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0" yWindow="0" windowWidth="28695" windowHeight="14085" activeTab="2"/>
  </bookViews>
  <sheets>
    <sheet name="单位属性" sheetId="1" r:id="rId1"/>
    <sheet name="科技注册" sheetId="2" r:id="rId2"/>
    <sheet name="数据导出" sheetId="3" r:id="rId3"/>
    <sheet name="Sheet1" sheetId="4" r:id="rId4"/>
  </sheets>
  <calcPr calcId="125725"/>
</workbook>
</file>

<file path=xl/calcChain.xml><?xml version="1.0" encoding="utf-8"?>
<calcChain xmlns="http://schemas.openxmlformats.org/spreadsheetml/2006/main">
  <c r="EN240" i="1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W236" s="1"/>
  <c r="BX236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 s="1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CA438" i="3"/>
  <c r="BZ438"/>
  <c r="BY438"/>
  <c r="BX438"/>
  <c r="BW438"/>
  <c r="BV438"/>
  <c r="BU438"/>
  <c r="BT438"/>
  <c r="BS438"/>
  <c r="BR438"/>
  <c r="BP438"/>
  <c r="BO438"/>
  <c r="BN438"/>
  <c r="BM438"/>
  <c r="BL438"/>
  <c r="BK438"/>
  <c r="BJ438"/>
  <c r="BI438"/>
  <c r="BH438"/>
  <c r="BG438"/>
  <c r="BE438"/>
  <c r="BD438"/>
  <c r="BC438"/>
  <c r="BB438"/>
  <c r="BA438"/>
  <c r="AZ438"/>
  <c r="AY438"/>
  <c r="AX438"/>
  <c r="AW438"/>
  <c r="AV438"/>
  <c r="AT438"/>
  <c r="AS438"/>
  <c r="AR438"/>
  <c r="AQ438"/>
  <c r="AP438"/>
  <c r="AO438"/>
  <c r="AN438"/>
  <c r="AM438"/>
  <c r="AL438"/>
  <c r="AK438"/>
  <c r="AI438"/>
  <c r="AH438"/>
  <c r="AG438"/>
  <c r="AF438"/>
  <c r="AE438"/>
  <c r="AD438"/>
  <c r="AC438"/>
  <c r="AB438"/>
  <c r="AA438"/>
  <c r="Z438"/>
  <c r="X438"/>
  <c r="W438"/>
  <c r="V438"/>
  <c r="U438"/>
  <c r="T438"/>
  <c r="S438"/>
  <c r="R438"/>
  <c r="Q438"/>
  <c r="P438"/>
  <c r="O438"/>
  <c r="M438"/>
  <c r="L438"/>
  <c r="K438"/>
  <c r="J438"/>
  <c r="I438"/>
  <c r="H438"/>
  <c r="G438"/>
  <c r="F438"/>
  <c r="E438"/>
  <c r="D438"/>
  <c r="C438"/>
  <c r="B438"/>
  <c r="CB438" s="1"/>
  <c r="CI438" s="1"/>
  <c r="A438"/>
  <c r="CA437"/>
  <c r="BZ437"/>
  <c r="BY437"/>
  <c r="BX437"/>
  <c r="BW437"/>
  <c r="BV437"/>
  <c r="BU437"/>
  <c r="BT437"/>
  <c r="BS437"/>
  <c r="BR437"/>
  <c r="BP437"/>
  <c r="BO437"/>
  <c r="BN437"/>
  <c r="BM437"/>
  <c r="BL437"/>
  <c r="BK437"/>
  <c r="BJ437"/>
  <c r="BI437"/>
  <c r="BH437"/>
  <c r="BG437"/>
  <c r="BQ437" s="1"/>
  <c r="CH437" s="1"/>
  <c r="BE437"/>
  <c r="BD437"/>
  <c r="BC437"/>
  <c r="BB437"/>
  <c r="BA437"/>
  <c r="AZ437"/>
  <c r="AY437"/>
  <c r="AX437"/>
  <c r="AW437"/>
  <c r="AV437"/>
  <c r="AT437"/>
  <c r="AS437"/>
  <c r="AR437"/>
  <c r="AQ437"/>
  <c r="AP437"/>
  <c r="AO437"/>
  <c r="AN437"/>
  <c r="AM437"/>
  <c r="AU437" s="1"/>
  <c r="CF437" s="1"/>
  <c r="AL437"/>
  <c r="AK437"/>
  <c r="AI437"/>
  <c r="AH437"/>
  <c r="AG437"/>
  <c r="AF437"/>
  <c r="AE437"/>
  <c r="AD437"/>
  <c r="AC437"/>
  <c r="AB437"/>
  <c r="AA437"/>
  <c r="Z437"/>
  <c r="X437"/>
  <c r="W437"/>
  <c r="V437"/>
  <c r="U437"/>
  <c r="T437"/>
  <c r="S437"/>
  <c r="R437"/>
  <c r="Q437"/>
  <c r="P437"/>
  <c r="O437"/>
  <c r="M437"/>
  <c r="L437"/>
  <c r="K437"/>
  <c r="J437"/>
  <c r="I437"/>
  <c r="H437"/>
  <c r="G437"/>
  <c r="F437"/>
  <c r="E437"/>
  <c r="D437"/>
  <c r="C437"/>
  <c r="A437"/>
  <c r="B437" s="1"/>
  <c r="CB436"/>
  <c r="CI436" s="1"/>
  <c r="CA436"/>
  <c r="BZ436"/>
  <c r="BY436"/>
  <c r="BX436"/>
  <c r="BW436"/>
  <c r="BV436"/>
  <c r="BU436"/>
  <c r="BT436"/>
  <c r="BS436"/>
  <c r="BR436"/>
  <c r="BP436"/>
  <c r="BO436"/>
  <c r="BN436"/>
  <c r="BM436"/>
  <c r="BL436"/>
  <c r="BK436"/>
  <c r="BJ436"/>
  <c r="BI436"/>
  <c r="BH436"/>
  <c r="BG436"/>
  <c r="BE436"/>
  <c r="BD436"/>
  <c r="BC436"/>
  <c r="BB436"/>
  <c r="BA436"/>
  <c r="AZ436"/>
  <c r="AY436"/>
  <c r="AX436"/>
  <c r="AW436"/>
  <c r="AV436"/>
  <c r="BF436" s="1"/>
  <c r="CG436" s="1"/>
  <c r="AT436"/>
  <c r="AS436"/>
  <c r="AR436"/>
  <c r="AQ436"/>
  <c r="AP436"/>
  <c r="AO436"/>
  <c r="AN436"/>
  <c r="AM436"/>
  <c r="AL436"/>
  <c r="AK436"/>
  <c r="AI436"/>
  <c r="AH436"/>
  <c r="AG436"/>
  <c r="AF436"/>
  <c r="AE436"/>
  <c r="AD436"/>
  <c r="AC436"/>
  <c r="AB436"/>
  <c r="AA436"/>
  <c r="Z436"/>
  <c r="X436"/>
  <c r="W436"/>
  <c r="V436"/>
  <c r="U436"/>
  <c r="T436"/>
  <c r="S436"/>
  <c r="R436"/>
  <c r="Q436"/>
  <c r="P436"/>
  <c r="O436"/>
  <c r="M436"/>
  <c r="L436"/>
  <c r="K436"/>
  <c r="J436"/>
  <c r="I436"/>
  <c r="H436"/>
  <c r="G436"/>
  <c r="F436"/>
  <c r="E436"/>
  <c r="D436"/>
  <c r="C436"/>
  <c r="B436"/>
  <c r="A436"/>
  <c r="CA435"/>
  <c r="BZ435"/>
  <c r="BY435"/>
  <c r="BX435"/>
  <c r="BW435"/>
  <c r="BV435"/>
  <c r="BU435"/>
  <c r="BT435"/>
  <c r="BS435"/>
  <c r="BR435"/>
  <c r="BQ435"/>
  <c r="CH435" s="1"/>
  <c r="BP435"/>
  <c r="BO435"/>
  <c r="BN435"/>
  <c r="BM435"/>
  <c r="BL435"/>
  <c r="BK435"/>
  <c r="BJ435"/>
  <c r="BI435"/>
  <c r="BH435"/>
  <c r="BG435"/>
  <c r="BE435"/>
  <c r="BD435"/>
  <c r="BC435"/>
  <c r="BB435"/>
  <c r="BA435"/>
  <c r="AZ435"/>
  <c r="AY435"/>
  <c r="AX435"/>
  <c r="AW435"/>
  <c r="AV435"/>
  <c r="AT435"/>
  <c r="AS435"/>
  <c r="AR435"/>
  <c r="AQ435"/>
  <c r="AP435"/>
  <c r="AO435"/>
  <c r="AN435"/>
  <c r="AM435"/>
  <c r="AL435"/>
  <c r="AK435"/>
  <c r="AI435"/>
  <c r="AH435"/>
  <c r="AG435"/>
  <c r="AF435"/>
  <c r="AE435"/>
  <c r="AD435"/>
  <c r="AC435"/>
  <c r="AB435"/>
  <c r="AA435"/>
  <c r="Z435"/>
  <c r="X435"/>
  <c r="W435"/>
  <c r="V435"/>
  <c r="U435"/>
  <c r="T435"/>
  <c r="S435"/>
  <c r="R435"/>
  <c r="Q435"/>
  <c r="P435"/>
  <c r="O435"/>
  <c r="M435"/>
  <c r="L435"/>
  <c r="K435"/>
  <c r="J435"/>
  <c r="I435"/>
  <c r="H435"/>
  <c r="G435"/>
  <c r="F435"/>
  <c r="E435"/>
  <c r="D435"/>
  <c r="C435"/>
  <c r="A435"/>
  <c r="B435" s="1"/>
  <c r="AU435" s="1"/>
  <c r="CF435" s="1"/>
  <c r="CA434"/>
  <c r="BZ434"/>
  <c r="BY434"/>
  <c r="BX434"/>
  <c r="BW434"/>
  <c r="BV434"/>
  <c r="BU434"/>
  <c r="BT434"/>
  <c r="BS434"/>
  <c r="BR434"/>
  <c r="BP434"/>
  <c r="BO434"/>
  <c r="BN434"/>
  <c r="BM434"/>
  <c r="BL434"/>
  <c r="BK434"/>
  <c r="BJ434"/>
  <c r="BI434"/>
  <c r="BH434"/>
  <c r="BG434"/>
  <c r="BE434"/>
  <c r="BD434"/>
  <c r="BC434"/>
  <c r="BB434"/>
  <c r="BA434"/>
  <c r="AZ434"/>
  <c r="AY434"/>
  <c r="AX434"/>
  <c r="AW434"/>
  <c r="AV434"/>
  <c r="AT434"/>
  <c r="AS434"/>
  <c r="AR434"/>
  <c r="AQ434"/>
  <c r="AP434"/>
  <c r="AO434"/>
  <c r="AN434"/>
  <c r="AM434"/>
  <c r="AL434"/>
  <c r="AK434"/>
  <c r="AI434"/>
  <c r="AH434"/>
  <c r="AG434"/>
  <c r="AF434"/>
  <c r="AE434"/>
  <c r="AD434"/>
  <c r="AC434"/>
  <c r="AB434"/>
  <c r="AA434"/>
  <c r="Z434"/>
  <c r="X434"/>
  <c r="W434"/>
  <c r="V434"/>
  <c r="U434"/>
  <c r="T434"/>
  <c r="S434"/>
  <c r="R434"/>
  <c r="Q434"/>
  <c r="P434"/>
  <c r="O434"/>
  <c r="M434"/>
  <c r="L434"/>
  <c r="K434"/>
  <c r="J434"/>
  <c r="I434"/>
  <c r="H434"/>
  <c r="G434"/>
  <c r="F434"/>
  <c r="E434"/>
  <c r="D434"/>
  <c r="C434"/>
  <c r="B434"/>
  <c r="CB434" s="1"/>
  <c r="CI434" s="1"/>
  <c r="A434"/>
  <c r="CA433"/>
  <c r="BZ433"/>
  <c r="BY433"/>
  <c r="BX433"/>
  <c r="BW433"/>
  <c r="BV433"/>
  <c r="BU433"/>
  <c r="BT433"/>
  <c r="BS433"/>
  <c r="BR433"/>
  <c r="BP433"/>
  <c r="BO433"/>
  <c r="BN433"/>
  <c r="BM433"/>
  <c r="BL433"/>
  <c r="BK433"/>
  <c r="BJ433"/>
  <c r="BI433"/>
  <c r="BH433"/>
  <c r="BG433"/>
  <c r="BE433"/>
  <c r="BD433"/>
  <c r="BC433"/>
  <c r="BB433"/>
  <c r="BA433"/>
  <c r="AZ433"/>
  <c r="AY433"/>
  <c r="AX433"/>
  <c r="AW433"/>
  <c r="AV433"/>
  <c r="AT433"/>
  <c r="AS433"/>
  <c r="AR433"/>
  <c r="AQ433"/>
  <c r="AU433" s="1"/>
  <c r="CF433" s="1"/>
  <c r="AP433"/>
  <c r="AO433"/>
  <c r="AN433"/>
  <c r="AM433"/>
  <c r="AL433"/>
  <c r="AK433"/>
  <c r="AI433"/>
  <c r="AH433"/>
  <c r="AG433"/>
  <c r="AF433"/>
  <c r="AE433"/>
  <c r="AD433"/>
  <c r="AC433"/>
  <c r="AB433"/>
  <c r="AA433"/>
  <c r="Z433"/>
  <c r="X433"/>
  <c r="W433"/>
  <c r="V433"/>
  <c r="U433"/>
  <c r="T433"/>
  <c r="S433"/>
  <c r="R433"/>
  <c r="Q433"/>
  <c r="P433"/>
  <c r="O433"/>
  <c r="M433"/>
  <c r="L433"/>
  <c r="K433"/>
  <c r="J433"/>
  <c r="I433"/>
  <c r="H433"/>
  <c r="G433"/>
  <c r="F433"/>
  <c r="E433"/>
  <c r="D433"/>
  <c r="C433"/>
  <c r="A433"/>
  <c r="B433" s="1"/>
  <c r="CA432"/>
  <c r="BZ432"/>
  <c r="BY432"/>
  <c r="BX432"/>
  <c r="BW432"/>
  <c r="BV432"/>
  <c r="BU432"/>
  <c r="BT432"/>
  <c r="BS432"/>
  <c r="BR432"/>
  <c r="BP432"/>
  <c r="BO432"/>
  <c r="BN432"/>
  <c r="BM432"/>
  <c r="BL432"/>
  <c r="BK432"/>
  <c r="BJ432"/>
  <c r="BI432"/>
  <c r="BH432"/>
  <c r="BG432"/>
  <c r="BE432"/>
  <c r="BD432"/>
  <c r="BC432"/>
  <c r="BB432"/>
  <c r="BA432"/>
  <c r="AZ432"/>
  <c r="AY432"/>
  <c r="AX432"/>
  <c r="AW432"/>
  <c r="AV432"/>
  <c r="BF432" s="1"/>
  <c r="CG432" s="1"/>
  <c r="AT432"/>
  <c r="AS432"/>
  <c r="AR432"/>
  <c r="AQ432"/>
  <c r="AP432"/>
  <c r="AO432"/>
  <c r="AN432"/>
  <c r="AM432"/>
  <c r="AL432"/>
  <c r="AK432"/>
  <c r="AI432"/>
  <c r="AH432"/>
  <c r="AG432"/>
  <c r="AF432"/>
  <c r="AE432"/>
  <c r="AD432"/>
  <c r="AC432"/>
  <c r="AB432"/>
  <c r="AA432"/>
  <c r="Z432"/>
  <c r="AJ432" s="1"/>
  <c r="CE432" s="1"/>
  <c r="X432"/>
  <c r="W432"/>
  <c r="V432"/>
  <c r="U432"/>
  <c r="T432"/>
  <c r="S432"/>
  <c r="R432"/>
  <c r="Q432"/>
  <c r="P432"/>
  <c r="O432"/>
  <c r="M432"/>
  <c r="L432"/>
  <c r="K432"/>
  <c r="J432"/>
  <c r="I432"/>
  <c r="H432"/>
  <c r="G432"/>
  <c r="F432"/>
  <c r="E432"/>
  <c r="D432"/>
  <c r="C432"/>
  <c r="B432"/>
  <c r="A432"/>
  <c r="CA431"/>
  <c r="BZ431"/>
  <c r="BY431"/>
  <c r="BX431"/>
  <c r="BW431"/>
  <c r="BV431"/>
  <c r="BU431"/>
  <c r="BT431"/>
  <c r="BS431"/>
  <c r="BR431"/>
  <c r="BP431"/>
  <c r="BO431"/>
  <c r="BN431"/>
  <c r="BM431"/>
  <c r="BL431"/>
  <c r="BK431"/>
  <c r="BJ431"/>
  <c r="BI431"/>
  <c r="BH431"/>
  <c r="BG431"/>
  <c r="BE431"/>
  <c r="BD431"/>
  <c r="BC431"/>
  <c r="BB431"/>
  <c r="BA431"/>
  <c r="AZ431"/>
  <c r="AY431"/>
  <c r="AX431"/>
  <c r="AW431"/>
  <c r="AV431"/>
  <c r="AT431"/>
  <c r="AS431"/>
  <c r="AR431"/>
  <c r="AQ431"/>
  <c r="AP431"/>
  <c r="AO431"/>
  <c r="AN431"/>
  <c r="AM431"/>
  <c r="AL431"/>
  <c r="AK431"/>
  <c r="AI431"/>
  <c r="AH431"/>
  <c r="AG431"/>
  <c r="AF431"/>
  <c r="AE431"/>
  <c r="AD431"/>
  <c r="AC431"/>
  <c r="AB431"/>
  <c r="AA431"/>
  <c r="AJ431" s="1"/>
  <c r="CE431" s="1"/>
  <c r="Z431"/>
  <c r="X431"/>
  <c r="W431"/>
  <c r="V431"/>
  <c r="U431"/>
  <c r="T431"/>
  <c r="S431"/>
  <c r="R431"/>
  <c r="Q431"/>
  <c r="P431"/>
  <c r="O431"/>
  <c r="M431"/>
  <c r="L431"/>
  <c r="K431"/>
  <c r="J431"/>
  <c r="I431"/>
  <c r="H431"/>
  <c r="G431"/>
  <c r="F431"/>
  <c r="E431"/>
  <c r="D431"/>
  <c r="C431"/>
  <c r="A431"/>
  <c r="B431" s="1"/>
  <c r="CA430"/>
  <c r="BZ430"/>
  <c r="BY430"/>
  <c r="BX430"/>
  <c r="BW430"/>
  <c r="BV430"/>
  <c r="BU430"/>
  <c r="BT430"/>
  <c r="CB430" s="1"/>
  <c r="CI430" s="1"/>
  <c r="BS430"/>
  <c r="BR430"/>
  <c r="BP430"/>
  <c r="BO430"/>
  <c r="BN430"/>
  <c r="BM430"/>
  <c r="BL430"/>
  <c r="BK430"/>
  <c r="BJ430"/>
  <c r="BI430"/>
  <c r="BH430"/>
  <c r="BG430"/>
  <c r="BE430"/>
  <c r="BD430"/>
  <c r="BC430"/>
  <c r="BB430"/>
  <c r="BA430"/>
  <c r="AZ430"/>
  <c r="AY430"/>
  <c r="AX430"/>
  <c r="AW430"/>
  <c r="AV430"/>
  <c r="AT430"/>
  <c r="AS430"/>
  <c r="AR430"/>
  <c r="AQ430"/>
  <c r="AP430"/>
  <c r="AO430"/>
  <c r="AN430"/>
  <c r="AM430"/>
  <c r="AL430"/>
  <c r="AK430"/>
  <c r="AI430"/>
  <c r="AH430"/>
  <c r="AG430"/>
  <c r="AF430"/>
  <c r="AE430"/>
  <c r="AD430"/>
  <c r="AC430"/>
  <c r="AB430"/>
  <c r="AA430"/>
  <c r="Z430"/>
  <c r="X430"/>
  <c r="W430"/>
  <c r="V430"/>
  <c r="U430"/>
  <c r="T430"/>
  <c r="S430"/>
  <c r="R430"/>
  <c r="Q430"/>
  <c r="P430"/>
  <c r="O430"/>
  <c r="M430"/>
  <c r="L430"/>
  <c r="K430"/>
  <c r="J430"/>
  <c r="I430"/>
  <c r="H430"/>
  <c r="G430"/>
  <c r="F430"/>
  <c r="E430"/>
  <c r="D430"/>
  <c r="C430"/>
  <c r="B430"/>
  <c r="AJ430" s="1"/>
  <c r="CE430" s="1"/>
  <c r="A430"/>
  <c r="CA429"/>
  <c r="BZ429"/>
  <c r="BY429"/>
  <c r="BX429"/>
  <c r="BW429"/>
  <c r="BV429"/>
  <c r="BU429"/>
  <c r="BT429"/>
  <c r="BS429"/>
  <c r="BR429"/>
  <c r="BP429"/>
  <c r="BO429"/>
  <c r="BN429"/>
  <c r="BM429"/>
  <c r="BL429"/>
  <c r="BK429"/>
  <c r="BJ429"/>
  <c r="BI429"/>
  <c r="BH429"/>
  <c r="BG429"/>
  <c r="BE429"/>
  <c r="BD429"/>
  <c r="BC429"/>
  <c r="BB429"/>
  <c r="BA429"/>
  <c r="AZ429"/>
  <c r="AY429"/>
  <c r="AX429"/>
  <c r="AW429"/>
  <c r="AV429"/>
  <c r="AT429"/>
  <c r="AS429"/>
  <c r="AR429"/>
  <c r="AQ429"/>
  <c r="AP429"/>
  <c r="AO429"/>
  <c r="AN429"/>
  <c r="AM429"/>
  <c r="AL429"/>
  <c r="AK429"/>
  <c r="AI429"/>
  <c r="AH429"/>
  <c r="AG429"/>
  <c r="AF429"/>
  <c r="AE429"/>
  <c r="AD429"/>
  <c r="AC429"/>
  <c r="AB429"/>
  <c r="AA429"/>
  <c r="Z429"/>
  <c r="X429"/>
  <c r="W429"/>
  <c r="V429"/>
  <c r="U429"/>
  <c r="T429"/>
  <c r="S429"/>
  <c r="R429"/>
  <c r="Q429"/>
  <c r="P429"/>
  <c r="O429"/>
  <c r="M429"/>
  <c r="L429"/>
  <c r="K429"/>
  <c r="J429"/>
  <c r="I429"/>
  <c r="H429"/>
  <c r="G429"/>
  <c r="F429"/>
  <c r="E429"/>
  <c r="D429"/>
  <c r="C429"/>
  <c r="A429"/>
  <c r="B429" s="1"/>
  <c r="CA428"/>
  <c r="BZ428"/>
  <c r="BY428"/>
  <c r="BX428"/>
  <c r="BW428"/>
  <c r="BV428"/>
  <c r="BU428"/>
  <c r="BT428"/>
  <c r="BS428"/>
  <c r="BR428"/>
  <c r="CB428" s="1"/>
  <c r="CI428" s="1"/>
  <c r="BP428"/>
  <c r="BO428"/>
  <c r="BN428"/>
  <c r="BM428"/>
  <c r="BL428"/>
  <c r="BK428"/>
  <c r="BJ428"/>
  <c r="BI428"/>
  <c r="BH428"/>
  <c r="BQ428" s="1"/>
  <c r="CH428" s="1"/>
  <c r="BG428"/>
  <c r="BF428"/>
  <c r="CG428" s="1"/>
  <c r="BE428"/>
  <c r="BD428"/>
  <c r="BC428"/>
  <c r="BB428"/>
  <c r="BA428"/>
  <c r="AZ428"/>
  <c r="AY428"/>
  <c r="AX428"/>
  <c r="AW428"/>
  <c r="AV428"/>
  <c r="AT428"/>
  <c r="AS428"/>
  <c r="AR428"/>
  <c r="AQ428"/>
  <c r="AP428"/>
  <c r="AO428"/>
  <c r="AN428"/>
  <c r="AM428"/>
  <c r="AL428"/>
  <c r="AK428"/>
  <c r="AI428"/>
  <c r="AH428"/>
  <c r="AG428"/>
  <c r="AJ428" s="1"/>
  <c r="CE428" s="1"/>
  <c r="AF428"/>
  <c r="AE428"/>
  <c r="AD428"/>
  <c r="AC428"/>
  <c r="AB428"/>
  <c r="AA428"/>
  <c r="Z428"/>
  <c r="X428"/>
  <c r="W428"/>
  <c r="V428"/>
  <c r="U428"/>
  <c r="T428"/>
  <c r="S428"/>
  <c r="R428"/>
  <c r="Q428"/>
  <c r="P428"/>
  <c r="O428"/>
  <c r="M428"/>
  <c r="L428"/>
  <c r="K428"/>
  <c r="J428"/>
  <c r="I428"/>
  <c r="H428"/>
  <c r="G428"/>
  <c r="F428"/>
  <c r="E428"/>
  <c r="D428"/>
  <c r="C428"/>
  <c r="B428"/>
  <c r="A428"/>
  <c r="CA427"/>
  <c r="BZ427"/>
  <c r="BY427"/>
  <c r="BX427"/>
  <c r="BW427"/>
  <c r="BV427"/>
  <c r="BU427"/>
  <c r="BT427"/>
  <c r="BS427"/>
  <c r="BR427"/>
  <c r="BP427"/>
  <c r="BO427"/>
  <c r="BN427"/>
  <c r="BM427"/>
  <c r="BL427"/>
  <c r="BK427"/>
  <c r="BJ427"/>
  <c r="BI427"/>
  <c r="BH427"/>
  <c r="BG427"/>
  <c r="BE427"/>
  <c r="BD427"/>
  <c r="BC427"/>
  <c r="BB427"/>
  <c r="BA427"/>
  <c r="AZ427"/>
  <c r="AY427"/>
  <c r="AX427"/>
  <c r="AW427"/>
  <c r="AV427"/>
  <c r="AU427"/>
  <c r="CF427" s="1"/>
  <c r="AT427"/>
  <c r="AS427"/>
  <c r="AR427"/>
  <c r="AQ427"/>
  <c r="AP427"/>
  <c r="AO427"/>
  <c r="AN427"/>
  <c r="AM427"/>
  <c r="AL427"/>
  <c r="AK427"/>
  <c r="AI427"/>
  <c r="AH427"/>
  <c r="AG427"/>
  <c r="AF427"/>
  <c r="AE427"/>
  <c r="AD427"/>
  <c r="AC427"/>
  <c r="AB427"/>
  <c r="AA427"/>
  <c r="Z427"/>
  <c r="X427"/>
  <c r="W427"/>
  <c r="V427"/>
  <c r="U427"/>
  <c r="T427"/>
  <c r="S427"/>
  <c r="R427"/>
  <c r="Q427"/>
  <c r="Y427" s="1"/>
  <c r="CD427" s="1"/>
  <c r="P427"/>
  <c r="O427"/>
  <c r="M427"/>
  <c r="L427"/>
  <c r="K427"/>
  <c r="J427"/>
  <c r="I427"/>
  <c r="H427"/>
  <c r="G427"/>
  <c r="F427"/>
  <c r="E427"/>
  <c r="D427"/>
  <c r="C427"/>
  <c r="A427"/>
  <c r="B427" s="1"/>
  <c r="CA426"/>
  <c r="BZ426"/>
  <c r="BY426"/>
  <c r="BX426"/>
  <c r="CB426" s="1"/>
  <c r="CI426" s="1"/>
  <c r="BW426"/>
  <c r="BV426"/>
  <c r="BU426"/>
  <c r="BT426"/>
  <c r="BS426"/>
  <c r="BR426"/>
  <c r="BP426"/>
  <c r="BO426"/>
  <c r="BN426"/>
  <c r="BM426"/>
  <c r="BL426"/>
  <c r="BK426"/>
  <c r="BJ426"/>
  <c r="BI426"/>
  <c r="BH426"/>
  <c r="BG426"/>
  <c r="BE426"/>
  <c r="BD426"/>
  <c r="BC426"/>
  <c r="BB426"/>
  <c r="BA426"/>
  <c r="AZ426"/>
  <c r="AY426"/>
  <c r="AX426"/>
  <c r="AW426"/>
  <c r="AV426"/>
  <c r="AT426"/>
  <c r="AS426"/>
  <c r="AR426"/>
  <c r="AQ426"/>
  <c r="AP426"/>
  <c r="AO426"/>
  <c r="AN426"/>
  <c r="AM426"/>
  <c r="AL426"/>
  <c r="AK426"/>
  <c r="AI426"/>
  <c r="AH426"/>
  <c r="AG426"/>
  <c r="AF426"/>
  <c r="AE426"/>
  <c r="AD426"/>
  <c r="AC426"/>
  <c r="AB426"/>
  <c r="AA426"/>
  <c r="Z426"/>
  <c r="X426"/>
  <c r="W426"/>
  <c r="V426"/>
  <c r="U426"/>
  <c r="T426"/>
  <c r="S426"/>
  <c r="R426"/>
  <c r="Q426"/>
  <c r="P426"/>
  <c r="O426"/>
  <c r="M426"/>
  <c r="L426"/>
  <c r="K426"/>
  <c r="J426"/>
  <c r="I426"/>
  <c r="H426"/>
  <c r="G426"/>
  <c r="F426"/>
  <c r="E426"/>
  <c r="D426"/>
  <c r="C426"/>
  <c r="B426"/>
  <c r="A426"/>
  <c r="CA425"/>
  <c r="BZ425"/>
  <c r="BY425"/>
  <c r="BX425"/>
  <c r="BW425"/>
  <c r="BV425"/>
  <c r="BU425"/>
  <c r="BT425"/>
  <c r="BS425"/>
  <c r="BR425"/>
  <c r="BQ425"/>
  <c r="CH425" s="1"/>
  <c r="BP425"/>
  <c r="BO425"/>
  <c r="BN425"/>
  <c r="BM425"/>
  <c r="BL425"/>
  <c r="BK425"/>
  <c r="BJ425"/>
  <c r="BI425"/>
  <c r="BH425"/>
  <c r="BG425"/>
  <c r="BE425"/>
  <c r="BD425"/>
  <c r="BC425"/>
  <c r="BB425"/>
  <c r="BA425"/>
  <c r="AZ425"/>
  <c r="AY425"/>
  <c r="AX425"/>
  <c r="AW425"/>
  <c r="AV425"/>
  <c r="AT425"/>
  <c r="AS425"/>
  <c r="AU425" s="1"/>
  <c r="CF425" s="1"/>
  <c r="AR425"/>
  <c r="AQ425"/>
  <c r="AP425"/>
  <c r="AO425"/>
  <c r="AN425"/>
  <c r="AM425"/>
  <c r="AL425"/>
  <c r="AK425"/>
  <c r="AI425"/>
  <c r="AH425"/>
  <c r="AG425"/>
  <c r="AF425"/>
  <c r="AE425"/>
  <c r="AD425"/>
  <c r="AC425"/>
  <c r="AB425"/>
  <c r="AA425"/>
  <c r="Z425"/>
  <c r="X425"/>
  <c r="W425"/>
  <c r="V425"/>
  <c r="U425"/>
  <c r="T425"/>
  <c r="S425"/>
  <c r="R425"/>
  <c r="Q425"/>
  <c r="P425"/>
  <c r="O425"/>
  <c r="M425"/>
  <c r="L425"/>
  <c r="K425"/>
  <c r="J425"/>
  <c r="I425"/>
  <c r="H425"/>
  <c r="G425"/>
  <c r="F425"/>
  <c r="E425"/>
  <c r="D425"/>
  <c r="C425"/>
  <c r="A425"/>
  <c r="B425" s="1"/>
  <c r="CB424"/>
  <c r="CI424" s="1"/>
  <c r="CA424"/>
  <c r="BZ424"/>
  <c r="BY424"/>
  <c r="BX424"/>
  <c r="BW424"/>
  <c r="BV424"/>
  <c r="BU424"/>
  <c r="BT424"/>
  <c r="BS424"/>
  <c r="BR424"/>
  <c r="BP424"/>
  <c r="BO424"/>
  <c r="BN424"/>
  <c r="BM424"/>
  <c r="BL424"/>
  <c r="BK424"/>
  <c r="BJ424"/>
  <c r="BI424"/>
  <c r="BH424"/>
  <c r="BG424"/>
  <c r="BE424"/>
  <c r="BD424"/>
  <c r="BC424"/>
  <c r="BB424"/>
  <c r="BA424"/>
  <c r="AZ424"/>
  <c r="AY424"/>
  <c r="AX424"/>
  <c r="AW424"/>
  <c r="AV424"/>
  <c r="AT424"/>
  <c r="AS424"/>
  <c r="AR424"/>
  <c r="AQ424"/>
  <c r="AP424"/>
  <c r="AO424"/>
  <c r="AN424"/>
  <c r="AM424"/>
  <c r="AL424"/>
  <c r="AK424"/>
  <c r="AI424"/>
  <c r="AH424"/>
  <c r="AG424"/>
  <c r="AF424"/>
  <c r="AE424"/>
  <c r="AD424"/>
  <c r="AC424"/>
  <c r="AB424"/>
  <c r="AA424"/>
  <c r="Z424"/>
  <c r="X424"/>
  <c r="W424"/>
  <c r="V424"/>
  <c r="U424"/>
  <c r="T424"/>
  <c r="S424"/>
  <c r="R424"/>
  <c r="Q424"/>
  <c r="P424"/>
  <c r="O424"/>
  <c r="M424"/>
  <c r="L424"/>
  <c r="K424"/>
  <c r="J424"/>
  <c r="I424"/>
  <c r="H424"/>
  <c r="G424"/>
  <c r="F424"/>
  <c r="E424"/>
  <c r="D424"/>
  <c r="C424"/>
  <c r="B424"/>
  <c r="A424"/>
  <c r="CA423"/>
  <c r="BZ423"/>
  <c r="BY423"/>
  <c r="BX423"/>
  <c r="BW423"/>
  <c r="BV423"/>
  <c r="BU423"/>
  <c r="BT423"/>
  <c r="BS423"/>
  <c r="BR423"/>
  <c r="BP423"/>
  <c r="BO423"/>
  <c r="BN423"/>
  <c r="BM423"/>
  <c r="BL423"/>
  <c r="BK423"/>
  <c r="BJ423"/>
  <c r="BI423"/>
  <c r="BH423"/>
  <c r="BQ423" s="1"/>
  <c r="CH423" s="1"/>
  <c r="BG423"/>
  <c r="BE423"/>
  <c r="BD423"/>
  <c r="BC423"/>
  <c r="BB423"/>
  <c r="BA423"/>
  <c r="AZ423"/>
  <c r="AY423"/>
  <c r="AX423"/>
  <c r="AW423"/>
  <c r="AV423"/>
  <c r="AT423"/>
  <c r="AS423"/>
  <c r="AR423"/>
  <c r="AQ423"/>
  <c r="AP423"/>
  <c r="AO423"/>
  <c r="AN423"/>
  <c r="AM423"/>
  <c r="AL423"/>
  <c r="AK423"/>
  <c r="AU423" s="1"/>
  <c r="CF423" s="1"/>
  <c r="AI423"/>
  <c r="AH423"/>
  <c r="AG423"/>
  <c r="AF423"/>
  <c r="AE423"/>
  <c r="AD423"/>
  <c r="AC423"/>
  <c r="AJ423" s="1"/>
  <c r="CE423" s="1"/>
  <c r="AB423"/>
  <c r="AA423"/>
  <c r="Z423"/>
  <c r="Y423"/>
  <c r="CD423" s="1"/>
  <c r="X423"/>
  <c r="W423"/>
  <c r="V423"/>
  <c r="U423"/>
  <c r="T423"/>
  <c r="S423"/>
  <c r="R423"/>
  <c r="Q423"/>
  <c r="P423"/>
  <c r="O423"/>
  <c r="M423"/>
  <c r="L423"/>
  <c r="K423"/>
  <c r="J423"/>
  <c r="I423"/>
  <c r="H423"/>
  <c r="G423"/>
  <c r="F423"/>
  <c r="E423"/>
  <c r="D423"/>
  <c r="C423"/>
  <c r="A423"/>
  <c r="B423" s="1"/>
  <c r="CI422"/>
  <c r="CA422"/>
  <c r="BZ422"/>
  <c r="BY422"/>
  <c r="BX422"/>
  <c r="BW422"/>
  <c r="BV422"/>
  <c r="CB422" s="1"/>
  <c r="BU422"/>
  <c r="BT422"/>
  <c r="BS422"/>
  <c r="BR422"/>
  <c r="BP422"/>
  <c r="BO422"/>
  <c r="BN422"/>
  <c r="BM422"/>
  <c r="BL422"/>
  <c r="BK422"/>
  <c r="BJ422"/>
  <c r="BI422"/>
  <c r="BH422"/>
  <c r="BG422"/>
  <c r="BE422"/>
  <c r="BD422"/>
  <c r="BC422"/>
  <c r="BB422"/>
  <c r="BA422"/>
  <c r="AZ422"/>
  <c r="AY422"/>
  <c r="AX422"/>
  <c r="AW422"/>
  <c r="AV422"/>
  <c r="AT422"/>
  <c r="AS422"/>
  <c r="AR422"/>
  <c r="AQ422"/>
  <c r="AP422"/>
  <c r="AO422"/>
  <c r="AN422"/>
  <c r="AM422"/>
  <c r="AL422"/>
  <c r="AK422"/>
  <c r="AI422"/>
  <c r="AH422"/>
  <c r="AG422"/>
  <c r="AF422"/>
  <c r="AJ422" s="1"/>
  <c r="CE422" s="1"/>
  <c r="AE422"/>
  <c r="AD422"/>
  <c r="AC422"/>
  <c r="AB422"/>
  <c r="AA422"/>
  <c r="Z422"/>
  <c r="X422"/>
  <c r="W422"/>
  <c r="V422"/>
  <c r="U422"/>
  <c r="T422"/>
  <c r="S422"/>
  <c r="R422"/>
  <c r="Q422"/>
  <c r="P422"/>
  <c r="O422"/>
  <c r="M422"/>
  <c r="L422"/>
  <c r="K422"/>
  <c r="J422"/>
  <c r="I422"/>
  <c r="H422"/>
  <c r="G422"/>
  <c r="F422"/>
  <c r="E422"/>
  <c r="D422"/>
  <c r="C422"/>
  <c r="B422"/>
  <c r="A422"/>
  <c r="CA421"/>
  <c r="BZ421"/>
  <c r="BY421"/>
  <c r="BX421"/>
  <c r="BW421"/>
  <c r="BV421"/>
  <c r="BU421"/>
  <c r="BT421"/>
  <c r="BS421"/>
  <c r="BR421"/>
  <c r="BP421"/>
  <c r="BO421"/>
  <c r="BN421"/>
  <c r="BM421"/>
  <c r="BQ421" s="1"/>
  <c r="CH421" s="1"/>
  <c r="BL421"/>
  <c r="BK421"/>
  <c r="BJ421"/>
  <c r="BI421"/>
  <c r="BH421"/>
  <c r="BG421"/>
  <c r="BE421"/>
  <c r="BD421"/>
  <c r="BC421"/>
  <c r="BB421"/>
  <c r="BA421"/>
  <c r="AZ421"/>
  <c r="AY421"/>
  <c r="AX421"/>
  <c r="AW421"/>
  <c r="AV421"/>
  <c r="AT421"/>
  <c r="AS421"/>
  <c r="AR421"/>
  <c r="AQ421"/>
  <c r="AP421"/>
  <c r="AO421"/>
  <c r="AN421"/>
  <c r="AM421"/>
  <c r="AU421" s="1"/>
  <c r="CF421" s="1"/>
  <c r="AL421"/>
  <c r="AK421"/>
  <c r="AI421"/>
  <c r="AH421"/>
  <c r="AG421"/>
  <c r="AF421"/>
  <c r="AE421"/>
  <c r="AD421"/>
  <c r="AC421"/>
  <c r="AB421"/>
  <c r="AA421"/>
  <c r="Z421"/>
  <c r="X421"/>
  <c r="W421"/>
  <c r="V421"/>
  <c r="U421"/>
  <c r="T421"/>
  <c r="S421"/>
  <c r="R421"/>
  <c r="Q421"/>
  <c r="P421"/>
  <c r="O421"/>
  <c r="M421"/>
  <c r="L421"/>
  <c r="K421"/>
  <c r="J421"/>
  <c r="I421"/>
  <c r="H421"/>
  <c r="G421"/>
  <c r="F421"/>
  <c r="E421"/>
  <c r="D421"/>
  <c r="C421"/>
  <c r="A421"/>
  <c r="B421" s="1"/>
  <c r="CA420"/>
  <c r="BZ420"/>
  <c r="BY420"/>
  <c r="BX420"/>
  <c r="BW420"/>
  <c r="BV420"/>
  <c r="BU420"/>
  <c r="BT420"/>
  <c r="BS420"/>
  <c r="BR420"/>
  <c r="BP420"/>
  <c r="BO420"/>
  <c r="BN420"/>
  <c r="BM420"/>
  <c r="BL420"/>
  <c r="BK420"/>
  <c r="BJ420"/>
  <c r="BI420"/>
  <c r="BH420"/>
  <c r="BG420"/>
  <c r="BE420"/>
  <c r="BD420"/>
  <c r="BC420"/>
  <c r="BB420"/>
  <c r="BA420"/>
  <c r="AZ420"/>
  <c r="AY420"/>
  <c r="AX420"/>
  <c r="AW420"/>
  <c r="AV420"/>
  <c r="AT420"/>
  <c r="AS420"/>
  <c r="AR420"/>
  <c r="AQ420"/>
  <c r="AP420"/>
  <c r="AO420"/>
  <c r="AN420"/>
  <c r="AM420"/>
  <c r="AL420"/>
  <c r="AK420"/>
  <c r="AI420"/>
  <c r="AH420"/>
  <c r="AG420"/>
  <c r="AF420"/>
  <c r="AE420"/>
  <c r="AD420"/>
  <c r="AC420"/>
  <c r="AB420"/>
  <c r="AA420"/>
  <c r="Z420"/>
  <c r="X420"/>
  <c r="W420"/>
  <c r="V420"/>
  <c r="U420"/>
  <c r="T420"/>
  <c r="S420"/>
  <c r="R420"/>
  <c r="Q420"/>
  <c r="P420"/>
  <c r="O420"/>
  <c r="M420"/>
  <c r="L420"/>
  <c r="K420"/>
  <c r="J420"/>
  <c r="I420"/>
  <c r="H420"/>
  <c r="G420"/>
  <c r="F420"/>
  <c r="E420"/>
  <c r="D420"/>
  <c r="C420"/>
  <c r="B420"/>
  <c r="CB420" s="1"/>
  <c r="CI420" s="1"/>
  <c r="A420"/>
  <c r="CA419"/>
  <c r="BZ419"/>
  <c r="BY419"/>
  <c r="BX419"/>
  <c r="BW419"/>
  <c r="BV419"/>
  <c r="BU419"/>
  <c r="BT419"/>
  <c r="BS419"/>
  <c r="BR419"/>
  <c r="BP419"/>
  <c r="BO419"/>
  <c r="BN419"/>
  <c r="BM419"/>
  <c r="BL419"/>
  <c r="BK419"/>
  <c r="BJ419"/>
  <c r="BI419"/>
  <c r="BQ419" s="1"/>
  <c r="CH419" s="1"/>
  <c r="BH419"/>
  <c r="BG419"/>
  <c r="BE419"/>
  <c r="BD419"/>
  <c r="BC419"/>
  <c r="BB419"/>
  <c r="BA419"/>
  <c r="AZ419"/>
  <c r="AY419"/>
  <c r="AX419"/>
  <c r="AW419"/>
  <c r="AV419"/>
  <c r="AT419"/>
  <c r="AS419"/>
  <c r="AR419"/>
  <c r="AQ419"/>
  <c r="AP419"/>
  <c r="AO419"/>
  <c r="AN419"/>
  <c r="AM419"/>
  <c r="AL419"/>
  <c r="AK419"/>
  <c r="AI419"/>
  <c r="AH419"/>
  <c r="AG419"/>
  <c r="AJ419" s="1"/>
  <c r="CE419" s="1"/>
  <c r="AF419"/>
  <c r="AE419"/>
  <c r="AD419"/>
  <c r="AC419"/>
  <c r="AB419"/>
  <c r="AA419"/>
  <c r="Z419"/>
  <c r="X419"/>
  <c r="W419"/>
  <c r="V419"/>
  <c r="U419"/>
  <c r="T419"/>
  <c r="S419"/>
  <c r="R419"/>
  <c r="Q419"/>
  <c r="P419"/>
  <c r="O419"/>
  <c r="M419"/>
  <c r="L419"/>
  <c r="K419"/>
  <c r="J419"/>
  <c r="I419"/>
  <c r="H419"/>
  <c r="G419"/>
  <c r="F419"/>
  <c r="E419"/>
  <c r="D419"/>
  <c r="C419"/>
  <c r="A419"/>
  <c r="B419" s="1"/>
  <c r="CA418"/>
  <c r="BZ418"/>
  <c r="BY418"/>
  <c r="BX418"/>
  <c r="BW418"/>
  <c r="BV418"/>
  <c r="BU418"/>
  <c r="BT418"/>
  <c r="BS418"/>
  <c r="BR418"/>
  <c r="BP418"/>
  <c r="BO418"/>
  <c r="BN418"/>
  <c r="BM418"/>
  <c r="BL418"/>
  <c r="BK418"/>
  <c r="BJ418"/>
  <c r="BI418"/>
  <c r="BH418"/>
  <c r="BG418"/>
  <c r="BE418"/>
  <c r="BD418"/>
  <c r="BC418"/>
  <c r="BB418"/>
  <c r="BA418"/>
  <c r="AZ418"/>
  <c r="AY418"/>
  <c r="AX418"/>
  <c r="AW418"/>
  <c r="AV418"/>
  <c r="AT418"/>
  <c r="AS418"/>
  <c r="AR418"/>
  <c r="AQ418"/>
  <c r="AP418"/>
  <c r="AO418"/>
  <c r="AN418"/>
  <c r="AM418"/>
  <c r="AL418"/>
  <c r="AK418"/>
  <c r="AI418"/>
  <c r="AH418"/>
  <c r="AG418"/>
  <c r="AF418"/>
  <c r="AE418"/>
  <c r="AD418"/>
  <c r="AC418"/>
  <c r="AB418"/>
  <c r="AA418"/>
  <c r="Z418"/>
  <c r="X418"/>
  <c r="W418"/>
  <c r="V418"/>
  <c r="U418"/>
  <c r="T418"/>
  <c r="S418"/>
  <c r="R418"/>
  <c r="Q418"/>
  <c r="P418"/>
  <c r="O418"/>
  <c r="M418"/>
  <c r="L418"/>
  <c r="K418"/>
  <c r="J418"/>
  <c r="I418"/>
  <c r="H418"/>
  <c r="G418"/>
  <c r="F418"/>
  <c r="E418"/>
  <c r="D418"/>
  <c r="C418"/>
  <c r="B418"/>
  <c r="A418"/>
  <c r="CA417"/>
  <c r="BZ417"/>
  <c r="BY417"/>
  <c r="BX417"/>
  <c r="BW417"/>
  <c r="BV417"/>
  <c r="BU417"/>
  <c r="BT417"/>
  <c r="BS417"/>
  <c r="BR417"/>
  <c r="BP417"/>
  <c r="BO417"/>
  <c r="BN417"/>
  <c r="BM417"/>
  <c r="BL417"/>
  <c r="BK417"/>
  <c r="BJ417"/>
  <c r="BI417"/>
  <c r="BH417"/>
  <c r="BG417"/>
  <c r="BE417"/>
  <c r="BD417"/>
  <c r="BC417"/>
  <c r="BB417"/>
  <c r="BA417"/>
  <c r="AZ417"/>
  <c r="AY417"/>
  <c r="AX417"/>
  <c r="AW417"/>
  <c r="AV417"/>
  <c r="AU417"/>
  <c r="CF417" s="1"/>
  <c r="AT417"/>
  <c r="AS417"/>
  <c r="AR417"/>
  <c r="AQ417"/>
  <c r="AP417"/>
  <c r="AO417"/>
  <c r="AN417"/>
  <c r="AM417"/>
  <c r="AL417"/>
  <c r="AK417"/>
  <c r="AI417"/>
  <c r="AH417"/>
  <c r="AG417"/>
  <c r="AF417"/>
  <c r="AE417"/>
  <c r="AD417"/>
  <c r="AC417"/>
  <c r="AB417"/>
  <c r="AA417"/>
  <c r="Z417"/>
  <c r="X417"/>
  <c r="W417"/>
  <c r="V417"/>
  <c r="U417"/>
  <c r="T417"/>
  <c r="S417"/>
  <c r="R417"/>
  <c r="Q417"/>
  <c r="P417"/>
  <c r="O417"/>
  <c r="M417"/>
  <c r="L417"/>
  <c r="K417"/>
  <c r="J417"/>
  <c r="I417"/>
  <c r="H417"/>
  <c r="G417"/>
  <c r="F417"/>
  <c r="E417"/>
  <c r="D417"/>
  <c r="C417"/>
  <c r="A417"/>
  <c r="B417" s="1"/>
  <c r="CA416"/>
  <c r="BZ416"/>
  <c r="BY416"/>
  <c r="BX416"/>
  <c r="BW416"/>
  <c r="BV416"/>
  <c r="BU416"/>
  <c r="BT416"/>
  <c r="BS416"/>
  <c r="BR416"/>
  <c r="BP416"/>
  <c r="BO416"/>
  <c r="BN416"/>
  <c r="BQ416" s="1"/>
  <c r="CH416" s="1"/>
  <c r="BM416"/>
  <c r="BL416"/>
  <c r="BK416"/>
  <c r="BJ416"/>
  <c r="BI416"/>
  <c r="BH416"/>
  <c r="BG416"/>
  <c r="BF416"/>
  <c r="CG416" s="1"/>
  <c r="BE416"/>
  <c r="BD416"/>
  <c r="BC416"/>
  <c r="BB416"/>
  <c r="BA416"/>
  <c r="AZ416"/>
  <c r="AY416"/>
  <c r="AX416"/>
  <c r="AW416"/>
  <c r="AV416"/>
  <c r="AT416"/>
  <c r="AS416"/>
  <c r="AR416"/>
  <c r="AQ416"/>
  <c r="AP416"/>
  <c r="AO416"/>
  <c r="AN416"/>
  <c r="AM416"/>
  <c r="AL416"/>
  <c r="AK416"/>
  <c r="AI416"/>
  <c r="AH416"/>
  <c r="AG416"/>
  <c r="AF416"/>
  <c r="AE416"/>
  <c r="AD416"/>
  <c r="AC416"/>
  <c r="AB416"/>
  <c r="AA416"/>
  <c r="Z416"/>
  <c r="X416"/>
  <c r="W416"/>
  <c r="V416"/>
  <c r="U416"/>
  <c r="T416"/>
  <c r="S416"/>
  <c r="R416"/>
  <c r="Q416"/>
  <c r="P416"/>
  <c r="O416"/>
  <c r="M416"/>
  <c r="L416"/>
  <c r="K416"/>
  <c r="J416"/>
  <c r="I416"/>
  <c r="H416"/>
  <c r="G416"/>
  <c r="F416"/>
  <c r="E416"/>
  <c r="D416"/>
  <c r="C416"/>
  <c r="B416"/>
  <c r="A416"/>
  <c r="CA415"/>
  <c r="BZ415"/>
  <c r="BY415"/>
  <c r="BX415"/>
  <c r="BW415"/>
  <c r="BV415"/>
  <c r="BU415"/>
  <c r="BT415"/>
  <c r="BS415"/>
  <c r="BR415"/>
  <c r="BP415"/>
  <c r="BO415"/>
  <c r="BN415"/>
  <c r="BM415"/>
  <c r="BL415"/>
  <c r="BK415"/>
  <c r="BJ415"/>
  <c r="BI415"/>
  <c r="BH415"/>
  <c r="BG415"/>
  <c r="BE415"/>
  <c r="BD415"/>
  <c r="BC415"/>
  <c r="BB415"/>
  <c r="BA415"/>
  <c r="AZ415"/>
  <c r="AY415"/>
  <c r="AX415"/>
  <c r="AW415"/>
  <c r="AV415"/>
  <c r="AT415"/>
  <c r="AS415"/>
  <c r="AR415"/>
  <c r="AQ415"/>
  <c r="AP415"/>
  <c r="AO415"/>
  <c r="AN415"/>
  <c r="AM415"/>
  <c r="AL415"/>
  <c r="AK415"/>
  <c r="AI415"/>
  <c r="AH415"/>
  <c r="AG415"/>
  <c r="AF415"/>
  <c r="AE415"/>
  <c r="AD415"/>
  <c r="AC415"/>
  <c r="AB415"/>
  <c r="AA415"/>
  <c r="Z415"/>
  <c r="X415"/>
  <c r="W415"/>
  <c r="V415"/>
  <c r="U415"/>
  <c r="T415"/>
  <c r="S415"/>
  <c r="R415"/>
  <c r="Q415"/>
  <c r="P415"/>
  <c r="O415"/>
  <c r="M415"/>
  <c r="L415"/>
  <c r="K415"/>
  <c r="J415"/>
  <c r="I415"/>
  <c r="H415"/>
  <c r="G415"/>
  <c r="F415"/>
  <c r="E415"/>
  <c r="D415"/>
  <c r="C415"/>
  <c r="A415"/>
  <c r="B415" s="1"/>
  <c r="CA414"/>
  <c r="BZ414"/>
  <c r="BY414"/>
  <c r="BX414"/>
  <c r="BW414"/>
  <c r="BV414"/>
  <c r="BU414"/>
  <c r="BT414"/>
  <c r="CB414" s="1"/>
  <c r="CI414" s="1"/>
  <c r="BS414"/>
  <c r="BR414"/>
  <c r="BP414"/>
  <c r="BO414"/>
  <c r="BN414"/>
  <c r="BM414"/>
  <c r="BL414"/>
  <c r="BK414"/>
  <c r="BJ414"/>
  <c r="BI414"/>
  <c r="BH414"/>
  <c r="BG414"/>
  <c r="BE414"/>
  <c r="BD414"/>
  <c r="BC414"/>
  <c r="BB414"/>
  <c r="BA414"/>
  <c r="AZ414"/>
  <c r="AY414"/>
  <c r="AX414"/>
  <c r="AW414"/>
  <c r="AV414"/>
  <c r="AT414"/>
  <c r="AS414"/>
  <c r="AR414"/>
  <c r="AQ414"/>
  <c r="AP414"/>
  <c r="AO414"/>
  <c r="AN414"/>
  <c r="AM414"/>
  <c r="AL414"/>
  <c r="AK414"/>
  <c r="AI414"/>
  <c r="AH414"/>
  <c r="AG414"/>
  <c r="AF414"/>
  <c r="AE414"/>
  <c r="AD414"/>
  <c r="AC414"/>
  <c r="AB414"/>
  <c r="AA414"/>
  <c r="Z414"/>
  <c r="AJ414" s="1"/>
  <c r="CE414" s="1"/>
  <c r="X414"/>
  <c r="W414"/>
  <c r="V414"/>
  <c r="U414"/>
  <c r="T414"/>
  <c r="S414"/>
  <c r="R414"/>
  <c r="Q414"/>
  <c r="P414"/>
  <c r="O414"/>
  <c r="M414"/>
  <c r="L414"/>
  <c r="K414"/>
  <c r="J414"/>
  <c r="I414"/>
  <c r="H414"/>
  <c r="G414"/>
  <c r="F414"/>
  <c r="E414"/>
  <c r="D414"/>
  <c r="C414"/>
  <c r="B414"/>
  <c r="A414"/>
  <c r="CA413"/>
  <c r="BZ413"/>
  <c r="BY413"/>
  <c r="BX413"/>
  <c r="BW413"/>
  <c r="BV413"/>
  <c r="BU413"/>
  <c r="BT413"/>
  <c r="BS413"/>
  <c r="BR413"/>
  <c r="BP413"/>
  <c r="BO413"/>
  <c r="BN413"/>
  <c r="BM413"/>
  <c r="BL413"/>
  <c r="BK413"/>
  <c r="BJ413"/>
  <c r="BI413"/>
  <c r="BH413"/>
  <c r="BG413"/>
  <c r="BE413"/>
  <c r="BD413"/>
  <c r="BC413"/>
  <c r="BB413"/>
  <c r="BA413"/>
  <c r="AZ413"/>
  <c r="AY413"/>
  <c r="AX413"/>
  <c r="AW413"/>
  <c r="AV413"/>
  <c r="AT413"/>
  <c r="AS413"/>
  <c r="AR413"/>
  <c r="AQ413"/>
  <c r="AP413"/>
  <c r="AO413"/>
  <c r="AN413"/>
  <c r="AM413"/>
  <c r="AL413"/>
  <c r="AK413"/>
  <c r="AI413"/>
  <c r="AH413"/>
  <c r="AG413"/>
  <c r="AF413"/>
  <c r="AE413"/>
  <c r="AD413"/>
  <c r="AC413"/>
  <c r="AB413"/>
  <c r="AA413"/>
  <c r="Z413"/>
  <c r="X413"/>
  <c r="W413"/>
  <c r="V413"/>
  <c r="U413"/>
  <c r="T413"/>
  <c r="S413"/>
  <c r="R413"/>
  <c r="Q413"/>
  <c r="P413"/>
  <c r="O413"/>
  <c r="M413"/>
  <c r="L413"/>
  <c r="K413"/>
  <c r="J413"/>
  <c r="I413"/>
  <c r="H413"/>
  <c r="G413"/>
  <c r="F413"/>
  <c r="E413"/>
  <c r="D413"/>
  <c r="C413"/>
  <c r="A413"/>
  <c r="B413" s="1"/>
  <c r="CA412"/>
  <c r="BZ412"/>
  <c r="BY412"/>
  <c r="BX412"/>
  <c r="BW412"/>
  <c r="BV412"/>
  <c r="BU412"/>
  <c r="BT412"/>
  <c r="BS412"/>
  <c r="BR412"/>
  <c r="BP412"/>
  <c r="BO412"/>
  <c r="BN412"/>
  <c r="BM412"/>
  <c r="BL412"/>
  <c r="BK412"/>
  <c r="BJ412"/>
  <c r="BI412"/>
  <c r="BH412"/>
  <c r="BG412"/>
  <c r="BE412"/>
  <c r="BD412"/>
  <c r="BC412"/>
  <c r="BB412"/>
  <c r="BA412"/>
  <c r="AZ412"/>
  <c r="AY412"/>
  <c r="AX412"/>
  <c r="AW412"/>
  <c r="AV412"/>
  <c r="AT412"/>
  <c r="AS412"/>
  <c r="AR412"/>
  <c r="AQ412"/>
  <c r="AP412"/>
  <c r="AO412"/>
  <c r="AN412"/>
  <c r="AM412"/>
  <c r="AL412"/>
  <c r="AK412"/>
  <c r="AJ412"/>
  <c r="CE412" s="1"/>
  <c r="AI412"/>
  <c r="AH412"/>
  <c r="AG412"/>
  <c r="AF412"/>
  <c r="AE412"/>
  <c r="AD412"/>
  <c r="AC412"/>
  <c r="AB412"/>
  <c r="AA412"/>
  <c r="Z412"/>
  <c r="X412"/>
  <c r="W412"/>
  <c r="V412"/>
  <c r="U412"/>
  <c r="T412"/>
  <c r="S412"/>
  <c r="R412"/>
  <c r="Q412"/>
  <c r="P412"/>
  <c r="O412"/>
  <c r="M412"/>
  <c r="L412"/>
  <c r="K412"/>
  <c r="J412"/>
  <c r="I412"/>
  <c r="H412"/>
  <c r="G412"/>
  <c r="F412"/>
  <c r="E412"/>
  <c r="D412"/>
  <c r="C412"/>
  <c r="B412"/>
  <c r="A412"/>
  <c r="CA411"/>
  <c r="BZ411"/>
  <c r="BY411"/>
  <c r="BX411"/>
  <c r="BW411"/>
  <c r="BV411"/>
  <c r="BU411"/>
  <c r="BT411"/>
  <c r="BS411"/>
  <c r="BR411"/>
  <c r="BP411"/>
  <c r="BO411"/>
  <c r="BN411"/>
  <c r="BM411"/>
  <c r="BL411"/>
  <c r="BK411"/>
  <c r="BJ411"/>
  <c r="BI411"/>
  <c r="BH411"/>
  <c r="BG411"/>
  <c r="BE411"/>
  <c r="BD411"/>
  <c r="BC411"/>
  <c r="BB411"/>
  <c r="BA411"/>
  <c r="AZ411"/>
  <c r="AY411"/>
  <c r="AX411"/>
  <c r="AW411"/>
  <c r="AV411"/>
  <c r="AU411"/>
  <c r="CF411" s="1"/>
  <c r="AT411"/>
  <c r="AS411"/>
  <c r="AR411"/>
  <c r="AQ411"/>
  <c r="AP411"/>
  <c r="AO411"/>
  <c r="AN411"/>
  <c r="AM411"/>
  <c r="AL411"/>
  <c r="AK411"/>
  <c r="AI411"/>
  <c r="AH411"/>
  <c r="AG411"/>
  <c r="AF411"/>
  <c r="AE411"/>
  <c r="AD411"/>
  <c r="AC411"/>
  <c r="AB411"/>
  <c r="AA411"/>
  <c r="Z411"/>
  <c r="X411"/>
  <c r="W411"/>
  <c r="V411"/>
  <c r="U411"/>
  <c r="T411"/>
  <c r="S411"/>
  <c r="R411"/>
  <c r="Q411"/>
  <c r="P411"/>
  <c r="O411"/>
  <c r="M411"/>
  <c r="L411"/>
  <c r="K411"/>
  <c r="J411"/>
  <c r="I411"/>
  <c r="H411"/>
  <c r="G411"/>
  <c r="F411"/>
  <c r="E411"/>
  <c r="D411"/>
  <c r="C411"/>
  <c r="A411"/>
  <c r="B411" s="1"/>
  <c r="CB410"/>
  <c r="CI410" s="1"/>
  <c r="CA410"/>
  <c r="BZ410"/>
  <c r="BY410"/>
  <c r="BX410"/>
  <c r="BW410"/>
  <c r="BV410"/>
  <c r="BU410"/>
  <c r="BT410"/>
  <c r="BS410"/>
  <c r="BR410"/>
  <c r="BP410"/>
  <c r="BO410"/>
  <c r="BN410"/>
  <c r="BM410"/>
  <c r="BL410"/>
  <c r="BK410"/>
  <c r="BJ410"/>
  <c r="BI410"/>
  <c r="BH410"/>
  <c r="BG410"/>
  <c r="BE410"/>
  <c r="BD410"/>
  <c r="BC410"/>
  <c r="BB410"/>
  <c r="BA410"/>
  <c r="AZ410"/>
  <c r="AY410"/>
  <c r="AX410"/>
  <c r="AW410"/>
  <c r="AV410"/>
  <c r="AT410"/>
  <c r="AS410"/>
  <c r="AR410"/>
  <c r="AQ410"/>
  <c r="AP410"/>
  <c r="AO410"/>
  <c r="AN410"/>
  <c r="AM410"/>
  <c r="AL410"/>
  <c r="AK410"/>
  <c r="AI410"/>
  <c r="AH410"/>
  <c r="AG410"/>
  <c r="AF410"/>
  <c r="AE410"/>
  <c r="AD410"/>
  <c r="AC410"/>
  <c r="AB410"/>
  <c r="AA410"/>
  <c r="Z410"/>
  <c r="X410"/>
  <c r="W410"/>
  <c r="V410"/>
  <c r="U410"/>
  <c r="T410"/>
  <c r="S410"/>
  <c r="R410"/>
  <c r="Q410"/>
  <c r="P410"/>
  <c r="O410"/>
  <c r="M410"/>
  <c r="L410"/>
  <c r="K410"/>
  <c r="J410"/>
  <c r="I410"/>
  <c r="H410"/>
  <c r="G410"/>
  <c r="F410"/>
  <c r="E410"/>
  <c r="D410"/>
  <c r="C410"/>
  <c r="B410"/>
  <c r="AJ410" s="1"/>
  <c r="CE410" s="1"/>
  <c r="A410"/>
  <c r="CA409"/>
  <c r="BZ409"/>
  <c r="BY409"/>
  <c r="BX409"/>
  <c r="BW409"/>
  <c r="BV409"/>
  <c r="BU409"/>
  <c r="BT409"/>
  <c r="BS409"/>
  <c r="BR409"/>
  <c r="BP409"/>
  <c r="BO409"/>
  <c r="BN409"/>
  <c r="BM409"/>
  <c r="BL409"/>
  <c r="BK409"/>
  <c r="BJ409"/>
  <c r="BI409"/>
  <c r="BH409"/>
  <c r="BG409"/>
  <c r="BE409"/>
  <c r="BD409"/>
  <c r="BC409"/>
  <c r="BB409"/>
  <c r="BA409"/>
  <c r="AZ409"/>
  <c r="AY409"/>
  <c r="AX409"/>
  <c r="AW409"/>
  <c r="AV409"/>
  <c r="AT409"/>
  <c r="AS409"/>
  <c r="AR409"/>
  <c r="AQ409"/>
  <c r="AP409"/>
  <c r="AO409"/>
  <c r="AN409"/>
  <c r="AM409"/>
  <c r="AL409"/>
  <c r="AK409"/>
  <c r="AI409"/>
  <c r="AH409"/>
  <c r="AG409"/>
  <c r="AF409"/>
  <c r="AE409"/>
  <c r="AD409"/>
  <c r="AC409"/>
  <c r="AB409"/>
  <c r="AA409"/>
  <c r="Z409"/>
  <c r="X409"/>
  <c r="W409"/>
  <c r="V409"/>
  <c r="U409"/>
  <c r="T409"/>
  <c r="S409"/>
  <c r="R409"/>
  <c r="Q409"/>
  <c r="P409"/>
  <c r="O409"/>
  <c r="M409"/>
  <c r="L409"/>
  <c r="K409"/>
  <c r="J409"/>
  <c r="I409"/>
  <c r="H409"/>
  <c r="G409"/>
  <c r="F409"/>
  <c r="E409"/>
  <c r="D409"/>
  <c r="C409"/>
  <c r="A409"/>
  <c r="B409" s="1"/>
  <c r="CA408"/>
  <c r="BZ408"/>
  <c r="BY408"/>
  <c r="BX408"/>
  <c r="BW408"/>
  <c r="BV408"/>
  <c r="BU408"/>
  <c r="BT408"/>
  <c r="CB408" s="1"/>
  <c r="CI408" s="1"/>
  <c r="BS408"/>
  <c r="BR408"/>
  <c r="BP408"/>
  <c r="BO408"/>
  <c r="BN408"/>
  <c r="BM408"/>
  <c r="BL408"/>
  <c r="BK408"/>
  <c r="BJ408"/>
  <c r="BI408"/>
  <c r="BH408"/>
  <c r="BQ408" s="1"/>
  <c r="CH408" s="1"/>
  <c r="BG408"/>
  <c r="BE408"/>
  <c r="BD408"/>
  <c r="BC408"/>
  <c r="BB408"/>
  <c r="BA408"/>
  <c r="AZ408"/>
  <c r="AY408"/>
  <c r="AX408"/>
  <c r="AW408"/>
  <c r="AV408"/>
  <c r="AT408"/>
  <c r="AS408"/>
  <c r="AR408"/>
  <c r="AQ408"/>
  <c r="AP408"/>
  <c r="AO408"/>
  <c r="AN408"/>
  <c r="AM408"/>
  <c r="AL408"/>
  <c r="AK408"/>
  <c r="AI408"/>
  <c r="AH408"/>
  <c r="AG408"/>
  <c r="AF408"/>
  <c r="AJ408" s="1"/>
  <c r="CE408" s="1"/>
  <c r="AE408"/>
  <c r="AD408"/>
  <c r="AC408"/>
  <c r="AB408"/>
  <c r="AA408"/>
  <c r="Z408"/>
  <c r="X408"/>
  <c r="W408"/>
  <c r="V408"/>
  <c r="U408"/>
  <c r="T408"/>
  <c r="S408"/>
  <c r="R408"/>
  <c r="Q408"/>
  <c r="P408"/>
  <c r="O408"/>
  <c r="M408"/>
  <c r="L408"/>
  <c r="K408"/>
  <c r="J408"/>
  <c r="I408"/>
  <c r="H408"/>
  <c r="G408"/>
  <c r="F408"/>
  <c r="E408"/>
  <c r="D408"/>
  <c r="C408"/>
  <c r="B408"/>
  <c r="A408"/>
  <c r="CA407"/>
  <c r="BZ407"/>
  <c r="BY407"/>
  <c r="BX407"/>
  <c r="BW407"/>
  <c r="BV407"/>
  <c r="BU407"/>
  <c r="BT407"/>
  <c r="BS407"/>
  <c r="BR407"/>
  <c r="BP407"/>
  <c r="BO407"/>
  <c r="BN407"/>
  <c r="BM407"/>
  <c r="BL407"/>
  <c r="BK407"/>
  <c r="BJ407"/>
  <c r="BI407"/>
  <c r="BH407"/>
  <c r="BG407"/>
  <c r="BQ407" s="1"/>
  <c r="CH407" s="1"/>
  <c r="BE407"/>
  <c r="BD407"/>
  <c r="BC407"/>
  <c r="BB407"/>
  <c r="BA407"/>
  <c r="AZ407"/>
  <c r="AY407"/>
  <c r="AX407"/>
  <c r="AW407"/>
  <c r="AV407"/>
  <c r="AT407"/>
  <c r="AS407"/>
  <c r="AR407"/>
  <c r="AQ407"/>
  <c r="AP407"/>
  <c r="AO407"/>
  <c r="AN407"/>
  <c r="AM407"/>
  <c r="AL407"/>
  <c r="AK407"/>
  <c r="AI407"/>
  <c r="AH407"/>
  <c r="AG407"/>
  <c r="AF407"/>
  <c r="AE407"/>
  <c r="AD407"/>
  <c r="AC407"/>
  <c r="AB407"/>
  <c r="AA407"/>
  <c r="Z407"/>
  <c r="X407"/>
  <c r="W407"/>
  <c r="V407"/>
  <c r="U407"/>
  <c r="T407"/>
  <c r="S407"/>
  <c r="R407"/>
  <c r="Q407"/>
  <c r="P407"/>
  <c r="O407"/>
  <c r="M407"/>
  <c r="L407"/>
  <c r="K407"/>
  <c r="J407"/>
  <c r="I407"/>
  <c r="H407"/>
  <c r="G407"/>
  <c r="F407"/>
  <c r="E407"/>
  <c r="D407"/>
  <c r="C407"/>
  <c r="A407"/>
  <c r="B407" s="1"/>
  <c r="CA406"/>
  <c r="BZ406"/>
  <c r="BY406"/>
  <c r="BX406"/>
  <c r="BW406"/>
  <c r="BV406"/>
  <c r="BU406"/>
  <c r="BT406"/>
  <c r="BS406"/>
  <c r="BR406"/>
  <c r="BP406"/>
  <c r="BO406"/>
  <c r="BN406"/>
  <c r="BM406"/>
  <c r="BL406"/>
  <c r="BK406"/>
  <c r="BJ406"/>
  <c r="BI406"/>
  <c r="BH406"/>
  <c r="BG406"/>
  <c r="BE406"/>
  <c r="BD406"/>
  <c r="BC406"/>
  <c r="BB406"/>
  <c r="BA406"/>
  <c r="AZ406"/>
  <c r="AY406"/>
  <c r="AX406"/>
  <c r="AW406"/>
  <c r="AV406"/>
  <c r="AT406"/>
  <c r="AS406"/>
  <c r="AR406"/>
  <c r="AQ406"/>
  <c r="AP406"/>
  <c r="AO406"/>
  <c r="AN406"/>
  <c r="AM406"/>
  <c r="AL406"/>
  <c r="AK406"/>
  <c r="AJ406"/>
  <c r="CE406" s="1"/>
  <c r="AI406"/>
  <c r="AH406"/>
  <c r="AG406"/>
  <c r="AF406"/>
  <c r="AE406"/>
  <c r="AD406"/>
  <c r="AC406"/>
  <c r="AB406"/>
  <c r="AA406"/>
  <c r="Z406"/>
  <c r="X406"/>
  <c r="W406"/>
  <c r="V406"/>
  <c r="U406"/>
  <c r="T406"/>
  <c r="S406"/>
  <c r="R406"/>
  <c r="Q406"/>
  <c r="P406"/>
  <c r="O406"/>
  <c r="M406"/>
  <c r="L406"/>
  <c r="K406"/>
  <c r="J406"/>
  <c r="I406"/>
  <c r="H406"/>
  <c r="G406"/>
  <c r="F406"/>
  <c r="E406"/>
  <c r="D406"/>
  <c r="C406"/>
  <c r="B406"/>
  <c r="A406"/>
  <c r="CA405"/>
  <c r="BZ405"/>
  <c r="BY405"/>
  <c r="BX405"/>
  <c r="BW405"/>
  <c r="BV405"/>
  <c r="BU405"/>
  <c r="BT405"/>
  <c r="BS405"/>
  <c r="BR405"/>
  <c r="BQ405"/>
  <c r="CH405" s="1"/>
  <c r="BP405"/>
  <c r="BO405"/>
  <c r="BN405"/>
  <c r="BM405"/>
  <c r="BL405"/>
  <c r="BK405"/>
  <c r="BJ405"/>
  <c r="BI405"/>
  <c r="BH405"/>
  <c r="BG405"/>
  <c r="BE405"/>
  <c r="BD405"/>
  <c r="BC405"/>
  <c r="BB405"/>
  <c r="BA405"/>
  <c r="AZ405"/>
  <c r="AY405"/>
  <c r="AX405"/>
  <c r="AW405"/>
  <c r="AV405"/>
  <c r="AT405"/>
  <c r="AS405"/>
  <c r="AR405"/>
  <c r="AQ405"/>
  <c r="AU405" s="1"/>
  <c r="CF405" s="1"/>
  <c r="AP405"/>
  <c r="AO405"/>
  <c r="AN405"/>
  <c r="AM405"/>
  <c r="AL405"/>
  <c r="AK405"/>
  <c r="AI405"/>
  <c r="AH405"/>
  <c r="AG405"/>
  <c r="AF405"/>
  <c r="AE405"/>
  <c r="AD405"/>
  <c r="AC405"/>
  <c r="AB405"/>
  <c r="AA405"/>
  <c r="Z405"/>
  <c r="X405"/>
  <c r="W405"/>
  <c r="V405"/>
  <c r="U405"/>
  <c r="T405"/>
  <c r="S405"/>
  <c r="R405"/>
  <c r="Q405"/>
  <c r="P405"/>
  <c r="O405"/>
  <c r="M405"/>
  <c r="L405"/>
  <c r="K405"/>
  <c r="J405"/>
  <c r="I405"/>
  <c r="H405"/>
  <c r="G405"/>
  <c r="F405"/>
  <c r="E405"/>
  <c r="D405"/>
  <c r="C405"/>
  <c r="A405"/>
  <c r="B405" s="1"/>
  <c r="CA404"/>
  <c r="BZ404"/>
  <c r="BY404"/>
  <c r="BX404"/>
  <c r="BW404"/>
  <c r="BV404"/>
  <c r="BU404"/>
  <c r="BT404"/>
  <c r="BS404"/>
  <c r="BR404"/>
  <c r="BP404"/>
  <c r="BO404"/>
  <c r="BN404"/>
  <c r="BM404"/>
  <c r="BL404"/>
  <c r="BK404"/>
  <c r="BJ404"/>
  <c r="BI404"/>
  <c r="BH404"/>
  <c r="BG404"/>
  <c r="BE404"/>
  <c r="BD404"/>
  <c r="BC404"/>
  <c r="BB404"/>
  <c r="BA404"/>
  <c r="AZ404"/>
  <c r="AY404"/>
  <c r="AX404"/>
  <c r="AW404"/>
  <c r="AV404"/>
  <c r="AT404"/>
  <c r="AS404"/>
  <c r="AR404"/>
  <c r="AQ404"/>
  <c r="AP404"/>
  <c r="AO404"/>
  <c r="AN404"/>
  <c r="AM404"/>
  <c r="AL404"/>
  <c r="AK404"/>
  <c r="AI404"/>
  <c r="AH404"/>
  <c r="AG404"/>
  <c r="AF404"/>
  <c r="AE404"/>
  <c r="AD404"/>
  <c r="AC404"/>
  <c r="AB404"/>
  <c r="AA404"/>
  <c r="Z404"/>
  <c r="X404"/>
  <c r="W404"/>
  <c r="V404"/>
  <c r="U404"/>
  <c r="T404"/>
  <c r="S404"/>
  <c r="R404"/>
  <c r="Q404"/>
  <c r="P404"/>
  <c r="O404"/>
  <c r="M404"/>
  <c r="L404"/>
  <c r="K404"/>
  <c r="J404"/>
  <c r="I404"/>
  <c r="H404"/>
  <c r="G404"/>
  <c r="F404"/>
  <c r="E404"/>
  <c r="D404"/>
  <c r="C404"/>
  <c r="B404"/>
  <c r="A404"/>
  <c r="CA403"/>
  <c r="BZ403"/>
  <c r="BY403"/>
  <c r="BX403"/>
  <c r="BW403"/>
  <c r="BV403"/>
  <c r="BU403"/>
  <c r="BT403"/>
  <c r="BS403"/>
  <c r="BR403"/>
  <c r="BP403"/>
  <c r="BO403"/>
  <c r="BN403"/>
  <c r="BM403"/>
  <c r="BL403"/>
  <c r="BK403"/>
  <c r="BJ403"/>
  <c r="BI403"/>
  <c r="BH403"/>
  <c r="BG403"/>
  <c r="BE403"/>
  <c r="BD403"/>
  <c r="BC403"/>
  <c r="BB403"/>
  <c r="BA403"/>
  <c r="AZ403"/>
  <c r="AY403"/>
  <c r="AX403"/>
  <c r="AW403"/>
  <c r="AV403"/>
  <c r="AT403"/>
  <c r="AS403"/>
  <c r="AR403"/>
  <c r="AQ403"/>
  <c r="AP403"/>
  <c r="AO403"/>
  <c r="AN403"/>
  <c r="AM403"/>
  <c r="AL403"/>
  <c r="AK403"/>
  <c r="AJ403"/>
  <c r="CE403" s="1"/>
  <c r="AI403"/>
  <c r="AH403"/>
  <c r="AG403"/>
  <c r="AF403"/>
  <c r="AE403"/>
  <c r="AD403"/>
  <c r="AC403"/>
  <c r="AB403"/>
  <c r="AA403"/>
  <c r="Z403"/>
  <c r="X403"/>
  <c r="Y403" s="1"/>
  <c r="CD403" s="1"/>
  <c r="W403"/>
  <c r="V403"/>
  <c r="U403"/>
  <c r="T403"/>
  <c r="S403"/>
  <c r="R403"/>
  <c r="Q403"/>
  <c r="P403"/>
  <c r="O403"/>
  <c r="M403"/>
  <c r="L403"/>
  <c r="K403"/>
  <c r="J403"/>
  <c r="I403"/>
  <c r="H403"/>
  <c r="G403"/>
  <c r="F403"/>
  <c r="E403"/>
  <c r="D403"/>
  <c r="C403"/>
  <c r="A403"/>
  <c r="B403" s="1"/>
  <c r="CA402"/>
  <c r="BZ402"/>
  <c r="BY402"/>
  <c r="BX402"/>
  <c r="BW402"/>
  <c r="BV402"/>
  <c r="BU402"/>
  <c r="BT402"/>
  <c r="CB402" s="1"/>
  <c r="CI402" s="1"/>
  <c r="BS402"/>
  <c r="BR402"/>
  <c r="BP402"/>
  <c r="BO402"/>
  <c r="BN402"/>
  <c r="BM402"/>
  <c r="BL402"/>
  <c r="BK402"/>
  <c r="BJ402"/>
  <c r="BI402"/>
  <c r="BH402"/>
  <c r="BG402"/>
  <c r="BE402"/>
  <c r="BD402"/>
  <c r="BC402"/>
  <c r="BB402"/>
  <c r="BA402"/>
  <c r="AZ402"/>
  <c r="AY402"/>
  <c r="AX402"/>
  <c r="AW402"/>
  <c r="AV402"/>
  <c r="AT402"/>
  <c r="AS402"/>
  <c r="AR402"/>
  <c r="AQ402"/>
  <c r="AP402"/>
  <c r="AO402"/>
  <c r="AN402"/>
  <c r="AM402"/>
  <c r="AL402"/>
  <c r="AK402"/>
  <c r="AI402"/>
  <c r="AH402"/>
  <c r="AG402"/>
  <c r="AF402"/>
  <c r="AE402"/>
  <c r="AD402"/>
  <c r="AC402"/>
  <c r="AB402"/>
  <c r="AA402"/>
  <c r="Z402"/>
  <c r="X402"/>
  <c r="W402"/>
  <c r="V402"/>
  <c r="U402"/>
  <c r="T402"/>
  <c r="S402"/>
  <c r="R402"/>
  <c r="Q402"/>
  <c r="P402"/>
  <c r="O402"/>
  <c r="M402"/>
  <c r="L402"/>
  <c r="K402"/>
  <c r="J402"/>
  <c r="I402"/>
  <c r="H402"/>
  <c r="G402"/>
  <c r="F402"/>
  <c r="E402"/>
  <c r="D402"/>
  <c r="C402"/>
  <c r="B402"/>
  <c r="A402"/>
  <c r="CA401"/>
  <c r="BZ401"/>
  <c r="BY401"/>
  <c r="BX401"/>
  <c r="BW401"/>
  <c r="BV401"/>
  <c r="BU401"/>
  <c r="BT401"/>
  <c r="BS401"/>
  <c r="BR401"/>
  <c r="BP401"/>
  <c r="BO401"/>
  <c r="BN401"/>
  <c r="BM401"/>
  <c r="BL401"/>
  <c r="BK401"/>
  <c r="BJ401"/>
  <c r="BI401"/>
  <c r="BH401"/>
  <c r="BG401"/>
  <c r="BE401"/>
  <c r="BD401"/>
  <c r="BC401"/>
  <c r="BB401"/>
  <c r="BA401"/>
  <c r="AZ401"/>
  <c r="AY401"/>
  <c r="AX401"/>
  <c r="AW401"/>
  <c r="AV401"/>
  <c r="AT401"/>
  <c r="AS401"/>
  <c r="AR401"/>
  <c r="AQ401"/>
  <c r="AP401"/>
  <c r="AO401"/>
  <c r="AN401"/>
  <c r="AM401"/>
  <c r="AL401"/>
  <c r="AK401"/>
  <c r="AI401"/>
  <c r="AH401"/>
  <c r="AG401"/>
  <c r="AF401"/>
  <c r="AE401"/>
  <c r="AD401"/>
  <c r="AC401"/>
  <c r="AB401"/>
  <c r="AA401"/>
  <c r="Z401"/>
  <c r="X401"/>
  <c r="W401"/>
  <c r="V401"/>
  <c r="U401"/>
  <c r="T401"/>
  <c r="S401"/>
  <c r="R401"/>
  <c r="Q401"/>
  <c r="P401"/>
  <c r="O401"/>
  <c r="M401"/>
  <c r="L401"/>
  <c r="K401"/>
  <c r="J401"/>
  <c r="I401"/>
  <c r="H401"/>
  <c r="G401"/>
  <c r="F401"/>
  <c r="E401"/>
  <c r="D401"/>
  <c r="C401"/>
  <c r="A401"/>
  <c r="B401" s="1"/>
  <c r="BQ401" s="1"/>
  <c r="CH401" s="1"/>
  <c r="CA400"/>
  <c r="BZ400"/>
  <c r="BY400"/>
  <c r="BX400"/>
  <c r="BW400"/>
  <c r="BV400"/>
  <c r="BU400"/>
  <c r="BT400"/>
  <c r="BS400"/>
  <c r="BR400"/>
  <c r="BP400"/>
  <c r="BO400"/>
  <c r="BN400"/>
  <c r="BM400"/>
  <c r="BL400"/>
  <c r="BK400"/>
  <c r="BJ400"/>
  <c r="BQ400" s="1"/>
  <c r="CH400" s="1"/>
  <c r="BI400"/>
  <c r="BH400"/>
  <c r="BG400"/>
  <c r="BE400"/>
  <c r="BD400"/>
  <c r="BC400"/>
  <c r="BB400"/>
  <c r="BA400"/>
  <c r="AZ400"/>
  <c r="AY400"/>
  <c r="AX400"/>
  <c r="BF400" s="1"/>
  <c r="CG400" s="1"/>
  <c r="AW400"/>
  <c r="AV400"/>
  <c r="AT400"/>
  <c r="AS400"/>
  <c r="AR400"/>
  <c r="AQ400"/>
  <c r="AP400"/>
  <c r="AO400"/>
  <c r="AN400"/>
  <c r="AM400"/>
  <c r="AL400"/>
  <c r="AK400"/>
  <c r="AI400"/>
  <c r="AH400"/>
  <c r="AG400"/>
  <c r="AF400"/>
  <c r="AE400"/>
  <c r="AD400"/>
  <c r="AC400"/>
  <c r="AB400"/>
  <c r="AA400"/>
  <c r="Z400"/>
  <c r="AJ400" s="1"/>
  <c r="CE400" s="1"/>
  <c r="X400"/>
  <c r="W400"/>
  <c r="V400"/>
  <c r="U400"/>
  <c r="T400"/>
  <c r="S400"/>
  <c r="R400"/>
  <c r="Q400"/>
  <c r="P400"/>
  <c r="O400"/>
  <c r="M400"/>
  <c r="L400"/>
  <c r="K400"/>
  <c r="J400"/>
  <c r="I400"/>
  <c r="H400"/>
  <c r="G400"/>
  <c r="F400"/>
  <c r="E400"/>
  <c r="D400"/>
  <c r="C400"/>
  <c r="B400"/>
  <c r="A400"/>
  <c r="CE399"/>
  <c r="CA399"/>
  <c r="BZ399"/>
  <c r="BY399"/>
  <c r="BX399"/>
  <c r="BW399"/>
  <c r="BV399"/>
  <c r="BU399"/>
  <c r="BT399"/>
  <c r="BS399"/>
  <c r="BR399"/>
  <c r="BP399"/>
  <c r="BO399"/>
  <c r="BN399"/>
  <c r="BM399"/>
  <c r="BL399"/>
  <c r="BK399"/>
  <c r="BJ399"/>
  <c r="BI399"/>
  <c r="BH399"/>
  <c r="BQ399" s="1"/>
  <c r="CH399" s="1"/>
  <c r="BG399"/>
  <c r="BE399"/>
  <c r="BD399"/>
  <c r="BC399"/>
  <c r="BB399"/>
  <c r="BA399"/>
  <c r="AZ399"/>
  <c r="AY399"/>
  <c r="AX399"/>
  <c r="AW399"/>
  <c r="AV399"/>
  <c r="AU399"/>
  <c r="CF399" s="1"/>
  <c r="AT399"/>
  <c r="AS399"/>
  <c r="AR399"/>
  <c r="AQ399"/>
  <c r="AP399"/>
  <c r="AO399"/>
  <c r="AN399"/>
  <c r="AM399"/>
  <c r="AL399"/>
  <c r="AK399"/>
  <c r="AI399"/>
  <c r="AJ399" s="1"/>
  <c r="AH399"/>
  <c r="AG399"/>
  <c r="AF399"/>
  <c r="AE399"/>
  <c r="AD399"/>
  <c r="AC399"/>
  <c r="AB399"/>
  <c r="AA399"/>
  <c r="Z399"/>
  <c r="X399"/>
  <c r="W399"/>
  <c r="V399"/>
  <c r="U399"/>
  <c r="T399"/>
  <c r="S399"/>
  <c r="R399"/>
  <c r="Q399"/>
  <c r="P399"/>
  <c r="O399"/>
  <c r="M399"/>
  <c r="L399"/>
  <c r="K399"/>
  <c r="J399"/>
  <c r="I399"/>
  <c r="H399"/>
  <c r="G399"/>
  <c r="F399"/>
  <c r="E399"/>
  <c r="D399"/>
  <c r="C399"/>
  <c r="A399"/>
  <c r="B399" s="1"/>
  <c r="CA398"/>
  <c r="BZ398"/>
  <c r="BY398"/>
  <c r="BX398"/>
  <c r="CB398" s="1"/>
  <c r="CI398" s="1"/>
  <c r="BW398"/>
  <c r="BV398"/>
  <c r="BU398"/>
  <c r="BT398"/>
  <c r="BS398"/>
  <c r="BR398"/>
  <c r="BP398"/>
  <c r="BO398"/>
  <c r="BN398"/>
  <c r="BM398"/>
  <c r="BL398"/>
  <c r="BK398"/>
  <c r="BJ398"/>
  <c r="BI398"/>
  <c r="BH398"/>
  <c r="BG398"/>
  <c r="BE398"/>
  <c r="BD398"/>
  <c r="BC398"/>
  <c r="BB398"/>
  <c r="BA398"/>
  <c r="AZ398"/>
  <c r="AY398"/>
  <c r="AX398"/>
  <c r="AW398"/>
  <c r="AV398"/>
  <c r="AT398"/>
  <c r="AS398"/>
  <c r="AR398"/>
  <c r="AQ398"/>
  <c r="AP398"/>
  <c r="AO398"/>
  <c r="AN398"/>
  <c r="AM398"/>
  <c r="AL398"/>
  <c r="AK398"/>
  <c r="AI398"/>
  <c r="AH398"/>
  <c r="AG398"/>
  <c r="AF398"/>
  <c r="AE398"/>
  <c r="AD398"/>
  <c r="AC398"/>
  <c r="AB398"/>
  <c r="AA398"/>
  <c r="Z398"/>
  <c r="AJ398" s="1"/>
  <c r="CE398" s="1"/>
  <c r="X398"/>
  <c r="W398"/>
  <c r="V398"/>
  <c r="U398"/>
  <c r="T398"/>
  <c r="S398"/>
  <c r="R398"/>
  <c r="Q398"/>
  <c r="P398"/>
  <c r="O398"/>
  <c r="M398"/>
  <c r="L398"/>
  <c r="K398"/>
  <c r="J398"/>
  <c r="I398"/>
  <c r="H398"/>
  <c r="G398"/>
  <c r="F398"/>
  <c r="E398"/>
  <c r="D398"/>
  <c r="C398"/>
  <c r="B398"/>
  <c r="A398"/>
  <c r="CA397"/>
  <c r="BZ397"/>
  <c r="BY397"/>
  <c r="BX397"/>
  <c r="BW397"/>
  <c r="BV397"/>
  <c r="BU397"/>
  <c r="BT397"/>
  <c r="BS397"/>
  <c r="BR397"/>
  <c r="BP397"/>
  <c r="BO397"/>
  <c r="BN397"/>
  <c r="BM397"/>
  <c r="BL397"/>
  <c r="BK397"/>
  <c r="BJ397"/>
  <c r="BI397"/>
  <c r="BH397"/>
  <c r="BG397"/>
  <c r="BQ397" s="1"/>
  <c r="CH397" s="1"/>
  <c r="BE397"/>
  <c r="BD397"/>
  <c r="BC397"/>
  <c r="BB397"/>
  <c r="BA397"/>
  <c r="AZ397"/>
  <c r="AY397"/>
  <c r="AX397"/>
  <c r="AW397"/>
  <c r="AV397"/>
  <c r="AT397"/>
  <c r="AS397"/>
  <c r="AR397"/>
  <c r="AQ397"/>
  <c r="AP397"/>
  <c r="AO397"/>
  <c r="AN397"/>
  <c r="AM397"/>
  <c r="AL397"/>
  <c r="AK397"/>
  <c r="AI397"/>
  <c r="AH397"/>
  <c r="AG397"/>
  <c r="AF397"/>
  <c r="AE397"/>
  <c r="AD397"/>
  <c r="AC397"/>
  <c r="AB397"/>
  <c r="AA397"/>
  <c r="Z397"/>
  <c r="X397"/>
  <c r="W397"/>
  <c r="V397"/>
  <c r="U397"/>
  <c r="T397"/>
  <c r="S397"/>
  <c r="R397"/>
  <c r="Q397"/>
  <c r="P397"/>
  <c r="O397"/>
  <c r="M397"/>
  <c r="L397"/>
  <c r="K397"/>
  <c r="J397"/>
  <c r="I397"/>
  <c r="H397"/>
  <c r="G397"/>
  <c r="F397"/>
  <c r="E397"/>
  <c r="D397"/>
  <c r="C397"/>
  <c r="A397"/>
  <c r="B397" s="1"/>
  <c r="CA396"/>
  <c r="BZ396"/>
  <c r="BY396"/>
  <c r="BX396"/>
  <c r="BW396"/>
  <c r="BV396"/>
  <c r="BU396"/>
  <c r="BT396"/>
  <c r="BS396"/>
  <c r="BR396"/>
  <c r="BP396"/>
  <c r="BO396"/>
  <c r="BN396"/>
  <c r="BQ396" s="1"/>
  <c r="CH396" s="1"/>
  <c r="BM396"/>
  <c r="BL396"/>
  <c r="BK396"/>
  <c r="BJ396"/>
  <c r="BI396"/>
  <c r="BH396"/>
  <c r="BG396"/>
  <c r="BE396"/>
  <c r="BD396"/>
  <c r="BC396"/>
  <c r="BB396"/>
  <c r="BA396"/>
  <c r="AZ396"/>
  <c r="AY396"/>
  <c r="AX396"/>
  <c r="AW396"/>
  <c r="AV396"/>
  <c r="AT396"/>
  <c r="AS396"/>
  <c r="AR396"/>
  <c r="AQ396"/>
  <c r="AP396"/>
  <c r="AO396"/>
  <c r="AN396"/>
  <c r="AM396"/>
  <c r="AL396"/>
  <c r="AK396"/>
  <c r="AI396"/>
  <c r="AH396"/>
  <c r="AG396"/>
  <c r="AF396"/>
  <c r="AE396"/>
  <c r="AD396"/>
  <c r="AC396"/>
  <c r="AB396"/>
  <c r="AA396"/>
  <c r="Z396"/>
  <c r="X396"/>
  <c r="W396"/>
  <c r="V396"/>
  <c r="U396"/>
  <c r="T396"/>
  <c r="S396"/>
  <c r="R396"/>
  <c r="Q396"/>
  <c r="P396"/>
  <c r="O396"/>
  <c r="M396"/>
  <c r="L396"/>
  <c r="K396"/>
  <c r="J396"/>
  <c r="I396"/>
  <c r="H396"/>
  <c r="G396"/>
  <c r="F396"/>
  <c r="E396"/>
  <c r="D396"/>
  <c r="C396"/>
  <c r="B396"/>
  <c r="AJ396" s="1"/>
  <c r="CE396" s="1"/>
  <c r="A396"/>
  <c r="CA395"/>
  <c r="BZ395"/>
  <c r="BY395"/>
  <c r="BX395"/>
  <c r="BW395"/>
  <c r="BV395"/>
  <c r="BU395"/>
  <c r="BT395"/>
  <c r="BS395"/>
  <c r="BR395"/>
  <c r="BP395"/>
  <c r="BO395"/>
  <c r="BN395"/>
  <c r="BM395"/>
  <c r="BL395"/>
  <c r="BK395"/>
  <c r="BJ395"/>
  <c r="BI395"/>
  <c r="BH395"/>
  <c r="BG395"/>
  <c r="BE395"/>
  <c r="BD395"/>
  <c r="BC395"/>
  <c r="BB395"/>
  <c r="BA395"/>
  <c r="AZ395"/>
  <c r="AY395"/>
  <c r="AX395"/>
  <c r="AW395"/>
  <c r="AV395"/>
  <c r="AT395"/>
  <c r="AS395"/>
  <c r="AR395"/>
  <c r="AQ395"/>
  <c r="AP395"/>
  <c r="AO395"/>
  <c r="AN395"/>
  <c r="AM395"/>
  <c r="AL395"/>
  <c r="AK395"/>
  <c r="AI395"/>
  <c r="AH395"/>
  <c r="AG395"/>
  <c r="AF395"/>
  <c r="AE395"/>
  <c r="AD395"/>
  <c r="AC395"/>
  <c r="AB395"/>
  <c r="AA395"/>
  <c r="Z395"/>
  <c r="X395"/>
  <c r="W395"/>
  <c r="V395"/>
  <c r="U395"/>
  <c r="T395"/>
  <c r="S395"/>
  <c r="R395"/>
  <c r="Q395"/>
  <c r="P395"/>
  <c r="O395"/>
  <c r="M395"/>
  <c r="L395"/>
  <c r="K395"/>
  <c r="J395"/>
  <c r="I395"/>
  <c r="H395"/>
  <c r="G395"/>
  <c r="F395"/>
  <c r="E395"/>
  <c r="D395"/>
  <c r="C395"/>
  <c r="A395"/>
  <c r="B395" s="1"/>
  <c r="CA394"/>
  <c r="BZ394"/>
  <c r="BY394"/>
  <c r="BX394"/>
  <c r="BW394"/>
  <c r="BV394"/>
  <c r="BU394"/>
  <c r="BT394"/>
  <c r="BS394"/>
  <c r="BR394"/>
  <c r="BP394"/>
  <c r="BO394"/>
  <c r="BN394"/>
  <c r="BM394"/>
  <c r="BL394"/>
  <c r="BK394"/>
  <c r="BJ394"/>
  <c r="BI394"/>
  <c r="BH394"/>
  <c r="BG394"/>
  <c r="BE394"/>
  <c r="BD394"/>
  <c r="BC394"/>
  <c r="BB394"/>
  <c r="BA394"/>
  <c r="AZ394"/>
  <c r="AY394"/>
  <c r="AX394"/>
  <c r="AW394"/>
  <c r="AV394"/>
  <c r="AT394"/>
  <c r="AS394"/>
  <c r="AR394"/>
  <c r="AQ394"/>
  <c r="AP394"/>
  <c r="AO394"/>
  <c r="AN394"/>
  <c r="AM394"/>
  <c r="AL394"/>
  <c r="AK394"/>
  <c r="AI394"/>
  <c r="AH394"/>
  <c r="AG394"/>
  <c r="AF394"/>
  <c r="AJ394" s="1"/>
  <c r="CE394" s="1"/>
  <c r="AE394"/>
  <c r="AD394"/>
  <c r="AC394"/>
  <c r="AB394"/>
  <c r="AA394"/>
  <c r="Z394"/>
  <c r="X394"/>
  <c r="W394"/>
  <c r="V394"/>
  <c r="U394"/>
  <c r="T394"/>
  <c r="S394"/>
  <c r="R394"/>
  <c r="Q394"/>
  <c r="P394"/>
  <c r="O394"/>
  <c r="M394"/>
  <c r="L394"/>
  <c r="K394"/>
  <c r="J394"/>
  <c r="I394"/>
  <c r="H394"/>
  <c r="G394"/>
  <c r="F394"/>
  <c r="E394"/>
  <c r="D394"/>
  <c r="C394"/>
  <c r="B394"/>
  <c r="A394"/>
  <c r="CA393"/>
  <c r="BZ393"/>
  <c r="BY393"/>
  <c r="BX393"/>
  <c r="BW393"/>
  <c r="BV393"/>
  <c r="BU393"/>
  <c r="BT393"/>
  <c r="BS393"/>
  <c r="BR393"/>
  <c r="BP393"/>
  <c r="BO393"/>
  <c r="BN393"/>
  <c r="BM393"/>
  <c r="BL393"/>
  <c r="BK393"/>
  <c r="BJ393"/>
  <c r="BI393"/>
  <c r="BH393"/>
  <c r="BG393"/>
  <c r="BE393"/>
  <c r="BD393"/>
  <c r="BC393"/>
  <c r="BB393"/>
  <c r="BA393"/>
  <c r="AZ393"/>
  <c r="AY393"/>
  <c r="AX393"/>
  <c r="AW393"/>
  <c r="AV393"/>
  <c r="AT393"/>
  <c r="AS393"/>
  <c r="AR393"/>
  <c r="AQ393"/>
  <c r="AP393"/>
  <c r="AO393"/>
  <c r="AN393"/>
  <c r="AM393"/>
  <c r="AL393"/>
  <c r="AK393"/>
  <c r="AI393"/>
  <c r="AH393"/>
  <c r="AG393"/>
  <c r="AF393"/>
  <c r="AE393"/>
  <c r="AD393"/>
  <c r="AC393"/>
  <c r="AB393"/>
  <c r="AA393"/>
  <c r="Z393"/>
  <c r="X393"/>
  <c r="W393"/>
  <c r="V393"/>
  <c r="U393"/>
  <c r="T393"/>
  <c r="S393"/>
  <c r="R393"/>
  <c r="Q393"/>
  <c r="P393"/>
  <c r="O393"/>
  <c r="M393"/>
  <c r="L393"/>
  <c r="K393"/>
  <c r="J393"/>
  <c r="I393"/>
  <c r="H393"/>
  <c r="G393"/>
  <c r="F393"/>
  <c r="E393"/>
  <c r="D393"/>
  <c r="C393"/>
  <c r="A393"/>
  <c r="B393" s="1"/>
  <c r="CA392"/>
  <c r="BZ392"/>
  <c r="BY392"/>
  <c r="BX392"/>
  <c r="BW392"/>
  <c r="BV392"/>
  <c r="BU392"/>
  <c r="BT392"/>
  <c r="BS392"/>
  <c r="BR392"/>
  <c r="BP392"/>
  <c r="BO392"/>
  <c r="BN392"/>
  <c r="BM392"/>
  <c r="BL392"/>
  <c r="BK392"/>
  <c r="BJ392"/>
  <c r="BI392"/>
  <c r="BH392"/>
  <c r="BG392"/>
  <c r="BE392"/>
  <c r="BD392"/>
  <c r="BC392"/>
  <c r="BB392"/>
  <c r="BA392"/>
  <c r="AZ392"/>
  <c r="AY392"/>
  <c r="AX392"/>
  <c r="AW392"/>
  <c r="AV392"/>
  <c r="AT392"/>
  <c r="AS392"/>
  <c r="AR392"/>
  <c r="AQ392"/>
  <c r="AP392"/>
  <c r="AO392"/>
  <c r="AN392"/>
  <c r="AM392"/>
  <c r="AL392"/>
  <c r="AK392"/>
  <c r="AI392"/>
  <c r="AH392"/>
  <c r="AG392"/>
  <c r="AF392"/>
  <c r="AE392"/>
  <c r="AD392"/>
  <c r="AC392"/>
  <c r="AB392"/>
  <c r="AA392"/>
  <c r="Z392"/>
  <c r="X392"/>
  <c r="W392"/>
  <c r="V392"/>
  <c r="U392"/>
  <c r="T392"/>
  <c r="S392"/>
  <c r="R392"/>
  <c r="Q392"/>
  <c r="P392"/>
  <c r="O392"/>
  <c r="M392"/>
  <c r="L392"/>
  <c r="K392"/>
  <c r="J392"/>
  <c r="I392"/>
  <c r="H392"/>
  <c r="G392"/>
  <c r="F392"/>
  <c r="E392"/>
  <c r="D392"/>
  <c r="C392"/>
  <c r="B392"/>
  <c r="A392"/>
  <c r="CA391"/>
  <c r="BZ391"/>
  <c r="BY391"/>
  <c r="BX391"/>
  <c r="BW391"/>
  <c r="BV391"/>
  <c r="BU391"/>
  <c r="BT391"/>
  <c r="BS391"/>
  <c r="BR391"/>
  <c r="BP391"/>
  <c r="BO391"/>
  <c r="BN391"/>
  <c r="BM391"/>
  <c r="BL391"/>
  <c r="BK391"/>
  <c r="BJ391"/>
  <c r="BI391"/>
  <c r="BH391"/>
  <c r="BG391"/>
  <c r="BQ391" s="1"/>
  <c r="CH391" s="1"/>
  <c r="BE391"/>
  <c r="BD391"/>
  <c r="BC391"/>
  <c r="BB391"/>
  <c r="BA391"/>
  <c r="AZ391"/>
  <c r="AY391"/>
  <c r="AX391"/>
  <c r="AW391"/>
  <c r="AV391"/>
  <c r="AT391"/>
  <c r="AS391"/>
  <c r="AR391"/>
  <c r="AQ391"/>
  <c r="AP391"/>
  <c r="AO391"/>
  <c r="AN391"/>
  <c r="AM391"/>
  <c r="AL391"/>
  <c r="AK391"/>
  <c r="AI391"/>
  <c r="AH391"/>
  <c r="AG391"/>
  <c r="AJ391" s="1"/>
  <c r="CE391" s="1"/>
  <c r="AF391"/>
  <c r="AE391"/>
  <c r="AD391"/>
  <c r="AC391"/>
  <c r="AB391"/>
  <c r="AA391"/>
  <c r="Z391"/>
  <c r="Y391"/>
  <c r="CD391" s="1"/>
  <c r="X391"/>
  <c r="W391"/>
  <c r="V391"/>
  <c r="U391"/>
  <c r="T391"/>
  <c r="S391"/>
  <c r="R391"/>
  <c r="Q391"/>
  <c r="P391"/>
  <c r="O391"/>
  <c r="M391"/>
  <c r="L391"/>
  <c r="K391"/>
  <c r="J391"/>
  <c r="I391"/>
  <c r="H391"/>
  <c r="G391"/>
  <c r="F391"/>
  <c r="E391"/>
  <c r="D391"/>
  <c r="C391"/>
  <c r="A391"/>
  <c r="B391" s="1"/>
  <c r="CA390"/>
  <c r="BZ390"/>
  <c r="BY390"/>
  <c r="BX390"/>
  <c r="BW390"/>
  <c r="BV390"/>
  <c r="BU390"/>
  <c r="BT390"/>
  <c r="BS390"/>
  <c r="BR390"/>
  <c r="BP390"/>
  <c r="BO390"/>
  <c r="BN390"/>
  <c r="BM390"/>
  <c r="BL390"/>
  <c r="BK390"/>
  <c r="BJ390"/>
  <c r="BI390"/>
  <c r="BH390"/>
  <c r="BG390"/>
  <c r="BE390"/>
  <c r="BD390"/>
  <c r="BC390"/>
  <c r="BB390"/>
  <c r="BA390"/>
  <c r="AZ390"/>
  <c r="AY390"/>
  <c r="AX390"/>
  <c r="AW390"/>
  <c r="AV390"/>
  <c r="AT390"/>
  <c r="AS390"/>
  <c r="AR390"/>
  <c r="AQ390"/>
  <c r="AP390"/>
  <c r="AO390"/>
  <c r="AN390"/>
  <c r="AM390"/>
  <c r="AL390"/>
  <c r="AK390"/>
  <c r="AI390"/>
  <c r="AH390"/>
  <c r="AG390"/>
  <c r="AF390"/>
  <c r="AE390"/>
  <c r="AD390"/>
  <c r="AC390"/>
  <c r="AB390"/>
  <c r="AA390"/>
  <c r="Z390"/>
  <c r="X390"/>
  <c r="W390"/>
  <c r="V390"/>
  <c r="U390"/>
  <c r="T390"/>
  <c r="S390"/>
  <c r="R390"/>
  <c r="Q390"/>
  <c r="P390"/>
  <c r="O390"/>
  <c r="M390"/>
  <c r="L390"/>
  <c r="K390"/>
  <c r="J390"/>
  <c r="I390"/>
  <c r="H390"/>
  <c r="G390"/>
  <c r="F390"/>
  <c r="E390"/>
  <c r="D390"/>
  <c r="C390"/>
  <c r="B390"/>
  <c r="A390"/>
  <c r="CA389"/>
  <c r="BZ389"/>
  <c r="BY389"/>
  <c r="BX389"/>
  <c r="BW389"/>
  <c r="BV389"/>
  <c r="BU389"/>
  <c r="BT389"/>
  <c r="BS389"/>
  <c r="BR389"/>
  <c r="BP389"/>
  <c r="BO389"/>
  <c r="BN389"/>
  <c r="BM389"/>
  <c r="BL389"/>
  <c r="BK389"/>
  <c r="BJ389"/>
  <c r="BI389"/>
  <c r="BH389"/>
  <c r="BG389"/>
  <c r="BQ389" s="1"/>
  <c r="CH389" s="1"/>
  <c r="BE389"/>
  <c r="BD389"/>
  <c r="BC389"/>
  <c r="BB389"/>
  <c r="BA389"/>
  <c r="AZ389"/>
  <c r="AY389"/>
  <c r="AX389"/>
  <c r="AW389"/>
  <c r="AV389"/>
  <c r="AU389"/>
  <c r="CF389" s="1"/>
  <c r="AT389"/>
  <c r="AS389"/>
  <c r="AR389"/>
  <c r="AQ389"/>
  <c r="AP389"/>
  <c r="AO389"/>
  <c r="AN389"/>
  <c r="AM389"/>
  <c r="AL389"/>
  <c r="AK389"/>
  <c r="AI389"/>
  <c r="AH389"/>
  <c r="AG389"/>
  <c r="AF389"/>
  <c r="AE389"/>
  <c r="AD389"/>
  <c r="AC389"/>
  <c r="AB389"/>
  <c r="AA389"/>
  <c r="Z389"/>
  <c r="X389"/>
  <c r="W389"/>
  <c r="V389"/>
  <c r="U389"/>
  <c r="T389"/>
  <c r="S389"/>
  <c r="R389"/>
  <c r="Q389"/>
  <c r="P389"/>
  <c r="O389"/>
  <c r="M389"/>
  <c r="L389"/>
  <c r="K389"/>
  <c r="J389"/>
  <c r="I389"/>
  <c r="H389"/>
  <c r="G389"/>
  <c r="F389"/>
  <c r="E389"/>
  <c r="D389"/>
  <c r="C389"/>
  <c r="A389"/>
  <c r="B389" s="1"/>
  <c r="CB388"/>
  <c r="CI388" s="1"/>
  <c r="CA388"/>
  <c r="BZ388"/>
  <c r="BY388"/>
  <c r="BX388"/>
  <c r="BW388"/>
  <c r="BV388"/>
  <c r="BU388"/>
  <c r="BT388"/>
  <c r="BS388"/>
  <c r="BR388"/>
  <c r="BP388"/>
  <c r="BO388"/>
  <c r="BN388"/>
  <c r="BM388"/>
  <c r="BL388"/>
  <c r="BK388"/>
  <c r="BJ388"/>
  <c r="BI388"/>
  <c r="BH388"/>
  <c r="BG388"/>
  <c r="BE388"/>
  <c r="BD388"/>
  <c r="BC388"/>
  <c r="BB388"/>
  <c r="BA388"/>
  <c r="AZ388"/>
  <c r="AY388"/>
  <c r="AX388"/>
  <c r="AW388"/>
  <c r="AV388"/>
  <c r="BF388" s="1"/>
  <c r="CG388" s="1"/>
  <c r="AT388"/>
  <c r="AS388"/>
  <c r="AR388"/>
  <c r="AQ388"/>
  <c r="AP388"/>
  <c r="AO388"/>
  <c r="AN388"/>
  <c r="AM388"/>
  <c r="AL388"/>
  <c r="AK388"/>
  <c r="AI388"/>
  <c r="AH388"/>
  <c r="AG388"/>
  <c r="AF388"/>
  <c r="AE388"/>
  <c r="AD388"/>
  <c r="AC388"/>
  <c r="AB388"/>
  <c r="AA388"/>
  <c r="Z388"/>
  <c r="X388"/>
  <c r="W388"/>
  <c r="V388"/>
  <c r="U388"/>
  <c r="T388"/>
  <c r="S388"/>
  <c r="R388"/>
  <c r="Q388"/>
  <c r="P388"/>
  <c r="O388"/>
  <c r="M388"/>
  <c r="L388"/>
  <c r="K388"/>
  <c r="J388"/>
  <c r="I388"/>
  <c r="H388"/>
  <c r="G388"/>
  <c r="F388"/>
  <c r="E388"/>
  <c r="D388"/>
  <c r="C388"/>
  <c r="B388"/>
  <c r="A388"/>
  <c r="CA387"/>
  <c r="BZ387"/>
  <c r="BY387"/>
  <c r="BX387"/>
  <c r="BW387"/>
  <c r="BV387"/>
  <c r="BU387"/>
  <c r="BT387"/>
  <c r="BS387"/>
  <c r="BR387"/>
  <c r="BP387"/>
  <c r="BO387"/>
  <c r="BN387"/>
  <c r="BM387"/>
  <c r="BQ387" s="1"/>
  <c r="CH387" s="1"/>
  <c r="BL387"/>
  <c r="BK387"/>
  <c r="BJ387"/>
  <c r="BI387"/>
  <c r="BH387"/>
  <c r="BG387"/>
  <c r="BE387"/>
  <c r="BD387"/>
  <c r="BC387"/>
  <c r="BB387"/>
  <c r="BA387"/>
  <c r="AZ387"/>
  <c r="AY387"/>
  <c r="AX387"/>
  <c r="AW387"/>
  <c r="AV387"/>
  <c r="AT387"/>
  <c r="AS387"/>
  <c r="AR387"/>
  <c r="AQ387"/>
  <c r="AP387"/>
  <c r="AO387"/>
  <c r="AN387"/>
  <c r="AM387"/>
  <c r="AL387"/>
  <c r="AK387"/>
  <c r="AI387"/>
  <c r="AH387"/>
  <c r="AG387"/>
  <c r="AF387"/>
  <c r="AE387"/>
  <c r="AD387"/>
  <c r="AC387"/>
  <c r="AB387"/>
  <c r="AA387"/>
  <c r="Z387"/>
  <c r="X387"/>
  <c r="W387"/>
  <c r="V387"/>
  <c r="U387"/>
  <c r="T387"/>
  <c r="S387"/>
  <c r="R387"/>
  <c r="Q387"/>
  <c r="P387"/>
  <c r="O387"/>
  <c r="M387"/>
  <c r="L387"/>
  <c r="K387"/>
  <c r="J387"/>
  <c r="I387"/>
  <c r="H387"/>
  <c r="G387"/>
  <c r="F387"/>
  <c r="E387"/>
  <c r="D387"/>
  <c r="C387"/>
  <c r="A387"/>
  <c r="B387" s="1"/>
  <c r="AU387" s="1"/>
  <c r="CF387" s="1"/>
  <c r="CA386"/>
  <c r="BZ386"/>
  <c r="BY386"/>
  <c r="BX386"/>
  <c r="BW386"/>
  <c r="BV386"/>
  <c r="BU386"/>
  <c r="BT386"/>
  <c r="BS386"/>
  <c r="BR386"/>
  <c r="BP386"/>
  <c r="BO386"/>
  <c r="BN386"/>
  <c r="BM386"/>
  <c r="BL386"/>
  <c r="BK386"/>
  <c r="BJ386"/>
  <c r="BI386"/>
  <c r="BH386"/>
  <c r="BG386"/>
  <c r="BE386"/>
  <c r="BD386"/>
  <c r="BC386"/>
  <c r="BB386"/>
  <c r="BA386"/>
  <c r="AZ386"/>
  <c r="AY386"/>
  <c r="AX386"/>
  <c r="AW386"/>
  <c r="AV386"/>
  <c r="AT386"/>
  <c r="AS386"/>
  <c r="AR386"/>
  <c r="AQ386"/>
  <c r="AP386"/>
  <c r="AO386"/>
  <c r="AN386"/>
  <c r="AM386"/>
  <c r="AL386"/>
  <c r="AK386"/>
  <c r="AI386"/>
  <c r="AH386"/>
  <c r="AG386"/>
  <c r="AF386"/>
  <c r="AE386"/>
  <c r="AD386"/>
  <c r="AC386"/>
  <c r="AB386"/>
  <c r="AA386"/>
  <c r="Z386"/>
  <c r="X386"/>
  <c r="W386"/>
  <c r="V386"/>
  <c r="U386"/>
  <c r="T386"/>
  <c r="S386"/>
  <c r="R386"/>
  <c r="Q386"/>
  <c r="P386"/>
  <c r="O386"/>
  <c r="M386"/>
  <c r="L386"/>
  <c r="K386"/>
  <c r="J386"/>
  <c r="I386"/>
  <c r="H386"/>
  <c r="G386"/>
  <c r="F386"/>
  <c r="E386"/>
  <c r="D386"/>
  <c r="C386"/>
  <c r="B386"/>
  <c r="CB386" s="1"/>
  <c r="CI386" s="1"/>
  <c r="A386"/>
  <c r="CA385"/>
  <c r="BZ385"/>
  <c r="BY385"/>
  <c r="BX385"/>
  <c r="BW385"/>
  <c r="BV385"/>
  <c r="BU385"/>
  <c r="BT385"/>
  <c r="BS385"/>
  <c r="BR385"/>
  <c r="BP385"/>
  <c r="BO385"/>
  <c r="BN385"/>
  <c r="BM385"/>
  <c r="BL385"/>
  <c r="BK385"/>
  <c r="BJ385"/>
  <c r="BI385"/>
  <c r="BH385"/>
  <c r="BG385"/>
  <c r="BE385"/>
  <c r="BD385"/>
  <c r="BC385"/>
  <c r="BB385"/>
  <c r="BA385"/>
  <c r="AZ385"/>
  <c r="AY385"/>
  <c r="AX385"/>
  <c r="AW385"/>
  <c r="AV385"/>
  <c r="AT385"/>
  <c r="AS385"/>
  <c r="AR385"/>
  <c r="AQ385"/>
  <c r="AP385"/>
  <c r="AO385"/>
  <c r="AN385"/>
  <c r="AM385"/>
  <c r="AL385"/>
  <c r="AK385"/>
  <c r="AI385"/>
  <c r="AH385"/>
  <c r="AG385"/>
  <c r="AF385"/>
  <c r="AE385"/>
  <c r="AD385"/>
  <c r="AC385"/>
  <c r="AB385"/>
  <c r="AA385"/>
  <c r="Z385"/>
  <c r="X385"/>
  <c r="W385"/>
  <c r="V385"/>
  <c r="U385"/>
  <c r="T385"/>
  <c r="S385"/>
  <c r="R385"/>
  <c r="Q385"/>
  <c r="P385"/>
  <c r="O385"/>
  <c r="M385"/>
  <c r="L385"/>
  <c r="K385"/>
  <c r="J385"/>
  <c r="I385"/>
  <c r="H385"/>
  <c r="G385"/>
  <c r="F385"/>
  <c r="E385"/>
  <c r="D385"/>
  <c r="C385"/>
  <c r="A385"/>
  <c r="B385" s="1"/>
  <c r="BQ385" s="1"/>
  <c r="CH385" s="1"/>
  <c r="CA384"/>
  <c r="BZ384"/>
  <c r="BY384"/>
  <c r="BX384"/>
  <c r="BW384"/>
  <c r="BV384"/>
  <c r="BU384"/>
  <c r="BT384"/>
  <c r="BS384"/>
  <c r="BR384"/>
  <c r="BP384"/>
  <c r="BO384"/>
  <c r="BN384"/>
  <c r="BM384"/>
  <c r="BL384"/>
  <c r="BK384"/>
  <c r="BJ384"/>
  <c r="BQ384" s="1"/>
  <c r="CH384" s="1"/>
  <c r="BI384"/>
  <c r="BH384"/>
  <c r="BG384"/>
  <c r="BE384"/>
  <c r="BD384"/>
  <c r="BC384"/>
  <c r="BB384"/>
  <c r="BA384"/>
  <c r="AZ384"/>
  <c r="AY384"/>
  <c r="AX384"/>
  <c r="AW384"/>
  <c r="AV384"/>
  <c r="BF384" s="1"/>
  <c r="CG384" s="1"/>
  <c r="AT384"/>
  <c r="AS384"/>
  <c r="AR384"/>
  <c r="AQ384"/>
  <c r="AP384"/>
  <c r="AO384"/>
  <c r="AN384"/>
  <c r="AM384"/>
  <c r="AL384"/>
  <c r="AK384"/>
  <c r="AI384"/>
  <c r="AH384"/>
  <c r="AG384"/>
  <c r="AF384"/>
  <c r="AE384"/>
  <c r="AD384"/>
  <c r="AC384"/>
  <c r="AB384"/>
  <c r="AA384"/>
  <c r="Z384"/>
  <c r="AJ384" s="1"/>
  <c r="CE384" s="1"/>
  <c r="X384"/>
  <c r="W384"/>
  <c r="V384"/>
  <c r="U384"/>
  <c r="T384"/>
  <c r="S384"/>
  <c r="R384"/>
  <c r="Q384"/>
  <c r="P384"/>
  <c r="O384"/>
  <c r="M384"/>
  <c r="L384"/>
  <c r="K384"/>
  <c r="J384"/>
  <c r="I384"/>
  <c r="H384"/>
  <c r="G384"/>
  <c r="F384"/>
  <c r="E384"/>
  <c r="D384"/>
  <c r="C384"/>
  <c r="B384"/>
  <c r="A384"/>
  <c r="CA383"/>
  <c r="BZ383"/>
  <c r="BY383"/>
  <c r="BX383"/>
  <c r="BW383"/>
  <c r="BV383"/>
  <c r="BU383"/>
  <c r="BT383"/>
  <c r="BS383"/>
  <c r="BR383"/>
  <c r="BP383"/>
  <c r="BO383"/>
  <c r="BN383"/>
  <c r="BM383"/>
  <c r="BL383"/>
  <c r="BK383"/>
  <c r="BJ383"/>
  <c r="BI383"/>
  <c r="BH383"/>
  <c r="BG383"/>
  <c r="BE383"/>
  <c r="BD383"/>
  <c r="BC383"/>
  <c r="BB383"/>
  <c r="BA383"/>
  <c r="AZ383"/>
  <c r="AY383"/>
  <c r="AX383"/>
  <c r="AW383"/>
  <c r="AV383"/>
  <c r="AT383"/>
  <c r="AS383"/>
  <c r="AR383"/>
  <c r="AQ383"/>
  <c r="AP383"/>
  <c r="AO383"/>
  <c r="AN383"/>
  <c r="AM383"/>
  <c r="AL383"/>
  <c r="AK383"/>
  <c r="AI383"/>
  <c r="AH383"/>
  <c r="AG383"/>
  <c r="AF383"/>
  <c r="AE383"/>
  <c r="AD383"/>
  <c r="AC383"/>
  <c r="AB383"/>
  <c r="AA383"/>
  <c r="Z383"/>
  <c r="X383"/>
  <c r="W383"/>
  <c r="V383"/>
  <c r="U383"/>
  <c r="T383"/>
  <c r="S383"/>
  <c r="R383"/>
  <c r="Q383"/>
  <c r="P383"/>
  <c r="O383"/>
  <c r="M383"/>
  <c r="L383"/>
  <c r="K383"/>
  <c r="J383"/>
  <c r="I383"/>
  <c r="H383"/>
  <c r="G383"/>
  <c r="F383"/>
  <c r="E383"/>
  <c r="D383"/>
  <c r="C383"/>
  <c r="A383"/>
  <c r="B383" s="1"/>
  <c r="AU383" s="1"/>
  <c r="CF383" s="1"/>
  <c r="CB382"/>
  <c r="CI382" s="1"/>
  <c r="CA382"/>
  <c r="BZ382"/>
  <c r="BY382"/>
  <c r="BX382"/>
  <c r="BW382"/>
  <c r="BV382"/>
  <c r="BU382"/>
  <c r="BT382"/>
  <c r="BS382"/>
  <c r="BR382"/>
  <c r="BP382"/>
  <c r="BO382"/>
  <c r="BN382"/>
  <c r="BM382"/>
  <c r="BL382"/>
  <c r="BK382"/>
  <c r="BJ382"/>
  <c r="BI382"/>
  <c r="BH382"/>
  <c r="BG382"/>
  <c r="BE382"/>
  <c r="BD382"/>
  <c r="BC382"/>
  <c r="BB382"/>
  <c r="BA382"/>
  <c r="AZ382"/>
  <c r="AY382"/>
  <c r="AX382"/>
  <c r="AW382"/>
  <c r="AV382"/>
  <c r="AT382"/>
  <c r="AS382"/>
  <c r="AR382"/>
  <c r="AQ382"/>
  <c r="AP382"/>
  <c r="AO382"/>
  <c r="AN382"/>
  <c r="AM382"/>
  <c r="AL382"/>
  <c r="AK382"/>
  <c r="AI382"/>
  <c r="AH382"/>
  <c r="AG382"/>
  <c r="AF382"/>
  <c r="AE382"/>
  <c r="AD382"/>
  <c r="AC382"/>
  <c r="AB382"/>
  <c r="AA382"/>
  <c r="Z382"/>
  <c r="X382"/>
  <c r="W382"/>
  <c r="V382"/>
  <c r="U382"/>
  <c r="T382"/>
  <c r="S382"/>
  <c r="R382"/>
  <c r="Q382"/>
  <c r="P382"/>
  <c r="O382"/>
  <c r="M382"/>
  <c r="L382"/>
  <c r="K382"/>
  <c r="J382"/>
  <c r="I382"/>
  <c r="H382"/>
  <c r="G382"/>
  <c r="F382"/>
  <c r="E382"/>
  <c r="D382"/>
  <c r="C382"/>
  <c r="B382"/>
  <c r="AJ382" s="1"/>
  <c r="CE382" s="1"/>
  <c r="A382"/>
  <c r="CA381"/>
  <c r="BZ381"/>
  <c r="BY381"/>
  <c r="BX381"/>
  <c r="BW381"/>
  <c r="BV381"/>
  <c r="BU381"/>
  <c r="BT381"/>
  <c r="BS381"/>
  <c r="BR381"/>
  <c r="BP381"/>
  <c r="BO381"/>
  <c r="BN381"/>
  <c r="BM381"/>
  <c r="BL381"/>
  <c r="BK381"/>
  <c r="BJ381"/>
  <c r="BI381"/>
  <c r="BH381"/>
  <c r="BG381"/>
  <c r="BE381"/>
  <c r="BD381"/>
  <c r="BC381"/>
  <c r="BB381"/>
  <c r="BA381"/>
  <c r="AZ381"/>
  <c r="AY381"/>
  <c r="AX381"/>
  <c r="AW381"/>
  <c r="AV381"/>
  <c r="AT381"/>
  <c r="AS381"/>
  <c r="AR381"/>
  <c r="AQ381"/>
  <c r="AP381"/>
  <c r="AO381"/>
  <c r="AN381"/>
  <c r="AM381"/>
  <c r="AL381"/>
  <c r="AK381"/>
  <c r="AI381"/>
  <c r="AH381"/>
  <c r="AG381"/>
  <c r="AF381"/>
  <c r="AE381"/>
  <c r="AD381"/>
  <c r="AC381"/>
  <c r="AB381"/>
  <c r="AA381"/>
  <c r="Z381"/>
  <c r="X381"/>
  <c r="W381"/>
  <c r="V381"/>
  <c r="U381"/>
  <c r="T381"/>
  <c r="S381"/>
  <c r="R381"/>
  <c r="Q381"/>
  <c r="P381"/>
  <c r="O381"/>
  <c r="M381"/>
  <c r="L381"/>
  <c r="K381"/>
  <c r="J381"/>
  <c r="I381"/>
  <c r="H381"/>
  <c r="G381"/>
  <c r="F381"/>
  <c r="E381"/>
  <c r="D381"/>
  <c r="C381"/>
  <c r="A381"/>
  <c r="B381" s="1"/>
  <c r="CA380"/>
  <c r="BZ380"/>
  <c r="BY380"/>
  <c r="BX380"/>
  <c r="BW380"/>
  <c r="BV380"/>
  <c r="BU380"/>
  <c r="BT380"/>
  <c r="BS380"/>
  <c r="BR380"/>
  <c r="CB380" s="1"/>
  <c r="CI380" s="1"/>
  <c r="BQ380"/>
  <c r="CH380" s="1"/>
  <c r="BP380"/>
  <c r="BO380"/>
  <c r="BN380"/>
  <c r="BM380"/>
  <c r="BL380"/>
  <c r="BK380"/>
  <c r="BJ380"/>
  <c r="BI380"/>
  <c r="BH380"/>
  <c r="BG380"/>
  <c r="BF380"/>
  <c r="CG380" s="1"/>
  <c r="BE380"/>
  <c r="BD380"/>
  <c r="BC380"/>
  <c r="BB380"/>
  <c r="BA380"/>
  <c r="AZ380"/>
  <c r="AY380"/>
  <c r="AX380"/>
  <c r="AW380"/>
  <c r="AV380"/>
  <c r="AT380"/>
  <c r="AS380"/>
  <c r="AR380"/>
  <c r="AQ380"/>
  <c r="AP380"/>
  <c r="AO380"/>
  <c r="AN380"/>
  <c r="AM380"/>
  <c r="AL380"/>
  <c r="AK380"/>
  <c r="AJ380"/>
  <c r="CE380" s="1"/>
  <c r="AI380"/>
  <c r="AH380"/>
  <c r="AG380"/>
  <c r="AF380"/>
  <c r="AE380"/>
  <c r="AD380"/>
  <c r="AC380"/>
  <c r="AB380"/>
  <c r="AA380"/>
  <c r="Z380"/>
  <c r="X380"/>
  <c r="W380"/>
  <c r="V380"/>
  <c r="U380"/>
  <c r="T380"/>
  <c r="S380"/>
  <c r="R380"/>
  <c r="Q380"/>
  <c r="P380"/>
  <c r="O380"/>
  <c r="M380"/>
  <c r="L380"/>
  <c r="K380"/>
  <c r="J380"/>
  <c r="I380"/>
  <c r="H380"/>
  <c r="G380"/>
  <c r="F380"/>
  <c r="E380"/>
  <c r="D380"/>
  <c r="C380"/>
  <c r="B380"/>
  <c r="A380"/>
  <c r="CA379"/>
  <c r="BZ379"/>
  <c r="BY379"/>
  <c r="BX379"/>
  <c r="BW379"/>
  <c r="BV379"/>
  <c r="BU379"/>
  <c r="BT379"/>
  <c r="BS379"/>
  <c r="BR379"/>
  <c r="BP379"/>
  <c r="BO379"/>
  <c r="BN379"/>
  <c r="BM379"/>
  <c r="BL379"/>
  <c r="BK379"/>
  <c r="BJ379"/>
  <c r="BI379"/>
  <c r="BH379"/>
  <c r="BG379"/>
  <c r="BE379"/>
  <c r="BD379"/>
  <c r="BC379"/>
  <c r="BB379"/>
  <c r="BA379"/>
  <c r="AZ379"/>
  <c r="AY379"/>
  <c r="AX379"/>
  <c r="AW379"/>
  <c r="AV379"/>
  <c r="AU379"/>
  <c r="CF379" s="1"/>
  <c r="AT379"/>
  <c r="AS379"/>
  <c r="AR379"/>
  <c r="AQ379"/>
  <c r="AP379"/>
  <c r="AO379"/>
  <c r="AN379"/>
  <c r="AM379"/>
  <c r="AL379"/>
  <c r="AK379"/>
  <c r="AI379"/>
  <c r="AH379"/>
  <c r="AG379"/>
  <c r="AF379"/>
  <c r="AE379"/>
  <c r="AD379"/>
  <c r="AC379"/>
  <c r="AB379"/>
  <c r="AA379"/>
  <c r="Z379"/>
  <c r="X379"/>
  <c r="W379"/>
  <c r="V379"/>
  <c r="U379"/>
  <c r="T379"/>
  <c r="S379"/>
  <c r="R379"/>
  <c r="Q379"/>
  <c r="Y379" s="1"/>
  <c r="CD379" s="1"/>
  <c r="P379"/>
  <c r="O379"/>
  <c r="M379"/>
  <c r="L379"/>
  <c r="K379"/>
  <c r="J379"/>
  <c r="I379"/>
  <c r="H379"/>
  <c r="G379"/>
  <c r="F379"/>
  <c r="E379"/>
  <c r="D379"/>
  <c r="C379"/>
  <c r="A379"/>
  <c r="B379" s="1"/>
  <c r="CA378"/>
  <c r="BZ378"/>
  <c r="BY378"/>
  <c r="BX378"/>
  <c r="BW378"/>
  <c r="CB378" s="1"/>
  <c r="CI378" s="1"/>
  <c r="BV378"/>
  <c r="BU378"/>
  <c r="BT378"/>
  <c r="BS378"/>
  <c r="BR378"/>
  <c r="BP378"/>
  <c r="BO378"/>
  <c r="BN378"/>
  <c r="BM378"/>
  <c r="BL378"/>
  <c r="BK378"/>
  <c r="BJ378"/>
  <c r="BI378"/>
  <c r="BH378"/>
  <c r="BG378"/>
  <c r="BE378"/>
  <c r="BD378"/>
  <c r="BC378"/>
  <c r="BB378"/>
  <c r="BA378"/>
  <c r="AZ378"/>
  <c r="AY378"/>
  <c r="AX378"/>
  <c r="AW378"/>
  <c r="AV378"/>
  <c r="AT378"/>
  <c r="AS378"/>
  <c r="AR378"/>
  <c r="AQ378"/>
  <c r="AP378"/>
  <c r="AO378"/>
  <c r="AN378"/>
  <c r="AM378"/>
  <c r="AL378"/>
  <c r="AK378"/>
  <c r="AI378"/>
  <c r="AH378"/>
  <c r="AG378"/>
  <c r="AF378"/>
  <c r="AE378"/>
  <c r="AD378"/>
  <c r="AC378"/>
  <c r="AB378"/>
  <c r="AJ378" s="1"/>
  <c r="CE378" s="1"/>
  <c r="AA378"/>
  <c r="Z378"/>
  <c r="X378"/>
  <c r="W378"/>
  <c r="V378"/>
  <c r="U378"/>
  <c r="T378"/>
  <c r="S378"/>
  <c r="R378"/>
  <c r="Q378"/>
  <c r="P378"/>
  <c r="O378"/>
  <c r="M378"/>
  <c r="L378"/>
  <c r="K378"/>
  <c r="J378"/>
  <c r="I378"/>
  <c r="H378"/>
  <c r="G378"/>
  <c r="F378"/>
  <c r="E378"/>
  <c r="D378"/>
  <c r="C378"/>
  <c r="B378"/>
  <c r="A378"/>
  <c r="CA377"/>
  <c r="BZ377"/>
  <c r="BY377"/>
  <c r="BX377"/>
  <c r="BW377"/>
  <c r="BV377"/>
  <c r="BU377"/>
  <c r="BT377"/>
  <c r="BS377"/>
  <c r="BR377"/>
  <c r="BQ377"/>
  <c r="CH377" s="1"/>
  <c r="BP377"/>
  <c r="BO377"/>
  <c r="BN377"/>
  <c r="BM377"/>
  <c r="BL377"/>
  <c r="BK377"/>
  <c r="BJ377"/>
  <c r="BI377"/>
  <c r="BH377"/>
  <c r="BG377"/>
  <c r="BE377"/>
  <c r="BD377"/>
  <c r="BC377"/>
  <c r="BB377"/>
  <c r="BA377"/>
  <c r="AZ377"/>
  <c r="AY377"/>
  <c r="AX377"/>
  <c r="AW377"/>
  <c r="AV377"/>
  <c r="AT377"/>
  <c r="AS377"/>
  <c r="AU377" s="1"/>
  <c r="CF377" s="1"/>
  <c r="AR377"/>
  <c r="AQ377"/>
  <c r="AP377"/>
  <c r="AO377"/>
  <c r="AN377"/>
  <c r="AM377"/>
  <c r="AL377"/>
  <c r="AK377"/>
  <c r="AI377"/>
  <c r="AH377"/>
  <c r="AG377"/>
  <c r="AF377"/>
  <c r="AE377"/>
  <c r="AD377"/>
  <c r="AC377"/>
  <c r="AB377"/>
  <c r="AA377"/>
  <c r="Z377"/>
  <c r="X377"/>
  <c r="W377"/>
  <c r="V377"/>
  <c r="U377"/>
  <c r="T377"/>
  <c r="S377"/>
  <c r="R377"/>
  <c r="Q377"/>
  <c r="P377"/>
  <c r="O377"/>
  <c r="M377"/>
  <c r="L377"/>
  <c r="K377"/>
  <c r="J377"/>
  <c r="I377"/>
  <c r="H377"/>
  <c r="G377"/>
  <c r="F377"/>
  <c r="E377"/>
  <c r="D377"/>
  <c r="C377"/>
  <c r="A377"/>
  <c r="B377" s="1"/>
  <c r="CB376"/>
  <c r="CI376" s="1"/>
  <c r="CA376"/>
  <c r="BZ376"/>
  <c r="BY376"/>
  <c r="BX376"/>
  <c r="BW376"/>
  <c r="BV376"/>
  <c r="BU376"/>
  <c r="BT376"/>
  <c r="BS376"/>
  <c r="BR376"/>
  <c r="BP376"/>
  <c r="BO376"/>
  <c r="BN376"/>
  <c r="BM376"/>
  <c r="BL376"/>
  <c r="BK376"/>
  <c r="BJ376"/>
  <c r="BI376"/>
  <c r="BH376"/>
  <c r="BG376"/>
  <c r="BE376"/>
  <c r="BD376"/>
  <c r="BC376"/>
  <c r="BB376"/>
  <c r="BA376"/>
  <c r="AZ376"/>
  <c r="AY376"/>
  <c r="AX376"/>
  <c r="AW376"/>
  <c r="AV376"/>
  <c r="AT376"/>
  <c r="AS376"/>
  <c r="AR376"/>
  <c r="AQ376"/>
  <c r="AP376"/>
  <c r="AO376"/>
  <c r="AN376"/>
  <c r="AM376"/>
  <c r="AL376"/>
  <c r="AK376"/>
  <c r="AI376"/>
  <c r="AH376"/>
  <c r="AG376"/>
  <c r="AF376"/>
  <c r="AE376"/>
  <c r="AD376"/>
  <c r="AC376"/>
  <c r="AB376"/>
  <c r="AA376"/>
  <c r="Z376"/>
  <c r="X376"/>
  <c r="W376"/>
  <c r="V376"/>
  <c r="U376"/>
  <c r="T376"/>
  <c r="S376"/>
  <c r="R376"/>
  <c r="Q376"/>
  <c r="P376"/>
  <c r="O376"/>
  <c r="M376"/>
  <c r="L376"/>
  <c r="K376"/>
  <c r="J376"/>
  <c r="I376"/>
  <c r="H376"/>
  <c r="G376"/>
  <c r="F376"/>
  <c r="E376"/>
  <c r="D376"/>
  <c r="C376"/>
  <c r="B376"/>
  <c r="A376"/>
  <c r="CA375"/>
  <c r="BZ375"/>
  <c r="BY375"/>
  <c r="BX375"/>
  <c r="BW375"/>
  <c r="BV375"/>
  <c r="BU375"/>
  <c r="BT375"/>
  <c r="BS375"/>
  <c r="BR375"/>
  <c r="BP375"/>
  <c r="BO375"/>
  <c r="BN375"/>
  <c r="BM375"/>
  <c r="BL375"/>
  <c r="BK375"/>
  <c r="BJ375"/>
  <c r="BI375"/>
  <c r="BQ375" s="1"/>
  <c r="CH375" s="1"/>
  <c r="BH375"/>
  <c r="BG375"/>
  <c r="BE375"/>
  <c r="BD375"/>
  <c r="BC375"/>
  <c r="BB375"/>
  <c r="BA375"/>
  <c r="AZ375"/>
  <c r="AY375"/>
  <c r="AX375"/>
  <c r="AW375"/>
  <c r="AV375"/>
  <c r="AT375"/>
  <c r="AS375"/>
  <c r="AR375"/>
  <c r="AQ375"/>
  <c r="AP375"/>
  <c r="AO375"/>
  <c r="AN375"/>
  <c r="AM375"/>
  <c r="AL375"/>
  <c r="AK375"/>
  <c r="AU375" s="1"/>
  <c r="CF375" s="1"/>
  <c r="AI375"/>
  <c r="AH375"/>
  <c r="AG375"/>
  <c r="AF375"/>
  <c r="AE375"/>
  <c r="AD375"/>
  <c r="AC375"/>
  <c r="AJ375" s="1"/>
  <c r="CE375" s="1"/>
  <c r="AB375"/>
  <c r="AA375"/>
  <c r="Z375"/>
  <c r="X375"/>
  <c r="W375"/>
  <c r="V375"/>
  <c r="U375"/>
  <c r="T375"/>
  <c r="S375"/>
  <c r="R375"/>
  <c r="Q375"/>
  <c r="Y375" s="1"/>
  <c r="CD375" s="1"/>
  <c r="P375"/>
  <c r="O375"/>
  <c r="M375"/>
  <c r="L375"/>
  <c r="K375"/>
  <c r="J375"/>
  <c r="I375"/>
  <c r="H375"/>
  <c r="G375"/>
  <c r="F375"/>
  <c r="E375"/>
  <c r="D375"/>
  <c r="C375"/>
  <c r="A375"/>
  <c r="B375" s="1"/>
  <c r="CA374"/>
  <c r="BZ374"/>
  <c r="BY374"/>
  <c r="BX374"/>
  <c r="BW374"/>
  <c r="BV374"/>
  <c r="CB374" s="1"/>
  <c r="CI374" s="1"/>
  <c r="BU374"/>
  <c r="BT374"/>
  <c r="BS374"/>
  <c r="BR374"/>
  <c r="BP374"/>
  <c r="BO374"/>
  <c r="BN374"/>
  <c r="BM374"/>
  <c r="BL374"/>
  <c r="BK374"/>
  <c r="BJ374"/>
  <c r="BI374"/>
  <c r="BH374"/>
  <c r="BG374"/>
  <c r="BE374"/>
  <c r="BD374"/>
  <c r="BC374"/>
  <c r="BB374"/>
  <c r="BA374"/>
  <c r="AZ374"/>
  <c r="AY374"/>
  <c r="AX374"/>
  <c r="AW374"/>
  <c r="AV374"/>
  <c r="AT374"/>
  <c r="AS374"/>
  <c r="AR374"/>
  <c r="AQ374"/>
  <c r="AP374"/>
  <c r="AO374"/>
  <c r="AN374"/>
  <c r="AM374"/>
  <c r="AL374"/>
  <c r="AK374"/>
  <c r="AI374"/>
  <c r="AH374"/>
  <c r="AG374"/>
  <c r="AF374"/>
  <c r="AJ374" s="1"/>
  <c r="CE374" s="1"/>
  <c r="AE374"/>
  <c r="AD374"/>
  <c r="AC374"/>
  <c r="AB374"/>
  <c r="AA374"/>
  <c r="Z374"/>
  <c r="X374"/>
  <c r="W374"/>
  <c r="V374"/>
  <c r="U374"/>
  <c r="T374"/>
  <c r="S374"/>
  <c r="R374"/>
  <c r="Q374"/>
  <c r="P374"/>
  <c r="O374"/>
  <c r="M374"/>
  <c r="L374"/>
  <c r="K374"/>
  <c r="J374"/>
  <c r="I374"/>
  <c r="H374"/>
  <c r="G374"/>
  <c r="F374"/>
  <c r="E374"/>
  <c r="D374"/>
  <c r="C374"/>
  <c r="B374"/>
  <c r="A374"/>
  <c r="CA373"/>
  <c r="BZ373"/>
  <c r="BY373"/>
  <c r="BX373"/>
  <c r="BW373"/>
  <c r="BV373"/>
  <c r="BU373"/>
  <c r="BT373"/>
  <c r="BS373"/>
  <c r="BR373"/>
  <c r="BP373"/>
  <c r="BO373"/>
  <c r="BN373"/>
  <c r="BM373"/>
  <c r="BQ373" s="1"/>
  <c r="CH373" s="1"/>
  <c r="BL373"/>
  <c r="BK373"/>
  <c r="BJ373"/>
  <c r="BI373"/>
  <c r="BH373"/>
  <c r="BG373"/>
  <c r="BE373"/>
  <c r="BD373"/>
  <c r="BC373"/>
  <c r="BB373"/>
  <c r="BA373"/>
  <c r="AZ373"/>
  <c r="AY373"/>
  <c r="AX373"/>
  <c r="AW373"/>
  <c r="AV373"/>
  <c r="AT373"/>
  <c r="AS373"/>
  <c r="AR373"/>
  <c r="AQ373"/>
  <c r="AP373"/>
  <c r="AO373"/>
  <c r="AN373"/>
  <c r="AM373"/>
  <c r="AL373"/>
  <c r="AK373"/>
  <c r="AI373"/>
  <c r="AH373"/>
  <c r="AG373"/>
  <c r="AF373"/>
  <c r="AE373"/>
  <c r="AD373"/>
  <c r="AC373"/>
  <c r="AB373"/>
  <c r="AA373"/>
  <c r="Z373"/>
  <c r="X373"/>
  <c r="W373"/>
  <c r="V373"/>
  <c r="U373"/>
  <c r="T373"/>
  <c r="S373"/>
  <c r="R373"/>
  <c r="Q373"/>
  <c r="P373"/>
  <c r="O373"/>
  <c r="M373"/>
  <c r="L373"/>
  <c r="K373"/>
  <c r="J373"/>
  <c r="I373"/>
  <c r="H373"/>
  <c r="G373"/>
  <c r="F373"/>
  <c r="E373"/>
  <c r="D373"/>
  <c r="C373"/>
  <c r="A373"/>
  <c r="B373" s="1"/>
  <c r="CA372"/>
  <c r="BZ372"/>
  <c r="BY372"/>
  <c r="BX372"/>
  <c r="BW372"/>
  <c r="BV372"/>
  <c r="BU372"/>
  <c r="BT372"/>
  <c r="BS372"/>
  <c r="BR372"/>
  <c r="BP372"/>
  <c r="BO372"/>
  <c r="BN372"/>
  <c r="BM372"/>
  <c r="BL372"/>
  <c r="BK372"/>
  <c r="BJ372"/>
  <c r="BI372"/>
  <c r="BH372"/>
  <c r="BG372"/>
  <c r="BE372"/>
  <c r="BD372"/>
  <c r="BC372"/>
  <c r="BB372"/>
  <c r="BA372"/>
  <c r="AZ372"/>
  <c r="AY372"/>
  <c r="AX372"/>
  <c r="AW372"/>
  <c r="AV372"/>
  <c r="AT372"/>
  <c r="AS372"/>
  <c r="AR372"/>
  <c r="AQ372"/>
  <c r="AP372"/>
  <c r="AO372"/>
  <c r="AN372"/>
  <c r="AM372"/>
  <c r="AL372"/>
  <c r="AK372"/>
  <c r="AI372"/>
  <c r="AH372"/>
  <c r="AG372"/>
  <c r="AF372"/>
  <c r="AE372"/>
  <c r="AD372"/>
  <c r="AC372"/>
  <c r="AB372"/>
  <c r="AA372"/>
  <c r="Z372"/>
  <c r="X372"/>
  <c r="W372"/>
  <c r="V372"/>
  <c r="U372"/>
  <c r="T372"/>
  <c r="S372"/>
  <c r="R372"/>
  <c r="Q372"/>
  <c r="P372"/>
  <c r="O372"/>
  <c r="M372"/>
  <c r="L372"/>
  <c r="K372"/>
  <c r="J372"/>
  <c r="I372"/>
  <c r="H372"/>
  <c r="G372"/>
  <c r="F372"/>
  <c r="E372"/>
  <c r="D372"/>
  <c r="C372"/>
  <c r="B372"/>
  <c r="A372"/>
  <c r="CF371"/>
  <c r="CE371"/>
  <c r="CA371"/>
  <c r="BZ371"/>
  <c r="BY371"/>
  <c r="BX371"/>
  <c r="BW371"/>
  <c r="BV371"/>
  <c r="BU371"/>
  <c r="BT371"/>
  <c r="BS371"/>
  <c r="BR371"/>
  <c r="BP371"/>
  <c r="BO371"/>
  <c r="BN371"/>
  <c r="BM371"/>
  <c r="BL371"/>
  <c r="BK371"/>
  <c r="BJ371"/>
  <c r="BI371"/>
  <c r="BQ371" s="1"/>
  <c r="CH371" s="1"/>
  <c r="BH371"/>
  <c r="BG371"/>
  <c r="BE371"/>
  <c r="BD371"/>
  <c r="BC371"/>
  <c r="BB371"/>
  <c r="BA371"/>
  <c r="AZ371"/>
  <c r="AY371"/>
  <c r="AX371"/>
  <c r="AW371"/>
  <c r="AV371"/>
  <c r="AT371"/>
  <c r="AS371"/>
  <c r="AR371"/>
  <c r="AQ371"/>
  <c r="AP371"/>
  <c r="AO371"/>
  <c r="AN371"/>
  <c r="AM371"/>
  <c r="AL371"/>
  <c r="AK371"/>
  <c r="AU371" s="1"/>
  <c r="AJ371"/>
  <c r="AI371"/>
  <c r="AH371"/>
  <c r="AG371"/>
  <c r="AF371"/>
  <c r="AE371"/>
  <c r="AD371"/>
  <c r="AC371"/>
  <c r="AB371"/>
  <c r="AA371"/>
  <c r="Z371"/>
  <c r="X371"/>
  <c r="W371"/>
  <c r="V371"/>
  <c r="U371"/>
  <c r="Y371" s="1"/>
  <c r="CD371" s="1"/>
  <c r="T371"/>
  <c r="S371"/>
  <c r="R371"/>
  <c r="Q371"/>
  <c r="P371"/>
  <c r="O371"/>
  <c r="M371"/>
  <c r="L371"/>
  <c r="K371"/>
  <c r="J371"/>
  <c r="I371"/>
  <c r="H371"/>
  <c r="G371"/>
  <c r="F371"/>
  <c r="E371"/>
  <c r="D371"/>
  <c r="C371"/>
  <c r="A371"/>
  <c r="B371" s="1"/>
  <c r="CA370"/>
  <c r="BZ370"/>
  <c r="BY370"/>
  <c r="BX370"/>
  <c r="BW370"/>
  <c r="BV370"/>
  <c r="BU370"/>
  <c r="BT370"/>
  <c r="BS370"/>
  <c r="BR370"/>
  <c r="BP370"/>
  <c r="BO370"/>
  <c r="BN370"/>
  <c r="BM370"/>
  <c r="BL370"/>
  <c r="BK370"/>
  <c r="BJ370"/>
  <c r="BI370"/>
  <c r="BH370"/>
  <c r="BG370"/>
  <c r="BE370"/>
  <c r="BD370"/>
  <c r="BC370"/>
  <c r="BB370"/>
  <c r="BA370"/>
  <c r="AZ370"/>
  <c r="AY370"/>
  <c r="AX370"/>
  <c r="AW370"/>
  <c r="AV370"/>
  <c r="AT370"/>
  <c r="AS370"/>
  <c r="AR370"/>
  <c r="AQ370"/>
  <c r="AP370"/>
  <c r="AO370"/>
  <c r="AN370"/>
  <c r="AM370"/>
  <c r="AL370"/>
  <c r="AK370"/>
  <c r="AI370"/>
  <c r="AH370"/>
  <c r="AG370"/>
  <c r="AF370"/>
  <c r="AE370"/>
  <c r="AD370"/>
  <c r="AC370"/>
  <c r="AB370"/>
  <c r="AA370"/>
  <c r="Z370"/>
  <c r="X370"/>
  <c r="W370"/>
  <c r="V370"/>
  <c r="U370"/>
  <c r="T370"/>
  <c r="S370"/>
  <c r="R370"/>
  <c r="Q370"/>
  <c r="P370"/>
  <c r="O370"/>
  <c r="M370"/>
  <c r="L370"/>
  <c r="K370"/>
  <c r="J370"/>
  <c r="I370"/>
  <c r="H370"/>
  <c r="G370"/>
  <c r="F370"/>
  <c r="E370"/>
  <c r="D370"/>
  <c r="C370"/>
  <c r="B370"/>
  <c r="A370"/>
  <c r="CA369"/>
  <c r="BZ369"/>
  <c r="BY369"/>
  <c r="BX369"/>
  <c r="BW369"/>
  <c r="BV369"/>
  <c r="BU369"/>
  <c r="BT369"/>
  <c r="BS369"/>
  <c r="BR369"/>
  <c r="BP369"/>
  <c r="BO369"/>
  <c r="BN369"/>
  <c r="BM369"/>
  <c r="BL369"/>
  <c r="BK369"/>
  <c r="BJ369"/>
  <c r="BI369"/>
  <c r="BH369"/>
  <c r="BG369"/>
  <c r="BE369"/>
  <c r="BD369"/>
  <c r="BC369"/>
  <c r="BB369"/>
  <c r="BA369"/>
  <c r="AZ369"/>
  <c r="AY369"/>
  <c r="AX369"/>
  <c r="AW369"/>
  <c r="AV369"/>
  <c r="AU369"/>
  <c r="CF369" s="1"/>
  <c r="AT369"/>
  <c r="AS369"/>
  <c r="AR369"/>
  <c r="AQ369"/>
  <c r="AP369"/>
  <c r="AO369"/>
  <c r="AN369"/>
  <c r="AM369"/>
  <c r="AL369"/>
  <c r="AK369"/>
  <c r="AI369"/>
  <c r="AH369"/>
  <c r="AG369"/>
  <c r="AF369"/>
  <c r="AE369"/>
  <c r="AD369"/>
  <c r="AC369"/>
  <c r="AB369"/>
  <c r="AA369"/>
  <c r="Z369"/>
  <c r="X369"/>
  <c r="W369"/>
  <c r="V369"/>
  <c r="U369"/>
  <c r="T369"/>
  <c r="S369"/>
  <c r="R369"/>
  <c r="Q369"/>
  <c r="P369"/>
  <c r="O369"/>
  <c r="M369"/>
  <c r="L369"/>
  <c r="K369"/>
  <c r="J369"/>
  <c r="I369"/>
  <c r="H369"/>
  <c r="G369"/>
  <c r="F369"/>
  <c r="E369"/>
  <c r="D369"/>
  <c r="C369"/>
  <c r="A369"/>
  <c r="B369" s="1"/>
  <c r="CA368"/>
  <c r="BZ368"/>
  <c r="BY368"/>
  <c r="BX368"/>
  <c r="BW368"/>
  <c r="BV368"/>
  <c r="BU368"/>
  <c r="BT368"/>
  <c r="BS368"/>
  <c r="BR368"/>
  <c r="BP368"/>
  <c r="BO368"/>
  <c r="BN368"/>
  <c r="BQ368" s="1"/>
  <c r="CH368" s="1"/>
  <c r="BM368"/>
  <c r="BL368"/>
  <c r="BK368"/>
  <c r="BJ368"/>
  <c r="BI368"/>
  <c r="BH368"/>
  <c r="BG368"/>
  <c r="BE368"/>
  <c r="BD368"/>
  <c r="BC368"/>
  <c r="BB368"/>
  <c r="BF368" s="1"/>
  <c r="CG368" s="1"/>
  <c r="BA368"/>
  <c r="AZ368"/>
  <c r="AY368"/>
  <c r="AX368"/>
  <c r="AW368"/>
  <c r="AV368"/>
  <c r="AT368"/>
  <c r="AS368"/>
  <c r="AR368"/>
  <c r="AQ368"/>
  <c r="AP368"/>
  <c r="AO368"/>
  <c r="AN368"/>
  <c r="AM368"/>
  <c r="AL368"/>
  <c r="AK368"/>
  <c r="AI368"/>
  <c r="AH368"/>
  <c r="AG368"/>
  <c r="AF368"/>
  <c r="AE368"/>
  <c r="AD368"/>
  <c r="AC368"/>
  <c r="AB368"/>
  <c r="AA368"/>
  <c r="Z368"/>
  <c r="X368"/>
  <c r="W368"/>
  <c r="V368"/>
  <c r="U368"/>
  <c r="T368"/>
  <c r="S368"/>
  <c r="R368"/>
  <c r="Q368"/>
  <c r="P368"/>
  <c r="O368"/>
  <c r="M368"/>
  <c r="L368"/>
  <c r="K368"/>
  <c r="J368"/>
  <c r="I368"/>
  <c r="H368"/>
  <c r="G368"/>
  <c r="F368"/>
  <c r="E368"/>
  <c r="D368"/>
  <c r="C368"/>
  <c r="B368"/>
  <c r="CB368" s="1"/>
  <c r="CI368" s="1"/>
  <c r="A368"/>
  <c r="CA367"/>
  <c r="BZ367"/>
  <c r="BY367"/>
  <c r="BX367"/>
  <c r="BW367"/>
  <c r="BV367"/>
  <c r="BU367"/>
  <c r="BT367"/>
  <c r="BS367"/>
  <c r="BR367"/>
  <c r="BP367"/>
  <c r="BO367"/>
  <c r="BN367"/>
  <c r="BM367"/>
  <c r="BL367"/>
  <c r="BK367"/>
  <c r="BJ367"/>
  <c r="BI367"/>
  <c r="BH367"/>
  <c r="BG367"/>
  <c r="BE367"/>
  <c r="BD367"/>
  <c r="BC367"/>
  <c r="BB367"/>
  <c r="BA367"/>
  <c r="AZ367"/>
  <c r="AY367"/>
  <c r="AX367"/>
  <c r="AW367"/>
  <c r="AV367"/>
  <c r="AT367"/>
  <c r="AS367"/>
  <c r="AR367"/>
  <c r="AQ367"/>
  <c r="AP367"/>
  <c r="AO367"/>
  <c r="AN367"/>
  <c r="AM367"/>
  <c r="AL367"/>
  <c r="AK367"/>
  <c r="AI367"/>
  <c r="AH367"/>
  <c r="AG367"/>
  <c r="AF367"/>
  <c r="AE367"/>
  <c r="AD367"/>
  <c r="AC367"/>
  <c r="AB367"/>
  <c r="AA367"/>
  <c r="Z367"/>
  <c r="X367"/>
  <c r="W367"/>
  <c r="V367"/>
  <c r="U367"/>
  <c r="T367"/>
  <c r="S367"/>
  <c r="R367"/>
  <c r="Q367"/>
  <c r="P367"/>
  <c r="O367"/>
  <c r="M367"/>
  <c r="L367"/>
  <c r="K367"/>
  <c r="J367"/>
  <c r="I367"/>
  <c r="H367"/>
  <c r="G367"/>
  <c r="F367"/>
  <c r="E367"/>
  <c r="D367"/>
  <c r="C367"/>
  <c r="A367"/>
  <c r="B367" s="1"/>
  <c r="CA366"/>
  <c r="BZ366"/>
  <c r="BY366"/>
  <c r="BX366"/>
  <c r="BW366"/>
  <c r="BV366"/>
  <c r="BU366"/>
  <c r="BT366"/>
  <c r="CB366" s="1"/>
  <c r="CI366" s="1"/>
  <c r="BS366"/>
  <c r="BR366"/>
  <c r="BP366"/>
  <c r="BO366"/>
  <c r="BN366"/>
  <c r="BM366"/>
  <c r="BL366"/>
  <c r="BK366"/>
  <c r="BJ366"/>
  <c r="BI366"/>
  <c r="BH366"/>
  <c r="BG366"/>
  <c r="BE366"/>
  <c r="BD366"/>
  <c r="BC366"/>
  <c r="BB366"/>
  <c r="BA366"/>
  <c r="AZ366"/>
  <c r="AY366"/>
  <c r="AX366"/>
  <c r="AW366"/>
  <c r="AV366"/>
  <c r="AT366"/>
  <c r="AS366"/>
  <c r="AR366"/>
  <c r="AQ366"/>
  <c r="AP366"/>
  <c r="AO366"/>
  <c r="AN366"/>
  <c r="AM366"/>
  <c r="AL366"/>
  <c r="AK366"/>
  <c r="AI366"/>
  <c r="AH366"/>
  <c r="AG366"/>
  <c r="AF366"/>
  <c r="AE366"/>
  <c r="AD366"/>
  <c r="AC366"/>
  <c r="AB366"/>
  <c r="AA366"/>
  <c r="Z366"/>
  <c r="AJ366" s="1"/>
  <c r="CE366" s="1"/>
  <c r="X366"/>
  <c r="W366"/>
  <c r="V366"/>
  <c r="U366"/>
  <c r="T366"/>
  <c r="S366"/>
  <c r="R366"/>
  <c r="Q366"/>
  <c r="P366"/>
  <c r="O366"/>
  <c r="M366"/>
  <c r="L366"/>
  <c r="K366"/>
  <c r="J366"/>
  <c r="I366"/>
  <c r="H366"/>
  <c r="G366"/>
  <c r="F366"/>
  <c r="E366"/>
  <c r="D366"/>
  <c r="C366"/>
  <c r="B366"/>
  <c r="A366"/>
  <c r="CA365"/>
  <c r="BZ365"/>
  <c r="BY365"/>
  <c r="BX365"/>
  <c r="BW365"/>
  <c r="BV365"/>
  <c r="BU365"/>
  <c r="BT365"/>
  <c r="BS365"/>
  <c r="BR365"/>
  <c r="BP365"/>
  <c r="BO365"/>
  <c r="BN365"/>
  <c r="BM365"/>
  <c r="BL365"/>
  <c r="BK365"/>
  <c r="BJ365"/>
  <c r="BI365"/>
  <c r="BH365"/>
  <c r="BG365"/>
  <c r="BE365"/>
  <c r="BD365"/>
  <c r="BC365"/>
  <c r="BB365"/>
  <c r="BA365"/>
  <c r="AZ365"/>
  <c r="AY365"/>
  <c r="AX365"/>
  <c r="AW365"/>
  <c r="AV365"/>
  <c r="AT365"/>
  <c r="AS365"/>
  <c r="AR365"/>
  <c r="AQ365"/>
  <c r="AP365"/>
  <c r="AO365"/>
  <c r="AN365"/>
  <c r="AM365"/>
  <c r="AL365"/>
  <c r="AK365"/>
  <c r="AI365"/>
  <c r="AH365"/>
  <c r="AG365"/>
  <c r="AF365"/>
  <c r="AE365"/>
  <c r="AD365"/>
  <c r="AC365"/>
  <c r="AB365"/>
  <c r="AA365"/>
  <c r="Z365"/>
  <c r="X365"/>
  <c r="W365"/>
  <c r="V365"/>
  <c r="U365"/>
  <c r="T365"/>
  <c r="S365"/>
  <c r="R365"/>
  <c r="Q365"/>
  <c r="P365"/>
  <c r="O365"/>
  <c r="M365"/>
  <c r="L365"/>
  <c r="K365"/>
  <c r="J365"/>
  <c r="I365"/>
  <c r="H365"/>
  <c r="G365"/>
  <c r="F365"/>
  <c r="E365"/>
  <c r="D365"/>
  <c r="C365"/>
  <c r="A365"/>
  <c r="B365" s="1"/>
  <c r="CA364"/>
  <c r="BZ364"/>
  <c r="BY364"/>
  <c r="BX364"/>
  <c r="BW364"/>
  <c r="BV364"/>
  <c r="BU364"/>
  <c r="BT364"/>
  <c r="BS364"/>
  <c r="BR364"/>
  <c r="BP364"/>
  <c r="BO364"/>
  <c r="BN364"/>
  <c r="BM364"/>
  <c r="BL364"/>
  <c r="BK364"/>
  <c r="BJ364"/>
  <c r="BI364"/>
  <c r="BH364"/>
  <c r="BG364"/>
  <c r="BE364"/>
  <c r="BD364"/>
  <c r="BC364"/>
  <c r="BB364"/>
  <c r="BA364"/>
  <c r="AZ364"/>
  <c r="AY364"/>
  <c r="AX364"/>
  <c r="AW364"/>
  <c r="AV364"/>
  <c r="AT364"/>
  <c r="AS364"/>
  <c r="AR364"/>
  <c r="AQ364"/>
  <c r="AP364"/>
  <c r="AO364"/>
  <c r="AN364"/>
  <c r="AM364"/>
  <c r="AL364"/>
  <c r="AK364"/>
  <c r="AJ364"/>
  <c r="CE364" s="1"/>
  <c r="AI364"/>
  <c r="AH364"/>
  <c r="AG364"/>
  <c r="AF364"/>
  <c r="AE364"/>
  <c r="AD364"/>
  <c r="AC364"/>
  <c r="AB364"/>
  <c r="AA364"/>
  <c r="Z364"/>
  <c r="X364"/>
  <c r="W364"/>
  <c r="V364"/>
  <c r="U364"/>
  <c r="T364"/>
  <c r="S364"/>
  <c r="R364"/>
  <c r="Q364"/>
  <c r="P364"/>
  <c r="O364"/>
  <c r="M364"/>
  <c r="L364"/>
  <c r="K364"/>
  <c r="J364"/>
  <c r="I364"/>
  <c r="H364"/>
  <c r="G364"/>
  <c r="F364"/>
  <c r="E364"/>
  <c r="D364"/>
  <c r="C364"/>
  <c r="B364"/>
  <c r="A364"/>
  <c r="CA363"/>
  <c r="BZ363"/>
  <c r="BY363"/>
  <c r="BX363"/>
  <c r="BW363"/>
  <c r="BV363"/>
  <c r="BU363"/>
  <c r="BT363"/>
  <c r="BS363"/>
  <c r="BR363"/>
  <c r="BP363"/>
  <c r="BO363"/>
  <c r="BN363"/>
  <c r="BM363"/>
  <c r="BL363"/>
  <c r="BK363"/>
  <c r="BJ363"/>
  <c r="BI363"/>
  <c r="BH363"/>
  <c r="BG363"/>
  <c r="BE363"/>
  <c r="BD363"/>
  <c r="BC363"/>
  <c r="BB363"/>
  <c r="BA363"/>
  <c r="AZ363"/>
  <c r="AY363"/>
  <c r="AX363"/>
  <c r="AW363"/>
  <c r="AV363"/>
  <c r="AU363"/>
  <c r="CF363" s="1"/>
  <c r="AT363"/>
  <c r="AS363"/>
  <c r="AR363"/>
  <c r="AQ363"/>
  <c r="AP363"/>
  <c r="AO363"/>
  <c r="AN363"/>
  <c r="AM363"/>
  <c r="AL363"/>
  <c r="AK363"/>
  <c r="AI363"/>
  <c r="AH363"/>
  <c r="AG363"/>
  <c r="AF363"/>
  <c r="AE363"/>
  <c r="AD363"/>
  <c r="AC363"/>
  <c r="AB363"/>
  <c r="AA363"/>
  <c r="Z363"/>
  <c r="X363"/>
  <c r="W363"/>
  <c r="V363"/>
  <c r="U363"/>
  <c r="T363"/>
  <c r="S363"/>
  <c r="R363"/>
  <c r="Q363"/>
  <c r="P363"/>
  <c r="O363"/>
  <c r="M363"/>
  <c r="L363"/>
  <c r="K363"/>
  <c r="J363"/>
  <c r="I363"/>
  <c r="H363"/>
  <c r="G363"/>
  <c r="F363"/>
  <c r="E363"/>
  <c r="D363"/>
  <c r="C363"/>
  <c r="A363"/>
  <c r="B363" s="1"/>
  <c r="CB362"/>
  <c r="CI362" s="1"/>
  <c r="CA362"/>
  <c r="BZ362"/>
  <c r="BY362"/>
  <c r="BX362"/>
  <c r="BW362"/>
  <c r="BV362"/>
  <c r="BU362"/>
  <c r="BT362"/>
  <c r="BS362"/>
  <c r="BR362"/>
  <c r="BP362"/>
  <c r="BO362"/>
  <c r="BN362"/>
  <c r="BM362"/>
  <c r="BL362"/>
  <c r="BK362"/>
  <c r="BJ362"/>
  <c r="BI362"/>
  <c r="BH362"/>
  <c r="BG362"/>
  <c r="BE362"/>
  <c r="BD362"/>
  <c r="BC362"/>
  <c r="BB362"/>
  <c r="BA362"/>
  <c r="AZ362"/>
  <c r="AY362"/>
  <c r="AX362"/>
  <c r="AW362"/>
  <c r="AV362"/>
  <c r="AT362"/>
  <c r="AS362"/>
  <c r="AR362"/>
  <c r="AQ362"/>
  <c r="AP362"/>
  <c r="AO362"/>
  <c r="AN362"/>
  <c r="AM362"/>
  <c r="AL362"/>
  <c r="AK362"/>
  <c r="AI362"/>
  <c r="AH362"/>
  <c r="AG362"/>
  <c r="AF362"/>
  <c r="AE362"/>
  <c r="AD362"/>
  <c r="AC362"/>
  <c r="AB362"/>
  <c r="AA362"/>
  <c r="Z362"/>
  <c r="X362"/>
  <c r="W362"/>
  <c r="V362"/>
  <c r="U362"/>
  <c r="T362"/>
  <c r="S362"/>
  <c r="R362"/>
  <c r="Q362"/>
  <c r="P362"/>
  <c r="O362"/>
  <c r="M362"/>
  <c r="L362"/>
  <c r="K362"/>
  <c r="J362"/>
  <c r="I362"/>
  <c r="H362"/>
  <c r="G362"/>
  <c r="F362"/>
  <c r="E362"/>
  <c r="D362"/>
  <c r="C362"/>
  <c r="B362"/>
  <c r="AJ362" s="1"/>
  <c r="CE362" s="1"/>
  <c r="A362"/>
  <c r="CA361"/>
  <c r="BZ361"/>
  <c r="BY361"/>
  <c r="BX361"/>
  <c r="BW361"/>
  <c r="BV361"/>
  <c r="BU361"/>
  <c r="BT361"/>
  <c r="BS361"/>
  <c r="BR361"/>
  <c r="BP361"/>
  <c r="BO361"/>
  <c r="BN361"/>
  <c r="BM361"/>
  <c r="BL361"/>
  <c r="BK361"/>
  <c r="BJ361"/>
  <c r="BI361"/>
  <c r="BH361"/>
  <c r="BG361"/>
  <c r="BE361"/>
  <c r="BD361"/>
  <c r="BC361"/>
  <c r="BB361"/>
  <c r="BA361"/>
  <c r="AZ361"/>
  <c r="AY361"/>
  <c r="AX361"/>
  <c r="AW361"/>
  <c r="AV361"/>
  <c r="AT361"/>
  <c r="AS361"/>
  <c r="AR361"/>
  <c r="AQ361"/>
  <c r="AP361"/>
  <c r="AO361"/>
  <c r="AN361"/>
  <c r="AM361"/>
  <c r="AL361"/>
  <c r="AK361"/>
  <c r="AI361"/>
  <c r="AH361"/>
  <c r="AG361"/>
  <c r="AF361"/>
  <c r="AE361"/>
  <c r="AD361"/>
  <c r="AC361"/>
  <c r="AB361"/>
  <c r="AA361"/>
  <c r="Z361"/>
  <c r="X361"/>
  <c r="W361"/>
  <c r="V361"/>
  <c r="U361"/>
  <c r="T361"/>
  <c r="S361"/>
  <c r="R361"/>
  <c r="Q361"/>
  <c r="P361"/>
  <c r="O361"/>
  <c r="M361"/>
  <c r="L361"/>
  <c r="K361"/>
  <c r="J361"/>
  <c r="I361"/>
  <c r="H361"/>
  <c r="G361"/>
  <c r="F361"/>
  <c r="E361"/>
  <c r="D361"/>
  <c r="C361"/>
  <c r="A361"/>
  <c r="B361" s="1"/>
  <c r="BQ361" s="1"/>
  <c r="CH361" s="1"/>
  <c r="CA360"/>
  <c r="BZ360"/>
  <c r="BY360"/>
  <c r="BX360"/>
  <c r="BW360"/>
  <c r="BV360"/>
  <c r="BU360"/>
  <c r="BT360"/>
  <c r="CB360" s="1"/>
  <c r="CI360" s="1"/>
  <c r="BS360"/>
  <c r="BR360"/>
  <c r="BP360"/>
  <c r="BO360"/>
  <c r="BN360"/>
  <c r="BM360"/>
  <c r="BL360"/>
  <c r="BK360"/>
  <c r="BJ360"/>
  <c r="BI360"/>
  <c r="BH360"/>
  <c r="BQ360" s="1"/>
  <c r="CH360" s="1"/>
  <c r="BG360"/>
  <c r="BE360"/>
  <c r="BD360"/>
  <c r="BC360"/>
  <c r="BB360"/>
  <c r="BA360"/>
  <c r="AZ360"/>
  <c r="AY360"/>
  <c r="AX360"/>
  <c r="AW360"/>
  <c r="AV360"/>
  <c r="AT360"/>
  <c r="AS360"/>
  <c r="AR360"/>
  <c r="AQ360"/>
  <c r="AP360"/>
  <c r="AO360"/>
  <c r="AN360"/>
  <c r="AM360"/>
  <c r="AL360"/>
  <c r="AK360"/>
  <c r="AI360"/>
  <c r="AH360"/>
  <c r="AG360"/>
  <c r="AF360"/>
  <c r="AJ360" s="1"/>
  <c r="CE360" s="1"/>
  <c r="AE360"/>
  <c r="AD360"/>
  <c r="AC360"/>
  <c r="AB360"/>
  <c r="AA360"/>
  <c r="Z360"/>
  <c r="X360"/>
  <c r="W360"/>
  <c r="V360"/>
  <c r="U360"/>
  <c r="T360"/>
  <c r="S360"/>
  <c r="R360"/>
  <c r="Q360"/>
  <c r="P360"/>
  <c r="O360"/>
  <c r="M360"/>
  <c r="L360"/>
  <c r="K360"/>
  <c r="J360"/>
  <c r="I360"/>
  <c r="H360"/>
  <c r="G360"/>
  <c r="F360"/>
  <c r="E360"/>
  <c r="D360"/>
  <c r="C360"/>
  <c r="B360"/>
  <c r="A360"/>
  <c r="CA359"/>
  <c r="BZ359"/>
  <c r="BY359"/>
  <c r="BX359"/>
  <c r="BW359"/>
  <c r="BV359"/>
  <c r="BU359"/>
  <c r="BT359"/>
  <c r="BS359"/>
  <c r="BR359"/>
  <c r="BP359"/>
  <c r="BO359"/>
  <c r="BN359"/>
  <c r="BM359"/>
  <c r="BL359"/>
  <c r="BK359"/>
  <c r="BJ359"/>
  <c r="BI359"/>
  <c r="BH359"/>
  <c r="BG359"/>
  <c r="BQ359" s="1"/>
  <c r="CH359" s="1"/>
  <c r="BE359"/>
  <c r="BD359"/>
  <c r="BC359"/>
  <c r="BB359"/>
  <c r="BA359"/>
  <c r="AZ359"/>
  <c r="AY359"/>
  <c r="AX359"/>
  <c r="AW359"/>
  <c r="AV359"/>
  <c r="AT359"/>
  <c r="AS359"/>
  <c r="AR359"/>
  <c r="AQ359"/>
  <c r="AP359"/>
  <c r="AO359"/>
  <c r="AN359"/>
  <c r="AM359"/>
  <c r="AL359"/>
  <c r="AK359"/>
  <c r="AI359"/>
  <c r="AH359"/>
  <c r="AG359"/>
  <c r="AF359"/>
  <c r="AE359"/>
  <c r="AD359"/>
  <c r="AC359"/>
  <c r="AB359"/>
  <c r="AA359"/>
  <c r="Z359"/>
  <c r="X359"/>
  <c r="W359"/>
  <c r="V359"/>
  <c r="U359"/>
  <c r="T359"/>
  <c r="S359"/>
  <c r="R359"/>
  <c r="Q359"/>
  <c r="P359"/>
  <c r="O359"/>
  <c r="M359"/>
  <c r="L359"/>
  <c r="K359"/>
  <c r="J359"/>
  <c r="I359"/>
  <c r="H359"/>
  <c r="G359"/>
  <c r="F359"/>
  <c r="E359"/>
  <c r="D359"/>
  <c r="C359"/>
  <c r="A359"/>
  <c r="B359" s="1"/>
  <c r="AU359" s="1"/>
  <c r="CF359" s="1"/>
  <c r="CA358"/>
  <c r="BZ358"/>
  <c r="BY358"/>
  <c r="BX358"/>
  <c r="BW358"/>
  <c r="BV358"/>
  <c r="BU358"/>
  <c r="BT358"/>
  <c r="BS358"/>
  <c r="BR358"/>
  <c r="BP358"/>
  <c r="BO358"/>
  <c r="BN358"/>
  <c r="BM358"/>
  <c r="BL358"/>
  <c r="BK358"/>
  <c r="BJ358"/>
  <c r="BI358"/>
  <c r="BH358"/>
  <c r="BG358"/>
  <c r="BE358"/>
  <c r="BD358"/>
  <c r="BC358"/>
  <c r="BB358"/>
  <c r="BA358"/>
  <c r="AZ358"/>
  <c r="AY358"/>
  <c r="AX358"/>
  <c r="AW358"/>
  <c r="AV358"/>
  <c r="AT358"/>
  <c r="AS358"/>
  <c r="AR358"/>
  <c r="AQ358"/>
  <c r="AP358"/>
  <c r="AO358"/>
  <c r="AN358"/>
  <c r="AM358"/>
  <c r="AL358"/>
  <c r="AK358"/>
  <c r="AJ358"/>
  <c r="CE358" s="1"/>
  <c r="AI358"/>
  <c r="AH358"/>
  <c r="AG358"/>
  <c r="AF358"/>
  <c r="AE358"/>
  <c r="AD358"/>
  <c r="AC358"/>
  <c r="AB358"/>
  <c r="AA358"/>
  <c r="Z358"/>
  <c r="X358"/>
  <c r="W358"/>
  <c r="V358"/>
  <c r="U358"/>
  <c r="T358"/>
  <c r="S358"/>
  <c r="R358"/>
  <c r="Q358"/>
  <c r="P358"/>
  <c r="O358"/>
  <c r="M358"/>
  <c r="L358"/>
  <c r="K358"/>
  <c r="J358"/>
  <c r="I358"/>
  <c r="H358"/>
  <c r="G358"/>
  <c r="F358"/>
  <c r="E358"/>
  <c r="D358"/>
  <c r="C358"/>
  <c r="B358"/>
  <c r="A358"/>
  <c r="CA357"/>
  <c r="BZ357"/>
  <c r="BY357"/>
  <c r="BX357"/>
  <c r="BW357"/>
  <c r="BV357"/>
  <c r="BU357"/>
  <c r="BT357"/>
  <c r="BS357"/>
  <c r="BR357"/>
  <c r="BQ357"/>
  <c r="CH357" s="1"/>
  <c r="BP357"/>
  <c r="BO357"/>
  <c r="BN357"/>
  <c r="BM357"/>
  <c r="BL357"/>
  <c r="BK357"/>
  <c r="BJ357"/>
  <c r="BI357"/>
  <c r="BH357"/>
  <c r="BG357"/>
  <c r="BE357"/>
  <c r="BD357"/>
  <c r="BC357"/>
  <c r="BB357"/>
  <c r="BA357"/>
  <c r="AZ357"/>
  <c r="AY357"/>
  <c r="AX357"/>
  <c r="AW357"/>
  <c r="AV357"/>
  <c r="AT357"/>
  <c r="AS357"/>
  <c r="AR357"/>
  <c r="AQ357"/>
  <c r="AU357" s="1"/>
  <c r="CF357" s="1"/>
  <c r="AP357"/>
  <c r="AO357"/>
  <c r="AN357"/>
  <c r="AM357"/>
  <c r="AL357"/>
  <c r="AK357"/>
  <c r="AI357"/>
  <c r="AH357"/>
  <c r="AG357"/>
  <c r="AF357"/>
  <c r="AE357"/>
  <c r="AD357"/>
  <c r="AC357"/>
  <c r="AB357"/>
  <c r="AA357"/>
  <c r="Z357"/>
  <c r="X357"/>
  <c r="W357"/>
  <c r="V357"/>
  <c r="U357"/>
  <c r="T357"/>
  <c r="S357"/>
  <c r="R357"/>
  <c r="Q357"/>
  <c r="P357"/>
  <c r="O357"/>
  <c r="M357"/>
  <c r="L357"/>
  <c r="K357"/>
  <c r="J357"/>
  <c r="I357"/>
  <c r="H357"/>
  <c r="G357"/>
  <c r="F357"/>
  <c r="E357"/>
  <c r="D357"/>
  <c r="C357"/>
  <c r="A357"/>
  <c r="B357" s="1"/>
  <c r="CA356"/>
  <c r="BZ356"/>
  <c r="BY356"/>
  <c r="BX356"/>
  <c r="BW356"/>
  <c r="BV356"/>
  <c r="BU356"/>
  <c r="BT356"/>
  <c r="BS356"/>
  <c r="BR356"/>
  <c r="BP356"/>
  <c r="BO356"/>
  <c r="BN356"/>
  <c r="BM356"/>
  <c r="BL356"/>
  <c r="BK356"/>
  <c r="BJ356"/>
  <c r="BI356"/>
  <c r="BH356"/>
  <c r="BG356"/>
  <c r="BE356"/>
  <c r="BD356"/>
  <c r="BC356"/>
  <c r="BB356"/>
  <c r="BA356"/>
  <c r="AZ356"/>
  <c r="AY356"/>
  <c r="AX356"/>
  <c r="AW356"/>
  <c r="AV356"/>
  <c r="AT356"/>
  <c r="AS356"/>
  <c r="AR356"/>
  <c r="AQ356"/>
  <c r="AP356"/>
  <c r="AO356"/>
  <c r="AN356"/>
  <c r="AM356"/>
  <c r="AL356"/>
  <c r="AK356"/>
  <c r="AI356"/>
  <c r="AH356"/>
  <c r="AG356"/>
  <c r="AF356"/>
  <c r="AE356"/>
  <c r="AD356"/>
  <c r="AC356"/>
  <c r="AB356"/>
  <c r="AA356"/>
  <c r="Z356"/>
  <c r="X356"/>
  <c r="W356"/>
  <c r="V356"/>
  <c r="U356"/>
  <c r="T356"/>
  <c r="S356"/>
  <c r="R356"/>
  <c r="Q356"/>
  <c r="P356"/>
  <c r="O356"/>
  <c r="M356"/>
  <c r="L356"/>
  <c r="K356"/>
  <c r="J356"/>
  <c r="I356"/>
  <c r="H356"/>
  <c r="G356"/>
  <c r="F356"/>
  <c r="E356"/>
  <c r="D356"/>
  <c r="C356"/>
  <c r="B356"/>
  <c r="A356"/>
  <c r="CA355"/>
  <c r="BZ355"/>
  <c r="BY355"/>
  <c r="BX355"/>
  <c r="BW355"/>
  <c r="BV355"/>
  <c r="BU355"/>
  <c r="BT355"/>
  <c r="BS355"/>
  <c r="BR355"/>
  <c r="BP355"/>
  <c r="BO355"/>
  <c r="BN355"/>
  <c r="BM355"/>
  <c r="BL355"/>
  <c r="BK355"/>
  <c r="BJ355"/>
  <c r="BI355"/>
  <c r="BH355"/>
  <c r="BG355"/>
  <c r="BE355"/>
  <c r="BD355"/>
  <c r="BC355"/>
  <c r="BB355"/>
  <c r="BA355"/>
  <c r="AZ355"/>
  <c r="AY355"/>
  <c r="AX355"/>
  <c r="AW355"/>
  <c r="AV355"/>
  <c r="AT355"/>
  <c r="AS355"/>
  <c r="AR355"/>
  <c r="AQ355"/>
  <c r="AP355"/>
  <c r="AO355"/>
  <c r="AN355"/>
  <c r="AM355"/>
  <c r="AL355"/>
  <c r="AK355"/>
  <c r="AJ355"/>
  <c r="CE355" s="1"/>
  <c r="AI355"/>
  <c r="AH355"/>
  <c r="AG355"/>
  <c r="AF355"/>
  <c r="AE355"/>
  <c r="AD355"/>
  <c r="AC355"/>
  <c r="AB355"/>
  <c r="AA355"/>
  <c r="Z355"/>
  <c r="Y355"/>
  <c r="CD355" s="1"/>
  <c r="X355"/>
  <c r="W355"/>
  <c r="V355"/>
  <c r="U355"/>
  <c r="T355"/>
  <c r="S355"/>
  <c r="R355"/>
  <c r="Q355"/>
  <c r="P355"/>
  <c r="O355"/>
  <c r="M355"/>
  <c r="L355"/>
  <c r="K355"/>
  <c r="J355"/>
  <c r="I355"/>
  <c r="H355"/>
  <c r="G355"/>
  <c r="F355"/>
  <c r="E355"/>
  <c r="D355"/>
  <c r="C355"/>
  <c r="A355"/>
  <c r="B355" s="1"/>
  <c r="CA354"/>
  <c r="BZ354"/>
  <c r="BY354"/>
  <c r="BX354"/>
  <c r="BW354"/>
  <c r="BV354"/>
  <c r="BU354"/>
  <c r="BT354"/>
  <c r="CB354" s="1"/>
  <c r="CI354" s="1"/>
  <c r="BS354"/>
  <c r="BR354"/>
  <c r="BP354"/>
  <c r="BO354"/>
  <c r="BN354"/>
  <c r="BM354"/>
  <c r="BL354"/>
  <c r="BK354"/>
  <c r="BJ354"/>
  <c r="BI354"/>
  <c r="BH354"/>
  <c r="BG354"/>
  <c r="BE354"/>
  <c r="BD354"/>
  <c r="BC354"/>
  <c r="BB354"/>
  <c r="BA354"/>
  <c r="AZ354"/>
  <c r="AY354"/>
  <c r="AX354"/>
  <c r="AW354"/>
  <c r="AV354"/>
  <c r="AT354"/>
  <c r="AS354"/>
  <c r="AR354"/>
  <c r="AQ354"/>
  <c r="AP354"/>
  <c r="AO354"/>
  <c r="AN354"/>
  <c r="AM354"/>
  <c r="AL354"/>
  <c r="AK354"/>
  <c r="AI354"/>
  <c r="AH354"/>
  <c r="AG354"/>
  <c r="AF354"/>
  <c r="AE354"/>
  <c r="AD354"/>
  <c r="AC354"/>
  <c r="AB354"/>
  <c r="AA354"/>
  <c r="Z354"/>
  <c r="X354"/>
  <c r="W354"/>
  <c r="V354"/>
  <c r="U354"/>
  <c r="T354"/>
  <c r="S354"/>
  <c r="R354"/>
  <c r="Q354"/>
  <c r="P354"/>
  <c r="O354"/>
  <c r="M354"/>
  <c r="L354"/>
  <c r="K354"/>
  <c r="J354"/>
  <c r="I354"/>
  <c r="H354"/>
  <c r="G354"/>
  <c r="F354"/>
  <c r="E354"/>
  <c r="D354"/>
  <c r="C354"/>
  <c r="B354"/>
  <c r="A354"/>
  <c r="CA353"/>
  <c r="BZ353"/>
  <c r="BY353"/>
  <c r="BX353"/>
  <c r="BW353"/>
  <c r="BV353"/>
  <c r="BU353"/>
  <c r="BT353"/>
  <c r="BS353"/>
  <c r="BR353"/>
  <c r="BP353"/>
  <c r="BO353"/>
  <c r="BN353"/>
  <c r="BM353"/>
  <c r="BL353"/>
  <c r="BK353"/>
  <c r="BJ353"/>
  <c r="BI353"/>
  <c r="BH353"/>
  <c r="BG353"/>
  <c r="BE353"/>
  <c r="BD353"/>
  <c r="BC353"/>
  <c r="BB353"/>
  <c r="BA353"/>
  <c r="AZ353"/>
  <c r="AY353"/>
  <c r="AX353"/>
  <c r="AW353"/>
  <c r="AV353"/>
  <c r="AT353"/>
  <c r="AS353"/>
  <c r="AR353"/>
  <c r="AQ353"/>
  <c r="AP353"/>
  <c r="AO353"/>
  <c r="AN353"/>
  <c r="AM353"/>
  <c r="AL353"/>
  <c r="AK353"/>
  <c r="AI353"/>
  <c r="AH353"/>
  <c r="AG353"/>
  <c r="AF353"/>
  <c r="AE353"/>
  <c r="AD353"/>
  <c r="AC353"/>
  <c r="AB353"/>
  <c r="AA353"/>
  <c r="Z353"/>
  <c r="X353"/>
  <c r="W353"/>
  <c r="V353"/>
  <c r="U353"/>
  <c r="T353"/>
  <c r="S353"/>
  <c r="R353"/>
  <c r="Q353"/>
  <c r="P353"/>
  <c r="O353"/>
  <c r="M353"/>
  <c r="L353"/>
  <c r="K353"/>
  <c r="J353"/>
  <c r="I353"/>
  <c r="H353"/>
  <c r="G353"/>
  <c r="F353"/>
  <c r="E353"/>
  <c r="D353"/>
  <c r="C353"/>
  <c r="A353"/>
  <c r="B353" s="1"/>
  <c r="CA352"/>
  <c r="BZ352"/>
  <c r="BY352"/>
  <c r="BX352"/>
  <c r="BW352"/>
  <c r="BV352"/>
  <c r="BU352"/>
  <c r="BT352"/>
  <c r="BS352"/>
  <c r="BR352"/>
  <c r="BP352"/>
  <c r="BO352"/>
  <c r="BN352"/>
  <c r="BM352"/>
  <c r="BL352"/>
  <c r="BK352"/>
  <c r="BJ352"/>
  <c r="BQ352" s="1"/>
  <c r="CH352" s="1"/>
  <c r="BI352"/>
  <c r="BH352"/>
  <c r="BG352"/>
  <c r="BF352"/>
  <c r="CG352" s="1"/>
  <c r="BE352"/>
  <c r="BD352"/>
  <c r="BC352"/>
  <c r="BB352"/>
  <c r="BA352"/>
  <c r="AZ352"/>
  <c r="AY352"/>
  <c r="AX352"/>
  <c r="AW352"/>
  <c r="AV352"/>
  <c r="AT352"/>
  <c r="AS352"/>
  <c r="AR352"/>
  <c r="AQ352"/>
  <c r="AP352"/>
  <c r="AO352"/>
  <c r="AN352"/>
  <c r="AM352"/>
  <c r="AL352"/>
  <c r="AK352"/>
  <c r="AI352"/>
  <c r="AH352"/>
  <c r="AG352"/>
  <c r="AF352"/>
  <c r="AE352"/>
  <c r="AD352"/>
  <c r="AC352"/>
  <c r="AB352"/>
  <c r="AA352"/>
  <c r="Z352"/>
  <c r="X352"/>
  <c r="W352"/>
  <c r="V352"/>
  <c r="U352"/>
  <c r="T352"/>
  <c r="S352"/>
  <c r="R352"/>
  <c r="Q352"/>
  <c r="P352"/>
  <c r="O352"/>
  <c r="M352"/>
  <c r="L352"/>
  <c r="K352"/>
  <c r="J352"/>
  <c r="I352"/>
  <c r="H352"/>
  <c r="G352"/>
  <c r="F352"/>
  <c r="E352"/>
  <c r="D352"/>
  <c r="C352"/>
  <c r="B352"/>
  <c r="A352"/>
  <c r="CA351"/>
  <c r="BZ351"/>
  <c r="BY351"/>
  <c r="BX351"/>
  <c r="BW351"/>
  <c r="BV351"/>
  <c r="BU351"/>
  <c r="BT351"/>
  <c r="BS351"/>
  <c r="BR351"/>
  <c r="BP351"/>
  <c r="BO351"/>
  <c r="BN351"/>
  <c r="BM351"/>
  <c r="BL351"/>
  <c r="BK351"/>
  <c r="BJ351"/>
  <c r="BI351"/>
  <c r="BH351"/>
  <c r="BQ351" s="1"/>
  <c r="CH351" s="1"/>
  <c r="BG351"/>
  <c r="BE351"/>
  <c r="BD351"/>
  <c r="BC351"/>
  <c r="BB351"/>
  <c r="BA351"/>
  <c r="AZ351"/>
  <c r="AY351"/>
  <c r="AX351"/>
  <c r="AW351"/>
  <c r="AV351"/>
  <c r="AU351"/>
  <c r="CF351" s="1"/>
  <c r="AT351"/>
  <c r="AS351"/>
  <c r="AR351"/>
  <c r="AQ351"/>
  <c r="AP351"/>
  <c r="AO351"/>
  <c r="AN351"/>
  <c r="AM351"/>
  <c r="AL351"/>
  <c r="AK351"/>
  <c r="AI351"/>
  <c r="AJ351" s="1"/>
  <c r="CE351" s="1"/>
  <c r="AH351"/>
  <c r="AG351"/>
  <c r="AF351"/>
  <c r="AE351"/>
  <c r="AD351"/>
  <c r="AC351"/>
  <c r="AB351"/>
  <c r="AA351"/>
  <c r="Z351"/>
  <c r="X351"/>
  <c r="W351"/>
  <c r="V351"/>
  <c r="U351"/>
  <c r="T351"/>
  <c r="S351"/>
  <c r="R351"/>
  <c r="Q351"/>
  <c r="P351"/>
  <c r="O351"/>
  <c r="M351"/>
  <c r="L351"/>
  <c r="K351"/>
  <c r="J351"/>
  <c r="I351"/>
  <c r="H351"/>
  <c r="G351"/>
  <c r="F351"/>
  <c r="E351"/>
  <c r="D351"/>
  <c r="C351"/>
  <c r="A351"/>
  <c r="B351" s="1"/>
  <c r="CA350"/>
  <c r="BZ350"/>
  <c r="BY350"/>
  <c r="BX350"/>
  <c r="CB350" s="1"/>
  <c r="CI350" s="1"/>
  <c r="BW350"/>
  <c r="BV350"/>
  <c r="BU350"/>
  <c r="BT350"/>
  <c r="BS350"/>
  <c r="BR350"/>
  <c r="BP350"/>
  <c r="BO350"/>
  <c r="BN350"/>
  <c r="BM350"/>
  <c r="BL350"/>
  <c r="BK350"/>
  <c r="BJ350"/>
  <c r="BI350"/>
  <c r="BH350"/>
  <c r="BG350"/>
  <c r="BE350"/>
  <c r="BD350"/>
  <c r="BC350"/>
  <c r="BB350"/>
  <c r="BA350"/>
  <c r="AZ350"/>
  <c r="AY350"/>
  <c r="AX350"/>
  <c r="AW350"/>
  <c r="AV350"/>
  <c r="AT350"/>
  <c r="AS350"/>
  <c r="AR350"/>
  <c r="AQ350"/>
  <c r="AP350"/>
  <c r="AO350"/>
  <c r="AN350"/>
  <c r="AM350"/>
  <c r="AL350"/>
  <c r="AK350"/>
  <c r="AI350"/>
  <c r="AH350"/>
  <c r="AG350"/>
  <c r="AF350"/>
  <c r="AE350"/>
  <c r="AD350"/>
  <c r="AC350"/>
  <c r="AB350"/>
  <c r="AA350"/>
  <c r="Z350"/>
  <c r="AJ350" s="1"/>
  <c r="CE350" s="1"/>
  <c r="X350"/>
  <c r="W350"/>
  <c r="V350"/>
  <c r="U350"/>
  <c r="T350"/>
  <c r="S350"/>
  <c r="R350"/>
  <c r="Q350"/>
  <c r="P350"/>
  <c r="O350"/>
  <c r="M350"/>
  <c r="L350"/>
  <c r="K350"/>
  <c r="J350"/>
  <c r="I350"/>
  <c r="H350"/>
  <c r="G350"/>
  <c r="F350"/>
  <c r="E350"/>
  <c r="D350"/>
  <c r="C350"/>
  <c r="B350"/>
  <c r="A350"/>
  <c r="CA349"/>
  <c r="BZ349"/>
  <c r="BY349"/>
  <c r="BX349"/>
  <c r="BW349"/>
  <c r="BV349"/>
  <c r="BU349"/>
  <c r="BT349"/>
  <c r="BS349"/>
  <c r="BR349"/>
  <c r="BP349"/>
  <c r="BO349"/>
  <c r="BN349"/>
  <c r="BM349"/>
  <c r="BL349"/>
  <c r="BK349"/>
  <c r="BJ349"/>
  <c r="BI349"/>
  <c r="BH349"/>
  <c r="BG349"/>
  <c r="BQ349" s="1"/>
  <c r="CH349" s="1"/>
  <c r="BE349"/>
  <c r="BD349"/>
  <c r="BC349"/>
  <c r="BB349"/>
  <c r="BA349"/>
  <c r="AZ349"/>
  <c r="AY349"/>
  <c r="AX349"/>
  <c r="AW349"/>
  <c r="AV349"/>
  <c r="AT349"/>
  <c r="AS349"/>
  <c r="AR349"/>
  <c r="AQ349"/>
  <c r="AP349"/>
  <c r="AO349"/>
  <c r="AN349"/>
  <c r="AM349"/>
  <c r="AL349"/>
  <c r="AK349"/>
  <c r="AI349"/>
  <c r="AH349"/>
  <c r="AG349"/>
  <c r="AF349"/>
  <c r="AE349"/>
  <c r="AD349"/>
  <c r="AC349"/>
  <c r="AB349"/>
  <c r="AA349"/>
  <c r="Z349"/>
  <c r="X349"/>
  <c r="W349"/>
  <c r="V349"/>
  <c r="U349"/>
  <c r="T349"/>
  <c r="S349"/>
  <c r="R349"/>
  <c r="Q349"/>
  <c r="P349"/>
  <c r="O349"/>
  <c r="M349"/>
  <c r="L349"/>
  <c r="K349"/>
  <c r="J349"/>
  <c r="I349"/>
  <c r="H349"/>
  <c r="G349"/>
  <c r="F349"/>
  <c r="E349"/>
  <c r="D349"/>
  <c r="C349"/>
  <c r="A349"/>
  <c r="B349" s="1"/>
  <c r="CA348"/>
  <c r="BZ348"/>
  <c r="BY348"/>
  <c r="BX348"/>
  <c r="BW348"/>
  <c r="BV348"/>
  <c r="BU348"/>
  <c r="BT348"/>
  <c r="BS348"/>
  <c r="BR348"/>
  <c r="BP348"/>
  <c r="BO348"/>
  <c r="BN348"/>
  <c r="BQ348" s="1"/>
  <c r="CH348" s="1"/>
  <c r="BM348"/>
  <c r="BL348"/>
  <c r="BK348"/>
  <c r="BJ348"/>
  <c r="BI348"/>
  <c r="BH348"/>
  <c r="BG348"/>
  <c r="BE348"/>
  <c r="BD348"/>
  <c r="BC348"/>
  <c r="BB348"/>
  <c r="BA348"/>
  <c r="AZ348"/>
  <c r="AY348"/>
  <c r="AX348"/>
  <c r="AW348"/>
  <c r="AV348"/>
  <c r="AT348"/>
  <c r="AS348"/>
  <c r="AR348"/>
  <c r="AQ348"/>
  <c r="AP348"/>
  <c r="AO348"/>
  <c r="AN348"/>
  <c r="AM348"/>
  <c r="AL348"/>
  <c r="AK348"/>
  <c r="AI348"/>
  <c r="AH348"/>
  <c r="AG348"/>
  <c r="AF348"/>
  <c r="AE348"/>
  <c r="AD348"/>
  <c r="AC348"/>
  <c r="AB348"/>
  <c r="AA348"/>
  <c r="Z348"/>
  <c r="X348"/>
  <c r="W348"/>
  <c r="V348"/>
  <c r="U348"/>
  <c r="T348"/>
  <c r="S348"/>
  <c r="R348"/>
  <c r="Q348"/>
  <c r="P348"/>
  <c r="O348"/>
  <c r="M348"/>
  <c r="L348"/>
  <c r="K348"/>
  <c r="J348"/>
  <c r="I348"/>
  <c r="H348"/>
  <c r="G348"/>
  <c r="F348"/>
  <c r="E348"/>
  <c r="D348"/>
  <c r="C348"/>
  <c r="B348"/>
  <c r="AJ348" s="1"/>
  <c r="CE348" s="1"/>
  <c r="A348"/>
  <c r="CA347"/>
  <c r="BZ347"/>
  <c r="BY347"/>
  <c r="BX347"/>
  <c r="BW347"/>
  <c r="BV347"/>
  <c r="BU347"/>
  <c r="BT347"/>
  <c r="BS347"/>
  <c r="BR347"/>
  <c r="BP347"/>
  <c r="BO347"/>
  <c r="BN347"/>
  <c r="BM347"/>
  <c r="BL347"/>
  <c r="BK347"/>
  <c r="BJ347"/>
  <c r="BI347"/>
  <c r="BH347"/>
  <c r="BG347"/>
  <c r="BE347"/>
  <c r="BD347"/>
  <c r="BC347"/>
  <c r="BB347"/>
  <c r="BA347"/>
  <c r="AZ347"/>
  <c r="AY347"/>
  <c r="AX347"/>
  <c r="AW347"/>
  <c r="AV347"/>
  <c r="AT347"/>
  <c r="AS347"/>
  <c r="AR347"/>
  <c r="AQ347"/>
  <c r="AP347"/>
  <c r="AO347"/>
  <c r="AN347"/>
  <c r="AM347"/>
  <c r="AL347"/>
  <c r="AK347"/>
  <c r="AI347"/>
  <c r="AH347"/>
  <c r="AG347"/>
  <c r="AF347"/>
  <c r="AE347"/>
  <c r="AD347"/>
  <c r="AC347"/>
  <c r="AB347"/>
  <c r="AA347"/>
  <c r="Z347"/>
  <c r="X347"/>
  <c r="W347"/>
  <c r="V347"/>
  <c r="U347"/>
  <c r="T347"/>
  <c r="S347"/>
  <c r="R347"/>
  <c r="Q347"/>
  <c r="P347"/>
  <c r="O347"/>
  <c r="M347"/>
  <c r="L347"/>
  <c r="K347"/>
  <c r="J347"/>
  <c r="I347"/>
  <c r="H347"/>
  <c r="G347"/>
  <c r="F347"/>
  <c r="E347"/>
  <c r="D347"/>
  <c r="C347"/>
  <c r="A347"/>
  <c r="B347" s="1"/>
  <c r="CA346"/>
  <c r="BZ346"/>
  <c r="BY346"/>
  <c r="BX346"/>
  <c r="BW346"/>
  <c r="BV346"/>
  <c r="BU346"/>
  <c r="BT346"/>
  <c r="BS346"/>
  <c r="BR346"/>
  <c r="BP346"/>
  <c r="BO346"/>
  <c r="BN346"/>
  <c r="BM346"/>
  <c r="BL346"/>
  <c r="BK346"/>
  <c r="BJ346"/>
  <c r="BI346"/>
  <c r="BH346"/>
  <c r="BG346"/>
  <c r="BE346"/>
  <c r="BD346"/>
  <c r="BC346"/>
  <c r="BB346"/>
  <c r="BA346"/>
  <c r="AZ346"/>
  <c r="AY346"/>
  <c r="AX346"/>
  <c r="AW346"/>
  <c r="AV346"/>
  <c r="AT346"/>
  <c r="AS346"/>
  <c r="AR346"/>
  <c r="AQ346"/>
  <c r="AP346"/>
  <c r="AO346"/>
  <c r="AN346"/>
  <c r="AM346"/>
  <c r="AL346"/>
  <c r="AK346"/>
  <c r="AI346"/>
  <c r="AH346"/>
  <c r="AG346"/>
  <c r="AF346"/>
  <c r="AJ346" s="1"/>
  <c r="CE346" s="1"/>
  <c r="AE346"/>
  <c r="AD346"/>
  <c r="AC346"/>
  <c r="AB346"/>
  <c r="AA346"/>
  <c r="Z346"/>
  <c r="X346"/>
  <c r="W346"/>
  <c r="V346"/>
  <c r="U346"/>
  <c r="T346"/>
  <c r="S346"/>
  <c r="R346"/>
  <c r="Q346"/>
  <c r="P346"/>
  <c r="O346"/>
  <c r="M346"/>
  <c r="L346"/>
  <c r="K346"/>
  <c r="J346"/>
  <c r="I346"/>
  <c r="H346"/>
  <c r="G346"/>
  <c r="F346"/>
  <c r="E346"/>
  <c r="D346"/>
  <c r="C346"/>
  <c r="B346"/>
  <c r="A346"/>
  <c r="CA345"/>
  <c r="BZ345"/>
  <c r="BY345"/>
  <c r="BX345"/>
  <c r="BW345"/>
  <c r="BV345"/>
  <c r="BU345"/>
  <c r="BT345"/>
  <c r="BS345"/>
  <c r="BR345"/>
  <c r="BP345"/>
  <c r="BO345"/>
  <c r="BN345"/>
  <c r="BM345"/>
  <c r="BL345"/>
  <c r="BK345"/>
  <c r="BJ345"/>
  <c r="BI345"/>
  <c r="BH345"/>
  <c r="BG345"/>
  <c r="BE345"/>
  <c r="BD345"/>
  <c r="BC345"/>
  <c r="BB345"/>
  <c r="BA345"/>
  <c r="AZ345"/>
  <c r="AY345"/>
  <c r="AX345"/>
  <c r="AW345"/>
  <c r="AV345"/>
  <c r="AT345"/>
  <c r="AS345"/>
  <c r="AR345"/>
  <c r="AQ345"/>
  <c r="AP345"/>
  <c r="AO345"/>
  <c r="AN345"/>
  <c r="AM345"/>
  <c r="AL345"/>
  <c r="AK345"/>
  <c r="AI345"/>
  <c r="AH345"/>
  <c r="AG345"/>
  <c r="AF345"/>
  <c r="AE345"/>
  <c r="AD345"/>
  <c r="AC345"/>
  <c r="AB345"/>
  <c r="AA345"/>
  <c r="Z345"/>
  <c r="X345"/>
  <c r="W345"/>
  <c r="V345"/>
  <c r="U345"/>
  <c r="T345"/>
  <c r="S345"/>
  <c r="R345"/>
  <c r="Q345"/>
  <c r="P345"/>
  <c r="O345"/>
  <c r="M345"/>
  <c r="L345"/>
  <c r="K345"/>
  <c r="J345"/>
  <c r="I345"/>
  <c r="H345"/>
  <c r="G345"/>
  <c r="F345"/>
  <c r="E345"/>
  <c r="D345"/>
  <c r="C345"/>
  <c r="A345"/>
  <c r="B345" s="1"/>
  <c r="BQ345" s="1"/>
  <c r="CH345" s="1"/>
  <c r="CA344"/>
  <c r="BZ344"/>
  <c r="BY344"/>
  <c r="BX344"/>
  <c r="BW344"/>
  <c r="BV344"/>
  <c r="BU344"/>
  <c r="BT344"/>
  <c r="BS344"/>
  <c r="BR344"/>
  <c r="BP344"/>
  <c r="BO344"/>
  <c r="BN344"/>
  <c r="BM344"/>
  <c r="BL344"/>
  <c r="BK344"/>
  <c r="BJ344"/>
  <c r="BI344"/>
  <c r="BH344"/>
  <c r="BG344"/>
  <c r="BE344"/>
  <c r="BD344"/>
  <c r="BC344"/>
  <c r="BB344"/>
  <c r="BA344"/>
  <c r="AZ344"/>
  <c r="AY344"/>
  <c r="AX344"/>
  <c r="AW344"/>
  <c r="AV344"/>
  <c r="AT344"/>
  <c r="AS344"/>
  <c r="AR344"/>
  <c r="AQ344"/>
  <c r="AP344"/>
  <c r="AO344"/>
  <c r="AN344"/>
  <c r="AM344"/>
  <c r="AL344"/>
  <c r="AK344"/>
  <c r="AI344"/>
  <c r="AH344"/>
  <c r="AG344"/>
  <c r="AF344"/>
  <c r="AE344"/>
  <c r="AD344"/>
  <c r="AC344"/>
  <c r="AB344"/>
  <c r="AA344"/>
  <c r="Z344"/>
  <c r="X344"/>
  <c r="W344"/>
  <c r="V344"/>
  <c r="U344"/>
  <c r="T344"/>
  <c r="S344"/>
  <c r="R344"/>
  <c r="Q344"/>
  <c r="P344"/>
  <c r="O344"/>
  <c r="M344"/>
  <c r="L344"/>
  <c r="K344"/>
  <c r="J344"/>
  <c r="I344"/>
  <c r="H344"/>
  <c r="G344"/>
  <c r="F344"/>
  <c r="E344"/>
  <c r="D344"/>
  <c r="C344"/>
  <c r="B344"/>
  <c r="A344"/>
  <c r="CA343"/>
  <c r="BZ343"/>
  <c r="BY343"/>
  <c r="BX343"/>
  <c r="BW343"/>
  <c r="BV343"/>
  <c r="BU343"/>
  <c r="BT343"/>
  <c r="BS343"/>
  <c r="BR343"/>
  <c r="BP343"/>
  <c r="BO343"/>
  <c r="BN343"/>
  <c r="BM343"/>
  <c r="BL343"/>
  <c r="BK343"/>
  <c r="BJ343"/>
  <c r="BI343"/>
  <c r="BH343"/>
  <c r="BG343"/>
  <c r="BQ343" s="1"/>
  <c r="CH343" s="1"/>
  <c r="BE343"/>
  <c r="BD343"/>
  <c r="BC343"/>
  <c r="BB343"/>
  <c r="BA343"/>
  <c r="AZ343"/>
  <c r="AY343"/>
  <c r="AX343"/>
  <c r="AW343"/>
  <c r="AV343"/>
  <c r="AT343"/>
  <c r="AS343"/>
  <c r="AR343"/>
  <c r="AQ343"/>
  <c r="AP343"/>
  <c r="AO343"/>
  <c r="AN343"/>
  <c r="AM343"/>
  <c r="AL343"/>
  <c r="AK343"/>
  <c r="AI343"/>
  <c r="AH343"/>
  <c r="AG343"/>
  <c r="AJ343" s="1"/>
  <c r="CE343" s="1"/>
  <c r="AF343"/>
  <c r="AE343"/>
  <c r="AD343"/>
  <c r="AC343"/>
  <c r="AB343"/>
  <c r="AA343"/>
  <c r="Z343"/>
  <c r="X343"/>
  <c r="W343"/>
  <c r="V343"/>
  <c r="U343"/>
  <c r="Y343" s="1"/>
  <c r="CD343" s="1"/>
  <c r="T343"/>
  <c r="S343"/>
  <c r="R343"/>
  <c r="Q343"/>
  <c r="P343"/>
  <c r="O343"/>
  <c r="M343"/>
  <c r="L343"/>
  <c r="K343"/>
  <c r="J343"/>
  <c r="I343"/>
  <c r="H343"/>
  <c r="G343"/>
  <c r="F343"/>
  <c r="E343"/>
  <c r="D343"/>
  <c r="C343"/>
  <c r="A343"/>
  <c r="B343" s="1"/>
  <c r="CA342"/>
  <c r="BZ342"/>
  <c r="BY342"/>
  <c r="BX342"/>
  <c r="BW342"/>
  <c r="BV342"/>
  <c r="BU342"/>
  <c r="BT342"/>
  <c r="BS342"/>
  <c r="BR342"/>
  <c r="BP342"/>
  <c r="BO342"/>
  <c r="BN342"/>
  <c r="BM342"/>
  <c r="BL342"/>
  <c r="BK342"/>
  <c r="BJ342"/>
  <c r="BI342"/>
  <c r="BH342"/>
  <c r="BG342"/>
  <c r="BE342"/>
  <c r="BD342"/>
  <c r="BC342"/>
  <c r="BB342"/>
  <c r="BA342"/>
  <c r="AZ342"/>
  <c r="AY342"/>
  <c r="AX342"/>
  <c r="AW342"/>
  <c r="AV342"/>
  <c r="AT342"/>
  <c r="AS342"/>
  <c r="AR342"/>
  <c r="AQ342"/>
  <c r="AP342"/>
  <c r="AO342"/>
  <c r="AN342"/>
  <c r="AM342"/>
  <c r="AL342"/>
  <c r="AK342"/>
  <c r="AI342"/>
  <c r="AH342"/>
  <c r="AG342"/>
  <c r="AF342"/>
  <c r="AE342"/>
  <c r="AD342"/>
  <c r="AC342"/>
  <c r="AB342"/>
  <c r="AA342"/>
  <c r="Z342"/>
  <c r="X342"/>
  <c r="W342"/>
  <c r="V342"/>
  <c r="U342"/>
  <c r="T342"/>
  <c r="S342"/>
  <c r="R342"/>
  <c r="Q342"/>
  <c r="P342"/>
  <c r="O342"/>
  <c r="M342"/>
  <c r="L342"/>
  <c r="K342"/>
  <c r="J342"/>
  <c r="I342"/>
  <c r="H342"/>
  <c r="G342"/>
  <c r="F342"/>
  <c r="E342"/>
  <c r="D342"/>
  <c r="C342"/>
  <c r="B342"/>
  <c r="A342"/>
  <c r="CA341"/>
  <c r="BZ341"/>
  <c r="BY341"/>
  <c r="BX341"/>
  <c r="BW341"/>
  <c r="BV341"/>
  <c r="BU341"/>
  <c r="BT341"/>
  <c r="BS341"/>
  <c r="BR341"/>
  <c r="BP341"/>
  <c r="BO341"/>
  <c r="BN341"/>
  <c r="BM341"/>
  <c r="BL341"/>
  <c r="BK341"/>
  <c r="BJ341"/>
  <c r="BI341"/>
  <c r="BH341"/>
  <c r="BG341"/>
  <c r="BQ341" s="1"/>
  <c r="CH341" s="1"/>
  <c r="BE341"/>
  <c r="BD341"/>
  <c r="BC341"/>
  <c r="BB341"/>
  <c r="BA341"/>
  <c r="AZ341"/>
  <c r="AY341"/>
  <c r="AX341"/>
  <c r="AW341"/>
  <c r="AV341"/>
  <c r="AT341"/>
  <c r="AS341"/>
  <c r="AR341"/>
  <c r="AQ341"/>
  <c r="AP341"/>
  <c r="AO341"/>
  <c r="AN341"/>
  <c r="AM341"/>
  <c r="AU341" s="1"/>
  <c r="CF341" s="1"/>
  <c r="AL341"/>
  <c r="AK341"/>
  <c r="AI341"/>
  <c r="AH341"/>
  <c r="AG341"/>
  <c r="AF341"/>
  <c r="AE341"/>
  <c r="AD341"/>
  <c r="AC341"/>
  <c r="AB341"/>
  <c r="AA341"/>
  <c r="Z341"/>
  <c r="X341"/>
  <c r="W341"/>
  <c r="V341"/>
  <c r="U341"/>
  <c r="T341"/>
  <c r="S341"/>
  <c r="R341"/>
  <c r="Q341"/>
  <c r="P341"/>
  <c r="O341"/>
  <c r="M341"/>
  <c r="L341"/>
  <c r="K341"/>
  <c r="J341"/>
  <c r="I341"/>
  <c r="H341"/>
  <c r="G341"/>
  <c r="F341"/>
  <c r="E341"/>
  <c r="D341"/>
  <c r="C341"/>
  <c r="A341"/>
  <c r="B341" s="1"/>
  <c r="CB340"/>
  <c r="CI340" s="1"/>
  <c r="CA340"/>
  <c r="BZ340"/>
  <c r="BY340"/>
  <c r="BX340"/>
  <c r="BW340"/>
  <c r="BV340"/>
  <c r="BU340"/>
  <c r="BT340"/>
  <c r="BS340"/>
  <c r="BR340"/>
  <c r="BP340"/>
  <c r="BO340"/>
  <c r="BN340"/>
  <c r="BM340"/>
  <c r="BL340"/>
  <c r="BK340"/>
  <c r="BJ340"/>
  <c r="BI340"/>
  <c r="BH340"/>
  <c r="BG340"/>
  <c r="BE340"/>
  <c r="BD340"/>
  <c r="BF340" s="1"/>
  <c r="CG340" s="1"/>
  <c r="BC340"/>
  <c r="BB340"/>
  <c r="BA340"/>
  <c r="AZ340"/>
  <c r="AY340"/>
  <c r="AX340"/>
  <c r="AW340"/>
  <c r="AV340"/>
  <c r="AT340"/>
  <c r="AS340"/>
  <c r="AR340"/>
  <c r="AQ340"/>
  <c r="AP340"/>
  <c r="AO340"/>
  <c r="AN340"/>
  <c r="AM340"/>
  <c r="AL340"/>
  <c r="AK340"/>
  <c r="AI340"/>
  <c r="AH340"/>
  <c r="AG340"/>
  <c r="AF340"/>
  <c r="AE340"/>
  <c r="AD340"/>
  <c r="AC340"/>
  <c r="AB340"/>
  <c r="AA340"/>
  <c r="Z340"/>
  <c r="X340"/>
  <c r="W340"/>
  <c r="V340"/>
  <c r="U340"/>
  <c r="T340"/>
  <c r="S340"/>
  <c r="R340"/>
  <c r="Q340"/>
  <c r="P340"/>
  <c r="O340"/>
  <c r="M340"/>
  <c r="L340"/>
  <c r="K340"/>
  <c r="J340"/>
  <c r="I340"/>
  <c r="H340"/>
  <c r="G340"/>
  <c r="F340"/>
  <c r="E340"/>
  <c r="D340"/>
  <c r="C340"/>
  <c r="B340"/>
  <c r="A340"/>
  <c r="CA339"/>
  <c r="BZ339"/>
  <c r="BY339"/>
  <c r="BX339"/>
  <c r="BW339"/>
  <c r="BV339"/>
  <c r="BU339"/>
  <c r="BT339"/>
  <c r="BS339"/>
  <c r="BR339"/>
  <c r="BP339"/>
  <c r="BO339"/>
  <c r="BN339"/>
  <c r="BM339"/>
  <c r="BQ339" s="1"/>
  <c r="CH339" s="1"/>
  <c r="BL339"/>
  <c r="BK339"/>
  <c r="BJ339"/>
  <c r="BI339"/>
  <c r="BH339"/>
  <c r="BG339"/>
  <c r="BE339"/>
  <c r="BD339"/>
  <c r="BC339"/>
  <c r="BB339"/>
  <c r="BA339"/>
  <c r="AZ339"/>
  <c r="AY339"/>
  <c r="AX339"/>
  <c r="AW339"/>
  <c r="AV339"/>
  <c r="AT339"/>
  <c r="AS339"/>
  <c r="AR339"/>
  <c r="AQ339"/>
  <c r="AP339"/>
  <c r="AO339"/>
  <c r="AN339"/>
  <c r="AM339"/>
  <c r="AL339"/>
  <c r="AK339"/>
  <c r="AI339"/>
  <c r="AH339"/>
  <c r="AG339"/>
  <c r="AF339"/>
  <c r="AE339"/>
  <c r="AD339"/>
  <c r="AC339"/>
  <c r="AB339"/>
  <c r="AA339"/>
  <c r="Z339"/>
  <c r="X339"/>
  <c r="W339"/>
  <c r="V339"/>
  <c r="U339"/>
  <c r="T339"/>
  <c r="S339"/>
  <c r="R339"/>
  <c r="Q339"/>
  <c r="P339"/>
  <c r="O339"/>
  <c r="M339"/>
  <c r="L339"/>
  <c r="K339"/>
  <c r="J339"/>
  <c r="I339"/>
  <c r="H339"/>
  <c r="G339"/>
  <c r="F339"/>
  <c r="E339"/>
  <c r="D339"/>
  <c r="C339"/>
  <c r="A339"/>
  <c r="B339" s="1"/>
  <c r="AU339" s="1"/>
  <c r="CF339" s="1"/>
  <c r="CA338"/>
  <c r="BZ338"/>
  <c r="BY338"/>
  <c r="BX338"/>
  <c r="BW338"/>
  <c r="BV338"/>
  <c r="BU338"/>
  <c r="BT338"/>
  <c r="BS338"/>
  <c r="BR338"/>
  <c r="BP338"/>
  <c r="BO338"/>
  <c r="BN338"/>
  <c r="BM338"/>
  <c r="BL338"/>
  <c r="BK338"/>
  <c r="BJ338"/>
  <c r="BI338"/>
  <c r="BH338"/>
  <c r="BG338"/>
  <c r="BE338"/>
  <c r="BD338"/>
  <c r="BC338"/>
  <c r="BB338"/>
  <c r="BA338"/>
  <c r="AZ338"/>
  <c r="AY338"/>
  <c r="AX338"/>
  <c r="AW338"/>
  <c r="AV338"/>
  <c r="AT338"/>
  <c r="AS338"/>
  <c r="AR338"/>
  <c r="AQ338"/>
  <c r="AP338"/>
  <c r="AO338"/>
  <c r="AN338"/>
  <c r="AM338"/>
  <c r="AL338"/>
  <c r="AK338"/>
  <c r="AI338"/>
  <c r="AH338"/>
  <c r="AG338"/>
  <c r="AF338"/>
  <c r="AE338"/>
  <c r="AD338"/>
  <c r="AC338"/>
  <c r="AB338"/>
  <c r="AA338"/>
  <c r="Z338"/>
  <c r="X338"/>
  <c r="W338"/>
  <c r="V338"/>
  <c r="U338"/>
  <c r="T338"/>
  <c r="S338"/>
  <c r="R338"/>
  <c r="Q338"/>
  <c r="P338"/>
  <c r="O338"/>
  <c r="M338"/>
  <c r="L338"/>
  <c r="K338"/>
  <c r="J338"/>
  <c r="I338"/>
  <c r="H338"/>
  <c r="G338"/>
  <c r="F338"/>
  <c r="E338"/>
  <c r="D338"/>
  <c r="C338"/>
  <c r="B338"/>
  <c r="CB338" s="1"/>
  <c r="CI338" s="1"/>
  <c r="A338"/>
  <c r="CA337"/>
  <c r="BZ337"/>
  <c r="BY337"/>
  <c r="BX337"/>
  <c r="BW337"/>
  <c r="BV337"/>
  <c r="BU337"/>
  <c r="BT337"/>
  <c r="BS337"/>
  <c r="BR337"/>
  <c r="BP337"/>
  <c r="BO337"/>
  <c r="BN337"/>
  <c r="BM337"/>
  <c r="BL337"/>
  <c r="BK337"/>
  <c r="BJ337"/>
  <c r="BI337"/>
  <c r="BH337"/>
  <c r="BG337"/>
  <c r="BE337"/>
  <c r="BD337"/>
  <c r="BC337"/>
  <c r="BB337"/>
  <c r="BA337"/>
  <c r="AZ337"/>
  <c r="AY337"/>
  <c r="AX337"/>
  <c r="AW337"/>
  <c r="AV337"/>
  <c r="AT337"/>
  <c r="AS337"/>
  <c r="AR337"/>
  <c r="AQ337"/>
  <c r="AP337"/>
  <c r="AO337"/>
  <c r="AU337" s="1"/>
  <c r="CF337" s="1"/>
  <c r="AN337"/>
  <c r="AM337"/>
  <c r="AL337"/>
  <c r="AK337"/>
  <c r="AI337"/>
  <c r="AH337"/>
  <c r="AG337"/>
  <c r="AF337"/>
  <c r="AE337"/>
  <c r="AD337"/>
  <c r="AC337"/>
  <c r="AB337"/>
  <c r="AA337"/>
  <c r="Z337"/>
  <c r="X337"/>
  <c r="W337"/>
  <c r="V337"/>
  <c r="U337"/>
  <c r="T337"/>
  <c r="S337"/>
  <c r="R337"/>
  <c r="Q337"/>
  <c r="P337"/>
  <c r="O337"/>
  <c r="M337"/>
  <c r="L337"/>
  <c r="K337"/>
  <c r="J337"/>
  <c r="I337"/>
  <c r="H337"/>
  <c r="G337"/>
  <c r="F337"/>
  <c r="E337"/>
  <c r="D337"/>
  <c r="C337"/>
  <c r="B337"/>
  <c r="A337"/>
  <c r="CA336"/>
  <c r="BZ336"/>
  <c r="BY336"/>
  <c r="BX336"/>
  <c r="BW336"/>
  <c r="BV336"/>
  <c r="BU336"/>
  <c r="BT336"/>
  <c r="BS336"/>
  <c r="BR336"/>
  <c r="BP336"/>
  <c r="BO336"/>
  <c r="BN336"/>
  <c r="BM336"/>
  <c r="BL336"/>
  <c r="BK336"/>
  <c r="BJ336"/>
  <c r="BI336"/>
  <c r="BH336"/>
  <c r="BG336"/>
  <c r="BE336"/>
  <c r="BD336"/>
  <c r="BC336"/>
  <c r="BB336"/>
  <c r="BA336"/>
  <c r="AZ336"/>
  <c r="AY336"/>
  <c r="AX336"/>
  <c r="AW336"/>
  <c r="AV336"/>
  <c r="AT336"/>
  <c r="AS336"/>
  <c r="AR336"/>
  <c r="AQ336"/>
  <c r="AP336"/>
  <c r="AO336"/>
  <c r="AN336"/>
  <c r="AM336"/>
  <c r="AL336"/>
  <c r="AK336"/>
  <c r="AI336"/>
  <c r="AH336"/>
  <c r="AG336"/>
  <c r="AF336"/>
  <c r="AE336"/>
  <c r="AD336"/>
  <c r="AC336"/>
  <c r="AB336"/>
  <c r="AA336"/>
  <c r="Z336"/>
  <c r="X336"/>
  <c r="W336"/>
  <c r="V336"/>
  <c r="U336"/>
  <c r="T336"/>
  <c r="S336"/>
  <c r="R336"/>
  <c r="Q336"/>
  <c r="P336"/>
  <c r="O336"/>
  <c r="M336"/>
  <c r="L336"/>
  <c r="K336"/>
  <c r="J336"/>
  <c r="I336"/>
  <c r="H336"/>
  <c r="G336"/>
  <c r="F336"/>
  <c r="E336"/>
  <c r="D336"/>
  <c r="C336"/>
  <c r="B336"/>
  <c r="A336"/>
  <c r="CA335"/>
  <c r="BZ335"/>
  <c r="BY335"/>
  <c r="BX335"/>
  <c r="BW335"/>
  <c r="BV335"/>
  <c r="BU335"/>
  <c r="BT335"/>
  <c r="BS335"/>
  <c r="BR335"/>
  <c r="BP335"/>
  <c r="BO335"/>
  <c r="BN335"/>
  <c r="BM335"/>
  <c r="BL335"/>
  <c r="BK335"/>
  <c r="BJ335"/>
  <c r="BI335"/>
  <c r="BQ335" s="1"/>
  <c r="CH335" s="1"/>
  <c r="BH335"/>
  <c r="BG335"/>
  <c r="BE335"/>
  <c r="BD335"/>
  <c r="BC335"/>
  <c r="BB335"/>
  <c r="BA335"/>
  <c r="AZ335"/>
  <c r="AY335"/>
  <c r="AX335"/>
  <c r="AW335"/>
  <c r="AV335"/>
  <c r="AT335"/>
  <c r="AS335"/>
  <c r="AR335"/>
  <c r="AQ335"/>
  <c r="AP335"/>
  <c r="AO335"/>
  <c r="AN335"/>
  <c r="AM335"/>
  <c r="AL335"/>
  <c r="AK335"/>
  <c r="AU335" s="1"/>
  <c r="CF335" s="1"/>
  <c r="AI335"/>
  <c r="AH335"/>
  <c r="AG335"/>
  <c r="AF335"/>
  <c r="AE335"/>
  <c r="AD335"/>
  <c r="AC335"/>
  <c r="AJ335" s="1"/>
  <c r="CE335" s="1"/>
  <c r="AB335"/>
  <c r="AA335"/>
  <c r="Z335"/>
  <c r="X335"/>
  <c r="W335"/>
  <c r="V335"/>
  <c r="U335"/>
  <c r="T335"/>
  <c r="S335"/>
  <c r="R335"/>
  <c r="Q335"/>
  <c r="Y335" s="1"/>
  <c r="CD335" s="1"/>
  <c r="P335"/>
  <c r="O335"/>
  <c r="M335"/>
  <c r="L335"/>
  <c r="K335"/>
  <c r="J335"/>
  <c r="I335"/>
  <c r="H335"/>
  <c r="G335"/>
  <c r="F335"/>
  <c r="E335"/>
  <c r="D335"/>
  <c r="C335"/>
  <c r="A335"/>
  <c r="B335" s="1"/>
  <c r="CA334"/>
  <c r="BZ334"/>
  <c r="BY334"/>
  <c r="BX334"/>
  <c r="BW334"/>
  <c r="BV334"/>
  <c r="BU334"/>
  <c r="BT334"/>
  <c r="BS334"/>
  <c r="BR334"/>
  <c r="BP334"/>
  <c r="BO334"/>
  <c r="BN334"/>
  <c r="BM334"/>
  <c r="BL334"/>
  <c r="BK334"/>
  <c r="BJ334"/>
  <c r="BI334"/>
  <c r="BH334"/>
  <c r="BG334"/>
  <c r="BE334"/>
  <c r="BD334"/>
  <c r="BC334"/>
  <c r="BB334"/>
  <c r="BA334"/>
  <c r="AZ334"/>
  <c r="AY334"/>
  <c r="AX334"/>
  <c r="AW334"/>
  <c r="AV334"/>
  <c r="AT334"/>
  <c r="AS334"/>
  <c r="AR334"/>
  <c r="AQ334"/>
  <c r="AP334"/>
  <c r="AO334"/>
  <c r="AN334"/>
  <c r="AM334"/>
  <c r="AL334"/>
  <c r="AK334"/>
  <c r="AI334"/>
  <c r="AH334"/>
  <c r="AG334"/>
  <c r="AF334"/>
  <c r="AJ334" s="1"/>
  <c r="CE334" s="1"/>
  <c r="AE334"/>
  <c r="AD334"/>
  <c r="AC334"/>
  <c r="AB334"/>
  <c r="AA334"/>
  <c r="Z334"/>
  <c r="X334"/>
  <c r="W334"/>
  <c r="V334"/>
  <c r="U334"/>
  <c r="T334"/>
  <c r="S334"/>
  <c r="R334"/>
  <c r="Q334"/>
  <c r="P334"/>
  <c r="O334"/>
  <c r="M334"/>
  <c r="L334"/>
  <c r="K334"/>
  <c r="J334"/>
  <c r="I334"/>
  <c r="H334"/>
  <c r="G334"/>
  <c r="F334"/>
  <c r="E334"/>
  <c r="D334"/>
  <c r="C334"/>
  <c r="B334"/>
  <c r="A334"/>
  <c r="CA333"/>
  <c r="BZ333"/>
  <c r="BY333"/>
  <c r="BX333"/>
  <c r="BW333"/>
  <c r="BV333"/>
  <c r="BU333"/>
  <c r="BT333"/>
  <c r="BS333"/>
  <c r="BR333"/>
  <c r="BP333"/>
  <c r="BO333"/>
  <c r="BN333"/>
  <c r="BM333"/>
  <c r="BL333"/>
  <c r="BK333"/>
  <c r="BJ333"/>
  <c r="BI333"/>
  <c r="BH333"/>
  <c r="BG333"/>
  <c r="BE333"/>
  <c r="BD333"/>
  <c r="BC333"/>
  <c r="BB333"/>
  <c r="BA333"/>
  <c r="AZ333"/>
  <c r="AY333"/>
  <c r="AX333"/>
  <c r="AW333"/>
  <c r="AV333"/>
  <c r="AT333"/>
  <c r="AS333"/>
  <c r="AR333"/>
  <c r="AQ333"/>
  <c r="AP333"/>
  <c r="AO333"/>
  <c r="AU333" s="1"/>
  <c r="CF333" s="1"/>
  <c r="AN333"/>
  <c r="AM333"/>
  <c r="AL333"/>
  <c r="AK333"/>
  <c r="AI333"/>
  <c r="AH333"/>
  <c r="AG333"/>
  <c r="AF333"/>
  <c r="AE333"/>
  <c r="AD333"/>
  <c r="AC333"/>
  <c r="AB333"/>
  <c r="AA333"/>
  <c r="Z333"/>
  <c r="X333"/>
  <c r="W333"/>
  <c r="V333"/>
  <c r="U333"/>
  <c r="T333"/>
  <c r="S333"/>
  <c r="R333"/>
  <c r="Q333"/>
  <c r="P333"/>
  <c r="O333"/>
  <c r="M333"/>
  <c r="L333"/>
  <c r="K333"/>
  <c r="J333"/>
  <c r="I333"/>
  <c r="H333"/>
  <c r="G333"/>
  <c r="F333"/>
  <c r="E333"/>
  <c r="D333"/>
  <c r="C333"/>
  <c r="B333"/>
  <c r="BQ333" s="1"/>
  <c r="CH333" s="1"/>
  <c r="A333"/>
  <c r="CA332"/>
  <c r="BZ332"/>
  <c r="BY332"/>
  <c r="BX332"/>
  <c r="BW332"/>
  <c r="BV332"/>
  <c r="BU332"/>
  <c r="BT332"/>
  <c r="BS332"/>
  <c r="BR332"/>
  <c r="BP332"/>
  <c r="BO332"/>
  <c r="BN332"/>
  <c r="BM332"/>
  <c r="BL332"/>
  <c r="BK332"/>
  <c r="BJ332"/>
  <c r="BI332"/>
  <c r="BH332"/>
  <c r="BG332"/>
  <c r="BE332"/>
  <c r="BD332"/>
  <c r="BC332"/>
  <c r="BB332"/>
  <c r="BA332"/>
  <c r="AZ332"/>
  <c r="AY332"/>
  <c r="AX332"/>
  <c r="AW332"/>
  <c r="AV332"/>
  <c r="AT332"/>
  <c r="AS332"/>
  <c r="AR332"/>
  <c r="AQ332"/>
  <c r="AP332"/>
  <c r="AO332"/>
  <c r="AN332"/>
  <c r="AM332"/>
  <c r="AL332"/>
  <c r="AK332"/>
  <c r="AI332"/>
  <c r="AH332"/>
  <c r="AG332"/>
  <c r="AF332"/>
  <c r="AE332"/>
  <c r="AD332"/>
  <c r="AC332"/>
  <c r="AB332"/>
  <c r="AA332"/>
  <c r="Z332"/>
  <c r="X332"/>
  <c r="W332"/>
  <c r="V332"/>
  <c r="U332"/>
  <c r="T332"/>
  <c r="S332"/>
  <c r="R332"/>
  <c r="Q332"/>
  <c r="P332"/>
  <c r="O332"/>
  <c r="M332"/>
  <c r="L332"/>
  <c r="K332"/>
  <c r="J332"/>
  <c r="I332"/>
  <c r="H332"/>
  <c r="G332"/>
  <c r="F332"/>
  <c r="E332"/>
  <c r="D332"/>
  <c r="C332"/>
  <c r="B332"/>
  <c r="CB332" s="1"/>
  <c r="CI332" s="1"/>
  <c r="A332"/>
  <c r="CA331"/>
  <c r="BZ331"/>
  <c r="BY331"/>
  <c r="BX331"/>
  <c r="BW331"/>
  <c r="BV331"/>
  <c r="BU331"/>
  <c r="BT331"/>
  <c r="BS331"/>
  <c r="BR331"/>
  <c r="BP331"/>
  <c r="BO331"/>
  <c r="BN331"/>
  <c r="BM331"/>
  <c r="BL331"/>
  <c r="BK331"/>
  <c r="BJ331"/>
  <c r="BI331"/>
  <c r="BH331"/>
  <c r="BG331"/>
  <c r="BE331"/>
  <c r="BD331"/>
  <c r="BC331"/>
  <c r="BB331"/>
  <c r="BA331"/>
  <c r="AZ331"/>
  <c r="AY331"/>
  <c r="AX331"/>
  <c r="AW331"/>
  <c r="AV331"/>
  <c r="AT331"/>
  <c r="AS331"/>
  <c r="AR331"/>
  <c r="AQ331"/>
  <c r="AP331"/>
  <c r="AO331"/>
  <c r="AN331"/>
  <c r="AM331"/>
  <c r="AL331"/>
  <c r="AK331"/>
  <c r="AI331"/>
  <c r="AH331"/>
  <c r="AG331"/>
  <c r="AF331"/>
  <c r="AE331"/>
  <c r="AD331"/>
  <c r="AC331"/>
  <c r="AB331"/>
  <c r="AA331"/>
  <c r="Z331"/>
  <c r="X331"/>
  <c r="W331"/>
  <c r="V331"/>
  <c r="U331"/>
  <c r="T331"/>
  <c r="S331"/>
  <c r="R331"/>
  <c r="Q331"/>
  <c r="P331"/>
  <c r="O331"/>
  <c r="M331"/>
  <c r="L331"/>
  <c r="K331"/>
  <c r="J331"/>
  <c r="I331"/>
  <c r="H331"/>
  <c r="G331"/>
  <c r="F331"/>
  <c r="E331"/>
  <c r="D331"/>
  <c r="C331"/>
  <c r="A331"/>
  <c r="B331" s="1"/>
  <c r="CA330"/>
  <c r="BZ330"/>
  <c r="BY330"/>
  <c r="BX330"/>
  <c r="BW330"/>
  <c r="BV330"/>
  <c r="BU330"/>
  <c r="BT330"/>
  <c r="BS330"/>
  <c r="BR330"/>
  <c r="BP330"/>
  <c r="BO330"/>
  <c r="BN330"/>
  <c r="BM330"/>
  <c r="BL330"/>
  <c r="BK330"/>
  <c r="BJ330"/>
  <c r="BI330"/>
  <c r="BH330"/>
  <c r="BG330"/>
  <c r="BE330"/>
  <c r="BD330"/>
  <c r="BC330"/>
  <c r="BB330"/>
  <c r="BA330"/>
  <c r="AZ330"/>
  <c r="AY330"/>
  <c r="AX330"/>
  <c r="AW330"/>
  <c r="AV330"/>
  <c r="AU330"/>
  <c r="CF330" s="1"/>
  <c r="AT330"/>
  <c r="AS330"/>
  <c r="AR330"/>
  <c r="AQ330"/>
  <c r="AP330"/>
  <c r="AO330"/>
  <c r="AN330"/>
  <c r="AM330"/>
  <c r="AL330"/>
  <c r="AK330"/>
  <c r="AI330"/>
  <c r="AH330"/>
  <c r="AG330"/>
  <c r="AF330"/>
  <c r="AE330"/>
  <c r="AD330"/>
  <c r="AC330"/>
  <c r="AB330"/>
  <c r="AA330"/>
  <c r="Z330"/>
  <c r="X330"/>
  <c r="W330"/>
  <c r="V330"/>
  <c r="U330"/>
  <c r="T330"/>
  <c r="S330"/>
  <c r="R330"/>
  <c r="Q330"/>
  <c r="P330"/>
  <c r="O330"/>
  <c r="M330"/>
  <c r="L330"/>
  <c r="K330"/>
  <c r="J330"/>
  <c r="I330"/>
  <c r="H330"/>
  <c r="G330"/>
  <c r="F330"/>
  <c r="E330"/>
  <c r="D330"/>
  <c r="C330"/>
  <c r="B330"/>
  <c r="A330"/>
  <c r="CA329"/>
  <c r="BZ329"/>
  <c r="BY329"/>
  <c r="BX329"/>
  <c r="BW329"/>
  <c r="BV329"/>
  <c r="BU329"/>
  <c r="BT329"/>
  <c r="BS329"/>
  <c r="BR329"/>
  <c r="BQ329"/>
  <c r="CH329" s="1"/>
  <c r="BP329"/>
  <c r="BO329"/>
  <c r="BN329"/>
  <c r="BM329"/>
  <c r="BL329"/>
  <c r="BK329"/>
  <c r="BJ329"/>
  <c r="BI329"/>
  <c r="BH329"/>
  <c r="BG329"/>
  <c r="BE329"/>
  <c r="BD329"/>
  <c r="BC329"/>
  <c r="BB329"/>
  <c r="BA329"/>
  <c r="AZ329"/>
  <c r="AY329"/>
  <c r="AX329"/>
  <c r="AW329"/>
  <c r="AV329"/>
  <c r="AU329"/>
  <c r="CF329" s="1"/>
  <c r="AT329"/>
  <c r="AS329"/>
  <c r="AR329"/>
  <c r="AQ329"/>
  <c r="AP329"/>
  <c r="AO329"/>
  <c r="AN329"/>
  <c r="AM329"/>
  <c r="AL329"/>
  <c r="AK329"/>
  <c r="AI329"/>
  <c r="AH329"/>
  <c r="AG329"/>
  <c r="AF329"/>
  <c r="AE329"/>
  <c r="AD329"/>
  <c r="AC329"/>
  <c r="AB329"/>
  <c r="AA329"/>
  <c r="Z329"/>
  <c r="X329"/>
  <c r="W329"/>
  <c r="V329"/>
  <c r="U329"/>
  <c r="T329"/>
  <c r="S329"/>
  <c r="R329"/>
  <c r="Q329"/>
  <c r="P329"/>
  <c r="O329"/>
  <c r="M329"/>
  <c r="L329"/>
  <c r="K329"/>
  <c r="J329"/>
  <c r="I329"/>
  <c r="H329"/>
  <c r="G329"/>
  <c r="F329"/>
  <c r="E329"/>
  <c r="D329"/>
  <c r="C329"/>
  <c r="B329"/>
  <c r="A329"/>
  <c r="CA328"/>
  <c r="BZ328"/>
  <c r="BY328"/>
  <c r="BX328"/>
  <c r="BW328"/>
  <c r="BV328"/>
  <c r="BU328"/>
  <c r="BT328"/>
  <c r="BS328"/>
  <c r="BR328"/>
  <c r="BP328"/>
  <c r="BO328"/>
  <c r="BN328"/>
  <c r="BM328"/>
  <c r="BQ328" s="1"/>
  <c r="CH328" s="1"/>
  <c r="BL328"/>
  <c r="BK328"/>
  <c r="BJ328"/>
  <c r="BI328"/>
  <c r="BH328"/>
  <c r="BG328"/>
  <c r="BE328"/>
  <c r="BD328"/>
  <c r="BC328"/>
  <c r="BB328"/>
  <c r="BA328"/>
  <c r="AZ328"/>
  <c r="AY328"/>
  <c r="AX328"/>
  <c r="AW328"/>
  <c r="AV328"/>
  <c r="AT328"/>
  <c r="AS328"/>
  <c r="AR328"/>
  <c r="AQ328"/>
  <c r="AP328"/>
  <c r="AO328"/>
  <c r="AN328"/>
  <c r="AM328"/>
  <c r="AL328"/>
  <c r="AK328"/>
  <c r="AI328"/>
  <c r="AH328"/>
  <c r="AG328"/>
  <c r="AF328"/>
  <c r="AE328"/>
  <c r="AD328"/>
  <c r="AC328"/>
  <c r="AB328"/>
  <c r="AA328"/>
  <c r="Z328"/>
  <c r="X328"/>
  <c r="W328"/>
  <c r="V328"/>
  <c r="U328"/>
  <c r="T328"/>
  <c r="S328"/>
  <c r="R328"/>
  <c r="Q328"/>
  <c r="P328"/>
  <c r="O328"/>
  <c r="M328"/>
  <c r="L328"/>
  <c r="K328"/>
  <c r="J328"/>
  <c r="I328"/>
  <c r="H328"/>
  <c r="G328"/>
  <c r="F328"/>
  <c r="E328"/>
  <c r="D328"/>
  <c r="C328"/>
  <c r="B328"/>
  <c r="A328"/>
  <c r="CA327"/>
  <c r="BZ327"/>
  <c r="BY327"/>
  <c r="BX327"/>
  <c r="BW327"/>
  <c r="BV327"/>
  <c r="BU327"/>
  <c r="BT327"/>
  <c r="BS327"/>
  <c r="BR327"/>
  <c r="BP327"/>
  <c r="BO327"/>
  <c r="BN327"/>
  <c r="BM327"/>
  <c r="BL327"/>
  <c r="BK327"/>
  <c r="BJ327"/>
  <c r="BI327"/>
  <c r="BH327"/>
  <c r="BG327"/>
  <c r="BE327"/>
  <c r="BD327"/>
  <c r="BC327"/>
  <c r="BB327"/>
  <c r="BA327"/>
  <c r="AZ327"/>
  <c r="AY327"/>
  <c r="AX327"/>
  <c r="AW327"/>
  <c r="AV327"/>
  <c r="AT327"/>
  <c r="AS327"/>
  <c r="AR327"/>
  <c r="AQ327"/>
  <c r="AP327"/>
  <c r="AO327"/>
  <c r="AN327"/>
  <c r="AM327"/>
  <c r="AL327"/>
  <c r="AK327"/>
  <c r="AI327"/>
  <c r="AH327"/>
  <c r="AG327"/>
  <c r="AF327"/>
  <c r="AE327"/>
  <c r="AD327"/>
  <c r="AC327"/>
  <c r="AB327"/>
  <c r="AA327"/>
  <c r="Z327"/>
  <c r="X327"/>
  <c r="W327"/>
  <c r="V327"/>
  <c r="U327"/>
  <c r="T327"/>
  <c r="S327"/>
  <c r="R327"/>
  <c r="Q327"/>
  <c r="P327"/>
  <c r="O327"/>
  <c r="M327"/>
  <c r="L327"/>
  <c r="K327"/>
  <c r="J327"/>
  <c r="I327"/>
  <c r="H327"/>
  <c r="G327"/>
  <c r="F327"/>
  <c r="E327"/>
  <c r="D327"/>
  <c r="C327"/>
  <c r="A327"/>
  <c r="B327" s="1"/>
  <c r="CA326"/>
  <c r="BZ326"/>
  <c r="BY326"/>
  <c r="BX326"/>
  <c r="BW326"/>
  <c r="BV326"/>
  <c r="BU326"/>
  <c r="BT326"/>
  <c r="BS326"/>
  <c r="BR326"/>
  <c r="BP326"/>
  <c r="BO326"/>
  <c r="BN326"/>
  <c r="BM326"/>
  <c r="BL326"/>
  <c r="BK326"/>
  <c r="BJ326"/>
  <c r="BI326"/>
  <c r="BH326"/>
  <c r="BG326"/>
  <c r="BE326"/>
  <c r="BD326"/>
  <c r="BC326"/>
  <c r="BB326"/>
  <c r="BA326"/>
  <c r="AZ326"/>
  <c r="AY326"/>
  <c r="AX326"/>
  <c r="AW326"/>
  <c r="AV326"/>
  <c r="AU326"/>
  <c r="CF326" s="1"/>
  <c r="AT326"/>
  <c r="AS326"/>
  <c r="AR326"/>
  <c r="AQ326"/>
  <c r="AP326"/>
  <c r="AO326"/>
  <c r="AN326"/>
  <c r="AM326"/>
  <c r="AL326"/>
  <c r="AK326"/>
  <c r="AJ326"/>
  <c r="CE326" s="1"/>
  <c r="AI326"/>
  <c r="AH326"/>
  <c r="AG326"/>
  <c r="AF326"/>
  <c r="AE326"/>
  <c r="AD326"/>
  <c r="AC326"/>
  <c r="AB326"/>
  <c r="AA326"/>
  <c r="Z326"/>
  <c r="X326"/>
  <c r="W326"/>
  <c r="V326"/>
  <c r="U326"/>
  <c r="T326"/>
  <c r="S326"/>
  <c r="R326"/>
  <c r="Q326"/>
  <c r="P326"/>
  <c r="O326"/>
  <c r="M326"/>
  <c r="L326"/>
  <c r="K326"/>
  <c r="J326"/>
  <c r="I326"/>
  <c r="H326"/>
  <c r="G326"/>
  <c r="F326"/>
  <c r="E326"/>
  <c r="D326"/>
  <c r="C326"/>
  <c r="B326"/>
  <c r="A326"/>
  <c r="CA325"/>
  <c r="BZ325"/>
  <c r="BY325"/>
  <c r="BX325"/>
  <c r="BW325"/>
  <c r="BV325"/>
  <c r="BU325"/>
  <c r="BT325"/>
  <c r="BS325"/>
  <c r="BR325"/>
  <c r="BQ325"/>
  <c r="CH325" s="1"/>
  <c r="BP325"/>
  <c r="BO325"/>
  <c r="BN325"/>
  <c r="BM325"/>
  <c r="BL325"/>
  <c r="BK325"/>
  <c r="BJ325"/>
  <c r="BI325"/>
  <c r="BH325"/>
  <c r="BG325"/>
  <c r="BE325"/>
  <c r="BD325"/>
  <c r="BC325"/>
  <c r="BB325"/>
  <c r="BA325"/>
  <c r="AZ325"/>
  <c r="AY325"/>
  <c r="AX325"/>
  <c r="AW325"/>
  <c r="AV325"/>
  <c r="AT325"/>
  <c r="AS325"/>
  <c r="AU325" s="1"/>
  <c r="CF325" s="1"/>
  <c r="AR325"/>
  <c r="AQ325"/>
  <c r="AP325"/>
  <c r="AO325"/>
  <c r="AN325"/>
  <c r="AM325"/>
  <c r="AL325"/>
  <c r="AK325"/>
  <c r="AI325"/>
  <c r="AH325"/>
  <c r="AG325"/>
  <c r="AF325"/>
  <c r="AE325"/>
  <c r="AD325"/>
  <c r="AC325"/>
  <c r="AB325"/>
  <c r="AA325"/>
  <c r="Z325"/>
  <c r="X325"/>
  <c r="W325"/>
  <c r="V325"/>
  <c r="U325"/>
  <c r="T325"/>
  <c r="S325"/>
  <c r="R325"/>
  <c r="Q325"/>
  <c r="P325"/>
  <c r="O325"/>
  <c r="M325"/>
  <c r="L325"/>
  <c r="K325"/>
  <c r="J325"/>
  <c r="I325"/>
  <c r="H325"/>
  <c r="G325"/>
  <c r="F325"/>
  <c r="E325"/>
  <c r="D325"/>
  <c r="C325"/>
  <c r="B325"/>
  <c r="A325"/>
  <c r="CA324"/>
  <c r="BZ324"/>
  <c r="BY324"/>
  <c r="BX324"/>
  <c r="BW324"/>
  <c r="BV324"/>
  <c r="BU324"/>
  <c r="BT324"/>
  <c r="BS324"/>
  <c r="BR324"/>
  <c r="BP324"/>
  <c r="BO324"/>
  <c r="BN324"/>
  <c r="BQ324" s="1"/>
  <c r="CH324" s="1"/>
  <c r="BM324"/>
  <c r="BL324"/>
  <c r="BK324"/>
  <c r="BJ324"/>
  <c r="BI324"/>
  <c r="BH324"/>
  <c r="BG324"/>
  <c r="BF324"/>
  <c r="CG324" s="1"/>
  <c r="BE324"/>
  <c r="BD324"/>
  <c r="BC324"/>
  <c r="BB324"/>
  <c r="BA324"/>
  <c r="AZ324"/>
  <c r="AY324"/>
  <c r="AX324"/>
  <c r="AW324"/>
  <c r="AV324"/>
  <c r="AT324"/>
  <c r="AS324"/>
  <c r="AR324"/>
  <c r="AQ324"/>
  <c r="AP324"/>
  <c r="AO324"/>
  <c r="AN324"/>
  <c r="AM324"/>
  <c r="AL324"/>
  <c r="AK324"/>
  <c r="AI324"/>
  <c r="AH324"/>
  <c r="AG324"/>
  <c r="AF324"/>
  <c r="AE324"/>
  <c r="AD324"/>
  <c r="AC324"/>
  <c r="AB324"/>
  <c r="AA324"/>
  <c r="Z324"/>
  <c r="X324"/>
  <c r="W324"/>
  <c r="V324"/>
  <c r="U324"/>
  <c r="T324"/>
  <c r="S324"/>
  <c r="R324"/>
  <c r="Q324"/>
  <c r="P324"/>
  <c r="O324"/>
  <c r="M324"/>
  <c r="L324"/>
  <c r="K324"/>
  <c r="J324"/>
  <c r="I324"/>
  <c r="H324"/>
  <c r="G324"/>
  <c r="F324"/>
  <c r="E324"/>
  <c r="D324"/>
  <c r="C324"/>
  <c r="B324"/>
  <c r="A324"/>
  <c r="CA323"/>
  <c r="BZ323"/>
  <c r="BY323"/>
  <c r="BX323"/>
  <c r="BW323"/>
  <c r="BV323"/>
  <c r="BU323"/>
  <c r="BT323"/>
  <c r="BS323"/>
  <c r="BR323"/>
  <c r="BQ323"/>
  <c r="CH323" s="1"/>
  <c r="BP323"/>
  <c r="BO323"/>
  <c r="BN323"/>
  <c r="BM323"/>
  <c r="BL323"/>
  <c r="BK323"/>
  <c r="BJ323"/>
  <c r="BI323"/>
  <c r="BH323"/>
  <c r="BG323"/>
  <c r="BE323"/>
  <c r="BD323"/>
  <c r="BC323"/>
  <c r="BB323"/>
  <c r="BA323"/>
  <c r="AZ323"/>
  <c r="AY323"/>
  <c r="AX323"/>
  <c r="AW323"/>
  <c r="AV323"/>
  <c r="AT323"/>
  <c r="AS323"/>
  <c r="AR323"/>
  <c r="AQ323"/>
  <c r="AP323"/>
  <c r="AO323"/>
  <c r="AN323"/>
  <c r="AM323"/>
  <c r="AL323"/>
  <c r="AK323"/>
  <c r="AI323"/>
  <c r="AH323"/>
  <c r="AG323"/>
  <c r="AF323"/>
  <c r="AE323"/>
  <c r="AD323"/>
  <c r="AC323"/>
  <c r="AB323"/>
  <c r="AA323"/>
  <c r="Z323"/>
  <c r="X323"/>
  <c r="W323"/>
  <c r="V323"/>
  <c r="U323"/>
  <c r="T323"/>
  <c r="S323"/>
  <c r="R323"/>
  <c r="Q323"/>
  <c r="P323"/>
  <c r="O323"/>
  <c r="M323"/>
  <c r="L323"/>
  <c r="K323"/>
  <c r="J323"/>
  <c r="I323"/>
  <c r="H323"/>
  <c r="G323"/>
  <c r="F323"/>
  <c r="E323"/>
  <c r="D323"/>
  <c r="C323"/>
  <c r="A323"/>
  <c r="B323" s="1"/>
  <c r="CB323" s="1"/>
  <c r="CI323" s="1"/>
  <c r="CA322"/>
  <c r="BZ322"/>
  <c r="BY322"/>
  <c r="BX322"/>
  <c r="BW322"/>
  <c r="BV322"/>
  <c r="BU322"/>
  <c r="BT322"/>
  <c r="BS322"/>
  <c r="BR322"/>
  <c r="BP322"/>
  <c r="BO322"/>
  <c r="BN322"/>
  <c r="BM322"/>
  <c r="BL322"/>
  <c r="BK322"/>
  <c r="BJ322"/>
  <c r="BI322"/>
  <c r="BH322"/>
  <c r="BG322"/>
  <c r="BE322"/>
  <c r="BD322"/>
  <c r="BC322"/>
  <c r="BB322"/>
  <c r="BA322"/>
  <c r="AZ322"/>
  <c r="AY322"/>
  <c r="AX322"/>
  <c r="AW322"/>
  <c r="AV322"/>
  <c r="AT322"/>
  <c r="AS322"/>
  <c r="AR322"/>
  <c r="AQ322"/>
  <c r="AP322"/>
  <c r="AO322"/>
  <c r="AN322"/>
  <c r="AU322" s="1"/>
  <c r="CF322" s="1"/>
  <c r="AM322"/>
  <c r="AL322"/>
  <c r="AK322"/>
  <c r="AJ322"/>
  <c r="CE322" s="1"/>
  <c r="AI322"/>
  <c r="AH322"/>
  <c r="AG322"/>
  <c r="AF322"/>
  <c r="AE322"/>
  <c r="AD322"/>
  <c r="AC322"/>
  <c r="AB322"/>
  <c r="AA322"/>
  <c r="Z322"/>
  <c r="X322"/>
  <c r="W322"/>
  <c r="V322"/>
  <c r="U322"/>
  <c r="T322"/>
  <c r="S322"/>
  <c r="R322"/>
  <c r="Q322"/>
  <c r="P322"/>
  <c r="O322"/>
  <c r="M322"/>
  <c r="L322"/>
  <c r="K322"/>
  <c r="J322"/>
  <c r="I322"/>
  <c r="H322"/>
  <c r="G322"/>
  <c r="F322"/>
  <c r="E322"/>
  <c r="D322"/>
  <c r="C322"/>
  <c r="B322"/>
  <c r="A322"/>
  <c r="CA321"/>
  <c r="BZ321"/>
  <c r="BY321"/>
  <c r="BX321"/>
  <c r="BW321"/>
  <c r="BV321"/>
  <c r="BU321"/>
  <c r="BT321"/>
  <c r="BS321"/>
  <c r="BR321"/>
  <c r="BP321"/>
  <c r="BO321"/>
  <c r="BN321"/>
  <c r="BM321"/>
  <c r="BL321"/>
  <c r="BK321"/>
  <c r="BJ321"/>
  <c r="BI321"/>
  <c r="BH321"/>
  <c r="BG321"/>
  <c r="BQ321" s="1"/>
  <c r="CH321" s="1"/>
  <c r="BE321"/>
  <c r="BD321"/>
  <c r="BC321"/>
  <c r="BB321"/>
  <c r="BA321"/>
  <c r="AZ321"/>
  <c r="AY321"/>
  <c r="AX321"/>
  <c r="AW321"/>
  <c r="AV321"/>
  <c r="AT321"/>
  <c r="AS321"/>
  <c r="AR321"/>
  <c r="AQ321"/>
  <c r="AP321"/>
  <c r="AO321"/>
  <c r="AN321"/>
  <c r="AM321"/>
  <c r="AL321"/>
  <c r="AK321"/>
  <c r="AI321"/>
  <c r="AH321"/>
  <c r="AG321"/>
  <c r="AF321"/>
  <c r="AE321"/>
  <c r="AD321"/>
  <c r="AC321"/>
  <c r="AB321"/>
  <c r="AA321"/>
  <c r="Z321"/>
  <c r="X321"/>
  <c r="W321"/>
  <c r="V321"/>
  <c r="U321"/>
  <c r="T321"/>
  <c r="S321"/>
  <c r="R321"/>
  <c r="Q321"/>
  <c r="P321"/>
  <c r="O321"/>
  <c r="M321"/>
  <c r="L321"/>
  <c r="K321"/>
  <c r="J321"/>
  <c r="I321"/>
  <c r="H321"/>
  <c r="G321"/>
  <c r="F321"/>
  <c r="E321"/>
  <c r="D321"/>
  <c r="C321"/>
  <c r="B321"/>
  <c r="A321"/>
  <c r="CB320"/>
  <c r="CI320" s="1"/>
  <c r="CA320"/>
  <c r="BZ320"/>
  <c r="BY320"/>
  <c r="BX320"/>
  <c r="BW320"/>
  <c r="BV320"/>
  <c r="BU320"/>
  <c r="BT320"/>
  <c r="BS320"/>
  <c r="BR320"/>
  <c r="BP320"/>
  <c r="BO320"/>
  <c r="BN320"/>
  <c r="BM320"/>
  <c r="BL320"/>
  <c r="BK320"/>
  <c r="BJ320"/>
  <c r="BI320"/>
  <c r="BH320"/>
  <c r="BG320"/>
  <c r="BE320"/>
  <c r="BD320"/>
  <c r="BC320"/>
  <c r="BB320"/>
  <c r="BF320" s="1"/>
  <c r="CG320" s="1"/>
  <c r="BA320"/>
  <c r="AZ320"/>
  <c r="AY320"/>
  <c r="AX320"/>
  <c r="AW320"/>
  <c r="AV320"/>
  <c r="AT320"/>
  <c r="AS320"/>
  <c r="AR320"/>
  <c r="AQ320"/>
  <c r="AP320"/>
  <c r="AO320"/>
  <c r="AN320"/>
  <c r="AM320"/>
  <c r="AL320"/>
  <c r="AK320"/>
  <c r="AI320"/>
  <c r="AH320"/>
  <c r="AG320"/>
  <c r="AF320"/>
  <c r="AE320"/>
  <c r="AD320"/>
  <c r="AC320"/>
  <c r="AB320"/>
  <c r="AA320"/>
  <c r="Z320"/>
  <c r="X320"/>
  <c r="W320"/>
  <c r="V320"/>
  <c r="U320"/>
  <c r="T320"/>
  <c r="S320"/>
  <c r="R320"/>
  <c r="Q320"/>
  <c r="P320"/>
  <c r="O320"/>
  <c r="M320"/>
  <c r="L320"/>
  <c r="K320"/>
  <c r="J320"/>
  <c r="I320"/>
  <c r="H320"/>
  <c r="G320"/>
  <c r="F320"/>
  <c r="E320"/>
  <c r="D320"/>
  <c r="C320"/>
  <c r="B320"/>
  <c r="A320"/>
  <c r="CA319"/>
  <c r="BZ319"/>
  <c r="BY319"/>
  <c r="BX319"/>
  <c r="BW319"/>
  <c r="BV319"/>
  <c r="BU319"/>
  <c r="BT319"/>
  <c r="BS319"/>
  <c r="BR319"/>
  <c r="BQ319"/>
  <c r="CH319" s="1"/>
  <c r="BP319"/>
  <c r="BO319"/>
  <c r="BN319"/>
  <c r="BM319"/>
  <c r="BL319"/>
  <c r="BK319"/>
  <c r="BJ319"/>
  <c r="BI319"/>
  <c r="BH319"/>
  <c r="BG319"/>
  <c r="BE319"/>
  <c r="BD319"/>
  <c r="BC319"/>
  <c r="BB319"/>
  <c r="BA319"/>
  <c r="AZ319"/>
  <c r="AY319"/>
  <c r="AX319"/>
  <c r="AW319"/>
  <c r="AV319"/>
  <c r="AT319"/>
  <c r="AS319"/>
  <c r="AR319"/>
  <c r="AQ319"/>
  <c r="AP319"/>
  <c r="AO319"/>
  <c r="AN319"/>
  <c r="AM319"/>
  <c r="AL319"/>
  <c r="AK319"/>
  <c r="AI319"/>
  <c r="AH319"/>
  <c r="AG319"/>
  <c r="AF319"/>
  <c r="AE319"/>
  <c r="AD319"/>
  <c r="AC319"/>
  <c r="AB319"/>
  <c r="AA319"/>
  <c r="Z319"/>
  <c r="X319"/>
  <c r="W319"/>
  <c r="V319"/>
  <c r="U319"/>
  <c r="T319"/>
  <c r="S319"/>
  <c r="R319"/>
  <c r="Q319"/>
  <c r="P319"/>
  <c r="O319"/>
  <c r="M319"/>
  <c r="L319"/>
  <c r="K319"/>
  <c r="J319"/>
  <c r="I319"/>
  <c r="H319"/>
  <c r="G319"/>
  <c r="F319"/>
  <c r="E319"/>
  <c r="D319"/>
  <c r="C319"/>
  <c r="A319"/>
  <c r="B319" s="1"/>
  <c r="CB319" s="1"/>
  <c r="CI319" s="1"/>
  <c r="CA318"/>
  <c r="BZ318"/>
  <c r="BY318"/>
  <c r="BX318"/>
  <c r="BW318"/>
  <c r="BV318"/>
  <c r="BU318"/>
  <c r="BT318"/>
  <c r="BS318"/>
  <c r="BR318"/>
  <c r="BP318"/>
  <c r="BO318"/>
  <c r="BN318"/>
  <c r="BM318"/>
  <c r="BL318"/>
  <c r="BK318"/>
  <c r="BJ318"/>
  <c r="BI318"/>
  <c r="BH318"/>
  <c r="BG318"/>
  <c r="BE318"/>
  <c r="BD318"/>
  <c r="BC318"/>
  <c r="BB318"/>
  <c r="BA318"/>
  <c r="AZ318"/>
  <c r="AY318"/>
  <c r="AX318"/>
  <c r="AW318"/>
  <c r="AV318"/>
  <c r="AT318"/>
  <c r="AS318"/>
  <c r="AR318"/>
  <c r="AQ318"/>
  <c r="AP318"/>
  <c r="AO318"/>
  <c r="AN318"/>
  <c r="AM318"/>
  <c r="AL318"/>
  <c r="AK318"/>
  <c r="AI318"/>
  <c r="AH318"/>
  <c r="AG318"/>
  <c r="AF318"/>
  <c r="AE318"/>
  <c r="AD318"/>
  <c r="AC318"/>
  <c r="AB318"/>
  <c r="AA318"/>
  <c r="Z318"/>
  <c r="AJ318" s="1"/>
  <c r="CE318" s="1"/>
  <c r="X318"/>
  <c r="W318"/>
  <c r="V318"/>
  <c r="U318"/>
  <c r="T318"/>
  <c r="S318"/>
  <c r="R318"/>
  <c r="Q318"/>
  <c r="P318"/>
  <c r="O318"/>
  <c r="M318"/>
  <c r="L318"/>
  <c r="K318"/>
  <c r="J318"/>
  <c r="I318"/>
  <c r="H318"/>
  <c r="G318"/>
  <c r="F318"/>
  <c r="E318"/>
  <c r="D318"/>
  <c r="C318"/>
  <c r="B318"/>
  <c r="A318"/>
  <c r="CA317"/>
  <c r="BZ317"/>
  <c r="BY317"/>
  <c r="BX317"/>
  <c r="BW317"/>
  <c r="BV317"/>
  <c r="BU317"/>
  <c r="BT317"/>
  <c r="BS317"/>
  <c r="BR317"/>
  <c r="BP317"/>
  <c r="BO317"/>
  <c r="BN317"/>
  <c r="BM317"/>
  <c r="BL317"/>
  <c r="BK317"/>
  <c r="BJ317"/>
  <c r="BI317"/>
  <c r="BH317"/>
  <c r="BG317"/>
  <c r="BE317"/>
  <c r="BD317"/>
  <c r="BC317"/>
  <c r="BB317"/>
  <c r="BA317"/>
  <c r="AZ317"/>
  <c r="AY317"/>
  <c r="AX317"/>
  <c r="AW317"/>
  <c r="AV317"/>
  <c r="AU317"/>
  <c r="CF317" s="1"/>
  <c r="AT317"/>
  <c r="AS317"/>
  <c r="AR317"/>
  <c r="AQ317"/>
  <c r="AP317"/>
  <c r="AO317"/>
  <c r="AN317"/>
  <c r="AM317"/>
  <c r="AL317"/>
  <c r="AK317"/>
  <c r="AI317"/>
  <c r="AH317"/>
  <c r="AG317"/>
  <c r="AF317"/>
  <c r="AE317"/>
  <c r="AD317"/>
  <c r="AC317"/>
  <c r="AB317"/>
  <c r="AA317"/>
  <c r="Z317"/>
  <c r="X317"/>
  <c r="W317"/>
  <c r="V317"/>
  <c r="U317"/>
  <c r="T317"/>
  <c r="S317"/>
  <c r="R317"/>
  <c r="Q317"/>
  <c r="P317"/>
  <c r="O317"/>
  <c r="M317"/>
  <c r="L317"/>
  <c r="K317"/>
  <c r="J317"/>
  <c r="I317"/>
  <c r="H317"/>
  <c r="G317"/>
  <c r="F317"/>
  <c r="E317"/>
  <c r="D317"/>
  <c r="C317"/>
  <c r="B317"/>
  <c r="A317"/>
  <c r="CH316"/>
  <c r="CB316"/>
  <c r="CI316" s="1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E316"/>
  <c r="BD316"/>
  <c r="BC316"/>
  <c r="BB316"/>
  <c r="BA316"/>
  <c r="AZ316"/>
  <c r="AY316"/>
  <c r="AX316"/>
  <c r="AW316"/>
  <c r="AV316"/>
  <c r="AT316"/>
  <c r="AS316"/>
  <c r="AR316"/>
  <c r="AQ316"/>
  <c r="AP316"/>
  <c r="AO316"/>
  <c r="AN316"/>
  <c r="AM316"/>
  <c r="AL316"/>
  <c r="AK316"/>
  <c r="AI316"/>
  <c r="AH316"/>
  <c r="AG316"/>
  <c r="AF316"/>
  <c r="AE316"/>
  <c r="AD316"/>
  <c r="AC316"/>
  <c r="AB316"/>
  <c r="AA316"/>
  <c r="Z316"/>
  <c r="X316"/>
  <c r="W316"/>
  <c r="V316"/>
  <c r="U316"/>
  <c r="T316"/>
  <c r="S316"/>
  <c r="R316"/>
  <c r="Q316"/>
  <c r="P316"/>
  <c r="O316"/>
  <c r="M316"/>
  <c r="L316"/>
  <c r="K316"/>
  <c r="J316"/>
  <c r="I316"/>
  <c r="H316"/>
  <c r="G316"/>
  <c r="F316"/>
  <c r="E316"/>
  <c r="D316"/>
  <c r="C316"/>
  <c r="B316"/>
  <c r="A316"/>
  <c r="CB315"/>
  <c r="CI315" s="1"/>
  <c r="CA315"/>
  <c r="BZ315"/>
  <c r="BY315"/>
  <c r="BX315"/>
  <c r="BW315"/>
  <c r="BV315"/>
  <c r="BU315"/>
  <c r="BT315"/>
  <c r="BS315"/>
  <c r="BR315"/>
  <c r="BP315"/>
  <c r="BO315"/>
  <c r="BN315"/>
  <c r="BM315"/>
  <c r="BL315"/>
  <c r="BK315"/>
  <c r="BJ315"/>
  <c r="BI315"/>
  <c r="BH315"/>
  <c r="BG315"/>
  <c r="BE315"/>
  <c r="BD315"/>
  <c r="BC315"/>
  <c r="BB315"/>
  <c r="BA315"/>
  <c r="AZ315"/>
  <c r="AY315"/>
  <c r="AX315"/>
  <c r="AW315"/>
  <c r="AV315"/>
  <c r="AT315"/>
  <c r="AS315"/>
  <c r="AR315"/>
  <c r="AQ315"/>
  <c r="AP315"/>
  <c r="AO315"/>
  <c r="AU315" s="1"/>
  <c r="CF315" s="1"/>
  <c r="AN315"/>
  <c r="AM315"/>
  <c r="AL315"/>
  <c r="AK315"/>
  <c r="AI315"/>
  <c r="AH315"/>
  <c r="AG315"/>
  <c r="AF315"/>
  <c r="AE315"/>
  <c r="AD315"/>
  <c r="AC315"/>
  <c r="AB315"/>
  <c r="AA315"/>
  <c r="Z315"/>
  <c r="X315"/>
  <c r="W315"/>
  <c r="V315"/>
  <c r="U315"/>
  <c r="T315"/>
  <c r="S315"/>
  <c r="R315"/>
  <c r="Q315"/>
  <c r="P315"/>
  <c r="O315"/>
  <c r="M315"/>
  <c r="L315"/>
  <c r="K315"/>
  <c r="J315"/>
  <c r="I315"/>
  <c r="H315"/>
  <c r="G315"/>
  <c r="F315"/>
  <c r="E315"/>
  <c r="D315"/>
  <c r="C315"/>
  <c r="A315"/>
  <c r="B315" s="1"/>
  <c r="CB314"/>
  <c r="CI314" s="1"/>
  <c r="CA314"/>
  <c r="BZ314"/>
  <c r="BY314"/>
  <c r="BX314"/>
  <c r="BW314"/>
  <c r="BV314"/>
  <c r="BU314"/>
  <c r="BT314"/>
  <c r="BS314"/>
  <c r="BR314"/>
  <c r="BP314"/>
  <c r="BO314"/>
  <c r="BN314"/>
  <c r="BM314"/>
  <c r="BL314"/>
  <c r="BK314"/>
  <c r="BJ314"/>
  <c r="BI314"/>
  <c r="BH314"/>
  <c r="BG314"/>
  <c r="BE314"/>
  <c r="BD314"/>
  <c r="BC314"/>
  <c r="BB314"/>
  <c r="BA314"/>
  <c r="AZ314"/>
  <c r="AY314"/>
  <c r="AX314"/>
  <c r="AW314"/>
  <c r="AV314"/>
  <c r="AT314"/>
  <c r="AS314"/>
  <c r="AR314"/>
  <c r="AQ314"/>
  <c r="AP314"/>
  <c r="AO314"/>
  <c r="AN314"/>
  <c r="AM314"/>
  <c r="AL314"/>
  <c r="AK314"/>
  <c r="AI314"/>
  <c r="AH314"/>
  <c r="AG314"/>
  <c r="AF314"/>
  <c r="AE314"/>
  <c r="AD314"/>
  <c r="AC314"/>
  <c r="AB314"/>
  <c r="AA314"/>
  <c r="Z314"/>
  <c r="X314"/>
  <c r="W314"/>
  <c r="V314"/>
  <c r="U314"/>
  <c r="T314"/>
  <c r="S314"/>
  <c r="R314"/>
  <c r="Q314"/>
  <c r="P314"/>
  <c r="O314"/>
  <c r="M314"/>
  <c r="L314"/>
  <c r="K314"/>
  <c r="J314"/>
  <c r="I314"/>
  <c r="H314"/>
  <c r="G314"/>
  <c r="F314"/>
  <c r="E314"/>
  <c r="D314"/>
  <c r="C314"/>
  <c r="B314"/>
  <c r="A314"/>
  <c r="CA313"/>
  <c r="BZ313"/>
  <c r="BY313"/>
  <c r="BX313"/>
  <c r="BW313"/>
  <c r="BV313"/>
  <c r="BU313"/>
  <c r="BT313"/>
  <c r="BS313"/>
  <c r="BR313"/>
  <c r="BP313"/>
  <c r="BO313"/>
  <c r="BN313"/>
  <c r="BM313"/>
  <c r="BL313"/>
  <c r="BK313"/>
  <c r="BJ313"/>
  <c r="BI313"/>
  <c r="BH313"/>
  <c r="BG313"/>
  <c r="BE313"/>
  <c r="BD313"/>
  <c r="BC313"/>
  <c r="BB313"/>
  <c r="BA313"/>
  <c r="AZ313"/>
  <c r="AY313"/>
  <c r="AX313"/>
  <c r="AW313"/>
  <c r="AV313"/>
  <c r="AT313"/>
  <c r="AS313"/>
  <c r="AR313"/>
  <c r="AQ313"/>
  <c r="AP313"/>
  <c r="AO313"/>
  <c r="AN313"/>
  <c r="AM313"/>
  <c r="AL313"/>
  <c r="AU313" s="1"/>
  <c r="CF313" s="1"/>
  <c r="AK313"/>
  <c r="AI313"/>
  <c r="AH313"/>
  <c r="AG313"/>
  <c r="AF313"/>
  <c r="AE313"/>
  <c r="AD313"/>
  <c r="AC313"/>
  <c r="AB313"/>
  <c r="AA313"/>
  <c r="Z313"/>
  <c r="X313"/>
  <c r="W313"/>
  <c r="V313"/>
  <c r="U313"/>
  <c r="T313"/>
  <c r="S313"/>
  <c r="R313"/>
  <c r="Q313"/>
  <c r="P313"/>
  <c r="O313"/>
  <c r="M313"/>
  <c r="L313"/>
  <c r="K313"/>
  <c r="J313"/>
  <c r="I313"/>
  <c r="H313"/>
  <c r="G313"/>
  <c r="F313"/>
  <c r="E313"/>
  <c r="D313"/>
  <c r="C313"/>
  <c r="B313"/>
  <c r="BQ313" s="1"/>
  <c r="CH313" s="1"/>
  <c r="A313"/>
  <c r="CA312"/>
  <c r="BZ312"/>
  <c r="BY312"/>
  <c r="BX312"/>
  <c r="BW312"/>
  <c r="BV312"/>
  <c r="BU312"/>
  <c r="BT312"/>
  <c r="BS312"/>
  <c r="BR312"/>
  <c r="BP312"/>
  <c r="BO312"/>
  <c r="BN312"/>
  <c r="BM312"/>
  <c r="BL312"/>
  <c r="BK312"/>
  <c r="BJ312"/>
  <c r="BI312"/>
  <c r="BH312"/>
  <c r="BQ312" s="1"/>
  <c r="CH312" s="1"/>
  <c r="BG312"/>
  <c r="BE312"/>
  <c r="BD312"/>
  <c r="BC312"/>
  <c r="BB312"/>
  <c r="BA312"/>
  <c r="AZ312"/>
  <c r="AY312"/>
  <c r="AX312"/>
  <c r="AW312"/>
  <c r="AV312"/>
  <c r="BF312" s="1"/>
  <c r="CG312" s="1"/>
  <c r="AT312"/>
  <c r="AS312"/>
  <c r="AR312"/>
  <c r="AQ312"/>
  <c r="AP312"/>
  <c r="AO312"/>
  <c r="AN312"/>
  <c r="AM312"/>
  <c r="AL312"/>
  <c r="AK312"/>
  <c r="AI312"/>
  <c r="AH312"/>
  <c r="AG312"/>
  <c r="AF312"/>
  <c r="AJ312" s="1"/>
  <c r="CE312" s="1"/>
  <c r="AE312"/>
  <c r="AD312"/>
  <c r="AC312"/>
  <c r="AB312"/>
  <c r="AA312"/>
  <c r="Z312"/>
  <c r="X312"/>
  <c r="W312"/>
  <c r="V312"/>
  <c r="U312"/>
  <c r="T312"/>
  <c r="S312"/>
  <c r="R312"/>
  <c r="Q312"/>
  <c r="P312"/>
  <c r="O312"/>
  <c r="M312"/>
  <c r="L312"/>
  <c r="K312"/>
  <c r="J312"/>
  <c r="I312"/>
  <c r="H312"/>
  <c r="G312"/>
  <c r="F312"/>
  <c r="E312"/>
  <c r="D312"/>
  <c r="C312"/>
  <c r="B312"/>
  <c r="A312"/>
  <c r="CA311"/>
  <c r="BZ311"/>
  <c r="BY311"/>
  <c r="BX311"/>
  <c r="BW311"/>
  <c r="BV311"/>
  <c r="BU311"/>
  <c r="BT311"/>
  <c r="BS311"/>
  <c r="CB311" s="1"/>
  <c r="CI311" s="1"/>
  <c r="BR311"/>
  <c r="BP311"/>
  <c r="BO311"/>
  <c r="BN311"/>
  <c r="BM311"/>
  <c r="BL311"/>
  <c r="BK311"/>
  <c r="BJ311"/>
  <c r="BI311"/>
  <c r="BH311"/>
  <c r="BG311"/>
  <c r="BQ311" s="1"/>
  <c r="CH311" s="1"/>
  <c r="BE311"/>
  <c r="BD311"/>
  <c r="BC311"/>
  <c r="BB311"/>
  <c r="BA311"/>
  <c r="AZ311"/>
  <c r="AY311"/>
  <c r="AX311"/>
  <c r="AW311"/>
  <c r="AV311"/>
  <c r="AU311"/>
  <c r="CF311" s="1"/>
  <c r="AT311"/>
  <c r="AS311"/>
  <c r="AR311"/>
  <c r="AQ311"/>
  <c r="AP311"/>
  <c r="AO311"/>
  <c r="AN311"/>
  <c r="AM311"/>
  <c r="AL311"/>
  <c r="AK311"/>
  <c r="AI311"/>
  <c r="AH311"/>
  <c r="AG311"/>
  <c r="AF311"/>
  <c r="AE311"/>
  <c r="AD311"/>
  <c r="AC311"/>
  <c r="AB311"/>
  <c r="AA311"/>
  <c r="Z311"/>
  <c r="X311"/>
  <c r="W311"/>
  <c r="V311"/>
  <c r="U311"/>
  <c r="T311"/>
  <c r="S311"/>
  <c r="R311"/>
  <c r="Q311"/>
  <c r="P311"/>
  <c r="O311"/>
  <c r="M311"/>
  <c r="L311"/>
  <c r="K311"/>
  <c r="J311"/>
  <c r="I311"/>
  <c r="H311"/>
  <c r="G311"/>
  <c r="F311"/>
  <c r="E311"/>
  <c r="D311"/>
  <c r="C311"/>
  <c r="A311"/>
  <c r="B311" s="1"/>
  <c r="CB310"/>
  <c r="CI310" s="1"/>
  <c r="CA310"/>
  <c r="BZ310"/>
  <c r="BY310"/>
  <c r="BX310"/>
  <c r="BW310"/>
  <c r="BV310"/>
  <c r="BU310"/>
  <c r="BT310"/>
  <c r="BS310"/>
  <c r="BR310"/>
  <c r="BP310"/>
  <c r="BO310"/>
  <c r="BN310"/>
  <c r="BM310"/>
  <c r="BL310"/>
  <c r="BK310"/>
  <c r="BJ310"/>
  <c r="BI310"/>
  <c r="BH310"/>
  <c r="BG310"/>
  <c r="BE310"/>
  <c r="BD310"/>
  <c r="BC310"/>
  <c r="BB310"/>
  <c r="BA310"/>
  <c r="AZ310"/>
  <c r="AY310"/>
  <c r="AX310"/>
  <c r="AW310"/>
  <c r="AV310"/>
  <c r="AT310"/>
  <c r="AS310"/>
  <c r="AR310"/>
  <c r="AQ310"/>
  <c r="AP310"/>
  <c r="AO310"/>
  <c r="AN310"/>
  <c r="AM310"/>
  <c r="AL310"/>
  <c r="AK310"/>
  <c r="AI310"/>
  <c r="AH310"/>
  <c r="AG310"/>
  <c r="AF310"/>
  <c r="AE310"/>
  <c r="AD310"/>
  <c r="AC310"/>
  <c r="AB310"/>
  <c r="AA310"/>
  <c r="Z310"/>
  <c r="X310"/>
  <c r="W310"/>
  <c r="V310"/>
  <c r="U310"/>
  <c r="T310"/>
  <c r="S310"/>
  <c r="R310"/>
  <c r="Q310"/>
  <c r="P310"/>
  <c r="O310"/>
  <c r="M310"/>
  <c r="L310"/>
  <c r="K310"/>
  <c r="J310"/>
  <c r="I310"/>
  <c r="H310"/>
  <c r="G310"/>
  <c r="F310"/>
  <c r="E310"/>
  <c r="D310"/>
  <c r="C310"/>
  <c r="B310"/>
  <c r="A310"/>
  <c r="CA309"/>
  <c r="BZ309"/>
  <c r="BY309"/>
  <c r="BX309"/>
  <c r="BW309"/>
  <c r="BV309"/>
  <c r="BU309"/>
  <c r="BT309"/>
  <c r="BS309"/>
  <c r="BR309"/>
  <c r="BP309"/>
  <c r="BO309"/>
  <c r="BN309"/>
  <c r="BM309"/>
  <c r="BL309"/>
  <c r="BK309"/>
  <c r="BJ309"/>
  <c r="BI309"/>
  <c r="BH309"/>
  <c r="BG309"/>
  <c r="BE309"/>
  <c r="BD309"/>
  <c r="BC309"/>
  <c r="BB309"/>
  <c r="BA309"/>
  <c r="AZ309"/>
  <c r="AY309"/>
  <c r="AX309"/>
  <c r="AW309"/>
  <c r="AV309"/>
  <c r="AT309"/>
  <c r="AS309"/>
  <c r="AR309"/>
  <c r="AQ309"/>
  <c r="AP309"/>
  <c r="AO309"/>
  <c r="AN309"/>
  <c r="AM309"/>
  <c r="AL309"/>
  <c r="AK309"/>
  <c r="AI309"/>
  <c r="AH309"/>
  <c r="AG309"/>
  <c r="AF309"/>
  <c r="AE309"/>
  <c r="AD309"/>
  <c r="AC309"/>
  <c r="AB309"/>
  <c r="AA309"/>
  <c r="Z309"/>
  <c r="X309"/>
  <c r="W309"/>
  <c r="V309"/>
  <c r="U309"/>
  <c r="T309"/>
  <c r="S309"/>
  <c r="R309"/>
  <c r="Q309"/>
  <c r="P309"/>
  <c r="O309"/>
  <c r="M309"/>
  <c r="L309"/>
  <c r="K309"/>
  <c r="J309"/>
  <c r="I309"/>
  <c r="H309"/>
  <c r="G309"/>
  <c r="F309"/>
  <c r="E309"/>
  <c r="D309"/>
  <c r="C309"/>
  <c r="B309"/>
  <c r="A309"/>
  <c r="CA308"/>
  <c r="BZ308"/>
  <c r="BY308"/>
  <c r="BX308"/>
  <c r="BW308"/>
  <c r="BV308"/>
  <c r="BU308"/>
  <c r="BT308"/>
  <c r="BS308"/>
  <c r="BR308"/>
  <c r="CB308" s="1"/>
  <c r="CI308" s="1"/>
  <c r="BP308"/>
  <c r="BO308"/>
  <c r="BN308"/>
  <c r="BM308"/>
  <c r="BL308"/>
  <c r="BK308"/>
  <c r="BJ308"/>
  <c r="BQ308" s="1"/>
  <c r="CH308" s="1"/>
  <c r="BI308"/>
  <c r="BH308"/>
  <c r="BG308"/>
  <c r="BF308"/>
  <c r="CG308" s="1"/>
  <c r="BE308"/>
  <c r="BD308"/>
  <c r="BC308"/>
  <c r="BB308"/>
  <c r="BA308"/>
  <c r="AZ308"/>
  <c r="AY308"/>
  <c r="AX308"/>
  <c r="AW308"/>
  <c r="AV308"/>
  <c r="AT308"/>
  <c r="AS308"/>
  <c r="AR308"/>
  <c r="AQ308"/>
  <c r="AP308"/>
  <c r="AO308"/>
  <c r="AN308"/>
  <c r="AM308"/>
  <c r="AL308"/>
  <c r="AK308"/>
  <c r="AJ308"/>
  <c r="CE308" s="1"/>
  <c r="AI308"/>
  <c r="AH308"/>
  <c r="AG308"/>
  <c r="AF308"/>
  <c r="AE308"/>
  <c r="AD308"/>
  <c r="AC308"/>
  <c r="AB308"/>
  <c r="AA308"/>
  <c r="Z308"/>
  <c r="X308"/>
  <c r="W308"/>
  <c r="V308"/>
  <c r="U308"/>
  <c r="T308"/>
  <c r="S308"/>
  <c r="R308"/>
  <c r="Q308"/>
  <c r="P308"/>
  <c r="O308"/>
  <c r="M308"/>
  <c r="L308"/>
  <c r="K308"/>
  <c r="J308"/>
  <c r="I308"/>
  <c r="H308"/>
  <c r="G308"/>
  <c r="F308"/>
  <c r="E308"/>
  <c r="D308"/>
  <c r="C308"/>
  <c r="B308"/>
  <c r="A308"/>
  <c r="CA307"/>
  <c r="BZ307"/>
  <c r="BY307"/>
  <c r="BX307"/>
  <c r="BW307"/>
  <c r="BV307"/>
  <c r="BU307"/>
  <c r="BT307"/>
  <c r="CB307" s="1"/>
  <c r="CI307" s="1"/>
  <c r="BS307"/>
  <c r="BR307"/>
  <c r="BQ307"/>
  <c r="CH307" s="1"/>
  <c r="BP307"/>
  <c r="BO307"/>
  <c r="BN307"/>
  <c r="BM307"/>
  <c r="BL307"/>
  <c r="BK307"/>
  <c r="BJ307"/>
  <c r="BI307"/>
  <c r="BH307"/>
  <c r="BG307"/>
  <c r="BE307"/>
  <c r="BD307"/>
  <c r="BC307"/>
  <c r="BB307"/>
  <c r="BA307"/>
  <c r="AZ307"/>
  <c r="AY307"/>
  <c r="AX307"/>
  <c r="AW307"/>
  <c r="AV307"/>
  <c r="AT307"/>
  <c r="AS307"/>
  <c r="AR307"/>
  <c r="AU307" s="1"/>
  <c r="CF307" s="1"/>
  <c r="AQ307"/>
  <c r="AP307"/>
  <c r="AO307"/>
  <c r="AN307"/>
  <c r="AM307"/>
  <c r="AL307"/>
  <c r="AK307"/>
  <c r="AI307"/>
  <c r="AH307"/>
  <c r="AG307"/>
  <c r="AF307"/>
  <c r="AJ307" s="1"/>
  <c r="CE307" s="1"/>
  <c r="AE307"/>
  <c r="AD307"/>
  <c r="AC307"/>
  <c r="AB307"/>
  <c r="AA307"/>
  <c r="Z307"/>
  <c r="X307"/>
  <c r="W307"/>
  <c r="V307"/>
  <c r="U307"/>
  <c r="T307"/>
  <c r="S307"/>
  <c r="R307"/>
  <c r="Q307"/>
  <c r="P307"/>
  <c r="O307"/>
  <c r="M307"/>
  <c r="L307"/>
  <c r="K307"/>
  <c r="J307"/>
  <c r="I307"/>
  <c r="H307"/>
  <c r="G307"/>
  <c r="F307"/>
  <c r="E307"/>
  <c r="D307"/>
  <c r="C307"/>
  <c r="A307"/>
  <c r="B307" s="1"/>
  <c r="CA306"/>
  <c r="BZ306"/>
  <c r="BY306"/>
  <c r="BX306"/>
  <c r="BW306"/>
  <c r="BV306"/>
  <c r="BU306"/>
  <c r="BT306"/>
  <c r="BS306"/>
  <c r="BR306"/>
  <c r="BP306"/>
  <c r="BO306"/>
  <c r="BN306"/>
  <c r="BM306"/>
  <c r="BL306"/>
  <c r="BK306"/>
  <c r="BJ306"/>
  <c r="BI306"/>
  <c r="BH306"/>
  <c r="BG306"/>
  <c r="BE306"/>
  <c r="BD306"/>
  <c r="BC306"/>
  <c r="BB306"/>
  <c r="BA306"/>
  <c r="AZ306"/>
  <c r="AY306"/>
  <c r="AX306"/>
  <c r="AW306"/>
  <c r="AV306"/>
  <c r="AT306"/>
  <c r="AS306"/>
  <c r="AR306"/>
  <c r="AQ306"/>
  <c r="AP306"/>
  <c r="AO306"/>
  <c r="AN306"/>
  <c r="AM306"/>
  <c r="AL306"/>
  <c r="AK306"/>
  <c r="AI306"/>
  <c r="AH306"/>
  <c r="AG306"/>
  <c r="AF306"/>
  <c r="AE306"/>
  <c r="AD306"/>
  <c r="AC306"/>
  <c r="AB306"/>
  <c r="AA306"/>
  <c r="Z306"/>
  <c r="X306"/>
  <c r="W306"/>
  <c r="V306"/>
  <c r="U306"/>
  <c r="T306"/>
  <c r="S306"/>
  <c r="R306"/>
  <c r="Q306"/>
  <c r="P306"/>
  <c r="O306"/>
  <c r="M306"/>
  <c r="L306"/>
  <c r="K306"/>
  <c r="J306"/>
  <c r="I306"/>
  <c r="H306"/>
  <c r="G306"/>
  <c r="F306"/>
  <c r="E306"/>
  <c r="D306"/>
  <c r="C306"/>
  <c r="B306"/>
  <c r="A306"/>
  <c r="CA305"/>
  <c r="BZ305"/>
  <c r="BY305"/>
  <c r="BX305"/>
  <c r="BW305"/>
  <c r="BV305"/>
  <c r="BU305"/>
  <c r="BT305"/>
  <c r="BS305"/>
  <c r="BR305"/>
  <c r="BP305"/>
  <c r="BO305"/>
  <c r="BN305"/>
  <c r="BM305"/>
  <c r="BL305"/>
  <c r="BK305"/>
  <c r="BJ305"/>
  <c r="BI305"/>
  <c r="BH305"/>
  <c r="BG305"/>
  <c r="BE305"/>
  <c r="BD305"/>
  <c r="BC305"/>
  <c r="BB305"/>
  <c r="BA305"/>
  <c r="AZ305"/>
  <c r="AY305"/>
  <c r="AX305"/>
  <c r="AW305"/>
  <c r="AV305"/>
  <c r="AT305"/>
  <c r="AS305"/>
  <c r="AR305"/>
  <c r="AQ305"/>
  <c r="AP305"/>
  <c r="AO305"/>
  <c r="AN305"/>
  <c r="AM305"/>
  <c r="AL305"/>
  <c r="AK305"/>
  <c r="AI305"/>
  <c r="AH305"/>
  <c r="AG305"/>
  <c r="AF305"/>
  <c r="AE305"/>
  <c r="AD305"/>
  <c r="AC305"/>
  <c r="AB305"/>
  <c r="AA305"/>
  <c r="Z305"/>
  <c r="X305"/>
  <c r="W305"/>
  <c r="V305"/>
  <c r="U305"/>
  <c r="T305"/>
  <c r="S305"/>
  <c r="R305"/>
  <c r="Q305"/>
  <c r="P305"/>
  <c r="O305"/>
  <c r="M305"/>
  <c r="L305"/>
  <c r="K305"/>
  <c r="J305"/>
  <c r="I305"/>
  <c r="H305"/>
  <c r="G305"/>
  <c r="F305"/>
  <c r="E305"/>
  <c r="D305"/>
  <c r="C305"/>
  <c r="B305"/>
  <c r="A305"/>
  <c r="CA304"/>
  <c r="BZ304"/>
  <c r="BY304"/>
  <c r="BX304"/>
  <c r="BW304"/>
  <c r="BV304"/>
  <c r="BU304"/>
  <c r="BT304"/>
  <c r="BS304"/>
  <c r="BR304"/>
  <c r="BP304"/>
  <c r="BO304"/>
  <c r="BN304"/>
  <c r="BM304"/>
  <c r="BL304"/>
  <c r="BK304"/>
  <c r="BJ304"/>
  <c r="BI304"/>
  <c r="BH304"/>
  <c r="BG304"/>
  <c r="BE304"/>
  <c r="BD304"/>
  <c r="BC304"/>
  <c r="BB304"/>
  <c r="BA304"/>
  <c r="AZ304"/>
  <c r="AY304"/>
  <c r="AX304"/>
  <c r="AW304"/>
  <c r="AV304"/>
  <c r="BF304" s="1"/>
  <c r="CG304" s="1"/>
  <c r="AT304"/>
  <c r="AS304"/>
  <c r="AR304"/>
  <c r="AQ304"/>
  <c r="AP304"/>
  <c r="AO304"/>
  <c r="AN304"/>
  <c r="AM304"/>
  <c r="AL304"/>
  <c r="AK304"/>
  <c r="AI304"/>
  <c r="AH304"/>
  <c r="AG304"/>
  <c r="AF304"/>
  <c r="AE304"/>
  <c r="AD304"/>
  <c r="AC304"/>
  <c r="AB304"/>
  <c r="AA304"/>
  <c r="Z304"/>
  <c r="X304"/>
  <c r="W304"/>
  <c r="V304"/>
  <c r="U304"/>
  <c r="T304"/>
  <c r="S304"/>
  <c r="R304"/>
  <c r="Q304"/>
  <c r="P304"/>
  <c r="O304"/>
  <c r="M304"/>
  <c r="L304"/>
  <c r="K304"/>
  <c r="J304"/>
  <c r="I304"/>
  <c r="H304"/>
  <c r="G304"/>
  <c r="F304"/>
  <c r="E304"/>
  <c r="D304"/>
  <c r="C304"/>
  <c r="B304"/>
  <c r="A304"/>
  <c r="CE303"/>
  <c r="CA303"/>
  <c r="BZ303"/>
  <c r="BY303"/>
  <c r="BX303"/>
  <c r="BW303"/>
  <c r="BV303"/>
  <c r="BU303"/>
  <c r="BT303"/>
  <c r="BS303"/>
  <c r="CB303" s="1"/>
  <c r="CI303" s="1"/>
  <c r="BR303"/>
  <c r="BP303"/>
  <c r="BO303"/>
  <c r="BN303"/>
  <c r="BM303"/>
  <c r="BL303"/>
  <c r="BK303"/>
  <c r="BJ303"/>
  <c r="BI303"/>
  <c r="BH303"/>
  <c r="BG303"/>
  <c r="BE303"/>
  <c r="BD303"/>
  <c r="BC303"/>
  <c r="BB303"/>
  <c r="BA303"/>
  <c r="AZ303"/>
  <c r="AY303"/>
  <c r="AX303"/>
  <c r="AW303"/>
  <c r="AV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X303"/>
  <c r="W303"/>
  <c r="V303"/>
  <c r="U303"/>
  <c r="Y303" s="1"/>
  <c r="CD303" s="1"/>
  <c r="T303"/>
  <c r="S303"/>
  <c r="R303"/>
  <c r="Q303"/>
  <c r="P303"/>
  <c r="O303"/>
  <c r="M303"/>
  <c r="L303"/>
  <c r="K303"/>
  <c r="J303"/>
  <c r="I303"/>
  <c r="H303"/>
  <c r="G303"/>
  <c r="F303"/>
  <c r="E303"/>
  <c r="D303"/>
  <c r="C303"/>
  <c r="A303"/>
  <c r="B303" s="1"/>
  <c r="CA302"/>
  <c r="BZ302"/>
  <c r="BY302"/>
  <c r="BX302"/>
  <c r="BW302"/>
  <c r="BV302"/>
  <c r="BU302"/>
  <c r="BT302"/>
  <c r="BS302"/>
  <c r="CB302" s="1"/>
  <c r="CI302" s="1"/>
  <c r="BR302"/>
  <c r="BP302"/>
  <c r="BO302"/>
  <c r="BN302"/>
  <c r="BM302"/>
  <c r="BL302"/>
  <c r="BK302"/>
  <c r="BJ302"/>
  <c r="BI302"/>
  <c r="BH302"/>
  <c r="BG302"/>
  <c r="BE302"/>
  <c r="BD302"/>
  <c r="BC302"/>
  <c r="BB302"/>
  <c r="BA302"/>
  <c r="AZ302"/>
  <c r="AY302"/>
  <c r="AX302"/>
  <c r="AW302"/>
  <c r="AV302"/>
  <c r="AT302"/>
  <c r="AS302"/>
  <c r="AR302"/>
  <c r="AQ302"/>
  <c r="AP302"/>
  <c r="AO302"/>
  <c r="AN302"/>
  <c r="AM302"/>
  <c r="AL302"/>
  <c r="AK302"/>
  <c r="AI302"/>
  <c r="AH302"/>
  <c r="AG302"/>
  <c r="AF302"/>
  <c r="AE302"/>
  <c r="AD302"/>
  <c r="AC302"/>
  <c r="AB302"/>
  <c r="AA302"/>
  <c r="Z302"/>
  <c r="X302"/>
  <c r="W302"/>
  <c r="V302"/>
  <c r="U302"/>
  <c r="T302"/>
  <c r="S302"/>
  <c r="R302"/>
  <c r="Q302"/>
  <c r="P302"/>
  <c r="O302"/>
  <c r="M302"/>
  <c r="L302"/>
  <c r="K302"/>
  <c r="J302"/>
  <c r="I302"/>
  <c r="H302"/>
  <c r="G302"/>
  <c r="F302"/>
  <c r="E302"/>
  <c r="D302"/>
  <c r="C302"/>
  <c r="B302"/>
  <c r="A302"/>
  <c r="CA301"/>
  <c r="BZ301"/>
  <c r="BY301"/>
  <c r="BX301"/>
  <c r="BW301"/>
  <c r="BV301"/>
  <c r="BU301"/>
  <c r="BT301"/>
  <c r="BS301"/>
  <c r="BR301"/>
  <c r="BP301"/>
  <c r="BO301"/>
  <c r="BN301"/>
  <c r="BM301"/>
  <c r="BL301"/>
  <c r="BK301"/>
  <c r="BJ301"/>
  <c r="BI301"/>
  <c r="BH301"/>
  <c r="BG301"/>
  <c r="BE301"/>
  <c r="BD301"/>
  <c r="BC301"/>
  <c r="BB301"/>
  <c r="BA301"/>
  <c r="AZ301"/>
  <c r="AY301"/>
  <c r="AX301"/>
  <c r="AW301"/>
  <c r="AV301"/>
  <c r="AT301"/>
  <c r="AS301"/>
  <c r="AR301"/>
  <c r="AQ301"/>
  <c r="AP301"/>
  <c r="AO301"/>
  <c r="AN301"/>
  <c r="AM301"/>
  <c r="AL301"/>
  <c r="AU301" s="1"/>
  <c r="CF301" s="1"/>
  <c r="AK301"/>
  <c r="AI301"/>
  <c r="AH301"/>
  <c r="AG301"/>
  <c r="AF301"/>
  <c r="AE301"/>
  <c r="AD301"/>
  <c r="AC301"/>
  <c r="AB301"/>
  <c r="AA301"/>
  <c r="Z301"/>
  <c r="X301"/>
  <c r="W301"/>
  <c r="V301"/>
  <c r="U301"/>
  <c r="T301"/>
  <c r="S301"/>
  <c r="R301"/>
  <c r="Q301"/>
  <c r="P301"/>
  <c r="O301"/>
  <c r="M301"/>
  <c r="L301"/>
  <c r="K301"/>
  <c r="J301"/>
  <c r="I301"/>
  <c r="H301"/>
  <c r="G301"/>
  <c r="F301"/>
  <c r="E301"/>
  <c r="D301"/>
  <c r="C301"/>
  <c r="B301"/>
  <c r="BQ301" s="1"/>
  <c r="CH301" s="1"/>
  <c r="A301"/>
  <c r="CA300"/>
  <c r="BZ300"/>
  <c r="BY300"/>
  <c r="BX300"/>
  <c r="BW300"/>
  <c r="BV300"/>
  <c r="BU300"/>
  <c r="BT300"/>
  <c r="BS300"/>
  <c r="BR300"/>
  <c r="BP300"/>
  <c r="BO300"/>
  <c r="BN300"/>
  <c r="BM300"/>
  <c r="BL300"/>
  <c r="BK300"/>
  <c r="BJ300"/>
  <c r="BI300"/>
  <c r="BH300"/>
  <c r="BG300"/>
  <c r="BE300"/>
  <c r="BD300"/>
  <c r="BC300"/>
  <c r="BB300"/>
  <c r="BA300"/>
  <c r="AZ300"/>
  <c r="AY300"/>
  <c r="AX300"/>
  <c r="AW300"/>
  <c r="AV300"/>
  <c r="AT300"/>
  <c r="AS300"/>
  <c r="AR300"/>
  <c r="AQ300"/>
  <c r="AP300"/>
  <c r="AO300"/>
  <c r="AN300"/>
  <c r="AM300"/>
  <c r="AL300"/>
  <c r="AK300"/>
  <c r="AJ300"/>
  <c r="CE300" s="1"/>
  <c r="AI300"/>
  <c r="AH300"/>
  <c r="AG300"/>
  <c r="AF300"/>
  <c r="AE300"/>
  <c r="AD300"/>
  <c r="AC300"/>
  <c r="AB300"/>
  <c r="AA300"/>
  <c r="Z300"/>
  <c r="X300"/>
  <c r="W300"/>
  <c r="V300"/>
  <c r="U300"/>
  <c r="T300"/>
  <c r="S300"/>
  <c r="R300"/>
  <c r="Q300"/>
  <c r="P300"/>
  <c r="O300"/>
  <c r="M300"/>
  <c r="L300"/>
  <c r="K300"/>
  <c r="J300"/>
  <c r="I300"/>
  <c r="H300"/>
  <c r="G300"/>
  <c r="F300"/>
  <c r="E300"/>
  <c r="D300"/>
  <c r="C300"/>
  <c r="B300"/>
  <c r="A300"/>
  <c r="CA299"/>
  <c r="BZ299"/>
  <c r="BY299"/>
  <c r="BX299"/>
  <c r="BW299"/>
  <c r="BV299"/>
  <c r="BU299"/>
  <c r="BT299"/>
  <c r="BS299"/>
  <c r="BR299"/>
  <c r="BP299"/>
  <c r="BO299"/>
  <c r="BN299"/>
  <c r="BM299"/>
  <c r="BL299"/>
  <c r="BK299"/>
  <c r="BJ299"/>
  <c r="BI299"/>
  <c r="BH299"/>
  <c r="BG299"/>
  <c r="BE299"/>
  <c r="BD299"/>
  <c r="BC299"/>
  <c r="BB299"/>
  <c r="BA299"/>
  <c r="AZ299"/>
  <c r="AY299"/>
  <c r="AX299"/>
  <c r="AW299"/>
  <c r="AV299"/>
  <c r="AT299"/>
  <c r="AS299"/>
  <c r="AR299"/>
  <c r="AQ299"/>
  <c r="AP299"/>
  <c r="AO299"/>
  <c r="AN299"/>
  <c r="AM299"/>
  <c r="AL299"/>
  <c r="AK299"/>
  <c r="AU299" s="1"/>
  <c r="CF299" s="1"/>
  <c r="AI299"/>
  <c r="AH299"/>
  <c r="AG299"/>
  <c r="AF299"/>
  <c r="AE299"/>
  <c r="AD299"/>
  <c r="AC299"/>
  <c r="AB299"/>
  <c r="AA299"/>
  <c r="Z299"/>
  <c r="Y299"/>
  <c r="CD299" s="1"/>
  <c r="X299"/>
  <c r="W299"/>
  <c r="V299"/>
  <c r="U299"/>
  <c r="T299"/>
  <c r="S299"/>
  <c r="R299"/>
  <c r="Q299"/>
  <c r="P299"/>
  <c r="O299"/>
  <c r="M299"/>
  <c r="L299"/>
  <c r="K299"/>
  <c r="J299"/>
  <c r="I299"/>
  <c r="H299"/>
  <c r="G299"/>
  <c r="F299"/>
  <c r="E299"/>
  <c r="D299"/>
  <c r="C299"/>
  <c r="A299"/>
  <c r="B299" s="1"/>
  <c r="CB298"/>
  <c r="CI298" s="1"/>
  <c r="CA298"/>
  <c r="BZ298"/>
  <c r="BY298"/>
  <c r="BX298"/>
  <c r="BW298"/>
  <c r="BV298"/>
  <c r="BU298"/>
  <c r="BT298"/>
  <c r="BS298"/>
  <c r="BR298"/>
  <c r="BP298"/>
  <c r="BO298"/>
  <c r="BN298"/>
  <c r="BM298"/>
  <c r="BL298"/>
  <c r="BK298"/>
  <c r="BJ298"/>
  <c r="BI298"/>
  <c r="BH298"/>
  <c r="BG298"/>
  <c r="BE298"/>
  <c r="BD298"/>
  <c r="BC298"/>
  <c r="BB298"/>
  <c r="BA298"/>
  <c r="AZ298"/>
  <c r="AY298"/>
  <c r="AX298"/>
  <c r="AW298"/>
  <c r="AV298"/>
  <c r="AT298"/>
  <c r="AS298"/>
  <c r="AR298"/>
  <c r="AQ298"/>
  <c r="AP298"/>
  <c r="AU298" s="1"/>
  <c r="CF298" s="1"/>
  <c r="AO298"/>
  <c r="AN298"/>
  <c r="AM298"/>
  <c r="AL298"/>
  <c r="AK298"/>
  <c r="AI298"/>
  <c r="AH298"/>
  <c r="AG298"/>
  <c r="AF298"/>
  <c r="AE298"/>
  <c r="AD298"/>
  <c r="AC298"/>
  <c r="AB298"/>
  <c r="AA298"/>
  <c r="Z298"/>
  <c r="X298"/>
  <c r="W298"/>
  <c r="V298"/>
  <c r="U298"/>
  <c r="T298"/>
  <c r="S298"/>
  <c r="R298"/>
  <c r="Q298"/>
  <c r="P298"/>
  <c r="O298"/>
  <c r="M298"/>
  <c r="L298"/>
  <c r="K298"/>
  <c r="J298"/>
  <c r="I298"/>
  <c r="H298"/>
  <c r="G298"/>
  <c r="F298"/>
  <c r="E298"/>
  <c r="D298"/>
  <c r="C298"/>
  <c r="B298"/>
  <c r="A298"/>
  <c r="CA297"/>
  <c r="BZ297"/>
  <c r="BY297"/>
  <c r="BX297"/>
  <c r="BW297"/>
  <c r="BV297"/>
  <c r="BU297"/>
  <c r="BT297"/>
  <c r="BS297"/>
  <c r="BR297"/>
  <c r="BP297"/>
  <c r="BO297"/>
  <c r="BN297"/>
  <c r="BM297"/>
  <c r="BL297"/>
  <c r="BK297"/>
  <c r="BJ297"/>
  <c r="BI297"/>
  <c r="BH297"/>
  <c r="BG297"/>
  <c r="BE297"/>
  <c r="BD297"/>
  <c r="BC297"/>
  <c r="BB297"/>
  <c r="BA297"/>
  <c r="AZ297"/>
  <c r="AY297"/>
  <c r="AX297"/>
  <c r="AW297"/>
  <c r="AV297"/>
  <c r="AT297"/>
  <c r="AS297"/>
  <c r="AR297"/>
  <c r="AQ297"/>
  <c r="AP297"/>
  <c r="AO297"/>
  <c r="AN297"/>
  <c r="AM297"/>
  <c r="AL297"/>
  <c r="AK297"/>
  <c r="AI297"/>
  <c r="AH297"/>
  <c r="AG297"/>
  <c r="AF297"/>
  <c r="AE297"/>
  <c r="AD297"/>
  <c r="AC297"/>
  <c r="AB297"/>
  <c r="AA297"/>
  <c r="Z297"/>
  <c r="X297"/>
  <c r="W297"/>
  <c r="V297"/>
  <c r="U297"/>
  <c r="T297"/>
  <c r="S297"/>
  <c r="R297"/>
  <c r="Q297"/>
  <c r="P297"/>
  <c r="O297"/>
  <c r="M297"/>
  <c r="L297"/>
  <c r="K297"/>
  <c r="J297"/>
  <c r="I297"/>
  <c r="H297"/>
  <c r="G297"/>
  <c r="F297"/>
  <c r="E297"/>
  <c r="D297"/>
  <c r="C297"/>
  <c r="B297"/>
  <c r="A297"/>
  <c r="CA296"/>
  <c r="BZ296"/>
  <c r="BY296"/>
  <c r="BX296"/>
  <c r="BW296"/>
  <c r="BV296"/>
  <c r="BU296"/>
  <c r="BT296"/>
  <c r="BS296"/>
  <c r="BR296"/>
  <c r="BP296"/>
  <c r="BO296"/>
  <c r="BN296"/>
  <c r="BM296"/>
  <c r="BL296"/>
  <c r="BK296"/>
  <c r="BJ296"/>
  <c r="BI296"/>
  <c r="BH296"/>
  <c r="BG296"/>
  <c r="BE296"/>
  <c r="BD296"/>
  <c r="BC296"/>
  <c r="BB296"/>
  <c r="BA296"/>
  <c r="AZ296"/>
  <c r="AY296"/>
  <c r="AX296"/>
  <c r="AW296"/>
  <c r="AV296"/>
  <c r="AT296"/>
  <c r="AS296"/>
  <c r="AR296"/>
  <c r="AQ296"/>
  <c r="AP296"/>
  <c r="AO296"/>
  <c r="AN296"/>
  <c r="AM296"/>
  <c r="AL296"/>
  <c r="AK296"/>
  <c r="AI296"/>
  <c r="AH296"/>
  <c r="AG296"/>
  <c r="AF296"/>
  <c r="AE296"/>
  <c r="AD296"/>
  <c r="AC296"/>
  <c r="AB296"/>
  <c r="AA296"/>
  <c r="Z296"/>
  <c r="X296"/>
  <c r="W296"/>
  <c r="V296"/>
  <c r="U296"/>
  <c r="T296"/>
  <c r="S296"/>
  <c r="R296"/>
  <c r="Q296"/>
  <c r="P296"/>
  <c r="O296"/>
  <c r="M296"/>
  <c r="L296"/>
  <c r="K296"/>
  <c r="J296"/>
  <c r="I296"/>
  <c r="H296"/>
  <c r="G296"/>
  <c r="F296"/>
  <c r="E296"/>
  <c r="D296"/>
  <c r="C296"/>
  <c r="B296"/>
  <c r="AJ296" s="1"/>
  <c r="CE296" s="1"/>
  <c r="A296"/>
  <c r="CA295"/>
  <c r="BZ295"/>
  <c r="BY295"/>
  <c r="BX295"/>
  <c r="BW295"/>
  <c r="BV295"/>
  <c r="BU295"/>
  <c r="BT295"/>
  <c r="BS295"/>
  <c r="BR295"/>
  <c r="BP295"/>
  <c r="BO295"/>
  <c r="BN295"/>
  <c r="BM295"/>
  <c r="BL295"/>
  <c r="BK295"/>
  <c r="BJ295"/>
  <c r="BI295"/>
  <c r="BH295"/>
  <c r="BG295"/>
  <c r="BE295"/>
  <c r="BD295"/>
  <c r="BC295"/>
  <c r="BB295"/>
  <c r="BA295"/>
  <c r="AZ295"/>
  <c r="AY295"/>
  <c r="AX295"/>
  <c r="AW295"/>
  <c r="AV295"/>
  <c r="AT295"/>
  <c r="AS295"/>
  <c r="AR295"/>
  <c r="AQ295"/>
  <c r="AP295"/>
  <c r="AO295"/>
  <c r="AN295"/>
  <c r="AM295"/>
  <c r="AL295"/>
  <c r="AK295"/>
  <c r="AI295"/>
  <c r="AH295"/>
  <c r="AG295"/>
  <c r="AF295"/>
  <c r="AE295"/>
  <c r="AD295"/>
  <c r="AC295"/>
  <c r="AB295"/>
  <c r="AA295"/>
  <c r="Z295"/>
  <c r="X295"/>
  <c r="W295"/>
  <c r="V295"/>
  <c r="U295"/>
  <c r="T295"/>
  <c r="S295"/>
  <c r="R295"/>
  <c r="Q295"/>
  <c r="P295"/>
  <c r="O295"/>
  <c r="M295"/>
  <c r="L295"/>
  <c r="K295"/>
  <c r="J295"/>
  <c r="I295"/>
  <c r="H295"/>
  <c r="G295"/>
  <c r="F295"/>
  <c r="E295"/>
  <c r="D295"/>
  <c r="C295"/>
  <c r="A295"/>
  <c r="B295" s="1"/>
  <c r="CA294"/>
  <c r="BZ294"/>
  <c r="BY294"/>
  <c r="BX294"/>
  <c r="BW294"/>
  <c r="BV294"/>
  <c r="BU294"/>
  <c r="BT294"/>
  <c r="CB294" s="1"/>
  <c r="CI294" s="1"/>
  <c r="BS294"/>
  <c r="BR294"/>
  <c r="BP294"/>
  <c r="BO294"/>
  <c r="BN294"/>
  <c r="BM294"/>
  <c r="BL294"/>
  <c r="BK294"/>
  <c r="BJ294"/>
  <c r="BI294"/>
  <c r="BH294"/>
  <c r="BG294"/>
  <c r="BE294"/>
  <c r="BD294"/>
  <c r="BC294"/>
  <c r="BB294"/>
  <c r="BA294"/>
  <c r="AZ294"/>
  <c r="AY294"/>
  <c r="AX294"/>
  <c r="AW294"/>
  <c r="AV294"/>
  <c r="AT294"/>
  <c r="AS294"/>
  <c r="AR294"/>
  <c r="AU294" s="1"/>
  <c r="CF294" s="1"/>
  <c r="AQ294"/>
  <c r="AP294"/>
  <c r="AO294"/>
  <c r="AN294"/>
  <c r="AM294"/>
  <c r="AL294"/>
  <c r="AK294"/>
  <c r="AI294"/>
  <c r="AH294"/>
  <c r="AG294"/>
  <c r="AF294"/>
  <c r="AE294"/>
  <c r="AD294"/>
  <c r="AC294"/>
  <c r="AB294"/>
  <c r="AA294"/>
  <c r="Z294"/>
  <c r="X294"/>
  <c r="W294"/>
  <c r="V294"/>
  <c r="U294"/>
  <c r="T294"/>
  <c r="S294"/>
  <c r="R294"/>
  <c r="Q294"/>
  <c r="P294"/>
  <c r="O294"/>
  <c r="M294"/>
  <c r="L294"/>
  <c r="K294"/>
  <c r="J294"/>
  <c r="I294"/>
  <c r="H294"/>
  <c r="G294"/>
  <c r="F294"/>
  <c r="E294"/>
  <c r="D294"/>
  <c r="C294"/>
  <c r="B294"/>
  <c r="A294"/>
  <c r="CA293"/>
  <c r="BZ293"/>
  <c r="BY293"/>
  <c r="BX293"/>
  <c r="BW293"/>
  <c r="BV293"/>
  <c r="BU293"/>
  <c r="BT293"/>
  <c r="BS293"/>
  <c r="BR293"/>
  <c r="BQ293"/>
  <c r="CH293" s="1"/>
  <c r="BP293"/>
  <c r="BO293"/>
  <c r="BN293"/>
  <c r="BM293"/>
  <c r="BL293"/>
  <c r="BK293"/>
  <c r="BJ293"/>
  <c r="BI293"/>
  <c r="BH293"/>
  <c r="BG293"/>
  <c r="BE293"/>
  <c r="BD293"/>
  <c r="BC293"/>
  <c r="BB293"/>
  <c r="BA293"/>
  <c r="AZ293"/>
  <c r="AY293"/>
  <c r="AX293"/>
  <c r="AW293"/>
  <c r="AV293"/>
  <c r="AT293"/>
  <c r="AS293"/>
  <c r="AR293"/>
  <c r="AQ293"/>
  <c r="AP293"/>
  <c r="AO293"/>
  <c r="AN293"/>
  <c r="AM293"/>
  <c r="AL293"/>
  <c r="AK293"/>
  <c r="AI293"/>
  <c r="AH293"/>
  <c r="AG293"/>
  <c r="AF293"/>
  <c r="AE293"/>
  <c r="AD293"/>
  <c r="AC293"/>
  <c r="AB293"/>
  <c r="AA293"/>
  <c r="Z293"/>
  <c r="X293"/>
  <c r="W293"/>
  <c r="V293"/>
  <c r="U293"/>
  <c r="T293"/>
  <c r="S293"/>
  <c r="R293"/>
  <c r="Q293"/>
  <c r="P293"/>
  <c r="O293"/>
  <c r="M293"/>
  <c r="L293"/>
  <c r="K293"/>
  <c r="J293"/>
  <c r="I293"/>
  <c r="H293"/>
  <c r="G293"/>
  <c r="F293"/>
  <c r="E293"/>
  <c r="D293"/>
  <c r="C293"/>
  <c r="B293"/>
  <c r="A293"/>
  <c r="CA292"/>
  <c r="BZ292"/>
  <c r="BY292"/>
  <c r="BX292"/>
  <c r="BW292"/>
  <c r="BV292"/>
  <c r="BU292"/>
  <c r="BT292"/>
  <c r="BS292"/>
  <c r="BR292"/>
  <c r="BP292"/>
  <c r="BO292"/>
  <c r="BN292"/>
  <c r="BM292"/>
  <c r="BL292"/>
  <c r="BK292"/>
  <c r="BJ292"/>
  <c r="BI292"/>
  <c r="BH292"/>
  <c r="BG292"/>
  <c r="BE292"/>
  <c r="BD292"/>
  <c r="BC292"/>
  <c r="BB292"/>
  <c r="BA292"/>
  <c r="AZ292"/>
  <c r="AY292"/>
  <c r="AX292"/>
  <c r="AW292"/>
  <c r="AV292"/>
  <c r="AT292"/>
  <c r="AS292"/>
  <c r="AR292"/>
  <c r="AQ292"/>
  <c r="AP292"/>
  <c r="AO292"/>
  <c r="AN292"/>
  <c r="AM292"/>
  <c r="AL292"/>
  <c r="AK292"/>
  <c r="AI292"/>
  <c r="AH292"/>
  <c r="AG292"/>
  <c r="AF292"/>
  <c r="AE292"/>
  <c r="AD292"/>
  <c r="AC292"/>
  <c r="AB292"/>
  <c r="AA292"/>
  <c r="Z292"/>
  <c r="AJ292" s="1"/>
  <c r="CE292" s="1"/>
  <c r="X292"/>
  <c r="W292"/>
  <c r="V292"/>
  <c r="U292"/>
  <c r="T292"/>
  <c r="S292"/>
  <c r="R292"/>
  <c r="Q292"/>
  <c r="P292"/>
  <c r="O292"/>
  <c r="M292"/>
  <c r="L292"/>
  <c r="K292"/>
  <c r="J292"/>
  <c r="I292"/>
  <c r="H292"/>
  <c r="G292"/>
  <c r="F292"/>
  <c r="E292"/>
  <c r="D292"/>
  <c r="C292"/>
  <c r="B292"/>
  <c r="A292"/>
  <c r="CA291"/>
  <c r="BZ291"/>
  <c r="BY291"/>
  <c r="BX291"/>
  <c r="BW291"/>
  <c r="BV291"/>
  <c r="BU291"/>
  <c r="BT291"/>
  <c r="BS291"/>
  <c r="BR291"/>
  <c r="BP291"/>
  <c r="BO291"/>
  <c r="BN291"/>
  <c r="BM291"/>
  <c r="BL291"/>
  <c r="BK291"/>
  <c r="BJ291"/>
  <c r="BI291"/>
  <c r="BH291"/>
  <c r="BG291"/>
  <c r="BE291"/>
  <c r="BD291"/>
  <c r="BC291"/>
  <c r="BB291"/>
  <c r="BA291"/>
  <c r="AZ291"/>
  <c r="AY291"/>
  <c r="AX291"/>
  <c r="AW291"/>
  <c r="AV291"/>
  <c r="AT291"/>
  <c r="AS291"/>
  <c r="AR291"/>
  <c r="AQ291"/>
  <c r="AP291"/>
  <c r="AO291"/>
  <c r="AN291"/>
  <c r="AM291"/>
  <c r="AL291"/>
  <c r="AK291"/>
  <c r="AI291"/>
  <c r="AH291"/>
  <c r="AG291"/>
  <c r="AF291"/>
  <c r="AE291"/>
  <c r="AD291"/>
  <c r="AC291"/>
  <c r="AB291"/>
  <c r="AA291"/>
  <c r="Z291"/>
  <c r="X291"/>
  <c r="W291"/>
  <c r="V291"/>
  <c r="U291"/>
  <c r="T291"/>
  <c r="S291"/>
  <c r="R291"/>
  <c r="Q291"/>
  <c r="P291"/>
  <c r="O291"/>
  <c r="M291"/>
  <c r="L291"/>
  <c r="K291"/>
  <c r="J291"/>
  <c r="I291"/>
  <c r="H291"/>
  <c r="G291"/>
  <c r="F291"/>
  <c r="E291"/>
  <c r="D291"/>
  <c r="C291"/>
  <c r="A291"/>
  <c r="B291" s="1"/>
  <c r="CA290"/>
  <c r="BZ290"/>
  <c r="BY290"/>
  <c r="BX290"/>
  <c r="BW290"/>
  <c r="BV290"/>
  <c r="BU290"/>
  <c r="BT290"/>
  <c r="BS290"/>
  <c r="CB290" s="1"/>
  <c r="CI290" s="1"/>
  <c r="BR290"/>
  <c r="BP290"/>
  <c r="BO290"/>
  <c r="BN290"/>
  <c r="BM290"/>
  <c r="BL290"/>
  <c r="BK290"/>
  <c r="BJ290"/>
  <c r="BI290"/>
  <c r="BH290"/>
  <c r="BG290"/>
  <c r="BE290"/>
  <c r="BD290"/>
  <c r="BC290"/>
  <c r="BB290"/>
  <c r="BA290"/>
  <c r="AZ290"/>
  <c r="AY290"/>
  <c r="AX290"/>
  <c r="AW290"/>
  <c r="AV290"/>
  <c r="AU290"/>
  <c r="CF290" s="1"/>
  <c r="AT290"/>
  <c r="AS290"/>
  <c r="AR290"/>
  <c r="AQ290"/>
  <c r="AP290"/>
  <c r="AO290"/>
  <c r="AN290"/>
  <c r="AM290"/>
  <c r="AL290"/>
  <c r="AK290"/>
  <c r="AI290"/>
  <c r="AH290"/>
  <c r="AG290"/>
  <c r="AF290"/>
  <c r="AJ290" s="1"/>
  <c r="CE290" s="1"/>
  <c r="AE290"/>
  <c r="AD290"/>
  <c r="AC290"/>
  <c r="AB290"/>
  <c r="AA290"/>
  <c r="Z290"/>
  <c r="X290"/>
  <c r="W290"/>
  <c r="V290"/>
  <c r="U290"/>
  <c r="T290"/>
  <c r="S290"/>
  <c r="R290"/>
  <c r="Q290"/>
  <c r="P290"/>
  <c r="O290"/>
  <c r="M290"/>
  <c r="L290"/>
  <c r="K290"/>
  <c r="J290"/>
  <c r="I290"/>
  <c r="H290"/>
  <c r="G290"/>
  <c r="F290"/>
  <c r="E290"/>
  <c r="D290"/>
  <c r="C290"/>
  <c r="B290"/>
  <c r="A290"/>
  <c r="CA289"/>
  <c r="BZ289"/>
  <c r="BY289"/>
  <c r="BX289"/>
  <c r="BW289"/>
  <c r="BV289"/>
  <c r="BU289"/>
  <c r="BT289"/>
  <c r="BS289"/>
  <c r="BR289"/>
  <c r="BQ289"/>
  <c r="CH289" s="1"/>
  <c r="BP289"/>
  <c r="BO289"/>
  <c r="BN289"/>
  <c r="BM289"/>
  <c r="BL289"/>
  <c r="BK289"/>
  <c r="BJ289"/>
  <c r="BI289"/>
  <c r="BH289"/>
  <c r="BG289"/>
  <c r="BE289"/>
  <c r="BD289"/>
  <c r="BC289"/>
  <c r="BB289"/>
  <c r="BA289"/>
  <c r="AZ289"/>
  <c r="AY289"/>
  <c r="AX289"/>
  <c r="AW289"/>
  <c r="AV289"/>
  <c r="AT289"/>
  <c r="AS289"/>
  <c r="AR289"/>
  <c r="AQ289"/>
  <c r="AP289"/>
  <c r="AO289"/>
  <c r="AN289"/>
  <c r="AM289"/>
  <c r="AL289"/>
  <c r="AK289"/>
  <c r="AI289"/>
  <c r="AH289"/>
  <c r="AG289"/>
  <c r="AF289"/>
  <c r="AE289"/>
  <c r="AD289"/>
  <c r="AC289"/>
  <c r="AB289"/>
  <c r="AA289"/>
  <c r="Z289"/>
  <c r="X289"/>
  <c r="W289"/>
  <c r="V289"/>
  <c r="U289"/>
  <c r="T289"/>
  <c r="S289"/>
  <c r="R289"/>
  <c r="Q289"/>
  <c r="P289"/>
  <c r="O289"/>
  <c r="M289"/>
  <c r="L289"/>
  <c r="K289"/>
  <c r="J289"/>
  <c r="I289"/>
  <c r="H289"/>
  <c r="G289"/>
  <c r="F289"/>
  <c r="E289"/>
  <c r="D289"/>
  <c r="C289"/>
  <c r="B289"/>
  <c r="A289"/>
  <c r="CA288"/>
  <c r="BZ288"/>
  <c r="BY288"/>
  <c r="BX288"/>
  <c r="BW288"/>
  <c r="BV288"/>
  <c r="BU288"/>
  <c r="BT288"/>
  <c r="BS288"/>
  <c r="BR288"/>
  <c r="BP288"/>
  <c r="BO288"/>
  <c r="BN288"/>
  <c r="BM288"/>
  <c r="BL288"/>
  <c r="BK288"/>
  <c r="BJ288"/>
  <c r="BI288"/>
  <c r="BH288"/>
  <c r="BG288"/>
  <c r="BE288"/>
  <c r="BD288"/>
  <c r="BC288"/>
  <c r="BB288"/>
  <c r="BA288"/>
  <c r="AZ288"/>
  <c r="AY288"/>
  <c r="AX288"/>
  <c r="AW288"/>
  <c r="AV288"/>
  <c r="AT288"/>
  <c r="AS288"/>
  <c r="AR288"/>
  <c r="AQ288"/>
  <c r="AP288"/>
  <c r="AO288"/>
  <c r="AN288"/>
  <c r="AM288"/>
  <c r="AL288"/>
  <c r="AK288"/>
  <c r="AI288"/>
  <c r="AH288"/>
  <c r="AG288"/>
  <c r="AF288"/>
  <c r="AE288"/>
  <c r="AD288"/>
  <c r="AC288"/>
  <c r="AB288"/>
  <c r="AA288"/>
  <c r="Z288"/>
  <c r="X288"/>
  <c r="W288"/>
  <c r="V288"/>
  <c r="U288"/>
  <c r="T288"/>
  <c r="S288"/>
  <c r="R288"/>
  <c r="Q288"/>
  <c r="P288"/>
  <c r="O288"/>
  <c r="M288"/>
  <c r="L288"/>
  <c r="K288"/>
  <c r="J288"/>
  <c r="I288"/>
  <c r="H288"/>
  <c r="G288"/>
  <c r="F288"/>
  <c r="E288"/>
  <c r="D288"/>
  <c r="C288"/>
  <c r="B288"/>
  <c r="A288"/>
  <c r="CA287"/>
  <c r="BZ287"/>
  <c r="BY287"/>
  <c r="BX287"/>
  <c r="BW287"/>
  <c r="BV287"/>
  <c r="BU287"/>
  <c r="BT287"/>
  <c r="BS287"/>
  <c r="BR287"/>
  <c r="BP287"/>
  <c r="BO287"/>
  <c r="BN287"/>
  <c r="BM287"/>
  <c r="BL287"/>
  <c r="BK287"/>
  <c r="BJ287"/>
  <c r="BI287"/>
  <c r="BH287"/>
  <c r="BQ287" s="1"/>
  <c r="CH287" s="1"/>
  <c r="BG287"/>
  <c r="BE287"/>
  <c r="BD287"/>
  <c r="BC287"/>
  <c r="BB287"/>
  <c r="BA287"/>
  <c r="AZ287"/>
  <c r="AY287"/>
  <c r="AX287"/>
  <c r="AW287"/>
  <c r="AV287"/>
  <c r="AT287"/>
  <c r="AS287"/>
  <c r="AR287"/>
  <c r="AQ287"/>
  <c r="AP287"/>
  <c r="AO287"/>
  <c r="AN287"/>
  <c r="AM287"/>
  <c r="AL287"/>
  <c r="AK287"/>
  <c r="AI287"/>
  <c r="AH287"/>
  <c r="AG287"/>
  <c r="AF287"/>
  <c r="AE287"/>
  <c r="AD287"/>
  <c r="AC287"/>
  <c r="AJ287" s="1"/>
  <c r="CE287" s="1"/>
  <c r="AB287"/>
  <c r="AA287"/>
  <c r="Z287"/>
  <c r="X287"/>
  <c r="W287"/>
  <c r="V287"/>
  <c r="U287"/>
  <c r="T287"/>
  <c r="S287"/>
  <c r="R287"/>
  <c r="Q287"/>
  <c r="Y287" s="1"/>
  <c r="CD287" s="1"/>
  <c r="P287"/>
  <c r="O287"/>
  <c r="M287"/>
  <c r="L287"/>
  <c r="K287"/>
  <c r="J287"/>
  <c r="I287"/>
  <c r="H287"/>
  <c r="G287"/>
  <c r="F287"/>
  <c r="E287"/>
  <c r="D287"/>
  <c r="C287"/>
  <c r="A287"/>
  <c r="B287" s="1"/>
  <c r="CA286"/>
  <c r="BZ286"/>
  <c r="BY286"/>
  <c r="BX286"/>
  <c r="BW286"/>
  <c r="BV286"/>
  <c r="BU286"/>
  <c r="BT286"/>
  <c r="BS286"/>
  <c r="BR286"/>
  <c r="BP286"/>
  <c r="BO286"/>
  <c r="BN286"/>
  <c r="BM286"/>
  <c r="BL286"/>
  <c r="BK286"/>
  <c r="BJ286"/>
  <c r="BI286"/>
  <c r="BH286"/>
  <c r="BG286"/>
  <c r="BE286"/>
  <c r="BD286"/>
  <c r="BC286"/>
  <c r="BB286"/>
  <c r="BA286"/>
  <c r="AZ286"/>
  <c r="AY286"/>
  <c r="AX286"/>
  <c r="AW286"/>
  <c r="AV286"/>
  <c r="AT286"/>
  <c r="AS286"/>
  <c r="AR286"/>
  <c r="AQ286"/>
  <c r="AP286"/>
  <c r="AO286"/>
  <c r="AN286"/>
  <c r="AM286"/>
  <c r="AL286"/>
  <c r="AK286"/>
  <c r="AJ286"/>
  <c r="CE286" s="1"/>
  <c r="AI286"/>
  <c r="AH286"/>
  <c r="AG286"/>
  <c r="AF286"/>
  <c r="AE286"/>
  <c r="AD286"/>
  <c r="AC286"/>
  <c r="AB286"/>
  <c r="AA286"/>
  <c r="Z286"/>
  <c r="X286"/>
  <c r="W286"/>
  <c r="V286"/>
  <c r="U286"/>
  <c r="T286"/>
  <c r="S286"/>
  <c r="R286"/>
  <c r="Q286"/>
  <c r="P286"/>
  <c r="O286"/>
  <c r="M286"/>
  <c r="L286"/>
  <c r="K286"/>
  <c r="J286"/>
  <c r="I286"/>
  <c r="H286"/>
  <c r="G286"/>
  <c r="F286"/>
  <c r="E286"/>
  <c r="D286"/>
  <c r="C286"/>
  <c r="B286"/>
  <c r="A286"/>
  <c r="CA285"/>
  <c r="BZ285"/>
  <c r="BY285"/>
  <c r="BX285"/>
  <c r="BW285"/>
  <c r="BV285"/>
  <c r="BU285"/>
  <c r="BT285"/>
  <c r="BS285"/>
  <c r="BR285"/>
  <c r="BP285"/>
  <c r="BO285"/>
  <c r="BN285"/>
  <c r="BM285"/>
  <c r="BL285"/>
  <c r="BK285"/>
  <c r="BJ285"/>
  <c r="BI285"/>
  <c r="BH285"/>
  <c r="BG285"/>
  <c r="BE285"/>
  <c r="BD285"/>
  <c r="BC285"/>
  <c r="BB285"/>
  <c r="BA285"/>
  <c r="AZ285"/>
  <c r="AY285"/>
  <c r="AX285"/>
  <c r="AW285"/>
  <c r="AV285"/>
  <c r="AT285"/>
  <c r="AS285"/>
  <c r="AR285"/>
  <c r="AQ285"/>
  <c r="AP285"/>
  <c r="AO285"/>
  <c r="AN285"/>
  <c r="AM285"/>
  <c r="AL285"/>
  <c r="AK285"/>
  <c r="AI285"/>
  <c r="AH285"/>
  <c r="AG285"/>
  <c r="AF285"/>
  <c r="AE285"/>
  <c r="AD285"/>
  <c r="AC285"/>
  <c r="AB285"/>
  <c r="AA285"/>
  <c r="Z285"/>
  <c r="X285"/>
  <c r="W285"/>
  <c r="V285"/>
  <c r="U285"/>
  <c r="T285"/>
  <c r="S285"/>
  <c r="R285"/>
  <c r="Q285"/>
  <c r="P285"/>
  <c r="O285"/>
  <c r="M285"/>
  <c r="L285"/>
  <c r="K285"/>
  <c r="J285"/>
  <c r="I285"/>
  <c r="H285"/>
  <c r="G285"/>
  <c r="F285"/>
  <c r="E285"/>
  <c r="D285"/>
  <c r="C285"/>
  <c r="B285"/>
  <c r="A285"/>
  <c r="CA284"/>
  <c r="BZ284"/>
  <c r="BY284"/>
  <c r="BX284"/>
  <c r="BW284"/>
  <c r="BV284"/>
  <c r="BU284"/>
  <c r="BT284"/>
  <c r="BS284"/>
  <c r="BR284"/>
  <c r="BP284"/>
  <c r="BO284"/>
  <c r="BN284"/>
  <c r="BM284"/>
  <c r="BL284"/>
  <c r="BK284"/>
  <c r="BJ284"/>
  <c r="BI284"/>
  <c r="BH284"/>
  <c r="BG284"/>
  <c r="BE284"/>
  <c r="BD284"/>
  <c r="BC284"/>
  <c r="BB284"/>
  <c r="BA284"/>
  <c r="AZ284"/>
  <c r="AY284"/>
  <c r="AX284"/>
  <c r="AW284"/>
  <c r="AV284"/>
  <c r="AT284"/>
  <c r="AS284"/>
  <c r="AR284"/>
  <c r="AQ284"/>
  <c r="AP284"/>
  <c r="AO284"/>
  <c r="AN284"/>
  <c r="AM284"/>
  <c r="AL284"/>
  <c r="AK284"/>
  <c r="AI284"/>
  <c r="AH284"/>
  <c r="AG284"/>
  <c r="AF284"/>
  <c r="AE284"/>
  <c r="AD284"/>
  <c r="AC284"/>
  <c r="AB284"/>
  <c r="AA284"/>
  <c r="Z284"/>
  <c r="X284"/>
  <c r="W284"/>
  <c r="V284"/>
  <c r="U284"/>
  <c r="T284"/>
  <c r="S284"/>
  <c r="R284"/>
  <c r="Q284"/>
  <c r="P284"/>
  <c r="O284"/>
  <c r="M284"/>
  <c r="L284"/>
  <c r="K284"/>
  <c r="J284"/>
  <c r="I284"/>
  <c r="H284"/>
  <c r="G284"/>
  <c r="F284"/>
  <c r="E284"/>
  <c r="D284"/>
  <c r="C284"/>
  <c r="B284"/>
  <c r="CB284" s="1"/>
  <c r="CI284" s="1"/>
  <c r="A284"/>
  <c r="CA283"/>
  <c r="BZ283"/>
  <c r="BY283"/>
  <c r="BX283"/>
  <c r="BW283"/>
  <c r="BV283"/>
  <c r="BU283"/>
  <c r="BT283"/>
  <c r="BS283"/>
  <c r="BR283"/>
  <c r="BP283"/>
  <c r="BO283"/>
  <c r="BN283"/>
  <c r="BM283"/>
  <c r="BL283"/>
  <c r="BK283"/>
  <c r="BJ283"/>
  <c r="BI283"/>
  <c r="BH283"/>
  <c r="BG283"/>
  <c r="BE283"/>
  <c r="BD283"/>
  <c r="BC283"/>
  <c r="BB283"/>
  <c r="BA283"/>
  <c r="AZ283"/>
  <c r="AY283"/>
  <c r="AX283"/>
  <c r="AW283"/>
  <c r="AV283"/>
  <c r="AT283"/>
  <c r="AS283"/>
  <c r="AR283"/>
  <c r="AQ283"/>
  <c r="AP283"/>
  <c r="AO283"/>
  <c r="AN283"/>
  <c r="AM283"/>
  <c r="AL283"/>
  <c r="AK283"/>
  <c r="AI283"/>
  <c r="AH283"/>
  <c r="AG283"/>
  <c r="AF283"/>
  <c r="AE283"/>
  <c r="AD283"/>
  <c r="AC283"/>
  <c r="AB283"/>
  <c r="AA283"/>
  <c r="Z283"/>
  <c r="X283"/>
  <c r="W283"/>
  <c r="V283"/>
  <c r="U283"/>
  <c r="T283"/>
  <c r="S283"/>
  <c r="R283"/>
  <c r="Q283"/>
  <c r="P283"/>
  <c r="O283"/>
  <c r="M283"/>
  <c r="L283"/>
  <c r="K283"/>
  <c r="J283"/>
  <c r="I283"/>
  <c r="H283"/>
  <c r="G283"/>
  <c r="F283"/>
  <c r="E283"/>
  <c r="D283"/>
  <c r="C283"/>
  <c r="A283"/>
  <c r="B283" s="1"/>
  <c r="CA282"/>
  <c r="BZ282"/>
  <c r="BY282"/>
  <c r="BX282"/>
  <c r="BW282"/>
  <c r="BV282"/>
  <c r="BU282"/>
  <c r="BT282"/>
  <c r="BS282"/>
  <c r="BR282"/>
  <c r="BP282"/>
  <c r="BO282"/>
  <c r="BN282"/>
  <c r="BM282"/>
  <c r="BL282"/>
  <c r="BK282"/>
  <c r="BJ282"/>
  <c r="BI282"/>
  <c r="BH282"/>
  <c r="BG282"/>
  <c r="BE282"/>
  <c r="BD282"/>
  <c r="BC282"/>
  <c r="BB282"/>
  <c r="BA282"/>
  <c r="AZ282"/>
  <c r="AY282"/>
  <c r="AX282"/>
  <c r="AW282"/>
  <c r="AV282"/>
  <c r="AT282"/>
  <c r="AS282"/>
  <c r="AR282"/>
  <c r="AQ282"/>
  <c r="AP282"/>
  <c r="AO282"/>
  <c r="AN282"/>
  <c r="AM282"/>
  <c r="AL282"/>
  <c r="AU282" s="1"/>
  <c r="CF282" s="1"/>
  <c r="AK282"/>
  <c r="AI282"/>
  <c r="AH282"/>
  <c r="AG282"/>
  <c r="AF282"/>
  <c r="AE282"/>
  <c r="AD282"/>
  <c r="AC282"/>
  <c r="AB282"/>
  <c r="AA282"/>
  <c r="Z282"/>
  <c r="X282"/>
  <c r="W282"/>
  <c r="V282"/>
  <c r="U282"/>
  <c r="T282"/>
  <c r="S282"/>
  <c r="R282"/>
  <c r="Q282"/>
  <c r="P282"/>
  <c r="O282"/>
  <c r="M282"/>
  <c r="L282"/>
  <c r="K282"/>
  <c r="J282"/>
  <c r="I282"/>
  <c r="H282"/>
  <c r="G282"/>
  <c r="F282"/>
  <c r="E282"/>
  <c r="D282"/>
  <c r="C282"/>
  <c r="B282"/>
  <c r="A282"/>
  <c r="CA281"/>
  <c r="BZ281"/>
  <c r="BY281"/>
  <c r="BX281"/>
  <c r="BW281"/>
  <c r="BV281"/>
  <c r="BU281"/>
  <c r="BT281"/>
  <c r="BS281"/>
  <c r="BR281"/>
  <c r="BQ281"/>
  <c r="CH281" s="1"/>
  <c r="BP281"/>
  <c r="BO281"/>
  <c r="BN281"/>
  <c r="BM281"/>
  <c r="BL281"/>
  <c r="BK281"/>
  <c r="BJ281"/>
  <c r="BI281"/>
  <c r="BH281"/>
  <c r="BG281"/>
  <c r="BE281"/>
  <c r="BD281"/>
  <c r="BC281"/>
  <c r="BB281"/>
  <c r="BA281"/>
  <c r="AZ281"/>
  <c r="AY281"/>
  <c r="AX281"/>
  <c r="AW281"/>
  <c r="AV281"/>
  <c r="AT281"/>
  <c r="AS281"/>
  <c r="AR281"/>
  <c r="AQ281"/>
  <c r="AU281" s="1"/>
  <c r="CF281" s="1"/>
  <c r="AP281"/>
  <c r="AO281"/>
  <c r="AN281"/>
  <c r="AM281"/>
  <c r="AL281"/>
  <c r="AK281"/>
  <c r="AI281"/>
  <c r="AH281"/>
  <c r="AG281"/>
  <c r="AF281"/>
  <c r="AE281"/>
  <c r="AD281"/>
  <c r="AC281"/>
  <c r="AB281"/>
  <c r="AA281"/>
  <c r="Z281"/>
  <c r="X281"/>
  <c r="W281"/>
  <c r="V281"/>
  <c r="U281"/>
  <c r="T281"/>
  <c r="S281"/>
  <c r="R281"/>
  <c r="Q281"/>
  <c r="P281"/>
  <c r="O281"/>
  <c r="M281"/>
  <c r="L281"/>
  <c r="K281"/>
  <c r="J281"/>
  <c r="I281"/>
  <c r="H281"/>
  <c r="G281"/>
  <c r="F281"/>
  <c r="E281"/>
  <c r="D281"/>
  <c r="C281"/>
  <c r="B281"/>
  <c r="A281"/>
  <c r="CA280"/>
  <c r="BZ280"/>
  <c r="BY280"/>
  <c r="CB280" s="1"/>
  <c r="CI280" s="1"/>
  <c r="BX280"/>
  <c r="BW280"/>
  <c r="BV280"/>
  <c r="BU280"/>
  <c r="BT280"/>
  <c r="BS280"/>
  <c r="BR280"/>
  <c r="BP280"/>
  <c r="BO280"/>
  <c r="BN280"/>
  <c r="BM280"/>
  <c r="BQ280" s="1"/>
  <c r="CH280" s="1"/>
  <c r="BL280"/>
  <c r="BK280"/>
  <c r="BJ280"/>
  <c r="BI280"/>
  <c r="BH280"/>
  <c r="BG280"/>
  <c r="BE280"/>
  <c r="BD280"/>
  <c r="BC280"/>
  <c r="BB280"/>
  <c r="BA280"/>
  <c r="AZ280"/>
  <c r="AY280"/>
  <c r="AX280"/>
  <c r="AW280"/>
  <c r="AV280"/>
  <c r="AT280"/>
  <c r="AS280"/>
  <c r="AR280"/>
  <c r="AQ280"/>
  <c r="AP280"/>
  <c r="AO280"/>
  <c r="AN280"/>
  <c r="AM280"/>
  <c r="AL280"/>
  <c r="AK280"/>
  <c r="AI280"/>
  <c r="AH280"/>
  <c r="AG280"/>
  <c r="AF280"/>
  <c r="AE280"/>
  <c r="AD280"/>
  <c r="AC280"/>
  <c r="AB280"/>
  <c r="AA280"/>
  <c r="Z280"/>
  <c r="X280"/>
  <c r="W280"/>
  <c r="V280"/>
  <c r="U280"/>
  <c r="T280"/>
  <c r="S280"/>
  <c r="R280"/>
  <c r="Q280"/>
  <c r="P280"/>
  <c r="O280"/>
  <c r="M280"/>
  <c r="L280"/>
  <c r="K280"/>
  <c r="J280"/>
  <c r="I280"/>
  <c r="H280"/>
  <c r="G280"/>
  <c r="F280"/>
  <c r="E280"/>
  <c r="D280"/>
  <c r="C280"/>
  <c r="B280"/>
  <c r="A280"/>
  <c r="CA279"/>
  <c r="BZ279"/>
  <c r="BY279"/>
  <c r="BX279"/>
  <c r="BW279"/>
  <c r="BV279"/>
  <c r="BU279"/>
  <c r="BT279"/>
  <c r="BS279"/>
  <c r="BR279"/>
  <c r="BP279"/>
  <c r="BO279"/>
  <c r="BN279"/>
  <c r="BM279"/>
  <c r="BL279"/>
  <c r="BK279"/>
  <c r="BJ279"/>
  <c r="BI279"/>
  <c r="BH279"/>
  <c r="BG279"/>
  <c r="BE279"/>
  <c r="BD279"/>
  <c r="BC279"/>
  <c r="BB279"/>
  <c r="BA279"/>
  <c r="AZ279"/>
  <c r="AY279"/>
  <c r="AX279"/>
  <c r="AW279"/>
  <c r="AV279"/>
  <c r="AT279"/>
  <c r="AS279"/>
  <c r="AR279"/>
  <c r="AQ279"/>
  <c r="AP279"/>
  <c r="AO279"/>
  <c r="AN279"/>
  <c r="AM279"/>
  <c r="AL279"/>
  <c r="AK279"/>
  <c r="AI279"/>
  <c r="AH279"/>
  <c r="AG279"/>
  <c r="AF279"/>
  <c r="AE279"/>
  <c r="AD279"/>
  <c r="AC279"/>
  <c r="AB279"/>
  <c r="AA279"/>
  <c r="Z279"/>
  <c r="X279"/>
  <c r="W279"/>
  <c r="V279"/>
  <c r="U279"/>
  <c r="T279"/>
  <c r="S279"/>
  <c r="R279"/>
  <c r="Q279"/>
  <c r="P279"/>
  <c r="O279"/>
  <c r="M279"/>
  <c r="L279"/>
  <c r="K279"/>
  <c r="J279"/>
  <c r="I279"/>
  <c r="H279"/>
  <c r="G279"/>
  <c r="F279"/>
  <c r="E279"/>
  <c r="D279"/>
  <c r="C279"/>
  <c r="A279"/>
  <c r="B279" s="1"/>
  <c r="CA278"/>
  <c r="BZ278"/>
  <c r="BY278"/>
  <c r="BX278"/>
  <c r="BW278"/>
  <c r="BV278"/>
  <c r="BU278"/>
  <c r="BT278"/>
  <c r="BS278"/>
  <c r="BR278"/>
  <c r="BP278"/>
  <c r="BO278"/>
  <c r="BN278"/>
  <c r="BM278"/>
  <c r="BL278"/>
  <c r="BK278"/>
  <c r="BJ278"/>
  <c r="BI278"/>
  <c r="BH278"/>
  <c r="BG278"/>
  <c r="BE278"/>
  <c r="BD278"/>
  <c r="BC278"/>
  <c r="BB278"/>
  <c r="BA278"/>
  <c r="AZ278"/>
  <c r="AY278"/>
  <c r="AX278"/>
  <c r="AW278"/>
  <c r="AV278"/>
  <c r="AT278"/>
  <c r="AS278"/>
  <c r="AR278"/>
  <c r="AQ278"/>
  <c r="AP278"/>
  <c r="AO278"/>
  <c r="AN278"/>
  <c r="AM278"/>
  <c r="AL278"/>
  <c r="AK278"/>
  <c r="AI278"/>
  <c r="AH278"/>
  <c r="AG278"/>
  <c r="AF278"/>
  <c r="AE278"/>
  <c r="AD278"/>
  <c r="AC278"/>
  <c r="AB278"/>
  <c r="AA278"/>
  <c r="Z278"/>
  <c r="X278"/>
  <c r="W278"/>
  <c r="V278"/>
  <c r="U278"/>
  <c r="T278"/>
  <c r="S278"/>
  <c r="R278"/>
  <c r="Q278"/>
  <c r="P278"/>
  <c r="O278"/>
  <c r="M278"/>
  <c r="L278"/>
  <c r="K278"/>
  <c r="J278"/>
  <c r="I278"/>
  <c r="H278"/>
  <c r="G278"/>
  <c r="F278"/>
  <c r="E278"/>
  <c r="D278"/>
  <c r="C278"/>
  <c r="B278"/>
  <c r="AU278" s="1"/>
  <c r="CF278" s="1"/>
  <c r="A278"/>
  <c r="CA277"/>
  <c r="BZ277"/>
  <c r="BY277"/>
  <c r="BX277"/>
  <c r="BW277"/>
  <c r="BV277"/>
  <c r="BU277"/>
  <c r="BT277"/>
  <c r="BS277"/>
  <c r="BR277"/>
  <c r="BQ277"/>
  <c r="CH277" s="1"/>
  <c r="BP277"/>
  <c r="BO277"/>
  <c r="BN277"/>
  <c r="BM277"/>
  <c r="BL277"/>
  <c r="BK277"/>
  <c r="BJ277"/>
  <c r="BI277"/>
  <c r="BH277"/>
  <c r="BG277"/>
  <c r="BE277"/>
  <c r="BD277"/>
  <c r="BC277"/>
  <c r="BB277"/>
  <c r="BA277"/>
  <c r="AZ277"/>
  <c r="AY277"/>
  <c r="AX277"/>
  <c r="AW277"/>
  <c r="AV277"/>
  <c r="AT277"/>
  <c r="AS277"/>
  <c r="AU277" s="1"/>
  <c r="CF277" s="1"/>
  <c r="AR277"/>
  <c r="AQ277"/>
  <c r="AP277"/>
  <c r="AO277"/>
  <c r="AN277"/>
  <c r="AM277"/>
  <c r="AL277"/>
  <c r="AK277"/>
  <c r="AI277"/>
  <c r="AH277"/>
  <c r="AG277"/>
  <c r="AF277"/>
  <c r="AE277"/>
  <c r="AD277"/>
  <c r="AC277"/>
  <c r="AB277"/>
  <c r="AA277"/>
  <c r="Z277"/>
  <c r="X277"/>
  <c r="W277"/>
  <c r="V277"/>
  <c r="U277"/>
  <c r="T277"/>
  <c r="S277"/>
  <c r="R277"/>
  <c r="Q277"/>
  <c r="P277"/>
  <c r="O277"/>
  <c r="M277"/>
  <c r="L277"/>
  <c r="K277"/>
  <c r="J277"/>
  <c r="I277"/>
  <c r="H277"/>
  <c r="G277"/>
  <c r="F277"/>
  <c r="E277"/>
  <c r="D277"/>
  <c r="C277"/>
  <c r="B277"/>
  <c r="A277"/>
  <c r="CA276"/>
  <c r="BZ276"/>
  <c r="BY276"/>
  <c r="BX276"/>
  <c r="BW276"/>
  <c r="BV276"/>
  <c r="BU276"/>
  <c r="BT276"/>
  <c r="BS276"/>
  <c r="BR276"/>
  <c r="BQ276"/>
  <c r="CH276" s="1"/>
  <c r="BP276"/>
  <c r="BO276"/>
  <c r="BN276"/>
  <c r="BM276"/>
  <c r="BL276"/>
  <c r="BK276"/>
  <c r="BJ276"/>
  <c r="BI276"/>
  <c r="BH276"/>
  <c r="BG276"/>
  <c r="BF276"/>
  <c r="CG276" s="1"/>
  <c r="BE276"/>
  <c r="BD276"/>
  <c r="BC276"/>
  <c r="BB276"/>
  <c r="BA276"/>
  <c r="AZ276"/>
  <c r="AY276"/>
  <c r="AX276"/>
  <c r="AW276"/>
  <c r="AV276"/>
  <c r="AT276"/>
  <c r="AS276"/>
  <c r="AR276"/>
  <c r="AQ276"/>
  <c r="AP276"/>
  <c r="AO276"/>
  <c r="AN276"/>
  <c r="AM276"/>
  <c r="AL276"/>
  <c r="AK276"/>
  <c r="AI276"/>
  <c r="AH276"/>
  <c r="AG276"/>
  <c r="AF276"/>
  <c r="AE276"/>
  <c r="AD276"/>
  <c r="AC276"/>
  <c r="AB276"/>
  <c r="AA276"/>
  <c r="Z276"/>
  <c r="X276"/>
  <c r="W276"/>
  <c r="V276"/>
  <c r="U276"/>
  <c r="T276"/>
  <c r="S276"/>
  <c r="R276"/>
  <c r="Q276"/>
  <c r="P276"/>
  <c r="O276"/>
  <c r="M276"/>
  <c r="L276"/>
  <c r="K276"/>
  <c r="J276"/>
  <c r="I276"/>
  <c r="H276"/>
  <c r="G276"/>
  <c r="F276"/>
  <c r="E276"/>
  <c r="D276"/>
  <c r="C276"/>
  <c r="B276"/>
  <c r="A276"/>
  <c r="CB275"/>
  <c r="CI275" s="1"/>
  <c r="CA275"/>
  <c r="BZ275"/>
  <c r="BY275"/>
  <c r="BX275"/>
  <c r="BW275"/>
  <c r="BV275"/>
  <c r="BU275"/>
  <c r="BT275"/>
  <c r="BS275"/>
  <c r="BR275"/>
  <c r="BP275"/>
  <c r="BQ275" s="1"/>
  <c r="CH275" s="1"/>
  <c r="BO275"/>
  <c r="BN275"/>
  <c r="BM275"/>
  <c r="BL275"/>
  <c r="BK275"/>
  <c r="BJ275"/>
  <c r="BI275"/>
  <c r="BH275"/>
  <c r="BG275"/>
  <c r="BE275"/>
  <c r="BD275"/>
  <c r="BC275"/>
  <c r="BB275"/>
  <c r="BA275"/>
  <c r="AZ275"/>
  <c r="AY275"/>
  <c r="AX275"/>
  <c r="AW275"/>
  <c r="AV275"/>
  <c r="AT275"/>
  <c r="AS275"/>
  <c r="AR275"/>
  <c r="AQ275"/>
  <c r="AP275"/>
  <c r="AO275"/>
  <c r="AN275"/>
  <c r="AM275"/>
  <c r="AL275"/>
  <c r="AK275"/>
  <c r="AI275"/>
  <c r="AH275"/>
  <c r="AG275"/>
  <c r="AF275"/>
  <c r="AE275"/>
  <c r="AD275"/>
  <c r="AC275"/>
  <c r="AB275"/>
  <c r="AA275"/>
  <c r="Z275"/>
  <c r="X275"/>
  <c r="W275"/>
  <c r="V275"/>
  <c r="U275"/>
  <c r="T275"/>
  <c r="S275"/>
  <c r="R275"/>
  <c r="Q275"/>
  <c r="P275"/>
  <c r="O275"/>
  <c r="M275"/>
  <c r="L275"/>
  <c r="K275"/>
  <c r="J275"/>
  <c r="I275"/>
  <c r="H275"/>
  <c r="G275"/>
  <c r="F275"/>
  <c r="E275"/>
  <c r="D275"/>
  <c r="C275"/>
  <c r="A275"/>
  <c r="B275" s="1"/>
  <c r="AU275" s="1"/>
  <c r="CF275" s="1"/>
  <c r="CA274"/>
  <c r="BZ274"/>
  <c r="BY274"/>
  <c r="BX274"/>
  <c r="BW274"/>
  <c r="BV274"/>
  <c r="BU274"/>
  <c r="BT274"/>
  <c r="BS274"/>
  <c r="BR274"/>
  <c r="BP274"/>
  <c r="BO274"/>
  <c r="BN274"/>
  <c r="BM274"/>
  <c r="BL274"/>
  <c r="BK274"/>
  <c r="BJ274"/>
  <c r="BI274"/>
  <c r="BH274"/>
  <c r="BG274"/>
  <c r="BE274"/>
  <c r="BD274"/>
  <c r="BC274"/>
  <c r="BB274"/>
  <c r="BA274"/>
  <c r="AZ274"/>
  <c r="AY274"/>
  <c r="AX274"/>
  <c r="AW274"/>
  <c r="AV274"/>
  <c r="AT274"/>
  <c r="AS274"/>
  <c r="AR274"/>
  <c r="AQ274"/>
  <c r="AP274"/>
  <c r="AO274"/>
  <c r="AN274"/>
  <c r="AM274"/>
  <c r="AL274"/>
  <c r="AK274"/>
  <c r="AJ274"/>
  <c r="CE274" s="1"/>
  <c r="AI274"/>
  <c r="AH274"/>
  <c r="AG274"/>
  <c r="AF274"/>
  <c r="AE274"/>
  <c r="AD274"/>
  <c r="AC274"/>
  <c r="AB274"/>
  <c r="AA274"/>
  <c r="Z274"/>
  <c r="X274"/>
  <c r="W274"/>
  <c r="V274"/>
  <c r="U274"/>
  <c r="T274"/>
  <c r="S274"/>
  <c r="R274"/>
  <c r="Q274"/>
  <c r="P274"/>
  <c r="O274"/>
  <c r="M274"/>
  <c r="L274"/>
  <c r="K274"/>
  <c r="J274"/>
  <c r="I274"/>
  <c r="H274"/>
  <c r="G274"/>
  <c r="F274"/>
  <c r="E274"/>
  <c r="D274"/>
  <c r="C274"/>
  <c r="B274"/>
  <c r="A274"/>
  <c r="CA273"/>
  <c r="BZ273"/>
  <c r="BY273"/>
  <c r="BX273"/>
  <c r="BW273"/>
  <c r="BV273"/>
  <c r="BU273"/>
  <c r="BT273"/>
  <c r="BS273"/>
  <c r="BR273"/>
  <c r="BP273"/>
  <c r="BO273"/>
  <c r="BN273"/>
  <c r="BM273"/>
  <c r="BL273"/>
  <c r="BK273"/>
  <c r="BJ273"/>
  <c r="BI273"/>
  <c r="BH273"/>
  <c r="BG273"/>
  <c r="BE273"/>
  <c r="BD273"/>
  <c r="BC273"/>
  <c r="BB273"/>
  <c r="BA273"/>
  <c r="AZ273"/>
  <c r="AY273"/>
  <c r="AX273"/>
  <c r="AW273"/>
  <c r="AV273"/>
  <c r="AT273"/>
  <c r="AS273"/>
  <c r="AR273"/>
  <c r="AQ273"/>
  <c r="AP273"/>
  <c r="AO273"/>
  <c r="AN273"/>
  <c r="AM273"/>
  <c r="AL273"/>
  <c r="AK273"/>
  <c r="AI273"/>
  <c r="AH273"/>
  <c r="AG273"/>
  <c r="AF273"/>
  <c r="AE273"/>
  <c r="AD273"/>
  <c r="AC273"/>
  <c r="AB273"/>
  <c r="AA273"/>
  <c r="Z273"/>
  <c r="X273"/>
  <c r="W273"/>
  <c r="V273"/>
  <c r="U273"/>
  <c r="T273"/>
  <c r="S273"/>
  <c r="R273"/>
  <c r="Q273"/>
  <c r="P273"/>
  <c r="O273"/>
  <c r="M273"/>
  <c r="L273"/>
  <c r="K273"/>
  <c r="J273"/>
  <c r="I273"/>
  <c r="H273"/>
  <c r="G273"/>
  <c r="F273"/>
  <c r="E273"/>
  <c r="D273"/>
  <c r="C273"/>
  <c r="B273"/>
  <c r="A273"/>
  <c r="CA272"/>
  <c r="BZ272"/>
  <c r="BY272"/>
  <c r="BX272"/>
  <c r="BW272"/>
  <c r="BV272"/>
  <c r="BU272"/>
  <c r="BT272"/>
  <c r="BS272"/>
  <c r="BR272"/>
  <c r="CB272" s="1"/>
  <c r="CI272" s="1"/>
  <c r="BP272"/>
  <c r="BO272"/>
  <c r="BN272"/>
  <c r="BM272"/>
  <c r="BL272"/>
  <c r="BK272"/>
  <c r="BJ272"/>
  <c r="BI272"/>
  <c r="BH272"/>
  <c r="BG272"/>
  <c r="BF272"/>
  <c r="CG272" s="1"/>
  <c r="BE272"/>
  <c r="BD272"/>
  <c r="BC272"/>
  <c r="BB272"/>
  <c r="BA272"/>
  <c r="AZ272"/>
  <c r="AY272"/>
  <c r="AX272"/>
  <c r="AW272"/>
  <c r="AV272"/>
  <c r="AT272"/>
  <c r="AS272"/>
  <c r="AR272"/>
  <c r="AQ272"/>
  <c r="AP272"/>
  <c r="AO272"/>
  <c r="AN272"/>
  <c r="AM272"/>
  <c r="AL272"/>
  <c r="AK272"/>
  <c r="AI272"/>
  <c r="AH272"/>
  <c r="AG272"/>
  <c r="AF272"/>
  <c r="AE272"/>
  <c r="AD272"/>
  <c r="AC272"/>
  <c r="AB272"/>
  <c r="AA272"/>
  <c r="Z272"/>
  <c r="X272"/>
  <c r="W272"/>
  <c r="V272"/>
  <c r="U272"/>
  <c r="T272"/>
  <c r="S272"/>
  <c r="R272"/>
  <c r="Q272"/>
  <c r="P272"/>
  <c r="O272"/>
  <c r="M272"/>
  <c r="L272"/>
  <c r="K272"/>
  <c r="J272"/>
  <c r="I272"/>
  <c r="H272"/>
  <c r="G272"/>
  <c r="F272"/>
  <c r="E272"/>
  <c r="D272"/>
  <c r="C272"/>
  <c r="B272"/>
  <c r="A272"/>
  <c r="CA271"/>
  <c r="BZ271"/>
  <c r="BY271"/>
  <c r="BX271"/>
  <c r="BW271"/>
  <c r="BV271"/>
  <c r="BU271"/>
  <c r="BT271"/>
  <c r="BS271"/>
  <c r="BR271"/>
  <c r="BQ271"/>
  <c r="CH271" s="1"/>
  <c r="BP271"/>
  <c r="BO271"/>
  <c r="BN271"/>
  <c r="BM271"/>
  <c r="BL271"/>
  <c r="BK271"/>
  <c r="BJ271"/>
  <c r="BI271"/>
  <c r="BH271"/>
  <c r="BG271"/>
  <c r="BE271"/>
  <c r="BD271"/>
  <c r="BC271"/>
  <c r="BB271"/>
  <c r="BA271"/>
  <c r="AZ271"/>
  <c r="AY271"/>
  <c r="AX271"/>
  <c r="AW271"/>
  <c r="AV271"/>
  <c r="AT271"/>
  <c r="AS271"/>
  <c r="AR271"/>
  <c r="AQ271"/>
  <c r="AP271"/>
  <c r="AO271"/>
  <c r="AN271"/>
  <c r="AM271"/>
  <c r="AL271"/>
  <c r="AK271"/>
  <c r="AI271"/>
  <c r="AH271"/>
  <c r="AG271"/>
  <c r="AF271"/>
  <c r="AE271"/>
  <c r="AD271"/>
  <c r="AC271"/>
  <c r="AB271"/>
  <c r="AA271"/>
  <c r="Z271"/>
  <c r="X271"/>
  <c r="W271"/>
  <c r="V271"/>
  <c r="U271"/>
  <c r="T271"/>
  <c r="S271"/>
  <c r="R271"/>
  <c r="Q271"/>
  <c r="P271"/>
  <c r="O271"/>
  <c r="M271"/>
  <c r="L271"/>
  <c r="K271"/>
  <c r="J271"/>
  <c r="I271"/>
  <c r="H271"/>
  <c r="G271"/>
  <c r="F271"/>
  <c r="E271"/>
  <c r="D271"/>
  <c r="C271"/>
  <c r="A271"/>
  <c r="B271" s="1"/>
  <c r="CB271" s="1"/>
  <c r="CI271" s="1"/>
  <c r="CA270"/>
  <c r="BZ270"/>
  <c r="BY270"/>
  <c r="BX270"/>
  <c r="BW270"/>
  <c r="BV270"/>
  <c r="BU270"/>
  <c r="BT270"/>
  <c r="BS270"/>
  <c r="BR270"/>
  <c r="BP270"/>
  <c r="BO270"/>
  <c r="BN270"/>
  <c r="BM270"/>
  <c r="BL270"/>
  <c r="BK270"/>
  <c r="BJ270"/>
  <c r="BI270"/>
  <c r="BH270"/>
  <c r="BG270"/>
  <c r="BE270"/>
  <c r="BD270"/>
  <c r="BC270"/>
  <c r="BB270"/>
  <c r="BA270"/>
  <c r="AZ270"/>
  <c r="AY270"/>
  <c r="AX270"/>
  <c r="AW270"/>
  <c r="AV270"/>
  <c r="AT270"/>
  <c r="AS270"/>
  <c r="AR270"/>
  <c r="AQ270"/>
  <c r="AP270"/>
  <c r="AO270"/>
  <c r="AN270"/>
  <c r="AM270"/>
  <c r="AL270"/>
  <c r="AK270"/>
  <c r="AI270"/>
  <c r="AH270"/>
  <c r="AG270"/>
  <c r="AF270"/>
  <c r="AE270"/>
  <c r="AD270"/>
  <c r="AC270"/>
  <c r="AB270"/>
  <c r="AA270"/>
  <c r="Z270"/>
  <c r="AJ270" s="1"/>
  <c r="CE270" s="1"/>
  <c r="X270"/>
  <c r="W270"/>
  <c r="V270"/>
  <c r="U270"/>
  <c r="T270"/>
  <c r="S270"/>
  <c r="R270"/>
  <c r="Q270"/>
  <c r="P270"/>
  <c r="O270"/>
  <c r="M270"/>
  <c r="L270"/>
  <c r="K270"/>
  <c r="J270"/>
  <c r="I270"/>
  <c r="H270"/>
  <c r="G270"/>
  <c r="F270"/>
  <c r="E270"/>
  <c r="D270"/>
  <c r="C270"/>
  <c r="B270"/>
  <c r="A270"/>
  <c r="CA269"/>
  <c r="BZ269"/>
  <c r="BY269"/>
  <c r="BX269"/>
  <c r="BW269"/>
  <c r="BV269"/>
  <c r="BU269"/>
  <c r="BT269"/>
  <c r="BS269"/>
  <c r="BR269"/>
  <c r="BP269"/>
  <c r="BO269"/>
  <c r="BN269"/>
  <c r="BM269"/>
  <c r="BL269"/>
  <c r="BK269"/>
  <c r="BJ269"/>
  <c r="BI269"/>
  <c r="BH269"/>
  <c r="BG269"/>
  <c r="BQ269" s="1"/>
  <c r="CH269" s="1"/>
  <c r="BE269"/>
  <c r="BD269"/>
  <c r="BC269"/>
  <c r="BB269"/>
  <c r="BA269"/>
  <c r="AZ269"/>
  <c r="AY269"/>
  <c r="AX269"/>
  <c r="AW269"/>
  <c r="AV269"/>
  <c r="AU269"/>
  <c r="CF269" s="1"/>
  <c r="AT269"/>
  <c r="AS269"/>
  <c r="AR269"/>
  <c r="AQ269"/>
  <c r="AP269"/>
  <c r="AO269"/>
  <c r="AN269"/>
  <c r="AM269"/>
  <c r="AL269"/>
  <c r="AK269"/>
  <c r="AI269"/>
  <c r="AH269"/>
  <c r="AG269"/>
  <c r="AF269"/>
  <c r="AE269"/>
  <c r="AD269"/>
  <c r="AC269"/>
  <c r="AB269"/>
  <c r="AA269"/>
  <c r="Z269"/>
  <c r="X269"/>
  <c r="W269"/>
  <c r="V269"/>
  <c r="U269"/>
  <c r="T269"/>
  <c r="S269"/>
  <c r="R269"/>
  <c r="Q269"/>
  <c r="P269"/>
  <c r="O269"/>
  <c r="M269"/>
  <c r="L269"/>
  <c r="K269"/>
  <c r="J269"/>
  <c r="I269"/>
  <c r="H269"/>
  <c r="G269"/>
  <c r="F269"/>
  <c r="E269"/>
  <c r="D269"/>
  <c r="C269"/>
  <c r="B269"/>
  <c r="A269"/>
  <c r="CA268"/>
  <c r="BZ268"/>
  <c r="BY268"/>
  <c r="BX268"/>
  <c r="BW268"/>
  <c r="BV268"/>
  <c r="BU268"/>
  <c r="BT268"/>
  <c r="BS268"/>
  <c r="BR268"/>
  <c r="BP268"/>
  <c r="BO268"/>
  <c r="BN268"/>
  <c r="BM268"/>
  <c r="BL268"/>
  <c r="BK268"/>
  <c r="BJ268"/>
  <c r="BI268"/>
  <c r="BH268"/>
  <c r="BG268"/>
  <c r="BE268"/>
  <c r="BD268"/>
  <c r="BC268"/>
  <c r="BB268"/>
  <c r="BA268"/>
  <c r="AZ268"/>
  <c r="AY268"/>
  <c r="AX268"/>
  <c r="AW268"/>
  <c r="AV268"/>
  <c r="AT268"/>
  <c r="AS268"/>
  <c r="AR268"/>
  <c r="AQ268"/>
  <c r="AP268"/>
  <c r="AO268"/>
  <c r="AN268"/>
  <c r="AM268"/>
  <c r="AL268"/>
  <c r="AK268"/>
  <c r="AI268"/>
  <c r="AH268"/>
  <c r="AG268"/>
  <c r="AF268"/>
  <c r="AE268"/>
  <c r="AD268"/>
  <c r="AC268"/>
  <c r="AB268"/>
  <c r="AA268"/>
  <c r="Z268"/>
  <c r="X268"/>
  <c r="W268"/>
  <c r="V268"/>
  <c r="U268"/>
  <c r="T268"/>
  <c r="S268"/>
  <c r="R268"/>
  <c r="Q268"/>
  <c r="P268"/>
  <c r="O268"/>
  <c r="M268"/>
  <c r="L268"/>
  <c r="K268"/>
  <c r="J268"/>
  <c r="I268"/>
  <c r="H268"/>
  <c r="G268"/>
  <c r="F268"/>
  <c r="E268"/>
  <c r="D268"/>
  <c r="C268"/>
  <c r="A268"/>
  <c r="B268" s="1"/>
  <c r="CB268" s="1"/>
  <c r="CI268" s="1"/>
  <c r="CA267"/>
  <c r="BZ267"/>
  <c r="BY267"/>
  <c r="BX267"/>
  <c r="BW267"/>
  <c r="BV267"/>
  <c r="BU267"/>
  <c r="BT267"/>
  <c r="BS267"/>
  <c r="BR267"/>
  <c r="CB267" s="1"/>
  <c r="CI267" s="1"/>
  <c r="BP267"/>
  <c r="BO267"/>
  <c r="BN267"/>
  <c r="BM267"/>
  <c r="BL267"/>
  <c r="BK267"/>
  <c r="BJ267"/>
  <c r="BI267"/>
  <c r="BH267"/>
  <c r="BG267"/>
  <c r="BF267"/>
  <c r="CG267" s="1"/>
  <c r="BE267"/>
  <c r="BD267"/>
  <c r="BC267"/>
  <c r="BB267"/>
  <c r="BA267"/>
  <c r="AZ267"/>
  <c r="AY267"/>
  <c r="AX267"/>
  <c r="AW267"/>
  <c r="AV267"/>
  <c r="AT267"/>
  <c r="AU267" s="1"/>
  <c r="CF267" s="1"/>
  <c r="AS267"/>
  <c r="AR267"/>
  <c r="AQ267"/>
  <c r="AP267"/>
  <c r="AO267"/>
  <c r="AN267"/>
  <c r="AM267"/>
  <c r="AL267"/>
  <c r="AK267"/>
  <c r="AI267"/>
  <c r="AH267"/>
  <c r="AG267"/>
  <c r="AF267"/>
  <c r="AE267"/>
  <c r="AD267"/>
  <c r="AC267"/>
  <c r="AB267"/>
  <c r="AA267"/>
  <c r="Z267"/>
  <c r="X267"/>
  <c r="W267"/>
  <c r="V267"/>
  <c r="U267"/>
  <c r="T267"/>
  <c r="S267"/>
  <c r="R267"/>
  <c r="Q267"/>
  <c r="P267"/>
  <c r="O267"/>
  <c r="M267"/>
  <c r="L267"/>
  <c r="K267"/>
  <c r="J267"/>
  <c r="I267"/>
  <c r="H267"/>
  <c r="G267"/>
  <c r="F267"/>
  <c r="E267"/>
  <c r="D267"/>
  <c r="C267"/>
  <c r="B267"/>
  <c r="BQ267" s="1"/>
  <c r="CH267" s="1"/>
  <c r="A267"/>
  <c r="CA266"/>
  <c r="BZ266"/>
  <c r="BY266"/>
  <c r="BX266"/>
  <c r="BW266"/>
  <c r="BV266"/>
  <c r="BU266"/>
  <c r="BT266"/>
  <c r="BS266"/>
  <c r="BR266"/>
  <c r="BP266"/>
  <c r="BO266"/>
  <c r="BN266"/>
  <c r="BM266"/>
  <c r="BL266"/>
  <c r="BK266"/>
  <c r="BJ266"/>
  <c r="BI266"/>
  <c r="BH266"/>
  <c r="BG266"/>
  <c r="BE266"/>
  <c r="BD266"/>
  <c r="BC266"/>
  <c r="BB266"/>
  <c r="BA266"/>
  <c r="AZ266"/>
  <c r="AY266"/>
  <c r="AX266"/>
  <c r="AW266"/>
  <c r="BF266" s="1"/>
  <c r="CG266" s="1"/>
  <c r="AV266"/>
  <c r="AT266"/>
  <c r="AS266"/>
  <c r="AR266"/>
  <c r="AQ266"/>
  <c r="AP266"/>
  <c r="AO266"/>
  <c r="AN266"/>
  <c r="AM266"/>
  <c r="AL266"/>
  <c r="AK266"/>
  <c r="AU266" s="1"/>
  <c r="CF266" s="1"/>
  <c r="AI266"/>
  <c r="AH266"/>
  <c r="AG266"/>
  <c r="AF266"/>
  <c r="AE266"/>
  <c r="AD266"/>
  <c r="AC266"/>
  <c r="AB266"/>
  <c r="AA266"/>
  <c r="Z266"/>
  <c r="X266"/>
  <c r="W266"/>
  <c r="V266"/>
  <c r="U266"/>
  <c r="T266"/>
  <c r="S266"/>
  <c r="R266"/>
  <c r="Q266"/>
  <c r="P266"/>
  <c r="O266"/>
  <c r="M266"/>
  <c r="L266"/>
  <c r="K266"/>
  <c r="J266"/>
  <c r="I266"/>
  <c r="H266"/>
  <c r="G266"/>
  <c r="F266"/>
  <c r="E266"/>
  <c r="D266"/>
  <c r="C266"/>
  <c r="B266"/>
  <c r="A266"/>
  <c r="CA265"/>
  <c r="BZ265"/>
  <c r="BY265"/>
  <c r="BX265"/>
  <c r="BW265"/>
  <c r="BV265"/>
  <c r="BU265"/>
  <c r="BT265"/>
  <c r="BS265"/>
  <c r="BR265"/>
  <c r="BP265"/>
  <c r="BO265"/>
  <c r="BN265"/>
  <c r="BM265"/>
  <c r="BL265"/>
  <c r="BK265"/>
  <c r="BJ265"/>
  <c r="BI265"/>
  <c r="BH265"/>
  <c r="BG265"/>
  <c r="BE265"/>
  <c r="BD265"/>
  <c r="BC265"/>
  <c r="BB265"/>
  <c r="BA265"/>
  <c r="AZ265"/>
  <c r="AY265"/>
  <c r="AX265"/>
  <c r="AW265"/>
  <c r="AV265"/>
  <c r="AT265"/>
  <c r="AS265"/>
  <c r="AR265"/>
  <c r="AQ265"/>
  <c r="AP265"/>
  <c r="AO265"/>
  <c r="AN265"/>
  <c r="AM265"/>
  <c r="AL265"/>
  <c r="AK265"/>
  <c r="AI265"/>
  <c r="AH265"/>
  <c r="AG265"/>
  <c r="AF265"/>
  <c r="AE265"/>
  <c r="AD265"/>
  <c r="AC265"/>
  <c r="AB265"/>
  <c r="AA265"/>
  <c r="Z265"/>
  <c r="X265"/>
  <c r="W265"/>
  <c r="V265"/>
  <c r="U265"/>
  <c r="T265"/>
  <c r="S265"/>
  <c r="R265"/>
  <c r="Q265"/>
  <c r="P265"/>
  <c r="O265"/>
  <c r="M265"/>
  <c r="L265"/>
  <c r="K265"/>
  <c r="J265"/>
  <c r="I265"/>
  <c r="H265"/>
  <c r="G265"/>
  <c r="F265"/>
  <c r="E265"/>
  <c r="D265"/>
  <c r="C265"/>
  <c r="A265"/>
  <c r="B265" s="1"/>
  <c r="CA264"/>
  <c r="BZ264"/>
  <c r="BY264"/>
  <c r="BX264"/>
  <c r="CB264" s="1"/>
  <c r="CI264" s="1"/>
  <c r="BW264"/>
  <c r="BV264"/>
  <c r="BU264"/>
  <c r="BT264"/>
  <c r="BS264"/>
  <c r="BR264"/>
  <c r="BP264"/>
  <c r="BO264"/>
  <c r="BN264"/>
  <c r="BM264"/>
  <c r="BL264"/>
  <c r="BK264"/>
  <c r="BQ264" s="1"/>
  <c r="CH264" s="1"/>
  <c r="BJ264"/>
  <c r="BI264"/>
  <c r="BH264"/>
  <c r="BG264"/>
  <c r="BE264"/>
  <c r="BD264"/>
  <c r="BC264"/>
  <c r="BB264"/>
  <c r="BA264"/>
  <c r="AZ264"/>
  <c r="AY264"/>
  <c r="AX264"/>
  <c r="AW264"/>
  <c r="AV264"/>
  <c r="AT264"/>
  <c r="AS264"/>
  <c r="AR264"/>
  <c r="AQ264"/>
  <c r="AP264"/>
  <c r="AO264"/>
  <c r="AN264"/>
  <c r="AM264"/>
  <c r="AL264"/>
  <c r="AK264"/>
  <c r="AI264"/>
  <c r="AH264"/>
  <c r="AG264"/>
  <c r="AF264"/>
  <c r="AE264"/>
  <c r="AD264"/>
  <c r="AC264"/>
  <c r="AB264"/>
  <c r="AA264"/>
  <c r="Z264"/>
  <c r="X264"/>
  <c r="W264"/>
  <c r="V264"/>
  <c r="U264"/>
  <c r="T264"/>
  <c r="S264"/>
  <c r="R264"/>
  <c r="Q264"/>
  <c r="P264"/>
  <c r="O264"/>
  <c r="M264"/>
  <c r="L264"/>
  <c r="K264"/>
  <c r="J264"/>
  <c r="I264"/>
  <c r="H264"/>
  <c r="G264"/>
  <c r="F264"/>
  <c r="E264"/>
  <c r="D264"/>
  <c r="C264"/>
  <c r="B264"/>
  <c r="A264"/>
  <c r="CB263"/>
  <c r="CI263" s="1"/>
  <c r="CA263"/>
  <c r="BZ263"/>
  <c r="BY263"/>
  <c r="BX263"/>
  <c r="BW263"/>
  <c r="BV263"/>
  <c r="BU263"/>
  <c r="BT263"/>
  <c r="BS263"/>
  <c r="BR263"/>
  <c r="BP263"/>
  <c r="BO263"/>
  <c r="BN263"/>
  <c r="BM263"/>
  <c r="BL263"/>
  <c r="BK263"/>
  <c r="BJ263"/>
  <c r="BI263"/>
  <c r="BH263"/>
  <c r="BG263"/>
  <c r="BE263"/>
  <c r="BD263"/>
  <c r="BC263"/>
  <c r="BF263" s="1"/>
  <c r="CG263" s="1"/>
  <c r="BB263"/>
  <c r="BA263"/>
  <c r="AZ263"/>
  <c r="AY263"/>
  <c r="AX263"/>
  <c r="AW263"/>
  <c r="AV263"/>
  <c r="AT263"/>
  <c r="AS263"/>
  <c r="AR263"/>
  <c r="AQ263"/>
  <c r="AU263" s="1"/>
  <c r="CF263" s="1"/>
  <c r="AP263"/>
  <c r="AO263"/>
  <c r="AN263"/>
  <c r="AM263"/>
  <c r="AL263"/>
  <c r="AK263"/>
  <c r="AI263"/>
  <c r="AH263"/>
  <c r="AG263"/>
  <c r="AF263"/>
  <c r="AE263"/>
  <c r="AD263"/>
  <c r="AJ263" s="1"/>
  <c r="CE263" s="1"/>
  <c r="AC263"/>
  <c r="AB263"/>
  <c r="AA263"/>
  <c r="Z263"/>
  <c r="X263"/>
  <c r="W263"/>
  <c r="V263"/>
  <c r="U263"/>
  <c r="T263"/>
  <c r="S263"/>
  <c r="R263"/>
  <c r="Q263"/>
  <c r="P263"/>
  <c r="O263"/>
  <c r="M263"/>
  <c r="L263"/>
  <c r="K263"/>
  <c r="J263"/>
  <c r="I263"/>
  <c r="H263"/>
  <c r="G263"/>
  <c r="F263"/>
  <c r="E263"/>
  <c r="D263"/>
  <c r="C263"/>
  <c r="B263"/>
  <c r="A263"/>
  <c r="CA262"/>
  <c r="BZ262"/>
  <c r="BY262"/>
  <c r="BX262"/>
  <c r="BW262"/>
  <c r="BV262"/>
  <c r="BU262"/>
  <c r="BT262"/>
  <c r="BS262"/>
  <c r="BR262"/>
  <c r="BP262"/>
  <c r="BO262"/>
  <c r="BN262"/>
  <c r="BM262"/>
  <c r="BL262"/>
  <c r="BK262"/>
  <c r="BJ262"/>
  <c r="BI262"/>
  <c r="BH262"/>
  <c r="BG262"/>
  <c r="BE262"/>
  <c r="BD262"/>
  <c r="BC262"/>
  <c r="BB262"/>
  <c r="BA262"/>
  <c r="AZ262"/>
  <c r="AY262"/>
  <c r="AX262"/>
  <c r="AW262"/>
  <c r="AV262"/>
  <c r="AT262"/>
  <c r="AS262"/>
  <c r="AR262"/>
  <c r="AQ262"/>
  <c r="AP262"/>
  <c r="AO262"/>
  <c r="AN262"/>
  <c r="AM262"/>
  <c r="AL262"/>
  <c r="AK262"/>
  <c r="AI262"/>
  <c r="AH262"/>
  <c r="AG262"/>
  <c r="AF262"/>
  <c r="AE262"/>
  <c r="AD262"/>
  <c r="AC262"/>
  <c r="AB262"/>
  <c r="AA262"/>
  <c r="Z262"/>
  <c r="X262"/>
  <c r="W262"/>
  <c r="V262"/>
  <c r="U262"/>
  <c r="T262"/>
  <c r="S262"/>
  <c r="R262"/>
  <c r="Q262"/>
  <c r="P262"/>
  <c r="O262"/>
  <c r="M262"/>
  <c r="L262"/>
  <c r="K262"/>
  <c r="J262"/>
  <c r="I262"/>
  <c r="H262"/>
  <c r="G262"/>
  <c r="F262"/>
  <c r="E262"/>
  <c r="D262"/>
  <c r="C262"/>
  <c r="A262"/>
  <c r="B262" s="1"/>
  <c r="CA261"/>
  <c r="BZ261"/>
  <c r="BY261"/>
  <c r="BX261"/>
  <c r="BW261"/>
  <c r="BV261"/>
  <c r="BU261"/>
  <c r="BT261"/>
  <c r="BS261"/>
  <c r="BR261"/>
  <c r="BP261"/>
  <c r="BO261"/>
  <c r="BN261"/>
  <c r="BM261"/>
  <c r="BL261"/>
  <c r="BK261"/>
  <c r="BJ261"/>
  <c r="BI261"/>
  <c r="BH261"/>
  <c r="BG261"/>
  <c r="BE261"/>
  <c r="BD261"/>
  <c r="BC261"/>
  <c r="BB261"/>
  <c r="BA261"/>
  <c r="AZ261"/>
  <c r="AY261"/>
  <c r="AX261"/>
  <c r="AW261"/>
  <c r="AV261"/>
  <c r="AT261"/>
  <c r="AS261"/>
  <c r="AR261"/>
  <c r="AQ261"/>
  <c r="AP261"/>
  <c r="AO261"/>
  <c r="AN261"/>
  <c r="AM261"/>
  <c r="AL261"/>
  <c r="AK261"/>
  <c r="AI261"/>
  <c r="AH261"/>
  <c r="AG261"/>
  <c r="AF261"/>
  <c r="AE261"/>
  <c r="AD261"/>
  <c r="AC261"/>
  <c r="AB261"/>
  <c r="AA261"/>
  <c r="Z261"/>
  <c r="X261"/>
  <c r="W261"/>
  <c r="V261"/>
  <c r="U261"/>
  <c r="T261"/>
  <c r="S261"/>
  <c r="R261"/>
  <c r="Q261"/>
  <c r="P261"/>
  <c r="O261"/>
  <c r="M261"/>
  <c r="L261"/>
  <c r="K261"/>
  <c r="J261"/>
  <c r="I261"/>
  <c r="H261"/>
  <c r="G261"/>
  <c r="F261"/>
  <c r="E261"/>
  <c r="D261"/>
  <c r="C261"/>
  <c r="B261"/>
  <c r="A261"/>
  <c r="CA260"/>
  <c r="BZ260"/>
  <c r="BY260"/>
  <c r="BX260"/>
  <c r="CB260" s="1"/>
  <c r="CI260" s="1"/>
  <c r="BW260"/>
  <c r="BV260"/>
  <c r="BU260"/>
  <c r="BT260"/>
  <c r="BS260"/>
  <c r="BR260"/>
  <c r="BP260"/>
  <c r="BO260"/>
  <c r="BN260"/>
  <c r="BM260"/>
  <c r="BL260"/>
  <c r="BK260"/>
  <c r="BQ260" s="1"/>
  <c r="CH260" s="1"/>
  <c r="BJ260"/>
  <c r="BI260"/>
  <c r="BH260"/>
  <c r="BG260"/>
  <c r="BE260"/>
  <c r="BD260"/>
  <c r="BC260"/>
  <c r="BB260"/>
  <c r="BA260"/>
  <c r="AZ260"/>
  <c r="AY260"/>
  <c r="AX260"/>
  <c r="AW260"/>
  <c r="AV260"/>
  <c r="AT260"/>
  <c r="AS260"/>
  <c r="AR260"/>
  <c r="AQ260"/>
  <c r="AP260"/>
  <c r="AO260"/>
  <c r="AN260"/>
  <c r="AM260"/>
  <c r="AL260"/>
  <c r="AK260"/>
  <c r="AI260"/>
  <c r="AH260"/>
  <c r="AG260"/>
  <c r="AF260"/>
  <c r="AE260"/>
  <c r="AD260"/>
  <c r="AC260"/>
  <c r="AB260"/>
  <c r="AA260"/>
  <c r="Z260"/>
  <c r="X260"/>
  <c r="W260"/>
  <c r="V260"/>
  <c r="U260"/>
  <c r="T260"/>
  <c r="S260"/>
  <c r="R260"/>
  <c r="Q260"/>
  <c r="P260"/>
  <c r="O260"/>
  <c r="M260"/>
  <c r="L260"/>
  <c r="K260"/>
  <c r="J260"/>
  <c r="I260"/>
  <c r="H260"/>
  <c r="G260"/>
  <c r="F260"/>
  <c r="E260"/>
  <c r="D260"/>
  <c r="C260"/>
  <c r="B260"/>
  <c r="A260"/>
  <c r="CA259"/>
  <c r="BZ259"/>
  <c r="BY259"/>
  <c r="BX259"/>
  <c r="BW259"/>
  <c r="BV259"/>
  <c r="BU259"/>
  <c r="BT259"/>
  <c r="BS259"/>
  <c r="CB259" s="1"/>
  <c r="CI259" s="1"/>
  <c r="BR259"/>
  <c r="BP259"/>
  <c r="BO259"/>
  <c r="BN259"/>
  <c r="BM259"/>
  <c r="BL259"/>
  <c r="BK259"/>
  <c r="BJ259"/>
  <c r="BI259"/>
  <c r="BH259"/>
  <c r="BG259"/>
  <c r="BF259"/>
  <c r="CG259" s="1"/>
  <c r="BE259"/>
  <c r="BD259"/>
  <c r="BC259"/>
  <c r="BB259"/>
  <c r="BA259"/>
  <c r="AZ259"/>
  <c r="AY259"/>
  <c r="AX259"/>
  <c r="AW259"/>
  <c r="AV259"/>
  <c r="AT259"/>
  <c r="AS259"/>
  <c r="AR259"/>
  <c r="AQ259"/>
  <c r="AU259" s="1"/>
  <c r="CF259" s="1"/>
  <c r="AP259"/>
  <c r="AO259"/>
  <c r="AN259"/>
  <c r="AM259"/>
  <c r="AL259"/>
  <c r="AK259"/>
  <c r="AI259"/>
  <c r="AH259"/>
  <c r="AG259"/>
  <c r="AF259"/>
  <c r="AE259"/>
  <c r="AD259"/>
  <c r="AJ259" s="1"/>
  <c r="CE259" s="1"/>
  <c r="AC259"/>
  <c r="AB259"/>
  <c r="AA259"/>
  <c r="Z259"/>
  <c r="X259"/>
  <c r="W259"/>
  <c r="V259"/>
  <c r="U259"/>
  <c r="T259"/>
  <c r="S259"/>
  <c r="R259"/>
  <c r="Q259"/>
  <c r="P259"/>
  <c r="O259"/>
  <c r="M259"/>
  <c r="L259"/>
  <c r="K259"/>
  <c r="J259"/>
  <c r="I259"/>
  <c r="H259"/>
  <c r="G259"/>
  <c r="F259"/>
  <c r="E259"/>
  <c r="D259"/>
  <c r="C259"/>
  <c r="B259"/>
  <c r="BQ259" s="1"/>
  <c r="CH259" s="1"/>
  <c r="A259"/>
  <c r="CA258"/>
  <c r="BZ258"/>
  <c r="BY258"/>
  <c r="BX258"/>
  <c r="BW258"/>
  <c r="BV258"/>
  <c r="BU258"/>
  <c r="BT258"/>
  <c r="BS258"/>
  <c r="BR258"/>
  <c r="BP258"/>
  <c r="BO258"/>
  <c r="BN258"/>
  <c r="BM258"/>
  <c r="BL258"/>
  <c r="BK258"/>
  <c r="BJ258"/>
  <c r="BI258"/>
  <c r="BH258"/>
  <c r="BG258"/>
  <c r="BE258"/>
  <c r="BD258"/>
  <c r="BC258"/>
  <c r="BB258"/>
  <c r="BA258"/>
  <c r="AZ258"/>
  <c r="AY258"/>
  <c r="AX258"/>
  <c r="AW258"/>
  <c r="AV258"/>
  <c r="AT258"/>
  <c r="AS258"/>
  <c r="AR258"/>
  <c r="AQ258"/>
  <c r="AP258"/>
  <c r="AO258"/>
  <c r="AN258"/>
  <c r="AM258"/>
  <c r="AL258"/>
  <c r="AK258"/>
  <c r="AI258"/>
  <c r="AH258"/>
  <c r="AG258"/>
  <c r="AF258"/>
  <c r="AE258"/>
  <c r="AD258"/>
  <c r="AC258"/>
  <c r="AB258"/>
  <c r="AA258"/>
  <c r="Z258"/>
  <c r="X258"/>
  <c r="W258"/>
  <c r="V258"/>
  <c r="U258"/>
  <c r="T258"/>
  <c r="S258"/>
  <c r="R258"/>
  <c r="Q258"/>
  <c r="P258"/>
  <c r="O258"/>
  <c r="M258"/>
  <c r="L258"/>
  <c r="K258"/>
  <c r="J258"/>
  <c r="I258"/>
  <c r="H258"/>
  <c r="G258"/>
  <c r="F258"/>
  <c r="E258"/>
  <c r="D258"/>
  <c r="C258"/>
  <c r="A258"/>
  <c r="B258" s="1"/>
  <c r="CA257"/>
  <c r="BZ257"/>
  <c r="BY257"/>
  <c r="BX257"/>
  <c r="BW257"/>
  <c r="BV257"/>
  <c r="BU257"/>
  <c r="BT257"/>
  <c r="BS257"/>
  <c r="BR257"/>
  <c r="BP257"/>
  <c r="BO257"/>
  <c r="BN257"/>
  <c r="BM257"/>
  <c r="BL257"/>
  <c r="BK257"/>
  <c r="BJ257"/>
  <c r="BI257"/>
  <c r="BH257"/>
  <c r="BG257"/>
  <c r="BE257"/>
  <c r="BD257"/>
  <c r="BC257"/>
  <c r="BB257"/>
  <c r="BA257"/>
  <c r="AZ257"/>
  <c r="AY257"/>
  <c r="AX257"/>
  <c r="AW257"/>
  <c r="AV257"/>
  <c r="AT257"/>
  <c r="AS257"/>
  <c r="AR257"/>
  <c r="AQ257"/>
  <c r="AP257"/>
  <c r="AO257"/>
  <c r="AN257"/>
  <c r="AM257"/>
  <c r="AL257"/>
  <c r="AK257"/>
  <c r="AI257"/>
  <c r="AH257"/>
  <c r="AG257"/>
  <c r="AF257"/>
  <c r="AE257"/>
  <c r="AD257"/>
  <c r="AC257"/>
  <c r="AB257"/>
  <c r="AA257"/>
  <c r="Z257"/>
  <c r="X257"/>
  <c r="W257"/>
  <c r="V257"/>
  <c r="U257"/>
  <c r="T257"/>
  <c r="S257"/>
  <c r="R257"/>
  <c r="Q257"/>
  <c r="P257"/>
  <c r="O257"/>
  <c r="M257"/>
  <c r="L257"/>
  <c r="K257"/>
  <c r="J257"/>
  <c r="I257"/>
  <c r="H257"/>
  <c r="G257"/>
  <c r="F257"/>
  <c r="E257"/>
  <c r="D257"/>
  <c r="C257"/>
  <c r="A257"/>
  <c r="B257" s="1"/>
  <c r="CA256"/>
  <c r="BZ256"/>
  <c r="BY256"/>
  <c r="CB256" s="1"/>
  <c r="CI256" s="1"/>
  <c r="BX256"/>
  <c r="BW256"/>
  <c r="BV256"/>
  <c r="BU256"/>
  <c r="BT256"/>
  <c r="BS256"/>
  <c r="BR256"/>
  <c r="BP256"/>
  <c r="BO256"/>
  <c r="BN256"/>
  <c r="BM256"/>
  <c r="BL256"/>
  <c r="BK256"/>
  <c r="BJ256"/>
  <c r="BI256"/>
  <c r="BH256"/>
  <c r="BG256"/>
  <c r="BE256"/>
  <c r="BD256"/>
  <c r="BC256"/>
  <c r="BB256"/>
  <c r="BA256"/>
  <c r="AZ256"/>
  <c r="AY256"/>
  <c r="AX256"/>
  <c r="AW256"/>
  <c r="AV256"/>
  <c r="AT256"/>
  <c r="AS256"/>
  <c r="AR256"/>
  <c r="AQ256"/>
  <c r="AP256"/>
  <c r="AO256"/>
  <c r="AN256"/>
  <c r="AM256"/>
  <c r="AL256"/>
  <c r="AK256"/>
  <c r="AI256"/>
  <c r="AH256"/>
  <c r="AG256"/>
  <c r="AF256"/>
  <c r="AE256"/>
  <c r="AD256"/>
  <c r="AC256"/>
  <c r="AB256"/>
  <c r="AA256"/>
  <c r="Z256"/>
  <c r="X256"/>
  <c r="W256"/>
  <c r="V256"/>
  <c r="U256"/>
  <c r="T256"/>
  <c r="S256"/>
  <c r="R256"/>
  <c r="Q256"/>
  <c r="P256"/>
  <c r="O256"/>
  <c r="M256"/>
  <c r="L256"/>
  <c r="K256"/>
  <c r="J256"/>
  <c r="I256"/>
  <c r="H256"/>
  <c r="G256"/>
  <c r="F256"/>
  <c r="E256"/>
  <c r="D256"/>
  <c r="C256"/>
  <c r="B256"/>
  <c r="A256"/>
  <c r="CA255"/>
  <c r="BZ255"/>
  <c r="BY255"/>
  <c r="BX255"/>
  <c r="BW255"/>
  <c r="BV255"/>
  <c r="BU255"/>
  <c r="BT255"/>
  <c r="BS255"/>
  <c r="BR255"/>
  <c r="CB255" s="1"/>
  <c r="CI255" s="1"/>
  <c r="BP255"/>
  <c r="BO255"/>
  <c r="BN255"/>
  <c r="BM255"/>
  <c r="BL255"/>
  <c r="BK255"/>
  <c r="BJ255"/>
  <c r="BI255"/>
  <c r="BH255"/>
  <c r="BG255"/>
  <c r="BE255"/>
  <c r="BD255"/>
  <c r="BF255" s="1"/>
  <c r="CG255" s="1"/>
  <c r="BC255"/>
  <c r="BB255"/>
  <c r="BA255"/>
  <c r="AZ255"/>
  <c r="AY255"/>
  <c r="AX255"/>
  <c r="AW255"/>
  <c r="AV255"/>
  <c r="AU255"/>
  <c r="CF255" s="1"/>
  <c r="AT255"/>
  <c r="AS255"/>
  <c r="AR255"/>
  <c r="AQ255"/>
  <c r="AP255"/>
  <c r="AO255"/>
  <c r="AN255"/>
  <c r="AM255"/>
  <c r="AL255"/>
  <c r="AK255"/>
  <c r="AI255"/>
  <c r="AH255"/>
  <c r="AG255"/>
  <c r="AF255"/>
  <c r="AE255"/>
  <c r="AD255"/>
  <c r="AC255"/>
  <c r="AB255"/>
  <c r="AA255"/>
  <c r="Z255"/>
  <c r="X255"/>
  <c r="W255"/>
  <c r="V255"/>
  <c r="U255"/>
  <c r="T255"/>
  <c r="S255"/>
  <c r="R255"/>
  <c r="Q255"/>
  <c r="P255"/>
  <c r="O255"/>
  <c r="M255"/>
  <c r="L255"/>
  <c r="K255"/>
  <c r="J255"/>
  <c r="I255"/>
  <c r="H255"/>
  <c r="G255"/>
  <c r="F255"/>
  <c r="E255"/>
  <c r="D255"/>
  <c r="C255"/>
  <c r="B255"/>
  <c r="A255"/>
  <c r="CA254"/>
  <c r="BZ254"/>
  <c r="BY254"/>
  <c r="BX254"/>
  <c r="BW254"/>
  <c r="BV254"/>
  <c r="BU254"/>
  <c r="BT254"/>
  <c r="BS254"/>
  <c r="BR254"/>
  <c r="BP254"/>
  <c r="BO254"/>
  <c r="BN254"/>
  <c r="BM254"/>
  <c r="BL254"/>
  <c r="BK254"/>
  <c r="BJ254"/>
  <c r="BI254"/>
  <c r="BH254"/>
  <c r="BG254"/>
  <c r="BF254"/>
  <c r="CG254" s="1"/>
  <c r="BE254"/>
  <c r="BD254"/>
  <c r="BC254"/>
  <c r="BB254"/>
  <c r="BA254"/>
  <c r="AZ254"/>
  <c r="AY254"/>
  <c r="AX254"/>
  <c r="AW254"/>
  <c r="AV254"/>
  <c r="AT254"/>
  <c r="AU254" s="1"/>
  <c r="CF254" s="1"/>
  <c r="AS254"/>
  <c r="AR254"/>
  <c r="AQ254"/>
  <c r="AP254"/>
  <c r="AO254"/>
  <c r="AN254"/>
  <c r="AM254"/>
  <c r="AL254"/>
  <c r="AK254"/>
  <c r="AI254"/>
  <c r="AH254"/>
  <c r="AG254"/>
  <c r="AF254"/>
  <c r="AE254"/>
  <c r="AD254"/>
  <c r="AC254"/>
  <c r="AB254"/>
  <c r="AA254"/>
  <c r="Z254"/>
  <c r="X254"/>
  <c r="W254"/>
  <c r="V254"/>
  <c r="U254"/>
  <c r="T254"/>
  <c r="S254"/>
  <c r="R254"/>
  <c r="Q254"/>
  <c r="P254"/>
  <c r="O254"/>
  <c r="M254"/>
  <c r="L254"/>
  <c r="K254"/>
  <c r="J254"/>
  <c r="I254"/>
  <c r="H254"/>
  <c r="G254"/>
  <c r="F254"/>
  <c r="E254"/>
  <c r="D254"/>
  <c r="C254"/>
  <c r="B254"/>
  <c r="A254"/>
  <c r="CA253"/>
  <c r="BZ253"/>
  <c r="BY253"/>
  <c r="BX253"/>
  <c r="BW253"/>
  <c r="BV253"/>
  <c r="BU253"/>
  <c r="BT253"/>
  <c r="BS253"/>
  <c r="BR253"/>
  <c r="BP253"/>
  <c r="BO253"/>
  <c r="BN253"/>
  <c r="BM253"/>
  <c r="BL253"/>
  <c r="BK253"/>
  <c r="BJ253"/>
  <c r="BI253"/>
  <c r="BH253"/>
  <c r="BG253"/>
  <c r="BE253"/>
  <c r="BD253"/>
  <c r="BC253"/>
  <c r="BB253"/>
  <c r="BA253"/>
  <c r="AZ253"/>
  <c r="AY253"/>
  <c r="AX253"/>
  <c r="AW253"/>
  <c r="AV253"/>
  <c r="AT253"/>
  <c r="AS253"/>
  <c r="AR253"/>
  <c r="AQ253"/>
  <c r="AP253"/>
  <c r="AO253"/>
  <c r="AN253"/>
  <c r="AM253"/>
  <c r="AL253"/>
  <c r="AK253"/>
  <c r="AI253"/>
  <c r="AH253"/>
  <c r="AG253"/>
  <c r="AF253"/>
  <c r="AE253"/>
  <c r="AD253"/>
  <c r="AC253"/>
  <c r="AB253"/>
  <c r="AA253"/>
  <c r="Z253"/>
  <c r="X253"/>
  <c r="W253"/>
  <c r="V253"/>
  <c r="U253"/>
  <c r="T253"/>
  <c r="S253"/>
  <c r="R253"/>
  <c r="Q253"/>
  <c r="P253"/>
  <c r="O253"/>
  <c r="M253"/>
  <c r="L253"/>
  <c r="K253"/>
  <c r="J253"/>
  <c r="I253"/>
  <c r="H253"/>
  <c r="G253"/>
  <c r="F253"/>
  <c r="E253"/>
  <c r="D253"/>
  <c r="C253"/>
  <c r="B253"/>
  <c r="A253"/>
  <c r="CA252"/>
  <c r="BZ252"/>
  <c r="BY252"/>
  <c r="BX252"/>
  <c r="CB252" s="1"/>
  <c r="CI252" s="1"/>
  <c r="BW252"/>
  <c r="BV252"/>
  <c r="BU252"/>
  <c r="BT252"/>
  <c r="BS252"/>
  <c r="BR252"/>
  <c r="BP252"/>
  <c r="BO252"/>
  <c r="BN252"/>
  <c r="BM252"/>
  <c r="BL252"/>
  <c r="BK252"/>
  <c r="BJ252"/>
  <c r="BI252"/>
  <c r="BH252"/>
  <c r="BG252"/>
  <c r="BE252"/>
  <c r="BD252"/>
  <c r="BC252"/>
  <c r="BB252"/>
  <c r="BA252"/>
  <c r="AZ252"/>
  <c r="AY252"/>
  <c r="AX252"/>
  <c r="AW252"/>
  <c r="AV252"/>
  <c r="AT252"/>
  <c r="AS252"/>
  <c r="AR252"/>
  <c r="AQ252"/>
  <c r="AP252"/>
  <c r="AO252"/>
  <c r="AN252"/>
  <c r="AM252"/>
  <c r="AL252"/>
  <c r="AK252"/>
  <c r="AI252"/>
  <c r="AH252"/>
  <c r="AG252"/>
  <c r="AF252"/>
  <c r="AE252"/>
  <c r="AD252"/>
  <c r="AC252"/>
  <c r="AB252"/>
  <c r="AA252"/>
  <c r="Z252"/>
  <c r="X252"/>
  <c r="W252"/>
  <c r="V252"/>
  <c r="U252"/>
  <c r="T252"/>
  <c r="S252"/>
  <c r="R252"/>
  <c r="Q252"/>
  <c r="P252"/>
  <c r="O252"/>
  <c r="M252"/>
  <c r="L252"/>
  <c r="K252"/>
  <c r="J252"/>
  <c r="I252"/>
  <c r="H252"/>
  <c r="G252"/>
  <c r="F252"/>
  <c r="E252"/>
  <c r="D252"/>
  <c r="C252"/>
  <c r="B252"/>
  <c r="A252"/>
  <c r="CA251"/>
  <c r="BZ251"/>
  <c r="BY251"/>
  <c r="BX251"/>
  <c r="BW251"/>
  <c r="BV251"/>
  <c r="BU251"/>
  <c r="BT251"/>
  <c r="BS251"/>
  <c r="BR251"/>
  <c r="CB251" s="1"/>
  <c r="CI251" s="1"/>
  <c r="BP251"/>
  <c r="BO251"/>
  <c r="BN251"/>
  <c r="BM251"/>
  <c r="BL251"/>
  <c r="BK251"/>
  <c r="BJ251"/>
  <c r="BI251"/>
  <c r="BH251"/>
  <c r="BG251"/>
  <c r="BF251"/>
  <c r="CG251" s="1"/>
  <c r="BE251"/>
  <c r="BD251"/>
  <c r="BC251"/>
  <c r="BB251"/>
  <c r="BA251"/>
  <c r="AZ251"/>
  <c r="AY251"/>
  <c r="AX251"/>
  <c r="AW251"/>
  <c r="AV251"/>
  <c r="AT251"/>
  <c r="AS251"/>
  <c r="AR251"/>
  <c r="AQ251"/>
  <c r="AU251" s="1"/>
  <c r="CF251" s="1"/>
  <c r="AP251"/>
  <c r="AO251"/>
  <c r="AN251"/>
  <c r="AM251"/>
  <c r="AL251"/>
  <c r="AK251"/>
  <c r="AI251"/>
  <c r="AH251"/>
  <c r="AG251"/>
  <c r="AF251"/>
  <c r="AE251"/>
  <c r="AD251"/>
  <c r="AC251"/>
  <c r="AB251"/>
  <c r="AA251"/>
  <c r="Z251"/>
  <c r="X251"/>
  <c r="W251"/>
  <c r="V251"/>
  <c r="U251"/>
  <c r="T251"/>
  <c r="S251"/>
  <c r="R251"/>
  <c r="Q251"/>
  <c r="P251"/>
  <c r="O251"/>
  <c r="M251"/>
  <c r="L251"/>
  <c r="K251"/>
  <c r="J251"/>
  <c r="I251"/>
  <c r="H251"/>
  <c r="G251"/>
  <c r="F251"/>
  <c r="E251"/>
  <c r="D251"/>
  <c r="C251"/>
  <c r="B251"/>
  <c r="A251"/>
  <c r="CA250"/>
  <c r="BZ250"/>
  <c r="BY250"/>
  <c r="BX250"/>
  <c r="BW250"/>
  <c r="BV250"/>
  <c r="BU250"/>
  <c r="BT250"/>
  <c r="BS250"/>
  <c r="BR250"/>
  <c r="BP250"/>
  <c r="BO250"/>
  <c r="BN250"/>
  <c r="BM250"/>
  <c r="BL250"/>
  <c r="BK250"/>
  <c r="BJ250"/>
  <c r="BI250"/>
  <c r="BH250"/>
  <c r="BG250"/>
  <c r="BE250"/>
  <c r="BD250"/>
  <c r="BC250"/>
  <c r="BB250"/>
  <c r="BA250"/>
  <c r="AZ250"/>
  <c r="AY250"/>
  <c r="AX250"/>
  <c r="AW250"/>
  <c r="BF250" s="1"/>
  <c r="CG250" s="1"/>
  <c r="AV250"/>
  <c r="AT250"/>
  <c r="AS250"/>
  <c r="AR250"/>
  <c r="AQ250"/>
  <c r="AP250"/>
  <c r="AO250"/>
  <c r="AN250"/>
  <c r="AM250"/>
  <c r="AL250"/>
  <c r="AK250"/>
  <c r="AI250"/>
  <c r="AH250"/>
  <c r="AG250"/>
  <c r="AF250"/>
  <c r="AE250"/>
  <c r="AD250"/>
  <c r="AC250"/>
  <c r="AB250"/>
  <c r="AA250"/>
  <c r="Z250"/>
  <c r="X250"/>
  <c r="W250"/>
  <c r="V250"/>
  <c r="U250"/>
  <c r="T250"/>
  <c r="S250"/>
  <c r="R250"/>
  <c r="Q250"/>
  <c r="P250"/>
  <c r="O250"/>
  <c r="M250"/>
  <c r="L250"/>
  <c r="K250"/>
  <c r="J250"/>
  <c r="I250"/>
  <c r="H250"/>
  <c r="G250"/>
  <c r="F250"/>
  <c r="E250"/>
  <c r="D250"/>
  <c r="C250"/>
  <c r="B250"/>
  <c r="A250"/>
  <c r="CA249"/>
  <c r="BZ249"/>
  <c r="BY249"/>
  <c r="BX249"/>
  <c r="BW249"/>
  <c r="BV249"/>
  <c r="BU249"/>
  <c r="BT249"/>
  <c r="BS249"/>
  <c r="BR249"/>
  <c r="BP249"/>
  <c r="BO249"/>
  <c r="BN249"/>
  <c r="BM249"/>
  <c r="BL249"/>
  <c r="BK249"/>
  <c r="BJ249"/>
  <c r="BI249"/>
  <c r="BH249"/>
  <c r="BG249"/>
  <c r="BE249"/>
  <c r="BD249"/>
  <c r="BC249"/>
  <c r="BB249"/>
  <c r="BA249"/>
  <c r="AZ249"/>
  <c r="AY249"/>
  <c r="AX249"/>
  <c r="AW249"/>
  <c r="AV249"/>
  <c r="AT249"/>
  <c r="AS249"/>
  <c r="AR249"/>
  <c r="AQ249"/>
  <c r="AP249"/>
  <c r="AO249"/>
  <c r="AN249"/>
  <c r="AM249"/>
  <c r="AL249"/>
  <c r="AK249"/>
  <c r="AI249"/>
  <c r="AH249"/>
  <c r="AG249"/>
  <c r="AF249"/>
  <c r="AE249"/>
  <c r="AD249"/>
  <c r="AC249"/>
  <c r="AB249"/>
  <c r="AA249"/>
  <c r="Z249"/>
  <c r="X249"/>
  <c r="W249"/>
  <c r="V249"/>
  <c r="U249"/>
  <c r="T249"/>
  <c r="S249"/>
  <c r="R249"/>
  <c r="Q249"/>
  <c r="P249"/>
  <c r="O249"/>
  <c r="M249"/>
  <c r="L249"/>
  <c r="K249"/>
  <c r="J249"/>
  <c r="I249"/>
  <c r="H249"/>
  <c r="G249"/>
  <c r="F249"/>
  <c r="E249"/>
  <c r="D249"/>
  <c r="C249"/>
  <c r="A249"/>
  <c r="B249" s="1"/>
  <c r="CB248"/>
  <c r="CI248" s="1"/>
  <c r="CA248"/>
  <c r="BZ248"/>
  <c r="BY248"/>
  <c r="BX248"/>
  <c r="BW248"/>
  <c r="BV248"/>
  <c r="BU248"/>
  <c r="BT248"/>
  <c r="BS248"/>
  <c r="BR248"/>
  <c r="BP248"/>
  <c r="BO248"/>
  <c r="BN248"/>
  <c r="BM248"/>
  <c r="BL248"/>
  <c r="BK248"/>
  <c r="BJ248"/>
  <c r="BI248"/>
  <c r="BH248"/>
  <c r="BG248"/>
  <c r="BE248"/>
  <c r="BD248"/>
  <c r="BC248"/>
  <c r="BB248"/>
  <c r="BA248"/>
  <c r="AZ248"/>
  <c r="AY248"/>
  <c r="AX248"/>
  <c r="AW248"/>
  <c r="AV248"/>
  <c r="AT248"/>
  <c r="AS248"/>
  <c r="AR248"/>
  <c r="AQ248"/>
  <c r="AP248"/>
  <c r="AO248"/>
  <c r="AN248"/>
  <c r="AM248"/>
  <c r="AL248"/>
  <c r="AK248"/>
  <c r="AI248"/>
  <c r="AH248"/>
  <c r="AG248"/>
  <c r="AF248"/>
  <c r="AE248"/>
  <c r="AD248"/>
  <c r="AC248"/>
  <c r="AB248"/>
  <c r="AA248"/>
  <c r="Z248"/>
  <c r="X248"/>
  <c r="W248"/>
  <c r="V248"/>
  <c r="U248"/>
  <c r="T248"/>
  <c r="S248"/>
  <c r="R248"/>
  <c r="Q248"/>
  <c r="P248"/>
  <c r="O248"/>
  <c r="M248"/>
  <c r="L248"/>
  <c r="K248"/>
  <c r="J248"/>
  <c r="I248"/>
  <c r="H248"/>
  <c r="G248"/>
  <c r="F248"/>
  <c r="E248"/>
  <c r="D248"/>
  <c r="C248"/>
  <c r="B248"/>
  <c r="N248" s="1"/>
  <c r="CC248" s="1"/>
  <c r="A248"/>
  <c r="CB247"/>
  <c r="CI247" s="1"/>
  <c r="CA247"/>
  <c r="BZ247"/>
  <c r="BY247"/>
  <c r="BX247"/>
  <c r="BW247"/>
  <c r="BV247"/>
  <c r="BU247"/>
  <c r="BT247"/>
  <c r="BS247"/>
  <c r="BR247"/>
  <c r="BP247"/>
  <c r="BO247"/>
  <c r="BN247"/>
  <c r="BM247"/>
  <c r="BL247"/>
  <c r="BK247"/>
  <c r="BJ247"/>
  <c r="BI247"/>
  <c r="BH247"/>
  <c r="BG247"/>
  <c r="BE247"/>
  <c r="BD247"/>
  <c r="BC247"/>
  <c r="BF247" s="1"/>
  <c r="CG247" s="1"/>
  <c r="BB247"/>
  <c r="BA247"/>
  <c r="AZ247"/>
  <c r="AY247"/>
  <c r="AX247"/>
  <c r="AW247"/>
  <c r="AV247"/>
  <c r="AU247"/>
  <c r="CF247" s="1"/>
  <c r="AT247"/>
  <c r="AS247"/>
  <c r="AR247"/>
  <c r="AQ247"/>
  <c r="AP247"/>
  <c r="AO247"/>
  <c r="AN247"/>
  <c r="AM247"/>
  <c r="AL247"/>
  <c r="AK247"/>
  <c r="AI247"/>
  <c r="AH247"/>
  <c r="AG247"/>
  <c r="AF247"/>
  <c r="AE247"/>
  <c r="AD247"/>
  <c r="AC247"/>
  <c r="AB247"/>
  <c r="AA247"/>
  <c r="Z247"/>
  <c r="X247"/>
  <c r="W247"/>
  <c r="V247"/>
  <c r="U247"/>
  <c r="T247"/>
  <c r="S247"/>
  <c r="R247"/>
  <c r="Q247"/>
  <c r="P247"/>
  <c r="O247"/>
  <c r="M247"/>
  <c r="L247"/>
  <c r="K247"/>
  <c r="J247"/>
  <c r="I247"/>
  <c r="H247"/>
  <c r="G247"/>
  <c r="F247"/>
  <c r="E247"/>
  <c r="D247"/>
  <c r="C247"/>
  <c r="B247"/>
  <c r="A247"/>
  <c r="CA246"/>
  <c r="BZ246"/>
  <c r="BY246"/>
  <c r="BX246"/>
  <c r="BW246"/>
  <c r="BV246"/>
  <c r="BU246"/>
  <c r="BT246"/>
  <c r="BS246"/>
  <c r="BR246"/>
  <c r="BP246"/>
  <c r="BO246"/>
  <c r="BN246"/>
  <c r="BM246"/>
  <c r="BL246"/>
  <c r="BK246"/>
  <c r="BJ246"/>
  <c r="BI246"/>
  <c r="BH246"/>
  <c r="BG246"/>
  <c r="BE246"/>
  <c r="BD246"/>
  <c r="BC246"/>
  <c r="BB246"/>
  <c r="BA246"/>
  <c r="AZ246"/>
  <c r="AY246"/>
  <c r="AX246"/>
  <c r="AW246"/>
  <c r="AV246"/>
  <c r="AT246"/>
  <c r="AS246"/>
  <c r="AR246"/>
  <c r="AQ246"/>
  <c r="AP246"/>
  <c r="AO246"/>
  <c r="AN246"/>
  <c r="AM246"/>
  <c r="AL246"/>
  <c r="AK246"/>
  <c r="AI246"/>
  <c r="AH246"/>
  <c r="AG246"/>
  <c r="AF246"/>
  <c r="AE246"/>
  <c r="AD246"/>
  <c r="AC246"/>
  <c r="AB246"/>
  <c r="AA246"/>
  <c r="Z246"/>
  <c r="X246"/>
  <c r="W246"/>
  <c r="V246"/>
  <c r="U246"/>
  <c r="T246"/>
  <c r="S246"/>
  <c r="R246"/>
  <c r="Q246"/>
  <c r="P246"/>
  <c r="O246"/>
  <c r="M246"/>
  <c r="L246"/>
  <c r="K246"/>
  <c r="J246"/>
  <c r="I246"/>
  <c r="H246"/>
  <c r="G246"/>
  <c r="F246"/>
  <c r="E246"/>
  <c r="D246"/>
  <c r="C246"/>
  <c r="A246"/>
  <c r="B246" s="1"/>
  <c r="CA245"/>
  <c r="BZ245"/>
  <c r="BY245"/>
  <c r="BX245"/>
  <c r="BW245"/>
  <c r="BV245"/>
  <c r="BU245"/>
  <c r="BT245"/>
  <c r="BS245"/>
  <c r="BR245"/>
  <c r="BP245"/>
  <c r="BO245"/>
  <c r="BN245"/>
  <c r="BM245"/>
  <c r="BL245"/>
  <c r="BK245"/>
  <c r="BJ245"/>
  <c r="BI245"/>
  <c r="BH245"/>
  <c r="BG245"/>
  <c r="BE245"/>
  <c r="BD245"/>
  <c r="BC245"/>
  <c r="BB245"/>
  <c r="BA245"/>
  <c r="AZ245"/>
  <c r="AY245"/>
  <c r="AX245"/>
  <c r="AW245"/>
  <c r="AV245"/>
  <c r="AT245"/>
  <c r="AS245"/>
  <c r="AR245"/>
  <c r="AQ245"/>
  <c r="AP245"/>
  <c r="AO245"/>
  <c r="AN245"/>
  <c r="AM245"/>
  <c r="AL245"/>
  <c r="AK245"/>
  <c r="AI245"/>
  <c r="AH245"/>
  <c r="AG245"/>
  <c r="AF245"/>
  <c r="AE245"/>
  <c r="AD245"/>
  <c r="AC245"/>
  <c r="AB245"/>
  <c r="AA245"/>
  <c r="Z245"/>
  <c r="X245"/>
  <c r="W245"/>
  <c r="V245"/>
  <c r="U245"/>
  <c r="T245"/>
  <c r="S245"/>
  <c r="R245"/>
  <c r="Q245"/>
  <c r="P245"/>
  <c r="O245"/>
  <c r="M245"/>
  <c r="L245"/>
  <c r="K245"/>
  <c r="J245"/>
  <c r="I245"/>
  <c r="H245"/>
  <c r="G245"/>
  <c r="F245"/>
  <c r="E245"/>
  <c r="D245"/>
  <c r="C245"/>
  <c r="B245"/>
  <c r="A245"/>
  <c r="CA244"/>
  <c r="CB244" s="1"/>
  <c r="CI244" s="1"/>
  <c r="BZ244"/>
  <c r="BY244"/>
  <c r="BX244"/>
  <c r="BW244"/>
  <c r="BV244"/>
  <c r="BU244"/>
  <c r="BT244"/>
  <c r="BS244"/>
  <c r="BR244"/>
  <c r="BP244"/>
  <c r="BO244"/>
  <c r="BN244"/>
  <c r="BM244"/>
  <c r="BL244"/>
  <c r="BK244"/>
  <c r="BJ244"/>
  <c r="BI244"/>
  <c r="BH244"/>
  <c r="BG244"/>
  <c r="BE244"/>
  <c r="BD244"/>
  <c r="BC244"/>
  <c r="BB244"/>
  <c r="BA244"/>
  <c r="AZ244"/>
  <c r="AY244"/>
  <c r="AX244"/>
  <c r="AW244"/>
  <c r="AV244"/>
  <c r="AT244"/>
  <c r="AS244"/>
  <c r="AR244"/>
  <c r="AQ244"/>
  <c r="AP244"/>
  <c r="AO244"/>
  <c r="AN244"/>
  <c r="AM244"/>
  <c r="AL244"/>
  <c r="AK244"/>
  <c r="AI244"/>
  <c r="AH244"/>
  <c r="AG244"/>
  <c r="AF244"/>
  <c r="AE244"/>
  <c r="AD244"/>
  <c r="AC244"/>
  <c r="AB244"/>
  <c r="AA244"/>
  <c r="Z244"/>
  <c r="X244"/>
  <c r="W244"/>
  <c r="V244"/>
  <c r="U244"/>
  <c r="T244"/>
  <c r="S244"/>
  <c r="R244"/>
  <c r="Q244"/>
  <c r="P244"/>
  <c r="O244"/>
  <c r="M244"/>
  <c r="L244"/>
  <c r="K244"/>
  <c r="J244"/>
  <c r="I244"/>
  <c r="H244"/>
  <c r="G244"/>
  <c r="F244"/>
  <c r="E244"/>
  <c r="D244"/>
  <c r="C244"/>
  <c r="B244"/>
  <c r="A244"/>
  <c r="CA243"/>
  <c r="BZ243"/>
  <c r="BY243"/>
  <c r="BX243"/>
  <c r="BW243"/>
  <c r="BV243"/>
  <c r="BU243"/>
  <c r="BT243"/>
  <c r="BS243"/>
  <c r="BR243"/>
  <c r="CB243" s="1"/>
  <c r="CI243" s="1"/>
  <c r="BP243"/>
  <c r="BO243"/>
  <c r="BN243"/>
  <c r="BM243"/>
  <c r="BL243"/>
  <c r="BK243"/>
  <c r="BJ243"/>
  <c r="BI243"/>
  <c r="BH243"/>
  <c r="BG243"/>
  <c r="BF243"/>
  <c r="CG243" s="1"/>
  <c r="BE243"/>
  <c r="BD243"/>
  <c r="BC243"/>
  <c r="BB243"/>
  <c r="BA243"/>
  <c r="AZ243"/>
  <c r="AY243"/>
  <c r="AX243"/>
  <c r="AW243"/>
  <c r="AV243"/>
  <c r="AT243"/>
  <c r="AU243" s="1"/>
  <c r="CF243" s="1"/>
  <c r="AS243"/>
  <c r="AR243"/>
  <c r="AQ243"/>
  <c r="AP243"/>
  <c r="AO243"/>
  <c r="AN243"/>
  <c r="AM243"/>
  <c r="AL243"/>
  <c r="AK243"/>
  <c r="AI243"/>
  <c r="AH243"/>
  <c r="AG243"/>
  <c r="AF243"/>
  <c r="AE243"/>
  <c r="AD243"/>
  <c r="AC243"/>
  <c r="AB243"/>
  <c r="AA243"/>
  <c r="Z243"/>
  <c r="X243"/>
  <c r="W243"/>
  <c r="V243"/>
  <c r="U243"/>
  <c r="T243"/>
  <c r="S243"/>
  <c r="R243"/>
  <c r="Q243"/>
  <c r="P243"/>
  <c r="O243"/>
  <c r="M243"/>
  <c r="L243"/>
  <c r="K243"/>
  <c r="J243"/>
  <c r="I243"/>
  <c r="H243"/>
  <c r="G243"/>
  <c r="F243"/>
  <c r="E243"/>
  <c r="D243"/>
  <c r="C243"/>
  <c r="B243"/>
  <c r="BQ243" s="1"/>
  <c r="CH243" s="1"/>
  <c r="A243"/>
  <c r="CA242"/>
  <c r="BZ242"/>
  <c r="BY242"/>
  <c r="BX242"/>
  <c r="BW242"/>
  <c r="BV242"/>
  <c r="BU242"/>
  <c r="BT242"/>
  <c r="BS242"/>
  <c r="BR242"/>
  <c r="BP242"/>
  <c r="BO242"/>
  <c r="BN242"/>
  <c r="BM242"/>
  <c r="BL242"/>
  <c r="BK242"/>
  <c r="BJ242"/>
  <c r="BI242"/>
  <c r="BH242"/>
  <c r="BG242"/>
  <c r="BE242"/>
  <c r="BD242"/>
  <c r="BC242"/>
  <c r="BB242"/>
  <c r="BA242"/>
  <c r="AZ242"/>
  <c r="AY242"/>
  <c r="AX242"/>
  <c r="AW242"/>
  <c r="BF242" s="1"/>
  <c r="CG242" s="1"/>
  <c r="AV242"/>
  <c r="AT242"/>
  <c r="AS242"/>
  <c r="AR242"/>
  <c r="AQ242"/>
  <c r="AP242"/>
  <c r="AO242"/>
  <c r="AN242"/>
  <c r="AM242"/>
  <c r="AL242"/>
  <c r="AK242"/>
  <c r="AU242" s="1"/>
  <c r="CF242" s="1"/>
  <c r="AI242"/>
  <c r="AH242"/>
  <c r="AG242"/>
  <c r="AF242"/>
  <c r="AE242"/>
  <c r="AD242"/>
  <c r="AC242"/>
  <c r="AB242"/>
  <c r="AA242"/>
  <c r="Z242"/>
  <c r="X242"/>
  <c r="W242"/>
  <c r="V242"/>
  <c r="U242"/>
  <c r="T242"/>
  <c r="S242"/>
  <c r="R242"/>
  <c r="Q242"/>
  <c r="P242"/>
  <c r="O242"/>
  <c r="M242"/>
  <c r="L242"/>
  <c r="K242"/>
  <c r="J242"/>
  <c r="I242"/>
  <c r="H242"/>
  <c r="G242"/>
  <c r="F242"/>
  <c r="E242"/>
  <c r="D242"/>
  <c r="C242"/>
  <c r="B242"/>
  <c r="A242"/>
  <c r="CA241"/>
  <c r="BZ241"/>
  <c r="BY241"/>
  <c r="BX241"/>
  <c r="BW241"/>
  <c r="BV241"/>
  <c r="BU241"/>
  <c r="BT241"/>
  <c r="BS241"/>
  <c r="BR241"/>
  <c r="BP241"/>
  <c r="BO241"/>
  <c r="BN241"/>
  <c r="BM241"/>
  <c r="BL241"/>
  <c r="BK241"/>
  <c r="BJ241"/>
  <c r="BI241"/>
  <c r="BH241"/>
  <c r="BG241"/>
  <c r="BE241"/>
  <c r="BD241"/>
  <c r="BC241"/>
  <c r="BB241"/>
  <c r="BA241"/>
  <c r="AZ241"/>
  <c r="AY241"/>
  <c r="AX241"/>
  <c r="AW241"/>
  <c r="AV241"/>
  <c r="AT241"/>
  <c r="AS241"/>
  <c r="AR241"/>
  <c r="AQ241"/>
  <c r="AP241"/>
  <c r="AO241"/>
  <c r="AN241"/>
  <c r="AM241"/>
  <c r="AL241"/>
  <c r="AK241"/>
  <c r="AI241"/>
  <c r="AH241"/>
  <c r="AG241"/>
  <c r="AF241"/>
  <c r="AE241"/>
  <c r="AD241"/>
  <c r="AC241"/>
  <c r="AB241"/>
  <c r="AA241"/>
  <c r="Z241"/>
  <c r="X241"/>
  <c r="W241"/>
  <c r="V241"/>
  <c r="U241"/>
  <c r="T241"/>
  <c r="S241"/>
  <c r="R241"/>
  <c r="Q241"/>
  <c r="P241"/>
  <c r="O241"/>
  <c r="M241"/>
  <c r="L241"/>
  <c r="K241"/>
  <c r="J241"/>
  <c r="I241"/>
  <c r="H241"/>
  <c r="G241"/>
  <c r="F241"/>
  <c r="E241"/>
  <c r="D241"/>
  <c r="C241"/>
  <c r="A241"/>
  <c r="B241" s="1"/>
  <c r="CA240"/>
  <c r="BZ240"/>
  <c r="BY240"/>
  <c r="BX240"/>
  <c r="CB240" s="1"/>
  <c r="CI240" s="1"/>
  <c r="BW240"/>
  <c r="BV240"/>
  <c r="BU240"/>
  <c r="BT240"/>
  <c r="BS240"/>
  <c r="BR240"/>
  <c r="BP240"/>
  <c r="BO240"/>
  <c r="BN240"/>
  <c r="BM240"/>
  <c r="BL240"/>
  <c r="BK240"/>
  <c r="BQ240" s="1"/>
  <c r="CH240" s="1"/>
  <c r="BJ240"/>
  <c r="BI240"/>
  <c r="BH240"/>
  <c r="BG240"/>
  <c r="BE240"/>
  <c r="BD240"/>
  <c r="BC240"/>
  <c r="BB240"/>
  <c r="BA240"/>
  <c r="AZ240"/>
  <c r="AY240"/>
  <c r="AX240"/>
  <c r="AW240"/>
  <c r="AV240"/>
  <c r="AT240"/>
  <c r="AS240"/>
  <c r="AR240"/>
  <c r="AQ240"/>
  <c r="AP240"/>
  <c r="AO240"/>
  <c r="AN240"/>
  <c r="AM240"/>
  <c r="AL240"/>
  <c r="AK240"/>
  <c r="AI240"/>
  <c r="AH240"/>
  <c r="AG240"/>
  <c r="AF240"/>
  <c r="AE240"/>
  <c r="AD240"/>
  <c r="AC240"/>
  <c r="AB240"/>
  <c r="AA240"/>
  <c r="Z240"/>
  <c r="X240"/>
  <c r="W240"/>
  <c r="V240"/>
  <c r="U240"/>
  <c r="T240"/>
  <c r="S240"/>
  <c r="R240"/>
  <c r="Q240"/>
  <c r="P240"/>
  <c r="O240"/>
  <c r="M240"/>
  <c r="L240"/>
  <c r="K240"/>
  <c r="J240"/>
  <c r="I240"/>
  <c r="H240"/>
  <c r="G240"/>
  <c r="F240"/>
  <c r="E240"/>
  <c r="D240"/>
  <c r="C240"/>
  <c r="B240"/>
  <c r="A240"/>
  <c r="CB239"/>
  <c r="CI239" s="1"/>
  <c r="CA239"/>
  <c r="BZ239"/>
  <c r="BY239"/>
  <c r="BX239"/>
  <c r="BW239"/>
  <c r="BV239"/>
  <c r="BU239"/>
  <c r="BT239"/>
  <c r="BS239"/>
  <c r="BR239"/>
  <c r="BP239"/>
  <c r="BO239"/>
  <c r="BN239"/>
  <c r="BM239"/>
  <c r="BL239"/>
  <c r="BK239"/>
  <c r="BJ239"/>
  <c r="BI239"/>
  <c r="BH239"/>
  <c r="BG239"/>
  <c r="BE239"/>
  <c r="BD239"/>
  <c r="BC239"/>
  <c r="BF239" s="1"/>
  <c r="CG239" s="1"/>
  <c r="BB239"/>
  <c r="BA239"/>
  <c r="AZ239"/>
  <c r="AY239"/>
  <c r="AX239"/>
  <c r="AW239"/>
  <c r="AV239"/>
  <c r="AT239"/>
  <c r="AS239"/>
  <c r="AR239"/>
  <c r="AQ239"/>
  <c r="AU239" s="1"/>
  <c r="CF239" s="1"/>
  <c r="AP239"/>
  <c r="AO239"/>
  <c r="AN239"/>
  <c r="AM239"/>
  <c r="AL239"/>
  <c r="AK239"/>
  <c r="AI239"/>
  <c r="AH239"/>
  <c r="AG239"/>
  <c r="AF239"/>
  <c r="AE239"/>
  <c r="AD239"/>
  <c r="AJ239" s="1"/>
  <c r="CE239" s="1"/>
  <c r="AC239"/>
  <c r="AB239"/>
  <c r="AA239"/>
  <c r="Z239"/>
  <c r="X239"/>
  <c r="W239"/>
  <c r="V239"/>
  <c r="U239"/>
  <c r="T239"/>
  <c r="S239"/>
  <c r="R239"/>
  <c r="Q239"/>
  <c r="P239"/>
  <c r="O239"/>
  <c r="M239"/>
  <c r="L239"/>
  <c r="K239"/>
  <c r="J239"/>
  <c r="I239"/>
  <c r="H239"/>
  <c r="G239"/>
  <c r="F239"/>
  <c r="E239"/>
  <c r="D239"/>
  <c r="C239"/>
  <c r="B239"/>
  <c r="A239"/>
  <c r="CA238"/>
  <c r="BZ238"/>
  <c r="BY238"/>
  <c r="BX238"/>
  <c r="BW238"/>
  <c r="BV238"/>
  <c r="BU238"/>
  <c r="BT238"/>
  <c r="BS238"/>
  <c r="BR238"/>
  <c r="BP238"/>
  <c r="BO238"/>
  <c r="BN238"/>
  <c r="BM238"/>
  <c r="BL238"/>
  <c r="BK238"/>
  <c r="BJ238"/>
  <c r="BI238"/>
  <c r="BH238"/>
  <c r="BG238"/>
  <c r="BE238"/>
  <c r="BD238"/>
  <c r="BC238"/>
  <c r="BB238"/>
  <c r="BA238"/>
  <c r="AZ238"/>
  <c r="AY238"/>
  <c r="AX238"/>
  <c r="AW238"/>
  <c r="AV238"/>
  <c r="AT238"/>
  <c r="AS238"/>
  <c r="AR238"/>
  <c r="AQ238"/>
  <c r="AP238"/>
  <c r="AO238"/>
  <c r="AN238"/>
  <c r="AM238"/>
  <c r="AL238"/>
  <c r="AK238"/>
  <c r="AI238"/>
  <c r="AH238"/>
  <c r="AG238"/>
  <c r="AF238"/>
  <c r="AE238"/>
  <c r="AD238"/>
  <c r="AC238"/>
  <c r="AB238"/>
  <c r="AA238"/>
  <c r="Z238"/>
  <c r="X238"/>
  <c r="W238"/>
  <c r="V238"/>
  <c r="U238"/>
  <c r="T238"/>
  <c r="S238"/>
  <c r="R238"/>
  <c r="Q238"/>
  <c r="P238"/>
  <c r="O238"/>
  <c r="M238"/>
  <c r="L238"/>
  <c r="K238"/>
  <c r="J238"/>
  <c r="I238"/>
  <c r="H238"/>
  <c r="G238"/>
  <c r="F238"/>
  <c r="E238"/>
  <c r="D238"/>
  <c r="C238"/>
  <c r="A238"/>
  <c r="B238" s="1"/>
  <c r="CA237"/>
  <c r="BZ237"/>
  <c r="BY237"/>
  <c r="BX237"/>
  <c r="BW237"/>
  <c r="BV237"/>
  <c r="BU237"/>
  <c r="BT237"/>
  <c r="BS237"/>
  <c r="BR237"/>
  <c r="BP237"/>
  <c r="BO237"/>
  <c r="BN237"/>
  <c r="BM237"/>
  <c r="BL237"/>
  <c r="BK237"/>
  <c r="BJ237"/>
  <c r="BI237"/>
  <c r="BH237"/>
  <c r="BG237"/>
  <c r="BE237"/>
  <c r="BD237"/>
  <c r="BC237"/>
  <c r="BB237"/>
  <c r="BA237"/>
  <c r="AZ237"/>
  <c r="AY237"/>
  <c r="AX237"/>
  <c r="AW237"/>
  <c r="AV237"/>
  <c r="AT237"/>
  <c r="AS237"/>
  <c r="AR237"/>
  <c r="AQ237"/>
  <c r="AP237"/>
  <c r="AO237"/>
  <c r="AN237"/>
  <c r="AM237"/>
  <c r="AL237"/>
  <c r="AK237"/>
  <c r="AI237"/>
  <c r="AH237"/>
  <c r="AG237"/>
  <c r="AF237"/>
  <c r="AE237"/>
  <c r="AD237"/>
  <c r="AC237"/>
  <c r="AB237"/>
  <c r="AA237"/>
  <c r="Z237"/>
  <c r="X237"/>
  <c r="W237"/>
  <c r="V237"/>
  <c r="U237"/>
  <c r="T237"/>
  <c r="S237"/>
  <c r="R237"/>
  <c r="Q237"/>
  <c r="P237"/>
  <c r="O237"/>
  <c r="M237"/>
  <c r="L237"/>
  <c r="K237"/>
  <c r="J237"/>
  <c r="I237"/>
  <c r="H237"/>
  <c r="G237"/>
  <c r="F237"/>
  <c r="E237"/>
  <c r="D237"/>
  <c r="C237"/>
  <c r="B237"/>
  <c r="A237"/>
  <c r="CA236"/>
  <c r="BZ236"/>
  <c r="BY236"/>
  <c r="BX236"/>
  <c r="CB236" s="1"/>
  <c r="CI236" s="1"/>
  <c r="BW236"/>
  <c r="BV236"/>
  <c r="BU236"/>
  <c r="BT236"/>
  <c r="BS236"/>
  <c r="BR236"/>
  <c r="BP236"/>
  <c r="BO236"/>
  <c r="BN236"/>
  <c r="BM236"/>
  <c r="BL236"/>
  <c r="BK236"/>
  <c r="BQ236" s="1"/>
  <c r="CH236" s="1"/>
  <c r="BJ236"/>
  <c r="BI236"/>
  <c r="BH236"/>
  <c r="BG236"/>
  <c r="BE236"/>
  <c r="BD236"/>
  <c r="BC236"/>
  <c r="BB236"/>
  <c r="BA236"/>
  <c r="AZ236"/>
  <c r="AY236"/>
  <c r="AX236"/>
  <c r="AW236"/>
  <c r="AV236"/>
  <c r="AT236"/>
  <c r="AS236"/>
  <c r="AR236"/>
  <c r="AQ236"/>
  <c r="AP236"/>
  <c r="AO236"/>
  <c r="AN236"/>
  <c r="AM236"/>
  <c r="AL236"/>
  <c r="AK236"/>
  <c r="AI236"/>
  <c r="AH236"/>
  <c r="AG236"/>
  <c r="AF236"/>
  <c r="AE236"/>
  <c r="AD236"/>
  <c r="AC236"/>
  <c r="AB236"/>
  <c r="AA236"/>
  <c r="Z236"/>
  <c r="X236"/>
  <c r="W236"/>
  <c r="V236"/>
  <c r="U236"/>
  <c r="T236"/>
  <c r="S236"/>
  <c r="R236"/>
  <c r="Q236"/>
  <c r="P236"/>
  <c r="O236"/>
  <c r="M236"/>
  <c r="L236"/>
  <c r="K236"/>
  <c r="J236"/>
  <c r="I236"/>
  <c r="H236"/>
  <c r="G236"/>
  <c r="F236"/>
  <c r="E236"/>
  <c r="D236"/>
  <c r="C236"/>
  <c r="B236"/>
  <c r="A236"/>
  <c r="CA235"/>
  <c r="BZ235"/>
  <c r="BY235"/>
  <c r="BX235"/>
  <c r="BW235"/>
  <c r="BV235"/>
  <c r="BU235"/>
  <c r="BT235"/>
  <c r="BS235"/>
  <c r="CB235" s="1"/>
  <c r="CI235" s="1"/>
  <c r="BR235"/>
  <c r="BP235"/>
  <c r="BO235"/>
  <c r="BN235"/>
  <c r="BM235"/>
  <c r="BL235"/>
  <c r="BK235"/>
  <c r="BJ235"/>
  <c r="BI235"/>
  <c r="BH235"/>
  <c r="BG235"/>
  <c r="BF235"/>
  <c r="CG235" s="1"/>
  <c r="BE235"/>
  <c r="BD235"/>
  <c r="BC235"/>
  <c r="BB235"/>
  <c r="BA235"/>
  <c r="AZ235"/>
  <c r="AY235"/>
  <c r="AX235"/>
  <c r="AW235"/>
  <c r="AV235"/>
  <c r="AT235"/>
  <c r="AS235"/>
  <c r="AR235"/>
  <c r="AQ235"/>
  <c r="AU235" s="1"/>
  <c r="CF235" s="1"/>
  <c r="AP235"/>
  <c r="AO235"/>
  <c r="AN235"/>
  <c r="AM235"/>
  <c r="AL235"/>
  <c r="AK235"/>
  <c r="AI235"/>
  <c r="AH235"/>
  <c r="AG235"/>
  <c r="AF235"/>
  <c r="AE235"/>
  <c r="AD235"/>
  <c r="AJ235" s="1"/>
  <c r="CE235" s="1"/>
  <c r="AC235"/>
  <c r="AB235"/>
  <c r="AA235"/>
  <c r="Z235"/>
  <c r="X235"/>
  <c r="W235"/>
  <c r="V235"/>
  <c r="U235"/>
  <c r="T235"/>
  <c r="S235"/>
  <c r="R235"/>
  <c r="Q235"/>
  <c r="P235"/>
  <c r="O235"/>
  <c r="M235"/>
  <c r="L235"/>
  <c r="K235"/>
  <c r="J235"/>
  <c r="I235"/>
  <c r="H235"/>
  <c r="G235"/>
  <c r="F235"/>
  <c r="E235"/>
  <c r="D235"/>
  <c r="C235"/>
  <c r="B235"/>
  <c r="BQ235" s="1"/>
  <c r="CH235" s="1"/>
  <c r="A235"/>
  <c r="CA234"/>
  <c r="BZ234"/>
  <c r="BY234"/>
  <c r="BX234"/>
  <c r="BW234"/>
  <c r="BV234"/>
  <c r="BU234"/>
  <c r="BT234"/>
  <c r="BS234"/>
  <c r="BR234"/>
  <c r="BP234"/>
  <c r="BO234"/>
  <c r="BN234"/>
  <c r="BM234"/>
  <c r="BL234"/>
  <c r="BK234"/>
  <c r="BJ234"/>
  <c r="BI234"/>
  <c r="BH234"/>
  <c r="BG234"/>
  <c r="BE234"/>
  <c r="BD234"/>
  <c r="BC234"/>
  <c r="BB234"/>
  <c r="BA234"/>
  <c r="AZ234"/>
  <c r="AY234"/>
  <c r="AX234"/>
  <c r="AW234"/>
  <c r="AV234"/>
  <c r="AT234"/>
  <c r="AS234"/>
  <c r="AR234"/>
  <c r="AQ234"/>
  <c r="AP234"/>
  <c r="AO234"/>
  <c r="AN234"/>
  <c r="AM234"/>
  <c r="AL234"/>
  <c r="AK234"/>
  <c r="AI234"/>
  <c r="AH234"/>
  <c r="AG234"/>
  <c r="AF234"/>
  <c r="AE234"/>
  <c r="AD234"/>
  <c r="AC234"/>
  <c r="AB234"/>
  <c r="AA234"/>
  <c r="Z234"/>
  <c r="X234"/>
  <c r="W234"/>
  <c r="V234"/>
  <c r="U234"/>
  <c r="T234"/>
  <c r="S234"/>
  <c r="R234"/>
  <c r="Q234"/>
  <c r="P234"/>
  <c r="O234"/>
  <c r="M234"/>
  <c r="L234"/>
  <c r="K234"/>
  <c r="J234"/>
  <c r="I234"/>
  <c r="H234"/>
  <c r="G234"/>
  <c r="F234"/>
  <c r="E234"/>
  <c r="D234"/>
  <c r="C234"/>
  <c r="A234"/>
  <c r="B234" s="1"/>
  <c r="CA233"/>
  <c r="BZ233"/>
  <c r="BY233"/>
  <c r="BX233"/>
  <c r="BW233"/>
  <c r="BV233"/>
  <c r="BU233"/>
  <c r="BT233"/>
  <c r="BS233"/>
  <c r="BR233"/>
  <c r="BP233"/>
  <c r="BO233"/>
  <c r="BN233"/>
  <c r="BM233"/>
  <c r="BL233"/>
  <c r="BK233"/>
  <c r="BJ233"/>
  <c r="BI233"/>
  <c r="BH233"/>
  <c r="BG233"/>
  <c r="BE233"/>
  <c r="BD233"/>
  <c r="BC233"/>
  <c r="BB233"/>
  <c r="BA233"/>
  <c r="AZ233"/>
  <c r="AY233"/>
  <c r="AX233"/>
  <c r="AW233"/>
  <c r="AV233"/>
  <c r="AT233"/>
  <c r="AS233"/>
  <c r="AR233"/>
  <c r="AQ233"/>
  <c r="AP233"/>
  <c r="AO233"/>
  <c r="AN233"/>
  <c r="AM233"/>
  <c r="AL233"/>
  <c r="AK233"/>
  <c r="AI233"/>
  <c r="AH233"/>
  <c r="AG233"/>
  <c r="AF233"/>
  <c r="AE233"/>
  <c r="AD233"/>
  <c r="AC233"/>
  <c r="AB233"/>
  <c r="AA233"/>
  <c r="Z233"/>
  <c r="X233"/>
  <c r="W233"/>
  <c r="V233"/>
  <c r="U233"/>
  <c r="T233"/>
  <c r="S233"/>
  <c r="R233"/>
  <c r="Q233"/>
  <c r="P233"/>
  <c r="O233"/>
  <c r="M233"/>
  <c r="L233"/>
  <c r="K233"/>
  <c r="J233"/>
  <c r="I233"/>
  <c r="H233"/>
  <c r="G233"/>
  <c r="F233"/>
  <c r="E233"/>
  <c r="D233"/>
  <c r="C233"/>
  <c r="A233"/>
  <c r="B233" s="1"/>
  <c r="CB232"/>
  <c r="CI232" s="1"/>
  <c r="CA232"/>
  <c r="BZ232"/>
  <c r="BY232"/>
  <c r="BX232"/>
  <c r="BW232"/>
  <c r="BV232"/>
  <c r="BU232"/>
  <c r="BT232"/>
  <c r="BS232"/>
  <c r="BR232"/>
  <c r="BP232"/>
  <c r="BO232"/>
  <c r="BN232"/>
  <c r="BM232"/>
  <c r="BL232"/>
  <c r="BK232"/>
  <c r="BJ232"/>
  <c r="BI232"/>
  <c r="BH232"/>
  <c r="BG232"/>
  <c r="BE232"/>
  <c r="BD232"/>
  <c r="BC232"/>
  <c r="BB232"/>
  <c r="BA232"/>
  <c r="AZ232"/>
  <c r="AY232"/>
  <c r="AX232"/>
  <c r="AW232"/>
  <c r="AV232"/>
  <c r="AT232"/>
  <c r="AS232"/>
  <c r="AR232"/>
  <c r="AQ232"/>
  <c r="AP232"/>
  <c r="AO232"/>
  <c r="AN232"/>
  <c r="AM232"/>
  <c r="AL232"/>
  <c r="AK232"/>
  <c r="AI232"/>
  <c r="AH232"/>
  <c r="AG232"/>
  <c r="AF232"/>
  <c r="AE232"/>
  <c r="AD232"/>
  <c r="AC232"/>
  <c r="AB232"/>
  <c r="AA232"/>
  <c r="Z232"/>
  <c r="X232"/>
  <c r="W232"/>
  <c r="V232"/>
  <c r="U232"/>
  <c r="T232"/>
  <c r="S232"/>
  <c r="R232"/>
  <c r="Q232"/>
  <c r="P232"/>
  <c r="O232"/>
  <c r="M232"/>
  <c r="L232"/>
  <c r="K232"/>
  <c r="J232"/>
  <c r="I232"/>
  <c r="H232"/>
  <c r="G232"/>
  <c r="F232"/>
  <c r="E232"/>
  <c r="D232"/>
  <c r="C232"/>
  <c r="B232"/>
  <c r="A232"/>
  <c r="CA231"/>
  <c r="BZ231"/>
  <c r="BY231"/>
  <c r="BX231"/>
  <c r="BW231"/>
  <c r="BV231"/>
  <c r="BU231"/>
  <c r="BT231"/>
  <c r="BS231"/>
  <c r="BR231"/>
  <c r="CB231" s="1"/>
  <c r="CI231" s="1"/>
  <c r="BP231"/>
  <c r="BO231"/>
  <c r="BN231"/>
  <c r="BM231"/>
  <c r="BL231"/>
  <c r="BK231"/>
  <c r="BJ231"/>
  <c r="BI231"/>
  <c r="BH231"/>
  <c r="BG231"/>
  <c r="BE231"/>
  <c r="BD231"/>
  <c r="BF231" s="1"/>
  <c r="CG231" s="1"/>
  <c r="BC231"/>
  <c r="BB231"/>
  <c r="BA231"/>
  <c r="AZ231"/>
  <c r="AY231"/>
  <c r="AX231"/>
  <c r="AW231"/>
  <c r="AV231"/>
  <c r="AU231"/>
  <c r="CF231" s="1"/>
  <c r="AT231"/>
  <c r="AS231"/>
  <c r="AR231"/>
  <c r="AQ231"/>
  <c r="AP231"/>
  <c r="AO231"/>
  <c r="AN231"/>
  <c r="AM231"/>
  <c r="AL231"/>
  <c r="AK231"/>
  <c r="AI231"/>
  <c r="AH231"/>
  <c r="AG231"/>
  <c r="AF231"/>
  <c r="AE231"/>
  <c r="AD231"/>
  <c r="AC231"/>
  <c r="AB231"/>
  <c r="AA231"/>
  <c r="Z231"/>
  <c r="X231"/>
  <c r="W231"/>
  <c r="V231"/>
  <c r="U231"/>
  <c r="T231"/>
  <c r="S231"/>
  <c r="R231"/>
  <c r="Q231"/>
  <c r="P231"/>
  <c r="O231"/>
  <c r="M231"/>
  <c r="L231"/>
  <c r="K231"/>
  <c r="J231"/>
  <c r="I231"/>
  <c r="H231"/>
  <c r="G231"/>
  <c r="F231"/>
  <c r="E231"/>
  <c r="D231"/>
  <c r="C231"/>
  <c r="B231"/>
  <c r="A231"/>
  <c r="CA230"/>
  <c r="BZ230"/>
  <c r="BY230"/>
  <c r="BX230"/>
  <c r="BW230"/>
  <c r="BV230"/>
  <c r="BU230"/>
  <c r="BT230"/>
  <c r="BS230"/>
  <c r="BR230"/>
  <c r="BP230"/>
  <c r="BO230"/>
  <c r="BN230"/>
  <c r="BM230"/>
  <c r="BL230"/>
  <c r="BK230"/>
  <c r="BJ230"/>
  <c r="BI230"/>
  <c r="BH230"/>
  <c r="BG230"/>
  <c r="BF230"/>
  <c r="CG230" s="1"/>
  <c r="BE230"/>
  <c r="BD230"/>
  <c r="BC230"/>
  <c r="BB230"/>
  <c r="BA230"/>
  <c r="AZ230"/>
  <c r="AY230"/>
  <c r="AX230"/>
  <c r="AW230"/>
  <c r="AV230"/>
  <c r="AT230"/>
  <c r="AU230" s="1"/>
  <c r="CF230" s="1"/>
  <c r="AS230"/>
  <c r="AR230"/>
  <c r="AQ230"/>
  <c r="AP230"/>
  <c r="AO230"/>
  <c r="AN230"/>
  <c r="AM230"/>
  <c r="AL230"/>
  <c r="AK230"/>
  <c r="AI230"/>
  <c r="AH230"/>
  <c r="AG230"/>
  <c r="AF230"/>
  <c r="AE230"/>
  <c r="AD230"/>
  <c r="AC230"/>
  <c r="AB230"/>
  <c r="AA230"/>
  <c r="Z230"/>
  <c r="X230"/>
  <c r="W230"/>
  <c r="V230"/>
  <c r="U230"/>
  <c r="T230"/>
  <c r="S230"/>
  <c r="R230"/>
  <c r="Q230"/>
  <c r="P230"/>
  <c r="O230"/>
  <c r="M230"/>
  <c r="L230"/>
  <c r="K230"/>
  <c r="J230"/>
  <c r="I230"/>
  <c r="H230"/>
  <c r="G230"/>
  <c r="F230"/>
  <c r="E230"/>
  <c r="D230"/>
  <c r="C230"/>
  <c r="B230"/>
  <c r="A230"/>
  <c r="CA229"/>
  <c r="BZ229"/>
  <c r="BY229"/>
  <c r="BX229"/>
  <c r="BW229"/>
  <c r="BV229"/>
  <c r="BU229"/>
  <c r="BT229"/>
  <c r="BS229"/>
  <c r="BR229"/>
  <c r="BP229"/>
  <c r="BO229"/>
  <c r="BN229"/>
  <c r="BM229"/>
  <c r="BL229"/>
  <c r="BK229"/>
  <c r="BJ229"/>
  <c r="BI229"/>
  <c r="BH229"/>
  <c r="BG229"/>
  <c r="BE229"/>
  <c r="BD229"/>
  <c r="BC229"/>
  <c r="BB229"/>
  <c r="BA229"/>
  <c r="AZ229"/>
  <c r="AY229"/>
  <c r="AX229"/>
  <c r="AW229"/>
  <c r="AV229"/>
  <c r="AT229"/>
  <c r="AS229"/>
  <c r="AR229"/>
  <c r="AQ229"/>
  <c r="AP229"/>
  <c r="AO229"/>
  <c r="AN229"/>
  <c r="AM229"/>
  <c r="AL229"/>
  <c r="AK229"/>
  <c r="AI229"/>
  <c r="AH229"/>
  <c r="AG229"/>
  <c r="AF229"/>
  <c r="AE229"/>
  <c r="AD229"/>
  <c r="AC229"/>
  <c r="AB229"/>
  <c r="AA229"/>
  <c r="Z229"/>
  <c r="X229"/>
  <c r="W229"/>
  <c r="V229"/>
  <c r="U229"/>
  <c r="T229"/>
  <c r="S229"/>
  <c r="R229"/>
  <c r="Q229"/>
  <c r="P229"/>
  <c r="O229"/>
  <c r="M229"/>
  <c r="L229"/>
  <c r="K229"/>
  <c r="J229"/>
  <c r="I229"/>
  <c r="H229"/>
  <c r="G229"/>
  <c r="F229"/>
  <c r="E229"/>
  <c r="D229"/>
  <c r="C229"/>
  <c r="B229"/>
  <c r="A229"/>
  <c r="CA228"/>
  <c r="BZ228"/>
  <c r="BY228"/>
  <c r="BX228"/>
  <c r="CB228" s="1"/>
  <c r="CI228" s="1"/>
  <c r="BW228"/>
  <c r="BV228"/>
  <c r="BU228"/>
  <c r="BT228"/>
  <c r="BS228"/>
  <c r="BR228"/>
  <c r="BP228"/>
  <c r="BO228"/>
  <c r="BN228"/>
  <c r="BM228"/>
  <c r="BL228"/>
  <c r="BK228"/>
  <c r="BJ228"/>
  <c r="BI228"/>
  <c r="BH228"/>
  <c r="BG228"/>
  <c r="BE228"/>
  <c r="BD228"/>
  <c r="BC228"/>
  <c r="BB228"/>
  <c r="BA228"/>
  <c r="AZ228"/>
  <c r="AY228"/>
  <c r="AX228"/>
  <c r="AW228"/>
  <c r="AV228"/>
  <c r="AT228"/>
  <c r="AS228"/>
  <c r="AR228"/>
  <c r="AQ228"/>
  <c r="AP228"/>
  <c r="AO228"/>
  <c r="AN228"/>
  <c r="AM228"/>
  <c r="AL228"/>
  <c r="AK228"/>
  <c r="AI228"/>
  <c r="AH228"/>
  <c r="AG228"/>
  <c r="AF228"/>
  <c r="AE228"/>
  <c r="AD228"/>
  <c r="AC228"/>
  <c r="AB228"/>
  <c r="AA228"/>
  <c r="Z228"/>
  <c r="X228"/>
  <c r="W228"/>
  <c r="V228"/>
  <c r="U228"/>
  <c r="T228"/>
  <c r="S228"/>
  <c r="R228"/>
  <c r="Q228"/>
  <c r="P228"/>
  <c r="O228"/>
  <c r="M228"/>
  <c r="L228"/>
  <c r="K228"/>
  <c r="J228"/>
  <c r="I228"/>
  <c r="H228"/>
  <c r="G228"/>
  <c r="F228"/>
  <c r="E228"/>
  <c r="D228"/>
  <c r="C228"/>
  <c r="B228"/>
  <c r="A228"/>
  <c r="CA227"/>
  <c r="BZ227"/>
  <c r="BY227"/>
  <c r="BX227"/>
  <c r="BW227"/>
  <c r="BV227"/>
  <c r="BU227"/>
  <c r="BT227"/>
  <c r="BS227"/>
  <c r="BR227"/>
  <c r="CB227" s="1"/>
  <c r="CI227" s="1"/>
  <c r="BP227"/>
  <c r="BO227"/>
  <c r="BN227"/>
  <c r="BM227"/>
  <c r="BL227"/>
  <c r="BK227"/>
  <c r="BJ227"/>
  <c r="BI227"/>
  <c r="BH227"/>
  <c r="BG227"/>
  <c r="BF227"/>
  <c r="CG227" s="1"/>
  <c r="BE227"/>
  <c r="BD227"/>
  <c r="BC227"/>
  <c r="BB227"/>
  <c r="BA227"/>
  <c r="AZ227"/>
  <c r="AY227"/>
  <c r="AX227"/>
  <c r="AW227"/>
  <c r="AV227"/>
  <c r="AT227"/>
  <c r="AS227"/>
  <c r="AR227"/>
  <c r="AQ227"/>
  <c r="AU227" s="1"/>
  <c r="CF227" s="1"/>
  <c r="AP227"/>
  <c r="AO227"/>
  <c r="AN227"/>
  <c r="AM227"/>
  <c r="AL227"/>
  <c r="AK227"/>
  <c r="AI227"/>
  <c r="AH227"/>
  <c r="AG227"/>
  <c r="AF227"/>
  <c r="AE227"/>
  <c r="AD227"/>
  <c r="AC227"/>
  <c r="AB227"/>
  <c r="AA227"/>
  <c r="Z227"/>
  <c r="X227"/>
  <c r="W227"/>
  <c r="V227"/>
  <c r="U227"/>
  <c r="T227"/>
  <c r="S227"/>
  <c r="R227"/>
  <c r="Q227"/>
  <c r="P227"/>
  <c r="O227"/>
  <c r="M227"/>
  <c r="L227"/>
  <c r="K227"/>
  <c r="J227"/>
  <c r="I227"/>
  <c r="H227"/>
  <c r="G227"/>
  <c r="F227"/>
  <c r="E227"/>
  <c r="D227"/>
  <c r="C227"/>
  <c r="B227"/>
  <c r="A227"/>
  <c r="CA226"/>
  <c r="BZ226"/>
  <c r="BY226"/>
  <c r="BX226"/>
  <c r="BW226"/>
  <c r="BV226"/>
  <c r="BU226"/>
  <c r="BT226"/>
  <c r="BS226"/>
  <c r="BR226"/>
  <c r="BP226"/>
  <c r="BO226"/>
  <c r="BN226"/>
  <c r="BM226"/>
  <c r="BL226"/>
  <c r="BK226"/>
  <c r="BJ226"/>
  <c r="BI226"/>
  <c r="BH226"/>
  <c r="BG226"/>
  <c r="BE226"/>
  <c r="BD226"/>
  <c r="BC226"/>
  <c r="BB226"/>
  <c r="BA226"/>
  <c r="AZ226"/>
  <c r="AY226"/>
  <c r="AX226"/>
  <c r="AW226"/>
  <c r="BF226" s="1"/>
  <c r="CG226" s="1"/>
  <c r="AV226"/>
  <c r="AT226"/>
  <c r="AS226"/>
  <c r="AR226"/>
  <c r="AQ226"/>
  <c r="AP226"/>
  <c r="AO226"/>
  <c r="AN226"/>
  <c r="AM226"/>
  <c r="AL226"/>
  <c r="AK226"/>
  <c r="AI226"/>
  <c r="AH226"/>
  <c r="AG226"/>
  <c r="AF226"/>
  <c r="AE226"/>
  <c r="AD226"/>
  <c r="AC226"/>
  <c r="AB226"/>
  <c r="AA226"/>
  <c r="Z226"/>
  <c r="X226"/>
  <c r="W226"/>
  <c r="V226"/>
  <c r="U226"/>
  <c r="T226"/>
  <c r="S226"/>
  <c r="R226"/>
  <c r="Q226"/>
  <c r="P226"/>
  <c r="O226"/>
  <c r="M226"/>
  <c r="L226"/>
  <c r="K226"/>
  <c r="J226"/>
  <c r="I226"/>
  <c r="H226"/>
  <c r="G226"/>
  <c r="F226"/>
  <c r="E226"/>
  <c r="D226"/>
  <c r="C226"/>
  <c r="B226"/>
  <c r="A226"/>
  <c r="CA225"/>
  <c r="BZ225"/>
  <c r="BY225"/>
  <c r="BX225"/>
  <c r="BW225"/>
  <c r="BV225"/>
  <c r="BU225"/>
  <c r="BT225"/>
  <c r="BS225"/>
  <c r="BR225"/>
  <c r="BP225"/>
  <c r="BO225"/>
  <c r="BN225"/>
  <c r="BM225"/>
  <c r="BL225"/>
  <c r="BK225"/>
  <c r="BJ225"/>
  <c r="BI225"/>
  <c r="BH225"/>
  <c r="BG225"/>
  <c r="BE225"/>
  <c r="BD225"/>
  <c r="BC225"/>
  <c r="BB225"/>
  <c r="BA225"/>
  <c r="AZ225"/>
  <c r="AY225"/>
  <c r="AX225"/>
  <c r="AW225"/>
  <c r="AV225"/>
  <c r="AT225"/>
  <c r="AS225"/>
  <c r="AR225"/>
  <c r="AQ225"/>
  <c r="AP225"/>
  <c r="AO225"/>
  <c r="AN225"/>
  <c r="AM225"/>
  <c r="AL225"/>
  <c r="AK225"/>
  <c r="AI225"/>
  <c r="AH225"/>
  <c r="AG225"/>
  <c r="AF225"/>
  <c r="AE225"/>
  <c r="AD225"/>
  <c r="AC225"/>
  <c r="AB225"/>
  <c r="AA225"/>
  <c r="Z225"/>
  <c r="X225"/>
  <c r="W225"/>
  <c r="V225"/>
  <c r="U225"/>
  <c r="T225"/>
  <c r="S225"/>
  <c r="R225"/>
  <c r="Q225"/>
  <c r="P225"/>
  <c r="O225"/>
  <c r="M225"/>
  <c r="L225"/>
  <c r="K225"/>
  <c r="J225"/>
  <c r="I225"/>
  <c r="H225"/>
  <c r="G225"/>
  <c r="F225"/>
  <c r="E225"/>
  <c r="D225"/>
  <c r="C225"/>
  <c r="A225"/>
  <c r="B225" s="1"/>
  <c r="CB224"/>
  <c r="CI224" s="1"/>
  <c r="CA224"/>
  <c r="BZ224"/>
  <c r="BY224"/>
  <c r="BX224"/>
  <c r="BW224"/>
  <c r="BV224"/>
  <c r="BU224"/>
  <c r="BT224"/>
  <c r="BS224"/>
  <c r="BR224"/>
  <c r="BP224"/>
  <c r="BO224"/>
  <c r="BN224"/>
  <c r="BM224"/>
  <c r="BL224"/>
  <c r="BK224"/>
  <c r="BJ224"/>
  <c r="BI224"/>
  <c r="BH224"/>
  <c r="BG224"/>
  <c r="BE224"/>
  <c r="BD224"/>
  <c r="BC224"/>
  <c r="BB224"/>
  <c r="BA224"/>
  <c r="AZ224"/>
  <c r="AY224"/>
  <c r="AX224"/>
  <c r="AW224"/>
  <c r="AV224"/>
  <c r="AT224"/>
  <c r="AS224"/>
  <c r="AR224"/>
  <c r="AQ224"/>
  <c r="AP224"/>
  <c r="AO224"/>
  <c r="AN224"/>
  <c r="AM224"/>
  <c r="AL224"/>
  <c r="AK224"/>
  <c r="AI224"/>
  <c r="AH224"/>
  <c r="AG224"/>
  <c r="AF224"/>
  <c r="AE224"/>
  <c r="AD224"/>
  <c r="AC224"/>
  <c r="AB224"/>
  <c r="AA224"/>
  <c r="Z224"/>
  <c r="X224"/>
  <c r="W224"/>
  <c r="V224"/>
  <c r="U224"/>
  <c r="T224"/>
  <c r="S224"/>
  <c r="R224"/>
  <c r="Q224"/>
  <c r="P224"/>
  <c r="O224"/>
  <c r="M224"/>
  <c r="L224"/>
  <c r="K224"/>
  <c r="J224"/>
  <c r="I224"/>
  <c r="H224"/>
  <c r="G224"/>
  <c r="F224"/>
  <c r="E224"/>
  <c r="D224"/>
  <c r="C224"/>
  <c r="B224"/>
  <c r="N224" s="1"/>
  <c r="CC224" s="1"/>
  <c r="A224"/>
  <c r="CB223"/>
  <c r="CI223" s="1"/>
  <c r="CA223"/>
  <c r="BZ223"/>
  <c r="BY223"/>
  <c r="BX223"/>
  <c r="BW223"/>
  <c r="BV223"/>
  <c r="BU223"/>
  <c r="BT223"/>
  <c r="BS223"/>
  <c r="BR223"/>
  <c r="BP223"/>
  <c r="BO223"/>
  <c r="BN223"/>
  <c r="BM223"/>
  <c r="BL223"/>
  <c r="BK223"/>
  <c r="BJ223"/>
  <c r="BI223"/>
  <c r="BH223"/>
  <c r="BG223"/>
  <c r="BE223"/>
  <c r="BD223"/>
  <c r="BC223"/>
  <c r="BF223" s="1"/>
  <c r="CG223" s="1"/>
  <c r="BB223"/>
  <c r="BA223"/>
  <c r="AZ223"/>
  <c r="AY223"/>
  <c r="AX223"/>
  <c r="AW223"/>
  <c r="AV223"/>
  <c r="AU223"/>
  <c r="CF223" s="1"/>
  <c r="AT223"/>
  <c r="AS223"/>
  <c r="AR223"/>
  <c r="AQ223"/>
  <c r="AP223"/>
  <c r="AO223"/>
  <c r="AN223"/>
  <c r="AM223"/>
  <c r="AL223"/>
  <c r="AK223"/>
  <c r="AI223"/>
  <c r="AH223"/>
  <c r="AG223"/>
  <c r="AF223"/>
  <c r="AE223"/>
  <c r="AD223"/>
  <c r="AC223"/>
  <c r="AB223"/>
  <c r="AA223"/>
  <c r="Z223"/>
  <c r="X223"/>
  <c r="W223"/>
  <c r="V223"/>
  <c r="U223"/>
  <c r="T223"/>
  <c r="S223"/>
  <c r="R223"/>
  <c r="Q223"/>
  <c r="P223"/>
  <c r="O223"/>
  <c r="M223"/>
  <c r="L223"/>
  <c r="K223"/>
  <c r="J223"/>
  <c r="I223"/>
  <c r="H223"/>
  <c r="G223"/>
  <c r="F223"/>
  <c r="E223"/>
  <c r="D223"/>
  <c r="C223"/>
  <c r="B223"/>
  <c r="A223"/>
  <c r="CA222"/>
  <c r="BZ222"/>
  <c r="BY222"/>
  <c r="BX222"/>
  <c r="BW222"/>
  <c r="BV222"/>
  <c r="BU222"/>
  <c r="BT222"/>
  <c r="BS222"/>
  <c r="BR222"/>
  <c r="BP222"/>
  <c r="BO222"/>
  <c r="BN222"/>
  <c r="BM222"/>
  <c r="BL222"/>
  <c r="BK222"/>
  <c r="BJ222"/>
  <c r="BI222"/>
  <c r="BH222"/>
  <c r="BG222"/>
  <c r="BE222"/>
  <c r="BD222"/>
  <c r="BC222"/>
  <c r="BB222"/>
  <c r="BA222"/>
  <c r="AZ222"/>
  <c r="AY222"/>
  <c r="AX222"/>
  <c r="AW222"/>
  <c r="AV222"/>
  <c r="AT222"/>
  <c r="AS222"/>
  <c r="AR222"/>
  <c r="AQ222"/>
  <c r="AP222"/>
  <c r="AO222"/>
  <c r="AN222"/>
  <c r="AM222"/>
  <c r="AL222"/>
  <c r="AK222"/>
  <c r="AI222"/>
  <c r="AH222"/>
  <c r="AG222"/>
  <c r="AF222"/>
  <c r="AE222"/>
  <c r="AD222"/>
  <c r="AC222"/>
  <c r="AB222"/>
  <c r="AA222"/>
  <c r="Z222"/>
  <c r="X222"/>
  <c r="W222"/>
  <c r="V222"/>
  <c r="U222"/>
  <c r="T222"/>
  <c r="S222"/>
  <c r="R222"/>
  <c r="Q222"/>
  <c r="P222"/>
  <c r="O222"/>
  <c r="M222"/>
  <c r="L222"/>
  <c r="K222"/>
  <c r="J222"/>
  <c r="I222"/>
  <c r="H222"/>
  <c r="G222"/>
  <c r="F222"/>
  <c r="E222"/>
  <c r="D222"/>
  <c r="C222"/>
  <c r="A222"/>
  <c r="B222" s="1"/>
  <c r="CA221"/>
  <c r="BZ221"/>
  <c r="BY221"/>
  <c r="BX221"/>
  <c r="BW221"/>
  <c r="BV221"/>
  <c r="BU221"/>
  <c r="BT221"/>
  <c r="BS221"/>
  <c r="BR221"/>
  <c r="BP221"/>
  <c r="BO221"/>
  <c r="BN221"/>
  <c r="BM221"/>
  <c r="BL221"/>
  <c r="BK221"/>
  <c r="BJ221"/>
  <c r="BI221"/>
  <c r="BH221"/>
  <c r="BG221"/>
  <c r="BE221"/>
  <c r="BD221"/>
  <c r="BC221"/>
  <c r="BB221"/>
  <c r="BA221"/>
  <c r="AZ221"/>
  <c r="AY221"/>
  <c r="AX221"/>
  <c r="AW221"/>
  <c r="AV221"/>
  <c r="AT221"/>
  <c r="AS221"/>
  <c r="AR221"/>
  <c r="AQ221"/>
  <c r="AP221"/>
  <c r="AO221"/>
  <c r="AN221"/>
  <c r="AM221"/>
  <c r="AL221"/>
  <c r="AK221"/>
  <c r="AI221"/>
  <c r="AH221"/>
  <c r="AG221"/>
  <c r="AF221"/>
  <c r="AE221"/>
  <c r="AD221"/>
  <c r="AC221"/>
  <c r="AB221"/>
  <c r="AA221"/>
  <c r="Z221"/>
  <c r="X221"/>
  <c r="W221"/>
  <c r="V221"/>
  <c r="U221"/>
  <c r="T221"/>
  <c r="S221"/>
  <c r="R221"/>
  <c r="Q221"/>
  <c r="P221"/>
  <c r="O221"/>
  <c r="M221"/>
  <c r="L221"/>
  <c r="K221"/>
  <c r="J221"/>
  <c r="I221"/>
  <c r="H221"/>
  <c r="G221"/>
  <c r="F221"/>
  <c r="E221"/>
  <c r="D221"/>
  <c r="C221"/>
  <c r="B221"/>
  <c r="A221"/>
  <c r="CA220"/>
  <c r="CB220" s="1"/>
  <c r="CI220" s="1"/>
  <c r="BZ220"/>
  <c r="BY220"/>
  <c r="BX220"/>
  <c r="BW220"/>
  <c r="BV220"/>
  <c r="BU220"/>
  <c r="BT220"/>
  <c r="BS220"/>
  <c r="BR220"/>
  <c r="BP220"/>
  <c r="BO220"/>
  <c r="BN220"/>
  <c r="BM220"/>
  <c r="BL220"/>
  <c r="BK220"/>
  <c r="BJ220"/>
  <c r="BI220"/>
  <c r="BH220"/>
  <c r="BG220"/>
  <c r="BE220"/>
  <c r="BD220"/>
  <c r="BC220"/>
  <c r="BB220"/>
  <c r="BA220"/>
  <c r="AZ220"/>
  <c r="AY220"/>
  <c r="AX220"/>
  <c r="AW220"/>
  <c r="AV220"/>
  <c r="AT220"/>
  <c r="AS220"/>
  <c r="AR220"/>
  <c r="AQ220"/>
  <c r="AP220"/>
  <c r="AO220"/>
  <c r="AN220"/>
  <c r="AM220"/>
  <c r="AL220"/>
  <c r="AK220"/>
  <c r="AI220"/>
  <c r="AH220"/>
  <c r="AG220"/>
  <c r="AF220"/>
  <c r="AE220"/>
  <c r="AD220"/>
  <c r="AC220"/>
  <c r="AB220"/>
  <c r="AA220"/>
  <c r="Z220"/>
  <c r="X220"/>
  <c r="W220"/>
  <c r="V220"/>
  <c r="U220"/>
  <c r="T220"/>
  <c r="S220"/>
  <c r="R220"/>
  <c r="Q220"/>
  <c r="P220"/>
  <c r="O220"/>
  <c r="M220"/>
  <c r="L220"/>
  <c r="K220"/>
  <c r="J220"/>
  <c r="I220"/>
  <c r="H220"/>
  <c r="G220"/>
  <c r="F220"/>
  <c r="E220"/>
  <c r="D220"/>
  <c r="C220"/>
  <c r="B220"/>
  <c r="A220"/>
  <c r="CA219"/>
  <c r="BZ219"/>
  <c r="BY219"/>
  <c r="BX219"/>
  <c r="BW219"/>
  <c r="BV219"/>
  <c r="BU219"/>
  <c r="BT219"/>
  <c r="BS219"/>
  <c r="BR219"/>
  <c r="CB219" s="1"/>
  <c r="CI219" s="1"/>
  <c r="BP219"/>
  <c r="BO219"/>
  <c r="BN219"/>
  <c r="BM219"/>
  <c r="BL219"/>
  <c r="BK219"/>
  <c r="BJ219"/>
  <c r="BI219"/>
  <c r="BH219"/>
  <c r="BG219"/>
  <c r="BF219"/>
  <c r="CG219" s="1"/>
  <c r="BE219"/>
  <c r="BD219"/>
  <c r="BC219"/>
  <c r="BB219"/>
  <c r="BA219"/>
  <c r="AZ219"/>
  <c r="AY219"/>
  <c r="AX219"/>
  <c r="AW219"/>
  <c r="AV219"/>
  <c r="AT219"/>
  <c r="AU219" s="1"/>
  <c r="CF219" s="1"/>
  <c r="AS219"/>
  <c r="AR219"/>
  <c r="AQ219"/>
  <c r="AP219"/>
  <c r="AO219"/>
  <c r="AN219"/>
  <c r="AM219"/>
  <c r="AL219"/>
  <c r="AK219"/>
  <c r="AI219"/>
  <c r="AH219"/>
  <c r="AG219"/>
  <c r="AF219"/>
  <c r="AE219"/>
  <c r="AD219"/>
  <c r="AC219"/>
  <c r="AB219"/>
  <c r="AA219"/>
  <c r="Z219"/>
  <c r="X219"/>
  <c r="W219"/>
  <c r="V219"/>
  <c r="U219"/>
  <c r="T219"/>
  <c r="S219"/>
  <c r="R219"/>
  <c r="Q219"/>
  <c r="P219"/>
  <c r="O219"/>
  <c r="M219"/>
  <c r="L219"/>
  <c r="K219"/>
  <c r="J219"/>
  <c r="I219"/>
  <c r="H219"/>
  <c r="G219"/>
  <c r="F219"/>
  <c r="E219"/>
  <c r="D219"/>
  <c r="C219"/>
  <c r="B219"/>
  <c r="BQ219" s="1"/>
  <c r="CH219" s="1"/>
  <c r="A219"/>
  <c r="CA218"/>
  <c r="BZ218"/>
  <c r="BY218"/>
  <c r="BX218"/>
  <c r="BW218"/>
  <c r="BV218"/>
  <c r="BU218"/>
  <c r="BT218"/>
  <c r="BS218"/>
  <c r="BR218"/>
  <c r="BP218"/>
  <c r="BO218"/>
  <c r="BN218"/>
  <c r="BM218"/>
  <c r="BL218"/>
  <c r="BK218"/>
  <c r="BJ218"/>
  <c r="BI218"/>
  <c r="BH218"/>
  <c r="BG218"/>
  <c r="BE218"/>
  <c r="BD218"/>
  <c r="BC218"/>
  <c r="BB218"/>
  <c r="BA218"/>
  <c r="AZ218"/>
  <c r="AY218"/>
  <c r="AX218"/>
  <c r="AW218"/>
  <c r="AV218"/>
  <c r="AT218"/>
  <c r="AS218"/>
  <c r="AR218"/>
  <c r="AQ218"/>
  <c r="AP218"/>
  <c r="AO218"/>
  <c r="AN218"/>
  <c r="AM218"/>
  <c r="AL218"/>
  <c r="AK218"/>
  <c r="AI218"/>
  <c r="AH218"/>
  <c r="AG218"/>
  <c r="AF218"/>
  <c r="AE218"/>
  <c r="AD218"/>
  <c r="AC218"/>
  <c r="AB218"/>
  <c r="AA218"/>
  <c r="Z218"/>
  <c r="X218"/>
  <c r="W218"/>
  <c r="V218"/>
  <c r="U218"/>
  <c r="T218"/>
  <c r="S218"/>
  <c r="R218"/>
  <c r="Q218"/>
  <c r="P218"/>
  <c r="O218"/>
  <c r="M218"/>
  <c r="L218"/>
  <c r="K218"/>
  <c r="J218"/>
  <c r="I218"/>
  <c r="H218"/>
  <c r="G218"/>
  <c r="F218"/>
  <c r="E218"/>
  <c r="D218"/>
  <c r="C218"/>
  <c r="A218"/>
  <c r="B218" s="1"/>
  <c r="CA217"/>
  <c r="BZ217"/>
  <c r="BY217"/>
  <c r="BX217"/>
  <c r="BW217"/>
  <c r="BV217"/>
  <c r="BU217"/>
  <c r="BT217"/>
  <c r="BS217"/>
  <c r="BR217"/>
  <c r="BP217"/>
  <c r="BO217"/>
  <c r="BN217"/>
  <c r="BM217"/>
  <c r="BL217"/>
  <c r="BK217"/>
  <c r="BJ217"/>
  <c r="BI217"/>
  <c r="BH217"/>
  <c r="BG217"/>
  <c r="BE217"/>
  <c r="BD217"/>
  <c r="BC217"/>
  <c r="BB217"/>
  <c r="BA217"/>
  <c r="AZ217"/>
  <c r="AY217"/>
  <c r="AX217"/>
  <c r="AW217"/>
  <c r="AV217"/>
  <c r="AT217"/>
  <c r="AS217"/>
  <c r="AR217"/>
  <c r="AQ217"/>
  <c r="AP217"/>
  <c r="AO217"/>
  <c r="AN217"/>
  <c r="AM217"/>
  <c r="AL217"/>
  <c r="AK217"/>
  <c r="AI217"/>
  <c r="AH217"/>
  <c r="AG217"/>
  <c r="AF217"/>
  <c r="AE217"/>
  <c r="AD217"/>
  <c r="AC217"/>
  <c r="AB217"/>
  <c r="AA217"/>
  <c r="Z217"/>
  <c r="X217"/>
  <c r="W217"/>
  <c r="V217"/>
  <c r="U217"/>
  <c r="T217"/>
  <c r="S217"/>
  <c r="R217"/>
  <c r="Q217"/>
  <c r="P217"/>
  <c r="O217"/>
  <c r="M217"/>
  <c r="L217"/>
  <c r="K217"/>
  <c r="J217"/>
  <c r="I217"/>
  <c r="H217"/>
  <c r="G217"/>
  <c r="F217"/>
  <c r="E217"/>
  <c r="D217"/>
  <c r="C217"/>
  <c r="A217"/>
  <c r="B217" s="1"/>
  <c r="CA216"/>
  <c r="BZ216"/>
  <c r="BY216"/>
  <c r="BX216"/>
  <c r="CB216" s="1"/>
  <c r="CI216" s="1"/>
  <c r="BW216"/>
  <c r="BV216"/>
  <c r="BU216"/>
  <c r="BT216"/>
  <c r="BS216"/>
  <c r="BR216"/>
  <c r="BP216"/>
  <c r="BO216"/>
  <c r="BN216"/>
  <c r="BM216"/>
  <c r="BL216"/>
  <c r="BK216"/>
  <c r="BQ216" s="1"/>
  <c r="CH216" s="1"/>
  <c r="BJ216"/>
  <c r="BI216"/>
  <c r="BH216"/>
  <c r="BG216"/>
  <c r="BE216"/>
  <c r="BD216"/>
  <c r="BC216"/>
  <c r="BB216"/>
  <c r="BA216"/>
  <c r="AZ216"/>
  <c r="AY216"/>
  <c r="AX216"/>
  <c r="AW216"/>
  <c r="AV216"/>
  <c r="AT216"/>
  <c r="AS216"/>
  <c r="AR216"/>
  <c r="AQ216"/>
  <c r="AP216"/>
  <c r="AO216"/>
  <c r="AN216"/>
  <c r="AM216"/>
  <c r="AL216"/>
  <c r="AK216"/>
  <c r="AI216"/>
  <c r="AH216"/>
  <c r="AG216"/>
  <c r="AF216"/>
  <c r="AE216"/>
  <c r="AD216"/>
  <c r="AC216"/>
  <c r="AB216"/>
  <c r="AA216"/>
  <c r="Z216"/>
  <c r="X216"/>
  <c r="W216"/>
  <c r="V216"/>
  <c r="U216"/>
  <c r="T216"/>
  <c r="S216"/>
  <c r="R216"/>
  <c r="Q216"/>
  <c r="P216"/>
  <c r="O216"/>
  <c r="M216"/>
  <c r="L216"/>
  <c r="K216"/>
  <c r="J216"/>
  <c r="I216"/>
  <c r="H216"/>
  <c r="G216"/>
  <c r="F216"/>
  <c r="E216"/>
  <c r="D216"/>
  <c r="C216"/>
  <c r="B216"/>
  <c r="A216"/>
  <c r="CB215"/>
  <c r="CI215" s="1"/>
  <c r="CA215"/>
  <c r="BZ215"/>
  <c r="BY215"/>
  <c r="BX215"/>
  <c r="BW215"/>
  <c r="BV215"/>
  <c r="BU215"/>
  <c r="BT215"/>
  <c r="BS215"/>
  <c r="BR215"/>
  <c r="BP215"/>
  <c r="BO215"/>
  <c r="BN215"/>
  <c r="BM215"/>
  <c r="BL215"/>
  <c r="BK215"/>
  <c r="BJ215"/>
  <c r="BI215"/>
  <c r="BH215"/>
  <c r="BG215"/>
  <c r="BE215"/>
  <c r="BD215"/>
  <c r="BC215"/>
  <c r="BF215" s="1"/>
  <c r="CG215" s="1"/>
  <c r="BB215"/>
  <c r="BA215"/>
  <c r="AZ215"/>
  <c r="AY215"/>
  <c r="AX215"/>
  <c r="AW215"/>
  <c r="AV215"/>
  <c r="AT215"/>
  <c r="AS215"/>
  <c r="AR215"/>
  <c r="AQ215"/>
  <c r="AU215" s="1"/>
  <c r="CF215" s="1"/>
  <c r="AP215"/>
  <c r="AO215"/>
  <c r="AN215"/>
  <c r="AM215"/>
  <c r="AL215"/>
  <c r="AK215"/>
  <c r="AI215"/>
  <c r="AH215"/>
  <c r="AG215"/>
  <c r="AF215"/>
  <c r="AE215"/>
  <c r="AD215"/>
  <c r="AJ215" s="1"/>
  <c r="CE215" s="1"/>
  <c r="AC215"/>
  <c r="AB215"/>
  <c r="AA215"/>
  <c r="Z215"/>
  <c r="X215"/>
  <c r="W215"/>
  <c r="V215"/>
  <c r="U215"/>
  <c r="T215"/>
  <c r="S215"/>
  <c r="R215"/>
  <c r="Q215"/>
  <c r="P215"/>
  <c r="O215"/>
  <c r="M215"/>
  <c r="L215"/>
  <c r="K215"/>
  <c r="J215"/>
  <c r="I215"/>
  <c r="H215"/>
  <c r="G215"/>
  <c r="F215"/>
  <c r="E215"/>
  <c r="D215"/>
  <c r="C215"/>
  <c r="B215"/>
  <c r="A215"/>
  <c r="CA214"/>
  <c r="BZ214"/>
  <c r="BY214"/>
  <c r="BX214"/>
  <c r="BW214"/>
  <c r="BV214"/>
  <c r="BU214"/>
  <c r="BT214"/>
  <c r="BS214"/>
  <c r="BR214"/>
  <c r="BP214"/>
  <c r="BO214"/>
  <c r="BN214"/>
  <c r="BM214"/>
  <c r="BL214"/>
  <c r="BK214"/>
  <c r="BJ214"/>
  <c r="BI214"/>
  <c r="BH214"/>
  <c r="BG214"/>
  <c r="BE214"/>
  <c r="BD214"/>
  <c r="BC214"/>
  <c r="BB214"/>
  <c r="BA214"/>
  <c r="AZ214"/>
  <c r="AY214"/>
  <c r="AX214"/>
  <c r="AW214"/>
  <c r="AV214"/>
  <c r="AT214"/>
  <c r="AS214"/>
  <c r="AR214"/>
  <c r="AQ214"/>
  <c r="AP214"/>
  <c r="AO214"/>
  <c r="AN214"/>
  <c r="AM214"/>
  <c r="AL214"/>
  <c r="AK214"/>
  <c r="AI214"/>
  <c r="AH214"/>
  <c r="AG214"/>
  <c r="AF214"/>
  <c r="AE214"/>
  <c r="AD214"/>
  <c r="AC214"/>
  <c r="AB214"/>
  <c r="AA214"/>
  <c r="Z214"/>
  <c r="X214"/>
  <c r="W214"/>
  <c r="V214"/>
  <c r="U214"/>
  <c r="T214"/>
  <c r="S214"/>
  <c r="R214"/>
  <c r="Q214"/>
  <c r="P214"/>
  <c r="O214"/>
  <c r="M214"/>
  <c r="L214"/>
  <c r="K214"/>
  <c r="J214"/>
  <c r="I214"/>
  <c r="H214"/>
  <c r="G214"/>
  <c r="F214"/>
  <c r="E214"/>
  <c r="D214"/>
  <c r="C214"/>
  <c r="A214"/>
  <c r="B214" s="1"/>
  <c r="CA213"/>
  <c r="BZ213"/>
  <c r="BY213"/>
  <c r="BX213"/>
  <c r="BW213"/>
  <c r="BV213"/>
  <c r="BU213"/>
  <c r="BT213"/>
  <c r="BS213"/>
  <c r="BR213"/>
  <c r="BP213"/>
  <c r="BO213"/>
  <c r="BN213"/>
  <c r="BM213"/>
  <c r="BL213"/>
  <c r="BK213"/>
  <c r="BJ213"/>
  <c r="BI213"/>
  <c r="BH213"/>
  <c r="BG213"/>
  <c r="BE213"/>
  <c r="BD213"/>
  <c r="BC213"/>
  <c r="BB213"/>
  <c r="BA213"/>
  <c r="AZ213"/>
  <c r="AY213"/>
  <c r="AX213"/>
  <c r="AW213"/>
  <c r="AV213"/>
  <c r="AT213"/>
  <c r="AS213"/>
  <c r="AR213"/>
  <c r="AQ213"/>
  <c r="AP213"/>
  <c r="AO213"/>
  <c r="AN213"/>
  <c r="AM213"/>
  <c r="AL213"/>
  <c r="AK213"/>
  <c r="AI213"/>
  <c r="AH213"/>
  <c r="AG213"/>
  <c r="AF213"/>
  <c r="AE213"/>
  <c r="AD213"/>
  <c r="AC213"/>
  <c r="AB213"/>
  <c r="AA213"/>
  <c r="Z213"/>
  <c r="X213"/>
  <c r="W213"/>
  <c r="V213"/>
  <c r="U213"/>
  <c r="T213"/>
  <c r="S213"/>
  <c r="R213"/>
  <c r="Q213"/>
  <c r="P213"/>
  <c r="O213"/>
  <c r="M213"/>
  <c r="L213"/>
  <c r="K213"/>
  <c r="J213"/>
  <c r="I213"/>
  <c r="H213"/>
  <c r="G213"/>
  <c r="F213"/>
  <c r="E213"/>
  <c r="D213"/>
  <c r="C213"/>
  <c r="B213"/>
  <c r="A213"/>
  <c r="CA212"/>
  <c r="BZ212"/>
  <c r="BY212"/>
  <c r="BX212"/>
  <c r="CB212" s="1"/>
  <c r="CI212" s="1"/>
  <c r="BW212"/>
  <c r="BV212"/>
  <c r="BU212"/>
  <c r="BT212"/>
  <c r="BS212"/>
  <c r="BR212"/>
  <c r="BP212"/>
  <c r="BO212"/>
  <c r="BN212"/>
  <c r="BM212"/>
  <c r="BL212"/>
  <c r="BK212"/>
  <c r="BQ212" s="1"/>
  <c r="CH212" s="1"/>
  <c r="BJ212"/>
  <c r="BI212"/>
  <c r="BH212"/>
  <c r="BG212"/>
  <c r="BE212"/>
  <c r="BD212"/>
  <c r="BC212"/>
  <c r="BB212"/>
  <c r="BA212"/>
  <c r="AZ212"/>
  <c r="AY212"/>
  <c r="AX212"/>
  <c r="AW212"/>
  <c r="AV212"/>
  <c r="AT212"/>
  <c r="AS212"/>
  <c r="AR212"/>
  <c r="AQ212"/>
  <c r="AP212"/>
  <c r="AO212"/>
  <c r="AN212"/>
  <c r="AM212"/>
  <c r="AL212"/>
  <c r="AK212"/>
  <c r="AI212"/>
  <c r="AH212"/>
  <c r="AG212"/>
  <c r="AF212"/>
  <c r="AE212"/>
  <c r="AD212"/>
  <c r="AC212"/>
  <c r="AB212"/>
  <c r="AA212"/>
  <c r="Z212"/>
  <c r="X212"/>
  <c r="W212"/>
  <c r="V212"/>
  <c r="U212"/>
  <c r="T212"/>
  <c r="S212"/>
  <c r="R212"/>
  <c r="Q212"/>
  <c r="P212"/>
  <c r="O212"/>
  <c r="M212"/>
  <c r="L212"/>
  <c r="K212"/>
  <c r="J212"/>
  <c r="I212"/>
  <c r="H212"/>
  <c r="G212"/>
  <c r="F212"/>
  <c r="E212"/>
  <c r="D212"/>
  <c r="C212"/>
  <c r="B212"/>
  <c r="A212"/>
  <c r="CA211"/>
  <c r="CB211" s="1"/>
  <c r="CI211" s="1"/>
  <c r="BZ211"/>
  <c r="BY211"/>
  <c r="BX211"/>
  <c r="BW211"/>
  <c r="BV211"/>
  <c r="BU211"/>
  <c r="BT211"/>
  <c r="BS211"/>
  <c r="BR211"/>
  <c r="BP211"/>
  <c r="BO211"/>
  <c r="BN211"/>
  <c r="BM211"/>
  <c r="BL211"/>
  <c r="BK211"/>
  <c r="BJ211"/>
  <c r="BI211"/>
  <c r="BH211"/>
  <c r="BG211"/>
  <c r="BE211"/>
  <c r="BD211"/>
  <c r="BC211"/>
  <c r="BF211" s="1"/>
  <c r="CG211" s="1"/>
  <c r="BB211"/>
  <c r="BA211"/>
  <c r="AZ211"/>
  <c r="AY211"/>
  <c r="AX211"/>
  <c r="AW211"/>
  <c r="AV211"/>
  <c r="AT211"/>
  <c r="AS211"/>
  <c r="AR211"/>
  <c r="AQ211"/>
  <c r="AU211" s="1"/>
  <c r="CF211" s="1"/>
  <c r="AP211"/>
  <c r="AO211"/>
  <c r="AN211"/>
  <c r="AM211"/>
  <c r="AL211"/>
  <c r="AK211"/>
  <c r="AI211"/>
  <c r="AH211"/>
  <c r="AG211"/>
  <c r="AF211"/>
  <c r="AE211"/>
  <c r="AD211"/>
  <c r="AJ211" s="1"/>
  <c r="CE211" s="1"/>
  <c r="AC211"/>
  <c r="AB211"/>
  <c r="AA211"/>
  <c r="Z211"/>
  <c r="X211"/>
  <c r="W211"/>
  <c r="V211"/>
  <c r="U211"/>
  <c r="T211"/>
  <c r="S211"/>
  <c r="R211"/>
  <c r="Q211"/>
  <c r="P211"/>
  <c r="O211"/>
  <c r="M211"/>
  <c r="L211"/>
  <c r="K211"/>
  <c r="J211"/>
  <c r="I211"/>
  <c r="H211"/>
  <c r="G211"/>
  <c r="F211"/>
  <c r="E211"/>
  <c r="D211"/>
  <c r="C211"/>
  <c r="B211"/>
  <c r="BQ211" s="1"/>
  <c r="CH211" s="1"/>
  <c r="A211"/>
  <c r="CA210"/>
  <c r="BZ210"/>
  <c r="BY210"/>
  <c r="BX210"/>
  <c r="BW210"/>
  <c r="BV210"/>
  <c r="BU210"/>
  <c r="BT210"/>
  <c r="BS210"/>
  <c r="BR210"/>
  <c r="BP210"/>
  <c r="BO210"/>
  <c r="BN210"/>
  <c r="BM210"/>
  <c r="BL210"/>
  <c r="BK210"/>
  <c r="BJ210"/>
  <c r="BI210"/>
  <c r="BH210"/>
  <c r="BG210"/>
  <c r="BE210"/>
  <c r="BD210"/>
  <c r="BC210"/>
  <c r="BB210"/>
  <c r="BA210"/>
  <c r="AZ210"/>
  <c r="AY210"/>
  <c r="AX210"/>
  <c r="AW210"/>
  <c r="AV210"/>
  <c r="AT210"/>
  <c r="AS210"/>
  <c r="AR210"/>
  <c r="AQ210"/>
  <c r="AP210"/>
  <c r="AO210"/>
  <c r="AN210"/>
  <c r="AM210"/>
  <c r="AL210"/>
  <c r="AK210"/>
  <c r="AI210"/>
  <c r="AH210"/>
  <c r="AG210"/>
  <c r="AF210"/>
  <c r="AE210"/>
  <c r="AD210"/>
  <c r="AC210"/>
  <c r="AB210"/>
  <c r="AA210"/>
  <c r="Z210"/>
  <c r="X210"/>
  <c r="W210"/>
  <c r="V210"/>
  <c r="U210"/>
  <c r="T210"/>
  <c r="S210"/>
  <c r="R210"/>
  <c r="Q210"/>
  <c r="P210"/>
  <c r="O210"/>
  <c r="M210"/>
  <c r="L210"/>
  <c r="K210"/>
  <c r="J210"/>
  <c r="I210"/>
  <c r="H210"/>
  <c r="G210"/>
  <c r="F210"/>
  <c r="E210"/>
  <c r="D210"/>
  <c r="C210"/>
  <c r="A210"/>
  <c r="B210" s="1"/>
  <c r="CA209"/>
  <c r="BZ209"/>
  <c r="BY209"/>
  <c r="BX209"/>
  <c r="BW209"/>
  <c r="BV209"/>
  <c r="BU209"/>
  <c r="BT209"/>
  <c r="BS209"/>
  <c r="BR209"/>
  <c r="BP209"/>
  <c r="BO209"/>
  <c r="BN209"/>
  <c r="BM209"/>
  <c r="BL209"/>
  <c r="BK209"/>
  <c r="BJ209"/>
  <c r="BI209"/>
  <c r="BH209"/>
  <c r="BG209"/>
  <c r="BE209"/>
  <c r="BD209"/>
  <c r="BC209"/>
  <c r="BB209"/>
  <c r="BA209"/>
  <c r="AZ209"/>
  <c r="AY209"/>
  <c r="AX209"/>
  <c r="AW209"/>
  <c r="AV209"/>
  <c r="AT209"/>
  <c r="AS209"/>
  <c r="AR209"/>
  <c r="AQ209"/>
  <c r="AP209"/>
  <c r="AO209"/>
  <c r="AN209"/>
  <c r="AM209"/>
  <c r="AL209"/>
  <c r="AK209"/>
  <c r="AI209"/>
  <c r="AH209"/>
  <c r="AG209"/>
  <c r="AF209"/>
  <c r="AE209"/>
  <c r="AD209"/>
  <c r="AC209"/>
  <c r="AB209"/>
  <c r="AA209"/>
  <c r="Z209"/>
  <c r="X209"/>
  <c r="W209"/>
  <c r="V209"/>
  <c r="U209"/>
  <c r="T209"/>
  <c r="S209"/>
  <c r="R209"/>
  <c r="Q209"/>
  <c r="P209"/>
  <c r="O209"/>
  <c r="M209"/>
  <c r="L209"/>
  <c r="K209"/>
  <c r="J209"/>
  <c r="I209"/>
  <c r="H209"/>
  <c r="G209"/>
  <c r="F209"/>
  <c r="E209"/>
  <c r="D209"/>
  <c r="C209"/>
  <c r="A209"/>
  <c r="B209" s="1"/>
  <c r="CB208"/>
  <c r="CI208" s="1"/>
  <c r="CA208"/>
  <c r="BZ208"/>
  <c r="BY208"/>
  <c r="BX208"/>
  <c r="BW208"/>
  <c r="BV208"/>
  <c r="BU208"/>
  <c r="BT208"/>
  <c r="BS208"/>
  <c r="BR208"/>
  <c r="BP208"/>
  <c r="BO208"/>
  <c r="BN208"/>
  <c r="BM208"/>
  <c r="BL208"/>
  <c r="BK208"/>
  <c r="BJ208"/>
  <c r="BI208"/>
  <c r="BH208"/>
  <c r="BG208"/>
  <c r="BE208"/>
  <c r="BD208"/>
  <c r="BC208"/>
  <c r="BB208"/>
  <c r="BA208"/>
  <c r="AZ208"/>
  <c r="AY208"/>
  <c r="AX208"/>
  <c r="AW208"/>
  <c r="AV208"/>
  <c r="AT208"/>
  <c r="AS208"/>
  <c r="AR208"/>
  <c r="AQ208"/>
  <c r="AP208"/>
  <c r="AO208"/>
  <c r="AN208"/>
  <c r="AM208"/>
  <c r="AL208"/>
  <c r="AK208"/>
  <c r="AI208"/>
  <c r="AH208"/>
  <c r="AG208"/>
  <c r="AF208"/>
  <c r="AE208"/>
  <c r="AD208"/>
  <c r="AC208"/>
  <c r="AB208"/>
  <c r="AA208"/>
  <c r="Z208"/>
  <c r="X208"/>
  <c r="W208"/>
  <c r="V208"/>
  <c r="U208"/>
  <c r="T208"/>
  <c r="S208"/>
  <c r="R208"/>
  <c r="Q208"/>
  <c r="P208"/>
  <c r="O208"/>
  <c r="M208"/>
  <c r="L208"/>
  <c r="K208"/>
  <c r="J208"/>
  <c r="I208"/>
  <c r="H208"/>
  <c r="G208"/>
  <c r="F208"/>
  <c r="E208"/>
  <c r="D208"/>
  <c r="C208"/>
  <c r="B208"/>
  <c r="A208"/>
  <c r="CA207"/>
  <c r="BZ207"/>
  <c r="BY207"/>
  <c r="BX207"/>
  <c r="BW207"/>
  <c r="BV207"/>
  <c r="BU207"/>
  <c r="BT207"/>
  <c r="BS207"/>
  <c r="BR207"/>
  <c r="CB207" s="1"/>
  <c r="CI207" s="1"/>
  <c r="BP207"/>
  <c r="BO207"/>
  <c r="BN207"/>
  <c r="BM207"/>
  <c r="BL207"/>
  <c r="BK207"/>
  <c r="BJ207"/>
  <c r="BI207"/>
  <c r="BH207"/>
  <c r="BG207"/>
  <c r="BE207"/>
  <c r="BD207"/>
  <c r="BF207" s="1"/>
  <c r="CG207" s="1"/>
  <c r="BC207"/>
  <c r="BB207"/>
  <c r="BA207"/>
  <c r="AZ207"/>
  <c r="AY207"/>
  <c r="AX207"/>
  <c r="AW207"/>
  <c r="AV207"/>
  <c r="AU207"/>
  <c r="CF207" s="1"/>
  <c r="AT207"/>
  <c r="AS207"/>
  <c r="AR207"/>
  <c r="AQ207"/>
  <c r="AP207"/>
  <c r="AO207"/>
  <c r="AN207"/>
  <c r="AM207"/>
  <c r="AL207"/>
  <c r="AK207"/>
  <c r="AI207"/>
  <c r="AH207"/>
  <c r="AG207"/>
  <c r="AF207"/>
  <c r="AE207"/>
  <c r="AD207"/>
  <c r="AC207"/>
  <c r="AB207"/>
  <c r="AA207"/>
  <c r="Z207"/>
  <c r="X207"/>
  <c r="W207"/>
  <c r="V207"/>
  <c r="U207"/>
  <c r="T207"/>
  <c r="S207"/>
  <c r="R207"/>
  <c r="Q207"/>
  <c r="P207"/>
  <c r="O207"/>
  <c r="M207"/>
  <c r="L207"/>
  <c r="K207"/>
  <c r="J207"/>
  <c r="I207"/>
  <c r="H207"/>
  <c r="G207"/>
  <c r="F207"/>
  <c r="E207"/>
  <c r="D207"/>
  <c r="C207"/>
  <c r="B207"/>
  <c r="A207"/>
  <c r="CA206"/>
  <c r="BZ206"/>
  <c r="BY206"/>
  <c r="BX206"/>
  <c r="BW206"/>
  <c r="BV206"/>
  <c r="BU206"/>
  <c r="BT206"/>
  <c r="BS206"/>
  <c r="BR206"/>
  <c r="BP206"/>
  <c r="BO206"/>
  <c r="BN206"/>
  <c r="BM206"/>
  <c r="BL206"/>
  <c r="BK206"/>
  <c r="BJ206"/>
  <c r="BI206"/>
  <c r="BH206"/>
  <c r="BG206"/>
  <c r="BF206"/>
  <c r="CG206" s="1"/>
  <c r="BE206"/>
  <c r="BD206"/>
  <c r="BC206"/>
  <c r="BB206"/>
  <c r="BA206"/>
  <c r="AZ206"/>
  <c r="AY206"/>
  <c r="AX206"/>
  <c r="AW206"/>
  <c r="AV206"/>
  <c r="AT206"/>
  <c r="AU206" s="1"/>
  <c r="CF206" s="1"/>
  <c r="AS206"/>
  <c r="AR206"/>
  <c r="AQ206"/>
  <c r="AP206"/>
  <c r="AO206"/>
  <c r="AN206"/>
  <c r="AM206"/>
  <c r="AL206"/>
  <c r="AK206"/>
  <c r="AI206"/>
  <c r="AH206"/>
  <c r="AG206"/>
  <c r="AF206"/>
  <c r="AE206"/>
  <c r="AD206"/>
  <c r="AC206"/>
  <c r="AB206"/>
  <c r="AA206"/>
  <c r="Z206"/>
  <c r="X206"/>
  <c r="W206"/>
  <c r="V206"/>
  <c r="U206"/>
  <c r="T206"/>
  <c r="S206"/>
  <c r="R206"/>
  <c r="Q206"/>
  <c r="P206"/>
  <c r="O206"/>
  <c r="M206"/>
  <c r="L206"/>
  <c r="K206"/>
  <c r="J206"/>
  <c r="I206"/>
  <c r="H206"/>
  <c r="G206"/>
  <c r="F206"/>
  <c r="E206"/>
  <c r="D206"/>
  <c r="C206"/>
  <c r="B206"/>
  <c r="A206"/>
  <c r="CA205"/>
  <c r="BZ205"/>
  <c r="BY205"/>
  <c r="BX205"/>
  <c r="BW205"/>
  <c r="BV205"/>
  <c r="BU205"/>
  <c r="BT205"/>
  <c r="BS205"/>
  <c r="BR205"/>
  <c r="BP205"/>
  <c r="BO205"/>
  <c r="BN205"/>
  <c r="BM205"/>
  <c r="BL205"/>
  <c r="BK205"/>
  <c r="BJ205"/>
  <c r="BI205"/>
  <c r="BH205"/>
  <c r="BG205"/>
  <c r="BE205"/>
  <c r="BD205"/>
  <c r="BC205"/>
  <c r="BB205"/>
  <c r="BA205"/>
  <c r="AZ205"/>
  <c r="AY205"/>
  <c r="AX205"/>
  <c r="AW205"/>
  <c r="AV205"/>
  <c r="AT205"/>
  <c r="AS205"/>
  <c r="AR205"/>
  <c r="AQ205"/>
  <c r="AP205"/>
  <c r="AO205"/>
  <c r="AN205"/>
  <c r="AM205"/>
  <c r="AL205"/>
  <c r="AK205"/>
  <c r="AI205"/>
  <c r="AH205"/>
  <c r="AG205"/>
  <c r="AF205"/>
  <c r="AE205"/>
  <c r="AD205"/>
  <c r="AC205"/>
  <c r="AB205"/>
  <c r="AA205"/>
  <c r="Z205"/>
  <c r="X205"/>
  <c r="W205"/>
  <c r="V205"/>
  <c r="U205"/>
  <c r="T205"/>
  <c r="S205"/>
  <c r="R205"/>
  <c r="Q205"/>
  <c r="P205"/>
  <c r="O205"/>
  <c r="M205"/>
  <c r="L205"/>
  <c r="K205"/>
  <c r="J205"/>
  <c r="I205"/>
  <c r="H205"/>
  <c r="G205"/>
  <c r="F205"/>
  <c r="E205"/>
  <c r="D205"/>
  <c r="C205"/>
  <c r="B205"/>
  <c r="A205"/>
  <c r="CA204"/>
  <c r="BZ204"/>
  <c r="BY204"/>
  <c r="BX204"/>
  <c r="CB204" s="1"/>
  <c r="CI204" s="1"/>
  <c r="BW204"/>
  <c r="BV204"/>
  <c r="BU204"/>
  <c r="BT204"/>
  <c r="BS204"/>
  <c r="BR204"/>
  <c r="BP204"/>
  <c r="BO204"/>
  <c r="BN204"/>
  <c r="BM204"/>
  <c r="BL204"/>
  <c r="BK204"/>
  <c r="BJ204"/>
  <c r="BI204"/>
  <c r="BH204"/>
  <c r="BG204"/>
  <c r="BE204"/>
  <c r="BD204"/>
  <c r="BC204"/>
  <c r="BB204"/>
  <c r="BA204"/>
  <c r="AZ204"/>
  <c r="AY204"/>
  <c r="AX204"/>
  <c r="AW204"/>
  <c r="AV204"/>
  <c r="AT204"/>
  <c r="AS204"/>
  <c r="AR204"/>
  <c r="AQ204"/>
  <c r="AP204"/>
  <c r="AO204"/>
  <c r="AN204"/>
  <c r="AM204"/>
  <c r="AL204"/>
  <c r="AK204"/>
  <c r="AI204"/>
  <c r="AH204"/>
  <c r="AG204"/>
  <c r="AF204"/>
  <c r="AE204"/>
  <c r="AD204"/>
  <c r="AC204"/>
  <c r="AB204"/>
  <c r="AA204"/>
  <c r="Z204"/>
  <c r="X204"/>
  <c r="W204"/>
  <c r="V204"/>
  <c r="U204"/>
  <c r="T204"/>
  <c r="S204"/>
  <c r="R204"/>
  <c r="Q204"/>
  <c r="P204"/>
  <c r="O204"/>
  <c r="M204"/>
  <c r="L204"/>
  <c r="K204"/>
  <c r="J204"/>
  <c r="I204"/>
  <c r="H204"/>
  <c r="G204"/>
  <c r="F204"/>
  <c r="E204"/>
  <c r="D204"/>
  <c r="C204"/>
  <c r="B204"/>
  <c r="A204"/>
  <c r="CA203"/>
  <c r="BZ203"/>
  <c r="BY203"/>
  <c r="BX203"/>
  <c r="BW203"/>
  <c r="BV203"/>
  <c r="BU203"/>
  <c r="BT203"/>
  <c r="BS203"/>
  <c r="BR203"/>
  <c r="CB203" s="1"/>
  <c r="CI203" s="1"/>
  <c r="BP203"/>
  <c r="BO203"/>
  <c r="BN203"/>
  <c r="BM203"/>
  <c r="BL203"/>
  <c r="BK203"/>
  <c r="BJ203"/>
  <c r="BI203"/>
  <c r="BH203"/>
  <c r="BG203"/>
  <c r="BF203"/>
  <c r="CG203" s="1"/>
  <c r="BE203"/>
  <c r="BD203"/>
  <c r="BC203"/>
  <c r="BB203"/>
  <c r="BA203"/>
  <c r="AZ203"/>
  <c r="AY203"/>
  <c r="AX203"/>
  <c r="AW203"/>
  <c r="AV203"/>
  <c r="AT203"/>
  <c r="AS203"/>
  <c r="AR203"/>
  <c r="AQ203"/>
  <c r="AU203" s="1"/>
  <c r="CF203" s="1"/>
  <c r="AP203"/>
  <c r="AO203"/>
  <c r="AN203"/>
  <c r="AM203"/>
  <c r="AL203"/>
  <c r="AK203"/>
  <c r="AI203"/>
  <c r="AH203"/>
  <c r="AG203"/>
  <c r="AF203"/>
  <c r="AE203"/>
  <c r="AD203"/>
  <c r="AC203"/>
  <c r="AB203"/>
  <c r="AA203"/>
  <c r="Z203"/>
  <c r="X203"/>
  <c r="W203"/>
  <c r="V203"/>
  <c r="U203"/>
  <c r="T203"/>
  <c r="S203"/>
  <c r="R203"/>
  <c r="Q203"/>
  <c r="P203"/>
  <c r="O203"/>
  <c r="M203"/>
  <c r="L203"/>
  <c r="K203"/>
  <c r="J203"/>
  <c r="I203"/>
  <c r="H203"/>
  <c r="G203"/>
  <c r="F203"/>
  <c r="E203"/>
  <c r="D203"/>
  <c r="C203"/>
  <c r="B203"/>
  <c r="A203"/>
  <c r="CG202"/>
  <c r="CA202"/>
  <c r="BZ202"/>
  <c r="BY202"/>
  <c r="BX202"/>
  <c r="BW202"/>
  <c r="BV202"/>
  <c r="BU202"/>
  <c r="BT202"/>
  <c r="BS202"/>
  <c r="BR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T202"/>
  <c r="AS202"/>
  <c r="AR202"/>
  <c r="AQ202"/>
  <c r="AP202"/>
  <c r="AO202"/>
  <c r="AN202"/>
  <c r="AM202"/>
  <c r="AL202"/>
  <c r="AK202"/>
  <c r="AI202"/>
  <c r="AH202"/>
  <c r="AG202"/>
  <c r="AF202"/>
  <c r="AE202"/>
  <c r="AD202"/>
  <c r="AC202"/>
  <c r="AB202"/>
  <c r="AA202"/>
  <c r="Z202"/>
  <c r="X202"/>
  <c r="W202"/>
  <c r="V202"/>
  <c r="U202"/>
  <c r="T202"/>
  <c r="S202"/>
  <c r="R202"/>
  <c r="Q202"/>
  <c r="P202"/>
  <c r="O202"/>
  <c r="M202"/>
  <c r="L202"/>
  <c r="K202"/>
  <c r="J202"/>
  <c r="I202"/>
  <c r="H202"/>
  <c r="G202"/>
  <c r="F202"/>
  <c r="E202"/>
  <c r="D202"/>
  <c r="C202"/>
  <c r="B202"/>
  <c r="A202"/>
  <c r="CA201"/>
  <c r="BZ201"/>
  <c r="BY201"/>
  <c r="BX201"/>
  <c r="BW201"/>
  <c r="BV201"/>
  <c r="BU201"/>
  <c r="BT201"/>
  <c r="BS201"/>
  <c r="BR201"/>
  <c r="BP201"/>
  <c r="BO201"/>
  <c r="BN201"/>
  <c r="BM201"/>
  <c r="BL201"/>
  <c r="BK201"/>
  <c r="BJ201"/>
  <c r="BI201"/>
  <c r="BH201"/>
  <c r="BG201"/>
  <c r="BE201"/>
  <c r="BD201"/>
  <c r="BC201"/>
  <c r="BB201"/>
  <c r="BA201"/>
  <c r="AZ201"/>
  <c r="AY201"/>
  <c r="AX201"/>
  <c r="AW201"/>
  <c r="AV201"/>
  <c r="AT201"/>
  <c r="AS201"/>
  <c r="AR201"/>
  <c r="AQ201"/>
  <c r="AP201"/>
  <c r="AO201"/>
  <c r="AN201"/>
  <c r="AM201"/>
  <c r="AL201"/>
  <c r="AK201"/>
  <c r="AI201"/>
  <c r="AH201"/>
  <c r="AG201"/>
  <c r="AF201"/>
  <c r="AE201"/>
  <c r="AD201"/>
  <c r="AC201"/>
  <c r="AB201"/>
  <c r="AA201"/>
  <c r="Z201"/>
  <c r="X201"/>
  <c r="W201"/>
  <c r="V201"/>
  <c r="U201"/>
  <c r="T201"/>
  <c r="S201"/>
  <c r="R201"/>
  <c r="Q201"/>
  <c r="P201"/>
  <c r="O201"/>
  <c r="M201"/>
  <c r="L201"/>
  <c r="K201"/>
  <c r="J201"/>
  <c r="I201"/>
  <c r="H201"/>
  <c r="G201"/>
  <c r="F201"/>
  <c r="E201"/>
  <c r="D201"/>
  <c r="C201"/>
  <c r="A201"/>
  <c r="B201" s="1"/>
  <c r="CB200"/>
  <c r="CI200" s="1"/>
  <c r="CA200"/>
  <c r="BZ200"/>
  <c r="BY200"/>
  <c r="BX200"/>
  <c r="BW200"/>
  <c r="BV200"/>
  <c r="BU200"/>
  <c r="BT200"/>
  <c r="BS200"/>
  <c r="BR200"/>
  <c r="BP200"/>
  <c r="BO200"/>
  <c r="BN200"/>
  <c r="BM200"/>
  <c r="BL200"/>
  <c r="BK200"/>
  <c r="BJ200"/>
  <c r="BI200"/>
  <c r="BH200"/>
  <c r="BG200"/>
  <c r="BE200"/>
  <c r="BD200"/>
  <c r="BC200"/>
  <c r="BB200"/>
  <c r="BA200"/>
  <c r="AZ200"/>
  <c r="AY200"/>
  <c r="AX200"/>
  <c r="AW200"/>
  <c r="AV200"/>
  <c r="AT200"/>
  <c r="AS200"/>
  <c r="AR200"/>
  <c r="AQ200"/>
  <c r="AP200"/>
  <c r="AO200"/>
  <c r="AN200"/>
  <c r="AM200"/>
  <c r="AL200"/>
  <c r="AK200"/>
  <c r="AI200"/>
  <c r="AH200"/>
  <c r="AG200"/>
  <c r="AF200"/>
  <c r="AE200"/>
  <c r="AD200"/>
  <c r="AC200"/>
  <c r="AB200"/>
  <c r="AA200"/>
  <c r="Z200"/>
  <c r="X200"/>
  <c r="W200"/>
  <c r="V200"/>
  <c r="U200"/>
  <c r="T200"/>
  <c r="S200"/>
  <c r="R200"/>
  <c r="Q200"/>
  <c r="P200"/>
  <c r="O200"/>
  <c r="M200"/>
  <c r="L200"/>
  <c r="K200"/>
  <c r="J200"/>
  <c r="I200"/>
  <c r="H200"/>
  <c r="G200"/>
  <c r="F200"/>
  <c r="E200"/>
  <c r="D200"/>
  <c r="C200"/>
  <c r="B200"/>
  <c r="N200" s="1"/>
  <c r="CC200" s="1"/>
  <c r="A200"/>
  <c r="CB199"/>
  <c r="CI199" s="1"/>
  <c r="CA199"/>
  <c r="BZ199"/>
  <c r="BY199"/>
  <c r="BX199"/>
  <c r="BW199"/>
  <c r="BV199"/>
  <c r="BU199"/>
  <c r="BT199"/>
  <c r="BS199"/>
  <c r="BR199"/>
  <c r="BP199"/>
  <c r="BO199"/>
  <c r="BN199"/>
  <c r="BM199"/>
  <c r="BL199"/>
  <c r="BK199"/>
  <c r="BJ199"/>
  <c r="BI199"/>
  <c r="BH199"/>
  <c r="BG199"/>
  <c r="BE199"/>
  <c r="BD199"/>
  <c r="BC199"/>
  <c r="BF199" s="1"/>
  <c r="CG199" s="1"/>
  <c r="BB199"/>
  <c r="BA199"/>
  <c r="AZ199"/>
  <c r="AY199"/>
  <c r="AX199"/>
  <c r="AW199"/>
  <c r="AV199"/>
  <c r="AU199"/>
  <c r="CF199" s="1"/>
  <c r="AT199"/>
  <c r="AS199"/>
  <c r="AR199"/>
  <c r="AQ199"/>
  <c r="AP199"/>
  <c r="AO199"/>
  <c r="AN199"/>
  <c r="AM199"/>
  <c r="AL199"/>
  <c r="AK199"/>
  <c r="AI199"/>
  <c r="AH199"/>
  <c r="AG199"/>
  <c r="AF199"/>
  <c r="AE199"/>
  <c r="AD199"/>
  <c r="AC199"/>
  <c r="AB199"/>
  <c r="AA199"/>
  <c r="Z199"/>
  <c r="X199"/>
  <c r="W199"/>
  <c r="V199"/>
  <c r="U199"/>
  <c r="T199"/>
  <c r="S199"/>
  <c r="R199"/>
  <c r="Q199"/>
  <c r="P199"/>
  <c r="O199"/>
  <c r="M199"/>
  <c r="L199"/>
  <c r="K199"/>
  <c r="J199"/>
  <c r="I199"/>
  <c r="H199"/>
  <c r="G199"/>
  <c r="F199"/>
  <c r="E199"/>
  <c r="D199"/>
  <c r="C199"/>
  <c r="B199"/>
  <c r="A199"/>
  <c r="CA198"/>
  <c r="BZ198"/>
  <c r="BY198"/>
  <c r="BX198"/>
  <c r="BW198"/>
  <c r="BV198"/>
  <c r="BU198"/>
  <c r="BT198"/>
  <c r="BS198"/>
  <c r="BR198"/>
  <c r="BP198"/>
  <c r="BO198"/>
  <c r="BN198"/>
  <c r="BM198"/>
  <c r="BL198"/>
  <c r="BK198"/>
  <c r="BJ198"/>
  <c r="BI198"/>
  <c r="BH198"/>
  <c r="BG198"/>
  <c r="BE198"/>
  <c r="BD198"/>
  <c r="BC198"/>
  <c r="BB198"/>
  <c r="BA198"/>
  <c r="AZ198"/>
  <c r="AY198"/>
  <c r="AX198"/>
  <c r="AW198"/>
  <c r="AV198"/>
  <c r="AT198"/>
  <c r="AS198"/>
  <c r="AR198"/>
  <c r="AQ198"/>
  <c r="AP198"/>
  <c r="AO198"/>
  <c r="AN198"/>
  <c r="AM198"/>
  <c r="AL198"/>
  <c r="AK198"/>
  <c r="AI198"/>
  <c r="AH198"/>
  <c r="AG198"/>
  <c r="AF198"/>
  <c r="AE198"/>
  <c r="AD198"/>
  <c r="AC198"/>
  <c r="AB198"/>
  <c r="AA198"/>
  <c r="Z198"/>
  <c r="X198"/>
  <c r="W198"/>
  <c r="V198"/>
  <c r="U198"/>
  <c r="T198"/>
  <c r="S198"/>
  <c r="R198"/>
  <c r="Q198"/>
  <c r="P198"/>
  <c r="O198"/>
  <c r="M198"/>
  <c r="L198"/>
  <c r="K198"/>
  <c r="J198"/>
  <c r="I198"/>
  <c r="H198"/>
  <c r="G198"/>
  <c r="F198"/>
  <c r="E198"/>
  <c r="D198"/>
  <c r="C198"/>
  <c r="A198"/>
  <c r="B198" s="1"/>
  <c r="CA197"/>
  <c r="BZ197"/>
  <c r="BY197"/>
  <c r="BX197"/>
  <c r="BW197"/>
  <c r="BV197"/>
  <c r="BU197"/>
  <c r="BT197"/>
  <c r="BS197"/>
  <c r="BR197"/>
  <c r="BP197"/>
  <c r="BO197"/>
  <c r="BN197"/>
  <c r="BM197"/>
  <c r="BL197"/>
  <c r="BK197"/>
  <c r="BJ197"/>
  <c r="BI197"/>
  <c r="BH197"/>
  <c r="BG197"/>
  <c r="BE197"/>
  <c r="BD197"/>
  <c r="BC197"/>
  <c r="BB197"/>
  <c r="BA197"/>
  <c r="AZ197"/>
  <c r="AY197"/>
  <c r="AX197"/>
  <c r="AW197"/>
  <c r="AV197"/>
  <c r="AT197"/>
  <c r="AS197"/>
  <c r="AR197"/>
  <c r="AQ197"/>
  <c r="AP197"/>
  <c r="AO197"/>
  <c r="AN197"/>
  <c r="AM197"/>
  <c r="AL197"/>
  <c r="AK197"/>
  <c r="AI197"/>
  <c r="AH197"/>
  <c r="AG197"/>
  <c r="AF197"/>
  <c r="AE197"/>
  <c r="AD197"/>
  <c r="AC197"/>
  <c r="AB197"/>
  <c r="AA197"/>
  <c r="Z197"/>
  <c r="X197"/>
  <c r="W197"/>
  <c r="V197"/>
  <c r="U197"/>
  <c r="T197"/>
  <c r="S197"/>
  <c r="R197"/>
  <c r="Q197"/>
  <c r="P197"/>
  <c r="O197"/>
  <c r="M197"/>
  <c r="L197"/>
  <c r="K197"/>
  <c r="J197"/>
  <c r="I197"/>
  <c r="H197"/>
  <c r="G197"/>
  <c r="F197"/>
  <c r="E197"/>
  <c r="D197"/>
  <c r="C197"/>
  <c r="B197"/>
  <c r="A197"/>
  <c r="CA196"/>
  <c r="CB196" s="1"/>
  <c r="CI196" s="1"/>
  <c r="BZ196"/>
  <c r="BY196"/>
  <c r="BX196"/>
  <c r="BW196"/>
  <c r="BV196"/>
  <c r="BU196"/>
  <c r="BT196"/>
  <c r="BS196"/>
  <c r="BR196"/>
  <c r="BP196"/>
  <c r="BO196"/>
  <c r="BN196"/>
  <c r="BM196"/>
  <c r="BL196"/>
  <c r="BK196"/>
  <c r="BJ196"/>
  <c r="BI196"/>
  <c r="BH196"/>
  <c r="BG196"/>
  <c r="BE196"/>
  <c r="BD196"/>
  <c r="BC196"/>
  <c r="BB196"/>
  <c r="BA196"/>
  <c r="AZ196"/>
  <c r="AY196"/>
  <c r="AX196"/>
  <c r="AW196"/>
  <c r="AV196"/>
  <c r="AT196"/>
  <c r="AS196"/>
  <c r="AR196"/>
  <c r="AQ196"/>
  <c r="AP196"/>
  <c r="AO196"/>
  <c r="AN196"/>
  <c r="AM196"/>
  <c r="AL196"/>
  <c r="AK196"/>
  <c r="AI196"/>
  <c r="AH196"/>
  <c r="AG196"/>
  <c r="AF196"/>
  <c r="AE196"/>
  <c r="AD196"/>
  <c r="AC196"/>
  <c r="AB196"/>
  <c r="AA196"/>
  <c r="Z196"/>
  <c r="X196"/>
  <c r="W196"/>
  <c r="V196"/>
  <c r="U196"/>
  <c r="T196"/>
  <c r="S196"/>
  <c r="R196"/>
  <c r="Q196"/>
  <c r="P196"/>
  <c r="O196"/>
  <c r="M196"/>
  <c r="L196"/>
  <c r="K196"/>
  <c r="J196"/>
  <c r="I196"/>
  <c r="H196"/>
  <c r="G196"/>
  <c r="F196"/>
  <c r="E196"/>
  <c r="D196"/>
  <c r="C196"/>
  <c r="B196"/>
  <c r="A196"/>
  <c r="CA195"/>
  <c r="BZ195"/>
  <c r="BY195"/>
  <c r="BX195"/>
  <c r="BW195"/>
  <c r="BV195"/>
  <c r="BU195"/>
  <c r="BT195"/>
  <c r="BS195"/>
  <c r="BR195"/>
  <c r="CB195" s="1"/>
  <c r="CI195" s="1"/>
  <c r="BP195"/>
  <c r="BO195"/>
  <c r="BN195"/>
  <c r="BM195"/>
  <c r="BL195"/>
  <c r="BK195"/>
  <c r="BJ195"/>
  <c r="BI195"/>
  <c r="BH195"/>
  <c r="BG195"/>
  <c r="BF195"/>
  <c r="CG195" s="1"/>
  <c r="BE195"/>
  <c r="BD195"/>
  <c r="BC195"/>
  <c r="BB195"/>
  <c r="BA195"/>
  <c r="AZ195"/>
  <c r="AY195"/>
  <c r="AX195"/>
  <c r="AW195"/>
  <c r="AV195"/>
  <c r="AT195"/>
  <c r="AU195" s="1"/>
  <c r="CF195" s="1"/>
  <c r="AS195"/>
  <c r="AR195"/>
  <c r="AQ195"/>
  <c r="AP195"/>
  <c r="AO195"/>
  <c r="AN195"/>
  <c r="AM195"/>
  <c r="AL195"/>
  <c r="AK195"/>
  <c r="AI195"/>
  <c r="AH195"/>
  <c r="AG195"/>
  <c r="AF195"/>
  <c r="AE195"/>
  <c r="AD195"/>
  <c r="AC195"/>
  <c r="AB195"/>
  <c r="AA195"/>
  <c r="Z195"/>
  <c r="X195"/>
  <c r="W195"/>
  <c r="V195"/>
  <c r="U195"/>
  <c r="T195"/>
  <c r="S195"/>
  <c r="R195"/>
  <c r="Q195"/>
  <c r="P195"/>
  <c r="O195"/>
  <c r="M195"/>
  <c r="L195"/>
  <c r="K195"/>
  <c r="J195"/>
  <c r="I195"/>
  <c r="H195"/>
  <c r="G195"/>
  <c r="F195"/>
  <c r="E195"/>
  <c r="D195"/>
  <c r="C195"/>
  <c r="B195"/>
  <c r="BQ195" s="1"/>
  <c r="CH195" s="1"/>
  <c r="A195"/>
  <c r="CA194"/>
  <c r="BZ194"/>
  <c r="BY194"/>
  <c r="BX194"/>
  <c r="BW194"/>
  <c r="BV194"/>
  <c r="BU194"/>
  <c r="BT194"/>
  <c r="BS194"/>
  <c r="BR194"/>
  <c r="BP194"/>
  <c r="BO194"/>
  <c r="BN194"/>
  <c r="BM194"/>
  <c r="BL194"/>
  <c r="BK194"/>
  <c r="BJ194"/>
  <c r="BI194"/>
  <c r="BH194"/>
  <c r="BG194"/>
  <c r="BE194"/>
  <c r="BD194"/>
  <c r="BC194"/>
  <c r="BB194"/>
  <c r="BA194"/>
  <c r="AZ194"/>
  <c r="AY194"/>
  <c r="AX194"/>
  <c r="AW194"/>
  <c r="AV194"/>
  <c r="AT194"/>
  <c r="AS194"/>
  <c r="AR194"/>
  <c r="AQ194"/>
  <c r="AP194"/>
  <c r="AO194"/>
  <c r="AN194"/>
  <c r="AM194"/>
  <c r="AL194"/>
  <c r="AK194"/>
  <c r="AI194"/>
  <c r="AH194"/>
  <c r="AG194"/>
  <c r="AF194"/>
  <c r="AE194"/>
  <c r="AD194"/>
  <c r="AC194"/>
  <c r="AB194"/>
  <c r="AA194"/>
  <c r="Z194"/>
  <c r="X194"/>
  <c r="W194"/>
  <c r="V194"/>
  <c r="U194"/>
  <c r="T194"/>
  <c r="S194"/>
  <c r="R194"/>
  <c r="Q194"/>
  <c r="P194"/>
  <c r="O194"/>
  <c r="M194"/>
  <c r="L194"/>
  <c r="K194"/>
  <c r="J194"/>
  <c r="I194"/>
  <c r="H194"/>
  <c r="G194"/>
  <c r="F194"/>
  <c r="E194"/>
  <c r="D194"/>
  <c r="C194"/>
  <c r="A194"/>
  <c r="B194" s="1"/>
  <c r="CA193"/>
  <c r="BZ193"/>
  <c r="BY193"/>
  <c r="BX193"/>
  <c r="BW193"/>
  <c r="BV193"/>
  <c r="BU193"/>
  <c r="BT193"/>
  <c r="BS193"/>
  <c r="BR193"/>
  <c r="BP193"/>
  <c r="BO193"/>
  <c r="BN193"/>
  <c r="BM193"/>
  <c r="BL193"/>
  <c r="BK193"/>
  <c r="BJ193"/>
  <c r="BI193"/>
  <c r="BH193"/>
  <c r="BG193"/>
  <c r="BE193"/>
  <c r="BD193"/>
  <c r="BC193"/>
  <c r="BB193"/>
  <c r="BA193"/>
  <c r="AZ193"/>
  <c r="AY193"/>
  <c r="AX193"/>
  <c r="AW193"/>
  <c r="AV193"/>
  <c r="AT193"/>
  <c r="AS193"/>
  <c r="AR193"/>
  <c r="AQ193"/>
  <c r="AP193"/>
  <c r="AO193"/>
  <c r="AN193"/>
  <c r="AM193"/>
  <c r="AL193"/>
  <c r="AK193"/>
  <c r="AI193"/>
  <c r="AH193"/>
  <c r="AG193"/>
  <c r="AF193"/>
  <c r="AE193"/>
  <c r="AD193"/>
  <c r="AC193"/>
  <c r="AB193"/>
  <c r="AA193"/>
  <c r="Z193"/>
  <c r="X193"/>
  <c r="W193"/>
  <c r="V193"/>
  <c r="U193"/>
  <c r="T193"/>
  <c r="S193"/>
  <c r="R193"/>
  <c r="Q193"/>
  <c r="P193"/>
  <c r="O193"/>
  <c r="M193"/>
  <c r="L193"/>
  <c r="K193"/>
  <c r="J193"/>
  <c r="I193"/>
  <c r="H193"/>
  <c r="G193"/>
  <c r="F193"/>
  <c r="E193"/>
  <c r="D193"/>
  <c r="C193"/>
  <c r="A193"/>
  <c r="B193" s="1"/>
  <c r="CA192"/>
  <c r="BZ192"/>
  <c r="BY192"/>
  <c r="BX192"/>
  <c r="CB192" s="1"/>
  <c r="CI192" s="1"/>
  <c r="BW192"/>
  <c r="BV192"/>
  <c r="BU192"/>
  <c r="BT192"/>
  <c r="BS192"/>
  <c r="BR192"/>
  <c r="BP192"/>
  <c r="BO192"/>
  <c r="BN192"/>
  <c r="BM192"/>
  <c r="BL192"/>
  <c r="BK192"/>
  <c r="BJ192"/>
  <c r="BI192"/>
  <c r="BH192"/>
  <c r="BG192"/>
  <c r="BE192"/>
  <c r="BD192"/>
  <c r="BC192"/>
  <c r="BB192"/>
  <c r="BA192"/>
  <c r="AZ192"/>
  <c r="AY192"/>
  <c r="AX192"/>
  <c r="AW192"/>
  <c r="AV192"/>
  <c r="AT192"/>
  <c r="AS192"/>
  <c r="AR192"/>
  <c r="AQ192"/>
  <c r="AP192"/>
  <c r="AO192"/>
  <c r="AN192"/>
  <c r="AM192"/>
  <c r="AL192"/>
  <c r="AK192"/>
  <c r="AI192"/>
  <c r="AH192"/>
  <c r="AG192"/>
  <c r="AF192"/>
  <c r="AE192"/>
  <c r="AD192"/>
  <c r="AC192"/>
  <c r="AB192"/>
  <c r="AA192"/>
  <c r="Z192"/>
  <c r="X192"/>
  <c r="W192"/>
  <c r="V192"/>
  <c r="U192"/>
  <c r="T192"/>
  <c r="S192"/>
  <c r="R192"/>
  <c r="Q192"/>
  <c r="P192"/>
  <c r="O192"/>
  <c r="M192"/>
  <c r="L192"/>
  <c r="K192"/>
  <c r="J192"/>
  <c r="I192"/>
  <c r="H192"/>
  <c r="G192"/>
  <c r="F192"/>
  <c r="E192"/>
  <c r="D192"/>
  <c r="C192"/>
  <c r="B192"/>
  <c r="A192"/>
  <c r="CB191"/>
  <c r="CI191" s="1"/>
  <c r="CA191"/>
  <c r="BZ191"/>
  <c r="BY191"/>
  <c r="BX191"/>
  <c r="BW191"/>
  <c r="BV191"/>
  <c r="BU191"/>
  <c r="BT191"/>
  <c r="BS191"/>
  <c r="BR191"/>
  <c r="BP191"/>
  <c r="BO191"/>
  <c r="BN191"/>
  <c r="BM191"/>
  <c r="BL191"/>
  <c r="BK191"/>
  <c r="BJ191"/>
  <c r="BI191"/>
  <c r="BH191"/>
  <c r="BG191"/>
  <c r="BE191"/>
  <c r="BD191"/>
  <c r="BC191"/>
  <c r="BF191" s="1"/>
  <c r="CG191" s="1"/>
  <c r="BB191"/>
  <c r="BA191"/>
  <c r="AZ191"/>
  <c r="AY191"/>
  <c r="AX191"/>
  <c r="AW191"/>
  <c r="AV191"/>
  <c r="AT191"/>
  <c r="AS191"/>
  <c r="AR191"/>
  <c r="AQ191"/>
  <c r="AU191" s="1"/>
  <c r="CF191" s="1"/>
  <c r="AP191"/>
  <c r="AO191"/>
  <c r="AN191"/>
  <c r="AM191"/>
  <c r="AL191"/>
  <c r="AK191"/>
  <c r="AI191"/>
  <c r="AH191"/>
  <c r="AG191"/>
  <c r="AF191"/>
  <c r="AE191"/>
  <c r="AD191"/>
  <c r="AC191"/>
  <c r="AB191"/>
  <c r="AA191"/>
  <c r="Z191"/>
  <c r="X191"/>
  <c r="W191"/>
  <c r="V191"/>
  <c r="U191"/>
  <c r="T191"/>
  <c r="S191"/>
  <c r="R191"/>
  <c r="Q191"/>
  <c r="P191"/>
  <c r="O191"/>
  <c r="M191"/>
  <c r="L191"/>
  <c r="K191"/>
  <c r="J191"/>
  <c r="I191"/>
  <c r="H191"/>
  <c r="G191"/>
  <c r="F191"/>
  <c r="E191"/>
  <c r="D191"/>
  <c r="C191"/>
  <c r="B191"/>
  <c r="A191"/>
  <c r="CA190"/>
  <c r="BZ190"/>
  <c r="BY190"/>
  <c r="BX190"/>
  <c r="BW190"/>
  <c r="BV190"/>
  <c r="BU190"/>
  <c r="BT190"/>
  <c r="BS190"/>
  <c r="BR190"/>
  <c r="BP190"/>
  <c r="BO190"/>
  <c r="BN190"/>
  <c r="BM190"/>
  <c r="BL190"/>
  <c r="BK190"/>
  <c r="BJ190"/>
  <c r="BI190"/>
  <c r="BH190"/>
  <c r="BG190"/>
  <c r="BE190"/>
  <c r="BD190"/>
  <c r="BC190"/>
  <c r="BB190"/>
  <c r="BA190"/>
  <c r="AZ190"/>
  <c r="AY190"/>
  <c r="AX190"/>
  <c r="AW190"/>
  <c r="AV190"/>
  <c r="AT190"/>
  <c r="AS190"/>
  <c r="AR190"/>
  <c r="AQ190"/>
  <c r="AP190"/>
  <c r="AO190"/>
  <c r="AN190"/>
  <c r="AM190"/>
  <c r="AL190"/>
  <c r="AK190"/>
  <c r="AI190"/>
  <c r="AH190"/>
  <c r="AG190"/>
  <c r="AF190"/>
  <c r="AE190"/>
  <c r="AD190"/>
  <c r="AC190"/>
  <c r="AB190"/>
  <c r="AA190"/>
  <c r="Z190"/>
  <c r="Y190"/>
  <c r="CD190" s="1"/>
  <c r="X190"/>
  <c r="W190"/>
  <c r="V190"/>
  <c r="U190"/>
  <c r="T190"/>
  <c r="S190"/>
  <c r="R190"/>
  <c r="Q190"/>
  <c r="P190"/>
  <c r="O190"/>
  <c r="M190"/>
  <c r="L190"/>
  <c r="K190"/>
  <c r="J190"/>
  <c r="I190"/>
  <c r="H190"/>
  <c r="G190"/>
  <c r="F190"/>
  <c r="E190"/>
  <c r="D190"/>
  <c r="C190"/>
  <c r="A190"/>
  <c r="B190" s="1"/>
  <c r="CA189"/>
  <c r="BZ189"/>
  <c r="BY189"/>
  <c r="BX189"/>
  <c r="BW189"/>
  <c r="BV189"/>
  <c r="BU189"/>
  <c r="BT189"/>
  <c r="BS189"/>
  <c r="BR189"/>
  <c r="BP189"/>
  <c r="BO189"/>
  <c r="BN189"/>
  <c r="BM189"/>
  <c r="BL189"/>
  <c r="BK189"/>
  <c r="BJ189"/>
  <c r="BI189"/>
  <c r="BH189"/>
  <c r="BG189"/>
  <c r="BE189"/>
  <c r="BD189"/>
  <c r="BC189"/>
  <c r="BB189"/>
  <c r="BA189"/>
  <c r="AZ189"/>
  <c r="AY189"/>
  <c r="AX189"/>
  <c r="AW189"/>
  <c r="AV189"/>
  <c r="AT189"/>
  <c r="AS189"/>
  <c r="AR189"/>
  <c r="AQ189"/>
  <c r="AP189"/>
  <c r="AO189"/>
  <c r="AN189"/>
  <c r="AM189"/>
  <c r="AL189"/>
  <c r="AK189"/>
  <c r="AI189"/>
  <c r="AH189"/>
  <c r="AG189"/>
  <c r="AF189"/>
  <c r="AE189"/>
  <c r="AD189"/>
  <c r="AC189"/>
  <c r="AB189"/>
  <c r="AA189"/>
  <c r="Z189"/>
  <c r="X189"/>
  <c r="W189"/>
  <c r="V189"/>
  <c r="U189"/>
  <c r="T189"/>
  <c r="S189"/>
  <c r="R189"/>
  <c r="Q189"/>
  <c r="P189"/>
  <c r="O189"/>
  <c r="M189"/>
  <c r="L189"/>
  <c r="K189"/>
  <c r="J189"/>
  <c r="I189"/>
  <c r="H189"/>
  <c r="G189"/>
  <c r="F189"/>
  <c r="E189"/>
  <c r="D189"/>
  <c r="C189"/>
  <c r="B189"/>
  <c r="A189"/>
  <c r="CA188"/>
  <c r="BZ188"/>
  <c r="BY188"/>
  <c r="BX188"/>
  <c r="CB188" s="1"/>
  <c r="CI188" s="1"/>
  <c r="BW188"/>
  <c r="BV188"/>
  <c r="BU188"/>
  <c r="BT188"/>
  <c r="BS188"/>
  <c r="BR188"/>
  <c r="BP188"/>
  <c r="BO188"/>
  <c r="BN188"/>
  <c r="BM188"/>
  <c r="BL188"/>
  <c r="BK188"/>
  <c r="BJ188"/>
  <c r="BI188"/>
  <c r="BH188"/>
  <c r="BG188"/>
  <c r="BE188"/>
  <c r="BD188"/>
  <c r="BC188"/>
  <c r="BB188"/>
  <c r="BA188"/>
  <c r="AZ188"/>
  <c r="AY188"/>
  <c r="AX188"/>
  <c r="AW188"/>
  <c r="AV188"/>
  <c r="AT188"/>
  <c r="AS188"/>
  <c r="AR188"/>
  <c r="AQ188"/>
  <c r="AP188"/>
  <c r="AO188"/>
  <c r="AN188"/>
  <c r="AM188"/>
  <c r="AL188"/>
  <c r="AK188"/>
  <c r="AI188"/>
  <c r="AH188"/>
  <c r="AG188"/>
  <c r="AF188"/>
  <c r="AE188"/>
  <c r="AD188"/>
  <c r="AC188"/>
  <c r="AB188"/>
  <c r="AA188"/>
  <c r="Z188"/>
  <c r="X188"/>
  <c r="W188"/>
  <c r="V188"/>
  <c r="U188"/>
  <c r="T188"/>
  <c r="S188"/>
  <c r="R188"/>
  <c r="Q188"/>
  <c r="P188"/>
  <c r="O188"/>
  <c r="M188"/>
  <c r="L188"/>
  <c r="K188"/>
  <c r="J188"/>
  <c r="I188"/>
  <c r="H188"/>
  <c r="G188"/>
  <c r="F188"/>
  <c r="E188"/>
  <c r="D188"/>
  <c r="C188"/>
  <c r="B188"/>
  <c r="A188"/>
  <c r="CA187"/>
  <c r="CB187" s="1"/>
  <c r="CI187" s="1"/>
  <c r="BZ187"/>
  <c r="BY187"/>
  <c r="BX187"/>
  <c r="BW187"/>
  <c r="BV187"/>
  <c r="BU187"/>
  <c r="BT187"/>
  <c r="BS187"/>
  <c r="BR187"/>
  <c r="BP187"/>
  <c r="BO187"/>
  <c r="BN187"/>
  <c r="BM187"/>
  <c r="BL187"/>
  <c r="BK187"/>
  <c r="BJ187"/>
  <c r="BI187"/>
  <c r="BH187"/>
  <c r="BG187"/>
  <c r="BE187"/>
  <c r="BD187"/>
  <c r="BC187"/>
  <c r="BF187" s="1"/>
  <c r="CG187" s="1"/>
  <c r="BB187"/>
  <c r="BA187"/>
  <c r="AZ187"/>
  <c r="AY187"/>
  <c r="AX187"/>
  <c r="AW187"/>
  <c r="AV187"/>
  <c r="AT187"/>
  <c r="AS187"/>
  <c r="AR187"/>
  <c r="AQ187"/>
  <c r="AU187" s="1"/>
  <c r="CF187" s="1"/>
  <c r="AP187"/>
  <c r="AO187"/>
  <c r="AN187"/>
  <c r="AM187"/>
  <c r="AL187"/>
  <c r="AK187"/>
  <c r="AI187"/>
  <c r="AH187"/>
  <c r="AG187"/>
  <c r="AF187"/>
  <c r="AE187"/>
  <c r="AD187"/>
  <c r="AC187"/>
  <c r="AB187"/>
  <c r="AA187"/>
  <c r="Z187"/>
  <c r="X187"/>
  <c r="W187"/>
  <c r="V187"/>
  <c r="U187"/>
  <c r="T187"/>
  <c r="S187"/>
  <c r="R187"/>
  <c r="Q187"/>
  <c r="P187"/>
  <c r="O187"/>
  <c r="M187"/>
  <c r="L187"/>
  <c r="K187"/>
  <c r="J187"/>
  <c r="I187"/>
  <c r="H187"/>
  <c r="G187"/>
  <c r="F187"/>
  <c r="E187"/>
  <c r="D187"/>
  <c r="C187"/>
  <c r="B187"/>
  <c r="BQ187" s="1"/>
  <c r="CH187" s="1"/>
  <c r="A187"/>
  <c r="CA186"/>
  <c r="BZ186"/>
  <c r="BY186"/>
  <c r="BX186"/>
  <c r="BW186"/>
  <c r="BV186"/>
  <c r="BU186"/>
  <c r="BT186"/>
  <c r="BS186"/>
  <c r="BR186"/>
  <c r="BP186"/>
  <c r="BO186"/>
  <c r="BN186"/>
  <c r="BM186"/>
  <c r="BL186"/>
  <c r="BK186"/>
  <c r="BJ186"/>
  <c r="BI186"/>
  <c r="BH186"/>
  <c r="BG186"/>
  <c r="BE186"/>
  <c r="BD186"/>
  <c r="BC186"/>
  <c r="BB186"/>
  <c r="BA186"/>
  <c r="AZ186"/>
  <c r="AY186"/>
  <c r="AX186"/>
  <c r="AW186"/>
  <c r="AV186"/>
  <c r="AT186"/>
  <c r="AS186"/>
  <c r="AR186"/>
  <c r="AQ186"/>
  <c r="AP186"/>
  <c r="AO186"/>
  <c r="AN186"/>
  <c r="AM186"/>
  <c r="AL186"/>
  <c r="AK186"/>
  <c r="AI186"/>
  <c r="AH186"/>
  <c r="AG186"/>
  <c r="AF186"/>
  <c r="AE186"/>
  <c r="AD186"/>
  <c r="AC186"/>
  <c r="AB186"/>
  <c r="AA186"/>
  <c r="Z186"/>
  <c r="X186"/>
  <c r="W186"/>
  <c r="V186"/>
  <c r="U186"/>
  <c r="T186"/>
  <c r="S186"/>
  <c r="R186"/>
  <c r="Q186"/>
  <c r="P186"/>
  <c r="O186"/>
  <c r="M186"/>
  <c r="L186"/>
  <c r="K186"/>
  <c r="J186"/>
  <c r="I186"/>
  <c r="H186"/>
  <c r="G186"/>
  <c r="F186"/>
  <c r="E186"/>
  <c r="D186"/>
  <c r="C186"/>
  <c r="A186"/>
  <c r="B186" s="1"/>
  <c r="CA185"/>
  <c r="BZ185"/>
  <c r="BY185"/>
  <c r="BX185"/>
  <c r="BW185"/>
  <c r="BV185"/>
  <c r="BU185"/>
  <c r="BT185"/>
  <c r="BS185"/>
  <c r="BR185"/>
  <c r="BP185"/>
  <c r="BO185"/>
  <c r="BN185"/>
  <c r="BM185"/>
  <c r="BL185"/>
  <c r="BK185"/>
  <c r="BJ185"/>
  <c r="BI185"/>
  <c r="BH185"/>
  <c r="BG185"/>
  <c r="BE185"/>
  <c r="BD185"/>
  <c r="BC185"/>
  <c r="BB185"/>
  <c r="BA185"/>
  <c r="AZ185"/>
  <c r="AY185"/>
  <c r="AX185"/>
  <c r="AW185"/>
  <c r="AV185"/>
  <c r="AT185"/>
  <c r="AS185"/>
  <c r="AR185"/>
  <c r="AQ185"/>
  <c r="AP185"/>
  <c r="AO185"/>
  <c r="AN185"/>
  <c r="AM185"/>
  <c r="AL185"/>
  <c r="AK185"/>
  <c r="AI185"/>
  <c r="AH185"/>
  <c r="AG185"/>
  <c r="AF185"/>
  <c r="AE185"/>
  <c r="AD185"/>
  <c r="AC185"/>
  <c r="AB185"/>
  <c r="AA185"/>
  <c r="Z185"/>
  <c r="X185"/>
  <c r="W185"/>
  <c r="V185"/>
  <c r="U185"/>
  <c r="T185"/>
  <c r="S185"/>
  <c r="R185"/>
  <c r="Q185"/>
  <c r="P185"/>
  <c r="O185"/>
  <c r="M185"/>
  <c r="L185"/>
  <c r="K185"/>
  <c r="J185"/>
  <c r="I185"/>
  <c r="H185"/>
  <c r="G185"/>
  <c r="F185"/>
  <c r="E185"/>
  <c r="D185"/>
  <c r="C185"/>
  <c r="A185"/>
  <c r="B185" s="1"/>
  <c r="CB184"/>
  <c r="CI184" s="1"/>
  <c r="CA184"/>
  <c r="BZ184"/>
  <c r="BY184"/>
  <c r="BX184"/>
  <c r="BW184"/>
  <c r="BV184"/>
  <c r="BU184"/>
  <c r="BT184"/>
  <c r="BS184"/>
  <c r="BR184"/>
  <c r="BP184"/>
  <c r="BO184"/>
  <c r="BN184"/>
  <c r="BM184"/>
  <c r="BL184"/>
  <c r="BK184"/>
  <c r="BJ184"/>
  <c r="BI184"/>
  <c r="BH184"/>
  <c r="BG184"/>
  <c r="BE184"/>
  <c r="BD184"/>
  <c r="BC184"/>
  <c r="BB184"/>
  <c r="BA184"/>
  <c r="AZ184"/>
  <c r="AY184"/>
  <c r="AX184"/>
  <c r="AW184"/>
  <c r="AV184"/>
  <c r="AT184"/>
  <c r="AS184"/>
  <c r="AR184"/>
  <c r="AQ184"/>
  <c r="AP184"/>
  <c r="AO184"/>
  <c r="AN184"/>
  <c r="AM184"/>
  <c r="AL184"/>
  <c r="AK184"/>
  <c r="AI184"/>
  <c r="AH184"/>
  <c r="AG184"/>
  <c r="AF184"/>
  <c r="AE184"/>
  <c r="AD184"/>
  <c r="AC184"/>
  <c r="AB184"/>
  <c r="AA184"/>
  <c r="Z184"/>
  <c r="X184"/>
  <c r="W184"/>
  <c r="V184"/>
  <c r="U184"/>
  <c r="T184"/>
  <c r="S184"/>
  <c r="R184"/>
  <c r="Q184"/>
  <c r="P184"/>
  <c r="O184"/>
  <c r="M184"/>
  <c r="L184"/>
  <c r="K184"/>
  <c r="J184"/>
  <c r="I184"/>
  <c r="H184"/>
  <c r="G184"/>
  <c r="F184"/>
  <c r="E184"/>
  <c r="D184"/>
  <c r="C184"/>
  <c r="B184"/>
  <c r="N184" s="1"/>
  <c r="CC184" s="1"/>
  <c r="A184"/>
  <c r="CA183"/>
  <c r="BZ183"/>
  <c r="BY183"/>
  <c r="BX183"/>
  <c r="BW183"/>
  <c r="BV183"/>
  <c r="BU183"/>
  <c r="BT183"/>
  <c r="BS183"/>
  <c r="CB183" s="1"/>
  <c r="CI183" s="1"/>
  <c r="BR183"/>
  <c r="BP183"/>
  <c r="BO183"/>
  <c r="BN183"/>
  <c r="BM183"/>
  <c r="BL183"/>
  <c r="BK183"/>
  <c r="BJ183"/>
  <c r="BI183"/>
  <c r="BH183"/>
  <c r="BG183"/>
  <c r="BE183"/>
  <c r="BD183"/>
  <c r="BF183" s="1"/>
  <c r="CG183" s="1"/>
  <c r="BC183"/>
  <c r="BB183"/>
  <c r="BA183"/>
  <c r="AZ183"/>
  <c r="AY183"/>
  <c r="AX183"/>
  <c r="AW183"/>
  <c r="AV183"/>
  <c r="AU183"/>
  <c r="CF183" s="1"/>
  <c r="AT183"/>
  <c r="AS183"/>
  <c r="AR183"/>
  <c r="AQ183"/>
  <c r="AP183"/>
  <c r="AO183"/>
  <c r="AN183"/>
  <c r="AM183"/>
  <c r="AL183"/>
  <c r="AK183"/>
  <c r="AI183"/>
  <c r="AH183"/>
  <c r="AG183"/>
  <c r="AF183"/>
  <c r="AE183"/>
  <c r="AD183"/>
  <c r="AC183"/>
  <c r="AB183"/>
  <c r="AA183"/>
  <c r="Z183"/>
  <c r="X183"/>
  <c r="W183"/>
  <c r="V183"/>
  <c r="U183"/>
  <c r="T183"/>
  <c r="S183"/>
  <c r="R183"/>
  <c r="Q183"/>
  <c r="P183"/>
  <c r="O183"/>
  <c r="M183"/>
  <c r="L183"/>
  <c r="K183"/>
  <c r="J183"/>
  <c r="I183"/>
  <c r="H183"/>
  <c r="G183"/>
  <c r="F183"/>
  <c r="E183"/>
  <c r="D183"/>
  <c r="C183"/>
  <c r="B183"/>
  <c r="A183"/>
  <c r="CA182"/>
  <c r="BZ182"/>
  <c r="BY182"/>
  <c r="BX182"/>
  <c r="BW182"/>
  <c r="BV182"/>
  <c r="BU182"/>
  <c r="BT182"/>
  <c r="BS182"/>
  <c r="BR182"/>
  <c r="BP182"/>
  <c r="BO182"/>
  <c r="BN182"/>
  <c r="BM182"/>
  <c r="BL182"/>
  <c r="BK182"/>
  <c r="BJ182"/>
  <c r="BI182"/>
  <c r="BH182"/>
  <c r="BG182"/>
  <c r="BF182"/>
  <c r="CG182" s="1"/>
  <c r="BE182"/>
  <c r="BD182"/>
  <c r="BC182"/>
  <c r="BB182"/>
  <c r="BA182"/>
  <c r="AZ182"/>
  <c r="AY182"/>
  <c r="AX182"/>
  <c r="AW182"/>
  <c r="AV182"/>
  <c r="AT182"/>
  <c r="AU182" s="1"/>
  <c r="CF182" s="1"/>
  <c r="AS182"/>
  <c r="AR182"/>
  <c r="AQ182"/>
  <c r="AP182"/>
  <c r="AO182"/>
  <c r="AN182"/>
  <c r="AM182"/>
  <c r="AL182"/>
  <c r="AK182"/>
  <c r="AI182"/>
  <c r="AH182"/>
  <c r="AG182"/>
  <c r="AF182"/>
  <c r="AE182"/>
  <c r="AD182"/>
  <c r="AC182"/>
  <c r="AB182"/>
  <c r="AA182"/>
  <c r="Z182"/>
  <c r="X182"/>
  <c r="W182"/>
  <c r="V182"/>
  <c r="U182"/>
  <c r="T182"/>
  <c r="S182"/>
  <c r="R182"/>
  <c r="Q182"/>
  <c r="P182"/>
  <c r="O182"/>
  <c r="M182"/>
  <c r="L182"/>
  <c r="K182"/>
  <c r="J182"/>
  <c r="I182"/>
  <c r="H182"/>
  <c r="G182"/>
  <c r="F182"/>
  <c r="E182"/>
  <c r="D182"/>
  <c r="C182"/>
  <c r="B182"/>
  <c r="A182"/>
  <c r="CA181"/>
  <c r="BZ181"/>
  <c r="BY181"/>
  <c r="BX181"/>
  <c r="BW181"/>
  <c r="BV181"/>
  <c r="BU181"/>
  <c r="BT181"/>
  <c r="BS181"/>
  <c r="BR181"/>
  <c r="BP181"/>
  <c r="BO181"/>
  <c r="BN181"/>
  <c r="BM181"/>
  <c r="BL181"/>
  <c r="BK181"/>
  <c r="BJ181"/>
  <c r="BI181"/>
  <c r="BH181"/>
  <c r="BG181"/>
  <c r="BE181"/>
  <c r="BD181"/>
  <c r="BC181"/>
  <c r="BB181"/>
  <c r="BA181"/>
  <c r="AZ181"/>
  <c r="AY181"/>
  <c r="AX181"/>
  <c r="AW181"/>
  <c r="AV181"/>
  <c r="AT181"/>
  <c r="AS181"/>
  <c r="AR181"/>
  <c r="AQ181"/>
  <c r="AP181"/>
  <c r="AO181"/>
  <c r="AN181"/>
  <c r="AM181"/>
  <c r="AL181"/>
  <c r="AK181"/>
  <c r="AI181"/>
  <c r="AH181"/>
  <c r="AG181"/>
  <c r="AF181"/>
  <c r="AE181"/>
  <c r="AD181"/>
  <c r="AC181"/>
  <c r="AB181"/>
  <c r="AA181"/>
  <c r="Z181"/>
  <c r="X181"/>
  <c r="W181"/>
  <c r="V181"/>
  <c r="U181"/>
  <c r="T181"/>
  <c r="S181"/>
  <c r="R181"/>
  <c r="Q181"/>
  <c r="P181"/>
  <c r="O181"/>
  <c r="M181"/>
  <c r="L181"/>
  <c r="K181"/>
  <c r="J181"/>
  <c r="I181"/>
  <c r="H181"/>
  <c r="G181"/>
  <c r="F181"/>
  <c r="E181"/>
  <c r="D181"/>
  <c r="C181"/>
  <c r="B181"/>
  <c r="A181"/>
  <c r="CA180"/>
  <c r="BZ180"/>
  <c r="BY180"/>
  <c r="BX180"/>
  <c r="CB180" s="1"/>
  <c r="CI180" s="1"/>
  <c r="BW180"/>
  <c r="BV180"/>
  <c r="BU180"/>
  <c r="BT180"/>
  <c r="BS180"/>
  <c r="BR180"/>
  <c r="BP180"/>
  <c r="BO180"/>
  <c r="BN180"/>
  <c r="BM180"/>
  <c r="BL180"/>
  <c r="BK180"/>
  <c r="BJ180"/>
  <c r="BI180"/>
  <c r="BH180"/>
  <c r="BG180"/>
  <c r="BE180"/>
  <c r="BD180"/>
  <c r="BC180"/>
  <c r="BB180"/>
  <c r="BA180"/>
  <c r="AZ180"/>
  <c r="AY180"/>
  <c r="AX180"/>
  <c r="AW180"/>
  <c r="AV180"/>
  <c r="AT180"/>
  <c r="AS180"/>
  <c r="AR180"/>
  <c r="AQ180"/>
  <c r="AP180"/>
  <c r="AO180"/>
  <c r="AN180"/>
  <c r="AM180"/>
  <c r="AL180"/>
  <c r="AK180"/>
  <c r="AI180"/>
  <c r="AH180"/>
  <c r="AG180"/>
  <c r="AF180"/>
  <c r="AE180"/>
  <c r="AD180"/>
  <c r="AC180"/>
  <c r="AB180"/>
  <c r="AA180"/>
  <c r="Z180"/>
  <c r="X180"/>
  <c r="W180"/>
  <c r="V180"/>
  <c r="U180"/>
  <c r="T180"/>
  <c r="S180"/>
  <c r="R180"/>
  <c r="Q180"/>
  <c r="P180"/>
  <c r="O180"/>
  <c r="M180"/>
  <c r="L180"/>
  <c r="K180"/>
  <c r="J180"/>
  <c r="I180"/>
  <c r="H180"/>
  <c r="G180"/>
  <c r="F180"/>
  <c r="E180"/>
  <c r="D180"/>
  <c r="C180"/>
  <c r="B180"/>
  <c r="A180"/>
  <c r="CA179"/>
  <c r="BZ179"/>
  <c r="BY179"/>
  <c r="BX179"/>
  <c r="BW179"/>
  <c r="BV179"/>
  <c r="BU179"/>
  <c r="BT179"/>
  <c r="BS179"/>
  <c r="BR179"/>
  <c r="CB179" s="1"/>
  <c r="CI179" s="1"/>
  <c r="BP179"/>
  <c r="BO179"/>
  <c r="BN179"/>
  <c r="BM179"/>
  <c r="BL179"/>
  <c r="BK179"/>
  <c r="BJ179"/>
  <c r="BI179"/>
  <c r="BH179"/>
  <c r="BG179"/>
  <c r="BF179"/>
  <c r="CG179" s="1"/>
  <c r="BE179"/>
  <c r="BD179"/>
  <c r="BC179"/>
  <c r="BB179"/>
  <c r="BA179"/>
  <c r="AZ179"/>
  <c r="AY179"/>
  <c r="AX179"/>
  <c r="AW179"/>
  <c r="AV179"/>
  <c r="AT179"/>
  <c r="AS179"/>
  <c r="AR179"/>
  <c r="AQ179"/>
  <c r="AU179" s="1"/>
  <c r="CF179" s="1"/>
  <c r="AP179"/>
  <c r="AO179"/>
  <c r="AN179"/>
  <c r="AM179"/>
  <c r="AL179"/>
  <c r="AK179"/>
  <c r="AI179"/>
  <c r="AH179"/>
  <c r="AG179"/>
  <c r="AF179"/>
  <c r="AE179"/>
  <c r="AD179"/>
  <c r="AC179"/>
  <c r="AB179"/>
  <c r="AA179"/>
  <c r="Z179"/>
  <c r="X179"/>
  <c r="W179"/>
  <c r="V179"/>
  <c r="U179"/>
  <c r="T179"/>
  <c r="S179"/>
  <c r="R179"/>
  <c r="Q179"/>
  <c r="P179"/>
  <c r="O179"/>
  <c r="M179"/>
  <c r="L179"/>
  <c r="K179"/>
  <c r="J179"/>
  <c r="I179"/>
  <c r="H179"/>
  <c r="G179"/>
  <c r="F179"/>
  <c r="E179"/>
  <c r="D179"/>
  <c r="C179"/>
  <c r="B179"/>
  <c r="A179"/>
  <c r="CG178"/>
  <c r="CA178"/>
  <c r="BZ178"/>
  <c r="BY178"/>
  <c r="BX178"/>
  <c r="BW178"/>
  <c r="BV178"/>
  <c r="BU178"/>
  <c r="BT178"/>
  <c r="BS178"/>
  <c r="BR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T178"/>
  <c r="AS178"/>
  <c r="AR178"/>
  <c r="AQ178"/>
  <c r="AP178"/>
  <c r="AO178"/>
  <c r="AN178"/>
  <c r="AM178"/>
  <c r="AL178"/>
  <c r="AK178"/>
  <c r="AI178"/>
  <c r="AH178"/>
  <c r="AG178"/>
  <c r="AF178"/>
  <c r="AE178"/>
  <c r="AD178"/>
  <c r="AC178"/>
  <c r="AB178"/>
  <c r="AA178"/>
  <c r="Z178"/>
  <c r="X178"/>
  <c r="W178"/>
  <c r="V178"/>
  <c r="U178"/>
  <c r="T178"/>
  <c r="S178"/>
  <c r="R178"/>
  <c r="Q178"/>
  <c r="P178"/>
  <c r="O178"/>
  <c r="M178"/>
  <c r="L178"/>
  <c r="K178"/>
  <c r="J178"/>
  <c r="I178"/>
  <c r="H178"/>
  <c r="G178"/>
  <c r="F178"/>
  <c r="E178"/>
  <c r="D178"/>
  <c r="C178"/>
  <c r="B178"/>
  <c r="A178"/>
  <c r="CA177"/>
  <c r="BZ177"/>
  <c r="BY177"/>
  <c r="BX177"/>
  <c r="BW177"/>
  <c r="BV177"/>
  <c r="BU177"/>
  <c r="BT177"/>
  <c r="BS177"/>
  <c r="BR177"/>
  <c r="BP177"/>
  <c r="BO177"/>
  <c r="BN177"/>
  <c r="BM177"/>
  <c r="BL177"/>
  <c r="BK177"/>
  <c r="BJ177"/>
  <c r="BI177"/>
  <c r="BH177"/>
  <c r="BG177"/>
  <c r="BE177"/>
  <c r="BD177"/>
  <c r="BC177"/>
  <c r="BB177"/>
  <c r="BA177"/>
  <c r="AZ177"/>
  <c r="AY177"/>
  <c r="AX177"/>
  <c r="AW177"/>
  <c r="AV177"/>
  <c r="AT177"/>
  <c r="AS177"/>
  <c r="AR177"/>
  <c r="AQ177"/>
  <c r="AP177"/>
  <c r="AO177"/>
  <c r="AN177"/>
  <c r="AM177"/>
  <c r="AL177"/>
  <c r="AK177"/>
  <c r="AI177"/>
  <c r="AH177"/>
  <c r="AG177"/>
  <c r="AF177"/>
  <c r="AE177"/>
  <c r="AD177"/>
  <c r="AC177"/>
  <c r="AB177"/>
  <c r="AA177"/>
  <c r="Z177"/>
  <c r="X177"/>
  <c r="W177"/>
  <c r="V177"/>
  <c r="U177"/>
  <c r="T177"/>
  <c r="S177"/>
  <c r="R177"/>
  <c r="Q177"/>
  <c r="P177"/>
  <c r="O177"/>
  <c r="M177"/>
  <c r="L177"/>
  <c r="K177"/>
  <c r="J177"/>
  <c r="I177"/>
  <c r="H177"/>
  <c r="G177"/>
  <c r="F177"/>
  <c r="E177"/>
  <c r="D177"/>
  <c r="C177"/>
  <c r="A177"/>
  <c r="B177" s="1"/>
  <c r="CB176"/>
  <c r="CI176" s="1"/>
  <c r="CA176"/>
  <c r="BZ176"/>
  <c r="BY176"/>
  <c r="BX176"/>
  <c r="BW176"/>
  <c r="BV176"/>
  <c r="BU176"/>
  <c r="BT176"/>
  <c r="BS176"/>
  <c r="BR176"/>
  <c r="BP176"/>
  <c r="BO176"/>
  <c r="BN176"/>
  <c r="BM176"/>
  <c r="BL176"/>
  <c r="BK176"/>
  <c r="BJ176"/>
  <c r="BI176"/>
  <c r="BH176"/>
  <c r="BG176"/>
  <c r="BE176"/>
  <c r="BD176"/>
  <c r="BC176"/>
  <c r="BB176"/>
  <c r="BA176"/>
  <c r="AZ176"/>
  <c r="AY176"/>
  <c r="AX176"/>
  <c r="AW176"/>
  <c r="AV176"/>
  <c r="AT176"/>
  <c r="AS176"/>
  <c r="AR176"/>
  <c r="AQ176"/>
  <c r="AP176"/>
  <c r="AO176"/>
  <c r="AN176"/>
  <c r="AM176"/>
  <c r="AL176"/>
  <c r="AK176"/>
  <c r="AI176"/>
  <c r="AH176"/>
  <c r="AG176"/>
  <c r="AF176"/>
  <c r="AE176"/>
  <c r="AD176"/>
  <c r="AC176"/>
  <c r="AB176"/>
  <c r="AA176"/>
  <c r="Z176"/>
  <c r="X176"/>
  <c r="W176"/>
  <c r="V176"/>
  <c r="U176"/>
  <c r="T176"/>
  <c r="S176"/>
  <c r="R176"/>
  <c r="Q176"/>
  <c r="P176"/>
  <c r="O176"/>
  <c r="M176"/>
  <c r="L176"/>
  <c r="K176"/>
  <c r="J176"/>
  <c r="I176"/>
  <c r="H176"/>
  <c r="G176"/>
  <c r="F176"/>
  <c r="E176"/>
  <c r="D176"/>
  <c r="C176"/>
  <c r="B176"/>
  <c r="N176" s="1"/>
  <c r="CC176" s="1"/>
  <c r="A176"/>
  <c r="CB175"/>
  <c r="CI175" s="1"/>
  <c r="CA175"/>
  <c r="BZ175"/>
  <c r="BY175"/>
  <c r="BX175"/>
  <c r="BW175"/>
  <c r="BV175"/>
  <c r="BU175"/>
  <c r="BT175"/>
  <c r="BS175"/>
  <c r="BR175"/>
  <c r="BP175"/>
  <c r="BO175"/>
  <c r="BN175"/>
  <c r="BM175"/>
  <c r="BL175"/>
  <c r="BK175"/>
  <c r="BJ175"/>
  <c r="BI175"/>
  <c r="BH175"/>
  <c r="BG175"/>
  <c r="BE175"/>
  <c r="BD175"/>
  <c r="BC175"/>
  <c r="BF175" s="1"/>
  <c r="CG175" s="1"/>
  <c r="BB175"/>
  <c r="BA175"/>
  <c r="AZ175"/>
  <c r="AY175"/>
  <c r="AX175"/>
  <c r="AW175"/>
  <c r="AV175"/>
  <c r="AU175"/>
  <c r="CF175" s="1"/>
  <c r="AT175"/>
  <c r="AS175"/>
  <c r="AR175"/>
  <c r="AQ175"/>
  <c r="AP175"/>
  <c r="AO175"/>
  <c r="AN175"/>
  <c r="AM175"/>
  <c r="AL175"/>
  <c r="AK175"/>
  <c r="AI175"/>
  <c r="AH175"/>
  <c r="AG175"/>
  <c r="AF175"/>
  <c r="AE175"/>
  <c r="AD175"/>
  <c r="AC175"/>
  <c r="AB175"/>
  <c r="AA175"/>
  <c r="Z175"/>
  <c r="X175"/>
  <c r="W175"/>
  <c r="V175"/>
  <c r="U175"/>
  <c r="T175"/>
  <c r="S175"/>
  <c r="R175"/>
  <c r="Q175"/>
  <c r="P175"/>
  <c r="O175"/>
  <c r="M175"/>
  <c r="L175"/>
  <c r="K175"/>
  <c r="J175"/>
  <c r="I175"/>
  <c r="H175"/>
  <c r="G175"/>
  <c r="F175"/>
  <c r="E175"/>
  <c r="D175"/>
  <c r="C175"/>
  <c r="B175"/>
  <c r="A175"/>
  <c r="CA174"/>
  <c r="BZ174"/>
  <c r="BY174"/>
  <c r="BX174"/>
  <c r="BW174"/>
  <c r="BV174"/>
  <c r="BU174"/>
  <c r="BT174"/>
  <c r="BS174"/>
  <c r="BR174"/>
  <c r="BP174"/>
  <c r="BO174"/>
  <c r="BN174"/>
  <c r="BM174"/>
  <c r="BL174"/>
  <c r="BK174"/>
  <c r="BJ174"/>
  <c r="BI174"/>
  <c r="BH174"/>
  <c r="BG174"/>
  <c r="BE174"/>
  <c r="BD174"/>
  <c r="BC174"/>
  <c r="BB174"/>
  <c r="BA174"/>
  <c r="AZ174"/>
  <c r="AY174"/>
  <c r="AX174"/>
  <c r="AW174"/>
  <c r="AV174"/>
  <c r="AT174"/>
  <c r="AS174"/>
  <c r="AR174"/>
  <c r="AQ174"/>
  <c r="AP174"/>
  <c r="AO174"/>
  <c r="AN174"/>
  <c r="AM174"/>
  <c r="AL174"/>
  <c r="AK174"/>
  <c r="AI174"/>
  <c r="AH174"/>
  <c r="AG174"/>
  <c r="AF174"/>
  <c r="AE174"/>
  <c r="AD174"/>
  <c r="AC174"/>
  <c r="AB174"/>
  <c r="AA174"/>
  <c r="Z174"/>
  <c r="X174"/>
  <c r="W174"/>
  <c r="V174"/>
  <c r="U174"/>
  <c r="T174"/>
  <c r="S174"/>
  <c r="R174"/>
  <c r="Q174"/>
  <c r="P174"/>
  <c r="O174"/>
  <c r="M174"/>
  <c r="L174"/>
  <c r="K174"/>
  <c r="J174"/>
  <c r="I174"/>
  <c r="H174"/>
  <c r="G174"/>
  <c r="F174"/>
  <c r="E174"/>
  <c r="D174"/>
  <c r="C174"/>
  <c r="A174"/>
  <c r="B174" s="1"/>
  <c r="CA173"/>
  <c r="BZ173"/>
  <c r="BY173"/>
  <c r="BX173"/>
  <c r="BW173"/>
  <c r="BV173"/>
  <c r="BU173"/>
  <c r="BT173"/>
  <c r="BS173"/>
  <c r="BR173"/>
  <c r="BP173"/>
  <c r="BO173"/>
  <c r="BN173"/>
  <c r="BM173"/>
  <c r="BL173"/>
  <c r="BK173"/>
  <c r="BJ173"/>
  <c r="BI173"/>
  <c r="BH173"/>
  <c r="BG173"/>
  <c r="BE173"/>
  <c r="BD173"/>
  <c r="BC173"/>
  <c r="BB173"/>
  <c r="BA173"/>
  <c r="AZ173"/>
  <c r="AY173"/>
  <c r="AX173"/>
  <c r="AW173"/>
  <c r="AV173"/>
  <c r="AT173"/>
  <c r="AS173"/>
  <c r="AR173"/>
  <c r="AQ173"/>
  <c r="AP173"/>
  <c r="AO173"/>
  <c r="AN173"/>
  <c r="AM173"/>
  <c r="AL173"/>
  <c r="AK173"/>
  <c r="AI173"/>
  <c r="AH173"/>
  <c r="AG173"/>
  <c r="AF173"/>
  <c r="AE173"/>
  <c r="AD173"/>
  <c r="AC173"/>
  <c r="AB173"/>
  <c r="AA173"/>
  <c r="Z173"/>
  <c r="X173"/>
  <c r="W173"/>
  <c r="V173"/>
  <c r="U173"/>
  <c r="T173"/>
  <c r="S173"/>
  <c r="R173"/>
  <c r="Q173"/>
  <c r="P173"/>
  <c r="O173"/>
  <c r="M173"/>
  <c r="L173"/>
  <c r="K173"/>
  <c r="J173"/>
  <c r="I173"/>
  <c r="H173"/>
  <c r="G173"/>
  <c r="F173"/>
  <c r="E173"/>
  <c r="D173"/>
  <c r="C173"/>
  <c r="B173"/>
  <c r="A173"/>
  <c r="CA172"/>
  <c r="CB172" s="1"/>
  <c r="CI172" s="1"/>
  <c r="BZ172"/>
  <c r="BY172"/>
  <c r="BX172"/>
  <c r="BW172"/>
  <c r="BV172"/>
  <c r="BU172"/>
  <c r="BT172"/>
  <c r="BS172"/>
  <c r="BR172"/>
  <c r="BP172"/>
  <c r="BO172"/>
  <c r="BN172"/>
  <c r="BM172"/>
  <c r="BL172"/>
  <c r="BK172"/>
  <c r="BJ172"/>
  <c r="BI172"/>
  <c r="BH172"/>
  <c r="BG172"/>
  <c r="BE172"/>
  <c r="BD172"/>
  <c r="BC172"/>
  <c r="BB172"/>
  <c r="BA172"/>
  <c r="AZ172"/>
  <c r="AY172"/>
  <c r="AX172"/>
  <c r="AW172"/>
  <c r="AV172"/>
  <c r="AT172"/>
  <c r="AS172"/>
  <c r="AR172"/>
  <c r="AQ172"/>
  <c r="AP172"/>
  <c r="AO172"/>
  <c r="AN172"/>
  <c r="AM172"/>
  <c r="AL172"/>
  <c r="AK172"/>
  <c r="AI172"/>
  <c r="AH172"/>
  <c r="AG172"/>
  <c r="AF172"/>
  <c r="AE172"/>
  <c r="AD172"/>
  <c r="AC172"/>
  <c r="AB172"/>
  <c r="AA172"/>
  <c r="Z172"/>
  <c r="X172"/>
  <c r="W172"/>
  <c r="V172"/>
  <c r="U172"/>
  <c r="T172"/>
  <c r="S172"/>
  <c r="R172"/>
  <c r="Q172"/>
  <c r="P172"/>
  <c r="O172"/>
  <c r="M172"/>
  <c r="L172"/>
  <c r="K172"/>
  <c r="J172"/>
  <c r="I172"/>
  <c r="H172"/>
  <c r="G172"/>
  <c r="F172"/>
  <c r="E172"/>
  <c r="D172"/>
  <c r="C172"/>
  <c r="B172"/>
  <c r="A172"/>
  <c r="CA171"/>
  <c r="BZ171"/>
  <c r="BY171"/>
  <c r="BX171"/>
  <c r="BW171"/>
  <c r="BV171"/>
  <c r="BU171"/>
  <c r="BT171"/>
  <c r="BS171"/>
  <c r="BR171"/>
  <c r="CB171" s="1"/>
  <c r="CI171" s="1"/>
  <c r="BP171"/>
  <c r="BO171"/>
  <c r="BN171"/>
  <c r="BM171"/>
  <c r="BL171"/>
  <c r="BK171"/>
  <c r="BJ171"/>
  <c r="BI171"/>
  <c r="BH171"/>
  <c r="BG171"/>
  <c r="BF171"/>
  <c r="CG171" s="1"/>
  <c r="BE171"/>
  <c r="BD171"/>
  <c r="BC171"/>
  <c r="BB171"/>
  <c r="BA171"/>
  <c r="AZ171"/>
  <c r="AY171"/>
  <c r="AX171"/>
  <c r="AW171"/>
  <c r="AV171"/>
  <c r="AT171"/>
  <c r="AU171" s="1"/>
  <c r="CF171" s="1"/>
  <c r="AS171"/>
  <c r="AR171"/>
  <c r="AQ171"/>
  <c r="AP171"/>
  <c r="AO171"/>
  <c r="AN171"/>
  <c r="AM171"/>
  <c r="AL171"/>
  <c r="AK171"/>
  <c r="AI171"/>
  <c r="AH171"/>
  <c r="AG171"/>
  <c r="AF171"/>
  <c r="AE171"/>
  <c r="AD171"/>
  <c r="AC171"/>
  <c r="AB171"/>
  <c r="AA171"/>
  <c r="Z171"/>
  <c r="X171"/>
  <c r="W171"/>
  <c r="V171"/>
  <c r="U171"/>
  <c r="T171"/>
  <c r="S171"/>
  <c r="R171"/>
  <c r="Q171"/>
  <c r="P171"/>
  <c r="O171"/>
  <c r="M171"/>
  <c r="L171"/>
  <c r="K171"/>
  <c r="J171"/>
  <c r="I171"/>
  <c r="H171"/>
  <c r="G171"/>
  <c r="F171"/>
  <c r="E171"/>
  <c r="D171"/>
  <c r="C171"/>
  <c r="B171"/>
  <c r="BQ171" s="1"/>
  <c r="CH171" s="1"/>
  <c r="A171"/>
  <c r="CA170"/>
  <c r="BZ170"/>
  <c r="BY170"/>
  <c r="BX170"/>
  <c r="BW170"/>
  <c r="BV170"/>
  <c r="BU170"/>
  <c r="BT170"/>
  <c r="BS170"/>
  <c r="BR170"/>
  <c r="BP170"/>
  <c r="BO170"/>
  <c r="BN170"/>
  <c r="BM170"/>
  <c r="BL170"/>
  <c r="BK170"/>
  <c r="BJ170"/>
  <c r="BI170"/>
  <c r="BH170"/>
  <c r="BG170"/>
  <c r="BE170"/>
  <c r="BD170"/>
  <c r="BC170"/>
  <c r="BB170"/>
  <c r="BA170"/>
  <c r="AZ170"/>
  <c r="AY170"/>
  <c r="AX170"/>
  <c r="AW170"/>
  <c r="AV170"/>
  <c r="AT170"/>
  <c r="AS170"/>
  <c r="AR170"/>
  <c r="AQ170"/>
  <c r="AP170"/>
  <c r="AO170"/>
  <c r="AN170"/>
  <c r="AM170"/>
  <c r="AL170"/>
  <c r="AK170"/>
  <c r="AI170"/>
  <c r="AH170"/>
  <c r="AG170"/>
  <c r="AF170"/>
  <c r="AE170"/>
  <c r="AD170"/>
  <c r="AC170"/>
  <c r="AB170"/>
  <c r="AA170"/>
  <c r="Z170"/>
  <c r="X170"/>
  <c r="W170"/>
  <c r="V170"/>
  <c r="U170"/>
  <c r="T170"/>
  <c r="S170"/>
  <c r="R170"/>
  <c r="Q170"/>
  <c r="P170"/>
  <c r="O170"/>
  <c r="M170"/>
  <c r="L170"/>
  <c r="K170"/>
  <c r="J170"/>
  <c r="I170"/>
  <c r="H170"/>
  <c r="G170"/>
  <c r="F170"/>
  <c r="E170"/>
  <c r="D170"/>
  <c r="C170"/>
  <c r="A170"/>
  <c r="B170" s="1"/>
  <c r="CA169"/>
  <c r="BZ169"/>
  <c r="BY169"/>
  <c r="BX169"/>
  <c r="BW169"/>
  <c r="BV169"/>
  <c r="BU169"/>
  <c r="BT169"/>
  <c r="BS169"/>
  <c r="BR169"/>
  <c r="BP169"/>
  <c r="BO169"/>
  <c r="BN169"/>
  <c r="BM169"/>
  <c r="BL169"/>
  <c r="BK169"/>
  <c r="BJ169"/>
  <c r="BI169"/>
  <c r="BH169"/>
  <c r="BG169"/>
  <c r="BE169"/>
  <c r="BD169"/>
  <c r="BC169"/>
  <c r="BB169"/>
  <c r="BA169"/>
  <c r="AZ169"/>
  <c r="AY169"/>
  <c r="AX169"/>
  <c r="AW169"/>
  <c r="AV169"/>
  <c r="AT169"/>
  <c r="AS169"/>
  <c r="AR169"/>
  <c r="AQ169"/>
  <c r="AP169"/>
  <c r="AO169"/>
  <c r="AN169"/>
  <c r="AM169"/>
  <c r="AL169"/>
  <c r="AK169"/>
  <c r="AI169"/>
  <c r="AH169"/>
  <c r="AG169"/>
  <c r="AF169"/>
  <c r="AE169"/>
  <c r="AD169"/>
  <c r="AC169"/>
  <c r="AB169"/>
  <c r="AA169"/>
  <c r="Z169"/>
  <c r="X169"/>
  <c r="W169"/>
  <c r="V169"/>
  <c r="U169"/>
  <c r="T169"/>
  <c r="S169"/>
  <c r="R169"/>
  <c r="Q169"/>
  <c r="P169"/>
  <c r="O169"/>
  <c r="M169"/>
  <c r="L169"/>
  <c r="K169"/>
  <c r="J169"/>
  <c r="I169"/>
  <c r="H169"/>
  <c r="G169"/>
  <c r="F169"/>
  <c r="E169"/>
  <c r="D169"/>
  <c r="C169"/>
  <c r="A169"/>
  <c r="B169" s="1"/>
  <c r="CA168"/>
  <c r="BZ168"/>
  <c r="BY168"/>
  <c r="BX168"/>
  <c r="CB168" s="1"/>
  <c r="CI168" s="1"/>
  <c r="BW168"/>
  <c r="BV168"/>
  <c r="BU168"/>
  <c r="BT168"/>
  <c r="BS168"/>
  <c r="BR168"/>
  <c r="BP168"/>
  <c r="BO168"/>
  <c r="BN168"/>
  <c r="BM168"/>
  <c r="BL168"/>
  <c r="BK168"/>
  <c r="BJ168"/>
  <c r="BI168"/>
  <c r="BH168"/>
  <c r="BG168"/>
  <c r="BE168"/>
  <c r="BD168"/>
  <c r="BC168"/>
  <c r="BB168"/>
  <c r="BA168"/>
  <c r="AZ168"/>
  <c r="AY168"/>
  <c r="AX168"/>
  <c r="AW168"/>
  <c r="AV168"/>
  <c r="AT168"/>
  <c r="AS168"/>
  <c r="AR168"/>
  <c r="AQ168"/>
  <c r="AP168"/>
  <c r="AO168"/>
  <c r="AN168"/>
  <c r="AM168"/>
  <c r="AL168"/>
  <c r="AK168"/>
  <c r="AI168"/>
  <c r="AH168"/>
  <c r="AG168"/>
  <c r="AF168"/>
  <c r="AE168"/>
  <c r="AD168"/>
  <c r="AC168"/>
  <c r="AB168"/>
  <c r="AA168"/>
  <c r="Z168"/>
  <c r="X168"/>
  <c r="W168"/>
  <c r="V168"/>
  <c r="U168"/>
  <c r="T168"/>
  <c r="S168"/>
  <c r="R168"/>
  <c r="Q168"/>
  <c r="P168"/>
  <c r="O168"/>
  <c r="M168"/>
  <c r="L168"/>
  <c r="K168"/>
  <c r="J168"/>
  <c r="I168"/>
  <c r="H168"/>
  <c r="G168"/>
  <c r="F168"/>
  <c r="E168"/>
  <c r="D168"/>
  <c r="C168"/>
  <c r="B168"/>
  <c r="A168"/>
  <c r="CB167"/>
  <c r="CI167" s="1"/>
  <c r="CA167"/>
  <c r="BZ167"/>
  <c r="BY167"/>
  <c r="BX167"/>
  <c r="BW167"/>
  <c r="BV167"/>
  <c r="BU167"/>
  <c r="BT167"/>
  <c r="BS167"/>
  <c r="BR167"/>
  <c r="BP167"/>
  <c r="BO167"/>
  <c r="BN167"/>
  <c r="BM167"/>
  <c r="BL167"/>
  <c r="BK167"/>
  <c r="BJ167"/>
  <c r="BI167"/>
  <c r="BH167"/>
  <c r="BG167"/>
  <c r="BE167"/>
  <c r="BD167"/>
  <c r="BC167"/>
  <c r="BF167" s="1"/>
  <c r="CG167" s="1"/>
  <c r="BB167"/>
  <c r="BA167"/>
  <c r="AZ167"/>
  <c r="AY167"/>
  <c r="AX167"/>
  <c r="AW167"/>
  <c r="AV167"/>
  <c r="AT167"/>
  <c r="AS167"/>
  <c r="AR167"/>
  <c r="AQ167"/>
  <c r="AU167" s="1"/>
  <c r="CF167" s="1"/>
  <c r="AP167"/>
  <c r="AO167"/>
  <c r="AN167"/>
  <c r="AM167"/>
  <c r="AL167"/>
  <c r="AK167"/>
  <c r="AI167"/>
  <c r="AH167"/>
  <c r="AG167"/>
  <c r="AF167"/>
  <c r="AE167"/>
  <c r="AD167"/>
  <c r="AC167"/>
  <c r="AB167"/>
  <c r="AA167"/>
  <c r="Z167"/>
  <c r="X167"/>
  <c r="W167"/>
  <c r="V167"/>
  <c r="U167"/>
  <c r="T167"/>
  <c r="S167"/>
  <c r="R167"/>
  <c r="Q167"/>
  <c r="P167"/>
  <c r="O167"/>
  <c r="M167"/>
  <c r="L167"/>
  <c r="K167"/>
  <c r="J167"/>
  <c r="I167"/>
  <c r="H167"/>
  <c r="G167"/>
  <c r="F167"/>
  <c r="E167"/>
  <c r="D167"/>
  <c r="C167"/>
  <c r="B167"/>
  <c r="A167"/>
  <c r="CA166"/>
  <c r="BZ166"/>
  <c r="BY166"/>
  <c r="BX166"/>
  <c r="BW166"/>
  <c r="BV166"/>
  <c r="BU166"/>
  <c r="BT166"/>
  <c r="BS166"/>
  <c r="BR166"/>
  <c r="BP166"/>
  <c r="BO166"/>
  <c r="BN166"/>
  <c r="BM166"/>
  <c r="BL166"/>
  <c r="BK166"/>
  <c r="BJ166"/>
  <c r="BI166"/>
  <c r="BH166"/>
  <c r="BG166"/>
  <c r="BE166"/>
  <c r="BD166"/>
  <c r="BC166"/>
  <c r="BB166"/>
  <c r="BA166"/>
  <c r="AZ166"/>
  <c r="AY166"/>
  <c r="AX166"/>
  <c r="AW166"/>
  <c r="AV166"/>
  <c r="AT166"/>
  <c r="AS166"/>
  <c r="AR166"/>
  <c r="AQ166"/>
  <c r="AP166"/>
  <c r="AO166"/>
  <c r="AN166"/>
  <c r="AM166"/>
  <c r="AL166"/>
  <c r="AK166"/>
  <c r="AI166"/>
  <c r="AH166"/>
  <c r="AG166"/>
  <c r="AF166"/>
  <c r="AE166"/>
  <c r="AD166"/>
  <c r="AC166"/>
  <c r="AB166"/>
  <c r="AA166"/>
  <c r="Z166"/>
  <c r="X166"/>
  <c r="W166"/>
  <c r="V166"/>
  <c r="U166"/>
  <c r="T166"/>
  <c r="S166"/>
  <c r="R166"/>
  <c r="Q166"/>
  <c r="P166"/>
  <c r="O166"/>
  <c r="M166"/>
  <c r="L166"/>
  <c r="K166"/>
  <c r="J166"/>
  <c r="I166"/>
  <c r="H166"/>
  <c r="G166"/>
  <c r="F166"/>
  <c r="E166"/>
  <c r="D166"/>
  <c r="C166"/>
  <c r="A166"/>
  <c r="B166" s="1"/>
  <c r="CA165"/>
  <c r="BZ165"/>
  <c r="BY165"/>
  <c r="BX165"/>
  <c r="BW165"/>
  <c r="BV165"/>
  <c r="BU165"/>
  <c r="BT165"/>
  <c r="BS165"/>
  <c r="BR165"/>
  <c r="BP165"/>
  <c r="BO165"/>
  <c r="BN165"/>
  <c r="BM165"/>
  <c r="BL165"/>
  <c r="BK165"/>
  <c r="BJ165"/>
  <c r="BI165"/>
  <c r="BH165"/>
  <c r="BG165"/>
  <c r="BE165"/>
  <c r="BD165"/>
  <c r="BC165"/>
  <c r="BB165"/>
  <c r="BA165"/>
  <c r="AZ165"/>
  <c r="AY165"/>
  <c r="AX165"/>
  <c r="AW165"/>
  <c r="AV165"/>
  <c r="AT165"/>
  <c r="AS165"/>
  <c r="AR165"/>
  <c r="AQ165"/>
  <c r="AP165"/>
  <c r="AO165"/>
  <c r="AN165"/>
  <c r="AM165"/>
  <c r="AL165"/>
  <c r="AK165"/>
  <c r="AI165"/>
  <c r="AH165"/>
  <c r="AG165"/>
  <c r="AF165"/>
  <c r="AE165"/>
  <c r="AD165"/>
  <c r="AC165"/>
  <c r="AB165"/>
  <c r="AA165"/>
  <c r="Z165"/>
  <c r="X165"/>
  <c r="W165"/>
  <c r="V165"/>
  <c r="U165"/>
  <c r="T165"/>
  <c r="S165"/>
  <c r="R165"/>
  <c r="Q165"/>
  <c r="P165"/>
  <c r="O165"/>
  <c r="M165"/>
  <c r="L165"/>
  <c r="K165"/>
  <c r="J165"/>
  <c r="I165"/>
  <c r="H165"/>
  <c r="G165"/>
  <c r="F165"/>
  <c r="E165"/>
  <c r="D165"/>
  <c r="C165"/>
  <c r="B165"/>
  <c r="A165"/>
  <c r="CA164"/>
  <c r="BZ164"/>
  <c r="BY164"/>
  <c r="BX164"/>
  <c r="CB164" s="1"/>
  <c r="CI164" s="1"/>
  <c r="BW164"/>
  <c r="BV164"/>
  <c r="BU164"/>
  <c r="BT164"/>
  <c r="BS164"/>
  <c r="BR164"/>
  <c r="BP164"/>
  <c r="BO164"/>
  <c r="BN164"/>
  <c r="BM164"/>
  <c r="BL164"/>
  <c r="BK164"/>
  <c r="BJ164"/>
  <c r="BI164"/>
  <c r="BH164"/>
  <c r="BG164"/>
  <c r="BE164"/>
  <c r="BD164"/>
  <c r="BC164"/>
  <c r="BB164"/>
  <c r="BA164"/>
  <c r="AZ164"/>
  <c r="AY164"/>
  <c r="AX164"/>
  <c r="AW164"/>
  <c r="AV164"/>
  <c r="AT164"/>
  <c r="AS164"/>
  <c r="AR164"/>
  <c r="AQ164"/>
  <c r="AP164"/>
  <c r="AO164"/>
  <c r="AN164"/>
  <c r="AM164"/>
  <c r="AL164"/>
  <c r="AK164"/>
  <c r="AI164"/>
  <c r="AH164"/>
  <c r="AG164"/>
  <c r="AF164"/>
  <c r="AE164"/>
  <c r="AD164"/>
  <c r="AC164"/>
  <c r="AB164"/>
  <c r="AA164"/>
  <c r="Z164"/>
  <c r="X164"/>
  <c r="W164"/>
  <c r="V164"/>
  <c r="U164"/>
  <c r="T164"/>
  <c r="S164"/>
  <c r="R164"/>
  <c r="Q164"/>
  <c r="P164"/>
  <c r="O164"/>
  <c r="M164"/>
  <c r="L164"/>
  <c r="K164"/>
  <c r="J164"/>
  <c r="I164"/>
  <c r="H164"/>
  <c r="G164"/>
  <c r="F164"/>
  <c r="E164"/>
  <c r="D164"/>
  <c r="C164"/>
  <c r="B164"/>
  <c r="A164"/>
  <c r="CA163"/>
  <c r="BZ163"/>
  <c r="BY163"/>
  <c r="BX163"/>
  <c r="BW163"/>
  <c r="BV163"/>
  <c r="BU163"/>
  <c r="BT163"/>
  <c r="BS163"/>
  <c r="BR163"/>
  <c r="BP163"/>
  <c r="BO163"/>
  <c r="BN163"/>
  <c r="BM163"/>
  <c r="BL163"/>
  <c r="BK163"/>
  <c r="BJ163"/>
  <c r="BI163"/>
  <c r="BH163"/>
  <c r="BG163"/>
  <c r="BE163"/>
  <c r="BD163"/>
  <c r="BC163"/>
  <c r="BB163"/>
  <c r="BA163"/>
  <c r="AZ163"/>
  <c r="AY163"/>
  <c r="AX163"/>
  <c r="AW163"/>
  <c r="AV163"/>
  <c r="AT163"/>
  <c r="AS163"/>
  <c r="AR163"/>
  <c r="AQ163"/>
  <c r="AP163"/>
  <c r="AO163"/>
  <c r="AN163"/>
  <c r="AM163"/>
  <c r="AL163"/>
  <c r="AK163"/>
  <c r="AI163"/>
  <c r="AH163"/>
  <c r="AG163"/>
  <c r="AF163"/>
  <c r="AE163"/>
  <c r="AD163"/>
  <c r="AC163"/>
  <c r="AB163"/>
  <c r="AA163"/>
  <c r="Z163"/>
  <c r="X163"/>
  <c r="W163"/>
  <c r="V163"/>
  <c r="U163"/>
  <c r="T163"/>
  <c r="S163"/>
  <c r="R163"/>
  <c r="Q163"/>
  <c r="P163"/>
  <c r="O163"/>
  <c r="M163"/>
  <c r="L163"/>
  <c r="K163"/>
  <c r="J163"/>
  <c r="I163"/>
  <c r="H163"/>
  <c r="G163"/>
  <c r="F163"/>
  <c r="E163"/>
  <c r="D163"/>
  <c r="C163"/>
  <c r="A163"/>
  <c r="B163" s="1"/>
  <c r="CA162"/>
  <c r="BZ162"/>
  <c r="BY162"/>
  <c r="BX162"/>
  <c r="BW162"/>
  <c r="BV162"/>
  <c r="BU162"/>
  <c r="BT162"/>
  <c r="BS162"/>
  <c r="BR162"/>
  <c r="BP162"/>
  <c r="BO162"/>
  <c r="BN162"/>
  <c r="BM162"/>
  <c r="BL162"/>
  <c r="BK162"/>
  <c r="BJ162"/>
  <c r="BI162"/>
  <c r="BH162"/>
  <c r="BG162"/>
  <c r="BE162"/>
  <c r="BD162"/>
  <c r="BC162"/>
  <c r="BB162"/>
  <c r="BA162"/>
  <c r="AZ162"/>
  <c r="AY162"/>
  <c r="AX162"/>
  <c r="AW162"/>
  <c r="AV162"/>
  <c r="AU162"/>
  <c r="CF162" s="1"/>
  <c r="AT162"/>
  <c r="AS162"/>
  <c r="AR162"/>
  <c r="AQ162"/>
  <c r="AP162"/>
  <c r="AO162"/>
  <c r="AN162"/>
  <c r="AM162"/>
  <c r="AL162"/>
  <c r="AK162"/>
  <c r="AI162"/>
  <c r="AH162"/>
  <c r="AG162"/>
  <c r="AF162"/>
  <c r="AE162"/>
  <c r="AD162"/>
  <c r="AC162"/>
  <c r="AB162"/>
  <c r="AA162"/>
  <c r="Z162"/>
  <c r="X162"/>
  <c r="W162"/>
  <c r="V162"/>
  <c r="U162"/>
  <c r="T162"/>
  <c r="S162"/>
  <c r="R162"/>
  <c r="Q162"/>
  <c r="P162"/>
  <c r="O162"/>
  <c r="M162"/>
  <c r="L162"/>
  <c r="K162"/>
  <c r="J162"/>
  <c r="I162"/>
  <c r="H162"/>
  <c r="G162"/>
  <c r="F162"/>
  <c r="E162"/>
  <c r="D162"/>
  <c r="C162"/>
  <c r="B162"/>
  <c r="BF162" s="1"/>
  <c r="CG162" s="1"/>
  <c r="A162"/>
  <c r="CA161"/>
  <c r="BZ161"/>
  <c r="BY161"/>
  <c r="BX161"/>
  <c r="BW161"/>
  <c r="BV161"/>
  <c r="BU161"/>
  <c r="BT161"/>
  <c r="BS161"/>
  <c r="CB161" s="1"/>
  <c r="CI161" s="1"/>
  <c r="BR161"/>
  <c r="BP161"/>
  <c r="BO161"/>
  <c r="BN161"/>
  <c r="BM161"/>
  <c r="BL161"/>
  <c r="BK161"/>
  <c r="BJ161"/>
  <c r="BI161"/>
  <c r="BH161"/>
  <c r="BG161"/>
  <c r="BE161"/>
  <c r="BD161"/>
  <c r="BC161"/>
  <c r="BB161"/>
  <c r="BA161"/>
  <c r="AZ161"/>
  <c r="AY161"/>
  <c r="AX161"/>
  <c r="AW161"/>
  <c r="AV161"/>
  <c r="AU161"/>
  <c r="CF161" s="1"/>
  <c r="AT161"/>
  <c r="AS161"/>
  <c r="AR161"/>
  <c r="AQ161"/>
  <c r="AP161"/>
  <c r="AO161"/>
  <c r="AN161"/>
  <c r="AM161"/>
  <c r="AL161"/>
  <c r="AK161"/>
  <c r="AI161"/>
  <c r="AH161"/>
  <c r="AG161"/>
  <c r="AF161"/>
  <c r="AE161"/>
  <c r="AD161"/>
  <c r="AC161"/>
  <c r="AB161"/>
  <c r="AA161"/>
  <c r="Z161"/>
  <c r="X161"/>
  <c r="W161"/>
  <c r="V161"/>
  <c r="U161"/>
  <c r="T161"/>
  <c r="S161"/>
  <c r="R161"/>
  <c r="Q161"/>
  <c r="P161"/>
  <c r="O161"/>
  <c r="M161"/>
  <c r="L161"/>
  <c r="K161"/>
  <c r="J161"/>
  <c r="I161"/>
  <c r="H161"/>
  <c r="G161"/>
  <c r="F161"/>
  <c r="E161"/>
  <c r="D161"/>
  <c r="C161"/>
  <c r="B161"/>
  <c r="BQ161" s="1"/>
  <c r="CH161" s="1"/>
  <c r="A161"/>
  <c r="CA160"/>
  <c r="BZ160"/>
  <c r="BY160"/>
  <c r="BX160"/>
  <c r="BW160"/>
  <c r="BV160"/>
  <c r="BU160"/>
  <c r="BT160"/>
  <c r="BS160"/>
  <c r="CB160" s="1"/>
  <c r="CI160" s="1"/>
  <c r="BR160"/>
  <c r="BP160"/>
  <c r="BO160"/>
  <c r="BN160"/>
  <c r="BM160"/>
  <c r="BL160"/>
  <c r="BK160"/>
  <c r="BJ160"/>
  <c r="BI160"/>
  <c r="BH160"/>
  <c r="BG160"/>
  <c r="BF160"/>
  <c r="CG160" s="1"/>
  <c r="BE160"/>
  <c r="BD160"/>
  <c r="BC160"/>
  <c r="BB160"/>
  <c r="BA160"/>
  <c r="AZ160"/>
  <c r="AY160"/>
  <c r="AX160"/>
  <c r="AW160"/>
  <c r="AV160"/>
  <c r="AT160"/>
  <c r="AU160" s="1"/>
  <c r="CF160" s="1"/>
  <c r="AS160"/>
  <c r="AR160"/>
  <c r="AQ160"/>
  <c r="AP160"/>
  <c r="AO160"/>
  <c r="AN160"/>
  <c r="AM160"/>
  <c r="AL160"/>
  <c r="AK160"/>
  <c r="AI160"/>
  <c r="AH160"/>
  <c r="AJ160" s="1"/>
  <c r="CE160" s="1"/>
  <c r="AG160"/>
  <c r="AF160"/>
  <c r="AE160"/>
  <c r="AD160"/>
  <c r="AC160"/>
  <c r="AB160"/>
  <c r="AA160"/>
  <c r="Z160"/>
  <c r="X160"/>
  <c r="W160"/>
  <c r="V160"/>
  <c r="U160"/>
  <c r="T160"/>
  <c r="S160"/>
  <c r="R160"/>
  <c r="Q160"/>
  <c r="P160"/>
  <c r="O160"/>
  <c r="M160"/>
  <c r="L160"/>
  <c r="K160"/>
  <c r="J160"/>
  <c r="I160"/>
  <c r="H160"/>
  <c r="G160"/>
  <c r="F160"/>
  <c r="E160"/>
  <c r="D160"/>
  <c r="C160"/>
  <c r="B160"/>
  <c r="A160"/>
  <c r="CA159"/>
  <c r="BZ159"/>
  <c r="BY159"/>
  <c r="BX159"/>
  <c r="BW159"/>
  <c r="BV159"/>
  <c r="BU159"/>
  <c r="BT159"/>
  <c r="BS159"/>
  <c r="BR159"/>
  <c r="BP159"/>
  <c r="BO159"/>
  <c r="BN159"/>
  <c r="BM159"/>
  <c r="BL159"/>
  <c r="BK159"/>
  <c r="BJ159"/>
  <c r="BI159"/>
  <c r="BH159"/>
  <c r="BG159"/>
  <c r="BF159"/>
  <c r="CG159" s="1"/>
  <c r="BE159"/>
  <c r="BD159"/>
  <c r="BC159"/>
  <c r="BB159"/>
  <c r="BA159"/>
  <c r="AZ159"/>
  <c r="AY159"/>
  <c r="AX159"/>
  <c r="AW159"/>
  <c r="AV159"/>
  <c r="AT159"/>
  <c r="AU159" s="1"/>
  <c r="CF159" s="1"/>
  <c r="AS159"/>
  <c r="AR159"/>
  <c r="AQ159"/>
  <c r="AP159"/>
  <c r="AO159"/>
  <c r="AN159"/>
  <c r="AM159"/>
  <c r="AL159"/>
  <c r="AK159"/>
  <c r="AI159"/>
  <c r="AH159"/>
  <c r="AG159"/>
  <c r="AF159"/>
  <c r="AE159"/>
  <c r="AD159"/>
  <c r="AC159"/>
  <c r="AB159"/>
  <c r="AA159"/>
  <c r="Z159"/>
  <c r="X159"/>
  <c r="W159"/>
  <c r="V159"/>
  <c r="U159"/>
  <c r="T159"/>
  <c r="S159"/>
  <c r="R159"/>
  <c r="Q159"/>
  <c r="P159"/>
  <c r="O159"/>
  <c r="M159"/>
  <c r="L159"/>
  <c r="K159"/>
  <c r="J159"/>
  <c r="I159"/>
  <c r="H159"/>
  <c r="G159"/>
  <c r="F159"/>
  <c r="E159"/>
  <c r="D159"/>
  <c r="C159"/>
  <c r="B159"/>
  <c r="CB159" s="1"/>
  <c r="CI159" s="1"/>
  <c r="A159"/>
  <c r="CA158"/>
  <c r="BZ158"/>
  <c r="BY158"/>
  <c r="BX158"/>
  <c r="BW158"/>
  <c r="BV158"/>
  <c r="BU158"/>
  <c r="BT158"/>
  <c r="BS158"/>
  <c r="BR158"/>
  <c r="BP158"/>
  <c r="BO158"/>
  <c r="BN158"/>
  <c r="BM158"/>
  <c r="BL158"/>
  <c r="BK158"/>
  <c r="BJ158"/>
  <c r="BI158"/>
  <c r="BH158"/>
  <c r="BG158"/>
  <c r="BE158"/>
  <c r="BD158"/>
  <c r="BC158"/>
  <c r="BB158"/>
  <c r="BA158"/>
  <c r="AZ158"/>
  <c r="AY158"/>
  <c r="AX158"/>
  <c r="AW158"/>
  <c r="AV158"/>
  <c r="AT158"/>
  <c r="AS158"/>
  <c r="AR158"/>
  <c r="AQ158"/>
  <c r="AP158"/>
  <c r="AO158"/>
  <c r="AN158"/>
  <c r="AM158"/>
  <c r="AL158"/>
  <c r="AK158"/>
  <c r="AI158"/>
  <c r="AH158"/>
  <c r="AG158"/>
  <c r="AF158"/>
  <c r="AE158"/>
  <c r="AD158"/>
  <c r="AC158"/>
  <c r="AB158"/>
  <c r="AA158"/>
  <c r="Z158"/>
  <c r="X158"/>
  <c r="W158"/>
  <c r="V158"/>
  <c r="U158"/>
  <c r="T158"/>
  <c r="S158"/>
  <c r="R158"/>
  <c r="Q158"/>
  <c r="P158"/>
  <c r="O158"/>
  <c r="M158"/>
  <c r="L158"/>
  <c r="K158"/>
  <c r="J158"/>
  <c r="I158"/>
  <c r="H158"/>
  <c r="G158"/>
  <c r="F158"/>
  <c r="E158"/>
  <c r="D158"/>
  <c r="C158"/>
  <c r="A158"/>
  <c r="B158" s="1"/>
  <c r="CA157"/>
  <c r="BZ157"/>
  <c r="BY157"/>
  <c r="BX157"/>
  <c r="BW157"/>
  <c r="BV157"/>
  <c r="BU157"/>
  <c r="BT157"/>
  <c r="BS157"/>
  <c r="BR157"/>
  <c r="BP157"/>
  <c r="BO157"/>
  <c r="BN157"/>
  <c r="BM157"/>
  <c r="BL157"/>
  <c r="BK157"/>
  <c r="BJ157"/>
  <c r="BI157"/>
  <c r="BH157"/>
  <c r="BG157"/>
  <c r="BF157"/>
  <c r="CG157" s="1"/>
  <c r="BE157"/>
  <c r="BD157"/>
  <c r="BC157"/>
  <c r="BB157"/>
  <c r="BA157"/>
  <c r="AZ157"/>
  <c r="AY157"/>
  <c r="AX157"/>
  <c r="AW157"/>
  <c r="AV157"/>
  <c r="AT157"/>
  <c r="AU157" s="1"/>
  <c r="CF157" s="1"/>
  <c r="AS157"/>
  <c r="AR157"/>
  <c r="AQ157"/>
  <c r="AP157"/>
  <c r="AO157"/>
  <c r="AN157"/>
  <c r="AM157"/>
  <c r="AL157"/>
  <c r="AK157"/>
  <c r="AI157"/>
  <c r="AH157"/>
  <c r="AG157"/>
  <c r="AF157"/>
  <c r="AE157"/>
  <c r="AD157"/>
  <c r="AC157"/>
  <c r="AB157"/>
  <c r="AA157"/>
  <c r="Z157"/>
  <c r="X157"/>
  <c r="W157"/>
  <c r="V157"/>
  <c r="U157"/>
  <c r="T157"/>
  <c r="S157"/>
  <c r="R157"/>
  <c r="Q157"/>
  <c r="P157"/>
  <c r="O157"/>
  <c r="M157"/>
  <c r="L157"/>
  <c r="K157"/>
  <c r="J157"/>
  <c r="I157"/>
  <c r="H157"/>
  <c r="G157"/>
  <c r="F157"/>
  <c r="E157"/>
  <c r="D157"/>
  <c r="C157"/>
  <c r="B157"/>
  <c r="CB157" s="1"/>
  <c r="CI157" s="1"/>
  <c r="A157"/>
  <c r="CA156"/>
  <c r="BZ156"/>
  <c r="BY156"/>
  <c r="BX156"/>
  <c r="BW156"/>
  <c r="BV156"/>
  <c r="BU156"/>
  <c r="BT156"/>
  <c r="BS156"/>
  <c r="BR156"/>
  <c r="BP156"/>
  <c r="BO156"/>
  <c r="BN156"/>
  <c r="BM156"/>
  <c r="BL156"/>
  <c r="BK156"/>
  <c r="BJ156"/>
  <c r="BI156"/>
  <c r="BH156"/>
  <c r="BG156"/>
  <c r="BE156"/>
  <c r="BD156"/>
  <c r="BC156"/>
  <c r="BB156"/>
  <c r="BA156"/>
  <c r="BF156" s="1"/>
  <c r="CG156" s="1"/>
  <c r="AZ156"/>
  <c r="AY156"/>
  <c r="AX156"/>
  <c r="AW156"/>
  <c r="AV156"/>
  <c r="AT156"/>
  <c r="AS156"/>
  <c r="AR156"/>
  <c r="AQ156"/>
  <c r="AP156"/>
  <c r="AO156"/>
  <c r="AU156" s="1"/>
  <c r="CF156" s="1"/>
  <c r="AN156"/>
  <c r="AM156"/>
  <c r="AL156"/>
  <c r="AK156"/>
  <c r="AI156"/>
  <c r="AH156"/>
  <c r="AG156"/>
  <c r="AF156"/>
  <c r="AE156"/>
  <c r="AD156"/>
  <c r="AC156"/>
  <c r="AB156"/>
  <c r="AA156"/>
  <c r="Z156"/>
  <c r="X156"/>
  <c r="W156"/>
  <c r="V156"/>
  <c r="U156"/>
  <c r="T156"/>
  <c r="S156"/>
  <c r="R156"/>
  <c r="Q156"/>
  <c r="P156"/>
  <c r="O156"/>
  <c r="M156"/>
  <c r="L156"/>
  <c r="K156"/>
  <c r="J156"/>
  <c r="I156"/>
  <c r="H156"/>
  <c r="G156"/>
  <c r="F156"/>
  <c r="E156"/>
  <c r="D156"/>
  <c r="C156"/>
  <c r="B156"/>
  <c r="A156"/>
  <c r="CA155"/>
  <c r="BZ155"/>
  <c r="BY155"/>
  <c r="BX155"/>
  <c r="BW155"/>
  <c r="BV155"/>
  <c r="BU155"/>
  <c r="BT155"/>
  <c r="BS155"/>
  <c r="CB155" s="1"/>
  <c r="CI155" s="1"/>
  <c r="BR155"/>
  <c r="BP155"/>
  <c r="BO155"/>
  <c r="BN155"/>
  <c r="BM155"/>
  <c r="BL155"/>
  <c r="BK155"/>
  <c r="BJ155"/>
  <c r="BI155"/>
  <c r="BH155"/>
  <c r="BG155"/>
  <c r="BE155"/>
  <c r="BD155"/>
  <c r="BC155"/>
  <c r="BB155"/>
  <c r="BA155"/>
  <c r="AZ155"/>
  <c r="AY155"/>
  <c r="AX155"/>
  <c r="AW155"/>
  <c r="AV155"/>
  <c r="AT155"/>
  <c r="AS155"/>
  <c r="AR155"/>
  <c r="AQ155"/>
  <c r="AU155" s="1"/>
  <c r="CF155" s="1"/>
  <c r="AP155"/>
  <c r="AO155"/>
  <c r="AN155"/>
  <c r="AM155"/>
  <c r="AL155"/>
  <c r="AK155"/>
  <c r="AI155"/>
  <c r="AH155"/>
  <c r="AG155"/>
  <c r="AF155"/>
  <c r="AE155"/>
  <c r="AD155"/>
  <c r="AC155"/>
  <c r="AB155"/>
  <c r="AA155"/>
  <c r="Z155"/>
  <c r="X155"/>
  <c r="W155"/>
  <c r="V155"/>
  <c r="U155"/>
  <c r="T155"/>
  <c r="S155"/>
  <c r="R155"/>
  <c r="Q155"/>
  <c r="P155"/>
  <c r="O155"/>
  <c r="M155"/>
  <c r="L155"/>
  <c r="K155"/>
  <c r="J155"/>
  <c r="I155"/>
  <c r="H155"/>
  <c r="G155"/>
  <c r="F155"/>
  <c r="E155"/>
  <c r="D155"/>
  <c r="C155"/>
  <c r="B155"/>
  <c r="A155"/>
  <c r="CA154"/>
  <c r="BZ154"/>
  <c r="BY154"/>
  <c r="BX154"/>
  <c r="BW154"/>
  <c r="BV154"/>
  <c r="BU154"/>
  <c r="BT154"/>
  <c r="BS154"/>
  <c r="BR154"/>
  <c r="BP154"/>
  <c r="BO154"/>
  <c r="BN154"/>
  <c r="BM154"/>
  <c r="BL154"/>
  <c r="BK154"/>
  <c r="BJ154"/>
  <c r="BI154"/>
  <c r="BH154"/>
  <c r="BG154"/>
  <c r="BE154"/>
  <c r="BD154"/>
  <c r="BC154"/>
  <c r="BB154"/>
  <c r="BF154" s="1"/>
  <c r="CG154" s="1"/>
  <c r="BA154"/>
  <c r="AZ154"/>
  <c r="AY154"/>
  <c r="AX154"/>
  <c r="AW154"/>
  <c r="AV154"/>
  <c r="AT154"/>
  <c r="AS154"/>
  <c r="AR154"/>
  <c r="AQ154"/>
  <c r="AP154"/>
  <c r="AO154"/>
  <c r="AN154"/>
  <c r="AM154"/>
  <c r="AL154"/>
  <c r="AK154"/>
  <c r="AI154"/>
  <c r="AH154"/>
  <c r="AG154"/>
  <c r="AF154"/>
  <c r="AE154"/>
  <c r="AD154"/>
  <c r="AC154"/>
  <c r="AB154"/>
  <c r="AA154"/>
  <c r="Z154"/>
  <c r="X154"/>
  <c r="W154"/>
  <c r="V154"/>
  <c r="U154"/>
  <c r="T154"/>
  <c r="S154"/>
  <c r="R154"/>
  <c r="Q154"/>
  <c r="P154"/>
  <c r="O154"/>
  <c r="M154"/>
  <c r="L154"/>
  <c r="K154"/>
  <c r="J154"/>
  <c r="I154"/>
  <c r="H154"/>
  <c r="G154"/>
  <c r="F154"/>
  <c r="E154"/>
  <c r="D154"/>
  <c r="C154"/>
  <c r="B154"/>
  <c r="A154"/>
  <c r="CA153"/>
  <c r="BZ153"/>
  <c r="BY153"/>
  <c r="BX153"/>
  <c r="BW153"/>
  <c r="BV153"/>
  <c r="BU153"/>
  <c r="BT153"/>
  <c r="BS153"/>
  <c r="BR153"/>
  <c r="BP153"/>
  <c r="BO153"/>
  <c r="BN153"/>
  <c r="BM153"/>
  <c r="BL153"/>
  <c r="BK153"/>
  <c r="BJ153"/>
  <c r="BI153"/>
  <c r="BH153"/>
  <c r="BG153"/>
  <c r="BE153"/>
  <c r="BD153"/>
  <c r="BC153"/>
  <c r="BB153"/>
  <c r="BA153"/>
  <c r="AZ153"/>
  <c r="AY153"/>
  <c r="AX153"/>
  <c r="AW153"/>
  <c r="AV153"/>
  <c r="AT153"/>
  <c r="AS153"/>
  <c r="AR153"/>
  <c r="AQ153"/>
  <c r="AP153"/>
  <c r="AO153"/>
  <c r="AN153"/>
  <c r="AM153"/>
  <c r="AL153"/>
  <c r="AK153"/>
  <c r="AI153"/>
  <c r="AH153"/>
  <c r="AG153"/>
  <c r="AF153"/>
  <c r="AE153"/>
  <c r="AD153"/>
  <c r="AC153"/>
  <c r="AB153"/>
  <c r="AA153"/>
  <c r="Z153"/>
  <c r="X153"/>
  <c r="W153"/>
  <c r="V153"/>
  <c r="U153"/>
  <c r="T153"/>
  <c r="S153"/>
  <c r="R153"/>
  <c r="Q153"/>
  <c r="P153"/>
  <c r="O153"/>
  <c r="M153"/>
  <c r="L153"/>
  <c r="K153"/>
  <c r="J153"/>
  <c r="I153"/>
  <c r="H153"/>
  <c r="G153"/>
  <c r="F153"/>
  <c r="E153"/>
  <c r="D153"/>
  <c r="C153"/>
  <c r="A153"/>
  <c r="B153" s="1"/>
  <c r="CA152"/>
  <c r="BZ152"/>
  <c r="BY152"/>
  <c r="BX152"/>
  <c r="BW152"/>
  <c r="BV152"/>
  <c r="BU152"/>
  <c r="BT152"/>
  <c r="BS152"/>
  <c r="BR152"/>
  <c r="BP152"/>
  <c r="BO152"/>
  <c r="BN152"/>
  <c r="BM152"/>
  <c r="BL152"/>
  <c r="BK152"/>
  <c r="BJ152"/>
  <c r="BI152"/>
  <c r="BH152"/>
  <c r="BG152"/>
  <c r="BE152"/>
  <c r="BD152"/>
  <c r="BC152"/>
  <c r="BB152"/>
  <c r="BA152"/>
  <c r="AZ152"/>
  <c r="AY152"/>
  <c r="AX152"/>
  <c r="AW152"/>
  <c r="AV152"/>
  <c r="AT152"/>
  <c r="AS152"/>
  <c r="AR152"/>
  <c r="AQ152"/>
  <c r="AP152"/>
  <c r="AO152"/>
  <c r="AN152"/>
  <c r="AM152"/>
  <c r="AL152"/>
  <c r="AK152"/>
  <c r="AI152"/>
  <c r="AH152"/>
  <c r="AG152"/>
  <c r="AF152"/>
  <c r="AE152"/>
  <c r="AD152"/>
  <c r="AC152"/>
  <c r="AB152"/>
  <c r="AA152"/>
  <c r="Z152"/>
  <c r="X152"/>
  <c r="W152"/>
  <c r="V152"/>
  <c r="U152"/>
  <c r="T152"/>
  <c r="S152"/>
  <c r="R152"/>
  <c r="Q152"/>
  <c r="P152"/>
  <c r="O152"/>
  <c r="M152"/>
  <c r="L152"/>
  <c r="K152"/>
  <c r="J152"/>
  <c r="I152"/>
  <c r="H152"/>
  <c r="G152"/>
  <c r="F152"/>
  <c r="E152"/>
  <c r="D152"/>
  <c r="C152"/>
  <c r="A152"/>
  <c r="B152" s="1"/>
  <c r="CA151"/>
  <c r="BZ151"/>
  <c r="BY151"/>
  <c r="BX151"/>
  <c r="BW151"/>
  <c r="BV151"/>
  <c r="BU151"/>
  <c r="BT151"/>
  <c r="BS151"/>
  <c r="BR151"/>
  <c r="BP151"/>
  <c r="BO151"/>
  <c r="BN151"/>
  <c r="BM151"/>
  <c r="BL151"/>
  <c r="BK151"/>
  <c r="BJ151"/>
  <c r="BI151"/>
  <c r="BH151"/>
  <c r="BG151"/>
  <c r="BE151"/>
  <c r="BD151"/>
  <c r="BC151"/>
  <c r="BB151"/>
  <c r="BA151"/>
  <c r="AZ151"/>
  <c r="AY151"/>
  <c r="AX151"/>
  <c r="AW151"/>
  <c r="AV151"/>
  <c r="AT151"/>
  <c r="AS151"/>
  <c r="AR151"/>
  <c r="AQ151"/>
  <c r="AP151"/>
  <c r="AO151"/>
  <c r="AN151"/>
  <c r="AM151"/>
  <c r="AL151"/>
  <c r="AK151"/>
  <c r="AI151"/>
  <c r="AH151"/>
  <c r="AG151"/>
  <c r="AF151"/>
  <c r="AE151"/>
  <c r="AD151"/>
  <c r="AC151"/>
  <c r="AB151"/>
  <c r="AA151"/>
  <c r="Z151"/>
  <c r="X151"/>
  <c r="W151"/>
  <c r="V151"/>
  <c r="U151"/>
  <c r="T151"/>
  <c r="S151"/>
  <c r="R151"/>
  <c r="Q151"/>
  <c r="P151"/>
  <c r="O151"/>
  <c r="M151"/>
  <c r="L151"/>
  <c r="K151"/>
  <c r="J151"/>
  <c r="I151"/>
  <c r="H151"/>
  <c r="G151"/>
  <c r="F151"/>
  <c r="E151"/>
  <c r="D151"/>
  <c r="C151"/>
  <c r="A151"/>
  <c r="B151" s="1"/>
  <c r="AU151" s="1"/>
  <c r="CF151" s="1"/>
  <c r="CA150"/>
  <c r="BZ150"/>
  <c r="BY150"/>
  <c r="BX150"/>
  <c r="BW150"/>
  <c r="BV150"/>
  <c r="BU150"/>
  <c r="BT150"/>
  <c r="BS150"/>
  <c r="BR150"/>
  <c r="BP150"/>
  <c r="BO150"/>
  <c r="BN150"/>
  <c r="BM150"/>
  <c r="BL150"/>
  <c r="BK150"/>
  <c r="BJ150"/>
  <c r="BI150"/>
  <c r="BH150"/>
  <c r="BG150"/>
  <c r="BE150"/>
  <c r="BD150"/>
  <c r="BC150"/>
  <c r="BB150"/>
  <c r="BA150"/>
  <c r="AZ150"/>
  <c r="AY150"/>
  <c r="AX150"/>
  <c r="AW150"/>
  <c r="AV150"/>
  <c r="AT150"/>
  <c r="AS150"/>
  <c r="AR150"/>
  <c r="AQ150"/>
  <c r="AP150"/>
  <c r="AO150"/>
  <c r="AN150"/>
  <c r="AM150"/>
  <c r="AL150"/>
  <c r="AK150"/>
  <c r="AI150"/>
  <c r="AH150"/>
  <c r="AG150"/>
  <c r="AF150"/>
  <c r="AE150"/>
  <c r="AD150"/>
  <c r="AC150"/>
  <c r="AB150"/>
  <c r="AA150"/>
  <c r="Z150"/>
  <c r="X150"/>
  <c r="W150"/>
  <c r="V150"/>
  <c r="U150"/>
  <c r="T150"/>
  <c r="S150"/>
  <c r="R150"/>
  <c r="Q150"/>
  <c r="P150"/>
  <c r="O150"/>
  <c r="M150"/>
  <c r="L150"/>
  <c r="K150"/>
  <c r="J150"/>
  <c r="I150"/>
  <c r="H150"/>
  <c r="G150"/>
  <c r="F150"/>
  <c r="E150"/>
  <c r="D150"/>
  <c r="C150"/>
  <c r="B150"/>
  <c r="A150"/>
  <c r="CA149"/>
  <c r="BZ149"/>
  <c r="BY149"/>
  <c r="BX149"/>
  <c r="BW149"/>
  <c r="BV149"/>
  <c r="BU149"/>
  <c r="BT149"/>
  <c r="BS149"/>
  <c r="BR149"/>
  <c r="BQ149"/>
  <c r="CH149" s="1"/>
  <c r="BP149"/>
  <c r="BO149"/>
  <c r="BN149"/>
  <c r="BM149"/>
  <c r="BL149"/>
  <c r="BK149"/>
  <c r="BJ149"/>
  <c r="BI149"/>
  <c r="BH149"/>
  <c r="BG149"/>
  <c r="BE149"/>
  <c r="BD149"/>
  <c r="BC149"/>
  <c r="BB149"/>
  <c r="BA149"/>
  <c r="BF149" s="1"/>
  <c r="CG149" s="1"/>
  <c r="AZ149"/>
  <c r="AY149"/>
  <c r="AX149"/>
  <c r="AW149"/>
  <c r="AV149"/>
  <c r="AT149"/>
  <c r="AS149"/>
  <c r="AR149"/>
  <c r="AQ149"/>
  <c r="AP149"/>
  <c r="AO149"/>
  <c r="AU149" s="1"/>
  <c r="CF149" s="1"/>
  <c r="AN149"/>
  <c r="AM149"/>
  <c r="AL149"/>
  <c r="AK149"/>
  <c r="AI149"/>
  <c r="AH149"/>
  <c r="AG149"/>
  <c r="AF149"/>
  <c r="AE149"/>
  <c r="AD149"/>
  <c r="AC149"/>
  <c r="AB149"/>
  <c r="AA149"/>
  <c r="Z149"/>
  <c r="X149"/>
  <c r="W149"/>
  <c r="V149"/>
  <c r="U149"/>
  <c r="T149"/>
  <c r="S149"/>
  <c r="R149"/>
  <c r="Q149"/>
  <c r="P149"/>
  <c r="O149"/>
  <c r="M149"/>
  <c r="L149"/>
  <c r="K149"/>
  <c r="J149"/>
  <c r="I149"/>
  <c r="H149"/>
  <c r="G149"/>
  <c r="F149"/>
  <c r="E149"/>
  <c r="D149"/>
  <c r="C149"/>
  <c r="B149"/>
  <c r="AJ149" s="1"/>
  <c r="CE149" s="1"/>
  <c r="A149"/>
  <c r="CB148"/>
  <c r="CI148" s="1"/>
  <c r="CA148"/>
  <c r="BZ148"/>
  <c r="BY148"/>
  <c r="BX148"/>
  <c r="BW148"/>
  <c r="BV148"/>
  <c r="BU148"/>
  <c r="BT148"/>
  <c r="BS148"/>
  <c r="BR148"/>
  <c r="BP148"/>
  <c r="BO148"/>
  <c r="BN148"/>
  <c r="BM148"/>
  <c r="BL148"/>
  <c r="BK148"/>
  <c r="BJ148"/>
  <c r="BI148"/>
  <c r="BH148"/>
  <c r="BG148"/>
  <c r="BE148"/>
  <c r="BD148"/>
  <c r="BC148"/>
  <c r="BB148"/>
  <c r="BA148"/>
  <c r="AZ148"/>
  <c r="AY148"/>
  <c r="AX148"/>
  <c r="AW148"/>
  <c r="AV148"/>
  <c r="AT148"/>
  <c r="AS148"/>
  <c r="AR148"/>
  <c r="AQ148"/>
  <c r="AP148"/>
  <c r="AO148"/>
  <c r="AN148"/>
  <c r="AM148"/>
  <c r="AL148"/>
  <c r="AK148"/>
  <c r="AI148"/>
  <c r="AH148"/>
  <c r="AG148"/>
  <c r="AF148"/>
  <c r="AE148"/>
  <c r="AD148"/>
  <c r="AC148"/>
  <c r="AB148"/>
  <c r="AA148"/>
  <c r="Z148"/>
  <c r="X148"/>
  <c r="W148"/>
  <c r="V148"/>
  <c r="U148"/>
  <c r="T148"/>
  <c r="S148"/>
  <c r="R148"/>
  <c r="Q148"/>
  <c r="P148"/>
  <c r="O148"/>
  <c r="M148"/>
  <c r="L148"/>
  <c r="K148"/>
  <c r="J148"/>
  <c r="I148"/>
  <c r="H148"/>
  <c r="G148"/>
  <c r="F148"/>
  <c r="E148"/>
  <c r="D148"/>
  <c r="C148"/>
  <c r="A148"/>
  <c r="B148" s="1"/>
  <c r="CA147"/>
  <c r="BZ147"/>
  <c r="BY147"/>
  <c r="BX147"/>
  <c r="BW147"/>
  <c r="BV147"/>
  <c r="BU147"/>
  <c r="BT147"/>
  <c r="BS147"/>
  <c r="BR147"/>
  <c r="BP147"/>
  <c r="BO147"/>
  <c r="BN147"/>
  <c r="BM147"/>
  <c r="BL147"/>
  <c r="BK147"/>
  <c r="BJ147"/>
  <c r="BI147"/>
  <c r="BH147"/>
  <c r="BG147"/>
  <c r="BE147"/>
  <c r="BD147"/>
  <c r="BC147"/>
  <c r="BB147"/>
  <c r="BA147"/>
  <c r="AZ147"/>
  <c r="AY147"/>
  <c r="AX147"/>
  <c r="AW147"/>
  <c r="AV147"/>
  <c r="AU147"/>
  <c r="CF147" s="1"/>
  <c r="AT147"/>
  <c r="AS147"/>
  <c r="AR147"/>
  <c r="AQ147"/>
  <c r="AP147"/>
  <c r="AO147"/>
  <c r="AN147"/>
  <c r="AM147"/>
  <c r="AL147"/>
  <c r="AK147"/>
  <c r="AI147"/>
  <c r="AH147"/>
  <c r="AG147"/>
  <c r="AF147"/>
  <c r="AE147"/>
  <c r="AD147"/>
  <c r="AC147"/>
  <c r="AB147"/>
  <c r="AA147"/>
  <c r="Z147"/>
  <c r="X147"/>
  <c r="W147"/>
  <c r="V147"/>
  <c r="U147"/>
  <c r="T147"/>
  <c r="S147"/>
  <c r="R147"/>
  <c r="Q147"/>
  <c r="P147"/>
  <c r="O147"/>
  <c r="M147"/>
  <c r="L147"/>
  <c r="K147"/>
  <c r="J147"/>
  <c r="I147"/>
  <c r="H147"/>
  <c r="G147"/>
  <c r="F147"/>
  <c r="E147"/>
  <c r="D147"/>
  <c r="C147"/>
  <c r="A147"/>
  <c r="B147" s="1"/>
  <c r="CA146"/>
  <c r="BZ146"/>
  <c r="BY146"/>
  <c r="BX146"/>
  <c r="BW146"/>
  <c r="BV146"/>
  <c r="BU146"/>
  <c r="BT146"/>
  <c r="BS146"/>
  <c r="BR146"/>
  <c r="BP146"/>
  <c r="BO146"/>
  <c r="BN146"/>
  <c r="BM146"/>
  <c r="BL146"/>
  <c r="BK146"/>
  <c r="BJ146"/>
  <c r="BI146"/>
  <c r="BH146"/>
  <c r="BG146"/>
  <c r="BE146"/>
  <c r="BD146"/>
  <c r="BC146"/>
  <c r="BB146"/>
  <c r="BA146"/>
  <c r="AZ146"/>
  <c r="AY146"/>
  <c r="AX146"/>
  <c r="AW146"/>
  <c r="AV146"/>
  <c r="AT146"/>
  <c r="AS146"/>
  <c r="AR146"/>
  <c r="AQ146"/>
  <c r="AP146"/>
  <c r="AO146"/>
  <c r="AN146"/>
  <c r="AM146"/>
  <c r="AL146"/>
  <c r="AK146"/>
  <c r="AI146"/>
  <c r="AH146"/>
  <c r="AG146"/>
  <c r="AF146"/>
  <c r="AE146"/>
  <c r="AD146"/>
  <c r="AC146"/>
  <c r="AB146"/>
  <c r="AA146"/>
  <c r="Z146"/>
  <c r="X146"/>
  <c r="W146"/>
  <c r="V146"/>
  <c r="U146"/>
  <c r="T146"/>
  <c r="S146"/>
  <c r="R146"/>
  <c r="Q146"/>
  <c r="P146"/>
  <c r="O146"/>
  <c r="M146"/>
  <c r="L146"/>
  <c r="K146"/>
  <c r="J146"/>
  <c r="I146"/>
  <c r="H146"/>
  <c r="G146"/>
  <c r="F146"/>
  <c r="E146"/>
  <c r="D146"/>
  <c r="C146"/>
  <c r="B146"/>
  <c r="A146"/>
  <c r="CA145"/>
  <c r="BZ145"/>
  <c r="BY145"/>
  <c r="BX145"/>
  <c r="BW145"/>
  <c r="BV145"/>
  <c r="BU145"/>
  <c r="BT145"/>
  <c r="BS145"/>
  <c r="BR145"/>
  <c r="BP145"/>
  <c r="BO145"/>
  <c r="BN145"/>
  <c r="BM145"/>
  <c r="BQ145" s="1"/>
  <c r="CH145" s="1"/>
  <c r="BL145"/>
  <c r="BK145"/>
  <c r="BJ145"/>
  <c r="BI145"/>
  <c r="BH145"/>
  <c r="BG145"/>
  <c r="BE145"/>
  <c r="BD145"/>
  <c r="BC145"/>
  <c r="BB145"/>
  <c r="BA145"/>
  <c r="BF145" s="1"/>
  <c r="CG145" s="1"/>
  <c r="AZ145"/>
  <c r="AY145"/>
  <c r="AX145"/>
  <c r="AW145"/>
  <c r="AV145"/>
  <c r="AT145"/>
  <c r="AS145"/>
  <c r="AR145"/>
  <c r="AQ145"/>
  <c r="AP145"/>
  <c r="AO145"/>
  <c r="AN145"/>
  <c r="AM145"/>
  <c r="AL145"/>
  <c r="AK145"/>
  <c r="AI145"/>
  <c r="AH145"/>
  <c r="AG145"/>
  <c r="AF145"/>
  <c r="AE145"/>
  <c r="AD145"/>
  <c r="AC145"/>
  <c r="AB145"/>
  <c r="AA145"/>
  <c r="Z145"/>
  <c r="X145"/>
  <c r="W145"/>
  <c r="V145"/>
  <c r="U145"/>
  <c r="T145"/>
  <c r="S145"/>
  <c r="R145"/>
  <c r="Q145"/>
  <c r="P145"/>
  <c r="O145"/>
  <c r="M145"/>
  <c r="L145"/>
  <c r="K145"/>
  <c r="J145"/>
  <c r="I145"/>
  <c r="H145"/>
  <c r="G145"/>
  <c r="F145"/>
  <c r="E145"/>
  <c r="D145"/>
  <c r="C145"/>
  <c r="B145"/>
  <c r="AJ145" s="1"/>
  <c r="CE145" s="1"/>
  <c r="A145"/>
  <c r="CA144"/>
  <c r="BZ144"/>
  <c r="BY144"/>
  <c r="BX144"/>
  <c r="BW144"/>
  <c r="BV144"/>
  <c r="BU144"/>
  <c r="BT144"/>
  <c r="CB144" s="1"/>
  <c r="CI144" s="1"/>
  <c r="BS144"/>
  <c r="BR144"/>
  <c r="BP144"/>
  <c r="BO144"/>
  <c r="BN144"/>
  <c r="BM144"/>
  <c r="BL144"/>
  <c r="BK144"/>
  <c r="BJ144"/>
  <c r="BI144"/>
  <c r="BH144"/>
  <c r="BG144"/>
  <c r="BE144"/>
  <c r="BD144"/>
  <c r="BC144"/>
  <c r="BB144"/>
  <c r="BA144"/>
  <c r="AZ144"/>
  <c r="AY144"/>
  <c r="AX144"/>
  <c r="AW144"/>
  <c r="AV144"/>
  <c r="AT144"/>
  <c r="AS144"/>
  <c r="AR144"/>
  <c r="AQ144"/>
  <c r="AP144"/>
  <c r="AO144"/>
  <c r="AN144"/>
  <c r="AM144"/>
  <c r="AL144"/>
  <c r="AK144"/>
  <c r="AI144"/>
  <c r="AH144"/>
  <c r="AG144"/>
  <c r="AF144"/>
  <c r="AE144"/>
  <c r="AD144"/>
  <c r="AC144"/>
  <c r="AB144"/>
  <c r="AA144"/>
  <c r="Z144"/>
  <c r="X144"/>
  <c r="W144"/>
  <c r="V144"/>
  <c r="U144"/>
  <c r="T144"/>
  <c r="Y144" s="1"/>
  <c r="CD144" s="1"/>
  <c r="S144"/>
  <c r="R144"/>
  <c r="Q144"/>
  <c r="P144"/>
  <c r="O144"/>
  <c r="M144"/>
  <c r="L144"/>
  <c r="K144"/>
  <c r="J144"/>
  <c r="I144"/>
  <c r="H144"/>
  <c r="G144"/>
  <c r="F144"/>
  <c r="E144"/>
  <c r="D144"/>
  <c r="C144"/>
  <c r="A144"/>
  <c r="B144" s="1"/>
  <c r="AJ144" s="1"/>
  <c r="CE144" s="1"/>
  <c r="CA143"/>
  <c r="BZ143"/>
  <c r="BY143"/>
  <c r="BX143"/>
  <c r="BW143"/>
  <c r="BV143"/>
  <c r="BU143"/>
  <c r="BT143"/>
  <c r="BS143"/>
  <c r="BR143"/>
  <c r="BP143"/>
  <c r="BO143"/>
  <c r="BN143"/>
  <c r="BM143"/>
  <c r="BL143"/>
  <c r="BK143"/>
  <c r="BJ143"/>
  <c r="BI143"/>
  <c r="BH143"/>
  <c r="BG143"/>
  <c r="BE143"/>
  <c r="BD143"/>
  <c r="BC143"/>
  <c r="BB143"/>
  <c r="BA143"/>
  <c r="AZ143"/>
  <c r="AY143"/>
  <c r="AX143"/>
  <c r="AW143"/>
  <c r="AV143"/>
  <c r="AT143"/>
  <c r="AS143"/>
  <c r="AR143"/>
  <c r="AQ143"/>
  <c r="AP143"/>
  <c r="AO143"/>
  <c r="AN143"/>
  <c r="AU143" s="1"/>
  <c r="CF143" s="1"/>
  <c r="AM143"/>
  <c r="AL143"/>
  <c r="AK143"/>
  <c r="AI143"/>
  <c r="AH143"/>
  <c r="AG143"/>
  <c r="AF143"/>
  <c r="AE143"/>
  <c r="AD143"/>
  <c r="AC143"/>
  <c r="AB143"/>
  <c r="AA143"/>
  <c r="Z143"/>
  <c r="X143"/>
  <c r="W143"/>
  <c r="V143"/>
  <c r="U143"/>
  <c r="T143"/>
  <c r="S143"/>
  <c r="R143"/>
  <c r="Q143"/>
  <c r="P143"/>
  <c r="O143"/>
  <c r="M143"/>
  <c r="L143"/>
  <c r="K143"/>
  <c r="J143"/>
  <c r="I143"/>
  <c r="H143"/>
  <c r="G143"/>
  <c r="F143"/>
  <c r="E143"/>
  <c r="D143"/>
  <c r="C143"/>
  <c r="A143"/>
  <c r="B143" s="1"/>
  <c r="CA142"/>
  <c r="BZ142"/>
  <c r="BY142"/>
  <c r="BX142"/>
  <c r="BW142"/>
  <c r="BV142"/>
  <c r="BU142"/>
  <c r="BT142"/>
  <c r="BS142"/>
  <c r="BR142"/>
  <c r="BP142"/>
  <c r="BO142"/>
  <c r="BN142"/>
  <c r="BM142"/>
  <c r="BL142"/>
  <c r="BK142"/>
  <c r="BJ142"/>
  <c r="BI142"/>
  <c r="BH142"/>
  <c r="BG142"/>
  <c r="BE142"/>
  <c r="BD142"/>
  <c r="BC142"/>
  <c r="BB142"/>
  <c r="BA142"/>
  <c r="AZ142"/>
  <c r="AY142"/>
  <c r="AX142"/>
  <c r="AW142"/>
  <c r="AV142"/>
  <c r="AT142"/>
  <c r="AS142"/>
  <c r="AR142"/>
  <c r="AQ142"/>
  <c r="AP142"/>
  <c r="AO142"/>
  <c r="AN142"/>
  <c r="AM142"/>
  <c r="AL142"/>
  <c r="AK142"/>
  <c r="AI142"/>
  <c r="AH142"/>
  <c r="AG142"/>
  <c r="AF142"/>
  <c r="AE142"/>
  <c r="AD142"/>
  <c r="AC142"/>
  <c r="AB142"/>
  <c r="AA142"/>
  <c r="Z142"/>
  <c r="X142"/>
  <c r="W142"/>
  <c r="V142"/>
  <c r="U142"/>
  <c r="T142"/>
  <c r="S142"/>
  <c r="R142"/>
  <c r="Q142"/>
  <c r="P142"/>
  <c r="O142"/>
  <c r="M142"/>
  <c r="L142"/>
  <c r="K142"/>
  <c r="J142"/>
  <c r="I142"/>
  <c r="H142"/>
  <c r="G142"/>
  <c r="F142"/>
  <c r="E142"/>
  <c r="D142"/>
  <c r="C142"/>
  <c r="B142"/>
  <c r="A142"/>
  <c r="CA141"/>
  <c r="BZ141"/>
  <c r="BY141"/>
  <c r="BX141"/>
  <c r="BW141"/>
  <c r="BV141"/>
  <c r="BU141"/>
  <c r="BT141"/>
  <c r="BS141"/>
  <c r="BR141"/>
  <c r="BQ141"/>
  <c r="CH141" s="1"/>
  <c r="BP141"/>
  <c r="BO141"/>
  <c r="BN141"/>
  <c r="BM141"/>
  <c r="BL141"/>
  <c r="BK141"/>
  <c r="BJ141"/>
  <c r="BI141"/>
  <c r="BH141"/>
  <c r="BG141"/>
  <c r="BE141"/>
  <c r="BF141" s="1"/>
  <c r="CG141" s="1"/>
  <c r="BD141"/>
  <c r="BC141"/>
  <c r="BB141"/>
  <c r="BA141"/>
  <c r="AZ141"/>
  <c r="AY141"/>
  <c r="AX141"/>
  <c r="AW141"/>
  <c r="AV141"/>
  <c r="AT141"/>
  <c r="AS141"/>
  <c r="AR141"/>
  <c r="AQ141"/>
  <c r="AP141"/>
  <c r="AO141"/>
  <c r="AN141"/>
  <c r="AM141"/>
  <c r="AL141"/>
  <c r="AK141"/>
  <c r="AI141"/>
  <c r="AH141"/>
  <c r="AG141"/>
  <c r="AF141"/>
  <c r="AE141"/>
  <c r="AD141"/>
  <c r="AC141"/>
  <c r="AB141"/>
  <c r="AA141"/>
  <c r="Z141"/>
  <c r="X141"/>
  <c r="W141"/>
  <c r="V141"/>
  <c r="U141"/>
  <c r="T141"/>
  <c r="S141"/>
  <c r="R141"/>
  <c r="Q141"/>
  <c r="P141"/>
  <c r="O141"/>
  <c r="M141"/>
  <c r="L141"/>
  <c r="K141"/>
  <c r="J141"/>
  <c r="I141"/>
  <c r="H141"/>
  <c r="G141"/>
  <c r="F141"/>
  <c r="E141"/>
  <c r="D141"/>
  <c r="C141"/>
  <c r="B141"/>
  <c r="A141"/>
  <c r="CB140"/>
  <c r="CI140" s="1"/>
  <c r="CA140"/>
  <c r="BZ140"/>
  <c r="BY140"/>
  <c r="BX140"/>
  <c r="BW140"/>
  <c r="BV140"/>
  <c r="BU140"/>
  <c r="BT140"/>
  <c r="BS140"/>
  <c r="BR140"/>
  <c r="BP140"/>
  <c r="BO140"/>
  <c r="BN140"/>
  <c r="BM140"/>
  <c r="BL140"/>
  <c r="BK140"/>
  <c r="BJ140"/>
  <c r="BI140"/>
  <c r="BH140"/>
  <c r="BG140"/>
  <c r="BE140"/>
  <c r="BD140"/>
  <c r="BC140"/>
  <c r="BB140"/>
  <c r="BA140"/>
  <c r="AZ140"/>
  <c r="AY140"/>
  <c r="AX140"/>
  <c r="AW140"/>
  <c r="AV140"/>
  <c r="AT140"/>
  <c r="AS140"/>
  <c r="AR140"/>
  <c r="AQ140"/>
  <c r="AP140"/>
  <c r="AO140"/>
  <c r="AN140"/>
  <c r="AM140"/>
  <c r="AL140"/>
  <c r="AK140"/>
  <c r="AJ140"/>
  <c r="CE140" s="1"/>
  <c r="AI140"/>
  <c r="AH140"/>
  <c r="AG140"/>
  <c r="AF140"/>
  <c r="AE140"/>
  <c r="AD140"/>
  <c r="AC140"/>
  <c r="AB140"/>
  <c r="AA140"/>
  <c r="Z140"/>
  <c r="X140"/>
  <c r="Y140" s="1"/>
  <c r="CD140" s="1"/>
  <c r="W140"/>
  <c r="V140"/>
  <c r="U140"/>
  <c r="T140"/>
  <c r="S140"/>
  <c r="R140"/>
  <c r="Q140"/>
  <c r="P140"/>
  <c r="O140"/>
  <c r="M140"/>
  <c r="L140"/>
  <c r="K140"/>
  <c r="J140"/>
  <c r="I140"/>
  <c r="H140"/>
  <c r="G140"/>
  <c r="F140"/>
  <c r="E140"/>
  <c r="D140"/>
  <c r="C140"/>
  <c r="A140"/>
  <c r="B140" s="1"/>
  <c r="CA139"/>
  <c r="BZ139"/>
  <c r="BY139"/>
  <c r="BX139"/>
  <c r="BW139"/>
  <c r="BV139"/>
  <c r="BU139"/>
  <c r="BT139"/>
  <c r="BS139"/>
  <c r="BR139"/>
  <c r="BP139"/>
  <c r="BO139"/>
  <c r="BN139"/>
  <c r="BM139"/>
  <c r="BL139"/>
  <c r="BK139"/>
  <c r="BJ139"/>
  <c r="BI139"/>
  <c r="BH139"/>
  <c r="BG139"/>
  <c r="BE139"/>
  <c r="BD139"/>
  <c r="BC139"/>
  <c r="BB139"/>
  <c r="BA139"/>
  <c r="AZ139"/>
  <c r="AY139"/>
  <c r="AX139"/>
  <c r="AW139"/>
  <c r="AV139"/>
  <c r="AT139"/>
  <c r="AS139"/>
  <c r="AR139"/>
  <c r="AQ139"/>
  <c r="AP139"/>
  <c r="AO139"/>
  <c r="AN139"/>
  <c r="AM139"/>
  <c r="AL139"/>
  <c r="AK139"/>
  <c r="AI139"/>
  <c r="AH139"/>
  <c r="AG139"/>
  <c r="AF139"/>
  <c r="AE139"/>
  <c r="AD139"/>
  <c r="AC139"/>
  <c r="AB139"/>
  <c r="AA139"/>
  <c r="Z139"/>
  <c r="X139"/>
  <c r="W139"/>
  <c r="V139"/>
  <c r="U139"/>
  <c r="T139"/>
  <c r="S139"/>
  <c r="R139"/>
  <c r="Q139"/>
  <c r="P139"/>
  <c r="O139"/>
  <c r="M139"/>
  <c r="L139"/>
  <c r="K139"/>
  <c r="J139"/>
  <c r="I139"/>
  <c r="H139"/>
  <c r="G139"/>
  <c r="F139"/>
  <c r="E139"/>
  <c r="D139"/>
  <c r="C139"/>
  <c r="A139"/>
  <c r="B139" s="1"/>
  <c r="AU139" s="1"/>
  <c r="CF139" s="1"/>
  <c r="CA138"/>
  <c r="BZ138"/>
  <c r="BY138"/>
  <c r="BX138"/>
  <c r="BW138"/>
  <c r="BV138"/>
  <c r="BU138"/>
  <c r="BT138"/>
  <c r="BS138"/>
  <c r="BR138"/>
  <c r="BP138"/>
  <c r="BO138"/>
  <c r="BN138"/>
  <c r="BM138"/>
  <c r="BL138"/>
  <c r="BK138"/>
  <c r="BJ138"/>
  <c r="BI138"/>
  <c r="BH138"/>
  <c r="BG138"/>
  <c r="BE138"/>
  <c r="BD138"/>
  <c r="BC138"/>
  <c r="BB138"/>
  <c r="BA138"/>
  <c r="AZ138"/>
  <c r="AY138"/>
  <c r="AX138"/>
  <c r="AW138"/>
  <c r="AV138"/>
  <c r="AT138"/>
  <c r="AS138"/>
  <c r="AR138"/>
  <c r="AQ138"/>
  <c r="AP138"/>
  <c r="AO138"/>
  <c r="AN138"/>
  <c r="AM138"/>
  <c r="AL138"/>
  <c r="AK138"/>
  <c r="AI138"/>
  <c r="AH138"/>
  <c r="AG138"/>
  <c r="AF138"/>
  <c r="AE138"/>
  <c r="AD138"/>
  <c r="AC138"/>
  <c r="AB138"/>
  <c r="AA138"/>
  <c r="Z138"/>
  <c r="X138"/>
  <c r="W138"/>
  <c r="V138"/>
  <c r="U138"/>
  <c r="T138"/>
  <c r="S138"/>
  <c r="R138"/>
  <c r="Q138"/>
  <c r="P138"/>
  <c r="O138"/>
  <c r="M138"/>
  <c r="L138"/>
  <c r="K138"/>
  <c r="J138"/>
  <c r="I138"/>
  <c r="H138"/>
  <c r="G138"/>
  <c r="F138"/>
  <c r="E138"/>
  <c r="D138"/>
  <c r="C138"/>
  <c r="B138"/>
  <c r="A138"/>
  <c r="CA137"/>
  <c r="BZ137"/>
  <c r="BY137"/>
  <c r="BX137"/>
  <c r="BW137"/>
  <c r="BV137"/>
  <c r="BU137"/>
  <c r="BT137"/>
  <c r="BS137"/>
  <c r="BR137"/>
  <c r="BQ137"/>
  <c r="CH137" s="1"/>
  <c r="BP137"/>
  <c r="BO137"/>
  <c r="BN137"/>
  <c r="BM137"/>
  <c r="BL137"/>
  <c r="BK137"/>
  <c r="BJ137"/>
  <c r="BI137"/>
  <c r="BH137"/>
  <c r="BG137"/>
  <c r="BF137"/>
  <c r="CG137" s="1"/>
  <c r="BE137"/>
  <c r="BD137"/>
  <c r="BC137"/>
  <c r="BB137"/>
  <c r="BA137"/>
  <c r="AZ137"/>
  <c r="AY137"/>
  <c r="AX137"/>
  <c r="AW137"/>
  <c r="AV137"/>
  <c r="AT137"/>
  <c r="AS137"/>
  <c r="AR137"/>
  <c r="AQ137"/>
  <c r="AP137"/>
  <c r="AO137"/>
  <c r="AN137"/>
  <c r="AM137"/>
  <c r="AL137"/>
  <c r="AK137"/>
  <c r="AI137"/>
  <c r="AH137"/>
  <c r="AG137"/>
  <c r="AF137"/>
  <c r="AE137"/>
  <c r="AD137"/>
  <c r="AC137"/>
  <c r="AB137"/>
  <c r="AA137"/>
  <c r="Z137"/>
  <c r="X137"/>
  <c r="W137"/>
  <c r="V137"/>
  <c r="U137"/>
  <c r="T137"/>
  <c r="S137"/>
  <c r="R137"/>
  <c r="Q137"/>
  <c r="P137"/>
  <c r="O137"/>
  <c r="M137"/>
  <c r="L137"/>
  <c r="K137"/>
  <c r="J137"/>
  <c r="I137"/>
  <c r="H137"/>
  <c r="G137"/>
  <c r="F137"/>
  <c r="E137"/>
  <c r="D137"/>
  <c r="C137"/>
  <c r="B137"/>
  <c r="AU137" s="1"/>
  <c r="CF137" s="1"/>
  <c r="A137"/>
  <c r="CA136"/>
  <c r="BZ136"/>
  <c r="BY136"/>
  <c r="BX136"/>
  <c r="BW136"/>
  <c r="BV136"/>
  <c r="BU136"/>
  <c r="BT136"/>
  <c r="CB136" s="1"/>
  <c r="CI136" s="1"/>
  <c r="BS136"/>
  <c r="BR136"/>
  <c r="BP136"/>
  <c r="BO136"/>
  <c r="BN136"/>
  <c r="BM136"/>
  <c r="BL136"/>
  <c r="BK136"/>
  <c r="BJ136"/>
  <c r="BI136"/>
  <c r="BH136"/>
  <c r="BG136"/>
  <c r="BE136"/>
  <c r="BD136"/>
  <c r="BC136"/>
  <c r="BB136"/>
  <c r="BA136"/>
  <c r="AZ136"/>
  <c r="AY136"/>
  <c r="AX136"/>
  <c r="AW136"/>
  <c r="AV136"/>
  <c r="AT136"/>
  <c r="AS136"/>
  <c r="AR136"/>
  <c r="AQ136"/>
  <c r="AP136"/>
  <c r="AO136"/>
  <c r="AN136"/>
  <c r="AM136"/>
  <c r="AL136"/>
  <c r="AK136"/>
  <c r="AI136"/>
  <c r="AH136"/>
  <c r="AG136"/>
  <c r="AF136"/>
  <c r="AE136"/>
  <c r="AD136"/>
  <c r="AC136"/>
  <c r="AB136"/>
  <c r="AA136"/>
  <c r="Z136"/>
  <c r="Y136"/>
  <c r="CD136" s="1"/>
  <c r="X136"/>
  <c r="W136"/>
  <c r="V136"/>
  <c r="U136"/>
  <c r="T136"/>
  <c r="S136"/>
  <c r="R136"/>
  <c r="Q136"/>
  <c r="P136"/>
  <c r="O136"/>
  <c r="M136"/>
  <c r="L136"/>
  <c r="K136"/>
  <c r="J136"/>
  <c r="I136"/>
  <c r="H136"/>
  <c r="G136"/>
  <c r="F136"/>
  <c r="E136"/>
  <c r="D136"/>
  <c r="C136"/>
  <c r="A136"/>
  <c r="B136" s="1"/>
  <c r="CA135"/>
  <c r="BZ135"/>
  <c r="BY135"/>
  <c r="BX135"/>
  <c r="BW135"/>
  <c r="BV135"/>
  <c r="BU135"/>
  <c r="BT135"/>
  <c r="BS135"/>
  <c r="BR135"/>
  <c r="BP135"/>
  <c r="BO135"/>
  <c r="BN135"/>
  <c r="BM135"/>
  <c r="BL135"/>
  <c r="BK135"/>
  <c r="BJ135"/>
  <c r="BI135"/>
  <c r="BH135"/>
  <c r="BG135"/>
  <c r="BE135"/>
  <c r="BD135"/>
  <c r="BC135"/>
  <c r="BB135"/>
  <c r="BA135"/>
  <c r="AZ135"/>
  <c r="AY135"/>
  <c r="AX135"/>
  <c r="AW135"/>
  <c r="AV135"/>
  <c r="AU135"/>
  <c r="CF135" s="1"/>
  <c r="AT135"/>
  <c r="AS135"/>
  <c r="AR135"/>
  <c r="AQ135"/>
  <c r="AP135"/>
  <c r="AO135"/>
  <c r="AN135"/>
  <c r="AM135"/>
  <c r="AL135"/>
  <c r="AK135"/>
  <c r="AI135"/>
  <c r="AH135"/>
  <c r="AG135"/>
  <c r="AF135"/>
  <c r="AE135"/>
  <c r="AD135"/>
  <c r="AC135"/>
  <c r="AB135"/>
  <c r="AA135"/>
  <c r="Z135"/>
  <c r="X135"/>
  <c r="W135"/>
  <c r="V135"/>
  <c r="U135"/>
  <c r="T135"/>
  <c r="S135"/>
  <c r="R135"/>
  <c r="Q135"/>
  <c r="P135"/>
  <c r="O135"/>
  <c r="M135"/>
  <c r="L135"/>
  <c r="K135"/>
  <c r="J135"/>
  <c r="I135"/>
  <c r="H135"/>
  <c r="G135"/>
  <c r="F135"/>
  <c r="E135"/>
  <c r="D135"/>
  <c r="C135"/>
  <c r="A135"/>
  <c r="B135" s="1"/>
  <c r="CA134"/>
  <c r="BZ134"/>
  <c r="BY134"/>
  <c r="BX134"/>
  <c r="BW134"/>
  <c r="BV134"/>
  <c r="BU134"/>
  <c r="BT134"/>
  <c r="BS134"/>
  <c r="BR134"/>
  <c r="BP134"/>
  <c r="BO134"/>
  <c r="BN134"/>
  <c r="BM134"/>
  <c r="BL134"/>
  <c r="BK134"/>
  <c r="BJ134"/>
  <c r="BI134"/>
  <c r="BH134"/>
  <c r="BG134"/>
  <c r="BE134"/>
  <c r="BD134"/>
  <c r="BC134"/>
  <c r="BB134"/>
  <c r="BA134"/>
  <c r="AZ134"/>
  <c r="AY134"/>
  <c r="AX134"/>
  <c r="AW134"/>
  <c r="AV134"/>
  <c r="AT134"/>
  <c r="AS134"/>
  <c r="AR134"/>
  <c r="AQ134"/>
  <c r="AP134"/>
  <c r="AO134"/>
  <c r="AN134"/>
  <c r="AM134"/>
  <c r="AL134"/>
  <c r="AK134"/>
  <c r="AI134"/>
  <c r="AH134"/>
  <c r="AG134"/>
  <c r="AF134"/>
  <c r="AE134"/>
  <c r="AD134"/>
  <c r="AC134"/>
  <c r="AB134"/>
  <c r="AA134"/>
  <c r="Z134"/>
  <c r="X134"/>
  <c r="W134"/>
  <c r="V134"/>
  <c r="U134"/>
  <c r="T134"/>
  <c r="S134"/>
  <c r="R134"/>
  <c r="Q134"/>
  <c r="P134"/>
  <c r="O134"/>
  <c r="M134"/>
  <c r="L134"/>
  <c r="K134"/>
  <c r="J134"/>
  <c r="I134"/>
  <c r="H134"/>
  <c r="G134"/>
  <c r="F134"/>
  <c r="E134"/>
  <c r="D134"/>
  <c r="C134"/>
  <c r="B134"/>
  <c r="A134"/>
  <c r="CA133"/>
  <c r="BZ133"/>
  <c r="BY133"/>
  <c r="BX133"/>
  <c r="BW133"/>
  <c r="BV133"/>
  <c r="BU133"/>
  <c r="BT133"/>
  <c r="BS133"/>
  <c r="BR133"/>
  <c r="BP133"/>
  <c r="BO133"/>
  <c r="BN133"/>
  <c r="BM133"/>
  <c r="BQ133" s="1"/>
  <c r="CH133" s="1"/>
  <c r="BL133"/>
  <c r="BK133"/>
  <c r="BJ133"/>
  <c r="BI133"/>
  <c r="BH133"/>
  <c r="BG133"/>
  <c r="BE133"/>
  <c r="BD133"/>
  <c r="BC133"/>
  <c r="BB133"/>
  <c r="BA133"/>
  <c r="BF133" s="1"/>
  <c r="CG133" s="1"/>
  <c r="AZ133"/>
  <c r="AY133"/>
  <c r="AX133"/>
  <c r="AW133"/>
  <c r="AV133"/>
  <c r="AT133"/>
  <c r="AS133"/>
  <c r="AR133"/>
  <c r="AQ133"/>
  <c r="AP133"/>
  <c r="AO133"/>
  <c r="AN133"/>
  <c r="AM133"/>
  <c r="AL133"/>
  <c r="AK133"/>
  <c r="AI133"/>
  <c r="AH133"/>
  <c r="AG133"/>
  <c r="AF133"/>
  <c r="AE133"/>
  <c r="AD133"/>
  <c r="AC133"/>
  <c r="AB133"/>
  <c r="AA133"/>
  <c r="Z133"/>
  <c r="X133"/>
  <c r="W133"/>
  <c r="V133"/>
  <c r="U133"/>
  <c r="T133"/>
  <c r="S133"/>
  <c r="R133"/>
  <c r="Q133"/>
  <c r="P133"/>
  <c r="O133"/>
  <c r="M133"/>
  <c r="L133"/>
  <c r="K133"/>
  <c r="J133"/>
  <c r="I133"/>
  <c r="H133"/>
  <c r="G133"/>
  <c r="F133"/>
  <c r="E133"/>
  <c r="D133"/>
  <c r="C133"/>
  <c r="B133"/>
  <c r="A133"/>
  <c r="CB132"/>
  <c r="CI132" s="1"/>
  <c r="CA132"/>
  <c r="BZ132"/>
  <c r="BY132"/>
  <c r="BX132"/>
  <c r="BW132"/>
  <c r="BV132"/>
  <c r="BU132"/>
  <c r="BT132"/>
  <c r="BS132"/>
  <c r="BR132"/>
  <c r="BP132"/>
  <c r="BO132"/>
  <c r="BN132"/>
  <c r="BM132"/>
  <c r="BL132"/>
  <c r="BK132"/>
  <c r="BJ132"/>
  <c r="BI132"/>
  <c r="BH132"/>
  <c r="BG132"/>
  <c r="BE132"/>
  <c r="BD132"/>
  <c r="BC132"/>
  <c r="BB132"/>
  <c r="BA132"/>
  <c r="AZ132"/>
  <c r="AY132"/>
  <c r="AX132"/>
  <c r="AW132"/>
  <c r="AV132"/>
  <c r="AT132"/>
  <c r="AS132"/>
  <c r="AR132"/>
  <c r="AQ132"/>
  <c r="AP132"/>
  <c r="AO132"/>
  <c r="AN132"/>
  <c r="AM132"/>
  <c r="AL132"/>
  <c r="AK132"/>
  <c r="AI132"/>
  <c r="AH132"/>
  <c r="AG132"/>
  <c r="AF132"/>
  <c r="AE132"/>
  <c r="AD132"/>
  <c r="AC132"/>
  <c r="AB132"/>
  <c r="AA132"/>
  <c r="Z132"/>
  <c r="X132"/>
  <c r="W132"/>
  <c r="V132"/>
  <c r="U132"/>
  <c r="T132"/>
  <c r="Y132" s="1"/>
  <c r="CD132" s="1"/>
  <c r="S132"/>
  <c r="R132"/>
  <c r="Q132"/>
  <c r="P132"/>
  <c r="O132"/>
  <c r="M132"/>
  <c r="L132"/>
  <c r="K132"/>
  <c r="J132"/>
  <c r="I132"/>
  <c r="H132"/>
  <c r="G132"/>
  <c r="F132"/>
  <c r="E132"/>
  <c r="D132"/>
  <c r="C132"/>
  <c r="A132"/>
  <c r="B132" s="1"/>
  <c r="AJ132" s="1"/>
  <c r="CE132" s="1"/>
  <c r="CA131"/>
  <c r="BZ131"/>
  <c r="BY131"/>
  <c r="BX131"/>
  <c r="BW131"/>
  <c r="BV131"/>
  <c r="BU131"/>
  <c r="BT131"/>
  <c r="BS131"/>
  <c r="BR131"/>
  <c r="BP131"/>
  <c r="BO131"/>
  <c r="BN131"/>
  <c r="BM131"/>
  <c r="BL131"/>
  <c r="BK131"/>
  <c r="BJ131"/>
  <c r="BI131"/>
  <c r="BH131"/>
  <c r="BG131"/>
  <c r="BE131"/>
  <c r="BD131"/>
  <c r="BC131"/>
  <c r="BB131"/>
  <c r="BA131"/>
  <c r="AZ131"/>
  <c r="AY131"/>
  <c r="AX131"/>
  <c r="AW131"/>
  <c r="AV131"/>
  <c r="AT131"/>
  <c r="AS131"/>
  <c r="AR131"/>
  <c r="AQ131"/>
  <c r="AP131"/>
  <c r="AO131"/>
  <c r="AN131"/>
  <c r="AU131" s="1"/>
  <c r="CF131" s="1"/>
  <c r="AM131"/>
  <c r="AL131"/>
  <c r="AK131"/>
  <c r="AI131"/>
  <c r="AH131"/>
  <c r="AG131"/>
  <c r="AF131"/>
  <c r="AE131"/>
  <c r="AD131"/>
  <c r="AC131"/>
  <c r="AB131"/>
  <c r="AA131"/>
  <c r="Z131"/>
  <c r="X131"/>
  <c r="W131"/>
  <c r="V131"/>
  <c r="U131"/>
  <c r="T131"/>
  <c r="S131"/>
  <c r="R131"/>
  <c r="Q131"/>
  <c r="P131"/>
  <c r="O131"/>
  <c r="M131"/>
  <c r="L131"/>
  <c r="K131"/>
  <c r="J131"/>
  <c r="I131"/>
  <c r="H131"/>
  <c r="G131"/>
  <c r="F131"/>
  <c r="E131"/>
  <c r="D131"/>
  <c r="C131"/>
  <c r="A131"/>
  <c r="B131" s="1"/>
  <c r="CA130"/>
  <c r="BZ130"/>
  <c r="BY130"/>
  <c r="BX130"/>
  <c r="BW130"/>
  <c r="BV130"/>
  <c r="BU130"/>
  <c r="BT130"/>
  <c r="BS130"/>
  <c r="BR130"/>
  <c r="BP130"/>
  <c r="BO130"/>
  <c r="BN130"/>
  <c r="BM130"/>
  <c r="BL130"/>
  <c r="BK130"/>
  <c r="BJ130"/>
  <c r="BI130"/>
  <c r="BH130"/>
  <c r="BG130"/>
  <c r="BE130"/>
  <c r="BD130"/>
  <c r="BC130"/>
  <c r="BB130"/>
  <c r="BA130"/>
  <c r="AZ130"/>
  <c r="AY130"/>
  <c r="AX130"/>
  <c r="AW130"/>
  <c r="AV130"/>
  <c r="AT130"/>
  <c r="AS130"/>
  <c r="AR130"/>
  <c r="AQ130"/>
  <c r="AP130"/>
  <c r="AO130"/>
  <c r="AN130"/>
  <c r="AM130"/>
  <c r="AL130"/>
  <c r="AK130"/>
  <c r="AI130"/>
  <c r="AH130"/>
  <c r="AG130"/>
  <c r="AF130"/>
  <c r="AE130"/>
  <c r="AD130"/>
  <c r="AC130"/>
  <c r="AB130"/>
  <c r="AA130"/>
  <c r="Z130"/>
  <c r="X130"/>
  <c r="W130"/>
  <c r="V130"/>
  <c r="U130"/>
  <c r="T130"/>
  <c r="S130"/>
  <c r="R130"/>
  <c r="Q130"/>
  <c r="P130"/>
  <c r="O130"/>
  <c r="M130"/>
  <c r="L130"/>
  <c r="K130"/>
  <c r="J130"/>
  <c r="I130"/>
  <c r="H130"/>
  <c r="G130"/>
  <c r="F130"/>
  <c r="E130"/>
  <c r="D130"/>
  <c r="C130"/>
  <c r="B130"/>
  <c r="A130"/>
  <c r="CA129"/>
  <c r="BZ129"/>
  <c r="BY129"/>
  <c r="BX129"/>
  <c r="BW129"/>
  <c r="BV129"/>
  <c r="BU129"/>
  <c r="BT129"/>
  <c r="BS129"/>
  <c r="BR129"/>
  <c r="BQ129"/>
  <c r="CH129" s="1"/>
  <c r="BP129"/>
  <c r="BO129"/>
  <c r="BN129"/>
  <c r="BM129"/>
  <c r="BL129"/>
  <c r="BK129"/>
  <c r="BJ129"/>
  <c r="BI129"/>
  <c r="BH129"/>
  <c r="BG129"/>
  <c r="BE129"/>
  <c r="BF129" s="1"/>
  <c r="CG129" s="1"/>
  <c r="BD129"/>
  <c r="BC129"/>
  <c r="BB129"/>
  <c r="BA129"/>
  <c r="AZ129"/>
  <c r="AY129"/>
  <c r="AX129"/>
  <c r="AW129"/>
  <c r="AV129"/>
  <c r="AT129"/>
  <c r="AS129"/>
  <c r="AR129"/>
  <c r="AQ129"/>
  <c r="AP129"/>
  <c r="AO129"/>
  <c r="AN129"/>
  <c r="AM129"/>
  <c r="AL129"/>
  <c r="AK129"/>
  <c r="AI129"/>
  <c r="AH129"/>
  <c r="AG129"/>
  <c r="AF129"/>
  <c r="AE129"/>
  <c r="AD129"/>
  <c r="AC129"/>
  <c r="AB129"/>
  <c r="AA129"/>
  <c r="Z129"/>
  <c r="X129"/>
  <c r="W129"/>
  <c r="V129"/>
  <c r="U129"/>
  <c r="T129"/>
  <c r="S129"/>
  <c r="R129"/>
  <c r="Q129"/>
  <c r="P129"/>
  <c r="O129"/>
  <c r="M129"/>
  <c r="L129"/>
  <c r="K129"/>
  <c r="J129"/>
  <c r="I129"/>
  <c r="H129"/>
  <c r="G129"/>
  <c r="F129"/>
  <c r="E129"/>
  <c r="D129"/>
  <c r="C129"/>
  <c r="B129"/>
  <c r="AU129" s="1"/>
  <c r="CF129" s="1"/>
  <c r="A129"/>
  <c r="CB128"/>
  <c r="CI128" s="1"/>
  <c r="CA128"/>
  <c r="BZ128"/>
  <c r="BY128"/>
  <c r="BX128"/>
  <c r="BW128"/>
  <c r="BV128"/>
  <c r="BU128"/>
  <c r="BT128"/>
  <c r="BS128"/>
  <c r="BR128"/>
  <c r="BP128"/>
  <c r="BO128"/>
  <c r="BN128"/>
  <c r="BM128"/>
  <c r="BL128"/>
  <c r="BK128"/>
  <c r="BJ128"/>
  <c r="BI128"/>
  <c r="BH128"/>
  <c r="BG128"/>
  <c r="BE128"/>
  <c r="BD128"/>
  <c r="BC128"/>
  <c r="BB128"/>
  <c r="BA128"/>
  <c r="AZ128"/>
  <c r="AY128"/>
  <c r="AX128"/>
  <c r="AW128"/>
  <c r="AV128"/>
  <c r="AT128"/>
  <c r="AS128"/>
  <c r="AR128"/>
  <c r="AQ128"/>
  <c r="AP128"/>
  <c r="AO128"/>
  <c r="AN128"/>
  <c r="AM128"/>
  <c r="AL128"/>
  <c r="AK128"/>
  <c r="AJ128"/>
  <c r="CE128" s="1"/>
  <c r="AI128"/>
  <c r="AH128"/>
  <c r="AG128"/>
  <c r="AF128"/>
  <c r="AE128"/>
  <c r="AD128"/>
  <c r="AC128"/>
  <c r="AB128"/>
  <c r="AA128"/>
  <c r="Z128"/>
  <c r="X128"/>
  <c r="Y128" s="1"/>
  <c r="CD128" s="1"/>
  <c r="W128"/>
  <c r="V128"/>
  <c r="U128"/>
  <c r="T128"/>
  <c r="S128"/>
  <c r="R128"/>
  <c r="Q128"/>
  <c r="P128"/>
  <c r="O128"/>
  <c r="M128"/>
  <c r="L128"/>
  <c r="K128"/>
  <c r="J128"/>
  <c r="I128"/>
  <c r="H128"/>
  <c r="G128"/>
  <c r="F128"/>
  <c r="E128"/>
  <c r="D128"/>
  <c r="C128"/>
  <c r="A128"/>
  <c r="B128" s="1"/>
  <c r="CA127"/>
  <c r="BZ127"/>
  <c r="BY127"/>
  <c r="BX127"/>
  <c r="BW127"/>
  <c r="BV127"/>
  <c r="BU127"/>
  <c r="BT127"/>
  <c r="BS127"/>
  <c r="BR127"/>
  <c r="BP127"/>
  <c r="BO127"/>
  <c r="BN127"/>
  <c r="BM127"/>
  <c r="BL127"/>
  <c r="BK127"/>
  <c r="BJ127"/>
  <c r="BI127"/>
  <c r="BH127"/>
  <c r="BG127"/>
  <c r="BE127"/>
  <c r="BD127"/>
  <c r="BC127"/>
  <c r="BB127"/>
  <c r="BA127"/>
  <c r="AZ127"/>
  <c r="AY127"/>
  <c r="AX127"/>
  <c r="AW127"/>
  <c r="AV127"/>
  <c r="AT127"/>
  <c r="AS127"/>
  <c r="AR127"/>
  <c r="AQ127"/>
  <c r="AP127"/>
  <c r="AO127"/>
  <c r="AN127"/>
  <c r="AM127"/>
  <c r="AL127"/>
  <c r="AK127"/>
  <c r="AI127"/>
  <c r="AH127"/>
  <c r="AG127"/>
  <c r="AF127"/>
  <c r="AE127"/>
  <c r="AD127"/>
  <c r="AC127"/>
  <c r="AB127"/>
  <c r="AA127"/>
  <c r="Z127"/>
  <c r="X127"/>
  <c r="W127"/>
  <c r="V127"/>
  <c r="U127"/>
  <c r="T127"/>
  <c r="S127"/>
  <c r="R127"/>
  <c r="Q127"/>
  <c r="P127"/>
  <c r="O127"/>
  <c r="M127"/>
  <c r="L127"/>
  <c r="K127"/>
  <c r="J127"/>
  <c r="I127"/>
  <c r="H127"/>
  <c r="G127"/>
  <c r="F127"/>
  <c r="E127"/>
  <c r="D127"/>
  <c r="C127"/>
  <c r="A127"/>
  <c r="B127" s="1"/>
  <c r="AU127" s="1"/>
  <c r="CF127" s="1"/>
  <c r="CA126"/>
  <c r="BZ126"/>
  <c r="BY126"/>
  <c r="BX126"/>
  <c r="BW126"/>
  <c r="BV126"/>
  <c r="BU126"/>
  <c r="BT126"/>
  <c r="BS126"/>
  <c r="BR126"/>
  <c r="BP126"/>
  <c r="BO126"/>
  <c r="BN126"/>
  <c r="BM126"/>
  <c r="BL126"/>
  <c r="BK126"/>
  <c r="BJ126"/>
  <c r="BI126"/>
  <c r="BH126"/>
  <c r="BG126"/>
  <c r="BE126"/>
  <c r="BD126"/>
  <c r="BC126"/>
  <c r="BB126"/>
  <c r="BA126"/>
  <c r="AZ126"/>
  <c r="AY126"/>
  <c r="AX126"/>
  <c r="AW126"/>
  <c r="AV126"/>
  <c r="AT126"/>
  <c r="AS126"/>
  <c r="AR126"/>
  <c r="AQ126"/>
  <c r="AP126"/>
  <c r="AO126"/>
  <c r="AN126"/>
  <c r="AM126"/>
  <c r="AL126"/>
  <c r="AK126"/>
  <c r="AI126"/>
  <c r="AH126"/>
  <c r="AG126"/>
  <c r="AF126"/>
  <c r="AE126"/>
  <c r="AD126"/>
  <c r="AC126"/>
  <c r="AB126"/>
  <c r="AA126"/>
  <c r="Z126"/>
  <c r="X126"/>
  <c r="W126"/>
  <c r="V126"/>
  <c r="U126"/>
  <c r="T126"/>
  <c r="S126"/>
  <c r="R126"/>
  <c r="Q126"/>
  <c r="P126"/>
  <c r="O126"/>
  <c r="M126"/>
  <c r="L126"/>
  <c r="K126"/>
  <c r="J126"/>
  <c r="I126"/>
  <c r="H126"/>
  <c r="G126"/>
  <c r="F126"/>
  <c r="E126"/>
  <c r="D126"/>
  <c r="C126"/>
  <c r="B126"/>
  <c r="A126"/>
  <c r="CA125"/>
  <c r="BZ125"/>
  <c r="BY125"/>
  <c r="BX125"/>
  <c r="BW125"/>
  <c r="BV125"/>
  <c r="BU125"/>
  <c r="BT125"/>
  <c r="BS125"/>
  <c r="BR125"/>
  <c r="BQ125"/>
  <c r="CH125" s="1"/>
  <c r="BP125"/>
  <c r="BO125"/>
  <c r="BN125"/>
  <c r="BM125"/>
  <c r="BL125"/>
  <c r="BK125"/>
  <c r="BJ125"/>
  <c r="BI125"/>
  <c r="BH125"/>
  <c r="BG125"/>
  <c r="BF125"/>
  <c r="CG125" s="1"/>
  <c r="BE125"/>
  <c r="BD125"/>
  <c r="BC125"/>
  <c r="BB125"/>
  <c r="BA125"/>
  <c r="AZ125"/>
  <c r="AY125"/>
  <c r="AX125"/>
  <c r="AW125"/>
  <c r="AV125"/>
  <c r="AT125"/>
  <c r="AS125"/>
  <c r="AR125"/>
  <c r="AQ125"/>
  <c r="AP125"/>
  <c r="AO125"/>
  <c r="AN125"/>
  <c r="AM125"/>
  <c r="AL125"/>
  <c r="AK125"/>
  <c r="AI125"/>
  <c r="AH125"/>
  <c r="AG125"/>
  <c r="AF125"/>
  <c r="AE125"/>
  <c r="AD125"/>
  <c r="AC125"/>
  <c r="AB125"/>
  <c r="AA125"/>
  <c r="Z125"/>
  <c r="X125"/>
  <c r="W125"/>
  <c r="V125"/>
  <c r="U125"/>
  <c r="T125"/>
  <c r="S125"/>
  <c r="R125"/>
  <c r="Q125"/>
  <c r="P125"/>
  <c r="O125"/>
  <c r="M125"/>
  <c r="L125"/>
  <c r="K125"/>
  <c r="J125"/>
  <c r="I125"/>
  <c r="H125"/>
  <c r="G125"/>
  <c r="F125"/>
  <c r="E125"/>
  <c r="D125"/>
  <c r="C125"/>
  <c r="B125"/>
  <c r="AU125" s="1"/>
  <c r="CF125" s="1"/>
  <c r="A125"/>
  <c r="CA124"/>
  <c r="BZ124"/>
  <c r="BY124"/>
  <c r="BX124"/>
  <c r="BW124"/>
  <c r="BV124"/>
  <c r="BU124"/>
  <c r="BT124"/>
  <c r="CB124" s="1"/>
  <c r="CI124" s="1"/>
  <c r="BS124"/>
  <c r="BR124"/>
  <c r="BP124"/>
  <c r="BO124"/>
  <c r="BN124"/>
  <c r="BM124"/>
  <c r="BL124"/>
  <c r="BK124"/>
  <c r="BJ124"/>
  <c r="BI124"/>
  <c r="BH124"/>
  <c r="BG124"/>
  <c r="BE124"/>
  <c r="BD124"/>
  <c r="BC124"/>
  <c r="BB124"/>
  <c r="BA124"/>
  <c r="AZ124"/>
  <c r="AY124"/>
  <c r="AX124"/>
  <c r="AW124"/>
  <c r="AV124"/>
  <c r="AT124"/>
  <c r="AS124"/>
  <c r="AR124"/>
  <c r="AQ124"/>
  <c r="AP124"/>
  <c r="AO124"/>
  <c r="AN124"/>
  <c r="AM124"/>
  <c r="AL124"/>
  <c r="AK124"/>
  <c r="AI124"/>
  <c r="AH124"/>
  <c r="AG124"/>
  <c r="AF124"/>
  <c r="AE124"/>
  <c r="AD124"/>
  <c r="AC124"/>
  <c r="AB124"/>
  <c r="AA124"/>
  <c r="Z124"/>
  <c r="Y124"/>
  <c r="CD124" s="1"/>
  <c r="X124"/>
  <c r="W124"/>
  <c r="V124"/>
  <c r="U124"/>
  <c r="T124"/>
  <c r="S124"/>
  <c r="R124"/>
  <c r="Q124"/>
  <c r="P124"/>
  <c r="O124"/>
  <c r="M124"/>
  <c r="L124"/>
  <c r="K124"/>
  <c r="J124"/>
  <c r="I124"/>
  <c r="H124"/>
  <c r="G124"/>
  <c r="F124"/>
  <c r="E124"/>
  <c r="D124"/>
  <c r="C124"/>
  <c r="A124"/>
  <c r="B124" s="1"/>
  <c r="CA123"/>
  <c r="BZ123"/>
  <c r="BY123"/>
  <c r="BX123"/>
  <c r="BW123"/>
  <c r="BV123"/>
  <c r="BU123"/>
  <c r="BT123"/>
  <c r="BS123"/>
  <c r="BR123"/>
  <c r="BP123"/>
  <c r="BO123"/>
  <c r="BN123"/>
  <c r="BM123"/>
  <c r="BL123"/>
  <c r="BK123"/>
  <c r="BJ123"/>
  <c r="BI123"/>
  <c r="BH123"/>
  <c r="BG123"/>
  <c r="BE123"/>
  <c r="BD123"/>
  <c r="BC123"/>
  <c r="BB123"/>
  <c r="BA123"/>
  <c r="AZ123"/>
  <c r="AY123"/>
  <c r="AX123"/>
  <c r="AW123"/>
  <c r="AV123"/>
  <c r="AU123"/>
  <c r="CF123" s="1"/>
  <c r="AT123"/>
  <c r="AS123"/>
  <c r="AR123"/>
  <c r="AQ123"/>
  <c r="AP123"/>
  <c r="AO123"/>
  <c r="AN123"/>
  <c r="AM123"/>
  <c r="AL123"/>
  <c r="AK123"/>
  <c r="AI123"/>
  <c r="AH123"/>
  <c r="AG123"/>
  <c r="AF123"/>
  <c r="AE123"/>
  <c r="AD123"/>
  <c r="AC123"/>
  <c r="AB123"/>
  <c r="AA123"/>
  <c r="Z123"/>
  <c r="X123"/>
  <c r="W123"/>
  <c r="V123"/>
  <c r="U123"/>
  <c r="T123"/>
  <c r="S123"/>
  <c r="R123"/>
  <c r="Q123"/>
  <c r="P123"/>
  <c r="O123"/>
  <c r="M123"/>
  <c r="L123"/>
  <c r="K123"/>
  <c r="J123"/>
  <c r="I123"/>
  <c r="H123"/>
  <c r="G123"/>
  <c r="F123"/>
  <c r="E123"/>
  <c r="D123"/>
  <c r="C123"/>
  <c r="A123"/>
  <c r="B123" s="1"/>
  <c r="CA122"/>
  <c r="BZ122"/>
  <c r="BY122"/>
  <c r="BX122"/>
  <c r="BW122"/>
  <c r="BV122"/>
  <c r="BU122"/>
  <c r="BT122"/>
  <c r="BS122"/>
  <c r="BR122"/>
  <c r="BP122"/>
  <c r="BO122"/>
  <c r="BN122"/>
  <c r="BM122"/>
  <c r="BL122"/>
  <c r="BK122"/>
  <c r="BJ122"/>
  <c r="BI122"/>
  <c r="BH122"/>
  <c r="BG122"/>
  <c r="BE122"/>
  <c r="BD122"/>
  <c r="BC122"/>
  <c r="BB122"/>
  <c r="BA122"/>
  <c r="AZ122"/>
  <c r="AY122"/>
  <c r="AX122"/>
  <c r="AW122"/>
  <c r="AV122"/>
  <c r="AT122"/>
  <c r="AS122"/>
  <c r="AR122"/>
  <c r="AQ122"/>
  <c r="AP122"/>
  <c r="AO122"/>
  <c r="AN122"/>
  <c r="AM122"/>
  <c r="AL122"/>
  <c r="AK122"/>
  <c r="AI122"/>
  <c r="AH122"/>
  <c r="AG122"/>
  <c r="AF122"/>
  <c r="AE122"/>
  <c r="AD122"/>
  <c r="AC122"/>
  <c r="AB122"/>
  <c r="AA122"/>
  <c r="Z122"/>
  <c r="X122"/>
  <c r="W122"/>
  <c r="V122"/>
  <c r="U122"/>
  <c r="T122"/>
  <c r="S122"/>
  <c r="R122"/>
  <c r="Q122"/>
  <c r="P122"/>
  <c r="O122"/>
  <c r="M122"/>
  <c r="L122"/>
  <c r="K122"/>
  <c r="J122"/>
  <c r="I122"/>
  <c r="H122"/>
  <c r="G122"/>
  <c r="F122"/>
  <c r="E122"/>
  <c r="D122"/>
  <c r="C122"/>
  <c r="B122"/>
  <c r="A122"/>
  <c r="CA121"/>
  <c r="BZ121"/>
  <c r="BY121"/>
  <c r="BX121"/>
  <c r="BW121"/>
  <c r="BV121"/>
  <c r="BU121"/>
  <c r="BT121"/>
  <c r="BS121"/>
  <c r="BR121"/>
  <c r="BP121"/>
  <c r="BO121"/>
  <c r="BN121"/>
  <c r="BM121"/>
  <c r="BQ121" s="1"/>
  <c r="CH121" s="1"/>
  <c r="BL121"/>
  <c r="BK121"/>
  <c r="BJ121"/>
  <c r="BI121"/>
  <c r="BH121"/>
  <c r="BG121"/>
  <c r="BE121"/>
  <c r="BD121"/>
  <c r="BC121"/>
  <c r="BB121"/>
  <c r="BA121"/>
  <c r="BF121" s="1"/>
  <c r="CG121" s="1"/>
  <c r="AZ121"/>
  <c r="AY121"/>
  <c r="AX121"/>
  <c r="AW121"/>
  <c r="AV121"/>
  <c r="AT121"/>
  <c r="AS121"/>
  <c r="AR121"/>
  <c r="AQ121"/>
  <c r="AP121"/>
  <c r="AO121"/>
  <c r="AN121"/>
  <c r="AM121"/>
  <c r="AL121"/>
  <c r="AK121"/>
  <c r="AI121"/>
  <c r="AH121"/>
  <c r="AG121"/>
  <c r="AF121"/>
  <c r="AE121"/>
  <c r="AD121"/>
  <c r="AC121"/>
  <c r="AB121"/>
  <c r="AA121"/>
  <c r="Z121"/>
  <c r="X121"/>
  <c r="W121"/>
  <c r="V121"/>
  <c r="U121"/>
  <c r="T121"/>
  <c r="S121"/>
  <c r="R121"/>
  <c r="Q121"/>
  <c r="P121"/>
  <c r="O121"/>
  <c r="M121"/>
  <c r="L121"/>
  <c r="K121"/>
  <c r="J121"/>
  <c r="I121"/>
  <c r="H121"/>
  <c r="G121"/>
  <c r="F121"/>
  <c r="E121"/>
  <c r="D121"/>
  <c r="C121"/>
  <c r="B121"/>
  <c r="A121"/>
  <c r="CB120"/>
  <c r="CI120" s="1"/>
  <c r="CA120"/>
  <c r="BZ120"/>
  <c r="BY120"/>
  <c r="BX120"/>
  <c r="BW120"/>
  <c r="BV120"/>
  <c r="BU120"/>
  <c r="BT120"/>
  <c r="BS120"/>
  <c r="BR120"/>
  <c r="BP120"/>
  <c r="BO120"/>
  <c r="BN120"/>
  <c r="BM120"/>
  <c r="BL120"/>
  <c r="BK120"/>
  <c r="BJ120"/>
  <c r="BI120"/>
  <c r="BH120"/>
  <c r="BG120"/>
  <c r="BE120"/>
  <c r="BD120"/>
  <c r="BC120"/>
  <c r="BB120"/>
  <c r="BA120"/>
  <c r="AZ120"/>
  <c r="AY120"/>
  <c r="AX120"/>
  <c r="AW120"/>
  <c r="AV120"/>
  <c r="AT120"/>
  <c r="AS120"/>
  <c r="AR120"/>
  <c r="AQ120"/>
  <c r="AP120"/>
  <c r="AO120"/>
  <c r="AN120"/>
  <c r="AM120"/>
  <c r="AL120"/>
  <c r="AK120"/>
  <c r="AI120"/>
  <c r="AH120"/>
  <c r="AG120"/>
  <c r="AF120"/>
  <c r="AE120"/>
  <c r="AD120"/>
  <c r="AC120"/>
  <c r="AB120"/>
  <c r="AA120"/>
  <c r="Z120"/>
  <c r="X120"/>
  <c r="W120"/>
  <c r="V120"/>
  <c r="U120"/>
  <c r="T120"/>
  <c r="Y120" s="1"/>
  <c r="CD120" s="1"/>
  <c r="S120"/>
  <c r="R120"/>
  <c r="Q120"/>
  <c r="P120"/>
  <c r="O120"/>
  <c r="M120"/>
  <c r="L120"/>
  <c r="K120"/>
  <c r="J120"/>
  <c r="I120"/>
  <c r="H120"/>
  <c r="G120"/>
  <c r="F120"/>
  <c r="E120"/>
  <c r="D120"/>
  <c r="C120"/>
  <c r="A120"/>
  <c r="B120" s="1"/>
  <c r="AJ120" s="1"/>
  <c r="CE120" s="1"/>
  <c r="CA119"/>
  <c r="BZ119"/>
  <c r="BY119"/>
  <c r="BX119"/>
  <c r="BW119"/>
  <c r="BV119"/>
  <c r="BU119"/>
  <c r="BT119"/>
  <c r="BS119"/>
  <c r="BR119"/>
  <c r="BP119"/>
  <c r="BO119"/>
  <c r="BN119"/>
  <c r="BM119"/>
  <c r="BL119"/>
  <c r="BK119"/>
  <c r="BJ119"/>
  <c r="BI119"/>
  <c r="BH119"/>
  <c r="BG119"/>
  <c r="BE119"/>
  <c r="BD119"/>
  <c r="BC119"/>
  <c r="BB119"/>
  <c r="BA119"/>
  <c r="AZ119"/>
  <c r="AY119"/>
  <c r="AX119"/>
  <c r="AW119"/>
  <c r="AV119"/>
  <c r="AT119"/>
  <c r="AS119"/>
  <c r="AR119"/>
  <c r="AQ119"/>
  <c r="AP119"/>
  <c r="AO119"/>
  <c r="AN119"/>
  <c r="AM119"/>
  <c r="AU119" s="1"/>
  <c r="CF119" s="1"/>
  <c r="AL119"/>
  <c r="AK119"/>
  <c r="AI119"/>
  <c r="AH119"/>
  <c r="AG119"/>
  <c r="AF119"/>
  <c r="AE119"/>
  <c r="AD119"/>
  <c r="AC119"/>
  <c r="AB119"/>
  <c r="AA119"/>
  <c r="Z119"/>
  <c r="X119"/>
  <c r="W119"/>
  <c r="V119"/>
  <c r="U119"/>
  <c r="T119"/>
  <c r="S119"/>
  <c r="R119"/>
  <c r="Q119"/>
  <c r="P119"/>
  <c r="O119"/>
  <c r="M119"/>
  <c r="L119"/>
  <c r="K119"/>
  <c r="J119"/>
  <c r="I119"/>
  <c r="H119"/>
  <c r="G119"/>
  <c r="F119"/>
  <c r="E119"/>
  <c r="D119"/>
  <c r="C119"/>
  <c r="A119"/>
  <c r="B119" s="1"/>
  <c r="CA118"/>
  <c r="BZ118"/>
  <c r="BY118"/>
  <c r="BX118"/>
  <c r="BW118"/>
  <c r="BV118"/>
  <c r="BU118"/>
  <c r="BT118"/>
  <c r="BS118"/>
  <c r="BR118"/>
  <c r="BP118"/>
  <c r="BO118"/>
  <c r="BN118"/>
  <c r="BM118"/>
  <c r="BL118"/>
  <c r="BK118"/>
  <c r="BJ118"/>
  <c r="BI118"/>
  <c r="BH118"/>
  <c r="BG118"/>
  <c r="BE118"/>
  <c r="BD118"/>
  <c r="BC118"/>
  <c r="BB118"/>
  <c r="BA118"/>
  <c r="AZ118"/>
  <c r="AY118"/>
  <c r="AX118"/>
  <c r="AW118"/>
  <c r="AV118"/>
  <c r="AT118"/>
  <c r="AS118"/>
  <c r="AR118"/>
  <c r="AQ118"/>
  <c r="AP118"/>
  <c r="AO118"/>
  <c r="AN118"/>
  <c r="AM118"/>
  <c r="AL118"/>
  <c r="AK118"/>
  <c r="AI118"/>
  <c r="AH118"/>
  <c r="AG118"/>
  <c r="AF118"/>
  <c r="AE118"/>
  <c r="AD118"/>
  <c r="AC118"/>
  <c r="AB118"/>
  <c r="AA118"/>
  <c r="Z118"/>
  <c r="X118"/>
  <c r="W118"/>
  <c r="V118"/>
  <c r="U118"/>
  <c r="T118"/>
  <c r="S118"/>
  <c r="R118"/>
  <c r="Q118"/>
  <c r="P118"/>
  <c r="O118"/>
  <c r="M118"/>
  <c r="L118"/>
  <c r="K118"/>
  <c r="J118"/>
  <c r="I118"/>
  <c r="H118"/>
  <c r="G118"/>
  <c r="F118"/>
  <c r="E118"/>
  <c r="D118"/>
  <c r="C118"/>
  <c r="B118"/>
  <c r="A118"/>
  <c r="CA117"/>
  <c r="BZ117"/>
  <c r="BY117"/>
  <c r="BX117"/>
  <c r="BW117"/>
  <c r="BV117"/>
  <c r="BU117"/>
  <c r="BT117"/>
  <c r="BS117"/>
  <c r="BR117"/>
  <c r="BQ117"/>
  <c r="CH117" s="1"/>
  <c r="BP117"/>
  <c r="BO117"/>
  <c r="BN117"/>
  <c r="BM117"/>
  <c r="BL117"/>
  <c r="BK117"/>
  <c r="BJ117"/>
  <c r="BI117"/>
  <c r="BH117"/>
  <c r="BG117"/>
  <c r="BE117"/>
  <c r="BF117" s="1"/>
  <c r="CG117" s="1"/>
  <c r="BD117"/>
  <c r="BC117"/>
  <c r="BB117"/>
  <c r="BA117"/>
  <c r="AZ117"/>
  <c r="AY117"/>
  <c r="AX117"/>
  <c r="AW117"/>
  <c r="AV117"/>
  <c r="AT117"/>
  <c r="AS117"/>
  <c r="AR117"/>
  <c r="AQ117"/>
  <c r="AP117"/>
  <c r="AO117"/>
  <c r="AN117"/>
  <c r="AM117"/>
  <c r="AL117"/>
  <c r="AK117"/>
  <c r="AI117"/>
  <c r="AH117"/>
  <c r="AG117"/>
  <c r="AF117"/>
  <c r="AE117"/>
  <c r="AD117"/>
  <c r="AC117"/>
  <c r="AB117"/>
  <c r="AA117"/>
  <c r="Z117"/>
  <c r="X117"/>
  <c r="W117"/>
  <c r="V117"/>
  <c r="U117"/>
  <c r="T117"/>
  <c r="S117"/>
  <c r="R117"/>
  <c r="Q117"/>
  <c r="P117"/>
  <c r="O117"/>
  <c r="M117"/>
  <c r="L117"/>
  <c r="K117"/>
  <c r="J117"/>
  <c r="I117"/>
  <c r="H117"/>
  <c r="G117"/>
  <c r="F117"/>
  <c r="E117"/>
  <c r="D117"/>
  <c r="C117"/>
  <c r="B117"/>
  <c r="AU117" s="1"/>
  <c r="CF117" s="1"/>
  <c r="A117"/>
  <c r="CA116"/>
  <c r="BZ116"/>
  <c r="BY116"/>
  <c r="BX116"/>
  <c r="BW116"/>
  <c r="BV116"/>
  <c r="BU116"/>
  <c r="BT116"/>
  <c r="CB116" s="1"/>
  <c r="CI116" s="1"/>
  <c r="BS116"/>
  <c r="BR116"/>
  <c r="BP116"/>
  <c r="BO116"/>
  <c r="BN116"/>
  <c r="BM116"/>
  <c r="BL116"/>
  <c r="BK116"/>
  <c r="BJ116"/>
  <c r="BI116"/>
  <c r="BH116"/>
  <c r="BG116"/>
  <c r="BE116"/>
  <c r="BD116"/>
  <c r="BC116"/>
  <c r="BB116"/>
  <c r="BA116"/>
  <c r="AZ116"/>
  <c r="AY116"/>
  <c r="AX116"/>
  <c r="AW116"/>
  <c r="AV116"/>
  <c r="AT116"/>
  <c r="AS116"/>
  <c r="AR116"/>
  <c r="AQ116"/>
  <c r="AP116"/>
  <c r="AO116"/>
  <c r="AN116"/>
  <c r="AM116"/>
  <c r="AL116"/>
  <c r="AK116"/>
  <c r="AJ116"/>
  <c r="CE116" s="1"/>
  <c r="AI116"/>
  <c r="AH116"/>
  <c r="AG116"/>
  <c r="AF116"/>
  <c r="AE116"/>
  <c r="AD116"/>
  <c r="AC116"/>
  <c r="AB116"/>
  <c r="AA116"/>
  <c r="Z116"/>
  <c r="X116"/>
  <c r="Y116" s="1"/>
  <c r="CD116" s="1"/>
  <c r="W116"/>
  <c r="V116"/>
  <c r="U116"/>
  <c r="T116"/>
  <c r="S116"/>
  <c r="R116"/>
  <c r="Q116"/>
  <c r="P116"/>
  <c r="O116"/>
  <c r="M116"/>
  <c r="L116"/>
  <c r="K116"/>
  <c r="J116"/>
  <c r="I116"/>
  <c r="H116"/>
  <c r="G116"/>
  <c r="F116"/>
  <c r="E116"/>
  <c r="D116"/>
  <c r="C116"/>
  <c r="A116"/>
  <c r="B116" s="1"/>
  <c r="CA115"/>
  <c r="BZ115"/>
  <c r="BY115"/>
  <c r="BX115"/>
  <c r="BW115"/>
  <c r="BV115"/>
  <c r="BU115"/>
  <c r="BT115"/>
  <c r="BS115"/>
  <c r="BR115"/>
  <c r="BP115"/>
  <c r="BO115"/>
  <c r="BN115"/>
  <c r="BM115"/>
  <c r="BL115"/>
  <c r="BK115"/>
  <c r="BJ115"/>
  <c r="BI115"/>
  <c r="BH115"/>
  <c r="BG115"/>
  <c r="BE115"/>
  <c r="BD115"/>
  <c r="BC115"/>
  <c r="BB115"/>
  <c r="BA115"/>
  <c r="AZ115"/>
  <c r="AY115"/>
  <c r="AX115"/>
  <c r="AW115"/>
  <c r="AV115"/>
  <c r="AT115"/>
  <c r="AS115"/>
  <c r="AR115"/>
  <c r="AQ115"/>
  <c r="AP115"/>
  <c r="AO115"/>
  <c r="AN115"/>
  <c r="AM115"/>
  <c r="AL115"/>
  <c r="AK115"/>
  <c r="AI115"/>
  <c r="AH115"/>
  <c r="AG115"/>
  <c r="AF115"/>
  <c r="AE115"/>
  <c r="AD115"/>
  <c r="AC115"/>
  <c r="AB115"/>
  <c r="AA115"/>
  <c r="Z115"/>
  <c r="X115"/>
  <c r="W115"/>
  <c r="V115"/>
  <c r="U115"/>
  <c r="T115"/>
  <c r="S115"/>
  <c r="R115"/>
  <c r="Q115"/>
  <c r="P115"/>
  <c r="O115"/>
  <c r="M115"/>
  <c r="L115"/>
  <c r="K115"/>
  <c r="J115"/>
  <c r="I115"/>
  <c r="H115"/>
  <c r="G115"/>
  <c r="F115"/>
  <c r="E115"/>
  <c r="D115"/>
  <c r="C115"/>
  <c r="A115"/>
  <c r="B115" s="1"/>
  <c r="AU115" s="1"/>
  <c r="CF115" s="1"/>
  <c r="CA114"/>
  <c r="BZ114"/>
  <c r="BY114"/>
  <c r="BX114"/>
  <c r="BW114"/>
  <c r="BV114"/>
  <c r="BU114"/>
  <c r="BT114"/>
  <c r="BS114"/>
  <c r="BR114"/>
  <c r="BP114"/>
  <c r="BO114"/>
  <c r="BN114"/>
  <c r="BM114"/>
  <c r="BL114"/>
  <c r="BK114"/>
  <c r="BJ114"/>
  <c r="BI114"/>
  <c r="BH114"/>
  <c r="BG114"/>
  <c r="BE114"/>
  <c r="BD114"/>
  <c r="BC114"/>
  <c r="BB114"/>
  <c r="BA114"/>
  <c r="AZ114"/>
  <c r="AY114"/>
  <c r="AX114"/>
  <c r="AW114"/>
  <c r="AV114"/>
  <c r="AT114"/>
  <c r="AS114"/>
  <c r="AR114"/>
  <c r="AQ114"/>
  <c r="AP114"/>
  <c r="AO114"/>
  <c r="AN114"/>
  <c r="AM114"/>
  <c r="AL114"/>
  <c r="AK114"/>
  <c r="AI114"/>
  <c r="AH114"/>
  <c r="AG114"/>
  <c r="AF114"/>
  <c r="AE114"/>
  <c r="AD114"/>
  <c r="AC114"/>
  <c r="AB114"/>
  <c r="AA114"/>
  <c r="Z114"/>
  <c r="X114"/>
  <c r="W114"/>
  <c r="V114"/>
  <c r="U114"/>
  <c r="T114"/>
  <c r="S114"/>
  <c r="R114"/>
  <c r="Q114"/>
  <c r="P114"/>
  <c r="O114"/>
  <c r="M114"/>
  <c r="L114"/>
  <c r="K114"/>
  <c r="J114"/>
  <c r="I114"/>
  <c r="H114"/>
  <c r="G114"/>
  <c r="F114"/>
  <c r="E114"/>
  <c r="D114"/>
  <c r="C114"/>
  <c r="B114"/>
  <c r="A114"/>
  <c r="CA113"/>
  <c r="BZ113"/>
  <c r="BY113"/>
  <c r="BX113"/>
  <c r="BW113"/>
  <c r="BV113"/>
  <c r="BU113"/>
  <c r="BT113"/>
  <c r="BS113"/>
  <c r="BR113"/>
  <c r="BQ113"/>
  <c r="CH113" s="1"/>
  <c r="BP113"/>
  <c r="BO113"/>
  <c r="BN113"/>
  <c r="BM113"/>
  <c r="BL113"/>
  <c r="BK113"/>
  <c r="BJ113"/>
  <c r="BI113"/>
  <c r="BH113"/>
  <c r="BG113"/>
  <c r="BF113"/>
  <c r="CG113" s="1"/>
  <c r="BE113"/>
  <c r="BD113"/>
  <c r="BC113"/>
  <c r="BB113"/>
  <c r="BA113"/>
  <c r="AZ113"/>
  <c r="AY113"/>
  <c r="AX113"/>
  <c r="AW113"/>
  <c r="AV113"/>
  <c r="AT113"/>
  <c r="AS113"/>
  <c r="AR113"/>
  <c r="AQ113"/>
  <c r="AP113"/>
  <c r="AO113"/>
  <c r="AN113"/>
  <c r="AM113"/>
  <c r="AL113"/>
  <c r="AK113"/>
  <c r="AI113"/>
  <c r="AH113"/>
  <c r="AG113"/>
  <c r="AF113"/>
  <c r="AE113"/>
  <c r="AD113"/>
  <c r="AC113"/>
  <c r="AB113"/>
  <c r="AA113"/>
  <c r="Z113"/>
  <c r="X113"/>
  <c r="W113"/>
  <c r="V113"/>
  <c r="U113"/>
  <c r="T113"/>
  <c r="S113"/>
  <c r="R113"/>
  <c r="Q113"/>
  <c r="P113"/>
  <c r="O113"/>
  <c r="M113"/>
  <c r="L113"/>
  <c r="K113"/>
  <c r="J113"/>
  <c r="I113"/>
  <c r="H113"/>
  <c r="G113"/>
  <c r="F113"/>
  <c r="E113"/>
  <c r="D113"/>
  <c r="C113"/>
  <c r="B113"/>
  <c r="A113"/>
  <c r="CA112"/>
  <c r="BZ112"/>
  <c r="BY112"/>
  <c r="BX112"/>
  <c r="BW112"/>
  <c r="BV112"/>
  <c r="BU112"/>
  <c r="BT112"/>
  <c r="CB112" s="1"/>
  <c r="CI112" s="1"/>
  <c r="BS112"/>
  <c r="BR112"/>
  <c r="BP112"/>
  <c r="BO112"/>
  <c r="BN112"/>
  <c r="BM112"/>
  <c r="BL112"/>
  <c r="BK112"/>
  <c r="BJ112"/>
  <c r="BI112"/>
  <c r="BH112"/>
  <c r="BG112"/>
  <c r="BE112"/>
  <c r="BD112"/>
  <c r="BC112"/>
  <c r="BB112"/>
  <c r="BA112"/>
  <c r="AZ112"/>
  <c r="AY112"/>
  <c r="AX112"/>
  <c r="AW112"/>
  <c r="AV112"/>
  <c r="AT112"/>
  <c r="AS112"/>
  <c r="AR112"/>
  <c r="AQ112"/>
  <c r="AP112"/>
  <c r="AO112"/>
  <c r="AN112"/>
  <c r="AM112"/>
  <c r="AL112"/>
  <c r="AK112"/>
  <c r="AI112"/>
  <c r="AH112"/>
  <c r="AG112"/>
  <c r="AJ112" s="1"/>
  <c r="CE112" s="1"/>
  <c r="AF112"/>
  <c r="AE112"/>
  <c r="AD112"/>
  <c r="AC112"/>
  <c r="AB112"/>
  <c r="AA112"/>
  <c r="Z112"/>
  <c r="Y112"/>
  <c r="CD112" s="1"/>
  <c r="X112"/>
  <c r="W112"/>
  <c r="V112"/>
  <c r="U112"/>
  <c r="T112"/>
  <c r="S112"/>
  <c r="R112"/>
  <c r="Q112"/>
  <c r="P112"/>
  <c r="O112"/>
  <c r="M112"/>
  <c r="L112"/>
  <c r="K112"/>
  <c r="J112"/>
  <c r="I112"/>
  <c r="H112"/>
  <c r="G112"/>
  <c r="F112"/>
  <c r="E112"/>
  <c r="D112"/>
  <c r="C112"/>
  <c r="A112"/>
  <c r="B112" s="1"/>
  <c r="CA111"/>
  <c r="BZ111"/>
  <c r="BY111"/>
  <c r="BX111"/>
  <c r="BW111"/>
  <c r="BV111"/>
  <c r="BU111"/>
  <c r="BT111"/>
  <c r="BS111"/>
  <c r="BR111"/>
  <c r="BP111"/>
  <c r="BO111"/>
  <c r="BN111"/>
  <c r="BM111"/>
  <c r="BL111"/>
  <c r="BK111"/>
  <c r="BJ111"/>
  <c r="BI111"/>
  <c r="BH111"/>
  <c r="BG111"/>
  <c r="BE111"/>
  <c r="BD111"/>
  <c r="BC111"/>
  <c r="BB111"/>
  <c r="BA111"/>
  <c r="AZ111"/>
  <c r="AY111"/>
  <c r="AX111"/>
  <c r="AW111"/>
  <c r="AV111"/>
  <c r="AT111"/>
  <c r="AS111"/>
  <c r="AR111"/>
  <c r="AQ111"/>
  <c r="AP111"/>
  <c r="AO111"/>
  <c r="AN111"/>
  <c r="AM111"/>
  <c r="AU111" s="1"/>
  <c r="CF111" s="1"/>
  <c r="AL111"/>
  <c r="AK111"/>
  <c r="AI111"/>
  <c r="AH111"/>
  <c r="AG111"/>
  <c r="AF111"/>
  <c r="AE111"/>
  <c r="AD111"/>
  <c r="AC111"/>
  <c r="AB111"/>
  <c r="AA111"/>
  <c r="AJ111" s="1"/>
  <c r="CE111" s="1"/>
  <c r="Z111"/>
  <c r="X111"/>
  <c r="W111"/>
  <c r="V111"/>
  <c r="U111"/>
  <c r="T111"/>
  <c r="S111"/>
  <c r="R111"/>
  <c r="Q111"/>
  <c r="P111"/>
  <c r="O111"/>
  <c r="M111"/>
  <c r="L111"/>
  <c r="K111"/>
  <c r="J111"/>
  <c r="I111"/>
  <c r="H111"/>
  <c r="G111"/>
  <c r="F111"/>
  <c r="E111"/>
  <c r="D111"/>
  <c r="C111"/>
  <c r="A111"/>
  <c r="B111" s="1"/>
  <c r="CA110"/>
  <c r="BZ110"/>
  <c r="BY110"/>
  <c r="BX110"/>
  <c r="BW110"/>
  <c r="BV110"/>
  <c r="BU110"/>
  <c r="BT110"/>
  <c r="BS110"/>
  <c r="BR110"/>
  <c r="BP110"/>
  <c r="BO110"/>
  <c r="BN110"/>
  <c r="BM110"/>
  <c r="BL110"/>
  <c r="BK110"/>
  <c r="BJ110"/>
  <c r="BI110"/>
  <c r="BH110"/>
  <c r="BG110"/>
  <c r="BE110"/>
  <c r="BD110"/>
  <c r="BC110"/>
  <c r="BB110"/>
  <c r="BA110"/>
  <c r="AZ110"/>
  <c r="AY110"/>
  <c r="AX110"/>
  <c r="AW110"/>
  <c r="AV110"/>
  <c r="AU110"/>
  <c r="CF110" s="1"/>
  <c r="AT110"/>
  <c r="AS110"/>
  <c r="AR110"/>
  <c r="AQ110"/>
  <c r="AP110"/>
  <c r="AO110"/>
  <c r="AN110"/>
  <c r="AM110"/>
  <c r="AL110"/>
  <c r="AK110"/>
  <c r="AI110"/>
  <c r="AH110"/>
  <c r="AG110"/>
  <c r="AF110"/>
  <c r="AE110"/>
  <c r="AD110"/>
  <c r="AC110"/>
  <c r="AB110"/>
  <c r="AA110"/>
  <c r="Z110"/>
  <c r="X110"/>
  <c r="W110"/>
  <c r="V110"/>
  <c r="U110"/>
  <c r="T110"/>
  <c r="S110"/>
  <c r="R110"/>
  <c r="Q110"/>
  <c r="P110"/>
  <c r="O110"/>
  <c r="M110"/>
  <c r="L110"/>
  <c r="K110"/>
  <c r="J110"/>
  <c r="I110"/>
  <c r="H110"/>
  <c r="G110"/>
  <c r="F110"/>
  <c r="E110"/>
  <c r="D110"/>
  <c r="C110"/>
  <c r="B110"/>
  <c r="A110"/>
  <c r="CA109"/>
  <c r="BZ109"/>
  <c r="BY109"/>
  <c r="BX109"/>
  <c r="BW109"/>
  <c r="BV109"/>
  <c r="BU109"/>
  <c r="BT109"/>
  <c r="BS109"/>
  <c r="BR109"/>
  <c r="BP109"/>
  <c r="BO109"/>
  <c r="BN109"/>
  <c r="BM109"/>
  <c r="BL109"/>
  <c r="BK109"/>
  <c r="BJ109"/>
  <c r="BI109"/>
  <c r="BH109"/>
  <c r="BG109"/>
  <c r="BE109"/>
  <c r="BD109"/>
  <c r="BC109"/>
  <c r="BB109"/>
  <c r="BA109"/>
  <c r="AZ109"/>
  <c r="AY109"/>
  <c r="AX109"/>
  <c r="AW109"/>
  <c r="AV109"/>
  <c r="AU109"/>
  <c r="CF109" s="1"/>
  <c r="AT109"/>
  <c r="AS109"/>
  <c r="AR109"/>
  <c r="AQ109"/>
  <c r="AP109"/>
  <c r="AO109"/>
  <c r="AN109"/>
  <c r="AM109"/>
  <c r="AL109"/>
  <c r="AK109"/>
  <c r="AI109"/>
  <c r="AH109"/>
  <c r="AG109"/>
  <c r="AF109"/>
  <c r="AE109"/>
  <c r="AD109"/>
  <c r="AC109"/>
  <c r="AB109"/>
  <c r="AA109"/>
  <c r="Z109"/>
  <c r="X109"/>
  <c r="W109"/>
  <c r="V109"/>
  <c r="U109"/>
  <c r="T109"/>
  <c r="S109"/>
  <c r="R109"/>
  <c r="Q109"/>
  <c r="P109"/>
  <c r="O109"/>
  <c r="M109"/>
  <c r="L109"/>
  <c r="K109"/>
  <c r="J109"/>
  <c r="I109"/>
  <c r="H109"/>
  <c r="G109"/>
  <c r="F109"/>
  <c r="E109"/>
  <c r="D109"/>
  <c r="C109"/>
  <c r="B109"/>
  <c r="A109"/>
  <c r="CA108"/>
  <c r="BZ108"/>
  <c r="BY108"/>
  <c r="BX108"/>
  <c r="BW108"/>
  <c r="BV108"/>
  <c r="BU108"/>
  <c r="BT108"/>
  <c r="CB108" s="1"/>
  <c r="CI108" s="1"/>
  <c r="BS108"/>
  <c r="BR108"/>
  <c r="BQ108"/>
  <c r="CH108" s="1"/>
  <c r="BP108"/>
  <c r="BO108"/>
  <c r="BN108"/>
  <c r="BM108"/>
  <c r="BL108"/>
  <c r="BK108"/>
  <c r="BJ108"/>
  <c r="BI108"/>
  <c r="BH108"/>
  <c r="BG108"/>
  <c r="BE108"/>
  <c r="BD108"/>
  <c r="BC108"/>
  <c r="BB108"/>
  <c r="BA108"/>
  <c r="AZ108"/>
  <c r="AY108"/>
  <c r="AX108"/>
  <c r="AW108"/>
  <c r="AV108"/>
  <c r="AT108"/>
  <c r="AS108"/>
  <c r="AR108"/>
  <c r="AQ108"/>
  <c r="AP108"/>
  <c r="AO108"/>
  <c r="AN108"/>
  <c r="AM108"/>
  <c r="AL108"/>
  <c r="AK108"/>
  <c r="AJ108"/>
  <c r="CE108" s="1"/>
  <c r="AI108"/>
  <c r="AH108"/>
  <c r="AG108"/>
  <c r="AF108"/>
  <c r="AE108"/>
  <c r="AD108"/>
  <c r="AC108"/>
  <c r="AB108"/>
  <c r="AA108"/>
  <c r="Z108"/>
  <c r="X108"/>
  <c r="W108"/>
  <c r="V108"/>
  <c r="U108"/>
  <c r="T108"/>
  <c r="S108"/>
  <c r="R108"/>
  <c r="Q108"/>
  <c r="P108"/>
  <c r="O108"/>
  <c r="M108"/>
  <c r="L108"/>
  <c r="K108"/>
  <c r="J108"/>
  <c r="I108"/>
  <c r="H108"/>
  <c r="G108"/>
  <c r="F108"/>
  <c r="E108"/>
  <c r="D108"/>
  <c r="C108"/>
  <c r="B108"/>
  <c r="Y108" s="1"/>
  <c r="CD108" s="1"/>
  <c r="A108"/>
  <c r="CA107"/>
  <c r="BZ107"/>
  <c r="BY107"/>
  <c r="BX107"/>
  <c r="BW107"/>
  <c r="BV107"/>
  <c r="BU107"/>
  <c r="BT107"/>
  <c r="BS107"/>
  <c r="BR107"/>
  <c r="BP107"/>
  <c r="BO107"/>
  <c r="BN107"/>
  <c r="BM107"/>
  <c r="BL107"/>
  <c r="BK107"/>
  <c r="BJ107"/>
  <c r="BI107"/>
  <c r="BH107"/>
  <c r="BG107"/>
  <c r="BE107"/>
  <c r="BD107"/>
  <c r="BC107"/>
  <c r="BB107"/>
  <c r="BA107"/>
  <c r="AZ107"/>
  <c r="AY107"/>
  <c r="AX107"/>
  <c r="AW107"/>
  <c r="AV107"/>
  <c r="AT107"/>
  <c r="AS107"/>
  <c r="AR107"/>
  <c r="AQ107"/>
  <c r="AP107"/>
  <c r="AO107"/>
  <c r="AN107"/>
  <c r="AM107"/>
  <c r="AL107"/>
  <c r="AK107"/>
  <c r="AI107"/>
  <c r="AH107"/>
  <c r="AG107"/>
  <c r="AF107"/>
  <c r="AE107"/>
  <c r="AD107"/>
  <c r="AC107"/>
  <c r="AB107"/>
  <c r="AA107"/>
  <c r="Z107"/>
  <c r="X107"/>
  <c r="W107"/>
  <c r="V107"/>
  <c r="U107"/>
  <c r="T107"/>
  <c r="S107"/>
  <c r="R107"/>
  <c r="Q107"/>
  <c r="P107"/>
  <c r="O107"/>
  <c r="M107"/>
  <c r="L107"/>
  <c r="K107"/>
  <c r="J107"/>
  <c r="I107"/>
  <c r="H107"/>
  <c r="G107"/>
  <c r="F107"/>
  <c r="E107"/>
  <c r="D107"/>
  <c r="C107"/>
  <c r="A107"/>
  <c r="B107" s="1"/>
  <c r="CB107" s="1"/>
  <c r="CI107" s="1"/>
  <c r="CA106"/>
  <c r="BZ106"/>
  <c r="BY106"/>
  <c r="BX106"/>
  <c r="BW106"/>
  <c r="BV106"/>
  <c r="CB106" s="1"/>
  <c r="CI106" s="1"/>
  <c r="BU106"/>
  <c r="BT106"/>
  <c r="BS106"/>
  <c r="BR106"/>
  <c r="BP106"/>
  <c r="BO106"/>
  <c r="BN106"/>
  <c r="BM106"/>
  <c r="BL106"/>
  <c r="BK106"/>
  <c r="BJ106"/>
  <c r="BI106"/>
  <c r="BH106"/>
  <c r="BG106"/>
  <c r="BE106"/>
  <c r="BD106"/>
  <c r="BC106"/>
  <c r="BB106"/>
  <c r="BA106"/>
  <c r="AZ106"/>
  <c r="AY106"/>
  <c r="AX106"/>
  <c r="AW106"/>
  <c r="AV106"/>
  <c r="AT106"/>
  <c r="AS106"/>
  <c r="AR106"/>
  <c r="AQ106"/>
  <c r="AP106"/>
  <c r="AO106"/>
  <c r="AN106"/>
  <c r="AM106"/>
  <c r="AU106" s="1"/>
  <c r="CF106" s="1"/>
  <c r="AL106"/>
  <c r="AK106"/>
  <c r="AI106"/>
  <c r="AH106"/>
  <c r="AG106"/>
  <c r="AF106"/>
  <c r="AE106"/>
  <c r="AD106"/>
  <c r="AC106"/>
  <c r="AB106"/>
  <c r="AA106"/>
  <c r="Z106"/>
  <c r="X106"/>
  <c r="W106"/>
  <c r="V106"/>
  <c r="U106"/>
  <c r="T106"/>
  <c r="S106"/>
  <c r="R106"/>
  <c r="Q106"/>
  <c r="P106"/>
  <c r="O106"/>
  <c r="M106"/>
  <c r="L106"/>
  <c r="K106"/>
  <c r="J106"/>
  <c r="I106"/>
  <c r="H106"/>
  <c r="G106"/>
  <c r="F106"/>
  <c r="E106"/>
  <c r="D106"/>
  <c r="C106"/>
  <c r="B106"/>
  <c r="A106"/>
  <c r="CA105"/>
  <c r="BZ105"/>
  <c r="BY105"/>
  <c r="BX105"/>
  <c r="BW105"/>
  <c r="BV105"/>
  <c r="BU105"/>
  <c r="BT105"/>
  <c r="BS105"/>
  <c r="BR105"/>
  <c r="BP105"/>
  <c r="BO105"/>
  <c r="BN105"/>
  <c r="BM105"/>
  <c r="BL105"/>
  <c r="BK105"/>
  <c r="BJ105"/>
  <c r="BI105"/>
  <c r="BH105"/>
  <c r="BG105"/>
  <c r="BE105"/>
  <c r="BD105"/>
  <c r="BC105"/>
  <c r="BB105"/>
  <c r="BA105"/>
  <c r="AZ105"/>
  <c r="AY105"/>
  <c r="AX105"/>
  <c r="AW105"/>
  <c r="AV105"/>
  <c r="AT105"/>
  <c r="AS105"/>
  <c r="AR105"/>
  <c r="AQ105"/>
  <c r="AP105"/>
  <c r="AO105"/>
  <c r="AN105"/>
  <c r="AM105"/>
  <c r="AL105"/>
  <c r="AK105"/>
  <c r="AI105"/>
  <c r="AH105"/>
  <c r="AG105"/>
  <c r="AF105"/>
  <c r="AE105"/>
  <c r="AD105"/>
  <c r="AC105"/>
  <c r="AB105"/>
  <c r="AA105"/>
  <c r="Z105"/>
  <c r="X105"/>
  <c r="W105"/>
  <c r="V105"/>
  <c r="U105"/>
  <c r="T105"/>
  <c r="S105"/>
  <c r="R105"/>
  <c r="Q105"/>
  <c r="P105"/>
  <c r="O105"/>
  <c r="M105"/>
  <c r="L105"/>
  <c r="K105"/>
  <c r="J105"/>
  <c r="I105"/>
  <c r="H105"/>
  <c r="G105"/>
  <c r="F105"/>
  <c r="E105"/>
  <c r="D105"/>
  <c r="C105"/>
  <c r="B105"/>
  <c r="BQ105" s="1"/>
  <c r="CH105" s="1"/>
  <c r="A105"/>
  <c r="CA104"/>
  <c r="BZ104"/>
  <c r="BY104"/>
  <c r="BX104"/>
  <c r="BW104"/>
  <c r="BV104"/>
  <c r="BU104"/>
  <c r="BT104"/>
  <c r="BS104"/>
  <c r="BR104"/>
  <c r="BP104"/>
  <c r="BO104"/>
  <c r="BN104"/>
  <c r="BM104"/>
  <c r="BL104"/>
  <c r="BK104"/>
  <c r="BJ104"/>
  <c r="BI104"/>
  <c r="BH104"/>
  <c r="BG104"/>
  <c r="BE104"/>
  <c r="BD104"/>
  <c r="BC104"/>
  <c r="BB104"/>
  <c r="BA104"/>
  <c r="AZ104"/>
  <c r="AY104"/>
  <c r="AX104"/>
  <c r="AW104"/>
  <c r="AV104"/>
  <c r="AT104"/>
  <c r="AS104"/>
  <c r="AR104"/>
  <c r="AQ104"/>
  <c r="AP104"/>
  <c r="AO104"/>
  <c r="AN104"/>
  <c r="AM104"/>
  <c r="AL104"/>
  <c r="AK104"/>
  <c r="AI104"/>
  <c r="AH104"/>
  <c r="AG104"/>
  <c r="AF104"/>
  <c r="AE104"/>
  <c r="AD104"/>
  <c r="AC104"/>
  <c r="AB104"/>
  <c r="AA104"/>
  <c r="Z104"/>
  <c r="X104"/>
  <c r="W104"/>
  <c r="V104"/>
  <c r="U104"/>
  <c r="T104"/>
  <c r="S104"/>
  <c r="R104"/>
  <c r="Q104"/>
  <c r="P104"/>
  <c r="O104"/>
  <c r="M104"/>
  <c r="L104"/>
  <c r="K104"/>
  <c r="J104"/>
  <c r="I104"/>
  <c r="H104"/>
  <c r="G104"/>
  <c r="F104"/>
  <c r="E104"/>
  <c r="D104"/>
  <c r="C104"/>
  <c r="A104"/>
  <c r="B104" s="1"/>
  <c r="CA103"/>
  <c r="BZ103"/>
  <c r="BY103"/>
  <c r="BX103"/>
  <c r="BW103"/>
  <c r="BV103"/>
  <c r="BU103"/>
  <c r="BT103"/>
  <c r="BS103"/>
  <c r="CB103" s="1"/>
  <c r="CI103" s="1"/>
  <c r="BR103"/>
  <c r="BP103"/>
  <c r="BO103"/>
  <c r="BN103"/>
  <c r="BM103"/>
  <c r="BL103"/>
  <c r="BK103"/>
  <c r="BJ103"/>
  <c r="BI103"/>
  <c r="BH103"/>
  <c r="BG103"/>
  <c r="BE103"/>
  <c r="BD103"/>
  <c r="BC103"/>
  <c r="BB103"/>
  <c r="BA103"/>
  <c r="AZ103"/>
  <c r="AY103"/>
  <c r="AX103"/>
  <c r="AW103"/>
  <c r="AV103"/>
  <c r="AT103"/>
  <c r="AS103"/>
  <c r="AR103"/>
  <c r="AQ103"/>
  <c r="AP103"/>
  <c r="AO103"/>
  <c r="AN103"/>
  <c r="AM103"/>
  <c r="AU103" s="1"/>
  <c r="CF103" s="1"/>
  <c r="AL103"/>
  <c r="AK103"/>
  <c r="AJ103"/>
  <c r="CE103" s="1"/>
  <c r="AI103"/>
  <c r="AH103"/>
  <c r="AG103"/>
  <c r="AF103"/>
  <c r="AE103"/>
  <c r="AD103"/>
  <c r="AC103"/>
  <c r="AB103"/>
  <c r="AA103"/>
  <c r="Z103"/>
  <c r="X103"/>
  <c r="W103"/>
  <c r="V103"/>
  <c r="U103"/>
  <c r="T103"/>
  <c r="S103"/>
  <c r="R103"/>
  <c r="Q103"/>
  <c r="P103"/>
  <c r="O103"/>
  <c r="M103"/>
  <c r="L103"/>
  <c r="K103"/>
  <c r="J103"/>
  <c r="I103"/>
  <c r="H103"/>
  <c r="G103"/>
  <c r="F103"/>
  <c r="E103"/>
  <c r="D103"/>
  <c r="C103"/>
  <c r="A103"/>
  <c r="B103" s="1"/>
  <c r="CB102"/>
  <c r="CI102" s="1"/>
  <c r="CA102"/>
  <c r="BZ102"/>
  <c r="BY102"/>
  <c r="BX102"/>
  <c r="BW102"/>
  <c r="BV102"/>
  <c r="BU102"/>
  <c r="BT102"/>
  <c r="BS102"/>
  <c r="BR102"/>
  <c r="BP102"/>
  <c r="BO102"/>
  <c r="BN102"/>
  <c r="BM102"/>
  <c r="BL102"/>
  <c r="BK102"/>
  <c r="BJ102"/>
  <c r="BI102"/>
  <c r="BH102"/>
  <c r="BG102"/>
  <c r="BE102"/>
  <c r="BD102"/>
  <c r="BC102"/>
  <c r="BB102"/>
  <c r="BA102"/>
  <c r="AZ102"/>
  <c r="AY102"/>
  <c r="AX102"/>
  <c r="AW102"/>
  <c r="AV102"/>
  <c r="AT102"/>
  <c r="AS102"/>
  <c r="AR102"/>
  <c r="AQ102"/>
  <c r="AP102"/>
  <c r="AO102"/>
  <c r="AN102"/>
  <c r="AM102"/>
  <c r="AU102" s="1"/>
  <c r="CF102" s="1"/>
  <c r="AL102"/>
  <c r="AK102"/>
  <c r="AI102"/>
  <c r="AH102"/>
  <c r="AG102"/>
  <c r="AF102"/>
  <c r="AE102"/>
  <c r="AD102"/>
  <c r="AC102"/>
  <c r="AB102"/>
  <c r="AA102"/>
  <c r="Z102"/>
  <c r="X102"/>
  <c r="W102"/>
  <c r="V102"/>
  <c r="U102"/>
  <c r="T102"/>
  <c r="S102"/>
  <c r="R102"/>
  <c r="Q102"/>
  <c r="P102"/>
  <c r="O102"/>
  <c r="M102"/>
  <c r="L102"/>
  <c r="K102"/>
  <c r="J102"/>
  <c r="I102"/>
  <c r="H102"/>
  <c r="G102"/>
  <c r="F102"/>
  <c r="E102"/>
  <c r="D102"/>
  <c r="C102"/>
  <c r="B102"/>
  <c r="A102"/>
  <c r="CA101"/>
  <c r="BZ101"/>
  <c r="BY101"/>
  <c r="BX101"/>
  <c r="BW101"/>
  <c r="BV101"/>
  <c r="BU101"/>
  <c r="BT101"/>
  <c r="BS101"/>
  <c r="BR101"/>
  <c r="BP101"/>
  <c r="BO101"/>
  <c r="BN101"/>
  <c r="BM101"/>
  <c r="BL101"/>
  <c r="BK101"/>
  <c r="BJ101"/>
  <c r="BI101"/>
  <c r="BH101"/>
  <c r="BG101"/>
  <c r="BE101"/>
  <c r="BD101"/>
  <c r="BC101"/>
  <c r="BB101"/>
  <c r="BA101"/>
  <c r="AZ101"/>
  <c r="AY101"/>
  <c r="AX101"/>
  <c r="AW101"/>
  <c r="AV101"/>
  <c r="AT101"/>
  <c r="AS101"/>
  <c r="AR101"/>
  <c r="AQ101"/>
  <c r="AP101"/>
  <c r="AO101"/>
  <c r="AN101"/>
  <c r="AM101"/>
  <c r="AL101"/>
  <c r="AK101"/>
  <c r="AI101"/>
  <c r="AH101"/>
  <c r="AG101"/>
  <c r="AF101"/>
  <c r="AE101"/>
  <c r="AD101"/>
  <c r="AC101"/>
  <c r="AB101"/>
  <c r="AA101"/>
  <c r="Z101"/>
  <c r="X101"/>
  <c r="W101"/>
  <c r="V101"/>
  <c r="U101"/>
  <c r="T101"/>
  <c r="S101"/>
  <c r="R101"/>
  <c r="Q101"/>
  <c r="P101"/>
  <c r="O101"/>
  <c r="M101"/>
  <c r="L101"/>
  <c r="K101"/>
  <c r="J101"/>
  <c r="I101"/>
  <c r="H101"/>
  <c r="G101"/>
  <c r="F101"/>
  <c r="E101"/>
  <c r="D101"/>
  <c r="C101"/>
  <c r="B101"/>
  <c r="BQ101" s="1"/>
  <c r="CH101" s="1"/>
  <c r="A101"/>
  <c r="CA100"/>
  <c r="BZ100"/>
  <c r="BY100"/>
  <c r="BX100"/>
  <c r="BW100"/>
  <c r="BV100"/>
  <c r="BU100"/>
  <c r="BT100"/>
  <c r="BS100"/>
  <c r="BR100"/>
  <c r="BP100"/>
  <c r="BO100"/>
  <c r="BN100"/>
  <c r="BM100"/>
  <c r="BL100"/>
  <c r="BK100"/>
  <c r="BJ100"/>
  <c r="BI100"/>
  <c r="BH100"/>
  <c r="BG100"/>
  <c r="BE100"/>
  <c r="BD100"/>
  <c r="BC100"/>
  <c r="BB100"/>
  <c r="BA100"/>
  <c r="AZ100"/>
  <c r="AY100"/>
  <c r="AX100"/>
  <c r="AW100"/>
  <c r="AV100"/>
  <c r="AT100"/>
  <c r="AS100"/>
  <c r="AR100"/>
  <c r="AQ100"/>
  <c r="AP100"/>
  <c r="AO100"/>
  <c r="AN100"/>
  <c r="AM100"/>
  <c r="AL100"/>
  <c r="AK100"/>
  <c r="AI100"/>
  <c r="AH100"/>
  <c r="AG100"/>
  <c r="AF100"/>
  <c r="AE100"/>
  <c r="AD100"/>
  <c r="AC100"/>
  <c r="AB100"/>
  <c r="AA100"/>
  <c r="Z100"/>
  <c r="X100"/>
  <c r="W100"/>
  <c r="V100"/>
  <c r="U100"/>
  <c r="T100"/>
  <c r="S100"/>
  <c r="R100"/>
  <c r="Q100"/>
  <c r="P100"/>
  <c r="O100"/>
  <c r="M100"/>
  <c r="L100"/>
  <c r="K100"/>
  <c r="J100"/>
  <c r="I100"/>
  <c r="H100"/>
  <c r="G100"/>
  <c r="F100"/>
  <c r="E100"/>
  <c r="D100"/>
  <c r="C100"/>
  <c r="A100"/>
  <c r="B100" s="1"/>
  <c r="CA99"/>
  <c r="BZ99"/>
  <c r="BY99"/>
  <c r="BX99"/>
  <c r="BW99"/>
  <c r="BV99"/>
  <c r="BU99"/>
  <c r="BT99"/>
  <c r="BS99"/>
  <c r="CB99" s="1"/>
  <c r="CI99" s="1"/>
  <c r="BR99"/>
  <c r="BP99"/>
  <c r="BO99"/>
  <c r="BN99"/>
  <c r="BM99"/>
  <c r="BL99"/>
  <c r="BK99"/>
  <c r="BJ99"/>
  <c r="BI99"/>
  <c r="BH99"/>
  <c r="BG99"/>
  <c r="BE99"/>
  <c r="BD99"/>
  <c r="BC99"/>
  <c r="BB99"/>
  <c r="BA99"/>
  <c r="AZ99"/>
  <c r="AY99"/>
  <c r="AX99"/>
  <c r="AW99"/>
  <c r="AV99"/>
  <c r="AT99"/>
  <c r="AS99"/>
  <c r="AR99"/>
  <c r="AQ99"/>
  <c r="AP99"/>
  <c r="AO99"/>
  <c r="AU99" s="1"/>
  <c r="CF99" s="1"/>
  <c r="AN99"/>
  <c r="AM99"/>
  <c r="AL99"/>
  <c r="AK99"/>
  <c r="AI99"/>
  <c r="AH99"/>
  <c r="AG99"/>
  <c r="AF99"/>
  <c r="AE99"/>
  <c r="AD99"/>
  <c r="AC99"/>
  <c r="AB99"/>
  <c r="AA99"/>
  <c r="Z99"/>
  <c r="X99"/>
  <c r="W99"/>
  <c r="V99"/>
  <c r="U99"/>
  <c r="T99"/>
  <c r="S99"/>
  <c r="R99"/>
  <c r="Q99"/>
  <c r="P99"/>
  <c r="O99"/>
  <c r="M99"/>
  <c r="L99"/>
  <c r="K99"/>
  <c r="J99"/>
  <c r="I99"/>
  <c r="H99"/>
  <c r="G99"/>
  <c r="F99"/>
  <c r="E99"/>
  <c r="D99"/>
  <c r="C99"/>
  <c r="A99"/>
  <c r="B99" s="1"/>
  <c r="AJ99" s="1"/>
  <c r="CE99" s="1"/>
  <c r="CA98"/>
  <c r="BZ98"/>
  <c r="BY98"/>
  <c r="BX98"/>
  <c r="BW98"/>
  <c r="BV98"/>
  <c r="BU98"/>
  <c r="BT98"/>
  <c r="BS98"/>
  <c r="BR98"/>
  <c r="BP98"/>
  <c r="BO98"/>
  <c r="BN98"/>
  <c r="BM98"/>
  <c r="BL98"/>
  <c r="BK98"/>
  <c r="BJ98"/>
  <c r="BI98"/>
  <c r="BH98"/>
  <c r="BG98"/>
  <c r="BE98"/>
  <c r="BD98"/>
  <c r="BC98"/>
  <c r="BB98"/>
  <c r="BA98"/>
  <c r="AZ98"/>
  <c r="AY98"/>
  <c r="AX98"/>
  <c r="AW98"/>
  <c r="AV98"/>
  <c r="AT98"/>
  <c r="AS98"/>
  <c r="AR98"/>
  <c r="AQ98"/>
  <c r="AP98"/>
  <c r="AO98"/>
  <c r="AN98"/>
  <c r="AM98"/>
  <c r="AL98"/>
  <c r="AU98" s="1"/>
  <c r="CF98" s="1"/>
  <c r="AK98"/>
  <c r="AI98"/>
  <c r="AH98"/>
  <c r="AG98"/>
  <c r="AF98"/>
  <c r="AE98"/>
  <c r="AD98"/>
  <c r="AC98"/>
  <c r="AB98"/>
  <c r="AA98"/>
  <c r="Z98"/>
  <c r="X98"/>
  <c r="W98"/>
  <c r="V98"/>
  <c r="U98"/>
  <c r="T98"/>
  <c r="S98"/>
  <c r="R98"/>
  <c r="Q98"/>
  <c r="P98"/>
  <c r="O98"/>
  <c r="M98"/>
  <c r="L98"/>
  <c r="K98"/>
  <c r="J98"/>
  <c r="I98"/>
  <c r="H98"/>
  <c r="G98"/>
  <c r="F98"/>
  <c r="E98"/>
  <c r="D98"/>
  <c r="C98"/>
  <c r="B98"/>
  <c r="CB98" s="1"/>
  <c r="CI98" s="1"/>
  <c r="A98"/>
  <c r="CA97"/>
  <c r="BZ97"/>
  <c r="BY97"/>
  <c r="BX97"/>
  <c r="BW97"/>
  <c r="BV97"/>
  <c r="BU97"/>
  <c r="BT97"/>
  <c r="BS97"/>
  <c r="BR97"/>
  <c r="BP97"/>
  <c r="BO97"/>
  <c r="BN97"/>
  <c r="BM97"/>
  <c r="BL97"/>
  <c r="BK97"/>
  <c r="BJ97"/>
  <c r="BI97"/>
  <c r="BH97"/>
  <c r="BG97"/>
  <c r="BE97"/>
  <c r="BD97"/>
  <c r="BC97"/>
  <c r="BB97"/>
  <c r="BA97"/>
  <c r="AZ97"/>
  <c r="AY97"/>
  <c r="AX97"/>
  <c r="AW97"/>
  <c r="AV97"/>
  <c r="AU97"/>
  <c r="CF97" s="1"/>
  <c r="AT97"/>
  <c r="AS97"/>
  <c r="AR97"/>
  <c r="AQ97"/>
  <c r="AP97"/>
  <c r="AO97"/>
  <c r="AN97"/>
  <c r="AM97"/>
  <c r="AL97"/>
  <c r="AK97"/>
  <c r="AI97"/>
  <c r="AH97"/>
  <c r="AG97"/>
  <c r="AF97"/>
  <c r="AE97"/>
  <c r="AD97"/>
  <c r="AC97"/>
  <c r="AB97"/>
  <c r="AA97"/>
  <c r="Z97"/>
  <c r="X97"/>
  <c r="W97"/>
  <c r="V97"/>
  <c r="U97"/>
  <c r="T97"/>
  <c r="S97"/>
  <c r="R97"/>
  <c r="Q97"/>
  <c r="P97"/>
  <c r="O97"/>
  <c r="M97"/>
  <c r="L97"/>
  <c r="K97"/>
  <c r="J97"/>
  <c r="I97"/>
  <c r="H97"/>
  <c r="G97"/>
  <c r="F97"/>
  <c r="E97"/>
  <c r="D97"/>
  <c r="C97"/>
  <c r="B97"/>
  <c r="A97"/>
  <c r="CA96"/>
  <c r="BZ96"/>
  <c r="BY96"/>
  <c r="BX96"/>
  <c r="BW96"/>
  <c r="BV96"/>
  <c r="BU96"/>
  <c r="BT96"/>
  <c r="CB96" s="1"/>
  <c r="CI96" s="1"/>
  <c r="BS96"/>
  <c r="BR96"/>
  <c r="BQ96"/>
  <c r="CH96" s="1"/>
  <c r="BP96"/>
  <c r="BO96"/>
  <c r="BN96"/>
  <c r="BM96"/>
  <c r="BL96"/>
  <c r="BK96"/>
  <c r="BJ96"/>
  <c r="BI96"/>
  <c r="BH96"/>
  <c r="BG96"/>
  <c r="BE96"/>
  <c r="BD96"/>
  <c r="BC96"/>
  <c r="BB96"/>
  <c r="BA96"/>
  <c r="AZ96"/>
  <c r="AY96"/>
  <c r="AX96"/>
  <c r="AW96"/>
  <c r="AV96"/>
  <c r="AT96"/>
  <c r="AS96"/>
  <c r="AR96"/>
  <c r="AQ96"/>
  <c r="AP96"/>
  <c r="AO96"/>
  <c r="AN96"/>
  <c r="AM96"/>
  <c r="AL96"/>
  <c r="AK96"/>
  <c r="AJ96"/>
  <c r="CE96" s="1"/>
  <c r="AI96"/>
  <c r="AH96"/>
  <c r="AG96"/>
  <c r="AF96"/>
  <c r="AE96"/>
  <c r="AD96"/>
  <c r="AC96"/>
  <c r="AB96"/>
  <c r="AA96"/>
  <c r="Z96"/>
  <c r="X96"/>
  <c r="W96"/>
  <c r="V96"/>
  <c r="U96"/>
  <c r="T96"/>
  <c r="S96"/>
  <c r="R96"/>
  <c r="Q96"/>
  <c r="P96"/>
  <c r="O96"/>
  <c r="M96"/>
  <c r="L96"/>
  <c r="K96"/>
  <c r="J96"/>
  <c r="I96"/>
  <c r="H96"/>
  <c r="G96"/>
  <c r="F96"/>
  <c r="E96"/>
  <c r="D96"/>
  <c r="C96"/>
  <c r="B96"/>
  <c r="Y96" s="1"/>
  <c r="CD96" s="1"/>
  <c r="A96"/>
  <c r="CA95"/>
  <c r="BZ95"/>
  <c r="BY95"/>
  <c r="BX95"/>
  <c r="BW95"/>
  <c r="BV95"/>
  <c r="BU95"/>
  <c r="BT95"/>
  <c r="BS95"/>
  <c r="BR95"/>
  <c r="BP95"/>
  <c r="BO95"/>
  <c r="BN95"/>
  <c r="BM95"/>
  <c r="BL95"/>
  <c r="BK95"/>
  <c r="BJ95"/>
  <c r="BI95"/>
  <c r="BH95"/>
  <c r="BG95"/>
  <c r="BE95"/>
  <c r="BD95"/>
  <c r="BC95"/>
  <c r="BB95"/>
  <c r="BA95"/>
  <c r="AZ95"/>
  <c r="AY95"/>
  <c r="AX95"/>
  <c r="AW95"/>
  <c r="AV95"/>
  <c r="AT95"/>
  <c r="AS95"/>
  <c r="AR95"/>
  <c r="AQ95"/>
  <c r="AP95"/>
  <c r="AO95"/>
  <c r="AN95"/>
  <c r="AM95"/>
  <c r="AL95"/>
  <c r="AK95"/>
  <c r="AI95"/>
  <c r="AH95"/>
  <c r="AG95"/>
  <c r="AF95"/>
  <c r="AE95"/>
  <c r="AD95"/>
  <c r="AC95"/>
  <c r="AB95"/>
  <c r="AA95"/>
  <c r="Z95"/>
  <c r="X95"/>
  <c r="W95"/>
  <c r="V95"/>
  <c r="U95"/>
  <c r="T95"/>
  <c r="S95"/>
  <c r="R95"/>
  <c r="Q95"/>
  <c r="P95"/>
  <c r="O95"/>
  <c r="M95"/>
  <c r="L95"/>
  <c r="K95"/>
  <c r="J95"/>
  <c r="I95"/>
  <c r="H95"/>
  <c r="G95"/>
  <c r="F95"/>
  <c r="E95"/>
  <c r="D95"/>
  <c r="C95"/>
  <c r="A95"/>
  <c r="B95" s="1"/>
  <c r="CB95" s="1"/>
  <c r="CI95" s="1"/>
  <c r="CA94"/>
  <c r="BZ94"/>
  <c r="BY94"/>
  <c r="BX94"/>
  <c r="BW94"/>
  <c r="BV94"/>
  <c r="CB94" s="1"/>
  <c r="CI94" s="1"/>
  <c r="BU94"/>
  <c r="BT94"/>
  <c r="BS94"/>
  <c r="BR94"/>
  <c r="BP94"/>
  <c r="BO94"/>
  <c r="BN94"/>
  <c r="BM94"/>
  <c r="BL94"/>
  <c r="BK94"/>
  <c r="BJ94"/>
  <c r="BI94"/>
  <c r="BH94"/>
  <c r="BG94"/>
  <c r="BE94"/>
  <c r="BD94"/>
  <c r="BC94"/>
  <c r="BB94"/>
  <c r="BA94"/>
  <c r="AZ94"/>
  <c r="AY94"/>
  <c r="AX94"/>
  <c r="AW94"/>
  <c r="AV94"/>
  <c r="AT94"/>
  <c r="AS94"/>
  <c r="AR94"/>
  <c r="AQ94"/>
  <c r="AP94"/>
  <c r="AO94"/>
  <c r="AN94"/>
  <c r="AM94"/>
  <c r="AU94" s="1"/>
  <c r="CF94" s="1"/>
  <c r="AL94"/>
  <c r="AK94"/>
  <c r="AI94"/>
  <c r="AH94"/>
  <c r="AG94"/>
  <c r="AF94"/>
  <c r="AE94"/>
  <c r="AD94"/>
  <c r="AC94"/>
  <c r="AB94"/>
  <c r="AA94"/>
  <c r="Z94"/>
  <c r="X94"/>
  <c r="W94"/>
  <c r="V94"/>
  <c r="U94"/>
  <c r="T94"/>
  <c r="S94"/>
  <c r="R94"/>
  <c r="Q94"/>
  <c r="P94"/>
  <c r="O94"/>
  <c r="M94"/>
  <c r="L94"/>
  <c r="K94"/>
  <c r="J94"/>
  <c r="I94"/>
  <c r="H94"/>
  <c r="G94"/>
  <c r="F94"/>
  <c r="E94"/>
  <c r="D94"/>
  <c r="C94"/>
  <c r="B94"/>
  <c r="A94"/>
  <c r="CA93"/>
  <c r="BZ93"/>
  <c r="BY93"/>
  <c r="BX93"/>
  <c r="BW93"/>
  <c r="BV93"/>
  <c r="BU93"/>
  <c r="BT93"/>
  <c r="BS93"/>
  <c r="BR93"/>
  <c r="BP93"/>
  <c r="BO93"/>
  <c r="BN93"/>
  <c r="BM93"/>
  <c r="BL93"/>
  <c r="BK93"/>
  <c r="BJ93"/>
  <c r="BI93"/>
  <c r="BH93"/>
  <c r="BG93"/>
  <c r="BE93"/>
  <c r="BD93"/>
  <c r="BC93"/>
  <c r="BB93"/>
  <c r="BA93"/>
  <c r="AZ93"/>
  <c r="AY93"/>
  <c r="AX93"/>
  <c r="AW93"/>
  <c r="AV93"/>
  <c r="AT93"/>
  <c r="AS93"/>
  <c r="AR93"/>
  <c r="AQ93"/>
  <c r="AP93"/>
  <c r="AO93"/>
  <c r="AN93"/>
  <c r="AM93"/>
  <c r="AL93"/>
  <c r="AK93"/>
  <c r="AI93"/>
  <c r="AH93"/>
  <c r="AG93"/>
  <c r="AF93"/>
  <c r="AE93"/>
  <c r="AD93"/>
  <c r="AC93"/>
  <c r="AB93"/>
  <c r="AA93"/>
  <c r="Z93"/>
  <c r="X93"/>
  <c r="W93"/>
  <c r="V93"/>
  <c r="U93"/>
  <c r="T93"/>
  <c r="S93"/>
  <c r="R93"/>
  <c r="Q93"/>
  <c r="P93"/>
  <c r="O93"/>
  <c r="M93"/>
  <c r="L93"/>
  <c r="K93"/>
  <c r="J93"/>
  <c r="I93"/>
  <c r="H93"/>
  <c r="G93"/>
  <c r="F93"/>
  <c r="E93"/>
  <c r="D93"/>
  <c r="C93"/>
  <c r="B93"/>
  <c r="BQ93" s="1"/>
  <c r="CH93" s="1"/>
  <c r="A93"/>
  <c r="CA92"/>
  <c r="BZ92"/>
  <c r="BY92"/>
  <c r="BX92"/>
  <c r="BW92"/>
  <c r="BV92"/>
  <c r="BU92"/>
  <c r="BT92"/>
  <c r="BS92"/>
  <c r="BR92"/>
  <c r="BP92"/>
  <c r="BO92"/>
  <c r="BN92"/>
  <c r="BM92"/>
  <c r="BL92"/>
  <c r="BK92"/>
  <c r="BJ92"/>
  <c r="BI92"/>
  <c r="BH92"/>
  <c r="BG92"/>
  <c r="BE92"/>
  <c r="BD92"/>
  <c r="BC92"/>
  <c r="BB92"/>
  <c r="BA92"/>
  <c r="AZ92"/>
  <c r="AY92"/>
  <c r="AX92"/>
  <c r="AW92"/>
  <c r="AV92"/>
  <c r="AT92"/>
  <c r="AS92"/>
  <c r="AR92"/>
  <c r="AQ92"/>
  <c r="AP92"/>
  <c r="AO92"/>
  <c r="AN92"/>
  <c r="AM92"/>
  <c r="AL92"/>
  <c r="AK92"/>
  <c r="AI92"/>
  <c r="AH92"/>
  <c r="AG92"/>
  <c r="AF92"/>
  <c r="AE92"/>
  <c r="AD92"/>
  <c r="AC92"/>
  <c r="AB92"/>
  <c r="AA92"/>
  <c r="Z92"/>
  <c r="X92"/>
  <c r="W92"/>
  <c r="V92"/>
  <c r="U92"/>
  <c r="T92"/>
  <c r="S92"/>
  <c r="R92"/>
  <c r="Q92"/>
  <c r="P92"/>
  <c r="O92"/>
  <c r="M92"/>
  <c r="L92"/>
  <c r="K92"/>
  <c r="J92"/>
  <c r="I92"/>
  <c r="H92"/>
  <c r="G92"/>
  <c r="F92"/>
  <c r="E92"/>
  <c r="D92"/>
  <c r="C92"/>
  <c r="A92"/>
  <c r="B92" s="1"/>
  <c r="CA91"/>
  <c r="BZ91"/>
  <c r="BY91"/>
  <c r="BX91"/>
  <c r="BW91"/>
  <c r="BV91"/>
  <c r="BU91"/>
  <c r="BT91"/>
  <c r="BS91"/>
  <c r="CB91" s="1"/>
  <c r="CI91" s="1"/>
  <c r="BR91"/>
  <c r="BP91"/>
  <c r="BO91"/>
  <c r="BN91"/>
  <c r="BM91"/>
  <c r="BL91"/>
  <c r="BK91"/>
  <c r="BJ91"/>
  <c r="BI91"/>
  <c r="BH91"/>
  <c r="BG91"/>
  <c r="BE91"/>
  <c r="BD91"/>
  <c r="BC91"/>
  <c r="BB91"/>
  <c r="BA91"/>
  <c r="AZ91"/>
  <c r="AY91"/>
  <c r="AX91"/>
  <c r="AW91"/>
  <c r="AV91"/>
  <c r="AT91"/>
  <c r="AS91"/>
  <c r="AR91"/>
  <c r="AQ91"/>
  <c r="AP91"/>
  <c r="AO91"/>
  <c r="AN91"/>
  <c r="AM91"/>
  <c r="AU91" s="1"/>
  <c r="CF91" s="1"/>
  <c r="AL91"/>
  <c r="AK91"/>
  <c r="AJ91"/>
  <c r="CE91" s="1"/>
  <c r="AI91"/>
  <c r="AH91"/>
  <c r="AG91"/>
  <c r="AF91"/>
  <c r="AE91"/>
  <c r="AD91"/>
  <c r="AC91"/>
  <c r="AB91"/>
  <c r="AA91"/>
  <c r="Z91"/>
  <c r="X91"/>
  <c r="W91"/>
  <c r="V91"/>
  <c r="U91"/>
  <c r="T91"/>
  <c r="S91"/>
  <c r="R91"/>
  <c r="Q91"/>
  <c r="P91"/>
  <c r="O91"/>
  <c r="M91"/>
  <c r="L91"/>
  <c r="K91"/>
  <c r="J91"/>
  <c r="I91"/>
  <c r="H91"/>
  <c r="G91"/>
  <c r="F91"/>
  <c r="E91"/>
  <c r="D91"/>
  <c r="C91"/>
  <c r="A91"/>
  <c r="B91" s="1"/>
  <c r="CB90"/>
  <c r="CI90" s="1"/>
  <c r="CA90"/>
  <c r="BZ90"/>
  <c r="BY90"/>
  <c r="BX90"/>
  <c r="BW90"/>
  <c r="BV90"/>
  <c r="BU90"/>
  <c r="BT90"/>
  <c r="BS90"/>
  <c r="BR90"/>
  <c r="BP90"/>
  <c r="BO90"/>
  <c r="BN90"/>
  <c r="BM90"/>
  <c r="BL90"/>
  <c r="BK90"/>
  <c r="BJ90"/>
  <c r="BI90"/>
  <c r="BH90"/>
  <c r="BG90"/>
  <c r="BE90"/>
  <c r="BD90"/>
  <c r="BC90"/>
  <c r="BB90"/>
  <c r="BA90"/>
  <c r="AZ90"/>
  <c r="AY90"/>
  <c r="AX90"/>
  <c r="AW90"/>
  <c r="AV90"/>
  <c r="AT90"/>
  <c r="AS90"/>
  <c r="AR90"/>
  <c r="AQ90"/>
  <c r="AP90"/>
  <c r="AO90"/>
  <c r="AN90"/>
  <c r="AM90"/>
  <c r="AU90" s="1"/>
  <c r="CF90" s="1"/>
  <c r="AL90"/>
  <c r="AK90"/>
  <c r="AI90"/>
  <c r="AH90"/>
  <c r="AG90"/>
  <c r="AF90"/>
  <c r="AE90"/>
  <c r="AD90"/>
  <c r="AC90"/>
  <c r="AB90"/>
  <c r="AA90"/>
  <c r="Z90"/>
  <c r="X90"/>
  <c r="W90"/>
  <c r="V90"/>
  <c r="U90"/>
  <c r="T90"/>
  <c r="S90"/>
  <c r="R90"/>
  <c r="Q90"/>
  <c r="P90"/>
  <c r="O90"/>
  <c r="M90"/>
  <c r="L90"/>
  <c r="K90"/>
  <c r="J90"/>
  <c r="I90"/>
  <c r="H90"/>
  <c r="G90"/>
  <c r="F90"/>
  <c r="E90"/>
  <c r="D90"/>
  <c r="C90"/>
  <c r="B90"/>
  <c r="A90"/>
  <c r="CA89"/>
  <c r="BZ89"/>
  <c r="BY89"/>
  <c r="BX89"/>
  <c r="BW89"/>
  <c r="BV89"/>
  <c r="BU89"/>
  <c r="BT89"/>
  <c r="BS89"/>
  <c r="BR89"/>
  <c r="BP89"/>
  <c r="BO89"/>
  <c r="BN89"/>
  <c r="BM89"/>
  <c r="BL89"/>
  <c r="BK89"/>
  <c r="BJ89"/>
  <c r="BI89"/>
  <c r="BH89"/>
  <c r="BG89"/>
  <c r="BE89"/>
  <c r="BD89"/>
  <c r="BC89"/>
  <c r="BB89"/>
  <c r="BA89"/>
  <c r="AZ89"/>
  <c r="AY89"/>
  <c r="AX89"/>
  <c r="AW89"/>
  <c r="AV89"/>
  <c r="AT89"/>
  <c r="AS89"/>
  <c r="AR89"/>
  <c r="AQ89"/>
  <c r="AP89"/>
  <c r="AO89"/>
  <c r="AN89"/>
  <c r="AM89"/>
  <c r="AL89"/>
  <c r="AK89"/>
  <c r="AI89"/>
  <c r="AH89"/>
  <c r="AG89"/>
  <c r="AF89"/>
  <c r="AE89"/>
  <c r="AD89"/>
  <c r="AC89"/>
  <c r="AB89"/>
  <c r="AA89"/>
  <c r="Z89"/>
  <c r="X89"/>
  <c r="W89"/>
  <c r="V89"/>
  <c r="U89"/>
  <c r="T89"/>
  <c r="S89"/>
  <c r="R89"/>
  <c r="Q89"/>
  <c r="P89"/>
  <c r="O89"/>
  <c r="M89"/>
  <c r="L89"/>
  <c r="K89"/>
  <c r="J89"/>
  <c r="I89"/>
  <c r="H89"/>
  <c r="G89"/>
  <c r="F89"/>
  <c r="E89"/>
  <c r="D89"/>
  <c r="C89"/>
  <c r="B89"/>
  <c r="BQ89" s="1"/>
  <c r="CH89" s="1"/>
  <c r="A89"/>
  <c r="CA88"/>
  <c r="BZ88"/>
  <c r="BY88"/>
  <c r="BX88"/>
  <c r="BW88"/>
  <c r="BV88"/>
  <c r="BU88"/>
  <c r="BT88"/>
  <c r="BS88"/>
  <c r="BR88"/>
  <c r="BP88"/>
  <c r="BO88"/>
  <c r="BN88"/>
  <c r="BM88"/>
  <c r="BL88"/>
  <c r="BK88"/>
  <c r="BJ88"/>
  <c r="BI88"/>
  <c r="BH88"/>
  <c r="BG88"/>
  <c r="BE88"/>
  <c r="BD88"/>
  <c r="BC88"/>
  <c r="BB88"/>
  <c r="BA88"/>
  <c r="AZ88"/>
  <c r="AY88"/>
  <c r="AX88"/>
  <c r="AW88"/>
  <c r="AV88"/>
  <c r="AT88"/>
  <c r="AS88"/>
  <c r="AR88"/>
  <c r="AQ88"/>
  <c r="AP88"/>
  <c r="AO88"/>
  <c r="AN88"/>
  <c r="AM88"/>
  <c r="AL88"/>
  <c r="AK88"/>
  <c r="AI88"/>
  <c r="AH88"/>
  <c r="AG88"/>
  <c r="AF88"/>
  <c r="AE88"/>
  <c r="AD88"/>
  <c r="AC88"/>
  <c r="AB88"/>
  <c r="AA88"/>
  <c r="Z88"/>
  <c r="X88"/>
  <c r="W88"/>
  <c r="V88"/>
  <c r="U88"/>
  <c r="T88"/>
  <c r="S88"/>
  <c r="R88"/>
  <c r="Q88"/>
  <c r="P88"/>
  <c r="O88"/>
  <c r="M88"/>
  <c r="L88"/>
  <c r="K88"/>
  <c r="J88"/>
  <c r="I88"/>
  <c r="H88"/>
  <c r="G88"/>
  <c r="F88"/>
  <c r="E88"/>
  <c r="D88"/>
  <c r="C88"/>
  <c r="A88"/>
  <c r="B88" s="1"/>
  <c r="CA87"/>
  <c r="BZ87"/>
  <c r="BY87"/>
  <c r="BX87"/>
  <c r="BW87"/>
  <c r="BV87"/>
  <c r="BU87"/>
  <c r="BT87"/>
  <c r="BS87"/>
  <c r="CB87" s="1"/>
  <c r="CI87" s="1"/>
  <c r="BR87"/>
  <c r="BP87"/>
  <c r="BO87"/>
  <c r="BN87"/>
  <c r="BM87"/>
  <c r="BL87"/>
  <c r="BK87"/>
  <c r="BJ87"/>
  <c r="BI87"/>
  <c r="BH87"/>
  <c r="BG87"/>
  <c r="BE87"/>
  <c r="BD87"/>
  <c r="BC87"/>
  <c r="BB87"/>
  <c r="BA87"/>
  <c r="AZ87"/>
  <c r="AY87"/>
  <c r="AX87"/>
  <c r="AW87"/>
  <c r="AV87"/>
  <c r="AT87"/>
  <c r="AS87"/>
  <c r="AR87"/>
  <c r="AQ87"/>
  <c r="AP87"/>
  <c r="AO87"/>
  <c r="AU87" s="1"/>
  <c r="CF87" s="1"/>
  <c r="AN87"/>
  <c r="AM87"/>
  <c r="AL87"/>
  <c r="AK87"/>
  <c r="AI87"/>
  <c r="AH87"/>
  <c r="AG87"/>
  <c r="AF87"/>
  <c r="AE87"/>
  <c r="AD87"/>
  <c r="AC87"/>
  <c r="AB87"/>
  <c r="AA87"/>
  <c r="Z87"/>
  <c r="X87"/>
  <c r="W87"/>
  <c r="V87"/>
  <c r="U87"/>
  <c r="T87"/>
  <c r="S87"/>
  <c r="R87"/>
  <c r="Q87"/>
  <c r="P87"/>
  <c r="O87"/>
  <c r="M87"/>
  <c r="L87"/>
  <c r="K87"/>
  <c r="J87"/>
  <c r="I87"/>
  <c r="H87"/>
  <c r="G87"/>
  <c r="F87"/>
  <c r="E87"/>
  <c r="D87"/>
  <c r="C87"/>
  <c r="A87"/>
  <c r="B87" s="1"/>
  <c r="AJ87" s="1"/>
  <c r="CE87" s="1"/>
  <c r="CA86"/>
  <c r="BZ86"/>
  <c r="BY86"/>
  <c r="BX86"/>
  <c r="BW86"/>
  <c r="BV86"/>
  <c r="BU86"/>
  <c r="BT86"/>
  <c r="BS86"/>
  <c r="BR86"/>
  <c r="BP86"/>
  <c r="BO86"/>
  <c r="BN86"/>
  <c r="BM86"/>
  <c r="BL86"/>
  <c r="BK86"/>
  <c r="BJ86"/>
  <c r="BI86"/>
  <c r="BH86"/>
  <c r="BG86"/>
  <c r="BE86"/>
  <c r="BD86"/>
  <c r="BC86"/>
  <c r="BB86"/>
  <c r="BA86"/>
  <c r="AZ86"/>
  <c r="AY86"/>
  <c r="AX86"/>
  <c r="AW86"/>
  <c r="AV86"/>
  <c r="AT86"/>
  <c r="AS86"/>
  <c r="AR86"/>
  <c r="AQ86"/>
  <c r="AP86"/>
  <c r="AO86"/>
  <c r="AN86"/>
  <c r="AM86"/>
  <c r="AL86"/>
  <c r="AU86" s="1"/>
  <c r="CF86" s="1"/>
  <c r="AK86"/>
  <c r="AI86"/>
  <c r="AH86"/>
  <c r="AG86"/>
  <c r="AF86"/>
  <c r="AE86"/>
  <c r="AD86"/>
  <c r="AC86"/>
  <c r="AB86"/>
  <c r="AA86"/>
  <c r="Z86"/>
  <c r="X86"/>
  <c r="W86"/>
  <c r="V86"/>
  <c r="U86"/>
  <c r="T86"/>
  <c r="S86"/>
  <c r="R86"/>
  <c r="Q86"/>
  <c r="P86"/>
  <c r="O86"/>
  <c r="M86"/>
  <c r="L86"/>
  <c r="K86"/>
  <c r="J86"/>
  <c r="I86"/>
  <c r="H86"/>
  <c r="G86"/>
  <c r="F86"/>
  <c r="E86"/>
  <c r="D86"/>
  <c r="C86"/>
  <c r="B86"/>
  <c r="CB86" s="1"/>
  <c r="CI86" s="1"/>
  <c r="A86"/>
  <c r="CA85"/>
  <c r="BZ85"/>
  <c r="BY85"/>
  <c r="BX85"/>
  <c r="BW85"/>
  <c r="BV85"/>
  <c r="BU85"/>
  <c r="BT85"/>
  <c r="BS85"/>
  <c r="BR85"/>
  <c r="BP85"/>
  <c r="BO85"/>
  <c r="BN85"/>
  <c r="BM85"/>
  <c r="BL85"/>
  <c r="BK85"/>
  <c r="BJ85"/>
  <c r="BI85"/>
  <c r="BH85"/>
  <c r="BG85"/>
  <c r="BE85"/>
  <c r="BD85"/>
  <c r="BC85"/>
  <c r="BB85"/>
  <c r="BA85"/>
  <c r="AZ85"/>
  <c r="AY85"/>
  <c r="AX85"/>
  <c r="AW85"/>
  <c r="AV85"/>
  <c r="AU85"/>
  <c r="CF85" s="1"/>
  <c r="AT85"/>
  <c r="AS85"/>
  <c r="AR85"/>
  <c r="AQ85"/>
  <c r="AP85"/>
  <c r="AO85"/>
  <c r="AN85"/>
  <c r="AM85"/>
  <c r="AL85"/>
  <c r="AK85"/>
  <c r="AI85"/>
  <c r="AH85"/>
  <c r="AG85"/>
  <c r="AF85"/>
  <c r="AE85"/>
  <c r="AD85"/>
  <c r="AC85"/>
  <c r="AB85"/>
  <c r="AA85"/>
  <c r="Z85"/>
  <c r="X85"/>
  <c r="W85"/>
  <c r="V85"/>
  <c r="U85"/>
  <c r="T85"/>
  <c r="S85"/>
  <c r="R85"/>
  <c r="Q85"/>
  <c r="P85"/>
  <c r="O85"/>
  <c r="M85"/>
  <c r="L85"/>
  <c r="K85"/>
  <c r="J85"/>
  <c r="I85"/>
  <c r="H85"/>
  <c r="G85"/>
  <c r="F85"/>
  <c r="E85"/>
  <c r="D85"/>
  <c r="C85"/>
  <c r="B85"/>
  <c r="A85"/>
  <c r="CA84"/>
  <c r="BZ84"/>
  <c r="BY84"/>
  <c r="BX84"/>
  <c r="BW84"/>
  <c r="BV84"/>
  <c r="BU84"/>
  <c r="BT84"/>
  <c r="CB84" s="1"/>
  <c r="CI84" s="1"/>
  <c r="BS84"/>
  <c r="BR84"/>
  <c r="BQ84"/>
  <c r="CH84" s="1"/>
  <c r="BP84"/>
  <c r="BO84"/>
  <c r="BN84"/>
  <c r="BM84"/>
  <c r="BL84"/>
  <c r="BK84"/>
  <c r="BJ84"/>
  <c r="BI84"/>
  <c r="BH84"/>
  <c r="BG84"/>
  <c r="BE84"/>
  <c r="BD84"/>
  <c r="BC84"/>
  <c r="BB84"/>
  <c r="BA84"/>
  <c r="AZ84"/>
  <c r="AY84"/>
  <c r="AX84"/>
  <c r="AW84"/>
  <c r="AV84"/>
  <c r="AT84"/>
  <c r="AS84"/>
  <c r="AR84"/>
  <c r="AQ84"/>
  <c r="AP84"/>
  <c r="AO84"/>
  <c r="AN84"/>
  <c r="AM84"/>
  <c r="AL84"/>
  <c r="AK84"/>
  <c r="AJ84"/>
  <c r="CE84" s="1"/>
  <c r="AI84"/>
  <c r="AH84"/>
  <c r="AG84"/>
  <c r="AF84"/>
  <c r="AE84"/>
  <c r="AD84"/>
  <c r="AC84"/>
  <c r="AB84"/>
  <c r="AA84"/>
  <c r="Z84"/>
  <c r="X84"/>
  <c r="W84"/>
  <c r="V84"/>
  <c r="U84"/>
  <c r="T84"/>
  <c r="S84"/>
  <c r="R84"/>
  <c r="Q84"/>
  <c r="P84"/>
  <c r="O84"/>
  <c r="M84"/>
  <c r="L84"/>
  <c r="K84"/>
  <c r="J84"/>
  <c r="I84"/>
  <c r="H84"/>
  <c r="G84"/>
  <c r="F84"/>
  <c r="E84"/>
  <c r="D84"/>
  <c r="C84"/>
  <c r="B84"/>
  <c r="Y84" s="1"/>
  <c r="CD84" s="1"/>
  <c r="A84"/>
  <c r="CA83"/>
  <c r="BZ83"/>
  <c r="BY83"/>
  <c r="BX83"/>
  <c r="BW83"/>
  <c r="BV83"/>
  <c r="BU83"/>
  <c r="BT83"/>
  <c r="BS83"/>
  <c r="BR83"/>
  <c r="BP83"/>
  <c r="BO83"/>
  <c r="BN83"/>
  <c r="BM83"/>
  <c r="BL83"/>
  <c r="BK83"/>
  <c r="BJ83"/>
  <c r="BI83"/>
  <c r="BH83"/>
  <c r="BG83"/>
  <c r="BE83"/>
  <c r="BD83"/>
  <c r="BC83"/>
  <c r="BB83"/>
  <c r="BA83"/>
  <c r="AZ83"/>
  <c r="AY83"/>
  <c r="AX83"/>
  <c r="AW83"/>
  <c r="AV83"/>
  <c r="AT83"/>
  <c r="AS83"/>
  <c r="AR83"/>
  <c r="AQ83"/>
  <c r="AP83"/>
  <c r="AO83"/>
  <c r="AN83"/>
  <c r="AM83"/>
  <c r="AL83"/>
  <c r="AK83"/>
  <c r="AI83"/>
  <c r="AH83"/>
  <c r="AG83"/>
  <c r="AF83"/>
  <c r="AE83"/>
  <c r="AD83"/>
  <c r="AC83"/>
  <c r="AB83"/>
  <c r="AA83"/>
  <c r="Z83"/>
  <c r="X83"/>
  <c r="W83"/>
  <c r="V83"/>
  <c r="U83"/>
  <c r="T83"/>
  <c r="S83"/>
  <c r="R83"/>
  <c r="Q83"/>
  <c r="P83"/>
  <c r="O83"/>
  <c r="M83"/>
  <c r="L83"/>
  <c r="K83"/>
  <c r="J83"/>
  <c r="I83"/>
  <c r="H83"/>
  <c r="G83"/>
  <c r="F83"/>
  <c r="E83"/>
  <c r="D83"/>
  <c r="C83"/>
  <c r="A83"/>
  <c r="B83" s="1"/>
  <c r="CB83" s="1"/>
  <c r="CI83" s="1"/>
  <c r="CA82"/>
  <c r="BZ82"/>
  <c r="BY82"/>
  <c r="BX82"/>
  <c r="BW82"/>
  <c r="BV82"/>
  <c r="CB82" s="1"/>
  <c r="CI82" s="1"/>
  <c r="BU82"/>
  <c r="BT82"/>
  <c r="BS82"/>
  <c r="BR82"/>
  <c r="BP82"/>
  <c r="BO82"/>
  <c r="BN82"/>
  <c r="BM82"/>
  <c r="BL82"/>
  <c r="BK82"/>
  <c r="BJ82"/>
  <c r="BI82"/>
  <c r="BH82"/>
  <c r="BG82"/>
  <c r="BE82"/>
  <c r="BD82"/>
  <c r="BC82"/>
  <c r="BB82"/>
  <c r="BA82"/>
  <c r="AZ82"/>
  <c r="AY82"/>
  <c r="AX82"/>
  <c r="AW82"/>
  <c r="AV82"/>
  <c r="AT82"/>
  <c r="AS82"/>
  <c r="AR82"/>
  <c r="AQ82"/>
  <c r="AP82"/>
  <c r="AO82"/>
  <c r="AN82"/>
  <c r="AM82"/>
  <c r="AU82" s="1"/>
  <c r="CF82" s="1"/>
  <c r="AL82"/>
  <c r="AK82"/>
  <c r="AI82"/>
  <c r="AH82"/>
  <c r="AG82"/>
  <c r="AF82"/>
  <c r="AE82"/>
  <c r="AD82"/>
  <c r="AC82"/>
  <c r="AB82"/>
  <c r="AA82"/>
  <c r="Z82"/>
  <c r="X82"/>
  <c r="W82"/>
  <c r="V82"/>
  <c r="U82"/>
  <c r="T82"/>
  <c r="S82"/>
  <c r="R82"/>
  <c r="Q82"/>
  <c r="P82"/>
  <c r="O82"/>
  <c r="M82"/>
  <c r="L82"/>
  <c r="K82"/>
  <c r="J82"/>
  <c r="I82"/>
  <c r="H82"/>
  <c r="G82"/>
  <c r="F82"/>
  <c r="E82"/>
  <c r="D82"/>
  <c r="C82"/>
  <c r="B82"/>
  <c r="A82"/>
  <c r="CA81"/>
  <c r="BZ81"/>
  <c r="BY81"/>
  <c r="BX81"/>
  <c r="BW81"/>
  <c r="BV81"/>
  <c r="BU81"/>
  <c r="BT81"/>
  <c r="BS81"/>
  <c r="BR81"/>
  <c r="BP81"/>
  <c r="BO81"/>
  <c r="BN81"/>
  <c r="BM81"/>
  <c r="BL81"/>
  <c r="BK81"/>
  <c r="BJ81"/>
  <c r="BI81"/>
  <c r="BH81"/>
  <c r="BG81"/>
  <c r="BE81"/>
  <c r="BD81"/>
  <c r="BC81"/>
  <c r="BB81"/>
  <c r="BA81"/>
  <c r="AZ81"/>
  <c r="AY81"/>
  <c r="AX81"/>
  <c r="AW81"/>
  <c r="AV81"/>
  <c r="AT81"/>
  <c r="AS81"/>
  <c r="AR81"/>
  <c r="AQ81"/>
  <c r="AP81"/>
  <c r="AO81"/>
  <c r="AN81"/>
  <c r="AM81"/>
  <c r="AL81"/>
  <c r="AK81"/>
  <c r="AI81"/>
  <c r="AH81"/>
  <c r="AG81"/>
  <c r="AF81"/>
  <c r="AE81"/>
  <c r="AD81"/>
  <c r="AC81"/>
  <c r="AB81"/>
  <c r="AA81"/>
  <c r="Z81"/>
  <c r="X81"/>
  <c r="W81"/>
  <c r="V81"/>
  <c r="U81"/>
  <c r="T81"/>
  <c r="S81"/>
  <c r="R81"/>
  <c r="Q81"/>
  <c r="P81"/>
  <c r="O81"/>
  <c r="M81"/>
  <c r="L81"/>
  <c r="K81"/>
  <c r="J81"/>
  <c r="I81"/>
  <c r="H81"/>
  <c r="G81"/>
  <c r="F81"/>
  <c r="E81"/>
  <c r="D81"/>
  <c r="C81"/>
  <c r="B81"/>
  <c r="BQ81" s="1"/>
  <c r="CH81" s="1"/>
  <c r="A81"/>
  <c r="CA80"/>
  <c r="BZ80"/>
  <c r="BY80"/>
  <c r="BX80"/>
  <c r="BW80"/>
  <c r="BV80"/>
  <c r="BU80"/>
  <c r="BT80"/>
  <c r="BS80"/>
  <c r="BR80"/>
  <c r="BP80"/>
  <c r="BO80"/>
  <c r="BN80"/>
  <c r="BM80"/>
  <c r="BL80"/>
  <c r="BK80"/>
  <c r="BJ80"/>
  <c r="BI80"/>
  <c r="BH80"/>
  <c r="BG80"/>
  <c r="BE80"/>
  <c r="BD80"/>
  <c r="BC80"/>
  <c r="BB80"/>
  <c r="BA80"/>
  <c r="AZ80"/>
  <c r="AY80"/>
  <c r="AX80"/>
  <c r="AW80"/>
  <c r="AV80"/>
  <c r="AT80"/>
  <c r="AS80"/>
  <c r="AR80"/>
  <c r="AQ80"/>
  <c r="AP80"/>
  <c r="AO80"/>
  <c r="AN80"/>
  <c r="AM80"/>
  <c r="AL80"/>
  <c r="AK80"/>
  <c r="AI80"/>
  <c r="AH80"/>
  <c r="AG80"/>
  <c r="AF80"/>
  <c r="AE80"/>
  <c r="AD80"/>
  <c r="AC80"/>
  <c r="AB80"/>
  <c r="AA80"/>
  <c r="Z80"/>
  <c r="X80"/>
  <c r="W80"/>
  <c r="V80"/>
  <c r="U80"/>
  <c r="T80"/>
  <c r="S80"/>
  <c r="R80"/>
  <c r="Q80"/>
  <c r="P80"/>
  <c r="O80"/>
  <c r="M80"/>
  <c r="L80"/>
  <c r="K80"/>
  <c r="J80"/>
  <c r="I80"/>
  <c r="H80"/>
  <c r="G80"/>
  <c r="F80"/>
  <c r="E80"/>
  <c r="D80"/>
  <c r="C80"/>
  <c r="A80"/>
  <c r="B80" s="1"/>
  <c r="CA79"/>
  <c r="BZ79"/>
  <c r="BY79"/>
  <c r="BX79"/>
  <c r="BW79"/>
  <c r="BV79"/>
  <c r="BU79"/>
  <c r="BT79"/>
  <c r="BS79"/>
  <c r="CB79" s="1"/>
  <c r="CI79" s="1"/>
  <c r="BR79"/>
  <c r="BP79"/>
  <c r="BO79"/>
  <c r="BN79"/>
  <c r="BM79"/>
  <c r="BL79"/>
  <c r="BK79"/>
  <c r="BJ79"/>
  <c r="BI79"/>
  <c r="BH79"/>
  <c r="BG79"/>
  <c r="BE79"/>
  <c r="BD79"/>
  <c r="BC79"/>
  <c r="BB79"/>
  <c r="BA79"/>
  <c r="AZ79"/>
  <c r="AY79"/>
  <c r="AX79"/>
  <c r="AW79"/>
  <c r="AV79"/>
  <c r="AT79"/>
  <c r="AS79"/>
  <c r="AR79"/>
  <c r="AQ79"/>
  <c r="AP79"/>
  <c r="AO79"/>
  <c r="AN79"/>
  <c r="AM79"/>
  <c r="AU79" s="1"/>
  <c r="CF79" s="1"/>
  <c r="AL79"/>
  <c r="AK79"/>
  <c r="AJ79"/>
  <c r="CE79" s="1"/>
  <c r="AI79"/>
  <c r="AH79"/>
  <c r="AG79"/>
  <c r="AF79"/>
  <c r="AE79"/>
  <c r="AD79"/>
  <c r="AC79"/>
  <c r="AB79"/>
  <c r="AA79"/>
  <c r="Z79"/>
  <c r="X79"/>
  <c r="W79"/>
  <c r="V79"/>
  <c r="U79"/>
  <c r="T79"/>
  <c r="S79"/>
  <c r="R79"/>
  <c r="Q79"/>
  <c r="P79"/>
  <c r="O79"/>
  <c r="M79"/>
  <c r="L79"/>
  <c r="K79"/>
  <c r="J79"/>
  <c r="I79"/>
  <c r="H79"/>
  <c r="G79"/>
  <c r="F79"/>
  <c r="E79"/>
  <c r="D79"/>
  <c r="C79"/>
  <c r="A79"/>
  <c r="B79" s="1"/>
  <c r="CB78"/>
  <c r="CI78" s="1"/>
  <c r="CA78"/>
  <c r="BZ78"/>
  <c r="BY78"/>
  <c r="BX78"/>
  <c r="BW78"/>
  <c r="BV78"/>
  <c r="BU78"/>
  <c r="BT78"/>
  <c r="BS78"/>
  <c r="BR78"/>
  <c r="BP78"/>
  <c r="BO78"/>
  <c r="BN78"/>
  <c r="BM78"/>
  <c r="BL78"/>
  <c r="BK78"/>
  <c r="BJ78"/>
  <c r="BI78"/>
  <c r="BH78"/>
  <c r="BG78"/>
  <c r="BE78"/>
  <c r="BD78"/>
  <c r="BC78"/>
  <c r="BB78"/>
  <c r="BA78"/>
  <c r="AZ78"/>
  <c r="AY78"/>
  <c r="AX78"/>
  <c r="AW78"/>
  <c r="AV78"/>
  <c r="AT78"/>
  <c r="AS78"/>
  <c r="AR78"/>
  <c r="AQ78"/>
  <c r="AP78"/>
  <c r="AO78"/>
  <c r="AN78"/>
  <c r="AM78"/>
  <c r="AU78" s="1"/>
  <c r="CF78" s="1"/>
  <c r="AL78"/>
  <c r="AK78"/>
  <c r="AI78"/>
  <c r="AH78"/>
  <c r="AG78"/>
  <c r="AF78"/>
  <c r="AE78"/>
  <c r="AD78"/>
  <c r="AC78"/>
  <c r="AB78"/>
  <c r="AA78"/>
  <c r="Z78"/>
  <c r="X78"/>
  <c r="W78"/>
  <c r="V78"/>
  <c r="U78"/>
  <c r="T78"/>
  <c r="S78"/>
  <c r="R78"/>
  <c r="Q78"/>
  <c r="P78"/>
  <c r="O78"/>
  <c r="M78"/>
  <c r="L78"/>
  <c r="K78"/>
  <c r="J78"/>
  <c r="I78"/>
  <c r="H78"/>
  <c r="G78"/>
  <c r="F78"/>
  <c r="E78"/>
  <c r="D78"/>
  <c r="C78"/>
  <c r="B78"/>
  <c r="A78"/>
  <c r="CA77"/>
  <c r="BZ77"/>
  <c r="BY77"/>
  <c r="BX77"/>
  <c r="BW77"/>
  <c r="BV77"/>
  <c r="BU77"/>
  <c r="BT77"/>
  <c r="BS77"/>
  <c r="BR77"/>
  <c r="BP77"/>
  <c r="BO77"/>
  <c r="BN77"/>
  <c r="BM77"/>
  <c r="BL77"/>
  <c r="BK77"/>
  <c r="BJ77"/>
  <c r="BI77"/>
  <c r="BH77"/>
  <c r="BG77"/>
  <c r="BE77"/>
  <c r="BD77"/>
  <c r="BC77"/>
  <c r="BB77"/>
  <c r="BA77"/>
  <c r="AZ77"/>
  <c r="AY77"/>
  <c r="AX77"/>
  <c r="AW77"/>
  <c r="AV77"/>
  <c r="AT77"/>
  <c r="AS77"/>
  <c r="AR77"/>
  <c r="AQ77"/>
  <c r="AP77"/>
  <c r="AO77"/>
  <c r="AN77"/>
  <c r="AM77"/>
  <c r="AL77"/>
  <c r="AK77"/>
  <c r="AI77"/>
  <c r="AH77"/>
  <c r="AG77"/>
  <c r="AF77"/>
  <c r="AE77"/>
  <c r="AD77"/>
  <c r="AC77"/>
  <c r="AB77"/>
  <c r="AA77"/>
  <c r="Z77"/>
  <c r="X77"/>
  <c r="W77"/>
  <c r="V77"/>
  <c r="U77"/>
  <c r="T77"/>
  <c r="S77"/>
  <c r="R77"/>
  <c r="Q77"/>
  <c r="P77"/>
  <c r="O77"/>
  <c r="M77"/>
  <c r="L77"/>
  <c r="K77"/>
  <c r="J77"/>
  <c r="I77"/>
  <c r="H77"/>
  <c r="G77"/>
  <c r="F77"/>
  <c r="E77"/>
  <c r="D77"/>
  <c r="C77"/>
  <c r="A77"/>
  <c r="B77" s="1"/>
  <c r="CA76"/>
  <c r="BZ76"/>
  <c r="BY76"/>
  <c r="BX76"/>
  <c r="BW76"/>
  <c r="BV76"/>
  <c r="BU76"/>
  <c r="BT76"/>
  <c r="BS76"/>
  <c r="BR76"/>
  <c r="BP76"/>
  <c r="BO76"/>
  <c r="BN76"/>
  <c r="BM76"/>
  <c r="BL76"/>
  <c r="BK76"/>
  <c r="BJ76"/>
  <c r="BI76"/>
  <c r="BH76"/>
  <c r="BG76"/>
  <c r="BE76"/>
  <c r="BD76"/>
  <c r="BC76"/>
  <c r="BB76"/>
  <c r="BA76"/>
  <c r="AZ76"/>
  <c r="AY76"/>
  <c r="AX76"/>
  <c r="AW76"/>
  <c r="AV76"/>
  <c r="AT76"/>
  <c r="AS76"/>
  <c r="AR76"/>
  <c r="AQ76"/>
  <c r="AP76"/>
  <c r="AO76"/>
  <c r="AN76"/>
  <c r="AM76"/>
  <c r="AL76"/>
  <c r="AK76"/>
  <c r="AI76"/>
  <c r="AH76"/>
  <c r="AG76"/>
  <c r="AF76"/>
  <c r="AE76"/>
  <c r="AD76"/>
  <c r="AC76"/>
  <c r="AB76"/>
  <c r="AA76"/>
  <c r="Z76"/>
  <c r="X76"/>
  <c r="W76"/>
  <c r="V76"/>
  <c r="U76"/>
  <c r="T76"/>
  <c r="S76"/>
  <c r="R76"/>
  <c r="Q76"/>
  <c r="P76"/>
  <c r="O76"/>
  <c r="M76"/>
  <c r="L76"/>
  <c r="K76"/>
  <c r="J76"/>
  <c r="I76"/>
  <c r="H76"/>
  <c r="G76"/>
  <c r="F76"/>
  <c r="E76"/>
  <c r="D76"/>
  <c r="C76"/>
  <c r="A76"/>
  <c r="B76" s="1"/>
  <c r="CA75"/>
  <c r="BZ75"/>
  <c r="BY75"/>
  <c r="BX75"/>
  <c r="BW75"/>
  <c r="BV75"/>
  <c r="BU75"/>
  <c r="BT75"/>
  <c r="BS75"/>
  <c r="CB75" s="1"/>
  <c r="CI75" s="1"/>
  <c r="BR75"/>
  <c r="BP75"/>
  <c r="BO75"/>
  <c r="BN75"/>
  <c r="BM75"/>
  <c r="BL75"/>
  <c r="BK75"/>
  <c r="BJ75"/>
  <c r="BI75"/>
  <c r="BH75"/>
  <c r="BG75"/>
  <c r="BF75"/>
  <c r="CG75" s="1"/>
  <c r="BE75"/>
  <c r="BD75"/>
  <c r="BC75"/>
  <c r="BB75"/>
  <c r="BA75"/>
  <c r="AZ75"/>
  <c r="AY75"/>
  <c r="AX75"/>
  <c r="AW75"/>
  <c r="AV75"/>
  <c r="AT75"/>
  <c r="AS75"/>
  <c r="AR75"/>
  <c r="AQ75"/>
  <c r="AP75"/>
  <c r="AO75"/>
  <c r="AN75"/>
  <c r="AM75"/>
  <c r="AU75" s="1"/>
  <c r="CF75" s="1"/>
  <c r="AL75"/>
  <c r="AK75"/>
  <c r="AI75"/>
  <c r="AH75"/>
  <c r="AG75"/>
  <c r="AF75"/>
  <c r="AE75"/>
  <c r="AD75"/>
  <c r="AC75"/>
  <c r="AB75"/>
  <c r="AA75"/>
  <c r="AJ75" s="1"/>
  <c r="CE75" s="1"/>
  <c r="Z75"/>
  <c r="X75"/>
  <c r="W75"/>
  <c r="V75"/>
  <c r="U75"/>
  <c r="T75"/>
  <c r="S75"/>
  <c r="R75"/>
  <c r="Q75"/>
  <c r="P75"/>
  <c r="O75"/>
  <c r="M75"/>
  <c r="L75"/>
  <c r="K75"/>
  <c r="J75"/>
  <c r="I75"/>
  <c r="H75"/>
  <c r="G75"/>
  <c r="F75"/>
  <c r="E75"/>
  <c r="D75"/>
  <c r="C75"/>
  <c r="A75"/>
  <c r="B75" s="1"/>
  <c r="CB74"/>
  <c r="CI74" s="1"/>
  <c r="CA74"/>
  <c r="BZ74"/>
  <c r="BY74"/>
  <c r="BX74"/>
  <c r="BW74"/>
  <c r="BV74"/>
  <c r="BU74"/>
  <c r="BT74"/>
  <c r="BS74"/>
  <c r="BR74"/>
  <c r="BP74"/>
  <c r="BO74"/>
  <c r="BN74"/>
  <c r="BM74"/>
  <c r="BL74"/>
  <c r="BK74"/>
  <c r="BJ74"/>
  <c r="BI74"/>
  <c r="BH74"/>
  <c r="BG74"/>
  <c r="BE74"/>
  <c r="BD74"/>
  <c r="BC74"/>
  <c r="BF74" s="1"/>
  <c r="CG74" s="1"/>
  <c r="BB74"/>
  <c r="BA74"/>
  <c r="AZ74"/>
  <c r="AY74"/>
  <c r="AX74"/>
  <c r="AW74"/>
  <c r="AV74"/>
  <c r="AT74"/>
  <c r="AS74"/>
  <c r="AR74"/>
  <c r="AQ74"/>
  <c r="AP74"/>
  <c r="AO74"/>
  <c r="AN74"/>
  <c r="AM74"/>
  <c r="AL74"/>
  <c r="AK74"/>
  <c r="AI74"/>
  <c r="AH74"/>
  <c r="AG74"/>
  <c r="AF74"/>
  <c r="AE74"/>
  <c r="AD74"/>
  <c r="AC74"/>
  <c r="AB74"/>
  <c r="AA74"/>
  <c r="Z74"/>
  <c r="X74"/>
  <c r="W74"/>
  <c r="V74"/>
  <c r="U74"/>
  <c r="T74"/>
  <c r="S74"/>
  <c r="R74"/>
  <c r="Q74"/>
  <c r="P74"/>
  <c r="O74"/>
  <c r="M74"/>
  <c r="L74"/>
  <c r="K74"/>
  <c r="J74"/>
  <c r="I74"/>
  <c r="H74"/>
  <c r="G74"/>
  <c r="F74"/>
  <c r="E74"/>
  <c r="D74"/>
  <c r="C74"/>
  <c r="B74"/>
  <c r="AU74" s="1"/>
  <c r="CF74" s="1"/>
  <c r="A74"/>
  <c r="CA73"/>
  <c r="BZ73"/>
  <c r="BY73"/>
  <c r="BX73"/>
  <c r="BW73"/>
  <c r="BV73"/>
  <c r="BU73"/>
  <c r="BT73"/>
  <c r="BS73"/>
  <c r="BR73"/>
  <c r="BP73"/>
  <c r="BO73"/>
  <c r="BN73"/>
  <c r="BM73"/>
  <c r="BL73"/>
  <c r="BK73"/>
  <c r="BJ73"/>
  <c r="BI73"/>
  <c r="BH73"/>
  <c r="BG73"/>
  <c r="BE73"/>
  <c r="BD73"/>
  <c r="BC73"/>
  <c r="BB73"/>
  <c r="BA73"/>
  <c r="AZ73"/>
  <c r="AY73"/>
  <c r="AX73"/>
  <c r="AW73"/>
  <c r="AV73"/>
  <c r="AT73"/>
  <c r="AS73"/>
  <c r="AR73"/>
  <c r="AQ73"/>
  <c r="AP73"/>
  <c r="AO73"/>
  <c r="AN73"/>
  <c r="AM73"/>
  <c r="AL73"/>
  <c r="AK73"/>
  <c r="AI73"/>
  <c r="AH73"/>
  <c r="AG73"/>
  <c r="AF73"/>
  <c r="AE73"/>
  <c r="AD73"/>
  <c r="AC73"/>
  <c r="AB73"/>
  <c r="AA73"/>
  <c r="Z73"/>
  <c r="X73"/>
  <c r="W73"/>
  <c r="V73"/>
  <c r="U73"/>
  <c r="T73"/>
  <c r="S73"/>
  <c r="R73"/>
  <c r="Q73"/>
  <c r="P73"/>
  <c r="O73"/>
  <c r="M73"/>
  <c r="L73"/>
  <c r="K73"/>
  <c r="J73"/>
  <c r="I73"/>
  <c r="H73"/>
  <c r="G73"/>
  <c r="F73"/>
  <c r="E73"/>
  <c r="D73"/>
  <c r="C73"/>
  <c r="B73"/>
  <c r="BQ73" s="1"/>
  <c r="CH73" s="1"/>
  <c r="A73"/>
  <c r="CA72"/>
  <c r="BZ72"/>
  <c r="BY72"/>
  <c r="BX72"/>
  <c r="BW72"/>
  <c r="BV72"/>
  <c r="BU72"/>
  <c r="BT72"/>
  <c r="BS72"/>
  <c r="BR72"/>
  <c r="BP72"/>
  <c r="BO72"/>
  <c r="BN72"/>
  <c r="BM72"/>
  <c r="BL72"/>
  <c r="BK72"/>
  <c r="BJ72"/>
  <c r="BI72"/>
  <c r="BH72"/>
  <c r="BG72"/>
  <c r="BE72"/>
  <c r="BD72"/>
  <c r="BC72"/>
  <c r="BB72"/>
  <c r="BA72"/>
  <c r="AZ72"/>
  <c r="AY72"/>
  <c r="AX72"/>
  <c r="AW72"/>
  <c r="AV72"/>
  <c r="AT72"/>
  <c r="AS72"/>
  <c r="AR72"/>
  <c r="AQ72"/>
  <c r="AP72"/>
  <c r="AO72"/>
  <c r="AN72"/>
  <c r="AM72"/>
  <c r="AL72"/>
  <c r="AK72"/>
  <c r="AI72"/>
  <c r="AH72"/>
  <c r="AG72"/>
  <c r="AF72"/>
  <c r="AE72"/>
  <c r="AD72"/>
  <c r="AC72"/>
  <c r="AB72"/>
  <c r="AA72"/>
  <c r="Z72"/>
  <c r="X72"/>
  <c r="W72"/>
  <c r="V72"/>
  <c r="U72"/>
  <c r="T72"/>
  <c r="S72"/>
  <c r="R72"/>
  <c r="Q72"/>
  <c r="P72"/>
  <c r="O72"/>
  <c r="M72"/>
  <c r="L72"/>
  <c r="K72"/>
  <c r="J72"/>
  <c r="I72"/>
  <c r="H72"/>
  <c r="G72"/>
  <c r="F72"/>
  <c r="E72"/>
  <c r="D72"/>
  <c r="C72"/>
  <c r="A72"/>
  <c r="B72" s="1"/>
  <c r="CA71"/>
  <c r="BZ71"/>
  <c r="BY71"/>
  <c r="BX71"/>
  <c r="BW71"/>
  <c r="BV71"/>
  <c r="BU71"/>
  <c r="BT71"/>
  <c r="CB71" s="1"/>
  <c r="CI71" s="1"/>
  <c r="BS71"/>
  <c r="BR71"/>
  <c r="BP71"/>
  <c r="BO71"/>
  <c r="BN71"/>
  <c r="BM71"/>
  <c r="BL71"/>
  <c r="BK71"/>
  <c r="BJ71"/>
  <c r="BI71"/>
  <c r="BH71"/>
  <c r="BG71"/>
  <c r="BE71"/>
  <c r="BD71"/>
  <c r="BC71"/>
  <c r="BB71"/>
  <c r="BA71"/>
  <c r="AZ71"/>
  <c r="AY71"/>
  <c r="AX71"/>
  <c r="AW71"/>
  <c r="AV71"/>
  <c r="AU71"/>
  <c r="CF71" s="1"/>
  <c r="AT71"/>
  <c r="AS71"/>
  <c r="AR71"/>
  <c r="AQ71"/>
  <c r="AP71"/>
  <c r="AO71"/>
  <c r="AN71"/>
  <c r="AM71"/>
  <c r="AL71"/>
  <c r="AK71"/>
  <c r="AI71"/>
  <c r="AH71"/>
  <c r="AG71"/>
  <c r="AF71"/>
  <c r="AE71"/>
  <c r="AD71"/>
  <c r="AC71"/>
  <c r="AB71"/>
  <c r="AA71"/>
  <c r="Z71"/>
  <c r="X71"/>
  <c r="W71"/>
  <c r="V71"/>
  <c r="U71"/>
  <c r="T71"/>
  <c r="S71"/>
  <c r="R71"/>
  <c r="Q71"/>
  <c r="P71"/>
  <c r="O71"/>
  <c r="M71"/>
  <c r="L71"/>
  <c r="K71"/>
  <c r="J71"/>
  <c r="I71"/>
  <c r="H71"/>
  <c r="G71"/>
  <c r="F71"/>
  <c r="E71"/>
  <c r="D71"/>
  <c r="C71"/>
  <c r="A71"/>
  <c r="B71" s="1"/>
  <c r="CA70"/>
  <c r="BZ70"/>
  <c r="BY70"/>
  <c r="BX70"/>
  <c r="BW70"/>
  <c r="BV70"/>
  <c r="BU70"/>
  <c r="BT70"/>
  <c r="BS70"/>
  <c r="BR70"/>
  <c r="BP70"/>
  <c r="BO70"/>
  <c r="BN70"/>
  <c r="BM70"/>
  <c r="BL70"/>
  <c r="BK70"/>
  <c r="BJ70"/>
  <c r="BI70"/>
  <c r="BH70"/>
  <c r="BG70"/>
  <c r="BE70"/>
  <c r="BD70"/>
  <c r="BC70"/>
  <c r="BB70"/>
  <c r="BA70"/>
  <c r="AZ70"/>
  <c r="AY70"/>
  <c r="AX70"/>
  <c r="AW70"/>
  <c r="AV70"/>
  <c r="AT70"/>
  <c r="AS70"/>
  <c r="AR70"/>
  <c r="AQ70"/>
  <c r="AP70"/>
  <c r="AO70"/>
  <c r="AN70"/>
  <c r="AM70"/>
  <c r="AL70"/>
  <c r="AK70"/>
  <c r="AI70"/>
  <c r="AH70"/>
  <c r="AG70"/>
  <c r="AF70"/>
  <c r="AE70"/>
  <c r="AD70"/>
  <c r="AC70"/>
  <c r="AB70"/>
  <c r="AA70"/>
  <c r="Z70"/>
  <c r="X70"/>
  <c r="W70"/>
  <c r="V70"/>
  <c r="U70"/>
  <c r="T70"/>
  <c r="S70"/>
  <c r="R70"/>
  <c r="Q70"/>
  <c r="P70"/>
  <c r="O70"/>
  <c r="M70"/>
  <c r="L70"/>
  <c r="K70"/>
  <c r="J70"/>
  <c r="I70"/>
  <c r="H70"/>
  <c r="G70"/>
  <c r="F70"/>
  <c r="E70"/>
  <c r="D70"/>
  <c r="C70"/>
  <c r="A70"/>
  <c r="B70" s="1"/>
  <c r="CA69"/>
  <c r="BZ69"/>
  <c r="BY69"/>
  <c r="BX69"/>
  <c r="BW69"/>
  <c r="BV69"/>
  <c r="BU69"/>
  <c r="BT69"/>
  <c r="BS69"/>
  <c r="BR69"/>
  <c r="BP69"/>
  <c r="BO69"/>
  <c r="BN69"/>
  <c r="BM69"/>
  <c r="BL69"/>
  <c r="BK69"/>
  <c r="BJ69"/>
  <c r="BI69"/>
  <c r="BH69"/>
  <c r="BG69"/>
  <c r="BF69"/>
  <c r="CG69" s="1"/>
  <c r="BE69"/>
  <c r="BD69"/>
  <c r="BC69"/>
  <c r="BB69"/>
  <c r="BA69"/>
  <c r="AZ69"/>
  <c r="AY69"/>
  <c r="AX69"/>
  <c r="AW69"/>
  <c r="AV69"/>
  <c r="AT69"/>
  <c r="AS69"/>
  <c r="AR69"/>
  <c r="AQ69"/>
  <c r="AP69"/>
  <c r="AO69"/>
  <c r="AN69"/>
  <c r="AM69"/>
  <c r="AL69"/>
  <c r="AK69"/>
  <c r="AI69"/>
  <c r="AH69"/>
  <c r="AG69"/>
  <c r="AF69"/>
  <c r="AE69"/>
  <c r="AD69"/>
  <c r="AC69"/>
  <c r="AB69"/>
  <c r="AA69"/>
  <c r="Z69"/>
  <c r="X69"/>
  <c r="W69"/>
  <c r="V69"/>
  <c r="U69"/>
  <c r="T69"/>
  <c r="S69"/>
  <c r="R69"/>
  <c r="Q69"/>
  <c r="P69"/>
  <c r="O69"/>
  <c r="M69"/>
  <c r="L69"/>
  <c r="K69"/>
  <c r="J69"/>
  <c r="I69"/>
  <c r="H69"/>
  <c r="G69"/>
  <c r="F69"/>
  <c r="E69"/>
  <c r="D69"/>
  <c r="C69"/>
  <c r="B69"/>
  <c r="A69"/>
  <c r="CA68"/>
  <c r="BZ68"/>
  <c r="BY68"/>
  <c r="BX68"/>
  <c r="BW68"/>
  <c r="BV68"/>
  <c r="BU68"/>
  <c r="BT68"/>
  <c r="CB68" s="1"/>
  <c r="CI68" s="1"/>
  <c r="BS68"/>
  <c r="BR68"/>
  <c r="BQ68"/>
  <c r="CH68" s="1"/>
  <c r="BP68"/>
  <c r="BO68"/>
  <c r="BN68"/>
  <c r="BM68"/>
  <c r="BL68"/>
  <c r="BK68"/>
  <c r="BJ68"/>
  <c r="BI68"/>
  <c r="BH68"/>
  <c r="BG68"/>
  <c r="BE68"/>
  <c r="BD68"/>
  <c r="BC68"/>
  <c r="BB68"/>
  <c r="BA68"/>
  <c r="AZ68"/>
  <c r="AY68"/>
  <c r="AX68"/>
  <c r="AW68"/>
  <c r="AV68"/>
  <c r="AT68"/>
  <c r="AS68"/>
  <c r="AR68"/>
  <c r="AQ68"/>
  <c r="AP68"/>
  <c r="AO68"/>
  <c r="AN68"/>
  <c r="AM68"/>
  <c r="AL68"/>
  <c r="AK68"/>
  <c r="AI68"/>
  <c r="AH68"/>
  <c r="AG68"/>
  <c r="AF68"/>
  <c r="AE68"/>
  <c r="AD68"/>
  <c r="AC68"/>
  <c r="AB68"/>
  <c r="AJ68" s="1"/>
  <c r="CE68" s="1"/>
  <c r="AA68"/>
  <c r="Z68"/>
  <c r="X68"/>
  <c r="W68"/>
  <c r="V68"/>
  <c r="U68"/>
  <c r="T68"/>
  <c r="S68"/>
  <c r="R68"/>
  <c r="Q68"/>
  <c r="P68"/>
  <c r="O68"/>
  <c r="M68"/>
  <c r="L68"/>
  <c r="K68"/>
  <c r="J68"/>
  <c r="I68"/>
  <c r="H68"/>
  <c r="G68"/>
  <c r="F68"/>
  <c r="E68"/>
  <c r="D68"/>
  <c r="C68"/>
  <c r="B68"/>
  <c r="Y68" s="1"/>
  <c r="CD68" s="1"/>
  <c r="A68"/>
  <c r="CA67"/>
  <c r="BZ67"/>
  <c r="BY67"/>
  <c r="BX67"/>
  <c r="BW67"/>
  <c r="BV67"/>
  <c r="BU67"/>
  <c r="BT67"/>
  <c r="CB67" s="1"/>
  <c r="CI67" s="1"/>
  <c r="BS67"/>
  <c r="BR67"/>
  <c r="BP67"/>
  <c r="BO67"/>
  <c r="BN67"/>
  <c r="BM67"/>
  <c r="BL67"/>
  <c r="BK67"/>
  <c r="BJ67"/>
  <c r="BI67"/>
  <c r="BH67"/>
  <c r="BG67"/>
  <c r="BE67"/>
  <c r="BD67"/>
  <c r="BC67"/>
  <c r="BB67"/>
  <c r="BA67"/>
  <c r="AZ67"/>
  <c r="AY67"/>
  <c r="AX67"/>
  <c r="AW67"/>
  <c r="AV67"/>
  <c r="AT67"/>
  <c r="AS67"/>
  <c r="AR67"/>
  <c r="AQ67"/>
  <c r="AP67"/>
  <c r="AO67"/>
  <c r="AN67"/>
  <c r="AM67"/>
  <c r="AU67" s="1"/>
  <c r="CF67" s="1"/>
  <c r="AL67"/>
  <c r="AK67"/>
  <c r="AI67"/>
  <c r="AH67"/>
  <c r="AG67"/>
  <c r="AF67"/>
  <c r="AE67"/>
  <c r="AD67"/>
  <c r="AC67"/>
  <c r="AB67"/>
  <c r="AA67"/>
  <c r="Z67"/>
  <c r="X67"/>
  <c r="W67"/>
  <c r="V67"/>
  <c r="U67"/>
  <c r="T67"/>
  <c r="S67"/>
  <c r="R67"/>
  <c r="Q67"/>
  <c r="P67"/>
  <c r="O67"/>
  <c r="M67"/>
  <c r="L67"/>
  <c r="K67"/>
  <c r="J67"/>
  <c r="I67"/>
  <c r="H67"/>
  <c r="G67"/>
  <c r="F67"/>
  <c r="E67"/>
  <c r="D67"/>
  <c r="C67"/>
  <c r="A67"/>
  <c r="B67" s="1"/>
  <c r="BF67" s="1"/>
  <c r="CG67" s="1"/>
  <c r="CA66"/>
  <c r="BZ66"/>
  <c r="BY66"/>
  <c r="BX66"/>
  <c r="BW66"/>
  <c r="BV66"/>
  <c r="BU66"/>
  <c r="BT66"/>
  <c r="BS66"/>
  <c r="BR66"/>
  <c r="BP66"/>
  <c r="BO66"/>
  <c r="BN66"/>
  <c r="BM66"/>
  <c r="BL66"/>
  <c r="BK66"/>
  <c r="BJ66"/>
  <c r="BI66"/>
  <c r="BH66"/>
  <c r="BG66"/>
  <c r="BE66"/>
  <c r="BD66"/>
  <c r="BC66"/>
  <c r="BB66"/>
  <c r="BA66"/>
  <c r="AZ66"/>
  <c r="AY66"/>
  <c r="AX66"/>
  <c r="AW66"/>
  <c r="AV66"/>
  <c r="AT66"/>
  <c r="AS66"/>
  <c r="AR66"/>
  <c r="AQ66"/>
  <c r="AP66"/>
  <c r="AO66"/>
  <c r="AN66"/>
  <c r="AM66"/>
  <c r="AL66"/>
  <c r="AK66"/>
  <c r="AI66"/>
  <c r="AH66"/>
  <c r="AG66"/>
  <c r="AF66"/>
  <c r="AE66"/>
  <c r="AD66"/>
  <c r="AC66"/>
  <c r="AB66"/>
  <c r="AA66"/>
  <c r="Z66"/>
  <c r="X66"/>
  <c r="W66"/>
  <c r="V66"/>
  <c r="U66"/>
  <c r="T66"/>
  <c r="S66"/>
  <c r="R66"/>
  <c r="Q66"/>
  <c r="P66"/>
  <c r="O66"/>
  <c r="M66"/>
  <c r="L66"/>
  <c r="K66"/>
  <c r="J66"/>
  <c r="I66"/>
  <c r="H66"/>
  <c r="G66"/>
  <c r="F66"/>
  <c r="E66"/>
  <c r="D66"/>
  <c r="C66"/>
  <c r="A66"/>
  <c r="B66" s="1"/>
  <c r="CA65"/>
  <c r="BZ65"/>
  <c r="BY65"/>
  <c r="BX65"/>
  <c r="BW65"/>
  <c r="BV65"/>
  <c r="BU65"/>
  <c r="BT65"/>
  <c r="BS65"/>
  <c r="BR65"/>
  <c r="BP65"/>
  <c r="BO65"/>
  <c r="BN65"/>
  <c r="BM65"/>
  <c r="BL65"/>
  <c r="BK65"/>
  <c r="BJ65"/>
  <c r="BI65"/>
  <c r="BH65"/>
  <c r="BG65"/>
  <c r="BE65"/>
  <c r="BD65"/>
  <c r="BC65"/>
  <c r="BB65"/>
  <c r="BA65"/>
  <c r="AZ65"/>
  <c r="AY65"/>
  <c r="AX65"/>
  <c r="AW65"/>
  <c r="AV65"/>
  <c r="AT65"/>
  <c r="AS65"/>
  <c r="AR65"/>
  <c r="AQ65"/>
  <c r="AP65"/>
  <c r="AO65"/>
  <c r="AN65"/>
  <c r="AM65"/>
  <c r="AL65"/>
  <c r="AK65"/>
  <c r="AI65"/>
  <c r="AH65"/>
  <c r="AG65"/>
  <c r="AF65"/>
  <c r="AE65"/>
  <c r="AD65"/>
  <c r="AC65"/>
  <c r="AB65"/>
  <c r="AA65"/>
  <c r="Z65"/>
  <c r="X65"/>
  <c r="W65"/>
  <c r="V65"/>
  <c r="U65"/>
  <c r="T65"/>
  <c r="S65"/>
  <c r="R65"/>
  <c r="Q65"/>
  <c r="P65"/>
  <c r="O65"/>
  <c r="M65"/>
  <c r="L65"/>
  <c r="K65"/>
  <c r="J65"/>
  <c r="I65"/>
  <c r="H65"/>
  <c r="G65"/>
  <c r="F65"/>
  <c r="E65"/>
  <c r="D65"/>
  <c r="C65"/>
  <c r="B65"/>
  <c r="BQ65" s="1"/>
  <c r="CH65" s="1"/>
  <c r="A65"/>
  <c r="CA64"/>
  <c r="BZ64"/>
  <c r="BY64"/>
  <c r="BX64"/>
  <c r="BW64"/>
  <c r="BV64"/>
  <c r="BU64"/>
  <c r="BT64"/>
  <c r="BS64"/>
  <c r="BR64"/>
  <c r="BP64"/>
  <c r="BO64"/>
  <c r="BN64"/>
  <c r="BM64"/>
  <c r="BL64"/>
  <c r="BK64"/>
  <c r="BJ64"/>
  <c r="BI64"/>
  <c r="BH64"/>
  <c r="BG64"/>
  <c r="BE64"/>
  <c r="BD64"/>
  <c r="BC64"/>
  <c r="BB64"/>
  <c r="BA64"/>
  <c r="AZ64"/>
  <c r="AY64"/>
  <c r="AX64"/>
  <c r="AW64"/>
  <c r="AV64"/>
  <c r="AT64"/>
  <c r="AS64"/>
  <c r="AR64"/>
  <c r="AQ64"/>
  <c r="AP64"/>
  <c r="AO64"/>
  <c r="AN64"/>
  <c r="AM64"/>
  <c r="AL64"/>
  <c r="AK64"/>
  <c r="AI64"/>
  <c r="AH64"/>
  <c r="AG64"/>
  <c r="AF64"/>
  <c r="AE64"/>
  <c r="AD64"/>
  <c r="AC64"/>
  <c r="AB64"/>
  <c r="AA64"/>
  <c r="Z64"/>
  <c r="X64"/>
  <c r="W64"/>
  <c r="V64"/>
  <c r="U64"/>
  <c r="T64"/>
  <c r="S64"/>
  <c r="R64"/>
  <c r="Q64"/>
  <c r="P64"/>
  <c r="O64"/>
  <c r="M64"/>
  <c r="L64"/>
  <c r="K64"/>
  <c r="J64"/>
  <c r="I64"/>
  <c r="H64"/>
  <c r="G64"/>
  <c r="F64"/>
  <c r="E64"/>
  <c r="D64"/>
  <c r="C64"/>
  <c r="A64"/>
  <c r="B64" s="1"/>
  <c r="CA63"/>
  <c r="BZ63"/>
  <c r="BY63"/>
  <c r="BX63"/>
  <c r="BW63"/>
  <c r="BV63"/>
  <c r="BU63"/>
  <c r="BT63"/>
  <c r="BS63"/>
  <c r="BR63"/>
  <c r="CB63" s="1"/>
  <c r="CI63" s="1"/>
  <c r="BP63"/>
  <c r="BO63"/>
  <c r="BN63"/>
  <c r="BM63"/>
  <c r="BL63"/>
  <c r="BK63"/>
  <c r="BJ63"/>
  <c r="BI63"/>
  <c r="BH63"/>
  <c r="BG63"/>
  <c r="BE63"/>
  <c r="BD63"/>
  <c r="BC63"/>
  <c r="BB63"/>
  <c r="BA63"/>
  <c r="BF63" s="1"/>
  <c r="CG63" s="1"/>
  <c r="AZ63"/>
  <c r="AY63"/>
  <c r="AX63"/>
  <c r="AW63"/>
  <c r="AV63"/>
  <c r="AT63"/>
  <c r="AS63"/>
  <c r="AR63"/>
  <c r="AQ63"/>
  <c r="AP63"/>
  <c r="AO63"/>
  <c r="AN63"/>
  <c r="AM63"/>
  <c r="AL63"/>
  <c r="AK63"/>
  <c r="AI63"/>
  <c r="AH63"/>
  <c r="AG63"/>
  <c r="AF63"/>
  <c r="AE63"/>
  <c r="AD63"/>
  <c r="AC63"/>
  <c r="AB63"/>
  <c r="AA63"/>
  <c r="Z63"/>
  <c r="X63"/>
  <c r="W63"/>
  <c r="V63"/>
  <c r="U63"/>
  <c r="T63"/>
  <c r="S63"/>
  <c r="R63"/>
  <c r="Q63"/>
  <c r="P63"/>
  <c r="O63"/>
  <c r="M63"/>
  <c r="L63"/>
  <c r="K63"/>
  <c r="J63"/>
  <c r="I63"/>
  <c r="H63"/>
  <c r="G63"/>
  <c r="F63"/>
  <c r="E63"/>
  <c r="D63"/>
  <c r="C63"/>
  <c r="A63"/>
  <c r="B63" s="1"/>
  <c r="BQ63" s="1"/>
  <c r="CH63" s="1"/>
  <c r="CA62"/>
  <c r="BZ62"/>
  <c r="BY62"/>
  <c r="BX62"/>
  <c r="BW62"/>
  <c r="BV62"/>
  <c r="BU62"/>
  <c r="BT62"/>
  <c r="BS62"/>
  <c r="BR62"/>
  <c r="BP62"/>
  <c r="BO62"/>
  <c r="BN62"/>
  <c r="BM62"/>
  <c r="BL62"/>
  <c r="BK62"/>
  <c r="BJ62"/>
  <c r="BI62"/>
  <c r="BH62"/>
  <c r="BG62"/>
  <c r="BE62"/>
  <c r="BD62"/>
  <c r="BC62"/>
  <c r="BB62"/>
  <c r="BA62"/>
  <c r="AZ62"/>
  <c r="AY62"/>
  <c r="AX62"/>
  <c r="AW62"/>
  <c r="AV62"/>
  <c r="AT62"/>
  <c r="AS62"/>
  <c r="AR62"/>
  <c r="AQ62"/>
  <c r="AP62"/>
  <c r="AO62"/>
  <c r="AN62"/>
  <c r="AM62"/>
  <c r="AL62"/>
  <c r="AK62"/>
  <c r="AI62"/>
  <c r="AH62"/>
  <c r="AG62"/>
  <c r="AF62"/>
  <c r="AE62"/>
  <c r="AD62"/>
  <c r="AC62"/>
  <c r="AB62"/>
  <c r="AA62"/>
  <c r="Z62"/>
  <c r="X62"/>
  <c r="W62"/>
  <c r="V62"/>
  <c r="U62"/>
  <c r="T62"/>
  <c r="S62"/>
  <c r="R62"/>
  <c r="Q62"/>
  <c r="P62"/>
  <c r="O62"/>
  <c r="M62"/>
  <c r="L62"/>
  <c r="K62"/>
  <c r="J62"/>
  <c r="I62"/>
  <c r="H62"/>
  <c r="G62"/>
  <c r="F62"/>
  <c r="E62"/>
  <c r="D62"/>
  <c r="C62"/>
  <c r="B62"/>
  <c r="AJ62" s="1"/>
  <c r="CE62" s="1"/>
  <c r="A62"/>
  <c r="CA61"/>
  <c r="BZ61"/>
  <c r="BY61"/>
  <c r="BX61"/>
  <c r="BW61"/>
  <c r="BV61"/>
  <c r="BU61"/>
  <c r="BT61"/>
  <c r="BS61"/>
  <c r="BR61"/>
  <c r="BP61"/>
  <c r="BO61"/>
  <c r="BN61"/>
  <c r="BM61"/>
  <c r="BL61"/>
  <c r="BK61"/>
  <c r="BJ61"/>
  <c r="BI61"/>
  <c r="BH61"/>
  <c r="BQ61" s="1"/>
  <c r="CH61" s="1"/>
  <c r="BG61"/>
  <c r="BE61"/>
  <c r="BD61"/>
  <c r="BC61"/>
  <c r="BB61"/>
  <c r="BA61"/>
  <c r="AZ61"/>
  <c r="AY61"/>
  <c r="AX61"/>
  <c r="AW61"/>
  <c r="AV61"/>
  <c r="BF61" s="1"/>
  <c r="CG61" s="1"/>
  <c r="AT61"/>
  <c r="AS61"/>
  <c r="AR61"/>
  <c r="AQ61"/>
  <c r="AP61"/>
  <c r="AO61"/>
  <c r="AN61"/>
  <c r="AM61"/>
  <c r="AL61"/>
  <c r="AK61"/>
  <c r="AI61"/>
  <c r="AH61"/>
  <c r="AG61"/>
  <c r="AF61"/>
  <c r="AE61"/>
  <c r="AD61"/>
  <c r="AC61"/>
  <c r="AB61"/>
  <c r="AJ61" s="1"/>
  <c r="CE61" s="1"/>
  <c r="AA61"/>
  <c r="Z61"/>
  <c r="X61"/>
  <c r="W61"/>
  <c r="V61"/>
  <c r="U61"/>
  <c r="T61"/>
  <c r="S61"/>
  <c r="R61"/>
  <c r="Q61"/>
  <c r="P61"/>
  <c r="O61"/>
  <c r="M61"/>
  <c r="L61"/>
  <c r="K61"/>
  <c r="J61"/>
  <c r="I61"/>
  <c r="H61"/>
  <c r="G61"/>
  <c r="F61"/>
  <c r="E61"/>
  <c r="D61"/>
  <c r="C61"/>
  <c r="B61"/>
  <c r="AU61" s="1"/>
  <c r="CF61" s="1"/>
  <c r="A61"/>
  <c r="CB60"/>
  <c r="CI60" s="1"/>
  <c r="CA60"/>
  <c r="BZ60"/>
  <c r="BY60"/>
  <c r="BX60"/>
  <c r="BW60"/>
  <c r="BV60"/>
  <c r="BU60"/>
  <c r="BT60"/>
  <c r="BS60"/>
  <c r="BR60"/>
  <c r="BP60"/>
  <c r="BO60"/>
  <c r="BN60"/>
  <c r="BM60"/>
  <c r="BL60"/>
  <c r="BK60"/>
  <c r="BJ60"/>
  <c r="BI60"/>
  <c r="BQ60" s="1"/>
  <c r="CH60" s="1"/>
  <c r="BH60"/>
  <c r="BG60"/>
  <c r="BE60"/>
  <c r="BD60"/>
  <c r="BC60"/>
  <c r="BB60"/>
  <c r="BA60"/>
  <c r="AZ60"/>
  <c r="AY60"/>
  <c r="AX60"/>
  <c r="AW60"/>
  <c r="AV60"/>
  <c r="AT60"/>
  <c r="AS60"/>
  <c r="AR60"/>
  <c r="AQ60"/>
  <c r="AP60"/>
  <c r="AO60"/>
  <c r="AN60"/>
  <c r="AM60"/>
  <c r="AL60"/>
  <c r="AK60"/>
  <c r="AI60"/>
  <c r="AH60"/>
  <c r="AG60"/>
  <c r="AF60"/>
  <c r="AE60"/>
  <c r="AD60"/>
  <c r="AC60"/>
  <c r="AB60"/>
  <c r="AA60"/>
  <c r="Z60"/>
  <c r="X60"/>
  <c r="W60"/>
  <c r="V60"/>
  <c r="U60"/>
  <c r="T60"/>
  <c r="S60"/>
  <c r="R60"/>
  <c r="Q60"/>
  <c r="P60"/>
  <c r="O60"/>
  <c r="M60"/>
  <c r="L60"/>
  <c r="K60"/>
  <c r="J60"/>
  <c r="I60"/>
  <c r="H60"/>
  <c r="G60"/>
  <c r="F60"/>
  <c r="E60"/>
  <c r="D60"/>
  <c r="C60"/>
  <c r="B60"/>
  <c r="AJ60" s="1"/>
  <c r="CE60" s="1"/>
  <c r="A60"/>
  <c r="CA59"/>
  <c r="BZ59"/>
  <c r="BY59"/>
  <c r="BX59"/>
  <c r="BW59"/>
  <c r="BV59"/>
  <c r="BU59"/>
  <c r="BT59"/>
  <c r="BS59"/>
  <c r="BR59"/>
  <c r="BP59"/>
  <c r="BO59"/>
  <c r="BN59"/>
  <c r="BM59"/>
  <c r="BL59"/>
  <c r="BK59"/>
  <c r="BJ59"/>
  <c r="BI59"/>
  <c r="BH59"/>
  <c r="BG59"/>
  <c r="BE59"/>
  <c r="BD59"/>
  <c r="BC59"/>
  <c r="BB59"/>
  <c r="BA59"/>
  <c r="AZ59"/>
  <c r="AY59"/>
  <c r="AX59"/>
  <c r="AW59"/>
  <c r="AV59"/>
  <c r="AT59"/>
  <c r="AS59"/>
  <c r="AR59"/>
  <c r="AQ59"/>
  <c r="AP59"/>
  <c r="AO59"/>
  <c r="AN59"/>
  <c r="AM59"/>
  <c r="AL59"/>
  <c r="AK59"/>
  <c r="AI59"/>
  <c r="AH59"/>
  <c r="AG59"/>
  <c r="AF59"/>
  <c r="AE59"/>
  <c r="AD59"/>
  <c r="AC59"/>
  <c r="AB59"/>
  <c r="AA59"/>
  <c r="Z59"/>
  <c r="X59"/>
  <c r="W59"/>
  <c r="V59"/>
  <c r="U59"/>
  <c r="T59"/>
  <c r="S59"/>
  <c r="R59"/>
  <c r="Q59"/>
  <c r="P59"/>
  <c r="O59"/>
  <c r="M59"/>
  <c r="L59"/>
  <c r="K59"/>
  <c r="J59"/>
  <c r="I59"/>
  <c r="H59"/>
  <c r="G59"/>
  <c r="F59"/>
  <c r="E59"/>
  <c r="D59"/>
  <c r="C59"/>
  <c r="A59"/>
  <c r="B59" s="1"/>
  <c r="CB59" s="1"/>
  <c r="CI59" s="1"/>
  <c r="CA58"/>
  <c r="BZ58"/>
  <c r="BY58"/>
  <c r="BX58"/>
  <c r="BW58"/>
  <c r="BV58"/>
  <c r="BU58"/>
  <c r="BT58"/>
  <c r="CB58" s="1"/>
  <c r="CI58" s="1"/>
  <c r="BS58"/>
  <c r="BR58"/>
  <c r="BP58"/>
  <c r="BO58"/>
  <c r="BN58"/>
  <c r="BM58"/>
  <c r="BL58"/>
  <c r="BK58"/>
  <c r="BJ58"/>
  <c r="BI58"/>
  <c r="BH58"/>
  <c r="BQ58" s="1"/>
  <c r="CH58" s="1"/>
  <c r="BG58"/>
  <c r="BE58"/>
  <c r="BD58"/>
  <c r="BC58"/>
  <c r="BB58"/>
  <c r="BA58"/>
  <c r="AZ58"/>
  <c r="AY58"/>
  <c r="AX58"/>
  <c r="AW58"/>
  <c r="AV58"/>
  <c r="BF58" s="1"/>
  <c r="CG58" s="1"/>
  <c r="AT58"/>
  <c r="AS58"/>
  <c r="AR58"/>
  <c r="AQ58"/>
  <c r="AP58"/>
  <c r="AO58"/>
  <c r="AN58"/>
  <c r="AM58"/>
  <c r="AL58"/>
  <c r="AK58"/>
  <c r="AI58"/>
  <c r="AH58"/>
  <c r="AG58"/>
  <c r="AF58"/>
  <c r="AE58"/>
  <c r="AJ58" s="1"/>
  <c r="CE58" s="1"/>
  <c r="AD58"/>
  <c r="AC58"/>
  <c r="AB58"/>
  <c r="AA58"/>
  <c r="Z58"/>
  <c r="X58"/>
  <c r="W58"/>
  <c r="V58"/>
  <c r="U58"/>
  <c r="T58"/>
  <c r="S58"/>
  <c r="R58"/>
  <c r="Q58"/>
  <c r="P58"/>
  <c r="O58"/>
  <c r="M58"/>
  <c r="L58"/>
  <c r="K58"/>
  <c r="J58"/>
  <c r="I58"/>
  <c r="H58"/>
  <c r="G58"/>
  <c r="F58"/>
  <c r="E58"/>
  <c r="D58"/>
  <c r="C58"/>
  <c r="B58"/>
  <c r="N58" s="1"/>
  <c r="CC58" s="1"/>
  <c r="A58"/>
  <c r="CA57"/>
  <c r="BZ57"/>
  <c r="BY57"/>
  <c r="BX57"/>
  <c r="BW57"/>
  <c r="BV57"/>
  <c r="BU57"/>
  <c r="BT57"/>
  <c r="BS57"/>
  <c r="BR57"/>
  <c r="BQ57"/>
  <c r="CH57" s="1"/>
  <c r="BP57"/>
  <c r="BO57"/>
  <c r="BN57"/>
  <c r="BM57"/>
  <c r="BL57"/>
  <c r="BK57"/>
  <c r="BJ57"/>
  <c r="BI57"/>
  <c r="BH57"/>
  <c r="BG57"/>
  <c r="BE57"/>
  <c r="BD57"/>
  <c r="BC57"/>
  <c r="BB57"/>
  <c r="BA57"/>
  <c r="AZ57"/>
  <c r="AY57"/>
  <c r="AX57"/>
  <c r="AW57"/>
  <c r="AV57"/>
  <c r="AT57"/>
  <c r="AS57"/>
  <c r="AR57"/>
  <c r="AQ57"/>
  <c r="AP57"/>
  <c r="AO57"/>
  <c r="AN57"/>
  <c r="AM57"/>
  <c r="AL57"/>
  <c r="AK57"/>
  <c r="AI57"/>
  <c r="AH57"/>
  <c r="AG57"/>
  <c r="AF57"/>
  <c r="AE57"/>
  <c r="AD57"/>
  <c r="AC57"/>
  <c r="AB57"/>
  <c r="AA57"/>
  <c r="Z57"/>
  <c r="X57"/>
  <c r="W57"/>
  <c r="V57"/>
  <c r="U57"/>
  <c r="T57"/>
  <c r="S57"/>
  <c r="R57"/>
  <c r="Q57"/>
  <c r="P57"/>
  <c r="O57"/>
  <c r="M57"/>
  <c r="L57"/>
  <c r="K57"/>
  <c r="J57"/>
  <c r="I57"/>
  <c r="H57"/>
  <c r="G57"/>
  <c r="F57"/>
  <c r="E57"/>
  <c r="D57"/>
  <c r="C57"/>
  <c r="B57"/>
  <c r="A57"/>
  <c r="CA56"/>
  <c r="BZ56"/>
  <c r="BY56"/>
  <c r="BX56"/>
  <c r="BW56"/>
  <c r="BV56"/>
  <c r="BU56"/>
  <c r="BT56"/>
  <c r="BS56"/>
  <c r="BR56"/>
  <c r="BP56"/>
  <c r="BO56"/>
  <c r="BN56"/>
  <c r="BM56"/>
  <c r="BL56"/>
  <c r="BK56"/>
  <c r="BJ56"/>
  <c r="BI56"/>
  <c r="BH56"/>
  <c r="BG56"/>
  <c r="BE56"/>
  <c r="BD56"/>
  <c r="BC56"/>
  <c r="BB56"/>
  <c r="BA56"/>
  <c r="AZ56"/>
  <c r="AY56"/>
  <c r="AX56"/>
  <c r="AW56"/>
  <c r="AV56"/>
  <c r="AT56"/>
  <c r="AS56"/>
  <c r="AR56"/>
  <c r="AQ56"/>
  <c r="AP56"/>
  <c r="AO56"/>
  <c r="AN56"/>
  <c r="AM56"/>
  <c r="AL56"/>
  <c r="AK56"/>
  <c r="AI56"/>
  <c r="AH56"/>
  <c r="AG56"/>
  <c r="AF56"/>
  <c r="AE56"/>
  <c r="AD56"/>
  <c r="AC56"/>
  <c r="AB56"/>
  <c r="AA56"/>
  <c r="Z56"/>
  <c r="X56"/>
  <c r="W56"/>
  <c r="V56"/>
  <c r="U56"/>
  <c r="T56"/>
  <c r="S56"/>
  <c r="R56"/>
  <c r="Q56"/>
  <c r="P56"/>
  <c r="O56"/>
  <c r="M56"/>
  <c r="L56"/>
  <c r="K56"/>
  <c r="J56"/>
  <c r="I56"/>
  <c r="H56"/>
  <c r="G56"/>
  <c r="F56"/>
  <c r="E56"/>
  <c r="D56"/>
  <c r="C56"/>
  <c r="A56"/>
  <c r="B56" s="1"/>
  <c r="CA55"/>
  <c r="BZ55"/>
  <c r="BY55"/>
  <c r="BX55"/>
  <c r="BW55"/>
  <c r="BV55"/>
  <c r="BU55"/>
  <c r="BT55"/>
  <c r="BS55"/>
  <c r="BR55"/>
  <c r="CB55" s="1"/>
  <c r="CI55" s="1"/>
  <c r="BQ55"/>
  <c r="CH55" s="1"/>
  <c r="BP55"/>
  <c r="BO55"/>
  <c r="BN55"/>
  <c r="BM55"/>
  <c r="BL55"/>
  <c r="BK55"/>
  <c r="BJ55"/>
  <c r="BI55"/>
  <c r="BH55"/>
  <c r="BG55"/>
  <c r="BE55"/>
  <c r="BD55"/>
  <c r="BC55"/>
  <c r="BB55"/>
  <c r="BF55" s="1"/>
  <c r="CG55" s="1"/>
  <c r="BA55"/>
  <c r="AZ55"/>
  <c r="AY55"/>
  <c r="AX55"/>
  <c r="AW55"/>
  <c r="AV55"/>
  <c r="AT55"/>
  <c r="AS55"/>
  <c r="AR55"/>
  <c r="AQ55"/>
  <c r="AP55"/>
  <c r="AU55" s="1"/>
  <c r="CF55" s="1"/>
  <c r="AO55"/>
  <c r="AN55"/>
  <c r="AM55"/>
  <c r="AL55"/>
  <c r="AK55"/>
  <c r="AI55"/>
  <c r="AH55"/>
  <c r="AG55"/>
  <c r="AF55"/>
  <c r="AE55"/>
  <c r="AD55"/>
  <c r="AC55"/>
  <c r="AJ55" s="1"/>
  <c r="CE55" s="1"/>
  <c r="AB55"/>
  <c r="AA55"/>
  <c r="Z55"/>
  <c r="X55"/>
  <c r="W55"/>
  <c r="V55"/>
  <c r="U55"/>
  <c r="T55"/>
  <c r="S55"/>
  <c r="R55"/>
  <c r="Q55"/>
  <c r="P55"/>
  <c r="O55"/>
  <c r="M55"/>
  <c r="L55"/>
  <c r="K55"/>
  <c r="J55"/>
  <c r="I55"/>
  <c r="H55"/>
  <c r="G55"/>
  <c r="F55"/>
  <c r="E55"/>
  <c r="D55"/>
  <c r="C55"/>
  <c r="A55"/>
  <c r="B55" s="1"/>
  <c r="CA54"/>
  <c r="BZ54"/>
  <c r="BY54"/>
  <c r="BX54"/>
  <c r="BW54"/>
  <c r="BV54"/>
  <c r="BU54"/>
  <c r="BT54"/>
  <c r="BS54"/>
  <c r="BR54"/>
  <c r="BQ54"/>
  <c r="CH54" s="1"/>
  <c r="BP54"/>
  <c r="BO54"/>
  <c r="BN54"/>
  <c r="BM54"/>
  <c r="BL54"/>
  <c r="BK54"/>
  <c r="BJ54"/>
  <c r="BI54"/>
  <c r="BH54"/>
  <c r="BG54"/>
  <c r="BE54"/>
  <c r="BD54"/>
  <c r="BC54"/>
  <c r="BB54"/>
  <c r="BA54"/>
  <c r="AZ54"/>
  <c r="AY54"/>
  <c r="AX54"/>
  <c r="AW54"/>
  <c r="AV54"/>
  <c r="AT54"/>
  <c r="AS54"/>
  <c r="AR54"/>
  <c r="AQ54"/>
  <c r="AP54"/>
  <c r="AO54"/>
  <c r="AN54"/>
  <c r="AM54"/>
  <c r="AL54"/>
  <c r="AK54"/>
  <c r="AI54"/>
  <c r="AH54"/>
  <c r="AG54"/>
  <c r="AF54"/>
  <c r="AE54"/>
  <c r="AD54"/>
  <c r="AC54"/>
  <c r="AB54"/>
  <c r="AA54"/>
  <c r="Z54"/>
  <c r="X54"/>
  <c r="W54"/>
  <c r="V54"/>
  <c r="U54"/>
  <c r="T54"/>
  <c r="S54"/>
  <c r="R54"/>
  <c r="Q54"/>
  <c r="P54"/>
  <c r="O54"/>
  <c r="M54"/>
  <c r="L54"/>
  <c r="K54"/>
  <c r="J54"/>
  <c r="I54"/>
  <c r="H54"/>
  <c r="G54"/>
  <c r="F54"/>
  <c r="E54"/>
  <c r="D54"/>
  <c r="C54"/>
  <c r="B54"/>
  <c r="CB54" s="1"/>
  <c r="CI54" s="1"/>
  <c r="A54"/>
  <c r="CA53"/>
  <c r="BZ53"/>
  <c r="BY53"/>
  <c r="BX53"/>
  <c r="BW53"/>
  <c r="BV53"/>
  <c r="BU53"/>
  <c r="BT53"/>
  <c r="BS53"/>
  <c r="BR53"/>
  <c r="BP53"/>
  <c r="BO53"/>
  <c r="BN53"/>
  <c r="BM53"/>
  <c r="BL53"/>
  <c r="BK53"/>
  <c r="BJ53"/>
  <c r="BI53"/>
  <c r="BH53"/>
  <c r="BG53"/>
  <c r="BE53"/>
  <c r="BD53"/>
  <c r="BC53"/>
  <c r="BB53"/>
  <c r="BA53"/>
  <c r="AZ53"/>
  <c r="AY53"/>
  <c r="AX53"/>
  <c r="AW53"/>
  <c r="AV53"/>
  <c r="AT53"/>
  <c r="AS53"/>
  <c r="AR53"/>
  <c r="AQ53"/>
  <c r="AP53"/>
  <c r="AO53"/>
  <c r="AN53"/>
  <c r="AM53"/>
  <c r="AL53"/>
  <c r="AK53"/>
  <c r="AI53"/>
  <c r="AH53"/>
  <c r="AG53"/>
  <c r="AF53"/>
  <c r="AE53"/>
  <c r="AD53"/>
  <c r="AC53"/>
  <c r="AB53"/>
  <c r="AA53"/>
  <c r="Z53"/>
  <c r="X53"/>
  <c r="W53"/>
  <c r="V53"/>
  <c r="U53"/>
  <c r="T53"/>
  <c r="S53"/>
  <c r="R53"/>
  <c r="Q53"/>
  <c r="P53"/>
  <c r="O53"/>
  <c r="M53"/>
  <c r="L53"/>
  <c r="K53"/>
  <c r="J53"/>
  <c r="I53"/>
  <c r="H53"/>
  <c r="G53"/>
  <c r="F53"/>
  <c r="E53"/>
  <c r="D53"/>
  <c r="C53"/>
  <c r="A53"/>
  <c r="B53" s="1"/>
  <c r="CA52"/>
  <c r="BZ52"/>
  <c r="BY52"/>
  <c r="BX52"/>
  <c r="BW52"/>
  <c r="BV52"/>
  <c r="BU52"/>
  <c r="BT52"/>
  <c r="BS52"/>
  <c r="BR52"/>
  <c r="BP52"/>
  <c r="BO52"/>
  <c r="BN52"/>
  <c r="BM52"/>
  <c r="BL52"/>
  <c r="BK52"/>
  <c r="BJ52"/>
  <c r="BI52"/>
  <c r="BH52"/>
  <c r="BG52"/>
  <c r="BE52"/>
  <c r="BD52"/>
  <c r="BC52"/>
  <c r="BB52"/>
  <c r="BA52"/>
  <c r="AZ52"/>
  <c r="AY52"/>
  <c r="AX52"/>
  <c r="AW52"/>
  <c r="AV52"/>
  <c r="AT52"/>
  <c r="AS52"/>
  <c r="AR52"/>
  <c r="AQ52"/>
  <c r="AP52"/>
  <c r="AO52"/>
  <c r="AN52"/>
  <c r="AM52"/>
  <c r="AL52"/>
  <c r="AK52"/>
  <c r="AI52"/>
  <c r="AH52"/>
  <c r="AG52"/>
  <c r="AF52"/>
  <c r="AE52"/>
  <c r="AD52"/>
  <c r="AC52"/>
  <c r="AB52"/>
  <c r="AA52"/>
  <c r="Z52"/>
  <c r="X52"/>
  <c r="W52"/>
  <c r="V52"/>
  <c r="U52"/>
  <c r="T52"/>
  <c r="S52"/>
  <c r="R52"/>
  <c r="Q52"/>
  <c r="P52"/>
  <c r="O52"/>
  <c r="M52"/>
  <c r="L52"/>
  <c r="K52"/>
  <c r="J52"/>
  <c r="I52"/>
  <c r="H52"/>
  <c r="G52"/>
  <c r="F52"/>
  <c r="E52"/>
  <c r="D52"/>
  <c r="C52"/>
  <c r="A52"/>
  <c r="B52" s="1"/>
  <c r="CA51"/>
  <c r="BZ51"/>
  <c r="BY51"/>
  <c r="BX51"/>
  <c r="BW51"/>
  <c r="BV51"/>
  <c r="BU51"/>
  <c r="BT51"/>
  <c r="BS51"/>
  <c r="CB51" s="1"/>
  <c r="CI51" s="1"/>
  <c r="BR51"/>
  <c r="BP51"/>
  <c r="BO51"/>
  <c r="BN51"/>
  <c r="BM51"/>
  <c r="BL51"/>
  <c r="BK51"/>
  <c r="BJ51"/>
  <c r="BI51"/>
  <c r="BH51"/>
  <c r="BG51"/>
  <c r="BE51"/>
  <c r="BD51"/>
  <c r="BC51"/>
  <c r="BB51"/>
  <c r="BA51"/>
  <c r="AZ51"/>
  <c r="AY51"/>
  <c r="AX51"/>
  <c r="AW51"/>
  <c r="AV51"/>
  <c r="AU51"/>
  <c r="CF51" s="1"/>
  <c r="AT51"/>
  <c r="AS51"/>
  <c r="AR51"/>
  <c r="AQ51"/>
  <c r="AP51"/>
  <c r="AO51"/>
  <c r="AN51"/>
  <c r="AM51"/>
  <c r="AL51"/>
  <c r="AK51"/>
  <c r="AI51"/>
  <c r="AH51"/>
  <c r="AG51"/>
  <c r="AF51"/>
  <c r="AE51"/>
  <c r="AD51"/>
  <c r="AC51"/>
  <c r="AB51"/>
  <c r="AA51"/>
  <c r="Z51"/>
  <c r="X51"/>
  <c r="W51"/>
  <c r="V51"/>
  <c r="U51"/>
  <c r="T51"/>
  <c r="S51"/>
  <c r="R51"/>
  <c r="Q51"/>
  <c r="P51"/>
  <c r="O51"/>
  <c r="M51"/>
  <c r="L51"/>
  <c r="K51"/>
  <c r="J51"/>
  <c r="I51"/>
  <c r="H51"/>
  <c r="G51"/>
  <c r="F51"/>
  <c r="E51"/>
  <c r="D51"/>
  <c r="C51"/>
  <c r="A51"/>
  <c r="B51" s="1"/>
  <c r="CA50"/>
  <c r="BZ50"/>
  <c r="BY50"/>
  <c r="BX50"/>
  <c r="BW50"/>
  <c r="BV50"/>
  <c r="BU50"/>
  <c r="BT50"/>
  <c r="BS50"/>
  <c r="BR50"/>
  <c r="BP50"/>
  <c r="BO50"/>
  <c r="BN50"/>
  <c r="BM50"/>
  <c r="BL50"/>
  <c r="BK50"/>
  <c r="BJ50"/>
  <c r="BI50"/>
  <c r="BH50"/>
  <c r="BG50"/>
  <c r="BE50"/>
  <c r="BD50"/>
  <c r="BC50"/>
  <c r="BB50"/>
  <c r="BA50"/>
  <c r="AZ50"/>
  <c r="AY50"/>
  <c r="AX50"/>
  <c r="AW50"/>
  <c r="AV50"/>
  <c r="AT50"/>
  <c r="AS50"/>
  <c r="AR50"/>
  <c r="AQ50"/>
  <c r="AP50"/>
  <c r="AO50"/>
  <c r="AN50"/>
  <c r="AM50"/>
  <c r="AL50"/>
  <c r="AK50"/>
  <c r="AI50"/>
  <c r="AH50"/>
  <c r="AG50"/>
  <c r="AF50"/>
  <c r="AE50"/>
  <c r="AD50"/>
  <c r="AC50"/>
  <c r="AB50"/>
  <c r="AA50"/>
  <c r="Z50"/>
  <c r="X50"/>
  <c r="W50"/>
  <c r="V50"/>
  <c r="U50"/>
  <c r="T50"/>
  <c r="S50"/>
  <c r="R50"/>
  <c r="Q50"/>
  <c r="P50"/>
  <c r="O50"/>
  <c r="M50"/>
  <c r="L50"/>
  <c r="K50"/>
  <c r="J50"/>
  <c r="I50"/>
  <c r="H50"/>
  <c r="G50"/>
  <c r="F50"/>
  <c r="E50"/>
  <c r="D50"/>
  <c r="C50"/>
  <c r="A50"/>
  <c r="B50" s="1"/>
  <c r="CA49"/>
  <c r="BZ49"/>
  <c r="BY49"/>
  <c r="BX49"/>
  <c r="BW49"/>
  <c r="BV49"/>
  <c r="BU49"/>
  <c r="BT49"/>
  <c r="BS49"/>
  <c r="BR49"/>
  <c r="BP49"/>
  <c r="BO49"/>
  <c r="BN49"/>
  <c r="BM49"/>
  <c r="BL49"/>
  <c r="BK49"/>
  <c r="BJ49"/>
  <c r="BI49"/>
  <c r="BH49"/>
  <c r="BG49"/>
  <c r="BE49"/>
  <c r="BD49"/>
  <c r="BC49"/>
  <c r="BB49"/>
  <c r="BA49"/>
  <c r="AZ49"/>
  <c r="AY49"/>
  <c r="AX49"/>
  <c r="AW49"/>
  <c r="AV49"/>
  <c r="AT49"/>
  <c r="AS49"/>
  <c r="AR49"/>
  <c r="AQ49"/>
  <c r="AP49"/>
  <c r="AO49"/>
  <c r="AN49"/>
  <c r="AM49"/>
  <c r="AL49"/>
  <c r="AK49"/>
  <c r="AI49"/>
  <c r="AH49"/>
  <c r="AG49"/>
  <c r="AF49"/>
  <c r="AE49"/>
  <c r="AD49"/>
  <c r="AC49"/>
  <c r="AB49"/>
  <c r="AA49"/>
  <c r="Z49"/>
  <c r="X49"/>
  <c r="W49"/>
  <c r="V49"/>
  <c r="U49"/>
  <c r="T49"/>
  <c r="S49"/>
  <c r="R49"/>
  <c r="Q49"/>
  <c r="P49"/>
  <c r="O49"/>
  <c r="M49"/>
  <c r="L49"/>
  <c r="K49"/>
  <c r="J49"/>
  <c r="I49"/>
  <c r="H49"/>
  <c r="G49"/>
  <c r="F49"/>
  <c r="E49"/>
  <c r="D49"/>
  <c r="C49"/>
  <c r="A49"/>
  <c r="B49" s="1"/>
  <c r="CA48"/>
  <c r="BZ48"/>
  <c r="BY48"/>
  <c r="BX48"/>
  <c r="BW48"/>
  <c r="BV48"/>
  <c r="BU48"/>
  <c r="BT48"/>
  <c r="BS48"/>
  <c r="BR48"/>
  <c r="BP48"/>
  <c r="BO48"/>
  <c r="BN48"/>
  <c r="BM48"/>
  <c r="BL48"/>
  <c r="BK48"/>
  <c r="BJ48"/>
  <c r="BI48"/>
  <c r="BH48"/>
  <c r="BG48"/>
  <c r="BE48"/>
  <c r="BD48"/>
  <c r="BC48"/>
  <c r="BB48"/>
  <c r="BA48"/>
  <c r="AZ48"/>
  <c r="AY48"/>
  <c r="AX48"/>
  <c r="AW48"/>
  <c r="AV48"/>
  <c r="AT48"/>
  <c r="AS48"/>
  <c r="AR48"/>
  <c r="AQ48"/>
  <c r="AP48"/>
  <c r="AO48"/>
  <c r="AN48"/>
  <c r="AM48"/>
  <c r="AL48"/>
  <c r="AK48"/>
  <c r="AI48"/>
  <c r="AH48"/>
  <c r="AG48"/>
  <c r="AF48"/>
  <c r="AE48"/>
  <c r="AD48"/>
  <c r="AC48"/>
  <c r="AB48"/>
  <c r="AA48"/>
  <c r="Z48"/>
  <c r="X48"/>
  <c r="W48"/>
  <c r="V48"/>
  <c r="U48"/>
  <c r="T48"/>
  <c r="S48"/>
  <c r="R48"/>
  <c r="Q48"/>
  <c r="P48"/>
  <c r="O48"/>
  <c r="M48"/>
  <c r="L48"/>
  <c r="K48"/>
  <c r="J48"/>
  <c r="I48"/>
  <c r="H48"/>
  <c r="G48"/>
  <c r="F48"/>
  <c r="E48"/>
  <c r="D48"/>
  <c r="C48"/>
  <c r="A48"/>
  <c r="B48" s="1"/>
  <c r="CA47"/>
  <c r="BZ47"/>
  <c r="BY47"/>
  <c r="BX47"/>
  <c r="BW47"/>
  <c r="BV47"/>
  <c r="BU47"/>
  <c r="BT47"/>
  <c r="BS47"/>
  <c r="BR47"/>
  <c r="BP47"/>
  <c r="BO47"/>
  <c r="BN47"/>
  <c r="BM47"/>
  <c r="BL47"/>
  <c r="BK47"/>
  <c r="BJ47"/>
  <c r="BI47"/>
  <c r="BH47"/>
  <c r="BG47"/>
  <c r="BF47"/>
  <c r="CG47" s="1"/>
  <c r="BE47"/>
  <c r="BD47"/>
  <c r="BC47"/>
  <c r="BB47"/>
  <c r="BA47"/>
  <c r="AZ47"/>
  <c r="AY47"/>
  <c r="AX47"/>
  <c r="AW47"/>
  <c r="AV47"/>
  <c r="AT47"/>
  <c r="AS47"/>
  <c r="AR47"/>
  <c r="AQ47"/>
  <c r="AP47"/>
  <c r="AU47" s="1"/>
  <c r="CF47" s="1"/>
  <c r="AO47"/>
  <c r="AN47"/>
  <c r="AM47"/>
  <c r="AL47"/>
  <c r="AK47"/>
  <c r="AI47"/>
  <c r="AH47"/>
  <c r="AG47"/>
  <c r="AF47"/>
  <c r="AE47"/>
  <c r="AD47"/>
  <c r="AC47"/>
  <c r="AB47"/>
  <c r="AA47"/>
  <c r="Z47"/>
  <c r="X47"/>
  <c r="W47"/>
  <c r="V47"/>
  <c r="U47"/>
  <c r="T47"/>
  <c r="S47"/>
  <c r="R47"/>
  <c r="Q47"/>
  <c r="P47"/>
  <c r="O47"/>
  <c r="M47"/>
  <c r="L47"/>
  <c r="K47"/>
  <c r="J47"/>
  <c r="I47"/>
  <c r="H47"/>
  <c r="G47"/>
  <c r="F47"/>
  <c r="E47"/>
  <c r="D47"/>
  <c r="C47"/>
  <c r="A47"/>
  <c r="B47" s="1"/>
  <c r="CA46"/>
  <c r="BZ46"/>
  <c r="BY46"/>
  <c r="BX46"/>
  <c r="BW46"/>
  <c r="BV46"/>
  <c r="BU46"/>
  <c r="BT46"/>
  <c r="BS46"/>
  <c r="BR46"/>
  <c r="BP46"/>
  <c r="BO46"/>
  <c r="BN46"/>
  <c r="BM46"/>
  <c r="BL46"/>
  <c r="BK46"/>
  <c r="BJ46"/>
  <c r="BI46"/>
  <c r="BH46"/>
  <c r="BG46"/>
  <c r="BE46"/>
  <c r="BD46"/>
  <c r="BC46"/>
  <c r="BB46"/>
  <c r="BA46"/>
  <c r="AZ46"/>
  <c r="AY46"/>
  <c r="AX46"/>
  <c r="AW46"/>
  <c r="AV46"/>
  <c r="AT46"/>
  <c r="AS46"/>
  <c r="AR46"/>
  <c r="AQ46"/>
  <c r="AP46"/>
  <c r="AO46"/>
  <c r="AN46"/>
  <c r="AM46"/>
  <c r="AL46"/>
  <c r="AK46"/>
  <c r="AI46"/>
  <c r="AH46"/>
  <c r="AG46"/>
  <c r="AF46"/>
  <c r="AE46"/>
  <c r="AD46"/>
  <c r="AC46"/>
  <c r="AB46"/>
  <c r="AA46"/>
  <c r="Z46"/>
  <c r="X46"/>
  <c r="W46"/>
  <c r="V46"/>
  <c r="U46"/>
  <c r="T46"/>
  <c r="S46"/>
  <c r="R46"/>
  <c r="Q46"/>
  <c r="P46"/>
  <c r="O46"/>
  <c r="M46"/>
  <c r="L46"/>
  <c r="K46"/>
  <c r="J46"/>
  <c r="I46"/>
  <c r="H46"/>
  <c r="G46"/>
  <c r="F46"/>
  <c r="E46"/>
  <c r="D46"/>
  <c r="C46"/>
  <c r="A46"/>
  <c r="B46" s="1"/>
  <c r="CA45"/>
  <c r="BZ45"/>
  <c r="BY45"/>
  <c r="BX45"/>
  <c r="BW45"/>
  <c r="BV45"/>
  <c r="BU45"/>
  <c r="BT45"/>
  <c r="BS45"/>
  <c r="BR45"/>
  <c r="BP45"/>
  <c r="BO45"/>
  <c r="BN45"/>
  <c r="BM45"/>
  <c r="BL45"/>
  <c r="BK45"/>
  <c r="BJ45"/>
  <c r="BI45"/>
  <c r="BH45"/>
  <c r="BG45"/>
  <c r="BE45"/>
  <c r="BD45"/>
  <c r="BC45"/>
  <c r="BB45"/>
  <c r="BA45"/>
  <c r="AZ45"/>
  <c r="AY45"/>
  <c r="AX45"/>
  <c r="AW45"/>
  <c r="AV45"/>
  <c r="AT45"/>
  <c r="AS45"/>
  <c r="AR45"/>
  <c r="AQ45"/>
  <c r="AP45"/>
  <c r="AO45"/>
  <c r="AN45"/>
  <c r="AM45"/>
  <c r="AL45"/>
  <c r="AK45"/>
  <c r="AI45"/>
  <c r="AH45"/>
  <c r="AG45"/>
  <c r="AF45"/>
  <c r="AE45"/>
  <c r="AD45"/>
  <c r="AC45"/>
  <c r="AB45"/>
  <c r="AA45"/>
  <c r="Z45"/>
  <c r="X45"/>
  <c r="W45"/>
  <c r="V45"/>
  <c r="U45"/>
  <c r="T45"/>
  <c r="S45"/>
  <c r="R45"/>
  <c r="Q45"/>
  <c r="P45"/>
  <c r="O45"/>
  <c r="M45"/>
  <c r="L45"/>
  <c r="K45"/>
  <c r="J45"/>
  <c r="I45"/>
  <c r="H45"/>
  <c r="G45"/>
  <c r="F45"/>
  <c r="E45"/>
  <c r="D45"/>
  <c r="C45"/>
  <c r="A45"/>
  <c r="B45" s="1"/>
  <c r="CA44"/>
  <c r="BZ44"/>
  <c r="BY44"/>
  <c r="BX44"/>
  <c r="BW44"/>
  <c r="BV44"/>
  <c r="BU44"/>
  <c r="BT44"/>
  <c r="BS44"/>
  <c r="BR44"/>
  <c r="BP44"/>
  <c r="BO44"/>
  <c r="BN44"/>
  <c r="BM44"/>
  <c r="BL44"/>
  <c r="BK44"/>
  <c r="BJ44"/>
  <c r="BI44"/>
  <c r="BH44"/>
  <c r="BG44"/>
  <c r="BE44"/>
  <c r="BD44"/>
  <c r="BC44"/>
  <c r="BB44"/>
  <c r="BA44"/>
  <c r="AZ44"/>
  <c r="AY44"/>
  <c r="AX44"/>
  <c r="AW44"/>
  <c r="AV44"/>
  <c r="AT44"/>
  <c r="AS44"/>
  <c r="AR44"/>
  <c r="AQ44"/>
  <c r="AP44"/>
  <c r="AO44"/>
  <c r="AN44"/>
  <c r="AM44"/>
  <c r="AL44"/>
  <c r="AK44"/>
  <c r="AI44"/>
  <c r="AH44"/>
  <c r="AG44"/>
  <c r="AF44"/>
  <c r="AE44"/>
  <c r="AD44"/>
  <c r="AC44"/>
  <c r="AB44"/>
  <c r="AA44"/>
  <c r="Z44"/>
  <c r="X44"/>
  <c r="W44"/>
  <c r="V44"/>
  <c r="U44"/>
  <c r="T44"/>
  <c r="S44"/>
  <c r="R44"/>
  <c r="Q44"/>
  <c r="P44"/>
  <c r="O44"/>
  <c r="M44"/>
  <c r="L44"/>
  <c r="K44"/>
  <c r="J44"/>
  <c r="I44"/>
  <c r="H44"/>
  <c r="G44"/>
  <c r="F44"/>
  <c r="E44"/>
  <c r="D44"/>
  <c r="C44"/>
  <c r="B44"/>
  <c r="AJ44" s="1"/>
  <c r="CE44" s="1"/>
  <c r="A44"/>
  <c r="CA43"/>
  <c r="BZ43"/>
  <c r="BY43"/>
  <c r="BX43"/>
  <c r="BW43"/>
  <c r="BV43"/>
  <c r="BU43"/>
  <c r="BT43"/>
  <c r="BS43"/>
  <c r="BR43"/>
  <c r="BP43"/>
  <c r="BO43"/>
  <c r="BN43"/>
  <c r="BM43"/>
  <c r="BL43"/>
  <c r="BK43"/>
  <c r="BJ43"/>
  <c r="BI43"/>
  <c r="BH43"/>
  <c r="BG43"/>
  <c r="BE43"/>
  <c r="BD43"/>
  <c r="BC43"/>
  <c r="BB43"/>
  <c r="BA43"/>
  <c r="AZ43"/>
  <c r="AY43"/>
  <c r="AX43"/>
  <c r="AW43"/>
  <c r="AV43"/>
  <c r="AT43"/>
  <c r="AS43"/>
  <c r="AR43"/>
  <c r="AQ43"/>
  <c r="AP43"/>
  <c r="AO43"/>
  <c r="AN43"/>
  <c r="AM43"/>
  <c r="AL43"/>
  <c r="AK43"/>
  <c r="AI43"/>
  <c r="AH43"/>
  <c r="AG43"/>
  <c r="AF43"/>
  <c r="AE43"/>
  <c r="AD43"/>
  <c r="AC43"/>
  <c r="AB43"/>
  <c r="AA43"/>
  <c r="Z43"/>
  <c r="X43"/>
  <c r="W43"/>
  <c r="V43"/>
  <c r="U43"/>
  <c r="T43"/>
  <c r="S43"/>
  <c r="R43"/>
  <c r="Q43"/>
  <c r="P43"/>
  <c r="O43"/>
  <c r="M43"/>
  <c r="L43"/>
  <c r="K43"/>
  <c r="J43"/>
  <c r="I43"/>
  <c r="H43"/>
  <c r="G43"/>
  <c r="F43"/>
  <c r="E43"/>
  <c r="D43"/>
  <c r="C43"/>
  <c r="A43"/>
  <c r="B43" s="1"/>
  <c r="CA42"/>
  <c r="BZ42"/>
  <c r="BY42"/>
  <c r="BX42"/>
  <c r="BW42"/>
  <c r="BV42"/>
  <c r="BU42"/>
  <c r="BT42"/>
  <c r="BS42"/>
  <c r="BR42"/>
  <c r="BP42"/>
  <c r="BO42"/>
  <c r="BN42"/>
  <c r="BM42"/>
  <c r="BL42"/>
  <c r="BK42"/>
  <c r="BJ42"/>
  <c r="BI42"/>
  <c r="BH42"/>
  <c r="BG42"/>
  <c r="BE42"/>
  <c r="BD42"/>
  <c r="BC42"/>
  <c r="BB42"/>
  <c r="BA42"/>
  <c r="AZ42"/>
  <c r="AY42"/>
  <c r="AX42"/>
  <c r="AW42"/>
  <c r="AV42"/>
  <c r="AT42"/>
  <c r="AS42"/>
  <c r="AR42"/>
  <c r="AQ42"/>
  <c r="AP42"/>
  <c r="AO42"/>
  <c r="AN42"/>
  <c r="AM42"/>
  <c r="AL42"/>
  <c r="AK42"/>
  <c r="AI42"/>
  <c r="AH42"/>
  <c r="AG42"/>
  <c r="AF42"/>
  <c r="AE42"/>
  <c r="AD42"/>
  <c r="AC42"/>
  <c r="AB42"/>
  <c r="AA42"/>
  <c r="Z42"/>
  <c r="X42"/>
  <c r="W42"/>
  <c r="V42"/>
  <c r="U42"/>
  <c r="T42"/>
  <c r="S42"/>
  <c r="R42"/>
  <c r="Q42"/>
  <c r="P42"/>
  <c r="O42"/>
  <c r="M42"/>
  <c r="L42"/>
  <c r="K42"/>
  <c r="J42"/>
  <c r="I42"/>
  <c r="H42"/>
  <c r="G42"/>
  <c r="F42"/>
  <c r="E42"/>
  <c r="D42"/>
  <c r="C42"/>
  <c r="A42"/>
  <c r="B42" s="1"/>
  <c r="CA41"/>
  <c r="BZ41"/>
  <c r="BY41"/>
  <c r="BX41"/>
  <c r="BW41"/>
  <c r="BV41"/>
  <c r="BU41"/>
  <c r="BT41"/>
  <c r="BS41"/>
  <c r="BR41"/>
  <c r="BP41"/>
  <c r="BO41"/>
  <c r="BN41"/>
  <c r="BM41"/>
  <c r="BL41"/>
  <c r="BK41"/>
  <c r="BJ41"/>
  <c r="BI41"/>
  <c r="BH41"/>
  <c r="BG41"/>
  <c r="BE41"/>
  <c r="BD41"/>
  <c r="BC41"/>
  <c r="BB41"/>
  <c r="BA41"/>
  <c r="AZ41"/>
  <c r="AY41"/>
  <c r="AX41"/>
  <c r="AW41"/>
  <c r="AV41"/>
  <c r="AT41"/>
  <c r="AS41"/>
  <c r="AR41"/>
  <c r="AQ41"/>
  <c r="AP41"/>
  <c r="AO41"/>
  <c r="AN41"/>
  <c r="AM41"/>
  <c r="AL41"/>
  <c r="AK41"/>
  <c r="AI41"/>
  <c r="AH41"/>
  <c r="AG41"/>
  <c r="AF41"/>
  <c r="AE41"/>
  <c r="AD41"/>
  <c r="AC41"/>
  <c r="AB41"/>
  <c r="AA41"/>
  <c r="Z41"/>
  <c r="X41"/>
  <c r="W41"/>
  <c r="V41"/>
  <c r="U41"/>
  <c r="T41"/>
  <c r="S41"/>
  <c r="R41"/>
  <c r="Q41"/>
  <c r="P41"/>
  <c r="O41"/>
  <c r="M41"/>
  <c r="L41"/>
  <c r="K41"/>
  <c r="J41"/>
  <c r="I41"/>
  <c r="H41"/>
  <c r="G41"/>
  <c r="F41"/>
  <c r="E41"/>
  <c r="D41"/>
  <c r="C41"/>
  <c r="B41"/>
  <c r="BQ41" s="1"/>
  <c r="CH41" s="1"/>
  <c r="A41"/>
  <c r="CA40"/>
  <c r="BZ40"/>
  <c r="BY40"/>
  <c r="BX40"/>
  <c r="BW40"/>
  <c r="BV40"/>
  <c r="BU40"/>
  <c r="BT40"/>
  <c r="BS40"/>
  <c r="BR40"/>
  <c r="BP40"/>
  <c r="BO40"/>
  <c r="BN40"/>
  <c r="BM40"/>
  <c r="BL40"/>
  <c r="BK40"/>
  <c r="BJ40"/>
  <c r="BI40"/>
  <c r="BH40"/>
  <c r="BG40"/>
  <c r="BE40"/>
  <c r="BD40"/>
  <c r="BC40"/>
  <c r="BB40"/>
  <c r="BA40"/>
  <c r="AZ40"/>
  <c r="AY40"/>
  <c r="AX40"/>
  <c r="AW40"/>
  <c r="AV40"/>
  <c r="AT40"/>
  <c r="AS40"/>
  <c r="AR40"/>
  <c r="AQ40"/>
  <c r="AP40"/>
  <c r="AO40"/>
  <c r="AN40"/>
  <c r="AM40"/>
  <c r="AL40"/>
  <c r="AK40"/>
  <c r="AI40"/>
  <c r="AH40"/>
  <c r="AG40"/>
  <c r="AF40"/>
  <c r="AE40"/>
  <c r="AD40"/>
  <c r="AC40"/>
  <c r="AB40"/>
  <c r="AA40"/>
  <c r="Z40"/>
  <c r="X40"/>
  <c r="W40"/>
  <c r="V40"/>
  <c r="U40"/>
  <c r="T40"/>
  <c r="S40"/>
  <c r="R40"/>
  <c r="Q40"/>
  <c r="P40"/>
  <c r="O40"/>
  <c r="M40"/>
  <c r="L40"/>
  <c r="K40"/>
  <c r="J40"/>
  <c r="I40"/>
  <c r="H40"/>
  <c r="G40"/>
  <c r="F40"/>
  <c r="E40"/>
  <c r="D40"/>
  <c r="C40"/>
  <c r="B40"/>
  <c r="AJ40" s="1"/>
  <c r="CE40" s="1"/>
  <c r="A40"/>
  <c r="CA39"/>
  <c r="BZ39"/>
  <c r="BY39"/>
  <c r="BX39"/>
  <c r="BW39"/>
  <c r="BV39"/>
  <c r="BU39"/>
  <c r="BT39"/>
  <c r="BS39"/>
  <c r="BR39"/>
  <c r="BP39"/>
  <c r="BO39"/>
  <c r="BN39"/>
  <c r="BM39"/>
  <c r="BL39"/>
  <c r="BK39"/>
  <c r="BJ39"/>
  <c r="BI39"/>
  <c r="BH39"/>
  <c r="BG39"/>
  <c r="BE39"/>
  <c r="BD39"/>
  <c r="BC39"/>
  <c r="BB39"/>
  <c r="BA39"/>
  <c r="AZ39"/>
  <c r="AY39"/>
  <c r="AX39"/>
  <c r="AW39"/>
  <c r="AV39"/>
  <c r="AT39"/>
  <c r="AS39"/>
  <c r="AR39"/>
  <c r="AQ39"/>
  <c r="AP39"/>
  <c r="AO39"/>
  <c r="AN39"/>
  <c r="AM39"/>
  <c r="AL39"/>
  <c r="AK39"/>
  <c r="AI39"/>
  <c r="AH39"/>
  <c r="AG39"/>
  <c r="AF39"/>
  <c r="AE39"/>
  <c r="AD39"/>
  <c r="AC39"/>
  <c r="AB39"/>
  <c r="AA39"/>
  <c r="Z39"/>
  <c r="X39"/>
  <c r="W39"/>
  <c r="V39"/>
  <c r="U39"/>
  <c r="T39"/>
  <c r="S39"/>
  <c r="R39"/>
  <c r="Q39"/>
  <c r="P39"/>
  <c r="O39"/>
  <c r="M39"/>
  <c r="L39"/>
  <c r="K39"/>
  <c r="J39"/>
  <c r="I39"/>
  <c r="H39"/>
  <c r="G39"/>
  <c r="F39"/>
  <c r="E39"/>
  <c r="D39"/>
  <c r="C39"/>
  <c r="A39"/>
  <c r="B39" s="1"/>
  <c r="CA38"/>
  <c r="BZ38"/>
  <c r="BY38"/>
  <c r="BX38"/>
  <c r="BW38"/>
  <c r="BV38"/>
  <c r="BU38"/>
  <c r="BT38"/>
  <c r="BS38"/>
  <c r="BR38"/>
  <c r="BP38"/>
  <c r="BO38"/>
  <c r="BN38"/>
  <c r="BM38"/>
  <c r="BL38"/>
  <c r="BK38"/>
  <c r="BJ38"/>
  <c r="BI38"/>
  <c r="BH38"/>
  <c r="BG38"/>
  <c r="BE38"/>
  <c r="BD38"/>
  <c r="BC38"/>
  <c r="BB38"/>
  <c r="BA38"/>
  <c r="AZ38"/>
  <c r="AY38"/>
  <c r="AX38"/>
  <c r="AW38"/>
  <c r="AV38"/>
  <c r="AT38"/>
  <c r="AS38"/>
  <c r="AR38"/>
  <c r="AQ38"/>
  <c r="AP38"/>
  <c r="AO38"/>
  <c r="AN38"/>
  <c r="AM38"/>
  <c r="AL38"/>
  <c r="AK38"/>
  <c r="AI38"/>
  <c r="AH38"/>
  <c r="AG38"/>
  <c r="AF38"/>
  <c r="AE38"/>
  <c r="AD38"/>
  <c r="AC38"/>
  <c r="AB38"/>
  <c r="AA38"/>
  <c r="Z38"/>
  <c r="X38"/>
  <c r="W38"/>
  <c r="V38"/>
  <c r="U38"/>
  <c r="T38"/>
  <c r="S38"/>
  <c r="R38"/>
  <c r="Q38"/>
  <c r="P38"/>
  <c r="O38"/>
  <c r="M38"/>
  <c r="L38"/>
  <c r="K38"/>
  <c r="J38"/>
  <c r="I38"/>
  <c r="H38"/>
  <c r="G38"/>
  <c r="F38"/>
  <c r="E38"/>
  <c r="D38"/>
  <c r="C38"/>
  <c r="A38"/>
  <c r="B38" s="1"/>
  <c r="CA37"/>
  <c r="BZ37"/>
  <c r="BY37"/>
  <c r="BX37"/>
  <c r="BW37"/>
  <c r="BV37"/>
  <c r="BU37"/>
  <c r="BT37"/>
  <c r="BS37"/>
  <c r="BR37"/>
  <c r="BP37"/>
  <c r="BO37"/>
  <c r="BN37"/>
  <c r="BM37"/>
  <c r="BL37"/>
  <c r="BK37"/>
  <c r="BJ37"/>
  <c r="BI37"/>
  <c r="BH37"/>
  <c r="BG37"/>
  <c r="BE37"/>
  <c r="BD37"/>
  <c r="BC37"/>
  <c r="BB37"/>
  <c r="BA37"/>
  <c r="AZ37"/>
  <c r="AY37"/>
  <c r="AX37"/>
  <c r="AW37"/>
  <c r="AV37"/>
  <c r="AT37"/>
  <c r="AS37"/>
  <c r="AR37"/>
  <c r="AQ37"/>
  <c r="AP37"/>
  <c r="AO37"/>
  <c r="AN37"/>
  <c r="AM37"/>
  <c r="AL37"/>
  <c r="AK37"/>
  <c r="AI37"/>
  <c r="AH37"/>
  <c r="AG37"/>
  <c r="AF37"/>
  <c r="AE37"/>
  <c r="AD37"/>
  <c r="AC37"/>
  <c r="AB37"/>
  <c r="AA37"/>
  <c r="Z37"/>
  <c r="X37"/>
  <c r="W37"/>
  <c r="V37"/>
  <c r="U37"/>
  <c r="T37"/>
  <c r="S37"/>
  <c r="R37"/>
  <c r="Q37"/>
  <c r="P37"/>
  <c r="O37"/>
  <c r="M37"/>
  <c r="L37"/>
  <c r="K37"/>
  <c r="J37"/>
  <c r="I37"/>
  <c r="H37"/>
  <c r="G37"/>
  <c r="F37"/>
  <c r="E37"/>
  <c r="D37"/>
  <c r="C37"/>
  <c r="B37"/>
  <c r="BQ37" s="1"/>
  <c r="CH37" s="1"/>
  <c r="A37"/>
  <c r="CA36"/>
  <c r="BZ36"/>
  <c r="BY36"/>
  <c r="BX36"/>
  <c r="BW36"/>
  <c r="BV36"/>
  <c r="BU36"/>
  <c r="BT36"/>
  <c r="BS36"/>
  <c r="BR36"/>
  <c r="BP36"/>
  <c r="BO36"/>
  <c r="BN36"/>
  <c r="BM36"/>
  <c r="BL36"/>
  <c r="BK36"/>
  <c r="BJ36"/>
  <c r="BI36"/>
  <c r="BH36"/>
  <c r="BG36"/>
  <c r="BE36"/>
  <c r="BD36"/>
  <c r="BC36"/>
  <c r="BB36"/>
  <c r="BA36"/>
  <c r="AZ36"/>
  <c r="AY36"/>
  <c r="AX36"/>
  <c r="AW36"/>
  <c r="AV36"/>
  <c r="AT36"/>
  <c r="AS36"/>
  <c r="AR36"/>
  <c r="AQ36"/>
  <c r="AP36"/>
  <c r="AO36"/>
  <c r="AN36"/>
  <c r="AM36"/>
  <c r="AL36"/>
  <c r="AK36"/>
  <c r="AI36"/>
  <c r="AH36"/>
  <c r="AG36"/>
  <c r="AF36"/>
  <c r="AE36"/>
  <c r="AD36"/>
  <c r="AC36"/>
  <c r="AB36"/>
  <c r="AA36"/>
  <c r="Z36"/>
  <c r="X36"/>
  <c r="W36"/>
  <c r="V36"/>
  <c r="U36"/>
  <c r="T36"/>
  <c r="S36"/>
  <c r="R36"/>
  <c r="Q36"/>
  <c r="P36"/>
  <c r="O36"/>
  <c r="M36"/>
  <c r="L36"/>
  <c r="K36"/>
  <c r="J36"/>
  <c r="I36"/>
  <c r="H36"/>
  <c r="G36"/>
  <c r="F36"/>
  <c r="E36"/>
  <c r="D36"/>
  <c r="C36"/>
  <c r="B36"/>
  <c r="AJ36" s="1"/>
  <c r="CE36" s="1"/>
  <c r="A36"/>
  <c r="CA35"/>
  <c r="BZ35"/>
  <c r="BY35"/>
  <c r="BX35"/>
  <c r="BW35"/>
  <c r="BV35"/>
  <c r="BU35"/>
  <c r="BT35"/>
  <c r="BS35"/>
  <c r="BR35"/>
  <c r="BP35"/>
  <c r="BO35"/>
  <c r="BN35"/>
  <c r="BM35"/>
  <c r="BL35"/>
  <c r="BK35"/>
  <c r="BJ35"/>
  <c r="BI35"/>
  <c r="BH35"/>
  <c r="BG35"/>
  <c r="BE35"/>
  <c r="BD35"/>
  <c r="BC35"/>
  <c r="BB35"/>
  <c r="BA35"/>
  <c r="AZ35"/>
  <c r="AY35"/>
  <c r="AX35"/>
  <c r="AW35"/>
  <c r="AV35"/>
  <c r="AT35"/>
  <c r="AS35"/>
  <c r="AR35"/>
  <c r="AQ35"/>
  <c r="AP35"/>
  <c r="AO35"/>
  <c r="AN35"/>
  <c r="AM35"/>
  <c r="AL35"/>
  <c r="AK35"/>
  <c r="AI35"/>
  <c r="AH35"/>
  <c r="AG35"/>
  <c r="AF35"/>
  <c r="AE35"/>
  <c r="AD35"/>
  <c r="AC35"/>
  <c r="AB35"/>
  <c r="AA35"/>
  <c r="Z35"/>
  <c r="X35"/>
  <c r="W35"/>
  <c r="V35"/>
  <c r="U35"/>
  <c r="T35"/>
  <c r="S35"/>
  <c r="R35"/>
  <c r="Q35"/>
  <c r="P35"/>
  <c r="O35"/>
  <c r="M35"/>
  <c r="L35"/>
  <c r="K35"/>
  <c r="J35"/>
  <c r="I35"/>
  <c r="H35"/>
  <c r="G35"/>
  <c r="F35"/>
  <c r="E35"/>
  <c r="D35"/>
  <c r="C35"/>
  <c r="A35"/>
  <c r="B35" s="1"/>
  <c r="CA34"/>
  <c r="BZ34"/>
  <c r="BY34"/>
  <c r="BX34"/>
  <c r="BW34"/>
  <c r="BV34"/>
  <c r="BU34"/>
  <c r="BT34"/>
  <c r="BS34"/>
  <c r="BR34"/>
  <c r="BP34"/>
  <c r="BO34"/>
  <c r="BN34"/>
  <c r="BM34"/>
  <c r="BL34"/>
  <c r="BK34"/>
  <c r="BJ34"/>
  <c r="BI34"/>
  <c r="BH34"/>
  <c r="BG34"/>
  <c r="BE34"/>
  <c r="BD34"/>
  <c r="BC34"/>
  <c r="BB34"/>
  <c r="BA34"/>
  <c r="AZ34"/>
  <c r="AY34"/>
  <c r="AX34"/>
  <c r="AW34"/>
  <c r="AV34"/>
  <c r="AT34"/>
  <c r="AS34"/>
  <c r="AR34"/>
  <c r="AQ34"/>
  <c r="AP34"/>
  <c r="AO34"/>
  <c r="AN34"/>
  <c r="AM34"/>
  <c r="AL34"/>
  <c r="AK34"/>
  <c r="AI34"/>
  <c r="AH34"/>
  <c r="AG34"/>
  <c r="AF34"/>
  <c r="AE34"/>
  <c r="AD34"/>
  <c r="AC34"/>
  <c r="AB34"/>
  <c r="AA34"/>
  <c r="Z34"/>
  <c r="X34"/>
  <c r="W34"/>
  <c r="V34"/>
  <c r="U34"/>
  <c r="T34"/>
  <c r="S34"/>
  <c r="R34"/>
  <c r="Q34"/>
  <c r="P34"/>
  <c r="O34"/>
  <c r="M34"/>
  <c r="L34"/>
  <c r="K34"/>
  <c r="J34"/>
  <c r="I34"/>
  <c r="H34"/>
  <c r="G34"/>
  <c r="F34"/>
  <c r="E34"/>
  <c r="D34"/>
  <c r="C34"/>
  <c r="A34"/>
  <c r="B34" s="1"/>
  <c r="CA33"/>
  <c r="BZ33"/>
  <c r="BY33"/>
  <c r="BX33"/>
  <c r="BW33"/>
  <c r="BV33"/>
  <c r="BU33"/>
  <c r="BT33"/>
  <c r="BS33"/>
  <c r="BR33"/>
  <c r="BP33"/>
  <c r="BO33"/>
  <c r="BN33"/>
  <c r="BM33"/>
  <c r="BL33"/>
  <c r="BK33"/>
  <c r="BJ33"/>
  <c r="BI33"/>
  <c r="BH33"/>
  <c r="BG33"/>
  <c r="BE33"/>
  <c r="BD33"/>
  <c r="BC33"/>
  <c r="BB33"/>
  <c r="BA33"/>
  <c r="AZ33"/>
  <c r="AY33"/>
  <c r="AX33"/>
  <c r="AW33"/>
  <c r="AV33"/>
  <c r="AT33"/>
  <c r="AS33"/>
  <c r="AR33"/>
  <c r="AQ33"/>
  <c r="AP33"/>
  <c r="AO33"/>
  <c r="AN33"/>
  <c r="AM33"/>
  <c r="AL33"/>
  <c r="AK33"/>
  <c r="AI33"/>
  <c r="AH33"/>
  <c r="AG33"/>
  <c r="AF33"/>
  <c r="AE33"/>
  <c r="AD33"/>
  <c r="AC33"/>
  <c r="AB33"/>
  <c r="AA33"/>
  <c r="Z33"/>
  <c r="X33"/>
  <c r="W33"/>
  <c r="V33"/>
  <c r="U33"/>
  <c r="T33"/>
  <c r="S33"/>
  <c r="R33"/>
  <c r="Q33"/>
  <c r="P33"/>
  <c r="O33"/>
  <c r="M33"/>
  <c r="L33"/>
  <c r="K33"/>
  <c r="J33"/>
  <c r="I33"/>
  <c r="H33"/>
  <c r="G33"/>
  <c r="F33"/>
  <c r="E33"/>
  <c r="D33"/>
  <c r="C33"/>
  <c r="B33"/>
  <c r="BQ33" s="1"/>
  <c r="CH33" s="1"/>
  <c r="A33"/>
  <c r="CA32"/>
  <c r="BZ32"/>
  <c r="BY32"/>
  <c r="BX32"/>
  <c r="BW32"/>
  <c r="BV32"/>
  <c r="BU32"/>
  <c r="BT32"/>
  <c r="BS32"/>
  <c r="BR32"/>
  <c r="BP32"/>
  <c r="BO32"/>
  <c r="BN32"/>
  <c r="BM32"/>
  <c r="BL32"/>
  <c r="BK32"/>
  <c r="BJ32"/>
  <c r="BI32"/>
  <c r="BH32"/>
  <c r="BG32"/>
  <c r="BE32"/>
  <c r="BD32"/>
  <c r="BC32"/>
  <c r="BB32"/>
  <c r="BA32"/>
  <c r="AZ32"/>
  <c r="AY32"/>
  <c r="AX32"/>
  <c r="AW32"/>
  <c r="AV32"/>
  <c r="AT32"/>
  <c r="AS32"/>
  <c r="AR32"/>
  <c r="AQ32"/>
  <c r="AP32"/>
  <c r="AO32"/>
  <c r="AN32"/>
  <c r="AM32"/>
  <c r="AL32"/>
  <c r="AK32"/>
  <c r="AJ32"/>
  <c r="CE32" s="1"/>
  <c r="AI32"/>
  <c r="AH32"/>
  <c r="AG32"/>
  <c r="AF32"/>
  <c r="AE32"/>
  <c r="AD32"/>
  <c r="AC32"/>
  <c r="AB32"/>
  <c r="AA32"/>
  <c r="Z32"/>
  <c r="X32"/>
  <c r="W32"/>
  <c r="V32"/>
  <c r="U32"/>
  <c r="T32"/>
  <c r="S32"/>
  <c r="R32"/>
  <c r="Q32"/>
  <c r="P32"/>
  <c r="O32"/>
  <c r="M32"/>
  <c r="L32"/>
  <c r="K32"/>
  <c r="J32"/>
  <c r="I32"/>
  <c r="H32"/>
  <c r="G32"/>
  <c r="F32"/>
  <c r="E32"/>
  <c r="D32"/>
  <c r="C32"/>
  <c r="B32"/>
  <c r="Y32" s="1"/>
  <c r="CD32" s="1"/>
  <c r="A32"/>
  <c r="CA31"/>
  <c r="BZ31"/>
  <c r="BY31"/>
  <c r="BX31"/>
  <c r="BW31"/>
  <c r="BV31"/>
  <c r="BU31"/>
  <c r="BT31"/>
  <c r="BS31"/>
  <c r="BR31"/>
  <c r="BP31"/>
  <c r="BO31"/>
  <c r="BN31"/>
  <c r="BM31"/>
  <c r="BL31"/>
  <c r="BK31"/>
  <c r="BJ31"/>
  <c r="BI31"/>
  <c r="BH31"/>
  <c r="BG31"/>
  <c r="BE31"/>
  <c r="BD31"/>
  <c r="BC31"/>
  <c r="BB31"/>
  <c r="BA31"/>
  <c r="AZ31"/>
  <c r="AY31"/>
  <c r="AX31"/>
  <c r="AW31"/>
  <c r="AV31"/>
  <c r="AT31"/>
  <c r="AS31"/>
  <c r="AR31"/>
  <c r="AQ31"/>
  <c r="AP31"/>
  <c r="AO31"/>
  <c r="AN31"/>
  <c r="AM31"/>
  <c r="AL31"/>
  <c r="AK31"/>
  <c r="AI31"/>
  <c r="AH31"/>
  <c r="AG31"/>
  <c r="AF31"/>
  <c r="AE31"/>
  <c r="AD31"/>
  <c r="AC31"/>
  <c r="AB31"/>
  <c r="AA31"/>
  <c r="Z31"/>
  <c r="X31"/>
  <c r="W31"/>
  <c r="V31"/>
  <c r="U31"/>
  <c r="T31"/>
  <c r="S31"/>
  <c r="R31"/>
  <c r="Q31"/>
  <c r="P31"/>
  <c r="O31"/>
  <c r="M31"/>
  <c r="L31"/>
  <c r="K31"/>
  <c r="J31"/>
  <c r="I31"/>
  <c r="H31"/>
  <c r="G31"/>
  <c r="F31"/>
  <c r="E31"/>
  <c r="D31"/>
  <c r="C31"/>
  <c r="A31"/>
  <c r="B31" s="1"/>
  <c r="CA30"/>
  <c r="BZ30"/>
  <c r="BY30"/>
  <c r="BX30"/>
  <c r="BW30"/>
  <c r="BV30"/>
  <c r="BU30"/>
  <c r="BT30"/>
  <c r="BS30"/>
  <c r="BR30"/>
  <c r="BP30"/>
  <c r="BO30"/>
  <c r="BN30"/>
  <c r="BM30"/>
  <c r="BL30"/>
  <c r="BK30"/>
  <c r="BJ30"/>
  <c r="BI30"/>
  <c r="BH30"/>
  <c r="BG30"/>
  <c r="BE30"/>
  <c r="BD30"/>
  <c r="BC30"/>
  <c r="BB30"/>
  <c r="BA30"/>
  <c r="AZ30"/>
  <c r="AY30"/>
  <c r="AX30"/>
  <c r="AW30"/>
  <c r="AV30"/>
  <c r="AT30"/>
  <c r="AS30"/>
  <c r="AR30"/>
  <c r="AQ30"/>
  <c r="AP30"/>
  <c r="AO30"/>
  <c r="AN30"/>
  <c r="AM30"/>
  <c r="AL30"/>
  <c r="AK30"/>
  <c r="AI30"/>
  <c r="AH30"/>
  <c r="AG30"/>
  <c r="AF30"/>
  <c r="AE30"/>
  <c r="AD30"/>
  <c r="AC30"/>
  <c r="AB30"/>
  <c r="AA30"/>
  <c r="Z30"/>
  <c r="X30"/>
  <c r="W30"/>
  <c r="V30"/>
  <c r="U30"/>
  <c r="T30"/>
  <c r="S30"/>
  <c r="R30"/>
  <c r="Q30"/>
  <c r="P30"/>
  <c r="O30"/>
  <c r="M30"/>
  <c r="L30"/>
  <c r="K30"/>
  <c r="J30"/>
  <c r="I30"/>
  <c r="H30"/>
  <c r="G30"/>
  <c r="F30"/>
  <c r="E30"/>
  <c r="D30"/>
  <c r="C30"/>
  <c r="A30"/>
  <c r="B30" s="1"/>
  <c r="CA29"/>
  <c r="BZ29"/>
  <c r="BY29"/>
  <c r="BX29"/>
  <c r="BW29"/>
  <c r="BV29"/>
  <c r="BU29"/>
  <c r="BT29"/>
  <c r="BS29"/>
  <c r="BR29"/>
  <c r="BQ29"/>
  <c r="CH29" s="1"/>
  <c r="BP29"/>
  <c r="BO29"/>
  <c r="BN29"/>
  <c r="BM29"/>
  <c r="BL29"/>
  <c r="BK29"/>
  <c r="BJ29"/>
  <c r="BI29"/>
  <c r="BH29"/>
  <c r="BG29"/>
  <c r="BE29"/>
  <c r="BD29"/>
  <c r="BC29"/>
  <c r="BB29"/>
  <c r="BA29"/>
  <c r="AZ29"/>
  <c r="AY29"/>
  <c r="AX29"/>
  <c r="AW29"/>
  <c r="AV29"/>
  <c r="AT29"/>
  <c r="AS29"/>
  <c r="AR29"/>
  <c r="AQ29"/>
  <c r="AP29"/>
  <c r="AO29"/>
  <c r="AN29"/>
  <c r="AM29"/>
  <c r="AL29"/>
  <c r="AK29"/>
  <c r="AI29"/>
  <c r="AH29"/>
  <c r="AG29"/>
  <c r="AF29"/>
  <c r="AE29"/>
  <c r="AD29"/>
  <c r="AC29"/>
  <c r="AB29"/>
  <c r="AA29"/>
  <c r="Z29"/>
  <c r="X29"/>
  <c r="W29"/>
  <c r="V29"/>
  <c r="U29"/>
  <c r="T29"/>
  <c r="S29"/>
  <c r="R29"/>
  <c r="Q29"/>
  <c r="P29"/>
  <c r="O29"/>
  <c r="M29"/>
  <c r="L29"/>
  <c r="K29"/>
  <c r="J29"/>
  <c r="I29"/>
  <c r="H29"/>
  <c r="G29"/>
  <c r="F29"/>
  <c r="E29"/>
  <c r="D29"/>
  <c r="C29"/>
  <c r="B29"/>
  <c r="BF29" s="1"/>
  <c r="CG29" s="1"/>
  <c r="A29"/>
  <c r="CA28"/>
  <c r="BZ28"/>
  <c r="BY28"/>
  <c r="BX28"/>
  <c r="BW28"/>
  <c r="BV28"/>
  <c r="BU28"/>
  <c r="BT28"/>
  <c r="BS28"/>
  <c r="BR28"/>
  <c r="BP28"/>
  <c r="BO28"/>
  <c r="BN28"/>
  <c r="BM28"/>
  <c r="BL28"/>
  <c r="BK28"/>
  <c r="BJ28"/>
  <c r="BI28"/>
  <c r="BH28"/>
  <c r="BG28"/>
  <c r="BE28"/>
  <c r="BD28"/>
  <c r="BC28"/>
  <c r="BB28"/>
  <c r="BA28"/>
  <c r="AZ28"/>
  <c r="AY28"/>
  <c r="AX28"/>
  <c r="AW28"/>
  <c r="AV28"/>
  <c r="AT28"/>
  <c r="AS28"/>
  <c r="AR28"/>
  <c r="AQ28"/>
  <c r="AP28"/>
  <c r="AO28"/>
  <c r="AN28"/>
  <c r="AM28"/>
  <c r="AL28"/>
  <c r="AK28"/>
  <c r="AJ28"/>
  <c r="CE28" s="1"/>
  <c r="AI28"/>
  <c r="AH28"/>
  <c r="AG28"/>
  <c r="AF28"/>
  <c r="AE28"/>
  <c r="AD28"/>
  <c r="AC28"/>
  <c r="AB28"/>
  <c r="AA28"/>
  <c r="Z28"/>
  <c r="X28"/>
  <c r="W28"/>
  <c r="V28"/>
  <c r="U28"/>
  <c r="T28"/>
  <c r="S28"/>
  <c r="R28"/>
  <c r="Q28"/>
  <c r="P28"/>
  <c r="O28"/>
  <c r="M28"/>
  <c r="L28"/>
  <c r="K28"/>
  <c r="J28"/>
  <c r="I28"/>
  <c r="H28"/>
  <c r="G28"/>
  <c r="F28"/>
  <c r="E28"/>
  <c r="D28"/>
  <c r="C28"/>
  <c r="B28"/>
  <c r="Y28" s="1"/>
  <c r="CD28" s="1"/>
  <c r="A28"/>
  <c r="CA27"/>
  <c r="BZ27"/>
  <c r="BY27"/>
  <c r="BX27"/>
  <c r="BW27"/>
  <c r="BV27"/>
  <c r="BU27"/>
  <c r="BT27"/>
  <c r="BS27"/>
  <c r="BR27"/>
  <c r="BP27"/>
  <c r="BO27"/>
  <c r="BN27"/>
  <c r="BM27"/>
  <c r="BL27"/>
  <c r="BK27"/>
  <c r="BJ27"/>
  <c r="BI27"/>
  <c r="BH27"/>
  <c r="BG27"/>
  <c r="BE27"/>
  <c r="BD27"/>
  <c r="BC27"/>
  <c r="BB27"/>
  <c r="BA27"/>
  <c r="AZ27"/>
  <c r="AY27"/>
  <c r="AX27"/>
  <c r="AW27"/>
  <c r="AV27"/>
  <c r="AT27"/>
  <c r="AS27"/>
  <c r="AR27"/>
  <c r="AQ27"/>
  <c r="AP27"/>
  <c r="AO27"/>
  <c r="AN27"/>
  <c r="AM27"/>
  <c r="AL27"/>
  <c r="AK27"/>
  <c r="AI27"/>
  <c r="AH27"/>
  <c r="AG27"/>
  <c r="AF27"/>
  <c r="AE27"/>
  <c r="AD27"/>
  <c r="AC27"/>
  <c r="AB27"/>
  <c r="AA27"/>
  <c r="Z27"/>
  <c r="X27"/>
  <c r="W27"/>
  <c r="V27"/>
  <c r="U27"/>
  <c r="T27"/>
  <c r="S27"/>
  <c r="R27"/>
  <c r="Q27"/>
  <c r="P27"/>
  <c r="O27"/>
  <c r="M27"/>
  <c r="L27"/>
  <c r="K27"/>
  <c r="J27"/>
  <c r="I27"/>
  <c r="H27"/>
  <c r="G27"/>
  <c r="F27"/>
  <c r="E27"/>
  <c r="D27"/>
  <c r="C27"/>
  <c r="A27"/>
  <c r="B27" s="1"/>
  <c r="CA26"/>
  <c r="BZ26"/>
  <c r="BY26"/>
  <c r="BX26"/>
  <c r="BW26"/>
  <c r="BV26"/>
  <c r="BU26"/>
  <c r="BT26"/>
  <c r="BS26"/>
  <c r="BR26"/>
  <c r="BP26"/>
  <c r="BO26"/>
  <c r="BN26"/>
  <c r="BM26"/>
  <c r="BL26"/>
  <c r="BK26"/>
  <c r="BJ26"/>
  <c r="BI26"/>
  <c r="BH26"/>
  <c r="BG26"/>
  <c r="BE26"/>
  <c r="BD26"/>
  <c r="BC26"/>
  <c r="BB26"/>
  <c r="BA26"/>
  <c r="AZ26"/>
  <c r="AY26"/>
  <c r="AX26"/>
  <c r="AW26"/>
  <c r="AV26"/>
  <c r="AT26"/>
  <c r="AS26"/>
  <c r="AR26"/>
  <c r="AQ26"/>
  <c r="AP26"/>
  <c r="AO26"/>
  <c r="AN26"/>
  <c r="AM26"/>
  <c r="AL26"/>
  <c r="AK26"/>
  <c r="AI26"/>
  <c r="AH26"/>
  <c r="AG26"/>
  <c r="AF26"/>
  <c r="AE26"/>
  <c r="AD26"/>
  <c r="AC26"/>
  <c r="AB26"/>
  <c r="AA26"/>
  <c r="Z26"/>
  <c r="X26"/>
  <c r="W26"/>
  <c r="V26"/>
  <c r="U26"/>
  <c r="T26"/>
  <c r="S26"/>
  <c r="R26"/>
  <c r="Q26"/>
  <c r="P26"/>
  <c r="O26"/>
  <c r="M26"/>
  <c r="L26"/>
  <c r="K26"/>
  <c r="J26"/>
  <c r="I26"/>
  <c r="H26"/>
  <c r="G26"/>
  <c r="F26"/>
  <c r="E26"/>
  <c r="D26"/>
  <c r="C26"/>
  <c r="A26"/>
  <c r="B26" s="1"/>
  <c r="CA25"/>
  <c r="BZ25"/>
  <c r="BY25"/>
  <c r="BX25"/>
  <c r="BW25"/>
  <c r="BV25"/>
  <c r="BU25"/>
  <c r="BT25"/>
  <c r="BS25"/>
  <c r="BR25"/>
  <c r="BQ25"/>
  <c r="CH25" s="1"/>
  <c r="BP25"/>
  <c r="BO25"/>
  <c r="BN25"/>
  <c r="BM25"/>
  <c r="BL25"/>
  <c r="BK25"/>
  <c r="BJ25"/>
  <c r="BI25"/>
  <c r="BH25"/>
  <c r="BG25"/>
  <c r="BE25"/>
  <c r="BD25"/>
  <c r="BC25"/>
  <c r="BB25"/>
  <c r="BA25"/>
  <c r="AZ25"/>
  <c r="AY25"/>
  <c r="AX25"/>
  <c r="AW25"/>
  <c r="AV25"/>
  <c r="AT25"/>
  <c r="AS25"/>
  <c r="AR25"/>
  <c r="AQ25"/>
  <c r="AP25"/>
  <c r="AO25"/>
  <c r="AN25"/>
  <c r="AM25"/>
  <c r="AL25"/>
  <c r="AK25"/>
  <c r="AI25"/>
  <c r="AH25"/>
  <c r="AG25"/>
  <c r="AF25"/>
  <c r="AE25"/>
  <c r="AD25"/>
  <c r="AC25"/>
  <c r="AB25"/>
  <c r="AA25"/>
  <c r="Z25"/>
  <c r="X25"/>
  <c r="W25"/>
  <c r="V25"/>
  <c r="U25"/>
  <c r="T25"/>
  <c r="S25"/>
  <c r="R25"/>
  <c r="Q25"/>
  <c r="P25"/>
  <c r="O25"/>
  <c r="M25"/>
  <c r="L25"/>
  <c r="K25"/>
  <c r="J25"/>
  <c r="I25"/>
  <c r="H25"/>
  <c r="G25"/>
  <c r="F25"/>
  <c r="E25"/>
  <c r="D25"/>
  <c r="C25"/>
  <c r="B25"/>
  <c r="BF25" s="1"/>
  <c r="CG25" s="1"/>
  <c r="A25"/>
  <c r="CA24"/>
  <c r="BZ24"/>
  <c r="BY24"/>
  <c r="BX24"/>
  <c r="BW24"/>
  <c r="BV24"/>
  <c r="BU24"/>
  <c r="BT24"/>
  <c r="BS24"/>
  <c r="BR24"/>
  <c r="BP24"/>
  <c r="BO24"/>
  <c r="BN24"/>
  <c r="BM24"/>
  <c r="BL24"/>
  <c r="BK24"/>
  <c r="BJ24"/>
  <c r="BI24"/>
  <c r="BH24"/>
  <c r="BG24"/>
  <c r="BE24"/>
  <c r="BD24"/>
  <c r="BC24"/>
  <c r="BB24"/>
  <c r="BA24"/>
  <c r="AZ24"/>
  <c r="AY24"/>
  <c r="AX24"/>
  <c r="AW24"/>
  <c r="AV24"/>
  <c r="AT24"/>
  <c r="AS24"/>
  <c r="AR24"/>
  <c r="AQ24"/>
  <c r="AP24"/>
  <c r="AO24"/>
  <c r="AN24"/>
  <c r="AM24"/>
  <c r="AL24"/>
  <c r="AK24"/>
  <c r="AJ24"/>
  <c r="CE24" s="1"/>
  <c r="AI24"/>
  <c r="AH24"/>
  <c r="AG24"/>
  <c r="AF24"/>
  <c r="AE24"/>
  <c r="AD24"/>
  <c r="AC24"/>
  <c r="AB24"/>
  <c r="AA24"/>
  <c r="Z24"/>
  <c r="X24"/>
  <c r="W24"/>
  <c r="V24"/>
  <c r="U24"/>
  <c r="T24"/>
  <c r="S24"/>
  <c r="R24"/>
  <c r="Q24"/>
  <c r="P24"/>
  <c r="O24"/>
  <c r="M24"/>
  <c r="L24"/>
  <c r="K24"/>
  <c r="J24"/>
  <c r="I24"/>
  <c r="H24"/>
  <c r="G24"/>
  <c r="F24"/>
  <c r="E24"/>
  <c r="D24"/>
  <c r="C24"/>
  <c r="B24"/>
  <c r="Y24" s="1"/>
  <c r="CD24" s="1"/>
  <c r="A24"/>
  <c r="CA23"/>
  <c r="BZ23"/>
  <c r="BY23"/>
  <c r="BX23"/>
  <c r="BW23"/>
  <c r="BV23"/>
  <c r="BU23"/>
  <c r="BT23"/>
  <c r="BS23"/>
  <c r="BR23"/>
  <c r="BP23"/>
  <c r="BO23"/>
  <c r="BN23"/>
  <c r="BM23"/>
  <c r="BL23"/>
  <c r="BK23"/>
  <c r="BJ23"/>
  <c r="BI23"/>
  <c r="BH23"/>
  <c r="BG23"/>
  <c r="BE23"/>
  <c r="BD23"/>
  <c r="BC23"/>
  <c r="BB23"/>
  <c r="BA23"/>
  <c r="AZ23"/>
  <c r="AY23"/>
  <c r="AX23"/>
  <c r="AW23"/>
  <c r="AV23"/>
  <c r="AT23"/>
  <c r="AS23"/>
  <c r="AR23"/>
  <c r="AQ23"/>
  <c r="AP23"/>
  <c r="AO23"/>
  <c r="AN23"/>
  <c r="AM23"/>
  <c r="AL23"/>
  <c r="AK23"/>
  <c r="AI23"/>
  <c r="AH23"/>
  <c r="AG23"/>
  <c r="AF23"/>
  <c r="AE23"/>
  <c r="AD23"/>
  <c r="AC23"/>
  <c r="AB23"/>
  <c r="AA23"/>
  <c r="Z23"/>
  <c r="X23"/>
  <c r="W23"/>
  <c r="V23"/>
  <c r="U23"/>
  <c r="T23"/>
  <c r="S23"/>
  <c r="R23"/>
  <c r="Q23"/>
  <c r="P23"/>
  <c r="O23"/>
  <c r="M23"/>
  <c r="L23"/>
  <c r="K23"/>
  <c r="J23"/>
  <c r="I23"/>
  <c r="H23"/>
  <c r="G23"/>
  <c r="F23"/>
  <c r="E23"/>
  <c r="D23"/>
  <c r="C23"/>
  <c r="A23"/>
  <c r="B23" s="1"/>
  <c r="CA22"/>
  <c r="BZ22"/>
  <c r="BY22"/>
  <c r="BX22"/>
  <c r="BW22"/>
  <c r="BV22"/>
  <c r="BU22"/>
  <c r="BT22"/>
  <c r="BS22"/>
  <c r="BR22"/>
  <c r="BP22"/>
  <c r="BO22"/>
  <c r="BN22"/>
  <c r="BM22"/>
  <c r="BL22"/>
  <c r="BK22"/>
  <c r="BJ22"/>
  <c r="BI22"/>
  <c r="BH22"/>
  <c r="BG22"/>
  <c r="BE22"/>
  <c r="BD22"/>
  <c r="BC22"/>
  <c r="BB22"/>
  <c r="BA22"/>
  <c r="AZ22"/>
  <c r="AY22"/>
  <c r="AX22"/>
  <c r="AW22"/>
  <c r="AV22"/>
  <c r="AT22"/>
  <c r="AS22"/>
  <c r="AR22"/>
  <c r="AQ22"/>
  <c r="AP22"/>
  <c r="AO22"/>
  <c r="AN22"/>
  <c r="AM22"/>
  <c r="AL22"/>
  <c r="AK22"/>
  <c r="AI22"/>
  <c r="AH22"/>
  <c r="AG22"/>
  <c r="AF22"/>
  <c r="AE22"/>
  <c r="AD22"/>
  <c r="AC22"/>
  <c r="AB22"/>
  <c r="AA22"/>
  <c r="Z22"/>
  <c r="X22"/>
  <c r="W22"/>
  <c r="V22"/>
  <c r="U22"/>
  <c r="T22"/>
  <c r="S22"/>
  <c r="R22"/>
  <c r="Q22"/>
  <c r="P22"/>
  <c r="O22"/>
  <c r="M22"/>
  <c r="L22"/>
  <c r="K22"/>
  <c r="J22"/>
  <c r="I22"/>
  <c r="H22"/>
  <c r="G22"/>
  <c r="F22"/>
  <c r="E22"/>
  <c r="D22"/>
  <c r="C22"/>
  <c r="A22"/>
  <c r="B22" s="1"/>
  <c r="CA21"/>
  <c r="BZ21"/>
  <c r="BY21"/>
  <c r="BX21"/>
  <c r="BW21"/>
  <c r="BV21"/>
  <c r="BU21"/>
  <c r="BT21"/>
  <c r="BS21"/>
  <c r="BR21"/>
  <c r="BQ21"/>
  <c r="CH21" s="1"/>
  <c r="BP21"/>
  <c r="BO21"/>
  <c r="BN21"/>
  <c r="BM21"/>
  <c r="BL21"/>
  <c r="BK21"/>
  <c r="BJ21"/>
  <c r="BI21"/>
  <c r="BH21"/>
  <c r="BG21"/>
  <c r="BE21"/>
  <c r="BD21"/>
  <c r="BC21"/>
  <c r="BB21"/>
  <c r="BA21"/>
  <c r="AZ21"/>
  <c r="AY21"/>
  <c r="AX21"/>
  <c r="AW21"/>
  <c r="AV21"/>
  <c r="AT21"/>
  <c r="AS21"/>
  <c r="AR21"/>
  <c r="AQ21"/>
  <c r="AP21"/>
  <c r="AO21"/>
  <c r="AN21"/>
  <c r="AM21"/>
  <c r="AL21"/>
  <c r="AK21"/>
  <c r="AI21"/>
  <c r="AH21"/>
  <c r="AG21"/>
  <c r="AF21"/>
  <c r="AE21"/>
  <c r="AD21"/>
  <c r="AC21"/>
  <c r="AB21"/>
  <c r="AA21"/>
  <c r="Z21"/>
  <c r="X21"/>
  <c r="W21"/>
  <c r="V21"/>
  <c r="U21"/>
  <c r="T21"/>
  <c r="S21"/>
  <c r="R21"/>
  <c r="Q21"/>
  <c r="P21"/>
  <c r="O21"/>
  <c r="M21"/>
  <c r="L21"/>
  <c r="K21"/>
  <c r="J21"/>
  <c r="I21"/>
  <c r="H21"/>
  <c r="G21"/>
  <c r="F21"/>
  <c r="E21"/>
  <c r="D21"/>
  <c r="C21"/>
  <c r="B21"/>
  <c r="BF21" s="1"/>
  <c r="CG21" s="1"/>
  <c r="A21"/>
  <c r="CA20"/>
  <c r="BZ20"/>
  <c r="BY20"/>
  <c r="BX20"/>
  <c r="BW20"/>
  <c r="BV20"/>
  <c r="BU20"/>
  <c r="BT20"/>
  <c r="BS20"/>
  <c r="BR20"/>
  <c r="BP20"/>
  <c r="BO20"/>
  <c r="BN20"/>
  <c r="BM20"/>
  <c r="BL20"/>
  <c r="BK20"/>
  <c r="BJ20"/>
  <c r="BI20"/>
  <c r="BH20"/>
  <c r="BG20"/>
  <c r="BE20"/>
  <c r="BD20"/>
  <c r="BC20"/>
  <c r="BB20"/>
  <c r="BA20"/>
  <c r="AZ20"/>
  <c r="AY20"/>
  <c r="AX20"/>
  <c r="AW20"/>
  <c r="AV20"/>
  <c r="AT20"/>
  <c r="AS20"/>
  <c r="AR20"/>
  <c r="AQ20"/>
  <c r="AP20"/>
  <c r="AO20"/>
  <c r="AN20"/>
  <c r="AM20"/>
  <c r="AL20"/>
  <c r="AK20"/>
  <c r="AJ20"/>
  <c r="CE20" s="1"/>
  <c r="AI20"/>
  <c r="AH20"/>
  <c r="AG20"/>
  <c r="AF20"/>
  <c r="AE20"/>
  <c r="AD20"/>
  <c r="AC20"/>
  <c r="AB20"/>
  <c r="AA20"/>
  <c r="Z20"/>
  <c r="X20"/>
  <c r="W20"/>
  <c r="V20"/>
  <c r="U20"/>
  <c r="T20"/>
  <c r="S20"/>
  <c r="R20"/>
  <c r="Q20"/>
  <c r="P20"/>
  <c r="O20"/>
  <c r="M20"/>
  <c r="L20"/>
  <c r="K20"/>
  <c r="J20"/>
  <c r="I20"/>
  <c r="H20"/>
  <c r="G20"/>
  <c r="F20"/>
  <c r="E20"/>
  <c r="D20"/>
  <c r="C20"/>
  <c r="B20"/>
  <c r="Y20" s="1"/>
  <c r="CD20" s="1"/>
  <c r="A20"/>
  <c r="CA19"/>
  <c r="BZ19"/>
  <c r="BY19"/>
  <c r="BX19"/>
  <c r="BW19"/>
  <c r="BV19"/>
  <c r="BU19"/>
  <c r="BT19"/>
  <c r="BS19"/>
  <c r="BR19"/>
  <c r="BP19"/>
  <c r="BO19"/>
  <c r="BN19"/>
  <c r="BM19"/>
  <c r="BL19"/>
  <c r="BK19"/>
  <c r="BJ19"/>
  <c r="BI19"/>
  <c r="BH19"/>
  <c r="BG19"/>
  <c r="BE19"/>
  <c r="BD19"/>
  <c r="BC19"/>
  <c r="BB19"/>
  <c r="BA19"/>
  <c r="AZ19"/>
  <c r="AY19"/>
  <c r="AX19"/>
  <c r="AW19"/>
  <c r="AV19"/>
  <c r="AT19"/>
  <c r="AS19"/>
  <c r="AR19"/>
  <c r="AQ19"/>
  <c r="AP19"/>
  <c r="AO19"/>
  <c r="AN19"/>
  <c r="AM19"/>
  <c r="AL19"/>
  <c r="AK19"/>
  <c r="AI19"/>
  <c r="AH19"/>
  <c r="AG19"/>
  <c r="AF19"/>
  <c r="AE19"/>
  <c r="AD19"/>
  <c r="AC19"/>
  <c r="AB19"/>
  <c r="AA19"/>
  <c r="Z19"/>
  <c r="X19"/>
  <c r="W19"/>
  <c r="V19"/>
  <c r="U19"/>
  <c r="T19"/>
  <c r="S19"/>
  <c r="R19"/>
  <c r="Q19"/>
  <c r="P19"/>
  <c r="O19"/>
  <c r="M19"/>
  <c r="L19"/>
  <c r="K19"/>
  <c r="J19"/>
  <c r="I19"/>
  <c r="H19"/>
  <c r="G19"/>
  <c r="F19"/>
  <c r="E19"/>
  <c r="D19"/>
  <c r="C19"/>
  <c r="A19"/>
  <c r="B19" s="1"/>
  <c r="CA18"/>
  <c r="BZ18"/>
  <c r="BY18"/>
  <c r="BX18"/>
  <c r="BW18"/>
  <c r="BV18"/>
  <c r="BU18"/>
  <c r="BT18"/>
  <c r="BS18"/>
  <c r="BR18"/>
  <c r="BP18"/>
  <c r="BO18"/>
  <c r="BN18"/>
  <c r="BM18"/>
  <c r="BL18"/>
  <c r="BK18"/>
  <c r="BJ18"/>
  <c r="BI18"/>
  <c r="BH18"/>
  <c r="BG18"/>
  <c r="BE18"/>
  <c r="BD18"/>
  <c r="BC18"/>
  <c r="BB18"/>
  <c r="BA18"/>
  <c r="AZ18"/>
  <c r="AY18"/>
  <c r="AX18"/>
  <c r="AW18"/>
  <c r="AV18"/>
  <c r="AT18"/>
  <c r="AS18"/>
  <c r="AR18"/>
  <c r="AQ18"/>
  <c r="AP18"/>
  <c r="AO18"/>
  <c r="AN18"/>
  <c r="AM18"/>
  <c r="AL18"/>
  <c r="AK18"/>
  <c r="AI18"/>
  <c r="AH18"/>
  <c r="AG18"/>
  <c r="AF18"/>
  <c r="AE18"/>
  <c r="AD18"/>
  <c r="AC18"/>
  <c r="AB18"/>
  <c r="AA18"/>
  <c r="Z18"/>
  <c r="X18"/>
  <c r="W18"/>
  <c r="V18"/>
  <c r="U18"/>
  <c r="T18"/>
  <c r="S18"/>
  <c r="R18"/>
  <c r="Q18"/>
  <c r="P18"/>
  <c r="O18"/>
  <c r="M18"/>
  <c r="L18"/>
  <c r="K18"/>
  <c r="J18"/>
  <c r="I18"/>
  <c r="H18"/>
  <c r="G18"/>
  <c r="F18"/>
  <c r="E18"/>
  <c r="D18"/>
  <c r="C18"/>
  <c r="A18"/>
  <c r="B18" s="1"/>
  <c r="CA17"/>
  <c r="BZ17"/>
  <c r="BY17"/>
  <c r="BX17"/>
  <c r="BW17"/>
  <c r="BV17"/>
  <c r="BU17"/>
  <c r="BT17"/>
  <c r="BS17"/>
  <c r="BR17"/>
  <c r="BQ17"/>
  <c r="CH17" s="1"/>
  <c r="BP17"/>
  <c r="BO17"/>
  <c r="BN17"/>
  <c r="BM17"/>
  <c r="BL17"/>
  <c r="BK17"/>
  <c r="BJ17"/>
  <c r="BI17"/>
  <c r="BH17"/>
  <c r="BG17"/>
  <c r="BE17"/>
  <c r="BD17"/>
  <c r="BC17"/>
  <c r="BB17"/>
  <c r="BA17"/>
  <c r="AZ17"/>
  <c r="AY17"/>
  <c r="AX17"/>
  <c r="AW17"/>
  <c r="AV17"/>
  <c r="AT17"/>
  <c r="AS17"/>
  <c r="AR17"/>
  <c r="AQ17"/>
  <c r="AP17"/>
  <c r="AO17"/>
  <c r="AN17"/>
  <c r="AM17"/>
  <c r="AL17"/>
  <c r="AK17"/>
  <c r="AI17"/>
  <c r="AH17"/>
  <c r="AG17"/>
  <c r="AF17"/>
  <c r="AE17"/>
  <c r="AD17"/>
  <c r="AC17"/>
  <c r="AB17"/>
  <c r="AA17"/>
  <c r="Z17"/>
  <c r="X17"/>
  <c r="W17"/>
  <c r="V17"/>
  <c r="U17"/>
  <c r="T17"/>
  <c r="S17"/>
  <c r="R17"/>
  <c r="Q17"/>
  <c r="P17"/>
  <c r="O17"/>
  <c r="M17"/>
  <c r="L17"/>
  <c r="K17"/>
  <c r="J17"/>
  <c r="I17"/>
  <c r="H17"/>
  <c r="G17"/>
  <c r="F17"/>
  <c r="E17"/>
  <c r="D17"/>
  <c r="C17"/>
  <c r="B17"/>
  <c r="BF17" s="1"/>
  <c r="CG17" s="1"/>
  <c r="A17"/>
  <c r="CA16"/>
  <c r="BZ16"/>
  <c r="BY16"/>
  <c r="BX16"/>
  <c r="BW16"/>
  <c r="BV16"/>
  <c r="BU16"/>
  <c r="BT16"/>
  <c r="BS16"/>
  <c r="BR16"/>
  <c r="BP16"/>
  <c r="BO16"/>
  <c r="BN16"/>
  <c r="BM16"/>
  <c r="BL16"/>
  <c r="BK16"/>
  <c r="BJ16"/>
  <c r="BI16"/>
  <c r="BH16"/>
  <c r="BG16"/>
  <c r="BE16"/>
  <c r="BD16"/>
  <c r="BC16"/>
  <c r="BB16"/>
  <c r="BA16"/>
  <c r="AZ16"/>
  <c r="AY16"/>
  <c r="AX16"/>
  <c r="AW16"/>
  <c r="AV16"/>
  <c r="AT16"/>
  <c r="AS16"/>
  <c r="AR16"/>
  <c r="AQ16"/>
  <c r="AP16"/>
  <c r="AO16"/>
  <c r="AN16"/>
  <c r="AM16"/>
  <c r="AL16"/>
  <c r="AK16"/>
  <c r="AJ16"/>
  <c r="CE16" s="1"/>
  <c r="AI16"/>
  <c r="AH16"/>
  <c r="AG16"/>
  <c r="AF16"/>
  <c r="AE16"/>
  <c r="AD16"/>
  <c r="AC16"/>
  <c r="AB16"/>
  <c r="AA16"/>
  <c r="Z16"/>
  <c r="X16"/>
  <c r="W16"/>
  <c r="V16"/>
  <c r="U16"/>
  <c r="T16"/>
  <c r="S16"/>
  <c r="R16"/>
  <c r="Q16"/>
  <c r="P16"/>
  <c r="O16"/>
  <c r="M16"/>
  <c r="L16"/>
  <c r="K16"/>
  <c r="J16"/>
  <c r="I16"/>
  <c r="H16"/>
  <c r="G16"/>
  <c r="F16"/>
  <c r="E16"/>
  <c r="D16"/>
  <c r="C16"/>
  <c r="B16"/>
  <c r="Y16" s="1"/>
  <c r="CD16" s="1"/>
  <c r="A16"/>
  <c r="CA15"/>
  <c r="BZ15"/>
  <c r="BY15"/>
  <c r="BX15"/>
  <c r="BW15"/>
  <c r="BV15"/>
  <c r="BU15"/>
  <c r="BT15"/>
  <c r="BS15"/>
  <c r="BR15"/>
  <c r="BP15"/>
  <c r="BO15"/>
  <c r="BN15"/>
  <c r="BM15"/>
  <c r="BL15"/>
  <c r="BK15"/>
  <c r="BJ15"/>
  <c r="BI15"/>
  <c r="BH15"/>
  <c r="BG15"/>
  <c r="BE15"/>
  <c r="BD15"/>
  <c r="BC15"/>
  <c r="BB15"/>
  <c r="BA15"/>
  <c r="AZ15"/>
  <c r="AY15"/>
  <c r="AX15"/>
  <c r="AW15"/>
  <c r="AV15"/>
  <c r="AT15"/>
  <c r="AS15"/>
  <c r="AR15"/>
  <c r="AQ15"/>
  <c r="AP15"/>
  <c r="AO15"/>
  <c r="AN15"/>
  <c r="AM15"/>
  <c r="AL15"/>
  <c r="AK15"/>
  <c r="AI15"/>
  <c r="AH15"/>
  <c r="AG15"/>
  <c r="AF15"/>
  <c r="AE15"/>
  <c r="AD15"/>
  <c r="AC15"/>
  <c r="AB15"/>
  <c r="AA15"/>
  <c r="Z15"/>
  <c r="X15"/>
  <c r="W15"/>
  <c r="V15"/>
  <c r="U15"/>
  <c r="T15"/>
  <c r="S15"/>
  <c r="R15"/>
  <c r="Q15"/>
  <c r="P15"/>
  <c r="O15"/>
  <c r="M15"/>
  <c r="L15"/>
  <c r="K15"/>
  <c r="J15"/>
  <c r="I15"/>
  <c r="H15"/>
  <c r="G15"/>
  <c r="F15"/>
  <c r="E15"/>
  <c r="D15"/>
  <c r="C15"/>
  <c r="A15"/>
  <c r="B15" s="1"/>
  <c r="CA14"/>
  <c r="BZ14"/>
  <c r="BY14"/>
  <c r="BX14"/>
  <c r="BW14"/>
  <c r="BV14"/>
  <c r="BU14"/>
  <c r="BT14"/>
  <c r="BS14"/>
  <c r="BR14"/>
  <c r="BP14"/>
  <c r="BO14"/>
  <c r="BN14"/>
  <c r="BM14"/>
  <c r="BL14"/>
  <c r="BK14"/>
  <c r="BJ14"/>
  <c r="BI14"/>
  <c r="BH14"/>
  <c r="BG14"/>
  <c r="BE14"/>
  <c r="BD14"/>
  <c r="BC14"/>
  <c r="BB14"/>
  <c r="BA14"/>
  <c r="AZ14"/>
  <c r="AY14"/>
  <c r="AX14"/>
  <c r="AW14"/>
  <c r="AV14"/>
  <c r="AT14"/>
  <c r="AS14"/>
  <c r="AR14"/>
  <c r="AQ14"/>
  <c r="AP14"/>
  <c r="AO14"/>
  <c r="AN14"/>
  <c r="AM14"/>
  <c r="AL14"/>
  <c r="AK14"/>
  <c r="AI14"/>
  <c r="AH14"/>
  <c r="AG14"/>
  <c r="AF14"/>
  <c r="AE14"/>
  <c r="AD14"/>
  <c r="AC14"/>
  <c r="AB14"/>
  <c r="AA14"/>
  <c r="Z14"/>
  <c r="X14"/>
  <c r="W14"/>
  <c r="V14"/>
  <c r="U14"/>
  <c r="T14"/>
  <c r="S14"/>
  <c r="R14"/>
  <c r="Q14"/>
  <c r="P14"/>
  <c r="O14"/>
  <c r="M14"/>
  <c r="L14"/>
  <c r="K14"/>
  <c r="J14"/>
  <c r="I14"/>
  <c r="H14"/>
  <c r="G14"/>
  <c r="F14"/>
  <c r="E14"/>
  <c r="D14"/>
  <c r="C14"/>
  <c r="A14"/>
  <c r="B14" s="1"/>
  <c r="CA13"/>
  <c r="BZ13"/>
  <c r="BY13"/>
  <c r="BX13"/>
  <c r="BW13"/>
  <c r="BV13"/>
  <c r="BU13"/>
  <c r="BT13"/>
  <c r="BS13"/>
  <c r="BR13"/>
  <c r="BQ13"/>
  <c r="CH13" s="1"/>
  <c r="BP13"/>
  <c r="BO13"/>
  <c r="BN13"/>
  <c r="BM13"/>
  <c r="BL13"/>
  <c r="BK13"/>
  <c r="BJ13"/>
  <c r="BI13"/>
  <c r="BH13"/>
  <c r="BG13"/>
  <c r="BE13"/>
  <c r="BD13"/>
  <c r="BC13"/>
  <c r="BB13"/>
  <c r="BA13"/>
  <c r="AZ13"/>
  <c r="AY13"/>
  <c r="AX13"/>
  <c r="AW13"/>
  <c r="AV13"/>
  <c r="AT13"/>
  <c r="AS13"/>
  <c r="AR13"/>
  <c r="AQ13"/>
  <c r="AP13"/>
  <c r="AO13"/>
  <c r="AN13"/>
  <c r="AM13"/>
  <c r="AL13"/>
  <c r="AK13"/>
  <c r="AI13"/>
  <c r="AH13"/>
  <c r="AG13"/>
  <c r="AF13"/>
  <c r="AE13"/>
  <c r="AD13"/>
  <c r="AC13"/>
  <c r="AB13"/>
  <c r="AA13"/>
  <c r="Z13"/>
  <c r="X13"/>
  <c r="W13"/>
  <c r="V13"/>
  <c r="U13"/>
  <c r="T13"/>
  <c r="S13"/>
  <c r="R13"/>
  <c r="Q13"/>
  <c r="P13"/>
  <c r="O13"/>
  <c r="M13"/>
  <c r="L13"/>
  <c r="K13"/>
  <c r="J13"/>
  <c r="I13"/>
  <c r="H13"/>
  <c r="G13"/>
  <c r="F13"/>
  <c r="E13"/>
  <c r="D13"/>
  <c r="C13"/>
  <c r="B13"/>
  <c r="BF13" s="1"/>
  <c r="CG13" s="1"/>
  <c r="A13"/>
  <c r="CA12"/>
  <c r="BZ12"/>
  <c r="BY12"/>
  <c r="BX12"/>
  <c r="BW12"/>
  <c r="BV12"/>
  <c r="BU12"/>
  <c r="BT12"/>
  <c r="BS12"/>
  <c r="BR12"/>
  <c r="BP12"/>
  <c r="BO12"/>
  <c r="BN12"/>
  <c r="BM12"/>
  <c r="BL12"/>
  <c r="BK12"/>
  <c r="BJ12"/>
  <c r="BI12"/>
  <c r="BH12"/>
  <c r="BG12"/>
  <c r="BE12"/>
  <c r="BD12"/>
  <c r="BC12"/>
  <c r="BB12"/>
  <c r="BA12"/>
  <c r="AZ12"/>
  <c r="AY12"/>
  <c r="AX12"/>
  <c r="AW12"/>
  <c r="AV12"/>
  <c r="AT12"/>
  <c r="AS12"/>
  <c r="AR12"/>
  <c r="AQ12"/>
  <c r="AP12"/>
  <c r="AO12"/>
  <c r="AN12"/>
  <c r="AM12"/>
  <c r="AL12"/>
  <c r="AK12"/>
  <c r="AJ12"/>
  <c r="CE12" s="1"/>
  <c r="AI12"/>
  <c r="AH12"/>
  <c r="AG12"/>
  <c r="AF12"/>
  <c r="AE12"/>
  <c r="AD12"/>
  <c r="AC12"/>
  <c r="AB12"/>
  <c r="AA12"/>
  <c r="Z12"/>
  <c r="X12"/>
  <c r="W12"/>
  <c r="V12"/>
  <c r="U12"/>
  <c r="T12"/>
  <c r="S12"/>
  <c r="R12"/>
  <c r="Q12"/>
  <c r="P12"/>
  <c r="O12"/>
  <c r="M12"/>
  <c r="L12"/>
  <c r="K12"/>
  <c r="J12"/>
  <c r="I12"/>
  <c r="H12"/>
  <c r="G12"/>
  <c r="F12"/>
  <c r="E12"/>
  <c r="D12"/>
  <c r="C12"/>
  <c r="B12"/>
  <c r="Y12" s="1"/>
  <c r="CD12" s="1"/>
  <c r="A12"/>
  <c r="CA11"/>
  <c r="BZ11"/>
  <c r="BY11"/>
  <c r="BX11"/>
  <c r="BW11"/>
  <c r="BV11"/>
  <c r="BU11"/>
  <c r="BT11"/>
  <c r="BS11"/>
  <c r="BR11"/>
  <c r="BP11"/>
  <c r="BO11"/>
  <c r="BN11"/>
  <c r="BM11"/>
  <c r="BL11"/>
  <c r="BK11"/>
  <c r="BJ11"/>
  <c r="BI11"/>
  <c r="BH11"/>
  <c r="BG11"/>
  <c r="BE11"/>
  <c r="BD11"/>
  <c r="BC11"/>
  <c r="BB11"/>
  <c r="BA11"/>
  <c r="AZ11"/>
  <c r="AY11"/>
  <c r="AX11"/>
  <c r="AW11"/>
  <c r="AV11"/>
  <c r="AT11"/>
  <c r="AS11"/>
  <c r="AR11"/>
  <c r="AQ11"/>
  <c r="AP11"/>
  <c r="AO11"/>
  <c r="AN11"/>
  <c r="AM11"/>
  <c r="AL11"/>
  <c r="AK11"/>
  <c r="AI11"/>
  <c r="AH11"/>
  <c r="AG11"/>
  <c r="AF11"/>
  <c r="AE11"/>
  <c r="AD11"/>
  <c r="AC11"/>
  <c r="AB11"/>
  <c r="AA11"/>
  <c r="Z11"/>
  <c r="X11"/>
  <c r="W11"/>
  <c r="V11"/>
  <c r="U11"/>
  <c r="T11"/>
  <c r="S11"/>
  <c r="R11"/>
  <c r="Q11"/>
  <c r="P11"/>
  <c r="O11"/>
  <c r="M11"/>
  <c r="L11"/>
  <c r="K11"/>
  <c r="J11"/>
  <c r="I11"/>
  <c r="H11"/>
  <c r="G11"/>
  <c r="F11"/>
  <c r="E11"/>
  <c r="D11"/>
  <c r="C11"/>
  <c r="A11"/>
  <c r="B11" s="1"/>
  <c r="CA10"/>
  <c r="BZ10"/>
  <c r="BY10"/>
  <c r="BX10"/>
  <c r="BW10"/>
  <c r="BV10"/>
  <c r="BU10"/>
  <c r="BT10"/>
  <c r="BS10"/>
  <c r="BR10"/>
  <c r="BP10"/>
  <c r="BO10"/>
  <c r="BN10"/>
  <c r="BM10"/>
  <c r="BL10"/>
  <c r="BK10"/>
  <c r="BJ10"/>
  <c r="BI10"/>
  <c r="BH10"/>
  <c r="BG10"/>
  <c r="BE10"/>
  <c r="BD10"/>
  <c r="BC10"/>
  <c r="BB10"/>
  <c r="BA10"/>
  <c r="AZ10"/>
  <c r="AY10"/>
  <c r="AX10"/>
  <c r="AW10"/>
  <c r="AV10"/>
  <c r="AT10"/>
  <c r="AS10"/>
  <c r="AR10"/>
  <c r="AQ10"/>
  <c r="AP10"/>
  <c r="AO10"/>
  <c r="AN10"/>
  <c r="AM10"/>
  <c r="AL10"/>
  <c r="AK10"/>
  <c r="AI10"/>
  <c r="AH10"/>
  <c r="AG10"/>
  <c r="AF10"/>
  <c r="AE10"/>
  <c r="AD10"/>
  <c r="AC10"/>
  <c r="AB10"/>
  <c r="AA10"/>
  <c r="Z10"/>
  <c r="X10"/>
  <c r="W10"/>
  <c r="V10"/>
  <c r="U10"/>
  <c r="T10"/>
  <c r="S10"/>
  <c r="R10"/>
  <c r="Q10"/>
  <c r="P10"/>
  <c r="O10"/>
  <c r="M10"/>
  <c r="L10"/>
  <c r="K10"/>
  <c r="J10"/>
  <c r="I10"/>
  <c r="H10"/>
  <c r="G10"/>
  <c r="F10"/>
  <c r="E10"/>
  <c r="D10"/>
  <c r="C10"/>
  <c r="A10"/>
  <c r="B10" s="1"/>
  <c r="CA9"/>
  <c r="BZ9"/>
  <c r="BY9"/>
  <c r="BX9"/>
  <c r="BW9"/>
  <c r="BV9"/>
  <c r="BU9"/>
  <c r="BT9"/>
  <c r="BS9"/>
  <c r="BR9"/>
  <c r="BQ9"/>
  <c r="CH9" s="1"/>
  <c r="BP9"/>
  <c r="BO9"/>
  <c r="BN9"/>
  <c r="BM9"/>
  <c r="BL9"/>
  <c r="BK9"/>
  <c r="BJ9"/>
  <c r="BI9"/>
  <c r="BH9"/>
  <c r="BG9"/>
  <c r="BE9"/>
  <c r="BD9"/>
  <c r="BC9"/>
  <c r="BB9"/>
  <c r="BA9"/>
  <c r="AZ9"/>
  <c r="AY9"/>
  <c r="AX9"/>
  <c r="AW9"/>
  <c r="AV9"/>
  <c r="AT9"/>
  <c r="AS9"/>
  <c r="AR9"/>
  <c r="AQ9"/>
  <c r="AP9"/>
  <c r="AO9"/>
  <c r="AN9"/>
  <c r="AM9"/>
  <c r="AL9"/>
  <c r="AK9"/>
  <c r="AI9"/>
  <c r="AH9"/>
  <c r="AG9"/>
  <c r="AF9"/>
  <c r="AE9"/>
  <c r="AD9"/>
  <c r="AC9"/>
  <c r="AB9"/>
  <c r="AA9"/>
  <c r="Z9"/>
  <c r="X9"/>
  <c r="W9"/>
  <c r="V9"/>
  <c r="U9"/>
  <c r="T9"/>
  <c r="S9"/>
  <c r="R9"/>
  <c r="Q9"/>
  <c r="P9"/>
  <c r="O9"/>
  <c r="M9"/>
  <c r="L9"/>
  <c r="K9"/>
  <c r="J9"/>
  <c r="I9"/>
  <c r="H9"/>
  <c r="G9"/>
  <c r="F9"/>
  <c r="E9"/>
  <c r="D9"/>
  <c r="C9"/>
  <c r="B9"/>
  <c r="BF9" s="1"/>
  <c r="CG9" s="1"/>
  <c r="A9"/>
  <c r="CA8"/>
  <c r="BZ8"/>
  <c r="BY8"/>
  <c r="BX8"/>
  <c r="BW8"/>
  <c r="BV8"/>
  <c r="BU8"/>
  <c r="BT8"/>
  <c r="BS8"/>
  <c r="BR8"/>
  <c r="BP8"/>
  <c r="BO8"/>
  <c r="BN8"/>
  <c r="BM8"/>
  <c r="BL8"/>
  <c r="BK8"/>
  <c r="BJ8"/>
  <c r="BI8"/>
  <c r="BH8"/>
  <c r="BG8"/>
  <c r="BE8"/>
  <c r="BD8"/>
  <c r="BC8"/>
  <c r="BB8"/>
  <c r="BA8"/>
  <c r="AZ8"/>
  <c r="AY8"/>
  <c r="AX8"/>
  <c r="AW8"/>
  <c r="AV8"/>
  <c r="AT8"/>
  <c r="AS8"/>
  <c r="AR8"/>
  <c r="AQ8"/>
  <c r="AP8"/>
  <c r="AO8"/>
  <c r="AN8"/>
  <c r="AM8"/>
  <c r="AL8"/>
  <c r="AK8"/>
  <c r="AJ8"/>
  <c r="CE8" s="1"/>
  <c r="AI8"/>
  <c r="AH8"/>
  <c r="AG8"/>
  <c r="AF8"/>
  <c r="AE8"/>
  <c r="AD8"/>
  <c r="AC8"/>
  <c r="AB8"/>
  <c r="AA8"/>
  <c r="Z8"/>
  <c r="X8"/>
  <c r="W8"/>
  <c r="V8"/>
  <c r="U8"/>
  <c r="T8"/>
  <c r="S8"/>
  <c r="R8"/>
  <c r="Q8"/>
  <c r="P8"/>
  <c r="O8"/>
  <c r="M8"/>
  <c r="L8"/>
  <c r="K8"/>
  <c r="J8"/>
  <c r="I8"/>
  <c r="H8"/>
  <c r="G8"/>
  <c r="F8"/>
  <c r="E8"/>
  <c r="D8"/>
  <c r="C8"/>
  <c r="B8"/>
  <c r="Y8" s="1"/>
  <c r="CD8" s="1"/>
  <c r="A8"/>
  <c r="CA7"/>
  <c r="BZ7"/>
  <c r="BY7"/>
  <c r="BX7"/>
  <c r="BW7"/>
  <c r="BV7"/>
  <c r="BU7"/>
  <c r="BT7"/>
  <c r="BS7"/>
  <c r="BR7"/>
  <c r="BP7"/>
  <c r="BO7"/>
  <c r="BN7"/>
  <c r="BM7"/>
  <c r="BL7"/>
  <c r="BK7"/>
  <c r="BJ7"/>
  <c r="BI7"/>
  <c r="BH7"/>
  <c r="BG7"/>
  <c r="BE7"/>
  <c r="BD7"/>
  <c r="BC7"/>
  <c r="BB7"/>
  <c r="BA7"/>
  <c r="AZ7"/>
  <c r="AY7"/>
  <c r="AX7"/>
  <c r="AW7"/>
  <c r="AV7"/>
  <c r="AT7"/>
  <c r="AS7"/>
  <c r="AR7"/>
  <c r="AQ7"/>
  <c r="AP7"/>
  <c r="AO7"/>
  <c r="AN7"/>
  <c r="AM7"/>
  <c r="AL7"/>
  <c r="AK7"/>
  <c r="AI7"/>
  <c r="AH7"/>
  <c r="AG7"/>
  <c r="AF7"/>
  <c r="AE7"/>
  <c r="AD7"/>
  <c r="AC7"/>
  <c r="AB7"/>
  <c r="AA7"/>
  <c r="Z7"/>
  <c r="X7"/>
  <c r="W7"/>
  <c r="V7"/>
  <c r="U7"/>
  <c r="T7"/>
  <c r="S7"/>
  <c r="R7"/>
  <c r="Q7"/>
  <c r="P7"/>
  <c r="O7"/>
  <c r="M7"/>
  <c r="L7"/>
  <c r="K7"/>
  <c r="J7"/>
  <c r="I7"/>
  <c r="H7"/>
  <c r="G7"/>
  <c r="F7"/>
  <c r="E7"/>
  <c r="D7"/>
  <c r="C7"/>
  <c r="A7"/>
  <c r="B7" s="1"/>
  <c r="CA6"/>
  <c r="BZ6"/>
  <c r="BY6"/>
  <c r="BX6"/>
  <c r="BW6"/>
  <c r="BV6"/>
  <c r="BU6"/>
  <c r="BT6"/>
  <c r="BS6"/>
  <c r="BR6"/>
  <c r="BP6"/>
  <c r="BO6"/>
  <c r="BN6"/>
  <c r="BM6"/>
  <c r="BL6"/>
  <c r="BK6"/>
  <c r="BJ6"/>
  <c r="BI6"/>
  <c r="BH6"/>
  <c r="BG6"/>
  <c r="BE6"/>
  <c r="BD6"/>
  <c r="BC6"/>
  <c r="BB6"/>
  <c r="BA6"/>
  <c r="AZ6"/>
  <c r="AY6"/>
  <c r="AX6"/>
  <c r="AW6"/>
  <c r="AV6"/>
  <c r="AT6"/>
  <c r="AS6"/>
  <c r="AR6"/>
  <c r="AQ6"/>
  <c r="AP6"/>
  <c r="AO6"/>
  <c r="AN6"/>
  <c r="AM6"/>
  <c r="AL6"/>
  <c r="AK6"/>
  <c r="AI6"/>
  <c r="AH6"/>
  <c r="AG6"/>
  <c r="AF6"/>
  <c r="AE6"/>
  <c r="AD6"/>
  <c r="AC6"/>
  <c r="AB6"/>
  <c r="AA6"/>
  <c r="Z6"/>
  <c r="X6"/>
  <c r="W6"/>
  <c r="V6"/>
  <c r="U6"/>
  <c r="T6"/>
  <c r="S6"/>
  <c r="R6"/>
  <c r="Q6"/>
  <c r="P6"/>
  <c r="O6"/>
  <c r="M6"/>
  <c r="L6"/>
  <c r="K6"/>
  <c r="J6"/>
  <c r="I6"/>
  <c r="H6"/>
  <c r="G6"/>
  <c r="F6"/>
  <c r="E6"/>
  <c r="D6"/>
  <c r="C6"/>
  <c r="A6"/>
  <c r="B6" s="1"/>
  <c r="CA5"/>
  <c r="BZ5"/>
  <c r="BY5"/>
  <c r="BX5"/>
  <c r="BW5"/>
  <c r="BV5"/>
  <c r="BU5"/>
  <c r="BT5"/>
  <c r="BS5"/>
  <c r="BR5"/>
  <c r="BQ5"/>
  <c r="CH5" s="1"/>
  <c r="BP5"/>
  <c r="BO5"/>
  <c r="BN5"/>
  <c r="BM5"/>
  <c r="BL5"/>
  <c r="BK5"/>
  <c r="BJ5"/>
  <c r="BI5"/>
  <c r="BH5"/>
  <c r="BG5"/>
  <c r="BE5"/>
  <c r="BD5"/>
  <c r="BC5"/>
  <c r="BB5"/>
  <c r="BA5"/>
  <c r="AZ5"/>
  <c r="AY5"/>
  <c r="AX5"/>
  <c r="AW5"/>
  <c r="AV5"/>
  <c r="AT5"/>
  <c r="AS5"/>
  <c r="AR5"/>
  <c r="AQ5"/>
  <c r="AP5"/>
  <c r="AO5"/>
  <c r="AN5"/>
  <c r="AM5"/>
  <c r="AL5"/>
  <c r="AK5"/>
  <c r="AI5"/>
  <c r="AH5"/>
  <c r="AG5"/>
  <c r="AF5"/>
  <c r="AE5"/>
  <c r="AD5"/>
  <c r="AC5"/>
  <c r="AB5"/>
  <c r="AA5"/>
  <c r="Z5"/>
  <c r="X5"/>
  <c r="W5"/>
  <c r="V5"/>
  <c r="U5"/>
  <c r="T5"/>
  <c r="S5"/>
  <c r="R5"/>
  <c r="Q5"/>
  <c r="P5"/>
  <c r="O5"/>
  <c r="M5"/>
  <c r="L5"/>
  <c r="K5"/>
  <c r="J5"/>
  <c r="I5"/>
  <c r="H5"/>
  <c r="G5"/>
  <c r="F5"/>
  <c r="E5"/>
  <c r="D5"/>
  <c r="C5"/>
  <c r="B5"/>
  <c r="BF5" s="1"/>
  <c r="CG5" s="1"/>
  <c r="A5"/>
  <c r="CA4"/>
  <c r="BZ4"/>
  <c r="BY4"/>
  <c r="BX4"/>
  <c r="BW4"/>
  <c r="BV4"/>
  <c r="BU4"/>
  <c r="BT4"/>
  <c r="BS4"/>
  <c r="BR4"/>
  <c r="BP4"/>
  <c r="BO4"/>
  <c r="BN4"/>
  <c r="BM4"/>
  <c r="BL4"/>
  <c r="BK4"/>
  <c r="BJ4"/>
  <c r="BI4"/>
  <c r="BH4"/>
  <c r="BG4"/>
  <c r="BE4"/>
  <c r="BD4"/>
  <c r="BC4"/>
  <c r="BB4"/>
  <c r="BA4"/>
  <c r="AZ4"/>
  <c r="AY4"/>
  <c r="AX4"/>
  <c r="AW4"/>
  <c r="AV4"/>
  <c r="AT4"/>
  <c r="AS4"/>
  <c r="AR4"/>
  <c r="AQ4"/>
  <c r="AP4"/>
  <c r="AO4"/>
  <c r="AN4"/>
  <c r="AM4"/>
  <c r="AL4"/>
  <c r="AK4"/>
  <c r="AJ4"/>
  <c r="CE4" s="1"/>
  <c r="AI4"/>
  <c r="AH4"/>
  <c r="AG4"/>
  <c r="AF4"/>
  <c r="AE4"/>
  <c r="AD4"/>
  <c r="AC4"/>
  <c r="AB4"/>
  <c r="AA4"/>
  <c r="Z4"/>
  <c r="X4"/>
  <c r="W4"/>
  <c r="V4"/>
  <c r="U4"/>
  <c r="T4"/>
  <c r="S4"/>
  <c r="R4"/>
  <c r="Q4"/>
  <c r="P4"/>
  <c r="O4"/>
  <c r="M4"/>
  <c r="L4"/>
  <c r="K4"/>
  <c r="J4"/>
  <c r="I4"/>
  <c r="H4"/>
  <c r="G4"/>
  <c r="F4"/>
  <c r="E4"/>
  <c r="D4"/>
  <c r="C4"/>
  <c r="B4"/>
  <c r="Y4" s="1"/>
  <c r="CD4" s="1"/>
  <c r="A4"/>
  <c r="CA3"/>
  <c r="BZ3"/>
  <c r="BY3"/>
  <c r="BX3"/>
  <c r="BW3"/>
  <c r="BV3"/>
  <c r="BU3"/>
  <c r="BT3"/>
  <c r="BS3"/>
  <c r="BR3"/>
  <c r="BP3"/>
  <c r="BO3"/>
  <c r="BN3"/>
  <c r="BM3"/>
  <c r="BL3"/>
  <c r="BK3"/>
  <c r="BJ3"/>
  <c r="BI3"/>
  <c r="BH3"/>
  <c r="BG3"/>
  <c r="BE3"/>
  <c r="BD3"/>
  <c r="BC3"/>
  <c r="BB3"/>
  <c r="BA3"/>
  <c r="AZ3"/>
  <c r="AY3"/>
  <c r="AX3"/>
  <c r="AW3"/>
  <c r="AV3"/>
  <c r="AT3"/>
  <c r="AS3"/>
  <c r="AR3"/>
  <c r="AQ3"/>
  <c r="AP3"/>
  <c r="AO3"/>
  <c r="AN3"/>
  <c r="AM3"/>
  <c r="AL3"/>
  <c r="AK3"/>
  <c r="AI3"/>
  <c r="AH3"/>
  <c r="AG3"/>
  <c r="AF3"/>
  <c r="AE3"/>
  <c r="AD3"/>
  <c r="AC3"/>
  <c r="AB3"/>
  <c r="AA3"/>
  <c r="Z3"/>
  <c r="X3"/>
  <c r="W3"/>
  <c r="V3"/>
  <c r="U3"/>
  <c r="T3"/>
  <c r="S3"/>
  <c r="R3"/>
  <c r="Q3"/>
  <c r="P3"/>
  <c r="O3"/>
  <c r="M3"/>
  <c r="L3"/>
  <c r="K3"/>
  <c r="J3"/>
  <c r="I3"/>
  <c r="H3"/>
  <c r="G3"/>
  <c r="F3"/>
  <c r="E3"/>
  <c r="D3"/>
  <c r="C3"/>
  <c r="A3"/>
  <c r="B3" s="1"/>
  <c r="CA2"/>
  <c r="BZ2"/>
  <c r="BY2"/>
  <c r="BX2"/>
  <c r="BW2"/>
  <c r="BV2"/>
  <c r="BU2"/>
  <c r="BT2"/>
  <c r="BS2"/>
  <c r="BR2"/>
  <c r="BP2"/>
  <c r="BO2"/>
  <c r="BN2"/>
  <c r="BM2"/>
  <c r="BL2"/>
  <c r="BK2"/>
  <c r="BJ2"/>
  <c r="BI2"/>
  <c r="BH2"/>
  <c r="BG2"/>
  <c r="BE2"/>
  <c r="BD2"/>
  <c r="BC2"/>
  <c r="BB2"/>
  <c r="BA2"/>
  <c r="AZ2"/>
  <c r="AY2"/>
  <c r="AX2"/>
  <c r="AW2"/>
  <c r="AV2"/>
  <c r="AT2"/>
  <c r="AS2"/>
  <c r="AR2"/>
  <c r="AQ2"/>
  <c r="AP2"/>
  <c r="AO2"/>
  <c r="AN2"/>
  <c r="AM2"/>
  <c r="AL2"/>
  <c r="AK2"/>
  <c r="AI2"/>
  <c r="AH2"/>
  <c r="AG2"/>
  <c r="AF2"/>
  <c r="AE2"/>
  <c r="AD2"/>
  <c r="AC2"/>
  <c r="AB2"/>
  <c r="AA2"/>
  <c r="Z2"/>
  <c r="X2"/>
  <c r="W2"/>
  <c r="V2"/>
  <c r="U2"/>
  <c r="T2"/>
  <c r="S2"/>
  <c r="R2"/>
  <c r="Q2"/>
  <c r="P2"/>
  <c r="O2"/>
  <c r="M2"/>
  <c r="L2"/>
  <c r="K2"/>
  <c r="J2"/>
  <c r="I2"/>
  <c r="H2"/>
  <c r="G2"/>
  <c r="F2"/>
  <c r="E2"/>
  <c r="D2"/>
  <c r="T163" i="2"/>
  <c r="S163"/>
  <c r="R163"/>
  <c r="Q163"/>
  <c r="T162"/>
  <c r="S162"/>
  <c r="R162"/>
  <c r="Q162"/>
  <c r="E162"/>
  <c r="T161"/>
  <c r="S161"/>
  <c r="R161"/>
  <c r="Q161"/>
  <c r="E161"/>
  <c r="T160"/>
  <c r="S160"/>
  <c r="R160"/>
  <c r="Q160"/>
  <c r="T159"/>
  <c r="S159"/>
  <c r="R159"/>
  <c r="Q159"/>
  <c r="T158"/>
  <c r="S158"/>
  <c r="R158"/>
  <c r="Q158"/>
  <c r="T155"/>
  <c r="S155"/>
  <c r="R155"/>
  <c r="Q155"/>
  <c r="T154"/>
  <c r="S154"/>
  <c r="R154"/>
  <c r="Q154"/>
  <c r="T153"/>
  <c r="S153"/>
  <c r="R153"/>
  <c r="Q153"/>
  <c r="T152"/>
  <c r="S152"/>
  <c r="R152"/>
  <c r="Q152"/>
  <c r="T151"/>
  <c r="S151"/>
  <c r="R151"/>
  <c r="Q151"/>
  <c r="T150"/>
  <c r="S150"/>
  <c r="R150"/>
  <c r="Q150"/>
  <c r="T149"/>
  <c r="S149"/>
  <c r="R149"/>
  <c r="Q149"/>
  <c r="T148"/>
  <c r="S148"/>
  <c r="R148"/>
  <c r="Q148"/>
  <c r="T147"/>
  <c r="S147"/>
  <c r="R147"/>
  <c r="Q147"/>
  <c r="T146"/>
  <c r="S146"/>
  <c r="R146"/>
  <c r="Q146"/>
  <c r="T145"/>
  <c r="S145"/>
  <c r="R145"/>
  <c r="Q145"/>
  <c r="T144"/>
  <c r="S144"/>
  <c r="R144"/>
  <c r="Q144"/>
  <c r="T143"/>
  <c r="S143"/>
  <c r="R143"/>
  <c r="Q143"/>
  <c r="T142"/>
  <c r="S142"/>
  <c r="R142"/>
  <c r="Q142"/>
  <c r="T141"/>
  <c r="S141"/>
  <c r="R141"/>
  <c r="Q141"/>
  <c r="T140"/>
  <c r="S140"/>
  <c r="R140"/>
  <c r="Q140"/>
  <c r="T139"/>
  <c r="S139"/>
  <c r="R139"/>
  <c r="Q139"/>
  <c r="T138"/>
  <c r="S138"/>
  <c r="R138"/>
  <c r="Q138"/>
  <c r="T137"/>
  <c r="S137"/>
  <c r="R137"/>
  <c r="Q137"/>
  <c r="T136"/>
  <c r="S136"/>
  <c r="R136"/>
  <c r="Q136"/>
  <c r="T135"/>
  <c r="S135"/>
  <c r="R135"/>
  <c r="Q135"/>
  <c r="T134"/>
  <c r="S134"/>
  <c r="R134"/>
  <c r="Q134"/>
  <c r="T133"/>
  <c r="T132"/>
  <c r="S132"/>
  <c r="R132"/>
  <c r="Q132"/>
  <c r="T131"/>
  <c r="S131"/>
  <c r="R131"/>
  <c r="Q131"/>
  <c r="T130"/>
  <c r="S130"/>
  <c r="R130"/>
  <c r="Q130"/>
  <c r="T129"/>
  <c r="S129"/>
  <c r="R129"/>
  <c r="Q129"/>
  <c r="T128"/>
  <c r="S128"/>
  <c r="R128"/>
  <c r="Q128"/>
  <c r="T127"/>
  <c r="S127"/>
  <c r="R127"/>
  <c r="Q127"/>
  <c r="T126"/>
  <c r="S126"/>
  <c r="R126"/>
  <c r="Q126"/>
  <c r="T125"/>
  <c r="S125"/>
  <c r="R125"/>
  <c r="Q125"/>
  <c r="T124"/>
  <c r="S124"/>
  <c r="R124"/>
  <c r="Q124"/>
  <c r="T123"/>
  <c r="S123"/>
  <c r="R123"/>
  <c r="Q123"/>
  <c r="T122"/>
  <c r="S122"/>
  <c r="R122"/>
  <c r="Q122"/>
  <c r="T121"/>
  <c r="S121"/>
  <c r="R121"/>
  <c r="Q121"/>
  <c r="T120"/>
  <c r="S120"/>
  <c r="R120"/>
  <c r="Q120"/>
  <c r="T119"/>
  <c r="S119"/>
  <c r="R119"/>
  <c r="Q119"/>
  <c r="T118"/>
  <c r="S118"/>
  <c r="R118"/>
  <c r="Q118"/>
  <c r="T117"/>
  <c r="S117"/>
  <c r="R117"/>
  <c r="Q117"/>
  <c r="T116"/>
  <c r="S116"/>
  <c r="R116"/>
  <c r="Q116"/>
  <c r="T115"/>
  <c r="S115"/>
  <c r="R115"/>
  <c r="Q115"/>
  <c r="T114"/>
  <c r="S114"/>
  <c r="R114"/>
  <c r="Q114"/>
  <c r="T113"/>
  <c r="S113"/>
  <c r="R113"/>
  <c r="Q113"/>
  <c r="T112"/>
  <c r="S112"/>
  <c r="R112"/>
  <c r="Q112"/>
  <c r="T111"/>
  <c r="S111"/>
  <c r="R111"/>
  <c r="Q111"/>
  <c r="T110"/>
  <c r="S110"/>
  <c r="R110"/>
  <c r="T109"/>
  <c r="S109"/>
  <c r="R109"/>
  <c r="Q109"/>
  <c r="L109"/>
  <c r="E109"/>
  <c r="T108"/>
  <c r="S108"/>
  <c r="R108"/>
  <c r="Q108"/>
  <c r="L108"/>
  <c r="E108"/>
  <c r="T107"/>
  <c r="S107"/>
  <c r="R107"/>
  <c r="Q107"/>
  <c r="L107"/>
  <c r="E107"/>
  <c r="T106"/>
  <c r="S106"/>
  <c r="R106"/>
  <c r="Q106"/>
  <c r="L106"/>
  <c r="E106"/>
  <c r="T105"/>
  <c r="S105"/>
  <c r="R105"/>
  <c r="Q105"/>
  <c r="L105"/>
  <c r="E105"/>
  <c r="T104"/>
  <c r="S104"/>
  <c r="R104"/>
  <c r="Q104"/>
  <c r="L104"/>
  <c r="E104"/>
  <c r="T103"/>
  <c r="S103"/>
  <c r="R103"/>
  <c r="Q103"/>
  <c r="L103"/>
  <c r="E103"/>
  <c r="T102"/>
  <c r="S102"/>
  <c r="R102"/>
  <c r="Q102"/>
  <c r="L102"/>
  <c r="E102"/>
  <c r="T101"/>
  <c r="S101"/>
  <c r="R101"/>
  <c r="Q101"/>
  <c r="L101"/>
  <c r="E101"/>
  <c r="T100"/>
  <c r="S100"/>
  <c r="R100"/>
  <c r="Q100"/>
  <c r="L100"/>
  <c r="E100"/>
  <c r="T99"/>
  <c r="S99"/>
  <c r="R99"/>
  <c r="Q99"/>
  <c r="L99"/>
  <c r="E99"/>
  <c r="T98"/>
  <c r="S98"/>
  <c r="R98"/>
  <c r="Q98"/>
  <c r="L98"/>
  <c r="E98"/>
  <c r="T97"/>
  <c r="S97"/>
  <c r="R97"/>
  <c r="Q97"/>
  <c r="L97"/>
  <c r="E97"/>
  <c r="T96"/>
  <c r="S96"/>
  <c r="R96"/>
  <c r="Q96"/>
  <c r="L96"/>
  <c r="E96"/>
  <c r="T95"/>
  <c r="S95"/>
  <c r="R95"/>
  <c r="Q95"/>
  <c r="L95"/>
  <c r="E95"/>
  <c r="T94"/>
  <c r="S94"/>
  <c r="R94"/>
  <c r="Q94"/>
  <c r="L94"/>
  <c r="E94"/>
  <c r="T93"/>
  <c r="S93"/>
  <c r="R93"/>
  <c r="Q93"/>
  <c r="L93"/>
  <c r="E93"/>
  <c r="T92"/>
  <c r="S92"/>
  <c r="R92"/>
  <c r="Q92"/>
  <c r="L92"/>
  <c r="E92"/>
  <c r="T91"/>
  <c r="S91"/>
  <c r="R91"/>
  <c r="Q91"/>
  <c r="E91"/>
  <c r="T90"/>
  <c r="S90"/>
  <c r="R90"/>
  <c r="Q90"/>
  <c r="E90"/>
  <c r="T89"/>
  <c r="S89"/>
  <c r="R89"/>
  <c r="Q89"/>
  <c r="E89"/>
  <c r="T82"/>
  <c r="S82"/>
  <c r="R82"/>
  <c r="Q82"/>
  <c r="T81"/>
  <c r="S81"/>
  <c r="R81"/>
  <c r="Q81"/>
  <c r="T80"/>
  <c r="S80"/>
  <c r="R80"/>
  <c r="Q80"/>
  <c r="T79"/>
  <c r="S79"/>
  <c r="R79"/>
  <c r="Q79"/>
  <c r="T78"/>
  <c r="S78"/>
  <c r="R78"/>
  <c r="Q78"/>
  <c r="T77"/>
  <c r="S77"/>
  <c r="R77"/>
  <c r="Q77"/>
  <c r="T76"/>
  <c r="S76"/>
  <c r="R76"/>
  <c r="Q76"/>
  <c r="T75"/>
  <c r="S75"/>
  <c r="R75"/>
  <c r="Q75"/>
  <c r="T74"/>
  <c r="S74"/>
  <c r="R74"/>
  <c r="Q74"/>
  <c r="E74"/>
  <c r="T73"/>
  <c r="S73"/>
  <c r="R73"/>
  <c r="Q73"/>
  <c r="E73"/>
  <c r="T72"/>
  <c r="S72"/>
  <c r="R72"/>
  <c r="Q72"/>
  <c r="E72"/>
  <c r="T71"/>
  <c r="S71"/>
  <c r="R71"/>
  <c r="Q71"/>
  <c r="E71"/>
  <c r="T70"/>
  <c r="S70"/>
  <c r="R70"/>
  <c r="Q70"/>
  <c r="E70"/>
  <c r="T69"/>
  <c r="S69"/>
  <c r="R69"/>
  <c r="Q69"/>
  <c r="E69"/>
  <c r="T68"/>
  <c r="S68"/>
  <c r="R68"/>
  <c r="Q68"/>
  <c r="E68"/>
  <c r="T67"/>
  <c r="S67"/>
  <c r="R67"/>
  <c r="Q67"/>
  <c r="E67"/>
  <c r="T66"/>
  <c r="S66"/>
  <c r="R66"/>
  <c r="Q66"/>
  <c r="E66"/>
  <c r="T65"/>
  <c r="S65"/>
  <c r="R65"/>
  <c r="Q65"/>
  <c r="E65"/>
  <c r="T63"/>
  <c r="S63"/>
  <c r="R63"/>
  <c r="Q63"/>
  <c r="E63"/>
  <c r="T62"/>
  <c r="S62"/>
  <c r="R62"/>
  <c r="Q62"/>
  <c r="E62"/>
  <c r="T61"/>
  <c r="S61"/>
  <c r="R61"/>
  <c r="Q61"/>
  <c r="E61"/>
  <c r="T60"/>
  <c r="S60"/>
  <c r="R60"/>
  <c r="Q60"/>
  <c r="E60"/>
  <c r="T59"/>
  <c r="S59"/>
  <c r="R59"/>
  <c r="Q59"/>
  <c r="E59"/>
  <c r="T58"/>
  <c r="S58"/>
  <c r="R58"/>
  <c r="Q58"/>
  <c r="E58"/>
  <c r="T57"/>
  <c r="S57"/>
  <c r="R57"/>
  <c r="Q57"/>
  <c r="E57"/>
  <c r="T56"/>
  <c r="S56"/>
  <c r="R56"/>
  <c r="Q56"/>
  <c r="E56"/>
  <c r="T55"/>
  <c r="S55"/>
  <c r="R55"/>
  <c r="Q55"/>
  <c r="E55"/>
  <c r="T54"/>
  <c r="S54"/>
  <c r="R54"/>
  <c r="Q54"/>
  <c r="E54"/>
  <c r="T53"/>
  <c r="S53"/>
  <c r="R53"/>
  <c r="Q53"/>
  <c r="E53"/>
  <c r="T51"/>
  <c r="S51"/>
  <c r="R51"/>
  <c r="Q51"/>
  <c r="E51"/>
  <c r="T50"/>
  <c r="S50"/>
  <c r="R50"/>
  <c r="Q50"/>
  <c r="E50"/>
  <c r="S49"/>
  <c r="R49"/>
  <c r="Q49"/>
  <c r="E49"/>
  <c r="S48"/>
  <c r="R48"/>
  <c r="Q48"/>
  <c r="E48"/>
  <c r="T47"/>
  <c r="S47"/>
  <c r="R47"/>
  <c r="Q47"/>
  <c r="E47"/>
  <c r="T46"/>
  <c r="S46"/>
  <c r="R46"/>
  <c r="Q46"/>
  <c r="E46"/>
  <c r="T45"/>
  <c r="S45"/>
  <c r="R45"/>
  <c r="Q45"/>
  <c r="T44"/>
  <c r="S44"/>
  <c r="R44"/>
  <c r="Q44"/>
  <c r="E44"/>
  <c r="T43"/>
  <c r="S43"/>
  <c r="R43"/>
  <c r="Q43"/>
  <c r="E43"/>
  <c r="T42"/>
  <c r="S42"/>
  <c r="R42"/>
  <c r="Q42"/>
  <c r="E42"/>
  <c r="T41"/>
  <c r="S41"/>
  <c r="R41"/>
  <c r="Q41"/>
  <c r="E41"/>
  <c r="T40"/>
  <c r="S40"/>
  <c r="R40"/>
  <c r="Q40"/>
  <c r="E40"/>
  <c r="T38"/>
  <c r="S38"/>
  <c r="R38"/>
  <c r="Q38"/>
  <c r="E38"/>
  <c r="T37"/>
  <c r="S37"/>
  <c r="R37"/>
  <c r="Q37"/>
  <c r="E37"/>
  <c r="S36"/>
  <c r="R36"/>
  <c r="Q36"/>
  <c r="E36"/>
  <c r="T35"/>
  <c r="S35"/>
  <c r="R35"/>
  <c r="Q35"/>
  <c r="E35"/>
  <c r="T34"/>
  <c r="S34"/>
  <c r="R34"/>
  <c r="Q34"/>
  <c r="E34"/>
  <c r="T33"/>
  <c r="S33"/>
  <c r="R33"/>
  <c r="Q33"/>
  <c r="E33"/>
  <c r="T32"/>
  <c r="S32"/>
  <c r="R32"/>
  <c r="Q32"/>
  <c r="E32"/>
  <c r="T31"/>
  <c r="S31"/>
  <c r="R31"/>
  <c r="Q31"/>
  <c r="E31"/>
  <c r="T30"/>
  <c r="S30"/>
  <c r="R30"/>
  <c r="Q30"/>
  <c r="E30"/>
  <c r="T29"/>
  <c r="S29"/>
  <c r="R29"/>
  <c r="Q29"/>
  <c r="E29"/>
  <c r="T28"/>
  <c r="S28"/>
  <c r="R28"/>
  <c r="Q28"/>
  <c r="E28"/>
  <c r="T27"/>
  <c r="S27"/>
  <c r="R27"/>
  <c r="Q27"/>
  <c r="E27"/>
  <c r="T26"/>
  <c r="S26"/>
  <c r="R26"/>
  <c r="Q26"/>
  <c r="E26"/>
  <c r="T24"/>
  <c r="S24"/>
  <c r="R24"/>
  <c r="Q24"/>
  <c r="E24"/>
  <c r="T22"/>
  <c r="S22"/>
  <c r="R22"/>
  <c r="Q22"/>
  <c r="E22"/>
  <c r="S21"/>
  <c r="R21"/>
  <c r="Q21"/>
  <c r="E21"/>
  <c r="T20"/>
  <c r="S20"/>
  <c r="R20"/>
  <c r="Q20"/>
  <c r="E20"/>
  <c r="T19"/>
  <c r="S19"/>
  <c r="R19"/>
  <c r="Q19"/>
  <c r="E19"/>
  <c r="T18"/>
  <c r="S18"/>
  <c r="R18"/>
  <c r="Q18"/>
  <c r="E18"/>
  <c r="T17"/>
  <c r="S17"/>
  <c r="R17"/>
  <c r="Q17"/>
  <c r="E17"/>
  <c r="T16"/>
  <c r="S16"/>
  <c r="R16"/>
  <c r="Q16"/>
  <c r="E16"/>
  <c r="T15"/>
  <c r="S15"/>
  <c r="R15"/>
  <c r="Q15"/>
  <c r="E15"/>
  <c r="T14"/>
  <c r="S14"/>
  <c r="R14"/>
  <c r="Q14"/>
  <c r="E14"/>
  <c r="T13"/>
  <c r="S13"/>
  <c r="R13"/>
  <c r="Q13"/>
  <c r="E13"/>
  <c r="T12"/>
  <c r="S12"/>
  <c r="R12"/>
  <c r="Q12"/>
  <c r="E12"/>
  <c r="BW909" i="1"/>
  <c r="BW908"/>
  <c r="BW907"/>
  <c r="BW906"/>
  <c r="BW905"/>
  <c r="BW904"/>
  <c r="BW903"/>
  <c r="BW902"/>
  <c r="BW901"/>
  <c r="BW900"/>
  <c r="BW899"/>
  <c r="BW898"/>
  <c r="BW897"/>
  <c r="BW896"/>
  <c r="BW895"/>
  <c r="BW894"/>
  <c r="BW893"/>
  <c r="BW892"/>
  <c r="BW891"/>
  <c r="BW890"/>
  <c r="BW889"/>
  <c r="BW888"/>
  <c r="BW887"/>
  <c r="BW886"/>
  <c r="BW885"/>
  <c r="BW884"/>
  <c r="BW883"/>
  <c r="BW882"/>
  <c r="BW881"/>
  <c r="BW880"/>
  <c r="BW879"/>
  <c r="BW878"/>
  <c r="BW877"/>
  <c r="BW876"/>
  <c r="BW875"/>
  <c r="BW874"/>
  <c r="BW873"/>
  <c r="BW872"/>
  <c r="CA871"/>
  <c r="BZ871"/>
  <c r="BY871"/>
  <c r="BX871"/>
  <c r="BW870"/>
  <c r="BW869"/>
  <c r="BW868"/>
  <c r="BW867"/>
  <c r="BW866"/>
  <c r="BW865"/>
  <c r="BW864"/>
  <c r="BW863"/>
  <c r="BW862"/>
  <c r="BW861"/>
  <c r="BW860"/>
  <c r="BW859"/>
  <c r="BW858"/>
  <c r="BW857"/>
  <c r="BW856"/>
  <c r="BW855"/>
  <c r="BW854"/>
  <c r="BW853"/>
  <c r="BW852"/>
  <c r="BW851"/>
  <c r="BW850"/>
  <c r="BW849"/>
  <c r="BW848"/>
  <c r="BW847"/>
  <c r="BW846"/>
  <c r="BW845"/>
  <c r="BW844"/>
  <c r="BW843"/>
  <c r="BW842"/>
  <c r="BW841"/>
  <c r="BW840"/>
  <c r="BW839"/>
  <c r="BW838"/>
  <c r="BW837"/>
  <c r="BW836"/>
  <c r="BW835"/>
  <c r="BW834"/>
  <c r="BW833"/>
  <c r="BW832"/>
  <c r="BW831"/>
  <c r="BW830"/>
  <c r="BW829"/>
  <c r="BW828"/>
  <c r="BW827"/>
  <c r="BW826"/>
  <c r="BW825"/>
  <c r="BW824"/>
  <c r="BW823"/>
  <c r="BW822"/>
  <c r="BW821"/>
  <c r="BW820"/>
  <c r="BW819"/>
  <c r="BW818"/>
  <c r="BW817"/>
  <c r="BW816"/>
  <c r="BW815"/>
  <c r="BW814"/>
  <c r="BW813"/>
  <c r="BW812"/>
  <c r="BW811"/>
  <c r="BW810"/>
  <c r="BW809"/>
  <c r="BW808"/>
  <c r="BW807"/>
  <c r="BW806"/>
  <c r="BW805"/>
  <c r="BW804"/>
  <c r="BW803"/>
  <c r="BW802"/>
  <c r="BW801"/>
  <c r="BW800"/>
  <c r="BW799"/>
  <c r="BW798"/>
  <c r="BW797"/>
  <c r="BW796"/>
  <c r="BW795"/>
  <c r="BW794"/>
  <c r="BW793"/>
  <c r="BW792"/>
  <c r="BW791"/>
  <c r="BW790"/>
  <c r="BW789"/>
  <c r="BW788"/>
  <c r="BW787"/>
  <c r="BW786"/>
  <c r="BW785"/>
  <c r="BW784"/>
  <c r="BW783"/>
  <c r="BW782"/>
  <c r="BW781"/>
  <c r="BW780"/>
  <c r="BW779"/>
  <c r="BW778"/>
  <c r="BW777"/>
  <c r="BW776"/>
  <c r="BW775"/>
  <c r="BW774"/>
  <c r="BW773"/>
  <c r="BW772"/>
  <c r="BW771"/>
  <c r="BW770"/>
  <c r="BW769"/>
  <c r="BW768"/>
  <c r="BW767"/>
  <c r="BW766"/>
  <c r="BW765"/>
  <c r="BW764"/>
  <c r="BW763"/>
  <c r="BW762"/>
  <c r="BW761"/>
  <c r="BW760"/>
  <c r="BW759"/>
  <c r="BW758"/>
  <c r="BW757"/>
  <c r="BW756"/>
  <c r="BW755"/>
  <c r="BW754"/>
  <c r="BW753"/>
  <c r="EO752"/>
  <c r="EN752"/>
  <c r="EM752"/>
  <c r="EL752"/>
  <c r="EK752"/>
  <c r="EJ752"/>
  <c r="EI752"/>
  <c r="EH752"/>
  <c r="EG752"/>
  <c r="EF752"/>
  <c r="EE752"/>
  <c r="ED752"/>
  <c r="EC752"/>
  <c r="EB752"/>
  <c r="EA752"/>
  <c r="DZ752"/>
  <c r="DY752"/>
  <c r="DX752"/>
  <c r="DW752"/>
  <c r="DV752"/>
  <c r="DU752"/>
  <c r="DT752"/>
  <c r="DS752"/>
  <c r="DR752"/>
  <c r="DQ752"/>
  <c r="DP752"/>
  <c r="DO752"/>
  <c r="DN752"/>
  <c r="DM752"/>
  <c r="DL752"/>
  <c r="DK752"/>
  <c r="DJ752"/>
  <c r="DI752"/>
  <c r="DH752"/>
  <c r="DG752"/>
  <c r="DF752"/>
  <c r="DE752"/>
  <c r="DD752"/>
  <c r="DC752"/>
  <c r="DB752"/>
  <c r="DA752"/>
  <c r="CZ752"/>
  <c r="CY752"/>
  <c r="CX752"/>
  <c r="CW752"/>
  <c r="CV752"/>
  <c r="CU752"/>
  <c r="CT752"/>
  <c r="CS752"/>
  <c r="CR752"/>
  <c r="CQ752"/>
  <c r="CP752"/>
  <c r="CO752"/>
  <c r="CN752"/>
  <c r="CM752"/>
  <c r="CL752"/>
  <c r="CK752"/>
  <c r="CJ752"/>
  <c r="CI752"/>
  <c r="CH752"/>
  <c r="CG752"/>
  <c r="CF752"/>
  <c r="CE752"/>
  <c r="CD752"/>
  <c r="CC752"/>
  <c r="CB752"/>
  <c r="CA752"/>
  <c r="BZ752"/>
  <c r="BY752"/>
  <c r="BX752"/>
  <c r="BW752"/>
  <c r="EO751"/>
  <c r="EN751"/>
  <c r="EM751"/>
  <c r="EL751"/>
  <c r="EK751"/>
  <c r="EJ751"/>
  <c r="EI751"/>
  <c r="EH751"/>
  <c r="EG751"/>
  <c r="EF751"/>
  <c r="EE751"/>
  <c r="ED751"/>
  <c r="EC751"/>
  <c r="EB751"/>
  <c r="EA751"/>
  <c r="DZ751"/>
  <c r="DY751"/>
  <c r="DX751"/>
  <c r="DW751"/>
  <c r="DV751"/>
  <c r="DU751"/>
  <c r="DT751"/>
  <c r="DS751"/>
  <c r="DR751"/>
  <c r="DQ751"/>
  <c r="DP751"/>
  <c r="DO751"/>
  <c r="DN751"/>
  <c r="DM751"/>
  <c r="DL751"/>
  <c r="DK751"/>
  <c r="DJ751"/>
  <c r="DI751"/>
  <c r="DH751"/>
  <c r="DG751"/>
  <c r="DF751"/>
  <c r="DE751"/>
  <c r="DD751"/>
  <c r="DC751"/>
  <c r="DB751"/>
  <c r="DA751"/>
  <c r="CZ751"/>
  <c r="CY751"/>
  <c r="CX751"/>
  <c r="CW751"/>
  <c r="CV751"/>
  <c r="CU751"/>
  <c r="CT751"/>
  <c r="CS751"/>
  <c r="CR751"/>
  <c r="CQ751"/>
  <c r="CP751"/>
  <c r="CO751"/>
  <c r="CN751"/>
  <c r="CM751"/>
  <c r="CL751"/>
  <c r="CK751"/>
  <c r="CJ751"/>
  <c r="CI751"/>
  <c r="CH751"/>
  <c r="CG751"/>
  <c r="CF751"/>
  <c r="CE751"/>
  <c r="CD751"/>
  <c r="CC751"/>
  <c r="CB751"/>
  <c r="CA751"/>
  <c r="BZ751"/>
  <c r="BY751"/>
  <c r="BX751"/>
  <c r="BW751"/>
  <c r="EO750"/>
  <c r="EN750"/>
  <c r="EM750"/>
  <c r="EL750"/>
  <c r="EK750"/>
  <c r="EJ750"/>
  <c r="EI750"/>
  <c r="EH750"/>
  <c r="EG750"/>
  <c r="EF750"/>
  <c r="EE750"/>
  <c r="ED750"/>
  <c r="EC750"/>
  <c r="EB750"/>
  <c r="EA750"/>
  <c r="DZ750"/>
  <c r="DY750"/>
  <c r="DX750"/>
  <c r="DW750"/>
  <c r="DV750"/>
  <c r="DU750"/>
  <c r="DT750"/>
  <c r="DS750"/>
  <c r="DR750"/>
  <c r="DQ750"/>
  <c r="DP750"/>
  <c r="DO750"/>
  <c r="DN750"/>
  <c r="DM750"/>
  <c r="DL750"/>
  <c r="DK750"/>
  <c r="DJ750"/>
  <c r="DI750"/>
  <c r="DH750"/>
  <c r="DG750"/>
  <c r="DF750"/>
  <c r="DE750"/>
  <c r="DD750"/>
  <c r="DC750"/>
  <c r="DB750"/>
  <c r="DA750"/>
  <c r="CZ750"/>
  <c r="CY750"/>
  <c r="CX750"/>
  <c r="CW750"/>
  <c r="CV750"/>
  <c r="CU750"/>
  <c r="CT750"/>
  <c r="CS750"/>
  <c r="CR750"/>
  <c r="CQ750"/>
  <c r="CP750"/>
  <c r="CO750"/>
  <c r="CN750"/>
  <c r="CM750"/>
  <c r="CL750"/>
  <c r="CK750"/>
  <c r="CJ750"/>
  <c r="CI750"/>
  <c r="CH750"/>
  <c r="CG750"/>
  <c r="CF750"/>
  <c r="CE750"/>
  <c r="CD750"/>
  <c r="CC750"/>
  <c r="CB750"/>
  <c r="CA750"/>
  <c r="BZ750"/>
  <c r="BY750"/>
  <c r="BX750"/>
  <c r="BW750"/>
  <c r="EO749"/>
  <c r="EN749"/>
  <c r="EM749"/>
  <c r="EL749"/>
  <c r="EK749"/>
  <c r="EJ749"/>
  <c r="EI749"/>
  <c r="EH749"/>
  <c r="EG749"/>
  <c r="EF749"/>
  <c r="EE749"/>
  <c r="ED749"/>
  <c r="EC749"/>
  <c r="EB749"/>
  <c r="EA749"/>
  <c r="DZ749"/>
  <c r="DY749"/>
  <c r="DX749"/>
  <c r="DW749"/>
  <c r="DV749"/>
  <c r="DU749"/>
  <c r="DT749"/>
  <c r="DS749"/>
  <c r="DR749"/>
  <c r="DQ749"/>
  <c r="DP749"/>
  <c r="DO749"/>
  <c r="DN749"/>
  <c r="DM749"/>
  <c r="DL749"/>
  <c r="DK749"/>
  <c r="DJ749"/>
  <c r="DI749"/>
  <c r="DH749"/>
  <c r="DG749"/>
  <c r="DF749"/>
  <c r="DE749"/>
  <c r="DD749"/>
  <c r="DC749"/>
  <c r="DB749"/>
  <c r="DA749"/>
  <c r="CZ749"/>
  <c r="CY749"/>
  <c r="CX749"/>
  <c r="CW749"/>
  <c r="CV749"/>
  <c r="CU749"/>
  <c r="CT749"/>
  <c r="CS749"/>
  <c r="CR749"/>
  <c r="CQ749"/>
  <c r="CP749"/>
  <c r="CO749"/>
  <c r="CN749"/>
  <c r="CM749"/>
  <c r="CL749"/>
  <c r="CK749"/>
  <c r="CJ749"/>
  <c r="CI749"/>
  <c r="CH749"/>
  <c r="CG749"/>
  <c r="CF749"/>
  <c r="CE749"/>
  <c r="CD749"/>
  <c r="CC749"/>
  <c r="CB749"/>
  <c r="CA749"/>
  <c r="BZ749"/>
  <c r="BY749"/>
  <c r="BX749"/>
  <c r="BW749"/>
  <c r="EO748"/>
  <c r="EN748"/>
  <c r="EM748"/>
  <c r="EL748"/>
  <c r="EK748"/>
  <c r="EJ748"/>
  <c r="EI748"/>
  <c r="EH748"/>
  <c r="EG748"/>
  <c r="EF748"/>
  <c r="EE748"/>
  <c r="ED748"/>
  <c r="EC748"/>
  <c r="EB748"/>
  <c r="EA748"/>
  <c r="DZ748"/>
  <c r="DY748"/>
  <c r="DX748"/>
  <c r="DW748"/>
  <c r="DV748"/>
  <c r="DU748"/>
  <c r="DT748"/>
  <c r="DS748"/>
  <c r="DR748"/>
  <c r="DQ748"/>
  <c r="DP748"/>
  <c r="DO748"/>
  <c r="DN748"/>
  <c r="DM748"/>
  <c r="DL748"/>
  <c r="DK748"/>
  <c r="DJ748"/>
  <c r="DI748"/>
  <c r="DH748"/>
  <c r="DG748"/>
  <c r="DF748"/>
  <c r="DE748"/>
  <c r="DD748"/>
  <c r="DC748"/>
  <c r="DB748"/>
  <c r="DA748"/>
  <c r="CZ748"/>
  <c r="CY748"/>
  <c r="CX748"/>
  <c r="CW748"/>
  <c r="CV748"/>
  <c r="CU748"/>
  <c r="CT748"/>
  <c r="CS748"/>
  <c r="CR748"/>
  <c r="CQ748"/>
  <c r="CP748"/>
  <c r="CO748"/>
  <c r="CN748"/>
  <c r="CM748"/>
  <c r="CL748"/>
  <c r="CK748"/>
  <c r="CJ748"/>
  <c r="CI748"/>
  <c r="CH748"/>
  <c r="CG748"/>
  <c r="CF748"/>
  <c r="CE748"/>
  <c r="CD748"/>
  <c r="CC748"/>
  <c r="CB748"/>
  <c r="CA748"/>
  <c r="BZ748"/>
  <c r="BY748"/>
  <c r="BX748"/>
  <c r="BW748"/>
  <c r="EO747"/>
  <c r="EN747"/>
  <c r="EM747"/>
  <c r="EL747"/>
  <c r="EK747"/>
  <c r="EJ747"/>
  <c r="EI747"/>
  <c r="EH747"/>
  <c r="EG747"/>
  <c r="EF747"/>
  <c r="EE747"/>
  <c r="ED747"/>
  <c r="EC747"/>
  <c r="EB747"/>
  <c r="EA747"/>
  <c r="DZ747"/>
  <c r="DY747"/>
  <c r="DX747"/>
  <c r="DW747"/>
  <c r="DV747"/>
  <c r="DU747"/>
  <c r="DT747"/>
  <c r="DS747"/>
  <c r="DR747"/>
  <c r="DQ747"/>
  <c r="DP747"/>
  <c r="DO747"/>
  <c r="DN747"/>
  <c r="DM747"/>
  <c r="DL747"/>
  <c r="DK747"/>
  <c r="DJ747"/>
  <c r="DI747"/>
  <c r="DH747"/>
  <c r="DG747"/>
  <c r="DF747"/>
  <c r="DE747"/>
  <c r="DD747"/>
  <c r="DC747"/>
  <c r="DB747"/>
  <c r="DA747"/>
  <c r="CZ747"/>
  <c r="CY747"/>
  <c r="CX747"/>
  <c r="CW747"/>
  <c r="CV747"/>
  <c r="CU747"/>
  <c r="CT747"/>
  <c r="CS747"/>
  <c r="CR747"/>
  <c r="CQ747"/>
  <c r="CP747"/>
  <c r="CO747"/>
  <c r="CN747"/>
  <c r="CM747"/>
  <c r="CL747"/>
  <c r="CK747"/>
  <c r="CJ747"/>
  <c r="CI747"/>
  <c r="CH747"/>
  <c r="CG747"/>
  <c r="CF747"/>
  <c r="CE747"/>
  <c r="CD747"/>
  <c r="CC747"/>
  <c r="CB747"/>
  <c r="CA747"/>
  <c r="BZ747"/>
  <c r="BY747"/>
  <c r="BX747"/>
  <c r="BW747"/>
  <c r="EO746"/>
  <c r="EN746"/>
  <c r="EM746"/>
  <c r="EL746"/>
  <c r="EK746"/>
  <c r="EJ746"/>
  <c r="EI746"/>
  <c r="EH746"/>
  <c r="EG746"/>
  <c r="EF746"/>
  <c r="EE746"/>
  <c r="ED746"/>
  <c r="EC746"/>
  <c r="EB746"/>
  <c r="EA746"/>
  <c r="DZ746"/>
  <c r="DY746"/>
  <c r="DX746"/>
  <c r="DW746"/>
  <c r="DV746"/>
  <c r="DU746"/>
  <c r="DT746"/>
  <c r="DS746"/>
  <c r="DR746"/>
  <c r="DQ746"/>
  <c r="DP746"/>
  <c r="DO746"/>
  <c r="DN746"/>
  <c r="DM746"/>
  <c r="DL746"/>
  <c r="DK746"/>
  <c r="DJ746"/>
  <c r="DI746"/>
  <c r="DH746"/>
  <c r="DG746"/>
  <c r="DF746"/>
  <c r="DE746"/>
  <c r="DD746"/>
  <c r="DC746"/>
  <c r="DB746"/>
  <c r="DA746"/>
  <c r="CZ746"/>
  <c r="CY746"/>
  <c r="CX746"/>
  <c r="CW746"/>
  <c r="CV746"/>
  <c r="CU746"/>
  <c r="CT746"/>
  <c r="CS746"/>
  <c r="CR746"/>
  <c r="CQ746"/>
  <c r="CP746"/>
  <c r="CO746"/>
  <c r="CN746"/>
  <c r="CM746"/>
  <c r="CL746"/>
  <c r="CK746"/>
  <c r="CJ746"/>
  <c r="CI746"/>
  <c r="CH746"/>
  <c r="CG746"/>
  <c r="CF746"/>
  <c r="CE746"/>
  <c r="CD746"/>
  <c r="CC746"/>
  <c r="CB746"/>
  <c r="CA746"/>
  <c r="BZ746"/>
  <c r="BY746"/>
  <c r="BX746"/>
  <c r="BW746"/>
  <c r="EO745"/>
  <c r="EN745"/>
  <c r="EM745"/>
  <c r="EL745"/>
  <c r="EK745"/>
  <c r="EJ745"/>
  <c r="EI745"/>
  <c r="EH745"/>
  <c r="EG745"/>
  <c r="EF745"/>
  <c r="EE745"/>
  <c r="ED745"/>
  <c r="EC745"/>
  <c r="EB745"/>
  <c r="EA745"/>
  <c r="DZ745"/>
  <c r="DY745"/>
  <c r="DX745"/>
  <c r="DW745"/>
  <c r="DV745"/>
  <c r="DU745"/>
  <c r="DT745"/>
  <c r="DS745"/>
  <c r="DR745"/>
  <c r="DQ745"/>
  <c r="DP745"/>
  <c r="DO745"/>
  <c r="DN745"/>
  <c r="DM745"/>
  <c r="DL745"/>
  <c r="DK745"/>
  <c r="DJ745"/>
  <c r="DI745"/>
  <c r="DH745"/>
  <c r="DG745"/>
  <c r="DF745"/>
  <c r="DE745"/>
  <c r="DD745"/>
  <c r="DC745"/>
  <c r="DB745"/>
  <c r="DA745"/>
  <c r="CZ745"/>
  <c r="CY745"/>
  <c r="CX745"/>
  <c r="CW745"/>
  <c r="CV745"/>
  <c r="CU745"/>
  <c r="CT745"/>
  <c r="CS745"/>
  <c r="CR745"/>
  <c r="CQ745"/>
  <c r="CP745"/>
  <c r="CO745"/>
  <c r="CN745"/>
  <c r="CM745"/>
  <c r="CL745"/>
  <c r="CK745"/>
  <c r="CJ745"/>
  <c r="CI745"/>
  <c r="CH745"/>
  <c r="CG745"/>
  <c r="CF745"/>
  <c r="CE745"/>
  <c r="CD745"/>
  <c r="CC745"/>
  <c r="CB745"/>
  <c r="CA745"/>
  <c r="BZ745"/>
  <c r="BY745"/>
  <c r="BX745"/>
  <c r="BW745"/>
  <c r="EO744"/>
  <c r="EN744"/>
  <c r="EM744"/>
  <c r="EL744"/>
  <c r="EK744"/>
  <c r="EJ744"/>
  <c r="EI744"/>
  <c r="EH744"/>
  <c r="EG744"/>
  <c r="EF744"/>
  <c r="EE744"/>
  <c r="ED744"/>
  <c r="EC744"/>
  <c r="EB744"/>
  <c r="EA744"/>
  <c r="DZ744"/>
  <c r="DY744"/>
  <c r="DX744"/>
  <c r="DW744"/>
  <c r="DV744"/>
  <c r="DU744"/>
  <c r="DT744"/>
  <c r="DS744"/>
  <c r="DR744"/>
  <c r="DQ744"/>
  <c r="DP744"/>
  <c r="DO744"/>
  <c r="DN744"/>
  <c r="DM744"/>
  <c r="DL744"/>
  <c r="DK744"/>
  <c r="DJ744"/>
  <c r="DI744"/>
  <c r="DH744"/>
  <c r="DG744"/>
  <c r="DF744"/>
  <c r="DE744"/>
  <c r="DD744"/>
  <c r="DC744"/>
  <c r="DB744"/>
  <c r="DA744"/>
  <c r="CZ744"/>
  <c r="CY744"/>
  <c r="CX744"/>
  <c r="CW744"/>
  <c r="CV744"/>
  <c r="CU744"/>
  <c r="CT744"/>
  <c r="CS744"/>
  <c r="CR744"/>
  <c r="CQ744"/>
  <c r="CP744"/>
  <c r="CO744"/>
  <c r="CN744"/>
  <c r="CM744"/>
  <c r="CL744"/>
  <c r="CK744"/>
  <c r="CJ744"/>
  <c r="CI744"/>
  <c r="CH744"/>
  <c r="CG744"/>
  <c r="CF744"/>
  <c r="CE744"/>
  <c r="CD744"/>
  <c r="CC744"/>
  <c r="CB744"/>
  <c r="CA744"/>
  <c r="BZ744"/>
  <c r="BY744"/>
  <c r="BX744"/>
  <c r="BW744"/>
  <c r="EO743"/>
  <c r="EN743"/>
  <c r="EM743"/>
  <c r="EL743"/>
  <c r="EK743"/>
  <c r="EJ743"/>
  <c r="EI743"/>
  <c r="EH743"/>
  <c r="EG743"/>
  <c r="EF743"/>
  <c r="EE743"/>
  <c r="ED743"/>
  <c r="EC743"/>
  <c r="EB743"/>
  <c r="EA743"/>
  <c r="DZ743"/>
  <c r="DY743"/>
  <c r="DX743"/>
  <c r="DW743"/>
  <c r="DV743"/>
  <c r="DU743"/>
  <c r="DT743"/>
  <c r="DS743"/>
  <c r="DR743"/>
  <c r="DQ743"/>
  <c r="DP743"/>
  <c r="DO743"/>
  <c r="DN743"/>
  <c r="DM743"/>
  <c r="DL743"/>
  <c r="DK743"/>
  <c r="DJ743"/>
  <c r="DI743"/>
  <c r="DH743"/>
  <c r="DG743"/>
  <c r="DF743"/>
  <c r="DE743"/>
  <c r="DD743"/>
  <c r="DC743"/>
  <c r="DB743"/>
  <c r="DA743"/>
  <c r="CZ743"/>
  <c r="CY743"/>
  <c r="CX743"/>
  <c r="CW743"/>
  <c r="CV743"/>
  <c r="CU743"/>
  <c r="CT743"/>
  <c r="CS743"/>
  <c r="CR743"/>
  <c r="CQ743"/>
  <c r="CP743"/>
  <c r="CO743"/>
  <c r="CN743"/>
  <c r="CM743"/>
  <c r="CL743"/>
  <c r="CK743"/>
  <c r="CJ743"/>
  <c r="CI743"/>
  <c r="CH743"/>
  <c r="CG743"/>
  <c r="CF743"/>
  <c r="CE743"/>
  <c r="CD743"/>
  <c r="CC743"/>
  <c r="CB743"/>
  <c r="CA743"/>
  <c r="BZ743"/>
  <c r="BY743"/>
  <c r="BX743"/>
  <c r="BW743"/>
  <c r="EO742"/>
  <c r="EN742"/>
  <c r="EM742"/>
  <c r="EL742"/>
  <c r="EK742"/>
  <c r="EJ742"/>
  <c r="EI742"/>
  <c r="EH742"/>
  <c r="EG742"/>
  <c r="EF742"/>
  <c r="EE742"/>
  <c r="ED742"/>
  <c r="EC742"/>
  <c r="EB742"/>
  <c r="EA742"/>
  <c r="DZ742"/>
  <c r="DY742"/>
  <c r="DX742"/>
  <c r="DW742"/>
  <c r="DV742"/>
  <c r="DU742"/>
  <c r="DT742"/>
  <c r="DS742"/>
  <c r="DR742"/>
  <c r="DQ742"/>
  <c r="DP742"/>
  <c r="DO742"/>
  <c r="DN742"/>
  <c r="DM742"/>
  <c r="DL742"/>
  <c r="DK742"/>
  <c r="DJ742"/>
  <c r="DI742"/>
  <c r="DH742"/>
  <c r="DG742"/>
  <c r="DF742"/>
  <c r="DE742"/>
  <c r="DD742"/>
  <c r="DC742"/>
  <c r="DB742"/>
  <c r="DA742"/>
  <c r="CZ742"/>
  <c r="CY742"/>
  <c r="CX742"/>
  <c r="CW742"/>
  <c r="CV742"/>
  <c r="CU742"/>
  <c r="CT742"/>
  <c r="CS742"/>
  <c r="CR742"/>
  <c r="CQ742"/>
  <c r="CP742"/>
  <c r="CO742"/>
  <c r="CN742"/>
  <c r="CM742"/>
  <c r="CL742"/>
  <c r="CK742"/>
  <c r="CJ742"/>
  <c r="CI742"/>
  <c r="CH742"/>
  <c r="CG742"/>
  <c r="CF742"/>
  <c r="CE742"/>
  <c r="CD742"/>
  <c r="CC742"/>
  <c r="CB742"/>
  <c r="CA742"/>
  <c r="BZ742"/>
  <c r="BY742"/>
  <c r="BX742"/>
  <c r="BW742"/>
  <c r="EO741"/>
  <c r="EN741"/>
  <c r="EM741"/>
  <c r="EL741"/>
  <c r="EK741"/>
  <c r="EJ741"/>
  <c r="EI741"/>
  <c r="EH741"/>
  <c r="EG741"/>
  <c r="EF741"/>
  <c r="EE741"/>
  <c r="ED741"/>
  <c r="EC741"/>
  <c r="EB741"/>
  <c r="EA741"/>
  <c r="DZ741"/>
  <c r="DY741"/>
  <c r="DX741"/>
  <c r="DW741"/>
  <c r="DV741"/>
  <c r="DU741"/>
  <c r="DT741"/>
  <c r="DS741"/>
  <c r="DR741"/>
  <c r="DQ741"/>
  <c r="DP741"/>
  <c r="DO741"/>
  <c r="DN741"/>
  <c r="DM741"/>
  <c r="DL741"/>
  <c r="DK741"/>
  <c r="DJ741"/>
  <c r="DI741"/>
  <c r="DH741"/>
  <c r="DG741"/>
  <c r="DF741"/>
  <c r="DE741"/>
  <c r="DD741"/>
  <c r="DC741"/>
  <c r="DB741"/>
  <c r="DA741"/>
  <c r="CZ741"/>
  <c r="CY741"/>
  <c r="CX741"/>
  <c r="CW741"/>
  <c r="CV741"/>
  <c r="CU741"/>
  <c r="CT741"/>
  <c r="CS741"/>
  <c r="CR741"/>
  <c r="CQ741"/>
  <c r="CP741"/>
  <c r="CO741"/>
  <c r="CN741"/>
  <c r="CM741"/>
  <c r="CL741"/>
  <c r="CK741"/>
  <c r="CJ741"/>
  <c r="CI741"/>
  <c r="CH741"/>
  <c r="CG741"/>
  <c r="CF741"/>
  <c r="CE741"/>
  <c r="CD741"/>
  <c r="CC741"/>
  <c r="CB741"/>
  <c r="CA741"/>
  <c r="BZ741"/>
  <c r="BY741"/>
  <c r="BX741"/>
  <c r="BW741"/>
  <c r="EO740"/>
  <c r="EN740"/>
  <c r="EM740"/>
  <c r="EL740"/>
  <c r="EK740"/>
  <c r="EJ740"/>
  <c r="EI740"/>
  <c r="EH740"/>
  <c r="EG740"/>
  <c r="EF740"/>
  <c r="EE740"/>
  <c r="ED740"/>
  <c r="EC740"/>
  <c r="EB740"/>
  <c r="EA740"/>
  <c r="DZ740"/>
  <c r="DY740"/>
  <c r="DX740"/>
  <c r="DW740"/>
  <c r="DV740"/>
  <c r="DU740"/>
  <c r="DT740"/>
  <c r="DS740"/>
  <c r="DR740"/>
  <c r="DQ740"/>
  <c r="DP740"/>
  <c r="DO740"/>
  <c r="DN740"/>
  <c r="DM740"/>
  <c r="DL740"/>
  <c r="DK740"/>
  <c r="DJ740"/>
  <c r="DI740"/>
  <c r="DH740"/>
  <c r="DG740"/>
  <c r="DF740"/>
  <c r="DE740"/>
  <c r="DD740"/>
  <c r="DC740"/>
  <c r="DB740"/>
  <c r="DA740"/>
  <c r="CZ740"/>
  <c r="CY740"/>
  <c r="CX740"/>
  <c r="CW740"/>
  <c r="CV740"/>
  <c r="CU740"/>
  <c r="CT740"/>
  <c r="CS740"/>
  <c r="CR740"/>
  <c r="CQ740"/>
  <c r="CP740"/>
  <c r="CO740"/>
  <c r="CN740"/>
  <c r="CM740"/>
  <c r="CL740"/>
  <c r="CK740"/>
  <c r="CJ740"/>
  <c r="CI740"/>
  <c r="CH740"/>
  <c r="CG740"/>
  <c r="CF740"/>
  <c r="CE740"/>
  <c r="CD740"/>
  <c r="CC740"/>
  <c r="CB740"/>
  <c r="CA740"/>
  <c r="BZ740"/>
  <c r="BY740"/>
  <c r="BX740"/>
  <c r="BW740"/>
  <c r="EO739"/>
  <c r="EN739"/>
  <c r="EM739"/>
  <c r="EL739"/>
  <c r="EK739"/>
  <c r="EJ739"/>
  <c r="EI739"/>
  <c r="EH739"/>
  <c r="EG739"/>
  <c r="EF739"/>
  <c r="EE739"/>
  <c r="ED739"/>
  <c r="EC739"/>
  <c r="EB739"/>
  <c r="EA739"/>
  <c r="DZ739"/>
  <c r="DY739"/>
  <c r="DX739"/>
  <c r="DW739"/>
  <c r="DV739"/>
  <c r="DU739"/>
  <c r="DT739"/>
  <c r="DS739"/>
  <c r="DR739"/>
  <c r="DQ739"/>
  <c r="DP739"/>
  <c r="DO739"/>
  <c r="DN739"/>
  <c r="DM739"/>
  <c r="DL739"/>
  <c r="DK739"/>
  <c r="DJ739"/>
  <c r="DI739"/>
  <c r="DH739"/>
  <c r="DG739"/>
  <c r="DF739"/>
  <c r="DE739"/>
  <c r="DD739"/>
  <c r="DC739"/>
  <c r="DB739"/>
  <c r="DA739"/>
  <c r="CZ739"/>
  <c r="CY739"/>
  <c r="CX739"/>
  <c r="CW739"/>
  <c r="CV739"/>
  <c r="CU739"/>
  <c r="CT739"/>
  <c r="CS739"/>
  <c r="CR739"/>
  <c r="CQ739"/>
  <c r="CP739"/>
  <c r="CO739"/>
  <c r="CN739"/>
  <c r="CM739"/>
  <c r="CL739"/>
  <c r="CK739"/>
  <c r="CJ739"/>
  <c r="CI739"/>
  <c r="CH739"/>
  <c r="CG739"/>
  <c r="CF739"/>
  <c r="CE739"/>
  <c r="CD739"/>
  <c r="CC739"/>
  <c r="CB739"/>
  <c r="CA739"/>
  <c r="BZ739"/>
  <c r="BY739"/>
  <c r="BX739"/>
  <c r="BW739"/>
  <c r="EO738"/>
  <c r="EN738"/>
  <c r="EM738"/>
  <c r="EL738"/>
  <c r="EK738"/>
  <c r="EJ738"/>
  <c r="EI738"/>
  <c r="EH738"/>
  <c r="EG738"/>
  <c r="EF738"/>
  <c r="EE738"/>
  <c r="ED738"/>
  <c r="EC738"/>
  <c r="EB738"/>
  <c r="EA738"/>
  <c r="DZ738"/>
  <c r="DY738"/>
  <c r="DX738"/>
  <c r="DW738"/>
  <c r="DV738"/>
  <c r="DU738"/>
  <c r="DT738"/>
  <c r="DS738"/>
  <c r="DR738"/>
  <c r="DQ738"/>
  <c r="DP738"/>
  <c r="DO738"/>
  <c r="DN738"/>
  <c r="DM738"/>
  <c r="DL738"/>
  <c r="DK738"/>
  <c r="DJ738"/>
  <c r="DI738"/>
  <c r="DH738"/>
  <c r="DG738"/>
  <c r="DF738"/>
  <c r="DE738"/>
  <c r="DD738"/>
  <c r="DC738"/>
  <c r="DB738"/>
  <c r="DA738"/>
  <c r="CZ738"/>
  <c r="CY738"/>
  <c r="CX738"/>
  <c r="CW738"/>
  <c r="CV738"/>
  <c r="CU738"/>
  <c r="CT738"/>
  <c r="CS738"/>
  <c r="CR738"/>
  <c r="CQ738"/>
  <c r="CP738"/>
  <c r="CO738"/>
  <c r="CN738"/>
  <c r="CM738"/>
  <c r="CL738"/>
  <c r="CK738"/>
  <c r="CJ738"/>
  <c r="CI738"/>
  <c r="CH738"/>
  <c r="CG738"/>
  <c r="CF738"/>
  <c r="CE738"/>
  <c r="CD738"/>
  <c r="CC738"/>
  <c r="CB738"/>
  <c r="CA738"/>
  <c r="BZ738"/>
  <c r="BY738"/>
  <c r="BX738"/>
  <c r="BW738"/>
  <c r="EO737"/>
  <c r="EN737"/>
  <c r="EM737"/>
  <c r="EL737"/>
  <c r="EK737"/>
  <c r="EJ737"/>
  <c r="EI737"/>
  <c r="EH737"/>
  <c r="EG737"/>
  <c r="EF737"/>
  <c r="EE737"/>
  <c r="ED737"/>
  <c r="EC737"/>
  <c r="EB737"/>
  <c r="EA737"/>
  <c r="DZ737"/>
  <c r="DY737"/>
  <c r="DX737"/>
  <c r="DW737"/>
  <c r="DV737"/>
  <c r="DU737"/>
  <c r="DT737"/>
  <c r="DS737"/>
  <c r="DR737"/>
  <c r="DQ737"/>
  <c r="DP737"/>
  <c r="DO737"/>
  <c r="DN737"/>
  <c r="DM737"/>
  <c r="DL737"/>
  <c r="DK737"/>
  <c r="DJ737"/>
  <c r="DI737"/>
  <c r="DH737"/>
  <c r="DG737"/>
  <c r="DF737"/>
  <c r="DE737"/>
  <c r="DD737"/>
  <c r="DC737"/>
  <c r="DB737"/>
  <c r="DA737"/>
  <c r="CZ737"/>
  <c r="CY737"/>
  <c r="CX737"/>
  <c r="CW737"/>
  <c r="CV737"/>
  <c r="CU737"/>
  <c r="CT737"/>
  <c r="CS737"/>
  <c r="CR737"/>
  <c r="CQ737"/>
  <c r="CP737"/>
  <c r="CO737"/>
  <c r="CN737"/>
  <c r="CM737"/>
  <c r="CL737"/>
  <c r="CK737"/>
  <c r="CJ737"/>
  <c r="CI737"/>
  <c r="CH737"/>
  <c r="CG737"/>
  <c r="CF737"/>
  <c r="CE737"/>
  <c r="CD737"/>
  <c r="CC737"/>
  <c r="CB737"/>
  <c r="CA737"/>
  <c r="BZ737"/>
  <c r="BY737"/>
  <c r="BX737"/>
  <c r="BW737"/>
  <c r="EO736"/>
  <c r="EN736"/>
  <c r="EM736"/>
  <c r="EL736"/>
  <c r="EK736"/>
  <c r="EJ736"/>
  <c r="EI736"/>
  <c r="EH736"/>
  <c r="EG736"/>
  <c r="EF736"/>
  <c r="EE736"/>
  <c r="ED736"/>
  <c r="EC736"/>
  <c r="EB736"/>
  <c r="EA736"/>
  <c r="DZ736"/>
  <c r="DY736"/>
  <c r="DX736"/>
  <c r="DW736"/>
  <c r="DV736"/>
  <c r="DU736"/>
  <c r="DT736"/>
  <c r="DS736"/>
  <c r="DR736"/>
  <c r="DQ736"/>
  <c r="DP736"/>
  <c r="DO736"/>
  <c r="DN736"/>
  <c r="DM736"/>
  <c r="DL736"/>
  <c r="DK736"/>
  <c r="DJ736"/>
  <c r="DI736"/>
  <c r="DH736"/>
  <c r="DG736"/>
  <c r="DF736"/>
  <c r="DE736"/>
  <c r="DD736"/>
  <c r="DC736"/>
  <c r="DB736"/>
  <c r="DA736"/>
  <c r="CZ736"/>
  <c r="CY736"/>
  <c r="CX736"/>
  <c r="CW736"/>
  <c r="CV736"/>
  <c r="CU736"/>
  <c r="CT736"/>
  <c r="CS736"/>
  <c r="CR736"/>
  <c r="CQ736"/>
  <c r="CP736"/>
  <c r="CO736"/>
  <c r="CN736"/>
  <c r="CM736"/>
  <c r="CL736"/>
  <c r="CK736"/>
  <c r="CJ736"/>
  <c r="CI736"/>
  <c r="CH736"/>
  <c r="CG736"/>
  <c r="CF736"/>
  <c r="CE736"/>
  <c r="CD736"/>
  <c r="CC736"/>
  <c r="CB736"/>
  <c r="CA736"/>
  <c r="BZ736"/>
  <c r="BY736"/>
  <c r="BX736"/>
  <c r="BW736"/>
  <c r="EO735"/>
  <c r="EN735"/>
  <c r="EM735"/>
  <c r="EL735"/>
  <c r="EK735"/>
  <c r="EJ735"/>
  <c r="EI735"/>
  <c r="EH735"/>
  <c r="EG735"/>
  <c r="EF735"/>
  <c r="EE735"/>
  <c r="ED735"/>
  <c r="EC735"/>
  <c r="EB735"/>
  <c r="EA735"/>
  <c r="DZ735"/>
  <c r="DY735"/>
  <c r="DX735"/>
  <c r="DW735"/>
  <c r="DV735"/>
  <c r="DU735"/>
  <c r="DT735"/>
  <c r="DS735"/>
  <c r="DR735"/>
  <c r="DQ735"/>
  <c r="DP735"/>
  <c r="DO735"/>
  <c r="DN735"/>
  <c r="DM735"/>
  <c r="DL735"/>
  <c r="DK735"/>
  <c r="DJ735"/>
  <c r="DI735"/>
  <c r="DH735"/>
  <c r="DG735"/>
  <c r="DF735"/>
  <c r="DE735"/>
  <c r="DD735"/>
  <c r="DC735"/>
  <c r="DB735"/>
  <c r="DA735"/>
  <c r="CZ735"/>
  <c r="CY735"/>
  <c r="CX735"/>
  <c r="CW735"/>
  <c r="CV735"/>
  <c r="CU735"/>
  <c r="CT735"/>
  <c r="CS735"/>
  <c r="CR735"/>
  <c r="CQ735"/>
  <c r="CP735"/>
  <c r="CO735"/>
  <c r="CN735"/>
  <c r="CM735"/>
  <c r="CL735"/>
  <c r="CK735"/>
  <c r="CJ735"/>
  <c r="CI735"/>
  <c r="CH735"/>
  <c r="CG735"/>
  <c r="CF735"/>
  <c r="CE735"/>
  <c r="CD735"/>
  <c r="CC735"/>
  <c r="CB735"/>
  <c r="CA735"/>
  <c r="BZ735"/>
  <c r="BY735"/>
  <c r="BX735"/>
  <c r="BW735"/>
  <c r="EO734"/>
  <c r="EN734"/>
  <c r="EM734"/>
  <c r="EL734"/>
  <c r="EK734"/>
  <c r="EJ734"/>
  <c r="EI734"/>
  <c r="EH734"/>
  <c r="EG734"/>
  <c r="EF734"/>
  <c r="EE734"/>
  <c r="ED734"/>
  <c r="EC734"/>
  <c r="EB734"/>
  <c r="EA734"/>
  <c r="DZ734"/>
  <c r="DY734"/>
  <c r="DX734"/>
  <c r="DW734"/>
  <c r="DV734"/>
  <c r="DU734"/>
  <c r="DT734"/>
  <c r="DS734"/>
  <c r="DR734"/>
  <c r="DQ734"/>
  <c r="DP734"/>
  <c r="DO734"/>
  <c r="DN734"/>
  <c r="DM734"/>
  <c r="DL734"/>
  <c r="DK734"/>
  <c r="DJ734"/>
  <c r="DI734"/>
  <c r="DH734"/>
  <c r="DG734"/>
  <c r="DF734"/>
  <c r="DE734"/>
  <c r="DD734"/>
  <c r="DC734"/>
  <c r="DB734"/>
  <c r="DA734"/>
  <c r="CZ734"/>
  <c r="CY734"/>
  <c r="CX734"/>
  <c r="CW734"/>
  <c r="CV734"/>
  <c r="CU734"/>
  <c r="CT734"/>
  <c r="CS734"/>
  <c r="CR734"/>
  <c r="CQ734"/>
  <c r="CP734"/>
  <c r="CO734"/>
  <c r="CN734"/>
  <c r="CM734"/>
  <c r="CL734"/>
  <c r="CK734"/>
  <c r="CJ734"/>
  <c r="CI734"/>
  <c r="CH734"/>
  <c r="CG734"/>
  <c r="CF734"/>
  <c r="CE734"/>
  <c r="CD734"/>
  <c r="CC734"/>
  <c r="CB734"/>
  <c r="CA734"/>
  <c r="BZ734"/>
  <c r="BY734"/>
  <c r="BX734"/>
  <c r="BW734"/>
  <c r="EO733"/>
  <c r="EN733"/>
  <c r="EM733"/>
  <c r="EL733"/>
  <c r="EK733"/>
  <c r="EJ733"/>
  <c r="EI733"/>
  <c r="EH733"/>
  <c r="EG733"/>
  <c r="EF733"/>
  <c r="EE733"/>
  <c r="ED733"/>
  <c r="EC733"/>
  <c r="EB733"/>
  <c r="EA733"/>
  <c r="DZ733"/>
  <c r="DY733"/>
  <c r="DX733"/>
  <c r="DW733"/>
  <c r="DV733"/>
  <c r="DU733"/>
  <c r="DT733"/>
  <c r="DS733"/>
  <c r="DR733"/>
  <c r="DQ733"/>
  <c r="DP733"/>
  <c r="DO733"/>
  <c r="DN733"/>
  <c r="DM733"/>
  <c r="DL733"/>
  <c r="DK733"/>
  <c r="DJ733"/>
  <c r="DI733"/>
  <c r="DH733"/>
  <c r="DG733"/>
  <c r="DF733"/>
  <c r="DE733"/>
  <c r="DD733"/>
  <c r="DC733"/>
  <c r="DB733"/>
  <c r="DA733"/>
  <c r="CZ733"/>
  <c r="CY733"/>
  <c r="CX733"/>
  <c r="CW733"/>
  <c r="CV733"/>
  <c r="CU733"/>
  <c r="CT733"/>
  <c r="CS733"/>
  <c r="CR733"/>
  <c r="CQ733"/>
  <c r="CP733"/>
  <c r="CO733"/>
  <c r="CN733"/>
  <c r="CM733"/>
  <c r="CL733"/>
  <c r="CK733"/>
  <c r="CJ733"/>
  <c r="CI733"/>
  <c r="CH733"/>
  <c r="CG733"/>
  <c r="CF733"/>
  <c r="CE733"/>
  <c r="CD733"/>
  <c r="CC733"/>
  <c r="CB733"/>
  <c r="CA733"/>
  <c r="BZ733"/>
  <c r="BY733"/>
  <c r="BX733"/>
  <c r="BW733"/>
  <c r="EO732"/>
  <c r="EN732"/>
  <c r="EM732"/>
  <c r="EL732"/>
  <c r="EK732"/>
  <c r="EJ732"/>
  <c r="EI732"/>
  <c r="EH732"/>
  <c r="EG732"/>
  <c r="EF732"/>
  <c r="EE732"/>
  <c r="ED732"/>
  <c r="EC732"/>
  <c r="EB732"/>
  <c r="EA732"/>
  <c r="DZ732"/>
  <c r="DY732"/>
  <c r="DX732"/>
  <c r="DW732"/>
  <c r="DV732"/>
  <c r="DU732"/>
  <c r="DT732"/>
  <c r="DS732"/>
  <c r="DR732"/>
  <c r="DQ732"/>
  <c r="DP732"/>
  <c r="DO732"/>
  <c r="DN732"/>
  <c r="DM732"/>
  <c r="DL732"/>
  <c r="DK732"/>
  <c r="DJ732"/>
  <c r="DI732"/>
  <c r="DH732"/>
  <c r="DG732"/>
  <c r="DF732"/>
  <c r="DE732"/>
  <c r="DD732"/>
  <c r="DC732"/>
  <c r="DB732"/>
  <c r="DA732"/>
  <c r="CZ732"/>
  <c r="CY732"/>
  <c r="CX732"/>
  <c r="CW732"/>
  <c r="CV732"/>
  <c r="CU732"/>
  <c r="CT732"/>
  <c r="CS732"/>
  <c r="CR732"/>
  <c r="CQ732"/>
  <c r="CP732"/>
  <c r="CO732"/>
  <c r="CN732"/>
  <c r="CM732"/>
  <c r="CL732"/>
  <c r="CK732"/>
  <c r="CJ732"/>
  <c r="CI732"/>
  <c r="CH732"/>
  <c r="CG732"/>
  <c r="CF732"/>
  <c r="CE732"/>
  <c r="CD732"/>
  <c r="CC732"/>
  <c r="CB732"/>
  <c r="CA732"/>
  <c r="BZ732"/>
  <c r="BY732"/>
  <c r="BX732"/>
  <c r="BW732"/>
  <c r="EO731"/>
  <c r="EN731"/>
  <c r="EM731"/>
  <c r="EL731"/>
  <c r="EK731"/>
  <c r="EJ731"/>
  <c r="EI731"/>
  <c r="EH731"/>
  <c r="EG731"/>
  <c r="EF731"/>
  <c r="EE731"/>
  <c r="ED731"/>
  <c r="EC731"/>
  <c r="EB731"/>
  <c r="EA731"/>
  <c r="DZ731"/>
  <c r="DY731"/>
  <c r="DX731"/>
  <c r="DW731"/>
  <c r="DV731"/>
  <c r="DU731"/>
  <c r="DT731"/>
  <c r="DS731"/>
  <c r="DR731"/>
  <c r="DQ731"/>
  <c r="DP731"/>
  <c r="DO731"/>
  <c r="DN731"/>
  <c r="DM731"/>
  <c r="DL731"/>
  <c r="DK731"/>
  <c r="DJ731"/>
  <c r="DI731"/>
  <c r="DH731"/>
  <c r="DG731"/>
  <c r="DF731"/>
  <c r="DE731"/>
  <c r="DD731"/>
  <c r="DC731"/>
  <c r="DB731"/>
  <c r="DA731"/>
  <c r="CZ731"/>
  <c r="CY731"/>
  <c r="CX731"/>
  <c r="CW731"/>
  <c r="CV731"/>
  <c r="CU731"/>
  <c r="CT731"/>
  <c r="CS731"/>
  <c r="CR731"/>
  <c r="CQ731"/>
  <c r="CP731"/>
  <c r="CO731"/>
  <c r="CN731"/>
  <c r="CM731"/>
  <c r="CL731"/>
  <c r="CK731"/>
  <c r="CJ731"/>
  <c r="CI731"/>
  <c r="CH731"/>
  <c r="CG731"/>
  <c r="CF731"/>
  <c r="CE731"/>
  <c r="CD731"/>
  <c r="CC731"/>
  <c r="CB731"/>
  <c r="CA731"/>
  <c r="BZ731"/>
  <c r="BY731"/>
  <c r="BX731"/>
  <c r="BW731"/>
  <c r="EO730"/>
  <c r="EN730"/>
  <c r="EM730"/>
  <c r="EL730"/>
  <c r="EK730"/>
  <c r="EJ730"/>
  <c r="EI730"/>
  <c r="EH730"/>
  <c r="EG730"/>
  <c r="EF730"/>
  <c r="EE730"/>
  <c r="ED730"/>
  <c r="EC730"/>
  <c r="EB730"/>
  <c r="EA730"/>
  <c r="DZ730"/>
  <c r="DY730"/>
  <c r="DX730"/>
  <c r="DW730"/>
  <c r="DV730"/>
  <c r="DU730"/>
  <c r="DT730"/>
  <c r="DS730"/>
  <c r="DR730"/>
  <c r="DQ730"/>
  <c r="DP730"/>
  <c r="DO730"/>
  <c r="DN730"/>
  <c r="DM730"/>
  <c r="DL730"/>
  <c r="DK730"/>
  <c r="DJ730"/>
  <c r="DI730"/>
  <c r="DH730"/>
  <c r="DG730"/>
  <c r="DF730"/>
  <c r="DE730"/>
  <c r="DD730"/>
  <c r="DC730"/>
  <c r="DB730"/>
  <c r="DA730"/>
  <c r="CZ730"/>
  <c r="CY730"/>
  <c r="CX730"/>
  <c r="CW730"/>
  <c r="CV730"/>
  <c r="CU730"/>
  <c r="CT730"/>
  <c r="CS730"/>
  <c r="CR730"/>
  <c r="CQ730"/>
  <c r="CP730"/>
  <c r="CO730"/>
  <c r="CN730"/>
  <c r="CM730"/>
  <c r="CL730"/>
  <c r="CK730"/>
  <c r="CJ730"/>
  <c r="CI730"/>
  <c r="CH730"/>
  <c r="CG730"/>
  <c r="CF730"/>
  <c r="CE730"/>
  <c r="CD730"/>
  <c r="CC730"/>
  <c r="CB730"/>
  <c r="CA730"/>
  <c r="BZ730"/>
  <c r="BY730"/>
  <c r="BX730"/>
  <c r="BW730"/>
  <c r="EO729"/>
  <c r="EN729"/>
  <c r="EM729"/>
  <c r="EL729"/>
  <c r="EK729"/>
  <c r="EJ729"/>
  <c r="EI729"/>
  <c r="EH729"/>
  <c r="EG729"/>
  <c r="EF729"/>
  <c r="EE729"/>
  <c r="ED729"/>
  <c r="EC729"/>
  <c r="EB729"/>
  <c r="EA729"/>
  <c r="DZ729"/>
  <c r="DY729"/>
  <c r="DX729"/>
  <c r="DW729"/>
  <c r="DV729"/>
  <c r="DU729"/>
  <c r="DT729"/>
  <c r="DS729"/>
  <c r="DR729"/>
  <c r="DQ729"/>
  <c r="DP729"/>
  <c r="DO729"/>
  <c r="DN729"/>
  <c r="DM729"/>
  <c r="DL729"/>
  <c r="DK729"/>
  <c r="DJ729"/>
  <c r="DI729"/>
  <c r="DH729"/>
  <c r="DG729"/>
  <c r="DF729"/>
  <c r="DE729"/>
  <c r="DD729"/>
  <c r="DC729"/>
  <c r="DB729"/>
  <c r="DA729"/>
  <c r="CZ729"/>
  <c r="CY729"/>
  <c r="CX729"/>
  <c r="CW729"/>
  <c r="CV729"/>
  <c r="CU729"/>
  <c r="CT729"/>
  <c r="CS729"/>
  <c r="CR729"/>
  <c r="CQ729"/>
  <c r="CP729"/>
  <c r="CO729"/>
  <c r="CN729"/>
  <c r="CM729"/>
  <c r="CL729"/>
  <c r="CK729"/>
  <c r="CJ729"/>
  <c r="CI729"/>
  <c r="CH729"/>
  <c r="CG729"/>
  <c r="CF729"/>
  <c r="CE729"/>
  <c r="CD729"/>
  <c r="CC729"/>
  <c r="CB729"/>
  <c r="CA729"/>
  <c r="BZ729"/>
  <c r="BY729"/>
  <c r="BX729"/>
  <c r="BW729"/>
  <c r="EO728"/>
  <c r="EN728"/>
  <c r="EM728"/>
  <c r="EL728"/>
  <c r="EK728"/>
  <c r="EJ728"/>
  <c r="EI728"/>
  <c r="EH728"/>
  <c r="EG728"/>
  <c r="EF728"/>
  <c r="EE728"/>
  <c r="ED728"/>
  <c r="EC728"/>
  <c r="EB728"/>
  <c r="EA728"/>
  <c r="DZ728"/>
  <c r="DY728"/>
  <c r="DX728"/>
  <c r="DW728"/>
  <c r="DV728"/>
  <c r="DU728"/>
  <c r="DT728"/>
  <c r="DS728"/>
  <c r="DR728"/>
  <c r="DQ728"/>
  <c r="DP728"/>
  <c r="DO728"/>
  <c r="DN728"/>
  <c r="DM728"/>
  <c r="DL728"/>
  <c r="DK728"/>
  <c r="DJ728"/>
  <c r="DI728"/>
  <c r="DH728"/>
  <c r="DG728"/>
  <c r="DF728"/>
  <c r="DE728"/>
  <c r="DD728"/>
  <c r="DC728"/>
  <c r="DB728"/>
  <c r="DA728"/>
  <c r="CZ728"/>
  <c r="CY728"/>
  <c r="CX728"/>
  <c r="CW728"/>
  <c r="CV728"/>
  <c r="CU728"/>
  <c r="CT728"/>
  <c r="CS728"/>
  <c r="CR728"/>
  <c r="CQ728"/>
  <c r="CP728"/>
  <c r="CO728"/>
  <c r="CN728"/>
  <c r="CM728"/>
  <c r="CL728"/>
  <c r="CK728"/>
  <c r="CJ728"/>
  <c r="CI728"/>
  <c r="CH728"/>
  <c r="CG728"/>
  <c r="CF728"/>
  <c r="CE728"/>
  <c r="CD728"/>
  <c r="CC728"/>
  <c r="CB728"/>
  <c r="CA728"/>
  <c r="BZ728"/>
  <c r="BY728"/>
  <c r="BX728"/>
  <c r="BW728"/>
  <c r="EO727"/>
  <c r="EN727"/>
  <c r="EM727"/>
  <c r="EL727"/>
  <c r="EK727"/>
  <c r="EJ727"/>
  <c r="EI727"/>
  <c r="EH727"/>
  <c r="EG727"/>
  <c r="EF727"/>
  <c r="EE727"/>
  <c r="ED727"/>
  <c r="EC727"/>
  <c r="EB727"/>
  <c r="EA727"/>
  <c r="DZ727"/>
  <c r="DY727"/>
  <c r="DX727"/>
  <c r="DW727"/>
  <c r="DV727"/>
  <c r="DU727"/>
  <c r="DT727"/>
  <c r="DS727"/>
  <c r="DR727"/>
  <c r="DQ727"/>
  <c r="DP727"/>
  <c r="DO727"/>
  <c r="DN727"/>
  <c r="DM727"/>
  <c r="DL727"/>
  <c r="DK727"/>
  <c r="DJ727"/>
  <c r="DI727"/>
  <c r="DH727"/>
  <c r="DG727"/>
  <c r="DF727"/>
  <c r="DE727"/>
  <c r="DD727"/>
  <c r="DC727"/>
  <c r="DB727"/>
  <c r="DA727"/>
  <c r="CZ727"/>
  <c r="CY727"/>
  <c r="CX727"/>
  <c r="CW727"/>
  <c r="CV727"/>
  <c r="CU727"/>
  <c r="CT727"/>
  <c r="CS727"/>
  <c r="CR727"/>
  <c r="CQ727"/>
  <c r="CP727"/>
  <c r="CO727"/>
  <c r="CN727"/>
  <c r="CM727"/>
  <c r="CL727"/>
  <c r="CK727"/>
  <c r="CJ727"/>
  <c r="CI727"/>
  <c r="CH727"/>
  <c r="CG727"/>
  <c r="CF727"/>
  <c r="CE727"/>
  <c r="CD727"/>
  <c r="CC727"/>
  <c r="CB727"/>
  <c r="CA727"/>
  <c r="BZ727"/>
  <c r="BY727"/>
  <c r="BX727"/>
  <c r="BW727"/>
  <c r="EO726"/>
  <c r="EN726"/>
  <c r="EM726"/>
  <c r="EL726"/>
  <c r="EK726"/>
  <c r="EJ726"/>
  <c r="EI726"/>
  <c r="EH726"/>
  <c r="EG726"/>
  <c r="EF726"/>
  <c r="EE726"/>
  <c r="ED726"/>
  <c r="EC726"/>
  <c r="EB726"/>
  <c r="EA726"/>
  <c r="DZ726"/>
  <c r="DY726"/>
  <c r="DX726"/>
  <c r="DW726"/>
  <c r="DV726"/>
  <c r="DU726"/>
  <c r="DT726"/>
  <c r="DS726"/>
  <c r="DR726"/>
  <c r="DQ726"/>
  <c r="DP726"/>
  <c r="DO726"/>
  <c r="DN726"/>
  <c r="DM726"/>
  <c r="DL726"/>
  <c r="DK726"/>
  <c r="DJ726"/>
  <c r="DI726"/>
  <c r="DH726"/>
  <c r="DG726"/>
  <c r="DF726"/>
  <c r="DE726"/>
  <c r="DD726"/>
  <c r="DC726"/>
  <c r="DB726"/>
  <c r="DA726"/>
  <c r="CZ726"/>
  <c r="CY726"/>
  <c r="CX726"/>
  <c r="CW726"/>
  <c r="CV726"/>
  <c r="CU726"/>
  <c r="CT726"/>
  <c r="CS726"/>
  <c r="CR726"/>
  <c r="CQ726"/>
  <c r="CP726"/>
  <c r="CO726"/>
  <c r="CN726"/>
  <c r="CM726"/>
  <c r="CL726"/>
  <c r="CK726"/>
  <c r="CJ726"/>
  <c r="CI726"/>
  <c r="CH726"/>
  <c r="CG726"/>
  <c r="CF726"/>
  <c r="CE726"/>
  <c r="CD726"/>
  <c r="CC726"/>
  <c r="CB726"/>
  <c r="CA726"/>
  <c r="BZ726"/>
  <c r="BY726"/>
  <c r="BX726"/>
  <c r="BW726"/>
  <c r="EO725"/>
  <c r="EN725"/>
  <c r="EM725"/>
  <c r="EL725"/>
  <c r="EK725"/>
  <c r="EJ725"/>
  <c r="EI725"/>
  <c r="EH725"/>
  <c r="EG725"/>
  <c r="EF725"/>
  <c r="EE725"/>
  <c r="ED725"/>
  <c r="EC725"/>
  <c r="EB725"/>
  <c r="EA725"/>
  <c r="DZ725"/>
  <c r="DY725"/>
  <c r="DX725"/>
  <c r="DW725"/>
  <c r="DV725"/>
  <c r="DU725"/>
  <c r="DT725"/>
  <c r="DS725"/>
  <c r="DR725"/>
  <c r="DQ725"/>
  <c r="DP725"/>
  <c r="DO725"/>
  <c r="DN725"/>
  <c r="DM725"/>
  <c r="DL725"/>
  <c r="DK725"/>
  <c r="DJ725"/>
  <c r="DI725"/>
  <c r="DH725"/>
  <c r="DG725"/>
  <c r="DF725"/>
  <c r="DE725"/>
  <c r="DD725"/>
  <c r="DC725"/>
  <c r="DB725"/>
  <c r="DA725"/>
  <c r="CZ725"/>
  <c r="CY725"/>
  <c r="CX725"/>
  <c r="CW725"/>
  <c r="CV725"/>
  <c r="CU725"/>
  <c r="CT725"/>
  <c r="CS725"/>
  <c r="CR725"/>
  <c r="CQ725"/>
  <c r="CP725"/>
  <c r="CO725"/>
  <c r="CN725"/>
  <c r="CM725"/>
  <c r="CL725"/>
  <c r="CK725"/>
  <c r="CJ725"/>
  <c r="CI725"/>
  <c r="CH725"/>
  <c r="CG725"/>
  <c r="CF725"/>
  <c r="CE725"/>
  <c r="CD725"/>
  <c r="CC725"/>
  <c r="CB725"/>
  <c r="CA725"/>
  <c r="BZ725"/>
  <c r="BY725"/>
  <c r="BX725"/>
  <c r="BW725"/>
  <c r="EO724"/>
  <c r="EN724"/>
  <c r="EM724"/>
  <c r="EL724"/>
  <c r="EK724"/>
  <c r="EJ724"/>
  <c r="EI724"/>
  <c r="EH724"/>
  <c r="EG724"/>
  <c r="EF724"/>
  <c r="EE724"/>
  <c r="ED724"/>
  <c r="EC724"/>
  <c r="EB724"/>
  <c r="EA724"/>
  <c r="DZ724"/>
  <c r="DY724"/>
  <c r="DX724"/>
  <c r="DW724"/>
  <c r="DV724"/>
  <c r="DU724"/>
  <c r="DT724"/>
  <c r="DS724"/>
  <c r="DR724"/>
  <c r="DQ724"/>
  <c r="DP724"/>
  <c r="DO724"/>
  <c r="DN724"/>
  <c r="DM724"/>
  <c r="DL724"/>
  <c r="DK724"/>
  <c r="DJ724"/>
  <c r="DI724"/>
  <c r="DH724"/>
  <c r="DG724"/>
  <c r="DF724"/>
  <c r="DE724"/>
  <c r="DD724"/>
  <c r="DC724"/>
  <c r="DB724"/>
  <c r="DA724"/>
  <c r="CZ724"/>
  <c r="CY724"/>
  <c r="CX724"/>
  <c r="CW724"/>
  <c r="CV724"/>
  <c r="CU724"/>
  <c r="CT724"/>
  <c r="CS724"/>
  <c r="CR724"/>
  <c r="CQ724"/>
  <c r="CP724"/>
  <c r="CO724"/>
  <c r="CN724"/>
  <c r="CM724"/>
  <c r="CL724"/>
  <c r="CK724"/>
  <c r="CJ724"/>
  <c r="CI724"/>
  <c r="CH724"/>
  <c r="CG724"/>
  <c r="CF724"/>
  <c r="CE724"/>
  <c r="CD724"/>
  <c r="CC724"/>
  <c r="CB724"/>
  <c r="CA724"/>
  <c r="BZ724"/>
  <c r="BY724"/>
  <c r="BX724"/>
  <c r="BW724"/>
  <c r="EO723"/>
  <c r="EN723"/>
  <c r="EM723"/>
  <c r="EL723"/>
  <c r="EK723"/>
  <c r="EJ723"/>
  <c r="EI723"/>
  <c r="EH723"/>
  <c r="EG723"/>
  <c r="EF723"/>
  <c r="EE723"/>
  <c r="ED723"/>
  <c r="EC723"/>
  <c r="EB723"/>
  <c r="EA723"/>
  <c r="DZ723"/>
  <c r="DY723"/>
  <c r="DX723"/>
  <c r="DW723"/>
  <c r="DV723"/>
  <c r="DU723"/>
  <c r="DT723"/>
  <c r="DS723"/>
  <c r="DR723"/>
  <c r="DQ723"/>
  <c r="DP723"/>
  <c r="DO723"/>
  <c r="DN723"/>
  <c r="DM723"/>
  <c r="DL723"/>
  <c r="DK723"/>
  <c r="DJ723"/>
  <c r="DI723"/>
  <c r="DH723"/>
  <c r="DG723"/>
  <c r="DF723"/>
  <c r="DE723"/>
  <c r="DD723"/>
  <c r="DC723"/>
  <c r="DB723"/>
  <c r="DA723"/>
  <c r="CZ723"/>
  <c r="CY723"/>
  <c r="CX723"/>
  <c r="CW723"/>
  <c r="CV723"/>
  <c r="CU723"/>
  <c r="CT723"/>
  <c r="CS723"/>
  <c r="CR723"/>
  <c r="CQ723"/>
  <c r="CP723"/>
  <c r="CO723"/>
  <c r="CN723"/>
  <c r="CM723"/>
  <c r="CL723"/>
  <c r="CK723"/>
  <c r="CJ723"/>
  <c r="CI723"/>
  <c r="CH723"/>
  <c r="CG723"/>
  <c r="CF723"/>
  <c r="CE723"/>
  <c r="CD723"/>
  <c r="CC723"/>
  <c r="CB723"/>
  <c r="CA723"/>
  <c r="BZ723"/>
  <c r="BY723"/>
  <c r="BX723"/>
  <c r="BW723"/>
  <c r="EO722"/>
  <c r="EN722"/>
  <c r="EM722"/>
  <c r="EL722"/>
  <c r="EK722"/>
  <c r="EJ722"/>
  <c r="EI722"/>
  <c r="EH722"/>
  <c r="EG722"/>
  <c r="EF722"/>
  <c r="EE722"/>
  <c r="ED722"/>
  <c r="EC722"/>
  <c r="EB722"/>
  <c r="EA722"/>
  <c r="DZ722"/>
  <c r="DY722"/>
  <c r="DX722"/>
  <c r="DW722"/>
  <c r="DV722"/>
  <c r="DU722"/>
  <c r="DT722"/>
  <c r="DS722"/>
  <c r="DR722"/>
  <c r="DQ722"/>
  <c r="DP722"/>
  <c r="DO722"/>
  <c r="DN722"/>
  <c r="DM722"/>
  <c r="DL722"/>
  <c r="DK722"/>
  <c r="DJ722"/>
  <c r="DI722"/>
  <c r="DH722"/>
  <c r="DG722"/>
  <c r="DF722"/>
  <c r="DE722"/>
  <c r="DD722"/>
  <c r="DC722"/>
  <c r="DB722"/>
  <c r="DA722"/>
  <c r="CZ722"/>
  <c r="CY722"/>
  <c r="CX722"/>
  <c r="CW722"/>
  <c r="CV722"/>
  <c r="CU722"/>
  <c r="CT722"/>
  <c r="CS722"/>
  <c r="CR722"/>
  <c r="CQ722"/>
  <c r="CP722"/>
  <c r="CO722"/>
  <c r="CN722"/>
  <c r="CM722"/>
  <c r="CL722"/>
  <c r="CK722"/>
  <c r="CJ722"/>
  <c r="CI722"/>
  <c r="CH722"/>
  <c r="CG722"/>
  <c r="CF722"/>
  <c r="CE722"/>
  <c r="CD722"/>
  <c r="CC722"/>
  <c r="CB722"/>
  <c r="CA722"/>
  <c r="BZ722"/>
  <c r="BY722"/>
  <c r="BX722"/>
  <c r="BW722"/>
  <c r="EO721"/>
  <c r="EN721"/>
  <c r="EM721"/>
  <c r="EL721"/>
  <c r="EK721"/>
  <c r="EJ721"/>
  <c r="EI721"/>
  <c r="EH721"/>
  <c r="EG721"/>
  <c r="EF721"/>
  <c r="EE721"/>
  <c r="ED721"/>
  <c r="EC721"/>
  <c r="EB721"/>
  <c r="EA721"/>
  <c r="DZ721"/>
  <c r="DY721"/>
  <c r="DX721"/>
  <c r="DW721"/>
  <c r="DV721"/>
  <c r="DU721"/>
  <c r="DT721"/>
  <c r="DS721"/>
  <c r="DR721"/>
  <c r="DQ721"/>
  <c r="DP721"/>
  <c r="DO721"/>
  <c r="DN721"/>
  <c r="DM721"/>
  <c r="DL721"/>
  <c r="DK721"/>
  <c r="DJ721"/>
  <c r="DI721"/>
  <c r="DH721"/>
  <c r="DG721"/>
  <c r="DF721"/>
  <c r="DE721"/>
  <c r="DD721"/>
  <c r="DC721"/>
  <c r="DB721"/>
  <c r="DA721"/>
  <c r="CZ721"/>
  <c r="CY721"/>
  <c r="CX721"/>
  <c r="CW721"/>
  <c r="CV721"/>
  <c r="CU721"/>
  <c r="CT721"/>
  <c r="CS721"/>
  <c r="CR721"/>
  <c r="CQ721"/>
  <c r="CP721"/>
  <c r="CO721"/>
  <c r="CN721"/>
  <c r="CM721"/>
  <c r="CL721"/>
  <c r="CK721"/>
  <c r="CJ721"/>
  <c r="CI721"/>
  <c r="CH721"/>
  <c r="CG721"/>
  <c r="CF721"/>
  <c r="CE721"/>
  <c r="CD721"/>
  <c r="CC721"/>
  <c r="CB721"/>
  <c r="CA721"/>
  <c r="BZ721"/>
  <c r="BY721"/>
  <c r="BX721"/>
  <c r="BW721"/>
  <c r="EO720"/>
  <c r="EN720"/>
  <c r="EM720"/>
  <c r="EL720"/>
  <c r="EK720"/>
  <c r="EJ720"/>
  <c r="EI720"/>
  <c r="EH720"/>
  <c r="EG720"/>
  <c r="EF720"/>
  <c r="EE720"/>
  <c r="ED720"/>
  <c r="EC720"/>
  <c r="EB720"/>
  <c r="EA720"/>
  <c r="DZ720"/>
  <c r="DY720"/>
  <c r="DX720"/>
  <c r="DW720"/>
  <c r="DV720"/>
  <c r="DU720"/>
  <c r="DT720"/>
  <c r="DS720"/>
  <c r="DR720"/>
  <c r="DQ720"/>
  <c r="DP720"/>
  <c r="DO720"/>
  <c r="DN720"/>
  <c r="DM720"/>
  <c r="DL720"/>
  <c r="DK720"/>
  <c r="DJ720"/>
  <c r="DI720"/>
  <c r="DH720"/>
  <c r="DG720"/>
  <c r="DF720"/>
  <c r="DE720"/>
  <c r="DD720"/>
  <c r="DC720"/>
  <c r="DB720"/>
  <c r="DA720"/>
  <c r="CZ720"/>
  <c r="CY720"/>
  <c r="CX720"/>
  <c r="CW720"/>
  <c r="CV720"/>
  <c r="CU720"/>
  <c r="CT720"/>
  <c r="CS720"/>
  <c r="CR720"/>
  <c r="CQ720"/>
  <c r="CP720"/>
  <c r="CO720"/>
  <c r="CN720"/>
  <c r="CM720"/>
  <c r="CL720"/>
  <c r="CK720"/>
  <c r="CJ720"/>
  <c r="CI720"/>
  <c r="CH720"/>
  <c r="CG720"/>
  <c r="CF720"/>
  <c r="CE720"/>
  <c r="CD720"/>
  <c r="CC720"/>
  <c r="CB720"/>
  <c r="CA720"/>
  <c r="BZ720"/>
  <c r="BY720"/>
  <c r="BX720"/>
  <c r="BW720"/>
  <c r="EO719"/>
  <c r="EN719"/>
  <c r="EM719"/>
  <c r="EL719"/>
  <c r="EK719"/>
  <c r="EJ719"/>
  <c r="EI719"/>
  <c r="EH719"/>
  <c r="EG719"/>
  <c r="EF719"/>
  <c r="EE719"/>
  <c r="ED719"/>
  <c r="EC719"/>
  <c r="EB719"/>
  <c r="EA719"/>
  <c r="DZ719"/>
  <c r="DY719"/>
  <c r="DX719"/>
  <c r="DW719"/>
  <c r="DV719"/>
  <c r="DU719"/>
  <c r="DT719"/>
  <c r="DS719"/>
  <c r="DR719"/>
  <c r="DQ719"/>
  <c r="DP719"/>
  <c r="DO719"/>
  <c r="DN719"/>
  <c r="DM719"/>
  <c r="DL719"/>
  <c r="DK719"/>
  <c r="DJ719"/>
  <c r="DI719"/>
  <c r="DH719"/>
  <c r="DG719"/>
  <c r="DF719"/>
  <c r="DE719"/>
  <c r="DD719"/>
  <c r="DC719"/>
  <c r="DB719"/>
  <c r="DA719"/>
  <c r="CZ719"/>
  <c r="CY719"/>
  <c r="CX719"/>
  <c r="CW719"/>
  <c r="CV719"/>
  <c r="CU719"/>
  <c r="CT719"/>
  <c r="CS719"/>
  <c r="CR719"/>
  <c r="CQ719"/>
  <c r="CP719"/>
  <c r="CO719"/>
  <c r="CN719"/>
  <c r="CM719"/>
  <c r="CL719"/>
  <c r="CK719"/>
  <c r="CJ719"/>
  <c r="CI719"/>
  <c r="CH719"/>
  <c r="CG719"/>
  <c r="CF719"/>
  <c r="CE719"/>
  <c r="CD719"/>
  <c r="CC719"/>
  <c r="CB719"/>
  <c r="CA719"/>
  <c r="BZ719"/>
  <c r="BY719"/>
  <c r="BX719"/>
  <c r="BW719"/>
  <c r="EO718"/>
  <c r="EN718"/>
  <c r="EM718"/>
  <c r="EL718"/>
  <c r="EK718"/>
  <c r="EJ718"/>
  <c r="EI718"/>
  <c r="EH718"/>
  <c r="EG718"/>
  <c r="EF718"/>
  <c r="EE718"/>
  <c r="ED718"/>
  <c r="EC718"/>
  <c r="EB718"/>
  <c r="EA718"/>
  <c r="DZ718"/>
  <c r="DY718"/>
  <c r="DX718"/>
  <c r="DW718"/>
  <c r="DV718"/>
  <c r="DU718"/>
  <c r="DT718"/>
  <c r="DS718"/>
  <c r="DR718"/>
  <c r="DQ718"/>
  <c r="DP718"/>
  <c r="DO718"/>
  <c r="DN718"/>
  <c r="DM718"/>
  <c r="DL718"/>
  <c r="DK718"/>
  <c r="DJ718"/>
  <c r="DI718"/>
  <c r="DH718"/>
  <c r="DG718"/>
  <c r="DF718"/>
  <c r="DE718"/>
  <c r="DD718"/>
  <c r="DC718"/>
  <c r="DB718"/>
  <c r="DA718"/>
  <c r="CZ718"/>
  <c r="CY718"/>
  <c r="CX718"/>
  <c r="CW718"/>
  <c r="CV718"/>
  <c r="CU718"/>
  <c r="CT718"/>
  <c r="CS718"/>
  <c r="CR718"/>
  <c r="CQ718"/>
  <c r="CP718"/>
  <c r="CO718"/>
  <c r="CN718"/>
  <c r="CM718"/>
  <c r="CL718"/>
  <c r="CK718"/>
  <c r="CJ718"/>
  <c r="CI718"/>
  <c r="CH718"/>
  <c r="CG718"/>
  <c r="CF718"/>
  <c r="CE718"/>
  <c r="CD718"/>
  <c r="CC718"/>
  <c r="CB718"/>
  <c r="CA718"/>
  <c r="BZ718"/>
  <c r="BY718"/>
  <c r="BX718"/>
  <c r="BW718"/>
  <c r="EO717"/>
  <c r="EN717"/>
  <c r="EM717"/>
  <c r="EL717"/>
  <c r="EK717"/>
  <c r="EJ717"/>
  <c r="EI717"/>
  <c r="EH717"/>
  <c r="EG717"/>
  <c r="EF717"/>
  <c r="EE717"/>
  <c r="ED717"/>
  <c r="EC717"/>
  <c r="EB717"/>
  <c r="EA717"/>
  <c r="DZ717"/>
  <c r="DY717"/>
  <c r="DX717"/>
  <c r="DW717"/>
  <c r="DV717"/>
  <c r="DU717"/>
  <c r="DT717"/>
  <c r="DS717"/>
  <c r="DR717"/>
  <c r="DQ717"/>
  <c r="DP717"/>
  <c r="DO717"/>
  <c r="DN717"/>
  <c r="DM717"/>
  <c r="DL717"/>
  <c r="DK717"/>
  <c r="DJ717"/>
  <c r="DI717"/>
  <c r="DH717"/>
  <c r="DG717"/>
  <c r="DF717"/>
  <c r="DE717"/>
  <c r="DD717"/>
  <c r="DC717"/>
  <c r="DB717"/>
  <c r="DA717"/>
  <c r="CZ717"/>
  <c r="CY717"/>
  <c r="CX717"/>
  <c r="CW717"/>
  <c r="CV717"/>
  <c r="CU717"/>
  <c r="CT717"/>
  <c r="CS717"/>
  <c r="CR717"/>
  <c r="CQ717"/>
  <c r="CP717"/>
  <c r="CO717"/>
  <c r="CN717"/>
  <c r="CM717"/>
  <c r="CL717"/>
  <c r="CK717"/>
  <c r="CJ717"/>
  <c r="CI717"/>
  <c r="CH717"/>
  <c r="CG717"/>
  <c r="CF717"/>
  <c r="CE717"/>
  <c r="CD717"/>
  <c r="CC717"/>
  <c r="CB717"/>
  <c r="CA717"/>
  <c r="BZ717"/>
  <c r="BY717"/>
  <c r="BX717"/>
  <c r="BW717"/>
  <c r="EO716"/>
  <c r="EN716"/>
  <c r="EM716"/>
  <c r="EL716"/>
  <c r="EK716"/>
  <c r="EJ716"/>
  <c r="EI716"/>
  <c r="EH716"/>
  <c r="EG716"/>
  <c r="EF716"/>
  <c r="EE716"/>
  <c r="ED716"/>
  <c r="EC716"/>
  <c r="EB716"/>
  <c r="EA716"/>
  <c r="DZ716"/>
  <c r="DY716"/>
  <c r="DX716"/>
  <c r="DW716"/>
  <c r="DV716"/>
  <c r="DU716"/>
  <c r="DT716"/>
  <c r="DS716"/>
  <c r="DR716"/>
  <c r="DQ716"/>
  <c r="DP716"/>
  <c r="DO716"/>
  <c r="DN716"/>
  <c r="DM716"/>
  <c r="DL716"/>
  <c r="DK716"/>
  <c r="DJ716"/>
  <c r="DI716"/>
  <c r="DH716"/>
  <c r="DG716"/>
  <c r="DF716"/>
  <c r="DE716"/>
  <c r="DD716"/>
  <c r="DC716"/>
  <c r="DB716"/>
  <c r="DA716"/>
  <c r="CZ716"/>
  <c r="CY716"/>
  <c r="CX716"/>
  <c r="CW716"/>
  <c r="CV716"/>
  <c r="CU716"/>
  <c r="CT716"/>
  <c r="CS716"/>
  <c r="CR716"/>
  <c r="CQ716"/>
  <c r="CP716"/>
  <c r="CO716"/>
  <c r="CN716"/>
  <c r="CM716"/>
  <c r="CL716"/>
  <c r="CK716"/>
  <c r="CJ716"/>
  <c r="CI716"/>
  <c r="CH716"/>
  <c r="CG716"/>
  <c r="CF716"/>
  <c r="CE716"/>
  <c r="CD716"/>
  <c r="CC716"/>
  <c r="CB716"/>
  <c r="CA716"/>
  <c r="BZ716"/>
  <c r="BY716"/>
  <c r="BX716"/>
  <c r="BW716"/>
  <c r="EO715"/>
  <c r="EN715"/>
  <c r="EM715"/>
  <c r="EL715"/>
  <c r="EK715"/>
  <c r="EJ715"/>
  <c r="EI715"/>
  <c r="EH715"/>
  <c r="EG715"/>
  <c r="EF715"/>
  <c r="EE715"/>
  <c r="ED715"/>
  <c r="EC715"/>
  <c r="EB715"/>
  <c r="EA715"/>
  <c r="DZ715"/>
  <c r="DY715"/>
  <c r="DX715"/>
  <c r="DW715"/>
  <c r="DV715"/>
  <c r="DU715"/>
  <c r="DT715"/>
  <c r="DS715"/>
  <c r="DR715"/>
  <c r="DQ715"/>
  <c r="DP715"/>
  <c r="DO715"/>
  <c r="DN715"/>
  <c r="DM715"/>
  <c r="DL715"/>
  <c r="DK715"/>
  <c r="DJ715"/>
  <c r="DI715"/>
  <c r="DH715"/>
  <c r="DG715"/>
  <c r="DF715"/>
  <c r="DE715"/>
  <c r="DD715"/>
  <c r="DC715"/>
  <c r="DB715"/>
  <c r="DA715"/>
  <c r="CZ715"/>
  <c r="CY715"/>
  <c r="CX715"/>
  <c r="CW715"/>
  <c r="CV715"/>
  <c r="CU715"/>
  <c r="CT715"/>
  <c r="CS715"/>
  <c r="CR715"/>
  <c r="CQ715"/>
  <c r="CP715"/>
  <c r="CO715"/>
  <c r="CN715"/>
  <c r="CM715"/>
  <c r="CL715"/>
  <c r="CK715"/>
  <c r="CJ715"/>
  <c r="CI715"/>
  <c r="CH715"/>
  <c r="CG715"/>
  <c r="CF715"/>
  <c r="CE715"/>
  <c r="CD715"/>
  <c r="CC715"/>
  <c r="CB715"/>
  <c r="CA715"/>
  <c r="BZ715"/>
  <c r="BY715"/>
  <c r="BX715"/>
  <c r="BW715"/>
  <c r="EO714"/>
  <c r="EN714"/>
  <c r="EM714"/>
  <c r="EL714"/>
  <c r="EK714"/>
  <c r="EJ714"/>
  <c r="EI714"/>
  <c r="EH714"/>
  <c r="EG714"/>
  <c r="EF714"/>
  <c r="EE714"/>
  <c r="ED714"/>
  <c r="EC714"/>
  <c r="EB714"/>
  <c r="EA714"/>
  <c r="DZ714"/>
  <c r="DY714"/>
  <c r="DX714"/>
  <c r="DW714"/>
  <c r="DV714"/>
  <c r="DU714"/>
  <c r="DT714"/>
  <c r="DS714"/>
  <c r="DR714"/>
  <c r="DQ714"/>
  <c r="DP714"/>
  <c r="DO714"/>
  <c r="DN714"/>
  <c r="DM714"/>
  <c r="DL714"/>
  <c r="DK714"/>
  <c r="DJ714"/>
  <c r="DI714"/>
  <c r="DH714"/>
  <c r="DG714"/>
  <c r="DF714"/>
  <c r="DE714"/>
  <c r="DD714"/>
  <c r="DC714"/>
  <c r="DB714"/>
  <c r="DA714"/>
  <c r="CZ714"/>
  <c r="CY714"/>
  <c r="CX714"/>
  <c r="CW714"/>
  <c r="CV714"/>
  <c r="CU714"/>
  <c r="CT714"/>
  <c r="CS714"/>
  <c r="CR714"/>
  <c r="CQ714"/>
  <c r="CP714"/>
  <c r="CO714"/>
  <c r="CN714"/>
  <c r="CM714"/>
  <c r="CL714"/>
  <c r="CK714"/>
  <c r="CJ714"/>
  <c r="CI714"/>
  <c r="CH714"/>
  <c r="CG714"/>
  <c r="CF714"/>
  <c r="CE714"/>
  <c r="CD714"/>
  <c r="CC714"/>
  <c r="CB714"/>
  <c r="CA714"/>
  <c r="BZ714"/>
  <c r="BY714"/>
  <c r="BX714"/>
  <c r="BW714"/>
  <c r="EO713"/>
  <c r="EN713"/>
  <c r="EM713"/>
  <c r="EL713"/>
  <c r="EK713"/>
  <c r="EJ713"/>
  <c r="EI713"/>
  <c r="EH713"/>
  <c r="EG713"/>
  <c r="EF713"/>
  <c r="EE713"/>
  <c r="ED713"/>
  <c r="EC713"/>
  <c r="EB713"/>
  <c r="EA713"/>
  <c r="DZ713"/>
  <c r="DY713"/>
  <c r="DX713"/>
  <c r="DW713"/>
  <c r="DV713"/>
  <c r="DU713"/>
  <c r="DT713"/>
  <c r="DS713"/>
  <c r="DR713"/>
  <c r="DQ713"/>
  <c r="DP713"/>
  <c r="DO713"/>
  <c r="DN713"/>
  <c r="DM713"/>
  <c r="DL713"/>
  <c r="DK713"/>
  <c r="DJ713"/>
  <c r="DI713"/>
  <c r="DH713"/>
  <c r="DG713"/>
  <c r="DF713"/>
  <c r="DE713"/>
  <c r="DD713"/>
  <c r="DC713"/>
  <c r="DB713"/>
  <c r="DA713"/>
  <c r="CZ713"/>
  <c r="CY713"/>
  <c r="CX713"/>
  <c r="CW713"/>
  <c r="CV713"/>
  <c r="CU713"/>
  <c r="CT713"/>
  <c r="CS713"/>
  <c r="CR713"/>
  <c r="CQ713"/>
  <c r="CP713"/>
  <c r="CO713"/>
  <c r="CN713"/>
  <c r="CM713"/>
  <c r="CL713"/>
  <c r="CK713"/>
  <c r="CJ713"/>
  <c r="CI713"/>
  <c r="CH713"/>
  <c r="CG713"/>
  <c r="CF713"/>
  <c r="CE713"/>
  <c r="CD713"/>
  <c r="CC713"/>
  <c r="CB713"/>
  <c r="CA713"/>
  <c r="BZ713"/>
  <c r="BY713"/>
  <c r="BX713"/>
  <c r="BW713"/>
  <c r="EO712"/>
  <c r="EN712"/>
  <c r="EM712"/>
  <c r="EL712"/>
  <c r="EK712"/>
  <c r="EJ712"/>
  <c r="EI712"/>
  <c r="EH712"/>
  <c r="EG712"/>
  <c r="EF712"/>
  <c r="EE712"/>
  <c r="ED712"/>
  <c r="EC712"/>
  <c r="EB712"/>
  <c r="EA712"/>
  <c r="DZ712"/>
  <c r="DY712"/>
  <c r="DX712"/>
  <c r="DW712"/>
  <c r="DV712"/>
  <c r="DU712"/>
  <c r="DT712"/>
  <c r="DS712"/>
  <c r="DR712"/>
  <c r="DQ712"/>
  <c r="DP712"/>
  <c r="DO712"/>
  <c r="DN712"/>
  <c r="DM712"/>
  <c r="DL712"/>
  <c r="DK712"/>
  <c r="DJ712"/>
  <c r="DI712"/>
  <c r="DH712"/>
  <c r="DG712"/>
  <c r="DF712"/>
  <c r="DE712"/>
  <c r="DD712"/>
  <c r="DC712"/>
  <c r="DB712"/>
  <c r="DA712"/>
  <c r="CZ712"/>
  <c r="CY712"/>
  <c r="CX712"/>
  <c r="CW712"/>
  <c r="CV712"/>
  <c r="CU712"/>
  <c r="CT712"/>
  <c r="CS712"/>
  <c r="CR712"/>
  <c r="CQ712"/>
  <c r="CP712"/>
  <c r="CO712"/>
  <c r="CN712"/>
  <c r="CM712"/>
  <c r="CL712"/>
  <c r="CK712"/>
  <c r="CJ712"/>
  <c r="CI712"/>
  <c r="CH712"/>
  <c r="CG712"/>
  <c r="CF712"/>
  <c r="CE712"/>
  <c r="CD712"/>
  <c r="CC712"/>
  <c r="CB712"/>
  <c r="CA712"/>
  <c r="BZ712"/>
  <c r="BY712"/>
  <c r="BX712"/>
  <c r="BW712"/>
  <c r="EO711"/>
  <c r="EN711"/>
  <c r="EM711"/>
  <c r="EL711"/>
  <c r="EK711"/>
  <c r="EJ711"/>
  <c r="EI711"/>
  <c r="EH711"/>
  <c r="EG711"/>
  <c r="EF711"/>
  <c r="EE711"/>
  <c r="ED711"/>
  <c r="EC711"/>
  <c r="EB711"/>
  <c r="EA711"/>
  <c r="DZ711"/>
  <c r="DY711"/>
  <c r="DX711"/>
  <c r="DW711"/>
  <c r="DV711"/>
  <c r="DU711"/>
  <c r="DT711"/>
  <c r="DS711"/>
  <c r="DR711"/>
  <c r="DQ711"/>
  <c r="DP711"/>
  <c r="DO711"/>
  <c r="DN711"/>
  <c r="DM711"/>
  <c r="DL711"/>
  <c r="DK711"/>
  <c r="DJ711"/>
  <c r="DI711"/>
  <c r="DH711"/>
  <c r="DG711"/>
  <c r="DF711"/>
  <c r="DE711"/>
  <c r="DD711"/>
  <c r="DC711"/>
  <c r="DB711"/>
  <c r="DA711"/>
  <c r="CZ711"/>
  <c r="CY711"/>
  <c r="CX711"/>
  <c r="CW711"/>
  <c r="CV711"/>
  <c r="CU711"/>
  <c r="CT711"/>
  <c r="CS711"/>
  <c r="CR711"/>
  <c r="CQ711"/>
  <c r="CP711"/>
  <c r="CO711"/>
  <c r="CN711"/>
  <c r="CM711"/>
  <c r="CL711"/>
  <c r="CK711"/>
  <c r="CJ711"/>
  <c r="CI711"/>
  <c r="CH711"/>
  <c r="CG711"/>
  <c r="CF711"/>
  <c r="CE711"/>
  <c r="CD711"/>
  <c r="CC711"/>
  <c r="CB711"/>
  <c r="CA711"/>
  <c r="BZ711"/>
  <c r="BY711"/>
  <c r="BX711"/>
  <c r="BW711"/>
  <c r="EO710"/>
  <c r="EN710"/>
  <c r="EM710"/>
  <c r="EL710"/>
  <c r="EK710"/>
  <c r="EJ710"/>
  <c r="EI710"/>
  <c r="EH710"/>
  <c r="EG710"/>
  <c r="EF710"/>
  <c r="EE710"/>
  <c r="ED710"/>
  <c r="EC710"/>
  <c r="EB710"/>
  <c r="EA710"/>
  <c r="DZ710"/>
  <c r="DY710"/>
  <c r="DX710"/>
  <c r="DW710"/>
  <c r="DV710"/>
  <c r="DU710"/>
  <c r="DT710"/>
  <c r="DS710"/>
  <c r="DR710"/>
  <c r="DQ710"/>
  <c r="DP710"/>
  <c r="DO710"/>
  <c r="DN710"/>
  <c r="DM710"/>
  <c r="DL710"/>
  <c r="DK710"/>
  <c r="DJ710"/>
  <c r="DI710"/>
  <c r="DH710"/>
  <c r="DG710"/>
  <c r="DF710"/>
  <c r="DE710"/>
  <c r="DD710"/>
  <c r="DC710"/>
  <c r="DB710"/>
  <c r="DA710"/>
  <c r="CZ710"/>
  <c r="CY710"/>
  <c r="CX710"/>
  <c r="CW710"/>
  <c r="CV710"/>
  <c r="CU710"/>
  <c r="CT710"/>
  <c r="CS710"/>
  <c r="CR710"/>
  <c r="CQ710"/>
  <c r="CP710"/>
  <c r="CO710"/>
  <c r="CN710"/>
  <c r="CM710"/>
  <c r="CL710"/>
  <c r="CK710"/>
  <c r="CJ710"/>
  <c r="CI710"/>
  <c r="CH710"/>
  <c r="CG710"/>
  <c r="CF710"/>
  <c r="CE710"/>
  <c r="CD710"/>
  <c r="CC710"/>
  <c r="CB710"/>
  <c r="CA710"/>
  <c r="BZ710"/>
  <c r="BY710"/>
  <c r="BX710"/>
  <c r="BW710"/>
  <c r="EO709"/>
  <c r="EN709"/>
  <c r="EM709"/>
  <c r="EL709"/>
  <c r="EK709"/>
  <c r="EJ709"/>
  <c r="EI709"/>
  <c r="EH709"/>
  <c r="EG709"/>
  <c r="EF709"/>
  <c r="EE709"/>
  <c r="ED709"/>
  <c r="EC709"/>
  <c r="EB709"/>
  <c r="EA709"/>
  <c r="DZ709"/>
  <c r="DY709"/>
  <c r="DX709"/>
  <c r="DW709"/>
  <c r="DV709"/>
  <c r="DU709"/>
  <c r="DT709"/>
  <c r="DS709"/>
  <c r="DR709"/>
  <c r="DQ709"/>
  <c r="DP709"/>
  <c r="DO709"/>
  <c r="DN709"/>
  <c r="DM709"/>
  <c r="DL709"/>
  <c r="DK709"/>
  <c r="DJ709"/>
  <c r="DI709"/>
  <c r="DH709"/>
  <c r="DG709"/>
  <c r="DF709"/>
  <c r="DE709"/>
  <c r="DD709"/>
  <c r="DC709"/>
  <c r="DB709"/>
  <c r="DA709"/>
  <c r="CZ709"/>
  <c r="CY709"/>
  <c r="CX709"/>
  <c r="CW709"/>
  <c r="CV709"/>
  <c r="CU709"/>
  <c r="CT709"/>
  <c r="CS709"/>
  <c r="CR709"/>
  <c r="CQ709"/>
  <c r="CP709"/>
  <c r="CO709"/>
  <c r="CN709"/>
  <c r="CM709"/>
  <c r="CL709"/>
  <c r="CK709"/>
  <c r="CJ709"/>
  <c r="CI709"/>
  <c r="CH709"/>
  <c r="CG709"/>
  <c r="CF709"/>
  <c r="CE709"/>
  <c r="CD709"/>
  <c r="CC709"/>
  <c r="CB709"/>
  <c r="CA709"/>
  <c r="BZ709"/>
  <c r="BY709"/>
  <c r="BX709"/>
  <c r="BW709"/>
  <c r="EO708"/>
  <c r="EN708"/>
  <c r="EM708"/>
  <c r="EL708"/>
  <c r="EK708"/>
  <c r="EJ708"/>
  <c r="EI708"/>
  <c r="EH708"/>
  <c r="EG708"/>
  <c r="EF708"/>
  <c r="EE708"/>
  <c r="ED708"/>
  <c r="EC708"/>
  <c r="EB708"/>
  <c r="EA708"/>
  <c r="DZ708"/>
  <c r="DY708"/>
  <c r="DX708"/>
  <c r="DW708"/>
  <c r="DV708"/>
  <c r="DU708"/>
  <c r="DT708"/>
  <c r="DS708"/>
  <c r="DR708"/>
  <c r="DQ708"/>
  <c r="DP708"/>
  <c r="DO708"/>
  <c r="DN708"/>
  <c r="DM708"/>
  <c r="DL708"/>
  <c r="DK708"/>
  <c r="DJ708"/>
  <c r="DI708"/>
  <c r="DH708"/>
  <c r="DG708"/>
  <c r="DF708"/>
  <c r="DE708"/>
  <c r="DD708"/>
  <c r="DC708"/>
  <c r="DB708"/>
  <c r="DA708"/>
  <c r="CZ708"/>
  <c r="CY708"/>
  <c r="CX708"/>
  <c r="CW708"/>
  <c r="CV708"/>
  <c r="CU708"/>
  <c r="CT708"/>
  <c r="CS708"/>
  <c r="CR708"/>
  <c r="CQ708"/>
  <c r="CP708"/>
  <c r="CO708"/>
  <c r="CN708"/>
  <c r="CM708"/>
  <c r="CL708"/>
  <c r="CK708"/>
  <c r="CJ708"/>
  <c r="CI708"/>
  <c r="CH708"/>
  <c r="CG708"/>
  <c r="CF708"/>
  <c r="CE708"/>
  <c r="CD708"/>
  <c r="CC708"/>
  <c r="CB708"/>
  <c r="CA708"/>
  <c r="BZ708"/>
  <c r="BY708"/>
  <c r="BX708"/>
  <c r="BW708"/>
  <c r="EO707"/>
  <c r="EN707"/>
  <c r="EM707"/>
  <c r="EL707"/>
  <c r="EK707"/>
  <c r="EJ707"/>
  <c r="EI707"/>
  <c r="EH707"/>
  <c r="EG707"/>
  <c r="EF707"/>
  <c r="EE707"/>
  <c r="ED707"/>
  <c r="EC707"/>
  <c r="EB707"/>
  <c r="EA707"/>
  <c r="DZ707"/>
  <c r="DY707"/>
  <c r="DX707"/>
  <c r="DW707"/>
  <c r="DV707"/>
  <c r="DU707"/>
  <c r="DT707"/>
  <c r="DS707"/>
  <c r="DR707"/>
  <c r="DQ707"/>
  <c r="DP707"/>
  <c r="DO707"/>
  <c r="DN707"/>
  <c r="DM707"/>
  <c r="DL707"/>
  <c r="DK707"/>
  <c r="DJ707"/>
  <c r="DI707"/>
  <c r="DH707"/>
  <c r="DG707"/>
  <c r="DF707"/>
  <c r="DE707"/>
  <c r="DD707"/>
  <c r="DC707"/>
  <c r="DB707"/>
  <c r="DA707"/>
  <c r="CZ707"/>
  <c r="CY707"/>
  <c r="CX707"/>
  <c r="CW707"/>
  <c r="CV707"/>
  <c r="CU707"/>
  <c r="CT707"/>
  <c r="CS707"/>
  <c r="CR707"/>
  <c r="CQ707"/>
  <c r="CP707"/>
  <c r="CO707"/>
  <c r="CN707"/>
  <c r="CM707"/>
  <c r="CL707"/>
  <c r="CK707"/>
  <c r="CJ707"/>
  <c r="CI707"/>
  <c r="CH707"/>
  <c r="CG707"/>
  <c r="CF707"/>
  <c r="CE707"/>
  <c r="CD707"/>
  <c r="CC707"/>
  <c r="CB707"/>
  <c r="CA707"/>
  <c r="BZ707"/>
  <c r="BY707"/>
  <c r="BX707"/>
  <c r="BW707"/>
  <c r="EO706"/>
  <c r="EN706"/>
  <c r="EM706"/>
  <c r="EL706"/>
  <c r="EK706"/>
  <c r="EJ706"/>
  <c r="EI706"/>
  <c r="EH706"/>
  <c r="EG706"/>
  <c r="EF706"/>
  <c r="EE706"/>
  <c r="ED706"/>
  <c r="EC706"/>
  <c r="EB706"/>
  <c r="EA706"/>
  <c r="DZ706"/>
  <c r="DY706"/>
  <c r="DX706"/>
  <c r="DW706"/>
  <c r="DV706"/>
  <c r="DU706"/>
  <c r="DT706"/>
  <c r="DS706"/>
  <c r="DR706"/>
  <c r="DQ706"/>
  <c r="DP706"/>
  <c r="DO706"/>
  <c r="DN706"/>
  <c r="DM706"/>
  <c r="DL706"/>
  <c r="DK706"/>
  <c r="DJ706"/>
  <c r="DI706"/>
  <c r="DH706"/>
  <c r="DG706"/>
  <c r="DF706"/>
  <c r="DE706"/>
  <c r="DD706"/>
  <c r="DC706"/>
  <c r="DB706"/>
  <c r="DA706"/>
  <c r="CZ706"/>
  <c r="CY706"/>
  <c r="CX706"/>
  <c r="CW706"/>
  <c r="CV706"/>
  <c r="CU706"/>
  <c r="CT706"/>
  <c r="CS706"/>
  <c r="CR706"/>
  <c r="CQ706"/>
  <c r="CP706"/>
  <c r="CO706"/>
  <c r="CN706"/>
  <c r="CM706"/>
  <c r="CL706"/>
  <c r="CK706"/>
  <c r="CJ706"/>
  <c r="CI706"/>
  <c r="CH706"/>
  <c r="CG706"/>
  <c r="CF706"/>
  <c r="CE706"/>
  <c r="CD706"/>
  <c r="CC706"/>
  <c r="CB706"/>
  <c r="CA706"/>
  <c r="BZ706"/>
  <c r="BY706"/>
  <c r="BX706"/>
  <c r="BW706"/>
  <c r="EO705"/>
  <c r="EN705"/>
  <c r="EM705"/>
  <c r="EL705"/>
  <c r="EK705"/>
  <c r="EJ705"/>
  <c r="EI705"/>
  <c r="EH705"/>
  <c r="EG705"/>
  <c r="EF705"/>
  <c r="EE705"/>
  <c r="ED705"/>
  <c r="EC705"/>
  <c r="EB705"/>
  <c r="EA705"/>
  <c r="DZ705"/>
  <c r="DY705"/>
  <c r="DX705"/>
  <c r="DW705"/>
  <c r="DV705"/>
  <c r="DU705"/>
  <c r="DT705"/>
  <c r="DS705"/>
  <c r="DR705"/>
  <c r="DQ705"/>
  <c r="DP705"/>
  <c r="DO705"/>
  <c r="DN705"/>
  <c r="DM705"/>
  <c r="DL705"/>
  <c r="DK705"/>
  <c r="DJ705"/>
  <c r="DI705"/>
  <c r="DH705"/>
  <c r="DG705"/>
  <c r="DF705"/>
  <c r="DE705"/>
  <c r="DD705"/>
  <c r="DC705"/>
  <c r="DB705"/>
  <c r="DA705"/>
  <c r="CZ705"/>
  <c r="CY705"/>
  <c r="CX705"/>
  <c r="CW705"/>
  <c r="CV705"/>
  <c r="CU705"/>
  <c r="CT705"/>
  <c r="CS705"/>
  <c r="CR705"/>
  <c r="CQ705"/>
  <c r="CP705"/>
  <c r="CO705"/>
  <c r="CN705"/>
  <c r="CM705"/>
  <c r="CL705"/>
  <c r="CK705"/>
  <c r="CJ705"/>
  <c r="CI705"/>
  <c r="CH705"/>
  <c r="CG705"/>
  <c r="CF705"/>
  <c r="CE705"/>
  <c r="CD705"/>
  <c r="CC705"/>
  <c r="CB705"/>
  <c r="CA705"/>
  <c r="BZ705"/>
  <c r="BY705"/>
  <c r="BX705"/>
  <c r="BW705"/>
  <c r="EO704"/>
  <c r="EN704"/>
  <c r="EM704"/>
  <c r="EL704"/>
  <c r="EK704"/>
  <c r="EJ704"/>
  <c r="EI704"/>
  <c r="EH704"/>
  <c r="EG704"/>
  <c r="EF704"/>
  <c r="EE704"/>
  <c r="ED704"/>
  <c r="EC704"/>
  <c r="EB704"/>
  <c r="EA704"/>
  <c r="DZ704"/>
  <c r="DY704"/>
  <c r="DX704"/>
  <c r="DW704"/>
  <c r="DV704"/>
  <c r="DU704"/>
  <c r="DT704"/>
  <c r="DS704"/>
  <c r="DR704"/>
  <c r="DQ704"/>
  <c r="DP704"/>
  <c r="DO704"/>
  <c r="DN704"/>
  <c r="DM704"/>
  <c r="DL704"/>
  <c r="DK704"/>
  <c r="DJ704"/>
  <c r="DI704"/>
  <c r="DH704"/>
  <c r="DG704"/>
  <c r="DF704"/>
  <c r="DE704"/>
  <c r="DD704"/>
  <c r="DC704"/>
  <c r="DB704"/>
  <c r="DA704"/>
  <c r="CZ704"/>
  <c r="CY704"/>
  <c r="CX704"/>
  <c r="CW704"/>
  <c r="CV704"/>
  <c r="CU704"/>
  <c r="CT704"/>
  <c r="CS704"/>
  <c r="CR704"/>
  <c r="CQ704"/>
  <c r="CP704"/>
  <c r="CO704"/>
  <c r="CN704"/>
  <c r="CM704"/>
  <c r="CL704"/>
  <c r="CK704"/>
  <c r="CJ704"/>
  <c r="CI704"/>
  <c r="CH704"/>
  <c r="CG704"/>
  <c r="CF704"/>
  <c r="CE704"/>
  <c r="CD704"/>
  <c r="CC704"/>
  <c r="CB704"/>
  <c r="CA704"/>
  <c r="BZ704"/>
  <c r="BY704"/>
  <c r="BX704"/>
  <c r="BW704"/>
  <c r="EO703"/>
  <c r="EN703"/>
  <c r="EM703"/>
  <c r="EL703"/>
  <c r="EK703"/>
  <c r="EJ703"/>
  <c r="EI703"/>
  <c r="EH703"/>
  <c r="EG703"/>
  <c r="EF703"/>
  <c r="EE703"/>
  <c r="ED703"/>
  <c r="EC703"/>
  <c r="EB703"/>
  <c r="EA703"/>
  <c r="DZ703"/>
  <c r="DY703"/>
  <c r="DX703"/>
  <c r="DW703"/>
  <c r="DV703"/>
  <c r="DU703"/>
  <c r="DT703"/>
  <c r="DS703"/>
  <c r="DR703"/>
  <c r="DQ703"/>
  <c r="DP703"/>
  <c r="DO703"/>
  <c r="DN703"/>
  <c r="DM703"/>
  <c r="DL703"/>
  <c r="DK703"/>
  <c r="DJ703"/>
  <c r="DI703"/>
  <c r="DH703"/>
  <c r="DG703"/>
  <c r="DF703"/>
  <c r="DE703"/>
  <c r="DD703"/>
  <c r="DC703"/>
  <c r="DB703"/>
  <c r="DA703"/>
  <c r="CZ703"/>
  <c r="CY703"/>
  <c r="CX703"/>
  <c r="CW703"/>
  <c r="CV703"/>
  <c r="CU703"/>
  <c r="CT703"/>
  <c r="CS703"/>
  <c r="CR703"/>
  <c r="CQ703"/>
  <c r="CP703"/>
  <c r="CO703"/>
  <c r="CN703"/>
  <c r="CM703"/>
  <c r="CL703"/>
  <c r="CK703"/>
  <c r="CJ703"/>
  <c r="CI703"/>
  <c r="CH703"/>
  <c r="CG703"/>
  <c r="CF703"/>
  <c r="CE703"/>
  <c r="CD703"/>
  <c r="CC703"/>
  <c r="CB703"/>
  <c r="CA703"/>
  <c r="BZ703"/>
  <c r="BY703"/>
  <c r="BX703"/>
  <c r="BW703"/>
  <c r="EO702"/>
  <c r="EN702"/>
  <c r="EM702"/>
  <c r="EL702"/>
  <c r="EK702"/>
  <c r="EJ702"/>
  <c r="EI702"/>
  <c r="EH702"/>
  <c r="EG702"/>
  <c r="EF702"/>
  <c r="EE702"/>
  <c r="ED702"/>
  <c r="EC702"/>
  <c r="EB702"/>
  <c r="EA702"/>
  <c r="DZ702"/>
  <c r="DY702"/>
  <c r="DX702"/>
  <c r="DW702"/>
  <c r="DV702"/>
  <c r="DU702"/>
  <c r="DT702"/>
  <c r="DS702"/>
  <c r="DR702"/>
  <c r="DQ702"/>
  <c r="DP702"/>
  <c r="DO702"/>
  <c r="DN702"/>
  <c r="DM702"/>
  <c r="DL702"/>
  <c r="DK702"/>
  <c r="DJ702"/>
  <c r="DI702"/>
  <c r="DH702"/>
  <c r="DG702"/>
  <c r="DF702"/>
  <c r="DE702"/>
  <c r="DD702"/>
  <c r="DC702"/>
  <c r="DB702"/>
  <c r="DA702"/>
  <c r="CZ702"/>
  <c r="CY702"/>
  <c r="CX702"/>
  <c r="CW702"/>
  <c r="CV702"/>
  <c r="CU702"/>
  <c r="CT702"/>
  <c r="CS702"/>
  <c r="CR702"/>
  <c r="CQ702"/>
  <c r="CP702"/>
  <c r="CO702"/>
  <c r="CN702"/>
  <c r="CM702"/>
  <c r="CL702"/>
  <c r="CK702"/>
  <c r="CJ702"/>
  <c r="CI702"/>
  <c r="CH702"/>
  <c r="CG702"/>
  <c r="CF702"/>
  <c r="CE702"/>
  <c r="CD702"/>
  <c r="CC702"/>
  <c r="CB702"/>
  <c r="CA702"/>
  <c r="BZ702"/>
  <c r="BY702"/>
  <c r="BX702"/>
  <c r="BW702"/>
  <c r="EO701"/>
  <c r="EN701"/>
  <c r="EM701"/>
  <c r="EL701"/>
  <c r="EK701"/>
  <c r="EJ701"/>
  <c r="EI701"/>
  <c r="EH701"/>
  <c r="EG701"/>
  <c r="EF701"/>
  <c r="EE701"/>
  <c r="ED701"/>
  <c r="EC701"/>
  <c r="EB701"/>
  <c r="EA701"/>
  <c r="DZ701"/>
  <c r="DY701"/>
  <c r="DX701"/>
  <c r="DW701"/>
  <c r="DV701"/>
  <c r="DU701"/>
  <c r="DT701"/>
  <c r="DS701"/>
  <c r="DR701"/>
  <c r="DQ701"/>
  <c r="DP701"/>
  <c r="DO701"/>
  <c r="DN701"/>
  <c r="DM701"/>
  <c r="DL701"/>
  <c r="DK701"/>
  <c r="DJ701"/>
  <c r="DI701"/>
  <c r="DH701"/>
  <c r="DG701"/>
  <c r="DF701"/>
  <c r="DE701"/>
  <c r="DD701"/>
  <c r="DC701"/>
  <c r="DB701"/>
  <c r="DA701"/>
  <c r="CZ701"/>
  <c r="CY701"/>
  <c r="CX701"/>
  <c r="CW701"/>
  <c r="CV701"/>
  <c r="CU701"/>
  <c r="CT701"/>
  <c r="CS701"/>
  <c r="CR701"/>
  <c r="CQ701"/>
  <c r="CP701"/>
  <c r="CO701"/>
  <c r="CN701"/>
  <c r="CM701"/>
  <c r="CL701"/>
  <c r="CK701"/>
  <c r="CJ701"/>
  <c r="CI701"/>
  <c r="CH701"/>
  <c r="CG701"/>
  <c r="CF701"/>
  <c r="CE701"/>
  <c r="CD701"/>
  <c r="CC701"/>
  <c r="CB701"/>
  <c r="CA701"/>
  <c r="BZ701"/>
  <c r="BY701"/>
  <c r="BX701"/>
  <c r="BW701"/>
  <c r="EO700"/>
  <c r="EN700"/>
  <c r="EM700"/>
  <c r="EL700"/>
  <c r="EK700"/>
  <c r="EJ700"/>
  <c r="EI700"/>
  <c r="EH700"/>
  <c r="EG700"/>
  <c r="EF700"/>
  <c r="EE700"/>
  <c r="ED700"/>
  <c r="EC700"/>
  <c r="EB700"/>
  <c r="EA700"/>
  <c r="DZ700"/>
  <c r="DY700"/>
  <c r="DX700"/>
  <c r="DW700"/>
  <c r="DV700"/>
  <c r="DU700"/>
  <c r="DT700"/>
  <c r="DS700"/>
  <c r="DR700"/>
  <c r="DQ700"/>
  <c r="DP700"/>
  <c r="DO700"/>
  <c r="DN700"/>
  <c r="DM700"/>
  <c r="DL700"/>
  <c r="DK700"/>
  <c r="DJ700"/>
  <c r="DI700"/>
  <c r="DH700"/>
  <c r="DG700"/>
  <c r="DF700"/>
  <c r="DE700"/>
  <c r="DD700"/>
  <c r="DC700"/>
  <c r="DB700"/>
  <c r="DA700"/>
  <c r="CZ700"/>
  <c r="CY700"/>
  <c r="CX700"/>
  <c r="CW700"/>
  <c r="CV700"/>
  <c r="CU700"/>
  <c r="CT700"/>
  <c r="CS700"/>
  <c r="CR700"/>
  <c r="CQ700"/>
  <c r="CP700"/>
  <c r="CO700"/>
  <c r="CN700"/>
  <c r="CM700"/>
  <c r="CL700"/>
  <c r="CK700"/>
  <c r="CJ700"/>
  <c r="CI700"/>
  <c r="CH700"/>
  <c r="CG700"/>
  <c r="CF700"/>
  <c r="CE700"/>
  <c r="CD700"/>
  <c r="CC700"/>
  <c r="CB700"/>
  <c r="CA700"/>
  <c r="BZ700"/>
  <c r="BY700"/>
  <c r="BX700"/>
  <c r="BW700"/>
  <c r="EO699"/>
  <c r="EN699"/>
  <c r="EM699"/>
  <c r="EL699"/>
  <c r="EK699"/>
  <c r="EJ699"/>
  <c r="EI699"/>
  <c r="EH699"/>
  <c r="EG699"/>
  <c r="EF699"/>
  <c r="EE699"/>
  <c r="ED699"/>
  <c r="EC699"/>
  <c r="EB699"/>
  <c r="EA699"/>
  <c r="DZ699"/>
  <c r="DY699"/>
  <c r="DX699"/>
  <c r="DW699"/>
  <c r="DV699"/>
  <c r="DU699"/>
  <c r="DT699"/>
  <c r="DS699"/>
  <c r="DR699"/>
  <c r="DQ699"/>
  <c r="DP699"/>
  <c r="DO699"/>
  <c r="DN699"/>
  <c r="DM699"/>
  <c r="DL699"/>
  <c r="DK699"/>
  <c r="DJ699"/>
  <c r="DI699"/>
  <c r="DH699"/>
  <c r="DG699"/>
  <c r="DF699"/>
  <c r="DE699"/>
  <c r="DD699"/>
  <c r="DC699"/>
  <c r="DB699"/>
  <c r="DA699"/>
  <c r="CZ699"/>
  <c r="CY699"/>
  <c r="CX699"/>
  <c r="CW699"/>
  <c r="CV699"/>
  <c r="CU699"/>
  <c r="CT699"/>
  <c r="CS699"/>
  <c r="CR699"/>
  <c r="CQ699"/>
  <c r="CP699"/>
  <c r="CO699"/>
  <c r="CN699"/>
  <c r="CM699"/>
  <c r="CL699"/>
  <c r="CK699"/>
  <c r="CJ699"/>
  <c r="CI699"/>
  <c r="CH699"/>
  <c r="CG699"/>
  <c r="CF699"/>
  <c r="CE699"/>
  <c r="CD699"/>
  <c r="CC699"/>
  <c r="CB699"/>
  <c r="CA699"/>
  <c r="BZ699"/>
  <c r="BY699"/>
  <c r="BX699"/>
  <c r="BW699"/>
  <c r="EO698"/>
  <c r="EN698"/>
  <c r="EM698"/>
  <c r="EL698"/>
  <c r="EK698"/>
  <c r="EJ698"/>
  <c r="EI698"/>
  <c r="EH698"/>
  <c r="EG698"/>
  <c r="EF698"/>
  <c r="EE698"/>
  <c r="ED698"/>
  <c r="EC698"/>
  <c r="EB698"/>
  <c r="EA698"/>
  <c r="DZ698"/>
  <c r="DY698"/>
  <c r="DX698"/>
  <c r="DW698"/>
  <c r="DV698"/>
  <c r="DU698"/>
  <c r="DT698"/>
  <c r="DS698"/>
  <c r="DR698"/>
  <c r="DQ698"/>
  <c r="DP698"/>
  <c r="DO698"/>
  <c r="DN698"/>
  <c r="DM698"/>
  <c r="DL698"/>
  <c r="DK698"/>
  <c r="DJ698"/>
  <c r="DI698"/>
  <c r="DH698"/>
  <c r="DG698"/>
  <c r="DF698"/>
  <c r="DE698"/>
  <c r="DD698"/>
  <c r="DC698"/>
  <c r="DB698"/>
  <c r="DA698"/>
  <c r="CZ698"/>
  <c r="CY698"/>
  <c r="CX698"/>
  <c r="CW698"/>
  <c r="CV698"/>
  <c r="CU698"/>
  <c r="CT698"/>
  <c r="CS698"/>
  <c r="CR698"/>
  <c r="CQ698"/>
  <c r="CP698"/>
  <c r="CO698"/>
  <c r="CN698"/>
  <c r="CM698"/>
  <c r="CL698"/>
  <c r="CK698"/>
  <c r="CJ698"/>
  <c r="CI698"/>
  <c r="CH698"/>
  <c r="CG698"/>
  <c r="CF698"/>
  <c r="CE698"/>
  <c r="CD698"/>
  <c r="CC698"/>
  <c r="CB698"/>
  <c r="CA698"/>
  <c r="BZ698"/>
  <c r="BY698"/>
  <c r="BX698"/>
  <c r="BW698"/>
  <c r="EO697"/>
  <c r="EN697"/>
  <c r="EM697"/>
  <c r="EL697"/>
  <c r="EK697"/>
  <c r="EJ697"/>
  <c r="EI697"/>
  <c r="EH697"/>
  <c r="EG697"/>
  <c r="EF697"/>
  <c r="EE697"/>
  <c r="ED697"/>
  <c r="EC697"/>
  <c r="EB697"/>
  <c r="EA697"/>
  <c r="DZ697"/>
  <c r="DY697"/>
  <c r="DX697"/>
  <c r="DW697"/>
  <c r="DV697"/>
  <c r="DU697"/>
  <c r="DT697"/>
  <c r="DS697"/>
  <c r="DR697"/>
  <c r="DQ697"/>
  <c r="DP697"/>
  <c r="DO697"/>
  <c r="DN697"/>
  <c r="DM697"/>
  <c r="DL697"/>
  <c r="DK697"/>
  <c r="DJ697"/>
  <c r="DI697"/>
  <c r="DH697"/>
  <c r="DG697"/>
  <c r="DF697"/>
  <c r="DE697"/>
  <c r="DD697"/>
  <c r="DC697"/>
  <c r="DB697"/>
  <c r="DA697"/>
  <c r="CZ697"/>
  <c r="CY697"/>
  <c r="CX697"/>
  <c r="CW697"/>
  <c r="CV697"/>
  <c r="CU697"/>
  <c r="CT697"/>
  <c r="CS697"/>
  <c r="CR697"/>
  <c r="CQ697"/>
  <c r="CP697"/>
  <c r="CO697"/>
  <c r="CN697"/>
  <c r="CM697"/>
  <c r="CL697"/>
  <c r="CK697"/>
  <c r="CJ697"/>
  <c r="CI697"/>
  <c r="CH697"/>
  <c r="CG697"/>
  <c r="CF697"/>
  <c r="CE697"/>
  <c r="CD697"/>
  <c r="CC697"/>
  <c r="CB697"/>
  <c r="CA697"/>
  <c r="BZ697"/>
  <c r="BY697"/>
  <c r="BX697"/>
  <c r="BW697"/>
  <c r="EO696"/>
  <c r="EN696"/>
  <c r="EM696"/>
  <c r="EL696"/>
  <c r="EK696"/>
  <c r="EJ696"/>
  <c r="EI696"/>
  <c r="EH696"/>
  <c r="EG696"/>
  <c r="EF696"/>
  <c r="EE696"/>
  <c r="ED696"/>
  <c r="EC696"/>
  <c r="EB696"/>
  <c r="EA696"/>
  <c r="DZ696"/>
  <c r="DY696"/>
  <c r="DX696"/>
  <c r="DW696"/>
  <c r="DV696"/>
  <c r="DU696"/>
  <c r="DT696"/>
  <c r="DS696"/>
  <c r="DR696"/>
  <c r="DQ696"/>
  <c r="DP696"/>
  <c r="DO696"/>
  <c r="DN696"/>
  <c r="DM696"/>
  <c r="DL696"/>
  <c r="DK696"/>
  <c r="DJ696"/>
  <c r="DI696"/>
  <c r="DH696"/>
  <c r="DG696"/>
  <c r="DF696"/>
  <c r="DE696"/>
  <c r="DD696"/>
  <c r="DC696"/>
  <c r="DB696"/>
  <c r="DA696"/>
  <c r="CZ696"/>
  <c r="CY696"/>
  <c r="CX696"/>
  <c r="CW696"/>
  <c r="CV696"/>
  <c r="CU696"/>
  <c r="CT696"/>
  <c r="CS696"/>
  <c r="CR696"/>
  <c r="CQ696"/>
  <c r="CP696"/>
  <c r="CO696"/>
  <c r="CN696"/>
  <c r="CM696"/>
  <c r="CL696"/>
  <c r="CK696"/>
  <c r="CJ696"/>
  <c r="CI696"/>
  <c r="CH696"/>
  <c r="CG696"/>
  <c r="CF696"/>
  <c r="CE696"/>
  <c r="CD696"/>
  <c r="CC696"/>
  <c r="CB696"/>
  <c r="CA696"/>
  <c r="BZ696"/>
  <c r="BY696"/>
  <c r="BX696"/>
  <c r="BW696"/>
  <c r="EO695"/>
  <c r="EN695"/>
  <c r="EM695"/>
  <c r="EL695"/>
  <c r="EK695"/>
  <c r="EJ695"/>
  <c r="EI695"/>
  <c r="EH695"/>
  <c r="EG695"/>
  <c r="EF695"/>
  <c r="EE695"/>
  <c r="ED695"/>
  <c r="EC695"/>
  <c r="EB695"/>
  <c r="EA695"/>
  <c r="DZ695"/>
  <c r="DY695"/>
  <c r="DX695"/>
  <c r="DW695"/>
  <c r="DV695"/>
  <c r="DU695"/>
  <c r="DT695"/>
  <c r="DS695"/>
  <c r="DR695"/>
  <c r="DQ695"/>
  <c r="DP695"/>
  <c r="DO695"/>
  <c r="DN695"/>
  <c r="DM695"/>
  <c r="DL695"/>
  <c r="DK695"/>
  <c r="DJ695"/>
  <c r="DI695"/>
  <c r="DH695"/>
  <c r="DG695"/>
  <c r="DF695"/>
  <c r="DE695"/>
  <c r="DD695"/>
  <c r="DC695"/>
  <c r="DB695"/>
  <c r="DA695"/>
  <c r="CZ695"/>
  <c r="CY695"/>
  <c r="CX695"/>
  <c r="CW695"/>
  <c r="CV695"/>
  <c r="CU695"/>
  <c r="CT695"/>
  <c r="CS695"/>
  <c r="CR695"/>
  <c r="CQ695"/>
  <c r="CP695"/>
  <c r="CO695"/>
  <c r="CN695"/>
  <c r="CM695"/>
  <c r="CL695"/>
  <c r="CK695"/>
  <c r="CJ695"/>
  <c r="CI695"/>
  <c r="CH695"/>
  <c r="CG695"/>
  <c r="CF695"/>
  <c r="CE695"/>
  <c r="CD695"/>
  <c r="CC695"/>
  <c r="CB695"/>
  <c r="CA695"/>
  <c r="BZ695"/>
  <c r="BY695"/>
  <c r="BX695"/>
  <c r="BW695"/>
  <c r="EO694"/>
  <c r="EN694"/>
  <c r="EM694"/>
  <c r="EL694"/>
  <c r="EK694"/>
  <c r="EJ694"/>
  <c r="EI694"/>
  <c r="EH694"/>
  <c r="EG694"/>
  <c r="EF694"/>
  <c r="EE694"/>
  <c r="ED694"/>
  <c r="EC694"/>
  <c r="EB694"/>
  <c r="EA694"/>
  <c r="DZ694"/>
  <c r="DY694"/>
  <c r="DX694"/>
  <c r="DW694"/>
  <c r="DV694"/>
  <c r="DU694"/>
  <c r="DT694"/>
  <c r="DS694"/>
  <c r="DR694"/>
  <c r="DQ694"/>
  <c r="DP694"/>
  <c r="DO694"/>
  <c r="DN694"/>
  <c r="DM694"/>
  <c r="DL694"/>
  <c r="DK694"/>
  <c r="DJ694"/>
  <c r="DI694"/>
  <c r="DH694"/>
  <c r="DG694"/>
  <c r="DF694"/>
  <c r="DE694"/>
  <c r="DD694"/>
  <c r="DC694"/>
  <c r="DB694"/>
  <c r="DA694"/>
  <c r="CZ694"/>
  <c r="CY694"/>
  <c r="CX694"/>
  <c r="CW694"/>
  <c r="CV694"/>
  <c r="CU694"/>
  <c r="CT694"/>
  <c r="CS694"/>
  <c r="CR694"/>
  <c r="CQ694"/>
  <c r="CP694"/>
  <c r="CO694"/>
  <c r="CN694"/>
  <c r="CM694"/>
  <c r="CL694"/>
  <c r="CK694"/>
  <c r="CJ694"/>
  <c r="CI694"/>
  <c r="CH694"/>
  <c r="CG694"/>
  <c r="CF694"/>
  <c r="CE694"/>
  <c r="CD694"/>
  <c r="CC694"/>
  <c r="CB694"/>
  <c r="CA694"/>
  <c r="BZ694"/>
  <c r="BY694"/>
  <c r="BX694"/>
  <c r="BW694"/>
  <c r="EO693"/>
  <c r="EN693"/>
  <c r="EM693"/>
  <c r="EL693"/>
  <c r="EK693"/>
  <c r="EJ693"/>
  <c r="EI693"/>
  <c r="EH693"/>
  <c r="EG693"/>
  <c r="EF693"/>
  <c r="EE693"/>
  <c r="ED693"/>
  <c r="EC693"/>
  <c r="EB693"/>
  <c r="EA693"/>
  <c r="DZ693"/>
  <c r="DY693"/>
  <c r="DX693"/>
  <c r="DW693"/>
  <c r="DV693"/>
  <c r="DU693"/>
  <c r="DT693"/>
  <c r="DS693"/>
  <c r="DR693"/>
  <c r="DQ693"/>
  <c r="DP693"/>
  <c r="DO693"/>
  <c r="DN693"/>
  <c r="DM693"/>
  <c r="DL693"/>
  <c r="DK693"/>
  <c r="DJ693"/>
  <c r="DI693"/>
  <c r="DH693"/>
  <c r="DG693"/>
  <c r="DF693"/>
  <c r="DE693"/>
  <c r="DD693"/>
  <c r="DC693"/>
  <c r="DB693"/>
  <c r="DA693"/>
  <c r="CZ693"/>
  <c r="CY693"/>
  <c r="CX693"/>
  <c r="CW693"/>
  <c r="CV693"/>
  <c r="CU693"/>
  <c r="CT693"/>
  <c r="CS693"/>
  <c r="CR693"/>
  <c r="CQ693"/>
  <c r="CP693"/>
  <c r="CO693"/>
  <c r="CN693"/>
  <c r="CM693"/>
  <c r="CL693"/>
  <c r="CK693"/>
  <c r="CJ693"/>
  <c r="CI693"/>
  <c r="CH693"/>
  <c r="CG693"/>
  <c r="CF693"/>
  <c r="CE693"/>
  <c r="CD693"/>
  <c r="CC693"/>
  <c r="CB693"/>
  <c r="CA693"/>
  <c r="BZ693"/>
  <c r="BY693"/>
  <c r="BX693"/>
  <c r="BW693"/>
  <c r="EO692"/>
  <c r="EN692"/>
  <c r="EM692"/>
  <c r="EL692"/>
  <c r="EK692"/>
  <c r="EJ692"/>
  <c r="EI692"/>
  <c r="EH692"/>
  <c r="EG692"/>
  <c r="EF692"/>
  <c r="EE692"/>
  <c r="ED692"/>
  <c r="EC692"/>
  <c r="EB692"/>
  <c r="EA692"/>
  <c r="DZ692"/>
  <c r="DY692"/>
  <c r="DX692"/>
  <c r="DW692"/>
  <c r="DV692"/>
  <c r="DU692"/>
  <c r="DT692"/>
  <c r="DS692"/>
  <c r="DR692"/>
  <c r="DQ692"/>
  <c r="DP692"/>
  <c r="DO692"/>
  <c r="DN692"/>
  <c r="DM692"/>
  <c r="DL692"/>
  <c r="DK692"/>
  <c r="DJ692"/>
  <c r="DI692"/>
  <c r="DH692"/>
  <c r="DG692"/>
  <c r="DF692"/>
  <c r="DE692"/>
  <c r="DD692"/>
  <c r="DC692"/>
  <c r="DB692"/>
  <c r="DA692"/>
  <c r="CZ692"/>
  <c r="CY692"/>
  <c r="CX692"/>
  <c r="CW692"/>
  <c r="CV692"/>
  <c r="CU692"/>
  <c r="CT692"/>
  <c r="CS692"/>
  <c r="CR692"/>
  <c r="CQ692"/>
  <c r="CP692"/>
  <c r="CO692"/>
  <c r="CN692"/>
  <c r="CM692"/>
  <c r="CL692"/>
  <c r="CK692"/>
  <c r="CJ692"/>
  <c r="CI692"/>
  <c r="CH692"/>
  <c r="CG692"/>
  <c r="CF692"/>
  <c r="CE692"/>
  <c r="CD692"/>
  <c r="CC692"/>
  <c r="CB692"/>
  <c r="CA692"/>
  <c r="BZ692"/>
  <c r="BY692"/>
  <c r="BX692"/>
  <c r="BW692"/>
  <c r="EO691"/>
  <c r="EN691"/>
  <c r="EM691"/>
  <c r="EL691"/>
  <c r="EK691"/>
  <c r="EJ691"/>
  <c r="EI691"/>
  <c r="EH691"/>
  <c r="EG691"/>
  <c r="EF691"/>
  <c r="EE691"/>
  <c r="ED691"/>
  <c r="EC691"/>
  <c r="EB691"/>
  <c r="EA691"/>
  <c r="DZ691"/>
  <c r="DY691"/>
  <c r="DX691"/>
  <c r="DW691"/>
  <c r="DV691"/>
  <c r="DU691"/>
  <c r="DT691"/>
  <c r="DS691"/>
  <c r="DR691"/>
  <c r="DQ691"/>
  <c r="DP691"/>
  <c r="DO691"/>
  <c r="DN691"/>
  <c r="DM691"/>
  <c r="DL691"/>
  <c r="DK691"/>
  <c r="DJ691"/>
  <c r="DI691"/>
  <c r="DH691"/>
  <c r="DG691"/>
  <c r="DF691"/>
  <c r="DE691"/>
  <c r="DD691"/>
  <c r="DC691"/>
  <c r="DB691"/>
  <c r="DA691"/>
  <c r="CZ691"/>
  <c r="CY691"/>
  <c r="CX691"/>
  <c r="CW691"/>
  <c r="CV691"/>
  <c r="CU691"/>
  <c r="CT691"/>
  <c r="CS691"/>
  <c r="CR691"/>
  <c r="CQ691"/>
  <c r="CP691"/>
  <c r="CO691"/>
  <c r="CN691"/>
  <c r="CM691"/>
  <c r="CL691"/>
  <c r="CK691"/>
  <c r="CJ691"/>
  <c r="CI691"/>
  <c r="CH691"/>
  <c r="CG691"/>
  <c r="CF691"/>
  <c r="CE691"/>
  <c r="CD691"/>
  <c r="CC691"/>
  <c r="CB691"/>
  <c r="CA691"/>
  <c r="BZ691"/>
  <c r="BY691"/>
  <c r="BX691"/>
  <c r="BW691"/>
  <c r="EO690"/>
  <c r="EN690"/>
  <c r="EM690"/>
  <c r="EL690"/>
  <c r="EK690"/>
  <c r="EJ690"/>
  <c r="EI690"/>
  <c r="EH690"/>
  <c r="EG690"/>
  <c r="EF690"/>
  <c r="EE690"/>
  <c r="ED690"/>
  <c r="EC690"/>
  <c r="EB690"/>
  <c r="EA690"/>
  <c r="DZ690"/>
  <c r="DY690"/>
  <c r="DX690"/>
  <c r="DW690"/>
  <c r="DV690"/>
  <c r="DU690"/>
  <c r="DT690"/>
  <c r="DS690"/>
  <c r="DR690"/>
  <c r="DQ690"/>
  <c r="DP690"/>
  <c r="DO690"/>
  <c r="DN690"/>
  <c r="DM690"/>
  <c r="DL690"/>
  <c r="DK690"/>
  <c r="DJ690"/>
  <c r="DI690"/>
  <c r="DH690"/>
  <c r="DG690"/>
  <c r="DF690"/>
  <c r="DE690"/>
  <c r="DD690"/>
  <c r="DC690"/>
  <c r="DB690"/>
  <c r="DA690"/>
  <c r="CZ690"/>
  <c r="CY690"/>
  <c r="CX690"/>
  <c r="CW690"/>
  <c r="CV690"/>
  <c r="CU690"/>
  <c r="CT690"/>
  <c r="CS690"/>
  <c r="CR690"/>
  <c r="CQ690"/>
  <c r="CP690"/>
  <c r="CO690"/>
  <c r="CN690"/>
  <c r="CM690"/>
  <c r="CL690"/>
  <c r="CK690"/>
  <c r="CJ690"/>
  <c r="CI690"/>
  <c r="CH690"/>
  <c r="CG690"/>
  <c r="CF690"/>
  <c r="CE690"/>
  <c r="CD690"/>
  <c r="CC690"/>
  <c r="CB690"/>
  <c r="CA690"/>
  <c r="BZ690"/>
  <c r="BY690"/>
  <c r="BX690"/>
  <c r="BW690"/>
  <c r="EO689"/>
  <c r="EN689"/>
  <c r="EM689"/>
  <c r="EL689"/>
  <c r="EK689"/>
  <c r="EJ689"/>
  <c r="EI689"/>
  <c r="EH689"/>
  <c r="EG689"/>
  <c r="EF689"/>
  <c r="EE689"/>
  <c r="ED689"/>
  <c r="EC689"/>
  <c r="EB689"/>
  <c r="EA689"/>
  <c r="DZ689"/>
  <c r="DY689"/>
  <c r="DX689"/>
  <c r="DW689"/>
  <c r="DV689"/>
  <c r="DU689"/>
  <c r="DT689"/>
  <c r="DS689"/>
  <c r="DR689"/>
  <c r="DQ689"/>
  <c r="DP689"/>
  <c r="DO689"/>
  <c r="DN689"/>
  <c r="DM689"/>
  <c r="DL689"/>
  <c r="DK689"/>
  <c r="DJ689"/>
  <c r="DI689"/>
  <c r="DH689"/>
  <c r="DG689"/>
  <c r="DF689"/>
  <c r="DE689"/>
  <c r="DD689"/>
  <c r="DC689"/>
  <c r="DB689"/>
  <c r="DA689"/>
  <c r="CZ689"/>
  <c r="CY689"/>
  <c r="CX689"/>
  <c r="CW689"/>
  <c r="CV689"/>
  <c r="CU689"/>
  <c r="CT689"/>
  <c r="CS689"/>
  <c r="CR689"/>
  <c r="CQ689"/>
  <c r="CP689"/>
  <c r="CO689"/>
  <c r="CN689"/>
  <c r="CM689"/>
  <c r="CL689"/>
  <c r="CK689"/>
  <c r="CJ689"/>
  <c r="CI689"/>
  <c r="CH689"/>
  <c r="CG689"/>
  <c r="CF689"/>
  <c r="CE689"/>
  <c r="CD689"/>
  <c r="CC689"/>
  <c r="CB689"/>
  <c r="CA689"/>
  <c r="BZ689"/>
  <c r="BY689"/>
  <c r="BX689"/>
  <c r="BW689"/>
  <c r="EO688"/>
  <c r="EN688"/>
  <c r="EM688"/>
  <c r="EL688"/>
  <c r="EK688"/>
  <c r="EJ688"/>
  <c r="EI688"/>
  <c r="EH688"/>
  <c r="EG688"/>
  <c r="EF688"/>
  <c r="EE688"/>
  <c r="ED688"/>
  <c r="EC688"/>
  <c r="EB688"/>
  <c r="EA688"/>
  <c r="DZ688"/>
  <c r="DY688"/>
  <c r="DX688"/>
  <c r="DW688"/>
  <c r="DV688"/>
  <c r="DU688"/>
  <c r="DT688"/>
  <c r="DS688"/>
  <c r="DR688"/>
  <c r="DQ688"/>
  <c r="DP688"/>
  <c r="DO688"/>
  <c r="DN688"/>
  <c r="DM688"/>
  <c r="DL688"/>
  <c r="DK688"/>
  <c r="DJ688"/>
  <c r="DI688"/>
  <c r="DH688"/>
  <c r="DG688"/>
  <c r="DF688"/>
  <c r="DE688"/>
  <c r="DD688"/>
  <c r="DC688"/>
  <c r="DB688"/>
  <c r="DA688"/>
  <c r="CZ688"/>
  <c r="CY688"/>
  <c r="CX688"/>
  <c r="CW688"/>
  <c r="CV688"/>
  <c r="CU688"/>
  <c r="CT688"/>
  <c r="CS688"/>
  <c r="CR688"/>
  <c r="CQ688"/>
  <c r="CP688"/>
  <c r="CO688"/>
  <c r="CN688"/>
  <c r="CM688"/>
  <c r="CL688"/>
  <c r="CK688"/>
  <c r="CJ688"/>
  <c r="CI688"/>
  <c r="CH688"/>
  <c r="CG688"/>
  <c r="CF688"/>
  <c r="CE688"/>
  <c r="CD688"/>
  <c r="CC688"/>
  <c r="CB688"/>
  <c r="CA688"/>
  <c r="BZ688"/>
  <c r="BY688"/>
  <c r="BX688"/>
  <c r="BW688"/>
  <c r="EO687"/>
  <c r="EN687"/>
  <c r="EM687"/>
  <c r="EL687"/>
  <c r="EK687"/>
  <c r="EJ687"/>
  <c r="EI687"/>
  <c r="EH687"/>
  <c r="EG687"/>
  <c r="EF687"/>
  <c r="EE687"/>
  <c r="ED687"/>
  <c r="EC687"/>
  <c r="EB687"/>
  <c r="EA687"/>
  <c r="DZ687"/>
  <c r="DY687"/>
  <c r="DX687"/>
  <c r="DW687"/>
  <c r="DV687"/>
  <c r="DU687"/>
  <c r="DT687"/>
  <c r="DS687"/>
  <c r="DR687"/>
  <c r="DQ687"/>
  <c r="DP687"/>
  <c r="DO687"/>
  <c r="DN687"/>
  <c r="DM687"/>
  <c r="DL687"/>
  <c r="DK687"/>
  <c r="DJ687"/>
  <c r="DI687"/>
  <c r="DH687"/>
  <c r="DG687"/>
  <c r="DF687"/>
  <c r="DE687"/>
  <c r="DD687"/>
  <c r="DC687"/>
  <c r="DB687"/>
  <c r="DA687"/>
  <c r="CZ687"/>
  <c r="CY687"/>
  <c r="CX687"/>
  <c r="CW687"/>
  <c r="CV687"/>
  <c r="CU687"/>
  <c r="CT687"/>
  <c r="CS687"/>
  <c r="CR687"/>
  <c r="CQ687"/>
  <c r="CP687"/>
  <c r="CO687"/>
  <c r="CN687"/>
  <c r="CM687"/>
  <c r="CL687"/>
  <c r="CK687"/>
  <c r="CJ687"/>
  <c r="CI687"/>
  <c r="CH687"/>
  <c r="CG687"/>
  <c r="CF687"/>
  <c r="CE687"/>
  <c r="CD687"/>
  <c r="CC687"/>
  <c r="CB687"/>
  <c r="CA687"/>
  <c r="BZ687"/>
  <c r="BY687"/>
  <c r="BX687"/>
  <c r="BW687"/>
  <c r="EO686"/>
  <c r="EN686"/>
  <c r="EM686"/>
  <c r="EL686"/>
  <c r="EK686"/>
  <c r="EJ686"/>
  <c r="EI686"/>
  <c r="EH686"/>
  <c r="EG686"/>
  <c r="EF686"/>
  <c r="EE686"/>
  <c r="ED686"/>
  <c r="EC686"/>
  <c r="EB686"/>
  <c r="EA686"/>
  <c r="DZ686"/>
  <c r="DY686"/>
  <c r="DX686"/>
  <c r="DW686"/>
  <c r="DV686"/>
  <c r="DU686"/>
  <c r="DT686"/>
  <c r="DS686"/>
  <c r="DR686"/>
  <c r="DQ686"/>
  <c r="DP686"/>
  <c r="DO686"/>
  <c r="DN686"/>
  <c r="DM686"/>
  <c r="DL686"/>
  <c r="DK686"/>
  <c r="DJ686"/>
  <c r="DI686"/>
  <c r="DH686"/>
  <c r="DG686"/>
  <c r="DF686"/>
  <c r="DE686"/>
  <c r="DD686"/>
  <c r="DC686"/>
  <c r="DB686"/>
  <c r="DA686"/>
  <c r="CZ686"/>
  <c r="CY686"/>
  <c r="CX686"/>
  <c r="CW686"/>
  <c r="CV686"/>
  <c r="CU686"/>
  <c r="CT686"/>
  <c r="CS686"/>
  <c r="CR686"/>
  <c r="CQ686"/>
  <c r="CP686"/>
  <c r="CO686"/>
  <c r="CN686"/>
  <c r="CM686"/>
  <c r="CL686"/>
  <c r="CK686"/>
  <c r="CJ686"/>
  <c r="CI686"/>
  <c r="CH686"/>
  <c r="CG686"/>
  <c r="CF686"/>
  <c r="CE686"/>
  <c r="CD686"/>
  <c r="CC686"/>
  <c r="CB686"/>
  <c r="CA686"/>
  <c r="BZ686"/>
  <c r="BY686"/>
  <c r="BX686"/>
  <c r="BW686"/>
  <c r="EO685"/>
  <c r="EN685"/>
  <c r="EM685"/>
  <c r="EL685"/>
  <c r="EK685"/>
  <c r="EJ685"/>
  <c r="EI685"/>
  <c r="EH685"/>
  <c r="EG685"/>
  <c r="EF685"/>
  <c r="EE685"/>
  <c r="ED685"/>
  <c r="EC685"/>
  <c r="EB685"/>
  <c r="EA685"/>
  <c r="DZ685"/>
  <c r="DY685"/>
  <c r="DX685"/>
  <c r="DW685"/>
  <c r="DV685"/>
  <c r="DU685"/>
  <c r="DT685"/>
  <c r="DS685"/>
  <c r="DR685"/>
  <c r="DQ685"/>
  <c r="DP685"/>
  <c r="DO685"/>
  <c r="DN685"/>
  <c r="DM685"/>
  <c r="DL685"/>
  <c r="DK685"/>
  <c r="DJ685"/>
  <c r="DI685"/>
  <c r="DH685"/>
  <c r="DG685"/>
  <c r="DF685"/>
  <c r="DE685"/>
  <c r="DD685"/>
  <c r="DC685"/>
  <c r="DB685"/>
  <c r="DA685"/>
  <c r="CZ685"/>
  <c r="CY685"/>
  <c r="CX685"/>
  <c r="CW685"/>
  <c r="CV685"/>
  <c r="CU685"/>
  <c r="CT685"/>
  <c r="CS685"/>
  <c r="CR685"/>
  <c r="CQ685"/>
  <c r="CP685"/>
  <c r="CO685"/>
  <c r="CN685"/>
  <c r="CM685"/>
  <c r="CL685"/>
  <c r="CK685"/>
  <c r="CJ685"/>
  <c r="CI685"/>
  <c r="CH685"/>
  <c r="CG685"/>
  <c r="CF685"/>
  <c r="CE685"/>
  <c r="CD685"/>
  <c r="CC685"/>
  <c r="CB685"/>
  <c r="CA685"/>
  <c r="BZ685"/>
  <c r="BY685"/>
  <c r="BX685"/>
  <c r="BW685"/>
  <c r="EO684"/>
  <c r="EN684"/>
  <c r="EM684"/>
  <c r="EL684"/>
  <c r="EK684"/>
  <c r="EJ684"/>
  <c r="EI684"/>
  <c r="EH684"/>
  <c r="EG684"/>
  <c r="EF684"/>
  <c r="EE684"/>
  <c r="ED684"/>
  <c r="EC684"/>
  <c r="EB684"/>
  <c r="EA684"/>
  <c r="DZ684"/>
  <c r="DY684"/>
  <c r="DX684"/>
  <c r="DW684"/>
  <c r="DV684"/>
  <c r="DU684"/>
  <c r="DT684"/>
  <c r="DS684"/>
  <c r="DR684"/>
  <c r="DQ684"/>
  <c r="DP684"/>
  <c r="DO684"/>
  <c r="DN684"/>
  <c r="DM684"/>
  <c r="DL684"/>
  <c r="DK684"/>
  <c r="DJ684"/>
  <c r="DI684"/>
  <c r="DH684"/>
  <c r="DG684"/>
  <c r="DF684"/>
  <c r="DE684"/>
  <c r="DD684"/>
  <c r="DC684"/>
  <c r="DB684"/>
  <c r="DA684"/>
  <c r="CZ684"/>
  <c r="CY684"/>
  <c r="CX684"/>
  <c r="CW684"/>
  <c r="CV684"/>
  <c r="CU684"/>
  <c r="CT684"/>
  <c r="CS684"/>
  <c r="CR684"/>
  <c r="CQ684"/>
  <c r="CP684"/>
  <c r="CO684"/>
  <c r="CN684"/>
  <c r="CM684"/>
  <c r="CL684"/>
  <c r="CK684"/>
  <c r="CJ684"/>
  <c r="CI684"/>
  <c r="CH684"/>
  <c r="CG684"/>
  <c r="CF684"/>
  <c r="CE684"/>
  <c r="CD684"/>
  <c r="CC684"/>
  <c r="CB684"/>
  <c r="CA684"/>
  <c r="BZ684"/>
  <c r="BY684"/>
  <c r="BX684"/>
  <c r="BW684"/>
  <c r="EO683"/>
  <c r="EN683"/>
  <c r="EM683"/>
  <c r="EL683"/>
  <c r="EK683"/>
  <c r="EJ683"/>
  <c r="EI683"/>
  <c r="EH683"/>
  <c r="EG683"/>
  <c r="EF683"/>
  <c r="EE683"/>
  <c r="ED683"/>
  <c r="EC683"/>
  <c r="EB683"/>
  <c r="EA683"/>
  <c r="DZ683"/>
  <c r="DY683"/>
  <c r="DX683"/>
  <c r="DW683"/>
  <c r="DV683"/>
  <c r="DU683"/>
  <c r="DT683"/>
  <c r="DS683"/>
  <c r="DR683"/>
  <c r="DQ683"/>
  <c r="DP683"/>
  <c r="DO683"/>
  <c r="DN683"/>
  <c r="DM683"/>
  <c r="DL683"/>
  <c r="DK683"/>
  <c r="DJ683"/>
  <c r="DI683"/>
  <c r="DH683"/>
  <c r="DG683"/>
  <c r="DF683"/>
  <c r="DE683"/>
  <c r="DD683"/>
  <c r="DC683"/>
  <c r="DB683"/>
  <c r="DA683"/>
  <c r="CZ683"/>
  <c r="CY683"/>
  <c r="CX683"/>
  <c r="CW683"/>
  <c r="CV683"/>
  <c r="CU683"/>
  <c r="CT683"/>
  <c r="CS683"/>
  <c r="CR683"/>
  <c r="CQ683"/>
  <c r="CP683"/>
  <c r="CO683"/>
  <c r="CN683"/>
  <c r="CM683"/>
  <c r="CL683"/>
  <c r="CK683"/>
  <c r="CJ683"/>
  <c r="CI683"/>
  <c r="CH683"/>
  <c r="CG683"/>
  <c r="CF683"/>
  <c r="CE683"/>
  <c r="CD683"/>
  <c r="CC683"/>
  <c r="CB683"/>
  <c r="CA683"/>
  <c r="BZ683"/>
  <c r="BY683"/>
  <c r="BX683"/>
  <c r="BW683"/>
  <c r="EO682"/>
  <c r="EN682"/>
  <c r="EM682"/>
  <c r="EL682"/>
  <c r="EK682"/>
  <c r="EJ682"/>
  <c r="EI682"/>
  <c r="EH682"/>
  <c r="EG682"/>
  <c r="EF682"/>
  <c r="EE682"/>
  <c r="ED682"/>
  <c r="EC682"/>
  <c r="EB682"/>
  <c r="EA682"/>
  <c r="DZ682"/>
  <c r="DY682"/>
  <c r="DX682"/>
  <c r="DW682"/>
  <c r="DV682"/>
  <c r="DU682"/>
  <c r="DT682"/>
  <c r="DS682"/>
  <c r="DR682"/>
  <c r="DQ682"/>
  <c r="DP682"/>
  <c r="DO682"/>
  <c r="DN682"/>
  <c r="DM682"/>
  <c r="DL682"/>
  <c r="DK682"/>
  <c r="DJ682"/>
  <c r="DI682"/>
  <c r="DH682"/>
  <c r="DG682"/>
  <c r="DF682"/>
  <c r="DE682"/>
  <c r="DD682"/>
  <c r="DC682"/>
  <c r="DB682"/>
  <c r="DA682"/>
  <c r="CZ682"/>
  <c r="CY682"/>
  <c r="CX682"/>
  <c r="CW682"/>
  <c r="CV682"/>
  <c r="CU682"/>
  <c r="CT682"/>
  <c r="CS682"/>
  <c r="CR682"/>
  <c r="CQ682"/>
  <c r="CP682"/>
  <c r="CO682"/>
  <c r="CN682"/>
  <c r="CM682"/>
  <c r="CL682"/>
  <c r="CK682"/>
  <c r="CJ682"/>
  <c r="CI682"/>
  <c r="CH682"/>
  <c r="CG682"/>
  <c r="CF682"/>
  <c r="CE682"/>
  <c r="CD682"/>
  <c r="CC682"/>
  <c r="CB682"/>
  <c r="CA682"/>
  <c r="BZ682"/>
  <c r="BY682"/>
  <c r="BX682"/>
  <c r="BW682"/>
  <c r="EO681"/>
  <c r="EN681"/>
  <c r="EM681"/>
  <c r="EL681"/>
  <c r="EK681"/>
  <c r="EJ681"/>
  <c r="EI681"/>
  <c r="EH681"/>
  <c r="EG681"/>
  <c r="EF681"/>
  <c r="EE681"/>
  <c r="ED681"/>
  <c r="EC681"/>
  <c r="EB681"/>
  <c r="EA681"/>
  <c r="DZ681"/>
  <c r="DY681"/>
  <c r="DX681"/>
  <c r="DW681"/>
  <c r="DV681"/>
  <c r="DU681"/>
  <c r="DT681"/>
  <c r="DS681"/>
  <c r="DR681"/>
  <c r="DQ681"/>
  <c r="DP681"/>
  <c r="DO681"/>
  <c r="DN681"/>
  <c r="DM681"/>
  <c r="DL681"/>
  <c r="DK681"/>
  <c r="DJ681"/>
  <c r="DI681"/>
  <c r="DH681"/>
  <c r="DG681"/>
  <c r="DF681"/>
  <c r="DE681"/>
  <c r="DD681"/>
  <c r="DC681"/>
  <c r="DB681"/>
  <c r="DA681"/>
  <c r="CZ681"/>
  <c r="CY681"/>
  <c r="CX681"/>
  <c r="CW681"/>
  <c r="CV681"/>
  <c r="CU681"/>
  <c r="CT681"/>
  <c r="CS681"/>
  <c r="CR681"/>
  <c r="CQ681"/>
  <c r="CP681"/>
  <c r="CO681"/>
  <c r="CN681"/>
  <c r="CM681"/>
  <c r="CL681"/>
  <c r="CK681"/>
  <c r="CJ681"/>
  <c r="CI681"/>
  <c r="CH681"/>
  <c r="CG681"/>
  <c r="CF681"/>
  <c r="CE681"/>
  <c r="CD681"/>
  <c r="CC681"/>
  <c r="CB681"/>
  <c r="CA681"/>
  <c r="BZ681"/>
  <c r="BY681"/>
  <c r="BX681"/>
  <c r="BW681"/>
  <c r="EO680"/>
  <c r="EN680"/>
  <c r="EM680"/>
  <c r="EL680"/>
  <c r="EK680"/>
  <c r="EJ680"/>
  <c r="EI680"/>
  <c r="EH680"/>
  <c r="EG680"/>
  <c r="EF680"/>
  <c r="EE680"/>
  <c r="ED680"/>
  <c r="EC680"/>
  <c r="EB680"/>
  <c r="EA680"/>
  <c r="DZ680"/>
  <c r="DY680"/>
  <c r="DX680"/>
  <c r="DW680"/>
  <c r="DV680"/>
  <c r="DU680"/>
  <c r="DT680"/>
  <c r="DS680"/>
  <c r="DR680"/>
  <c r="DQ680"/>
  <c r="DP680"/>
  <c r="DO680"/>
  <c r="DN680"/>
  <c r="DM680"/>
  <c r="DL680"/>
  <c r="DK680"/>
  <c r="DJ680"/>
  <c r="DI680"/>
  <c r="DH680"/>
  <c r="DG680"/>
  <c r="DF680"/>
  <c r="DE680"/>
  <c r="DD680"/>
  <c r="DC680"/>
  <c r="DB680"/>
  <c r="DA680"/>
  <c r="CZ680"/>
  <c r="CY680"/>
  <c r="CX680"/>
  <c r="CW680"/>
  <c r="CV680"/>
  <c r="CU680"/>
  <c r="CT680"/>
  <c r="CS680"/>
  <c r="CR680"/>
  <c r="CQ680"/>
  <c r="CP680"/>
  <c r="CO680"/>
  <c r="CN680"/>
  <c r="CM680"/>
  <c r="CL680"/>
  <c r="CK680"/>
  <c r="CJ680"/>
  <c r="CI680"/>
  <c r="CH680"/>
  <c r="CG680"/>
  <c r="CF680"/>
  <c r="CE680"/>
  <c r="CD680"/>
  <c r="CC680"/>
  <c r="CB680"/>
  <c r="CA680"/>
  <c r="BZ680"/>
  <c r="BY680"/>
  <c r="BX680"/>
  <c r="BW680"/>
  <c r="EO679"/>
  <c r="EN679"/>
  <c r="EM679"/>
  <c r="EL679"/>
  <c r="EK679"/>
  <c r="EJ679"/>
  <c r="EI679"/>
  <c r="EH679"/>
  <c r="EG679"/>
  <c r="EF679"/>
  <c r="EE679"/>
  <c r="ED679"/>
  <c r="EC679"/>
  <c r="EB679"/>
  <c r="EA679"/>
  <c r="DZ679"/>
  <c r="DY679"/>
  <c r="DX679"/>
  <c r="DW679"/>
  <c r="DV679"/>
  <c r="DU679"/>
  <c r="DT679"/>
  <c r="DS679"/>
  <c r="DR679"/>
  <c r="DQ679"/>
  <c r="DP679"/>
  <c r="DO679"/>
  <c r="DN679"/>
  <c r="DM679"/>
  <c r="DL679"/>
  <c r="DK679"/>
  <c r="DJ679"/>
  <c r="DI679"/>
  <c r="DH679"/>
  <c r="DG679"/>
  <c r="DF679"/>
  <c r="DE679"/>
  <c r="DD679"/>
  <c r="DC679"/>
  <c r="DB679"/>
  <c r="DA679"/>
  <c r="CZ679"/>
  <c r="CY679"/>
  <c r="CX679"/>
  <c r="CW679"/>
  <c r="CV679"/>
  <c r="CU679"/>
  <c r="CT679"/>
  <c r="CS679"/>
  <c r="CR679"/>
  <c r="CQ679"/>
  <c r="CP679"/>
  <c r="CO679"/>
  <c r="CN679"/>
  <c r="CM679"/>
  <c r="CL679"/>
  <c r="CK679"/>
  <c r="CJ679"/>
  <c r="CI679"/>
  <c r="CH679"/>
  <c r="CG679"/>
  <c r="CF679"/>
  <c r="CE679"/>
  <c r="CD679"/>
  <c r="CC679"/>
  <c r="CB679"/>
  <c r="CA679"/>
  <c r="BZ679"/>
  <c r="BY679"/>
  <c r="BX679"/>
  <c r="BW679"/>
  <c r="EO678"/>
  <c r="EN678"/>
  <c r="EM678"/>
  <c r="EL678"/>
  <c r="EK678"/>
  <c r="EJ678"/>
  <c r="EI678"/>
  <c r="EH678"/>
  <c r="EG678"/>
  <c r="EF678"/>
  <c r="EE678"/>
  <c r="ED678"/>
  <c r="EC678"/>
  <c r="EB678"/>
  <c r="EA678"/>
  <c r="DZ678"/>
  <c r="DY678"/>
  <c r="DX678"/>
  <c r="DW678"/>
  <c r="DV678"/>
  <c r="DU678"/>
  <c r="DT678"/>
  <c r="DS678"/>
  <c r="DR678"/>
  <c r="DQ678"/>
  <c r="DP678"/>
  <c r="DO678"/>
  <c r="DN678"/>
  <c r="DM678"/>
  <c r="DL678"/>
  <c r="DK678"/>
  <c r="DJ678"/>
  <c r="DI678"/>
  <c r="DH678"/>
  <c r="DG678"/>
  <c r="DF678"/>
  <c r="DE678"/>
  <c r="DD678"/>
  <c r="DC678"/>
  <c r="DB678"/>
  <c r="DA678"/>
  <c r="CZ678"/>
  <c r="CY678"/>
  <c r="CX678"/>
  <c r="CW678"/>
  <c r="CV678"/>
  <c r="CU678"/>
  <c r="CT678"/>
  <c r="CS678"/>
  <c r="CR678"/>
  <c r="CQ678"/>
  <c r="CP678"/>
  <c r="CO678"/>
  <c r="CN678"/>
  <c r="CM678"/>
  <c r="CL678"/>
  <c r="CK678"/>
  <c r="CJ678"/>
  <c r="CI678"/>
  <c r="CH678"/>
  <c r="CG678"/>
  <c r="CF678"/>
  <c r="CE678"/>
  <c r="CD678"/>
  <c r="CC678"/>
  <c r="CB678"/>
  <c r="CA678"/>
  <c r="BZ678"/>
  <c r="BY678"/>
  <c r="BX678"/>
  <c r="BW678"/>
  <c r="EO677"/>
  <c r="EN677"/>
  <c r="EM677"/>
  <c r="EL677"/>
  <c r="EK677"/>
  <c r="EJ677"/>
  <c r="EI677"/>
  <c r="EH677"/>
  <c r="EG677"/>
  <c r="EF677"/>
  <c r="EE677"/>
  <c r="ED677"/>
  <c r="EC677"/>
  <c r="EB677"/>
  <c r="EA677"/>
  <c r="DZ677"/>
  <c r="DY677"/>
  <c r="DX677"/>
  <c r="DW677"/>
  <c r="DV677"/>
  <c r="DU677"/>
  <c r="DT677"/>
  <c r="DS677"/>
  <c r="DR677"/>
  <c r="DQ677"/>
  <c r="DP677"/>
  <c r="DO677"/>
  <c r="DN677"/>
  <c r="DM677"/>
  <c r="DL677"/>
  <c r="DK677"/>
  <c r="DJ677"/>
  <c r="DI677"/>
  <c r="DH677"/>
  <c r="DG677"/>
  <c r="DF677"/>
  <c r="DE677"/>
  <c r="DD677"/>
  <c r="DC677"/>
  <c r="DB677"/>
  <c r="DA677"/>
  <c r="CZ677"/>
  <c r="CY677"/>
  <c r="CX677"/>
  <c r="CW677"/>
  <c r="CV677"/>
  <c r="CU677"/>
  <c r="CT677"/>
  <c r="CS677"/>
  <c r="CR677"/>
  <c r="CQ677"/>
  <c r="CP677"/>
  <c r="CO677"/>
  <c r="CN677"/>
  <c r="CM677"/>
  <c r="CL677"/>
  <c r="CK677"/>
  <c r="CJ677"/>
  <c r="CI677"/>
  <c r="CH677"/>
  <c r="CG677"/>
  <c r="CF677"/>
  <c r="CE677"/>
  <c r="CD677"/>
  <c r="CC677"/>
  <c r="CB677"/>
  <c r="CA677"/>
  <c r="BZ677"/>
  <c r="BY677"/>
  <c r="BX677"/>
  <c r="BW677"/>
  <c r="EO676"/>
  <c r="EN676"/>
  <c r="EM676"/>
  <c r="EL676"/>
  <c r="EK676"/>
  <c r="EJ676"/>
  <c r="EI676"/>
  <c r="EH676"/>
  <c r="EG676"/>
  <c r="EF676"/>
  <c r="EE676"/>
  <c r="ED676"/>
  <c r="EC676"/>
  <c r="EB676"/>
  <c r="EA676"/>
  <c r="DZ676"/>
  <c r="DY676"/>
  <c r="DX676"/>
  <c r="DW676"/>
  <c r="DV676"/>
  <c r="DU676"/>
  <c r="DT676"/>
  <c r="DS676"/>
  <c r="DR676"/>
  <c r="DQ676"/>
  <c r="DP676"/>
  <c r="DO676"/>
  <c r="DN676"/>
  <c r="DM676"/>
  <c r="DL676"/>
  <c r="DK676"/>
  <c r="DJ676"/>
  <c r="DI676"/>
  <c r="DH676"/>
  <c r="DG676"/>
  <c r="DF676"/>
  <c r="DE676"/>
  <c r="DD676"/>
  <c r="DC676"/>
  <c r="DB676"/>
  <c r="DA676"/>
  <c r="CZ676"/>
  <c r="CY676"/>
  <c r="CX676"/>
  <c r="CW676"/>
  <c r="CV676"/>
  <c r="CU676"/>
  <c r="CT676"/>
  <c r="CS676"/>
  <c r="CR676"/>
  <c r="CQ676"/>
  <c r="CP676"/>
  <c r="CO676"/>
  <c r="CN676"/>
  <c r="CM676"/>
  <c r="CL676"/>
  <c r="CK676"/>
  <c r="CJ676"/>
  <c r="CI676"/>
  <c r="CH676"/>
  <c r="CG676"/>
  <c r="CF676"/>
  <c r="CE676"/>
  <c r="CD676"/>
  <c r="CC676"/>
  <c r="CB676"/>
  <c r="CA676"/>
  <c r="BZ676"/>
  <c r="BY676"/>
  <c r="BX676"/>
  <c r="BW676"/>
  <c r="EO675"/>
  <c r="EN675"/>
  <c r="EM675"/>
  <c r="EL675"/>
  <c r="EK675"/>
  <c r="EJ675"/>
  <c r="EI675"/>
  <c r="EH675"/>
  <c r="EG675"/>
  <c r="EF675"/>
  <c r="EE675"/>
  <c r="ED675"/>
  <c r="EC675"/>
  <c r="EB675"/>
  <c r="EA675"/>
  <c r="DZ675"/>
  <c r="DY675"/>
  <c r="DX675"/>
  <c r="DW675"/>
  <c r="DV675"/>
  <c r="DU675"/>
  <c r="DT675"/>
  <c r="DS675"/>
  <c r="DR675"/>
  <c r="DQ675"/>
  <c r="DP675"/>
  <c r="DO675"/>
  <c r="DN675"/>
  <c r="DM675"/>
  <c r="DL675"/>
  <c r="DK675"/>
  <c r="DJ675"/>
  <c r="DI675"/>
  <c r="DH675"/>
  <c r="DG675"/>
  <c r="DF675"/>
  <c r="DE675"/>
  <c r="DD675"/>
  <c r="DC675"/>
  <c r="DB675"/>
  <c r="DA675"/>
  <c r="CZ675"/>
  <c r="CY675"/>
  <c r="CX675"/>
  <c r="CW675"/>
  <c r="CV675"/>
  <c r="CU675"/>
  <c r="CT675"/>
  <c r="CS675"/>
  <c r="CR675"/>
  <c r="CQ675"/>
  <c r="CP675"/>
  <c r="CO675"/>
  <c r="CN675"/>
  <c r="CM675"/>
  <c r="CL675"/>
  <c r="CK675"/>
  <c r="CJ675"/>
  <c r="CI675"/>
  <c r="CH675"/>
  <c r="CG675"/>
  <c r="CF675"/>
  <c r="CE675"/>
  <c r="CD675"/>
  <c r="CC675"/>
  <c r="CB675"/>
  <c r="CA675"/>
  <c r="BZ675"/>
  <c r="BY675"/>
  <c r="BX675"/>
  <c r="BW675"/>
  <c r="EO674"/>
  <c r="EN674"/>
  <c r="EM674"/>
  <c r="EL674"/>
  <c r="EK674"/>
  <c r="EJ674"/>
  <c r="EI674"/>
  <c r="EH674"/>
  <c r="EG674"/>
  <c r="EF674"/>
  <c r="EE674"/>
  <c r="ED674"/>
  <c r="EC674"/>
  <c r="EB674"/>
  <c r="EA674"/>
  <c r="DZ674"/>
  <c r="DY674"/>
  <c r="DX674"/>
  <c r="DW674"/>
  <c r="DV674"/>
  <c r="DU674"/>
  <c r="DT674"/>
  <c r="DS674"/>
  <c r="DR674"/>
  <c r="DQ674"/>
  <c r="DP674"/>
  <c r="DO674"/>
  <c r="DN674"/>
  <c r="DM674"/>
  <c r="DL674"/>
  <c r="DK674"/>
  <c r="DJ674"/>
  <c r="DI674"/>
  <c r="DH674"/>
  <c r="DG674"/>
  <c r="DF674"/>
  <c r="DE674"/>
  <c r="DD674"/>
  <c r="DC674"/>
  <c r="DB674"/>
  <c r="DA674"/>
  <c r="CZ674"/>
  <c r="CY674"/>
  <c r="CX674"/>
  <c r="CW674"/>
  <c r="CV674"/>
  <c r="CU674"/>
  <c r="CT674"/>
  <c r="CS674"/>
  <c r="CR674"/>
  <c r="CQ674"/>
  <c r="CP674"/>
  <c r="CO674"/>
  <c r="CN674"/>
  <c r="CM674"/>
  <c r="CL674"/>
  <c r="CK674"/>
  <c r="CJ674"/>
  <c r="CI674"/>
  <c r="CH674"/>
  <c r="CG674"/>
  <c r="CF674"/>
  <c r="CE674"/>
  <c r="CD674"/>
  <c r="CC674"/>
  <c r="CB674"/>
  <c r="CA674"/>
  <c r="BZ674"/>
  <c r="BY674"/>
  <c r="BX674"/>
  <c r="BW674"/>
  <c r="EO673"/>
  <c r="EN673"/>
  <c r="EM673"/>
  <c r="EL673"/>
  <c r="EK673"/>
  <c r="EJ673"/>
  <c r="EI673"/>
  <c r="EH673"/>
  <c r="EG673"/>
  <c r="EF673"/>
  <c r="EE673"/>
  <c r="ED673"/>
  <c r="EC673"/>
  <c r="EB673"/>
  <c r="EA673"/>
  <c r="DZ673"/>
  <c r="DY673"/>
  <c r="DX673"/>
  <c r="DW673"/>
  <c r="DV673"/>
  <c r="DU673"/>
  <c r="DT673"/>
  <c r="DS673"/>
  <c r="DR673"/>
  <c r="DQ673"/>
  <c r="DP673"/>
  <c r="DO673"/>
  <c r="DN673"/>
  <c r="DM673"/>
  <c r="DL673"/>
  <c r="DK673"/>
  <c r="DJ673"/>
  <c r="DI673"/>
  <c r="DH673"/>
  <c r="DG673"/>
  <c r="DF673"/>
  <c r="DE673"/>
  <c r="DD673"/>
  <c r="DC673"/>
  <c r="DB673"/>
  <c r="DA673"/>
  <c r="CZ673"/>
  <c r="CY673"/>
  <c r="CX673"/>
  <c r="CW673"/>
  <c r="CV673"/>
  <c r="CU673"/>
  <c r="CT673"/>
  <c r="CS673"/>
  <c r="CR673"/>
  <c r="CQ673"/>
  <c r="CP673"/>
  <c r="CO673"/>
  <c r="CN673"/>
  <c r="CM673"/>
  <c r="CL673"/>
  <c r="CK673"/>
  <c r="CJ673"/>
  <c r="CI673"/>
  <c r="CH673"/>
  <c r="CG673"/>
  <c r="CF673"/>
  <c r="CE673"/>
  <c r="CD673"/>
  <c r="CC673"/>
  <c r="CB673"/>
  <c r="CA673"/>
  <c r="BZ673"/>
  <c r="BY673"/>
  <c r="BX673"/>
  <c r="BW673"/>
  <c r="EO672"/>
  <c r="EN672"/>
  <c r="EM672"/>
  <c r="EL672"/>
  <c r="EK672"/>
  <c r="EJ672"/>
  <c r="EI672"/>
  <c r="EH672"/>
  <c r="EG672"/>
  <c r="EF672"/>
  <c r="EE672"/>
  <c r="ED672"/>
  <c r="EC672"/>
  <c r="EB672"/>
  <c r="EA672"/>
  <c r="DZ672"/>
  <c r="DY672"/>
  <c r="DX672"/>
  <c r="DW672"/>
  <c r="DV672"/>
  <c r="DU672"/>
  <c r="DT672"/>
  <c r="DS672"/>
  <c r="DR672"/>
  <c r="DQ672"/>
  <c r="DP672"/>
  <c r="DO672"/>
  <c r="DN672"/>
  <c r="DM672"/>
  <c r="DL672"/>
  <c r="DK672"/>
  <c r="DJ672"/>
  <c r="DI672"/>
  <c r="DH672"/>
  <c r="DG672"/>
  <c r="DF672"/>
  <c r="DE672"/>
  <c r="DD672"/>
  <c r="DC672"/>
  <c r="DB672"/>
  <c r="DA672"/>
  <c r="CZ672"/>
  <c r="CY672"/>
  <c r="CX672"/>
  <c r="CW672"/>
  <c r="CV672"/>
  <c r="CU672"/>
  <c r="CT672"/>
  <c r="CS672"/>
  <c r="CR672"/>
  <c r="CQ672"/>
  <c r="CP672"/>
  <c r="CO672"/>
  <c r="CN672"/>
  <c r="CM672"/>
  <c r="CL672"/>
  <c r="CK672"/>
  <c r="CJ672"/>
  <c r="CI672"/>
  <c r="CH672"/>
  <c r="CG672"/>
  <c r="CF672"/>
  <c r="CE672"/>
  <c r="CD672"/>
  <c r="CC672"/>
  <c r="CB672"/>
  <c r="CA672"/>
  <c r="BZ672"/>
  <c r="BY672"/>
  <c r="BX672"/>
  <c r="BW672"/>
  <c r="EO671"/>
  <c r="EN671"/>
  <c r="EM671"/>
  <c r="EL671"/>
  <c r="EK671"/>
  <c r="EJ671"/>
  <c r="EI671"/>
  <c r="EH671"/>
  <c r="EG671"/>
  <c r="EF671"/>
  <c r="EE671"/>
  <c r="ED671"/>
  <c r="EC671"/>
  <c r="EB671"/>
  <c r="EA671"/>
  <c r="DZ671"/>
  <c r="DY671"/>
  <c r="DX671"/>
  <c r="DW671"/>
  <c r="DV671"/>
  <c r="DU671"/>
  <c r="DT671"/>
  <c r="DS671"/>
  <c r="DR671"/>
  <c r="DQ671"/>
  <c r="DP671"/>
  <c r="DO671"/>
  <c r="DN671"/>
  <c r="DM671"/>
  <c r="DL671"/>
  <c r="DK671"/>
  <c r="DJ671"/>
  <c r="DI671"/>
  <c r="DH671"/>
  <c r="DG671"/>
  <c r="DF671"/>
  <c r="DE671"/>
  <c r="DD671"/>
  <c r="DC671"/>
  <c r="DB671"/>
  <c r="DA671"/>
  <c r="CZ671"/>
  <c r="CY671"/>
  <c r="CX671"/>
  <c r="CW671"/>
  <c r="CV671"/>
  <c r="CU671"/>
  <c r="CT671"/>
  <c r="CS671"/>
  <c r="CR671"/>
  <c r="CQ671"/>
  <c r="CP671"/>
  <c r="CO671"/>
  <c r="CN671"/>
  <c r="CM671"/>
  <c r="CL671"/>
  <c r="CK671"/>
  <c r="CJ671"/>
  <c r="CI671"/>
  <c r="CH671"/>
  <c r="CG671"/>
  <c r="CF671"/>
  <c r="CE671"/>
  <c r="CD671"/>
  <c r="CC671"/>
  <c r="CB671"/>
  <c r="CA671"/>
  <c r="BZ671"/>
  <c r="BY671"/>
  <c r="BX671"/>
  <c r="BW671"/>
  <c r="EO670"/>
  <c r="EN670"/>
  <c r="EM670"/>
  <c r="EL670"/>
  <c r="EK670"/>
  <c r="EJ670"/>
  <c r="EI670"/>
  <c r="EH670"/>
  <c r="EG670"/>
  <c r="EF670"/>
  <c r="EE670"/>
  <c r="ED670"/>
  <c r="EC670"/>
  <c r="EB670"/>
  <c r="EA670"/>
  <c r="DZ670"/>
  <c r="DY670"/>
  <c r="DX670"/>
  <c r="DW670"/>
  <c r="DV670"/>
  <c r="DU670"/>
  <c r="DT670"/>
  <c r="DS670"/>
  <c r="DR670"/>
  <c r="DQ670"/>
  <c r="DP670"/>
  <c r="DO670"/>
  <c r="DN670"/>
  <c r="DM670"/>
  <c r="DL670"/>
  <c r="DK670"/>
  <c r="DJ670"/>
  <c r="DI670"/>
  <c r="DH670"/>
  <c r="DG670"/>
  <c r="DF670"/>
  <c r="DE670"/>
  <c r="DD670"/>
  <c r="DC670"/>
  <c r="DB670"/>
  <c r="DA670"/>
  <c r="CZ670"/>
  <c r="CY670"/>
  <c r="CX670"/>
  <c r="CW670"/>
  <c r="CV670"/>
  <c r="CU670"/>
  <c r="CT670"/>
  <c r="CS670"/>
  <c r="CR670"/>
  <c r="CQ670"/>
  <c r="CP670"/>
  <c r="CO670"/>
  <c r="CN670"/>
  <c r="CM670"/>
  <c r="CL670"/>
  <c r="CK670"/>
  <c r="CJ670"/>
  <c r="CI670"/>
  <c r="CH670"/>
  <c r="CG670"/>
  <c r="CF670"/>
  <c r="CE670"/>
  <c r="CD670"/>
  <c r="CC670"/>
  <c r="CB670"/>
  <c r="CA670"/>
  <c r="BZ670"/>
  <c r="BY670"/>
  <c r="BX670"/>
  <c r="BW670"/>
  <c r="EO669"/>
  <c r="EN669"/>
  <c r="EM669"/>
  <c r="EL669"/>
  <c r="EK669"/>
  <c r="EJ669"/>
  <c r="EI669"/>
  <c r="EH669"/>
  <c r="EG669"/>
  <c r="EF669"/>
  <c r="EE669"/>
  <c r="ED669"/>
  <c r="EC669"/>
  <c r="EB669"/>
  <c r="EA669"/>
  <c r="DZ669"/>
  <c r="DY669"/>
  <c r="DX669"/>
  <c r="DW669"/>
  <c r="DV669"/>
  <c r="DU669"/>
  <c r="DT669"/>
  <c r="DS669"/>
  <c r="DR669"/>
  <c r="DQ669"/>
  <c r="DP669"/>
  <c r="DO669"/>
  <c r="DN669"/>
  <c r="DM669"/>
  <c r="DL669"/>
  <c r="DK669"/>
  <c r="DJ669"/>
  <c r="DI669"/>
  <c r="DH669"/>
  <c r="DG669"/>
  <c r="DF669"/>
  <c r="DE669"/>
  <c r="DD669"/>
  <c r="DC669"/>
  <c r="DB669"/>
  <c r="DA669"/>
  <c r="CZ669"/>
  <c r="CY669"/>
  <c r="CX669"/>
  <c r="CW669"/>
  <c r="CV669"/>
  <c r="CU669"/>
  <c r="CT669"/>
  <c r="CS669"/>
  <c r="CR669"/>
  <c r="CQ669"/>
  <c r="CP669"/>
  <c r="CO669"/>
  <c r="CN669"/>
  <c r="CM669"/>
  <c r="CL669"/>
  <c r="CK669"/>
  <c r="CJ669"/>
  <c r="CI669"/>
  <c r="CH669"/>
  <c r="CG669"/>
  <c r="CF669"/>
  <c r="CE669"/>
  <c r="CD669"/>
  <c r="CC669"/>
  <c r="CB669"/>
  <c r="CA669"/>
  <c r="BZ669"/>
  <c r="BY669"/>
  <c r="BX669"/>
  <c r="BW669"/>
  <c r="EO668"/>
  <c r="EN668"/>
  <c r="EM668"/>
  <c r="EL668"/>
  <c r="EK668"/>
  <c r="EJ668"/>
  <c r="EI668"/>
  <c r="EH668"/>
  <c r="EG668"/>
  <c r="EF668"/>
  <c r="EE668"/>
  <c r="ED668"/>
  <c r="EC668"/>
  <c r="EB668"/>
  <c r="EA668"/>
  <c r="DZ668"/>
  <c r="DY668"/>
  <c r="DX668"/>
  <c r="DW668"/>
  <c r="DV668"/>
  <c r="DU668"/>
  <c r="DT668"/>
  <c r="DS668"/>
  <c r="DR668"/>
  <c r="DQ668"/>
  <c r="DP668"/>
  <c r="DO668"/>
  <c r="DN668"/>
  <c r="DM668"/>
  <c r="DL668"/>
  <c r="DK668"/>
  <c r="DJ668"/>
  <c r="DI668"/>
  <c r="DH668"/>
  <c r="DG668"/>
  <c r="DF668"/>
  <c r="DE668"/>
  <c r="DD668"/>
  <c r="DC668"/>
  <c r="DB668"/>
  <c r="DA668"/>
  <c r="CZ668"/>
  <c r="CY668"/>
  <c r="CX668"/>
  <c r="CW668"/>
  <c r="CV668"/>
  <c r="CU668"/>
  <c r="CT668"/>
  <c r="CS668"/>
  <c r="CR668"/>
  <c r="CQ668"/>
  <c r="CP668"/>
  <c r="CO668"/>
  <c r="CN668"/>
  <c r="CM668"/>
  <c r="CL668"/>
  <c r="CK668"/>
  <c r="CJ668"/>
  <c r="CI668"/>
  <c r="CH668"/>
  <c r="CG668"/>
  <c r="CF668"/>
  <c r="CE668"/>
  <c r="CD668"/>
  <c r="CC668"/>
  <c r="CB668"/>
  <c r="CA668"/>
  <c r="BZ668"/>
  <c r="BY668"/>
  <c r="BX668"/>
  <c r="BW668"/>
  <c r="EO667"/>
  <c r="EN667"/>
  <c r="EM667"/>
  <c r="EL667"/>
  <c r="EK667"/>
  <c r="EJ667"/>
  <c r="EI667"/>
  <c r="EH667"/>
  <c r="EG667"/>
  <c r="EF667"/>
  <c r="EE667"/>
  <c r="ED667"/>
  <c r="EC667"/>
  <c r="EB667"/>
  <c r="EA667"/>
  <c r="DZ667"/>
  <c r="DY667"/>
  <c r="DX667"/>
  <c r="DW667"/>
  <c r="DV667"/>
  <c r="DU667"/>
  <c r="DT667"/>
  <c r="DS667"/>
  <c r="DR667"/>
  <c r="DQ667"/>
  <c r="DP667"/>
  <c r="DO667"/>
  <c r="DN667"/>
  <c r="DM667"/>
  <c r="DL667"/>
  <c r="DK667"/>
  <c r="DJ667"/>
  <c r="DI667"/>
  <c r="DH667"/>
  <c r="DG667"/>
  <c r="DF667"/>
  <c r="DE667"/>
  <c r="DD667"/>
  <c r="DC667"/>
  <c r="DB667"/>
  <c r="DA667"/>
  <c r="CZ667"/>
  <c r="CY667"/>
  <c r="CX667"/>
  <c r="CW667"/>
  <c r="CV667"/>
  <c r="CU667"/>
  <c r="CT667"/>
  <c r="CS667"/>
  <c r="CR667"/>
  <c r="CQ667"/>
  <c r="CP667"/>
  <c r="CO667"/>
  <c r="CN667"/>
  <c r="CM667"/>
  <c r="CL667"/>
  <c r="CK667"/>
  <c r="CJ667"/>
  <c r="CI667"/>
  <c r="CH667"/>
  <c r="CG667"/>
  <c r="CF667"/>
  <c r="CE667"/>
  <c r="CD667"/>
  <c r="CC667"/>
  <c r="CB667"/>
  <c r="CA667"/>
  <c r="BZ667"/>
  <c r="BY667"/>
  <c r="BX667"/>
  <c r="BW667"/>
  <c r="EO666"/>
  <c r="EN666"/>
  <c r="EM666"/>
  <c r="EL666"/>
  <c r="EK666"/>
  <c r="EJ666"/>
  <c r="EI666"/>
  <c r="EH666"/>
  <c r="EG666"/>
  <c r="EF666"/>
  <c r="EE666"/>
  <c r="ED666"/>
  <c r="EC666"/>
  <c r="EB666"/>
  <c r="EA666"/>
  <c r="DZ666"/>
  <c r="DY666"/>
  <c r="DX666"/>
  <c r="DW666"/>
  <c r="DV666"/>
  <c r="DU666"/>
  <c r="DT666"/>
  <c r="DS666"/>
  <c r="DR666"/>
  <c r="DQ666"/>
  <c r="DP666"/>
  <c r="DO666"/>
  <c r="DN666"/>
  <c r="DM666"/>
  <c r="DL666"/>
  <c r="DK666"/>
  <c r="DJ666"/>
  <c r="DI666"/>
  <c r="DH666"/>
  <c r="DG666"/>
  <c r="DF666"/>
  <c r="DE666"/>
  <c r="DD666"/>
  <c r="DC666"/>
  <c r="DB666"/>
  <c r="DA666"/>
  <c r="CZ666"/>
  <c r="CY666"/>
  <c r="CX666"/>
  <c r="CW666"/>
  <c r="CV666"/>
  <c r="CU666"/>
  <c r="CT666"/>
  <c r="CS666"/>
  <c r="CR666"/>
  <c r="CQ666"/>
  <c r="CP666"/>
  <c r="CO666"/>
  <c r="CN666"/>
  <c r="CM666"/>
  <c r="CL666"/>
  <c r="CK666"/>
  <c r="CJ666"/>
  <c r="CI666"/>
  <c r="CH666"/>
  <c r="CG666"/>
  <c r="CF666"/>
  <c r="CE666"/>
  <c r="CD666"/>
  <c r="CC666"/>
  <c r="CB666"/>
  <c r="CA666"/>
  <c r="BZ666"/>
  <c r="BY666"/>
  <c r="BX666"/>
  <c r="BW666"/>
  <c r="EO665"/>
  <c r="EN665"/>
  <c r="EM665"/>
  <c r="EL665"/>
  <c r="EK665"/>
  <c r="EJ665"/>
  <c r="EI665"/>
  <c r="EH665"/>
  <c r="EG665"/>
  <c r="EF665"/>
  <c r="EE665"/>
  <c r="ED665"/>
  <c r="EC665"/>
  <c r="EB665"/>
  <c r="EA665"/>
  <c r="DZ665"/>
  <c r="DY665"/>
  <c r="DX665"/>
  <c r="DW665"/>
  <c r="DV665"/>
  <c r="DU665"/>
  <c r="DT665"/>
  <c r="DS665"/>
  <c r="DR665"/>
  <c r="DQ665"/>
  <c r="DP665"/>
  <c r="DO665"/>
  <c r="DN665"/>
  <c r="DM665"/>
  <c r="DL665"/>
  <c r="DK665"/>
  <c r="DJ665"/>
  <c r="DI665"/>
  <c r="DH665"/>
  <c r="DG665"/>
  <c r="DF665"/>
  <c r="DE665"/>
  <c r="DD665"/>
  <c r="DC665"/>
  <c r="DB665"/>
  <c r="DA665"/>
  <c r="CZ665"/>
  <c r="CY665"/>
  <c r="CX665"/>
  <c r="CW665"/>
  <c r="CV665"/>
  <c r="CU665"/>
  <c r="CT665"/>
  <c r="CS665"/>
  <c r="CR665"/>
  <c r="CQ665"/>
  <c r="CP665"/>
  <c r="CO665"/>
  <c r="CN665"/>
  <c r="CM665"/>
  <c r="CL665"/>
  <c r="CK665"/>
  <c r="CJ665"/>
  <c r="CI665"/>
  <c r="CH665"/>
  <c r="CG665"/>
  <c r="CF665"/>
  <c r="CE665"/>
  <c r="CD665"/>
  <c r="CC665"/>
  <c r="CB665"/>
  <c r="CA665"/>
  <c r="BZ665"/>
  <c r="BY665"/>
  <c r="BX665"/>
  <c r="BW665"/>
  <c r="EO664"/>
  <c r="EN664"/>
  <c r="EM664"/>
  <c r="EL664"/>
  <c r="EK664"/>
  <c r="EJ664"/>
  <c r="EI664"/>
  <c r="EH664"/>
  <c r="EG664"/>
  <c r="EF664"/>
  <c r="EE664"/>
  <c r="ED664"/>
  <c r="EC664"/>
  <c r="EB664"/>
  <c r="EA664"/>
  <c r="DZ664"/>
  <c r="DY664"/>
  <c r="DX664"/>
  <c r="DW664"/>
  <c r="DV664"/>
  <c r="DU664"/>
  <c r="DT664"/>
  <c r="DS664"/>
  <c r="DR664"/>
  <c r="DQ664"/>
  <c r="DP664"/>
  <c r="DO664"/>
  <c r="DN664"/>
  <c r="DM664"/>
  <c r="DL664"/>
  <c r="DK664"/>
  <c r="DJ664"/>
  <c r="DI664"/>
  <c r="DH664"/>
  <c r="DG664"/>
  <c r="DF664"/>
  <c r="DE664"/>
  <c r="DD664"/>
  <c r="DC664"/>
  <c r="DB664"/>
  <c r="DA664"/>
  <c r="CZ664"/>
  <c r="CY664"/>
  <c r="CX664"/>
  <c r="CW664"/>
  <c r="CV664"/>
  <c r="CU664"/>
  <c r="CT664"/>
  <c r="CS664"/>
  <c r="CR664"/>
  <c r="CQ664"/>
  <c r="CP664"/>
  <c r="CO664"/>
  <c r="CN664"/>
  <c r="CM664"/>
  <c r="CL664"/>
  <c r="CK664"/>
  <c r="CJ664"/>
  <c r="CI664"/>
  <c r="CH664"/>
  <c r="CG664"/>
  <c r="CF664"/>
  <c r="CE664"/>
  <c r="CD664"/>
  <c r="CC664"/>
  <c r="CB664"/>
  <c r="CA664"/>
  <c r="BZ664"/>
  <c r="BY664"/>
  <c r="BX664"/>
  <c r="BW664"/>
  <c r="EO663"/>
  <c r="EN663"/>
  <c r="EM663"/>
  <c r="EL663"/>
  <c r="EK663"/>
  <c r="EJ663"/>
  <c r="EI663"/>
  <c r="EH663"/>
  <c r="EG663"/>
  <c r="EF663"/>
  <c r="EE663"/>
  <c r="ED663"/>
  <c r="EC663"/>
  <c r="EB663"/>
  <c r="EA663"/>
  <c r="DZ663"/>
  <c r="DY663"/>
  <c r="DX663"/>
  <c r="DW663"/>
  <c r="DV663"/>
  <c r="DU663"/>
  <c r="DT663"/>
  <c r="DS663"/>
  <c r="DR663"/>
  <c r="DQ663"/>
  <c r="DP663"/>
  <c r="DO663"/>
  <c r="DN663"/>
  <c r="DM663"/>
  <c r="DL663"/>
  <c r="DK663"/>
  <c r="DJ663"/>
  <c r="DI663"/>
  <c r="DH663"/>
  <c r="DG663"/>
  <c r="DF663"/>
  <c r="DE663"/>
  <c r="DD663"/>
  <c r="DC663"/>
  <c r="DB663"/>
  <c r="DA663"/>
  <c r="CZ663"/>
  <c r="CY663"/>
  <c r="CX663"/>
  <c r="CW663"/>
  <c r="CV663"/>
  <c r="CU663"/>
  <c r="CT663"/>
  <c r="CS663"/>
  <c r="CR663"/>
  <c r="CQ663"/>
  <c r="CP663"/>
  <c r="CO663"/>
  <c r="CN663"/>
  <c r="CM663"/>
  <c r="CL663"/>
  <c r="CK663"/>
  <c r="CJ663"/>
  <c r="CI663"/>
  <c r="CH663"/>
  <c r="CG663"/>
  <c r="CF663"/>
  <c r="CE663"/>
  <c r="CD663"/>
  <c r="CC663"/>
  <c r="CB663"/>
  <c r="CA663"/>
  <c r="BZ663"/>
  <c r="BY663"/>
  <c r="BX663"/>
  <c r="BW663"/>
  <c r="EO662"/>
  <c r="EN662"/>
  <c r="EM662"/>
  <c r="EL662"/>
  <c r="EK662"/>
  <c r="EJ662"/>
  <c r="EI662"/>
  <c r="EH662"/>
  <c r="EG662"/>
  <c r="EF662"/>
  <c r="EE662"/>
  <c r="ED662"/>
  <c r="EC662"/>
  <c r="EB662"/>
  <c r="EA662"/>
  <c r="DZ662"/>
  <c r="DY662"/>
  <c r="DX662"/>
  <c r="DW662"/>
  <c r="DV662"/>
  <c r="DU662"/>
  <c r="DT662"/>
  <c r="DS662"/>
  <c r="DR662"/>
  <c r="DQ662"/>
  <c r="DP662"/>
  <c r="DO662"/>
  <c r="DN662"/>
  <c r="DM662"/>
  <c r="DL662"/>
  <c r="DK662"/>
  <c r="DJ662"/>
  <c r="DI662"/>
  <c r="DH662"/>
  <c r="DG662"/>
  <c r="DF662"/>
  <c r="DE662"/>
  <c r="DD662"/>
  <c r="DC662"/>
  <c r="DB662"/>
  <c r="DA662"/>
  <c r="CZ662"/>
  <c r="CY662"/>
  <c r="CX662"/>
  <c r="CW662"/>
  <c r="CV662"/>
  <c r="CU662"/>
  <c r="CT662"/>
  <c r="CS662"/>
  <c r="CR662"/>
  <c r="CQ662"/>
  <c r="CP662"/>
  <c r="CO662"/>
  <c r="CN662"/>
  <c r="CM662"/>
  <c r="CL662"/>
  <c r="CK662"/>
  <c r="CJ662"/>
  <c r="CI662"/>
  <c r="CH662"/>
  <c r="CG662"/>
  <c r="CF662"/>
  <c r="CE662"/>
  <c r="CD662"/>
  <c r="CC662"/>
  <c r="CB662"/>
  <c r="CA662"/>
  <c r="BZ662"/>
  <c r="BY662"/>
  <c r="BX662"/>
  <c r="BW662"/>
  <c r="EO661"/>
  <c r="EN661"/>
  <c r="EM661"/>
  <c r="EL661"/>
  <c r="EK661"/>
  <c r="EJ661"/>
  <c r="EI661"/>
  <c r="EH661"/>
  <c r="EG661"/>
  <c r="EF661"/>
  <c r="EE661"/>
  <c r="ED661"/>
  <c r="EC661"/>
  <c r="EB661"/>
  <c r="EA661"/>
  <c r="DZ661"/>
  <c r="DY661"/>
  <c r="DX661"/>
  <c r="DW661"/>
  <c r="DV661"/>
  <c r="DU661"/>
  <c r="DT661"/>
  <c r="DS661"/>
  <c r="DR661"/>
  <c r="DQ661"/>
  <c r="DP661"/>
  <c r="DO661"/>
  <c r="DN661"/>
  <c r="DM661"/>
  <c r="DL661"/>
  <c r="DK661"/>
  <c r="DJ661"/>
  <c r="DI661"/>
  <c r="DH661"/>
  <c r="DG661"/>
  <c r="DF661"/>
  <c r="DE661"/>
  <c r="DD661"/>
  <c r="DC661"/>
  <c r="DB661"/>
  <c r="DA661"/>
  <c r="CZ661"/>
  <c r="CY661"/>
  <c r="CX661"/>
  <c r="CW661"/>
  <c r="CV661"/>
  <c r="CU661"/>
  <c r="CT661"/>
  <c r="CS661"/>
  <c r="CR661"/>
  <c r="CQ661"/>
  <c r="CP661"/>
  <c r="CO661"/>
  <c r="CN661"/>
  <c r="CM661"/>
  <c r="CL661"/>
  <c r="CK661"/>
  <c r="CJ661"/>
  <c r="CI661"/>
  <c r="CH661"/>
  <c r="CG661"/>
  <c r="CF661"/>
  <c r="CE661"/>
  <c r="CD661"/>
  <c r="CC661"/>
  <c r="CB661"/>
  <c r="CA661"/>
  <c r="BZ661"/>
  <c r="BY661"/>
  <c r="BX661"/>
  <c r="BW661"/>
  <c r="EO660"/>
  <c r="EN660"/>
  <c r="EM660"/>
  <c r="EL660"/>
  <c r="EK660"/>
  <c r="EJ660"/>
  <c r="EI660"/>
  <c r="EH660"/>
  <c r="EG660"/>
  <c r="EF660"/>
  <c r="EE660"/>
  <c r="ED660"/>
  <c r="EC660"/>
  <c r="EB660"/>
  <c r="EA660"/>
  <c r="DZ660"/>
  <c r="DY660"/>
  <c r="DX660"/>
  <c r="DW660"/>
  <c r="DV660"/>
  <c r="DU660"/>
  <c r="DT660"/>
  <c r="DS660"/>
  <c r="DR660"/>
  <c r="DQ660"/>
  <c r="DP660"/>
  <c r="DO660"/>
  <c r="DN660"/>
  <c r="DM660"/>
  <c r="DL660"/>
  <c r="DK660"/>
  <c r="DJ660"/>
  <c r="DI660"/>
  <c r="DH660"/>
  <c r="DG660"/>
  <c r="DF660"/>
  <c r="DE660"/>
  <c r="DD660"/>
  <c r="DC660"/>
  <c r="DB660"/>
  <c r="DA660"/>
  <c r="CZ660"/>
  <c r="CY660"/>
  <c r="CX660"/>
  <c r="CW660"/>
  <c r="CV660"/>
  <c r="CU660"/>
  <c r="CT660"/>
  <c r="CS660"/>
  <c r="CR660"/>
  <c r="CQ660"/>
  <c r="CP660"/>
  <c r="CO660"/>
  <c r="CN660"/>
  <c r="CM660"/>
  <c r="CL660"/>
  <c r="CK660"/>
  <c r="CJ660"/>
  <c r="CI660"/>
  <c r="CH660"/>
  <c r="CG660"/>
  <c r="CF660"/>
  <c r="CE660"/>
  <c r="CD660"/>
  <c r="CC660"/>
  <c r="CB660"/>
  <c r="CA660"/>
  <c r="BZ660"/>
  <c r="BY660"/>
  <c r="BX660"/>
  <c r="BW660"/>
  <c r="EO659"/>
  <c r="EN659"/>
  <c r="EM659"/>
  <c r="EL659"/>
  <c r="EK659"/>
  <c r="EJ659"/>
  <c r="EI659"/>
  <c r="EH659"/>
  <c r="EG659"/>
  <c r="EF659"/>
  <c r="EE659"/>
  <c r="ED659"/>
  <c r="EC659"/>
  <c r="EB659"/>
  <c r="EA659"/>
  <c r="DZ659"/>
  <c r="DY659"/>
  <c r="DX659"/>
  <c r="DW659"/>
  <c r="DV659"/>
  <c r="DU659"/>
  <c r="DT659"/>
  <c r="DS659"/>
  <c r="DR659"/>
  <c r="DQ659"/>
  <c r="DP659"/>
  <c r="DO659"/>
  <c r="DN659"/>
  <c r="DM659"/>
  <c r="DL659"/>
  <c r="DK659"/>
  <c r="DJ659"/>
  <c r="DI659"/>
  <c r="DH659"/>
  <c r="DG659"/>
  <c r="DF659"/>
  <c r="DE659"/>
  <c r="DD659"/>
  <c r="DC659"/>
  <c r="DB659"/>
  <c r="DA659"/>
  <c r="CZ659"/>
  <c r="CY659"/>
  <c r="CX659"/>
  <c r="CW659"/>
  <c r="CV659"/>
  <c r="CU659"/>
  <c r="CT659"/>
  <c r="CS659"/>
  <c r="CR659"/>
  <c r="CQ659"/>
  <c r="CP659"/>
  <c r="CO659"/>
  <c r="CN659"/>
  <c r="CM659"/>
  <c r="CL659"/>
  <c r="CK659"/>
  <c r="CJ659"/>
  <c r="CI659"/>
  <c r="CH659"/>
  <c r="CG659"/>
  <c r="CF659"/>
  <c r="CE659"/>
  <c r="CD659"/>
  <c r="CC659"/>
  <c r="CB659"/>
  <c r="CA659"/>
  <c r="BZ659"/>
  <c r="BY659"/>
  <c r="BX659"/>
  <c r="BW659"/>
  <c r="EO658"/>
  <c r="EN658"/>
  <c r="EM658"/>
  <c r="EL658"/>
  <c r="EK658"/>
  <c r="EJ658"/>
  <c r="EI658"/>
  <c r="EH658"/>
  <c r="EG658"/>
  <c r="EF658"/>
  <c r="EE658"/>
  <c r="ED658"/>
  <c r="EC658"/>
  <c r="EB658"/>
  <c r="EA658"/>
  <c r="DZ658"/>
  <c r="DY658"/>
  <c r="DX658"/>
  <c r="DW658"/>
  <c r="DV658"/>
  <c r="DU658"/>
  <c r="DT658"/>
  <c r="DS658"/>
  <c r="DR658"/>
  <c r="DQ658"/>
  <c r="DP658"/>
  <c r="DO658"/>
  <c r="DN658"/>
  <c r="DM658"/>
  <c r="DL658"/>
  <c r="DK658"/>
  <c r="DJ658"/>
  <c r="DI658"/>
  <c r="DH658"/>
  <c r="DG658"/>
  <c r="DF658"/>
  <c r="DE658"/>
  <c r="DD658"/>
  <c r="DC658"/>
  <c r="DB658"/>
  <c r="DA658"/>
  <c r="CZ658"/>
  <c r="CY658"/>
  <c r="CX658"/>
  <c r="CW658"/>
  <c r="CV658"/>
  <c r="CU658"/>
  <c r="CT658"/>
  <c r="CS658"/>
  <c r="CR658"/>
  <c r="CQ658"/>
  <c r="CP658"/>
  <c r="CO658"/>
  <c r="CN658"/>
  <c r="CM658"/>
  <c r="CL658"/>
  <c r="CK658"/>
  <c r="CJ658"/>
  <c r="CI658"/>
  <c r="CH658"/>
  <c r="CG658"/>
  <c r="CF658"/>
  <c r="CE658"/>
  <c r="CD658"/>
  <c r="CC658"/>
  <c r="CB658"/>
  <c r="CA658"/>
  <c r="BZ658"/>
  <c r="BY658"/>
  <c r="BX658"/>
  <c r="BW658"/>
  <c r="EO657"/>
  <c r="EN657"/>
  <c r="EM657"/>
  <c r="EL657"/>
  <c r="EK657"/>
  <c r="EJ657"/>
  <c r="EI657"/>
  <c r="EH657"/>
  <c r="EG657"/>
  <c r="EF657"/>
  <c r="EE657"/>
  <c r="ED657"/>
  <c r="EC657"/>
  <c r="EB657"/>
  <c r="EA657"/>
  <c r="DZ657"/>
  <c r="DY657"/>
  <c r="DX657"/>
  <c r="DW657"/>
  <c r="DV657"/>
  <c r="DU657"/>
  <c r="DT657"/>
  <c r="DS657"/>
  <c r="DR657"/>
  <c r="DQ657"/>
  <c r="DP657"/>
  <c r="DO657"/>
  <c r="DN657"/>
  <c r="DM657"/>
  <c r="DL657"/>
  <c r="DK657"/>
  <c r="DJ657"/>
  <c r="DI657"/>
  <c r="DH657"/>
  <c r="DG657"/>
  <c r="DF657"/>
  <c r="DE657"/>
  <c r="DD657"/>
  <c r="DC657"/>
  <c r="DB657"/>
  <c r="DA657"/>
  <c r="CZ657"/>
  <c r="CY657"/>
  <c r="CX657"/>
  <c r="CW657"/>
  <c r="CV657"/>
  <c r="CU657"/>
  <c r="CT657"/>
  <c r="CS657"/>
  <c r="CR657"/>
  <c r="CQ657"/>
  <c r="CP657"/>
  <c r="CO657"/>
  <c r="CN657"/>
  <c r="CM657"/>
  <c r="CL657"/>
  <c r="CK657"/>
  <c r="CJ657"/>
  <c r="CI657"/>
  <c r="CH657"/>
  <c r="CG657"/>
  <c r="CF657"/>
  <c r="CE657"/>
  <c r="CD657"/>
  <c r="CC657"/>
  <c r="CB657"/>
  <c r="CA657"/>
  <c r="BZ657"/>
  <c r="BY657"/>
  <c r="BX657"/>
  <c r="BW657"/>
  <c r="EO656"/>
  <c r="EN656"/>
  <c r="EM656"/>
  <c r="EL656"/>
  <c r="EK656"/>
  <c r="EJ656"/>
  <c r="EI656"/>
  <c r="EH656"/>
  <c r="EG656"/>
  <c r="EF656"/>
  <c r="EE656"/>
  <c r="ED656"/>
  <c r="EC656"/>
  <c r="EB656"/>
  <c r="EA656"/>
  <c r="DZ656"/>
  <c r="DY656"/>
  <c r="DX656"/>
  <c r="DW656"/>
  <c r="DV656"/>
  <c r="DU656"/>
  <c r="DT656"/>
  <c r="DS656"/>
  <c r="DR656"/>
  <c r="DQ656"/>
  <c r="DP656"/>
  <c r="DO656"/>
  <c r="DN656"/>
  <c r="DM656"/>
  <c r="DL656"/>
  <c r="DK656"/>
  <c r="DJ656"/>
  <c r="DI656"/>
  <c r="DH656"/>
  <c r="DG656"/>
  <c r="DF656"/>
  <c r="DE656"/>
  <c r="DD656"/>
  <c r="DC656"/>
  <c r="DB656"/>
  <c r="DA656"/>
  <c r="CZ656"/>
  <c r="CY656"/>
  <c r="CX656"/>
  <c r="CW656"/>
  <c r="CV656"/>
  <c r="CU656"/>
  <c r="CT656"/>
  <c r="CS656"/>
  <c r="CR656"/>
  <c r="CQ656"/>
  <c r="CP656"/>
  <c r="CO656"/>
  <c r="CN656"/>
  <c r="CM656"/>
  <c r="CL656"/>
  <c r="CK656"/>
  <c r="CJ656"/>
  <c r="CI656"/>
  <c r="CH656"/>
  <c r="CG656"/>
  <c r="CF656"/>
  <c r="CE656"/>
  <c r="CD656"/>
  <c r="CC656"/>
  <c r="CB656"/>
  <c r="CA656"/>
  <c r="BZ656"/>
  <c r="BY656"/>
  <c r="BX656"/>
  <c r="BW656"/>
  <c r="EO655"/>
  <c r="EN655"/>
  <c r="EM655"/>
  <c r="EL655"/>
  <c r="EK655"/>
  <c r="EJ655"/>
  <c r="EI655"/>
  <c r="EH655"/>
  <c r="EG655"/>
  <c r="EF655"/>
  <c r="EE655"/>
  <c r="ED655"/>
  <c r="EC655"/>
  <c r="EB655"/>
  <c r="EA655"/>
  <c r="DZ655"/>
  <c r="DY655"/>
  <c r="DX655"/>
  <c r="DW655"/>
  <c r="DV655"/>
  <c r="DU655"/>
  <c r="DT655"/>
  <c r="DS655"/>
  <c r="DR655"/>
  <c r="DQ655"/>
  <c r="DP655"/>
  <c r="DO655"/>
  <c r="DN655"/>
  <c r="DM655"/>
  <c r="DL655"/>
  <c r="DK655"/>
  <c r="DJ655"/>
  <c r="DI655"/>
  <c r="DH655"/>
  <c r="DG655"/>
  <c r="DF655"/>
  <c r="DE655"/>
  <c r="DD655"/>
  <c r="DC655"/>
  <c r="DB655"/>
  <c r="DA655"/>
  <c r="CZ655"/>
  <c r="CY655"/>
  <c r="CX655"/>
  <c r="CW655"/>
  <c r="CV655"/>
  <c r="CU655"/>
  <c r="CT655"/>
  <c r="CS655"/>
  <c r="CR655"/>
  <c r="CQ655"/>
  <c r="CP655"/>
  <c r="CO655"/>
  <c r="CN655"/>
  <c r="CM655"/>
  <c r="CL655"/>
  <c r="CK655"/>
  <c r="CJ655"/>
  <c r="CI655"/>
  <c r="CH655"/>
  <c r="CG655"/>
  <c r="CF655"/>
  <c r="CE655"/>
  <c r="CD655"/>
  <c r="CC655"/>
  <c r="CB655"/>
  <c r="CA655"/>
  <c r="BZ655"/>
  <c r="BY655"/>
  <c r="BX655"/>
  <c r="BW655"/>
  <c r="EO654"/>
  <c r="EN654"/>
  <c r="EM654"/>
  <c r="EL654"/>
  <c r="EK654"/>
  <c r="EJ654"/>
  <c r="EI654"/>
  <c r="EH654"/>
  <c r="EG654"/>
  <c r="EF654"/>
  <c r="EE654"/>
  <c r="ED654"/>
  <c r="EC654"/>
  <c r="EB654"/>
  <c r="EA654"/>
  <c r="DZ654"/>
  <c r="DY654"/>
  <c r="DX654"/>
  <c r="DW654"/>
  <c r="DV654"/>
  <c r="DU654"/>
  <c r="DT654"/>
  <c r="DS654"/>
  <c r="DR654"/>
  <c r="DQ654"/>
  <c r="DP654"/>
  <c r="DO654"/>
  <c r="DN654"/>
  <c r="DM654"/>
  <c r="DL654"/>
  <c r="DK654"/>
  <c r="DJ654"/>
  <c r="DI654"/>
  <c r="DH654"/>
  <c r="DG654"/>
  <c r="DF654"/>
  <c r="DE654"/>
  <c r="DD654"/>
  <c r="DC654"/>
  <c r="DB654"/>
  <c r="DA654"/>
  <c r="CZ654"/>
  <c r="CY654"/>
  <c r="CX654"/>
  <c r="CW654"/>
  <c r="CV654"/>
  <c r="CU654"/>
  <c r="CT654"/>
  <c r="CS654"/>
  <c r="CR654"/>
  <c r="CQ654"/>
  <c r="CP654"/>
  <c r="CO654"/>
  <c r="CN654"/>
  <c r="CM654"/>
  <c r="CL654"/>
  <c r="CK654"/>
  <c r="CJ654"/>
  <c r="CI654"/>
  <c r="CH654"/>
  <c r="CG654"/>
  <c r="CF654"/>
  <c r="CE654"/>
  <c r="CD654"/>
  <c r="CC654"/>
  <c r="CB654"/>
  <c r="CA654"/>
  <c r="BZ654"/>
  <c r="BY654"/>
  <c r="BX654"/>
  <c r="BW654"/>
  <c r="EO653"/>
  <c r="EN653"/>
  <c r="EM653"/>
  <c r="EL653"/>
  <c r="EK653"/>
  <c r="EJ653"/>
  <c r="EI653"/>
  <c r="EH653"/>
  <c r="EG653"/>
  <c r="EF653"/>
  <c r="EE653"/>
  <c r="ED653"/>
  <c r="EC653"/>
  <c r="EB653"/>
  <c r="EA653"/>
  <c r="DZ653"/>
  <c r="DY653"/>
  <c r="DX653"/>
  <c r="DW653"/>
  <c r="DV653"/>
  <c r="DU653"/>
  <c r="DT653"/>
  <c r="DS653"/>
  <c r="DR653"/>
  <c r="DQ653"/>
  <c r="DP653"/>
  <c r="DO653"/>
  <c r="DN653"/>
  <c r="DM653"/>
  <c r="DL653"/>
  <c r="DK653"/>
  <c r="DJ653"/>
  <c r="DI653"/>
  <c r="DH653"/>
  <c r="DG653"/>
  <c r="DF653"/>
  <c r="DE653"/>
  <c r="DD653"/>
  <c r="DC653"/>
  <c r="DB653"/>
  <c r="DA653"/>
  <c r="CZ653"/>
  <c r="CY653"/>
  <c r="CX653"/>
  <c r="CW653"/>
  <c r="CV653"/>
  <c r="CU653"/>
  <c r="CT653"/>
  <c r="CS653"/>
  <c r="CR653"/>
  <c r="CQ653"/>
  <c r="CP653"/>
  <c r="CO653"/>
  <c r="CN653"/>
  <c r="CM653"/>
  <c r="CL653"/>
  <c r="CK653"/>
  <c r="CJ653"/>
  <c r="CI653"/>
  <c r="CH653"/>
  <c r="CG653"/>
  <c r="CF653"/>
  <c r="CE653"/>
  <c r="CD653"/>
  <c r="CC653"/>
  <c r="CB653"/>
  <c r="CA653"/>
  <c r="BZ653"/>
  <c r="BY653"/>
  <c r="BX653"/>
  <c r="BW653"/>
  <c r="EO652"/>
  <c r="EN652"/>
  <c r="EM652"/>
  <c r="EL652"/>
  <c r="EK652"/>
  <c r="EJ652"/>
  <c r="EI652"/>
  <c r="EH652"/>
  <c r="EG652"/>
  <c r="EF652"/>
  <c r="EE652"/>
  <c r="ED652"/>
  <c r="EC652"/>
  <c r="EB652"/>
  <c r="EA652"/>
  <c r="DZ652"/>
  <c r="DY652"/>
  <c r="DX652"/>
  <c r="DW652"/>
  <c r="DV652"/>
  <c r="DU652"/>
  <c r="DT652"/>
  <c r="DS652"/>
  <c r="DR652"/>
  <c r="DQ652"/>
  <c r="DP652"/>
  <c r="DO652"/>
  <c r="DN652"/>
  <c r="DM652"/>
  <c r="DL652"/>
  <c r="DK652"/>
  <c r="DJ652"/>
  <c r="DI652"/>
  <c r="DH652"/>
  <c r="DG652"/>
  <c r="DF652"/>
  <c r="DE652"/>
  <c r="DD652"/>
  <c r="DC652"/>
  <c r="DB652"/>
  <c r="DA652"/>
  <c r="CZ652"/>
  <c r="CY652"/>
  <c r="CX652"/>
  <c r="CW652"/>
  <c r="CV652"/>
  <c r="CU652"/>
  <c r="CT652"/>
  <c r="CS652"/>
  <c r="CR652"/>
  <c r="CQ652"/>
  <c r="CP652"/>
  <c r="CO652"/>
  <c r="CN652"/>
  <c r="CM652"/>
  <c r="CL652"/>
  <c r="CK652"/>
  <c r="CJ652"/>
  <c r="CI652"/>
  <c r="CH652"/>
  <c r="CG652"/>
  <c r="CF652"/>
  <c r="CE652"/>
  <c r="CD652"/>
  <c r="CC652"/>
  <c r="CB652"/>
  <c r="CA652"/>
  <c r="BZ652"/>
  <c r="BY652"/>
  <c r="BX652"/>
  <c r="BW652"/>
  <c r="EO651"/>
  <c r="EN651"/>
  <c r="EM651"/>
  <c r="EL651"/>
  <c r="EK651"/>
  <c r="EJ651"/>
  <c r="EI651"/>
  <c r="EH651"/>
  <c r="EG651"/>
  <c r="EF651"/>
  <c r="EE651"/>
  <c r="ED651"/>
  <c r="EC651"/>
  <c r="EB651"/>
  <c r="EA651"/>
  <c r="DZ651"/>
  <c r="DY651"/>
  <c r="DX651"/>
  <c r="DW651"/>
  <c r="DV651"/>
  <c r="DU651"/>
  <c r="DT651"/>
  <c r="DS651"/>
  <c r="DR651"/>
  <c r="DQ651"/>
  <c r="DP651"/>
  <c r="DO651"/>
  <c r="DN651"/>
  <c r="DM651"/>
  <c r="DL651"/>
  <c r="DK651"/>
  <c r="DJ651"/>
  <c r="DI651"/>
  <c r="DH651"/>
  <c r="DG651"/>
  <c r="DF651"/>
  <c r="DE651"/>
  <c r="DD651"/>
  <c r="DC651"/>
  <c r="DB651"/>
  <c r="DA651"/>
  <c r="CZ651"/>
  <c r="CY651"/>
  <c r="CX651"/>
  <c r="CW651"/>
  <c r="CV651"/>
  <c r="CU651"/>
  <c r="CT651"/>
  <c r="CS651"/>
  <c r="CR651"/>
  <c r="CQ651"/>
  <c r="CP651"/>
  <c r="CO651"/>
  <c r="CN651"/>
  <c r="CM651"/>
  <c r="CL651"/>
  <c r="CK651"/>
  <c r="CJ651"/>
  <c r="CI651"/>
  <c r="CH651"/>
  <c r="CG651"/>
  <c r="CF651"/>
  <c r="CE651"/>
  <c r="CD651"/>
  <c r="CC651"/>
  <c r="CB651"/>
  <c r="CA651"/>
  <c r="BZ651"/>
  <c r="BY651"/>
  <c r="BX651"/>
  <c r="BW651"/>
  <c r="EO650"/>
  <c r="EN650"/>
  <c r="EM650"/>
  <c r="EL650"/>
  <c r="EK650"/>
  <c r="EJ650"/>
  <c r="EI650"/>
  <c r="EH650"/>
  <c r="EG650"/>
  <c r="EF650"/>
  <c r="EE650"/>
  <c r="ED650"/>
  <c r="EC650"/>
  <c r="EB650"/>
  <c r="EA650"/>
  <c r="DZ650"/>
  <c r="DY650"/>
  <c r="DX650"/>
  <c r="DW650"/>
  <c r="DV650"/>
  <c r="DU650"/>
  <c r="DT650"/>
  <c r="DS650"/>
  <c r="DR650"/>
  <c r="DQ650"/>
  <c r="DP650"/>
  <c r="DO650"/>
  <c r="DN650"/>
  <c r="DM650"/>
  <c r="DL650"/>
  <c r="DK650"/>
  <c r="DJ650"/>
  <c r="DI650"/>
  <c r="DH650"/>
  <c r="DG650"/>
  <c r="DF650"/>
  <c r="DE650"/>
  <c r="DD650"/>
  <c r="DC650"/>
  <c r="DB650"/>
  <c r="DA650"/>
  <c r="CZ650"/>
  <c r="CY650"/>
  <c r="CX650"/>
  <c r="CW650"/>
  <c r="CV650"/>
  <c r="CU650"/>
  <c r="CT650"/>
  <c r="CS650"/>
  <c r="CR650"/>
  <c r="CQ650"/>
  <c r="CP650"/>
  <c r="CO650"/>
  <c r="CN650"/>
  <c r="CM650"/>
  <c r="CL650"/>
  <c r="CK650"/>
  <c r="CJ650"/>
  <c r="CI650"/>
  <c r="CH650"/>
  <c r="CG650"/>
  <c r="CF650"/>
  <c r="CE650"/>
  <c r="CD650"/>
  <c r="CC650"/>
  <c r="CB650"/>
  <c r="CA650"/>
  <c r="BZ650"/>
  <c r="BY650"/>
  <c r="BX650"/>
  <c r="BW650"/>
  <c r="EO649"/>
  <c r="EN649"/>
  <c r="EM649"/>
  <c r="EL649"/>
  <c r="EK649"/>
  <c r="EJ649"/>
  <c r="EI649"/>
  <c r="EH649"/>
  <c r="EG649"/>
  <c r="EF649"/>
  <c r="EE649"/>
  <c r="ED649"/>
  <c r="EC649"/>
  <c r="EB649"/>
  <c r="EA649"/>
  <c r="DZ649"/>
  <c r="DY649"/>
  <c r="DX649"/>
  <c r="DW649"/>
  <c r="DV649"/>
  <c r="DU649"/>
  <c r="DT649"/>
  <c r="DS649"/>
  <c r="DR649"/>
  <c r="DQ649"/>
  <c r="DP649"/>
  <c r="DO649"/>
  <c r="DN649"/>
  <c r="DM649"/>
  <c r="DL649"/>
  <c r="DK649"/>
  <c r="DJ649"/>
  <c r="DI649"/>
  <c r="DH649"/>
  <c r="DG649"/>
  <c r="DF649"/>
  <c r="DE649"/>
  <c r="DD649"/>
  <c r="DC649"/>
  <c r="DB649"/>
  <c r="DA649"/>
  <c r="CZ649"/>
  <c r="CY649"/>
  <c r="CX649"/>
  <c r="CW649"/>
  <c r="CV649"/>
  <c r="CU649"/>
  <c r="CT649"/>
  <c r="CS649"/>
  <c r="CR649"/>
  <c r="CQ649"/>
  <c r="CP649"/>
  <c r="CO649"/>
  <c r="CN649"/>
  <c r="CM649"/>
  <c r="CL649"/>
  <c r="CK649"/>
  <c r="CJ649"/>
  <c r="CI649"/>
  <c r="CH649"/>
  <c r="CG649"/>
  <c r="CF649"/>
  <c r="CE649"/>
  <c r="CD649"/>
  <c r="CC649"/>
  <c r="CB649"/>
  <c r="CA649"/>
  <c r="BZ649"/>
  <c r="BY649"/>
  <c r="BX649"/>
  <c r="BW649"/>
  <c r="EO648"/>
  <c r="EN648"/>
  <c r="EM648"/>
  <c r="EL648"/>
  <c r="EK648"/>
  <c r="EJ648"/>
  <c r="EI648"/>
  <c r="EH648"/>
  <c r="EG648"/>
  <c r="EF648"/>
  <c r="EE648"/>
  <c r="ED648"/>
  <c r="EC648"/>
  <c r="EB648"/>
  <c r="EA648"/>
  <c r="DZ648"/>
  <c r="DY648"/>
  <c r="DX648"/>
  <c r="DW648"/>
  <c r="DV648"/>
  <c r="DU648"/>
  <c r="DT648"/>
  <c r="DS648"/>
  <c r="DR648"/>
  <c r="DQ648"/>
  <c r="DP648"/>
  <c r="DO648"/>
  <c r="DN648"/>
  <c r="DM648"/>
  <c r="DL648"/>
  <c r="DK648"/>
  <c r="DJ648"/>
  <c r="DI648"/>
  <c r="DH648"/>
  <c r="DG648"/>
  <c r="DF648"/>
  <c r="DE648"/>
  <c r="DD648"/>
  <c r="DC648"/>
  <c r="DB648"/>
  <c r="DA648"/>
  <c r="CZ648"/>
  <c r="CY648"/>
  <c r="CX648"/>
  <c r="CW648"/>
  <c r="CV648"/>
  <c r="CU648"/>
  <c r="CT648"/>
  <c r="CS648"/>
  <c r="CR648"/>
  <c r="CQ648"/>
  <c r="CP648"/>
  <c r="CO648"/>
  <c r="CN648"/>
  <c r="CM648"/>
  <c r="CL648"/>
  <c r="CK648"/>
  <c r="CJ648"/>
  <c r="CI648"/>
  <c r="CH648"/>
  <c r="CG648"/>
  <c r="CF648"/>
  <c r="CE648"/>
  <c r="CD648"/>
  <c r="CC648"/>
  <c r="CB648"/>
  <c r="CA648"/>
  <c r="BZ648"/>
  <c r="BY648"/>
  <c r="BX648"/>
  <c r="BW648"/>
  <c r="EO647"/>
  <c r="EN647"/>
  <c r="EM647"/>
  <c r="EL647"/>
  <c r="EK647"/>
  <c r="EJ647"/>
  <c r="EI647"/>
  <c r="EH647"/>
  <c r="EG647"/>
  <c r="EF647"/>
  <c r="EE647"/>
  <c r="ED647"/>
  <c r="EC647"/>
  <c r="EB647"/>
  <c r="EA647"/>
  <c r="DZ647"/>
  <c r="DY647"/>
  <c r="DX647"/>
  <c r="DW647"/>
  <c r="DV647"/>
  <c r="DU647"/>
  <c r="DT647"/>
  <c r="DS647"/>
  <c r="DR647"/>
  <c r="DQ647"/>
  <c r="DP647"/>
  <c r="DO647"/>
  <c r="DN647"/>
  <c r="DM647"/>
  <c r="DL647"/>
  <c r="DK647"/>
  <c r="DJ647"/>
  <c r="DI647"/>
  <c r="DH647"/>
  <c r="DG647"/>
  <c r="DF647"/>
  <c r="DE647"/>
  <c r="DD647"/>
  <c r="DC647"/>
  <c r="DB647"/>
  <c r="DA647"/>
  <c r="CZ647"/>
  <c r="CY647"/>
  <c r="CX647"/>
  <c r="CW647"/>
  <c r="CV647"/>
  <c r="CU647"/>
  <c r="CT647"/>
  <c r="CS647"/>
  <c r="CR647"/>
  <c r="CQ647"/>
  <c r="CP647"/>
  <c r="CO647"/>
  <c r="CN647"/>
  <c r="CM647"/>
  <c r="CL647"/>
  <c r="CK647"/>
  <c r="CJ647"/>
  <c r="CI647"/>
  <c r="CH647"/>
  <c r="CG647"/>
  <c r="CF647"/>
  <c r="CE647"/>
  <c r="CD647"/>
  <c r="CC647"/>
  <c r="CB647"/>
  <c r="CA647"/>
  <c r="BZ647"/>
  <c r="BY647"/>
  <c r="BX647"/>
  <c r="BW647"/>
  <c r="EO646"/>
  <c r="EN646"/>
  <c r="EM646"/>
  <c r="EL646"/>
  <c r="EK646"/>
  <c r="EJ646"/>
  <c r="EI646"/>
  <c r="EH646"/>
  <c r="EG646"/>
  <c r="EF646"/>
  <c r="EE646"/>
  <c r="ED646"/>
  <c r="EC646"/>
  <c r="EB646"/>
  <c r="EA646"/>
  <c r="DZ646"/>
  <c r="DY646"/>
  <c r="DX646"/>
  <c r="DW646"/>
  <c r="DV646"/>
  <c r="DU646"/>
  <c r="DT646"/>
  <c r="DS646"/>
  <c r="DR646"/>
  <c r="DQ646"/>
  <c r="DP646"/>
  <c r="DO646"/>
  <c r="DN646"/>
  <c r="DM646"/>
  <c r="DL646"/>
  <c r="DK646"/>
  <c r="DJ646"/>
  <c r="DI646"/>
  <c r="DH646"/>
  <c r="DG646"/>
  <c r="DF646"/>
  <c r="DE646"/>
  <c r="DD646"/>
  <c r="DC646"/>
  <c r="DB646"/>
  <c r="DA646"/>
  <c r="CZ646"/>
  <c r="CY646"/>
  <c r="CX646"/>
  <c r="CW646"/>
  <c r="CV646"/>
  <c r="CU646"/>
  <c r="CT646"/>
  <c r="CS646"/>
  <c r="CR646"/>
  <c r="CQ646"/>
  <c r="CP646"/>
  <c r="CO646"/>
  <c r="CN646"/>
  <c r="CM646"/>
  <c r="CL646"/>
  <c r="CK646"/>
  <c r="CJ646"/>
  <c r="CI646"/>
  <c r="CH646"/>
  <c r="CG646"/>
  <c r="CF646"/>
  <c r="CE646"/>
  <c r="CD646"/>
  <c r="CC646"/>
  <c r="CB646"/>
  <c r="CA646"/>
  <c r="BZ646"/>
  <c r="BY646"/>
  <c r="BX646"/>
  <c r="BW646"/>
  <c r="EO645"/>
  <c r="EN645"/>
  <c r="EM645"/>
  <c r="EL645"/>
  <c r="EK645"/>
  <c r="EJ645"/>
  <c r="EI645"/>
  <c r="EH645"/>
  <c r="EG645"/>
  <c r="EF645"/>
  <c r="EE645"/>
  <c r="ED645"/>
  <c r="EC645"/>
  <c r="EB645"/>
  <c r="EA645"/>
  <c r="DZ645"/>
  <c r="DY645"/>
  <c r="DX645"/>
  <c r="DW645"/>
  <c r="DV645"/>
  <c r="DU645"/>
  <c r="DT645"/>
  <c r="DS645"/>
  <c r="DR645"/>
  <c r="DQ645"/>
  <c r="DP645"/>
  <c r="DO645"/>
  <c r="DN645"/>
  <c r="DM645"/>
  <c r="DL645"/>
  <c r="DK645"/>
  <c r="DJ645"/>
  <c r="DI645"/>
  <c r="DH645"/>
  <c r="DG645"/>
  <c r="DF645"/>
  <c r="DE645"/>
  <c r="DD645"/>
  <c r="DC645"/>
  <c r="DB645"/>
  <c r="DA645"/>
  <c r="CZ645"/>
  <c r="CY645"/>
  <c r="CX645"/>
  <c r="CW645"/>
  <c r="CV645"/>
  <c r="CU645"/>
  <c r="CT645"/>
  <c r="CS645"/>
  <c r="CR645"/>
  <c r="CQ645"/>
  <c r="CP645"/>
  <c r="CO645"/>
  <c r="CN645"/>
  <c r="CM645"/>
  <c r="CL645"/>
  <c r="CK645"/>
  <c r="CJ645"/>
  <c r="CI645"/>
  <c r="CH645"/>
  <c r="CG645"/>
  <c r="CF645"/>
  <c r="CE645"/>
  <c r="CD645"/>
  <c r="CC645"/>
  <c r="CB645"/>
  <c r="CA645"/>
  <c r="BZ645"/>
  <c r="BY645"/>
  <c r="BX645"/>
  <c r="BW645"/>
  <c r="EO644"/>
  <c r="EN644"/>
  <c r="EM644"/>
  <c r="EL644"/>
  <c r="EK644"/>
  <c r="EJ644"/>
  <c r="EI644"/>
  <c r="EH644"/>
  <c r="EG644"/>
  <c r="EF644"/>
  <c r="EE644"/>
  <c r="ED644"/>
  <c r="EC644"/>
  <c r="EB644"/>
  <c r="EA644"/>
  <c r="DZ644"/>
  <c r="DY644"/>
  <c r="DX644"/>
  <c r="DW644"/>
  <c r="DV644"/>
  <c r="DU644"/>
  <c r="DT644"/>
  <c r="DS644"/>
  <c r="DR644"/>
  <c r="DQ644"/>
  <c r="DP644"/>
  <c r="DO644"/>
  <c r="DN644"/>
  <c r="DM644"/>
  <c r="DL644"/>
  <c r="DK644"/>
  <c r="DJ644"/>
  <c r="DI644"/>
  <c r="DH644"/>
  <c r="DG644"/>
  <c r="DF644"/>
  <c r="DE644"/>
  <c r="DD644"/>
  <c r="DC644"/>
  <c r="DB644"/>
  <c r="DA644"/>
  <c r="CZ644"/>
  <c r="CY644"/>
  <c r="CX644"/>
  <c r="CW644"/>
  <c r="CV644"/>
  <c r="CU644"/>
  <c r="CT644"/>
  <c r="CS644"/>
  <c r="CR644"/>
  <c r="CQ644"/>
  <c r="CP644"/>
  <c r="CO644"/>
  <c r="CN644"/>
  <c r="CM644"/>
  <c r="CL644"/>
  <c r="CK644"/>
  <c r="CJ644"/>
  <c r="CI644"/>
  <c r="CH644"/>
  <c r="CG644"/>
  <c r="CF644"/>
  <c r="CE644"/>
  <c r="CD644"/>
  <c r="CC644"/>
  <c r="CB644"/>
  <c r="CA644"/>
  <c r="BZ644"/>
  <c r="BY644"/>
  <c r="BX644"/>
  <c r="BW644"/>
  <c r="EO643"/>
  <c r="EN643"/>
  <c r="EM643"/>
  <c r="EL643"/>
  <c r="EK643"/>
  <c r="EJ643"/>
  <c r="EI643"/>
  <c r="EH643"/>
  <c r="EG643"/>
  <c r="EF643"/>
  <c r="EE643"/>
  <c r="ED643"/>
  <c r="EC643"/>
  <c r="EB643"/>
  <c r="EA643"/>
  <c r="DZ643"/>
  <c r="DY643"/>
  <c r="DX643"/>
  <c r="DW643"/>
  <c r="DV643"/>
  <c r="DU643"/>
  <c r="DT643"/>
  <c r="DS643"/>
  <c r="DR643"/>
  <c r="DQ643"/>
  <c r="DP643"/>
  <c r="DO643"/>
  <c r="DN643"/>
  <c r="DM643"/>
  <c r="DL643"/>
  <c r="DK643"/>
  <c r="DJ643"/>
  <c r="DI643"/>
  <c r="DH643"/>
  <c r="DG643"/>
  <c r="DF643"/>
  <c r="DE643"/>
  <c r="DD643"/>
  <c r="DC643"/>
  <c r="DB643"/>
  <c r="DA643"/>
  <c r="CZ643"/>
  <c r="CY643"/>
  <c r="CX643"/>
  <c r="CW643"/>
  <c r="CV643"/>
  <c r="CU643"/>
  <c r="CT643"/>
  <c r="CS643"/>
  <c r="CR643"/>
  <c r="CQ643"/>
  <c r="CP643"/>
  <c r="CO643"/>
  <c r="CN643"/>
  <c r="CM643"/>
  <c r="CL643"/>
  <c r="CK643"/>
  <c r="CJ643"/>
  <c r="CI643"/>
  <c r="CH643"/>
  <c r="CG643"/>
  <c r="CF643"/>
  <c r="CE643"/>
  <c r="CD643"/>
  <c r="CC643"/>
  <c r="CB643"/>
  <c r="CA643"/>
  <c r="BZ643"/>
  <c r="BY643"/>
  <c r="BX643"/>
  <c r="BW643"/>
  <c r="EO642"/>
  <c r="EN642"/>
  <c r="EM642"/>
  <c r="EL642"/>
  <c r="EK642"/>
  <c r="EJ642"/>
  <c r="EI642"/>
  <c r="EH642"/>
  <c r="EG642"/>
  <c r="EF642"/>
  <c r="EE642"/>
  <c r="ED642"/>
  <c r="EC642"/>
  <c r="EB642"/>
  <c r="EA642"/>
  <c r="DZ642"/>
  <c r="DY642"/>
  <c r="DX642"/>
  <c r="DW642"/>
  <c r="DV642"/>
  <c r="DU642"/>
  <c r="DT642"/>
  <c r="DS642"/>
  <c r="DR642"/>
  <c r="DQ642"/>
  <c r="DP642"/>
  <c r="DO642"/>
  <c r="DN642"/>
  <c r="DM642"/>
  <c r="DL642"/>
  <c r="DK642"/>
  <c r="DJ642"/>
  <c r="DI642"/>
  <c r="DH642"/>
  <c r="DG642"/>
  <c r="DF642"/>
  <c r="DE642"/>
  <c r="DD642"/>
  <c r="DC642"/>
  <c r="DB642"/>
  <c r="DA642"/>
  <c r="CZ642"/>
  <c r="CY642"/>
  <c r="CX642"/>
  <c r="CW642"/>
  <c r="CV642"/>
  <c r="CU642"/>
  <c r="CT642"/>
  <c r="CS642"/>
  <c r="CR642"/>
  <c r="CQ642"/>
  <c r="CP642"/>
  <c r="CO642"/>
  <c r="CN642"/>
  <c r="CM642"/>
  <c r="CL642"/>
  <c r="CK642"/>
  <c r="CJ642"/>
  <c r="CI642"/>
  <c r="CH642"/>
  <c r="CG642"/>
  <c r="CF642"/>
  <c r="CE642"/>
  <c r="CD642"/>
  <c r="CC642"/>
  <c r="CB642"/>
  <c r="CA642"/>
  <c r="BZ642"/>
  <c r="BY642"/>
  <c r="BX642"/>
  <c r="BW642"/>
  <c r="EO641"/>
  <c r="EN641"/>
  <c r="EM641"/>
  <c r="EL641"/>
  <c r="EK641"/>
  <c r="EJ641"/>
  <c r="EI641"/>
  <c r="EH641"/>
  <c r="EG641"/>
  <c r="EF641"/>
  <c r="EE641"/>
  <c r="ED641"/>
  <c r="EC641"/>
  <c r="EB641"/>
  <c r="EA641"/>
  <c r="DZ641"/>
  <c r="DY641"/>
  <c r="DX641"/>
  <c r="DW641"/>
  <c r="DV641"/>
  <c r="DU641"/>
  <c r="DT641"/>
  <c r="DS641"/>
  <c r="DR641"/>
  <c r="DQ641"/>
  <c r="DP641"/>
  <c r="DO641"/>
  <c r="DN641"/>
  <c r="DM641"/>
  <c r="DL641"/>
  <c r="DK641"/>
  <c r="DJ641"/>
  <c r="DI641"/>
  <c r="DH641"/>
  <c r="DG641"/>
  <c r="DF641"/>
  <c r="DE641"/>
  <c r="DD641"/>
  <c r="DC641"/>
  <c r="DB641"/>
  <c r="DA641"/>
  <c r="CZ641"/>
  <c r="CY641"/>
  <c r="CX641"/>
  <c r="CW641"/>
  <c r="CV641"/>
  <c r="CU641"/>
  <c r="CT641"/>
  <c r="CS641"/>
  <c r="CR641"/>
  <c r="CQ641"/>
  <c r="CP641"/>
  <c r="CO641"/>
  <c r="CN641"/>
  <c r="CM641"/>
  <c r="CL641"/>
  <c r="CK641"/>
  <c r="CJ641"/>
  <c r="CI641"/>
  <c r="CH641"/>
  <c r="CG641"/>
  <c r="CF641"/>
  <c r="CE641"/>
  <c r="CD641"/>
  <c r="CC641"/>
  <c r="CB641"/>
  <c r="CA641"/>
  <c r="BZ641"/>
  <c r="BY641"/>
  <c r="BX641"/>
  <c r="BW641"/>
  <c r="EO640"/>
  <c r="EN640"/>
  <c r="EM640"/>
  <c r="EL640"/>
  <c r="EK640"/>
  <c r="EJ640"/>
  <c r="EI640"/>
  <c r="EH640"/>
  <c r="EG640"/>
  <c r="EF640"/>
  <c r="EE640"/>
  <c r="ED640"/>
  <c r="EC640"/>
  <c r="EB640"/>
  <c r="EA640"/>
  <c r="DZ640"/>
  <c r="DY640"/>
  <c r="DX640"/>
  <c r="DW640"/>
  <c r="DV640"/>
  <c r="DU640"/>
  <c r="DT640"/>
  <c r="DS640"/>
  <c r="DR640"/>
  <c r="DQ640"/>
  <c r="DP640"/>
  <c r="DO640"/>
  <c r="DN640"/>
  <c r="DM640"/>
  <c r="DL640"/>
  <c r="DK640"/>
  <c r="DJ640"/>
  <c r="DI640"/>
  <c r="DH640"/>
  <c r="DG640"/>
  <c r="DF640"/>
  <c r="DE640"/>
  <c r="DD640"/>
  <c r="DC640"/>
  <c r="DB640"/>
  <c r="DA640"/>
  <c r="CZ640"/>
  <c r="CY640"/>
  <c r="CX640"/>
  <c r="CW640"/>
  <c r="CV640"/>
  <c r="CU640"/>
  <c r="CT640"/>
  <c r="CS640"/>
  <c r="CR640"/>
  <c r="CQ640"/>
  <c r="CP640"/>
  <c r="CO640"/>
  <c r="CN640"/>
  <c r="CM640"/>
  <c r="CL640"/>
  <c r="CK640"/>
  <c r="CJ640"/>
  <c r="CI640"/>
  <c r="CH640"/>
  <c r="CG640"/>
  <c r="CF640"/>
  <c r="CE640"/>
  <c r="CD640"/>
  <c r="CC640"/>
  <c r="CB640"/>
  <c r="CA640"/>
  <c r="BZ640"/>
  <c r="BY640"/>
  <c r="BX640"/>
  <c r="BW640"/>
  <c r="EO639"/>
  <c r="EN639"/>
  <c r="EM639"/>
  <c r="EL639"/>
  <c r="EK639"/>
  <c r="EJ639"/>
  <c r="EI639"/>
  <c r="EH639"/>
  <c r="EG639"/>
  <c r="EF639"/>
  <c r="EE639"/>
  <c r="ED639"/>
  <c r="EC639"/>
  <c r="EB639"/>
  <c r="EA639"/>
  <c r="DZ639"/>
  <c r="DY639"/>
  <c r="DX639"/>
  <c r="DW639"/>
  <c r="DV639"/>
  <c r="DU639"/>
  <c r="DT639"/>
  <c r="DS639"/>
  <c r="DR639"/>
  <c r="DQ639"/>
  <c r="DP639"/>
  <c r="DO639"/>
  <c r="DN639"/>
  <c r="DM639"/>
  <c r="DL639"/>
  <c r="DK639"/>
  <c r="DJ639"/>
  <c r="DI639"/>
  <c r="DH639"/>
  <c r="DG639"/>
  <c r="DF639"/>
  <c r="DE639"/>
  <c r="DD639"/>
  <c r="DC639"/>
  <c r="DB639"/>
  <c r="DA639"/>
  <c r="CZ639"/>
  <c r="CY639"/>
  <c r="CX639"/>
  <c r="CW639"/>
  <c r="CV639"/>
  <c r="CU639"/>
  <c r="CT639"/>
  <c r="CS639"/>
  <c r="CR639"/>
  <c r="CQ639"/>
  <c r="CP639"/>
  <c r="CO639"/>
  <c r="CN639"/>
  <c r="CM639"/>
  <c r="CL639"/>
  <c r="CK639"/>
  <c r="CJ639"/>
  <c r="CI639"/>
  <c r="CH639"/>
  <c r="CG639"/>
  <c r="CF639"/>
  <c r="CE639"/>
  <c r="CD639"/>
  <c r="CC639"/>
  <c r="CB639"/>
  <c r="CA639"/>
  <c r="BZ639"/>
  <c r="BY639"/>
  <c r="BX639"/>
  <c r="BW639"/>
  <c r="EO638"/>
  <c r="EN638"/>
  <c r="EM638"/>
  <c r="EL638"/>
  <c r="EK638"/>
  <c r="EJ638"/>
  <c r="EI638"/>
  <c r="EH638"/>
  <c r="EG638"/>
  <c r="EF638"/>
  <c r="EE638"/>
  <c r="ED638"/>
  <c r="EC638"/>
  <c r="EB638"/>
  <c r="EA638"/>
  <c r="DZ638"/>
  <c r="DY638"/>
  <c r="DX638"/>
  <c r="DW638"/>
  <c r="DV638"/>
  <c r="DU638"/>
  <c r="DT638"/>
  <c r="DS638"/>
  <c r="DR638"/>
  <c r="DQ638"/>
  <c r="DP638"/>
  <c r="DO638"/>
  <c r="DN638"/>
  <c r="DM638"/>
  <c r="DL638"/>
  <c r="DK638"/>
  <c r="DJ638"/>
  <c r="DI638"/>
  <c r="DH638"/>
  <c r="DG638"/>
  <c r="DF638"/>
  <c r="DE638"/>
  <c r="DD638"/>
  <c r="DC638"/>
  <c r="DB638"/>
  <c r="DA638"/>
  <c r="CZ638"/>
  <c r="CY638"/>
  <c r="CX638"/>
  <c r="CW638"/>
  <c r="CV638"/>
  <c r="CU638"/>
  <c r="CT638"/>
  <c r="CS638"/>
  <c r="CR638"/>
  <c r="CQ638"/>
  <c r="CP638"/>
  <c r="CO638"/>
  <c r="CN638"/>
  <c r="CM638"/>
  <c r="CL638"/>
  <c r="CK638"/>
  <c r="CJ638"/>
  <c r="CI638"/>
  <c r="CH638"/>
  <c r="CG638"/>
  <c r="CF638"/>
  <c r="CE638"/>
  <c r="CD638"/>
  <c r="CC638"/>
  <c r="CB638"/>
  <c r="CA638"/>
  <c r="BZ638"/>
  <c r="BY638"/>
  <c r="BX638"/>
  <c r="BW638"/>
  <c r="EO637"/>
  <c r="EN637"/>
  <c r="EM637"/>
  <c r="EL637"/>
  <c r="EK637"/>
  <c r="EJ637"/>
  <c r="EI637"/>
  <c r="EH637"/>
  <c r="EG637"/>
  <c r="EF637"/>
  <c r="EE637"/>
  <c r="ED637"/>
  <c r="EC637"/>
  <c r="EB637"/>
  <c r="EA637"/>
  <c r="DZ637"/>
  <c r="DY637"/>
  <c r="DX637"/>
  <c r="DW637"/>
  <c r="DV637"/>
  <c r="DU637"/>
  <c r="DT637"/>
  <c r="DS637"/>
  <c r="DR637"/>
  <c r="DQ637"/>
  <c r="DP637"/>
  <c r="DO637"/>
  <c r="DN637"/>
  <c r="DM637"/>
  <c r="DL637"/>
  <c r="DK637"/>
  <c r="DJ637"/>
  <c r="DI637"/>
  <c r="DH637"/>
  <c r="DG637"/>
  <c r="DF637"/>
  <c r="DE637"/>
  <c r="DD637"/>
  <c r="DC637"/>
  <c r="DB637"/>
  <c r="DA637"/>
  <c r="CZ637"/>
  <c r="CY637"/>
  <c r="CX637"/>
  <c r="CW637"/>
  <c r="CV637"/>
  <c r="CU637"/>
  <c r="CT637"/>
  <c r="CS637"/>
  <c r="CR637"/>
  <c r="CQ637"/>
  <c r="CP637"/>
  <c r="CO637"/>
  <c r="CN637"/>
  <c r="CM637"/>
  <c r="CL637"/>
  <c r="CK637"/>
  <c r="CJ637"/>
  <c r="CI637"/>
  <c r="CH637"/>
  <c r="CG637"/>
  <c r="CF637"/>
  <c r="CE637"/>
  <c r="CD637"/>
  <c r="CC637"/>
  <c r="CB637"/>
  <c r="CA637"/>
  <c r="BZ637"/>
  <c r="BY637"/>
  <c r="BX637"/>
  <c r="BW637"/>
  <c r="EO636"/>
  <c r="EN636"/>
  <c r="EM636"/>
  <c r="EL636"/>
  <c r="EK636"/>
  <c r="EJ636"/>
  <c r="EI636"/>
  <c r="EH636"/>
  <c r="EG636"/>
  <c r="EF636"/>
  <c r="EE636"/>
  <c r="ED636"/>
  <c r="EC636"/>
  <c r="EB636"/>
  <c r="EA636"/>
  <c r="DZ636"/>
  <c r="DY636"/>
  <c r="DX636"/>
  <c r="DW636"/>
  <c r="DV636"/>
  <c r="DU636"/>
  <c r="DT636"/>
  <c r="DS636"/>
  <c r="DR636"/>
  <c r="DQ636"/>
  <c r="DP636"/>
  <c r="DO636"/>
  <c r="DN636"/>
  <c r="DM636"/>
  <c r="DL636"/>
  <c r="DK636"/>
  <c r="DJ636"/>
  <c r="DI636"/>
  <c r="DH636"/>
  <c r="DG636"/>
  <c r="DF636"/>
  <c r="DE636"/>
  <c r="DD636"/>
  <c r="DC636"/>
  <c r="DB636"/>
  <c r="DA636"/>
  <c r="CZ636"/>
  <c r="CY636"/>
  <c r="CX636"/>
  <c r="CW636"/>
  <c r="CV636"/>
  <c r="CU636"/>
  <c r="CT636"/>
  <c r="CS636"/>
  <c r="CR636"/>
  <c r="CQ636"/>
  <c r="CP636"/>
  <c r="CO636"/>
  <c r="CN636"/>
  <c r="CM636"/>
  <c r="CL636"/>
  <c r="CK636"/>
  <c r="CJ636"/>
  <c r="CI636"/>
  <c r="CH636"/>
  <c r="CG636"/>
  <c r="CF636"/>
  <c r="CE636"/>
  <c r="CD636"/>
  <c r="CC636"/>
  <c r="CB636"/>
  <c r="CA636"/>
  <c r="BZ636"/>
  <c r="BY636"/>
  <c r="BX636"/>
  <c r="BW636"/>
  <c r="EO635"/>
  <c r="EN635"/>
  <c r="EM635"/>
  <c r="EL635"/>
  <c r="EK635"/>
  <c r="EJ635"/>
  <c r="EI635"/>
  <c r="EH635"/>
  <c r="EG635"/>
  <c r="EF635"/>
  <c r="EE635"/>
  <c r="ED635"/>
  <c r="EC635"/>
  <c r="EB635"/>
  <c r="EA635"/>
  <c r="DZ635"/>
  <c r="DY635"/>
  <c r="DX635"/>
  <c r="DW635"/>
  <c r="DV635"/>
  <c r="DU635"/>
  <c r="DT635"/>
  <c r="DS635"/>
  <c r="DR635"/>
  <c r="DQ635"/>
  <c r="DP635"/>
  <c r="DO635"/>
  <c r="DN635"/>
  <c r="DM635"/>
  <c r="DL635"/>
  <c r="DK635"/>
  <c r="DJ635"/>
  <c r="DI635"/>
  <c r="DH635"/>
  <c r="DG635"/>
  <c r="DF635"/>
  <c r="DE635"/>
  <c r="DD635"/>
  <c r="DC635"/>
  <c r="DB635"/>
  <c r="DA635"/>
  <c r="CZ635"/>
  <c r="CY635"/>
  <c r="CX635"/>
  <c r="CW635"/>
  <c r="CV635"/>
  <c r="CU635"/>
  <c r="CT635"/>
  <c r="CS635"/>
  <c r="CR635"/>
  <c r="CQ635"/>
  <c r="CP635"/>
  <c r="CO635"/>
  <c r="CN635"/>
  <c r="CM635"/>
  <c r="CL635"/>
  <c r="CK635"/>
  <c r="CJ635"/>
  <c r="CI635"/>
  <c r="CH635"/>
  <c r="CG635"/>
  <c r="CF635"/>
  <c r="CE635"/>
  <c r="CD635"/>
  <c r="CC635"/>
  <c r="CB635"/>
  <c r="CA635"/>
  <c r="BZ635"/>
  <c r="BY635"/>
  <c r="BX635"/>
  <c r="BW635"/>
  <c r="EO634"/>
  <c r="EN634"/>
  <c r="EM634"/>
  <c r="EL634"/>
  <c r="EK634"/>
  <c r="EJ634"/>
  <c r="EI634"/>
  <c r="EH634"/>
  <c r="EG634"/>
  <c r="EF634"/>
  <c r="EE634"/>
  <c r="ED634"/>
  <c r="EC634"/>
  <c r="EB634"/>
  <c r="EA634"/>
  <c r="DZ634"/>
  <c r="DY634"/>
  <c r="DX634"/>
  <c r="DW634"/>
  <c r="DV634"/>
  <c r="DU634"/>
  <c r="DT634"/>
  <c r="DS634"/>
  <c r="DR634"/>
  <c r="DQ634"/>
  <c r="DP634"/>
  <c r="DO634"/>
  <c r="DN634"/>
  <c r="DM634"/>
  <c r="DL634"/>
  <c r="DK634"/>
  <c r="DJ634"/>
  <c r="DI634"/>
  <c r="DH634"/>
  <c r="DG634"/>
  <c r="DF634"/>
  <c r="DE634"/>
  <c r="DD634"/>
  <c r="DC634"/>
  <c r="DB634"/>
  <c r="DA634"/>
  <c r="CZ634"/>
  <c r="CY634"/>
  <c r="CX634"/>
  <c r="CW634"/>
  <c r="CV634"/>
  <c r="CU634"/>
  <c r="CT634"/>
  <c r="CS634"/>
  <c r="CR634"/>
  <c r="CQ634"/>
  <c r="CP634"/>
  <c r="CO634"/>
  <c r="CN634"/>
  <c r="CM634"/>
  <c r="CL634"/>
  <c r="CK634"/>
  <c r="CJ634"/>
  <c r="CI634"/>
  <c r="CH634"/>
  <c r="CG634"/>
  <c r="CF634"/>
  <c r="CE634"/>
  <c r="CD634"/>
  <c r="CC634"/>
  <c r="CB634"/>
  <c r="CA634"/>
  <c r="BZ634"/>
  <c r="BY634"/>
  <c r="BX634"/>
  <c r="BW634"/>
  <c r="EO633"/>
  <c r="EN633"/>
  <c r="EM633"/>
  <c r="EL633"/>
  <c r="EK633"/>
  <c r="EJ633"/>
  <c r="EI633"/>
  <c r="EH633"/>
  <c r="EG633"/>
  <c r="EF633"/>
  <c r="EE633"/>
  <c r="ED633"/>
  <c r="EC633"/>
  <c r="EB633"/>
  <c r="EA633"/>
  <c r="DZ633"/>
  <c r="DY633"/>
  <c r="DX633"/>
  <c r="DW633"/>
  <c r="DV633"/>
  <c r="DU633"/>
  <c r="DT633"/>
  <c r="DS633"/>
  <c r="DR633"/>
  <c r="DQ633"/>
  <c r="DP633"/>
  <c r="DO633"/>
  <c r="DN633"/>
  <c r="DM633"/>
  <c r="DL633"/>
  <c r="DK633"/>
  <c r="DJ633"/>
  <c r="DI633"/>
  <c r="DH633"/>
  <c r="DG633"/>
  <c r="DF633"/>
  <c r="DE633"/>
  <c r="DD633"/>
  <c r="DC633"/>
  <c r="DB633"/>
  <c r="DA633"/>
  <c r="CZ633"/>
  <c r="CY633"/>
  <c r="CX633"/>
  <c r="CW633"/>
  <c r="CV633"/>
  <c r="CU633"/>
  <c r="CT633"/>
  <c r="CS633"/>
  <c r="CR633"/>
  <c r="CQ633"/>
  <c r="CP633"/>
  <c r="CO633"/>
  <c r="CN633"/>
  <c r="CM633"/>
  <c r="CL633"/>
  <c r="CK633"/>
  <c r="CJ633"/>
  <c r="CI633"/>
  <c r="CH633"/>
  <c r="CG633"/>
  <c r="CF633"/>
  <c r="CE633"/>
  <c r="CD633"/>
  <c r="CC633"/>
  <c r="CB633"/>
  <c r="CA633"/>
  <c r="BZ633"/>
  <c r="BY633"/>
  <c r="BX633"/>
  <c r="BW633"/>
  <c r="EO632"/>
  <c r="EN632"/>
  <c r="EM632"/>
  <c r="EL632"/>
  <c r="EK632"/>
  <c r="EJ632"/>
  <c r="EI632"/>
  <c r="EH632"/>
  <c r="EG632"/>
  <c r="EF632"/>
  <c r="EE632"/>
  <c r="ED632"/>
  <c r="EC632"/>
  <c r="EB632"/>
  <c r="EA632"/>
  <c r="DZ632"/>
  <c r="DY632"/>
  <c r="DX632"/>
  <c r="DW632"/>
  <c r="DV632"/>
  <c r="DU632"/>
  <c r="DT632"/>
  <c r="DS632"/>
  <c r="DR632"/>
  <c r="DQ632"/>
  <c r="DP632"/>
  <c r="DO632"/>
  <c r="DN632"/>
  <c r="DM632"/>
  <c r="DL632"/>
  <c r="DK632"/>
  <c r="DJ632"/>
  <c r="DI632"/>
  <c r="DH632"/>
  <c r="DG632"/>
  <c r="DF632"/>
  <c r="DE632"/>
  <c r="DD632"/>
  <c r="DC632"/>
  <c r="DB632"/>
  <c r="DA632"/>
  <c r="CZ632"/>
  <c r="CY632"/>
  <c r="CX632"/>
  <c r="CW632"/>
  <c r="CV632"/>
  <c r="CU632"/>
  <c r="CT632"/>
  <c r="CS632"/>
  <c r="CR632"/>
  <c r="CQ632"/>
  <c r="CP632"/>
  <c r="CO632"/>
  <c r="CN632"/>
  <c r="CM632"/>
  <c r="CL632"/>
  <c r="CK632"/>
  <c r="CJ632"/>
  <c r="CI632"/>
  <c r="CH632"/>
  <c r="CG632"/>
  <c r="CF632"/>
  <c r="CE632"/>
  <c r="CD632"/>
  <c r="CC632"/>
  <c r="CB632"/>
  <c r="CA632"/>
  <c r="BZ632"/>
  <c r="BY632"/>
  <c r="BX632"/>
  <c r="BW632"/>
  <c r="EO631"/>
  <c r="EN631"/>
  <c r="EM631"/>
  <c r="EL631"/>
  <c r="EK631"/>
  <c r="EJ631"/>
  <c r="EI631"/>
  <c r="EH631"/>
  <c r="EG631"/>
  <c r="EF631"/>
  <c r="EE631"/>
  <c r="ED631"/>
  <c r="EC631"/>
  <c r="EB631"/>
  <c r="EA631"/>
  <c r="DZ631"/>
  <c r="DY631"/>
  <c r="DX631"/>
  <c r="DW631"/>
  <c r="DV631"/>
  <c r="DU631"/>
  <c r="DT631"/>
  <c r="DS631"/>
  <c r="DR631"/>
  <c r="DQ631"/>
  <c r="DP631"/>
  <c r="DO631"/>
  <c r="DN631"/>
  <c r="DM631"/>
  <c r="DL631"/>
  <c r="DK631"/>
  <c r="DJ631"/>
  <c r="DI631"/>
  <c r="DH631"/>
  <c r="DG631"/>
  <c r="DF631"/>
  <c r="DE631"/>
  <c r="DD631"/>
  <c r="DC631"/>
  <c r="DB631"/>
  <c r="DA631"/>
  <c r="CZ631"/>
  <c r="CY631"/>
  <c r="CX631"/>
  <c r="CW631"/>
  <c r="CV631"/>
  <c r="CU631"/>
  <c r="CT631"/>
  <c r="CS631"/>
  <c r="CR631"/>
  <c r="CQ631"/>
  <c r="CP631"/>
  <c r="CO631"/>
  <c r="CN631"/>
  <c r="CM631"/>
  <c r="CL631"/>
  <c r="CK631"/>
  <c r="CJ631"/>
  <c r="CI631"/>
  <c r="CH631"/>
  <c r="CG631"/>
  <c r="CF631"/>
  <c r="CE631"/>
  <c r="CD631"/>
  <c r="CC631"/>
  <c r="CB631"/>
  <c r="CA631"/>
  <c r="BZ631"/>
  <c r="BY631"/>
  <c r="BX631"/>
  <c r="BW631"/>
  <c r="EO630"/>
  <c r="EN630"/>
  <c r="EM630"/>
  <c r="EL630"/>
  <c r="EK630"/>
  <c r="EJ630"/>
  <c r="EI630"/>
  <c r="EH630"/>
  <c r="EG630"/>
  <c r="EF630"/>
  <c r="EE630"/>
  <c r="ED630"/>
  <c r="EC630"/>
  <c r="EB630"/>
  <c r="EA630"/>
  <c r="DZ630"/>
  <c r="DY630"/>
  <c r="DX630"/>
  <c r="DW630"/>
  <c r="DV630"/>
  <c r="DU630"/>
  <c r="DT630"/>
  <c r="DS630"/>
  <c r="DR630"/>
  <c r="DQ630"/>
  <c r="DP630"/>
  <c r="DO630"/>
  <c r="DN630"/>
  <c r="DM630"/>
  <c r="DL630"/>
  <c r="DK630"/>
  <c r="DJ630"/>
  <c r="DI630"/>
  <c r="DH630"/>
  <c r="DG630"/>
  <c r="DF630"/>
  <c r="DE630"/>
  <c r="DD630"/>
  <c r="DC630"/>
  <c r="DB630"/>
  <c r="DA630"/>
  <c r="CZ630"/>
  <c r="CY630"/>
  <c r="CX630"/>
  <c r="CW630"/>
  <c r="CV630"/>
  <c r="CU630"/>
  <c r="CT630"/>
  <c r="CS630"/>
  <c r="CR630"/>
  <c r="CQ630"/>
  <c r="CP630"/>
  <c r="CO630"/>
  <c r="CN630"/>
  <c r="CM630"/>
  <c r="CL630"/>
  <c r="CK630"/>
  <c r="CJ630"/>
  <c r="CI630"/>
  <c r="CH630"/>
  <c r="CG630"/>
  <c r="CF630"/>
  <c r="CE630"/>
  <c r="CD630"/>
  <c r="CC630"/>
  <c r="CB630"/>
  <c r="CA630"/>
  <c r="BZ630"/>
  <c r="BY630"/>
  <c r="BX630"/>
  <c r="BW630"/>
  <c r="EO629"/>
  <c r="EN629"/>
  <c r="EM629"/>
  <c r="EL629"/>
  <c r="EK629"/>
  <c r="EJ629"/>
  <c r="EI629"/>
  <c r="EH629"/>
  <c r="EG629"/>
  <c r="EF629"/>
  <c r="EE629"/>
  <c r="ED629"/>
  <c r="EC629"/>
  <c r="EB629"/>
  <c r="EA629"/>
  <c r="DZ629"/>
  <c r="DY629"/>
  <c r="DX629"/>
  <c r="DW629"/>
  <c r="DV629"/>
  <c r="DU629"/>
  <c r="DT629"/>
  <c r="DS629"/>
  <c r="DR629"/>
  <c r="DQ629"/>
  <c r="DP629"/>
  <c r="DO629"/>
  <c r="DN629"/>
  <c r="DM629"/>
  <c r="DL629"/>
  <c r="DK629"/>
  <c r="DJ629"/>
  <c r="DI629"/>
  <c r="DH629"/>
  <c r="DG629"/>
  <c r="DF629"/>
  <c r="DE629"/>
  <c r="DD629"/>
  <c r="DC629"/>
  <c r="DB629"/>
  <c r="DA629"/>
  <c r="CZ629"/>
  <c r="CY629"/>
  <c r="CX629"/>
  <c r="CW629"/>
  <c r="CV629"/>
  <c r="CU629"/>
  <c r="CT629"/>
  <c r="CS629"/>
  <c r="CR629"/>
  <c r="CQ629"/>
  <c r="CP629"/>
  <c r="CO629"/>
  <c r="CN629"/>
  <c r="CM629"/>
  <c r="CL629"/>
  <c r="CK629"/>
  <c r="CJ629"/>
  <c r="CI629"/>
  <c r="CH629"/>
  <c r="CG629"/>
  <c r="CF629"/>
  <c r="CE629"/>
  <c r="CD629"/>
  <c r="CC629"/>
  <c r="CB629"/>
  <c r="CA629"/>
  <c r="BZ629"/>
  <c r="BY629"/>
  <c r="BX629"/>
  <c r="BW629"/>
  <c r="EO628"/>
  <c r="EN628"/>
  <c r="EM628"/>
  <c r="EL628"/>
  <c r="EK628"/>
  <c r="EJ628"/>
  <c r="EI628"/>
  <c r="EH628"/>
  <c r="EG628"/>
  <c r="EF628"/>
  <c r="EE628"/>
  <c r="ED628"/>
  <c r="EC628"/>
  <c r="EB628"/>
  <c r="EA628"/>
  <c r="DZ628"/>
  <c r="DY628"/>
  <c r="DX628"/>
  <c r="DW628"/>
  <c r="DV628"/>
  <c r="DU628"/>
  <c r="DT628"/>
  <c r="DS628"/>
  <c r="DR628"/>
  <c r="DQ628"/>
  <c r="DP628"/>
  <c r="DO628"/>
  <c r="DN628"/>
  <c r="DM628"/>
  <c r="DL628"/>
  <c r="DK628"/>
  <c r="DJ628"/>
  <c r="DI628"/>
  <c r="DH628"/>
  <c r="DG628"/>
  <c r="DF628"/>
  <c r="DE628"/>
  <c r="DD628"/>
  <c r="DC628"/>
  <c r="DB628"/>
  <c r="DA628"/>
  <c r="CZ628"/>
  <c r="CY628"/>
  <c r="CX628"/>
  <c r="CW628"/>
  <c r="CV628"/>
  <c r="CU628"/>
  <c r="CT628"/>
  <c r="CS628"/>
  <c r="CR628"/>
  <c r="CQ628"/>
  <c r="CP628"/>
  <c r="CO628"/>
  <c r="CN628"/>
  <c r="CM628"/>
  <c r="CL628"/>
  <c r="CK628"/>
  <c r="CJ628"/>
  <c r="CI628"/>
  <c r="CH628"/>
  <c r="CG628"/>
  <c r="CF628"/>
  <c r="CE628"/>
  <c r="CD628"/>
  <c r="CC628"/>
  <c r="CB628"/>
  <c r="CA628"/>
  <c r="BZ628"/>
  <c r="BY628"/>
  <c r="BX628"/>
  <c r="BW628"/>
  <c r="EO627"/>
  <c r="EN627"/>
  <c r="EM627"/>
  <c r="EL627"/>
  <c r="EK627"/>
  <c r="EJ627"/>
  <c r="EI627"/>
  <c r="EH627"/>
  <c r="EG627"/>
  <c r="EF627"/>
  <c r="EE627"/>
  <c r="ED627"/>
  <c r="EC627"/>
  <c r="EB627"/>
  <c r="EA627"/>
  <c r="DZ627"/>
  <c r="DY627"/>
  <c r="DX627"/>
  <c r="DW627"/>
  <c r="DV627"/>
  <c r="DU627"/>
  <c r="DT627"/>
  <c r="DS627"/>
  <c r="DR627"/>
  <c r="DQ627"/>
  <c r="DP627"/>
  <c r="DO627"/>
  <c r="DN627"/>
  <c r="DM627"/>
  <c r="DL627"/>
  <c r="DK627"/>
  <c r="DJ627"/>
  <c r="DI627"/>
  <c r="DH627"/>
  <c r="DG627"/>
  <c r="DF627"/>
  <c r="DE627"/>
  <c r="DD627"/>
  <c r="DC627"/>
  <c r="DB627"/>
  <c r="DA627"/>
  <c r="CZ627"/>
  <c r="CY627"/>
  <c r="CX627"/>
  <c r="CW627"/>
  <c r="CV627"/>
  <c r="CU627"/>
  <c r="CT627"/>
  <c r="CS627"/>
  <c r="CR627"/>
  <c r="CQ627"/>
  <c r="CP627"/>
  <c r="CO627"/>
  <c r="CN627"/>
  <c r="CM627"/>
  <c r="CL627"/>
  <c r="CK627"/>
  <c r="CJ627"/>
  <c r="CI627"/>
  <c r="CH627"/>
  <c r="CG627"/>
  <c r="CF627"/>
  <c r="CE627"/>
  <c r="CD627"/>
  <c r="CC627"/>
  <c r="CB627"/>
  <c r="CA627"/>
  <c r="BZ627"/>
  <c r="BY627"/>
  <c r="BX627"/>
  <c r="BW627"/>
  <c r="EO626"/>
  <c r="EN626"/>
  <c r="EM626"/>
  <c r="EL626"/>
  <c r="EK626"/>
  <c r="EJ626"/>
  <c r="EI626"/>
  <c r="EH626"/>
  <c r="EG626"/>
  <c r="EF626"/>
  <c r="EE626"/>
  <c r="ED626"/>
  <c r="EC626"/>
  <c r="EB626"/>
  <c r="EA626"/>
  <c r="DZ626"/>
  <c r="DY626"/>
  <c r="DX626"/>
  <c r="DW626"/>
  <c r="DV626"/>
  <c r="DU626"/>
  <c r="DT626"/>
  <c r="DS626"/>
  <c r="DR626"/>
  <c r="DQ626"/>
  <c r="DP626"/>
  <c r="DO626"/>
  <c r="DN626"/>
  <c r="DM626"/>
  <c r="DL626"/>
  <c r="DK626"/>
  <c r="DJ626"/>
  <c r="DI626"/>
  <c r="DH626"/>
  <c r="DG626"/>
  <c r="DF626"/>
  <c r="DE626"/>
  <c r="DD626"/>
  <c r="DC626"/>
  <c r="DB626"/>
  <c r="DA626"/>
  <c r="CZ626"/>
  <c r="CY626"/>
  <c r="CX626"/>
  <c r="CW626"/>
  <c r="CV626"/>
  <c r="CU626"/>
  <c r="CT626"/>
  <c r="CS626"/>
  <c r="CR626"/>
  <c r="CQ626"/>
  <c r="CP626"/>
  <c r="CO626"/>
  <c r="CN626"/>
  <c r="CM626"/>
  <c r="CL626"/>
  <c r="CK626"/>
  <c r="CJ626"/>
  <c r="CI626"/>
  <c r="CH626"/>
  <c r="CG626"/>
  <c r="CF626"/>
  <c r="CE626"/>
  <c r="CD626"/>
  <c r="CC626"/>
  <c r="CB626"/>
  <c r="CA626"/>
  <c r="BZ626"/>
  <c r="BY626"/>
  <c r="BX626"/>
  <c r="BW626"/>
  <c r="EO625"/>
  <c r="EN625"/>
  <c r="EM625"/>
  <c r="EL625"/>
  <c r="EK625"/>
  <c r="EJ625"/>
  <c r="EI625"/>
  <c r="EH625"/>
  <c r="EG625"/>
  <c r="EF625"/>
  <c r="EE625"/>
  <c r="ED625"/>
  <c r="EC625"/>
  <c r="EB625"/>
  <c r="EA625"/>
  <c r="DZ625"/>
  <c r="DY625"/>
  <c r="DX625"/>
  <c r="DW625"/>
  <c r="DV625"/>
  <c r="DU625"/>
  <c r="DT625"/>
  <c r="DS625"/>
  <c r="DR625"/>
  <c r="DQ625"/>
  <c r="DP625"/>
  <c r="DO625"/>
  <c r="DN625"/>
  <c r="DM625"/>
  <c r="DL625"/>
  <c r="DK625"/>
  <c r="DJ625"/>
  <c r="DI625"/>
  <c r="DH625"/>
  <c r="DG625"/>
  <c r="DF625"/>
  <c r="DE625"/>
  <c r="DD625"/>
  <c r="DC625"/>
  <c r="DB625"/>
  <c r="DA625"/>
  <c r="CZ625"/>
  <c r="CY625"/>
  <c r="CX625"/>
  <c r="CW625"/>
  <c r="CV625"/>
  <c r="CU625"/>
  <c r="CT625"/>
  <c r="CS625"/>
  <c r="CR625"/>
  <c r="CQ625"/>
  <c r="CP625"/>
  <c r="CO625"/>
  <c r="CN625"/>
  <c r="CM625"/>
  <c r="CL625"/>
  <c r="CK625"/>
  <c r="CJ625"/>
  <c r="CI625"/>
  <c r="CH625"/>
  <c r="CG625"/>
  <c r="CF625"/>
  <c r="CE625"/>
  <c r="CD625"/>
  <c r="CC625"/>
  <c r="CB625"/>
  <c r="CA625"/>
  <c r="BZ625"/>
  <c r="BY625"/>
  <c r="BX625"/>
  <c r="BW625"/>
  <c r="EO624"/>
  <c r="EN624"/>
  <c r="EM624"/>
  <c r="EL624"/>
  <c r="EK624"/>
  <c r="EJ624"/>
  <c r="EI624"/>
  <c r="EH624"/>
  <c r="EG624"/>
  <c r="EF624"/>
  <c r="EE624"/>
  <c r="ED624"/>
  <c r="EC624"/>
  <c r="EB624"/>
  <c r="EA624"/>
  <c r="DZ624"/>
  <c r="DY624"/>
  <c r="DX624"/>
  <c r="DW624"/>
  <c r="DV624"/>
  <c r="DU624"/>
  <c r="DT624"/>
  <c r="DS624"/>
  <c r="DR624"/>
  <c r="DQ624"/>
  <c r="DP624"/>
  <c r="DO624"/>
  <c r="DN624"/>
  <c r="DM624"/>
  <c r="DL624"/>
  <c r="DK624"/>
  <c r="DJ624"/>
  <c r="DI624"/>
  <c r="DH624"/>
  <c r="DG624"/>
  <c r="DF624"/>
  <c r="DE624"/>
  <c r="DD624"/>
  <c r="DC624"/>
  <c r="DB624"/>
  <c r="DA624"/>
  <c r="CZ624"/>
  <c r="CY624"/>
  <c r="CX624"/>
  <c r="CW624"/>
  <c r="CV624"/>
  <c r="CU624"/>
  <c r="CT624"/>
  <c r="CS624"/>
  <c r="CR624"/>
  <c r="CQ624"/>
  <c r="CP624"/>
  <c r="CO624"/>
  <c r="CN624"/>
  <c r="CM624"/>
  <c r="CL624"/>
  <c r="CK624"/>
  <c r="CJ624"/>
  <c r="CI624"/>
  <c r="CH624"/>
  <c r="CG624"/>
  <c r="CF624"/>
  <c r="CE624"/>
  <c r="CD624"/>
  <c r="CC624"/>
  <c r="CB624"/>
  <c r="CA624"/>
  <c r="BZ624"/>
  <c r="BY624"/>
  <c r="BX624"/>
  <c r="BW624"/>
  <c r="EO623"/>
  <c r="EN623"/>
  <c r="EM623"/>
  <c r="EL623"/>
  <c r="EK623"/>
  <c r="EJ623"/>
  <c r="EI623"/>
  <c r="EH623"/>
  <c r="EG623"/>
  <c r="EF623"/>
  <c r="EE623"/>
  <c r="ED623"/>
  <c r="EC623"/>
  <c r="EB623"/>
  <c r="EA623"/>
  <c r="DZ623"/>
  <c r="DY623"/>
  <c r="DX623"/>
  <c r="DW623"/>
  <c r="DV623"/>
  <c r="DU623"/>
  <c r="DT623"/>
  <c r="DS623"/>
  <c r="DR623"/>
  <c r="DQ623"/>
  <c r="DP623"/>
  <c r="DO623"/>
  <c r="DN623"/>
  <c r="DM623"/>
  <c r="DL623"/>
  <c r="DK623"/>
  <c r="DJ623"/>
  <c r="DI623"/>
  <c r="DH623"/>
  <c r="DG623"/>
  <c r="DF623"/>
  <c r="DE623"/>
  <c r="DD623"/>
  <c r="DC623"/>
  <c r="DB623"/>
  <c r="DA623"/>
  <c r="CZ623"/>
  <c r="CY623"/>
  <c r="CX623"/>
  <c r="CW623"/>
  <c r="CV623"/>
  <c r="CU623"/>
  <c r="CT623"/>
  <c r="CS623"/>
  <c r="CR623"/>
  <c r="CQ623"/>
  <c r="CP623"/>
  <c r="CO623"/>
  <c r="CN623"/>
  <c r="CM623"/>
  <c r="CL623"/>
  <c r="CK623"/>
  <c r="CJ623"/>
  <c r="CI623"/>
  <c r="CH623"/>
  <c r="CG623"/>
  <c r="CF623"/>
  <c r="CE623"/>
  <c r="CD623"/>
  <c r="CC623"/>
  <c r="CB623"/>
  <c r="CA623"/>
  <c r="BZ623"/>
  <c r="BY623"/>
  <c r="BX623"/>
  <c r="BW623"/>
  <c r="EO622"/>
  <c r="EN622"/>
  <c r="EM622"/>
  <c r="EL622"/>
  <c r="EK622"/>
  <c r="EJ622"/>
  <c r="EI622"/>
  <c r="EH622"/>
  <c r="EG622"/>
  <c r="EF622"/>
  <c r="EE622"/>
  <c r="ED622"/>
  <c r="EC622"/>
  <c r="EB622"/>
  <c r="EA622"/>
  <c r="DZ622"/>
  <c r="DY622"/>
  <c r="DX622"/>
  <c r="DW622"/>
  <c r="DV622"/>
  <c r="DU622"/>
  <c r="DT622"/>
  <c r="DS622"/>
  <c r="DR622"/>
  <c r="DQ622"/>
  <c r="DP622"/>
  <c r="DO622"/>
  <c r="DN622"/>
  <c r="DM622"/>
  <c r="DL622"/>
  <c r="DK622"/>
  <c r="DJ622"/>
  <c r="DI622"/>
  <c r="DH622"/>
  <c r="DG622"/>
  <c r="DF622"/>
  <c r="DE622"/>
  <c r="DD622"/>
  <c r="DC622"/>
  <c r="DB622"/>
  <c r="DA622"/>
  <c r="CZ622"/>
  <c r="CY622"/>
  <c r="CX622"/>
  <c r="CW622"/>
  <c r="CV622"/>
  <c r="CU622"/>
  <c r="CT622"/>
  <c r="CS622"/>
  <c r="CR622"/>
  <c r="CQ622"/>
  <c r="CP622"/>
  <c r="CO622"/>
  <c r="CN622"/>
  <c r="CM622"/>
  <c r="CL622"/>
  <c r="CK622"/>
  <c r="CJ622"/>
  <c r="CI622"/>
  <c r="CH622"/>
  <c r="CG622"/>
  <c r="CF622"/>
  <c r="CE622"/>
  <c r="CD622"/>
  <c r="CC622"/>
  <c r="CB622"/>
  <c r="CA622"/>
  <c r="BZ622"/>
  <c r="BY622"/>
  <c r="BX622"/>
  <c r="BW622"/>
  <c r="EO621"/>
  <c r="EN621"/>
  <c r="EM621"/>
  <c r="EL621"/>
  <c r="EK621"/>
  <c r="EJ621"/>
  <c r="EI621"/>
  <c r="EH621"/>
  <c r="EG621"/>
  <c r="EF621"/>
  <c r="EE621"/>
  <c r="ED621"/>
  <c r="EC621"/>
  <c r="EB621"/>
  <c r="EA621"/>
  <c r="DZ621"/>
  <c r="DY621"/>
  <c r="DX621"/>
  <c r="DW621"/>
  <c r="DV621"/>
  <c r="DU621"/>
  <c r="DT621"/>
  <c r="DS621"/>
  <c r="DR621"/>
  <c r="DQ621"/>
  <c r="DP621"/>
  <c r="DO621"/>
  <c r="DN621"/>
  <c r="DM621"/>
  <c r="DL621"/>
  <c r="DK621"/>
  <c r="DJ621"/>
  <c r="DI621"/>
  <c r="DH621"/>
  <c r="DG621"/>
  <c r="DF621"/>
  <c r="DE621"/>
  <c r="DD621"/>
  <c r="DC621"/>
  <c r="DB621"/>
  <c r="DA621"/>
  <c r="CZ621"/>
  <c r="CY621"/>
  <c r="CX621"/>
  <c r="CW621"/>
  <c r="CV621"/>
  <c r="CU621"/>
  <c r="CT621"/>
  <c r="CS621"/>
  <c r="CR621"/>
  <c r="CQ621"/>
  <c r="CP621"/>
  <c r="CO621"/>
  <c r="CN621"/>
  <c r="CM621"/>
  <c r="CL621"/>
  <c r="CK621"/>
  <c r="CJ621"/>
  <c r="CI621"/>
  <c r="CH621"/>
  <c r="CG621"/>
  <c r="CF621"/>
  <c r="CE621"/>
  <c r="CD621"/>
  <c r="CC621"/>
  <c r="CB621"/>
  <c r="CA621"/>
  <c r="BZ621"/>
  <c r="BY621"/>
  <c r="BX621"/>
  <c r="BW621"/>
  <c r="EO620"/>
  <c r="EN620"/>
  <c r="EM620"/>
  <c r="EL620"/>
  <c r="EK620"/>
  <c r="EJ620"/>
  <c r="EI620"/>
  <c r="EH620"/>
  <c r="EG620"/>
  <c r="EF620"/>
  <c r="EE620"/>
  <c r="ED620"/>
  <c r="EC620"/>
  <c r="EB620"/>
  <c r="EA620"/>
  <c r="DZ620"/>
  <c r="DY620"/>
  <c r="DX620"/>
  <c r="DW620"/>
  <c r="DV620"/>
  <c r="DU620"/>
  <c r="DT620"/>
  <c r="DS620"/>
  <c r="DR620"/>
  <c r="DQ620"/>
  <c r="DP620"/>
  <c r="DO620"/>
  <c r="DN620"/>
  <c r="DM620"/>
  <c r="DL620"/>
  <c r="DK620"/>
  <c r="DJ620"/>
  <c r="DI620"/>
  <c r="DH620"/>
  <c r="DG620"/>
  <c r="DF620"/>
  <c r="DE620"/>
  <c r="DD620"/>
  <c r="DC620"/>
  <c r="DB620"/>
  <c r="DA620"/>
  <c r="CZ620"/>
  <c r="CY620"/>
  <c r="CX620"/>
  <c r="CW620"/>
  <c r="CV620"/>
  <c r="CU620"/>
  <c r="CT620"/>
  <c r="CS620"/>
  <c r="CR620"/>
  <c r="CQ620"/>
  <c r="CP620"/>
  <c r="CO620"/>
  <c r="CN620"/>
  <c r="CM620"/>
  <c r="CL620"/>
  <c r="CK620"/>
  <c r="CJ620"/>
  <c r="CI620"/>
  <c r="CH620"/>
  <c r="CG620"/>
  <c r="CF620"/>
  <c r="CE620"/>
  <c r="CD620"/>
  <c r="CC620"/>
  <c r="CB620"/>
  <c r="CA620"/>
  <c r="BZ620"/>
  <c r="BY620"/>
  <c r="BX620"/>
  <c r="BW620"/>
  <c r="EO619"/>
  <c r="EN619"/>
  <c r="EM619"/>
  <c r="EL619"/>
  <c r="EK619"/>
  <c r="EJ619"/>
  <c r="EI619"/>
  <c r="EH619"/>
  <c r="EG619"/>
  <c r="EF619"/>
  <c r="EE619"/>
  <c r="ED619"/>
  <c r="EC619"/>
  <c r="EB619"/>
  <c r="EA619"/>
  <c r="DZ619"/>
  <c r="DY619"/>
  <c r="DX619"/>
  <c r="DW619"/>
  <c r="DV619"/>
  <c r="DU619"/>
  <c r="DT619"/>
  <c r="DS619"/>
  <c r="DR619"/>
  <c r="DQ619"/>
  <c r="DP619"/>
  <c r="DO619"/>
  <c r="DN619"/>
  <c r="DM619"/>
  <c r="DL619"/>
  <c r="DK619"/>
  <c r="DJ619"/>
  <c r="DI619"/>
  <c r="DH619"/>
  <c r="DG619"/>
  <c r="DF619"/>
  <c r="DE619"/>
  <c r="DD619"/>
  <c r="DC619"/>
  <c r="DB619"/>
  <c r="DA619"/>
  <c r="CZ619"/>
  <c r="CY619"/>
  <c r="CX619"/>
  <c r="CW619"/>
  <c r="CV619"/>
  <c r="CU619"/>
  <c r="CT619"/>
  <c r="CS619"/>
  <c r="CR619"/>
  <c r="CQ619"/>
  <c r="CP619"/>
  <c r="CO619"/>
  <c r="CN619"/>
  <c r="CM619"/>
  <c r="CL619"/>
  <c r="CK619"/>
  <c r="CJ619"/>
  <c r="CI619"/>
  <c r="CH619"/>
  <c r="CG619"/>
  <c r="CF619"/>
  <c r="CE619"/>
  <c r="CD619"/>
  <c r="CC619"/>
  <c r="CB619"/>
  <c r="CA619"/>
  <c r="BZ619"/>
  <c r="BY619"/>
  <c r="BX619"/>
  <c r="BW619"/>
  <c r="EO618"/>
  <c r="EN618"/>
  <c r="EM618"/>
  <c r="EL618"/>
  <c r="EK618"/>
  <c r="EJ618"/>
  <c r="EI618"/>
  <c r="EH618"/>
  <c r="EG618"/>
  <c r="EF618"/>
  <c r="EE618"/>
  <c r="ED618"/>
  <c r="EC618"/>
  <c r="EB618"/>
  <c r="EA618"/>
  <c r="DZ618"/>
  <c r="DY618"/>
  <c r="DX618"/>
  <c r="DW618"/>
  <c r="DV618"/>
  <c r="DU618"/>
  <c r="DT618"/>
  <c r="DS618"/>
  <c r="DR618"/>
  <c r="DQ618"/>
  <c r="DP618"/>
  <c r="DO618"/>
  <c r="DN618"/>
  <c r="DM618"/>
  <c r="DL618"/>
  <c r="DK618"/>
  <c r="DJ618"/>
  <c r="DI618"/>
  <c r="DH618"/>
  <c r="DG618"/>
  <c r="DF618"/>
  <c r="DE618"/>
  <c r="DD618"/>
  <c r="DC618"/>
  <c r="DB618"/>
  <c r="DA618"/>
  <c r="CZ618"/>
  <c r="CY618"/>
  <c r="CX618"/>
  <c r="CW618"/>
  <c r="CV618"/>
  <c r="CU618"/>
  <c r="CT618"/>
  <c r="CS618"/>
  <c r="CR618"/>
  <c r="CQ618"/>
  <c r="CP618"/>
  <c r="CO618"/>
  <c r="CN618"/>
  <c r="CM618"/>
  <c r="CL618"/>
  <c r="CK618"/>
  <c r="CJ618"/>
  <c r="CI618"/>
  <c r="CH618"/>
  <c r="CG618"/>
  <c r="CF618"/>
  <c r="CE618"/>
  <c r="CD618"/>
  <c r="CC618"/>
  <c r="CB618"/>
  <c r="CA618"/>
  <c r="BZ618"/>
  <c r="BY618"/>
  <c r="BX618"/>
  <c r="BW618"/>
  <c r="EO617"/>
  <c r="EN617"/>
  <c r="EM617"/>
  <c r="EL617"/>
  <c r="EK617"/>
  <c r="EJ617"/>
  <c r="EI617"/>
  <c r="EH617"/>
  <c r="EG617"/>
  <c r="EF617"/>
  <c r="EE617"/>
  <c r="ED617"/>
  <c r="EC617"/>
  <c r="EB617"/>
  <c r="EA617"/>
  <c r="DZ617"/>
  <c r="DY617"/>
  <c r="DX617"/>
  <c r="DW617"/>
  <c r="DV617"/>
  <c r="DU617"/>
  <c r="DT617"/>
  <c r="DS617"/>
  <c r="DR617"/>
  <c r="DQ617"/>
  <c r="DP617"/>
  <c r="DO617"/>
  <c r="DN617"/>
  <c r="DM617"/>
  <c r="DL617"/>
  <c r="DK617"/>
  <c r="DJ617"/>
  <c r="DI617"/>
  <c r="DH617"/>
  <c r="DG617"/>
  <c r="DF617"/>
  <c r="DE617"/>
  <c r="DD617"/>
  <c r="DC617"/>
  <c r="DB617"/>
  <c r="DA617"/>
  <c r="CZ617"/>
  <c r="CY617"/>
  <c r="CX617"/>
  <c r="CW617"/>
  <c r="CV617"/>
  <c r="CU617"/>
  <c r="CT617"/>
  <c r="CS617"/>
  <c r="CR617"/>
  <c r="CQ617"/>
  <c r="CP617"/>
  <c r="CO617"/>
  <c r="CN617"/>
  <c r="CM617"/>
  <c r="CL617"/>
  <c r="CK617"/>
  <c r="CJ617"/>
  <c r="CI617"/>
  <c r="CH617"/>
  <c r="CG617"/>
  <c r="CF617"/>
  <c r="CE617"/>
  <c r="CD617"/>
  <c r="CC617"/>
  <c r="CB617"/>
  <c r="CA617"/>
  <c r="BZ617"/>
  <c r="BY617"/>
  <c r="BX617"/>
  <c r="BW617"/>
  <c r="EO616"/>
  <c r="EN616"/>
  <c r="EM616"/>
  <c r="EL616"/>
  <c r="EK616"/>
  <c r="EJ616"/>
  <c r="EI616"/>
  <c r="EH616"/>
  <c r="EG616"/>
  <c r="EF616"/>
  <c r="EE616"/>
  <c r="ED616"/>
  <c r="EC616"/>
  <c r="EB616"/>
  <c r="EA616"/>
  <c r="DZ616"/>
  <c r="DY616"/>
  <c r="DX616"/>
  <c r="DW616"/>
  <c r="DV616"/>
  <c r="DU616"/>
  <c r="DT616"/>
  <c r="DS616"/>
  <c r="DR616"/>
  <c r="DQ616"/>
  <c r="DP616"/>
  <c r="DO616"/>
  <c r="DN616"/>
  <c r="DM616"/>
  <c r="DL616"/>
  <c r="DK616"/>
  <c r="DJ616"/>
  <c r="DI616"/>
  <c r="DH616"/>
  <c r="DG616"/>
  <c r="DF616"/>
  <c r="DE616"/>
  <c r="DD616"/>
  <c r="DC616"/>
  <c r="DB616"/>
  <c r="DA616"/>
  <c r="CZ616"/>
  <c r="CY616"/>
  <c r="CX616"/>
  <c r="CW616"/>
  <c r="CV616"/>
  <c r="CU616"/>
  <c r="CT616"/>
  <c r="CS616"/>
  <c r="CR616"/>
  <c r="CQ616"/>
  <c r="CP616"/>
  <c r="CO616"/>
  <c r="CN616"/>
  <c r="CM616"/>
  <c r="CL616"/>
  <c r="CK616"/>
  <c r="CJ616"/>
  <c r="CI616"/>
  <c r="CH616"/>
  <c r="CG616"/>
  <c r="CF616"/>
  <c r="CE616"/>
  <c r="CD616"/>
  <c r="CC616"/>
  <c r="CB616"/>
  <c r="CA616"/>
  <c r="BZ616"/>
  <c r="BY616"/>
  <c r="BX616"/>
  <c r="BW616"/>
  <c r="EO615"/>
  <c r="EN615"/>
  <c r="EM615"/>
  <c r="EL615"/>
  <c r="EK615"/>
  <c r="EJ615"/>
  <c r="EI615"/>
  <c r="EH615"/>
  <c r="EG615"/>
  <c r="EF615"/>
  <c r="EE615"/>
  <c r="ED615"/>
  <c r="EC615"/>
  <c r="EB615"/>
  <c r="EA615"/>
  <c r="DZ615"/>
  <c r="DY615"/>
  <c r="DX615"/>
  <c r="DW615"/>
  <c r="DV615"/>
  <c r="DU615"/>
  <c r="DT615"/>
  <c r="DS615"/>
  <c r="DR615"/>
  <c r="DQ615"/>
  <c r="DP615"/>
  <c r="DO615"/>
  <c r="DN615"/>
  <c r="DM615"/>
  <c r="DL615"/>
  <c r="DK615"/>
  <c r="DJ615"/>
  <c r="DI615"/>
  <c r="DH615"/>
  <c r="DG615"/>
  <c r="DF615"/>
  <c r="DE615"/>
  <c r="DD615"/>
  <c r="DC615"/>
  <c r="DB615"/>
  <c r="DA615"/>
  <c r="CZ615"/>
  <c r="CY615"/>
  <c r="CX615"/>
  <c r="CW615"/>
  <c r="CV615"/>
  <c r="CU615"/>
  <c r="CT615"/>
  <c r="CS615"/>
  <c r="CR615"/>
  <c r="CQ615"/>
  <c r="CP615"/>
  <c r="CO615"/>
  <c r="CN615"/>
  <c r="CM615"/>
  <c r="CL615"/>
  <c r="CK615"/>
  <c r="CJ615"/>
  <c r="CI615"/>
  <c r="CH615"/>
  <c r="CG615"/>
  <c r="CF615"/>
  <c r="CE615"/>
  <c r="CD615"/>
  <c r="CC615"/>
  <c r="CB615"/>
  <c r="CA615"/>
  <c r="BZ615"/>
  <c r="BY615"/>
  <c r="BX615"/>
  <c r="BW615"/>
  <c r="EO614"/>
  <c r="EN614"/>
  <c r="EM614"/>
  <c r="EL614"/>
  <c r="EK614"/>
  <c r="EJ614"/>
  <c r="EI614"/>
  <c r="EH614"/>
  <c r="EG614"/>
  <c r="EF614"/>
  <c r="EE614"/>
  <c r="ED614"/>
  <c r="EC614"/>
  <c r="EB614"/>
  <c r="EA614"/>
  <c r="DZ614"/>
  <c r="DY614"/>
  <c r="DX614"/>
  <c r="DW614"/>
  <c r="DV614"/>
  <c r="DU614"/>
  <c r="DT614"/>
  <c r="DS614"/>
  <c r="DR614"/>
  <c r="DQ614"/>
  <c r="DP614"/>
  <c r="DO614"/>
  <c r="DN614"/>
  <c r="DM614"/>
  <c r="DL614"/>
  <c r="DK614"/>
  <c r="DJ614"/>
  <c r="DI614"/>
  <c r="DH614"/>
  <c r="DG614"/>
  <c r="DF614"/>
  <c r="DE614"/>
  <c r="DD614"/>
  <c r="DC614"/>
  <c r="DB614"/>
  <c r="DA614"/>
  <c r="CZ614"/>
  <c r="CY614"/>
  <c r="CX614"/>
  <c r="CW614"/>
  <c r="CV614"/>
  <c r="CU614"/>
  <c r="CT614"/>
  <c r="CS614"/>
  <c r="CR614"/>
  <c r="CQ614"/>
  <c r="CP614"/>
  <c r="CO614"/>
  <c r="CN614"/>
  <c r="CM614"/>
  <c r="CL614"/>
  <c r="CK614"/>
  <c r="CJ614"/>
  <c r="CI614"/>
  <c r="CH614"/>
  <c r="CG614"/>
  <c r="CF614"/>
  <c r="CE614"/>
  <c r="CD614"/>
  <c r="CC614"/>
  <c r="CB614"/>
  <c r="CA614"/>
  <c r="BZ614"/>
  <c r="BY614"/>
  <c r="BX614"/>
  <c r="BW614"/>
  <c r="EO613"/>
  <c r="EN613"/>
  <c r="EM613"/>
  <c r="EL613"/>
  <c r="EK613"/>
  <c r="EJ613"/>
  <c r="EI613"/>
  <c r="EH613"/>
  <c r="EG613"/>
  <c r="EF613"/>
  <c r="EE613"/>
  <c r="ED613"/>
  <c r="EC613"/>
  <c r="EB613"/>
  <c r="EA613"/>
  <c r="DZ613"/>
  <c r="DY613"/>
  <c r="DX613"/>
  <c r="DW613"/>
  <c r="DV613"/>
  <c r="DU613"/>
  <c r="DT613"/>
  <c r="DS613"/>
  <c r="DR613"/>
  <c r="DQ613"/>
  <c r="DP613"/>
  <c r="DO613"/>
  <c r="DN613"/>
  <c r="DM613"/>
  <c r="DL613"/>
  <c r="DK613"/>
  <c r="DJ613"/>
  <c r="DI613"/>
  <c r="DH613"/>
  <c r="DG613"/>
  <c r="DF613"/>
  <c r="DE613"/>
  <c r="DD613"/>
  <c r="DC613"/>
  <c r="DB613"/>
  <c r="DA613"/>
  <c r="CZ613"/>
  <c r="CY613"/>
  <c r="CX613"/>
  <c r="CW613"/>
  <c r="CV613"/>
  <c r="CU613"/>
  <c r="CT613"/>
  <c r="CS613"/>
  <c r="CR613"/>
  <c r="CQ613"/>
  <c r="CP613"/>
  <c r="CO613"/>
  <c r="CN613"/>
  <c r="CM613"/>
  <c r="CL613"/>
  <c r="CK613"/>
  <c r="CJ613"/>
  <c r="CI613"/>
  <c r="CH613"/>
  <c r="CG613"/>
  <c r="CF613"/>
  <c r="CE613"/>
  <c r="CD613"/>
  <c r="CC613"/>
  <c r="CB613"/>
  <c r="CA613"/>
  <c r="BZ613"/>
  <c r="BY613"/>
  <c r="BX613"/>
  <c r="BW613"/>
  <c r="EO612"/>
  <c r="EN612"/>
  <c r="EM612"/>
  <c r="EL612"/>
  <c r="EK612"/>
  <c r="EJ612"/>
  <c r="EI612"/>
  <c r="EH612"/>
  <c r="EG612"/>
  <c r="EF612"/>
  <c r="EE612"/>
  <c r="ED612"/>
  <c r="EC612"/>
  <c r="EB612"/>
  <c r="EA612"/>
  <c r="DZ612"/>
  <c r="DY612"/>
  <c r="DX612"/>
  <c r="DW612"/>
  <c r="DV612"/>
  <c r="DU612"/>
  <c r="DT612"/>
  <c r="DS612"/>
  <c r="DR612"/>
  <c r="DQ612"/>
  <c r="DP612"/>
  <c r="DO612"/>
  <c r="DN612"/>
  <c r="DM612"/>
  <c r="DL612"/>
  <c r="DK612"/>
  <c r="DJ612"/>
  <c r="DI612"/>
  <c r="DH612"/>
  <c r="DG612"/>
  <c r="DF612"/>
  <c r="DE612"/>
  <c r="DD612"/>
  <c r="DC612"/>
  <c r="DB612"/>
  <c r="DA612"/>
  <c r="CZ612"/>
  <c r="CY612"/>
  <c r="CX612"/>
  <c r="CW612"/>
  <c r="CV612"/>
  <c r="CU612"/>
  <c r="CT612"/>
  <c r="CS612"/>
  <c r="CR612"/>
  <c r="CQ612"/>
  <c r="CP612"/>
  <c r="CO612"/>
  <c r="CN612"/>
  <c r="CM612"/>
  <c r="CL612"/>
  <c r="CK612"/>
  <c r="CJ612"/>
  <c r="CI612"/>
  <c r="CH612"/>
  <c r="CG612"/>
  <c r="CF612"/>
  <c r="CE612"/>
  <c r="CD612"/>
  <c r="CC612"/>
  <c r="CB612"/>
  <c r="CA612"/>
  <c r="BZ612"/>
  <c r="BY612"/>
  <c r="BX612"/>
  <c r="BW612"/>
  <c r="EO611"/>
  <c r="EN611"/>
  <c r="EM611"/>
  <c r="EL611"/>
  <c r="EK611"/>
  <c r="EJ611"/>
  <c r="EI611"/>
  <c r="EH611"/>
  <c r="EG611"/>
  <c r="EF611"/>
  <c r="EE611"/>
  <c r="ED611"/>
  <c r="EC611"/>
  <c r="EB611"/>
  <c r="EA611"/>
  <c r="DZ611"/>
  <c r="DY611"/>
  <c r="DX611"/>
  <c r="DW611"/>
  <c r="DV611"/>
  <c r="DU611"/>
  <c r="DT611"/>
  <c r="DS611"/>
  <c r="DR611"/>
  <c r="DQ611"/>
  <c r="DP611"/>
  <c r="DO611"/>
  <c r="DN611"/>
  <c r="DM611"/>
  <c r="DL611"/>
  <c r="DK611"/>
  <c r="DJ611"/>
  <c r="DI611"/>
  <c r="DH611"/>
  <c r="DG611"/>
  <c r="DF611"/>
  <c r="DE611"/>
  <c r="DD611"/>
  <c r="DC611"/>
  <c r="DB611"/>
  <c r="DA611"/>
  <c r="CZ611"/>
  <c r="CY611"/>
  <c r="CX611"/>
  <c r="CW611"/>
  <c r="CV611"/>
  <c r="CU611"/>
  <c r="CT611"/>
  <c r="CS611"/>
  <c r="CR611"/>
  <c r="CQ611"/>
  <c r="CP611"/>
  <c r="CO611"/>
  <c r="CN611"/>
  <c r="CM611"/>
  <c r="CL611"/>
  <c r="CK611"/>
  <c r="CJ611"/>
  <c r="CI611"/>
  <c r="CH611"/>
  <c r="CG611"/>
  <c r="CF611"/>
  <c r="CE611"/>
  <c r="CD611"/>
  <c r="CC611"/>
  <c r="CB611"/>
  <c r="CA611"/>
  <c r="BZ611"/>
  <c r="BY611"/>
  <c r="BX611"/>
  <c r="BW611"/>
  <c r="EO610"/>
  <c r="EN610"/>
  <c r="EM610"/>
  <c r="EL610"/>
  <c r="EK610"/>
  <c r="EJ610"/>
  <c r="EI610"/>
  <c r="EH610"/>
  <c r="EG610"/>
  <c r="EF610"/>
  <c r="EE610"/>
  <c r="ED610"/>
  <c r="EC610"/>
  <c r="EB610"/>
  <c r="EA610"/>
  <c r="DZ610"/>
  <c r="DY610"/>
  <c r="DX610"/>
  <c r="DW610"/>
  <c r="DV610"/>
  <c r="DU610"/>
  <c r="DT610"/>
  <c r="DS610"/>
  <c r="DR610"/>
  <c r="DQ610"/>
  <c r="DP610"/>
  <c r="DO610"/>
  <c r="DN610"/>
  <c r="DM610"/>
  <c r="DL610"/>
  <c r="DK610"/>
  <c r="DJ610"/>
  <c r="DI610"/>
  <c r="DH610"/>
  <c r="DG610"/>
  <c r="DF610"/>
  <c r="DE610"/>
  <c r="DD610"/>
  <c r="DC610"/>
  <c r="DB610"/>
  <c r="DA610"/>
  <c r="CZ610"/>
  <c r="CY610"/>
  <c r="CX610"/>
  <c r="CW610"/>
  <c r="CV610"/>
  <c r="CU610"/>
  <c r="CT610"/>
  <c r="CS610"/>
  <c r="CR610"/>
  <c r="CQ610"/>
  <c r="CP610"/>
  <c r="CO610"/>
  <c r="CN610"/>
  <c r="CM610"/>
  <c r="CL610"/>
  <c r="CK610"/>
  <c r="CJ610"/>
  <c r="CI610"/>
  <c r="CH610"/>
  <c r="CG610"/>
  <c r="CF610"/>
  <c r="CE610"/>
  <c r="CD610"/>
  <c r="CC610"/>
  <c r="CB610"/>
  <c r="CA610"/>
  <c r="BZ610"/>
  <c r="BY610"/>
  <c r="BX610"/>
  <c r="BW610"/>
  <c r="EO609"/>
  <c r="EN609"/>
  <c r="EM609"/>
  <c r="EL609"/>
  <c r="EK609"/>
  <c r="EJ609"/>
  <c r="EI609"/>
  <c r="EH609"/>
  <c r="EG609"/>
  <c r="EF609"/>
  <c r="EE609"/>
  <c r="ED609"/>
  <c r="EC609"/>
  <c r="EB609"/>
  <c r="EA609"/>
  <c r="DZ609"/>
  <c r="DY609"/>
  <c r="DX609"/>
  <c r="DW609"/>
  <c r="DV609"/>
  <c r="DU609"/>
  <c r="DT609"/>
  <c r="DS609"/>
  <c r="DR609"/>
  <c r="DQ609"/>
  <c r="DP609"/>
  <c r="DO609"/>
  <c r="DN609"/>
  <c r="DM609"/>
  <c r="DL609"/>
  <c r="DK609"/>
  <c r="DJ609"/>
  <c r="DI609"/>
  <c r="DH609"/>
  <c r="DG609"/>
  <c r="DF609"/>
  <c r="DE609"/>
  <c r="DD609"/>
  <c r="DC609"/>
  <c r="DB609"/>
  <c r="DA609"/>
  <c r="CZ609"/>
  <c r="CY609"/>
  <c r="CX609"/>
  <c r="CW609"/>
  <c r="CV609"/>
  <c r="CU609"/>
  <c r="CT609"/>
  <c r="CS609"/>
  <c r="CR609"/>
  <c r="CQ609"/>
  <c r="CP609"/>
  <c r="CO609"/>
  <c r="CN609"/>
  <c r="CM609"/>
  <c r="CL609"/>
  <c r="CK609"/>
  <c r="CJ609"/>
  <c r="CI609"/>
  <c r="CH609"/>
  <c r="CG609"/>
  <c r="CF609"/>
  <c r="CE609"/>
  <c r="CD609"/>
  <c r="CC609"/>
  <c r="CB609"/>
  <c r="CA609"/>
  <c r="BZ609"/>
  <c r="BY609"/>
  <c r="BX609"/>
  <c r="BW609"/>
  <c r="EO608"/>
  <c r="EN608"/>
  <c r="EM608"/>
  <c r="EL608"/>
  <c r="EK608"/>
  <c r="EJ608"/>
  <c r="EI608"/>
  <c r="EH608"/>
  <c r="EG608"/>
  <c r="EF608"/>
  <c r="EE608"/>
  <c r="ED608"/>
  <c r="EC608"/>
  <c r="EB608"/>
  <c r="EA608"/>
  <c r="DZ608"/>
  <c r="DY608"/>
  <c r="DX608"/>
  <c r="DW608"/>
  <c r="DV608"/>
  <c r="DU608"/>
  <c r="DT608"/>
  <c r="DS608"/>
  <c r="DR608"/>
  <c r="DQ608"/>
  <c r="DP608"/>
  <c r="DO608"/>
  <c r="DN608"/>
  <c r="DM608"/>
  <c r="DL608"/>
  <c r="DK608"/>
  <c r="DJ608"/>
  <c r="DI608"/>
  <c r="DH608"/>
  <c r="DG608"/>
  <c r="DF608"/>
  <c r="DE608"/>
  <c r="DD608"/>
  <c r="DC608"/>
  <c r="DB608"/>
  <c r="DA608"/>
  <c r="CZ608"/>
  <c r="CY608"/>
  <c r="CX608"/>
  <c r="CW608"/>
  <c r="CV608"/>
  <c r="CU608"/>
  <c r="CT608"/>
  <c r="CS608"/>
  <c r="CR608"/>
  <c r="CQ608"/>
  <c r="CP608"/>
  <c r="CO608"/>
  <c r="CN608"/>
  <c r="CM608"/>
  <c r="CL608"/>
  <c r="CK608"/>
  <c r="CJ608"/>
  <c r="CI608"/>
  <c r="CH608"/>
  <c r="CG608"/>
  <c r="CF608"/>
  <c r="CE608"/>
  <c r="CD608"/>
  <c r="CC608"/>
  <c r="CB608"/>
  <c r="CA608"/>
  <c r="BZ608"/>
  <c r="BY608"/>
  <c r="BX608"/>
  <c r="BW608"/>
  <c r="EO607"/>
  <c r="EN607"/>
  <c r="EM607"/>
  <c r="EL607"/>
  <c r="EK607"/>
  <c r="EJ607"/>
  <c r="EI607"/>
  <c r="EH607"/>
  <c r="EG607"/>
  <c r="EF607"/>
  <c r="EE607"/>
  <c r="ED607"/>
  <c r="EC607"/>
  <c r="EB607"/>
  <c r="EA607"/>
  <c r="DZ607"/>
  <c r="DY607"/>
  <c r="DX607"/>
  <c r="DW607"/>
  <c r="DV607"/>
  <c r="DU607"/>
  <c r="DT607"/>
  <c r="DS607"/>
  <c r="DR607"/>
  <c r="DQ607"/>
  <c r="DP607"/>
  <c r="DO607"/>
  <c r="DN607"/>
  <c r="DM607"/>
  <c r="DL607"/>
  <c r="DK607"/>
  <c r="DJ607"/>
  <c r="DI607"/>
  <c r="DH607"/>
  <c r="DG607"/>
  <c r="DF607"/>
  <c r="DE607"/>
  <c r="DD607"/>
  <c r="DC607"/>
  <c r="DB607"/>
  <c r="DA607"/>
  <c r="CZ607"/>
  <c r="CY607"/>
  <c r="CX607"/>
  <c r="CW607"/>
  <c r="CV607"/>
  <c r="CU607"/>
  <c r="CT607"/>
  <c r="CS607"/>
  <c r="CR607"/>
  <c r="CQ607"/>
  <c r="CP607"/>
  <c r="CO607"/>
  <c r="CN607"/>
  <c r="CM607"/>
  <c r="CL607"/>
  <c r="CK607"/>
  <c r="CJ607"/>
  <c r="CI607"/>
  <c r="CH607"/>
  <c r="CG607"/>
  <c r="CF607"/>
  <c r="CE607"/>
  <c r="CD607"/>
  <c r="CC607"/>
  <c r="CB607"/>
  <c r="CA607"/>
  <c r="BZ607"/>
  <c r="BY607"/>
  <c r="BX607"/>
  <c r="BW607"/>
  <c r="EO606"/>
  <c r="EN606"/>
  <c r="EM606"/>
  <c r="EL606"/>
  <c r="EK606"/>
  <c r="EJ606"/>
  <c r="EI606"/>
  <c r="EH606"/>
  <c r="EG606"/>
  <c r="EF606"/>
  <c r="EE606"/>
  <c r="ED606"/>
  <c r="EC606"/>
  <c r="EB606"/>
  <c r="EA606"/>
  <c r="DZ606"/>
  <c r="DY606"/>
  <c r="DX606"/>
  <c r="DW606"/>
  <c r="DV606"/>
  <c r="DU606"/>
  <c r="DT606"/>
  <c r="DS606"/>
  <c r="DR606"/>
  <c r="DQ606"/>
  <c r="DP606"/>
  <c r="DO606"/>
  <c r="DN606"/>
  <c r="DM606"/>
  <c r="DL606"/>
  <c r="DK606"/>
  <c r="DJ606"/>
  <c r="DI606"/>
  <c r="DH606"/>
  <c r="DG606"/>
  <c r="DF606"/>
  <c r="DE606"/>
  <c r="DD606"/>
  <c r="DC606"/>
  <c r="DB606"/>
  <c r="DA606"/>
  <c r="CZ606"/>
  <c r="CY606"/>
  <c r="CX606"/>
  <c r="CW606"/>
  <c r="CV606"/>
  <c r="CU606"/>
  <c r="CT606"/>
  <c r="CS606"/>
  <c r="CR606"/>
  <c r="CQ606"/>
  <c r="CP606"/>
  <c r="CO606"/>
  <c r="CN606"/>
  <c r="CM606"/>
  <c r="CL606"/>
  <c r="CK606"/>
  <c r="CJ606"/>
  <c r="CI606"/>
  <c r="CH606"/>
  <c r="CG606"/>
  <c r="CF606"/>
  <c r="CE606"/>
  <c r="CD606"/>
  <c r="CC606"/>
  <c r="CB606"/>
  <c r="CA606"/>
  <c r="BZ606"/>
  <c r="BY606"/>
  <c r="BX606"/>
  <c r="BW606"/>
  <c r="EO605"/>
  <c r="EN605"/>
  <c r="EM605"/>
  <c r="EL605"/>
  <c r="EK605"/>
  <c r="EJ605"/>
  <c r="EI605"/>
  <c r="EH605"/>
  <c r="EG605"/>
  <c r="EF605"/>
  <c r="EE605"/>
  <c r="ED605"/>
  <c r="EC605"/>
  <c r="EB605"/>
  <c r="EA605"/>
  <c r="DZ605"/>
  <c r="DY605"/>
  <c r="DX605"/>
  <c r="DW605"/>
  <c r="DV605"/>
  <c r="DU605"/>
  <c r="DT605"/>
  <c r="DS605"/>
  <c r="DR605"/>
  <c r="DQ605"/>
  <c r="DP605"/>
  <c r="DO605"/>
  <c r="DN605"/>
  <c r="DM605"/>
  <c r="DL605"/>
  <c r="DK605"/>
  <c r="DJ605"/>
  <c r="DI605"/>
  <c r="DH605"/>
  <c r="DG605"/>
  <c r="DF605"/>
  <c r="DE605"/>
  <c r="DD605"/>
  <c r="DC605"/>
  <c r="DB605"/>
  <c r="DA605"/>
  <c r="CZ605"/>
  <c r="CY605"/>
  <c r="CX605"/>
  <c r="CW605"/>
  <c r="CV605"/>
  <c r="CU605"/>
  <c r="CT605"/>
  <c r="CS605"/>
  <c r="CR605"/>
  <c r="CQ605"/>
  <c r="CP605"/>
  <c r="CO605"/>
  <c r="CN605"/>
  <c r="CM605"/>
  <c r="CL605"/>
  <c r="CK605"/>
  <c r="CJ605"/>
  <c r="CI605"/>
  <c r="CH605"/>
  <c r="CG605"/>
  <c r="CF605"/>
  <c r="CE605"/>
  <c r="CD605"/>
  <c r="CC605"/>
  <c r="CB605"/>
  <c r="CA605"/>
  <c r="BZ605"/>
  <c r="BY605"/>
  <c r="BX605"/>
  <c r="BW605"/>
  <c r="EO604"/>
  <c r="EN604"/>
  <c r="EM604"/>
  <c r="EL604"/>
  <c r="EK604"/>
  <c r="EJ604"/>
  <c r="EI604"/>
  <c r="EH604"/>
  <c r="EG604"/>
  <c r="EF604"/>
  <c r="EE604"/>
  <c r="ED604"/>
  <c r="EC604"/>
  <c r="EB604"/>
  <c r="EA604"/>
  <c r="DZ604"/>
  <c r="DY604"/>
  <c r="DX604"/>
  <c r="DW604"/>
  <c r="DV604"/>
  <c r="DU604"/>
  <c r="DT604"/>
  <c r="DS604"/>
  <c r="DR604"/>
  <c r="DQ604"/>
  <c r="DP604"/>
  <c r="DO604"/>
  <c r="DN604"/>
  <c r="DM604"/>
  <c r="DL604"/>
  <c r="DK604"/>
  <c r="DJ604"/>
  <c r="DI604"/>
  <c r="DH604"/>
  <c r="DG604"/>
  <c r="DF604"/>
  <c r="DE604"/>
  <c r="DD604"/>
  <c r="DC604"/>
  <c r="DB604"/>
  <c r="DA604"/>
  <c r="CZ604"/>
  <c r="CY604"/>
  <c r="CX604"/>
  <c r="CW604"/>
  <c r="CV604"/>
  <c r="CU604"/>
  <c r="CT604"/>
  <c r="CS604"/>
  <c r="CR604"/>
  <c r="CQ604"/>
  <c r="CP604"/>
  <c r="CO604"/>
  <c r="CN604"/>
  <c r="CM604"/>
  <c r="CL604"/>
  <c r="CK604"/>
  <c r="CJ604"/>
  <c r="CI604"/>
  <c r="CH604"/>
  <c r="CG604"/>
  <c r="CF604"/>
  <c r="CE604"/>
  <c r="CD604"/>
  <c r="CC604"/>
  <c r="CB604"/>
  <c r="CA604"/>
  <c r="BZ604"/>
  <c r="BY604"/>
  <c r="BX604"/>
  <c r="BW604"/>
  <c r="EO603"/>
  <c r="EN603"/>
  <c r="EM603"/>
  <c r="EL603"/>
  <c r="EK603"/>
  <c r="EJ603"/>
  <c r="EI603"/>
  <c r="EH603"/>
  <c r="EG603"/>
  <c r="EF603"/>
  <c r="EE603"/>
  <c r="ED603"/>
  <c r="EC603"/>
  <c r="EB603"/>
  <c r="EA603"/>
  <c r="DZ603"/>
  <c r="DY603"/>
  <c r="DX603"/>
  <c r="DW603"/>
  <c r="DV603"/>
  <c r="DU603"/>
  <c r="DT603"/>
  <c r="DS603"/>
  <c r="DR603"/>
  <c r="DQ603"/>
  <c r="DP603"/>
  <c r="DO603"/>
  <c r="DN603"/>
  <c r="DM603"/>
  <c r="DL603"/>
  <c r="DK603"/>
  <c r="DJ603"/>
  <c r="DI603"/>
  <c r="DH603"/>
  <c r="DG603"/>
  <c r="DF603"/>
  <c r="DE603"/>
  <c r="DD603"/>
  <c r="DC603"/>
  <c r="DB603"/>
  <c r="DA603"/>
  <c r="CZ603"/>
  <c r="CY603"/>
  <c r="CX603"/>
  <c r="CW603"/>
  <c r="CV603"/>
  <c r="CU603"/>
  <c r="CT603"/>
  <c r="CS603"/>
  <c r="CR603"/>
  <c r="CQ603"/>
  <c r="CP603"/>
  <c r="CO603"/>
  <c r="CN603"/>
  <c r="CM603"/>
  <c r="CL603"/>
  <c r="CK603"/>
  <c r="CJ603"/>
  <c r="CI603"/>
  <c r="CH603"/>
  <c r="CG603"/>
  <c r="CF603"/>
  <c r="CE603"/>
  <c r="CD603"/>
  <c r="CC603"/>
  <c r="CB603"/>
  <c r="CA603"/>
  <c r="BZ603"/>
  <c r="BY603"/>
  <c r="BX603"/>
  <c r="BW603"/>
  <c r="EO602"/>
  <c r="EN602"/>
  <c r="EM602"/>
  <c r="EL602"/>
  <c r="EK602"/>
  <c r="EJ602"/>
  <c r="EI602"/>
  <c r="EH602"/>
  <c r="EG602"/>
  <c r="EF602"/>
  <c r="EE602"/>
  <c r="ED602"/>
  <c r="EC602"/>
  <c r="EB602"/>
  <c r="EA602"/>
  <c r="DZ602"/>
  <c r="DY602"/>
  <c r="DX602"/>
  <c r="DW602"/>
  <c r="DV602"/>
  <c r="DU602"/>
  <c r="DT602"/>
  <c r="DS602"/>
  <c r="DR602"/>
  <c r="DQ602"/>
  <c r="DP602"/>
  <c r="DO602"/>
  <c r="DN602"/>
  <c r="DM602"/>
  <c r="DL602"/>
  <c r="DK602"/>
  <c r="DJ602"/>
  <c r="DI602"/>
  <c r="DH602"/>
  <c r="DG602"/>
  <c r="DF602"/>
  <c r="DE602"/>
  <c r="DD602"/>
  <c r="DC602"/>
  <c r="DB602"/>
  <c r="DA602"/>
  <c r="CZ602"/>
  <c r="CY602"/>
  <c r="CX602"/>
  <c r="CW602"/>
  <c r="CV602"/>
  <c r="CU602"/>
  <c r="CT602"/>
  <c r="CS602"/>
  <c r="CR602"/>
  <c r="CQ602"/>
  <c r="CP602"/>
  <c r="CO602"/>
  <c r="CN602"/>
  <c r="CM602"/>
  <c r="CL602"/>
  <c r="CK602"/>
  <c r="CJ602"/>
  <c r="CI602"/>
  <c r="CH602"/>
  <c r="CG602"/>
  <c r="CF602"/>
  <c r="CE602"/>
  <c r="CD602"/>
  <c r="CC602"/>
  <c r="CB602"/>
  <c r="CA602"/>
  <c r="BZ602"/>
  <c r="BY602"/>
  <c r="BX602"/>
  <c r="BW602"/>
  <c r="EO601"/>
  <c r="EN601"/>
  <c r="EM601"/>
  <c r="EL601"/>
  <c r="EK601"/>
  <c r="EJ601"/>
  <c r="EI601"/>
  <c r="EH601"/>
  <c r="EG601"/>
  <c r="EF601"/>
  <c r="EE601"/>
  <c r="ED601"/>
  <c r="EC601"/>
  <c r="EB601"/>
  <c r="EA601"/>
  <c r="DZ601"/>
  <c r="DY601"/>
  <c r="DX601"/>
  <c r="DW601"/>
  <c r="DV601"/>
  <c r="DU601"/>
  <c r="DT601"/>
  <c r="DS601"/>
  <c r="DR601"/>
  <c r="DQ601"/>
  <c r="DP601"/>
  <c r="DO601"/>
  <c r="DN601"/>
  <c r="DM601"/>
  <c r="DL601"/>
  <c r="DK601"/>
  <c r="DJ601"/>
  <c r="DI601"/>
  <c r="DH601"/>
  <c r="DG601"/>
  <c r="DF601"/>
  <c r="DE601"/>
  <c r="DD601"/>
  <c r="DC601"/>
  <c r="DB601"/>
  <c r="DA601"/>
  <c r="CZ601"/>
  <c r="CY601"/>
  <c r="CX601"/>
  <c r="CW601"/>
  <c r="CV601"/>
  <c r="CU601"/>
  <c r="CT601"/>
  <c r="CS601"/>
  <c r="CR601"/>
  <c r="CQ601"/>
  <c r="CP601"/>
  <c r="CO601"/>
  <c r="CN601"/>
  <c r="CM601"/>
  <c r="CL601"/>
  <c r="CK601"/>
  <c r="CJ601"/>
  <c r="CI601"/>
  <c r="CH601"/>
  <c r="CG601"/>
  <c r="CF601"/>
  <c r="CE601"/>
  <c r="CD601"/>
  <c r="CC601"/>
  <c r="CB601"/>
  <c r="CA601"/>
  <c r="BZ601"/>
  <c r="BY601"/>
  <c r="BX601"/>
  <c r="BW601"/>
  <c r="EO600"/>
  <c r="EN600"/>
  <c r="EM600"/>
  <c r="EL600"/>
  <c r="EK600"/>
  <c r="EJ600"/>
  <c r="EI600"/>
  <c r="EH600"/>
  <c r="EG600"/>
  <c r="EF600"/>
  <c r="EE600"/>
  <c r="ED600"/>
  <c r="EC600"/>
  <c r="EB600"/>
  <c r="EA600"/>
  <c r="DZ600"/>
  <c r="DY600"/>
  <c r="DX600"/>
  <c r="DW600"/>
  <c r="DV600"/>
  <c r="DU600"/>
  <c r="DT600"/>
  <c r="DS600"/>
  <c r="DR600"/>
  <c r="DQ600"/>
  <c r="DP600"/>
  <c r="DO600"/>
  <c r="DN600"/>
  <c r="DM600"/>
  <c r="DL600"/>
  <c r="DK600"/>
  <c r="DJ600"/>
  <c r="DI600"/>
  <c r="DH600"/>
  <c r="DG600"/>
  <c r="DF600"/>
  <c r="DE600"/>
  <c r="DD600"/>
  <c r="DC600"/>
  <c r="DB600"/>
  <c r="DA600"/>
  <c r="CZ600"/>
  <c r="CY600"/>
  <c r="CX600"/>
  <c r="CW600"/>
  <c r="CV600"/>
  <c r="CU600"/>
  <c r="CT600"/>
  <c r="CS600"/>
  <c r="CR600"/>
  <c r="CQ600"/>
  <c r="CP600"/>
  <c r="CO600"/>
  <c r="CN600"/>
  <c r="CM600"/>
  <c r="CL600"/>
  <c r="CK600"/>
  <c r="CJ600"/>
  <c r="CI600"/>
  <c r="CH600"/>
  <c r="CG600"/>
  <c r="CF600"/>
  <c r="CE600"/>
  <c r="CD600"/>
  <c r="CC600"/>
  <c r="CB600"/>
  <c r="CA600"/>
  <c r="BZ600"/>
  <c r="BY600"/>
  <c r="BX600"/>
  <c r="BW600"/>
  <c r="EO599"/>
  <c r="EN599"/>
  <c r="EM599"/>
  <c r="EL599"/>
  <c r="EK599"/>
  <c r="EJ599"/>
  <c r="EI599"/>
  <c r="EH599"/>
  <c r="EG599"/>
  <c r="EF599"/>
  <c r="EE599"/>
  <c r="ED599"/>
  <c r="EC599"/>
  <c r="EB599"/>
  <c r="EA599"/>
  <c r="DZ599"/>
  <c r="DY599"/>
  <c r="DX599"/>
  <c r="DW599"/>
  <c r="DV599"/>
  <c r="DU599"/>
  <c r="DT599"/>
  <c r="DS599"/>
  <c r="DR599"/>
  <c r="DQ599"/>
  <c r="DP599"/>
  <c r="DO599"/>
  <c r="DN599"/>
  <c r="DM599"/>
  <c r="DL599"/>
  <c r="DK599"/>
  <c r="DJ599"/>
  <c r="DI599"/>
  <c r="DH599"/>
  <c r="DG599"/>
  <c r="DF599"/>
  <c r="DE599"/>
  <c r="DD599"/>
  <c r="DC599"/>
  <c r="DB599"/>
  <c r="DA599"/>
  <c r="CZ599"/>
  <c r="CY599"/>
  <c r="CX599"/>
  <c r="CW599"/>
  <c r="CV599"/>
  <c r="CU599"/>
  <c r="CT599"/>
  <c r="CS599"/>
  <c r="CR599"/>
  <c r="CQ599"/>
  <c r="CP599"/>
  <c r="CO599"/>
  <c r="CN599"/>
  <c r="CM599"/>
  <c r="CL599"/>
  <c r="CK599"/>
  <c r="CJ599"/>
  <c r="CI599"/>
  <c r="CH599"/>
  <c r="CG599"/>
  <c r="CF599"/>
  <c r="CE599"/>
  <c r="CD599"/>
  <c r="CC599"/>
  <c r="CB599"/>
  <c r="CA599"/>
  <c r="BZ599"/>
  <c r="BY599"/>
  <c r="BX599"/>
  <c r="BW599"/>
  <c r="EO598"/>
  <c r="EN598"/>
  <c r="EM598"/>
  <c r="EL598"/>
  <c r="EK598"/>
  <c r="EJ598"/>
  <c r="EI598"/>
  <c r="EH598"/>
  <c r="EG598"/>
  <c r="EF598"/>
  <c r="EE598"/>
  <c r="ED598"/>
  <c r="EC598"/>
  <c r="EB598"/>
  <c r="EA598"/>
  <c r="DZ598"/>
  <c r="DY598"/>
  <c r="DX598"/>
  <c r="DW598"/>
  <c r="DV598"/>
  <c r="DU598"/>
  <c r="DT598"/>
  <c r="DS598"/>
  <c r="DR598"/>
  <c r="DQ598"/>
  <c r="DP598"/>
  <c r="DO598"/>
  <c r="DN598"/>
  <c r="DM598"/>
  <c r="DL598"/>
  <c r="DK598"/>
  <c r="DJ598"/>
  <c r="DI598"/>
  <c r="DH598"/>
  <c r="DG598"/>
  <c r="DF598"/>
  <c r="DE598"/>
  <c r="DD598"/>
  <c r="DC598"/>
  <c r="DB598"/>
  <c r="DA598"/>
  <c r="CZ598"/>
  <c r="CY598"/>
  <c r="CX598"/>
  <c r="CW598"/>
  <c r="CV598"/>
  <c r="CU598"/>
  <c r="CT598"/>
  <c r="CS598"/>
  <c r="CR598"/>
  <c r="CQ598"/>
  <c r="CP598"/>
  <c r="CO598"/>
  <c r="CN598"/>
  <c r="CM598"/>
  <c r="CL598"/>
  <c r="CK598"/>
  <c r="CJ598"/>
  <c r="CI598"/>
  <c r="CH598"/>
  <c r="CG598"/>
  <c r="CF598"/>
  <c r="CE598"/>
  <c r="CD598"/>
  <c r="CC598"/>
  <c r="CB598"/>
  <c r="CA598"/>
  <c r="BZ598"/>
  <c r="BY598"/>
  <c r="BX598"/>
  <c r="BW598"/>
  <c r="EO597"/>
  <c r="EN597"/>
  <c r="EM597"/>
  <c r="EL597"/>
  <c r="EK597"/>
  <c r="EJ597"/>
  <c r="EI597"/>
  <c r="EH597"/>
  <c r="EG597"/>
  <c r="EF597"/>
  <c r="EE597"/>
  <c r="ED597"/>
  <c r="EC597"/>
  <c r="EB597"/>
  <c r="EA597"/>
  <c r="DZ597"/>
  <c r="DY597"/>
  <c r="DX597"/>
  <c r="DW597"/>
  <c r="DV597"/>
  <c r="DU597"/>
  <c r="DT597"/>
  <c r="DS597"/>
  <c r="DR597"/>
  <c r="DQ597"/>
  <c r="DP597"/>
  <c r="DO597"/>
  <c r="DN597"/>
  <c r="DM597"/>
  <c r="DL597"/>
  <c r="DK597"/>
  <c r="DJ597"/>
  <c r="DI597"/>
  <c r="DH597"/>
  <c r="DG597"/>
  <c r="DF597"/>
  <c r="DE597"/>
  <c r="DD597"/>
  <c r="DC597"/>
  <c r="DB597"/>
  <c r="DA597"/>
  <c r="CZ597"/>
  <c r="CY597"/>
  <c r="CX597"/>
  <c r="CW597"/>
  <c r="CV597"/>
  <c r="CU597"/>
  <c r="CT597"/>
  <c r="CS597"/>
  <c r="CR597"/>
  <c r="CQ597"/>
  <c r="CP597"/>
  <c r="CO597"/>
  <c r="CN597"/>
  <c r="CM597"/>
  <c r="CL597"/>
  <c r="CK597"/>
  <c r="CJ597"/>
  <c r="CI597"/>
  <c r="CH597"/>
  <c r="CG597"/>
  <c r="CF597"/>
  <c r="CE597"/>
  <c r="CD597"/>
  <c r="CC597"/>
  <c r="CB597"/>
  <c r="CA597"/>
  <c r="BZ597"/>
  <c r="BY597"/>
  <c r="BX597"/>
  <c r="BW597"/>
  <c r="EO596"/>
  <c r="EN596"/>
  <c r="EM596"/>
  <c r="EL596"/>
  <c r="EK596"/>
  <c r="EJ596"/>
  <c r="EI596"/>
  <c r="EH596"/>
  <c r="EG596"/>
  <c r="EF596"/>
  <c r="EE596"/>
  <c r="ED596"/>
  <c r="EC596"/>
  <c r="EB596"/>
  <c r="EA596"/>
  <c r="DZ596"/>
  <c r="DY596"/>
  <c r="DX596"/>
  <c r="DW596"/>
  <c r="DV596"/>
  <c r="DU596"/>
  <c r="DT596"/>
  <c r="DS596"/>
  <c r="DR596"/>
  <c r="DQ596"/>
  <c r="DP596"/>
  <c r="DO596"/>
  <c r="DN596"/>
  <c r="DM596"/>
  <c r="DL596"/>
  <c r="DK596"/>
  <c r="DJ596"/>
  <c r="DI596"/>
  <c r="DH596"/>
  <c r="DG596"/>
  <c r="DF596"/>
  <c r="DE596"/>
  <c r="DD596"/>
  <c r="DC596"/>
  <c r="DB596"/>
  <c r="DA596"/>
  <c r="CZ596"/>
  <c r="CY596"/>
  <c r="CX596"/>
  <c r="CW596"/>
  <c r="CV596"/>
  <c r="CU596"/>
  <c r="CT596"/>
  <c r="CS596"/>
  <c r="CR596"/>
  <c r="CQ596"/>
  <c r="CP596"/>
  <c r="CO596"/>
  <c r="CN596"/>
  <c r="CM596"/>
  <c r="CL596"/>
  <c r="CK596"/>
  <c r="CJ596"/>
  <c r="CI596"/>
  <c r="CH596"/>
  <c r="CG596"/>
  <c r="CF596"/>
  <c r="CE596"/>
  <c r="CD596"/>
  <c r="CC596"/>
  <c r="CB596"/>
  <c r="CA596"/>
  <c r="BZ596"/>
  <c r="BY596"/>
  <c r="BX596"/>
  <c r="BW596"/>
  <c r="EO595"/>
  <c r="EN595"/>
  <c r="EM595"/>
  <c r="EL595"/>
  <c r="EK595"/>
  <c r="EJ595"/>
  <c r="EI595"/>
  <c r="EH595"/>
  <c r="EG595"/>
  <c r="EF595"/>
  <c r="EE595"/>
  <c r="ED595"/>
  <c r="EC595"/>
  <c r="EB595"/>
  <c r="EA595"/>
  <c r="DZ595"/>
  <c r="DY595"/>
  <c r="DX595"/>
  <c r="DW595"/>
  <c r="DV595"/>
  <c r="DU595"/>
  <c r="DT595"/>
  <c r="DS595"/>
  <c r="DR595"/>
  <c r="DQ595"/>
  <c r="DP595"/>
  <c r="DO595"/>
  <c r="DN595"/>
  <c r="DM595"/>
  <c r="DL595"/>
  <c r="DK595"/>
  <c r="DJ595"/>
  <c r="DI595"/>
  <c r="DH595"/>
  <c r="DG595"/>
  <c r="DF595"/>
  <c r="DE595"/>
  <c r="DD595"/>
  <c r="DC595"/>
  <c r="DB595"/>
  <c r="DA595"/>
  <c r="CZ595"/>
  <c r="CY595"/>
  <c r="CX595"/>
  <c r="CW595"/>
  <c r="CV595"/>
  <c r="CU595"/>
  <c r="CT595"/>
  <c r="CS595"/>
  <c r="CR595"/>
  <c r="CQ595"/>
  <c r="CP595"/>
  <c r="CO595"/>
  <c r="CN595"/>
  <c r="CM595"/>
  <c r="CL595"/>
  <c r="CK595"/>
  <c r="CJ595"/>
  <c r="CI595"/>
  <c r="CH595"/>
  <c r="CG595"/>
  <c r="CF595"/>
  <c r="CE595"/>
  <c r="CD595"/>
  <c r="CC595"/>
  <c r="CB595"/>
  <c r="CA595"/>
  <c r="BZ595"/>
  <c r="BY595"/>
  <c r="BX595"/>
  <c r="BW595"/>
  <c r="EO594"/>
  <c r="EN594"/>
  <c r="EM594"/>
  <c r="EL594"/>
  <c r="EK594"/>
  <c r="EJ594"/>
  <c r="EI594"/>
  <c r="EH594"/>
  <c r="EG594"/>
  <c r="EF594"/>
  <c r="EE594"/>
  <c r="ED594"/>
  <c r="EC594"/>
  <c r="EB594"/>
  <c r="EA594"/>
  <c r="DZ594"/>
  <c r="DY594"/>
  <c r="DX594"/>
  <c r="DW594"/>
  <c r="DV594"/>
  <c r="DU594"/>
  <c r="DT594"/>
  <c r="DS594"/>
  <c r="DR594"/>
  <c r="DQ594"/>
  <c r="DP594"/>
  <c r="DO594"/>
  <c r="DN594"/>
  <c r="DM594"/>
  <c r="DL594"/>
  <c r="DK594"/>
  <c r="DJ594"/>
  <c r="DI594"/>
  <c r="DH594"/>
  <c r="DG594"/>
  <c r="DF594"/>
  <c r="DE594"/>
  <c r="DD594"/>
  <c r="DC594"/>
  <c r="DB594"/>
  <c r="DA594"/>
  <c r="CZ594"/>
  <c r="CY594"/>
  <c r="CX594"/>
  <c r="CW594"/>
  <c r="CV594"/>
  <c r="CU594"/>
  <c r="CT594"/>
  <c r="CS594"/>
  <c r="CR594"/>
  <c r="CQ594"/>
  <c r="CP594"/>
  <c r="CO594"/>
  <c r="CN594"/>
  <c r="CM594"/>
  <c r="CL594"/>
  <c r="CK594"/>
  <c r="CJ594"/>
  <c r="CI594"/>
  <c r="CH594"/>
  <c r="CG594"/>
  <c r="CF594"/>
  <c r="CE594"/>
  <c r="CD594"/>
  <c r="CC594"/>
  <c r="CB594"/>
  <c r="CA594"/>
  <c r="BZ594"/>
  <c r="BY594"/>
  <c r="BX594"/>
  <c r="BW594"/>
  <c r="EO593"/>
  <c r="EN593"/>
  <c r="EM593"/>
  <c r="EL593"/>
  <c r="EK593"/>
  <c r="EJ593"/>
  <c r="EI593"/>
  <c r="EH593"/>
  <c r="EG593"/>
  <c r="EF593"/>
  <c r="EE593"/>
  <c r="ED593"/>
  <c r="EC593"/>
  <c r="EB593"/>
  <c r="EA593"/>
  <c r="DZ593"/>
  <c r="DY593"/>
  <c r="DX593"/>
  <c r="DW593"/>
  <c r="DV593"/>
  <c r="DU593"/>
  <c r="DT593"/>
  <c r="DS593"/>
  <c r="DR593"/>
  <c r="DQ593"/>
  <c r="DP593"/>
  <c r="DO593"/>
  <c r="DN593"/>
  <c r="DM593"/>
  <c r="DL593"/>
  <c r="DK593"/>
  <c r="DJ593"/>
  <c r="DI593"/>
  <c r="DH593"/>
  <c r="DG593"/>
  <c r="DF593"/>
  <c r="DE593"/>
  <c r="DD593"/>
  <c r="DC593"/>
  <c r="DB593"/>
  <c r="DA593"/>
  <c r="CZ593"/>
  <c r="CY593"/>
  <c r="CX593"/>
  <c r="CW593"/>
  <c r="CV593"/>
  <c r="CU593"/>
  <c r="CT593"/>
  <c r="CS593"/>
  <c r="CR593"/>
  <c r="CQ593"/>
  <c r="CP593"/>
  <c r="CO593"/>
  <c r="CN593"/>
  <c r="CM593"/>
  <c r="CL593"/>
  <c r="CK593"/>
  <c r="CJ593"/>
  <c r="CI593"/>
  <c r="CH593"/>
  <c r="CG593"/>
  <c r="CF593"/>
  <c r="CE593"/>
  <c r="CD593"/>
  <c r="CC593"/>
  <c r="CB593"/>
  <c r="CA593"/>
  <c r="BZ593"/>
  <c r="BY593"/>
  <c r="BX593"/>
  <c r="BW593"/>
  <c r="EO592"/>
  <c r="EN592"/>
  <c r="EM592"/>
  <c r="EL592"/>
  <c r="EK592"/>
  <c r="EJ592"/>
  <c r="EI592"/>
  <c r="EH592"/>
  <c r="EG592"/>
  <c r="EF592"/>
  <c r="EE592"/>
  <c r="ED592"/>
  <c r="EC592"/>
  <c r="EB592"/>
  <c r="EA592"/>
  <c r="DZ592"/>
  <c r="DY592"/>
  <c r="DX592"/>
  <c r="DW592"/>
  <c r="DV592"/>
  <c r="DU592"/>
  <c r="DT592"/>
  <c r="DS592"/>
  <c r="DR592"/>
  <c r="DQ592"/>
  <c r="DP592"/>
  <c r="DO592"/>
  <c r="DN592"/>
  <c r="DM592"/>
  <c r="DL592"/>
  <c r="DK592"/>
  <c r="DJ592"/>
  <c r="DI592"/>
  <c r="DH592"/>
  <c r="DG592"/>
  <c r="DF592"/>
  <c r="DE592"/>
  <c r="DD592"/>
  <c r="DC592"/>
  <c r="DB592"/>
  <c r="DA592"/>
  <c r="CZ592"/>
  <c r="CY592"/>
  <c r="CX592"/>
  <c r="CW592"/>
  <c r="CV592"/>
  <c r="CU592"/>
  <c r="CT592"/>
  <c r="CS592"/>
  <c r="CR592"/>
  <c r="CQ592"/>
  <c r="CP592"/>
  <c r="CO592"/>
  <c r="CN592"/>
  <c r="CM592"/>
  <c r="CL592"/>
  <c r="CK592"/>
  <c r="CJ592"/>
  <c r="CI592"/>
  <c r="CH592"/>
  <c r="CG592"/>
  <c r="CF592"/>
  <c r="CE592"/>
  <c r="CD592"/>
  <c r="CC592"/>
  <c r="CB592"/>
  <c r="CA592"/>
  <c r="BZ592"/>
  <c r="BY592"/>
  <c r="BX592"/>
  <c r="BW592"/>
  <c r="EO591"/>
  <c r="EN591"/>
  <c r="EM591"/>
  <c r="EL591"/>
  <c r="EK591"/>
  <c r="EJ591"/>
  <c r="EI591"/>
  <c r="EH591"/>
  <c r="EG591"/>
  <c r="EF591"/>
  <c r="EE591"/>
  <c r="ED591"/>
  <c r="EC591"/>
  <c r="EB591"/>
  <c r="EA591"/>
  <c r="DZ591"/>
  <c r="DY591"/>
  <c r="DX591"/>
  <c r="DW591"/>
  <c r="DV591"/>
  <c r="DU591"/>
  <c r="DT591"/>
  <c r="DS591"/>
  <c r="DR591"/>
  <c r="DQ591"/>
  <c r="DP591"/>
  <c r="DO591"/>
  <c r="DN591"/>
  <c r="DM591"/>
  <c r="DL591"/>
  <c r="DK591"/>
  <c r="DJ591"/>
  <c r="DI591"/>
  <c r="DH591"/>
  <c r="DG591"/>
  <c r="DF591"/>
  <c r="DE591"/>
  <c r="DD591"/>
  <c r="DC591"/>
  <c r="DB591"/>
  <c r="DA591"/>
  <c r="CZ591"/>
  <c r="CY591"/>
  <c r="CX591"/>
  <c r="CW591"/>
  <c r="CV591"/>
  <c r="CU591"/>
  <c r="CT591"/>
  <c r="CS591"/>
  <c r="CR591"/>
  <c r="CQ591"/>
  <c r="CP591"/>
  <c r="CO591"/>
  <c r="CN591"/>
  <c r="CM591"/>
  <c r="CL591"/>
  <c r="CK591"/>
  <c r="CJ591"/>
  <c r="CI591"/>
  <c r="CH591"/>
  <c r="CG591"/>
  <c r="CF591"/>
  <c r="CE591"/>
  <c r="CD591"/>
  <c r="CC591"/>
  <c r="CB591"/>
  <c r="CA591"/>
  <c r="BZ591"/>
  <c r="BY591"/>
  <c r="BX591"/>
  <c r="BW591"/>
  <c r="EO590"/>
  <c r="EN590"/>
  <c r="EM590"/>
  <c r="EL590"/>
  <c r="EK590"/>
  <c r="EJ590"/>
  <c r="EI590"/>
  <c r="EH590"/>
  <c r="EG590"/>
  <c r="EF590"/>
  <c r="EE590"/>
  <c r="ED590"/>
  <c r="EC590"/>
  <c r="EB590"/>
  <c r="EA590"/>
  <c r="DZ590"/>
  <c r="DY590"/>
  <c r="DX590"/>
  <c r="DW590"/>
  <c r="DV590"/>
  <c r="DU590"/>
  <c r="DT590"/>
  <c r="DS590"/>
  <c r="DR590"/>
  <c r="DQ590"/>
  <c r="DP590"/>
  <c r="DO590"/>
  <c r="DN590"/>
  <c r="DM590"/>
  <c r="DL590"/>
  <c r="DK590"/>
  <c r="DJ590"/>
  <c r="DI590"/>
  <c r="DH590"/>
  <c r="DG590"/>
  <c r="DF590"/>
  <c r="DE590"/>
  <c r="DD590"/>
  <c r="DC590"/>
  <c r="DB590"/>
  <c r="DA590"/>
  <c r="CZ590"/>
  <c r="CY590"/>
  <c r="CX590"/>
  <c r="CW590"/>
  <c r="CV590"/>
  <c r="CU590"/>
  <c r="CT590"/>
  <c r="CS590"/>
  <c r="CR590"/>
  <c r="CQ590"/>
  <c r="CP590"/>
  <c r="CO590"/>
  <c r="CN590"/>
  <c r="CM590"/>
  <c r="CL590"/>
  <c r="CK590"/>
  <c r="CJ590"/>
  <c r="CI590"/>
  <c r="CH590"/>
  <c r="CG590"/>
  <c r="CF590"/>
  <c r="CE590"/>
  <c r="CD590"/>
  <c r="CC590"/>
  <c r="CB590"/>
  <c r="CA590"/>
  <c r="BZ590"/>
  <c r="BY590"/>
  <c r="BX590"/>
  <c r="BW590"/>
  <c r="EO589"/>
  <c r="EN589"/>
  <c r="EM589"/>
  <c r="EL589"/>
  <c r="EK589"/>
  <c r="EJ589"/>
  <c r="EI589"/>
  <c r="EH589"/>
  <c r="EG589"/>
  <c r="EF589"/>
  <c r="EE589"/>
  <c r="ED589"/>
  <c r="EC589"/>
  <c r="EB589"/>
  <c r="EA589"/>
  <c r="DZ589"/>
  <c r="DY589"/>
  <c r="DX589"/>
  <c r="DW589"/>
  <c r="DV589"/>
  <c r="DU589"/>
  <c r="DT589"/>
  <c r="DS589"/>
  <c r="DR589"/>
  <c r="DQ589"/>
  <c r="DP589"/>
  <c r="DO589"/>
  <c r="DN589"/>
  <c r="DM589"/>
  <c r="DL589"/>
  <c r="DK589"/>
  <c r="DJ589"/>
  <c r="DI589"/>
  <c r="DH589"/>
  <c r="DG589"/>
  <c r="DF589"/>
  <c r="DE589"/>
  <c r="DD589"/>
  <c r="DC589"/>
  <c r="DB589"/>
  <c r="DA589"/>
  <c r="CZ589"/>
  <c r="CY589"/>
  <c r="CX589"/>
  <c r="CW589"/>
  <c r="CV589"/>
  <c r="CU589"/>
  <c r="CT589"/>
  <c r="CS589"/>
  <c r="CR589"/>
  <c r="CQ589"/>
  <c r="CP589"/>
  <c r="CO589"/>
  <c r="CN589"/>
  <c r="CM589"/>
  <c r="CL589"/>
  <c r="CK589"/>
  <c r="CJ589"/>
  <c r="CI589"/>
  <c r="CH589"/>
  <c r="CG589"/>
  <c r="CF589"/>
  <c r="CE589"/>
  <c r="CD589"/>
  <c r="CC589"/>
  <c r="CB589"/>
  <c r="CA589"/>
  <c r="BZ589"/>
  <c r="BY589"/>
  <c r="BX589"/>
  <c r="BW589"/>
  <c r="EO588"/>
  <c r="EN588"/>
  <c r="EM588"/>
  <c r="EL588"/>
  <c r="EK588"/>
  <c r="EJ588"/>
  <c r="EI588"/>
  <c r="EH588"/>
  <c r="EG588"/>
  <c r="EF588"/>
  <c r="EE588"/>
  <c r="ED588"/>
  <c r="EC588"/>
  <c r="EB588"/>
  <c r="EA588"/>
  <c r="DZ588"/>
  <c r="DY588"/>
  <c r="DX588"/>
  <c r="DW588"/>
  <c r="DV588"/>
  <c r="DU588"/>
  <c r="DT588"/>
  <c r="DS588"/>
  <c r="DR588"/>
  <c r="DQ588"/>
  <c r="DP588"/>
  <c r="DO588"/>
  <c r="DN588"/>
  <c r="DM588"/>
  <c r="DL588"/>
  <c r="DK588"/>
  <c r="DJ588"/>
  <c r="DI588"/>
  <c r="DH588"/>
  <c r="DG588"/>
  <c r="DF588"/>
  <c r="DE588"/>
  <c r="DD588"/>
  <c r="DC588"/>
  <c r="DB588"/>
  <c r="DA588"/>
  <c r="CZ588"/>
  <c r="CY588"/>
  <c r="CX588"/>
  <c r="CW588"/>
  <c r="CV588"/>
  <c r="CU588"/>
  <c r="CT588"/>
  <c r="CS588"/>
  <c r="CR588"/>
  <c r="CQ588"/>
  <c r="CP588"/>
  <c r="CO588"/>
  <c r="CN588"/>
  <c r="CM588"/>
  <c r="CL588"/>
  <c r="CK588"/>
  <c r="CJ588"/>
  <c r="CI588"/>
  <c r="CH588"/>
  <c r="CG588"/>
  <c r="CF588"/>
  <c r="CE588"/>
  <c r="CD588"/>
  <c r="CC588"/>
  <c r="CB588"/>
  <c r="CA588"/>
  <c r="BZ588"/>
  <c r="BY588"/>
  <c r="BX588"/>
  <c r="BW588"/>
  <c r="EO587"/>
  <c r="EN587"/>
  <c r="EM587"/>
  <c r="EL587"/>
  <c r="EK587"/>
  <c r="EJ587"/>
  <c r="EI587"/>
  <c r="EH587"/>
  <c r="EG587"/>
  <c r="EF587"/>
  <c r="EE587"/>
  <c r="ED587"/>
  <c r="EC587"/>
  <c r="EB587"/>
  <c r="EA587"/>
  <c r="DZ587"/>
  <c r="DY587"/>
  <c r="DX587"/>
  <c r="DW587"/>
  <c r="DV587"/>
  <c r="DU587"/>
  <c r="DT587"/>
  <c r="DS587"/>
  <c r="DR587"/>
  <c r="DQ587"/>
  <c r="DP587"/>
  <c r="DO587"/>
  <c r="DN587"/>
  <c r="DM587"/>
  <c r="DL587"/>
  <c r="DK587"/>
  <c r="DJ587"/>
  <c r="DI587"/>
  <c r="DH587"/>
  <c r="DG587"/>
  <c r="DF587"/>
  <c r="DE587"/>
  <c r="DD587"/>
  <c r="DC587"/>
  <c r="DB587"/>
  <c r="DA587"/>
  <c r="CZ587"/>
  <c r="CY587"/>
  <c r="CX587"/>
  <c r="CW587"/>
  <c r="CV587"/>
  <c r="CU587"/>
  <c r="CT587"/>
  <c r="CS587"/>
  <c r="CR587"/>
  <c r="CQ587"/>
  <c r="CP587"/>
  <c r="CO587"/>
  <c r="CN587"/>
  <c r="CM587"/>
  <c r="CL587"/>
  <c r="CK587"/>
  <c r="CJ587"/>
  <c r="CI587"/>
  <c r="CH587"/>
  <c r="CG587"/>
  <c r="CF587"/>
  <c r="CE587"/>
  <c r="CD587"/>
  <c r="CC587"/>
  <c r="CB587"/>
  <c r="CA587"/>
  <c r="BZ587"/>
  <c r="BY587"/>
  <c r="BX587"/>
  <c r="BW587"/>
  <c r="EO586"/>
  <c r="EN586"/>
  <c r="EM586"/>
  <c r="EL586"/>
  <c r="EK586"/>
  <c r="EJ586"/>
  <c r="EI586"/>
  <c r="EH586"/>
  <c r="EG586"/>
  <c r="EF586"/>
  <c r="EE586"/>
  <c r="ED586"/>
  <c r="EC586"/>
  <c r="EB586"/>
  <c r="EA586"/>
  <c r="DZ586"/>
  <c r="DY586"/>
  <c r="DX586"/>
  <c r="DW586"/>
  <c r="DV586"/>
  <c r="DU586"/>
  <c r="DT586"/>
  <c r="DS586"/>
  <c r="DR586"/>
  <c r="DQ586"/>
  <c r="DP586"/>
  <c r="DO586"/>
  <c r="DN586"/>
  <c r="DM586"/>
  <c r="DL586"/>
  <c r="DK586"/>
  <c r="DJ586"/>
  <c r="DI586"/>
  <c r="DH586"/>
  <c r="DG586"/>
  <c r="DF586"/>
  <c r="DE586"/>
  <c r="DD586"/>
  <c r="DC586"/>
  <c r="DB586"/>
  <c r="DA586"/>
  <c r="CZ586"/>
  <c r="CY586"/>
  <c r="CX586"/>
  <c r="CW586"/>
  <c r="CV586"/>
  <c r="CU586"/>
  <c r="CT586"/>
  <c r="CS586"/>
  <c r="CR586"/>
  <c r="CQ586"/>
  <c r="CP586"/>
  <c r="CO586"/>
  <c r="CN586"/>
  <c r="CM586"/>
  <c r="CL586"/>
  <c r="CK586"/>
  <c r="CJ586"/>
  <c r="CI586"/>
  <c r="CH586"/>
  <c r="CG586"/>
  <c r="CF586"/>
  <c r="CE586"/>
  <c r="CD586"/>
  <c r="CC586"/>
  <c r="CB586"/>
  <c r="CA586"/>
  <c r="BZ586"/>
  <c r="BY586"/>
  <c r="BX586"/>
  <c r="BW586"/>
  <c r="EO585"/>
  <c r="EN585"/>
  <c r="EM585"/>
  <c r="EL585"/>
  <c r="EK585"/>
  <c r="EJ585"/>
  <c r="EI585"/>
  <c r="EH585"/>
  <c r="EG585"/>
  <c r="EF585"/>
  <c r="EE585"/>
  <c r="ED585"/>
  <c r="EC585"/>
  <c r="EB585"/>
  <c r="EA585"/>
  <c r="DZ585"/>
  <c r="DY585"/>
  <c r="DX585"/>
  <c r="DW585"/>
  <c r="DV585"/>
  <c r="DU585"/>
  <c r="DT585"/>
  <c r="DS585"/>
  <c r="DR585"/>
  <c r="DQ585"/>
  <c r="DP585"/>
  <c r="DO585"/>
  <c r="DN585"/>
  <c r="DM585"/>
  <c r="DL585"/>
  <c r="DK585"/>
  <c r="DJ585"/>
  <c r="DI585"/>
  <c r="DH585"/>
  <c r="DG585"/>
  <c r="DF585"/>
  <c r="DE585"/>
  <c r="DD585"/>
  <c r="DC585"/>
  <c r="DB585"/>
  <c r="DA585"/>
  <c r="CZ585"/>
  <c r="CY585"/>
  <c r="CX585"/>
  <c r="CW585"/>
  <c r="CV585"/>
  <c r="CU585"/>
  <c r="CT585"/>
  <c r="CS585"/>
  <c r="CR585"/>
  <c r="CQ585"/>
  <c r="CP585"/>
  <c r="CO585"/>
  <c r="CN585"/>
  <c r="CM585"/>
  <c r="CL585"/>
  <c r="CK585"/>
  <c r="CJ585"/>
  <c r="CI585"/>
  <c r="CH585"/>
  <c r="CG585"/>
  <c r="CF585"/>
  <c r="CE585"/>
  <c r="CD585"/>
  <c r="CC585"/>
  <c r="CB585"/>
  <c r="CA585"/>
  <c r="BZ585"/>
  <c r="BY585"/>
  <c r="BX585"/>
  <c r="BW585"/>
  <c r="EO584"/>
  <c r="EN584"/>
  <c r="EM584"/>
  <c r="EL584"/>
  <c r="EK584"/>
  <c r="EJ584"/>
  <c r="EI584"/>
  <c r="EH584"/>
  <c r="EG584"/>
  <c r="EF584"/>
  <c r="EE584"/>
  <c r="ED584"/>
  <c r="EC584"/>
  <c r="EB584"/>
  <c r="EA584"/>
  <c r="DZ584"/>
  <c r="DY584"/>
  <c r="DX584"/>
  <c r="DW584"/>
  <c r="DV584"/>
  <c r="DU584"/>
  <c r="DT584"/>
  <c r="DS584"/>
  <c r="DR584"/>
  <c r="DQ584"/>
  <c r="DP584"/>
  <c r="DO584"/>
  <c r="DN584"/>
  <c r="DM584"/>
  <c r="DL584"/>
  <c r="DK584"/>
  <c r="DJ584"/>
  <c r="DI584"/>
  <c r="DH584"/>
  <c r="DG584"/>
  <c r="DF584"/>
  <c r="DE584"/>
  <c r="DD584"/>
  <c r="DC584"/>
  <c r="DB584"/>
  <c r="DA584"/>
  <c r="CZ584"/>
  <c r="CY584"/>
  <c r="CX584"/>
  <c r="CW584"/>
  <c r="CV584"/>
  <c r="CU584"/>
  <c r="CT584"/>
  <c r="CS584"/>
  <c r="CR584"/>
  <c r="CQ584"/>
  <c r="CP584"/>
  <c r="CO584"/>
  <c r="CN584"/>
  <c r="CM584"/>
  <c r="CL584"/>
  <c r="CK584"/>
  <c r="CJ584"/>
  <c r="CI584"/>
  <c r="CH584"/>
  <c r="CG584"/>
  <c r="CF584"/>
  <c r="CE584"/>
  <c r="CD584"/>
  <c r="CC584"/>
  <c r="CB584"/>
  <c r="CA584"/>
  <c r="BZ584"/>
  <c r="BY584"/>
  <c r="BX584"/>
  <c r="BW584"/>
  <c r="EO583"/>
  <c r="EN583"/>
  <c r="EM583"/>
  <c r="EL583"/>
  <c r="EK583"/>
  <c r="EJ583"/>
  <c r="EI583"/>
  <c r="EH583"/>
  <c r="EG583"/>
  <c r="EF583"/>
  <c r="EE583"/>
  <c r="ED583"/>
  <c r="EC583"/>
  <c r="EB583"/>
  <c r="EA583"/>
  <c r="DZ583"/>
  <c r="DY583"/>
  <c r="DX583"/>
  <c r="DW583"/>
  <c r="DV583"/>
  <c r="DU583"/>
  <c r="DT583"/>
  <c r="DS583"/>
  <c r="DR583"/>
  <c r="DQ583"/>
  <c r="DP583"/>
  <c r="DO583"/>
  <c r="DN583"/>
  <c r="DM583"/>
  <c r="DL583"/>
  <c r="DK583"/>
  <c r="DJ583"/>
  <c r="DI583"/>
  <c r="DH583"/>
  <c r="DG583"/>
  <c r="DF583"/>
  <c r="DE583"/>
  <c r="DD583"/>
  <c r="DC583"/>
  <c r="DB583"/>
  <c r="DA583"/>
  <c r="CZ583"/>
  <c r="CY583"/>
  <c r="CX583"/>
  <c r="CW583"/>
  <c r="CV583"/>
  <c r="CU583"/>
  <c r="CT583"/>
  <c r="CS583"/>
  <c r="CR583"/>
  <c r="CQ583"/>
  <c r="CP583"/>
  <c r="CO583"/>
  <c r="CN583"/>
  <c r="CM583"/>
  <c r="CL583"/>
  <c r="CK583"/>
  <c r="CJ583"/>
  <c r="CI583"/>
  <c r="CH583"/>
  <c r="CG583"/>
  <c r="CF583"/>
  <c r="CE583"/>
  <c r="CD583"/>
  <c r="CC583"/>
  <c r="CB583"/>
  <c r="CA583"/>
  <c r="BZ583"/>
  <c r="BY583"/>
  <c r="BX583"/>
  <c r="BW583"/>
  <c r="EO582"/>
  <c r="EN582"/>
  <c r="EM582"/>
  <c r="EL582"/>
  <c r="EK582"/>
  <c r="EJ582"/>
  <c r="EI582"/>
  <c r="EH582"/>
  <c r="EG582"/>
  <c r="EF582"/>
  <c r="EE582"/>
  <c r="ED582"/>
  <c r="EC582"/>
  <c r="EB582"/>
  <c r="EA582"/>
  <c r="DZ582"/>
  <c r="DY582"/>
  <c r="DX582"/>
  <c r="DW582"/>
  <c r="DV582"/>
  <c r="DU582"/>
  <c r="DT582"/>
  <c r="DS582"/>
  <c r="DR582"/>
  <c r="DQ582"/>
  <c r="DP582"/>
  <c r="DO582"/>
  <c r="DN582"/>
  <c r="DM582"/>
  <c r="DL582"/>
  <c r="DK582"/>
  <c r="DJ582"/>
  <c r="DI582"/>
  <c r="DH582"/>
  <c r="DG582"/>
  <c r="DF582"/>
  <c r="DE582"/>
  <c r="DD582"/>
  <c r="DC582"/>
  <c r="DB582"/>
  <c r="DA582"/>
  <c r="CZ582"/>
  <c r="CY582"/>
  <c r="CX582"/>
  <c r="CW582"/>
  <c r="CV582"/>
  <c r="CU582"/>
  <c r="CT582"/>
  <c r="CS582"/>
  <c r="CR582"/>
  <c r="CQ582"/>
  <c r="CP582"/>
  <c r="CO582"/>
  <c r="CN582"/>
  <c r="CM582"/>
  <c r="CL582"/>
  <c r="CK582"/>
  <c r="CJ582"/>
  <c r="CI582"/>
  <c r="CH582"/>
  <c r="CG582"/>
  <c r="CF582"/>
  <c r="CE582"/>
  <c r="CD582"/>
  <c r="CC582"/>
  <c r="CB582"/>
  <c r="CA582"/>
  <c r="BZ582"/>
  <c r="BY582"/>
  <c r="BX582"/>
  <c r="BW582"/>
  <c r="EO581"/>
  <c r="EN581"/>
  <c r="EM581"/>
  <c r="EL581"/>
  <c r="EK581"/>
  <c r="EJ581"/>
  <c r="EI581"/>
  <c r="EH581"/>
  <c r="EG581"/>
  <c r="EF581"/>
  <c r="EE581"/>
  <c r="ED581"/>
  <c r="EC581"/>
  <c r="EB581"/>
  <c r="EA581"/>
  <c r="DZ581"/>
  <c r="DY581"/>
  <c r="DX581"/>
  <c r="DW581"/>
  <c r="DV581"/>
  <c r="DU581"/>
  <c r="DT581"/>
  <c r="DS581"/>
  <c r="DR581"/>
  <c r="DQ581"/>
  <c r="DP581"/>
  <c r="DO581"/>
  <c r="DN581"/>
  <c r="DM581"/>
  <c r="DL581"/>
  <c r="DK581"/>
  <c r="DJ581"/>
  <c r="DI581"/>
  <c r="DH581"/>
  <c r="DG581"/>
  <c r="DF581"/>
  <c r="DE581"/>
  <c r="DD581"/>
  <c r="DC581"/>
  <c r="DB581"/>
  <c r="DA581"/>
  <c r="CZ581"/>
  <c r="CY581"/>
  <c r="CX581"/>
  <c r="CW581"/>
  <c r="CV581"/>
  <c r="CU581"/>
  <c r="CT581"/>
  <c r="CS581"/>
  <c r="CR581"/>
  <c r="CQ581"/>
  <c r="CP581"/>
  <c r="CO581"/>
  <c r="CN581"/>
  <c r="CM581"/>
  <c r="CL581"/>
  <c r="CK581"/>
  <c r="CJ581"/>
  <c r="CI581"/>
  <c r="CH581"/>
  <c r="CG581"/>
  <c r="CF581"/>
  <c r="CE581"/>
  <c r="CD581"/>
  <c r="CC581"/>
  <c r="CB581"/>
  <c r="CA581"/>
  <c r="BZ581"/>
  <c r="BY581"/>
  <c r="BX581"/>
  <c r="BW581"/>
  <c r="EO580"/>
  <c r="EN580"/>
  <c r="EM580"/>
  <c r="EL580"/>
  <c r="EK580"/>
  <c r="EJ580"/>
  <c r="EI580"/>
  <c r="EH580"/>
  <c r="EG580"/>
  <c r="EF580"/>
  <c r="EE580"/>
  <c r="ED580"/>
  <c r="EC580"/>
  <c r="EB580"/>
  <c r="EA580"/>
  <c r="DZ580"/>
  <c r="DY580"/>
  <c r="DX580"/>
  <c r="DW580"/>
  <c r="DV580"/>
  <c r="DU580"/>
  <c r="DT580"/>
  <c r="DS580"/>
  <c r="DR580"/>
  <c r="DQ580"/>
  <c r="DP580"/>
  <c r="DO580"/>
  <c r="DN580"/>
  <c r="DM580"/>
  <c r="DL580"/>
  <c r="DK580"/>
  <c r="DJ580"/>
  <c r="DI580"/>
  <c r="DH580"/>
  <c r="DG580"/>
  <c r="DF580"/>
  <c r="DE580"/>
  <c r="DD580"/>
  <c r="DC580"/>
  <c r="DB580"/>
  <c r="DA580"/>
  <c r="CZ580"/>
  <c r="CY580"/>
  <c r="CX580"/>
  <c r="CW580"/>
  <c r="CV580"/>
  <c r="CU580"/>
  <c r="CT580"/>
  <c r="CS580"/>
  <c r="CR580"/>
  <c r="CQ580"/>
  <c r="CP580"/>
  <c r="CO580"/>
  <c r="CN580"/>
  <c r="CM580"/>
  <c r="CL580"/>
  <c r="CK580"/>
  <c r="CJ580"/>
  <c r="CI580"/>
  <c r="CH580"/>
  <c r="CG580"/>
  <c r="CF580"/>
  <c r="CE580"/>
  <c r="CD580"/>
  <c r="CC580"/>
  <c r="CB580"/>
  <c r="CA580"/>
  <c r="BZ580"/>
  <c r="BY580"/>
  <c r="BX580"/>
  <c r="BW580"/>
  <c r="EO579"/>
  <c r="EN579"/>
  <c r="EM579"/>
  <c r="EL579"/>
  <c r="EK579"/>
  <c r="EJ579"/>
  <c r="EI579"/>
  <c r="EH579"/>
  <c r="EG579"/>
  <c r="EF579"/>
  <c r="EE579"/>
  <c r="ED579"/>
  <c r="EC579"/>
  <c r="EB579"/>
  <c r="EA579"/>
  <c r="DZ579"/>
  <c r="DY579"/>
  <c r="DX579"/>
  <c r="DW579"/>
  <c r="DV579"/>
  <c r="DU579"/>
  <c r="DT579"/>
  <c r="DS579"/>
  <c r="DR579"/>
  <c r="DQ579"/>
  <c r="DP579"/>
  <c r="DO579"/>
  <c r="DN579"/>
  <c r="DM579"/>
  <c r="DL579"/>
  <c r="DK579"/>
  <c r="DJ579"/>
  <c r="DI579"/>
  <c r="DH579"/>
  <c r="DG579"/>
  <c r="DF579"/>
  <c r="DE579"/>
  <c r="DD579"/>
  <c r="DC579"/>
  <c r="DB579"/>
  <c r="DA579"/>
  <c r="CZ579"/>
  <c r="CY579"/>
  <c r="CX579"/>
  <c r="CW579"/>
  <c r="CV579"/>
  <c r="CU579"/>
  <c r="CT579"/>
  <c r="CS579"/>
  <c r="CR579"/>
  <c r="CQ579"/>
  <c r="CP579"/>
  <c r="CO579"/>
  <c r="CN579"/>
  <c r="CM579"/>
  <c r="CL579"/>
  <c r="CK579"/>
  <c r="CJ579"/>
  <c r="CI579"/>
  <c r="CH579"/>
  <c r="CG579"/>
  <c r="CF579"/>
  <c r="CE579"/>
  <c r="CD579"/>
  <c r="CC579"/>
  <c r="CB579"/>
  <c r="CA579"/>
  <c r="BZ579"/>
  <c r="BY579"/>
  <c r="BX579"/>
  <c r="BW579"/>
  <c r="EO578"/>
  <c r="EN578"/>
  <c r="EM578"/>
  <c r="EL578"/>
  <c r="EK578"/>
  <c r="EJ578"/>
  <c r="EI578"/>
  <c r="EH578"/>
  <c r="EG578"/>
  <c r="EF578"/>
  <c r="EE578"/>
  <c r="ED578"/>
  <c r="EC578"/>
  <c r="EB578"/>
  <c r="EA578"/>
  <c r="DZ578"/>
  <c r="DY578"/>
  <c r="DX578"/>
  <c r="DW578"/>
  <c r="DV578"/>
  <c r="DU578"/>
  <c r="DT578"/>
  <c r="DS578"/>
  <c r="DR578"/>
  <c r="DQ578"/>
  <c r="DP578"/>
  <c r="DO578"/>
  <c r="DN578"/>
  <c r="DM578"/>
  <c r="DL578"/>
  <c r="DK578"/>
  <c r="DJ578"/>
  <c r="DI578"/>
  <c r="DH578"/>
  <c r="DG578"/>
  <c r="DF578"/>
  <c r="DE578"/>
  <c r="DD578"/>
  <c r="DC578"/>
  <c r="DB578"/>
  <c r="DA578"/>
  <c r="CZ578"/>
  <c r="CY578"/>
  <c r="CX578"/>
  <c r="CW578"/>
  <c r="CV578"/>
  <c r="CU578"/>
  <c r="CT578"/>
  <c r="CS578"/>
  <c r="CR578"/>
  <c r="CQ578"/>
  <c r="CP578"/>
  <c r="CO578"/>
  <c r="CN578"/>
  <c r="CM578"/>
  <c r="CL578"/>
  <c r="CK578"/>
  <c r="CJ578"/>
  <c r="CI578"/>
  <c r="CH578"/>
  <c r="CG578"/>
  <c r="CF578"/>
  <c r="CE578"/>
  <c r="CD578"/>
  <c r="CC578"/>
  <c r="CB578"/>
  <c r="CA578"/>
  <c r="BZ578"/>
  <c r="BY578"/>
  <c r="BX578"/>
  <c r="BW578"/>
  <c r="EO577"/>
  <c r="EN577"/>
  <c r="EM577"/>
  <c r="EL577"/>
  <c r="EK577"/>
  <c r="EJ577"/>
  <c r="EI577"/>
  <c r="EH577"/>
  <c r="EG577"/>
  <c r="EF577"/>
  <c r="EE577"/>
  <c r="ED577"/>
  <c r="EC577"/>
  <c r="EB577"/>
  <c r="EA577"/>
  <c r="DZ577"/>
  <c r="DY577"/>
  <c r="DX577"/>
  <c r="DW577"/>
  <c r="DV577"/>
  <c r="DU577"/>
  <c r="DT577"/>
  <c r="DS577"/>
  <c r="DR577"/>
  <c r="DQ577"/>
  <c r="DP577"/>
  <c r="DO577"/>
  <c r="DN577"/>
  <c r="DM577"/>
  <c r="DL577"/>
  <c r="DK577"/>
  <c r="DJ577"/>
  <c r="DI577"/>
  <c r="DH577"/>
  <c r="DG577"/>
  <c r="DF577"/>
  <c r="DE577"/>
  <c r="DD577"/>
  <c r="DC577"/>
  <c r="DB577"/>
  <c r="DA577"/>
  <c r="CZ577"/>
  <c r="CY577"/>
  <c r="CX577"/>
  <c r="CW577"/>
  <c r="CV577"/>
  <c r="CU577"/>
  <c r="CT577"/>
  <c r="CS577"/>
  <c r="CR577"/>
  <c r="CQ577"/>
  <c r="CP577"/>
  <c r="CO577"/>
  <c r="CN577"/>
  <c r="CM577"/>
  <c r="CL577"/>
  <c r="CK577"/>
  <c r="CJ577"/>
  <c r="CI577"/>
  <c r="CH577"/>
  <c r="CG577"/>
  <c r="CF577"/>
  <c r="CE577"/>
  <c r="CD577"/>
  <c r="CC577"/>
  <c r="CB577"/>
  <c r="CA577"/>
  <c r="BZ577"/>
  <c r="BY577"/>
  <c r="BX577"/>
  <c r="BW577"/>
  <c r="EO576"/>
  <c r="EN576"/>
  <c r="EM576"/>
  <c r="EL576"/>
  <c r="EK576"/>
  <c r="EJ576"/>
  <c r="EI576"/>
  <c r="EH576"/>
  <c r="EG576"/>
  <c r="EF576"/>
  <c r="EE576"/>
  <c r="ED576"/>
  <c r="EC576"/>
  <c r="EB576"/>
  <c r="EA576"/>
  <c r="DZ576"/>
  <c r="DY576"/>
  <c r="DX576"/>
  <c r="DW576"/>
  <c r="DV576"/>
  <c r="DU576"/>
  <c r="DT576"/>
  <c r="DS576"/>
  <c r="DR576"/>
  <c r="DQ576"/>
  <c r="DP576"/>
  <c r="DO576"/>
  <c r="DN576"/>
  <c r="DM576"/>
  <c r="DL576"/>
  <c r="DK576"/>
  <c r="DJ576"/>
  <c r="DI576"/>
  <c r="DH576"/>
  <c r="DG576"/>
  <c r="DF576"/>
  <c r="DE576"/>
  <c r="DD576"/>
  <c r="DC576"/>
  <c r="DB576"/>
  <c r="DA576"/>
  <c r="CZ576"/>
  <c r="CY576"/>
  <c r="CX576"/>
  <c r="CW576"/>
  <c r="CV576"/>
  <c r="CU576"/>
  <c r="CT576"/>
  <c r="CS576"/>
  <c r="CR576"/>
  <c r="CQ576"/>
  <c r="CP576"/>
  <c r="CO576"/>
  <c r="CN576"/>
  <c r="CM576"/>
  <c r="CL576"/>
  <c r="CK576"/>
  <c r="CJ576"/>
  <c r="CI576"/>
  <c r="CH576"/>
  <c r="CG576"/>
  <c r="CF576"/>
  <c r="CE576"/>
  <c r="CD576"/>
  <c r="CC576"/>
  <c r="CB576"/>
  <c r="CA576"/>
  <c r="BZ576"/>
  <c r="BY576"/>
  <c r="BX576"/>
  <c r="BW576"/>
  <c r="EO575"/>
  <c r="EN575"/>
  <c r="EM575"/>
  <c r="EL575"/>
  <c r="EK575"/>
  <c r="EJ575"/>
  <c r="EI575"/>
  <c r="EH575"/>
  <c r="EG575"/>
  <c r="EF575"/>
  <c r="EE575"/>
  <c r="ED575"/>
  <c r="EC575"/>
  <c r="EB575"/>
  <c r="EA575"/>
  <c r="DZ575"/>
  <c r="DY575"/>
  <c r="DX575"/>
  <c r="DW575"/>
  <c r="DV575"/>
  <c r="DU575"/>
  <c r="DT575"/>
  <c r="DS575"/>
  <c r="DR575"/>
  <c r="DQ575"/>
  <c r="DP575"/>
  <c r="DO575"/>
  <c r="DN575"/>
  <c r="DM575"/>
  <c r="DL575"/>
  <c r="DK575"/>
  <c r="DJ575"/>
  <c r="DI575"/>
  <c r="DH575"/>
  <c r="DG575"/>
  <c r="DF575"/>
  <c r="DE575"/>
  <c r="DD575"/>
  <c r="DC575"/>
  <c r="DB575"/>
  <c r="DA575"/>
  <c r="CZ575"/>
  <c r="CY575"/>
  <c r="CX575"/>
  <c r="CW575"/>
  <c r="CV575"/>
  <c r="CU575"/>
  <c r="CT575"/>
  <c r="CS575"/>
  <c r="CR575"/>
  <c r="CQ575"/>
  <c r="CP575"/>
  <c r="CO575"/>
  <c r="CN575"/>
  <c r="CM575"/>
  <c r="CL575"/>
  <c r="CK575"/>
  <c r="CJ575"/>
  <c r="CI575"/>
  <c r="CH575"/>
  <c r="CG575"/>
  <c r="CF575"/>
  <c r="CE575"/>
  <c r="CD575"/>
  <c r="CC575"/>
  <c r="CB575"/>
  <c r="CA575"/>
  <c r="BZ575"/>
  <c r="BY575"/>
  <c r="BX575"/>
  <c r="BW575"/>
  <c r="EO574"/>
  <c r="EN574"/>
  <c r="EM574"/>
  <c r="EL574"/>
  <c r="EK574"/>
  <c r="EJ574"/>
  <c r="EI574"/>
  <c r="EH574"/>
  <c r="EG574"/>
  <c r="EF574"/>
  <c r="EE574"/>
  <c r="ED574"/>
  <c r="EC574"/>
  <c r="EB574"/>
  <c r="EA574"/>
  <c r="DZ574"/>
  <c r="DY574"/>
  <c r="DX574"/>
  <c r="DW574"/>
  <c r="DV574"/>
  <c r="DU574"/>
  <c r="DT574"/>
  <c r="DS574"/>
  <c r="DR574"/>
  <c r="DQ574"/>
  <c r="DP574"/>
  <c r="DO574"/>
  <c r="DN574"/>
  <c r="DM574"/>
  <c r="DL574"/>
  <c r="DK574"/>
  <c r="DJ574"/>
  <c r="DI574"/>
  <c r="DH574"/>
  <c r="DG574"/>
  <c r="DF574"/>
  <c r="DE574"/>
  <c r="DD574"/>
  <c r="DC574"/>
  <c r="DB574"/>
  <c r="DA574"/>
  <c r="CZ574"/>
  <c r="CY574"/>
  <c r="CX574"/>
  <c r="CW574"/>
  <c r="CV574"/>
  <c r="CU574"/>
  <c r="CT574"/>
  <c r="CS574"/>
  <c r="CR574"/>
  <c r="CQ574"/>
  <c r="CP574"/>
  <c r="CO574"/>
  <c r="CN574"/>
  <c r="CM574"/>
  <c r="CL574"/>
  <c r="CK574"/>
  <c r="CJ574"/>
  <c r="CI574"/>
  <c r="CH574"/>
  <c r="CG574"/>
  <c r="CF574"/>
  <c r="CE574"/>
  <c r="CD574"/>
  <c r="CC574"/>
  <c r="CB574"/>
  <c r="CA574"/>
  <c r="BZ574"/>
  <c r="BY574"/>
  <c r="BX574"/>
  <c r="BW574"/>
  <c r="EO573"/>
  <c r="EN573"/>
  <c r="EM573"/>
  <c r="EL573"/>
  <c r="EK573"/>
  <c r="EJ573"/>
  <c r="EI573"/>
  <c r="EH573"/>
  <c r="EG573"/>
  <c r="EF573"/>
  <c r="EE573"/>
  <c r="ED573"/>
  <c r="EC573"/>
  <c r="EB573"/>
  <c r="EA573"/>
  <c r="DZ573"/>
  <c r="DY573"/>
  <c r="DX573"/>
  <c r="DW573"/>
  <c r="DV573"/>
  <c r="DU573"/>
  <c r="DT573"/>
  <c r="DS573"/>
  <c r="DR573"/>
  <c r="DQ573"/>
  <c r="DP573"/>
  <c r="DO573"/>
  <c r="DN573"/>
  <c r="DM573"/>
  <c r="DL573"/>
  <c r="DK573"/>
  <c r="DJ573"/>
  <c r="DI573"/>
  <c r="DH573"/>
  <c r="DG573"/>
  <c r="DF573"/>
  <c r="DE573"/>
  <c r="DD573"/>
  <c r="DC573"/>
  <c r="DB573"/>
  <c r="DA573"/>
  <c r="CZ573"/>
  <c r="CY573"/>
  <c r="CX573"/>
  <c r="CW573"/>
  <c r="CV573"/>
  <c r="CU573"/>
  <c r="CT573"/>
  <c r="CS573"/>
  <c r="CR573"/>
  <c r="CQ573"/>
  <c r="CP573"/>
  <c r="CO573"/>
  <c r="CN573"/>
  <c r="CM573"/>
  <c r="CL573"/>
  <c r="CK573"/>
  <c r="CJ573"/>
  <c r="CI573"/>
  <c r="CH573"/>
  <c r="CG573"/>
  <c r="CF573"/>
  <c r="CE573"/>
  <c r="CD573"/>
  <c r="CC573"/>
  <c r="CB573"/>
  <c r="CA573"/>
  <c r="BZ573"/>
  <c r="BY573"/>
  <c r="BX573"/>
  <c r="BW573"/>
  <c r="EO572"/>
  <c r="EN572"/>
  <c r="EM572"/>
  <c r="EL572"/>
  <c r="EK572"/>
  <c r="EJ572"/>
  <c r="EI572"/>
  <c r="EH572"/>
  <c r="EG572"/>
  <c r="EF572"/>
  <c r="EE572"/>
  <c r="ED572"/>
  <c r="EC572"/>
  <c r="EB572"/>
  <c r="EA572"/>
  <c r="DZ572"/>
  <c r="DY572"/>
  <c r="DX572"/>
  <c r="DW572"/>
  <c r="DV572"/>
  <c r="DU572"/>
  <c r="DT572"/>
  <c r="DS572"/>
  <c r="DR572"/>
  <c r="DQ572"/>
  <c r="DP572"/>
  <c r="DO572"/>
  <c r="DN572"/>
  <c r="DM572"/>
  <c r="DL572"/>
  <c r="DK572"/>
  <c r="DJ572"/>
  <c r="DI572"/>
  <c r="DH572"/>
  <c r="DG572"/>
  <c r="DF572"/>
  <c r="DE572"/>
  <c r="DD572"/>
  <c r="DC572"/>
  <c r="DB572"/>
  <c r="DA572"/>
  <c r="CZ572"/>
  <c r="CY572"/>
  <c r="CX572"/>
  <c r="CW572"/>
  <c r="CV572"/>
  <c r="CU572"/>
  <c r="CT572"/>
  <c r="CS572"/>
  <c r="CR572"/>
  <c r="CQ572"/>
  <c r="CP572"/>
  <c r="CO572"/>
  <c r="CN572"/>
  <c r="CM572"/>
  <c r="CL572"/>
  <c r="CK572"/>
  <c r="CJ572"/>
  <c r="CI572"/>
  <c r="CH572"/>
  <c r="CG572"/>
  <c r="CF572"/>
  <c r="CE572"/>
  <c r="CD572"/>
  <c r="CC572"/>
  <c r="CB572"/>
  <c r="CA572"/>
  <c r="BZ572"/>
  <c r="BY572"/>
  <c r="BX572"/>
  <c r="BW572"/>
  <c r="EO571"/>
  <c r="EN571"/>
  <c r="EM571"/>
  <c r="EL571"/>
  <c r="EK571"/>
  <c r="EJ571"/>
  <c r="EI571"/>
  <c r="EH571"/>
  <c r="EG571"/>
  <c r="EF571"/>
  <c r="EE571"/>
  <c r="ED571"/>
  <c r="EC571"/>
  <c r="EB571"/>
  <c r="EA571"/>
  <c r="DZ571"/>
  <c r="DY571"/>
  <c r="DX571"/>
  <c r="DW571"/>
  <c r="DV571"/>
  <c r="DU571"/>
  <c r="DT571"/>
  <c r="DS571"/>
  <c r="DR571"/>
  <c r="DQ571"/>
  <c r="DP571"/>
  <c r="DO571"/>
  <c r="DN571"/>
  <c r="DM571"/>
  <c r="DL571"/>
  <c r="DK571"/>
  <c r="DJ571"/>
  <c r="DI571"/>
  <c r="DH571"/>
  <c r="DG571"/>
  <c r="DF571"/>
  <c r="DE571"/>
  <c r="DD571"/>
  <c r="DC571"/>
  <c r="DB571"/>
  <c r="DA571"/>
  <c r="CZ571"/>
  <c r="CY571"/>
  <c r="CX571"/>
  <c r="CW571"/>
  <c r="CV571"/>
  <c r="CU571"/>
  <c r="CT571"/>
  <c r="CS571"/>
  <c r="CR571"/>
  <c r="CQ571"/>
  <c r="CP571"/>
  <c r="CO571"/>
  <c r="CN571"/>
  <c r="CM571"/>
  <c r="CL571"/>
  <c r="CK571"/>
  <c r="CJ571"/>
  <c r="CI571"/>
  <c r="CH571"/>
  <c r="CG571"/>
  <c r="CF571"/>
  <c r="CE571"/>
  <c r="CD571"/>
  <c r="CC571"/>
  <c r="CB571"/>
  <c r="CA571"/>
  <c r="BZ571"/>
  <c r="BY571"/>
  <c r="BX571"/>
  <c r="BW571"/>
  <c r="EO570"/>
  <c r="EN570"/>
  <c r="EM570"/>
  <c r="EL570"/>
  <c r="EK570"/>
  <c r="EJ570"/>
  <c r="EI570"/>
  <c r="EH570"/>
  <c r="EG570"/>
  <c r="EF570"/>
  <c r="EE570"/>
  <c r="ED570"/>
  <c r="EC570"/>
  <c r="EB570"/>
  <c r="EA570"/>
  <c r="DZ570"/>
  <c r="DY570"/>
  <c r="DX570"/>
  <c r="DW570"/>
  <c r="DV570"/>
  <c r="DU570"/>
  <c r="DT570"/>
  <c r="DS570"/>
  <c r="DR570"/>
  <c r="DQ570"/>
  <c r="DP570"/>
  <c r="DO570"/>
  <c r="DN570"/>
  <c r="DM570"/>
  <c r="DL570"/>
  <c r="DK570"/>
  <c r="DJ570"/>
  <c r="DI570"/>
  <c r="DH570"/>
  <c r="DG570"/>
  <c r="DF570"/>
  <c r="DE570"/>
  <c r="DD570"/>
  <c r="DC570"/>
  <c r="DB570"/>
  <c r="DA570"/>
  <c r="CZ570"/>
  <c r="CY570"/>
  <c r="CX570"/>
  <c r="CW570"/>
  <c r="CV570"/>
  <c r="CU570"/>
  <c r="CT570"/>
  <c r="CS570"/>
  <c r="CR570"/>
  <c r="CQ570"/>
  <c r="CP570"/>
  <c r="CO570"/>
  <c r="CN570"/>
  <c r="CM570"/>
  <c r="CL570"/>
  <c r="CK570"/>
  <c r="CJ570"/>
  <c r="CI570"/>
  <c r="CH570"/>
  <c r="CG570"/>
  <c r="CF570"/>
  <c r="CE570"/>
  <c r="CD570"/>
  <c r="CC570"/>
  <c r="CB570"/>
  <c r="CA570"/>
  <c r="BZ570"/>
  <c r="BY570"/>
  <c r="BX570"/>
  <c r="BW570"/>
  <c r="EO569"/>
  <c r="EN569"/>
  <c r="EM569"/>
  <c r="EL569"/>
  <c r="EK569"/>
  <c r="EJ569"/>
  <c r="EI569"/>
  <c r="EH569"/>
  <c r="EG569"/>
  <c r="EF569"/>
  <c r="EE569"/>
  <c r="ED569"/>
  <c r="EC569"/>
  <c r="EB569"/>
  <c r="EA569"/>
  <c r="DZ569"/>
  <c r="DY569"/>
  <c r="DX569"/>
  <c r="DW569"/>
  <c r="DV569"/>
  <c r="DU569"/>
  <c r="DT569"/>
  <c r="DS569"/>
  <c r="DR569"/>
  <c r="DQ569"/>
  <c r="DP569"/>
  <c r="DO569"/>
  <c r="DN569"/>
  <c r="DM569"/>
  <c r="DL569"/>
  <c r="DK569"/>
  <c r="DJ569"/>
  <c r="DI569"/>
  <c r="DH569"/>
  <c r="DG569"/>
  <c r="DF569"/>
  <c r="DE569"/>
  <c r="DD569"/>
  <c r="DC569"/>
  <c r="DB569"/>
  <c r="DA569"/>
  <c r="CZ569"/>
  <c r="CY569"/>
  <c r="CX569"/>
  <c r="CW569"/>
  <c r="CV569"/>
  <c r="CU569"/>
  <c r="CT569"/>
  <c r="CS569"/>
  <c r="CR569"/>
  <c r="CQ569"/>
  <c r="CP569"/>
  <c r="CO569"/>
  <c r="CN569"/>
  <c r="CM569"/>
  <c r="CL569"/>
  <c r="CK569"/>
  <c r="CJ569"/>
  <c r="CI569"/>
  <c r="CH569"/>
  <c r="CG569"/>
  <c r="CF569"/>
  <c r="CE569"/>
  <c r="CD569"/>
  <c r="CC569"/>
  <c r="CB569"/>
  <c r="CA569"/>
  <c r="BZ569"/>
  <c r="BY569"/>
  <c r="BX569"/>
  <c r="BW569"/>
  <c r="EO568"/>
  <c r="EN568"/>
  <c r="EM568"/>
  <c r="EL568"/>
  <c r="EK568"/>
  <c r="EJ568"/>
  <c r="EI568"/>
  <c r="EH568"/>
  <c r="EG568"/>
  <c r="EF568"/>
  <c r="EE568"/>
  <c r="ED568"/>
  <c r="EC568"/>
  <c r="EB568"/>
  <c r="EA568"/>
  <c r="DZ568"/>
  <c r="DY568"/>
  <c r="DX568"/>
  <c r="DW568"/>
  <c r="DV568"/>
  <c r="DU568"/>
  <c r="DT568"/>
  <c r="DS568"/>
  <c r="DR568"/>
  <c r="DQ568"/>
  <c r="DP568"/>
  <c r="DO568"/>
  <c r="DN568"/>
  <c r="DM568"/>
  <c r="DL568"/>
  <c r="DK568"/>
  <c r="DJ568"/>
  <c r="DI568"/>
  <c r="DH568"/>
  <c r="DG568"/>
  <c r="DF568"/>
  <c r="DE568"/>
  <c r="DD568"/>
  <c r="DC568"/>
  <c r="DB568"/>
  <c r="DA568"/>
  <c r="CZ568"/>
  <c r="CY568"/>
  <c r="CX568"/>
  <c r="CW568"/>
  <c r="CV568"/>
  <c r="CU568"/>
  <c r="CT568"/>
  <c r="CS568"/>
  <c r="CR568"/>
  <c r="CQ568"/>
  <c r="CP568"/>
  <c r="CO568"/>
  <c r="CN568"/>
  <c r="CM568"/>
  <c r="CL568"/>
  <c r="CK568"/>
  <c r="CJ568"/>
  <c r="CI568"/>
  <c r="CH568"/>
  <c r="CG568"/>
  <c r="CF568"/>
  <c r="CE568"/>
  <c r="CD568"/>
  <c r="CC568"/>
  <c r="CB568"/>
  <c r="CA568"/>
  <c r="BZ568"/>
  <c r="BY568"/>
  <c r="BX568"/>
  <c r="BW568"/>
  <c r="EO567"/>
  <c r="EN567"/>
  <c r="EM567"/>
  <c r="EL567"/>
  <c r="EK567"/>
  <c r="EJ567"/>
  <c r="EI567"/>
  <c r="EH567"/>
  <c r="EG567"/>
  <c r="EF567"/>
  <c r="EE567"/>
  <c r="ED567"/>
  <c r="EC567"/>
  <c r="EB567"/>
  <c r="EA567"/>
  <c r="DZ567"/>
  <c r="DY567"/>
  <c r="DX567"/>
  <c r="DW567"/>
  <c r="DV567"/>
  <c r="DU567"/>
  <c r="DT567"/>
  <c r="DS567"/>
  <c r="DR567"/>
  <c r="DQ567"/>
  <c r="DP567"/>
  <c r="DO567"/>
  <c r="DN567"/>
  <c r="DM567"/>
  <c r="DL567"/>
  <c r="DK567"/>
  <c r="DJ567"/>
  <c r="DI567"/>
  <c r="DH567"/>
  <c r="DG567"/>
  <c r="DF567"/>
  <c r="DE567"/>
  <c r="DD567"/>
  <c r="DC567"/>
  <c r="DB567"/>
  <c r="DA567"/>
  <c r="CZ567"/>
  <c r="CY567"/>
  <c r="CX567"/>
  <c r="CW567"/>
  <c r="CV567"/>
  <c r="CU567"/>
  <c r="CT567"/>
  <c r="CS567"/>
  <c r="CR567"/>
  <c r="CQ567"/>
  <c r="CP567"/>
  <c r="CO567"/>
  <c r="CN567"/>
  <c r="CM567"/>
  <c r="CL567"/>
  <c r="CK567"/>
  <c r="CJ567"/>
  <c r="CI567"/>
  <c r="CH567"/>
  <c r="CG567"/>
  <c r="CF567"/>
  <c r="CE567"/>
  <c r="CD567"/>
  <c r="CC567"/>
  <c r="CB567"/>
  <c r="CA567"/>
  <c r="BZ567"/>
  <c r="BY567"/>
  <c r="BX567"/>
  <c r="BW567"/>
  <c r="EO566"/>
  <c r="EN566"/>
  <c r="EM566"/>
  <c r="EL566"/>
  <c r="EK566"/>
  <c r="EJ566"/>
  <c r="EI566"/>
  <c r="EH566"/>
  <c r="EG566"/>
  <c r="EF566"/>
  <c r="EE566"/>
  <c r="ED566"/>
  <c r="EC566"/>
  <c r="EB566"/>
  <c r="EA566"/>
  <c r="DZ566"/>
  <c r="DY566"/>
  <c r="DX566"/>
  <c r="DW566"/>
  <c r="DV566"/>
  <c r="DU566"/>
  <c r="DT566"/>
  <c r="DS566"/>
  <c r="DR566"/>
  <c r="DQ566"/>
  <c r="DP566"/>
  <c r="DO566"/>
  <c r="DN566"/>
  <c r="DM566"/>
  <c r="DL566"/>
  <c r="DK566"/>
  <c r="DJ566"/>
  <c r="DI566"/>
  <c r="DH566"/>
  <c r="DG566"/>
  <c r="DF566"/>
  <c r="DE566"/>
  <c r="DD566"/>
  <c r="DC566"/>
  <c r="DB566"/>
  <c r="DA566"/>
  <c r="CZ566"/>
  <c r="CY566"/>
  <c r="CX566"/>
  <c r="CW566"/>
  <c r="CV566"/>
  <c r="CU566"/>
  <c r="CT566"/>
  <c r="CS566"/>
  <c r="CR566"/>
  <c r="CQ566"/>
  <c r="CP566"/>
  <c r="CO566"/>
  <c r="CN566"/>
  <c r="CM566"/>
  <c r="CL566"/>
  <c r="CK566"/>
  <c r="CJ566"/>
  <c r="CI566"/>
  <c r="CH566"/>
  <c r="CG566"/>
  <c r="CF566"/>
  <c r="CE566"/>
  <c r="CD566"/>
  <c r="CC566"/>
  <c r="CB566"/>
  <c r="CA566"/>
  <c r="BZ566"/>
  <c r="BY566"/>
  <c r="BX566"/>
  <c r="BW566"/>
  <c r="EO565"/>
  <c r="EN565"/>
  <c r="EM565"/>
  <c r="EL565"/>
  <c r="EK565"/>
  <c r="EJ565"/>
  <c r="EI565"/>
  <c r="EH565"/>
  <c r="EG565"/>
  <c r="EF565"/>
  <c r="EE565"/>
  <c r="ED565"/>
  <c r="EC565"/>
  <c r="EB565"/>
  <c r="EA565"/>
  <c r="DZ565"/>
  <c r="DY565"/>
  <c r="DX565"/>
  <c r="DW565"/>
  <c r="DV565"/>
  <c r="DU565"/>
  <c r="DT565"/>
  <c r="DS565"/>
  <c r="DR565"/>
  <c r="DQ565"/>
  <c r="DP565"/>
  <c r="DO565"/>
  <c r="DN565"/>
  <c r="DM565"/>
  <c r="DL565"/>
  <c r="DK565"/>
  <c r="DJ565"/>
  <c r="DI565"/>
  <c r="DH565"/>
  <c r="DG565"/>
  <c r="DF565"/>
  <c r="DE565"/>
  <c r="DD565"/>
  <c r="DC565"/>
  <c r="DB565"/>
  <c r="DA565"/>
  <c r="CZ565"/>
  <c r="CY565"/>
  <c r="CX565"/>
  <c r="CW565"/>
  <c r="CV565"/>
  <c r="CU565"/>
  <c r="CT565"/>
  <c r="CS565"/>
  <c r="CR565"/>
  <c r="CQ565"/>
  <c r="CP565"/>
  <c r="CO565"/>
  <c r="CN565"/>
  <c r="CM565"/>
  <c r="CL565"/>
  <c r="CK565"/>
  <c r="CJ565"/>
  <c r="CI565"/>
  <c r="CH565"/>
  <c r="CG565"/>
  <c r="CF565"/>
  <c r="CE565"/>
  <c r="CD565"/>
  <c r="CC565"/>
  <c r="CB565"/>
  <c r="CA565"/>
  <c r="BZ565"/>
  <c r="BY565"/>
  <c r="BX565"/>
  <c r="BW565"/>
  <c r="EO564"/>
  <c r="EN564"/>
  <c r="EM564"/>
  <c r="EL564"/>
  <c r="EK564"/>
  <c r="EJ564"/>
  <c r="EI564"/>
  <c r="EH564"/>
  <c r="EG564"/>
  <c r="EF564"/>
  <c r="EE564"/>
  <c r="ED564"/>
  <c r="EC564"/>
  <c r="EB564"/>
  <c r="EA564"/>
  <c r="DZ564"/>
  <c r="DY564"/>
  <c r="DX564"/>
  <c r="DW564"/>
  <c r="DV564"/>
  <c r="DU564"/>
  <c r="DT564"/>
  <c r="DS564"/>
  <c r="DR564"/>
  <c r="DQ564"/>
  <c r="DP564"/>
  <c r="DO564"/>
  <c r="DN564"/>
  <c r="DM564"/>
  <c r="DL564"/>
  <c r="DK564"/>
  <c r="DJ564"/>
  <c r="DI564"/>
  <c r="DH564"/>
  <c r="DG564"/>
  <c r="DF564"/>
  <c r="DE564"/>
  <c r="DD564"/>
  <c r="DC564"/>
  <c r="DB564"/>
  <c r="DA564"/>
  <c r="CZ564"/>
  <c r="CY564"/>
  <c r="CX564"/>
  <c r="CW564"/>
  <c r="CV564"/>
  <c r="CU564"/>
  <c r="CT564"/>
  <c r="CS564"/>
  <c r="CR564"/>
  <c r="CQ564"/>
  <c r="CP564"/>
  <c r="CO564"/>
  <c r="CN564"/>
  <c r="CM564"/>
  <c r="CL564"/>
  <c r="CK564"/>
  <c r="CJ564"/>
  <c r="CI564"/>
  <c r="CH564"/>
  <c r="CG564"/>
  <c r="CF564"/>
  <c r="CE564"/>
  <c r="CD564"/>
  <c r="CC564"/>
  <c r="CB564"/>
  <c r="CA564"/>
  <c r="BZ564"/>
  <c r="BY564"/>
  <c r="BX564"/>
  <c r="BW564"/>
  <c r="EO563"/>
  <c r="EN563"/>
  <c r="EM563"/>
  <c r="EL563"/>
  <c r="EK563"/>
  <c r="EJ563"/>
  <c r="EI563"/>
  <c r="EH563"/>
  <c r="EG563"/>
  <c r="EF563"/>
  <c r="EE563"/>
  <c r="ED563"/>
  <c r="EC563"/>
  <c r="EB563"/>
  <c r="EA563"/>
  <c r="DZ563"/>
  <c r="DY563"/>
  <c r="DX563"/>
  <c r="DW563"/>
  <c r="DV563"/>
  <c r="DU563"/>
  <c r="DT563"/>
  <c r="DS563"/>
  <c r="DR563"/>
  <c r="DQ563"/>
  <c r="DP563"/>
  <c r="DO563"/>
  <c r="DN563"/>
  <c r="DM563"/>
  <c r="DL563"/>
  <c r="DK563"/>
  <c r="DJ563"/>
  <c r="DI563"/>
  <c r="DH563"/>
  <c r="DG563"/>
  <c r="DF563"/>
  <c r="DE563"/>
  <c r="DD563"/>
  <c r="DC563"/>
  <c r="DB563"/>
  <c r="DA563"/>
  <c r="CZ563"/>
  <c r="CY563"/>
  <c r="CX563"/>
  <c r="CW563"/>
  <c r="CV563"/>
  <c r="CU563"/>
  <c r="CT563"/>
  <c r="CS563"/>
  <c r="CR563"/>
  <c r="CQ563"/>
  <c r="CP563"/>
  <c r="CO563"/>
  <c r="CN563"/>
  <c r="CM563"/>
  <c r="CL563"/>
  <c r="CK563"/>
  <c r="CJ563"/>
  <c r="CI563"/>
  <c r="CH563"/>
  <c r="CG563"/>
  <c r="CF563"/>
  <c r="CE563"/>
  <c r="CD563"/>
  <c r="CC563"/>
  <c r="CB563"/>
  <c r="CA563"/>
  <c r="BZ563"/>
  <c r="BY563"/>
  <c r="BX563"/>
  <c r="BW563"/>
  <c r="EO562"/>
  <c r="EN562"/>
  <c r="EM562"/>
  <c r="EL562"/>
  <c r="EK562"/>
  <c r="EJ562"/>
  <c r="EI562"/>
  <c r="EH562"/>
  <c r="EG562"/>
  <c r="EF562"/>
  <c r="EE562"/>
  <c r="ED562"/>
  <c r="EC562"/>
  <c r="EB562"/>
  <c r="EA562"/>
  <c r="DZ562"/>
  <c r="DY562"/>
  <c r="DX562"/>
  <c r="DW562"/>
  <c r="DV562"/>
  <c r="DU562"/>
  <c r="DT562"/>
  <c r="DS562"/>
  <c r="DR562"/>
  <c r="DQ562"/>
  <c r="DP562"/>
  <c r="DO562"/>
  <c r="DN562"/>
  <c r="DM562"/>
  <c r="DL562"/>
  <c r="DK562"/>
  <c r="DJ562"/>
  <c r="DI562"/>
  <c r="DH562"/>
  <c r="DG562"/>
  <c r="DF562"/>
  <c r="DE562"/>
  <c r="DD562"/>
  <c r="DC562"/>
  <c r="DB562"/>
  <c r="DA562"/>
  <c r="CZ562"/>
  <c r="CY562"/>
  <c r="CX562"/>
  <c r="CW562"/>
  <c r="CV562"/>
  <c r="CU562"/>
  <c r="CT562"/>
  <c r="CS562"/>
  <c r="CR562"/>
  <c r="CQ562"/>
  <c r="CP562"/>
  <c r="CO562"/>
  <c r="CN562"/>
  <c r="CM562"/>
  <c r="CL562"/>
  <c r="CK562"/>
  <c r="CJ562"/>
  <c r="CI562"/>
  <c r="CH562"/>
  <c r="CG562"/>
  <c r="CF562"/>
  <c r="CE562"/>
  <c r="CD562"/>
  <c r="CC562"/>
  <c r="CB562"/>
  <c r="CA562"/>
  <c r="BZ562"/>
  <c r="BY562"/>
  <c r="BX562"/>
  <c r="BW562"/>
  <c r="EO561"/>
  <c r="EN561"/>
  <c r="EM561"/>
  <c r="EL561"/>
  <c r="EK561"/>
  <c r="EJ561"/>
  <c r="EI561"/>
  <c r="EH561"/>
  <c r="EG561"/>
  <c r="EF561"/>
  <c r="EE561"/>
  <c r="ED561"/>
  <c r="EC561"/>
  <c r="EB561"/>
  <c r="EA561"/>
  <c r="DZ561"/>
  <c r="DY561"/>
  <c r="DX561"/>
  <c r="DW561"/>
  <c r="DV561"/>
  <c r="DU561"/>
  <c r="DT561"/>
  <c r="DS561"/>
  <c r="DR561"/>
  <c r="DQ561"/>
  <c r="DP561"/>
  <c r="DO561"/>
  <c r="DN561"/>
  <c r="DM561"/>
  <c r="DL561"/>
  <c r="DK561"/>
  <c r="DJ561"/>
  <c r="DI561"/>
  <c r="DH561"/>
  <c r="DG561"/>
  <c r="DF561"/>
  <c r="DE561"/>
  <c r="DD561"/>
  <c r="DC561"/>
  <c r="DB561"/>
  <c r="DA561"/>
  <c r="CZ561"/>
  <c r="CY561"/>
  <c r="CX561"/>
  <c r="CW561"/>
  <c r="CV561"/>
  <c r="CU561"/>
  <c r="CT561"/>
  <c r="CS561"/>
  <c r="CR561"/>
  <c r="CQ561"/>
  <c r="CP561"/>
  <c r="CO561"/>
  <c r="CN561"/>
  <c r="CM561"/>
  <c r="CL561"/>
  <c r="CK561"/>
  <c r="CJ561"/>
  <c r="CI561"/>
  <c r="CH561"/>
  <c r="CG561"/>
  <c r="CF561"/>
  <c r="CE561"/>
  <c r="CD561"/>
  <c r="CC561"/>
  <c r="CB561"/>
  <c r="CA561"/>
  <c r="BZ561"/>
  <c r="BY561"/>
  <c r="BX561"/>
  <c r="BW561"/>
  <c r="EO560"/>
  <c r="EN560"/>
  <c r="EM560"/>
  <c r="EL560"/>
  <c r="EK560"/>
  <c r="EJ560"/>
  <c r="EI560"/>
  <c r="EH560"/>
  <c r="EG560"/>
  <c r="EF560"/>
  <c r="EE560"/>
  <c r="ED560"/>
  <c r="EC560"/>
  <c r="EB560"/>
  <c r="EA560"/>
  <c r="DZ560"/>
  <c r="DY560"/>
  <c r="DX560"/>
  <c r="DW560"/>
  <c r="DV560"/>
  <c r="DU560"/>
  <c r="DT560"/>
  <c r="DS560"/>
  <c r="DR560"/>
  <c r="DQ560"/>
  <c r="DP560"/>
  <c r="DO560"/>
  <c r="DN560"/>
  <c r="DM560"/>
  <c r="DL560"/>
  <c r="DK560"/>
  <c r="DJ560"/>
  <c r="DI560"/>
  <c r="DH560"/>
  <c r="DG560"/>
  <c r="DF560"/>
  <c r="DE560"/>
  <c r="DD560"/>
  <c r="DC560"/>
  <c r="DB560"/>
  <c r="DA560"/>
  <c r="CZ560"/>
  <c r="CY560"/>
  <c r="CX560"/>
  <c r="CW560"/>
  <c r="CV560"/>
  <c r="CU560"/>
  <c r="CT560"/>
  <c r="CS560"/>
  <c r="CR560"/>
  <c r="CQ560"/>
  <c r="CP560"/>
  <c r="CO560"/>
  <c r="CN560"/>
  <c r="CM560"/>
  <c r="CL560"/>
  <c r="CK560"/>
  <c r="CJ560"/>
  <c r="CI560"/>
  <c r="CH560"/>
  <c r="CG560"/>
  <c r="CF560"/>
  <c r="CE560"/>
  <c r="CD560"/>
  <c r="CC560"/>
  <c r="CB560"/>
  <c r="CA560"/>
  <c r="BZ560"/>
  <c r="BY560"/>
  <c r="BX560"/>
  <c r="BW560"/>
  <c r="EO559"/>
  <c r="EN559"/>
  <c r="EM559"/>
  <c r="EL559"/>
  <c r="EK559"/>
  <c r="EJ559"/>
  <c r="EI559"/>
  <c r="EH559"/>
  <c r="EG559"/>
  <c r="EF559"/>
  <c r="EE559"/>
  <c r="ED559"/>
  <c r="EC559"/>
  <c r="EB559"/>
  <c r="EA559"/>
  <c r="DZ559"/>
  <c r="DY559"/>
  <c r="DX559"/>
  <c r="DW559"/>
  <c r="DV559"/>
  <c r="DU559"/>
  <c r="DT559"/>
  <c r="DS559"/>
  <c r="DR559"/>
  <c r="DQ559"/>
  <c r="DP559"/>
  <c r="DO559"/>
  <c r="DN559"/>
  <c r="DM559"/>
  <c r="DL559"/>
  <c r="DK559"/>
  <c r="DJ559"/>
  <c r="DI559"/>
  <c r="DH559"/>
  <c r="DG559"/>
  <c r="DF559"/>
  <c r="DE559"/>
  <c r="DD559"/>
  <c r="DC559"/>
  <c r="DB559"/>
  <c r="DA559"/>
  <c r="CZ559"/>
  <c r="CY559"/>
  <c r="CX559"/>
  <c r="CW559"/>
  <c r="CV559"/>
  <c r="CU559"/>
  <c r="CT559"/>
  <c r="CS559"/>
  <c r="CR559"/>
  <c r="CQ559"/>
  <c r="CP559"/>
  <c r="CO559"/>
  <c r="CN559"/>
  <c r="CM559"/>
  <c r="CL559"/>
  <c r="CK559"/>
  <c r="CJ559"/>
  <c r="CI559"/>
  <c r="CH559"/>
  <c r="CG559"/>
  <c r="CF559"/>
  <c r="CE559"/>
  <c r="CD559"/>
  <c r="CC559"/>
  <c r="CB559"/>
  <c r="CA559"/>
  <c r="BZ559"/>
  <c r="BY559"/>
  <c r="BX559"/>
  <c r="BW559"/>
  <c r="EO558"/>
  <c r="EN558"/>
  <c r="EM558"/>
  <c r="EL558"/>
  <c r="EK558"/>
  <c r="EJ558"/>
  <c r="EI558"/>
  <c r="EH558"/>
  <c r="EG558"/>
  <c r="EF558"/>
  <c r="EE558"/>
  <c r="ED558"/>
  <c r="EC558"/>
  <c r="EB558"/>
  <c r="EA558"/>
  <c r="DZ558"/>
  <c r="DY558"/>
  <c r="DX558"/>
  <c r="DW558"/>
  <c r="DV558"/>
  <c r="DU558"/>
  <c r="DT558"/>
  <c r="DS558"/>
  <c r="DR558"/>
  <c r="DQ558"/>
  <c r="DP558"/>
  <c r="DO558"/>
  <c r="DN558"/>
  <c r="DM558"/>
  <c r="DL558"/>
  <c r="DK558"/>
  <c r="DJ558"/>
  <c r="DI558"/>
  <c r="DH558"/>
  <c r="DG558"/>
  <c r="DF558"/>
  <c r="DE558"/>
  <c r="DD558"/>
  <c r="DC558"/>
  <c r="DB558"/>
  <c r="DA558"/>
  <c r="CZ558"/>
  <c r="CY558"/>
  <c r="CX558"/>
  <c r="CW558"/>
  <c r="CV558"/>
  <c r="CU558"/>
  <c r="CT558"/>
  <c r="CS558"/>
  <c r="CR558"/>
  <c r="CQ558"/>
  <c r="CP558"/>
  <c r="CO558"/>
  <c r="CN558"/>
  <c r="CM558"/>
  <c r="CL558"/>
  <c r="CK558"/>
  <c r="CJ558"/>
  <c r="CI558"/>
  <c r="CH558"/>
  <c r="CG558"/>
  <c r="CF558"/>
  <c r="CE558"/>
  <c r="CD558"/>
  <c r="CC558"/>
  <c r="CB558"/>
  <c r="CA558"/>
  <c r="BZ558"/>
  <c r="BY558"/>
  <c r="BX558"/>
  <c r="BW558"/>
  <c r="EO557"/>
  <c r="EN557"/>
  <c r="EM557"/>
  <c r="EL557"/>
  <c r="EK557"/>
  <c r="EJ557"/>
  <c r="EI557"/>
  <c r="EH557"/>
  <c r="EG557"/>
  <c r="EF557"/>
  <c r="EE557"/>
  <c r="ED557"/>
  <c r="EC557"/>
  <c r="EB557"/>
  <c r="EA557"/>
  <c r="DZ557"/>
  <c r="DY557"/>
  <c r="DX557"/>
  <c r="DW557"/>
  <c r="DV557"/>
  <c r="DU557"/>
  <c r="DT557"/>
  <c r="DS557"/>
  <c r="DR557"/>
  <c r="DQ557"/>
  <c r="DP557"/>
  <c r="DO557"/>
  <c r="DN557"/>
  <c r="DM557"/>
  <c r="DL557"/>
  <c r="DK557"/>
  <c r="DJ557"/>
  <c r="DI557"/>
  <c r="DH557"/>
  <c r="DG557"/>
  <c r="DF557"/>
  <c r="DE557"/>
  <c r="DD557"/>
  <c r="DC557"/>
  <c r="DB557"/>
  <c r="DA557"/>
  <c r="CZ557"/>
  <c r="CY557"/>
  <c r="CX557"/>
  <c r="CW557"/>
  <c r="CV557"/>
  <c r="CU557"/>
  <c r="CT557"/>
  <c r="CS557"/>
  <c r="CR557"/>
  <c r="CQ557"/>
  <c r="CP557"/>
  <c r="CO557"/>
  <c r="CN557"/>
  <c r="CM557"/>
  <c r="CL557"/>
  <c r="CK557"/>
  <c r="CJ557"/>
  <c r="CI557"/>
  <c r="CH557"/>
  <c r="CG557"/>
  <c r="CF557"/>
  <c r="CE557"/>
  <c r="CD557"/>
  <c r="CC557"/>
  <c r="CB557"/>
  <c r="CA557"/>
  <c r="BZ557"/>
  <c r="BY557"/>
  <c r="BX557"/>
  <c r="BW557"/>
  <c r="EO556"/>
  <c r="EN556"/>
  <c r="EM556"/>
  <c r="EL556"/>
  <c r="EK556"/>
  <c r="EJ556"/>
  <c r="EI556"/>
  <c r="EH556"/>
  <c r="EG556"/>
  <c r="EF556"/>
  <c r="EE556"/>
  <c r="ED556"/>
  <c r="EC556"/>
  <c r="EB556"/>
  <c r="EA556"/>
  <c r="DZ556"/>
  <c r="DY556"/>
  <c r="DX556"/>
  <c r="DW556"/>
  <c r="DV556"/>
  <c r="DU556"/>
  <c r="DT556"/>
  <c r="DS556"/>
  <c r="DR556"/>
  <c r="DQ556"/>
  <c r="DP556"/>
  <c r="DO556"/>
  <c r="DN556"/>
  <c r="DM556"/>
  <c r="DL556"/>
  <c r="DK556"/>
  <c r="DJ556"/>
  <c r="DI556"/>
  <c r="DH556"/>
  <c r="DG556"/>
  <c r="DF556"/>
  <c r="DE556"/>
  <c r="DD556"/>
  <c r="DC556"/>
  <c r="DB556"/>
  <c r="DA556"/>
  <c r="CZ556"/>
  <c r="CY556"/>
  <c r="CX556"/>
  <c r="CW556"/>
  <c r="CV556"/>
  <c r="CU556"/>
  <c r="CT556"/>
  <c r="CS556"/>
  <c r="CR556"/>
  <c r="CQ556"/>
  <c r="CP556"/>
  <c r="CO556"/>
  <c r="CN556"/>
  <c r="CM556"/>
  <c r="CL556"/>
  <c r="CK556"/>
  <c r="CJ556"/>
  <c r="CI556"/>
  <c r="CH556"/>
  <c r="CG556"/>
  <c r="CF556"/>
  <c r="CE556"/>
  <c r="CD556"/>
  <c r="CC556"/>
  <c r="CB556"/>
  <c r="CA556"/>
  <c r="BZ556"/>
  <c r="BY556"/>
  <c r="BX556"/>
  <c r="BW556"/>
  <c r="EO555"/>
  <c r="EN555"/>
  <c r="EM555"/>
  <c r="EL555"/>
  <c r="EK555"/>
  <c r="EJ555"/>
  <c r="EI555"/>
  <c r="EH555"/>
  <c r="EG555"/>
  <c r="EF555"/>
  <c r="EE555"/>
  <c r="ED555"/>
  <c r="EC555"/>
  <c r="EB555"/>
  <c r="EA555"/>
  <c r="DZ555"/>
  <c r="DY555"/>
  <c r="DX555"/>
  <c r="DW555"/>
  <c r="DV555"/>
  <c r="DU555"/>
  <c r="DT555"/>
  <c r="DS555"/>
  <c r="DR555"/>
  <c r="DQ555"/>
  <c r="DP555"/>
  <c r="DO555"/>
  <c r="DN555"/>
  <c r="DM555"/>
  <c r="DL555"/>
  <c r="DK555"/>
  <c r="DJ555"/>
  <c r="DI555"/>
  <c r="DH555"/>
  <c r="DG555"/>
  <c r="DF555"/>
  <c r="DE555"/>
  <c r="DD555"/>
  <c r="DC555"/>
  <c r="DB555"/>
  <c r="DA555"/>
  <c r="CZ555"/>
  <c r="CY555"/>
  <c r="CX555"/>
  <c r="CW555"/>
  <c r="CV555"/>
  <c r="CU555"/>
  <c r="CT555"/>
  <c r="CS555"/>
  <c r="CR555"/>
  <c r="CQ555"/>
  <c r="CP555"/>
  <c r="CO555"/>
  <c r="CN555"/>
  <c r="CM555"/>
  <c r="CL555"/>
  <c r="CK555"/>
  <c r="CJ555"/>
  <c r="CI555"/>
  <c r="CH555"/>
  <c r="CG555"/>
  <c r="CF555"/>
  <c r="CE555"/>
  <c r="CD555"/>
  <c r="CC555"/>
  <c r="CB555"/>
  <c r="CA555"/>
  <c r="BZ555"/>
  <c r="BY555"/>
  <c r="BX555"/>
  <c r="BW555"/>
  <c r="EO554"/>
  <c r="EN554"/>
  <c r="EM554"/>
  <c r="EL554"/>
  <c r="EK554"/>
  <c r="EJ554"/>
  <c r="EI554"/>
  <c r="EH554"/>
  <c r="EG554"/>
  <c r="EF554"/>
  <c r="EE554"/>
  <c r="ED554"/>
  <c r="EC554"/>
  <c r="EB554"/>
  <c r="EA554"/>
  <c r="DZ554"/>
  <c r="DY554"/>
  <c r="DX554"/>
  <c r="DW554"/>
  <c r="DV554"/>
  <c r="DU554"/>
  <c r="DT554"/>
  <c r="DS554"/>
  <c r="DR554"/>
  <c r="DQ554"/>
  <c r="DP554"/>
  <c r="DO554"/>
  <c r="DN554"/>
  <c r="DM554"/>
  <c r="DL554"/>
  <c r="DK554"/>
  <c r="DJ554"/>
  <c r="DI554"/>
  <c r="DH554"/>
  <c r="DG554"/>
  <c r="DF554"/>
  <c r="DE554"/>
  <c r="DD554"/>
  <c r="DC554"/>
  <c r="DB554"/>
  <c r="DA554"/>
  <c r="CZ554"/>
  <c r="CY554"/>
  <c r="CX554"/>
  <c r="CW554"/>
  <c r="CV554"/>
  <c r="CU554"/>
  <c r="CT554"/>
  <c r="CS554"/>
  <c r="CR554"/>
  <c r="CQ554"/>
  <c r="CP554"/>
  <c r="CO554"/>
  <c r="CN554"/>
  <c r="CM554"/>
  <c r="CL554"/>
  <c r="CK554"/>
  <c r="CJ554"/>
  <c r="CI554"/>
  <c r="CH554"/>
  <c r="CG554"/>
  <c r="CF554"/>
  <c r="CE554"/>
  <c r="CD554"/>
  <c r="CC554"/>
  <c r="CB554"/>
  <c r="CA554"/>
  <c r="BZ554"/>
  <c r="BY554"/>
  <c r="BX554"/>
  <c r="BW554"/>
  <c r="EO553"/>
  <c r="EN553"/>
  <c r="EM553"/>
  <c r="EL553"/>
  <c r="EK553"/>
  <c r="EJ553"/>
  <c r="EI553"/>
  <c r="EH553"/>
  <c r="EG553"/>
  <c r="EF553"/>
  <c r="EE553"/>
  <c r="ED553"/>
  <c r="EC553"/>
  <c r="EB553"/>
  <c r="EA553"/>
  <c r="DZ553"/>
  <c r="DY553"/>
  <c r="DX553"/>
  <c r="DW553"/>
  <c r="DV553"/>
  <c r="DU553"/>
  <c r="DT553"/>
  <c r="DS553"/>
  <c r="DR553"/>
  <c r="DQ553"/>
  <c r="DP553"/>
  <c r="DO553"/>
  <c r="DN553"/>
  <c r="DM553"/>
  <c r="DL553"/>
  <c r="DK553"/>
  <c r="DJ553"/>
  <c r="DI553"/>
  <c r="DH553"/>
  <c r="DG553"/>
  <c r="DF553"/>
  <c r="DE553"/>
  <c r="DD553"/>
  <c r="DC553"/>
  <c r="DB553"/>
  <c r="DA553"/>
  <c r="CZ553"/>
  <c r="CY553"/>
  <c r="CX553"/>
  <c r="CW553"/>
  <c r="CV553"/>
  <c r="CU553"/>
  <c r="CT553"/>
  <c r="CS553"/>
  <c r="CR553"/>
  <c r="CQ553"/>
  <c r="CP553"/>
  <c r="CO553"/>
  <c r="CN553"/>
  <c r="CM553"/>
  <c r="CL553"/>
  <c r="CK553"/>
  <c r="CJ553"/>
  <c r="CI553"/>
  <c r="CH553"/>
  <c r="CG553"/>
  <c r="CF553"/>
  <c r="CE553"/>
  <c r="CD553"/>
  <c r="CC553"/>
  <c r="CB553"/>
  <c r="CA553"/>
  <c r="BZ553"/>
  <c r="BY553"/>
  <c r="BX553"/>
  <c r="BW553"/>
  <c r="EO552"/>
  <c r="EN552"/>
  <c r="EM552"/>
  <c r="EL552"/>
  <c r="EK552"/>
  <c r="EJ552"/>
  <c r="EI552"/>
  <c r="EH552"/>
  <c r="EG552"/>
  <c r="EF552"/>
  <c r="EE552"/>
  <c r="ED552"/>
  <c r="EC552"/>
  <c r="EB552"/>
  <c r="EA552"/>
  <c r="DZ552"/>
  <c r="DY552"/>
  <c r="DX552"/>
  <c r="DW552"/>
  <c r="DV552"/>
  <c r="DU552"/>
  <c r="DT552"/>
  <c r="DS552"/>
  <c r="DR552"/>
  <c r="DQ552"/>
  <c r="DP552"/>
  <c r="DO552"/>
  <c r="DN552"/>
  <c r="DM552"/>
  <c r="DL552"/>
  <c r="DK552"/>
  <c r="DJ552"/>
  <c r="DI552"/>
  <c r="DH552"/>
  <c r="DG552"/>
  <c r="DF552"/>
  <c r="DE552"/>
  <c r="DD552"/>
  <c r="DC552"/>
  <c r="DB552"/>
  <c r="DA552"/>
  <c r="CZ552"/>
  <c r="CY552"/>
  <c r="CX552"/>
  <c r="CW552"/>
  <c r="CV552"/>
  <c r="CU552"/>
  <c r="CT552"/>
  <c r="CS552"/>
  <c r="CR552"/>
  <c r="CQ552"/>
  <c r="CP552"/>
  <c r="CO552"/>
  <c r="CN552"/>
  <c r="CM552"/>
  <c r="CL552"/>
  <c r="CK552"/>
  <c r="CJ552"/>
  <c r="CI552"/>
  <c r="CH552"/>
  <c r="CG552"/>
  <c r="CF552"/>
  <c r="CE552"/>
  <c r="CD552"/>
  <c r="CC552"/>
  <c r="CB552"/>
  <c r="CA552"/>
  <c r="BZ552"/>
  <c r="BY552"/>
  <c r="BX552"/>
  <c r="BW552"/>
  <c r="EO551"/>
  <c r="EN551"/>
  <c r="EM551"/>
  <c r="EL551"/>
  <c r="EK551"/>
  <c r="EJ551"/>
  <c r="EI551"/>
  <c r="EH551"/>
  <c r="EG551"/>
  <c r="EF551"/>
  <c r="EE551"/>
  <c r="ED551"/>
  <c r="EC551"/>
  <c r="EB551"/>
  <c r="EA551"/>
  <c r="DZ551"/>
  <c r="DY551"/>
  <c r="DX551"/>
  <c r="DW551"/>
  <c r="DV551"/>
  <c r="DU551"/>
  <c r="DT551"/>
  <c r="DS551"/>
  <c r="DR551"/>
  <c r="DQ551"/>
  <c r="DP551"/>
  <c r="DO551"/>
  <c r="DN551"/>
  <c r="DM551"/>
  <c r="DL551"/>
  <c r="DK551"/>
  <c r="DJ551"/>
  <c r="DI551"/>
  <c r="DH551"/>
  <c r="DG551"/>
  <c r="DF551"/>
  <c r="DE551"/>
  <c r="DD551"/>
  <c r="DC551"/>
  <c r="DB551"/>
  <c r="DA551"/>
  <c r="CZ551"/>
  <c r="CY551"/>
  <c r="CX551"/>
  <c r="CW551"/>
  <c r="CV551"/>
  <c r="CU551"/>
  <c r="CT551"/>
  <c r="CS551"/>
  <c r="CR551"/>
  <c r="CQ551"/>
  <c r="CP551"/>
  <c r="CO551"/>
  <c r="CN551"/>
  <c r="CM551"/>
  <c r="CL551"/>
  <c r="CK551"/>
  <c r="CJ551"/>
  <c r="CI551"/>
  <c r="CH551"/>
  <c r="CG551"/>
  <c r="CF551"/>
  <c r="CE551"/>
  <c r="CD551"/>
  <c r="CC551"/>
  <c r="CB551"/>
  <c r="CA551"/>
  <c r="BZ551"/>
  <c r="BY551"/>
  <c r="BX551"/>
  <c r="BW551"/>
  <c r="EO550"/>
  <c r="EN550"/>
  <c r="EM550"/>
  <c r="EL550"/>
  <c r="EK550"/>
  <c r="EJ550"/>
  <c r="EI550"/>
  <c r="EH550"/>
  <c r="EG550"/>
  <c r="EF550"/>
  <c r="EE550"/>
  <c r="ED550"/>
  <c r="EC550"/>
  <c r="EB550"/>
  <c r="EA550"/>
  <c r="DZ550"/>
  <c r="DY550"/>
  <c r="DX550"/>
  <c r="DW550"/>
  <c r="DV550"/>
  <c r="DU550"/>
  <c r="DT550"/>
  <c r="DS550"/>
  <c r="DR550"/>
  <c r="DQ550"/>
  <c r="DP550"/>
  <c r="DO550"/>
  <c r="DN550"/>
  <c r="DM550"/>
  <c r="DL550"/>
  <c r="DK550"/>
  <c r="DJ550"/>
  <c r="DI550"/>
  <c r="DH550"/>
  <c r="DG550"/>
  <c r="DF550"/>
  <c r="DE550"/>
  <c r="DD550"/>
  <c r="DC550"/>
  <c r="DB550"/>
  <c r="DA550"/>
  <c r="CZ550"/>
  <c r="CY550"/>
  <c r="CX550"/>
  <c r="CW550"/>
  <c r="CV550"/>
  <c r="CU550"/>
  <c r="CT550"/>
  <c r="CS550"/>
  <c r="CR550"/>
  <c r="CQ550"/>
  <c r="CP550"/>
  <c r="CO550"/>
  <c r="CN550"/>
  <c r="CM550"/>
  <c r="CL550"/>
  <c r="CK550"/>
  <c r="CJ550"/>
  <c r="CI550"/>
  <c r="CH550"/>
  <c r="CG550"/>
  <c r="CF550"/>
  <c r="CE550"/>
  <c r="CD550"/>
  <c r="CC550"/>
  <c r="CB550"/>
  <c r="CA550"/>
  <c r="BZ550"/>
  <c r="BY550"/>
  <c r="BX550"/>
  <c r="BW550"/>
  <c r="EO549"/>
  <c r="EN549"/>
  <c r="EM549"/>
  <c r="EL549"/>
  <c r="EK549"/>
  <c r="EJ549"/>
  <c r="EI549"/>
  <c r="EH549"/>
  <c r="EG549"/>
  <c r="EF549"/>
  <c r="EE549"/>
  <c r="ED549"/>
  <c r="EC549"/>
  <c r="EB549"/>
  <c r="EA549"/>
  <c r="DZ549"/>
  <c r="DY549"/>
  <c r="DX549"/>
  <c r="DW549"/>
  <c r="DV549"/>
  <c r="DU549"/>
  <c r="DT549"/>
  <c r="DS549"/>
  <c r="DR549"/>
  <c r="DQ549"/>
  <c r="DP549"/>
  <c r="DO549"/>
  <c r="DN549"/>
  <c r="DM549"/>
  <c r="DL549"/>
  <c r="DK549"/>
  <c r="DJ549"/>
  <c r="DI549"/>
  <c r="DH549"/>
  <c r="DG549"/>
  <c r="DF549"/>
  <c r="DE549"/>
  <c r="DD549"/>
  <c r="DC549"/>
  <c r="DB549"/>
  <c r="DA549"/>
  <c r="CZ549"/>
  <c r="CY549"/>
  <c r="CX549"/>
  <c r="CW549"/>
  <c r="CV549"/>
  <c r="CU549"/>
  <c r="CT549"/>
  <c r="CS549"/>
  <c r="CR549"/>
  <c r="CQ549"/>
  <c r="CP549"/>
  <c r="CO549"/>
  <c r="CN549"/>
  <c r="CM549"/>
  <c r="CL549"/>
  <c r="CK549"/>
  <c r="CJ549"/>
  <c r="CI549"/>
  <c r="CH549"/>
  <c r="CG549"/>
  <c r="CF549"/>
  <c r="CE549"/>
  <c r="CD549"/>
  <c r="CC549"/>
  <c r="CB549"/>
  <c r="CA549"/>
  <c r="BZ549"/>
  <c r="BY549"/>
  <c r="BX549"/>
  <c r="BW549"/>
  <c r="EO548"/>
  <c r="EN548"/>
  <c r="EM548"/>
  <c r="EL548"/>
  <c r="EK548"/>
  <c r="EJ548"/>
  <c r="EI548"/>
  <c r="EH548"/>
  <c r="EG548"/>
  <c r="EF548"/>
  <c r="EE548"/>
  <c r="ED548"/>
  <c r="EC548"/>
  <c r="EB548"/>
  <c r="EA548"/>
  <c r="DZ548"/>
  <c r="DY548"/>
  <c r="DX548"/>
  <c r="DW548"/>
  <c r="DV548"/>
  <c r="DU548"/>
  <c r="DT548"/>
  <c r="DS548"/>
  <c r="DR548"/>
  <c r="DQ548"/>
  <c r="DP548"/>
  <c r="DO548"/>
  <c r="DN548"/>
  <c r="DM548"/>
  <c r="DL548"/>
  <c r="DK548"/>
  <c r="DJ548"/>
  <c r="DI548"/>
  <c r="DH548"/>
  <c r="DG548"/>
  <c r="DF548"/>
  <c r="DE548"/>
  <c r="DD548"/>
  <c r="DC548"/>
  <c r="DB548"/>
  <c r="DA548"/>
  <c r="CZ548"/>
  <c r="CY548"/>
  <c r="CX548"/>
  <c r="CW548"/>
  <c r="CV548"/>
  <c r="CU548"/>
  <c r="CT548"/>
  <c r="CS548"/>
  <c r="CR548"/>
  <c r="CQ548"/>
  <c r="CP548"/>
  <c r="CO548"/>
  <c r="CN548"/>
  <c r="CM548"/>
  <c r="CL548"/>
  <c r="CK548"/>
  <c r="CJ548"/>
  <c r="CI548"/>
  <c r="CH548"/>
  <c r="CG548"/>
  <c r="CF548"/>
  <c r="CE548"/>
  <c r="CD548"/>
  <c r="CC548"/>
  <c r="CB548"/>
  <c r="CA548"/>
  <c r="BZ548"/>
  <c r="BY548"/>
  <c r="BX548"/>
  <c r="BW548"/>
  <c r="EO547"/>
  <c r="EN547"/>
  <c r="EM547"/>
  <c r="EL547"/>
  <c r="EK547"/>
  <c r="EJ547"/>
  <c r="EI547"/>
  <c r="EH547"/>
  <c r="EG547"/>
  <c r="EF547"/>
  <c r="EE547"/>
  <c r="ED547"/>
  <c r="EC547"/>
  <c r="EB547"/>
  <c r="EA547"/>
  <c r="DZ547"/>
  <c r="DY547"/>
  <c r="DX547"/>
  <c r="DW547"/>
  <c r="DV547"/>
  <c r="DU547"/>
  <c r="DT547"/>
  <c r="DS547"/>
  <c r="DR547"/>
  <c r="DQ547"/>
  <c r="DP547"/>
  <c r="DO547"/>
  <c r="DN547"/>
  <c r="DM547"/>
  <c r="DL547"/>
  <c r="DK547"/>
  <c r="DJ547"/>
  <c r="DI547"/>
  <c r="DH547"/>
  <c r="DG547"/>
  <c r="DF547"/>
  <c r="DE547"/>
  <c r="DD547"/>
  <c r="DC547"/>
  <c r="DB547"/>
  <c r="DA547"/>
  <c r="CZ547"/>
  <c r="CY547"/>
  <c r="CX547"/>
  <c r="CW547"/>
  <c r="CV547"/>
  <c r="CU547"/>
  <c r="CT547"/>
  <c r="CS547"/>
  <c r="CR547"/>
  <c r="CQ547"/>
  <c r="CP547"/>
  <c r="CO547"/>
  <c r="CN547"/>
  <c r="CM547"/>
  <c r="CL547"/>
  <c r="CK547"/>
  <c r="CJ547"/>
  <c r="CI547"/>
  <c r="CH547"/>
  <c r="CG547"/>
  <c r="CF547"/>
  <c r="CE547"/>
  <c r="CD547"/>
  <c r="CC547"/>
  <c r="CB547"/>
  <c r="CA547"/>
  <c r="BZ547"/>
  <c r="BY547"/>
  <c r="BX547"/>
  <c r="BW547"/>
  <c r="EO546"/>
  <c r="EN546"/>
  <c r="EM546"/>
  <c r="EL546"/>
  <c r="EK546"/>
  <c r="EJ546"/>
  <c r="EI546"/>
  <c r="EH546"/>
  <c r="EG546"/>
  <c r="EF546"/>
  <c r="EE546"/>
  <c r="ED546"/>
  <c r="EC546"/>
  <c r="EB546"/>
  <c r="EA546"/>
  <c r="DZ546"/>
  <c r="DY546"/>
  <c r="DX546"/>
  <c r="DW546"/>
  <c r="DV546"/>
  <c r="DU546"/>
  <c r="DT546"/>
  <c r="DS546"/>
  <c r="DR546"/>
  <c r="DQ546"/>
  <c r="DP546"/>
  <c r="DO546"/>
  <c r="DN546"/>
  <c r="DM546"/>
  <c r="DL546"/>
  <c r="DK546"/>
  <c r="DJ546"/>
  <c r="DI546"/>
  <c r="DH546"/>
  <c r="DG546"/>
  <c r="DF546"/>
  <c r="DE546"/>
  <c r="DD546"/>
  <c r="DC546"/>
  <c r="DB546"/>
  <c r="DA546"/>
  <c r="CZ546"/>
  <c r="CY546"/>
  <c r="CX546"/>
  <c r="CW546"/>
  <c r="CV546"/>
  <c r="CU546"/>
  <c r="CT546"/>
  <c r="CS546"/>
  <c r="CR546"/>
  <c r="CQ546"/>
  <c r="CP546"/>
  <c r="CO546"/>
  <c r="CN546"/>
  <c r="CM546"/>
  <c r="CL546"/>
  <c r="CK546"/>
  <c r="CJ546"/>
  <c r="CI546"/>
  <c r="CH546"/>
  <c r="CG546"/>
  <c r="CF546"/>
  <c r="CE546"/>
  <c r="CD546"/>
  <c r="CC546"/>
  <c r="CB546"/>
  <c r="CA546"/>
  <c r="BZ546"/>
  <c r="BY546"/>
  <c r="BX546"/>
  <c r="BW546"/>
  <c r="EO545"/>
  <c r="EN545"/>
  <c r="EM545"/>
  <c r="EL545"/>
  <c r="EK545"/>
  <c r="EJ545"/>
  <c r="EI545"/>
  <c r="EH545"/>
  <c r="EG545"/>
  <c r="EF545"/>
  <c r="EE545"/>
  <c r="ED545"/>
  <c r="EC545"/>
  <c r="EB545"/>
  <c r="EA545"/>
  <c r="DZ545"/>
  <c r="DY545"/>
  <c r="DX545"/>
  <c r="DW545"/>
  <c r="DV545"/>
  <c r="DU545"/>
  <c r="DT545"/>
  <c r="DS545"/>
  <c r="DR545"/>
  <c r="DQ545"/>
  <c r="DP545"/>
  <c r="DO545"/>
  <c r="DN545"/>
  <c r="DM545"/>
  <c r="DL545"/>
  <c r="DK545"/>
  <c r="DJ545"/>
  <c r="DI545"/>
  <c r="DH545"/>
  <c r="DG545"/>
  <c r="DF545"/>
  <c r="DE545"/>
  <c r="DD545"/>
  <c r="DC545"/>
  <c r="DB545"/>
  <c r="DA545"/>
  <c r="CZ545"/>
  <c r="CY545"/>
  <c r="CX545"/>
  <c r="CW545"/>
  <c r="CV545"/>
  <c r="CU545"/>
  <c r="CT545"/>
  <c r="CS545"/>
  <c r="CR545"/>
  <c r="CQ545"/>
  <c r="CP545"/>
  <c r="CO545"/>
  <c r="CN545"/>
  <c r="CM545"/>
  <c r="CL545"/>
  <c r="CK545"/>
  <c r="CJ545"/>
  <c r="CI545"/>
  <c r="CH545"/>
  <c r="CG545"/>
  <c r="CF545"/>
  <c r="CE545"/>
  <c r="CD545"/>
  <c r="CC545"/>
  <c r="CB545"/>
  <c r="CA545"/>
  <c r="BZ545"/>
  <c r="BY545"/>
  <c r="BX545"/>
  <c r="BW545"/>
  <c r="EO544"/>
  <c r="EN544"/>
  <c r="EM544"/>
  <c r="EL544"/>
  <c r="EK544"/>
  <c r="EJ544"/>
  <c r="EI544"/>
  <c r="EH544"/>
  <c r="EG544"/>
  <c r="EF544"/>
  <c r="EE544"/>
  <c r="ED544"/>
  <c r="EC544"/>
  <c r="EB544"/>
  <c r="EA544"/>
  <c r="DZ544"/>
  <c r="DY544"/>
  <c r="DX544"/>
  <c r="DW544"/>
  <c r="DV544"/>
  <c r="DU544"/>
  <c r="DT544"/>
  <c r="DS544"/>
  <c r="DR544"/>
  <c r="DQ544"/>
  <c r="DP544"/>
  <c r="DO544"/>
  <c r="DN544"/>
  <c r="DM544"/>
  <c r="DL544"/>
  <c r="DK544"/>
  <c r="DJ544"/>
  <c r="DI544"/>
  <c r="DH544"/>
  <c r="DG544"/>
  <c r="DF544"/>
  <c r="DE544"/>
  <c r="DD544"/>
  <c r="DC544"/>
  <c r="DB544"/>
  <c r="DA544"/>
  <c r="CZ544"/>
  <c r="CY544"/>
  <c r="CX544"/>
  <c r="CW544"/>
  <c r="CV544"/>
  <c r="CU544"/>
  <c r="CT544"/>
  <c r="CS544"/>
  <c r="CR544"/>
  <c r="CQ544"/>
  <c r="CP544"/>
  <c r="CO544"/>
  <c r="CN544"/>
  <c r="CM544"/>
  <c r="CL544"/>
  <c r="CK544"/>
  <c r="CJ544"/>
  <c r="CI544"/>
  <c r="CH544"/>
  <c r="CG544"/>
  <c r="CF544"/>
  <c r="CE544"/>
  <c r="CD544"/>
  <c r="CC544"/>
  <c r="CB544"/>
  <c r="CA544"/>
  <c r="BZ544"/>
  <c r="BY544"/>
  <c r="BX544"/>
  <c r="BW544"/>
  <c r="EO543"/>
  <c r="EN543"/>
  <c r="EM543"/>
  <c r="EL543"/>
  <c r="EK543"/>
  <c r="EJ543"/>
  <c r="EI543"/>
  <c r="EH543"/>
  <c r="EG543"/>
  <c r="EF543"/>
  <c r="EE543"/>
  <c r="ED543"/>
  <c r="EC543"/>
  <c r="EB543"/>
  <c r="EA543"/>
  <c r="DZ543"/>
  <c r="DY543"/>
  <c r="DX543"/>
  <c r="DW543"/>
  <c r="DV543"/>
  <c r="DU543"/>
  <c r="DT543"/>
  <c r="DS543"/>
  <c r="DR543"/>
  <c r="DQ543"/>
  <c r="DP543"/>
  <c r="DO543"/>
  <c r="DN543"/>
  <c r="DM543"/>
  <c r="DL543"/>
  <c r="DK543"/>
  <c r="DJ543"/>
  <c r="DI543"/>
  <c r="DH543"/>
  <c r="DG543"/>
  <c r="DF543"/>
  <c r="DE543"/>
  <c r="DD543"/>
  <c r="DC543"/>
  <c r="DB543"/>
  <c r="DA543"/>
  <c r="CZ543"/>
  <c r="CY543"/>
  <c r="CX543"/>
  <c r="CW543"/>
  <c r="CV543"/>
  <c r="CU543"/>
  <c r="CT543"/>
  <c r="CS543"/>
  <c r="CR543"/>
  <c r="CQ543"/>
  <c r="CP543"/>
  <c r="CO543"/>
  <c r="CN543"/>
  <c r="CM543"/>
  <c r="CL543"/>
  <c r="CK543"/>
  <c r="CJ543"/>
  <c r="CI543"/>
  <c r="CH543"/>
  <c r="CG543"/>
  <c r="CF543"/>
  <c r="CE543"/>
  <c r="CD543"/>
  <c r="CC543"/>
  <c r="CB543"/>
  <c r="CA543"/>
  <c r="BZ543"/>
  <c r="BY543"/>
  <c r="BX543"/>
  <c r="BW543"/>
  <c r="EO542"/>
  <c r="EN542"/>
  <c r="EM542"/>
  <c r="EL542"/>
  <c r="EK542"/>
  <c r="EJ542"/>
  <c r="EI542"/>
  <c r="EH542"/>
  <c r="EG542"/>
  <c r="EF542"/>
  <c r="EE542"/>
  <c r="ED542"/>
  <c r="EC542"/>
  <c r="EB542"/>
  <c r="EA542"/>
  <c r="DZ542"/>
  <c r="DY542"/>
  <c r="DX542"/>
  <c r="DW542"/>
  <c r="DV542"/>
  <c r="DU542"/>
  <c r="DT542"/>
  <c r="DS542"/>
  <c r="DR542"/>
  <c r="DQ542"/>
  <c r="DP542"/>
  <c r="DO542"/>
  <c r="DN542"/>
  <c r="DM542"/>
  <c r="DL542"/>
  <c r="DK542"/>
  <c r="DJ542"/>
  <c r="DI542"/>
  <c r="DH542"/>
  <c r="DG542"/>
  <c r="DF542"/>
  <c r="DE542"/>
  <c r="DD542"/>
  <c r="DC542"/>
  <c r="DB542"/>
  <c r="DA542"/>
  <c r="CZ542"/>
  <c r="CY542"/>
  <c r="CX542"/>
  <c r="CW542"/>
  <c r="CV542"/>
  <c r="CU542"/>
  <c r="CT542"/>
  <c r="CS542"/>
  <c r="CR542"/>
  <c r="CQ542"/>
  <c r="CP542"/>
  <c r="CO542"/>
  <c r="CN542"/>
  <c r="CM542"/>
  <c r="CL542"/>
  <c r="CK542"/>
  <c r="CJ542"/>
  <c r="CI542"/>
  <c r="CH542"/>
  <c r="CG542"/>
  <c r="CF542"/>
  <c r="CE542"/>
  <c r="CD542"/>
  <c r="CC542"/>
  <c r="CB542"/>
  <c r="CA542"/>
  <c r="BZ542"/>
  <c r="BY542"/>
  <c r="BX542"/>
  <c r="BW542"/>
  <c r="EO541"/>
  <c r="EN541"/>
  <c r="EM541"/>
  <c r="EL541"/>
  <c r="EK541"/>
  <c r="EJ541"/>
  <c r="EI541"/>
  <c r="EH541"/>
  <c r="EG541"/>
  <c r="EF541"/>
  <c r="EE541"/>
  <c r="ED541"/>
  <c r="EC541"/>
  <c r="EB541"/>
  <c r="EA541"/>
  <c r="DZ541"/>
  <c r="DY541"/>
  <c r="DX541"/>
  <c r="DW541"/>
  <c r="DV541"/>
  <c r="DU541"/>
  <c r="DT541"/>
  <c r="DS541"/>
  <c r="DR541"/>
  <c r="DQ541"/>
  <c r="DP541"/>
  <c r="DO541"/>
  <c r="DN541"/>
  <c r="DM541"/>
  <c r="DL541"/>
  <c r="DK541"/>
  <c r="DJ541"/>
  <c r="DI541"/>
  <c r="DH541"/>
  <c r="DG541"/>
  <c r="DF541"/>
  <c r="DE541"/>
  <c r="DD541"/>
  <c r="DC541"/>
  <c r="DB541"/>
  <c r="DA541"/>
  <c r="CZ541"/>
  <c r="CY541"/>
  <c r="CX541"/>
  <c r="CW541"/>
  <c r="CV541"/>
  <c r="CU541"/>
  <c r="CT541"/>
  <c r="CS541"/>
  <c r="CR541"/>
  <c r="CQ541"/>
  <c r="CP541"/>
  <c r="CO541"/>
  <c r="CN541"/>
  <c r="CM541"/>
  <c r="CL541"/>
  <c r="CK541"/>
  <c r="CJ541"/>
  <c r="CI541"/>
  <c r="CH541"/>
  <c r="CG541"/>
  <c r="CF541"/>
  <c r="CE541"/>
  <c r="CD541"/>
  <c r="CC541"/>
  <c r="CB541"/>
  <c r="CA541"/>
  <c r="BZ541"/>
  <c r="BY541"/>
  <c r="BX541"/>
  <c r="BW541"/>
  <c r="EO540"/>
  <c r="EN540"/>
  <c r="EM540"/>
  <c r="EL540"/>
  <c r="EK540"/>
  <c r="EJ540"/>
  <c r="EI540"/>
  <c r="EH540"/>
  <c r="EG540"/>
  <c r="EF540"/>
  <c r="EE540"/>
  <c r="ED540"/>
  <c r="EC540"/>
  <c r="EB540"/>
  <c r="EA540"/>
  <c r="DZ540"/>
  <c r="DY540"/>
  <c r="DX540"/>
  <c r="DW540"/>
  <c r="DV540"/>
  <c r="DU540"/>
  <c r="DT540"/>
  <c r="DS540"/>
  <c r="DR540"/>
  <c r="DQ540"/>
  <c r="DP540"/>
  <c r="DO540"/>
  <c r="DN540"/>
  <c r="DM540"/>
  <c r="DL540"/>
  <c r="DK540"/>
  <c r="DJ540"/>
  <c r="DI540"/>
  <c r="DH540"/>
  <c r="DG540"/>
  <c r="DF540"/>
  <c r="DE540"/>
  <c r="DD540"/>
  <c r="DC540"/>
  <c r="DB540"/>
  <c r="DA540"/>
  <c r="CZ540"/>
  <c r="CY540"/>
  <c r="CX540"/>
  <c r="CW540"/>
  <c r="CV540"/>
  <c r="CU540"/>
  <c r="CT540"/>
  <c r="CS540"/>
  <c r="CR540"/>
  <c r="CQ540"/>
  <c r="CP540"/>
  <c r="CO540"/>
  <c r="CN540"/>
  <c r="CM540"/>
  <c r="CL540"/>
  <c r="CK540"/>
  <c r="CJ540"/>
  <c r="CI540"/>
  <c r="CH540"/>
  <c r="CG540"/>
  <c r="CF540"/>
  <c r="CE540"/>
  <c r="CD540"/>
  <c r="CC540"/>
  <c r="CB540"/>
  <c r="CA540"/>
  <c r="BZ540"/>
  <c r="BY540"/>
  <c r="BX540"/>
  <c r="BW540"/>
  <c r="EO539"/>
  <c r="EN539"/>
  <c r="EM539"/>
  <c r="EL539"/>
  <c r="EK539"/>
  <c r="EJ539"/>
  <c r="EI539"/>
  <c r="EH539"/>
  <c r="EG539"/>
  <c r="EF539"/>
  <c r="EE539"/>
  <c r="ED539"/>
  <c r="EC539"/>
  <c r="EB539"/>
  <c r="EA539"/>
  <c r="DZ539"/>
  <c r="DY539"/>
  <c r="DX539"/>
  <c r="DW539"/>
  <c r="DV539"/>
  <c r="DU539"/>
  <c r="DT539"/>
  <c r="DS539"/>
  <c r="DR539"/>
  <c r="DQ539"/>
  <c r="DP539"/>
  <c r="DO539"/>
  <c r="DN539"/>
  <c r="DM539"/>
  <c r="DL539"/>
  <c r="DK539"/>
  <c r="DJ539"/>
  <c r="DI539"/>
  <c r="DH539"/>
  <c r="DG539"/>
  <c r="DF539"/>
  <c r="DE539"/>
  <c r="DD539"/>
  <c r="DC539"/>
  <c r="DB539"/>
  <c r="DA539"/>
  <c r="CZ539"/>
  <c r="CY539"/>
  <c r="CX539"/>
  <c r="CW539"/>
  <c r="CV539"/>
  <c r="CU539"/>
  <c r="CT539"/>
  <c r="CS539"/>
  <c r="CR539"/>
  <c r="CQ539"/>
  <c r="CP539"/>
  <c r="CO539"/>
  <c r="CN539"/>
  <c r="CM539"/>
  <c r="CL539"/>
  <c r="CK539"/>
  <c r="CJ539"/>
  <c r="CI539"/>
  <c r="CH539"/>
  <c r="CG539"/>
  <c r="CF539"/>
  <c r="CE539"/>
  <c r="CD539"/>
  <c r="CC539"/>
  <c r="CB539"/>
  <c r="CA539"/>
  <c r="BZ539"/>
  <c r="BY539"/>
  <c r="BX539"/>
  <c r="BW539"/>
  <c r="EO538"/>
  <c r="EN538"/>
  <c r="EM538"/>
  <c r="EL538"/>
  <c r="EK538"/>
  <c r="EJ538"/>
  <c r="EI538"/>
  <c r="EH538"/>
  <c r="EG538"/>
  <c r="EF538"/>
  <c r="EE538"/>
  <c r="ED538"/>
  <c r="EC538"/>
  <c r="EB538"/>
  <c r="EA538"/>
  <c r="DZ538"/>
  <c r="DY538"/>
  <c r="DX538"/>
  <c r="DW538"/>
  <c r="DV538"/>
  <c r="DU538"/>
  <c r="DT538"/>
  <c r="DS538"/>
  <c r="DR538"/>
  <c r="DQ538"/>
  <c r="DP538"/>
  <c r="DO538"/>
  <c r="DN538"/>
  <c r="DM538"/>
  <c r="DL538"/>
  <c r="DK538"/>
  <c r="DJ538"/>
  <c r="DI538"/>
  <c r="DH538"/>
  <c r="DG538"/>
  <c r="DF538"/>
  <c r="DE538"/>
  <c r="DD538"/>
  <c r="DC538"/>
  <c r="DB538"/>
  <c r="DA538"/>
  <c r="CZ538"/>
  <c r="CY538"/>
  <c r="CX538"/>
  <c r="CW538"/>
  <c r="CV538"/>
  <c r="CU538"/>
  <c r="CT538"/>
  <c r="CS538"/>
  <c r="CR538"/>
  <c r="CQ538"/>
  <c r="CP538"/>
  <c r="CO538"/>
  <c r="CN538"/>
  <c r="CM538"/>
  <c r="CL538"/>
  <c r="CK538"/>
  <c r="CJ538"/>
  <c r="CI538"/>
  <c r="CH538"/>
  <c r="CG538"/>
  <c r="CF538"/>
  <c r="CE538"/>
  <c r="CD538"/>
  <c r="CC538"/>
  <c r="CB538"/>
  <c r="CA538"/>
  <c r="BZ538"/>
  <c r="BY538"/>
  <c r="BX538"/>
  <c r="BW538"/>
  <c r="EO537"/>
  <c r="EN537"/>
  <c r="EM537"/>
  <c r="EL537"/>
  <c r="EK537"/>
  <c r="EJ537"/>
  <c r="EI537"/>
  <c r="EH537"/>
  <c r="EG537"/>
  <c r="EF537"/>
  <c r="EE537"/>
  <c r="ED537"/>
  <c r="EC537"/>
  <c r="EB537"/>
  <c r="EA537"/>
  <c r="DZ537"/>
  <c r="DY537"/>
  <c r="DX537"/>
  <c r="DW537"/>
  <c r="DV537"/>
  <c r="DU537"/>
  <c r="DT537"/>
  <c r="DS537"/>
  <c r="DR537"/>
  <c r="DQ537"/>
  <c r="DP537"/>
  <c r="DO537"/>
  <c r="DN537"/>
  <c r="DM537"/>
  <c r="DL537"/>
  <c r="DK537"/>
  <c r="DJ537"/>
  <c r="DI537"/>
  <c r="DH537"/>
  <c r="DG537"/>
  <c r="DF537"/>
  <c r="DE537"/>
  <c r="DD537"/>
  <c r="DC537"/>
  <c r="DB537"/>
  <c r="DA537"/>
  <c r="CZ537"/>
  <c r="CY537"/>
  <c r="CX537"/>
  <c r="CW537"/>
  <c r="CV537"/>
  <c r="CU537"/>
  <c r="CT537"/>
  <c r="CS537"/>
  <c r="CR537"/>
  <c r="CQ537"/>
  <c r="CP537"/>
  <c r="CO537"/>
  <c r="CN537"/>
  <c r="CM537"/>
  <c r="CL537"/>
  <c r="CK537"/>
  <c r="CJ537"/>
  <c r="CI537"/>
  <c r="CH537"/>
  <c r="CG537"/>
  <c r="CF537"/>
  <c r="CE537"/>
  <c r="CD537"/>
  <c r="CC537"/>
  <c r="CB537"/>
  <c r="CA537"/>
  <c r="BZ537"/>
  <c r="BY537"/>
  <c r="BX537"/>
  <c r="BW537"/>
  <c r="EO536"/>
  <c r="EN536"/>
  <c r="EM536"/>
  <c r="EL536"/>
  <c r="EK536"/>
  <c r="EJ536"/>
  <c r="EI536"/>
  <c r="EH536"/>
  <c r="EG536"/>
  <c r="EF536"/>
  <c r="EE536"/>
  <c r="ED536"/>
  <c r="EC536"/>
  <c r="EB536"/>
  <c r="EA536"/>
  <c r="DZ536"/>
  <c r="DY536"/>
  <c r="DX536"/>
  <c r="DW536"/>
  <c r="DV536"/>
  <c r="DU536"/>
  <c r="DT536"/>
  <c r="DS536"/>
  <c r="DR536"/>
  <c r="DQ536"/>
  <c r="DP536"/>
  <c r="DO536"/>
  <c r="DN536"/>
  <c r="DM536"/>
  <c r="DL536"/>
  <c r="DK536"/>
  <c r="DJ536"/>
  <c r="DI536"/>
  <c r="DH536"/>
  <c r="DG536"/>
  <c r="DF536"/>
  <c r="DE536"/>
  <c r="DD536"/>
  <c r="DC536"/>
  <c r="DB536"/>
  <c r="DA536"/>
  <c r="CZ536"/>
  <c r="CY536"/>
  <c r="CX536"/>
  <c r="CW536"/>
  <c r="CV536"/>
  <c r="CU536"/>
  <c r="CT536"/>
  <c r="CS536"/>
  <c r="CR536"/>
  <c r="CQ536"/>
  <c r="CP536"/>
  <c r="CO536"/>
  <c r="CN536"/>
  <c r="CM536"/>
  <c r="CL536"/>
  <c r="CK536"/>
  <c r="CJ536"/>
  <c r="CI536"/>
  <c r="CH536"/>
  <c r="CG536"/>
  <c r="CF536"/>
  <c r="CE536"/>
  <c r="CD536"/>
  <c r="CC536"/>
  <c r="CB536"/>
  <c r="CA536"/>
  <c r="BZ536"/>
  <c r="BY536"/>
  <c r="BX536"/>
  <c r="BW536"/>
  <c r="EO535"/>
  <c r="EN535"/>
  <c r="EM535"/>
  <c r="EL535"/>
  <c r="EK535"/>
  <c r="EJ535"/>
  <c r="EI535"/>
  <c r="EH535"/>
  <c r="EG535"/>
  <c r="EF535"/>
  <c r="EE535"/>
  <c r="ED535"/>
  <c r="EC535"/>
  <c r="EB535"/>
  <c r="EA535"/>
  <c r="DZ535"/>
  <c r="DY535"/>
  <c r="DX535"/>
  <c r="DW535"/>
  <c r="DV535"/>
  <c r="DU535"/>
  <c r="DT535"/>
  <c r="DS535"/>
  <c r="DR535"/>
  <c r="DQ535"/>
  <c r="DP535"/>
  <c r="DO535"/>
  <c r="DN535"/>
  <c r="DM535"/>
  <c r="DL535"/>
  <c r="DK535"/>
  <c r="DJ535"/>
  <c r="DI535"/>
  <c r="DH535"/>
  <c r="DG535"/>
  <c r="DF535"/>
  <c r="DE535"/>
  <c r="DD535"/>
  <c r="DC535"/>
  <c r="DB535"/>
  <c r="DA535"/>
  <c r="CZ535"/>
  <c r="CY535"/>
  <c r="CX535"/>
  <c r="CW535"/>
  <c r="CV535"/>
  <c r="CU535"/>
  <c r="CT535"/>
  <c r="CS535"/>
  <c r="CR535"/>
  <c r="CQ535"/>
  <c r="CP535"/>
  <c r="CO535"/>
  <c r="CN535"/>
  <c r="CM535"/>
  <c r="CL535"/>
  <c r="CK535"/>
  <c r="CJ535"/>
  <c r="CI535"/>
  <c r="CH535"/>
  <c r="CG535"/>
  <c r="CF535"/>
  <c r="CE535"/>
  <c r="CD535"/>
  <c r="CC535"/>
  <c r="CB535"/>
  <c r="CA535"/>
  <c r="BZ535"/>
  <c r="BY535"/>
  <c r="BX535"/>
  <c r="BW535"/>
  <c r="EO534"/>
  <c r="EN534"/>
  <c r="EM534"/>
  <c r="EL534"/>
  <c r="EK534"/>
  <c r="EJ534"/>
  <c r="EI534"/>
  <c r="EH534"/>
  <c r="EG534"/>
  <c r="EF534"/>
  <c r="EE534"/>
  <c r="ED534"/>
  <c r="EC534"/>
  <c r="EB534"/>
  <c r="EA534"/>
  <c r="DZ534"/>
  <c r="DY534"/>
  <c r="DX534"/>
  <c r="DW534"/>
  <c r="DV534"/>
  <c r="DU534"/>
  <c r="DT534"/>
  <c r="DS534"/>
  <c r="DR534"/>
  <c r="DQ534"/>
  <c r="DP534"/>
  <c r="DO534"/>
  <c r="DN534"/>
  <c r="DM534"/>
  <c r="DL534"/>
  <c r="DK534"/>
  <c r="DJ534"/>
  <c r="DI534"/>
  <c r="DH534"/>
  <c r="DG534"/>
  <c r="DF534"/>
  <c r="DE534"/>
  <c r="DD534"/>
  <c r="DC534"/>
  <c r="DB534"/>
  <c r="DA534"/>
  <c r="CZ534"/>
  <c r="CY534"/>
  <c r="CX534"/>
  <c r="CW534"/>
  <c r="CV534"/>
  <c r="CU534"/>
  <c r="CT534"/>
  <c r="CS534"/>
  <c r="CR534"/>
  <c r="CQ534"/>
  <c r="CP534"/>
  <c r="CO534"/>
  <c r="CN534"/>
  <c r="CM534"/>
  <c r="CL534"/>
  <c r="CK534"/>
  <c r="CJ534"/>
  <c r="CI534"/>
  <c r="CH534"/>
  <c r="CG534"/>
  <c r="CF534"/>
  <c r="CE534"/>
  <c r="CD534"/>
  <c r="CC534"/>
  <c r="CB534"/>
  <c r="CA534"/>
  <c r="BZ534"/>
  <c r="BY534"/>
  <c r="BX534"/>
  <c r="BW534"/>
  <c r="EO533"/>
  <c r="EN533"/>
  <c r="EM533"/>
  <c r="EL533"/>
  <c r="EK533"/>
  <c r="EJ533"/>
  <c r="EI533"/>
  <c r="EH533"/>
  <c r="EG533"/>
  <c r="EF533"/>
  <c r="EE533"/>
  <c r="ED533"/>
  <c r="EC533"/>
  <c r="EB533"/>
  <c r="EA533"/>
  <c r="DZ533"/>
  <c r="DY533"/>
  <c r="DX533"/>
  <c r="DW533"/>
  <c r="DV533"/>
  <c r="DU533"/>
  <c r="DT533"/>
  <c r="DS533"/>
  <c r="DR533"/>
  <c r="DQ533"/>
  <c r="DP533"/>
  <c r="DO533"/>
  <c r="DN533"/>
  <c r="DM533"/>
  <c r="DL533"/>
  <c r="DK533"/>
  <c r="DJ533"/>
  <c r="DI533"/>
  <c r="DH533"/>
  <c r="DG533"/>
  <c r="DF533"/>
  <c r="DE533"/>
  <c r="DD533"/>
  <c r="DC533"/>
  <c r="DB533"/>
  <c r="DA533"/>
  <c r="CZ533"/>
  <c r="CY533"/>
  <c r="CX533"/>
  <c r="CW533"/>
  <c r="CV533"/>
  <c r="CU533"/>
  <c r="CT533"/>
  <c r="CS533"/>
  <c r="CR533"/>
  <c r="CQ533"/>
  <c r="CP533"/>
  <c r="CO533"/>
  <c r="CN533"/>
  <c r="CM533"/>
  <c r="CL533"/>
  <c r="CK533"/>
  <c r="CJ533"/>
  <c r="CI533"/>
  <c r="CH533"/>
  <c r="CG533"/>
  <c r="CF533"/>
  <c r="CE533"/>
  <c r="CD533"/>
  <c r="CC533"/>
  <c r="CB533"/>
  <c r="CA533"/>
  <c r="BZ533"/>
  <c r="BY533"/>
  <c r="BX533"/>
  <c r="BW533"/>
  <c r="EO532"/>
  <c r="EN532"/>
  <c r="EM532"/>
  <c r="EL532"/>
  <c r="EK532"/>
  <c r="EJ532"/>
  <c r="EI532"/>
  <c r="EH532"/>
  <c r="EG532"/>
  <c r="EF532"/>
  <c r="EE532"/>
  <c r="ED532"/>
  <c r="EC532"/>
  <c r="EB532"/>
  <c r="EA532"/>
  <c r="DZ532"/>
  <c r="DY532"/>
  <c r="DX532"/>
  <c r="DW532"/>
  <c r="DV532"/>
  <c r="DU532"/>
  <c r="DT532"/>
  <c r="DS532"/>
  <c r="DR532"/>
  <c r="DQ532"/>
  <c r="DP532"/>
  <c r="DO532"/>
  <c r="DN532"/>
  <c r="DM532"/>
  <c r="DL532"/>
  <c r="DK532"/>
  <c r="DJ532"/>
  <c r="DI532"/>
  <c r="DH532"/>
  <c r="DG532"/>
  <c r="DF532"/>
  <c r="DE532"/>
  <c r="DD532"/>
  <c r="DC532"/>
  <c r="DB532"/>
  <c r="DA532"/>
  <c r="CZ532"/>
  <c r="CY532"/>
  <c r="CX532"/>
  <c r="CW532"/>
  <c r="CV532"/>
  <c r="CU532"/>
  <c r="CT532"/>
  <c r="CS532"/>
  <c r="CR532"/>
  <c r="CQ532"/>
  <c r="CP532"/>
  <c r="CO532"/>
  <c r="CN532"/>
  <c r="CM532"/>
  <c r="CL532"/>
  <c r="CK532"/>
  <c r="CJ532"/>
  <c r="CI532"/>
  <c r="CH532"/>
  <c r="CG532"/>
  <c r="CF532"/>
  <c r="CE532"/>
  <c r="CD532"/>
  <c r="CC532"/>
  <c r="CB532"/>
  <c r="CA532"/>
  <c r="BZ532"/>
  <c r="BY532"/>
  <c r="BX532"/>
  <c r="BW532"/>
  <c r="EO531"/>
  <c r="EN531"/>
  <c r="EM531"/>
  <c r="EL531"/>
  <c r="EK531"/>
  <c r="EJ531"/>
  <c r="EI531"/>
  <c r="EH531"/>
  <c r="EG531"/>
  <c r="EF531"/>
  <c r="EE531"/>
  <c r="ED531"/>
  <c r="EC531"/>
  <c r="EB531"/>
  <c r="EA531"/>
  <c r="DZ531"/>
  <c r="DY531"/>
  <c r="DX531"/>
  <c r="DW531"/>
  <c r="DV531"/>
  <c r="DU531"/>
  <c r="DT531"/>
  <c r="DS531"/>
  <c r="DR531"/>
  <c r="DQ531"/>
  <c r="DP531"/>
  <c r="DO531"/>
  <c r="DN531"/>
  <c r="DM531"/>
  <c r="DL531"/>
  <c r="DK531"/>
  <c r="DJ531"/>
  <c r="DI531"/>
  <c r="DH531"/>
  <c r="DG531"/>
  <c r="DF531"/>
  <c r="DE531"/>
  <c r="DD531"/>
  <c r="DC531"/>
  <c r="DB531"/>
  <c r="DA531"/>
  <c r="CZ531"/>
  <c r="CY531"/>
  <c r="CX531"/>
  <c r="CW531"/>
  <c r="CV531"/>
  <c r="CU531"/>
  <c r="CT531"/>
  <c r="CS531"/>
  <c r="CR531"/>
  <c r="CQ531"/>
  <c r="CP531"/>
  <c r="CO531"/>
  <c r="CN531"/>
  <c r="CM531"/>
  <c r="CL531"/>
  <c r="CK531"/>
  <c r="CJ531"/>
  <c r="CI531"/>
  <c r="CH531"/>
  <c r="CG531"/>
  <c r="CF531"/>
  <c r="CE531"/>
  <c r="CD531"/>
  <c r="CC531"/>
  <c r="CB531"/>
  <c r="CA531"/>
  <c r="BZ531"/>
  <c r="BY531"/>
  <c r="BX531"/>
  <c r="BW531"/>
  <c r="EO530"/>
  <c r="EN530"/>
  <c r="EM530"/>
  <c r="EL530"/>
  <c r="EK530"/>
  <c r="EJ530"/>
  <c r="EI530"/>
  <c r="EH530"/>
  <c r="EG530"/>
  <c r="EF530"/>
  <c r="EE530"/>
  <c r="ED530"/>
  <c r="EC530"/>
  <c r="EB530"/>
  <c r="EA530"/>
  <c r="DZ530"/>
  <c r="DY530"/>
  <c r="DX530"/>
  <c r="DW530"/>
  <c r="DV530"/>
  <c r="DU530"/>
  <c r="DT530"/>
  <c r="DS530"/>
  <c r="DR530"/>
  <c r="DQ530"/>
  <c r="DP530"/>
  <c r="DO530"/>
  <c r="DN530"/>
  <c r="DM530"/>
  <c r="DL530"/>
  <c r="DK530"/>
  <c r="DJ530"/>
  <c r="DI530"/>
  <c r="DH530"/>
  <c r="DG530"/>
  <c r="DF530"/>
  <c r="DE530"/>
  <c r="DD530"/>
  <c r="DC530"/>
  <c r="DB530"/>
  <c r="DA530"/>
  <c r="CZ530"/>
  <c r="CY530"/>
  <c r="CX530"/>
  <c r="CW530"/>
  <c r="CV530"/>
  <c r="CU530"/>
  <c r="CT530"/>
  <c r="CS530"/>
  <c r="CR530"/>
  <c r="CQ530"/>
  <c r="CP530"/>
  <c r="CO530"/>
  <c r="CN530"/>
  <c r="CM530"/>
  <c r="CL530"/>
  <c r="CK530"/>
  <c r="CJ530"/>
  <c r="CI530"/>
  <c r="CH530"/>
  <c r="CG530"/>
  <c r="CF530"/>
  <c r="CE530"/>
  <c r="CD530"/>
  <c r="CC530"/>
  <c r="CB530"/>
  <c r="CA530"/>
  <c r="BZ530"/>
  <c r="BY530"/>
  <c r="BX530"/>
  <c r="BW530"/>
  <c r="EO529"/>
  <c r="EN529"/>
  <c r="EM529"/>
  <c r="EL529"/>
  <c r="EK529"/>
  <c r="EJ529"/>
  <c r="EI529"/>
  <c r="EH529"/>
  <c r="EG529"/>
  <c r="EF529"/>
  <c r="EE529"/>
  <c r="ED529"/>
  <c r="EC529"/>
  <c r="EB529"/>
  <c r="EA529"/>
  <c r="DZ529"/>
  <c r="DY529"/>
  <c r="DX529"/>
  <c r="DW529"/>
  <c r="DV529"/>
  <c r="DU529"/>
  <c r="DT529"/>
  <c r="DS529"/>
  <c r="DR529"/>
  <c r="DQ529"/>
  <c r="DP529"/>
  <c r="DO529"/>
  <c r="DN529"/>
  <c r="DM529"/>
  <c r="DL529"/>
  <c r="DK529"/>
  <c r="DJ529"/>
  <c r="DI529"/>
  <c r="DH529"/>
  <c r="DG529"/>
  <c r="DF529"/>
  <c r="DE529"/>
  <c r="DD529"/>
  <c r="DC529"/>
  <c r="DB529"/>
  <c r="DA529"/>
  <c r="CZ529"/>
  <c r="CY529"/>
  <c r="CX529"/>
  <c r="CW529"/>
  <c r="CV529"/>
  <c r="CU529"/>
  <c r="CT529"/>
  <c r="CS529"/>
  <c r="CR529"/>
  <c r="CQ529"/>
  <c r="CP529"/>
  <c r="CO529"/>
  <c r="CN529"/>
  <c r="CM529"/>
  <c r="CL529"/>
  <c r="CK529"/>
  <c r="CJ529"/>
  <c r="CI529"/>
  <c r="CH529"/>
  <c r="CG529"/>
  <c r="CF529"/>
  <c r="CE529"/>
  <c r="CD529"/>
  <c r="CC529"/>
  <c r="CB529"/>
  <c r="CA529"/>
  <c r="BZ529"/>
  <c r="BY529"/>
  <c r="BX529"/>
  <c r="BW529"/>
  <c r="EO528"/>
  <c r="EN528"/>
  <c r="EM528"/>
  <c r="EL528"/>
  <c r="EK528"/>
  <c r="EJ528"/>
  <c r="EI528"/>
  <c r="EH528"/>
  <c r="EG528"/>
  <c r="EF528"/>
  <c r="EE528"/>
  <c r="ED528"/>
  <c r="EC528"/>
  <c r="EB528"/>
  <c r="EA528"/>
  <c r="DZ528"/>
  <c r="DY528"/>
  <c r="DX528"/>
  <c r="DW528"/>
  <c r="DV528"/>
  <c r="DU528"/>
  <c r="DT528"/>
  <c r="DS528"/>
  <c r="DR528"/>
  <c r="DQ528"/>
  <c r="DP528"/>
  <c r="DO528"/>
  <c r="DN528"/>
  <c r="DM528"/>
  <c r="DL528"/>
  <c r="DK528"/>
  <c r="DJ528"/>
  <c r="DI528"/>
  <c r="DH528"/>
  <c r="DG528"/>
  <c r="DF528"/>
  <c r="DE528"/>
  <c r="DD528"/>
  <c r="DC528"/>
  <c r="DB528"/>
  <c r="DA528"/>
  <c r="CZ528"/>
  <c r="CY528"/>
  <c r="CX528"/>
  <c r="CW528"/>
  <c r="CV528"/>
  <c r="CU528"/>
  <c r="CT528"/>
  <c r="CS528"/>
  <c r="CR528"/>
  <c r="CQ528"/>
  <c r="CP528"/>
  <c r="CO528"/>
  <c r="CN528"/>
  <c r="CM528"/>
  <c r="CL528"/>
  <c r="CK528"/>
  <c r="CJ528"/>
  <c r="CI528"/>
  <c r="CH528"/>
  <c r="CG528"/>
  <c r="CF528"/>
  <c r="CE528"/>
  <c r="CD528"/>
  <c r="CC528"/>
  <c r="CB528"/>
  <c r="CA528"/>
  <c r="BZ528"/>
  <c r="BY528"/>
  <c r="BX528"/>
  <c r="BW528"/>
  <c r="EO527"/>
  <c r="EN527"/>
  <c r="EM527"/>
  <c r="EL527"/>
  <c r="EK527"/>
  <c r="EJ527"/>
  <c r="EI527"/>
  <c r="EH527"/>
  <c r="EG527"/>
  <c r="EF527"/>
  <c r="EE527"/>
  <c r="ED527"/>
  <c r="EC527"/>
  <c r="EB527"/>
  <c r="EA527"/>
  <c r="DZ527"/>
  <c r="DY527"/>
  <c r="DX527"/>
  <c r="DW527"/>
  <c r="DV527"/>
  <c r="DU527"/>
  <c r="DT527"/>
  <c r="DS527"/>
  <c r="DR527"/>
  <c r="DQ527"/>
  <c r="DP527"/>
  <c r="DO527"/>
  <c r="DN527"/>
  <c r="DM527"/>
  <c r="DL527"/>
  <c r="DK527"/>
  <c r="DJ527"/>
  <c r="DI527"/>
  <c r="DH527"/>
  <c r="DG527"/>
  <c r="DF527"/>
  <c r="DE527"/>
  <c r="DD527"/>
  <c r="DC527"/>
  <c r="DB527"/>
  <c r="DA527"/>
  <c r="CZ527"/>
  <c r="CY527"/>
  <c r="CX527"/>
  <c r="CW527"/>
  <c r="CV527"/>
  <c r="CU527"/>
  <c r="CT527"/>
  <c r="CS527"/>
  <c r="CR527"/>
  <c r="CQ527"/>
  <c r="CP527"/>
  <c r="CO527"/>
  <c r="CN527"/>
  <c r="CM527"/>
  <c r="CL527"/>
  <c r="CK527"/>
  <c r="CJ527"/>
  <c r="CI527"/>
  <c r="CH527"/>
  <c r="CG527"/>
  <c r="CF527"/>
  <c r="CE527"/>
  <c r="CD527"/>
  <c r="CC527"/>
  <c r="CB527"/>
  <c r="CA527"/>
  <c r="BZ527"/>
  <c r="BY527"/>
  <c r="BX527"/>
  <c r="BW527"/>
  <c r="EO526"/>
  <c r="EN526"/>
  <c r="EM526"/>
  <c r="EL526"/>
  <c r="EK526"/>
  <c r="EJ526"/>
  <c r="EI526"/>
  <c r="EH526"/>
  <c r="EG526"/>
  <c r="EF526"/>
  <c r="EE526"/>
  <c r="ED526"/>
  <c r="EC526"/>
  <c r="EB526"/>
  <c r="EA526"/>
  <c r="DZ526"/>
  <c r="DY526"/>
  <c r="DX526"/>
  <c r="DW526"/>
  <c r="DV526"/>
  <c r="DU526"/>
  <c r="DT526"/>
  <c r="DS526"/>
  <c r="DR526"/>
  <c r="DQ526"/>
  <c r="DP526"/>
  <c r="DO526"/>
  <c r="DN526"/>
  <c r="DM526"/>
  <c r="DL526"/>
  <c r="DK526"/>
  <c r="DJ526"/>
  <c r="DI526"/>
  <c r="DH526"/>
  <c r="DG526"/>
  <c r="DF526"/>
  <c r="DE526"/>
  <c r="DD526"/>
  <c r="DC526"/>
  <c r="DB526"/>
  <c r="DA526"/>
  <c r="CZ526"/>
  <c r="CY526"/>
  <c r="CX526"/>
  <c r="CW526"/>
  <c r="CV526"/>
  <c r="CU526"/>
  <c r="CT526"/>
  <c r="CS526"/>
  <c r="CR526"/>
  <c r="CQ526"/>
  <c r="CP526"/>
  <c r="CO526"/>
  <c r="CN526"/>
  <c r="CM526"/>
  <c r="CL526"/>
  <c r="CK526"/>
  <c r="CJ526"/>
  <c r="CI526"/>
  <c r="CH526"/>
  <c r="CG526"/>
  <c r="CF526"/>
  <c r="CE526"/>
  <c r="CD526"/>
  <c r="CC526"/>
  <c r="CB526"/>
  <c r="CA526"/>
  <c r="BZ526"/>
  <c r="BY526"/>
  <c r="BX526"/>
  <c r="BW526"/>
  <c r="EO525"/>
  <c r="EN525"/>
  <c r="EM525"/>
  <c r="EL525"/>
  <c r="EK525"/>
  <c r="EJ525"/>
  <c r="EI525"/>
  <c r="EH525"/>
  <c r="EG525"/>
  <c r="EF525"/>
  <c r="EE525"/>
  <c r="ED525"/>
  <c r="EC525"/>
  <c r="EB525"/>
  <c r="EA525"/>
  <c r="DZ525"/>
  <c r="DY525"/>
  <c r="DX525"/>
  <c r="DW525"/>
  <c r="DV525"/>
  <c r="DU525"/>
  <c r="DT525"/>
  <c r="DS525"/>
  <c r="DR525"/>
  <c r="DQ525"/>
  <c r="DP525"/>
  <c r="DO525"/>
  <c r="DN525"/>
  <c r="DM525"/>
  <c r="DL525"/>
  <c r="DK525"/>
  <c r="DJ525"/>
  <c r="DI525"/>
  <c r="DH525"/>
  <c r="DG525"/>
  <c r="DF525"/>
  <c r="DE525"/>
  <c r="DD525"/>
  <c r="DC525"/>
  <c r="DB525"/>
  <c r="DA525"/>
  <c r="CZ525"/>
  <c r="CY525"/>
  <c r="CX525"/>
  <c r="CW525"/>
  <c r="CV525"/>
  <c r="CU525"/>
  <c r="CT525"/>
  <c r="CS525"/>
  <c r="CR525"/>
  <c r="CQ525"/>
  <c r="CP525"/>
  <c r="CO525"/>
  <c r="CN525"/>
  <c r="CM525"/>
  <c r="CL525"/>
  <c r="CK525"/>
  <c r="CJ525"/>
  <c r="CI525"/>
  <c r="CH525"/>
  <c r="CG525"/>
  <c r="CF525"/>
  <c r="CE525"/>
  <c r="CD525"/>
  <c r="CC525"/>
  <c r="CB525"/>
  <c r="CA525"/>
  <c r="BZ525"/>
  <c r="BY525"/>
  <c r="BX525"/>
  <c r="BW525"/>
  <c r="EO524"/>
  <c r="EN524"/>
  <c r="EM524"/>
  <c r="EL524"/>
  <c r="EK524"/>
  <c r="EJ524"/>
  <c r="EI524"/>
  <c r="EH524"/>
  <c r="EG524"/>
  <c r="EF524"/>
  <c r="EE524"/>
  <c r="ED524"/>
  <c r="EC524"/>
  <c r="EB524"/>
  <c r="EA524"/>
  <c r="DZ524"/>
  <c r="DY524"/>
  <c r="DX524"/>
  <c r="DW524"/>
  <c r="DV524"/>
  <c r="DU524"/>
  <c r="DT524"/>
  <c r="DS524"/>
  <c r="DR524"/>
  <c r="DQ524"/>
  <c r="DP524"/>
  <c r="DO524"/>
  <c r="DN524"/>
  <c r="DM524"/>
  <c r="DL524"/>
  <c r="DK524"/>
  <c r="DJ524"/>
  <c r="DI524"/>
  <c r="DH524"/>
  <c r="DG524"/>
  <c r="DF524"/>
  <c r="DE524"/>
  <c r="DD524"/>
  <c r="DC524"/>
  <c r="DB524"/>
  <c r="DA524"/>
  <c r="CZ524"/>
  <c r="CY524"/>
  <c r="CX524"/>
  <c r="CW524"/>
  <c r="CV524"/>
  <c r="CU524"/>
  <c r="CT524"/>
  <c r="CS524"/>
  <c r="CR524"/>
  <c r="CQ524"/>
  <c r="CP524"/>
  <c r="CO524"/>
  <c r="CN524"/>
  <c r="CM524"/>
  <c r="CL524"/>
  <c r="CK524"/>
  <c r="CJ524"/>
  <c r="CI524"/>
  <c r="CH524"/>
  <c r="CG524"/>
  <c r="CF524"/>
  <c r="CE524"/>
  <c r="CD524"/>
  <c r="CC524"/>
  <c r="CB524"/>
  <c r="CA524"/>
  <c r="BZ524"/>
  <c r="BY524"/>
  <c r="BX524"/>
  <c r="BW524"/>
  <c r="EO523"/>
  <c r="EN523"/>
  <c r="EM523"/>
  <c r="EL523"/>
  <c r="EK523"/>
  <c r="EJ523"/>
  <c r="EI523"/>
  <c r="EH523"/>
  <c r="EG523"/>
  <c r="EF523"/>
  <c r="EE523"/>
  <c r="ED523"/>
  <c r="EC523"/>
  <c r="EB523"/>
  <c r="EA523"/>
  <c r="DZ523"/>
  <c r="DY523"/>
  <c r="DX523"/>
  <c r="DW523"/>
  <c r="DV523"/>
  <c r="DU523"/>
  <c r="DT523"/>
  <c r="DS523"/>
  <c r="DR523"/>
  <c r="DQ523"/>
  <c r="DP523"/>
  <c r="DO523"/>
  <c r="DN523"/>
  <c r="DM523"/>
  <c r="DL523"/>
  <c r="DK523"/>
  <c r="DJ523"/>
  <c r="DI523"/>
  <c r="DH523"/>
  <c r="DG523"/>
  <c r="DF523"/>
  <c r="DE523"/>
  <c r="DD523"/>
  <c r="DC523"/>
  <c r="DB523"/>
  <c r="DA523"/>
  <c r="CZ523"/>
  <c r="CY523"/>
  <c r="CX523"/>
  <c r="CW523"/>
  <c r="CV523"/>
  <c r="CU523"/>
  <c r="CT523"/>
  <c r="CS523"/>
  <c r="CR523"/>
  <c r="CQ523"/>
  <c r="CP523"/>
  <c r="CO523"/>
  <c r="CN523"/>
  <c r="CM523"/>
  <c r="CL523"/>
  <c r="CK523"/>
  <c r="CJ523"/>
  <c r="CI523"/>
  <c r="CH523"/>
  <c r="CG523"/>
  <c r="CF523"/>
  <c r="CE523"/>
  <c r="CD523"/>
  <c r="CC523"/>
  <c r="CB523"/>
  <c r="CA523"/>
  <c r="BZ523"/>
  <c r="BY523"/>
  <c r="BX523"/>
  <c r="BW523"/>
  <c r="EO522"/>
  <c r="EN522"/>
  <c r="EM522"/>
  <c r="EL522"/>
  <c r="EK522"/>
  <c r="EJ522"/>
  <c r="EI522"/>
  <c r="EH522"/>
  <c r="EG522"/>
  <c r="EF522"/>
  <c r="EE522"/>
  <c r="ED522"/>
  <c r="EC522"/>
  <c r="EB522"/>
  <c r="EA522"/>
  <c r="DZ522"/>
  <c r="DY522"/>
  <c r="DX522"/>
  <c r="DW522"/>
  <c r="DV522"/>
  <c r="DU522"/>
  <c r="DT522"/>
  <c r="DS522"/>
  <c r="DR522"/>
  <c r="DQ522"/>
  <c r="DP522"/>
  <c r="DO522"/>
  <c r="DN522"/>
  <c r="DM522"/>
  <c r="DL522"/>
  <c r="DK522"/>
  <c r="DJ522"/>
  <c r="DI522"/>
  <c r="DH522"/>
  <c r="DG522"/>
  <c r="DF522"/>
  <c r="DE522"/>
  <c r="DD522"/>
  <c r="DC522"/>
  <c r="DB522"/>
  <c r="DA522"/>
  <c r="CZ522"/>
  <c r="CY522"/>
  <c r="CX522"/>
  <c r="CW522"/>
  <c r="CV522"/>
  <c r="CU522"/>
  <c r="CT522"/>
  <c r="CS522"/>
  <c r="CR522"/>
  <c r="CQ522"/>
  <c r="CP522"/>
  <c r="CO522"/>
  <c r="CN522"/>
  <c r="CM522"/>
  <c r="CL522"/>
  <c r="CK522"/>
  <c r="CJ522"/>
  <c r="CI522"/>
  <c r="CH522"/>
  <c r="CG522"/>
  <c r="CF522"/>
  <c r="CE522"/>
  <c r="CD522"/>
  <c r="CC522"/>
  <c r="CB522"/>
  <c r="CA522"/>
  <c r="BZ522"/>
  <c r="BY522"/>
  <c r="BX522"/>
  <c r="BW522"/>
  <c r="EO521"/>
  <c r="EN521"/>
  <c r="EM521"/>
  <c r="EL521"/>
  <c r="EK521"/>
  <c r="EJ521"/>
  <c r="EI521"/>
  <c r="EH521"/>
  <c r="EG521"/>
  <c r="EF521"/>
  <c r="EE521"/>
  <c r="ED521"/>
  <c r="EC521"/>
  <c r="EB521"/>
  <c r="EA521"/>
  <c r="DZ521"/>
  <c r="DY521"/>
  <c r="DX521"/>
  <c r="DW521"/>
  <c r="DV521"/>
  <c r="DU521"/>
  <c r="DT521"/>
  <c r="DS521"/>
  <c r="DR521"/>
  <c r="DQ521"/>
  <c r="DP521"/>
  <c r="DO521"/>
  <c r="DN521"/>
  <c r="DM521"/>
  <c r="DL521"/>
  <c r="DK521"/>
  <c r="DJ521"/>
  <c r="DI521"/>
  <c r="DH521"/>
  <c r="DG521"/>
  <c r="DF521"/>
  <c r="DE521"/>
  <c r="DD521"/>
  <c r="DC521"/>
  <c r="DB521"/>
  <c r="DA521"/>
  <c r="CZ521"/>
  <c r="CY521"/>
  <c r="CX521"/>
  <c r="CW521"/>
  <c r="CV521"/>
  <c r="CU521"/>
  <c r="CT521"/>
  <c r="CS521"/>
  <c r="CR521"/>
  <c r="CQ521"/>
  <c r="CP521"/>
  <c r="CO521"/>
  <c r="CN521"/>
  <c r="CM521"/>
  <c r="CL521"/>
  <c r="CK521"/>
  <c r="CJ521"/>
  <c r="CI521"/>
  <c r="CH521"/>
  <c r="CG521"/>
  <c r="CF521"/>
  <c r="CE521"/>
  <c r="CD521"/>
  <c r="CC521"/>
  <c r="CB521"/>
  <c r="CA521"/>
  <c r="BZ521"/>
  <c r="BY521"/>
  <c r="BX521"/>
  <c r="BW521"/>
  <c r="EO520"/>
  <c r="EN520"/>
  <c r="EM520"/>
  <c r="EL520"/>
  <c r="EK520"/>
  <c r="EJ520"/>
  <c r="EI520"/>
  <c r="EH520"/>
  <c r="EG520"/>
  <c r="EF520"/>
  <c r="EE520"/>
  <c r="ED520"/>
  <c r="EC520"/>
  <c r="EB520"/>
  <c r="EA520"/>
  <c r="DZ520"/>
  <c r="DY520"/>
  <c r="DX520"/>
  <c r="DW520"/>
  <c r="DV520"/>
  <c r="DU520"/>
  <c r="DT520"/>
  <c r="DS520"/>
  <c r="DR520"/>
  <c r="DQ520"/>
  <c r="DP520"/>
  <c r="DO520"/>
  <c r="DN520"/>
  <c r="DM520"/>
  <c r="DL520"/>
  <c r="DK520"/>
  <c r="DJ520"/>
  <c r="DI520"/>
  <c r="DH520"/>
  <c r="DG520"/>
  <c r="DF520"/>
  <c r="DE520"/>
  <c r="DD520"/>
  <c r="DC520"/>
  <c r="DB520"/>
  <c r="DA520"/>
  <c r="CZ520"/>
  <c r="CY520"/>
  <c r="CX520"/>
  <c r="CW520"/>
  <c r="CV520"/>
  <c r="CU520"/>
  <c r="CT520"/>
  <c r="CS520"/>
  <c r="CR520"/>
  <c r="CQ520"/>
  <c r="CP520"/>
  <c r="CO520"/>
  <c r="CN520"/>
  <c r="CM520"/>
  <c r="CL520"/>
  <c r="CK520"/>
  <c r="CJ520"/>
  <c r="CI520"/>
  <c r="CH520"/>
  <c r="CG520"/>
  <c r="CF520"/>
  <c r="CE520"/>
  <c r="CD520"/>
  <c r="CC520"/>
  <c r="CB520"/>
  <c r="CA520"/>
  <c r="BZ520"/>
  <c r="BY520"/>
  <c r="BX520"/>
  <c r="BW520"/>
  <c r="EO519"/>
  <c r="EN519"/>
  <c r="EM519"/>
  <c r="EL519"/>
  <c r="EK519"/>
  <c r="EJ519"/>
  <c r="EI519"/>
  <c r="EH519"/>
  <c r="EG519"/>
  <c r="EF519"/>
  <c r="EE519"/>
  <c r="ED519"/>
  <c r="EC519"/>
  <c r="EB519"/>
  <c r="EA519"/>
  <c r="DZ519"/>
  <c r="DY519"/>
  <c r="DX519"/>
  <c r="DW519"/>
  <c r="DV519"/>
  <c r="DU519"/>
  <c r="DT519"/>
  <c r="DS519"/>
  <c r="DR519"/>
  <c r="DQ519"/>
  <c r="DP519"/>
  <c r="DO519"/>
  <c r="DN519"/>
  <c r="DM519"/>
  <c r="DL519"/>
  <c r="DK519"/>
  <c r="DJ519"/>
  <c r="DI519"/>
  <c r="DH519"/>
  <c r="DG519"/>
  <c r="DF519"/>
  <c r="DE519"/>
  <c r="DD519"/>
  <c r="DC519"/>
  <c r="DB519"/>
  <c r="DA519"/>
  <c r="CZ519"/>
  <c r="CY519"/>
  <c r="CX519"/>
  <c r="CW519"/>
  <c r="CV519"/>
  <c r="CU519"/>
  <c r="CT519"/>
  <c r="CS519"/>
  <c r="CR519"/>
  <c r="CQ519"/>
  <c r="CP519"/>
  <c r="CO519"/>
  <c r="CN519"/>
  <c r="CM519"/>
  <c r="CL519"/>
  <c r="CK519"/>
  <c r="CJ519"/>
  <c r="CI519"/>
  <c r="CH519"/>
  <c r="CG519"/>
  <c r="CF519"/>
  <c r="CE519"/>
  <c r="CD519"/>
  <c r="CC519"/>
  <c r="CB519"/>
  <c r="CA519"/>
  <c r="BZ519"/>
  <c r="BY519"/>
  <c r="BX519"/>
  <c r="BW519"/>
  <c r="EO518"/>
  <c r="EN518"/>
  <c r="EM518"/>
  <c r="EL518"/>
  <c r="EK518"/>
  <c r="EJ518"/>
  <c r="EI518"/>
  <c r="EH518"/>
  <c r="EG518"/>
  <c r="EF518"/>
  <c r="EE518"/>
  <c r="ED518"/>
  <c r="EC518"/>
  <c r="EB518"/>
  <c r="EA518"/>
  <c r="DZ518"/>
  <c r="DY518"/>
  <c r="DX518"/>
  <c r="DW518"/>
  <c r="DV518"/>
  <c r="DU518"/>
  <c r="DT518"/>
  <c r="DS518"/>
  <c r="DR518"/>
  <c r="DQ518"/>
  <c r="DP518"/>
  <c r="DO518"/>
  <c r="DN518"/>
  <c r="DM518"/>
  <c r="DL518"/>
  <c r="DK518"/>
  <c r="DJ518"/>
  <c r="DI518"/>
  <c r="DH518"/>
  <c r="DG518"/>
  <c r="DF518"/>
  <c r="DE518"/>
  <c r="DD518"/>
  <c r="DC518"/>
  <c r="DB518"/>
  <c r="DA518"/>
  <c r="CZ518"/>
  <c r="CY518"/>
  <c r="CX518"/>
  <c r="CW518"/>
  <c r="CV518"/>
  <c r="CU518"/>
  <c r="CT518"/>
  <c r="CS518"/>
  <c r="CR518"/>
  <c r="CQ518"/>
  <c r="CP518"/>
  <c r="CO518"/>
  <c r="CN518"/>
  <c r="CM518"/>
  <c r="CL518"/>
  <c r="CK518"/>
  <c r="CJ518"/>
  <c r="CI518"/>
  <c r="CH518"/>
  <c r="CG518"/>
  <c r="CF518"/>
  <c r="CE518"/>
  <c r="CD518"/>
  <c r="CC518"/>
  <c r="CB518"/>
  <c r="CA518"/>
  <c r="BZ518"/>
  <c r="BY518"/>
  <c r="BX518"/>
  <c r="BW518"/>
  <c r="EO517"/>
  <c r="EN517"/>
  <c r="EM517"/>
  <c r="EL517"/>
  <c r="EK517"/>
  <c r="EJ517"/>
  <c r="EI517"/>
  <c r="EH517"/>
  <c r="EG517"/>
  <c r="EF517"/>
  <c r="EE517"/>
  <c r="ED517"/>
  <c r="EC517"/>
  <c r="EB517"/>
  <c r="EA517"/>
  <c r="DZ517"/>
  <c r="DY517"/>
  <c r="DX517"/>
  <c r="DW517"/>
  <c r="DV517"/>
  <c r="DU517"/>
  <c r="DT517"/>
  <c r="DS517"/>
  <c r="DR517"/>
  <c r="DQ517"/>
  <c r="DP517"/>
  <c r="DO517"/>
  <c r="DN517"/>
  <c r="DM517"/>
  <c r="DL517"/>
  <c r="DK517"/>
  <c r="DJ517"/>
  <c r="DI517"/>
  <c r="DH517"/>
  <c r="DG517"/>
  <c r="DF517"/>
  <c r="DE517"/>
  <c r="DD517"/>
  <c r="DC517"/>
  <c r="DB517"/>
  <c r="DA517"/>
  <c r="CZ517"/>
  <c r="CY517"/>
  <c r="CX517"/>
  <c r="CW517"/>
  <c r="CV517"/>
  <c r="CU517"/>
  <c r="CT517"/>
  <c r="CS517"/>
  <c r="CR517"/>
  <c r="CQ517"/>
  <c r="CP517"/>
  <c r="CO517"/>
  <c r="CN517"/>
  <c r="CM517"/>
  <c r="CL517"/>
  <c r="CK517"/>
  <c r="CJ517"/>
  <c r="CI517"/>
  <c r="CH517"/>
  <c r="CG517"/>
  <c r="CF517"/>
  <c r="CE517"/>
  <c r="CD517"/>
  <c r="CC517"/>
  <c r="CB517"/>
  <c r="CA517"/>
  <c r="BZ517"/>
  <c r="BY517"/>
  <c r="BX517"/>
  <c r="BW517"/>
  <c r="EO516"/>
  <c r="EN516"/>
  <c r="EM516"/>
  <c r="EL516"/>
  <c r="EK516"/>
  <c r="EJ516"/>
  <c r="EI516"/>
  <c r="EH516"/>
  <c r="EG516"/>
  <c r="EF516"/>
  <c r="EE516"/>
  <c r="ED516"/>
  <c r="EC516"/>
  <c r="EB516"/>
  <c r="EA516"/>
  <c r="DZ516"/>
  <c r="DY516"/>
  <c r="DX516"/>
  <c r="DW516"/>
  <c r="DV516"/>
  <c r="DU516"/>
  <c r="DT516"/>
  <c r="DS516"/>
  <c r="DR516"/>
  <c r="DQ516"/>
  <c r="DP516"/>
  <c r="DO516"/>
  <c r="DN516"/>
  <c r="DM516"/>
  <c r="DL516"/>
  <c r="DK516"/>
  <c r="DJ516"/>
  <c r="DI516"/>
  <c r="DH516"/>
  <c r="DG516"/>
  <c r="DF516"/>
  <c r="DE516"/>
  <c r="DD516"/>
  <c r="DC516"/>
  <c r="DB516"/>
  <c r="DA516"/>
  <c r="CZ516"/>
  <c r="CY516"/>
  <c r="CX516"/>
  <c r="CW516"/>
  <c r="CV516"/>
  <c r="CU516"/>
  <c r="CT516"/>
  <c r="CS516"/>
  <c r="CR516"/>
  <c r="CQ516"/>
  <c r="CP516"/>
  <c r="CO516"/>
  <c r="CN516"/>
  <c r="CM516"/>
  <c r="CL516"/>
  <c r="CK516"/>
  <c r="CJ516"/>
  <c r="CI516"/>
  <c r="CH516"/>
  <c r="CG516"/>
  <c r="CF516"/>
  <c r="CE516"/>
  <c r="CD516"/>
  <c r="CC516"/>
  <c r="CB516"/>
  <c r="CA516"/>
  <c r="BZ516"/>
  <c r="BY516"/>
  <c r="BX516"/>
  <c r="BW516"/>
  <c r="EO515"/>
  <c r="EN515"/>
  <c r="EM515"/>
  <c r="EL515"/>
  <c r="EK515"/>
  <c r="EJ515"/>
  <c r="EI515"/>
  <c r="EH515"/>
  <c r="EG515"/>
  <c r="EF515"/>
  <c r="EE515"/>
  <c r="ED515"/>
  <c r="EC515"/>
  <c r="EB515"/>
  <c r="EA515"/>
  <c r="DZ515"/>
  <c r="DY515"/>
  <c r="DX515"/>
  <c r="DW515"/>
  <c r="DV515"/>
  <c r="DU515"/>
  <c r="DT515"/>
  <c r="DS515"/>
  <c r="DR515"/>
  <c r="DQ515"/>
  <c r="DP515"/>
  <c r="DO515"/>
  <c r="DN515"/>
  <c r="DM515"/>
  <c r="DL515"/>
  <c r="DK515"/>
  <c r="DJ515"/>
  <c r="DI515"/>
  <c r="DH515"/>
  <c r="DG515"/>
  <c r="DF515"/>
  <c r="DE515"/>
  <c r="DD515"/>
  <c r="DC515"/>
  <c r="DB515"/>
  <c r="DA515"/>
  <c r="CZ515"/>
  <c r="CY515"/>
  <c r="CX515"/>
  <c r="CW515"/>
  <c r="CV515"/>
  <c r="CU515"/>
  <c r="CT515"/>
  <c r="CS515"/>
  <c r="CR515"/>
  <c r="CQ515"/>
  <c r="CP515"/>
  <c r="CO515"/>
  <c r="CN515"/>
  <c r="CM515"/>
  <c r="CL515"/>
  <c r="CK515"/>
  <c r="CJ515"/>
  <c r="CI515"/>
  <c r="CH515"/>
  <c r="CG515"/>
  <c r="CF515"/>
  <c r="CE515"/>
  <c r="CD515"/>
  <c r="CC515"/>
  <c r="CB515"/>
  <c r="CA515"/>
  <c r="BZ515"/>
  <c r="BY515"/>
  <c r="BX515"/>
  <c r="BW515"/>
  <c r="EO514"/>
  <c r="EN514"/>
  <c r="EM514"/>
  <c r="EL514"/>
  <c r="EK514"/>
  <c r="EJ514"/>
  <c r="EI514"/>
  <c r="EH514"/>
  <c r="EG514"/>
  <c r="EF514"/>
  <c r="EE514"/>
  <c r="ED514"/>
  <c r="EC514"/>
  <c r="EB514"/>
  <c r="EA514"/>
  <c r="DZ514"/>
  <c r="DY514"/>
  <c r="DX514"/>
  <c r="DW514"/>
  <c r="DV514"/>
  <c r="DU514"/>
  <c r="DT514"/>
  <c r="DS514"/>
  <c r="DR514"/>
  <c r="DQ514"/>
  <c r="DP514"/>
  <c r="DO514"/>
  <c r="DN514"/>
  <c r="DM514"/>
  <c r="DL514"/>
  <c r="DK514"/>
  <c r="DJ514"/>
  <c r="DI514"/>
  <c r="DH514"/>
  <c r="DG514"/>
  <c r="DF514"/>
  <c r="DE514"/>
  <c r="DD514"/>
  <c r="DC514"/>
  <c r="DB514"/>
  <c r="DA514"/>
  <c r="CZ514"/>
  <c r="CY514"/>
  <c r="CX514"/>
  <c r="CW514"/>
  <c r="CV514"/>
  <c r="CU514"/>
  <c r="CT514"/>
  <c r="CS514"/>
  <c r="CR514"/>
  <c r="CQ514"/>
  <c r="CP514"/>
  <c r="CO514"/>
  <c r="CN514"/>
  <c r="CM514"/>
  <c r="CL514"/>
  <c r="CK514"/>
  <c r="CJ514"/>
  <c r="CI514"/>
  <c r="CH514"/>
  <c r="CG514"/>
  <c r="CF514"/>
  <c r="CE514"/>
  <c r="CD514"/>
  <c r="CC514"/>
  <c r="CB514"/>
  <c r="CA514"/>
  <c r="BZ514"/>
  <c r="BY514"/>
  <c r="BX514"/>
  <c r="BW514"/>
  <c r="EO513"/>
  <c r="EN513"/>
  <c r="EM513"/>
  <c r="EL513"/>
  <c r="EK513"/>
  <c r="EJ513"/>
  <c r="EI513"/>
  <c r="EH513"/>
  <c r="EG513"/>
  <c r="EF513"/>
  <c r="EE513"/>
  <c r="ED513"/>
  <c r="EC513"/>
  <c r="EB513"/>
  <c r="EA513"/>
  <c r="DZ513"/>
  <c r="DY513"/>
  <c r="DX513"/>
  <c r="DW513"/>
  <c r="DV513"/>
  <c r="DU513"/>
  <c r="DT513"/>
  <c r="DS513"/>
  <c r="DR513"/>
  <c r="DQ513"/>
  <c r="DP513"/>
  <c r="DO513"/>
  <c r="DN513"/>
  <c r="DM513"/>
  <c r="DL513"/>
  <c r="DK513"/>
  <c r="DJ513"/>
  <c r="DI513"/>
  <c r="DH513"/>
  <c r="DG513"/>
  <c r="DF513"/>
  <c r="DE513"/>
  <c r="DD513"/>
  <c r="DC513"/>
  <c r="DB513"/>
  <c r="DA513"/>
  <c r="CZ513"/>
  <c r="CY513"/>
  <c r="CX513"/>
  <c r="CW513"/>
  <c r="CV513"/>
  <c r="CU513"/>
  <c r="CT513"/>
  <c r="CS513"/>
  <c r="CR513"/>
  <c r="CQ513"/>
  <c r="CP513"/>
  <c r="CO513"/>
  <c r="CN513"/>
  <c r="CM513"/>
  <c r="CL513"/>
  <c r="CK513"/>
  <c r="CJ513"/>
  <c r="CI513"/>
  <c r="CH513"/>
  <c r="CG513"/>
  <c r="CF513"/>
  <c r="CE513"/>
  <c r="CD513"/>
  <c r="CC513"/>
  <c r="CB513"/>
  <c r="CA513"/>
  <c r="BZ513"/>
  <c r="BY513"/>
  <c r="BX513"/>
  <c r="BW513"/>
  <c r="EO512"/>
  <c r="EN512"/>
  <c r="EM512"/>
  <c r="EL512"/>
  <c r="EK512"/>
  <c r="EJ512"/>
  <c r="EI512"/>
  <c r="EH512"/>
  <c r="EG512"/>
  <c r="EF512"/>
  <c r="EE512"/>
  <c r="ED512"/>
  <c r="EC512"/>
  <c r="EB512"/>
  <c r="EA512"/>
  <c r="DZ512"/>
  <c r="DY512"/>
  <c r="DX512"/>
  <c r="DW512"/>
  <c r="DV512"/>
  <c r="DU512"/>
  <c r="DT512"/>
  <c r="DS512"/>
  <c r="DR512"/>
  <c r="DQ512"/>
  <c r="DP512"/>
  <c r="DO512"/>
  <c r="DN512"/>
  <c r="DM512"/>
  <c r="DL512"/>
  <c r="DK512"/>
  <c r="DJ512"/>
  <c r="DI512"/>
  <c r="DH512"/>
  <c r="DG512"/>
  <c r="DF512"/>
  <c r="DE512"/>
  <c r="DD512"/>
  <c r="DC512"/>
  <c r="DB512"/>
  <c r="DA512"/>
  <c r="CZ512"/>
  <c r="CY512"/>
  <c r="CX512"/>
  <c r="CW512"/>
  <c r="CV512"/>
  <c r="CU512"/>
  <c r="CT512"/>
  <c r="CS512"/>
  <c r="CR512"/>
  <c r="CQ512"/>
  <c r="CP512"/>
  <c r="CO512"/>
  <c r="CN512"/>
  <c r="CM512"/>
  <c r="CL512"/>
  <c r="CK512"/>
  <c r="CJ512"/>
  <c r="CI512"/>
  <c r="CH512"/>
  <c r="CG512"/>
  <c r="CF512"/>
  <c r="CE512"/>
  <c r="CD512"/>
  <c r="CC512"/>
  <c r="CB512"/>
  <c r="CA512"/>
  <c r="BZ512"/>
  <c r="BY512"/>
  <c r="BX512"/>
  <c r="BW512"/>
  <c r="EO511"/>
  <c r="EN511"/>
  <c r="EM511"/>
  <c r="EL511"/>
  <c r="EK511"/>
  <c r="EJ511"/>
  <c r="EI511"/>
  <c r="EH511"/>
  <c r="EG511"/>
  <c r="EF511"/>
  <c r="EE511"/>
  <c r="ED511"/>
  <c r="EC511"/>
  <c r="EB511"/>
  <c r="EA511"/>
  <c r="DZ511"/>
  <c r="DY511"/>
  <c r="DX511"/>
  <c r="DW511"/>
  <c r="DV511"/>
  <c r="DU511"/>
  <c r="DT511"/>
  <c r="DS511"/>
  <c r="DR511"/>
  <c r="DQ511"/>
  <c r="DP511"/>
  <c r="DO511"/>
  <c r="DN511"/>
  <c r="DM511"/>
  <c r="DL511"/>
  <c r="DK511"/>
  <c r="DJ511"/>
  <c r="DI511"/>
  <c r="DH511"/>
  <c r="DG511"/>
  <c r="DF511"/>
  <c r="DE511"/>
  <c r="DD511"/>
  <c r="DC511"/>
  <c r="DB511"/>
  <c r="DA511"/>
  <c r="CZ511"/>
  <c r="CY511"/>
  <c r="CX511"/>
  <c r="CW511"/>
  <c r="CV511"/>
  <c r="CU511"/>
  <c r="CT511"/>
  <c r="CS511"/>
  <c r="CR511"/>
  <c r="CQ511"/>
  <c r="CP511"/>
  <c r="CO511"/>
  <c r="CN511"/>
  <c r="CM511"/>
  <c r="CL511"/>
  <c r="CK511"/>
  <c r="CJ511"/>
  <c r="CI511"/>
  <c r="CH511"/>
  <c r="CG511"/>
  <c r="CF511"/>
  <c r="CE511"/>
  <c r="CD511"/>
  <c r="CC511"/>
  <c r="CB511"/>
  <c r="CA511"/>
  <c r="BZ511"/>
  <c r="BY511"/>
  <c r="BX511"/>
  <c r="BW511"/>
  <c r="EO510"/>
  <c r="EN510"/>
  <c r="EM510"/>
  <c r="EL510"/>
  <c r="EK510"/>
  <c r="EJ510"/>
  <c r="EI510"/>
  <c r="EH510"/>
  <c r="EG510"/>
  <c r="EF510"/>
  <c r="EE510"/>
  <c r="ED510"/>
  <c r="EC510"/>
  <c r="EB510"/>
  <c r="EA510"/>
  <c r="DZ510"/>
  <c r="DY510"/>
  <c r="DX510"/>
  <c r="DW510"/>
  <c r="DV510"/>
  <c r="DU510"/>
  <c r="DT510"/>
  <c r="DS510"/>
  <c r="DR510"/>
  <c r="DQ510"/>
  <c r="DP510"/>
  <c r="DO510"/>
  <c r="DN510"/>
  <c r="DM510"/>
  <c r="DL510"/>
  <c r="DK510"/>
  <c r="DJ510"/>
  <c r="DI510"/>
  <c r="DH510"/>
  <c r="DG510"/>
  <c r="DF510"/>
  <c r="DE510"/>
  <c r="DD510"/>
  <c r="DC510"/>
  <c r="DB510"/>
  <c r="DA510"/>
  <c r="CZ510"/>
  <c r="CY510"/>
  <c r="CX510"/>
  <c r="CW510"/>
  <c r="CV510"/>
  <c r="CU510"/>
  <c r="CT510"/>
  <c r="CS510"/>
  <c r="CR510"/>
  <c r="CQ510"/>
  <c r="CP510"/>
  <c r="CO510"/>
  <c r="CN510"/>
  <c r="CM510"/>
  <c r="CL510"/>
  <c r="CK510"/>
  <c r="CJ510"/>
  <c r="CI510"/>
  <c r="CH510"/>
  <c r="CG510"/>
  <c r="CF510"/>
  <c r="CE510"/>
  <c r="CD510"/>
  <c r="CC510"/>
  <c r="CB510"/>
  <c r="CA510"/>
  <c r="BZ510"/>
  <c r="BY510"/>
  <c r="BX510"/>
  <c r="BW510"/>
  <c r="EO509"/>
  <c r="EN509"/>
  <c r="EM509"/>
  <c r="EL509"/>
  <c r="EK509"/>
  <c r="EJ509"/>
  <c r="EI509"/>
  <c r="EH509"/>
  <c r="EG509"/>
  <c r="EF509"/>
  <c r="EE509"/>
  <c r="ED509"/>
  <c r="EC509"/>
  <c r="EB509"/>
  <c r="EA509"/>
  <c r="DZ509"/>
  <c r="DY509"/>
  <c r="DX509"/>
  <c r="DW509"/>
  <c r="DV509"/>
  <c r="DU509"/>
  <c r="DT509"/>
  <c r="DS509"/>
  <c r="DR509"/>
  <c r="DQ509"/>
  <c r="DP509"/>
  <c r="DO509"/>
  <c r="DN509"/>
  <c r="DM509"/>
  <c r="DL509"/>
  <c r="DK509"/>
  <c r="DJ509"/>
  <c r="DI509"/>
  <c r="DH509"/>
  <c r="DG509"/>
  <c r="DF509"/>
  <c r="DE509"/>
  <c r="DD509"/>
  <c r="DC509"/>
  <c r="DB509"/>
  <c r="DA509"/>
  <c r="CZ509"/>
  <c r="CY509"/>
  <c r="CX509"/>
  <c r="CW509"/>
  <c r="CV509"/>
  <c r="CU509"/>
  <c r="CT509"/>
  <c r="CS509"/>
  <c r="CR509"/>
  <c r="CQ509"/>
  <c r="CP509"/>
  <c r="CO509"/>
  <c r="CN509"/>
  <c r="CM509"/>
  <c r="CL509"/>
  <c r="CK509"/>
  <c r="CJ509"/>
  <c r="CI509"/>
  <c r="CH509"/>
  <c r="CG509"/>
  <c r="CF509"/>
  <c r="CE509"/>
  <c r="CD509"/>
  <c r="CC509"/>
  <c r="CB509"/>
  <c r="CA509"/>
  <c r="BZ509"/>
  <c r="BY509"/>
  <c r="BX509"/>
  <c r="BW509"/>
  <c r="EO508"/>
  <c r="EN508"/>
  <c r="EM508"/>
  <c r="EL508"/>
  <c r="EK508"/>
  <c r="EJ508"/>
  <c r="EI508"/>
  <c r="EH508"/>
  <c r="EG508"/>
  <c r="EF508"/>
  <c r="EE508"/>
  <c r="ED508"/>
  <c r="EC508"/>
  <c r="EB508"/>
  <c r="EA508"/>
  <c r="DZ508"/>
  <c r="DY508"/>
  <c r="DX508"/>
  <c r="DW508"/>
  <c r="DV508"/>
  <c r="DU508"/>
  <c r="DT508"/>
  <c r="DS508"/>
  <c r="DR508"/>
  <c r="DQ508"/>
  <c r="DP508"/>
  <c r="DO508"/>
  <c r="DN508"/>
  <c r="DM508"/>
  <c r="DL508"/>
  <c r="DK508"/>
  <c r="DJ508"/>
  <c r="DI508"/>
  <c r="DH508"/>
  <c r="DG508"/>
  <c r="DF508"/>
  <c r="DE508"/>
  <c r="DD508"/>
  <c r="DC508"/>
  <c r="DB508"/>
  <c r="DA508"/>
  <c r="CZ508"/>
  <c r="CY508"/>
  <c r="CX508"/>
  <c r="CW508"/>
  <c r="CV508"/>
  <c r="CU508"/>
  <c r="CT508"/>
  <c r="CS508"/>
  <c r="CR508"/>
  <c r="CQ508"/>
  <c r="CP508"/>
  <c r="CO508"/>
  <c r="CN508"/>
  <c r="CM508"/>
  <c r="CL508"/>
  <c r="CK508"/>
  <c r="CJ508"/>
  <c r="CI508"/>
  <c r="CH508"/>
  <c r="CG508"/>
  <c r="CF508"/>
  <c r="CE508"/>
  <c r="CD508"/>
  <c r="CC508"/>
  <c r="CB508"/>
  <c r="CA508"/>
  <c r="BZ508"/>
  <c r="BY508"/>
  <c r="BX508"/>
  <c r="BW508"/>
  <c r="EO507"/>
  <c r="EN507"/>
  <c r="EM507"/>
  <c r="EL507"/>
  <c r="EK507"/>
  <c r="EJ507"/>
  <c r="EI507"/>
  <c r="EH507"/>
  <c r="EG507"/>
  <c r="EF507"/>
  <c r="EE507"/>
  <c r="ED507"/>
  <c r="EC507"/>
  <c r="EB507"/>
  <c r="EA507"/>
  <c r="DZ507"/>
  <c r="DY507"/>
  <c r="DX507"/>
  <c r="DW507"/>
  <c r="DV507"/>
  <c r="DU507"/>
  <c r="DT507"/>
  <c r="DS507"/>
  <c r="DR507"/>
  <c r="DQ507"/>
  <c r="DP507"/>
  <c r="DO507"/>
  <c r="DN507"/>
  <c r="DM507"/>
  <c r="DL507"/>
  <c r="DK507"/>
  <c r="DJ507"/>
  <c r="DI507"/>
  <c r="DH507"/>
  <c r="DG507"/>
  <c r="DF507"/>
  <c r="DE507"/>
  <c r="DD507"/>
  <c r="DC507"/>
  <c r="DB507"/>
  <c r="DA507"/>
  <c r="CZ507"/>
  <c r="CY507"/>
  <c r="CX507"/>
  <c r="CW507"/>
  <c r="CV507"/>
  <c r="CU507"/>
  <c r="CT507"/>
  <c r="CS507"/>
  <c r="CR507"/>
  <c r="CQ507"/>
  <c r="CP507"/>
  <c r="CO507"/>
  <c r="CN507"/>
  <c r="CM507"/>
  <c r="CL507"/>
  <c r="CK507"/>
  <c r="CJ507"/>
  <c r="CI507"/>
  <c r="CH507"/>
  <c r="CG507"/>
  <c r="CF507"/>
  <c r="CE507"/>
  <c r="CD507"/>
  <c r="CC507"/>
  <c r="CB507"/>
  <c r="CA507"/>
  <c r="BZ507"/>
  <c r="BY507"/>
  <c r="BX507"/>
  <c r="BW507"/>
  <c r="EO506"/>
  <c r="EN506"/>
  <c r="EM506"/>
  <c r="EL506"/>
  <c r="EK506"/>
  <c r="EJ506"/>
  <c r="EI506"/>
  <c r="EH506"/>
  <c r="EG506"/>
  <c r="EF506"/>
  <c r="EE506"/>
  <c r="ED506"/>
  <c r="EC506"/>
  <c r="EB506"/>
  <c r="EA506"/>
  <c r="DZ506"/>
  <c r="DY506"/>
  <c r="DX506"/>
  <c r="DW506"/>
  <c r="DV506"/>
  <c r="DU506"/>
  <c r="DT506"/>
  <c r="DS506"/>
  <c r="DR506"/>
  <c r="DQ506"/>
  <c r="DP506"/>
  <c r="DO506"/>
  <c r="DN506"/>
  <c r="DM506"/>
  <c r="DL506"/>
  <c r="DK506"/>
  <c r="DJ506"/>
  <c r="DI506"/>
  <c r="DH506"/>
  <c r="DG506"/>
  <c r="DF506"/>
  <c r="DE506"/>
  <c r="DD506"/>
  <c r="DC506"/>
  <c r="DB506"/>
  <c r="DA506"/>
  <c r="CZ506"/>
  <c r="CY506"/>
  <c r="CX506"/>
  <c r="CW506"/>
  <c r="CV506"/>
  <c r="CU506"/>
  <c r="CT506"/>
  <c r="CS506"/>
  <c r="CR506"/>
  <c r="CQ506"/>
  <c r="CP506"/>
  <c r="CO506"/>
  <c r="CN506"/>
  <c r="CM506"/>
  <c r="CL506"/>
  <c r="CK506"/>
  <c r="CJ506"/>
  <c r="CI506"/>
  <c r="CH506"/>
  <c r="CG506"/>
  <c r="CF506"/>
  <c r="CE506"/>
  <c r="CD506"/>
  <c r="CC506"/>
  <c r="CB506"/>
  <c r="CA506"/>
  <c r="BZ506"/>
  <c r="BY506"/>
  <c r="BX506"/>
  <c r="BW506"/>
  <c r="EO505"/>
  <c r="EN505"/>
  <c r="EM505"/>
  <c r="EL505"/>
  <c r="EK505"/>
  <c r="EJ505"/>
  <c r="EI505"/>
  <c r="EH505"/>
  <c r="EG505"/>
  <c r="EF505"/>
  <c r="EE505"/>
  <c r="ED505"/>
  <c r="EC505"/>
  <c r="EB505"/>
  <c r="EA505"/>
  <c r="DZ505"/>
  <c r="DY505"/>
  <c r="DX505"/>
  <c r="DW505"/>
  <c r="DV505"/>
  <c r="DU505"/>
  <c r="DT505"/>
  <c r="DS505"/>
  <c r="DR505"/>
  <c r="DQ505"/>
  <c r="DP505"/>
  <c r="DO505"/>
  <c r="DN505"/>
  <c r="DM505"/>
  <c r="DL505"/>
  <c r="DK505"/>
  <c r="DJ505"/>
  <c r="DI505"/>
  <c r="DH505"/>
  <c r="DG505"/>
  <c r="DF505"/>
  <c r="DE505"/>
  <c r="DD505"/>
  <c r="DC505"/>
  <c r="DB505"/>
  <c r="DA505"/>
  <c r="CZ505"/>
  <c r="CY505"/>
  <c r="CX505"/>
  <c r="CW505"/>
  <c r="CV505"/>
  <c r="CU505"/>
  <c r="CT505"/>
  <c r="CS505"/>
  <c r="CR505"/>
  <c r="CQ505"/>
  <c r="CP505"/>
  <c r="CO505"/>
  <c r="CN505"/>
  <c r="CM505"/>
  <c r="CL505"/>
  <c r="CK505"/>
  <c r="CJ505"/>
  <c r="CI505"/>
  <c r="CH505"/>
  <c r="CG505"/>
  <c r="CF505"/>
  <c r="CE505"/>
  <c r="CD505"/>
  <c r="CC505"/>
  <c r="CB505"/>
  <c r="CA505"/>
  <c r="BZ505"/>
  <c r="BY505"/>
  <c r="BX505"/>
  <c r="BW505"/>
  <c r="EO504"/>
  <c r="EN504"/>
  <c r="EM504"/>
  <c r="EL504"/>
  <c r="EK504"/>
  <c r="EJ504"/>
  <c r="EI504"/>
  <c r="EH504"/>
  <c r="EG504"/>
  <c r="EF504"/>
  <c r="EE504"/>
  <c r="ED504"/>
  <c r="EC504"/>
  <c r="EB504"/>
  <c r="EA504"/>
  <c r="DZ504"/>
  <c r="DY504"/>
  <c r="DX504"/>
  <c r="DW504"/>
  <c r="DV504"/>
  <c r="DU504"/>
  <c r="DT504"/>
  <c r="DS504"/>
  <c r="DR504"/>
  <c r="DQ504"/>
  <c r="DP504"/>
  <c r="DO504"/>
  <c r="DN504"/>
  <c r="DM504"/>
  <c r="DL504"/>
  <c r="DK504"/>
  <c r="DJ504"/>
  <c r="DI504"/>
  <c r="DH504"/>
  <c r="DG504"/>
  <c r="DF504"/>
  <c r="DE504"/>
  <c r="DD504"/>
  <c r="DC504"/>
  <c r="DB504"/>
  <c r="DA504"/>
  <c r="CZ504"/>
  <c r="CY504"/>
  <c r="CX504"/>
  <c r="CW504"/>
  <c r="CV504"/>
  <c r="CU504"/>
  <c r="CT504"/>
  <c r="CS504"/>
  <c r="CR504"/>
  <c r="CQ504"/>
  <c r="CP504"/>
  <c r="CO504"/>
  <c r="CN504"/>
  <c r="CM504"/>
  <c r="CL504"/>
  <c r="CK504"/>
  <c r="CJ504"/>
  <c r="CI504"/>
  <c r="CH504"/>
  <c r="CG504"/>
  <c r="CF504"/>
  <c r="CE504"/>
  <c r="CD504"/>
  <c r="CC504"/>
  <c r="CB504"/>
  <c r="CA504"/>
  <c r="BZ504"/>
  <c r="BY504"/>
  <c r="BX504"/>
  <c r="BW504"/>
  <c r="EO503"/>
  <c r="EN503"/>
  <c r="EM503"/>
  <c r="EL503"/>
  <c r="EK503"/>
  <c r="EJ503"/>
  <c r="EI503"/>
  <c r="EH503"/>
  <c r="EG503"/>
  <c r="EF503"/>
  <c r="EE503"/>
  <c r="ED503"/>
  <c r="EC503"/>
  <c r="EB503"/>
  <c r="EA503"/>
  <c r="DZ503"/>
  <c r="DY503"/>
  <c r="DX503"/>
  <c r="DW503"/>
  <c r="DV503"/>
  <c r="DU503"/>
  <c r="DT503"/>
  <c r="DS503"/>
  <c r="DR503"/>
  <c r="DQ503"/>
  <c r="DP503"/>
  <c r="DO503"/>
  <c r="DN503"/>
  <c r="DM503"/>
  <c r="DL503"/>
  <c r="DK503"/>
  <c r="DJ503"/>
  <c r="DI503"/>
  <c r="DH503"/>
  <c r="DG503"/>
  <c r="DF503"/>
  <c r="DE503"/>
  <c r="DD503"/>
  <c r="DC503"/>
  <c r="DB503"/>
  <c r="DA503"/>
  <c r="CZ503"/>
  <c r="CY503"/>
  <c r="CX503"/>
  <c r="CW503"/>
  <c r="CV503"/>
  <c r="CU503"/>
  <c r="CT503"/>
  <c r="CS503"/>
  <c r="CR503"/>
  <c r="CQ503"/>
  <c r="CP503"/>
  <c r="CO503"/>
  <c r="CN503"/>
  <c r="CM503"/>
  <c r="CL503"/>
  <c r="CK503"/>
  <c r="CJ503"/>
  <c r="CI503"/>
  <c r="CH503"/>
  <c r="CG503"/>
  <c r="CF503"/>
  <c r="CE503"/>
  <c r="CD503"/>
  <c r="CC503"/>
  <c r="CB503"/>
  <c r="CA503"/>
  <c r="BZ503"/>
  <c r="BY503"/>
  <c r="BX503"/>
  <c r="BW503"/>
  <c r="EO502"/>
  <c r="EN502"/>
  <c r="EM502"/>
  <c r="EL502"/>
  <c r="EK502"/>
  <c r="EJ502"/>
  <c r="EI502"/>
  <c r="EH502"/>
  <c r="EG502"/>
  <c r="EF502"/>
  <c r="EE502"/>
  <c r="ED502"/>
  <c r="EC502"/>
  <c r="EB502"/>
  <c r="EA502"/>
  <c r="DZ502"/>
  <c r="DY502"/>
  <c r="DX502"/>
  <c r="DW502"/>
  <c r="DV502"/>
  <c r="DU502"/>
  <c r="DT502"/>
  <c r="DS502"/>
  <c r="DR502"/>
  <c r="DQ502"/>
  <c r="DP502"/>
  <c r="DO502"/>
  <c r="DN502"/>
  <c r="DM502"/>
  <c r="DL502"/>
  <c r="DK502"/>
  <c r="DJ502"/>
  <c r="DI502"/>
  <c r="DH502"/>
  <c r="DG502"/>
  <c r="DF502"/>
  <c r="DE502"/>
  <c r="DD502"/>
  <c r="DC502"/>
  <c r="DB502"/>
  <c r="DA502"/>
  <c r="CZ502"/>
  <c r="CY502"/>
  <c r="CX502"/>
  <c r="CW502"/>
  <c r="CV502"/>
  <c r="CU502"/>
  <c r="CT502"/>
  <c r="CS502"/>
  <c r="CR502"/>
  <c r="CQ502"/>
  <c r="CP502"/>
  <c r="CO502"/>
  <c r="CN502"/>
  <c r="CM502"/>
  <c r="CL502"/>
  <c r="CK502"/>
  <c r="CJ502"/>
  <c r="CI502"/>
  <c r="CH502"/>
  <c r="CG502"/>
  <c r="CF502"/>
  <c r="CE502"/>
  <c r="CD502"/>
  <c r="CC502"/>
  <c r="CB502"/>
  <c r="CA502"/>
  <c r="BZ502"/>
  <c r="BY502"/>
  <c r="BX502"/>
  <c r="BW502"/>
  <c r="EO501"/>
  <c r="EN501"/>
  <c r="EM501"/>
  <c r="EL501"/>
  <c r="EK501"/>
  <c r="EJ501"/>
  <c r="EI501"/>
  <c r="EH501"/>
  <c r="EG501"/>
  <c r="EF501"/>
  <c r="EE501"/>
  <c r="ED501"/>
  <c r="EC501"/>
  <c r="EB501"/>
  <c r="EA501"/>
  <c r="DZ501"/>
  <c r="DY501"/>
  <c r="DX501"/>
  <c r="DW501"/>
  <c r="DV501"/>
  <c r="DU501"/>
  <c r="DT501"/>
  <c r="DS501"/>
  <c r="DR501"/>
  <c r="DQ501"/>
  <c r="DP501"/>
  <c r="DO501"/>
  <c r="DN501"/>
  <c r="DM501"/>
  <c r="DL501"/>
  <c r="DK501"/>
  <c r="DJ501"/>
  <c r="DI501"/>
  <c r="DH501"/>
  <c r="DG501"/>
  <c r="DF501"/>
  <c r="DE501"/>
  <c r="DD501"/>
  <c r="DC501"/>
  <c r="DB501"/>
  <c r="DA501"/>
  <c r="CZ501"/>
  <c r="CY501"/>
  <c r="CX501"/>
  <c r="CW501"/>
  <c r="CV501"/>
  <c r="CU501"/>
  <c r="CT501"/>
  <c r="CS501"/>
  <c r="CR501"/>
  <c r="CQ501"/>
  <c r="CP501"/>
  <c r="CO501"/>
  <c r="CN501"/>
  <c r="CM501"/>
  <c r="CL501"/>
  <c r="CK501"/>
  <c r="CJ501"/>
  <c r="CI501"/>
  <c r="CH501"/>
  <c r="CG501"/>
  <c r="CF501"/>
  <c r="CE501"/>
  <c r="CD501"/>
  <c r="CC501"/>
  <c r="CB501"/>
  <c r="CA501"/>
  <c r="BZ501"/>
  <c r="BY501"/>
  <c r="BX501"/>
  <c r="BW501"/>
  <c r="EO500"/>
  <c r="EN500"/>
  <c r="EM500"/>
  <c r="EL500"/>
  <c r="EK500"/>
  <c r="EJ500"/>
  <c r="EI500"/>
  <c r="EH500"/>
  <c r="EG500"/>
  <c r="EF500"/>
  <c r="EE500"/>
  <c r="ED500"/>
  <c r="EC500"/>
  <c r="EB500"/>
  <c r="EA500"/>
  <c r="DZ500"/>
  <c r="DY500"/>
  <c r="DX500"/>
  <c r="DW500"/>
  <c r="DV500"/>
  <c r="DU500"/>
  <c r="DT500"/>
  <c r="DS500"/>
  <c r="DR500"/>
  <c r="DQ500"/>
  <c r="DP500"/>
  <c r="DO500"/>
  <c r="DN500"/>
  <c r="DM500"/>
  <c r="DL500"/>
  <c r="DK500"/>
  <c r="DJ500"/>
  <c r="DI500"/>
  <c r="DH500"/>
  <c r="DG500"/>
  <c r="DF500"/>
  <c r="DE500"/>
  <c r="DD500"/>
  <c r="DC500"/>
  <c r="DB500"/>
  <c r="DA500"/>
  <c r="CZ500"/>
  <c r="CY500"/>
  <c r="CX500"/>
  <c r="CW500"/>
  <c r="CV500"/>
  <c r="CU500"/>
  <c r="CT500"/>
  <c r="CS500"/>
  <c r="CR500"/>
  <c r="CQ500"/>
  <c r="CP500"/>
  <c r="CO500"/>
  <c r="CN500"/>
  <c r="CM500"/>
  <c r="CL500"/>
  <c r="CK500"/>
  <c r="CJ500"/>
  <c r="CI500"/>
  <c r="CH500"/>
  <c r="CG500"/>
  <c r="CF500"/>
  <c r="CE500"/>
  <c r="CD500"/>
  <c r="CC500"/>
  <c r="CB500"/>
  <c r="CA500"/>
  <c r="BZ500"/>
  <c r="BY500"/>
  <c r="BX500"/>
  <c r="BW500"/>
  <c r="EO499"/>
  <c r="EN499"/>
  <c r="EM499"/>
  <c r="EL499"/>
  <c r="EK499"/>
  <c r="EJ499"/>
  <c r="EI499"/>
  <c r="EH499"/>
  <c r="EG499"/>
  <c r="EF499"/>
  <c r="EE499"/>
  <c r="ED499"/>
  <c r="EC499"/>
  <c r="EB499"/>
  <c r="EA499"/>
  <c r="DZ499"/>
  <c r="DY499"/>
  <c r="DX499"/>
  <c r="DW499"/>
  <c r="DV499"/>
  <c r="DU499"/>
  <c r="DT499"/>
  <c r="DS499"/>
  <c r="DR499"/>
  <c r="DQ499"/>
  <c r="DP499"/>
  <c r="DO499"/>
  <c r="DN499"/>
  <c r="DM499"/>
  <c r="DL499"/>
  <c r="DK499"/>
  <c r="DJ499"/>
  <c r="DI499"/>
  <c r="DH499"/>
  <c r="DG499"/>
  <c r="DF499"/>
  <c r="DE499"/>
  <c r="DD499"/>
  <c r="DC499"/>
  <c r="DB499"/>
  <c r="DA499"/>
  <c r="CZ499"/>
  <c r="CY499"/>
  <c r="CX499"/>
  <c r="CW499"/>
  <c r="CV499"/>
  <c r="CU499"/>
  <c r="CT499"/>
  <c r="CS499"/>
  <c r="CR499"/>
  <c r="CQ499"/>
  <c r="CP499"/>
  <c r="CO499"/>
  <c r="CN499"/>
  <c r="CM499"/>
  <c r="CL499"/>
  <c r="CK499"/>
  <c r="CJ499"/>
  <c r="CI499"/>
  <c r="CH499"/>
  <c r="CG499"/>
  <c r="CF499"/>
  <c r="CE499"/>
  <c r="CD499"/>
  <c r="CC499"/>
  <c r="CB499"/>
  <c r="CA499"/>
  <c r="BZ499"/>
  <c r="BY499"/>
  <c r="BX499"/>
  <c r="BW499"/>
  <c r="EO498"/>
  <c r="EN498"/>
  <c r="EM498"/>
  <c r="EL498"/>
  <c r="EK498"/>
  <c r="EJ498"/>
  <c r="EI498"/>
  <c r="EH498"/>
  <c r="EG498"/>
  <c r="EF498"/>
  <c r="EE498"/>
  <c r="ED498"/>
  <c r="EC498"/>
  <c r="EB498"/>
  <c r="EA498"/>
  <c r="DZ498"/>
  <c r="DY498"/>
  <c r="DX498"/>
  <c r="DW498"/>
  <c r="DV498"/>
  <c r="DU498"/>
  <c r="DT498"/>
  <c r="DS498"/>
  <c r="DR498"/>
  <c r="DQ498"/>
  <c r="DP498"/>
  <c r="DO498"/>
  <c r="DN498"/>
  <c r="DM498"/>
  <c r="DL498"/>
  <c r="DK498"/>
  <c r="DJ498"/>
  <c r="DI498"/>
  <c r="DH498"/>
  <c r="DG498"/>
  <c r="DF498"/>
  <c r="DE498"/>
  <c r="DD498"/>
  <c r="DC498"/>
  <c r="DB498"/>
  <c r="DA498"/>
  <c r="CZ498"/>
  <c r="CY498"/>
  <c r="CX498"/>
  <c r="CW498"/>
  <c r="CV498"/>
  <c r="CU498"/>
  <c r="CT498"/>
  <c r="CS498"/>
  <c r="CR498"/>
  <c r="CQ498"/>
  <c r="CP498"/>
  <c r="CO498"/>
  <c r="CN498"/>
  <c r="CM498"/>
  <c r="CL498"/>
  <c r="CK498"/>
  <c r="CJ498"/>
  <c r="CI498"/>
  <c r="CH498"/>
  <c r="CG498"/>
  <c r="CF498"/>
  <c r="CE498"/>
  <c r="CD498"/>
  <c r="CC498"/>
  <c r="CB498"/>
  <c r="CA498"/>
  <c r="BZ498"/>
  <c r="BY498"/>
  <c r="BX498"/>
  <c r="BW498"/>
  <c r="EO497"/>
  <c r="EN497"/>
  <c r="EM497"/>
  <c r="EL497"/>
  <c r="EK497"/>
  <c r="EJ497"/>
  <c r="EI497"/>
  <c r="EH497"/>
  <c r="EG497"/>
  <c r="EF497"/>
  <c r="EE497"/>
  <c r="ED497"/>
  <c r="EC497"/>
  <c r="EB497"/>
  <c r="EA497"/>
  <c r="DZ497"/>
  <c r="DY497"/>
  <c r="DX497"/>
  <c r="DW497"/>
  <c r="DV497"/>
  <c r="DU497"/>
  <c r="DT497"/>
  <c r="DS497"/>
  <c r="DR497"/>
  <c r="DQ497"/>
  <c r="DP497"/>
  <c r="DO497"/>
  <c r="DN497"/>
  <c r="DM497"/>
  <c r="DL497"/>
  <c r="DK497"/>
  <c r="DJ497"/>
  <c r="DI497"/>
  <c r="DH497"/>
  <c r="DG497"/>
  <c r="DF497"/>
  <c r="DE497"/>
  <c r="DD497"/>
  <c r="DC497"/>
  <c r="DB497"/>
  <c r="DA497"/>
  <c r="CZ497"/>
  <c r="CY497"/>
  <c r="CX497"/>
  <c r="CW497"/>
  <c r="CV497"/>
  <c r="CU497"/>
  <c r="CT497"/>
  <c r="CS497"/>
  <c r="CR497"/>
  <c r="CQ497"/>
  <c r="CP497"/>
  <c r="CO497"/>
  <c r="CN497"/>
  <c r="CM497"/>
  <c r="CL497"/>
  <c r="CK497"/>
  <c r="CJ497"/>
  <c r="CI497"/>
  <c r="CH497"/>
  <c r="CG497"/>
  <c r="CF497"/>
  <c r="CE497"/>
  <c r="CD497"/>
  <c r="CC497"/>
  <c r="CB497"/>
  <c r="CA497"/>
  <c r="BZ497"/>
  <c r="BY497"/>
  <c r="BX497"/>
  <c r="BW497"/>
  <c r="EO496"/>
  <c r="EN496"/>
  <c r="EM496"/>
  <c r="EL496"/>
  <c r="EK496"/>
  <c r="EJ496"/>
  <c r="EI496"/>
  <c r="EH496"/>
  <c r="EG496"/>
  <c r="EF496"/>
  <c r="EE496"/>
  <c r="ED496"/>
  <c r="EC496"/>
  <c r="EB496"/>
  <c r="EA496"/>
  <c r="DZ496"/>
  <c r="DY496"/>
  <c r="DX496"/>
  <c r="DW496"/>
  <c r="DV496"/>
  <c r="DU496"/>
  <c r="DT496"/>
  <c r="DS496"/>
  <c r="DR496"/>
  <c r="DQ496"/>
  <c r="DP496"/>
  <c r="DO496"/>
  <c r="DN496"/>
  <c r="DM496"/>
  <c r="DL496"/>
  <c r="DK496"/>
  <c r="DJ496"/>
  <c r="DI496"/>
  <c r="DH496"/>
  <c r="DG496"/>
  <c r="DF496"/>
  <c r="DE496"/>
  <c r="DD496"/>
  <c r="DC496"/>
  <c r="DB496"/>
  <c r="DA496"/>
  <c r="CZ496"/>
  <c r="CY496"/>
  <c r="CX496"/>
  <c r="CW496"/>
  <c r="CV496"/>
  <c r="CU496"/>
  <c r="CT496"/>
  <c r="CS496"/>
  <c r="CR496"/>
  <c r="CQ496"/>
  <c r="CP496"/>
  <c r="CO496"/>
  <c r="CN496"/>
  <c r="CM496"/>
  <c r="CL496"/>
  <c r="CK496"/>
  <c r="CJ496"/>
  <c r="CI496"/>
  <c r="CH496"/>
  <c r="CG496"/>
  <c r="CF496"/>
  <c r="CE496"/>
  <c r="CD496"/>
  <c r="CC496"/>
  <c r="CB496"/>
  <c r="CA496"/>
  <c r="BZ496"/>
  <c r="BY496"/>
  <c r="BX496"/>
  <c r="BW496"/>
  <c r="EO495"/>
  <c r="EN495"/>
  <c r="EM495"/>
  <c r="EL495"/>
  <c r="EK495"/>
  <c r="EJ495"/>
  <c r="EI495"/>
  <c r="EH495"/>
  <c r="EG495"/>
  <c r="EF495"/>
  <c r="EE495"/>
  <c r="ED495"/>
  <c r="EC495"/>
  <c r="EB495"/>
  <c r="EA495"/>
  <c r="DZ495"/>
  <c r="DY495"/>
  <c r="DX495"/>
  <c r="DW495"/>
  <c r="DV495"/>
  <c r="DU495"/>
  <c r="DT495"/>
  <c r="DS495"/>
  <c r="DR495"/>
  <c r="DQ495"/>
  <c r="DP495"/>
  <c r="DO495"/>
  <c r="DN495"/>
  <c r="DM495"/>
  <c r="DL495"/>
  <c r="DK495"/>
  <c r="DJ495"/>
  <c r="DI495"/>
  <c r="DH495"/>
  <c r="DG495"/>
  <c r="DF495"/>
  <c r="DE495"/>
  <c r="DD495"/>
  <c r="DC495"/>
  <c r="DB495"/>
  <c r="DA495"/>
  <c r="CZ495"/>
  <c r="CY495"/>
  <c r="CX495"/>
  <c r="CW495"/>
  <c r="CV495"/>
  <c r="CU495"/>
  <c r="CT495"/>
  <c r="CS495"/>
  <c r="CR495"/>
  <c r="CQ495"/>
  <c r="CP495"/>
  <c r="CO495"/>
  <c r="CN495"/>
  <c r="CM495"/>
  <c r="CL495"/>
  <c r="CK495"/>
  <c r="CJ495"/>
  <c r="CI495"/>
  <c r="CH495"/>
  <c r="CG495"/>
  <c r="CF495"/>
  <c r="CE495"/>
  <c r="CD495"/>
  <c r="CC495"/>
  <c r="CB495"/>
  <c r="CA495"/>
  <c r="BZ495"/>
  <c r="BY495"/>
  <c r="BX495"/>
  <c r="BW495"/>
  <c r="EO494"/>
  <c r="EN494"/>
  <c r="EM494"/>
  <c r="EL494"/>
  <c r="EK494"/>
  <c r="EJ494"/>
  <c r="EI494"/>
  <c r="EH494"/>
  <c r="EG494"/>
  <c r="EF494"/>
  <c r="EE494"/>
  <c r="ED494"/>
  <c r="EC494"/>
  <c r="EB494"/>
  <c r="EA494"/>
  <c r="DZ494"/>
  <c r="DY494"/>
  <c r="DX494"/>
  <c r="DW494"/>
  <c r="DV494"/>
  <c r="DU494"/>
  <c r="DT494"/>
  <c r="DS494"/>
  <c r="DR494"/>
  <c r="DQ494"/>
  <c r="DP494"/>
  <c r="DO494"/>
  <c r="DN494"/>
  <c r="DM494"/>
  <c r="DL494"/>
  <c r="DK494"/>
  <c r="DJ494"/>
  <c r="DI494"/>
  <c r="DH494"/>
  <c r="DG494"/>
  <c r="DF494"/>
  <c r="DE494"/>
  <c r="DD494"/>
  <c r="DC494"/>
  <c r="DB494"/>
  <c r="DA494"/>
  <c r="CZ494"/>
  <c r="CY494"/>
  <c r="CX494"/>
  <c r="CW494"/>
  <c r="CV494"/>
  <c r="CU494"/>
  <c r="CT494"/>
  <c r="CS494"/>
  <c r="CR494"/>
  <c r="CQ494"/>
  <c r="CP494"/>
  <c r="CO494"/>
  <c r="CN494"/>
  <c r="CM494"/>
  <c r="CL494"/>
  <c r="CK494"/>
  <c r="CJ494"/>
  <c r="CI494"/>
  <c r="CH494"/>
  <c r="CG494"/>
  <c r="CF494"/>
  <c r="CE494"/>
  <c r="CD494"/>
  <c r="CC494"/>
  <c r="CB494"/>
  <c r="CA494"/>
  <c r="BZ494"/>
  <c r="BY494"/>
  <c r="BX494"/>
  <c r="BW494"/>
  <c r="EO493"/>
  <c r="EN493"/>
  <c r="EM493"/>
  <c r="EL493"/>
  <c r="EK493"/>
  <c r="EJ493"/>
  <c r="EI493"/>
  <c r="EH493"/>
  <c r="EG493"/>
  <c r="EF493"/>
  <c r="EE493"/>
  <c r="ED493"/>
  <c r="EC493"/>
  <c r="EB493"/>
  <c r="EA493"/>
  <c r="DZ493"/>
  <c r="DY493"/>
  <c r="DX493"/>
  <c r="DW493"/>
  <c r="DV493"/>
  <c r="DU493"/>
  <c r="DT493"/>
  <c r="DS493"/>
  <c r="DR493"/>
  <c r="DQ493"/>
  <c r="DP493"/>
  <c r="DO493"/>
  <c r="DN493"/>
  <c r="DM493"/>
  <c r="DL493"/>
  <c r="DK493"/>
  <c r="DJ493"/>
  <c r="DI493"/>
  <c r="DH493"/>
  <c r="DG493"/>
  <c r="DF493"/>
  <c r="DE493"/>
  <c r="DD493"/>
  <c r="DC493"/>
  <c r="DB493"/>
  <c r="DA493"/>
  <c r="CZ493"/>
  <c r="CY493"/>
  <c r="CX493"/>
  <c r="CW493"/>
  <c r="CV493"/>
  <c r="CU493"/>
  <c r="CT493"/>
  <c r="CS493"/>
  <c r="CR493"/>
  <c r="CQ493"/>
  <c r="CP493"/>
  <c r="CO493"/>
  <c r="CN493"/>
  <c r="CM493"/>
  <c r="CL493"/>
  <c r="CK493"/>
  <c r="CJ493"/>
  <c r="CI493"/>
  <c r="CH493"/>
  <c r="CG493"/>
  <c r="CF493"/>
  <c r="CE493"/>
  <c r="CD493"/>
  <c r="CC493"/>
  <c r="CB493"/>
  <c r="CA493"/>
  <c r="BZ493"/>
  <c r="BY493"/>
  <c r="BX493"/>
  <c r="BW493"/>
  <c r="EO492"/>
  <c r="EN492"/>
  <c r="EM492"/>
  <c r="EL492"/>
  <c r="EK492"/>
  <c r="EJ492"/>
  <c r="EI492"/>
  <c r="EH492"/>
  <c r="EG492"/>
  <c r="EF492"/>
  <c r="EE492"/>
  <c r="ED492"/>
  <c r="EC492"/>
  <c r="EB492"/>
  <c r="EA492"/>
  <c r="DZ492"/>
  <c r="DY492"/>
  <c r="DX492"/>
  <c r="DW492"/>
  <c r="DV492"/>
  <c r="DU492"/>
  <c r="DT492"/>
  <c r="DS492"/>
  <c r="DR492"/>
  <c r="DQ492"/>
  <c r="DP492"/>
  <c r="DO492"/>
  <c r="DN492"/>
  <c r="DM492"/>
  <c r="DL492"/>
  <c r="DK492"/>
  <c r="DJ492"/>
  <c r="DI492"/>
  <c r="DH492"/>
  <c r="DG492"/>
  <c r="DF492"/>
  <c r="DE492"/>
  <c r="DD492"/>
  <c r="DC492"/>
  <c r="DB492"/>
  <c r="DA492"/>
  <c r="CZ492"/>
  <c r="CY492"/>
  <c r="CX492"/>
  <c r="CW492"/>
  <c r="CV492"/>
  <c r="CU492"/>
  <c r="CT492"/>
  <c r="CS492"/>
  <c r="CR492"/>
  <c r="CQ492"/>
  <c r="CP492"/>
  <c r="CO492"/>
  <c r="CN492"/>
  <c r="CM492"/>
  <c r="CL492"/>
  <c r="CK492"/>
  <c r="CJ492"/>
  <c r="CI492"/>
  <c r="CH492"/>
  <c r="CG492"/>
  <c r="CF492"/>
  <c r="CE492"/>
  <c r="CD492"/>
  <c r="CC492"/>
  <c r="CB492"/>
  <c r="CA492"/>
  <c r="BZ492"/>
  <c r="BY492"/>
  <c r="BX492"/>
  <c r="BW492"/>
  <c r="EO491"/>
  <c r="EN491"/>
  <c r="EM491"/>
  <c r="EL491"/>
  <c r="EK491"/>
  <c r="EJ491"/>
  <c r="EI491"/>
  <c r="EH491"/>
  <c r="EG491"/>
  <c r="EF491"/>
  <c r="EE491"/>
  <c r="ED491"/>
  <c r="EC491"/>
  <c r="EB491"/>
  <c r="EA491"/>
  <c r="DZ491"/>
  <c r="DY491"/>
  <c r="DX491"/>
  <c r="DW491"/>
  <c r="DV491"/>
  <c r="DU491"/>
  <c r="DT491"/>
  <c r="DS491"/>
  <c r="DR491"/>
  <c r="DQ491"/>
  <c r="DP491"/>
  <c r="DO491"/>
  <c r="DN491"/>
  <c r="DM491"/>
  <c r="DL491"/>
  <c r="DK491"/>
  <c r="DJ491"/>
  <c r="DI491"/>
  <c r="DH491"/>
  <c r="DG491"/>
  <c r="DF491"/>
  <c r="DE491"/>
  <c r="DD491"/>
  <c r="DC491"/>
  <c r="DB491"/>
  <c r="DA491"/>
  <c r="CZ491"/>
  <c r="CY491"/>
  <c r="CX491"/>
  <c r="CW491"/>
  <c r="CV491"/>
  <c r="CU491"/>
  <c r="CT491"/>
  <c r="CS491"/>
  <c r="CR491"/>
  <c r="CQ491"/>
  <c r="CP491"/>
  <c r="CO491"/>
  <c r="CN491"/>
  <c r="CM491"/>
  <c r="CL491"/>
  <c r="CK491"/>
  <c r="CJ491"/>
  <c r="CI491"/>
  <c r="CH491"/>
  <c r="CG491"/>
  <c r="CF491"/>
  <c r="CE491"/>
  <c r="CD491"/>
  <c r="CC491"/>
  <c r="CB491"/>
  <c r="CA491"/>
  <c r="BZ491"/>
  <c r="BY491"/>
  <c r="BX491"/>
  <c r="BW491"/>
  <c r="EO490"/>
  <c r="EN490"/>
  <c r="EM490"/>
  <c r="EL490"/>
  <c r="EK490"/>
  <c r="EJ490"/>
  <c r="EI490"/>
  <c r="EH490"/>
  <c r="EG490"/>
  <c r="EF490"/>
  <c r="EE490"/>
  <c r="ED490"/>
  <c r="EC490"/>
  <c r="EB490"/>
  <c r="EA490"/>
  <c r="DZ490"/>
  <c r="DY490"/>
  <c r="DX490"/>
  <c r="DW490"/>
  <c r="DV490"/>
  <c r="DU490"/>
  <c r="DT490"/>
  <c r="DS490"/>
  <c r="DR490"/>
  <c r="DQ490"/>
  <c r="DP490"/>
  <c r="DO490"/>
  <c r="DN490"/>
  <c r="DM490"/>
  <c r="DL490"/>
  <c r="DK490"/>
  <c r="DJ490"/>
  <c r="DI490"/>
  <c r="DH490"/>
  <c r="DG490"/>
  <c r="DF490"/>
  <c r="DE490"/>
  <c r="DD490"/>
  <c r="DC490"/>
  <c r="DB490"/>
  <c r="DA490"/>
  <c r="CZ490"/>
  <c r="CY490"/>
  <c r="CX490"/>
  <c r="CW490"/>
  <c r="CV490"/>
  <c r="CU490"/>
  <c r="CT490"/>
  <c r="CS490"/>
  <c r="CR490"/>
  <c r="CQ490"/>
  <c r="CP490"/>
  <c r="CO490"/>
  <c r="CN490"/>
  <c r="CM490"/>
  <c r="CL490"/>
  <c r="CK490"/>
  <c r="CJ490"/>
  <c r="CI490"/>
  <c r="CH490"/>
  <c r="CG490"/>
  <c r="CF490"/>
  <c r="CE490"/>
  <c r="CD490"/>
  <c r="CC490"/>
  <c r="CB490"/>
  <c r="CA490"/>
  <c r="BZ490"/>
  <c r="BY490"/>
  <c r="BX490"/>
  <c r="BW490"/>
  <c r="EO489"/>
  <c r="EN489"/>
  <c r="EM489"/>
  <c r="EL489"/>
  <c r="EK489"/>
  <c r="EJ489"/>
  <c r="EI489"/>
  <c r="EH489"/>
  <c r="EG489"/>
  <c r="EF489"/>
  <c r="EE489"/>
  <c r="ED489"/>
  <c r="EC489"/>
  <c r="EB489"/>
  <c r="EA489"/>
  <c r="DZ489"/>
  <c r="DY489"/>
  <c r="DX489"/>
  <c r="DW489"/>
  <c r="DV489"/>
  <c r="DU489"/>
  <c r="DT489"/>
  <c r="DS489"/>
  <c r="DR489"/>
  <c r="DQ489"/>
  <c r="DP489"/>
  <c r="DO489"/>
  <c r="DN489"/>
  <c r="DM489"/>
  <c r="DL489"/>
  <c r="DK489"/>
  <c r="DJ489"/>
  <c r="DI489"/>
  <c r="DH489"/>
  <c r="DG489"/>
  <c r="DF489"/>
  <c r="DE489"/>
  <c r="DD489"/>
  <c r="DC489"/>
  <c r="DB489"/>
  <c r="DA489"/>
  <c r="CZ489"/>
  <c r="CY489"/>
  <c r="CX489"/>
  <c r="CW489"/>
  <c r="CV489"/>
  <c r="CU489"/>
  <c r="CT489"/>
  <c r="CS489"/>
  <c r="CR489"/>
  <c r="CQ489"/>
  <c r="CP489"/>
  <c r="CO489"/>
  <c r="CN489"/>
  <c r="CM489"/>
  <c r="CL489"/>
  <c r="CK489"/>
  <c r="CJ489"/>
  <c r="CI489"/>
  <c r="CH489"/>
  <c r="CG489"/>
  <c r="CF489"/>
  <c r="CE489"/>
  <c r="CD489"/>
  <c r="CC489"/>
  <c r="CB489"/>
  <c r="CA489"/>
  <c r="BZ489"/>
  <c r="BY489"/>
  <c r="BX489"/>
  <c r="BW489"/>
  <c r="EO488"/>
  <c r="EN488"/>
  <c r="EM488"/>
  <c r="EL488"/>
  <c r="EK488"/>
  <c r="EJ488"/>
  <c r="EI488"/>
  <c r="EH488"/>
  <c r="EG488"/>
  <c r="EF488"/>
  <c r="EE488"/>
  <c r="ED488"/>
  <c r="EC488"/>
  <c r="EB488"/>
  <c r="EA488"/>
  <c r="DZ488"/>
  <c r="DY488"/>
  <c r="DX488"/>
  <c r="DW488"/>
  <c r="DV488"/>
  <c r="DU488"/>
  <c r="DT488"/>
  <c r="DS488"/>
  <c r="DR488"/>
  <c r="DQ488"/>
  <c r="DP488"/>
  <c r="DO488"/>
  <c r="DN488"/>
  <c r="DM488"/>
  <c r="DL488"/>
  <c r="DK488"/>
  <c r="DJ488"/>
  <c r="DI488"/>
  <c r="DH488"/>
  <c r="DG488"/>
  <c r="DF488"/>
  <c r="DE488"/>
  <c r="DD488"/>
  <c r="DC488"/>
  <c r="DB488"/>
  <c r="DA488"/>
  <c r="CZ488"/>
  <c r="CY488"/>
  <c r="CX488"/>
  <c r="CW488"/>
  <c r="CV488"/>
  <c r="CU488"/>
  <c r="CT488"/>
  <c r="CS488"/>
  <c r="CR488"/>
  <c r="CQ488"/>
  <c r="CP488"/>
  <c r="CO488"/>
  <c r="CN488"/>
  <c r="CM488"/>
  <c r="CL488"/>
  <c r="CK488"/>
  <c r="CJ488"/>
  <c r="CI488"/>
  <c r="CH488"/>
  <c r="CG488"/>
  <c r="CF488"/>
  <c r="CE488"/>
  <c r="CD488"/>
  <c r="CC488"/>
  <c r="CB488"/>
  <c r="CA488"/>
  <c r="BZ488"/>
  <c r="BY488"/>
  <c r="BX488"/>
  <c r="BW488"/>
  <c r="EO487"/>
  <c r="EN487"/>
  <c r="EM487"/>
  <c r="EL487"/>
  <c r="EK487"/>
  <c r="EJ487"/>
  <c r="EI487"/>
  <c r="EH487"/>
  <c r="EG487"/>
  <c r="EF487"/>
  <c r="EE487"/>
  <c r="ED487"/>
  <c r="EC487"/>
  <c r="EB487"/>
  <c r="EA487"/>
  <c r="DZ487"/>
  <c r="DY487"/>
  <c r="DX487"/>
  <c r="DW487"/>
  <c r="DV487"/>
  <c r="DU487"/>
  <c r="DT487"/>
  <c r="DS487"/>
  <c r="DR487"/>
  <c r="DQ487"/>
  <c r="DP487"/>
  <c r="DO487"/>
  <c r="DN487"/>
  <c r="DM487"/>
  <c r="DL487"/>
  <c r="DK487"/>
  <c r="DJ487"/>
  <c r="DI487"/>
  <c r="DH487"/>
  <c r="DG487"/>
  <c r="DF487"/>
  <c r="DE487"/>
  <c r="DD487"/>
  <c r="DC487"/>
  <c r="DB487"/>
  <c r="DA487"/>
  <c r="CZ487"/>
  <c r="CY487"/>
  <c r="CX487"/>
  <c r="CW487"/>
  <c r="CV487"/>
  <c r="CU487"/>
  <c r="CT487"/>
  <c r="CS487"/>
  <c r="CR487"/>
  <c r="CQ487"/>
  <c r="CP487"/>
  <c r="CO487"/>
  <c r="CN487"/>
  <c r="CM487"/>
  <c r="CL487"/>
  <c r="CK487"/>
  <c r="CJ487"/>
  <c r="CI487"/>
  <c r="CH487"/>
  <c r="CG487"/>
  <c r="CF487"/>
  <c r="CE487"/>
  <c r="CD487"/>
  <c r="CC487"/>
  <c r="CB487"/>
  <c r="CA487"/>
  <c r="BZ487"/>
  <c r="BY487"/>
  <c r="BX487"/>
  <c r="BW487"/>
  <c r="EO486"/>
  <c r="EN486"/>
  <c r="EM486"/>
  <c r="EL486"/>
  <c r="EK486"/>
  <c r="EJ486"/>
  <c r="EI486"/>
  <c r="EH486"/>
  <c r="EG486"/>
  <c r="EF486"/>
  <c r="EE486"/>
  <c r="ED486"/>
  <c r="EC486"/>
  <c r="EB486"/>
  <c r="EA486"/>
  <c r="DZ486"/>
  <c r="DY486"/>
  <c r="DX486"/>
  <c r="DW486"/>
  <c r="DV486"/>
  <c r="DU486"/>
  <c r="DT486"/>
  <c r="DS486"/>
  <c r="DR486"/>
  <c r="DQ486"/>
  <c r="DP486"/>
  <c r="DO486"/>
  <c r="DN486"/>
  <c r="DM486"/>
  <c r="DL486"/>
  <c r="DK486"/>
  <c r="DJ486"/>
  <c r="DI486"/>
  <c r="DH486"/>
  <c r="DG486"/>
  <c r="DF486"/>
  <c r="DE486"/>
  <c r="DD486"/>
  <c r="DC486"/>
  <c r="DB486"/>
  <c r="DA486"/>
  <c r="CZ486"/>
  <c r="CY486"/>
  <c r="CX486"/>
  <c r="CW486"/>
  <c r="CV486"/>
  <c r="CU486"/>
  <c r="CT486"/>
  <c r="CS486"/>
  <c r="CR486"/>
  <c r="CQ486"/>
  <c r="CP486"/>
  <c r="CO486"/>
  <c r="CN486"/>
  <c r="CM486"/>
  <c r="CL486"/>
  <c r="CK486"/>
  <c r="CJ486"/>
  <c r="CI486"/>
  <c r="CH486"/>
  <c r="CG486"/>
  <c r="CF486"/>
  <c r="CE486"/>
  <c r="CD486"/>
  <c r="CC486"/>
  <c r="CB486"/>
  <c r="CA486"/>
  <c r="BZ486"/>
  <c r="BY486"/>
  <c r="BX486"/>
  <c r="BW486"/>
  <c r="EO485"/>
  <c r="EN485"/>
  <c r="EM485"/>
  <c r="EL485"/>
  <c r="EK485"/>
  <c r="EJ485"/>
  <c r="EI485"/>
  <c r="EH485"/>
  <c r="EG485"/>
  <c r="EF485"/>
  <c r="EE485"/>
  <c r="ED485"/>
  <c r="EC485"/>
  <c r="EB485"/>
  <c r="EA485"/>
  <c r="DZ485"/>
  <c r="DY485"/>
  <c r="DX485"/>
  <c r="DW485"/>
  <c r="DV485"/>
  <c r="DU485"/>
  <c r="DT485"/>
  <c r="DS485"/>
  <c r="DR485"/>
  <c r="DQ485"/>
  <c r="DP485"/>
  <c r="DO485"/>
  <c r="DN485"/>
  <c r="DM485"/>
  <c r="DL485"/>
  <c r="DK485"/>
  <c r="DJ485"/>
  <c r="DI485"/>
  <c r="DH485"/>
  <c r="DG485"/>
  <c r="DF485"/>
  <c r="DE485"/>
  <c r="DD485"/>
  <c r="DC485"/>
  <c r="DB485"/>
  <c r="DA485"/>
  <c r="CZ485"/>
  <c r="CY485"/>
  <c r="CX485"/>
  <c r="CW485"/>
  <c r="CV485"/>
  <c r="CU485"/>
  <c r="CT485"/>
  <c r="CS485"/>
  <c r="CR485"/>
  <c r="CQ485"/>
  <c r="CP485"/>
  <c r="CO485"/>
  <c r="CN485"/>
  <c r="CM485"/>
  <c r="CL485"/>
  <c r="CK485"/>
  <c r="CJ485"/>
  <c r="CI485"/>
  <c r="CH485"/>
  <c r="CG485"/>
  <c r="CF485"/>
  <c r="CE485"/>
  <c r="CD485"/>
  <c r="CC485"/>
  <c r="CB485"/>
  <c r="CA485"/>
  <c r="BZ485"/>
  <c r="BY485"/>
  <c r="BX485"/>
  <c r="BW485"/>
  <c r="EO484"/>
  <c r="EN484"/>
  <c r="EM484"/>
  <c r="EL484"/>
  <c r="EK484"/>
  <c r="EJ484"/>
  <c r="EI484"/>
  <c r="EH484"/>
  <c r="EG484"/>
  <c r="EF484"/>
  <c r="EE484"/>
  <c r="ED484"/>
  <c r="EC484"/>
  <c r="EB484"/>
  <c r="EA484"/>
  <c r="DZ484"/>
  <c r="DY484"/>
  <c r="DX484"/>
  <c r="DW484"/>
  <c r="DV484"/>
  <c r="DU484"/>
  <c r="DT484"/>
  <c r="DS484"/>
  <c r="DR484"/>
  <c r="DQ484"/>
  <c r="DP484"/>
  <c r="DO484"/>
  <c r="DN484"/>
  <c r="DM484"/>
  <c r="DL484"/>
  <c r="DK484"/>
  <c r="DJ484"/>
  <c r="DI484"/>
  <c r="DH484"/>
  <c r="DG484"/>
  <c r="DF484"/>
  <c r="DE484"/>
  <c r="DD484"/>
  <c r="DC484"/>
  <c r="DB484"/>
  <c r="DA484"/>
  <c r="CZ484"/>
  <c r="CY484"/>
  <c r="CX484"/>
  <c r="CW484"/>
  <c r="CV484"/>
  <c r="CU484"/>
  <c r="CT484"/>
  <c r="CS484"/>
  <c r="CR484"/>
  <c r="CQ484"/>
  <c r="CP484"/>
  <c r="CO484"/>
  <c r="CN484"/>
  <c r="CM484"/>
  <c r="CL484"/>
  <c r="CK484"/>
  <c r="CJ484"/>
  <c r="CI484"/>
  <c r="CH484"/>
  <c r="CG484"/>
  <c r="CF484"/>
  <c r="CE484"/>
  <c r="CD484"/>
  <c r="CC484"/>
  <c r="CB484"/>
  <c r="CA484"/>
  <c r="BZ484"/>
  <c r="BY484"/>
  <c r="BX484"/>
  <c r="BW484"/>
  <c r="EO483"/>
  <c r="EN483"/>
  <c r="EM483"/>
  <c r="EL483"/>
  <c r="EK483"/>
  <c r="EJ483"/>
  <c r="EI483"/>
  <c r="EH483"/>
  <c r="EG483"/>
  <c r="EF483"/>
  <c r="EE483"/>
  <c r="ED483"/>
  <c r="EC483"/>
  <c r="EB483"/>
  <c r="EA483"/>
  <c r="DZ483"/>
  <c r="DY483"/>
  <c r="DX483"/>
  <c r="DW483"/>
  <c r="DV483"/>
  <c r="DU483"/>
  <c r="DT483"/>
  <c r="DS483"/>
  <c r="DR483"/>
  <c r="DQ483"/>
  <c r="DP483"/>
  <c r="DO483"/>
  <c r="DN483"/>
  <c r="DM483"/>
  <c r="DL483"/>
  <c r="DK483"/>
  <c r="DJ483"/>
  <c r="DI483"/>
  <c r="DH483"/>
  <c r="DG483"/>
  <c r="DF483"/>
  <c r="DE483"/>
  <c r="DD483"/>
  <c r="DC483"/>
  <c r="DB483"/>
  <c r="DA483"/>
  <c r="CZ483"/>
  <c r="CY483"/>
  <c r="CX483"/>
  <c r="CW483"/>
  <c r="CV483"/>
  <c r="CU483"/>
  <c r="CT483"/>
  <c r="CS483"/>
  <c r="CR483"/>
  <c r="CQ483"/>
  <c r="CP483"/>
  <c r="CO483"/>
  <c r="CN483"/>
  <c r="CM483"/>
  <c r="CL483"/>
  <c r="CK483"/>
  <c r="CJ483"/>
  <c r="CI483"/>
  <c r="CH483"/>
  <c r="CG483"/>
  <c r="CF483"/>
  <c r="CE483"/>
  <c r="CD483"/>
  <c r="CC483"/>
  <c r="CB483"/>
  <c r="CA483"/>
  <c r="BZ483"/>
  <c r="BY483"/>
  <c r="BX483"/>
  <c r="BW483"/>
  <c r="EO482"/>
  <c r="EN482"/>
  <c r="EM482"/>
  <c r="EL482"/>
  <c r="EK482"/>
  <c r="EJ482"/>
  <c r="EI482"/>
  <c r="EH482"/>
  <c r="EG482"/>
  <c r="EF482"/>
  <c r="EE482"/>
  <c r="ED482"/>
  <c r="EC482"/>
  <c r="EB482"/>
  <c r="EA482"/>
  <c r="DZ482"/>
  <c r="DY482"/>
  <c r="DX482"/>
  <c r="DW482"/>
  <c r="DV482"/>
  <c r="DU482"/>
  <c r="DT482"/>
  <c r="DS482"/>
  <c r="DR482"/>
  <c r="DQ482"/>
  <c r="DP482"/>
  <c r="DO482"/>
  <c r="DN482"/>
  <c r="DM482"/>
  <c r="DL482"/>
  <c r="DK482"/>
  <c r="DJ482"/>
  <c r="DI482"/>
  <c r="DH482"/>
  <c r="DG482"/>
  <c r="DF482"/>
  <c r="DE482"/>
  <c r="DD482"/>
  <c r="DC482"/>
  <c r="DB482"/>
  <c r="DA482"/>
  <c r="CZ482"/>
  <c r="CY482"/>
  <c r="CX482"/>
  <c r="CW482"/>
  <c r="CV482"/>
  <c r="CU482"/>
  <c r="CT482"/>
  <c r="CS482"/>
  <c r="CR482"/>
  <c r="CQ482"/>
  <c r="CP482"/>
  <c r="CO482"/>
  <c r="CN482"/>
  <c r="CM482"/>
  <c r="CL482"/>
  <c r="CK482"/>
  <c r="CJ482"/>
  <c r="CI482"/>
  <c r="CH482"/>
  <c r="CG482"/>
  <c r="CF482"/>
  <c r="CE482"/>
  <c r="CD482"/>
  <c r="CC482"/>
  <c r="CB482"/>
  <c r="CA482"/>
  <c r="BZ482"/>
  <c r="BY482"/>
  <c r="BX482"/>
  <c r="BW482"/>
  <c r="EO481"/>
  <c r="EN481"/>
  <c r="EM481"/>
  <c r="EL481"/>
  <c r="EK481"/>
  <c r="EJ481"/>
  <c r="EI481"/>
  <c r="EH481"/>
  <c r="EG481"/>
  <c r="EF481"/>
  <c r="EE481"/>
  <c r="ED481"/>
  <c r="EC481"/>
  <c r="EB481"/>
  <c r="EA481"/>
  <c r="DZ481"/>
  <c r="DY481"/>
  <c r="DX481"/>
  <c r="DW481"/>
  <c r="DV481"/>
  <c r="DU481"/>
  <c r="DT481"/>
  <c r="DS481"/>
  <c r="DR481"/>
  <c r="DQ481"/>
  <c r="DP481"/>
  <c r="DO481"/>
  <c r="DN481"/>
  <c r="DM481"/>
  <c r="DL481"/>
  <c r="DK481"/>
  <c r="DJ481"/>
  <c r="DI481"/>
  <c r="DH481"/>
  <c r="DG481"/>
  <c r="DF481"/>
  <c r="DE481"/>
  <c r="DD481"/>
  <c r="DC481"/>
  <c r="DB481"/>
  <c r="DA481"/>
  <c r="CZ481"/>
  <c r="CY481"/>
  <c r="CX481"/>
  <c r="CW481"/>
  <c r="CV481"/>
  <c r="CU481"/>
  <c r="CT481"/>
  <c r="CS481"/>
  <c r="CR481"/>
  <c r="CQ481"/>
  <c r="CP481"/>
  <c r="CO481"/>
  <c r="CN481"/>
  <c r="CM481"/>
  <c r="CL481"/>
  <c r="CK481"/>
  <c r="CJ481"/>
  <c r="CI481"/>
  <c r="CH481"/>
  <c r="CG481"/>
  <c r="CF481"/>
  <c r="CE481"/>
  <c r="CD481"/>
  <c r="CC481"/>
  <c r="CB481"/>
  <c r="CA481"/>
  <c r="BZ481"/>
  <c r="BY481"/>
  <c r="BX481"/>
  <c r="BW481"/>
  <c r="EO480"/>
  <c r="EN480"/>
  <c r="EM480"/>
  <c r="EL480"/>
  <c r="EK480"/>
  <c r="EJ480"/>
  <c r="EI480"/>
  <c r="EH480"/>
  <c r="EG480"/>
  <c r="EF480"/>
  <c r="EE480"/>
  <c r="ED480"/>
  <c r="EC480"/>
  <c r="EB480"/>
  <c r="EA480"/>
  <c r="DZ480"/>
  <c r="DY480"/>
  <c r="DX480"/>
  <c r="DW480"/>
  <c r="DV480"/>
  <c r="DU480"/>
  <c r="DT480"/>
  <c r="DS480"/>
  <c r="DR480"/>
  <c r="DQ480"/>
  <c r="DP480"/>
  <c r="DO480"/>
  <c r="DN480"/>
  <c r="DM480"/>
  <c r="DL480"/>
  <c r="DK480"/>
  <c r="DJ480"/>
  <c r="DI480"/>
  <c r="DH480"/>
  <c r="DG480"/>
  <c r="DF480"/>
  <c r="DE480"/>
  <c r="DD480"/>
  <c r="DC480"/>
  <c r="DB480"/>
  <c r="DA480"/>
  <c r="CZ480"/>
  <c r="CY480"/>
  <c r="CX480"/>
  <c r="CW480"/>
  <c r="CV480"/>
  <c r="CU480"/>
  <c r="CT480"/>
  <c r="CS480"/>
  <c r="CR480"/>
  <c r="CQ480"/>
  <c r="CP480"/>
  <c r="CO480"/>
  <c r="CN480"/>
  <c r="CM480"/>
  <c r="CL480"/>
  <c r="CK480"/>
  <c r="CJ480"/>
  <c r="CI480"/>
  <c r="CH480"/>
  <c r="CG480"/>
  <c r="CF480"/>
  <c r="CE480"/>
  <c r="CD480"/>
  <c r="CC480"/>
  <c r="CB480"/>
  <c r="CA480"/>
  <c r="BZ480"/>
  <c r="BY480"/>
  <c r="BX480"/>
  <c r="BW480"/>
  <c r="EO479"/>
  <c r="EN479"/>
  <c r="EM479"/>
  <c r="EL479"/>
  <c r="EK479"/>
  <c r="EJ479"/>
  <c r="EI479"/>
  <c r="EH479"/>
  <c r="EG479"/>
  <c r="EF479"/>
  <c r="EE479"/>
  <c r="ED479"/>
  <c r="EC479"/>
  <c r="EB479"/>
  <c r="EA479"/>
  <c r="DZ479"/>
  <c r="DY479"/>
  <c r="DX479"/>
  <c r="DW479"/>
  <c r="DV479"/>
  <c r="DU479"/>
  <c r="DT479"/>
  <c r="DS479"/>
  <c r="DR479"/>
  <c r="DQ479"/>
  <c r="DP479"/>
  <c r="DO479"/>
  <c r="DN479"/>
  <c r="DM479"/>
  <c r="DL479"/>
  <c r="DK479"/>
  <c r="DJ479"/>
  <c r="DI479"/>
  <c r="DH479"/>
  <c r="DG479"/>
  <c r="DF479"/>
  <c r="DE479"/>
  <c r="DD479"/>
  <c r="DC479"/>
  <c r="DB479"/>
  <c r="DA479"/>
  <c r="CZ479"/>
  <c r="CY479"/>
  <c r="CX479"/>
  <c r="CW479"/>
  <c r="CV479"/>
  <c r="CU479"/>
  <c r="CT479"/>
  <c r="CS479"/>
  <c r="CR479"/>
  <c r="CQ479"/>
  <c r="CP479"/>
  <c r="CO479"/>
  <c r="CN479"/>
  <c r="CM479"/>
  <c r="CL479"/>
  <c r="CK479"/>
  <c r="CJ479"/>
  <c r="CI479"/>
  <c r="CH479"/>
  <c r="CG479"/>
  <c r="CF479"/>
  <c r="CE479"/>
  <c r="CD479"/>
  <c r="CC479"/>
  <c r="CB479"/>
  <c r="CA479"/>
  <c r="BZ479"/>
  <c r="BY479"/>
  <c r="BX479"/>
  <c r="BW479"/>
  <c r="EO478"/>
  <c r="EN478"/>
  <c r="EM478"/>
  <c r="EL478"/>
  <c r="EK478"/>
  <c r="EJ478"/>
  <c r="EI478"/>
  <c r="EH478"/>
  <c r="EG478"/>
  <c r="EF478"/>
  <c r="EE478"/>
  <c r="ED478"/>
  <c r="EC478"/>
  <c r="EB478"/>
  <c r="EA478"/>
  <c r="DZ478"/>
  <c r="DY478"/>
  <c r="DX478"/>
  <c r="DW478"/>
  <c r="DV478"/>
  <c r="DU478"/>
  <c r="DT478"/>
  <c r="DS478"/>
  <c r="DR478"/>
  <c r="DQ478"/>
  <c r="DP478"/>
  <c r="DO478"/>
  <c r="DN478"/>
  <c r="DM478"/>
  <c r="DL478"/>
  <c r="DK478"/>
  <c r="DJ478"/>
  <c r="DI478"/>
  <c r="DH478"/>
  <c r="DG478"/>
  <c r="DF478"/>
  <c r="DE478"/>
  <c r="DD478"/>
  <c r="DC478"/>
  <c r="DB478"/>
  <c r="DA478"/>
  <c r="CZ478"/>
  <c r="CY478"/>
  <c r="CX478"/>
  <c r="CW478"/>
  <c r="CV478"/>
  <c r="CU478"/>
  <c r="CT478"/>
  <c r="CS478"/>
  <c r="CR478"/>
  <c r="CQ478"/>
  <c r="CP478"/>
  <c r="CO478"/>
  <c r="CN478"/>
  <c r="CM478"/>
  <c r="CL478"/>
  <c r="CK478"/>
  <c r="CJ478"/>
  <c r="CI478"/>
  <c r="CH478"/>
  <c r="CG478"/>
  <c r="CF478"/>
  <c r="CE478"/>
  <c r="CD478"/>
  <c r="CC478"/>
  <c r="CB478"/>
  <c r="CA478"/>
  <c r="BZ478"/>
  <c r="BY478"/>
  <c r="BX478"/>
  <c r="BW478"/>
  <c r="EO477"/>
  <c r="EN477"/>
  <c r="EM477"/>
  <c r="EL477"/>
  <c r="EK477"/>
  <c r="EJ477"/>
  <c r="EI477"/>
  <c r="EH477"/>
  <c r="EG477"/>
  <c r="EF477"/>
  <c r="EE477"/>
  <c r="ED477"/>
  <c r="EC477"/>
  <c r="EB477"/>
  <c r="EA477"/>
  <c r="DZ477"/>
  <c r="DY477"/>
  <c r="DX477"/>
  <c r="DW477"/>
  <c r="DV477"/>
  <c r="DU477"/>
  <c r="DT477"/>
  <c r="DS477"/>
  <c r="DR477"/>
  <c r="DQ477"/>
  <c r="DP477"/>
  <c r="DO477"/>
  <c r="DN477"/>
  <c r="DM477"/>
  <c r="DL477"/>
  <c r="DK477"/>
  <c r="DJ477"/>
  <c r="DI477"/>
  <c r="DH477"/>
  <c r="DG477"/>
  <c r="DF477"/>
  <c r="DE477"/>
  <c r="DD477"/>
  <c r="DC477"/>
  <c r="DB477"/>
  <c r="DA477"/>
  <c r="CZ477"/>
  <c r="CY477"/>
  <c r="CX477"/>
  <c r="CW477"/>
  <c r="CV477"/>
  <c r="CU477"/>
  <c r="CT477"/>
  <c r="CS477"/>
  <c r="CR477"/>
  <c r="CQ477"/>
  <c r="CP477"/>
  <c r="CO477"/>
  <c r="CN477"/>
  <c r="CM477"/>
  <c r="CL477"/>
  <c r="CK477"/>
  <c r="CJ477"/>
  <c r="CI477"/>
  <c r="CH477"/>
  <c r="CG477"/>
  <c r="CF477"/>
  <c r="CE477"/>
  <c r="CD477"/>
  <c r="CC477"/>
  <c r="CB477"/>
  <c r="CA477"/>
  <c r="BZ477"/>
  <c r="BY477"/>
  <c r="BX477"/>
  <c r="BW477"/>
  <c r="EO476"/>
  <c r="EN476"/>
  <c r="EM476"/>
  <c r="EL476"/>
  <c r="EK476"/>
  <c r="EJ476"/>
  <c r="EI476"/>
  <c r="EH476"/>
  <c r="EG476"/>
  <c r="EF476"/>
  <c r="EE476"/>
  <c r="ED476"/>
  <c r="EC476"/>
  <c r="EB476"/>
  <c r="EA476"/>
  <c r="DZ476"/>
  <c r="DY476"/>
  <c r="DX476"/>
  <c r="DW476"/>
  <c r="DV476"/>
  <c r="DU476"/>
  <c r="DT476"/>
  <c r="DS476"/>
  <c r="DR476"/>
  <c r="DQ476"/>
  <c r="DP476"/>
  <c r="DO476"/>
  <c r="DN476"/>
  <c r="DM476"/>
  <c r="DL476"/>
  <c r="DK476"/>
  <c r="DJ476"/>
  <c r="DI476"/>
  <c r="DH476"/>
  <c r="DG476"/>
  <c r="DF476"/>
  <c r="DE476"/>
  <c r="DD476"/>
  <c r="DC476"/>
  <c r="DB476"/>
  <c r="DA476"/>
  <c r="CZ476"/>
  <c r="CY476"/>
  <c r="CX476"/>
  <c r="CW476"/>
  <c r="CV476"/>
  <c r="CU476"/>
  <c r="CT476"/>
  <c r="CS476"/>
  <c r="CR476"/>
  <c r="CQ476"/>
  <c r="CP476"/>
  <c r="CO476"/>
  <c r="CN476"/>
  <c r="CM476"/>
  <c r="CL476"/>
  <c r="CK476"/>
  <c r="CJ476"/>
  <c r="CI476"/>
  <c r="CH476"/>
  <c r="CG476"/>
  <c r="CF476"/>
  <c r="CE476"/>
  <c r="CD476"/>
  <c r="CC476"/>
  <c r="CB476"/>
  <c r="CA476"/>
  <c r="BZ476"/>
  <c r="BY476"/>
  <c r="BX476"/>
  <c r="BW476"/>
  <c r="EO475"/>
  <c r="EN475"/>
  <c r="EM475"/>
  <c r="EL475"/>
  <c r="EK475"/>
  <c r="EJ475"/>
  <c r="EI475"/>
  <c r="EH475"/>
  <c r="EG475"/>
  <c r="EF475"/>
  <c r="EE475"/>
  <c r="ED475"/>
  <c r="EC475"/>
  <c r="EB475"/>
  <c r="EA475"/>
  <c r="DZ475"/>
  <c r="DY475"/>
  <c r="DX475"/>
  <c r="DW475"/>
  <c r="DV475"/>
  <c r="DU475"/>
  <c r="DT475"/>
  <c r="DS475"/>
  <c r="DR475"/>
  <c r="DQ475"/>
  <c r="DP475"/>
  <c r="DO475"/>
  <c r="DN475"/>
  <c r="DM475"/>
  <c r="DL475"/>
  <c r="DK475"/>
  <c r="DJ475"/>
  <c r="DI475"/>
  <c r="DH475"/>
  <c r="DG475"/>
  <c r="DF475"/>
  <c r="DE475"/>
  <c r="DD475"/>
  <c r="DC475"/>
  <c r="DB475"/>
  <c r="DA475"/>
  <c r="CZ475"/>
  <c r="CY475"/>
  <c r="CX475"/>
  <c r="CW475"/>
  <c r="CV475"/>
  <c r="CU475"/>
  <c r="CT475"/>
  <c r="CS475"/>
  <c r="CR475"/>
  <c r="CQ475"/>
  <c r="CP475"/>
  <c r="CO475"/>
  <c r="CN475"/>
  <c r="CM475"/>
  <c r="CL475"/>
  <c r="CK475"/>
  <c r="CJ475"/>
  <c r="CI475"/>
  <c r="CH475"/>
  <c r="CG475"/>
  <c r="CF475"/>
  <c r="CE475"/>
  <c r="CD475"/>
  <c r="CC475"/>
  <c r="CB475"/>
  <c r="CA475"/>
  <c r="BZ475"/>
  <c r="BY475"/>
  <c r="BX475"/>
  <c r="BW475"/>
  <c r="EO474"/>
  <c r="EN474"/>
  <c r="EM474"/>
  <c r="EL474"/>
  <c r="EK474"/>
  <c r="EJ474"/>
  <c r="EI474"/>
  <c r="EH474"/>
  <c r="EG474"/>
  <c r="EF474"/>
  <c r="EE474"/>
  <c r="ED474"/>
  <c r="EC474"/>
  <c r="EB474"/>
  <c r="EA474"/>
  <c r="DZ474"/>
  <c r="DY474"/>
  <c r="DX474"/>
  <c r="DW474"/>
  <c r="DV474"/>
  <c r="DU474"/>
  <c r="DT474"/>
  <c r="DS474"/>
  <c r="DR474"/>
  <c r="DQ474"/>
  <c r="DP474"/>
  <c r="DO474"/>
  <c r="DN474"/>
  <c r="DM474"/>
  <c r="DL474"/>
  <c r="DK474"/>
  <c r="DJ474"/>
  <c r="DI474"/>
  <c r="DH474"/>
  <c r="DG474"/>
  <c r="DF474"/>
  <c r="DE474"/>
  <c r="DD474"/>
  <c r="DC474"/>
  <c r="DB474"/>
  <c r="DA474"/>
  <c r="CZ474"/>
  <c r="CY474"/>
  <c r="CX474"/>
  <c r="CW474"/>
  <c r="CV474"/>
  <c r="CU474"/>
  <c r="CT474"/>
  <c r="CS474"/>
  <c r="CR474"/>
  <c r="CQ474"/>
  <c r="CP474"/>
  <c r="CO474"/>
  <c r="CN474"/>
  <c r="CM474"/>
  <c r="CL474"/>
  <c r="CK474"/>
  <c r="CJ474"/>
  <c r="CI474"/>
  <c r="CH474"/>
  <c r="CG474"/>
  <c r="CF474"/>
  <c r="CE474"/>
  <c r="CD474"/>
  <c r="CC474"/>
  <c r="CB474"/>
  <c r="CA474"/>
  <c r="BZ474"/>
  <c r="BY474"/>
  <c r="BX474"/>
  <c r="BW474"/>
  <c r="EO473"/>
  <c r="EN473"/>
  <c r="EM473"/>
  <c r="EL473"/>
  <c r="EK473"/>
  <c r="EJ473"/>
  <c r="EI473"/>
  <c r="EH473"/>
  <c r="EG473"/>
  <c r="EF473"/>
  <c r="EE473"/>
  <c r="ED473"/>
  <c r="EC473"/>
  <c r="EB473"/>
  <c r="EA473"/>
  <c r="DZ473"/>
  <c r="DY473"/>
  <c r="DX473"/>
  <c r="DW473"/>
  <c r="DV473"/>
  <c r="DU473"/>
  <c r="DT473"/>
  <c r="DS473"/>
  <c r="DR473"/>
  <c r="DQ473"/>
  <c r="DP473"/>
  <c r="DO473"/>
  <c r="DN473"/>
  <c r="DM473"/>
  <c r="DL473"/>
  <c r="DK473"/>
  <c r="DJ473"/>
  <c r="DI473"/>
  <c r="DH473"/>
  <c r="DG473"/>
  <c r="DF473"/>
  <c r="DE473"/>
  <c r="DD473"/>
  <c r="DC473"/>
  <c r="DB473"/>
  <c r="DA473"/>
  <c r="CZ473"/>
  <c r="CY473"/>
  <c r="CX473"/>
  <c r="CW473"/>
  <c r="CV473"/>
  <c r="CU473"/>
  <c r="CT473"/>
  <c r="CS473"/>
  <c r="CR473"/>
  <c r="CQ473"/>
  <c r="CP473"/>
  <c r="CO473"/>
  <c r="CN473"/>
  <c r="CM473"/>
  <c r="CL473"/>
  <c r="CK473"/>
  <c r="CJ473"/>
  <c r="CI473"/>
  <c r="CH473"/>
  <c r="CG473"/>
  <c r="CF473"/>
  <c r="CE473"/>
  <c r="CD473"/>
  <c r="CC473"/>
  <c r="CB473"/>
  <c r="CA473"/>
  <c r="BZ473"/>
  <c r="BY473"/>
  <c r="BX473"/>
  <c r="BW473"/>
  <c r="EO472"/>
  <c r="EN472"/>
  <c r="EM472"/>
  <c r="EL472"/>
  <c r="EK472"/>
  <c r="EJ472"/>
  <c r="EI472"/>
  <c r="EH472"/>
  <c r="EG472"/>
  <c r="EF472"/>
  <c r="EE472"/>
  <c r="ED472"/>
  <c r="EC472"/>
  <c r="EB472"/>
  <c r="EA472"/>
  <c r="DZ472"/>
  <c r="DY472"/>
  <c r="DX472"/>
  <c r="DW472"/>
  <c r="DV472"/>
  <c r="DU472"/>
  <c r="DT472"/>
  <c r="DS472"/>
  <c r="DR472"/>
  <c r="DQ472"/>
  <c r="DP472"/>
  <c r="DO472"/>
  <c r="DN472"/>
  <c r="DM472"/>
  <c r="DL472"/>
  <c r="DK472"/>
  <c r="DJ472"/>
  <c r="DI472"/>
  <c r="DH472"/>
  <c r="DG472"/>
  <c r="DF472"/>
  <c r="DE472"/>
  <c r="DD472"/>
  <c r="DC472"/>
  <c r="DB472"/>
  <c r="DA472"/>
  <c r="CZ472"/>
  <c r="CY472"/>
  <c r="CX472"/>
  <c r="CW472"/>
  <c r="CV472"/>
  <c r="CU472"/>
  <c r="CT472"/>
  <c r="CS472"/>
  <c r="CR472"/>
  <c r="CQ472"/>
  <c r="CP472"/>
  <c r="CO472"/>
  <c r="CN472"/>
  <c r="CM472"/>
  <c r="CL472"/>
  <c r="CK472"/>
  <c r="CJ472"/>
  <c r="CI472"/>
  <c r="CH472"/>
  <c r="CG472"/>
  <c r="CF472"/>
  <c r="CE472"/>
  <c r="CD472"/>
  <c r="CC472"/>
  <c r="CB472"/>
  <c r="CA472"/>
  <c r="BZ472"/>
  <c r="BY472"/>
  <c r="BX472"/>
  <c r="BW472"/>
  <c r="EO471"/>
  <c r="EN471"/>
  <c r="EM471"/>
  <c r="EL471"/>
  <c r="EK471"/>
  <c r="EJ471"/>
  <c r="EI471"/>
  <c r="EH471"/>
  <c r="EG471"/>
  <c r="EF471"/>
  <c r="EE471"/>
  <c r="ED471"/>
  <c r="EC471"/>
  <c r="EB471"/>
  <c r="EA471"/>
  <c r="DZ471"/>
  <c r="DY471"/>
  <c r="DX471"/>
  <c r="DW471"/>
  <c r="DV471"/>
  <c r="DU471"/>
  <c r="DT471"/>
  <c r="DS471"/>
  <c r="DR471"/>
  <c r="DQ471"/>
  <c r="DP471"/>
  <c r="DO471"/>
  <c r="DN471"/>
  <c r="DM471"/>
  <c r="DL471"/>
  <c r="DK471"/>
  <c r="DJ471"/>
  <c r="DI471"/>
  <c r="DH471"/>
  <c r="DG471"/>
  <c r="DF471"/>
  <c r="DE471"/>
  <c r="DD471"/>
  <c r="DC471"/>
  <c r="DB471"/>
  <c r="DA471"/>
  <c r="CZ471"/>
  <c r="CY471"/>
  <c r="CX471"/>
  <c r="CW471"/>
  <c r="CV471"/>
  <c r="CU471"/>
  <c r="CT471"/>
  <c r="CS471"/>
  <c r="CR471"/>
  <c r="CQ471"/>
  <c r="CP471"/>
  <c r="CO471"/>
  <c r="CN471"/>
  <c r="CM471"/>
  <c r="CL471"/>
  <c r="CK471"/>
  <c r="CJ471"/>
  <c r="CI471"/>
  <c r="CH471"/>
  <c r="CG471"/>
  <c r="CF471"/>
  <c r="CE471"/>
  <c r="CD471"/>
  <c r="CC471"/>
  <c r="CB471"/>
  <c r="CA471"/>
  <c r="BZ471"/>
  <c r="BY471"/>
  <c r="BX471"/>
  <c r="BW471"/>
  <c r="EO470"/>
  <c r="EN470"/>
  <c r="EM470"/>
  <c r="EL470"/>
  <c r="EK470"/>
  <c r="EJ470"/>
  <c r="EI470"/>
  <c r="EH470"/>
  <c r="EG470"/>
  <c r="EF470"/>
  <c r="EE470"/>
  <c r="ED470"/>
  <c r="EC470"/>
  <c r="EB470"/>
  <c r="EA470"/>
  <c r="DZ470"/>
  <c r="DY470"/>
  <c r="DX470"/>
  <c r="DW470"/>
  <c r="DV470"/>
  <c r="DU470"/>
  <c r="DT470"/>
  <c r="DS470"/>
  <c r="DR470"/>
  <c r="DQ470"/>
  <c r="DP470"/>
  <c r="DO470"/>
  <c r="DN470"/>
  <c r="DM470"/>
  <c r="DL470"/>
  <c r="DK470"/>
  <c r="DJ470"/>
  <c r="DI470"/>
  <c r="DH470"/>
  <c r="DG470"/>
  <c r="DF470"/>
  <c r="DE470"/>
  <c r="DD470"/>
  <c r="DC470"/>
  <c r="DB470"/>
  <c r="DA470"/>
  <c r="CZ470"/>
  <c r="CY470"/>
  <c r="CX470"/>
  <c r="CW470"/>
  <c r="CV470"/>
  <c r="CU470"/>
  <c r="CT470"/>
  <c r="CS470"/>
  <c r="CR470"/>
  <c r="CQ470"/>
  <c r="CP470"/>
  <c r="CO470"/>
  <c r="CN470"/>
  <c r="CM470"/>
  <c r="CL470"/>
  <c r="CK470"/>
  <c r="CJ470"/>
  <c r="CI470"/>
  <c r="CH470"/>
  <c r="CG470"/>
  <c r="CF470"/>
  <c r="CE470"/>
  <c r="CD470"/>
  <c r="CC470"/>
  <c r="CB470"/>
  <c r="CA470"/>
  <c r="BZ470"/>
  <c r="BY470"/>
  <c r="BX470"/>
  <c r="BW470"/>
  <c r="EO469"/>
  <c r="EN469"/>
  <c r="EM469"/>
  <c r="EL469"/>
  <c r="EK469"/>
  <c r="EJ469"/>
  <c r="EI469"/>
  <c r="EH469"/>
  <c r="EG469"/>
  <c r="EF469"/>
  <c r="EE469"/>
  <c r="ED469"/>
  <c r="EC469"/>
  <c r="EB469"/>
  <c r="EA469"/>
  <c r="DZ469"/>
  <c r="DY469"/>
  <c r="DX469"/>
  <c r="DW469"/>
  <c r="DV469"/>
  <c r="DU469"/>
  <c r="DT469"/>
  <c r="DS469"/>
  <c r="DR469"/>
  <c r="DQ469"/>
  <c r="DP469"/>
  <c r="DO469"/>
  <c r="DN469"/>
  <c r="DM469"/>
  <c r="DL469"/>
  <c r="DK469"/>
  <c r="DJ469"/>
  <c r="DI469"/>
  <c r="DH469"/>
  <c r="DG469"/>
  <c r="DF469"/>
  <c r="DE469"/>
  <c r="DD469"/>
  <c r="DC469"/>
  <c r="DB469"/>
  <c r="DA469"/>
  <c r="CZ469"/>
  <c r="CY469"/>
  <c r="CX469"/>
  <c r="CW469"/>
  <c r="CV469"/>
  <c r="CU469"/>
  <c r="CT469"/>
  <c r="CS469"/>
  <c r="CR469"/>
  <c r="CQ469"/>
  <c r="CP469"/>
  <c r="CO469"/>
  <c r="CN469"/>
  <c r="CM469"/>
  <c r="CL469"/>
  <c r="CK469"/>
  <c r="CJ469"/>
  <c r="CI469"/>
  <c r="CH469"/>
  <c r="CG469"/>
  <c r="CF469"/>
  <c r="CE469"/>
  <c r="CD469"/>
  <c r="CC469"/>
  <c r="CB469"/>
  <c r="CA469"/>
  <c r="BZ469"/>
  <c r="BY469"/>
  <c r="BX469"/>
  <c r="BW469"/>
  <c r="EO468"/>
  <c r="EN468"/>
  <c r="EM468"/>
  <c r="EL468"/>
  <c r="EK468"/>
  <c r="EJ468"/>
  <c r="EI468"/>
  <c r="EH468"/>
  <c r="EG468"/>
  <c r="EF468"/>
  <c r="EE468"/>
  <c r="ED468"/>
  <c r="EC468"/>
  <c r="EB468"/>
  <c r="EA468"/>
  <c r="DZ468"/>
  <c r="DY468"/>
  <c r="DX468"/>
  <c r="DW468"/>
  <c r="DV468"/>
  <c r="DU468"/>
  <c r="DT468"/>
  <c r="DS468"/>
  <c r="DR468"/>
  <c r="DQ468"/>
  <c r="DP468"/>
  <c r="DO468"/>
  <c r="DN468"/>
  <c r="DM468"/>
  <c r="DL468"/>
  <c r="DK468"/>
  <c r="DJ468"/>
  <c r="DI468"/>
  <c r="DH468"/>
  <c r="DG468"/>
  <c r="DF468"/>
  <c r="DE468"/>
  <c r="DD468"/>
  <c r="DC468"/>
  <c r="DB468"/>
  <c r="DA468"/>
  <c r="CZ468"/>
  <c r="CY468"/>
  <c r="CX468"/>
  <c r="CW468"/>
  <c r="CV468"/>
  <c r="CU468"/>
  <c r="CT468"/>
  <c r="CS468"/>
  <c r="CR468"/>
  <c r="CQ468"/>
  <c r="CP468"/>
  <c r="CO468"/>
  <c r="CN468"/>
  <c r="CM468"/>
  <c r="CL468"/>
  <c r="CK468"/>
  <c r="CJ468"/>
  <c r="CI468"/>
  <c r="CH468"/>
  <c r="CG468"/>
  <c r="CF468"/>
  <c r="CE468"/>
  <c r="CD468"/>
  <c r="CC468"/>
  <c r="CB468"/>
  <c r="CA468"/>
  <c r="BZ468"/>
  <c r="BY468"/>
  <c r="BX468"/>
  <c r="BW468"/>
  <c r="EO467"/>
  <c r="EN467"/>
  <c r="EM467"/>
  <c r="EL467"/>
  <c r="EK467"/>
  <c r="EJ467"/>
  <c r="EI467"/>
  <c r="EH467"/>
  <c r="EG467"/>
  <c r="EF467"/>
  <c r="EE467"/>
  <c r="ED467"/>
  <c r="EC467"/>
  <c r="EB467"/>
  <c r="EA467"/>
  <c r="DZ467"/>
  <c r="DY467"/>
  <c r="DX467"/>
  <c r="DW467"/>
  <c r="DV467"/>
  <c r="DU467"/>
  <c r="DT467"/>
  <c r="DS467"/>
  <c r="DR467"/>
  <c r="DQ467"/>
  <c r="DP467"/>
  <c r="DO467"/>
  <c r="DN467"/>
  <c r="DM467"/>
  <c r="DL467"/>
  <c r="DK467"/>
  <c r="DJ467"/>
  <c r="DI467"/>
  <c r="DH467"/>
  <c r="DG467"/>
  <c r="DF467"/>
  <c r="DE467"/>
  <c r="DD467"/>
  <c r="DC467"/>
  <c r="DB467"/>
  <c r="DA467"/>
  <c r="CZ467"/>
  <c r="CY467"/>
  <c r="CX467"/>
  <c r="CW467"/>
  <c r="CV467"/>
  <c r="CU467"/>
  <c r="CT467"/>
  <c r="CS467"/>
  <c r="CR467"/>
  <c r="CQ467"/>
  <c r="CP467"/>
  <c r="CO467"/>
  <c r="CN467"/>
  <c r="CM467"/>
  <c r="CL467"/>
  <c r="CK467"/>
  <c r="CJ467"/>
  <c r="CI467"/>
  <c r="CH467"/>
  <c r="CG467"/>
  <c r="CF467"/>
  <c r="CE467"/>
  <c r="CD467"/>
  <c r="CC467"/>
  <c r="CB467"/>
  <c r="CA467"/>
  <c r="BZ467"/>
  <c r="BY467"/>
  <c r="BX467"/>
  <c r="BW467"/>
  <c r="EO466"/>
  <c r="EN466"/>
  <c r="EM466"/>
  <c r="EL466"/>
  <c r="EK466"/>
  <c r="EJ466"/>
  <c r="EI466"/>
  <c r="EH466"/>
  <c r="EG466"/>
  <c r="EF466"/>
  <c r="EE466"/>
  <c r="ED466"/>
  <c r="EC466"/>
  <c r="EB466"/>
  <c r="EA466"/>
  <c r="DZ466"/>
  <c r="DY466"/>
  <c r="DX466"/>
  <c r="DW466"/>
  <c r="DV466"/>
  <c r="DU466"/>
  <c r="DT466"/>
  <c r="DS466"/>
  <c r="DR466"/>
  <c r="DQ466"/>
  <c r="DP466"/>
  <c r="DO466"/>
  <c r="DN466"/>
  <c r="DM466"/>
  <c r="DL466"/>
  <c r="DK466"/>
  <c r="DJ466"/>
  <c r="DI466"/>
  <c r="DH466"/>
  <c r="DG466"/>
  <c r="DF466"/>
  <c r="DE466"/>
  <c r="DD466"/>
  <c r="DC466"/>
  <c r="DB466"/>
  <c r="DA466"/>
  <c r="CZ466"/>
  <c r="CY466"/>
  <c r="CX466"/>
  <c r="CW466"/>
  <c r="CV466"/>
  <c r="CU466"/>
  <c r="CT466"/>
  <c r="CS466"/>
  <c r="CR466"/>
  <c r="CQ466"/>
  <c r="CP466"/>
  <c r="CO466"/>
  <c r="CN466"/>
  <c r="CM466"/>
  <c r="CL466"/>
  <c r="CK466"/>
  <c r="CJ466"/>
  <c r="CI466"/>
  <c r="CH466"/>
  <c r="CG466"/>
  <c r="CF466"/>
  <c r="CE466"/>
  <c r="CD466"/>
  <c r="CC466"/>
  <c r="CB466"/>
  <c r="CA466"/>
  <c r="BZ466"/>
  <c r="BY466"/>
  <c r="BX466"/>
  <c r="BW466"/>
  <c r="EO465"/>
  <c r="EN465"/>
  <c r="EM465"/>
  <c r="EL465"/>
  <c r="EK465"/>
  <c r="EJ465"/>
  <c r="EI465"/>
  <c r="EH465"/>
  <c r="EG465"/>
  <c r="EF465"/>
  <c r="EE465"/>
  <c r="ED465"/>
  <c r="EC465"/>
  <c r="EB465"/>
  <c r="EA465"/>
  <c r="DZ465"/>
  <c r="DY465"/>
  <c r="DX465"/>
  <c r="DW465"/>
  <c r="DV465"/>
  <c r="DU465"/>
  <c r="DT465"/>
  <c r="DS465"/>
  <c r="DR465"/>
  <c r="DQ465"/>
  <c r="DP465"/>
  <c r="DO465"/>
  <c r="DN465"/>
  <c r="DM465"/>
  <c r="DL465"/>
  <c r="DK465"/>
  <c r="DJ465"/>
  <c r="DI465"/>
  <c r="DH465"/>
  <c r="DG465"/>
  <c r="DF465"/>
  <c r="DE465"/>
  <c r="DD465"/>
  <c r="DC465"/>
  <c r="DB465"/>
  <c r="DA465"/>
  <c r="CZ465"/>
  <c r="CY465"/>
  <c r="CX465"/>
  <c r="CW465"/>
  <c r="CV465"/>
  <c r="CU465"/>
  <c r="CT465"/>
  <c r="CS465"/>
  <c r="CR465"/>
  <c r="CQ465"/>
  <c r="CP465"/>
  <c r="CO465"/>
  <c r="CN465"/>
  <c r="CM465"/>
  <c r="CL465"/>
  <c r="CK465"/>
  <c r="CJ465"/>
  <c r="CI465"/>
  <c r="CH465"/>
  <c r="CG465"/>
  <c r="CF465"/>
  <c r="CE465"/>
  <c r="CD465"/>
  <c r="CC465"/>
  <c r="CB465"/>
  <c r="CA465"/>
  <c r="BZ465"/>
  <c r="BY465"/>
  <c r="BX465"/>
  <c r="BW465"/>
  <c r="EO464"/>
  <c r="EN464"/>
  <c r="EM464"/>
  <c r="EL464"/>
  <c r="EK464"/>
  <c r="EJ464"/>
  <c r="EI464"/>
  <c r="EH464"/>
  <c r="EG464"/>
  <c r="EF464"/>
  <c r="EE464"/>
  <c r="ED464"/>
  <c r="EC464"/>
  <c r="EB464"/>
  <c r="EA464"/>
  <c r="DZ464"/>
  <c r="DY464"/>
  <c r="DX464"/>
  <c r="DW464"/>
  <c r="DV464"/>
  <c r="DU464"/>
  <c r="DT464"/>
  <c r="DS464"/>
  <c r="DR464"/>
  <c r="DQ464"/>
  <c r="DP464"/>
  <c r="DO464"/>
  <c r="DN464"/>
  <c r="DM464"/>
  <c r="DL464"/>
  <c r="DK464"/>
  <c r="DJ464"/>
  <c r="DI464"/>
  <c r="DH464"/>
  <c r="DG464"/>
  <c r="DF464"/>
  <c r="DE464"/>
  <c r="DD464"/>
  <c r="DC464"/>
  <c r="DB464"/>
  <c r="DA464"/>
  <c r="CZ464"/>
  <c r="CY464"/>
  <c r="CX464"/>
  <c r="CW464"/>
  <c r="CV464"/>
  <c r="CU464"/>
  <c r="CT464"/>
  <c r="CS464"/>
  <c r="CR464"/>
  <c r="CQ464"/>
  <c r="CP464"/>
  <c r="CO464"/>
  <c r="CN464"/>
  <c r="CM464"/>
  <c r="CL464"/>
  <c r="CK464"/>
  <c r="CJ464"/>
  <c r="CI464"/>
  <c r="CH464"/>
  <c r="CG464"/>
  <c r="CF464"/>
  <c r="CE464"/>
  <c r="CD464"/>
  <c r="CC464"/>
  <c r="CB464"/>
  <c r="CA464"/>
  <c r="BZ464"/>
  <c r="BY464"/>
  <c r="BX464"/>
  <c r="BW464"/>
  <c r="EO463"/>
  <c r="EN463"/>
  <c r="EM463"/>
  <c r="EL463"/>
  <c r="EK463"/>
  <c r="EJ463"/>
  <c r="EI463"/>
  <c r="EH463"/>
  <c r="EG463"/>
  <c r="EF463"/>
  <c r="EE463"/>
  <c r="ED463"/>
  <c r="EC463"/>
  <c r="EB463"/>
  <c r="EA463"/>
  <c r="DZ463"/>
  <c r="DY463"/>
  <c r="DX463"/>
  <c r="DW463"/>
  <c r="DV463"/>
  <c r="DU463"/>
  <c r="DT463"/>
  <c r="DS463"/>
  <c r="DR463"/>
  <c r="DQ463"/>
  <c r="DP463"/>
  <c r="DO463"/>
  <c r="DN463"/>
  <c r="DM463"/>
  <c r="DL463"/>
  <c r="DK463"/>
  <c r="DJ463"/>
  <c r="DI463"/>
  <c r="DH463"/>
  <c r="DG463"/>
  <c r="DF463"/>
  <c r="DE463"/>
  <c r="DD463"/>
  <c r="DC463"/>
  <c r="DB463"/>
  <c r="DA463"/>
  <c r="CZ463"/>
  <c r="CY463"/>
  <c r="CX463"/>
  <c r="CW463"/>
  <c r="CV463"/>
  <c r="CU463"/>
  <c r="CT463"/>
  <c r="CS463"/>
  <c r="CR463"/>
  <c r="CQ463"/>
  <c r="CP463"/>
  <c r="CO463"/>
  <c r="CN463"/>
  <c r="CM463"/>
  <c r="CL463"/>
  <c r="CK463"/>
  <c r="CJ463"/>
  <c r="CI463"/>
  <c r="CH463"/>
  <c r="CG463"/>
  <c r="CF463"/>
  <c r="CE463"/>
  <c r="CD463"/>
  <c r="CC463"/>
  <c r="CB463"/>
  <c r="CA463"/>
  <c r="BZ463"/>
  <c r="BY463"/>
  <c r="BX463"/>
  <c r="BW463"/>
  <c r="EO462"/>
  <c r="EN462"/>
  <c r="EM462"/>
  <c r="EL462"/>
  <c r="EK462"/>
  <c r="EJ462"/>
  <c r="EI462"/>
  <c r="EH462"/>
  <c r="EG462"/>
  <c r="EF462"/>
  <c r="EE462"/>
  <c r="ED462"/>
  <c r="EC462"/>
  <c r="EB462"/>
  <c r="EA462"/>
  <c r="DZ462"/>
  <c r="DY462"/>
  <c r="DX462"/>
  <c r="DW462"/>
  <c r="DV462"/>
  <c r="DU462"/>
  <c r="DT462"/>
  <c r="DS462"/>
  <c r="DR462"/>
  <c r="DQ462"/>
  <c r="DP462"/>
  <c r="DO462"/>
  <c r="DN462"/>
  <c r="DM462"/>
  <c r="DL462"/>
  <c r="DK462"/>
  <c r="DJ462"/>
  <c r="DI462"/>
  <c r="DH462"/>
  <c r="DG462"/>
  <c r="DF462"/>
  <c r="DE462"/>
  <c r="DD462"/>
  <c r="DC462"/>
  <c r="DB462"/>
  <c r="DA462"/>
  <c r="CZ462"/>
  <c r="CY462"/>
  <c r="CX462"/>
  <c r="CW462"/>
  <c r="CV462"/>
  <c r="CU462"/>
  <c r="CT462"/>
  <c r="CS462"/>
  <c r="CR462"/>
  <c r="CQ462"/>
  <c r="CP462"/>
  <c r="CO462"/>
  <c r="CN462"/>
  <c r="CM462"/>
  <c r="CL462"/>
  <c r="CK462"/>
  <c r="CJ462"/>
  <c r="CI462"/>
  <c r="CH462"/>
  <c r="CG462"/>
  <c r="CF462"/>
  <c r="CE462"/>
  <c r="CD462"/>
  <c r="CC462"/>
  <c r="CB462"/>
  <c r="CA462"/>
  <c r="BZ462"/>
  <c r="BY462"/>
  <c r="BX462"/>
  <c r="BW462"/>
  <c r="EO461"/>
  <c r="EN461"/>
  <c r="EM461"/>
  <c r="EL461"/>
  <c r="EK461"/>
  <c r="EJ461"/>
  <c r="EI461"/>
  <c r="EH461"/>
  <c r="EG461"/>
  <c r="EF461"/>
  <c r="EE461"/>
  <c r="ED461"/>
  <c r="EC461"/>
  <c r="EB461"/>
  <c r="EA461"/>
  <c r="DZ461"/>
  <c r="DY461"/>
  <c r="DX461"/>
  <c r="DW461"/>
  <c r="DV461"/>
  <c r="DU461"/>
  <c r="DT461"/>
  <c r="DS461"/>
  <c r="DR461"/>
  <c r="DQ461"/>
  <c r="DP461"/>
  <c r="DO461"/>
  <c r="DN461"/>
  <c r="DM461"/>
  <c r="DL461"/>
  <c r="DK461"/>
  <c r="DJ461"/>
  <c r="DI461"/>
  <c r="DH461"/>
  <c r="DG461"/>
  <c r="DF461"/>
  <c r="DE461"/>
  <c r="DD461"/>
  <c r="DC461"/>
  <c r="DB461"/>
  <c r="DA461"/>
  <c r="CZ461"/>
  <c r="CY461"/>
  <c r="CX461"/>
  <c r="CW461"/>
  <c r="CV461"/>
  <c r="CU461"/>
  <c r="CT461"/>
  <c r="CS461"/>
  <c r="CR461"/>
  <c r="CQ461"/>
  <c r="CP461"/>
  <c r="CO461"/>
  <c r="CN461"/>
  <c r="CM461"/>
  <c r="CL461"/>
  <c r="CK461"/>
  <c r="CJ461"/>
  <c r="CI461"/>
  <c r="CH461"/>
  <c r="CG461"/>
  <c r="CF461"/>
  <c r="CE461"/>
  <c r="CD461"/>
  <c r="CC461"/>
  <c r="CB461"/>
  <c r="CA461"/>
  <c r="BZ461"/>
  <c r="BY461"/>
  <c r="BX461"/>
  <c r="BW461"/>
  <c r="EO460"/>
  <c r="EN460"/>
  <c r="EM460"/>
  <c r="EL460"/>
  <c r="EK460"/>
  <c r="EJ460"/>
  <c r="EI460"/>
  <c r="EH460"/>
  <c r="EG460"/>
  <c r="EF460"/>
  <c r="EE460"/>
  <c r="ED460"/>
  <c r="EC460"/>
  <c r="EB460"/>
  <c r="EA460"/>
  <c r="DZ460"/>
  <c r="DY460"/>
  <c r="DX460"/>
  <c r="DW460"/>
  <c r="DV460"/>
  <c r="DU460"/>
  <c r="DT460"/>
  <c r="DS460"/>
  <c r="DR460"/>
  <c r="DQ460"/>
  <c r="DP460"/>
  <c r="DO460"/>
  <c r="DN460"/>
  <c r="DM460"/>
  <c r="DL460"/>
  <c r="DK460"/>
  <c r="DJ460"/>
  <c r="DI460"/>
  <c r="DH460"/>
  <c r="DG460"/>
  <c r="DF460"/>
  <c r="DE460"/>
  <c r="DD460"/>
  <c r="DC460"/>
  <c r="DB460"/>
  <c r="DA460"/>
  <c r="CZ460"/>
  <c r="CY460"/>
  <c r="CX460"/>
  <c r="CW460"/>
  <c r="CV460"/>
  <c r="CU460"/>
  <c r="CT460"/>
  <c r="CS460"/>
  <c r="CR460"/>
  <c r="CQ460"/>
  <c r="CP460"/>
  <c r="CO460"/>
  <c r="CN460"/>
  <c r="CM460"/>
  <c r="CL460"/>
  <c r="CK460"/>
  <c r="CJ460"/>
  <c r="CI460"/>
  <c r="CH460"/>
  <c r="CG460"/>
  <c r="CF460"/>
  <c r="CE460"/>
  <c r="CD460"/>
  <c r="CC460"/>
  <c r="CB460"/>
  <c r="CA460"/>
  <c r="BZ460"/>
  <c r="BY460"/>
  <c r="BX460"/>
  <c r="BW460"/>
  <c r="EO459"/>
  <c r="EN459"/>
  <c r="EM459"/>
  <c r="EL459"/>
  <c r="EK459"/>
  <c r="EJ459"/>
  <c r="EI459"/>
  <c r="EH459"/>
  <c r="EG459"/>
  <c r="EF459"/>
  <c r="EE459"/>
  <c r="ED459"/>
  <c r="EC459"/>
  <c r="EB459"/>
  <c r="EA459"/>
  <c r="DZ459"/>
  <c r="DY459"/>
  <c r="DX459"/>
  <c r="DW459"/>
  <c r="DV459"/>
  <c r="DU459"/>
  <c r="DT459"/>
  <c r="DS459"/>
  <c r="DR459"/>
  <c r="DQ459"/>
  <c r="DP459"/>
  <c r="DO459"/>
  <c r="DN459"/>
  <c r="DM459"/>
  <c r="DL459"/>
  <c r="DK459"/>
  <c r="DJ459"/>
  <c r="DI459"/>
  <c r="DH459"/>
  <c r="DG459"/>
  <c r="DF459"/>
  <c r="DE459"/>
  <c r="DD459"/>
  <c r="DC459"/>
  <c r="DB459"/>
  <c r="DA459"/>
  <c r="CZ459"/>
  <c r="CY459"/>
  <c r="CX459"/>
  <c r="CW459"/>
  <c r="CV459"/>
  <c r="CU459"/>
  <c r="CT459"/>
  <c r="CS459"/>
  <c r="CR459"/>
  <c r="CQ459"/>
  <c r="CP459"/>
  <c r="CO459"/>
  <c r="CN459"/>
  <c r="CM459"/>
  <c r="CL459"/>
  <c r="CK459"/>
  <c r="CJ459"/>
  <c r="CI459"/>
  <c r="CH459"/>
  <c r="CG459"/>
  <c r="CF459"/>
  <c r="CE459"/>
  <c r="CD459"/>
  <c r="CC459"/>
  <c r="CB459"/>
  <c r="CA459"/>
  <c r="BZ459"/>
  <c r="BY459"/>
  <c r="BX459"/>
  <c r="BW459"/>
  <c r="EO458"/>
  <c r="EN458"/>
  <c r="EM458"/>
  <c r="EL458"/>
  <c r="EK458"/>
  <c r="EJ458"/>
  <c r="EI458"/>
  <c r="EH458"/>
  <c r="EG458"/>
  <c r="EF458"/>
  <c r="EE458"/>
  <c r="ED458"/>
  <c r="EC458"/>
  <c r="EB458"/>
  <c r="EA458"/>
  <c r="DZ458"/>
  <c r="DY458"/>
  <c r="DX458"/>
  <c r="DW458"/>
  <c r="DV458"/>
  <c r="DU458"/>
  <c r="DT458"/>
  <c r="DS458"/>
  <c r="DR458"/>
  <c r="DQ458"/>
  <c r="DP458"/>
  <c r="DO458"/>
  <c r="DN458"/>
  <c r="DM458"/>
  <c r="DL458"/>
  <c r="DK458"/>
  <c r="DJ458"/>
  <c r="DI458"/>
  <c r="DH458"/>
  <c r="DG458"/>
  <c r="DF458"/>
  <c r="DE458"/>
  <c r="DD458"/>
  <c r="DC458"/>
  <c r="DB458"/>
  <c r="DA458"/>
  <c r="CZ458"/>
  <c r="CY458"/>
  <c r="CX458"/>
  <c r="CW458"/>
  <c r="CV458"/>
  <c r="CU458"/>
  <c r="CT458"/>
  <c r="CS458"/>
  <c r="CR458"/>
  <c r="CQ458"/>
  <c r="CP458"/>
  <c r="CO458"/>
  <c r="CN458"/>
  <c r="CM458"/>
  <c r="CL458"/>
  <c r="CK458"/>
  <c r="CJ458"/>
  <c r="CI458"/>
  <c r="CH458"/>
  <c r="CG458"/>
  <c r="CF458"/>
  <c r="CE458"/>
  <c r="CD458"/>
  <c r="CC458"/>
  <c r="CB458"/>
  <c r="CA458"/>
  <c r="BZ458"/>
  <c r="BY458"/>
  <c r="BX458"/>
  <c r="BW458"/>
  <c r="EO457"/>
  <c r="EN457"/>
  <c r="EM457"/>
  <c r="EL457"/>
  <c r="EK457"/>
  <c r="EJ457"/>
  <c r="EI457"/>
  <c r="EH457"/>
  <c r="EG457"/>
  <c r="EF457"/>
  <c r="EE457"/>
  <c r="ED457"/>
  <c r="EC457"/>
  <c r="EB457"/>
  <c r="EA457"/>
  <c r="DZ457"/>
  <c r="DY457"/>
  <c r="DX457"/>
  <c r="DW457"/>
  <c r="DV457"/>
  <c r="DU457"/>
  <c r="DT457"/>
  <c r="DS457"/>
  <c r="DR457"/>
  <c r="DQ457"/>
  <c r="DP457"/>
  <c r="DO457"/>
  <c r="DN457"/>
  <c r="DM457"/>
  <c r="DL457"/>
  <c r="DK457"/>
  <c r="DJ457"/>
  <c r="DI457"/>
  <c r="DH457"/>
  <c r="DG457"/>
  <c r="DF457"/>
  <c r="DE457"/>
  <c r="DD457"/>
  <c r="DC457"/>
  <c r="DB457"/>
  <c r="DA457"/>
  <c r="CZ457"/>
  <c r="CY457"/>
  <c r="CX457"/>
  <c r="CW457"/>
  <c r="CV457"/>
  <c r="CU457"/>
  <c r="CT457"/>
  <c r="CS457"/>
  <c r="CR457"/>
  <c r="CQ457"/>
  <c r="CP457"/>
  <c r="CO457"/>
  <c r="CN457"/>
  <c r="CM457"/>
  <c r="CL457"/>
  <c r="CK457"/>
  <c r="CJ457"/>
  <c r="CI457"/>
  <c r="CH457"/>
  <c r="CG457"/>
  <c r="CF457"/>
  <c r="CE457"/>
  <c r="CD457"/>
  <c r="CC457"/>
  <c r="CB457"/>
  <c r="CA457"/>
  <c r="BZ457"/>
  <c r="BY457"/>
  <c r="BX457"/>
  <c r="BW457"/>
  <c r="EO456"/>
  <c r="EN456"/>
  <c r="EM456"/>
  <c r="EL456"/>
  <c r="EK456"/>
  <c r="EJ456"/>
  <c r="EI456"/>
  <c r="EH456"/>
  <c r="EG456"/>
  <c r="EF456"/>
  <c r="EE456"/>
  <c r="ED456"/>
  <c r="EC456"/>
  <c r="EB456"/>
  <c r="EA456"/>
  <c r="DZ456"/>
  <c r="DY456"/>
  <c r="DX456"/>
  <c r="DW456"/>
  <c r="DV456"/>
  <c r="DU456"/>
  <c r="DT456"/>
  <c r="DS456"/>
  <c r="DR456"/>
  <c r="DQ456"/>
  <c r="DP456"/>
  <c r="DO456"/>
  <c r="DN456"/>
  <c r="DM456"/>
  <c r="DL456"/>
  <c r="DK456"/>
  <c r="DJ456"/>
  <c r="DI456"/>
  <c r="DH456"/>
  <c r="DG456"/>
  <c r="DF456"/>
  <c r="DE456"/>
  <c r="DD456"/>
  <c r="DC456"/>
  <c r="DB456"/>
  <c r="DA456"/>
  <c r="CZ456"/>
  <c r="CY456"/>
  <c r="CX456"/>
  <c r="CW456"/>
  <c r="CV456"/>
  <c r="CU456"/>
  <c r="CT456"/>
  <c r="CS456"/>
  <c r="CR456"/>
  <c r="CQ456"/>
  <c r="CP456"/>
  <c r="CO456"/>
  <c r="CN456"/>
  <c r="CM456"/>
  <c r="CL456"/>
  <c r="CK456"/>
  <c r="CJ456"/>
  <c r="CI456"/>
  <c r="CH456"/>
  <c r="CG456"/>
  <c r="CF456"/>
  <c r="CE456"/>
  <c r="CD456"/>
  <c r="CC456"/>
  <c r="CB456"/>
  <c r="CA456"/>
  <c r="BZ456"/>
  <c r="BY456"/>
  <c r="BX456"/>
  <c r="BW456"/>
  <c r="EO455"/>
  <c r="EN455"/>
  <c r="EM455"/>
  <c r="EL455"/>
  <c r="EK455"/>
  <c r="EJ455"/>
  <c r="EI455"/>
  <c r="EH455"/>
  <c r="EG455"/>
  <c r="EF455"/>
  <c r="EE455"/>
  <c r="ED455"/>
  <c r="EC455"/>
  <c r="EB455"/>
  <c r="EA455"/>
  <c r="DZ455"/>
  <c r="DY455"/>
  <c r="DX455"/>
  <c r="DW455"/>
  <c r="DV455"/>
  <c r="DU455"/>
  <c r="DT455"/>
  <c r="DS455"/>
  <c r="DR455"/>
  <c r="DQ455"/>
  <c r="DP455"/>
  <c r="DO455"/>
  <c r="DN455"/>
  <c r="DM455"/>
  <c r="DL455"/>
  <c r="DK455"/>
  <c r="DJ455"/>
  <c r="DI455"/>
  <c r="DH455"/>
  <c r="DG455"/>
  <c r="DF455"/>
  <c r="DE455"/>
  <c r="DD455"/>
  <c r="DC455"/>
  <c r="DB455"/>
  <c r="DA455"/>
  <c r="CZ455"/>
  <c r="CY455"/>
  <c r="CX455"/>
  <c r="CW455"/>
  <c r="CV455"/>
  <c r="CU455"/>
  <c r="CT455"/>
  <c r="CS455"/>
  <c r="CR455"/>
  <c r="CQ455"/>
  <c r="CP455"/>
  <c r="CO455"/>
  <c r="CN455"/>
  <c r="CM455"/>
  <c r="CL455"/>
  <c r="CK455"/>
  <c r="CJ455"/>
  <c r="CI455"/>
  <c r="CH455"/>
  <c r="CG455"/>
  <c r="CF455"/>
  <c r="CE455"/>
  <c r="CD455"/>
  <c r="CC455"/>
  <c r="CB455"/>
  <c r="CA455"/>
  <c r="BZ455"/>
  <c r="BY455"/>
  <c r="BX455"/>
  <c r="BW455"/>
  <c r="EO454"/>
  <c r="EN454"/>
  <c r="EM454"/>
  <c r="EL454"/>
  <c r="EK454"/>
  <c r="EJ454"/>
  <c r="EI454"/>
  <c r="EH454"/>
  <c r="EG454"/>
  <c r="EF454"/>
  <c r="EE454"/>
  <c r="ED454"/>
  <c r="EC454"/>
  <c r="EB454"/>
  <c r="EA454"/>
  <c r="DZ454"/>
  <c r="DY454"/>
  <c r="DX454"/>
  <c r="DW454"/>
  <c r="DV454"/>
  <c r="DU454"/>
  <c r="DT454"/>
  <c r="DS454"/>
  <c r="DR454"/>
  <c r="DQ454"/>
  <c r="DP454"/>
  <c r="DO454"/>
  <c r="DN454"/>
  <c r="DM454"/>
  <c r="DL454"/>
  <c r="DK454"/>
  <c r="DJ454"/>
  <c r="DI454"/>
  <c r="DH454"/>
  <c r="DG454"/>
  <c r="DF454"/>
  <c r="DE454"/>
  <c r="DD454"/>
  <c r="DC454"/>
  <c r="DB454"/>
  <c r="DA454"/>
  <c r="CZ454"/>
  <c r="CY454"/>
  <c r="CX454"/>
  <c r="CW454"/>
  <c r="CV454"/>
  <c r="CU454"/>
  <c r="CT454"/>
  <c r="CS454"/>
  <c r="CR454"/>
  <c r="CQ454"/>
  <c r="CP454"/>
  <c r="CO454"/>
  <c r="CN454"/>
  <c r="CM454"/>
  <c r="CL454"/>
  <c r="CK454"/>
  <c r="CJ454"/>
  <c r="CI454"/>
  <c r="CH454"/>
  <c r="CG454"/>
  <c r="CF454"/>
  <c r="CE454"/>
  <c r="CD454"/>
  <c r="CC454"/>
  <c r="CB454"/>
  <c r="CA454"/>
  <c r="BZ454"/>
  <c r="BY454"/>
  <c r="BX454"/>
  <c r="BW454"/>
  <c r="EO453"/>
  <c r="EN453"/>
  <c r="EM453"/>
  <c r="EL453"/>
  <c r="EK453"/>
  <c r="EJ453"/>
  <c r="EI453"/>
  <c r="EH453"/>
  <c r="EG453"/>
  <c r="EF453"/>
  <c r="EE453"/>
  <c r="ED453"/>
  <c r="EC453"/>
  <c r="EB453"/>
  <c r="EA453"/>
  <c r="DZ453"/>
  <c r="DY453"/>
  <c r="DX453"/>
  <c r="DW453"/>
  <c r="DV453"/>
  <c r="DU453"/>
  <c r="DT453"/>
  <c r="DS453"/>
  <c r="DR453"/>
  <c r="DQ453"/>
  <c r="DP453"/>
  <c r="DO453"/>
  <c r="DN453"/>
  <c r="DM453"/>
  <c r="DL453"/>
  <c r="DK453"/>
  <c r="DJ453"/>
  <c r="DI453"/>
  <c r="DH453"/>
  <c r="DG453"/>
  <c r="DF453"/>
  <c r="DE453"/>
  <c r="DD453"/>
  <c r="DC453"/>
  <c r="DB453"/>
  <c r="DA453"/>
  <c r="CZ453"/>
  <c r="CY453"/>
  <c r="CX453"/>
  <c r="CW453"/>
  <c r="CV453"/>
  <c r="CU453"/>
  <c r="CT453"/>
  <c r="CS453"/>
  <c r="CR453"/>
  <c r="CQ453"/>
  <c r="CP453"/>
  <c r="CO453"/>
  <c r="CN453"/>
  <c r="CM453"/>
  <c r="CL453"/>
  <c r="CK453"/>
  <c r="CJ453"/>
  <c r="CI453"/>
  <c r="CH453"/>
  <c r="CG453"/>
  <c r="CF453"/>
  <c r="CE453"/>
  <c r="CD453"/>
  <c r="CC453"/>
  <c r="CB453"/>
  <c r="CA453"/>
  <c r="BZ453"/>
  <c r="BY453"/>
  <c r="BX453"/>
  <c r="BW453"/>
  <c r="EO452"/>
  <c r="EN452"/>
  <c r="EM452"/>
  <c r="EL452"/>
  <c r="EK452"/>
  <c r="EJ452"/>
  <c r="EI452"/>
  <c r="EH452"/>
  <c r="EG452"/>
  <c r="EF452"/>
  <c r="EE452"/>
  <c r="ED452"/>
  <c r="EC452"/>
  <c r="EB452"/>
  <c r="EA452"/>
  <c r="DZ452"/>
  <c r="DY452"/>
  <c r="DX452"/>
  <c r="DW452"/>
  <c r="DV452"/>
  <c r="DU452"/>
  <c r="DT452"/>
  <c r="DS452"/>
  <c r="DR452"/>
  <c r="DQ452"/>
  <c r="DP452"/>
  <c r="DO452"/>
  <c r="DN452"/>
  <c r="DM452"/>
  <c r="DL452"/>
  <c r="DK452"/>
  <c r="DJ452"/>
  <c r="DI452"/>
  <c r="DH452"/>
  <c r="DG452"/>
  <c r="DF452"/>
  <c r="DE452"/>
  <c r="DD452"/>
  <c r="DC452"/>
  <c r="DB452"/>
  <c r="DA452"/>
  <c r="CZ452"/>
  <c r="CY452"/>
  <c r="CX452"/>
  <c r="CW452"/>
  <c r="CV452"/>
  <c r="CU452"/>
  <c r="CT452"/>
  <c r="CS452"/>
  <c r="CR452"/>
  <c r="CQ452"/>
  <c r="CP452"/>
  <c r="CO452"/>
  <c r="CN452"/>
  <c r="CM452"/>
  <c r="CL452"/>
  <c r="CK452"/>
  <c r="CJ452"/>
  <c r="CI452"/>
  <c r="CH452"/>
  <c r="CG452"/>
  <c r="CF452"/>
  <c r="CE452"/>
  <c r="CD452"/>
  <c r="CC452"/>
  <c r="CB452"/>
  <c r="CA452"/>
  <c r="BZ452"/>
  <c r="BY452"/>
  <c r="BX452"/>
  <c r="BW452"/>
  <c r="EO451"/>
  <c r="EN451"/>
  <c r="EM451"/>
  <c r="EL451"/>
  <c r="EK451"/>
  <c r="EJ451"/>
  <c r="EI451"/>
  <c r="EH451"/>
  <c r="EG451"/>
  <c r="EF451"/>
  <c r="EE451"/>
  <c r="ED451"/>
  <c r="EC451"/>
  <c r="EB451"/>
  <c r="EA451"/>
  <c r="DZ451"/>
  <c r="DY451"/>
  <c r="DX451"/>
  <c r="DW451"/>
  <c r="DV451"/>
  <c r="DU451"/>
  <c r="DT451"/>
  <c r="DS451"/>
  <c r="DR451"/>
  <c r="DQ451"/>
  <c r="DP451"/>
  <c r="DO451"/>
  <c r="DN451"/>
  <c r="DM451"/>
  <c r="DL451"/>
  <c r="DK451"/>
  <c r="DJ451"/>
  <c r="DI451"/>
  <c r="DH451"/>
  <c r="DG451"/>
  <c r="DF451"/>
  <c r="DE451"/>
  <c r="DD451"/>
  <c r="DC451"/>
  <c r="DB451"/>
  <c r="DA451"/>
  <c r="CZ451"/>
  <c r="CY451"/>
  <c r="CX451"/>
  <c r="CW451"/>
  <c r="CV451"/>
  <c r="CU451"/>
  <c r="CT451"/>
  <c r="CS451"/>
  <c r="CR451"/>
  <c r="CQ451"/>
  <c r="CP451"/>
  <c r="CO451"/>
  <c r="CN451"/>
  <c r="CM451"/>
  <c r="CL451"/>
  <c r="CK451"/>
  <c r="CJ451"/>
  <c r="CI451"/>
  <c r="CH451"/>
  <c r="CG451"/>
  <c r="CF451"/>
  <c r="CE451"/>
  <c r="CD451"/>
  <c r="CC451"/>
  <c r="CB451"/>
  <c r="CA451"/>
  <c r="BZ451"/>
  <c r="BY451"/>
  <c r="BX451"/>
  <c r="BW451"/>
  <c r="EO450"/>
  <c r="EN450"/>
  <c r="EM450"/>
  <c r="EL450"/>
  <c r="EK450"/>
  <c r="EJ450"/>
  <c r="EI450"/>
  <c r="EH450"/>
  <c r="EG450"/>
  <c r="EF450"/>
  <c r="EE450"/>
  <c r="ED450"/>
  <c r="EC450"/>
  <c r="EB450"/>
  <c r="EA450"/>
  <c r="DZ450"/>
  <c r="DY450"/>
  <c r="DX450"/>
  <c r="DW450"/>
  <c r="DV450"/>
  <c r="DU450"/>
  <c r="DT450"/>
  <c r="DS450"/>
  <c r="DR450"/>
  <c r="DQ450"/>
  <c r="DP450"/>
  <c r="DO450"/>
  <c r="DN450"/>
  <c r="DM450"/>
  <c r="DL450"/>
  <c r="DK450"/>
  <c r="DJ450"/>
  <c r="DI450"/>
  <c r="DH450"/>
  <c r="DG450"/>
  <c r="DF450"/>
  <c r="DE450"/>
  <c r="DD450"/>
  <c r="DC450"/>
  <c r="DB450"/>
  <c r="DA450"/>
  <c r="CZ450"/>
  <c r="CY450"/>
  <c r="CX450"/>
  <c r="CW450"/>
  <c r="CV450"/>
  <c r="CU450"/>
  <c r="CT450"/>
  <c r="CS450"/>
  <c r="CR450"/>
  <c r="CQ450"/>
  <c r="CP450"/>
  <c r="CO450"/>
  <c r="CN450"/>
  <c r="CM450"/>
  <c r="CL450"/>
  <c r="CK450"/>
  <c r="CJ450"/>
  <c r="CI450"/>
  <c r="CH450"/>
  <c r="CG450"/>
  <c r="CF450"/>
  <c r="CE450"/>
  <c r="CD450"/>
  <c r="CC450"/>
  <c r="CB450"/>
  <c r="CA450"/>
  <c r="BZ450"/>
  <c r="BY450"/>
  <c r="BX450"/>
  <c r="BW450"/>
  <c r="EO449"/>
  <c r="EN449"/>
  <c r="EM449"/>
  <c r="EL449"/>
  <c r="EK449"/>
  <c r="EJ449"/>
  <c r="EI449"/>
  <c r="EH449"/>
  <c r="EG449"/>
  <c r="EF449"/>
  <c r="EE449"/>
  <c r="ED449"/>
  <c r="EC449"/>
  <c r="EB449"/>
  <c r="EA449"/>
  <c r="DZ449"/>
  <c r="DY449"/>
  <c r="DX449"/>
  <c r="DW449"/>
  <c r="DV449"/>
  <c r="DU449"/>
  <c r="DT449"/>
  <c r="DS449"/>
  <c r="DR449"/>
  <c r="DQ449"/>
  <c r="DP449"/>
  <c r="DO449"/>
  <c r="DN449"/>
  <c r="DM449"/>
  <c r="DL449"/>
  <c r="DK449"/>
  <c r="DJ449"/>
  <c r="DI449"/>
  <c r="DH449"/>
  <c r="DG449"/>
  <c r="DF449"/>
  <c r="DE449"/>
  <c r="DD449"/>
  <c r="DC449"/>
  <c r="DB449"/>
  <c r="DA449"/>
  <c r="CZ449"/>
  <c r="CY449"/>
  <c r="CX449"/>
  <c r="CW449"/>
  <c r="CV449"/>
  <c r="CU449"/>
  <c r="CT449"/>
  <c r="CS449"/>
  <c r="CR449"/>
  <c r="CQ449"/>
  <c r="CP449"/>
  <c r="CO449"/>
  <c r="CN449"/>
  <c r="CM449"/>
  <c r="CL449"/>
  <c r="CK449"/>
  <c r="CJ449"/>
  <c r="CI449"/>
  <c r="CH449"/>
  <c r="CG449"/>
  <c r="CF449"/>
  <c r="CE449"/>
  <c r="CD449"/>
  <c r="CC449"/>
  <c r="CB449"/>
  <c r="CA449"/>
  <c r="BZ449"/>
  <c r="BY449"/>
  <c r="BX449"/>
  <c r="BW449"/>
  <c r="EO448"/>
  <c r="EN448"/>
  <c r="EM448"/>
  <c r="EL448"/>
  <c r="EK448"/>
  <c r="EJ448"/>
  <c r="EI448"/>
  <c r="EH448"/>
  <c r="EG448"/>
  <c r="EF448"/>
  <c r="EE448"/>
  <c r="ED448"/>
  <c r="EC448"/>
  <c r="EB448"/>
  <c r="EA448"/>
  <c r="DZ448"/>
  <c r="DY448"/>
  <c r="DX448"/>
  <c r="DW448"/>
  <c r="DV448"/>
  <c r="DU448"/>
  <c r="DT448"/>
  <c r="DS448"/>
  <c r="DR448"/>
  <c r="DQ448"/>
  <c r="DP448"/>
  <c r="DO448"/>
  <c r="DN448"/>
  <c r="DM448"/>
  <c r="DL448"/>
  <c r="DK448"/>
  <c r="DJ448"/>
  <c r="DI448"/>
  <c r="DH448"/>
  <c r="DG448"/>
  <c r="DF448"/>
  <c r="DE448"/>
  <c r="DD448"/>
  <c r="DC448"/>
  <c r="DB448"/>
  <c r="DA448"/>
  <c r="CZ448"/>
  <c r="CY448"/>
  <c r="CX448"/>
  <c r="CW448"/>
  <c r="CV448"/>
  <c r="CU448"/>
  <c r="CT448"/>
  <c r="CS448"/>
  <c r="CR448"/>
  <c r="CQ448"/>
  <c r="CP448"/>
  <c r="CO448"/>
  <c r="CN448"/>
  <c r="CM448"/>
  <c r="CL448"/>
  <c r="CK448"/>
  <c r="CJ448"/>
  <c r="CI448"/>
  <c r="CH448"/>
  <c r="CG448"/>
  <c r="CF448"/>
  <c r="CE448"/>
  <c r="CD448"/>
  <c r="CC448"/>
  <c r="CB448"/>
  <c r="CA448"/>
  <c r="BZ448"/>
  <c r="BY448"/>
  <c r="BX448"/>
  <c r="BW448"/>
  <c r="EO447"/>
  <c r="EN447"/>
  <c r="EM447"/>
  <c r="EL447"/>
  <c r="EK447"/>
  <c r="EJ447"/>
  <c r="EI447"/>
  <c r="EH447"/>
  <c r="EG447"/>
  <c r="EF447"/>
  <c r="EE447"/>
  <c r="ED447"/>
  <c r="EC447"/>
  <c r="EB447"/>
  <c r="EA447"/>
  <c r="DZ447"/>
  <c r="DY447"/>
  <c r="DX447"/>
  <c r="DW447"/>
  <c r="DV447"/>
  <c r="DU447"/>
  <c r="DT447"/>
  <c r="DS447"/>
  <c r="DR447"/>
  <c r="DQ447"/>
  <c r="DP447"/>
  <c r="DO447"/>
  <c r="DN447"/>
  <c r="DM447"/>
  <c r="DL447"/>
  <c r="DK447"/>
  <c r="DJ447"/>
  <c r="DI447"/>
  <c r="DH447"/>
  <c r="DG447"/>
  <c r="DF447"/>
  <c r="DE447"/>
  <c r="DD447"/>
  <c r="DC447"/>
  <c r="DB447"/>
  <c r="DA447"/>
  <c r="CZ447"/>
  <c r="CY447"/>
  <c r="CX447"/>
  <c r="CW447"/>
  <c r="CV447"/>
  <c r="CU447"/>
  <c r="CT447"/>
  <c r="CS447"/>
  <c r="CR447"/>
  <c r="CQ447"/>
  <c r="CP447"/>
  <c r="CO447"/>
  <c r="CN447"/>
  <c r="CM447"/>
  <c r="CL447"/>
  <c r="CK447"/>
  <c r="CJ447"/>
  <c r="CI447"/>
  <c r="CH447"/>
  <c r="CG447"/>
  <c r="CF447"/>
  <c r="CE447"/>
  <c r="CD447"/>
  <c r="CC447"/>
  <c r="CB447"/>
  <c r="CA447"/>
  <c r="BZ447"/>
  <c r="BY447"/>
  <c r="BX447"/>
  <c r="BW447"/>
  <c r="EO446"/>
  <c r="EN446"/>
  <c r="EM446"/>
  <c r="EL446"/>
  <c r="EK446"/>
  <c r="EJ446"/>
  <c r="EI446"/>
  <c r="EH446"/>
  <c r="EG446"/>
  <c r="EF446"/>
  <c r="EE446"/>
  <c r="ED446"/>
  <c r="EC446"/>
  <c r="EB446"/>
  <c r="EA446"/>
  <c r="DZ446"/>
  <c r="DY446"/>
  <c r="DX446"/>
  <c r="DW446"/>
  <c r="DV446"/>
  <c r="DU446"/>
  <c r="DT446"/>
  <c r="DS446"/>
  <c r="DR446"/>
  <c r="DQ446"/>
  <c r="DP446"/>
  <c r="DO446"/>
  <c r="DN446"/>
  <c r="DM446"/>
  <c r="DL446"/>
  <c r="DK446"/>
  <c r="DJ446"/>
  <c r="DI446"/>
  <c r="DH446"/>
  <c r="DG446"/>
  <c r="DF446"/>
  <c r="DE446"/>
  <c r="DD446"/>
  <c r="DC446"/>
  <c r="DB446"/>
  <c r="DA446"/>
  <c r="CZ446"/>
  <c r="CY446"/>
  <c r="CX446"/>
  <c r="CW446"/>
  <c r="CV446"/>
  <c r="CU446"/>
  <c r="CT446"/>
  <c r="CS446"/>
  <c r="CR446"/>
  <c r="CQ446"/>
  <c r="CP446"/>
  <c r="CO446"/>
  <c r="CN446"/>
  <c r="CM446"/>
  <c r="CL446"/>
  <c r="CK446"/>
  <c r="CJ446"/>
  <c r="CI446"/>
  <c r="CH446"/>
  <c r="CG446"/>
  <c r="CF446"/>
  <c r="CE446"/>
  <c r="CD446"/>
  <c r="CC446"/>
  <c r="CB446"/>
  <c r="CA446"/>
  <c r="BZ446"/>
  <c r="BY446"/>
  <c r="BX446"/>
  <c r="BW446"/>
  <c r="EO445"/>
  <c r="EN445"/>
  <c r="EM445"/>
  <c r="EL445"/>
  <c r="EK445"/>
  <c r="EJ445"/>
  <c r="EI445"/>
  <c r="EH445"/>
  <c r="EG445"/>
  <c r="EF445"/>
  <c r="EE445"/>
  <c r="ED445"/>
  <c r="EC445"/>
  <c r="EB445"/>
  <c r="EA445"/>
  <c r="DZ445"/>
  <c r="DY445"/>
  <c r="DX445"/>
  <c r="DW445"/>
  <c r="DV445"/>
  <c r="DU445"/>
  <c r="DT445"/>
  <c r="DS445"/>
  <c r="DR445"/>
  <c r="DQ445"/>
  <c r="DP445"/>
  <c r="DO445"/>
  <c r="DN445"/>
  <c r="DM445"/>
  <c r="DL445"/>
  <c r="DK445"/>
  <c r="DJ445"/>
  <c r="DI445"/>
  <c r="DH445"/>
  <c r="DG445"/>
  <c r="DF445"/>
  <c r="DE445"/>
  <c r="DD445"/>
  <c r="DC445"/>
  <c r="DB445"/>
  <c r="DA445"/>
  <c r="CZ445"/>
  <c r="CY445"/>
  <c r="CX445"/>
  <c r="CW445"/>
  <c r="CV445"/>
  <c r="CU445"/>
  <c r="CT445"/>
  <c r="CS445"/>
  <c r="CR445"/>
  <c r="CQ445"/>
  <c r="CP445"/>
  <c r="CO445"/>
  <c r="CN445"/>
  <c r="CM445"/>
  <c r="CL445"/>
  <c r="CK445"/>
  <c r="CJ445"/>
  <c r="CI445"/>
  <c r="CH445"/>
  <c r="CG445"/>
  <c r="CF445"/>
  <c r="CE445"/>
  <c r="CD445"/>
  <c r="CC445"/>
  <c r="CB445"/>
  <c r="CA445"/>
  <c r="BZ445"/>
  <c r="BY445"/>
  <c r="BX445"/>
  <c r="BW445"/>
  <c r="EO444"/>
  <c r="EN444"/>
  <c r="EM444"/>
  <c r="EL444"/>
  <c r="EK444"/>
  <c r="EJ444"/>
  <c r="EI444"/>
  <c r="EH444"/>
  <c r="EG444"/>
  <c r="EF444"/>
  <c r="EE444"/>
  <c r="ED444"/>
  <c r="EC444"/>
  <c r="EB444"/>
  <c r="EA444"/>
  <c r="DZ444"/>
  <c r="DY444"/>
  <c r="DX444"/>
  <c r="DW444"/>
  <c r="DV444"/>
  <c r="DU444"/>
  <c r="DT444"/>
  <c r="DS444"/>
  <c r="DR444"/>
  <c r="DQ444"/>
  <c r="DP444"/>
  <c r="DO444"/>
  <c r="DN444"/>
  <c r="DM444"/>
  <c r="DL444"/>
  <c r="DK444"/>
  <c r="DJ444"/>
  <c r="DI444"/>
  <c r="DH444"/>
  <c r="DG444"/>
  <c r="DF444"/>
  <c r="DE444"/>
  <c r="DD444"/>
  <c r="DC444"/>
  <c r="DB444"/>
  <c r="DA444"/>
  <c r="CZ444"/>
  <c r="CY444"/>
  <c r="CX444"/>
  <c r="CW444"/>
  <c r="CV444"/>
  <c r="CU444"/>
  <c r="CT444"/>
  <c r="CS444"/>
  <c r="CR444"/>
  <c r="CQ444"/>
  <c r="CP444"/>
  <c r="CO444"/>
  <c r="CN444"/>
  <c r="CM444"/>
  <c r="CL444"/>
  <c r="CK444"/>
  <c r="CJ444"/>
  <c r="CI444"/>
  <c r="CH444"/>
  <c r="CG444"/>
  <c r="CF444"/>
  <c r="CE444"/>
  <c r="CD444"/>
  <c r="CC444"/>
  <c r="CB444"/>
  <c r="CA444"/>
  <c r="BZ444"/>
  <c r="BY444"/>
  <c r="BX444"/>
  <c r="BW444"/>
  <c r="EO443"/>
  <c r="EN443"/>
  <c r="EM443"/>
  <c r="EL443"/>
  <c r="EK443"/>
  <c r="EJ443"/>
  <c r="EI443"/>
  <c r="EH443"/>
  <c r="EG443"/>
  <c r="EF443"/>
  <c r="EE443"/>
  <c r="ED443"/>
  <c r="EC443"/>
  <c r="EB443"/>
  <c r="EA443"/>
  <c r="DZ443"/>
  <c r="DY443"/>
  <c r="DX443"/>
  <c r="DW443"/>
  <c r="DV443"/>
  <c r="DU443"/>
  <c r="DT443"/>
  <c r="DS443"/>
  <c r="DR443"/>
  <c r="DQ443"/>
  <c r="DP443"/>
  <c r="DO443"/>
  <c r="DN443"/>
  <c r="DM443"/>
  <c r="DL443"/>
  <c r="DK443"/>
  <c r="DJ443"/>
  <c r="DI443"/>
  <c r="DH443"/>
  <c r="DG443"/>
  <c r="DF443"/>
  <c r="DE443"/>
  <c r="DD443"/>
  <c r="DC443"/>
  <c r="DB443"/>
  <c r="DA443"/>
  <c r="CZ443"/>
  <c r="CY443"/>
  <c r="CX443"/>
  <c r="CW443"/>
  <c r="CV443"/>
  <c r="CU443"/>
  <c r="CT443"/>
  <c r="CS443"/>
  <c r="CR443"/>
  <c r="CQ443"/>
  <c r="CP443"/>
  <c r="CO443"/>
  <c r="CN443"/>
  <c r="CM443"/>
  <c r="CL443"/>
  <c r="CK443"/>
  <c r="CJ443"/>
  <c r="CI443"/>
  <c r="CH443"/>
  <c r="CG443"/>
  <c r="CF443"/>
  <c r="CE443"/>
  <c r="CD443"/>
  <c r="CC443"/>
  <c r="CB443"/>
  <c r="CA443"/>
  <c r="BZ443"/>
  <c r="BY443"/>
  <c r="BX443"/>
  <c r="BW443"/>
  <c r="EO442"/>
  <c r="EN442"/>
  <c r="EM442"/>
  <c r="EL442"/>
  <c r="EK442"/>
  <c r="EJ442"/>
  <c r="EI442"/>
  <c r="EH442"/>
  <c r="EG442"/>
  <c r="EF442"/>
  <c r="EE442"/>
  <c r="ED442"/>
  <c r="EC442"/>
  <c r="EB442"/>
  <c r="EA442"/>
  <c r="DZ442"/>
  <c r="DY442"/>
  <c r="DX442"/>
  <c r="DW442"/>
  <c r="DV442"/>
  <c r="DU442"/>
  <c r="DT442"/>
  <c r="DS442"/>
  <c r="DR442"/>
  <c r="DQ442"/>
  <c r="DP442"/>
  <c r="DO442"/>
  <c r="DN442"/>
  <c r="DM442"/>
  <c r="DL442"/>
  <c r="DK442"/>
  <c r="DJ442"/>
  <c r="DI442"/>
  <c r="DH442"/>
  <c r="DG442"/>
  <c r="DF442"/>
  <c r="DE442"/>
  <c r="DD442"/>
  <c r="DC442"/>
  <c r="DB442"/>
  <c r="DA442"/>
  <c r="CZ442"/>
  <c r="CY442"/>
  <c r="CX442"/>
  <c r="CW442"/>
  <c r="CV442"/>
  <c r="CU442"/>
  <c r="CT442"/>
  <c r="CS442"/>
  <c r="CR442"/>
  <c r="CQ442"/>
  <c r="CP442"/>
  <c r="CO442"/>
  <c r="CN442"/>
  <c r="CM442"/>
  <c r="CL442"/>
  <c r="CK442"/>
  <c r="CJ442"/>
  <c r="CI442"/>
  <c r="CH442"/>
  <c r="CG442"/>
  <c r="CF442"/>
  <c r="CE442"/>
  <c r="CD442"/>
  <c r="CC442"/>
  <c r="CB442"/>
  <c r="CA442"/>
  <c r="BZ442"/>
  <c r="BY442"/>
  <c r="BX442"/>
  <c r="BW442"/>
  <c r="EO441"/>
  <c r="EN441"/>
  <c r="EM441"/>
  <c r="EL441"/>
  <c r="EK441"/>
  <c r="EJ441"/>
  <c r="EI441"/>
  <c r="EH441"/>
  <c r="EG441"/>
  <c r="EF441"/>
  <c r="EE441"/>
  <c r="ED441"/>
  <c r="EC441"/>
  <c r="EB441"/>
  <c r="EA441"/>
  <c r="DZ441"/>
  <c r="DY441"/>
  <c r="DX441"/>
  <c r="DW441"/>
  <c r="DV441"/>
  <c r="DU441"/>
  <c r="DT441"/>
  <c r="DS441"/>
  <c r="DR441"/>
  <c r="DQ441"/>
  <c r="DP441"/>
  <c r="DO441"/>
  <c r="DN441"/>
  <c r="DM441"/>
  <c r="DL441"/>
  <c r="DK441"/>
  <c r="DJ441"/>
  <c r="DI441"/>
  <c r="DH441"/>
  <c r="DG441"/>
  <c r="DF441"/>
  <c r="DE441"/>
  <c r="DD441"/>
  <c r="DC441"/>
  <c r="DB441"/>
  <c r="DA441"/>
  <c r="CZ441"/>
  <c r="CY441"/>
  <c r="CX441"/>
  <c r="CW441"/>
  <c r="CV441"/>
  <c r="CU441"/>
  <c r="CT441"/>
  <c r="CS441"/>
  <c r="CR441"/>
  <c r="CQ441"/>
  <c r="CP441"/>
  <c r="CO441"/>
  <c r="CN441"/>
  <c r="CM441"/>
  <c r="CL441"/>
  <c r="CK441"/>
  <c r="CJ441"/>
  <c r="CI441"/>
  <c r="CH441"/>
  <c r="CG441"/>
  <c r="CF441"/>
  <c r="CE441"/>
  <c r="CD441"/>
  <c r="CC441"/>
  <c r="CB441"/>
  <c r="CA441"/>
  <c r="BZ441"/>
  <c r="BY441"/>
  <c r="BX441"/>
  <c r="BW441"/>
  <c r="EO440"/>
  <c r="EN440"/>
  <c r="EM440"/>
  <c r="EL440"/>
  <c r="EK440"/>
  <c r="EJ440"/>
  <c r="EI440"/>
  <c r="EH440"/>
  <c r="EG440"/>
  <c r="EF440"/>
  <c r="EE440"/>
  <c r="ED440"/>
  <c r="EC440"/>
  <c r="EB440"/>
  <c r="EA440"/>
  <c r="DZ440"/>
  <c r="DY440"/>
  <c r="DX440"/>
  <c r="DW440"/>
  <c r="DV440"/>
  <c r="DU440"/>
  <c r="DT440"/>
  <c r="DS440"/>
  <c r="DR440"/>
  <c r="DQ440"/>
  <c r="DP440"/>
  <c r="DO440"/>
  <c r="DN440"/>
  <c r="DM440"/>
  <c r="DL440"/>
  <c r="DK440"/>
  <c r="DJ440"/>
  <c r="DI440"/>
  <c r="DH440"/>
  <c r="DG440"/>
  <c r="DF440"/>
  <c r="DE440"/>
  <c r="DD440"/>
  <c r="DC440"/>
  <c r="DB440"/>
  <c r="DA440"/>
  <c r="CZ440"/>
  <c r="CY440"/>
  <c r="CX440"/>
  <c r="CW440"/>
  <c r="CV440"/>
  <c r="CU440"/>
  <c r="CT440"/>
  <c r="CS440"/>
  <c r="CR440"/>
  <c r="CQ440"/>
  <c r="CP440"/>
  <c r="CO440"/>
  <c r="CN440"/>
  <c r="CM440"/>
  <c r="CL440"/>
  <c r="CK440"/>
  <c r="CJ440"/>
  <c r="CI440"/>
  <c r="CH440"/>
  <c r="CG440"/>
  <c r="CF440"/>
  <c r="CE440"/>
  <c r="CD440"/>
  <c r="CC440"/>
  <c r="CB440"/>
  <c r="CA440"/>
  <c r="BZ440"/>
  <c r="BY440"/>
  <c r="BX440"/>
  <c r="BW440"/>
  <c r="EO439"/>
  <c r="EN439"/>
  <c r="EM439"/>
  <c r="EL439"/>
  <c r="EK439"/>
  <c r="EJ439"/>
  <c r="EI439"/>
  <c r="EH439"/>
  <c r="EG439"/>
  <c r="EF439"/>
  <c r="EE439"/>
  <c r="ED439"/>
  <c r="EC439"/>
  <c r="EB439"/>
  <c r="EA439"/>
  <c r="DZ439"/>
  <c r="DY439"/>
  <c r="DX439"/>
  <c r="DW439"/>
  <c r="DV439"/>
  <c r="DU439"/>
  <c r="DT439"/>
  <c r="DS439"/>
  <c r="DR439"/>
  <c r="DQ439"/>
  <c r="DP439"/>
  <c r="DO439"/>
  <c r="DN439"/>
  <c r="DM439"/>
  <c r="DL439"/>
  <c r="DK439"/>
  <c r="DJ439"/>
  <c r="DI439"/>
  <c r="DH439"/>
  <c r="DG439"/>
  <c r="DF439"/>
  <c r="DE439"/>
  <c r="DD439"/>
  <c r="DC439"/>
  <c r="DB439"/>
  <c r="DA439"/>
  <c r="CZ439"/>
  <c r="CY439"/>
  <c r="CX439"/>
  <c r="CW439"/>
  <c r="CV439"/>
  <c r="CU439"/>
  <c r="CT439"/>
  <c r="CS439"/>
  <c r="CR439"/>
  <c r="CQ439"/>
  <c r="CP439"/>
  <c r="CO439"/>
  <c r="CN439"/>
  <c r="CM439"/>
  <c r="CL439"/>
  <c r="CK439"/>
  <c r="CJ439"/>
  <c r="CI439"/>
  <c r="CH439"/>
  <c r="CG439"/>
  <c r="CF439"/>
  <c r="CE439"/>
  <c r="CD439"/>
  <c r="CC439"/>
  <c r="CB439"/>
  <c r="CA439"/>
  <c r="BZ439"/>
  <c r="BY439"/>
  <c r="BX439"/>
  <c r="BW439"/>
  <c r="EO438"/>
  <c r="EN438"/>
  <c r="EM438"/>
  <c r="EL438"/>
  <c r="EK438"/>
  <c r="EJ438"/>
  <c r="EI438"/>
  <c r="EH438"/>
  <c r="EG438"/>
  <c r="EF438"/>
  <c r="EE438"/>
  <c r="ED438"/>
  <c r="EC438"/>
  <c r="EB438"/>
  <c r="EA438"/>
  <c r="DZ438"/>
  <c r="DY438"/>
  <c r="DX438"/>
  <c r="DW438"/>
  <c r="DV438"/>
  <c r="DU438"/>
  <c r="DT438"/>
  <c r="DS438"/>
  <c r="DR438"/>
  <c r="DQ438"/>
  <c r="DP438"/>
  <c r="DO438"/>
  <c r="DN438"/>
  <c r="DM438"/>
  <c r="DL438"/>
  <c r="DK438"/>
  <c r="DJ438"/>
  <c r="DI438"/>
  <c r="DH438"/>
  <c r="DG438"/>
  <c r="DF438"/>
  <c r="DE438"/>
  <c r="DD438"/>
  <c r="DC438"/>
  <c r="DB438"/>
  <c r="DA438"/>
  <c r="CZ438"/>
  <c r="CY438"/>
  <c r="CX438"/>
  <c r="CW438"/>
  <c r="CV438"/>
  <c r="CU438"/>
  <c r="CT438"/>
  <c r="CS438"/>
  <c r="CR438"/>
  <c r="CQ438"/>
  <c r="CP438"/>
  <c r="CO438"/>
  <c r="CN438"/>
  <c r="CM438"/>
  <c r="CL438"/>
  <c r="CK438"/>
  <c r="CJ438"/>
  <c r="CI438"/>
  <c r="CH438"/>
  <c r="CG438"/>
  <c r="CF438"/>
  <c r="CE438"/>
  <c r="CD438"/>
  <c r="CC438"/>
  <c r="CB438"/>
  <c r="CA438"/>
  <c r="BZ438"/>
  <c r="BY438"/>
  <c r="BX438"/>
  <c r="BW438"/>
  <c r="EO437"/>
  <c r="EN437"/>
  <c r="EM437"/>
  <c r="EL437"/>
  <c r="EK437"/>
  <c r="EJ437"/>
  <c r="EI437"/>
  <c r="EH437"/>
  <c r="EG437"/>
  <c r="EF437"/>
  <c r="EE437"/>
  <c r="ED437"/>
  <c r="EC437"/>
  <c r="EB437"/>
  <c r="EA437"/>
  <c r="DZ437"/>
  <c r="DY437"/>
  <c r="DX437"/>
  <c r="DW437"/>
  <c r="DV437"/>
  <c r="DU437"/>
  <c r="DT437"/>
  <c r="DS437"/>
  <c r="DR437"/>
  <c r="DQ437"/>
  <c r="DP437"/>
  <c r="DO437"/>
  <c r="DN437"/>
  <c r="DM437"/>
  <c r="DL437"/>
  <c r="DK437"/>
  <c r="DJ437"/>
  <c r="DI437"/>
  <c r="DH437"/>
  <c r="DG437"/>
  <c r="DF437"/>
  <c r="DE437"/>
  <c r="DD437"/>
  <c r="DC437"/>
  <c r="DB437"/>
  <c r="DA437"/>
  <c r="CZ437"/>
  <c r="CY437"/>
  <c r="CX437"/>
  <c r="CW437"/>
  <c r="CV437"/>
  <c r="CU437"/>
  <c r="CT437"/>
  <c r="CS437"/>
  <c r="CR437"/>
  <c r="CQ437"/>
  <c r="CP437"/>
  <c r="CO437"/>
  <c r="CN437"/>
  <c r="CM437"/>
  <c r="CL437"/>
  <c r="CK437"/>
  <c r="CJ437"/>
  <c r="CI437"/>
  <c r="CH437"/>
  <c r="CG437"/>
  <c r="CF437"/>
  <c r="CE437"/>
  <c r="CD437"/>
  <c r="CC437"/>
  <c r="CB437"/>
  <c r="CA437"/>
  <c r="BZ437"/>
  <c r="BY437"/>
  <c r="BX437"/>
  <c r="BW437"/>
  <c r="EO436"/>
  <c r="EN436"/>
  <c r="EM436"/>
  <c r="EL436"/>
  <c r="EK436"/>
  <c r="EJ436"/>
  <c r="EI436"/>
  <c r="EH436"/>
  <c r="EG436"/>
  <c r="EF436"/>
  <c r="EE436"/>
  <c r="ED436"/>
  <c r="EC436"/>
  <c r="EB436"/>
  <c r="EA436"/>
  <c r="DZ436"/>
  <c r="DY436"/>
  <c r="DX436"/>
  <c r="DW436"/>
  <c r="DV436"/>
  <c r="DU436"/>
  <c r="DT436"/>
  <c r="DS436"/>
  <c r="DR436"/>
  <c r="DQ436"/>
  <c r="DP436"/>
  <c r="DO436"/>
  <c r="DN436"/>
  <c r="DM436"/>
  <c r="DL436"/>
  <c r="DK436"/>
  <c r="DJ436"/>
  <c r="DI436"/>
  <c r="DH436"/>
  <c r="DG436"/>
  <c r="DF436"/>
  <c r="DE436"/>
  <c r="DD436"/>
  <c r="DC436"/>
  <c r="DB436"/>
  <c r="DA436"/>
  <c r="CZ436"/>
  <c r="CY436"/>
  <c r="CX436"/>
  <c r="CW436"/>
  <c r="CV436"/>
  <c r="CU436"/>
  <c r="CT436"/>
  <c r="CS436"/>
  <c r="CR436"/>
  <c r="CQ436"/>
  <c r="CP436"/>
  <c r="CO436"/>
  <c r="CN436"/>
  <c r="CM436"/>
  <c r="CL436"/>
  <c r="CK436"/>
  <c r="CJ436"/>
  <c r="CI436"/>
  <c r="CH436"/>
  <c r="CG436"/>
  <c r="CF436"/>
  <c r="CE436"/>
  <c r="CD436"/>
  <c r="CC436"/>
  <c r="CB436"/>
  <c r="CA436"/>
  <c r="BZ436"/>
  <c r="BY436"/>
  <c r="BX436"/>
  <c r="BW436"/>
  <c r="EO435"/>
  <c r="EN435"/>
  <c r="EM435"/>
  <c r="EL435"/>
  <c r="EK435"/>
  <c r="EJ435"/>
  <c r="EI435"/>
  <c r="EH435"/>
  <c r="EG435"/>
  <c r="EF435"/>
  <c r="EE435"/>
  <c r="ED435"/>
  <c r="EC435"/>
  <c r="EB435"/>
  <c r="EA435"/>
  <c r="DZ435"/>
  <c r="DY435"/>
  <c r="DX435"/>
  <c r="DW435"/>
  <c r="DV435"/>
  <c r="DU435"/>
  <c r="DT435"/>
  <c r="DS435"/>
  <c r="DR435"/>
  <c r="DQ435"/>
  <c r="DP435"/>
  <c r="DO435"/>
  <c r="DN435"/>
  <c r="DM435"/>
  <c r="DL435"/>
  <c r="DK435"/>
  <c r="DJ435"/>
  <c r="DI435"/>
  <c r="DH435"/>
  <c r="DG435"/>
  <c r="DF435"/>
  <c r="DE435"/>
  <c r="DD435"/>
  <c r="DC435"/>
  <c r="DB435"/>
  <c r="DA435"/>
  <c r="CZ435"/>
  <c r="CY435"/>
  <c r="CX435"/>
  <c r="CW435"/>
  <c r="CV435"/>
  <c r="CU435"/>
  <c r="CT435"/>
  <c r="CS435"/>
  <c r="CR435"/>
  <c r="CQ435"/>
  <c r="CP435"/>
  <c r="CO435"/>
  <c r="CN435"/>
  <c r="CM435"/>
  <c r="CL435"/>
  <c r="CK435"/>
  <c r="CJ435"/>
  <c r="CI435"/>
  <c r="CH435"/>
  <c r="CG435"/>
  <c r="CF435"/>
  <c r="CE435"/>
  <c r="CD435"/>
  <c r="CC435"/>
  <c r="CB435"/>
  <c r="CA435"/>
  <c r="BZ435"/>
  <c r="BY435"/>
  <c r="BX435"/>
  <c r="BW435"/>
  <c r="EO434"/>
  <c r="EN434"/>
  <c r="EM434"/>
  <c r="EL434"/>
  <c r="EK434"/>
  <c r="EJ434"/>
  <c r="EI434"/>
  <c r="EH434"/>
  <c r="EG434"/>
  <c r="EF434"/>
  <c r="EE434"/>
  <c r="ED434"/>
  <c r="EC434"/>
  <c r="EB434"/>
  <c r="EA434"/>
  <c r="DZ434"/>
  <c r="DY434"/>
  <c r="DX434"/>
  <c r="DW434"/>
  <c r="DV434"/>
  <c r="DU434"/>
  <c r="DT434"/>
  <c r="DS434"/>
  <c r="DR434"/>
  <c r="DQ434"/>
  <c r="DP434"/>
  <c r="DO434"/>
  <c r="DN434"/>
  <c r="DM434"/>
  <c r="DL434"/>
  <c r="DK434"/>
  <c r="DJ434"/>
  <c r="DI434"/>
  <c r="DH434"/>
  <c r="DG434"/>
  <c r="DF434"/>
  <c r="DE434"/>
  <c r="DD434"/>
  <c r="DC434"/>
  <c r="DB434"/>
  <c r="DA434"/>
  <c r="CZ434"/>
  <c r="CY434"/>
  <c r="CX434"/>
  <c r="CW434"/>
  <c r="CV434"/>
  <c r="CU434"/>
  <c r="CT434"/>
  <c r="CS434"/>
  <c r="CR434"/>
  <c r="CQ434"/>
  <c r="CP434"/>
  <c r="CO434"/>
  <c r="CN434"/>
  <c r="CM434"/>
  <c r="CL434"/>
  <c r="CK434"/>
  <c r="CJ434"/>
  <c r="CI434"/>
  <c r="CH434"/>
  <c r="CG434"/>
  <c r="CF434"/>
  <c r="CE434"/>
  <c r="CD434"/>
  <c r="CC434"/>
  <c r="CB434"/>
  <c r="CA434"/>
  <c r="BZ434"/>
  <c r="BY434"/>
  <c r="BX434"/>
  <c r="BW434"/>
  <c r="EO433"/>
  <c r="EN433"/>
  <c r="EM433"/>
  <c r="EL433"/>
  <c r="EK433"/>
  <c r="EJ433"/>
  <c r="EI433"/>
  <c r="EH433"/>
  <c r="EG433"/>
  <c r="EF433"/>
  <c r="EE433"/>
  <c r="ED433"/>
  <c r="EC433"/>
  <c r="EB433"/>
  <c r="EA433"/>
  <c r="DZ433"/>
  <c r="DY433"/>
  <c r="DX433"/>
  <c r="DW433"/>
  <c r="DV433"/>
  <c r="DU433"/>
  <c r="DT433"/>
  <c r="DS433"/>
  <c r="DR433"/>
  <c r="DQ433"/>
  <c r="DP433"/>
  <c r="DO433"/>
  <c r="DN433"/>
  <c r="DM433"/>
  <c r="DL433"/>
  <c r="DK433"/>
  <c r="DJ433"/>
  <c r="DI433"/>
  <c r="DH433"/>
  <c r="DG433"/>
  <c r="DF433"/>
  <c r="DE433"/>
  <c r="DD433"/>
  <c r="DC433"/>
  <c r="DB433"/>
  <c r="DA433"/>
  <c r="CZ433"/>
  <c r="CY433"/>
  <c r="CX433"/>
  <c r="CW433"/>
  <c r="CV433"/>
  <c r="CU433"/>
  <c r="CT433"/>
  <c r="CS433"/>
  <c r="CR433"/>
  <c r="CQ433"/>
  <c r="CP433"/>
  <c r="CO433"/>
  <c r="CN433"/>
  <c r="CM433"/>
  <c r="CL433"/>
  <c r="CK433"/>
  <c r="CJ433"/>
  <c r="CI433"/>
  <c r="CH433"/>
  <c r="CG433"/>
  <c r="CF433"/>
  <c r="CE433"/>
  <c r="CD433"/>
  <c r="CC433"/>
  <c r="CB433"/>
  <c r="CA433"/>
  <c r="BZ433"/>
  <c r="BY433"/>
  <c r="BX433"/>
  <c r="BW433"/>
  <c r="EO432"/>
  <c r="EN432"/>
  <c r="EM432"/>
  <c r="EL432"/>
  <c r="EK432"/>
  <c r="EJ432"/>
  <c r="EI432"/>
  <c r="EH432"/>
  <c r="EG432"/>
  <c r="EF432"/>
  <c r="EE432"/>
  <c r="ED432"/>
  <c r="EC432"/>
  <c r="EB432"/>
  <c r="EA432"/>
  <c r="DZ432"/>
  <c r="DY432"/>
  <c r="DX432"/>
  <c r="DW432"/>
  <c r="DV432"/>
  <c r="DU432"/>
  <c r="DT432"/>
  <c r="DS432"/>
  <c r="DR432"/>
  <c r="DQ432"/>
  <c r="DP432"/>
  <c r="DO432"/>
  <c r="DN432"/>
  <c r="DM432"/>
  <c r="DL432"/>
  <c r="DK432"/>
  <c r="DJ432"/>
  <c r="DI432"/>
  <c r="DH432"/>
  <c r="DG432"/>
  <c r="DF432"/>
  <c r="DE432"/>
  <c r="DD432"/>
  <c r="DC432"/>
  <c r="DB432"/>
  <c r="DA432"/>
  <c r="CZ432"/>
  <c r="CY432"/>
  <c r="CX432"/>
  <c r="CW432"/>
  <c r="CV432"/>
  <c r="CU432"/>
  <c r="CT432"/>
  <c r="CS432"/>
  <c r="CR432"/>
  <c r="CQ432"/>
  <c r="CP432"/>
  <c r="CO432"/>
  <c r="CN432"/>
  <c r="CM432"/>
  <c r="CL432"/>
  <c r="CK432"/>
  <c r="CJ432"/>
  <c r="CI432"/>
  <c r="CH432"/>
  <c r="CG432"/>
  <c r="CF432"/>
  <c r="CE432"/>
  <c r="CD432"/>
  <c r="CC432"/>
  <c r="CB432"/>
  <c r="CA432"/>
  <c r="BZ432"/>
  <c r="BY432"/>
  <c r="BX432"/>
  <c r="BW432"/>
  <c r="EO431"/>
  <c r="EN431"/>
  <c r="EM431"/>
  <c r="EL431"/>
  <c r="EK431"/>
  <c r="EJ431"/>
  <c r="EI431"/>
  <c r="EH431"/>
  <c r="EG431"/>
  <c r="EF431"/>
  <c r="EE431"/>
  <c r="ED431"/>
  <c r="EC431"/>
  <c r="EB431"/>
  <c r="EA431"/>
  <c r="DZ431"/>
  <c r="DY431"/>
  <c r="DX431"/>
  <c r="DW431"/>
  <c r="DV431"/>
  <c r="DU431"/>
  <c r="DT431"/>
  <c r="DS431"/>
  <c r="DR431"/>
  <c r="DQ431"/>
  <c r="DP431"/>
  <c r="DO431"/>
  <c r="DN431"/>
  <c r="DM431"/>
  <c r="DL431"/>
  <c r="DK431"/>
  <c r="DJ431"/>
  <c r="DI431"/>
  <c r="DH431"/>
  <c r="DG431"/>
  <c r="DF431"/>
  <c r="DE431"/>
  <c r="DD431"/>
  <c r="DC431"/>
  <c r="DB431"/>
  <c r="DA431"/>
  <c r="CZ431"/>
  <c r="CY431"/>
  <c r="CX431"/>
  <c r="CW431"/>
  <c r="CV431"/>
  <c r="CU431"/>
  <c r="CT431"/>
  <c r="CS431"/>
  <c r="CR431"/>
  <c r="CQ431"/>
  <c r="CP431"/>
  <c r="CO431"/>
  <c r="CN431"/>
  <c r="CM431"/>
  <c r="CL431"/>
  <c r="CK431"/>
  <c r="CJ431"/>
  <c r="CI431"/>
  <c r="CH431"/>
  <c r="CG431"/>
  <c r="CF431"/>
  <c r="CE431"/>
  <c r="CD431"/>
  <c r="CC431"/>
  <c r="CB431"/>
  <c r="CA431"/>
  <c r="BZ431"/>
  <c r="BY431"/>
  <c r="BX431"/>
  <c r="BW431"/>
  <c r="EO430"/>
  <c r="EN430"/>
  <c r="EM430"/>
  <c r="EL430"/>
  <c r="EK430"/>
  <c r="EJ430"/>
  <c r="EI430"/>
  <c r="EH430"/>
  <c r="EG430"/>
  <c r="EF430"/>
  <c r="EE430"/>
  <c r="ED430"/>
  <c r="EC430"/>
  <c r="EB430"/>
  <c r="EA430"/>
  <c r="DZ430"/>
  <c r="DY430"/>
  <c r="DX430"/>
  <c r="DW430"/>
  <c r="DV430"/>
  <c r="DU430"/>
  <c r="DT430"/>
  <c r="DS430"/>
  <c r="DR430"/>
  <c r="DQ430"/>
  <c r="DP430"/>
  <c r="DO430"/>
  <c r="DN430"/>
  <c r="DM430"/>
  <c r="DL430"/>
  <c r="DK430"/>
  <c r="DJ430"/>
  <c r="DI430"/>
  <c r="DH430"/>
  <c r="DG430"/>
  <c r="DF430"/>
  <c r="DE430"/>
  <c r="DD430"/>
  <c r="DC430"/>
  <c r="DB430"/>
  <c r="DA430"/>
  <c r="CZ430"/>
  <c r="CY430"/>
  <c r="CX430"/>
  <c r="CW430"/>
  <c r="CV430"/>
  <c r="CU430"/>
  <c r="CT430"/>
  <c r="CS430"/>
  <c r="CR430"/>
  <c r="CQ430"/>
  <c r="CP430"/>
  <c r="CO430"/>
  <c r="CN430"/>
  <c r="CM430"/>
  <c r="CL430"/>
  <c r="CK430"/>
  <c r="CJ430"/>
  <c r="CI430"/>
  <c r="CH430"/>
  <c r="CG430"/>
  <c r="CF430"/>
  <c r="CE430"/>
  <c r="CD430"/>
  <c r="CC430"/>
  <c r="CB430"/>
  <c r="CA430"/>
  <c r="BZ430"/>
  <c r="BY430"/>
  <c r="BX430"/>
  <c r="BW430"/>
  <c r="EO429"/>
  <c r="EN429"/>
  <c r="EM429"/>
  <c r="EL429"/>
  <c r="EK429"/>
  <c r="EJ429"/>
  <c r="EI429"/>
  <c r="EH429"/>
  <c r="EG429"/>
  <c r="EF429"/>
  <c r="EE429"/>
  <c r="ED429"/>
  <c r="EC429"/>
  <c r="EB429"/>
  <c r="EA429"/>
  <c r="DZ429"/>
  <c r="DY429"/>
  <c r="DX429"/>
  <c r="DW429"/>
  <c r="DV429"/>
  <c r="DU429"/>
  <c r="DT429"/>
  <c r="DS429"/>
  <c r="DR429"/>
  <c r="DQ429"/>
  <c r="DP429"/>
  <c r="DO429"/>
  <c r="DN429"/>
  <c r="DM429"/>
  <c r="DL429"/>
  <c r="DK429"/>
  <c r="DJ429"/>
  <c r="DI429"/>
  <c r="DH429"/>
  <c r="DG429"/>
  <c r="DF429"/>
  <c r="DE429"/>
  <c r="DD429"/>
  <c r="DC429"/>
  <c r="DB429"/>
  <c r="DA429"/>
  <c r="CZ429"/>
  <c r="CY429"/>
  <c r="CX429"/>
  <c r="CW429"/>
  <c r="CV429"/>
  <c r="CU429"/>
  <c r="CT429"/>
  <c r="CS429"/>
  <c r="CR429"/>
  <c r="CQ429"/>
  <c r="CP429"/>
  <c r="CO429"/>
  <c r="CN429"/>
  <c r="CM429"/>
  <c r="CL429"/>
  <c r="CK429"/>
  <c r="CJ429"/>
  <c r="CI429"/>
  <c r="CH429"/>
  <c r="CG429"/>
  <c r="CF429"/>
  <c r="CE429"/>
  <c r="CD429"/>
  <c r="CC429"/>
  <c r="CB429"/>
  <c r="CA429"/>
  <c r="BZ429"/>
  <c r="BY429"/>
  <c r="BX429"/>
  <c r="BW429"/>
  <c r="EO428"/>
  <c r="EN428"/>
  <c r="EM428"/>
  <c r="EL428"/>
  <c r="EK428"/>
  <c r="EJ428"/>
  <c r="EI428"/>
  <c r="EH428"/>
  <c r="EG428"/>
  <c r="EF428"/>
  <c r="EE428"/>
  <c r="ED428"/>
  <c r="EC428"/>
  <c r="EB428"/>
  <c r="EA428"/>
  <c r="DZ428"/>
  <c r="DY428"/>
  <c r="DX428"/>
  <c r="DW428"/>
  <c r="DV428"/>
  <c r="DU428"/>
  <c r="DT428"/>
  <c r="DS428"/>
  <c r="DR428"/>
  <c r="DQ428"/>
  <c r="DP428"/>
  <c r="DO428"/>
  <c r="DN428"/>
  <c r="DM428"/>
  <c r="DL428"/>
  <c r="DK428"/>
  <c r="DJ428"/>
  <c r="DI428"/>
  <c r="DH428"/>
  <c r="DG428"/>
  <c r="DF428"/>
  <c r="DE428"/>
  <c r="DD428"/>
  <c r="DC428"/>
  <c r="DB428"/>
  <c r="DA428"/>
  <c r="CZ428"/>
  <c r="CY428"/>
  <c r="CX428"/>
  <c r="CW428"/>
  <c r="CV428"/>
  <c r="CU428"/>
  <c r="CT428"/>
  <c r="CS428"/>
  <c r="CR428"/>
  <c r="CQ428"/>
  <c r="CP428"/>
  <c r="CO428"/>
  <c r="CN428"/>
  <c r="CM428"/>
  <c r="CL428"/>
  <c r="CK428"/>
  <c r="CJ428"/>
  <c r="CI428"/>
  <c r="CH428"/>
  <c r="CG428"/>
  <c r="CF428"/>
  <c r="CE428"/>
  <c r="CD428"/>
  <c r="CC428"/>
  <c r="CB428"/>
  <c r="CA428"/>
  <c r="BZ428"/>
  <c r="BY428"/>
  <c r="BX428"/>
  <c r="BW428"/>
  <c r="DW427"/>
  <c r="DV427"/>
  <c r="DU427"/>
  <c r="DT427"/>
  <c r="DS427"/>
  <c r="DR427"/>
  <c r="DQ427"/>
  <c r="DP427"/>
  <c r="DO427"/>
  <c r="DN427"/>
  <c r="DM427"/>
  <c r="DL427"/>
  <c r="DK427"/>
  <c r="DJ427"/>
  <c r="DI427"/>
  <c r="DH427"/>
  <c r="DG427"/>
  <c r="DF427"/>
  <c r="DE427"/>
  <c r="DD427"/>
  <c r="DC427"/>
  <c r="DB427"/>
  <c r="DA427"/>
  <c r="CZ427"/>
  <c r="CY427"/>
  <c r="CX427"/>
  <c r="CW427"/>
  <c r="CV427"/>
  <c r="CU427"/>
  <c r="CT427"/>
  <c r="CS427"/>
  <c r="CR427"/>
  <c r="CQ427"/>
  <c r="CP427"/>
  <c r="CO427"/>
  <c r="CN427"/>
  <c r="CM427"/>
  <c r="CL427"/>
  <c r="CK427"/>
  <c r="CJ427"/>
  <c r="CI427"/>
  <c r="CH427"/>
  <c r="CG427"/>
  <c r="CF427"/>
  <c r="CE427"/>
  <c r="CD427"/>
  <c r="CC427"/>
  <c r="CB427"/>
  <c r="CA427"/>
  <c r="BZ427"/>
  <c r="BY427"/>
  <c r="BX427"/>
  <c r="BW427"/>
  <c r="EO426"/>
  <c r="EN426"/>
  <c r="EM426"/>
  <c r="EL426"/>
  <c r="EK426"/>
  <c r="EJ426"/>
  <c r="EI426"/>
  <c r="EH426"/>
  <c r="EG426"/>
  <c r="EF426"/>
  <c r="EE426"/>
  <c r="ED426"/>
  <c r="EC426"/>
  <c r="EB426"/>
  <c r="EA426"/>
  <c r="DZ426"/>
  <c r="DY426"/>
  <c r="DX426"/>
  <c r="DW426"/>
  <c r="DV426"/>
  <c r="DU426"/>
  <c r="DT426"/>
  <c r="DS426"/>
  <c r="DR426"/>
  <c r="DQ426"/>
  <c r="DP426"/>
  <c r="DO426"/>
  <c r="DN426"/>
  <c r="DM426"/>
  <c r="DL426"/>
  <c r="DK426"/>
  <c r="DJ426"/>
  <c r="DI426"/>
  <c r="DH426"/>
  <c r="DG426"/>
  <c r="DF426"/>
  <c r="DE426"/>
  <c r="DD426"/>
  <c r="DC426"/>
  <c r="DB426"/>
  <c r="DA426"/>
  <c r="CZ426"/>
  <c r="CY426"/>
  <c r="CX426"/>
  <c r="CW426"/>
  <c r="CV426"/>
  <c r="CU426"/>
  <c r="CT426"/>
  <c r="CS426"/>
  <c r="CR426"/>
  <c r="CQ426"/>
  <c r="CP426"/>
  <c r="CO426"/>
  <c r="CN426"/>
  <c r="CM426"/>
  <c r="CL426"/>
  <c r="CK426"/>
  <c r="CJ426"/>
  <c r="CI426"/>
  <c r="CH426"/>
  <c r="CG426"/>
  <c r="CF426"/>
  <c r="CE426"/>
  <c r="CD426"/>
  <c r="CC426"/>
  <c r="CB426"/>
  <c r="CA426"/>
  <c r="BZ426"/>
  <c r="BY426"/>
  <c r="BX426"/>
  <c r="BW426"/>
  <c r="DW425"/>
  <c r="DV425"/>
  <c r="DU425"/>
  <c r="DT425"/>
  <c r="DS425"/>
  <c r="DR425"/>
  <c r="DQ425"/>
  <c r="DP425"/>
  <c r="DO425"/>
  <c r="DN425"/>
  <c r="DM425"/>
  <c r="DL425"/>
  <c r="DK425"/>
  <c r="DJ425"/>
  <c r="DI425"/>
  <c r="DH425"/>
  <c r="DG425"/>
  <c r="DF425"/>
  <c r="DE425"/>
  <c r="DD425"/>
  <c r="DC425"/>
  <c r="DB425"/>
  <c r="DA425"/>
  <c r="CZ425"/>
  <c r="CY425"/>
  <c r="CX425"/>
  <c r="CW425"/>
  <c r="CV425"/>
  <c r="CU425"/>
  <c r="CT425"/>
  <c r="CS425"/>
  <c r="CR425"/>
  <c r="CQ425"/>
  <c r="CP425"/>
  <c r="CO425"/>
  <c r="CN425"/>
  <c r="CM425"/>
  <c r="CL425"/>
  <c r="CK425"/>
  <c r="CJ425"/>
  <c r="CI425"/>
  <c r="CH425"/>
  <c r="CG425"/>
  <c r="CF425"/>
  <c r="CE425"/>
  <c r="CD425"/>
  <c r="CC425"/>
  <c r="CB425"/>
  <c r="CA425"/>
  <c r="BZ425"/>
  <c r="BY425"/>
  <c r="BX425"/>
  <c r="BW425"/>
  <c r="EO424"/>
  <c r="EN424"/>
  <c r="EM424"/>
  <c r="EL424"/>
  <c r="EK424"/>
  <c r="EJ424"/>
  <c r="EI424"/>
  <c r="EH424"/>
  <c r="EG424"/>
  <c r="EF424"/>
  <c r="EE424"/>
  <c r="ED424"/>
  <c r="EC424"/>
  <c r="EB424"/>
  <c r="EA424"/>
  <c r="DZ424"/>
  <c r="DY424"/>
  <c r="DX424"/>
  <c r="DW424"/>
  <c r="DV424"/>
  <c r="DU424"/>
  <c r="DT424"/>
  <c r="DS424"/>
  <c r="DR424"/>
  <c r="DQ424"/>
  <c r="DP424"/>
  <c r="DO424"/>
  <c r="DN424"/>
  <c r="DM424"/>
  <c r="DL424"/>
  <c r="DK424"/>
  <c r="DJ424"/>
  <c r="DI424"/>
  <c r="DH424"/>
  <c r="DG424"/>
  <c r="DF424"/>
  <c r="DE424"/>
  <c r="DD424"/>
  <c r="DC424"/>
  <c r="DB424"/>
  <c r="DA424"/>
  <c r="CZ424"/>
  <c r="CY424"/>
  <c r="CX424"/>
  <c r="CW424"/>
  <c r="CV424"/>
  <c r="CU424"/>
  <c r="CT424"/>
  <c r="CS424"/>
  <c r="CR424"/>
  <c r="CQ424"/>
  <c r="CP424"/>
  <c r="CO424"/>
  <c r="CN424"/>
  <c r="CM424"/>
  <c r="CL424"/>
  <c r="CK424"/>
  <c r="CJ424"/>
  <c r="CI424"/>
  <c r="CH424"/>
  <c r="CG424"/>
  <c r="CF424"/>
  <c r="CE424"/>
  <c r="CD424"/>
  <c r="CC424"/>
  <c r="CB424"/>
  <c r="CA424"/>
  <c r="BZ424"/>
  <c r="BY424"/>
  <c r="BX424"/>
  <c r="BW424"/>
  <c r="EO423"/>
  <c r="EN423"/>
  <c r="EM423"/>
  <c r="EL423"/>
  <c r="EK423"/>
  <c r="EJ423"/>
  <c r="EI423"/>
  <c r="EH423"/>
  <c r="EG423"/>
  <c r="EF423"/>
  <c r="EE423"/>
  <c r="ED423"/>
  <c r="EC423"/>
  <c r="EB423"/>
  <c r="EA423"/>
  <c r="DZ423"/>
  <c r="DY423"/>
  <c r="DX423"/>
  <c r="DW423"/>
  <c r="DV423"/>
  <c r="DU423"/>
  <c r="DT423"/>
  <c r="DS423"/>
  <c r="DR423"/>
  <c r="DQ423"/>
  <c r="DP423"/>
  <c r="DO423"/>
  <c r="DN423"/>
  <c r="DM423"/>
  <c r="DL423"/>
  <c r="DK423"/>
  <c r="DJ423"/>
  <c r="DI423"/>
  <c r="DH423"/>
  <c r="DG423"/>
  <c r="DF423"/>
  <c r="DE423"/>
  <c r="DD423"/>
  <c r="DC423"/>
  <c r="DB423"/>
  <c r="DA423"/>
  <c r="CZ423"/>
  <c r="CY423"/>
  <c r="CX423"/>
  <c r="CW423"/>
  <c r="CV423"/>
  <c r="CU423"/>
  <c r="CT423"/>
  <c r="CS423"/>
  <c r="CR423"/>
  <c r="CQ423"/>
  <c r="CP423"/>
  <c r="CO423"/>
  <c r="CN423"/>
  <c r="CM423"/>
  <c r="CL423"/>
  <c r="CK423"/>
  <c r="CJ423"/>
  <c r="CI423"/>
  <c r="CH423"/>
  <c r="CG423"/>
  <c r="CF423"/>
  <c r="CE423"/>
  <c r="CD423"/>
  <c r="CC423"/>
  <c r="CB423"/>
  <c r="CA423"/>
  <c r="BZ423"/>
  <c r="BY423"/>
  <c r="BX423"/>
  <c r="BW423"/>
  <c r="EO422"/>
  <c r="EN422"/>
  <c r="EM422"/>
  <c r="EL422"/>
  <c r="EK422"/>
  <c r="EJ422"/>
  <c r="EI422"/>
  <c r="EH422"/>
  <c r="EG422"/>
  <c r="EF422"/>
  <c r="EE422"/>
  <c r="ED422"/>
  <c r="EC422"/>
  <c r="EB422"/>
  <c r="EA422"/>
  <c r="DZ422"/>
  <c r="DY422"/>
  <c r="DX422"/>
  <c r="DW422"/>
  <c r="DV422"/>
  <c r="DU422"/>
  <c r="DT422"/>
  <c r="DS422"/>
  <c r="DR422"/>
  <c r="DQ422"/>
  <c r="DP422"/>
  <c r="DO422"/>
  <c r="DN422"/>
  <c r="DM422"/>
  <c r="DL422"/>
  <c r="DK422"/>
  <c r="DJ422"/>
  <c r="DI422"/>
  <c r="DH422"/>
  <c r="DG422"/>
  <c r="DF422"/>
  <c r="DE422"/>
  <c r="DD422"/>
  <c r="DC422"/>
  <c r="DB422"/>
  <c r="DA422"/>
  <c r="CZ422"/>
  <c r="CY422"/>
  <c r="CX422"/>
  <c r="CW422"/>
  <c r="CV422"/>
  <c r="CU422"/>
  <c r="CT422"/>
  <c r="CS422"/>
  <c r="CR422"/>
  <c r="CQ422"/>
  <c r="CP422"/>
  <c r="CO422"/>
  <c r="CN422"/>
  <c r="CM422"/>
  <c r="CL422"/>
  <c r="CK422"/>
  <c r="CJ422"/>
  <c r="CI422"/>
  <c r="CH422"/>
  <c r="CG422"/>
  <c r="CF422"/>
  <c r="CE422"/>
  <c r="CD422"/>
  <c r="CC422"/>
  <c r="CB422"/>
  <c r="CA422"/>
  <c r="BZ422"/>
  <c r="BY422"/>
  <c r="BX422"/>
  <c r="BW422"/>
  <c r="EO421"/>
  <c r="EN421"/>
  <c r="EM421"/>
  <c r="EL421"/>
  <c r="EK421"/>
  <c r="EJ421"/>
  <c r="EI421"/>
  <c r="EH421"/>
  <c r="EG421"/>
  <c r="EF421"/>
  <c r="EE421"/>
  <c r="ED421"/>
  <c r="EC421"/>
  <c r="EB421"/>
  <c r="EA421"/>
  <c r="DZ421"/>
  <c r="DY421"/>
  <c r="DX421"/>
  <c r="DW421"/>
  <c r="DV421"/>
  <c r="DU421"/>
  <c r="DT421"/>
  <c r="DS421"/>
  <c r="DR421"/>
  <c r="DQ421"/>
  <c r="DP421"/>
  <c r="DO421"/>
  <c r="DN421"/>
  <c r="DM421"/>
  <c r="DL421"/>
  <c r="DK421"/>
  <c r="DJ421"/>
  <c r="DI421"/>
  <c r="DH421"/>
  <c r="DG421"/>
  <c r="DF421"/>
  <c r="DE421"/>
  <c r="DD421"/>
  <c r="DC421"/>
  <c r="DB421"/>
  <c r="DA421"/>
  <c r="CZ421"/>
  <c r="CY421"/>
  <c r="CX421"/>
  <c r="CW421"/>
  <c r="CV421"/>
  <c r="CU421"/>
  <c r="CT421"/>
  <c r="CS421"/>
  <c r="CR421"/>
  <c r="CQ421"/>
  <c r="CP421"/>
  <c r="CO421"/>
  <c r="CN421"/>
  <c r="CM421"/>
  <c r="CL421"/>
  <c r="CK421"/>
  <c r="CJ421"/>
  <c r="CI421"/>
  <c r="CH421"/>
  <c r="CG421"/>
  <c r="CF421"/>
  <c r="CE421"/>
  <c r="CD421"/>
  <c r="CC421"/>
  <c r="CB421"/>
  <c r="CA421"/>
  <c r="BZ421"/>
  <c r="BY421"/>
  <c r="BX421"/>
  <c r="BW421"/>
  <c r="EO420"/>
  <c r="EN420"/>
  <c r="EM420"/>
  <c r="EL420"/>
  <c r="EK420"/>
  <c r="EJ420"/>
  <c r="EI420"/>
  <c r="EH420"/>
  <c r="EG420"/>
  <c r="EF420"/>
  <c r="EE420"/>
  <c r="ED420"/>
  <c r="EC420"/>
  <c r="EB420"/>
  <c r="EA420"/>
  <c r="DZ420"/>
  <c r="DY420"/>
  <c r="DX420"/>
  <c r="DW420"/>
  <c r="DV420"/>
  <c r="DU420"/>
  <c r="DT420"/>
  <c r="DS420"/>
  <c r="DR420"/>
  <c r="DQ420"/>
  <c r="DP420"/>
  <c r="DO420"/>
  <c r="DN420"/>
  <c r="DM420"/>
  <c r="DL420"/>
  <c r="DK420"/>
  <c r="DJ420"/>
  <c r="DI420"/>
  <c r="DH420"/>
  <c r="DG420"/>
  <c r="DF420"/>
  <c r="DE420"/>
  <c r="DD420"/>
  <c r="DC420"/>
  <c r="DB420"/>
  <c r="DA420"/>
  <c r="CZ420"/>
  <c r="CY420"/>
  <c r="CX420"/>
  <c r="CW420"/>
  <c r="CV420"/>
  <c r="CU420"/>
  <c r="CT420"/>
  <c r="CS420"/>
  <c r="CR420"/>
  <c r="CQ420"/>
  <c r="CP420"/>
  <c r="CO420"/>
  <c r="CN420"/>
  <c r="CM420"/>
  <c r="CL420"/>
  <c r="CK420"/>
  <c r="CJ420"/>
  <c r="CI420"/>
  <c r="CH420"/>
  <c r="CG420"/>
  <c r="CF420"/>
  <c r="CE420"/>
  <c r="CD420"/>
  <c r="CC420"/>
  <c r="CB420"/>
  <c r="CA420"/>
  <c r="BZ420"/>
  <c r="BY420"/>
  <c r="BX420"/>
  <c r="BW420"/>
  <c r="EO419"/>
  <c r="EN419"/>
  <c r="EM419"/>
  <c r="EL419"/>
  <c r="EK419"/>
  <c r="EJ419"/>
  <c r="EI419"/>
  <c r="EH419"/>
  <c r="EG419"/>
  <c r="EF419"/>
  <c r="EE419"/>
  <c r="ED419"/>
  <c r="EC419"/>
  <c r="EB419"/>
  <c r="EA419"/>
  <c r="DZ419"/>
  <c r="DY419"/>
  <c r="DX419"/>
  <c r="DW419"/>
  <c r="DV419"/>
  <c r="DU419"/>
  <c r="DT419"/>
  <c r="DS419"/>
  <c r="DR419"/>
  <c r="DQ419"/>
  <c r="DP419"/>
  <c r="DO419"/>
  <c r="DN419"/>
  <c r="DM419"/>
  <c r="DL419"/>
  <c r="DK419"/>
  <c r="DJ419"/>
  <c r="DI419"/>
  <c r="DH419"/>
  <c r="DG419"/>
  <c r="DF419"/>
  <c r="DE419"/>
  <c r="DD419"/>
  <c r="DC419"/>
  <c r="DB419"/>
  <c r="DA419"/>
  <c r="CZ419"/>
  <c r="CY419"/>
  <c r="CX419"/>
  <c r="CW419"/>
  <c r="CV419"/>
  <c r="CU419"/>
  <c r="CT419"/>
  <c r="CS419"/>
  <c r="CR419"/>
  <c r="CQ419"/>
  <c r="CP419"/>
  <c r="CO419"/>
  <c r="CN419"/>
  <c r="CM419"/>
  <c r="CL419"/>
  <c r="CK419"/>
  <c r="CJ419"/>
  <c r="CI419"/>
  <c r="CH419"/>
  <c r="CG419"/>
  <c r="CF419"/>
  <c r="CE419"/>
  <c r="CD419"/>
  <c r="CC419"/>
  <c r="CB419"/>
  <c r="CA419"/>
  <c r="BZ419"/>
  <c r="BY419"/>
  <c r="BX419"/>
  <c r="BW419"/>
  <c r="EO418"/>
  <c r="EN418"/>
  <c r="EM418"/>
  <c r="EL418"/>
  <c r="EK418"/>
  <c r="EJ418"/>
  <c r="EI418"/>
  <c r="EH418"/>
  <c r="EG418"/>
  <c r="EF418"/>
  <c r="EE418"/>
  <c r="ED418"/>
  <c r="EC418"/>
  <c r="EB418"/>
  <c r="EA418"/>
  <c r="DZ418"/>
  <c r="DY418"/>
  <c r="DX418"/>
  <c r="DW418"/>
  <c r="DV418"/>
  <c r="DU418"/>
  <c r="DT418"/>
  <c r="DS418"/>
  <c r="DR418"/>
  <c r="DQ418"/>
  <c r="DP418"/>
  <c r="DO418"/>
  <c r="DN418"/>
  <c r="DM418"/>
  <c r="DL418"/>
  <c r="DK418"/>
  <c r="DJ418"/>
  <c r="DI418"/>
  <c r="DH418"/>
  <c r="DG418"/>
  <c r="DF418"/>
  <c r="DE418"/>
  <c r="DD418"/>
  <c r="DC418"/>
  <c r="DB418"/>
  <c r="DA418"/>
  <c r="CZ418"/>
  <c r="CY418"/>
  <c r="CX418"/>
  <c r="CW418"/>
  <c r="CV418"/>
  <c r="CU418"/>
  <c r="CT418"/>
  <c r="CS418"/>
  <c r="CR418"/>
  <c r="CQ418"/>
  <c r="CP418"/>
  <c r="CO418"/>
  <c r="CN418"/>
  <c r="CM418"/>
  <c r="CL418"/>
  <c r="CK418"/>
  <c r="CJ418"/>
  <c r="CI418"/>
  <c r="CH418"/>
  <c r="CG418"/>
  <c r="CF418"/>
  <c r="CE418"/>
  <c r="CD418"/>
  <c r="CC418"/>
  <c r="CB418"/>
  <c r="CA418"/>
  <c r="BZ418"/>
  <c r="BY418"/>
  <c r="BX418"/>
  <c r="BW418"/>
  <c r="EO417"/>
  <c r="EN417"/>
  <c r="EM417"/>
  <c r="EL417"/>
  <c r="EK417"/>
  <c r="EJ417"/>
  <c r="EI417"/>
  <c r="EH417"/>
  <c r="EG417"/>
  <c r="EF417"/>
  <c r="EE417"/>
  <c r="ED417"/>
  <c r="EC417"/>
  <c r="EB417"/>
  <c r="EA417"/>
  <c r="DZ417"/>
  <c r="DY417"/>
  <c r="DX417"/>
  <c r="DW417"/>
  <c r="DV417"/>
  <c r="DU417"/>
  <c r="DT417"/>
  <c r="DS417"/>
  <c r="DR417"/>
  <c r="DQ417"/>
  <c r="DP417"/>
  <c r="DO417"/>
  <c r="DN417"/>
  <c r="DM417"/>
  <c r="DL417"/>
  <c r="DK417"/>
  <c r="DJ417"/>
  <c r="DI417"/>
  <c r="DH417"/>
  <c r="DG417"/>
  <c r="DF417"/>
  <c r="DE417"/>
  <c r="DD417"/>
  <c r="DC417"/>
  <c r="DB417"/>
  <c r="DA417"/>
  <c r="CZ417"/>
  <c r="CY417"/>
  <c r="CX417"/>
  <c r="CW417"/>
  <c r="CV417"/>
  <c r="CU417"/>
  <c r="CT417"/>
  <c r="CS417"/>
  <c r="CR417"/>
  <c r="CQ417"/>
  <c r="CP417"/>
  <c r="CO417"/>
  <c r="CN417"/>
  <c r="CM417"/>
  <c r="CL417"/>
  <c r="CK417"/>
  <c r="CJ417"/>
  <c r="CI417"/>
  <c r="CH417"/>
  <c r="CG417"/>
  <c r="CF417"/>
  <c r="CE417"/>
  <c r="CD417"/>
  <c r="CC417"/>
  <c r="CB417"/>
  <c r="CA417"/>
  <c r="BZ417"/>
  <c r="BY417"/>
  <c r="BX417"/>
  <c r="BW417"/>
  <c r="EO416"/>
  <c r="EN416"/>
  <c r="EM416"/>
  <c r="EL416"/>
  <c r="EK416"/>
  <c r="EJ416"/>
  <c r="EI416"/>
  <c r="EH416"/>
  <c r="EG416"/>
  <c r="EF416"/>
  <c r="EE416"/>
  <c r="ED416"/>
  <c r="EC416"/>
  <c r="EB416"/>
  <c r="EA416"/>
  <c r="DZ416"/>
  <c r="DY416"/>
  <c r="DX416"/>
  <c r="DW416"/>
  <c r="DV416"/>
  <c r="DU416"/>
  <c r="DT416"/>
  <c r="DS416"/>
  <c r="DR416"/>
  <c r="DQ416"/>
  <c r="DP416"/>
  <c r="DO416"/>
  <c r="DN416"/>
  <c r="DM416"/>
  <c r="DL416"/>
  <c r="DK416"/>
  <c r="DJ416"/>
  <c r="DI416"/>
  <c r="DH416"/>
  <c r="DG416"/>
  <c r="DF416"/>
  <c r="DE416"/>
  <c r="DD416"/>
  <c r="DC416"/>
  <c r="DB416"/>
  <c r="DA416"/>
  <c r="CZ416"/>
  <c r="CY416"/>
  <c r="CX416"/>
  <c r="CW416"/>
  <c r="CV416"/>
  <c r="CU416"/>
  <c r="CT416"/>
  <c r="CS416"/>
  <c r="CR416"/>
  <c r="CQ416"/>
  <c r="CP416"/>
  <c r="CO416"/>
  <c r="CN416"/>
  <c r="CM416"/>
  <c r="CL416"/>
  <c r="CK416"/>
  <c r="CJ416"/>
  <c r="CI416"/>
  <c r="CH416"/>
  <c r="CG416"/>
  <c r="CF416"/>
  <c r="CE416"/>
  <c r="CD416"/>
  <c r="CC416"/>
  <c r="CB416"/>
  <c r="CA416"/>
  <c r="BZ416"/>
  <c r="BY416"/>
  <c r="BX416"/>
  <c r="BW416"/>
  <c r="EO415"/>
  <c r="EN415"/>
  <c r="EM415"/>
  <c r="EL415"/>
  <c r="EK415"/>
  <c r="EJ415"/>
  <c r="EI415"/>
  <c r="EH415"/>
  <c r="EG415"/>
  <c r="EF415"/>
  <c r="EE415"/>
  <c r="ED415"/>
  <c r="EC415"/>
  <c r="EB415"/>
  <c r="EA415"/>
  <c r="DZ415"/>
  <c r="DY415"/>
  <c r="DX415"/>
  <c r="DW415"/>
  <c r="DV415"/>
  <c r="DU415"/>
  <c r="DT415"/>
  <c r="DS415"/>
  <c r="DR415"/>
  <c r="DQ415"/>
  <c r="DP415"/>
  <c r="DO415"/>
  <c r="DN415"/>
  <c r="DM415"/>
  <c r="DL415"/>
  <c r="DK415"/>
  <c r="DJ415"/>
  <c r="DI415"/>
  <c r="DH415"/>
  <c r="DG415"/>
  <c r="DF415"/>
  <c r="DE415"/>
  <c r="DD415"/>
  <c r="DC415"/>
  <c r="DB415"/>
  <c r="DA415"/>
  <c r="CZ415"/>
  <c r="CY415"/>
  <c r="CX415"/>
  <c r="CW415"/>
  <c r="CV415"/>
  <c r="CU415"/>
  <c r="CT415"/>
  <c r="CS415"/>
  <c r="CR415"/>
  <c r="CQ415"/>
  <c r="CP415"/>
  <c r="CO415"/>
  <c r="CN415"/>
  <c r="CM415"/>
  <c r="CL415"/>
  <c r="CK415"/>
  <c r="CJ415"/>
  <c r="CI415"/>
  <c r="CH415"/>
  <c r="CG415"/>
  <c r="CF415"/>
  <c r="CE415"/>
  <c r="CD415"/>
  <c r="CC415"/>
  <c r="CB415"/>
  <c r="CA415"/>
  <c r="BZ415"/>
  <c r="BY415"/>
  <c r="BX415"/>
  <c r="BW415"/>
  <c r="EO414"/>
  <c r="EN414"/>
  <c r="EM414"/>
  <c r="EL414"/>
  <c r="EK414"/>
  <c r="EJ414"/>
  <c r="EI414"/>
  <c r="EH414"/>
  <c r="EG414"/>
  <c r="EF414"/>
  <c r="EE414"/>
  <c r="ED414"/>
  <c r="EC414"/>
  <c r="EB414"/>
  <c r="EA414"/>
  <c r="DZ414"/>
  <c r="DY414"/>
  <c r="DX414"/>
  <c r="DW414"/>
  <c r="DV414"/>
  <c r="DU414"/>
  <c r="DT414"/>
  <c r="DS414"/>
  <c r="DR414"/>
  <c r="DQ414"/>
  <c r="DP414"/>
  <c r="DO414"/>
  <c r="DN414"/>
  <c r="DM414"/>
  <c r="DL414"/>
  <c r="DK414"/>
  <c r="DJ414"/>
  <c r="DI414"/>
  <c r="DH414"/>
  <c r="DG414"/>
  <c r="DF414"/>
  <c r="DE414"/>
  <c r="DD414"/>
  <c r="DC414"/>
  <c r="DB414"/>
  <c r="DA414"/>
  <c r="CZ414"/>
  <c r="CY414"/>
  <c r="CX414"/>
  <c r="CW414"/>
  <c r="CV414"/>
  <c r="CU414"/>
  <c r="CT414"/>
  <c r="CS414"/>
  <c r="CR414"/>
  <c r="CQ414"/>
  <c r="CP414"/>
  <c r="CO414"/>
  <c r="CN414"/>
  <c r="CM414"/>
  <c r="CL414"/>
  <c r="CK414"/>
  <c r="CJ414"/>
  <c r="CI414"/>
  <c r="CH414"/>
  <c r="CG414"/>
  <c r="CF414"/>
  <c r="CE414"/>
  <c r="CD414"/>
  <c r="CC414"/>
  <c r="CB414"/>
  <c r="CA414"/>
  <c r="BZ414"/>
  <c r="BY414"/>
  <c r="BX414"/>
  <c r="BW414"/>
  <c r="EO413"/>
  <c r="EN413"/>
  <c r="EM413"/>
  <c r="EL413"/>
  <c r="EK413"/>
  <c r="EJ413"/>
  <c r="EI413"/>
  <c r="EH413"/>
  <c r="EG413"/>
  <c r="EF413"/>
  <c r="EE413"/>
  <c r="ED413"/>
  <c r="EC413"/>
  <c r="EB413"/>
  <c r="EA413"/>
  <c r="DZ413"/>
  <c r="DY413"/>
  <c r="DX413"/>
  <c r="DW413"/>
  <c r="DV413"/>
  <c r="DU413"/>
  <c r="DT413"/>
  <c r="DS413"/>
  <c r="DR413"/>
  <c r="DQ413"/>
  <c r="DP413"/>
  <c r="DO413"/>
  <c r="DN413"/>
  <c r="DM413"/>
  <c r="DL413"/>
  <c r="DK413"/>
  <c r="DJ413"/>
  <c r="DI413"/>
  <c r="DH413"/>
  <c r="DG413"/>
  <c r="DF413"/>
  <c r="DE413"/>
  <c r="DD413"/>
  <c r="DC413"/>
  <c r="DB413"/>
  <c r="DA413"/>
  <c r="CZ413"/>
  <c r="CY413"/>
  <c r="CX413"/>
  <c r="CW413"/>
  <c r="CV413"/>
  <c r="CU413"/>
  <c r="CT413"/>
  <c r="CS413"/>
  <c r="CR413"/>
  <c r="CQ413"/>
  <c r="CP413"/>
  <c r="CO413"/>
  <c r="CN413"/>
  <c r="CM413"/>
  <c r="CL413"/>
  <c r="CK413"/>
  <c r="CJ413"/>
  <c r="CI413"/>
  <c r="CH413"/>
  <c r="CG413"/>
  <c r="CF413"/>
  <c r="CE413"/>
  <c r="CD413"/>
  <c r="CC413"/>
  <c r="CB413"/>
  <c r="CA413"/>
  <c r="BZ413"/>
  <c r="BY413"/>
  <c r="BX413"/>
  <c r="BW413"/>
  <c r="EO412"/>
  <c r="EN412"/>
  <c r="EM412"/>
  <c r="EL412"/>
  <c r="EK412"/>
  <c r="EJ412"/>
  <c r="EI412"/>
  <c r="EH412"/>
  <c r="EG412"/>
  <c r="EF412"/>
  <c r="EE412"/>
  <c r="ED412"/>
  <c r="EC412"/>
  <c r="EB412"/>
  <c r="EA412"/>
  <c r="DZ412"/>
  <c r="DY412"/>
  <c r="DX412"/>
  <c r="DW412"/>
  <c r="DV412"/>
  <c r="DU412"/>
  <c r="DT412"/>
  <c r="DS412"/>
  <c r="DR412"/>
  <c r="DQ412"/>
  <c r="DP412"/>
  <c r="DO412"/>
  <c r="DN412"/>
  <c r="DM412"/>
  <c r="DL412"/>
  <c r="DK412"/>
  <c r="DJ412"/>
  <c r="DI412"/>
  <c r="DH412"/>
  <c r="DG412"/>
  <c r="DF412"/>
  <c r="DE412"/>
  <c r="DD412"/>
  <c r="DC412"/>
  <c r="DB412"/>
  <c r="DA412"/>
  <c r="CZ412"/>
  <c r="CY412"/>
  <c r="CX412"/>
  <c r="CW412"/>
  <c r="CV412"/>
  <c r="CU412"/>
  <c r="CT412"/>
  <c r="CS412"/>
  <c r="CR412"/>
  <c r="CQ412"/>
  <c r="CP412"/>
  <c r="CO412"/>
  <c r="CN412"/>
  <c r="CM412"/>
  <c r="CL412"/>
  <c r="CK412"/>
  <c r="CJ412"/>
  <c r="CI412"/>
  <c r="CH412"/>
  <c r="CG412"/>
  <c r="CF412"/>
  <c r="CE412"/>
  <c r="CD412"/>
  <c r="CC412"/>
  <c r="CB412"/>
  <c r="CA412"/>
  <c r="BZ412"/>
  <c r="BY412"/>
  <c r="BX412"/>
  <c r="BW412"/>
  <c r="EO411"/>
  <c r="EN411"/>
  <c r="EM411"/>
  <c r="EL411"/>
  <c r="EK411"/>
  <c r="EJ411"/>
  <c r="EI411"/>
  <c r="EH411"/>
  <c r="EG411"/>
  <c r="EF411"/>
  <c r="EE411"/>
  <c r="ED411"/>
  <c r="EC411"/>
  <c r="EB411"/>
  <c r="EA411"/>
  <c r="DZ411"/>
  <c r="DY411"/>
  <c r="DX411"/>
  <c r="DW411"/>
  <c r="DV411"/>
  <c r="DU411"/>
  <c r="DT411"/>
  <c r="DS411"/>
  <c r="DR411"/>
  <c r="DQ411"/>
  <c r="DP411"/>
  <c r="DO411"/>
  <c r="DN411"/>
  <c r="DM411"/>
  <c r="DL411"/>
  <c r="DK411"/>
  <c r="DJ411"/>
  <c r="DI411"/>
  <c r="DH411"/>
  <c r="DG411"/>
  <c r="DF411"/>
  <c r="DE411"/>
  <c r="DD411"/>
  <c r="DC411"/>
  <c r="DB411"/>
  <c r="DA411"/>
  <c r="CZ411"/>
  <c r="CY411"/>
  <c r="CX411"/>
  <c r="CW411"/>
  <c r="CV411"/>
  <c r="CU411"/>
  <c r="CT411"/>
  <c r="CS411"/>
  <c r="CR411"/>
  <c r="CQ411"/>
  <c r="CP411"/>
  <c r="CO411"/>
  <c r="CN411"/>
  <c r="CM411"/>
  <c r="CL411"/>
  <c r="CK411"/>
  <c r="CJ411"/>
  <c r="CI411"/>
  <c r="CH411"/>
  <c r="CG411"/>
  <c r="CF411"/>
  <c r="CE411"/>
  <c r="CD411"/>
  <c r="CC411"/>
  <c r="CB411"/>
  <c r="CA411"/>
  <c r="BZ411"/>
  <c r="BY411"/>
  <c r="BX411"/>
  <c r="BW411"/>
  <c r="EO410"/>
  <c r="EN410"/>
  <c r="EM410"/>
  <c r="EL410"/>
  <c r="EK410"/>
  <c r="EJ410"/>
  <c r="EI410"/>
  <c r="EH410"/>
  <c r="EG410"/>
  <c r="EF410"/>
  <c r="EE410"/>
  <c r="ED410"/>
  <c r="EC410"/>
  <c r="EB410"/>
  <c r="EA410"/>
  <c r="DZ410"/>
  <c r="DY410"/>
  <c r="DX410"/>
  <c r="DW410"/>
  <c r="DV410"/>
  <c r="DU410"/>
  <c r="DT410"/>
  <c r="DS410"/>
  <c r="DR410"/>
  <c r="DQ410"/>
  <c r="DP410"/>
  <c r="DO410"/>
  <c r="DN410"/>
  <c r="DM410"/>
  <c r="DL410"/>
  <c r="DK410"/>
  <c r="DJ410"/>
  <c r="DI410"/>
  <c r="DH410"/>
  <c r="DG410"/>
  <c r="DF410"/>
  <c r="DE410"/>
  <c r="DD410"/>
  <c r="DC410"/>
  <c r="DB410"/>
  <c r="DA410"/>
  <c r="CZ410"/>
  <c r="CY410"/>
  <c r="CX410"/>
  <c r="CW410"/>
  <c r="CV410"/>
  <c r="CU410"/>
  <c r="CT410"/>
  <c r="CS410"/>
  <c r="CR410"/>
  <c r="CQ410"/>
  <c r="CP410"/>
  <c r="CO410"/>
  <c r="CN410"/>
  <c r="CM410"/>
  <c r="CL410"/>
  <c r="CK410"/>
  <c r="CJ410"/>
  <c r="CI410"/>
  <c r="CH410"/>
  <c r="CG410"/>
  <c r="CF410"/>
  <c r="CE410"/>
  <c r="CD410"/>
  <c r="CC410"/>
  <c r="CB410"/>
  <c r="CA410"/>
  <c r="BZ410"/>
  <c r="BY410"/>
  <c r="BX410"/>
  <c r="BW410"/>
  <c r="EO409"/>
  <c r="EN409"/>
  <c r="EM409"/>
  <c r="EL409"/>
  <c r="EK409"/>
  <c r="EJ409"/>
  <c r="EI409"/>
  <c r="EH409"/>
  <c r="EG409"/>
  <c r="EF409"/>
  <c r="EE409"/>
  <c r="ED409"/>
  <c r="EC409"/>
  <c r="EB409"/>
  <c r="EA409"/>
  <c r="DZ409"/>
  <c r="DY409"/>
  <c r="DX409"/>
  <c r="DW409"/>
  <c r="DV409"/>
  <c r="DU409"/>
  <c r="DT409"/>
  <c r="DS409"/>
  <c r="DR409"/>
  <c r="DQ409"/>
  <c r="DP409"/>
  <c r="DO409"/>
  <c r="DN409"/>
  <c r="DM409"/>
  <c r="DL409"/>
  <c r="DK409"/>
  <c r="DJ409"/>
  <c r="DI409"/>
  <c r="DH409"/>
  <c r="DG409"/>
  <c r="DF409"/>
  <c r="DE409"/>
  <c r="DD409"/>
  <c r="DC409"/>
  <c r="DB409"/>
  <c r="DA409"/>
  <c r="CZ409"/>
  <c r="CY409"/>
  <c r="CX409"/>
  <c r="CW409"/>
  <c r="CV409"/>
  <c r="CU409"/>
  <c r="CT409"/>
  <c r="CS409"/>
  <c r="CR409"/>
  <c r="CQ409"/>
  <c r="CP409"/>
  <c r="CO409"/>
  <c r="CN409"/>
  <c r="CM409"/>
  <c r="CL409"/>
  <c r="CK409"/>
  <c r="CJ409"/>
  <c r="CI409"/>
  <c r="CH409"/>
  <c r="CG409"/>
  <c r="CF409"/>
  <c r="CE409"/>
  <c r="CD409"/>
  <c r="CC409"/>
  <c r="CB409"/>
  <c r="CA409"/>
  <c r="BZ409"/>
  <c r="BY409"/>
  <c r="BX409"/>
  <c r="BW409"/>
  <c r="EO408"/>
  <c r="EN408"/>
  <c r="EM408"/>
  <c r="EL408"/>
  <c r="EK408"/>
  <c r="EJ408"/>
  <c r="EI408"/>
  <c r="EH408"/>
  <c r="EG408"/>
  <c r="EF408"/>
  <c r="EE408"/>
  <c r="ED408"/>
  <c r="EC408"/>
  <c r="EB408"/>
  <c r="EA408"/>
  <c r="DZ408"/>
  <c r="DY408"/>
  <c r="DX408"/>
  <c r="DW408"/>
  <c r="DV408"/>
  <c r="DU408"/>
  <c r="DT408"/>
  <c r="DS408"/>
  <c r="DR408"/>
  <c r="DQ408"/>
  <c r="DP408"/>
  <c r="DO408"/>
  <c r="DN408"/>
  <c r="DM408"/>
  <c r="DL408"/>
  <c r="DK408"/>
  <c r="DJ408"/>
  <c r="DI408"/>
  <c r="DH408"/>
  <c r="DG408"/>
  <c r="DF408"/>
  <c r="DE408"/>
  <c r="DD408"/>
  <c r="DC408"/>
  <c r="DB408"/>
  <c r="DA408"/>
  <c r="CZ408"/>
  <c r="CY408"/>
  <c r="CX408"/>
  <c r="CW408"/>
  <c r="CV408"/>
  <c r="CU408"/>
  <c r="CT408"/>
  <c r="CS408"/>
  <c r="CR408"/>
  <c r="CQ408"/>
  <c r="CP408"/>
  <c r="CO408"/>
  <c r="CN408"/>
  <c r="CM408"/>
  <c r="CL408"/>
  <c r="CK408"/>
  <c r="CJ408"/>
  <c r="CI408"/>
  <c r="CH408"/>
  <c r="CG408"/>
  <c r="CF408"/>
  <c r="CE408"/>
  <c r="CD408"/>
  <c r="CC408"/>
  <c r="CB408"/>
  <c r="CA408"/>
  <c r="BZ408"/>
  <c r="BY408"/>
  <c r="BX408"/>
  <c r="BW408"/>
  <c r="EO407"/>
  <c r="EN407"/>
  <c r="EM407"/>
  <c r="EL407"/>
  <c r="EK407"/>
  <c r="EJ407"/>
  <c r="EI407"/>
  <c r="EH407"/>
  <c r="EG407"/>
  <c r="EF407"/>
  <c r="EE407"/>
  <c r="ED407"/>
  <c r="EC407"/>
  <c r="EB407"/>
  <c r="EA407"/>
  <c r="DZ407"/>
  <c r="DY407"/>
  <c r="DX407"/>
  <c r="DW407"/>
  <c r="DV407"/>
  <c r="DU407"/>
  <c r="DT407"/>
  <c r="DS407"/>
  <c r="DR407"/>
  <c r="DQ407"/>
  <c r="DP407"/>
  <c r="DO407"/>
  <c r="DN407"/>
  <c r="DM407"/>
  <c r="DL407"/>
  <c r="DK407"/>
  <c r="DJ407"/>
  <c r="DI407"/>
  <c r="DH407"/>
  <c r="DG407"/>
  <c r="DF407"/>
  <c r="DE407"/>
  <c r="DD407"/>
  <c r="DC407"/>
  <c r="DB407"/>
  <c r="DA407"/>
  <c r="CZ407"/>
  <c r="CY407"/>
  <c r="CX407"/>
  <c r="CW407"/>
  <c r="CV407"/>
  <c r="CU407"/>
  <c r="CT407"/>
  <c r="CS407"/>
  <c r="CR407"/>
  <c r="CQ407"/>
  <c r="CP407"/>
  <c r="CO407"/>
  <c r="CN407"/>
  <c r="CM407"/>
  <c r="CL407"/>
  <c r="CK407"/>
  <c r="CJ407"/>
  <c r="CI407"/>
  <c r="CH407"/>
  <c r="CG407"/>
  <c r="CF407"/>
  <c r="CE407"/>
  <c r="CD407"/>
  <c r="CC407"/>
  <c r="CB407"/>
  <c r="CA407"/>
  <c r="BZ407"/>
  <c r="BY407"/>
  <c r="BX407"/>
  <c r="BW407"/>
  <c r="EO406"/>
  <c r="EN406"/>
  <c r="EM406"/>
  <c r="EL406"/>
  <c r="EK406"/>
  <c r="EJ406"/>
  <c r="EI406"/>
  <c r="EH406"/>
  <c r="EG406"/>
  <c r="EF406"/>
  <c r="EE406"/>
  <c r="ED406"/>
  <c r="EC406"/>
  <c r="EB406"/>
  <c r="EA406"/>
  <c r="DZ406"/>
  <c r="DY406"/>
  <c r="DX406"/>
  <c r="DW406"/>
  <c r="DV406"/>
  <c r="DU406"/>
  <c r="DT406"/>
  <c r="DS406"/>
  <c r="DR406"/>
  <c r="DQ406"/>
  <c r="DP406"/>
  <c r="DO406"/>
  <c r="DN406"/>
  <c r="DM406"/>
  <c r="DL406"/>
  <c r="DK406"/>
  <c r="DJ406"/>
  <c r="DI406"/>
  <c r="DH406"/>
  <c r="DG406"/>
  <c r="DF406"/>
  <c r="DE406"/>
  <c r="DD406"/>
  <c r="DC406"/>
  <c r="DB406"/>
  <c r="DA406"/>
  <c r="CZ406"/>
  <c r="CY406"/>
  <c r="CX406"/>
  <c r="CW406"/>
  <c r="CV406"/>
  <c r="CU406"/>
  <c r="CT406"/>
  <c r="CS406"/>
  <c r="CR406"/>
  <c r="CQ406"/>
  <c r="CP406"/>
  <c r="CO406"/>
  <c r="CN406"/>
  <c r="CM406"/>
  <c r="CL406"/>
  <c r="CK406"/>
  <c r="CJ406"/>
  <c r="CI406"/>
  <c r="CH406"/>
  <c r="CG406"/>
  <c r="CF406"/>
  <c r="CE406"/>
  <c r="CD406"/>
  <c r="CC406"/>
  <c r="CB406"/>
  <c r="CA406"/>
  <c r="BZ406"/>
  <c r="BY406"/>
  <c r="BX406"/>
  <c r="BW406"/>
  <c r="EO405"/>
  <c r="EN405"/>
  <c r="EM405"/>
  <c r="EL405"/>
  <c r="EK405"/>
  <c r="EJ405"/>
  <c r="EI405"/>
  <c r="EH405"/>
  <c r="EG405"/>
  <c r="EF405"/>
  <c r="EE405"/>
  <c r="ED405"/>
  <c r="EC405"/>
  <c r="EB405"/>
  <c r="EA405"/>
  <c r="DZ405"/>
  <c r="DY405"/>
  <c r="DX405"/>
  <c r="DW405"/>
  <c r="DV405"/>
  <c r="DU405"/>
  <c r="DT405"/>
  <c r="DS405"/>
  <c r="DR405"/>
  <c r="DQ405"/>
  <c r="DP405"/>
  <c r="DO405"/>
  <c r="DN405"/>
  <c r="DM405"/>
  <c r="DL405"/>
  <c r="DK405"/>
  <c r="DJ405"/>
  <c r="DI405"/>
  <c r="DH405"/>
  <c r="DG405"/>
  <c r="DF405"/>
  <c r="DE405"/>
  <c r="DD405"/>
  <c r="DC405"/>
  <c r="DB405"/>
  <c r="DA405"/>
  <c r="CZ405"/>
  <c r="CY405"/>
  <c r="CX405"/>
  <c r="CW405"/>
  <c r="CV405"/>
  <c r="CU405"/>
  <c r="CT405"/>
  <c r="CS405"/>
  <c r="CR405"/>
  <c r="CQ405"/>
  <c r="CP405"/>
  <c r="CO405"/>
  <c r="CN405"/>
  <c r="CM405"/>
  <c r="CL405"/>
  <c r="CK405"/>
  <c r="CJ405"/>
  <c r="CI405"/>
  <c r="CH405"/>
  <c r="CG405"/>
  <c r="CF405"/>
  <c r="CE405"/>
  <c r="CD405"/>
  <c r="CC405"/>
  <c r="CB405"/>
  <c r="CA405"/>
  <c r="BZ405"/>
  <c r="BY405"/>
  <c r="BX405"/>
  <c r="BW405"/>
  <c r="EO404"/>
  <c r="EN404"/>
  <c r="EM404"/>
  <c r="EL404"/>
  <c r="EK404"/>
  <c r="EJ404"/>
  <c r="EI404"/>
  <c r="EH404"/>
  <c r="EG404"/>
  <c r="EF404"/>
  <c r="EE404"/>
  <c r="ED404"/>
  <c r="EC404"/>
  <c r="EB404"/>
  <c r="EA404"/>
  <c r="DZ404"/>
  <c r="DY404"/>
  <c r="DX404"/>
  <c r="DW404"/>
  <c r="DV404"/>
  <c r="DU404"/>
  <c r="DT404"/>
  <c r="DS404"/>
  <c r="DR404"/>
  <c r="DQ404"/>
  <c r="DP404"/>
  <c r="DO404"/>
  <c r="DN404"/>
  <c r="DM404"/>
  <c r="DL404"/>
  <c r="DK404"/>
  <c r="DJ404"/>
  <c r="DI404"/>
  <c r="DH404"/>
  <c r="DG404"/>
  <c r="DF404"/>
  <c r="DE404"/>
  <c r="DD404"/>
  <c r="DC404"/>
  <c r="DB404"/>
  <c r="DA404"/>
  <c r="CZ404"/>
  <c r="CY404"/>
  <c r="CX404"/>
  <c r="CW404"/>
  <c r="CV404"/>
  <c r="CU404"/>
  <c r="CT404"/>
  <c r="CS404"/>
  <c r="CR404"/>
  <c r="CQ404"/>
  <c r="CP404"/>
  <c r="CO404"/>
  <c r="CN404"/>
  <c r="CM404"/>
  <c r="CL404"/>
  <c r="CK404"/>
  <c r="CJ404"/>
  <c r="CI404"/>
  <c r="CH404"/>
  <c r="CG404"/>
  <c r="CF404"/>
  <c r="CE404"/>
  <c r="CD404"/>
  <c r="CC404"/>
  <c r="CB404"/>
  <c r="CA404"/>
  <c r="BZ404"/>
  <c r="BY404"/>
  <c r="BX404"/>
  <c r="BW404"/>
  <c r="EO403"/>
  <c r="EN403"/>
  <c r="EM403"/>
  <c r="EL403"/>
  <c r="EK403"/>
  <c r="EJ403"/>
  <c r="EI403"/>
  <c r="EH403"/>
  <c r="EG403"/>
  <c r="EF403"/>
  <c r="EE403"/>
  <c r="ED403"/>
  <c r="EC403"/>
  <c r="EB403"/>
  <c r="EA403"/>
  <c r="DZ403"/>
  <c r="DY403"/>
  <c r="DX403"/>
  <c r="DW403"/>
  <c r="DV403"/>
  <c r="DU403"/>
  <c r="DT403"/>
  <c r="DS403"/>
  <c r="DR403"/>
  <c r="DQ403"/>
  <c r="DP403"/>
  <c r="DO403"/>
  <c r="DN403"/>
  <c r="DM403"/>
  <c r="DL403"/>
  <c r="DK403"/>
  <c r="DJ403"/>
  <c r="DI403"/>
  <c r="DH403"/>
  <c r="DG403"/>
  <c r="DF403"/>
  <c r="DE403"/>
  <c r="DD403"/>
  <c r="DC403"/>
  <c r="DB403"/>
  <c r="DA403"/>
  <c r="CZ403"/>
  <c r="CY403"/>
  <c r="CX403"/>
  <c r="CW403"/>
  <c r="CV403"/>
  <c r="CU403"/>
  <c r="CT403"/>
  <c r="CS403"/>
  <c r="CR403"/>
  <c r="CQ403"/>
  <c r="CP403"/>
  <c r="CO403"/>
  <c r="CN403"/>
  <c r="CM403"/>
  <c r="CL403"/>
  <c r="CK403"/>
  <c r="CJ403"/>
  <c r="CI403"/>
  <c r="CH403"/>
  <c r="CG403"/>
  <c r="CF403"/>
  <c r="CE403"/>
  <c r="CD403"/>
  <c r="CC403"/>
  <c r="CB403"/>
  <c r="CA403"/>
  <c r="BZ403"/>
  <c r="BY403"/>
  <c r="BX403"/>
  <c r="BW403"/>
  <c r="EO402"/>
  <c r="EN402"/>
  <c r="EM402"/>
  <c r="EL402"/>
  <c r="EK402"/>
  <c r="EJ402"/>
  <c r="EI402"/>
  <c r="EH402"/>
  <c r="EG402"/>
  <c r="EF402"/>
  <c r="EE402"/>
  <c r="ED402"/>
  <c r="EC402"/>
  <c r="EB402"/>
  <c r="EA402"/>
  <c r="DZ402"/>
  <c r="DY402"/>
  <c r="DX402"/>
  <c r="DW402"/>
  <c r="DV402"/>
  <c r="DU402"/>
  <c r="DT402"/>
  <c r="DS402"/>
  <c r="DR402"/>
  <c r="DQ402"/>
  <c r="DP402"/>
  <c r="DO402"/>
  <c r="DN402"/>
  <c r="DM402"/>
  <c r="DL402"/>
  <c r="DK402"/>
  <c r="DJ402"/>
  <c r="DI402"/>
  <c r="DH402"/>
  <c r="DG402"/>
  <c r="DF402"/>
  <c r="DE402"/>
  <c r="DD402"/>
  <c r="DC402"/>
  <c r="DB402"/>
  <c r="DA402"/>
  <c r="CZ402"/>
  <c r="CY402"/>
  <c r="CX402"/>
  <c r="CW402"/>
  <c r="CV402"/>
  <c r="CU402"/>
  <c r="CT402"/>
  <c r="CS402"/>
  <c r="CR402"/>
  <c r="CQ402"/>
  <c r="CP402"/>
  <c r="CO402"/>
  <c r="CN402"/>
  <c r="CM402"/>
  <c r="CL402"/>
  <c r="CK402"/>
  <c r="CJ402"/>
  <c r="CI402"/>
  <c r="CH402"/>
  <c r="CG402"/>
  <c r="CF402"/>
  <c r="CE402"/>
  <c r="CD402"/>
  <c r="CC402"/>
  <c r="CB402"/>
  <c r="CA402"/>
  <c r="BZ402"/>
  <c r="BY402"/>
  <c r="BX402"/>
  <c r="BW402"/>
  <c r="EO401"/>
  <c r="EN401"/>
  <c r="EM401"/>
  <c r="EL401"/>
  <c r="EK401"/>
  <c r="EJ401"/>
  <c r="EI401"/>
  <c r="EH401"/>
  <c r="EG401"/>
  <c r="EF401"/>
  <c r="EE401"/>
  <c r="ED401"/>
  <c r="EC401"/>
  <c r="EB401"/>
  <c r="EA401"/>
  <c r="DZ401"/>
  <c r="DY401"/>
  <c r="DX401"/>
  <c r="DW401"/>
  <c r="DV401"/>
  <c r="DU401"/>
  <c r="DT401"/>
  <c r="DS401"/>
  <c r="DR401"/>
  <c r="DQ401"/>
  <c r="DP401"/>
  <c r="DO401"/>
  <c r="DN401"/>
  <c r="DM401"/>
  <c r="DL401"/>
  <c r="DK401"/>
  <c r="DJ401"/>
  <c r="DI401"/>
  <c r="DH401"/>
  <c r="DG401"/>
  <c r="DF401"/>
  <c r="DE401"/>
  <c r="DD401"/>
  <c r="DC401"/>
  <c r="DB401"/>
  <c r="DA401"/>
  <c r="CZ401"/>
  <c r="CY401"/>
  <c r="CX401"/>
  <c r="CW401"/>
  <c r="CV401"/>
  <c r="CU401"/>
  <c r="CT401"/>
  <c r="CS401"/>
  <c r="CR401"/>
  <c r="CQ401"/>
  <c r="CP401"/>
  <c r="CO401"/>
  <c r="CN401"/>
  <c r="CM401"/>
  <c r="CL401"/>
  <c r="CK401"/>
  <c r="CJ401"/>
  <c r="CI401"/>
  <c r="CH401"/>
  <c r="CG401"/>
  <c r="CF401"/>
  <c r="CE401"/>
  <c r="CD401"/>
  <c r="CC401"/>
  <c r="CB401"/>
  <c r="CA401"/>
  <c r="BZ401"/>
  <c r="BY401"/>
  <c r="BX401"/>
  <c r="BW401"/>
  <c r="EO400"/>
  <c r="EN400"/>
  <c r="EM400"/>
  <c r="EL400"/>
  <c r="EK400"/>
  <c r="EJ400"/>
  <c r="EI400"/>
  <c r="EH400"/>
  <c r="EG400"/>
  <c r="EF400"/>
  <c r="EE400"/>
  <c r="ED400"/>
  <c r="EC400"/>
  <c r="EB400"/>
  <c r="EA400"/>
  <c r="DZ400"/>
  <c r="DY400"/>
  <c r="DX400"/>
  <c r="DW400"/>
  <c r="DV400"/>
  <c r="DU400"/>
  <c r="DT400"/>
  <c r="DS400"/>
  <c r="DR400"/>
  <c r="DQ400"/>
  <c r="DP400"/>
  <c r="DO400"/>
  <c r="DN400"/>
  <c r="DM400"/>
  <c r="DL400"/>
  <c r="DK400"/>
  <c r="DJ400"/>
  <c r="DI400"/>
  <c r="DH400"/>
  <c r="DG400"/>
  <c r="DF400"/>
  <c r="DE400"/>
  <c r="DD400"/>
  <c r="DC400"/>
  <c r="DB400"/>
  <c r="DA400"/>
  <c r="CZ400"/>
  <c r="CY400"/>
  <c r="CX400"/>
  <c r="CW400"/>
  <c r="CV400"/>
  <c r="CU400"/>
  <c r="CT400"/>
  <c r="CS400"/>
  <c r="CR400"/>
  <c r="CQ400"/>
  <c r="CP400"/>
  <c r="CO400"/>
  <c r="CN400"/>
  <c r="CM400"/>
  <c r="CL400"/>
  <c r="CK400"/>
  <c r="CJ400"/>
  <c r="CI400"/>
  <c r="CH400"/>
  <c r="CG400"/>
  <c r="CF400"/>
  <c r="CE400"/>
  <c r="CD400"/>
  <c r="CC400"/>
  <c r="CB400"/>
  <c r="CA400"/>
  <c r="BZ400"/>
  <c r="BY400"/>
  <c r="BX400"/>
  <c r="BW400"/>
  <c r="EO399"/>
  <c r="EN399"/>
  <c r="EM399"/>
  <c r="EL399"/>
  <c r="EK399"/>
  <c r="EJ399"/>
  <c r="EI399"/>
  <c r="EH399"/>
  <c r="EG399"/>
  <c r="EF399"/>
  <c r="EE399"/>
  <c r="ED399"/>
  <c r="EC399"/>
  <c r="EB399"/>
  <c r="EA399"/>
  <c r="DZ399"/>
  <c r="DY399"/>
  <c r="DX399"/>
  <c r="DW399"/>
  <c r="DV399"/>
  <c r="DU399"/>
  <c r="DT399"/>
  <c r="DS399"/>
  <c r="DR399"/>
  <c r="DQ399"/>
  <c r="DP399"/>
  <c r="DO399"/>
  <c r="DN399"/>
  <c r="DM399"/>
  <c r="DL399"/>
  <c r="DK399"/>
  <c r="DJ399"/>
  <c r="DI399"/>
  <c r="DH399"/>
  <c r="DG399"/>
  <c r="DF399"/>
  <c r="DE399"/>
  <c r="DD399"/>
  <c r="DC399"/>
  <c r="DB399"/>
  <c r="DA399"/>
  <c r="CZ399"/>
  <c r="CY399"/>
  <c r="CX399"/>
  <c r="CW399"/>
  <c r="CV399"/>
  <c r="CU399"/>
  <c r="CT399"/>
  <c r="CS399"/>
  <c r="CR399"/>
  <c r="CQ399"/>
  <c r="CP399"/>
  <c r="CO399"/>
  <c r="CN399"/>
  <c r="CM399"/>
  <c r="CL399"/>
  <c r="CK399"/>
  <c r="CJ399"/>
  <c r="CI399"/>
  <c r="CH399"/>
  <c r="CG399"/>
  <c r="CF399"/>
  <c r="CE399"/>
  <c r="CD399"/>
  <c r="CC399"/>
  <c r="CB399"/>
  <c r="CA399"/>
  <c r="BZ399"/>
  <c r="BY399"/>
  <c r="BX399"/>
  <c r="BW399"/>
  <c r="EO398"/>
  <c r="EN398"/>
  <c r="EM398"/>
  <c r="EL398"/>
  <c r="EK398"/>
  <c r="EJ398"/>
  <c r="EI398"/>
  <c r="EH398"/>
  <c r="EG398"/>
  <c r="EF398"/>
  <c r="EE398"/>
  <c r="ED398"/>
  <c r="EC398"/>
  <c r="EB398"/>
  <c r="EA398"/>
  <c r="DZ398"/>
  <c r="DY398"/>
  <c r="DX398"/>
  <c r="DW398"/>
  <c r="DV398"/>
  <c r="DU398"/>
  <c r="DT398"/>
  <c r="DS398"/>
  <c r="DR398"/>
  <c r="DQ398"/>
  <c r="DP398"/>
  <c r="DO398"/>
  <c r="DN398"/>
  <c r="DM398"/>
  <c r="DL398"/>
  <c r="DK398"/>
  <c r="DJ398"/>
  <c r="DI398"/>
  <c r="DH398"/>
  <c r="DG398"/>
  <c r="DF398"/>
  <c r="DE398"/>
  <c r="DD398"/>
  <c r="DC398"/>
  <c r="DB398"/>
  <c r="DA398"/>
  <c r="CZ398"/>
  <c r="CY398"/>
  <c r="CX398"/>
  <c r="CW398"/>
  <c r="CV398"/>
  <c r="CU398"/>
  <c r="CT398"/>
  <c r="CS398"/>
  <c r="CR398"/>
  <c r="CQ398"/>
  <c r="CP398"/>
  <c r="CO398"/>
  <c r="CN398"/>
  <c r="CM398"/>
  <c r="CL398"/>
  <c r="CK398"/>
  <c r="CJ398"/>
  <c r="CI398"/>
  <c r="CH398"/>
  <c r="CG398"/>
  <c r="CF398"/>
  <c r="CE398"/>
  <c r="CD398"/>
  <c r="CC398"/>
  <c r="CB398"/>
  <c r="CA398"/>
  <c r="BZ398"/>
  <c r="BY398"/>
  <c r="BX398"/>
  <c r="BW398"/>
  <c r="EO397"/>
  <c r="EN397"/>
  <c r="EM397"/>
  <c r="EL397"/>
  <c r="EK397"/>
  <c r="EJ397"/>
  <c r="EI397"/>
  <c r="EH397"/>
  <c r="EG397"/>
  <c r="EF397"/>
  <c r="EE397"/>
  <c r="ED397"/>
  <c r="EC397"/>
  <c r="EB397"/>
  <c r="EA397"/>
  <c r="DZ397"/>
  <c r="DY397"/>
  <c r="DX397"/>
  <c r="DW397"/>
  <c r="DV397"/>
  <c r="DU397"/>
  <c r="DT397"/>
  <c r="DS397"/>
  <c r="DR397"/>
  <c r="DQ397"/>
  <c r="DP397"/>
  <c r="DO397"/>
  <c r="DN397"/>
  <c r="DM397"/>
  <c r="DL397"/>
  <c r="DK397"/>
  <c r="DJ397"/>
  <c r="DI397"/>
  <c r="DH397"/>
  <c r="DG397"/>
  <c r="DF397"/>
  <c r="DE397"/>
  <c r="DD397"/>
  <c r="DC397"/>
  <c r="DB397"/>
  <c r="DA397"/>
  <c r="CZ397"/>
  <c r="CY397"/>
  <c r="CX397"/>
  <c r="CW397"/>
  <c r="CV397"/>
  <c r="CU397"/>
  <c r="CT397"/>
  <c r="CS397"/>
  <c r="CR397"/>
  <c r="CQ397"/>
  <c r="CP397"/>
  <c r="CO397"/>
  <c r="CN397"/>
  <c r="CM397"/>
  <c r="CL397"/>
  <c r="CK397"/>
  <c r="CJ397"/>
  <c r="CI397"/>
  <c r="CH397"/>
  <c r="CG397"/>
  <c r="CF397"/>
  <c r="CE397"/>
  <c r="CD397"/>
  <c r="CC397"/>
  <c r="CB397"/>
  <c r="CA397"/>
  <c r="BZ397"/>
  <c r="BY397"/>
  <c r="BX397"/>
  <c r="BW397"/>
  <c r="EO396"/>
  <c r="EN396"/>
  <c r="EM396"/>
  <c r="EL396"/>
  <c r="EK396"/>
  <c r="EJ396"/>
  <c r="EI396"/>
  <c r="EH396"/>
  <c r="EG396"/>
  <c r="EF396"/>
  <c r="EE396"/>
  <c r="ED396"/>
  <c r="EC396"/>
  <c r="EB396"/>
  <c r="EA396"/>
  <c r="DZ396"/>
  <c r="DY396"/>
  <c r="DX396"/>
  <c r="DW396"/>
  <c r="DV396"/>
  <c r="DU396"/>
  <c r="DT396"/>
  <c r="DS396"/>
  <c r="DR396"/>
  <c r="DQ396"/>
  <c r="DP396"/>
  <c r="DO396"/>
  <c r="DN396"/>
  <c r="DM396"/>
  <c r="DL396"/>
  <c r="DK396"/>
  <c r="DJ396"/>
  <c r="DI396"/>
  <c r="DH396"/>
  <c r="DG396"/>
  <c r="DF396"/>
  <c r="DE396"/>
  <c r="DD396"/>
  <c r="DC396"/>
  <c r="DB396"/>
  <c r="DA396"/>
  <c r="CZ396"/>
  <c r="CY396"/>
  <c r="CX396"/>
  <c r="CW396"/>
  <c r="CV396"/>
  <c r="CU396"/>
  <c r="CT396"/>
  <c r="CS396"/>
  <c r="CR396"/>
  <c r="CQ396"/>
  <c r="CP396"/>
  <c r="CO396"/>
  <c r="CN396"/>
  <c r="CM396"/>
  <c r="CL396"/>
  <c r="CK396"/>
  <c r="CJ396"/>
  <c r="CI396"/>
  <c r="CH396"/>
  <c r="CG396"/>
  <c r="CF396"/>
  <c r="CE396"/>
  <c r="CD396"/>
  <c r="CC396"/>
  <c r="CB396"/>
  <c r="CA396"/>
  <c r="BZ396"/>
  <c r="BY396"/>
  <c r="BX396"/>
  <c r="BW396"/>
  <c r="EO395"/>
  <c r="EN395"/>
  <c r="EM395"/>
  <c r="EL395"/>
  <c r="EK395"/>
  <c r="EJ395"/>
  <c r="EI395"/>
  <c r="EH395"/>
  <c r="EG395"/>
  <c r="EF395"/>
  <c r="EE395"/>
  <c r="ED395"/>
  <c r="EC395"/>
  <c r="EB395"/>
  <c r="EA395"/>
  <c r="DZ395"/>
  <c r="DY395"/>
  <c r="DX395"/>
  <c r="DW395"/>
  <c r="DV395"/>
  <c r="DU395"/>
  <c r="DT395"/>
  <c r="DS395"/>
  <c r="DR395"/>
  <c r="DQ395"/>
  <c r="DP395"/>
  <c r="DO395"/>
  <c r="DN395"/>
  <c r="DM395"/>
  <c r="DL395"/>
  <c r="DK395"/>
  <c r="DJ395"/>
  <c r="DI395"/>
  <c r="DH395"/>
  <c r="DG395"/>
  <c r="DF395"/>
  <c r="DE395"/>
  <c r="DD395"/>
  <c r="DC395"/>
  <c r="DB395"/>
  <c r="DA395"/>
  <c r="CZ395"/>
  <c r="CY395"/>
  <c r="CX395"/>
  <c r="CW395"/>
  <c r="CV395"/>
  <c r="CU395"/>
  <c r="CT395"/>
  <c r="CS395"/>
  <c r="CR395"/>
  <c r="CQ395"/>
  <c r="CP395"/>
  <c r="CO395"/>
  <c r="CN395"/>
  <c r="CM395"/>
  <c r="CL395"/>
  <c r="CK395"/>
  <c r="CJ395"/>
  <c r="CI395"/>
  <c r="CH395"/>
  <c r="CG395"/>
  <c r="CF395"/>
  <c r="CE395"/>
  <c r="CD395"/>
  <c r="CC395"/>
  <c r="CB395"/>
  <c r="CA395"/>
  <c r="BZ395"/>
  <c r="BY395"/>
  <c r="BX395"/>
  <c r="BW395"/>
  <c r="EO394"/>
  <c r="EN394"/>
  <c r="EM394"/>
  <c r="EL394"/>
  <c r="EK394"/>
  <c r="EJ394"/>
  <c r="EI394"/>
  <c r="EH394"/>
  <c r="EG394"/>
  <c r="EF394"/>
  <c r="EE394"/>
  <c r="ED394"/>
  <c r="EC394"/>
  <c r="EB394"/>
  <c r="EA394"/>
  <c r="DZ394"/>
  <c r="DY394"/>
  <c r="DX394"/>
  <c r="DW394"/>
  <c r="DV394"/>
  <c r="DU394"/>
  <c r="DT394"/>
  <c r="DS394"/>
  <c r="DR394"/>
  <c r="DQ394"/>
  <c r="DP394"/>
  <c r="DO394"/>
  <c r="DN394"/>
  <c r="DM394"/>
  <c r="DL394"/>
  <c r="DK394"/>
  <c r="DJ394"/>
  <c r="DI394"/>
  <c r="DH394"/>
  <c r="DG394"/>
  <c r="DF394"/>
  <c r="DE394"/>
  <c r="DD394"/>
  <c r="DC394"/>
  <c r="DB394"/>
  <c r="DA394"/>
  <c r="CZ394"/>
  <c r="CY394"/>
  <c r="CX394"/>
  <c r="CW394"/>
  <c r="CV394"/>
  <c r="CU394"/>
  <c r="CT394"/>
  <c r="CS394"/>
  <c r="CR394"/>
  <c r="CQ394"/>
  <c r="CP394"/>
  <c r="CO394"/>
  <c r="CN394"/>
  <c r="CM394"/>
  <c r="CL394"/>
  <c r="CK394"/>
  <c r="CJ394"/>
  <c r="CI394"/>
  <c r="CH394"/>
  <c r="CG394"/>
  <c r="CF394"/>
  <c r="CE394"/>
  <c r="CD394"/>
  <c r="CC394"/>
  <c r="CB394"/>
  <c r="CA394"/>
  <c r="BZ394"/>
  <c r="BY394"/>
  <c r="BX394"/>
  <c r="BW394"/>
  <c r="EO393"/>
  <c r="EN393"/>
  <c r="EM393"/>
  <c r="EL393"/>
  <c r="EK393"/>
  <c r="EJ393"/>
  <c r="EI393"/>
  <c r="EH393"/>
  <c r="EG393"/>
  <c r="EF393"/>
  <c r="EE393"/>
  <c r="ED393"/>
  <c r="EC393"/>
  <c r="EB393"/>
  <c r="EA393"/>
  <c r="DZ393"/>
  <c r="DY393"/>
  <c r="DX393"/>
  <c r="DW393"/>
  <c r="DV393"/>
  <c r="DU393"/>
  <c r="DT393"/>
  <c r="DS393"/>
  <c r="DR393"/>
  <c r="DQ393"/>
  <c r="DP393"/>
  <c r="DO393"/>
  <c r="DN393"/>
  <c r="DM393"/>
  <c r="DL393"/>
  <c r="DK393"/>
  <c r="DJ393"/>
  <c r="DI393"/>
  <c r="DH393"/>
  <c r="DG393"/>
  <c r="DF393"/>
  <c r="DE393"/>
  <c r="DD393"/>
  <c r="DC393"/>
  <c r="DB393"/>
  <c r="DA393"/>
  <c r="CZ393"/>
  <c r="CY393"/>
  <c r="CX393"/>
  <c r="CW393"/>
  <c r="CV393"/>
  <c r="CU393"/>
  <c r="CT393"/>
  <c r="CS393"/>
  <c r="CR393"/>
  <c r="CQ393"/>
  <c r="CP393"/>
  <c r="CO393"/>
  <c r="CN393"/>
  <c r="CM393"/>
  <c r="CL393"/>
  <c r="CK393"/>
  <c r="CJ393"/>
  <c r="CI393"/>
  <c r="CH393"/>
  <c r="CG393"/>
  <c r="CF393"/>
  <c r="CE393"/>
  <c r="CD393"/>
  <c r="CC393"/>
  <c r="CB393"/>
  <c r="CA393"/>
  <c r="BZ393"/>
  <c r="BY393"/>
  <c r="BX393"/>
  <c r="BW393"/>
  <c r="EO392"/>
  <c r="EN392"/>
  <c r="EM392"/>
  <c r="EL392"/>
  <c r="EK392"/>
  <c r="EJ392"/>
  <c r="EI392"/>
  <c r="EH392"/>
  <c r="EG392"/>
  <c r="EF392"/>
  <c r="EE392"/>
  <c r="ED392"/>
  <c r="EC392"/>
  <c r="EB392"/>
  <c r="EA392"/>
  <c r="DZ392"/>
  <c r="DY392"/>
  <c r="DX392"/>
  <c r="DW392"/>
  <c r="DV392"/>
  <c r="DU392"/>
  <c r="DT392"/>
  <c r="DS392"/>
  <c r="DR392"/>
  <c r="DQ392"/>
  <c r="DP392"/>
  <c r="DO392"/>
  <c r="DN392"/>
  <c r="DM392"/>
  <c r="DL392"/>
  <c r="DK392"/>
  <c r="DJ392"/>
  <c r="DI392"/>
  <c r="DH392"/>
  <c r="DG392"/>
  <c r="DF392"/>
  <c r="DE392"/>
  <c r="DD392"/>
  <c r="DC392"/>
  <c r="DB392"/>
  <c r="DA392"/>
  <c r="CZ392"/>
  <c r="CY392"/>
  <c r="CX392"/>
  <c r="CW392"/>
  <c r="CV392"/>
  <c r="CU392"/>
  <c r="CT392"/>
  <c r="CS392"/>
  <c r="CR392"/>
  <c r="CQ392"/>
  <c r="CP392"/>
  <c r="CO392"/>
  <c r="CN392"/>
  <c r="CM392"/>
  <c r="CL392"/>
  <c r="CK392"/>
  <c r="CJ392"/>
  <c r="CI392"/>
  <c r="CH392"/>
  <c r="CG392"/>
  <c r="CF392"/>
  <c r="CE392"/>
  <c r="CD392"/>
  <c r="CC392"/>
  <c r="CB392"/>
  <c r="CA392"/>
  <c r="BZ392"/>
  <c r="BY392"/>
  <c r="BX392"/>
  <c r="BW392"/>
  <c r="EO391"/>
  <c r="EN391"/>
  <c r="EM391"/>
  <c r="EL391"/>
  <c r="EK391"/>
  <c r="EJ391"/>
  <c r="EI391"/>
  <c r="EH391"/>
  <c r="EG391"/>
  <c r="EF391"/>
  <c r="EE391"/>
  <c r="ED391"/>
  <c r="EC391"/>
  <c r="EB391"/>
  <c r="EA391"/>
  <c r="DZ391"/>
  <c r="DY391"/>
  <c r="DX391"/>
  <c r="DW391"/>
  <c r="DV391"/>
  <c r="DU391"/>
  <c r="DT391"/>
  <c r="DS391"/>
  <c r="DR391"/>
  <c r="DQ391"/>
  <c r="DP391"/>
  <c r="DO391"/>
  <c r="DN391"/>
  <c r="DM391"/>
  <c r="DL391"/>
  <c r="DK391"/>
  <c r="DJ391"/>
  <c r="DI391"/>
  <c r="DH391"/>
  <c r="DG391"/>
  <c r="DF391"/>
  <c r="DE391"/>
  <c r="DD391"/>
  <c r="DC391"/>
  <c r="DB391"/>
  <c r="DA391"/>
  <c r="CZ391"/>
  <c r="CY391"/>
  <c r="CX391"/>
  <c r="CW391"/>
  <c r="CV391"/>
  <c r="CU391"/>
  <c r="CT391"/>
  <c r="CS391"/>
  <c r="CR391"/>
  <c r="CQ391"/>
  <c r="CP391"/>
  <c r="CO391"/>
  <c r="CN391"/>
  <c r="CM391"/>
  <c r="CL391"/>
  <c r="CK391"/>
  <c r="CJ391"/>
  <c r="CI391"/>
  <c r="CH391"/>
  <c r="CG391"/>
  <c r="CF391"/>
  <c r="CE391"/>
  <c r="CD391"/>
  <c r="CC391"/>
  <c r="CB391"/>
  <c r="CA391"/>
  <c r="BZ391"/>
  <c r="BY391"/>
  <c r="BX391"/>
  <c r="BW391"/>
  <c r="EO390"/>
  <c r="EN390"/>
  <c r="EM390"/>
  <c r="EL390"/>
  <c r="EK390"/>
  <c r="EJ390"/>
  <c r="EI390"/>
  <c r="EH390"/>
  <c r="EG390"/>
  <c r="EF390"/>
  <c r="EE390"/>
  <c r="ED390"/>
  <c r="EC390"/>
  <c r="EB390"/>
  <c r="EA390"/>
  <c r="DZ390"/>
  <c r="DY390"/>
  <c r="DX390"/>
  <c r="DW390"/>
  <c r="DV390"/>
  <c r="DU390"/>
  <c r="DT390"/>
  <c r="DS390"/>
  <c r="DR390"/>
  <c r="DQ390"/>
  <c r="DP390"/>
  <c r="DO390"/>
  <c r="DN390"/>
  <c r="DM390"/>
  <c r="DL390"/>
  <c r="DK390"/>
  <c r="DJ390"/>
  <c r="DI390"/>
  <c r="DH390"/>
  <c r="DG390"/>
  <c r="DF390"/>
  <c r="DE390"/>
  <c r="DD390"/>
  <c r="DC390"/>
  <c r="DB390"/>
  <c r="DA390"/>
  <c r="CZ390"/>
  <c r="CY390"/>
  <c r="CX390"/>
  <c r="CW390"/>
  <c r="CV390"/>
  <c r="CU390"/>
  <c r="CT390"/>
  <c r="CS390"/>
  <c r="CR390"/>
  <c r="CQ390"/>
  <c r="CP390"/>
  <c r="CO390"/>
  <c r="CN390"/>
  <c r="CM390"/>
  <c r="CL390"/>
  <c r="CK390"/>
  <c r="CJ390"/>
  <c r="CI390"/>
  <c r="CH390"/>
  <c r="CG390"/>
  <c r="CF390"/>
  <c r="CE390"/>
  <c r="CD390"/>
  <c r="CC390"/>
  <c r="CB390"/>
  <c r="CA390"/>
  <c r="BZ390"/>
  <c r="BY390"/>
  <c r="BX390"/>
  <c r="BW390"/>
  <c r="EO389"/>
  <c r="EN389"/>
  <c r="EM389"/>
  <c r="EL389"/>
  <c r="EK389"/>
  <c r="EJ389"/>
  <c r="EI389"/>
  <c r="EH389"/>
  <c r="EG389"/>
  <c r="EF389"/>
  <c r="EE389"/>
  <c r="ED389"/>
  <c r="EC389"/>
  <c r="EB389"/>
  <c r="EA389"/>
  <c r="DZ389"/>
  <c r="DY389"/>
  <c r="DX389"/>
  <c r="DW389"/>
  <c r="DV389"/>
  <c r="DU389"/>
  <c r="DT389"/>
  <c r="DS389"/>
  <c r="DR389"/>
  <c r="DQ389"/>
  <c r="DP389"/>
  <c r="DO389"/>
  <c r="DN389"/>
  <c r="DM389"/>
  <c r="DL389"/>
  <c r="DK389"/>
  <c r="DJ389"/>
  <c r="DI389"/>
  <c r="DH389"/>
  <c r="DG389"/>
  <c r="DF389"/>
  <c r="DE389"/>
  <c r="DD389"/>
  <c r="DC389"/>
  <c r="DB389"/>
  <c r="DA389"/>
  <c r="CZ389"/>
  <c r="CY389"/>
  <c r="CX389"/>
  <c r="CW389"/>
  <c r="CV389"/>
  <c r="CU389"/>
  <c r="CT389"/>
  <c r="CS389"/>
  <c r="CR389"/>
  <c r="CQ389"/>
  <c r="CP389"/>
  <c r="CO389"/>
  <c r="CN389"/>
  <c r="CM389"/>
  <c r="CL389"/>
  <c r="CK389"/>
  <c r="CJ389"/>
  <c r="CI389"/>
  <c r="CH389"/>
  <c r="CG389"/>
  <c r="CF389"/>
  <c r="CE389"/>
  <c r="CD389"/>
  <c r="CC389"/>
  <c r="CB389"/>
  <c r="CA389"/>
  <c r="BZ389"/>
  <c r="BY389"/>
  <c r="BX389"/>
  <c r="BW389"/>
  <c r="EO388"/>
  <c r="EN388"/>
  <c r="EM388"/>
  <c r="EL388"/>
  <c r="EK388"/>
  <c r="EJ388"/>
  <c r="EI388"/>
  <c r="EH388"/>
  <c r="EG388"/>
  <c r="EF388"/>
  <c r="EE388"/>
  <c r="ED388"/>
  <c r="EC388"/>
  <c r="EB388"/>
  <c r="EA388"/>
  <c r="DZ388"/>
  <c r="DY388"/>
  <c r="DX388"/>
  <c r="DW388"/>
  <c r="DV388"/>
  <c r="DU388"/>
  <c r="DT388"/>
  <c r="DS388"/>
  <c r="DR388"/>
  <c r="DQ388"/>
  <c r="DP388"/>
  <c r="DO388"/>
  <c r="DN388"/>
  <c r="DM388"/>
  <c r="DL388"/>
  <c r="DK388"/>
  <c r="DJ388"/>
  <c r="DI388"/>
  <c r="DH388"/>
  <c r="DG388"/>
  <c r="DF388"/>
  <c r="DE388"/>
  <c r="DD388"/>
  <c r="DC388"/>
  <c r="DB388"/>
  <c r="DA388"/>
  <c r="CZ388"/>
  <c r="CY388"/>
  <c r="CX388"/>
  <c r="CW388"/>
  <c r="CV388"/>
  <c r="CU388"/>
  <c r="CT388"/>
  <c r="CS388"/>
  <c r="CR388"/>
  <c r="CQ388"/>
  <c r="CP388"/>
  <c r="CO388"/>
  <c r="CN388"/>
  <c r="CM388"/>
  <c r="CL388"/>
  <c r="CK388"/>
  <c r="CJ388"/>
  <c r="CI388"/>
  <c r="CH388"/>
  <c r="CG388"/>
  <c r="CF388"/>
  <c r="CE388"/>
  <c r="CD388"/>
  <c r="CC388"/>
  <c r="CB388"/>
  <c r="CA388"/>
  <c r="BZ388"/>
  <c r="BY388"/>
  <c r="BX388"/>
  <c r="BW388"/>
  <c r="EO387"/>
  <c r="EN387"/>
  <c r="EM387"/>
  <c r="EL387"/>
  <c r="EK387"/>
  <c r="EJ387"/>
  <c r="EI387"/>
  <c r="EH387"/>
  <c r="EG387"/>
  <c r="EF387"/>
  <c r="EE387"/>
  <c r="ED387"/>
  <c r="EC387"/>
  <c r="EB387"/>
  <c r="EA387"/>
  <c r="DZ387"/>
  <c r="DY387"/>
  <c r="DX387"/>
  <c r="DW387"/>
  <c r="DV387"/>
  <c r="DU387"/>
  <c r="DT387"/>
  <c r="DS387"/>
  <c r="DR387"/>
  <c r="DQ387"/>
  <c r="DP387"/>
  <c r="DO387"/>
  <c r="DN387"/>
  <c r="DM387"/>
  <c r="DL387"/>
  <c r="DK387"/>
  <c r="DJ387"/>
  <c r="DI387"/>
  <c r="DH387"/>
  <c r="DG387"/>
  <c r="DF387"/>
  <c r="DE387"/>
  <c r="DD387"/>
  <c r="DC387"/>
  <c r="DB387"/>
  <c r="DA387"/>
  <c r="CZ387"/>
  <c r="CY387"/>
  <c r="CX387"/>
  <c r="CW387"/>
  <c r="CV387"/>
  <c r="CU387"/>
  <c r="CT387"/>
  <c r="CS387"/>
  <c r="CR387"/>
  <c r="CQ387"/>
  <c r="CP387"/>
  <c r="CO387"/>
  <c r="CN387"/>
  <c r="CM387"/>
  <c r="CL387"/>
  <c r="CK387"/>
  <c r="CJ387"/>
  <c r="CI387"/>
  <c r="CH387"/>
  <c r="CG387"/>
  <c r="CF387"/>
  <c r="CE387"/>
  <c r="CD387"/>
  <c r="CC387"/>
  <c r="CB387"/>
  <c r="CA387"/>
  <c r="BZ387"/>
  <c r="BY387"/>
  <c r="BX387"/>
  <c r="BW387"/>
  <c r="EO386"/>
  <c r="EN386"/>
  <c r="EM386"/>
  <c r="EL386"/>
  <c r="EK386"/>
  <c r="EJ386"/>
  <c r="EI386"/>
  <c r="EH386"/>
  <c r="EG386"/>
  <c r="EF386"/>
  <c r="EE386"/>
  <c r="ED386"/>
  <c r="EC386"/>
  <c r="EB386"/>
  <c r="EA386"/>
  <c r="DZ386"/>
  <c r="DY386"/>
  <c r="DX386"/>
  <c r="DW386"/>
  <c r="DV386"/>
  <c r="DU386"/>
  <c r="DT386"/>
  <c r="DS386"/>
  <c r="DR386"/>
  <c r="DQ386"/>
  <c r="DP386"/>
  <c r="DO386"/>
  <c r="DN386"/>
  <c r="DM386"/>
  <c r="DL386"/>
  <c r="DK386"/>
  <c r="DJ386"/>
  <c r="DI386"/>
  <c r="DH386"/>
  <c r="DG386"/>
  <c r="DF386"/>
  <c r="DE386"/>
  <c r="DD386"/>
  <c r="DC386"/>
  <c r="DB386"/>
  <c r="DA386"/>
  <c r="CZ386"/>
  <c r="CY386"/>
  <c r="CX386"/>
  <c r="CW386"/>
  <c r="CV386"/>
  <c r="CU386"/>
  <c r="CT386"/>
  <c r="CS386"/>
  <c r="CR386"/>
  <c r="CQ386"/>
  <c r="CP386"/>
  <c r="CO386"/>
  <c r="CN386"/>
  <c r="CM386"/>
  <c r="CL386"/>
  <c r="CK386"/>
  <c r="CJ386"/>
  <c r="CI386"/>
  <c r="CH386"/>
  <c r="CG386"/>
  <c r="CF386"/>
  <c r="CE386"/>
  <c r="CD386"/>
  <c r="CC386"/>
  <c r="CB386"/>
  <c r="CA386"/>
  <c r="BZ386"/>
  <c r="BY386"/>
  <c r="BX386"/>
  <c r="BW386"/>
  <c r="EO385"/>
  <c r="EN385"/>
  <c r="EM385"/>
  <c r="EL385"/>
  <c r="EK385"/>
  <c r="EJ385"/>
  <c r="EI385"/>
  <c r="EH385"/>
  <c r="EG385"/>
  <c r="EF385"/>
  <c r="EE385"/>
  <c r="ED385"/>
  <c r="EC385"/>
  <c r="EB385"/>
  <c r="EA385"/>
  <c r="DZ385"/>
  <c r="DY385"/>
  <c r="DX385"/>
  <c r="DW385"/>
  <c r="DV385"/>
  <c r="DU385"/>
  <c r="DT385"/>
  <c r="DS385"/>
  <c r="DR385"/>
  <c r="DQ385"/>
  <c r="DP385"/>
  <c r="DO385"/>
  <c r="DN385"/>
  <c r="DM385"/>
  <c r="DL385"/>
  <c r="DK385"/>
  <c r="DJ385"/>
  <c r="DI385"/>
  <c r="DH385"/>
  <c r="DG385"/>
  <c r="DF385"/>
  <c r="DE385"/>
  <c r="DD385"/>
  <c r="DC385"/>
  <c r="DB385"/>
  <c r="DA385"/>
  <c r="CZ385"/>
  <c r="CY385"/>
  <c r="CX385"/>
  <c r="CW385"/>
  <c r="CV385"/>
  <c r="CU385"/>
  <c r="CT385"/>
  <c r="CS385"/>
  <c r="CR385"/>
  <c r="CQ385"/>
  <c r="CP385"/>
  <c r="CO385"/>
  <c r="CN385"/>
  <c r="CM385"/>
  <c r="CL385"/>
  <c r="CK385"/>
  <c r="CJ385"/>
  <c r="CI385"/>
  <c r="CH385"/>
  <c r="CG385"/>
  <c r="CF385"/>
  <c r="CE385"/>
  <c r="CD385"/>
  <c r="CC385"/>
  <c r="CB385"/>
  <c r="CA385"/>
  <c r="BZ385"/>
  <c r="BY385"/>
  <c r="BX385"/>
  <c r="BW385"/>
  <c r="EO384"/>
  <c r="EN384"/>
  <c r="EM384"/>
  <c r="EL384"/>
  <c r="EK384"/>
  <c r="EJ384"/>
  <c r="EI384"/>
  <c r="EH384"/>
  <c r="EG384"/>
  <c r="EF384"/>
  <c r="EE384"/>
  <c r="ED384"/>
  <c r="EC384"/>
  <c r="EB384"/>
  <c r="EA384"/>
  <c r="DZ384"/>
  <c r="DY384"/>
  <c r="DX384"/>
  <c r="DW384"/>
  <c r="DV384"/>
  <c r="DU384"/>
  <c r="DT384"/>
  <c r="DS384"/>
  <c r="DR384"/>
  <c r="DQ384"/>
  <c r="DP384"/>
  <c r="DO384"/>
  <c r="DN384"/>
  <c r="DM384"/>
  <c r="DL384"/>
  <c r="DK384"/>
  <c r="DJ384"/>
  <c r="DI384"/>
  <c r="DH384"/>
  <c r="DG384"/>
  <c r="DF384"/>
  <c r="DE384"/>
  <c r="DD384"/>
  <c r="DC384"/>
  <c r="DB384"/>
  <c r="DA384"/>
  <c r="CZ384"/>
  <c r="CY384"/>
  <c r="CX384"/>
  <c r="CW384"/>
  <c r="CV384"/>
  <c r="CU384"/>
  <c r="CT384"/>
  <c r="CS384"/>
  <c r="CR384"/>
  <c r="CQ384"/>
  <c r="CP384"/>
  <c r="CO384"/>
  <c r="CN384"/>
  <c r="CM384"/>
  <c r="CL384"/>
  <c r="CK384"/>
  <c r="CJ384"/>
  <c r="CI384"/>
  <c r="CH384"/>
  <c r="CG384"/>
  <c r="CF384"/>
  <c r="CE384"/>
  <c r="CD384"/>
  <c r="CC384"/>
  <c r="CB384"/>
  <c r="CA384"/>
  <c r="BZ384"/>
  <c r="BY384"/>
  <c r="BX384"/>
  <c r="BW384"/>
  <c r="EO383"/>
  <c r="EN383"/>
  <c r="EM383"/>
  <c r="EL383"/>
  <c r="EK383"/>
  <c r="EJ383"/>
  <c r="EI383"/>
  <c r="EH383"/>
  <c r="EG383"/>
  <c r="EF383"/>
  <c r="EE383"/>
  <c r="ED383"/>
  <c r="EC383"/>
  <c r="EB383"/>
  <c r="EA383"/>
  <c r="DZ383"/>
  <c r="DY383"/>
  <c r="DX383"/>
  <c r="DW383"/>
  <c r="DV383"/>
  <c r="DU383"/>
  <c r="DT383"/>
  <c r="DS383"/>
  <c r="DR383"/>
  <c r="DQ383"/>
  <c r="DP383"/>
  <c r="DO383"/>
  <c r="DN383"/>
  <c r="DM383"/>
  <c r="DL383"/>
  <c r="DK383"/>
  <c r="DJ383"/>
  <c r="DI383"/>
  <c r="DH383"/>
  <c r="DG383"/>
  <c r="DF383"/>
  <c r="DE383"/>
  <c r="DD383"/>
  <c r="DC383"/>
  <c r="DB383"/>
  <c r="DA383"/>
  <c r="CZ383"/>
  <c r="CY383"/>
  <c r="CX383"/>
  <c r="CW383"/>
  <c r="CV383"/>
  <c r="CU383"/>
  <c r="CT383"/>
  <c r="CS383"/>
  <c r="CR383"/>
  <c r="CQ383"/>
  <c r="CP383"/>
  <c r="CO383"/>
  <c r="CN383"/>
  <c r="CM383"/>
  <c r="CL383"/>
  <c r="CK383"/>
  <c r="CJ383"/>
  <c r="CI383"/>
  <c r="CH383"/>
  <c r="CG383"/>
  <c r="CF383"/>
  <c r="CE383"/>
  <c r="CD383"/>
  <c r="CC383"/>
  <c r="CB383"/>
  <c r="CA383"/>
  <c r="BZ383"/>
  <c r="BY383"/>
  <c r="BX383"/>
  <c r="BW383"/>
  <c r="EO382"/>
  <c r="EN382"/>
  <c r="EM382"/>
  <c r="EL382"/>
  <c r="EK382"/>
  <c r="EJ382"/>
  <c r="EI382"/>
  <c r="EH382"/>
  <c r="EG382"/>
  <c r="EF382"/>
  <c r="EE382"/>
  <c r="ED382"/>
  <c r="EC382"/>
  <c r="EB382"/>
  <c r="EA382"/>
  <c r="DZ382"/>
  <c r="DY382"/>
  <c r="DX382"/>
  <c r="DW382"/>
  <c r="DV382"/>
  <c r="DU382"/>
  <c r="DT382"/>
  <c r="DS382"/>
  <c r="DR382"/>
  <c r="DQ382"/>
  <c r="DP382"/>
  <c r="DO382"/>
  <c r="DN382"/>
  <c r="DM382"/>
  <c r="DL382"/>
  <c r="DK382"/>
  <c r="DJ382"/>
  <c r="DI382"/>
  <c r="DH382"/>
  <c r="DG382"/>
  <c r="DF382"/>
  <c r="DE382"/>
  <c r="DD382"/>
  <c r="DC382"/>
  <c r="DB382"/>
  <c r="DA382"/>
  <c r="CZ382"/>
  <c r="CY382"/>
  <c r="CX382"/>
  <c r="CW382"/>
  <c r="CV382"/>
  <c r="CU382"/>
  <c r="CT382"/>
  <c r="CS382"/>
  <c r="CR382"/>
  <c r="CQ382"/>
  <c r="CP382"/>
  <c r="CO382"/>
  <c r="CN382"/>
  <c r="CM382"/>
  <c r="CL382"/>
  <c r="CK382"/>
  <c r="CJ382"/>
  <c r="CI382"/>
  <c r="CH382"/>
  <c r="CG382"/>
  <c r="CF382"/>
  <c r="CE382"/>
  <c r="CD382"/>
  <c r="CC382"/>
  <c r="CB382"/>
  <c r="CA382"/>
  <c r="BZ382"/>
  <c r="BY382"/>
  <c r="BX382"/>
  <c r="BW382"/>
  <c r="EO381"/>
  <c r="EN381"/>
  <c r="EM381"/>
  <c r="EL381"/>
  <c r="EK381"/>
  <c r="EJ381"/>
  <c r="EI381"/>
  <c r="EH381"/>
  <c r="EG381"/>
  <c r="EF381"/>
  <c r="EE381"/>
  <c r="ED381"/>
  <c r="EC381"/>
  <c r="EB381"/>
  <c r="EA381"/>
  <c r="DZ381"/>
  <c r="DY381"/>
  <c r="DX381"/>
  <c r="DW381"/>
  <c r="DV381"/>
  <c r="DU381"/>
  <c r="DT381"/>
  <c r="DS381"/>
  <c r="DR381"/>
  <c r="DQ381"/>
  <c r="DP381"/>
  <c r="DO381"/>
  <c r="DN381"/>
  <c r="DM381"/>
  <c r="DL381"/>
  <c r="DK381"/>
  <c r="DJ381"/>
  <c r="DI381"/>
  <c r="DH381"/>
  <c r="DG381"/>
  <c r="DF381"/>
  <c r="DE381"/>
  <c r="DD381"/>
  <c r="DC381"/>
  <c r="DB381"/>
  <c r="DA381"/>
  <c r="CZ381"/>
  <c r="CY381"/>
  <c r="CX381"/>
  <c r="CW381"/>
  <c r="CV381"/>
  <c r="CU381"/>
  <c r="CT381"/>
  <c r="CS381"/>
  <c r="CR381"/>
  <c r="CQ381"/>
  <c r="CP381"/>
  <c r="CO381"/>
  <c r="CN381"/>
  <c r="CM381"/>
  <c r="CL381"/>
  <c r="CK381"/>
  <c r="CJ381"/>
  <c r="CI381"/>
  <c r="CH381"/>
  <c r="CG381"/>
  <c r="CF381"/>
  <c r="CE381"/>
  <c r="CD381"/>
  <c r="CC381"/>
  <c r="CB381"/>
  <c r="CA381"/>
  <c r="BZ381"/>
  <c r="BY381"/>
  <c r="BX381"/>
  <c r="BW381"/>
  <c r="G381"/>
  <c r="EO380"/>
  <c r="EN380"/>
  <c r="EM380"/>
  <c r="EL380"/>
  <c r="EK380"/>
  <c r="EJ380"/>
  <c r="EI380"/>
  <c r="EH380"/>
  <c r="EG380"/>
  <c r="EF380"/>
  <c r="EE380"/>
  <c r="ED380"/>
  <c r="EC380"/>
  <c r="EB380"/>
  <c r="EA380"/>
  <c r="DZ380"/>
  <c r="DY380"/>
  <c r="DX380"/>
  <c r="DW380"/>
  <c r="DV380"/>
  <c r="DU380"/>
  <c r="DT380"/>
  <c r="DS380"/>
  <c r="DR380"/>
  <c r="DQ380"/>
  <c r="DP380"/>
  <c r="DO380"/>
  <c r="DN380"/>
  <c r="DM380"/>
  <c r="DL380"/>
  <c r="DK380"/>
  <c r="DJ380"/>
  <c r="DI380"/>
  <c r="DH380"/>
  <c r="DG380"/>
  <c r="DF380"/>
  <c r="DE380"/>
  <c r="DD380"/>
  <c r="DC380"/>
  <c r="DB380"/>
  <c r="DA380"/>
  <c r="CZ380"/>
  <c r="CY380"/>
  <c r="CX380"/>
  <c r="CW380"/>
  <c r="CV380"/>
  <c r="CU380"/>
  <c r="CT380"/>
  <c r="CS380"/>
  <c r="CR380"/>
  <c r="CQ380"/>
  <c r="CP380"/>
  <c r="CO380"/>
  <c r="CN380"/>
  <c r="CM380"/>
  <c r="CL380"/>
  <c r="CK380"/>
  <c r="CJ380"/>
  <c r="CI380"/>
  <c r="CH380"/>
  <c r="CG380"/>
  <c r="CF380"/>
  <c r="CE380"/>
  <c r="CD380"/>
  <c r="CC380"/>
  <c r="CB380"/>
  <c r="CA380"/>
  <c r="BZ380"/>
  <c r="BY380"/>
  <c r="BX380"/>
  <c r="BW380"/>
  <c r="G380"/>
  <c r="EO379"/>
  <c r="EN379"/>
  <c r="EM379"/>
  <c r="EL379"/>
  <c r="EK379"/>
  <c r="EJ379"/>
  <c r="EI379"/>
  <c r="EH379"/>
  <c r="EG379"/>
  <c r="EF379"/>
  <c r="EE379"/>
  <c r="ED379"/>
  <c r="EC379"/>
  <c r="EB379"/>
  <c r="EA379"/>
  <c r="DZ379"/>
  <c r="DY379"/>
  <c r="DX379"/>
  <c r="DW379"/>
  <c r="DV379"/>
  <c r="DU379"/>
  <c r="DT379"/>
  <c r="DS379"/>
  <c r="DR379"/>
  <c r="DQ379"/>
  <c r="DP379"/>
  <c r="DO379"/>
  <c r="DN379"/>
  <c r="DM379"/>
  <c r="DL379"/>
  <c r="DK379"/>
  <c r="DJ379"/>
  <c r="DI379"/>
  <c r="DH379"/>
  <c r="DG379"/>
  <c r="DF379"/>
  <c r="DE379"/>
  <c r="DD379"/>
  <c r="DC379"/>
  <c r="DB379"/>
  <c r="DA379"/>
  <c r="CZ379"/>
  <c r="CY379"/>
  <c r="CX379"/>
  <c r="CW379"/>
  <c r="CV379"/>
  <c r="CU379"/>
  <c r="CT379"/>
  <c r="CS379"/>
  <c r="CR379"/>
  <c r="CQ379"/>
  <c r="CP379"/>
  <c r="CO379"/>
  <c r="CN379"/>
  <c r="CM379"/>
  <c r="CL379"/>
  <c r="CK379"/>
  <c r="CJ379"/>
  <c r="CI379"/>
  <c r="CH379"/>
  <c r="CG379"/>
  <c r="CF379"/>
  <c r="CE379"/>
  <c r="CD379"/>
  <c r="CC379"/>
  <c r="CB379"/>
  <c r="CA379"/>
  <c r="BZ379"/>
  <c r="BY379"/>
  <c r="BX379"/>
  <c r="BW379"/>
  <c r="G379"/>
  <c r="EO378"/>
  <c r="EN378"/>
  <c r="EM378"/>
  <c r="EL378"/>
  <c r="EK378"/>
  <c r="EJ378"/>
  <c r="EI378"/>
  <c r="EH378"/>
  <c r="EG378"/>
  <c r="EF378"/>
  <c r="EE378"/>
  <c r="ED378"/>
  <c r="EC378"/>
  <c r="EB378"/>
  <c r="EA378"/>
  <c r="DZ378"/>
  <c r="DY378"/>
  <c r="DX378"/>
  <c r="DW378"/>
  <c r="DV378"/>
  <c r="DU378"/>
  <c r="DT378"/>
  <c r="DS378"/>
  <c r="DR378"/>
  <c r="DQ378"/>
  <c r="DP378"/>
  <c r="DO378"/>
  <c r="DN378"/>
  <c r="DM378"/>
  <c r="DL378"/>
  <c r="DK378"/>
  <c r="DJ378"/>
  <c r="DI378"/>
  <c r="DH378"/>
  <c r="DG378"/>
  <c r="DF378"/>
  <c r="DE378"/>
  <c r="DD378"/>
  <c r="DC378"/>
  <c r="DB378"/>
  <c r="DA378"/>
  <c r="CZ378"/>
  <c r="CY378"/>
  <c r="CX378"/>
  <c r="CW378"/>
  <c r="CV378"/>
  <c r="CU378"/>
  <c r="CT378"/>
  <c r="CS378"/>
  <c r="CR378"/>
  <c r="CQ378"/>
  <c r="CP378"/>
  <c r="CO378"/>
  <c r="CN378"/>
  <c r="CM378"/>
  <c r="CL378"/>
  <c r="CK378"/>
  <c r="CJ378"/>
  <c r="CI378"/>
  <c r="CH378"/>
  <c r="CG378"/>
  <c r="CF378"/>
  <c r="CE378"/>
  <c r="CD378"/>
  <c r="CC378"/>
  <c r="CB378"/>
  <c r="CA378"/>
  <c r="BZ378"/>
  <c r="BY378"/>
  <c r="BX378"/>
  <c r="BW378"/>
  <c r="G378"/>
  <c r="EO377"/>
  <c r="EN377"/>
  <c r="EM377"/>
  <c r="EL377"/>
  <c r="EK377"/>
  <c r="EJ377"/>
  <c r="EI377"/>
  <c r="EH377"/>
  <c r="EG377"/>
  <c r="EF377"/>
  <c r="EE377"/>
  <c r="ED377"/>
  <c r="EC377"/>
  <c r="EB377"/>
  <c r="EA377"/>
  <c r="DZ377"/>
  <c r="DY377"/>
  <c r="DX377"/>
  <c r="DW377"/>
  <c r="DV377"/>
  <c r="DU377"/>
  <c r="DT377"/>
  <c r="DS377"/>
  <c r="DR377"/>
  <c r="DQ377"/>
  <c r="DP377"/>
  <c r="DO377"/>
  <c r="DN377"/>
  <c r="DM377"/>
  <c r="DL377"/>
  <c r="DK377"/>
  <c r="DJ377"/>
  <c r="DI377"/>
  <c r="DH377"/>
  <c r="DG377"/>
  <c r="DF377"/>
  <c r="DE377"/>
  <c r="DD377"/>
  <c r="DC377"/>
  <c r="DB377"/>
  <c r="DA377"/>
  <c r="CZ377"/>
  <c r="CY377"/>
  <c r="CX377"/>
  <c r="CW377"/>
  <c r="CV377"/>
  <c r="CU377"/>
  <c r="CT377"/>
  <c r="CS377"/>
  <c r="CR377"/>
  <c r="CQ377"/>
  <c r="CP377"/>
  <c r="CO377"/>
  <c r="CN377"/>
  <c r="CM377"/>
  <c r="CL377"/>
  <c r="CK377"/>
  <c r="CJ377"/>
  <c r="CI377"/>
  <c r="CH377"/>
  <c r="CG377"/>
  <c r="CF377"/>
  <c r="CE377"/>
  <c r="CD377"/>
  <c r="CC377"/>
  <c r="CB377"/>
  <c r="CA377"/>
  <c r="BZ377"/>
  <c r="BY377"/>
  <c r="BX377"/>
  <c r="BW377"/>
  <c r="EO376"/>
  <c r="EN376"/>
  <c r="EM376"/>
  <c r="EL376"/>
  <c r="EK376"/>
  <c r="EJ376"/>
  <c r="EI376"/>
  <c r="EH376"/>
  <c r="EG376"/>
  <c r="EF376"/>
  <c r="EE376"/>
  <c r="ED376"/>
  <c r="EC376"/>
  <c r="EB376"/>
  <c r="EA376"/>
  <c r="DZ376"/>
  <c r="DY376"/>
  <c r="DX376"/>
  <c r="DW376"/>
  <c r="DV376"/>
  <c r="DU376"/>
  <c r="DT376"/>
  <c r="DS376"/>
  <c r="DR376"/>
  <c r="DQ376"/>
  <c r="DP376"/>
  <c r="DO376"/>
  <c r="DN376"/>
  <c r="DM376"/>
  <c r="DL376"/>
  <c r="DK376"/>
  <c r="DJ376"/>
  <c r="DI376"/>
  <c r="DH376"/>
  <c r="DG376"/>
  <c r="DF376"/>
  <c r="DE376"/>
  <c r="DD376"/>
  <c r="DC376"/>
  <c r="DB376"/>
  <c r="DA376"/>
  <c r="CZ376"/>
  <c r="CY376"/>
  <c r="CX376"/>
  <c r="CW376"/>
  <c r="CV376"/>
  <c r="CU376"/>
  <c r="CT376"/>
  <c r="CS376"/>
  <c r="CR376"/>
  <c r="CQ376"/>
  <c r="CP376"/>
  <c r="CO376"/>
  <c r="CN376"/>
  <c r="CM376"/>
  <c r="CL376"/>
  <c r="CK376"/>
  <c r="CJ376"/>
  <c r="CI376"/>
  <c r="CH376"/>
  <c r="CG376"/>
  <c r="CF376"/>
  <c r="CE376"/>
  <c r="CD376"/>
  <c r="CC376"/>
  <c r="CB376"/>
  <c r="CA376"/>
  <c r="BZ376"/>
  <c r="BY376"/>
  <c r="BX376"/>
  <c r="BW376"/>
  <c r="EO375"/>
  <c r="EN375"/>
  <c r="EM375"/>
  <c r="EL375"/>
  <c r="EK375"/>
  <c r="EJ375"/>
  <c r="EI375"/>
  <c r="EH375"/>
  <c r="EG375"/>
  <c r="EF375"/>
  <c r="EE375"/>
  <c r="ED375"/>
  <c r="EC375"/>
  <c r="EB375"/>
  <c r="EA375"/>
  <c r="DZ375"/>
  <c r="DY375"/>
  <c r="DX375"/>
  <c r="DW375"/>
  <c r="DV375"/>
  <c r="DU375"/>
  <c r="DT375"/>
  <c r="DS375"/>
  <c r="DR375"/>
  <c r="DQ375"/>
  <c r="DP375"/>
  <c r="DO375"/>
  <c r="DN375"/>
  <c r="DM375"/>
  <c r="DL375"/>
  <c r="DK375"/>
  <c r="DJ375"/>
  <c r="DI375"/>
  <c r="DH375"/>
  <c r="DG375"/>
  <c r="DF375"/>
  <c r="DE375"/>
  <c r="DD375"/>
  <c r="DC375"/>
  <c r="DB375"/>
  <c r="DA375"/>
  <c r="CZ375"/>
  <c r="CY375"/>
  <c r="CX375"/>
  <c r="CW375"/>
  <c r="CV375"/>
  <c r="CU375"/>
  <c r="CT375"/>
  <c r="CS375"/>
  <c r="CR375"/>
  <c r="CQ375"/>
  <c r="CP375"/>
  <c r="CO375"/>
  <c r="CN375"/>
  <c r="CM375"/>
  <c r="CL375"/>
  <c r="CK375"/>
  <c r="CJ375"/>
  <c r="CI375"/>
  <c r="CH375"/>
  <c r="CG375"/>
  <c r="CF375"/>
  <c r="CE375"/>
  <c r="CD375"/>
  <c r="CC375"/>
  <c r="CB375"/>
  <c r="CA375"/>
  <c r="BZ375"/>
  <c r="BY375"/>
  <c r="BX375"/>
  <c r="BW375"/>
  <c r="EO374"/>
  <c r="EN374"/>
  <c r="EM374"/>
  <c r="EL374"/>
  <c r="EK374"/>
  <c r="EJ374"/>
  <c r="EI374"/>
  <c r="EH374"/>
  <c r="EG374"/>
  <c r="EF374"/>
  <c r="EE374"/>
  <c r="ED374"/>
  <c r="EC374"/>
  <c r="EB374"/>
  <c r="EA374"/>
  <c r="DZ374"/>
  <c r="DY374"/>
  <c r="DX374"/>
  <c r="DW374"/>
  <c r="DV374"/>
  <c r="DU374"/>
  <c r="DT374"/>
  <c r="DS374"/>
  <c r="DR374"/>
  <c r="DQ374"/>
  <c r="DP374"/>
  <c r="DO374"/>
  <c r="DN374"/>
  <c r="DM374"/>
  <c r="DL374"/>
  <c r="DK374"/>
  <c r="DJ374"/>
  <c r="DI374"/>
  <c r="DH374"/>
  <c r="DG374"/>
  <c r="DF374"/>
  <c r="DE374"/>
  <c r="DD374"/>
  <c r="DC374"/>
  <c r="DB374"/>
  <c r="DA374"/>
  <c r="CZ374"/>
  <c r="CY374"/>
  <c r="CX374"/>
  <c r="CW374"/>
  <c r="CV374"/>
  <c r="CU374"/>
  <c r="CT374"/>
  <c r="CS374"/>
  <c r="CR374"/>
  <c r="CQ374"/>
  <c r="CP374"/>
  <c r="CO374"/>
  <c r="CN374"/>
  <c r="CM374"/>
  <c r="CL374"/>
  <c r="CK374"/>
  <c r="CJ374"/>
  <c r="CI374"/>
  <c r="CH374"/>
  <c r="CG374"/>
  <c r="CF374"/>
  <c r="CE374"/>
  <c r="CD374"/>
  <c r="CC374"/>
  <c r="CB374"/>
  <c r="CA374"/>
  <c r="BZ374"/>
  <c r="BY374"/>
  <c r="BX374"/>
  <c r="BW374"/>
  <c r="EO373"/>
  <c r="EN373"/>
  <c r="EM373"/>
  <c r="EL373"/>
  <c r="EK373"/>
  <c r="EJ373"/>
  <c r="EI373"/>
  <c r="EH373"/>
  <c r="EG373"/>
  <c r="EF373"/>
  <c r="EE373"/>
  <c r="ED373"/>
  <c r="EC373"/>
  <c r="EB373"/>
  <c r="EA373"/>
  <c r="DZ373"/>
  <c r="DY373"/>
  <c r="DX373"/>
  <c r="DW373"/>
  <c r="DV373"/>
  <c r="DU373"/>
  <c r="DT373"/>
  <c r="DS373"/>
  <c r="DR373"/>
  <c r="DQ373"/>
  <c r="DP373"/>
  <c r="DO373"/>
  <c r="DN373"/>
  <c r="DM373"/>
  <c r="DL373"/>
  <c r="DK373"/>
  <c r="DJ373"/>
  <c r="DI373"/>
  <c r="DH373"/>
  <c r="DG373"/>
  <c r="DF373"/>
  <c r="DE373"/>
  <c r="DD373"/>
  <c r="DC373"/>
  <c r="DB373"/>
  <c r="DA373"/>
  <c r="CZ373"/>
  <c r="CY373"/>
  <c r="CX373"/>
  <c r="CW373"/>
  <c r="CV373"/>
  <c r="CU373"/>
  <c r="CT373"/>
  <c r="CS373"/>
  <c r="CR373"/>
  <c r="CQ373"/>
  <c r="CP373"/>
  <c r="CO373"/>
  <c r="CN373"/>
  <c r="CM373"/>
  <c r="CL373"/>
  <c r="CK373"/>
  <c r="CJ373"/>
  <c r="CI373"/>
  <c r="CH373"/>
  <c r="CG373"/>
  <c r="CF373"/>
  <c r="CE373"/>
  <c r="CD373"/>
  <c r="CC373"/>
  <c r="CB373"/>
  <c r="CA373"/>
  <c r="BZ373"/>
  <c r="BY373"/>
  <c r="BX373"/>
  <c r="BW373"/>
  <c r="EO372"/>
  <c r="EN372"/>
  <c r="EM372"/>
  <c r="EL372"/>
  <c r="EK372"/>
  <c r="EJ372"/>
  <c r="EI372"/>
  <c r="EH372"/>
  <c r="EG372"/>
  <c r="EF372"/>
  <c r="EE372"/>
  <c r="ED372"/>
  <c r="EC372"/>
  <c r="EB372"/>
  <c r="EA372"/>
  <c r="DZ372"/>
  <c r="DY372"/>
  <c r="DX372"/>
  <c r="DW372"/>
  <c r="DV372"/>
  <c r="DU372"/>
  <c r="DT372"/>
  <c r="DS372"/>
  <c r="DR372"/>
  <c r="DQ372"/>
  <c r="DP372"/>
  <c r="DO372"/>
  <c r="DN372"/>
  <c r="DM372"/>
  <c r="DL372"/>
  <c r="DK372"/>
  <c r="DJ372"/>
  <c r="DI372"/>
  <c r="DH372"/>
  <c r="DG372"/>
  <c r="DF372"/>
  <c r="DE372"/>
  <c r="DD372"/>
  <c r="DC372"/>
  <c r="DB372"/>
  <c r="DA372"/>
  <c r="CZ372"/>
  <c r="CY372"/>
  <c r="CX372"/>
  <c r="CW372"/>
  <c r="CV372"/>
  <c r="CU372"/>
  <c r="CT372"/>
  <c r="CS372"/>
  <c r="CR372"/>
  <c r="CQ372"/>
  <c r="CP372"/>
  <c r="CO372"/>
  <c r="CN372"/>
  <c r="CM372"/>
  <c r="CL372"/>
  <c r="CK372"/>
  <c r="CJ372"/>
  <c r="CI372"/>
  <c r="CH372"/>
  <c r="CG372"/>
  <c r="CF372"/>
  <c r="CE372"/>
  <c r="CD372"/>
  <c r="CC372"/>
  <c r="CB372"/>
  <c r="CA372"/>
  <c r="BZ372"/>
  <c r="BY372"/>
  <c r="BX372"/>
  <c r="BW372"/>
  <c r="EO371"/>
  <c r="EN371"/>
  <c r="EM371"/>
  <c r="EL371"/>
  <c r="EK371"/>
  <c r="EJ371"/>
  <c r="EI371"/>
  <c r="EH371"/>
  <c r="EG371"/>
  <c r="EF371"/>
  <c r="EE371"/>
  <c r="ED371"/>
  <c r="EC371"/>
  <c r="EB371"/>
  <c r="EA371"/>
  <c r="DZ371"/>
  <c r="DY371"/>
  <c r="DX371"/>
  <c r="DW371"/>
  <c r="DV371"/>
  <c r="DU371"/>
  <c r="DT371"/>
  <c r="DS371"/>
  <c r="DR371"/>
  <c r="DQ371"/>
  <c r="DP371"/>
  <c r="DO371"/>
  <c r="DN371"/>
  <c r="DM371"/>
  <c r="DL371"/>
  <c r="DK371"/>
  <c r="DJ371"/>
  <c r="DI371"/>
  <c r="DH371"/>
  <c r="DG371"/>
  <c r="DF371"/>
  <c r="DE371"/>
  <c r="DD371"/>
  <c r="DC371"/>
  <c r="DB371"/>
  <c r="DA371"/>
  <c r="CZ371"/>
  <c r="CY371"/>
  <c r="CX371"/>
  <c r="CW371"/>
  <c r="CV371"/>
  <c r="CU371"/>
  <c r="CT371"/>
  <c r="CS371"/>
  <c r="CR371"/>
  <c r="CQ371"/>
  <c r="CP371"/>
  <c r="CO371"/>
  <c r="CN371"/>
  <c r="CM371"/>
  <c r="CL371"/>
  <c r="CK371"/>
  <c r="CJ371"/>
  <c r="CI371"/>
  <c r="CH371"/>
  <c r="CG371"/>
  <c r="CF371"/>
  <c r="CE371"/>
  <c r="CD371"/>
  <c r="CC371"/>
  <c r="CB371"/>
  <c r="CA371"/>
  <c r="BZ371"/>
  <c r="BY371"/>
  <c r="BX371"/>
  <c r="BW371"/>
  <c r="EO370"/>
  <c r="EN370"/>
  <c r="EM370"/>
  <c r="EL370"/>
  <c r="EK370"/>
  <c r="EJ370"/>
  <c r="EI370"/>
  <c r="EH370"/>
  <c r="EG370"/>
  <c r="EF370"/>
  <c r="EE370"/>
  <c r="ED370"/>
  <c r="EC370"/>
  <c r="EB370"/>
  <c r="EA370"/>
  <c r="DZ370"/>
  <c r="DY370"/>
  <c r="DX370"/>
  <c r="DW370"/>
  <c r="DV370"/>
  <c r="DU370"/>
  <c r="DT370"/>
  <c r="DS370"/>
  <c r="DR370"/>
  <c r="DQ370"/>
  <c r="DP370"/>
  <c r="DO370"/>
  <c r="DN370"/>
  <c r="DM370"/>
  <c r="DL370"/>
  <c r="DK370"/>
  <c r="DJ370"/>
  <c r="DI370"/>
  <c r="DH370"/>
  <c r="DG370"/>
  <c r="DF370"/>
  <c r="DE370"/>
  <c r="DD370"/>
  <c r="DC370"/>
  <c r="DB370"/>
  <c r="DA370"/>
  <c r="CZ370"/>
  <c r="CY370"/>
  <c r="CX370"/>
  <c r="CW370"/>
  <c r="CV370"/>
  <c r="CU370"/>
  <c r="CT370"/>
  <c r="CS370"/>
  <c r="CR370"/>
  <c r="CQ370"/>
  <c r="CP370"/>
  <c r="CO370"/>
  <c r="CN370"/>
  <c r="CM370"/>
  <c r="CL370"/>
  <c r="CK370"/>
  <c r="CJ370"/>
  <c r="CI370"/>
  <c r="CH370"/>
  <c r="CG370"/>
  <c r="CF370"/>
  <c r="CE370"/>
  <c r="CD370"/>
  <c r="CC370"/>
  <c r="CB370"/>
  <c r="CA370"/>
  <c r="BZ370"/>
  <c r="BY370"/>
  <c r="BX370"/>
  <c r="BW370"/>
  <c r="EO369"/>
  <c r="EN369"/>
  <c r="EM369"/>
  <c r="EL369"/>
  <c r="EK369"/>
  <c r="EJ369"/>
  <c r="EI369"/>
  <c r="EH369"/>
  <c r="EG369"/>
  <c r="EF369"/>
  <c r="EE369"/>
  <c r="ED369"/>
  <c r="EC369"/>
  <c r="EB369"/>
  <c r="EA369"/>
  <c r="DZ369"/>
  <c r="DY369"/>
  <c r="DX369"/>
  <c r="DW369"/>
  <c r="DV369"/>
  <c r="DU369"/>
  <c r="DT369"/>
  <c r="DS369"/>
  <c r="DR369"/>
  <c r="DQ369"/>
  <c r="DP369"/>
  <c r="DO369"/>
  <c r="DN369"/>
  <c r="DM369"/>
  <c r="DL369"/>
  <c r="DK369"/>
  <c r="DJ369"/>
  <c r="DI369"/>
  <c r="DH369"/>
  <c r="DG369"/>
  <c r="DF369"/>
  <c r="DE369"/>
  <c r="DD369"/>
  <c r="DC369"/>
  <c r="DB369"/>
  <c r="DA369"/>
  <c r="CZ369"/>
  <c r="CY369"/>
  <c r="CX369"/>
  <c r="CW369"/>
  <c r="CV369"/>
  <c r="CU369"/>
  <c r="CT369"/>
  <c r="CS369"/>
  <c r="CR369"/>
  <c r="CQ369"/>
  <c r="CP369"/>
  <c r="CO369"/>
  <c r="CN369"/>
  <c r="CM369"/>
  <c r="CL369"/>
  <c r="CK369"/>
  <c r="CJ369"/>
  <c r="CI369"/>
  <c r="CH369"/>
  <c r="CG369"/>
  <c r="CF369"/>
  <c r="CE369"/>
  <c r="CD369"/>
  <c r="CC369"/>
  <c r="CB369"/>
  <c r="CA369"/>
  <c r="BZ369"/>
  <c r="BY369"/>
  <c r="BX369"/>
  <c r="BW369"/>
  <c r="EO368"/>
  <c r="EN368"/>
  <c r="EM368"/>
  <c r="EL368"/>
  <c r="EK368"/>
  <c r="EJ368"/>
  <c r="EI368"/>
  <c r="EH368"/>
  <c r="EG368"/>
  <c r="EF368"/>
  <c r="EE368"/>
  <c r="ED368"/>
  <c r="EC368"/>
  <c r="EB368"/>
  <c r="EA368"/>
  <c r="DZ368"/>
  <c r="DY368"/>
  <c r="DX368"/>
  <c r="DW368"/>
  <c r="DV368"/>
  <c r="DU368"/>
  <c r="DT368"/>
  <c r="DS368"/>
  <c r="DR368"/>
  <c r="DQ368"/>
  <c r="DP368"/>
  <c r="DO368"/>
  <c r="DN368"/>
  <c r="DM368"/>
  <c r="DL368"/>
  <c r="DK368"/>
  <c r="DJ368"/>
  <c r="DI368"/>
  <c r="DH368"/>
  <c r="DG368"/>
  <c r="DF368"/>
  <c r="DE368"/>
  <c r="DD368"/>
  <c r="DC368"/>
  <c r="DB368"/>
  <c r="DA368"/>
  <c r="CZ368"/>
  <c r="CY368"/>
  <c r="CX368"/>
  <c r="CW368"/>
  <c r="CV368"/>
  <c r="CU368"/>
  <c r="CT368"/>
  <c r="CS368"/>
  <c r="CR368"/>
  <c r="CQ368"/>
  <c r="CP368"/>
  <c r="CO368"/>
  <c r="CN368"/>
  <c r="CM368"/>
  <c r="CL368"/>
  <c r="CK368"/>
  <c r="CJ368"/>
  <c r="CI368"/>
  <c r="CH368"/>
  <c r="CG368"/>
  <c r="CF368"/>
  <c r="CE368"/>
  <c r="CD368"/>
  <c r="CC368"/>
  <c r="CB368"/>
  <c r="CA368"/>
  <c r="BZ368"/>
  <c r="BY368"/>
  <c r="BX368"/>
  <c r="BW368"/>
  <c r="EO367"/>
  <c r="EN367"/>
  <c r="EM367"/>
  <c r="EL367"/>
  <c r="EK367"/>
  <c r="EJ367"/>
  <c r="EI367"/>
  <c r="EH367"/>
  <c r="EG367"/>
  <c r="EF367"/>
  <c r="EE367"/>
  <c r="ED367"/>
  <c r="EC367"/>
  <c r="EB367"/>
  <c r="EA367"/>
  <c r="DZ367"/>
  <c r="DY367"/>
  <c r="DX367"/>
  <c r="DW367"/>
  <c r="DV367"/>
  <c r="DU367"/>
  <c r="DT367"/>
  <c r="DS367"/>
  <c r="DR367"/>
  <c r="DQ367"/>
  <c r="DP367"/>
  <c r="DO367"/>
  <c r="DN367"/>
  <c r="DM367"/>
  <c r="DL367"/>
  <c r="DK367"/>
  <c r="DJ367"/>
  <c r="DI367"/>
  <c r="DH367"/>
  <c r="DG367"/>
  <c r="DF367"/>
  <c r="DE367"/>
  <c r="DD367"/>
  <c r="DC367"/>
  <c r="DB367"/>
  <c r="DA367"/>
  <c r="CZ367"/>
  <c r="CY367"/>
  <c r="CX367"/>
  <c r="CW367"/>
  <c r="CV367"/>
  <c r="CU367"/>
  <c r="CT367"/>
  <c r="CS367"/>
  <c r="CR367"/>
  <c r="CQ367"/>
  <c r="CP367"/>
  <c r="CO367"/>
  <c r="CN367"/>
  <c r="CM367"/>
  <c r="CL367"/>
  <c r="CK367"/>
  <c r="CJ367"/>
  <c r="CI367"/>
  <c r="CH367"/>
  <c r="CG367"/>
  <c r="CF367"/>
  <c r="CE367"/>
  <c r="CD367"/>
  <c r="CC367"/>
  <c r="CB367"/>
  <c r="CA367"/>
  <c r="BZ367"/>
  <c r="BY367"/>
  <c r="BX367"/>
  <c r="BW367"/>
  <c r="EO366"/>
  <c r="EN366"/>
  <c r="EM366"/>
  <c r="EL366"/>
  <c r="EK366"/>
  <c r="EJ366"/>
  <c r="EI366"/>
  <c r="EH366"/>
  <c r="EG366"/>
  <c r="EF366"/>
  <c r="EE366"/>
  <c r="ED366"/>
  <c r="EC366"/>
  <c r="EB366"/>
  <c r="EA366"/>
  <c r="DZ366"/>
  <c r="DY366"/>
  <c r="DX366"/>
  <c r="DW366"/>
  <c r="DV366"/>
  <c r="DU366"/>
  <c r="DT366"/>
  <c r="DS366"/>
  <c r="DR366"/>
  <c r="DQ366"/>
  <c r="DP366"/>
  <c r="DO366"/>
  <c r="DN366"/>
  <c r="DM366"/>
  <c r="DL366"/>
  <c r="DK366"/>
  <c r="DJ366"/>
  <c r="DI366"/>
  <c r="DH366"/>
  <c r="DG366"/>
  <c r="DF366"/>
  <c r="DE366"/>
  <c r="DD366"/>
  <c r="DC366"/>
  <c r="DB366"/>
  <c r="DA366"/>
  <c r="CZ366"/>
  <c r="CY366"/>
  <c r="CX366"/>
  <c r="CW366"/>
  <c r="CV366"/>
  <c r="CU366"/>
  <c r="CT366"/>
  <c r="CS366"/>
  <c r="CR366"/>
  <c r="CQ366"/>
  <c r="CP366"/>
  <c r="CO366"/>
  <c r="CN366"/>
  <c r="CM366"/>
  <c r="CL366"/>
  <c r="CK366"/>
  <c r="CJ366"/>
  <c r="CI366"/>
  <c r="CH366"/>
  <c r="CG366"/>
  <c r="CF366"/>
  <c r="CE366"/>
  <c r="CD366"/>
  <c r="CC366"/>
  <c r="CB366"/>
  <c r="CA366"/>
  <c r="BZ366"/>
  <c r="BY366"/>
  <c r="BX366"/>
  <c r="BW366"/>
  <c r="EO365"/>
  <c r="EN365"/>
  <c r="EM365"/>
  <c r="EL365"/>
  <c r="EK365"/>
  <c r="EJ365"/>
  <c r="EI365"/>
  <c r="EH365"/>
  <c r="EG365"/>
  <c r="EF365"/>
  <c r="EE365"/>
  <c r="ED365"/>
  <c r="EC365"/>
  <c r="EB365"/>
  <c r="EA365"/>
  <c r="DZ365"/>
  <c r="DY365"/>
  <c r="DX365"/>
  <c r="DW365"/>
  <c r="DV365"/>
  <c r="DU365"/>
  <c r="DT365"/>
  <c r="DS365"/>
  <c r="DR365"/>
  <c r="DQ365"/>
  <c r="DP365"/>
  <c r="DO365"/>
  <c r="DN365"/>
  <c r="DM365"/>
  <c r="DL365"/>
  <c r="DK365"/>
  <c r="DJ365"/>
  <c r="DI365"/>
  <c r="DH365"/>
  <c r="DG365"/>
  <c r="DF365"/>
  <c r="DE365"/>
  <c r="DD365"/>
  <c r="DC365"/>
  <c r="DB365"/>
  <c r="DA365"/>
  <c r="CZ365"/>
  <c r="CY365"/>
  <c r="CX365"/>
  <c r="CW365"/>
  <c r="CV365"/>
  <c r="CU365"/>
  <c r="CT365"/>
  <c r="CS365"/>
  <c r="CR365"/>
  <c r="CQ365"/>
  <c r="CP365"/>
  <c r="CO365"/>
  <c r="CN365"/>
  <c r="CM365"/>
  <c r="CL365"/>
  <c r="CK365"/>
  <c r="CJ365"/>
  <c r="CI365"/>
  <c r="CH365"/>
  <c r="CG365"/>
  <c r="CF365"/>
  <c r="CE365"/>
  <c r="CD365"/>
  <c r="CC365"/>
  <c r="CB365"/>
  <c r="CA365"/>
  <c r="BZ365"/>
  <c r="BY365"/>
  <c r="BX365"/>
  <c r="BW365"/>
  <c r="EO364"/>
  <c r="EN364"/>
  <c r="EM364"/>
  <c r="EL364"/>
  <c r="EK364"/>
  <c r="EJ364"/>
  <c r="EI364"/>
  <c r="EH364"/>
  <c r="EG364"/>
  <c r="EF364"/>
  <c r="EE364"/>
  <c r="ED364"/>
  <c r="EC364"/>
  <c r="EB364"/>
  <c r="EA364"/>
  <c r="DZ364"/>
  <c r="DY364"/>
  <c r="DX364"/>
  <c r="DW364"/>
  <c r="DV364"/>
  <c r="DU364"/>
  <c r="DT364"/>
  <c r="DS364"/>
  <c r="DR364"/>
  <c r="DQ364"/>
  <c r="DP364"/>
  <c r="DO364"/>
  <c r="DN364"/>
  <c r="DM364"/>
  <c r="DL364"/>
  <c r="DK364"/>
  <c r="DJ364"/>
  <c r="DI364"/>
  <c r="DH364"/>
  <c r="DG364"/>
  <c r="DF364"/>
  <c r="DE364"/>
  <c r="DD364"/>
  <c r="DC364"/>
  <c r="DB364"/>
  <c r="DA364"/>
  <c r="CZ364"/>
  <c r="CY364"/>
  <c r="CX364"/>
  <c r="CW364"/>
  <c r="CV364"/>
  <c r="CU364"/>
  <c r="CT364"/>
  <c r="CS364"/>
  <c r="CR364"/>
  <c r="CQ364"/>
  <c r="CP364"/>
  <c r="CO364"/>
  <c r="CN364"/>
  <c r="CM364"/>
  <c r="CL364"/>
  <c r="CK364"/>
  <c r="CJ364"/>
  <c r="CI364"/>
  <c r="CH364"/>
  <c r="CG364"/>
  <c r="CF364"/>
  <c r="CE364"/>
  <c r="CD364"/>
  <c r="CC364"/>
  <c r="CB364"/>
  <c r="CA364"/>
  <c r="BZ364"/>
  <c r="BY364"/>
  <c r="BX364"/>
  <c r="BW364"/>
  <c r="EO363"/>
  <c r="EN363"/>
  <c r="EM363"/>
  <c r="EL363"/>
  <c r="EK363"/>
  <c r="EJ363"/>
  <c r="EI363"/>
  <c r="EH363"/>
  <c r="EG363"/>
  <c r="EF363"/>
  <c r="EE363"/>
  <c r="ED363"/>
  <c r="EC363"/>
  <c r="EB363"/>
  <c r="EA363"/>
  <c r="DZ363"/>
  <c r="DY363"/>
  <c r="DX363"/>
  <c r="DW363"/>
  <c r="DV363"/>
  <c r="DU363"/>
  <c r="DT363"/>
  <c r="DS363"/>
  <c r="DR363"/>
  <c r="DQ363"/>
  <c r="DP363"/>
  <c r="DO363"/>
  <c r="DN363"/>
  <c r="DM363"/>
  <c r="DL363"/>
  <c r="DK363"/>
  <c r="DJ363"/>
  <c r="DI363"/>
  <c r="DH363"/>
  <c r="DG363"/>
  <c r="DF363"/>
  <c r="DE363"/>
  <c r="DD363"/>
  <c r="DC363"/>
  <c r="DB363"/>
  <c r="DA363"/>
  <c r="CZ363"/>
  <c r="CY363"/>
  <c r="CX363"/>
  <c r="CW363"/>
  <c r="CV363"/>
  <c r="CU363"/>
  <c r="CT363"/>
  <c r="CS363"/>
  <c r="CR363"/>
  <c r="CQ363"/>
  <c r="CP363"/>
  <c r="CO363"/>
  <c r="CN363"/>
  <c r="CM363"/>
  <c r="CL363"/>
  <c r="CK363"/>
  <c r="CJ363"/>
  <c r="CI363"/>
  <c r="CH363"/>
  <c r="CG363"/>
  <c r="CF363"/>
  <c r="CE363"/>
  <c r="CD363"/>
  <c r="CC363"/>
  <c r="CB363"/>
  <c r="CA363"/>
  <c r="BZ363"/>
  <c r="BY363"/>
  <c r="BX363"/>
  <c r="BW363"/>
  <c r="EO362"/>
  <c r="EN362"/>
  <c r="EM362"/>
  <c r="EL362"/>
  <c r="EK362"/>
  <c r="EJ362"/>
  <c r="EI362"/>
  <c r="EH362"/>
  <c r="EG362"/>
  <c r="EF362"/>
  <c r="EE362"/>
  <c r="ED362"/>
  <c r="EC362"/>
  <c r="EB362"/>
  <c r="EA362"/>
  <c r="DZ362"/>
  <c r="DY362"/>
  <c r="DX362"/>
  <c r="DW362"/>
  <c r="DV362"/>
  <c r="DU362"/>
  <c r="DT362"/>
  <c r="DS362"/>
  <c r="DR362"/>
  <c r="DQ362"/>
  <c r="DP362"/>
  <c r="DO362"/>
  <c r="DN362"/>
  <c r="DM362"/>
  <c r="DL362"/>
  <c r="DK362"/>
  <c r="DJ362"/>
  <c r="DI362"/>
  <c r="DH362"/>
  <c r="DG362"/>
  <c r="DF362"/>
  <c r="DE362"/>
  <c r="DD362"/>
  <c r="DC362"/>
  <c r="DB362"/>
  <c r="DA362"/>
  <c r="CZ362"/>
  <c r="CY362"/>
  <c r="CX362"/>
  <c r="CW362"/>
  <c r="CV362"/>
  <c r="CU362"/>
  <c r="CT362"/>
  <c r="CS362"/>
  <c r="CR362"/>
  <c r="CQ362"/>
  <c r="CP362"/>
  <c r="CO362"/>
  <c r="CN362"/>
  <c r="CM362"/>
  <c r="CL362"/>
  <c r="CK362"/>
  <c r="CJ362"/>
  <c r="CI362"/>
  <c r="CH362"/>
  <c r="CG362"/>
  <c r="CF362"/>
  <c r="CE362"/>
  <c r="CD362"/>
  <c r="CC362"/>
  <c r="CB362"/>
  <c r="CA362"/>
  <c r="BZ362"/>
  <c r="BY362"/>
  <c r="BX362"/>
  <c r="BW362"/>
  <c r="EO361"/>
  <c r="EN361"/>
  <c r="EM361"/>
  <c r="EL361"/>
  <c r="EK361"/>
  <c r="EJ361"/>
  <c r="EI361"/>
  <c r="EH361"/>
  <c r="EG361"/>
  <c r="EF361"/>
  <c r="EE361"/>
  <c r="ED361"/>
  <c r="EC361"/>
  <c r="EB361"/>
  <c r="EA361"/>
  <c r="DZ361"/>
  <c r="DY361"/>
  <c r="DX361"/>
  <c r="DW361"/>
  <c r="DV361"/>
  <c r="DU361"/>
  <c r="DT361"/>
  <c r="DS361"/>
  <c r="DR361"/>
  <c r="DQ361"/>
  <c r="DP361"/>
  <c r="DO361"/>
  <c r="DN361"/>
  <c r="DM361"/>
  <c r="DL361"/>
  <c r="DK361"/>
  <c r="DJ361"/>
  <c r="DI361"/>
  <c r="DH361"/>
  <c r="DG361"/>
  <c r="DF361"/>
  <c r="DE361"/>
  <c r="DD361"/>
  <c r="DC361"/>
  <c r="DB361"/>
  <c r="DA361"/>
  <c r="CZ361"/>
  <c r="CY361"/>
  <c r="CX361"/>
  <c r="CW361"/>
  <c r="CV361"/>
  <c r="CU361"/>
  <c r="CT361"/>
  <c r="CS361"/>
  <c r="CR361"/>
  <c r="CQ361"/>
  <c r="CP361"/>
  <c r="CO361"/>
  <c r="CN361"/>
  <c r="CM361"/>
  <c r="CL361"/>
  <c r="CK361"/>
  <c r="CJ361"/>
  <c r="CI361"/>
  <c r="CH361"/>
  <c r="CG361"/>
  <c r="CF361"/>
  <c r="CE361"/>
  <c r="CD361"/>
  <c r="CC361"/>
  <c r="CB361"/>
  <c r="CA361"/>
  <c r="BZ361"/>
  <c r="BY361"/>
  <c r="BX361"/>
  <c r="BW361"/>
  <c r="EO360"/>
  <c r="EN360"/>
  <c r="EM360"/>
  <c r="EL360"/>
  <c r="EK360"/>
  <c r="EJ360"/>
  <c r="EI360"/>
  <c r="EH360"/>
  <c r="EG360"/>
  <c r="EF360"/>
  <c r="EE360"/>
  <c r="ED360"/>
  <c r="EC360"/>
  <c r="EB360"/>
  <c r="EA360"/>
  <c r="DZ360"/>
  <c r="DY360"/>
  <c r="DX360"/>
  <c r="DW360"/>
  <c r="DV360"/>
  <c r="DU360"/>
  <c r="DT360"/>
  <c r="DS360"/>
  <c r="DR360"/>
  <c r="DQ360"/>
  <c r="DP360"/>
  <c r="DO360"/>
  <c r="DN360"/>
  <c r="DM360"/>
  <c r="DL360"/>
  <c r="DK360"/>
  <c r="DJ360"/>
  <c r="DI360"/>
  <c r="DH360"/>
  <c r="DG360"/>
  <c r="DF360"/>
  <c r="DE360"/>
  <c r="DD360"/>
  <c r="DC360"/>
  <c r="DB360"/>
  <c r="DA360"/>
  <c r="CZ360"/>
  <c r="CY360"/>
  <c r="CX360"/>
  <c r="CW360"/>
  <c r="CV360"/>
  <c r="CU360"/>
  <c r="CT360"/>
  <c r="CS360"/>
  <c r="CR360"/>
  <c r="CQ360"/>
  <c r="CP360"/>
  <c r="CO360"/>
  <c r="CN360"/>
  <c r="CM360"/>
  <c r="CL360"/>
  <c r="CK360"/>
  <c r="CJ360"/>
  <c r="CI360"/>
  <c r="CH360"/>
  <c r="CG360"/>
  <c r="CF360"/>
  <c r="CE360"/>
  <c r="CD360"/>
  <c r="CC360"/>
  <c r="CB360"/>
  <c r="CA360"/>
  <c r="BZ360"/>
  <c r="BY360"/>
  <c r="BX360"/>
  <c r="BW360"/>
  <c r="EO359"/>
  <c r="EN359"/>
  <c r="EM359"/>
  <c r="EL359"/>
  <c r="EK359"/>
  <c r="EJ359"/>
  <c r="EI359"/>
  <c r="EH359"/>
  <c r="EG359"/>
  <c r="EF359"/>
  <c r="EE359"/>
  <c r="ED359"/>
  <c r="EC359"/>
  <c r="EB359"/>
  <c r="EA359"/>
  <c r="DZ359"/>
  <c r="DY359"/>
  <c r="DX359"/>
  <c r="DW359"/>
  <c r="DV359"/>
  <c r="DU359"/>
  <c r="DT359"/>
  <c r="DS359"/>
  <c r="DR359"/>
  <c r="DQ359"/>
  <c r="DP359"/>
  <c r="DO359"/>
  <c r="DN359"/>
  <c r="DM359"/>
  <c r="DL359"/>
  <c r="DK359"/>
  <c r="DJ359"/>
  <c r="DI359"/>
  <c r="DH359"/>
  <c r="DG359"/>
  <c r="DF359"/>
  <c r="DE359"/>
  <c r="DD359"/>
  <c r="DC359"/>
  <c r="DB359"/>
  <c r="DA359"/>
  <c r="CZ359"/>
  <c r="CY359"/>
  <c r="CX359"/>
  <c r="CW359"/>
  <c r="CV359"/>
  <c r="CU359"/>
  <c r="CT359"/>
  <c r="CS359"/>
  <c r="CR359"/>
  <c r="CQ359"/>
  <c r="CP359"/>
  <c r="CO359"/>
  <c r="CN359"/>
  <c r="CM359"/>
  <c r="CL359"/>
  <c r="CK359"/>
  <c r="CJ359"/>
  <c r="CI359"/>
  <c r="CH359"/>
  <c r="CG359"/>
  <c r="CF359"/>
  <c r="CE359"/>
  <c r="CD359"/>
  <c r="CC359"/>
  <c r="CB359"/>
  <c r="CA359"/>
  <c r="BZ359"/>
  <c r="BY359"/>
  <c r="BX359"/>
  <c r="BW359"/>
  <c r="EO358"/>
  <c r="EN358"/>
  <c r="EM358"/>
  <c r="EL358"/>
  <c r="EK358"/>
  <c r="EJ358"/>
  <c r="EI358"/>
  <c r="EH358"/>
  <c r="EG358"/>
  <c r="EF358"/>
  <c r="EE358"/>
  <c r="ED358"/>
  <c r="EC358"/>
  <c r="EB358"/>
  <c r="EA358"/>
  <c r="DZ358"/>
  <c r="DY358"/>
  <c r="DX358"/>
  <c r="DW358"/>
  <c r="DV358"/>
  <c r="DU358"/>
  <c r="DT358"/>
  <c r="DS358"/>
  <c r="DR358"/>
  <c r="DQ358"/>
  <c r="DP358"/>
  <c r="DO358"/>
  <c r="DN358"/>
  <c r="DM358"/>
  <c r="DL358"/>
  <c r="DK358"/>
  <c r="DJ358"/>
  <c r="DI358"/>
  <c r="DH358"/>
  <c r="DG358"/>
  <c r="DF358"/>
  <c r="DE358"/>
  <c r="DD358"/>
  <c r="DC358"/>
  <c r="DB358"/>
  <c r="DA358"/>
  <c r="CZ358"/>
  <c r="CY358"/>
  <c r="CX358"/>
  <c r="CW358"/>
  <c r="CV358"/>
  <c r="CU358"/>
  <c r="CT358"/>
  <c r="CS358"/>
  <c r="CR358"/>
  <c r="CQ358"/>
  <c r="CP358"/>
  <c r="CO358"/>
  <c r="CN358"/>
  <c r="CM358"/>
  <c r="CL358"/>
  <c r="CK358"/>
  <c r="CJ358"/>
  <c r="CI358"/>
  <c r="CH358"/>
  <c r="CG358"/>
  <c r="CF358"/>
  <c r="CE358"/>
  <c r="CD358"/>
  <c r="CC358"/>
  <c r="CB358"/>
  <c r="CA358"/>
  <c r="BZ358"/>
  <c r="BY358"/>
  <c r="BX358"/>
  <c r="BW358"/>
  <c r="EO357"/>
  <c r="EN357"/>
  <c r="EM357"/>
  <c r="EL357"/>
  <c r="EK357"/>
  <c r="EJ357"/>
  <c r="EI357"/>
  <c r="EH357"/>
  <c r="EG357"/>
  <c r="EF357"/>
  <c r="EE357"/>
  <c r="ED357"/>
  <c r="EC357"/>
  <c r="EB357"/>
  <c r="EA357"/>
  <c r="DZ357"/>
  <c r="DY357"/>
  <c r="DX357"/>
  <c r="DW357"/>
  <c r="DV357"/>
  <c r="DU357"/>
  <c r="DT357"/>
  <c r="DS357"/>
  <c r="DR357"/>
  <c r="DQ357"/>
  <c r="DP357"/>
  <c r="DO357"/>
  <c r="DN357"/>
  <c r="DM357"/>
  <c r="DL357"/>
  <c r="DK357"/>
  <c r="DJ357"/>
  <c r="DI357"/>
  <c r="DH357"/>
  <c r="DG357"/>
  <c r="DF357"/>
  <c r="DE357"/>
  <c r="DD357"/>
  <c r="DC357"/>
  <c r="DB357"/>
  <c r="DA357"/>
  <c r="CZ357"/>
  <c r="CY357"/>
  <c r="CX357"/>
  <c r="CW357"/>
  <c r="CV357"/>
  <c r="CU357"/>
  <c r="CT357"/>
  <c r="CS357"/>
  <c r="CR357"/>
  <c r="CQ357"/>
  <c r="CP357"/>
  <c r="CO357"/>
  <c r="CN357"/>
  <c r="CM357"/>
  <c r="CL357"/>
  <c r="CK357"/>
  <c r="CJ357"/>
  <c r="CI357"/>
  <c r="CH357"/>
  <c r="CG357"/>
  <c r="CF357"/>
  <c r="CE357"/>
  <c r="CD357"/>
  <c r="CC357"/>
  <c r="CB357"/>
  <c r="CA357"/>
  <c r="BZ357"/>
  <c r="BY357"/>
  <c r="BX357"/>
  <c r="BW357"/>
  <c r="H357"/>
  <c r="D357"/>
  <c r="EO356"/>
  <c r="EN356"/>
  <c r="EM356"/>
  <c r="EL356"/>
  <c r="EK356"/>
  <c r="EJ356"/>
  <c r="EI356"/>
  <c r="EH356"/>
  <c r="EG356"/>
  <c r="EF356"/>
  <c r="EE356"/>
  <c r="ED356"/>
  <c r="EC356"/>
  <c r="EB356"/>
  <c r="EA356"/>
  <c r="DZ356"/>
  <c r="DY356"/>
  <c r="DX356"/>
  <c r="DW356"/>
  <c r="DV356"/>
  <c r="DU356"/>
  <c r="DT356"/>
  <c r="DS356"/>
  <c r="DR356"/>
  <c r="DQ356"/>
  <c r="DP356"/>
  <c r="DO356"/>
  <c r="DN356"/>
  <c r="DM356"/>
  <c r="DL356"/>
  <c r="DK356"/>
  <c r="DJ356"/>
  <c r="DI356"/>
  <c r="DH356"/>
  <c r="DG356"/>
  <c r="DF356"/>
  <c r="DE356"/>
  <c r="DD356"/>
  <c r="DC356"/>
  <c r="DB356"/>
  <c r="DA356"/>
  <c r="CZ356"/>
  <c r="CY356"/>
  <c r="CX356"/>
  <c r="CW356"/>
  <c r="CV356"/>
  <c r="CU356"/>
  <c r="CT356"/>
  <c r="CS356"/>
  <c r="CR356"/>
  <c r="CQ356"/>
  <c r="CP356"/>
  <c r="CO356"/>
  <c r="CN356"/>
  <c r="CM356"/>
  <c r="CL356"/>
  <c r="CK356"/>
  <c r="CJ356"/>
  <c r="CI356"/>
  <c r="CH356"/>
  <c r="CG356"/>
  <c r="CF356"/>
  <c r="CE356"/>
  <c r="CD356"/>
  <c r="CC356"/>
  <c r="CB356"/>
  <c r="CA356"/>
  <c r="BZ356"/>
  <c r="BY356"/>
  <c r="BX356"/>
  <c r="BW356"/>
  <c r="H356"/>
  <c r="D356"/>
  <c r="EO355"/>
  <c r="EN355"/>
  <c r="EM355"/>
  <c r="EL355"/>
  <c r="EK355"/>
  <c r="EJ355"/>
  <c r="EI355"/>
  <c r="EH355"/>
  <c r="EG355"/>
  <c r="EF355"/>
  <c r="EE355"/>
  <c r="ED355"/>
  <c r="EC355"/>
  <c r="EB355"/>
  <c r="EA355"/>
  <c r="DZ355"/>
  <c r="DY355"/>
  <c r="DX355"/>
  <c r="DW355"/>
  <c r="DV355"/>
  <c r="DU355"/>
  <c r="DT355"/>
  <c r="DS355"/>
  <c r="DR355"/>
  <c r="DQ355"/>
  <c r="DP355"/>
  <c r="DO355"/>
  <c r="DN355"/>
  <c r="DM355"/>
  <c r="DL355"/>
  <c r="DK355"/>
  <c r="DJ355"/>
  <c r="DI355"/>
  <c r="DH355"/>
  <c r="DG355"/>
  <c r="DF355"/>
  <c r="DE355"/>
  <c r="DD355"/>
  <c r="DC355"/>
  <c r="DB355"/>
  <c r="DA355"/>
  <c r="CZ355"/>
  <c r="CY355"/>
  <c r="CX355"/>
  <c r="CW355"/>
  <c r="CV355"/>
  <c r="CU355"/>
  <c r="CT355"/>
  <c r="CS355"/>
  <c r="CR355"/>
  <c r="CQ355"/>
  <c r="CP355"/>
  <c r="CO355"/>
  <c r="CN355"/>
  <c r="CM355"/>
  <c r="CL355"/>
  <c r="CK355"/>
  <c r="CJ355"/>
  <c r="CI355"/>
  <c r="CH355"/>
  <c r="CG355"/>
  <c r="CF355"/>
  <c r="CE355"/>
  <c r="CD355"/>
  <c r="CC355"/>
  <c r="CB355"/>
  <c r="CA355"/>
  <c r="BZ355"/>
  <c r="BY355"/>
  <c r="BX355"/>
  <c r="BW355"/>
  <c r="EO354"/>
  <c r="EN354"/>
  <c r="EM354"/>
  <c r="EL354"/>
  <c r="EK354"/>
  <c r="EJ354"/>
  <c r="EI354"/>
  <c r="EH354"/>
  <c r="EG354"/>
  <c r="EF354"/>
  <c r="EE354"/>
  <c r="ED354"/>
  <c r="EC354"/>
  <c r="EB354"/>
  <c r="EA354"/>
  <c r="DZ354"/>
  <c r="DY354"/>
  <c r="DX354"/>
  <c r="DW354"/>
  <c r="DV354"/>
  <c r="DU354"/>
  <c r="DT354"/>
  <c r="DS354"/>
  <c r="DR354"/>
  <c r="DQ354"/>
  <c r="DP354"/>
  <c r="DO354"/>
  <c r="DN354"/>
  <c r="DM354"/>
  <c r="DL354"/>
  <c r="DK354"/>
  <c r="DJ354"/>
  <c r="DI354"/>
  <c r="DH354"/>
  <c r="DG354"/>
  <c r="DF354"/>
  <c r="DE354"/>
  <c r="DD354"/>
  <c r="DC354"/>
  <c r="DB354"/>
  <c r="DA354"/>
  <c r="CZ354"/>
  <c r="CY354"/>
  <c r="CX354"/>
  <c r="CW354"/>
  <c r="CV354"/>
  <c r="CU354"/>
  <c r="CT354"/>
  <c r="CS354"/>
  <c r="CR354"/>
  <c r="CQ354"/>
  <c r="CP354"/>
  <c r="CO354"/>
  <c r="CN354"/>
  <c r="CM354"/>
  <c r="CL354"/>
  <c r="CK354"/>
  <c r="CJ354"/>
  <c r="CI354"/>
  <c r="CH354"/>
  <c r="CG354"/>
  <c r="CF354"/>
  <c r="CE354"/>
  <c r="CD354"/>
  <c r="CC354"/>
  <c r="CB354"/>
  <c r="CA354"/>
  <c r="BZ354"/>
  <c r="BY354"/>
  <c r="BX354"/>
  <c r="BW354"/>
  <c r="EO353"/>
  <c r="EN353"/>
  <c r="EM353"/>
  <c r="EL353"/>
  <c r="EK353"/>
  <c r="EJ353"/>
  <c r="EI353"/>
  <c r="EH353"/>
  <c r="EG353"/>
  <c r="EF353"/>
  <c r="EE353"/>
  <c r="ED353"/>
  <c r="EC353"/>
  <c r="EB353"/>
  <c r="EA353"/>
  <c r="DZ353"/>
  <c r="DY353"/>
  <c r="DX353"/>
  <c r="DW353"/>
  <c r="DV353"/>
  <c r="DU353"/>
  <c r="DT353"/>
  <c r="DS353"/>
  <c r="DR353"/>
  <c r="DQ353"/>
  <c r="DP353"/>
  <c r="DO353"/>
  <c r="DN353"/>
  <c r="DM353"/>
  <c r="DL353"/>
  <c r="DK353"/>
  <c r="DJ353"/>
  <c r="DI353"/>
  <c r="DH353"/>
  <c r="DG353"/>
  <c r="DF353"/>
  <c r="DE353"/>
  <c r="DD353"/>
  <c r="DC353"/>
  <c r="DB353"/>
  <c r="DA353"/>
  <c r="CZ353"/>
  <c r="CY353"/>
  <c r="CX353"/>
  <c r="CW353"/>
  <c r="CV353"/>
  <c r="CU353"/>
  <c r="CT353"/>
  <c r="CS353"/>
  <c r="CR353"/>
  <c r="CQ353"/>
  <c r="CP353"/>
  <c r="CO353"/>
  <c r="CN353"/>
  <c r="CM353"/>
  <c r="CL353"/>
  <c r="CK353"/>
  <c r="CJ353"/>
  <c r="CI353"/>
  <c r="CH353"/>
  <c r="CG353"/>
  <c r="CF353"/>
  <c r="CE353"/>
  <c r="CD353"/>
  <c r="CC353"/>
  <c r="CB353"/>
  <c r="CA353"/>
  <c r="BZ353"/>
  <c r="BY353"/>
  <c r="BX353"/>
  <c r="BW353"/>
  <c r="EO352"/>
  <c r="EN352"/>
  <c r="EM352"/>
  <c r="EL352"/>
  <c r="EK352"/>
  <c r="EJ352"/>
  <c r="EI352"/>
  <c r="EH352"/>
  <c r="EG352"/>
  <c r="EF352"/>
  <c r="EE352"/>
  <c r="ED352"/>
  <c r="EC352"/>
  <c r="EB352"/>
  <c r="EA352"/>
  <c r="DZ352"/>
  <c r="DY352"/>
  <c r="DX352"/>
  <c r="DW352"/>
  <c r="DV352"/>
  <c r="DU352"/>
  <c r="DT352"/>
  <c r="DS352"/>
  <c r="DR352"/>
  <c r="DQ352"/>
  <c r="DP352"/>
  <c r="DO352"/>
  <c r="DN352"/>
  <c r="DM352"/>
  <c r="DL352"/>
  <c r="DK352"/>
  <c r="DJ352"/>
  <c r="DI352"/>
  <c r="DH352"/>
  <c r="DG352"/>
  <c r="DF352"/>
  <c r="DE352"/>
  <c r="DD352"/>
  <c r="DC352"/>
  <c r="DB352"/>
  <c r="DA352"/>
  <c r="CZ352"/>
  <c r="CY352"/>
  <c r="CX352"/>
  <c r="CW352"/>
  <c r="CV352"/>
  <c r="CU352"/>
  <c r="CT352"/>
  <c r="CS352"/>
  <c r="CR352"/>
  <c r="CQ352"/>
  <c r="CP352"/>
  <c r="CO352"/>
  <c r="CN352"/>
  <c r="CM352"/>
  <c r="CL352"/>
  <c r="CK352"/>
  <c r="CJ352"/>
  <c r="CI352"/>
  <c r="CH352"/>
  <c r="CG352"/>
  <c r="CF352"/>
  <c r="CE352"/>
  <c r="CD352"/>
  <c r="CC352"/>
  <c r="CB352"/>
  <c r="CA352"/>
  <c r="BZ352"/>
  <c r="BY352"/>
  <c r="BX352"/>
  <c r="BW352"/>
  <c r="H352"/>
  <c r="EO351"/>
  <c r="EN351"/>
  <c r="EM351"/>
  <c r="EL351"/>
  <c r="EK351"/>
  <c r="EJ351"/>
  <c r="EI351"/>
  <c r="EH351"/>
  <c r="EG351"/>
  <c r="EF351"/>
  <c r="EE351"/>
  <c r="ED351"/>
  <c r="EC351"/>
  <c r="EB351"/>
  <c r="EA351"/>
  <c r="DZ351"/>
  <c r="DY351"/>
  <c r="DX351"/>
  <c r="DW351"/>
  <c r="DV351"/>
  <c r="DU351"/>
  <c r="DT351"/>
  <c r="DS351"/>
  <c r="DR351"/>
  <c r="DQ351"/>
  <c r="DP351"/>
  <c r="DO351"/>
  <c r="DN351"/>
  <c r="DM351"/>
  <c r="DL351"/>
  <c r="DK351"/>
  <c r="DJ351"/>
  <c r="DI351"/>
  <c r="DH351"/>
  <c r="DG351"/>
  <c r="DF351"/>
  <c r="DE351"/>
  <c r="DD351"/>
  <c r="DC351"/>
  <c r="DB351"/>
  <c r="DA351"/>
  <c r="CZ351"/>
  <c r="CY351"/>
  <c r="CX351"/>
  <c r="CW351"/>
  <c r="CV351"/>
  <c r="CU351"/>
  <c r="CT351"/>
  <c r="CS351"/>
  <c r="CR351"/>
  <c r="CQ351"/>
  <c r="CP351"/>
  <c r="CO351"/>
  <c r="CN351"/>
  <c r="CM351"/>
  <c r="CL351"/>
  <c r="CK351"/>
  <c r="CJ351"/>
  <c r="CI351"/>
  <c r="CH351"/>
  <c r="CG351"/>
  <c r="CF351"/>
  <c r="CE351"/>
  <c r="CD351"/>
  <c r="CC351"/>
  <c r="CB351"/>
  <c r="CA351"/>
  <c r="BZ351"/>
  <c r="BY351"/>
  <c r="BX351"/>
  <c r="BW351"/>
  <c r="EO350"/>
  <c r="EN350"/>
  <c r="EM350"/>
  <c r="EL350"/>
  <c r="EK350"/>
  <c r="EJ350"/>
  <c r="EI350"/>
  <c r="EH350"/>
  <c r="EG350"/>
  <c r="EF350"/>
  <c r="EE350"/>
  <c r="ED350"/>
  <c r="EC350"/>
  <c r="EB350"/>
  <c r="EA350"/>
  <c r="DZ350"/>
  <c r="DY350"/>
  <c r="DX350"/>
  <c r="DW350"/>
  <c r="DV350"/>
  <c r="DU350"/>
  <c r="DT350"/>
  <c r="DS350"/>
  <c r="DR350"/>
  <c r="DQ350"/>
  <c r="DP350"/>
  <c r="DO350"/>
  <c r="DN350"/>
  <c r="DM350"/>
  <c r="DL350"/>
  <c r="DK350"/>
  <c r="DJ350"/>
  <c r="DI350"/>
  <c r="DH350"/>
  <c r="DG350"/>
  <c r="DF350"/>
  <c r="DE350"/>
  <c r="DD350"/>
  <c r="DC350"/>
  <c r="DB350"/>
  <c r="DA350"/>
  <c r="CZ350"/>
  <c r="CY350"/>
  <c r="CX350"/>
  <c r="CW350"/>
  <c r="CV350"/>
  <c r="CU350"/>
  <c r="CT350"/>
  <c r="CS350"/>
  <c r="CR350"/>
  <c r="CQ350"/>
  <c r="CP350"/>
  <c r="CO350"/>
  <c r="CN350"/>
  <c r="CM350"/>
  <c r="CL350"/>
  <c r="CK350"/>
  <c r="CJ350"/>
  <c r="CI350"/>
  <c r="CH350"/>
  <c r="CG350"/>
  <c r="CF350"/>
  <c r="CE350"/>
  <c r="CD350"/>
  <c r="CC350"/>
  <c r="CB350"/>
  <c r="CA350"/>
  <c r="BZ350"/>
  <c r="BY350"/>
  <c r="BX350"/>
  <c r="BW350"/>
  <c r="EO349"/>
  <c r="EN349"/>
  <c r="EM349"/>
  <c r="EL349"/>
  <c r="EK349"/>
  <c r="EJ349"/>
  <c r="EI349"/>
  <c r="EH349"/>
  <c r="EG349"/>
  <c r="EF349"/>
  <c r="EE349"/>
  <c r="ED349"/>
  <c r="EC349"/>
  <c r="EB349"/>
  <c r="EA349"/>
  <c r="DZ349"/>
  <c r="DY349"/>
  <c r="DX349"/>
  <c r="DW349"/>
  <c r="DV349"/>
  <c r="DU349"/>
  <c r="DT349"/>
  <c r="DS349"/>
  <c r="DR349"/>
  <c r="DQ349"/>
  <c r="DP349"/>
  <c r="DO349"/>
  <c r="DN349"/>
  <c r="DM349"/>
  <c r="DL349"/>
  <c r="DK349"/>
  <c r="DJ349"/>
  <c r="DI349"/>
  <c r="DH349"/>
  <c r="DG349"/>
  <c r="DF349"/>
  <c r="DE349"/>
  <c r="DD349"/>
  <c r="DC349"/>
  <c r="DB349"/>
  <c r="DA349"/>
  <c r="CZ349"/>
  <c r="CY349"/>
  <c r="CX349"/>
  <c r="CW349"/>
  <c r="CV349"/>
  <c r="CU349"/>
  <c r="CT349"/>
  <c r="CS349"/>
  <c r="CR349"/>
  <c r="CQ349"/>
  <c r="CP349"/>
  <c r="CO349"/>
  <c r="CN349"/>
  <c r="CM349"/>
  <c r="CL349"/>
  <c r="CK349"/>
  <c r="CJ349"/>
  <c r="CI349"/>
  <c r="CH349"/>
  <c r="CG349"/>
  <c r="CF349"/>
  <c r="CE349"/>
  <c r="CD349"/>
  <c r="CC349"/>
  <c r="CB349"/>
  <c r="CA349"/>
  <c r="BZ349"/>
  <c r="BY349"/>
  <c r="BX349"/>
  <c r="BW349"/>
  <c r="EO348"/>
  <c r="EN348"/>
  <c r="EM348"/>
  <c r="EL348"/>
  <c r="EK348"/>
  <c r="EJ348"/>
  <c r="EI348"/>
  <c r="EH348"/>
  <c r="EG348"/>
  <c r="EF348"/>
  <c r="EE348"/>
  <c r="ED348"/>
  <c r="EC348"/>
  <c r="EB348"/>
  <c r="EA348"/>
  <c r="DZ348"/>
  <c r="DY348"/>
  <c r="DX348"/>
  <c r="DW348"/>
  <c r="DV348"/>
  <c r="DU348"/>
  <c r="DT348"/>
  <c r="DS348"/>
  <c r="DR348"/>
  <c r="DQ348"/>
  <c r="DP348"/>
  <c r="DO348"/>
  <c r="DN348"/>
  <c r="DM348"/>
  <c r="DL348"/>
  <c r="DK348"/>
  <c r="DJ348"/>
  <c r="DI348"/>
  <c r="DH348"/>
  <c r="DG348"/>
  <c r="DF348"/>
  <c r="DE348"/>
  <c r="DD348"/>
  <c r="DC348"/>
  <c r="DB348"/>
  <c r="DA348"/>
  <c r="CZ348"/>
  <c r="CY348"/>
  <c r="CX348"/>
  <c r="CW348"/>
  <c r="CV348"/>
  <c r="CU348"/>
  <c r="CT348"/>
  <c r="CS348"/>
  <c r="CR348"/>
  <c r="CQ348"/>
  <c r="CP348"/>
  <c r="CO348"/>
  <c r="CN348"/>
  <c r="CM348"/>
  <c r="CL348"/>
  <c r="CK348"/>
  <c r="CJ348"/>
  <c r="CI348"/>
  <c r="CH348"/>
  <c r="CG348"/>
  <c r="CF348"/>
  <c r="CE348"/>
  <c r="CD348"/>
  <c r="CC348"/>
  <c r="CB348"/>
  <c r="CA348"/>
  <c r="BZ348"/>
  <c r="BY348"/>
  <c r="BX348"/>
  <c r="BW348"/>
  <c r="D348"/>
  <c r="EO347"/>
  <c r="EN347"/>
  <c r="EM347"/>
  <c r="EL347"/>
  <c r="EK347"/>
  <c r="EJ347"/>
  <c r="EI347"/>
  <c r="EH347"/>
  <c r="EG347"/>
  <c r="EF347"/>
  <c r="EE347"/>
  <c r="ED347"/>
  <c r="EC347"/>
  <c r="EB347"/>
  <c r="EA347"/>
  <c r="DZ347"/>
  <c r="DY347"/>
  <c r="DX347"/>
  <c r="DW347"/>
  <c r="DV347"/>
  <c r="DU347"/>
  <c r="DT347"/>
  <c r="DS347"/>
  <c r="DR347"/>
  <c r="DQ347"/>
  <c r="DP347"/>
  <c r="DO347"/>
  <c r="DN347"/>
  <c r="DM347"/>
  <c r="DL347"/>
  <c r="DK347"/>
  <c r="DJ347"/>
  <c r="DI347"/>
  <c r="DH347"/>
  <c r="DG347"/>
  <c r="DF347"/>
  <c r="DE347"/>
  <c r="DD347"/>
  <c r="DC347"/>
  <c r="DB347"/>
  <c r="DA347"/>
  <c r="CZ347"/>
  <c r="CY347"/>
  <c r="CX347"/>
  <c r="CW347"/>
  <c r="CV347"/>
  <c r="CU347"/>
  <c r="CT347"/>
  <c r="CS347"/>
  <c r="CR347"/>
  <c r="CQ347"/>
  <c r="CP347"/>
  <c r="CO347"/>
  <c r="CN347"/>
  <c r="CM347"/>
  <c r="CL347"/>
  <c r="CK347"/>
  <c r="CJ347"/>
  <c r="CI347"/>
  <c r="CH347"/>
  <c r="CG347"/>
  <c r="CF347"/>
  <c r="CE347"/>
  <c r="CD347"/>
  <c r="CC347"/>
  <c r="CB347"/>
  <c r="CA347"/>
  <c r="BZ347"/>
  <c r="BY347"/>
  <c r="BX347"/>
  <c r="BW347"/>
  <c r="H347"/>
  <c r="G347"/>
  <c r="EO346"/>
  <c r="EN346"/>
  <c r="EM346"/>
  <c r="EL346"/>
  <c r="EK346"/>
  <c r="EJ346"/>
  <c r="EI346"/>
  <c r="EH346"/>
  <c r="EG346"/>
  <c r="EF346"/>
  <c r="EE346"/>
  <c r="ED346"/>
  <c r="EC346"/>
  <c r="EB346"/>
  <c r="EA346"/>
  <c r="DZ346"/>
  <c r="DY346"/>
  <c r="DX346"/>
  <c r="DW346"/>
  <c r="DV346"/>
  <c r="DU346"/>
  <c r="DT346"/>
  <c r="DS346"/>
  <c r="DR346"/>
  <c r="DQ346"/>
  <c r="DP346"/>
  <c r="DO346"/>
  <c r="DN346"/>
  <c r="DM346"/>
  <c r="DL346"/>
  <c r="DK346"/>
  <c r="DJ346"/>
  <c r="DI346"/>
  <c r="DH346"/>
  <c r="DG346"/>
  <c r="DF346"/>
  <c r="DE346"/>
  <c r="DD346"/>
  <c r="DC346"/>
  <c r="DB346"/>
  <c r="DA346"/>
  <c r="CZ346"/>
  <c r="CY346"/>
  <c r="CX346"/>
  <c r="CW346"/>
  <c r="CV346"/>
  <c r="CU346"/>
  <c r="CT346"/>
  <c r="CS346"/>
  <c r="CR346"/>
  <c r="CQ346"/>
  <c r="CP346"/>
  <c r="CO346"/>
  <c r="CN346"/>
  <c r="CM346"/>
  <c r="CL346"/>
  <c r="CK346"/>
  <c r="CJ346"/>
  <c r="CI346"/>
  <c r="CH346"/>
  <c r="CG346"/>
  <c r="CF346"/>
  <c r="CE346"/>
  <c r="CD346"/>
  <c r="CC346"/>
  <c r="CB346"/>
  <c r="CA346"/>
  <c r="BZ346"/>
  <c r="BY346"/>
  <c r="BX346"/>
  <c r="BW346"/>
  <c r="EO345"/>
  <c r="EN345"/>
  <c r="EM345"/>
  <c r="EL345"/>
  <c r="EK345"/>
  <c r="EJ345"/>
  <c r="EI345"/>
  <c r="EH345"/>
  <c r="EG345"/>
  <c r="EF345"/>
  <c r="EE345"/>
  <c r="ED345"/>
  <c r="EC345"/>
  <c r="EB345"/>
  <c r="EA345"/>
  <c r="DZ345"/>
  <c r="DY345"/>
  <c r="DX345"/>
  <c r="DW345"/>
  <c r="DV345"/>
  <c r="DU345"/>
  <c r="DT345"/>
  <c r="DS345"/>
  <c r="DR345"/>
  <c r="DQ345"/>
  <c r="DP345"/>
  <c r="DO345"/>
  <c r="DN345"/>
  <c r="DM345"/>
  <c r="DL345"/>
  <c r="DK345"/>
  <c r="DJ345"/>
  <c r="DI345"/>
  <c r="DH345"/>
  <c r="DG345"/>
  <c r="DF345"/>
  <c r="DE345"/>
  <c r="DD345"/>
  <c r="DC345"/>
  <c r="DB345"/>
  <c r="DA345"/>
  <c r="CZ345"/>
  <c r="CY345"/>
  <c r="CX345"/>
  <c r="CW345"/>
  <c r="CV345"/>
  <c r="CU345"/>
  <c r="CT345"/>
  <c r="CS345"/>
  <c r="CR345"/>
  <c r="CQ345"/>
  <c r="CP345"/>
  <c r="CO345"/>
  <c r="CN345"/>
  <c r="CM345"/>
  <c r="CL345"/>
  <c r="CK345"/>
  <c r="CJ345"/>
  <c r="CI345"/>
  <c r="CH345"/>
  <c r="CG345"/>
  <c r="CF345"/>
  <c r="CE345"/>
  <c r="CD345"/>
  <c r="CC345"/>
  <c r="CB345"/>
  <c r="CA345"/>
  <c r="BZ345"/>
  <c r="BY345"/>
  <c r="BX345"/>
  <c r="BW345"/>
  <c r="EO344"/>
  <c r="EN344"/>
  <c r="EM344"/>
  <c r="EL344"/>
  <c r="EK344"/>
  <c r="EJ344"/>
  <c r="EI344"/>
  <c r="EH344"/>
  <c r="EG344"/>
  <c r="EF344"/>
  <c r="EE344"/>
  <c r="ED344"/>
  <c r="EC344"/>
  <c r="EB344"/>
  <c r="EA344"/>
  <c r="DZ344"/>
  <c r="DY344"/>
  <c r="DX344"/>
  <c r="DW344"/>
  <c r="DV344"/>
  <c r="DU344"/>
  <c r="DT344"/>
  <c r="DS344"/>
  <c r="DR344"/>
  <c r="DQ344"/>
  <c r="DP344"/>
  <c r="DO344"/>
  <c r="DN344"/>
  <c r="DM344"/>
  <c r="DL344"/>
  <c r="DK344"/>
  <c r="DJ344"/>
  <c r="DI344"/>
  <c r="DH344"/>
  <c r="DG344"/>
  <c r="DF344"/>
  <c r="DE344"/>
  <c r="DD344"/>
  <c r="DC344"/>
  <c r="DB344"/>
  <c r="DA344"/>
  <c r="CZ344"/>
  <c r="CY344"/>
  <c r="CX344"/>
  <c r="CW344"/>
  <c r="CV344"/>
  <c r="CU344"/>
  <c r="CT344"/>
  <c r="CS344"/>
  <c r="CR344"/>
  <c r="CQ344"/>
  <c r="CP344"/>
  <c r="CO344"/>
  <c r="CN344"/>
  <c r="CM344"/>
  <c r="CL344"/>
  <c r="CK344"/>
  <c r="CJ344"/>
  <c r="CI344"/>
  <c r="CH344"/>
  <c r="CG344"/>
  <c r="CF344"/>
  <c r="CE344"/>
  <c r="CD344"/>
  <c r="CC344"/>
  <c r="CB344"/>
  <c r="CA344"/>
  <c r="BZ344"/>
  <c r="BY344"/>
  <c r="BX344"/>
  <c r="BW344"/>
  <c r="EO343"/>
  <c r="EN343"/>
  <c r="EM343"/>
  <c r="EL343"/>
  <c r="EK343"/>
  <c r="EJ343"/>
  <c r="EI343"/>
  <c r="EH343"/>
  <c r="EG343"/>
  <c r="EF343"/>
  <c r="EE343"/>
  <c r="ED343"/>
  <c r="EC343"/>
  <c r="EB343"/>
  <c r="EA343"/>
  <c r="DZ343"/>
  <c r="DY343"/>
  <c r="DX343"/>
  <c r="DW343"/>
  <c r="DV343"/>
  <c r="DU343"/>
  <c r="DT343"/>
  <c r="DS343"/>
  <c r="DR343"/>
  <c r="DQ343"/>
  <c r="DP343"/>
  <c r="DO343"/>
  <c r="DN343"/>
  <c r="DM343"/>
  <c r="DL343"/>
  <c r="DK343"/>
  <c r="DJ343"/>
  <c r="DI343"/>
  <c r="DH343"/>
  <c r="DG343"/>
  <c r="DF343"/>
  <c r="DE343"/>
  <c r="DD343"/>
  <c r="DC343"/>
  <c r="DB343"/>
  <c r="DA343"/>
  <c r="CZ343"/>
  <c r="CY343"/>
  <c r="CX343"/>
  <c r="CW343"/>
  <c r="CV343"/>
  <c r="CU343"/>
  <c r="CT343"/>
  <c r="CS343"/>
  <c r="CR343"/>
  <c r="CQ343"/>
  <c r="CP343"/>
  <c r="CO343"/>
  <c r="CN343"/>
  <c r="CM343"/>
  <c r="CL343"/>
  <c r="CK343"/>
  <c r="CJ343"/>
  <c r="CI343"/>
  <c r="CH343"/>
  <c r="CG343"/>
  <c r="CF343"/>
  <c r="CE343"/>
  <c r="CD343"/>
  <c r="CC343"/>
  <c r="CB343"/>
  <c r="CA343"/>
  <c r="BZ343"/>
  <c r="BY343"/>
  <c r="BX343"/>
  <c r="BW343"/>
  <c r="EO342"/>
  <c r="EN342"/>
  <c r="EM342"/>
  <c r="EL342"/>
  <c r="EK342"/>
  <c r="EJ342"/>
  <c r="EI342"/>
  <c r="EH342"/>
  <c r="EG342"/>
  <c r="EF342"/>
  <c r="EE342"/>
  <c r="ED342"/>
  <c r="EC342"/>
  <c r="EB342"/>
  <c r="EA342"/>
  <c r="DZ342"/>
  <c r="DY342"/>
  <c r="DX342"/>
  <c r="DW342"/>
  <c r="DV342"/>
  <c r="DU342"/>
  <c r="DT342"/>
  <c r="DS342"/>
  <c r="DR342"/>
  <c r="DQ342"/>
  <c r="DP342"/>
  <c r="DO342"/>
  <c r="DN342"/>
  <c r="DM342"/>
  <c r="DL342"/>
  <c r="DK342"/>
  <c r="DJ342"/>
  <c r="DI342"/>
  <c r="DH342"/>
  <c r="DG342"/>
  <c r="DF342"/>
  <c r="DE342"/>
  <c r="DD342"/>
  <c r="DC342"/>
  <c r="DB342"/>
  <c r="DA342"/>
  <c r="CZ342"/>
  <c r="CY342"/>
  <c r="CX342"/>
  <c r="CW342"/>
  <c r="CV342"/>
  <c r="CU342"/>
  <c r="CT342"/>
  <c r="CS342"/>
  <c r="CR342"/>
  <c r="CQ342"/>
  <c r="CP342"/>
  <c r="CO342"/>
  <c r="CN342"/>
  <c r="CM342"/>
  <c r="CL342"/>
  <c r="CK342"/>
  <c r="CJ342"/>
  <c r="CI342"/>
  <c r="CH342"/>
  <c r="CG342"/>
  <c r="CF342"/>
  <c r="CE342"/>
  <c r="CD342"/>
  <c r="CC342"/>
  <c r="CB342"/>
  <c r="CA342"/>
  <c r="BZ342"/>
  <c r="BY342"/>
  <c r="BX342"/>
  <c r="BW342"/>
  <c r="H342"/>
  <c r="D342"/>
  <c r="EO341"/>
  <c r="EN341"/>
  <c r="EM341"/>
  <c r="EL341"/>
  <c r="EK341"/>
  <c r="EJ341"/>
  <c r="EI341"/>
  <c r="EH341"/>
  <c r="EG341"/>
  <c r="EF341"/>
  <c r="EE341"/>
  <c r="ED341"/>
  <c r="EC341"/>
  <c r="EB341"/>
  <c r="EA341"/>
  <c r="DZ341"/>
  <c r="DY341"/>
  <c r="DX341"/>
  <c r="DW341"/>
  <c r="DV341"/>
  <c r="DU341"/>
  <c r="DT341"/>
  <c r="DS341"/>
  <c r="DR341"/>
  <c r="DQ341"/>
  <c r="DP341"/>
  <c r="DO341"/>
  <c r="DN341"/>
  <c r="DM341"/>
  <c r="DL341"/>
  <c r="DK341"/>
  <c r="DJ341"/>
  <c r="DI341"/>
  <c r="DH341"/>
  <c r="DG341"/>
  <c r="DF341"/>
  <c r="DE341"/>
  <c r="DD341"/>
  <c r="DC341"/>
  <c r="DB341"/>
  <c r="DA341"/>
  <c r="CZ341"/>
  <c r="CY341"/>
  <c r="CX341"/>
  <c r="CW341"/>
  <c r="CV341"/>
  <c r="CU341"/>
  <c r="CT341"/>
  <c r="CS341"/>
  <c r="CR341"/>
  <c r="CQ341"/>
  <c r="CP341"/>
  <c r="CO341"/>
  <c r="CN341"/>
  <c r="CM341"/>
  <c r="CL341"/>
  <c r="CK341"/>
  <c r="CJ341"/>
  <c r="CI341"/>
  <c r="CH341"/>
  <c r="CG341"/>
  <c r="CF341"/>
  <c r="CE341"/>
  <c r="CD341"/>
  <c r="CC341"/>
  <c r="CB341"/>
  <c r="CA341"/>
  <c r="BZ341"/>
  <c r="BY341"/>
  <c r="BX341"/>
  <c r="BW341"/>
  <c r="EO340"/>
  <c r="EN340"/>
  <c r="EM340"/>
  <c r="EL340"/>
  <c r="EK340"/>
  <c r="EJ340"/>
  <c r="EI340"/>
  <c r="EH340"/>
  <c r="EG340"/>
  <c r="EF340"/>
  <c r="EE340"/>
  <c r="ED340"/>
  <c r="EC340"/>
  <c r="EB340"/>
  <c r="EA340"/>
  <c r="DZ340"/>
  <c r="DY340"/>
  <c r="DX340"/>
  <c r="DW340"/>
  <c r="DV340"/>
  <c r="DU340"/>
  <c r="DT340"/>
  <c r="DS340"/>
  <c r="DR340"/>
  <c r="DQ340"/>
  <c r="DP340"/>
  <c r="DO340"/>
  <c r="DN340"/>
  <c r="DM340"/>
  <c r="DL340"/>
  <c r="DK340"/>
  <c r="DJ340"/>
  <c r="DI340"/>
  <c r="DH340"/>
  <c r="DG340"/>
  <c r="DF340"/>
  <c r="DE340"/>
  <c r="DD340"/>
  <c r="DC340"/>
  <c r="DB340"/>
  <c r="DA340"/>
  <c r="CZ340"/>
  <c r="CY340"/>
  <c r="CX340"/>
  <c r="CW340"/>
  <c r="CV340"/>
  <c r="CU340"/>
  <c r="CT340"/>
  <c r="CS340"/>
  <c r="CR340"/>
  <c r="CQ340"/>
  <c r="CP340"/>
  <c r="CO340"/>
  <c r="CN340"/>
  <c r="CM340"/>
  <c r="CL340"/>
  <c r="CK340"/>
  <c r="CJ340"/>
  <c r="CI340"/>
  <c r="CH340"/>
  <c r="CG340"/>
  <c r="CF340"/>
  <c r="CE340"/>
  <c r="CD340"/>
  <c r="CC340"/>
  <c r="CB340"/>
  <c r="CA340"/>
  <c r="BZ340"/>
  <c r="BY340"/>
  <c r="BX340"/>
  <c r="BW340"/>
  <c r="H340"/>
  <c r="D340"/>
  <c r="EO339"/>
  <c r="EN339"/>
  <c r="EM339"/>
  <c r="EL339"/>
  <c r="EK339"/>
  <c r="EJ339"/>
  <c r="EI339"/>
  <c r="EH339"/>
  <c r="EG339"/>
  <c r="EF339"/>
  <c r="EE339"/>
  <c r="ED339"/>
  <c r="EC339"/>
  <c r="EB339"/>
  <c r="EA339"/>
  <c r="DZ339"/>
  <c r="DY339"/>
  <c r="DX339"/>
  <c r="DW339"/>
  <c r="DV339"/>
  <c r="DU339"/>
  <c r="DT339"/>
  <c r="DS339"/>
  <c r="DR339"/>
  <c r="DQ339"/>
  <c r="DP339"/>
  <c r="DO339"/>
  <c r="DN339"/>
  <c r="DM339"/>
  <c r="DL339"/>
  <c r="DK339"/>
  <c r="DJ339"/>
  <c r="DI339"/>
  <c r="DH339"/>
  <c r="DG339"/>
  <c r="DF339"/>
  <c r="DE339"/>
  <c r="DD339"/>
  <c r="DC339"/>
  <c r="DB339"/>
  <c r="DA339"/>
  <c r="CZ339"/>
  <c r="CY339"/>
  <c r="CX339"/>
  <c r="CW339"/>
  <c r="CV339"/>
  <c r="CU339"/>
  <c r="CT339"/>
  <c r="CS339"/>
  <c r="CR339"/>
  <c r="CQ339"/>
  <c r="CP339"/>
  <c r="CO339"/>
  <c r="CN339"/>
  <c r="CM339"/>
  <c r="CL339"/>
  <c r="CK339"/>
  <c r="CJ339"/>
  <c r="CI339"/>
  <c r="CH339"/>
  <c r="CG339"/>
  <c r="CF339"/>
  <c r="CE339"/>
  <c r="CD339"/>
  <c r="CC339"/>
  <c r="CB339"/>
  <c r="CA339"/>
  <c r="BZ339"/>
  <c r="BY339"/>
  <c r="BX339"/>
  <c r="BW339"/>
  <c r="EO338"/>
  <c r="EN338"/>
  <c r="EM338"/>
  <c r="EL338"/>
  <c r="EK338"/>
  <c r="EJ338"/>
  <c r="EI338"/>
  <c r="EH338"/>
  <c r="EG338"/>
  <c r="EF338"/>
  <c r="EE338"/>
  <c r="ED338"/>
  <c r="EC338"/>
  <c r="EB338"/>
  <c r="EA338"/>
  <c r="DZ338"/>
  <c r="DY338"/>
  <c r="DX338"/>
  <c r="DW338"/>
  <c r="DV338"/>
  <c r="DU338"/>
  <c r="DT338"/>
  <c r="DS338"/>
  <c r="DR338"/>
  <c r="DQ338"/>
  <c r="DP338"/>
  <c r="DO338"/>
  <c r="DN338"/>
  <c r="DM338"/>
  <c r="DL338"/>
  <c r="DK338"/>
  <c r="DJ338"/>
  <c r="DI338"/>
  <c r="DH338"/>
  <c r="DG338"/>
  <c r="DF338"/>
  <c r="DE338"/>
  <c r="DD338"/>
  <c r="DC338"/>
  <c r="DB338"/>
  <c r="DA338"/>
  <c r="CZ338"/>
  <c r="CY338"/>
  <c r="CX338"/>
  <c r="CW338"/>
  <c r="CV338"/>
  <c r="CU338"/>
  <c r="CT338"/>
  <c r="CS338"/>
  <c r="CR338"/>
  <c r="CQ338"/>
  <c r="CP338"/>
  <c r="CO338"/>
  <c r="CN338"/>
  <c r="CM338"/>
  <c r="CL338"/>
  <c r="CK338"/>
  <c r="CJ338"/>
  <c r="CI338"/>
  <c r="CH338"/>
  <c r="CG338"/>
  <c r="CF338"/>
  <c r="CE338"/>
  <c r="CD338"/>
  <c r="CC338"/>
  <c r="CB338"/>
  <c r="CA338"/>
  <c r="BZ338"/>
  <c r="BY338"/>
  <c r="BX338"/>
  <c r="BW338"/>
  <c r="H338"/>
  <c r="D338"/>
  <c r="EO337"/>
  <c r="EN337"/>
  <c r="EM337"/>
  <c r="EL337"/>
  <c r="EK337"/>
  <c r="EJ337"/>
  <c r="EI337"/>
  <c r="EH337"/>
  <c r="EG337"/>
  <c r="EF337"/>
  <c r="EE337"/>
  <c r="ED337"/>
  <c r="EC337"/>
  <c r="EB337"/>
  <c r="EA337"/>
  <c r="DZ337"/>
  <c r="DY337"/>
  <c r="DX337"/>
  <c r="DW337"/>
  <c r="DV337"/>
  <c r="DU337"/>
  <c r="DT337"/>
  <c r="DS337"/>
  <c r="DR337"/>
  <c r="DQ337"/>
  <c r="DP337"/>
  <c r="DO337"/>
  <c r="DN337"/>
  <c r="DM337"/>
  <c r="DL337"/>
  <c r="DK337"/>
  <c r="DJ337"/>
  <c r="DI337"/>
  <c r="DH337"/>
  <c r="DG337"/>
  <c r="DF337"/>
  <c r="DE337"/>
  <c r="DD337"/>
  <c r="DC337"/>
  <c r="DB337"/>
  <c r="DA337"/>
  <c r="CZ337"/>
  <c r="CY337"/>
  <c r="CX337"/>
  <c r="CW337"/>
  <c r="CV337"/>
  <c r="CU337"/>
  <c r="CT337"/>
  <c r="CS337"/>
  <c r="CR337"/>
  <c r="CQ337"/>
  <c r="CP337"/>
  <c r="CO337"/>
  <c r="CN337"/>
  <c r="CM337"/>
  <c r="CL337"/>
  <c r="CK337"/>
  <c r="CJ337"/>
  <c r="CI337"/>
  <c r="CH337"/>
  <c r="CG337"/>
  <c r="CF337"/>
  <c r="CE337"/>
  <c r="CD337"/>
  <c r="CC337"/>
  <c r="CB337"/>
  <c r="CA337"/>
  <c r="BZ337"/>
  <c r="BY337"/>
  <c r="BX337"/>
  <c r="BW337"/>
  <c r="EO336"/>
  <c r="EN336"/>
  <c r="EM336"/>
  <c r="EL336"/>
  <c r="EK336"/>
  <c r="EJ336"/>
  <c r="EI336"/>
  <c r="EH336"/>
  <c r="EG336"/>
  <c r="EF336"/>
  <c r="EE336"/>
  <c r="ED336"/>
  <c r="EC336"/>
  <c r="EB336"/>
  <c r="EA336"/>
  <c r="DZ336"/>
  <c r="DY336"/>
  <c r="DX336"/>
  <c r="DW336"/>
  <c r="DV336"/>
  <c r="DU336"/>
  <c r="DT336"/>
  <c r="DS336"/>
  <c r="DR336"/>
  <c r="DQ336"/>
  <c r="DP336"/>
  <c r="DO336"/>
  <c r="DN336"/>
  <c r="DM336"/>
  <c r="DL336"/>
  <c r="DK336"/>
  <c r="DJ336"/>
  <c r="DI336"/>
  <c r="DH336"/>
  <c r="DG336"/>
  <c r="DF336"/>
  <c r="DE336"/>
  <c r="DD336"/>
  <c r="DC336"/>
  <c r="DB336"/>
  <c r="DA336"/>
  <c r="CZ336"/>
  <c r="CY336"/>
  <c r="CX336"/>
  <c r="CW336"/>
  <c r="CV336"/>
  <c r="CU336"/>
  <c r="CT336"/>
  <c r="CS336"/>
  <c r="CR336"/>
  <c r="CQ336"/>
  <c r="CP336"/>
  <c r="CO336"/>
  <c r="CN336"/>
  <c r="CM336"/>
  <c r="CL336"/>
  <c r="CK336"/>
  <c r="CJ336"/>
  <c r="CI336"/>
  <c r="CH336"/>
  <c r="CG336"/>
  <c r="CF336"/>
  <c r="CE336"/>
  <c r="CD336"/>
  <c r="CC336"/>
  <c r="CB336"/>
  <c r="CA336"/>
  <c r="BZ336"/>
  <c r="BY336"/>
  <c r="BX336"/>
  <c r="BW336"/>
  <c r="EO335"/>
  <c r="EN335"/>
  <c r="EM335"/>
  <c r="EL335"/>
  <c r="EK335"/>
  <c r="EJ335"/>
  <c r="EI335"/>
  <c r="EH335"/>
  <c r="EG335"/>
  <c r="EF335"/>
  <c r="EE335"/>
  <c r="ED335"/>
  <c r="EC335"/>
  <c r="EB335"/>
  <c r="EA335"/>
  <c r="DZ335"/>
  <c r="DY335"/>
  <c r="DX335"/>
  <c r="DW335"/>
  <c r="DV335"/>
  <c r="DU335"/>
  <c r="DT335"/>
  <c r="DS335"/>
  <c r="DR335"/>
  <c r="DQ335"/>
  <c r="DP335"/>
  <c r="DO335"/>
  <c r="DN335"/>
  <c r="DM335"/>
  <c r="DL335"/>
  <c r="DK335"/>
  <c r="DJ335"/>
  <c r="DI335"/>
  <c r="DH335"/>
  <c r="DG335"/>
  <c r="DF335"/>
  <c r="DE335"/>
  <c r="DD335"/>
  <c r="DC335"/>
  <c r="DB335"/>
  <c r="DA335"/>
  <c r="CZ335"/>
  <c r="CY335"/>
  <c r="CX335"/>
  <c r="CW335"/>
  <c r="CV335"/>
  <c r="CU335"/>
  <c r="CT335"/>
  <c r="CS335"/>
  <c r="CR335"/>
  <c r="CQ335"/>
  <c r="CP335"/>
  <c r="CO335"/>
  <c r="CN335"/>
  <c r="CM335"/>
  <c r="CL335"/>
  <c r="CK335"/>
  <c r="CJ335"/>
  <c r="CI335"/>
  <c r="CH335"/>
  <c r="CG335"/>
  <c r="CF335"/>
  <c r="CE335"/>
  <c r="CD335"/>
  <c r="CC335"/>
  <c r="CB335"/>
  <c r="CA335"/>
  <c r="BZ335"/>
  <c r="BY335"/>
  <c r="BX335"/>
  <c r="BW335"/>
  <c r="EO334"/>
  <c r="EN334"/>
  <c r="EM334"/>
  <c r="EL334"/>
  <c r="EK334"/>
  <c r="EJ334"/>
  <c r="EI334"/>
  <c r="EH334"/>
  <c r="EG334"/>
  <c r="EF334"/>
  <c r="EE334"/>
  <c r="ED334"/>
  <c r="EC334"/>
  <c r="EB334"/>
  <c r="EA334"/>
  <c r="DZ334"/>
  <c r="DY334"/>
  <c r="DX334"/>
  <c r="DW334"/>
  <c r="DV334"/>
  <c r="DU334"/>
  <c r="DT334"/>
  <c r="DS334"/>
  <c r="DR334"/>
  <c r="DQ334"/>
  <c r="DP334"/>
  <c r="DO334"/>
  <c r="DN334"/>
  <c r="DM334"/>
  <c r="DL334"/>
  <c r="DK334"/>
  <c r="DJ334"/>
  <c r="DI334"/>
  <c r="DH334"/>
  <c r="DG334"/>
  <c r="DF334"/>
  <c r="DE334"/>
  <c r="DD334"/>
  <c r="DC334"/>
  <c r="DB334"/>
  <c r="DA334"/>
  <c r="CZ334"/>
  <c r="CY334"/>
  <c r="CX334"/>
  <c r="CW334"/>
  <c r="CV334"/>
  <c r="CU334"/>
  <c r="CT334"/>
  <c r="CS334"/>
  <c r="CR334"/>
  <c r="CQ334"/>
  <c r="CP334"/>
  <c r="CO334"/>
  <c r="CN334"/>
  <c r="CM334"/>
  <c r="CL334"/>
  <c r="CK334"/>
  <c r="CJ334"/>
  <c r="CI334"/>
  <c r="CH334"/>
  <c r="CG334"/>
  <c r="CF334"/>
  <c r="CE334"/>
  <c r="CD334"/>
  <c r="CC334"/>
  <c r="CB334"/>
  <c r="CA334"/>
  <c r="BZ334"/>
  <c r="BY334"/>
  <c r="BX334"/>
  <c r="BW334"/>
  <c r="EO333"/>
  <c r="EN333"/>
  <c r="EM333"/>
  <c r="EL333"/>
  <c r="EK333"/>
  <c r="EJ333"/>
  <c r="EI333"/>
  <c r="EH333"/>
  <c r="EG333"/>
  <c r="EF333"/>
  <c r="EE333"/>
  <c r="ED333"/>
  <c r="EC333"/>
  <c r="EB333"/>
  <c r="EA333"/>
  <c r="DZ333"/>
  <c r="DY333"/>
  <c r="DX333"/>
  <c r="DW333"/>
  <c r="DV333"/>
  <c r="DU333"/>
  <c r="DT333"/>
  <c r="DS333"/>
  <c r="DR333"/>
  <c r="DQ333"/>
  <c r="DP333"/>
  <c r="DO333"/>
  <c r="DN333"/>
  <c r="DM333"/>
  <c r="DL333"/>
  <c r="DK333"/>
  <c r="DJ333"/>
  <c r="DI333"/>
  <c r="DH333"/>
  <c r="DG333"/>
  <c r="DF333"/>
  <c r="DE333"/>
  <c r="DD333"/>
  <c r="DC333"/>
  <c r="DB333"/>
  <c r="DA333"/>
  <c r="CZ333"/>
  <c r="CY333"/>
  <c r="CX333"/>
  <c r="CW333"/>
  <c r="CV333"/>
  <c r="CU333"/>
  <c r="CT333"/>
  <c r="CS333"/>
  <c r="CR333"/>
  <c r="CQ333"/>
  <c r="CP333"/>
  <c r="CO333"/>
  <c r="CN333"/>
  <c r="CM333"/>
  <c r="CL333"/>
  <c r="CK333"/>
  <c r="CJ333"/>
  <c r="CI333"/>
  <c r="CH333"/>
  <c r="CG333"/>
  <c r="CF333"/>
  <c r="CE333"/>
  <c r="CD333"/>
  <c r="CC333"/>
  <c r="CB333"/>
  <c r="CA333"/>
  <c r="BZ333"/>
  <c r="BY333"/>
  <c r="BX333"/>
  <c r="BW333"/>
  <c r="EO332"/>
  <c r="EN332"/>
  <c r="EM332"/>
  <c r="EL332"/>
  <c r="EK332"/>
  <c r="EJ332"/>
  <c r="EI332"/>
  <c r="EH332"/>
  <c r="EG332"/>
  <c r="EF332"/>
  <c r="EE332"/>
  <c r="ED332"/>
  <c r="EC332"/>
  <c r="EB332"/>
  <c r="EA332"/>
  <c r="DZ332"/>
  <c r="DY332"/>
  <c r="DX332"/>
  <c r="DW332"/>
  <c r="DV332"/>
  <c r="DU332"/>
  <c r="DT332"/>
  <c r="DS332"/>
  <c r="DR332"/>
  <c r="DQ332"/>
  <c r="DP332"/>
  <c r="DO332"/>
  <c r="DN332"/>
  <c r="DM332"/>
  <c r="DL332"/>
  <c r="DK332"/>
  <c r="DJ332"/>
  <c r="DI332"/>
  <c r="DH332"/>
  <c r="DG332"/>
  <c r="DF332"/>
  <c r="DE332"/>
  <c r="DD332"/>
  <c r="DC332"/>
  <c r="DB332"/>
  <c r="DA332"/>
  <c r="CZ332"/>
  <c r="CY332"/>
  <c r="CX332"/>
  <c r="CW332"/>
  <c r="CV332"/>
  <c r="CU332"/>
  <c r="CT332"/>
  <c r="CS332"/>
  <c r="CR332"/>
  <c r="CQ332"/>
  <c r="CP332"/>
  <c r="CO332"/>
  <c r="CN332"/>
  <c r="CM332"/>
  <c r="CL332"/>
  <c r="CK332"/>
  <c r="CJ332"/>
  <c r="CI332"/>
  <c r="CH332"/>
  <c r="CG332"/>
  <c r="CF332"/>
  <c r="CE332"/>
  <c r="CD332"/>
  <c r="CC332"/>
  <c r="CB332"/>
  <c r="CA332"/>
  <c r="BZ332"/>
  <c r="BY332"/>
  <c r="BX332"/>
  <c r="BW332"/>
  <c r="EO331"/>
  <c r="EN331"/>
  <c r="EM331"/>
  <c r="EL331"/>
  <c r="EK331"/>
  <c r="EJ331"/>
  <c r="EI331"/>
  <c r="EH331"/>
  <c r="EG331"/>
  <c r="EF331"/>
  <c r="EE331"/>
  <c r="ED331"/>
  <c r="EC331"/>
  <c r="EB331"/>
  <c r="EA331"/>
  <c r="DZ331"/>
  <c r="DY331"/>
  <c r="DX331"/>
  <c r="DW331"/>
  <c r="DV331"/>
  <c r="DU331"/>
  <c r="DT331"/>
  <c r="DS331"/>
  <c r="DR331"/>
  <c r="DQ331"/>
  <c r="DP331"/>
  <c r="DO331"/>
  <c r="DN331"/>
  <c r="DM331"/>
  <c r="DL331"/>
  <c r="DK331"/>
  <c r="DJ331"/>
  <c r="DI331"/>
  <c r="DH331"/>
  <c r="DG331"/>
  <c r="DF331"/>
  <c r="DE331"/>
  <c r="DD331"/>
  <c r="DC331"/>
  <c r="DB331"/>
  <c r="DA331"/>
  <c r="CZ331"/>
  <c r="CY331"/>
  <c r="CX331"/>
  <c r="CW331"/>
  <c r="CV331"/>
  <c r="CU331"/>
  <c r="CT331"/>
  <c r="CS331"/>
  <c r="CR331"/>
  <c r="CQ331"/>
  <c r="CP331"/>
  <c r="CO331"/>
  <c r="CN331"/>
  <c r="CM331"/>
  <c r="CL331"/>
  <c r="CK331"/>
  <c r="CJ331"/>
  <c r="CI331"/>
  <c r="CH331"/>
  <c r="CG331"/>
  <c r="CF331"/>
  <c r="CE331"/>
  <c r="CD331"/>
  <c r="CC331"/>
  <c r="CB331"/>
  <c r="CA331"/>
  <c r="BZ331"/>
  <c r="BY331"/>
  <c r="BX331"/>
  <c r="BW331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DD330"/>
  <c r="DC330"/>
  <c r="DB330"/>
  <c r="DA330"/>
  <c r="CZ330"/>
  <c r="CY330"/>
  <c r="CX330"/>
  <c r="CW330"/>
  <c r="CV330"/>
  <c r="CU330"/>
  <c r="CT330"/>
  <c r="CS330"/>
  <c r="CR330"/>
  <c r="CQ330"/>
  <c r="CP330"/>
  <c r="CO330"/>
  <c r="CN330"/>
  <c r="CM330"/>
  <c r="CL330"/>
  <c r="CK330"/>
  <c r="CJ330"/>
  <c r="CI330"/>
  <c r="CH330"/>
  <c r="CG330"/>
  <c r="CF330"/>
  <c r="CE330"/>
  <c r="CD330"/>
  <c r="CC330"/>
  <c r="CB330"/>
  <c r="CA330"/>
  <c r="BZ330"/>
  <c r="BY330"/>
  <c r="BX330"/>
  <c r="BW330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DD329"/>
  <c r="DC329"/>
  <c r="DB329"/>
  <c r="DA329"/>
  <c r="CZ329"/>
  <c r="CY329"/>
  <c r="CX329"/>
  <c r="CW329"/>
  <c r="CV329"/>
  <c r="CU329"/>
  <c r="CT329"/>
  <c r="CS329"/>
  <c r="CR329"/>
  <c r="CQ329"/>
  <c r="CP329"/>
  <c r="CO329"/>
  <c r="CN329"/>
  <c r="CM329"/>
  <c r="CL329"/>
  <c r="CK329"/>
  <c r="CJ329"/>
  <c r="CI329"/>
  <c r="CH329"/>
  <c r="CG329"/>
  <c r="CF329"/>
  <c r="CE329"/>
  <c r="CD329"/>
  <c r="CC329"/>
  <c r="CB329"/>
  <c r="CA329"/>
  <c r="BZ329"/>
  <c r="BY329"/>
  <c r="BX329"/>
  <c r="BW329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G321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D291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H288"/>
  <c r="D288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BW269" s="1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G253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G252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G251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G250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G249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G248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G247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G246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G245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G244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G243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G242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BW210" s="1"/>
  <c r="CK210"/>
  <c r="CJ210"/>
  <c r="CI210"/>
  <c r="CH210"/>
  <c r="CG210"/>
  <c r="CF210"/>
  <c r="CE210"/>
  <c r="CD210"/>
  <c r="CC210"/>
  <c r="CB210"/>
  <c r="CA210"/>
  <c r="BZ210"/>
  <c r="BY210"/>
  <c r="BX210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EO31"/>
  <c r="EO30"/>
  <c r="EO29"/>
  <c r="EO28"/>
  <c r="EO27"/>
  <c r="EO26"/>
  <c r="EO25"/>
  <c r="EO24"/>
  <c r="EO23"/>
  <c r="EO22"/>
  <c r="EO21"/>
  <c r="EO20"/>
  <c r="EO18"/>
  <c r="EO17"/>
  <c r="EO16"/>
  <c r="EO15"/>
  <c r="EO14"/>
  <c r="EO13"/>
  <c r="EO12"/>
  <c r="EO11"/>
  <c r="EO10"/>
  <c r="EO9"/>
  <c r="EO8"/>
  <c r="EO7"/>
  <c r="EO6"/>
  <c r="EO5"/>
  <c r="EO4"/>
  <c r="EO3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301" l="1"/>
  <c r="BW235"/>
  <c r="BW239"/>
  <c r="BW240"/>
  <c r="CB42" i="3"/>
  <c r="CI42" s="1"/>
  <c r="BQ42"/>
  <c r="CH42" s="1"/>
  <c r="BF42"/>
  <c r="CG42" s="1"/>
  <c r="AU42"/>
  <c r="CF42" s="1"/>
  <c r="AJ42"/>
  <c r="CE42" s="1"/>
  <c r="Y42"/>
  <c r="CD42" s="1"/>
  <c r="N42"/>
  <c r="CC42" s="1"/>
  <c r="CB43"/>
  <c r="CI43" s="1"/>
  <c r="BQ43"/>
  <c r="CH43" s="1"/>
  <c r="BF43"/>
  <c r="CG43" s="1"/>
  <c r="AU43"/>
  <c r="CF43" s="1"/>
  <c r="AJ43"/>
  <c r="CE43" s="1"/>
  <c r="Y43"/>
  <c r="CD43" s="1"/>
  <c r="N43"/>
  <c r="CC43" s="1"/>
  <c r="BF76"/>
  <c r="CG76" s="1"/>
  <c r="AU76"/>
  <c r="CF76" s="1"/>
  <c r="CB76"/>
  <c r="CI76" s="1"/>
  <c r="BQ76"/>
  <c r="CH76" s="1"/>
  <c r="AJ76"/>
  <c r="CE76" s="1"/>
  <c r="Y76"/>
  <c r="CD76" s="1"/>
  <c r="N76"/>
  <c r="CC76" s="1"/>
  <c r="AJ77"/>
  <c r="CE77" s="1"/>
  <c r="Y77"/>
  <c r="CD77" s="1"/>
  <c r="CB77"/>
  <c r="CI77" s="1"/>
  <c r="BF77"/>
  <c r="CG77" s="1"/>
  <c r="AU77"/>
  <c r="CF77" s="1"/>
  <c r="N77"/>
  <c r="CC77" s="1"/>
  <c r="BQ77"/>
  <c r="CH77" s="1"/>
  <c r="CB38"/>
  <c r="CI38" s="1"/>
  <c r="BQ38"/>
  <c r="CH38" s="1"/>
  <c r="BF38"/>
  <c r="CG38" s="1"/>
  <c r="AU38"/>
  <c r="CF38" s="1"/>
  <c r="AJ38"/>
  <c r="CE38" s="1"/>
  <c r="Y38"/>
  <c r="CD38" s="1"/>
  <c r="N38"/>
  <c r="CC38" s="1"/>
  <c r="CB39"/>
  <c r="CI39" s="1"/>
  <c r="BQ39"/>
  <c r="CH39" s="1"/>
  <c r="BF39"/>
  <c r="CG39" s="1"/>
  <c r="AU39"/>
  <c r="CF39" s="1"/>
  <c r="AJ39"/>
  <c r="CE39" s="1"/>
  <c r="Y39"/>
  <c r="CD39" s="1"/>
  <c r="N39"/>
  <c r="CC39" s="1"/>
  <c r="BF88"/>
  <c r="CG88" s="1"/>
  <c r="AU88"/>
  <c r="CF88" s="1"/>
  <c r="CB88"/>
  <c r="CI88" s="1"/>
  <c r="BQ88"/>
  <c r="CH88" s="1"/>
  <c r="AJ88"/>
  <c r="CE88" s="1"/>
  <c r="Y88"/>
  <c r="CD88" s="1"/>
  <c r="N88"/>
  <c r="CC88" s="1"/>
  <c r="BF100"/>
  <c r="CG100" s="1"/>
  <c r="AU100"/>
  <c r="CF100" s="1"/>
  <c r="CB100"/>
  <c r="CI100" s="1"/>
  <c r="BQ100"/>
  <c r="CH100" s="1"/>
  <c r="AJ100"/>
  <c r="CE100" s="1"/>
  <c r="Y100"/>
  <c r="CD100" s="1"/>
  <c r="N100"/>
  <c r="CC100" s="1"/>
  <c r="CB10"/>
  <c r="CI10" s="1"/>
  <c r="BQ10"/>
  <c r="CH10" s="1"/>
  <c r="BF10"/>
  <c r="CG10" s="1"/>
  <c r="AU10"/>
  <c r="CF10" s="1"/>
  <c r="AJ10"/>
  <c r="CE10" s="1"/>
  <c r="Y10"/>
  <c r="CD10" s="1"/>
  <c r="N10"/>
  <c r="CC10" s="1"/>
  <c r="CB11"/>
  <c r="CI11" s="1"/>
  <c r="BQ11"/>
  <c r="CH11" s="1"/>
  <c r="BF11"/>
  <c r="CG11" s="1"/>
  <c r="AU11"/>
  <c r="CF11" s="1"/>
  <c r="AJ11"/>
  <c r="CE11" s="1"/>
  <c r="Y11"/>
  <c r="CD11" s="1"/>
  <c r="N11"/>
  <c r="CC11" s="1"/>
  <c r="CB22"/>
  <c r="CI22" s="1"/>
  <c r="BQ22"/>
  <c r="CH22" s="1"/>
  <c r="BF22"/>
  <c r="CG22" s="1"/>
  <c r="AU22"/>
  <c r="CF22" s="1"/>
  <c r="AJ22"/>
  <c r="CE22" s="1"/>
  <c r="Y22"/>
  <c r="CD22" s="1"/>
  <c r="N22"/>
  <c r="CC22" s="1"/>
  <c r="CB23"/>
  <c r="CI23" s="1"/>
  <c r="BQ23"/>
  <c r="CH23" s="1"/>
  <c r="BF23"/>
  <c r="CG23" s="1"/>
  <c r="AU23"/>
  <c r="CF23" s="1"/>
  <c r="AJ23"/>
  <c r="CE23" s="1"/>
  <c r="Y23"/>
  <c r="CD23" s="1"/>
  <c r="N23"/>
  <c r="CC23" s="1"/>
  <c r="CB34"/>
  <c r="CI34" s="1"/>
  <c r="BQ34"/>
  <c r="CH34" s="1"/>
  <c r="BF34"/>
  <c r="CG34" s="1"/>
  <c r="AU34"/>
  <c r="CF34" s="1"/>
  <c r="AJ34"/>
  <c r="CE34" s="1"/>
  <c r="Y34"/>
  <c r="CD34" s="1"/>
  <c r="N34"/>
  <c r="CC34" s="1"/>
  <c r="CB35"/>
  <c r="CI35" s="1"/>
  <c r="BQ35"/>
  <c r="CH35" s="1"/>
  <c r="BF35"/>
  <c r="CG35" s="1"/>
  <c r="AU35"/>
  <c r="CF35" s="1"/>
  <c r="AJ35"/>
  <c r="CE35" s="1"/>
  <c r="Y35"/>
  <c r="CD35" s="1"/>
  <c r="N35"/>
  <c r="CC35" s="1"/>
  <c r="BF72"/>
  <c r="CG72" s="1"/>
  <c r="AU72"/>
  <c r="CF72" s="1"/>
  <c r="AJ72"/>
  <c r="CE72" s="1"/>
  <c r="Y72"/>
  <c r="CD72" s="1"/>
  <c r="N72"/>
  <c r="CC72" s="1"/>
  <c r="CB72"/>
  <c r="CI72" s="1"/>
  <c r="BQ72"/>
  <c r="CH72" s="1"/>
  <c r="BF56"/>
  <c r="CG56" s="1"/>
  <c r="AU56"/>
  <c r="CF56" s="1"/>
  <c r="CB56"/>
  <c r="CI56" s="1"/>
  <c r="BQ56"/>
  <c r="CH56" s="1"/>
  <c r="AJ56"/>
  <c r="CE56" s="1"/>
  <c r="Y56"/>
  <c r="CD56" s="1"/>
  <c r="N56"/>
  <c r="CC56" s="1"/>
  <c r="BQ70"/>
  <c r="CH70" s="1"/>
  <c r="AJ70"/>
  <c r="CE70" s="1"/>
  <c r="CB70"/>
  <c r="CI70" s="1"/>
  <c r="BF70"/>
  <c r="CG70" s="1"/>
  <c r="AU70"/>
  <c r="CF70" s="1"/>
  <c r="Y70"/>
  <c r="CD70" s="1"/>
  <c r="N70"/>
  <c r="CC70" s="1"/>
  <c r="CB6"/>
  <c r="CI6" s="1"/>
  <c r="BQ6"/>
  <c r="CH6" s="1"/>
  <c r="BF6"/>
  <c r="CG6" s="1"/>
  <c r="AU6"/>
  <c r="CF6" s="1"/>
  <c r="AJ6"/>
  <c r="CE6" s="1"/>
  <c r="Y6"/>
  <c r="CD6" s="1"/>
  <c r="N6"/>
  <c r="CC6" s="1"/>
  <c r="CB7"/>
  <c r="CI7" s="1"/>
  <c r="BQ7"/>
  <c r="CH7" s="1"/>
  <c r="BF7"/>
  <c r="CG7" s="1"/>
  <c r="AU7"/>
  <c r="CF7" s="1"/>
  <c r="AJ7"/>
  <c r="CE7" s="1"/>
  <c r="Y7"/>
  <c r="CD7" s="1"/>
  <c r="N7"/>
  <c r="CC7" s="1"/>
  <c r="CB18"/>
  <c r="CI18" s="1"/>
  <c r="BQ18"/>
  <c r="CH18" s="1"/>
  <c r="BF18"/>
  <c r="CG18" s="1"/>
  <c r="AU18"/>
  <c r="CF18" s="1"/>
  <c r="AJ18"/>
  <c r="CE18" s="1"/>
  <c r="Y18"/>
  <c r="CD18" s="1"/>
  <c r="N18"/>
  <c r="CC18" s="1"/>
  <c r="CB19"/>
  <c r="CI19" s="1"/>
  <c r="BQ19"/>
  <c r="CH19" s="1"/>
  <c r="BF19"/>
  <c r="CG19" s="1"/>
  <c r="AU19"/>
  <c r="CF19" s="1"/>
  <c r="AJ19"/>
  <c r="CE19" s="1"/>
  <c r="Y19"/>
  <c r="CD19" s="1"/>
  <c r="N19"/>
  <c r="CC19" s="1"/>
  <c r="CB30"/>
  <c r="CI30" s="1"/>
  <c r="BQ30"/>
  <c r="CH30" s="1"/>
  <c r="BF30"/>
  <c r="CG30" s="1"/>
  <c r="AU30"/>
  <c r="CF30" s="1"/>
  <c r="AJ30"/>
  <c r="CE30" s="1"/>
  <c r="Y30"/>
  <c r="CD30" s="1"/>
  <c r="N30"/>
  <c r="CC30" s="1"/>
  <c r="CB31"/>
  <c r="CI31" s="1"/>
  <c r="BQ31"/>
  <c r="CH31" s="1"/>
  <c r="BF31"/>
  <c r="CG31" s="1"/>
  <c r="AU31"/>
  <c r="CF31" s="1"/>
  <c r="AJ31"/>
  <c r="CE31" s="1"/>
  <c r="Y31"/>
  <c r="CD31" s="1"/>
  <c r="N31"/>
  <c r="CC31" s="1"/>
  <c r="BF52"/>
  <c r="CG52" s="1"/>
  <c r="AU52"/>
  <c r="CF52" s="1"/>
  <c r="CB52"/>
  <c r="CI52" s="1"/>
  <c r="BQ52"/>
  <c r="CH52" s="1"/>
  <c r="AJ52"/>
  <c r="CE52" s="1"/>
  <c r="Y52"/>
  <c r="CD52" s="1"/>
  <c r="N52"/>
  <c r="CC52" s="1"/>
  <c r="CB53"/>
  <c r="CI53" s="1"/>
  <c r="BQ53"/>
  <c r="CH53" s="1"/>
  <c r="BF53"/>
  <c r="CG53" s="1"/>
  <c r="AU53"/>
  <c r="CF53" s="1"/>
  <c r="AJ53"/>
  <c r="CE53" s="1"/>
  <c r="Y53"/>
  <c r="CD53" s="1"/>
  <c r="N53"/>
  <c r="CC53" s="1"/>
  <c r="BF48"/>
  <c r="CG48" s="1"/>
  <c r="AU48"/>
  <c r="CF48" s="1"/>
  <c r="BQ48"/>
  <c r="CH48" s="1"/>
  <c r="AJ48"/>
  <c r="CE48" s="1"/>
  <c r="Y48"/>
  <c r="CD48" s="1"/>
  <c r="N48"/>
  <c r="CC48" s="1"/>
  <c r="CB48"/>
  <c r="CI48" s="1"/>
  <c r="CB49"/>
  <c r="CI49" s="1"/>
  <c r="BQ49"/>
  <c r="CH49" s="1"/>
  <c r="BF49"/>
  <c r="CG49" s="1"/>
  <c r="AU49"/>
  <c r="CF49" s="1"/>
  <c r="AJ49"/>
  <c r="CE49" s="1"/>
  <c r="Y49"/>
  <c r="CD49" s="1"/>
  <c r="N49"/>
  <c r="CC49" s="1"/>
  <c r="CB50"/>
  <c r="CI50" s="1"/>
  <c r="BQ50"/>
  <c r="CH50" s="1"/>
  <c r="BF50"/>
  <c r="CG50" s="1"/>
  <c r="AU50"/>
  <c r="CF50" s="1"/>
  <c r="AJ50"/>
  <c r="CE50" s="1"/>
  <c r="Y50"/>
  <c r="CD50" s="1"/>
  <c r="N50"/>
  <c r="CC50" s="1"/>
  <c r="BQ66"/>
  <c r="CH66" s="1"/>
  <c r="BF66"/>
  <c r="CG66" s="1"/>
  <c r="AU66"/>
  <c r="CF66" s="1"/>
  <c r="AJ66"/>
  <c r="CE66" s="1"/>
  <c r="Y66"/>
  <c r="CD66" s="1"/>
  <c r="N66"/>
  <c r="CC66" s="1"/>
  <c r="CB66"/>
  <c r="CI66" s="1"/>
  <c r="BF80"/>
  <c r="CG80" s="1"/>
  <c r="AU80"/>
  <c r="CF80" s="1"/>
  <c r="AJ80"/>
  <c r="CE80" s="1"/>
  <c r="Y80"/>
  <c r="CD80" s="1"/>
  <c r="N80"/>
  <c r="CC80" s="1"/>
  <c r="CB80"/>
  <c r="CI80" s="1"/>
  <c r="BQ80"/>
  <c r="CH80" s="1"/>
  <c r="BF92"/>
  <c r="CG92" s="1"/>
  <c r="AU92"/>
  <c r="CF92" s="1"/>
  <c r="AJ92"/>
  <c r="CE92" s="1"/>
  <c r="Y92"/>
  <c r="CD92" s="1"/>
  <c r="N92"/>
  <c r="CC92" s="1"/>
  <c r="CB92"/>
  <c r="CI92" s="1"/>
  <c r="BQ92"/>
  <c r="CH92" s="1"/>
  <c r="BF104"/>
  <c r="CG104" s="1"/>
  <c r="AU104"/>
  <c r="CF104" s="1"/>
  <c r="AJ104"/>
  <c r="CE104" s="1"/>
  <c r="Y104"/>
  <c r="CD104" s="1"/>
  <c r="N104"/>
  <c r="CC104" s="1"/>
  <c r="CB104"/>
  <c r="CI104" s="1"/>
  <c r="BQ104"/>
  <c r="CH104" s="1"/>
  <c r="CB3"/>
  <c r="CI3" s="1"/>
  <c r="BQ3"/>
  <c r="CH3" s="1"/>
  <c r="BF3"/>
  <c r="CG3" s="1"/>
  <c r="AU3"/>
  <c r="CF3" s="1"/>
  <c r="AJ3"/>
  <c r="CE3" s="1"/>
  <c r="Y3"/>
  <c r="CD3" s="1"/>
  <c r="N3"/>
  <c r="CC3" s="1"/>
  <c r="CB14"/>
  <c r="CI14" s="1"/>
  <c r="BQ14"/>
  <c r="CH14" s="1"/>
  <c r="BF14"/>
  <c r="CG14" s="1"/>
  <c r="AU14"/>
  <c r="CF14" s="1"/>
  <c r="AJ14"/>
  <c r="CE14" s="1"/>
  <c r="Y14"/>
  <c r="CD14" s="1"/>
  <c r="N14"/>
  <c r="CC14" s="1"/>
  <c r="CB15"/>
  <c r="CI15" s="1"/>
  <c r="BQ15"/>
  <c r="CH15" s="1"/>
  <c r="BF15"/>
  <c r="CG15" s="1"/>
  <c r="AU15"/>
  <c r="CF15" s="1"/>
  <c r="AJ15"/>
  <c r="CE15" s="1"/>
  <c r="Y15"/>
  <c r="CD15" s="1"/>
  <c r="N15"/>
  <c r="CC15" s="1"/>
  <c r="CB26"/>
  <c r="CI26" s="1"/>
  <c r="BQ26"/>
  <c r="CH26" s="1"/>
  <c r="BF26"/>
  <c r="CG26" s="1"/>
  <c r="AU26"/>
  <c r="CF26" s="1"/>
  <c r="AJ26"/>
  <c r="CE26" s="1"/>
  <c r="Y26"/>
  <c r="CD26" s="1"/>
  <c r="N26"/>
  <c r="CC26" s="1"/>
  <c r="CB27"/>
  <c r="CI27" s="1"/>
  <c r="BQ27"/>
  <c r="CH27" s="1"/>
  <c r="BF27"/>
  <c r="CG27" s="1"/>
  <c r="AU27"/>
  <c r="CF27" s="1"/>
  <c r="AJ27"/>
  <c r="CE27" s="1"/>
  <c r="Y27"/>
  <c r="CD27" s="1"/>
  <c r="N27"/>
  <c r="CC27" s="1"/>
  <c r="CB45"/>
  <c r="CI45" s="1"/>
  <c r="BF45"/>
  <c r="CG45" s="1"/>
  <c r="AU45"/>
  <c r="CF45" s="1"/>
  <c r="AJ45"/>
  <c r="CE45" s="1"/>
  <c r="Y45"/>
  <c r="CD45" s="1"/>
  <c r="N45"/>
  <c r="CC45" s="1"/>
  <c r="BQ45"/>
  <c r="CH45" s="1"/>
  <c r="CB46"/>
  <c r="CI46" s="1"/>
  <c r="BQ46"/>
  <c r="CH46" s="1"/>
  <c r="BF46"/>
  <c r="CG46" s="1"/>
  <c r="AU46"/>
  <c r="CF46" s="1"/>
  <c r="AJ46"/>
  <c r="CE46" s="1"/>
  <c r="Y46"/>
  <c r="CD46" s="1"/>
  <c r="N46"/>
  <c r="CC46" s="1"/>
  <c r="BF64"/>
  <c r="CG64" s="1"/>
  <c r="AU64"/>
  <c r="CF64" s="1"/>
  <c r="AJ64"/>
  <c r="CE64" s="1"/>
  <c r="Y64"/>
  <c r="CD64" s="1"/>
  <c r="N64"/>
  <c r="CC64" s="1"/>
  <c r="CB64"/>
  <c r="CI64" s="1"/>
  <c r="BQ64"/>
  <c r="CH64" s="1"/>
  <c r="BQ75"/>
  <c r="CH75" s="1"/>
  <c r="Y75"/>
  <c r="CD75" s="1"/>
  <c r="N75"/>
  <c r="CC75" s="1"/>
  <c r="BQ82"/>
  <c r="CH82" s="1"/>
  <c r="BF82"/>
  <c r="CG82" s="1"/>
  <c r="AJ82"/>
  <c r="CE82" s="1"/>
  <c r="Y82"/>
  <c r="CD82" s="1"/>
  <c r="BQ94"/>
  <c r="CH94" s="1"/>
  <c r="BF94"/>
  <c r="CG94" s="1"/>
  <c r="AJ94"/>
  <c r="CE94" s="1"/>
  <c r="Y94"/>
  <c r="CD94" s="1"/>
  <c r="BQ106"/>
  <c r="CH106" s="1"/>
  <c r="BF106"/>
  <c r="CG106" s="1"/>
  <c r="AJ106"/>
  <c r="CE106" s="1"/>
  <c r="Y106"/>
  <c r="CD106" s="1"/>
  <c r="CB111"/>
  <c r="CI111" s="1"/>
  <c r="BQ111"/>
  <c r="CH111" s="1"/>
  <c r="BF111"/>
  <c r="CG111" s="1"/>
  <c r="Y111"/>
  <c r="CD111" s="1"/>
  <c r="N111"/>
  <c r="CC111" s="1"/>
  <c r="CB122"/>
  <c r="CI122" s="1"/>
  <c r="BQ122"/>
  <c r="CH122" s="1"/>
  <c r="BF122"/>
  <c r="CG122" s="1"/>
  <c r="AU122"/>
  <c r="CF122" s="1"/>
  <c r="AJ122"/>
  <c r="CE122" s="1"/>
  <c r="Y122"/>
  <c r="CD122" s="1"/>
  <c r="CB134"/>
  <c r="CI134" s="1"/>
  <c r="BQ134"/>
  <c r="CH134" s="1"/>
  <c r="BF134"/>
  <c r="CG134" s="1"/>
  <c r="AU134"/>
  <c r="CF134" s="1"/>
  <c r="AJ134"/>
  <c r="CE134" s="1"/>
  <c r="Y134"/>
  <c r="CD134" s="1"/>
  <c r="CB146"/>
  <c r="CI146" s="1"/>
  <c r="BQ146"/>
  <c r="CH146" s="1"/>
  <c r="BF146"/>
  <c r="CG146" s="1"/>
  <c r="AU146"/>
  <c r="CF146" s="1"/>
  <c r="AJ146"/>
  <c r="CE146" s="1"/>
  <c r="Y146"/>
  <c r="CD146" s="1"/>
  <c r="CB150"/>
  <c r="CI150" s="1"/>
  <c r="BQ150"/>
  <c r="CH150" s="1"/>
  <c r="BF150"/>
  <c r="CG150" s="1"/>
  <c r="AU150"/>
  <c r="CF150" s="1"/>
  <c r="AJ150"/>
  <c r="CE150" s="1"/>
  <c r="Y150"/>
  <c r="CD150" s="1"/>
  <c r="AU4"/>
  <c r="CF4" s="1"/>
  <c r="CB5"/>
  <c r="CI5" s="1"/>
  <c r="AU8"/>
  <c r="CF8" s="1"/>
  <c r="CB9"/>
  <c r="CI9" s="1"/>
  <c r="AU12"/>
  <c r="CF12" s="1"/>
  <c r="CB13"/>
  <c r="CI13" s="1"/>
  <c r="AU16"/>
  <c r="CF16" s="1"/>
  <c r="CB17"/>
  <c r="CI17" s="1"/>
  <c r="AU20"/>
  <c r="CF20" s="1"/>
  <c r="CB21"/>
  <c r="CI21" s="1"/>
  <c r="AU24"/>
  <c r="CF24" s="1"/>
  <c r="CB25"/>
  <c r="CI25" s="1"/>
  <c r="AU28"/>
  <c r="CF28" s="1"/>
  <c r="CB29"/>
  <c r="CI29" s="1"/>
  <c r="AU32"/>
  <c r="CF32" s="1"/>
  <c r="CB33"/>
  <c r="CI33" s="1"/>
  <c r="AU36"/>
  <c r="CF36" s="1"/>
  <c r="CB37"/>
  <c r="CI37" s="1"/>
  <c r="AU40"/>
  <c r="CF40" s="1"/>
  <c r="CB41"/>
  <c r="CI41" s="1"/>
  <c r="AU44"/>
  <c r="CF44" s="1"/>
  <c r="Y58"/>
  <c r="CD58" s="1"/>
  <c r="Y61"/>
  <c r="CD61" s="1"/>
  <c r="AU62"/>
  <c r="CF62" s="1"/>
  <c r="AU63"/>
  <c r="CF63" s="1"/>
  <c r="AU65"/>
  <c r="CF65" s="1"/>
  <c r="AJ67"/>
  <c r="CE67" s="1"/>
  <c r="N82"/>
  <c r="CC82" s="1"/>
  <c r="N94"/>
  <c r="CC94" s="1"/>
  <c r="N106"/>
  <c r="CC106" s="1"/>
  <c r="N122"/>
  <c r="CC122" s="1"/>
  <c r="N134"/>
  <c r="CC134" s="1"/>
  <c r="N146"/>
  <c r="CC146" s="1"/>
  <c r="N150"/>
  <c r="CC150" s="1"/>
  <c r="AU154"/>
  <c r="CF154" s="1"/>
  <c r="Y51"/>
  <c r="CD51" s="1"/>
  <c r="N51"/>
  <c r="CC51" s="1"/>
  <c r="AJ69"/>
  <c r="CE69" s="1"/>
  <c r="CB69"/>
  <c r="CI69" s="1"/>
  <c r="AJ85"/>
  <c r="CE85" s="1"/>
  <c r="Y85"/>
  <c r="CD85" s="1"/>
  <c r="CB85"/>
  <c r="CI85" s="1"/>
  <c r="AJ97"/>
  <c r="CE97" s="1"/>
  <c r="Y97"/>
  <c r="CD97" s="1"/>
  <c r="CB97"/>
  <c r="CI97" s="1"/>
  <c r="AJ109"/>
  <c r="CE109" s="1"/>
  <c r="Y109"/>
  <c r="CD109" s="1"/>
  <c r="CB109"/>
  <c r="CI109" s="1"/>
  <c r="CB166"/>
  <c r="CI166" s="1"/>
  <c r="BQ166"/>
  <c r="CH166" s="1"/>
  <c r="AJ166"/>
  <c r="CE166" s="1"/>
  <c r="N166"/>
  <c r="CC166" s="1"/>
  <c r="BF166"/>
  <c r="CG166" s="1"/>
  <c r="AU166"/>
  <c r="CF166" s="1"/>
  <c r="AU201"/>
  <c r="CF201" s="1"/>
  <c r="AJ201"/>
  <c r="CE201" s="1"/>
  <c r="CB201"/>
  <c r="CI201" s="1"/>
  <c r="BQ201"/>
  <c r="CH201" s="1"/>
  <c r="BF201"/>
  <c r="CG201" s="1"/>
  <c r="Y201"/>
  <c r="CD201" s="1"/>
  <c r="N201"/>
  <c r="CC201" s="1"/>
  <c r="AU249"/>
  <c r="CF249" s="1"/>
  <c r="AJ249"/>
  <c r="CE249" s="1"/>
  <c r="CB249"/>
  <c r="CI249" s="1"/>
  <c r="BQ249"/>
  <c r="CH249" s="1"/>
  <c r="BF249"/>
  <c r="CG249" s="1"/>
  <c r="Y249"/>
  <c r="CD249" s="1"/>
  <c r="N249"/>
  <c r="CC249" s="1"/>
  <c r="BF4"/>
  <c r="CG4" s="1"/>
  <c r="BF8"/>
  <c r="CG8" s="1"/>
  <c r="BF12"/>
  <c r="CG12" s="1"/>
  <c r="BF16"/>
  <c r="CG16" s="1"/>
  <c r="BF20"/>
  <c r="CG20" s="1"/>
  <c r="BF24"/>
  <c r="CG24" s="1"/>
  <c r="BF28"/>
  <c r="CG28" s="1"/>
  <c r="BF32"/>
  <c r="CG32" s="1"/>
  <c r="BF36"/>
  <c r="CG36" s="1"/>
  <c r="BF40"/>
  <c r="CG40" s="1"/>
  <c r="BF44"/>
  <c r="CG44" s="1"/>
  <c r="N54"/>
  <c r="CC54" s="1"/>
  <c r="CB57"/>
  <c r="CI57" s="1"/>
  <c r="N57"/>
  <c r="CC57" s="1"/>
  <c r="AJ59"/>
  <c r="CE59" s="1"/>
  <c r="BF62"/>
  <c r="CG62" s="1"/>
  <c r="BF65"/>
  <c r="CG65" s="1"/>
  <c r="N69"/>
  <c r="CC69" s="1"/>
  <c r="AU73"/>
  <c r="CF73" s="1"/>
  <c r="N85"/>
  <c r="CC85" s="1"/>
  <c r="N97"/>
  <c r="CC97" s="1"/>
  <c r="N109"/>
  <c r="CC109" s="1"/>
  <c r="AU113"/>
  <c r="CF113" s="1"/>
  <c r="BQ79"/>
  <c r="CH79" s="1"/>
  <c r="BF79"/>
  <c r="CG79" s="1"/>
  <c r="Y79"/>
  <c r="CD79" s="1"/>
  <c r="N79"/>
  <c r="CC79" s="1"/>
  <c r="BQ91"/>
  <c r="CH91" s="1"/>
  <c r="BF91"/>
  <c r="CG91" s="1"/>
  <c r="Y91"/>
  <c r="CD91" s="1"/>
  <c r="N91"/>
  <c r="CC91" s="1"/>
  <c r="BQ103"/>
  <c r="CH103" s="1"/>
  <c r="BF103"/>
  <c r="CG103" s="1"/>
  <c r="Y103"/>
  <c r="CD103" s="1"/>
  <c r="N103"/>
  <c r="CC103" s="1"/>
  <c r="CB119"/>
  <c r="CI119" s="1"/>
  <c r="BQ119"/>
  <c r="CH119" s="1"/>
  <c r="BF119"/>
  <c r="CG119" s="1"/>
  <c r="AJ119"/>
  <c r="CE119" s="1"/>
  <c r="Y119"/>
  <c r="CD119" s="1"/>
  <c r="N119"/>
  <c r="CC119" s="1"/>
  <c r="CB131"/>
  <c r="CI131" s="1"/>
  <c r="BQ131"/>
  <c r="CH131" s="1"/>
  <c r="BF131"/>
  <c r="CG131" s="1"/>
  <c r="AJ131"/>
  <c r="CE131" s="1"/>
  <c r="Y131"/>
  <c r="CD131" s="1"/>
  <c r="N131"/>
  <c r="CC131" s="1"/>
  <c r="CB143"/>
  <c r="CI143" s="1"/>
  <c r="BQ143"/>
  <c r="CH143" s="1"/>
  <c r="BF143"/>
  <c r="CG143" s="1"/>
  <c r="AJ143"/>
  <c r="CE143" s="1"/>
  <c r="Y143"/>
  <c r="CD143" s="1"/>
  <c r="N143"/>
  <c r="CC143" s="1"/>
  <c r="AU217"/>
  <c r="CF217" s="1"/>
  <c r="AJ217"/>
  <c r="CE217" s="1"/>
  <c r="CB217"/>
  <c r="CI217" s="1"/>
  <c r="BQ217"/>
  <c r="CH217" s="1"/>
  <c r="BF217"/>
  <c r="CG217" s="1"/>
  <c r="Y217"/>
  <c r="CD217" s="1"/>
  <c r="N217"/>
  <c r="CC217" s="1"/>
  <c r="CB218"/>
  <c r="CI218" s="1"/>
  <c r="BQ218"/>
  <c r="CH218" s="1"/>
  <c r="AJ218"/>
  <c r="CE218" s="1"/>
  <c r="BF218"/>
  <c r="CG218" s="1"/>
  <c r="AU218"/>
  <c r="CF218" s="1"/>
  <c r="Y218"/>
  <c r="CD218" s="1"/>
  <c r="N218"/>
  <c r="CC218" s="1"/>
  <c r="CB238"/>
  <c r="CI238" s="1"/>
  <c r="BQ238"/>
  <c r="CH238" s="1"/>
  <c r="AJ238"/>
  <c r="CE238" s="1"/>
  <c r="N238"/>
  <c r="CC238" s="1"/>
  <c r="BF238"/>
  <c r="CG238" s="1"/>
  <c r="AU238"/>
  <c r="CF238" s="1"/>
  <c r="Y238"/>
  <c r="CD238" s="1"/>
  <c r="BQ4"/>
  <c r="CH4" s="1"/>
  <c r="BQ8"/>
  <c r="CH8" s="1"/>
  <c r="BQ12"/>
  <c r="CH12" s="1"/>
  <c r="BQ16"/>
  <c r="CH16" s="1"/>
  <c r="BQ20"/>
  <c r="CH20" s="1"/>
  <c r="BQ24"/>
  <c r="CH24" s="1"/>
  <c r="BQ28"/>
  <c r="CH28" s="1"/>
  <c r="BQ32"/>
  <c r="CH32" s="1"/>
  <c r="BQ36"/>
  <c r="CH36" s="1"/>
  <c r="BQ40"/>
  <c r="CH40" s="1"/>
  <c r="BQ44"/>
  <c r="CH44" s="1"/>
  <c r="Y54"/>
  <c r="CD54" s="1"/>
  <c r="Y57"/>
  <c r="CD57" s="1"/>
  <c r="AU58"/>
  <c r="CF58" s="1"/>
  <c r="AU59"/>
  <c r="CF59" s="1"/>
  <c r="BQ62"/>
  <c r="CH62" s="1"/>
  <c r="Y69"/>
  <c r="CD69" s="1"/>
  <c r="BF73"/>
  <c r="CG73" s="1"/>
  <c r="AU81"/>
  <c r="CF81" s="1"/>
  <c r="AU93"/>
  <c r="CF93" s="1"/>
  <c r="AU105"/>
  <c r="CF105" s="1"/>
  <c r="Y47"/>
  <c r="CD47" s="1"/>
  <c r="N47"/>
  <c r="CC47" s="1"/>
  <c r="N116"/>
  <c r="CC116" s="1"/>
  <c r="BQ116"/>
  <c r="CH116" s="1"/>
  <c r="BF116"/>
  <c r="CG116" s="1"/>
  <c r="AU116"/>
  <c r="CF116" s="1"/>
  <c r="N128"/>
  <c r="CC128" s="1"/>
  <c r="BQ128"/>
  <c r="CH128" s="1"/>
  <c r="BF128"/>
  <c r="CG128" s="1"/>
  <c r="AU128"/>
  <c r="CF128" s="1"/>
  <c r="N140"/>
  <c r="CC140" s="1"/>
  <c r="BQ140"/>
  <c r="CH140" s="1"/>
  <c r="BF140"/>
  <c r="CG140" s="1"/>
  <c r="AU140"/>
  <c r="CF140" s="1"/>
  <c r="BQ158"/>
  <c r="CH158" s="1"/>
  <c r="BF158"/>
  <c r="CG158" s="1"/>
  <c r="AU158"/>
  <c r="CF158" s="1"/>
  <c r="AJ158"/>
  <c r="CE158" s="1"/>
  <c r="Y158"/>
  <c r="CD158" s="1"/>
  <c r="N158"/>
  <c r="CC158" s="1"/>
  <c r="CB158"/>
  <c r="CI158" s="1"/>
  <c r="BQ163"/>
  <c r="CH163" s="1"/>
  <c r="AJ163"/>
  <c r="CE163" s="1"/>
  <c r="Y163"/>
  <c r="CD163" s="1"/>
  <c r="N163"/>
  <c r="CC163" s="1"/>
  <c r="CB163"/>
  <c r="CI163" s="1"/>
  <c r="BF163"/>
  <c r="CG163" s="1"/>
  <c r="AU163"/>
  <c r="CF163" s="1"/>
  <c r="AU181"/>
  <c r="CF181" s="1"/>
  <c r="AJ181"/>
  <c r="CE181" s="1"/>
  <c r="CB181"/>
  <c r="CI181" s="1"/>
  <c r="BQ181"/>
  <c r="CH181" s="1"/>
  <c r="BF181"/>
  <c r="CG181" s="1"/>
  <c r="Y181"/>
  <c r="CD181" s="1"/>
  <c r="CB190"/>
  <c r="CI190" s="1"/>
  <c r="BQ190"/>
  <c r="CH190" s="1"/>
  <c r="AJ190"/>
  <c r="CE190" s="1"/>
  <c r="N190"/>
  <c r="CC190" s="1"/>
  <c r="BF190"/>
  <c r="CG190" s="1"/>
  <c r="AU190"/>
  <c r="CF190" s="1"/>
  <c r="AU257"/>
  <c r="CF257" s="1"/>
  <c r="AJ257"/>
  <c r="CE257" s="1"/>
  <c r="CB257"/>
  <c r="CI257" s="1"/>
  <c r="BQ257"/>
  <c r="CH257" s="1"/>
  <c r="BF257"/>
  <c r="CG257" s="1"/>
  <c r="Y257"/>
  <c r="CD257" s="1"/>
  <c r="N257"/>
  <c r="CC257" s="1"/>
  <c r="CB258"/>
  <c r="CI258" s="1"/>
  <c r="BQ258"/>
  <c r="CH258" s="1"/>
  <c r="AJ258"/>
  <c r="CE258" s="1"/>
  <c r="Y258"/>
  <c r="CD258" s="1"/>
  <c r="N258"/>
  <c r="CC258" s="1"/>
  <c r="BF258"/>
  <c r="CG258" s="1"/>
  <c r="AU258"/>
  <c r="CF258" s="1"/>
  <c r="CB4"/>
  <c r="CI4" s="1"/>
  <c r="CB8"/>
  <c r="CI8" s="1"/>
  <c r="CB12"/>
  <c r="CI12" s="1"/>
  <c r="CB16"/>
  <c r="CI16" s="1"/>
  <c r="CB20"/>
  <c r="CI20" s="1"/>
  <c r="CB24"/>
  <c r="CI24" s="1"/>
  <c r="CB28"/>
  <c r="CI28" s="1"/>
  <c r="CB32"/>
  <c r="CI32" s="1"/>
  <c r="CB36"/>
  <c r="CI36" s="1"/>
  <c r="CB40"/>
  <c r="CI40" s="1"/>
  <c r="CB44"/>
  <c r="CI44" s="1"/>
  <c r="AJ54"/>
  <c r="CE54" s="1"/>
  <c r="AJ57"/>
  <c r="CE57" s="1"/>
  <c r="BF59"/>
  <c r="CG59" s="1"/>
  <c r="CB62"/>
  <c r="CI62" s="1"/>
  <c r="BF81"/>
  <c r="CG81" s="1"/>
  <c r="BF93"/>
  <c r="CG93" s="1"/>
  <c r="BF105"/>
  <c r="CG105" s="1"/>
  <c r="Y166"/>
  <c r="CD166" s="1"/>
  <c r="N181"/>
  <c r="CC181" s="1"/>
  <c r="BQ71"/>
  <c r="CH71" s="1"/>
  <c r="Y71"/>
  <c r="CD71" s="1"/>
  <c r="N71"/>
  <c r="CC71" s="1"/>
  <c r="BQ86"/>
  <c r="CH86" s="1"/>
  <c r="BF86"/>
  <c r="CG86" s="1"/>
  <c r="AJ86"/>
  <c r="CE86" s="1"/>
  <c r="Y86"/>
  <c r="CD86" s="1"/>
  <c r="BQ98"/>
  <c r="CH98" s="1"/>
  <c r="BF98"/>
  <c r="CG98" s="1"/>
  <c r="AJ98"/>
  <c r="CE98" s="1"/>
  <c r="Y98"/>
  <c r="CD98" s="1"/>
  <c r="CB110"/>
  <c r="CI110" s="1"/>
  <c r="BQ110"/>
  <c r="CH110" s="1"/>
  <c r="BF110"/>
  <c r="CG110" s="1"/>
  <c r="AJ110"/>
  <c r="CE110" s="1"/>
  <c r="Y110"/>
  <c r="CD110" s="1"/>
  <c r="CB118"/>
  <c r="CI118" s="1"/>
  <c r="BQ118"/>
  <c r="CH118" s="1"/>
  <c r="BF118"/>
  <c r="CG118" s="1"/>
  <c r="AU118"/>
  <c r="CF118" s="1"/>
  <c r="AJ118"/>
  <c r="CE118" s="1"/>
  <c r="Y118"/>
  <c r="CD118" s="1"/>
  <c r="CB130"/>
  <c r="CI130" s="1"/>
  <c r="BQ130"/>
  <c r="CH130" s="1"/>
  <c r="BF130"/>
  <c r="CG130" s="1"/>
  <c r="AU130"/>
  <c r="CF130" s="1"/>
  <c r="AJ130"/>
  <c r="CE130" s="1"/>
  <c r="Y130"/>
  <c r="CD130" s="1"/>
  <c r="CB142"/>
  <c r="CI142" s="1"/>
  <c r="BQ142"/>
  <c r="CH142" s="1"/>
  <c r="BF142"/>
  <c r="CG142" s="1"/>
  <c r="AU142"/>
  <c r="CF142" s="1"/>
  <c r="AJ142"/>
  <c r="CE142" s="1"/>
  <c r="Y142"/>
  <c r="CD142" s="1"/>
  <c r="AJ153"/>
  <c r="CE153" s="1"/>
  <c r="Y153"/>
  <c r="CD153" s="1"/>
  <c r="N153"/>
  <c r="CC153" s="1"/>
  <c r="BQ153"/>
  <c r="CH153" s="1"/>
  <c r="BF153"/>
  <c r="CG153" s="1"/>
  <c r="AU153"/>
  <c r="CF153" s="1"/>
  <c r="CB174"/>
  <c r="CI174" s="1"/>
  <c r="BQ174"/>
  <c r="CH174" s="1"/>
  <c r="AJ174"/>
  <c r="CE174" s="1"/>
  <c r="BF174"/>
  <c r="CG174" s="1"/>
  <c r="AU174"/>
  <c r="CF174" s="1"/>
  <c r="Y174"/>
  <c r="CD174" s="1"/>
  <c r="N174"/>
  <c r="CC174" s="1"/>
  <c r="AU54"/>
  <c r="CF54" s="1"/>
  <c r="AU57"/>
  <c r="CF57" s="1"/>
  <c r="BQ59"/>
  <c r="CH59" s="1"/>
  <c r="N86"/>
  <c r="CC86" s="1"/>
  <c r="N98"/>
  <c r="CC98" s="1"/>
  <c r="N110"/>
  <c r="CC110" s="1"/>
  <c r="N118"/>
  <c r="CC118" s="1"/>
  <c r="N130"/>
  <c r="CC130" s="1"/>
  <c r="N142"/>
  <c r="CC142" s="1"/>
  <c r="CB153"/>
  <c r="CI153" s="1"/>
  <c r="AJ89"/>
  <c r="CE89" s="1"/>
  <c r="Y89"/>
  <c r="CD89" s="1"/>
  <c r="CB89"/>
  <c r="CI89" s="1"/>
  <c r="AJ101"/>
  <c r="CE101" s="1"/>
  <c r="Y101"/>
  <c r="CD101" s="1"/>
  <c r="CB101"/>
  <c r="CI101" s="1"/>
  <c r="AU205"/>
  <c r="CF205" s="1"/>
  <c r="AJ205"/>
  <c r="CE205" s="1"/>
  <c r="CB205"/>
  <c r="CI205" s="1"/>
  <c r="BQ205"/>
  <c r="CH205" s="1"/>
  <c r="BF205"/>
  <c r="CG205" s="1"/>
  <c r="Y205"/>
  <c r="CD205" s="1"/>
  <c r="CB214"/>
  <c r="CI214" s="1"/>
  <c r="BQ214"/>
  <c r="CH214" s="1"/>
  <c r="AJ214"/>
  <c r="CE214" s="1"/>
  <c r="N214"/>
  <c r="CC214" s="1"/>
  <c r="BF214"/>
  <c r="CG214" s="1"/>
  <c r="AU214"/>
  <c r="CF214" s="1"/>
  <c r="Y214"/>
  <c r="CD214" s="1"/>
  <c r="AU225"/>
  <c r="CF225" s="1"/>
  <c r="AJ225"/>
  <c r="CE225" s="1"/>
  <c r="CB225"/>
  <c r="CI225" s="1"/>
  <c r="BQ225"/>
  <c r="CH225" s="1"/>
  <c r="BF225"/>
  <c r="CG225" s="1"/>
  <c r="Y225"/>
  <c r="CD225" s="1"/>
  <c r="N225"/>
  <c r="CC225" s="1"/>
  <c r="AJ51"/>
  <c r="CE51" s="1"/>
  <c r="BF54"/>
  <c r="CG54" s="1"/>
  <c r="BF57"/>
  <c r="CG57" s="1"/>
  <c r="AU69"/>
  <c r="CF69" s="1"/>
  <c r="N89"/>
  <c r="CC89" s="1"/>
  <c r="N101"/>
  <c r="CC101" s="1"/>
  <c r="AU121"/>
  <c r="CF121" s="1"/>
  <c r="AU133"/>
  <c r="CF133" s="1"/>
  <c r="AU145"/>
  <c r="CF145" s="1"/>
  <c r="N205"/>
  <c r="CC205" s="1"/>
  <c r="BQ83"/>
  <c r="CH83" s="1"/>
  <c r="BF83"/>
  <c r="CG83" s="1"/>
  <c r="Y83"/>
  <c r="CD83" s="1"/>
  <c r="N83"/>
  <c r="CC83" s="1"/>
  <c r="BQ95"/>
  <c r="CH95" s="1"/>
  <c r="BF95"/>
  <c r="CG95" s="1"/>
  <c r="Y95"/>
  <c r="CD95" s="1"/>
  <c r="N95"/>
  <c r="CC95" s="1"/>
  <c r="BQ107"/>
  <c r="CH107" s="1"/>
  <c r="BF107"/>
  <c r="CG107" s="1"/>
  <c r="Y107"/>
  <c r="CD107" s="1"/>
  <c r="N107"/>
  <c r="CC107" s="1"/>
  <c r="CB115"/>
  <c r="CI115" s="1"/>
  <c r="BQ115"/>
  <c r="CH115" s="1"/>
  <c r="BF115"/>
  <c r="CG115" s="1"/>
  <c r="AJ115"/>
  <c r="CE115" s="1"/>
  <c r="Y115"/>
  <c r="CD115" s="1"/>
  <c r="N115"/>
  <c r="CC115" s="1"/>
  <c r="CB127"/>
  <c r="CI127" s="1"/>
  <c r="BQ127"/>
  <c r="CH127" s="1"/>
  <c r="BF127"/>
  <c r="CG127" s="1"/>
  <c r="AJ127"/>
  <c r="CE127" s="1"/>
  <c r="Y127"/>
  <c r="CD127" s="1"/>
  <c r="N127"/>
  <c r="CC127" s="1"/>
  <c r="CB139"/>
  <c r="CI139" s="1"/>
  <c r="BQ139"/>
  <c r="CH139" s="1"/>
  <c r="BF139"/>
  <c r="CG139" s="1"/>
  <c r="AJ139"/>
  <c r="CE139" s="1"/>
  <c r="Y139"/>
  <c r="CD139" s="1"/>
  <c r="N139"/>
  <c r="CC139" s="1"/>
  <c r="CB186"/>
  <c r="CI186" s="1"/>
  <c r="BQ186"/>
  <c r="CH186" s="1"/>
  <c r="AJ186"/>
  <c r="CE186" s="1"/>
  <c r="Y186"/>
  <c r="CD186" s="1"/>
  <c r="N186"/>
  <c r="CC186" s="1"/>
  <c r="BF186"/>
  <c r="CG186" s="1"/>
  <c r="AU186"/>
  <c r="CF186" s="1"/>
  <c r="CB198"/>
  <c r="CI198" s="1"/>
  <c r="BQ198"/>
  <c r="CH198" s="1"/>
  <c r="AJ198"/>
  <c r="CE198" s="1"/>
  <c r="BF198"/>
  <c r="CG198" s="1"/>
  <c r="AU198"/>
  <c r="CF198" s="1"/>
  <c r="Y198"/>
  <c r="CD198" s="1"/>
  <c r="N198"/>
  <c r="CC198" s="1"/>
  <c r="AU233"/>
  <c r="CF233" s="1"/>
  <c r="AJ233"/>
  <c r="CE233" s="1"/>
  <c r="CB233"/>
  <c r="CI233" s="1"/>
  <c r="BQ233"/>
  <c r="CH233" s="1"/>
  <c r="BF233"/>
  <c r="CG233" s="1"/>
  <c r="Y233"/>
  <c r="CD233" s="1"/>
  <c r="N233"/>
  <c r="CC233" s="1"/>
  <c r="CB234"/>
  <c r="CI234" s="1"/>
  <c r="BQ234"/>
  <c r="CH234" s="1"/>
  <c r="AJ234"/>
  <c r="CE234" s="1"/>
  <c r="Y234"/>
  <c r="CD234" s="1"/>
  <c r="N234"/>
  <c r="CC234" s="1"/>
  <c r="BF234"/>
  <c r="CG234" s="1"/>
  <c r="AU234"/>
  <c r="CF234" s="1"/>
  <c r="CB246"/>
  <c r="CI246" s="1"/>
  <c r="BQ246"/>
  <c r="CH246" s="1"/>
  <c r="AJ246"/>
  <c r="CE246" s="1"/>
  <c r="BF246"/>
  <c r="CG246" s="1"/>
  <c r="AU246"/>
  <c r="CF246" s="1"/>
  <c r="Y246"/>
  <c r="CD246" s="1"/>
  <c r="N246"/>
  <c r="CC246" s="1"/>
  <c r="N5"/>
  <c r="CC5" s="1"/>
  <c r="N9"/>
  <c r="CC9" s="1"/>
  <c r="N13"/>
  <c r="CC13" s="1"/>
  <c r="N17"/>
  <c r="CC17" s="1"/>
  <c r="N21"/>
  <c r="CC21" s="1"/>
  <c r="N25"/>
  <c r="CC25" s="1"/>
  <c r="N29"/>
  <c r="CC29" s="1"/>
  <c r="N33"/>
  <c r="CC33" s="1"/>
  <c r="N37"/>
  <c r="CC37" s="1"/>
  <c r="N41"/>
  <c r="CC41" s="1"/>
  <c r="Y63"/>
  <c r="CD63" s="1"/>
  <c r="N63"/>
  <c r="CC63" s="1"/>
  <c r="N112"/>
  <c r="CC112" s="1"/>
  <c r="BQ112"/>
  <c r="CH112" s="1"/>
  <c r="BF112"/>
  <c r="CG112" s="1"/>
  <c r="AU112"/>
  <c r="CF112" s="1"/>
  <c r="N124"/>
  <c r="CC124" s="1"/>
  <c r="BQ124"/>
  <c r="CH124" s="1"/>
  <c r="BF124"/>
  <c r="CG124" s="1"/>
  <c r="AU124"/>
  <c r="CF124" s="1"/>
  <c r="N136"/>
  <c r="CC136" s="1"/>
  <c r="BQ136"/>
  <c r="CH136" s="1"/>
  <c r="BF136"/>
  <c r="CG136" s="1"/>
  <c r="AU136"/>
  <c r="CF136" s="1"/>
  <c r="Y148"/>
  <c r="CD148" s="1"/>
  <c r="N148"/>
  <c r="CC148" s="1"/>
  <c r="BQ148"/>
  <c r="CH148" s="1"/>
  <c r="BF148"/>
  <c r="CG148" s="1"/>
  <c r="AU148"/>
  <c r="CF148" s="1"/>
  <c r="BQ152"/>
  <c r="CH152" s="1"/>
  <c r="Y152"/>
  <c r="CD152" s="1"/>
  <c r="N152"/>
  <c r="CC152" s="1"/>
  <c r="CB152"/>
  <c r="CI152" s="1"/>
  <c r="BF152"/>
  <c r="CG152" s="1"/>
  <c r="AU152"/>
  <c r="CF152" s="1"/>
  <c r="AU185"/>
  <c r="CF185" s="1"/>
  <c r="AJ185"/>
  <c r="CE185" s="1"/>
  <c r="CB185"/>
  <c r="CI185" s="1"/>
  <c r="BQ185"/>
  <c r="CH185" s="1"/>
  <c r="BF185"/>
  <c r="CG185" s="1"/>
  <c r="Y185"/>
  <c r="CD185" s="1"/>
  <c r="N185"/>
  <c r="CC185" s="1"/>
  <c r="Y5"/>
  <c r="CD5" s="1"/>
  <c r="Y9"/>
  <c r="CD9" s="1"/>
  <c r="Y13"/>
  <c r="CD13" s="1"/>
  <c r="Y17"/>
  <c r="CD17" s="1"/>
  <c r="Y21"/>
  <c r="CD21" s="1"/>
  <c r="Y25"/>
  <c r="CD25" s="1"/>
  <c r="Y29"/>
  <c r="CD29" s="1"/>
  <c r="Y33"/>
  <c r="CD33" s="1"/>
  <c r="Y37"/>
  <c r="CD37" s="1"/>
  <c r="Y41"/>
  <c r="CD41" s="1"/>
  <c r="AJ47"/>
  <c r="CE47" s="1"/>
  <c r="BF51"/>
  <c r="CG51" s="1"/>
  <c r="BQ69"/>
  <c r="CH69" s="1"/>
  <c r="BF85"/>
  <c r="CG85" s="1"/>
  <c r="BF97"/>
  <c r="CG97" s="1"/>
  <c r="BF109"/>
  <c r="CG109" s="1"/>
  <c r="CB156"/>
  <c r="CI156" s="1"/>
  <c r="BQ67"/>
  <c r="CH67" s="1"/>
  <c r="Y67"/>
  <c r="CD67" s="1"/>
  <c r="N67"/>
  <c r="CC67" s="1"/>
  <c r="BQ78"/>
  <c r="CH78" s="1"/>
  <c r="BF78"/>
  <c r="CG78" s="1"/>
  <c r="AJ78"/>
  <c r="CE78" s="1"/>
  <c r="Y78"/>
  <c r="CD78" s="1"/>
  <c r="BQ90"/>
  <c r="CH90" s="1"/>
  <c r="BF90"/>
  <c r="CG90" s="1"/>
  <c r="AJ90"/>
  <c r="CE90" s="1"/>
  <c r="Y90"/>
  <c r="CD90" s="1"/>
  <c r="BQ102"/>
  <c r="CH102" s="1"/>
  <c r="BF102"/>
  <c r="CG102" s="1"/>
  <c r="AJ102"/>
  <c r="CE102" s="1"/>
  <c r="Y102"/>
  <c r="CD102" s="1"/>
  <c r="CB114"/>
  <c r="CI114" s="1"/>
  <c r="BQ114"/>
  <c r="CH114" s="1"/>
  <c r="BF114"/>
  <c r="CG114" s="1"/>
  <c r="AU114"/>
  <c r="CF114" s="1"/>
  <c r="AJ114"/>
  <c r="CE114" s="1"/>
  <c r="Y114"/>
  <c r="CD114" s="1"/>
  <c r="CB126"/>
  <c r="CI126" s="1"/>
  <c r="BQ126"/>
  <c r="CH126" s="1"/>
  <c r="BF126"/>
  <c r="CG126" s="1"/>
  <c r="AU126"/>
  <c r="CF126" s="1"/>
  <c r="AJ126"/>
  <c r="CE126" s="1"/>
  <c r="Y126"/>
  <c r="CD126" s="1"/>
  <c r="CB138"/>
  <c r="CI138" s="1"/>
  <c r="BQ138"/>
  <c r="CH138" s="1"/>
  <c r="BF138"/>
  <c r="CG138" s="1"/>
  <c r="AU138"/>
  <c r="CF138" s="1"/>
  <c r="AJ138"/>
  <c r="CE138" s="1"/>
  <c r="Y138"/>
  <c r="CD138" s="1"/>
  <c r="CB210"/>
  <c r="CI210" s="1"/>
  <c r="BQ210"/>
  <c r="CH210" s="1"/>
  <c r="AJ210"/>
  <c r="CE210" s="1"/>
  <c r="Y210"/>
  <c r="CD210" s="1"/>
  <c r="N210"/>
  <c r="CC210" s="1"/>
  <c r="BF210"/>
  <c r="CG210" s="1"/>
  <c r="AU210"/>
  <c r="CF210" s="1"/>
  <c r="AU265"/>
  <c r="CF265" s="1"/>
  <c r="AJ265"/>
  <c r="CE265" s="1"/>
  <c r="CB265"/>
  <c r="CI265" s="1"/>
  <c r="BQ265"/>
  <c r="CH265" s="1"/>
  <c r="BF265"/>
  <c r="CG265" s="1"/>
  <c r="Y265"/>
  <c r="CD265" s="1"/>
  <c r="N265"/>
  <c r="CC265" s="1"/>
  <c r="AJ5"/>
  <c r="CE5" s="1"/>
  <c r="AJ9"/>
  <c r="CE9" s="1"/>
  <c r="AJ13"/>
  <c r="CE13" s="1"/>
  <c r="AJ17"/>
  <c r="CE17" s="1"/>
  <c r="AJ21"/>
  <c r="CE21" s="1"/>
  <c r="AJ25"/>
  <c r="CE25" s="1"/>
  <c r="AJ29"/>
  <c r="CE29" s="1"/>
  <c r="AJ33"/>
  <c r="CE33" s="1"/>
  <c r="AJ37"/>
  <c r="CE37" s="1"/>
  <c r="AJ41"/>
  <c r="CE41" s="1"/>
  <c r="BQ51"/>
  <c r="CH51" s="1"/>
  <c r="AJ71"/>
  <c r="CE71" s="1"/>
  <c r="N78"/>
  <c r="CC78" s="1"/>
  <c r="BQ85"/>
  <c r="CH85" s="1"/>
  <c r="N90"/>
  <c r="CC90" s="1"/>
  <c r="BQ97"/>
  <c r="CH97" s="1"/>
  <c r="N102"/>
  <c r="CC102" s="1"/>
  <c r="BQ109"/>
  <c r="CH109" s="1"/>
  <c r="N114"/>
  <c r="CC114" s="1"/>
  <c r="N126"/>
  <c r="CC126" s="1"/>
  <c r="N138"/>
  <c r="CC138" s="1"/>
  <c r="Y59"/>
  <c r="CD59" s="1"/>
  <c r="N59"/>
  <c r="CC59" s="1"/>
  <c r="AJ73"/>
  <c r="CE73" s="1"/>
  <c r="CB73"/>
  <c r="CI73" s="1"/>
  <c r="AJ81"/>
  <c r="CE81" s="1"/>
  <c r="Y81"/>
  <c r="CD81" s="1"/>
  <c r="CB81"/>
  <c r="CI81" s="1"/>
  <c r="AJ93"/>
  <c r="CE93" s="1"/>
  <c r="Y93"/>
  <c r="CD93" s="1"/>
  <c r="CB93"/>
  <c r="CI93" s="1"/>
  <c r="AJ105"/>
  <c r="CE105" s="1"/>
  <c r="Y105"/>
  <c r="CD105" s="1"/>
  <c r="CB105"/>
  <c r="CI105" s="1"/>
  <c r="AU169"/>
  <c r="CF169" s="1"/>
  <c r="AJ169"/>
  <c r="CE169" s="1"/>
  <c r="CB169"/>
  <c r="CI169" s="1"/>
  <c r="BQ169"/>
  <c r="CH169" s="1"/>
  <c r="BF169"/>
  <c r="CG169" s="1"/>
  <c r="Y169"/>
  <c r="CD169" s="1"/>
  <c r="N169"/>
  <c r="CC169" s="1"/>
  <c r="CB170"/>
  <c r="CI170" s="1"/>
  <c r="BQ170"/>
  <c r="CH170" s="1"/>
  <c r="AJ170"/>
  <c r="CE170" s="1"/>
  <c r="BF170"/>
  <c r="CG170" s="1"/>
  <c r="AU170"/>
  <c r="CF170" s="1"/>
  <c r="Y170"/>
  <c r="CD170" s="1"/>
  <c r="N170"/>
  <c r="CC170" s="1"/>
  <c r="AU209"/>
  <c r="CF209" s="1"/>
  <c r="AJ209"/>
  <c r="CE209" s="1"/>
  <c r="CB209"/>
  <c r="CI209" s="1"/>
  <c r="BQ209"/>
  <c r="CH209" s="1"/>
  <c r="BF209"/>
  <c r="CG209" s="1"/>
  <c r="Y209"/>
  <c r="CD209" s="1"/>
  <c r="N209"/>
  <c r="CC209" s="1"/>
  <c r="N4"/>
  <c r="CC4" s="1"/>
  <c r="AU5"/>
  <c r="CF5" s="1"/>
  <c r="N8"/>
  <c r="CC8" s="1"/>
  <c r="AU9"/>
  <c r="CF9" s="1"/>
  <c r="N12"/>
  <c r="CC12" s="1"/>
  <c r="AU13"/>
  <c r="CF13" s="1"/>
  <c r="N16"/>
  <c r="CC16" s="1"/>
  <c r="AU17"/>
  <c r="CF17" s="1"/>
  <c r="N20"/>
  <c r="CC20" s="1"/>
  <c r="AU21"/>
  <c r="CF21" s="1"/>
  <c r="N24"/>
  <c r="CC24" s="1"/>
  <c r="AU25"/>
  <c r="CF25" s="1"/>
  <c r="N28"/>
  <c r="CC28" s="1"/>
  <c r="AU29"/>
  <c r="CF29" s="1"/>
  <c r="N32"/>
  <c r="CC32" s="1"/>
  <c r="AU33"/>
  <c r="CF33" s="1"/>
  <c r="N36"/>
  <c r="CC36" s="1"/>
  <c r="AU37"/>
  <c r="CF37" s="1"/>
  <c r="N40"/>
  <c r="CC40" s="1"/>
  <c r="AU41"/>
  <c r="CF41" s="1"/>
  <c r="N44"/>
  <c r="CC44" s="1"/>
  <c r="N62"/>
  <c r="CC62" s="1"/>
  <c r="CB65"/>
  <c r="CI65" s="1"/>
  <c r="N65"/>
  <c r="CC65" s="1"/>
  <c r="N73"/>
  <c r="CC73" s="1"/>
  <c r="N81"/>
  <c r="CC81" s="1"/>
  <c r="N93"/>
  <c r="CC93" s="1"/>
  <c r="N105"/>
  <c r="CC105" s="1"/>
  <c r="AU141"/>
  <c r="CF141" s="1"/>
  <c r="CB154"/>
  <c r="CI154" s="1"/>
  <c r="BF60"/>
  <c r="CG60" s="1"/>
  <c r="AU60"/>
  <c r="CF60" s="1"/>
  <c r="BQ74"/>
  <c r="CH74" s="1"/>
  <c r="AJ74"/>
  <c r="CE74" s="1"/>
  <c r="BQ87"/>
  <c r="CH87" s="1"/>
  <c r="BF87"/>
  <c r="CG87" s="1"/>
  <c r="Y87"/>
  <c r="CD87" s="1"/>
  <c r="N87"/>
  <c r="CC87" s="1"/>
  <c r="BQ99"/>
  <c r="CH99" s="1"/>
  <c r="BF99"/>
  <c r="CG99" s="1"/>
  <c r="Y99"/>
  <c r="CD99" s="1"/>
  <c r="N99"/>
  <c r="CC99" s="1"/>
  <c r="CB123"/>
  <c r="CI123" s="1"/>
  <c r="BQ123"/>
  <c r="CH123" s="1"/>
  <c r="BF123"/>
  <c r="CG123" s="1"/>
  <c r="AJ123"/>
  <c r="CE123" s="1"/>
  <c r="Y123"/>
  <c r="CD123" s="1"/>
  <c r="N123"/>
  <c r="CC123" s="1"/>
  <c r="CB135"/>
  <c r="CI135" s="1"/>
  <c r="BQ135"/>
  <c r="CH135" s="1"/>
  <c r="BF135"/>
  <c r="CG135" s="1"/>
  <c r="AJ135"/>
  <c r="CE135" s="1"/>
  <c r="Y135"/>
  <c r="CD135" s="1"/>
  <c r="N135"/>
  <c r="CC135" s="1"/>
  <c r="CB147"/>
  <c r="CI147" s="1"/>
  <c r="BQ147"/>
  <c r="CH147" s="1"/>
  <c r="BF147"/>
  <c r="CG147" s="1"/>
  <c r="AJ147"/>
  <c r="CE147" s="1"/>
  <c r="Y147"/>
  <c r="CD147" s="1"/>
  <c r="N147"/>
  <c r="CC147" s="1"/>
  <c r="CB151"/>
  <c r="CI151" s="1"/>
  <c r="BQ151"/>
  <c r="CH151" s="1"/>
  <c r="BF151"/>
  <c r="CG151" s="1"/>
  <c r="AJ151"/>
  <c r="CE151" s="1"/>
  <c r="Y151"/>
  <c r="CD151" s="1"/>
  <c r="N151"/>
  <c r="CC151" s="1"/>
  <c r="CB222"/>
  <c r="CI222" s="1"/>
  <c r="BQ222"/>
  <c r="CH222" s="1"/>
  <c r="AJ222"/>
  <c r="CE222" s="1"/>
  <c r="BF222"/>
  <c r="CG222" s="1"/>
  <c r="AU222"/>
  <c r="CF222" s="1"/>
  <c r="Y222"/>
  <c r="CD222" s="1"/>
  <c r="N222"/>
  <c r="CC222" s="1"/>
  <c r="BF33"/>
  <c r="CG33" s="1"/>
  <c r="Y36"/>
  <c r="CD36" s="1"/>
  <c r="BF37"/>
  <c r="CG37" s="1"/>
  <c r="Y40"/>
  <c r="CD40" s="1"/>
  <c r="BF41"/>
  <c r="CG41" s="1"/>
  <c r="Y44"/>
  <c r="CD44" s="1"/>
  <c r="BQ47"/>
  <c r="CH47" s="1"/>
  <c r="N60"/>
  <c r="CC60" s="1"/>
  <c r="Y62"/>
  <c r="CD62" s="1"/>
  <c r="Y65"/>
  <c r="CD65" s="1"/>
  <c r="BF71"/>
  <c r="CG71" s="1"/>
  <c r="Y73"/>
  <c r="CD73" s="1"/>
  <c r="N74"/>
  <c r="CC74" s="1"/>
  <c r="AJ83"/>
  <c r="CE83" s="1"/>
  <c r="AU89"/>
  <c r="CF89" s="1"/>
  <c r="AJ95"/>
  <c r="CE95" s="1"/>
  <c r="AU101"/>
  <c r="CF101" s="1"/>
  <c r="AJ107"/>
  <c r="CE107" s="1"/>
  <c r="AJ124"/>
  <c r="CE124" s="1"/>
  <c r="AJ136"/>
  <c r="CE136" s="1"/>
  <c r="BQ155"/>
  <c r="CH155" s="1"/>
  <c r="Y55"/>
  <c r="CD55" s="1"/>
  <c r="N55"/>
  <c r="CC55" s="1"/>
  <c r="BF68"/>
  <c r="CG68" s="1"/>
  <c r="AU68"/>
  <c r="CF68" s="1"/>
  <c r="BF84"/>
  <c r="CG84" s="1"/>
  <c r="AU84"/>
  <c r="CF84" s="1"/>
  <c r="BF96"/>
  <c r="CG96" s="1"/>
  <c r="AU96"/>
  <c r="CF96" s="1"/>
  <c r="BF108"/>
  <c r="CG108" s="1"/>
  <c r="AU108"/>
  <c r="CF108" s="1"/>
  <c r="N120"/>
  <c r="CC120" s="1"/>
  <c r="BQ120"/>
  <c r="CH120" s="1"/>
  <c r="BF120"/>
  <c r="CG120" s="1"/>
  <c r="AU120"/>
  <c r="CF120" s="1"/>
  <c r="N132"/>
  <c r="CC132" s="1"/>
  <c r="BQ132"/>
  <c r="CH132" s="1"/>
  <c r="BF132"/>
  <c r="CG132" s="1"/>
  <c r="AU132"/>
  <c r="CF132" s="1"/>
  <c r="N144"/>
  <c r="CC144" s="1"/>
  <c r="BQ144"/>
  <c r="CH144" s="1"/>
  <c r="BF144"/>
  <c r="CG144" s="1"/>
  <c r="AU144"/>
  <c r="CF144" s="1"/>
  <c r="AU177"/>
  <c r="CF177" s="1"/>
  <c r="AJ177"/>
  <c r="CE177" s="1"/>
  <c r="CB177"/>
  <c r="CI177" s="1"/>
  <c r="BQ177"/>
  <c r="CH177" s="1"/>
  <c r="BF177"/>
  <c r="CG177" s="1"/>
  <c r="Y177"/>
  <c r="CD177" s="1"/>
  <c r="N177"/>
  <c r="CC177" s="1"/>
  <c r="AU193"/>
  <c r="CF193" s="1"/>
  <c r="AJ193"/>
  <c r="CE193" s="1"/>
  <c r="CB193"/>
  <c r="CI193" s="1"/>
  <c r="BQ193"/>
  <c r="CH193" s="1"/>
  <c r="BF193"/>
  <c r="CG193" s="1"/>
  <c r="Y193"/>
  <c r="CD193" s="1"/>
  <c r="N193"/>
  <c r="CC193" s="1"/>
  <c r="CB194"/>
  <c r="CI194" s="1"/>
  <c r="BQ194"/>
  <c r="CH194" s="1"/>
  <c r="AJ194"/>
  <c r="CE194" s="1"/>
  <c r="BF194"/>
  <c r="CG194" s="1"/>
  <c r="AU194"/>
  <c r="CF194" s="1"/>
  <c r="Y194"/>
  <c r="CD194" s="1"/>
  <c r="N194"/>
  <c r="CC194" s="1"/>
  <c r="AU241"/>
  <c r="CF241" s="1"/>
  <c r="AJ241"/>
  <c r="CE241" s="1"/>
  <c r="CB241"/>
  <c r="CI241" s="1"/>
  <c r="BQ241"/>
  <c r="CH241" s="1"/>
  <c r="BF241"/>
  <c r="CG241" s="1"/>
  <c r="Y241"/>
  <c r="CD241" s="1"/>
  <c r="N241"/>
  <c r="CC241" s="1"/>
  <c r="CB262"/>
  <c r="CI262" s="1"/>
  <c r="BQ262"/>
  <c r="CH262" s="1"/>
  <c r="AJ262"/>
  <c r="CE262" s="1"/>
  <c r="N262"/>
  <c r="CC262" s="1"/>
  <c r="BF262"/>
  <c r="CG262" s="1"/>
  <c r="AU262"/>
  <c r="CF262" s="1"/>
  <c r="Y262"/>
  <c r="CD262" s="1"/>
  <c r="CB47"/>
  <c r="CI47" s="1"/>
  <c r="Y60"/>
  <c r="CD60" s="1"/>
  <c r="CB61"/>
  <c r="CI61" s="1"/>
  <c r="N61"/>
  <c r="CC61" s="1"/>
  <c r="AJ63"/>
  <c r="CE63" s="1"/>
  <c r="AJ65"/>
  <c r="CE65" s="1"/>
  <c r="N68"/>
  <c r="CC68" s="1"/>
  <c r="Y74"/>
  <c r="CD74" s="1"/>
  <c r="AU83"/>
  <c r="CF83" s="1"/>
  <c r="N84"/>
  <c r="CC84" s="1"/>
  <c r="BF89"/>
  <c r="CG89" s="1"/>
  <c r="AU95"/>
  <c r="CF95" s="1"/>
  <c r="N96"/>
  <c r="CC96" s="1"/>
  <c r="BF101"/>
  <c r="CG101" s="1"/>
  <c r="AU107"/>
  <c r="CF107" s="1"/>
  <c r="N108"/>
  <c r="CC108" s="1"/>
  <c r="AJ148"/>
  <c r="CE148" s="1"/>
  <c r="AJ152"/>
  <c r="CE152" s="1"/>
  <c r="AJ154"/>
  <c r="CE154" s="1"/>
  <c r="AU229"/>
  <c r="CF229" s="1"/>
  <c r="AJ229"/>
  <c r="CE229" s="1"/>
  <c r="CB229"/>
  <c r="CI229" s="1"/>
  <c r="BQ229"/>
  <c r="CH229" s="1"/>
  <c r="BF229"/>
  <c r="CG229" s="1"/>
  <c r="AU253"/>
  <c r="CF253" s="1"/>
  <c r="AJ253"/>
  <c r="CE253" s="1"/>
  <c r="CB253"/>
  <c r="CI253" s="1"/>
  <c r="BQ253"/>
  <c r="CH253" s="1"/>
  <c r="BF253"/>
  <c r="CG253" s="1"/>
  <c r="AU336"/>
  <c r="CF336" s="1"/>
  <c r="Y336"/>
  <c r="CD336" s="1"/>
  <c r="AJ336"/>
  <c r="CE336" s="1"/>
  <c r="CB336"/>
  <c r="CI336" s="1"/>
  <c r="BQ336"/>
  <c r="CH336" s="1"/>
  <c r="BF336"/>
  <c r="CG336" s="1"/>
  <c r="CB393"/>
  <c r="CI393" s="1"/>
  <c r="BF393"/>
  <c r="CG393" s="1"/>
  <c r="AJ393"/>
  <c r="CE393" s="1"/>
  <c r="Y393"/>
  <c r="CD393" s="1"/>
  <c r="N393"/>
  <c r="CC393" s="1"/>
  <c r="AU393"/>
  <c r="CF393" s="1"/>
  <c r="CB413"/>
  <c r="CI413" s="1"/>
  <c r="BF413"/>
  <c r="CG413" s="1"/>
  <c r="AJ413"/>
  <c r="CE413" s="1"/>
  <c r="Y413"/>
  <c r="CD413" s="1"/>
  <c r="N413"/>
  <c r="CC413" s="1"/>
  <c r="BQ413"/>
  <c r="CH413" s="1"/>
  <c r="AU413"/>
  <c r="CF413" s="1"/>
  <c r="N229"/>
  <c r="CC229" s="1"/>
  <c r="N253"/>
  <c r="CC253" s="1"/>
  <c r="N336"/>
  <c r="CC336" s="1"/>
  <c r="CB242"/>
  <c r="CI242" s="1"/>
  <c r="BQ242"/>
  <c r="CH242" s="1"/>
  <c r="AJ242"/>
  <c r="CE242" s="1"/>
  <c r="CB266"/>
  <c r="CI266" s="1"/>
  <c r="BQ266"/>
  <c r="CH266" s="1"/>
  <c r="AJ266"/>
  <c r="CE266" s="1"/>
  <c r="CB293"/>
  <c r="CI293" s="1"/>
  <c r="BF293"/>
  <c r="CG293" s="1"/>
  <c r="AJ293"/>
  <c r="CE293" s="1"/>
  <c r="Y293"/>
  <c r="CD293" s="1"/>
  <c r="AU293"/>
  <c r="CF293" s="1"/>
  <c r="Y314"/>
  <c r="CD314" s="1"/>
  <c r="BQ314"/>
  <c r="CH314" s="1"/>
  <c r="BF314"/>
  <c r="CG314" s="1"/>
  <c r="AJ314"/>
  <c r="CE314" s="1"/>
  <c r="AU314"/>
  <c r="CF314" s="1"/>
  <c r="Y342"/>
  <c r="CD342" s="1"/>
  <c r="BQ342"/>
  <c r="CH342" s="1"/>
  <c r="BF342"/>
  <c r="CG342" s="1"/>
  <c r="AU342"/>
  <c r="CF342" s="1"/>
  <c r="CB342"/>
  <c r="CI342" s="1"/>
  <c r="AJ342"/>
  <c r="CE342" s="1"/>
  <c r="CB381"/>
  <c r="CI381" s="1"/>
  <c r="BF381"/>
  <c r="CG381" s="1"/>
  <c r="AJ381"/>
  <c r="CE381" s="1"/>
  <c r="Y381"/>
  <c r="CD381" s="1"/>
  <c r="N381"/>
  <c r="CC381" s="1"/>
  <c r="AU381"/>
  <c r="CF381" s="1"/>
  <c r="BQ381"/>
  <c r="CH381" s="1"/>
  <c r="AU424"/>
  <c r="CF424" s="1"/>
  <c r="Y424"/>
  <c r="CD424" s="1"/>
  <c r="BQ424"/>
  <c r="CH424" s="1"/>
  <c r="BF424"/>
  <c r="CG424" s="1"/>
  <c r="AJ424"/>
  <c r="CE424" s="1"/>
  <c r="CB429"/>
  <c r="CI429" s="1"/>
  <c r="BF429"/>
  <c r="CG429" s="1"/>
  <c r="AJ429"/>
  <c r="CE429" s="1"/>
  <c r="Y429"/>
  <c r="CD429" s="1"/>
  <c r="N429"/>
  <c r="CC429" s="1"/>
  <c r="AU429"/>
  <c r="CF429" s="1"/>
  <c r="BQ429"/>
  <c r="CH429" s="1"/>
  <c r="CB113"/>
  <c r="CI113" s="1"/>
  <c r="CB117"/>
  <c r="CI117" s="1"/>
  <c r="CB121"/>
  <c r="CI121" s="1"/>
  <c r="CB125"/>
  <c r="CI125" s="1"/>
  <c r="CB129"/>
  <c r="CI129" s="1"/>
  <c r="CB133"/>
  <c r="CI133" s="1"/>
  <c r="CB137"/>
  <c r="CI137" s="1"/>
  <c r="CB141"/>
  <c r="CI141" s="1"/>
  <c r="CB145"/>
  <c r="CI145" s="1"/>
  <c r="CB149"/>
  <c r="CI149" s="1"/>
  <c r="BF155"/>
  <c r="CG155" s="1"/>
  <c r="BQ157"/>
  <c r="CH157" s="1"/>
  <c r="BF161"/>
  <c r="CG161" s="1"/>
  <c r="AU176"/>
  <c r="CF176" s="1"/>
  <c r="Y229"/>
  <c r="CD229" s="1"/>
  <c r="N242"/>
  <c r="CC242" s="1"/>
  <c r="Y253"/>
  <c r="CD253" s="1"/>
  <c r="N266"/>
  <c r="CC266" s="1"/>
  <c r="BQ273"/>
  <c r="CH273" s="1"/>
  <c r="AJ278"/>
  <c r="CE278" s="1"/>
  <c r="BQ285"/>
  <c r="CH285" s="1"/>
  <c r="AU285"/>
  <c r="CF285" s="1"/>
  <c r="N293"/>
  <c r="CC293" s="1"/>
  <c r="CB299"/>
  <c r="CI299" s="1"/>
  <c r="CB306"/>
  <c r="CI306" s="1"/>
  <c r="AJ311"/>
  <c r="CE311" s="1"/>
  <c r="N314"/>
  <c r="CC314" s="1"/>
  <c r="AU318"/>
  <c r="CF318" s="1"/>
  <c r="CB322"/>
  <c r="CI322" s="1"/>
  <c r="CB330"/>
  <c r="CI330" s="1"/>
  <c r="CB334"/>
  <c r="CI334" s="1"/>
  <c r="N342"/>
  <c r="CC342" s="1"/>
  <c r="CB346"/>
  <c r="CI346" s="1"/>
  <c r="AJ352"/>
  <c r="CE352" s="1"/>
  <c r="CB372"/>
  <c r="CI372" s="1"/>
  <c r="AU373"/>
  <c r="CF373" s="1"/>
  <c r="BQ403"/>
  <c r="CH403" s="1"/>
  <c r="CB412"/>
  <c r="CI412" s="1"/>
  <c r="N424"/>
  <c r="CC424" s="1"/>
  <c r="Y274"/>
  <c r="CD274" s="1"/>
  <c r="BQ274"/>
  <c r="CH274" s="1"/>
  <c r="BF274"/>
  <c r="CG274" s="1"/>
  <c r="AU274"/>
  <c r="CF274" s="1"/>
  <c r="CB274"/>
  <c r="CI274" s="1"/>
  <c r="Y326"/>
  <c r="CD326" s="1"/>
  <c r="BQ326"/>
  <c r="CH326" s="1"/>
  <c r="BF326"/>
  <c r="CG326" s="1"/>
  <c r="CB326"/>
  <c r="CI326" s="1"/>
  <c r="AU356"/>
  <c r="CF356" s="1"/>
  <c r="Y356"/>
  <c r="CD356" s="1"/>
  <c r="AJ356"/>
  <c r="CE356" s="1"/>
  <c r="CB356"/>
  <c r="CI356" s="1"/>
  <c r="BQ356"/>
  <c r="CH356" s="1"/>
  <c r="BF356"/>
  <c r="CG356" s="1"/>
  <c r="BF367"/>
  <c r="CG367" s="1"/>
  <c r="N367"/>
  <c r="CC367" s="1"/>
  <c r="CB367"/>
  <c r="CI367" s="1"/>
  <c r="Y367"/>
  <c r="CD367" s="1"/>
  <c r="BQ367"/>
  <c r="CH367" s="1"/>
  <c r="AU367"/>
  <c r="CF367" s="1"/>
  <c r="AJ367"/>
  <c r="CE367" s="1"/>
  <c r="BQ167"/>
  <c r="CH167" s="1"/>
  <c r="N180"/>
  <c r="CC180" s="1"/>
  <c r="BQ191"/>
  <c r="CH191" s="1"/>
  <c r="N204"/>
  <c r="CC204" s="1"/>
  <c r="BQ215"/>
  <c r="CH215" s="1"/>
  <c r="AJ219"/>
  <c r="CE219" s="1"/>
  <c r="BQ220"/>
  <c r="CH220" s="1"/>
  <c r="N228"/>
  <c r="CC228" s="1"/>
  <c r="BQ239"/>
  <c r="CH239" s="1"/>
  <c r="Y242"/>
  <c r="CD242" s="1"/>
  <c r="AJ243"/>
  <c r="CE243" s="1"/>
  <c r="BQ244"/>
  <c r="CH244" s="1"/>
  <c r="N252"/>
  <c r="CC252" s="1"/>
  <c r="BQ263"/>
  <c r="CH263" s="1"/>
  <c r="Y266"/>
  <c r="CD266" s="1"/>
  <c r="AJ267"/>
  <c r="CE267" s="1"/>
  <c r="N274"/>
  <c r="CC274" s="1"/>
  <c r="AU289"/>
  <c r="CF289" s="1"/>
  <c r="CB292"/>
  <c r="CI292" s="1"/>
  <c r="N326"/>
  <c r="CC326" s="1"/>
  <c r="CB335"/>
  <c r="CI335" s="1"/>
  <c r="N356"/>
  <c r="CC356" s="1"/>
  <c r="AJ383"/>
  <c r="CE383" s="1"/>
  <c r="AU407"/>
  <c r="CF407" s="1"/>
  <c r="CB305"/>
  <c r="CI305" s="1"/>
  <c r="BF305"/>
  <c r="CG305" s="1"/>
  <c r="AJ305"/>
  <c r="CE305" s="1"/>
  <c r="Y305"/>
  <c r="CD305" s="1"/>
  <c r="AU305"/>
  <c r="CF305" s="1"/>
  <c r="BQ305"/>
  <c r="CH305" s="1"/>
  <c r="AU392"/>
  <c r="CF392" s="1"/>
  <c r="Y392"/>
  <c r="CD392" s="1"/>
  <c r="BF392"/>
  <c r="CG392" s="1"/>
  <c r="CB392"/>
  <c r="CI392" s="1"/>
  <c r="BQ392"/>
  <c r="CH392" s="1"/>
  <c r="AU180"/>
  <c r="CF180" s="1"/>
  <c r="AU302"/>
  <c r="CF302" s="1"/>
  <c r="N305"/>
  <c r="CC305" s="1"/>
  <c r="N392"/>
  <c r="CC392" s="1"/>
  <c r="CB396"/>
  <c r="CI396" s="1"/>
  <c r="AU165"/>
  <c r="CF165" s="1"/>
  <c r="AJ165"/>
  <c r="CE165" s="1"/>
  <c r="CB165"/>
  <c r="CI165" s="1"/>
  <c r="BQ165"/>
  <c r="CH165" s="1"/>
  <c r="BF165"/>
  <c r="CG165" s="1"/>
  <c r="AU189"/>
  <c r="CF189" s="1"/>
  <c r="AJ189"/>
  <c r="CE189" s="1"/>
  <c r="CB189"/>
  <c r="CI189" s="1"/>
  <c r="BQ189"/>
  <c r="CH189" s="1"/>
  <c r="BF189"/>
  <c r="CG189" s="1"/>
  <c r="AU213"/>
  <c r="CF213" s="1"/>
  <c r="AJ213"/>
  <c r="CE213" s="1"/>
  <c r="CB213"/>
  <c r="CI213" s="1"/>
  <c r="BQ213"/>
  <c r="CH213" s="1"/>
  <c r="BF213"/>
  <c r="CG213" s="1"/>
  <c r="AU237"/>
  <c r="CF237" s="1"/>
  <c r="AJ237"/>
  <c r="CE237" s="1"/>
  <c r="CB237"/>
  <c r="CI237" s="1"/>
  <c r="BQ237"/>
  <c r="CH237" s="1"/>
  <c r="BF237"/>
  <c r="CG237" s="1"/>
  <c r="AU261"/>
  <c r="CF261" s="1"/>
  <c r="AJ261"/>
  <c r="CE261" s="1"/>
  <c r="CB261"/>
  <c r="CI261" s="1"/>
  <c r="BQ261"/>
  <c r="CH261" s="1"/>
  <c r="BF261"/>
  <c r="CG261" s="1"/>
  <c r="AU284"/>
  <c r="CF284" s="1"/>
  <c r="Y284"/>
  <c r="CD284" s="1"/>
  <c r="BQ284"/>
  <c r="CH284" s="1"/>
  <c r="BF284"/>
  <c r="CG284" s="1"/>
  <c r="AJ284"/>
  <c r="CE284" s="1"/>
  <c r="AU288"/>
  <c r="CF288" s="1"/>
  <c r="Y288"/>
  <c r="CD288" s="1"/>
  <c r="AJ288"/>
  <c r="CE288" s="1"/>
  <c r="CB288"/>
  <c r="CI288" s="1"/>
  <c r="BQ288"/>
  <c r="CH288" s="1"/>
  <c r="BF288"/>
  <c r="CG288" s="1"/>
  <c r="BF295"/>
  <c r="CG295" s="1"/>
  <c r="N295"/>
  <c r="CC295" s="1"/>
  <c r="Y295"/>
  <c r="CD295" s="1"/>
  <c r="CB295"/>
  <c r="CI295" s="1"/>
  <c r="BQ295"/>
  <c r="CH295" s="1"/>
  <c r="CB345"/>
  <c r="CI345" s="1"/>
  <c r="BF345"/>
  <c r="CG345" s="1"/>
  <c r="AJ345"/>
  <c r="CE345" s="1"/>
  <c r="Y345"/>
  <c r="CD345" s="1"/>
  <c r="N345"/>
  <c r="CC345" s="1"/>
  <c r="AU345"/>
  <c r="CF345" s="1"/>
  <c r="CB365"/>
  <c r="CI365" s="1"/>
  <c r="BF365"/>
  <c r="CG365" s="1"/>
  <c r="AJ365"/>
  <c r="CE365" s="1"/>
  <c r="Y365"/>
  <c r="CD365" s="1"/>
  <c r="N365"/>
  <c r="CC365" s="1"/>
  <c r="BQ365"/>
  <c r="CH365" s="1"/>
  <c r="AU365"/>
  <c r="CF365" s="1"/>
  <c r="Y406"/>
  <c r="CD406" s="1"/>
  <c r="BQ406"/>
  <c r="CH406" s="1"/>
  <c r="BF406"/>
  <c r="CG406" s="1"/>
  <c r="AU406"/>
  <c r="CF406" s="1"/>
  <c r="CB406"/>
  <c r="CI406" s="1"/>
  <c r="Y418"/>
  <c r="CD418" s="1"/>
  <c r="BQ418"/>
  <c r="CH418" s="1"/>
  <c r="BF418"/>
  <c r="CG418" s="1"/>
  <c r="AU418"/>
  <c r="CF418" s="1"/>
  <c r="AJ418"/>
  <c r="CE418" s="1"/>
  <c r="CB418"/>
  <c r="CI418" s="1"/>
  <c r="N165"/>
  <c r="CC165" s="1"/>
  <c r="N189"/>
  <c r="CC189" s="1"/>
  <c r="N208"/>
  <c r="CC208" s="1"/>
  <c r="N213"/>
  <c r="CC213" s="1"/>
  <c r="AJ223"/>
  <c r="CE223" s="1"/>
  <c r="BQ224"/>
  <c r="CH224" s="1"/>
  <c r="N232"/>
  <c r="CC232" s="1"/>
  <c r="N237"/>
  <c r="CC237" s="1"/>
  <c r="AJ247"/>
  <c r="CE247" s="1"/>
  <c r="BQ248"/>
  <c r="CH248" s="1"/>
  <c r="N256"/>
  <c r="CC256" s="1"/>
  <c r="N261"/>
  <c r="CC261" s="1"/>
  <c r="N284"/>
  <c r="CC284" s="1"/>
  <c r="N288"/>
  <c r="CC288" s="1"/>
  <c r="CB318"/>
  <c r="CI318" s="1"/>
  <c r="CB384"/>
  <c r="CI384" s="1"/>
  <c r="CB400"/>
  <c r="CI400" s="1"/>
  <c r="N406"/>
  <c r="CC406" s="1"/>
  <c r="N418"/>
  <c r="CC418" s="1"/>
  <c r="BQ432"/>
  <c r="CH432" s="1"/>
  <c r="CB178"/>
  <c r="CI178" s="1"/>
  <c r="BQ178"/>
  <c r="CH178" s="1"/>
  <c r="AJ178"/>
  <c r="CE178" s="1"/>
  <c r="CB202"/>
  <c r="CI202" s="1"/>
  <c r="BQ202"/>
  <c r="CH202" s="1"/>
  <c r="AJ202"/>
  <c r="CE202" s="1"/>
  <c r="CB226"/>
  <c r="CI226" s="1"/>
  <c r="BQ226"/>
  <c r="CH226" s="1"/>
  <c r="AJ226"/>
  <c r="CE226" s="1"/>
  <c r="CB250"/>
  <c r="CI250" s="1"/>
  <c r="BQ250"/>
  <c r="CH250" s="1"/>
  <c r="AJ250"/>
  <c r="CE250" s="1"/>
  <c r="BF283"/>
  <c r="CG283" s="1"/>
  <c r="N283"/>
  <c r="CC283" s="1"/>
  <c r="AJ283"/>
  <c r="CE283" s="1"/>
  <c r="Y283"/>
  <c r="CD283" s="1"/>
  <c r="CB283"/>
  <c r="CI283" s="1"/>
  <c r="BQ283"/>
  <c r="CH283" s="1"/>
  <c r="AU283"/>
  <c r="CF283" s="1"/>
  <c r="AU376"/>
  <c r="CF376" s="1"/>
  <c r="Y376"/>
  <c r="CD376" s="1"/>
  <c r="BQ376"/>
  <c r="CH376" s="1"/>
  <c r="BF376"/>
  <c r="CG376" s="1"/>
  <c r="AJ376"/>
  <c r="CE376" s="1"/>
  <c r="Y165"/>
  <c r="CD165" s="1"/>
  <c r="N178"/>
  <c r="CC178" s="1"/>
  <c r="AU184"/>
  <c r="CF184" s="1"/>
  <c r="Y189"/>
  <c r="CD189" s="1"/>
  <c r="N202"/>
  <c r="CC202" s="1"/>
  <c r="Y213"/>
  <c r="CD213" s="1"/>
  <c r="N226"/>
  <c r="CC226" s="1"/>
  <c r="Y237"/>
  <c r="CD237" s="1"/>
  <c r="N250"/>
  <c r="CC250" s="1"/>
  <c r="Y261"/>
  <c r="CD261" s="1"/>
  <c r="AU270"/>
  <c r="CF270" s="1"/>
  <c r="BF280"/>
  <c r="CG280" s="1"/>
  <c r="CB286"/>
  <c r="CI286" s="1"/>
  <c r="CB312"/>
  <c r="CI312" s="1"/>
  <c r="AJ316"/>
  <c r="CE316" s="1"/>
  <c r="BQ355"/>
  <c r="CH355" s="1"/>
  <c r="CB364"/>
  <c r="CI364" s="1"/>
  <c r="N376"/>
  <c r="CC376" s="1"/>
  <c r="AU385"/>
  <c r="CF385" s="1"/>
  <c r="AU419"/>
  <c r="CF419" s="1"/>
  <c r="BF291"/>
  <c r="CG291" s="1"/>
  <c r="N291"/>
  <c r="CC291" s="1"/>
  <c r="AU291"/>
  <c r="CF291" s="1"/>
  <c r="CB291"/>
  <c r="CI291" s="1"/>
  <c r="BQ291"/>
  <c r="CH291" s="1"/>
  <c r="N164"/>
  <c r="CC164" s="1"/>
  <c r="BQ175"/>
  <c r="CH175" s="1"/>
  <c r="Y178"/>
  <c r="CD178" s="1"/>
  <c r="N188"/>
  <c r="CC188" s="1"/>
  <c r="BQ199"/>
  <c r="CH199" s="1"/>
  <c r="Y202"/>
  <c r="CD202" s="1"/>
  <c r="AJ203"/>
  <c r="CE203" s="1"/>
  <c r="BQ204"/>
  <c r="CH204" s="1"/>
  <c r="N212"/>
  <c r="CC212" s="1"/>
  <c r="BQ223"/>
  <c r="CH223" s="1"/>
  <c r="Y226"/>
  <c r="CD226" s="1"/>
  <c r="AJ227"/>
  <c r="CE227" s="1"/>
  <c r="BQ228"/>
  <c r="CH228" s="1"/>
  <c r="N236"/>
  <c r="CC236" s="1"/>
  <c r="BQ247"/>
  <c r="CH247" s="1"/>
  <c r="Y250"/>
  <c r="CD250" s="1"/>
  <c r="AJ251"/>
  <c r="CE251" s="1"/>
  <c r="BQ252"/>
  <c r="CH252" s="1"/>
  <c r="N260"/>
  <c r="CC260" s="1"/>
  <c r="CB287"/>
  <c r="CI287" s="1"/>
  <c r="AJ294"/>
  <c r="CE294" s="1"/>
  <c r="BQ303"/>
  <c r="CH303" s="1"/>
  <c r="CB304"/>
  <c r="CI304" s="1"/>
  <c r="Y307"/>
  <c r="CD307" s="1"/>
  <c r="BQ337"/>
  <c r="CH337" s="1"/>
  <c r="AJ392"/>
  <c r="CE392" s="1"/>
  <c r="BF396"/>
  <c r="CG396" s="1"/>
  <c r="BQ159"/>
  <c r="CH159" s="1"/>
  <c r="AJ159"/>
  <c r="CE159" s="1"/>
  <c r="CB182"/>
  <c r="CI182" s="1"/>
  <c r="BQ182"/>
  <c r="CH182" s="1"/>
  <c r="AJ182"/>
  <c r="CE182" s="1"/>
  <c r="CB206"/>
  <c r="CI206" s="1"/>
  <c r="BQ206"/>
  <c r="CH206" s="1"/>
  <c r="AJ206"/>
  <c r="CE206" s="1"/>
  <c r="CB230"/>
  <c r="CI230" s="1"/>
  <c r="BQ230"/>
  <c r="CH230" s="1"/>
  <c r="AJ230"/>
  <c r="CE230" s="1"/>
  <c r="CB254"/>
  <c r="CI254" s="1"/>
  <c r="BQ254"/>
  <c r="CH254" s="1"/>
  <c r="AJ254"/>
  <c r="CE254" s="1"/>
  <c r="BF279"/>
  <c r="CG279" s="1"/>
  <c r="N279"/>
  <c r="CC279" s="1"/>
  <c r="Y279"/>
  <c r="CD279" s="1"/>
  <c r="BQ279"/>
  <c r="CH279" s="1"/>
  <c r="AU279"/>
  <c r="CF279" s="1"/>
  <c r="AJ279"/>
  <c r="CE279" s="1"/>
  <c r="AU344"/>
  <c r="CF344" s="1"/>
  <c r="Y344"/>
  <c r="CD344" s="1"/>
  <c r="BF344"/>
  <c r="CG344" s="1"/>
  <c r="CB344"/>
  <c r="CI344" s="1"/>
  <c r="BQ344"/>
  <c r="CH344" s="1"/>
  <c r="BF395"/>
  <c r="CG395" s="1"/>
  <c r="N395"/>
  <c r="CC395" s="1"/>
  <c r="CB395"/>
  <c r="CI395" s="1"/>
  <c r="AJ395"/>
  <c r="CE395" s="1"/>
  <c r="Y395"/>
  <c r="CD395" s="1"/>
  <c r="BQ395"/>
  <c r="CH395" s="1"/>
  <c r="AU395"/>
  <c r="CF395" s="1"/>
  <c r="N113"/>
  <c r="CC113" s="1"/>
  <c r="N117"/>
  <c r="CC117" s="1"/>
  <c r="N121"/>
  <c r="CC121" s="1"/>
  <c r="N125"/>
  <c r="CC125" s="1"/>
  <c r="N129"/>
  <c r="CC129" s="1"/>
  <c r="N133"/>
  <c r="CC133" s="1"/>
  <c r="N137"/>
  <c r="CC137" s="1"/>
  <c r="N141"/>
  <c r="CC141" s="1"/>
  <c r="N145"/>
  <c r="CC145" s="1"/>
  <c r="N149"/>
  <c r="CC149" s="1"/>
  <c r="BQ156"/>
  <c r="CH156" s="1"/>
  <c r="N156"/>
  <c r="CC156" s="1"/>
  <c r="AJ157"/>
  <c r="CE157" s="1"/>
  <c r="N157"/>
  <c r="CC157" s="1"/>
  <c r="N159"/>
  <c r="CC159" s="1"/>
  <c r="N182"/>
  <c r="CC182" s="1"/>
  <c r="N206"/>
  <c r="CC206" s="1"/>
  <c r="N230"/>
  <c r="CC230" s="1"/>
  <c r="N254"/>
  <c r="CC254" s="1"/>
  <c r="CB279"/>
  <c r="CI279" s="1"/>
  <c r="CB282"/>
  <c r="CI282" s="1"/>
  <c r="N344"/>
  <c r="CC344" s="1"/>
  <c r="CB348"/>
  <c r="CI348" s="1"/>
  <c r="CB162"/>
  <c r="CI162" s="1"/>
  <c r="BQ162"/>
  <c r="CH162" s="1"/>
  <c r="AJ162"/>
  <c r="CE162" s="1"/>
  <c r="AU173"/>
  <c r="CF173" s="1"/>
  <c r="AJ173"/>
  <c r="CE173" s="1"/>
  <c r="CB173"/>
  <c r="CI173" s="1"/>
  <c r="BQ173"/>
  <c r="CH173" s="1"/>
  <c r="BF173"/>
  <c r="CG173" s="1"/>
  <c r="AU197"/>
  <c r="CF197" s="1"/>
  <c r="AJ197"/>
  <c r="CE197" s="1"/>
  <c r="CB197"/>
  <c r="CI197" s="1"/>
  <c r="BQ197"/>
  <c r="CH197" s="1"/>
  <c r="BF197"/>
  <c r="CG197" s="1"/>
  <c r="AU221"/>
  <c r="CF221" s="1"/>
  <c r="AJ221"/>
  <c r="CE221" s="1"/>
  <c r="CB221"/>
  <c r="CI221" s="1"/>
  <c r="BQ221"/>
  <c r="CH221" s="1"/>
  <c r="BF221"/>
  <c r="CG221" s="1"/>
  <c r="AU245"/>
  <c r="CF245" s="1"/>
  <c r="AJ245"/>
  <c r="CE245" s="1"/>
  <c r="CB245"/>
  <c r="CI245" s="1"/>
  <c r="BQ245"/>
  <c r="CH245" s="1"/>
  <c r="BF245"/>
  <c r="CG245" s="1"/>
  <c r="CB297"/>
  <c r="CI297" s="1"/>
  <c r="BF297"/>
  <c r="CG297" s="1"/>
  <c r="AJ297"/>
  <c r="CE297" s="1"/>
  <c r="Y297"/>
  <c r="CD297" s="1"/>
  <c r="BQ297"/>
  <c r="CH297" s="1"/>
  <c r="AU297"/>
  <c r="CF297" s="1"/>
  <c r="AU300"/>
  <c r="CF300" s="1"/>
  <c r="Y300"/>
  <c r="CD300" s="1"/>
  <c r="BF300"/>
  <c r="CG300" s="1"/>
  <c r="CB300"/>
  <c r="CI300" s="1"/>
  <c r="BQ300"/>
  <c r="CH300" s="1"/>
  <c r="Y310"/>
  <c r="CD310" s="1"/>
  <c r="BQ310"/>
  <c r="CH310" s="1"/>
  <c r="BF310"/>
  <c r="CG310" s="1"/>
  <c r="AU310"/>
  <c r="CF310" s="1"/>
  <c r="AJ310"/>
  <c r="CE310" s="1"/>
  <c r="Y358"/>
  <c r="CD358" s="1"/>
  <c r="BQ358"/>
  <c r="CH358" s="1"/>
  <c r="BF358"/>
  <c r="CG358" s="1"/>
  <c r="AU358"/>
  <c r="CF358" s="1"/>
  <c r="CB358"/>
  <c r="CI358" s="1"/>
  <c r="Y370"/>
  <c r="CD370" s="1"/>
  <c r="BQ370"/>
  <c r="CH370" s="1"/>
  <c r="BF370"/>
  <c r="CG370" s="1"/>
  <c r="AU370"/>
  <c r="CF370" s="1"/>
  <c r="AJ370"/>
  <c r="CE370" s="1"/>
  <c r="CB370"/>
  <c r="CI370" s="1"/>
  <c r="Y113"/>
  <c r="CD113" s="1"/>
  <c r="Y117"/>
  <c r="CD117" s="1"/>
  <c r="Y121"/>
  <c r="CD121" s="1"/>
  <c r="Y125"/>
  <c r="CD125" s="1"/>
  <c r="Y129"/>
  <c r="CD129" s="1"/>
  <c r="Y133"/>
  <c r="CD133" s="1"/>
  <c r="Y137"/>
  <c r="CD137" s="1"/>
  <c r="Y141"/>
  <c r="CD141" s="1"/>
  <c r="Y145"/>
  <c r="CD145" s="1"/>
  <c r="Y149"/>
  <c r="CD149" s="1"/>
  <c r="BQ154"/>
  <c r="CH154" s="1"/>
  <c r="N154"/>
  <c r="CC154" s="1"/>
  <c r="AJ155"/>
  <c r="CE155" s="1"/>
  <c r="N155"/>
  <c r="CC155" s="1"/>
  <c r="Y156"/>
  <c r="CD156" s="1"/>
  <c r="Y157"/>
  <c r="CD157" s="1"/>
  <c r="Y159"/>
  <c r="CD159" s="1"/>
  <c r="BQ160"/>
  <c r="CH160" s="1"/>
  <c r="N160"/>
  <c r="CC160" s="1"/>
  <c r="AJ161"/>
  <c r="CE161" s="1"/>
  <c r="N161"/>
  <c r="CC161" s="1"/>
  <c r="N162"/>
  <c r="CC162" s="1"/>
  <c r="N168"/>
  <c r="CC168" s="1"/>
  <c r="N173"/>
  <c r="CC173" s="1"/>
  <c r="BQ179"/>
  <c r="CH179" s="1"/>
  <c r="Y182"/>
  <c r="CD182" s="1"/>
  <c r="N192"/>
  <c r="CC192" s="1"/>
  <c r="N197"/>
  <c r="CC197" s="1"/>
  <c r="BQ203"/>
  <c r="CH203" s="1"/>
  <c r="Y206"/>
  <c r="CD206" s="1"/>
  <c r="AJ207"/>
  <c r="CE207" s="1"/>
  <c r="BQ208"/>
  <c r="CH208" s="1"/>
  <c r="N216"/>
  <c r="CC216" s="1"/>
  <c r="N221"/>
  <c r="CC221" s="1"/>
  <c r="BQ227"/>
  <c r="CH227" s="1"/>
  <c r="Y230"/>
  <c r="CD230" s="1"/>
  <c r="AJ231"/>
  <c r="CE231" s="1"/>
  <c r="BQ232"/>
  <c r="CH232" s="1"/>
  <c r="N240"/>
  <c r="CC240" s="1"/>
  <c r="N245"/>
  <c r="CC245" s="1"/>
  <c r="BQ251"/>
  <c r="CH251" s="1"/>
  <c r="Y254"/>
  <c r="CD254" s="1"/>
  <c r="AJ255"/>
  <c r="CE255" s="1"/>
  <c r="BQ256"/>
  <c r="CH256" s="1"/>
  <c r="N264"/>
  <c r="CC264" s="1"/>
  <c r="CB270"/>
  <c r="CI270" s="1"/>
  <c r="CB276"/>
  <c r="CI276" s="1"/>
  <c r="Y291"/>
  <c r="CD291" s="1"/>
  <c r="BF292"/>
  <c r="CG292" s="1"/>
  <c r="AJ295"/>
  <c r="CE295" s="1"/>
  <c r="N297"/>
  <c r="CC297" s="1"/>
  <c r="N300"/>
  <c r="CC300" s="1"/>
  <c r="N310"/>
  <c r="CC310" s="1"/>
  <c r="BQ317"/>
  <c r="CH317" s="1"/>
  <c r="CB352"/>
  <c r="CI352" s="1"/>
  <c r="BQ353"/>
  <c r="CH353" s="1"/>
  <c r="N358"/>
  <c r="CC358" s="1"/>
  <c r="N370"/>
  <c r="CC370" s="1"/>
  <c r="BQ409"/>
  <c r="CH409" s="1"/>
  <c r="CB416"/>
  <c r="CI416" s="1"/>
  <c r="Y419"/>
  <c r="CD419" s="1"/>
  <c r="BW237" i="1"/>
  <c r="Y390" i="3"/>
  <c r="CD390" s="1"/>
  <c r="BQ390"/>
  <c r="CH390" s="1"/>
  <c r="BF390"/>
  <c r="CG390" s="1"/>
  <c r="AU390"/>
  <c r="CF390" s="1"/>
  <c r="CB390"/>
  <c r="CI390" s="1"/>
  <c r="AJ390"/>
  <c r="CE390" s="1"/>
  <c r="AJ113"/>
  <c r="CE113" s="1"/>
  <c r="AJ117"/>
  <c r="CE117" s="1"/>
  <c r="AJ121"/>
  <c r="CE121" s="1"/>
  <c r="AJ125"/>
  <c r="CE125" s="1"/>
  <c r="AJ129"/>
  <c r="CE129" s="1"/>
  <c r="AJ133"/>
  <c r="CE133" s="1"/>
  <c r="AJ137"/>
  <c r="CE137" s="1"/>
  <c r="AJ141"/>
  <c r="CE141" s="1"/>
  <c r="Y154"/>
  <c r="CD154" s="1"/>
  <c r="Y155"/>
  <c r="CD155" s="1"/>
  <c r="AJ156"/>
  <c r="CE156" s="1"/>
  <c r="Y160"/>
  <c r="CD160" s="1"/>
  <c r="Y161"/>
  <c r="CD161" s="1"/>
  <c r="Y162"/>
  <c r="CD162" s="1"/>
  <c r="Y173"/>
  <c r="CD173" s="1"/>
  <c r="AU178"/>
  <c r="CF178" s="1"/>
  <c r="Y197"/>
  <c r="CD197" s="1"/>
  <c r="AU202"/>
  <c r="CF202" s="1"/>
  <c r="Y221"/>
  <c r="CD221" s="1"/>
  <c r="AU226"/>
  <c r="CF226" s="1"/>
  <c r="Y245"/>
  <c r="CD245" s="1"/>
  <c r="AU250"/>
  <c r="CF250" s="1"/>
  <c r="BQ268"/>
  <c r="CH268" s="1"/>
  <c r="AU287"/>
  <c r="CF287" s="1"/>
  <c r="AJ291"/>
  <c r="CE291" s="1"/>
  <c r="BQ292"/>
  <c r="CH292" s="1"/>
  <c r="AU295"/>
  <c r="CF295" s="1"/>
  <c r="Y315"/>
  <c r="CD315" s="1"/>
  <c r="CB324"/>
  <c r="CI324" s="1"/>
  <c r="CB328"/>
  <c r="CI328" s="1"/>
  <c r="N390"/>
  <c r="CC390" s="1"/>
  <c r="CB394"/>
  <c r="CI394" s="1"/>
  <c r="CB432"/>
  <c r="CI432" s="1"/>
  <c r="BQ433"/>
  <c r="CH433" s="1"/>
  <c r="Y278"/>
  <c r="CD278" s="1"/>
  <c r="BQ278"/>
  <c r="CH278" s="1"/>
  <c r="BF278"/>
  <c r="CG278" s="1"/>
  <c r="CB278"/>
  <c r="CI278" s="1"/>
  <c r="CB309"/>
  <c r="CI309" s="1"/>
  <c r="BF309"/>
  <c r="CG309" s="1"/>
  <c r="AJ309"/>
  <c r="CE309" s="1"/>
  <c r="Y309"/>
  <c r="CD309" s="1"/>
  <c r="AU309"/>
  <c r="CF309" s="1"/>
  <c r="BQ309"/>
  <c r="CH309" s="1"/>
  <c r="AU332"/>
  <c r="CF332" s="1"/>
  <c r="Y332"/>
  <c r="CD332" s="1"/>
  <c r="BQ332"/>
  <c r="CH332" s="1"/>
  <c r="BF332"/>
  <c r="CG332" s="1"/>
  <c r="AJ332"/>
  <c r="CE332" s="1"/>
  <c r="BF383"/>
  <c r="CG383" s="1"/>
  <c r="N383"/>
  <c r="CC383" s="1"/>
  <c r="CB383"/>
  <c r="CI383" s="1"/>
  <c r="Y383"/>
  <c r="CD383" s="1"/>
  <c r="BQ383"/>
  <c r="CH383" s="1"/>
  <c r="AU404"/>
  <c r="CF404" s="1"/>
  <c r="Y404"/>
  <c r="CD404" s="1"/>
  <c r="AJ404"/>
  <c r="CE404" s="1"/>
  <c r="CB404"/>
  <c r="CI404" s="1"/>
  <c r="BQ404"/>
  <c r="CH404" s="1"/>
  <c r="BF404"/>
  <c r="CG404" s="1"/>
  <c r="BF415"/>
  <c r="CG415" s="1"/>
  <c r="N415"/>
  <c r="CC415" s="1"/>
  <c r="CB415"/>
  <c r="CI415" s="1"/>
  <c r="Y415"/>
  <c r="CD415" s="1"/>
  <c r="BQ415"/>
  <c r="CH415" s="1"/>
  <c r="AU415"/>
  <c r="CF415" s="1"/>
  <c r="AJ415"/>
  <c r="CE415" s="1"/>
  <c r="N172"/>
  <c r="CC172" s="1"/>
  <c r="BQ183"/>
  <c r="CH183" s="1"/>
  <c r="N196"/>
  <c r="CC196" s="1"/>
  <c r="BQ207"/>
  <c r="CH207" s="1"/>
  <c r="N220"/>
  <c r="CC220" s="1"/>
  <c r="BQ231"/>
  <c r="CH231" s="1"/>
  <c r="N244"/>
  <c r="CC244" s="1"/>
  <c r="BQ255"/>
  <c r="CH255" s="1"/>
  <c r="N278"/>
  <c r="CC278" s="1"/>
  <c r="N309"/>
  <c r="CC309" s="1"/>
  <c r="N332"/>
  <c r="CC332" s="1"/>
  <c r="AJ344"/>
  <c r="CE344" s="1"/>
  <c r="BF348"/>
  <c r="CG348" s="1"/>
  <c r="AJ368"/>
  <c r="CE368" s="1"/>
  <c r="BQ393"/>
  <c r="CH393" s="1"/>
  <c r="N404"/>
  <c r="CC404" s="1"/>
  <c r="AU268"/>
  <c r="CF268" s="1"/>
  <c r="Y268"/>
  <c r="CD268" s="1"/>
  <c r="BF268"/>
  <c r="CG268" s="1"/>
  <c r="AJ268"/>
  <c r="CE268" s="1"/>
  <c r="N268"/>
  <c r="CC268" s="1"/>
  <c r="AU296"/>
  <c r="CF296" s="1"/>
  <c r="Y296"/>
  <c r="CD296" s="1"/>
  <c r="CB296"/>
  <c r="CI296" s="1"/>
  <c r="BQ296"/>
  <c r="CH296" s="1"/>
  <c r="BF296"/>
  <c r="CG296" s="1"/>
  <c r="BF327"/>
  <c r="CG327" s="1"/>
  <c r="N327"/>
  <c r="CC327" s="1"/>
  <c r="Y327"/>
  <c r="CD327" s="1"/>
  <c r="BQ327"/>
  <c r="CH327" s="1"/>
  <c r="AU327"/>
  <c r="CF327" s="1"/>
  <c r="AJ327"/>
  <c r="CE327" s="1"/>
  <c r="BF331"/>
  <c r="CG331" s="1"/>
  <c r="N331"/>
  <c r="CC331" s="1"/>
  <c r="AJ331"/>
  <c r="CE331" s="1"/>
  <c r="Y331"/>
  <c r="CD331" s="1"/>
  <c r="CB331"/>
  <c r="CI331" s="1"/>
  <c r="BQ331"/>
  <c r="CH331" s="1"/>
  <c r="AU331"/>
  <c r="CF331" s="1"/>
  <c r="BF347"/>
  <c r="CG347" s="1"/>
  <c r="N347"/>
  <c r="CC347" s="1"/>
  <c r="CB347"/>
  <c r="CI347" s="1"/>
  <c r="AJ347"/>
  <c r="CE347" s="1"/>
  <c r="Y347"/>
  <c r="CD347" s="1"/>
  <c r="BQ347"/>
  <c r="CH347" s="1"/>
  <c r="AU347"/>
  <c r="CF347" s="1"/>
  <c r="BF431"/>
  <c r="CG431" s="1"/>
  <c r="N431"/>
  <c r="CC431" s="1"/>
  <c r="CB431"/>
  <c r="CI431" s="1"/>
  <c r="AU431"/>
  <c r="CF431" s="1"/>
  <c r="Y431"/>
  <c r="CD431" s="1"/>
  <c r="BQ431"/>
  <c r="CH431" s="1"/>
  <c r="N296"/>
  <c r="CC296" s="1"/>
  <c r="CB327"/>
  <c r="CI327" s="1"/>
  <c r="BW233" i="1"/>
  <c r="AU272" i="3"/>
  <c r="CF272" s="1"/>
  <c r="Y272"/>
  <c r="CD272" s="1"/>
  <c r="CB281"/>
  <c r="CI281" s="1"/>
  <c r="BF281"/>
  <c r="CG281" s="1"/>
  <c r="AJ281"/>
  <c r="CE281" s="1"/>
  <c r="Y281"/>
  <c r="CD281" s="1"/>
  <c r="Y298"/>
  <c r="CD298" s="1"/>
  <c r="BQ298"/>
  <c r="CH298" s="1"/>
  <c r="BF298"/>
  <c r="CG298" s="1"/>
  <c r="BF315"/>
  <c r="CG315" s="1"/>
  <c r="N315"/>
  <c r="CC315" s="1"/>
  <c r="AU320"/>
  <c r="CF320" s="1"/>
  <c r="Y320"/>
  <c r="CD320" s="1"/>
  <c r="CB329"/>
  <c r="CI329" s="1"/>
  <c r="BF329"/>
  <c r="CG329" s="1"/>
  <c r="AJ329"/>
  <c r="CE329" s="1"/>
  <c r="Y329"/>
  <c r="CD329" s="1"/>
  <c r="AU340"/>
  <c r="CF340" s="1"/>
  <c r="Y340"/>
  <c r="CD340" s="1"/>
  <c r="Y354"/>
  <c r="CD354" s="1"/>
  <c r="BQ354"/>
  <c r="CH354" s="1"/>
  <c r="BF354"/>
  <c r="CG354" s="1"/>
  <c r="AU354"/>
  <c r="CF354" s="1"/>
  <c r="CB377"/>
  <c r="CI377" s="1"/>
  <c r="BF377"/>
  <c r="CG377" s="1"/>
  <c r="AJ377"/>
  <c r="CE377" s="1"/>
  <c r="Y377"/>
  <c r="CD377" s="1"/>
  <c r="N377"/>
  <c r="CC377" s="1"/>
  <c r="BF379"/>
  <c r="CG379" s="1"/>
  <c r="N379"/>
  <c r="CC379" s="1"/>
  <c r="CB379"/>
  <c r="CI379" s="1"/>
  <c r="AU388"/>
  <c r="CF388" s="1"/>
  <c r="Y388"/>
  <c r="CD388" s="1"/>
  <c r="Y402"/>
  <c r="CD402" s="1"/>
  <c r="BQ402"/>
  <c r="CH402" s="1"/>
  <c r="BF402"/>
  <c r="CG402" s="1"/>
  <c r="AU402"/>
  <c r="CF402" s="1"/>
  <c r="CB425"/>
  <c r="CI425" s="1"/>
  <c r="BF425"/>
  <c r="CG425" s="1"/>
  <c r="AJ425"/>
  <c r="CE425" s="1"/>
  <c r="Y425"/>
  <c r="CD425" s="1"/>
  <c r="N425"/>
  <c r="CC425" s="1"/>
  <c r="BF427"/>
  <c r="CG427" s="1"/>
  <c r="N427"/>
  <c r="CC427" s="1"/>
  <c r="CB427"/>
  <c r="CI427" s="1"/>
  <c r="AU436"/>
  <c r="CF436" s="1"/>
  <c r="Y436"/>
  <c r="CD436" s="1"/>
  <c r="Y164"/>
  <c r="CD164" s="1"/>
  <c r="Y168"/>
  <c r="CD168" s="1"/>
  <c r="Y172"/>
  <c r="CD172" s="1"/>
  <c r="Y176"/>
  <c r="CD176" s="1"/>
  <c r="Y180"/>
  <c r="CD180" s="1"/>
  <c r="Y184"/>
  <c r="CD184" s="1"/>
  <c r="Y188"/>
  <c r="CD188" s="1"/>
  <c r="Y192"/>
  <c r="CD192" s="1"/>
  <c r="Y196"/>
  <c r="CD196" s="1"/>
  <c r="Y200"/>
  <c r="CD200" s="1"/>
  <c r="Y204"/>
  <c r="CD204" s="1"/>
  <c r="Y208"/>
  <c r="CD208" s="1"/>
  <c r="Y212"/>
  <c r="CD212" s="1"/>
  <c r="Y216"/>
  <c r="CD216" s="1"/>
  <c r="Y220"/>
  <c r="CD220" s="1"/>
  <c r="Y224"/>
  <c r="CD224" s="1"/>
  <c r="Y228"/>
  <c r="CD228" s="1"/>
  <c r="Y232"/>
  <c r="CD232" s="1"/>
  <c r="Y236"/>
  <c r="CD236" s="1"/>
  <c r="Y240"/>
  <c r="CD240" s="1"/>
  <c r="Y244"/>
  <c r="CD244" s="1"/>
  <c r="Y248"/>
  <c r="CD248" s="1"/>
  <c r="Y252"/>
  <c r="CD252" s="1"/>
  <c r="Y256"/>
  <c r="CD256" s="1"/>
  <c r="Y260"/>
  <c r="CD260" s="1"/>
  <c r="Y264"/>
  <c r="CD264" s="1"/>
  <c r="N272"/>
  <c r="CC272" s="1"/>
  <c r="Y275"/>
  <c r="CD275" s="1"/>
  <c r="N281"/>
  <c r="CC281" s="1"/>
  <c r="N298"/>
  <c r="CC298" s="1"/>
  <c r="N320"/>
  <c r="CC320" s="1"/>
  <c r="Y323"/>
  <c r="CD323" s="1"/>
  <c r="N329"/>
  <c r="CC329" s="1"/>
  <c r="Y339"/>
  <c r="CD339" s="1"/>
  <c r="N340"/>
  <c r="CC340" s="1"/>
  <c r="AU353"/>
  <c r="CF353" s="1"/>
  <c r="N354"/>
  <c r="CC354" s="1"/>
  <c r="BF364"/>
  <c r="CG364" s="1"/>
  <c r="Y387"/>
  <c r="CD387" s="1"/>
  <c r="N388"/>
  <c r="CC388" s="1"/>
  <c r="AU401"/>
  <c r="CF401" s="1"/>
  <c r="N402"/>
  <c r="CC402" s="1"/>
  <c r="BF412"/>
  <c r="CG412" s="1"/>
  <c r="Y435"/>
  <c r="CD435" s="1"/>
  <c r="N436"/>
  <c r="CC436" s="1"/>
  <c r="AJ438"/>
  <c r="CE438" s="1"/>
  <c r="CB277"/>
  <c r="CI277" s="1"/>
  <c r="BF277"/>
  <c r="CG277" s="1"/>
  <c r="AJ277"/>
  <c r="CE277" s="1"/>
  <c r="Y277"/>
  <c r="CD277" s="1"/>
  <c r="Y294"/>
  <c r="CD294" s="1"/>
  <c r="BQ294"/>
  <c r="CH294" s="1"/>
  <c r="BF294"/>
  <c r="CG294" s="1"/>
  <c r="BF311"/>
  <c r="CG311" s="1"/>
  <c r="N311"/>
  <c r="CC311" s="1"/>
  <c r="AU316"/>
  <c r="CF316" s="1"/>
  <c r="Y316"/>
  <c r="CD316" s="1"/>
  <c r="CB325"/>
  <c r="CI325" s="1"/>
  <c r="BF325"/>
  <c r="CG325" s="1"/>
  <c r="AJ325"/>
  <c r="CE325" s="1"/>
  <c r="Y325"/>
  <c r="CD325" s="1"/>
  <c r="CB349"/>
  <c r="CI349" s="1"/>
  <c r="BF349"/>
  <c r="CG349" s="1"/>
  <c r="AJ349"/>
  <c r="CE349" s="1"/>
  <c r="Y349"/>
  <c r="CD349" s="1"/>
  <c r="N349"/>
  <c r="CC349" s="1"/>
  <c r="BF351"/>
  <c r="CG351" s="1"/>
  <c r="N351"/>
  <c r="CC351" s="1"/>
  <c r="CB351"/>
  <c r="CI351" s="1"/>
  <c r="AU360"/>
  <c r="CF360" s="1"/>
  <c r="Y360"/>
  <c r="CD360" s="1"/>
  <c r="Y374"/>
  <c r="CD374" s="1"/>
  <c r="BQ374"/>
  <c r="CH374" s="1"/>
  <c r="BF374"/>
  <c r="CG374" s="1"/>
  <c r="AU374"/>
  <c r="CF374" s="1"/>
  <c r="CB397"/>
  <c r="CI397" s="1"/>
  <c r="BF397"/>
  <c r="CG397" s="1"/>
  <c r="AJ397"/>
  <c r="CE397" s="1"/>
  <c r="Y397"/>
  <c r="CD397" s="1"/>
  <c r="N397"/>
  <c r="CC397" s="1"/>
  <c r="BF399"/>
  <c r="CG399" s="1"/>
  <c r="N399"/>
  <c r="CC399" s="1"/>
  <c r="CB399"/>
  <c r="CI399" s="1"/>
  <c r="AU408"/>
  <c r="CF408" s="1"/>
  <c r="Y408"/>
  <c r="CD408" s="1"/>
  <c r="Y422"/>
  <c r="CD422" s="1"/>
  <c r="BQ422"/>
  <c r="CH422" s="1"/>
  <c r="BF422"/>
  <c r="CG422" s="1"/>
  <c r="AU422"/>
  <c r="CF422" s="1"/>
  <c r="AJ164"/>
  <c r="CE164" s="1"/>
  <c r="AJ168"/>
  <c r="CE168" s="1"/>
  <c r="AJ172"/>
  <c r="CE172" s="1"/>
  <c r="AJ176"/>
  <c r="CE176" s="1"/>
  <c r="AJ180"/>
  <c r="CE180" s="1"/>
  <c r="AJ184"/>
  <c r="CE184" s="1"/>
  <c r="AJ188"/>
  <c r="CE188" s="1"/>
  <c r="AJ192"/>
  <c r="CE192" s="1"/>
  <c r="AJ196"/>
  <c r="CE196" s="1"/>
  <c r="AJ200"/>
  <c r="CE200" s="1"/>
  <c r="AJ204"/>
  <c r="CE204" s="1"/>
  <c r="AJ208"/>
  <c r="CE208" s="1"/>
  <c r="AJ212"/>
  <c r="CE212" s="1"/>
  <c r="AJ216"/>
  <c r="CE216" s="1"/>
  <c r="AJ220"/>
  <c r="CE220" s="1"/>
  <c r="AJ224"/>
  <c r="CE224" s="1"/>
  <c r="AJ228"/>
  <c r="CE228" s="1"/>
  <c r="AJ232"/>
  <c r="CE232" s="1"/>
  <c r="AJ236"/>
  <c r="CE236" s="1"/>
  <c r="AJ240"/>
  <c r="CE240" s="1"/>
  <c r="AJ244"/>
  <c r="CE244" s="1"/>
  <c r="AJ248"/>
  <c r="CE248" s="1"/>
  <c r="AJ252"/>
  <c r="CE252" s="1"/>
  <c r="AJ256"/>
  <c r="CE256" s="1"/>
  <c r="AJ260"/>
  <c r="CE260" s="1"/>
  <c r="AJ264"/>
  <c r="CE264" s="1"/>
  <c r="Y271"/>
  <c r="CD271" s="1"/>
  <c r="AJ275"/>
  <c r="CE275" s="1"/>
  <c r="N277"/>
  <c r="CC277" s="1"/>
  <c r="AJ280"/>
  <c r="CE280" s="1"/>
  <c r="N294"/>
  <c r="CC294" s="1"/>
  <c r="AJ306"/>
  <c r="CE306" s="1"/>
  <c r="N316"/>
  <c r="CC316" s="1"/>
  <c r="Y319"/>
  <c r="CD319" s="1"/>
  <c r="AJ323"/>
  <c r="CE323" s="1"/>
  <c r="N325"/>
  <c r="CC325" s="1"/>
  <c r="AJ328"/>
  <c r="CE328" s="1"/>
  <c r="AJ339"/>
  <c r="CE339" s="1"/>
  <c r="Y359"/>
  <c r="CD359" s="1"/>
  <c r="N360"/>
  <c r="CC360" s="1"/>
  <c r="BQ364"/>
  <c r="CH364" s="1"/>
  <c r="N374"/>
  <c r="CC374" s="1"/>
  <c r="AJ387"/>
  <c r="CE387" s="1"/>
  <c r="Y407"/>
  <c r="CD407" s="1"/>
  <c r="N408"/>
  <c r="CC408" s="1"/>
  <c r="BQ412"/>
  <c r="CH412" s="1"/>
  <c r="N422"/>
  <c r="CC422" s="1"/>
  <c r="AJ435"/>
  <c r="CE435" s="1"/>
  <c r="BW238" i="1"/>
  <c r="CB273" i="3"/>
  <c r="CI273" s="1"/>
  <c r="BF273"/>
  <c r="CG273" s="1"/>
  <c r="AJ273"/>
  <c r="CE273" s="1"/>
  <c r="Y273"/>
  <c r="CD273" s="1"/>
  <c r="Y290"/>
  <c r="CD290" s="1"/>
  <c r="BQ290"/>
  <c r="CH290" s="1"/>
  <c r="BF290"/>
  <c r="CG290" s="1"/>
  <c r="BF307"/>
  <c r="CG307" s="1"/>
  <c r="N307"/>
  <c r="CC307" s="1"/>
  <c r="AU312"/>
  <c r="CF312" s="1"/>
  <c r="Y312"/>
  <c r="CD312" s="1"/>
  <c r="CB321"/>
  <c r="CI321" s="1"/>
  <c r="BF321"/>
  <c r="CG321" s="1"/>
  <c r="AJ321"/>
  <c r="CE321" s="1"/>
  <c r="Y321"/>
  <c r="CD321" s="1"/>
  <c r="Y346"/>
  <c r="CD346" s="1"/>
  <c r="BQ346"/>
  <c r="CH346" s="1"/>
  <c r="BF346"/>
  <c r="CG346" s="1"/>
  <c r="AU346"/>
  <c r="CF346" s="1"/>
  <c r="CB369"/>
  <c r="CI369" s="1"/>
  <c r="BF369"/>
  <c r="CG369" s="1"/>
  <c r="AJ369"/>
  <c r="CE369" s="1"/>
  <c r="Y369"/>
  <c r="CD369" s="1"/>
  <c r="N369"/>
  <c r="CC369" s="1"/>
  <c r="BF371"/>
  <c r="CG371" s="1"/>
  <c r="N371"/>
  <c r="CC371" s="1"/>
  <c r="CB371"/>
  <c r="CI371" s="1"/>
  <c r="AU380"/>
  <c r="CF380" s="1"/>
  <c r="Y380"/>
  <c r="CD380" s="1"/>
  <c r="Y394"/>
  <c r="CD394" s="1"/>
  <c r="BQ394"/>
  <c r="CH394" s="1"/>
  <c r="BF394"/>
  <c r="CG394" s="1"/>
  <c r="AU394"/>
  <c r="CF394" s="1"/>
  <c r="CB417"/>
  <c r="CI417" s="1"/>
  <c r="BF417"/>
  <c r="CG417" s="1"/>
  <c r="AJ417"/>
  <c r="CE417" s="1"/>
  <c r="Y417"/>
  <c r="CD417" s="1"/>
  <c r="N417"/>
  <c r="CC417" s="1"/>
  <c r="BF419"/>
  <c r="CG419" s="1"/>
  <c r="N419"/>
  <c r="CC419" s="1"/>
  <c r="CB419"/>
  <c r="CI419" s="1"/>
  <c r="AU428"/>
  <c r="CF428" s="1"/>
  <c r="Y428"/>
  <c r="CD428" s="1"/>
  <c r="AU164"/>
  <c r="CF164" s="1"/>
  <c r="N167"/>
  <c r="CC167" s="1"/>
  <c r="AU168"/>
  <c r="CF168" s="1"/>
  <c r="N171"/>
  <c r="CC171" s="1"/>
  <c r="AU172"/>
  <c r="CF172" s="1"/>
  <c r="N175"/>
  <c r="CC175" s="1"/>
  <c r="N179"/>
  <c r="CC179" s="1"/>
  <c r="N183"/>
  <c r="CC183" s="1"/>
  <c r="N187"/>
  <c r="CC187" s="1"/>
  <c r="AU188"/>
  <c r="CF188" s="1"/>
  <c r="N191"/>
  <c r="CC191" s="1"/>
  <c r="AU192"/>
  <c r="CF192" s="1"/>
  <c r="N195"/>
  <c r="CC195" s="1"/>
  <c r="AU196"/>
  <c r="CF196" s="1"/>
  <c r="N199"/>
  <c r="CC199" s="1"/>
  <c r="AU200"/>
  <c r="CF200" s="1"/>
  <c r="N203"/>
  <c r="CC203" s="1"/>
  <c r="AU204"/>
  <c r="CF204" s="1"/>
  <c r="N207"/>
  <c r="CC207" s="1"/>
  <c r="AU208"/>
  <c r="CF208" s="1"/>
  <c r="N211"/>
  <c r="CC211" s="1"/>
  <c r="AU212"/>
  <c r="CF212" s="1"/>
  <c r="N215"/>
  <c r="CC215" s="1"/>
  <c r="AU216"/>
  <c r="CF216" s="1"/>
  <c r="N219"/>
  <c r="CC219" s="1"/>
  <c r="AU220"/>
  <c r="CF220" s="1"/>
  <c r="N223"/>
  <c r="CC223" s="1"/>
  <c r="AU224"/>
  <c r="CF224" s="1"/>
  <c r="N227"/>
  <c r="CC227" s="1"/>
  <c r="AU228"/>
  <c r="CF228" s="1"/>
  <c r="N231"/>
  <c r="CC231" s="1"/>
  <c r="AU232"/>
  <c r="CF232" s="1"/>
  <c r="N235"/>
  <c r="CC235" s="1"/>
  <c r="AU236"/>
  <c r="CF236" s="1"/>
  <c r="N239"/>
  <c r="CC239" s="1"/>
  <c r="AU240"/>
  <c r="CF240" s="1"/>
  <c r="N243"/>
  <c r="CC243" s="1"/>
  <c r="AU244"/>
  <c r="CF244" s="1"/>
  <c r="N247"/>
  <c r="CC247" s="1"/>
  <c r="AU248"/>
  <c r="CF248" s="1"/>
  <c r="N251"/>
  <c r="CC251" s="1"/>
  <c r="AU252"/>
  <c r="CF252" s="1"/>
  <c r="N255"/>
  <c r="CC255" s="1"/>
  <c r="AU256"/>
  <c r="CF256" s="1"/>
  <c r="N259"/>
  <c r="CC259" s="1"/>
  <c r="AU260"/>
  <c r="CF260" s="1"/>
  <c r="N263"/>
  <c r="CC263" s="1"/>
  <c r="AU264"/>
  <c r="CF264" s="1"/>
  <c r="N267"/>
  <c r="CC267" s="1"/>
  <c r="AJ271"/>
  <c r="CE271" s="1"/>
  <c r="N273"/>
  <c r="CC273" s="1"/>
  <c r="AJ276"/>
  <c r="CE276" s="1"/>
  <c r="N290"/>
  <c r="CC290" s="1"/>
  <c r="AJ302"/>
  <c r="CE302" s="1"/>
  <c r="AU306"/>
  <c r="CF306" s="1"/>
  <c r="N312"/>
  <c r="CC312" s="1"/>
  <c r="AJ319"/>
  <c r="CE319" s="1"/>
  <c r="N321"/>
  <c r="CC321" s="1"/>
  <c r="AU323"/>
  <c r="CF323" s="1"/>
  <c r="AJ324"/>
  <c r="CE324" s="1"/>
  <c r="N346"/>
  <c r="CC346" s="1"/>
  <c r="AJ359"/>
  <c r="CE359" s="1"/>
  <c r="N380"/>
  <c r="CC380" s="1"/>
  <c r="N394"/>
  <c r="CC394" s="1"/>
  <c r="AJ407"/>
  <c r="CE407" s="1"/>
  <c r="AJ416"/>
  <c r="CE416" s="1"/>
  <c r="N428"/>
  <c r="CC428" s="1"/>
  <c r="CB269"/>
  <c r="CI269" s="1"/>
  <c r="BF269"/>
  <c r="CG269" s="1"/>
  <c r="AJ269"/>
  <c r="CE269" s="1"/>
  <c r="Y269"/>
  <c r="CD269" s="1"/>
  <c r="Y286"/>
  <c r="CD286" s="1"/>
  <c r="BQ286"/>
  <c r="CH286" s="1"/>
  <c r="BF286"/>
  <c r="CG286" s="1"/>
  <c r="BF303"/>
  <c r="CG303" s="1"/>
  <c r="N303"/>
  <c r="CC303" s="1"/>
  <c r="AU308"/>
  <c r="CF308" s="1"/>
  <c r="Y308"/>
  <c r="CD308" s="1"/>
  <c r="CB317"/>
  <c r="CI317" s="1"/>
  <c r="BF317"/>
  <c r="CG317" s="1"/>
  <c r="AJ317"/>
  <c r="CE317" s="1"/>
  <c r="Y317"/>
  <c r="CD317" s="1"/>
  <c r="Y334"/>
  <c r="CD334" s="1"/>
  <c r="BQ334"/>
  <c r="CH334" s="1"/>
  <c r="BF334"/>
  <c r="CG334" s="1"/>
  <c r="CB341"/>
  <c r="CI341" s="1"/>
  <c r="BF341"/>
  <c r="CG341" s="1"/>
  <c r="AJ341"/>
  <c r="CE341" s="1"/>
  <c r="Y341"/>
  <c r="CD341" s="1"/>
  <c r="N341"/>
  <c r="CC341" s="1"/>
  <c r="BF343"/>
  <c r="CG343" s="1"/>
  <c r="N343"/>
  <c r="CC343" s="1"/>
  <c r="CB343"/>
  <c r="CI343" s="1"/>
  <c r="AU352"/>
  <c r="CF352" s="1"/>
  <c r="Y352"/>
  <c r="CD352" s="1"/>
  <c r="Y366"/>
  <c r="CD366" s="1"/>
  <c r="BQ366"/>
  <c r="CH366" s="1"/>
  <c r="BF366"/>
  <c r="CG366" s="1"/>
  <c r="AU366"/>
  <c r="CF366" s="1"/>
  <c r="CB389"/>
  <c r="CI389" s="1"/>
  <c r="BF389"/>
  <c r="CG389" s="1"/>
  <c r="AJ389"/>
  <c r="CE389" s="1"/>
  <c r="Y389"/>
  <c r="CD389" s="1"/>
  <c r="N389"/>
  <c r="CC389" s="1"/>
  <c r="BF391"/>
  <c r="CG391" s="1"/>
  <c r="N391"/>
  <c r="CC391" s="1"/>
  <c r="CB391"/>
  <c r="CI391" s="1"/>
  <c r="AU400"/>
  <c r="CF400" s="1"/>
  <c r="Y400"/>
  <c r="CD400" s="1"/>
  <c r="Y414"/>
  <c r="CD414" s="1"/>
  <c r="BQ414"/>
  <c r="CH414" s="1"/>
  <c r="BF414"/>
  <c r="CG414" s="1"/>
  <c r="AU414"/>
  <c r="CF414" s="1"/>
  <c r="CB437"/>
  <c r="CI437" s="1"/>
  <c r="BF437"/>
  <c r="CG437" s="1"/>
  <c r="AJ437"/>
  <c r="CE437" s="1"/>
  <c r="Y437"/>
  <c r="CD437" s="1"/>
  <c r="N437"/>
  <c r="CC437" s="1"/>
  <c r="BF164"/>
  <c r="CG164" s="1"/>
  <c r="Y167"/>
  <c r="CD167" s="1"/>
  <c r="BF168"/>
  <c r="CG168" s="1"/>
  <c r="Y171"/>
  <c r="CD171" s="1"/>
  <c r="BF172"/>
  <c r="CG172" s="1"/>
  <c r="Y175"/>
  <c r="CD175" s="1"/>
  <c r="BF176"/>
  <c r="CG176" s="1"/>
  <c r="Y179"/>
  <c r="CD179" s="1"/>
  <c r="BF180"/>
  <c r="CG180" s="1"/>
  <c r="Y183"/>
  <c r="CD183" s="1"/>
  <c r="BF184"/>
  <c r="CG184" s="1"/>
  <c r="Y187"/>
  <c r="CD187" s="1"/>
  <c r="BF188"/>
  <c r="CG188" s="1"/>
  <c r="Y191"/>
  <c r="CD191" s="1"/>
  <c r="BF192"/>
  <c r="CG192" s="1"/>
  <c r="Y195"/>
  <c r="CD195" s="1"/>
  <c r="BF196"/>
  <c r="CG196" s="1"/>
  <c r="Y199"/>
  <c r="CD199" s="1"/>
  <c r="BF200"/>
  <c r="CG200" s="1"/>
  <c r="Y203"/>
  <c r="CD203" s="1"/>
  <c r="BF204"/>
  <c r="CG204" s="1"/>
  <c r="Y207"/>
  <c r="CD207" s="1"/>
  <c r="BF208"/>
  <c r="CG208" s="1"/>
  <c r="Y211"/>
  <c r="CD211" s="1"/>
  <c r="BF212"/>
  <c r="CG212" s="1"/>
  <c r="Y215"/>
  <c r="CD215" s="1"/>
  <c r="BF216"/>
  <c r="CG216" s="1"/>
  <c r="Y219"/>
  <c r="CD219" s="1"/>
  <c r="BF220"/>
  <c r="CG220" s="1"/>
  <c r="Y223"/>
  <c r="CD223" s="1"/>
  <c r="BF224"/>
  <c r="CG224" s="1"/>
  <c r="Y227"/>
  <c r="CD227" s="1"/>
  <c r="BF228"/>
  <c r="CG228" s="1"/>
  <c r="Y231"/>
  <c r="CD231" s="1"/>
  <c r="BF232"/>
  <c r="CG232" s="1"/>
  <c r="Y235"/>
  <c r="CD235" s="1"/>
  <c r="BF236"/>
  <c r="CG236" s="1"/>
  <c r="Y239"/>
  <c r="CD239" s="1"/>
  <c r="BF240"/>
  <c r="CG240" s="1"/>
  <c r="Y243"/>
  <c r="CD243" s="1"/>
  <c r="BF244"/>
  <c r="CG244" s="1"/>
  <c r="Y247"/>
  <c r="CD247" s="1"/>
  <c r="BF248"/>
  <c r="CG248" s="1"/>
  <c r="Y251"/>
  <c r="CD251" s="1"/>
  <c r="BF252"/>
  <c r="CG252" s="1"/>
  <c r="Y255"/>
  <c r="CD255" s="1"/>
  <c r="BF256"/>
  <c r="CG256" s="1"/>
  <c r="Y259"/>
  <c r="CD259" s="1"/>
  <c r="BF260"/>
  <c r="CG260" s="1"/>
  <c r="Y263"/>
  <c r="CD263" s="1"/>
  <c r="BF264"/>
  <c r="CG264" s="1"/>
  <c r="Y267"/>
  <c r="CD267" s="1"/>
  <c r="N269"/>
  <c r="CC269" s="1"/>
  <c r="AU271"/>
  <c r="CF271" s="1"/>
  <c r="AJ272"/>
  <c r="CE272" s="1"/>
  <c r="N286"/>
  <c r="CC286" s="1"/>
  <c r="AJ298"/>
  <c r="CE298" s="1"/>
  <c r="N308"/>
  <c r="CC308" s="1"/>
  <c r="Y311"/>
  <c r="CD311" s="1"/>
  <c r="AJ315"/>
  <c r="CE315" s="1"/>
  <c r="N317"/>
  <c r="CC317" s="1"/>
  <c r="AU319"/>
  <c r="CF319" s="1"/>
  <c r="AJ320"/>
  <c r="CE320" s="1"/>
  <c r="N334"/>
  <c r="CC334" s="1"/>
  <c r="AJ340"/>
  <c r="CE340" s="1"/>
  <c r="Y351"/>
  <c r="CD351" s="1"/>
  <c r="N352"/>
  <c r="CC352" s="1"/>
  <c r="AJ354"/>
  <c r="CE354" s="1"/>
  <c r="N366"/>
  <c r="CC366" s="1"/>
  <c r="AJ379"/>
  <c r="CE379" s="1"/>
  <c r="AJ388"/>
  <c r="CE388" s="1"/>
  <c r="Y399"/>
  <c r="CD399" s="1"/>
  <c r="N400"/>
  <c r="CC400" s="1"/>
  <c r="AJ402"/>
  <c r="CE402" s="1"/>
  <c r="N414"/>
  <c r="CC414" s="1"/>
  <c r="AJ427"/>
  <c r="CE427" s="1"/>
  <c r="AJ436"/>
  <c r="CE436" s="1"/>
  <c r="Y282"/>
  <c r="CD282" s="1"/>
  <c r="BQ282"/>
  <c r="CH282" s="1"/>
  <c r="BF282"/>
  <c r="CG282" s="1"/>
  <c r="BF299"/>
  <c r="CG299" s="1"/>
  <c r="N299"/>
  <c r="CC299" s="1"/>
  <c r="AU304"/>
  <c r="CF304" s="1"/>
  <c r="Y304"/>
  <c r="CD304" s="1"/>
  <c r="CB313"/>
  <c r="CI313" s="1"/>
  <c r="BF313"/>
  <c r="CG313" s="1"/>
  <c r="AJ313"/>
  <c r="CE313" s="1"/>
  <c r="Y313"/>
  <c r="CD313" s="1"/>
  <c r="Y330"/>
  <c r="CD330" s="1"/>
  <c r="BQ330"/>
  <c r="CH330" s="1"/>
  <c r="BF330"/>
  <c r="CG330" s="1"/>
  <c r="Y338"/>
  <c r="CD338" s="1"/>
  <c r="BQ338"/>
  <c r="CH338" s="1"/>
  <c r="BF338"/>
  <c r="CG338" s="1"/>
  <c r="AU338"/>
  <c r="CF338" s="1"/>
  <c r="CB361"/>
  <c r="CI361" s="1"/>
  <c r="BF361"/>
  <c r="CG361" s="1"/>
  <c r="AJ361"/>
  <c r="CE361" s="1"/>
  <c r="Y361"/>
  <c r="CD361" s="1"/>
  <c r="N361"/>
  <c r="CC361" s="1"/>
  <c r="BF363"/>
  <c r="CG363" s="1"/>
  <c r="N363"/>
  <c r="CC363" s="1"/>
  <c r="CB363"/>
  <c r="CI363" s="1"/>
  <c r="AU372"/>
  <c r="CF372" s="1"/>
  <c r="Y372"/>
  <c r="CD372" s="1"/>
  <c r="Y386"/>
  <c r="CD386" s="1"/>
  <c r="BQ386"/>
  <c r="CH386" s="1"/>
  <c r="BF386"/>
  <c r="CG386" s="1"/>
  <c r="AU386"/>
  <c r="CF386" s="1"/>
  <c r="CB409"/>
  <c r="CI409" s="1"/>
  <c r="BF409"/>
  <c r="CG409" s="1"/>
  <c r="AJ409"/>
  <c r="CE409" s="1"/>
  <c r="Y409"/>
  <c r="CD409" s="1"/>
  <c r="N409"/>
  <c r="CC409" s="1"/>
  <c r="BF411"/>
  <c r="CG411" s="1"/>
  <c r="N411"/>
  <c r="CC411" s="1"/>
  <c r="CB411"/>
  <c r="CI411" s="1"/>
  <c r="AU420"/>
  <c r="CF420" s="1"/>
  <c r="Y420"/>
  <c r="CD420" s="1"/>
  <c r="Y434"/>
  <c r="CD434" s="1"/>
  <c r="BQ434"/>
  <c r="CH434" s="1"/>
  <c r="BF434"/>
  <c r="CG434" s="1"/>
  <c r="AU434"/>
  <c r="CF434" s="1"/>
  <c r="BQ164"/>
  <c r="CH164" s="1"/>
  <c r="AJ167"/>
  <c r="CE167" s="1"/>
  <c r="BQ168"/>
  <c r="CH168" s="1"/>
  <c r="AJ171"/>
  <c r="CE171" s="1"/>
  <c r="BQ172"/>
  <c r="CH172" s="1"/>
  <c r="AJ175"/>
  <c r="CE175" s="1"/>
  <c r="BQ176"/>
  <c r="CH176" s="1"/>
  <c r="AJ179"/>
  <c r="CE179" s="1"/>
  <c r="BQ180"/>
  <c r="CH180" s="1"/>
  <c r="AJ183"/>
  <c r="CE183" s="1"/>
  <c r="BQ184"/>
  <c r="CH184" s="1"/>
  <c r="AJ187"/>
  <c r="CE187" s="1"/>
  <c r="BQ188"/>
  <c r="CH188" s="1"/>
  <c r="AJ191"/>
  <c r="CE191" s="1"/>
  <c r="BQ192"/>
  <c r="CH192" s="1"/>
  <c r="AJ195"/>
  <c r="CE195" s="1"/>
  <c r="BQ196"/>
  <c r="CH196" s="1"/>
  <c r="AJ199"/>
  <c r="CE199" s="1"/>
  <c r="BQ200"/>
  <c r="CH200" s="1"/>
  <c r="N282"/>
  <c r="CC282" s="1"/>
  <c r="N304"/>
  <c r="CC304" s="1"/>
  <c r="N313"/>
  <c r="CC313" s="1"/>
  <c r="BF328"/>
  <c r="CG328" s="1"/>
  <c r="N330"/>
  <c r="CC330" s="1"/>
  <c r="N338"/>
  <c r="CC338" s="1"/>
  <c r="N372"/>
  <c r="CC372" s="1"/>
  <c r="N386"/>
  <c r="CC386" s="1"/>
  <c r="N420"/>
  <c r="CC420" s="1"/>
  <c r="N434"/>
  <c r="CC434" s="1"/>
  <c r="Y322"/>
  <c r="CD322" s="1"/>
  <c r="BQ322"/>
  <c r="CH322" s="1"/>
  <c r="BF322"/>
  <c r="CG322" s="1"/>
  <c r="CB353"/>
  <c r="CI353" s="1"/>
  <c r="BF353"/>
  <c r="CG353" s="1"/>
  <c r="AJ353"/>
  <c r="CE353" s="1"/>
  <c r="Y353"/>
  <c r="CD353" s="1"/>
  <c r="N353"/>
  <c r="CC353" s="1"/>
  <c r="BF355"/>
  <c r="CG355" s="1"/>
  <c r="N355"/>
  <c r="CC355" s="1"/>
  <c r="CB355"/>
  <c r="CI355" s="1"/>
  <c r="AU364"/>
  <c r="CF364" s="1"/>
  <c r="Y364"/>
  <c r="CD364" s="1"/>
  <c r="Y378"/>
  <c r="CD378" s="1"/>
  <c r="BQ378"/>
  <c r="CH378" s="1"/>
  <c r="BF378"/>
  <c r="CG378" s="1"/>
  <c r="AU378"/>
  <c r="CF378" s="1"/>
  <c r="CB401"/>
  <c r="CI401" s="1"/>
  <c r="BF401"/>
  <c r="CG401" s="1"/>
  <c r="AJ401"/>
  <c r="CE401" s="1"/>
  <c r="Y401"/>
  <c r="CD401" s="1"/>
  <c r="N401"/>
  <c r="CC401" s="1"/>
  <c r="BF403"/>
  <c r="CG403" s="1"/>
  <c r="N403"/>
  <c r="CC403" s="1"/>
  <c r="CB403"/>
  <c r="CI403" s="1"/>
  <c r="AU412"/>
  <c r="CF412" s="1"/>
  <c r="Y412"/>
  <c r="CD412" s="1"/>
  <c r="Y426"/>
  <c r="CD426" s="1"/>
  <c r="BQ426"/>
  <c r="CH426" s="1"/>
  <c r="BF426"/>
  <c r="CG426" s="1"/>
  <c r="AU426"/>
  <c r="CF426" s="1"/>
  <c r="N322"/>
  <c r="CC322" s="1"/>
  <c r="Y363"/>
  <c r="CD363" s="1"/>
  <c r="N364"/>
  <c r="CC364" s="1"/>
  <c r="N378"/>
  <c r="CC378" s="1"/>
  <c r="Y411"/>
  <c r="CD411" s="1"/>
  <c r="N412"/>
  <c r="CC412" s="1"/>
  <c r="N426"/>
  <c r="CC426" s="1"/>
  <c r="Y270"/>
  <c r="CD270" s="1"/>
  <c r="BQ270"/>
  <c r="CH270" s="1"/>
  <c r="BF270"/>
  <c r="CG270" s="1"/>
  <c r="BF287"/>
  <c r="CG287" s="1"/>
  <c r="N287"/>
  <c r="CC287" s="1"/>
  <c r="AU292"/>
  <c r="CF292" s="1"/>
  <c r="Y292"/>
  <c r="CD292" s="1"/>
  <c r="CB301"/>
  <c r="CI301" s="1"/>
  <c r="BF301"/>
  <c r="CG301" s="1"/>
  <c r="AJ301"/>
  <c r="CE301" s="1"/>
  <c r="Y301"/>
  <c r="CD301" s="1"/>
  <c r="Y318"/>
  <c r="CD318" s="1"/>
  <c r="BQ318"/>
  <c r="CH318" s="1"/>
  <c r="BF318"/>
  <c r="CG318" s="1"/>
  <c r="BF335"/>
  <c r="CG335" s="1"/>
  <c r="N335"/>
  <c r="CC335" s="1"/>
  <c r="Y350"/>
  <c r="CD350" s="1"/>
  <c r="BQ350"/>
  <c r="CH350" s="1"/>
  <c r="BF350"/>
  <c r="CG350" s="1"/>
  <c r="AU350"/>
  <c r="CF350" s="1"/>
  <c r="CB373"/>
  <c r="CI373" s="1"/>
  <c r="BF373"/>
  <c r="CG373" s="1"/>
  <c r="AJ373"/>
  <c r="CE373" s="1"/>
  <c r="Y373"/>
  <c r="CD373" s="1"/>
  <c r="N373"/>
  <c r="CC373" s="1"/>
  <c r="BF375"/>
  <c r="CG375" s="1"/>
  <c r="N375"/>
  <c r="CC375" s="1"/>
  <c r="CB375"/>
  <c r="CI375" s="1"/>
  <c r="AU384"/>
  <c r="CF384" s="1"/>
  <c r="Y384"/>
  <c r="CD384" s="1"/>
  <c r="Y398"/>
  <c r="CD398" s="1"/>
  <c r="BQ398"/>
  <c r="CH398" s="1"/>
  <c r="BF398"/>
  <c r="CG398" s="1"/>
  <c r="AU398"/>
  <c r="CF398" s="1"/>
  <c r="CB421"/>
  <c r="CI421" s="1"/>
  <c r="BF421"/>
  <c r="CG421" s="1"/>
  <c r="AJ421"/>
  <c r="CE421" s="1"/>
  <c r="Y421"/>
  <c r="CD421" s="1"/>
  <c r="N421"/>
  <c r="CC421" s="1"/>
  <c r="BF423"/>
  <c r="CG423" s="1"/>
  <c r="N423"/>
  <c r="CC423" s="1"/>
  <c r="CB423"/>
  <c r="CI423" s="1"/>
  <c r="AU432"/>
  <c r="CF432" s="1"/>
  <c r="Y432"/>
  <c r="CD432" s="1"/>
  <c r="N270"/>
  <c r="CC270" s="1"/>
  <c r="BQ272"/>
  <c r="CH272" s="1"/>
  <c r="AU273"/>
  <c r="CF273" s="1"/>
  <c r="AJ282"/>
  <c r="CE282" s="1"/>
  <c r="AU286"/>
  <c r="CF286" s="1"/>
  <c r="N292"/>
  <c r="CC292" s="1"/>
  <c r="AJ299"/>
  <c r="CE299" s="1"/>
  <c r="N301"/>
  <c r="CC301" s="1"/>
  <c r="AU303"/>
  <c r="CF303" s="1"/>
  <c r="AJ304"/>
  <c r="CE304" s="1"/>
  <c r="BQ315"/>
  <c r="CH315" s="1"/>
  <c r="BF316"/>
  <c r="CG316" s="1"/>
  <c r="N318"/>
  <c r="CC318" s="1"/>
  <c r="BQ320"/>
  <c r="CH320" s="1"/>
  <c r="AU321"/>
  <c r="CF321" s="1"/>
  <c r="AJ330"/>
  <c r="CE330" s="1"/>
  <c r="AU334"/>
  <c r="CF334" s="1"/>
  <c r="AJ338"/>
  <c r="CE338" s="1"/>
  <c r="BQ340"/>
  <c r="CH340" s="1"/>
  <c r="AU343"/>
  <c r="CF343" s="1"/>
  <c r="AU349"/>
  <c r="CF349" s="1"/>
  <c r="N350"/>
  <c r="CC350" s="1"/>
  <c r="BF360"/>
  <c r="CG360" s="1"/>
  <c r="AJ363"/>
  <c r="CE363" s="1"/>
  <c r="AJ372"/>
  <c r="CE372" s="1"/>
  <c r="BQ379"/>
  <c r="CH379" s="1"/>
  <c r="N384"/>
  <c r="CC384" s="1"/>
  <c r="AJ386"/>
  <c r="CE386" s="1"/>
  <c r="BQ388"/>
  <c r="CH388" s="1"/>
  <c r="AU391"/>
  <c r="CF391" s="1"/>
  <c r="AU397"/>
  <c r="CF397" s="1"/>
  <c r="N398"/>
  <c r="CC398" s="1"/>
  <c r="BF408"/>
  <c r="CG408" s="1"/>
  <c r="AJ411"/>
  <c r="CE411" s="1"/>
  <c r="AJ420"/>
  <c r="CE420" s="1"/>
  <c r="BQ427"/>
  <c r="CH427" s="1"/>
  <c r="N432"/>
  <c r="CC432" s="1"/>
  <c r="AJ434"/>
  <c r="CE434" s="1"/>
  <c r="BQ436"/>
  <c r="CH436" s="1"/>
  <c r="Y438"/>
  <c r="CD438" s="1"/>
  <c r="BQ438"/>
  <c r="CH438" s="1"/>
  <c r="BF438"/>
  <c r="CG438" s="1"/>
  <c r="AU438"/>
  <c r="CF438" s="1"/>
  <c r="AJ426"/>
  <c r="CE426" s="1"/>
  <c r="N438"/>
  <c r="CC438" s="1"/>
  <c r="BF275"/>
  <c r="CG275" s="1"/>
  <c r="N275"/>
  <c r="CC275" s="1"/>
  <c r="AU280"/>
  <c r="CF280" s="1"/>
  <c r="Y280"/>
  <c r="CD280" s="1"/>
  <c r="CB289"/>
  <c r="CI289" s="1"/>
  <c r="BF289"/>
  <c r="CG289" s="1"/>
  <c r="AJ289"/>
  <c r="CE289" s="1"/>
  <c r="Y289"/>
  <c r="CD289" s="1"/>
  <c r="Y306"/>
  <c r="CD306" s="1"/>
  <c r="BQ306"/>
  <c r="CH306" s="1"/>
  <c r="BF306"/>
  <c r="CG306" s="1"/>
  <c r="BF323"/>
  <c r="CG323" s="1"/>
  <c r="N323"/>
  <c r="CC323" s="1"/>
  <c r="AU328"/>
  <c r="CF328" s="1"/>
  <c r="Y328"/>
  <c r="CD328" s="1"/>
  <c r="BF339"/>
  <c r="CG339" s="1"/>
  <c r="N339"/>
  <c r="CC339" s="1"/>
  <c r="CB339"/>
  <c r="CI339" s="1"/>
  <c r="AU348"/>
  <c r="CF348" s="1"/>
  <c r="Y348"/>
  <c r="CD348" s="1"/>
  <c r="Y362"/>
  <c r="CD362" s="1"/>
  <c r="BQ362"/>
  <c r="CH362" s="1"/>
  <c r="BF362"/>
  <c r="CG362" s="1"/>
  <c r="AU362"/>
  <c r="CF362" s="1"/>
  <c r="CB385"/>
  <c r="CI385" s="1"/>
  <c r="BF385"/>
  <c r="CG385" s="1"/>
  <c r="AJ385"/>
  <c r="CE385" s="1"/>
  <c r="Y385"/>
  <c r="CD385" s="1"/>
  <c r="N385"/>
  <c r="CC385" s="1"/>
  <c r="BF387"/>
  <c r="CG387" s="1"/>
  <c r="N387"/>
  <c r="CC387" s="1"/>
  <c r="CB387"/>
  <c r="CI387" s="1"/>
  <c r="AU396"/>
  <c r="CF396" s="1"/>
  <c r="Y396"/>
  <c r="CD396" s="1"/>
  <c r="Y410"/>
  <c r="CD410" s="1"/>
  <c r="BQ410"/>
  <c r="CH410" s="1"/>
  <c r="BF410"/>
  <c r="CG410" s="1"/>
  <c r="AU410"/>
  <c r="CF410" s="1"/>
  <c r="CB433"/>
  <c r="CI433" s="1"/>
  <c r="BF433"/>
  <c r="CG433" s="1"/>
  <c r="AJ433"/>
  <c r="CE433" s="1"/>
  <c r="Y433"/>
  <c r="CD433" s="1"/>
  <c r="N433"/>
  <c r="CC433" s="1"/>
  <c r="BF435"/>
  <c r="CG435" s="1"/>
  <c r="N435"/>
  <c r="CC435" s="1"/>
  <c r="CB435"/>
  <c r="CI435" s="1"/>
  <c r="N280"/>
  <c r="CC280" s="1"/>
  <c r="N289"/>
  <c r="CC289" s="1"/>
  <c r="N306"/>
  <c r="CC306" s="1"/>
  <c r="N328"/>
  <c r="CC328" s="1"/>
  <c r="CB337"/>
  <c r="CI337" s="1"/>
  <c r="N348"/>
  <c r="CC348" s="1"/>
  <c r="AU355"/>
  <c r="CF355" s="1"/>
  <c r="AU361"/>
  <c r="CF361" s="1"/>
  <c r="N362"/>
  <c r="CC362" s="1"/>
  <c r="BF372"/>
  <c r="CG372" s="1"/>
  <c r="N396"/>
  <c r="CC396" s="1"/>
  <c r="AU403"/>
  <c r="CF403" s="1"/>
  <c r="AU409"/>
  <c r="CF409" s="1"/>
  <c r="N410"/>
  <c r="CC410" s="1"/>
  <c r="BF420"/>
  <c r="CG420" s="1"/>
  <c r="BF271"/>
  <c r="CG271" s="1"/>
  <c r="N271"/>
  <c r="CC271" s="1"/>
  <c r="AU276"/>
  <c r="CF276" s="1"/>
  <c r="Y276"/>
  <c r="CD276" s="1"/>
  <c r="CB285"/>
  <c r="CI285" s="1"/>
  <c r="BF285"/>
  <c r="CG285" s="1"/>
  <c r="AJ285"/>
  <c r="CE285" s="1"/>
  <c r="Y285"/>
  <c r="CD285" s="1"/>
  <c r="Y302"/>
  <c r="CD302" s="1"/>
  <c r="BQ302"/>
  <c r="CH302" s="1"/>
  <c r="BF302"/>
  <c r="CG302" s="1"/>
  <c r="BF319"/>
  <c r="CG319" s="1"/>
  <c r="N319"/>
  <c r="CC319" s="1"/>
  <c r="AU324"/>
  <c r="CF324" s="1"/>
  <c r="Y324"/>
  <c r="CD324" s="1"/>
  <c r="CB333"/>
  <c r="CI333" s="1"/>
  <c r="BF333"/>
  <c r="CG333" s="1"/>
  <c r="AJ333"/>
  <c r="CE333" s="1"/>
  <c r="Y333"/>
  <c r="CD333" s="1"/>
  <c r="CB357"/>
  <c r="CI357" s="1"/>
  <c r="BF357"/>
  <c r="CG357" s="1"/>
  <c r="AJ357"/>
  <c r="CE357" s="1"/>
  <c r="Y357"/>
  <c r="CD357" s="1"/>
  <c r="N357"/>
  <c r="CC357" s="1"/>
  <c r="BF359"/>
  <c r="CG359" s="1"/>
  <c r="N359"/>
  <c r="CC359" s="1"/>
  <c r="CB359"/>
  <c r="CI359" s="1"/>
  <c r="AU368"/>
  <c r="CF368" s="1"/>
  <c r="Y368"/>
  <c r="CD368" s="1"/>
  <c r="Y382"/>
  <c r="CD382" s="1"/>
  <c r="BQ382"/>
  <c r="CH382" s="1"/>
  <c r="BF382"/>
  <c r="CG382" s="1"/>
  <c r="AU382"/>
  <c r="CF382" s="1"/>
  <c r="CB405"/>
  <c r="CI405" s="1"/>
  <c r="BF405"/>
  <c r="CG405" s="1"/>
  <c r="AJ405"/>
  <c r="CE405" s="1"/>
  <c r="Y405"/>
  <c r="CD405" s="1"/>
  <c r="N405"/>
  <c r="CC405" s="1"/>
  <c r="BF407"/>
  <c r="CG407" s="1"/>
  <c r="N407"/>
  <c r="CC407" s="1"/>
  <c r="CB407"/>
  <c r="CI407" s="1"/>
  <c r="AU416"/>
  <c r="CF416" s="1"/>
  <c r="Y416"/>
  <c r="CD416" s="1"/>
  <c r="Y430"/>
  <c r="CD430" s="1"/>
  <c r="BQ430"/>
  <c r="CH430" s="1"/>
  <c r="BF430"/>
  <c r="CG430" s="1"/>
  <c r="AU430"/>
  <c r="CF430" s="1"/>
  <c r="N276"/>
  <c r="CC276" s="1"/>
  <c r="N285"/>
  <c r="CC285" s="1"/>
  <c r="BQ299"/>
  <c r="CH299" s="1"/>
  <c r="N302"/>
  <c r="CC302" s="1"/>
  <c r="BQ304"/>
  <c r="CH304" s="1"/>
  <c r="N324"/>
  <c r="CC324" s="1"/>
  <c r="N333"/>
  <c r="CC333" s="1"/>
  <c r="BQ363"/>
  <c r="CH363" s="1"/>
  <c r="N368"/>
  <c r="CC368" s="1"/>
  <c r="BQ369"/>
  <c r="CH369" s="1"/>
  <c r="BQ372"/>
  <c r="CH372" s="1"/>
  <c r="N382"/>
  <c r="CC382" s="1"/>
  <c r="BQ411"/>
  <c r="CH411" s="1"/>
  <c r="N416"/>
  <c r="CC416" s="1"/>
  <c r="BQ417"/>
  <c r="CH417" s="1"/>
  <c r="BQ420"/>
  <c r="CH420" s="1"/>
  <c r="N430"/>
  <c r="CC430" s="1"/>
  <c r="N337"/>
  <c r="CC337" s="1"/>
  <c r="Y337"/>
  <c r="CD337" s="1"/>
  <c r="AJ337"/>
  <c r="CE337" s="1"/>
  <c r="BF337"/>
  <c r="CG337" s="1"/>
</calcChain>
</file>

<file path=xl/sharedStrings.xml><?xml version="1.0" encoding="utf-8"?>
<sst xmlns="http://schemas.openxmlformats.org/spreadsheetml/2006/main" count="1737" uniqueCount="1174">
  <si>
    <t>%</t>
  </si>
  <si>
    <t>id</t>
  </si>
  <si>
    <t>名称</t>
  </si>
  <si>
    <t>备注</t>
  </si>
  <si>
    <t>攻击</t>
  </si>
  <si>
    <t>法强</t>
  </si>
  <si>
    <t>护甲</t>
  </si>
  <si>
    <t>法抗</t>
  </si>
  <si>
    <t>生命值</t>
  </si>
  <si>
    <t>魔法值</t>
  </si>
  <si>
    <t>生命回复</t>
  </si>
  <si>
    <t>魔法回复</t>
  </si>
  <si>
    <t>攻速</t>
  </si>
  <si>
    <t>闪避</t>
  </si>
  <si>
    <t>免伤</t>
  </si>
  <si>
    <t>普攻伤害</t>
  </si>
  <si>
    <t>物理穿透</t>
  </si>
  <si>
    <t>法术穿透</t>
  </si>
  <si>
    <t>物理伤害</t>
  </si>
  <si>
    <t>法术伤害</t>
  </si>
  <si>
    <t>伤害加成</t>
  </si>
  <si>
    <t>伤害减免</t>
  </si>
  <si>
    <t>暴击</t>
  </si>
  <si>
    <t>暴伤</t>
  </si>
  <si>
    <t>伤害吸取</t>
  </si>
  <si>
    <t>分裂</t>
  </si>
  <si>
    <t>致命概率</t>
  </si>
  <si>
    <t>致命倍率</t>
  </si>
  <si>
    <t>冷却缩减</t>
  </si>
  <si>
    <t>冷却降低</t>
  </si>
  <si>
    <t>触发概率</t>
  </si>
  <si>
    <t>每秒回血</t>
  </si>
  <si>
    <t>每秒回蓝</t>
  </si>
  <si>
    <t>元神力</t>
  </si>
  <si>
    <t>生命</t>
  </si>
  <si>
    <t>金币加成</t>
  </si>
  <si>
    <t>攻击距离</t>
  </si>
  <si>
    <t>S001</t>
  </si>
  <si>
    <t>|n普攻伤害+150%</t>
  </si>
  <si>
    <t>S003</t>
  </si>
  <si>
    <t>|n致命概率+15%|n致命倍率+650%</t>
  </si>
  <si>
    <t>|n致命概率+15%</t>
  </si>
  <si>
    <t>|n致命倍率+650%</t>
  </si>
  <si>
    <t>S004</t>
  </si>
  <si>
    <t>|n致命概率+5%|n致命倍率+900%</t>
  </si>
  <si>
    <t>|n致命概率+5%</t>
  </si>
  <si>
    <t>|n致命倍率+900%</t>
  </si>
  <si>
    <t>S005</t>
  </si>
  <si>
    <t>|n分裂+70%</t>
  </si>
  <si>
    <t>S007</t>
  </si>
  <si>
    <t>|n攻速+-80%|n普攻伤害+100%</t>
  </si>
  <si>
    <t>|n攻速+-80%</t>
  </si>
  <si>
    <t>|n普攻伤害+100%</t>
  </si>
  <si>
    <t>S010</t>
  </si>
  <si>
    <t>|n普攻伤害+-40%|n致命概率+30%</t>
  </si>
  <si>
    <t>|n普攻伤害+-40%</t>
  </si>
  <si>
    <t>|n致命概率+30%</t>
  </si>
  <si>
    <t>S011</t>
  </si>
  <si>
    <t>|n致命概率+-5%|n致命倍率+500%</t>
  </si>
  <si>
    <t>|n致命概率+-5%</t>
  </si>
  <si>
    <t>|n致命倍率+500%</t>
  </si>
  <si>
    <t>S012</t>
  </si>
  <si>
    <t>|n分裂+30%</t>
  </si>
  <si>
    <t>S013</t>
  </si>
  <si>
    <t>S014</t>
  </si>
  <si>
    <t>|n法术伤害+-100%|n致命倍率+400%</t>
  </si>
  <si>
    <t>|n法术伤害+-100%</t>
  </si>
  <si>
    <t>|n致命倍率+400%</t>
  </si>
  <si>
    <t>S015</t>
  </si>
  <si>
    <t>|n致命概率+10%|n致命倍率+250%</t>
  </si>
  <si>
    <t>|n致命概率+10%</t>
  </si>
  <si>
    <t>|n致命倍率+250%</t>
  </si>
  <si>
    <t>S016</t>
  </si>
  <si>
    <t>|n普攻伤害+30%</t>
  </si>
  <si>
    <t>S019</t>
  </si>
  <si>
    <t>|n物理穿透+25%</t>
  </si>
  <si>
    <t>S020</t>
  </si>
  <si>
    <t>|n物理穿透+15%</t>
  </si>
  <si>
    <t>S024</t>
  </si>
  <si>
    <t>|n暴击+15%|n暴伤+100%</t>
  </si>
  <si>
    <t>|n暴击+15%</t>
  </si>
  <si>
    <t>|n暴伤+100%</t>
  </si>
  <si>
    <t>S025</t>
  </si>
  <si>
    <t>|n暴击+5%|n暴伤+200%</t>
  </si>
  <si>
    <t>|n暴击+5%</t>
  </si>
  <si>
    <t>|n暴伤+200%</t>
  </si>
  <si>
    <t>S029</t>
  </si>
  <si>
    <t>|n+10</t>
  </si>
  <si>
    <t>S031</t>
  </si>
  <si>
    <t>|n攻速+-20%</t>
  </si>
  <si>
    <t>S032</t>
  </si>
  <si>
    <t>|n攻速+100%</t>
  </si>
  <si>
    <t>S037</t>
  </si>
  <si>
    <t>|n攻速+40%|n普攻伤害+-50%</t>
  </si>
  <si>
    <t>|n攻速+40%</t>
  </si>
  <si>
    <t>|n普攻伤害+-50%</t>
  </si>
  <si>
    <t>S041</t>
  </si>
  <si>
    <t>|n攻速+25%</t>
  </si>
  <si>
    <t>S042</t>
  </si>
  <si>
    <t>|n攻速+40%|n法术伤害+-50%</t>
  </si>
  <si>
    <t>|n法术伤害+-50%</t>
  </si>
  <si>
    <t>S058</t>
  </si>
  <si>
    <t>|n冷却缩减+15%</t>
  </si>
  <si>
    <t>S059</t>
  </si>
  <si>
    <t>|n冷却缩减+10%</t>
  </si>
  <si>
    <t>S066</t>
  </si>
  <si>
    <t>|n法术穿透+25%</t>
  </si>
  <si>
    <t>S068</t>
  </si>
  <si>
    <t>|n法术穿透+15%</t>
  </si>
  <si>
    <t>S099</t>
  </si>
  <si>
    <t>|n生命+15%</t>
  </si>
  <si>
    <t>S107</t>
  </si>
  <si>
    <t>|n闪避+25%</t>
  </si>
  <si>
    <t>S108</t>
  </si>
  <si>
    <t>|n闪避+15%</t>
  </si>
  <si>
    <t>S114</t>
  </si>
  <si>
    <t>|n暴击+10%</t>
  </si>
  <si>
    <t>S118</t>
  </si>
  <si>
    <t>|n+3</t>
  </si>
  <si>
    <t>S119</t>
  </si>
  <si>
    <t>|n伤害吸取+3%</t>
  </si>
  <si>
    <t>S121</t>
  </si>
  <si>
    <t>|n法术穿透+10%</t>
  </si>
  <si>
    <t>S122</t>
  </si>
  <si>
    <t>|n物理穿透+10%</t>
  </si>
  <si>
    <t>S126</t>
  </si>
  <si>
    <t>|n闪避+10%</t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</si>
  <si>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001</t>
    </r>
  </si>
  <si>
    <t>武器</t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</si>
  <si>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002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</si>
  <si>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003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</si>
  <si>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004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</si>
  <si>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005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</si>
  <si>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006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</si>
  <si>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007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</si>
  <si>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008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</si>
  <si>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009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</si>
  <si>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010</t>
    </r>
  </si>
  <si>
    <t>E011</t>
  </si>
  <si>
    <t>E012</t>
  </si>
  <si>
    <t>E013</t>
  </si>
  <si>
    <t>E014</t>
  </si>
  <si>
    <t>E015</t>
  </si>
  <si>
    <t>E016</t>
  </si>
  <si>
    <t>E017</t>
  </si>
  <si>
    <t>E018</t>
  </si>
  <si>
    <t>E019</t>
  </si>
  <si>
    <t>E020</t>
  </si>
  <si>
    <t>E021</t>
  </si>
  <si>
    <t>E022</t>
  </si>
  <si>
    <t>E023</t>
  </si>
  <si>
    <t>E024</t>
  </si>
  <si>
    <t>E025</t>
  </si>
  <si>
    <t>E101</t>
  </si>
  <si>
    <t>法杖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</si>
  <si>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</si>
  <si>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</si>
  <si>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</si>
  <si>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</si>
  <si>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</si>
  <si>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</si>
  <si>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</si>
  <si>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</si>
  <si>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</si>
  <si>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</si>
  <si>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</si>
  <si>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</si>
  <si>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</si>
  <si>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</si>
  <si>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</si>
  <si>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</si>
  <si>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</si>
  <si>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</si>
  <si>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E120</t>
  </si>
  <si>
    <t>E121</t>
  </si>
  <si>
    <t>E122</t>
  </si>
  <si>
    <t>E123</t>
  </si>
  <si>
    <t>E124</t>
  </si>
  <si>
    <t>E125</t>
  </si>
  <si>
    <t>E201</t>
  </si>
  <si>
    <t>E202</t>
  </si>
  <si>
    <t>E203</t>
  </si>
  <si>
    <t>E204</t>
  </si>
  <si>
    <t>E205</t>
  </si>
  <si>
    <t>E206</t>
  </si>
  <si>
    <t>E207</t>
  </si>
  <si>
    <t>E208</t>
  </si>
  <si>
    <t>E209</t>
  </si>
  <si>
    <t>E210</t>
  </si>
  <si>
    <t>E211</t>
  </si>
  <si>
    <t>E212</t>
  </si>
  <si>
    <t>E213</t>
  </si>
  <si>
    <t>E214</t>
  </si>
  <si>
    <t>E215</t>
  </si>
  <si>
    <t>E216</t>
  </si>
  <si>
    <t>E217</t>
  </si>
  <si>
    <t>E218</t>
  </si>
  <si>
    <t>E219</t>
  </si>
  <si>
    <t>E220</t>
  </si>
  <si>
    <t>E221</t>
  </si>
  <si>
    <t>E222</t>
  </si>
  <si>
    <t>E223</t>
  </si>
  <si>
    <t>E224</t>
  </si>
  <si>
    <t>E225</t>
  </si>
  <si>
    <t>IJ01</t>
  </si>
  <si>
    <t>低级道果</t>
  </si>
  <si>
    <t>IJ02</t>
  </si>
  <si>
    <t>中级道果</t>
  </si>
  <si>
    <t>IJ03</t>
  </si>
  <si>
    <t>高级道果</t>
  </si>
  <si>
    <t>IJ04</t>
  </si>
  <si>
    <t>黄级道果</t>
  </si>
  <si>
    <t>IJ05</t>
  </si>
  <si>
    <t>玄级道果</t>
  </si>
  <si>
    <t>IJ06</t>
  </si>
  <si>
    <t>地级道果</t>
  </si>
  <si>
    <t>IJ07</t>
  </si>
  <si>
    <t>天级道果</t>
  </si>
  <si>
    <t>IJ08</t>
  </si>
  <si>
    <t>仙品道果</t>
  </si>
  <si>
    <t>IJ09</t>
  </si>
  <si>
    <t>至圣道果</t>
  </si>
  <si>
    <t>IJ10</t>
  </si>
  <si>
    <t>混沌道果</t>
  </si>
  <si>
    <t>H001</t>
  </si>
  <si>
    <t>英雄</t>
  </si>
  <si>
    <t>H002</t>
  </si>
  <si>
    <t>H003</t>
  </si>
  <si>
    <t>H004</t>
  </si>
  <si>
    <t>H005</t>
  </si>
  <si>
    <t>H006</t>
  </si>
  <si>
    <t>H007</t>
  </si>
  <si>
    <t>H008</t>
  </si>
  <si>
    <t>H009</t>
  </si>
  <si>
    <t>H010</t>
  </si>
  <si>
    <t>H011</t>
  </si>
  <si>
    <t>H012</t>
  </si>
  <si>
    <t>H013</t>
  </si>
  <si>
    <t>H014</t>
  </si>
  <si>
    <t>H015</t>
  </si>
  <si>
    <t>H016</t>
  </si>
  <si>
    <t>H017</t>
  </si>
  <si>
    <t>H018</t>
  </si>
  <si>
    <t>H019</t>
  </si>
  <si>
    <t>H020</t>
  </si>
  <si>
    <t>H021</t>
  </si>
  <si>
    <t>H022</t>
  </si>
  <si>
    <t>H023</t>
  </si>
  <si>
    <t>H024</t>
  </si>
  <si>
    <t>H025</t>
  </si>
  <si>
    <t>H026</t>
  </si>
  <si>
    <t>H027</t>
  </si>
  <si>
    <t>H028</t>
  </si>
  <si>
    <t>H029</t>
  </si>
  <si>
    <t>H030</t>
  </si>
  <si>
    <t>H031</t>
  </si>
  <si>
    <t>FB01</t>
  </si>
  <si>
    <t>打神鞭</t>
  </si>
  <si>
    <t>FB02</t>
  </si>
  <si>
    <t>中央戊己旗</t>
  </si>
  <si>
    <t>FB03</t>
  </si>
  <si>
    <t>四不像</t>
  </si>
  <si>
    <t>FB04</t>
  </si>
  <si>
    <t>三尖两刃刀</t>
  </si>
  <si>
    <t>FB05</t>
  </si>
  <si>
    <t>八爪龙纹黄袍</t>
  </si>
  <si>
    <t>FB06</t>
  </si>
  <si>
    <t>缚妖索</t>
  </si>
  <si>
    <t>FB07</t>
  </si>
  <si>
    <t>哮天犬</t>
  </si>
  <si>
    <t>FB08</t>
  </si>
  <si>
    <t>乾坤弓</t>
  </si>
  <si>
    <t>FB09</t>
  </si>
  <si>
    <t>震天箭</t>
  </si>
  <si>
    <t>FB10</t>
  </si>
  <si>
    <t>玲珑黄金塔</t>
  </si>
  <si>
    <t>FB11</t>
  </si>
  <si>
    <t>火尖枪</t>
  </si>
  <si>
    <t>FB12</t>
  </si>
  <si>
    <t>乾坤圈</t>
  </si>
  <si>
    <t>FB13</t>
  </si>
  <si>
    <t>阴阳剑</t>
  </si>
  <si>
    <t>FB14</t>
  </si>
  <si>
    <t>混天绫</t>
  </si>
  <si>
    <t>FB15</t>
  </si>
  <si>
    <t>九龙神火罩</t>
  </si>
  <si>
    <t>FB16</t>
  </si>
  <si>
    <t>风火轮</t>
  </si>
  <si>
    <t>FB17</t>
  </si>
  <si>
    <t>八棱双银锤</t>
  </si>
  <si>
    <t>FB18</t>
  </si>
  <si>
    <t>莫邪宝剑</t>
  </si>
  <si>
    <t>FB19</t>
  </si>
  <si>
    <t>火龙标</t>
  </si>
  <si>
    <t>FB20</t>
  </si>
  <si>
    <t>攒心钉</t>
  </si>
  <si>
    <t>FB21</t>
  </si>
  <si>
    <t>玉麒麟</t>
  </si>
  <si>
    <t>FB22</t>
  </si>
  <si>
    <t>方天画戟</t>
  </si>
  <si>
    <t>FB23</t>
  </si>
  <si>
    <t>落魂钟</t>
  </si>
  <si>
    <t>FB24</t>
  </si>
  <si>
    <t>扫霞衣</t>
  </si>
  <si>
    <t>FB25</t>
  </si>
  <si>
    <t>翻天印</t>
  </si>
  <si>
    <t>FB26</t>
  </si>
  <si>
    <t>雾露乾坤网</t>
  </si>
  <si>
    <t>FB27</t>
  </si>
  <si>
    <t>四海瓶</t>
  </si>
  <si>
    <t>FB28</t>
  </si>
  <si>
    <t>乾坤针</t>
  </si>
  <si>
    <t>FB29</t>
  </si>
  <si>
    <t>斩仙飞刀</t>
  </si>
  <si>
    <t>FB30</t>
  </si>
  <si>
    <t>万鸦壶</t>
  </si>
  <si>
    <t>FB31</t>
  </si>
  <si>
    <t>万里起云烟</t>
  </si>
  <si>
    <t>FB32</t>
  </si>
  <si>
    <t>照天印</t>
  </si>
  <si>
    <t>FB33</t>
  </si>
  <si>
    <t>青云剑</t>
  </si>
  <si>
    <t>FB34</t>
  </si>
  <si>
    <t>琵琶</t>
  </si>
  <si>
    <t>FB35</t>
  </si>
  <si>
    <t>混元伞</t>
  </si>
  <si>
    <t>FB36</t>
  </si>
  <si>
    <t>花狐貂</t>
  </si>
  <si>
    <t>FB37</t>
  </si>
  <si>
    <t>降魔杵</t>
  </si>
  <si>
    <t>FB38</t>
  </si>
  <si>
    <t>六根清净竹</t>
  </si>
  <si>
    <t>FB39</t>
  </si>
  <si>
    <t>七宝妙树</t>
  </si>
  <si>
    <t>FB40</t>
  </si>
  <si>
    <t>青色宝莲旗</t>
  </si>
  <si>
    <t>FB41</t>
  </si>
  <si>
    <t>金刚琢</t>
  </si>
  <si>
    <t>FB42</t>
  </si>
  <si>
    <t>太极图</t>
  </si>
  <si>
    <t>FB43</t>
  </si>
  <si>
    <t>乾坤图</t>
  </si>
  <si>
    <t>FB44</t>
  </si>
  <si>
    <t>三宝玉如意</t>
  </si>
  <si>
    <t>FB45</t>
  </si>
  <si>
    <t>玄都离焰旗</t>
  </si>
  <si>
    <t>FB46</t>
  </si>
  <si>
    <t>青牛</t>
  </si>
  <si>
    <t>FB47</t>
  </si>
  <si>
    <t>诛仙阵图</t>
  </si>
  <si>
    <t>FB48</t>
  </si>
  <si>
    <t>风雷双翼</t>
  </si>
  <si>
    <t>FB49</t>
  </si>
  <si>
    <t>山河社稷图</t>
  </si>
  <si>
    <t>FB50</t>
  </si>
  <si>
    <t>招妖幡</t>
  </si>
  <si>
    <t>FB51</t>
  </si>
  <si>
    <t>九曲黄河阵</t>
  </si>
  <si>
    <t>FB52</t>
  </si>
  <si>
    <t>紫绶仙衣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</si>
  <si>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F01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</si>
  <si>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F02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</si>
  <si>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F03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</si>
  <si>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F04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</si>
  <si>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F05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</si>
  <si>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F06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</si>
  <si>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F07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</si>
  <si>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F08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</si>
  <si>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F09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</si>
  <si>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F10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</si>
  <si>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F11</t>
    </r>
  </si>
  <si>
    <t>攻击和法强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</si>
  <si>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F12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</si>
  <si>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F13</t>
    </r>
  </si>
  <si>
    <t>爆伤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</si>
  <si>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F14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</si>
  <si>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F15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</si>
  <si>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F16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</si>
  <si>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F17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</si>
  <si>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F18</t>
    </r>
  </si>
  <si>
    <t>攻击速度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</si>
  <si>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F19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</si>
  <si>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F20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</si>
  <si>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F21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</si>
  <si>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F22</t>
    </r>
  </si>
  <si>
    <t>回蓝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</si>
  <si>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F23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</si>
  <si>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F24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</si>
  <si>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F25</t>
    </r>
  </si>
  <si>
    <t>伤害吸血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</si>
  <si>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F26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</si>
  <si>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F27</t>
    </r>
  </si>
  <si>
    <t>m001</t>
  </si>
  <si>
    <t>卫兵</t>
  </si>
  <si>
    <t>m002</t>
  </si>
  <si>
    <t>长弓兵</t>
  </si>
  <si>
    <t>m003</t>
  </si>
  <si>
    <t>m004</t>
  </si>
  <si>
    <t>m005</t>
  </si>
  <si>
    <t>枪兵</t>
  </si>
  <si>
    <t>m006</t>
  </si>
  <si>
    <t>精锐弓兵</t>
  </si>
  <si>
    <t>m007</t>
  </si>
  <si>
    <t>m008</t>
  </si>
  <si>
    <t>m009</t>
  </si>
  <si>
    <t>盾兵</t>
  </si>
  <si>
    <t>m010</t>
  </si>
  <si>
    <t>鹰眼射手</t>
  </si>
  <si>
    <t>m011</t>
  </si>
  <si>
    <t>m012</t>
  </si>
  <si>
    <t>m013</t>
  </si>
  <si>
    <t>骑兵</t>
  </si>
  <si>
    <t>m014</t>
  </si>
  <si>
    <t>神威射手</t>
  </si>
  <si>
    <t>m015</t>
  </si>
  <si>
    <t>m016</t>
  </si>
  <si>
    <t>m017</t>
  </si>
  <si>
    <t>蛮熊力士</t>
  </si>
  <si>
    <t>m018</t>
  </si>
  <si>
    <t>蛮熊射手</t>
  </si>
  <si>
    <t>m019</t>
  </si>
  <si>
    <t>m020</t>
  </si>
  <si>
    <t>m021</t>
  </si>
  <si>
    <t>冤灵女妖</t>
  </si>
  <si>
    <t>m022</t>
  </si>
  <si>
    <t>雷霆兽妖</t>
  </si>
  <si>
    <t>m023</t>
  </si>
  <si>
    <t>m024</t>
  </si>
  <si>
    <t>m025</t>
  </si>
  <si>
    <t>魅魔</t>
  </si>
  <si>
    <t>m026</t>
  </si>
  <si>
    <t>魂魔</t>
  </si>
  <si>
    <t>m027</t>
  </si>
  <si>
    <t>ma11</t>
  </si>
  <si>
    <t>精英怪1</t>
  </si>
  <si>
    <t>ma12</t>
  </si>
  <si>
    <t>精英怪2</t>
  </si>
  <si>
    <t>ma13</t>
  </si>
  <si>
    <t>精英怪3</t>
  </si>
  <si>
    <t>ma14</t>
  </si>
  <si>
    <t>精英怪4</t>
  </si>
  <si>
    <t>ma15</t>
  </si>
  <si>
    <t>精英怪5</t>
  </si>
  <si>
    <t>ma16</t>
  </si>
  <si>
    <t>精英怪6</t>
  </si>
  <si>
    <t>ma17</t>
  </si>
  <si>
    <t>精英怪7</t>
  </si>
  <si>
    <t>ma18</t>
  </si>
  <si>
    <t>精英怪8</t>
  </si>
  <si>
    <t>ma19</t>
  </si>
  <si>
    <t>精英怪9</t>
  </si>
  <si>
    <t>mb01</t>
  </si>
  <si>
    <t>崇黑虎</t>
  </si>
  <si>
    <t>mb02</t>
  </si>
  <si>
    <t>陈桐</t>
  </si>
  <si>
    <t>mb03</t>
  </si>
  <si>
    <t>余化</t>
  </si>
  <si>
    <t>mb04</t>
  </si>
  <si>
    <t>张桂芳</t>
  </si>
  <si>
    <t>mb05</t>
  </si>
  <si>
    <t>胡雷</t>
  </si>
  <si>
    <t>mb06</t>
  </si>
  <si>
    <t>火灵圣母</t>
  </si>
  <si>
    <t>mb07</t>
  </si>
  <si>
    <t>龟灵圣母</t>
  </si>
  <si>
    <t>mb08</t>
  </si>
  <si>
    <t>无当圣母</t>
  </si>
  <si>
    <t>mb09</t>
  </si>
  <si>
    <t>通天教主分身</t>
  </si>
  <si>
    <t>mc01</t>
  </si>
  <si>
    <t>年兽</t>
  </si>
  <si>
    <t>mc02</t>
  </si>
  <si>
    <t>王魔</t>
  </si>
  <si>
    <t>mc03</t>
  </si>
  <si>
    <t>杨森</t>
  </si>
  <si>
    <t>mc04</t>
  </si>
  <si>
    <t>高友乾</t>
  </si>
  <si>
    <t>mc05</t>
  </si>
  <si>
    <t>李兴霸</t>
  </si>
  <si>
    <t>mc06</t>
  </si>
  <si>
    <t>闻太师</t>
  </si>
  <si>
    <t>mc07</t>
  </si>
  <si>
    <t>妲己</t>
  </si>
  <si>
    <t>g00A</t>
  </si>
  <si>
    <t>金币怪</t>
  </si>
  <si>
    <t>uJ00</t>
  </si>
  <si>
    <t>噬心魔</t>
  </si>
  <si>
    <t>uJ10</t>
  </si>
  <si>
    <t>小雷灵体</t>
  </si>
  <si>
    <t>uJ20</t>
  </si>
  <si>
    <t>大雷灵体</t>
  </si>
  <si>
    <t>uJ30</t>
  </si>
  <si>
    <t>雷神化身</t>
  </si>
  <si>
    <t>uJ40</t>
  </si>
  <si>
    <t>灾厄</t>
  </si>
  <si>
    <t>uJ50</t>
  </si>
  <si>
    <t>芥子魔</t>
  </si>
  <si>
    <t>uJ60</t>
  </si>
  <si>
    <t>因果幻象</t>
  </si>
  <si>
    <t>uJ70</t>
  </si>
  <si>
    <t>云隐双子</t>
  </si>
  <si>
    <t>uJ80</t>
  </si>
  <si>
    <t>镜</t>
  </si>
  <si>
    <t>uJ90</t>
  </si>
  <si>
    <t>陨世之炎</t>
  </si>
  <si>
    <t>uJA0</t>
  </si>
  <si>
    <t>境界BOSS11</t>
  </si>
  <si>
    <t>uJB0</t>
  </si>
  <si>
    <t>境界BOSS12</t>
  </si>
  <si>
    <t>uJC0</t>
  </si>
  <si>
    <t>境界BOSS13</t>
  </si>
  <si>
    <t>uJD0</t>
  </si>
  <si>
    <t>境界BOSS14</t>
  </si>
  <si>
    <t>uE01</t>
  </si>
  <si>
    <t>武器晋阶1</t>
  </si>
  <si>
    <t>uE02</t>
  </si>
  <si>
    <t>武器晋阶2</t>
  </si>
  <si>
    <t>uE03</t>
  </si>
  <si>
    <t>武器晋阶3</t>
  </si>
  <si>
    <t>uE04</t>
  </si>
  <si>
    <t>武器晋阶4</t>
  </si>
  <si>
    <t>uE11</t>
  </si>
  <si>
    <t>法杖晋阶1</t>
  </si>
  <si>
    <t>uE12</t>
  </si>
  <si>
    <t>法杖晋阶2</t>
  </si>
  <si>
    <t>uE13</t>
  </si>
  <si>
    <t>法杖晋阶3</t>
  </si>
  <si>
    <t>uE14</t>
  </si>
  <si>
    <t>法杖晋阶4</t>
  </si>
  <si>
    <t>uE21</t>
  </si>
  <si>
    <t>防具晋阶1</t>
  </si>
  <si>
    <t>uE22</t>
  </si>
  <si>
    <t>防具晋阶2</t>
  </si>
  <si>
    <t>uE23</t>
  </si>
  <si>
    <t>防具晋阶3</t>
  </si>
  <si>
    <t>uE24</t>
  </si>
  <si>
    <t>防具晋阶4</t>
  </si>
  <si>
    <r>
      <rPr>
        <sz val="11"/>
        <color theme="1"/>
        <rFont val="宋体"/>
        <family val="3"/>
        <charset val="134"/>
      </rPr>
      <t>md</t>
    </r>
    <r>
      <rPr>
        <sz val="11"/>
        <color theme="1"/>
        <rFont val="宋体"/>
        <family val="3"/>
        <charset val="134"/>
      </rPr>
      <t>09</t>
    </r>
  </si>
  <si>
    <t>时渊读取属性</t>
  </si>
  <si>
    <t>uf10</t>
  </si>
  <si>
    <t>护冢小妖</t>
  </si>
  <si>
    <t>uf11</t>
  </si>
  <si>
    <t>剑灵</t>
  </si>
  <si>
    <t>uf12</t>
  </si>
  <si>
    <t>狂暴雷震子</t>
  </si>
  <si>
    <t>uf13</t>
  </si>
  <si>
    <t>时渊-殷破败</t>
  </si>
  <si>
    <t>uf14</t>
  </si>
  <si>
    <t>时渊-雷开</t>
  </si>
  <si>
    <t>uf20</t>
  </si>
  <si>
    <t>巡海夜叉</t>
  </si>
  <si>
    <t>uf21</t>
  </si>
  <si>
    <t>龙王三太子</t>
  </si>
  <si>
    <t>uf22</t>
  </si>
  <si>
    <t>时渊-东海龙王</t>
  </si>
  <si>
    <t>uf30</t>
  </si>
  <si>
    <t>魔礼青</t>
  </si>
  <si>
    <t>uf31</t>
  </si>
  <si>
    <t>时渊-增长天王</t>
  </si>
  <si>
    <t>uf32</t>
  </si>
  <si>
    <t>时渊-多闻天王</t>
  </si>
  <si>
    <t>uf33</t>
  </si>
  <si>
    <t>时渊-持国天王</t>
  </si>
  <si>
    <t>uf34</t>
  </si>
  <si>
    <t>时渊-广目天王</t>
  </si>
  <si>
    <t>uf40</t>
  </si>
  <si>
    <t>陈九公</t>
  </si>
  <si>
    <t>uf41</t>
  </si>
  <si>
    <t>姚少司</t>
  </si>
  <si>
    <t>uf42</t>
  </si>
  <si>
    <t>护阵灵体</t>
  </si>
  <si>
    <t>uf43</t>
  </si>
  <si>
    <t>uf44</t>
  </si>
  <si>
    <t>云霄娘娘</t>
  </si>
  <si>
    <t>uf45</t>
  </si>
  <si>
    <t>护阵怨灵</t>
  </si>
  <si>
    <t>uf46</t>
  </si>
  <si>
    <t>碧霄娘娘</t>
  </si>
  <si>
    <t>uf47</t>
  </si>
  <si>
    <t>护阵恶灵</t>
  </si>
  <si>
    <t>uf48</t>
  </si>
  <si>
    <t>琼霄娘娘</t>
  </si>
  <si>
    <t>uf49</t>
  </si>
  <si>
    <t>护阵神灵</t>
  </si>
  <si>
    <t>uf50</t>
  </si>
  <si>
    <t>魔化杨戬</t>
  </si>
  <si>
    <t>uf51</t>
  </si>
  <si>
    <t>成汤营剑卫</t>
  </si>
  <si>
    <t>uf52</t>
  </si>
  <si>
    <t>成汤营盾卫</t>
  </si>
  <si>
    <t>uf53</t>
  </si>
  <si>
    <t>成汤营射手</t>
  </si>
  <si>
    <t>uf54</t>
  </si>
  <si>
    <t>成汤营统领</t>
  </si>
  <si>
    <t>uf55</t>
  </si>
  <si>
    <t>土行孙</t>
  </si>
  <si>
    <t>uf60</t>
  </si>
  <si>
    <t>马元</t>
  </si>
  <si>
    <t>uf61</t>
  </si>
  <si>
    <t>殷洪</t>
  </si>
  <si>
    <t>uf62</t>
  </si>
  <si>
    <t>申公豹</t>
  </si>
  <si>
    <t>uf70</t>
  </si>
  <si>
    <t>多宝道人</t>
  </si>
  <si>
    <t>uf71</t>
  </si>
  <si>
    <t>绝仙剑灵</t>
  </si>
  <si>
    <t>uf72</t>
  </si>
  <si>
    <t>陷仙剑灵</t>
  </si>
  <si>
    <t>uf73</t>
  </si>
  <si>
    <t>戮仙剑灵</t>
  </si>
  <si>
    <t>uf74</t>
  </si>
  <si>
    <t>诛仙剑灵</t>
  </si>
  <si>
    <t>uf80</t>
  </si>
  <si>
    <t>牛精金大升</t>
  </si>
  <si>
    <t>uf81</t>
  </si>
  <si>
    <t>狗精戴礼</t>
  </si>
  <si>
    <t>uf82</t>
  </si>
  <si>
    <t>猪精朱子真</t>
  </si>
  <si>
    <t>uf83</t>
  </si>
  <si>
    <t>蜈蚣精吴龙</t>
  </si>
  <si>
    <t>uf84</t>
  </si>
  <si>
    <t>白蛇精常昊</t>
  </si>
  <si>
    <t>uf85</t>
  </si>
  <si>
    <t>山羊精杨显</t>
  </si>
  <si>
    <t>uf86</t>
  </si>
  <si>
    <t>白猿袁洪</t>
  </si>
  <si>
    <t>uf87</t>
  </si>
  <si>
    <t>ut00</t>
  </si>
  <si>
    <t>乌云仙</t>
  </si>
  <si>
    <t>ut01</t>
  </si>
  <si>
    <t>虬首仙</t>
  </si>
  <si>
    <t>ut02</t>
  </si>
  <si>
    <t>灵牙仙</t>
  </si>
  <si>
    <t>ut03</t>
  </si>
  <si>
    <t>金光仙</t>
  </si>
  <si>
    <t>ut04</t>
  </si>
  <si>
    <t>九曜二十八宿</t>
  </si>
  <si>
    <t>ut05</t>
  </si>
  <si>
    <t>ut10</t>
  </si>
  <si>
    <t>元始天尊</t>
  </si>
  <si>
    <t>ut11</t>
  </si>
  <si>
    <t>老子</t>
  </si>
  <si>
    <t>ut12</t>
  </si>
  <si>
    <t>通天教主</t>
  </si>
  <si>
    <t>ut13</t>
  </si>
  <si>
    <t>接引道人</t>
  </si>
  <si>
    <t>ut14</t>
  </si>
  <si>
    <t>准提道人</t>
  </si>
  <si>
    <t>u001</t>
  </si>
  <si>
    <t>送宝金蟾Lv1</t>
  </si>
  <si>
    <t>u002</t>
  </si>
  <si>
    <t>送宝金蟾Lv2</t>
  </si>
  <si>
    <t>u003</t>
  </si>
  <si>
    <t>送宝金蟾Lv3</t>
  </si>
  <si>
    <t>u004</t>
  </si>
  <si>
    <t>送宝金蟾Lv4</t>
  </si>
  <si>
    <t>u0AA</t>
  </si>
  <si>
    <t>山精怪潮</t>
  </si>
  <si>
    <t>u0AB</t>
  </si>
  <si>
    <t>u0AC</t>
  </si>
  <si>
    <t>u0AD</t>
  </si>
  <si>
    <t>u0AE</t>
  </si>
  <si>
    <t>u0AF</t>
  </si>
  <si>
    <t>u0AG</t>
  </si>
  <si>
    <t>u0AH</t>
  </si>
  <si>
    <t>u0AI</t>
  </si>
  <si>
    <t>u0AJ</t>
  </si>
  <si>
    <t>u0AK</t>
  </si>
  <si>
    <t>u0AL</t>
  </si>
  <si>
    <t>u0AM</t>
  </si>
  <si>
    <t>u0BA</t>
  </si>
  <si>
    <t>山魈妖魅</t>
  </si>
  <si>
    <t>u0BB</t>
  </si>
  <si>
    <t>u0BC</t>
  </si>
  <si>
    <t>u0BD</t>
  </si>
  <si>
    <t>u0BE</t>
  </si>
  <si>
    <t>u0BF</t>
  </si>
  <si>
    <t>u0BG</t>
  </si>
  <si>
    <t>u0BH</t>
  </si>
  <si>
    <t>u0BI</t>
  </si>
  <si>
    <t>u0BJ</t>
  </si>
  <si>
    <t>u0BK</t>
  </si>
  <si>
    <t>u0BL</t>
  </si>
  <si>
    <t>u0BM</t>
  </si>
  <si>
    <t>u0CA</t>
  </si>
  <si>
    <t>混沌星灵</t>
  </si>
  <si>
    <t>u0CB</t>
  </si>
  <si>
    <t>u0CC</t>
  </si>
  <si>
    <t>u0CD</t>
  </si>
  <si>
    <t>u0CE</t>
  </si>
  <si>
    <t>u0CF</t>
  </si>
  <si>
    <t>u0CG</t>
  </si>
  <si>
    <t>u0CH</t>
  </si>
  <si>
    <t>u0CI</t>
  </si>
  <si>
    <t>u0CJ</t>
  </si>
  <si>
    <t>u0CK</t>
  </si>
  <si>
    <t>u0CL</t>
  </si>
  <si>
    <t>u0CM</t>
  </si>
  <si>
    <t>u0DA</t>
  </si>
  <si>
    <t>星宿之灵1</t>
  </si>
  <si>
    <t>u0DB</t>
  </si>
  <si>
    <t>星宿之灵2</t>
  </si>
  <si>
    <t>u0DC</t>
  </si>
  <si>
    <t>星宿之灵3</t>
  </si>
  <si>
    <t>u0DD</t>
  </si>
  <si>
    <t>星宿之灵4</t>
  </si>
  <si>
    <t>u0DE</t>
  </si>
  <si>
    <t>星宿之灵5</t>
  </si>
  <si>
    <t>u0DF</t>
  </si>
  <si>
    <t>南方朱雀星君</t>
  </si>
  <si>
    <t>u0DG</t>
  </si>
  <si>
    <t>星宿之灵7</t>
  </si>
  <si>
    <t>u0DH</t>
  </si>
  <si>
    <t>星宿之灵8</t>
  </si>
  <si>
    <t>u0DI</t>
  </si>
  <si>
    <t>星宿之灵9</t>
  </si>
  <si>
    <t>u0DJ</t>
  </si>
  <si>
    <t>星宿之灵10</t>
  </si>
  <si>
    <t>u0DK</t>
  </si>
  <si>
    <t>星宿之灵11</t>
  </si>
  <si>
    <t>u0DL</t>
  </si>
  <si>
    <t>北方玄武星君</t>
  </si>
  <si>
    <t>u0DM</t>
  </si>
  <si>
    <t>星宿之灵13</t>
  </si>
  <si>
    <t>u0DN</t>
  </si>
  <si>
    <t>星宿之灵14</t>
  </si>
  <si>
    <t>u0DO</t>
  </si>
  <si>
    <t>星宿之灵15</t>
  </si>
  <si>
    <t>u0DP</t>
  </si>
  <si>
    <t>星宿之灵16</t>
  </si>
  <si>
    <t>u0DQ</t>
  </si>
  <si>
    <t>星宿之灵17</t>
  </si>
  <si>
    <t>u0DR</t>
  </si>
  <si>
    <t>西方白虎星君</t>
  </si>
  <si>
    <t>u0DS</t>
  </si>
  <si>
    <t>星宿之灵19</t>
  </si>
  <si>
    <t>u0DT</t>
  </si>
  <si>
    <t>星宿之灵20</t>
  </si>
  <si>
    <t>u0DU</t>
  </si>
  <si>
    <t>星宿之灵21</t>
  </si>
  <si>
    <t>u0DV</t>
  </si>
  <si>
    <t>星宿之灵22</t>
  </si>
  <si>
    <t>u0DW</t>
  </si>
  <si>
    <t>星宿之灵23</t>
  </si>
  <si>
    <t>u0DX</t>
  </si>
  <si>
    <t>东方苍龙星君</t>
  </si>
  <si>
    <t>u020</t>
  </si>
  <si>
    <t>精怪</t>
  </si>
  <si>
    <t>u021</t>
  </si>
  <si>
    <t>玉石琵琶精</t>
  </si>
  <si>
    <t>类型</t>
  </si>
  <si>
    <t>等级达到</t>
  </si>
  <si>
    <t>Unloc_Type_Level</t>
  </si>
  <si>
    <t xml:space="preserve"> // 45 1守家积分 2通关积分 3时常积分 4无尽积分 5足迹积分</t>
  </si>
  <si>
    <t>积分达到</t>
  </si>
  <si>
    <t>Unloc_Type_JF</t>
  </si>
  <si>
    <t>20-29</t>
  </si>
  <si>
    <t>存档匹配</t>
  </si>
  <si>
    <t>Unloc_Type_Load</t>
  </si>
  <si>
    <t>商城购买</t>
  </si>
  <si>
    <t>Unloc_Type_Shop</t>
  </si>
  <si>
    <t>蓝V</t>
  </si>
  <si>
    <t>Unloc_Type_Blue</t>
  </si>
  <si>
    <t>工会</t>
  </si>
  <si>
    <t>Unloc_Type_Group</t>
  </si>
  <si>
    <t>全局</t>
  </si>
  <si>
    <t>Unloc_Type_API</t>
  </si>
  <si>
    <t>万圣节</t>
  </si>
  <si>
    <t>Unloc_Type_WSJDAY</t>
  </si>
  <si>
    <t>兑换物品id</t>
  </si>
  <si>
    <t>积分表</t>
  </si>
  <si>
    <t>积分位</t>
  </si>
  <si>
    <t>需求值</t>
  </si>
  <si>
    <t>兑换代码</t>
  </si>
  <si>
    <t>科技</t>
  </si>
  <si>
    <t>需求类型</t>
  </si>
  <si>
    <t>参数1</t>
  </si>
  <si>
    <t>参数2</t>
  </si>
  <si>
    <t>参数3</t>
  </si>
  <si>
    <t>需求类型2</t>
  </si>
  <si>
    <t>数量</t>
  </si>
  <si>
    <t>存档代码</t>
  </si>
  <si>
    <t>N4&amp;地图3级</t>
  </si>
  <si>
    <t>RY2A</t>
  </si>
  <si>
    <t>幻蝶羽翼</t>
  </si>
  <si>
    <t>N5&amp;地图4级</t>
  </si>
  <si>
    <t>RY2B</t>
  </si>
  <si>
    <t>星辉羽翼</t>
  </si>
  <si>
    <t>N9&amp;地图5级</t>
  </si>
  <si>
    <t>RY2C</t>
  </si>
  <si>
    <t>花蔷之翼</t>
  </si>
  <si>
    <t>地图11级</t>
  </si>
  <si>
    <t>RY2D</t>
  </si>
  <si>
    <t>妖精之羽</t>
  </si>
  <si>
    <t>地图20级</t>
  </si>
  <si>
    <t>RY2E</t>
  </si>
  <si>
    <t>流光之翼</t>
  </si>
  <si>
    <t>地图30级</t>
  </si>
  <si>
    <t>RY2F</t>
  </si>
  <si>
    <t>堕落之翼</t>
  </si>
  <si>
    <t>签到5天</t>
  </si>
  <si>
    <t>RY2G</t>
  </si>
  <si>
    <t>天神之翼</t>
  </si>
  <si>
    <t xml:space="preserve">积分300地图5级 </t>
  </si>
  <si>
    <t>RY2H</t>
  </si>
  <si>
    <t>六翼天使</t>
  </si>
  <si>
    <t xml:space="preserve">积分500地图7级 </t>
  </si>
  <si>
    <t>RY2I</t>
  </si>
  <si>
    <t>湛蓝羽翼</t>
  </si>
  <si>
    <t>商城58</t>
  </si>
  <si>
    <t>RY2J</t>
  </si>
  <si>
    <t>精灵之翼</t>
  </si>
  <si>
    <t>CB1</t>
  </si>
  <si>
    <t>A通行证7级</t>
  </si>
  <si>
    <t>RY2K</t>
  </si>
  <si>
    <t>恶魔之翼</t>
  </si>
  <si>
    <t>N3地图2级</t>
  </si>
  <si>
    <t>RY1A</t>
  </si>
  <si>
    <t>星辉光环</t>
  </si>
  <si>
    <t>N10地图15级</t>
  </si>
  <si>
    <t>RY1B</t>
  </si>
  <si>
    <t>新月光环</t>
  </si>
  <si>
    <t>地图7级</t>
  </si>
  <si>
    <t>RY1C</t>
  </si>
  <si>
    <t>湛蓝光环</t>
  </si>
  <si>
    <t>地图15级</t>
  </si>
  <si>
    <t>RY1D</t>
  </si>
  <si>
    <t>六芒光环</t>
  </si>
  <si>
    <t>签到7天</t>
  </si>
  <si>
    <t>RY1E</t>
  </si>
  <si>
    <t>永恒光环</t>
  </si>
  <si>
    <t>积分200地图4级</t>
  </si>
  <si>
    <t>RY1F</t>
  </si>
  <si>
    <t>烈焰光环</t>
  </si>
  <si>
    <t>A通行证2级</t>
  </si>
  <si>
    <t>RY1G</t>
  </si>
  <si>
    <t>死神光环</t>
  </si>
  <si>
    <t>B通行证1级</t>
  </si>
  <si>
    <t>RY1H</t>
  </si>
  <si>
    <t>风语光环</t>
  </si>
  <si>
    <t>RWK</t>
  </si>
  <si>
    <t>满赞并加入星耀俱乐部</t>
  </si>
  <si>
    <t>RY1I</t>
  </si>
  <si>
    <t>梦幻光环</t>
  </si>
  <si>
    <t>星耀俱乐部</t>
  </si>
  <si>
    <t>商城98</t>
  </si>
  <si>
    <t>RY1J</t>
  </si>
  <si>
    <t>绿野仙踪</t>
  </si>
  <si>
    <t>GH1</t>
  </si>
  <si>
    <t>B通行证15级</t>
  </si>
  <si>
    <t>RY1K</t>
  </si>
  <si>
    <t>圣诞帽</t>
  </si>
  <si>
    <t>RY1L</t>
  </si>
  <si>
    <t>南瓜头</t>
  </si>
  <si>
    <t>N7&amp;地图3级</t>
  </si>
  <si>
    <t>RY3A</t>
  </si>
  <si>
    <t>天真无邪</t>
  </si>
  <si>
    <t>签到14天</t>
  </si>
  <si>
    <t>RY3B</t>
  </si>
  <si>
    <t>胜利之剑</t>
  </si>
  <si>
    <t>A通行证15级</t>
  </si>
  <si>
    <t>RY3C</t>
  </si>
  <si>
    <t>红炎之剑</t>
  </si>
  <si>
    <t>B通行证6级</t>
  </si>
  <si>
    <t>RY3D</t>
  </si>
  <si>
    <t>烈焰斩斧</t>
  </si>
  <si>
    <t>8000积分地图6级</t>
  </si>
  <si>
    <t>RY3E</t>
  </si>
  <si>
    <t>王之权杖</t>
  </si>
  <si>
    <t>RY3F</t>
  </si>
  <si>
    <t>碧油鸡</t>
  </si>
  <si>
    <t>10南瓜头&amp;10000万圣积分</t>
  </si>
  <si>
    <t>RY3G</t>
  </si>
  <si>
    <t>魔法扫帚</t>
  </si>
  <si>
    <t>积分兑换%地图9级</t>
  </si>
  <si>
    <t>RY3H</t>
  </si>
  <si>
    <t>防晒伞</t>
  </si>
  <si>
    <t>RY3I</t>
  </si>
  <si>
    <t>赫拉权杖</t>
  </si>
  <si>
    <t>WQ1</t>
  </si>
  <si>
    <t>商城188</t>
  </si>
  <si>
    <t>RY3J</t>
  </si>
  <si>
    <t>奥丁之力</t>
  </si>
  <si>
    <t>WQ2</t>
  </si>
  <si>
    <t>RY4A</t>
  </si>
  <si>
    <t>万圣节称号</t>
  </si>
  <si>
    <t>N1&amp;地图2级</t>
  </si>
  <si>
    <t>RJ1A</t>
  </si>
  <si>
    <t>初入童话</t>
  </si>
  <si>
    <t>N8&amp;地图4级</t>
  </si>
  <si>
    <t>RJ1B</t>
  </si>
  <si>
    <t>童言无忌</t>
  </si>
  <si>
    <t>地图22级</t>
  </si>
  <si>
    <t>RJ1C</t>
  </si>
  <si>
    <t>老油条</t>
  </si>
  <si>
    <t>地图27级</t>
  </si>
  <si>
    <t>RJ1D</t>
  </si>
  <si>
    <t>肝硬化</t>
  </si>
  <si>
    <t>签到10天</t>
  </si>
  <si>
    <t>RJ1E</t>
  </si>
  <si>
    <t>小有财富</t>
  </si>
  <si>
    <t>签到30天</t>
  </si>
  <si>
    <t>RJ1F</t>
  </si>
  <si>
    <t>肝中之王</t>
  </si>
  <si>
    <t>RJ1G</t>
  </si>
  <si>
    <t>小有成就</t>
  </si>
  <si>
    <t>RJ1H</t>
  </si>
  <si>
    <t>脂肪肝</t>
  </si>
  <si>
    <t>积分400地图6级</t>
  </si>
  <si>
    <t>RJ1I</t>
  </si>
  <si>
    <t>酒精肝</t>
  </si>
  <si>
    <t>A通行证11级</t>
  </si>
  <si>
    <t>RJ1J</t>
  </si>
  <si>
    <t>通行证达人</t>
  </si>
  <si>
    <t>B通行证12级</t>
  </si>
  <si>
    <t>RJ1K</t>
  </si>
  <si>
    <t>通行证王者</t>
  </si>
  <si>
    <t>使用野兽时拥有美女与野兽宠物&amp;地图3级</t>
  </si>
  <si>
    <t>RY8A</t>
  </si>
  <si>
    <t>美女与野兽</t>
  </si>
  <si>
    <t>用匹诺曹当局答错10道问题&amp;地图3级</t>
  </si>
  <si>
    <t>RY8B</t>
  </si>
  <si>
    <t>我，匹诺曹，都会！</t>
  </si>
  <si>
    <t>2人以上组队砍树1000次&amp;地图4级</t>
  </si>
  <si>
    <t>RY8C</t>
  </si>
  <si>
    <t>we are 伐木累</t>
  </si>
  <si>
    <t>将毒苹果卖给白雪公主&amp;地图4级</t>
  </si>
  <si>
    <t>RY8D</t>
  </si>
  <si>
    <t>白雪公主的噩梦</t>
  </si>
  <si>
    <t>精灵草采摘100&amp;地图2级</t>
  </si>
  <si>
    <t>RY8E</t>
  </si>
  <si>
    <t>收割者</t>
  </si>
  <si>
    <t>调皮小孩和吹笛人同时站在城堡区域 吹笛人放个R &amp;地图5级</t>
  </si>
  <si>
    <t>RY8F</t>
  </si>
  <si>
    <t>哈美伦的吹笛人</t>
  </si>
  <si>
    <t>当局运水100瓶&amp;地图5级</t>
  </si>
  <si>
    <t>RY8G</t>
  </si>
  <si>
    <t>童话山泉有点咸</t>
  </si>
  <si>
    <t>把水晶鞋卖给灰姑娘&amp;地图6级</t>
  </si>
  <si>
    <t>RY8H</t>
  </si>
  <si>
    <t>仙度瑞拉丢了玻璃鞋</t>
  </si>
  <si>
    <t>当局杀掉全部的超级野怪&amp;地图8级</t>
  </si>
  <si>
    <t>RY8I</t>
  </si>
  <si>
    <t>怪物猎人</t>
  </si>
  <si>
    <t>队伍里存在调皮小孩和小女孩通关&amp;地图10级</t>
  </si>
  <si>
    <t>RY8J</t>
  </si>
  <si>
    <t>青梅竹马</t>
  </si>
  <si>
    <t>击杀40个海盗船长后输入口令‘芝麻开门’&amp;地图6级</t>
  </si>
  <si>
    <t>RY8K</t>
  </si>
  <si>
    <t>阿里巴巴与四十大盗</t>
  </si>
  <si>
    <t>圣诞老人娃娃机抓紫色箱子10次&amp;地图6级</t>
  </si>
  <si>
    <t>RY8L</t>
  </si>
  <si>
    <t>Merry Christmas </t>
  </si>
  <si>
    <t>把史诗火柴交给卖火柴的小女孩&amp;地图6级</t>
  </si>
  <si>
    <t>RY8M</t>
  </si>
  <si>
    <t>救救孩子</t>
  </si>
  <si>
    <t>开船在漩涡里碎20次&amp;地图6级</t>
  </si>
  <si>
    <t>RY8N</t>
  </si>
  <si>
    <t>迷醉的歌声</t>
  </si>
  <si>
    <t>净化戒指给青蛙王子使用&amp;地图6级</t>
  </si>
  <si>
    <t>RY8O</t>
  </si>
  <si>
    <t>青蛙？王子！</t>
  </si>
  <si>
    <t>组队时调查三个出怪点&amp;地图7级</t>
  </si>
  <si>
    <t>RY8P</t>
  </si>
  <si>
    <t>调查兵团</t>
  </si>
  <si>
    <t>点击羊圈中全部的羊&amp;地图7级</t>
  </si>
  <si>
    <t>RY8Q</t>
  </si>
  <si>
    <t>小镇修仙者</t>
  </si>
  <si>
    <t>攻击睡美人的床10次&amp;地图7级</t>
  </si>
  <si>
    <t>RY8R</t>
  </si>
  <si>
    <t>水泥妹，起来嗨！</t>
  </si>
  <si>
    <t>守家8000地图6级</t>
  </si>
  <si>
    <t>R009</t>
  </si>
  <si>
    <t>跑得快</t>
  </si>
  <si>
    <t>守家1万地图6级</t>
  </si>
  <si>
    <t>R007</t>
  </si>
  <si>
    <t>众人拾柴</t>
  </si>
  <si>
    <t>RY5A</t>
  </si>
  <si>
    <t>列兵</t>
  </si>
  <si>
    <t>RY5B</t>
  </si>
  <si>
    <t>上等兵</t>
  </si>
  <si>
    <t>RY5C</t>
  </si>
  <si>
    <t>下士</t>
  </si>
  <si>
    <t>RY5D</t>
  </si>
  <si>
    <t>中士</t>
  </si>
  <si>
    <t>RY5E</t>
  </si>
  <si>
    <t>上士</t>
  </si>
  <si>
    <t>RY5F</t>
  </si>
  <si>
    <t>初级士官</t>
  </si>
  <si>
    <t>RY5G</t>
  </si>
  <si>
    <t>中级士官</t>
  </si>
  <si>
    <t>RY5H</t>
  </si>
  <si>
    <t>高级士官</t>
  </si>
  <si>
    <t>RY5I</t>
  </si>
  <si>
    <t>少尉</t>
  </si>
  <si>
    <t>RY5J</t>
  </si>
  <si>
    <t>中尉</t>
  </si>
  <si>
    <t>RY5K</t>
  </si>
  <si>
    <t>上尉</t>
  </si>
  <si>
    <t>RY5L</t>
  </si>
  <si>
    <t>少校</t>
  </si>
  <si>
    <t>RY5M</t>
  </si>
  <si>
    <t>中校</t>
  </si>
  <si>
    <t>RY5N</t>
  </si>
  <si>
    <t>上校</t>
  </si>
  <si>
    <t>RY5O</t>
  </si>
  <si>
    <t>大校</t>
  </si>
  <si>
    <t>RY5P</t>
  </si>
  <si>
    <t>少将</t>
  </si>
  <si>
    <t>RY5Q</t>
  </si>
  <si>
    <t>中将</t>
  </si>
  <si>
    <t>RY5R</t>
  </si>
  <si>
    <t>上将</t>
  </si>
  <si>
    <t>累计答对30次</t>
  </si>
  <si>
    <t>RY6A</t>
  </si>
  <si>
    <t>学富五车1</t>
  </si>
  <si>
    <t>累计答对60次&amp;地图3级</t>
  </si>
  <si>
    <t>RY6B</t>
  </si>
  <si>
    <t>学富五车2</t>
  </si>
  <si>
    <r>
      <rPr>
        <sz val="11"/>
        <color theme="1"/>
        <rFont val="宋体"/>
        <family val="3"/>
        <charset val="134"/>
      </rPr>
      <t>累计答对100次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</rPr>
      <t>级</t>
    </r>
  </si>
  <si>
    <t>RY6C</t>
  </si>
  <si>
    <t>学富五车3</t>
  </si>
  <si>
    <r>
      <rPr>
        <sz val="11"/>
        <color theme="1"/>
        <rFont val="宋体"/>
        <family val="3"/>
        <charset val="134"/>
      </rPr>
      <t>累计答对150次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</rPr>
      <t>级</t>
    </r>
  </si>
  <si>
    <t>RY6D</t>
  </si>
  <si>
    <t>学富五车4</t>
  </si>
  <si>
    <r>
      <rPr>
        <sz val="11"/>
        <color theme="1"/>
        <rFont val="宋体"/>
        <family val="3"/>
        <charset val="134"/>
      </rPr>
      <t>累计答对200次&amp;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4</t>
    </r>
    <r>
      <rPr>
        <sz val="11"/>
        <color theme="1"/>
        <rFont val="宋体"/>
        <family val="3"/>
        <charset val="134"/>
      </rPr>
      <t>级</t>
    </r>
  </si>
  <si>
    <t>RY6E</t>
  </si>
  <si>
    <t>学富五车5</t>
  </si>
  <si>
    <r>
      <rPr>
        <sz val="11"/>
        <color theme="1"/>
        <rFont val="宋体"/>
        <family val="3"/>
        <charset val="134"/>
      </rPr>
      <t>累计答对300次&amp;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5</t>
    </r>
    <r>
      <rPr>
        <sz val="11"/>
        <color theme="1"/>
        <rFont val="宋体"/>
        <family val="3"/>
        <charset val="134"/>
      </rPr>
      <t>级</t>
    </r>
  </si>
  <si>
    <t>RY6F</t>
  </si>
  <si>
    <t>学富五车6</t>
  </si>
  <si>
    <r>
      <rPr>
        <sz val="11"/>
        <color theme="1"/>
        <rFont val="宋体"/>
        <family val="3"/>
        <charset val="134"/>
      </rPr>
      <t>累计答对400次&amp;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6</t>
    </r>
    <r>
      <rPr>
        <sz val="11"/>
        <color theme="1"/>
        <rFont val="宋体"/>
        <family val="3"/>
        <charset val="134"/>
      </rPr>
      <t>级</t>
    </r>
  </si>
  <si>
    <t>RY6G</t>
  </si>
  <si>
    <t>学富五车7</t>
  </si>
  <si>
    <r>
      <rPr>
        <sz val="11"/>
        <color theme="1"/>
        <rFont val="宋体"/>
        <family val="3"/>
        <charset val="134"/>
      </rPr>
      <t>累计答对500次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7</t>
    </r>
    <r>
      <rPr>
        <sz val="11"/>
        <color theme="1"/>
        <rFont val="宋体"/>
        <family val="3"/>
        <charset val="134"/>
      </rPr>
      <t>级</t>
    </r>
  </si>
  <si>
    <t>RY6H</t>
  </si>
  <si>
    <t>学富五车8</t>
  </si>
  <si>
    <r>
      <rPr>
        <sz val="11"/>
        <color theme="1"/>
        <rFont val="宋体"/>
        <family val="3"/>
        <charset val="134"/>
      </rPr>
      <t>累计答对600次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8</t>
    </r>
    <r>
      <rPr>
        <sz val="11"/>
        <color theme="1"/>
        <rFont val="宋体"/>
        <family val="3"/>
        <charset val="134"/>
      </rPr>
      <t>级</t>
    </r>
  </si>
  <si>
    <t>RY6I</t>
  </si>
  <si>
    <t>学富五车9</t>
  </si>
  <si>
    <r>
      <rPr>
        <sz val="11"/>
        <color theme="1"/>
        <rFont val="宋体"/>
        <family val="3"/>
        <charset val="134"/>
      </rPr>
      <t>累计答对800次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9</t>
    </r>
    <r>
      <rPr>
        <sz val="11"/>
        <color theme="1"/>
        <rFont val="宋体"/>
        <family val="3"/>
        <charset val="134"/>
      </rPr>
      <t>级</t>
    </r>
  </si>
  <si>
    <t>RY6J</t>
  </si>
  <si>
    <t>学富五车10</t>
  </si>
  <si>
    <r>
      <rPr>
        <sz val="11"/>
        <color theme="1"/>
        <rFont val="宋体"/>
        <family val="3"/>
        <charset val="134"/>
      </rPr>
      <t>累计答对1000次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10</t>
    </r>
    <r>
      <rPr>
        <sz val="11"/>
        <color theme="1"/>
        <rFont val="宋体"/>
        <family val="3"/>
        <charset val="134"/>
      </rPr>
      <t>级</t>
    </r>
  </si>
  <si>
    <t>RY6K</t>
  </si>
  <si>
    <t>学富五车11</t>
  </si>
  <si>
    <t>抓到娃娃10次</t>
  </si>
  <si>
    <t>RY7A</t>
  </si>
  <si>
    <t>电玩达人1</t>
  </si>
  <si>
    <t>抓到娃娃50次&amp;地图3级</t>
  </si>
  <si>
    <t>RY7B</t>
  </si>
  <si>
    <t>电玩达人2</t>
  </si>
  <si>
    <t>抓到娃娃100次&amp;地图5级</t>
  </si>
  <si>
    <t>RY7C</t>
  </si>
  <si>
    <t>电玩达人3</t>
  </si>
  <si>
    <t>抓到娃娃300次&amp;地图7级</t>
  </si>
  <si>
    <t>RY7D</t>
  </si>
  <si>
    <t>电玩达人4</t>
  </si>
  <si>
    <t>抓到娃娃500次&amp;地图9级</t>
  </si>
  <si>
    <t>RY7E</t>
  </si>
  <si>
    <t>电玩达人5</t>
  </si>
  <si>
    <t>抓到娃娃750次&amp;地图11级</t>
  </si>
  <si>
    <t>RY7F</t>
  </si>
  <si>
    <t>电玩达人6</t>
  </si>
  <si>
    <t>抓到娃娃1000次&amp;地图13级</t>
  </si>
  <si>
    <t>RY7G</t>
  </si>
  <si>
    <t>电玩达人7</t>
  </si>
  <si>
    <t>抓到娃娃1500次&amp;地图15级</t>
  </si>
  <si>
    <t>RY7H</t>
  </si>
  <si>
    <t>电玩达人8</t>
  </si>
  <si>
    <t>RY7I</t>
  </si>
  <si>
    <t>电玩达人9</t>
  </si>
  <si>
    <t>RY7J</t>
  </si>
  <si>
    <t>电玩达人10</t>
  </si>
  <si>
    <t>RY7K</t>
  </si>
  <si>
    <t>电玩达人11</t>
  </si>
  <si>
    <t>RYAA</t>
  </si>
  <si>
    <t>难1加倍</t>
  </si>
  <si>
    <t>RYAB</t>
  </si>
  <si>
    <t>难2加倍</t>
  </si>
  <si>
    <t>RYAC</t>
  </si>
  <si>
    <t>难3加倍</t>
  </si>
  <si>
    <t>RYAD</t>
  </si>
  <si>
    <t>难4加倍</t>
  </si>
  <si>
    <t>RYAE</t>
  </si>
  <si>
    <t>难5加倍</t>
  </si>
  <si>
    <t>RYAF</t>
  </si>
  <si>
    <t>难6加倍</t>
  </si>
  <si>
    <t>RYAG</t>
  </si>
  <si>
    <t>难7加倍</t>
  </si>
  <si>
    <t>RYAH</t>
  </si>
  <si>
    <t>难8加倍</t>
  </si>
  <si>
    <t>RYAI</t>
  </si>
  <si>
    <t>难9加倍</t>
  </si>
  <si>
    <t>RYAJ</t>
  </si>
  <si>
    <t>难10加倍</t>
  </si>
  <si>
    <t>RYAK</t>
  </si>
  <si>
    <t>难11加倍</t>
  </si>
  <si>
    <t>RYBA</t>
  </si>
  <si>
    <t>难1超级加倍</t>
  </si>
  <si>
    <t>RYBB</t>
  </si>
  <si>
    <t>难2超级加倍</t>
  </si>
  <si>
    <t>RYBC</t>
  </si>
  <si>
    <t>难3超级加倍</t>
  </si>
  <si>
    <t>RYBD</t>
  </si>
  <si>
    <t>难4超级加倍</t>
  </si>
  <si>
    <t>RYBE</t>
  </si>
  <si>
    <t>难5超级加倍</t>
  </si>
  <si>
    <t>RYBF</t>
  </si>
  <si>
    <t>难6超级加倍</t>
  </si>
  <si>
    <t>RYBG</t>
  </si>
  <si>
    <t>难7超级加倍</t>
  </si>
  <si>
    <t>RYBH</t>
  </si>
  <si>
    <t>难8超级加倍</t>
  </si>
  <si>
    <t>RYBI</t>
  </si>
  <si>
    <t>难9超级加倍</t>
  </si>
  <si>
    <t>RYBJ</t>
  </si>
  <si>
    <t>难10超级加倍</t>
  </si>
  <si>
    <t>RYBK</t>
  </si>
  <si>
    <t>难11超级加倍</t>
  </si>
  <si>
    <r>
      <rPr>
        <sz val="11"/>
        <color theme="1"/>
        <rFont val="宋体"/>
        <family val="3"/>
        <charset val="134"/>
      </rPr>
      <t>疯狂模式累计通关2次&amp;地图</t>
    </r>
    <r>
      <rPr>
        <sz val="11"/>
        <color theme="1"/>
        <rFont val="宋体"/>
        <family val="3"/>
        <charset val="134"/>
      </rPr>
      <t>6级</t>
    </r>
  </si>
  <si>
    <t>RYCA</t>
  </si>
  <si>
    <t>女巫</t>
  </si>
  <si>
    <t>累计签到18天</t>
  </si>
  <si>
    <t>RYCB</t>
  </si>
  <si>
    <t>射手座</t>
  </si>
  <si>
    <t>地图24级</t>
  </si>
  <si>
    <t>RYCC</t>
  </si>
  <si>
    <t>魔圈比尔博</t>
  </si>
  <si>
    <t>12000积分兑换且地图10级</t>
  </si>
  <si>
    <t>RYCD</t>
  </si>
  <si>
    <t>神奇的金币</t>
  </si>
  <si>
    <t>16000积分兑换且地图12级</t>
  </si>
  <si>
    <t>RYCE</t>
  </si>
  <si>
    <t>神奇的钻石</t>
  </si>
  <si>
    <t>2B通行证 9级</t>
  </si>
  <si>
    <t>RYCF</t>
  </si>
  <si>
    <t>RWK2</t>
  </si>
  <si>
    <t>scope InitAllStateData initializer InitMapEquipState</t>
  </si>
  <si>
    <t>endfunction</t>
  </si>
  <si>
    <t>function InitStateData1()</t>
  </si>
  <si>
    <t>function InitStateData2()</t>
  </si>
  <si>
    <t>function InitStateData3()</t>
  </si>
  <si>
    <t>function InitStateData4()</t>
  </si>
  <si>
    <t>function InitStateData5()</t>
  </si>
  <si>
    <t>function InitStateData6()</t>
  </si>
  <si>
    <t>function InitStateData7()</t>
  </si>
  <si>
    <t>function InitMapEquipState()</t>
  </si>
  <si>
    <t>ExecuteFunc("InitStateData1")</t>
  </si>
  <si>
    <t>ExecuteFunc("InitStateData2")</t>
  </si>
  <si>
    <t>ExecuteFunc("InitStateData3")</t>
  </si>
  <si>
    <t>ExecuteFunc("InitStateData4")</t>
  </si>
  <si>
    <t>ExecuteFunc("InitStateData5")</t>
  </si>
  <si>
    <t>ExecuteFunc("InitStateData6")</t>
  </si>
  <si>
    <t>ExecuteFunc("InitStateData7")</t>
  </si>
  <si>
    <t>endscope</t>
  </si>
  <si>
    <t>物穿</t>
  </si>
  <si>
    <t>法穿</t>
  </si>
  <si>
    <t>IH01</t>
  </si>
  <si>
    <t>|CffFF0000陛犴之魂|r</t>
  </si>
  <si>
    <t>IH02</t>
  </si>
  <si>
    <t>|CffFF0000奎牛之魂|r</t>
  </si>
  <si>
    <t>IH03</t>
  </si>
  <si>
    <t>|CffFF0000墨麒麟之魂|r</t>
  </si>
  <si>
    <t>IH04</t>
  </si>
  <si>
    <t>|CffFF0000狻猊之魂|r</t>
  </si>
  <si>
    <t>IH05</t>
  </si>
  <si>
    <t>|CffFF0000青鸾之魂|r</t>
  </si>
  <si>
    <t>IH06</t>
  </si>
  <si>
    <t>|CffFF0000狰狞之魂|r</t>
  </si>
  <si>
    <t>IH07</t>
  </si>
  <si>
    <t>|CffFF0000神威黑虎之魂|r</t>
  </si>
  <si>
    <t>IH08</t>
  </si>
  <si>
    <t>|CffFF0000孔雀之魂|r</t>
  </si>
</sst>
</file>

<file path=xl/styles.xml><?xml version="1.0" encoding="utf-8"?>
<styleSheet xmlns="http://schemas.openxmlformats.org/spreadsheetml/2006/main">
  <numFmts count="1">
    <numFmt numFmtId="176" formatCode="0_ "/>
  </numFmts>
  <fonts count="17">
    <font>
      <sz val="11"/>
      <color theme="1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1"/>
      <color rgb="FF000000"/>
      <name val="SimSun"/>
      <charset val="134"/>
    </font>
    <font>
      <sz val="10"/>
      <color rgb="FF000000"/>
      <name val="Microsoft YaHei"/>
      <charset val="134"/>
    </font>
    <font>
      <sz val="10"/>
      <color rgb="FF000000"/>
      <name val="微软雅黑"/>
      <charset val="134"/>
    </font>
    <font>
      <sz val="9"/>
      <color rgb="FF2B2B2B"/>
      <name val="PingFang SC"/>
      <family val="1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theme="1"/>
      <name val="宋体"/>
      <family val="3"/>
      <charset val="134"/>
      <scheme val="major"/>
    </font>
    <font>
      <sz val="12"/>
      <color theme="1"/>
      <name val="微软雅黑"/>
      <family val="2"/>
      <charset val="134"/>
    </font>
    <font>
      <sz val="11"/>
      <color rgb="FF9C6500"/>
      <name val="宋体"/>
      <family val="3"/>
      <charset val="134"/>
      <scheme val="minor"/>
    </font>
    <font>
      <b/>
      <sz val="9"/>
      <color theme="1"/>
      <name val="宋体"/>
      <family val="3"/>
      <charset val="134"/>
    </font>
    <font>
      <sz val="11"/>
      <color theme="1"/>
      <name val="微软雅黑"/>
      <family val="2"/>
      <charset val="134"/>
    </font>
    <font>
      <sz val="11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">
    <xf numFmtId="0" fontId="0" fillId="0" borderId="0"/>
    <xf numFmtId="0" fontId="7" fillId="3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4" fillId="0" borderId="0"/>
  </cellStyleXfs>
  <cellXfs count="70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0" fillId="0" borderId="0" xfId="0" applyFont="1"/>
    <xf numFmtId="0" fontId="6" fillId="2" borderId="1" xfId="3" applyBorder="1" applyAlignment="1"/>
    <xf numFmtId="0" fontId="7" fillId="3" borderId="0" xfId="1" applyAlignment="1"/>
    <xf numFmtId="0" fontId="8" fillId="4" borderId="0" xfId="0" applyFont="1" applyFill="1"/>
    <xf numFmtId="0" fontId="8" fillId="0" borderId="0" xfId="0" applyFont="1"/>
    <xf numFmtId="0" fontId="6" fillId="2" borderId="1" xfId="3" applyBorder="1" applyAlignment="1">
      <alignment horizontal="center"/>
    </xf>
    <xf numFmtId="0" fontId="0" fillId="0" borderId="1" xfId="6" applyFont="1" applyBorder="1"/>
    <xf numFmtId="0" fontId="9" fillId="0" borderId="0" xfId="0" applyFont="1"/>
    <xf numFmtId="0" fontId="8" fillId="4" borderId="0" xfId="6" applyFont="1" applyFill="1" applyBorder="1"/>
    <xf numFmtId="0" fontId="0" fillId="4" borderId="0" xfId="0" applyFont="1" applyFill="1"/>
    <xf numFmtId="0" fontId="0" fillId="4" borderId="1" xfId="6" applyFont="1" applyFill="1" applyBorder="1"/>
    <xf numFmtId="0" fontId="0" fillId="4" borderId="0" xfId="1" applyFont="1" applyFill="1" applyAlignment="1"/>
    <xf numFmtId="0" fontId="7" fillId="3" borderId="0" xfId="1" applyBorder="1" applyAlignment="1"/>
    <xf numFmtId="0" fontId="10" fillId="5" borderId="0" xfId="4" applyAlignment="1"/>
    <xf numFmtId="0" fontId="0" fillId="4" borderId="2" xfId="6" applyFont="1" applyFill="1" applyBorder="1"/>
    <xf numFmtId="0" fontId="0" fillId="4" borderId="0" xfId="6" applyFont="1" applyFill="1" applyBorder="1"/>
    <xf numFmtId="0" fontId="11" fillId="4" borderId="0" xfId="0" applyFont="1" applyFill="1"/>
    <xf numFmtId="0" fontId="6" fillId="2" borderId="0" xfId="3" applyAlignment="1"/>
    <xf numFmtId="0" fontId="0" fillId="0" borderId="0" xfId="6" applyFont="1"/>
    <xf numFmtId="0" fontId="0" fillId="0" borderId="0" xfId="0" applyFont="1" applyFill="1" applyBorder="1"/>
    <xf numFmtId="0" fontId="0" fillId="4" borderId="0" xfId="0" applyFont="1" applyFill="1" applyBorder="1"/>
    <xf numFmtId="0" fontId="0" fillId="4" borderId="0" xfId="6" applyFont="1" applyFill="1"/>
    <xf numFmtId="0" fontId="8" fillId="4" borderId="0" xfId="0" applyFont="1" applyFill="1" applyBorder="1"/>
    <xf numFmtId="0" fontId="7" fillId="3" borderId="0" xfId="5" applyAlignment="1"/>
    <xf numFmtId="0" fontId="7" fillId="3" borderId="1" xfId="5" applyBorder="1" applyAlignment="1"/>
    <xf numFmtId="0" fontId="8" fillId="4" borderId="0" xfId="6" applyFont="1" applyFill="1"/>
    <xf numFmtId="0" fontId="0" fillId="4" borderId="1" xfId="0" applyFont="1" applyFill="1" applyBorder="1"/>
    <xf numFmtId="0" fontId="0" fillId="4" borderId="1" xfId="5" applyFont="1" applyFill="1" applyBorder="1" applyAlignment="1"/>
    <xf numFmtId="0" fontId="6" fillId="2" borderId="0" xfId="2" applyAlignment="1"/>
    <xf numFmtId="0" fontId="8" fillId="0" borderId="0" xfId="0" applyFont="1" applyFill="1" applyBorder="1"/>
    <xf numFmtId="0" fontId="1" fillId="4" borderId="0" xfId="0" applyFont="1" applyFill="1" applyAlignment="1">
      <alignment horizontal="right"/>
    </xf>
    <xf numFmtId="0" fontId="14" fillId="0" borderId="0" xfId="6"/>
    <xf numFmtId="0" fontId="0" fillId="0" borderId="1" xfId="0" applyBorder="1" applyAlignment="1">
      <alignment horizontal="left" vertical="center"/>
    </xf>
    <xf numFmtId="0" fontId="0" fillId="0" borderId="1" xfId="6" applyFont="1" applyFill="1" applyBorder="1"/>
    <xf numFmtId="0" fontId="0" fillId="0" borderId="1" xfId="0" applyBorder="1" applyAlignment="1">
      <alignment horizontal="center" vertical="center"/>
    </xf>
    <xf numFmtId="0" fontId="0" fillId="0" borderId="2" xfId="6" applyFont="1" applyFill="1" applyBorder="1"/>
    <xf numFmtId="0" fontId="1" fillId="0" borderId="0" xfId="0" applyFont="1" applyAlignment="1">
      <alignment horizontal="right"/>
    </xf>
    <xf numFmtId="0" fontId="1" fillId="0" borderId="3" xfId="0" applyFont="1" applyBorder="1" applyAlignment="1">
      <alignment horizontal="left"/>
    </xf>
    <xf numFmtId="0" fontId="8" fillId="4" borderId="1" xfId="6" applyFont="1" applyFill="1" applyBorder="1"/>
    <xf numFmtId="0" fontId="8" fillId="4" borderId="1" xfId="0" applyFont="1" applyFill="1" applyBorder="1"/>
    <xf numFmtId="0" fontId="14" fillId="0" borderId="1" xfId="6" applyBorder="1"/>
    <xf numFmtId="0" fontId="0" fillId="0" borderId="1" xfId="0" applyFont="1" applyBorder="1"/>
    <xf numFmtId="0" fontId="14" fillId="0" borderId="1" xfId="6" applyFill="1" applyBorder="1"/>
    <xf numFmtId="0" fontId="0" fillId="0" borderId="0" xfId="0" applyFill="1" applyBorder="1"/>
    <xf numFmtId="0" fontId="0" fillId="0" borderId="0" xfId="0" applyNumberFormat="1" applyFont="1" applyFill="1" applyAlignment="1"/>
    <xf numFmtId="176" fontId="0" fillId="0" borderId="0" xfId="0" applyNumberFormat="1" applyFont="1" applyFill="1" applyAlignment="1"/>
    <xf numFmtId="0" fontId="3" fillId="6" borderId="1" xfId="0" applyFont="1" applyFill="1" applyBorder="1" applyAlignment="1">
      <alignment horizontal="left" vertical="center"/>
    </xf>
    <xf numFmtId="0" fontId="0" fillId="0" borderId="1" xfId="0" applyFont="1" applyBorder="1" applyAlignment="1">
      <alignment vertical="center"/>
    </xf>
    <xf numFmtId="0" fontId="3" fillId="4" borderId="1" xfId="0" applyFont="1" applyFill="1" applyBorder="1" applyAlignment="1">
      <alignment horizontal="left" vertical="center"/>
    </xf>
    <xf numFmtId="0" fontId="3" fillId="4" borderId="4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12" fillId="0" borderId="0" xfId="0" applyFont="1" applyFill="1" applyBorder="1" applyAlignment="1">
      <alignment horizontal="center" vertical="center"/>
    </xf>
    <xf numFmtId="176" fontId="12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Alignment="1"/>
    <xf numFmtId="0" fontId="0" fillId="0" borderId="0" xfId="0"/>
    <xf numFmtId="0" fontId="0" fillId="0" borderId="0" xfId="0"/>
    <xf numFmtId="0" fontId="16" fillId="0" borderId="0" xfId="0" applyFont="1"/>
  </cellXfs>
  <cellStyles count="7">
    <cellStyle name="差" xfId="1" builtinId="27"/>
    <cellStyle name="差 2" xfId="5"/>
    <cellStyle name="常规" xfId="0" builtinId="0"/>
    <cellStyle name="常规 2" xfId="6"/>
    <cellStyle name="好" xfId="3" builtinId="26"/>
    <cellStyle name="好 2" xfId="2"/>
    <cellStyle name="适中 2" xfId="4"/>
  </cellStyles>
  <dxfs count="0"/>
  <tableStyles count="0" defaultTableStyle="TableStyleMedium2"/>
  <colors>
    <mruColors>
      <color rgb="FF29292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909"/>
  <sheetViews>
    <sheetView zoomScale="78" zoomScaleNormal="78" workbookViewId="0">
      <pane xSplit="3" ySplit="2" topLeftCell="D285" activePane="bottomRight" state="frozen"/>
      <selection pane="topRight"/>
      <selection pane="bottomLeft"/>
      <selection pane="bottomRight" activeCell="N302" sqref="N302"/>
    </sheetView>
  </sheetViews>
  <sheetFormatPr defaultColWidth="9" defaultRowHeight="13.5"/>
  <cols>
    <col min="1" max="36" width="5.625" customWidth="1"/>
    <col min="37" max="45" width="9" customWidth="1"/>
    <col min="46" max="47" width="8.125" customWidth="1"/>
    <col min="48" max="48" width="7.75" customWidth="1"/>
    <col min="49" max="49" width="8" customWidth="1"/>
    <col min="50" max="52" width="9" customWidth="1"/>
    <col min="53" max="53" width="7.5" customWidth="1"/>
    <col min="54" max="54" width="13" customWidth="1"/>
    <col min="55" max="58" width="8.125" customWidth="1"/>
    <col min="59" max="59" width="8.375" customWidth="1"/>
    <col min="60" max="60" width="10" customWidth="1"/>
    <col min="61" max="61" width="8.375" customWidth="1"/>
    <col min="62" max="62" width="7.625" customWidth="1"/>
    <col min="63" max="63" width="1.625" customWidth="1"/>
    <col min="64" max="72" width="8.125" customWidth="1"/>
    <col min="73" max="73" width="9.375" customWidth="1"/>
    <col min="74" max="74" width="21.5" customWidth="1"/>
    <col min="75" max="75" width="200.625" customWidth="1"/>
    <col min="76" max="76" width="14.75" customWidth="1"/>
    <col min="77" max="77" width="21.125" customWidth="1"/>
    <col min="78" max="85" width="9" customWidth="1"/>
    <col min="86" max="86" width="8.125" customWidth="1"/>
    <col min="87" max="97" width="9" customWidth="1"/>
    <col min="98" max="98" width="14.125" customWidth="1"/>
    <col min="99" max="145" width="9" customWidth="1"/>
  </cols>
  <sheetData>
    <row r="1" spans="1:145">
      <c r="A1" s="68"/>
      <c r="B1" s="68"/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X1" s="8" t="s">
        <v>0</v>
      </c>
      <c r="CY1" s="8" t="s">
        <v>0</v>
      </c>
      <c r="CZ1" s="8" t="s">
        <v>0</v>
      </c>
      <c r="DA1" s="8" t="s">
        <v>0</v>
      </c>
      <c r="DB1" t="s">
        <v>0</v>
      </c>
      <c r="DC1" t="s">
        <v>0</v>
      </c>
      <c r="DD1" t="s">
        <v>0</v>
      </c>
      <c r="DK1" s="8" t="s">
        <v>0</v>
      </c>
      <c r="DL1" s="8" t="s">
        <v>0</v>
      </c>
    </row>
    <row r="2" spans="1:145" ht="16.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s="8" t="s">
        <v>31</v>
      </c>
      <c r="AF2" s="8" t="s">
        <v>32</v>
      </c>
      <c r="AG2" s="8" t="s">
        <v>33</v>
      </c>
      <c r="AH2" t="s">
        <v>34</v>
      </c>
      <c r="AI2" t="s">
        <v>4</v>
      </c>
      <c r="AJ2" t="s">
        <v>5</v>
      </c>
      <c r="AQ2" s="8"/>
      <c r="AR2" s="5" t="s">
        <v>35</v>
      </c>
      <c r="BB2" s="8" t="s">
        <v>36</v>
      </c>
      <c r="BX2" t="str">
        <f>D2</f>
        <v>攻击</v>
      </c>
      <c r="BY2" t="str">
        <f t="shared" ref="BY2:DW2" si="0">E2</f>
        <v>法强</v>
      </c>
      <c r="BZ2" t="str">
        <f t="shared" si="0"/>
        <v>护甲</v>
      </c>
      <c r="CA2" t="str">
        <f t="shared" si="0"/>
        <v>法抗</v>
      </c>
      <c r="CB2" t="str">
        <f t="shared" si="0"/>
        <v>生命值</v>
      </c>
      <c r="CC2" t="str">
        <f t="shared" si="0"/>
        <v>魔法值</v>
      </c>
      <c r="CD2" t="str">
        <f t="shared" si="0"/>
        <v>生命回复</v>
      </c>
      <c r="CE2" t="str">
        <f t="shared" si="0"/>
        <v>魔法回复</v>
      </c>
      <c r="CF2" t="str">
        <f t="shared" si="0"/>
        <v>攻速</v>
      </c>
      <c r="CG2" t="str">
        <f t="shared" si="0"/>
        <v>闪避</v>
      </c>
      <c r="CH2" t="str">
        <f t="shared" si="0"/>
        <v>免伤</v>
      </c>
      <c r="CI2" t="str">
        <f t="shared" si="0"/>
        <v>普攻伤害</v>
      </c>
      <c r="CJ2" t="str">
        <f t="shared" si="0"/>
        <v>物理穿透</v>
      </c>
      <c r="CK2" t="str">
        <f t="shared" si="0"/>
        <v>法术穿透</v>
      </c>
      <c r="CL2" t="str">
        <f t="shared" si="0"/>
        <v>物理伤害</v>
      </c>
      <c r="CM2" t="str">
        <f t="shared" si="0"/>
        <v>法术伤害</v>
      </c>
      <c r="CN2" t="str">
        <f t="shared" si="0"/>
        <v>伤害加成</v>
      </c>
      <c r="CO2" t="str">
        <f t="shared" si="0"/>
        <v>伤害减免</v>
      </c>
      <c r="CP2" t="str">
        <f t="shared" si="0"/>
        <v>暴击</v>
      </c>
      <c r="CQ2" t="str">
        <f t="shared" si="0"/>
        <v>暴伤</v>
      </c>
      <c r="CR2" t="str">
        <f t="shared" si="0"/>
        <v>伤害吸取</v>
      </c>
      <c r="CS2" t="str">
        <f t="shared" si="0"/>
        <v>分裂</v>
      </c>
      <c r="CT2" t="str">
        <f t="shared" si="0"/>
        <v>致命概率</v>
      </c>
      <c r="CU2" t="str">
        <f t="shared" si="0"/>
        <v>致命倍率</v>
      </c>
      <c r="CV2" t="str">
        <f t="shared" si="0"/>
        <v>冷却缩减</v>
      </c>
      <c r="CW2" t="str">
        <f t="shared" si="0"/>
        <v>冷却降低</v>
      </c>
      <c r="CX2" t="str">
        <f t="shared" si="0"/>
        <v>触发概率</v>
      </c>
      <c r="CY2" t="str">
        <f t="shared" si="0"/>
        <v>每秒回血</v>
      </c>
      <c r="CZ2" t="str">
        <f t="shared" si="0"/>
        <v>每秒回蓝</v>
      </c>
      <c r="DA2" t="str">
        <f t="shared" si="0"/>
        <v>元神力</v>
      </c>
      <c r="DB2" t="str">
        <f t="shared" si="0"/>
        <v>生命</v>
      </c>
      <c r="DC2" t="str">
        <f t="shared" si="0"/>
        <v>攻击</v>
      </c>
      <c r="DD2" t="str">
        <f t="shared" si="0"/>
        <v>法强</v>
      </c>
      <c r="DE2">
        <f t="shared" si="0"/>
        <v>0</v>
      </c>
      <c r="DF2">
        <f t="shared" si="0"/>
        <v>0</v>
      </c>
      <c r="DG2">
        <f t="shared" si="0"/>
        <v>0</v>
      </c>
      <c r="DH2">
        <f t="shared" si="0"/>
        <v>0</v>
      </c>
      <c r="DI2">
        <f t="shared" si="0"/>
        <v>0</v>
      </c>
      <c r="DJ2">
        <f t="shared" si="0"/>
        <v>0</v>
      </c>
      <c r="DK2">
        <f t="shared" si="0"/>
        <v>0</v>
      </c>
      <c r="DL2" t="str">
        <f t="shared" si="0"/>
        <v>金币加成</v>
      </c>
      <c r="DM2">
        <f t="shared" si="0"/>
        <v>0</v>
      </c>
      <c r="DN2">
        <f t="shared" si="0"/>
        <v>0</v>
      </c>
      <c r="DO2">
        <f t="shared" si="0"/>
        <v>0</v>
      </c>
      <c r="DP2">
        <f t="shared" si="0"/>
        <v>0</v>
      </c>
      <c r="DQ2">
        <f t="shared" si="0"/>
        <v>0</v>
      </c>
      <c r="DR2">
        <f t="shared" si="0"/>
        <v>0</v>
      </c>
      <c r="DS2">
        <f t="shared" si="0"/>
        <v>0</v>
      </c>
      <c r="DT2">
        <f t="shared" si="0"/>
        <v>0</v>
      </c>
      <c r="DU2">
        <f t="shared" si="0"/>
        <v>0</v>
      </c>
      <c r="DV2" t="str">
        <f t="shared" si="0"/>
        <v>攻击距离</v>
      </c>
      <c r="DW2">
        <f t="shared" si="0"/>
        <v>0</v>
      </c>
    </row>
    <row r="3" spans="1:145" ht="16.5">
      <c r="A3" s="5" t="s">
        <v>37</v>
      </c>
      <c r="O3">
        <v>120</v>
      </c>
      <c r="BW3" t="s">
        <v>38</v>
      </c>
      <c r="CI3" t="s">
        <v>38</v>
      </c>
      <c r="EO3" t="str">
        <f t="shared" ref="EO3:EO18" si="1">IF(BU3="","","|n|cffffcc00"&amp;EO$2&amp;"：|r"&amp;BU3&amp;EO$1)</f>
        <v/>
      </c>
    </row>
    <row r="4" spans="1:145">
      <c r="A4" t="s">
        <v>39</v>
      </c>
      <c r="Z4">
        <v>15</v>
      </c>
      <c r="AA4">
        <v>650</v>
      </c>
      <c r="BW4" t="s">
        <v>40</v>
      </c>
      <c r="CT4" t="s">
        <v>41</v>
      </c>
      <c r="CU4" t="s">
        <v>42</v>
      </c>
      <c r="EO4" t="str">
        <f t="shared" si="1"/>
        <v/>
      </c>
    </row>
    <row r="5" spans="1:145">
      <c r="A5" t="s">
        <v>43</v>
      </c>
      <c r="Z5">
        <v>5</v>
      </c>
      <c r="AA5">
        <v>600</v>
      </c>
      <c r="BW5" t="s">
        <v>44</v>
      </c>
      <c r="CT5" t="s">
        <v>45</v>
      </c>
      <c r="CU5" t="s">
        <v>46</v>
      </c>
      <c r="EO5" t="str">
        <f t="shared" si="1"/>
        <v/>
      </c>
    </row>
    <row r="6" spans="1:145">
      <c r="A6" t="s">
        <v>47</v>
      </c>
      <c r="Y6">
        <v>70</v>
      </c>
      <c r="BW6" t="s">
        <v>48</v>
      </c>
      <c r="CS6" t="s">
        <v>48</v>
      </c>
      <c r="EO6" t="str">
        <f t="shared" si="1"/>
        <v/>
      </c>
    </row>
    <row r="7" spans="1:145">
      <c r="A7" t="s">
        <v>49</v>
      </c>
      <c r="L7">
        <v>-80</v>
      </c>
      <c r="O7">
        <v>100</v>
      </c>
      <c r="BW7" t="s">
        <v>50</v>
      </c>
      <c r="CF7" t="s">
        <v>51</v>
      </c>
      <c r="CI7" t="s">
        <v>52</v>
      </c>
      <c r="EO7" t="str">
        <f t="shared" si="1"/>
        <v/>
      </c>
    </row>
    <row r="8" spans="1:145">
      <c r="A8" t="s">
        <v>53</v>
      </c>
      <c r="O8">
        <v>-20</v>
      </c>
      <c r="Z8">
        <v>15</v>
      </c>
      <c r="BW8" t="s">
        <v>54</v>
      </c>
      <c r="CI8" t="s">
        <v>55</v>
      </c>
      <c r="CT8" t="s">
        <v>56</v>
      </c>
      <c r="EO8" t="str">
        <f t="shared" si="1"/>
        <v/>
      </c>
    </row>
    <row r="9" spans="1:145">
      <c r="A9" t="s">
        <v>57</v>
      </c>
      <c r="Z9">
        <v>-5</v>
      </c>
      <c r="AA9">
        <v>300</v>
      </c>
      <c r="BW9" t="s">
        <v>58</v>
      </c>
      <c r="CT9" t="s">
        <v>59</v>
      </c>
      <c r="CU9" t="s">
        <v>60</v>
      </c>
      <c r="EO9" t="str">
        <f t="shared" si="1"/>
        <v/>
      </c>
    </row>
    <row r="10" spans="1:145">
      <c r="A10" t="s">
        <v>61</v>
      </c>
      <c r="Y10">
        <v>30</v>
      </c>
      <c r="BW10" t="s">
        <v>62</v>
      </c>
      <c r="CS10" t="s">
        <v>62</v>
      </c>
      <c r="EO10" t="str">
        <f t="shared" si="1"/>
        <v/>
      </c>
    </row>
    <row r="11" spans="1:145">
      <c r="A11" t="s">
        <v>63</v>
      </c>
      <c r="Z11">
        <v>10</v>
      </c>
      <c r="BW11" t="s">
        <v>41</v>
      </c>
      <c r="CT11" t="s">
        <v>41</v>
      </c>
      <c r="EO11" t="str">
        <f t="shared" si="1"/>
        <v/>
      </c>
    </row>
    <row r="12" spans="1:145">
      <c r="A12" t="s">
        <v>64</v>
      </c>
      <c r="S12">
        <v>-30</v>
      </c>
      <c r="AA12">
        <v>250</v>
      </c>
      <c r="BW12" t="s">
        <v>65</v>
      </c>
      <c r="CM12" t="s">
        <v>66</v>
      </c>
      <c r="CU12" t="s">
        <v>67</v>
      </c>
      <c r="EO12" t="str">
        <f t="shared" si="1"/>
        <v/>
      </c>
    </row>
    <row r="13" spans="1:145">
      <c r="A13" t="s">
        <v>68</v>
      </c>
      <c r="Z13">
        <v>10</v>
      </c>
      <c r="AA13">
        <v>100</v>
      </c>
      <c r="BW13" t="s">
        <v>69</v>
      </c>
      <c r="CT13" t="s">
        <v>70</v>
      </c>
      <c r="CU13" t="s">
        <v>71</v>
      </c>
      <c r="EO13" t="str">
        <f t="shared" si="1"/>
        <v/>
      </c>
    </row>
    <row r="14" spans="1:145">
      <c r="A14" t="s">
        <v>72</v>
      </c>
      <c r="O14">
        <v>30</v>
      </c>
      <c r="BW14" t="s">
        <v>73</v>
      </c>
      <c r="CI14" t="s">
        <v>73</v>
      </c>
      <c r="EO14" t="str">
        <f t="shared" si="1"/>
        <v/>
      </c>
    </row>
    <row r="15" spans="1:145">
      <c r="A15" t="s">
        <v>74</v>
      </c>
      <c r="P15">
        <v>25</v>
      </c>
      <c r="BW15" t="s">
        <v>75</v>
      </c>
      <c r="CJ15" t="s">
        <v>75</v>
      </c>
      <c r="EO15" t="str">
        <f t="shared" si="1"/>
        <v/>
      </c>
    </row>
    <row r="16" spans="1:145">
      <c r="A16" t="s">
        <v>76</v>
      </c>
      <c r="P16">
        <v>15</v>
      </c>
      <c r="BW16" t="s">
        <v>77</v>
      </c>
      <c r="CJ16" t="s">
        <v>77</v>
      </c>
      <c r="EO16" t="str">
        <f t="shared" si="1"/>
        <v/>
      </c>
    </row>
    <row r="17" spans="1:145">
      <c r="A17" t="s">
        <v>78</v>
      </c>
      <c r="V17">
        <v>15</v>
      </c>
      <c r="W17">
        <v>100</v>
      </c>
      <c r="BW17" t="s">
        <v>79</v>
      </c>
      <c r="CP17" t="s">
        <v>80</v>
      </c>
      <c r="CQ17" t="s">
        <v>81</v>
      </c>
      <c r="EO17" t="str">
        <f t="shared" si="1"/>
        <v/>
      </c>
    </row>
    <row r="18" spans="1:145">
      <c r="A18" t="s">
        <v>82</v>
      </c>
      <c r="V18">
        <v>5</v>
      </c>
      <c r="W18">
        <v>200</v>
      </c>
      <c r="BW18" t="s">
        <v>83</v>
      </c>
      <c r="CP18" t="s">
        <v>84</v>
      </c>
      <c r="CQ18" t="s">
        <v>85</v>
      </c>
      <c r="EO18" t="str">
        <f t="shared" si="1"/>
        <v/>
      </c>
    </row>
    <row r="19" spans="1:145">
      <c r="A19" t="s">
        <v>86</v>
      </c>
      <c r="AD19">
        <v>10</v>
      </c>
      <c r="CX19" t="s">
        <v>87</v>
      </c>
    </row>
    <row r="20" spans="1:145">
      <c r="A20" t="s">
        <v>88</v>
      </c>
      <c r="L20">
        <v>-30</v>
      </c>
      <c r="BW20" t="s">
        <v>89</v>
      </c>
      <c r="CF20" t="s">
        <v>89</v>
      </c>
      <c r="EO20" t="str">
        <f t="shared" ref="EO20:EO31" si="2">IF(BU20="","","|n|cffffcc00"&amp;EO$2&amp;"：|r"&amp;BU20&amp;EO$1)</f>
        <v/>
      </c>
    </row>
    <row r="21" spans="1:145">
      <c r="A21" t="s">
        <v>90</v>
      </c>
      <c r="L21">
        <v>60</v>
      </c>
      <c r="BW21" t="s">
        <v>91</v>
      </c>
      <c r="CF21" t="s">
        <v>91</v>
      </c>
      <c r="EO21" t="str">
        <f t="shared" si="2"/>
        <v/>
      </c>
    </row>
    <row r="22" spans="1:145">
      <c r="A22" t="s">
        <v>92</v>
      </c>
      <c r="L22">
        <v>40</v>
      </c>
      <c r="O22">
        <v>-30</v>
      </c>
      <c r="BW22" t="s">
        <v>93</v>
      </c>
      <c r="CF22" t="s">
        <v>94</v>
      </c>
      <c r="CI22" t="s">
        <v>95</v>
      </c>
      <c r="EO22" t="str">
        <f t="shared" si="2"/>
        <v/>
      </c>
    </row>
    <row r="23" spans="1:145">
      <c r="A23" t="s">
        <v>96</v>
      </c>
      <c r="L23">
        <v>25</v>
      </c>
      <c r="BW23" t="s">
        <v>97</v>
      </c>
      <c r="CF23" t="s">
        <v>97</v>
      </c>
      <c r="EO23" t="str">
        <f t="shared" si="2"/>
        <v/>
      </c>
    </row>
    <row r="24" spans="1:145">
      <c r="A24" t="s">
        <v>98</v>
      </c>
      <c r="L24">
        <v>40</v>
      </c>
      <c r="S24">
        <v>-30</v>
      </c>
      <c r="BW24" t="s">
        <v>99</v>
      </c>
      <c r="CF24" t="s">
        <v>94</v>
      </c>
      <c r="CM24" t="s">
        <v>100</v>
      </c>
      <c r="EO24" t="str">
        <f t="shared" si="2"/>
        <v/>
      </c>
    </row>
    <row r="25" spans="1:145">
      <c r="A25" t="s">
        <v>101</v>
      </c>
      <c r="AB25">
        <v>15</v>
      </c>
      <c r="BW25" t="s">
        <v>102</v>
      </c>
      <c r="CV25" t="s">
        <v>102</v>
      </c>
      <c r="EO25" t="str">
        <f t="shared" si="2"/>
        <v/>
      </c>
    </row>
    <row r="26" spans="1:145">
      <c r="A26" t="s">
        <v>103</v>
      </c>
      <c r="AB26">
        <v>10</v>
      </c>
      <c r="BW26" t="s">
        <v>104</v>
      </c>
      <c r="CV26" t="s">
        <v>104</v>
      </c>
      <c r="EO26" t="str">
        <f t="shared" si="2"/>
        <v/>
      </c>
    </row>
    <row r="27" spans="1:145">
      <c r="A27" t="s">
        <v>105</v>
      </c>
      <c r="Q27">
        <v>25</v>
      </c>
      <c r="BW27" t="s">
        <v>106</v>
      </c>
      <c r="CK27" t="s">
        <v>106</v>
      </c>
      <c r="EO27" t="str">
        <f t="shared" si="2"/>
        <v/>
      </c>
    </row>
    <row r="28" spans="1:145">
      <c r="A28" t="s">
        <v>107</v>
      </c>
      <c r="Q28">
        <v>15</v>
      </c>
      <c r="BW28" t="s">
        <v>108</v>
      </c>
      <c r="CK28" t="s">
        <v>108</v>
      </c>
      <c r="EO28" t="str">
        <f t="shared" si="2"/>
        <v/>
      </c>
    </row>
    <row r="29" spans="1:145">
      <c r="A29" t="s">
        <v>109</v>
      </c>
      <c r="AH29">
        <v>15</v>
      </c>
      <c r="BW29" t="s">
        <v>110</v>
      </c>
      <c r="DB29" t="s">
        <v>110</v>
      </c>
      <c r="EO29" t="str">
        <f t="shared" si="2"/>
        <v/>
      </c>
    </row>
    <row r="30" spans="1:145">
      <c r="A30" t="s">
        <v>111</v>
      </c>
      <c r="M30">
        <v>25</v>
      </c>
      <c r="BW30" t="s">
        <v>112</v>
      </c>
      <c r="CG30" t="s">
        <v>112</v>
      </c>
      <c r="EO30" t="str">
        <f t="shared" si="2"/>
        <v/>
      </c>
    </row>
    <row r="31" spans="1:145">
      <c r="A31" t="s">
        <v>113</v>
      </c>
      <c r="M31">
        <v>15</v>
      </c>
      <c r="BW31" t="s">
        <v>114</v>
      </c>
      <c r="CG31" t="s">
        <v>114</v>
      </c>
      <c r="EO31" t="str">
        <f t="shared" si="2"/>
        <v/>
      </c>
    </row>
    <row r="32" spans="1:145">
      <c r="A32" t="s">
        <v>115</v>
      </c>
      <c r="V32">
        <v>10</v>
      </c>
      <c r="CP32" t="s">
        <v>116</v>
      </c>
    </row>
    <row r="33" spans="1:145">
      <c r="A33" t="s">
        <v>117</v>
      </c>
      <c r="AE33">
        <v>3</v>
      </c>
      <c r="CY33" t="s">
        <v>118</v>
      </c>
    </row>
    <row r="34" spans="1:145">
      <c r="A34" t="s">
        <v>119</v>
      </c>
      <c r="X34">
        <v>3</v>
      </c>
      <c r="CR34" t="s">
        <v>120</v>
      </c>
    </row>
    <row r="35" spans="1:145">
      <c r="A35" t="s">
        <v>121</v>
      </c>
      <c r="Q35">
        <v>10</v>
      </c>
      <c r="CK35" t="s">
        <v>122</v>
      </c>
    </row>
    <row r="36" spans="1:145">
      <c r="A36" t="s">
        <v>123</v>
      </c>
      <c r="P36">
        <v>10</v>
      </c>
      <c r="CJ36" t="s">
        <v>124</v>
      </c>
    </row>
    <row r="37" spans="1:145">
      <c r="A37" t="s">
        <v>125</v>
      </c>
      <c r="M37">
        <v>10</v>
      </c>
      <c r="CG37" t="s">
        <v>126</v>
      </c>
    </row>
    <row r="38" spans="1:145">
      <c r="A38" s="8" t="s">
        <v>127</v>
      </c>
      <c r="B38" s="8" t="s">
        <v>128</v>
      </c>
      <c r="C38" s="8">
        <v>1</v>
      </c>
      <c r="D38" s="52">
        <v>1000</v>
      </c>
      <c r="E38" s="52"/>
      <c r="F38" s="52"/>
      <c r="G38" s="52"/>
      <c r="H38" s="52"/>
      <c r="I38" s="52"/>
      <c r="J38" s="52"/>
      <c r="K38" s="52"/>
      <c r="L38" s="53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BW38" t="str">
        <f t="shared" ref="BW38:BW101" si="3">CONCATENATE(BX38,BY38,BZ38,CA38,CB38,CC38,CD38,CE38,CF38,CG38,CH38,CI38,CJ38,CK38,CL38,CM38,CN38,CO38,CP38,CQ38,CR38,CS38,CT38,CU38,CV38,CW38,CX38,CY38,CZ38,DA38,DB38,DC38,DD38,DE38,DF38,DG38,DH38,DI38,DJ38,DK38,DL38,DM38,DN38,DO38,DP38,DQ38,DR38,DS38,DT38,DU38,DV38,DW38,DX38,DY38,DZ38,EA38,EB38,EC38,ED38,EE38,EF38,EG38,EH38,EI38,EJ38,EK38,EL38,EM38,EN38,EO38)</f>
        <v>|n攻击+1000</v>
      </c>
      <c r="BX38" t="str">
        <f t="shared" ref="BX38:DW38" si="4">IF(D38="","","|n"&amp;BX$2&amp;"+"&amp;INT(D38)&amp;BX$1)</f>
        <v>|n攻击+1000</v>
      </c>
      <c r="BY38" t="str">
        <f t="shared" si="4"/>
        <v/>
      </c>
      <c r="BZ38" t="str">
        <f t="shared" si="4"/>
        <v/>
      </c>
      <c r="CA38" t="str">
        <f t="shared" si="4"/>
        <v/>
      </c>
      <c r="CB38" t="str">
        <f t="shared" si="4"/>
        <v/>
      </c>
      <c r="CC38" t="str">
        <f t="shared" si="4"/>
        <v/>
      </c>
      <c r="CD38" t="str">
        <f t="shared" si="4"/>
        <v/>
      </c>
      <c r="CE38" t="str">
        <f t="shared" si="4"/>
        <v/>
      </c>
      <c r="CF38" t="str">
        <f t="shared" si="4"/>
        <v/>
      </c>
      <c r="CG38" t="str">
        <f t="shared" si="4"/>
        <v/>
      </c>
      <c r="CH38" t="str">
        <f t="shared" si="4"/>
        <v/>
      </c>
      <c r="CI38" t="str">
        <f t="shared" si="4"/>
        <v/>
      </c>
      <c r="CJ38" t="str">
        <f t="shared" si="4"/>
        <v/>
      </c>
      <c r="CK38" t="str">
        <f t="shared" si="4"/>
        <v/>
      </c>
      <c r="CL38" t="str">
        <f t="shared" si="4"/>
        <v/>
      </c>
      <c r="CM38" t="str">
        <f t="shared" si="4"/>
        <v/>
      </c>
      <c r="CN38" t="str">
        <f t="shared" si="4"/>
        <v/>
      </c>
      <c r="CO38" t="str">
        <f t="shared" si="4"/>
        <v/>
      </c>
      <c r="CP38" t="str">
        <f t="shared" si="4"/>
        <v/>
      </c>
      <c r="CQ38" t="str">
        <f t="shared" si="4"/>
        <v/>
      </c>
      <c r="CR38" t="str">
        <f t="shared" si="4"/>
        <v/>
      </c>
      <c r="CS38" t="str">
        <f t="shared" si="4"/>
        <v/>
      </c>
      <c r="CT38" t="str">
        <f t="shared" si="4"/>
        <v/>
      </c>
      <c r="CU38" t="str">
        <f t="shared" si="4"/>
        <v/>
      </c>
      <c r="CV38" t="str">
        <f t="shared" si="4"/>
        <v/>
      </c>
      <c r="CW38" t="str">
        <f t="shared" si="4"/>
        <v/>
      </c>
      <c r="CX38" t="str">
        <f t="shared" si="4"/>
        <v/>
      </c>
      <c r="CY38" t="str">
        <f t="shared" si="4"/>
        <v/>
      </c>
      <c r="CZ38" t="str">
        <f t="shared" si="4"/>
        <v/>
      </c>
      <c r="DA38" t="str">
        <f t="shared" si="4"/>
        <v/>
      </c>
      <c r="DB38" t="str">
        <f t="shared" si="4"/>
        <v/>
      </c>
      <c r="DC38" t="str">
        <f t="shared" si="4"/>
        <v/>
      </c>
      <c r="DD38" t="str">
        <f t="shared" si="4"/>
        <v/>
      </c>
      <c r="DE38" t="str">
        <f t="shared" si="4"/>
        <v/>
      </c>
      <c r="DF38" t="str">
        <f t="shared" si="4"/>
        <v/>
      </c>
      <c r="DG38" t="str">
        <f t="shared" si="4"/>
        <v/>
      </c>
      <c r="DH38" t="str">
        <f t="shared" si="4"/>
        <v/>
      </c>
      <c r="DI38" t="str">
        <f t="shared" si="4"/>
        <v/>
      </c>
      <c r="DJ38" t="str">
        <f t="shared" si="4"/>
        <v/>
      </c>
      <c r="DK38" t="str">
        <f t="shared" si="4"/>
        <v/>
      </c>
      <c r="DL38" t="str">
        <f t="shared" si="4"/>
        <v/>
      </c>
      <c r="DM38" t="str">
        <f t="shared" si="4"/>
        <v/>
      </c>
      <c r="DN38" t="str">
        <f t="shared" si="4"/>
        <v/>
      </c>
      <c r="DO38" t="str">
        <f t="shared" si="4"/>
        <v/>
      </c>
      <c r="DP38" t="str">
        <f t="shared" si="4"/>
        <v/>
      </c>
      <c r="DQ38" t="str">
        <f t="shared" si="4"/>
        <v/>
      </c>
      <c r="DR38" t="str">
        <f t="shared" si="4"/>
        <v/>
      </c>
      <c r="DS38" t="str">
        <f t="shared" si="4"/>
        <v/>
      </c>
      <c r="DT38" t="str">
        <f t="shared" si="4"/>
        <v/>
      </c>
      <c r="DU38" t="str">
        <f t="shared" si="4"/>
        <v/>
      </c>
      <c r="DV38" t="str">
        <f t="shared" si="4"/>
        <v/>
      </c>
      <c r="DW38" t="str">
        <f t="shared" si="4"/>
        <v/>
      </c>
      <c r="DX38" t="str">
        <f t="shared" ref="DX38:DX66" si="5">IF(BD38="","","|n|cffffcc00"&amp;DX$2&amp;"：|r"&amp;BD38&amp;DX$1)</f>
        <v/>
      </c>
      <c r="DY38" t="str">
        <f t="shared" ref="DY38:EI53" si="6">IF(BE38="","","|n|cffffcc00"&amp;DY$2&amp;"：|r"&amp;BE38&amp;DY$1)</f>
        <v/>
      </c>
      <c r="DZ38" t="str">
        <f t="shared" si="6"/>
        <v/>
      </c>
      <c r="EA38" t="str">
        <f t="shared" si="6"/>
        <v/>
      </c>
      <c r="EB38" t="str">
        <f t="shared" si="6"/>
        <v/>
      </c>
      <c r="EC38" t="str">
        <f t="shared" si="6"/>
        <v/>
      </c>
      <c r="ED38" t="str">
        <f t="shared" si="6"/>
        <v/>
      </c>
      <c r="EE38" t="str">
        <f t="shared" si="6"/>
        <v/>
      </c>
      <c r="EF38" t="str">
        <f t="shared" si="6"/>
        <v/>
      </c>
      <c r="EG38" t="str">
        <f t="shared" si="6"/>
        <v/>
      </c>
      <c r="EH38" t="str">
        <f t="shared" si="6"/>
        <v/>
      </c>
      <c r="EI38" t="str">
        <f t="shared" si="6"/>
        <v/>
      </c>
      <c r="EJ38" t="str">
        <f t="shared" ref="EJ38:EO74" si="7">IF(BP38="","","|n|cffffcc00"&amp;EJ$2&amp;"：|r"&amp;BP38&amp;EJ$1)</f>
        <v/>
      </c>
      <c r="EK38" t="str">
        <f t="shared" si="7"/>
        <v/>
      </c>
      <c r="EL38" t="str">
        <f t="shared" si="7"/>
        <v/>
      </c>
      <c r="EM38" t="str">
        <f t="shared" si="7"/>
        <v/>
      </c>
      <c r="EN38" t="str">
        <f t="shared" si="7"/>
        <v/>
      </c>
      <c r="EO38" t="str">
        <f t="shared" si="7"/>
        <v/>
      </c>
    </row>
    <row r="39" spans="1:145">
      <c r="A39" s="8" t="s">
        <v>129</v>
      </c>
      <c r="B39" s="8" t="s">
        <v>128</v>
      </c>
      <c r="C39" s="8">
        <v>2</v>
      </c>
      <c r="D39" s="52">
        <v>1512</v>
      </c>
      <c r="E39" s="52"/>
      <c r="F39" s="52"/>
      <c r="G39" s="52"/>
      <c r="H39" s="52"/>
      <c r="I39" s="52"/>
      <c r="J39" s="52"/>
      <c r="K39" s="52"/>
      <c r="L39" s="53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BW39" t="str">
        <f t="shared" si="3"/>
        <v>|n攻击+1512</v>
      </c>
      <c r="BX39" t="str">
        <f t="shared" ref="BX39:DW39" si="8">IF(D39="","","|n"&amp;BX$2&amp;"+"&amp;INT(D39)&amp;BX$1)</f>
        <v>|n攻击+1512</v>
      </c>
      <c r="BY39" t="str">
        <f t="shared" si="8"/>
        <v/>
      </c>
      <c r="BZ39" t="str">
        <f t="shared" si="8"/>
        <v/>
      </c>
      <c r="CA39" t="str">
        <f t="shared" si="8"/>
        <v/>
      </c>
      <c r="CB39" t="str">
        <f t="shared" si="8"/>
        <v/>
      </c>
      <c r="CC39" t="str">
        <f t="shared" si="8"/>
        <v/>
      </c>
      <c r="CD39" t="str">
        <f t="shared" si="8"/>
        <v/>
      </c>
      <c r="CE39" t="str">
        <f t="shared" si="8"/>
        <v/>
      </c>
      <c r="CF39" t="str">
        <f t="shared" si="8"/>
        <v/>
      </c>
      <c r="CG39" t="str">
        <f t="shared" si="8"/>
        <v/>
      </c>
      <c r="CH39" t="str">
        <f t="shared" si="8"/>
        <v/>
      </c>
      <c r="CI39" t="str">
        <f t="shared" si="8"/>
        <v/>
      </c>
      <c r="CJ39" t="str">
        <f t="shared" si="8"/>
        <v/>
      </c>
      <c r="CK39" t="str">
        <f t="shared" si="8"/>
        <v/>
      </c>
      <c r="CL39" t="str">
        <f t="shared" si="8"/>
        <v/>
      </c>
      <c r="CM39" t="str">
        <f t="shared" si="8"/>
        <v/>
      </c>
      <c r="CN39" t="str">
        <f t="shared" si="8"/>
        <v/>
      </c>
      <c r="CO39" t="str">
        <f t="shared" si="8"/>
        <v/>
      </c>
      <c r="CP39" t="str">
        <f t="shared" si="8"/>
        <v/>
      </c>
      <c r="CQ39" t="str">
        <f t="shared" si="8"/>
        <v/>
      </c>
      <c r="CR39" t="str">
        <f t="shared" si="8"/>
        <v/>
      </c>
      <c r="CS39" t="str">
        <f t="shared" si="8"/>
        <v/>
      </c>
      <c r="CT39" t="str">
        <f t="shared" si="8"/>
        <v/>
      </c>
      <c r="CU39" t="str">
        <f t="shared" si="8"/>
        <v/>
      </c>
      <c r="CV39" t="str">
        <f t="shared" si="8"/>
        <v/>
      </c>
      <c r="CW39" t="str">
        <f t="shared" si="8"/>
        <v/>
      </c>
      <c r="CX39" t="str">
        <f t="shared" si="8"/>
        <v/>
      </c>
      <c r="CY39" t="str">
        <f t="shared" si="8"/>
        <v/>
      </c>
      <c r="CZ39" t="str">
        <f t="shared" si="8"/>
        <v/>
      </c>
      <c r="DA39" t="str">
        <f t="shared" si="8"/>
        <v/>
      </c>
      <c r="DB39" t="str">
        <f t="shared" si="8"/>
        <v/>
      </c>
      <c r="DC39" t="str">
        <f t="shared" si="8"/>
        <v/>
      </c>
      <c r="DD39" t="str">
        <f t="shared" si="8"/>
        <v/>
      </c>
      <c r="DE39" t="str">
        <f t="shared" si="8"/>
        <v/>
      </c>
      <c r="DF39" t="str">
        <f t="shared" si="8"/>
        <v/>
      </c>
      <c r="DG39" t="str">
        <f t="shared" si="8"/>
        <v/>
      </c>
      <c r="DH39" t="str">
        <f t="shared" si="8"/>
        <v/>
      </c>
      <c r="DI39" t="str">
        <f t="shared" si="8"/>
        <v/>
      </c>
      <c r="DJ39" t="str">
        <f t="shared" si="8"/>
        <v/>
      </c>
      <c r="DK39" t="str">
        <f t="shared" si="8"/>
        <v/>
      </c>
      <c r="DL39" t="str">
        <f t="shared" si="8"/>
        <v/>
      </c>
      <c r="DM39" t="str">
        <f t="shared" si="8"/>
        <v/>
      </c>
      <c r="DN39" t="str">
        <f t="shared" si="8"/>
        <v/>
      </c>
      <c r="DO39" t="str">
        <f t="shared" si="8"/>
        <v/>
      </c>
      <c r="DP39" t="str">
        <f t="shared" si="8"/>
        <v/>
      </c>
      <c r="DQ39" t="str">
        <f t="shared" si="8"/>
        <v/>
      </c>
      <c r="DR39" t="str">
        <f t="shared" si="8"/>
        <v/>
      </c>
      <c r="DS39" t="str">
        <f t="shared" si="8"/>
        <v/>
      </c>
      <c r="DT39" t="str">
        <f t="shared" si="8"/>
        <v/>
      </c>
      <c r="DU39" t="str">
        <f t="shared" si="8"/>
        <v/>
      </c>
      <c r="DV39" t="str">
        <f t="shared" si="8"/>
        <v/>
      </c>
      <c r="DW39" t="str">
        <f t="shared" si="8"/>
        <v/>
      </c>
      <c r="DX39" t="str">
        <f t="shared" si="5"/>
        <v/>
      </c>
      <c r="DY39" t="str">
        <f t="shared" si="6"/>
        <v/>
      </c>
      <c r="DZ39" t="str">
        <f t="shared" si="6"/>
        <v/>
      </c>
      <c r="EA39" t="str">
        <f t="shared" si="6"/>
        <v/>
      </c>
      <c r="EB39" t="str">
        <f t="shared" si="6"/>
        <v/>
      </c>
      <c r="EC39" t="str">
        <f t="shared" si="6"/>
        <v/>
      </c>
      <c r="ED39" t="str">
        <f t="shared" si="6"/>
        <v/>
      </c>
      <c r="EE39" t="str">
        <f t="shared" si="6"/>
        <v/>
      </c>
      <c r="EF39" t="str">
        <f t="shared" si="6"/>
        <v/>
      </c>
      <c r="EG39" t="str">
        <f t="shared" si="6"/>
        <v/>
      </c>
      <c r="EH39" t="str">
        <f t="shared" si="6"/>
        <v/>
      </c>
      <c r="EI39" t="str">
        <f t="shared" si="6"/>
        <v/>
      </c>
      <c r="EJ39" t="str">
        <f t="shared" si="7"/>
        <v/>
      </c>
      <c r="EK39" t="str">
        <f t="shared" si="7"/>
        <v/>
      </c>
      <c r="EL39" t="str">
        <f t="shared" si="7"/>
        <v/>
      </c>
      <c r="EM39" t="str">
        <f t="shared" si="7"/>
        <v/>
      </c>
      <c r="EN39" t="str">
        <f t="shared" si="7"/>
        <v/>
      </c>
      <c r="EO39" t="str">
        <f t="shared" si="7"/>
        <v/>
      </c>
    </row>
    <row r="40" spans="1:145">
      <c r="A40" s="8" t="s">
        <v>130</v>
      </c>
      <c r="B40" s="8" t="s">
        <v>128</v>
      </c>
      <c r="C40" s="8">
        <v>3</v>
      </c>
      <c r="D40" s="52">
        <v>2024</v>
      </c>
      <c r="E40" s="52"/>
      <c r="F40" s="52"/>
      <c r="G40" s="52"/>
      <c r="H40" s="52"/>
      <c r="I40" s="52"/>
      <c r="J40" s="52"/>
      <c r="K40" s="52"/>
      <c r="L40" s="53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BW40" t="str">
        <f t="shared" si="3"/>
        <v>|n攻击+2024</v>
      </c>
      <c r="BX40" t="str">
        <f t="shared" ref="BX40:DW40" si="9">IF(D40="","","|n"&amp;BX$2&amp;"+"&amp;INT(D40)&amp;BX$1)</f>
        <v>|n攻击+2024</v>
      </c>
      <c r="BY40" t="str">
        <f t="shared" si="9"/>
        <v/>
      </c>
      <c r="BZ40" t="str">
        <f t="shared" si="9"/>
        <v/>
      </c>
      <c r="CA40" t="str">
        <f t="shared" si="9"/>
        <v/>
      </c>
      <c r="CB40" t="str">
        <f t="shared" si="9"/>
        <v/>
      </c>
      <c r="CC40" t="str">
        <f t="shared" si="9"/>
        <v/>
      </c>
      <c r="CD40" t="str">
        <f t="shared" si="9"/>
        <v/>
      </c>
      <c r="CE40" t="str">
        <f t="shared" si="9"/>
        <v/>
      </c>
      <c r="CF40" t="str">
        <f t="shared" si="9"/>
        <v/>
      </c>
      <c r="CG40" t="str">
        <f t="shared" si="9"/>
        <v/>
      </c>
      <c r="CH40" t="str">
        <f t="shared" si="9"/>
        <v/>
      </c>
      <c r="CI40" t="str">
        <f t="shared" si="9"/>
        <v/>
      </c>
      <c r="CJ40" t="str">
        <f t="shared" si="9"/>
        <v/>
      </c>
      <c r="CK40" t="str">
        <f t="shared" si="9"/>
        <v/>
      </c>
      <c r="CL40" t="str">
        <f t="shared" si="9"/>
        <v/>
      </c>
      <c r="CM40" t="str">
        <f t="shared" si="9"/>
        <v/>
      </c>
      <c r="CN40" t="str">
        <f t="shared" si="9"/>
        <v/>
      </c>
      <c r="CO40" t="str">
        <f t="shared" si="9"/>
        <v/>
      </c>
      <c r="CP40" t="str">
        <f t="shared" si="9"/>
        <v/>
      </c>
      <c r="CQ40" t="str">
        <f t="shared" si="9"/>
        <v/>
      </c>
      <c r="CR40" t="str">
        <f t="shared" si="9"/>
        <v/>
      </c>
      <c r="CS40" t="str">
        <f t="shared" si="9"/>
        <v/>
      </c>
      <c r="CT40" t="str">
        <f t="shared" si="9"/>
        <v/>
      </c>
      <c r="CU40" t="str">
        <f t="shared" si="9"/>
        <v/>
      </c>
      <c r="CV40" t="str">
        <f t="shared" si="9"/>
        <v/>
      </c>
      <c r="CW40" t="str">
        <f t="shared" si="9"/>
        <v/>
      </c>
      <c r="CX40" t="str">
        <f t="shared" si="9"/>
        <v/>
      </c>
      <c r="CY40" t="str">
        <f t="shared" si="9"/>
        <v/>
      </c>
      <c r="CZ40" t="str">
        <f t="shared" si="9"/>
        <v/>
      </c>
      <c r="DA40" t="str">
        <f t="shared" si="9"/>
        <v/>
      </c>
      <c r="DB40" t="str">
        <f t="shared" si="9"/>
        <v/>
      </c>
      <c r="DC40" t="str">
        <f t="shared" si="9"/>
        <v/>
      </c>
      <c r="DD40" t="str">
        <f t="shared" si="9"/>
        <v/>
      </c>
      <c r="DE40" t="str">
        <f t="shared" si="9"/>
        <v/>
      </c>
      <c r="DF40" t="str">
        <f t="shared" si="9"/>
        <v/>
      </c>
      <c r="DG40" t="str">
        <f t="shared" si="9"/>
        <v/>
      </c>
      <c r="DH40" t="str">
        <f t="shared" si="9"/>
        <v/>
      </c>
      <c r="DI40" t="str">
        <f t="shared" si="9"/>
        <v/>
      </c>
      <c r="DJ40" t="str">
        <f t="shared" si="9"/>
        <v/>
      </c>
      <c r="DK40" t="str">
        <f t="shared" si="9"/>
        <v/>
      </c>
      <c r="DL40" t="str">
        <f t="shared" si="9"/>
        <v/>
      </c>
      <c r="DM40" t="str">
        <f t="shared" si="9"/>
        <v/>
      </c>
      <c r="DN40" t="str">
        <f t="shared" si="9"/>
        <v/>
      </c>
      <c r="DO40" t="str">
        <f t="shared" si="9"/>
        <v/>
      </c>
      <c r="DP40" t="str">
        <f t="shared" si="9"/>
        <v/>
      </c>
      <c r="DQ40" t="str">
        <f t="shared" si="9"/>
        <v/>
      </c>
      <c r="DR40" t="str">
        <f t="shared" si="9"/>
        <v/>
      </c>
      <c r="DS40" t="str">
        <f t="shared" si="9"/>
        <v/>
      </c>
      <c r="DT40" t="str">
        <f t="shared" si="9"/>
        <v/>
      </c>
      <c r="DU40" t="str">
        <f t="shared" si="9"/>
        <v/>
      </c>
      <c r="DV40" t="str">
        <f t="shared" si="9"/>
        <v/>
      </c>
      <c r="DW40" t="str">
        <f t="shared" si="9"/>
        <v/>
      </c>
      <c r="DX40" t="str">
        <f t="shared" si="5"/>
        <v/>
      </c>
      <c r="DY40" t="str">
        <f t="shared" si="6"/>
        <v/>
      </c>
      <c r="DZ40" t="str">
        <f t="shared" si="6"/>
        <v/>
      </c>
      <c r="EA40" t="str">
        <f t="shared" si="6"/>
        <v/>
      </c>
      <c r="EB40" t="str">
        <f t="shared" si="6"/>
        <v/>
      </c>
      <c r="EC40" t="str">
        <f t="shared" si="6"/>
        <v/>
      </c>
      <c r="ED40" t="str">
        <f t="shared" si="6"/>
        <v/>
      </c>
      <c r="EE40" t="str">
        <f t="shared" si="6"/>
        <v/>
      </c>
      <c r="EF40" t="str">
        <f t="shared" si="6"/>
        <v/>
      </c>
      <c r="EG40" t="str">
        <f t="shared" si="6"/>
        <v/>
      </c>
      <c r="EH40" t="str">
        <f t="shared" si="6"/>
        <v/>
      </c>
      <c r="EI40" t="str">
        <f t="shared" si="6"/>
        <v/>
      </c>
      <c r="EJ40" t="str">
        <f t="shared" si="7"/>
        <v/>
      </c>
      <c r="EK40" t="str">
        <f t="shared" si="7"/>
        <v/>
      </c>
      <c r="EL40" t="str">
        <f t="shared" si="7"/>
        <v/>
      </c>
      <c r="EM40" t="str">
        <f t="shared" si="7"/>
        <v/>
      </c>
      <c r="EN40" t="str">
        <f t="shared" si="7"/>
        <v/>
      </c>
      <c r="EO40" t="str">
        <f t="shared" si="7"/>
        <v/>
      </c>
    </row>
    <row r="41" spans="1:145">
      <c r="A41" s="8" t="s">
        <v>131</v>
      </c>
      <c r="B41" s="8" t="s">
        <v>128</v>
      </c>
      <c r="C41" s="8">
        <v>4</v>
      </c>
      <c r="D41" s="52">
        <v>2536</v>
      </c>
      <c r="E41" s="52"/>
      <c r="F41" s="52"/>
      <c r="G41" s="52"/>
      <c r="H41" s="52"/>
      <c r="I41" s="52"/>
      <c r="J41" s="52"/>
      <c r="K41" s="52"/>
      <c r="L41" s="53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BW41" t="str">
        <f t="shared" si="3"/>
        <v>|n攻击+2536</v>
      </c>
      <c r="BX41" t="str">
        <f t="shared" ref="BX41:DW41" si="10">IF(D41="","","|n"&amp;BX$2&amp;"+"&amp;INT(D41)&amp;BX$1)</f>
        <v>|n攻击+2536</v>
      </c>
      <c r="BY41" t="str">
        <f t="shared" si="10"/>
        <v/>
      </c>
      <c r="BZ41" t="str">
        <f t="shared" si="10"/>
        <v/>
      </c>
      <c r="CA41" t="str">
        <f t="shared" si="10"/>
        <v/>
      </c>
      <c r="CB41" t="str">
        <f t="shared" si="10"/>
        <v/>
      </c>
      <c r="CC41" t="str">
        <f t="shared" si="10"/>
        <v/>
      </c>
      <c r="CD41" t="str">
        <f t="shared" si="10"/>
        <v/>
      </c>
      <c r="CE41" t="str">
        <f t="shared" si="10"/>
        <v/>
      </c>
      <c r="CF41" t="str">
        <f t="shared" si="10"/>
        <v/>
      </c>
      <c r="CG41" t="str">
        <f t="shared" si="10"/>
        <v/>
      </c>
      <c r="CH41" t="str">
        <f t="shared" si="10"/>
        <v/>
      </c>
      <c r="CI41" t="str">
        <f t="shared" si="10"/>
        <v/>
      </c>
      <c r="CJ41" t="str">
        <f t="shared" si="10"/>
        <v/>
      </c>
      <c r="CK41" t="str">
        <f t="shared" si="10"/>
        <v/>
      </c>
      <c r="CL41" t="str">
        <f t="shared" si="10"/>
        <v/>
      </c>
      <c r="CM41" t="str">
        <f t="shared" si="10"/>
        <v/>
      </c>
      <c r="CN41" t="str">
        <f t="shared" si="10"/>
        <v/>
      </c>
      <c r="CO41" t="str">
        <f t="shared" si="10"/>
        <v/>
      </c>
      <c r="CP41" t="str">
        <f t="shared" si="10"/>
        <v/>
      </c>
      <c r="CQ41" t="str">
        <f t="shared" si="10"/>
        <v/>
      </c>
      <c r="CR41" t="str">
        <f t="shared" si="10"/>
        <v/>
      </c>
      <c r="CS41" t="str">
        <f t="shared" si="10"/>
        <v/>
      </c>
      <c r="CT41" t="str">
        <f t="shared" si="10"/>
        <v/>
      </c>
      <c r="CU41" t="str">
        <f t="shared" si="10"/>
        <v/>
      </c>
      <c r="CV41" t="str">
        <f t="shared" si="10"/>
        <v/>
      </c>
      <c r="CW41" t="str">
        <f t="shared" si="10"/>
        <v/>
      </c>
      <c r="CX41" t="str">
        <f t="shared" si="10"/>
        <v/>
      </c>
      <c r="CY41" t="str">
        <f t="shared" si="10"/>
        <v/>
      </c>
      <c r="CZ41" t="str">
        <f t="shared" si="10"/>
        <v/>
      </c>
      <c r="DA41" t="str">
        <f t="shared" si="10"/>
        <v/>
      </c>
      <c r="DB41" t="str">
        <f t="shared" si="10"/>
        <v/>
      </c>
      <c r="DC41" t="str">
        <f t="shared" si="10"/>
        <v/>
      </c>
      <c r="DD41" t="str">
        <f t="shared" si="10"/>
        <v/>
      </c>
      <c r="DE41" t="str">
        <f t="shared" si="10"/>
        <v/>
      </c>
      <c r="DF41" t="str">
        <f t="shared" si="10"/>
        <v/>
      </c>
      <c r="DG41" t="str">
        <f t="shared" si="10"/>
        <v/>
      </c>
      <c r="DH41" t="str">
        <f t="shared" si="10"/>
        <v/>
      </c>
      <c r="DI41" t="str">
        <f t="shared" si="10"/>
        <v/>
      </c>
      <c r="DJ41" t="str">
        <f t="shared" si="10"/>
        <v/>
      </c>
      <c r="DK41" t="str">
        <f t="shared" si="10"/>
        <v/>
      </c>
      <c r="DL41" t="str">
        <f t="shared" si="10"/>
        <v/>
      </c>
      <c r="DM41" t="str">
        <f t="shared" si="10"/>
        <v/>
      </c>
      <c r="DN41" t="str">
        <f t="shared" si="10"/>
        <v/>
      </c>
      <c r="DO41" t="str">
        <f t="shared" si="10"/>
        <v/>
      </c>
      <c r="DP41" t="str">
        <f t="shared" si="10"/>
        <v/>
      </c>
      <c r="DQ41" t="str">
        <f t="shared" si="10"/>
        <v/>
      </c>
      <c r="DR41" t="str">
        <f t="shared" si="10"/>
        <v/>
      </c>
      <c r="DS41" t="str">
        <f t="shared" si="10"/>
        <v/>
      </c>
      <c r="DT41" t="str">
        <f t="shared" si="10"/>
        <v/>
      </c>
      <c r="DU41" t="str">
        <f t="shared" si="10"/>
        <v/>
      </c>
      <c r="DV41" t="str">
        <f t="shared" si="10"/>
        <v/>
      </c>
      <c r="DW41" t="str">
        <f t="shared" si="10"/>
        <v/>
      </c>
      <c r="DX41" t="str">
        <f t="shared" si="5"/>
        <v/>
      </c>
      <c r="DY41" t="str">
        <f t="shared" si="6"/>
        <v/>
      </c>
      <c r="DZ41" t="str">
        <f t="shared" si="6"/>
        <v/>
      </c>
      <c r="EA41" t="str">
        <f t="shared" si="6"/>
        <v/>
      </c>
      <c r="EB41" t="str">
        <f t="shared" si="6"/>
        <v/>
      </c>
      <c r="EC41" t="str">
        <f t="shared" si="6"/>
        <v/>
      </c>
      <c r="ED41" t="str">
        <f t="shared" si="6"/>
        <v/>
      </c>
      <c r="EE41" t="str">
        <f t="shared" si="6"/>
        <v/>
      </c>
      <c r="EF41" t="str">
        <f t="shared" si="6"/>
        <v/>
      </c>
      <c r="EG41" t="str">
        <f t="shared" si="6"/>
        <v/>
      </c>
      <c r="EH41" t="str">
        <f t="shared" si="6"/>
        <v/>
      </c>
      <c r="EI41" t="str">
        <f t="shared" si="6"/>
        <v/>
      </c>
      <c r="EJ41" t="str">
        <f t="shared" si="7"/>
        <v/>
      </c>
      <c r="EK41" t="str">
        <f t="shared" si="7"/>
        <v/>
      </c>
      <c r="EL41" t="str">
        <f t="shared" si="7"/>
        <v/>
      </c>
      <c r="EM41" t="str">
        <f t="shared" si="7"/>
        <v/>
      </c>
      <c r="EN41" t="str">
        <f t="shared" si="7"/>
        <v/>
      </c>
      <c r="EO41" t="str">
        <f t="shared" si="7"/>
        <v/>
      </c>
    </row>
    <row r="42" spans="1:145">
      <c r="A42" s="8" t="s">
        <v>132</v>
      </c>
      <c r="B42" s="8" t="s">
        <v>128</v>
      </c>
      <c r="C42" s="8">
        <v>5</v>
      </c>
      <c r="D42" s="52">
        <v>3048</v>
      </c>
      <c r="E42" s="52"/>
      <c r="F42" s="52"/>
      <c r="G42" s="52"/>
      <c r="H42" s="52"/>
      <c r="I42" s="52"/>
      <c r="J42" s="52"/>
      <c r="K42" s="52"/>
      <c r="L42" s="53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BW42" t="str">
        <f t="shared" si="3"/>
        <v>|n攻击+3048</v>
      </c>
      <c r="BX42" t="str">
        <f t="shared" ref="BX42:DW42" si="11">IF(D42="","","|n"&amp;BX$2&amp;"+"&amp;INT(D42)&amp;BX$1)</f>
        <v>|n攻击+3048</v>
      </c>
      <c r="BY42" t="str">
        <f t="shared" si="11"/>
        <v/>
      </c>
      <c r="BZ42" t="str">
        <f t="shared" si="11"/>
        <v/>
      </c>
      <c r="CA42" t="str">
        <f t="shared" si="11"/>
        <v/>
      </c>
      <c r="CB42" t="str">
        <f t="shared" si="11"/>
        <v/>
      </c>
      <c r="CC42" t="str">
        <f t="shared" si="11"/>
        <v/>
      </c>
      <c r="CD42" t="str">
        <f t="shared" si="11"/>
        <v/>
      </c>
      <c r="CE42" t="str">
        <f t="shared" si="11"/>
        <v/>
      </c>
      <c r="CF42" t="str">
        <f t="shared" si="11"/>
        <v/>
      </c>
      <c r="CG42" t="str">
        <f t="shared" si="11"/>
        <v/>
      </c>
      <c r="CH42" t="str">
        <f t="shared" si="11"/>
        <v/>
      </c>
      <c r="CI42" t="str">
        <f t="shared" si="11"/>
        <v/>
      </c>
      <c r="CJ42" t="str">
        <f t="shared" si="11"/>
        <v/>
      </c>
      <c r="CK42" t="str">
        <f t="shared" si="11"/>
        <v/>
      </c>
      <c r="CL42" t="str">
        <f t="shared" si="11"/>
        <v/>
      </c>
      <c r="CM42" t="str">
        <f t="shared" si="11"/>
        <v/>
      </c>
      <c r="CN42" t="str">
        <f t="shared" si="11"/>
        <v/>
      </c>
      <c r="CO42" t="str">
        <f t="shared" si="11"/>
        <v/>
      </c>
      <c r="CP42" t="str">
        <f t="shared" si="11"/>
        <v/>
      </c>
      <c r="CQ42" t="str">
        <f t="shared" si="11"/>
        <v/>
      </c>
      <c r="CR42" t="str">
        <f t="shared" si="11"/>
        <v/>
      </c>
      <c r="CS42" t="str">
        <f t="shared" si="11"/>
        <v/>
      </c>
      <c r="CT42" t="str">
        <f t="shared" si="11"/>
        <v/>
      </c>
      <c r="CU42" t="str">
        <f t="shared" si="11"/>
        <v/>
      </c>
      <c r="CV42" t="str">
        <f t="shared" si="11"/>
        <v/>
      </c>
      <c r="CW42" t="str">
        <f t="shared" si="11"/>
        <v/>
      </c>
      <c r="CX42" t="str">
        <f t="shared" si="11"/>
        <v/>
      </c>
      <c r="CY42" t="str">
        <f t="shared" si="11"/>
        <v/>
      </c>
      <c r="CZ42" t="str">
        <f t="shared" si="11"/>
        <v/>
      </c>
      <c r="DA42" t="str">
        <f t="shared" si="11"/>
        <v/>
      </c>
      <c r="DB42" t="str">
        <f t="shared" si="11"/>
        <v/>
      </c>
      <c r="DC42" t="str">
        <f t="shared" si="11"/>
        <v/>
      </c>
      <c r="DD42" t="str">
        <f t="shared" si="11"/>
        <v/>
      </c>
      <c r="DE42" t="str">
        <f t="shared" si="11"/>
        <v/>
      </c>
      <c r="DF42" t="str">
        <f t="shared" si="11"/>
        <v/>
      </c>
      <c r="DG42" t="str">
        <f t="shared" si="11"/>
        <v/>
      </c>
      <c r="DH42" t="str">
        <f t="shared" si="11"/>
        <v/>
      </c>
      <c r="DI42" t="str">
        <f t="shared" si="11"/>
        <v/>
      </c>
      <c r="DJ42" t="str">
        <f t="shared" si="11"/>
        <v/>
      </c>
      <c r="DK42" t="str">
        <f t="shared" si="11"/>
        <v/>
      </c>
      <c r="DL42" t="str">
        <f t="shared" si="11"/>
        <v/>
      </c>
      <c r="DM42" t="str">
        <f t="shared" si="11"/>
        <v/>
      </c>
      <c r="DN42" t="str">
        <f t="shared" si="11"/>
        <v/>
      </c>
      <c r="DO42" t="str">
        <f t="shared" si="11"/>
        <v/>
      </c>
      <c r="DP42" t="str">
        <f t="shared" si="11"/>
        <v/>
      </c>
      <c r="DQ42" t="str">
        <f t="shared" si="11"/>
        <v/>
      </c>
      <c r="DR42" t="str">
        <f t="shared" si="11"/>
        <v/>
      </c>
      <c r="DS42" t="str">
        <f t="shared" si="11"/>
        <v/>
      </c>
      <c r="DT42" t="str">
        <f t="shared" si="11"/>
        <v/>
      </c>
      <c r="DU42" t="str">
        <f t="shared" si="11"/>
        <v/>
      </c>
      <c r="DV42" t="str">
        <f t="shared" si="11"/>
        <v/>
      </c>
      <c r="DW42" t="str">
        <f t="shared" si="11"/>
        <v/>
      </c>
      <c r="DX42" t="str">
        <f t="shared" si="5"/>
        <v/>
      </c>
      <c r="DY42" t="str">
        <f t="shared" si="6"/>
        <v/>
      </c>
      <c r="DZ42" t="str">
        <f t="shared" si="6"/>
        <v/>
      </c>
      <c r="EA42" t="str">
        <f t="shared" si="6"/>
        <v/>
      </c>
      <c r="EB42" t="str">
        <f t="shared" si="6"/>
        <v/>
      </c>
      <c r="EC42" t="str">
        <f t="shared" si="6"/>
        <v/>
      </c>
      <c r="ED42" t="str">
        <f t="shared" si="6"/>
        <v/>
      </c>
      <c r="EE42" t="str">
        <f t="shared" si="6"/>
        <v/>
      </c>
      <c r="EF42" t="str">
        <f t="shared" si="6"/>
        <v/>
      </c>
      <c r="EG42" t="str">
        <f t="shared" si="6"/>
        <v/>
      </c>
      <c r="EH42" t="str">
        <f t="shared" si="6"/>
        <v/>
      </c>
      <c r="EI42" t="str">
        <f t="shared" si="6"/>
        <v/>
      </c>
      <c r="EJ42" t="str">
        <f t="shared" si="7"/>
        <v/>
      </c>
      <c r="EK42" t="str">
        <f t="shared" si="7"/>
        <v/>
      </c>
      <c r="EL42" t="str">
        <f t="shared" si="7"/>
        <v/>
      </c>
      <c r="EM42" t="str">
        <f t="shared" si="7"/>
        <v/>
      </c>
      <c r="EN42" t="str">
        <f t="shared" si="7"/>
        <v/>
      </c>
      <c r="EO42" t="str">
        <f t="shared" si="7"/>
        <v/>
      </c>
    </row>
    <row r="43" spans="1:145">
      <c r="A43" s="8" t="s">
        <v>133</v>
      </c>
      <c r="B43" s="8" t="s">
        <v>128</v>
      </c>
      <c r="C43" s="8">
        <v>6</v>
      </c>
      <c r="D43" s="52">
        <v>3816</v>
      </c>
      <c r="E43" s="52"/>
      <c r="F43" s="52"/>
      <c r="G43" s="52"/>
      <c r="H43" s="52"/>
      <c r="I43" s="52"/>
      <c r="J43" s="52"/>
      <c r="K43" s="52"/>
      <c r="L43" s="53">
        <v>26</v>
      </c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BW43" t="str">
        <f t="shared" si="3"/>
        <v>|n攻击+3816|n攻速+26%</v>
      </c>
      <c r="BX43" t="str">
        <f t="shared" ref="BX43:DW43" si="12">IF(D43="","","|n"&amp;BX$2&amp;"+"&amp;INT(D43)&amp;BX$1)</f>
        <v>|n攻击+3816</v>
      </c>
      <c r="BY43" t="str">
        <f t="shared" si="12"/>
        <v/>
      </c>
      <c r="BZ43" t="str">
        <f t="shared" si="12"/>
        <v/>
      </c>
      <c r="CA43" t="str">
        <f t="shared" si="12"/>
        <v/>
      </c>
      <c r="CB43" t="str">
        <f t="shared" si="12"/>
        <v/>
      </c>
      <c r="CC43" t="str">
        <f t="shared" si="12"/>
        <v/>
      </c>
      <c r="CD43" t="str">
        <f t="shared" si="12"/>
        <v/>
      </c>
      <c r="CE43" t="str">
        <f t="shared" si="12"/>
        <v/>
      </c>
      <c r="CF43" t="str">
        <f t="shared" si="12"/>
        <v>|n攻速+26%</v>
      </c>
      <c r="CG43" t="str">
        <f t="shared" si="12"/>
        <v/>
      </c>
      <c r="CH43" t="str">
        <f t="shared" si="12"/>
        <v/>
      </c>
      <c r="CI43" t="str">
        <f t="shared" si="12"/>
        <v/>
      </c>
      <c r="CJ43" t="str">
        <f t="shared" si="12"/>
        <v/>
      </c>
      <c r="CK43" t="str">
        <f t="shared" si="12"/>
        <v/>
      </c>
      <c r="CL43" t="str">
        <f t="shared" si="12"/>
        <v/>
      </c>
      <c r="CM43" t="str">
        <f t="shared" si="12"/>
        <v/>
      </c>
      <c r="CN43" t="str">
        <f t="shared" si="12"/>
        <v/>
      </c>
      <c r="CO43" t="str">
        <f t="shared" si="12"/>
        <v/>
      </c>
      <c r="CP43" t="str">
        <f t="shared" si="12"/>
        <v/>
      </c>
      <c r="CQ43" t="str">
        <f t="shared" si="12"/>
        <v/>
      </c>
      <c r="CR43" t="str">
        <f t="shared" si="12"/>
        <v/>
      </c>
      <c r="CS43" t="str">
        <f t="shared" si="12"/>
        <v/>
      </c>
      <c r="CT43" t="str">
        <f t="shared" si="12"/>
        <v/>
      </c>
      <c r="CU43" t="str">
        <f t="shared" si="12"/>
        <v/>
      </c>
      <c r="CV43" t="str">
        <f t="shared" si="12"/>
        <v/>
      </c>
      <c r="CW43" t="str">
        <f t="shared" si="12"/>
        <v/>
      </c>
      <c r="CX43" t="str">
        <f t="shared" si="12"/>
        <v/>
      </c>
      <c r="CY43" t="str">
        <f t="shared" si="12"/>
        <v/>
      </c>
      <c r="CZ43" t="str">
        <f t="shared" si="12"/>
        <v/>
      </c>
      <c r="DA43" t="str">
        <f t="shared" si="12"/>
        <v/>
      </c>
      <c r="DB43" t="str">
        <f t="shared" si="12"/>
        <v/>
      </c>
      <c r="DC43" t="str">
        <f t="shared" si="12"/>
        <v/>
      </c>
      <c r="DD43" t="str">
        <f t="shared" si="12"/>
        <v/>
      </c>
      <c r="DE43" t="str">
        <f t="shared" si="12"/>
        <v/>
      </c>
      <c r="DF43" t="str">
        <f t="shared" si="12"/>
        <v/>
      </c>
      <c r="DG43" t="str">
        <f t="shared" si="12"/>
        <v/>
      </c>
      <c r="DH43" t="str">
        <f t="shared" si="12"/>
        <v/>
      </c>
      <c r="DI43" t="str">
        <f t="shared" si="12"/>
        <v/>
      </c>
      <c r="DJ43" t="str">
        <f t="shared" si="12"/>
        <v/>
      </c>
      <c r="DK43" t="str">
        <f t="shared" si="12"/>
        <v/>
      </c>
      <c r="DL43" t="str">
        <f t="shared" si="12"/>
        <v/>
      </c>
      <c r="DM43" t="str">
        <f t="shared" si="12"/>
        <v/>
      </c>
      <c r="DN43" t="str">
        <f t="shared" si="12"/>
        <v/>
      </c>
      <c r="DO43" t="str">
        <f t="shared" si="12"/>
        <v/>
      </c>
      <c r="DP43" t="str">
        <f t="shared" si="12"/>
        <v/>
      </c>
      <c r="DQ43" t="str">
        <f t="shared" si="12"/>
        <v/>
      </c>
      <c r="DR43" t="str">
        <f t="shared" si="12"/>
        <v/>
      </c>
      <c r="DS43" t="str">
        <f t="shared" si="12"/>
        <v/>
      </c>
      <c r="DT43" t="str">
        <f t="shared" si="12"/>
        <v/>
      </c>
      <c r="DU43" t="str">
        <f t="shared" si="12"/>
        <v/>
      </c>
      <c r="DV43" t="str">
        <f t="shared" si="12"/>
        <v/>
      </c>
      <c r="DW43" t="str">
        <f t="shared" si="12"/>
        <v/>
      </c>
      <c r="DX43" t="str">
        <f t="shared" si="5"/>
        <v/>
      </c>
      <c r="DY43" t="str">
        <f t="shared" si="6"/>
        <v/>
      </c>
      <c r="DZ43" t="str">
        <f t="shared" si="6"/>
        <v/>
      </c>
      <c r="EA43" t="str">
        <f t="shared" si="6"/>
        <v/>
      </c>
      <c r="EB43" t="str">
        <f t="shared" si="6"/>
        <v/>
      </c>
      <c r="EC43" t="str">
        <f t="shared" si="6"/>
        <v/>
      </c>
      <c r="ED43" t="str">
        <f t="shared" si="6"/>
        <v/>
      </c>
      <c r="EE43" t="str">
        <f t="shared" si="6"/>
        <v/>
      </c>
      <c r="EF43" t="str">
        <f t="shared" si="6"/>
        <v/>
      </c>
      <c r="EG43" t="str">
        <f t="shared" si="6"/>
        <v/>
      </c>
      <c r="EH43" t="str">
        <f t="shared" si="6"/>
        <v/>
      </c>
      <c r="EI43" t="str">
        <f t="shared" si="6"/>
        <v/>
      </c>
      <c r="EJ43" t="str">
        <f t="shared" si="7"/>
        <v/>
      </c>
      <c r="EK43" t="str">
        <f t="shared" si="7"/>
        <v/>
      </c>
      <c r="EL43" t="str">
        <f t="shared" si="7"/>
        <v/>
      </c>
      <c r="EM43" t="str">
        <f t="shared" si="7"/>
        <v/>
      </c>
      <c r="EN43" t="str">
        <f t="shared" si="7"/>
        <v/>
      </c>
      <c r="EO43" t="str">
        <f t="shared" si="7"/>
        <v/>
      </c>
    </row>
    <row r="44" spans="1:145">
      <c r="A44" s="8" t="s">
        <v>134</v>
      </c>
      <c r="B44" s="8" t="s">
        <v>128</v>
      </c>
      <c r="C44" s="8">
        <v>7</v>
      </c>
      <c r="D44" s="52">
        <v>4584</v>
      </c>
      <c r="E44" s="52"/>
      <c r="F44" s="52"/>
      <c r="G44" s="52"/>
      <c r="H44" s="52"/>
      <c r="I44" s="52"/>
      <c r="J44" s="52"/>
      <c r="K44" s="52"/>
      <c r="L44" s="53">
        <v>26</v>
      </c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BW44" t="str">
        <f t="shared" si="3"/>
        <v>|n攻击+4584|n攻速+26%</v>
      </c>
      <c r="BX44" t="str">
        <f t="shared" ref="BX44:DW44" si="13">IF(D44="","","|n"&amp;BX$2&amp;"+"&amp;INT(D44)&amp;BX$1)</f>
        <v>|n攻击+4584</v>
      </c>
      <c r="BY44" t="str">
        <f t="shared" si="13"/>
        <v/>
      </c>
      <c r="BZ44" t="str">
        <f t="shared" si="13"/>
        <v/>
      </c>
      <c r="CA44" t="str">
        <f t="shared" si="13"/>
        <v/>
      </c>
      <c r="CB44" t="str">
        <f t="shared" si="13"/>
        <v/>
      </c>
      <c r="CC44" t="str">
        <f t="shared" si="13"/>
        <v/>
      </c>
      <c r="CD44" t="str">
        <f t="shared" si="13"/>
        <v/>
      </c>
      <c r="CE44" t="str">
        <f t="shared" si="13"/>
        <v/>
      </c>
      <c r="CF44" t="str">
        <f t="shared" si="13"/>
        <v>|n攻速+26%</v>
      </c>
      <c r="CG44" t="str">
        <f t="shared" si="13"/>
        <v/>
      </c>
      <c r="CH44" t="str">
        <f t="shared" si="13"/>
        <v/>
      </c>
      <c r="CI44" t="str">
        <f t="shared" si="13"/>
        <v/>
      </c>
      <c r="CJ44" t="str">
        <f t="shared" si="13"/>
        <v/>
      </c>
      <c r="CK44" t="str">
        <f t="shared" si="13"/>
        <v/>
      </c>
      <c r="CL44" t="str">
        <f t="shared" si="13"/>
        <v/>
      </c>
      <c r="CM44" t="str">
        <f t="shared" si="13"/>
        <v/>
      </c>
      <c r="CN44" t="str">
        <f t="shared" si="13"/>
        <v/>
      </c>
      <c r="CO44" t="str">
        <f t="shared" si="13"/>
        <v/>
      </c>
      <c r="CP44" t="str">
        <f t="shared" si="13"/>
        <v/>
      </c>
      <c r="CQ44" t="str">
        <f t="shared" si="13"/>
        <v/>
      </c>
      <c r="CR44" t="str">
        <f t="shared" si="13"/>
        <v/>
      </c>
      <c r="CS44" t="str">
        <f t="shared" si="13"/>
        <v/>
      </c>
      <c r="CT44" t="str">
        <f t="shared" si="13"/>
        <v/>
      </c>
      <c r="CU44" t="str">
        <f t="shared" si="13"/>
        <v/>
      </c>
      <c r="CV44" t="str">
        <f t="shared" si="13"/>
        <v/>
      </c>
      <c r="CW44" t="str">
        <f t="shared" si="13"/>
        <v/>
      </c>
      <c r="CX44" t="str">
        <f t="shared" si="13"/>
        <v/>
      </c>
      <c r="CY44" t="str">
        <f t="shared" si="13"/>
        <v/>
      </c>
      <c r="CZ44" t="str">
        <f t="shared" si="13"/>
        <v/>
      </c>
      <c r="DA44" t="str">
        <f t="shared" si="13"/>
        <v/>
      </c>
      <c r="DB44" t="str">
        <f t="shared" si="13"/>
        <v/>
      </c>
      <c r="DC44" t="str">
        <f t="shared" si="13"/>
        <v/>
      </c>
      <c r="DD44" t="str">
        <f t="shared" si="13"/>
        <v/>
      </c>
      <c r="DE44" t="str">
        <f t="shared" si="13"/>
        <v/>
      </c>
      <c r="DF44" t="str">
        <f t="shared" si="13"/>
        <v/>
      </c>
      <c r="DG44" t="str">
        <f t="shared" si="13"/>
        <v/>
      </c>
      <c r="DH44" t="str">
        <f t="shared" si="13"/>
        <v/>
      </c>
      <c r="DI44" t="str">
        <f t="shared" si="13"/>
        <v/>
      </c>
      <c r="DJ44" t="str">
        <f t="shared" si="13"/>
        <v/>
      </c>
      <c r="DK44" t="str">
        <f t="shared" si="13"/>
        <v/>
      </c>
      <c r="DL44" t="str">
        <f t="shared" si="13"/>
        <v/>
      </c>
      <c r="DM44" t="str">
        <f t="shared" si="13"/>
        <v/>
      </c>
      <c r="DN44" t="str">
        <f t="shared" si="13"/>
        <v/>
      </c>
      <c r="DO44" t="str">
        <f t="shared" si="13"/>
        <v/>
      </c>
      <c r="DP44" t="str">
        <f t="shared" si="13"/>
        <v/>
      </c>
      <c r="DQ44" t="str">
        <f t="shared" si="13"/>
        <v/>
      </c>
      <c r="DR44" t="str">
        <f t="shared" si="13"/>
        <v/>
      </c>
      <c r="DS44" t="str">
        <f t="shared" si="13"/>
        <v/>
      </c>
      <c r="DT44" t="str">
        <f t="shared" si="13"/>
        <v/>
      </c>
      <c r="DU44" t="str">
        <f t="shared" si="13"/>
        <v/>
      </c>
      <c r="DV44" t="str">
        <f t="shared" si="13"/>
        <v/>
      </c>
      <c r="DW44" t="str">
        <f t="shared" si="13"/>
        <v/>
      </c>
      <c r="DX44" t="str">
        <f t="shared" si="5"/>
        <v/>
      </c>
      <c r="DY44" t="str">
        <f t="shared" si="6"/>
        <v/>
      </c>
      <c r="DZ44" t="str">
        <f t="shared" si="6"/>
        <v/>
      </c>
      <c r="EA44" t="str">
        <f t="shared" si="6"/>
        <v/>
      </c>
      <c r="EB44" t="str">
        <f t="shared" si="6"/>
        <v/>
      </c>
      <c r="EC44" t="str">
        <f t="shared" si="6"/>
        <v/>
      </c>
      <c r="ED44" t="str">
        <f t="shared" si="6"/>
        <v/>
      </c>
      <c r="EE44" t="str">
        <f t="shared" si="6"/>
        <v/>
      </c>
      <c r="EF44" t="str">
        <f t="shared" si="6"/>
        <v/>
      </c>
      <c r="EG44" t="str">
        <f t="shared" si="6"/>
        <v/>
      </c>
      <c r="EH44" t="str">
        <f t="shared" si="6"/>
        <v/>
      </c>
      <c r="EI44" t="str">
        <f t="shared" si="6"/>
        <v/>
      </c>
      <c r="EJ44" t="str">
        <f t="shared" si="7"/>
        <v/>
      </c>
      <c r="EK44" t="str">
        <f t="shared" si="7"/>
        <v/>
      </c>
      <c r="EL44" t="str">
        <f t="shared" si="7"/>
        <v/>
      </c>
      <c r="EM44" t="str">
        <f t="shared" si="7"/>
        <v/>
      </c>
      <c r="EN44" t="str">
        <f t="shared" si="7"/>
        <v/>
      </c>
      <c r="EO44" t="str">
        <f t="shared" si="7"/>
        <v/>
      </c>
    </row>
    <row r="45" spans="1:145">
      <c r="A45" s="8" t="s">
        <v>135</v>
      </c>
      <c r="B45" s="8" t="s">
        <v>128</v>
      </c>
      <c r="C45" s="8">
        <v>8</v>
      </c>
      <c r="D45" s="52">
        <v>5352</v>
      </c>
      <c r="E45" s="52"/>
      <c r="F45" s="52"/>
      <c r="G45" s="52"/>
      <c r="H45" s="52"/>
      <c r="I45" s="52"/>
      <c r="J45" s="52"/>
      <c r="K45" s="52"/>
      <c r="L45" s="53">
        <v>26</v>
      </c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BW45" t="str">
        <f t="shared" si="3"/>
        <v>|n攻击+5352|n攻速+26%</v>
      </c>
      <c r="BX45" t="str">
        <f t="shared" ref="BX45:DW45" si="14">IF(D45="","","|n"&amp;BX$2&amp;"+"&amp;INT(D45)&amp;BX$1)</f>
        <v>|n攻击+5352</v>
      </c>
      <c r="BY45" t="str">
        <f t="shared" si="14"/>
        <v/>
      </c>
      <c r="BZ45" t="str">
        <f t="shared" si="14"/>
        <v/>
      </c>
      <c r="CA45" t="str">
        <f t="shared" si="14"/>
        <v/>
      </c>
      <c r="CB45" t="str">
        <f t="shared" si="14"/>
        <v/>
      </c>
      <c r="CC45" t="str">
        <f t="shared" si="14"/>
        <v/>
      </c>
      <c r="CD45" t="str">
        <f t="shared" si="14"/>
        <v/>
      </c>
      <c r="CE45" t="str">
        <f t="shared" si="14"/>
        <v/>
      </c>
      <c r="CF45" t="str">
        <f t="shared" si="14"/>
        <v>|n攻速+26%</v>
      </c>
      <c r="CG45" t="str">
        <f t="shared" si="14"/>
        <v/>
      </c>
      <c r="CH45" t="str">
        <f t="shared" si="14"/>
        <v/>
      </c>
      <c r="CI45" t="str">
        <f t="shared" si="14"/>
        <v/>
      </c>
      <c r="CJ45" t="str">
        <f t="shared" si="14"/>
        <v/>
      </c>
      <c r="CK45" t="str">
        <f t="shared" si="14"/>
        <v/>
      </c>
      <c r="CL45" t="str">
        <f t="shared" si="14"/>
        <v/>
      </c>
      <c r="CM45" t="str">
        <f t="shared" si="14"/>
        <v/>
      </c>
      <c r="CN45" t="str">
        <f t="shared" si="14"/>
        <v/>
      </c>
      <c r="CO45" t="str">
        <f t="shared" si="14"/>
        <v/>
      </c>
      <c r="CP45" t="str">
        <f t="shared" si="14"/>
        <v/>
      </c>
      <c r="CQ45" t="str">
        <f t="shared" si="14"/>
        <v/>
      </c>
      <c r="CR45" t="str">
        <f t="shared" si="14"/>
        <v/>
      </c>
      <c r="CS45" t="str">
        <f t="shared" si="14"/>
        <v/>
      </c>
      <c r="CT45" t="str">
        <f t="shared" si="14"/>
        <v/>
      </c>
      <c r="CU45" t="str">
        <f t="shared" si="14"/>
        <v/>
      </c>
      <c r="CV45" t="str">
        <f t="shared" si="14"/>
        <v/>
      </c>
      <c r="CW45" t="str">
        <f t="shared" si="14"/>
        <v/>
      </c>
      <c r="CX45" t="str">
        <f t="shared" si="14"/>
        <v/>
      </c>
      <c r="CY45" t="str">
        <f t="shared" si="14"/>
        <v/>
      </c>
      <c r="CZ45" t="str">
        <f t="shared" si="14"/>
        <v/>
      </c>
      <c r="DA45" t="str">
        <f t="shared" si="14"/>
        <v/>
      </c>
      <c r="DB45" t="str">
        <f t="shared" si="14"/>
        <v/>
      </c>
      <c r="DC45" t="str">
        <f t="shared" si="14"/>
        <v/>
      </c>
      <c r="DD45" t="str">
        <f t="shared" si="14"/>
        <v/>
      </c>
      <c r="DE45" t="str">
        <f t="shared" si="14"/>
        <v/>
      </c>
      <c r="DF45" t="str">
        <f t="shared" si="14"/>
        <v/>
      </c>
      <c r="DG45" t="str">
        <f t="shared" si="14"/>
        <v/>
      </c>
      <c r="DH45" t="str">
        <f t="shared" si="14"/>
        <v/>
      </c>
      <c r="DI45" t="str">
        <f t="shared" si="14"/>
        <v/>
      </c>
      <c r="DJ45" t="str">
        <f t="shared" si="14"/>
        <v/>
      </c>
      <c r="DK45" t="str">
        <f t="shared" si="14"/>
        <v/>
      </c>
      <c r="DL45" t="str">
        <f t="shared" si="14"/>
        <v/>
      </c>
      <c r="DM45" t="str">
        <f t="shared" si="14"/>
        <v/>
      </c>
      <c r="DN45" t="str">
        <f t="shared" si="14"/>
        <v/>
      </c>
      <c r="DO45" t="str">
        <f t="shared" si="14"/>
        <v/>
      </c>
      <c r="DP45" t="str">
        <f t="shared" si="14"/>
        <v/>
      </c>
      <c r="DQ45" t="str">
        <f t="shared" si="14"/>
        <v/>
      </c>
      <c r="DR45" t="str">
        <f t="shared" si="14"/>
        <v/>
      </c>
      <c r="DS45" t="str">
        <f t="shared" si="14"/>
        <v/>
      </c>
      <c r="DT45" t="str">
        <f t="shared" si="14"/>
        <v/>
      </c>
      <c r="DU45" t="str">
        <f t="shared" si="14"/>
        <v/>
      </c>
      <c r="DV45" t="str">
        <f t="shared" si="14"/>
        <v/>
      </c>
      <c r="DW45" t="str">
        <f t="shared" si="14"/>
        <v/>
      </c>
      <c r="DX45" t="str">
        <f t="shared" si="5"/>
        <v/>
      </c>
      <c r="DY45" t="str">
        <f t="shared" si="6"/>
        <v/>
      </c>
      <c r="DZ45" t="str">
        <f t="shared" si="6"/>
        <v/>
      </c>
      <c r="EA45" t="str">
        <f t="shared" si="6"/>
        <v/>
      </c>
      <c r="EB45" t="str">
        <f t="shared" si="6"/>
        <v/>
      </c>
      <c r="EC45" t="str">
        <f t="shared" si="6"/>
        <v/>
      </c>
      <c r="ED45" t="str">
        <f t="shared" si="6"/>
        <v/>
      </c>
      <c r="EE45" t="str">
        <f t="shared" si="6"/>
        <v/>
      </c>
      <c r="EF45" t="str">
        <f t="shared" si="6"/>
        <v/>
      </c>
      <c r="EG45" t="str">
        <f t="shared" si="6"/>
        <v/>
      </c>
      <c r="EH45" t="str">
        <f t="shared" si="6"/>
        <v/>
      </c>
      <c r="EI45" t="str">
        <f t="shared" si="6"/>
        <v/>
      </c>
      <c r="EJ45" t="str">
        <f t="shared" si="7"/>
        <v/>
      </c>
      <c r="EK45" t="str">
        <f t="shared" si="7"/>
        <v/>
      </c>
      <c r="EL45" t="str">
        <f t="shared" si="7"/>
        <v/>
      </c>
      <c r="EM45" t="str">
        <f t="shared" si="7"/>
        <v/>
      </c>
      <c r="EN45" t="str">
        <f t="shared" si="7"/>
        <v/>
      </c>
      <c r="EO45" t="str">
        <f t="shared" si="7"/>
        <v/>
      </c>
    </row>
    <row r="46" spans="1:145">
      <c r="A46" s="8" t="s">
        <v>136</v>
      </c>
      <c r="B46" s="8" t="s">
        <v>128</v>
      </c>
      <c r="C46" s="8">
        <v>9</v>
      </c>
      <c r="D46" s="52">
        <v>6120</v>
      </c>
      <c r="E46" s="52"/>
      <c r="F46" s="52"/>
      <c r="G46" s="52"/>
      <c r="H46" s="52"/>
      <c r="I46" s="52"/>
      <c r="J46" s="52"/>
      <c r="K46" s="52"/>
      <c r="L46" s="53">
        <v>26</v>
      </c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BW46" t="str">
        <f t="shared" si="3"/>
        <v>|n攻击+6120|n攻速+26%</v>
      </c>
      <c r="BX46" t="str">
        <f t="shared" ref="BX46:DW46" si="15">IF(D46="","","|n"&amp;BX$2&amp;"+"&amp;INT(D46)&amp;BX$1)</f>
        <v>|n攻击+6120</v>
      </c>
      <c r="BY46" t="str">
        <f t="shared" si="15"/>
        <v/>
      </c>
      <c r="BZ46" t="str">
        <f t="shared" si="15"/>
        <v/>
      </c>
      <c r="CA46" t="str">
        <f t="shared" si="15"/>
        <v/>
      </c>
      <c r="CB46" t="str">
        <f t="shared" si="15"/>
        <v/>
      </c>
      <c r="CC46" t="str">
        <f t="shared" si="15"/>
        <v/>
      </c>
      <c r="CD46" t="str">
        <f t="shared" si="15"/>
        <v/>
      </c>
      <c r="CE46" t="str">
        <f t="shared" si="15"/>
        <v/>
      </c>
      <c r="CF46" t="str">
        <f t="shared" si="15"/>
        <v>|n攻速+26%</v>
      </c>
      <c r="CG46" t="str">
        <f t="shared" si="15"/>
        <v/>
      </c>
      <c r="CH46" t="str">
        <f t="shared" si="15"/>
        <v/>
      </c>
      <c r="CI46" t="str">
        <f t="shared" si="15"/>
        <v/>
      </c>
      <c r="CJ46" t="str">
        <f t="shared" si="15"/>
        <v/>
      </c>
      <c r="CK46" t="str">
        <f t="shared" si="15"/>
        <v/>
      </c>
      <c r="CL46" t="str">
        <f t="shared" si="15"/>
        <v/>
      </c>
      <c r="CM46" t="str">
        <f t="shared" si="15"/>
        <v/>
      </c>
      <c r="CN46" t="str">
        <f t="shared" si="15"/>
        <v/>
      </c>
      <c r="CO46" t="str">
        <f t="shared" si="15"/>
        <v/>
      </c>
      <c r="CP46" t="str">
        <f t="shared" si="15"/>
        <v/>
      </c>
      <c r="CQ46" t="str">
        <f t="shared" si="15"/>
        <v/>
      </c>
      <c r="CR46" t="str">
        <f t="shared" si="15"/>
        <v/>
      </c>
      <c r="CS46" t="str">
        <f t="shared" si="15"/>
        <v/>
      </c>
      <c r="CT46" t="str">
        <f t="shared" si="15"/>
        <v/>
      </c>
      <c r="CU46" t="str">
        <f t="shared" si="15"/>
        <v/>
      </c>
      <c r="CV46" t="str">
        <f t="shared" si="15"/>
        <v/>
      </c>
      <c r="CW46" t="str">
        <f t="shared" si="15"/>
        <v/>
      </c>
      <c r="CX46" t="str">
        <f t="shared" si="15"/>
        <v/>
      </c>
      <c r="CY46" t="str">
        <f t="shared" si="15"/>
        <v/>
      </c>
      <c r="CZ46" t="str">
        <f t="shared" si="15"/>
        <v/>
      </c>
      <c r="DA46" t="str">
        <f t="shared" si="15"/>
        <v/>
      </c>
      <c r="DB46" t="str">
        <f t="shared" si="15"/>
        <v/>
      </c>
      <c r="DC46" t="str">
        <f t="shared" si="15"/>
        <v/>
      </c>
      <c r="DD46" t="str">
        <f t="shared" si="15"/>
        <v/>
      </c>
      <c r="DE46" t="str">
        <f t="shared" si="15"/>
        <v/>
      </c>
      <c r="DF46" t="str">
        <f t="shared" si="15"/>
        <v/>
      </c>
      <c r="DG46" t="str">
        <f t="shared" si="15"/>
        <v/>
      </c>
      <c r="DH46" t="str">
        <f t="shared" si="15"/>
        <v/>
      </c>
      <c r="DI46" t="str">
        <f t="shared" si="15"/>
        <v/>
      </c>
      <c r="DJ46" t="str">
        <f t="shared" si="15"/>
        <v/>
      </c>
      <c r="DK46" t="str">
        <f t="shared" si="15"/>
        <v/>
      </c>
      <c r="DL46" t="str">
        <f t="shared" si="15"/>
        <v/>
      </c>
      <c r="DM46" t="str">
        <f t="shared" si="15"/>
        <v/>
      </c>
      <c r="DN46" t="str">
        <f t="shared" si="15"/>
        <v/>
      </c>
      <c r="DO46" t="str">
        <f t="shared" si="15"/>
        <v/>
      </c>
      <c r="DP46" t="str">
        <f t="shared" si="15"/>
        <v/>
      </c>
      <c r="DQ46" t="str">
        <f t="shared" si="15"/>
        <v/>
      </c>
      <c r="DR46" t="str">
        <f t="shared" si="15"/>
        <v/>
      </c>
      <c r="DS46" t="str">
        <f t="shared" si="15"/>
        <v/>
      </c>
      <c r="DT46" t="str">
        <f t="shared" si="15"/>
        <v/>
      </c>
      <c r="DU46" t="str">
        <f t="shared" si="15"/>
        <v/>
      </c>
      <c r="DV46" t="str">
        <f t="shared" si="15"/>
        <v/>
      </c>
      <c r="DW46" t="str">
        <f t="shared" si="15"/>
        <v/>
      </c>
      <c r="DX46" t="str">
        <f t="shared" si="5"/>
        <v/>
      </c>
      <c r="DY46" t="str">
        <f t="shared" si="6"/>
        <v/>
      </c>
      <c r="DZ46" t="str">
        <f t="shared" si="6"/>
        <v/>
      </c>
      <c r="EA46" t="str">
        <f t="shared" si="6"/>
        <v/>
      </c>
      <c r="EB46" t="str">
        <f t="shared" si="6"/>
        <v/>
      </c>
      <c r="EC46" t="str">
        <f t="shared" si="6"/>
        <v/>
      </c>
      <c r="ED46" t="str">
        <f t="shared" si="6"/>
        <v/>
      </c>
      <c r="EE46" t="str">
        <f t="shared" si="6"/>
        <v/>
      </c>
      <c r="EF46" t="str">
        <f t="shared" si="6"/>
        <v/>
      </c>
      <c r="EG46" t="str">
        <f t="shared" si="6"/>
        <v/>
      </c>
      <c r="EH46" t="str">
        <f t="shared" si="6"/>
        <v/>
      </c>
      <c r="EI46" t="str">
        <f t="shared" si="6"/>
        <v/>
      </c>
      <c r="EJ46" t="str">
        <f t="shared" si="7"/>
        <v/>
      </c>
      <c r="EK46" t="str">
        <f t="shared" si="7"/>
        <v/>
      </c>
      <c r="EL46" t="str">
        <f t="shared" si="7"/>
        <v/>
      </c>
      <c r="EM46" t="str">
        <f t="shared" si="7"/>
        <v/>
      </c>
      <c r="EN46" t="str">
        <f t="shared" si="7"/>
        <v/>
      </c>
      <c r="EO46" t="str">
        <f t="shared" si="7"/>
        <v/>
      </c>
    </row>
    <row r="47" spans="1:145">
      <c r="A47" s="8" t="s">
        <v>137</v>
      </c>
      <c r="B47" s="8" t="s">
        <v>128</v>
      </c>
      <c r="C47" s="8">
        <v>10</v>
      </c>
      <c r="D47" s="52">
        <v>6888</v>
      </c>
      <c r="E47" s="52"/>
      <c r="F47" s="52"/>
      <c r="G47" s="52"/>
      <c r="H47" s="52"/>
      <c r="I47" s="52"/>
      <c r="J47" s="52"/>
      <c r="K47" s="52"/>
      <c r="L47" s="53">
        <v>26</v>
      </c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BW47" t="str">
        <f t="shared" si="3"/>
        <v>|n攻击+6888|n攻速+26%</v>
      </c>
      <c r="BX47" t="str">
        <f t="shared" ref="BX47:DW47" si="16">IF(D47="","","|n"&amp;BX$2&amp;"+"&amp;INT(D47)&amp;BX$1)</f>
        <v>|n攻击+6888</v>
      </c>
      <c r="BY47" t="str">
        <f t="shared" si="16"/>
        <v/>
      </c>
      <c r="BZ47" t="str">
        <f t="shared" si="16"/>
        <v/>
      </c>
      <c r="CA47" t="str">
        <f t="shared" si="16"/>
        <v/>
      </c>
      <c r="CB47" t="str">
        <f t="shared" si="16"/>
        <v/>
      </c>
      <c r="CC47" t="str">
        <f t="shared" si="16"/>
        <v/>
      </c>
      <c r="CD47" t="str">
        <f t="shared" si="16"/>
        <v/>
      </c>
      <c r="CE47" t="str">
        <f t="shared" si="16"/>
        <v/>
      </c>
      <c r="CF47" t="str">
        <f t="shared" si="16"/>
        <v>|n攻速+26%</v>
      </c>
      <c r="CG47" t="str">
        <f t="shared" si="16"/>
        <v/>
      </c>
      <c r="CH47" t="str">
        <f t="shared" si="16"/>
        <v/>
      </c>
      <c r="CI47" t="str">
        <f t="shared" si="16"/>
        <v/>
      </c>
      <c r="CJ47" t="str">
        <f t="shared" si="16"/>
        <v/>
      </c>
      <c r="CK47" t="str">
        <f t="shared" si="16"/>
        <v/>
      </c>
      <c r="CL47" t="str">
        <f t="shared" si="16"/>
        <v/>
      </c>
      <c r="CM47" t="str">
        <f t="shared" si="16"/>
        <v/>
      </c>
      <c r="CN47" t="str">
        <f t="shared" si="16"/>
        <v/>
      </c>
      <c r="CO47" t="str">
        <f t="shared" si="16"/>
        <v/>
      </c>
      <c r="CP47" t="str">
        <f t="shared" si="16"/>
        <v/>
      </c>
      <c r="CQ47" t="str">
        <f t="shared" si="16"/>
        <v/>
      </c>
      <c r="CR47" t="str">
        <f t="shared" si="16"/>
        <v/>
      </c>
      <c r="CS47" t="str">
        <f t="shared" si="16"/>
        <v/>
      </c>
      <c r="CT47" t="str">
        <f t="shared" si="16"/>
        <v/>
      </c>
      <c r="CU47" t="str">
        <f t="shared" si="16"/>
        <v/>
      </c>
      <c r="CV47" t="str">
        <f t="shared" si="16"/>
        <v/>
      </c>
      <c r="CW47" t="str">
        <f t="shared" si="16"/>
        <v/>
      </c>
      <c r="CX47" t="str">
        <f t="shared" si="16"/>
        <v/>
      </c>
      <c r="CY47" t="str">
        <f t="shared" si="16"/>
        <v/>
      </c>
      <c r="CZ47" t="str">
        <f t="shared" si="16"/>
        <v/>
      </c>
      <c r="DA47" t="str">
        <f t="shared" si="16"/>
        <v/>
      </c>
      <c r="DB47" t="str">
        <f t="shared" si="16"/>
        <v/>
      </c>
      <c r="DC47" t="str">
        <f t="shared" si="16"/>
        <v/>
      </c>
      <c r="DD47" t="str">
        <f t="shared" si="16"/>
        <v/>
      </c>
      <c r="DE47" t="str">
        <f t="shared" si="16"/>
        <v/>
      </c>
      <c r="DF47" t="str">
        <f t="shared" si="16"/>
        <v/>
      </c>
      <c r="DG47" t="str">
        <f t="shared" si="16"/>
        <v/>
      </c>
      <c r="DH47" t="str">
        <f t="shared" si="16"/>
        <v/>
      </c>
      <c r="DI47" t="str">
        <f t="shared" si="16"/>
        <v/>
      </c>
      <c r="DJ47" t="str">
        <f t="shared" si="16"/>
        <v/>
      </c>
      <c r="DK47" t="str">
        <f t="shared" si="16"/>
        <v/>
      </c>
      <c r="DL47" t="str">
        <f t="shared" si="16"/>
        <v/>
      </c>
      <c r="DM47" t="str">
        <f t="shared" si="16"/>
        <v/>
      </c>
      <c r="DN47" t="str">
        <f t="shared" si="16"/>
        <v/>
      </c>
      <c r="DO47" t="str">
        <f t="shared" si="16"/>
        <v/>
      </c>
      <c r="DP47" t="str">
        <f t="shared" si="16"/>
        <v/>
      </c>
      <c r="DQ47" t="str">
        <f t="shared" si="16"/>
        <v/>
      </c>
      <c r="DR47" t="str">
        <f t="shared" si="16"/>
        <v/>
      </c>
      <c r="DS47" t="str">
        <f t="shared" si="16"/>
        <v/>
      </c>
      <c r="DT47" t="str">
        <f t="shared" si="16"/>
        <v/>
      </c>
      <c r="DU47" t="str">
        <f t="shared" si="16"/>
        <v/>
      </c>
      <c r="DV47" t="str">
        <f t="shared" si="16"/>
        <v/>
      </c>
      <c r="DW47" t="str">
        <f t="shared" si="16"/>
        <v/>
      </c>
      <c r="DX47" t="str">
        <f t="shared" si="5"/>
        <v/>
      </c>
      <c r="DY47" t="str">
        <f t="shared" si="6"/>
        <v/>
      </c>
      <c r="DZ47" t="str">
        <f t="shared" si="6"/>
        <v/>
      </c>
      <c r="EA47" t="str">
        <f t="shared" si="6"/>
        <v/>
      </c>
      <c r="EB47" t="str">
        <f t="shared" si="6"/>
        <v/>
      </c>
      <c r="EC47" t="str">
        <f t="shared" si="6"/>
        <v/>
      </c>
      <c r="ED47" t="str">
        <f t="shared" si="6"/>
        <v/>
      </c>
      <c r="EE47" t="str">
        <f t="shared" si="6"/>
        <v/>
      </c>
      <c r="EF47" t="str">
        <f t="shared" si="6"/>
        <v/>
      </c>
      <c r="EG47" t="str">
        <f t="shared" si="6"/>
        <v/>
      </c>
      <c r="EH47" t="str">
        <f t="shared" si="6"/>
        <v/>
      </c>
      <c r="EI47" t="str">
        <f t="shared" si="6"/>
        <v/>
      </c>
      <c r="EJ47" t="str">
        <f t="shared" si="7"/>
        <v/>
      </c>
      <c r="EK47" t="str">
        <f t="shared" si="7"/>
        <v/>
      </c>
      <c r="EL47" t="str">
        <f t="shared" si="7"/>
        <v/>
      </c>
      <c r="EM47" t="str">
        <f t="shared" si="7"/>
        <v/>
      </c>
      <c r="EN47" t="str">
        <f t="shared" si="7"/>
        <v/>
      </c>
      <c r="EO47" t="str">
        <f t="shared" si="7"/>
        <v/>
      </c>
    </row>
    <row r="48" spans="1:145" ht="12" customHeight="1">
      <c r="A48" s="8" t="s">
        <v>138</v>
      </c>
      <c r="B48" s="8" t="s">
        <v>128</v>
      </c>
      <c r="C48" s="8">
        <v>11</v>
      </c>
      <c r="D48" s="52">
        <v>8808</v>
      </c>
      <c r="E48" s="52"/>
      <c r="F48" s="52"/>
      <c r="G48" s="52"/>
      <c r="H48" s="52"/>
      <c r="I48" s="52"/>
      <c r="J48" s="52"/>
      <c r="K48" s="52"/>
      <c r="L48" s="53">
        <v>35</v>
      </c>
      <c r="M48" s="52"/>
      <c r="N48" s="52"/>
      <c r="O48" s="52"/>
      <c r="P48" s="52"/>
      <c r="Q48" s="52"/>
      <c r="R48" s="52"/>
      <c r="S48" s="52"/>
      <c r="T48" s="52"/>
      <c r="U48" s="52"/>
      <c r="V48" s="52">
        <v>6</v>
      </c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BW48" t="str">
        <f t="shared" si="3"/>
        <v>|n攻击+8808|n攻速+35%|n暴击+6%</v>
      </c>
      <c r="BX48" t="str">
        <f t="shared" ref="BX48:DW48" si="17">IF(D48="","","|n"&amp;BX$2&amp;"+"&amp;INT(D48)&amp;BX$1)</f>
        <v>|n攻击+8808</v>
      </c>
      <c r="BY48" t="str">
        <f t="shared" si="17"/>
        <v/>
      </c>
      <c r="BZ48" t="str">
        <f t="shared" si="17"/>
        <v/>
      </c>
      <c r="CA48" t="str">
        <f t="shared" si="17"/>
        <v/>
      </c>
      <c r="CB48" t="str">
        <f t="shared" si="17"/>
        <v/>
      </c>
      <c r="CC48" t="str">
        <f t="shared" si="17"/>
        <v/>
      </c>
      <c r="CD48" t="str">
        <f t="shared" si="17"/>
        <v/>
      </c>
      <c r="CE48" t="str">
        <f t="shared" si="17"/>
        <v/>
      </c>
      <c r="CF48" t="str">
        <f t="shared" si="17"/>
        <v>|n攻速+35%</v>
      </c>
      <c r="CG48" t="str">
        <f t="shared" si="17"/>
        <v/>
      </c>
      <c r="CH48" t="str">
        <f t="shared" si="17"/>
        <v/>
      </c>
      <c r="CI48" t="str">
        <f t="shared" si="17"/>
        <v/>
      </c>
      <c r="CJ48" t="str">
        <f t="shared" si="17"/>
        <v/>
      </c>
      <c r="CK48" t="str">
        <f t="shared" si="17"/>
        <v/>
      </c>
      <c r="CL48" t="str">
        <f t="shared" si="17"/>
        <v/>
      </c>
      <c r="CM48" t="str">
        <f t="shared" si="17"/>
        <v/>
      </c>
      <c r="CN48" t="str">
        <f t="shared" si="17"/>
        <v/>
      </c>
      <c r="CO48" t="str">
        <f t="shared" si="17"/>
        <v/>
      </c>
      <c r="CP48" t="str">
        <f t="shared" si="17"/>
        <v>|n暴击+6%</v>
      </c>
      <c r="CQ48" t="str">
        <f t="shared" si="17"/>
        <v/>
      </c>
      <c r="CR48" t="str">
        <f t="shared" si="17"/>
        <v/>
      </c>
      <c r="CS48" t="str">
        <f t="shared" si="17"/>
        <v/>
      </c>
      <c r="CT48" t="str">
        <f t="shared" si="17"/>
        <v/>
      </c>
      <c r="CU48" t="str">
        <f t="shared" si="17"/>
        <v/>
      </c>
      <c r="CV48" t="str">
        <f t="shared" si="17"/>
        <v/>
      </c>
      <c r="CW48" t="str">
        <f t="shared" si="17"/>
        <v/>
      </c>
      <c r="CX48" t="str">
        <f t="shared" si="17"/>
        <v/>
      </c>
      <c r="CY48" t="str">
        <f t="shared" si="17"/>
        <v/>
      </c>
      <c r="CZ48" t="str">
        <f t="shared" si="17"/>
        <v/>
      </c>
      <c r="DA48" t="str">
        <f t="shared" si="17"/>
        <v/>
      </c>
      <c r="DB48" t="str">
        <f t="shared" si="17"/>
        <v/>
      </c>
      <c r="DC48" t="str">
        <f t="shared" si="17"/>
        <v/>
      </c>
      <c r="DD48" t="str">
        <f t="shared" si="17"/>
        <v/>
      </c>
      <c r="DE48" t="str">
        <f t="shared" si="17"/>
        <v/>
      </c>
      <c r="DF48" t="str">
        <f t="shared" si="17"/>
        <v/>
      </c>
      <c r="DG48" t="str">
        <f t="shared" si="17"/>
        <v/>
      </c>
      <c r="DH48" t="str">
        <f t="shared" si="17"/>
        <v/>
      </c>
      <c r="DI48" t="str">
        <f t="shared" si="17"/>
        <v/>
      </c>
      <c r="DJ48" t="str">
        <f t="shared" si="17"/>
        <v/>
      </c>
      <c r="DK48" t="str">
        <f t="shared" si="17"/>
        <v/>
      </c>
      <c r="DL48" t="str">
        <f t="shared" si="17"/>
        <v/>
      </c>
      <c r="DM48" t="str">
        <f t="shared" si="17"/>
        <v/>
      </c>
      <c r="DN48" t="str">
        <f t="shared" si="17"/>
        <v/>
      </c>
      <c r="DO48" t="str">
        <f t="shared" si="17"/>
        <v/>
      </c>
      <c r="DP48" t="str">
        <f t="shared" si="17"/>
        <v/>
      </c>
      <c r="DQ48" t="str">
        <f t="shared" si="17"/>
        <v/>
      </c>
      <c r="DR48" t="str">
        <f t="shared" si="17"/>
        <v/>
      </c>
      <c r="DS48" t="str">
        <f t="shared" si="17"/>
        <v/>
      </c>
      <c r="DT48" t="str">
        <f t="shared" si="17"/>
        <v/>
      </c>
      <c r="DU48" t="str">
        <f t="shared" si="17"/>
        <v/>
      </c>
      <c r="DV48" t="str">
        <f t="shared" si="17"/>
        <v/>
      </c>
      <c r="DW48" t="str">
        <f t="shared" si="17"/>
        <v/>
      </c>
      <c r="DX48" t="str">
        <f t="shared" si="5"/>
        <v/>
      </c>
      <c r="DY48" t="str">
        <f t="shared" si="6"/>
        <v/>
      </c>
      <c r="DZ48" t="str">
        <f t="shared" si="6"/>
        <v/>
      </c>
      <c r="EA48" t="str">
        <f t="shared" si="6"/>
        <v/>
      </c>
      <c r="EB48" t="str">
        <f t="shared" si="6"/>
        <v/>
      </c>
      <c r="EC48" t="str">
        <f t="shared" si="6"/>
        <v/>
      </c>
      <c r="ED48" t="str">
        <f t="shared" si="6"/>
        <v/>
      </c>
      <c r="EE48" t="str">
        <f t="shared" si="6"/>
        <v/>
      </c>
      <c r="EF48" t="str">
        <f t="shared" si="6"/>
        <v/>
      </c>
      <c r="EG48" t="str">
        <f t="shared" si="6"/>
        <v/>
      </c>
      <c r="EH48" t="str">
        <f t="shared" si="6"/>
        <v/>
      </c>
      <c r="EI48" t="str">
        <f t="shared" si="6"/>
        <v/>
      </c>
      <c r="EJ48" t="str">
        <f t="shared" si="7"/>
        <v/>
      </c>
      <c r="EK48" t="str">
        <f t="shared" si="7"/>
        <v/>
      </c>
      <c r="EL48" t="str">
        <f t="shared" si="7"/>
        <v/>
      </c>
      <c r="EM48" t="str">
        <f t="shared" si="7"/>
        <v/>
      </c>
      <c r="EN48" t="str">
        <f t="shared" si="7"/>
        <v/>
      </c>
      <c r="EO48" t="str">
        <f t="shared" si="7"/>
        <v/>
      </c>
    </row>
    <row r="49" spans="1:145">
      <c r="A49" s="8" t="s">
        <v>139</v>
      </c>
      <c r="B49" s="8" t="s">
        <v>128</v>
      </c>
      <c r="C49" s="8">
        <v>12</v>
      </c>
      <c r="D49" s="52">
        <v>10728</v>
      </c>
      <c r="E49" s="52"/>
      <c r="F49" s="52"/>
      <c r="G49" s="52"/>
      <c r="H49" s="52"/>
      <c r="I49" s="52"/>
      <c r="J49" s="52"/>
      <c r="K49" s="52"/>
      <c r="L49" s="53">
        <v>35</v>
      </c>
      <c r="M49" s="52"/>
      <c r="N49" s="52"/>
      <c r="O49" s="52"/>
      <c r="P49" s="52"/>
      <c r="Q49" s="52"/>
      <c r="R49" s="52"/>
      <c r="S49" s="52"/>
      <c r="T49" s="52"/>
      <c r="U49" s="52"/>
      <c r="V49" s="52">
        <v>6</v>
      </c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BW49" t="str">
        <f t="shared" si="3"/>
        <v>|n攻击+10728|n攻速+35%|n暴击+6%</v>
      </c>
      <c r="BX49" t="str">
        <f t="shared" ref="BX49:DW49" si="18">IF(D49="","","|n"&amp;BX$2&amp;"+"&amp;INT(D49)&amp;BX$1)</f>
        <v>|n攻击+10728</v>
      </c>
      <c r="BY49" t="str">
        <f t="shared" si="18"/>
        <v/>
      </c>
      <c r="BZ49" t="str">
        <f t="shared" si="18"/>
        <v/>
      </c>
      <c r="CA49" t="str">
        <f t="shared" si="18"/>
        <v/>
      </c>
      <c r="CB49" t="str">
        <f t="shared" si="18"/>
        <v/>
      </c>
      <c r="CC49" t="str">
        <f t="shared" si="18"/>
        <v/>
      </c>
      <c r="CD49" t="str">
        <f t="shared" si="18"/>
        <v/>
      </c>
      <c r="CE49" t="str">
        <f t="shared" si="18"/>
        <v/>
      </c>
      <c r="CF49" t="str">
        <f t="shared" si="18"/>
        <v>|n攻速+35%</v>
      </c>
      <c r="CG49" t="str">
        <f t="shared" si="18"/>
        <v/>
      </c>
      <c r="CH49" t="str">
        <f t="shared" si="18"/>
        <v/>
      </c>
      <c r="CI49" t="str">
        <f t="shared" si="18"/>
        <v/>
      </c>
      <c r="CJ49" t="str">
        <f t="shared" si="18"/>
        <v/>
      </c>
      <c r="CK49" t="str">
        <f t="shared" si="18"/>
        <v/>
      </c>
      <c r="CL49" t="str">
        <f t="shared" si="18"/>
        <v/>
      </c>
      <c r="CM49" t="str">
        <f t="shared" si="18"/>
        <v/>
      </c>
      <c r="CN49" t="str">
        <f t="shared" si="18"/>
        <v/>
      </c>
      <c r="CO49" t="str">
        <f t="shared" si="18"/>
        <v/>
      </c>
      <c r="CP49" t="str">
        <f t="shared" si="18"/>
        <v>|n暴击+6%</v>
      </c>
      <c r="CQ49" t="str">
        <f t="shared" si="18"/>
        <v/>
      </c>
      <c r="CR49" t="str">
        <f t="shared" si="18"/>
        <v/>
      </c>
      <c r="CS49" t="str">
        <f t="shared" si="18"/>
        <v/>
      </c>
      <c r="CT49" t="str">
        <f t="shared" si="18"/>
        <v/>
      </c>
      <c r="CU49" t="str">
        <f t="shared" si="18"/>
        <v/>
      </c>
      <c r="CV49" t="str">
        <f t="shared" si="18"/>
        <v/>
      </c>
      <c r="CW49" t="str">
        <f t="shared" si="18"/>
        <v/>
      </c>
      <c r="CX49" t="str">
        <f t="shared" si="18"/>
        <v/>
      </c>
      <c r="CY49" t="str">
        <f t="shared" si="18"/>
        <v/>
      </c>
      <c r="CZ49" t="str">
        <f t="shared" si="18"/>
        <v/>
      </c>
      <c r="DA49" t="str">
        <f t="shared" si="18"/>
        <v/>
      </c>
      <c r="DB49" t="str">
        <f t="shared" si="18"/>
        <v/>
      </c>
      <c r="DC49" t="str">
        <f t="shared" si="18"/>
        <v/>
      </c>
      <c r="DD49" t="str">
        <f t="shared" si="18"/>
        <v/>
      </c>
      <c r="DE49" t="str">
        <f t="shared" si="18"/>
        <v/>
      </c>
      <c r="DF49" t="str">
        <f t="shared" si="18"/>
        <v/>
      </c>
      <c r="DG49" t="str">
        <f t="shared" si="18"/>
        <v/>
      </c>
      <c r="DH49" t="str">
        <f t="shared" si="18"/>
        <v/>
      </c>
      <c r="DI49" t="str">
        <f t="shared" si="18"/>
        <v/>
      </c>
      <c r="DJ49" t="str">
        <f t="shared" si="18"/>
        <v/>
      </c>
      <c r="DK49" t="str">
        <f t="shared" si="18"/>
        <v/>
      </c>
      <c r="DL49" t="str">
        <f t="shared" si="18"/>
        <v/>
      </c>
      <c r="DM49" t="str">
        <f t="shared" si="18"/>
        <v/>
      </c>
      <c r="DN49" t="str">
        <f t="shared" si="18"/>
        <v/>
      </c>
      <c r="DO49" t="str">
        <f t="shared" si="18"/>
        <v/>
      </c>
      <c r="DP49" t="str">
        <f t="shared" si="18"/>
        <v/>
      </c>
      <c r="DQ49" t="str">
        <f t="shared" si="18"/>
        <v/>
      </c>
      <c r="DR49" t="str">
        <f t="shared" si="18"/>
        <v/>
      </c>
      <c r="DS49" t="str">
        <f t="shared" si="18"/>
        <v/>
      </c>
      <c r="DT49" t="str">
        <f t="shared" si="18"/>
        <v/>
      </c>
      <c r="DU49" t="str">
        <f t="shared" si="18"/>
        <v/>
      </c>
      <c r="DV49" t="str">
        <f t="shared" si="18"/>
        <v/>
      </c>
      <c r="DW49" t="str">
        <f t="shared" si="18"/>
        <v/>
      </c>
      <c r="DX49" t="str">
        <f t="shared" si="5"/>
        <v/>
      </c>
      <c r="DY49" t="str">
        <f t="shared" si="6"/>
        <v/>
      </c>
      <c r="DZ49" t="str">
        <f t="shared" si="6"/>
        <v/>
      </c>
      <c r="EA49" t="str">
        <f t="shared" si="6"/>
        <v/>
      </c>
      <c r="EB49" t="str">
        <f t="shared" si="6"/>
        <v/>
      </c>
      <c r="EC49" t="str">
        <f t="shared" si="6"/>
        <v/>
      </c>
      <c r="ED49" t="str">
        <f t="shared" si="6"/>
        <v/>
      </c>
      <c r="EE49" t="str">
        <f t="shared" si="6"/>
        <v/>
      </c>
      <c r="EF49" t="str">
        <f t="shared" si="6"/>
        <v/>
      </c>
      <c r="EG49" t="str">
        <f t="shared" si="6"/>
        <v/>
      </c>
      <c r="EH49" t="str">
        <f t="shared" si="6"/>
        <v/>
      </c>
      <c r="EI49" t="str">
        <f t="shared" si="6"/>
        <v/>
      </c>
      <c r="EJ49" t="str">
        <f t="shared" si="7"/>
        <v/>
      </c>
      <c r="EK49" t="str">
        <f t="shared" si="7"/>
        <v/>
      </c>
      <c r="EL49" t="str">
        <f t="shared" si="7"/>
        <v/>
      </c>
      <c r="EM49" t="str">
        <f t="shared" si="7"/>
        <v/>
      </c>
      <c r="EN49" t="str">
        <f t="shared" si="7"/>
        <v/>
      </c>
      <c r="EO49" t="str">
        <f t="shared" si="7"/>
        <v/>
      </c>
    </row>
    <row r="50" spans="1:145">
      <c r="A50" s="8" t="s">
        <v>140</v>
      </c>
      <c r="B50" s="8" t="s">
        <v>128</v>
      </c>
      <c r="C50" s="8">
        <v>13</v>
      </c>
      <c r="D50" s="52">
        <v>12648</v>
      </c>
      <c r="E50" s="52"/>
      <c r="F50" s="52"/>
      <c r="G50" s="52"/>
      <c r="H50" s="52"/>
      <c r="I50" s="52"/>
      <c r="J50" s="52"/>
      <c r="K50" s="52"/>
      <c r="L50" s="53">
        <v>35</v>
      </c>
      <c r="M50" s="52"/>
      <c r="N50" s="52"/>
      <c r="O50" s="52"/>
      <c r="P50" s="52"/>
      <c r="Q50" s="52"/>
      <c r="R50" s="52"/>
      <c r="S50" s="52"/>
      <c r="T50" s="52"/>
      <c r="U50" s="52"/>
      <c r="V50" s="52">
        <v>6</v>
      </c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BW50" t="str">
        <f t="shared" si="3"/>
        <v>|n攻击+12648|n攻速+35%|n暴击+6%</v>
      </c>
      <c r="BX50" t="str">
        <f t="shared" ref="BX50:DW50" si="19">IF(D50="","","|n"&amp;BX$2&amp;"+"&amp;INT(D50)&amp;BX$1)</f>
        <v>|n攻击+12648</v>
      </c>
      <c r="BY50" t="str">
        <f t="shared" si="19"/>
        <v/>
      </c>
      <c r="BZ50" t="str">
        <f t="shared" si="19"/>
        <v/>
      </c>
      <c r="CA50" t="str">
        <f t="shared" si="19"/>
        <v/>
      </c>
      <c r="CB50" t="str">
        <f t="shared" si="19"/>
        <v/>
      </c>
      <c r="CC50" t="str">
        <f t="shared" si="19"/>
        <v/>
      </c>
      <c r="CD50" t="str">
        <f t="shared" si="19"/>
        <v/>
      </c>
      <c r="CE50" t="str">
        <f t="shared" si="19"/>
        <v/>
      </c>
      <c r="CF50" t="str">
        <f t="shared" si="19"/>
        <v>|n攻速+35%</v>
      </c>
      <c r="CG50" t="str">
        <f t="shared" si="19"/>
        <v/>
      </c>
      <c r="CH50" t="str">
        <f t="shared" si="19"/>
        <v/>
      </c>
      <c r="CI50" t="str">
        <f t="shared" si="19"/>
        <v/>
      </c>
      <c r="CJ50" t="str">
        <f t="shared" si="19"/>
        <v/>
      </c>
      <c r="CK50" t="str">
        <f t="shared" si="19"/>
        <v/>
      </c>
      <c r="CL50" t="str">
        <f t="shared" si="19"/>
        <v/>
      </c>
      <c r="CM50" t="str">
        <f t="shared" si="19"/>
        <v/>
      </c>
      <c r="CN50" t="str">
        <f t="shared" si="19"/>
        <v/>
      </c>
      <c r="CO50" t="str">
        <f t="shared" si="19"/>
        <v/>
      </c>
      <c r="CP50" t="str">
        <f t="shared" si="19"/>
        <v>|n暴击+6%</v>
      </c>
      <c r="CQ50" t="str">
        <f t="shared" si="19"/>
        <v/>
      </c>
      <c r="CR50" t="str">
        <f t="shared" si="19"/>
        <v/>
      </c>
      <c r="CS50" t="str">
        <f t="shared" si="19"/>
        <v/>
      </c>
      <c r="CT50" t="str">
        <f t="shared" si="19"/>
        <v/>
      </c>
      <c r="CU50" t="str">
        <f t="shared" si="19"/>
        <v/>
      </c>
      <c r="CV50" t="str">
        <f t="shared" si="19"/>
        <v/>
      </c>
      <c r="CW50" t="str">
        <f t="shared" si="19"/>
        <v/>
      </c>
      <c r="CX50" t="str">
        <f t="shared" si="19"/>
        <v/>
      </c>
      <c r="CY50" t="str">
        <f t="shared" si="19"/>
        <v/>
      </c>
      <c r="CZ50" t="str">
        <f t="shared" si="19"/>
        <v/>
      </c>
      <c r="DA50" t="str">
        <f t="shared" si="19"/>
        <v/>
      </c>
      <c r="DB50" t="str">
        <f t="shared" si="19"/>
        <v/>
      </c>
      <c r="DC50" t="str">
        <f t="shared" si="19"/>
        <v/>
      </c>
      <c r="DD50" t="str">
        <f t="shared" si="19"/>
        <v/>
      </c>
      <c r="DE50" t="str">
        <f t="shared" si="19"/>
        <v/>
      </c>
      <c r="DF50" t="str">
        <f t="shared" si="19"/>
        <v/>
      </c>
      <c r="DG50" t="str">
        <f t="shared" si="19"/>
        <v/>
      </c>
      <c r="DH50" t="str">
        <f t="shared" si="19"/>
        <v/>
      </c>
      <c r="DI50" t="str">
        <f t="shared" si="19"/>
        <v/>
      </c>
      <c r="DJ50" t="str">
        <f t="shared" si="19"/>
        <v/>
      </c>
      <c r="DK50" t="str">
        <f t="shared" si="19"/>
        <v/>
      </c>
      <c r="DL50" t="str">
        <f t="shared" si="19"/>
        <v/>
      </c>
      <c r="DM50" t="str">
        <f t="shared" si="19"/>
        <v/>
      </c>
      <c r="DN50" t="str">
        <f t="shared" si="19"/>
        <v/>
      </c>
      <c r="DO50" t="str">
        <f t="shared" si="19"/>
        <v/>
      </c>
      <c r="DP50" t="str">
        <f t="shared" si="19"/>
        <v/>
      </c>
      <c r="DQ50" t="str">
        <f t="shared" si="19"/>
        <v/>
      </c>
      <c r="DR50" t="str">
        <f t="shared" si="19"/>
        <v/>
      </c>
      <c r="DS50" t="str">
        <f t="shared" si="19"/>
        <v/>
      </c>
      <c r="DT50" t="str">
        <f t="shared" si="19"/>
        <v/>
      </c>
      <c r="DU50" t="str">
        <f t="shared" si="19"/>
        <v/>
      </c>
      <c r="DV50" t="str">
        <f t="shared" si="19"/>
        <v/>
      </c>
      <c r="DW50" t="str">
        <f t="shared" si="19"/>
        <v/>
      </c>
      <c r="DX50" t="str">
        <f t="shared" si="5"/>
        <v/>
      </c>
      <c r="DY50" t="str">
        <f t="shared" si="6"/>
        <v/>
      </c>
      <c r="DZ50" t="str">
        <f t="shared" si="6"/>
        <v/>
      </c>
      <c r="EA50" t="str">
        <f t="shared" si="6"/>
        <v/>
      </c>
      <c r="EB50" t="str">
        <f t="shared" si="6"/>
        <v/>
      </c>
      <c r="EC50" t="str">
        <f t="shared" si="6"/>
        <v/>
      </c>
      <c r="ED50" t="str">
        <f t="shared" si="6"/>
        <v/>
      </c>
      <c r="EE50" t="str">
        <f t="shared" si="6"/>
        <v/>
      </c>
      <c r="EF50" t="str">
        <f t="shared" si="6"/>
        <v/>
      </c>
      <c r="EG50" t="str">
        <f t="shared" si="6"/>
        <v/>
      </c>
      <c r="EH50" t="str">
        <f t="shared" si="6"/>
        <v/>
      </c>
      <c r="EI50" t="str">
        <f t="shared" si="6"/>
        <v/>
      </c>
      <c r="EJ50" t="str">
        <f t="shared" si="7"/>
        <v/>
      </c>
      <c r="EK50" t="str">
        <f t="shared" si="7"/>
        <v/>
      </c>
      <c r="EL50" t="str">
        <f t="shared" si="7"/>
        <v/>
      </c>
      <c r="EM50" t="str">
        <f t="shared" si="7"/>
        <v/>
      </c>
      <c r="EN50" t="str">
        <f t="shared" si="7"/>
        <v/>
      </c>
      <c r="EO50" t="str">
        <f t="shared" si="7"/>
        <v/>
      </c>
    </row>
    <row r="51" spans="1:145">
      <c r="A51" s="8" t="s">
        <v>141</v>
      </c>
      <c r="B51" s="8" t="s">
        <v>128</v>
      </c>
      <c r="C51" s="8">
        <v>14</v>
      </c>
      <c r="D51" s="52">
        <v>14568</v>
      </c>
      <c r="E51" s="52"/>
      <c r="F51" s="52"/>
      <c r="G51" s="52"/>
      <c r="H51" s="52"/>
      <c r="I51" s="52"/>
      <c r="J51" s="52"/>
      <c r="K51" s="52"/>
      <c r="L51" s="53">
        <v>35</v>
      </c>
      <c r="M51" s="52"/>
      <c r="N51" s="52"/>
      <c r="O51" s="52"/>
      <c r="P51" s="52"/>
      <c r="Q51" s="52"/>
      <c r="R51" s="52"/>
      <c r="S51" s="52"/>
      <c r="T51" s="52"/>
      <c r="U51" s="52"/>
      <c r="V51" s="52">
        <v>6</v>
      </c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BW51" t="str">
        <f t="shared" si="3"/>
        <v>|n攻击+14568|n攻速+35%|n暴击+6%</v>
      </c>
      <c r="BX51" t="str">
        <f t="shared" ref="BX51:DW51" si="20">IF(D51="","","|n"&amp;BX$2&amp;"+"&amp;INT(D51)&amp;BX$1)</f>
        <v>|n攻击+14568</v>
      </c>
      <c r="BY51" t="str">
        <f t="shared" si="20"/>
        <v/>
      </c>
      <c r="BZ51" t="str">
        <f t="shared" si="20"/>
        <v/>
      </c>
      <c r="CA51" t="str">
        <f t="shared" si="20"/>
        <v/>
      </c>
      <c r="CB51" t="str">
        <f t="shared" si="20"/>
        <v/>
      </c>
      <c r="CC51" t="str">
        <f t="shared" si="20"/>
        <v/>
      </c>
      <c r="CD51" t="str">
        <f t="shared" si="20"/>
        <v/>
      </c>
      <c r="CE51" t="str">
        <f t="shared" si="20"/>
        <v/>
      </c>
      <c r="CF51" t="str">
        <f t="shared" si="20"/>
        <v>|n攻速+35%</v>
      </c>
      <c r="CG51" t="str">
        <f t="shared" si="20"/>
        <v/>
      </c>
      <c r="CH51" t="str">
        <f t="shared" si="20"/>
        <v/>
      </c>
      <c r="CI51" t="str">
        <f t="shared" si="20"/>
        <v/>
      </c>
      <c r="CJ51" t="str">
        <f t="shared" si="20"/>
        <v/>
      </c>
      <c r="CK51" t="str">
        <f t="shared" si="20"/>
        <v/>
      </c>
      <c r="CL51" t="str">
        <f t="shared" si="20"/>
        <v/>
      </c>
      <c r="CM51" t="str">
        <f t="shared" si="20"/>
        <v/>
      </c>
      <c r="CN51" t="str">
        <f t="shared" si="20"/>
        <v/>
      </c>
      <c r="CO51" t="str">
        <f t="shared" si="20"/>
        <v/>
      </c>
      <c r="CP51" t="str">
        <f t="shared" si="20"/>
        <v>|n暴击+6%</v>
      </c>
      <c r="CQ51" t="str">
        <f t="shared" si="20"/>
        <v/>
      </c>
      <c r="CR51" t="str">
        <f t="shared" si="20"/>
        <v/>
      </c>
      <c r="CS51" t="str">
        <f t="shared" si="20"/>
        <v/>
      </c>
      <c r="CT51" t="str">
        <f t="shared" si="20"/>
        <v/>
      </c>
      <c r="CU51" t="str">
        <f t="shared" si="20"/>
        <v/>
      </c>
      <c r="CV51" t="str">
        <f t="shared" si="20"/>
        <v/>
      </c>
      <c r="CW51" t="str">
        <f t="shared" si="20"/>
        <v/>
      </c>
      <c r="CX51" t="str">
        <f t="shared" si="20"/>
        <v/>
      </c>
      <c r="CY51" t="str">
        <f t="shared" si="20"/>
        <v/>
      </c>
      <c r="CZ51" t="str">
        <f t="shared" si="20"/>
        <v/>
      </c>
      <c r="DA51" t="str">
        <f t="shared" si="20"/>
        <v/>
      </c>
      <c r="DB51" t="str">
        <f t="shared" si="20"/>
        <v/>
      </c>
      <c r="DC51" t="str">
        <f t="shared" si="20"/>
        <v/>
      </c>
      <c r="DD51" t="str">
        <f t="shared" si="20"/>
        <v/>
      </c>
      <c r="DE51" t="str">
        <f t="shared" si="20"/>
        <v/>
      </c>
      <c r="DF51" t="str">
        <f t="shared" si="20"/>
        <v/>
      </c>
      <c r="DG51" t="str">
        <f t="shared" si="20"/>
        <v/>
      </c>
      <c r="DH51" t="str">
        <f t="shared" si="20"/>
        <v/>
      </c>
      <c r="DI51" t="str">
        <f t="shared" si="20"/>
        <v/>
      </c>
      <c r="DJ51" t="str">
        <f t="shared" si="20"/>
        <v/>
      </c>
      <c r="DK51" t="str">
        <f t="shared" si="20"/>
        <v/>
      </c>
      <c r="DL51" t="str">
        <f t="shared" si="20"/>
        <v/>
      </c>
      <c r="DM51" t="str">
        <f t="shared" si="20"/>
        <v/>
      </c>
      <c r="DN51" t="str">
        <f t="shared" si="20"/>
        <v/>
      </c>
      <c r="DO51" t="str">
        <f t="shared" si="20"/>
        <v/>
      </c>
      <c r="DP51" t="str">
        <f t="shared" si="20"/>
        <v/>
      </c>
      <c r="DQ51" t="str">
        <f t="shared" si="20"/>
        <v/>
      </c>
      <c r="DR51" t="str">
        <f t="shared" si="20"/>
        <v/>
      </c>
      <c r="DS51" t="str">
        <f t="shared" si="20"/>
        <v/>
      </c>
      <c r="DT51" t="str">
        <f t="shared" si="20"/>
        <v/>
      </c>
      <c r="DU51" t="str">
        <f t="shared" si="20"/>
        <v/>
      </c>
      <c r="DV51" t="str">
        <f t="shared" si="20"/>
        <v/>
      </c>
      <c r="DW51" t="str">
        <f t="shared" si="20"/>
        <v/>
      </c>
      <c r="DX51" t="str">
        <f t="shared" si="5"/>
        <v/>
      </c>
      <c r="DY51" t="str">
        <f t="shared" si="6"/>
        <v/>
      </c>
      <c r="DZ51" t="str">
        <f t="shared" si="6"/>
        <v/>
      </c>
      <c r="EA51" t="str">
        <f t="shared" si="6"/>
        <v/>
      </c>
      <c r="EB51" t="str">
        <f t="shared" si="6"/>
        <v/>
      </c>
      <c r="EC51" t="str">
        <f t="shared" si="6"/>
        <v/>
      </c>
      <c r="ED51" t="str">
        <f t="shared" si="6"/>
        <v/>
      </c>
      <c r="EE51" t="str">
        <f t="shared" si="6"/>
        <v/>
      </c>
      <c r="EF51" t="str">
        <f t="shared" si="6"/>
        <v/>
      </c>
      <c r="EG51" t="str">
        <f t="shared" si="6"/>
        <v/>
      </c>
      <c r="EH51" t="str">
        <f t="shared" si="6"/>
        <v/>
      </c>
      <c r="EI51" t="str">
        <f t="shared" si="6"/>
        <v/>
      </c>
      <c r="EJ51" t="str">
        <f t="shared" si="7"/>
        <v/>
      </c>
      <c r="EK51" t="str">
        <f t="shared" si="7"/>
        <v/>
      </c>
      <c r="EL51" t="str">
        <f t="shared" si="7"/>
        <v/>
      </c>
      <c r="EM51" t="str">
        <f t="shared" si="7"/>
        <v/>
      </c>
      <c r="EN51" t="str">
        <f t="shared" si="7"/>
        <v/>
      </c>
      <c r="EO51" t="str">
        <f t="shared" si="7"/>
        <v/>
      </c>
    </row>
    <row r="52" spans="1:145">
      <c r="A52" s="8" t="s">
        <v>142</v>
      </c>
      <c r="B52" s="8" t="s">
        <v>128</v>
      </c>
      <c r="C52" s="8">
        <v>15</v>
      </c>
      <c r="D52" s="52">
        <v>16488</v>
      </c>
      <c r="E52" s="52"/>
      <c r="F52" s="52"/>
      <c r="G52" s="52"/>
      <c r="H52" s="52"/>
      <c r="I52" s="52"/>
      <c r="J52" s="52"/>
      <c r="K52" s="52"/>
      <c r="L52" s="53">
        <v>35</v>
      </c>
      <c r="M52" s="52"/>
      <c r="N52" s="52"/>
      <c r="O52" s="52"/>
      <c r="P52" s="52"/>
      <c r="Q52" s="52"/>
      <c r="R52" s="52"/>
      <c r="S52" s="52"/>
      <c r="T52" s="52"/>
      <c r="U52" s="52"/>
      <c r="V52" s="52">
        <v>6</v>
      </c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BW52" t="str">
        <f t="shared" si="3"/>
        <v>|n攻击+16488|n攻速+35%|n暴击+6%</v>
      </c>
      <c r="BX52" t="str">
        <f t="shared" ref="BX52:DW52" si="21">IF(D52="","","|n"&amp;BX$2&amp;"+"&amp;INT(D52)&amp;BX$1)</f>
        <v>|n攻击+16488</v>
      </c>
      <c r="BY52" t="str">
        <f t="shared" si="21"/>
        <v/>
      </c>
      <c r="BZ52" t="str">
        <f t="shared" si="21"/>
        <v/>
      </c>
      <c r="CA52" t="str">
        <f t="shared" si="21"/>
        <v/>
      </c>
      <c r="CB52" t="str">
        <f t="shared" si="21"/>
        <v/>
      </c>
      <c r="CC52" t="str">
        <f t="shared" si="21"/>
        <v/>
      </c>
      <c r="CD52" t="str">
        <f t="shared" si="21"/>
        <v/>
      </c>
      <c r="CE52" t="str">
        <f t="shared" si="21"/>
        <v/>
      </c>
      <c r="CF52" t="str">
        <f t="shared" si="21"/>
        <v>|n攻速+35%</v>
      </c>
      <c r="CG52" t="str">
        <f t="shared" si="21"/>
        <v/>
      </c>
      <c r="CH52" t="str">
        <f t="shared" si="21"/>
        <v/>
      </c>
      <c r="CI52" t="str">
        <f t="shared" si="21"/>
        <v/>
      </c>
      <c r="CJ52" t="str">
        <f t="shared" si="21"/>
        <v/>
      </c>
      <c r="CK52" t="str">
        <f t="shared" si="21"/>
        <v/>
      </c>
      <c r="CL52" t="str">
        <f t="shared" si="21"/>
        <v/>
      </c>
      <c r="CM52" t="str">
        <f t="shared" si="21"/>
        <v/>
      </c>
      <c r="CN52" t="str">
        <f t="shared" si="21"/>
        <v/>
      </c>
      <c r="CO52" t="str">
        <f t="shared" si="21"/>
        <v/>
      </c>
      <c r="CP52" t="str">
        <f t="shared" si="21"/>
        <v>|n暴击+6%</v>
      </c>
      <c r="CQ52" t="str">
        <f t="shared" si="21"/>
        <v/>
      </c>
      <c r="CR52" t="str">
        <f t="shared" si="21"/>
        <v/>
      </c>
      <c r="CS52" t="str">
        <f t="shared" si="21"/>
        <v/>
      </c>
      <c r="CT52" t="str">
        <f t="shared" si="21"/>
        <v/>
      </c>
      <c r="CU52" t="str">
        <f t="shared" si="21"/>
        <v/>
      </c>
      <c r="CV52" t="str">
        <f t="shared" si="21"/>
        <v/>
      </c>
      <c r="CW52" t="str">
        <f t="shared" si="21"/>
        <v/>
      </c>
      <c r="CX52" t="str">
        <f t="shared" si="21"/>
        <v/>
      </c>
      <c r="CY52" t="str">
        <f t="shared" si="21"/>
        <v/>
      </c>
      <c r="CZ52" t="str">
        <f t="shared" si="21"/>
        <v/>
      </c>
      <c r="DA52" t="str">
        <f t="shared" si="21"/>
        <v/>
      </c>
      <c r="DB52" t="str">
        <f t="shared" si="21"/>
        <v/>
      </c>
      <c r="DC52" t="str">
        <f t="shared" si="21"/>
        <v/>
      </c>
      <c r="DD52" t="str">
        <f t="shared" si="21"/>
        <v/>
      </c>
      <c r="DE52" t="str">
        <f t="shared" si="21"/>
        <v/>
      </c>
      <c r="DF52" t="str">
        <f t="shared" si="21"/>
        <v/>
      </c>
      <c r="DG52" t="str">
        <f t="shared" si="21"/>
        <v/>
      </c>
      <c r="DH52" t="str">
        <f t="shared" si="21"/>
        <v/>
      </c>
      <c r="DI52" t="str">
        <f t="shared" si="21"/>
        <v/>
      </c>
      <c r="DJ52" t="str">
        <f t="shared" si="21"/>
        <v/>
      </c>
      <c r="DK52" t="str">
        <f t="shared" si="21"/>
        <v/>
      </c>
      <c r="DL52" t="str">
        <f t="shared" si="21"/>
        <v/>
      </c>
      <c r="DM52" t="str">
        <f t="shared" si="21"/>
        <v/>
      </c>
      <c r="DN52" t="str">
        <f t="shared" si="21"/>
        <v/>
      </c>
      <c r="DO52" t="str">
        <f t="shared" si="21"/>
        <v/>
      </c>
      <c r="DP52" t="str">
        <f t="shared" si="21"/>
        <v/>
      </c>
      <c r="DQ52" t="str">
        <f t="shared" si="21"/>
        <v/>
      </c>
      <c r="DR52" t="str">
        <f t="shared" si="21"/>
        <v/>
      </c>
      <c r="DS52" t="str">
        <f t="shared" si="21"/>
        <v/>
      </c>
      <c r="DT52" t="str">
        <f t="shared" si="21"/>
        <v/>
      </c>
      <c r="DU52" t="str">
        <f t="shared" si="21"/>
        <v/>
      </c>
      <c r="DV52" t="str">
        <f t="shared" si="21"/>
        <v/>
      </c>
      <c r="DW52" t="str">
        <f t="shared" si="21"/>
        <v/>
      </c>
      <c r="DX52" t="str">
        <f t="shared" si="5"/>
        <v/>
      </c>
      <c r="DY52" t="str">
        <f t="shared" si="6"/>
        <v/>
      </c>
      <c r="DZ52" t="str">
        <f t="shared" si="6"/>
        <v/>
      </c>
      <c r="EA52" t="str">
        <f t="shared" si="6"/>
        <v/>
      </c>
      <c r="EB52" t="str">
        <f t="shared" si="6"/>
        <v/>
      </c>
      <c r="EC52" t="str">
        <f t="shared" si="6"/>
        <v/>
      </c>
      <c r="ED52" t="str">
        <f t="shared" si="6"/>
        <v/>
      </c>
      <c r="EE52" t="str">
        <f t="shared" si="6"/>
        <v/>
      </c>
      <c r="EF52" t="str">
        <f t="shared" si="6"/>
        <v/>
      </c>
      <c r="EG52" t="str">
        <f t="shared" si="6"/>
        <v/>
      </c>
      <c r="EH52" t="str">
        <f t="shared" si="6"/>
        <v/>
      </c>
      <c r="EI52" t="str">
        <f t="shared" si="6"/>
        <v/>
      </c>
      <c r="EJ52" t="str">
        <f t="shared" si="7"/>
        <v/>
      </c>
      <c r="EK52" t="str">
        <f t="shared" si="7"/>
        <v/>
      </c>
      <c r="EL52" t="str">
        <f t="shared" si="7"/>
        <v/>
      </c>
      <c r="EM52" t="str">
        <f t="shared" si="7"/>
        <v/>
      </c>
      <c r="EN52" t="str">
        <f t="shared" si="7"/>
        <v/>
      </c>
      <c r="EO52" t="str">
        <f t="shared" si="7"/>
        <v/>
      </c>
    </row>
    <row r="53" spans="1:145">
      <c r="A53" s="8" t="s">
        <v>143</v>
      </c>
      <c r="B53" s="8" t="s">
        <v>128</v>
      </c>
      <c r="C53" s="8">
        <v>16</v>
      </c>
      <c r="D53" s="52">
        <v>21288</v>
      </c>
      <c r="E53" s="52"/>
      <c r="F53" s="52"/>
      <c r="G53" s="52"/>
      <c r="H53" s="52"/>
      <c r="I53" s="52"/>
      <c r="J53" s="52"/>
      <c r="K53" s="52"/>
      <c r="L53" s="53">
        <v>44</v>
      </c>
      <c r="M53" s="52"/>
      <c r="N53" s="52"/>
      <c r="O53" s="52"/>
      <c r="P53" s="52"/>
      <c r="Q53" s="52"/>
      <c r="R53" s="52"/>
      <c r="S53" s="52"/>
      <c r="T53" s="52"/>
      <c r="U53" s="52"/>
      <c r="V53" s="52">
        <v>9</v>
      </c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BW53" t="str">
        <f t="shared" si="3"/>
        <v>|n攻击+21288|n攻速+44%|n暴击+9%</v>
      </c>
      <c r="BX53" t="str">
        <f t="shared" ref="BX53:DW53" si="22">IF(D53="","","|n"&amp;BX$2&amp;"+"&amp;INT(D53)&amp;BX$1)</f>
        <v>|n攻击+21288</v>
      </c>
      <c r="BY53" t="str">
        <f t="shared" si="22"/>
        <v/>
      </c>
      <c r="BZ53" t="str">
        <f t="shared" si="22"/>
        <v/>
      </c>
      <c r="CA53" t="str">
        <f t="shared" si="22"/>
        <v/>
      </c>
      <c r="CB53" t="str">
        <f t="shared" si="22"/>
        <v/>
      </c>
      <c r="CC53" t="str">
        <f t="shared" si="22"/>
        <v/>
      </c>
      <c r="CD53" t="str">
        <f t="shared" si="22"/>
        <v/>
      </c>
      <c r="CE53" t="str">
        <f t="shared" si="22"/>
        <v/>
      </c>
      <c r="CF53" t="str">
        <f t="shared" si="22"/>
        <v>|n攻速+44%</v>
      </c>
      <c r="CG53" t="str">
        <f t="shared" si="22"/>
        <v/>
      </c>
      <c r="CH53" t="str">
        <f t="shared" si="22"/>
        <v/>
      </c>
      <c r="CI53" t="str">
        <f t="shared" si="22"/>
        <v/>
      </c>
      <c r="CJ53" t="str">
        <f t="shared" si="22"/>
        <v/>
      </c>
      <c r="CK53" t="str">
        <f t="shared" si="22"/>
        <v/>
      </c>
      <c r="CL53" t="str">
        <f t="shared" si="22"/>
        <v/>
      </c>
      <c r="CM53" t="str">
        <f t="shared" si="22"/>
        <v/>
      </c>
      <c r="CN53" t="str">
        <f t="shared" si="22"/>
        <v/>
      </c>
      <c r="CO53" t="str">
        <f t="shared" si="22"/>
        <v/>
      </c>
      <c r="CP53" t="str">
        <f t="shared" si="22"/>
        <v>|n暴击+9%</v>
      </c>
      <c r="CQ53" t="str">
        <f t="shared" si="22"/>
        <v/>
      </c>
      <c r="CR53" t="str">
        <f t="shared" si="22"/>
        <v/>
      </c>
      <c r="CS53" t="str">
        <f t="shared" si="22"/>
        <v/>
      </c>
      <c r="CT53" t="str">
        <f t="shared" si="22"/>
        <v/>
      </c>
      <c r="CU53" t="str">
        <f t="shared" si="22"/>
        <v/>
      </c>
      <c r="CV53" t="str">
        <f t="shared" si="22"/>
        <v/>
      </c>
      <c r="CW53" t="str">
        <f t="shared" si="22"/>
        <v/>
      </c>
      <c r="CX53" t="str">
        <f t="shared" si="22"/>
        <v/>
      </c>
      <c r="CY53" t="str">
        <f t="shared" si="22"/>
        <v/>
      </c>
      <c r="CZ53" t="str">
        <f t="shared" si="22"/>
        <v/>
      </c>
      <c r="DA53" t="str">
        <f t="shared" si="22"/>
        <v/>
      </c>
      <c r="DB53" t="str">
        <f t="shared" si="22"/>
        <v/>
      </c>
      <c r="DC53" t="str">
        <f t="shared" si="22"/>
        <v/>
      </c>
      <c r="DD53" t="str">
        <f t="shared" si="22"/>
        <v/>
      </c>
      <c r="DE53" t="str">
        <f t="shared" si="22"/>
        <v/>
      </c>
      <c r="DF53" t="str">
        <f t="shared" si="22"/>
        <v/>
      </c>
      <c r="DG53" t="str">
        <f t="shared" si="22"/>
        <v/>
      </c>
      <c r="DH53" t="str">
        <f t="shared" si="22"/>
        <v/>
      </c>
      <c r="DI53" t="str">
        <f t="shared" si="22"/>
        <v/>
      </c>
      <c r="DJ53" t="str">
        <f t="shared" si="22"/>
        <v/>
      </c>
      <c r="DK53" t="str">
        <f t="shared" si="22"/>
        <v/>
      </c>
      <c r="DL53" t="str">
        <f t="shared" si="22"/>
        <v/>
      </c>
      <c r="DM53" t="str">
        <f t="shared" si="22"/>
        <v/>
      </c>
      <c r="DN53" t="str">
        <f t="shared" si="22"/>
        <v/>
      </c>
      <c r="DO53" t="str">
        <f t="shared" si="22"/>
        <v/>
      </c>
      <c r="DP53" t="str">
        <f t="shared" si="22"/>
        <v/>
      </c>
      <c r="DQ53" t="str">
        <f t="shared" si="22"/>
        <v/>
      </c>
      <c r="DR53" t="str">
        <f t="shared" si="22"/>
        <v/>
      </c>
      <c r="DS53" t="str">
        <f t="shared" si="22"/>
        <v/>
      </c>
      <c r="DT53" t="str">
        <f t="shared" si="22"/>
        <v/>
      </c>
      <c r="DU53" t="str">
        <f t="shared" si="22"/>
        <v/>
      </c>
      <c r="DV53" t="str">
        <f t="shared" si="22"/>
        <v/>
      </c>
      <c r="DW53" t="str">
        <f t="shared" si="22"/>
        <v/>
      </c>
      <c r="DX53" t="str">
        <f t="shared" si="5"/>
        <v/>
      </c>
      <c r="DY53" t="str">
        <f t="shared" si="6"/>
        <v/>
      </c>
      <c r="DZ53" t="str">
        <f t="shared" si="6"/>
        <v/>
      </c>
      <c r="EA53" t="str">
        <f t="shared" si="6"/>
        <v/>
      </c>
      <c r="EB53" t="str">
        <f t="shared" si="6"/>
        <v/>
      </c>
      <c r="EC53" t="str">
        <f t="shared" si="6"/>
        <v/>
      </c>
      <c r="ED53" t="str">
        <f t="shared" si="6"/>
        <v/>
      </c>
      <c r="EE53" t="str">
        <f t="shared" si="6"/>
        <v/>
      </c>
      <c r="EF53" t="str">
        <f t="shared" si="6"/>
        <v/>
      </c>
      <c r="EG53" t="str">
        <f t="shared" si="6"/>
        <v/>
      </c>
      <c r="EH53" t="str">
        <f t="shared" si="6"/>
        <v/>
      </c>
      <c r="EI53" t="str">
        <f t="shared" ref="EI53:EO89" si="23">IF(BO53="","","|n|cffffcc00"&amp;EI$2&amp;"：|r"&amp;BO53&amp;EI$1)</f>
        <v/>
      </c>
      <c r="EJ53" t="str">
        <f t="shared" si="7"/>
        <v/>
      </c>
      <c r="EK53" t="str">
        <f t="shared" si="7"/>
        <v/>
      </c>
      <c r="EL53" t="str">
        <f t="shared" si="7"/>
        <v/>
      </c>
      <c r="EM53" t="str">
        <f t="shared" si="7"/>
        <v/>
      </c>
      <c r="EN53" t="str">
        <f t="shared" si="7"/>
        <v/>
      </c>
      <c r="EO53" t="str">
        <f t="shared" si="7"/>
        <v/>
      </c>
    </row>
    <row r="54" spans="1:145">
      <c r="A54" s="8" t="s">
        <v>144</v>
      </c>
      <c r="B54" s="8" t="s">
        <v>128</v>
      </c>
      <c r="C54" s="8">
        <v>17</v>
      </c>
      <c r="D54" s="52">
        <v>26088</v>
      </c>
      <c r="E54" s="52"/>
      <c r="F54" s="52"/>
      <c r="G54" s="52"/>
      <c r="H54" s="52"/>
      <c r="I54" s="52"/>
      <c r="J54" s="52"/>
      <c r="K54" s="52"/>
      <c r="L54" s="53">
        <v>44</v>
      </c>
      <c r="M54" s="52"/>
      <c r="N54" s="52"/>
      <c r="O54" s="52"/>
      <c r="P54" s="52"/>
      <c r="Q54" s="52"/>
      <c r="R54" s="52"/>
      <c r="S54" s="52"/>
      <c r="T54" s="52"/>
      <c r="U54" s="52"/>
      <c r="V54" s="52">
        <v>9</v>
      </c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BW54" t="str">
        <f t="shared" si="3"/>
        <v>|n攻击+26088|n攻速+44%|n暴击+9%</v>
      </c>
      <c r="BX54" t="str">
        <f t="shared" ref="BX54:DW54" si="24">IF(D54="","","|n"&amp;BX$2&amp;"+"&amp;INT(D54)&amp;BX$1)</f>
        <v>|n攻击+26088</v>
      </c>
      <c r="BY54" t="str">
        <f t="shared" si="24"/>
        <v/>
      </c>
      <c r="BZ54" t="str">
        <f t="shared" si="24"/>
        <v/>
      </c>
      <c r="CA54" t="str">
        <f t="shared" si="24"/>
        <v/>
      </c>
      <c r="CB54" t="str">
        <f t="shared" si="24"/>
        <v/>
      </c>
      <c r="CC54" t="str">
        <f t="shared" si="24"/>
        <v/>
      </c>
      <c r="CD54" t="str">
        <f t="shared" si="24"/>
        <v/>
      </c>
      <c r="CE54" t="str">
        <f t="shared" si="24"/>
        <v/>
      </c>
      <c r="CF54" t="str">
        <f t="shared" si="24"/>
        <v>|n攻速+44%</v>
      </c>
      <c r="CG54" t="str">
        <f t="shared" si="24"/>
        <v/>
      </c>
      <c r="CH54" t="str">
        <f t="shared" si="24"/>
        <v/>
      </c>
      <c r="CI54" t="str">
        <f t="shared" si="24"/>
        <v/>
      </c>
      <c r="CJ54" t="str">
        <f t="shared" si="24"/>
        <v/>
      </c>
      <c r="CK54" t="str">
        <f t="shared" si="24"/>
        <v/>
      </c>
      <c r="CL54" t="str">
        <f t="shared" si="24"/>
        <v/>
      </c>
      <c r="CM54" t="str">
        <f t="shared" si="24"/>
        <v/>
      </c>
      <c r="CN54" t="str">
        <f t="shared" si="24"/>
        <v/>
      </c>
      <c r="CO54" t="str">
        <f t="shared" si="24"/>
        <v/>
      </c>
      <c r="CP54" t="str">
        <f t="shared" si="24"/>
        <v>|n暴击+9%</v>
      </c>
      <c r="CQ54" t="str">
        <f t="shared" si="24"/>
        <v/>
      </c>
      <c r="CR54" t="str">
        <f t="shared" si="24"/>
        <v/>
      </c>
      <c r="CS54" t="str">
        <f t="shared" si="24"/>
        <v/>
      </c>
      <c r="CT54" t="str">
        <f t="shared" si="24"/>
        <v/>
      </c>
      <c r="CU54" t="str">
        <f t="shared" si="24"/>
        <v/>
      </c>
      <c r="CV54" t="str">
        <f t="shared" si="24"/>
        <v/>
      </c>
      <c r="CW54" t="str">
        <f t="shared" si="24"/>
        <v/>
      </c>
      <c r="CX54" t="str">
        <f t="shared" si="24"/>
        <v/>
      </c>
      <c r="CY54" t="str">
        <f t="shared" si="24"/>
        <v/>
      </c>
      <c r="CZ54" t="str">
        <f t="shared" si="24"/>
        <v/>
      </c>
      <c r="DA54" t="str">
        <f t="shared" si="24"/>
        <v/>
      </c>
      <c r="DB54" t="str">
        <f t="shared" si="24"/>
        <v/>
      </c>
      <c r="DC54" t="str">
        <f t="shared" si="24"/>
        <v/>
      </c>
      <c r="DD54" t="str">
        <f t="shared" si="24"/>
        <v/>
      </c>
      <c r="DE54" t="str">
        <f t="shared" si="24"/>
        <v/>
      </c>
      <c r="DF54" t="str">
        <f t="shared" si="24"/>
        <v/>
      </c>
      <c r="DG54" t="str">
        <f t="shared" si="24"/>
        <v/>
      </c>
      <c r="DH54" t="str">
        <f t="shared" si="24"/>
        <v/>
      </c>
      <c r="DI54" t="str">
        <f t="shared" si="24"/>
        <v/>
      </c>
      <c r="DJ54" t="str">
        <f t="shared" si="24"/>
        <v/>
      </c>
      <c r="DK54" t="str">
        <f t="shared" si="24"/>
        <v/>
      </c>
      <c r="DL54" t="str">
        <f t="shared" si="24"/>
        <v/>
      </c>
      <c r="DM54" t="str">
        <f t="shared" si="24"/>
        <v/>
      </c>
      <c r="DN54" t="str">
        <f t="shared" si="24"/>
        <v/>
      </c>
      <c r="DO54" t="str">
        <f t="shared" si="24"/>
        <v/>
      </c>
      <c r="DP54" t="str">
        <f t="shared" si="24"/>
        <v/>
      </c>
      <c r="DQ54" t="str">
        <f t="shared" si="24"/>
        <v/>
      </c>
      <c r="DR54" t="str">
        <f t="shared" si="24"/>
        <v/>
      </c>
      <c r="DS54" t="str">
        <f t="shared" si="24"/>
        <v/>
      </c>
      <c r="DT54" t="str">
        <f t="shared" si="24"/>
        <v/>
      </c>
      <c r="DU54" t="str">
        <f t="shared" si="24"/>
        <v/>
      </c>
      <c r="DV54" t="str">
        <f t="shared" si="24"/>
        <v/>
      </c>
      <c r="DW54" t="str">
        <f t="shared" si="24"/>
        <v/>
      </c>
      <c r="DX54" t="str">
        <f t="shared" si="5"/>
        <v/>
      </c>
      <c r="DY54" t="str">
        <f t="shared" ref="DY54:EH69" si="25">IF(BE54="","","|n|cffffcc00"&amp;DY$2&amp;"：|r"&amp;BE54&amp;DY$1)</f>
        <v/>
      </c>
      <c r="DZ54" t="str">
        <f t="shared" si="25"/>
        <v/>
      </c>
      <c r="EA54" t="str">
        <f t="shared" si="25"/>
        <v/>
      </c>
      <c r="EB54" t="str">
        <f t="shared" si="25"/>
        <v/>
      </c>
      <c r="EC54" t="str">
        <f t="shared" si="25"/>
        <v/>
      </c>
      <c r="ED54" t="str">
        <f t="shared" si="25"/>
        <v/>
      </c>
      <c r="EE54" t="str">
        <f t="shared" si="25"/>
        <v/>
      </c>
      <c r="EF54" t="str">
        <f t="shared" si="25"/>
        <v/>
      </c>
      <c r="EG54" t="str">
        <f t="shared" si="25"/>
        <v/>
      </c>
      <c r="EH54" t="str">
        <f t="shared" si="25"/>
        <v/>
      </c>
      <c r="EI54" t="str">
        <f t="shared" si="23"/>
        <v/>
      </c>
      <c r="EJ54" t="str">
        <f t="shared" si="7"/>
        <v/>
      </c>
      <c r="EK54" t="str">
        <f t="shared" si="7"/>
        <v/>
      </c>
      <c r="EL54" t="str">
        <f t="shared" si="7"/>
        <v/>
      </c>
      <c r="EM54" t="str">
        <f t="shared" si="7"/>
        <v/>
      </c>
      <c r="EN54" t="str">
        <f t="shared" si="7"/>
        <v/>
      </c>
      <c r="EO54" t="str">
        <f t="shared" si="7"/>
        <v/>
      </c>
    </row>
    <row r="55" spans="1:145">
      <c r="A55" s="8" t="s">
        <v>145</v>
      </c>
      <c r="B55" s="8" t="s">
        <v>128</v>
      </c>
      <c r="C55" s="8">
        <v>18</v>
      </c>
      <c r="D55" s="52">
        <v>30888</v>
      </c>
      <c r="E55" s="52"/>
      <c r="F55" s="52"/>
      <c r="G55" s="52"/>
      <c r="H55" s="52"/>
      <c r="I55" s="52"/>
      <c r="J55" s="52"/>
      <c r="K55" s="52"/>
      <c r="L55" s="53">
        <v>44</v>
      </c>
      <c r="M55" s="52"/>
      <c r="N55" s="52"/>
      <c r="O55" s="52"/>
      <c r="P55" s="52"/>
      <c r="Q55" s="52"/>
      <c r="R55" s="52"/>
      <c r="S55" s="52"/>
      <c r="T55" s="52"/>
      <c r="U55" s="52"/>
      <c r="V55" s="52">
        <v>9</v>
      </c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BW55" t="str">
        <f t="shared" si="3"/>
        <v>|n攻击+30888|n攻速+44%|n暴击+9%</v>
      </c>
      <c r="BX55" t="str">
        <f t="shared" ref="BX55:DW55" si="26">IF(D55="","","|n"&amp;BX$2&amp;"+"&amp;INT(D55)&amp;BX$1)</f>
        <v>|n攻击+30888</v>
      </c>
      <c r="BY55" t="str">
        <f t="shared" si="26"/>
        <v/>
      </c>
      <c r="BZ55" t="str">
        <f t="shared" si="26"/>
        <v/>
      </c>
      <c r="CA55" t="str">
        <f t="shared" si="26"/>
        <v/>
      </c>
      <c r="CB55" t="str">
        <f t="shared" si="26"/>
        <v/>
      </c>
      <c r="CC55" t="str">
        <f t="shared" si="26"/>
        <v/>
      </c>
      <c r="CD55" t="str">
        <f t="shared" si="26"/>
        <v/>
      </c>
      <c r="CE55" t="str">
        <f t="shared" si="26"/>
        <v/>
      </c>
      <c r="CF55" t="str">
        <f t="shared" si="26"/>
        <v>|n攻速+44%</v>
      </c>
      <c r="CG55" t="str">
        <f t="shared" si="26"/>
        <v/>
      </c>
      <c r="CH55" t="str">
        <f t="shared" si="26"/>
        <v/>
      </c>
      <c r="CI55" t="str">
        <f t="shared" si="26"/>
        <v/>
      </c>
      <c r="CJ55" t="str">
        <f t="shared" si="26"/>
        <v/>
      </c>
      <c r="CK55" t="str">
        <f t="shared" si="26"/>
        <v/>
      </c>
      <c r="CL55" t="str">
        <f t="shared" si="26"/>
        <v/>
      </c>
      <c r="CM55" t="str">
        <f t="shared" si="26"/>
        <v/>
      </c>
      <c r="CN55" t="str">
        <f t="shared" si="26"/>
        <v/>
      </c>
      <c r="CO55" t="str">
        <f t="shared" si="26"/>
        <v/>
      </c>
      <c r="CP55" t="str">
        <f t="shared" si="26"/>
        <v>|n暴击+9%</v>
      </c>
      <c r="CQ55" t="str">
        <f t="shared" si="26"/>
        <v/>
      </c>
      <c r="CR55" t="str">
        <f t="shared" si="26"/>
        <v/>
      </c>
      <c r="CS55" t="str">
        <f t="shared" si="26"/>
        <v/>
      </c>
      <c r="CT55" t="str">
        <f t="shared" si="26"/>
        <v/>
      </c>
      <c r="CU55" t="str">
        <f t="shared" si="26"/>
        <v/>
      </c>
      <c r="CV55" t="str">
        <f t="shared" si="26"/>
        <v/>
      </c>
      <c r="CW55" t="str">
        <f t="shared" si="26"/>
        <v/>
      </c>
      <c r="CX55" t="str">
        <f t="shared" si="26"/>
        <v/>
      </c>
      <c r="CY55" t="str">
        <f t="shared" si="26"/>
        <v/>
      </c>
      <c r="CZ55" t="str">
        <f t="shared" si="26"/>
        <v/>
      </c>
      <c r="DA55" t="str">
        <f t="shared" si="26"/>
        <v/>
      </c>
      <c r="DB55" t="str">
        <f t="shared" si="26"/>
        <v/>
      </c>
      <c r="DC55" t="str">
        <f t="shared" si="26"/>
        <v/>
      </c>
      <c r="DD55" t="str">
        <f t="shared" si="26"/>
        <v/>
      </c>
      <c r="DE55" t="str">
        <f t="shared" si="26"/>
        <v/>
      </c>
      <c r="DF55" t="str">
        <f t="shared" si="26"/>
        <v/>
      </c>
      <c r="DG55" t="str">
        <f t="shared" si="26"/>
        <v/>
      </c>
      <c r="DH55" t="str">
        <f t="shared" si="26"/>
        <v/>
      </c>
      <c r="DI55" t="str">
        <f t="shared" si="26"/>
        <v/>
      </c>
      <c r="DJ55" t="str">
        <f t="shared" si="26"/>
        <v/>
      </c>
      <c r="DK55" t="str">
        <f t="shared" si="26"/>
        <v/>
      </c>
      <c r="DL55" t="str">
        <f t="shared" si="26"/>
        <v/>
      </c>
      <c r="DM55" t="str">
        <f t="shared" si="26"/>
        <v/>
      </c>
      <c r="DN55" t="str">
        <f t="shared" si="26"/>
        <v/>
      </c>
      <c r="DO55" t="str">
        <f t="shared" si="26"/>
        <v/>
      </c>
      <c r="DP55" t="str">
        <f t="shared" si="26"/>
        <v/>
      </c>
      <c r="DQ55" t="str">
        <f t="shared" si="26"/>
        <v/>
      </c>
      <c r="DR55" t="str">
        <f t="shared" si="26"/>
        <v/>
      </c>
      <c r="DS55" t="str">
        <f t="shared" si="26"/>
        <v/>
      </c>
      <c r="DT55" t="str">
        <f t="shared" si="26"/>
        <v/>
      </c>
      <c r="DU55" t="str">
        <f t="shared" si="26"/>
        <v/>
      </c>
      <c r="DV55" t="str">
        <f t="shared" si="26"/>
        <v/>
      </c>
      <c r="DW55" t="str">
        <f t="shared" si="26"/>
        <v/>
      </c>
      <c r="DX55" t="str">
        <f t="shared" si="5"/>
        <v/>
      </c>
      <c r="DY55" t="str">
        <f t="shared" si="25"/>
        <v/>
      </c>
      <c r="DZ55" t="str">
        <f t="shared" si="25"/>
        <v/>
      </c>
      <c r="EA55" t="str">
        <f t="shared" si="25"/>
        <v/>
      </c>
      <c r="EB55" t="str">
        <f t="shared" si="25"/>
        <v/>
      </c>
      <c r="EC55" t="str">
        <f t="shared" si="25"/>
        <v/>
      </c>
      <c r="ED55" t="str">
        <f t="shared" si="25"/>
        <v/>
      </c>
      <c r="EE55" t="str">
        <f t="shared" si="25"/>
        <v/>
      </c>
      <c r="EF55" t="str">
        <f t="shared" si="25"/>
        <v/>
      </c>
      <c r="EG55" t="str">
        <f t="shared" si="25"/>
        <v/>
      </c>
      <c r="EH55" t="str">
        <f t="shared" si="25"/>
        <v/>
      </c>
      <c r="EI55" t="str">
        <f t="shared" si="23"/>
        <v/>
      </c>
      <c r="EJ55" t="str">
        <f t="shared" si="7"/>
        <v/>
      </c>
      <c r="EK55" t="str">
        <f t="shared" si="7"/>
        <v/>
      </c>
      <c r="EL55" t="str">
        <f t="shared" si="7"/>
        <v/>
      </c>
      <c r="EM55" t="str">
        <f t="shared" si="7"/>
        <v/>
      </c>
      <c r="EN55" t="str">
        <f t="shared" si="7"/>
        <v/>
      </c>
      <c r="EO55" t="str">
        <f t="shared" si="7"/>
        <v/>
      </c>
    </row>
    <row r="56" spans="1:145">
      <c r="A56" s="8" t="s">
        <v>146</v>
      </c>
      <c r="B56" s="8" t="s">
        <v>128</v>
      </c>
      <c r="C56" s="8">
        <v>19</v>
      </c>
      <c r="D56" s="52">
        <v>35688</v>
      </c>
      <c r="E56" s="52"/>
      <c r="F56" s="52"/>
      <c r="G56" s="52"/>
      <c r="H56" s="52"/>
      <c r="I56" s="52"/>
      <c r="J56" s="52"/>
      <c r="K56" s="52"/>
      <c r="L56" s="53">
        <v>44</v>
      </c>
      <c r="M56" s="52"/>
      <c r="N56" s="52"/>
      <c r="O56" s="52"/>
      <c r="P56" s="52"/>
      <c r="Q56" s="52"/>
      <c r="R56" s="52"/>
      <c r="S56" s="52"/>
      <c r="T56" s="52"/>
      <c r="U56" s="52"/>
      <c r="V56" s="52">
        <v>9</v>
      </c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BW56" t="str">
        <f t="shared" si="3"/>
        <v>|n攻击+35688|n攻速+44%|n暴击+9%</v>
      </c>
      <c r="BX56" t="str">
        <f t="shared" ref="BX56:DW56" si="27">IF(D56="","","|n"&amp;BX$2&amp;"+"&amp;INT(D56)&amp;BX$1)</f>
        <v>|n攻击+35688</v>
      </c>
      <c r="BY56" t="str">
        <f t="shared" si="27"/>
        <v/>
      </c>
      <c r="BZ56" t="str">
        <f t="shared" si="27"/>
        <v/>
      </c>
      <c r="CA56" t="str">
        <f t="shared" si="27"/>
        <v/>
      </c>
      <c r="CB56" t="str">
        <f t="shared" si="27"/>
        <v/>
      </c>
      <c r="CC56" t="str">
        <f t="shared" si="27"/>
        <v/>
      </c>
      <c r="CD56" t="str">
        <f t="shared" si="27"/>
        <v/>
      </c>
      <c r="CE56" t="str">
        <f t="shared" si="27"/>
        <v/>
      </c>
      <c r="CF56" t="str">
        <f t="shared" si="27"/>
        <v>|n攻速+44%</v>
      </c>
      <c r="CG56" t="str">
        <f t="shared" si="27"/>
        <v/>
      </c>
      <c r="CH56" t="str">
        <f t="shared" si="27"/>
        <v/>
      </c>
      <c r="CI56" t="str">
        <f t="shared" si="27"/>
        <v/>
      </c>
      <c r="CJ56" t="str">
        <f t="shared" si="27"/>
        <v/>
      </c>
      <c r="CK56" t="str">
        <f t="shared" si="27"/>
        <v/>
      </c>
      <c r="CL56" t="str">
        <f t="shared" si="27"/>
        <v/>
      </c>
      <c r="CM56" t="str">
        <f t="shared" si="27"/>
        <v/>
      </c>
      <c r="CN56" t="str">
        <f t="shared" si="27"/>
        <v/>
      </c>
      <c r="CO56" t="str">
        <f t="shared" si="27"/>
        <v/>
      </c>
      <c r="CP56" t="str">
        <f t="shared" si="27"/>
        <v>|n暴击+9%</v>
      </c>
      <c r="CQ56" t="str">
        <f t="shared" si="27"/>
        <v/>
      </c>
      <c r="CR56" t="str">
        <f t="shared" si="27"/>
        <v/>
      </c>
      <c r="CS56" t="str">
        <f t="shared" si="27"/>
        <v/>
      </c>
      <c r="CT56" t="str">
        <f t="shared" si="27"/>
        <v/>
      </c>
      <c r="CU56" t="str">
        <f t="shared" si="27"/>
        <v/>
      </c>
      <c r="CV56" t="str">
        <f t="shared" si="27"/>
        <v/>
      </c>
      <c r="CW56" t="str">
        <f t="shared" si="27"/>
        <v/>
      </c>
      <c r="CX56" t="str">
        <f t="shared" si="27"/>
        <v/>
      </c>
      <c r="CY56" t="str">
        <f t="shared" si="27"/>
        <v/>
      </c>
      <c r="CZ56" t="str">
        <f t="shared" si="27"/>
        <v/>
      </c>
      <c r="DA56" t="str">
        <f t="shared" si="27"/>
        <v/>
      </c>
      <c r="DB56" t="str">
        <f t="shared" si="27"/>
        <v/>
      </c>
      <c r="DC56" t="str">
        <f t="shared" si="27"/>
        <v/>
      </c>
      <c r="DD56" t="str">
        <f t="shared" si="27"/>
        <v/>
      </c>
      <c r="DE56" t="str">
        <f t="shared" si="27"/>
        <v/>
      </c>
      <c r="DF56" t="str">
        <f t="shared" si="27"/>
        <v/>
      </c>
      <c r="DG56" t="str">
        <f t="shared" si="27"/>
        <v/>
      </c>
      <c r="DH56" t="str">
        <f t="shared" si="27"/>
        <v/>
      </c>
      <c r="DI56" t="str">
        <f t="shared" si="27"/>
        <v/>
      </c>
      <c r="DJ56" t="str">
        <f t="shared" si="27"/>
        <v/>
      </c>
      <c r="DK56" t="str">
        <f t="shared" si="27"/>
        <v/>
      </c>
      <c r="DL56" t="str">
        <f t="shared" si="27"/>
        <v/>
      </c>
      <c r="DM56" t="str">
        <f t="shared" si="27"/>
        <v/>
      </c>
      <c r="DN56" t="str">
        <f t="shared" si="27"/>
        <v/>
      </c>
      <c r="DO56" t="str">
        <f t="shared" si="27"/>
        <v/>
      </c>
      <c r="DP56" t="str">
        <f t="shared" si="27"/>
        <v/>
      </c>
      <c r="DQ56" t="str">
        <f t="shared" si="27"/>
        <v/>
      </c>
      <c r="DR56" t="str">
        <f t="shared" si="27"/>
        <v/>
      </c>
      <c r="DS56" t="str">
        <f t="shared" si="27"/>
        <v/>
      </c>
      <c r="DT56" t="str">
        <f t="shared" si="27"/>
        <v/>
      </c>
      <c r="DU56" t="str">
        <f t="shared" si="27"/>
        <v/>
      </c>
      <c r="DV56" t="str">
        <f t="shared" si="27"/>
        <v/>
      </c>
      <c r="DW56" t="str">
        <f t="shared" si="27"/>
        <v/>
      </c>
      <c r="DX56" t="str">
        <f t="shared" si="5"/>
        <v/>
      </c>
      <c r="DY56" t="str">
        <f t="shared" si="25"/>
        <v/>
      </c>
      <c r="DZ56" t="str">
        <f t="shared" si="25"/>
        <v/>
      </c>
      <c r="EA56" t="str">
        <f t="shared" si="25"/>
        <v/>
      </c>
      <c r="EB56" t="str">
        <f t="shared" si="25"/>
        <v/>
      </c>
      <c r="EC56" t="str">
        <f t="shared" si="25"/>
        <v/>
      </c>
      <c r="ED56" t="str">
        <f t="shared" si="25"/>
        <v/>
      </c>
      <c r="EE56" t="str">
        <f t="shared" si="25"/>
        <v/>
      </c>
      <c r="EF56" t="str">
        <f t="shared" si="25"/>
        <v/>
      </c>
      <c r="EG56" t="str">
        <f t="shared" si="25"/>
        <v/>
      </c>
      <c r="EH56" t="str">
        <f t="shared" si="25"/>
        <v/>
      </c>
      <c r="EI56" t="str">
        <f t="shared" si="23"/>
        <v/>
      </c>
      <c r="EJ56" t="str">
        <f t="shared" si="7"/>
        <v/>
      </c>
      <c r="EK56" t="str">
        <f t="shared" si="7"/>
        <v/>
      </c>
      <c r="EL56" t="str">
        <f t="shared" si="7"/>
        <v/>
      </c>
      <c r="EM56" t="str">
        <f t="shared" si="7"/>
        <v/>
      </c>
      <c r="EN56" t="str">
        <f t="shared" si="7"/>
        <v/>
      </c>
      <c r="EO56" t="str">
        <f t="shared" si="7"/>
        <v/>
      </c>
    </row>
    <row r="57" spans="1:145">
      <c r="A57" s="8" t="s">
        <v>147</v>
      </c>
      <c r="B57" s="8" t="s">
        <v>128</v>
      </c>
      <c r="C57" s="8">
        <v>20</v>
      </c>
      <c r="D57" s="52">
        <v>40000</v>
      </c>
      <c r="E57" s="52"/>
      <c r="F57" s="52"/>
      <c r="G57" s="52"/>
      <c r="H57" s="52"/>
      <c r="I57" s="52"/>
      <c r="J57" s="52"/>
      <c r="K57" s="52"/>
      <c r="L57" s="53">
        <v>44</v>
      </c>
      <c r="M57" s="52"/>
      <c r="N57" s="52"/>
      <c r="O57" s="52"/>
      <c r="P57" s="52"/>
      <c r="Q57" s="52"/>
      <c r="R57" s="52"/>
      <c r="S57" s="52"/>
      <c r="T57" s="52"/>
      <c r="U57" s="52"/>
      <c r="V57" s="52">
        <v>9</v>
      </c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BW57" t="str">
        <f t="shared" si="3"/>
        <v>|n攻击+40000|n攻速+44%|n暴击+9%</v>
      </c>
      <c r="BX57" t="str">
        <f t="shared" ref="BX57:DW57" si="28">IF(D57="","","|n"&amp;BX$2&amp;"+"&amp;INT(D57)&amp;BX$1)</f>
        <v>|n攻击+40000</v>
      </c>
      <c r="BY57" t="str">
        <f t="shared" si="28"/>
        <v/>
      </c>
      <c r="BZ57" t="str">
        <f t="shared" si="28"/>
        <v/>
      </c>
      <c r="CA57" t="str">
        <f t="shared" si="28"/>
        <v/>
      </c>
      <c r="CB57" t="str">
        <f t="shared" si="28"/>
        <v/>
      </c>
      <c r="CC57" t="str">
        <f t="shared" si="28"/>
        <v/>
      </c>
      <c r="CD57" t="str">
        <f t="shared" si="28"/>
        <v/>
      </c>
      <c r="CE57" t="str">
        <f t="shared" si="28"/>
        <v/>
      </c>
      <c r="CF57" t="str">
        <f t="shared" si="28"/>
        <v>|n攻速+44%</v>
      </c>
      <c r="CG57" t="str">
        <f t="shared" si="28"/>
        <v/>
      </c>
      <c r="CH57" t="str">
        <f t="shared" si="28"/>
        <v/>
      </c>
      <c r="CI57" t="str">
        <f t="shared" si="28"/>
        <v/>
      </c>
      <c r="CJ57" t="str">
        <f t="shared" si="28"/>
        <v/>
      </c>
      <c r="CK57" t="str">
        <f t="shared" si="28"/>
        <v/>
      </c>
      <c r="CL57" t="str">
        <f t="shared" si="28"/>
        <v/>
      </c>
      <c r="CM57" t="str">
        <f t="shared" si="28"/>
        <v/>
      </c>
      <c r="CN57" t="str">
        <f t="shared" si="28"/>
        <v/>
      </c>
      <c r="CO57" t="str">
        <f t="shared" si="28"/>
        <v/>
      </c>
      <c r="CP57" t="str">
        <f t="shared" si="28"/>
        <v>|n暴击+9%</v>
      </c>
      <c r="CQ57" t="str">
        <f t="shared" si="28"/>
        <v/>
      </c>
      <c r="CR57" t="str">
        <f t="shared" si="28"/>
        <v/>
      </c>
      <c r="CS57" t="str">
        <f t="shared" si="28"/>
        <v/>
      </c>
      <c r="CT57" t="str">
        <f t="shared" si="28"/>
        <v/>
      </c>
      <c r="CU57" t="str">
        <f t="shared" si="28"/>
        <v/>
      </c>
      <c r="CV57" t="str">
        <f t="shared" si="28"/>
        <v/>
      </c>
      <c r="CW57" t="str">
        <f t="shared" si="28"/>
        <v/>
      </c>
      <c r="CX57" t="str">
        <f t="shared" si="28"/>
        <v/>
      </c>
      <c r="CY57" t="str">
        <f t="shared" si="28"/>
        <v/>
      </c>
      <c r="CZ57" t="str">
        <f t="shared" si="28"/>
        <v/>
      </c>
      <c r="DA57" t="str">
        <f t="shared" si="28"/>
        <v/>
      </c>
      <c r="DB57" t="str">
        <f t="shared" si="28"/>
        <v/>
      </c>
      <c r="DC57" t="str">
        <f t="shared" si="28"/>
        <v/>
      </c>
      <c r="DD57" t="str">
        <f t="shared" si="28"/>
        <v/>
      </c>
      <c r="DE57" t="str">
        <f t="shared" si="28"/>
        <v/>
      </c>
      <c r="DF57" t="str">
        <f t="shared" si="28"/>
        <v/>
      </c>
      <c r="DG57" t="str">
        <f t="shared" si="28"/>
        <v/>
      </c>
      <c r="DH57" t="str">
        <f t="shared" si="28"/>
        <v/>
      </c>
      <c r="DI57" t="str">
        <f t="shared" si="28"/>
        <v/>
      </c>
      <c r="DJ57" t="str">
        <f t="shared" si="28"/>
        <v/>
      </c>
      <c r="DK57" t="str">
        <f t="shared" si="28"/>
        <v/>
      </c>
      <c r="DL57" t="str">
        <f t="shared" si="28"/>
        <v/>
      </c>
      <c r="DM57" t="str">
        <f t="shared" si="28"/>
        <v/>
      </c>
      <c r="DN57" t="str">
        <f t="shared" si="28"/>
        <v/>
      </c>
      <c r="DO57" t="str">
        <f t="shared" si="28"/>
        <v/>
      </c>
      <c r="DP57" t="str">
        <f t="shared" si="28"/>
        <v/>
      </c>
      <c r="DQ57" t="str">
        <f t="shared" si="28"/>
        <v/>
      </c>
      <c r="DR57" t="str">
        <f t="shared" si="28"/>
        <v/>
      </c>
      <c r="DS57" t="str">
        <f t="shared" si="28"/>
        <v/>
      </c>
      <c r="DT57" t="str">
        <f t="shared" si="28"/>
        <v/>
      </c>
      <c r="DU57" t="str">
        <f t="shared" si="28"/>
        <v/>
      </c>
      <c r="DV57" t="str">
        <f t="shared" si="28"/>
        <v/>
      </c>
      <c r="DW57" t="str">
        <f t="shared" si="28"/>
        <v/>
      </c>
      <c r="DX57" t="str">
        <f t="shared" si="5"/>
        <v/>
      </c>
      <c r="DY57" t="str">
        <f t="shared" si="25"/>
        <v/>
      </c>
      <c r="DZ57" t="str">
        <f t="shared" si="25"/>
        <v/>
      </c>
      <c r="EA57" t="str">
        <f t="shared" si="25"/>
        <v/>
      </c>
      <c r="EB57" t="str">
        <f t="shared" si="25"/>
        <v/>
      </c>
      <c r="EC57" t="str">
        <f t="shared" si="25"/>
        <v/>
      </c>
      <c r="ED57" t="str">
        <f t="shared" si="25"/>
        <v/>
      </c>
      <c r="EE57" t="str">
        <f t="shared" si="25"/>
        <v/>
      </c>
      <c r="EF57" t="str">
        <f t="shared" si="25"/>
        <v/>
      </c>
      <c r="EG57" t="str">
        <f t="shared" si="25"/>
        <v/>
      </c>
      <c r="EH57" t="str">
        <f t="shared" si="25"/>
        <v/>
      </c>
      <c r="EI57" t="str">
        <f t="shared" si="23"/>
        <v/>
      </c>
      <c r="EJ57" t="str">
        <f t="shared" si="7"/>
        <v/>
      </c>
      <c r="EK57" t="str">
        <f t="shared" si="7"/>
        <v/>
      </c>
      <c r="EL57" t="str">
        <f t="shared" si="7"/>
        <v/>
      </c>
      <c r="EM57" t="str">
        <f t="shared" si="7"/>
        <v/>
      </c>
      <c r="EN57" t="str">
        <f t="shared" si="7"/>
        <v/>
      </c>
      <c r="EO57" t="str">
        <f t="shared" si="7"/>
        <v/>
      </c>
    </row>
    <row r="58" spans="1:145">
      <c r="A58" s="8" t="s">
        <v>148</v>
      </c>
      <c r="B58" s="8" t="s">
        <v>128</v>
      </c>
      <c r="C58" s="8">
        <v>21</v>
      </c>
      <c r="D58" s="52">
        <v>52000</v>
      </c>
      <c r="E58" s="52"/>
      <c r="F58" s="52"/>
      <c r="G58" s="52"/>
      <c r="H58" s="52"/>
      <c r="I58" s="52"/>
      <c r="J58" s="52"/>
      <c r="K58" s="52"/>
      <c r="L58" s="53">
        <v>53</v>
      </c>
      <c r="M58" s="52"/>
      <c r="N58" s="52"/>
      <c r="O58" s="52"/>
      <c r="P58" s="52"/>
      <c r="Q58" s="52"/>
      <c r="R58" s="52"/>
      <c r="S58" s="52"/>
      <c r="T58" s="52"/>
      <c r="U58" s="52"/>
      <c r="V58" s="52">
        <v>12</v>
      </c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BW58" t="str">
        <f t="shared" si="3"/>
        <v>|n攻击+52000|n攻速+53%|n暴击+12%</v>
      </c>
      <c r="BX58" t="str">
        <f t="shared" ref="BX58:DW58" si="29">IF(D58="","","|n"&amp;BX$2&amp;"+"&amp;INT(D58)&amp;BX$1)</f>
        <v>|n攻击+52000</v>
      </c>
      <c r="BY58" t="str">
        <f t="shared" si="29"/>
        <v/>
      </c>
      <c r="BZ58" t="str">
        <f t="shared" si="29"/>
        <v/>
      </c>
      <c r="CA58" t="str">
        <f t="shared" si="29"/>
        <v/>
      </c>
      <c r="CB58" t="str">
        <f t="shared" si="29"/>
        <v/>
      </c>
      <c r="CC58" t="str">
        <f t="shared" si="29"/>
        <v/>
      </c>
      <c r="CD58" t="str">
        <f t="shared" si="29"/>
        <v/>
      </c>
      <c r="CE58" t="str">
        <f t="shared" si="29"/>
        <v/>
      </c>
      <c r="CF58" t="str">
        <f t="shared" si="29"/>
        <v>|n攻速+53%</v>
      </c>
      <c r="CG58" t="str">
        <f t="shared" si="29"/>
        <v/>
      </c>
      <c r="CH58" t="str">
        <f t="shared" si="29"/>
        <v/>
      </c>
      <c r="CI58" t="str">
        <f t="shared" si="29"/>
        <v/>
      </c>
      <c r="CJ58" t="str">
        <f t="shared" si="29"/>
        <v/>
      </c>
      <c r="CK58" t="str">
        <f t="shared" si="29"/>
        <v/>
      </c>
      <c r="CL58" t="str">
        <f t="shared" si="29"/>
        <v/>
      </c>
      <c r="CM58" t="str">
        <f t="shared" si="29"/>
        <v/>
      </c>
      <c r="CN58" t="str">
        <f t="shared" si="29"/>
        <v/>
      </c>
      <c r="CO58" t="str">
        <f t="shared" si="29"/>
        <v/>
      </c>
      <c r="CP58" t="str">
        <f t="shared" si="29"/>
        <v>|n暴击+12%</v>
      </c>
      <c r="CQ58" t="str">
        <f t="shared" si="29"/>
        <v/>
      </c>
      <c r="CR58" t="str">
        <f t="shared" si="29"/>
        <v/>
      </c>
      <c r="CS58" t="str">
        <f t="shared" si="29"/>
        <v/>
      </c>
      <c r="CT58" t="str">
        <f t="shared" si="29"/>
        <v/>
      </c>
      <c r="CU58" t="str">
        <f t="shared" si="29"/>
        <v/>
      </c>
      <c r="CV58" t="str">
        <f t="shared" si="29"/>
        <v/>
      </c>
      <c r="CW58" t="str">
        <f t="shared" si="29"/>
        <v/>
      </c>
      <c r="CX58" t="str">
        <f t="shared" si="29"/>
        <v/>
      </c>
      <c r="CY58" t="str">
        <f t="shared" si="29"/>
        <v/>
      </c>
      <c r="CZ58" t="str">
        <f t="shared" si="29"/>
        <v/>
      </c>
      <c r="DA58" t="str">
        <f t="shared" si="29"/>
        <v/>
      </c>
      <c r="DB58" t="str">
        <f t="shared" si="29"/>
        <v/>
      </c>
      <c r="DC58" t="str">
        <f t="shared" si="29"/>
        <v/>
      </c>
      <c r="DD58" t="str">
        <f t="shared" si="29"/>
        <v/>
      </c>
      <c r="DE58" t="str">
        <f t="shared" si="29"/>
        <v/>
      </c>
      <c r="DF58" t="str">
        <f t="shared" si="29"/>
        <v/>
      </c>
      <c r="DG58" t="str">
        <f t="shared" si="29"/>
        <v/>
      </c>
      <c r="DH58" t="str">
        <f t="shared" si="29"/>
        <v/>
      </c>
      <c r="DI58" t="str">
        <f t="shared" si="29"/>
        <v/>
      </c>
      <c r="DJ58" t="str">
        <f t="shared" si="29"/>
        <v/>
      </c>
      <c r="DK58" t="str">
        <f t="shared" si="29"/>
        <v/>
      </c>
      <c r="DL58" t="str">
        <f t="shared" si="29"/>
        <v/>
      </c>
      <c r="DM58" t="str">
        <f t="shared" si="29"/>
        <v/>
      </c>
      <c r="DN58" t="str">
        <f t="shared" si="29"/>
        <v/>
      </c>
      <c r="DO58" t="str">
        <f t="shared" si="29"/>
        <v/>
      </c>
      <c r="DP58" t="str">
        <f t="shared" si="29"/>
        <v/>
      </c>
      <c r="DQ58" t="str">
        <f t="shared" si="29"/>
        <v/>
      </c>
      <c r="DR58" t="str">
        <f t="shared" si="29"/>
        <v/>
      </c>
      <c r="DS58" t="str">
        <f t="shared" si="29"/>
        <v/>
      </c>
      <c r="DT58" t="str">
        <f t="shared" si="29"/>
        <v/>
      </c>
      <c r="DU58" t="str">
        <f t="shared" si="29"/>
        <v/>
      </c>
      <c r="DV58" t="str">
        <f t="shared" si="29"/>
        <v/>
      </c>
      <c r="DW58" t="str">
        <f t="shared" si="29"/>
        <v/>
      </c>
      <c r="DX58" t="str">
        <f t="shared" si="5"/>
        <v/>
      </c>
      <c r="DY58" t="str">
        <f t="shared" si="25"/>
        <v/>
      </c>
      <c r="DZ58" t="str">
        <f t="shared" si="25"/>
        <v/>
      </c>
      <c r="EA58" t="str">
        <f t="shared" si="25"/>
        <v/>
      </c>
      <c r="EB58" t="str">
        <f t="shared" si="25"/>
        <v/>
      </c>
      <c r="EC58" t="str">
        <f t="shared" si="25"/>
        <v/>
      </c>
      <c r="ED58" t="str">
        <f t="shared" si="25"/>
        <v/>
      </c>
      <c r="EE58" t="str">
        <f t="shared" si="25"/>
        <v/>
      </c>
      <c r="EF58" t="str">
        <f t="shared" si="25"/>
        <v/>
      </c>
      <c r="EG58" t="str">
        <f t="shared" si="25"/>
        <v/>
      </c>
      <c r="EH58" t="str">
        <f t="shared" si="25"/>
        <v/>
      </c>
      <c r="EI58" t="str">
        <f t="shared" si="23"/>
        <v/>
      </c>
      <c r="EJ58" t="str">
        <f t="shared" si="7"/>
        <v/>
      </c>
      <c r="EK58" t="str">
        <f t="shared" si="7"/>
        <v/>
      </c>
      <c r="EL58" t="str">
        <f t="shared" si="7"/>
        <v/>
      </c>
      <c r="EM58" t="str">
        <f t="shared" si="7"/>
        <v/>
      </c>
      <c r="EN58" t="str">
        <f t="shared" si="7"/>
        <v/>
      </c>
      <c r="EO58" t="str">
        <f t="shared" si="7"/>
        <v/>
      </c>
    </row>
    <row r="59" spans="1:145">
      <c r="A59" s="8" t="s">
        <v>149</v>
      </c>
      <c r="B59" s="8" t="s">
        <v>128</v>
      </c>
      <c r="C59" s="8">
        <v>22</v>
      </c>
      <c r="D59" s="52">
        <v>64000</v>
      </c>
      <c r="E59" s="52"/>
      <c r="F59" s="52"/>
      <c r="G59" s="52"/>
      <c r="H59" s="52"/>
      <c r="I59" s="52"/>
      <c r="J59" s="52"/>
      <c r="K59" s="52"/>
      <c r="L59" s="53">
        <v>53</v>
      </c>
      <c r="M59" s="52"/>
      <c r="N59" s="52"/>
      <c r="O59" s="52"/>
      <c r="P59" s="52"/>
      <c r="Q59" s="52"/>
      <c r="R59" s="52"/>
      <c r="S59" s="52"/>
      <c r="T59" s="52"/>
      <c r="U59" s="52"/>
      <c r="V59" s="52">
        <v>12</v>
      </c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BW59" t="str">
        <f t="shared" si="3"/>
        <v>|n攻击+64000|n攻速+53%|n暴击+12%</v>
      </c>
      <c r="BX59" t="str">
        <f t="shared" ref="BX59:DW59" si="30">IF(D59="","","|n"&amp;BX$2&amp;"+"&amp;INT(D59)&amp;BX$1)</f>
        <v>|n攻击+64000</v>
      </c>
      <c r="BY59" t="str">
        <f t="shared" si="30"/>
        <v/>
      </c>
      <c r="BZ59" t="str">
        <f t="shared" si="30"/>
        <v/>
      </c>
      <c r="CA59" t="str">
        <f t="shared" si="30"/>
        <v/>
      </c>
      <c r="CB59" t="str">
        <f t="shared" si="30"/>
        <v/>
      </c>
      <c r="CC59" t="str">
        <f t="shared" si="30"/>
        <v/>
      </c>
      <c r="CD59" t="str">
        <f t="shared" si="30"/>
        <v/>
      </c>
      <c r="CE59" t="str">
        <f t="shared" si="30"/>
        <v/>
      </c>
      <c r="CF59" t="str">
        <f t="shared" si="30"/>
        <v>|n攻速+53%</v>
      </c>
      <c r="CG59" t="str">
        <f t="shared" si="30"/>
        <v/>
      </c>
      <c r="CH59" t="str">
        <f t="shared" si="30"/>
        <v/>
      </c>
      <c r="CI59" t="str">
        <f t="shared" si="30"/>
        <v/>
      </c>
      <c r="CJ59" t="str">
        <f t="shared" si="30"/>
        <v/>
      </c>
      <c r="CK59" t="str">
        <f t="shared" si="30"/>
        <v/>
      </c>
      <c r="CL59" t="str">
        <f t="shared" si="30"/>
        <v/>
      </c>
      <c r="CM59" t="str">
        <f t="shared" si="30"/>
        <v/>
      </c>
      <c r="CN59" t="str">
        <f t="shared" si="30"/>
        <v/>
      </c>
      <c r="CO59" t="str">
        <f t="shared" si="30"/>
        <v/>
      </c>
      <c r="CP59" t="str">
        <f t="shared" si="30"/>
        <v>|n暴击+12%</v>
      </c>
      <c r="CQ59" t="str">
        <f t="shared" si="30"/>
        <v/>
      </c>
      <c r="CR59" t="str">
        <f t="shared" si="30"/>
        <v/>
      </c>
      <c r="CS59" t="str">
        <f t="shared" si="30"/>
        <v/>
      </c>
      <c r="CT59" t="str">
        <f t="shared" si="30"/>
        <v/>
      </c>
      <c r="CU59" t="str">
        <f t="shared" si="30"/>
        <v/>
      </c>
      <c r="CV59" t="str">
        <f t="shared" si="30"/>
        <v/>
      </c>
      <c r="CW59" t="str">
        <f t="shared" si="30"/>
        <v/>
      </c>
      <c r="CX59" t="str">
        <f t="shared" si="30"/>
        <v/>
      </c>
      <c r="CY59" t="str">
        <f t="shared" si="30"/>
        <v/>
      </c>
      <c r="CZ59" t="str">
        <f t="shared" si="30"/>
        <v/>
      </c>
      <c r="DA59" t="str">
        <f t="shared" si="30"/>
        <v/>
      </c>
      <c r="DB59" t="str">
        <f t="shared" si="30"/>
        <v/>
      </c>
      <c r="DC59" t="str">
        <f t="shared" si="30"/>
        <v/>
      </c>
      <c r="DD59" t="str">
        <f t="shared" si="30"/>
        <v/>
      </c>
      <c r="DE59" t="str">
        <f t="shared" si="30"/>
        <v/>
      </c>
      <c r="DF59" t="str">
        <f t="shared" si="30"/>
        <v/>
      </c>
      <c r="DG59" t="str">
        <f t="shared" si="30"/>
        <v/>
      </c>
      <c r="DH59" t="str">
        <f t="shared" si="30"/>
        <v/>
      </c>
      <c r="DI59" t="str">
        <f t="shared" si="30"/>
        <v/>
      </c>
      <c r="DJ59" t="str">
        <f t="shared" si="30"/>
        <v/>
      </c>
      <c r="DK59" t="str">
        <f t="shared" si="30"/>
        <v/>
      </c>
      <c r="DL59" t="str">
        <f t="shared" si="30"/>
        <v/>
      </c>
      <c r="DM59" t="str">
        <f t="shared" si="30"/>
        <v/>
      </c>
      <c r="DN59" t="str">
        <f t="shared" si="30"/>
        <v/>
      </c>
      <c r="DO59" t="str">
        <f t="shared" si="30"/>
        <v/>
      </c>
      <c r="DP59" t="str">
        <f t="shared" si="30"/>
        <v/>
      </c>
      <c r="DQ59" t="str">
        <f t="shared" si="30"/>
        <v/>
      </c>
      <c r="DR59" t="str">
        <f t="shared" si="30"/>
        <v/>
      </c>
      <c r="DS59" t="str">
        <f t="shared" si="30"/>
        <v/>
      </c>
      <c r="DT59" t="str">
        <f t="shared" si="30"/>
        <v/>
      </c>
      <c r="DU59" t="str">
        <f t="shared" si="30"/>
        <v/>
      </c>
      <c r="DV59" t="str">
        <f t="shared" si="30"/>
        <v/>
      </c>
      <c r="DW59" t="str">
        <f t="shared" si="30"/>
        <v/>
      </c>
      <c r="DX59" t="str">
        <f t="shared" si="5"/>
        <v/>
      </c>
      <c r="DY59" t="str">
        <f t="shared" si="25"/>
        <v/>
      </c>
      <c r="DZ59" t="str">
        <f t="shared" si="25"/>
        <v/>
      </c>
      <c r="EA59" t="str">
        <f t="shared" si="25"/>
        <v/>
      </c>
      <c r="EB59" t="str">
        <f t="shared" si="25"/>
        <v/>
      </c>
      <c r="EC59" t="str">
        <f t="shared" si="25"/>
        <v/>
      </c>
      <c r="ED59" t="str">
        <f t="shared" si="25"/>
        <v/>
      </c>
      <c r="EE59" t="str">
        <f t="shared" si="25"/>
        <v/>
      </c>
      <c r="EF59" t="str">
        <f t="shared" si="25"/>
        <v/>
      </c>
      <c r="EG59" t="str">
        <f t="shared" si="25"/>
        <v/>
      </c>
      <c r="EH59" t="str">
        <f t="shared" si="25"/>
        <v/>
      </c>
      <c r="EI59" t="str">
        <f t="shared" si="23"/>
        <v/>
      </c>
      <c r="EJ59" t="str">
        <f t="shared" si="7"/>
        <v/>
      </c>
      <c r="EK59" t="str">
        <f t="shared" si="7"/>
        <v/>
      </c>
      <c r="EL59" t="str">
        <f t="shared" si="7"/>
        <v/>
      </c>
      <c r="EM59" t="str">
        <f t="shared" si="7"/>
        <v/>
      </c>
      <c r="EN59" t="str">
        <f t="shared" si="7"/>
        <v/>
      </c>
      <c r="EO59" t="str">
        <f t="shared" si="7"/>
        <v/>
      </c>
    </row>
    <row r="60" spans="1:145">
      <c r="A60" s="8" t="s">
        <v>150</v>
      </c>
      <c r="B60" s="8" t="s">
        <v>128</v>
      </c>
      <c r="C60" s="8">
        <v>23</v>
      </c>
      <c r="D60" s="52">
        <v>76000</v>
      </c>
      <c r="E60" s="52"/>
      <c r="F60" s="52"/>
      <c r="G60" s="52"/>
      <c r="H60" s="52"/>
      <c r="I60" s="52"/>
      <c r="J60" s="52"/>
      <c r="K60" s="52"/>
      <c r="L60" s="53">
        <v>53</v>
      </c>
      <c r="M60" s="52"/>
      <c r="N60" s="52"/>
      <c r="O60" s="52"/>
      <c r="P60" s="52"/>
      <c r="Q60" s="52"/>
      <c r="R60" s="52"/>
      <c r="S60" s="52"/>
      <c r="T60" s="52"/>
      <c r="U60" s="52"/>
      <c r="V60" s="52">
        <v>12</v>
      </c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BW60" t="str">
        <f t="shared" si="3"/>
        <v>|n攻击+76000|n攻速+53%|n暴击+12%</v>
      </c>
      <c r="BX60" t="str">
        <f t="shared" ref="BX60:DW60" si="31">IF(D60="","","|n"&amp;BX$2&amp;"+"&amp;INT(D60)&amp;BX$1)</f>
        <v>|n攻击+76000</v>
      </c>
      <c r="BY60" t="str">
        <f t="shared" si="31"/>
        <v/>
      </c>
      <c r="BZ60" t="str">
        <f t="shared" si="31"/>
        <v/>
      </c>
      <c r="CA60" t="str">
        <f t="shared" si="31"/>
        <v/>
      </c>
      <c r="CB60" t="str">
        <f t="shared" si="31"/>
        <v/>
      </c>
      <c r="CC60" t="str">
        <f t="shared" si="31"/>
        <v/>
      </c>
      <c r="CD60" t="str">
        <f t="shared" si="31"/>
        <v/>
      </c>
      <c r="CE60" t="str">
        <f t="shared" si="31"/>
        <v/>
      </c>
      <c r="CF60" t="str">
        <f t="shared" si="31"/>
        <v>|n攻速+53%</v>
      </c>
      <c r="CG60" t="str">
        <f t="shared" si="31"/>
        <v/>
      </c>
      <c r="CH60" t="str">
        <f t="shared" si="31"/>
        <v/>
      </c>
      <c r="CI60" t="str">
        <f t="shared" si="31"/>
        <v/>
      </c>
      <c r="CJ60" t="str">
        <f t="shared" si="31"/>
        <v/>
      </c>
      <c r="CK60" t="str">
        <f t="shared" si="31"/>
        <v/>
      </c>
      <c r="CL60" t="str">
        <f t="shared" si="31"/>
        <v/>
      </c>
      <c r="CM60" t="str">
        <f t="shared" si="31"/>
        <v/>
      </c>
      <c r="CN60" t="str">
        <f t="shared" si="31"/>
        <v/>
      </c>
      <c r="CO60" t="str">
        <f t="shared" si="31"/>
        <v/>
      </c>
      <c r="CP60" t="str">
        <f t="shared" si="31"/>
        <v>|n暴击+12%</v>
      </c>
      <c r="CQ60" t="str">
        <f t="shared" si="31"/>
        <v/>
      </c>
      <c r="CR60" t="str">
        <f t="shared" si="31"/>
        <v/>
      </c>
      <c r="CS60" t="str">
        <f t="shared" si="31"/>
        <v/>
      </c>
      <c r="CT60" t="str">
        <f t="shared" si="31"/>
        <v/>
      </c>
      <c r="CU60" t="str">
        <f t="shared" si="31"/>
        <v/>
      </c>
      <c r="CV60" t="str">
        <f t="shared" si="31"/>
        <v/>
      </c>
      <c r="CW60" t="str">
        <f t="shared" si="31"/>
        <v/>
      </c>
      <c r="CX60" t="str">
        <f t="shared" si="31"/>
        <v/>
      </c>
      <c r="CY60" t="str">
        <f t="shared" si="31"/>
        <v/>
      </c>
      <c r="CZ60" t="str">
        <f t="shared" si="31"/>
        <v/>
      </c>
      <c r="DA60" t="str">
        <f t="shared" si="31"/>
        <v/>
      </c>
      <c r="DB60" t="str">
        <f t="shared" si="31"/>
        <v/>
      </c>
      <c r="DC60" t="str">
        <f t="shared" si="31"/>
        <v/>
      </c>
      <c r="DD60" t="str">
        <f t="shared" si="31"/>
        <v/>
      </c>
      <c r="DE60" t="str">
        <f t="shared" si="31"/>
        <v/>
      </c>
      <c r="DF60" t="str">
        <f t="shared" si="31"/>
        <v/>
      </c>
      <c r="DG60" t="str">
        <f t="shared" si="31"/>
        <v/>
      </c>
      <c r="DH60" t="str">
        <f t="shared" si="31"/>
        <v/>
      </c>
      <c r="DI60" t="str">
        <f t="shared" si="31"/>
        <v/>
      </c>
      <c r="DJ60" t="str">
        <f t="shared" si="31"/>
        <v/>
      </c>
      <c r="DK60" t="str">
        <f t="shared" si="31"/>
        <v/>
      </c>
      <c r="DL60" t="str">
        <f t="shared" si="31"/>
        <v/>
      </c>
      <c r="DM60" t="str">
        <f t="shared" si="31"/>
        <v/>
      </c>
      <c r="DN60" t="str">
        <f t="shared" si="31"/>
        <v/>
      </c>
      <c r="DO60" t="str">
        <f t="shared" si="31"/>
        <v/>
      </c>
      <c r="DP60" t="str">
        <f t="shared" si="31"/>
        <v/>
      </c>
      <c r="DQ60" t="str">
        <f t="shared" si="31"/>
        <v/>
      </c>
      <c r="DR60" t="str">
        <f t="shared" si="31"/>
        <v/>
      </c>
      <c r="DS60" t="str">
        <f t="shared" si="31"/>
        <v/>
      </c>
      <c r="DT60" t="str">
        <f t="shared" si="31"/>
        <v/>
      </c>
      <c r="DU60" t="str">
        <f t="shared" si="31"/>
        <v/>
      </c>
      <c r="DV60" t="str">
        <f t="shared" si="31"/>
        <v/>
      </c>
      <c r="DW60" t="str">
        <f t="shared" si="31"/>
        <v/>
      </c>
      <c r="DX60" t="str">
        <f t="shared" si="5"/>
        <v/>
      </c>
      <c r="DY60" t="str">
        <f t="shared" si="25"/>
        <v/>
      </c>
      <c r="DZ60" t="str">
        <f t="shared" si="25"/>
        <v/>
      </c>
      <c r="EA60" t="str">
        <f t="shared" si="25"/>
        <v/>
      </c>
      <c r="EB60" t="str">
        <f t="shared" si="25"/>
        <v/>
      </c>
      <c r="EC60" t="str">
        <f t="shared" si="25"/>
        <v/>
      </c>
      <c r="ED60" t="str">
        <f t="shared" si="25"/>
        <v/>
      </c>
      <c r="EE60" t="str">
        <f t="shared" si="25"/>
        <v/>
      </c>
      <c r="EF60" t="str">
        <f t="shared" si="25"/>
        <v/>
      </c>
      <c r="EG60" t="str">
        <f t="shared" si="25"/>
        <v/>
      </c>
      <c r="EH60" t="str">
        <f t="shared" si="25"/>
        <v/>
      </c>
      <c r="EI60" t="str">
        <f t="shared" si="23"/>
        <v/>
      </c>
      <c r="EJ60" t="str">
        <f t="shared" si="7"/>
        <v/>
      </c>
      <c r="EK60" t="str">
        <f t="shared" si="7"/>
        <v/>
      </c>
      <c r="EL60" t="str">
        <f t="shared" si="7"/>
        <v/>
      </c>
      <c r="EM60" t="str">
        <f t="shared" si="7"/>
        <v/>
      </c>
      <c r="EN60" t="str">
        <f t="shared" si="7"/>
        <v/>
      </c>
      <c r="EO60" t="str">
        <f t="shared" si="7"/>
        <v/>
      </c>
    </row>
    <row r="61" spans="1:145">
      <c r="A61" s="8" t="s">
        <v>151</v>
      </c>
      <c r="B61" s="8" t="s">
        <v>128</v>
      </c>
      <c r="C61" s="8">
        <v>24</v>
      </c>
      <c r="D61" s="52">
        <v>88000</v>
      </c>
      <c r="E61" s="52"/>
      <c r="F61" s="52"/>
      <c r="G61" s="52"/>
      <c r="H61" s="52"/>
      <c r="I61" s="52"/>
      <c r="J61" s="52"/>
      <c r="K61" s="52"/>
      <c r="L61" s="53">
        <v>53</v>
      </c>
      <c r="M61" s="52"/>
      <c r="N61" s="52"/>
      <c r="O61" s="52"/>
      <c r="P61" s="52"/>
      <c r="Q61" s="52"/>
      <c r="R61" s="52"/>
      <c r="S61" s="52"/>
      <c r="T61" s="52"/>
      <c r="U61" s="52"/>
      <c r="V61" s="52">
        <v>12</v>
      </c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BW61" t="str">
        <f t="shared" si="3"/>
        <v>|n攻击+88000|n攻速+53%|n暴击+12%</v>
      </c>
      <c r="BX61" t="str">
        <f t="shared" ref="BX61:DW61" si="32">IF(D61="","","|n"&amp;BX$2&amp;"+"&amp;INT(D61)&amp;BX$1)</f>
        <v>|n攻击+88000</v>
      </c>
      <c r="BY61" t="str">
        <f t="shared" si="32"/>
        <v/>
      </c>
      <c r="BZ61" t="str">
        <f t="shared" si="32"/>
        <v/>
      </c>
      <c r="CA61" t="str">
        <f t="shared" si="32"/>
        <v/>
      </c>
      <c r="CB61" t="str">
        <f t="shared" si="32"/>
        <v/>
      </c>
      <c r="CC61" t="str">
        <f t="shared" si="32"/>
        <v/>
      </c>
      <c r="CD61" t="str">
        <f t="shared" si="32"/>
        <v/>
      </c>
      <c r="CE61" t="str">
        <f t="shared" si="32"/>
        <v/>
      </c>
      <c r="CF61" t="str">
        <f t="shared" si="32"/>
        <v>|n攻速+53%</v>
      </c>
      <c r="CG61" t="str">
        <f t="shared" si="32"/>
        <v/>
      </c>
      <c r="CH61" t="str">
        <f t="shared" si="32"/>
        <v/>
      </c>
      <c r="CI61" t="str">
        <f t="shared" si="32"/>
        <v/>
      </c>
      <c r="CJ61" t="str">
        <f t="shared" si="32"/>
        <v/>
      </c>
      <c r="CK61" t="str">
        <f t="shared" si="32"/>
        <v/>
      </c>
      <c r="CL61" t="str">
        <f t="shared" si="32"/>
        <v/>
      </c>
      <c r="CM61" t="str">
        <f t="shared" si="32"/>
        <v/>
      </c>
      <c r="CN61" t="str">
        <f t="shared" si="32"/>
        <v/>
      </c>
      <c r="CO61" t="str">
        <f t="shared" si="32"/>
        <v/>
      </c>
      <c r="CP61" t="str">
        <f t="shared" si="32"/>
        <v>|n暴击+12%</v>
      </c>
      <c r="CQ61" t="str">
        <f t="shared" si="32"/>
        <v/>
      </c>
      <c r="CR61" t="str">
        <f t="shared" si="32"/>
        <v/>
      </c>
      <c r="CS61" t="str">
        <f t="shared" si="32"/>
        <v/>
      </c>
      <c r="CT61" t="str">
        <f t="shared" si="32"/>
        <v/>
      </c>
      <c r="CU61" t="str">
        <f t="shared" si="32"/>
        <v/>
      </c>
      <c r="CV61" t="str">
        <f t="shared" si="32"/>
        <v/>
      </c>
      <c r="CW61" t="str">
        <f t="shared" si="32"/>
        <v/>
      </c>
      <c r="CX61" t="str">
        <f t="shared" si="32"/>
        <v/>
      </c>
      <c r="CY61" t="str">
        <f t="shared" si="32"/>
        <v/>
      </c>
      <c r="CZ61" t="str">
        <f t="shared" si="32"/>
        <v/>
      </c>
      <c r="DA61" t="str">
        <f t="shared" si="32"/>
        <v/>
      </c>
      <c r="DB61" t="str">
        <f t="shared" si="32"/>
        <v/>
      </c>
      <c r="DC61" t="str">
        <f t="shared" si="32"/>
        <v/>
      </c>
      <c r="DD61" t="str">
        <f t="shared" si="32"/>
        <v/>
      </c>
      <c r="DE61" t="str">
        <f t="shared" si="32"/>
        <v/>
      </c>
      <c r="DF61" t="str">
        <f t="shared" si="32"/>
        <v/>
      </c>
      <c r="DG61" t="str">
        <f t="shared" si="32"/>
        <v/>
      </c>
      <c r="DH61" t="str">
        <f t="shared" si="32"/>
        <v/>
      </c>
      <c r="DI61" t="str">
        <f t="shared" si="32"/>
        <v/>
      </c>
      <c r="DJ61" t="str">
        <f t="shared" si="32"/>
        <v/>
      </c>
      <c r="DK61" t="str">
        <f t="shared" si="32"/>
        <v/>
      </c>
      <c r="DL61" t="str">
        <f t="shared" si="32"/>
        <v/>
      </c>
      <c r="DM61" t="str">
        <f t="shared" si="32"/>
        <v/>
      </c>
      <c r="DN61" t="str">
        <f t="shared" si="32"/>
        <v/>
      </c>
      <c r="DO61" t="str">
        <f t="shared" si="32"/>
        <v/>
      </c>
      <c r="DP61" t="str">
        <f t="shared" si="32"/>
        <v/>
      </c>
      <c r="DQ61" t="str">
        <f t="shared" si="32"/>
        <v/>
      </c>
      <c r="DR61" t="str">
        <f t="shared" si="32"/>
        <v/>
      </c>
      <c r="DS61" t="str">
        <f t="shared" si="32"/>
        <v/>
      </c>
      <c r="DT61" t="str">
        <f t="shared" si="32"/>
        <v/>
      </c>
      <c r="DU61" t="str">
        <f t="shared" si="32"/>
        <v/>
      </c>
      <c r="DV61" t="str">
        <f t="shared" si="32"/>
        <v/>
      </c>
      <c r="DW61" t="str">
        <f t="shared" si="32"/>
        <v/>
      </c>
      <c r="DX61" t="str">
        <f t="shared" si="5"/>
        <v/>
      </c>
      <c r="DY61" t="str">
        <f t="shared" si="25"/>
        <v/>
      </c>
      <c r="DZ61" t="str">
        <f t="shared" si="25"/>
        <v/>
      </c>
      <c r="EA61" t="str">
        <f t="shared" si="25"/>
        <v/>
      </c>
      <c r="EB61" t="str">
        <f t="shared" si="25"/>
        <v/>
      </c>
      <c r="EC61" t="str">
        <f t="shared" si="25"/>
        <v/>
      </c>
      <c r="ED61" t="str">
        <f t="shared" si="25"/>
        <v/>
      </c>
      <c r="EE61" t="str">
        <f t="shared" si="25"/>
        <v/>
      </c>
      <c r="EF61" t="str">
        <f t="shared" si="25"/>
        <v/>
      </c>
      <c r="EG61" t="str">
        <f t="shared" si="25"/>
        <v/>
      </c>
      <c r="EH61" t="str">
        <f t="shared" si="25"/>
        <v/>
      </c>
      <c r="EI61" t="str">
        <f t="shared" si="23"/>
        <v/>
      </c>
      <c r="EJ61" t="str">
        <f t="shared" si="7"/>
        <v/>
      </c>
      <c r="EK61" t="str">
        <f t="shared" si="7"/>
        <v/>
      </c>
      <c r="EL61" t="str">
        <f t="shared" si="7"/>
        <v/>
      </c>
      <c r="EM61" t="str">
        <f t="shared" si="7"/>
        <v/>
      </c>
      <c r="EN61" t="str">
        <f t="shared" si="7"/>
        <v/>
      </c>
      <c r="EO61" t="str">
        <f t="shared" si="7"/>
        <v/>
      </c>
    </row>
    <row r="62" spans="1:145">
      <c r="A62" s="8" t="s">
        <v>152</v>
      </c>
      <c r="B62" s="8" t="s">
        <v>128</v>
      </c>
      <c r="C62" s="8">
        <v>25</v>
      </c>
      <c r="D62" s="52">
        <v>100000</v>
      </c>
      <c r="E62" s="52"/>
      <c r="F62" s="52"/>
      <c r="G62" s="52"/>
      <c r="H62" s="52"/>
      <c r="I62" s="52"/>
      <c r="J62" s="52"/>
      <c r="K62" s="52"/>
      <c r="L62" s="53">
        <v>53</v>
      </c>
      <c r="M62" s="52"/>
      <c r="N62" s="52"/>
      <c r="O62" s="52"/>
      <c r="P62" s="52"/>
      <c r="Q62" s="52"/>
      <c r="R62" s="52"/>
      <c r="S62" s="52"/>
      <c r="T62" s="52"/>
      <c r="U62" s="52"/>
      <c r="V62" s="52">
        <v>12</v>
      </c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BW62" t="str">
        <f t="shared" si="3"/>
        <v>|n攻击+100000|n攻速+53%|n暴击+12%</v>
      </c>
      <c r="BX62" t="str">
        <f t="shared" ref="BX62:DW62" si="33">IF(D62="","","|n"&amp;BX$2&amp;"+"&amp;INT(D62)&amp;BX$1)</f>
        <v>|n攻击+100000</v>
      </c>
      <c r="BY62" t="str">
        <f t="shared" si="33"/>
        <v/>
      </c>
      <c r="BZ62" t="str">
        <f t="shared" si="33"/>
        <v/>
      </c>
      <c r="CA62" t="str">
        <f t="shared" si="33"/>
        <v/>
      </c>
      <c r="CB62" t="str">
        <f t="shared" si="33"/>
        <v/>
      </c>
      <c r="CC62" t="str">
        <f t="shared" si="33"/>
        <v/>
      </c>
      <c r="CD62" t="str">
        <f t="shared" si="33"/>
        <v/>
      </c>
      <c r="CE62" t="str">
        <f t="shared" si="33"/>
        <v/>
      </c>
      <c r="CF62" t="str">
        <f t="shared" si="33"/>
        <v>|n攻速+53%</v>
      </c>
      <c r="CG62" t="str">
        <f t="shared" si="33"/>
        <v/>
      </c>
      <c r="CH62" t="str">
        <f t="shared" si="33"/>
        <v/>
      </c>
      <c r="CI62" t="str">
        <f t="shared" si="33"/>
        <v/>
      </c>
      <c r="CJ62" t="str">
        <f t="shared" si="33"/>
        <v/>
      </c>
      <c r="CK62" t="str">
        <f t="shared" si="33"/>
        <v/>
      </c>
      <c r="CL62" t="str">
        <f t="shared" si="33"/>
        <v/>
      </c>
      <c r="CM62" t="str">
        <f t="shared" si="33"/>
        <v/>
      </c>
      <c r="CN62" t="str">
        <f t="shared" si="33"/>
        <v/>
      </c>
      <c r="CO62" t="str">
        <f t="shared" si="33"/>
        <v/>
      </c>
      <c r="CP62" t="str">
        <f t="shared" si="33"/>
        <v>|n暴击+12%</v>
      </c>
      <c r="CQ62" t="str">
        <f t="shared" si="33"/>
        <v/>
      </c>
      <c r="CR62" t="str">
        <f t="shared" si="33"/>
        <v/>
      </c>
      <c r="CS62" t="str">
        <f t="shared" si="33"/>
        <v/>
      </c>
      <c r="CT62" t="str">
        <f t="shared" si="33"/>
        <v/>
      </c>
      <c r="CU62" t="str">
        <f t="shared" si="33"/>
        <v/>
      </c>
      <c r="CV62" t="str">
        <f t="shared" si="33"/>
        <v/>
      </c>
      <c r="CW62" t="str">
        <f t="shared" si="33"/>
        <v/>
      </c>
      <c r="CX62" t="str">
        <f t="shared" si="33"/>
        <v/>
      </c>
      <c r="CY62" t="str">
        <f t="shared" si="33"/>
        <v/>
      </c>
      <c r="CZ62" t="str">
        <f t="shared" si="33"/>
        <v/>
      </c>
      <c r="DA62" t="str">
        <f t="shared" si="33"/>
        <v/>
      </c>
      <c r="DB62" t="str">
        <f t="shared" si="33"/>
        <v/>
      </c>
      <c r="DC62" t="str">
        <f t="shared" si="33"/>
        <v/>
      </c>
      <c r="DD62" t="str">
        <f t="shared" si="33"/>
        <v/>
      </c>
      <c r="DE62" t="str">
        <f t="shared" si="33"/>
        <v/>
      </c>
      <c r="DF62" t="str">
        <f t="shared" si="33"/>
        <v/>
      </c>
      <c r="DG62" t="str">
        <f t="shared" si="33"/>
        <v/>
      </c>
      <c r="DH62" t="str">
        <f t="shared" si="33"/>
        <v/>
      </c>
      <c r="DI62" t="str">
        <f t="shared" si="33"/>
        <v/>
      </c>
      <c r="DJ62" t="str">
        <f t="shared" si="33"/>
        <v/>
      </c>
      <c r="DK62" t="str">
        <f t="shared" si="33"/>
        <v/>
      </c>
      <c r="DL62" t="str">
        <f t="shared" si="33"/>
        <v/>
      </c>
      <c r="DM62" t="str">
        <f t="shared" si="33"/>
        <v/>
      </c>
      <c r="DN62" t="str">
        <f t="shared" si="33"/>
        <v/>
      </c>
      <c r="DO62" t="str">
        <f t="shared" si="33"/>
        <v/>
      </c>
      <c r="DP62" t="str">
        <f t="shared" si="33"/>
        <v/>
      </c>
      <c r="DQ62" t="str">
        <f t="shared" si="33"/>
        <v/>
      </c>
      <c r="DR62" t="str">
        <f t="shared" si="33"/>
        <v/>
      </c>
      <c r="DS62" t="str">
        <f t="shared" si="33"/>
        <v/>
      </c>
      <c r="DT62" t="str">
        <f t="shared" si="33"/>
        <v/>
      </c>
      <c r="DU62" t="str">
        <f t="shared" si="33"/>
        <v/>
      </c>
      <c r="DV62" t="str">
        <f t="shared" si="33"/>
        <v/>
      </c>
      <c r="DW62" t="str">
        <f t="shared" si="33"/>
        <v/>
      </c>
      <c r="DX62" t="str">
        <f t="shared" si="5"/>
        <v/>
      </c>
      <c r="DY62" t="str">
        <f t="shared" si="25"/>
        <v/>
      </c>
      <c r="DZ62" t="str">
        <f t="shared" si="25"/>
        <v/>
      </c>
      <c r="EA62" t="str">
        <f t="shared" si="25"/>
        <v/>
      </c>
      <c r="EB62" t="str">
        <f t="shared" si="25"/>
        <v/>
      </c>
      <c r="EC62" t="str">
        <f t="shared" si="25"/>
        <v/>
      </c>
      <c r="ED62" t="str">
        <f t="shared" si="25"/>
        <v/>
      </c>
      <c r="EE62" t="str">
        <f t="shared" si="25"/>
        <v/>
      </c>
      <c r="EF62" t="str">
        <f t="shared" si="25"/>
        <v/>
      </c>
      <c r="EG62" t="str">
        <f t="shared" si="25"/>
        <v/>
      </c>
      <c r="EH62" t="str">
        <f t="shared" si="25"/>
        <v/>
      </c>
      <c r="EI62" t="str">
        <f t="shared" si="23"/>
        <v/>
      </c>
      <c r="EJ62" t="str">
        <f t="shared" si="7"/>
        <v/>
      </c>
      <c r="EK62" t="str">
        <f t="shared" si="7"/>
        <v/>
      </c>
      <c r="EL62" t="str">
        <f t="shared" si="7"/>
        <v/>
      </c>
      <c r="EM62" t="str">
        <f t="shared" si="7"/>
        <v/>
      </c>
      <c r="EN62" t="str">
        <f t="shared" si="7"/>
        <v/>
      </c>
      <c r="EO62" t="str">
        <f t="shared" si="7"/>
        <v/>
      </c>
    </row>
    <row r="63" spans="1:145">
      <c r="A63" s="8" t="s">
        <v>153</v>
      </c>
      <c r="B63" s="8" t="s">
        <v>154</v>
      </c>
      <c r="C63" s="8">
        <v>1</v>
      </c>
      <c r="D63" s="52"/>
      <c r="E63" s="52">
        <v>1000</v>
      </c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BW63" t="str">
        <f t="shared" si="3"/>
        <v>|n法强+1000</v>
      </c>
      <c r="BX63" t="str">
        <f t="shared" ref="BX63:DW63" si="34">IF(D63="","","|n"&amp;BX$2&amp;"+"&amp;INT(D63)&amp;BX$1)</f>
        <v/>
      </c>
      <c r="BY63" t="str">
        <f t="shared" si="34"/>
        <v>|n法强+1000</v>
      </c>
      <c r="BZ63" t="str">
        <f t="shared" si="34"/>
        <v/>
      </c>
      <c r="CA63" t="str">
        <f t="shared" si="34"/>
        <v/>
      </c>
      <c r="CB63" t="str">
        <f t="shared" si="34"/>
        <v/>
      </c>
      <c r="CC63" t="str">
        <f t="shared" si="34"/>
        <v/>
      </c>
      <c r="CD63" t="str">
        <f t="shared" si="34"/>
        <v/>
      </c>
      <c r="CE63" t="str">
        <f t="shared" si="34"/>
        <v/>
      </c>
      <c r="CF63" t="str">
        <f t="shared" si="34"/>
        <v/>
      </c>
      <c r="CG63" t="str">
        <f t="shared" si="34"/>
        <v/>
      </c>
      <c r="CH63" t="str">
        <f t="shared" si="34"/>
        <v/>
      </c>
      <c r="CI63" t="str">
        <f t="shared" si="34"/>
        <v/>
      </c>
      <c r="CJ63" t="str">
        <f t="shared" si="34"/>
        <v/>
      </c>
      <c r="CK63" t="str">
        <f t="shared" si="34"/>
        <v/>
      </c>
      <c r="CL63" t="str">
        <f t="shared" si="34"/>
        <v/>
      </c>
      <c r="CM63" t="str">
        <f t="shared" si="34"/>
        <v/>
      </c>
      <c r="CN63" t="str">
        <f t="shared" si="34"/>
        <v/>
      </c>
      <c r="CO63" t="str">
        <f t="shared" si="34"/>
        <v/>
      </c>
      <c r="CP63" t="str">
        <f t="shared" si="34"/>
        <v/>
      </c>
      <c r="CQ63" t="str">
        <f t="shared" si="34"/>
        <v/>
      </c>
      <c r="CR63" t="str">
        <f t="shared" si="34"/>
        <v/>
      </c>
      <c r="CS63" t="str">
        <f t="shared" si="34"/>
        <v/>
      </c>
      <c r="CT63" t="str">
        <f t="shared" si="34"/>
        <v/>
      </c>
      <c r="CU63" t="str">
        <f t="shared" si="34"/>
        <v/>
      </c>
      <c r="CV63" t="str">
        <f t="shared" si="34"/>
        <v/>
      </c>
      <c r="CW63" t="str">
        <f t="shared" si="34"/>
        <v/>
      </c>
      <c r="CX63" t="str">
        <f t="shared" si="34"/>
        <v/>
      </c>
      <c r="CY63" t="str">
        <f t="shared" si="34"/>
        <v/>
      </c>
      <c r="CZ63" t="str">
        <f t="shared" si="34"/>
        <v/>
      </c>
      <c r="DA63" t="str">
        <f t="shared" si="34"/>
        <v/>
      </c>
      <c r="DB63" t="str">
        <f t="shared" si="34"/>
        <v/>
      </c>
      <c r="DC63" t="str">
        <f t="shared" si="34"/>
        <v/>
      </c>
      <c r="DD63" t="str">
        <f t="shared" si="34"/>
        <v/>
      </c>
      <c r="DE63" t="str">
        <f t="shared" si="34"/>
        <v/>
      </c>
      <c r="DF63" t="str">
        <f t="shared" si="34"/>
        <v/>
      </c>
      <c r="DG63" t="str">
        <f t="shared" si="34"/>
        <v/>
      </c>
      <c r="DH63" t="str">
        <f t="shared" si="34"/>
        <v/>
      </c>
      <c r="DI63" t="str">
        <f t="shared" si="34"/>
        <v/>
      </c>
      <c r="DJ63" t="str">
        <f t="shared" si="34"/>
        <v/>
      </c>
      <c r="DK63" t="str">
        <f t="shared" si="34"/>
        <v/>
      </c>
      <c r="DL63" t="str">
        <f t="shared" si="34"/>
        <v/>
      </c>
      <c r="DM63" t="str">
        <f t="shared" si="34"/>
        <v/>
      </c>
      <c r="DN63" t="str">
        <f t="shared" si="34"/>
        <v/>
      </c>
      <c r="DO63" t="str">
        <f t="shared" si="34"/>
        <v/>
      </c>
      <c r="DP63" t="str">
        <f t="shared" si="34"/>
        <v/>
      </c>
      <c r="DQ63" t="str">
        <f t="shared" si="34"/>
        <v/>
      </c>
      <c r="DR63" t="str">
        <f t="shared" si="34"/>
        <v/>
      </c>
      <c r="DS63" t="str">
        <f t="shared" si="34"/>
        <v/>
      </c>
      <c r="DT63" t="str">
        <f t="shared" si="34"/>
        <v/>
      </c>
      <c r="DU63" t="str">
        <f t="shared" si="34"/>
        <v/>
      </c>
      <c r="DV63" t="str">
        <f t="shared" si="34"/>
        <v/>
      </c>
      <c r="DW63" t="str">
        <f t="shared" si="34"/>
        <v/>
      </c>
      <c r="DX63" t="str">
        <f t="shared" si="5"/>
        <v/>
      </c>
      <c r="DY63" t="str">
        <f t="shared" si="25"/>
        <v/>
      </c>
      <c r="DZ63" t="str">
        <f t="shared" si="25"/>
        <v/>
      </c>
      <c r="EA63" t="str">
        <f t="shared" si="25"/>
        <v/>
      </c>
      <c r="EB63" t="str">
        <f t="shared" si="25"/>
        <v/>
      </c>
      <c r="EC63" t="str">
        <f t="shared" si="25"/>
        <v/>
      </c>
      <c r="ED63" t="str">
        <f t="shared" si="25"/>
        <v/>
      </c>
      <c r="EE63" t="str">
        <f t="shared" si="25"/>
        <v/>
      </c>
      <c r="EF63" t="str">
        <f t="shared" si="25"/>
        <v/>
      </c>
      <c r="EG63" t="str">
        <f t="shared" si="25"/>
        <v/>
      </c>
      <c r="EH63" t="str">
        <f t="shared" si="25"/>
        <v/>
      </c>
      <c r="EI63" t="str">
        <f t="shared" si="23"/>
        <v/>
      </c>
      <c r="EJ63" t="str">
        <f t="shared" si="7"/>
        <v/>
      </c>
      <c r="EK63" t="str">
        <f t="shared" si="7"/>
        <v/>
      </c>
      <c r="EL63" t="str">
        <f t="shared" si="7"/>
        <v/>
      </c>
      <c r="EM63" t="str">
        <f t="shared" si="7"/>
        <v/>
      </c>
      <c r="EN63" t="str">
        <f t="shared" si="7"/>
        <v/>
      </c>
      <c r="EO63" t="str">
        <f t="shared" si="7"/>
        <v/>
      </c>
    </row>
    <row r="64" spans="1:145">
      <c r="A64" s="8" t="s">
        <v>155</v>
      </c>
      <c r="B64" s="8" t="s">
        <v>154</v>
      </c>
      <c r="C64" s="8">
        <v>2</v>
      </c>
      <c r="D64" s="52"/>
      <c r="E64" s="52">
        <v>1512</v>
      </c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BW64" t="str">
        <f t="shared" si="3"/>
        <v>|n法强+1512</v>
      </c>
      <c r="BX64" t="str">
        <f t="shared" ref="BX64:DW64" si="35">IF(D64="","","|n"&amp;BX$2&amp;"+"&amp;INT(D64)&amp;BX$1)</f>
        <v/>
      </c>
      <c r="BY64" t="str">
        <f t="shared" si="35"/>
        <v>|n法强+1512</v>
      </c>
      <c r="BZ64" t="str">
        <f t="shared" si="35"/>
        <v/>
      </c>
      <c r="CA64" t="str">
        <f t="shared" si="35"/>
        <v/>
      </c>
      <c r="CB64" t="str">
        <f t="shared" si="35"/>
        <v/>
      </c>
      <c r="CC64" t="str">
        <f t="shared" si="35"/>
        <v/>
      </c>
      <c r="CD64" t="str">
        <f t="shared" si="35"/>
        <v/>
      </c>
      <c r="CE64" t="str">
        <f t="shared" si="35"/>
        <v/>
      </c>
      <c r="CF64" t="str">
        <f t="shared" si="35"/>
        <v/>
      </c>
      <c r="CG64" t="str">
        <f t="shared" si="35"/>
        <v/>
      </c>
      <c r="CH64" t="str">
        <f t="shared" si="35"/>
        <v/>
      </c>
      <c r="CI64" t="str">
        <f t="shared" si="35"/>
        <v/>
      </c>
      <c r="CJ64" t="str">
        <f t="shared" si="35"/>
        <v/>
      </c>
      <c r="CK64" t="str">
        <f t="shared" si="35"/>
        <v/>
      </c>
      <c r="CL64" t="str">
        <f t="shared" si="35"/>
        <v/>
      </c>
      <c r="CM64" t="str">
        <f t="shared" si="35"/>
        <v/>
      </c>
      <c r="CN64" t="str">
        <f t="shared" si="35"/>
        <v/>
      </c>
      <c r="CO64" t="str">
        <f t="shared" si="35"/>
        <v/>
      </c>
      <c r="CP64" t="str">
        <f t="shared" si="35"/>
        <v/>
      </c>
      <c r="CQ64" t="str">
        <f t="shared" si="35"/>
        <v/>
      </c>
      <c r="CR64" t="str">
        <f t="shared" si="35"/>
        <v/>
      </c>
      <c r="CS64" t="str">
        <f t="shared" si="35"/>
        <v/>
      </c>
      <c r="CT64" t="str">
        <f t="shared" si="35"/>
        <v/>
      </c>
      <c r="CU64" t="str">
        <f t="shared" si="35"/>
        <v/>
      </c>
      <c r="CV64" t="str">
        <f t="shared" si="35"/>
        <v/>
      </c>
      <c r="CW64" t="str">
        <f t="shared" si="35"/>
        <v/>
      </c>
      <c r="CX64" t="str">
        <f t="shared" si="35"/>
        <v/>
      </c>
      <c r="CY64" t="str">
        <f t="shared" si="35"/>
        <v/>
      </c>
      <c r="CZ64" t="str">
        <f t="shared" si="35"/>
        <v/>
      </c>
      <c r="DA64" t="str">
        <f t="shared" si="35"/>
        <v/>
      </c>
      <c r="DB64" t="str">
        <f t="shared" si="35"/>
        <v/>
      </c>
      <c r="DC64" t="str">
        <f t="shared" si="35"/>
        <v/>
      </c>
      <c r="DD64" t="str">
        <f t="shared" si="35"/>
        <v/>
      </c>
      <c r="DE64" t="str">
        <f t="shared" si="35"/>
        <v/>
      </c>
      <c r="DF64" t="str">
        <f t="shared" si="35"/>
        <v/>
      </c>
      <c r="DG64" t="str">
        <f t="shared" si="35"/>
        <v/>
      </c>
      <c r="DH64" t="str">
        <f t="shared" si="35"/>
        <v/>
      </c>
      <c r="DI64" t="str">
        <f t="shared" si="35"/>
        <v/>
      </c>
      <c r="DJ64" t="str">
        <f t="shared" si="35"/>
        <v/>
      </c>
      <c r="DK64" t="str">
        <f t="shared" si="35"/>
        <v/>
      </c>
      <c r="DL64" t="str">
        <f t="shared" si="35"/>
        <v/>
      </c>
      <c r="DM64" t="str">
        <f t="shared" si="35"/>
        <v/>
      </c>
      <c r="DN64" t="str">
        <f t="shared" si="35"/>
        <v/>
      </c>
      <c r="DO64" t="str">
        <f t="shared" si="35"/>
        <v/>
      </c>
      <c r="DP64" t="str">
        <f t="shared" si="35"/>
        <v/>
      </c>
      <c r="DQ64" t="str">
        <f t="shared" si="35"/>
        <v/>
      </c>
      <c r="DR64" t="str">
        <f t="shared" si="35"/>
        <v/>
      </c>
      <c r="DS64" t="str">
        <f t="shared" si="35"/>
        <v/>
      </c>
      <c r="DT64" t="str">
        <f t="shared" si="35"/>
        <v/>
      </c>
      <c r="DU64" t="str">
        <f t="shared" si="35"/>
        <v/>
      </c>
      <c r="DV64" t="str">
        <f t="shared" si="35"/>
        <v/>
      </c>
      <c r="DW64" t="str">
        <f t="shared" si="35"/>
        <v/>
      </c>
      <c r="DX64" t="str">
        <f t="shared" si="5"/>
        <v/>
      </c>
      <c r="DY64" t="str">
        <f t="shared" si="25"/>
        <v/>
      </c>
      <c r="DZ64" t="str">
        <f t="shared" si="25"/>
        <v/>
      </c>
      <c r="EA64" t="str">
        <f t="shared" si="25"/>
        <v/>
      </c>
      <c r="EB64" t="str">
        <f t="shared" si="25"/>
        <v/>
      </c>
      <c r="EC64" t="str">
        <f t="shared" si="25"/>
        <v/>
      </c>
      <c r="ED64" t="str">
        <f t="shared" si="25"/>
        <v/>
      </c>
      <c r="EE64" t="str">
        <f t="shared" si="25"/>
        <v/>
      </c>
      <c r="EF64" t="str">
        <f t="shared" si="25"/>
        <v/>
      </c>
      <c r="EG64" t="str">
        <f t="shared" si="25"/>
        <v/>
      </c>
      <c r="EH64" t="str">
        <f t="shared" si="25"/>
        <v/>
      </c>
      <c r="EI64" t="str">
        <f t="shared" si="23"/>
        <v/>
      </c>
      <c r="EJ64" t="str">
        <f t="shared" si="7"/>
        <v/>
      </c>
      <c r="EK64" t="str">
        <f t="shared" si="7"/>
        <v/>
      </c>
      <c r="EL64" t="str">
        <f t="shared" si="7"/>
        <v/>
      </c>
      <c r="EM64" t="str">
        <f t="shared" si="7"/>
        <v/>
      </c>
      <c r="EN64" t="str">
        <f t="shared" si="7"/>
        <v/>
      </c>
      <c r="EO64" t="str">
        <f t="shared" si="7"/>
        <v/>
      </c>
    </row>
    <row r="65" spans="1:145">
      <c r="A65" s="8" t="s">
        <v>156</v>
      </c>
      <c r="B65" s="8" t="s">
        <v>154</v>
      </c>
      <c r="C65" s="8">
        <v>3</v>
      </c>
      <c r="D65" s="52"/>
      <c r="E65" s="52">
        <v>2024</v>
      </c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BW65" t="str">
        <f t="shared" si="3"/>
        <v>|n法强+2024</v>
      </c>
      <c r="BX65" t="str">
        <f t="shared" ref="BX65:DW65" si="36">IF(D65="","","|n"&amp;BX$2&amp;"+"&amp;INT(D65)&amp;BX$1)</f>
        <v/>
      </c>
      <c r="BY65" t="str">
        <f t="shared" si="36"/>
        <v>|n法强+2024</v>
      </c>
      <c r="BZ65" t="str">
        <f t="shared" si="36"/>
        <v/>
      </c>
      <c r="CA65" t="str">
        <f t="shared" si="36"/>
        <v/>
      </c>
      <c r="CB65" t="str">
        <f t="shared" si="36"/>
        <v/>
      </c>
      <c r="CC65" t="str">
        <f t="shared" si="36"/>
        <v/>
      </c>
      <c r="CD65" t="str">
        <f t="shared" si="36"/>
        <v/>
      </c>
      <c r="CE65" t="str">
        <f t="shared" si="36"/>
        <v/>
      </c>
      <c r="CF65" t="str">
        <f t="shared" si="36"/>
        <v/>
      </c>
      <c r="CG65" t="str">
        <f t="shared" si="36"/>
        <v/>
      </c>
      <c r="CH65" t="str">
        <f t="shared" si="36"/>
        <v/>
      </c>
      <c r="CI65" t="str">
        <f t="shared" si="36"/>
        <v/>
      </c>
      <c r="CJ65" t="str">
        <f t="shared" si="36"/>
        <v/>
      </c>
      <c r="CK65" t="str">
        <f t="shared" si="36"/>
        <v/>
      </c>
      <c r="CL65" t="str">
        <f t="shared" si="36"/>
        <v/>
      </c>
      <c r="CM65" t="str">
        <f t="shared" si="36"/>
        <v/>
      </c>
      <c r="CN65" t="str">
        <f t="shared" si="36"/>
        <v/>
      </c>
      <c r="CO65" t="str">
        <f t="shared" si="36"/>
        <v/>
      </c>
      <c r="CP65" t="str">
        <f t="shared" si="36"/>
        <v/>
      </c>
      <c r="CQ65" t="str">
        <f t="shared" si="36"/>
        <v/>
      </c>
      <c r="CR65" t="str">
        <f t="shared" si="36"/>
        <v/>
      </c>
      <c r="CS65" t="str">
        <f t="shared" si="36"/>
        <v/>
      </c>
      <c r="CT65" t="str">
        <f t="shared" si="36"/>
        <v/>
      </c>
      <c r="CU65" t="str">
        <f t="shared" si="36"/>
        <v/>
      </c>
      <c r="CV65" t="str">
        <f t="shared" si="36"/>
        <v/>
      </c>
      <c r="CW65" t="str">
        <f t="shared" si="36"/>
        <v/>
      </c>
      <c r="CX65" t="str">
        <f t="shared" si="36"/>
        <v/>
      </c>
      <c r="CY65" t="str">
        <f t="shared" si="36"/>
        <v/>
      </c>
      <c r="CZ65" t="str">
        <f t="shared" si="36"/>
        <v/>
      </c>
      <c r="DA65" t="str">
        <f t="shared" si="36"/>
        <v/>
      </c>
      <c r="DB65" t="str">
        <f t="shared" si="36"/>
        <v/>
      </c>
      <c r="DC65" t="str">
        <f t="shared" si="36"/>
        <v/>
      </c>
      <c r="DD65" t="str">
        <f t="shared" si="36"/>
        <v/>
      </c>
      <c r="DE65" t="str">
        <f t="shared" si="36"/>
        <v/>
      </c>
      <c r="DF65" t="str">
        <f t="shared" si="36"/>
        <v/>
      </c>
      <c r="DG65" t="str">
        <f t="shared" si="36"/>
        <v/>
      </c>
      <c r="DH65" t="str">
        <f t="shared" si="36"/>
        <v/>
      </c>
      <c r="DI65" t="str">
        <f t="shared" si="36"/>
        <v/>
      </c>
      <c r="DJ65" t="str">
        <f t="shared" si="36"/>
        <v/>
      </c>
      <c r="DK65" t="str">
        <f t="shared" si="36"/>
        <v/>
      </c>
      <c r="DL65" t="str">
        <f t="shared" si="36"/>
        <v/>
      </c>
      <c r="DM65" t="str">
        <f t="shared" si="36"/>
        <v/>
      </c>
      <c r="DN65" t="str">
        <f t="shared" si="36"/>
        <v/>
      </c>
      <c r="DO65" t="str">
        <f t="shared" si="36"/>
        <v/>
      </c>
      <c r="DP65" t="str">
        <f t="shared" si="36"/>
        <v/>
      </c>
      <c r="DQ65" t="str">
        <f t="shared" si="36"/>
        <v/>
      </c>
      <c r="DR65" t="str">
        <f t="shared" si="36"/>
        <v/>
      </c>
      <c r="DS65" t="str">
        <f t="shared" si="36"/>
        <v/>
      </c>
      <c r="DT65" t="str">
        <f t="shared" si="36"/>
        <v/>
      </c>
      <c r="DU65" t="str">
        <f t="shared" si="36"/>
        <v/>
      </c>
      <c r="DV65" t="str">
        <f t="shared" si="36"/>
        <v/>
      </c>
      <c r="DW65" t="str">
        <f t="shared" si="36"/>
        <v/>
      </c>
      <c r="DX65" t="str">
        <f t="shared" si="5"/>
        <v/>
      </c>
      <c r="DY65" t="str">
        <f t="shared" si="25"/>
        <v/>
      </c>
      <c r="DZ65" t="str">
        <f t="shared" si="25"/>
        <v/>
      </c>
      <c r="EA65" t="str">
        <f t="shared" si="25"/>
        <v/>
      </c>
      <c r="EB65" t="str">
        <f t="shared" si="25"/>
        <v/>
      </c>
      <c r="EC65" t="str">
        <f t="shared" si="25"/>
        <v/>
      </c>
      <c r="ED65" t="str">
        <f t="shared" si="25"/>
        <v/>
      </c>
      <c r="EE65" t="str">
        <f t="shared" si="25"/>
        <v/>
      </c>
      <c r="EF65" t="str">
        <f t="shared" si="25"/>
        <v/>
      </c>
      <c r="EG65" t="str">
        <f t="shared" si="25"/>
        <v/>
      </c>
      <c r="EH65" t="str">
        <f t="shared" si="25"/>
        <v/>
      </c>
      <c r="EI65" t="str">
        <f t="shared" si="23"/>
        <v/>
      </c>
      <c r="EJ65" t="str">
        <f t="shared" si="7"/>
        <v/>
      </c>
      <c r="EK65" t="str">
        <f t="shared" si="7"/>
        <v/>
      </c>
      <c r="EL65" t="str">
        <f t="shared" si="7"/>
        <v/>
      </c>
      <c r="EM65" t="str">
        <f t="shared" si="7"/>
        <v/>
      </c>
      <c r="EN65" t="str">
        <f t="shared" si="7"/>
        <v/>
      </c>
      <c r="EO65" t="str">
        <f t="shared" si="7"/>
        <v/>
      </c>
    </row>
    <row r="66" spans="1:145">
      <c r="A66" s="8" t="s">
        <v>157</v>
      </c>
      <c r="B66" s="8" t="s">
        <v>154</v>
      </c>
      <c r="C66" s="8">
        <v>4</v>
      </c>
      <c r="D66" s="52"/>
      <c r="E66" s="52">
        <v>2536</v>
      </c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BW66" t="str">
        <f t="shared" si="3"/>
        <v>|n法强+2536</v>
      </c>
      <c r="BX66" t="str">
        <f t="shared" ref="BX66:DW66" si="37">IF(D66="","","|n"&amp;BX$2&amp;"+"&amp;INT(D66)&amp;BX$1)</f>
        <v/>
      </c>
      <c r="BY66" t="str">
        <f t="shared" si="37"/>
        <v>|n法强+2536</v>
      </c>
      <c r="BZ66" t="str">
        <f t="shared" si="37"/>
        <v/>
      </c>
      <c r="CA66" t="str">
        <f t="shared" si="37"/>
        <v/>
      </c>
      <c r="CB66" t="str">
        <f t="shared" si="37"/>
        <v/>
      </c>
      <c r="CC66" t="str">
        <f t="shared" si="37"/>
        <v/>
      </c>
      <c r="CD66" t="str">
        <f t="shared" si="37"/>
        <v/>
      </c>
      <c r="CE66" t="str">
        <f t="shared" si="37"/>
        <v/>
      </c>
      <c r="CF66" t="str">
        <f t="shared" si="37"/>
        <v/>
      </c>
      <c r="CG66" t="str">
        <f t="shared" si="37"/>
        <v/>
      </c>
      <c r="CH66" t="str">
        <f t="shared" si="37"/>
        <v/>
      </c>
      <c r="CI66" t="str">
        <f t="shared" si="37"/>
        <v/>
      </c>
      <c r="CJ66" t="str">
        <f t="shared" si="37"/>
        <v/>
      </c>
      <c r="CK66" t="str">
        <f t="shared" si="37"/>
        <v/>
      </c>
      <c r="CL66" t="str">
        <f t="shared" si="37"/>
        <v/>
      </c>
      <c r="CM66" t="str">
        <f t="shared" si="37"/>
        <v/>
      </c>
      <c r="CN66" t="str">
        <f t="shared" si="37"/>
        <v/>
      </c>
      <c r="CO66" t="str">
        <f t="shared" si="37"/>
        <v/>
      </c>
      <c r="CP66" t="str">
        <f t="shared" si="37"/>
        <v/>
      </c>
      <c r="CQ66" t="str">
        <f t="shared" si="37"/>
        <v/>
      </c>
      <c r="CR66" t="str">
        <f t="shared" si="37"/>
        <v/>
      </c>
      <c r="CS66" t="str">
        <f t="shared" si="37"/>
        <v/>
      </c>
      <c r="CT66" t="str">
        <f t="shared" si="37"/>
        <v/>
      </c>
      <c r="CU66" t="str">
        <f t="shared" si="37"/>
        <v/>
      </c>
      <c r="CV66" t="str">
        <f t="shared" si="37"/>
        <v/>
      </c>
      <c r="CW66" t="str">
        <f t="shared" si="37"/>
        <v/>
      </c>
      <c r="CX66" t="str">
        <f t="shared" si="37"/>
        <v/>
      </c>
      <c r="CY66" t="str">
        <f t="shared" si="37"/>
        <v/>
      </c>
      <c r="CZ66" t="str">
        <f t="shared" si="37"/>
        <v/>
      </c>
      <c r="DA66" t="str">
        <f t="shared" si="37"/>
        <v/>
      </c>
      <c r="DB66" t="str">
        <f t="shared" si="37"/>
        <v/>
      </c>
      <c r="DC66" t="str">
        <f t="shared" si="37"/>
        <v/>
      </c>
      <c r="DD66" t="str">
        <f t="shared" si="37"/>
        <v/>
      </c>
      <c r="DE66" t="str">
        <f t="shared" si="37"/>
        <v/>
      </c>
      <c r="DF66" t="str">
        <f t="shared" si="37"/>
        <v/>
      </c>
      <c r="DG66" t="str">
        <f t="shared" si="37"/>
        <v/>
      </c>
      <c r="DH66" t="str">
        <f t="shared" si="37"/>
        <v/>
      </c>
      <c r="DI66" t="str">
        <f t="shared" si="37"/>
        <v/>
      </c>
      <c r="DJ66" t="str">
        <f t="shared" si="37"/>
        <v/>
      </c>
      <c r="DK66" t="str">
        <f t="shared" si="37"/>
        <v/>
      </c>
      <c r="DL66" t="str">
        <f t="shared" si="37"/>
        <v/>
      </c>
      <c r="DM66" t="str">
        <f t="shared" si="37"/>
        <v/>
      </c>
      <c r="DN66" t="str">
        <f t="shared" si="37"/>
        <v/>
      </c>
      <c r="DO66" t="str">
        <f t="shared" si="37"/>
        <v/>
      </c>
      <c r="DP66" t="str">
        <f t="shared" si="37"/>
        <v/>
      </c>
      <c r="DQ66" t="str">
        <f t="shared" si="37"/>
        <v/>
      </c>
      <c r="DR66" t="str">
        <f t="shared" si="37"/>
        <v/>
      </c>
      <c r="DS66" t="str">
        <f t="shared" si="37"/>
        <v/>
      </c>
      <c r="DT66" t="str">
        <f t="shared" si="37"/>
        <v/>
      </c>
      <c r="DU66" t="str">
        <f t="shared" si="37"/>
        <v/>
      </c>
      <c r="DV66" t="str">
        <f t="shared" si="37"/>
        <v/>
      </c>
      <c r="DW66" t="str">
        <f t="shared" si="37"/>
        <v/>
      </c>
      <c r="DX66" t="str">
        <f t="shared" si="5"/>
        <v/>
      </c>
      <c r="DY66" t="str">
        <f t="shared" si="25"/>
        <v/>
      </c>
      <c r="DZ66" t="str">
        <f t="shared" si="25"/>
        <v/>
      </c>
      <c r="EA66" t="str">
        <f t="shared" si="25"/>
        <v/>
      </c>
      <c r="EB66" t="str">
        <f t="shared" si="25"/>
        <v/>
      </c>
      <c r="EC66" t="str">
        <f t="shared" si="25"/>
        <v/>
      </c>
      <c r="ED66" t="str">
        <f t="shared" si="25"/>
        <v/>
      </c>
      <c r="EE66" t="str">
        <f t="shared" si="25"/>
        <v/>
      </c>
      <c r="EF66" t="str">
        <f t="shared" si="25"/>
        <v/>
      </c>
      <c r="EG66" t="str">
        <f t="shared" si="25"/>
        <v/>
      </c>
      <c r="EH66" t="str">
        <f t="shared" si="25"/>
        <v/>
      </c>
      <c r="EI66" t="str">
        <f t="shared" si="23"/>
        <v/>
      </c>
      <c r="EJ66" t="str">
        <f t="shared" si="7"/>
        <v/>
      </c>
      <c r="EK66" t="str">
        <f t="shared" si="7"/>
        <v/>
      </c>
      <c r="EL66" t="str">
        <f t="shared" si="7"/>
        <v/>
      </c>
      <c r="EM66" t="str">
        <f t="shared" si="7"/>
        <v/>
      </c>
      <c r="EN66" t="str">
        <f t="shared" si="7"/>
        <v/>
      </c>
      <c r="EO66" t="str">
        <f t="shared" si="7"/>
        <v/>
      </c>
    </row>
    <row r="67" spans="1:145">
      <c r="A67" s="8" t="s">
        <v>158</v>
      </c>
      <c r="B67" s="8" t="s">
        <v>154</v>
      </c>
      <c r="C67" s="8">
        <v>5</v>
      </c>
      <c r="D67" s="52"/>
      <c r="E67" s="52">
        <v>3048</v>
      </c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BW67" t="str">
        <f t="shared" si="3"/>
        <v>|n法强+3048</v>
      </c>
      <c r="BX67" t="str">
        <f t="shared" ref="BX67:BX130" si="38">IF(D67="","","|n"&amp;BX$2&amp;"+"&amp;INT(D67)&amp;BX$1)</f>
        <v/>
      </c>
      <c r="BY67" t="str">
        <f t="shared" ref="BY67:BY130" si="39">IF(E67="","","|n"&amp;BY$2&amp;"+"&amp;INT(E67)&amp;BY$1)</f>
        <v>|n法强+3048</v>
      </c>
      <c r="BZ67" t="str">
        <f t="shared" ref="BZ67:BZ130" si="40">IF(F67="","","|n"&amp;BZ$2&amp;"+"&amp;INT(F67)&amp;BZ$1)</f>
        <v/>
      </c>
      <c r="CA67" t="str">
        <f t="shared" ref="CA67:CA130" si="41">IF(G67="","","|n"&amp;CA$2&amp;"+"&amp;INT(G67)&amp;CA$1)</f>
        <v/>
      </c>
      <c r="CB67" t="str">
        <f t="shared" ref="CB67:CB130" si="42">IF(H67="","","|n"&amp;CB$2&amp;"+"&amp;INT(H67)&amp;CB$1)</f>
        <v/>
      </c>
      <c r="CC67" t="str">
        <f t="shared" ref="CC67:CC130" si="43">IF(I67="","","|n"&amp;CC$2&amp;"+"&amp;INT(I67)&amp;CC$1)</f>
        <v/>
      </c>
      <c r="CD67" t="str">
        <f t="shared" ref="CD67:CD130" si="44">IF(J67="","","|n"&amp;CD$2&amp;"+"&amp;INT(J67)&amp;CD$1)</f>
        <v/>
      </c>
      <c r="CE67" t="str">
        <f t="shared" ref="CE67:CE130" si="45">IF(K67="","","|n"&amp;CE$2&amp;"+"&amp;INT(K67)&amp;CE$1)</f>
        <v/>
      </c>
      <c r="CF67" t="str">
        <f t="shared" ref="CF67:CF130" si="46">IF(L67="","","|n"&amp;CF$2&amp;"+"&amp;INT(L67)&amp;CF$1)</f>
        <v/>
      </c>
      <c r="CG67" t="str">
        <f t="shared" ref="CG67:CG130" si="47">IF(M67="","","|n"&amp;CG$2&amp;"+"&amp;INT(M67)&amp;CG$1)</f>
        <v/>
      </c>
      <c r="CH67" t="str">
        <f t="shared" ref="CH67:CH130" si="48">IF(N67="","","|n"&amp;CH$2&amp;"+"&amp;INT(N67)&amp;CH$1)</f>
        <v/>
      </c>
      <c r="CI67" t="str">
        <f t="shared" ref="CI67:CI130" si="49">IF(O67="","","|n"&amp;CI$2&amp;"+"&amp;INT(O67)&amp;CI$1)</f>
        <v/>
      </c>
      <c r="CJ67" t="str">
        <f t="shared" ref="CJ67:CJ130" si="50">IF(P67="","","|n"&amp;CJ$2&amp;"+"&amp;INT(P67)&amp;CJ$1)</f>
        <v/>
      </c>
      <c r="CK67" t="str">
        <f t="shared" ref="CK67:CK130" si="51">IF(Q67="","","|n"&amp;CK$2&amp;"+"&amp;INT(Q67)&amp;CK$1)</f>
        <v/>
      </c>
      <c r="CL67" t="str">
        <f t="shared" ref="CL67:CL130" si="52">IF(R67="","","|n"&amp;CL$2&amp;"+"&amp;INT(R67)&amp;CL$1)</f>
        <v/>
      </c>
      <c r="CM67" t="str">
        <f t="shared" ref="CM67:CM130" si="53">IF(S67="","","|n"&amp;CM$2&amp;"+"&amp;INT(S67)&amp;CM$1)</f>
        <v/>
      </c>
      <c r="CN67" t="str">
        <f t="shared" ref="CN67:CN130" si="54">IF(T67="","","|n"&amp;CN$2&amp;"+"&amp;INT(T67)&amp;CN$1)</f>
        <v/>
      </c>
      <c r="CO67" t="str">
        <f t="shared" ref="CO67:CO130" si="55">IF(U67="","","|n"&amp;CO$2&amp;"+"&amp;INT(U67)&amp;CO$1)</f>
        <v/>
      </c>
      <c r="CP67" t="str">
        <f t="shared" ref="CP67:CP130" si="56">IF(V67="","","|n"&amp;CP$2&amp;"+"&amp;INT(V67)&amp;CP$1)</f>
        <v/>
      </c>
      <c r="CQ67" t="str">
        <f t="shared" ref="CQ67:CQ130" si="57">IF(W67="","","|n"&amp;CQ$2&amp;"+"&amp;INT(W67)&amp;CQ$1)</f>
        <v/>
      </c>
      <c r="CR67" t="str">
        <f t="shared" ref="CR67:CR130" si="58">IF(X67="","","|n"&amp;CR$2&amp;"+"&amp;INT(X67)&amp;CR$1)</f>
        <v/>
      </c>
      <c r="CS67" t="str">
        <f t="shared" ref="CS67:CS130" si="59">IF(Y67="","","|n"&amp;CS$2&amp;"+"&amp;INT(Y67)&amp;CS$1)</f>
        <v/>
      </c>
      <c r="CT67" t="str">
        <f t="shared" ref="CT67:CT130" si="60">IF(Z67="","","|n"&amp;CT$2&amp;"+"&amp;INT(Z67)&amp;CT$1)</f>
        <v/>
      </c>
      <c r="CU67" t="str">
        <f t="shared" ref="CU67:CU130" si="61">IF(AA67="","","|n"&amp;CU$2&amp;"+"&amp;INT(AA67)&amp;CU$1)</f>
        <v/>
      </c>
      <c r="CV67" t="str">
        <f t="shared" ref="CV67:CV130" si="62">IF(AB67="","","|n"&amp;CV$2&amp;"+"&amp;INT(AB67)&amp;CV$1)</f>
        <v/>
      </c>
      <c r="CW67" t="str">
        <f t="shared" ref="CW67:CW130" si="63">IF(AC67="","","|n"&amp;CW$2&amp;"+"&amp;INT(AC67)&amp;CW$1)</f>
        <v/>
      </c>
      <c r="CX67" t="str">
        <f t="shared" ref="CX67:CX130" si="64">IF(AD67="","","|n"&amp;CX$2&amp;"+"&amp;INT(AD67)&amp;CX$1)</f>
        <v/>
      </c>
      <c r="CY67" t="str">
        <f t="shared" ref="CY67:CY130" si="65">IF(AE67="","","|n"&amp;CY$2&amp;"+"&amp;INT(AE67)&amp;CY$1)</f>
        <v/>
      </c>
      <c r="CZ67" t="str">
        <f t="shared" ref="CZ67:CZ130" si="66">IF(AF67="","","|n"&amp;CZ$2&amp;"+"&amp;INT(AF67)&amp;CZ$1)</f>
        <v/>
      </c>
      <c r="DA67" t="str">
        <f t="shared" ref="DA67:DA130" si="67">IF(AG67="","","|n"&amp;DA$2&amp;"+"&amp;INT(AG67)&amp;DA$1)</f>
        <v/>
      </c>
      <c r="DB67" t="str">
        <f t="shared" ref="DB67:DB130" si="68">IF(AH67="","","|n"&amp;DB$2&amp;"+"&amp;INT(AH67)&amp;DB$1)</f>
        <v/>
      </c>
      <c r="DC67" t="str">
        <f t="shared" ref="DC67:DC130" si="69">IF(AI67="","","|n"&amp;DC$2&amp;"+"&amp;INT(AI67)&amp;DC$1)</f>
        <v/>
      </c>
      <c r="DD67" t="str">
        <f t="shared" ref="DD67:DD130" si="70">IF(AJ67="","","|n"&amp;DD$2&amp;"+"&amp;INT(AJ67)&amp;DD$1)</f>
        <v/>
      </c>
      <c r="DE67" t="str">
        <f t="shared" ref="DE67:DE130" si="71">IF(AK67="","","|n"&amp;DE$2&amp;"+"&amp;INT(AK67)&amp;DE$1)</f>
        <v/>
      </c>
      <c r="DF67" t="str">
        <f t="shared" ref="DF67:DF130" si="72">IF(AL67="","","|n"&amp;DF$2&amp;"+"&amp;INT(AL67)&amp;DF$1)</f>
        <v/>
      </c>
      <c r="DG67" t="str">
        <f t="shared" ref="DG67:DG130" si="73">IF(AM67="","","|n"&amp;DG$2&amp;"+"&amp;INT(AM67)&amp;DG$1)</f>
        <v/>
      </c>
      <c r="DH67" t="str">
        <f t="shared" ref="DH67:DH130" si="74">IF(AN67="","","|n"&amp;DH$2&amp;"+"&amp;INT(AN67)&amp;DH$1)</f>
        <v/>
      </c>
      <c r="DI67" t="str">
        <f t="shared" ref="DI67:DI130" si="75">IF(AO67="","","|n"&amp;DI$2&amp;"+"&amp;INT(AO67)&amp;DI$1)</f>
        <v/>
      </c>
      <c r="DJ67" t="str">
        <f t="shared" ref="DJ67:DJ130" si="76">IF(AP67="","","|n"&amp;DJ$2&amp;"+"&amp;INT(AP67)&amp;DJ$1)</f>
        <v/>
      </c>
      <c r="DK67" t="str">
        <f t="shared" ref="DK67:DK130" si="77">IF(AQ67="","","|n"&amp;DK$2&amp;"+"&amp;INT(AQ67)&amp;DK$1)</f>
        <v/>
      </c>
      <c r="DL67" t="str">
        <f t="shared" ref="DL67:DL130" si="78">IF(AR67="","","|n"&amp;DL$2&amp;"+"&amp;INT(AR67)&amp;DL$1)</f>
        <v/>
      </c>
      <c r="DM67" t="str">
        <f t="shared" ref="DM67:DM130" si="79">IF(AS67="","","|n"&amp;DM$2&amp;"+"&amp;INT(AS67)&amp;DM$1)</f>
        <v/>
      </c>
      <c r="DN67" t="str">
        <f t="shared" ref="DN67:DN130" si="80">IF(AT67="","","|n"&amp;DN$2&amp;"+"&amp;INT(AT67)&amp;DN$1)</f>
        <v/>
      </c>
      <c r="DO67" t="str">
        <f t="shared" ref="DO67:DO130" si="81">IF(AU67="","","|n"&amp;DO$2&amp;"+"&amp;INT(AU67)&amp;DO$1)</f>
        <v/>
      </c>
      <c r="DP67" t="str">
        <f t="shared" ref="DP67:DP130" si="82">IF(AV67="","","|n"&amp;DP$2&amp;"+"&amp;INT(AV67)&amp;DP$1)</f>
        <v/>
      </c>
      <c r="DQ67" t="str">
        <f t="shared" ref="DQ67:DQ130" si="83">IF(AW67="","","|n"&amp;DQ$2&amp;"+"&amp;INT(AW67)&amp;DQ$1)</f>
        <v/>
      </c>
      <c r="DR67" t="str">
        <f t="shared" ref="DR67:DR130" si="84">IF(AX67="","","|n"&amp;DR$2&amp;"+"&amp;INT(AX67)&amp;DR$1)</f>
        <v/>
      </c>
      <c r="DS67" t="str">
        <f t="shared" ref="DS67:DS130" si="85">IF(AY67="","","|n"&amp;DS$2&amp;"+"&amp;INT(AY67)&amp;DS$1)</f>
        <v/>
      </c>
      <c r="DT67" t="str">
        <f t="shared" ref="DT67:DT130" si="86">IF(AZ67="","","|n"&amp;DT$2&amp;"+"&amp;INT(AZ67)&amp;DT$1)</f>
        <v/>
      </c>
      <c r="DU67" t="str">
        <f t="shared" ref="DU67:DU130" si="87">IF(BA67="","","|n"&amp;DU$2&amp;"+"&amp;INT(BA67)&amp;DU$1)</f>
        <v/>
      </c>
      <c r="DV67" t="str">
        <f t="shared" ref="DV67:DV130" si="88">IF(BB67="","","|n"&amp;DV$2&amp;"+"&amp;INT(BB67)&amp;DV$1)</f>
        <v/>
      </c>
      <c r="DW67" t="str">
        <f t="shared" ref="DW67:DW130" si="89">IF(BC67="","","|n"&amp;DW$2&amp;"+"&amp;INT(BC67)&amp;DW$1)</f>
        <v/>
      </c>
      <c r="DX67" t="str">
        <f t="shared" ref="DX67:DX130" si="90">IF(BD67="","","|n|cffffcc00"&amp;DX$2&amp;"：|r"&amp;BD67&amp;DX$1)</f>
        <v/>
      </c>
      <c r="DY67" t="str">
        <f t="shared" si="25"/>
        <v/>
      </c>
      <c r="DZ67" t="str">
        <f t="shared" si="25"/>
        <v/>
      </c>
      <c r="EA67" t="str">
        <f t="shared" si="25"/>
        <v/>
      </c>
      <c r="EB67" t="str">
        <f t="shared" si="25"/>
        <v/>
      </c>
      <c r="EC67" t="str">
        <f t="shared" si="25"/>
        <v/>
      </c>
      <c r="ED67" t="str">
        <f t="shared" si="25"/>
        <v/>
      </c>
      <c r="EE67" t="str">
        <f t="shared" si="25"/>
        <v/>
      </c>
      <c r="EF67" t="str">
        <f t="shared" si="25"/>
        <v/>
      </c>
      <c r="EG67" t="str">
        <f t="shared" si="25"/>
        <v/>
      </c>
      <c r="EH67" t="str">
        <f t="shared" si="25"/>
        <v/>
      </c>
      <c r="EI67" t="str">
        <f t="shared" si="23"/>
        <v/>
      </c>
      <c r="EJ67" t="str">
        <f t="shared" si="7"/>
        <v/>
      </c>
      <c r="EK67" t="str">
        <f t="shared" si="7"/>
        <v/>
      </c>
      <c r="EL67" t="str">
        <f t="shared" si="7"/>
        <v/>
      </c>
      <c r="EM67" t="str">
        <f t="shared" si="7"/>
        <v/>
      </c>
      <c r="EN67" t="str">
        <f t="shared" si="7"/>
        <v/>
      </c>
      <c r="EO67" t="str">
        <f t="shared" si="7"/>
        <v/>
      </c>
    </row>
    <row r="68" spans="1:145">
      <c r="A68" s="8" t="s">
        <v>159</v>
      </c>
      <c r="B68" s="8" t="s">
        <v>154</v>
      </c>
      <c r="C68" s="8">
        <v>6</v>
      </c>
      <c r="D68" s="52"/>
      <c r="E68" s="52">
        <v>3816</v>
      </c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>
        <v>6</v>
      </c>
      <c r="AC68" s="52"/>
      <c r="AD68" s="52"/>
      <c r="AE68" s="52"/>
      <c r="AF68" s="52"/>
      <c r="AG68" s="52"/>
      <c r="AH68" s="52"/>
      <c r="AI68" s="52"/>
      <c r="AJ68" s="52"/>
      <c r="BW68" t="str">
        <f t="shared" si="3"/>
        <v>|n法强+3816|n冷却缩减+6%</v>
      </c>
      <c r="BX68" t="str">
        <f t="shared" si="38"/>
        <v/>
      </c>
      <c r="BY68" t="str">
        <f t="shared" si="39"/>
        <v>|n法强+3816</v>
      </c>
      <c r="BZ68" t="str">
        <f t="shared" si="40"/>
        <v/>
      </c>
      <c r="CA68" t="str">
        <f t="shared" si="41"/>
        <v/>
      </c>
      <c r="CB68" t="str">
        <f t="shared" si="42"/>
        <v/>
      </c>
      <c r="CC68" t="str">
        <f t="shared" si="43"/>
        <v/>
      </c>
      <c r="CD68" t="str">
        <f t="shared" si="44"/>
        <v/>
      </c>
      <c r="CE68" t="str">
        <f t="shared" si="45"/>
        <v/>
      </c>
      <c r="CF68" t="str">
        <f t="shared" si="46"/>
        <v/>
      </c>
      <c r="CG68" t="str">
        <f t="shared" si="47"/>
        <v/>
      </c>
      <c r="CH68" t="str">
        <f t="shared" si="48"/>
        <v/>
      </c>
      <c r="CI68" t="str">
        <f t="shared" si="49"/>
        <v/>
      </c>
      <c r="CJ68" t="str">
        <f t="shared" si="50"/>
        <v/>
      </c>
      <c r="CK68" t="str">
        <f t="shared" si="51"/>
        <v/>
      </c>
      <c r="CL68" t="str">
        <f t="shared" si="52"/>
        <v/>
      </c>
      <c r="CM68" t="str">
        <f t="shared" si="53"/>
        <v/>
      </c>
      <c r="CN68" t="str">
        <f t="shared" si="54"/>
        <v/>
      </c>
      <c r="CO68" t="str">
        <f t="shared" si="55"/>
        <v/>
      </c>
      <c r="CP68" t="str">
        <f t="shared" si="56"/>
        <v/>
      </c>
      <c r="CQ68" t="str">
        <f t="shared" si="57"/>
        <v/>
      </c>
      <c r="CR68" t="str">
        <f t="shared" si="58"/>
        <v/>
      </c>
      <c r="CS68" t="str">
        <f t="shared" si="59"/>
        <v/>
      </c>
      <c r="CT68" t="str">
        <f t="shared" si="60"/>
        <v/>
      </c>
      <c r="CU68" t="str">
        <f t="shared" si="61"/>
        <v/>
      </c>
      <c r="CV68" t="str">
        <f t="shared" si="62"/>
        <v>|n冷却缩减+6%</v>
      </c>
      <c r="CW68" t="str">
        <f t="shared" si="63"/>
        <v/>
      </c>
      <c r="CX68" t="str">
        <f t="shared" si="64"/>
        <v/>
      </c>
      <c r="CY68" t="str">
        <f t="shared" si="65"/>
        <v/>
      </c>
      <c r="CZ68" t="str">
        <f t="shared" si="66"/>
        <v/>
      </c>
      <c r="DA68" t="str">
        <f t="shared" si="67"/>
        <v/>
      </c>
      <c r="DB68" t="str">
        <f t="shared" si="68"/>
        <v/>
      </c>
      <c r="DC68" t="str">
        <f t="shared" si="69"/>
        <v/>
      </c>
      <c r="DD68" t="str">
        <f t="shared" si="70"/>
        <v/>
      </c>
      <c r="DE68" t="str">
        <f t="shared" si="71"/>
        <v/>
      </c>
      <c r="DF68" t="str">
        <f t="shared" si="72"/>
        <v/>
      </c>
      <c r="DG68" t="str">
        <f t="shared" si="73"/>
        <v/>
      </c>
      <c r="DH68" t="str">
        <f t="shared" si="74"/>
        <v/>
      </c>
      <c r="DI68" t="str">
        <f t="shared" si="75"/>
        <v/>
      </c>
      <c r="DJ68" t="str">
        <f t="shared" si="76"/>
        <v/>
      </c>
      <c r="DK68" t="str">
        <f t="shared" si="77"/>
        <v/>
      </c>
      <c r="DL68" t="str">
        <f t="shared" si="78"/>
        <v/>
      </c>
      <c r="DM68" t="str">
        <f t="shared" si="79"/>
        <v/>
      </c>
      <c r="DN68" t="str">
        <f t="shared" si="80"/>
        <v/>
      </c>
      <c r="DO68" t="str">
        <f t="shared" si="81"/>
        <v/>
      </c>
      <c r="DP68" t="str">
        <f t="shared" si="82"/>
        <v/>
      </c>
      <c r="DQ68" t="str">
        <f t="shared" si="83"/>
        <v/>
      </c>
      <c r="DR68" t="str">
        <f t="shared" si="84"/>
        <v/>
      </c>
      <c r="DS68" t="str">
        <f t="shared" si="85"/>
        <v/>
      </c>
      <c r="DT68" t="str">
        <f t="shared" si="86"/>
        <v/>
      </c>
      <c r="DU68" t="str">
        <f t="shared" si="87"/>
        <v/>
      </c>
      <c r="DV68" t="str">
        <f t="shared" si="88"/>
        <v/>
      </c>
      <c r="DW68" t="str">
        <f t="shared" si="89"/>
        <v/>
      </c>
      <c r="DX68" t="str">
        <f t="shared" si="90"/>
        <v/>
      </c>
      <c r="DY68" t="str">
        <f t="shared" si="25"/>
        <v/>
      </c>
      <c r="DZ68" t="str">
        <f t="shared" si="25"/>
        <v/>
      </c>
      <c r="EA68" t="str">
        <f t="shared" si="25"/>
        <v/>
      </c>
      <c r="EB68" t="str">
        <f t="shared" si="25"/>
        <v/>
      </c>
      <c r="EC68" t="str">
        <f t="shared" si="25"/>
        <v/>
      </c>
      <c r="ED68" t="str">
        <f t="shared" si="25"/>
        <v/>
      </c>
      <c r="EE68" t="str">
        <f t="shared" si="25"/>
        <v/>
      </c>
      <c r="EF68" t="str">
        <f t="shared" si="25"/>
        <v/>
      </c>
      <c r="EG68" t="str">
        <f t="shared" si="25"/>
        <v/>
      </c>
      <c r="EH68" t="str">
        <f t="shared" si="25"/>
        <v/>
      </c>
      <c r="EI68" t="str">
        <f t="shared" si="23"/>
        <v/>
      </c>
      <c r="EJ68" t="str">
        <f t="shared" si="7"/>
        <v/>
      </c>
      <c r="EK68" t="str">
        <f t="shared" si="7"/>
        <v/>
      </c>
      <c r="EL68" t="str">
        <f t="shared" si="7"/>
        <v/>
      </c>
      <c r="EM68" t="str">
        <f t="shared" si="7"/>
        <v/>
      </c>
      <c r="EN68" t="str">
        <f t="shared" si="7"/>
        <v/>
      </c>
      <c r="EO68" t="str">
        <f t="shared" si="7"/>
        <v/>
      </c>
    </row>
    <row r="69" spans="1:145">
      <c r="A69" s="8" t="s">
        <v>160</v>
      </c>
      <c r="B69" s="8" t="s">
        <v>154</v>
      </c>
      <c r="C69" s="8">
        <v>7</v>
      </c>
      <c r="D69" s="52"/>
      <c r="E69" s="52">
        <v>4584</v>
      </c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>
        <v>6</v>
      </c>
      <c r="AC69" s="52"/>
      <c r="AD69" s="52"/>
      <c r="AE69" s="52"/>
      <c r="AF69" s="52"/>
      <c r="AG69" s="52"/>
      <c r="AH69" s="52"/>
      <c r="AI69" s="52"/>
      <c r="AJ69" s="52"/>
      <c r="BW69" t="str">
        <f t="shared" si="3"/>
        <v>|n法强+4584|n冷却缩减+6%</v>
      </c>
      <c r="BX69" t="str">
        <f t="shared" si="38"/>
        <v/>
      </c>
      <c r="BY69" t="str">
        <f t="shared" si="39"/>
        <v>|n法强+4584</v>
      </c>
      <c r="BZ69" t="str">
        <f t="shared" si="40"/>
        <v/>
      </c>
      <c r="CA69" t="str">
        <f t="shared" si="41"/>
        <v/>
      </c>
      <c r="CB69" t="str">
        <f t="shared" si="42"/>
        <v/>
      </c>
      <c r="CC69" t="str">
        <f t="shared" si="43"/>
        <v/>
      </c>
      <c r="CD69" t="str">
        <f t="shared" si="44"/>
        <v/>
      </c>
      <c r="CE69" t="str">
        <f t="shared" si="45"/>
        <v/>
      </c>
      <c r="CF69" t="str">
        <f t="shared" si="46"/>
        <v/>
      </c>
      <c r="CG69" t="str">
        <f t="shared" si="47"/>
        <v/>
      </c>
      <c r="CH69" t="str">
        <f t="shared" si="48"/>
        <v/>
      </c>
      <c r="CI69" t="str">
        <f t="shared" si="49"/>
        <v/>
      </c>
      <c r="CJ69" t="str">
        <f t="shared" si="50"/>
        <v/>
      </c>
      <c r="CK69" t="str">
        <f t="shared" si="51"/>
        <v/>
      </c>
      <c r="CL69" t="str">
        <f t="shared" si="52"/>
        <v/>
      </c>
      <c r="CM69" t="str">
        <f t="shared" si="53"/>
        <v/>
      </c>
      <c r="CN69" t="str">
        <f t="shared" si="54"/>
        <v/>
      </c>
      <c r="CO69" t="str">
        <f t="shared" si="55"/>
        <v/>
      </c>
      <c r="CP69" t="str">
        <f t="shared" si="56"/>
        <v/>
      </c>
      <c r="CQ69" t="str">
        <f t="shared" si="57"/>
        <v/>
      </c>
      <c r="CR69" t="str">
        <f t="shared" si="58"/>
        <v/>
      </c>
      <c r="CS69" t="str">
        <f t="shared" si="59"/>
        <v/>
      </c>
      <c r="CT69" t="str">
        <f t="shared" si="60"/>
        <v/>
      </c>
      <c r="CU69" t="str">
        <f t="shared" si="61"/>
        <v/>
      </c>
      <c r="CV69" t="str">
        <f t="shared" si="62"/>
        <v>|n冷却缩减+6%</v>
      </c>
      <c r="CW69" t="str">
        <f t="shared" si="63"/>
        <v/>
      </c>
      <c r="CX69" t="str">
        <f t="shared" si="64"/>
        <v/>
      </c>
      <c r="CY69" t="str">
        <f t="shared" si="65"/>
        <v/>
      </c>
      <c r="CZ69" t="str">
        <f t="shared" si="66"/>
        <v/>
      </c>
      <c r="DA69" t="str">
        <f t="shared" si="67"/>
        <v/>
      </c>
      <c r="DB69" t="str">
        <f t="shared" si="68"/>
        <v/>
      </c>
      <c r="DC69" t="str">
        <f t="shared" si="69"/>
        <v/>
      </c>
      <c r="DD69" t="str">
        <f t="shared" si="70"/>
        <v/>
      </c>
      <c r="DE69" t="str">
        <f t="shared" si="71"/>
        <v/>
      </c>
      <c r="DF69" t="str">
        <f t="shared" si="72"/>
        <v/>
      </c>
      <c r="DG69" t="str">
        <f t="shared" si="73"/>
        <v/>
      </c>
      <c r="DH69" t="str">
        <f t="shared" si="74"/>
        <v/>
      </c>
      <c r="DI69" t="str">
        <f t="shared" si="75"/>
        <v/>
      </c>
      <c r="DJ69" t="str">
        <f t="shared" si="76"/>
        <v/>
      </c>
      <c r="DK69" t="str">
        <f t="shared" si="77"/>
        <v/>
      </c>
      <c r="DL69" t="str">
        <f t="shared" si="78"/>
        <v/>
      </c>
      <c r="DM69" t="str">
        <f t="shared" si="79"/>
        <v/>
      </c>
      <c r="DN69" t="str">
        <f t="shared" si="80"/>
        <v/>
      </c>
      <c r="DO69" t="str">
        <f t="shared" si="81"/>
        <v/>
      </c>
      <c r="DP69" t="str">
        <f t="shared" si="82"/>
        <v/>
      </c>
      <c r="DQ69" t="str">
        <f t="shared" si="83"/>
        <v/>
      </c>
      <c r="DR69" t="str">
        <f t="shared" si="84"/>
        <v/>
      </c>
      <c r="DS69" t="str">
        <f t="shared" si="85"/>
        <v/>
      </c>
      <c r="DT69" t="str">
        <f t="shared" si="86"/>
        <v/>
      </c>
      <c r="DU69" t="str">
        <f t="shared" si="87"/>
        <v/>
      </c>
      <c r="DV69" t="str">
        <f t="shared" si="88"/>
        <v/>
      </c>
      <c r="DW69" t="str">
        <f t="shared" si="89"/>
        <v/>
      </c>
      <c r="DX69" t="str">
        <f t="shared" si="90"/>
        <v/>
      </c>
      <c r="DY69" t="str">
        <f t="shared" si="25"/>
        <v/>
      </c>
      <c r="DZ69" t="str">
        <f t="shared" si="25"/>
        <v/>
      </c>
      <c r="EA69" t="str">
        <f t="shared" si="25"/>
        <v/>
      </c>
      <c r="EB69" t="str">
        <f t="shared" si="25"/>
        <v/>
      </c>
      <c r="EC69" t="str">
        <f t="shared" si="25"/>
        <v/>
      </c>
      <c r="ED69" t="str">
        <f t="shared" si="25"/>
        <v/>
      </c>
      <c r="EE69" t="str">
        <f t="shared" si="25"/>
        <v/>
      </c>
      <c r="EF69" t="str">
        <f t="shared" si="25"/>
        <v/>
      </c>
      <c r="EG69" t="str">
        <f t="shared" ref="EG69:EH87" si="91">IF(BM69="","","|n|cffffcc00"&amp;EG$2&amp;"：|r"&amp;BM69&amp;EG$1)</f>
        <v/>
      </c>
      <c r="EH69" t="str">
        <f t="shared" si="91"/>
        <v/>
      </c>
      <c r="EI69" t="str">
        <f t="shared" si="23"/>
        <v/>
      </c>
      <c r="EJ69" t="str">
        <f t="shared" si="7"/>
        <v/>
      </c>
      <c r="EK69" t="str">
        <f t="shared" si="7"/>
        <v/>
      </c>
      <c r="EL69" t="str">
        <f t="shared" si="7"/>
        <v/>
      </c>
      <c r="EM69" t="str">
        <f t="shared" si="7"/>
        <v/>
      </c>
      <c r="EN69" t="str">
        <f t="shared" si="7"/>
        <v/>
      </c>
      <c r="EO69" t="str">
        <f t="shared" si="7"/>
        <v/>
      </c>
    </row>
    <row r="70" spans="1:145">
      <c r="A70" s="8" t="s">
        <v>161</v>
      </c>
      <c r="B70" s="8" t="s">
        <v>154</v>
      </c>
      <c r="C70" s="8">
        <v>8</v>
      </c>
      <c r="D70" s="52"/>
      <c r="E70" s="52">
        <v>5352</v>
      </c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>
        <v>6</v>
      </c>
      <c r="AC70" s="52"/>
      <c r="AD70" s="52"/>
      <c r="AE70" s="52"/>
      <c r="AF70" s="52"/>
      <c r="AG70" s="52"/>
      <c r="AH70" s="52"/>
      <c r="AI70" s="52"/>
      <c r="AJ70" s="52"/>
      <c r="BW70" t="str">
        <f t="shared" si="3"/>
        <v>|n法强+5352|n冷却缩减+6%</v>
      </c>
      <c r="BX70" t="str">
        <f t="shared" si="38"/>
        <v/>
      </c>
      <c r="BY70" t="str">
        <f t="shared" si="39"/>
        <v>|n法强+5352</v>
      </c>
      <c r="BZ70" t="str">
        <f t="shared" si="40"/>
        <v/>
      </c>
      <c r="CA70" t="str">
        <f t="shared" si="41"/>
        <v/>
      </c>
      <c r="CB70" t="str">
        <f t="shared" si="42"/>
        <v/>
      </c>
      <c r="CC70" t="str">
        <f t="shared" si="43"/>
        <v/>
      </c>
      <c r="CD70" t="str">
        <f t="shared" si="44"/>
        <v/>
      </c>
      <c r="CE70" t="str">
        <f t="shared" si="45"/>
        <v/>
      </c>
      <c r="CF70" t="str">
        <f t="shared" si="46"/>
        <v/>
      </c>
      <c r="CG70" t="str">
        <f t="shared" si="47"/>
        <v/>
      </c>
      <c r="CH70" t="str">
        <f t="shared" si="48"/>
        <v/>
      </c>
      <c r="CI70" t="str">
        <f t="shared" si="49"/>
        <v/>
      </c>
      <c r="CJ70" t="str">
        <f t="shared" si="50"/>
        <v/>
      </c>
      <c r="CK70" t="str">
        <f t="shared" si="51"/>
        <v/>
      </c>
      <c r="CL70" t="str">
        <f t="shared" si="52"/>
        <v/>
      </c>
      <c r="CM70" t="str">
        <f t="shared" si="53"/>
        <v/>
      </c>
      <c r="CN70" t="str">
        <f t="shared" si="54"/>
        <v/>
      </c>
      <c r="CO70" t="str">
        <f t="shared" si="55"/>
        <v/>
      </c>
      <c r="CP70" t="str">
        <f t="shared" si="56"/>
        <v/>
      </c>
      <c r="CQ70" t="str">
        <f t="shared" si="57"/>
        <v/>
      </c>
      <c r="CR70" t="str">
        <f t="shared" si="58"/>
        <v/>
      </c>
      <c r="CS70" t="str">
        <f t="shared" si="59"/>
        <v/>
      </c>
      <c r="CT70" t="str">
        <f t="shared" si="60"/>
        <v/>
      </c>
      <c r="CU70" t="str">
        <f t="shared" si="61"/>
        <v/>
      </c>
      <c r="CV70" t="str">
        <f t="shared" si="62"/>
        <v>|n冷却缩减+6%</v>
      </c>
      <c r="CW70" t="str">
        <f t="shared" si="63"/>
        <v/>
      </c>
      <c r="CX70" t="str">
        <f t="shared" si="64"/>
        <v/>
      </c>
      <c r="CY70" t="str">
        <f t="shared" si="65"/>
        <v/>
      </c>
      <c r="CZ70" t="str">
        <f t="shared" si="66"/>
        <v/>
      </c>
      <c r="DA70" t="str">
        <f t="shared" si="67"/>
        <v/>
      </c>
      <c r="DB70" t="str">
        <f t="shared" si="68"/>
        <v/>
      </c>
      <c r="DC70" t="str">
        <f t="shared" si="69"/>
        <v/>
      </c>
      <c r="DD70" t="str">
        <f t="shared" si="70"/>
        <v/>
      </c>
      <c r="DE70" t="str">
        <f t="shared" si="71"/>
        <v/>
      </c>
      <c r="DF70" t="str">
        <f t="shared" si="72"/>
        <v/>
      </c>
      <c r="DG70" t="str">
        <f t="shared" si="73"/>
        <v/>
      </c>
      <c r="DH70" t="str">
        <f t="shared" si="74"/>
        <v/>
      </c>
      <c r="DI70" t="str">
        <f t="shared" si="75"/>
        <v/>
      </c>
      <c r="DJ70" t="str">
        <f t="shared" si="76"/>
        <v/>
      </c>
      <c r="DK70" t="str">
        <f t="shared" si="77"/>
        <v/>
      </c>
      <c r="DL70" t="str">
        <f t="shared" si="78"/>
        <v/>
      </c>
      <c r="DM70" t="str">
        <f t="shared" si="79"/>
        <v/>
      </c>
      <c r="DN70" t="str">
        <f t="shared" si="80"/>
        <v/>
      </c>
      <c r="DO70" t="str">
        <f t="shared" si="81"/>
        <v/>
      </c>
      <c r="DP70" t="str">
        <f t="shared" si="82"/>
        <v/>
      </c>
      <c r="DQ70" t="str">
        <f t="shared" si="83"/>
        <v/>
      </c>
      <c r="DR70" t="str">
        <f t="shared" si="84"/>
        <v/>
      </c>
      <c r="DS70" t="str">
        <f t="shared" si="85"/>
        <v/>
      </c>
      <c r="DT70" t="str">
        <f t="shared" si="86"/>
        <v/>
      </c>
      <c r="DU70" t="str">
        <f t="shared" si="87"/>
        <v/>
      </c>
      <c r="DV70" t="str">
        <f t="shared" si="88"/>
        <v/>
      </c>
      <c r="DW70" t="str">
        <f t="shared" si="89"/>
        <v/>
      </c>
      <c r="DX70" t="str">
        <f t="shared" si="90"/>
        <v/>
      </c>
      <c r="DY70" t="str">
        <f t="shared" ref="DY70:EF85" si="92">IF(BE70="","","|n|cffffcc00"&amp;DY$2&amp;"：|r"&amp;BE70&amp;DY$1)</f>
        <v/>
      </c>
      <c r="DZ70" t="str">
        <f t="shared" si="92"/>
        <v/>
      </c>
      <c r="EA70" t="str">
        <f t="shared" si="92"/>
        <v/>
      </c>
      <c r="EB70" t="str">
        <f t="shared" si="92"/>
        <v/>
      </c>
      <c r="EC70" t="str">
        <f t="shared" si="92"/>
        <v/>
      </c>
      <c r="ED70" t="str">
        <f t="shared" si="92"/>
        <v/>
      </c>
      <c r="EE70" t="str">
        <f t="shared" si="92"/>
        <v/>
      </c>
      <c r="EF70" t="str">
        <f t="shared" si="92"/>
        <v/>
      </c>
      <c r="EG70" t="str">
        <f t="shared" si="91"/>
        <v/>
      </c>
      <c r="EH70" t="str">
        <f t="shared" si="91"/>
        <v/>
      </c>
      <c r="EI70" t="str">
        <f t="shared" si="23"/>
        <v/>
      </c>
      <c r="EJ70" t="str">
        <f t="shared" si="7"/>
        <v/>
      </c>
      <c r="EK70" t="str">
        <f t="shared" si="7"/>
        <v/>
      </c>
      <c r="EL70" t="str">
        <f t="shared" si="7"/>
        <v/>
      </c>
      <c r="EM70" t="str">
        <f t="shared" si="7"/>
        <v/>
      </c>
      <c r="EN70" t="str">
        <f t="shared" si="7"/>
        <v/>
      </c>
      <c r="EO70" t="str">
        <f t="shared" si="7"/>
        <v/>
      </c>
    </row>
    <row r="71" spans="1:145">
      <c r="A71" s="8" t="s">
        <v>162</v>
      </c>
      <c r="B71" s="8" t="s">
        <v>154</v>
      </c>
      <c r="C71" s="8">
        <v>9</v>
      </c>
      <c r="D71" s="52"/>
      <c r="E71" s="52">
        <v>6120</v>
      </c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>
        <v>6</v>
      </c>
      <c r="AC71" s="52"/>
      <c r="AD71" s="52"/>
      <c r="AE71" s="52"/>
      <c r="AF71" s="52"/>
      <c r="AG71" s="52"/>
      <c r="AH71" s="52"/>
      <c r="AI71" s="52"/>
      <c r="AJ71" s="52"/>
      <c r="BW71" t="str">
        <f t="shared" si="3"/>
        <v>|n法强+6120|n冷却缩减+6%</v>
      </c>
      <c r="BX71" t="str">
        <f t="shared" si="38"/>
        <v/>
      </c>
      <c r="BY71" t="str">
        <f t="shared" si="39"/>
        <v>|n法强+6120</v>
      </c>
      <c r="BZ71" t="str">
        <f t="shared" si="40"/>
        <v/>
      </c>
      <c r="CA71" t="str">
        <f t="shared" si="41"/>
        <v/>
      </c>
      <c r="CB71" t="str">
        <f t="shared" si="42"/>
        <v/>
      </c>
      <c r="CC71" t="str">
        <f t="shared" si="43"/>
        <v/>
      </c>
      <c r="CD71" t="str">
        <f t="shared" si="44"/>
        <v/>
      </c>
      <c r="CE71" t="str">
        <f t="shared" si="45"/>
        <v/>
      </c>
      <c r="CF71" t="str">
        <f t="shared" si="46"/>
        <v/>
      </c>
      <c r="CG71" t="str">
        <f t="shared" si="47"/>
        <v/>
      </c>
      <c r="CH71" t="str">
        <f t="shared" si="48"/>
        <v/>
      </c>
      <c r="CI71" t="str">
        <f t="shared" si="49"/>
        <v/>
      </c>
      <c r="CJ71" t="str">
        <f t="shared" si="50"/>
        <v/>
      </c>
      <c r="CK71" t="str">
        <f t="shared" si="51"/>
        <v/>
      </c>
      <c r="CL71" t="str">
        <f t="shared" si="52"/>
        <v/>
      </c>
      <c r="CM71" t="str">
        <f t="shared" si="53"/>
        <v/>
      </c>
      <c r="CN71" t="str">
        <f t="shared" si="54"/>
        <v/>
      </c>
      <c r="CO71" t="str">
        <f t="shared" si="55"/>
        <v/>
      </c>
      <c r="CP71" t="str">
        <f t="shared" si="56"/>
        <v/>
      </c>
      <c r="CQ71" t="str">
        <f t="shared" si="57"/>
        <v/>
      </c>
      <c r="CR71" t="str">
        <f t="shared" si="58"/>
        <v/>
      </c>
      <c r="CS71" t="str">
        <f t="shared" si="59"/>
        <v/>
      </c>
      <c r="CT71" t="str">
        <f t="shared" si="60"/>
        <v/>
      </c>
      <c r="CU71" t="str">
        <f t="shared" si="61"/>
        <v/>
      </c>
      <c r="CV71" t="str">
        <f t="shared" si="62"/>
        <v>|n冷却缩减+6%</v>
      </c>
      <c r="CW71" t="str">
        <f t="shared" si="63"/>
        <v/>
      </c>
      <c r="CX71" t="str">
        <f t="shared" si="64"/>
        <v/>
      </c>
      <c r="CY71" t="str">
        <f t="shared" si="65"/>
        <v/>
      </c>
      <c r="CZ71" t="str">
        <f t="shared" si="66"/>
        <v/>
      </c>
      <c r="DA71" t="str">
        <f t="shared" si="67"/>
        <v/>
      </c>
      <c r="DB71" t="str">
        <f t="shared" si="68"/>
        <v/>
      </c>
      <c r="DC71" t="str">
        <f t="shared" si="69"/>
        <v/>
      </c>
      <c r="DD71" t="str">
        <f t="shared" si="70"/>
        <v/>
      </c>
      <c r="DE71" t="str">
        <f t="shared" si="71"/>
        <v/>
      </c>
      <c r="DF71" t="str">
        <f t="shared" si="72"/>
        <v/>
      </c>
      <c r="DG71" t="str">
        <f t="shared" si="73"/>
        <v/>
      </c>
      <c r="DH71" t="str">
        <f t="shared" si="74"/>
        <v/>
      </c>
      <c r="DI71" t="str">
        <f t="shared" si="75"/>
        <v/>
      </c>
      <c r="DJ71" t="str">
        <f t="shared" si="76"/>
        <v/>
      </c>
      <c r="DK71" t="str">
        <f t="shared" si="77"/>
        <v/>
      </c>
      <c r="DL71" t="str">
        <f t="shared" si="78"/>
        <v/>
      </c>
      <c r="DM71" t="str">
        <f t="shared" si="79"/>
        <v/>
      </c>
      <c r="DN71" t="str">
        <f t="shared" si="80"/>
        <v/>
      </c>
      <c r="DO71" t="str">
        <f t="shared" si="81"/>
        <v/>
      </c>
      <c r="DP71" t="str">
        <f t="shared" si="82"/>
        <v/>
      </c>
      <c r="DQ71" t="str">
        <f t="shared" si="83"/>
        <v/>
      </c>
      <c r="DR71" t="str">
        <f t="shared" si="84"/>
        <v/>
      </c>
      <c r="DS71" t="str">
        <f t="shared" si="85"/>
        <v/>
      </c>
      <c r="DT71" t="str">
        <f t="shared" si="86"/>
        <v/>
      </c>
      <c r="DU71" t="str">
        <f t="shared" si="87"/>
        <v/>
      </c>
      <c r="DV71" t="str">
        <f t="shared" si="88"/>
        <v/>
      </c>
      <c r="DW71" t="str">
        <f t="shared" si="89"/>
        <v/>
      </c>
      <c r="DX71" t="str">
        <f t="shared" si="90"/>
        <v/>
      </c>
      <c r="DY71" t="str">
        <f t="shared" si="92"/>
        <v/>
      </c>
      <c r="DZ71" t="str">
        <f t="shared" si="92"/>
        <v/>
      </c>
      <c r="EA71" t="str">
        <f t="shared" si="92"/>
        <v/>
      </c>
      <c r="EB71" t="str">
        <f t="shared" si="92"/>
        <v/>
      </c>
      <c r="EC71" t="str">
        <f t="shared" si="92"/>
        <v/>
      </c>
      <c r="ED71" t="str">
        <f t="shared" si="92"/>
        <v/>
      </c>
      <c r="EE71" t="str">
        <f t="shared" si="92"/>
        <v/>
      </c>
      <c r="EF71" t="str">
        <f t="shared" si="92"/>
        <v/>
      </c>
      <c r="EG71" t="str">
        <f t="shared" si="91"/>
        <v/>
      </c>
      <c r="EH71" t="str">
        <f t="shared" si="91"/>
        <v/>
      </c>
      <c r="EI71" t="str">
        <f t="shared" si="23"/>
        <v/>
      </c>
      <c r="EJ71" t="str">
        <f t="shared" si="7"/>
        <v/>
      </c>
      <c r="EK71" t="str">
        <f t="shared" si="7"/>
        <v/>
      </c>
      <c r="EL71" t="str">
        <f t="shared" si="7"/>
        <v/>
      </c>
      <c r="EM71" t="str">
        <f t="shared" si="7"/>
        <v/>
      </c>
      <c r="EN71" t="str">
        <f t="shared" si="7"/>
        <v/>
      </c>
      <c r="EO71" t="str">
        <f t="shared" si="7"/>
        <v/>
      </c>
    </row>
    <row r="72" spans="1:145">
      <c r="A72" s="8" t="s">
        <v>163</v>
      </c>
      <c r="B72" s="8" t="s">
        <v>154</v>
      </c>
      <c r="C72" s="8">
        <v>10</v>
      </c>
      <c r="D72" s="52"/>
      <c r="E72" s="52">
        <v>6888</v>
      </c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>
        <v>6</v>
      </c>
      <c r="AC72" s="52"/>
      <c r="AD72" s="52"/>
      <c r="AE72" s="52"/>
      <c r="AF72" s="52"/>
      <c r="AG72" s="52"/>
      <c r="AH72" s="52"/>
      <c r="AI72" s="52"/>
      <c r="AJ72" s="52"/>
      <c r="BW72" t="str">
        <f t="shared" si="3"/>
        <v>|n法强+6888|n冷却缩减+6%</v>
      </c>
      <c r="BX72" t="str">
        <f t="shared" si="38"/>
        <v/>
      </c>
      <c r="BY72" t="str">
        <f t="shared" si="39"/>
        <v>|n法强+6888</v>
      </c>
      <c r="BZ72" t="str">
        <f t="shared" si="40"/>
        <v/>
      </c>
      <c r="CA72" t="str">
        <f t="shared" si="41"/>
        <v/>
      </c>
      <c r="CB72" t="str">
        <f t="shared" si="42"/>
        <v/>
      </c>
      <c r="CC72" t="str">
        <f t="shared" si="43"/>
        <v/>
      </c>
      <c r="CD72" t="str">
        <f t="shared" si="44"/>
        <v/>
      </c>
      <c r="CE72" t="str">
        <f t="shared" si="45"/>
        <v/>
      </c>
      <c r="CF72" t="str">
        <f t="shared" si="46"/>
        <v/>
      </c>
      <c r="CG72" t="str">
        <f t="shared" si="47"/>
        <v/>
      </c>
      <c r="CH72" t="str">
        <f t="shared" si="48"/>
        <v/>
      </c>
      <c r="CI72" t="str">
        <f t="shared" si="49"/>
        <v/>
      </c>
      <c r="CJ72" t="str">
        <f t="shared" si="50"/>
        <v/>
      </c>
      <c r="CK72" t="str">
        <f t="shared" si="51"/>
        <v/>
      </c>
      <c r="CL72" t="str">
        <f t="shared" si="52"/>
        <v/>
      </c>
      <c r="CM72" t="str">
        <f t="shared" si="53"/>
        <v/>
      </c>
      <c r="CN72" t="str">
        <f t="shared" si="54"/>
        <v/>
      </c>
      <c r="CO72" t="str">
        <f t="shared" si="55"/>
        <v/>
      </c>
      <c r="CP72" t="str">
        <f t="shared" si="56"/>
        <v/>
      </c>
      <c r="CQ72" t="str">
        <f t="shared" si="57"/>
        <v/>
      </c>
      <c r="CR72" t="str">
        <f t="shared" si="58"/>
        <v/>
      </c>
      <c r="CS72" t="str">
        <f t="shared" si="59"/>
        <v/>
      </c>
      <c r="CT72" t="str">
        <f t="shared" si="60"/>
        <v/>
      </c>
      <c r="CU72" t="str">
        <f t="shared" si="61"/>
        <v/>
      </c>
      <c r="CV72" t="str">
        <f t="shared" si="62"/>
        <v>|n冷却缩减+6%</v>
      </c>
      <c r="CW72" t="str">
        <f t="shared" si="63"/>
        <v/>
      </c>
      <c r="CX72" t="str">
        <f t="shared" si="64"/>
        <v/>
      </c>
      <c r="CY72" t="str">
        <f t="shared" si="65"/>
        <v/>
      </c>
      <c r="CZ72" t="str">
        <f t="shared" si="66"/>
        <v/>
      </c>
      <c r="DA72" t="str">
        <f t="shared" si="67"/>
        <v/>
      </c>
      <c r="DB72" t="str">
        <f t="shared" si="68"/>
        <v/>
      </c>
      <c r="DC72" t="str">
        <f t="shared" si="69"/>
        <v/>
      </c>
      <c r="DD72" t="str">
        <f t="shared" si="70"/>
        <v/>
      </c>
      <c r="DE72" t="str">
        <f t="shared" si="71"/>
        <v/>
      </c>
      <c r="DF72" t="str">
        <f t="shared" si="72"/>
        <v/>
      </c>
      <c r="DG72" t="str">
        <f t="shared" si="73"/>
        <v/>
      </c>
      <c r="DH72" t="str">
        <f t="shared" si="74"/>
        <v/>
      </c>
      <c r="DI72" t="str">
        <f t="shared" si="75"/>
        <v/>
      </c>
      <c r="DJ72" t="str">
        <f t="shared" si="76"/>
        <v/>
      </c>
      <c r="DK72" t="str">
        <f t="shared" si="77"/>
        <v/>
      </c>
      <c r="DL72" t="str">
        <f t="shared" si="78"/>
        <v/>
      </c>
      <c r="DM72" t="str">
        <f t="shared" si="79"/>
        <v/>
      </c>
      <c r="DN72" t="str">
        <f t="shared" si="80"/>
        <v/>
      </c>
      <c r="DO72" t="str">
        <f t="shared" si="81"/>
        <v/>
      </c>
      <c r="DP72" t="str">
        <f t="shared" si="82"/>
        <v/>
      </c>
      <c r="DQ72" t="str">
        <f t="shared" si="83"/>
        <v/>
      </c>
      <c r="DR72" t="str">
        <f t="shared" si="84"/>
        <v/>
      </c>
      <c r="DS72" t="str">
        <f t="shared" si="85"/>
        <v/>
      </c>
      <c r="DT72" t="str">
        <f t="shared" si="86"/>
        <v/>
      </c>
      <c r="DU72" t="str">
        <f t="shared" si="87"/>
        <v/>
      </c>
      <c r="DV72" t="str">
        <f t="shared" si="88"/>
        <v/>
      </c>
      <c r="DW72" t="str">
        <f t="shared" si="89"/>
        <v/>
      </c>
      <c r="DX72" t="str">
        <f t="shared" si="90"/>
        <v/>
      </c>
      <c r="DY72" t="str">
        <f t="shared" si="92"/>
        <v/>
      </c>
      <c r="DZ72" t="str">
        <f t="shared" si="92"/>
        <v/>
      </c>
      <c r="EA72" t="str">
        <f t="shared" si="92"/>
        <v/>
      </c>
      <c r="EB72" t="str">
        <f t="shared" si="92"/>
        <v/>
      </c>
      <c r="EC72" t="str">
        <f t="shared" si="92"/>
        <v/>
      </c>
      <c r="ED72" t="str">
        <f t="shared" si="92"/>
        <v/>
      </c>
      <c r="EE72" t="str">
        <f t="shared" si="92"/>
        <v/>
      </c>
      <c r="EF72" t="str">
        <f t="shared" si="92"/>
        <v/>
      </c>
      <c r="EG72" t="str">
        <f t="shared" si="91"/>
        <v/>
      </c>
      <c r="EH72" t="str">
        <f t="shared" si="91"/>
        <v/>
      </c>
      <c r="EI72" t="str">
        <f t="shared" si="23"/>
        <v/>
      </c>
      <c r="EJ72" t="str">
        <f t="shared" si="7"/>
        <v/>
      </c>
      <c r="EK72" t="str">
        <f t="shared" si="7"/>
        <v/>
      </c>
      <c r="EL72" t="str">
        <f t="shared" si="7"/>
        <v/>
      </c>
      <c r="EM72" t="str">
        <f t="shared" si="7"/>
        <v/>
      </c>
      <c r="EN72" t="str">
        <f t="shared" si="7"/>
        <v/>
      </c>
      <c r="EO72" t="str">
        <f t="shared" si="7"/>
        <v/>
      </c>
    </row>
    <row r="73" spans="1:145">
      <c r="A73" s="8" t="s">
        <v>164</v>
      </c>
      <c r="B73" s="8" t="s">
        <v>154</v>
      </c>
      <c r="C73" s="8">
        <v>11</v>
      </c>
      <c r="D73" s="52"/>
      <c r="E73" s="52">
        <v>8808</v>
      </c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>
        <v>6</v>
      </c>
      <c r="U73" s="52"/>
      <c r="V73" s="52"/>
      <c r="W73" s="52"/>
      <c r="X73" s="52"/>
      <c r="Y73" s="52"/>
      <c r="Z73" s="52"/>
      <c r="AA73" s="52"/>
      <c r="AB73" s="52">
        <v>8</v>
      </c>
      <c r="AC73" s="52"/>
      <c r="AD73" s="52"/>
      <c r="AE73" s="52"/>
      <c r="AF73" s="52"/>
      <c r="AG73" s="52"/>
      <c r="AH73" s="52"/>
      <c r="AI73" s="52"/>
      <c r="AJ73" s="52"/>
      <c r="BW73" t="str">
        <f t="shared" si="3"/>
        <v>|n法强+8808|n伤害加成+6%|n冷却缩减+8%</v>
      </c>
      <c r="BX73" t="str">
        <f t="shared" si="38"/>
        <v/>
      </c>
      <c r="BY73" t="str">
        <f t="shared" si="39"/>
        <v>|n法强+8808</v>
      </c>
      <c r="BZ73" t="str">
        <f t="shared" si="40"/>
        <v/>
      </c>
      <c r="CA73" t="str">
        <f t="shared" si="41"/>
        <v/>
      </c>
      <c r="CB73" t="str">
        <f t="shared" si="42"/>
        <v/>
      </c>
      <c r="CC73" t="str">
        <f t="shared" si="43"/>
        <v/>
      </c>
      <c r="CD73" t="str">
        <f t="shared" si="44"/>
        <v/>
      </c>
      <c r="CE73" t="str">
        <f t="shared" si="45"/>
        <v/>
      </c>
      <c r="CF73" t="str">
        <f t="shared" si="46"/>
        <v/>
      </c>
      <c r="CG73" t="str">
        <f t="shared" si="47"/>
        <v/>
      </c>
      <c r="CH73" t="str">
        <f t="shared" si="48"/>
        <v/>
      </c>
      <c r="CI73" t="str">
        <f t="shared" si="49"/>
        <v/>
      </c>
      <c r="CJ73" t="str">
        <f t="shared" si="50"/>
        <v/>
      </c>
      <c r="CK73" t="str">
        <f t="shared" si="51"/>
        <v/>
      </c>
      <c r="CL73" t="str">
        <f t="shared" si="52"/>
        <v/>
      </c>
      <c r="CM73" t="str">
        <f t="shared" si="53"/>
        <v/>
      </c>
      <c r="CN73" t="str">
        <f t="shared" si="54"/>
        <v>|n伤害加成+6%</v>
      </c>
      <c r="CO73" t="str">
        <f t="shared" si="55"/>
        <v/>
      </c>
      <c r="CP73" t="str">
        <f t="shared" si="56"/>
        <v/>
      </c>
      <c r="CQ73" t="str">
        <f t="shared" si="57"/>
        <v/>
      </c>
      <c r="CR73" t="str">
        <f t="shared" si="58"/>
        <v/>
      </c>
      <c r="CS73" t="str">
        <f t="shared" si="59"/>
        <v/>
      </c>
      <c r="CT73" t="str">
        <f t="shared" si="60"/>
        <v/>
      </c>
      <c r="CU73" t="str">
        <f t="shared" si="61"/>
        <v/>
      </c>
      <c r="CV73" t="str">
        <f t="shared" si="62"/>
        <v>|n冷却缩减+8%</v>
      </c>
      <c r="CW73" t="str">
        <f t="shared" si="63"/>
        <v/>
      </c>
      <c r="CX73" t="str">
        <f t="shared" si="64"/>
        <v/>
      </c>
      <c r="CY73" t="str">
        <f t="shared" si="65"/>
        <v/>
      </c>
      <c r="CZ73" t="str">
        <f t="shared" si="66"/>
        <v/>
      </c>
      <c r="DA73" t="str">
        <f t="shared" si="67"/>
        <v/>
      </c>
      <c r="DB73" t="str">
        <f t="shared" si="68"/>
        <v/>
      </c>
      <c r="DC73" t="str">
        <f t="shared" si="69"/>
        <v/>
      </c>
      <c r="DD73" t="str">
        <f t="shared" si="70"/>
        <v/>
      </c>
      <c r="DE73" t="str">
        <f t="shared" si="71"/>
        <v/>
      </c>
      <c r="DF73" t="str">
        <f t="shared" si="72"/>
        <v/>
      </c>
      <c r="DG73" t="str">
        <f t="shared" si="73"/>
        <v/>
      </c>
      <c r="DH73" t="str">
        <f t="shared" si="74"/>
        <v/>
      </c>
      <c r="DI73" t="str">
        <f t="shared" si="75"/>
        <v/>
      </c>
      <c r="DJ73" t="str">
        <f t="shared" si="76"/>
        <v/>
      </c>
      <c r="DK73" t="str">
        <f t="shared" si="77"/>
        <v/>
      </c>
      <c r="DL73" t="str">
        <f t="shared" si="78"/>
        <v/>
      </c>
      <c r="DM73" t="str">
        <f t="shared" si="79"/>
        <v/>
      </c>
      <c r="DN73" t="str">
        <f t="shared" si="80"/>
        <v/>
      </c>
      <c r="DO73" t="str">
        <f t="shared" si="81"/>
        <v/>
      </c>
      <c r="DP73" t="str">
        <f t="shared" si="82"/>
        <v/>
      </c>
      <c r="DQ73" t="str">
        <f t="shared" si="83"/>
        <v/>
      </c>
      <c r="DR73" t="str">
        <f t="shared" si="84"/>
        <v/>
      </c>
      <c r="DS73" t="str">
        <f t="shared" si="85"/>
        <v/>
      </c>
      <c r="DT73" t="str">
        <f t="shared" si="86"/>
        <v/>
      </c>
      <c r="DU73" t="str">
        <f t="shared" si="87"/>
        <v/>
      </c>
      <c r="DV73" t="str">
        <f t="shared" si="88"/>
        <v/>
      </c>
      <c r="DW73" t="str">
        <f t="shared" si="89"/>
        <v/>
      </c>
      <c r="DX73" t="str">
        <f t="shared" si="90"/>
        <v/>
      </c>
      <c r="DY73" t="str">
        <f t="shared" si="92"/>
        <v/>
      </c>
      <c r="DZ73" t="str">
        <f t="shared" si="92"/>
        <v/>
      </c>
      <c r="EA73" t="str">
        <f t="shared" si="92"/>
        <v/>
      </c>
      <c r="EB73" t="str">
        <f t="shared" si="92"/>
        <v/>
      </c>
      <c r="EC73" t="str">
        <f t="shared" si="92"/>
        <v/>
      </c>
      <c r="ED73" t="str">
        <f t="shared" si="92"/>
        <v/>
      </c>
      <c r="EE73" t="str">
        <f t="shared" si="92"/>
        <v/>
      </c>
      <c r="EF73" t="str">
        <f t="shared" si="92"/>
        <v/>
      </c>
      <c r="EG73" t="str">
        <f t="shared" si="91"/>
        <v/>
      </c>
      <c r="EH73" t="str">
        <f t="shared" si="91"/>
        <v/>
      </c>
      <c r="EI73" t="str">
        <f t="shared" si="23"/>
        <v/>
      </c>
      <c r="EJ73" t="str">
        <f t="shared" si="7"/>
        <v/>
      </c>
      <c r="EK73" t="str">
        <f t="shared" si="7"/>
        <v/>
      </c>
      <c r="EL73" t="str">
        <f t="shared" si="7"/>
        <v/>
      </c>
      <c r="EM73" t="str">
        <f t="shared" si="7"/>
        <v/>
      </c>
      <c r="EN73" t="str">
        <f t="shared" si="7"/>
        <v/>
      </c>
      <c r="EO73" t="str">
        <f t="shared" si="7"/>
        <v/>
      </c>
    </row>
    <row r="74" spans="1:145">
      <c r="A74" s="8" t="s">
        <v>165</v>
      </c>
      <c r="B74" s="8" t="s">
        <v>154</v>
      </c>
      <c r="C74" s="8">
        <v>12</v>
      </c>
      <c r="D74" s="52"/>
      <c r="E74" s="52">
        <v>10728</v>
      </c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>
        <v>6</v>
      </c>
      <c r="U74" s="52"/>
      <c r="V74" s="52"/>
      <c r="W74" s="52"/>
      <c r="X74" s="52"/>
      <c r="Y74" s="52"/>
      <c r="Z74" s="52"/>
      <c r="AA74" s="52"/>
      <c r="AB74" s="52">
        <v>8</v>
      </c>
      <c r="AC74" s="52"/>
      <c r="AD74" s="52"/>
      <c r="AE74" s="52"/>
      <c r="AF74" s="52"/>
      <c r="AG74" s="52"/>
      <c r="AH74" s="52"/>
      <c r="AI74" s="52"/>
      <c r="AJ74" s="52"/>
      <c r="BW74" t="str">
        <f t="shared" si="3"/>
        <v>|n法强+10728|n伤害加成+6%|n冷却缩减+8%</v>
      </c>
      <c r="BX74" t="str">
        <f t="shared" si="38"/>
        <v/>
      </c>
      <c r="BY74" t="str">
        <f t="shared" si="39"/>
        <v>|n法强+10728</v>
      </c>
      <c r="BZ74" t="str">
        <f t="shared" si="40"/>
        <v/>
      </c>
      <c r="CA74" t="str">
        <f t="shared" si="41"/>
        <v/>
      </c>
      <c r="CB74" t="str">
        <f t="shared" si="42"/>
        <v/>
      </c>
      <c r="CC74" t="str">
        <f t="shared" si="43"/>
        <v/>
      </c>
      <c r="CD74" t="str">
        <f t="shared" si="44"/>
        <v/>
      </c>
      <c r="CE74" t="str">
        <f t="shared" si="45"/>
        <v/>
      </c>
      <c r="CF74" t="str">
        <f t="shared" si="46"/>
        <v/>
      </c>
      <c r="CG74" t="str">
        <f t="shared" si="47"/>
        <v/>
      </c>
      <c r="CH74" t="str">
        <f t="shared" si="48"/>
        <v/>
      </c>
      <c r="CI74" t="str">
        <f t="shared" si="49"/>
        <v/>
      </c>
      <c r="CJ74" t="str">
        <f t="shared" si="50"/>
        <v/>
      </c>
      <c r="CK74" t="str">
        <f t="shared" si="51"/>
        <v/>
      </c>
      <c r="CL74" t="str">
        <f t="shared" si="52"/>
        <v/>
      </c>
      <c r="CM74" t="str">
        <f t="shared" si="53"/>
        <v/>
      </c>
      <c r="CN74" t="str">
        <f t="shared" si="54"/>
        <v>|n伤害加成+6%</v>
      </c>
      <c r="CO74" t="str">
        <f t="shared" si="55"/>
        <v/>
      </c>
      <c r="CP74" t="str">
        <f t="shared" si="56"/>
        <v/>
      </c>
      <c r="CQ74" t="str">
        <f t="shared" si="57"/>
        <v/>
      </c>
      <c r="CR74" t="str">
        <f t="shared" si="58"/>
        <v/>
      </c>
      <c r="CS74" t="str">
        <f t="shared" si="59"/>
        <v/>
      </c>
      <c r="CT74" t="str">
        <f t="shared" si="60"/>
        <v/>
      </c>
      <c r="CU74" t="str">
        <f t="shared" si="61"/>
        <v/>
      </c>
      <c r="CV74" t="str">
        <f t="shared" si="62"/>
        <v>|n冷却缩减+8%</v>
      </c>
      <c r="CW74" t="str">
        <f t="shared" si="63"/>
        <v/>
      </c>
      <c r="CX74" t="str">
        <f t="shared" si="64"/>
        <v/>
      </c>
      <c r="CY74" t="str">
        <f t="shared" si="65"/>
        <v/>
      </c>
      <c r="CZ74" t="str">
        <f t="shared" si="66"/>
        <v/>
      </c>
      <c r="DA74" t="str">
        <f t="shared" si="67"/>
        <v/>
      </c>
      <c r="DB74" t="str">
        <f t="shared" si="68"/>
        <v/>
      </c>
      <c r="DC74" t="str">
        <f t="shared" si="69"/>
        <v/>
      </c>
      <c r="DD74" t="str">
        <f t="shared" si="70"/>
        <v/>
      </c>
      <c r="DE74" t="str">
        <f t="shared" si="71"/>
        <v/>
      </c>
      <c r="DF74" t="str">
        <f t="shared" si="72"/>
        <v/>
      </c>
      <c r="DG74" t="str">
        <f t="shared" si="73"/>
        <v/>
      </c>
      <c r="DH74" t="str">
        <f t="shared" si="74"/>
        <v/>
      </c>
      <c r="DI74" t="str">
        <f t="shared" si="75"/>
        <v/>
      </c>
      <c r="DJ74" t="str">
        <f t="shared" si="76"/>
        <v/>
      </c>
      <c r="DK74" t="str">
        <f t="shared" si="77"/>
        <v/>
      </c>
      <c r="DL74" t="str">
        <f t="shared" si="78"/>
        <v/>
      </c>
      <c r="DM74" t="str">
        <f t="shared" si="79"/>
        <v/>
      </c>
      <c r="DN74" t="str">
        <f t="shared" si="80"/>
        <v/>
      </c>
      <c r="DO74" t="str">
        <f t="shared" si="81"/>
        <v/>
      </c>
      <c r="DP74" t="str">
        <f t="shared" si="82"/>
        <v/>
      </c>
      <c r="DQ74" t="str">
        <f t="shared" si="83"/>
        <v/>
      </c>
      <c r="DR74" t="str">
        <f t="shared" si="84"/>
        <v/>
      </c>
      <c r="DS74" t="str">
        <f t="shared" si="85"/>
        <v/>
      </c>
      <c r="DT74" t="str">
        <f t="shared" si="86"/>
        <v/>
      </c>
      <c r="DU74" t="str">
        <f t="shared" si="87"/>
        <v/>
      </c>
      <c r="DV74" t="str">
        <f t="shared" si="88"/>
        <v/>
      </c>
      <c r="DW74" t="str">
        <f t="shared" si="89"/>
        <v/>
      </c>
      <c r="DX74" t="str">
        <f t="shared" si="90"/>
        <v/>
      </c>
      <c r="DY74" t="str">
        <f t="shared" si="92"/>
        <v/>
      </c>
      <c r="DZ74" t="str">
        <f t="shared" si="92"/>
        <v/>
      </c>
      <c r="EA74" t="str">
        <f t="shared" si="92"/>
        <v/>
      </c>
      <c r="EB74" t="str">
        <f t="shared" si="92"/>
        <v/>
      </c>
      <c r="EC74" t="str">
        <f t="shared" si="92"/>
        <v/>
      </c>
      <c r="ED74" t="str">
        <f t="shared" si="92"/>
        <v/>
      </c>
      <c r="EE74" t="str">
        <f t="shared" si="92"/>
        <v/>
      </c>
      <c r="EF74" t="str">
        <f t="shared" si="92"/>
        <v/>
      </c>
      <c r="EG74" t="str">
        <f t="shared" si="91"/>
        <v/>
      </c>
      <c r="EH74" t="str">
        <f t="shared" si="91"/>
        <v/>
      </c>
      <c r="EI74" t="str">
        <f t="shared" si="23"/>
        <v/>
      </c>
      <c r="EJ74" t="str">
        <f t="shared" si="7"/>
        <v/>
      </c>
      <c r="EK74" t="str">
        <f t="shared" si="7"/>
        <v/>
      </c>
      <c r="EL74" t="str">
        <f t="shared" si="7"/>
        <v/>
      </c>
      <c r="EM74" t="str">
        <f t="shared" si="7"/>
        <v/>
      </c>
      <c r="EN74" t="str">
        <f t="shared" si="7"/>
        <v/>
      </c>
      <c r="EO74" t="str">
        <f t="shared" si="7"/>
        <v/>
      </c>
    </row>
    <row r="75" spans="1:145">
      <c r="A75" s="8" t="s">
        <v>166</v>
      </c>
      <c r="B75" s="8" t="s">
        <v>154</v>
      </c>
      <c r="C75" s="8">
        <v>13</v>
      </c>
      <c r="D75" s="52"/>
      <c r="E75" s="52">
        <v>12648</v>
      </c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>
        <v>6</v>
      </c>
      <c r="U75" s="52"/>
      <c r="V75" s="52"/>
      <c r="W75" s="52"/>
      <c r="X75" s="52"/>
      <c r="Y75" s="52"/>
      <c r="Z75" s="52"/>
      <c r="AA75" s="52"/>
      <c r="AB75" s="52">
        <v>8</v>
      </c>
      <c r="AC75" s="52"/>
      <c r="AD75" s="52"/>
      <c r="AE75" s="52"/>
      <c r="AF75" s="52"/>
      <c r="AG75" s="52"/>
      <c r="AH75" s="52"/>
      <c r="AI75" s="52"/>
      <c r="AJ75" s="52"/>
      <c r="BW75" t="str">
        <f t="shared" si="3"/>
        <v>|n法强+12648|n伤害加成+6%|n冷却缩减+8%</v>
      </c>
      <c r="BX75" t="str">
        <f t="shared" si="38"/>
        <v/>
      </c>
      <c r="BY75" t="str">
        <f t="shared" si="39"/>
        <v>|n法强+12648</v>
      </c>
      <c r="BZ75" t="str">
        <f t="shared" si="40"/>
        <v/>
      </c>
      <c r="CA75" t="str">
        <f t="shared" si="41"/>
        <v/>
      </c>
      <c r="CB75" t="str">
        <f t="shared" si="42"/>
        <v/>
      </c>
      <c r="CC75" t="str">
        <f t="shared" si="43"/>
        <v/>
      </c>
      <c r="CD75" t="str">
        <f t="shared" si="44"/>
        <v/>
      </c>
      <c r="CE75" t="str">
        <f t="shared" si="45"/>
        <v/>
      </c>
      <c r="CF75" t="str">
        <f t="shared" si="46"/>
        <v/>
      </c>
      <c r="CG75" t="str">
        <f t="shared" si="47"/>
        <v/>
      </c>
      <c r="CH75" t="str">
        <f t="shared" si="48"/>
        <v/>
      </c>
      <c r="CI75" t="str">
        <f t="shared" si="49"/>
        <v/>
      </c>
      <c r="CJ75" t="str">
        <f t="shared" si="50"/>
        <v/>
      </c>
      <c r="CK75" t="str">
        <f t="shared" si="51"/>
        <v/>
      </c>
      <c r="CL75" t="str">
        <f t="shared" si="52"/>
        <v/>
      </c>
      <c r="CM75" t="str">
        <f t="shared" si="53"/>
        <v/>
      </c>
      <c r="CN75" t="str">
        <f t="shared" si="54"/>
        <v>|n伤害加成+6%</v>
      </c>
      <c r="CO75" t="str">
        <f t="shared" si="55"/>
        <v/>
      </c>
      <c r="CP75" t="str">
        <f t="shared" si="56"/>
        <v/>
      </c>
      <c r="CQ75" t="str">
        <f t="shared" si="57"/>
        <v/>
      </c>
      <c r="CR75" t="str">
        <f t="shared" si="58"/>
        <v/>
      </c>
      <c r="CS75" t="str">
        <f t="shared" si="59"/>
        <v/>
      </c>
      <c r="CT75" t="str">
        <f t="shared" si="60"/>
        <v/>
      </c>
      <c r="CU75" t="str">
        <f t="shared" si="61"/>
        <v/>
      </c>
      <c r="CV75" t="str">
        <f t="shared" si="62"/>
        <v>|n冷却缩减+8%</v>
      </c>
      <c r="CW75" t="str">
        <f t="shared" si="63"/>
        <v/>
      </c>
      <c r="CX75" t="str">
        <f t="shared" si="64"/>
        <v/>
      </c>
      <c r="CY75" t="str">
        <f t="shared" si="65"/>
        <v/>
      </c>
      <c r="CZ75" t="str">
        <f t="shared" si="66"/>
        <v/>
      </c>
      <c r="DA75" t="str">
        <f t="shared" si="67"/>
        <v/>
      </c>
      <c r="DB75" t="str">
        <f t="shared" si="68"/>
        <v/>
      </c>
      <c r="DC75" t="str">
        <f t="shared" si="69"/>
        <v/>
      </c>
      <c r="DD75" t="str">
        <f t="shared" si="70"/>
        <v/>
      </c>
      <c r="DE75" t="str">
        <f t="shared" si="71"/>
        <v/>
      </c>
      <c r="DF75" t="str">
        <f t="shared" si="72"/>
        <v/>
      </c>
      <c r="DG75" t="str">
        <f t="shared" si="73"/>
        <v/>
      </c>
      <c r="DH75" t="str">
        <f t="shared" si="74"/>
        <v/>
      </c>
      <c r="DI75" t="str">
        <f t="shared" si="75"/>
        <v/>
      </c>
      <c r="DJ75" t="str">
        <f t="shared" si="76"/>
        <v/>
      </c>
      <c r="DK75" t="str">
        <f t="shared" si="77"/>
        <v/>
      </c>
      <c r="DL75" t="str">
        <f t="shared" si="78"/>
        <v/>
      </c>
      <c r="DM75" t="str">
        <f t="shared" si="79"/>
        <v/>
      </c>
      <c r="DN75" t="str">
        <f t="shared" si="80"/>
        <v/>
      </c>
      <c r="DO75" t="str">
        <f t="shared" si="81"/>
        <v/>
      </c>
      <c r="DP75" t="str">
        <f t="shared" si="82"/>
        <v/>
      </c>
      <c r="DQ75" t="str">
        <f t="shared" si="83"/>
        <v/>
      </c>
      <c r="DR75" t="str">
        <f t="shared" si="84"/>
        <v/>
      </c>
      <c r="DS75" t="str">
        <f t="shared" si="85"/>
        <v/>
      </c>
      <c r="DT75" t="str">
        <f t="shared" si="86"/>
        <v/>
      </c>
      <c r="DU75" t="str">
        <f t="shared" si="87"/>
        <v/>
      </c>
      <c r="DV75" t="str">
        <f t="shared" si="88"/>
        <v/>
      </c>
      <c r="DW75" t="str">
        <f t="shared" si="89"/>
        <v/>
      </c>
      <c r="DX75" t="str">
        <f t="shared" si="90"/>
        <v/>
      </c>
      <c r="DY75" t="str">
        <f t="shared" si="92"/>
        <v/>
      </c>
      <c r="DZ75" t="str">
        <f t="shared" si="92"/>
        <v/>
      </c>
      <c r="EA75" t="str">
        <f t="shared" si="92"/>
        <v/>
      </c>
      <c r="EB75" t="str">
        <f t="shared" si="92"/>
        <v/>
      </c>
      <c r="EC75" t="str">
        <f t="shared" si="92"/>
        <v/>
      </c>
      <c r="ED75" t="str">
        <f t="shared" si="92"/>
        <v/>
      </c>
      <c r="EE75" t="str">
        <f t="shared" si="92"/>
        <v/>
      </c>
      <c r="EF75" t="str">
        <f t="shared" si="92"/>
        <v/>
      </c>
      <c r="EG75" t="str">
        <f t="shared" si="91"/>
        <v/>
      </c>
      <c r="EH75" t="str">
        <f t="shared" si="91"/>
        <v/>
      </c>
      <c r="EI75" t="str">
        <f t="shared" si="23"/>
        <v/>
      </c>
      <c r="EJ75" t="str">
        <f t="shared" si="23"/>
        <v/>
      </c>
      <c r="EK75" t="str">
        <f t="shared" si="23"/>
        <v/>
      </c>
      <c r="EL75" t="str">
        <f t="shared" si="23"/>
        <v/>
      </c>
      <c r="EM75" t="str">
        <f t="shared" si="23"/>
        <v/>
      </c>
      <c r="EN75" t="str">
        <f t="shared" si="23"/>
        <v/>
      </c>
      <c r="EO75" t="str">
        <f t="shared" si="23"/>
        <v/>
      </c>
    </row>
    <row r="76" spans="1:145">
      <c r="A76" s="8" t="s">
        <v>167</v>
      </c>
      <c r="B76" s="8" t="s">
        <v>154</v>
      </c>
      <c r="C76" s="8">
        <v>14</v>
      </c>
      <c r="D76" s="52"/>
      <c r="E76" s="52">
        <v>14568</v>
      </c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>
        <v>6</v>
      </c>
      <c r="U76" s="52"/>
      <c r="V76" s="52"/>
      <c r="W76" s="52"/>
      <c r="X76" s="52"/>
      <c r="Y76" s="52"/>
      <c r="Z76" s="52"/>
      <c r="AA76" s="52"/>
      <c r="AB76" s="52">
        <v>8</v>
      </c>
      <c r="AC76" s="52"/>
      <c r="AD76" s="52"/>
      <c r="AE76" s="52"/>
      <c r="AF76" s="52"/>
      <c r="AG76" s="52"/>
      <c r="AH76" s="52"/>
      <c r="AI76" s="52"/>
      <c r="AJ76" s="52"/>
      <c r="BW76" t="str">
        <f t="shared" si="3"/>
        <v>|n法强+14568|n伤害加成+6%|n冷却缩减+8%</v>
      </c>
      <c r="BX76" t="str">
        <f t="shared" si="38"/>
        <v/>
      </c>
      <c r="BY76" t="str">
        <f t="shared" si="39"/>
        <v>|n法强+14568</v>
      </c>
      <c r="BZ76" t="str">
        <f t="shared" si="40"/>
        <v/>
      </c>
      <c r="CA76" t="str">
        <f t="shared" si="41"/>
        <v/>
      </c>
      <c r="CB76" t="str">
        <f t="shared" si="42"/>
        <v/>
      </c>
      <c r="CC76" t="str">
        <f t="shared" si="43"/>
        <v/>
      </c>
      <c r="CD76" t="str">
        <f t="shared" si="44"/>
        <v/>
      </c>
      <c r="CE76" t="str">
        <f t="shared" si="45"/>
        <v/>
      </c>
      <c r="CF76" t="str">
        <f t="shared" si="46"/>
        <v/>
      </c>
      <c r="CG76" t="str">
        <f t="shared" si="47"/>
        <v/>
      </c>
      <c r="CH76" t="str">
        <f t="shared" si="48"/>
        <v/>
      </c>
      <c r="CI76" t="str">
        <f t="shared" si="49"/>
        <v/>
      </c>
      <c r="CJ76" t="str">
        <f t="shared" si="50"/>
        <v/>
      </c>
      <c r="CK76" t="str">
        <f t="shared" si="51"/>
        <v/>
      </c>
      <c r="CL76" t="str">
        <f t="shared" si="52"/>
        <v/>
      </c>
      <c r="CM76" t="str">
        <f t="shared" si="53"/>
        <v/>
      </c>
      <c r="CN76" t="str">
        <f t="shared" si="54"/>
        <v>|n伤害加成+6%</v>
      </c>
      <c r="CO76" t="str">
        <f t="shared" si="55"/>
        <v/>
      </c>
      <c r="CP76" t="str">
        <f t="shared" si="56"/>
        <v/>
      </c>
      <c r="CQ76" t="str">
        <f t="shared" si="57"/>
        <v/>
      </c>
      <c r="CR76" t="str">
        <f t="shared" si="58"/>
        <v/>
      </c>
      <c r="CS76" t="str">
        <f t="shared" si="59"/>
        <v/>
      </c>
      <c r="CT76" t="str">
        <f t="shared" si="60"/>
        <v/>
      </c>
      <c r="CU76" t="str">
        <f t="shared" si="61"/>
        <v/>
      </c>
      <c r="CV76" t="str">
        <f t="shared" si="62"/>
        <v>|n冷却缩减+8%</v>
      </c>
      <c r="CW76" t="str">
        <f t="shared" si="63"/>
        <v/>
      </c>
      <c r="CX76" t="str">
        <f t="shared" si="64"/>
        <v/>
      </c>
      <c r="CY76" t="str">
        <f t="shared" si="65"/>
        <v/>
      </c>
      <c r="CZ76" t="str">
        <f t="shared" si="66"/>
        <v/>
      </c>
      <c r="DA76" t="str">
        <f t="shared" si="67"/>
        <v/>
      </c>
      <c r="DB76" t="str">
        <f t="shared" si="68"/>
        <v/>
      </c>
      <c r="DC76" t="str">
        <f t="shared" si="69"/>
        <v/>
      </c>
      <c r="DD76" t="str">
        <f t="shared" si="70"/>
        <v/>
      </c>
      <c r="DE76" t="str">
        <f t="shared" si="71"/>
        <v/>
      </c>
      <c r="DF76" t="str">
        <f t="shared" si="72"/>
        <v/>
      </c>
      <c r="DG76" t="str">
        <f t="shared" si="73"/>
        <v/>
      </c>
      <c r="DH76" t="str">
        <f t="shared" si="74"/>
        <v/>
      </c>
      <c r="DI76" t="str">
        <f t="shared" si="75"/>
        <v/>
      </c>
      <c r="DJ76" t="str">
        <f t="shared" si="76"/>
        <v/>
      </c>
      <c r="DK76" t="str">
        <f t="shared" si="77"/>
        <v/>
      </c>
      <c r="DL76" t="str">
        <f t="shared" si="78"/>
        <v/>
      </c>
      <c r="DM76" t="str">
        <f t="shared" si="79"/>
        <v/>
      </c>
      <c r="DN76" t="str">
        <f t="shared" si="80"/>
        <v/>
      </c>
      <c r="DO76" t="str">
        <f t="shared" si="81"/>
        <v/>
      </c>
      <c r="DP76" t="str">
        <f t="shared" si="82"/>
        <v/>
      </c>
      <c r="DQ76" t="str">
        <f t="shared" si="83"/>
        <v/>
      </c>
      <c r="DR76" t="str">
        <f t="shared" si="84"/>
        <v/>
      </c>
      <c r="DS76" t="str">
        <f t="shared" si="85"/>
        <v/>
      </c>
      <c r="DT76" t="str">
        <f t="shared" si="86"/>
        <v/>
      </c>
      <c r="DU76" t="str">
        <f t="shared" si="87"/>
        <v/>
      </c>
      <c r="DV76" t="str">
        <f t="shared" si="88"/>
        <v/>
      </c>
      <c r="DW76" t="str">
        <f t="shared" si="89"/>
        <v/>
      </c>
      <c r="DX76" t="str">
        <f t="shared" si="90"/>
        <v/>
      </c>
      <c r="DY76" t="str">
        <f t="shared" si="92"/>
        <v/>
      </c>
      <c r="DZ76" t="str">
        <f t="shared" si="92"/>
        <v/>
      </c>
      <c r="EA76" t="str">
        <f t="shared" si="92"/>
        <v/>
      </c>
      <c r="EB76" t="str">
        <f t="shared" si="92"/>
        <v/>
      </c>
      <c r="EC76" t="str">
        <f t="shared" si="92"/>
        <v/>
      </c>
      <c r="ED76" t="str">
        <f t="shared" si="92"/>
        <v/>
      </c>
      <c r="EE76" t="str">
        <f t="shared" si="92"/>
        <v/>
      </c>
      <c r="EF76" t="str">
        <f t="shared" si="92"/>
        <v/>
      </c>
      <c r="EG76" t="str">
        <f t="shared" si="91"/>
        <v/>
      </c>
      <c r="EH76" t="str">
        <f t="shared" si="91"/>
        <v/>
      </c>
      <c r="EI76" t="str">
        <f t="shared" si="23"/>
        <v/>
      </c>
      <c r="EJ76" t="str">
        <f t="shared" si="23"/>
        <v/>
      </c>
      <c r="EK76" t="str">
        <f t="shared" si="23"/>
        <v/>
      </c>
      <c r="EL76" t="str">
        <f t="shared" si="23"/>
        <v/>
      </c>
      <c r="EM76" t="str">
        <f t="shared" si="23"/>
        <v/>
      </c>
      <c r="EN76" t="str">
        <f t="shared" si="23"/>
        <v/>
      </c>
      <c r="EO76" t="str">
        <f t="shared" si="23"/>
        <v/>
      </c>
    </row>
    <row r="77" spans="1:145">
      <c r="A77" s="8" t="s">
        <v>168</v>
      </c>
      <c r="B77" s="8" t="s">
        <v>154</v>
      </c>
      <c r="C77" s="8">
        <v>15</v>
      </c>
      <c r="D77" s="52"/>
      <c r="E77" s="52">
        <v>16488</v>
      </c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>
        <v>6</v>
      </c>
      <c r="U77" s="52"/>
      <c r="V77" s="52"/>
      <c r="W77" s="52"/>
      <c r="X77" s="52"/>
      <c r="Y77" s="52"/>
      <c r="Z77" s="52"/>
      <c r="AA77" s="52"/>
      <c r="AB77" s="52">
        <v>8</v>
      </c>
      <c r="AC77" s="52"/>
      <c r="AD77" s="52"/>
      <c r="AE77" s="52"/>
      <c r="AF77" s="52"/>
      <c r="AG77" s="52"/>
      <c r="AH77" s="52"/>
      <c r="AI77" s="52"/>
      <c r="AJ77" s="52"/>
      <c r="BW77" t="str">
        <f t="shared" si="3"/>
        <v>|n法强+16488|n伤害加成+6%|n冷却缩减+8%</v>
      </c>
      <c r="BX77" t="str">
        <f t="shared" si="38"/>
        <v/>
      </c>
      <c r="BY77" t="str">
        <f t="shared" si="39"/>
        <v>|n法强+16488</v>
      </c>
      <c r="BZ77" t="str">
        <f t="shared" si="40"/>
        <v/>
      </c>
      <c r="CA77" t="str">
        <f t="shared" si="41"/>
        <v/>
      </c>
      <c r="CB77" t="str">
        <f t="shared" si="42"/>
        <v/>
      </c>
      <c r="CC77" t="str">
        <f t="shared" si="43"/>
        <v/>
      </c>
      <c r="CD77" t="str">
        <f t="shared" si="44"/>
        <v/>
      </c>
      <c r="CE77" t="str">
        <f t="shared" si="45"/>
        <v/>
      </c>
      <c r="CF77" t="str">
        <f t="shared" si="46"/>
        <v/>
      </c>
      <c r="CG77" t="str">
        <f t="shared" si="47"/>
        <v/>
      </c>
      <c r="CH77" t="str">
        <f t="shared" si="48"/>
        <v/>
      </c>
      <c r="CI77" t="str">
        <f t="shared" si="49"/>
        <v/>
      </c>
      <c r="CJ77" t="str">
        <f t="shared" si="50"/>
        <v/>
      </c>
      <c r="CK77" t="str">
        <f t="shared" si="51"/>
        <v/>
      </c>
      <c r="CL77" t="str">
        <f t="shared" si="52"/>
        <v/>
      </c>
      <c r="CM77" t="str">
        <f t="shared" si="53"/>
        <v/>
      </c>
      <c r="CN77" t="str">
        <f t="shared" si="54"/>
        <v>|n伤害加成+6%</v>
      </c>
      <c r="CO77" t="str">
        <f t="shared" si="55"/>
        <v/>
      </c>
      <c r="CP77" t="str">
        <f t="shared" si="56"/>
        <v/>
      </c>
      <c r="CQ77" t="str">
        <f t="shared" si="57"/>
        <v/>
      </c>
      <c r="CR77" t="str">
        <f t="shared" si="58"/>
        <v/>
      </c>
      <c r="CS77" t="str">
        <f t="shared" si="59"/>
        <v/>
      </c>
      <c r="CT77" t="str">
        <f t="shared" si="60"/>
        <v/>
      </c>
      <c r="CU77" t="str">
        <f t="shared" si="61"/>
        <v/>
      </c>
      <c r="CV77" t="str">
        <f t="shared" si="62"/>
        <v>|n冷却缩减+8%</v>
      </c>
      <c r="CW77" t="str">
        <f t="shared" si="63"/>
        <v/>
      </c>
      <c r="CX77" t="str">
        <f t="shared" si="64"/>
        <v/>
      </c>
      <c r="CY77" t="str">
        <f t="shared" si="65"/>
        <v/>
      </c>
      <c r="CZ77" t="str">
        <f t="shared" si="66"/>
        <v/>
      </c>
      <c r="DA77" t="str">
        <f t="shared" si="67"/>
        <v/>
      </c>
      <c r="DB77" t="str">
        <f t="shared" si="68"/>
        <v/>
      </c>
      <c r="DC77" t="str">
        <f t="shared" si="69"/>
        <v/>
      </c>
      <c r="DD77" t="str">
        <f t="shared" si="70"/>
        <v/>
      </c>
      <c r="DE77" t="str">
        <f t="shared" si="71"/>
        <v/>
      </c>
      <c r="DF77" t="str">
        <f t="shared" si="72"/>
        <v/>
      </c>
      <c r="DG77" t="str">
        <f t="shared" si="73"/>
        <v/>
      </c>
      <c r="DH77" t="str">
        <f t="shared" si="74"/>
        <v/>
      </c>
      <c r="DI77" t="str">
        <f t="shared" si="75"/>
        <v/>
      </c>
      <c r="DJ77" t="str">
        <f t="shared" si="76"/>
        <v/>
      </c>
      <c r="DK77" t="str">
        <f t="shared" si="77"/>
        <v/>
      </c>
      <c r="DL77" t="str">
        <f t="shared" si="78"/>
        <v/>
      </c>
      <c r="DM77" t="str">
        <f t="shared" si="79"/>
        <v/>
      </c>
      <c r="DN77" t="str">
        <f t="shared" si="80"/>
        <v/>
      </c>
      <c r="DO77" t="str">
        <f t="shared" si="81"/>
        <v/>
      </c>
      <c r="DP77" t="str">
        <f t="shared" si="82"/>
        <v/>
      </c>
      <c r="DQ77" t="str">
        <f t="shared" si="83"/>
        <v/>
      </c>
      <c r="DR77" t="str">
        <f t="shared" si="84"/>
        <v/>
      </c>
      <c r="DS77" t="str">
        <f t="shared" si="85"/>
        <v/>
      </c>
      <c r="DT77" t="str">
        <f t="shared" si="86"/>
        <v/>
      </c>
      <c r="DU77" t="str">
        <f t="shared" si="87"/>
        <v/>
      </c>
      <c r="DV77" t="str">
        <f t="shared" si="88"/>
        <v/>
      </c>
      <c r="DW77" t="str">
        <f t="shared" si="89"/>
        <v/>
      </c>
      <c r="DX77" t="str">
        <f t="shared" si="90"/>
        <v/>
      </c>
      <c r="DY77" t="str">
        <f t="shared" si="92"/>
        <v/>
      </c>
      <c r="DZ77" t="str">
        <f t="shared" si="92"/>
        <v/>
      </c>
      <c r="EA77" t="str">
        <f t="shared" si="92"/>
        <v/>
      </c>
      <c r="EB77" t="str">
        <f t="shared" si="92"/>
        <v/>
      </c>
      <c r="EC77" t="str">
        <f t="shared" si="92"/>
        <v/>
      </c>
      <c r="ED77" t="str">
        <f t="shared" si="92"/>
        <v/>
      </c>
      <c r="EE77" t="str">
        <f t="shared" si="92"/>
        <v/>
      </c>
      <c r="EF77" t="str">
        <f t="shared" si="92"/>
        <v/>
      </c>
      <c r="EG77" t="str">
        <f t="shared" si="91"/>
        <v/>
      </c>
      <c r="EH77" t="str">
        <f t="shared" si="91"/>
        <v/>
      </c>
      <c r="EI77" t="str">
        <f t="shared" si="23"/>
        <v/>
      </c>
      <c r="EJ77" t="str">
        <f t="shared" si="23"/>
        <v/>
      </c>
      <c r="EK77" t="str">
        <f t="shared" si="23"/>
        <v/>
      </c>
      <c r="EL77" t="str">
        <f t="shared" si="23"/>
        <v/>
      </c>
      <c r="EM77" t="str">
        <f t="shared" si="23"/>
        <v/>
      </c>
      <c r="EN77" t="str">
        <f t="shared" si="23"/>
        <v/>
      </c>
      <c r="EO77" t="str">
        <f t="shared" si="23"/>
        <v/>
      </c>
    </row>
    <row r="78" spans="1:145">
      <c r="A78" s="8" t="s">
        <v>169</v>
      </c>
      <c r="B78" s="8" t="s">
        <v>154</v>
      </c>
      <c r="C78" s="8">
        <v>16</v>
      </c>
      <c r="D78" s="52"/>
      <c r="E78" s="52">
        <v>21288</v>
      </c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>
        <v>9</v>
      </c>
      <c r="U78" s="52"/>
      <c r="V78" s="52"/>
      <c r="W78" s="52"/>
      <c r="X78" s="52"/>
      <c r="Y78" s="52"/>
      <c r="Z78" s="52"/>
      <c r="AA78" s="52"/>
      <c r="AB78" s="52">
        <v>10</v>
      </c>
      <c r="AC78" s="52"/>
      <c r="AD78" s="52"/>
      <c r="AE78" s="52"/>
      <c r="AF78" s="52"/>
      <c r="AG78" s="52"/>
      <c r="AH78" s="52"/>
      <c r="AI78" s="52"/>
      <c r="AJ78" s="52"/>
      <c r="BW78" t="str">
        <f t="shared" si="3"/>
        <v>|n法强+21288|n伤害加成+9%|n冷却缩减+10%</v>
      </c>
      <c r="BX78" t="str">
        <f t="shared" si="38"/>
        <v/>
      </c>
      <c r="BY78" t="str">
        <f t="shared" si="39"/>
        <v>|n法强+21288</v>
      </c>
      <c r="BZ78" t="str">
        <f t="shared" si="40"/>
        <v/>
      </c>
      <c r="CA78" t="str">
        <f t="shared" si="41"/>
        <v/>
      </c>
      <c r="CB78" t="str">
        <f t="shared" si="42"/>
        <v/>
      </c>
      <c r="CC78" t="str">
        <f t="shared" si="43"/>
        <v/>
      </c>
      <c r="CD78" t="str">
        <f t="shared" si="44"/>
        <v/>
      </c>
      <c r="CE78" t="str">
        <f t="shared" si="45"/>
        <v/>
      </c>
      <c r="CF78" t="str">
        <f t="shared" si="46"/>
        <v/>
      </c>
      <c r="CG78" t="str">
        <f t="shared" si="47"/>
        <v/>
      </c>
      <c r="CH78" t="str">
        <f t="shared" si="48"/>
        <v/>
      </c>
      <c r="CI78" t="str">
        <f t="shared" si="49"/>
        <v/>
      </c>
      <c r="CJ78" t="str">
        <f t="shared" si="50"/>
        <v/>
      </c>
      <c r="CK78" t="str">
        <f t="shared" si="51"/>
        <v/>
      </c>
      <c r="CL78" t="str">
        <f t="shared" si="52"/>
        <v/>
      </c>
      <c r="CM78" t="str">
        <f t="shared" si="53"/>
        <v/>
      </c>
      <c r="CN78" t="str">
        <f t="shared" si="54"/>
        <v>|n伤害加成+9%</v>
      </c>
      <c r="CO78" t="str">
        <f t="shared" si="55"/>
        <v/>
      </c>
      <c r="CP78" t="str">
        <f t="shared" si="56"/>
        <v/>
      </c>
      <c r="CQ78" t="str">
        <f t="shared" si="57"/>
        <v/>
      </c>
      <c r="CR78" t="str">
        <f t="shared" si="58"/>
        <v/>
      </c>
      <c r="CS78" t="str">
        <f t="shared" si="59"/>
        <v/>
      </c>
      <c r="CT78" t="str">
        <f t="shared" si="60"/>
        <v/>
      </c>
      <c r="CU78" t="str">
        <f t="shared" si="61"/>
        <v/>
      </c>
      <c r="CV78" t="str">
        <f t="shared" si="62"/>
        <v>|n冷却缩减+10%</v>
      </c>
      <c r="CW78" t="str">
        <f t="shared" si="63"/>
        <v/>
      </c>
      <c r="CX78" t="str">
        <f t="shared" si="64"/>
        <v/>
      </c>
      <c r="CY78" t="str">
        <f t="shared" si="65"/>
        <v/>
      </c>
      <c r="CZ78" t="str">
        <f t="shared" si="66"/>
        <v/>
      </c>
      <c r="DA78" t="str">
        <f t="shared" si="67"/>
        <v/>
      </c>
      <c r="DB78" t="str">
        <f t="shared" si="68"/>
        <v/>
      </c>
      <c r="DC78" t="str">
        <f t="shared" si="69"/>
        <v/>
      </c>
      <c r="DD78" t="str">
        <f t="shared" si="70"/>
        <v/>
      </c>
      <c r="DE78" t="str">
        <f t="shared" si="71"/>
        <v/>
      </c>
      <c r="DF78" t="str">
        <f t="shared" si="72"/>
        <v/>
      </c>
      <c r="DG78" t="str">
        <f t="shared" si="73"/>
        <v/>
      </c>
      <c r="DH78" t="str">
        <f t="shared" si="74"/>
        <v/>
      </c>
      <c r="DI78" t="str">
        <f t="shared" si="75"/>
        <v/>
      </c>
      <c r="DJ78" t="str">
        <f t="shared" si="76"/>
        <v/>
      </c>
      <c r="DK78" t="str">
        <f t="shared" si="77"/>
        <v/>
      </c>
      <c r="DL78" t="str">
        <f t="shared" si="78"/>
        <v/>
      </c>
      <c r="DM78" t="str">
        <f t="shared" si="79"/>
        <v/>
      </c>
      <c r="DN78" t="str">
        <f t="shared" si="80"/>
        <v/>
      </c>
      <c r="DO78" t="str">
        <f t="shared" si="81"/>
        <v/>
      </c>
      <c r="DP78" t="str">
        <f t="shared" si="82"/>
        <v/>
      </c>
      <c r="DQ78" t="str">
        <f t="shared" si="83"/>
        <v/>
      </c>
      <c r="DR78" t="str">
        <f t="shared" si="84"/>
        <v/>
      </c>
      <c r="DS78" t="str">
        <f t="shared" si="85"/>
        <v/>
      </c>
      <c r="DT78" t="str">
        <f t="shared" si="86"/>
        <v/>
      </c>
      <c r="DU78" t="str">
        <f t="shared" si="87"/>
        <v/>
      </c>
      <c r="DV78" t="str">
        <f t="shared" si="88"/>
        <v/>
      </c>
      <c r="DW78" t="str">
        <f t="shared" si="89"/>
        <v/>
      </c>
      <c r="DX78" t="str">
        <f t="shared" si="90"/>
        <v/>
      </c>
      <c r="DY78" t="str">
        <f t="shared" si="92"/>
        <v/>
      </c>
      <c r="DZ78" t="str">
        <f t="shared" si="92"/>
        <v/>
      </c>
      <c r="EA78" t="str">
        <f t="shared" si="92"/>
        <v/>
      </c>
      <c r="EB78" t="str">
        <f t="shared" si="92"/>
        <v/>
      </c>
      <c r="EC78" t="str">
        <f t="shared" si="92"/>
        <v/>
      </c>
      <c r="ED78" t="str">
        <f t="shared" si="92"/>
        <v/>
      </c>
      <c r="EE78" t="str">
        <f t="shared" si="92"/>
        <v/>
      </c>
      <c r="EF78" t="str">
        <f t="shared" si="92"/>
        <v/>
      </c>
      <c r="EG78" t="str">
        <f t="shared" si="91"/>
        <v/>
      </c>
      <c r="EH78" t="str">
        <f t="shared" si="91"/>
        <v/>
      </c>
      <c r="EI78" t="str">
        <f t="shared" si="23"/>
        <v/>
      </c>
      <c r="EJ78" t="str">
        <f t="shared" si="23"/>
        <v/>
      </c>
      <c r="EK78" t="str">
        <f t="shared" si="23"/>
        <v/>
      </c>
      <c r="EL78" t="str">
        <f t="shared" si="23"/>
        <v/>
      </c>
      <c r="EM78" t="str">
        <f t="shared" si="23"/>
        <v/>
      </c>
      <c r="EN78" t="str">
        <f t="shared" si="23"/>
        <v/>
      </c>
      <c r="EO78" t="str">
        <f t="shared" si="23"/>
        <v/>
      </c>
    </row>
    <row r="79" spans="1:145">
      <c r="A79" s="8" t="s">
        <v>170</v>
      </c>
      <c r="B79" s="8" t="s">
        <v>154</v>
      </c>
      <c r="C79" s="8">
        <v>17</v>
      </c>
      <c r="D79" s="52"/>
      <c r="E79" s="52">
        <v>26088</v>
      </c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>
        <v>9</v>
      </c>
      <c r="U79" s="52"/>
      <c r="V79" s="52"/>
      <c r="W79" s="52"/>
      <c r="X79" s="52"/>
      <c r="Y79" s="52"/>
      <c r="Z79" s="52"/>
      <c r="AA79" s="52"/>
      <c r="AB79" s="52">
        <v>10</v>
      </c>
      <c r="AC79" s="52"/>
      <c r="AD79" s="52"/>
      <c r="AE79" s="52"/>
      <c r="AF79" s="52"/>
      <c r="AG79" s="52"/>
      <c r="AH79" s="52"/>
      <c r="AI79" s="52"/>
      <c r="AJ79" s="52"/>
      <c r="BW79" t="str">
        <f t="shared" si="3"/>
        <v>|n法强+26088|n伤害加成+9%|n冷却缩减+10%</v>
      </c>
      <c r="BX79" t="str">
        <f t="shared" si="38"/>
        <v/>
      </c>
      <c r="BY79" t="str">
        <f t="shared" si="39"/>
        <v>|n法强+26088</v>
      </c>
      <c r="BZ79" t="str">
        <f t="shared" si="40"/>
        <v/>
      </c>
      <c r="CA79" t="str">
        <f t="shared" si="41"/>
        <v/>
      </c>
      <c r="CB79" t="str">
        <f t="shared" si="42"/>
        <v/>
      </c>
      <c r="CC79" t="str">
        <f t="shared" si="43"/>
        <v/>
      </c>
      <c r="CD79" t="str">
        <f t="shared" si="44"/>
        <v/>
      </c>
      <c r="CE79" t="str">
        <f t="shared" si="45"/>
        <v/>
      </c>
      <c r="CF79" t="str">
        <f t="shared" si="46"/>
        <v/>
      </c>
      <c r="CG79" t="str">
        <f t="shared" si="47"/>
        <v/>
      </c>
      <c r="CH79" t="str">
        <f t="shared" si="48"/>
        <v/>
      </c>
      <c r="CI79" t="str">
        <f t="shared" si="49"/>
        <v/>
      </c>
      <c r="CJ79" t="str">
        <f t="shared" si="50"/>
        <v/>
      </c>
      <c r="CK79" t="str">
        <f t="shared" si="51"/>
        <v/>
      </c>
      <c r="CL79" t="str">
        <f t="shared" si="52"/>
        <v/>
      </c>
      <c r="CM79" t="str">
        <f t="shared" si="53"/>
        <v/>
      </c>
      <c r="CN79" t="str">
        <f t="shared" si="54"/>
        <v>|n伤害加成+9%</v>
      </c>
      <c r="CO79" t="str">
        <f t="shared" si="55"/>
        <v/>
      </c>
      <c r="CP79" t="str">
        <f t="shared" si="56"/>
        <v/>
      </c>
      <c r="CQ79" t="str">
        <f t="shared" si="57"/>
        <v/>
      </c>
      <c r="CR79" t="str">
        <f t="shared" si="58"/>
        <v/>
      </c>
      <c r="CS79" t="str">
        <f t="shared" si="59"/>
        <v/>
      </c>
      <c r="CT79" t="str">
        <f t="shared" si="60"/>
        <v/>
      </c>
      <c r="CU79" t="str">
        <f t="shared" si="61"/>
        <v/>
      </c>
      <c r="CV79" t="str">
        <f t="shared" si="62"/>
        <v>|n冷却缩减+10%</v>
      </c>
      <c r="CW79" t="str">
        <f t="shared" si="63"/>
        <v/>
      </c>
      <c r="CX79" t="str">
        <f t="shared" si="64"/>
        <v/>
      </c>
      <c r="CY79" t="str">
        <f t="shared" si="65"/>
        <v/>
      </c>
      <c r="CZ79" t="str">
        <f t="shared" si="66"/>
        <v/>
      </c>
      <c r="DA79" t="str">
        <f t="shared" si="67"/>
        <v/>
      </c>
      <c r="DB79" t="str">
        <f t="shared" si="68"/>
        <v/>
      </c>
      <c r="DC79" t="str">
        <f t="shared" si="69"/>
        <v/>
      </c>
      <c r="DD79" t="str">
        <f t="shared" si="70"/>
        <v/>
      </c>
      <c r="DE79" t="str">
        <f t="shared" si="71"/>
        <v/>
      </c>
      <c r="DF79" t="str">
        <f t="shared" si="72"/>
        <v/>
      </c>
      <c r="DG79" t="str">
        <f t="shared" si="73"/>
        <v/>
      </c>
      <c r="DH79" t="str">
        <f t="shared" si="74"/>
        <v/>
      </c>
      <c r="DI79" t="str">
        <f t="shared" si="75"/>
        <v/>
      </c>
      <c r="DJ79" t="str">
        <f t="shared" si="76"/>
        <v/>
      </c>
      <c r="DK79" t="str">
        <f t="shared" si="77"/>
        <v/>
      </c>
      <c r="DL79" t="str">
        <f t="shared" si="78"/>
        <v/>
      </c>
      <c r="DM79" t="str">
        <f t="shared" si="79"/>
        <v/>
      </c>
      <c r="DN79" t="str">
        <f t="shared" si="80"/>
        <v/>
      </c>
      <c r="DO79" t="str">
        <f t="shared" si="81"/>
        <v/>
      </c>
      <c r="DP79" t="str">
        <f t="shared" si="82"/>
        <v/>
      </c>
      <c r="DQ79" t="str">
        <f t="shared" si="83"/>
        <v/>
      </c>
      <c r="DR79" t="str">
        <f t="shared" si="84"/>
        <v/>
      </c>
      <c r="DS79" t="str">
        <f t="shared" si="85"/>
        <v/>
      </c>
      <c r="DT79" t="str">
        <f t="shared" si="86"/>
        <v/>
      </c>
      <c r="DU79" t="str">
        <f t="shared" si="87"/>
        <v/>
      </c>
      <c r="DV79" t="str">
        <f t="shared" si="88"/>
        <v/>
      </c>
      <c r="DW79" t="str">
        <f t="shared" si="89"/>
        <v/>
      </c>
      <c r="DX79" t="str">
        <f t="shared" si="90"/>
        <v/>
      </c>
      <c r="DY79" t="str">
        <f t="shared" si="92"/>
        <v/>
      </c>
      <c r="DZ79" t="str">
        <f t="shared" si="92"/>
        <v/>
      </c>
      <c r="EA79" t="str">
        <f t="shared" si="92"/>
        <v/>
      </c>
      <c r="EB79" t="str">
        <f t="shared" si="92"/>
        <v/>
      </c>
      <c r="EC79" t="str">
        <f t="shared" si="92"/>
        <v/>
      </c>
      <c r="ED79" t="str">
        <f t="shared" si="92"/>
        <v/>
      </c>
      <c r="EE79" t="str">
        <f t="shared" si="92"/>
        <v/>
      </c>
      <c r="EF79" t="str">
        <f t="shared" si="92"/>
        <v/>
      </c>
      <c r="EG79" t="str">
        <f t="shared" si="91"/>
        <v/>
      </c>
      <c r="EH79" t="str">
        <f t="shared" si="91"/>
        <v/>
      </c>
      <c r="EI79" t="str">
        <f t="shared" si="23"/>
        <v/>
      </c>
      <c r="EJ79" t="str">
        <f t="shared" si="23"/>
        <v/>
      </c>
      <c r="EK79" t="str">
        <f t="shared" si="23"/>
        <v/>
      </c>
      <c r="EL79" t="str">
        <f t="shared" si="23"/>
        <v/>
      </c>
      <c r="EM79" t="str">
        <f t="shared" si="23"/>
        <v/>
      </c>
      <c r="EN79" t="str">
        <f t="shared" si="23"/>
        <v/>
      </c>
      <c r="EO79" t="str">
        <f t="shared" si="23"/>
        <v/>
      </c>
    </row>
    <row r="80" spans="1:145">
      <c r="A80" s="8" t="s">
        <v>171</v>
      </c>
      <c r="B80" s="8" t="s">
        <v>154</v>
      </c>
      <c r="C80" s="8">
        <v>18</v>
      </c>
      <c r="D80" s="52"/>
      <c r="E80" s="52">
        <v>30888</v>
      </c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>
        <v>9</v>
      </c>
      <c r="U80" s="52"/>
      <c r="V80" s="52"/>
      <c r="W80" s="52"/>
      <c r="X80" s="52"/>
      <c r="Y80" s="52"/>
      <c r="Z80" s="52"/>
      <c r="AA80" s="52"/>
      <c r="AB80" s="52">
        <v>10</v>
      </c>
      <c r="AC80" s="52"/>
      <c r="AD80" s="52"/>
      <c r="AE80" s="52"/>
      <c r="AF80" s="52"/>
      <c r="AG80" s="52"/>
      <c r="AH80" s="52"/>
      <c r="AI80" s="52"/>
      <c r="AJ80" s="52"/>
      <c r="BW80" t="str">
        <f t="shared" si="3"/>
        <v>|n法强+30888|n伤害加成+9%|n冷却缩减+10%</v>
      </c>
      <c r="BX80" t="str">
        <f t="shared" si="38"/>
        <v/>
      </c>
      <c r="BY80" t="str">
        <f t="shared" si="39"/>
        <v>|n法强+30888</v>
      </c>
      <c r="BZ80" t="str">
        <f t="shared" si="40"/>
        <v/>
      </c>
      <c r="CA80" t="str">
        <f t="shared" si="41"/>
        <v/>
      </c>
      <c r="CB80" t="str">
        <f t="shared" si="42"/>
        <v/>
      </c>
      <c r="CC80" t="str">
        <f t="shared" si="43"/>
        <v/>
      </c>
      <c r="CD80" t="str">
        <f t="shared" si="44"/>
        <v/>
      </c>
      <c r="CE80" t="str">
        <f t="shared" si="45"/>
        <v/>
      </c>
      <c r="CF80" t="str">
        <f t="shared" si="46"/>
        <v/>
      </c>
      <c r="CG80" t="str">
        <f t="shared" si="47"/>
        <v/>
      </c>
      <c r="CH80" t="str">
        <f t="shared" si="48"/>
        <v/>
      </c>
      <c r="CI80" t="str">
        <f t="shared" si="49"/>
        <v/>
      </c>
      <c r="CJ80" t="str">
        <f t="shared" si="50"/>
        <v/>
      </c>
      <c r="CK80" t="str">
        <f t="shared" si="51"/>
        <v/>
      </c>
      <c r="CL80" t="str">
        <f t="shared" si="52"/>
        <v/>
      </c>
      <c r="CM80" t="str">
        <f t="shared" si="53"/>
        <v/>
      </c>
      <c r="CN80" t="str">
        <f t="shared" si="54"/>
        <v>|n伤害加成+9%</v>
      </c>
      <c r="CO80" t="str">
        <f t="shared" si="55"/>
        <v/>
      </c>
      <c r="CP80" t="str">
        <f t="shared" si="56"/>
        <v/>
      </c>
      <c r="CQ80" t="str">
        <f t="shared" si="57"/>
        <v/>
      </c>
      <c r="CR80" t="str">
        <f t="shared" si="58"/>
        <v/>
      </c>
      <c r="CS80" t="str">
        <f t="shared" si="59"/>
        <v/>
      </c>
      <c r="CT80" t="str">
        <f t="shared" si="60"/>
        <v/>
      </c>
      <c r="CU80" t="str">
        <f t="shared" si="61"/>
        <v/>
      </c>
      <c r="CV80" t="str">
        <f t="shared" si="62"/>
        <v>|n冷却缩减+10%</v>
      </c>
      <c r="CW80" t="str">
        <f t="shared" si="63"/>
        <v/>
      </c>
      <c r="CX80" t="str">
        <f t="shared" si="64"/>
        <v/>
      </c>
      <c r="CY80" t="str">
        <f t="shared" si="65"/>
        <v/>
      </c>
      <c r="CZ80" t="str">
        <f t="shared" si="66"/>
        <v/>
      </c>
      <c r="DA80" t="str">
        <f t="shared" si="67"/>
        <v/>
      </c>
      <c r="DB80" t="str">
        <f t="shared" si="68"/>
        <v/>
      </c>
      <c r="DC80" t="str">
        <f t="shared" si="69"/>
        <v/>
      </c>
      <c r="DD80" t="str">
        <f t="shared" si="70"/>
        <v/>
      </c>
      <c r="DE80" t="str">
        <f t="shared" si="71"/>
        <v/>
      </c>
      <c r="DF80" t="str">
        <f t="shared" si="72"/>
        <v/>
      </c>
      <c r="DG80" t="str">
        <f t="shared" si="73"/>
        <v/>
      </c>
      <c r="DH80" t="str">
        <f t="shared" si="74"/>
        <v/>
      </c>
      <c r="DI80" t="str">
        <f t="shared" si="75"/>
        <v/>
      </c>
      <c r="DJ80" t="str">
        <f t="shared" si="76"/>
        <v/>
      </c>
      <c r="DK80" t="str">
        <f t="shared" si="77"/>
        <v/>
      </c>
      <c r="DL80" t="str">
        <f t="shared" si="78"/>
        <v/>
      </c>
      <c r="DM80" t="str">
        <f t="shared" si="79"/>
        <v/>
      </c>
      <c r="DN80" t="str">
        <f t="shared" si="80"/>
        <v/>
      </c>
      <c r="DO80" t="str">
        <f t="shared" si="81"/>
        <v/>
      </c>
      <c r="DP80" t="str">
        <f t="shared" si="82"/>
        <v/>
      </c>
      <c r="DQ80" t="str">
        <f t="shared" si="83"/>
        <v/>
      </c>
      <c r="DR80" t="str">
        <f t="shared" si="84"/>
        <v/>
      </c>
      <c r="DS80" t="str">
        <f t="shared" si="85"/>
        <v/>
      </c>
      <c r="DT80" t="str">
        <f t="shared" si="86"/>
        <v/>
      </c>
      <c r="DU80" t="str">
        <f t="shared" si="87"/>
        <v/>
      </c>
      <c r="DV80" t="str">
        <f t="shared" si="88"/>
        <v/>
      </c>
      <c r="DW80" t="str">
        <f t="shared" si="89"/>
        <v/>
      </c>
      <c r="DX80" t="str">
        <f t="shared" si="90"/>
        <v/>
      </c>
      <c r="DY80" t="str">
        <f t="shared" si="92"/>
        <v/>
      </c>
      <c r="DZ80" t="str">
        <f t="shared" si="92"/>
        <v/>
      </c>
      <c r="EA80" t="str">
        <f t="shared" si="92"/>
        <v/>
      </c>
      <c r="EB80" t="str">
        <f t="shared" si="92"/>
        <v/>
      </c>
      <c r="EC80" t="str">
        <f t="shared" si="92"/>
        <v/>
      </c>
      <c r="ED80" t="str">
        <f t="shared" si="92"/>
        <v/>
      </c>
      <c r="EE80" t="str">
        <f t="shared" si="92"/>
        <v/>
      </c>
      <c r="EF80" t="str">
        <f t="shared" si="92"/>
        <v/>
      </c>
      <c r="EG80" t="str">
        <f t="shared" si="91"/>
        <v/>
      </c>
      <c r="EH80" t="str">
        <f t="shared" si="91"/>
        <v/>
      </c>
      <c r="EI80" t="str">
        <f t="shared" si="23"/>
        <v/>
      </c>
      <c r="EJ80" t="str">
        <f t="shared" si="23"/>
        <v/>
      </c>
      <c r="EK80" t="str">
        <f t="shared" si="23"/>
        <v/>
      </c>
      <c r="EL80" t="str">
        <f t="shared" si="23"/>
        <v/>
      </c>
      <c r="EM80" t="str">
        <f t="shared" si="23"/>
        <v/>
      </c>
      <c r="EN80" t="str">
        <f t="shared" si="23"/>
        <v/>
      </c>
      <c r="EO80" t="str">
        <f t="shared" si="23"/>
        <v/>
      </c>
    </row>
    <row r="81" spans="1:145">
      <c r="A81" s="8" t="s">
        <v>172</v>
      </c>
      <c r="B81" s="8" t="s">
        <v>154</v>
      </c>
      <c r="C81" s="8">
        <v>19</v>
      </c>
      <c r="D81" s="52"/>
      <c r="E81" s="52">
        <v>35688</v>
      </c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>
        <v>9</v>
      </c>
      <c r="U81" s="52"/>
      <c r="V81" s="52"/>
      <c r="W81" s="52"/>
      <c r="X81" s="52"/>
      <c r="Y81" s="52"/>
      <c r="Z81" s="52"/>
      <c r="AA81" s="52"/>
      <c r="AB81" s="52">
        <v>10</v>
      </c>
      <c r="AC81" s="52"/>
      <c r="AD81" s="52"/>
      <c r="AE81" s="52"/>
      <c r="AF81" s="52"/>
      <c r="AG81" s="52"/>
      <c r="AH81" s="52"/>
      <c r="AI81" s="52"/>
      <c r="AJ81" s="52"/>
      <c r="BW81" t="str">
        <f t="shared" si="3"/>
        <v>|n法强+35688|n伤害加成+9%|n冷却缩减+10%</v>
      </c>
      <c r="BX81" t="str">
        <f t="shared" si="38"/>
        <v/>
      </c>
      <c r="BY81" t="str">
        <f t="shared" si="39"/>
        <v>|n法强+35688</v>
      </c>
      <c r="BZ81" t="str">
        <f t="shared" si="40"/>
        <v/>
      </c>
      <c r="CA81" t="str">
        <f t="shared" si="41"/>
        <v/>
      </c>
      <c r="CB81" t="str">
        <f t="shared" si="42"/>
        <v/>
      </c>
      <c r="CC81" t="str">
        <f t="shared" si="43"/>
        <v/>
      </c>
      <c r="CD81" t="str">
        <f t="shared" si="44"/>
        <v/>
      </c>
      <c r="CE81" t="str">
        <f t="shared" si="45"/>
        <v/>
      </c>
      <c r="CF81" t="str">
        <f t="shared" si="46"/>
        <v/>
      </c>
      <c r="CG81" t="str">
        <f t="shared" si="47"/>
        <v/>
      </c>
      <c r="CH81" t="str">
        <f t="shared" si="48"/>
        <v/>
      </c>
      <c r="CI81" t="str">
        <f t="shared" si="49"/>
        <v/>
      </c>
      <c r="CJ81" t="str">
        <f t="shared" si="50"/>
        <v/>
      </c>
      <c r="CK81" t="str">
        <f t="shared" si="51"/>
        <v/>
      </c>
      <c r="CL81" t="str">
        <f t="shared" si="52"/>
        <v/>
      </c>
      <c r="CM81" t="str">
        <f t="shared" si="53"/>
        <v/>
      </c>
      <c r="CN81" t="str">
        <f t="shared" si="54"/>
        <v>|n伤害加成+9%</v>
      </c>
      <c r="CO81" t="str">
        <f t="shared" si="55"/>
        <v/>
      </c>
      <c r="CP81" t="str">
        <f t="shared" si="56"/>
        <v/>
      </c>
      <c r="CQ81" t="str">
        <f t="shared" si="57"/>
        <v/>
      </c>
      <c r="CR81" t="str">
        <f t="shared" si="58"/>
        <v/>
      </c>
      <c r="CS81" t="str">
        <f t="shared" si="59"/>
        <v/>
      </c>
      <c r="CT81" t="str">
        <f t="shared" si="60"/>
        <v/>
      </c>
      <c r="CU81" t="str">
        <f t="shared" si="61"/>
        <v/>
      </c>
      <c r="CV81" t="str">
        <f t="shared" si="62"/>
        <v>|n冷却缩减+10%</v>
      </c>
      <c r="CW81" t="str">
        <f t="shared" si="63"/>
        <v/>
      </c>
      <c r="CX81" t="str">
        <f t="shared" si="64"/>
        <v/>
      </c>
      <c r="CY81" t="str">
        <f t="shared" si="65"/>
        <v/>
      </c>
      <c r="CZ81" t="str">
        <f t="shared" si="66"/>
        <v/>
      </c>
      <c r="DA81" t="str">
        <f t="shared" si="67"/>
        <v/>
      </c>
      <c r="DB81" t="str">
        <f t="shared" si="68"/>
        <v/>
      </c>
      <c r="DC81" t="str">
        <f t="shared" si="69"/>
        <v/>
      </c>
      <c r="DD81" t="str">
        <f t="shared" si="70"/>
        <v/>
      </c>
      <c r="DE81" t="str">
        <f t="shared" si="71"/>
        <v/>
      </c>
      <c r="DF81" t="str">
        <f t="shared" si="72"/>
        <v/>
      </c>
      <c r="DG81" t="str">
        <f t="shared" si="73"/>
        <v/>
      </c>
      <c r="DH81" t="str">
        <f t="shared" si="74"/>
        <v/>
      </c>
      <c r="DI81" t="str">
        <f t="shared" si="75"/>
        <v/>
      </c>
      <c r="DJ81" t="str">
        <f t="shared" si="76"/>
        <v/>
      </c>
      <c r="DK81" t="str">
        <f t="shared" si="77"/>
        <v/>
      </c>
      <c r="DL81" t="str">
        <f t="shared" si="78"/>
        <v/>
      </c>
      <c r="DM81" t="str">
        <f t="shared" si="79"/>
        <v/>
      </c>
      <c r="DN81" t="str">
        <f t="shared" si="80"/>
        <v/>
      </c>
      <c r="DO81" t="str">
        <f t="shared" si="81"/>
        <v/>
      </c>
      <c r="DP81" t="str">
        <f t="shared" si="82"/>
        <v/>
      </c>
      <c r="DQ81" t="str">
        <f t="shared" si="83"/>
        <v/>
      </c>
      <c r="DR81" t="str">
        <f t="shared" si="84"/>
        <v/>
      </c>
      <c r="DS81" t="str">
        <f t="shared" si="85"/>
        <v/>
      </c>
      <c r="DT81" t="str">
        <f t="shared" si="86"/>
        <v/>
      </c>
      <c r="DU81" t="str">
        <f t="shared" si="87"/>
        <v/>
      </c>
      <c r="DV81" t="str">
        <f t="shared" si="88"/>
        <v/>
      </c>
      <c r="DW81" t="str">
        <f t="shared" si="89"/>
        <v/>
      </c>
      <c r="DX81" t="str">
        <f t="shared" si="90"/>
        <v/>
      </c>
      <c r="DY81" t="str">
        <f t="shared" si="92"/>
        <v/>
      </c>
      <c r="DZ81" t="str">
        <f t="shared" si="92"/>
        <v/>
      </c>
      <c r="EA81" t="str">
        <f t="shared" si="92"/>
        <v/>
      </c>
      <c r="EB81" t="str">
        <f t="shared" si="92"/>
        <v/>
      </c>
      <c r="EC81" t="str">
        <f t="shared" si="92"/>
        <v/>
      </c>
      <c r="ED81" t="str">
        <f t="shared" si="92"/>
        <v/>
      </c>
      <c r="EE81" t="str">
        <f t="shared" si="92"/>
        <v/>
      </c>
      <c r="EF81" t="str">
        <f t="shared" si="92"/>
        <v/>
      </c>
      <c r="EG81" t="str">
        <f t="shared" si="91"/>
        <v/>
      </c>
      <c r="EH81" t="str">
        <f t="shared" si="91"/>
        <v/>
      </c>
      <c r="EI81" t="str">
        <f t="shared" si="23"/>
        <v/>
      </c>
      <c r="EJ81" t="str">
        <f t="shared" si="23"/>
        <v/>
      </c>
      <c r="EK81" t="str">
        <f t="shared" si="23"/>
        <v/>
      </c>
      <c r="EL81" t="str">
        <f t="shared" si="23"/>
        <v/>
      </c>
      <c r="EM81" t="str">
        <f t="shared" si="23"/>
        <v/>
      </c>
      <c r="EN81" t="str">
        <f t="shared" si="23"/>
        <v/>
      </c>
      <c r="EO81" t="str">
        <f t="shared" si="23"/>
        <v/>
      </c>
    </row>
    <row r="82" spans="1:145">
      <c r="A82" s="8" t="s">
        <v>173</v>
      </c>
      <c r="B82" s="8" t="s">
        <v>154</v>
      </c>
      <c r="C82" s="8">
        <v>20</v>
      </c>
      <c r="D82" s="52"/>
      <c r="E82" s="52">
        <v>40000</v>
      </c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>
        <v>9</v>
      </c>
      <c r="U82" s="52"/>
      <c r="V82" s="52"/>
      <c r="W82" s="52"/>
      <c r="X82" s="52"/>
      <c r="Y82" s="52"/>
      <c r="Z82" s="52"/>
      <c r="AA82" s="52"/>
      <c r="AB82" s="52">
        <v>10</v>
      </c>
      <c r="AC82" s="52"/>
      <c r="AD82" s="52"/>
      <c r="AE82" s="52"/>
      <c r="AF82" s="52"/>
      <c r="AG82" s="52"/>
      <c r="AH82" s="52"/>
      <c r="AI82" s="52"/>
      <c r="AJ82" s="52"/>
      <c r="BW82" t="str">
        <f t="shared" si="3"/>
        <v>|n法强+40000|n伤害加成+9%|n冷却缩减+10%</v>
      </c>
      <c r="BX82" t="str">
        <f t="shared" si="38"/>
        <v/>
      </c>
      <c r="BY82" t="str">
        <f t="shared" si="39"/>
        <v>|n法强+40000</v>
      </c>
      <c r="BZ82" t="str">
        <f t="shared" si="40"/>
        <v/>
      </c>
      <c r="CA82" t="str">
        <f t="shared" si="41"/>
        <v/>
      </c>
      <c r="CB82" t="str">
        <f t="shared" si="42"/>
        <v/>
      </c>
      <c r="CC82" t="str">
        <f t="shared" si="43"/>
        <v/>
      </c>
      <c r="CD82" t="str">
        <f t="shared" si="44"/>
        <v/>
      </c>
      <c r="CE82" t="str">
        <f t="shared" si="45"/>
        <v/>
      </c>
      <c r="CF82" t="str">
        <f t="shared" si="46"/>
        <v/>
      </c>
      <c r="CG82" t="str">
        <f t="shared" si="47"/>
        <v/>
      </c>
      <c r="CH82" t="str">
        <f t="shared" si="48"/>
        <v/>
      </c>
      <c r="CI82" t="str">
        <f t="shared" si="49"/>
        <v/>
      </c>
      <c r="CJ82" t="str">
        <f t="shared" si="50"/>
        <v/>
      </c>
      <c r="CK82" t="str">
        <f t="shared" si="51"/>
        <v/>
      </c>
      <c r="CL82" t="str">
        <f t="shared" si="52"/>
        <v/>
      </c>
      <c r="CM82" t="str">
        <f t="shared" si="53"/>
        <v/>
      </c>
      <c r="CN82" t="str">
        <f t="shared" si="54"/>
        <v>|n伤害加成+9%</v>
      </c>
      <c r="CO82" t="str">
        <f t="shared" si="55"/>
        <v/>
      </c>
      <c r="CP82" t="str">
        <f t="shared" si="56"/>
        <v/>
      </c>
      <c r="CQ82" t="str">
        <f t="shared" si="57"/>
        <v/>
      </c>
      <c r="CR82" t="str">
        <f t="shared" si="58"/>
        <v/>
      </c>
      <c r="CS82" t="str">
        <f t="shared" si="59"/>
        <v/>
      </c>
      <c r="CT82" t="str">
        <f t="shared" si="60"/>
        <v/>
      </c>
      <c r="CU82" t="str">
        <f t="shared" si="61"/>
        <v/>
      </c>
      <c r="CV82" t="str">
        <f t="shared" si="62"/>
        <v>|n冷却缩减+10%</v>
      </c>
      <c r="CW82" t="str">
        <f t="shared" si="63"/>
        <v/>
      </c>
      <c r="CX82" t="str">
        <f t="shared" si="64"/>
        <v/>
      </c>
      <c r="CY82" t="str">
        <f t="shared" si="65"/>
        <v/>
      </c>
      <c r="CZ82" t="str">
        <f t="shared" si="66"/>
        <v/>
      </c>
      <c r="DA82" t="str">
        <f t="shared" si="67"/>
        <v/>
      </c>
      <c r="DB82" t="str">
        <f t="shared" si="68"/>
        <v/>
      </c>
      <c r="DC82" t="str">
        <f t="shared" si="69"/>
        <v/>
      </c>
      <c r="DD82" t="str">
        <f t="shared" si="70"/>
        <v/>
      </c>
      <c r="DE82" t="str">
        <f t="shared" si="71"/>
        <v/>
      </c>
      <c r="DF82" t="str">
        <f t="shared" si="72"/>
        <v/>
      </c>
      <c r="DG82" t="str">
        <f t="shared" si="73"/>
        <v/>
      </c>
      <c r="DH82" t="str">
        <f t="shared" si="74"/>
        <v/>
      </c>
      <c r="DI82" t="str">
        <f t="shared" si="75"/>
        <v/>
      </c>
      <c r="DJ82" t="str">
        <f t="shared" si="76"/>
        <v/>
      </c>
      <c r="DK82" t="str">
        <f t="shared" si="77"/>
        <v/>
      </c>
      <c r="DL82" t="str">
        <f t="shared" si="78"/>
        <v/>
      </c>
      <c r="DM82" t="str">
        <f t="shared" si="79"/>
        <v/>
      </c>
      <c r="DN82" t="str">
        <f t="shared" si="80"/>
        <v/>
      </c>
      <c r="DO82" t="str">
        <f t="shared" si="81"/>
        <v/>
      </c>
      <c r="DP82" t="str">
        <f t="shared" si="82"/>
        <v/>
      </c>
      <c r="DQ82" t="str">
        <f t="shared" si="83"/>
        <v/>
      </c>
      <c r="DR82" t="str">
        <f t="shared" si="84"/>
        <v/>
      </c>
      <c r="DS82" t="str">
        <f t="shared" si="85"/>
        <v/>
      </c>
      <c r="DT82" t="str">
        <f t="shared" si="86"/>
        <v/>
      </c>
      <c r="DU82" t="str">
        <f t="shared" si="87"/>
        <v/>
      </c>
      <c r="DV82" t="str">
        <f t="shared" si="88"/>
        <v/>
      </c>
      <c r="DW82" t="str">
        <f t="shared" si="89"/>
        <v/>
      </c>
      <c r="DX82" t="str">
        <f t="shared" si="90"/>
        <v/>
      </c>
      <c r="DY82" t="str">
        <f t="shared" si="92"/>
        <v/>
      </c>
      <c r="DZ82" t="str">
        <f t="shared" si="92"/>
        <v/>
      </c>
      <c r="EA82" t="str">
        <f t="shared" si="92"/>
        <v/>
      </c>
      <c r="EB82" t="str">
        <f t="shared" si="92"/>
        <v/>
      </c>
      <c r="EC82" t="str">
        <f t="shared" si="92"/>
        <v/>
      </c>
      <c r="ED82" t="str">
        <f t="shared" si="92"/>
        <v/>
      </c>
      <c r="EE82" t="str">
        <f t="shared" si="92"/>
        <v/>
      </c>
      <c r="EF82" t="str">
        <f t="shared" si="92"/>
        <v/>
      </c>
      <c r="EG82" t="str">
        <f t="shared" si="91"/>
        <v/>
      </c>
      <c r="EH82" t="str">
        <f t="shared" si="91"/>
        <v/>
      </c>
      <c r="EI82" t="str">
        <f t="shared" si="23"/>
        <v/>
      </c>
      <c r="EJ82" t="str">
        <f t="shared" si="23"/>
        <v/>
      </c>
      <c r="EK82" t="str">
        <f t="shared" si="23"/>
        <v/>
      </c>
      <c r="EL82" t="str">
        <f t="shared" si="23"/>
        <v/>
      </c>
      <c r="EM82" t="str">
        <f t="shared" si="23"/>
        <v/>
      </c>
      <c r="EN82" t="str">
        <f t="shared" si="23"/>
        <v/>
      </c>
      <c r="EO82" t="str">
        <f t="shared" si="23"/>
        <v/>
      </c>
    </row>
    <row r="83" spans="1:145">
      <c r="A83" s="8" t="s">
        <v>174</v>
      </c>
      <c r="B83" s="8" t="s">
        <v>154</v>
      </c>
      <c r="C83" s="8">
        <v>21</v>
      </c>
      <c r="D83" s="52"/>
      <c r="E83" s="52">
        <v>52000</v>
      </c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>
        <v>12</v>
      </c>
      <c r="U83" s="52"/>
      <c r="V83" s="52"/>
      <c r="W83" s="52"/>
      <c r="X83" s="52"/>
      <c r="Y83" s="52"/>
      <c r="Z83" s="52"/>
      <c r="AA83" s="52"/>
      <c r="AB83" s="52">
        <v>12</v>
      </c>
      <c r="AC83" s="52"/>
      <c r="AD83" s="52"/>
      <c r="AE83" s="52"/>
      <c r="AF83" s="52"/>
      <c r="AG83" s="52"/>
      <c r="AH83" s="52"/>
      <c r="AI83" s="52"/>
      <c r="AJ83" s="52"/>
      <c r="BW83" t="str">
        <f t="shared" si="3"/>
        <v>|n法强+52000|n伤害加成+12%|n冷却缩减+12%</v>
      </c>
      <c r="BX83" t="str">
        <f t="shared" si="38"/>
        <v/>
      </c>
      <c r="BY83" t="str">
        <f t="shared" si="39"/>
        <v>|n法强+52000</v>
      </c>
      <c r="BZ83" t="str">
        <f t="shared" si="40"/>
        <v/>
      </c>
      <c r="CA83" t="str">
        <f t="shared" si="41"/>
        <v/>
      </c>
      <c r="CB83" t="str">
        <f t="shared" si="42"/>
        <v/>
      </c>
      <c r="CC83" t="str">
        <f t="shared" si="43"/>
        <v/>
      </c>
      <c r="CD83" t="str">
        <f t="shared" si="44"/>
        <v/>
      </c>
      <c r="CE83" t="str">
        <f t="shared" si="45"/>
        <v/>
      </c>
      <c r="CF83" t="str">
        <f t="shared" si="46"/>
        <v/>
      </c>
      <c r="CG83" t="str">
        <f t="shared" si="47"/>
        <v/>
      </c>
      <c r="CH83" t="str">
        <f t="shared" si="48"/>
        <v/>
      </c>
      <c r="CI83" t="str">
        <f t="shared" si="49"/>
        <v/>
      </c>
      <c r="CJ83" t="str">
        <f t="shared" si="50"/>
        <v/>
      </c>
      <c r="CK83" t="str">
        <f t="shared" si="51"/>
        <v/>
      </c>
      <c r="CL83" t="str">
        <f t="shared" si="52"/>
        <v/>
      </c>
      <c r="CM83" t="str">
        <f t="shared" si="53"/>
        <v/>
      </c>
      <c r="CN83" t="str">
        <f t="shared" si="54"/>
        <v>|n伤害加成+12%</v>
      </c>
      <c r="CO83" t="str">
        <f t="shared" si="55"/>
        <v/>
      </c>
      <c r="CP83" t="str">
        <f t="shared" si="56"/>
        <v/>
      </c>
      <c r="CQ83" t="str">
        <f t="shared" si="57"/>
        <v/>
      </c>
      <c r="CR83" t="str">
        <f t="shared" si="58"/>
        <v/>
      </c>
      <c r="CS83" t="str">
        <f t="shared" si="59"/>
        <v/>
      </c>
      <c r="CT83" t="str">
        <f t="shared" si="60"/>
        <v/>
      </c>
      <c r="CU83" t="str">
        <f t="shared" si="61"/>
        <v/>
      </c>
      <c r="CV83" t="str">
        <f t="shared" si="62"/>
        <v>|n冷却缩减+12%</v>
      </c>
      <c r="CW83" t="str">
        <f t="shared" si="63"/>
        <v/>
      </c>
      <c r="CX83" t="str">
        <f t="shared" si="64"/>
        <v/>
      </c>
      <c r="CY83" t="str">
        <f t="shared" si="65"/>
        <v/>
      </c>
      <c r="CZ83" t="str">
        <f t="shared" si="66"/>
        <v/>
      </c>
      <c r="DA83" t="str">
        <f t="shared" si="67"/>
        <v/>
      </c>
      <c r="DB83" t="str">
        <f t="shared" si="68"/>
        <v/>
      </c>
      <c r="DC83" t="str">
        <f t="shared" si="69"/>
        <v/>
      </c>
      <c r="DD83" t="str">
        <f t="shared" si="70"/>
        <v/>
      </c>
      <c r="DE83" t="str">
        <f t="shared" si="71"/>
        <v/>
      </c>
      <c r="DF83" t="str">
        <f t="shared" si="72"/>
        <v/>
      </c>
      <c r="DG83" t="str">
        <f t="shared" si="73"/>
        <v/>
      </c>
      <c r="DH83" t="str">
        <f t="shared" si="74"/>
        <v/>
      </c>
      <c r="DI83" t="str">
        <f t="shared" si="75"/>
        <v/>
      </c>
      <c r="DJ83" t="str">
        <f t="shared" si="76"/>
        <v/>
      </c>
      <c r="DK83" t="str">
        <f t="shared" si="77"/>
        <v/>
      </c>
      <c r="DL83" t="str">
        <f t="shared" si="78"/>
        <v/>
      </c>
      <c r="DM83" t="str">
        <f t="shared" si="79"/>
        <v/>
      </c>
      <c r="DN83" t="str">
        <f t="shared" si="80"/>
        <v/>
      </c>
      <c r="DO83" t="str">
        <f t="shared" si="81"/>
        <v/>
      </c>
      <c r="DP83" t="str">
        <f t="shared" si="82"/>
        <v/>
      </c>
      <c r="DQ83" t="str">
        <f t="shared" si="83"/>
        <v/>
      </c>
      <c r="DR83" t="str">
        <f t="shared" si="84"/>
        <v/>
      </c>
      <c r="DS83" t="str">
        <f t="shared" si="85"/>
        <v/>
      </c>
      <c r="DT83" t="str">
        <f t="shared" si="86"/>
        <v/>
      </c>
      <c r="DU83" t="str">
        <f t="shared" si="87"/>
        <v/>
      </c>
      <c r="DV83" t="str">
        <f t="shared" si="88"/>
        <v/>
      </c>
      <c r="DW83" t="str">
        <f t="shared" si="89"/>
        <v/>
      </c>
      <c r="DX83" t="str">
        <f t="shared" si="90"/>
        <v/>
      </c>
      <c r="DY83" t="str">
        <f t="shared" si="92"/>
        <v/>
      </c>
      <c r="DZ83" t="str">
        <f t="shared" si="92"/>
        <v/>
      </c>
      <c r="EA83" t="str">
        <f t="shared" si="92"/>
        <v/>
      </c>
      <c r="EB83" t="str">
        <f t="shared" si="92"/>
        <v/>
      </c>
      <c r="EC83" t="str">
        <f t="shared" si="92"/>
        <v/>
      </c>
      <c r="ED83" t="str">
        <f t="shared" si="92"/>
        <v/>
      </c>
      <c r="EE83" t="str">
        <f t="shared" si="92"/>
        <v/>
      </c>
      <c r="EF83" t="str">
        <f t="shared" si="92"/>
        <v/>
      </c>
      <c r="EG83" t="str">
        <f t="shared" si="91"/>
        <v/>
      </c>
      <c r="EH83" t="str">
        <f t="shared" si="91"/>
        <v/>
      </c>
      <c r="EI83" t="str">
        <f t="shared" si="23"/>
        <v/>
      </c>
      <c r="EJ83" t="str">
        <f t="shared" si="23"/>
        <v/>
      </c>
      <c r="EK83" t="str">
        <f t="shared" si="23"/>
        <v/>
      </c>
      <c r="EL83" t="str">
        <f t="shared" si="23"/>
        <v/>
      </c>
      <c r="EM83" t="str">
        <f t="shared" si="23"/>
        <v/>
      </c>
      <c r="EN83" t="str">
        <f t="shared" si="23"/>
        <v/>
      </c>
      <c r="EO83" t="str">
        <f t="shared" si="23"/>
        <v/>
      </c>
    </row>
    <row r="84" spans="1:145">
      <c r="A84" s="8" t="s">
        <v>175</v>
      </c>
      <c r="B84" s="8" t="s">
        <v>154</v>
      </c>
      <c r="C84" s="8">
        <v>22</v>
      </c>
      <c r="D84" s="52"/>
      <c r="E84" s="52">
        <v>64000</v>
      </c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>
        <v>12</v>
      </c>
      <c r="U84" s="52"/>
      <c r="V84" s="52"/>
      <c r="W84" s="52"/>
      <c r="X84" s="52"/>
      <c r="Y84" s="52"/>
      <c r="Z84" s="52"/>
      <c r="AA84" s="52"/>
      <c r="AB84" s="52">
        <v>12</v>
      </c>
      <c r="AC84" s="52"/>
      <c r="AD84" s="52"/>
      <c r="AE84" s="52"/>
      <c r="AF84" s="52"/>
      <c r="AG84" s="52"/>
      <c r="AH84" s="52"/>
      <c r="AI84" s="52"/>
      <c r="AJ84" s="52"/>
      <c r="BW84" t="str">
        <f t="shared" si="3"/>
        <v>|n法强+64000|n伤害加成+12%|n冷却缩减+12%</v>
      </c>
      <c r="BX84" t="str">
        <f t="shared" si="38"/>
        <v/>
      </c>
      <c r="BY84" t="str">
        <f t="shared" si="39"/>
        <v>|n法强+64000</v>
      </c>
      <c r="BZ84" t="str">
        <f t="shared" si="40"/>
        <v/>
      </c>
      <c r="CA84" t="str">
        <f t="shared" si="41"/>
        <v/>
      </c>
      <c r="CB84" t="str">
        <f t="shared" si="42"/>
        <v/>
      </c>
      <c r="CC84" t="str">
        <f t="shared" si="43"/>
        <v/>
      </c>
      <c r="CD84" t="str">
        <f t="shared" si="44"/>
        <v/>
      </c>
      <c r="CE84" t="str">
        <f t="shared" si="45"/>
        <v/>
      </c>
      <c r="CF84" t="str">
        <f t="shared" si="46"/>
        <v/>
      </c>
      <c r="CG84" t="str">
        <f t="shared" si="47"/>
        <v/>
      </c>
      <c r="CH84" t="str">
        <f t="shared" si="48"/>
        <v/>
      </c>
      <c r="CI84" t="str">
        <f t="shared" si="49"/>
        <v/>
      </c>
      <c r="CJ84" t="str">
        <f t="shared" si="50"/>
        <v/>
      </c>
      <c r="CK84" t="str">
        <f t="shared" si="51"/>
        <v/>
      </c>
      <c r="CL84" t="str">
        <f t="shared" si="52"/>
        <v/>
      </c>
      <c r="CM84" t="str">
        <f t="shared" si="53"/>
        <v/>
      </c>
      <c r="CN84" t="str">
        <f t="shared" si="54"/>
        <v>|n伤害加成+12%</v>
      </c>
      <c r="CO84" t="str">
        <f t="shared" si="55"/>
        <v/>
      </c>
      <c r="CP84" t="str">
        <f t="shared" si="56"/>
        <v/>
      </c>
      <c r="CQ84" t="str">
        <f t="shared" si="57"/>
        <v/>
      </c>
      <c r="CR84" t="str">
        <f t="shared" si="58"/>
        <v/>
      </c>
      <c r="CS84" t="str">
        <f t="shared" si="59"/>
        <v/>
      </c>
      <c r="CT84" t="str">
        <f t="shared" si="60"/>
        <v/>
      </c>
      <c r="CU84" t="str">
        <f t="shared" si="61"/>
        <v/>
      </c>
      <c r="CV84" t="str">
        <f t="shared" si="62"/>
        <v>|n冷却缩减+12%</v>
      </c>
      <c r="CW84" t="str">
        <f t="shared" si="63"/>
        <v/>
      </c>
      <c r="CX84" t="str">
        <f t="shared" si="64"/>
        <v/>
      </c>
      <c r="CY84" t="str">
        <f t="shared" si="65"/>
        <v/>
      </c>
      <c r="CZ84" t="str">
        <f t="shared" si="66"/>
        <v/>
      </c>
      <c r="DA84" t="str">
        <f t="shared" si="67"/>
        <v/>
      </c>
      <c r="DB84" t="str">
        <f t="shared" si="68"/>
        <v/>
      </c>
      <c r="DC84" t="str">
        <f t="shared" si="69"/>
        <v/>
      </c>
      <c r="DD84" t="str">
        <f t="shared" si="70"/>
        <v/>
      </c>
      <c r="DE84" t="str">
        <f t="shared" si="71"/>
        <v/>
      </c>
      <c r="DF84" t="str">
        <f t="shared" si="72"/>
        <v/>
      </c>
      <c r="DG84" t="str">
        <f t="shared" si="73"/>
        <v/>
      </c>
      <c r="DH84" t="str">
        <f t="shared" si="74"/>
        <v/>
      </c>
      <c r="DI84" t="str">
        <f t="shared" si="75"/>
        <v/>
      </c>
      <c r="DJ84" t="str">
        <f t="shared" si="76"/>
        <v/>
      </c>
      <c r="DK84" t="str">
        <f t="shared" si="77"/>
        <v/>
      </c>
      <c r="DL84" t="str">
        <f t="shared" si="78"/>
        <v/>
      </c>
      <c r="DM84" t="str">
        <f t="shared" si="79"/>
        <v/>
      </c>
      <c r="DN84" t="str">
        <f t="shared" si="80"/>
        <v/>
      </c>
      <c r="DO84" t="str">
        <f t="shared" si="81"/>
        <v/>
      </c>
      <c r="DP84" t="str">
        <f t="shared" si="82"/>
        <v/>
      </c>
      <c r="DQ84" t="str">
        <f t="shared" si="83"/>
        <v/>
      </c>
      <c r="DR84" t="str">
        <f t="shared" si="84"/>
        <v/>
      </c>
      <c r="DS84" t="str">
        <f t="shared" si="85"/>
        <v/>
      </c>
      <c r="DT84" t="str">
        <f t="shared" si="86"/>
        <v/>
      </c>
      <c r="DU84" t="str">
        <f t="shared" si="87"/>
        <v/>
      </c>
      <c r="DV84" t="str">
        <f t="shared" si="88"/>
        <v/>
      </c>
      <c r="DW84" t="str">
        <f t="shared" si="89"/>
        <v/>
      </c>
      <c r="DX84" t="str">
        <f t="shared" si="90"/>
        <v/>
      </c>
      <c r="DY84" t="str">
        <f t="shared" si="92"/>
        <v/>
      </c>
      <c r="DZ84" t="str">
        <f t="shared" si="92"/>
        <v/>
      </c>
      <c r="EA84" t="str">
        <f t="shared" si="92"/>
        <v/>
      </c>
      <c r="EB84" t="str">
        <f t="shared" si="92"/>
        <v/>
      </c>
      <c r="EC84" t="str">
        <f t="shared" si="92"/>
        <v/>
      </c>
      <c r="ED84" t="str">
        <f t="shared" si="92"/>
        <v/>
      </c>
      <c r="EE84" t="str">
        <f t="shared" si="92"/>
        <v/>
      </c>
      <c r="EF84" t="str">
        <f t="shared" si="92"/>
        <v/>
      </c>
      <c r="EG84" t="str">
        <f t="shared" si="91"/>
        <v/>
      </c>
      <c r="EH84" t="str">
        <f t="shared" si="91"/>
        <v/>
      </c>
      <c r="EI84" t="str">
        <f t="shared" si="23"/>
        <v/>
      </c>
      <c r="EJ84" t="str">
        <f t="shared" si="23"/>
        <v/>
      </c>
      <c r="EK84" t="str">
        <f t="shared" si="23"/>
        <v/>
      </c>
      <c r="EL84" t="str">
        <f t="shared" si="23"/>
        <v/>
      </c>
      <c r="EM84" t="str">
        <f t="shared" si="23"/>
        <v/>
      </c>
      <c r="EN84" t="str">
        <f t="shared" si="23"/>
        <v/>
      </c>
      <c r="EO84" t="str">
        <f t="shared" si="23"/>
        <v/>
      </c>
    </row>
    <row r="85" spans="1:145">
      <c r="A85" s="8" t="s">
        <v>176</v>
      </c>
      <c r="B85" s="8" t="s">
        <v>154</v>
      </c>
      <c r="C85" s="8">
        <v>23</v>
      </c>
      <c r="D85" s="52"/>
      <c r="E85" s="52">
        <v>76000</v>
      </c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>
        <v>12</v>
      </c>
      <c r="U85" s="52"/>
      <c r="V85" s="52"/>
      <c r="W85" s="52"/>
      <c r="X85" s="52"/>
      <c r="Y85" s="52"/>
      <c r="Z85" s="52"/>
      <c r="AA85" s="52"/>
      <c r="AB85" s="52">
        <v>12</v>
      </c>
      <c r="AC85" s="52"/>
      <c r="AD85" s="52"/>
      <c r="AE85" s="52"/>
      <c r="AF85" s="52"/>
      <c r="AG85" s="52"/>
      <c r="AH85" s="52"/>
      <c r="AI85" s="52"/>
      <c r="AJ85" s="52"/>
      <c r="BW85" t="str">
        <f t="shared" si="3"/>
        <v>|n法强+76000|n伤害加成+12%|n冷却缩减+12%</v>
      </c>
      <c r="BX85" t="str">
        <f t="shared" si="38"/>
        <v/>
      </c>
      <c r="BY85" t="str">
        <f t="shared" si="39"/>
        <v>|n法强+76000</v>
      </c>
      <c r="BZ85" t="str">
        <f t="shared" si="40"/>
        <v/>
      </c>
      <c r="CA85" t="str">
        <f t="shared" si="41"/>
        <v/>
      </c>
      <c r="CB85" t="str">
        <f t="shared" si="42"/>
        <v/>
      </c>
      <c r="CC85" t="str">
        <f t="shared" si="43"/>
        <v/>
      </c>
      <c r="CD85" t="str">
        <f t="shared" si="44"/>
        <v/>
      </c>
      <c r="CE85" t="str">
        <f t="shared" si="45"/>
        <v/>
      </c>
      <c r="CF85" t="str">
        <f t="shared" si="46"/>
        <v/>
      </c>
      <c r="CG85" t="str">
        <f t="shared" si="47"/>
        <v/>
      </c>
      <c r="CH85" t="str">
        <f t="shared" si="48"/>
        <v/>
      </c>
      <c r="CI85" t="str">
        <f t="shared" si="49"/>
        <v/>
      </c>
      <c r="CJ85" t="str">
        <f t="shared" si="50"/>
        <v/>
      </c>
      <c r="CK85" t="str">
        <f t="shared" si="51"/>
        <v/>
      </c>
      <c r="CL85" t="str">
        <f t="shared" si="52"/>
        <v/>
      </c>
      <c r="CM85" t="str">
        <f t="shared" si="53"/>
        <v/>
      </c>
      <c r="CN85" t="str">
        <f t="shared" si="54"/>
        <v>|n伤害加成+12%</v>
      </c>
      <c r="CO85" t="str">
        <f t="shared" si="55"/>
        <v/>
      </c>
      <c r="CP85" t="str">
        <f t="shared" si="56"/>
        <v/>
      </c>
      <c r="CQ85" t="str">
        <f t="shared" si="57"/>
        <v/>
      </c>
      <c r="CR85" t="str">
        <f t="shared" si="58"/>
        <v/>
      </c>
      <c r="CS85" t="str">
        <f t="shared" si="59"/>
        <v/>
      </c>
      <c r="CT85" t="str">
        <f t="shared" si="60"/>
        <v/>
      </c>
      <c r="CU85" t="str">
        <f t="shared" si="61"/>
        <v/>
      </c>
      <c r="CV85" t="str">
        <f t="shared" si="62"/>
        <v>|n冷却缩减+12%</v>
      </c>
      <c r="CW85" t="str">
        <f t="shared" si="63"/>
        <v/>
      </c>
      <c r="CX85" t="str">
        <f t="shared" si="64"/>
        <v/>
      </c>
      <c r="CY85" t="str">
        <f t="shared" si="65"/>
        <v/>
      </c>
      <c r="CZ85" t="str">
        <f t="shared" si="66"/>
        <v/>
      </c>
      <c r="DA85" t="str">
        <f t="shared" si="67"/>
        <v/>
      </c>
      <c r="DB85" t="str">
        <f t="shared" si="68"/>
        <v/>
      </c>
      <c r="DC85" t="str">
        <f t="shared" si="69"/>
        <v/>
      </c>
      <c r="DD85" t="str">
        <f t="shared" si="70"/>
        <v/>
      </c>
      <c r="DE85" t="str">
        <f t="shared" si="71"/>
        <v/>
      </c>
      <c r="DF85" t="str">
        <f t="shared" si="72"/>
        <v/>
      </c>
      <c r="DG85" t="str">
        <f t="shared" si="73"/>
        <v/>
      </c>
      <c r="DH85" t="str">
        <f t="shared" si="74"/>
        <v/>
      </c>
      <c r="DI85" t="str">
        <f t="shared" si="75"/>
        <v/>
      </c>
      <c r="DJ85" t="str">
        <f t="shared" si="76"/>
        <v/>
      </c>
      <c r="DK85" t="str">
        <f t="shared" si="77"/>
        <v/>
      </c>
      <c r="DL85" t="str">
        <f t="shared" si="78"/>
        <v/>
      </c>
      <c r="DM85" t="str">
        <f t="shared" si="79"/>
        <v/>
      </c>
      <c r="DN85" t="str">
        <f t="shared" si="80"/>
        <v/>
      </c>
      <c r="DO85" t="str">
        <f t="shared" si="81"/>
        <v/>
      </c>
      <c r="DP85" t="str">
        <f t="shared" si="82"/>
        <v/>
      </c>
      <c r="DQ85" t="str">
        <f t="shared" si="83"/>
        <v/>
      </c>
      <c r="DR85" t="str">
        <f t="shared" si="84"/>
        <v/>
      </c>
      <c r="DS85" t="str">
        <f t="shared" si="85"/>
        <v/>
      </c>
      <c r="DT85" t="str">
        <f t="shared" si="86"/>
        <v/>
      </c>
      <c r="DU85" t="str">
        <f t="shared" si="87"/>
        <v/>
      </c>
      <c r="DV85" t="str">
        <f t="shared" si="88"/>
        <v/>
      </c>
      <c r="DW85" t="str">
        <f t="shared" si="89"/>
        <v/>
      </c>
      <c r="DX85" t="str">
        <f t="shared" si="90"/>
        <v/>
      </c>
      <c r="DY85" t="str">
        <f t="shared" si="92"/>
        <v/>
      </c>
      <c r="DZ85" t="str">
        <f t="shared" si="92"/>
        <v/>
      </c>
      <c r="EA85" t="str">
        <f t="shared" si="92"/>
        <v/>
      </c>
      <c r="EB85" t="str">
        <f t="shared" si="92"/>
        <v/>
      </c>
      <c r="EC85" t="str">
        <f t="shared" si="92"/>
        <v/>
      </c>
      <c r="ED85" t="str">
        <f t="shared" ref="ED85:EF87" si="93">IF(BJ85="","","|n|cffffcc00"&amp;ED$2&amp;"：|r"&amp;BJ85&amp;ED$1)</f>
        <v/>
      </c>
      <c r="EE85" t="str">
        <f t="shared" si="93"/>
        <v/>
      </c>
      <c r="EF85" t="str">
        <f t="shared" si="93"/>
        <v/>
      </c>
      <c r="EG85" t="str">
        <f t="shared" si="91"/>
        <v/>
      </c>
      <c r="EH85" t="str">
        <f t="shared" si="91"/>
        <v/>
      </c>
      <c r="EI85" t="str">
        <f t="shared" si="23"/>
        <v/>
      </c>
      <c r="EJ85" t="str">
        <f t="shared" si="23"/>
        <v/>
      </c>
      <c r="EK85" t="str">
        <f t="shared" si="23"/>
        <v/>
      </c>
      <c r="EL85" t="str">
        <f t="shared" si="23"/>
        <v/>
      </c>
      <c r="EM85" t="str">
        <f t="shared" si="23"/>
        <v/>
      </c>
      <c r="EN85" t="str">
        <f t="shared" si="23"/>
        <v/>
      </c>
      <c r="EO85" t="str">
        <f t="shared" si="23"/>
        <v/>
      </c>
    </row>
    <row r="86" spans="1:145">
      <c r="A86" s="8" t="s">
        <v>177</v>
      </c>
      <c r="B86" s="8" t="s">
        <v>154</v>
      </c>
      <c r="C86" s="8">
        <v>24</v>
      </c>
      <c r="D86" s="52"/>
      <c r="E86" s="52">
        <v>88000</v>
      </c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>
        <v>12</v>
      </c>
      <c r="U86" s="52"/>
      <c r="V86" s="52"/>
      <c r="W86" s="52"/>
      <c r="X86" s="52"/>
      <c r="Y86" s="52"/>
      <c r="Z86" s="52"/>
      <c r="AA86" s="52"/>
      <c r="AB86" s="52">
        <v>12</v>
      </c>
      <c r="AC86" s="52"/>
      <c r="AD86" s="52"/>
      <c r="AE86" s="52"/>
      <c r="AF86" s="52"/>
      <c r="AG86" s="52"/>
      <c r="AH86" s="52"/>
      <c r="AI86" s="52"/>
      <c r="AJ86" s="52"/>
      <c r="BW86" t="str">
        <f t="shared" si="3"/>
        <v>|n法强+88000|n伤害加成+12%|n冷却缩减+12%</v>
      </c>
      <c r="BX86" t="str">
        <f t="shared" si="38"/>
        <v/>
      </c>
      <c r="BY86" t="str">
        <f t="shared" si="39"/>
        <v>|n法强+88000</v>
      </c>
      <c r="BZ86" t="str">
        <f t="shared" si="40"/>
        <v/>
      </c>
      <c r="CA86" t="str">
        <f t="shared" si="41"/>
        <v/>
      </c>
      <c r="CB86" t="str">
        <f t="shared" si="42"/>
        <v/>
      </c>
      <c r="CC86" t="str">
        <f t="shared" si="43"/>
        <v/>
      </c>
      <c r="CD86" t="str">
        <f t="shared" si="44"/>
        <v/>
      </c>
      <c r="CE86" t="str">
        <f t="shared" si="45"/>
        <v/>
      </c>
      <c r="CF86" t="str">
        <f t="shared" si="46"/>
        <v/>
      </c>
      <c r="CG86" t="str">
        <f t="shared" si="47"/>
        <v/>
      </c>
      <c r="CH86" t="str">
        <f t="shared" si="48"/>
        <v/>
      </c>
      <c r="CI86" t="str">
        <f t="shared" si="49"/>
        <v/>
      </c>
      <c r="CJ86" t="str">
        <f t="shared" si="50"/>
        <v/>
      </c>
      <c r="CK86" t="str">
        <f t="shared" si="51"/>
        <v/>
      </c>
      <c r="CL86" t="str">
        <f t="shared" si="52"/>
        <v/>
      </c>
      <c r="CM86" t="str">
        <f t="shared" si="53"/>
        <v/>
      </c>
      <c r="CN86" t="str">
        <f t="shared" si="54"/>
        <v>|n伤害加成+12%</v>
      </c>
      <c r="CO86" t="str">
        <f t="shared" si="55"/>
        <v/>
      </c>
      <c r="CP86" t="str">
        <f t="shared" si="56"/>
        <v/>
      </c>
      <c r="CQ86" t="str">
        <f t="shared" si="57"/>
        <v/>
      </c>
      <c r="CR86" t="str">
        <f t="shared" si="58"/>
        <v/>
      </c>
      <c r="CS86" t="str">
        <f t="shared" si="59"/>
        <v/>
      </c>
      <c r="CT86" t="str">
        <f t="shared" si="60"/>
        <v/>
      </c>
      <c r="CU86" t="str">
        <f t="shared" si="61"/>
        <v/>
      </c>
      <c r="CV86" t="str">
        <f t="shared" si="62"/>
        <v>|n冷却缩减+12%</v>
      </c>
      <c r="CW86" t="str">
        <f t="shared" si="63"/>
        <v/>
      </c>
      <c r="CX86" t="str">
        <f t="shared" si="64"/>
        <v/>
      </c>
      <c r="CY86" t="str">
        <f t="shared" si="65"/>
        <v/>
      </c>
      <c r="CZ86" t="str">
        <f t="shared" si="66"/>
        <v/>
      </c>
      <c r="DA86" t="str">
        <f t="shared" si="67"/>
        <v/>
      </c>
      <c r="DB86" t="str">
        <f t="shared" si="68"/>
        <v/>
      </c>
      <c r="DC86" t="str">
        <f t="shared" si="69"/>
        <v/>
      </c>
      <c r="DD86" t="str">
        <f t="shared" si="70"/>
        <v/>
      </c>
      <c r="DE86" t="str">
        <f t="shared" si="71"/>
        <v/>
      </c>
      <c r="DF86" t="str">
        <f t="shared" si="72"/>
        <v/>
      </c>
      <c r="DG86" t="str">
        <f t="shared" si="73"/>
        <v/>
      </c>
      <c r="DH86" t="str">
        <f t="shared" si="74"/>
        <v/>
      </c>
      <c r="DI86" t="str">
        <f t="shared" si="75"/>
        <v/>
      </c>
      <c r="DJ86" t="str">
        <f t="shared" si="76"/>
        <v/>
      </c>
      <c r="DK86" t="str">
        <f t="shared" si="77"/>
        <v/>
      </c>
      <c r="DL86" t="str">
        <f t="shared" si="78"/>
        <v/>
      </c>
      <c r="DM86" t="str">
        <f t="shared" si="79"/>
        <v/>
      </c>
      <c r="DN86" t="str">
        <f t="shared" si="80"/>
        <v/>
      </c>
      <c r="DO86" t="str">
        <f t="shared" si="81"/>
        <v/>
      </c>
      <c r="DP86" t="str">
        <f t="shared" si="82"/>
        <v/>
      </c>
      <c r="DQ86" t="str">
        <f t="shared" si="83"/>
        <v/>
      </c>
      <c r="DR86" t="str">
        <f t="shared" si="84"/>
        <v/>
      </c>
      <c r="DS86" t="str">
        <f t="shared" si="85"/>
        <v/>
      </c>
      <c r="DT86" t="str">
        <f t="shared" si="86"/>
        <v/>
      </c>
      <c r="DU86" t="str">
        <f t="shared" si="87"/>
        <v/>
      </c>
      <c r="DV86" t="str">
        <f t="shared" si="88"/>
        <v/>
      </c>
      <c r="DW86" t="str">
        <f t="shared" si="89"/>
        <v/>
      </c>
      <c r="DX86" t="str">
        <f t="shared" si="90"/>
        <v/>
      </c>
      <c r="DY86" t="str">
        <f t="shared" ref="DY86:EC87" si="94">IF(BE86="","","|n|cffffcc00"&amp;DY$2&amp;"：|r"&amp;BE86&amp;DY$1)</f>
        <v/>
      </c>
      <c r="DZ86" t="str">
        <f t="shared" si="94"/>
        <v/>
      </c>
      <c r="EA86" t="str">
        <f t="shared" si="94"/>
        <v/>
      </c>
      <c r="EB86" t="str">
        <f t="shared" si="94"/>
        <v/>
      </c>
      <c r="EC86" t="str">
        <f t="shared" si="94"/>
        <v/>
      </c>
      <c r="ED86" t="str">
        <f t="shared" si="93"/>
        <v/>
      </c>
      <c r="EE86" t="str">
        <f t="shared" si="93"/>
        <v/>
      </c>
      <c r="EF86" t="str">
        <f t="shared" si="93"/>
        <v/>
      </c>
      <c r="EG86" t="str">
        <f t="shared" si="91"/>
        <v/>
      </c>
      <c r="EH86" t="str">
        <f t="shared" si="91"/>
        <v/>
      </c>
      <c r="EI86" t="str">
        <f t="shared" si="23"/>
        <v/>
      </c>
      <c r="EJ86" t="str">
        <f t="shared" si="23"/>
        <v/>
      </c>
      <c r="EK86" t="str">
        <f t="shared" si="23"/>
        <v/>
      </c>
      <c r="EL86" t="str">
        <f t="shared" si="23"/>
        <v/>
      </c>
      <c r="EM86" t="str">
        <f t="shared" si="23"/>
        <v/>
      </c>
      <c r="EN86" t="str">
        <f t="shared" si="23"/>
        <v/>
      </c>
      <c r="EO86" t="str">
        <f t="shared" si="23"/>
        <v/>
      </c>
    </row>
    <row r="87" spans="1:145">
      <c r="A87" s="8" t="s">
        <v>178</v>
      </c>
      <c r="B87" s="8" t="s">
        <v>154</v>
      </c>
      <c r="C87" s="8">
        <v>25</v>
      </c>
      <c r="D87" s="52"/>
      <c r="E87" s="52">
        <v>100000</v>
      </c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>
        <v>12</v>
      </c>
      <c r="U87" s="52"/>
      <c r="V87" s="52"/>
      <c r="W87" s="52"/>
      <c r="X87" s="52"/>
      <c r="Y87" s="52"/>
      <c r="Z87" s="52"/>
      <c r="AA87" s="52"/>
      <c r="AB87" s="52">
        <v>12</v>
      </c>
      <c r="AC87" s="52"/>
      <c r="AD87" s="52"/>
      <c r="AE87" s="52"/>
      <c r="AF87" s="52"/>
      <c r="AG87" s="52"/>
      <c r="AH87" s="52"/>
      <c r="AI87" s="52"/>
      <c r="AJ87" s="52"/>
      <c r="BW87" t="str">
        <f t="shared" si="3"/>
        <v>|n法强+100000|n伤害加成+12%|n冷却缩减+12%</v>
      </c>
      <c r="BX87" t="str">
        <f t="shared" si="38"/>
        <v/>
      </c>
      <c r="BY87" t="str">
        <f t="shared" si="39"/>
        <v>|n法强+100000</v>
      </c>
      <c r="BZ87" t="str">
        <f t="shared" si="40"/>
        <v/>
      </c>
      <c r="CA87" t="str">
        <f t="shared" si="41"/>
        <v/>
      </c>
      <c r="CB87" t="str">
        <f t="shared" si="42"/>
        <v/>
      </c>
      <c r="CC87" t="str">
        <f t="shared" si="43"/>
        <v/>
      </c>
      <c r="CD87" t="str">
        <f t="shared" si="44"/>
        <v/>
      </c>
      <c r="CE87" t="str">
        <f t="shared" si="45"/>
        <v/>
      </c>
      <c r="CF87" t="str">
        <f t="shared" si="46"/>
        <v/>
      </c>
      <c r="CG87" t="str">
        <f t="shared" si="47"/>
        <v/>
      </c>
      <c r="CH87" t="str">
        <f t="shared" si="48"/>
        <v/>
      </c>
      <c r="CI87" t="str">
        <f t="shared" si="49"/>
        <v/>
      </c>
      <c r="CJ87" t="str">
        <f t="shared" si="50"/>
        <v/>
      </c>
      <c r="CK87" t="str">
        <f t="shared" si="51"/>
        <v/>
      </c>
      <c r="CL87" t="str">
        <f t="shared" si="52"/>
        <v/>
      </c>
      <c r="CM87" t="str">
        <f t="shared" si="53"/>
        <v/>
      </c>
      <c r="CN87" t="str">
        <f t="shared" si="54"/>
        <v>|n伤害加成+12%</v>
      </c>
      <c r="CO87" t="str">
        <f t="shared" si="55"/>
        <v/>
      </c>
      <c r="CP87" t="str">
        <f t="shared" si="56"/>
        <v/>
      </c>
      <c r="CQ87" t="str">
        <f t="shared" si="57"/>
        <v/>
      </c>
      <c r="CR87" t="str">
        <f t="shared" si="58"/>
        <v/>
      </c>
      <c r="CS87" t="str">
        <f t="shared" si="59"/>
        <v/>
      </c>
      <c r="CT87" t="str">
        <f t="shared" si="60"/>
        <v/>
      </c>
      <c r="CU87" t="str">
        <f t="shared" si="61"/>
        <v/>
      </c>
      <c r="CV87" t="str">
        <f t="shared" si="62"/>
        <v>|n冷却缩减+12%</v>
      </c>
      <c r="CW87" t="str">
        <f t="shared" si="63"/>
        <v/>
      </c>
      <c r="CX87" t="str">
        <f t="shared" si="64"/>
        <v/>
      </c>
      <c r="CY87" t="str">
        <f t="shared" si="65"/>
        <v/>
      </c>
      <c r="CZ87" t="str">
        <f t="shared" si="66"/>
        <v/>
      </c>
      <c r="DA87" t="str">
        <f t="shared" si="67"/>
        <v/>
      </c>
      <c r="DB87" t="str">
        <f t="shared" si="68"/>
        <v/>
      </c>
      <c r="DC87" t="str">
        <f t="shared" si="69"/>
        <v/>
      </c>
      <c r="DD87" t="str">
        <f t="shared" si="70"/>
        <v/>
      </c>
      <c r="DE87" t="str">
        <f t="shared" si="71"/>
        <v/>
      </c>
      <c r="DF87" t="str">
        <f t="shared" si="72"/>
        <v/>
      </c>
      <c r="DG87" t="str">
        <f t="shared" si="73"/>
        <v/>
      </c>
      <c r="DH87" t="str">
        <f t="shared" si="74"/>
        <v/>
      </c>
      <c r="DI87" t="str">
        <f t="shared" si="75"/>
        <v/>
      </c>
      <c r="DJ87" t="str">
        <f t="shared" si="76"/>
        <v/>
      </c>
      <c r="DK87" t="str">
        <f t="shared" si="77"/>
        <v/>
      </c>
      <c r="DL87" t="str">
        <f t="shared" si="78"/>
        <v/>
      </c>
      <c r="DM87" t="str">
        <f t="shared" si="79"/>
        <v/>
      </c>
      <c r="DN87" t="str">
        <f t="shared" si="80"/>
        <v/>
      </c>
      <c r="DO87" t="str">
        <f t="shared" si="81"/>
        <v/>
      </c>
      <c r="DP87" t="str">
        <f t="shared" si="82"/>
        <v/>
      </c>
      <c r="DQ87" t="str">
        <f t="shared" si="83"/>
        <v/>
      </c>
      <c r="DR87" t="str">
        <f t="shared" si="84"/>
        <v/>
      </c>
      <c r="DS87" t="str">
        <f t="shared" si="85"/>
        <v/>
      </c>
      <c r="DT87" t="str">
        <f t="shared" si="86"/>
        <v/>
      </c>
      <c r="DU87" t="str">
        <f t="shared" si="87"/>
        <v/>
      </c>
      <c r="DV87" t="str">
        <f t="shared" si="88"/>
        <v/>
      </c>
      <c r="DW87" t="str">
        <f t="shared" si="89"/>
        <v/>
      </c>
      <c r="DX87" t="str">
        <f t="shared" si="90"/>
        <v/>
      </c>
      <c r="DY87" t="str">
        <f t="shared" si="94"/>
        <v/>
      </c>
      <c r="DZ87" t="str">
        <f t="shared" si="94"/>
        <v/>
      </c>
      <c r="EA87" t="str">
        <f t="shared" si="94"/>
        <v/>
      </c>
      <c r="EB87" t="str">
        <f t="shared" si="94"/>
        <v/>
      </c>
      <c r="EC87" t="str">
        <f t="shared" si="94"/>
        <v/>
      </c>
      <c r="ED87" t="str">
        <f t="shared" si="93"/>
        <v/>
      </c>
      <c r="EE87" t="str">
        <f t="shared" si="93"/>
        <v/>
      </c>
      <c r="EF87" t="str">
        <f t="shared" si="93"/>
        <v/>
      </c>
      <c r="EG87" t="str">
        <f t="shared" si="91"/>
        <v/>
      </c>
      <c r="EH87" t="str">
        <f t="shared" si="91"/>
        <v/>
      </c>
      <c r="EI87" t="str">
        <f t="shared" si="23"/>
        <v/>
      </c>
      <c r="EJ87" t="str">
        <f t="shared" si="23"/>
        <v/>
      </c>
      <c r="EK87" t="str">
        <f t="shared" si="23"/>
        <v/>
      </c>
      <c r="EL87" t="str">
        <f t="shared" si="23"/>
        <v/>
      </c>
      <c r="EM87" t="str">
        <f t="shared" si="23"/>
        <v/>
      </c>
      <c r="EN87" t="str">
        <f t="shared" si="23"/>
        <v/>
      </c>
      <c r="EO87" t="str">
        <f t="shared" si="23"/>
        <v/>
      </c>
    </row>
    <row r="88" spans="1:145" s="8" customFormat="1">
      <c r="A88" s="8" t="s">
        <v>179</v>
      </c>
      <c r="B88" s="8" t="s">
        <v>6</v>
      </c>
      <c r="C88" s="8">
        <v>1</v>
      </c>
      <c r="D88" s="52"/>
      <c r="E88" s="52"/>
      <c r="F88" s="52">
        <v>1</v>
      </c>
      <c r="G88" s="52"/>
      <c r="H88" s="52">
        <v>2000</v>
      </c>
      <c r="I88" s="52"/>
      <c r="J88" s="52">
        <v>10</v>
      </c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>
        <v>0</v>
      </c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BW88" s="8" t="str">
        <f t="shared" si="3"/>
        <v>|n护甲+1|n生命值+2000|n生命回复+10|n伤害减免+0%</v>
      </c>
      <c r="BX88" t="str">
        <f t="shared" si="38"/>
        <v/>
      </c>
      <c r="BY88" t="str">
        <f t="shared" si="39"/>
        <v/>
      </c>
      <c r="BZ88" t="str">
        <f t="shared" si="40"/>
        <v>|n护甲+1</v>
      </c>
      <c r="CA88" t="str">
        <f t="shared" si="41"/>
        <v/>
      </c>
      <c r="CB88" t="str">
        <f t="shared" si="42"/>
        <v>|n生命值+2000</v>
      </c>
      <c r="CC88" t="str">
        <f t="shared" si="43"/>
        <v/>
      </c>
      <c r="CD88" t="str">
        <f t="shared" si="44"/>
        <v>|n生命回复+10</v>
      </c>
      <c r="CE88" t="str">
        <f t="shared" si="45"/>
        <v/>
      </c>
      <c r="CF88" t="str">
        <f t="shared" si="46"/>
        <v/>
      </c>
      <c r="CG88" t="str">
        <f t="shared" si="47"/>
        <v/>
      </c>
      <c r="CH88" t="str">
        <f t="shared" si="48"/>
        <v/>
      </c>
      <c r="CI88" t="str">
        <f t="shared" si="49"/>
        <v/>
      </c>
      <c r="CJ88" t="str">
        <f t="shared" si="50"/>
        <v/>
      </c>
      <c r="CK88" t="str">
        <f t="shared" si="51"/>
        <v/>
      </c>
      <c r="CL88" t="str">
        <f t="shared" si="52"/>
        <v/>
      </c>
      <c r="CM88" t="str">
        <f t="shared" si="53"/>
        <v/>
      </c>
      <c r="CN88" t="str">
        <f t="shared" si="54"/>
        <v/>
      </c>
      <c r="CO88" t="str">
        <f t="shared" si="55"/>
        <v>|n伤害减免+0%</v>
      </c>
      <c r="CP88" t="str">
        <f t="shared" si="56"/>
        <v/>
      </c>
      <c r="CQ88" t="str">
        <f t="shared" si="57"/>
        <v/>
      </c>
      <c r="CR88" t="str">
        <f t="shared" si="58"/>
        <v/>
      </c>
      <c r="CS88" t="str">
        <f t="shared" si="59"/>
        <v/>
      </c>
      <c r="CT88" t="str">
        <f t="shared" si="60"/>
        <v/>
      </c>
      <c r="CU88" t="str">
        <f t="shared" si="61"/>
        <v/>
      </c>
      <c r="CV88" t="str">
        <f t="shared" si="62"/>
        <v/>
      </c>
      <c r="CW88" t="str">
        <f t="shared" si="63"/>
        <v/>
      </c>
      <c r="CX88" t="str">
        <f t="shared" si="64"/>
        <v/>
      </c>
      <c r="CY88" t="str">
        <f t="shared" si="65"/>
        <v/>
      </c>
      <c r="CZ88" t="str">
        <f t="shared" si="66"/>
        <v/>
      </c>
      <c r="DA88" t="str">
        <f t="shared" si="67"/>
        <v/>
      </c>
      <c r="DB88" t="str">
        <f t="shared" si="68"/>
        <v/>
      </c>
      <c r="DC88" t="str">
        <f t="shared" si="69"/>
        <v/>
      </c>
      <c r="DD88" t="str">
        <f t="shared" si="70"/>
        <v/>
      </c>
      <c r="DE88" t="str">
        <f t="shared" si="71"/>
        <v/>
      </c>
      <c r="DF88" t="str">
        <f t="shared" si="72"/>
        <v/>
      </c>
      <c r="DG88" t="str">
        <f t="shared" si="73"/>
        <v/>
      </c>
      <c r="DH88" t="str">
        <f t="shared" si="74"/>
        <v/>
      </c>
      <c r="DI88" t="str">
        <f t="shared" si="75"/>
        <v/>
      </c>
      <c r="DJ88" t="str">
        <f t="shared" si="76"/>
        <v/>
      </c>
      <c r="DK88" t="str">
        <f t="shared" si="77"/>
        <v/>
      </c>
      <c r="DL88" t="str">
        <f t="shared" si="78"/>
        <v/>
      </c>
      <c r="DM88" t="str">
        <f t="shared" si="79"/>
        <v/>
      </c>
      <c r="DN88" t="str">
        <f t="shared" si="80"/>
        <v/>
      </c>
      <c r="DO88" t="str">
        <f t="shared" si="81"/>
        <v/>
      </c>
      <c r="DP88" t="str">
        <f t="shared" si="82"/>
        <v/>
      </c>
      <c r="DQ88" t="str">
        <f t="shared" si="83"/>
        <v/>
      </c>
      <c r="DR88" t="str">
        <f t="shared" si="84"/>
        <v/>
      </c>
      <c r="DS88" t="str">
        <f t="shared" si="85"/>
        <v/>
      </c>
      <c r="DT88" t="str">
        <f t="shared" si="86"/>
        <v/>
      </c>
      <c r="DU88" t="str">
        <f t="shared" si="87"/>
        <v/>
      </c>
      <c r="DV88" t="str">
        <f t="shared" si="88"/>
        <v/>
      </c>
      <c r="DW88" t="str">
        <f t="shared" si="89"/>
        <v/>
      </c>
      <c r="DX88" t="str">
        <f t="shared" si="90"/>
        <v/>
      </c>
      <c r="DY88" s="8" t="str">
        <f t="shared" ref="DY88:EI91" si="95">IF(BE88="","","|n|cffffcc00"&amp;DY$2&amp;"：|r"&amp;BE88&amp;DY$1)</f>
        <v/>
      </c>
      <c r="DZ88" s="8" t="str">
        <f t="shared" si="95"/>
        <v/>
      </c>
      <c r="EA88" s="8" t="str">
        <f t="shared" si="95"/>
        <v/>
      </c>
      <c r="EB88" s="8" t="str">
        <f t="shared" si="95"/>
        <v/>
      </c>
      <c r="EC88" s="8" t="str">
        <f t="shared" si="95"/>
        <v/>
      </c>
      <c r="ED88" s="8" t="str">
        <f t="shared" si="95"/>
        <v/>
      </c>
      <c r="EE88" s="8" t="str">
        <f t="shared" si="95"/>
        <v/>
      </c>
      <c r="EF88" s="8" t="str">
        <f t="shared" si="95"/>
        <v/>
      </c>
      <c r="EG88" s="8" t="str">
        <f t="shared" si="95"/>
        <v/>
      </c>
      <c r="EH88" s="8" t="str">
        <f t="shared" si="95"/>
        <v/>
      </c>
      <c r="EI88" s="8" t="str">
        <f t="shared" si="95"/>
        <v/>
      </c>
      <c r="EJ88" s="8" t="str">
        <f t="shared" si="23"/>
        <v/>
      </c>
      <c r="EK88" s="8" t="str">
        <f t="shared" si="23"/>
        <v/>
      </c>
      <c r="EL88" s="8" t="str">
        <f t="shared" si="23"/>
        <v/>
      </c>
      <c r="EM88" s="8" t="str">
        <f t="shared" si="23"/>
        <v/>
      </c>
      <c r="EN88" s="8" t="str">
        <f t="shared" si="23"/>
        <v/>
      </c>
      <c r="EO88" s="8" t="str">
        <f t="shared" si="23"/>
        <v/>
      </c>
    </row>
    <row r="89" spans="1:145">
      <c r="A89" s="8" t="s">
        <v>180</v>
      </c>
      <c r="B89" s="8" t="s">
        <v>6</v>
      </c>
      <c r="C89" s="8">
        <v>2</v>
      </c>
      <c r="D89" s="52"/>
      <c r="E89" s="52"/>
      <c r="F89" s="52">
        <v>2</v>
      </c>
      <c r="G89" s="52"/>
      <c r="H89" s="52">
        <v>3024</v>
      </c>
      <c r="I89" s="52"/>
      <c r="J89" s="52">
        <v>15</v>
      </c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>
        <v>0</v>
      </c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BW89" t="str">
        <f t="shared" si="3"/>
        <v>|n护甲+2|n生命值+3024|n生命回复+15|n伤害减免+0%</v>
      </c>
      <c r="BX89" t="str">
        <f t="shared" si="38"/>
        <v/>
      </c>
      <c r="BY89" t="str">
        <f t="shared" si="39"/>
        <v/>
      </c>
      <c r="BZ89" t="str">
        <f t="shared" si="40"/>
        <v>|n护甲+2</v>
      </c>
      <c r="CA89" t="str">
        <f t="shared" si="41"/>
        <v/>
      </c>
      <c r="CB89" t="str">
        <f t="shared" si="42"/>
        <v>|n生命值+3024</v>
      </c>
      <c r="CC89" t="str">
        <f t="shared" si="43"/>
        <v/>
      </c>
      <c r="CD89" t="str">
        <f t="shared" si="44"/>
        <v>|n生命回复+15</v>
      </c>
      <c r="CE89" t="str">
        <f t="shared" si="45"/>
        <v/>
      </c>
      <c r="CF89" t="str">
        <f t="shared" si="46"/>
        <v/>
      </c>
      <c r="CG89" t="str">
        <f t="shared" si="47"/>
        <v/>
      </c>
      <c r="CH89" t="str">
        <f t="shared" si="48"/>
        <v/>
      </c>
      <c r="CI89" t="str">
        <f t="shared" si="49"/>
        <v/>
      </c>
      <c r="CJ89" t="str">
        <f t="shared" si="50"/>
        <v/>
      </c>
      <c r="CK89" t="str">
        <f t="shared" si="51"/>
        <v/>
      </c>
      <c r="CL89" t="str">
        <f t="shared" si="52"/>
        <v/>
      </c>
      <c r="CM89" t="str">
        <f t="shared" si="53"/>
        <v/>
      </c>
      <c r="CN89" t="str">
        <f t="shared" si="54"/>
        <v/>
      </c>
      <c r="CO89" t="str">
        <f t="shared" si="55"/>
        <v>|n伤害减免+0%</v>
      </c>
      <c r="CP89" t="str">
        <f t="shared" si="56"/>
        <v/>
      </c>
      <c r="CQ89" t="str">
        <f t="shared" si="57"/>
        <v/>
      </c>
      <c r="CR89" t="str">
        <f t="shared" si="58"/>
        <v/>
      </c>
      <c r="CS89" t="str">
        <f t="shared" si="59"/>
        <v/>
      </c>
      <c r="CT89" t="str">
        <f t="shared" si="60"/>
        <v/>
      </c>
      <c r="CU89" t="str">
        <f t="shared" si="61"/>
        <v/>
      </c>
      <c r="CV89" t="str">
        <f t="shared" si="62"/>
        <v/>
      </c>
      <c r="CW89" t="str">
        <f t="shared" si="63"/>
        <v/>
      </c>
      <c r="CX89" t="str">
        <f t="shared" si="64"/>
        <v/>
      </c>
      <c r="CY89" t="str">
        <f t="shared" si="65"/>
        <v/>
      </c>
      <c r="CZ89" t="str">
        <f t="shared" si="66"/>
        <v/>
      </c>
      <c r="DA89" t="str">
        <f t="shared" si="67"/>
        <v/>
      </c>
      <c r="DB89" t="str">
        <f t="shared" si="68"/>
        <v/>
      </c>
      <c r="DC89" t="str">
        <f t="shared" si="69"/>
        <v/>
      </c>
      <c r="DD89" t="str">
        <f t="shared" si="70"/>
        <v/>
      </c>
      <c r="DE89" t="str">
        <f t="shared" si="71"/>
        <v/>
      </c>
      <c r="DF89" t="str">
        <f t="shared" si="72"/>
        <v/>
      </c>
      <c r="DG89" t="str">
        <f t="shared" si="73"/>
        <v/>
      </c>
      <c r="DH89" t="str">
        <f t="shared" si="74"/>
        <v/>
      </c>
      <c r="DI89" t="str">
        <f t="shared" si="75"/>
        <v/>
      </c>
      <c r="DJ89" t="str">
        <f t="shared" si="76"/>
        <v/>
      </c>
      <c r="DK89" t="str">
        <f t="shared" si="77"/>
        <v/>
      </c>
      <c r="DL89" t="str">
        <f t="shared" si="78"/>
        <v/>
      </c>
      <c r="DM89" t="str">
        <f t="shared" si="79"/>
        <v/>
      </c>
      <c r="DN89" t="str">
        <f t="shared" si="80"/>
        <v/>
      </c>
      <c r="DO89" t="str">
        <f t="shared" si="81"/>
        <v/>
      </c>
      <c r="DP89" t="str">
        <f t="shared" si="82"/>
        <v/>
      </c>
      <c r="DQ89" t="str">
        <f t="shared" si="83"/>
        <v/>
      </c>
      <c r="DR89" t="str">
        <f t="shared" si="84"/>
        <v/>
      </c>
      <c r="DS89" t="str">
        <f t="shared" si="85"/>
        <v/>
      </c>
      <c r="DT89" t="str">
        <f t="shared" si="86"/>
        <v/>
      </c>
      <c r="DU89" t="str">
        <f t="shared" si="87"/>
        <v/>
      </c>
      <c r="DV89" t="str">
        <f t="shared" si="88"/>
        <v/>
      </c>
      <c r="DW89" t="str">
        <f t="shared" si="89"/>
        <v/>
      </c>
      <c r="DX89" t="str">
        <f t="shared" si="90"/>
        <v/>
      </c>
      <c r="DY89" t="str">
        <f t="shared" si="95"/>
        <v/>
      </c>
      <c r="DZ89" t="str">
        <f t="shared" si="95"/>
        <v/>
      </c>
      <c r="EA89" t="str">
        <f t="shared" si="95"/>
        <v/>
      </c>
      <c r="EB89" t="str">
        <f t="shared" si="95"/>
        <v/>
      </c>
      <c r="EC89" t="str">
        <f t="shared" si="95"/>
        <v/>
      </c>
      <c r="ED89" t="str">
        <f t="shared" si="95"/>
        <v/>
      </c>
      <c r="EE89" t="str">
        <f t="shared" si="95"/>
        <v/>
      </c>
      <c r="EF89" t="str">
        <f t="shared" si="95"/>
        <v/>
      </c>
      <c r="EG89" t="str">
        <f t="shared" si="95"/>
        <v/>
      </c>
      <c r="EH89" t="str">
        <f t="shared" si="95"/>
        <v/>
      </c>
      <c r="EI89" t="str">
        <f t="shared" si="95"/>
        <v/>
      </c>
      <c r="EJ89" t="str">
        <f t="shared" si="23"/>
        <v/>
      </c>
      <c r="EK89" t="str">
        <f t="shared" si="23"/>
        <v/>
      </c>
      <c r="EL89" t="str">
        <f t="shared" si="23"/>
        <v/>
      </c>
      <c r="EM89" t="str">
        <f t="shared" si="23"/>
        <v/>
      </c>
      <c r="EN89" t="str">
        <f t="shared" si="23"/>
        <v/>
      </c>
      <c r="EO89" t="str">
        <f t="shared" si="23"/>
        <v/>
      </c>
    </row>
    <row r="90" spans="1:145">
      <c r="A90" s="8" t="s">
        <v>181</v>
      </c>
      <c r="B90" s="8" t="s">
        <v>6</v>
      </c>
      <c r="C90" s="8">
        <v>3</v>
      </c>
      <c r="D90" s="52"/>
      <c r="E90" s="52"/>
      <c r="F90" s="52">
        <v>3</v>
      </c>
      <c r="G90" s="52"/>
      <c r="H90" s="52">
        <v>4048</v>
      </c>
      <c r="I90" s="52"/>
      <c r="J90" s="52">
        <v>20</v>
      </c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>
        <v>0</v>
      </c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BW90" t="str">
        <f t="shared" si="3"/>
        <v>|n护甲+3|n生命值+4048|n生命回复+20|n伤害减免+0%</v>
      </c>
      <c r="BX90" t="str">
        <f t="shared" si="38"/>
        <v/>
      </c>
      <c r="BY90" t="str">
        <f t="shared" si="39"/>
        <v/>
      </c>
      <c r="BZ90" t="str">
        <f t="shared" si="40"/>
        <v>|n护甲+3</v>
      </c>
      <c r="CA90" t="str">
        <f t="shared" si="41"/>
        <v/>
      </c>
      <c r="CB90" t="str">
        <f t="shared" si="42"/>
        <v>|n生命值+4048</v>
      </c>
      <c r="CC90" t="str">
        <f t="shared" si="43"/>
        <v/>
      </c>
      <c r="CD90" t="str">
        <f t="shared" si="44"/>
        <v>|n生命回复+20</v>
      </c>
      <c r="CE90" t="str">
        <f t="shared" si="45"/>
        <v/>
      </c>
      <c r="CF90" t="str">
        <f t="shared" si="46"/>
        <v/>
      </c>
      <c r="CG90" t="str">
        <f t="shared" si="47"/>
        <v/>
      </c>
      <c r="CH90" t="str">
        <f t="shared" si="48"/>
        <v/>
      </c>
      <c r="CI90" t="str">
        <f t="shared" si="49"/>
        <v/>
      </c>
      <c r="CJ90" t="str">
        <f t="shared" si="50"/>
        <v/>
      </c>
      <c r="CK90" t="str">
        <f t="shared" si="51"/>
        <v/>
      </c>
      <c r="CL90" t="str">
        <f t="shared" si="52"/>
        <v/>
      </c>
      <c r="CM90" t="str">
        <f t="shared" si="53"/>
        <v/>
      </c>
      <c r="CN90" t="str">
        <f t="shared" si="54"/>
        <v/>
      </c>
      <c r="CO90" t="str">
        <f t="shared" si="55"/>
        <v>|n伤害减免+0%</v>
      </c>
      <c r="CP90" t="str">
        <f t="shared" si="56"/>
        <v/>
      </c>
      <c r="CQ90" t="str">
        <f t="shared" si="57"/>
        <v/>
      </c>
      <c r="CR90" t="str">
        <f t="shared" si="58"/>
        <v/>
      </c>
      <c r="CS90" t="str">
        <f t="shared" si="59"/>
        <v/>
      </c>
      <c r="CT90" t="str">
        <f t="shared" si="60"/>
        <v/>
      </c>
      <c r="CU90" t="str">
        <f t="shared" si="61"/>
        <v/>
      </c>
      <c r="CV90" t="str">
        <f t="shared" si="62"/>
        <v/>
      </c>
      <c r="CW90" t="str">
        <f t="shared" si="63"/>
        <v/>
      </c>
      <c r="CX90" t="str">
        <f t="shared" si="64"/>
        <v/>
      </c>
      <c r="CY90" t="str">
        <f t="shared" si="65"/>
        <v/>
      </c>
      <c r="CZ90" t="str">
        <f t="shared" si="66"/>
        <v/>
      </c>
      <c r="DA90" t="str">
        <f t="shared" si="67"/>
        <v/>
      </c>
      <c r="DB90" t="str">
        <f t="shared" si="68"/>
        <v/>
      </c>
      <c r="DC90" t="str">
        <f t="shared" si="69"/>
        <v/>
      </c>
      <c r="DD90" t="str">
        <f t="shared" si="70"/>
        <v/>
      </c>
      <c r="DE90" t="str">
        <f t="shared" si="71"/>
        <v/>
      </c>
      <c r="DF90" t="str">
        <f t="shared" si="72"/>
        <v/>
      </c>
      <c r="DG90" t="str">
        <f t="shared" si="73"/>
        <v/>
      </c>
      <c r="DH90" t="str">
        <f t="shared" si="74"/>
        <v/>
      </c>
      <c r="DI90" t="str">
        <f t="shared" si="75"/>
        <v/>
      </c>
      <c r="DJ90" t="str">
        <f t="shared" si="76"/>
        <v/>
      </c>
      <c r="DK90" t="str">
        <f t="shared" si="77"/>
        <v/>
      </c>
      <c r="DL90" t="str">
        <f t="shared" si="78"/>
        <v/>
      </c>
      <c r="DM90" t="str">
        <f t="shared" si="79"/>
        <v/>
      </c>
      <c r="DN90" t="str">
        <f t="shared" si="80"/>
        <v/>
      </c>
      <c r="DO90" t="str">
        <f t="shared" si="81"/>
        <v/>
      </c>
      <c r="DP90" t="str">
        <f t="shared" si="82"/>
        <v/>
      </c>
      <c r="DQ90" t="str">
        <f t="shared" si="83"/>
        <v/>
      </c>
      <c r="DR90" t="str">
        <f t="shared" si="84"/>
        <v/>
      </c>
      <c r="DS90" t="str">
        <f t="shared" si="85"/>
        <v/>
      </c>
      <c r="DT90" t="str">
        <f t="shared" si="86"/>
        <v/>
      </c>
      <c r="DU90" t="str">
        <f t="shared" si="87"/>
        <v/>
      </c>
      <c r="DV90" t="str">
        <f t="shared" si="88"/>
        <v/>
      </c>
      <c r="DW90" t="str">
        <f t="shared" si="89"/>
        <v/>
      </c>
      <c r="DX90" t="str">
        <f t="shared" si="90"/>
        <v/>
      </c>
      <c r="DY90" t="str">
        <f t="shared" si="95"/>
        <v/>
      </c>
      <c r="DZ90" t="str">
        <f t="shared" si="95"/>
        <v/>
      </c>
      <c r="EA90" t="str">
        <f t="shared" si="95"/>
        <v/>
      </c>
      <c r="EB90" t="str">
        <f t="shared" si="95"/>
        <v/>
      </c>
      <c r="EC90" t="str">
        <f t="shared" si="95"/>
        <v/>
      </c>
      <c r="ED90" t="str">
        <f t="shared" si="95"/>
        <v/>
      </c>
      <c r="EE90" t="str">
        <f t="shared" si="95"/>
        <v/>
      </c>
      <c r="EF90" t="str">
        <f t="shared" si="95"/>
        <v/>
      </c>
      <c r="EG90" t="str">
        <f t="shared" si="95"/>
        <v/>
      </c>
      <c r="EH90" t="str">
        <f t="shared" si="95"/>
        <v/>
      </c>
      <c r="EI90" t="str">
        <f t="shared" si="95"/>
        <v/>
      </c>
      <c r="EJ90" t="str">
        <f t="shared" ref="EJ90:EO132" si="96">IF(BP90="","","|n|cffffcc00"&amp;EJ$2&amp;"：|r"&amp;BP90&amp;EJ$1)</f>
        <v/>
      </c>
      <c r="EK90" t="str">
        <f t="shared" si="96"/>
        <v/>
      </c>
      <c r="EL90" t="str">
        <f t="shared" si="96"/>
        <v/>
      </c>
      <c r="EM90" t="str">
        <f t="shared" si="96"/>
        <v/>
      </c>
      <c r="EN90" t="str">
        <f t="shared" si="96"/>
        <v/>
      </c>
      <c r="EO90" t="str">
        <f t="shared" si="96"/>
        <v/>
      </c>
    </row>
    <row r="91" spans="1:145">
      <c r="A91" s="8" t="s">
        <v>182</v>
      </c>
      <c r="B91" s="8" t="s">
        <v>6</v>
      </c>
      <c r="C91" s="8">
        <v>4</v>
      </c>
      <c r="D91" s="52"/>
      <c r="E91" s="52"/>
      <c r="F91" s="52">
        <v>4</v>
      </c>
      <c r="G91" s="52"/>
      <c r="H91" s="52">
        <v>5072</v>
      </c>
      <c r="I91" s="52"/>
      <c r="J91" s="52">
        <v>25</v>
      </c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>
        <v>0</v>
      </c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BW91" t="str">
        <f t="shared" si="3"/>
        <v>|n护甲+4|n生命值+5072|n生命回复+25|n伤害减免+0%</v>
      </c>
      <c r="BX91" t="str">
        <f t="shared" si="38"/>
        <v/>
      </c>
      <c r="BY91" t="str">
        <f t="shared" si="39"/>
        <v/>
      </c>
      <c r="BZ91" t="str">
        <f t="shared" si="40"/>
        <v>|n护甲+4</v>
      </c>
      <c r="CA91" t="str">
        <f t="shared" si="41"/>
        <v/>
      </c>
      <c r="CB91" t="str">
        <f t="shared" si="42"/>
        <v>|n生命值+5072</v>
      </c>
      <c r="CC91" t="str">
        <f t="shared" si="43"/>
        <v/>
      </c>
      <c r="CD91" t="str">
        <f t="shared" si="44"/>
        <v>|n生命回复+25</v>
      </c>
      <c r="CE91" t="str">
        <f t="shared" si="45"/>
        <v/>
      </c>
      <c r="CF91" t="str">
        <f t="shared" si="46"/>
        <v/>
      </c>
      <c r="CG91" t="str">
        <f t="shared" si="47"/>
        <v/>
      </c>
      <c r="CH91" t="str">
        <f t="shared" si="48"/>
        <v/>
      </c>
      <c r="CI91" t="str">
        <f t="shared" si="49"/>
        <v/>
      </c>
      <c r="CJ91" t="str">
        <f t="shared" si="50"/>
        <v/>
      </c>
      <c r="CK91" t="str">
        <f t="shared" si="51"/>
        <v/>
      </c>
      <c r="CL91" t="str">
        <f t="shared" si="52"/>
        <v/>
      </c>
      <c r="CM91" t="str">
        <f t="shared" si="53"/>
        <v/>
      </c>
      <c r="CN91" t="str">
        <f t="shared" si="54"/>
        <v/>
      </c>
      <c r="CO91" t="str">
        <f t="shared" si="55"/>
        <v>|n伤害减免+0%</v>
      </c>
      <c r="CP91" t="str">
        <f t="shared" si="56"/>
        <v/>
      </c>
      <c r="CQ91" t="str">
        <f t="shared" si="57"/>
        <v/>
      </c>
      <c r="CR91" t="str">
        <f t="shared" si="58"/>
        <v/>
      </c>
      <c r="CS91" t="str">
        <f t="shared" si="59"/>
        <v/>
      </c>
      <c r="CT91" t="str">
        <f t="shared" si="60"/>
        <v/>
      </c>
      <c r="CU91" t="str">
        <f t="shared" si="61"/>
        <v/>
      </c>
      <c r="CV91" t="str">
        <f t="shared" si="62"/>
        <v/>
      </c>
      <c r="CW91" t="str">
        <f t="shared" si="63"/>
        <v/>
      </c>
      <c r="CX91" t="str">
        <f t="shared" si="64"/>
        <v/>
      </c>
      <c r="CY91" t="str">
        <f t="shared" si="65"/>
        <v/>
      </c>
      <c r="CZ91" t="str">
        <f t="shared" si="66"/>
        <v/>
      </c>
      <c r="DA91" t="str">
        <f t="shared" si="67"/>
        <v/>
      </c>
      <c r="DB91" t="str">
        <f t="shared" si="68"/>
        <v/>
      </c>
      <c r="DC91" t="str">
        <f t="shared" si="69"/>
        <v/>
      </c>
      <c r="DD91" t="str">
        <f t="shared" si="70"/>
        <v/>
      </c>
      <c r="DE91" t="str">
        <f t="shared" si="71"/>
        <v/>
      </c>
      <c r="DF91" t="str">
        <f t="shared" si="72"/>
        <v/>
      </c>
      <c r="DG91" t="str">
        <f t="shared" si="73"/>
        <v/>
      </c>
      <c r="DH91" t="str">
        <f t="shared" si="74"/>
        <v/>
      </c>
      <c r="DI91" t="str">
        <f t="shared" si="75"/>
        <v/>
      </c>
      <c r="DJ91" t="str">
        <f t="shared" si="76"/>
        <v/>
      </c>
      <c r="DK91" t="str">
        <f t="shared" si="77"/>
        <v/>
      </c>
      <c r="DL91" t="str">
        <f t="shared" si="78"/>
        <v/>
      </c>
      <c r="DM91" t="str">
        <f t="shared" si="79"/>
        <v/>
      </c>
      <c r="DN91" t="str">
        <f t="shared" si="80"/>
        <v/>
      </c>
      <c r="DO91" t="str">
        <f t="shared" si="81"/>
        <v/>
      </c>
      <c r="DP91" t="str">
        <f t="shared" si="82"/>
        <v/>
      </c>
      <c r="DQ91" t="str">
        <f t="shared" si="83"/>
        <v/>
      </c>
      <c r="DR91" t="str">
        <f t="shared" si="84"/>
        <v/>
      </c>
      <c r="DS91" t="str">
        <f t="shared" si="85"/>
        <v/>
      </c>
      <c r="DT91" t="str">
        <f t="shared" si="86"/>
        <v/>
      </c>
      <c r="DU91" t="str">
        <f t="shared" si="87"/>
        <v/>
      </c>
      <c r="DV91" t="str">
        <f t="shared" si="88"/>
        <v/>
      </c>
      <c r="DW91" t="str">
        <f t="shared" si="89"/>
        <v/>
      </c>
      <c r="DX91" t="str">
        <f t="shared" si="90"/>
        <v/>
      </c>
      <c r="DY91" t="str">
        <f t="shared" si="95"/>
        <v/>
      </c>
      <c r="DZ91" t="str">
        <f t="shared" si="95"/>
        <v/>
      </c>
      <c r="EA91" t="str">
        <f t="shared" si="95"/>
        <v/>
      </c>
      <c r="EB91" t="str">
        <f t="shared" si="95"/>
        <v/>
      </c>
      <c r="EC91" t="str">
        <f t="shared" si="95"/>
        <v/>
      </c>
      <c r="ED91" t="str">
        <f t="shared" si="95"/>
        <v/>
      </c>
      <c r="EE91" t="str">
        <f t="shared" si="95"/>
        <v/>
      </c>
      <c r="EF91" t="str">
        <f t="shared" si="95"/>
        <v/>
      </c>
      <c r="EG91" t="str">
        <f t="shared" si="95"/>
        <v/>
      </c>
      <c r="EH91" t="str">
        <f t="shared" si="95"/>
        <v/>
      </c>
      <c r="EI91" t="str">
        <f t="shared" ref="EI91:EL133" si="97">IF(BO91="","","|n|cffffcc00"&amp;EI$2&amp;"：|r"&amp;BO91&amp;EI$1)</f>
        <v/>
      </c>
      <c r="EJ91" t="str">
        <f t="shared" si="96"/>
        <v/>
      </c>
      <c r="EK91" t="str">
        <f t="shared" si="96"/>
        <v/>
      </c>
      <c r="EL91" t="str">
        <f t="shared" si="96"/>
        <v/>
      </c>
      <c r="EM91" t="str">
        <f t="shared" si="96"/>
        <v/>
      </c>
      <c r="EN91" t="str">
        <f t="shared" si="96"/>
        <v/>
      </c>
      <c r="EO91" t="str">
        <f t="shared" si="96"/>
        <v/>
      </c>
    </row>
    <row r="92" spans="1:145">
      <c r="A92" s="8" t="s">
        <v>183</v>
      </c>
      <c r="B92" s="8" t="s">
        <v>6</v>
      </c>
      <c r="C92" s="8">
        <v>5</v>
      </c>
      <c r="D92" s="52"/>
      <c r="E92" s="52"/>
      <c r="F92" s="52">
        <v>5</v>
      </c>
      <c r="G92" s="52"/>
      <c r="H92" s="52">
        <v>6096</v>
      </c>
      <c r="I92" s="52"/>
      <c r="J92" s="52">
        <v>30</v>
      </c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>
        <v>0</v>
      </c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BW92" t="str">
        <f t="shared" si="3"/>
        <v>|n护甲+5|n生命值+6096|n生命回复+30|n伤害减免+0%</v>
      </c>
      <c r="BX92" t="str">
        <f t="shared" si="38"/>
        <v/>
      </c>
      <c r="BY92" t="str">
        <f t="shared" si="39"/>
        <v/>
      </c>
      <c r="BZ92" t="str">
        <f t="shared" si="40"/>
        <v>|n护甲+5</v>
      </c>
      <c r="CA92" t="str">
        <f t="shared" si="41"/>
        <v/>
      </c>
      <c r="CB92" t="str">
        <f t="shared" si="42"/>
        <v>|n生命值+6096</v>
      </c>
      <c r="CC92" t="str">
        <f t="shared" si="43"/>
        <v/>
      </c>
      <c r="CD92" t="str">
        <f t="shared" si="44"/>
        <v>|n生命回复+30</v>
      </c>
      <c r="CE92" t="str">
        <f t="shared" si="45"/>
        <v/>
      </c>
      <c r="CF92" t="str">
        <f t="shared" si="46"/>
        <v/>
      </c>
      <c r="CG92" t="str">
        <f t="shared" si="47"/>
        <v/>
      </c>
      <c r="CH92" t="str">
        <f t="shared" si="48"/>
        <v/>
      </c>
      <c r="CI92" t="str">
        <f t="shared" si="49"/>
        <v/>
      </c>
      <c r="CJ92" t="str">
        <f t="shared" si="50"/>
        <v/>
      </c>
      <c r="CK92" t="str">
        <f t="shared" si="51"/>
        <v/>
      </c>
      <c r="CL92" t="str">
        <f t="shared" si="52"/>
        <v/>
      </c>
      <c r="CM92" t="str">
        <f t="shared" si="53"/>
        <v/>
      </c>
      <c r="CN92" t="str">
        <f t="shared" si="54"/>
        <v/>
      </c>
      <c r="CO92" t="str">
        <f t="shared" si="55"/>
        <v>|n伤害减免+0%</v>
      </c>
      <c r="CP92" t="str">
        <f t="shared" si="56"/>
        <v/>
      </c>
      <c r="CQ92" t="str">
        <f t="shared" si="57"/>
        <v/>
      </c>
      <c r="CR92" t="str">
        <f t="shared" si="58"/>
        <v/>
      </c>
      <c r="CS92" t="str">
        <f t="shared" si="59"/>
        <v/>
      </c>
      <c r="CT92" t="str">
        <f t="shared" si="60"/>
        <v/>
      </c>
      <c r="CU92" t="str">
        <f t="shared" si="61"/>
        <v/>
      </c>
      <c r="CV92" t="str">
        <f t="shared" si="62"/>
        <v/>
      </c>
      <c r="CW92" t="str">
        <f t="shared" si="63"/>
        <v/>
      </c>
      <c r="CX92" t="str">
        <f t="shared" si="64"/>
        <v/>
      </c>
      <c r="CY92" t="str">
        <f t="shared" si="65"/>
        <v/>
      </c>
      <c r="CZ92" t="str">
        <f t="shared" si="66"/>
        <v/>
      </c>
      <c r="DA92" t="str">
        <f t="shared" si="67"/>
        <v/>
      </c>
      <c r="DB92" t="str">
        <f t="shared" si="68"/>
        <v/>
      </c>
      <c r="DC92" t="str">
        <f t="shared" si="69"/>
        <v/>
      </c>
      <c r="DD92" t="str">
        <f t="shared" si="70"/>
        <v/>
      </c>
      <c r="DE92" t="str">
        <f t="shared" si="71"/>
        <v/>
      </c>
      <c r="DF92" t="str">
        <f t="shared" si="72"/>
        <v/>
      </c>
      <c r="DG92" t="str">
        <f t="shared" si="73"/>
        <v/>
      </c>
      <c r="DH92" t="str">
        <f t="shared" si="74"/>
        <v/>
      </c>
      <c r="DI92" t="str">
        <f t="shared" si="75"/>
        <v/>
      </c>
      <c r="DJ92" t="str">
        <f t="shared" si="76"/>
        <v/>
      </c>
      <c r="DK92" t="str">
        <f t="shared" si="77"/>
        <v/>
      </c>
      <c r="DL92" t="str">
        <f t="shared" si="78"/>
        <v/>
      </c>
      <c r="DM92" t="str">
        <f t="shared" si="79"/>
        <v/>
      </c>
      <c r="DN92" t="str">
        <f t="shared" si="80"/>
        <v/>
      </c>
      <c r="DO92" t="str">
        <f t="shared" si="81"/>
        <v/>
      </c>
      <c r="DP92" t="str">
        <f t="shared" si="82"/>
        <v/>
      </c>
      <c r="DQ92" t="str">
        <f t="shared" si="83"/>
        <v/>
      </c>
      <c r="DR92" t="str">
        <f t="shared" si="84"/>
        <v/>
      </c>
      <c r="DS92" t="str">
        <f t="shared" si="85"/>
        <v/>
      </c>
      <c r="DT92" t="str">
        <f t="shared" si="86"/>
        <v/>
      </c>
      <c r="DU92" t="str">
        <f t="shared" si="87"/>
        <v/>
      </c>
      <c r="DV92" t="str">
        <f t="shared" si="88"/>
        <v/>
      </c>
      <c r="DW92" t="str">
        <f t="shared" si="89"/>
        <v/>
      </c>
      <c r="DX92" t="str">
        <f t="shared" si="90"/>
        <v/>
      </c>
      <c r="DY92" t="str">
        <f t="shared" ref="DY92:EH108" si="98">IF(BE92="","","|n|cffffcc00"&amp;DY$2&amp;"：|r"&amp;BE92&amp;DY$1)</f>
        <v/>
      </c>
      <c r="DZ92" t="str">
        <f t="shared" si="98"/>
        <v/>
      </c>
      <c r="EA92" t="str">
        <f t="shared" si="98"/>
        <v/>
      </c>
      <c r="EB92" t="str">
        <f t="shared" si="98"/>
        <v/>
      </c>
      <c r="EC92" t="str">
        <f t="shared" si="98"/>
        <v/>
      </c>
      <c r="ED92" t="str">
        <f t="shared" si="98"/>
        <v/>
      </c>
      <c r="EE92" t="str">
        <f t="shared" si="98"/>
        <v/>
      </c>
      <c r="EF92" t="str">
        <f t="shared" si="98"/>
        <v/>
      </c>
      <c r="EG92" t="str">
        <f t="shared" si="98"/>
        <v/>
      </c>
      <c r="EH92" t="str">
        <f t="shared" si="98"/>
        <v/>
      </c>
      <c r="EI92" t="str">
        <f t="shared" si="97"/>
        <v/>
      </c>
      <c r="EJ92" t="str">
        <f t="shared" si="96"/>
        <v/>
      </c>
      <c r="EK92" t="str">
        <f t="shared" si="96"/>
        <v/>
      </c>
      <c r="EL92" t="str">
        <f t="shared" si="96"/>
        <v/>
      </c>
      <c r="EM92" t="str">
        <f t="shared" si="96"/>
        <v/>
      </c>
      <c r="EN92" t="str">
        <f t="shared" si="96"/>
        <v/>
      </c>
      <c r="EO92" t="str">
        <f t="shared" si="96"/>
        <v/>
      </c>
    </row>
    <row r="93" spans="1:145">
      <c r="A93" s="8" t="s">
        <v>184</v>
      </c>
      <c r="B93" s="8" t="s">
        <v>6</v>
      </c>
      <c r="C93" s="8">
        <v>6</v>
      </c>
      <c r="D93" s="52"/>
      <c r="E93" s="52"/>
      <c r="F93" s="52">
        <v>7</v>
      </c>
      <c r="G93" s="52"/>
      <c r="H93" s="52">
        <v>7632</v>
      </c>
      <c r="I93" s="52"/>
      <c r="J93" s="52">
        <v>38</v>
      </c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>
        <v>0</v>
      </c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BW93" t="str">
        <f t="shared" si="3"/>
        <v>|n护甲+7|n生命值+7632|n生命回复+38|n伤害减免+0%</v>
      </c>
      <c r="BX93" t="str">
        <f t="shared" si="38"/>
        <v/>
      </c>
      <c r="BY93" t="str">
        <f t="shared" si="39"/>
        <v/>
      </c>
      <c r="BZ93" t="str">
        <f t="shared" si="40"/>
        <v>|n护甲+7</v>
      </c>
      <c r="CA93" t="str">
        <f t="shared" si="41"/>
        <v/>
      </c>
      <c r="CB93" t="str">
        <f t="shared" si="42"/>
        <v>|n生命值+7632</v>
      </c>
      <c r="CC93" t="str">
        <f t="shared" si="43"/>
        <v/>
      </c>
      <c r="CD93" t="str">
        <f t="shared" si="44"/>
        <v>|n生命回复+38</v>
      </c>
      <c r="CE93" t="str">
        <f t="shared" si="45"/>
        <v/>
      </c>
      <c r="CF93" t="str">
        <f t="shared" si="46"/>
        <v/>
      </c>
      <c r="CG93" t="str">
        <f t="shared" si="47"/>
        <v/>
      </c>
      <c r="CH93" t="str">
        <f t="shared" si="48"/>
        <v/>
      </c>
      <c r="CI93" t="str">
        <f t="shared" si="49"/>
        <v/>
      </c>
      <c r="CJ93" t="str">
        <f t="shared" si="50"/>
        <v/>
      </c>
      <c r="CK93" t="str">
        <f t="shared" si="51"/>
        <v/>
      </c>
      <c r="CL93" t="str">
        <f t="shared" si="52"/>
        <v/>
      </c>
      <c r="CM93" t="str">
        <f t="shared" si="53"/>
        <v/>
      </c>
      <c r="CN93" t="str">
        <f t="shared" si="54"/>
        <v/>
      </c>
      <c r="CO93" t="str">
        <f t="shared" si="55"/>
        <v>|n伤害减免+0%</v>
      </c>
      <c r="CP93" t="str">
        <f t="shared" si="56"/>
        <v/>
      </c>
      <c r="CQ93" t="str">
        <f t="shared" si="57"/>
        <v/>
      </c>
      <c r="CR93" t="str">
        <f t="shared" si="58"/>
        <v/>
      </c>
      <c r="CS93" t="str">
        <f t="shared" si="59"/>
        <v/>
      </c>
      <c r="CT93" t="str">
        <f t="shared" si="60"/>
        <v/>
      </c>
      <c r="CU93" t="str">
        <f t="shared" si="61"/>
        <v/>
      </c>
      <c r="CV93" t="str">
        <f t="shared" si="62"/>
        <v/>
      </c>
      <c r="CW93" t="str">
        <f t="shared" si="63"/>
        <v/>
      </c>
      <c r="CX93" t="str">
        <f t="shared" si="64"/>
        <v/>
      </c>
      <c r="CY93" t="str">
        <f t="shared" si="65"/>
        <v/>
      </c>
      <c r="CZ93" t="str">
        <f t="shared" si="66"/>
        <v/>
      </c>
      <c r="DA93" t="str">
        <f t="shared" si="67"/>
        <v/>
      </c>
      <c r="DB93" t="str">
        <f t="shared" si="68"/>
        <v/>
      </c>
      <c r="DC93" t="str">
        <f t="shared" si="69"/>
        <v/>
      </c>
      <c r="DD93" t="str">
        <f t="shared" si="70"/>
        <v/>
      </c>
      <c r="DE93" t="str">
        <f t="shared" si="71"/>
        <v/>
      </c>
      <c r="DF93" t="str">
        <f t="shared" si="72"/>
        <v/>
      </c>
      <c r="DG93" t="str">
        <f t="shared" si="73"/>
        <v/>
      </c>
      <c r="DH93" t="str">
        <f t="shared" si="74"/>
        <v/>
      </c>
      <c r="DI93" t="str">
        <f t="shared" si="75"/>
        <v/>
      </c>
      <c r="DJ93" t="str">
        <f t="shared" si="76"/>
        <v/>
      </c>
      <c r="DK93" t="str">
        <f t="shared" si="77"/>
        <v/>
      </c>
      <c r="DL93" t="str">
        <f t="shared" si="78"/>
        <v/>
      </c>
      <c r="DM93" t="str">
        <f t="shared" si="79"/>
        <v/>
      </c>
      <c r="DN93" t="str">
        <f t="shared" si="80"/>
        <v/>
      </c>
      <c r="DO93" t="str">
        <f t="shared" si="81"/>
        <v/>
      </c>
      <c r="DP93" t="str">
        <f t="shared" si="82"/>
        <v/>
      </c>
      <c r="DQ93" t="str">
        <f t="shared" si="83"/>
        <v/>
      </c>
      <c r="DR93" t="str">
        <f t="shared" si="84"/>
        <v/>
      </c>
      <c r="DS93" t="str">
        <f t="shared" si="85"/>
        <v/>
      </c>
      <c r="DT93" t="str">
        <f t="shared" si="86"/>
        <v/>
      </c>
      <c r="DU93" t="str">
        <f t="shared" si="87"/>
        <v/>
      </c>
      <c r="DV93" t="str">
        <f t="shared" si="88"/>
        <v/>
      </c>
      <c r="DW93" t="str">
        <f t="shared" si="89"/>
        <v/>
      </c>
      <c r="DX93" t="str">
        <f t="shared" si="90"/>
        <v/>
      </c>
      <c r="DY93" t="str">
        <f t="shared" si="98"/>
        <v/>
      </c>
      <c r="DZ93" t="str">
        <f t="shared" si="98"/>
        <v/>
      </c>
      <c r="EA93" t="str">
        <f t="shared" si="98"/>
        <v/>
      </c>
      <c r="EB93" t="str">
        <f t="shared" si="98"/>
        <v/>
      </c>
      <c r="EC93" t="str">
        <f t="shared" si="98"/>
        <v/>
      </c>
      <c r="ED93" t="str">
        <f t="shared" si="98"/>
        <v/>
      </c>
      <c r="EE93" t="str">
        <f t="shared" si="98"/>
        <v/>
      </c>
      <c r="EF93" t="str">
        <f t="shared" si="98"/>
        <v/>
      </c>
      <c r="EG93" t="str">
        <f t="shared" si="98"/>
        <v/>
      </c>
      <c r="EH93" t="str">
        <f t="shared" si="98"/>
        <v/>
      </c>
      <c r="EI93" t="str">
        <f t="shared" si="97"/>
        <v/>
      </c>
      <c r="EJ93" t="str">
        <f t="shared" si="96"/>
        <v/>
      </c>
      <c r="EK93" t="str">
        <f t="shared" si="96"/>
        <v/>
      </c>
      <c r="EL93" t="str">
        <f t="shared" si="96"/>
        <v/>
      </c>
      <c r="EM93" t="str">
        <f t="shared" si="96"/>
        <v/>
      </c>
      <c r="EN93" t="str">
        <f t="shared" si="96"/>
        <v/>
      </c>
      <c r="EO93" t="str">
        <f t="shared" si="96"/>
        <v/>
      </c>
    </row>
    <row r="94" spans="1:145">
      <c r="A94" s="8" t="s">
        <v>185</v>
      </c>
      <c r="B94" s="8" t="s">
        <v>6</v>
      </c>
      <c r="C94" s="8">
        <v>7</v>
      </c>
      <c r="D94" s="52"/>
      <c r="E94" s="52"/>
      <c r="F94" s="52">
        <v>9</v>
      </c>
      <c r="G94" s="52"/>
      <c r="H94" s="52">
        <v>9168</v>
      </c>
      <c r="I94" s="52"/>
      <c r="J94" s="52">
        <v>46</v>
      </c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>
        <v>0</v>
      </c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BW94" t="str">
        <f t="shared" si="3"/>
        <v>|n护甲+9|n生命值+9168|n生命回复+46|n伤害减免+0%</v>
      </c>
      <c r="BX94" t="str">
        <f t="shared" si="38"/>
        <v/>
      </c>
      <c r="BY94" t="str">
        <f t="shared" si="39"/>
        <v/>
      </c>
      <c r="BZ94" t="str">
        <f t="shared" si="40"/>
        <v>|n护甲+9</v>
      </c>
      <c r="CA94" t="str">
        <f t="shared" si="41"/>
        <v/>
      </c>
      <c r="CB94" t="str">
        <f t="shared" si="42"/>
        <v>|n生命值+9168</v>
      </c>
      <c r="CC94" t="str">
        <f t="shared" si="43"/>
        <v/>
      </c>
      <c r="CD94" t="str">
        <f t="shared" si="44"/>
        <v>|n生命回复+46</v>
      </c>
      <c r="CE94" t="str">
        <f t="shared" si="45"/>
        <v/>
      </c>
      <c r="CF94" t="str">
        <f t="shared" si="46"/>
        <v/>
      </c>
      <c r="CG94" t="str">
        <f t="shared" si="47"/>
        <v/>
      </c>
      <c r="CH94" t="str">
        <f t="shared" si="48"/>
        <v/>
      </c>
      <c r="CI94" t="str">
        <f t="shared" si="49"/>
        <v/>
      </c>
      <c r="CJ94" t="str">
        <f t="shared" si="50"/>
        <v/>
      </c>
      <c r="CK94" t="str">
        <f t="shared" si="51"/>
        <v/>
      </c>
      <c r="CL94" t="str">
        <f t="shared" si="52"/>
        <v/>
      </c>
      <c r="CM94" t="str">
        <f t="shared" si="53"/>
        <v/>
      </c>
      <c r="CN94" t="str">
        <f t="shared" si="54"/>
        <v/>
      </c>
      <c r="CO94" t="str">
        <f t="shared" si="55"/>
        <v>|n伤害减免+0%</v>
      </c>
      <c r="CP94" t="str">
        <f t="shared" si="56"/>
        <v/>
      </c>
      <c r="CQ94" t="str">
        <f t="shared" si="57"/>
        <v/>
      </c>
      <c r="CR94" t="str">
        <f t="shared" si="58"/>
        <v/>
      </c>
      <c r="CS94" t="str">
        <f t="shared" si="59"/>
        <v/>
      </c>
      <c r="CT94" t="str">
        <f t="shared" si="60"/>
        <v/>
      </c>
      <c r="CU94" t="str">
        <f t="shared" si="61"/>
        <v/>
      </c>
      <c r="CV94" t="str">
        <f t="shared" si="62"/>
        <v/>
      </c>
      <c r="CW94" t="str">
        <f t="shared" si="63"/>
        <v/>
      </c>
      <c r="CX94" t="str">
        <f t="shared" si="64"/>
        <v/>
      </c>
      <c r="CY94" t="str">
        <f t="shared" si="65"/>
        <v/>
      </c>
      <c r="CZ94" t="str">
        <f t="shared" si="66"/>
        <v/>
      </c>
      <c r="DA94" t="str">
        <f t="shared" si="67"/>
        <v/>
      </c>
      <c r="DB94" t="str">
        <f t="shared" si="68"/>
        <v/>
      </c>
      <c r="DC94" t="str">
        <f t="shared" si="69"/>
        <v/>
      </c>
      <c r="DD94" t="str">
        <f t="shared" si="70"/>
        <v/>
      </c>
      <c r="DE94" t="str">
        <f t="shared" si="71"/>
        <v/>
      </c>
      <c r="DF94" t="str">
        <f t="shared" si="72"/>
        <v/>
      </c>
      <c r="DG94" t="str">
        <f t="shared" si="73"/>
        <v/>
      </c>
      <c r="DH94" t="str">
        <f t="shared" si="74"/>
        <v/>
      </c>
      <c r="DI94" t="str">
        <f t="shared" si="75"/>
        <v/>
      </c>
      <c r="DJ94" t="str">
        <f t="shared" si="76"/>
        <v/>
      </c>
      <c r="DK94" t="str">
        <f t="shared" si="77"/>
        <v/>
      </c>
      <c r="DL94" t="str">
        <f t="shared" si="78"/>
        <v/>
      </c>
      <c r="DM94" t="str">
        <f t="shared" si="79"/>
        <v/>
      </c>
      <c r="DN94" t="str">
        <f t="shared" si="80"/>
        <v/>
      </c>
      <c r="DO94" t="str">
        <f t="shared" si="81"/>
        <v/>
      </c>
      <c r="DP94" t="str">
        <f t="shared" si="82"/>
        <v/>
      </c>
      <c r="DQ94" t="str">
        <f t="shared" si="83"/>
        <v/>
      </c>
      <c r="DR94" t="str">
        <f t="shared" si="84"/>
        <v/>
      </c>
      <c r="DS94" t="str">
        <f t="shared" si="85"/>
        <v/>
      </c>
      <c r="DT94" t="str">
        <f t="shared" si="86"/>
        <v/>
      </c>
      <c r="DU94" t="str">
        <f t="shared" si="87"/>
        <v/>
      </c>
      <c r="DV94" t="str">
        <f t="shared" si="88"/>
        <v/>
      </c>
      <c r="DW94" t="str">
        <f t="shared" si="89"/>
        <v/>
      </c>
      <c r="DX94" t="str">
        <f t="shared" si="90"/>
        <v/>
      </c>
      <c r="DY94" t="str">
        <f t="shared" si="98"/>
        <v/>
      </c>
      <c r="DZ94" t="str">
        <f t="shared" si="98"/>
        <v/>
      </c>
      <c r="EA94" t="str">
        <f t="shared" si="98"/>
        <v/>
      </c>
      <c r="EB94" t="str">
        <f t="shared" si="98"/>
        <v/>
      </c>
      <c r="EC94" t="str">
        <f t="shared" si="98"/>
        <v/>
      </c>
      <c r="ED94" t="str">
        <f t="shared" si="98"/>
        <v/>
      </c>
      <c r="EE94" t="str">
        <f t="shared" si="98"/>
        <v/>
      </c>
      <c r="EF94" t="str">
        <f t="shared" si="98"/>
        <v/>
      </c>
      <c r="EG94" t="str">
        <f t="shared" si="98"/>
        <v/>
      </c>
      <c r="EH94" t="str">
        <f t="shared" si="98"/>
        <v/>
      </c>
      <c r="EI94" t="str">
        <f t="shared" si="97"/>
        <v/>
      </c>
      <c r="EJ94" t="str">
        <f t="shared" si="96"/>
        <v/>
      </c>
      <c r="EK94" t="str">
        <f t="shared" si="96"/>
        <v/>
      </c>
      <c r="EL94" t="str">
        <f t="shared" si="96"/>
        <v/>
      </c>
      <c r="EM94" t="str">
        <f t="shared" si="96"/>
        <v/>
      </c>
      <c r="EN94" t="str">
        <f t="shared" si="96"/>
        <v/>
      </c>
      <c r="EO94" t="str">
        <f t="shared" si="96"/>
        <v/>
      </c>
    </row>
    <row r="95" spans="1:145">
      <c r="A95" s="8" t="s">
        <v>186</v>
      </c>
      <c r="B95" s="8" t="s">
        <v>6</v>
      </c>
      <c r="C95" s="8">
        <v>8</v>
      </c>
      <c r="D95" s="52"/>
      <c r="E95" s="52"/>
      <c r="F95" s="52">
        <v>11</v>
      </c>
      <c r="G95" s="52"/>
      <c r="H95" s="52">
        <v>10704</v>
      </c>
      <c r="I95" s="52"/>
      <c r="J95" s="52">
        <v>54</v>
      </c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>
        <v>0</v>
      </c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BW95" t="str">
        <f t="shared" si="3"/>
        <v>|n护甲+11|n生命值+10704|n生命回复+54|n伤害减免+0%</v>
      </c>
      <c r="BX95" t="str">
        <f t="shared" si="38"/>
        <v/>
      </c>
      <c r="BY95" t="str">
        <f t="shared" si="39"/>
        <v/>
      </c>
      <c r="BZ95" t="str">
        <f t="shared" si="40"/>
        <v>|n护甲+11</v>
      </c>
      <c r="CA95" t="str">
        <f t="shared" si="41"/>
        <v/>
      </c>
      <c r="CB95" t="str">
        <f t="shared" si="42"/>
        <v>|n生命值+10704</v>
      </c>
      <c r="CC95" t="str">
        <f t="shared" si="43"/>
        <v/>
      </c>
      <c r="CD95" t="str">
        <f t="shared" si="44"/>
        <v>|n生命回复+54</v>
      </c>
      <c r="CE95" t="str">
        <f t="shared" si="45"/>
        <v/>
      </c>
      <c r="CF95" t="str">
        <f t="shared" si="46"/>
        <v/>
      </c>
      <c r="CG95" t="str">
        <f t="shared" si="47"/>
        <v/>
      </c>
      <c r="CH95" t="str">
        <f t="shared" si="48"/>
        <v/>
      </c>
      <c r="CI95" t="str">
        <f t="shared" si="49"/>
        <v/>
      </c>
      <c r="CJ95" t="str">
        <f t="shared" si="50"/>
        <v/>
      </c>
      <c r="CK95" t="str">
        <f t="shared" si="51"/>
        <v/>
      </c>
      <c r="CL95" t="str">
        <f t="shared" si="52"/>
        <v/>
      </c>
      <c r="CM95" t="str">
        <f t="shared" si="53"/>
        <v/>
      </c>
      <c r="CN95" t="str">
        <f t="shared" si="54"/>
        <v/>
      </c>
      <c r="CO95" t="str">
        <f t="shared" si="55"/>
        <v>|n伤害减免+0%</v>
      </c>
      <c r="CP95" t="str">
        <f t="shared" si="56"/>
        <v/>
      </c>
      <c r="CQ95" t="str">
        <f t="shared" si="57"/>
        <v/>
      </c>
      <c r="CR95" t="str">
        <f t="shared" si="58"/>
        <v/>
      </c>
      <c r="CS95" t="str">
        <f t="shared" si="59"/>
        <v/>
      </c>
      <c r="CT95" t="str">
        <f t="shared" si="60"/>
        <v/>
      </c>
      <c r="CU95" t="str">
        <f t="shared" si="61"/>
        <v/>
      </c>
      <c r="CV95" t="str">
        <f t="shared" si="62"/>
        <v/>
      </c>
      <c r="CW95" t="str">
        <f t="shared" si="63"/>
        <v/>
      </c>
      <c r="CX95" t="str">
        <f t="shared" si="64"/>
        <v/>
      </c>
      <c r="CY95" t="str">
        <f t="shared" si="65"/>
        <v/>
      </c>
      <c r="CZ95" t="str">
        <f t="shared" si="66"/>
        <v/>
      </c>
      <c r="DA95" t="str">
        <f t="shared" si="67"/>
        <v/>
      </c>
      <c r="DB95" t="str">
        <f t="shared" si="68"/>
        <v/>
      </c>
      <c r="DC95" t="str">
        <f t="shared" si="69"/>
        <v/>
      </c>
      <c r="DD95" t="str">
        <f t="shared" si="70"/>
        <v/>
      </c>
      <c r="DE95" t="str">
        <f t="shared" si="71"/>
        <v/>
      </c>
      <c r="DF95" t="str">
        <f t="shared" si="72"/>
        <v/>
      </c>
      <c r="DG95" t="str">
        <f t="shared" si="73"/>
        <v/>
      </c>
      <c r="DH95" t="str">
        <f t="shared" si="74"/>
        <v/>
      </c>
      <c r="DI95" t="str">
        <f t="shared" si="75"/>
        <v/>
      </c>
      <c r="DJ95" t="str">
        <f t="shared" si="76"/>
        <v/>
      </c>
      <c r="DK95" t="str">
        <f t="shared" si="77"/>
        <v/>
      </c>
      <c r="DL95" t="str">
        <f t="shared" si="78"/>
        <v/>
      </c>
      <c r="DM95" t="str">
        <f t="shared" si="79"/>
        <v/>
      </c>
      <c r="DN95" t="str">
        <f t="shared" si="80"/>
        <v/>
      </c>
      <c r="DO95" t="str">
        <f t="shared" si="81"/>
        <v/>
      </c>
      <c r="DP95" t="str">
        <f t="shared" si="82"/>
        <v/>
      </c>
      <c r="DQ95" t="str">
        <f t="shared" si="83"/>
        <v/>
      </c>
      <c r="DR95" t="str">
        <f t="shared" si="84"/>
        <v/>
      </c>
      <c r="DS95" t="str">
        <f t="shared" si="85"/>
        <v/>
      </c>
      <c r="DT95" t="str">
        <f t="shared" si="86"/>
        <v/>
      </c>
      <c r="DU95" t="str">
        <f t="shared" si="87"/>
        <v/>
      </c>
      <c r="DV95" t="str">
        <f t="shared" si="88"/>
        <v/>
      </c>
      <c r="DW95" t="str">
        <f t="shared" si="89"/>
        <v/>
      </c>
      <c r="DX95" t="str">
        <f t="shared" si="90"/>
        <v/>
      </c>
      <c r="DY95" t="str">
        <f t="shared" si="98"/>
        <v/>
      </c>
      <c r="DZ95" t="str">
        <f t="shared" si="98"/>
        <v/>
      </c>
      <c r="EA95" t="str">
        <f t="shared" si="98"/>
        <v/>
      </c>
      <c r="EB95" t="str">
        <f t="shared" si="98"/>
        <v/>
      </c>
      <c r="EC95" t="str">
        <f t="shared" si="98"/>
        <v/>
      </c>
      <c r="ED95" t="str">
        <f t="shared" si="98"/>
        <v/>
      </c>
      <c r="EE95" t="str">
        <f t="shared" si="98"/>
        <v/>
      </c>
      <c r="EF95" t="str">
        <f t="shared" si="98"/>
        <v/>
      </c>
      <c r="EG95" t="str">
        <f t="shared" si="98"/>
        <v/>
      </c>
      <c r="EH95" t="str">
        <f t="shared" si="98"/>
        <v/>
      </c>
      <c r="EI95" t="str">
        <f t="shared" si="97"/>
        <v/>
      </c>
      <c r="EJ95" t="str">
        <f t="shared" si="96"/>
        <v/>
      </c>
      <c r="EK95" t="str">
        <f t="shared" si="96"/>
        <v/>
      </c>
      <c r="EL95" t="str">
        <f t="shared" si="96"/>
        <v/>
      </c>
      <c r="EM95" t="str">
        <f t="shared" si="96"/>
        <v/>
      </c>
      <c r="EN95" t="str">
        <f t="shared" si="96"/>
        <v/>
      </c>
      <c r="EO95" t="str">
        <f t="shared" si="96"/>
        <v/>
      </c>
    </row>
    <row r="96" spans="1:145">
      <c r="A96" s="8" t="s">
        <v>187</v>
      </c>
      <c r="B96" s="8" t="s">
        <v>6</v>
      </c>
      <c r="C96" s="8">
        <v>9</v>
      </c>
      <c r="D96" s="52"/>
      <c r="E96" s="52"/>
      <c r="F96" s="52">
        <v>13</v>
      </c>
      <c r="G96" s="52"/>
      <c r="H96" s="52">
        <v>12240</v>
      </c>
      <c r="I96" s="52"/>
      <c r="J96" s="52">
        <v>61</v>
      </c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>
        <v>0</v>
      </c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BW96" t="str">
        <f t="shared" si="3"/>
        <v>|n护甲+13|n生命值+12240|n生命回复+61|n伤害减免+0%</v>
      </c>
      <c r="BX96" t="str">
        <f t="shared" si="38"/>
        <v/>
      </c>
      <c r="BY96" t="str">
        <f t="shared" si="39"/>
        <v/>
      </c>
      <c r="BZ96" t="str">
        <f t="shared" si="40"/>
        <v>|n护甲+13</v>
      </c>
      <c r="CA96" t="str">
        <f t="shared" si="41"/>
        <v/>
      </c>
      <c r="CB96" t="str">
        <f t="shared" si="42"/>
        <v>|n生命值+12240</v>
      </c>
      <c r="CC96" t="str">
        <f t="shared" si="43"/>
        <v/>
      </c>
      <c r="CD96" t="str">
        <f t="shared" si="44"/>
        <v>|n生命回复+61</v>
      </c>
      <c r="CE96" t="str">
        <f t="shared" si="45"/>
        <v/>
      </c>
      <c r="CF96" t="str">
        <f t="shared" si="46"/>
        <v/>
      </c>
      <c r="CG96" t="str">
        <f t="shared" si="47"/>
        <v/>
      </c>
      <c r="CH96" t="str">
        <f t="shared" si="48"/>
        <v/>
      </c>
      <c r="CI96" t="str">
        <f t="shared" si="49"/>
        <v/>
      </c>
      <c r="CJ96" t="str">
        <f t="shared" si="50"/>
        <v/>
      </c>
      <c r="CK96" t="str">
        <f t="shared" si="51"/>
        <v/>
      </c>
      <c r="CL96" t="str">
        <f t="shared" si="52"/>
        <v/>
      </c>
      <c r="CM96" t="str">
        <f t="shared" si="53"/>
        <v/>
      </c>
      <c r="CN96" t="str">
        <f t="shared" si="54"/>
        <v/>
      </c>
      <c r="CO96" t="str">
        <f t="shared" si="55"/>
        <v>|n伤害减免+0%</v>
      </c>
      <c r="CP96" t="str">
        <f t="shared" si="56"/>
        <v/>
      </c>
      <c r="CQ96" t="str">
        <f t="shared" si="57"/>
        <v/>
      </c>
      <c r="CR96" t="str">
        <f t="shared" si="58"/>
        <v/>
      </c>
      <c r="CS96" t="str">
        <f t="shared" si="59"/>
        <v/>
      </c>
      <c r="CT96" t="str">
        <f t="shared" si="60"/>
        <v/>
      </c>
      <c r="CU96" t="str">
        <f t="shared" si="61"/>
        <v/>
      </c>
      <c r="CV96" t="str">
        <f t="shared" si="62"/>
        <v/>
      </c>
      <c r="CW96" t="str">
        <f t="shared" si="63"/>
        <v/>
      </c>
      <c r="CX96" t="str">
        <f t="shared" si="64"/>
        <v/>
      </c>
      <c r="CY96" t="str">
        <f t="shared" si="65"/>
        <v/>
      </c>
      <c r="CZ96" t="str">
        <f t="shared" si="66"/>
        <v/>
      </c>
      <c r="DA96" t="str">
        <f t="shared" si="67"/>
        <v/>
      </c>
      <c r="DB96" t="str">
        <f t="shared" si="68"/>
        <v/>
      </c>
      <c r="DC96" t="str">
        <f t="shared" si="69"/>
        <v/>
      </c>
      <c r="DD96" t="str">
        <f t="shared" si="70"/>
        <v/>
      </c>
      <c r="DE96" t="str">
        <f t="shared" si="71"/>
        <v/>
      </c>
      <c r="DF96" t="str">
        <f t="shared" si="72"/>
        <v/>
      </c>
      <c r="DG96" t="str">
        <f t="shared" si="73"/>
        <v/>
      </c>
      <c r="DH96" t="str">
        <f t="shared" si="74"/>
        <v/>
      </c>
      <c r="DI96" t="str">
        <f t="shared" si="75"/>
        <v/>
      </c>
      <c r="DJ96" t="str">
        <f t="shared" si="76"/>
        <v/>
      </c>
      <c r="DK96" t="str">
        <f t="shared" si="77"/>
        <v/>
      </c>
      <c r="DL96" t="str">
        <f t="shared" si="78"/>
        <v/>
      </c>
      <c r="DM96" t="str">
        <f t="shared" si="79"/>
        <v/>
      </c>
      <c r="DN96" t="str">
        <f t="shared" si="80"/>
        <v/>
      </c>
      <c r="DO96" t="str">
        <f t="shared" si="81"/>
        <v/>
      </c>
      <c r="DP96" t="str">
        <f t="shared" si="82"/>
        <v/>
      </c>
      <c r="DQ96" t="str">
        <f t="shared" si="83"/>
        <v/>
      </c>
      <c r="DR96" t="str">
        <f t="shared" si="84"/>
        <v/>
      </c>
      <c r="DS96" t="str">
        <f t="shared" si="85"/>
        <v/>
      </c>
      <c r="DT96" t="str">
        <f t="shared" si="86"/>
        <v/>
      </c>
      <c r="DU96" t="str">
        <f t="shared" si="87"/>
        <v/>
      </c>
      <c r="DV96" t="str">
        <f t="shared" si="88"/>
        <v/>
      </c>
      <c r="DW96" t="str">
        <f t="shared" si="89"/>
        <v/>
      </c>
      <c r="DX96" t="str">
        <f t="shared" si="90"/>
        <v/>
      </c>
      <c r="DY96" t="str">
        <f t="shared" si="98"/>
        <v/>
      </c>
      <c r="DZ96" t="str">
        <f t="shared" si="98"/>
        <v/>
      </c>
      <c r="EA96" t="str">
        <f t="shared" si="98"/>
        <v/>
      </c>
      <c r="EB96" t="str">
        <f t="shared" si="98"/>
        <v/>
      </c>
      <c r="EC96" t="str">
        <f t="shared" si="98"/>
        <v/>
      </c>
      <c r="ED96" t="str">
        <f t="shared" si="98"/>
        <v/>
      </c>
      <c r="EE96" t="str">
        <f t="shared" si="98"/>
        <v/>
      </c>
      <c r="EF96" t="str">
        <f t="shared" si="98"/>
        <v/>
      </c>
      <c r="EG96" t="str">
        <f t="shared" si="98"/>
        <v/>
      </c>
      <c r="EH96" t="str">
        <f t="shared" si="98"/>
        <v/>
      </c>
      <c r="EI96" t="str">
        <f t="shared" si="97"/>
        <v/>
      </c>
      <c r="EJ96" t="str">
        <f t="shared" si="96"/>
        <v/>
      </c>
      <c r="EK96" t="str">
        <f t="shared" si="96"/>
        <v/>
      </c>
      <c r="EL96" t="str">
        <f t="shared" si="96"/>
        <v/>
      </c>
      <c r="EM96" t="str">
        <f t="shared" si="96"/>
        <v/>
      </c>
      <c r="EN96" t="str">
        <f t="shared" si="96"/>
        <v/>
      </c>
      <c r="EO96" t="str">
        <f t="shared" si="96"/>
        <v/>
      </c>
    </row>
    <row r="97" spans="1:145">
      <c r="A97" s="8" t="s">
        <v>188</v>
      </c>
      <c r="B97" s="8" t="s">
        <v>6</v>
      </c>
      <c r="C97" s="8">
        <v>10</v>
      </c>
      <c r="D97" s="52"/>
      <c r="E97" s="52"/>
      <c r="F97" s="52">
        <v>15</v>
      </c>
      <c r="G97" s="52"/>
      <c r="H97" s="52">
        <v>13776</v>
      </c>
      <c r="I97" s="52"/>
      <c r="J97" s="52">
        <v>69</v>
      </c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>
        <v>0</v>
      </c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BW97" t="str">
        <f t="shared" si="3"/>
        <v>|n护甲+15|n生命值+13776|n生命回复+69|n伤害减免+0%</v>
      </c>
      <c r="BX97" t="str">
        <f t="shared" si="38"/>
        <v/>
      </c>
      <c r="BY97" t="str">
        <f t="shared" si="39"/>
        <v/>
      </c>
      <c r="BZ97" t="str">
        <f t="shared" si="40"/>
        <v>|n护甲+15</v>
      </c>
      <c r="CA97" t="str">
        <f t="shared" si="41"/>
        <v/>
      </c>
      <c r="CB97" t="str">
        <f t="shared" si="42"/>
        <v>|n生命值+13776</v>
      </c>
      <c r="CC97" t="str">
        <f t="shared" si="43"/>
        <v/>
      </c>
      <c r="CD97" t="str">
        <f t="shared" si="44"/>
        <v>|n生命回复+69</v>
      </c>
      <c r="CE97" t="str">
        <f t="shared" si="45"/>
        <v/>
      </c>
      <c r="CF97" t="str">
        <f t="shared" si="46"/>
        <v/>
      </c>
      <c r="CG97" t="str">
        <f t="shared" si="47"/>
        <v/>
      </c>
      <c r="CH97" t="str">
        <f t="shared" si="48"/>
        <v/>
      </c>
      <c r="CI97" t="str">
        <f t="shared" si="49"/>
        <v/>
      </c>
      <c r="CJ97" t="str">
        <f t="shared" si="50"/>
        <v/>
      </c>
      <c r="CK97" t="str">
        <f t="shared" si="51"/>
        <v/>
      </c>
      <c r="CL97" t="str">
        <f t="shared" si="52"/>
        <v/>
      </c>
      <c r="CM97" t="str">
        <f t="shared" si="53"/>
        <v/>
      </c>
      <c r="CN97" t="str">
        <f t="shared" si="54"/>
        <v/>
      </c>
      <c r="CO97" t="str">
        <f t="shared" si="55"/>
        <v>|n伤害减免+0%</v>
      </c>
      <c r="CP97" t="str">
        <f t="shared" si="56"/>
        <v/>
      </c>
      <c r="CQ97" t="str">
        <f t="shared" si="57"/>
        <v/>
      </c>
      <c r="CR97" t="str">
        <f t="shared" si="58"/>
        <v/>
      </c>
      <c r="CS97" t="str">
        <f t="shared" si="59"/>
        <v/>
      </c>
      <c r="CT97" t="str">
        <f t="shared" si="60"/>
        <v/>
      </c>
      <c r="CU97" t="str">
        <f t="shared" si="61"/>
        <v/>
      </c>
      <c r="CV97" t="str">
        <f t="shared" si="62"/>
        <v/>
      </c>
      <c r="CW97" t="str">
        <f t="shared" si="63"/>
        <v/>
      </c>
      <c r="CX97" t="str">
        <f t="shared" si="64"/>
        <v/>
      </c>
      <c r="CY97" t="str">
        <f t="shared" si="65"/>
        <v/>
      </c>
      <c r="CZ97" t="str">
        <f t="shared" si="66"/>
        <v/>
      </c>
      <c r="DA97" t="str">
        <f t="shared" si="67"/>
        <v/>
      </c>
      <c r="DB97" t="str">
        <f t="shared" si="68"/>
        <v/>
      </c>
      <c r="DC97" t="str">
        <f t="shared" si="69"/>
        <v/>
      </c>
      <c r="DD97" t="str">
        <f t="shared" si="70"/>
        <v/>
      </c>
      <c r="DE97" t="str">
        <f t="shared" si="71"/>
        <v/>
      </c>
      <c r="DF97" t="str">
        <f t="shared" si="72"/>
        <v/>
      </c>
      <c r="DG97" t="str">
        <f t="shared" si="73"/>
        <v/>
      </c>
      <c r="DH97" t="str">
        <f t="shared" si="74"/>
        <v/>
      </c>
      <c r="DI97" t="str">
        <f t="shared" si="75"/>
        <v/>
      </c>
      <c r="DJ97" t="str">
        <f t="shared" si="76"/>
        <v/>
      </c>
      <c r="DK97" t="str">
        <f t="shared" si="77"/>
        <v/>
      </c>
      <c r="DL97" t="str">
        <f t="shared" si="78"/>
        <v/>
      </c>
      <c r="DM97" t="str">
        <f t="shared" si="79"/>
        <v/>
      </c>
      <c r="DN97" t="str">
        <f t="shared" si="80"/>
        <v/>
      </c>
      <c r="DO97" t="str">
        <f t="shared" si="81"/>
        <v/>
      </c>
      <c r="DP97" t="str">
        <f t="shared" si="82"/>
        <v/>
      </c>
      <c r="DQ97" t="str">
        <f t="shared" si="83"/>
        <v/>
      </c>
      <c r="DR97" t="str">
        <f t="shared" si="84"/>
        <v/>
      </c>
      <c r="DS97" t="str">
        <f t="shared" si="85"/>
        <v/>
      </c>
      <c r="DT97" t="str">
        <f t="shared" si="86"/>
        <v/>
      </c>
      <c r="DU97" t="str">
        <f t="shared" si="87"/>
        <v/>
      </c>
      <c r="DV97" t="str">
        <f t="shared" si="88"/>
        <v/>
      </c>
      <c r="DW97" t="str">
        <f t="shared" si="89"/>
        <v/>
      </c>
      <c r="DX97" t="str">
        <f t="shared" si="90"/>
        <v/>
      </c>
      <c r="DY97" t="str">
        <f t="shared" si="98"/>
        <v/>
      </c>
      <c r="DZ97" t="str">
        <f t="shared" si="98"/>
        <v/>
      </c>
      <c r="EA97" t="str">
        <f t="shared" si="98"/>
        <v/>
      </c>
      <c r="EB97" t="str">
        <f t="shared" si="98"/>
        <v/>
      </c>
      <c r="EC97" t="str">
        <f t="shared" si="98"/>
        <v/>
      </c>
      <c r="ED97" t="str">
        <f t="shared" si="98"/>
        <v/>
      </c>
      <c r="EE97" t="str">
        <f t="shared" si="98"/>
        <v/>
      </c>
      <c r="EF97" t="str">
        <f t="shared" si="98"/>
        <v/>
      </c>
      <c r="EG97" t="str">
        <f t="shared" si="98"/>
        <v/>
      </c>
      <c r="EH97" t="str">
        <f t="shared" si="98"/>
        <v/>
      </c>
      <c r="EI97" t="str">
        <f t="shared" si="97"/>
        <v/>
      </c>
      <c r="EJ97" t="str">
        <f t="shared" si="96"/>
        <v/>
      </c>
      <c r="EK97" t="str">
        <f t="shared" si="96"/>
        <v/>
      </c>
      <c r="EL97" t="str">
        <f t="shared" si="96"/>
        <v/>
      </c>
      <c r="EM97" t="str">
        <f t="shared" si="96"/>
        <v/>
      </c>
      <c r="EN97" t="str">
        <f t="shared" si="96"/>
        <v/>
      </c>
      <c r="EO97" t="str">
        <f t="shared" si="96"/>
        <v/>
      </c>
    </row>
    <row r="98" spans="1:145">
      <c r="A98" s="8" t="s">
        <v>189</v>
      </c>
      <c r="B98" s="8" t="s">
        <v>6</v>
      </c>
      <c r="C98" s="8">
        <v>11</v>
      </c>
      <c r="D98" s="52"/>
      <c r="E98" s="52"/>
      <c r="F98" s="52">
        <v>18</v>
      </c>
      <c r="G98" s="52"/>
      <c r="H98" s="52">
        <v>17616</v>
      </c>
      <c r="I98" s="52"/>
      <c r="J98" s="52">
        <v>88</v>
      </c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>
        <v>0</v>
      </c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BW98" t="str">
        <f t="shared" si="3"/>
        <v>|n护甲+18|n生命值+17616|n生命回复+88|n伤害减免+0%</v>
      </c>
      <c r="BX98" t="str">
        <f t="shared" si="38"/>
        <v/>
      </c>
      <c r="BY98" t="str">
        <f t="shared" si="39"/>
        <v/>
      </c>
      <c r="BZ98" t="str">
        <f t="shared" si="40"/>
        <v>|n护甲+18</v>
      </c>
      <c r="CA98" t="str">
        <f t="shared" si="41"/>
        <v/>
      </c>
      <c r="CB98" t="str">
        <f t="shared" si="42"/>
        <v>|n生命值+17616</v>
      </c>
      <c r="CC98" t="str">
        <f t="shared" si="43"/>
        <v/>
      </c>
      <c r="CD98" t="str">
        <f t="shared" si="44"/>
        <v>|n生命回复+88</v>
      </c>
      <c r="CE98" t="str">
        <f t="shared" si="45"/>
        <v/>
      </c>
      <c r="CF98" t="str">
        <f t="shared" si="46"/>
        <v/>
      </c>
      <c r="CG98" t="str">
        <f t="shared" si="47"/>
        <v/>
      </c>
      <c r="CH98" t="str">
        <f t="shared" si="48"/>
        <v/>
      </c>
      <c r="CI98" t="str">
        <f t="shared" si="49"/>
        <v/>
      </c>
      <c r="CJ98" t="str">
        <f t="shared" si="50"/>
        <v/>
      </c>
      <c r="CK98" t="str">
        <f t="shared" si="51"/>
        <v/>
      </c>
      <c r="CL98" t="str">
        <f t="shared" si="52"/>
        <v/>
      </c>
      <c r="CM98" t="str">
        <f t="shared" si="53"/>
        <v/>
      </c>
      <c r="CN98" t="str">
        <f t="shared" si="54"/>
        <v/>
      </c>
      <c r="CO98" t="str">
        <f t="shared" si="55"/>
        <v>|n伤害减免+0%</v>
      </c>
      <c r="CP98" t="str">
        <f t="shared" si="56"/>
        <v/>
      </c>
      <c r="CQ98" t="str">
        <f t="shared" si="57"/>
        <v/>
      </c>
      <c r="CR98" t="str">
        <f t="shared" si="58"/>
        <v/>
      </c>
      <c r="CS98" t="str">
        <f t="shared" si="59"/>
        <v/>
      </c>
      <c r="CT98" t="str">
        <f t="shared" si="60"/>
        <v/>
      </c>
      <c r="CU98" t="str">
        <f t="shared" si="61"/>
        <v/>
      </c>
      <c r="CV98" t="str">
        <f t="shared" si="62"/>
        <v/>
      </c>
      <c r="CW98" t="str">
        <f t="shared" si="63"/>
        <v/>
      </c>
      <c r="CX98" t="str">
        <f t="shared" si="64"/>
        <v/>
      </c>
      <c r="CY98" t="str">
        <f t="shared" si="65"/>
        <v/>
      </c>
      <c r="CZ98" t="str">
        <f t="shared" si="66"/>
        <v/>
      </c>
      <c r="DA98" t="str">
        <f t="shared" si="67"/>
        <v/>
      </c>
      <c r="DB98" t="str">
        <f t="shared" si="68"/>
        <v/>
      </c>
      <c r="DC98" t="str">
        <f t="shared" si="69"/>
        <v/>
      </c>
      <c r="DD98" t="str">
        <f t="shared" si="70"/>
        <v/>
      </c>
      <c r="DE98" t="str">
        <f t="shared" si="71"/>
        <v/>
      </c>
      <c r="DF98" t="str">
        <f t="shared" si="72"/>
        <v/>
      </c>
      <c r="DG98" t="str">
        <f t="shared" si="73"/>
        <v/>
      </c>
      <c r="DH98" t="str">
        <f t="shared" si="74"/>
        <v/>
      </c>
      <c r="DI98" t="str">
        <f t="shared" si="75"/>
        <v/>
      </c>
      <c r="DJ98" t="str">
        <f t="shared" si="76"/>
        <v/>
      </c>
      <c r="DK98" t="str">
        <f t="shared" si="77"/>
        <v/>
      </c>
      <c r="DL98" t="str">
        <f t="shared" si="78"/>
        <v/>
      </c>
      <c r="DM98" t="str">
        <f t="shared" si="79"/>
        <v/>
      </c>
      <c r="DN98" t="str">
        <f t="shared" si="80"/>
        <v/>
      </c>
      <c r="DO98" t="str">
        <f t="shared" si="81"/>
        <v/>
      </c>
      <c r="DP98" t="str">
        <f t="shared" si="82"/>
        <v/>
      </c>
      <c r="DQ98" t="str">
        <f t="shared" si="83"/>
        <v/>
      </c>
      <c r="DR98" t="str">
        <f t="shared" si="84"/>
        <v/>
      </c>
      <c r="DS98" t="str">
        <f t="shared" si="85"/>
        <v/>
      </c>
      <c r="DT98" t="str">
        <f t="shared" si="86"/>
        <v/>
      </c>
      <c r="DU98" t="str">
        <f t="shared" si="87"/>
        <v/>
      </c>
      <c r="DV98" t="str">
        <f t="shared" si="88"/>
        <v/>
      </c>
      <c r="DW98" t="str">
        <f t="shared" si="89"/>
        <v/>
      </c>
      <c r="DX98" t="str">
        <f t="shared" si="90"/>
        <v/>
      </c>
      <c r="DY98" t="str">
        <f t="shared" si="98"/>
        <v/>
      </c>
      <c r="DZ98" t="str">
        <f t="shared" si="98"/>
        <v/>
      </c>
      <c r="EA98" t="str">
        <f t="shared" si="98"/>
        <v/>
      </c>
      <c r="EB98" t="str">
        <f t="shared" si="98"/>
        <v/>
      </c>
      <c r="EC98" t="str">
        <f t="shared" si="98"/>
        <v/>
      </c>
      <c r="ED98" t="str">
        <f t="shared" si="98"/>
        <v/>
      </c>
      <c r="EE98" t="str">
        <f t="shared" si="98"/>
        <v/>
      </c>
      <c r="EF98" t="str">
        <f t="shared" si="98"/>
        <v/>
      </c>
      <c r="EG98" t="str">
        <f t="shared" si="98"/>
        <v/>
      </c>
      <c r="EH98" t="str">
        <f t="shared" si="98"/>
        <v/>
      </c>
      <c r="EI98" t="str">
        <f t="shared" si="97"/>
        <v/>
      </c>
      <c r="EJ98" t="str">
        <f t="shared" si="96"/>
        <v/>
      </c>
      <c r="EK98" t="str">
        <f t="shared" si="96"/>
        <v/>
      </c>
      <c r="EL98" t="str">
        <f t="shared" si="96"/>
        <v/>
      </c>
      <c r="EM98" t="str">
        <f t="shared" si="96"/>
        <v/>
      </c>
      <c r="EN98" t="str">
        <f t="shared" si="96"/>
        <v/>
      </c>
      <c r="EO98" t="str">
        <f t="shared" si="96"/>
        <v/>
      </c>
    </row>
    <row r="99" spans="1:145">
      <c r="A99" s="8" t="s">
        <v>190</v>
      </c>
      <c r="B99" s="8" t="s">
        <v>6</v>
      </c>
      <c r="C99" s="8">
        <v>12</v>
      </c>
      <c r="D99" s="52"/>
      <c r="E99" s="52"/>
      <c r="F99" s="52">
        <v>21</v>
      </c>
      <c r="G99" s="52"/>
      <c r="H99" s="52">
        <v>21456</v>
      </c>
      <c r="I99" s="52"/>
      <c r="J99" s="52">
        <v>107</v>
      </c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>
        <v>0</v>
      </c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BW99" t="str">
        <f t="shared" si="3"/>
        <v>|n护甲+21|n生命值+21456|n生命回复+107|n伤害减免+0%</v>
      </c>
      <c r="BX99" t="str">
        <f t="shared" si="38"/>
        <v/>
      </c>
      <c r="BY99" t="str">
        <f t="shared" si="39"/>
        <v/>
      </c>
      <c r="BZ99" t="str">
        <f t="shared" si="40"/>
        <v>|n护甲+21</v>
      </c>
      <c r="CA99" t="str">
        <f t="shared" si="41"/>
        <v/>
      </c>
      <c r="CB99" t="str">
        <f t="shared" si="42"/>
        <v>|n生命值+21456</v>
      </c>
      <c r="CC99" t="str">
        <f t="shared" si="43"/>
        <v/>
      </c>
      <c r="CD99" t="str">
        <f t="shared" si="44"/>
        <v>|n生命回复+107</v>
      </c>
      <c r="CE99" t="str">
        <f t="shared" si="45"/>
        <v/>
      </c>
      <c r="CF99" t="str">
        <f t="shared" si="46"/>
        <v/>
      </c>
      <c r="CG99" t="str">
        <f t="shared" si="47"/>
        <v/>
      </c>
      <c r="CH99" t="str">
        <f t="shared" si="48"/>
        <v/>
      </c>
      <c r="CI99" t="str">
        <f t="shared" si="49"/>
        <v/>
      </c>
      <c r="CJ99" t="str">
        <f t="shared" si="50"/>
        <v/>
      </c>
      <c r="CK99" t="str">
        <f t="shared" si="51"/>
        <v/>
      </c>
      <c r="CL99" t="str">
        <f t="shared" si="52"/>
        <v/>
      </c>
      <c r="CM99" t="str">
        <f t="shared" si="53"/>
        <v/>
      </c>
      <c r="CN99" t="str">
        <f t="shared" si="54"/>
        <v/>
      </c>
      <c r="CO99" t="str">
        <f t="shared" si="55"/>
        <v>|n伤害减免+0%</v>
      </c>
      <c r="CP99" t="str">
        <f t="shared" si="56"/>
        <v/>
      </c>
      <c r="CQ99" t="str">
        <f t="shared" si="57"/>
        <v/>
      </c>
      <c r="CR99" t="str">
        <f t="shared" si="58"/>
        <v/>
      </c>
      <c r="CS99" t="str">
        <f t="shared" si="59"/>
        <v/>
      </c>
      <c r="CT99" t="str">
        <f t="shared" si="60"/>
        <v/>
      </c>
      <c r="CU99" t="str">
        <f t="shared" si="61"/>
        <v/>
      </c>
      <c r="CV99" t="str">
        <f t="shared" si="62"/>
        <v/>
      </c>
      <c r="CW99" t="str">
        <f t="shared" si="63"/>
        <v/>
      </c>
      <c r="CX99" t="str">
        <f t="shared" si="64"/>
        <v/>
      </c>
      <c r="CY99" t="str">
        <f t="shared" si="65"/>
        <v/>
      </c>
      <c r="CZ99" t="str">
        <f t="shared" si="66"/>
        <v/>
      </c>
      <c r="DA99" t="str">
        <f t="shared" si="67"/>
        <v/>
      </c>
      <c r="DB99" t="str">
        <f t="shared" si="68"/>
        <v/>
      </c>
      <c r="DC99" t="str">
        <f t="shared" si="69"/>
        <v/>
      </c>
      <c r="DD99" t="str">
        <f t="shared" si="70"/>
        <v/>
      </c>
      <c r="DE99" t="str">
        <f t="shared" si="71"/>
        <v/>
      </c>
      <c r="DF99" t="str">
        <f t="shared" si="72"/>
        <v/>
      </c>
      <c r="DG99" t="str">
        <f t="shared" si="73"/>
        <v/>
      </c>
      <c r="DH99" t="str">
        <f t="shared" si="74"/>
        <v/>
      </c>
      <c r="DI99" t="str">
        <f t="shared" si="75"/>
        <v/>
      </c>
      <c r="DJ99" t="str">
        <f t="shared" si="76"/>
        <v/>
      </c>
      <c r="DK99" t="str">
        <f t="shared" si="77"/>
        <v/>
      </c>
      <c r="DL99" t="str">
        <f t="shared" si="78"/>
        <v/>
      </c>
      <c r="DM99" t="str">
        <f t="shared" si="79"/>
        <v/>
      </c>
      <c r="DN99" t="str">
        <f t="shared" si="80"/>
        <v/>
      </c>
      <c r="DO99" t="str">
        <f t="shared" si="81"/>
        <v/>
      </c>
      <c r="DP99" t="str">
        <f t="shared" si="82"/>
        <v/>
      </c>
      <c r="DQ99" t="str">
        <f t="shared" si="83"/>
        <v/>
      </c>
      <c r="DR99" t="str">
        <f t="shared" si="84"/>
        <v/>
      </c>
      <c r="DS99" t="str">
        <f t="shared" si="85"/>
        <v/>
      </c>
      <c r="DT99" t="str">
        <f t="shared" si="86"/>
        <v/>
      </c>
      <c r="DU99" t="str">
        <f t="shared" si="87"/>
        <v/>
      </c>
      <c r="DV99" t="str">
        <f t="shared" si="88"/>
        <v/>
      </c>
      <c r="DW99" t="str">
        <f t="shared" si="89"/>
        <v/>
      </c>
      <c r="DX99" t="str">
        <f t="shared" si="90"/>
        <v/>
      </c>
      <c r="DY99" t="str">
        <f t="shared" si="98"/>
        <v/>
      </c>
      <c r="DZ99" t="str">
        <f t="shared" si="98"/>
        <v/>
      </c>
      <c r="EA99" t="str">
        <f t="shared" si="98"/>
        <v/>
      </c>
      <c r="EB99" t="str">
        <f t="shared" si="98"/>
        <v/>
      </c>
      <c r="EC99" t="str">
        <f t="shared" si="98"/>
        <v/>
      </c>
      <c r="ED99" t="str">
        <f t="shared" si="98"/>
        <v/>
      </c>
      <c r="EE99" t="str">
        <f t="shared" si="98"/>
        <v/>
      </c>
      <c r="EF99" t="str">
        <f t="shared" si="98"/>
        <v/>
      </c>
      <c r="EG99" t="str">
        <f t="shared" si="98"/>
        <v/>
      </c>
      <c r="EH99" t="str">
        <f t="shared" si="98"/>
        <v/>
      </c>
      <c r="EI99" t="str">
        <f t="shared" si="97"/>
        <v/>
      </c>
      <c r="EJ99" t="str">
        <f t="shared" si="96"/>
        <v/>
      </c>
      <c r="EK99" t="str">
        <f t="shared" si="96"/>
        <v/>
      </c>
      <c r="EL99" t="str">
        <f t="shared" si="96"/>
        <v/>
      </c>
      <c r="EM99" t="str">
        <f t="shared" si="96"/>
        <v/>
      </c>
      <c r="EN99" t="str">
        <f t="shared" si="96"/>
        <v/>
      </c>
      <c r="EO99" t="str">
        <f t="shared" si="96"/>
        <v/>
      </c>
    </row>
    <row r="100" spans="1:145">
      <c r="A100" s="8" t="s">
        <v>191</v>
      </c>
      <c r="B100" s="8" t="s">
        <v>6</v>
      </c>
      <c r="C100" s="8">
        <v>13</v>
      </c>
      <c r="D100" s="52"/>
      <c r="E100" s="52"/>
      <c r="F100" s="52">
        <v>24</v>
      </c>
      <c r="G100" s="52"/>
      <c r="I100" s="52"/>
      <c r="J100" s="52">
        <v>126</v>
      </c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>
        <v>0</v>
      </c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BW100" t="str">
        <f t="shared" si="3"/>
        <v>|n护甲+24|n生命回复+126|n伤害减免+0%</v>
      </c>
      <c r="BX100" t="str">
        <f t="shared" si="38"/>
        <v/>
      </c>
      <c r="BY100" t="str">
        <f t="shared" si="39"/>
        <v/>
      </c>
      <c r="BZ100" t="str">
        <f t="shared" si="40"/>
        <v>|n护甲+24</v>
      </c>
      <c r="CA100" t="str">
        <f t="shared" si="41"/>
        <v/>
      </c>
      <c r="CB100" t="str">
        <f t="shared" si="42"/>
        <v/>
      </c>
      <c r="CC100" t="str">
        <f t="shared" si="43"/>
        <v/>
      </c>
      <c r="CD100" t="str">
        <f t="shared" si="44"/>
        <v>|n生命回复+126</v>
      </c>
      <c r="CE100" t="str">
        <f t="shared" si="45"/>
        <v/>
      </c>
      <c r="CF100" t="str">
        <f t="shared" si="46"/>
        <v/>
      </c>
      <c r="CG100" t="str">
        <f t="shared" si="47"/>
        <v/>
      </c>
      <c r="CH100" t="str">
        <f t="shared" si="48"/>
        <v/>
      </c>
      <c r="CI100" t="str">
        <f t="shared" si="49"/>
        <v/>
      </c>
      <c r="CJ100" t="str">
        <f t="shared" si="50"/>
        <v/>
      </c>
      <c r="CK100" t="str">
        <f t="shared" si="51"/>
        <v/>
      </c>
      <c r="CL100" t="str">
        <f t="shared" si="52"/>
        <v/>
      </c>
      <c r="CM100" t="str">
        <f t="shared" si="53"/>
        <v/>
      </c>
      <c r="CN100" t="str">
        <f t="shared" si="54"/>
        <v/>
      </c>
      <c r="CO100" t="str">
        <f t="shared" si="55"/>
        <v>|n伤害减免+0%</v>
      </c>
      <c r="CP100" t="str">
        <f t="shared" si="56"/>
        <v/>
      </c>
      <c r="CQ100" t="str">
        <f t="shared" si="57"/>
        <v/>
      </c>
      <c r="CR100" t="str">
        <f t="shared" si="58"/>
        <v/>
      </c>
      <c r="CS100" t="str">
        <f t="shared" si="59"/>
        <v/>
      </c>
      <c r="CT100" t="str">
        <f t="shared" si="60"/>
        <v/>
      </c>
      <c r="CU100" t="str">
        <f t="shared" si="61"/>
        <v/>
      </c>
      <c r="CV100" t="str">
        <f t="shared" si="62"/>
        <v/>
      </c>
      <c r="CW100" t="str">
        <f t="shared" si="63"/>
        <v/>
      </c>
      <c r="CX100" t="str">
        <f t="shared" si="64"/>
        <v/>
      </c>
      <c r="CY100" t="str">
        <f t="shared" si="65"/>
        <v/>
      </c>
      <c r="CZ100" t="str">
        <f t="shared" si="66"/>
        <v/>
      </c>
      <c r="DA100" t="str">
        <f t="shared" si="67"/>
        <v/>
      </c>
      <c r="DB100" t="str">
        <f t="shared" si="68"/>
        <v/>
      </c>
      <c r="DC100" t="str">
        <f t="shared" si="69"/>
        <v/>
      </c>
      <c r="DD100" t="str">
        <f t="shared" si="70"/>
        <v/>
      </c>
      <c r="DE100" t="str">
        <f t="shared" si="71"/>
        <v/>
      </c>
      <c r="DF100" t="str">
        <f t="shared" si="72"/>
        <v/>
      </c>
      <c r="DG100" t="str">
        <f t="shared" si="73"/>
        <v/>
      </c>
      <c r="DH100" t="str">
        <f t="shared" si="74"/>
        <v/>
      </c>
      <c r="DI100" t="str">
        <f t="shared" si="75"/>
        <v/>
      </c>
      <c r="DJ100" t="str">
        <f t="shared" si="76"/>
        <v/>
      </c>
      <c r="DK100" t="str">
        <f t="shared" si="77"/>
        <v/>
      </c>
      <c r="DL100" t="str">
        <f t="shared" si="78"/>
        <v/>
      </c>
      <c r="DM100" t="str">
        <f t="shared" si="79"/>
        <v/>
      </c>
      <c r="DN100" t="str">
        <f t="shared" si="80"/>
        <v/>
      </c>
      <c r="DO100" t="str">
        <f t="shared" si="81"/>
        <v/>
      </c>
      <c r="DP100" t="str">
        <f t="shared" si="82"/>
        <v/>
      </c>
      <c r="DQ100" t="str">
        <f t="shared" si="83"/>
        <v/>
      </c>
      <c r="DR100" t="str">
        <f t="shared" si="84"/>
        <v/>
      </c>
      <c r="DS100" t="str">
        <f t="shared" si="85"/>
        <v/>
      </c>
      <c r="DT100" t="str">
        <f t="shared" si="86"/>
        <v/>
      </c>
      <c r="DU100" t="str">
        <f t="shared" si="87"/>
        <v/>
      </c>
      <c r="DV100" t="str">
        <f t="shared" si="88"/>
        <v/>
      </c>
      <c r="DW100" t="str">
        <f t="shared" si="89"/>
        <v/>
      </c>
      <c r="DX100" t="str">
        <f t="shared" si="90"/>
        <v/>
      </c>
      <c r="DY100" t="str">
        <f t="shared" si="98"/>
        <v/>
      </c>
      <c r="DZ100" t="str">
        <f t="shared" si="98"/>
        <v/>
      </c>
      <c r="EA100" t="str">
        <f t="shared" si="98"/>
        <v/>
      </c>
      <c r="EB100" t="str">
        <f t="shared" si="98"/>
        <v/>
      </c>
      <c r="EC100" t="str">
        <f t="shared" si="98"/>
        <v/>
      </c>
      <c r="ED100" t="str">
        <f t="shared" si="98"/>
        <v/>
      </c>
      <c r="EE100" t="str">
        <f t="shared" si="98"/>
        <v/>
      </c>
      <c r="EF100" t="str">
        <f t="shared" si="98"/>
        <v/>
      </c>
      <c r="EG100" t="str">
        <f t="shared" si="98"/>
        <v/>
      </c>
      <c r="EH100" t="str">
        <f t="shared" si="98"/>
        <v/>
      </c>
      <c r="EI100" t="str">
        <f t="shared" si="97"/>
        <v/>
      </c>
      <c r="EJ100" t="str">
        <f t="shared" si="96"/>
        <v/>
      </c>
      <c r="EK100" t="str">
        <f t="shared" si="96"/>
        <v/>
      </c>
      <c r="EL100" t="str">
        <f t="shared" si="96"/>
        <v/>
      </c>
      <c r="EM100" t="str">
        <f t="shared" si="96"/>
        <v/>
      </c>
      <c r="EN100" t="str">
        <f t="shared" si="96"/>
        <v/>
      </c>
      <c r="EO100" t="str">
        <f t="shared" si="96"/>
        <v/>
      </c>
    </row>
    <row r="101" spans="1:145">
      <c r="A101" s="8" t="s">
        <v>192</v>
      </c>
      <c r="B101" s="8" t="s">
        <v>6</v>
      </c>
      <c r="C101" s="8">
        <v>14</v>
      </c>
      <c r="D101" s="52"/>
      <c r="E101" s="52"/>
      <c r="F101" s="52">
        <v>27</v>
      </c>
      <c r="G101" s="52"/>
      <c r="H101" s="52">
        <v>29136</v>
      </c>
      <c r="I101" s="52"/>
      <c r="J101" s="52">
        <v>146</v>
      </c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>
        <v>0</v>
      </c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BW101" t="str">
        <f t="shared" si="3"/>
        <v>|n护甲+27|n生命值+29136|n生命回复+146|n伤害减免+0%</v>
      </c>
      <c r="BX101" t="str">
        <f t="shared" si="38"/>
        <v/>
      </c>
      <c r="BY101" t="str">
        <f t="shared" si="39"/>
        <v/>
      </c>
      <c r="BZ101" t="str">
        <f t="shared" si="40"/>
        <v>|n护甲+27</v>
      </c>
      <c r="CA101" t="str">
        <f t="shared" si="41"/>
        <v/>
      </c>
      <c r="CB101" t="str">
        <f t="shared" si="42"/>
        <v>|n生命值+29136</v>
      </c>
      <c r="CC101" t="str">
        <f t="shared" si="43"/>
        <v/>
      </c>
      <c r="CD101" t="str">
        <f t="shared" si="44"/>
        <v>|n生命回复+146</v>
      </c>
      <c r="CE101" t="str">
        <f t="shared" si="45"/>
        <v/>
      </c>
      <c r="CF101" t="str">
        <f t="shared" si="46"/>
        <v/>
      </c>
      <c r="CG101" t="str">
        <f t="shared" si="47"/>
        <v/>
      </c>
      <c r="CH101" t="str">
        <f t="shared" si="48"/>
        <v/>
      </c>
      <c r="CI101" t="str">
        <f t="shared" si="49"/>
        <v/>
      </c>
      <c r="CJ101" t="str">
        <f t="shared" si="50"/>
        <v/>
      </c>
      <c r="CK101" t="str">
        <f t="shared" si="51"/>
        <v/>
      </c>
      <c r="CL101" t="str">
        <f t="shared" si="52"/>
        <v/>
      </c>
      <c r="CM101" t="str">
        <f t="shared" si="53"/>
        <v/>
      </c>
      <c r="CN101" t="str">
        <f t="shared" si="54"/>
        <v/>
      </c>
      <c r="CO101" t="str">
        <f t="shared" si="55"/>
        <v>|n伤害减免+0%</v>
      </c>
      <c r="CP101" t="str">
        <f t="shared" si="56"/>
        <v/>
      </c>
      <c r="CQ101" t="str">
        <f t="shared" si="57"/>
        <v/>
      </c>
      <c r="CR101" t="str">
        <f t="shared" si="58"/>
        <v/>
      </c>
      <c r="CS101" t="str">
        <f t="shared" si="59"/>
        <v/>
      </c>
      <c r="CT101" t="str">
        <f t="shared" si="60"/>
        <v/>
      </c>
      <c r="CU101" t="str">
        <f t="shared" si="61"/>
        <v/>
      </c>
      <c r="CV101" t="str">
        <f t="shared" si="62"/>
        <v/>
      </c>
      <c r="CW101" t="str">
        <f t="shared" si="63"/>
        <v/>
      </c>
      <c r="CX101" t="str">
        <f t="shared" si="64"/>
        <v/>
      </c>
      <c r="CY101" t="str">
        <f t="shared" si="65"/>
        <v/>
      </c>
      <c r="CZ101" t="str">
        <f t="shared" si="66"/>
        <v/>
      </c>
      <c r="DA101" t="str">
        <f t="shared" si="67"/>
        <v/>
      </c>
      <c r="DB101" t="str">
        <f t="shared" si="68"/>
        <v/>
      </c>
      <c r="DC101" t="str">
        <f t="shared" si="69"/>
        <v/>
      </c>
      <c r="DD101" t="str">
        <f t="shared" si="70"/>
        <v/>
      </c>
      <c r="DE101" t="str">
        <f t="shared" si="71"/>
        <v/>
      </c>
      <c r="DF101" t="str">
        <f t="shared" si="72"/>
        <v/>
      </c>
      <c r="DG101" t="str">
        <f t="shared" si="73"/>
        <v/>
      </c>
      <c r="DH101" t="str">
        <f t="shared" si="74"/>
        <v/>
      </c>
      <c r="DI101" t="str">
        <f t="shared" si="75"/>
        <v/>
      </c>
      <c r="DJ101" t="str">
        <f t="shared" si="76"/>
        <v/>
      </c>
      <c r="DK101" t="str">
        <f t="shared" si="77"/>
        <v/>
      </c>
      <c r="DL101" t="str">
        <f t="shared" si="78"/>
        <v/>
      </c>
      <c r="DM101" t="str">
        <f t="shared" si="79"/>
        <v/>
      </c>
      <c r="DN101" t="str">
        <f t="shared" si="80"/>
        <v/>
      </c>
      <c r="DO101" t="str">
        <f t="shared" si="81"/>
        <v/>
      </c>
      <c r="DP101" t="str">
        <f t="shared" si="82"/>
        <v/>
      </c>
      <c r="DQ101" t="str">
        <f t="shared" si="83"/>
        <v/>
      </c>
      <c r="DR101" t="str">
        <f t="shared" si="84"/>
        <v/>
      </c>
      <c r="DS101" t="str">
        <f t="shared" si="85"/>
        <v/>
      </c>
      <c r="DT101" t="str">
        <f t="shared" si="86"/>
        <v/>
      </c>
      <c r="DU101" t="str">
        <f t="shared" si="87"/>
        <v/>
      </c>
      <c r="DV101" t="str">
        <f t="shared" si="88"/>
        <v/>
      </c>
      <c r="DW101" t="str">
        <f t="shared" si="89"/>
        <v/>
      </c>
      <c r="DX101" t="str">
        <f t="shared" si="90"/>
        <v/>
      </c>
      <c r="DY101" t="str">
        <f t="shared" si="98"/>
        <v/>
      </c>
      <c r="DZ101" t="str">
        <f t="shared" si="98"/>
        <v/>
      </c>
      <c r="EA101" t="str">
        <f t="shared" si="98"/>
        <v/>
      </c>
      <c r="EB101" t="str">
        <f t="shared" si="98"/>
        <v/>
      </c>
      <c r="EC101" t="str">
        <f t="shared" si="98"/>
        <v/>
      </c>
      <c r="ED101" t="str">
        <f t="shared" si="98"/>
        <v/>
      </c>
      <c r="EE101" t="str">
        <f t="shared" si="98"/>
        <v/>
      </c>
      <c r="EF101" t="str">
        <f t="shared" si="98"/>
        <v/>
      </c>
      <c r="EG101" t="str">
        <f t="shared" si="98"/>
        <v/>
      </c>
      <c r="EH101" t="str">
        <f t="shared" si="98"/>
        <v/>
      </c>
      <c r="EI101" t="str">
        <f t="shared" si="97"/>
        <v/>
      </c>
      <c r="EJ101" t="str">
        <f t="shared" si="96"/>
        <v/>
      </c>
      <c r="EK101" t="str">
        <f t="shared" si="96"/>
        <v/>
      </c>
      <c r="EL101" t="str">
        <f t="shared" si="96"/>
        <v/>
      </c>
      <c r="EM101" t="str">
        <f t="shared" si="96"/>
        <v/>
      </c>
      <c r="EN101" t="str">
        <f t="shared" si="96"/>
        <v/>
      </c>
      <c r="EO101" t="str">
        <f t="shared" si="96"/>
        <v/>
      </c>
    </row>
    <row r="102" spans="1:145">
      <c r="A102" s="8" t="s">
        <v>193</v>
      </c>
      <c r="B102" s="8" t="s">
        <v>6</v>
      </c>
      <c r="C102" s="8">
        <v>15</v>
      </c>
      <c r="D102" s="52"/>
      <c r="E102" s="52"/>
      <c r="F102" s="52">
        <v>30</v>
      </c>
      <c r="G102" s="52"/>
      <c r="H102" s="52">
        <v>32976</v>
      </c>
      <c r="I102" s="52"/>
      <c r="J102" s="52">
        <v>165</v>
      </c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>
        <v>0</v>
      </c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BW102" t="str">
        <f t="shared" ref="BW102:BW165" si="99">CONCATENATE(BX102,BY102,BZ102,CA102,CB102,CC102,CD102,CE102,CF102,CG102,CH102,CI102,CJ102,CK102,CL102,CM102,CN102,CO102,CP102,CQ102,CR102,CS102,CT102,CU102,CV102,CW102,CX102,CY102,CZ102,DA102,DB102,DC102,DD102,DE102,DF102,DG102,DH102,DI102,DJ102,DK102,DL102,DM102,DN102,DO102,DP102,DQ102,DR102,DS102,DT102,DU102,DV102,DW102,DX102,DY102,DZ102,EA102,EB102,EC102,ED102,EE102,EF102,EG102,EH102,EI102,EJ102,EK102,EL102,EM102,EN102,EO102)</f>
        <v>|n护甲+30|n生命值+32976|n生命回复+165|n伤害减免+0%</v>
      </c>
      <c r="BX102" t="str">
        <f t="shared" si="38"/>
        <v/>
      </c>
      <c r="BY102" t="str">
        <f t="shared" si="39"/>
        <v/>
      </c>
      <c r="BZ102" t="str">
        <f t="shared" si="40"/>
        <v>|n护甲+30</v>
      </c>
      <c r="CA102" t="str">
        <f t="shared" si="41"/>
        <v/>
      </c>
      <c r="CB102" t="str">
        <f t="shared" si="42"/>
        <v>|n生命值+32976</v>
      </c>
      <c r="CC102" t="str">
        <f t="shared" si="43"/>
        <v/>
      </c>
      <c r="CD102" t="str">
        <f t="shared" si="44"/>
        <v>|n生命回复+165</v>
      </c>
      <c r="CE102" t="str">
        <f t="shared" si="45"/>
        <v/>
      </c>
      <c r="CF102" t="str">
        <f t="shared" si="46"/>
        <v/>
      </c>
      <c r="CG102" t="str">
        <f t="shared" si="47"/>
        <v/>
      </c>
      <c r="CH102" t="str">
        <f t="shared" si="48"/>
        <v/>
      </c>
      <c r="CI102" t="str">
        <f t="shared" si="49"/>
        <v/>
      </c>
      <c r="CJ102" t="str">
        <f t="shared" si="50"/>
        <v/>
      </c>
      <c r="CK102" t="str">
        <f t="shared" si="51"/>
        <v/>
      </c>
      <c r="CL102" t="str">
        <f t="shared" si="52"/>
        <v/>
      </c>
      <c r="CM102" t="str">
        <f t="shared" si="53"/>
        <v/>
      </c>
      <c r="CN102" t="str">
        <f t="shared" si="54"/>
        <v/>
      </c>
      <c r="CO102" t="str">
        <f t="shared" si="55"/>
        <v>|n伤害减免+0%</v>
      </c>
      <c r="CP102" t="str">
        <f t="shared" si="56"/>
        <v/>
      </c>
      <c r="CQ102" t="str">
        <f t="shared" si="57"/>
        <v/>
      </c>
      <c r="CR102" t="str">
        <f t="shared" si="58"/>
        <v/>
      </c>
      <c r="CS102" t="str">
        <f t="shared" si="59"/>
        <v/>
      </c>
      <c r="CT102" t="str">
        <f t="shared" si="60"/>
        <v/>
      </c>
      <c r="CU102" t="str">
        <f t="shared" si="61"/>
        <v/>
      </c>
      <c r="CV102" t="str">
        <f t="shared" si="62"/>
        <v/>
      </c>
      <c r="CW102" t="str">
        <f t="shared" si="63"/>
        <v/>
      </c>
      <c r="CX102" t="str">
        <f t="shared" si="64"/>
        <v/>
      </c>
      <c r="CY102" t="str">
        <f t="shared" si="65"/>
        <v/>
      </c>
      <c r="CZ102" t="str">
        <f t="shared" si="66"/>
        <v/>
      </c>
      <c r="DA102" t="str">
        <f t="shared" si="67"/>
        <v/>
      </c>
      <c r="DB102" t="str">
        <f t="shared" si="68"/>
        <v/>
      </c>
      <c r="DC102" t="str">
        <f t="shared" si="69"/>
        <v/>
      </c>
      <c r="DD102" t="str">
        <f t="shared" si="70"/>
        <v/>
      </c>
      <c r="DE102" t="str">
        <f t="shared" si="71"/>
        <v/>
      </c>
      <c r="DF102" t="str">
        <f t="shared" si="72"/>
        <v/>
      </c>
      <c r="DG102" t="str">
        <f t="shared" si="73"/>
        <v/>
      </c>
      <c r="DH102" t="str">
        <f t="shared" si="74"/>
        <v/>
      </c>
      <c r="DI102" t="str">
        <f t="shared" si="75"/>
        <v/>
      </c>
      <c r="DJ102" t="str">
        <f t="shared" si="76"/>
        <v/>
      </c>
      <c r="DK102" t="str">
        <f t="shared" si="77"/>
        <v/>
      </c>
      <c r="DL102" t="str">
        <f t="shared" si="78"/>
        <v/>
      </c>
      <c r="DM102" t="str">
        <f t="shared" si="79"/>
        <v/>
      </c>
      <c r="DN102" t="str">
        <f t="shared" si="80"/>
        <v/>
      </c>
      <c r="DO102" t="str">
        <f t="shared" si="81"/>
        <v/>
      </c>
      <c r="DP102" t="str">
        <f t="shared" si="82"/>
        <v/>
      </c>
      <c r="DQ102" t="str">
        <f t="shared" si="83"/>
        <v/>
      </c>
      <c r="DR102" t="str">
        <f t="shared" si="84"/>
        <v/>
      </c>
      <c r="DS102" t="str">
        <f t="shared" si="85"/>
        <v/>
      </c>
      <c r="DT102" t="str">
        <f t="shared" si="86"/>
        <v/>
      </c>
      <c r="DU102" t="str">
        <f t="shared" si="87"/>
        <v/>
      </c>
      <c r="DV102" t="str">
        <f t="shared" si="88"/>
        <v/>
      </c>
      <c r="DW102" t="str">
        <f t="shared" si="89"/>
        <v/>
      </c>
      <c r="DX102" t="str">
        <f t="shared" si="90"/>
        <v/>
      </c>
      <c r="DY102" t="str">
        <f t="shared" si="98"/>
        <v/>
      </c>
      <c r="DZ102" t="str">
        <f t="shared" si="98"/>
        <v/>
      </c>
      <c r="EA102" t="str">
        <f t="shared" si="98"/>
        <v/>
      </c>
      <c r="EB102" t="str">
        <f t="shared" si="98"/>
        <v/>
      </c>
      <c r="EC102" t="str">
        <f t="shared" si="98"/>
        <v/>
      </c>
      <c r="ED102" t="str">
        <f t="shared" si="98"/>
        <v/>
      </c>
      <c r="EE102" t="str">
        <f t="shared" si="98"/>
        <v/>
      </c>
      <c r="EF102" t="str">
        <f t="shared" si="98"/>
        <v/>
      </c>
      <c r="EG102" t="str">
        <f t="shared" si="98"/>
        <v/>
      </c>
      <c r="EH102" t="str">
        <f t="shared" si="98"/>
        <v/>
      </c>
      <c r="EI102" t="str">
        <f t="shared" si="97"/>
        <v/>
      </c>
      <c r="EJ102" t="str">
        <f t="shared" si="96"/>
        <v/>
      </c>
      <c r="EK102" t="str">
        <f t="shared" si="96"/>
        <v/>
      </c>
      <c r="EL102" t="str">
        <f t="shared" si="96"/>
        <v/>
      </c>
      <c r="EM102" t="str">
        <f t="shared" si="96"/>
        <v/>
      </c>
      <c r="EN102" t="str">
        <f t="shared" si="96"/>
        <v/>
      </c>
      <c r="EO102" t="str">
        <f t="shared" si="96"/>
        <v/>
      </c>
    </row>
    <row r="103" spans="1:145">
      <c r="A103" s="8" t="s">
        <v>194</v>
      </c>
      <c r="B103" s="8" t="s">
        <v>6</v>
      </c>
      <c r="C103" s="8">
        <v>16</v>
      </c>
      <c r="D103" s="52"/>
      <c r="E103" s="52"/>
      <c r="F103" s="52">
        <v>34</v>
      </c>
      <c r="G103" s="52"/>
      <c r="H103" s="52">
        <v>42576</v>
      </c>
      <c r="I103" s="52"/>
      <c r="J103" s="52">
        <v>213</v>
      </c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>
        <v>0</v>
      </c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BW103" t="str">
        <f t="shared" si="99"/>
        <v>|n护甲+34|n生命值+42576|n生命回复+213|n伤害减免+0%</v>
      </c>
      <c r="BX103" t="str">
        <f t="shared" si="38"/>
        <v/>
      </c>
      <c r="BY103" t="str">
        <f t="shared" si="39"/>
        <v/>
      </c>
      <c r="BZ103" t="str">
        <f t="shared" si="40"/>
        <v>|n护甲+34</v>
      </c>
      <c r="CA103" t="str">
        <f t="shared" si="41"/>
        <v/>
      </c>
      <c r="CB103" t="str">
        <f t="shared" si="42"/>
        <v>|n生命值+42576</v>
      </c>
      <c r="CC103" t="str">
        <f t="shared" si="43"/>
        <v/>
      </c>
      <c r="CD103" t="str">
        <f t="shared" si="44"/>
        <v>|n生命回复+213</v>
      </c>
      <c r="CE103" t="str">
        <f t="shared" si="45"/>
        <v/>
      </c>
      <c r="CF103" t="str">
        <f t="shared" si="46"/>
        <v/>
      </c>
      <c r="CG103" t="str">
        <f t="shared" si="47"/>
        <v/>
      </c>
      <c r="CH103" t="str">
        <f t="shared" si="48"/>
        <v/>
      </c>
      <c r="CI103" t="str">
        <f t="shared" si="49"/>
        <v/>
      </c>
      <c r="CJ103" t="str">
        <f t="shared" si="50"/>
        <v/>
      </c>
      <c r="CK103" t="str">
        <f t="shared" si="51"/>
        <v/>
      </c>
      <c r="CL103" t="str">
        <f t="shared" si="52"/>
        <v/>
      </c>
      <c r="CM103" t="str">
        <f t="shared" si="53"/>
        <v/>
      </c>
      <c r="CN103" t="str">
        <f t="shared" si="54"/>
        <v/>
      </c>
      <c r="CO103" t="str">
        <f t="shared" si="55"/>
        <v>|n伤害减免+0%</v>
      </c>
      <c r="CP103" t="str">
        <f t="shared" si="56"/>
        <v/>
      </c>
      <c r="CQ103" t="str">
        <f t="shared" si="57"/>
        <v/>
      </c>
      <c r="CR103" t="str">
        <f t="shared" si="58"/>
        <v/>
      </c>
      <c r="CS103" t="str">
        <f t="shared" si="59"/>
        <v/>
      </c>
      <c r="CT103" t="str">
        <f t="shared" si="60"/>
        <v/>
      </c>
      <c r="CU103" t="str">
        <f t="shared" si="61"/>
        <v/>
      </c>
      <c r="CV103" t="str">
        <f t="shared" si="62"/>
        <v/>
      </c>
      <c r="CW103" t="str">
        <f t="shared" si="63"/>
        <v/>
      </c>
      <c r="CX103" t="str">
        <f t="shared" si="64"/>
        <v/>
      </c>
      <c r="CY103" t="str">
        <f t="shared" si="65"/>
        <v/>
      </c>
      <c r="CZ103" t="str">
        <f t="shared" si="66"/>
        <v/>
      </c>
      <c r="DA103" t="str">
        <f t="shared" si="67"/>
        <v/>
      </c>
      <c r="DB103" t="str">
        <f t="shared" si="68"/>
        <v/>
      </c>
      <c r="DC103" t="str">
        <f t="shared" si="69"/>
        <v/>
      </c>
      <c r="DD103" t="str">
        <f t="shared" si="70"/>
        <v/>
      </c>
      <c r="DE103" t="str">
        <f t="shared" si="71"/>
        <v/>
      </c>
      <c r="DF103" t="str">
        <f t="shared" si="72"/>
        <v/>
      </c>
      <c r="DG103" t="str">
        <f t="shared" si="73"/>
        <v/>
      </c>
      <c r="DH103" t="str">
        <f t="shared" si="74"/>
        <v/>
      </c>
      <c r="DI103" t="str">
        <f t="shared" si="75"/>
        <v/>
      </c>
      <c r="DJ103" t="str">
        <f t="shared" si="76"/>
        <v/>
      </c>
      <c r="DK103" t="str">
        <f t="shared" si="77"/>
        <v/>
      </c>
      <c r="DL103" t="str">
        <f t="shared" si="78"/>
        <v/>
      </c>
      <c r="DM103" t="str">
        <f t="shared" si="79"/>
        <v/>
      </c>
      <c r="DN103" t="str">
        <f t="shared" si="80"/>
        <v/>
      </c>
      <c r="DO103" t="str">
        <f t="shared" si="81"/>
        <v/>
      </c>
      <c r="DP103" t="str">
        <f t="shared" si="82"/>
        <v/>
      </c>
      <c r="DQ103" t="str">
        <f t="shared" si="83"/>
        <v/>
      </c>
      <c r="DR103" t="str">
        <f t="shared" si="84"/>
        <v/>
      </c>
      <c r="DS103" t="str">
        <f t="shared" si="85"/>
        <v/>
      </c>
      <c r="DT103" t="str">
        <f t="shared" si="86"/>
        <v/>
      </c>
      <c r="DU103" t="str">
        <f t="shared" si="87"/>
        <v/>
      </c>
      <c r="DV103" t="str">
        <f t="shared" si="88"/>
        <v/>
      </c>
      <c r="DW103" t="str">
        <f t="shared" si="89"/>
        <v/>
      </c>
      <c r="DX103" t="str">
        <f t="shared" si="90"/>
        <v/>
      </c>
      <c r="DY103" t="str">
        <f t="shared" si="98"/>
        <v/>
      </c>
      <c r="DZ103" t="str">
        <f t="shared" si="98"/>
        <v/>
      </c>
      <c r="EA103" t="str">
        <f t="shared" si="98"/>
        <v/>
      </c>
      <c r="EB103" t="str">
        <f t="shared" si="98"/>
        <v/>
      </c>
      <c r="EC103" t="str">
        <f t="shared" si="98"/>
        <v/>
      </c>
      <c r="ED103" t="str">
        <f t="shared" si="98"/>
        <v/>
      </c>
      <c r="EE103" t="str">
        <f t="shared" si="98"/>
        <v/>
      </c>
      <c r="EF103" t="str">
        <f t="shared" si="98"/>
        <v/>
      </c>
      <c r="EG103" t="str">
        <f t="shared" si="98"/>
        <v/>
      </c>
      <c r="EH103" t="str">
        <f t="shared" si="98"/>
        <v/>
      </c>
      <c r="EI103" t="str">
        <f t="shared" si="97"/>
        <v/>
      </c>
      <c r="EJ103" t="str">
        <f t="shared" si="96"/>
        <v/>
      </c>
      <c r="EK103" t="str">
        <f t="shared" si="96"/>
        <v/>
      </c>
      <c r="EL103" t="str">
        <f t="shared" si="96"/>
        <v/>
      </c>
      <c r="EM103" t="str">
        <f t="shared" si="96"/>
        <v/>
      </c>
      <c r="EN103" t="str">
        <f t="shared" si="96"/>
        <v/>
      </c>
      <c r="EO103" t="str">
        <f t="shared" si="96"/>
        <v/>
      </c>
    </row>
    <row r="104" spans="1:145">
      <c r="A104" s="8" t="s">
        <v>195</v>
      </c>
      <c r="B104" s="8" t="s">
        <v>6</v>
      </c>
      <c r="C104" s="8">
        <v>17</v>
      </c>
      <c r="D104" s="52"/>
      <c r="E104" s="52"/>
      <c r="F104" s="52">
        <v>38</v>
      </c>
      <c r="G104" s="52"/>
      <c r="H104" s="52">
        <v>52176</v>
      </c>
      <c r="I104" s="52"/>
      <c r="J104" s="52">
        <v>261</v>
      </c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>
        <v>0</v>
      </c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BW104" t="str">
        <f t="shared" si="99"/>
        <v>|n护甲+38|n生命值+52176|n生命回复+261|n伤害减免+0%</v>
      </c>
      <c r="BX104" t="str">
        <f t="shared" si="38"/>
        <v/>
      </c>
      <c r="BY104" t="str">
        <f t="shared" si="39"/>
        <v/>
      </c>
      <c r="BZ104" t="str">
        <f t="shared" si="40"/>
        <v>|n护甲+38</v>
      </c>
      <c r="CA104" t="str">
        <f t="shared" si="41"/>
        <v/>
      </c>
      <c r="CB104" t="str">
        <f t="shared" si="42"/>
        <v>|n生命值+52176</v>
      </c>
      <c r="CC104" t="str">
        <f t="shared" si="43"/>
        <v/>
      </c>
      <c r="CD104" t="str">
        <f t="shared" si="44"/>
        <v>|n生命回复+261</v>
      </c>
      <c r="CE104" t="str">
        <f t="shared" si="45"/>
        <v/>
      </c>
      <c r="CF104" t="str">
        <f t="shared" si="46"/>
        <v/>
      </c>
      <c r="CG104" t="str">
        <f t="shared" si="47"/>
        <v/>
      </c>
      <c r="CH104" t="str">
        <f t="shared" si="48"/>
        <v/>
      </c>
      <c r="CI104" t="str">
        <f t="shared" si="49"/>
        <v/>
      </c>
      <c r="CJ104" t="str">
        <f t="shared" si="50"/>
        <v/>
      </c>
      <c r="CK104" t="str">
        <f t="shared" si="51"/>
        <v/>
      </c>
      <c r="CL104" t="str">
        <f t="shared" si="52"/>
        <v/>
      </c>
      <c r="CM104" t="str">
        <f t="shared" si="53"/>
        <v/>
      </c>
      <c r="CN104" t="str">
        <f t="shared" si="54"/>
        <v/>
      </c>
      <c r="CO104" t="str">
        <f t="shared" si="55"/>
        <v>|n伤害减免+0%</v>
      </c>
      <c r="CP104" t="str">
        <f t="shared" si="56"/>
        <v/>
      </c>
      <c r="CQ104" t="str">
        <f t="shared" si="57"/>
        <v/>
      </c>
      <c r="CR104" t="str">
        <f t="shared" si="58"/>
        <v/>
      </c>
      <c r="CS104" t="str">
        <f t="shared" si="59"/>
        <v/>
      </c>
      <c r="CT104" t="str">
        <f t="shared" si="60"/>
        <v/>
      </c>
      <c r="CU104" t="str">
        <f t="shared" si="61"/>
        <v/>
      </c>
      <c r="CV104" t="str">
        <f t="shared" si="62"/>
        <v/>
      </c>
      <c r="CW104" t="str">
        <f t="shared" si="63"/>
        <v/>
      </c>
      <c r="CX104" t="str">
        <f t="shared" si="64"/>
        <v/>
      </c>
      <c r="CY104" t="str">
        <f t="shared" si="65"/>
        <v/>
      </c>
      <c r="CZ104" t="str">
        <f t="shared" si="66"/>
        <v/>
      </c>
      <c r="DA104" t="str">
        <f t="shared" si="67"/>
        <v/>
      </c>
      <c r="DB104" t="str">
        <f t="shared" si="68"/>
        <v/>
      </c>
      <c r="DC104" t="str">
        <f t="shared" si="69"/>
        <v/>
      </c>
      <c r="DD104" t="str">
        <f t="shared" si="70"/>
        <v/>
      </c>
      <c r="DE104" t="str">
        <f t="shared" si="71"/>
        <v/>
      </c>
      <c r="DF104" t="str">
        <f t="shared" si="72"/>
        <v/>
      </c>
      <c r="DG104" t="str">
        <f t="shared" si="73"/>
        <v/>
      </c>
      <c r="DH104" t="str">
        <f t="shared" si="74"/>
        <v/>
      </c>
      <c r="DI104" t="str">
        <f t="shared" si="75"/>
        <v/>
      </c>
      <c r="DJ104" t="str">
        <f t="shared" si="76"/>
        <v/>
      </c>
      <c r="DK104" t="str">
        <f t="shared" si="77"/>
        <v/>
      </c>
      <c r="DL104" t="str">
        <f t="shared" si="78"/>
        <v/>
      </c>
      <c r="DM104" t="str">
        <f t="shared" si="79"/>
        <v/>
      </c>
      <c r="DN104" t="str">
        <f t="shared" si="80"/>
        <v/>
      </c>
      <c r="DO104" t="str">
        <f t="shared" si="81"/>
        <v/>
      </c>
      <c r="DP104" t="str">
        <f t="shared" si="82"/>
        <v/>
      </c>
      <c r="DQ104" t="str">
        <f t="shared" si="83"/>
        <v/>
      </c>
      <c r="DR104" t="str">
        <f t="shared" si="84"/>
        <v/>
      </c>
      <c r="DS104" t="str">
        <f t="shared" si="85"/>
        <v/>
      </c>
      <c r="DT104" t="str">
        <f t="shared" si="86"/>
        <v/>
      </c>
      <c r="DU104" t="str">
        <f t="shared" si="87"/>
        <v/>
      </c>
      <c r="DV104" t="str">
        <f t="shared" si="88"/>
        <v/>
      </c>
      <c r="DW104" t="str">
        <f t="shared" si="89"/>
        <v/>
      </c>
      <c r="DX104" t="str">
        <f t="shared" si="90"/>
        <v/>
      </c>
      <c r="DY104" t="str">
        <f t="shared" si="98"/>
        <v/>
      </c>
      <c r="DZ104" t="str">
        <f t="shared" si="98"/>
        <v/>
      </c>
      <c r="EA104" t="str">
        <f t="shared" si="98"/>
        <v/>
      </c>
      <c r="EB104" t="str">
        <f t="shared" si="98"/>
        <v/>
      </c>
      <c r="EC104" t="str">
        <f t="shared" si="98"/>
        <v/>
      </c>
      <c r="ED104" t="str">
        <f t="shared" si="98"/>
        <v/>
      </c>
      <c r="EE104" t="str">
        <f t="shared" si="98"/>
        <v/>
      </c>
      <c r="EF104" t="str">
        <f t="shared" si="98"/>
        <v/>
      </c>
      <c r="EG104" t="str">
        <f t="shared" si="98"/>
        <v/>
      </c>
      <c r="EH104" t="str">
        <f t="shared" si="98"/>
        <v/>
      </c>
      <c r="EI104" t="str">
        <f t="shared" si="97"/>
        <v/>
      </c>
      <c r="EJ104" t="str">
        <f t="shared" si="96"/>
        <v/>
      </c>
      <c r="EK104" t="str">
        <f t="shared" si="96"/>
        <v/>
      </c>
      <c r="EL104" t="str">
        <f t="shared" si="96"/>
        <v/>
      </c>
      <c r="EM104" t="str">
        <f t="shared" si="96"/>
        <v/>
      </c>
      <c r="EN104" t="str">
        <f t="shared" si="96"/>
        <v/>
      </c>
      <c r="EO104" t="str">
        <f t="shared" si="96"/>
        <v/>
      </c>
    </row>
    <row r="105" spans="1:145">
      <c r="A105" s="8" t="s">
        <v>196</v>
      </c>
      <c r="B105" s="8" t="s">
        <v>6</v>
      </c>
      <c r="C105" s="8">
        <v>18</v>
      </c>
      <c r="D105" s="52"/>
      <c r="E105" s="52"/>
      <c r="F105" s="52">
        <v>42</v>
      </c>
      <c r="G105" s="52"/>
      <c r="H105" s="52">
        <v>61776</v>
      </c>
      <c r="I105" s="52"/>
      <c r="J105" s="52">
        <v>309</v>
      </c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>
        <v>0</v>
      </c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BW105" t="str">
        <f t="shared" si="99"/>
        <v>|n护甲+42|n生命值+61776|n生命回复+309|n伤害减免+0%</v>
      </c>
      <c r="BX105" t="str">
        <f t="shared" si="38"/>
        <v/>
      </c>
      <c r="BY105" t="str">
        <f t="shared" si="39"/>
        <v/>
      </c>
      <c r="BZ105" t="str">
        <f t="shared" si="40"/>
        <v>|n护甲+42</v>
      </c>
      <c r="CA105" t="str">
        <f t="shared" si="41"/>
        <v/>
      </c>
      <c r="CB105" t="str">
        <f t="shared" si="42"/>
        <v>|n生命值+61776</v>
      </c>
      <c r="CC105" t="str">
        <f t="shared" si="43"/>
        <v/>
      </c>
      <c r="CD105" t="str">
        <f t="shared" si="44"/>
        <v>|n生命回复+309</v>
      </c>
      <c r="CE105" t="str">
        <f t="shared" si="45"/>
        <v/>
      </c>
      <c r="CF105" t="str">
        <f t="shared" si="46"/>
        <v/>
      </c>
      <c r="CG105" t="str">
        <f t="shared" si="47"/>
        <v/>
      </c>
      <c r="CH105" t="str">
        <f t="shared" si="48"/>
        <v/>
      </c>
      <c r="CI105" t="str">
        <f t="shared" si="49"/>
        <v/>
      </c>
      <c r="CJ105" t="str">
        <f t="shared" si="50"/>
        <v/>
      </c>
      <c r="CK105" t="str">
        <f t="shared" si="51"/>
        <v/>
      </c>
      <c r="CL105" t="str">
        <f t="shared" si="52"/>
        <v/>
      </c>
      <c r="CM105" t="str">
        <f t="shared" si="53"/>
        <v/>
      </c>
      <c r="CN105" t="str">
        <f t="shared" si="54"/>
        <v/>
      </c>
      <c r="CO105" t="str">
        <f t="shared" si="55"/>
        <v>|n伤害减免+0%</v>
      </c>
      <c r="CP105" t="str">
        <f t="shared" si="56"/>
        <v/>
      </c>
      <c r="CQ105" t="str">
        <f t="shared" si="57"/>
        <v/>
      </c>
      <c r="CR105" t="str">
        <f t="shared" si="58"/>
        <v/>
      </c>
      <c r="CS105" t="str">
        <f t="shared" si="59"/>
        <v/>
      </c>
      <c r="CT105" t="str">
        <f t="shared" si="60"/>
        <v/>
      </c>
      <c r="CU105" t="str">
        <f t="shared" si="61"/>
        <v/>
      </c>
      <c r="CV105" t="str">
        <f t="shared" si="62"/>
        <v/>
      </c>
      <c r="CW105" t="str">
        <f t="shared" si="63"/>
        <v/>
      </c>
      <c r="CX105" t="str">
        <f t="shared" si="64"/>
        <v/>
      </c>
      <c r="CY105" t="str">
        <f t="shared" si="65"/>
        <v/>
      </c>
      <c r="CZ105" t="str">
        <f t="shared" si="66"/>
        <v/>
      </c>
      <c r="DA105" t="str">
        <f t="shared" si="67"/>
        <v/>
      </c>
      <c r="DB105" t="str">
        <f t="shared" si="68"/>
        <v/>
      </c>
      <c r="DC105" t="str">
        <f t="shared" si="69"/>
        <v/>
      </c>
      <c r="DD105" t="str">
        <f t="shared" si="70"/>
        <v/>
      </c>
      <c r="DE105" t="str">
        <f t="shared" si="71"/>
        <v/>
      </c>
      <c r="DF105" t="str">
        <f t="shared" si="72"/>
        <v/>
      </c>
      <c r="DG105" t="str">
        <f t="shared" si="73"/>
        <v/>
      </c>
      <c r="DH105" t="str">
        <f t="shared" si="74"/>
        <v/>
      </c>
      <c r="DI105" t="str">
        <f t="shared" si="75"/>
        <v/>
      </c>
      <c r="DJ105" t="str">
        <f t="shared" si="76"/>
        <v/>
      </c>
      <c r="DK105" t="str">
        <f t="shared" si="77"/>
        <v/>
      </c>
      <c r="DL105" t="str">
        <f t="shared" si="78"/>
        <v/>
      </c>
      <c r="DM105" t="str">
        <f t="shared" si="79"/>
        <v/>
      </c>
      <c r="DN105" t="str">
        <f t="shared" si="80"/>
        <v/>
      </c>
      <c r="DO105" t="str">
        <f t="shared" si="81"/>
        <v/>
      </c>
      <c r="DP105" t="str">
        <f t="shared" si="82"/>
        <v/>
      </c>
      <c r="DQ105" t="str">
        <f t="shared" si="83"/>
        <v/>
      </c>
      <c r="DR105" t="str">
        <f t="shared" si="84"/>
        <v/>
      </c>
      <c r="DS105" t="str">
        <f t="shared" si="85"/>
        <v/>
      </c>
      <c r="DT105" t="str">
        <f t="shared" si="86"/>
        <v/>
      </c>
      <c r="DU105" t="str">
        <f t="shared" si="87"/>
        <v/>
      </c>
      <c r="DV105" t="str">
        <f t="shared" si="88"/>
        <v/>
      </c>
      <c r="DW105" t="str">
        <f t="shared" si="89"/>
        <v/>
      </c>
      <c r="DX105" t="str">
        <f t="shared" si="90"/>
        <v/>
      </c>
      <c r="DY105" t="str">
        <f t="shared" si="98"/>
        <v/>
      </c>
      <c r="DZ105" t="str">
        <f t="shared" si="98"/>
        <v/>
      </c>
      <c r="EA105" t="str">
        <f t="shared" si="98"/>
        <v/>
      </c>
      <c r="EB105" t="str">
        <f t="shared" si="98"/>
        <v/>
      </c>
      <c r="EC105" t="str">
        <f t="shared" si="98"/>
        <v/>
      </c>
      <c r="ED105" t="str">
        <f t="shared" si="98"/>
        <v/>
      </c>
      <c r="EE105" t="str">
        <f t="shared" si="98"/>
        <v/>
      </c>
      <c r="EF105" t="str">
        <f t="shared" si="98"/>
        <v/>
      </c>
      <c r="EG105" t="str">
        <f t="shared" si="98"/>
        <v/>
      </c>
      <c r="EH105" t="str">
        <f t="shared" si="98"/>
        <v/>
      </c>
      <c r="EI105" t="str">
        <f t="shared" si="97"/>
        <v/>
      </c>
      <c r="EJ105" t="str">
        <f t="shared" si="96"/>
        <v/>
      </c>
      <c r="EK105" t="str">
        <f t="shared" si="96"/>
        <v/>
      </c>
      <c r="EL105" t="str">
        <f t="shared" si="96"/>
        <v/>
      </c>
      <c r="EM105" t="str">
        <f t="shared" si="96"/>
        <v/>
      </c>
      <c r="EN105" t="str">
        <f t="shared" si="96"/>
        <v/>
      </c>
      <c r="EO105" t="str">
        <f t="shared" si="96"/>
        <v/>
      </c>
    </row>
    <row r="106" spans="1:145">
      <c r="A106" s="8" t="s">
        <v>197</v>
      </c>
      <c r="B106" s="8" t="s">
        <v>6</v>
      </c>
      <c r="C106" s="8">
        <v>19</v>
      </c>
      <c r="D106" s="52"/>
      <c r="E106" s="52"/>
      <c r="F106" s="52">
        <v>46</v>
      </c>
      <c r="G106" s="52"/>
      <c r="H106" s="52">
        <v>71376</v>
      </c>
      <c r="I106" s="52"/>
      <c r="J106" s="52">
        <v>357</v>
      </c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>
        <v>0</v>
      </c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BW106" t="str">
        <f t="shared" si="99"/>
        <v>|n护甲+46|n生命值+71376|n生命回复+357|n伤害减免+0%</v>
      </c>
      <c r="BX106" t="str">
        <f t="shared" si="38"/>
        <v/>
      </c>
      <c r="BY106" t="str">
        <f t="shared" si="39"/>
        <v/>
      </c>
      <c r="BZ106" t="str">
        <f t="shared" si="40"/>
        <v>|n护甲+46</v>
      </c>
      <c r="CA106" t="str">
        <f t="shared" si="41"/>
        <v/>
      </c>
      <c r="CB106" t="str">
        <f t="shared" si="42"/>
        <v>|n生命值+71376</v>
      </c>
      <c r="CC106" t="str">
        <f t="shared" si="43"/>
        <v/>
      </c>
      <c r="CD106" t="str">
        <f t="shared" si="44"/>
        <v>|n生命回复+357</v>
      </c>
      <c r="CE106" t="str">
        <f t="shared" si="45"/>
        <v/>
      </c>
      <c r="CF106" t="str">
        <f t="shared" si="46"/>
        <v/>
      </c>
      <c r="CG106" t="str">
        <f t="shared" si="47"/>
        <v/>
      </c>
      <c r="CH106" t="str">
        <f t="shared" si="48"/>
        <v/>
      </c>
      <c r="CI106" t="str">
        <f t="shared" si="49"/>
        <v/>
      </c>
      <c r="CJ106" t="str">
        <f t="shared" si="50"/>
        <v/>
      </c>
      <c r="CK106" t="str">
        <f t="shared" si="51"/>
        <v/>
      </c>
      <c r="CL106" t="str">
        <f t="shared" si="52"/>
        <v/>
      </c>
      <c r="CM106" t="str">
        <f t="shared" si="53"/>
        <v/>
      </c>
      <c r="CN106" t="str">
        <f t="shared" si="54"/>
        <v/>
      </c>
      <c r="CO106" t="str">
        <f t="shared" si="55"/>
        <v>|n伤害减免+0%</v>
      </c>
      <c r="CP106" t="str">
        <f t="shared" si="56"/>
        <v/>
      </c>
      <c r="CQ106" t="str">
        <f t="shared" si="57"/>
        <v/>
      </c>
      <c r="CR106" t="str">
        <f t="shared" si="58"/>
        <v/>
      </c>
      <c r="CS106" t="str">
        <f t="shared" si="59"/>
        <v/>
      </c>
      <c r="CT106" t="str">
        <f t="shared" si="60"/>
        <v/>
      </c>
      <c r="CU106" t="str">
        <f t="shared" si="61"/>
        <v/>
      </c>
      <c r="CV106" t="str">
        <f t="shared" si="62"/>
        <v/>
      </c>
      <c r="CW106" t="str">
        <f t="shared" si="63"/>
        <v/>
      </c>
      <c r="CX106" t="str">
        <f t="shared" si="64"/>
        <v/>
      </c>
      <c r="CY106" t="str">
        <f t="shared" si="65"/>
        <v/>
      </c>
      <c r="CZ106" t="str">
        <f t="shared" si="66"/>
        <v/>
      </c>
      <c r="DA106" t="str">
        <f t="shared" si="67"/>
        <v/>
      </c>
      <c r="DB106" t="str">
        <f t="shared" si="68"/>
        <v/>
      </c>
      <c r="DC106" t="str">
        <f t="shared" si="69"/>
        <v/>
      </c>
      <c r="DD106" t="str">
        <f t="shared" si="70"/>
        <v/>
      </c>
      <c r="DE106" t="str">
        <f t="shared" si="71"/>
        <v/>
      </c>
      <c r="DF106" t="str">
        <f t="shared" si="72"/>
        <v/>
      </c>
      <c r="DG106" t="str">
        <f t="shared" si="73"/>
        <v/>
      </c>
      <c r="DH106" t="str">
        <f t="shared" si="74"/>
        <v/>
      </c>
      <c r="DI106" t="str">
        <f t="shared" si="75"/>
        <v/>
      </c>
      <c r="DJ106" t="str">
        <f t="shared" si="76"/>
        <v/>
      </c>
      <c r="DK106" t="str">
        <f t="shared" si="77"/>
        <v/>
      </c>
      <c r="DL106" t="str">
        <f t="shared" si="78"/>
        <v/>
      </c>
      <c r="DM106" t="str">
        <f t="shared" si="79"/>
        <v/>
      </c>
      <c r="DN106" t="str">
        <f t="shared" si="80"/>
        <v/>
      </c>
      <c r="DO106" t="str">
        <f t="shared" si="81"/>
        <v/>
      </c>
      <c r="DP106" t="str">
        <f t="shared" si="82"/>
        <v/>
      </c>
      <c r="DQ106" t="str">
        <f t="shared" si="83"/>
        <v/>
      </c>
      <c r="DR106" t="str">
        <f t="shared" si="84"/>
        <v/>
      </c>
      <c r="DS106" t="str">
        <f t="shared" si="85"/>
        <v/>
      </c>
      <c r="DT106" t="str">
        <f t="shared" si="86"/>
        <v/>
      </c>
      <c r="DU106" t="str">
        <f t="shared" si="87"/>
        <v/>
      </c>
      <c r="DV106" t="str">
        <f t="shared" si="88"/>
        <v/>
      </c>
      <c r="DW106" t="str">
        <f t="shared" si="89"/>
        <v/>
      </c>
      <c r="DX106" t="str">
        <f t="shared" si="90"/>
        <v/>
      </c>
      <c r="DY106" t="str">
        <f t="shared" si="98"/>
        <v/>
      </c>
      <c r="DZ106" t="str">
        <f t="shared" si="98"/>
        <v/>
      </c>
      <c r="EA106" t="str">
        <f t="shared" si="98"/>
        <v/>
      </c>
      <c r="EB106" t="str">
        <f t="shared" si="98"/>
        <v/>
      </c>
      <c r="EC106" t="str">
        <f t="shared" si="98"/>
        <v/>
      </c>
      <c r="ED106" t="str">
        <f t="shared" si="98"/>
        <v/>
      </c>
      <c r="EE106" t="str">
        <f t="shared" si="98"/>
        <v/>
      </c>
      <c r="EF106" t="str">
        <f t="shared" si="98"/>
        <v/>
      </c>
      <c r="EG106" t="str">
        <f t="shared" si="98"/>
        <v/>
      </c>
      <c r="EH106" t="str">
        <f t="shared" si="98"/>
        <v/>
      </c>
      <c r="EI106" t="str">
        <f t="shared" si="97"/>
        <v/>
      </c>
      <c r="EJ106" t="str">
        <f t="shared" si="96"/>
        <v/>
      </c>
      <c r="EK106" t="str">
        <f t="shared" si="96"/>
        <v/>
      </c>
      <c r="EL106" t="str">
        <f t="shared" si="96"/>
        <v/>
      </c>
      <c r="EM106" t="str">
        <f t="shared" si="96"/>
        <v/>
      </c>
      <c r="EN106" t="str">
        <f t="shared" si="96"/>
        <v/>
      </c>
      <c r="EO106" t="str">
        <f t="shared" si="96"/>
        <v/>
      </c>
    </row>
    <row r="107" spans="1:145">
      <c r="A107" s="8" t="s">
        <v>198</v>
      </c>
      <c r="B107" s="8" t="s">
        <v>6</v>
      </c>
      <c r="C107" s="8">
        <v>20</v>
      </c>
      <c r="D107" s="52"/>
      <c r="E107" s="52"/>
      <c r="F107" s="52">
        <v>50</v>
      </c>
      <c r="G107" s="52"/>
      <c r="H107" s="52">
        <v>80976</v>
      </c>
      <c r="I107" s="52"/>
      <c r="J107" s="52">
        <v>405</v>
      </c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>
        <v>0</v>
      </c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BW107" t="str">
        <f t="shared" si="99"/>
        <v>|n护甲+50|n生命值+80976|n生命回复+405|n伤害减免+0%</v>
      </c>
      <c r="BX107" t="str">
        <f t="shared" si="38"/>
        <v/>
      </c>
      <c r="BY107" t="str">
        <f t="shared" si="39"/>
        <v/>
      </c>
      <c r="BZ107" t="str">
        <f t="shared" si="40"/>
        <v>|n护甲+50</v>
      </c>
      <c r="CA107" t="str">
        <f t="shared" si="41"/>
        <v/>
      </c>
      <c r="CB107" t="str">
        <f t="shared" si="42"/>
        <v>|n生命值+80976</v>
      </c>
      <c r="CC107" t="str">
        <f t="shared" si="43"/>
        <v/>
      </c>
      <c r="CD107" t="str">
        <f t="shared" si="44"/>
        <v>|n生命回复+405</v>
      </c>
      <c r="CE107" t="str">
        <f t="shared" si="45"/>
        <v/>
      </c>
      <c r="CF107" t="str">
        <f t="shared" si="46"/>
        <v/>
      </c>
      <c r="CG107" t="str">
        <f t="shared" si="47"/>
        <v/>
      </c>
      <c r="CH107" t="str">
        <f t="shared" si="48"/>
        <v/>
      </c>
      <c r="CI107" t="str">
        <f t="shared" si="49"/>
        <v/>
      </c>
      <c r="CJ107" t="str">
        <f t="shared" si="50"/>
        <v/>
      </c>
      <c r="CK107" t="str">
        <f t="shared" si="51"/>
        <v/>
      </c>
      <c r="CL107" t="str">
        <f t="shared" si="52"/>
        <v/>
      </c>
      <c r="CM107" t="str">
        <f t="shared" si="53"/>
        <v/>
      </c>
      <c r="CN107" t="str">
        <f t="shared" si="54"/>
        <v/>
      </c>
      <c r="CO107" t="str">
        <f t="shared" si="55"/>
        <v>|n伤害减免+0%</v>
      </c>
      <c r="CP107" t="str">
        <f t="shared" si="56"/>
        <v/>
      </c>
      <c r="CQ107" t="str">
        <f t="shared" si="57"/>
        <v/>
      </c>
      <c r="CR107" t="str">
        <f t="shared" si="58"/>
        <v/>
      </c>
      <c r="CS107" t="str">
        <f t="shared" si="59"/>
        <v/>
      </c>
      <c r="CT107" t="str">
        <f t="shared" si="60"/>
        <v/>
      </c>
      <c r="CU107" t="str">
        <f t="shared" si="61"/>
        <v/>
      </c>
      <c r="CV107" t="str">
        <f t="shared" si="62"/>
        <v/>
      </c>
      <c r="CW107" t="str">
        <f t="shared" si="63"/>
        <v/>
      </c>
      <c r="CX107" t="str">
        <f t="shared" si="64"/>
        <v/>
      </c>
      <c r="CY107" t="str">
        <f t="shared" si="65"/>
        <v/>
      </c>
      <c r="CZ107" t="str">
        <f t="shared" si="66"/>
        <v/>
      </c>
      <c r="DA107" t="str">
        <f t="shared" si="67"/>
        <v/>
      </c>
      <c r="DB107" t="str">
        <f t="shared" si="68"/>
        <v/>
      </c>
      <c r="DC107" t="str">
        <f t="shared" si="69"/>
        <v/>
      </c>
      <c r="DD107" t="str">
        <f t="shared" si="70"/>
        <v/>
      </c>
      <c r="DE107" t="str">
        <f t="shared" si="71"/>
        <v/>
      </c>
      <c r="DF107" t="str">
        <f t="shared" si="72"/>
        <v/>
      </c>
      <c r="DG107" t="str">
        <f t="shared" si="73"/>
        <v/>
      </c>
      <c r="DH107" t="str">
        <f t="shared" si="74"/>
        <v/>
      </c>
      <c r="DI107" t="str">
        <f t="shared" si="75"/>
        <v/>
      </c>
      <c r="DJ107" t="str">
        <f t="shared" si="76"/>
        <v/>
      </c>
      <c r="DK107" t="str">
        <f t="shared" si="77"/>
        <v/>
      </c>
      <c r="DL107" t="str">
        <f t="shared" si="78"/>
        <v/>
      </c>
      <c r="DM107" t="str">
        <f t="shared" si="79"/>
        <v/>
      </c>
      <c r="DN107" t="str">
        <f t="shared" si="80"/>
        <v/>
      </c>
      <c r="DO107" t="str">
        <f t="shared" si="81"/>
        <v/>
      </c>
      <c r="DP107" t="str">
        <f t="shared" si="82"/>
        <v/>
      </c>
      <c r="DQ107" t="str">
        <f t="shared" si="83"/>
        <v/>
      </c>
      <c r="DR107" t="str">
        <f t="shared" si="84"/>
        <v/>
      </c>
      <c r="DS107" t="str">
        <f t="shared" si="85"/>
        <v/>
      </c>
      <c r="DT107" t="str">
        <f t="shared" si="86"/>
        <v/>
      </c>
      <c r="DU107" t="str">
        <f t="shared" si="87"/>
        <v/>
      </c>
      <c r="DV107" t="str">
        <f t="shared" si="88"/>
        <v/>
      </c>
      <c r="DW107" t="str">
        <f t="shared" si="89"/>
        <v/>
      </c>
      <c r="DX107" t="str">
        <f t="shared" si="90"/>
        <v/>
      </c>
      <c r="DY107" t="str">
        <f t="shared" si="98"/>
        <v/>
      </c>
      <c r="DZ107" t="str">
        <f t="shared" si="98"/>
        <v/>
      </c>
      <c r="EA107" t="str">
        <f t="shared" si="98"/>
        <v/>
      </c>
      <c r="EB107" t="str">
        <f t="shared" si="98"/>
        <v/>
      </c>
      <c r="EC107" t="str">
        <f t="shared" si="98"/>
        <v/>
      </c>
      <c r="ED107" t="str">
        <f t="shared" si="98"/>
        <v/>
      </c>
      <c r="EE107" t="str">
        <f t="shared" si="98"/>
        <v/>
      </c>
      <c r="EF107" t="str">
        <f t="shared" si="98"/>
        <v/>
      </c>
      <c r="EG107" t="str">
        <f t="shared" si="98"/>
        <v/>
      </c>
      <c r="EH107" t="str">
        <f t="shared" si="98"/>
        <v/>
      </c>
      <c r="EI107" t="str">
        <f t="shared" si="97"/>
        <v/>
      </c>
      <c r="EJ107" t="str">
        <f t="shared" si="96"/>
        <v/>
      </c>
      <c r="EK107" t="str">
        <f t="shared" si="96"/>
        <v/>
      </c>
      <c r="EL107" t="str">
        <f t="shared" si="96"/>
        <v/>
      </c>
      <c r="EM107" t="str">
        <f t="shared" si="96"/>
        <v/>
      </c>
      <c r="EN107" t="str">
        <f t="shared" si="96"/>
        <v/>
      </c>
      <c r="EO107" t="str">
        <f t="shared" si="96"/>
        <v/>
      </c>
    </row>
    <row r="108" spans="1:145">
      <c r="A108" s="8" t="s">
        <v>199</v>
      </c>
      <c r="B108" s="8" t="s">
        <v>6</v>
      </c>
      <c r="C108" s="8">
        <v>21</v>
      </c>
      <c r="D108" s="52"/>
      <c r="E108" s="52"/>
      <c r="F108" s="52">
        <v>55</v>
      </c>
      <c r="G108" s="52"/>
      <c r="H108" s="52">
        <v>104976</v>
      </c>
      <c r="I108" s="52"/>
      <c r="J108" s="52">
        <v>525</v>
      </c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>
        <v>0</v>
      </c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BW108" t="str">
        <f t="shared" si="99"/>
        <v>|n护甲+55|n生命值+104976|n生命回复+525|n伤害减免+0%</v>
      </c>
      <c r="BX108" t="str">
        <f t="shared" si="38"/>
        <v/>
      </c>
      <c r="BY108" t="str">
        <f t="shared" si="39"/>
        <v/>
      </c>
      <c r="BZ108" t="str">
        <f t="shared" si="40"/>
        <v>|n护甲+55</v>
      </c>
      <c r="CA108" t="str">
        <f t="shared" si="41"/>
        <v/>
      </c>
      <c r="CB108" t="str">
        <f t="shared" si="42"/>
        <v>|n生命值+104976</v>
      </c>
      <c r="CC108" t="str">
        <f t="shared" si="43"/>
        <v/>
      </c>
      <c r="CD108" t="str">
        <f t="shared" si="44"/>
        <v>|n生命回复+525</v>
      </c>
      <c r="CE108" t="str">
        <f t="shared" si="45"/>
        <v/>
      </c>
      <c r="CF108" t="str">
        <f t="shared" si="46"/>
        <v/>
      </c>
      <c r="CG108" t="str">
        <f t="shared" si="47"/>
        <v/>
      </c>
      <c r="CH108" t="str">
        <f t="shared" si="48"/>
        <v/>
      </c>
      <c r="CI108" t="str">
        <f t="shared" si="49"/>
        <v/>
      </c>
      <c r="CJ108" t="str">
        <f t="shared" si="50"/>
        <v/>
      </c>
      <c r="CK108" t="str">
        <f t="shared" si="51"/>
        <v/>
      </c>
      <c r="CL108" t="str">
        <f t="shared" si="52"/>
        <v/>
      </c>
      <c r="CM108" t="str">
        <f t="shared" si="53"/>
        <v/>
      </c>
      <c r="CN108" t="str">
        <f t="shared" si="54"/>
        <v/>
      </c>
      <c r="CO108" t="str">
        <f t="shared" si="55"/>
        <v>|n伤害减免+0%</v>
      </c>
      <c r="CP108" t="str">
        <f t="shared" si="56"/>
        <v/>
      </c>
      <c r="CQ108" t="str">
        <f t="shared" si="57"/>
        <v/>
      </c>
      <c r="CR108" t="str">
        <f t="shared" si="58"/>
        <v/>
      </c>
      <c r="CS108" t="str">
        <f t="shared" si="59"/>
        <v/>
      </c>
      <c r="CT108" t="str">
        <f t="shared" si="60"/>
        <v/>
      </c>
      <c r="CU108" t="str">
        <f t="shared" si="61"/>
        <v/>
      </c>
      <c r="CV108" t="str">
        <f t="shared" si="62"/>
        <v/>
      </c>
      <c r="CW108" t="str">
        <f t="shared" si="63"/>
        <v/>
      </c>
      <c r="CX108" t="str">
        <f t="shared" si="64"/>
        <v/>
      </c>
      <c r="CY108" t="str">
        <f t="shared" si="65"/>
        <v/>
      </c>
      <c r="CZ108" t="str">
        <f t="shared" si="66"/>
        <v/>
      </c>
      <c r="DA108" t="str">
        <f t="shared" si="67"/>
        <v/>
      </c>
      <c r="DB108" t="str">
        <f t="shared" si="68"/>
        <v/>
      </c>
      <c r="DC108" t="str">
        <f t="shared" si="69"/>
        <v/>
      </c>
      <c r="DD108" t="str">
        <f t="shared" si="70"/>
        <v/>
      </c>
      <c r="DE108" t="str">
        <f t="shared" si="71"/>
        <v/>
      </c>
      <c r="DF108" t="str">
        <f t="shared" si="72"/>
        <v/>
      </c>
      <c r="DG108" t="str">
        <f t="shared" si="73"/>
        <v/>
      </c>
      <c r="DH108" t="str">
        <f t="shared" si="74"/>
        <v/>
      </c>
      <c r="DI108" t="str">
        <f t="shared" si="75"/>
        <v/>
      </c>
      <c r="DJ108" t="str">
        <f t="shared" si="76"/>
        <v/>
      </c>
      <c r="DK108" t="str">
        <f t="shared" si="77"/>
        <v/>
      </c>
      <c r="DL108" t="str">
        <f t="shared" si="78"/>
        <v/>
      </c>
      <c r="DM108" t="str">
        <f t="shared" si="79"/>
        <v/>
      </c>
      <c r="DN108" t="str">
        <f t="shared" si="80"/>
        <v/>
      </c>
      <c r="DO108" t="str">
        <f t="shared" si="81"/>
        <v/>
      </c>
      <c r="DP108" t="str">
        <f t="shared" si="82"/>
        <v/>
      </c>
      <c r="DQ108" t="str">
        <f t="shared" si="83"/>
        <v/>
      </c>
      <c r="DR108" t="str">
        <f t="shared" si="84"/>
        <v/>
      </c>
      <c r="DS108" t="str">
        <f t="shared" si="85"/>
        <v/>
      </c>
      <c r="DT108" t="str">
        <f t="shared" si="86"/>
        <v/>
      </c>
      <c r="DU108" t="str">
        <f t="shared" si="87"/>
        <v/>
      </c>
      <c r="DV108" t="str">
        <f t="shared" si="88"/>
        <v/>
      </c>
      <c r="DW108" t="str">
        <f t="shared" si="89"/>
        <v/>
      </c>
      <c r="DX108" t="str">
        <f t="shared" si="90"/>
        <v/>
      </c>
      <c r="DY108" t="str">
        <f t="shared" si="98"/>
        <v/>
      </c>
      <c r="DZ108" t="str">
        <f t="shared" si="98"/>
        <v/>
      </c>
      <c r="EA108" t="str">
        <f t="shared" si="98"/>
        <v/>
      </c>
      <c r="EB108" t="str">
        <f t="shared" si="98"/>
        <v/>
      </c>
      <c r="EC108" t="str">
        <f t="shared" si="98"/>
        <v/>
      </c>
      <c r="ED108" t="str">
        <f t="shared" si="98"/>
        <v/>
      </c>
      <c r="EE108" t="str">
        <f t="shared" si="98"/>
        <v/>
      </c>
      <c r="EF108" t="str">
        <f t="shared" si="98"/>
        <v/>
      </c>
      <c r="EG108" t="str">
        <f t="shared" si="98"/>
        <v/>
      </c>
      <c r="EH108" t="str">
        <f t="shared" si="98"/>
        <v/>
      </c>
      <c r="EI108" t="str">
        <f t="shared" si="97"/>
        <v/>
      </c>
      <c r="EJ108" t="str">
        <f t="shared" si="96"/>
        <v/>
      </c>
      <c r="EK108" t="str">
        <f t="shared" si="96"/>
        <v/>
      </c>
      <c r="EL108" t="str">
        <f t="shared" si="96"/>
        <v/>
      </c>
      <c r="EM108" t="str">
        <f t="shared" si="96"/>
        <v/>
      </c>
      <c r="EN108" t="str">
        <f t="shared" si="96"/>
        <v/>
      </c>
      <c r="EO108" t="str">
        <f t="shared" si="96"/>
        <v/>
      </c>
    </row>
    <row r="109" spans="1:145">
      <c r="A109" s="8" t="s">
        <v>200</v>
      </c>
      <c r="B109" s="8" t="s">
        <v>6</v>
      </c>
      <c r="C109" s="8">
        <v>22</v>
      </c>
      <c r="D109" s="52"/>
      <c r="E109" s="52"/>
      <c r="F109" s="52">
        <v>60</v>
      </c>
      <c r="G109" s="52"/>
      <c r="H109" s="52">
        <v>128976</v>
      </c>
      <c r="I109" s="52"/>
      <c r="J109" s="52">
        <v>645</v>
      </c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>
        <v>0</v>
      </c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BW109" t="str">
        <f t="shared" si="99"/>
        <v>|n护甲+60|n生命值+128976|n生命回复+645|n伤害减免+0%</v>
      </c>
      <c r="BX109" t="str">
        <f t="shared" si="38"/>
        <v/>
      </c>
      <c r="BY109" t="str">
        <f t="shared" si="39"/>
        <v/>
      </c>
      <c r="BZ109" t="str">
        <f t="shared" si="40"/>
        <v>|n护甲+60</v>
      </c>
      <c r="CA109" t="str">
        <f t="shared" si="41"/>
        <v/>
      </c>
      <c r="CB109" t="str">
        <f t="shared" si="42"/>
        <v>|n生命值+128976</v>
      </c>
      <c r="CC109" t="str">
        <f t="shared" si="43"/>
        <v/>
      </c>
      <c r="CD109" t="str">
        <f t="shared" si="44"/>
        <v>|n生命回复+645</v>
      </c>
      <c r="CE109" t="str">
        <f t="shared" si="45"/>
        <v/>
      </c>
      <c r="CF109" t="str">
        <f t="shared" si="46"/>
        <v/>
      </c>
      <c r="CG109" t="str">
        <f t="shared" si="47"/>
        <v/>
      </c>
      <c r="CH109" t="str">
        <f t="shared" si="48"/>
        <v/>
      </c>
      <c r="CI109" t="str">
        <f t="shared" si="49"/>
        <v/>
      </c>
      <c r="CJ109" t="str">
        <f t="shared" si="50"/>
        <v/>
      </c>
      <c r="CK109" t="str">
        <f t="shared" si="51"/>
        <v/>
      </c>
      <c r="CL109" t="str">
        <f t="shared" si="52"/>
        <v/>
      </c>
      <c r="CM109" t="str">
        <f t="shared" si="53"/>
        <v/>
      </c>
      <c r="CN109" t="str">
        <f t="shared" si="54"/>
        <v/>
      </c>
      <c r="CO109" t="str">
        <f t="shared" si="55"/>
        <v>|n伤害减免+0%</v>
      </c>
      <c r="CP109" t="str">
        <f t="shared" si="56"/>
        <v/>
      </c>
      <c r="CQ109" t="str">
        <f t="shared" si="57"/>
        <v/>
      </c>
      <c r="CR109" t="str">
        <f t="shared" si="58"/>
        <v/>
      </c>
      <c r="CS109" t="str">
        <f t="shared" si="59"/>
        <v/>
      </c>
      <c r="CT109" t="str">
        <f t="shared" si="60"/>
        <v/>
      </c>
      <c r="CU109" t="str">
        <f t="shared" si="61"/>
        <v/>
      </c>
      <c r="CV109" t="str">
        <f t="shared" si="62"/>
        <v/>
      </c>
      <c r="CW109" t="str">
        <f t="shared" si="63"/>
        <v/>
      </c>
      <c r="CX109" t="str">
        <f t="shared" si="64"/>
        <v/>
      </c>
      <c r="CY109" t="str">
        <f t="shared" si="65"/>
        <v/>
      </c>
      <c r="CZ109" t="str">
        <f t="shared" si="66"/>
        <v/>
      </c>
      <c r="DA109" t="str">
        <f t="shared" si="67"/>
        <v/>
      </c>
      <c r="DB109" t="str">
        <f t="shared" si="68"/>
        <v/>
      </c>
      <c r="DC109" t="str">
        <f t="shared" si="69"/>
        <v/>
      </c>
      <c r="DD109" t="str">
        <f t="shared" si="70"/>
        <v/>
      </c>
      <c r="DE109" t="str">
        <f t="shared" si="71"/>
        <v/>
      </c>
      <c r="DF109" t="str">
        <f t="shared" si="72"/>
        <v/>
      </c>
      <c r="DG109" t="str">
        <f t="shared" si="73"/>
        <v/>
      </c>
      <c r="DH109" t="str">
        <f t="shared" si="74"/>
        <v/>
      </c>
      <c r="DI109" t="str">
        <f t="shared" si="75"/>
        <v/>
      </c>
      <c r="DJ109" t="str">
        <f t="shared" si="76"/>
        <v/>
      </c>
      <c r="DK109" t="str">
        <f t="shared" si="77"/>
        <v/>
      </c>
      <c r="DL109" t="str">
        <f t="shared" si="78"/>
        <v/>
      </c>
      <c r="DM109" t="str">
        <f t="shared" si="79"/>
        <v/>
      </c>
      <c r="DN109" t="str">
        <f t="shared" si="80"/>
        <v/>
      </c>
      <c r="DO109" t="str">
        <f t="shared" si="81"/>
        <v/>
      </c>
      <c r="DP109" t="str">
        <f t="shared" si="82"/>
        <v/>
      </c>
      <c r="DQ109" t="str">
        <f t="shared" si="83"/>
        <v/>
      </c>
      <c r="DR109" t="str">
        <f t="shared" si="84"/>
        <v/>
      </c>
      <c r="DS109" t="str">
        <f t="shared" si="85"/>
        <v/>
      </c>
      <c r="DT109" t="str">
        <f t="shared" si="86"/>
        <v/>
      </c>
      <c r="DU109" t="str">
        <f t="shared" si="87"/>
        <v/>
      </c>
      <c r="DV109" t="str">
        <f t="shared" si="88"/>
        <v/>
      </c>
      <c r="DW109" t="str">
        <f t="shared" si="89"/>
        <v/>
      </c>
      <c r="DX109" t="str">
        <f t="shared" si="90"/>
        <v/>
      </c>
      <c r="DY109" t="str">
        <f t="shared" ref="DY109:EH124" si="100">IF(BE109="","","|n|cffffcc00"&amp;DY$2&amp;"：|r"&amp;BE109&amp;DY$1)</f>
        <v/>
      </c>
      <c r="DZ109" t="str">
        <f t="shared" si="100"/>
        <v/>
      </c>
      <c r="EA109" t="str">
        <f t="shared" si="100"/>
        <v/>
      </c>
      <c r="EB109" t="str">
        <f t="shared" si="100"/>
        <v/>
      </c>
      <c r="EC109" t="str">
        <f t="shared" si="100"/>
        <v/>
      </c>
      <c r="ED109" t="str">
        <f t="shared" si="100"/>
        <v/>
      </c>
      <c r="EE109" t="str">
        <f t="shared" si="100"/>
        <v/>
      </c>
      <c r="EF109" t="str">
        <f t="shared" si="100"/>
        <v/>
      </c>
      <c r="EG109" t="str">
        <f t="shared" si="100"/>
        <v/>
      </c>
      <c r="EH109" t="str">
        <f t="shared" si="100"/>
        <v/>
      </c>
      <c r="EI109" t="str">
        <f t="shared" si="97"/>
        <v/>
      </c>
      <c r="EJ109" t="str">
        <f t="shared" si="96"/>
        <v/>
      </c>
      <c r="EK109" t="str">
        <f t="shared" si="96"/>
        <v/>
      </c>
      <c r="EL109" t="str">
        <f t="shared" si="96"/>
        <v/>
      </c>
      <c r="EM109" t="str">
        <f t="shared" si="96"/>
        <v/>
      </c>
      <c r="EN109" t="str">
        <f t="shared" si="96"/>
        <v/>
      </c>
      <c r="EO109" t="str">
        <f t="shared" si="96"/>
        <v/>
      </c>
    </row>
    <row r="110" spans="1:145">
      <c r="A110" s="8" t="s">
        <v>201</v>
      </c>
      <c r="B110" s="8" t="s">
        <v>6</v>
      </c>
      <c r="C110" s="8">
        <v>23</v>
      </c>
      <c r="D110" s="52"/>
      <c r="E110" s="52"/>
      <c r="F110" s="52">
        <v>65</v>
      </c>
      <c r="G110" s="52"/>
      <c r="H110" s="52">
        <v>152976</v>
      </c>
      <c r="I110" s="52"/>
      <c r="J110" s="52">
        <v>765</v>
      </c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>
        <v>0</v>
      </c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BW110" t="str">
        <f t="shared" si="99"/>
        <v>|n护甲+65|n生命值+152976|n生命回复+765|n伤害减免+0%</v>
      </c>
      <c r="BX110" t="str">
        <f t="shared" si="38"/>
        <v/>
      </c>
      <c r="BY110" t="str">
        <f t="shared" si="39"/>
        <v/>
      </c>
      <c r="BZ110" t="str">
        <f t="shared" si="40"/>
        <v>|n护甲+65</v>
      </c>
      <c r="CA110" t="str">
        <f t="shared" si="41"/>
        <v/>
      </c>
      <c r="CB110" t="str">
        <f t="shared" si="42"/>
        <v>|n生命值+152976</v>
      </c>
      <c r="CC110" t="str">
        <f t="shared" si="43"/>
        <v/>
      </c>
      <c r="CD110" t="str">
        <f t="shared" si="44"/>
        <v>|n生命回复+765</v>
      </c>
      <c r="CE110" t="str">
        <f t="shared" si="45"/>
        <v/>
      </c>
      <c r="CF110" t="str">
        <f t="shared" si="46"/>
        <v/>
      </c>
      <c r="CG110" t="str">
        <f t="shared" si="47"/>
        <v/>
      </c>
      <c r="CH110" t="str">
        <f t="shared" si="48"/>
        <v/>
      </c>
      <c r="CI110" t="str">
        <f t="shared" si="49"/>
        <v/>
      </c>
      <c r="CJ110" t="str">
        <f t="shared" si="50"/>
        <v/>
      </c>
      <c r="CK110" t="str">
        <f t="shared" si="51"/>
        <v/>
      </c>
      <c r="CL110" t="str">
        <f t="shared" si="52"/>
        <v/>
      </c>
      <c r="CM110" t="str">
        <f t="shared" si="53"/>
        <v/>
      </c>
      <c r="CN110" t="str">
        <f t="shared" si="54"/>
        <v/>
      </c>
      <c r="CO110" t="str">
        <f t="shared" si="55"/>
        <v>|n伤害减免+0%</v>
      </c>
      <c r="CP110" t="str">
        <f t="shared" si="56"/>
        <v/>
      </c>
      <c r="CQ110" t="str">
        <f t="shared" si="57"/>
        <v/>
      </c>
      <c r="CR110" t="str">
        <f t="shared" si="58"/>
        <v/>
      </c>
      <c r="CS110" t="str">
        <f t="shared" si="59"/>
        <v/>
      </c>
      <c r="CT110" t="str">
        <f t="shared" si="60"/>
        <v/>
      </c>
      <c r="CU110" t="str">
        <f t="shared" si="61"/>
        <v/>
      </c>
      <c r="CV110" t="str">
        <f t="shared" si="62"/>
        <v/>
      </c>
      <c r="CW110" t="str">
        <f t="shared" si="63"/>
        <v/>
      </c>
      <c r="CX110" t="str">
        <f t="shared" si="64"/>
        <v/>
      </c>
      <c r="CY110" t="str">
        <f t="shared" si="65"/>
        <v/>
      </c>
      <c r="CZ110" t="str">
        <f t="shared" si="66"/>
        <v/>
      </c>
      <c r="DA110" t="str">
        <f t="shared" si="67"/>
        <v/>
      </c>
      <c r="DB110" t="str">
        <f t="shared" si="68"/>
        <v/>
      </c>
      <c r="DC110" t="str">
        <f t="shared" si="69"/>
        <v/>
      </c>
      <c r="DD110" t="str">
        <f t="shared" si="70"/>
        <v/>
      </c>
      <c r="DE110" t="str">
        <f t="shared" si="71"/>
        <v/>
      </c>
      <c r="DF110" t="str">
        <f t="shared" si="72"/>
        <v/>
      </c>
      <c r="DG110" t="str">
        <f t="shared" si="73"/>
        <v/>
      </c>
      <c r="DH110" t="str">
        <f t="shared" si="74"/>
        <v/>
      </c>
      <c r="DI110" t="str">
        <f t="shared" si="75"/>
        <v/>
      </c>
      <c r="DJ110" t="str">
        <f t="shared" si="76"/>
        <v/>
      </c>
      <c r="DK110" t="str">
        <f t="shared" si="77"/>
        <v/>
      </c>
      <c r="DL110" t="str">
        <f t="shared" si="78"/>
        <v/>
      </c>
      <c r="DM110" t="str">
        <f t="shared" si="79"/>
        <v/>
      </c>
      <c r="DN110" t="str">
        <f t="shared" si="80"/>
        <v/>
      </c>
      <c r="DO110" t="str">
        <f t="shared" si="81"/>
        <v/>
      </c>
      <c r="DP110" t="str">
        <f t="shared" si="82"/>
        <v/>
      </c>
      <c r="DQ110" t="str">
        <f t="shared" si="83"/>
        <v/>
      </c>
      <c r="DR110" t="str">
        <f t="shared" si="84"/>
        <v/>
      </c>
      <c r="DS110" t="str">
        <f t="shared" si="85"/>
        <v/>
      </c>
      <c r="DT110" t="str">
        <f t="shared" si="86"/>
        <v/>
      </c>
      <c r="DU110" t="str">
        <f t="shared" si="87"/>
        <v/>
      </c>
      <c r="DV110" t="str">
        <f t="shared" si="88"/>
        <v/>
      </c>
      <c r="DW110" t="str">
        <f t="shared" si="89"/>
        <v/>
      </c>
      <c r="DX110" t="str">
        <f t="shared" si="90"/>
        <v/>
      </c>
      <c r="DY110" t="str">
        <f t="shared" si="100"/>
        <v/>
      </c>
      <c r="DZ110" t="str">
        <f t="shared" si="100"/>
        <v/>
      </c>
      <c r="EA110" t="str">
        <f t="shared" si="100"/>
        <v/>
      </c>
      <c r="EB110" t="str">
        <f t="shared" si="100"/>
        <v/>
      </c>
      <c r="EC110" t="str">
        <f t="shared" si="100"/>
        <v/>
      </c>
      <c r="ED110" t="str">
        <f t="shared" si="100"/>
        <v/>
      </c>
      <c r="EE110" t="str">
        <f t="shared" si="100"/>
        <v/>
      </c>
      <c r="EF110" t="str">
        <f t="shared" si="100"/>
        <v/>
      </c>
      <c r="EG110" t="str">
        <f t="shared" si="100"/>
        <v/>
      </c>
      <c r="EH110" t="str">
        <f t="shared" si="100"/>
        <v/>
      </c>
      <c r="EI110" t="str">
        <f t="shared" si="97"/>
        <v/>
      </c>
      <c r="EJ110" t="str">
        <f t="shared" si="96"/>
        <v/>
      </c>
      <c r="EK110" t="str">
        <f t="shared" si="96"/>
        <v/>
      </c>
      <c r="EL110" t="str">
        <f t="shared" si="96"/>
        <v/>
      </c>
      <c r="EM110" t="str">
        <f t="shared" si="96"/>
        <v/>
      </c>
      <c r="EN110" t="str">
        <f t="shared" si="96"/>
        <v/>
      </c>
      <c r="EO110" t="str">
        <f t="shared" si="96"/>
        <v/>
      </c>
    </row>
    <row r="111" spans="1:145">
      <c r="A111" s="8" t="s">
        <v>202</v>
      </c>
      <c r="B111" s="8" t="s">
        <v>6</v>
      </c>
      <c r="C111" s="8">
        <v>24</v>
      </c>
      <c r="D111" s="52"/>
      <c r="E111" s="52"/>
      <c r="F111" s="52">
        <v>70</v>
      </c>
      <c r="G111" s="52"/>
      <c r="H111" s="52">
        <v>176976</v>
      </c>
      <c r="I111" s="52"/>
      <c r="J111" s="52">
        <v>885</v>
      </c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>
        <v>0</v>
      </c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BW111" t="str">
        <f t="shared" si="99"/>
        <v>|n护甲+70|n生命值+176976|n生命回复+885|n伤害减免+0%</v>
      </c>
      <c r="BX111" t="str">
        <f t="shared" si="38"/>
        <v/>
      </c>
      <c r="BY111" t="str">
        <f t="shared" si="39"/>
        <v/>
      </c>
      <c r="BZ111" t="str">
        <f t="shared" si="40"/>
        <v>|n护甲+70</v>
      </c>
      <c r="CA111" t="str">
        <f t="shared" si="41"/>
        <v/>
      </c>
      <c r="CB111" t="str">
        <f t="shared" si="42"/>
        <v>|n生命值+176976</v>
      </c>
      <c r="CC111" t="str">
        <f t="shared" si="43"/>
        <v/>
      </c>
      <c r="CD111" t="str">
        <f t="shared" si="44"/>
        <v>|n生命回复+885</v>
      </c>
      <c r="CE111" t="str">
        <f t="shared" si="45"/>
        <v/>
      </c>
      <c r="CF111" t="str">
        <f t="shared" si="46"/>
        <v/>
      </c>
      <c r="CG111" t="str">
        <f t="shared" si="47"/>
        <v/>
      </c>
      <c r="CH111" t="str">
        <f t="shared" si="48"/>
        <v/>
      </c>
      <c r="CI111" t="str">
        <f t="shared" si="49"/>
        <v/>
      </c>
      <c r="CJ111" t="str">
        <f t="shared" si="50"/>
        <v/>
      </c>
      <c r="CK111" t="str">
        <f t="shared" si="51"/>
        <v/>
      </c>
      <c r="CL111" t="str">
        <f t="shared" si="52"/>
        <v/>
      </c>
      <c r="CM111" t="str">
        <f t="shared" si="53"/>
        <v/>
      </c>
      <c r="CN111" t="str">
        <f t="shared" si="54"/>
        <v/>
      </c>
      <c r="CO111" t="str">
        <f t="shared" si="55"/>
        <v>|n伤害减免+0%</v>
      </c>
      <c r="CP111" t="str">
        <f t="shared" si="56"/>
        <v/>
      </c>
      <c r="CQ111" t="str">
        <f t="shared" si="57"/>
        <v/>
      </c>
      <c r="CR111" t="str">
        <f t="shared" si="58"/>
        <v/>
      </c>
      <c r="CS111" t="str">
        <f t="shared" si="59"/>
        <v/>
      </c>
      <c r="CT111" t="str">
        <f t="shared" si="60"/>
        <v/>
      </c>
      <c r="CU111" t="str">
        <f t="shared" si="61"/>
        <v/>
      </c>
      <c r="CV111" t="str">
        <f t="shared" si="62"/>
        <v/>
      </c>
      <c r="CW111" t="str">
        <f t="shared" si="63"/>
        <v/>
      </c>
      <c r="CX111" t="str">
        <f t="shared" si="64"/>
        <v/>
      </c>
      <c r="CY111" t="str">
        <f t="shared" si="65"/>
        <v/>
      </c>
      <c r="CZ111" t="str">
        <f t="shared" si="66"/>
        <v/>
      </c>
      <c r="DA111" t="str">
        <f t="shared" si="67"/>
        <v/>
      </c>
      <c r="DB111" t="str">
        <f t="shared" si="68"/>
        <v/>
      </c>
      <c r="DC111" t="str">
        <f t="shared" si="69"/>
        <v/>
      </c>
      <c r="DD111" t="str">
        <f t="shared" si="70"/>
        <v/>
      </c>
      <c r="DE111" t="str">
        <f t="shared" si="71"/>
        <v/>
      </c>
      <c r="DF111" t="str">
        <f t="shared" si="72"/>
        <v/>
      </c>
      <c r="DG111" t="str">
        <f t="shared" si="73"/>
        <v/>
      </c>
      <c r="DH111" t="str">
        <f t="shared" si="74"/>
        <v/>
      </c>
      <c r="DI111" t="str">
        <f t="shared" si="75"/>
        <v/>
      </c>
      <c r="DJ111" t="str">
        <f t="shared" si="76"/>
        <v/>
      </c>
      <c r="DK111" t="str">
        <f t="shared" si="77"/>
        <v/>
      </c>
      <c r="DL111" t="str">
        <f t="shared" si="78"/>
        <v/>
      </c>
      <c r="DM111" t="str">
        <f t="shared" si="79"/>
        <v/>
      </c>
      <c r="DN111" t="str">
        <f t="shared" si="80"/>
        <v/>
      </c>
      <c r="DO111" t="str">
        <f t="shared" si="81"/>
        <v/>
      </c>
      <c r="DP111" t="str">
        <f t="shared" si="82"/>
        <v/>
      </c>
      <c r="DQ111" t="str">
        <f t="shared" si="83"/>
        <v/>
      </c>
      <c r="DR111" t="str">
        <f t="shared" si="84"/>
        <v/>
      </c>
      <c r="DS111" t="str">
        <f t="shared" si="85"/>
        <v/>
      </c>
      <c r="DT111" t="str">
        <f t="shared" si="86"/>
        <v/>
      </c>
      <c r="DU111" t="str">
        <f t="shared" si="87"/>
        <v/>
      </c>
      <c r="DV111" t="str">
        <f t="shared" si="88"/>
        <v/>
      </c>
      <c r="DW111" t="str">
        <f t="shared" si="89"/>
        <v/>
      </c>
      <c r="DX111" t="str">
        <f t="shared" si="90"/>
        <v/>
      </c>
      <c r="DY111" t="str">
        <f t="shared" si="100"/>
        <v/>
      </c>
      <c r="DZ111" t="str">
        <f t="shared" si="100"/>
        <v/>
      </c>
      <c r="EA111" t="str">
        <f t="shared" si="100"/>
        <v/>
      </c>
      <c r="EB111" t="str">
        <f t="shared" si="100"/>
        <v/>
      </c>
      <c r="EC111" t="str">
        <f t="shared" si="100"/>
        <v/>
      </c>
      <c r="ED111" t="str">
        <f t="shared" si="100"/>
        <v/>
      </c>
      <c r="EE111" t="str">
        <f t="shared" si="100"/>
        <v/>
      </c>
      <c r="EF111" t="str">
        <f t="shared" si="100"/>
        <v/>
      </c>
      <c r="EG111" t="str">
        <f t="shared" si="100"/>
        <v/>
      </c>
      <c r="EH111" t="str">
        <f t="shared" si="100"/>
        <v/>
      </c>
      <c r="EI111" t="str">
        <f t="shared" si="97"/>
        <v/>
      </c>
      <c r="EJ111" t="str">
        <f t="shared" si="96"/>
        <v/>
      </c>
      <c r="EK111" t="str">
        <f t="shared" si="96"/>
        <v/>
      </c>
      <c r="EL111" t="str">
        <f t="shared" si="96"/>
        <v/>
      </c>
      <c r="EM111" t="str">
        <f t="shared" si="96"/>
        <v/>
      </c>
      <c r="EN111" t="str">
        <f t="shared" si="96"/>
        <v/>
      </c>
      <c r="EO111" t="str">
        <f t="shared" si="96"/>
        <v/>
      </c>
    </row>
    <row r="112" spans="1:145">
      <c r="A112" s="8" t="s">
        <v>203</v>
      </c>
      <c r="B112" s="8" t="s">
        <v>6</v>
      </c>
      <c r="C112" s="8">
        <v>25</v>
      </c>
      <c r="D112" s="52"/>
      <c r="E112" s="52"/>
      <c r="F112" s="52">
        <v>75</v>
      </c>
      <c r="G112" s="52"/>
      <c r="H112" s="52">
        <v>200000</v>
      </c>
      <c r="I112" s="52"/>
      <c r="J112" s="52">
        <v>1000</v>
      </c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>
        <v>0</v>
      </c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BW112" t="str">
        <f t="shared" si="99"/>
        <v>|n护甲+75|n生命值+200000|n生命回复+1000|n伤害减免+0%</v>
      </c>
      <c r="BX112" t="str">
        <f t="shared" si="38"/>
        <v/>
      </c>
      <c r="BY112" t="str">
        <f t="shared" si="39"/>
        <v/>
      </c>
      <c r="BZ112" t="str">
        <f t="shared" si="40"/>
        <v>|n护甲+75</v>
      </c>
      <c r="CA112" t="str">
        <f t="shared" si="41"/>
        <v/>
      </c>
      <c r="CB112" t="str">
        <f t="shared" si="42"/>
        <v>|n生命值+200000</v>
      </c>
      <c r="CC112" t="str">
        <f t="shared" si="43"/>
        <v/>
      </c>
      <c r="CD112" t="str">
        <f t="shared" si="44"/>
        <v>|n生命回复+1000</v>
      </c>
      <c r="CE112" t="str">
        <f t="shared" si="45"/>
        <v/>
      </c>
      <c r="CF112" t="str">
        <f t="shared" si="46"/>
        <v/>
      </c>
      <c r="CG112" t="str">
        <f t="shared" si="47"/>
        <v/>
      </c>
      <c r="CH112" t="str">
        <f t="shared" si="48"/>
        <v/>
      </c>
      <c r="CI112" t="str">
        <f t="shared" si="49"/>
        <v/>
      </c>
      <c r="CJ112" t="str">
        <f t="shared" si="50"/>
        <v/>
      </c>
      <c r="CK112" t="str">
        <f t="shared" si="51"/>
        <v/>
      </c>
      <c r="CL112" t="str">
        <f t="shared" si="52"/>
        <v/>
      </c>
      <c r="CM112" t="str">
        <f t="shared" si="53"/>
        <v/>
      </c>
      <c r="CN112" t="str">
        <f t="shared" si="54"/>
        <v/>
      </c>
      <c r="CO112" t="str">
        <f t="shared" si="55"/>
        <v>|n伤害减免+0%</v>
      </c>
      <c r="CP112" t="str">
        <f t="shared" si="56"/>
        <v/>
      </c>
      <c r="CQ112" t="str">
        <f t="shared" si="57"/>
        <v/>
      </c>
      <c r="CR112" t="str">
        <f t="shared" si="58"/>
        <v/>
      </c>
      <c r="CS112" t="str">
        <f t="shared" si="59"/>
        <v/>
      </c>
      <c r="CT112" t="str">
        <f t="shared" si="60"/>
        <v/>
      </c>
      <c r="CU112" t="str">
        <f t="shared" si="61"/>
        <v/>
      </c>
      <c r="CV112" t="str">
        <f t="shared" si="62"/>
        <v/>
      </c>
      <c r="CW112" t="str">
        <f t="shared" si="63"/>
        <v/>
      </c>
      <c r="CX112" t="str">
        <f t="shared" si="64"/>
        <v/>
      </c>
      <c r="CY112" t="str">
        <f t="shared" si="65"/>
        <v/>
      </c>
      <c r="CZ112" t="str">
        <f t="shared" si="66"/>
        <v/>
      </c>
      <c r="DA112" t="str">
        <f t="shared" si="67"/>
        <v/>
      </c>
      <c r="DB112" t="str">
        <f t="shared" si="68"/>
        <v/>
      </c>
      <c r="DC112" t="str">
        <f t="shared" si="69"/>
        <v/>
      </c>
      <c r="DD112" t="str">
        <f t="shared" si="70"/>
        <v/>
      </c>
      <c r="DE112" t="str">
        <f t="shared" si="71"/>
        <v/>
      </c>
      <c r="DF112" t="str">
        <f t="shared" si="72"/>
        <v/>
      </c>
      <c r="DG112" t="str">
        <f t="shared" si="73"/>
        <v/>
      </c>
      <c r="DH112" t="str">
        <f t="shared" si="74"/>
        <v/>
      </c>
      <c r="DI112" t="str">
        <f t="shared" si="75"/>
        <v/>
      </c>
      <c r="DJ112" t="str">
        <f t="shared" si="76"/>
        <v/>
      </c>
      <c r="DK112" t="str">
        <f t="shared" si="77"/>
        <v/>
      </c>
      <c r="DL112" t="str">
        <f t="shared" si="78"/>
        <v/>
      </c>
      <c r="DM112" t="str">
        <f t="shared" si="79"/>
        <v/>
      </c>
      <c r="DN112" t="str">
        <f t="shared" si="80"/>
        <v/>
      </c>
      <c r="DO112" t="str">
        <f t="shared" si="81"/>
        <v/>
      </c>
      <c r="DP112" t="str">
        <f t="shared" si="82"/>
        <v/>
      </c>
      <c r="DQ112" t="str">
        <f t="shared" si="83"/>
        <v/>
      </c>
      <c r="DR112" t="str">
        <f t="shared" si="84"/>
        <v/>
      </c>
      <c r="DS112" t="str">
        <f t="shared" si="85"/>
        <v/>
      </c>
      <c r="DT112" t="str">
        <f t="shared" si="86"/>
        <v/>
      </c>
      <c r="DU112" t="str">
        <f t="shared" si="87"/>
        <v/>
      </c>
      <c r="DV112" t="str">
        <f t="shared" si="88"/>
        <v/>
      </c>
      <c r="DW112" t="str">
        <f t="shared" si="89"/>
        <v/>
      </c>
      <c r="DX112" t="str">
        <f t="shared" si="90"/>
        <v/>
      </c>
      <c r="DY112" t="str">
        <f t="shared" si="100"/>
        <v/>
      </c>
      <c r="DZ112" t="str">
        <f t="shared" si="100"/>
        <v/>
      </c>
      <c r="EA112" t="str">
        <f t="shared" si="100"/>
        <v/>
      </c>
      <c r="EB112" t="str">
        <f t="shared" si="100"/>
        <v/>
      </c>
      <c r="EC112" t="str">
        <f t="shared" si="100"/>
        <v/>
      </c>
      <c r="ED112" t="str">
        <f t="shared" si="100"/>
        <v/>
      </c>
      <c r="EE112" t="str">
        <f t="shared" si="100"/>
        <v/>
      </c>
      <c r="EF112" t="str">
        <f t="shared" si="100"/>
        <v/>
      </c>
      <c r="EG112" t="str">
        <f t="shared" si="100"/>
        <v/>
      </c>
      <c r="EH112" t="str">
        <f t="shared" si="100"/>
        <v/>
      </c>
      <c r="EI112" t="str">
        <f t="shared" si="97"/>
        <v/>
      </c>
      <c r="EJ112" t="str">
        <f t="shared" si="96"/>
        <v/>
      </c>
      <c r="EK112" t="str">
        <f t="shared" si="96"/>
        <v/>
      </c>
      <c r="EL112" t="str">
        <f t="shared" si="96"/>
        <v/>
      </c>
      <c r="EM112" t="str">
        <f t="shared" si="96"/>
        <v/>
      </c>
      <c r="EN112" t="str">
        <f t="shared" si="96"/>
        <v/>
      </c>
      <c r="EO112" t="str">
        <f t="shared" si="96"/>
        <v/>
      </c>
    </row>
    <row r="113" spans="1:145" ht="16.5">
      <c r="A113" s="54" t="s">
        <v>204</v>
      </c>
      <c r="B113" s="55" t="s">
        <v>205</v>
      </c>
      <c r="C113" s="8"/>
      <c r="D113" s="52">
        <v>1000</v>
      </c>
      <c r="E113" s="52">
        <v>1000</v>
      </c>
      <c r="F113" s="52"/>
      <c r="G113" s="52"/>
      <c r="H113" s="52">
        <v>2000</v>
      </c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>
        <v>2</v>
      </c>
      <c r="AH113" s="52"/>
      <c r="AI113" s="52"/>
      <c r="AJ113" s="52"/>
      <c r="BW113" t="str">
        <f t="shared" si="99"/>
        <v>|n攻击+1000|n法强+1000|n生命值+2000|n元神力+2%</v>
      </c>
      <c r="BX113" t="str">
        <f t="shared" si="38"/>
        <v>|n攻击+1000</v>
      </c>
      <c r="BY113" t="str">
        <f t="shared" si="39"/>
        <v>|n法强+1000</v>
      </c>
      <c r="BZ113" t="str">
        <f t="shared" si="40"/>
        <v/>
      </c>
      <c r="CA113" t="str">
        <f t="shared" si="41"/>
        <v/>
      </c>
      <c r="CB113" t="str">
        <f t="shared" si="42"/>
        <v>|n生命值+2000</v>
      </c>
      <c r="CC113" t="str">
        <f t="shared" si="43"/>
        <v/>
      </c>
      <c r="CD113" t="str">
        <f t="shared" si="44"/>
        <v/>
      </c>
      <c r="CE113" t="str">
        <f t="shared" si="45"/>
        <v/>
      </c>
      <c r="CF113" t="str">
        <f t="shared" si="46"/>
        <v/>
      </c>
      <c r="CG113" t="str">
        <f t="shared" si="47"/>
        <v/>
      </c>
      <c r="CH113" t="str">
        <f t="shared" si="48"/>
        <v/>
      </c>
      <c r="CI113" t="str">
        <f t="shared" si="49"/>
        <v/>
      </c>
      <c r="CJ113" t="str">
        <f t="shared" si="50"/>
        <v/>
      </c>
      <c r="CK113" t="str">
        <f t="shared" si="51"/>
        <v/>
      </c>
      <c r="CL113" t="str">
        <f t="shared" si="52"/>
        <v/>
      </c>
      <c r="CM113" t="str">
        <f t="shared" si="53"/>
        <v/>
      </c>
      <c r="CN113" t="str">
        <f t="shared" si="54"/>
        <v/>
      </c>
      <c r="CO113" t="str">
        <f t="shared" si="55"/>
        <v/>
      </c>
      <c r="CP113" t="str">
        <f t="shared" si="56"/>
        <v/>
      </c>
      <c r="CQ113" t="str">
        <f t="shared" si="57"/>
        <v/>
      </c>
      <c r="CR113" t="str">
        <f t="shared" si="58"/>
        <v/>
      </c>
      <c r="CS113" t="str">
        <f t="shared" si="59"/>
        <v/>
      </c>
      <c r="CT113" t="str">
        <f t="shared" si="60"/>
        <v/>
      </c>
      <c r="CU113" t="str">
        <f t="shared" si="61"/>
        <v/>
      </c>
      <c r="CV113" t="str">
        <f t="shared" si="62"/>
        <v/>
      </c>
      <c r="CW113" t="str">
        <f t="shared" si="63"/>
        <v/>
      </c>
      <c r="CX113" t="str">
        <f t="shared" si="64"/>
        <v/>
      </c>
      <c r="CY113" t="str">
        <f t="shared" si="65"/>
        <v/>
      </c>
      <c r="CZ113" t="str">
        <f t="shared" si="66"/>
        <v/>
      </c>
      <c r="DA113" t="str">
        <f t="shared" si="67"/>
        <v>|n元神力+2%</v>
      </c>
      <c r="DB113" t="str">
        <f t="shared" si="68"/>
        <v/>
      </c>
      <c r="DC113" t="str">
        <f t="shared" si="69"/>
        <v/>
      </c>
      <c r="DD113" t="str">
        <f t="shared" si="70"/>
        <v/>
      </c>
      <c r="DE113" t="str">
        <f t="shared" si="71"/>
        <v/>
      </c>
      <c r="DF113" t="str">
        <f t="shared" si="72"/>
        <v/>
      </c>
      <c r="DG113" t="str">
        <f t="shared" si="73"/>
        <v/>
      </c>
      <c r="DH113" t="str">
        <f t="shared" si="74"/>
        <v/>
      </c>
      <c r="DI113" t="str">
        <f t="shared" si="75"/>
        <v/>
      </c>
      <c r="DJ113" t="str">
        <f t="shared" si="76"/>
        <v/>
      </c>
      <c r="DK113" t="str">
        <f t="shared" si="77"/>
        <v/>
      </c>
      <c r="DL113" t="str">
        <f t="shared" si="78"/>
        <v/>
      </c>
      <c r="DM113" t="str">
        <f t="shared" si="79"/>
        <v/>
      </c>
      <c r="DN113" t="str">
        <f t="shared" si="80"/>
        <v/>
      </c>
      <c r="DO113" t="str">
        <f t="shared" si="81"/>
        <v/>
      </c>
      <c r="DP113" t="str">
        <f t="shared" si="82"/>
        <v/>
      </c>
      <c r="DQ113" t="str">
        <f t="shared" si="83"/>
        <v/>
      </c>
      <c r="DR113" t="str">
        <f t="shared" si="84"/>
        <v/>
      </c>
      <c r="DS113" t="str">
        <f t="shared" si="85"/>
        <v/>
      </c>
      <c r="DT113" t="str">
        <f t="shared" si="86"/>
        <v/>
      </c>
      <c r="DU113" t="str">
        <f t="shared" si="87"/>
        <v/>
      </c>
      <c r="DV113" t="str">
        <f t="shared" si="88"/>
        <v/>
      </c>
      <c r="DW113" t="str">
        <f t="shared" si="89"/>
        <v/>
      </c>
      <c r="DX113" t="str">
        <f t="shared" si="90"/>
        <v/>
      </c>
      <c r="DY113" t="str">
        <f t="shared" si="100"/>
        <v/>
      </c>
      <c r="DZ113" t="str">
        <f t="shared" si="100"/>
        <v/>
      </c>
      <c r="EA113" t="str">
        <f t="shared" si="100"/>
        <v/>
      </c>
      <c r="EB113" t="str">
        <f t="shared" si="100"/>
        <v/>
      </c>
      <c r="EC113" t="str">
        <f t="shared" si="100"/>
        <v/>
      </c>
      <c r="ED113" t="str">
        <f t="shared" si="100"/>
        <v/>
      </c>
      <c r="EE113" t="str">
        <f t="shared" si="100"/>
        <v/>
      </c>
      <c r="EF113" t="str">
        <f t="shared" si="100"/>
        <v/>
      </c>
      <c r="EG113" t="str">
        <f t="shared" si="100"/>
        <v/>
      </c>
      <c r="EH113" t="str">
        <f t="shared" si="100"/>
        <v/>
      </c>
      <c r="EI113" t="str">
        <f t="shared" si="97"/>
        <v/>
      </c>
      <c r="EJ113" t="str">
        <f t="shared" si="96"/>
        <v/>
      </c>
      <c r="EK113" t="str">
        <f t="shared" si="96"/>
        <v/>
      </c>
      <c r="EL113" t="str">
        <f t="shared" si="96"/>
        <v/>
      </c>
      <c r="EM113" t="str">
        <f t="shared" si="96"/>
        <v/>
      </c>
      <c r="EN113" t="str">
        <f t="shared" si="96"/>
        <v/>
      </c>
      <c r="EO113" t="str">
        <f t="shared" si="96"/>
        <v/>
      </c>
    </row>
    <row r="114" spans="1:145" ht="16.5">
      <c r="A114" s="54" t="s">
        <v>206</v>
      </c>
      <c r="B114" s="55" t="s">
        <v>207</v>
      </c>
      <c r="C114" s="8"/>
      <c r="D114" s="52">
        <v>1500</v>
      </c>
      <c r="E114" s="52">
        <v>1500</v>
      </c>
      <c r="F114" s="52"/>
      <c r="G114" s="52"/>
      <c r="H114" s="52">
        <v>3000</v>
      </c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>
        <v>4</v>
      </c>
      <c r="AH114" s="52"/>
      <c r="AI114" s="52"/>
      <c r="AJ114" s="52"/>
      <c r="BW114" t="str">
        <f t="shared" si="99"/>
        <v>|n攻击+1500|n法强+1500|n生命值+3000|n元神力+4%</v>
      </c>
      <c r="BX114" t="str">
        <f t="shared" si="38"/>
        <v>|n攻击+1500</v>
      </c>
      <c r="BY114" t="str">
        <f t="shared" si="39"/>
        <v>|n法强+1500</v>
      </c>
      <c r="BZ114" t="str">
        <f t="shared" si="40"/>
        <v/>
      </c>
      <c r="CA114" t="str">
        <f t="shared" si="41"/>
        <v/>
      </c>
      <c r="CB114" t="str">
        <f t="shared" si="42"/>
        <v>|n生命值+3000</v>
      </c>
      <c r="CC114" t="str">
        <f t="shared" si="43"/>
        <v/>
      </c>
      <c r="CD114" t="str">
        <f t="shared" si="44"/>
        <v/>
      </c>
      <c r="CE114" t="str">
        <f t="shared" si="45"/>
        <v/>
      </c>
      <c r="CF114" t="str">
        <f t="shared" si="46"/>
        <v/>
      </c>
      <c r="CG114" t="str">
        <f t="shared" si="47"/>
        <v/>
      </c>
      <c r="CH114" t="str">
        <f t="shared" si="48"/>
        <v/>
      </c>
      <c r="CI114" t="str">
        <f t="shared" si="49"/>
        <v/>
      </c>
      <c r="CJ114" t="str">
        <f t="shared" si="50"/>
        <v/>
      </c>
      <c r="CK114" t="str">
        <f t="shared" si="51"/>
        <v/>
      </c>
      <c r="CL114" t="str">
        <f t="shared" si="52"/>
        <v/>
      </c>
      <c r="CM114" t="str">
        <f t="shared" si="53"/>
        <v/>
      </c>
      <c r="CN114" t="str">
        <f t="shared" si="54"/>
        <v/>
      </c>
      <c r="CO114" t="str">
        <f t="shared" si="55"/>
        <v/>
      </c>
      <c r="CP114" t="str">
        <f t="shared" si="56"/>
        <v/>
      </c>
      <c r="CQ114" t="str">
        <f t="shared" si="57"/>
        <v/>
      </c>
      <c r="CR114" t="str">
        <f t="shared" si="58"/>
        <v/>
      </c>
      <c r="CS114" t="str">
        <f t="shared" si="59"/>
        <v/>
      </c>
      <c r="CT114" t="str">
        <f t="shared" si="60"/>
        <v/>
      </c>
      <c r="CU114" t="str">
        <f t="shared" si="61"/>
        <v/>
      </c>
      <c r="CV114" t="str">
        <f t="shared" si="62"/>
        <v/>
      </c>
      <c r="CW114" t="str">
        <f t="shared" si="63"/>
        <v/>
      </c>
      <c r="CX114" t="str">
        <f t="shared" si="64"/>
        <v/>
      </c>
      <c r="CY114" t="str">
        <f t="shared" si="65"/>
        <v/>
      </c>
      <c r="CZ114" t="str">
        <f t="shared" si="66"/>
        <v/>
      </c>
      <c r="DA114" t="str">
        <f t="shared" si="67"/>
        <v>|n元神力+4%</v>
      </c>
      <c r="DB114" t="str">
        <f t="shared" si="68"/>
        <v/>
      </c>
      <c r="DC114" t="str">
        <f t="shared" si="69"/>
        <v/>
      </c>
      <c r="DD114" t="str">
        <f t="shared" si="70"/>
        <v/>
      </c>
      <c r="DE114" t="str">
        <f t="shared" si="71"/>
        <v/>
      </c>
      <c r="DF114" t="str">
        <f t="shared" si="72"/>
        <v/>
      </c>
      <c r="DG114" t="str">
        <f t="shared" si="73"/>
        <v/>
      </c>
      <c r="DH114" t="str">
        <f t="shared" si="74"/>
        <v/>
      </c>
      <c r="DI114" t="str">
        <f t="shared" si="75"/>
        <v/>
      </c>
      <c r="DJ114" t="str">
        <f t="shared" si="76"/>
        <v/>
      </c>
      <c r="DK114" t="str">
        <f t="shared" si="77"/>
        <v/>
      </c>
      <c r="DL114" t="str">
        <f t="shared" si="78"/>
        <v/>
      </c>
      <c r="DM114" t="str">
        <f t="shared" si="79"/>
        <v/>
      </c>
      <c r="DN114" t="str">
        <f t="shared" si="80"/>
        <v/>
      </c>
      <c r="DO114" t="str">
        <f t="shared" si="81"/>
        <v/>
      </c>
      <c r="DP114" t="str">
        <f t="shared" si="82"/>
        <v/>
      </c>
      <c r="DQ114" t="str">
        <f t="shared" si="83"/>
        <v/>
      </c>
      <c r="DR114" t="str">
        <f t="shared" si="84"/>
        <v/>
      </c>
      <c r="DS114" t="str">
        <f t="shared" si="85"/>
        <v/>
      </c>
      <c r="DT114" t="str">
        <f t="shared" si="86"/>
        <v/>
      </c>
      <c r="DU114" t="str">
        <f t="shared" si="87"/>
        <v/>
      </c>
      <c r="DV114" t="str">
        <f t="shared" si="88"/>
        <v/>
      </c>
      <c r="DW114" t="str">
        <f t="shared" si="89"/>
        <v/>
      </c>
      <c r="DX114" t="str">
        <f t="shared" si="90"/>
        <v/>
      </c>
      <c r="DY114" t="str">
        <f t="shared" si="100"/>
        <v/>
      </c>
      <c r="DZ114" t="str">
        <f t="shared" si="100"/>
        <v/>
      </c>
      <c r="EA114" t="str">
        <f t="shared" si="100"/>
        <v/>
      </c>
      <c r="EB114" t="str">
        <f t="shared" si="100"/>
        <v/>
      </c>
      <c r="EC114" t="str">
        <f t="shared" si="100"/>
        <v/>
      </c>
      <c r="ED114" t="str">
        <f t="shared" si="100"/>
        <v/>
      </c>
      <c r="EE114" t="str">
        <f t="shared" si="100"/>
        <v/>
      </c>
      <c r="EF114" t="str">
        <f t="shared" si="100"/>
        <v/>
      </c>
      <c r="EG114" t="str">
        <f t="shared" si="100"/>
        <v/>
      </c>
      <c r="EH114" t="str">
        <f t="shared" si="100"/>
        <v/>
      </c>
      <c r="EI114" t="str">
        <f t="shared" si="97"/>
        <v/>
      </c>
      <c r="EJ114" t="str">
        <f t="shared" si="96"/>
        <v/>
      </c>
      <c r="EK114" t="str">
        <f t="shared" si="96"/>
        <v/>
      </c>
      <c r="EL114" t="str">
        <f t="shared" si="96"/>
        <v/>
      </c>
      <c r="EM114" t="str">
        <f t="shared" si="96"/>
        <v/>
      </c>
      <c r="EN114" t="str">
        <f t="shared" si="96"/>
        <v/>
      </c>
      <c r="EO114" t="str">
        <f t="shared" si="96"/>
        <v/>
      </c>
    </row>
    <row r="115" spans="1:145" ht="16.5">
      <c r="A115" s="54" t="s">
        <v>208</v>
      </c>
      <c r="B115" s="56" t="s">
        <v>209</v>
      </c>
      <c r="C115" s="8"/>
      <c r="D115" s="52">
        <v>2000</v>
      </c>
      <c r="E115" s="52">
        <v>2000</v>
      </c>
      <c r="F115" s="52"/>
      <c r="G115" s="52"/>
      <c r="H115" s="52">
        <v>4000</v>
      </c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>
        <v>5</v>
      </c>
      <c r="AH115" s="52"/>
      <c r="AJ115" s="52"/>
      <c r="BW115" t="str">
        <f t="shared" si="99"/>
        <v>|n攻击+2000|n法强+2000|n生命值+4000|n元神力+5%</v>
      </c>
      <c r="BX115" t="str">
        <f t="shared" si="38"/>
        <v>|n攻击+2000</v>
      </c>
      <c r="BY115" t="str">
        <f t="shared" si="39"/>
        <v>|n法强+2000</v>
      </c>
      <c r="BZ115" t="str">
        <f t="shared" si="40"/>
        <v/>
      </c>
      <c r="CA115" t="str">
        <f t="shared" si="41"/>
        <v/>
      </c>
      <c r="CB115" t="str">
        <f t="shared" si="42"/>
        <v>|n生命值+4000</v>
      </c>
      <c r="CC115" t="str">
        <f t="shared" si="43"/>
        <v/>
      </c>
      <c r="CD115" t="str">
        <f t="shared" si="44"/>
        <v/>
      </c>
      <c r="CE115" t="str">
        <f t="shared" si="45"/>
        <v/>
      </c>
      <c r="CF115" t="str">
        <f t="shared" si="46"/>
        <v/>
      </c>
      <c r="CG115" t="str">
        <f t="shared" si="47"/>
        <v/>
      </c>
      <c r="CH115" t="str">
        <f t="shared" si="48"/>
        <v/>
      </c>
      <c r="CI115" t="str">
        <f t="shared" si="49"/>
        <v/>
      </c>
      <c r="CJ115" t="str">
        <f t="shared" si="50"/>
        <v/>
      </c>
      <c r="CK115" t="str">
        <f t="shared" si="51"/>
        <v/>
      </c>
      <c r="CL115" t="str">
        <f t="shared" si="52"/>
        <v/>
      </c>
      <c r="CM115" t="str">
        <f t="shared" si="53"/>
        <v/>
      </c>
      <c r="CN115" t="str">
        <f t="shared" si="54"/>
        <v/>
      </c>
      <c r="CO115" t="str">
        <f t="shared" si="55"/>
        <v/>
      </c>
      <c r="CP115" t="str">
        <f t="shared" si="56"/>
        <v/>
      </c>
      <c r="CQ115" t="str">
        <f t="shared" si="57"/>
        <v/>
      </c>
      <c r="CR115" t="str">
        <f t="shared" si="58"/>
        <v/>
      </c>
      <c r="CS115" t="str">
        <f t="shared" si="59"/>
        <v/>
      </c>
      <c r="CT115" t="str">
        <f t="shared" si="60"/>
        <v/>
      </c>
      <c r="CU115" t="str">
        <f t="shared" si="61"/>
        <v/>
      </c>
      <c r="CV115" t="str">
        <f t="shared" si="62"/>
        <v/>
      </c>
      <c r="CW115" t="str">
        <f t="shared" si="63"/>
        <v/>
      </c>
      <c r="CX115" t="str">
        <f t="shared" si="64"/>
        <v/>
      </c>
      <c r="CY115" t="str">
        <f t="shared" si="65"/>
        <v/>
      </c>
      <c r="CZ115" t="str">
        <f t="shared" si="66"/>
        <v/>
      </c>
      <c r="DA115" t="str">
        <f t="shared" si="67"/>
        <v>|n元神力+5%</v>
      </c>
      <c r="DB115" t="str">
        <f t="shared" si="68"/>
        <v/>
      </c>
      <c r="DC115" t="str">
        <f t="shared" si="69"/>
        <v/>
      </c>
      <c r="DD115" t="str">
        <f t="shared" si="70"/>
        <v/>
      </c>
      <c r="DE115" t="str">
        <f t="shared" si="71"/>
        <v/>
      </c>
      <c r="DF115" t="str">
        <f t="shared" si="72"/>
        <v/>
      </c>
      <c r="DG115" t="str">
        <f t="shared" si="73"/>
        <v/>
      </c>
      <c r="DH115" t="str">
        <f t="shared" si="74"/>
        <v/>
      </c>
      <c r="DI115" t="str">
        <f t="shared" si="75"/>
        <v/>
      </c>
      <c r="DJ115" t="str">
        <f t="shared" si="76"/>
        <v/>
      </c>
      <c r="DK115" t="str">
        <f t="shared" si="77"/>
        <v/>
      </c>
      <c r="DL115" t="str">
        <f t="shared" si="78"/>
        <v/>
      </c>
      <c r="DM115" t="str">
        <f t="shared" si="79"/>
        <v/>
      </c>
      <c r="DN115" t="str">
        <f t="shared" si="80"/>
        <v/>
      </c>
      <c r="DO115" t="str">
        <f t="shared" si="81"/>
        <v/>
      </c>
      <c r="DP115" t="str">
        <f t="shared" si="82"/>
        <v/>
      </c>
      <c r="DQ115" t="str">
        <f t="shared" si="83"/>
        <v/>
      </c>
      <c r="DR115" t="str">
        <f t="shared" si="84"/>
        <v/>
      </c>
      <c r="DS115" t="str">
        <f t="shared" si="85"/>
        <v/>
      </c>
      <c r="DT115" t="str">
        <f t="shared" si="86"/>
        <v/>
      </c>
      <c r="DU115" t="str">
        <f t="shared" si="87"/>
        <v/>
      </c>
      <c r="DV115" t="str">
        <f t="shared" si="88"/>
        <v/>
      </c>
      <c r="DW115" t="str">
        <f t="shared" si="89"/>
        <v/>
      </c>
      <c r="DX115" t="str">
        <f t="shared" si="90"/>
        <v/>
      </c>
      <c r="DY115" t="str">
        <f t="shared" si="100"/>
        <v/>
      </c>
      <c r="DZ115" t="str">
        <f t="shared" si="100"/>
        <v/>
      </c>
      <c r="EA115" t="str">
        <f t="shared" si="100"/>
        <v/>
      </c>
      <c r="EB115" t="str">
        <f t="shared" si="100"/>
        <v/>
      </c>
      <c r="EC115" t="str">
        <f t="shared" si="100"/>
        <v/>
      </c>
      <c r="ED115" t="str">
        <f t="shared" si="100"/>
        <v/>
      </c>
      <c r="EE115" t="str">
        <f t="shared" si="100"/>
        <v/>
      </c>
      <c r="EF115" t="str">
        <f t="shared" si="100"/>
        <v/>
      </c>
      <c r="EG115" t="str">
        <f t="shared" si="100"/>
        <v/>
      </c>
      <c r="EH115" t="str">
        <f t="shared" si="100"/>
        <v/>
      </c>
      <c r="EI115" t="str">
        <f t="shared" si="97"/>
        <v/>
      </c>
      <c r="EJ115" t="str">
        <f t="shared" si="96"/>
        <v/>
      </c>
      <c r="EK115" t="str">
        <f t="shared" si="96"/>
        <v/>
      </c>
      <c r="EL115" t="str">
        <f t="shared" si="96"/>
        <v/>
      </c>
      <c r="EM115" t="str">
        <f t="shared" si="96"/>
        <v/>
      </c>
      <c r="EN115" t="str">
        <f t="shared" si="96"/>
        <v/>
      </c>
      <c r="EO115" t="str">
        <f t="shared" si="96"/>
        <v/>
      </c>
    </row>
    <row r="116" spans="1:145" ht="16.5">
      <c r="A116" s="54" t="s">
        <v>210</v>
      </c>
      <c r="B116" s="56" t="s">
        <v>211</v>
      </c>
      <c r="C116" s="8"/>
      <c r="D116" s="52">
        <v>2500</v>
      </c>
      <c r="E116" s="52">
        <v>2500</v>
      </c>
      <c r="F116" s="52"/>
      <c r="G116" s="52"/>
      <c r="H116" s="52">
        <v>5000</v>
      </c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>
        <v>6</v>
      </c>
      <c r="AH116" s="52"/>
      <c r="AI116" s="52"/>
      <c r="AJ116" s="52"/>
      <c r="BW116" t="str">
        <f t="shared" si="99"/>
        <v>|n攻击+2500|n法强+2500|n生命值+5000|n元神力+6%</v>
      </c>
      <c r="BX116" t="str">
        <f t="shared" si="38"/>
        <v>|n攻击+2500</v>
      </c>
      <c r="BY116" t="str">
        <f t="shared" si="39"/>
        <v>|n法强+2500</v>
      </c>
      <c r="BZ116" t="str">
        <f t="shared" si="40"/>
        <v/>
      </c>
      <c r="CA116" t="str">
        <f t="shared" si="41"/>
        <v/>
      </c>
      <c r="CB116" t="str">
        <f t="shared" si="42"/>
        <v>|n生命值+5000</v>
      </c>
      <c r="CC116" t="str">
        <f t="shared" si="43"/>
        <v/>
      </c>
      <c r="CD116" t="str">
        <f t="shared" si="44"/>
        <v/>
      </c>
      <c r="CE116" t="str">
        <f t="shared" si="45"/>
        <v/>
      </c>
      <c r="CF116" t="str">
        <f t="shared" si="46"/>
        <v/>
      </c>
      <c r="CG116" t="str">
        <f t="shared" si="47"/>
        <v/>
      </c>
      <c r="CH116" t="str">
        <f t="shared" si="48"/>
        <v/>
      </c>
      <c r="CI116" t="str">
        <f t="shared" si="49"/>
        <v/>
      </c>
      <c r="CJ116" t="str">
        <f t="shared" si="50"/>
        <v/>
      </c>
      <c r="CK116" t="str">
        <f t="shared" si="51"/>
        <v/>
      </c>
      <c r="CL116" t="str">
        <f t="shared" si="52"/>
        <v/>
      </c>
      <c r="CM116" t="str">
        <f t="shared" si="53"/>
        <v/>
      </c>
      <c r="CN116" t="str">
        <f t="shared" si="54"/>
        <v/>
      </c>
      <c r="CO116" t="str">
        <f t="shared" si="55"/>
        <v/>
      </c>
      <c r="CP116" t="str">
        <f t="shared" si="56"/>
        <v/>
      </c>
      <c r="CQ116" t="str">
        <f t="shared" si="57"/>
        <v/>
      </c>
      <c r="CR116" t="str">
        <f t="shared" si="58"/>
        <v/>
      </c>
      <c r="CS116" t="str">
        <f t="shared" si="59"/>
        <v/>
      </c>
      <c r="CT116" t="str">
        <f t="shared" si="60"/>
        <v/>
      </c>
      <c r="CU116" t="str">
        <f t="shared" si="61"/>
        <v/>
      </c>
      <c r="CV116" t="str">
        <f t="shared" si="62"/>
        <v/>
      </c>
      <c r="CW116" t="str">
        <f t="shared" si="63"/>
        <v/>
      </c>
      <c r="CX116" t="str">
        <f t="shared" si="64"/>
        <v/>
      </c>
      <c r="CY116" t="str">
        <f t="shared" si="65"/>
        <v/>
      </c>
      <c r="CZ116" t="str">
        <f t="shared" si="66"/>
        <v/>
      </c>
      <c r="DA116" t="str">
        <f t="shared" si="67"/>
        <v>|n元神力+6%</v>
      </c>
      <c r="DB116" t="str">
        <f t="shared" si="68"/>
        <v/>
      </c>
      <c r="DC116" t="str">
        <f t="shared" si="69"/>
        <v/>
      </c>
      <c r="DD116" t="str">
        <f t="shared" si="70"/>
        <v/>
      </c>
      <c r="DE116" t="str">
        <f t="shared" si="71"/>
        <v/>
      </c>
      <c r="DF116" t="str">
        <f t="shared" si="72"/>
        <v/>
      </c>
      <c r="DG116" t="str">
        <f t="shared" si="73"/>
        <v/>
      </c>
      <c r="DH116" t="str">
        <f t="shared" si="74"/>
        <v/>
      </c>
      <c r="DI116" t="str">
        <f t="shared" si="75"/>
        <v/>
      </c>
      <c r="DJ116" t="str">
        <f t="shared" si="76"/>
        <v/>
      </c>
      <c r="DK116" t="str">
        <f t="shared" si="77"/>
        <v/>
      </c>
      <c r="DL116" t="str">
        <f t="shared" si="78"/>
        <v/>
      </c>
      <c r="DM116" t="str">
        <f t="shared" si="79"/>
        <v/>
      </c>
      <c r="DN116" t="str">
        <f t="shared" si="80"/>
        <v/>
      </c>
      <c r="DO116" t="str">
        <f t="shared" si="81"/>
        <v/>
      </c>
      <c r="DP116" t="str">
        <f t="shared" si="82"/>
        <v/>
      </c>
      <c r="DQ116" t="str">
        <f t="shared" si="83"/>
        <v/>
      </c>
      <c r="DR116" t="str">
        <f t="shared" si="84"/>
        <v/>
      </c>
      <c r="DS116" t="str">
        <f t="shared" si="85"/>
        <v/>
      </c>
      <c r="DT116" t="str">
        <f t="shared" si="86"/>
        <v/>
      </c>
      <c r="DU116" t="str">
        <f t="shared" si="87"/>
        <v/>
      </c>
      <c r="DV116" t="str">
        <f t="shared" si="88"/>
        <v/>
      </c>
      <c r="DW116" t="str">
        <f t="shared" si="89"/>
        <v/>
      </c>
      <c r="DX116" t="str">
        <f t="shared" si="90"/>
        <v/>
      </c>
      <c r="DY116" t="str">
        <f t="shared" si="100"/>
        <v/>
      </c>
      <c r="DZ116" t="str">
        <f t="shared" si="100"/>
        <v/>
      </c>
      <c r="EA116" t="str">
        <f t="shared" si="100"/>
        <v/>
      </c>
      <c r="EB116" t="str">
        <f t="shared" si="100"/>
        <v/>
      </c>
      <c r="EC116" t="str">
        <f t="shared" si="100"/>
        <v/>
      </c>
      <c r="ED116" t="str">
        <f t="shared" si="100"/>
        <v/>
      </c>
      <c r="EE116" t="str">
        <f t="shared" si="100"/>
        <v/>
      </c>
      <c r="EF116" t="str">
        <f t="shared" si="100"/>
        <v/>
      </c>
      <c r="EG116" t="str">
        <f t="shared" si="100"/>
        <v/>
      </c>
      <c r="EH116" t="str">
        <f t="shared" si="100"/>
        <v/>
      </c>
      <c r="EI116" t="str">
        <f t="shared" si="97"/>
        <v/>
      </c>
      <c r="EJ116" t="str">
        <f t="shared" si="96"/>
        <v/>
      </c>
      <c r="EK116" t="str">
        <f t="shared" si="96"/>
        <v/>
      </c>
      <c r="EL116" t="str">
        <f t="shared" si="96"/>
        <v/>
      </c>
      <c r="EM116" t="str">
        <f t="shared" si="96"/>
        <v/>
      </c>
      <c r="EN116" t="str">
        <f t="shared" si="96"/>
        <v/>
      </c>
      <c r="EO116" t="str">
        <f t="shared" si="96"/>
        <v/>
      </c>
    </row>
    <row r="117" spans="1:145" ht="16.5">
      <c r="A117" s="54" t="s">
        <v>212</v>
      </c>
      <c r="B117" s="56" t="s">
        <v>213</v>
      </c>
      <c r="C117" s="8"/>
      <c r="D117" s="52">
        <v>3000</v>
      </c>
      <c r="E117" s="52">
        <v>3000</v>
      </c>
      <c r="F117" s="52"/>
      <c r="G117" s="52"/>
      <c r="H117" s="52">
        <v>6000</v>
      </c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>
        <v>7</v>
      </c>
      <c r="AH117" s="52"/>
      <c r="AI117" s="52"/>
      <c r="AJ117" s="52"/>
      <c r="BW117" t="str">
        <f t="shared" si="99"/>
        <v>|n攻击+3000|n法强+3000|n生命值+6000|n元神力+7%</v>
      </c>
      <c r="BX117" t="str">
        <f t="shared" si="38"/>
        <v>|n攻击+3000</v>
      </c>
      <c r="BY117" t="str">
        <f t="shared" si="39"/>
        <v>|n法强+3000</v>
      </c>
      <c r="BZ117" t="str">
        <f t="shared" si="40"/>
        <v/>
      </c>
      <c r="CA117" t="str">
        <f t="shared" si="41"/>
        <v/>
      </c>
      <c r="CB117" t="str">
        <f t="shared" si="42"/>
        <v>|n生命值+6000</v>
      </c>
      <c r="CC117" t="str">
        <f t="shared" si="43"/>
        <v/>
      </c>
      <c r="CD117" t="str">
        <f t="shared" si="44"/>
        <v/>
      </c>
      <c r="CE117" t="str">
        <f t="shared" si="45"/>
        <v/>
      </c>
      <c r="CF117" t="str">
        <f t="shared" si="46"/>
        <v/>
      </c>
      <c r="CG117" t="str">
        <f t="shared" si="47"/>
        <v/>
      </c>
      <c r="CH117" t="str">
        <f t="shared" si="48"/>
        <v/>
      </c>
      <c r="CI117" t="str">
        <f t="shared" si="49"/>
        <v/>
      </c>
      <c r="CJ117" t="str">
        <f t="shared" si="50"/>
        <v/>
      </c>
      <c r="CK117" t="str">
        <f t="shared" si="51"/>
        <v/>
      </c>
      <c r="CL117" t="str">
        <f t="shared" si="52"/>
        <v/>
      </c>
      <c r="CM117" t="str">
        <f t="shared" si="53"/>
        <v/>
      </c>
      <c r="CN117" t="str">
        <f t="shared" si="54"/>
        <v/>
      </c>
      <c r="CO117" t="str">
        <f t="shared" si="55"/>
        <v/>
      </c>
      <c r="CP117" t="str">
        <f t="shared" si="56"/>
        <v/>
      </c>
      <c r="CQ117" t="str">
        <f t="shared" si="57"/>
        <v/>
      </c>
      <c r="CR117" t="str">
        <f t="shared" si="58"/>
        <v/>
      </c>
      <c r="CS117" t="str">
        <f t="shared" si="59"/>
        <v/>
      </c>
      <c r="CT117" t="str">
        <f t="shared" si="60"/>
        <v/>
      </c>
      <c r="CU117" t="str">
        <f t="shared" si="61"/>
        <v/>
      </c>
      <c r="CV117" t="str">
        <f t="shared" si="62"/>
        <v/>
      </c>
      <c r="CW117" t="str">
        <f t="shared" si="63"/>
        <v/>
      </c>
      <c r="CX117" t="str">
        <f t="shared" si="64"/>
        <v/>
      </c>
      <c r="CY117" t="str">
        <f t="shared" si="65"/>
        <v/>
      </c>
      <c r="CZ117" t="str">
        <f t="shared" si="66"/>
        <v/>
      </c>
      <c r="DA117" t="str">
        <f t="shared" si="67"/>
        <v>|n元神力+7%</v>
      </c>
      <c r="DB117" t="str">
        <f t="shared" si="68"/>
        <v/>
      </c>
      <c r="DC117" t="str">
        <f t="shared" si="69"/>
        <v/>
      </c>
      <c r="DD117" t="str">
        <f t="shared" si="70"/>
        <v/>
      </c>
      <c r="DE117" t="str">
        <f t="shared" si="71"/>
        <v/>
      </c>
      <c r="DF117" t="str">
        <f t="shared" si="72"/>
        <v/>
      </c>
      <c r="DG117" t="str">
        <f t="shared" si="73"/>
        <v/>
      </c>
      <c r="DH117" t="str">
        <f t="shared" si="74"/>
        <v/>
      </c>
      <c r="DI117" t="str">
        <f t="shared" si="75"/>
        <v/>
      </c>
      <c r="DJ117" t="str">
        <f t="shared" si="76"/>
        <v/>
      </c>
      <c r="DK117" t="str">
        <f t="shared" si="77"/>
        <v/>
      </c>
      <c r="DL117" t="str">
        <f t="shared" si="78"/>
        <v/>
      </c>
      <c r="DM117" t="str">
        <f t="shared" si="79"/>
        <v/>
      </c>
      <c r="DN117" t="str">
        <f t="shared" si="80"/>
        <v/>
      </c>
      <c r="DO117" t="str">
        <f t="shared" si="81"/>
        <v/>
      </c>
      <c r="DP117" t="str">
        <f t="shared" si="82"/>
        <v/>
      </c>
      <c r="DQ117" t="str">
        <f t="shared" si="83"/>
        <v/>
      </c>
      <c r="DR117" t="str">
        <f t="shared" si="84"/>
        <v/>
      </c>
      <c r="DS117" t="str">
        <f t="shared" si="85"/>
        <v/>
      </c>
      <c r="DT117" t="str">
        <f t="shared" si="86"/>
        <v/>
      </c>
      <c r="DU117" t="str">
        <f t="shared" si="87"/>
        <v/>
      </c>
      <c r="DV117" t="str">
        <f t="shared" si="88"/>
        <v/>
      </c>
      <c r="DW117" t="str">
        <f t="shared" si="89"/>
        <v/>
      </c>
      <c r="DX117" t="str">
        <f t="shared" si="90"/>
        <v/>
      </c>
      <c r="DY117" t="str">
        <f t="shared" si="100"/>
        <v/>
      </c>
      <c r="DZ117" t="str">
        <f t="shared" si="100"/>
        <v/>
      </c>
      <c r="EA117" t="str">
        <f t="shared" si="100"/>
        <v/>
      </c>
      <c r="EB117" t="str">
        <f t="shared" si="100"/>
        <v/>
      </c>
      <c r="EC117" t="str">
        <f t="shared" si="100"/>
        <v/>
      </c>
      <c r="ED117" t="str">
        <f t="shared" si="100"/>
        <v/>
      </c>
      <c r="EE117" t="str">
        <f t="shared" si="100"/>
        <v/>
      </c>
      <c r="EF117" t="str">
        <f t="shared" si="100"/>
        <v/>
      </c>
      <c r="EG117" t="str">
        <f t="shared" si="100"/>
        <v/>
      </c>
      <c r="EH117" t="str">
        <f t="shared" si="100"/>
        <v/>
      </c>
      <c r="EI117" t="str">
        <f t="shared" si="97"/>
        <v/>
      </c>
      <c r="EJ117" t="str">
        <f t="shared" si="96"/>
        <v/>
      </c>
      <c r="EK117" t="str">
        <f t="shared" si="96"/>
        <v/>
      </c>
      <c r="EL117" t="str">
        <f t="shared" si="96"/>
        <v/>
      </c>
      <c r="EM117" t="str">
        <f t="shared" si="96"/>
        <v/>
      </c>
      <c r="EN117" t="str">
        <f t="shared" si="96"/>
        <v/>
      </c>
      <c r="EO117" t="str">
        <f t="shared" si="96"/>
        <v/>
      </c>
    </row>
    <row r="118" spans="1:145" ht="16.5">
      <c r="A118" s="54" t="s">
        <v>214</v>
      </c>
      <c r="B118" s="57" t="s">
        <v>215</v>
      </c>
      <c r="C118" s="8"/>
      <c r="D118" s="52">
        <v>4000</v>
      </c>
      <c r="E118" s="52">
        <v>4000</v>
      </c>
      <c r="F118" s="52"/>
      <c r="G118" s="52"/>
      <c r="H118" s="52">
        <v>8000</v>
      </c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>
        <v>9</v>
      </c>
      <c r="AH118" s="52"/>
      <c r="AI118" s="52"/>
      <c r="AJ118" s="52"/>
      <c r="BW118" t="str">
        <f t="shared" si="99"/>
        <v>|n攻击+4000|n法强+4000|n生命值+8000|n元神力+9%</v>
      </c>
      <c r="BX118" t="str">
        <f t="shared" si="38"/>
        <v>|n攻击+4000</v>
      </c>
      <c r="BY118" t="str">
        <f t="shared" si="39"/>
        <v>|n法强+4000</v>
      </c>
      <c r="BZ118" t="str">
        <f t="shared" si="40"/>
        <v/>
      </c>
      <c r="CA118" t="str">
        <f t="shared" si="41"/>
        <v/>
      </c>
      <c r="CB118" t="str">
        <f t="shared" si="42"/>
        <v>|n生命值+8000</v>
      </c>
      <c r="CC118" t="str">
        <f t="shared" si="43"/>
        <v/>
      </c>
      <c r="CD118" t="str">
        <f t="shared" si="44"/>
        <v/>
      </c>
      <c r="CE118" t="str">
        <f t="shared" si="45"/>
        <v/>
      </c>
      <c r="CF118" t="str">
        <f t="shared" si="46"/>
        <v/>
      </c>
      <c r="CG118" t="str">
        <f t="shared" si="47"/>
        <v/>
      </c>
      <c r="CH118" t="str">
        <f t="shared" si="48"/>
        <v/>
      </c>
      <c r="CI118" t="str">
        <f t="shared" si="49"/>
        <v/>
      </c>
      <c r="CJ118" t="str">
        <f t="shared" si="50"/>
        <v/>
      </c>
      <c r="CK118" t="str">
        <f t="shared" si="51"/>
        <v/>
      </c>
      <c r="CL118" t="str">
        <f t="shared" si="52"/>
        <v/>
      </c>
      <c r="CM118" t="str">
        <f t="shared" si="53"/>
        <v/>
      </c>
      <c r="CN118" t="str">
        <f t="shared" si="54"/>
        <v/>
      </c>
      <c r="CO118" t="str">
        <f t="shared" si="55"/>
        <v/>
      </c>
      <c r="CP118" t="str">
        <f t="shared" si="56"/>
        <v/>
      </c>
      <c r="CQ118" t="str">
        <f t="shared" si="57"/>
        <v/>
      </c>
      <c r="CR118" t="str">
        <f t="shared" si="58"/>
        <v/>
      </c>
      <c r="CS118" t="str">
        <f t="shared" si="59"/>
        <v/>
      </c>
      <c r="CT118" t="str">
        <f t="shared" si="60"/>
        <v/>
      </c>
      <c r="CU118" t="str">
        <f t="shared" si="61"/>
        <v/>
      </c>
      <c r="CV118" t="str">
        <f t="shared" si="62"/>
        <v/>
      </c>
      <c r="CW118" t="str">
        <f t="shared" si="63"/>
        <v/>
      </c>
      <c r="CX118" t="str">
        <f t="shared" si="64"/>
        <v/>
      </c>
      <c r="CY118" t="str">
        <f t="shared" si="65"/>
        <v/>
      </c>
      <c r="CZ118" t="str">
        <f t="shared" si="66"/>
        <v/>
      </c>
      <c r="DA118" t="str">
        <f t="shared" si="67"/>
        <v>|n元神力+9%</v>
      </c>
      <c r="DB118" t="str">
        <f t="shared" si="68"/>
        <v/>
      </c>
      <c r="DC118" t="str">
        <f t="shared" si="69"/>
        <v/>
      </c>
      <c r="DD118" t="str">
        <f t="shared" si="70"/>
        <v/>
      </c>
      <c r="DE118" t="str">
        <f t="shared" si="71"/>
        <v/>
      </c>
      <c r="DF118" t="str">
        <f t="shared" si="72"/>
        <v/>
      </c>
      <c r="DG118" t="str">
        <f t="shared" si="73"/>
        <v/>
      </c>
      <c r="DH118" t="str">
        <f t="shared" si="74"/>
        <v/>
      </c>
      <c r="DI118" t="str">
        <f t="shared" si="75"/>
        <v/>
      </c>
      <c r="DJ118" t="str">
        <f t="shared" si="76"/>
        <v/>
      </c>
      <c r="DK118" t="str">
        <f t="shared" si="77"/>
        <v/>
      </c>
      <c r="DL118" t="str">
        <f t="shared" si="78"/>
        <v/>
      </c>
      <c r="DM118" t="str">
        <f t="shared" si="79"/>
        <v/>
      </c>
      <c r="DN118" t="str">
        <f t="shared" si="80"/>
        <v/>
      </c>
      <c r="DO118" t="str">
        <f t="shared" si="81"/>
        <v/>
      </c>
      <c r="DP118" t="str">
        <f t="shared" si="82"/>
        <v/>
      </c>
      <c r="DQ118" t="str">
        <f t="shared" si="83"/>
        <v/>
      </c>
      <c r="DR118" t="str">
        <f t="shared" si="84"/>
        <v/>
      </c>
      <c r="DS118" t="str">
        <f t="shared" si="85"/>
        <v/>
      </c>
      <c r="DT118" t="str">
        <f t="shared" si="86"/>
        <v/>
      </c>
      <c r="DU118" t="str">
        <f t="shared" si="87"/>
        <v/>
      </c>
      <c r="DV118" t="str">
        <f t="shared" si="88"/>
        <v/>
      </c>
      <c r="DW118" t="str">
        <f t="shared" si="89"/>
        <v/>
      </c>
      <c r="DX118" t="str">
        <f t="shared" si="90"/>
        <v/>
      </c>
      <c r="DY118" t="str">
        <f t="shared" si="100"/>
        <v/>
      </c>
      <c r="DZ118" t="str">
        <f t="shared" si="100"/>
        <v/>
      </c>
      <c r="EA118" t="str">
        <f t="shared" si="100"/>
        <v/>
      </c>
      <c r="EB118" t="str">
        <f t="shared" si="100"/>
        <v/>
      </c>
      <c r="EC118" t="str">
        <f t="shared" si="100"/>
        <v/>
      </c>
      <c r="ED118" t="str">
        <f t="shared" si="100"/>
        <v/>
      </c>
      <c r="EE118" t="str">
        <f t="shared" si="100"/>
        <v/>
      </c>
      <c r="EF118" t="str">
        <f t="shared" si="100"/>
        <v/>
      </c>
      <c r="EG118" t="str">
        <f t="shared" si="100"/>
        <v/>
      </c>
      <c r="EH118" t="str">
        <f t="shared" si="100"/>
        <v/>
      </c>
      <c r="EI118" t="str">
        <f t="shared" si="97"/>
        <v/>
      </c>
      <c r="EJ118" t="str">
        <f t="shared" si="96"/>
        <v/>
      </c>
      <c r="EK118" t="str">
        <f t="shared" si="96"/>
        <v/>
      </c>
      <c r="EL118" t="str">
        <f t="shared" si="96"/>
        <v/>
      </c>
      <c r="EM118" t="str">
        <f t="shared" si="96"/>
        <v/>
      </c>
      <c r="EN118" t="str">
        <f t="shared" si="96"/>
        <v/>
      </c>
      <c r="EO118" t="str">
        <f t="shared" si="96"/>
        <v/>
      </c>
    </row>
    <row r="119" spans="1:145" ht="16.5">
      <c r="A119" s="54" t="s">
        <v>216</v>
      </c>
      <c r="B119" s="57" t="s">
        <v>217</v>
      </c>
      <c r="C119" s="8"/>
      <c r="D119" s="52">
        <v>5000</v>
      </c>
      <c r="E119" s="52">
        <v>5000</v>
      </c>
      <c r="F119" s="52"/>
      <c r="G119" s="52"/>
      <c r="H119" s="52">
        <v>10000</v>
      </c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>
        <v>11</v>
      </c>
      <c r="AH119" s="52"/>
      <c r="AI119" s="52"/>
      <c r="AJ119" s="52"/>
      <c r="BW119" t="str">
        <f t="shared" si="99"/>
        <v>|n攻击+5000|n法强+5000|n生命值+10000|n元神力+11%</v>
      </c>
      <c r="BX119" t="str">
        <f t="shared" si="38"/>
        <v>|n攻击+5000</v>
      </c>
      <c r="BY119" t="str">
        <f t="shared" si="39"/>
        <v>|n法强+5000</v>
      </c>
      <c r="BZ119" t="str">
        <f t="shared" si="40"/>
        <v/>
      </c>
      <c r="CA119" t="str">
        <f t="shared" si="41"/>
        <v/>
      </c>
      <c r="CB119" t="str">
        <f t="shared" si="42"/>
        <v>|n生命值+10000</v>
      </c>
      <c r="CC119" t="str">
        <f t="shared" si="43"/>
        <v/>
      </c>
      <c r="CD119" t="str">
        <f t="shared" si="44"/>
        <v/>
      </c>
      <c r="CE119" t="str">
        <f t="shared" si="45"/>
        <v/>
      </c>
      <c r="CF119" t="str">
        <f t="shared" si="46"/>
        <v/>
      </c>
      <c r="CG119" t="str">
        <f t="shared" si="47"/>
        <v/>
      </c>
      <c r="CH119" t="str">
        <f t="shared" si="48"/>
        <v/>
      </c>
      <c r="CI119" t="str">
        <f t="shared" si="49"/>
        <v/>
      </c>
      <c r="CJ119" t="str">
        <f t="shared" si="50"/>
        <v/>
      </c>
      <c r="CK119" t="str">
        <f t="shared" si="51"/>
        <v/>
      </c>
      <c r="CL119" t="str">
        <f t="shared" si="52"/>
        <v/>
      </c>
      <c r="CM119" t="str">
        <f t="shared" si="53"/>
        <v/>
      </c>
      <c r="CN119" t="str">
        <f t="shared" si="54"/>
        <v/>
      </c>
      <c r="CO119" t="str">
        <f t="shared" si="55"/>
        <v/>
      </c>
      <c r="CP119" t="str">
        <f t="shared" si="56"/>
        <v/>
      </c>
      <c r="CQ119" t="str">
        <f t="shared" si="57"/>
        <v/>
      </c>
      <c r="CR119" t="str">
        <f t="shared" si="58"/>
        <v/>
      </c>
      <c r="CS119" t="str">
        <f t="shared" si="59"/>
        <v/>
      </c>
      <c r="CT119" t="str">
        <f t="shared" si="60"/>
        <v/>
      </c>
      <c r="CU119" t="str">
        <f t="shared" si="61"/>
        <v/>
      </c>
      <c r="CV119" t="str">
        <f t="shared" si="62"/>
        <v/>
      </c>
      <c r="CW119" t="str">
        <f t="shared" si="63"/>
        <v/>
      </c>
      <c r="CX119" t="str">
        <f t="shared" si="64"/>
        <v/>
      </c>
      <c r="CY119" t="str">
        <f t="shared" si="65"/>
        <v/>
      </c>
      <c r="CZ119" t="str">
        <f t="shared" si="66"/>
        <v/>
      </c>
      <c r="DA119" t="str">
        <f t="shared" si="67"/>
        <v>|n元神力+11%</v>
      </c>
      <c r="DB119" t="str">
        <f t="shared" si="68"/>
        <v/>
      </c>
      <c r="DC119" t="str">
        <f t="shared" si="69"/>
        <v/>
      </c>
      <c r="DD119" t="str">
        <f t="shared" si="70"/>
        <v/>
      </c>
      <c r="DE119" t="str">
        <f t="shared" si="71"/>
        <v/>
      </c>
      <c r="DF119" t="str">
        <f t="shared" si="72"/>
        <v/>
      </c>
      <c r="DG119" t="str">
        <f t="shared" si="73"/>
        <v/>
      </c>
      <c r="DH119" t="str">
        <f t="shared" si="74"/>
        <v/>
      </c>
      <c r="DI119" t="str">
        <f t="shared" si="75"/>
        <v/>
      </c>
      <c r="DJ119" t="str">
        <f t="shared" si="76"/>
        <v/>
      </c>
      <c r="DK119" t="str">
        <f t="shared" si="77"/>
        <v/>
      </c>
      <c r="DL119" t="str">
        <f t="shared" si="78"/>
        <v/>
      </c>
      <c r="DM119" t="str">
        <f t="shared" si="79"/>
        <v/>
      </c>
      <c r="DN119" t="str">
        <f t="shared" si="80"/>
        <v/>
      </c>
      <c r="DO119" t="str">
        <f t="shared" si="81"/>
        <v/>
      </c>
      <c r="DP119" t="str">
        <f t="shared" si="82"/>
        <v/>
      </c>
      <c r="DQ119" t="str">
        <f t="shared" si="83"/>
        <v/>
      </c>
      <c r="DR119" t="str">
        <f t="shared" si="84"/>
        <v/>
      </c>
      <c r="DS119" t="str">
        <f t="shared" si="85"/>
        <v/>
      </c>
      <c r="DT119" t="str">
        <f t="shared" si="86"/>
        <v/>
      </c>
      <c r="DU119" t="str">
        <f t="shared" si="87"/>
        <v/>
      </c>
      <c r="DV119" t="str">
        <f t="shared" si="88"/>
        <v/>
      </c>
      <c r="DW119" t="str">
        <f t="shared" si="89"/>
        <v/>
      </c>
      <c r="DX119" t="str">
        <f t="shared" si="90"/>
        <v/>
      </c>
      <c r="DY119" t="str">
        <f t="shared" si="100"/>
        <v/>
      </c>
      <c r="DZ119" t="str">
        <f t="shared" si="100"/>
        <v/>
      </c>
      <c r="EA119" t="str">
        <f t="shared" si="100"/>
        <v/>
      </c>
      <c r="EB119" t="str">
        <f t="shared" si="100"/>
        <v/>
      </c>
      <c r="EC119" t="str">
        <f t="shared" si="100"/>
        <v/>
      </c>
      <c r="ED119" t="str">
        <f t="shared" si="100"/>
        <v/>
      </c>
      <c r="EE119" t="str">
        <f t="shared" si="100"/>
        <v/>
      </c>
      <c r="EF119" t="str">
        <f t="shared" si="100"/>
        <v/>
      </c>
      <c r="EG119" t="str">
        <f t="shared" si="100"/>
        <v/>
      </c>
      <c r="EH119" t="str">
        <f t="shared" si="100"/>
        <v/>
      </c>
      <c r="EI119" t="str">
        <f t="shared" si="97"/>
        <v/>
      </c>
      <c r="EJ119" t="str">
        <f t="shared" si="96"/>
        <v/>
      </c>
      <c r="EK119" t="str">
        <f t="shared" si="96"/>
        <v/>
      </c>
      <c r="EL119" t="str">
        <f t="shared" si="96"/>
        <v/>
      </c>
      <c r="EM119" t="str">
        <f t="shared" si="96"/>
        <v/>
      </c>
      <c r="EN119" t="str">
        <f t="shared" si="96"/>
        <v/>
      </c>
      <c r="EO119" t="str">
        <f t="shared" si="96"/>
        <v/>
      </c>
    </row>
    <row r="120" spans="1:145" ht="16.5">
      <c r="A120" s="54" t="s">
        <v>218</v>
      </c>
      <c r="B120" s="57" t="s">
        <v>219</v>
      </c>
      <c r="C120" s="8"/>
      <c r="D120" s="52">
        <v>6500</v>
      </c>
      <c r="E120" s="52">
        <v>6500</v>
      </c>
      <c r="F120" s="52"/>
      <c r="G120" s="52"/>
      <c r="H120" s="52">
        <v>13000</v>
      </c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>
        <v>13</v>
      </c>
      <c r="AH120" s="52"/>
      <c r="AI120" s="52"/>
      <c r="AJ120" s="52"/>
      <c r="BW120" t="str">
        <f t="shared" si="99"/>
        <v>|n攻击+6500|n法强+6500|n生命值+13000|n元神力+13%</v>
      </c>
      <c r="BX120" t="str">
        <f t="shared" si="38"/>
        <v>|n攻击+6500</v>
      </c>
      <c r="BY120" t="str">
        <f t="shared" si="39"/>
        <v>|n法强+6500</v>
      </c>
      <c r="BZ120" t="str">
        <f t="shared" si="40"/>
        <v/>
      </c>
      <c r="CA120" t="str">
        <f t="shared" si="41"/>
        <v/>
      </c>
      <c r="CB120" t="str">
        <f t="shared" si="42"/>
        <v>|n生命值+13000</v>
      </c>
      <c r="CC120" t="str">
        <f t="shared" si="43"/>
        <v/>
      </c>
      <c r="CD120" t="str">
        <f t="shared" si="44"/>
        <v/>
      </c>
      <c r="CE120" t="str">
        <f t="shared" si="45"/>
        <v/>
      </c>
      <c r="CF120" t="str">
        <f t="shared" si="46"/>
        <v/>
      </c>
      <c r="CG120" t="str">
        <f t="shared" si="47"/>
        <v/>
      </c>
      <c r="CH120" t="str">
        <f t="shared" si="48"/>
        <v/>
      </c>
      <c r="CI120" t="str">
        <f t="shared" si="49"/>
        <v/>
      </c>
      <c r="CJ120" t="str">
        <f t="shared" si="50"/>
        <v/>
      </c>
      <c r="CK120" t="str">
        <f t="shared" si="51"/>
        <v/>
      </c>
      <c r="CL120" t="str">
        <f t="shared" si="52"/>
        <v/>
      </c>
      <c r="CM120" t="str">
        <f t="shared" si="53"/>
        <v/>
      </c>
      <c r="CN120" t="str">
        <f t="shared" si="54"/>
        <v/>
      </c>
      <c r="CO120" t="str">
        <f t="shared" si="55"/>
        <v/>
      </c>
      <c r="CP120" t="str">
        <f t="shared" si="56"/>
        <v/>
      </c>
      <c r="CQ120" t="str">
        <f t="shared" si="57"/>
        <v/>
      </c>
      <c r="CR120" t="str">
        <f t="shared" si="58"/>
        <v/>
      </c>
      <c r="CS120" t="str">
        <f t="shared" si="59"/>
        <v/>
      </c>
      <c r="CT120" t="str">
        <f t="shared" si="60"/>
        <v/>
      </c>
      <c r="CU120" t="str">
        <f t="shared" si="61"/>
        <v/>
      </c>
      <c r="CV120" t="str">
        <f t="shared" si="62"/>
        <v/>
      </c>
      <c r="CW120" t="str">
        <f t="shared" si="63"/>
        <v/>
      </c>
      <c r="CX120" t="str">
        <f t="shared" si="64"/>
        <v/>
      </c>
      <c r="CY120" t="str">
        <f t="shared" si="65"/>
        <v/>
      </c>
      <c r="CZ120" t="str">
        <f t="shared" si="66"/>
        <v/>
      </c>
      <c r="DA120" t="str">
        <f t="shared" si="67"/>
        <v>|n元神力+13%</v>
      </c>
      <c r="DB120" t="str">
        <f t="shared" si="68"/>
        <v/>
      </c>
      <c r="DC120" t="str">
        <f t="shared" si="69"/>
        <v/>
      </c>
      <c r="DD120" t="str">
        <f t="shared" si="70"/>
        <v/>
      </c>
      <c r="DE120" t="str">
        <f t="shared" si="71"/>
        <v/>
      </c>
      <c r="DF120" t="str">
        <f t="shared" si="72"/>
        <v/>
      </c>
      <c r="DG120" t="str">
        <f t="shared" si="73"/>
        <v/>
      </c>
      <c r="DH120" t="str">
        <f t="shared" si="74"/>
        <v/>
      </c>
      <c r="DI120" t="str">
        <f t="shared" si="75"/>
        <v/>
      </c>
      <c r="DJ120" t="str">
        <f t="shared" si="76"/>
        <v/>
      </c>
      <c r="DK120" t="str">
        <f t="shared" si="77"/>
        <v/>
      </c>
      <c r="DL120" t="str">
        <f t="shared" si="78"/>
        <v/>
      </c>
      <c r="DM120" t="str">
        <f t="shared" si="79"/>
        <v/>
      </c>
      <c r="DN120" t="str">
        <f t="shared" si="80"/>
        <v/>
      </c>
      <c r="DO120" t="str">
        <f t="shared" si="81"/>
        <v/>
      </c>
      <c r="DP120" t="str">
        <f t="shared" si="82"/>
        <v/>
      </c>
      <c r="DQ120" t="str">
        <f t="shared" si="83"/>
        <v/>
      </c>
      <c r="DR120" t="str">
        <f t="shared" si="84"/>
        <v/>
      </c>
      <c r="DS120" t="str">
        <f t="shared" si="85"/>
        <v/>
      </c>
      <c r="DT120" t="str">
        <f t="shared" si="86"/>
        <v/>
      </c>
      <c r="DU120" t="str">
        <f t="shared" si="87"/>
        <v/>
      </c>
      <c r="DV120" t="str">
        <f t="shared" si="88"/>
        <v/>
      </c>
      <c r="DW120" t="str">
        <f t="shared" si="89"/>
        <v/>
      </c>
      <c r="DX120" t="str">
        <f t="shared" si="90"/>
        <v/>
      </c>
      <c r="DY120" t="str">
        <f t="shared" si="100"/>
        <v/>
      </c>
      <c r="DZ120" t="str">
        <f t="shared" si="100"/>
        <v/>
      </c>
      <c r="EA120" t="str">
        <f t="shared" si="100"/>
        <v/>
      </c>
      <c r="EB120" t="str">
        <f t="shared" si="100"/>
        <v/>
      </c>
      <c r="EC120" t="str">
        <f t="shared" si="100"/>
        <v/>
      </c>
      <c r="ED120" t="str">
        <f t="shared" si="100"/>
        <v/>
      </c>
      <c r="EE120" t="str">
        <f t="shared" si="100"/>
        <v/>
      </c>
      <c r="EF120" t="str">
        <f t="shared" si="100"/>
        <v/>
      </c>
      <c r="EG120" t="str">
        <f t="shared" si="100"/>
        <v/>
      </c>
      <c r="EH120" t="str">
        <f t="shared" si="100"/>
        <v/>
      </c>
      <c r="EI120" t="str">
        <f t="shared" si="97"/>
        <v/>
      </c>
      <c r="EJ120" t="str">
        <f t="shared" si="96"/>
        <v/>
      </c>
      <c r="EK120" t="str">
        <f t="shared" si="96"/>
        <v/>
      </c>
      <c r="EL120" t="str">
        <f t="shared" si="96"/>
        <v/>
      </c>
      <c r="EM120" t="str">
        <f t="shared" si="96"/>
        <v/>
      </c>
      <c r="EN120" t="str">
        <f t="shared" si="96"/>
        <v/>
      </c>
      <c r="EO120" t="str">
        <f t="shared" si="96"/>
        <v/>
      </c>
    </row>
    <row r="121" spans="1:145" ht="16.5">
      <c r="A121" s="54" t="s">
        <v>220</v>
      </c>
      <c r="B121" s="57" t="s">
        <v>221</v>
      </c>
      <c r="C121" s="8"/>
      <c r="D121" s="52">
        <v>8000</v>
      </c>
      <c r="E121" s="52">
        <v>8000</v>
      </c>
      <c r="F121" s="52"/>
      <c r="G121" s="52"/>
      <c r="H121" s="52">
        <v>16000</v>
      </c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>
        <v>16</v>
      </c>
      <c r="AH121" s="52"/>
      <c r="AI121" s="52"/>
      <c r="AJ121" s="52"/>
      <c r="BW121" t="str">
        <f t="shared" si="99"/>
        <v>|n攻击+8000|n法强+8000|n生命值+16000|n元神力+16%</v>
      </c>
      <c r="BX121" t="str">
        <f t="shared" si="38"/>
        <v>|n攻击+8000</v>
      </c>
      <c r="BY121" t="str">
        <f t="shared" si="39"/>
        <v>|n法强+8000</v>
      </c>
      <c r="BZ121" t="str">
        <f t="shared" si="40"/>
        <v/>
      </c>
      <c r="CA121" t="str">
        <f t="shared" si="41"/>
        <v/>
      </c>
      <c r="CB121" t="str">
        <f t="shared" si="42"/>
        <v>|n生命值+16000</v>
      </c>
      <c r="CC121" t="str">
        <f t="shared" si="43"/>
        <v/>
      </c>
      <c r="CD121" t="str">
        <f t="shared" si="44"/>
        <v/>
      </c>
      <c r="CE121" t="str">
        <f t="shared" si="45"/>
        <v/>
      </c>
      <c r="CF121" t="str">
        <f t="shared" si="46"/>
        <v/>
      </c>
      <c r="CG121" t="str">
        <f t="shared" si="47"/>
        <v/>
      </c>
      <c r="CH121" t="str">
        <f t="shared" si="48"/>
        <v/>
      </c>
      <c r="CI121" t="str">
        <f t="shared" si="49"/>
        <v/>
      </c>
      <c r="CJ121" t="str">
        <f t="shared" si="50"/>
        <v/>
      </c>
      <c r="CK121" t="str">
        <f t="shared" si="51"/>
        <v/>
      </c>
      <c r="CL121" t="str">
        <f t="shared" si="52"/>
        <v/>
      </c>
      <c r="CM121" t="str">
        <f t="shared" si="53"/>
        <v/>
      </c>
      <c r="CN121" t="str">
        <f t="shared" si="54"/>
        <v/>
      </c>
      <c r="CO121" t="str">
        <f t="shared" si="55"/>
        <v/>
      </c>
      <c r="CP121" t="str">
        <f t="shared" si="56"/>
        <v/>
      </c>
      <c r="CQ121" t="str">
        <f t="shared" si="57"/>
        <v/>
      </c>
      <c r="CR121" t="str">
        <f t="shared" si="58"/>
        <v/>
      </c>
      <c r="CS121" t="str">
        <f t="shared" si="59"/>
        <v/>
      </c>
      <c r="CT121" t="str">
        <f t="shared" si="60"/>
        <v/>
      </c>
      <c r="CU121" t="str">
        <f t="shared" si="61"/>
        <v/>
      </c>
      <c r="CV121" t="str">
        <f t="shared" si="62"/>
        <v/>
      </c>
      <c r="CW121" t="str">
        <f t="shared" si="63"/>
        <v/>
      </c>
      <c r="CX121" t="str">
        <f t="shared" si="64"/>
        <v/>
      </c>
      <c r="CY121" t="str">
        <f t="shared" si="65"/>
        <v/>
      </c>
      <c r="CZ121" t="str">
        <f t="shared" si="66"/>
        <v/>
      </c>
      <c r="DA121" t="str">
        <f t="shared" si="67"/>
        <v>|n元神力+16%</v>
      </c>
      <c r="DB121" t="str">
        <f t="shared" si="68"/>
        <v/>
      </c>
      <c r="DC121" t="str">
        <f t="shared" si="69"/>
        <v/>
      </c>
      <c r="DD121" t="str">
        <f t="shared" si="70"/>
        <v/>
      </c>
      <c r="DE121" t="str">
        <f t="shared" si="71"/>
        <v/>
      </c>
      <c r="DF121" t="str">
        <f t="shared" si="72"/>
        <v/>
      </c>
      <c r="DG121" t="str">
        <f t="shared" si="73"/>
        <v/>
      </c>
      <c r="DH121" t="str">
        <f t="shared" si="74"/>
        <v/>
      </c>
      <c r="DI121" t="str">
        <f t="shared" si="75"/>
        <v/>
      </c>
      <c r="DJ121" t="str">
        <f t="shared" si="76"/>
        <v/>
      </c>
      <c r="DK121" t="str">
        <f t="shared" si="77"/>
        <v/>
      </c>
      <c r="DL121" t="str">
        <f t="shared" si="78"/>
        <v/>
      </c>
      <c r="DM121" t="str">
        <f t="shared" si="79"/>
        <v/>
      </c>
      <c r="DN121" t="str">
        <f t="shared" si="80"/>
        <v/>
      </c>
      <c r="DO121" t="str">
        <f t="shared" si="81"/>
        <v/>
      </c>
      <c r="DP121" t="str">
        <f t="shared" si="82"/>
        <v/>
      </c>
      <c r="DQ121" t="str">
        <f t="shared" si="83"/>
        <v/>
      </c>
      <c r="DR121" t="str">
        <f t="shared" si="84"/>
        <v/>
      </c>
      <c r="DS121" t="str">
        <f t="shared" si="85"/>
        <v/>
      </c>
      <c r="DT121" t="str">
        <f t="shared" si="86"/>
        <v/>
      </c>
      <c r="DU121" t="str">
        <f t="shared" si="87"/>
        <v/>
      </c>
      <c r="DV121" t="str">
        <f t="shared" si="88"/>
        <v/>
      </c>
      <c r="DW121" t="str">
        <f t="shared" si="89"/>
        <v/>
      </c>
      <c r="DX121" t="str">
        <f t="shared" si="90"/>
        <v/>
      </c>
      <c r="DY121" t="str">
        <f t="shared" si="100"/>
        <v/>
      </c>
      <c r="DZ121" t="str">
        <f t="shared" si="100"/>
        <v/>
      </c>
      <c r="EA121" t="str">
        <f t="shared" si="100"/>
        <v/>
      </c>
      <c r="EB121" t="str">
        <f t="shared" si="100"/>
        <v/>
      </c>
      <c r="EC121" t="str">
        <f t="shared" si="100"/>
        <v/>
      </c>
      <c r="ED121" t="str">
        <f t="shared" si="100"/>
        <v/>
      </c>
      <c r="EE121" t="str">
        <f t="shared" si="100"/>
        <v/>
      </c>
      <c r="EF121" t="str">
        <f t="shared" si="100"/>
        <v/>
      </c>
      <c r="EG121" t="str">
        <f t="shared" si="100"/>
        <v/>
      </c>
      <c r="EH121" t="str">
        <f t="shared" si="100"/>
        <v/>
      </c>
      <c r="EI121" t="str">
        <f t="shared" si="97"/>
        <v/>
      </c>
      <c r="EJ121" t="str">
        <f t="shared" si="96"/>
        <v/>
      </c>
      <c r="EK121" t="str">
        <f t="shared" si="96"/>
        <v/>
      </c>
      <c r="EL121" t="str">
        <f t="shared" si="96"/>
        <v/>
      </c>
      <c r="EM121" t="str">
        <f t="shared" si="96"/>
        <v/>
      </c>
      <c r="EN121" t="str">
        <f t="shared" si="96"/>
        <v/>
      </c>
      <c r="EO121" t="str">
        <f t="shared" si="96"/>
        <v/>
      </c>
    </row>
    <row r="122" spans="1:145" ht="16.5">
      <c r="A122" s="54" t="s">
        <v>222</v>
      </c>
      <c r="B122" s="57" t="s">
        <v>223</v>
      </c>
      <c r="C122" s="8"/>
      <c r="D122" s="52">
        <v>10000</v>
      </c>
      <c r="E122" s="52">
        <v>10000</v>
      </c>
      <c r="F122" s="52"/>
      <c r="G122" s="52"/>
      <c r="H122" s="52">
        <v>20000</v>
      </c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>
        <v>20</v>
      </c>
      <c r="AH122" s="52"/>
      <c r="AI122" s="52"/>
      <c r="AJ122" s="52"/>
      <c r="BW122" t="str">
        <f t="shared" si="99"/>
        <v>|n攻击+10000|n法强+10000|n生命值+20000|n元神力+20%</v>
      </c>
      <c r="BX122" t="str">
        <f t="shared" si="38"/>
        <v>|n攻击+10000</v>
      </c>
      <c r="BY122" t="str">
        <f t="shared" si="39"/>
        <v>|n法强+10000</v>
      </c>
      <c r="BZ122" t="str">
        <f t="shared" si="40"/>
        <v/>
      </c>
      <c r="CA122" t="str">
        <f t="shared" si="41"/>
        <v/>
      </c>
      <c r="CB122" t="str">
        <f t="shared" si="42"/>
        <v>|n生命值+20000</v>
      </c>
      <c r="CC122" t="str">
        <f t="shared" si="43"/>
        <v/>
      </c>
      <c r="CD122" t="str">
        <f t="shared" si="44"/>
        <v/>
      </c>
      <c r="CE122" t="str">
        <f t="shared" si="45"/>
        <v/>
      </c>
      <c r="CF122" t="str">
        <f t="shared" si="46"/>
        <v/>
      </c>
      <c r="CG122" t="str">
        <f t="shared" si="47"/>
        <v/>
      </c>
      <c r="CH122" t="str">
        <f t="shared" si="48"/>
        <v/>
      </c>
      <c r="CI122" t="str">
        <f t="shared" si="49"/>
        <v/>
      </c>
      <c r="CJ122" t="str">
        <f t="shared" si="50"/>
        <v/>
      </c>
      <c r="CK122" t="str">
        <f t="shared" si="51"/>
        <v/>
      </c>
      <c r="CL122" t="str">
        <f t="shared" si="52"/>
        <v/>
      </c>
      <c r="CM122" t="str">
        <f t="shared" si="53"/>
        <v/>
      </c>
      <c r="CN122" t="str">
        <f t="shared" si="54"/>
        <v/>
      </c>
      <c r="CO122" t="str">
        <f t="shared" si="55"/>
        <v/>
      </c>
      <c r="CP122" t="str">
        <f t="shared" si="56"/>
        <v/>
      </c>
      <c r="CQ122" t="str">
        <f t="shared" si="57"/>
        <v/>
      </c>
      <c r="CR122" t="str">
        <f t="shared" si="58"/>
        <v/>
      </c>
      <c r="CS122" t="str">
        <f t="shared" si="59"/>
        <v/>
      </c>
      <c r="CT122" t="str">
        <f t="shared" si="60"/>
        <v/>
      </c>
      <c r="CU122" t="str">
        <f t="shared" si="61"/>
        <v/>
      </c>
      <c r="CV122" t="str">
        <f t="shared" si="62"/>
        <v/>
      </c>
      <c r="CW122" t="str">
        <f t="shared" si="63"/>
        <v/>
      </c>
      <c r="CX122" t="str">
        <f t="shared" si="64"/>
        <v/>
      </c>
      <c r="CY122" t="str">
        <f t="shared" si="65"/>
        <v/>
      </c>
      <c r="CZ122" t="str">
        <f t="shared" si="66"/>
        <v/>
      </c>
      <c r="DA122" t="str">
        <f t="shared" si="67"/>
        <v>|n元神力+20%</v>
      </c>
      <c r="DB122" t="str">
        <f t="shared" si="68"/>
        <v/>
      </c>
      <c r="DC122" t="str">
        <f t="shared" si="69"/>
        <v/>
      </c>
      <c r="DD122" t="str">
        <f t="shared" si="70"/>
        <v/>
      </c>
      <c r="DE122" t="str">
        <f t="shared" si="71"/>
        <v/>
      </c>
      <c r="DF122" t="str">
        <f t="shared" si="72"/>
        <v/>
      </c>
      <c r="DG122" t="str">
        <f t="shared" si="73"/>
        <v/>
      </c>
      <c r="DH122" t="str">
        <f t="shared" si="74"/>
        <v/>
      </c>
      <c r="DI122" t="str">
        <f t="shared" si="75"/>
        <v/>
      </c>
      <c r="DJ122" t="str">
        <f t="shared" si="76"/>
        <v/>
      </c>
      <c r="DK122" t="str">
        <f t="shared" si="77"/>
        <v/>
      </c>
      <c r="DL122" t="str">
        <f t="shared" si="78"/>
        <v/>
      </c>
      <c r="DM122" t="str">
        <f t="shared" si="79"/>
        <v/>
      </c>
      <c r="DN122" t="str">
        <f t="shared" si="80"/>
        <v/>
      </c>
      <c r="DO122" t="str">
        <f t="shared" si="81"/>
        <v/>
      </c>
      <c r="DP122" t="str">
        <f t="shared" si="82"/>
        <v/>
      </c>
      <c r="DQ122" t="str">
        <f t="shared" si="83"/>
        <v/>
      </c>
      <c r="DR122" t="str">
        <f t="shared" si="84"/>
        <v/>
      </c>
      <c r="DS122" t="str">
        <f t="shared" si="85"/>
        <v/>
      </c>
      <c r="DT122" t="str">
        <f t="shared" si="86"/>
        <v/>
      </c>
      <c r="DU122" t="str">
        <f t="shared" si="87"/>
        <v/>
      </c>
      <c r="DV122" t="str">
        <f t="shared" si="88"/>
        <v/>
      </c>
      <c r="DW122" t="str">
        <f t="shared" si="89"/>
        <v/>
      </c>
      <c r="DX122" t="str">
        <f t="shared" si="90"/>
        <v/>
      </c>
      <c r="DY122" t="str">
        <f t="shared" si="100"/>
        <v/>
      </c>
      <c r="DZ122" t="str">
        <f t="shared" si="100"/>
        <v/>
      </c>
      <c r="EA122" t="str">
        <f t="shared" si="100"/>
        <v/>
      </c>
      <c r="EB122" t="str">
        <f t="shared" si="100"/>
        <v/>
      </c>
      <c r="EC122" t="str">
        <f t="shared" si="100"/>
        <v/>
      </c>
      <c r="ED122" t="str">
        <f t="shared" si="100"/>
        <v/>
      </c>
      <c r="EE122" t="str">
        <f t="shared" si="100"/>
        <v/>
      </c>
      <c r="EF122" t="str">
        <f t="shared" si="100"/>
        <v/>
      </c>
      <c r="EG122" t="str">
        <f t="shared" si="100"/>
        <v/>
      </c>
      <c r="EH122" t="str">
        <f t="shared" si="100"/>
        <v/>
      </c>
      <c r="EI122" t="str">
        <f t="shared" si="97"/>
        <v/>
      </c>
      <c r="EJ122" t="str">
        <f t="shared" si="96"/>
        <v/>
      </c>
      <c r="EK122" t="str">
        <f t="shared" si="96"/>
        <v/>
      </c>
      <c r="EL122" t="str">
        <f t="shared" si="96"/>
        <v/>
      </c>
      <c r="EM122" t="str">
        <f t="shared" si="96"/>
        <v/>
      </c>
      <c r="EN122" t="str">
        <f t="shared" si="96"/>
        <v/>
      </c>
      <c r="EO122" t="str">
        <f t="shared" si="96"/>
        <v/>
      </c>
    </row>
    <row r="123" spans="1:145">
      <c r="A123" s="8" t="s">
        <v>224</v>
      </c>
      <c r="B123" s="8" t="s">
        <v>225</v>
      </c>
      <c r="C123" s="8"/>
      <c r="D123" s="52">
        <v>100</v>
      </c>
      <c r="E123" s="52">
        <v>100</v>
      </c>
      <c r="F123" s="52"/>
      <c r="G123" s="52"/>
      <c r="H123" s="52">
        <v>1000</v>
      </c>
      <c r="I123" s="52">
        <v>100</v>
      </c>
      <c r="J123" s="52">
        <v>5</v>
      </c>
      <c r="K123" s="52">
        <v>1</v>
      </c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>
        <v>200</v>
      </c>
      <c r="X123" s="52"/>
      <c r="Y123" s="52"/>
      <c r="Z123" s="52"/>
      <c r="AA123" s="52">
        <v>150</v>
      </c>
      <c r="AB123" s="52"/>
      <c r="AC123" s="52"/>
      <c r="AD123" s="52"/>
      <c r="AE123" s="52"/>
      <c r="AF123" s="52"/>
      <c r="AG123" s="52"/>
      <c r="AH123" s="52"/>
      <c r="AI123" s="52"/>
      <c r="AJ123" s="52"/>
      <c r="BW123" t="str">
        <f t="shared" si="99"/>
        <v>|n攻击+100|n法强+100|n生命值+1000|n魔法值+100|n生命回复+5|n魔法回复+1|n暴伤+200%|n致命倍率+150%</v>
      </c>
      <c r="BX123" t="str">
        <f t="shared" si="38"/>
        <v>|n攻击+100</v>
      </c>
      <c r="BY123" t="str">
        <f t="shared" si="39"/>
        <v>|n法强+100</v>
      </c>
      <c r="BZ123" t="str">
        <f t="shared" si="40"/>
        <v/>
      </c>
      <c r="CA123" t="str">
        <f t="shared" si="41"/>
        <v/>
      </c>
      <c r="CB123" t="str">
        <f t="shared" si="42"/>
        <v>|n生命值+1000</v>
      </c>
      <c r="CC123" t="str">
        <f t="shared" si="43"/>
        <v>|n魔法值+100</v>
      </c>
      <c r="CD123" t="str">
        <f t="shared" si="44"/>
        <v>|n生命回复+5</v>
      </c>
      <c r="CE123" t="str">
        <f t="shared" si="45"/>
        <v>|n魔法回复+1</v>
      </c>
      <c r="CF123" t="str">
        <f t="shared" si="46"/>
        <v/>
      </c>
      <c r="CG123" t="str">
        <f t="shared" si="47"/>
        <v/>
      </c>
      <c r="CH123" t="str">
        <f t="shared" si="48"/>
        <v/>
      </c>
      <c r="CI123" t="str">
        <f t="shared" si="49"/>
        <v/>
      </c>
      <c r="CJ123" t="str">
        <f t="shared" si="50"/>
        <v/>
      </c>
      <c r="CK123" t="str">
        <f t="shared" si="51"/>
        <v/>
      </c>
      <c r="CL123" t="str">
        <f t="shared" si="52"/>
        <v/>
      </c>
      <c r="CM123" t="str">
        <f t="shared" si="53"/>
        <v/>
      </c>
      <c r="CN123" t="str">
        <f t="shared" si="54"/>
        <v/>
      </c>
      <c r="CO123" t="str">
        <f t="shared" si="55"/>
        <v/>
      </c>
      <c r="CP123" t="str">
        <f t="shared" si="56"/>
        <v/>
      </c>
      <c r="CQ123" t="str">
        <f t="shared" si="57"/>
        <v>|n暴伤+200%</v>
      </c>
      <c r="CR123" t="str">
        <f t="shared" si="58"/>
        <v/>
      </c>
      <c r="CS123" t="str">
        <f t="shared" si="59"/>
        <v/>
      </c>
      <c r="CT123" t="str">
        <f t="shared" si="60"/>
        <v/>
      </c>
      <c r="CU123" t="str">
        <f t="shared" si="61"/>
        <v>|n致命倍率+150%</v>
      </c>
      <c r="CV123" t="str">
        <f t="shared" si="62"/>
        <v/>
      </c>
      <c r="CW123" t="str">
        <f t="shared" si="63"/>
        <v/>
      </c>
      <c r="CX123" t="str">
        <f t="shared" si="64"/>
        <v/>
      </c>
      <c r="CY123" t="str">
        <f t="shared" si="65"/>
        <v/>
      </c>
      <c r="CZ123" t="str">
        <f t="shared" si="66"/>
        <v/>
      </c>
      <c r="DA123" t="str">
        <f t="shared" si="67"/>
        <v/>
      </c>
      <c r="DB123" t="str">
        <f t="shared" si="68"/>
        <v/>
      </c>
      <c r="DC123" t="str">
        <f t="shared" si="69"/>
        <v/>
      </c>
      <c r="DD123" t="str">
        <f t="shared" si="70"/>
        <v/>
      </c>
      <c r="DE123" t="str">
        <f t="shared" si="71"/>
        <v/>
      </c>
      <c r="DF123" t="str">
        <f t="shared" si="72"/>
        <v/>
      </c>
      <c r="DG123" t="str">
        <f t="shared" si="73"/>
        <v/>
      </c>
      <c r="DH123" t="str">
        <f t="shared" si="74"/>
        <v/>
      </c>
      <c r="DI123" t="str">
        <f t="shared" si="75"/>
        <v/>
      </c>
      <c r="DJ123" t="str">
        <f t="shared" si="76"/>
        <v/>
      </c>
      <c r="DK123" t="str">
        <f t="shared" si="77"/>
        <v/>
      </c>
      <c r="DL123" t="str">
        <f t="shared" si="78"/>
        <v/>
      </c>
      <c r="DM123" t="str">
        <f t="shared" si="79"/>
        <v/>
      </c>
      <c r="DN123" t="str">
        <f t="shared" si="80"/>
        <v/>
      </c>
      <c r="DO123" t="str">
        <f t="shared" si="81"/>
        <v/>
      </c>
      <c r="DP123" t="str">
        <f t="shared" si="82"/>
        <v/>
      </c>
      <c r="DQ123" t="str">
        <f t="shared" si="83"/>
        <v/>
      </c>
      <c r="DR123" t="str">
        <f t="shared" si="84"/>
        <v/>
      </c>
      <c r="DS123" t="str">
        <f t="shared" si="85"/>
        <v/>
      </c>
      <c r="DT123" t="str">
        <f t="shared" si="86"/>
        <v/>
      </c>
      <c r="DU123" t="str">
        <f t="shared" si="87"/>
        <v/>
      </c>
      <c r="DV123" t="str">
        <f t="shared" si="88"/>
        <v/>
      </c>
      <c r="DW123" t="str">
        <f t="shared" si="89"/>
        <v/>
      </c>
      <c r="DX123" t="str">
        <f t="shared" si="90"/>
        <v/>
      </c>
      <c r="DY123" t="str">
        <f t="shared" si="100"/>
        <v/>
      </c>
      <c r="DZ123" t="str">
        <f t="shared" si="100"/>
        <v/>
      </c>
      <c r="EA123" t="str">
        <f t="shared" si="100"/>
        <v/>
      </c>
      <c r="EB123" t="str">
        <f t="shared" si="100"/>
        <v/>
      </c>
      <c r="EC123" t="str">
        <f t="shared" si="100"/>
        <v/>
      </c>
      <c r="ED123" t="str">
        <f t="shared" si="100"/>
        <v/>
      </c>
      <c r="EE123" t="str">
        <f t="shared" si="100"/>
        <v/>
      </c>
      <c r="EF123" t="str">
        <f t="shared" si="100"/>
        <v/>
      </c>
      <c r="EG123" t="str">
        <f t="shared" si="100"/>
        <v/>
      </c>
      <c r="EH123" t="str">
        <f t="shared" si="100"/>
        <v/>
      </c>
      <c r="EI123" t="str">
        <f t="shared" si="97"/>
        <v/>
      </c>
      <c r="EJ123" t="str">
        <f t="shared" si="96"/>
        <v/>
      </c>
      <c r="EK123" t="str">
        <f t="shared" si="96"/>
        <v/>
      </c>
      <c r="EL123" t="str">
        <f t="shared" si="96"/>
        <v/>
      </c>
      <c r="EM123" t="str">
        <f t="shared" si="96"/>
        <v/>
      </c>
      <c r="EN123" t="str">
        <f t="shared" si="96"/>
        <v/>
      </c>
      <c r="EO123" t="str">
        <f t="shared" si="96"/>
        <v/>
      </c>
    </row>
    <row r="124" spans="1:145">
      <c r="A124" s="8" t="s">
        <v>226</v>
      </c>
      <c r="B124" s="8" t="s">
        <v>225</v>
      </c>
      <c r="C124" s="8"/>
      <c r="D124" s="52">
        <v>100</v>
      </c>
      <c r="E124" s="52">
        <v>100</v>
      </c>
      <c r="F124" s="52"/>
      <c r="G124" s="52"/>
      <c r="H124" s="52">
        <v>1000</v>
      </c>
      <c r="I124" s="52">
        <v>100</v>
      </c>
      <c r="J124" s="52">
        <v>5</v>
      </c>
      <c r="K124" s="52">
        <v>1</v>
      </c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>
        <v>200</v>
      </c>
      <c r="X124" s="52"/>
      <c r="Y124" s="52"/>
      <c r="Z124" s="52"/>
      <c r="AA124" s="52">
        <v>150</v>
      </c>
      <c r="AB124" s="52"/>
      <c r="AC124" s="52"/>
      <c r="AD124" s="52"/>
      <c r="AE124" s="52"/>
      <c r="AF124" s="52"/>
      <c r="AG124" s="52"/>
      <c r="AH124" s="52"/>
      <c r="AI124" s="52"/>
      <c r="AJ124" s="52"/>
      <c r="BW124" t="str">
        <f t="shared" si="99"/>
        <v>|n攻击+100|n法强+100|n生命值+1000|n魔法值+100|n生命回复+5|n魔法回复+1|n暴伤+200%|n致命倍率+150%</v>
      </c>
      <c r="BX124" t="str">
        <f t="shared" si="38"/>
        <v>|n攻击+100</v>
      </c>
      <c r="BY124" t="str">
        <f t="shared" si="39"/>
        <v>|n法强+100</v>
      </c>
      <c r="BZ124" t="str">
        <f t="shared" si="40"/>
        <v/>
      </c>
      <c r="CA124" t="str">
        <f t="shared" si="41"/>
        <v/>
      </c>
      <c r="CB124" t="str">
        <f t="shared" si="42"/>
        <v>|n生命值+1000</v>
      </c>
      <c r="CC124" t="str">
        <f t="shared" si="43"/>
        <v>|n魔法值+100</v>
      </c>
      <c r="CD124" t="str">
        <f t="shared" si="44"/>
        <v>|n生命回复+5</v>
      </c>
      <c r="CE124" t="str">
        <f t="shared" si="45"/>
        <v>|n魔法回复+1</v>
      </c>
      <c r="CF124" t="str">
        <f t="shared" si="46"/>
        <v/>
      </c>
      <c r="CG124" t="str">
        <f t="shared" si="47"/>
        <v/>
      </c>
      <c r="CH124" t="str">
        <f t="shared" si="48"/>
        <v/>
      </c>
      <c r="CI124" t="str">
        <f t="shared" si="49"/>
        <v/>
      </c>
      <c r="CJ124" t="str">
        <f t="shared" si="50"/>
        <v/>
      </c>
      <c r="CK124" t="str">
        <f t="shared" si="51"/>
        <v/>
      </c>
      <c r="CL124" t="str">
        <f t="shared" si="52"/>
        <v/>
      </c>
      <c r="CM124" t="str">
        <f t="shared" si="53"/>
        <v/>
      </c>
      <c r="CN124" t="str">
        <f t="shared" si="54"/>
        <v/>
      </c>
      <c r="CO124" t="str">
        <f t="shared" si="55"/>
        <v/>
      </c>
      <c r="CP124" t="str">
        <f t="shared" si="56"/>
        <v/>
      </c>
      <c r="CQ124" t="str">
        <f t="shared" si="57"/>
        <v>|n暴伤+200%</v>
      </c>
      <c r="CR124" t="str">
        <f t="shared" si="58"/>
        <v/>
      </c>
      <c r="CS124" t="str">
        <f t="shared" si="59"/>
        <v/>
      </c>
      <c r="CT124" t="str">
        <f t="shared" si="60"/>
        <v/>
      </c>
      <c r="CU124" t="str">
        <f t="shared" si="61"/>
        <v>|n致命倍率+150%</v>
      </c>
      <c r="CV124" t="str">
        <f t="shared" si="62"/>
        <v/>
      </c>
      <c r="CW124" t="str">
        <f t="shared" si="63"/>
        <v/>
      </c>
      <c r="CX124" t="str">
        <f t="shared" si="64"/>
        <v/>
      </c>
      <c r="CY124" t="str">
        <f t="shared" si="65"/>
        <v/>
      </c>
      <c r="CZ124" t="str">
        <f t="shared" si="66"/>
        <v/>
      </c>
      <c r="DA124" t="str">
        <f t="shared" si="67"/>
        <v/>
      </c>
      <c r="DB124" t="str">
        <f t="shared" si="68"/>
        <v/>
      </c>
      <c r="DC124" t="str">
        <f t="shared" si="69"/>
        <v/>
      </c>
      <c r="DD124" t="str">
        <f t="shared" si="70"/>
        <v/>
      </c>
      <c r="DE124" t="str">
        <f t="shared" si="71"/>
        <v/>
      </c>
      <c r="DF124" t="str">
        <f t="shared" si="72"/>
        <v/>
      </c>
      <c r="DG124" t="str">
        <f t="shared" si="73"/>
        <v/>
      </c>
      <c r="DH124" t="str">
        <f t="shared" si="74"/>
        <v/>
      </c>
      <c r="DI124" t="str">
        <f t="shared" si="75"/>
        <v/>
      </c>
      <c r="DJ124" t="str">
        <f t="shared" si="76"/>
        <v/>
      </c>
      <c r="DK124" t="str">
        <f t="shared" si="77"/>
        <v/>
      </c>
      <c r="DL124" t="str">
        <f t="shared" si="78"/>
        <v/>
      </c>
      <c r="DM124" t="str">
        <f t="shared" si="79"/>
        <v/>
      </c>
      <c r="DN124" t="str">
        <f t="shared" si="80"/>
        <v/>
      </c>
      <c r="DO124" t="str">
        <f t="shared" si="81"/>
        <v/>
      </c>
      <c r="DP124" t="str">
        <f t="shared" si="82"/>
        <v/>
      </c>
      <c r="DQ124" t="str">
        <f t="shared" si="83"/>
        <v/>
      </c>
      <c r="DR124" t="str">
        <f t="shared" si="84"/>
        <v/>
      </c>
      <c r="DS124" t="str">
        <f t="shared" si="85"/>
        <v/>
      </c>
      <c r="DT124" t="str">
        <f t="shared" si="86"/>
        <v/>
      </c>
      <c r="DU124" t="str">
        <f t="shared" si="87"/>
        <v/>
      </c>
      <c r="DV124" t="str">
        <f t="shared" si="88"/>
        <v/>
      </c>
      <c r="DW124" t="str">
        <f t="shared" si="89"/>
        <v/>
      </c>
      <c r="DX124" t="str">
        <f t="shared" si="90"/>
        <v/>
      </c>
      <c r="DY124" t="str">
        <f t="shared" si="100"/>
        <v/>
      </c>
      <c r="DZ124" t="str">
        <f t="shared" si="100"/>
        <v/>
      </c>
      <c r="EA124" t="str">
        <f t="shared" si="100"/>
        <v/>
      </c>
      <c r="EB124" t="str">
        <f t="shared" si="100"/>
        <v/>
      </c>
      <c r="EC124" t="str">
        <f t="shared" si="100"/>
        <v/>
      </c>
      <c r="ED124" t="str">
        <f t="shared" si="100"/>
        <v/>
      </c>
      <c r="EE124" t="str">
        <f t="shared" si="100"/>
        <v/>
      </c>
      <c r="EF124" t="str">
        <f t="shared" ref="EF124:EL153" si="101">IF(BL124="","","|n|cffffcc00"&amp;EF$2&amp;"：|r"&amp;BL124&amp;EF$1)</f>
        <v/>
      </c>
      <c r="EG124" t="str">
        <f t="shared" si="101"/>
        <v/>
      </c>
      <c r="EH124" t="str">
        <f t="shared" si="101"/>
        <v/>
      </c>
      <c r="EI124" t="str">
        <f t="shared" si="97"/>
        <v/>
      </c>
      <c r="EJ124" t="str">
        <f t="shared" si="96"/>
        <v/>
      </c>
      <c r="EK124" t="str">
        <f t="shared" si="96"/>
        <v/>
      </c>
      <c r="EL124" t="str">
        <f t="shared" si="96"/>
        <v/>
      </c>
      <c r="EM124" t="str">
        <f t="shared" si="96"/>
        <v/>
      </c>
      <c r="EN124" t="str">
        <f t="shared" si="96"/>
        <v/>
      </c>
      <c r="EO124" t="str">
        <f t="shared" si="96"/>
        <v/>
      </c>
    </row>
    <row r="125" spans="1:145">
      <c r="A125" s="8" t="s">
        <v>227</v>
      </c>
      <c r="B125" s="8" t="s">
        <v>225</v>
      </c>
      <c r="C125" s="8"/>
      <c r="D125" s="52">
        <v>100</v>
      </c>
      <c r="E125" s="52">
        <v>100</v>
      </c>
      <c r="F125" s="52"/>
      <c r="G125" s="52"/>
      <c r="H125" s="52">
        <v>1000</v>
      </c>
      <c r="I125" s="52">
        <v>100</v>
      </c>
      <c r="J125" s="52">
        <v>5</v>
      </c>
      <c r="K125" s="52">
        <v>1</v>
      </c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>
        <v>200</v>
      </c>
      <c r="X125" s="52"/>
      <c r="Y125" s="52"/>
      <c r="Z125" s="52"/>
      <c r="AA125" s="52">
        <v>150</v>
      </c>
      <c r="AB125" s="52"/>
      <c r="AC125" s="52"/>
      <c r="AD125" s="52"/>
      <c r="AE125" s="52"/>
      <c r="AF125" s="52"/>
      <c r="AG125" s="52"/>
      <c r="AH125" s="52"/>
      <c r="AI125" s="52"/>
      <c r="AJ125" s="52"/>
      <c r="BW125" t="str">
        <f t="shared" si="99"/>
        <v>|n攻击+100|n法强+100|n生命值+1000|n魔法值+100|n生命回复+5|n魔法回复+1|n暴伤+200%|n致命倍率+150%</v>
      </c>
      <c r="BX125" t="str">
        <f t="shared" si="38"/>
        <v>|n攻击+100</v>
      </c>
      <c r="BY125" t="str">
        <f t="shared" si="39"/>
        <v>|n法强+100</v>
      </c>
      <c r="BZ125" t="str">
        <f t="shared" si="40"/>
        <v/>
      </c>
      <c r="CA125" t="str">
        <f t="shared" si="41"/>
        <v/>
      </c>
      <c r="CB125" t="str">
        <f t="shared" si="42"/>
        <v>|n生命值+1000</v>
      </c>
      <c r="CC125" t="str">
        <f t="shared" si="43"/>
        <v>|n魔法值+100</v>
      </c>
      <c r="CD125" t="str">
        <f t="shared" si="44"/>
        <v>|n生命回复+5</v>
      </c>
      <c r="CE125" t="str">
        <f t="shared" si="45"/>
        <v>|n魔法回复+1</v>
      </c>
      <c r="CF125" t="str">
        <f t="shared" si="46"/>
        <v/>
      </c>
      <c r="CG125" t="str">
        <f t="shared" si="47"/>
        <v/>
      </c>
      <c r="CH125" t="str">
        <f t="shared" si="48"/>
        <v/>
      </c>
      <c r="CI125" t="str">
        <f t="shared" si="49"/>
        <v/>
      </c>
      <c r="CJ125" t="str">
        <f t="shared" si="50"/>
        <v/>
      </c>
      <c r="CK125" t="str">
        <f t="shared" si="51"/>
        <v/>
      </c>
      <c r="CL125" t="str">
        <f t="shared" si="52"/>
        <v/>
      </c>
      <c r="CM125" t="str">
        <f t="shared" si="53"/>
        <v/>
      </c>
      <c r="CN125" t="str">
        <f t="shared" si="54"/>
        <v/>
      </c>
      <c r="CO125" t="str">
        <f t="shared" si="55"/>
        <v/>
      </c>
      <c r="CP125" t="str">
        <f t="shared" si="56"/>
        <v/>
      </c>
      <c r="CQ125" t="str">
        <f t="shared" si="57"/>
        <v>|n暴伤+200%</v>
      </c>
      <c r="CR125" t="str">
        <f t="shared" si="58"/>
        <v/>
      </c>
      <c r="CS125" t="str">
        <f t="shared" si="59"/>
        <v/>
      </c>
      <c r="CT125" t="str">
        <f t="shared" si="60"/>
        <v/>
      </c>
      <c r="CU125" t="str">
        <f t="shared" si="61"/>
        <v>|n致命倍率+150%</v>
      </c>
      <c r="CV125" t="str">
        <f t="shared" si="62"/>
        <v/>
      </c>
      <c r="CW125" t="str">
        <f t="shared" si="63"/>
        <v/>
      </c>
      <c r="CX125" t="str">
        <f t="shared" si="64"/>
        <v/>
      </c>
      <c r="CY125" t="str">
        <f t="shared" si="65"/>
        <v/>
      </c>
      <c r="CZ125" t="str">
        <f t="shared" si="66"/>
        <v/>
      </c>
      <c r="DA125" t="str">
        <f t="shared" si="67"/>
        <v/>
      </c>
      <c r="DB125" t="str">
        <f t="shared" si="68"/>
        <v/>
      </c>
      <c r="DC125" t="str">
        <f t="shared" si="69"/>
        <v/>
      </c>
      <c r="DD125" t="str">
        <f t="shared" si="70"/>
        <v/>
      </c>
      <c r="DE125" t="str">
        <f t="shared" si="71"/>
        <v/>
      </c>
      <c r="DF125" t="str">
        <f t="shared" si="72"/>
        <v/>
      </c>
      <c r="DG125" t="str">
        <f t="shared" si="73"/>
        <v/>
      </c>
      <c r="DH125" t="str">
        <f t="shared" si="74"/>
        <v/>
      </c>
      <c r="DI125" t="str">
        <f t="shared" si="75"/>
        <v/>
      </c>
      <c r="DJ125" t="str">
        <f t="shared" si="76"/>
        <v/>
      </c>
      <c r="DK125" t="str">
        <f t="shared" si="77"/>
        <v/>
      </c>
      <c r="DL125" t="str">
        <f t="shared" si="78"/>
        <v/>
      </c>
      <c r="DM125" t="str">
        <f t="shared" si="79"/>
        <v/>
      </c>
      <c r="DN125" t="str">
        <f t="shared" si="80"/>
        <v/>
      </c>
      <c r="DO125" t="str">
        <f t="shared" si="81"/>
        <v/>
      </c>
      <c r="DP125" t="str">
        <f t="shared" si="82"/>
        <v/>
      </c>
      <c r="DQ125" t="str">
        <f t="shared" si="83"/>
        <v/>
      </c>
      <c r="DR125" t="str">
        <f t="shared" si="84"/>
        <v/>
      </c>
      <c r="DS125" t="str">
        <f t="shared" si="85"/>
        <v/>
      </c>
      <c r="DT125" t="str">
        <f t="shared" si="86"/>
        <v/>
      </c>
      <c r="DU125" t="str">
        <f t="shared" si="87"/>
        <v/>
      </c>
      <c r="DV125" t="str">
        <f t="shared" si="88"/>
        <v/>
      </c>
      <c r="DW125" t="str">
        <f t="shared" si="89"/>
        <v/>
      </c>
      <c r="DX125" t="str">
        <f t="shared" si="90"/>
        <v/>
      </c>
      <c r="DY125" t="str">
        <f t="shared" ref="DY125:EE138" si="102">IF(BE125="","","|n|cffffcc00"&amp;DY$2&amp;"：|r"&amp;BE125&amp;DY$1)</f>
        <v/>
      </c>
      <c r="DZ125" t="str">
        <f t="shared" si="102"/>
        <v/>
      </c>
      <c r="EA125" t="str">
        <f t="shared" si="102"/>
        <v/>
      </c>
      <c r="EB125" t="str">
        <f t="shared" si="102"/>
        <v/>
      </c>
      <c r="EC125" t="str">
        <f t="shared" si="102"/>
        <v/>
      </c>
      <c r="ED125" t="str">
        <f t="shared" si="102"/>
        <v/>
      </c>
      <c r="EE125" t="str">
        <f t="shared" si="102"/>
        <v/>
      </c>
      <c r="EF125" t="str">
        <f t="shared" si="101"/>
        <v/>
      </c>
      <c r="EG125" t="str">
        <f t="shared" si="101"/>
        <v/>
      </c>
      <c r="EH125" t="str">
        <f t="shared" si="101"/>
        <v/>
      </c>
      <c r="EI125" t="str">
        <f t="shared" si="97"/>
        <v/>
      </c>
      <c r="EJ125" t="str">
        <f t="shared" si="96"/>
        <v/>
      </c>
      <c r="EK125" t="str">
        <f t="shared" si="96"/>
        <v/>
      </c>
      <c r="EL125" t="str">
        <f t="shared" si="96"/>
        <v/>
      </c>
      <c r="EM125" t="str">
        <f t="shared" si="96"/>
        <v/>
      </c>
      <c r="EN125" t="str">
        <f t="shared" si="96"/>
        <v/>
      </c>
      <c r="EO125" t="str">
        <f t="shared" si="96"/>
        <v/>
      </c>
    </row>
    <row r="126" spans="1:145">
      <c r="A126" s="8" t="s">
        <v>228</v>
      </c>
      <c r="B126" s="8" t="s">
        <v>225</v>
      </c>
      <c r="C126" s="8"/>
      <c r="D126" s="52">
        <v>100</v>
      </c>
      <c r="E126" s="52">
        <v>100</v>
      </c>
      <c r="F126" s="52"/>
      <c r="G126" s="52"/>
      <c r="H126" s="52">
        <v>1000</v>
      </c>
      <c r="I126" s="52">
        <v>100</v>
      </c>
      <c r="J126" s="52">
        <v>5</v>
      </c>
      <c r="K126" s="52">
        <v>1</v>
      </c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>
        <v>200</v>
      </c>
      <c r="X126" s="52"/>
      <c r="Y126" s="52"/>
      <c r="Z126" s="52"/>
      <c r="AA126" s="52">
        <v>150</v>
      </c>
      <c r="AB126" s="52"/>
      <c r="AC126" s="52"/>
      <c r="AD126" s="52"/>
      <c r="AE126" s="52"/>
      <c r="AF126" s="52"/>
      <c r="AG126" s="52"/>
      <c r="AH126" s="52"/>
      <c r="AI126" s="52"/>
      <c r="AJ126" s="52"/>
      <c r="BW126" t="str">
        <f t="shared" si="99"/>
        <v>|n攻击+100|n法强+100|n生命值+1000|n魔法值+100|n生命回复+5|n魔法回复+1|n暴伤+200%|n致命倍率+150%</v>
      </c>
      <c r="BX126" t="str">
        <f t="shared" si="38"/>
        <v>|n攻击+100</v>
      </c>
      <c r="BY126" t="str">
        <f t="shared" si="39"/>
        <v>|n法强+100</v>
      </c>
      <c r="BZ126" t="str">
        <f t="shared" si="40"/>
        <v/>
      </c>
      <c r="CA126" t="str">
        <f t="shared" si="41"/>
        <v/>
      </c>
      <c r="CB126" t="str">
        <f t="shared" si="42"/>
        <v>|n生命值+1000</v>
      </c>
      <c r="CC126" t="str">
        <f t="shared" si="43"/>
        <v>|n魔法值+100</v>
      </c>
      <c r="CD126" t="str">
        <f t="shared" si="44"/>
        <v>|n生命回复+5</v>
      </c>
      <c r="CE126" t="str">
        <f t="shared" si="45"/>
        <v>|n魔法回复+1</v>
      </c>
      <c r="CF126" t="str">
        <f t="shared" si="46"/>
        <v/>
      </c>
      <c r="CG126" t="str">
        <f t="shared" si="47"/>
        <v/>
      </c>
      <c r="CH126" t="str">
        <f t="shared" si="48"/>
        <v/>
      </c>
      <c r="CI126" t="str">
        <f t="shared" si="49"/>
        <v/>
      </c>
      <c r="CJ126" t="str">
        <f t="shared" si="50"/>
        <v/>
      </c>
      <c r="CK126" t="str">
        <f t="shared" si="51"/>
        <v/>
      </c>
      <c r="CL126" t="str">
        <f t="shared" si="52"/>
        <v/>
      </c>
      <c r="CM126" t="str">
        <f t="shared" si="53"/>
        <v/>
      </c>
      <c r="CN126" t="str">
        <f t="shared" si="54"/>
        <v/>
      </c>
      <c r="CO126" t="str">
        <f t="shared" si="55"/>
        <v/>
      </c>
      <c r="CP126" t="str">
        <f t="shared" si="56"/>
        <v/>
      </c>
      <c r="CQ126" t="str">
        <f t="shared" si="57"/>
        <v>|n暴伤+200%</v>
      </c>
      <c r="CR126" t="str">
        <f t="shared" si="58"/>
        <v/>
      </c>
      <c r="CS126" t="str">
        <f t="shared" si="59"/>
        <v/>
      </c>
      <c r="CT126" t="str">
        <f t="shared" si="60"/>
        <v/>
      </c>
      <c r="CU126" t="str">
        <f t="shared" si="61"/>
        <v>|n致命倍率+150%</v>
      </c>
      <c r="CV126" t="str">
        <f t="shared" si="62"/>
        <v/>
      </c>
      <c r="CW126" t="str">
        <f t="shared" si="63"/>
        <v/>
      </c>
      <c r="CX126" t="str">
        <f t="shared" si="64"/>
        <v/>
      </c>
      <c r="CY126" t="str">
        <f t="shared" si="65"/>
        <v/>
      </c>
      <c r="CZ126" t="str">
        <f t="shared" si="66"/>
        <v/>
      </c>
      <c r="DA126" t="str">
        <f t="shared" si="67"/>
        <v/>
      </c>
      <c r="DB126" t="str">
        <f t="shared" si="68"/>
        <v/>
      </c>
      <c r="DC126" t="str">
        <f t="shared" si="69"/>
        <v/>
      </c>
      <c r="DD126" t="str">
        <f t="shared" si="70"/>
        <v/>
      </c>
      <c r="DE126" t="str">
        <f t="shared" si="71"/>
        <v/>
      </c>
      <c r="DF126" t="str">
        <f t="shared" si="72"/>
        <v/>
      </c>
      <c r="DG126" t="str">
        <f t="shared" si="73"/>
        <v/>
      </c>
      <c r="DH126" t="str">
        <f t="shared" si="74"/>
        <v/>
      </c>
      <c r="DI126" t="str">
        <f t="shared" si="75"/>
        <v/>
      </c>
      <c r="DJ126" t="str">
        <f t="shared" si="76"/>
        <v/>
      </c>
      <c r="DK126" t="str">
        <f t="shared" si="77"/>
        <v/>
      </c>
      <c r="DL126" t="str">
        <f t="shared" si="78"/>
        <v/>
      </c>
      <c r="DM126" t="str">
        <f t="shared" si="79"/>
        <v/>
      </c>
      <c r="DN126" t="str">
        <f t="shared" si="80"/>
        <v/>
      </c>
      <c r="DO126" t="str">
        <f t="shared" si="81"/>
        <v/>
      </c>
      <c r="DP126" t="str">
        <f t="shared" si="82"/>
        <v/>
      </c>
      <c r="DQ126" t="str">
        <f t="shared" si="83"/>
        <v/>
      </c>
      <c r="DR126" t="str">
        <f t="shared" si="84"/>
        <v/>
      </c>
      <c r="DS126" t="str">
        <f t="shared" si="85"/>
        <v/>
      </c>
      <c r="DT126" t="str">
        <f t="shared" si="86"/>
        <v/>
      </c>
      <c r="DU126" t="str">
        <f t="shared" si="87"/>
        <v/>
      </c>
      <c r="DV126" t="str">
        <f t="shared" si="88"/>
        <v/>
      </c>
      <c r="DW126" t="str">
        <f t="shared" si="89"/>
        <v/>
      </c>
      <c r="DX126" t="str">
        <f t="shared" si="90"/>
        <v/>
      </c>
      <c r="DY126" t="str">
        <f t="shared" si="102"/>
        <v/>
      </c>
      <c r="DZ126" t="str">
        <f t="shared" si="102"/>
        <v/>
      </c>
      <c r="EA126" t="str">
        <f t="shared" si="102"/>
        <v/>
      </c>
      <c r="EB126" t="str">
        <f t="shared" si="102"/>
        <v/>
      </c>
      <c r="EC126" t="str">
        <f t="shared" si="102"/>
        <v/>
      </c>
      <c r="ED126" t="str">
        <f t="shared" si="102"/>
        <v/>
      </c>
      <c r="EE126" t="str">
        <f t="shared" si="102"/>
        <v/>
      </c>
      <c r="EF126" t="str">
        <f t="shared" si="101"/>
        <v/>
      </c>
      <c r="EG126" t="str">
        <f t="shared" si="101"/>
        <v/>
      </c>
      <c r="EH126" t="str">
        <f t="shared" si="101"/>
        <v/>
      </c>
      <c r="EI126" t="str">
        <f t="shared" si="97"/>
        <v/>
      </c>
      <c r="EJ126" t="str">
        <f t="shared" si="96"/>
        <v/>
      </c>
      <c r="EK126" t="str">
        <f t="shared" si="96"/>
        <v/>
      </c>
      <c r="EL126" t="str">
        <f t="shared" si="96"/>
        <v/>
      </c>
      <c r="EM126" t="str">
        <f t="shared" si="96"/>
        <v/>
      </c>
      <c r="EN126" t="str">
        <f t="shared" si="96"/>
        <v/>
      </c>
      <c r="EO126" t="str">
        <f t="shared" si="96"/>
        <v/>
      </c>
    </row>
    <row r="127" spans="1:145">
      <c r="A127" s="8" t="s">
        <v>229</v>
      </c>
      <c r="B127" s="8" t="s">
        <v>225</v>
      </c>
      <c r="C127" s="8"/>
      <c r="D127" s="52">
        <v>100</v>
      </c>
      <c r="E127" s="52">
        <v>100</v>
      </c>
      <c r="F127" s="52"/>
      <c r="G127" s="52"/>
      <c r="H127" s="52">
        <v>1000</v>
      </c>
      <c r="I127" s="52">
        <v>100</v>
      </c>
      <c r="J127" s="52">
        <v>5</v>
      </c>
      <c r="K127" s="52">
        <v>1</v>
      </c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>
        <v>200</v>
      </c>
      <c r="X127" s="52"/>
      <c r="Y127" s="52"/>
      <c r="Z127" s="52"/>
      <c r="AA127" s="52">
        <v>150</v>
      </c>
      <c r="AB127" s="52"/>
      <c r="AC127" s="52"/>
      <c r="AD127" s="52"/>
      <c r="AE127" s="52"/>
      <c r="AF127" s="52"/>
      <c r="AG127" s="52"/>
      <c r="AH127" s="52"/>
      <c r="AI127" s="52"/>
      <c r="AJ127" s="52"/>
      <c r="BW127" t="str">
        <f t="shared" si="99"/>
        <v>|n攻击+100|n法强+100|n生命值+1000|n魔法值+100|n生命回复+5|n魔法回复+1|n暴伤+200%|n致命倍率+150%</v>
      </c>
      <c r="BX127" t="str">
        <f t="shared" si="38"/>
        <v>|n攻击+100</v>
      </c>
      <c r="BY127" t="str">
        <f t="shared" si="39"/>
        <v>|n法强+100</v>
      </c>
      <c r="BZ127" t="str">
        <f t="shared" si="40"/>
        <v/>
      </c>
      <c r="CA127" t="str">
        <f t="shared" si="41"/>
        <v/>
      </c>
      <c r="CB127" t="str">
        <f t="shared" si="42"/>
        <v>|n生命值+1000</v>
      </c>
      <c r="CC127" t="str">
        <f t="shared" si="43"/>
        <v>|n魔法值+100</v>
      </c>
      <c r="CD127" t="str">
        <f t="shared" si="44"/>
        <v>|n生命回复+5</v>
      </c>
      <c r="CE127" t="str">
        <f t="shared" si="45"/>
        <v>|n魔法回复+1</v>
      </c>
      <c r="CF127" t="str">
        <f t="shared" si="46"/>
        <v/>
      </c>
      <c r="CG127" t="str">
        <f t="shared" si="47"/>
        <v/>
      </c>
      <c r="CH127" t="str">
        <f t="shared" si="48"/>
        <v/>
      </c>
      <c r="CI127" t="str">
        <f t="shared" si="49"/>
        <v/>
      </c>
      <c r="CJ127" t="str">
        <f t="shared" si="50"/>
        <v/>
      </c>
      <c r="CK127" t="str">
        <f t="shared" si="51"/>
        <v/>
      </c>
      <c r="CL127" t="str">
        <f t="shared" si="52"/>
        <v/>
      </c>
      <c r="CM127" t="str">
        <f t="shared" si="53"/>
        <v/>
      </c>
      <c r="CN127" t="str">
        <f t="shared" si="54"/>
        <v/>
      </c>
      <c r="CO127" t="str">
        <f t="shared" si="55"/>
        <v/>
      </c>
      <c r="CP127" t="str">
        <f t="shared" si="56"/>
        <v/>
      </c>
      <c r="CQ127" t="str">
        <f t="shared" si="57"/>
        <v>|n暴伤+200%</v>
      </c>
      <c r="CR127" t="str">
        <f t="shared" si="58"/>
        <v/>
      </c>
      <c r="CS127" t="str">
        <f t="shared" si="59"/>
        <v/>
      </c>
      <c r="CT127" t="str">
        <f t="shared" si="60"/>
        <v/>
      </c>
      <c r="CU127" t="str">
        <f t="shared" si="61"/>
        <v>|n致命倍率+150%</v>
      </c>
      <c r="CV127" t="str">
        <f t="shared" si="62"/>
        <v/>
      </c>
      <c r="CW127" t="str">
        <f t="shared" si="63"/>
        <v/>
      </c>
      <c r="CX127" t="str">
        <f t="shared" si="64"/>
        <v/>
      </c>
      <c r="CY127" t="str">
        <f t="shared" si="65"/>
        <v/>
      </c>
      <c r="CZ127" t="str">
        <f t="shared" si="66"/>
        <v/>
      </c>
      <c r="DA127" t="str">
        <f t="shared" si="67"/>
        <v/>
      </c>
      <c r="DB127" t="str">
        <f t="shared" si="68"/>
        <v/>
      </c>
      <c r="DC127" t="str">
        <f t="shared" si="69"/>
        <v/>
      </c>
      <c r="DD127" t="str">
        <f t="shared" si="70"/>
        <v/>
      </c>
      <c r="DE127" t="str">
        <f t="shared" si="71"/>
        <v/>
      </c>
      <c r="DF127" t="str">
        <f t="shared" si="72"/>
        <v/>
      </c>
      <c r="DG127" t="str">
        <f t="shared" si="73"/>
        <v/>
      </c>
      <c r="DH127" t="str">
        <f t="shared" si="74"/>
        <v/>
      </c>
      <c r="DI127" t="str">
        <f t="shared" si="75"/>
        <v/>
      </c>
      <c r="DJ127" t="str">
        <f t="shared" si="76"/>
        <v/>
      </c>
      <c r="DK127" t="str">
        <f t="shared" si="77"/>
        <v/>
      </c>
      <c r="DL127" t="str">
        <f t="shared" si="78"/>
        <v/>
      </c>
      <c r="DM127" t="str">
        <f t="shared" si="79"/>
        <v/>
      </c>
      <c r="DN127" t="str">
        <f t="shared" si="80"/>
        <v/>
      </c>
      <c r="DO127" t="str">
        <f t="shared" si="81"/>
        <v/>
      </c>
      <c r="DP127" t="str">
        <f t="shared" si="82"/>
        <v/>
      </c>
      <c r="DQ127" t="str">
        <f t="shared" si="83"/>
        <v/>
      </c>
      <c r="DR127" t="str">
        <f t="shared" si="84"/>
        <v/>
      </c>
      <c r="DS127" t="str">
        <f t="shared" si="85"/>
        <v/>
      </c>
      <c r="DT127" t="str">
        <f t="shared" si="86"/>
        <v/>
      </c>
      <c r="DU127" t="str">
        <f t="shared" si="87"/>
        <v/>
      </c>
      <c r="DV127" t="str">
        <f t="shared" si="88"/>
        <v/>
      </c>
      <c r="DW127" t="str">
        <f t="shared" si="89"/>
        <v/>
      </c>
      <c r="DX127" t="str">
        <f t="shared" si="90"/>
        <v/>
      </c>
      <c r="DY127" t="str">
        <f t="shared" si="102"/>
        <v/>
      </c>
      <c r="DZ127" t="str">
        <f t="shared" si="102"/>
        <v/>
      </c>
      <c r="EA127" t="str">
        <f t="shared" si="102"/>
        <v/>
      </c>
      <c r="EB127" t="str">
        <f t="shared" si="102"/>
        <v/>
      </c>
      <c r="EC127" t="str">
        <f t="shared" si="102"/>
        <v/>
      </c>
      <c r="ED127" t="str">
        <f t="shared" si="102"/>
        <v/>
      </c>
      <c r="EE127" t="str">
        <f t="shared" si="102"/>
        <v/>
      </c>
      <c r="EF127" t="str">
        <f t="shared" si="101"/>
        <v/>
      </c>
      <c r="EG127" t="str">
        <f t="shared" si="101"/>
        <v/>
      </c>
      <c r="EH127" t="str">
        <f t="shared" si="101"/>
        <v/>
      </c>
      <c r="EI127" t="str">
        <f t="shared" si="97"/>
        <v/>
      </c>
      <c r="EJ127" t="str">
        <f t="shared" si="96"/>
        <v/>
      </c>
      <c r="EK127" t="str">
        <f t="shared" si="96"/>
        <v/>
      </c>
      <c r="EL127" t="str">
        <f t="shared" si="96"/>
        <v/>
      </c>
      <c r="EM127" t="str">
        <f t="shared" si="96"/>
        <v/>
      </c>
      <c r="EN127" t="str">
        <f t="shared" si="96"/>
        <v/>
      </c>
      <c r="EO127" t="str">
        <f t="shared" si="96"/>
        <v/>
      </c>
    </row>
    <row r="128" spans="1:145">
      <c r="A128" s="8" t="s">
        <v>230</v>
      </c>
      <c r="B128" s="8" t="s">
        <v>225</v>
      </c>
      <c r="C128" s="8"/>
      <c r="D128" s="52">
        <v>100</v>
      </c>
      <c r="E128" s="52">
        <v>100</v>
      </c>
      <c r="F128" s="52"/>
      <c r="G128" s="52"/>
      <c r="H128" s="52">
        <v>1000</v>
      </c>
      <c r="I128" s="52">
        <v>100</v>
      </c>
      <c r="J128" s="52">
        <v>5</v>
      </c>
      <c r="K128" s="52">
        <v>1</v>
      </c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>
        <v>200</v>
      </c>
      <c r="X128" s="52"/>
      <c r="Y128" s="52"/>
      <c r="Z128" s="52"/>
      <c r="AA128" s="52">
        <v>150</v>
      </c>
      <c r="AB128" s="52"/>
      <c r="AC128" s="52"/>
      <c r="AD128" s="52"/>
      <c r="AE128" s="52"/>
      <c r="AF128" s="52"/>
      <c r="AG128" s="52"/>
      <c r="AH128" s="52"/>
      <c r="AI128" s="52"/>
      <c r="AJ128" s="52"/>
      <c r="BW128" t="str">
        <f t="shared" si="99"/>
        <v>|n攻击+100|n法强+100|n生命值+1000|n魔法值+100|n生命回复+5|n魔法回复+1|n暴伤+200%|n致命倍率+150%</v>
      </c>
      <c r="BX128" t="str">
        <f t="shared" si="38"/>
        <v>|n攻击+100</v>
      </c>
      <c r="BY128" t="str">
        <f t="shared" si="39"/>
        <v>|n法强+100</v>
      </c>
      <c r="BZ128" t="str">
        <f t="shared" si="40"/>
        <v/>
      </c>
      <c r="CA128" t="str">
        <f t="shared" si="41"/>
        <v/>
      </c>
      <c r="CB128" t="str">
        <f t="shared" si="42"/>
        <v>|n生命值+1000</v>
      </c>
      <c r="CC128" t="str">
        <f t="shared" si="43"/>
        <v>|n魔法值+100</v>
      </c>
      <c r="CD128" t="str">
        <f t="shared" si="44"/>
        <v>|n生命回复+5</v>
      </c>
      <c r="CE128" t="str">
        <f t="shared" si="45"/>
        <v>|n魔法回复+1</v>
      </c>
      <c r="CF128" t="str">
        <f t="shared" si="46"/>
        <v/>
      </c>
      <c r="CG128" t="str">
        <f t="shared" si="47"/>
        <v/>
      </c>
      <c r="CH128" t="str">
        <f t="shared" si="48"/>
        <v/>
      </c>
      <c r="CI128" t="str">
        <f t="shared" si="49"/>
        <v/>
      </c>
      <c r="CJ128" t="str">
        <f t="shared" si="50"/>
        <v/>
      </c>
      <c r="CK128" t="str">
        <f t="shared" si="51"/>
        <v/>
      </c>
      <c r="CL128" t="str">
        <f t="shared" si="52"/>
        <v/>
      </c>
      <c r="CM128" t="str">
        <f t="shared" si="53"/>
        <v/>
      </c>
      <c r="CN128" t="str">
        <f t="shared" si="54"/>
        <v/>
      </c>
      <c r="CO128" t="str">
        <f t="shared" si="55"/>
        <v/>
      </c>
      <c r="CP128" t="str">
        <f t="shared" si="56"/>
        <v/>
      </c>
      <c r="CQ128" t="str">
        <f t="shared" si="57"/>
        <v>|n暴伤+200%</v>
      </c>
      <c r="CR128" t="str">
        <f t="shared" si="58"/>
        <v/>
      </c>
      <c r="CS128" t="str">
        <f t="shared" si="59"/>
        <v/>
      </c>
      <c r="CT128" t="str">
        <f t="shared" si="60"/>
        <v/>
      </c>
      <c r="CU128" t="str">
        <f t="shared" si="61"/>
        <v>|n致命倍率+150%</v>
      </c>
      <c r="CV128" t="str">
        <f t="shared" si="62"/>
        <v/>
      </c>
      <c r="CW128" t="str">
        <f t="shared" si="63"/>
        <v/>
      </c>
      <c r="CX128" t="str">
        <f t="shared" si="64"/>
        <v/>
      </c>
      <c r="CY128" t="str">
        <f t="shared" si="65"/>
        <v/>
      </c>
      <c r="CZ128" t="str">
        <f t="shared" si="66"/>
        <v/>
      </c>
      <c r="DA128" t="str">
        <f t="shared" si="67"/>
        <v/>
      </c>
      <c r="DB128" t="str">
        <f t="shared" si="68"/>
        <v/>
      </c>
      <c r="DC128" t="str">
        <f t="shared" si="69"/>
        <v/>
      </c>
      <c r="DD128" t="str">
        <f t="shared" si="70"/>
        <v/>
      </c>
      <c r="DE128" t="str">
        <f t="shared" si="71"/>
        <v/>
      </c>
      <c r="DF128" t="str">
        <f t="shared" si="72"/>
        <v/>
      </c>
      <c r="DG128" t="str">
        <f t="shared" si="73"/>
        <v/>
      </c>
      <c r="DH128" t="str">
        <f t="shared" si="74"/>
        <v/>
      </c>
      <c r="DI128" t="str">
        <f t="shared" si="75"/>
        <v/>
      </c>
      <c r="DJ128" t="str">
        <f t="shared" si="76"/>
        <v/>
      </c>
      <c r="DK128" t="str">
        <f t="shared" si="77"/>
        <v/>
      </c>
      <c r="DL128" t="str">
        <f t="shared" si="78"/>
        <v/>
      </c>
      <c r="DM128" t="str">
        <f t="shared" si="79"/>
        <v/>
      </c>
      <c r="DN128" t="str">
        <f t="shared" si="80"/>
        <v/>
      </c>
      <c r="DO128" t="str">
        <f t="shared" si="81"/>
        <v/>
      </c>
      <c r="DP128" t="str">
        <f t="shared" si="82"/>
        <v/>
      </c>
      <c r="DQ128" t="str">
        <f t="shared" si="83"/>
        <v/>
      </c>
      <c r="DR128" t="str">
        <f t="shared" si="84"/>
        <v/>
      </c>
      <c r="DS128" t="str">
        <f t="shared" si="85"/>
        <v/>
      </c>
      <c r="DT128" t="str">
        <f t="shared" si="86"/>
        <v/>
      </c>
      <c r="DU128" t="str">
        <f t="shared" si="87"/>
        <v/>
      </c>
      <c r="DV128" t="str">
        <f t="shared" si="88"/>
        <v/>
      </c>
      <c r="DW128" t="str">
        <f t="shared" si="89"/>
        <v/>
      </c>
      <c r="DX128" t="str">
        <f t="shared" si="90"/>
        <v/>
      </c>
      <c r="DY128" t="str">
        <f t="shared" si="102"/>
        <v/>
      </c>
      <c r="DZ128" t="str">
        <f t="shared" si="102"/>
        <v/>
      </c>
      <c r="EA128" t="str">
        <f t="shared" si="102"/>
        <v/>
      </c>
      <c r="EB128" t="str">
        <f t="shared" si="102"/>
        <v/>
      </c>
      <c r="EC128" t="str">
        <f t="shared" si="102"/>
        <v/>
      </c>
      <c r="ED128" t="str">
        <f t="shared" si="102"/>
        <v/>
      </c>
      <c r="EE128" t="str">
        <f t="shared" si="102"/>
        <v/>
      </c>
      <c r="EF128" t="str">
        <f t="shared" si="101"/>
        <v/>
      </c>
      <c r="EG128" t="str">
        <f t="shared" si="101"/>
        <v/>
      </c>
      <c r="EH128" t="str">
        <f t="shared" si="101"/>
        <v/>
      </c>
      <c r="EI128" t="str">
        <f t="shared" si="97"/>
        <v/>
      </c>
      <c r="EJ128" t="str">
        <f t="shared" si="96"/>
        <v/>
      </c>
      <c r="EK128" t="str">
        <f t="shared" si="96"/>
        <v/>
      </c>
      <c r="EL128" t="str">
        <f t="shared" si="96"/>
        <v/>
      </c>
      <c r="EM128" t="str">
        <f t="shared" si="96"/>
        <v/>
      </c>
      <c r="EN128" t="str">
        <f t="shared" si="96"/>
        <v/>
      </c>
      <c r="EO128" t="str">
        <f t="shared" si="96"/>
        <v/>
      </c>
    </row>
    <row r="129" spans="1:145">
      <c r="A129" s="8" t="s">
        <v>231</v>
      </c>
      <c r="B129" s="8" t="s">
        <v>225</v>
      </c>
      <c r="C129" s="8"/>
      <c r="D129" s="52">
        <v>100</v>
      </c>
      <c r="E129" s="52">
        <v>100</v>
      </c>
      <c r="F129" s="52"/>
      <c r="G129" s="52"/>
      <c r="H129" s="52">
        <v>1000</v>
      </c>
      <c r="I129" s="52">
        <v>100</v>
      </c>
      <c r="J129" s="52">
        <v>5</v>
      </c>
      <c r="K129" s="52">
        <v>1</v>
      </c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>
        <v>200</v>
      </c>
      <c r="X129" s="52"/>
      <c r="Y129" s="52"/>
      <c r="Z129" s="52"/>
      <c r="AA129" s="52">
        <v>150</v>
      </c>
      <c r="AB129" s="52"/>
      <c r="AC129" s="52"/>
      <c r="AD129" s="52"/>
      <c r="AE129" s="52"/>
      <c r="AF129" s="52"/>
      <c r="AG129" s="52"/>
      <c r="AH129" s="52"/>
      <c r="AI129" s="52"/>
      <c r="AJ129" s="52"/>
      <c r="BW129" t="str">
        <f t="shared" si="99"/>
        <v>|n攻击+100|n法强+100|n生命值+1000|n魔法值+100|n生命回复+5|n魔法回复+1|n暴伤+200%|n致命倍率+150%</v>
      </c>
      <c r="BX129" t="str">
        <f t="shared" si="38"/>
        <v>|n攻击+100</v>
      </c>
      <c r="BY129" t="str">
        <f t="shared" si="39"/>
        <v>|n法强+100</v>
      </c>
      <c r="BZ129" t="str">
        <f t="shared" si="40"/>
        <v/>
      </c>
      <c r="CA129" t="str">
        <f t="shared" si="41"/>
        <v/>
      </c>
      <c r="CB129" t="str">
        <f t="shared" si="42"/>
        <v>|n生命值+1000</v>
      </c>
      <c r="CC129" t="str">
        <f t="shared" si="43"/>
        <v>|n魔法值+100</v>
      </c>
      <c r="CD129" t="str">
        <f t="shared" si="44"/>
        <v>|n生命回复+5</v>
      </c>
      <c r="CE129" t="str">
        <f t="shared" si="45"/>
        <v>|n魔法回复+1</v>
      </c>
      <c r="CF129" t="str">
        <f t="shared" si="46"/>
        <v/>
      </c>
      <c r="CG129" t="str">
        <f t="shared" si="47"/>
        <v/>
      </c>
      <c r="CH129" t="str">
        <f t="shared" si="48"/>
        <v/>
      </c>
      <c r="CI129" t="str">
        <f t="shared" si="49"/>
        <v/>
      </c>
      <c r="CJ129" t="str">
        <f t="shared" si="50"/>
        <v/>
      </c>
      <c r="CK129" t="str">
        <f t="shared" si="51"/>
        <v/>
      </c>
      <c r="CL129" t="str">
        <f t="shared" si="52"/>
        <v/>
      </c>
      <c r="CM129" t="str">
        <f t="shared" si="53"/>
        <v/>
      </c>
      <c r="CN129" t="str">
        <f t="shared" si="54"/>
        <v/>
      </c>
      <c r="CO129" t="str">
        <f t="shared" si="55"/>
        <v/>
      </c>
      <c r="CP129" t="str">
        <f t="shared" si="56"/>
        <v/>
      </c>
      <c r="CQ129" t="str">
        <f t="shared" si="57"/>
        <v>|n暴伤+200%</v>
      </c>
      <c r="CR129" t="str">
        <f t="shared" si="58"/>
        <v/>
      </c>
      <c r="CS129" t="str">
        <f t="shared" si="59"/>
        <v/>
      </c>
      <c r="CT129" t="str">
        <f t="shared" si="60"/>
        <v/>
      </c>
      <c r="CU129" t="str">
        <f t="shared" si="61"/>
        <v>|n致命倍率+150%</v>
      </c>
      <c r="CV129" t="str">
        <f t="shared" si="62"/>
        <v/>
      </c>
      <c r="CW129" t="str">
        <f t="shared" si="63"/>
        <v/>
      </c>
      <c r="CX129" t="str">
        <f t="shared" si="64"/>
        <v/>
      </c>
      <c r="CY129" t="str">
        <f t="shared" si="65"/>
        <v/>
      </c>
      <c r="CZ129" t="str">
        <f t="shared" si="66"/>
        <v/>
      </c>
      <c r="DA129" t="str">
        <f t="shared" si="67"/>
        <v/>
      </c>
      <c r="DB129" t="str">
        <f t="shared" si="68"/>
        <v/>
      </c>
      <c r="DC129" t="str">
        <f t="shared" si="69"/>
        <v/>
      </c>
      <c r="DD129" t="str">
        <f t="shared" si="70"/>
        <v/>
      </c>
      <c r="DE129" t="str">
        <f t="shared" si="71"/>
        <v/>
      </c>
      <c r="DF129" t="str">
        <f t="shared" si="72"/>
        <v/>
      </c>
      <c r="DG129" t="str">
        <f t="shared" si="73"/>
        <v/>
      </c>
      <c r="DH129" t="str">
        <f t="shared" si="74"/>
        <v/>
      </c>
      <c r="DI129" t="str">
        <f t="shared" si="75"/>
        <v/>
      </c>
      <c r="DJ129" t="str">
        <f t="shared" si="76"/>
        <v/>
      </c>
      <c r="DK129" t="str">
        <f t="shared" si="77"/>
        <v/>
      </c>
      <c r="DL129" t="str">
        <f t="shared" si="78"/>
        <v/>
      </c>
      <c r="DM129" t="str">
        <f t="shared" si="79"/>
        <v/>
      </c>
      <c r="DN129" t="str">
        <f t="shared" si="80"/>
        <v/>
      </c>
      <c r="DO129" t="str">
        <f t="shared" si="81"/>
        <v/>
      </c>
      <c r="DP129" t="str">
        <f t="shared" si="82"/>
        <v/>
      </c>
      <c r="DQ129" t="str">
        <f t="shared" si="83"/>
        <v/>
      </c>
      <c r="DR129" t="str">
        <f t="shared" si="84"/>
        <v/>
      </c>
      <c r="DS129" t="str">
        <f t="shared" si="85"/>
        <v/>
      </c>
      <c r="DT129" t="str">
        <f t="shared" si="86"/>
        <v/>
      </c>
      <c r="DU129" t="str">
        <f t="shared" si="87"/>
        <v/>
      </c>
      <c r="DV129" t="str">
        <f t="shared" si="88"/>
        <v/>
      </c>
      <c r="DW129" t="str">
        <f t="shared" si="89"/>
        <v/>
      </c>
      <c r="DX129" t="str">
        <f t="shared" si="90"/>
        <v/>
      </c>
      <c r="DY129" t="str">
        <f t="shared" si="102"/>
        <v/>
      </c>
      <c r="DZ129" t="str">
        <f t="shared" si="102"/>
        <v/>
      </c>
      <c r="EA129" t="str">
        <f t="shared" si="102"/>
        <v/>
      </c>
      <c r="EB129" t="str">
        <f t="shared" si="102"/>
        <v/>
      </c>
      <c r="EC129" t="str">
        <f t="shared" si="102"/>
        <v/>
      </c>
      <c r="ED129" t="str">
        <f t="shared" si="102"/>
        <v/>
      </c>
      <c r="EE129" t="str">
        <f t="shared" si="102"/>
        <v/>
      </c>
      <c r="EF129" t="str">
        <f t="shared" si="101"/>
        <v/>
      </c>
      <c r="EG129" t="str">
        <f t="shared" si="101"/>
        <v/>
      </c>
      <c r="EH129" t="str">
        <f t="shared" si="101"/>
        <v/>
      </c>
      <c r="EI129" t="str">
        <f t="shared" si="97"/>
        <v/>
      </c>
      <c r="EJ129" t="str">
        <f t="shared" si="96"/>
        <v/>
      </c>
      <c r="EK129" t="str">
        <f t="shared" si="96"/>
        <v/>
      </c>
      <c r="EL129" t="str">
        <f t="shared" si="96"/>
        <v/>
      </c>
      <c r="EM129" t="str">
        <f t="shared" si="96"/>
        <v/>
      </c>
      <c r="EN129" t="str">
        <f t="shared" si="96"/>
        <v/>
      </c>
      <c r="EO129" t="str">
        <f t="shared" si="96"/>
        <v/>
      </c>
    </row>
    <row r="130" spans="1:145">
      <c r="A130" s="8" t="s">
        <v>232</v>
      </c>
      <c r="B130" s="8" t="s">
        <v>225</v>
      </c>
      <c r="C130" s="8"/>
      <c r="D130" s="52">
        <v>100</v>
      </c>
      <c r="E130" s="52">
        <v>100</v>
      </c>
      <c r="F130" s="52"/>
      <c r="G130" s="52"/>
      <c r="H130" s="52">
        <v>1000</v>
      </c>
      <c r="I130" s="52">
        <v>100</v>
      </c>
      <c r="J130" s="52">
        <v>5</v>
      </c>
      <c r="K130" s="52">
        <v>1</v>
      </c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>
        <v>200</v>
      </c>
      <c r="X130" s="52"/>
      <c r="Y130" s="52"/>
      <c r="Z130" s="52"/>
      <c r="AA130" s="52">
        <v>150</v>
      </c>
      <c r="AB130" s="52"/>
      <c r="AC130" s="52"/>
      <c r="AD130" s="52"/>
      <c r="AE130" s="52"/>
      <c r="AF130" s="52"/>
      <c r="AG130" s="52"/>
      <c r="AH130" s="52"/>
      <c r="AI130" s="52"/>
      <c r="AJ130" s="52"/>
      <c r="BW130" t="str">
        <f t="shared" si="99"/>
        <v>|n攻击+100|n法强+100|n生命值+1000|n魔法值+100|n生命回复+5|n魔法回复+1|n暴伤+200%|n致命倍率+150%</v>
      </c>
      <c r="BX130" t="str">
        <f t="shared" si="38"/>
        <v>|n攻击+100</v>
      </c>
      <c r="BY130" t="str">
        <f t="shared" si="39"/>
        <v>|n法强+100</v>
      </c>
      <c r="BZ130" t="str">
        <f t="shared" si="40"/>
        <v/>
      </c>
      <c r="CA130" t="str">
        <f t="shared" si="41"/>
        <v/>
      </c>
      <c r="CB130" t="str">
        <f t="shared" si="42"/>
        <v>|n生命值+1000</v>
      </c>
      <c r="CC130" t="str">
        <f t="shared" si="43"/>
        <v>|n魔法值+100</v>
      </c>
      <c r="CD130" t="str">
        <f t="shared" si="44"/>
        <v>|n生命回复+5</v>
      </c>
      <c r="CE130" t="str">
        <f t="shared" si="45"/>
        <v>|n魔法回复+1</v>
      </c>
      <c r="CF130" t="str">
        <f t="shared" si="46"/>
        <v/>
      </c>
      <c r="CG130" t="str">
        <f t="shared" si="47"/>
        <v/>
      </c>
      <c r="CH130" t="str">
        <f t="shared" si="48"/>
        <v/>
      </c>
      <c r="CI130" t="str">
        <f t="shared" si="49"/>
        <v/>
      </c>
      <c r="CJ130" t="str">
        <f t="shared" si="50"/>
        <v/>
      </c>
      <c r="CK130" t="str">
        <f t="shared" si="51"/>
        <v/>
      </c>
      <c r="CL130" t="str">
        <f t="shared" si="52"/>
        <v/>
      </c>
      <c r="CM130" t="str">
        <f t="shared" si="53"/>
        <v/>
      </c>
      <c r="CN130" t="str">
        <f t="shared" si="54"/>
        <v/>
      </c>
      <c r="CO130" t="str">
        <f t="shared" si="55"/>
        <v/>
      </c>
      <c r="CP130" t="str">
        <f t="shared" si="56"/>
        <v/>
      </c>
      <c r="CQ130" t="str">
        <f t="shared" si="57"/>
        <v>|n暴伤+200%</v>
      </c>
      <c r="CR130" t="str">
        <f t="shared" si="58"/>
        <v/>
      </c>
      <c r="CS130" t="str">
        <f t="shared" si="59"/>
        <v/>
      </c>
      <c r="CT130" t="str">
        <f t="shared" si="60"/>
        <v/>
      </c>
      <c r="CU130" t="str">
        <f t="shared" si="61"/>
        <v>|n致命倍率+150%</v>
      </c>
      <c r="CV130" t="str">
        <f t="shared" si="62"/>
        <v/>
      </c>
      <c r="CW130" t="str">
        <f t="shared" si="63"/>
        <v/>
      </c>
      <c r="CX130" t="str">
        <f t="shared" si="64"/>
        <v/>
      </c>
      <c r="CY130" t="str">
        <f t="shared" si="65"/>
        <v/>
      </c>
      <c r="CZ130" t="str">
        <f t="shared" si="66"/>
        <v/>
      </c>
      <c r="DA130" t="str">
        <f t="shared" si="67"/>
        <v/>
      </c>
      <c r="DB130" t="str">
        <f t="shared" si="68"/>
        <v/>
      </c>
      <c r="DC130" t="str">
        <f t="shared" si="69"/>
        <v/>
      </c>
      <c r="DD130" t="str">
        <f t="shared" si="70"/>
        <v/>
      </c>
      <c r="DE130" t="str">
        <f t="shared" si="71"/>
        <v/>
      </c>
      <c r="DF130" t="str">
        <f t="shared" si="72"/>
        <v/>
      </c>
      <c r="DG130" t="str">
        <f t="shared" si="73"/>
        <v/>
      </c>
      <c r="DH130" t="str">
        <f t="shared" si="74"/>
        <v/>
      </c>
      <c r="DI130" t="str">
        <f t="shared" si="75"/>
        <v/>
      </c>
      <c r="DJ130" t="str">
        <f t="shared" si="76"/>
        <v/>
      </c>
      <c r="DK130" t="str">
        <f t="shared" si="77"/>
        <v/>
      </c>
      <c r="DL130" t="str">
        <f t="shared" si="78"/>
        <v/>
      </c>
      <c r="DM130" t="str">
        <f t="shared" si="79"/>
        <v/>
      </c>
      <c r="DN130" t="str">
        <f t="shared" si="80"/>
        <v/>
      </c>
      <c r="DO130" t="str">
        <f t="shared" si="81"/>
        <v/>
      </c>
      <c r="DP130" t="str">
        <f t="shared" si="82"/>
        <v/>
      </c>
      <c r="DQ130" t="str">
        <f t="shared" si="83"/>
        <v/>
      </c>
      <c r="DR130" t="str">
        <f t="shared" si="84"/>
        <v/>
      </c>
      <c r="DS130" t="str">
        <f t="shared" si="85"/>
        <v/>
      </c>
      <c r="DT130" t="str">
        <f t="shared" si="86"/>
        <v/>
      </c>
      <c r="DU130" t="str">
        <f t="shared" si="87"/>
        <v/>
      </c>
      <c r="DV130" t="str">
        <f t="shared" si="88"/>
        <v/>
      </c>
      <c r="DW130" t="str">
        <f t="shared" si="89"/>
        <v/>
      </c>
      <c r="DX130" t="str">
        <f t="shared" si="90"/>
        <v/>
      </c>
      <c r="DY130" t="str">
        <f t="shared" si="102"/>
        <v/>
      </c>
      <c r="DZ130" t="str">
        <f t="shared" si="102"/>
        <v/>
      </c>
      <c r="EA130" t="str">
        <f t="shared" si="102"/>
        <v/>
      </c>
      <c r="EB130" t="str">
        <f t="shared" si="102"/>
        <v/>
      </c>
      <c r="EC130" t="str">
        <f t="shared" si="102"/>
        <v/>
      </c>
      <c r="ED130" t="str">
        <f t="shared" si="102"/>
        <v/>
      </c>
      <c r="EE130" t="str">
        <f t="shared" si="102"/>
        <v/>
      </c>
      <c r="EF130" t="str">
        <f t="shared" si="101"/>
        <v/>
      </c>
      <c r="EG130" t="str">
        <f t="shared" si="101"/>
        <v/>
      </c>
      <c r="EH130" t="str">
        <f t="shared" si="101"/>
        <v/>
      </c>
      <c r="EI130" t="str">
        <f t="shared" si="97"/>
        <v/>
      </c>
      <c r="EJ130" t="str">
        <f t="shared" si="96"/>
        <v/>
      </c>
      <c r="EK130" t="str">
        <f t="shared" si="96"/>
        <v/>
      </c>
      <c r="EL130" t="str">
        <f t="shared" si="96"/>
        <v/>
      </c>
      <c r="EM130" t="str">
        <f t="shared" si="96"/>
        <v/>
      </c>
      <c r="EN130" t="str">
        <f t="shared" si="96"/>
        <v/>
      </c>
      <c r="EO130" t="str">
        <f t="shared" si="96"/>
        <v/>
      </c>
    </row>
    <row r="131" spans="1:145">
      <c r="A131" s="8" t="s">
        <v>233</v>
      </c>
      <c r="B131" s="8" t="s">
        <v>225</v>
      </c>
      <c r="C131" s="8"/>
      <c r="D131" s="52">
        <v>100</v>
      </c>
      <c r="E131" s="52">
        <v>100</v>
      </c>
      <c r="F131" s="52"/>
      <c r="G131" s="52"/>
      <c r="H131" s="52">
        <v>1000</v>
      </c>
      <c r="I131" s="52">
        <v>100</v>
      </c>
      <c r="J131" s="52">
        <v>5</v>
      </c>
      <c r="K131" s="52">
        <v>1</v>
      </c>
      <c r="L131" s="52"/>
      <c r="M131" s="52"/>
      <c r="N131" s="52"/>
      <c r="O131" s="52">
        <v>30</v>
      </c>
      <c r="P131" s="52"/>
      <c r="Q131" s="52"/>
      <c r="R131" s="52"/>
      <c r="S131" s="52"/>
      <c r="T131" s="52"/>
      <c r="U131" s="52"/>
      <c r="V131" s="52"/>
      <c r="W131" s="52">
        <v>200</v>
      </c>
      <c r="X131" s="52"/>
      <c r="Y131" s="52"/>
      <c r="Z131" s="52"/>
      <c r="AA131" s="52">
        <v>150</v>
      </c>
      <c r="AB131" s="52"/>
      <c r="AC131" s="52"/>
      <c r="AD131" s="52"/>
      <c r="AE131" s="52"/>
      <c r="AF131" s="52"/>
      <c r="AG131" s="52"/>
      <c r="AH131" s="52"/>
      <c r="AI131" s="52"/>
      <c r="AJ131" s="52"/>
      <c r="BW131" t="str">
        <f t="shared" si="99"/>
        <v>|n攻击+100|n法强+100|n生命值+1000|n魔法值+100|n生命回复+5|n魔法回复+1|n普攻伤害+30%|n暴伤+200%|n致命倍率+150%</v>
      </c>
      <c r="BX131" t="str">
        <f t="shared" ref="BX131:BX153" si="103">IF(D131="","","|n"&amp;BX$2&amp;"+"&amp;INT(D131)&amp;BX$1)</f>
        <v>|n攻击+100</v>
      </c>
      <c r="BY131" t="str">
        <f t="shared" ref="BY131:BY153" si="104">IF(E131="","","|n"&amp;BY$2&amp;"+"&amp;INT(E131)&amp;BY$1)</f>
        <v>|n法强+100</v>
      </c>
      <c r="BZ131" t="str">
        <f t="shared" ref="BZ131:BZ153" si="105">IF(F131="","","|n"&amp;BZ$2&amp;"+"&amp;INT(F131)&amp;BZ$1)</f>
        <v/>
      </c>
      <c r="CA131" t="str">
        <f t="shared" ref="CA131:CA153" si="106">IF(G131="","","|n"&amp;CA$2&amp;"+"&amp;INT(G131)&amp;CA$1)</f>
        <v/>
      </c>
      <c r="CB131" t="str">
        <f t="shared" ref="CB131:CB153" si="107">IF(H131="","","|n"&amp;CB$2&amp;"+"&amp;INT(H131)&amp;CB$1)</f>
        <v>|n生命值+1000</v>
      </c>
      <c r="CC131" t="str">
        <f t="shared" ref="CC131:CC153" si="108">IF(I131="","","|n"&amp;CC$2&amp;"+"&amp;INT(I131)&amp;CC$1)</f>
        <v>|n魔法值+100</v>
      </c>
      <c r="CD131" t="str">
        <f t="shared" ref="CD131:CD153" si="109">IF(J131="","","|n"&amp;CD$2&amp;"+"&amp;INT(J131)&amp;CD$1)</f>
        <v>|n生命回复+5</v>
      </c>
      <c r="CE131" t="str">
        <f t="shared" ref="CE131:CE153" si="110">IF(K131="","","|n"&amp;CE$2&amp;"+"&amp;INT(K131)&amp;CE$1)</f>
        <v>|n魔法回复+1</v>
      </c>
      <c r="CF131" t="str">
        <f t="shared" ref="CF131:CF153" si="111">IF(L131="","","|n"&amp;CF$2&amp;"+"&amp;INT(L131)&amp;CF$1)</f>
        <v/>
      </c>
      <c r="CG131" t="str">
        <f t="shared" ref="CG131:CG153" si="112">IF(M131="","","|n"&amp;CG$2&amp;"+"&amp;INT(M131)&amp;CG$1)</f>
        <v/>
      </c>
      <c r="CH131" t="str">
        <f t="shared" ref="CH131:CH153" si="113">IF(N131="","","|n"&amp;CH$2&amp;"+"&amp;INT(N131)&amp;CH$1)</f>
        <v/>
      </c>
      <c r="CI131" t="str">
        <f t="shared" ref="CI131:CI153" si="114">IF(O131="","","|n"&amp;CI$2&amp;"+"&amp;INT(O131)&amp;CI$1)</f>
        <v>|n普攻伤害+30%</v>
      </c>
      <c r="CJ131" t="str">
        <f t="shared" ref="CJ131:CJ153" si="115">IF(P131="","","|n"&amp;CJ$2&amp;"+"&amp;INT(P131)&amp;CJ$1)</f>
        <v/>
      </c>
      <c r="CK131" t="str">
        <f t="shared" ref="CK131:CK153" si="116">IF(Q131="","","|n"&amp;CK$2&amp;"+"&amp;INT(Q131)&amp;CK$1)</f>
        <v/>
      </c>
      <c r="CL131" t="str">
        <f t="shared" ref="CL131:CL153" si="117">IF(R131="","","|n"&amp;CL$2&amp;"+"&amp;INT(R131)&amp;CL$1)</f>
        <v/>
      </c>
      <c r="CM131" t="str">
        <f t="shared" ref="CM131:CM153" si="118">IF(S131="","","|n"&amp;CM$2&amp;"+"&amp;INT(S131)&amp;CM$1)</f>
        <v/>
      </c>
      <c r="CN131" t="str">
        <f t="shared" ref="CN131:CN153" si="119">IF(T131="","","|n"&amp;CN$2&amp;"+"&amp;INT(T131)&amp;CN$1)</f>
        <v/>
      </c>
      <c r="CO131" t="str">
        <f t="shared" ref="CO131:CO153" si="120">IF(U131="","","|n"&amp;CO$2&amp;"+"&amp;INT(U131)&amp;CO$1)</f>
        <v/>
      </c>
      <c r="CP131" t="str">
        <f t="shared" ref="CP131:CP153" si="121">IF(V131="","","|n"&amp;CP$2&amp;"+"&amp;INT(V131)&amp;CP$1)</f>
        <v/>
      </c>
      <c r="CQ131" t="str">
        <f t="shared" ref="CQ131:CQ153" si="122">IF(W131="","","|n"&amp;CQ$2&amp;"+"&amp;INT(W131)&amp;CQ$1)</f>
        <v>|n暴伤+200%</v>
      </c>
      <c r="CR131" t="str">
        <f t="shared" ref="CR131:CR153" si="123">IF(X131="","","|n"&amp;CR$2&amp;"+"&amp;INT(X131)&amp;CR$1)</f>
        <v/>
      </c>
      <c r="CS131" t="str">
        <f t="shared" ref="CS131:CS153" si="124">IF(Y131="","","|n"&amp;CS$2&amp;"+"&amp;INT(Y131)&amp;CS$1)</f>
        <v/>
      </c>
      <c r="CT131" t="str">
        <f t="shared" ref="CT131:CT153" si="125">IF(Z131="","","|n"&amp;CT$2&amp;"+"&amp;INT(Z131)&amp;CT$1)</f>
        <v/>
      </c>
      <c r="CU131" t="str">
        <f t="shared" ref="CU131:CU153" si="126">IF(AA131="","","|n"&amp;CU$2&amp;"+"&amp;INT(AA131)&amp;CU$1)</f>
        <v>|n致命倍率+150%</v>
      </c>
      <c r="CV131" t="str">
        <f t="shared" ref="CV131:CV153" si="127">IF(AB131="","","|n"&amp;CV$2&amp;"+"&amp;INT(AB131)&amp;CV$1)</f>
        <v/>
      </c>
      <c r="CW131" t="str">
        <f t="shared" ref="CW131:CW153" si="128">IF(AC131="","","|n"&amp;CW$2&amp;"+"&amp;INT(AC131)&amp;CW$1)</f>
        <v/>
      </c>
      <c r="CX131" t="str">
        <f t="shared" ref="CX131:CX153" si="129">IF(AD131="","","|n"&amp;CX$2&amp;"+"&amp;INT(AD131)&amp;CX$1)</f>
        <v/>
      </c>
      <c r="CY131" t="str">
        <f t="shared" ref="CY131:CY153" si="130">IF(AE131="","","|n"&amp;CY$2&amp;"+"&amp;INT(AE131)&amp;CY$1)</f>
        <v/>
      </c>
      <c r="CZ131" t="str">
        <f t="shared" ref="CZ131:CZ153" si="131">IF(AF131="","","|n"&amp;CZ$2&amp;"+"&amp;INT(AF131)&amp;CZ$1)</f>
        <v/>
      </c>
      <c r="DA131" t="str">
        <f t="shared" ref="DA131:DA153" si="132">IF(AG131="","","|n"&amp;DA$2&amp;"+"&amp;INT(AG131)&amp;DA$1)</f>
        <v/>
      </c>
      <c r="DB131" t="str">
        <f t="shared" ref="DB131:DB153" si="133">IF(AH131="","","|n"&amp;DB$2&amp;"+"&amp;INT(AH131)&amp;DB$1)</f>
        <v/>
      </c>
      <c r="DC131" t="str">
        <f t="shared" ref="DC131:DC153" si="134">IF(AI131="","","|n"&amp;DC$2&amp;"+"&amp;INT(AI131)&amp;DC$1)</f>
        <v/>
      </c>
      <c r="DD131" t="str">
        <f t="shared" ref="DD131:DD153" si="135">IF(AJ131="","","|n"&amp;DD$2&amp;"+"&amp;INT(AJ131)&amp;DD$1)</f>
        <v/>
      </c>
      <c r="DE131" t="str">
        <f t="shared" ref="DE131:DE153" si="136">IF(AK131="","","|n"&amp;DE$2&amp;"+"&amp;INT(AK131)&amp;DE$1)</f>
        <v/>
      </c>
      <c r="DF131" t="str">
        <f t="shared" ref="DF131:DF153" si="137">IF(AL131="","","|n"&amp;DF$2&amp;"+"&amp;INT(AL131)&amp;DF$1)</f>
        <v/>
      </c>
      <c r="DG131" t="str">
        <f t="shared" ref="DG131:DG153" si="138">IF(AM131="","","|n"&amp;DG$2&amp;"+"&amp;INT(AM131)&amp;DG$1)</f>
        <v/>
      </c>
      <c r="DH131" t="str">
        <f t="shared" ref="DH131:DH153" si="139">IF(AN131="","","|n"&amp;DH$2&amp;"+"&amp;INT(AN131)&amp;DH$1)</f>
        <v/>
      </c>
      <c r="DI131" t="str">
        <f t="shared" ref="DI131:DI153" si="140">IF(AO131="","","|n"&amp;DI$2&amp;"+"&amp;INT(AO131)&amp;DI$1)</f>
        <v/>
      </c>
      <c r="DJ131" t="str">
        <f t="shared" ref="DJ131:DJ153" si="141">IF(AP131="","","|n"&amp;DJ$2&amp;"+"&amp;INT(AP131)&amp;DJ$1)</f>
        <v/>
      </c>
      <c r="DK131" t="str">
        <f t="shared" ref="DK131:DK153" si="142">IF(AQ131="","","|n"&amp;DK$2&amp;"+"&amp;INT(AQ131)&amp;DK$1)</f>
        <v/>
      </c>
      <c r="DL131" t="str">
        <f t="shared" ref="DL131:DL153" si="143">IF(AR131="","","|n"&amp;DL$2&amp;"+"&amp;INT(AR131)&amp;DL$1)</f>
        <v/>
      </c>
      <c r="DM131" t="str">
        <f t="shared" ref="DM131:DM153" si="144">IF(AS131="","","|n"&amp;DM$2&amp;"+"&amp;INT(AS131)&amp;DM$1)</f>
        <v/>
      </c>
      <c r="DN131" t="str">
        <f t="shared" ref="DN131:DN153" si="145">IF(AT131="","","|n"&amp;DN$2&amp;"+"&amp;INT(AT131)&amp;DN$1)</f>
        <v/>
      </c>
      <c r="DO131" t="str">
        <f t="shared" ref="DO131:DO153" si="146">IF(AU131="","","|n"&amp;DO$2&amp;"+"&amp;INT(AU131)&amp;DO$1)</f>
        <v/>
      </c>
      <c r="DP131" t="str">
        <f t="shared" ref="DP131:DP153" si="147">IF(AV131="","","|n"&amp;DP$2&amp;"+"&amp;INT(AV131)&amp;DP$1)</f>
        <v/>
      </c>
      <c r="DQ131" t="str">
        <f t="shared" ref="DQ131:DQ153" si="148">IF(AW131="","","|n"&amp;DQ$2&amp;"+"&amp;INT(AW131)&amp;DQ$1)</f>
        <v/>
      </c>
      <c r="DR131" t="str">
        <f t="shared" ref="DR131:DR153" si="149">IF(AX131="","","|n"&amp;DR$2&amp;"+"&amp;INT(AX131)&amp;DR$1)</f>
        <v/>
      </c>
      <c r="DS131" t="str">
        <f t="shared" ref="DS131:DS153" si="150">IF(AY131="","","|n"&amp;DS$2&amp;"+"&amp;INT(AY131)&amp;DS$1)</f>
        <v/>
      </c>
      <c r="DT131" t="str">
        <f t="shared" ref="DT131:DT153" si="151">IF(AZ131="","","|n"&amp;DT$2&amp;"+"&amp;INT(AZ131)&amp;DT$1)</f>
        <v/>
      </c>
      <c r="DU131" t="str">
        <f t="shared" ref="DU131:DU153" si="152">IF(BA131="","","|n"&amp;DU$2&amp;"+"&amp;INT(BA131)&amp;DU$1)</f>
        <v/>
      </c>
      <c r="DV131" t="str">
        <f t="shared" ref="DV131:DV153" si="153">IF(BB131="","","|n"&amp;DV$2&amp;"+"&amp;INT(BB131)&amp;DV$1)</f>
        <v/>
      </c>
      <c r="DW131" t="str">
        <f t="shared" ref="DW131:DW153" si="154">IF(BC131="","","|n"&amp;DW$2&amp;"+"&amp;INT(BC131)&amp;DW$1)</f>
        <v/>
      </c>
      <c r="DX131" t="str">
        <f t="shared" ref="DX131:DX153" si="155">IF(BD131="","","|n|cffffcc00"&amp;DX$2&amp;"：|r"&amp;BD131&amp;DX$1)</f>
        <v/>
      </c>
      <c r="DY131" t="str">
        <f t="shared" si="102"/>
        <v/>
      </c>
      <c r="DZ131" t="str">
        <f t="shared" si="102"/>
        <v/>
      </c>
      <c r="EA131" t="str">
        <f t="shared" si="102"/>
        <v/>
      </c>
      <c r="EB131" t="str">
        <f t="shared" si="102"/>
        <v/>
      </c>
      <c r="EC131" t="str">
        <f t="shared" si="102"/>
        <v/>
      </c>
      <c r="ED131" t="str">
        <f t="shared" si="102"/>
        <v/>
      </c>
      <c r="EE131" t="str">
        <f t="shared" si="102"/>
        <v/>
      </c>
      <c r="EF131" t="str">
        <f t="shared" si="101"/>
        <v/>
      </c>
      <c r="EG131" t="str">
        <f t="shared" si="101"/>
        <v/>
      </c>
      <c r="EH131" t="str">
        <f t="shared" si="101"/>
        <v/>
      </c>
      <c r="EI131" t="str">
        <f t="shared" si="97"/>
        <v/>
      </c>
      <c r="EJ131" t="str">
        <f t="shared" si="96"/>
        <v/>
      </c>
      <c r="EK131" t="str">
        <f t="shared" si="96"/>
        <v/>
      </c>
      <c r="EL131" t="str">
        <f t="shared" si="96"/>
        <v/>
      </c>
      <c r="EM131" t="str">
        <f t="shared" si="96"/>
        <v/>
      </c>
      <c r="EN131" t="str">
        <f t="shared" si="96"/>
        <v/>
      </c>
      <c r="EO131" t="str">
        <f t="shared" si="96"/>
        <v/>
      </c>
    </row>
    <row r="132" spans="1:145">
      <c r="A132" s="8" t="s">
        <v>234</v>
      </c>
      <c r="B132" s="8" t="s">
        <v>225</v>
      </c>
      <c r="C132" s="8"/>
      <c r="D132" s="52">
        <v>100</v>
      </c>
      <c r="E132" s="52">
        <v>100</v>
      </c>
      <c r="F132" s="52"/>
      <c r="G132" s="52"/>
      <c r="H132" s="52">
        <v>1000</v>
      </c>
      <c r="I132" s="52">
        <v>100</v>
      </c>
      <c r="J132" s="52">
        <v>5</v>
      </c>
      <c r="K132" s="52">
        <v>1</v>
      </c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>
        <v>200</v>
      </c>
      <c r="X132" s="52"/>
      <c r="Y132" s="52"/>
      <c r="Z132" s="52"/>
      <c r="AA132" s="52">
        <v>150</v>
      </c>
      <c r="AB132" s="52">
        <v>10</v>
      </c>
      <c r="AC132" s="52"/>
      <c r="AD132" s="52"/>
      <c r="AE132" s="52"/>
      <c r="AF132" s="52"/>
      <c r="AG132" s="52"/>
      <c r="AH132" s="52"/>
      <c r="AI132" s="52"/>
      <c r="AJ132" s="52"/>
      <c r="BW132" t="str">
        <f t="shared" si="99"/>
        <v>|n攻击+100|n法强+100|n生命值+1000|n魔法值+100|n生命回复+5|n魔法回复+1|n暴伤+200%|n致命倍率+150%|n冷却缩减+10%</v>
      </c>
      <c r="BX132" t="str">
        <f t="shared" si="103"/>
        <v>|n攻击+100</v>
      </c>
      <c r="BY132" t="str">
        <f t="shared" si="104"/>
        <v>|n法强+100</v>
      </c>
      <c r="BZ132" t="str">
        <f t="shared" si="105"/>
        <v/>
      </c>
      <c r="CA132" t="str">
        <f t="shared" si="106"/>
        <v/>
      </c>
      <c r="CB132" t="str">
        <f t="shared" si="107"/>
        <v>|n生命值+1000</v>
      </c>
      <c r="CC132" t="str">
        <f t="shared" si="108"/>
        <v>|n魔法值+100</v>
      </c>
      <c r="CD132" t="str">
        <f t="shared" si="109"/>
        <v>|n生命回复+5</v>
      </c>
      <c r="CE132" t="str">
        <f t="shared" si="110"/>
        <v>|n魔法回复+1</v>
      </c>
      <c r="CF132" t="str">
        <f t="shared" si="111"/>
        <v/>
      </c>
      <c r="CG132" t="str">
        <f t="shared" si="112"/>
        <v/>
      </c>
      <c r="CH132" t="str">
        <f t="shared" si="113"/>
        <v/>
      </c>
      <c r="CI132" t="str">
        <f t="shared" si="114"/>
        <v/>
      </c>
      <c r="CJ132" t="str">
        <f t="shared" si="115"/>
        <v/>
      </c>
      <c r="CK132" t="str">
        <f t="shared" si="116"/>
        <v/>
      </c>
      <c r="CL132" t="str">
        <f t="shared" si="117"/>
        <v/>
      </c>
      <c r="CM132" t="str">
        <f t="shared" si="118"/>
        <v/>
      </c>
      <c r="CN132" t="str">
        <f t="shared" si="119"/>
        <v/>
      </c>
      <c r="CO132" t="str">
        <f t="shared" si="120"/>
        <v/>
      </c>
      <c r="CP132" t="str">
        <f t="shared" si="121"/>
        <v/>
      </c>
      <c r="CQ132" t="str">
        <f t="shared" si="122"/>
        <v>|n暴伤+200%</v>
      </c>
      <c r="CR132" t="str">
        <f t="shared" si="123"/>
        <v/>
      </c>
      <c r="CS132" t="str">
        <f t="shared" si="124"/>
        <v/>
      </c>
      <c r="CT132" t="str">
        <f t="shared" si="125"/>
        <v/>
      </c>
      <c r="CU132" t="str">
        <f t="shared" si="126"/>
        <v>|n致命倍率+150%</v>
      </c>
      <c r="CV132" t="str">
        <f t="shared" si="127"/>
        <v>|n冷却缩减+10%</v>
      </c>
      <c r="CW132" t="str">
        <f t="shared" si="128"/>
        <v/>
      </c>
      <c r="CX132" t="str">
        <f t="shared" si="129"/>
        <v/>
      </c>
      <c r="CY132" t="str">
        <f t="shared" si="130"/>
        <v/>
      </c>
      <c r="CZ132" t="str">
        <f t="shared" si="131"/>
        <v/>
      </c>
      <c r="DA132" t="str">
        <f t="shared" si="132"/>
        <v/>
      </c>
      <c r="DB132" t="str">
        <f t="shared" si="133"/>
        <v/>
      </c>
      <c r="DC132" t="str">
        <f t="shared" si="134"/>
        <v/>
      </c>
      <c r="DD132" t="str">
        <f t="shared" si="135"/>
        <v/>
      </c>
      <c r="DE132" t="str">
        <f t="shared" si="136"/>
        <v/>
      </c>
      <c r="DF132" t="str">
        <f t="shared" si="137"/>
        <v/>
      </c>
      <c r="DG132" t="str">
        <f t="shared" si="138"/>
        <v/>
      </c>
      <c r="DH132" t="str">
        <f t="shared" si="139"/>
        <v/>
      </c>
      <c r="DI132" t="str">
        <f t="shared" si="140"/>
        <v/>
      </c>
      <c r="DJ132" t="str">
        <f t="shared" si="141"/>
        <v/>
      </c>
      <c r="DK132" t="str">
        <f t="shared" si="142"/>
        <v/>
      </c>
      <c r="DL132" t="str">
        <f t="shared" si="143"/>
        <v/>
      </c>
      <c r="DM132" t="str">
        <f t="shared" si="144"/>
        <v/>
      </c>
      <c r="DN132" t="str">
        <f t="shared" si="145"/>
        <v/>
      </c>
      <c r="DO132" t="str">
        <f t="shared" si="146"/>
        <v/>
      </c>
      <c r="DP132" t="str">
        <f t="shared" si="147"/>
        <v/>
      </c>
      <c r="DQ132" t="str">
        <f t="shared" si="148"/>
        <v/>
      </c>
      <c r="DR132" t="str">
        <f t="shared" si="149"/>
        <v/>
      </c>
      <c r="DS132" t="str">
        <f t="shared" si="150"/>
        <v/>
      </c>
      <c r="DT132" t="str">
        <f t="shared" si="151"/>
        <v/>
      </c>
      <c r="DU132" t="str">
        <f t="shared" si="152"/>
        <v/>
      </c>
      <c r="DV132" t="str">
        <f t="shared" si="153"/>
        <v/>
      </c>
      <c r="DW132" t="str">
        <f t="shared" si="154"/>
        <v/>
      </c>
      <c r="DX132" t="str">
        <f t="shared" si="155"/>
        <v/>
      </c>
      <c r="DY132" t="str">
        <f t="shared" si="102"/>
        <v/>
      </c>
      <c r="DZ132" t="str">
        <f t="shared" si="102"/>
        <v/>
      </c>
      <c r="EA132" t="str">
        <f t="shared" si="102"/>
        <v/>
      </c>
      <c r="EB132" t="str">
        <f t="shared" si="102"/>
        <v/>
      </c>
      <c r="EC132" t="str">
        <f t="shared" si="102"/>
        <v/>
      </c>
      <c r="ED132" t="str">
        <f t="shared" si="102"/>
        <v/>
      </c>
      <c r="EE132" t="str">
        <f t="shared" si="102"/>
        <v/>
      </c>
      <c r="EF132" t="str">
        <f t="shared" si="101"/>
        <v/>
      </c>
      <c r="EG132" t="str">
        <f t="shared" si="101"/>
        <v/>
      </c>
      <c r="EH132" t="str">
        <f t="shared" si="101"/>
        <v/>
      </c>
      <c r="EI132" t="str">
        <f t="shared" si="97"/>
        <v/>
      </c>
      <c r="EJ132" t="str">
        <f t="shared" si="96"/>
        <v/>
      </c>
      <c r="EK132" t="str">
        <f t="shared" si="96"/>
        <v/>
      </c>
      <c r="EL132" t="str">
        <f t="shared" si="96"/>
        <v/>
      </c>
      <c r="EM132" t="str">
        <f t="shared" ref="EM132:EO161" si="156">IF(BS132="","","|n|cffffcc00"&amp;EM$2&amp;"：|r"&amp;BS132&amp;EM$1)</f>
        <v/>
      </c>
      <c r="EN132" t="str">
        <f t="shared" si="156"/>
        <v/>
      </c>
      <c r="EO132" t="str">
        <f t="shared" si="156"/>
        <v/>
      </c>
    </row>
    <row r="133" spans="1:145">
      <c r="A133" s="8" t="s">
        <v>235</v>
      </c>
      <c r="B133" s="8" t="s">
        <v>225</v>
      </c>
      <c r="C133" s="8"/>
      <c r="D133" s="52">
        <v>100</v>
      </c>
      <c r="E133" s="52">
        <v>100</v>
      </c>
      <c r="F133" s="52"/>
      <c r="G133" s="52"/>
      <c r="H133" s="52">
        <v>1000</v>
      </c>
      <c r="I133" s="52">
        <v>100</v>
      </c>
      <c r="J133" s="52">
        <v>5</v>
      </c>
      <c r="K133" s="52">
        <v>1</v>
      </c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>
        <v>200</v>
      </c>
      <c r="X133" s="52"/>
      <c r="Y133" s="52"/>
      <c r="Z133" s="52"/>
      <c r="AA133" s="52">
        <v>150</v>
      </c>
      <c r="AB133" s="52"/>
      <c r="AC133" s="52"/>
      <c r="AD133" s="52"/>
      <c r="AE133" s="52"/>
      <c r="AF133" s="52"/>
      <c r="AG133" s="52"/>
      <c r="AH133" s="52"/>
      <c r="AI133" s="52"/>
      <c r="AJ133" s="52"/>
      <c r="BW133" t="str">
        <f t="shared" si="99"/>
        <v>|n攻击+100|n法强+100|n生命值+1000|n魔法值+100|n生命回复+5|n魔法回复+1|n暴伤+200%|n致命倍率+150%</v>
      </c>
      <c r="BX133" t="str">
        <f t="shared" si="103"/>
        <v>|n攻击+100</v>
      </c>
      <c r="BY133" t="str">
        <f t="shared" si="104"/>
        <v>|n法强+100</v>
      </c>
      <c r="BZ133" t="str">
        <f t="shared" si="105"/>
        <v/>
      </c>
      <c r="CA133" t="str">
        <f t="shared" si="106"/>
        <v/>
      </c>
      <c r="CB133" t="str">
        <f t="shared" si="107"/>
        <v>|n生命值+1000</v>
      </c>
      <c r="CC133" t="str">
        <f t="shared" si="108"/>
        <v>|n魔法值+100</v>
      </c>
      <c r="CD133" t="str">
        <f t="shared" si="109"/>
        <v>|n生命回复+5</v>
      </c>
      <c r="CE133" t="str">
        <f t="shared" si="110"/>
        <v>|n魔法回复+1</v>
      </c>
      <c r="CF133" t="str">
        <f t="shared" si="111"/>
        <v/>
      </c>
      <c r="CG133" t="str">
        <f t="shared" si="112"/>
        <v/>
      </c>
      <c r="CH133" t="str">
        <f t="shared" si="113"/>
        <v/>
      </c>
      <c r="CI133" t="str">
        <f t="shared" si="114"/>
        <v/>
      </c>
      <c r="CJ133" t="str">
        <f t="shared" si="115"/>
        <v/>
      </c>
      <c r="CK133" t="str">
        <f t="shared" si="116"/>
        <v/>
      </c>
      <c r="CL133" t="str">
        <f t="shared" si="117"/>
        <v/>
      </c>
      <c r="CM133" t="str">
        <f t="shared" si="118"/>
        <v/>
      </c>
      <c r="CN133" t="str">
        <f t="shared" si="119"/>
        <v/>
      </c>
      <c r="CO133" t="str">
        <f t="shared" si="120"/>
        <v/>
      </c>
      <c r="CP133" t="str">
        <f t="shared" si="121"/>
        <v/>
      </c>
      <c r="CQ133" t="str">
        <f t="shared" si="122"/>
        <v>|n暴伤+200%</v>
      </c>
      <c r="CR133" t="str">
        <f t="shared" si="123"/>
        <v/>
      </c>
      <c r="CS133" t="str">
        <f t="shared" si="124"/>
        <v/>
      </c>
      <c r="CT133" t="str">
        <f t="shared" si="125"/>
        <v/>
      </c>
      <c r="CU133" t="str">
        <f t="shared" si="126"/>
        <v>|n致命倍率+150%</v>
      </c>
      <c r="CV133" t="str">
        <f t="shared" si="127"/>
        <v/>
      </c>
      <c r="CW133" t="str">
        <f t="shared" si="128"/>
        <v/>
      </c>
      <c r="CX133" t="str">
        <f t="shared" si="129"/>
        <v/>
      </c>
      <c r="CY133" t="str">
        <f t="shared" si="130"/>
        <v/>
      </c>
      <c r="CZ133" t="str">
        <f t="shared" si="131"/>
        <v/>
      </c>
      <c r="DA133" t="str">
        <f t="shared" si="132"/>
        <v/>
      </c>
      <c r="DB133" t="str">
        <f t="shared" si="133"/>
        <v/>
      </c>
      <c r="DC133" t="str">
        <f t="shared" si="134"/>
        <v/>
      </c>
      <c r="DD133" t="str">
        <f t="shared" si="135"/>
        <v/>
      </c>
      <c r="DE133" t="str">
        <f t="shared" si="136"/>
        <v/>
      </c>
      <c r="DF133" t="str">
        <f t="shared" si="137"/>
        <v/>
      </c>
      <c r="DG133" t="str">
        <f t="shared" si="138"/>
        <v/>
      </c>
      <c r="DH133" t="str">
        <f t="shared" si="139"/>
        <v/>
      </c>
      <c r="DI133" t="str">
        <f t="shared" si="140"/>
        <v/>
      </c>
      <c r="DJ133" t="str">
        <f t="shared" si="141"/>
        <v/>
      </c>
      <c r="DK133" t="str">
        <f t="shared" si="142"/>
        <v/>
      </c>
      <c r="DL133" t="str">
        <f t="shared" si="143"/>
        <v/>
      </c>
      <c r="DM133" t="str">
        <f t="shared" si="144"/>
        <v/>
      </c>
      <c r="DN133" t="str">
        <f t="shared" si="145"/>
        <v/>
      </c>
      <c r="DO133" t="str">
        <f t="shared" si="146"/>
        <v/>
      </c>
      <c r="DP133" t="str">
        <f t="shared" si="147"/>
        <v/>
      </c>
      <c r="DQ133" t="str">
        <f t="shared" si="148"/>
        <v/>
      </c>
      <c r="DR133" t="str">
        <f t="shared" si="149"/>
        <v/>
      </c>
      <c r="DS133" t="str">
        <f t="shared" si="150"/>
        <v/>
      </c>
      <c r="DT133" t="str">
        <f t="shared" si="151"/>
        <v/>
      </c>
      <c r="DU133" t="str">
        <f t="shared" si="152"/>
        <v/>
      </c>
      <c r="DV133" t="str">
        <f t="shared" si="153"/>
        <v/>
      </c>
      <c r="DW133" t="str">
        <f t="shared" si="154"/>
        <v/>
      </c>
      <c r="DX133" t="str">
        <f t="shared" si="155"/>
        <v/>
      </c>
      <c r="DY133" t="str">
        <f t="shared" si="102"/>
        <v/>
      </c>
      <c r="DZ133" t="str">
        <f t="shared" si="102"/>
        <v/>
      </c>
      <c r="EA133" t="str">
        <f t="shared" si="102"/>
        <v/>
      </c>
      <c r="EB133" t="str">
        <f t="shared" si="102"/>
        <v/>
      </c>
      <c r="EC133" t="str">
        <f t="shared" si="102"/>
        <v/>
      </c>
      <c r="ED133" t="str">
        <f t="shared" si="102"/>
        <v/>
      </c>
      <c r="EE133" t="str">
        <f t="shared" si="102"/>
        <v/>
      </c>
      <c r="EF133" t="str">
        <f t="shared" si="101"/>
        <v/>
      </c>
      <c r="EG133" t="str">
        <f t="shared" si="101"/>
        <v/>
      </c>
      <c r="EH133" t="str">
        <f t="shared" si="101"/>
        <v/>
      </c>
      <c r="EI133" t="str">
        <f t="shared" si="97"/>
        <v/>
      </c>
      <c r="EJ133" t="str">
        <f t="shared" si="97"/>
        <v/>
      </c>
      <c r="EK133" t="str">
        <f t="shared" si="97"/>
        <v/>
      </c>
      <c r="EL133" t="str">
        <f t="shared" si="97"/>
        <v/>
      </c>
      <c r="EM133" t="str">
        <f t="shared" si="156"/>
        <v/>
      </c>
      <c r="EN133" t="str">
        <f t="shared" si="156"/>
        <v/>
      </c>
      <c r="EO133" t="str">
        <f t="shared" si="156"/>
        <v/>
      </c>
    </row>
    <row r="134" spans="1:145">
      <c r="A134" s="8" t="s">
        <v>236</v>
      </c>
      <c r="B134" s="8" t="s">
        <v>225</v>
      </c>
      <c r="C134" s="8"/>
      <c r="D134" s="52">
        <v>100</v>
      </c>
      <c r="E134" s="52">
        <v>100</v>
      </c>
      <c r="F134" s="52"/>
      <c r="G134" s="52"/>
      <c r="H134" s="52">
        <v>1000</v>
      </c>
      <c r="I134" s="52">
        <v>100</v>
      </c>
      <c r="J134" s="52">
        <v>5</v>
      </c>
      <c r="K134" s="52">
        <v>1</v>
      </c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>
        <v>200</v>
      </c>
      <c r="X134" s="52"/>
      <c r="Y134" s="52"/>
      <c r="Z134" s="52"/>
      <c r="AA134" s="52">
        <v>150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BW134" t="str">
        <f t="shared" si="99"/>
        <v>|n攻击+100|n法强+100|n生命值+1000|n魔法值+100|n生命回复+5|n魔法回复+1|n暴伤+200%|n致命倍率+150%</v>
      </c>
      <c r="BX134" t="str">
        <f t="shared" si="103"/>
        <v>|n攻击+100</v>
      </c>
      <c r="BY134" t="str">
        <f t="shared" si="104"/>
        <v>|n法强+100</v>
      </c>
      <c r="BZ134" t="str">
        <f t="shared" si="105"/>
        <v/>
      </c>
      <c r="CA134" t="str">
        <f t="shared" si="106"/>
        <v/>
      </c>
      <c r="CB134" t="str">
        <f t="shared" si="107"/>
        <v>|n生命值+1000</v>
      </c>
      <c r="CC134" t="str">
        <f t="shared" si="108"/>
        <v>|n魔法值+100</v>
      </c>
      <c r="CD134" t="str">
        <f t="shared" si="109"/>
        <v>|n生命回复+5</v>
      </c>
      <c r="CE134" t="str">
        <f t="shared" si="110"/>
        <v>|n魔法回复+1</v>
      </c>
      <c r="CF134" t="str">
        <f t="shared" si="111"/>
        <v/>
      </c>
      <c r="CG134" t="str">
        <f t="shared" si="112"/>
        <v/>
      </c>
      <c r="CH134" t="str">
        <f t="shared" si="113"/>
        <v/>
      </c>
      <c r="CI134" t="str">
        <f t="shared" si="114"/>
        <v/>
      </c>
      <c r="CJ134" t="str">
        <f t="shared" si="115"/>
        <v/>
      </c>
      <c r="CK134" t="str">
        <f t="shared" si="116"/>
        <v/>
      </c>
      <c r="CL134" t="str">
        <f t="shared" si="117"/>
        <v/>
      </c>
      <c r="CM134" t="str">
        <f t="shared" si="118"/>
        <v/>
      </c>
      <c r="CN134" t="str">
        <f t="shared" si="119"/>
        <v/>
      </c>
      <c r="CO134" t="str">
        <f t="shared" si="120"/>
        <v/>
      </c>
      <c r="CP134" t="str">
        <f t="shared" si="121"/>
        <v/>
      </c>
      <c r="CQ134" t="str">
        <f t="shared" si="122"/>
        <v>|n暴伤+200%</v>
      </c>
      <c r="CR134" t="str">
        <f t="shared" si="123"/>
        <v/>
      </c>
      <c r="CS134" t="str">
        <f t="shared" si="124"/>
        <v/>
      </c>
      <c r="CT134" t="str">
        <f t="shared" si="125"/>
        <v/>
      </c>
      <c r="CU134" t="str">
        <f t="shared" si="126"/>
        <v>|n致命倍率+150%</v>
      </c>
      <c r="CV134" t="str">
        <f t="shared" si="127"/>
        <v/>
      </c>
      <c r="CW134" t="str">
        <f t="shared" si="128"/>
        <v/>
      </c>
      <c r="CX134" t="str">
        <f t="shared" si="129"/>
        <v/>
      </c>
      <c r="CY134" t="str">
        <f t="shared" si="130"/>
        <v/>
      </c>
      <c r="CZ134" t="str">
        <f t="shared" si="131"/>
        <v/>
      </c>
      <c r="DA134" t="str">
        <f t="shared" si="132"/>
        <v/>
      </c>
      <c r="DB134" t="str">
        <f t="shared" si="133"/>
        <v/>
      </c>
      <c r="DC134" t="str">
        <f t="shared" si="134"/>
        <v/>
      </c>
      <c r="DD134" t="str">
        <f t="shared" si="135"/>
        <v/>
      </c>
      <c r="DE134" t="str">
        <f t="shared" si="136"/>
        <v/>
      </c>
      <c r="DF134" t="str">
        <f t="shared" si="137"/>
        <v/>
      </c>
      <c r="DG134" t="str">
        <f t="shared" si="138"/>
        <v/>
      </c>
      <c r="DH134" t="str">
        <f t="shared" si="139"/>
        <v/>
      </c>
      <c r="DI134" t="str">
        <f t="shared" si="140"/>
        <v/>
      </c>
      <c r="DJ134" t="str">
        <f t="shared" si="141"/>
        <v/>
      </c>
      <c r="DK134" t="str">
        <f t="shared" si="142"/>
        <v/>
      </c>
      <c r="DL134" t="str">
        <f t="shared" si="143"/>
        <v/>
      </c>
      <c r="DM134" t="str">
        <f t="shared" si="144"/>
        <v/>
      </c>
      <c r="DN134" t="str">
        <f t="shared" si="145"/>
        <v/>
      </c>
      <c r="DO134" t="str">
        <f t="shared" si="146"/>
        <v/>
      </c>
      <c r="DP134" t="str">
        <f t="shared" si="147"/>
        <v/>
      </c>
      <c r="DQ134" t="str">
        <f t="shared" si="148"/>
        <v/>
      </c>
      <c r="DR134" t="str">
        <f t="shared" si="149"/>
        <v/>
      </c>
      <c r="DS134" t="str">
        <f t="shared" si="150"/>
        <v/>
      </c>
      <c r="DT134" t="str">
        <f t="shared" si="151"/>
        <v/>
      </c>
      <c r="DU134" t="str">
        <f t="shared" si="152"/>
        <v/>
      </c>
      <c r="DV134" t="str">
        <f t="shared" si="153"/>
        <v/>
      </c>
      <c r="DW134" t="str">
        <f t="shared" si="154"/>
        <v/>
      </c>
      <c r="DX134" t="str">
        <f t="shared" si="155"/>
        <v/>
      </c>
      <c r="DY134" t="str">
        <f t="shared" si="102"/>
        <v/>
      </c>
      <c r="DZ134" t="str">
        <f t="shared" si="102"/>
        <v/>
      </c>
      <c r="EA134" t="str">
        <f t="shared" si="102"/>
        <v/>
      </c>
      <c r="EB134" t="str">
        <f t="shared" si="102"/>
        <v/>
      </c>
      <c r="EC134" t="str">
        <f t="shared" si="102"/>
        <v/>
      </c>
      <c r="ED134" t="str">
        <f t="shared" si="102"/>
        <v/>
      </c>
      <c r="EE134" t="str">
        <f t="shared" si="102"/>
        <v/>
      </c>
      <c r="EF134" t="str">
        <f t="shared" si="101"/>
        <v/>
      </c>
      <c r="EG134" t="str">
        <f t="shared" si="101"/>
        <v/>
      </c>
      <c r="EH134" t="str">
        <f t="shared" si="101"/>
        <v/>
      </c>
      <c r="EI134" t="str">
        <f t="shared" si="101"/>
        <v/>
      </c>
      <c r="EJ134" t="str">
        <f t="shared" si="101"/>
        <v/>
      </c>
      <c r="EK134" t="str">
        <f t="shared" si="101"/>
        <v/>
      </c>
      <c r="EL134" t="str">
        <f t="shared" si="101"/>
        <v/>
      </c>
      <c r="EM134" t="str">
        <f t="shared" si="156"/>
        <v/>
      </c>
      <c r="EN134" t="str">
        <f t="shared" si="156"/>
        <v/>
      </c>
      <c r="EO134" t="str">
        <f t="shared" si="156"/>
        <v/>
      </c>
    </row>
    <row r="135" spans="1:145">
      <c r="A135" s="8" t="s">
        <v>237</v>
      </c>
      <c r="B135" s="8" t="s">
        <v>225</v>
      </c>
      <c r="C135" s="8"/>
      <c r="D135" s="52">
        <v>100</v>
      </c>
      <c r="E135" s="52">
        <v>100</v>
      </c>
      <c r="F135" s="52"/>
      <c r="G135" s="52"/>
      <c r="H135" s="52">
        <v>1000</v>
      </c>
      <c r="I135" s="52">
        <v>100</v>
      </c>
      <c r="J135" s="52">
        <v>5</v>
      </c>
      <c r="K135" s="52">
        <v>1</v>
      </c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>
        <v>200</v>
      </c>
      <c r="X135" s="52"/>
      <c r="Y135" s="52"/>
      <c r="Z135" s="52"/>
      <c r="AA135" s="52">
        <v>150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BW135" t="str">
        <f t="shared" si="99"/>
        <v>|n攻击+100|n法强+100|n生命值+1000|n魔法值+100|n生命回复+5|n魔法回复+1|n暴伤+200%|n致命倍率+150%</v>
      </c>
      <c r="BX135" t="str">
        <f t="shared" si="103"/>
        <v>|n攻击+100</v>
      </c>
      <c r="BY135" t="str">
        <f t="shared" si="104"/>
        <v>|n法强+100</v>
      </c>
      <c r="BZ135" t="str">
        <f t="shared" si="105"/>
        <v/>
      </c>
      <c r="CA135" t="str">
        <f t="shared" si="106"/>
        <v/>
      </c>
      <c r="CB135" t="str">
        <f t="shared" si="107"/>
        <v>|n生命值+1000</v>
      </c>
      <c r="CC135" t="str">
        <f t="shared" si="108"/>
        <v>|n魔法值+100</v>
      </c>
      <c r="CD135" t="str">
        <f t="shared" si="109"/>
        <v>|n生命回复+5</v>
      </c>
      <c r="CE135" t="str">
        <f t="shared" si="110"/>
        <v>|n魔法回复+1</v>
      </c>
      <c r="CF135" t="str">
        <f t="shared" si="111"/>
        <v/>
      </c>
      <c r="CG135" t="str">
        <f t="shared" si="112"/>
        <v/>
      </c>
      <c r="CH135" t="str">
        <f t="shared" si="113"/>
        <v/>
      </c>
      <c r="CI135" t="str">
        <f t="shared" si="114"/>
        <v/>
      </c>
      <c r="CJ135" t="str">
        <f t="shared" si="115"/>
        <v/>
      </c>
      <c r="CK135" t="str">
        <f t="shared" si="116"/>
        <v/>
      </c>
      <c r="CL135" t="str">
        <f t="shared" si="117"/>
        <v/>
      </c>
      <c r="CM135" t="str">
        <f t="shared" si="118"/>
        <v/>
      </c>
      <c r="CN135" t="str">
        <f t="shared" si="119"/>
        <v/>
      </c>
      <c r="CO135" t="str">
        <f t="shared" si="120"/>
        <v/>
      </c>
      <c r="CP135" t="str">
        <f t="shared" si="121"/>
        <v/>
      </c>
      <c r="CQ135" t="str">
        <f t="shared" si="122"/>
        <v>|n暴伤+200%</v>
      </c>
      <c r="CR135" t="str">
        <f t="shared" si="123"/>
        <v/>
      </c>
      <c r="CS135" t="str">
        <f t="shared" si="124"/>
        <v/>
      </c>
      <c r="CT135" t="str">
        <f t="shared" si="125"/>
        <v/>
      </c>
      <c r="CU135" t="str">
        <f t="shared" si="126"/>
        <v>|n致命倍率+150%</v>
      </c>
      <c r="CV135" t="str">
        <f t="shared" si="127"/>
        <v/>
      </c>
      <c r="CW135" t="str">
        <f t="shared" si="128"/>
        <v/>
      </c>
      <c r="CX135" t="str">
        <f t="shared" si="129"/>
        <v/>
      </c>
      <c r="CY135" t="str">
        <f t="shared" si="130"/>
        <v/>
      </c>
      <c r="CZ135" t="str">
        <f t="shared" si="131"/>
        <v/>
      </c>
      <c r="DA135" t="str">
        <f t="shared" si="132"/>
        <v/>
      </c>
      <c r="DB135" t="str">
        <f t="shared" si="133"/>
        <v/>
      </c>
      <c r="DC135" t="str">
        <f t="shared" si="134"/>
        <v/>
      </c>
      <c r="DD135" t="str">
        <f t="shared" si="135"/>
        <v/>
      </c>
      <c r="DE135" t="str">
        <f t="shared" si="136"/>
        <v/>
      </c>
      <c r="DF135" t="str">
        <f t="shared" si="137"/>
        <v/>
      </c>
      <c r="DG135" t="str">
        <f t="shared" si="138"/>
        <v/>
      </c>
      <c r="DH135" t="str">
        <f t="shared" si="139"/>
        <v/>
      </c>
      <c r="DI135" t="str">
        <f t="shared" si="140"/>
        <v/>
      </c>
      <c r="DJ135" t="str">
        <f t="shared" si="141"/>
        <v/>
      </c>
      <c r="DK135" t="str">
        <f t="shared" si="142"/>
        <v/>
      </c>
      <c r="DL135" t="str">
        <f t="shared" si="143"/>
        <v/>
      </c>
      <c r="DM135" t="str">
        <f t="shared" si="144"/>
        <v/>
      </c>
      <c r="DN135" t="str">
        <f t="shared" si="145"/>
        <v/>
      </c>
      <c r="DO135" t="str">
        <f t="shared" si="146"/>
        <v/>
      </c>
      <c r="DP135" t="str">
        <f t="shared" si="147"/>
        <v/>
      </c>
      <c r="DQ135" t="str">
        <f t="shared" si="148"/>
        <v/>
      </c>
      <c r="DR135" t="str">
        <f t="shared" si="149"/>
        <v/>
      </c>
      <c r="DS135" t="str">
        <f t="shared" si="150"/>
        <v/>
      </c>
      <c r="DT135" t="str">
        <f t="shared" si="151"/>
        <v/>
      </c>
      <c r="DU135" t="str">
        <f t="shared" si="152"/>
        <v/>
      </c>
      <c r="DV135" t="str">
        <f t="shared" si="153"/>
        <v/>
      </c>
      <c r="DW135" t="str">
        <f t="shared" si="154"/>
        <v/>
      </c>
      <c r="DX135" t="str">
        <f t="shared" si="155"/>
        <v/>
      </c>
      <c r="DY135" t="str">
        <f t="shared" si="102"/>
        <v/>
      </c>
      <c r="DZ135" t="str">
        <f t="shared" si="102"/>
        <v/>
      </c>
      <c r="EA135" t="str">
        <f t="shared" si="102"/>
        <v/>
      </c>
      <c r="EB135" t="str">
        <f t="shared" si="102"/>
        <v/>
      </c>
      <c r="EC135" t="str">
        <f t="shared" si="102"/>
        <v/>
      </c>
      <c r="ED135" t="str">
        <f t="shared" si="102"/>
        <v/>
      </c>
      <c r="EE135" t="str">
        <f t="shared" si="102"/>
        <v/>
      </c>
      <c r="EF135" t="str">
        <f t="shared" si="101"/>
        <v/>
      </c>
      <c r="EG135" t="str">
        <f t="shared" si="101"/>
        <v/>
      </c>
      <c r="EH135" t="str">
        <f t="shared" si="101"/>
        <v/>
      </c>
      <c r="EI135" t="str">
        <f t="shared" si="101"/>
        <v/>
      </c>
      <c r="EJ135" t="str">
        <f t="shared" si="101"/>
        <v/>
      </c>
      <c r="EK135" t="str">
        <f t="shared" si="101"/>
        <v/>
      </c>
      <c r="EL135" t="str">
        <f t="shared" si="101"/>
        <v/>
      </c>
      <c r="EM135" t="str">
        <f t="shared" si="156"/>
        <v/>
      </c>
      <c r="EN135" t="str">
        <f t="shared" si="156"/>
        <v/>
      </c>
      <c r="EO135" t="str">
        <f t="shared" si="156"/>
        <v/>
      </c>
    </row>
    <row r="136" spans="1:145">
      <c r="A136" s="8" t="s">
        <v>238</v>
      </c>
      <c r="B136" s="8" t="s">
        <v>225</v>
      </c>
      <c r="C136" s="8"/>
      <c r="D136" s="52">
        <v>100</v>
      </c>
      <c r="E136" s="52">
        <v>100</v>
      </c>
      <c r="F136" s="52"/>
      <c r="G136" s="52"/>
      <c r="H136" s="52">
        <v>1000</v>
      </c>
      <c r="I136" s="52">
        <v>100</v>
      </c>
      <c r="J136" s="52">
        <v>5</v>
      </c>
      <c r="K136" s="52">
        <v>1</v>
      </c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>
        <v>200</v>
      </c>
      <c r="X136" s="52"/>
      <c r="Y136" s="52"/>
      <c r="Z136" s="52"/>
      <c r="AA136" s="52">
        <v>150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BW136" t="str">
        <f t="shared" si="99"/>
        <v>|n攻击+100|n法强+100|n生命值+1000|n魔法值+100|n生命回复+5|n魔法回复+1|n暴伤+200%|n致命倍率+150%</v>
      </c>
      <c r="BX136" t="str">
        <f t="shared" si="103"/>
        <v>|n攻击+100</v>
      </c>
      <c r="BY136" t="str">
        <f t="shared" si="104"/>
        <v>|n法强+100</v>
      </c>
      <c r="BZ136" t="str">
        <f t="shared" si="105"/>
        <v/>
      </c>
      <c r="CA136" t="str">
        <f t="shared" si="106"/>
        <v/>
      </c>
      <c r="CB136" t="str">
        <f t="shared" si="107"/>
        <v>|n生命值+1000</v>
      </c>
      <c r="CC136" t="str">
        <f t="shared" si="108"/>
        <v>|n魔法值+100</v>
      </c>
      <c r="CD136" t="str">
        <f t="shared" si="109"/>
        <v>|n生命回复+5</v>
      </c>
      <c r="CE136" t="str">
        <f t="shared" si="110"/>
        <v>|n魔法回复+1</v>
      </c>
      <c r="CF136" t="str">
        <f t="shared" si="111"/>
        <v/>
      </c>
      <c r="CG136" t="str">
        <f t="shared" si="112"/>
        <v/>
      </c>
      <c r="CH136" t="str">
        <f t="shared" si="113"/>
        <v/>
      </c>
      <c r="CI136" t="str">
        <f t="shared" si="114"/>
        <v/>
      </c>
      <c r="CJ136" t="str">
        <f t="shared" si="115"/>
        <v/>
      </c>
      <c r="CK136" t="str">
        <f t="shared" si="116"/>
        <v/>
      </c>
      <c r="CL136" t="str">
        <f t="shared" si="117"/>
        <v/>
      </c>
      <c r="CM136" t="str">
        <f t="shared" si="118"/>
        <v/>
      </c>
      <c r="CN136" t="str">
        <f t="shared" si="119"/>
        <v/>
      </c>
      <c r="CO136" t="str">
        <f t="shared" si="120"/>
        <v/>
      </c>
      <c r="CP136" t="str">
        <f t="shared" si="121"/>
        <v/>
      </c>
      <c r="CQ136" t="str">
        <f t="shared" si="122"/>
        <v>|n暴伤+200%</v>
      </c>
      <c r="CR136" t="str">
        <f t="shared" si="123"/>
        <v/>
      </c>
      <c r="CS136" t="str">
        <f t="shared" si="124"/>
        <v/>
      </c>
      <c r="CT136" t="str">
        <f t="shared" si="125"/>
        <v/>
      </c>
      <c r="CU136" t="str">
        <f t="shared" si="126"/>
        <v>|n致命倍率+150%</v>
      </c>
      <c r="CV136" t="str">
        <f t="shared" si="127"/>
        <v/>
      </c>
      <c r="CW136" t="str">
        <f t="shared" si="128"/>
        <v/>
      </c>
      <c r="CX136" t="str">
        <f t="shared" si="129"/>
        <v/>
      </c>
      <c r="CY136" t="str">
        <f t="shared" si="130"/>
        <v/>
      </c>
      <c r="CZ136" t="str">
        <f t="shared" si="131"/>
        <v/>
      </c>
      <c r="DA136" t="str">
        <f t="shared" si="132"/>
        <v/>
      </c>
      <c r="DB136" t="str">
        <f t="shared" si="133"/>
        <v/>
      </c>
      <c r="DC136" t="str">
        <f t="shared" si="134"/>
        <v/>
      </c>
      <c r="DD136" t="str">
        <f t="shared" si="135"/>
        <v/>
      </c>
      <c r="DE136" t="str">
        <f t="shared" si="136"/>
        <v/>
      </c>
      <c r="DF136" t="str">
        <f t="shared" si="137"/>
        <v/>
      </c>
      <c r="DG136" t="str">
        <f t="shared" si="138"/>
        <v/>
      </c>
      <c r="DH136" t="str">
        <f t="shared" si="139"/>
        <v/>
      </c>
      <c r="DI136" t="str">
        <f t="shared" si="140"/>
        <v/>
      </c>
      <c r="DJ136" t="str">
        <f t="shared" si="141"/>
        <v/>
      </c>
      <c r="DK136" t="str">
        <f t="shared" si="142"/>
        <v/>
      </c>
      <c r="DL136" t="str">
        <f t="shared" si="143"/>
        <v/>
      </c>
      <c r="DM136" t="str">
        <f t="shared" si="144"/>
        <v/>
      </c>
      <c r="DN136" t="str">
        <f t="shared" si="145"/>
        <v/>
      </c>
      <c r="DO136" t="str">
        <f t="shared" si="146"/>
        <v/>
      </c>
      <c r="DP136" t="str">
        <f t="shared" si="147"/>
        <v/>
      </c>
      <c r="DQ136" t="str">
        <f t="shared" si="148"/>
        <v/>
      </c>
      <c r="DR136" t="str">
        <f t="shared" si="149"/>
        <v/>
      </c>
      <c r="DS136" t="str">
        <f t="shared" si="150"/>
        <v/>
      </c>
      <c r="DT136" t="str">
        <f t="shared" si="151"/>
        <v/>
      </c>
      <c r="DU136" t="str">
        <f t="shared" si="152"/>
        <v/>
      </c>
      <c r="DV136" t="str">
        <f t="shared" si="153"/>
        <v/>
      </c>
      <c r="DW136" t="str">
        <f t="shared" si="154"/>
        <v/>
      </c>
      <c r="DX136" t="str">
        <f t="shared" si="155"/>
        <v/>
      </c>
      <c r="DY136" t="str">
        <f t="shared" si="102"/>
        <v/>
      </c>
      <c r="DZ136" t="str">
        <f t="shared" si="102"/>
        <v/>
      </c>
      <c r="EA136" t="str">
        <f t="shared" si="102"/>
        <v/>
      </c>
      <c r="EB136" t="str">
        <f t="shared" si="102"/>
        <v/>
      </c>
      <c r="EC136" t="str">
        <f t="shared" si="102"/>
        <v/>
      </c>
      <c r="ED136" t="str">
        <f t="shared" si="102"/>
        <v/>
      </c>
      <c r="EE136" t="str">
        <f t="shared" si="102"/>
        <v/>
      </c>
      <c r="EF136" t="str">
        <f t="shared" si="101"/>
        <v/>
      </c>
      <c r="EG136" t="str">
        <f t="shared" si="101"/>
        <v/>
      </c>
      <c r="EH136" t="str">
        <f t="shared" si="101"/>
        <v/>
      </c>
      <c r="EI136" t="str">
        <f t="shared" si="101"/>
        <v/>
      </c>
      <c r="EJ136" t="str">
        <f t="shared" si="101"/>
        <v/>
      </c>
      <c r="EK136" t="str">
        <f t="shared" si="101"/>
        <v/>
      </c>
      <c r="EL136" t="str">
        <f t="shared" si="101"/>
        <v/>
      </c>
      <c r="EM136" t="str">
        <f t="shared" si="156"/>
        <v/>
      </c>
      <c r="EN136" t="str">
        <f t="shared" si="156"/>
        <v/>
      </c>
      <c r="EO136" t="str">
        <f t="shared" si="156"/>
        <v/>
      </c>
    </row>
    <row r="137" spans="1:145">
      <c r="A137" s="8" t="s">
        <v>239</v>
      </c>
      <c r="B137" s="8" t="s">
        <v>225</v>
      </c>
      <c r="C137" s="8"/>
      <c r="D137" s="52">
        <v>100</v>
      </c>
      <c r="E137" s="52">
        <v>100</v>
      </c>
      <c r="F137" s="52"/>
      <c r="G137" s="52"/>
      <c r="H137" s="52">
        <v>1000</v>
      </c>
      <c r="I137" s="52">
        <v>100</v>
      </c>
      <c r="J137" s="52">
        <v>5</v>
      </c>
      <c r="K137" s="52">
        <v>1</v>
      </c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>
        <v>200</v>
      </c>
      <c r="X137" s="52"/>
      <c r="Y137" s="52"/>
      <c r="Z137" s="52"/>
      <c r="AA137" s="52">
        <v>150</v>
      </c>
      <c r="AB137" s="52"/>
      <c r="AC137" s="52"/>
      <c r="AD137" s="52"/>
      <c r="AE137" s="52"/>
      <c r="AF137" s="52"/>
      <c r="AG137" s="52"/>
      <c r="AH137" s="52"/>
      <c r="AI137" s="52"/>
      <c r="AJ137" s="52"/>
      <c r="BW137" t="str">
        <f t="shared" si="99"/>
        <v>|n攻击+100|n法强+100|n生命值+1000|n魔法值+100|n生命回复+5|n魔法回复+1|n暴伤+200%|n致命倍率+150%</v>
      </c>
      <c r="BX137" t="str">
        <f t="shared" si="103"/>
        <v>|n攻击+100</v>
      </c>
      <c r="BY137" t="str">
        <f t="shared" si="104"/>
        <v>|n法强+100</v>
      </c>
      <c r="BZ137" t="str">
        <f t="shared" si="105"/>
        <v/>
      </c>
      <c r="CA137" t="str">
        <f t="shared" si="106"/>
        <v/>
      </c>
      <c r="CB137" t="str">
        <f t="shared" si="107"/>
        <v>|n生命值+1000</v>
      </c>
      <c r="CC137" t="str">
        <f t="shared" si="108"/>
        <v>|n魔法值+100</v>
      </c>
      <c r="CD137" t="str">
        <f t="shared" si="109"/>
        <v>|n生命回复+5</v>
      </c>
      <c r="CE137" t="str">
        <f t="shared" si="110"/>
        <v>|n魔法回复+1</v>
      </c>
      <c r="CF137" t="str">
        <f t="shared" si="111"/>
        <v/>
      </c>
      <c r="CG137" t="str">
        <f t="shared" si="112"/>
        <v/>
      </c>
      <c r="CH137" t="str">
        <f t="shared" si="113"/>
        <v/>
      </c>
      <c r="CI137" t="str">
        <f t="shared" si="114"/>
        <v/>
      </c>
      <c r="CJ137" t="str">
        <f t="shared" si="115"/>
        <v/>
      </c>
      <c r="CK137" t="str">
        <f t="shared" si="116"/>
        <v/>
      </c>
      <c r="CL137" t="str">
        <f t="shared" si="117"/>
        <v/>
      </c>
      <c r="CM137" t="str">
        <f t="shared" si="118"/>
        <v/>
      </c>
      <c r="CN137" t="str">
        <f t="shared" si="119"/>
        <v/>
      </c>
      <c r="CO137" t="str">
        <f t="shared" si="120"/>
        <v/>
      </c>
      <c r="CP137" t="str">
        <f t="shared" si="121"/>
        <v/>
      </c>
      <c r="CQ137" t="str">
        <f t="shared" si="122"/>
        <v>|n暴伤+200%</v>
      </c>
      <c r="CR137" t="str">
        <f t="shared" si="123"/>
        <v/>
      </c>
      <c r="CS137" t="str">
        <f t="shared" si="124"/>
        <v/>
      </c>
      <c r="CT137" t="str">
        <f t="shared" si="125"/>
        <v/>
      </c>
      <c r="CU137" t="str">
        <f t="shared" si="126"/>
        <v>|n致命倍率+150%</v>
      </c>
      <c r="CV137" t="str">
        <f t="shared" si="127"/>
        <v/>
      </c>
      <c r="CW137" t="str">
        <f t="shared" si="128"/>
        <v/>
      </c>
      <c r="CX137" t="str">
        <f t="shared" si="129"/>
        <v/>
      </c>
      <c r="CY137" t="str">
        <f t="shared" si="130"/>
        <v/>
      </c>
      <c r="CZ137" t="str">
        <f t="shared" si="131"/>
        <v/>
      </c>
      <c r="DA137" t="str">
        <f t="shared" si="132"/>
        <v/>
      </c>
      <c r="DB137" t="str">
        <f t="shared" si="133"/>
        <v/>
      </c>
      <c r="DC137" t="str">
        <f t="shared" si="134"/>
        <v/>
      </c>
      <c r="DD137" t="str">
        <f t="shared" si="135"/>
        <v/>
      </c>
      <c r="DE137" t="str">
        <f t="shared" si="136"/>
        <v/>
      </c>
      <c r="DF137" t="str">
        <f t="shared" si="137"/>
        <v/>
      </c>
      <c r="DG137" t="str">
        <f t="shared" si="138"/>
        <v/>
      </c>
      <c r="DH137" t="str">
        <f t="shared" si="139"/>
        <v/>
      </c>
      <c r="DI137" t="str">
        <f t="shared" si="140"/>
        <v/>
      </c>
      <c r="DJ137" t="str">
        <f t="shared" si="141"/>
        <v/>
      </c>
      <c r="DK137" t="str">
        <f t="shared" si="142"/>
        <v/>
      </c>
      <c r="DL137" t="str">
        <f t="shared" si="143"/>
        <v/>
      </c>
      <c r="DM137" t="str">
        <f t="shared" si="144"/>
        <v/>
      </c>
      <c r="DN137" t="str">
        <f t="shared" si="145"/>
        <v/>
      </c>
      <c r="DO137" t="str">
        <f t="shared" si="146"/>
        <v/>
      </c>
      <c r="DP137" t="str">
        <f t="shared" si="147"/>
        <v/>
      </c>
      <c r="DQ137" t="str">
        <f t="shared" si="148"/>
        <v/>
      </c>
      <c r="DR137" t="str">
        <f t="shared" si="149"/>
        <v/>
      </c>
      <c r="DS137" t="str">
        <f t="shared" si="150"/>
        <v/>
      </c>
      <c r="DT137" t="str">
        <f t="shared" si="151"/>
        <v/>
      </c>
      <c r="DU137" t="str">
        <f t="shared" si="152"/>
        <v/>
      </c>
      <c r="DV137" t="str">
        <f t="shared" si="153"/>
        <v/>
      </c>
      <c r="DW137" t="str">
        <f t="shared" si="154"/>
        <v/>
      </c>
      <c r="DX137" t="str">
        <f t="shared" si="155"/>
        <v/>
      </c>
      <c r="DY137" t="str">
        <f t="shared" si="102"/>
        <v/>
      </c>
      <c r="DZ137" t="str">
        <f t="shared" si="102"/>
        <v/>
      </c>
      <c r="EA137" t="str">
        <f t="shared" si="102"/>
        <v/>
      </c>
      <c r="EB137" t="str">
        <f t="shared" si="102"/>
        <v/>
      </c>
      <c r="EC137" t="str">
        <f t="shared" si="102"/>
        <v/>
      </c>
      <c r="ED137" t="str">
        <f t="shared" si="102"/>
        <v/>
      </c>
      <c r="EE137" t="str">
        <f t="shared" si="102"/>
        <v/>
      </c>
      <c r="EF137" t="str">
        <f t="shared" si="101"/>
        <v/>
      </c>
      <c r="EG137" t="str">
        <f t="shared" si="101"/>
        <v/>
      </c>
      <c r="EH137" t="str">
        <f t="shared" si="101"/>
        <v/>
      </c>
      <c r="EI137" t="str">
        <f t="shared" si="101"/>
        <v/>
      </c>
      <c r="EJ137" t="str">
        <f t="shared" si="101"/>
        <v/>
      </c>
      <c r="EK137" t="str">
        <f t="shared" si="101"/>
        <v/>
      </c>
      <c r="EL137" t="str">
        <f t="shared" si="101"/>
        <v/>
      </c>
      <c r="EM137" t="str">
        <f t="shared" si="156"/>
        <v/>
      </c>
      <c r="EN137" t="str">
        <f t="shared" si="156"/>
        <v/>
      </c>
      <c r="EO137" t="str">
        <f t="shared" si="156"/>
        <v/>
      </c>
    </row>
    <row r="138" spans="1:145">
      <c r="A138" s="8" t="s">
        <v>240</v>
      </c>
      <c r="B138" s="8" t="s">
        <v>225</v>
      </c>
      <c r="C138" s="8"/>
      <c r="D138" s="52">
        <v>100</v>
      </c>
      <c r="E138" s="52">
        <v>100</v>
      </c>
      <c r="F138" s="52"/>
      <c r="G138" s="52"/>
      <c r="H138" s="52">
        <v>1000</v>
      </c>
      <c r="I138" s="52">
        <v>100</v>
      </c>
      <c r="J138" s="52">
        <v>5</v>
      </c>
      <c r="K138" s="52">
        <v>1</v>
      </c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>
        <v>200</v>
      </c>
      <c r="X138" s="52"/>
      <c r="Y138" s="52"/>
      <c r="Z138" s="52"/>
      <c r="AA138" s="52">
        <v>150</v>
      </c>
      <c r="AB138" s="52"/>
      <c r="AC138" s="52"/>
      <c r="AD138" s="52"/>
      <c r="AE138" s="52"/>
      <c r="AF138" s="52"/>
      <c r="AG138" s="52"/>
      <c r="AH138" s="52"/>
      <c r="AI138" s="52"/>
      <c r="AJ138" s="52"/>
      <c r="BW138" t="str">
        <f t="shared" si="99"/>
        <v>|n攻击+100|n法强+100|n生命值+1000|n魔法值+100|n生命回复+5|n魔法回复+1|n暴伤+200%|n致命倍率+150%</v>
      </c>
      <c r="BX138" t="str">
        <f t="shared" si="103"/>
        <v>|n攻击+100</v>
      </c>
      <c r="BY138" t="str">
        <f t="shared" si="104"/>
        <v>|n法强+100</v>
      </c>
      <c r="BZ138" t="str">
        <f t="shared" si="105"/>
        <v/>
      </c>
      <c r="CA138" t="str">
        <f t="shared" si="106"/>
        <v/>
      </c>
      <c r="CB138" t="str">
        <f t="shared" si="107"/>
        <v>|n生命值+1000</v>
      </c>
      <c r="CC138" t="str">
        <f t="shared" si="108"/>
        <v>|n魔法值+100</v>
      </c>
      <c r="CD138" t="str">
        <f t="shared" si="109"/>
        <v>|n生命回复+5</v>
      </c>
      <c r="CE138" t="str">
        <f t="shared" si="110"/>
        <v>|n魔法回复+1</v>
      </c>
      <c r="CF138" t="str">
        <f t="shared" si="111"/>
        <v/>
      </c>
      <c r="CG138" t="str">
        <f t="shared" si="112"/>
        <v/>
      </c>
      <c r="CH138" t="str">
        <f t="shared" si="113"/>
        <v/>
      </c>
      <c r="CI138" t="str">
        <f t="shared" si="114"/>
        <v/>
      </c>
      <c r="CJ138" t="str">
        <f t="shared" si="115"/>
        <v/>
      </c>
      <c r="CK138" t="str">
        <f t="shared" si="116"/>
        <v/>
      </c>
      <c r="CL138" t="str">
        <f t="shared" si="117"/>
        <v/>
      </c>
      <c r="CM138" t="str">
        <f t="shared" si="118"/>
        <v/>
      </c>
      <c r="CN138" t="str">
        <f t="shared" si="119"/>
        <v/>
      </c>
      <c r="CO138" t="str">
        <f t="shared" si="120"/>
        <v/>
      </c>
      <c r="CP138" t="str">
        <f t="shared" si="121"/>
        <v/>
      </c>
      <c r="CQ138" t="str">
        <f t="shared" si="122"/>
        <v>|n暴伤+200%</v>
      </c>
      <c r="CR138" t="str">
        <f t="shared" si="123"/>
        <v/>
      </c>
      <c r="CS138" t="str">
        <f t="shared" si="124"/>
        <v/>
      </c>
      <c r="CT138" t="str">
        <f t="shared" si="125"/>
        <v/>
      </c>
      <c r="CU138" t="str">
        <f t="shared" si="126"/>
        <v>|n致命倍率+150%</v>
      </c>
      <c r="CV138" t="str">
        <f t="shared" si="127"/>
        <v/>
      </c>
      <c r="CW138" t="str">
        <f t="shared" si="128"/>
        <v/>
      </c>
      <c r="CX138" t="str">
        <f t="shared" si="129"/>
        <v/>
      </c>
      <c r="CY138" t="str">
        <f t="shared" si="130"/>
        <v/>
      </c>
      <c r="CZ138" t="str">
        <f t="shared" si="131"/>
        <v/>
      </c>
      <c r="DA138" t="str">
        <f t="shared" si="132"/>
        <v/>
      </c>
      <c r="DB138" t="str">
        <f t="shared" si="133"/>
        <v/>
      </c>
      <c r="DC138" t="str">
        <f t="shared" si="134"/>
        <v/>
      </c>
      <c r="DD138" t="str">
        <f t="shared" si="135"/>
        <v/>
      </c>
      <c r="DE138" t="str">
        <f t="shared" si="136"/>
        <v/>
      </c>
      <c r="DF138" t="str">
        <f t="shared" si="137"/>
        <v/>
      </c>
      <c r="DG138" t="str">
        <f t="shared" si="138"/>
        <v/>
      </c>
      <c r="DH138" t="str">
        <f t="shared" si="139"/>
        <v/>
      </c>
      <c r="DI138" t="str">
        <f t="shared" si="140"/>
        <v/>
      </c>
      <c r="DJ138" t="str">
        <f t="shared" si="141"/>
        <v/>
      </c>
      <c r="DK138" t="str">
        <f t="shared" si="142"/>
        <v/>
      </c>
      <c r="DL138" t="str">
        <f t="shared" si="143"/>
        <v/>
      </c>
      <c r="DM138" t="str">
        <f t="shared" si="144"/>
        <v/>
      </c>
      <c r="DN138" t="str">
        <f t="shared" si="145"/>
        <v/>
      </c>
      <c r="DO138" t="str">
        <f t="shared" si="146"/>
        <v/>
      </c>
      <c r="DP138" t="str">
        <f t="shared" si="147"/>
        <v/>
      </c>
      <c r="DQ138" t="str">
        <f t="shared" si="148"/>
        <v/>
      </c>
      <c r="DR138" t="str">
        <f t="shared" si="149"/>
        <v/>
      </c>
      <c r="DS138" t="str">
        <f t="shared" si="150"/>
        <v/>
      </c>
      <c r="DT138" t="str">
        <f t="shared" si="151"/>
        <v/>
      </c>
      <c r="DU138" t="str">
        <f t="shared" si="152"/>
        <v/>
      </c>
      <c r="DV138" t="str">
        <f t="shared" si="153"/>
        <v/>
      </c>
      <c r="DW138" t="str">
        <f t="shared" si="154"/>
        <v/>
      </c>
      <c r="DX138" t="str">
        <f t="shared" si="155"/>
        <v/>
      </c>
      <c r="DY138" t="str">
        <f t="shared" si="102"/>
        <v/>
      </c>
      <c r="DZ138" t="str">
        <f t="shared" si="102"/>
        <v/>
      </c>
      <c r="EA138" t="str">
        <f t="shared" si="102"/>
        <v/>
      </c>
      <c r="EB138" t="str">
        <f t="shared" si="102"/>
        <v/>
      </c>
      <c r="EC138" t="str">
        <f t="shared" si="102"/>
        <v/>
      </c>
      <c r="ED138" t="str">
        <f t="shared" si="102"/>
        <v/>
      </c>
      <c r="EE138" t="str">
        <f t="shared" si="102"/>
        <v/>
      </c>
      <c r="EF138" t="str">
        <f t="shared" si="101"/>
        <v/>
      </c>
      <c r="EG138" t="str">
        <f t="shared" si="101"/>
        <v/>
      </c>
      <c r="EH138" t="str">
        <f t="shared" si="101"/>
        <v/>
      </c>
      <c r="EI138" t="str">
        <f t="shared" si="101"/>
        <v/>
      </c>
      <c r="EJ138" t="str">
        <f t="shared" si="101"/>
        <v/>
      </c>
      <c r="EK138" t="str">
        <f t="shared" si="101"/>
        <v/>
      </c>
      <c r="EL138" t="str">
        <f t="shared" si="101"/>
        <v/>
      </c>
      <c r="EM138" t="str">
        <f t="shared" si="156"/>
        <v/>
      </c>
      <c r="EN138" t="str">
        <f t="shared" si="156"/>
        <v/>
      </c>
      <c r="EO138" t="str">
        <f t="shared" si="156"/>
        <v/>
      </c>
    </row>
    <row r="139" spans="1:145">
      <c r="A139" s="8" t="s">
        <v>241</v>
      </c>
      <c r="B139" s="8" t="s">
        <v>225</v>
      </c>
      <c r="C139" s="8"/>
      <c r="D139" s="52">
        <v>100</v>
      </c>
      <c r="E139" s="52">
        <v>100</v>
      </c>
      <c r="F139" s="52"/>
      <c r="G139" s="52"/>
      <c r="H139" s="52">
        <v>1000</v>
      </c>
      <c r="I139" s="52">
        <v>100</v>
      </c>
      <c r="J139" s="52">
        <v>5</v>
      </c>
      <c r="K139" s="52">
        <v>1</v>
      </c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>
        <v>200</v>
      </c>
      <c r="X139" s="52"/>
      <c r="Y139" s="52"/>
      <c r="Z139" s="52"/>
      <c r="AA139" s="52">
        <v>150</v>
      </c>
      <c r="AB139" s="52"/>
      <c r="AC139" s="52"/>
      <c r="AD139" s="52"/>
      <c r="AE139" s="52"/>
      <c r="AF139" s="52"/>
      <c r="AG139" s="52"/>
      <c r="AH139" s="52"/>
      <c r="AI139" s="52"/>
      <c r="AJ139" s="52"/>
      <c r="BW139" t="str">
        <f t="shared" si="99"/>
        <v>|n攻击+100|n法强+100|n生命值+1000|n魔法值+100|n生命回复+5|n魔法回复+1|n暴伤+200%|n致命倍率+150%</v>
      </c>
      <c r="BX139" t="str">
        <f t="shared" si="103"/>
        <v>|n攻击+100</v>
      </c>
      <c r="BY139" t="str">
        <f t="shared" si="104"/>
        <v>|n法强+100</v>
      </c>
      <c r="BZ139" t="str">
        <f t="shared" si="105"/>
        <v/>
      </c>
      <c r="CA139" t="str">
        <f t="shared" si="106"/>
        <v/>
      </c>
      <c r="CB139" t="str">
        <f t="shared" si="107"/>
        <v>|n生命值+1000</v>
      </c>
      <c r="CC139" t="str">
        <f t="shared" si="108"/>
        <v>|n魔法值+100</v>
      </c>
      <c r="CD139" t="str">
        <f t="shared" si="109"/>
        <v>|n生命回复+5</v>
      </c>
      <c r="CE139" t="str">
        <f t="shared" si="110"/>
        <v>|n魔法回复+1</v>
      </c>
      <c r="CF139" t="str">
        <f t="shared" si="111"/>
        <v/>
      </c>
      <c r="CG139" t="str">
        <f t="shared" si="112"/>
        <v/>
      </c>
      <c r="CH139" t="str">
        <f t="shared" si="113"/>
        <v/>
      </c>
      <c r="CI139" t="str">
        <f t="shared" si="114"/>
        <v/>
      </c>
      <c r="CJ139" t="str">
        <f t="shared" si="115"/>
        <v/>
      </c>
      <c r="CK139" t="str">
        <f t="shared" si="116"/>
        <v/>
      </c>
      <c r="CL139" t="str">
        <f t="shared" si="117"/>
        <v/>
      </c>
      <c r="CM139" t="str">
        <f t="shared" si="118"/>
        <v/>
      </c>
      <c r="CN139" t="str">
        <f t="shared" si="119"/>
        <v/>
      </c>
      <c r="CO139" t="str">
        <f t="shared" si="120"/>
        <v/>
      </c>
      <c r="CP139" t="str">
        <f t="shared" si="121"/>
        <v/>
      </c>
      <c r="CQ139" t="str">
        <f t="shared" si="122"/>
        <v>|n暴伤+200%</v>
      </c>
      <c r="CR139" t="str">
        <f t="shared" si="123"/>
        <v/>
      </c>
      <c r="CS139" t="str">
        <f t="shared" si="124"/>
        <v/>
      </c>
      <c r="CT139" t="str">
        <f t="shared" si="125"/>
        <v/>
      </c>
      <c r="CU139" t="str">
        <f t="shared" si="126"/>
        <v>|n致命倍率+150%</v>
      </c>
      <c r="CV139" t="str">
        <f t="shared" si="127"/>
        <v/>
      </c>
      <c r="CW139" t="str">
        <f t="shared" si="128"/>
        <v/>
      </c>
      <c r="CX139" t="str">
        <f t="shared" si="129"/>
        <v/>
      </c>
      <c r="CY139" t="str">
        <f t="shared" si="130"/>
        <v/>
      </c>
      <c r="CZ139" t="str">
        <f t="shared" si="131"/>
        <v/>
      </c>
      <c r="DA139" t="str">
        <f t="shared" si="132"/>
        <v/>
      </c>
      <c r="DB139" t="str">
        <f t="shared" si="133"/>
        <v/>
      </c>
      <c r="DC139" t="str">
        <f t="shared" si="134"/>
        <v/>
      </c>
      <c r="DD139" t="str">
        <f t="shared" si="135"/>
        <v/>
      </c>
      <c r="DE139" t="str">
        <f t="shared" si="136"/>
        <v/>
      </c>
      <c r="DF139" t="str">
        <f t="shared" si="137"/>
        <v/>
      </c>
      <c r="DG139" t="str">
        <f t="shared" si="138"/>
        <v/>
      </c>
      <c r="DH139" t="str">
        <f t="shared" si="139"/>
        <v/>
      </c>
      <c r="DI139" t="str">
        <f t="shared" si="140"/>
        <v/>
      </c>
      <c r="DJ139" t="str">
        <f t="shared" si="141"/>
        <v/>
      </c>
      <c r="DK139" t="str">
        <f t="shared" si="142"/>
        <v/>
      </c>
      <c r="DL139" t="str">
        <f t="shared" si="143"/>
        <v/>
      </c>
      <c r="DM139" t="str">
        <f t="shared" si="144"/>
        <v/>
      </c>
      <c r="DN139" t="str">
        <f t="shared" si="145"/>
        <v/>
      </c>
      <c r="DO139" t="str">
        <f t="shared" si="146"/>
        <v/>
      </c>
      <c r="DP139" t="str">
        <f t="shared" si="147"/>
        <v/>
      </c>
      <c r="DQ139" t="str">
        <f t="shared" si="148"/>
        <v/>
      </c>
      <c r="DR139" t="str">
        <f t="shared" si="149"/>
        <v/>
      </c>
      <c r="DS139" t="str">
        <f t="shared" si="150"/>
        <v/>
      </c>
      <c r="DT139" t="str">
        <f t="shared" si="151"/>
        <v/>
      </c>
      <c r="DU139" t="str">
        <f t="shared" si="152"/>
        <v/>
      </c>
      <c r="DV139" t="str">
        <f t="shared" si="153"/>
        <v/>
      </c>
      <c r="DW139" t="str">
        <f t="shared" si="154"/>
        <v/>
      </c>
      <c r="DX139" t="str">
        <f t="shared" si="155"/>
        <v/>
      </c>
      <c r="DY139" t="str">
        <f t="shared" ref="DX139:EH157" si="157">IF(BE139="","","|n|cffffcc00"&amp;DY$2&amp;"：|r"&amp;BE139&amp;DY$1)</f>
        <v/>
      </c>
      <c r="DZ139" t="str">
        <f t="shared" si="157"/>
        <v/>
      </c>
      <c r="EA139" t="str">
        <f t="shared" si="157"/>
        <v/>
      </c>
      <c r="EB139" t="str">
        <f t="shared" si="157"/>
        <v/>
      </c>
      <c r="EC139" t="str">
        <f t="shared" si="157"/>
        <v/>
      </c>
      <c r="ED139" t="str">
        <f t="shared" si="157"/>
        <v/>
      </c>
      <c r="EE139" t="str">
        <f t="shared" si="157"/>
        <v/>
      </c>
      <c r="EF139" t="str">
        <f t="shared" si="101"/>
        <v/>
      </c>
      <c r="EG139" t="str">
        <f t="shared" si="101"/>
        <v/>
      </c>
      <c r="EH139" t="str">
        <f t="shared" si="101"/>
        <v/>
      </c>
      <c r="EI139" t="str">
        <f t="shared" si="101"/>
        <v/>
      </c>
      <c r="EJ139" t="str">
        <f t="shared" si="101"/>
        <v/>
      </c>
      <c r="EK139" t="str">
        <f t="shared" si="101"/>
        <v/>
      </c>
      <c r="EL139" t="str">
        <f t="shared" si="101"/>
        <v/>
      </c>
      <c r="EM139" t="str">
        <f t="shared" si="156"/>
        <v/>
      </c>
      <c r="EN139" t="str">
        <f t="shared" si="156"/>
        <v/>
      </c>
      <c r="EO139" t="str">
        <f t="shared" si="156"/>
        <v/>
      </c>
    </row>
    <row r="140" spans="1:145">
      <c r="A140" s="8" t="s">
        <v>242</v>
      </c>
      <c r="B140" s="8" t="s">
        <v>225</v>
      </c>
      <c r="C140" s="8"/>
      <c r="D140" s="52">
        <v>100</v>
      </c>
      <c r="E140" s="52">
        <v>100</v>
      </c>
      <c r="F140" s="52"/>
      <c r="G140" s="52"/>
      <c r="H140" s="52">
        <v>1000</v>
      </c>
      <c r="I140" s="52">
        <v>100</v>
      </c>
      <c r="J140" s="52">
        <v>5</v>
      </c>
      <c r="K140" s="52">
        <v>1</v>
      </c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>
        <v>200</v>
      </c>
      <c r="X140" s="52"/>
      <c r="Y140" s="52"/>
      <c r="Z140" s="52"/>
      <c r="AA140" s="52">
        <v>150</v>
      </c>
      <c r="AB140" s="52"/>
      <c r="AC140" s="52"/>
      <c r="AD140" s="52"/>
      <c r="AE140" s="52"/>
      <c r="AF140" s="52"/>
      <c r="AG140" s="52"/>
      <c r="AH140" s="52"/>
      <c r="AI140" s="52"/>
      <c r="AJ140" s="52"/>
      <c r="BW140" t="str">
        <f t="shared" si="99"/>
        <v>|n攻击+100|n法强+100|n生命值+1000|n魔法值+100|n生命回复+5|n魔法回复+1|n暴伤+200%|n致命倍率+150%</v>
      </c>
      <c r="BX140" t="str">
        <f t="shared" si="103"/>
        <v>|n攻击+100</v>
      </c>
      <c r="BY140" t="str">
        <f t="shared" si="104"/>
        <v>|n法强+100</v>
      </c>
      <c r="BZ140" t="str">
        <f t="shared" si="105"/>
        <v/>
      </c>
      <c r="CA140" t="str">
        <f t="shared" si="106"/>
        <v/>
      </c>
      <c r="CB140" t="str">
        <f t="shared" si="107"/>
        <v>|n生命值+1000</v>
      </c>
      <c r="CC140" t="str">
        <f t="shared" si="108"/>
        <v>|n魔法值+100</v>
      </c>
      <c r="CD140" t="str">
        <f t="shared" si="109"/>
        <v>|n生命回复+5</v>
      </c>
      <c r="CE140" t="str">
        <f t="shared" si="110"/>
        <v>|n魔法回复+1</v>
      </c>
      <c r="CF140" t="str">
        <f t="shared" si="111"/>
        <v/>
      </c>
      <c r="CG140" t="str">
        <f t="shared" si="112"/>
        <v/>
      </c>
      <c r="CH140" t="str">
        <f t="shared" si="113"/>
        <v/>
      </c>
      <c r="CI140" t="str">
        <f t="shared" si="114"/>
        <v/>
      </c>
      <c r="CJ140" t="str">
        <f t="shared" si="115"/>
        <v/>
      </c>
      <c r="CK140" t="str">
        <f t="shared" si="116"/>
        <v/>
      </c>
      <c r="CL140" t="str">
        <f t="shared" si="117"/>
        <v/>
      </c>
      <c r="CM140" t="str">
        <f t="shared" si="118"/>
        <v/>
      </c>
      <c r="CN140" t="str">
        <f t="shared" si="119"/>
        <v/>
      </c>
      <c r="CO140" t="str">
        <f t="shared" si="120"/>
        <v/>
      </c>
      <c r="CP140" t="str">
        <f t="shared" si="121"/>
        <v/>
      </c>
      <c r="CQ140" t="str">
        <f t="shared" si="122"/>
        <v>|n暴伤+200%</v>
      </c>
      <c r="CR140" t="str">
        <f t="shared" si="123"/>
        <v/>
      </c>
      <c r="CS140" t="str">
        <f t="shared" si="124"/>
        <v/>
      </c>
      <c r="CT140" t="str">
        <f t="shared" si="125"/>
        <v/>
      </c>
      <c r="CU140" t="str">
        <f t="shared" si="126"/>
        <v>|n致命倍率+150%</v>
      </c>
      <c r="CV140" t="str">
        <f t="shared" si="127"/>
        <v/>
      </c>
      <c r="CW140" t="str">
        <f t="shared" si="128"/>
        <v/>
      </c>
      <c r="CX140" t="str">
        <f t="shared" si="129"/>
        <v/>
      </c>
      <c r="CY140" t="str">
        <f t="shared" si="130"/>
        <v/>
      </c>
      <c r="CZ140" t="str">
        <f t="shared" si="131"/>
        <v/>
      </c>
      <c r="DA140" t="str">
        <f t="shared" si="132"/>
        <v/>
      </c>
      <c r="DB140" t="str">
        <f t="shared" si="133"/>
        <v/>
      </c>
      <c r="DC140" t="str">
        <f t="shared" si="134"/>
        <v/>
      </c>
      <c r="DD140" t="str">
        <f t="shared" si="135"/>
        <v/>
      </c>
      <c r="DE140" t="str">
        <f t="shared" si="136"/>
        <v/>
      </c>
      <c r="DF140" t="str">
        <f t="shared" si="137"/>
        <v/>
      </c>
      <c r="DG140" t="str">
        <f t="shared" si="138"/>
        <v/>
      </c>
      <c r="DH140" t="str">
        <f t="shared" si="139"/>
        <v/>
      </c>
      <c r="DI140" t="str">
        <f t="shared" si="140"/>
        <v/>
      </c>
      <c r="DJ140" t="str">
        <f t="shared" si="141"/>
        <v/>
      </c>
      <c r="DK140" t="str">
        <f t="shared" si="142"/>
        <v/>
      </c>
      <c r="DL140" t="str">
        <f t="shared" si="143"/>
        <v/>
      </c>
      <c r="DM140" t="str">
        <f t="shared" si="144"/>
        <v/>
      </c>
      <c r="DN140" t="str">
        <f t="shared" si="145"/>
        <v/>
      </c>
      <c r="DO140" t="str">
        <f t="shared" si="146"/>
        <v/>
      </c>
      <c r="DP140" t="str">
        <f t="shared" si="147"/>
        <v/>
      </c>
      <c r="DQ140" t="str">
        <f t="shared" si="148"/>
        <v/>
      </c>
      <c r="DR140" t="str">
        <f t="shared" si="149"/>
        <v/>
      </c>
      <c r="DS140" t="str">
        <f t="shared" si="150"/>
        <v/>
      </c>
      <c r="DT140" t="str">
        <f t="shared" si="151"/>
        <v/>
      </c>
      <c r="DU140" t="str">
        <f t="shared" si="152"/>
        <v/>
      </c>
      <c r="DV140" t="str">
        <f t="shared" si="153"/>
        <v/>
      </c>
      <c r="DW140" t="str">
        <f t="shared" si="154"/>
        <v/>
      </c>
      <c r="DX140" t="str">
        <f t="shared" si="155"/>
        <v/>
      </c>
      <c r="DY140" t="str">
        <f t="shared" si="157"/>
        <v/>
      </c>
      <c r="DZ140" t="str">
        <f t="shared" si="157"/>
        <v/>
      </c>
      <c r="EA140" t="str">
        <f t="shared" si="157"/>
        <v/>
      </c>
      <c r="EB140" t="str">
        <f t="shared" si="157"/>
        <v/>
      </c>
      <c r="EC140" t="str">
        <f t="shared" si="157"/>
        <v/>
      </c>
      <c r="ED140" t="str">
        <f t="shared" si="157"/>
        <v/>
      </c>
      <c r="EE140" t="str">
        <f t="shared" si="157"/>
        <v/>
      </c>
      <c r="EF140" t="str">
        <f t="shared" si="101"/>
        <v/>
      </c>
      <c r="EG140" t="str">
        <f t="shared" si="101"/>
        <v/>
      </c>
      <c r="EH140" t="str">
        <f t="shared" si="101"/>
        <v/>
      </c>
      <c r="EI140" t="str">
        <f t="shared" si="101"/>
        <v/>
      </c>
      <c r="EJ140" t="str">
        <f t="shared" si="101"/>
        <v/>
      </c>
      <c r="EK140" t="str">
        <f t="shared" si="101"/>
        <v/>
      </c>
      <c r="EL140" t="str">
        <f t="shared" si="101"/>
        <v/>
      </c>
      <c r="EM140" t="str">
        <f t="shared" si="156"/>
        <v/>
      </c>
      <c r="EN140" t="str">
        <f t="shared" si="156"/>
        <v/>
      </c>
      <c r="EO140" t="str">
        <f t="shared" si="156"/>
        <v/>
      </c>
    </row>
    <row r="141" spans="1:145">
      <c r="A141" s="8" t="s">
        <v>243</v>
      </c>
      <c r="B141" s="8" t="s">
        <v>225</v>
      </c>
      <c r="C141" s="8"/>
      <c r="D141" s="52">
        <v>100</v>
      </c>
      <c r="E141" s="52">
        <v>100</v>
      </c>
      <c r="F141" s="52"/>
      <c r="G141" s="52"/>
      <c r="H141" s="52">
        <v>1000</v>
      </c>
      <c r="I141" s="52">
        <v>100</v>
      </c>
      <c r="J141" s="52">
        <v>5</v>
      </c>
      <c r="K141" s="52">
        <v>1</v>
      </c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>
        <v>200</v>
      </c>
      <c r="X141" s="52"/>
      <c r="Y141" s="52"/>
      <c r="Z141" s="52"/>
      <c r="AA141" s="52">
        <v>150</v>
      </c>
      <c r="AB141" s="52"/>
      <c r="AC141" s="52"/>
      <c r="AD141" s="52"/>
      <c r="AE141" s="52"/>
      <c r="AF141" s="52"/>
      <c r="AG141" s="52"/>
      <c r="AH141" s="52"/>
      <c r="AI141" s="52"/>
      <c r="AJ141" s="52"/>
      <c r="BW141" t="str">
        <f t="shared" si="99"/>
        <v>|n攻击+100|n法强+100|n生命值+1000|n魔法值+100|n生命回复+5|n魔法回复+1|n暴伤+200%|n致命倍率+150%</v>
      </c>
      <c r="BX141" t="str">
        <f t="shared" si="103"/>
        <v>|n攻击+100</v>
      </c>
      <c r="BY141" t="str">
        <f t="shared" si="104"/>
        <v>|n法强+100</v>
      </c>
      <c r="BZ141" t="str">
        <f t="shared" si="105"/>
        <v/>
      </c>
      <c r="CA141" t="str">
        <f t="shared" si="106"/>
        <v/>
      </c>
      <c r="CB141" t="str">
        <f t="shared" si="107"/>
        <v>|n生命值+1000</v>
      </c>
      <c r="CC141" t="str">
        <f t="shared" si="108"/>
        <v>|n魔法值+100</v>
      </c>
      <c r="CD141" t="str">
        <f t="shared" si="109"/>
        <v>|n生命回复+5</v>
      </c>
      <c r="CE141" t="str">
        <f t="shared" si="110"/>
        <v>|n魔法回复+1</v>
      </c>
      <c r="CF141" t="str">
        <f t="shared" si="111"/>
        <v/>
      </c>
      <c r="CG141" t="str">
        <f t="shared" si="112"/>
        <v/>
      </c>
      <c r="CH141" t="str">
        <f t="shared" si="113"/>
        <v/>
      </c>
      <c r="CI141" t="str">
        <f t="shared" si="114"/>
        <v/>
      </c>
      <c r="CJ141" t="str">
        <f t="shared" si="115"/>
        <v/>
      </c>
      <c r="CK141" t="str">
        <f t="shared" si="116"/>
        <v/>
      </c>
      <c r="CL141" t="str">
        <f t="shared" si="117"/>
        <v/>
      </c>
      <c r="CM141" t="str">
        <f t="shared" si="118"/>
        <v/>
      </c>
      <c r="CN141" t="str">
        <f t="shared" si="119"/>
        <v/>
      </c>
      <c r="CO141" t="str">
        <f t="shared" si="120"/>
        <v/>
      </c>
      <c r="CP141" t="str">
        <f t="shared" si="121"/>
        <v/>
      </c>
      <c r="CQ141" t="str">
        <f t="shared" si="122"/>
        <v>|n暴伤+200%</v>
      </c>
      <c r="CR141" t="str">
        <f t="shared" si="123"/>
        <v/>
      </c>
      <c r="CS141" t="str">
        <f t="shared" si="124"/>
        <v/>
      </c>
      <c r="CT141" t="str">
        <f t="shared" si="125"/>
        <v/>
      </c>
      <c r="CU141" t="str">
        <f t="shared" si="126"/>
        <v>|n致命倍率+150%</v>
      </c>
      <c r="CV141" t="str">
        <f t="shared" si="127"/>
        <v/>
      </c>
      <c r="CW141" t="str">
        <f t="shared" si="128"/>
        <v/>
      </c>
      <c r="CX141" t="str">
        <f t="shared" si="129"/>
        <v/>
      </c>
      <c r="CY141" t="str">
        <f t="shared" si="130"/>
        <v/>
      </c>
      <c r="CZ141" t="str">
        <f t="shared" si="131"/>
        <v/>
      </c>
      <c r="DA141" t="str">
        <f t="shared" si="132"/>
        <v/>
      </c>
      <c r="DB141" t="str">
        <f t="shared" si="133"/>
        <v/>
      </c>
      <c r="DC141" t="str">
        <f t="shared" si="134"/>
        <v/>
      </c>
      <c r="DD141" t="str">
        <f t="shared" si="135"/>
        <v/>
      </c>
      <c r="DE141" t="str">
        <f t="shared" si="136"/>
        <v/>
      </c>
      <c r="DF141" t="str">
        <f t="shared" si="137"/>
        <v/>
      </c>
      <c r="DG141" t="str">
        <f t="shared" si="138"/>
        <v/>
      </c>
      <c r="DH141" t="str">
        <f t="shared" si="139"/>
        <v/>
      </c>
      <c r="DI141" t="str">
        <f t="shared" si="140"/>
        <v/>
      </c>
      <c r="DJ141" t="str">
        <f t="shared" si="141"/>
        <v/>
      </c>
      <c r="DK141" t="str">
        <f t="shared" si="142"/>
        <v/>
      </c>
      <c r="DL141" t="str">
        <f t="shared" si="143"/>
        <v/>
      </c>
      <c r="DM141" t="str">
        <f t="shared" si="144"/>
        <v/>
      </c>
      <c r="DN141" t="str">
        <f t="shared" si="145"/>
        <v/>
      </c>
      <c r="DO141" t="str">
        <f t="shared" si="146"/>
        <v/>
      </c>
      <c r="DP141" t="str">
        <f t="shared" si="147"/>
        <v/>
      </c>
      <c r="DQ141" t="str">
        <f t="shared" si="148"/>
        <v/>
      </c>
      <c r="DR141" t="str">
        <f t="shared" si="149"/>
        <v/>
      </c>
      <c r="DS141" t="str">
        <f t="shared" si="150"/>
        <v/>
      </c>
      <c r="DT141" t="str">
        <f t="shared" si="151"/>
        <v/>
      </c>
      <c r="DU141" t="str">
        <f t="shared" si="152"/>
        <v/>
      </c>
      <c r="DV141" t="str">
        <f t="shared" si="153"/>
        <v/>
      </c>
      <c r="DW141" t="str">
        <f t="shared" si="154"/>
        <v/>
      </c>
      <c r="DX141" t="str">
        <f t="shared" si="155"/>
        <v/>
      </c>
      <c r="DY141" t="str">
        <f t="shared" si="157"/>
        <v/>
      </c>
      <c r="DZ141" t="str">
        <f t="shared" si="157"/>
        <v/>
      </c>
      <c r="EA141" t="str">
        <f t="shared" si="157"/>
        <v/>
      </c>
      <c r="EB141" t="str">
        <f t="shared" si="157"/>
        <v/>
      </c>
      <c r="EC141" t="str">
        <f t="shared" si="157"/>
        <v/>
      </c>
      <c r="ED141" t="str">
        <f t="shared" si="157"/>
        <v/>
      </c>
      <c r="EE141" t="str">
        <f t="shared" si="157"/>
        <v/>
      </c>
      <c r="EF141" t="str">
        <f t="shared" si="101"/>
        <v/>
      </c>
      <c r="EG141" t="str">
        <f t="shared" si="101"/>
        <v/>
      </c>
      <c r="EH141" t="str">
        <f t="shared" si="101"/>
        <v/>
      </c>
      <c r="EI141" t="str">
        <f t="shared" si="101"/>
        <v/>
      </c>
      <c r="EJ141" t="str">
        <f t="shared" si="101"/>
        <v/>
      </c>
      <c r="EK141" t="str">
        <f t="shared" si="101"/>
        <v/>
      </c>
      <c r="EL141" t="str">
        <f t="shared" si="101"/>
        <v/>
      </c>
      <c r="EM141" t="str">
        <f t="shared" si="156"/>
        <v/>
      </c>
      <c r="EN141" t="str">
        <f t="shared" si="156"/>
        <v/>
      </c>
      <c r="EO141" t="str">
        <f t="shared" si="156"/>
        <v/>
      </c>
    </row>
    <row r="142" spans="1:145">
      <c r="A142" s="8" t="s">
        <v>244</v>
      </c>
      <c r="B142" s="8" t="s">
        <v>225</v>
      </c>
      <c r="C142" s="8"/>
      <c r="D142" s="52">
        <v>100</v>
      </c>
      <c r="E142" s="52">
        <v>100</v>
      </c>
      <c r="F142" s="52"/>
      <c r="G142" s="52"/>
      <c r="H142" s="52">
        <v>1000</v>
      </c>
      <c r="I142" s="52">
        <v>100</v>
      </c>
      <c r="J142" s="52">
        <v>5</v>
      </c>
      <c r="K142" s="52">
        <v>1</v>
      </c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>
        <v>200</v>
      </c>
      <c r="X142" s="52"/>
      <c r="Y142" s="52"/>
      <c r="Z142" s="52"/>
      <c r="AA142" s="52">
        <v>150</v>
      </c>
      <c r="AB142" s="52"/>
      <c r="AC142" s="52"/>
      <c r="AD142" s="52"/>
      <c r="AE142" s="52"/>
      <c r="AF142" s="52"/>
      <c r="AG142" s="52"/>
      <c r="AH142" s="52"/>
      <c r="AI142" s="52"/>
      <c r="AJ142" s="52"/>
      <c r="BW142" t="str">
        <f t="shared" si="99"/>
        <v>|n攻击+100|n法强+100|n生命值+1000|n魔法值+100|n生命回复+5|n魔法回复+1|n暴伤+200%|n致命倍率+150%</v>
      </c>
      <c r="BX142" t="str">
        <f t="shared" si="103"/>
        <v>|n攻击+100</v>
      </c>
      <c r="BY142" t="str">
        <f t="shared" si="104"/>
        <v>|n法强+100</v>
      </c>
      <c r="BZ142" t="str">
        <f t="shared" si="105"/>
        <v/>
      </c>
      <c r="CA142" t="str">
        <f t="shared" si="106"/>
        <v/>
      </c>
      <c r="CB142" t="str">
        <f t="shared" si="107"/>
        <v>|n生命值+1000</v>
      </c>
      <c r="CC142" t="str">
        <f t="shared" si="108"/>
        <v>|n魔法值+100</v>
      </c>
      <c r="CD142" t="str">
        <f t="shared" si="109"/>
        <v>|n生命回复+5</v>
      </c>
      <c r="CE142" t="str">
        <f t="shared" si="110"/>
        <v>|n魔法回复+1</v>
      </c>
      <c r="CF142" t="str">
        <f t="shared" si="111"/>
        <v/>
      </c>
      <c r="CG142" t="str">
        <f t="shared" si="112"/>
        <v/>
      </c>
      <c r="CH142" t="str">
        <f t="shared" si="113"/>
        <v/>
      </c>
      <c r="CI142" t="str">
        <f t="shared" si="114"/>
        <v/>
      </c>
      <c r="CJ142" t="str">
        <f t="shared" si="115"/>
        <v/>
      </c>
      <c r="CK142" t="str">
        <f t="shared" si="116"/>
        <v/>
      </c>
      <c r="CL142" t="str">
        <f t="shared" si="117"/>
        <v/>
      </c>
      <c r="CM142" t="str">
        <f t="shared" si="118"/>
        <v/>
      </c>
      <c r="CN142" t="str">
        <f t="shared" si="119"/>
        <v/>
      </c>
      <c r="CO142" t="str">
        <f t="shared" si="120"/>
        <v/>
      </c>
      <c r="CP142" t="str">
        <f t="shared" si="121"/>
        <v/>
      </c>
      <c r="CQ142" t="str">
        <f t="shared" si="122"/>
        <v>|n暴伤+200%</v>
      </c>
      <c r="CR142" t="str">
        <f t="shared" si="123"/>
        <v/>
      </c>
      <c r="CS142" t="str">
        <f t="shared" si="124"/>
        <v/>
      </c>
      <c r="CT142" t="str">
        <f t="shared" si="125"/>
        <v/>
      </c>
      <c r="CU142" t="str">
        <f t="shared" si="126"/>
        <v>|n致命倍率+150%</v>
      </c>
      <c r="CV142" t="str">
        <f t="shared" si="127"/>
        <v/>
      </c>
      <c r="CW142" t="str">
        <f t="shared" si="128"/>
        <v/>
      </c>
      <c r="CX142" t="str">
        <f t="shared" si="129"/>
        <v/>
      </c>
      <c r="CY142" t="str">
        <f t="shared" si="130"/>
        <v/>
      </c>
      <c r="CZ142" t="str">
        <f t="shared" si="131"/>
        <v/>
      </c>
      <c r="DA142" t="str">
        <f t="shared" si="132"/>
        <v/>
      </c>
      <c r="DB142" t="str">
        <f t="shared" si="133"/>
        <v/>
      </c>
      <c r="DC142" t="str">
        <f t="shared" si="134"/>
        <v/>
      </c>
      <c r="DD142" t="str">
        <f t="shared" si="135"/>
        <v/>
      </c>
      <c r="DE142" t="str">
        <f t="shared" si="136"/>
        <v/>
      </c>
      <c r="DF142" t="str">
        <f t="shared" si="137"/>
        <v/>
      </c>
      <c r="DG142" t="str">
        <f t="shared" si="138"/>
        <v/>
      </c>
      <c r="DH142" t="str">
        <f t="shared" si="139"/>
        <v/>
      </c>
      <c r="DI142" t="str">
        <f t="shared" si="140"/>
        <v/>
      </c>
      <c r="DJ142" t="str">
        <f t="shared" si="141"/>
        <v/>
      </c>
      <c r="DK142" t="str">
        <f t="shared" si="142"/>
        <v/>
      </c>
      <c r="DL142" t="str">
        <f t="shared" si="143"/>
        <v/>
      </c>
      <c r="DM142" t="str">
        <f t="shared" si="144"/>
        <v/>
      </c>
      <c r="DN142" t="str">
        <f t="shared" si="145"/>
        <v/>
      </c>
      <c r="DO142" t="str">
        <f t="shared" si="146"/>
        <v/>
      </c>
      <c r="DP142" t="str">
        <f t="shared" si="147"/>
        <v/>
      </c>
      <c r="DQ142" t="str">
        <f t="shared" si="148"/>
        <v/>
      </c>
      <c r="DR142" t="str">
        <f t="shared" si="149"/>
        <v/>
      </c>
      <c r="DS142" t="str">
        <f t="shared" si="150"/>
        <v/>
      </c>
      <c r="DT142" t="str">
        <f t="shared" si="151"/>
        <v/>
      </c>
      <c r="DU142" t="str">
        <f t="shared" si="152"/>
        <v/>
      </c>
      <c r="DV142" t="str">
        <f t="shared" si="153"/>
        <v/>
      </c>
      <c r="DW142" t="str">
        <f t="shared" si="154"/>
        <v/>
      </c>
      <c r="DX142" t="str">
        <f t="shared" si="155"/>
        <v/>
      </c>
      <c r="DY142" t="str">
        <f t="shared" si="157"/>
        <v/>
      </c>
      <c r="DZ142" t="str">
        <f t="shared" si="157"/>
        <v/>
      </c>
      <c r="EA142" t="str">
        <f t="shared" si="157"/>
        <v/>
      </c>
      <c r="EB142" t="str">
        <f t="shared" si="157"/>
        <v/>
      </c>
      <c r="EC142" t="str">
        <f t="shared" si="157"/>
        <v/>
      </c>
      <c r="ED142" t="str">
        <f t="shared" si="157"/>
        <v/>
      </c>
      <c r="EE142" t="str">
        <f t="shared" si="157"/>
        <v/>
      </c>
      <c r="EF142" t="str">
        <f t="shared" si="101"/>
        <v/>
      </c>
      <c r="EG142" t="str">
        <f t="shared" si="101"/>
        <v/>
      </c>
      <c r="EH142" t="str">
        <f t="shared" si="101"/>
        <v/>
      </c>
      <c r="EI142" t="str">
        <f t="shared" si="101"/>
        <v/>
      </c>
      <c r="EJ142" t="str">
        <f t="shared" si="101"/>
        <v/>
      </c>
      <c r="EK142" t="str">
        <f t="shared" si="101"/>
        <v/>
      </c>
      <c r="EL142" t="str">
        <f t="shared" si="101"/>
        <v/>
      </c>
      <c r="EM142" t="str">
        <f t="shared" si="156"/>
        <v/>
      </c>
      <c r="EN142" t="str">
        <f t="shared" si="156"/>
        <v/>
      </c>
      <c r="EO142" t="str">
        <f t="shared" si="156"/>
        <v/>
      </c>
    </row>
    <row r="143" spans="1:145">
      <c r="A143" s="8" t="s">
        <v>245</v>
      </c>
      <c r="B143" s="8" t="s">
        <v>225</v>
      </c>
      <c r="C143" s="8"/>
      <c r="D143" s="52">
        <v>100</v>
      </c>
      <c r="E143" s="52">
        <v>100</v>
      </c>
      <c r="F143" s="52"/>
      <c r="G143" s="52"/>
      <c r="H143" s="52">
        <v>1000</v>
      </c>
      <c r="I143" s="52">
        <v>100</v>
      </c>
      <c r="J143" s="52">
        <v>5</v>
      </c>
      <c r="K143" s="52">
        <v>1</v>
      </c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>
        <v>200</v>
      </c>
      <c r="X143" s="52"/>
      <c r="Y143" s="52"/>
      <c r="Z143" s="52"/>
      <c r="AA143" s="52">
        <v>150</v>
      </c>
      <c r="AB143" s="52"/>
      <c r="AC143" s="52"/>
      <c r="AD143" s="52"/>
      <c r="AE143" s="52"/>
      <c r="AF143" s="52"/>
      <c r="AG143" s="52"/>
      <c r="AH143" s="52"/>
      <c r="AI143" s="52"/>
      <c r="AJ143" s="52"/>
      <c r="BW143" t="str">
        <f t="shared" si="99"/>
        <v>|n攻击+100|n法强+100|n生命值+1000|n魔法值+100|n生命回复+5|n魔法回复+1|n暴伤+200%|n致命倍率+150%</v>
      </c>
      <c r="BX143" t="str">
        <f t="shared" si="103"/>
        <v>|n攻击+100</v>
      </c>
      <c r="BY143" t="str">
        <f t="shared" si="104"/>
        <v>|n法强+100</v>
      </c>
      <c r="BZ143" t="str">
        <f t="shared" si="105"/>
        <v/>
      </c>
      <c r="CA143" t="str">
        <f t="shared" si="106"/>
        <v/>
      </c>
      <c r="CB143" t="str">
        <f t="shared" si="107"/>
        <v>|n生命值+1000</v>
      </c>
      <c r="CC143" t="str">
        <f t="shared" si="108"/>
        <v>|n魔法值+100</v>
      </c>
      <c r="CD143" t="str">
        <f t="shared" si="109"/>
        <v>|n生命回复+5</v>
      </c>
      <c r="CE143" t="str">
        <f t="shared" si="110"/>
        <v>|n魔法回复+1</v>
      </c>
      <c r="CF143" t="str">
        <f t="shared" si="111"/>
        <v/>
      </c>
      <c r="CG143" t="str">
        <f t="shared" si="112"/>
        <v/>
      </c>
      <c r="CH143" t="str">
        <f t="shared" si="113"/>
        <v/>
      </c>
      <c r="CI143" t="str">
        <f t="shared" si="114"/>
        <v/>
      </c>
      <c r="CJ143" t="str">
        <f t="shared" si="115"/>
        <v/>
      </c>
      <c r="CK143" t="str">
        <f t="shared" si="116"/>
        <v/>
      </c>
      <c r="CL143" t="str">
        <f t="shared" si="117"/>
        <v/>
      </c>
      <c r="CM143" t="str">
        <f t="shared" si="118"/>
        <v/>
      </c>
      <c r="CN143" t="str">
        <f t="shared" si="119"/>
        <v/>
      </c>
      <c r="CO143" t="str">
        <f t="shared" si="120"/>
        <v/>
      </c>
      <c r="CP143" t="str">
        <f t="shared" si="121"/>
        <v/>
      </c>
      <c r="CQ143" t="str">
        <f t="shared" si="122"/>
        <v>|n暴伤+200%</v>
      </c>
      <c r="CR143" t="str">
        <f t="shared" si="123"/>
        <v/>
      </c>
      <c r="CS143" t="str">
        <f t="shared" si="124"/>
        <v/>
      </c>
      <c r="CT143" t="str">
        <f t="shared" si="125"/>
        <v/>
      </c>
      <c r="CU143" t="str">
        <f t="shared" si="126"/>
        <v>|n致命倍率+150%</v>
      </c>
      <c r="CV143" t="str">
        <f t="shared" si="127"/>
        <v/>
      </c>
      <c r="CW143" t="str">
        <f t="shared" si="128"/>
        <v/>
      </c>
      <c r="CX143" t="str">
        <f t="shared" si="129"/>
        <v/>
      </c>
      <c r="CY143" t="str">
        <f t="shared" si="130"/>
        <v/>
      </c>
      <c r="CZ143" t="str">
        <f t="shared" si="131"/>
        <v/>
      </c>
      <c r="DA143" t="str">
        <f t="shared" si="132"/>
        <v/>
      </c>
      <c r="DB143" t="str">
        <f t="shared" si="133"/>
        <v/>
      </c>
      <c r="DC143" t="str">
        <f t="shared" si="134"/>
        <v/>
      </c>
      <c r="DD143" t="str">
        <f t="shared" si="135"/>
        <v/>
      </c>
      <c r="DE143" t="str">
        <f t="shared" si="136"/>
        <v/>
      </c>
      <c r="DF143" t="str">
        <f t="shared" si="137"/>
        <v/>
      </c>
      <c r="DG143" t="str">
        <f t="shared" si="138"/>
        <v/>
      </c>
      <c r="DH143" t="str">
        <f t="shared" si="139"/>
        <v/>
      </c>
      <c r="DI143" t="str">
        <f t="shared" si="140"/>
        <v/>
      </c>
      <c r="DJ143" t="str">
        <f t="shared" si="141"/>
        <v/>
      </c>
      <c r="DK143" t="str">
        <f t="shared" si="142"/>
        <v/>
      </c>
      <c r="DL143" t="str">
        <f t="shared" si="143"/>
        <v/>
      </c>
      <c r="DM143" t="str">
        <f t="shared" si="144"/>
        <v/>
      </c>
      <c r="DN143" t="str">
        <f t="shared" si="145"/>
        <v/>
      </c>
      <c r="DO143" t="str">
        <f t="shared" si="146"/>
        <v/>
      </c>
      <c r="DP143" t="str">
        <f t="shared" si="147"/>
        <v/>
      </c>
      <c r="DQ143" t="str">
        <f t="shared" si="148"/>
        <v/>
      </c>
      <c r="DR143" t="str">
        <f t="shared" si="149"/>
        <v/>
      </c>
      <c r="DS143" t="str">
        <f t="shared" si="150"/>
        <v/>
      </c>
      <c r="DT143" t="str">
        <f t="shared" si="151"/>
        <v/>
      </c>
      <c r="DU143" t="str">
        <f t="shared" si="152"/>
        <v/>
      </c>
      <c r="DV143" t="str">
        <f t="shared" si="153"/>
        <v/>
      </c>
      <c r="DW143" t="str">
        <f t="shared" si="154"/>
        <v/>
      </c>
      <c r="DX143" t="str">
        <f t="shared" si="155"/>
        <v/>
      </c>
      <c r="DY143" t="str">
        <f t="shared" si="157"/>
        <v/>
      </c>
      <c r="DZ143" t="str">
        <f t="shared" si="157"/>
        <v/>
      </c>
      <c r="EA143" t="str">
        <f t="shared" si="157"/>
        <v/>
      </c>
      <c r="EB143" t="str">
        <f t="shared" si="157"/>
        <v/>
      </c>
      <c r="EC143" t="str">
        <f t="shared" si="157"/>
        <v/>
      </c>
      <c r="ED143" t="str">
        <f t="shared" si="157"/>
        <v/>
      </c>
      <c r="EE143" t="str">
        <f t="shared" si="157"/>
        <v/>
      </c>
      <c r="EF143" t="str">
        <f t="shared" si="101"/>
        <v/>
      </c>
      <c r="EG143" t="str">
        <f t="shared" si="101"/>
        <v/>
      </c>
      <c r="EH143" t="str">
        <f t="shared" si="101"/>
        <v/>
      </c>
      <c r="EI143" t="str">
        <f t="shared" si="101"/>
        <v/>
      </c>
      <c r="EJ143" t="str">
        <f t="shared" si="101"/>
        <v/>
      </c>
      <c r="EK143" t="str">
        <f t="shared" si="101"/>
        <v/>
      </c>
      <c r="EL143" t="str">
        <f t="shared" si="101"/>
        <v/>
      </c>
      <c r="EM143" t="str">
        <f t="shared" si="156"/>
        <v/>
      </c>
      <c r="EN143" t="str">
        <f t="shared" si="156"/>
        <v/>
      </c>
      <c r="EO143" t="str">
        <f t="shared" si="156"/>
        <v/>
      </c>
    </row>
    <row r="144" spans="1:145">
      <c r="A144" s="8" t="s">
        <v>246</v>
      </c>
      <c r="B144" s="8" t="s">
        <v>225</v>
      </c>
      <c r="C144" s="8"/>
      <c r="D144" s="52">
        <v>100</v>
      </c>
      <c r="E144" s="52">
        <v>100</v>
      </c>
      <c r="F144" s="52"/>
      <c r="G144" s="52"/>
      <c r="H144" s="52">
        <v>1000</v>
      </c>
      <c r="I144" s="52">
        <v>100</v>
      </c>
      <c r="J144" s="52">
        <v>5</v>
      </c>
      <c r="K144" s="52">
        <v>1</v>
      </c>
      <c r="L144" s="52">
        <v>200</v>
      </c>
      <c r="M144" s="52"/>
      <c r="N144" s="52"/>
      <c r="O144" s="52"/>
      <c r="P144" s="52"/>
      <c r="Q144" s="52"/>
      <c r="R144" s="52">
        <v>-70</v>
      </c>
      <c r="S144" s="52"/>
      <c r="T144" s="52"/>
      <c r="U144" s="52"/>
      <c r="V144" s="52"/>
      <c r="W144" s="52">
        <v>200</v>
      </c>
      <c r="X144" s="52"/>
      <c r="Y144" s="52"/>
      <c r="Z144" s="52"/>
      <c r="AA144" s="52">
        <v>150</v>
      </c>
      <c r="AB144" s="52"/>
      <c r="AC144" s="52"/>
      <c r="AD144" s="52"/>
      <c r="AE144" s="52"/>
      <c r="AF144" s="52"/>
      <c r="AG144" s="52"/>
      <c r="AH144" s="52"/>
      <c r="AI144" s="52"/>
      <c r="AJ144" s="52"/>
      <c r="BW144" t="str">
        <f t="shared" si="99"/>
        <v>|n攻击+100|n法强+100|n生命值+1000|n魔法值+100|n生命回复+5|n魔法回复+1|n攻速+200%|n物理伤害+-70%|n暴伤+200%|n致命倍率+150%</v>
      </c>
      <c r="BX144" t="str">
        <f t="shared" si="103"/>
        <v>|n攻击+100</v>
      </c>
      <c r="BY144" t="str">
        <f t="shared" si="104"/>
        <v>|n法强+100</v>
      </c>
      <c r="BZ144" t="str">
        <f t="shared" si="105"/>
        <v/>
      </c>
      <c r="CA144" t="str">
        <f t="shared" si="106"/>
        <v/>
      </c>
      <c r="CB144" t="str">
        <f t="shared" si="107"/>
        <v>|n生命值+1000</v>
      </c>
      <c r="CC144" t="str">
        <f t="shared" si="108"/>
        <v>|n魔法值+100</v>
      </c>
      <c r="CD144" t="str">
        <f t="shared" si="109"/>
        <v>|n生命回复+5</v>
      </c>
      <c r="CE144" t="str">
        <f t="shared" si="110"/>
        <v>|n魔法回复+1</v>
      </c>
      <c r="CF144" t="str">
        <f t="shared" si="111"/>
        <v>|n攻速+200%</v>
      </c>
      <c r="CG144" t="str">
        <f t="shared" si="112"/>
        <v/>
      </c>
      <c r="CH144" t="str">
        <f t="shared" si="113"/>
        <v/>
      </c>
      <c r="CI144" t="str">
        <f t="shared" si="114"/>
        <v/>
      </c>
      <c r="CJ144" t="str">
        <f t="shared" si="115"/>
        <v/>
      </c>
      <c r="CK144" t="str">
        <f t="shared" si="116"/>
        <v/>
      </c>
      <c r="CL144" t="str">
        <f t="shared" si="117"/>
        <v>|n物理伤害+-70%</v>
      </c>
      <c r="CM144" t="str">
        <f t="shared" si="118"/>
        <v/>
      </c>
      <c r="CN144" t="str">
        <f t="shared" si="119"/>
        <v/>
      </c>
      <c r="CO144" t="str">
        <f t="shared" si="120"/>
        <v/>
      </c>
      <c r="CP144" t="str">
        <f t="shared" si="121"/>
        <v/>
      </c>
      <c r="CQ144" t="str">
        <f t="shared" si="122"/>
        <v>|n暴伤+200%</v>
      </c>
      <c r="CR144" t="str">
        <f t="shared" si="123"/>
        <v/>
      </c>
      <c r="CS144" t="str">
        <f t="shared" si="124"/>
        <v/>
      </c>
      <c r="CT144" t="str">
        <f t="shared" si="125"/>
        <v/>
      </c>
      <c r="CU144" t="str">
        <f t="shared" si="126"/>
        <v>|n致命倍率+150%</v>
      </c>
      <c r="CV144" t="str">
        <f t="shared" si="127"/>
        <v/>
      </c>
      <c r="CW144" t="str">
        <f t="shared" si="128"/>
        <v/>
      </c>
      <c r="CX144" t="str">
        <f t="shared" si="129"/>
        <v/>
      </c>
      <c r="CY144" t="str">
        <f t="shared" si="130"/>
        <v/>
      </c>
      <c r="CZ144" t="str">
        <f t="shared" si="131"/>
        <v/>
      </c>
      <c r="DA144" t="str">
        <f t="shared" si="132"/>
        <v/>
      </c>
      <c r="DB144" t="str">
        <f t="shared" si="133"/>
        <v/>
      </c>
      <c r="DC144" t="str">
        <f t="shared" si="134"/>
        <v/>
      </c>
      <c r="DD144" t="str">
        <f t="shared" si="135"/>
        <v/>
      </c>
      <c r="DE144" t="str">
        <f t="shared" si="136"/>
        <v/>
      </c>
      <c r="DF144" t="str">
        <f t="shared" si="137"/>
        <v/>
      </c>
      <c r="DG144" t="str">
        <f t="shared" si="138"/>
        <v/>
      </c>
      <c r="DH144" t="str">
        <f t="shared" si="139"/>
        <v/>
      </c>
      <c r="DI144" t="str">
        <f t="shared" si="140"/>
        <v/>
      </c>
      <c r="DJ144" t="str">
        <f t="shared" si="141"/>
        <v/>
      </c>
      <c r="DK144" t="str">
        <f t="shared" si="142"/>
        <v/>
      </c>
      <c r="DL144" t="str">
        <f t="shared" si="143"/>
        <v/>
      </c>
      <c r="DM144" t="str">
        <f t="shared" si="144"/>
        <v/>
      </c>
      <c r="DN144" t="str">
        <f t="shared" si="145"/>
        <v/>
      </c>
      <c r="DO144" t="str">
        <f t="shared" si="146"/>
        <v/>
      </c>
      <c r="DP144" t="str">
        <f t="shared" si="147"/>
        <v/>
      </c>
      <c r="DQ144" t="str">
        <f t="shared" si="148"/>
        <v/>
      </c>
      <c r="DR144" t="str">
        <f t="shared" si="149"/>
        <v/>
      </c>
      <c r="DS144" t="str">
        <f t="shared" si="150"/>
        <v/>
      </c>
      <c r="DT144" t="str">
        <f t="shared" si="151"/>
        <v/>
      </c>
      <c r="DU144" t="str">
        <f t="shared" si="152"/>
        <v/>
      </c>
      <c r="DV144" t="str">
        <f t="shared" si="153"/>
        <v/>
      </c>
      <c r="DW144" t="str">
        <f t="shared" si="154"/>
        <v/>
      </c>
      <c r="DX144" t="str">
        <f t="shared" si="155"/>
        <v/>
      </c>
      <c r="DY144" t="str">
        <f t="shared" si="157"/>
        <v/>
      </c>
      <c r="DZ144" t="str">
        <f t="shared" si="157"/>
        <v/>
      </c>
      <c r="EA144" t="str">
        <f t="shared" si="157"/>
        <v/>
      </c>
      <c r="EB144" t="str">
        <f t="shared" si="157"/>
        <v/>
      </c>
      <c r="EC144" t="str">
        <f t="shared" si="157"/>
        <v/>
      </c>
      <c r="ED144" t="str">
        <f t="shared" si="157"/>
        <v/>
      </c>
      <c r="EE144" t="str">
        <f t="shared" si="157"/>
        <v/>
      </c>
      <c r="EF144" t="str">
        <f t="shared" si="101"/>
        <v/>
      </c>
      <c r="EG144" t="str">
        <f t="shared" si="101"/>
        <v/>
      </c>
      <c r="EH144" t="str">
        <f t="shared" si="101"/>
        <v/>
      </c>
      <c r="EI144" t="str">
        <f t="shared" si="101"/>
        <v/>
      </c>
      <c r="EJ144" t="str">
        <f t="shared" si="101"/>
        <v/>
      </c>
      <c r="EK144" t="str">
        <f t="shared" si="101"/>
        <v/>
      </c>
      <c r="EL144" t="str">
        <f t="shared" si="101"/>
        <v/>
      </c>
      <c r="EM144" t="str">
        <f t="shared" si="156"/>
        <v/>
      </c>
      <c r="EN144" t="str">
        <f t="shared" si="156"/>
        <v/>
      </c>
      <c r="EO144" t="str">
        <f t="shared" si="156"/>
        <v/>
      </c>
    </row>
    <row r="145" spans="1:145">
      <c r="A145" s="8" t="s">
        <v>247</v>
      </c>
      <c r="B145" s="8" t="s">
        <v>225</v>
      </c>
      <c r="C145" s="8"/>
      <c r="D145" s="52">
        <v>100</v>
      </c>
      <c r="E145" s="52">
        <v>100</v>
      </c>
      <c r="F145" s="52"/>
      <c r="G145" s="52"/>
      <c r="H145" s="52">
        <v>1000</v>
      </c>
      <c r="I145" s="52">
        <v>100</v>
      </c>
      <c r="J145" s="52">
        <v>5</v>
      </c>
      <c r="K145" s="52">
        <v>1</v>
      </c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>
        <v>200</v>
      </c>
      <c r="X145" s="52"/>
      <c r="Y145" s="52"/>
      <c r="Z145" s="52"/>
      <c r="AA145" s="52">
        <v>150</v>
      </c>
      <c r="AB145" s="52"/>
      <c r="AC145" s="52"/>
      <c r="AD145" s="52"/>
      <c r="AE145" s="52"/>
      <c r="AF145" s="52"/>
      <c r="AG145" s="52"/>
      <c r="AH145" s="52"/>
      <c r="AI145" s="52"/>
      <c r="AJ145" s="52"/>
      <c r="BW145" t="str">
        <f t="shared" si="99"/>
        <v>|n攻击+100|n法强+100|n生命值+1000|n魔法值+100|n生命回复+5|n魔法回复+1|n暴伤+200%|n致命倍率+150%</v>
      </c>
      <c r="BX145" t="str">
        <f t="shared" si="103"/>
        <v>|n攻击+100</v>
      </c>
      <c r="BY145" t="str">
        <f t="shared" si="104"/>
        <v>|n法强+100</v>
      </c>
      <c r="BZ145" t="str">
        <f t="shared" si="105"/>
        <v/>
      </c>
      <c r="CA145" t="str">
        <f t="shared" si="106"/>
        <v/>
      </c>
      <c r="CB145" t="str">
        <f t="shared" si="107"/>
        <v>|n生命值+1000</v>
      </c>
      <c r="CC145" t="str">
        <f t="shared" si="108"/>
        <v>|n魔法值+100</v>
      </c>
      <c r="CD145" t="str">
        <f t="shared" si="109"/>
        <v>|n生命回复+5</v>
      </c>
      <c r="CE145" t="str">
        <f t="shared" si="110"/>
        <v>|n魔法回复+1</v>
      </c>
      <c r="CF145" t="str">
        <f t="shared" si="111"/>
        <v/>
      </c>
      <c r="CG145" t="str">
        <f t="shared" si="112"/>
        <v/>
      </c>
      <c r="CH145" t="str">
        <f t="shared" si="113"/>
        <v/>
      </c>
      <c r="CI145" t="str">
        <f t="shared" si="114"/>
        <v/>
      </c>
      <c r="CJ145" t="str">
        <f t="shared" si="115"/>
        <v/>
      </c>
      <c r="CK145" t="str">
        <f t="shared" si="116"/>
        <v/>
      </c>
      <c r="CL145" t="str">
        <f t="shared" si="117"/>
        <v/>
      </c>
      <c r="CM145" t="str">
        <f t="shared" si="118"/>
        <v/>
      </c>
      <c r="CN145" t="str">
        <f t="shared" si="119"/>
        <v/>
      </c>
      <c r="CO145" t="str">
        <f t="shared" si="120"/>
        <v/>
      </c>
      <c r="CP145" t="str">
        <f t="shared" si="121"/>
        <v/>
      </c>
      <c r="CQ145" t="str">
        <f t="shared" si="122"/>
        <v>|n暴伤+200%</v>
      </c>
      <c r="CR145" t="str">
        <f t="shared" si="123"/>
        <v/>
      </c>
      <c r="CS145" t="str">
        <f t="shared" si="124"/>
        <v/>
      </c>
      <c r="CT145" t="str">
        <f t="shared" si="125"/>
        <v/>
      </c>
      <c r="CU145" t="str">
        <f t="shared" si="126"/>
        <v>|n致命倍率+150%</v>
      </c>
      <c r="CV145" t="str">
        <f t="shared" si="127"/>
        <v/>
      </c>
      <c r="CW145" t="str">
        <f t="shared" si="128"/>
        <v/>
      </c>
      <c r="CX145" t="str">
        <f t="shared" si="129"/>
        <v/>
      </c>
      <c r="CY145" t="str">
        <f t="shared" si="130"/>
        <v/>
      </c>
      <c r="CZ145" t="str">
        <f t="shared" si="131"/>
        <v/>
      </c>
      <c r="DA145" t="str">
        <f t="shared" si="132"/>
        <v/>
      </c>
      <c r="DB145" t="str">
        <f t="shared" si="133"/>
        <v/>
      </c>
      <c r="DC145" t="str">
        <f t="shared" si="134"/>
        <v/>
      </c>
      <c r="DD145" t="str">
        <f t="shared" si="135"/>
        <v/>
      </c>
      <c r="DE145" t="str">
        <f t="shared" si="136"/>
        <v/>
      </c>
      <c r="DF145" t="str">
        <f t="shared" si="137"/>
        <v/>
      </c>
      <c r="DG145" t="str">
        <f t="shared" si="138"/>
        <v/>
      </c>
      <c r="DH145" t="str">
        <f t="shared" si="139"/>
        <v/>
      </c>
      <c r="DI145" t="str">
        <f t="shared" si="140"/>
        <v/>
      </c>
      <c r="DJ145" t="str">
        <f t="shared" si="141"/>
        <v/>
      </c>
      <c r="DK145" t="str">
        <f t="shared" si="142"/>
        <v/>
      </c>
      <c r="DL145" t="str">
        <f t="shared" si="143"/>
        <v/>
      </c>
      <c r="DM145" t="str">
        <f t="shared" si="144"/>
        <v/>
      </c>
      <c r="DN145" t="str">
        <f t="shared" si="145"/>
        <v/>
      </c>
      <c r="DO145" t="str">
        <f t="shared" si="146"/>
        <v/>
      </c>
      <c r="DP145" t="str">
        <f t="shared" si="147"/>
        <v/>
      </c>
      <c r="DQ145" t="str">
        <f t="shared" si="148"/>
        <v/>
      </c>
      <c r="DR145" t="str">
        <f t="shared" si="149"/>
        <v/>
      </c>
      <c r="DS145" t="str">
        <f t="shared" si="150"/>
        <v/>
      </c>
      <c r="DT145" t="str">
        <f t="shared" si="151"/>
        <v/>
      </c>
      <c r="DU145" t="str">
        <f t="shared" si="152"/>
        <v/>
      </c>
      <c r="DV145" t="str">
        <f t="shared" si="153"/>
        <v/>
      </c>
      <c r="DW145" t="str">
        <f t="shared" si="154"/>
        <v/>
      </c>
      <c r="DX145" t="str">
        <f t="shared" si="155"/>
        <v/>
      </c>
      <c r="DY145" t="str">
        <f t="shared" si="157"/>
        <v/>
      </c>
      <c r="DZ145" t="str">
        <f t="shared" si="157"/>
        <v/>
      </c>
      <c r="EA145" t="str">
        <f t="shared" si="157"/>
        <v/>
      </c>
      <c r="EB145" t="str">
        <f t="shared" si="157"/>
        <v/>
      </c>
      <c r="EC145" t="str">
        <f t="shared" si="157"/>
        <v/>
      </c>
      <c r="ED145" t="str">
        <f t="shared" si="157"/>
        <v/>
      </c>
      <c r="EE145" t="str">
        <f t="shared" si="157"/>
        <v/>
      </c>
      <c r="EF145" t="str">
        <f t="shared" si="101"/>
        <v/>
      </c>
      <c r="EG145" t="str">
        <f t="shared" si="101"/>
        <v/>
      </c>
      <c r="EH145" t="str">
        <f t="shared" si="101"/>
        <v/>
      </c>
      <c r="EI145" t="str">
        <f t="shared" si="101"/>
        <v/>
      </c>
      <c r="EJ145" t="str">
        <f t="shared" si="101"/>
        <v/>
      </c>
      <c r="EK145" t="str">
        <f t="shared" si="101"/>
        <v/>
      </c>
      <c r="EL145" t="str">
        <f t="shared" si="101"/>
        <v/>
      </c>
      <c r="EM145" t="str">
        <f t="shared" si="156"/>
        <v/>
      </c>
      <c r="EN145" t="str">
        <f t="shared" si="156"/>
        <v/>
      </c>
      <c r="EO145" t="str">
        <f t="shared" si="156"/>
        <v/>
      </c>
    </row>
    <row r="146" spans="1:145">
      <c r="A146" s="8" t="s">
        <v>248</v>
      </c>
      <c r="B146" s="8" t="s">
        <v>225</v>
      </c>
      <c r="C146" s="8"/>
      <c r="D146" s="52">
        <v>100</v>
      </c>
      <c r="E146" s="52">
        <v>100</v>
      </c>
      <c r="F146" s="52"/>
      <c r="G146" s="52"/>
      <c r="H146" s="52">
        <v>1000</v>
      </c>
      <c r="I146" s="52">
        <v>100</v>
      </c>
      <c r="J146" s="52">
        <v>5</v>
      </c>
      <c r="K146" s="52">
        <v>1</v>
      </c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>
        <v>200</v>
      </c>
      <c r="X146" s="52"/>
      <c r="Y146" s="52"/>
      <c r="Z146" s="52"/>
      <c r="AA146" s="52">
        <v>150</v>
      </c>
      <c r="AB146" s="52"/>
      <c r="AC146" s="52"/>
      <c r="AD146" s="52"/>
      <c r="AE146" s="52"/>
      <c r="AF146" s="52"/>
      <c r="AG146" s="52"/>
      <c r="AH146" s="52"/>
      <c r="AI146" s="52"/>
      <c r="AJ146" s="52"/>
      <c r="BW146" t="str">
        <f t="shared" si="99"/>
        <v>|n攻击+100|n法强+100|n生命值+1000|n魔法值+100|n生命回复+5|n魔法回复+1|n暴伤+200%|n致命倍率+150%</v>
      </c>
      <c r="BX146" t="str">
        <f t="shared" si="103"/>
        <v>|n攻击+100</v>
      </c>
      <c r="BY146" t="str">
        <f t="shared" si="104"/>
        <v>|n法强+100</v>
      </c>
      <c r="BZ146" t="str">
        <f t="shared" si="105"/>
        <v/>
      </c>
      <c r="CA146" t="str">
        <f t="shared" si="106"/>
        <v/>
      </c>
      <c r="CB146" t="str">
        <f t="shared" si="107"/>
        <v>|n生命值+1000</v>
      </c>
      <c r="CC146" t="str">
        <f t="shared" si="108"/>
        <v>|n魔法值+100</v>
      </c>
      <c r="CD146" t="str">
        <f t="shared" si="109"/>
        <v>|n生命回复+5</v>
      </c>
      <c r="CE146" t="str">
        <f t="shared" si="110"/>
        <v>|n魔法回复+1</v>
      </c>
      <c r="CF146" t="str">
        <f t="shared" si="111"/>
        <v/>
      </c>
      <c r="CG146" t="str">
        <f t="shared" si="112"/>
        <v/>
      </c>
      <c r="CH146" t="str">
        <f t="shared" si="113"/>
        <v/>
      </c>
      <c r="CI146" t="str">
        <f t="shared" si="114"/>
        <v/>
      </c>
      <c r="CJ146" t="str">
        <f t="shared" si="115"/>
        <v/>
      </c>
      <c r="CK146" t="str">
        <f t="shared" si="116"/>
        <v/>
      </c>
      <c r="CL146" t="str">
        <f t="shared" si="117"/>
        <v/>
      </c>
      <c r="CM146" t="str">
        <f t="shared" si="118"/>
        <v/>
      </c>
      <c r="CN146" t="str">
        <f t="shared" si="119"/>
        <v/>
      </c>
      <c r="CO146" t="str">
        <f t="shared" si="120"/>
        <v/>
      </c>
      <c r="CP146" t="str">
        <f t="shared" si="121"/>
        <v/>
      </c>
      <c r="CQ146" t="str">
        <f t="shared" si="122"/>
        <v>|n暴伤+200%</v>
      </c>
      <c r="CR146" t="str">
        <f t="shared" si="123"/>
        <v/>
      </c>
      <c r="CS146" t="str">
        <f t="shared" si="124"/>
        <v/>
      </c>
      <c r="CT146" t="str">
        <f t="shared" si="125"/>
        <v/>
      </c>
      <c r="CU146" t="str">
        <f t="shared" si="126"/>
        <v>|n致命倍率+150%</v>
      </c>
      <c r="CV146" t="str">
        <f t="shared" si="127"/>
        <v/>
      </c>
      <c r="CW146" t="str">
        <f t="shared" si="128"/>
        <v/>
      </c>
      <c r="CX146" t="str">
        <f t="shared" si="129"/>
        <v/>
      </c>
      <c r="CY146" t="str">
        <f t="shared" si="130"/>
        <v/>
      </c>
      <c r="CZ146" t="str">
        <f t="shared" si="131"/>
        <v/>
      </c>
      <c r="DA146" t="str">
        <f t="shared" si="132"/>
        <v/>
      </c>
      <c r="DB146" t="str">
        <f t="shared" si="133"/>
        <v/>
      </c>
      <c r="DC146" t="str">
        <f t="shared" si="134"/>
        <v/>
      </c>
      <c r="DD146" t="str">
        <f t="shared" si="135"/>
        <v/>
      </c>
      <c r="DE146" t="str">
        <f t="shared" si="136"/>
        <v/>
      </c>
      <c r="DF146" t="str">
        <f t="shared" si="137"/>
        <v/>
      </c>
      <c r="DG146" t="str">
        <f t="shared" si="138"/>
        <v/>
      </c>
      <c r="DH146" t="str">
        <f t="shared" si="139"/>
        <v/>
      </c>
      <c r="DI146" t="str">
        <f t="shared" si="140"/>
        <v/>
      </c>
      <c r="DJ146" t="str">
        <f t="shared" si="141"/>
        <v/>
      </c>
      <c r="DK146" t="str">
        <f t="shared" si="142"/>
        <v/>
      </c>
      <c r="DL146" t="str">
        <f t="shared" si="143"/>
        <v/>
      </c>
      <c r="DM146" t="str">
        <f t="shared" si="144"/>
        <v/>
      </c>
      <c r="DN146" t="str">
        <f t="shared" si="145"/>
        <v/>
      </c>
      <c r="DO146" t="str">
        <f t="shared" si="146"/>
        <v/>
      </c>
      <c r="DP146" t="str">
        <f t="shared" si="147"/>
        <v/>
      </c>
      <c r="DQ146" t="str">
        <f t="shared" si="148"/>
        <v/>
      </c>
      <c r="DR146" t="str">
        <f t="shared" si="149"/>
        <v/>
      </c>
      <c r="DS146" t="str">
        <f t="shared" si="150"/>
        <v/>
      </c>
      <c r="DT146" t="str">
        <f t="shared" si="151"/>
        <v/>
      </c>
      <c r="DU146" t="str">
        <f t="shared" si="152"/>
        <v/>
      </c>
      <c r="DV146" t="str">
        <f t="shared" si="153"/>
        <v/>
      </c>
      <c r="DW146" t="str">
        <f t="shared" si="154"/>
        <v/>
      </c>
      <c r="DX146" t="str">
        <f t="shared" si="155"/>
        <v/>
      </c>
      <c r="DY146" t="str">
        <f t="shared" si="157"/>
        <v/>
      </c>
      <c r="DZ146" t="str">
        <f t="shared" si="157"/>
        <v/>
      </c>
      <c r="EA146" t="str">
        <f t="shared" si="157"/>
        <v/>
      </c>
      <c r="EB146" t="str">
        <f t="shared" si="157"/>
        <v/>
      </c>
      <c r="EC146" t="str">
        <f t="shared" si="157"/>
        <v/>
      </c>
      <c r="ED146" t="str">
        <f t="shared" si="157"/>
        <v/>
      </c>
      <c r="EE146" t="str">
        <f t="shared" si="157"/>
        <v/>
      </c>
      <c r="EF146" t="str">
        <f t="shared" si="101"/>
        <v/>
      </c>
      <c r="EG146" t="str">
        <f t="shared" si="101"/>
        <v/>
      </c>
      <c r="EH146" t="str">
        <f t="shared" si="101"/>
        <v/>
      </c>
      <c r="EI146" t="str">
        <f t="shared" si="101"/>
        <v/>
      </c>
      <c r="EJ146" t="str">
        <f t="shared" si="101"/>
        <v/>
      </c>
      <c r="EK146" t="str">
        <f t="shared" si="101"/>
        <v/>
      </c>
      <c r="EL146" t="str">
        <f t="shared" si="101"/>
        <v/>
      </c>
      <c r="EM146" t="str">
        <f t="shared" si="156"/>
        <v/>
      </c>
      <c r="EN146" t="str">
        <f t="shared" si="156"/>
        <v/>
      </c>
      <c r="EO146" t="str">
        <f t="shared" si="156"/>
        <v/>
      </c>
    </row>
    <row r="147" spans="1:145">
      <c r="A147" s="8" t="s">
        <v>249</v>
      </c>
      <c r="B147" s="8" t="s">
        <v>225</v>
      </c>
      <c r="C147" s="8"/>
      <c r="D147" s="52">
        <v>100</v>
      </c>
      <c r="E147" s="52">
        <v>100</v>
      </c>
      <c r="F147" s="52"/>
      <c r="G147" s="52"/>
      <c r="H147" s="52">
        <v>1000</v>
      </c>
      <c r="I147" s="52">
        <v>100</v>
      </c>
      <c r="J147" s="52">
        <v>5</v>
      </c>
      <c r="K147" s="52">
        <v>1</v>
      </c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>
        <v>200</v>
      </c>
      <c r="X147" s="52"/>
      <c r="Y147" s="52"/>
      <c r="Z147" s="52"/>
      <c r="AA147" s="52">
        <v>150</v>
      </c>
      <c r="AB147" s="52"/>
      <c r="AC147" s="52"/>
      <c r="AD147" s="52"/>
      <c r="AE147" s="52"/>
      <c r="AF147" s="52"/>
      <c r="AG147" s="52"/>
      <c r="AH147" s="52"/>
      <c r="AI147" s="52"/>
      <c r="AJ147" s="52"/>
      <c r="BW147" t="str">
        <f t="shared" si="99"/>
        <v>|n攻击+100|n法强+100|n生命值+1000|n魔法值+100|n生命回复+5|n魔法回复+1|n暴伤+200%|n致命倍率+150%</v>
      </c>
      <c r="BX147" t="str">
        <f t="shared" si="103"/>
        <v>|n攻击+100</v>
      </c>
      <c r="BY147" t="str">
        <f t="shared" si="104"/>
        <v>|n法强+100</v>
      </c>
      <c r="BZ147" t="str">
        <f t="shared" si="105"/>
        <v/>
      </c>
      <c r="CA147" t="str">
        <f t="shared" si="106"/>
        <v/>
      </c>
      <c r="CB147" t="str">
        <f t="shared" si="107"/>
        <v>|n生命值+1000</v>
      </c>
      <c r="CC147" t="str">
        <f t="shared" si="108"/>
        <v>|n魔法值+100</v>
      </c>
      <c r="CD147" t="str">
        <f t="shared" si="109"/>
        <v>|n生命回复+5</v>
      </c>
      <c r="CE147" t="str">
        <f t="shared" si="110"/>
        <v>|n魔法回复+1</v>
      </c>
      <c r="CF147" t="str">
        <f t="shared" si="111"/>
        <v/>
      </c>
      <c r="CG147" t="str">
        <f t="shared" si="112"/>
        <v/>
      </c>
      <c r="CH147" t="str">
        <f t="shared" si="113"/>
        <v/>
      </c>
      <c r="CI147" t="str">
        <f t="shared" si="114"/>
        <v/>
      </c>
      <c r="CJ147" t="str">
        <f t="shared" si="115"/>
        <v/>
      </c>
      <c r="CK147" t="str">
        <f t="shared" si="116"/>
        <v/>
      </c>
      <c r="CL147" t="str">
        <f t="shared" si="117"/>
        <v/>
      </c>
      <c r="CM147" t="str">
        <f t="shared" si="118"/>
        <v/>
      </c>
      <c r="CN147" t="str">
        <f t="shared" si="119"/>
        <v/>
      </c>
      <c r="CO147" t="str">
        <f t="shared" si="120"/>
        <v/>
      </c>
      <c r="CP147" t="str">
        <f t="shared" si="121"/>
        <v/>
      </c>
      <c r="CQ147" t="str">
        <f t="shared" si="122"/>
        <v>|n暴伤+200%</v>
      </c>
      <c r="CR147" t="str">
        <f t="shared" si="123"/>
        <v/>
      </c>
      <c r="CS147" t="str">
        <f t="shared" si="124"/>
        <v/>
      </c>
      <c r="CT147" t="str">
        <f t="shared" si="125"/>
        <v/>
      </c>
      <c r="CU147" t="str">
        <f t="shared" si="126"/>
        <v>|n致命倍率+150%</v>
      </c>
      <c r="CV147" t="str">
        <f t="shared" si="127"/>
        <v/>
      </c>
      <c r="CW147" t="str">
        <f t="shared" si="128"/>
        <v/>
      </c>
      <c r="CX147" t="str">
        <f t="shared" si="129"/>
        <v/>
      </c>
      <c r="CY147" t="str">
        <f t="shared" si="130"/>
        <v/>
      </c>
      <c r="CZ147" t="str">
        <f t="shared" si="131"/>
        <v/>
      </c>
      <c r="DA147" t="str">
        <f t="shared" si="132"/>
        <v/>
      </c>
      <c r="DB147" t="str">
        <f t="shared" si="133"/>
        <v/>
      </c>
      <c r="DC147" t="str">
        <f t="shared" si="134"/>
        <v/>
      </c>
      <c r="DD147" t="str">
        <f t="shared" si="135"/>
        <v/>
      </c>
      <c r="DE147" t="str">
        <f t="shared" si="136"/>
        <v/>
      </c>
      <c r="DF147" t="str">
        <f t="shared" si="137"/>
        <v/>
      </c>
      <c r="DG147" t="str">
        <f t="shared" si="138"/>
        <v/>
      </c>
      <c r="DH147" t="str">
        <f t="shared" si="139"/>
        <v/>
      </c>
      <c r="DI147" t="str">
        <f t="shared" si="140"/>
        <v/>
      </c>
      <c r="DJ147" t="str">
        <f t="shared" si="141"/>
        <v/>
      </c>
      <c r="DK147" t="str">
        <f t="shared" si="142"/>
        <v/>
      </c>
      <c r="DL147" t="str">
        <f t="shared" si="143"/>
        <v/>
      </c>
      <c r="DM147" t="str">
        <f t="shared" si="144"/>
        <v/>
      </c>
      <c r="DN147" t="str">
        <f t="shared" si="145"/>
        <v/>
      </c>
      <c r="DO147" t="str">
        <f t="shared" si="146"/>
        <v/>
      </c>
      <c r="DP147" t="str">
        <f t="shared" si="147"/>
        <v/>
      </c>
      <c r="DQ147" t="str">
        <f t="shared" si="148"/>
        <v/>
      </c>
      <c r="DR147" t="str">
        <f t="shared" si="149"/>
        <v/>
      </c>
      <c r="DS147" t="str">
        <f t="shared" si="150"/>
        <v/>
      </c>
      <c r="DT147" t="str">
        <f t="shared" si="151"/>
        <v/>
      </c>
      <c r="DU147" t="str">
        <f t="shared" si="152"/>
        <v/>
      </c>
      <c r="DV147" t="str">
        <f t="shared" si="153"/>
        <v/>
      </c>
      <c r="DW147" t="str">
        <f t="shared" si="154"/>
        <v/>
      </c>
      <c r="DX147" t="str">
        <f t="shared" si="155"/>
        <v/>
      </c>
      <c r="DY147" t="str">
        <f t="shared" si="157"/>
        <v/>
      </c>
      <c r="DZ147" t="str">
        <f t="shared" si="157"/>
        <v/>
      </c>
      <c r="EA147" t="str">
        <f t="shared" si="157"/>
        <v/>
      </c>
      <c r="EB147" t="str">
        <f t="shared" si="157"/>
        <v/>
      </c>
      <c r="EC147" t="str">
        <f t="shared" si="157"/>
        <v/>
      </c>
      <c r="ED147" t="str">
        <f t="shared" si="157"/>
        <v/>
      </c>
      <c r="EE147" t="str">
        <f t="shared" si="157"/>
        <v/>
      </c>
      <c r="EF147" t="str">
        <f t="shared" si="101"/>
        <v/>
      </c>
      <c r="EG147" t="str">
        <f t="shared" si="101"/>
        <v/>
      </c>
      <c r="EH147" t="str">
        <f t="shared" si="101"/>
        <v/>
      </c>
      <c r="EI147" t="str">
        <f t="shared" si="101"/>
        <v/>
      </c>
      <c r="EJ147" t="str">
        <f t="shared" si="101"/>
        <v/>
      </c>
      <c r="EK147" t="str">
        <f t="shared" si="101"/>
        <v/>
      </c>
      <c r="EL147" t="str">
        <f t="shared" si="101"/>
        <v/>
      </c>
      <c r="EM147" t="str">
        <f t="shared" si="156"/>
        <v/>
      </c>
      <c r="EN147" t="str">
        <f t="shared" si="156"/>
        <v/>
      </c>
      <c r="EO147" t="str">
        <f t="shared" si="156"/>
        <v/>
      </c>
    </row>
    <row r="148" spans="1:145">
      <c r="A148" s="8" t="s">
        <v>250</v>
      </c>
      <c r="B148" s="8" t="s">
        <v>225</v>
      </c>
      <c r="C148" s="8"/>
      <c r="D148" s="52">
        <v>100</v>
      </c>
      <c r="E148" s="52">
        <v>100</v>
      </c>
      <c r="F148" s="52"/>
      <c r="G148" s="52"/>
      <c r="H148" s="52">
        <v>1000</v>
      </c>
      <c r="I148" s="52">
        <v>100</v>
      </c>
      <c r="J148" s="52">
        <v>5</v>
      </c>
      <c r="K148" s="52">
        <v>1</v>
      </c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>
        <v>200</v>
      </c>
      <c r="X148" s="52"/>
      <c r="Y148" s="52"/>
      <c r="Z148" s="52"/>
      <c r="AA148" s="52">
        <v>150</v>
      </c>
      <c r="AB148" s="52"/>
      <c r="AC148" s="52"/>
      <c r="AD148" s="52"/>
      <c r="AE148" s="52"/>
      <c r="AF148" s="52"/>
      <c r="AG148" s="52"/>
      <c r="AH148" s="52"/>
      <c r="AI148" s="52"/>
      <c r="AJ148" s="52"/>
      <c r="BW148" t="str">
        <f t="shared" si="99"/>
        <v>|n攻击+100|n法强+100|n生命值+1000|n魔法值+100|n生命回复+5|n魔法回复+1|n暴伤+200%|n致命倍率+150%</v>
      </c>
      <c r="BX148" t="str">
        <f t="shared" si="103"/>
        <v>|n攻击+100</v>
      </c>
      <c r="BY148" t="str">
        <f t="shared" si="104"/>
        <v>|n法强+100</v>
      </c>
      <c r="BZ148" t="str">
        <f t="shared" si="105"/>
        <v/>
      </c>
      <c r="CA148" t="str">
        <f t="shared" si="106"/>
        <v/>
      </c>
      <c r="CB148" t="str">
        <f t="shared" si="107"/>
        <v>|n生命值+1000</v>
      </c>
      <c r="CC148" t="str">
        <f t="shared" si="108"/>
        <v>|n魔法值+100</v>
      </c>
      <c r="CD148" t="str">
        <f t="shared" si="109"/>
        <v>|n生命回复+5</v>
      </c>
      <c r="CE148" t="str">
        <f t="shared" si="110"/>
        <v>|n魔法回复+1</v>
      </c>
      <c r="CF148" t="str">
        <f t="shared" si="111"/>
        <v/>
      </c>
      <c r="CG148" t="str">
        <f t="shared" si="112"/>
        <v/>
      </c>
      <c r="CH148" t="str">
        <f t="shared" si="113"/>
        <v/>
      </c>
      <c r="CI148" t="str">
        <f t="shared" si="114"/>
        <v/>
      </c>
      <c r="CJ148" t="str">
        <f t="shared" si="115"/>
        <v/>
      </c>
      <c r="CK148" t="str">
        <f t="shared" si="116"/>
        <v/>
      </c>
      <c r="CL148" t="str">
        <f t="shared" si="117"/>
        <v/>
      </c>
      <c r="CM148" t="str">
        <f t="shared" si="118"/>
        <v/>
      </c>
      <c r="CN148" t="str">
        <f t="shared" si="119"/>
        <v/>
      </c>
      <c r="CO148" t="str">
        <f t="shared" si="120"/>
        <v/>
      </c>
      <c r="CP148" t="str">
        <f t="shared" si="121"/>
        <v/>
      </c>
      <c r="CQ148" t="str">
        <f t="shared" si="122"/>
        <v>|n暴伤+200%</v>
      </c>
      <c r="CR148" t="str">
        <f t="shared" si="123"/>
        <v/>
      </c>
      <c r="CS148" t="str">
        <f t="shared" si="124"/>
        <v/>
      </c>
      <c r="CT148" t="str">
        <f t="shared" si="125"/>
        <v/>
      </c>
      <c r="CU148" t="str">
        <f t="shared" si="126"/>
        <v>|n致命倍率+150%</v>
      </c>
      <c r="CV148" t="str">
        <f t="shared" si="127"/>
        <v/>
      </c>
      <c r="CW148" t="str">
        <f t="shared" si="128"/>
        <v/>
      </c>
      <c r="CX148" t="str">
        <f t="shared" si="129"/>
        <v/>
      </c>
      <c r="CY148" t="str">
        <f t="shared" si="130"/>
        <v/>
      </c>
      <c r="CZ148" t="str">
        <f t="shared" si="131"/>
        <v/>
      </c>
      <c r="DA148" t="str">
        <f t="shared" si="132"/>
        <v/>
      </c>
      <c r="DB148" t="str">
        <f t="shared" si="133"/>
        <v/>
      </c>
      <c r="DC148" t="str">
        <f t="shared" si="134"/>
        <v/>
      </c>
      <c r="DD148" t="str">
        <f t="shared" si="135"/>
        <v/>
      </c>
      <c r="DE148" t="str">
        <f t="shared" si="136"/>
        <v/>
      </c>
      <c r="DF148" t="str">
        <f t="shared" si="137"/>
        <v/>
      </c>
      <c r="DG148" t="str">
        <f t="shared" si="138"/>
        <v/>
      </c>
      <c r="DH148" t="str">
        <f t="shared" si="139"/>
        <v/>
      </c>
      <c r="DI148" t="str">
        <f t="shared" si="140"/>
        <v/>
      </c>
      <c r="DJ148" t="str">
        <f t="shared" si="141"/>
        <v/>
      </c>
      <c r="DK148" t="str">
        <f t="shared" si="142"/>
        <v/>
      </c>
      <c r="DL148" t="str">
        <f t="shared" si="143"/>
        <v/>
      </c>
      <c r="DM148" t="str">
        <f t="shared" si="144"/>
        <v/>
      </c>
      <c r="DN148" t="str">
        <f t="shared" si="145"/>
        <v/>
      </c>
      <c r="DO148" t="str">
        <f t="shared" si="146"/>
        <v/>
      </c>
      <c r="DP148" t="str">
        <f t="shared" si="147"/>
        <v/>
      </c>
      <c r="DQ148" t="str">
        <f t="shared" si="148"/>
        <v/>
      </c>
      <c r="DR148" t="str">
        <f t="shared" si="149"/>
        <v/>
      </c>
      <c r="DS148" t="str">
        <f t="shared" si="150"/>
        <v/>
      </c>
      <c r="DT148" t="str">
        <f t="shared" si="151"/>
        <v/>
      </c>
      <c r="DU148" t="str">
        <f t="shared" si="152"/>
        <v/>
      </c>
      <c r="DV148" t="str">
        <f t="shared" si="153"/>
        <v/>
      </c>
      <c r="DW148" t="str">
        <f t="shared" si="154"/>
        <v/>
      </c>
      <c r="DX148" t="str">
        <f t="shared" si="155"/>
        <v/>
      </c>
      <c r="DY148" t="str">
        <f t="shared" si="157"/>
        <v/>
      </c>
      <c r="DZ148" t="str">
        <f t="shared" si="157"/>
        <v/>
      </c>
      <c r="EA148" t="str">
        <f t="shared" si="157"/>
        <v/>
      </c>
      <c r="EB148" t="str">
        <f t="shared" si="157"/>
        <v/>
      </c>
      <c r="EC148" t="str">
        <f t="shared" si="157"/>
        <v/>
      </c>
      <c r="ED148" t="str">
        <f t="shared" si="157"/>
        <v/>
      </c>
      <c r="EE148" t="str">
        <f t="shared" si="157"/>
        <v/>
      </c>
      <c r="EF148" t="str">
        <f t="shared" si="101"/>
        <v/>
      </c>
      <c r="EG148" t="str">
        <f t="shared" si="101"/>
        <v/>
      </c>
      <c r="EH148" t="str">
        <f t="shared" si="101"/>
        <v/>
      </c>
      <c r="EI148" t="str">
        <f t="shared" si="101"/>
        <v/>
      </c>
      <c r="EJ148" t="str">
        <f t="shared" si="101"/>
        <v/>
      </c>
      <c r="EK148" t="str">
        <f t="shared" si="101"/>
        <v/>
      </c>
      <c r="EL148" t="str">
        <f t="shared" si="101"/>
        <v/>
      </c>
      <c r="EM148" t="str">
        <f t="shared" si="156"/>
        <v/>
      </c>
      <c r="EN148" t="str">
        <f t="shared" si="156"/>
        <v/>
      </c>
      <c r="EO148" t="str">
        <f t="shared" si="156"/>
        <v/>
      </c>
    </row>
    <row r="149" spans="1:145">
      <c r="A149" s="8" t="s">
        <v>251</v>
      </c>
      <c r="B149" s="8" t="s">
        <v>225</v>
      </c>
      <c r="C149" s="8"/>
      <c r="D149" s="52">
        <v>100</v>
      </c>
      <c r="E149" s="52">
        <v>100</v>
      </c>
      <c r="F149" s="52"/>
      <c r="G149" s="52"/>
      <c r="H149" s="52">
        <v>1000</v>
      </c>
      <c r="I149" s="52">
        <v>100</v>
      </c>
      <c r="J149" s="52">
        <v>5</v>
      </c>
      <c r="K149" s="52">
        <v>1</v>
      </c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>
        <v>200</v>
      </c>
      <c r="X149" s="52"/>
      <c r="Y149" s="52"/>
      <c r="Z149" s="52"/>
      <c r="AA149" s="52">
        <v>150</v>
      </c>
      <c r="AB149" s="52"/>
      <c r="AC149" s="52"/>
      <c r="AD149" s="52"/>
      <c r="AE149" s="52"/>
      <c r="AF149" s="52"/>
      <c r="AG149" s="52"/>
      <c r="AH149" s="52"/>
      <c r="AI149" s="52"/>
      <c r="AJ149" s="52"/>
      <c r="BW149" t="str">
        <f t="shared" si="99"/>
        <v>|n攻击+100|n法强+100|n生命值+1000|n魔法值+100|n生命回复+5|n魔法回复+1|n暴伤+200%|n致命倍率+150%</v>
      </c>
      <c r="BX149" t="str">
        <f t="shared" si="103"/>
        <v>|n攻击+100</v>
      </c>
      <c r="BY149" t="str">
        <f t="shared" si="104"/>
        <v>|n法强+100</v>
      </c>
      <c r="BZ149" t="str">
        <f t="shared" si="105"/>
        <v/>
      </c>
      <c r="CA149" t="str">
        <f t="shared" si="106"/>
        <v/>
      </c>
      <c r="CB149" t="str">
        <f t="shared" si="107"/>
        <v>|n生命值+1000</v>
      </c>
      <c r="CC149" t="str">
        <f t="shared" si="108"/>
        <v>|n魔法值+100</v>
      </c>
      <c r="CD149" t="str">
        <f t="shared" si="109"/>
        <v>|n生命回复+5</v>
      </c>
      <c r="CE149" t="str">
        <f t="shared" si="110"/>
        <v>|n魔法回复+1</v>
      </c>
      <c r="CF149" t="str">
        <f t="shared" si="111"/>
        <v/>
      </c>
      <c r="CG149" t="str">
        <f t="shared" si="112"/>
        <v/>
      </c>
      <c r="CH149" t="str">
        <f t="shared" si="113"/>
        <v/>
      </c>
      <c r="CI149" t="str">
        <f t="shared" si="114"/>
        <v/>
      </c>
      <c r="CJ149" t="str">
        <f t="shared" si="115"/>
        <v/>
      </c>
      <c r="CK149" t="str">
        <f t="shared" si="116"/>
        <v/>
      </c>
      <c r="CL149" t="str">
        <f t="shared" si="117"/>
        <v/>
      </c>
      <c r="CM149" t="str">
        <f t="shared" si="118"/>
        <v/>
      </c>
      <c r="CN149" t="str">
        <f t="shared" si="119"/>
        <v/>
      </c>
      <c r="CO149" t="str">
        <f t="shared" si="120"/>
        <v/>
      </c>
      <c r="CP149" t="str">
        <f t="shared" si="121"/>
        <v/>
      </c>
      <c r="CQ149" t="str">
        <f t="shared" si="122"/>
        <v>|n暴伤+200%</v>
      </c>
      <c r="CR149" t="str">
        <f t="shared" si="123"/>
        <v/>
      </c>
      <c r="CS149" t="str">
        <f t="shared" si="124"/>
        <v/>
      </c>
      <c r="CT149" t="str">
        <f t="shared" si="125"/>
        <v/>
      </c>
      <c r="CU149" t="str">
        <f t="shared" si="126"/>
        <v>|n致命倍率+150%</v>
      </c>
      <c r="CV149" t="str">
        <f t="shared" si="127"/>
        <v/>
      </c>
      <c r="CW149" t="str">
        <f t="shared" si="128"/>
        <v/>
      </c>
      <c r="CX149" t="str">
        <f t="shared" si="129"/>
        <v/>
      </c>
      <c r="CY149" t="str">
        <f t="shared" si="130"/>
        <v/>
      </c>
      <c r="CZ149" t="str">
        <f t="shared" si="131"/>
        <v/>
      </c>
      <c r="DA149" t="str">
        <f t="shared" si="132"/>
        <v/>
      </c>
      <c r="DB149" t="str">
        <f t="shared" si="133"/>
        <v/>
      </c>
      <c r="DC149" t="str">
        <f t="shared" si="134"/>
        <v/>
      </c>
      <c r="DD149" t="str">
        <f t="shared" si="135"/>
        <v/>
      </c>
      <c r="DE149" t="str">
        <f t="shared" si="136"/>
        <v/>
      </c>
      <c r="DF149" t="str">
        <f t="shared" si="137"/>
        <v/>
      </c>
      <c r="DG149" t="str">
        <f t="shared" si="138"/>
        <v/>
      </c>
      <c r="DH149" t="str">
        <f t="shared" si="139"/>
        <v/>
      </c>
      <c r="DI149" t="str">
        <f t="shared" si="140"/>
        <v/>
      </c>
      <c r="DJ149" t="str">
        <f t="shared" si="141"/>
        <v/>
      </c>
      <c r="DK149" t="str">
        <f t="shared" si="142"/>
        <v/>
      </c>
      <c r="DL149" t="str">
        <f t="shared" si="143"/>
        <v/>
      </c>
      <c r="DM149" t="str">
        <f t="shared" si="144"/>
        <v/>
      </c>
      <c r="DN149" t="str">
        <f t="shared" si="145"/>
        <v/>
      </c>
      <c r="DO149" t="str">
        <f t="shared" si="146"/>
        <v/>
      </c>
      <c r="DP149" t="str">
        <f t="shared" si="147"/>
        <v/>
      </c>
      <c r="DQ149" t="str">
        <f t="shared" si="148"/>
        <v/>
      </c>
      <c r="DR149" t="str">
        <f t="shared" si="149"/>
        <v/>
      </c>
      <c r="DS149" t="str">
        <f t="shared" si="150"/>
        <v/>
      </c>
      <c r="DT149" t="str">
        <f t="shared" si="151"/>
        <v/>
      </c>
      <c r="DU149" t="str">
        <f t="shared" si="152"/>
        <v/>
      </c>
      <c r="DV149" t="str">
        <f t="shared" si="153"/>
        <v/>
      </c>
      <c r="DW149" t="str">
        <f t="shared" si="154"/>
        <v/>
      </c>
      <c r="DX149" t="str">
        <f t="shared" si="155"/>
        <v/>
      </c>
      <c r="DY149" t="str">
        <f t="shared" si="157"/>
        <v/>
      </c>
      <c r="DZ149" t="str">
        <f t="shared" si="157"/>
        <v/>
      </c>
      <c r="EA149" t="str">
        <f t="shared" si="157"/>
        <v/>
      </c>
      <c r="EB149" t="str">
        <f t="shared" si="157"/>
        <v/>
      </c>
      <c r="EC149" t="str">
        <f t="shared" si="157"/>
        <v/>
      </c>
      <c r="ED149" t="str">
        <f t="shared" si="157"/>
        <v/>
      </c>
      <c r="EE149" t="str">
        <f t="shared" si="157"/>
        <v/>
      </c>
      <c r="EF149" t="str">
        <f t="shared" si="101"/>
        <v/>
      </c>
      <c r="EG149" t="str">
        <f t="shared" si="101"/>
        <v/>
      </c>
      <c r="EH149" t="str">
        <f t="shared" si="101"/>
        <v/>
      </c>
      <c r="EI149" t="str">
        <f t="shared" si="101"/>
        <v/>
      </c>
      <c r="EJ149" t="str">
        <f t="shared" si="101"/>
        <v/>
      </c>
      <c r="EK149" t="str">
        <f t="shared" si="101"/>
        <v/>
      </c>
      <c r="EL149" t="str">
        <f t="shared" si="101"/>
        <v/>
      </c>
      <c r="EM149" t="str">
        <f t="shared" si="156"/>
        <v/>
      </c>
      <c r="EN149" t="str">
        <f t="shared" si="156"/>
        <v/>
      </c>
      <c r="EO149" t="str">
        <f t="shared" si="156"/>
        <v/>
      </c>
    </row>
    <row r="150" spans="1:145">
      <c r="A150" s="8" t="s">
        <v>252</v>
      </c>
      <c r="B150" s="8" t="s">
        <v>225</v>
      </c>
      <c r="C150" s="8"/>
      <c r="D150" s="52">
        <v>100</v>
      </c>
      <c r="E150" s="52">
        <v>100</v>
      </c>
      <c r="F150" s="52"/>
      <c r="G150" s="52"/>
      <c r="H150" s="52">
        <v>1000</v>
      </c>
      <c r="I150" s="52">
        <v>100</v>
      </c>
      <c r="J150" s="52">
        <v>5</v>
      </c>
      <c r="K150" s="52">
        <v>1</v>
      </c>
      <c r="L150" s="52"/>
      <c r="M150" s="52"/>
      <c r="N150" s="52"/>
      <c r="O150" s="52"/>
      <c r="P150" s="52"/>
      <c r="Q150" s="52"/>
      <c r="R150" s="52">
        <v>50</v>
      </c>
      <c r="S150" s="52">
        <v>-100</v>
      </c>
      <c r="T150" s="52"/>
      <c r="U150" s="52"/>
      <c r="V150" s="52"/>
      <c r="W150" s="52">
        <v>200</v>
      </c>
      <c r="X150" s="52"/>
      <c r="Y150" s="52"/>
      <c r="Z150" s="52"/>
      <c r="AA150" s="52">
        <v>150</v>
      </c>
      <c r="AB150" s="52"/>
      <c r="AC150" s="52"/>
      <c r="AD150" s="52"/>
      <c r="AE150" s="52"/>
      <c r="AF150" s="52"/>
      <c r="AG150" s="52"/>
      <c r="AH150" s="52"/>
      <c r="AI150" s="52"/>
      <c r="AJ150" s="52"/>
      <c r="BW150" t="str">
        <f t="shared" si="99"/>
        <v>|n攻击+100|n法强+100|n生命值+1000|n魔法值+100|n生命回复+5|n魔法回复+1|n物理伤害+50%|n法术伤害+-100%|n暴伤+200%|n致命倍率+150%</v>
      </c>
      <c r="BX150" t="str">
        <f t="shared" si="103"/>
        <v>|n攻击+100</v>
      </c>
      <c r="BY150" t="str">
        <f t="shared" si="104"/>
        <v>|n法强+100</v>
      </c>
      <c r="BZ150" t="str">
        <f t="shared" si="105"/>
        <v/>
      </c>
      <c r="CA150" t="str">
        <f t="shared" si="106"/>
        <v/>
      </c>
      <c r="CB150" t="str">
        <f t="shared" si="107"/>
        <v>|n生命值+1000</v>
      </c>
      <c r="CC150" t="str">
        <f t="shared" si="108"/>
        <v>|n魔法值+100</v>
      </c>
      <c r="CD150" t="str">
        <f t="shared" si="109"/>
        <v>|n生命回复+5</v>
      </c>
      <c r="CE150" t="str">
        <f t="shared" si="110"/>
        <v>|n魔法回复+1</v>
      </c>
      <c r="CF150" t="str">
        <f t="shared" si="111"/>
        <v/>
      </c>
      <c r="CG150" t="str">
        <f t="shared" si="112"/>
        <v/>
      </c>
      <c r="CH150" t="str">
        <f t="shared" si="113"/>
        <v/>
      </c>
      <c r="CI150" t="str">
        <f t="shared" si="114"/>
        <v/>
      </c>
      <c r="CJ150" t="str">
        <f t="shared" si="115"/>
        <v/>
      </c>
      <c r="CK150" t="str">
        <f t="shared" si="116"/>
        <v/>
      </c>
      <c r="CL150" t="str">
        <f t="shared" si="117"/>
        <v>|n物理伤害+50%</v>
      </c>
      <c r="CM150" t="str">
        <f t="shared" si="118"/>
        <v>|n法术伤害+-100%</v>
      </c>
      <c r="CN150" t="str">
        <f t="shared" si="119"/>
        <v/>
      </c>
      <c r="CO150" t="str">
        <f t="shared" si="120"/>
        <v/>
      </c>
      <c r="CP150" t="str">
        <f t="shared" si="121"/>
        <v/>
      </c>
      <c r="CQ150" t="str">
        <f t="shared" si="122"/>
        <v>|n暴伤+200%</v>
      </c>
      <c r="CR150" t="str">
        <f t="shared" si="123"/>
        <v/>
      </c>
      <c r="CS150" t="str">
        <f t="shared" si="124"/>
        <v/>
      </c>
      <c r="CT150" t="str">
        <f t="shared" si="125"/>
        <v/>
      </c>
      <c r="CU150" t="str">
        <f t="shared" si="126"/>
        <v>|n致命倍率+150%</v>
      </c>
      <c r="CV150" t="str">
        <f t="shared" si="127"/>
        <v/>
      </c>
      <c r="CW150" t="str">
        <f t="shared" si="128"/>
        <v/>
      </c>
      <c r="CX150" t="str">
        <f t="shared" si="129"/>
        <v/>
      </c>
      <c r="CY150" t="str">
        <f t="shared" si="130"/>
        <v/>
      </c>
      <c r="CZ150" t="str">
        <f t="shared" si="131"/>
        <v/>
      </c>
      <c r="DA150" t="str">
        <f t="shared" si="132"/>
        <v/>
      </c>
      <c r="DB150" t="str">
        <f t="shared" si="133"/>
        <v/>
      </c>
      <c r="DC150" t="str">
        <f t="shared" si="134"/>
        <v/>
      </c>
      <c r="DD150" t="str">
        <f t="shared" si="135"/>
        <v/>
      </c>
      <c r="DE150" t="str">
        <f t="shared" si="136"/>
        <v/>
      </c>
      <c r="DF150" t="str">
        <f t="shared" si="137"/>
        <v/>
      </c>
      <c r="DG150" t="str">
        <f t="shared" si="138"/>
        <v/>
      </c>
      <c r="DH150" t="str">
        <f t="shared" si="139"/>
        <v/>
      </c>
      <c r="DI150" t="str">
        <f t="shared" si="140"/>
        <v/>
      </c>
      <c r="DJ150" t="str">
        <f t="shared" si="141"/>
        <v/>
      </c>
      <c r="DK150" t="str">
        <f t="shared" si="142"/>
        <v/>
      </c>
      <c r="DL150" t="str">
        <f t="shared" si="143"/>
        <v/>
      </c>
      <c r="DM150" t="str">
        <f t="shared" si="144"/>
        <v/>
      </c>
      <c r="DN150" t="str">
        <f t="shared" si="145"/>
        <v/>
      </c>
      <c r="DO150" t="str">
        <f t="shared" si="146"/>
        <v/>
      </c>
      <c r="DP150" t="str">
        <f t="shared" si="147"/>
        <v/>
      </c>
      <c r="DQ150" t="str">
        <f t="shared" si="148"/>
        <v/>
      </c>
      <c r="DR150" t="str">
        <f t="shared" si="149"/>
        <v/>
      </c>
      <c r="DS150" t="str">
        <f t="shared" si="150"/>
        <v/>
      </c>
      <c r="DT150" t="str">
        <f t="shared" si="151"/>
        <v/>
      </c>
      <c r="DU150" t="str">
        <f t="shared" si="152"/>
        <v/>
      </c>
      <c r="DV150" t="str">
        <f t="shared" si="153"/>
        <v/>
      </c>
      <c r="DW150" t="str">
        <f t="shared" si="154"/>
        <v/>
      </c>
      <c r="DX150" t="str">
        <f t="shared" si="155"/>
        <v/>
      </c>
      <c r="DY150" t="str">
        <f t="shared" si="157"/>
        <v/>
      </c>
      <c r="DZ150" t="str">
        <f t="shared" si="157"/>
        <v/>
      </c>
      <c r="EA150" t="str">
        <f t="shared" si="157"/>
        <v/>
      </c>
      <c r="EB150" t="str">
        <f t="shared" si="157"/>
        <v/>
      </c>
      <c r="EC150" t="str">
        <f t="shared" si="157"/>
        <v/>
      </c>
      <c r="ED150" t="str">
        <f t="shared" si="157"/>
        <v/>
      </c>
      <c r="EE150" t="str">
        <f t="shared" si="157"/>
        <v/>
      </c>
      <c r="EF150" t="str">
        <f t="shared" si="101"/>
        <v/>
      </c>
      <c r="EG150" t="str">
        <f t="shared" si="101"/>
        <v/>
      </c>
      <c r="EH150" t="str">
        <f t="shared" si="101"/>
        <v/>
      </c>
      <c r="EI150" t="str">
        <f t="shared" si="101"/>
        <v/>
      </c>
      <c r="EJ150" t="str">
        <f t="shared" si="101"/>
        <v/>
      </c>
      <c r="EK150" t="str">
        <f t="shared" si="101"/>
        <v/>
      </c>
      <c r="EL150" t="str">
        <f t="shared" si="101"/>
        <v/>
      </c>
      <c r="EM150" t="str">
        <f t="shared" si="156"/>
        <v/>
      </c>
      <c r="EN150" t="str">
        <f t="shared" si="156"/>
        <v/>
      </c>
      <c r="EO150" t="str">
        <f t="shared" si="156"/>
        <v/>
      </c>
    </row>
    <row r="151" spans="1:145">
      <c r="A151" s="8" t="s">
        <v>253</v>
      </c>
      <c r="B151" s="8" t="s">
        <v>225</v>
      </c>
      <c r="C151" s="8"/>
      <c r="D151" s="52">
        <v>100</v>
      </c>
      <c r="E151" s="52">
        <v>100</v>
      </c>
      <c r="F151" s="52"/>
      <c r="G151" s="52"/>
      <c r="H151" s="52">
        <v>1000</v>
      </c>
      <c r="I151" s="52">
        <v>100</v>
      </c>
      <c r="J151" s="52">
        <v>5</v>
      </c>
      <c r="K151" s="52">
        <v>1</v>
      </c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>
        <v>200</v>
      </c>
      <c r="X151" s="52"/>
      <c r="Y151" s="52"/>
      <c r="Z151" s="52"/>
      <c r="AA151" s="52">
        <v>150</v>
      </c>
      <c r="AB151" s="52"/>
      <c r="AC151" s="52"/>
      <c r="AD151" s="52"/>
      <c r="AE151" s="52"/>
      <c r="AF151" s="52"/>
      <c r="AG151" s="52"/>
      <c r="AH151" s="52"/>
      <c r="AI151" s="52"/>
      <c r="AJ151" s="52"/>
      <c r="BW151" t="str">
        <f t="shared" si="99"/>
        <v>|n攻击+100|n法强+100|n生命值+1000|n魔法值+100|n生命回复+5|n魔法回复+1|n暴伤+200%|n致命倍率+150%</v>
      </c>
      <c r="BX151" t="str">
        <f t="shared" si="103"/>
        <v>|n攻击+100</v>
      </c>
      <c r="BY151" t="str">
        <f t="shared" si="104"/>
        <v>|n法强+100</v>
      </c>
      <c r="BZ151" t="str">
        <f t="shared" si="105"/>
        <v/>
      </c>
      <c r="CA151" t="str">
        <f t="shared" si="106"/>
        <v/>
      </c>
      <c r="CB151" t="str">
        <f t="shared" si="107"/>
        <v>|n生命值+1000</v>
      </c>
      <c r="CC151" t="str">
        <f t="shared" si="108"/>
        <v>|n魔法值+100</v>
      </c>
      <c r="CD151" t="str">
        <f t="shared" si="109"/>
        <v>|n生命回复+5</v>
      </c>
      <c r="CE151" t="str">
        <f t="shared" si="110"/>
        <v>|n魔法回复+1</v>
      </c>
      <c r="CF151" t="str">
        <f t="shared" si="111"/>
        <v/>
      </c>
      <c r="CG151" t="str">
        <f t="shared" si="112"/>
        <v/>
      </c>
      <c r="CH151" t="str">
        <f t="shared" si="113"/>
        <v/>
      </c>
      <c r="CI151" t="str">
        <f t="shared" si="114"/>
        <v/>
      </c>
      <c r="CJ151" t="str">
        <f t="shared" si="115"/>
        <v/>
      </c>
      <c r="CK151" t="str">
        <f t="shared" si="116"/>
        <v/>
      </c>
      <c r="CL151" t="str">
        <f t="shared" si="117"/>
        <v/>
      </c>
      <c r="CM151" t="str">
        <f t="shared" si="118"/>
        <v/>
      </c>
      <c r="CN151" t="str">
        <f t="shared" si="119"/>
        <v/>
      </c>
      <c r="CO151" t="str">
        <f t="shared" si="120"/>
        <v/>
      </c>
      <c r="CP151" t="str">
        <f t="shared" si="121"/>
        <v/>
      </c>
      <c r="CQ151" t="str">
        <f t="shared" si="122"/>
        <v>|n暴伤+200%</v>
      </c>
      <c r="CR151" t="str">
        <f t="shared" si="123"/>
        <v/>
      </c>
      <c r="CS151" t="str">
        <f t="shared" si="124"/>
        <v/>
      </c>
      <c r="CT151" t="str">
        <f t="shared" si="125"/>
        <v/>
      </c>
      <c r="CU151" t="str">
        <f t="shared" si="126"/>
        <v>|n致命倍率+150%</v>
      </c>
      <c r="CV151" t="str">
        <f t="shared" si="127"/>
        <v/>
      </c>
      <c r="CW151" t="str">
        <f t="shared" si="128"/>
        <v/>
      </c>
      <c r="CX151" t="str">
        <f t="shared" si="129"/>
        <v/>
      </c>
      <c r="CY151" t="str">
        <f t="shared" si="130"/>
        <v/>
      </c>
      <c r="CZ151" t="str">
        <f t="shared" si="131"/>
        <v/>
      </c>
      <c r="DA151" t="str">
        <f t="shared" si="132"/>
        <v/>
      </c>
      <c r="DB151" t="str">
        <f t="shared" si="133"/>
        <v/>
      </c>
      <c r="DC151" t="str">
        <f t="shared" si="134"/>
        <v/>
      </c>
      <c r="DD151" t="str">
        <f t="shared" si="135"/>
        <v/>
      </c>
      <c r="DE151" t="str">
        <f t="shared" si="136"/>
        <v/>
      </c>
      <c r="DF151" t="str">
        <f t="shared" si="137"/>
        <v/>
      </c>
      <c r="DG151" t="str">
        <f t="shared" si="138"/>
        <v/>
      </c>
      <c r="DH151" t="str">
        <f t="shared" si="139"/>
        <v/>
      </c>
      <c r="DI151" t="str">
        <f t="shared" si="140"/>
        <v/>
      </c>
      <c r="DJ151" t="str">
        <f t="shared" si="141"/>
        <v/>
      </c>
      <c r="DK151" t="str">
        <f t="shared" si="142"/>
        <v/>
      </c>
      <c r="DL151" t="str">
        <f t="shared" si="143"/>
        <v/>
      </c>
      <c r="DM151" t="str">
        <f t="shared" si="144"/>
        <v/>
      </c>
      <c r="DN151" t="str">
        <f t="shared" si="145"/>
        <v/>
      </c>
      <c r="DO151" t="str">
        <f t="shared" si="146"/>
        <v/>
      </c>
      <c r="DP151" t="str">
        <f t="shared" si="147"/>
        <v/>
      </c>
      <c r="DQ151" t="str">
        <f t="shared" si="148"/>
        <v/>
      </c>
      <c r="DR151" t="str">
        <f t="shared" si="149"/>
        <v/>
      </c>
      <c r="DS151" t="str">
        <f t="shared" si="150"/>
        <v/>
      </c>
      <c r="DT151" t="str">
        <f t="shared" si="151"/>
        <v/>
      </c>
      <c r="DU151" t="str">
        <f t="shared" si="152"/>
        <v/>
      </c>
      <c r="DV151" t="str">
        <f t="shared" si="153"/>
        <v/>
      </c>
      <c r="DW151" t="str">
        <f t="shared" si="154"/>
        <v/>
      </c>
      <c r="DX151" t="str">
        <f t="shared" si="155"/>
        <v/>
      </c>
      <c r="DY151" t="str">
        <f t="shared" si="157"/>
        <v/>
      </c>
      <c r="DZ151" t="str">
        <f t="shared" si="157"/>
        <v/>
      </c>
      <c r="EA151" t="str">
        <f t="shared" si="157"/>
        <v/>
      </c>
      <c r="EB151" t="str">
        <f t="shared" si="157"/>
        <v/>
      </c>
      <c r="EC151" t="str">
        <f t="shared" si="157"/>
        <v/>
      </c>
      <c r="ED151" t="str">
        <f t="shared" si="157"/>
        <v/>
      </c>
      <c r="EE151" t="str">
        <f t="shared" si="157"/>
        <v/>
      </c>
      <c r="EF151" t="str">
        <f t="shared" si="101"/>
        <v/>
      </c>
      <c r="EG151" t="str">
        <f t="shared" si="101"/>
        <v/>
      </c>
      <c r="EH151" t="str">
        <f t="shared" si="101"/>
        <v/>
      </c>
      <c r="EI151" t="str">
        <f t="shared" si="101"/>
        <v/>
      </c>
      <c r="EJ151" t="str">
        <f t="shared" si="101"/>
        <v/>
      </c>
      <c r="EK151" t="str">
        <f t="shared" si="101"/>
        <v/>
      </c>
      <c r="EL151" t="str">
        <f t="shared" si="101"/>
        <v/>
      </c>
      <c r="EM151" t="str">
        <f t="shared" si="156"/>
        <v/>
      </c>
      <c r="EN151" t="str">
        <f t="shared" si="156"/>
        <v/>
      </c>
      <c r="EO151" t="str">
        <f t="shared" si="156"/>
        <v/>
      </c>
    </row>
    <row r="152" spans="1:145">
      <c r="A152" s="8" t="s">
        <v>254</v>
      </c>
      <c r="B152" s="8" t="s">
        <v>225</v>
      </c>
      <c r="C152" s="8"/>
      <c r="D152" s="52">
        <v>100</v>
      </c>
      <c r="E152" s="52">
        <v>100</v>
      </c>
      <c r="F152" s="52"/>
      <c r="G152" s="52"/>
      <c r="H152" s="52">
        <v>1000</v>
      </c>
      <c r="I152" s="52">
        <v>100</v>
      </c>
      <c r="J152" s="52">
        <v>5</v>
      </c>
      <c r="K152" s="52">
        <v>1</v>
      </c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>
        <v>200</v>
      </c>
      <c r="X152" s="52"/>
      <c r="Y152" s="52"/>
      <c r="Z152" s="52"/>
      <c r="AA152" s="52">
        <v>150</v>
      </c>
      <c r="AB152" s="52"/>
      <c r="AC152" s="52"/>
      <c r="AD152" s="52"/>
      <c r="AE152" s="52"/>
      <c r="AF152" s="52"/>
      <c r="AG152" s="52"/>
      <c r="AH152" s="52"/>
      <c r="AI152" s="52"/>
      <c r="AJ152" s="52"/>
      <c r="BW152" t="str">
        <f t="shared" si="99"/>
        <v>|n攻击+100|n法强+100|n生命值+1000|n魔法值+100|n生命回复+5|n魔法回复+1|n暴伤+200%|n致命倍率+150%</v>
      </c>
      <c r="BX152" t="str">
        <f t="shared" si="103"/>
        <v>|n攻击+100</v>
      </c>
      <c r="BY152" t="str">
        <f t="shared" si="104"/>
        <v>|n法强+100</v>
      </c>
      <c r="BZ152" t="str">
        <f t="shared" si="105"/>
        <v/>
      </c>
      <c r="CA152" t="str">
        <f t="shared" si="106"/>
        <v/>
      </c>
      <c r="CB152" t="str">
        <f t="shared" si="107"/>
        <v>|n生命值+1000</v>
      </c>
      <c r="CC152" t="str">
        <f t="shared" si="108"/>
        <v>|n魔法值+100</v>
      </c>
      <c r="CD152" t="str">
        <f t="shared" si="109"/>
        <v>|n生命回复+5</v>
      </c>
      <c r="CE152" t="str">
        <f t="shared" si="110"/>
        <v>|n魔法回复+1</v>
      </c>
      <c r="CF152" t="str">
        <f t="shared" si="111"/>
        <v/>
      </c>
      <c r="CG152" t="str">
        <f t="shared" si="112"/>
        <v/>
      </c>
      <c r="CH152" t="str">
        <f t="shared" si="113"/>
        <v/>
      </c>
      <c r="CI152" t="str">
        <f t="shared" si="114"/>
        <v/>
      </c>
      <c r="CJ152" t="str">
        <f t="shared" si="115"/>
        <v/>
      </c>
      <c r="CK152" t="str">
        <f t="shared" si="116"/>
        <v/>
      </c>
      <c r="CL152" t="str">
        <f t="shared" si="117"/>
        <v/>
      </c>
      <c r="CM152" t="str">
        <f t="shared" si="118"/>
        <v/>
      </c>
      <c r="CN152" t="str">
        <f t="shared" si="119"/>
        <v/>
      </c>
      <c r="CO152" t="str">
        <f t="shared" si="120"/>
        <v/>
      </c>
      <c r="CP152" t="str">
        <f t="shared" si="121"/>
        <v/>
      </c>
      <c r="CQ152" t="str">
        <f t="shared" si="122"/>
        <v>|n暴伤+200%</v>
      </c>
      <c r="CR152" t="str">
        <f t="shared" si="123"/>
        <v/>
      </c>
      <c r="CS152" t="str">
        <f t="shared" si="124"/>
        <v/>
      </c>
      <c r="CT152" t="str">
        <f t="shared" si="125"/>
        <v/>
      </c>
      <c r="CU152" t="str">
        <f t="shared" si="126"/>
        <v>|n致命倍率+150%</v>
      </c>
      <c r="CV152" t="str">
        <f t="shared" si="127"/>
        <v/>
      </c>
      <c r="CW152" t="str">
        <f t="shared" si="128"/>
        <v/>
      </c>
      <c r="CX152" t="str">
        <f t="shared" si="129"/>
        <v/>
      </c>
      <c r="CY152" t="str">
        <f t="shared" si="130"/>
        <v/>
      </c>
      <c r="CZ152" t="str">
        <f t="shared" si="131"/>
        <v/>
      </c>
      <c r="DA152" t="str">
        <f t="shared" si="132"/>
        <v/>
      </c>
      <c r="DB152" t="str">
        <f t="shared" si="133"/>
        <v/>
      </c>
      <c r="DC152" t="str">
        <f t="shared" si="134"/>
        <v/>
      </c>
      <c r="DD152" t="str">
        <f t="shared" si="135"/>
        <v/>
      </c>
      <c r="DE152" t="str">
        <f t="shared" si="136"/>
        <v/>
      </c>
      <c r="DF152" t="str">
        <f t="shared" si="137"/>
        <v/>
      </c>
      <c r="DG152" t="str">
        <f t="shared" si="138"/>
        <v/>
      </c>
      <c r="DH152" t="str">
        <f t="shared" si="139"/>
        <v/>
      </c>
      <c r="DI152" t="str">
        <f t="shared" si="140"/>
        <v/>
      </c>
      <c r="DJ152" t="str">
        <f t="shared" si="141"/>
        <v/>
      </c>
      <c r="DK152" t="str">
        <f t="shared" si="142"/>
        <v/>
      </c>
      <c r="DL152" t="str">
        <f t="shared" si="143"/>
        <v/>
      </c>
      <c r="DM152" t="str">
        <f t="shared" si="144"/>
        <v/>
      </c>
      <c r="DN152" t="str">
        <f t="shared" si="145"/>
        <v/>
      </c>
      <c r="DO152" t="str">
        <f t="shared" si="146"/>
        <v/>
      </c>
      <c r="DP152" t="str">
        <f t="shared" si="147"/>
        <v/>
      </c>
      <c r="DQ152" t="str">
        <f t="shared" si="148"/>
        <v/>
      </c>
      <c r="DR152" t="str">
        <f t="shared" si="149"/>
        <v/>
      </c>
      <c r="DS152" t="str">
        <f t="shared" si="150"/>
        <v/>
      </c>
      <c r="DT152" t="str">
        <f t="shared" si="151"/>
        <v/>
      </c>
      <c r="DU152" t="str">
        <f t="shared" si="152"/>
        <v/>
      </c>
      <c r="DV152" t="str">
        <f t="shared" si="153"/>
        <v/>
      </c>
      <c r="DW152" t="str">
        <f t="shared" si="154"/>
        <v/>
      </c>
      <c r="DX152" t="str">
        <f t="shared" si="155"/>
        <v/>
      </c>
      <c r="DY152" t="str">
        <f t="shared" si="157"/>
        <v/>
      </c>
      <c r="DZ152" t="str">
        <f t="shared" si="157"/>
        <v/>
      </c>
      <c r="EA152" t="str">
        <f t="shared" si="157"/>
        <v/>
      </c>
      <c r="EB152" t="str">
        <f t="shared" si="157"/>
        <v/>
      </c>
      <c r="EC152" t="str">
        <f t="shared" si="157"/>
        <v/>
      </c>
      <c r="ED152" t="str">
        <f t="shared" si="157"/>
        <v/>
      </c>
      <c r="EE152" t="str">
        <f t="shared" si="157"/>
        <v/>
      </c>
      <c r="EF152" t="str">
        <f t="shared" si="101"/>
        <v/>
      </c>
      <c r="EG152" t="str">
        <f t="shared" si="101"/>
        <v/>
      </c>
      <c r="EH152" t="str">
        <f t="shared" si="101"/>
        <v/>
      </c>
      <c r="EI152" t="str">
        <f t="shared" si="101"/>
        <v/>
      </c>
      <c r="EJ152" t="str">
        <f t="shared" si="101"/>
        <v/>
      </c>
      <c r="EK152" t="str">
        <f t="shared" si="101"/>
        <v/>
      </c>
      <c r="EL152" t="str">
        <f t="shared" si="101"/>
        <v/>
      </c>
      <c r="EM152" t="str">
        <f t="shared" si="156"/>
        <v/>
      </c>
      <c r="EN152" t="str">
        <f t="shared" si="156"/>
        <v/>
      </c>
      <c r="EO152" t="str">
        <f t="shared" si="156"/>
        <v/>
      </c>
    </row>
    <row r="153" spans="1:145">
      <c r="A153" s="8" t="s">
        <v>255</v>
      </c>
      <c r="B153" s="8" t="s">
        <v>225</v>
      </c>
      <c r="C153" s="8"/>
      <c r="D153" s="52">
        <v>100</v>
      </c>
      <c r="E153" s="52">
        <v>100</v>
      </c>
      <c r="F153" s="52"/>
      <c r="G153" s="52"/>
      <c r="H153" s="52">
        <v>1000</v>
      </c>
      <c r="I153" s="52">
        <v>100</v>
      </c>
      <c r="J153" s="52">
        <v>5</v>
      </c>
      <c r="K153" s="52">
        <v>1</v>
      </c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>
        <v>200</v>
      </c>
      <c r="X153" s="52"/>
      <c r="Y153" s="52"/>
      <c r="Z153" s="52"/>
      <c r="AA153" s="52">
        <v>150</v>
      </c>
      <c r="AB153" s="52"/>
      <c r="AC153" s="52"/>
      <c r="AD153" s="52"/>
      <c r="AE153" s="52"/>
      <c r="AF153" s="52"/>
      <c r="AG153" s="52"/>
      <c r="AH153" s="52"/>
      <c r="AI153" s="52"/>
      <c r="AJ153" s="52"/>
      <c r="BW153" t="str">
        <f t="shared" si="99"/>
        <v>|n攻击+100|n法强+100|n生命值+1000|n魔法值+100|n生命回复+5|n魔法回复+1|n暴伤+200%|n致命倍率+150%</v>
      </c>
      <c r="BX153" t="str">
        <f t="shared" si="103"/>
        <v>|n攻击+100</v>
      </c>
      <c r="BY153" t="str">
        <f t="shared" si="104"/>
        <v>|n法强+100</v>
      </c>
      <c r="BZ153" t="str">
        <f t="shared" si="105"/>
        <v/>
      </c>
      <c r="CA153" t="str">
        <f t="shared" si="106"/>
        <v/>
      </c>
      <c r="CB153" t="str">
        <f t="shared" si="107"/>
        <v>|n生命值+1000</v>
      </c>
      <c r="CC153" t="str">
        <f t="shared" si="108"/>
        <v>|n魔法值+100</v>
      </c>
      <c r="CD153" t="str">
        <f t="shared" si="109"/>
        <v>|n生命回复+5</v>
      </c>
      <c r="CE153" t="str">
        <f t="shared" si="110"/>
        <v>|n魔法回复+1</v>
      </c>
      <c r="CF153" t="str">
        <f t="shared" si="111"/>
        <v/>
      </c>
      <c r="CG153" t="str">
        <f t="shared" si="112"/>
        <v/>
      </c>
      <c r="CH153" t="str">
        <f t="shared" si="113"/>
        <v/>
      </c>
      <c r="CI153" t="str">
        <f t="shared" si="114"/>
        <v/>
      </c>
      <c r="CJ153" t="str">
        <f t="shared" si="115"/>
        <v/>
      </c>
      <c r="CK153" t="str">
        <f t="shared" si="116"/>
        <v/>
      </c>
      <c r="CL153" t="str">
        <f t="shared" si="117"/>
        <v/>
      </c>
      <c r="CM153" t="str">
        <f t="shared" si="118"/>
        <v/>
      </c>
      <c r="CN153" t="str">
        <f t="shared" si="119"/>
        <v/>
      </c>
      <c r="CO153" t="str">
        <f t="shared" si="120"/>
        <v/>
      </c>
      <c r="CP153" t="str">
        <f t="shared" si="121"/>
        <v/>
      </c>
      <c r="CQ153" t="str">
        <f t="shared" si="122"/>
        <v>|n暴伤+200%</v>
      </c>
      <c r="CR153" t="str">
        <f t="shared" si="123"/>
        <v/>
      </c>
      <c r="CS153" t="str">
        <f t="shared" si="124"/>
        <v/>
      </c>
      <c r="CT153" t="str">
        <f t="shared" si="125"/>
        <v/>
      </c>
      <c r="CU153" t="str">
        <f t="shared" si="126"/>
        <v>|n致命倍率+150%</v>
      </c>
      <c r="CV153" t="str">
        <f t="shared" si="127"/>
        <v/>
      </c>
      <c r="CW153" t="str">
        <f t="shared" si="128"/>
        <v/>
      </c>
      <c r="CX153" t="str">
        <f t="shared" si="129"/>
        <v/>
      </c>
      <c r="CY153" t="str">
        <f t="shared" si="130"/>
        <v/>
      </c>
      <c r="CZ153" t="str">
        <f t="shared" si="131"/>
        <v/>
      </c>
      <c r="DA153" t="str">
        <f t="shared" si="132"/>
        <v/>
      </c>
      <c r="DB153" t="str">
        <f t="shared" si="133"/>
        <v/>
      </c>
      <c r="DC153" t="str">
        <f t="shared" si="134"/>
        <v/>
      </c>
      <c r="DD153" t="str">
        <f t="shared" si="135"/>
        <v/>
      </c>
      <c r="DE153" t="str">
        <f t="shared" si="136"/>
        <v/>
      </c>
      <c r="DF153" t="str">
        <f t="shared" si="137"/>
        <v/>
      </c>
      <c r="DG153" t="str">
        <f t="shared" si="138"/>
        <v/>
      </c>
      <c r="DH153" t="str">
        <f t="shared" si="139"/>
        <v/>
      </c>
      <c r="DI153" t="str">
        <f t="shared" si="140"/>
        <v/>
      </c>
      <c r="DJ153" t="str">
        <f t="shared" si="141"/>
        <v/>
      </c>
      <c r="DK153" t="str">
        <f t="shared" si="142"/>
        <v/>
      </c>
      <c r="DL153" t="str">
        <f t="shared" si="143"/>
        <v/>
      </c>
      <c r="DM153" t="str">
        <f t="shared" si="144"/>
        <v/>
      </c>
      <c r="DN153" t="str">
        <f t="shared" si="145"/>
        <v/>
      </c>
      <c r="DO153" t="str">
        <f t="shared" si="146"/>
        <v/>
      </c>
      <c r="DP153" t="str">
        <f t="shared" si="147"/>
        <v/>
      </c>
      <c r="DQ153" t="str">
        <f t="shared" si="148"/>
        <v/>
      </c>
      <c r="DR153" t="str">
        <f t="shared" si="149"/>
        <v/>
      </c>
      <c r="DS153" t="str">
        <f t="shared" si="150"/>
        <v/>
      </c>
      <c r="DT153" t="str">
        <f t="shared" si="151"/>
        <v/>
      </c>
      <c r="DU153" t="str">
        <f t="shared" si="152"/>
        <v/>
      </c>
      <c r="DV153" t="str">
        <f t="shared" si="153"/>
        <v/>
      </c>
      <c r="DW153" t="str">
        <f t="shared" si="154"/>
        <v/>
      </c>
      <c r="DX153" t="str">
        <f t="shared" si="155"/>
        <v/>
      </c>
      <c r="DY153" t="str">
        <f t="shared" si="157"/>
        <v/>
      </c>
      <c r="DZ153" t="str">
        <f t="shared" si="157"/>
        <v/>
      </c>
      <c r="EA153" t="str">
        <f t="shared" si="157"/>
        <v/>
      </c>
      <c r="EB153" t="str">
        <f t="shared" si="157"/>
        <v/>
      </c>
      <c r="EC153" t="str">
        <f t="shared" si="157"/>
        <v/>
      </c>
      <c r="ED153" t="str">
        <f t="shared" si="157"/>
        <v/>
      </c>
      <c r="EE153" t="str">
        <f t="shared" si="157"/>
        <v/>
      </c>
      <c r="EF153" t="str">
        <f t="shared" si="101"/>
        <v/>
      </c>
      <c r="EG153" t="str">
        <f t="shared" si="101"/>
        <v/>
      </c>
      <c r="EH153" t="str">
        <f t="shared" si="101"/>
        <v/>
      </c>
      <c r="EI153" t="str">
        <f t="shared" si="101"/>
        <v/>
      </c>
      <c r="EJ153" t="str">
        <f t="shared" si="101"/>
        <v/>
      </c>
      <c r="EK153" t="str">
        <f t="shared" si="101"/>
        <v/>
      </c>
      <c r="EL153" t="str">
        <f t="shared" si="101"/>
        <v/>
      </c>
      <c r="EM153" t="str">
        <f t="shared" si="156"/>
        <v/>
      </c>
      <c r="EN153" t="str">
        <f t="shared" si="156"/>
        <v/>
      </c>
      <c r="EO153" t="str">
        <f t="shared" si="156"/>
        <v/>
      </c>
    </row>
    <row r="154" spans="1:145">
      <c r="A154" s="58" t="s">
        <v>256</v>
      </c>
      <c r="B154" s="58" t="s">
        <v>257</v>
      </c>
      <c r="AB154">
        <v>20</v>
      </c>
      <c r="BW154" t="str">
        <f t="shared" si="99"/>
        <v>|n冷却缩减+20%</v>
      </c>
      <c r="BX154" t="str">
        <f t="shared" ref="BX154:BX194" si="158">IF(D154="","","|n"&amp;BX$2&amp;"+"&amp;INT(D154)&amp;BX$1)</f>
        <v/>
      </c>
      <c r="BY154" t="str">
        <f t="shared" ref="BY154:BY194" si="159">IF(E154="","","|n"&amp;BY$2&amp;"+"&amp;INT(E154)&amp;BY$1)</f>
        <v/>
      </c>
      <c r="BZ154" t="str">
        <f t="shared" ref="BZ154:BZ194" si="160">IF(F154="","","|n"&amp;BZ$2&amp;"+"&amp;INT(F154)&amp;BZ$1)</f>
        <v/>
      </c>
      <c r="CA154" t="str">
        <f t="shared" ref="CA154:CA194" si="161">IF(G154="","","|n"&amp;CA$2&amp;"+"&amp;INT(G154)&amp;CA$1)</f>
        <v/>
      </c>
      <c r="CB154" t="str">
        <f t="shared" ref="CB154:CB194" si="162">IF(H154="","","|n"&amp;CB$2&amp;"+"&amp;INT(H154)&amp;CB$1)</f>
        <v/>
      </c>
      <c r="CC154" t="str">
        <f t="shared" ref="CC154:CC194" si="163">IF(I154="","","|n"&amp;CC$2&amp;"+"&amp;INT(I154)&amp;CC$1)</f>
        <v/>
      </c>
      <c r="CD154" t="str">
        <f t="shared" ref="CD154:CD194" si="164">IF(J154="","","|n"&amp;CD$2&amp;"+"&amp;INT(J154)&amp;CD$1)</f>
        <v/>
      </c>
      <c r="CE154" t="str">
        <f t="shared" ref="CE154:CE194" si="165">IF(K154="","","|n"&amp;CE$2&amp;"+"&amp;INT(K154)&amp;CE$1)</f>
        <v/>
      </c>
      <c r="CF154" t="str">
        <f t="shared" ref="CF154:CF194" si="166">IF(L154="","","|n"&amp;CF$2&amp;"+"&amp;INT(L154)&amp;CF$1)</f>
        <v/>
      </c>
      <c r="CG154" t="str">
        <f t="shared" ref="CG154:CG194" si="167">IF(M154="","","|n"&amp;CG$2&amp;"+"&amp;INT(M154)&amp;CG$1)</f>
        <v/>
      </c>
      <c r="CH154" t="str">
        <f t="shared" ref="CH154:CH194" si="168">IF(N154="","","|n"&amp;CH$2&amp;"+"&amp;INT(N154)&amp;CH$1)</f>
        <v/>
      </c>
      <c r="CI154" t="str">
        <f t="shared" ref="CI154:CI194" si="169">IF(O154="","","|n"&amp;CI$2&amp;"+"&amp;INT(O154)&amp;CI$1)</f>
        <v/>
      </c>
      <c r="CJ154" t="str">
        <f t="shared" ref="CJ154:CJ194" si="170">IF(P154="","","|n"&amp;CJ$2&amp;"+"&amp;INT(P154)&amp;CJ$1)</f>
        <v/>
      </c>
      <c r="CK154" t="str">
        <f t="shared" ref="CK154:CK194" si="171">IF(Q154="","","|n"&amp;CK$2&amp;"+"&amp;INT(Q154)&amp;CK$1)</f>
        <v/>
      </c>
      <c r="CL154" t="str">
        <f t="shared" ref="CL154:CL194" si="172">IF(R154="","","|n"&amp;CL$2&amp;"+"&amp;INT(R154)&amp;CL$1)</f>
        <v/>
      </c>
      <c r="CM154" t="str">
        <f t="shared" ref="CM154:CM194" si="173">IF(S154="","","|n"&amp;CM$2&amp;"+"&amp;INT(S154)&amp;CM$1)</f>
        <v/>
      </c>
      <c r="CN154" t="str">
        <f t="shared" ref="CN154:CN194" si="174">IF(T154="","","|n"&amp;CN$2&amp;"+"&amp;INT(T154)&amp;CN$1)</f>
        <v/>
      </c>
      <c r="CO154" t="str">
        <f t="shared" ref="CO154:CO194" si="175">IF(U154="","","|n"&amp;CO$2&amp;"+"&amp;INT(U154)&amp;CO$1)</f>
        <v/>
      </c>
      <c r="CP154" t="str">
        <f t="shared" ref="CP154:CP194" si="176">IF(V154="","","|n"&amp;CP$2&amp;"+"&amp;INT(V154)&amp;CP$1)</f>
        <v/>
      </c>
      <c r="CQ154" t="str">
        <f t="shared" ref="CQ154:CQ194" si="177">IF(W154="","","|n"&amp;CQ$2&amp;"+"&amp;INT(W154)&amp;CQ$1)</f>
        <v/>
      </c>
      <c r="CR154" t="str">
        <f t="shared" ref="CR154:CR194" si="178">IF(X154="","","|n"&amp;CR$2&amp;"+"&amp;INT(X154)&amp;CR$1)</f>
        <v/>
      </c>
      <c r="CS154" t="str">
        <f t="shared" ref="CS154:CS194" si="179">IF(Y154="","","|n"&amp;CS$2&amp;"+"&amp;INT(Y154)&amp;CS$1)</f>
        <v/>
      </c>
      <c r="CT154" t="str">
        <f t="shared" ref="CT154:CT194" si="180">IF(Z154="","","|n"&amp;CT$2&amp;"+"&amp;INT(Z154)&amp;CT$1)</f>
        <v/>
      </c>
      <c r="CU154" t="str">
        <f t="shared" ref="CU154:CU194" si="181">IF(AA154="","","|n"&amp;CU$2&amp;"+"&amp;INT(AA154)&amp;CU$1)</f>
        <v/>
      </c>
      <c r="CV154" t="str">
        <f t="shared" ref="CV154:CV194" si="182">IF(AB154="","","|n"&amp;CV$2&amp;"+"&amp;INT(AB154)&amp;CV$1)</f>
        <v>|n冷却缩减+20%</v>
      </c>
      <c r="CW154" t="str">
        <f t="shared" ref="CW154:CW194" si="183">IF(AC154="","","|n"&amp;CW$2&amp;"+"&amp;INT(AC154)&amp;CW$1)</f>
        <v/>
      </c>
      <c r="CX154" t="str">
        <f t="shared" ref="CX154:CX194" si="184">IF(AD154="","","|n"&amp;CX$2&amp;"+"&amp;INT(AD154)&amp;CX$1)</f>
        <v/>
      </c>
      <c r="CY154" t="str">
        <f t="shared" ref="CY154:CY194" si="185">IF(AE154="","","|n"&amp;CY$2&amp;"+"&amp;INT(AE154)&amp;CY$1)</f>
        <v/>
      </c>
      <c r="CZ154" t="str">
        <f t="shared" ref="CZ154:CZ194" si="186">IF(AF154="","","|n"&amp;CZ$2&amp;"+"&amp;INT(AF154)&amp;CZ$1)</f>
        <v/>
      </c>
      <c r="DA154" t="str">
        <f t="shared" ref="DA154:DA194" si="187">IF(AG154="","","|n"&amp;DA$2&amp;"+"&amp;INT(AG154)&amp;DA$1)</f>
        <v/>
      </c>
      <c r="DB154" t="str">
        <f t="shared" ref="DB154:DB194" si="188">IF(AH154="","","|n"&amp;DB$2&amp;"+"&amp;INT(AH154)&amp;DB$1)</f>
        <v/>
      </c>
      <c r="DC154" t="str">
        <f t="shared" ref="DC154:DC194" si="189">IF(AI154="","","|n"&amp;DC$2&amp;"+"&amp;INT(AI154)&amp;DC$1)</f>
        <v/>
      </c>
      <c r="DD154" t="str">
        <f t="shared" ref="DD154:DD194" si="190">IF(AJ154="","","|n"&amp;DD$2&amp;"+"&amp;INT(AJ154)&amp;DD$1)</f>
        <v/>
      </c>
      <c r="DE154" t="str">
        <f t="shared" ref="DE154:DE194" si="191">IF(AK154="","","|n"&amp;DE$2&amp;"+"&amp;INT(AK154)&amp;DE$1)</f>
        <v/>
      </c>
      <c r="DF154" t="str">
        <f t="shared" ref="DF154:DF194" si="192">IF(AL154="","","|n"&amp;DF$2&amp;"+"&amp;INT(AL154)&amp;DF$1)</f>
        <v/>
      </c>
      <c r="DG154" t="str">
        <f t="shared" ref="DG154:DG194" si="193">IF(AM154="","","|n"&amp;DG$2&amp;"+"&amp;INT(AM154)&amp;DG$1)</f>
        <v/>
      </c>
      <c r="DH154" t="str">
        <f t="shared" ref="DH154:DH194" si="194">IF(AN154="","","|n"&amp;DH$2&amp;"+"&amp;INT(AN154)&amp;DH$1)</f>
        <v/>
      </c>
      <c r="DI154" t="str">
        <f t="shared" ref="DI154:DI194" si="195">IF(AO154="","","|n"&amp;DI$2&amp;"+"&amp;INT(AO154)&amp;DI$1)</f>
        <v/>
      </c>
      <c r="DJ154" t="str">
        <f t="shared" ref="DJ154:DJ194" si="196">IF(AP154="","","|n"&amp;DJ$2&amp;"+"&amp;INT(AP154)&amp;DJ$1)</f>
        <v/>
      </c>
      <c r="DK154" t="str">
        <f t="shared" ref="DK154:DK194" si="197">IF(AQ154="","","|n"&amp;DK$2&amp;"+"&amp;INT(AQ154)&amp;DK$1)</f>
        <v/>
      </c>
      <c r="DL154" t="str">
        <f t="shared" ref="DL154:DL194" si="198">IF(AR154="","","|n"&amp;DL$2&amp;"+"&amp;INT(AR154)&amp;DL$1)</f>
        <v/>
      </c>
      <c r="DM154" t="str">
        <f t="shared" ref="DM154:DM194" si="199">IF(AS154="","","|n"&amp;DM$2&amp;"+"&amp;INT(AS154)&amp;DM$1)</f>
        <v/>
      </c>
      <c r="DN154" t="str">
        <f t="shared" ref="DN154:DN194" si="200">IF(AT154="","","|n"&amp;DN$2&amp;"+"&amp;INT(AT154)&amp;DN$1)</f>
        <v/>
      </c>
      <c r="DO154" t="str">
        <f t="shared" ref="DO154:DO194" si="201">IF(AU154="","","|n"&amp;DO$2&amp;"+"&amp;INT(AU154)&amp;DO$1)</f>
        <v/>
      </c>
      <c r="DP154" t="str">
        <f t="shared" ref="DP154:DP194" si="202">IF(AV154="","","|n"&amp;DP$2&amp;"+"&amp;INT(AV154)&amp;DP$1)</f>
        <v/>
      </c>
      <c r="DQ154" t="str">
        <f t="shared" ref="DQ154:DQ194" si="203">IF(AW154="","","|n"&amp;DQ$2&amp;"+"&amp;INT(AW154)&amp;DQ$1)</f>
        <v/>
      </c>
      <c r="DR154" t="str">
        <f t="shared" ref="DR154:DR194" si="204">IF(AX154="","","|n"&amp;DR$2&amp;"+"&amp;INT(AX154)&amp;DR$1)</f>
        <v/>
      </c>
      <c r="DS154" t="str">
        <f t="shared" ref="DS154:DS194" si="205">IF(AY154="","","|n"&amp;DS$2&amp;"+"&amp;INT(AY154)&amp;DS$1)</f>
        <v/>
      </c>
      <c r="DT154" t="str">
        <f t="shared" ref="DT154:DT194" si="206">IF(AZ154="","","|n"&amp;DT$2&amp;"+"&amp;INT(AZ154)&amp;DT$1)</f>
        <v/>
      </c>
      <c r="DU154" t="str">
        <f t="shared" ref="DU154:DU194" si="207">IF(BA154="","","|n"&amp;DU$2&amp;"+"&amp;INT(BA154)&amp;DU$1)</f>
        <v/>
      </c>
      <c r="DV154" t="str">
        <f t="shared" ref="DV154:DV194" si="208">IF(BB154="","","|n"&amp;DV$2&amp;"+"&amp;INT(BB154)&amp;DV$1)</f>
        <v/>
      </c>
      <c r="DW154" t="str">
        <f t="shared" ref="DW154:DW194" si="209">IF(BC154="","","|n"&amp;DW$2&amp;"+"&amp;INT(BC154)&amp;DW$1)</f>
        <v/>
      </c>
      <c r="DX154" t="str">
        <f t="shared" si="157"/>
        <v/>
      </c>
      <c r="DY154" t="str">
        <f t="shared" si="157"/>
        <v/>
      </c>
      <c r="DZ154" t="str">
        <f t="shared" si="157"/>
        <v/>
      </c>
      <c r="EA154" t="str">
        <f t="shared" si="157"/>
        <v/>
      </c>
      <c r="EB154" t="str">
        <f t="shared" si="157"/>
        <v/>
      </c>
      <c r="EC154" t="str">
        <f t="shared" si="157"/>
        <v/>
      </c>
      <c r="ED154" t="str">
        <f t="shared" si="157"/>
        <v/>
      </c>
      <c r="EE154" t="str">
        <f t="shared" si="157"/>
        <v/>
      </c>
      <c r="EF154" t="str">
        <f t="shared" si="157"/>
        <v/>
      </c>
      <c r="EG154" t="str">
        <f t="shared" si="157"/>
        <v/>
      </c>
      <c r="EH154" t="str">
        <f t="shared" si="157"/>
        <v/>
      </c>
      <c r="EI154" t="str">
        <f t="shared" ref="EI154:EO193" si="210">IF(BO154="","","|n|cffffcc00"&amp;EI$2&amp;"：|r"&amp;BO154&amp;EI$1)</f>
        <v/>
      </c>
      <c r="EJ154" t="str">
        <f t="shared" si="210"/>
        <v/>
      </c>
      <c r="EK154" t="str">
        <f t="shared" si="210"/>
        <v/>
      </c>
      <c r="EL154" t="str">
        <f t="shared" si="210"/>
        <v/>
      </c>
      <c r="EM154" t="str">
        <f t="shared" si="156"/>
        <v/>
      </c>
      <c r="EN154" t="str">
        <f t="shared" si="156"/>
        <v/>
      </c>
      <c r="EO154" t="str">
        <f t="shared" si="156"/>
        <v/>
      </c>
    </row>
    <row r="155" spans="1:145">
      <c r="A155" s="58" t="s">
        <v>258</v>
      </c>
      <c r="B155" s="59" t="s">
        <v>259</v>
      </c>
      <c r="K155">
        <v>4</v>
      </c>
      <c r="BW155" t="str">
        <f t="shared" si="99"/>
        <v>|n魔法回复+4</v>
      </c>
      <c r="BX155" t="str">
        <f t="shared" si="158"/>
        <v/>
      </c>
      <c r="BY155" t="str">
        <f t="shared" si="159"/>
        <v/>
      </c>
      <c r="BZ155" t="str">
        <f t="shared" si="160"/>
        <v/>
      </c>
      <c r="CA155" t="str">
        <f t="shared" si="161"/>
        <v/>
      </c>
      <c r="CB155" t="str">
        <f t="shared" si="162"/>
        <v/>
      </c>
      <c r="CC155" t="str">
        <f t="shared" si="163"/>
        <v/>
      </c>
      <c r="CD155" t="str">
        <f t="shared" si="164"/>
        <v/>
      </c>
      <c r="CE155" t="str">
        <f t="shared" si="165"/>
        <v>|n魔法回复+4</v>
      </c>
      <c r="CF155" t="str">
        <f t="shared" si="166"/>
        <v/>
      </c>
      <c r="CG155" t="str">
        <f t="shared" si="167"/>
        <v/>
      </c>
      <c r="CH155" t="str">
        <f t="shared" si="168"/>
        <v/>
      </c>
      <c r="CI155" t="str">
        <f t="shared" si="169"/>
        <v/>
      </c>
      <c r="CJ155" t="str">
        <f t="shared" si="170"/>
        <v/>
      </c>
      <c r="CK155" t="str">
        <f t="shared" si="171"/>
        <v/>
      </c>
      <c r="CL155" t="str">
        <f t="shared" si="172"/>
        <v/>
      </c>
      <c r="CM155" t="str">
        <f t="shared" si="173"/>
        <v/>
      </c>
      <c r="CN155" t="str">
        <f t="shared" si="174"/>
        <v/>
      </c>
      <c r="CO155" t="str">
        <f t="shared" si="175"/>
        <v/>
      </c>
      <c r="CP155" t="str">
        <f t="shared" si="176"/>
        <v/>
      </c>
      <c r="CQ155" t="str">
        <f t="shared" si="177"/>
        <v/>
      </c>
      <c r="CR155" t="str">
        <f t="shared" si="178"/>
        <v/>
      </c>
      <c r="CS155" t="str">
        <f t="shared" si="179"/>
        <v/>
      </c>
      <c r="CT155" t="str">
        <f t="shared" si="180"/>
        <v/>
      </c>
      <c r="CU155" t="str">
        <f t="shared" si="181"/>
        <v/>
      </c>
      <c r="CV155" t="str">
        <f t="shared" si="182"/>
        <v/>
      </c>
      <c r="CW155" t="str">
        <f t="shared" si="183"/>
        <v/>
      </c>
      <c r="CX155" t="str">
        <f t="shared" si="184"/>
        <v/>
      </c>
      <c r="CY155" t="str">
        <f t="shared" si="185"/>
        <v/>
      </c>
      <c r="CZ155" t="str">
        <f t="shared" si="186"/>
        <v/>
      </c>
      <c r="DA155" t="str">
        <f t="shared" si="187"/>
        <v/>
      </c>
      <c r="DB155" t="str">
        <f t="shared" si="188"/>
        <v/>
      </c>
      <c r="DC155" t="str">
        <f t="shared" si="189"/>
        <v/>
      </c>
      <c r="DD155" t="str">
        <f t="shared" si="190"/>
        <v/>
      </c>
      <c r="DE155" t="str">
        <f t="shared" si="191"/>
        <v/>
      </c>
      <c r="DF155" t="str">
        <f t="shared" si="192"/>
        <v/>
      </c>
      <c r="DG155" t="str">
        <f t="shared" si="193"/>
        <v/>
      </c>
      <c r="DH155" t="str">
        <f t="shared" si="194"/>
        <v/>
      </c>
      <c r="DI155" t="str">
        <f t="shared" si="195"/>
        <v/>
      </c>
      <c r="DJ155" t="str">
        <f t="shared" si="196"/>
        <v/>
      </c>
      <c r="DK155" t="str">
        <f t="shared" si="197"/>
        <v/>
      </c>
      <c r="DL155" t="str">
        <f t="shared" si="198"/>
        <v/>
      </c>
      <c r="DM155" t="str">
        <f t="shared" si="199"/>
        <v/>
      </c>
      <c r="DN155" t="str">
        <f t="shared" si="200"/>
        <v/>
      </c>
      <c r="DO155" t="str">
        <f t="shared" si="201"/>
        <v/>
      </c>
      <c r="DP155" t="str">
        <f t="shared" si="202"/>
        <v/>
      </c>
      <c r="DQ155" t="str">
        <f t="shared" si="203"/>
        <v/>
      </c>
      <c r="DR155" t="str">
        <f t="shared" si="204"/>
        <v/>
      </c>
      <c r="DS155" t="str">
        <f t="shared" si="205"/>
        <v/>
      </c>
      <c r="DT155" t="str">
        <f t="shared" si="206"/>
        <v/>
      </c>
      <c r="DU155" t="str">
        <f t="shared" si="207"/>
        <v/>
      </c>
      <c r="DV155" t="str">
        <f t="shared" si="208"/>
        <v/>
      </c>
      <c r="DW155" t="str">
        <f t="shared" si="209"/>
        <v/>
      </c>
      <c r="DX155" t="str">
        <f t="shared" si="157"/>
        <v/>
      </c>
      <c r="DY155" t="str">
        <f t="shared" si="157"/>
        <v/>
      </c>
      <c r="DZ155" t="str">
        <f t="shared" si="157"/>
        <v/>
      </c>
      <c r="EA155" t="str">
        <f t="shared" si="157"/>
        <v/>
      </c>
      <c r="EB155" t="str">
        <f t="shared" si="157"/>
        <v/>
      </c>
      <c r="EC155" t="str">
        <f t="shared" si="157"/>
        <v/>
      </c>
      <c r="ED155" t="str">
        <f t="shared" si="157"/>
        <v/>
      </c>
      <c r="EE155" t="str">
        <f t="shared" si="157"/>
        <v/>
      </c>
      <c r="EF155" t="str">
        <f t="shared" si="157"/>
        <v/>
      </c>
      <c r="EG155" t="str">
        <f t="shared" si="157"/>
        <v/>
      </c>
      <c r="EH155" t="str">
        <f t="shared" si="157"/>
        <v/>
      </c>
      <c r="EI155" t="str">
        <f t="shared" si="210"/>
        <v/>
      </c>
      <c r="EJ155" t="str">
        <f t="shared" si="210"/>
        <v/>
      </c>
      <c r="EK155" t="str">
        <f t="shared" si="210"/>
        <v/>
      </c>
      <c r="EL155" t="str">
        <f t="shared" si="210"/>
        <v/>
      </c>
      <c r="EM155" t="str">
        <f t="shared" si="156"/>
        <v/>
      </c>
      <c r="EN155" t="str">
        <f t="shared" si="156"/>
        <v/>
      </c>
      <c r="EO155" t="str">
        <f t="shared" si="156"/>
        <v/>
      </c>
    </row>
    <row r="156" spans="1:145">
      <c r="A156" s="58" t="s">
        <v>260</v>
      </c>
      <c r="B156" s="59" t="s">
        <v>261</v>
      </c>
      <c r="BW156" t="str">
        <f t="shared" si="99"/>
        <v/>
      </c>
      <c r="BX156" t="str">
        <f t="shared" si="158"/>
        <v/>
      </c>
      <c r="BY156" t="str">
        <f t="shared" si="159"/>
        <v/>
      </c>
      <c r="BZ156" t="str">
        <f t="shared" si="160"/>
        <v/>
      </c>
      <c r="CA156" t="str">
        <f t="shared" si="161"/>
        <v/>
      </c>
      <c r="CB156" t="str">
        <f t="shared" si="162"/>
        <v/>
      </c>
      <c r="CC156" t="str">
        <f t="shared" si="163"/>
        <v/>
      </c>
      <c r="CD156" t="str">
        <f t="shared" si="164"/>
        <v/>
      </c>
      <c r="CE156" t="str">
        <f t="shared" si="165"/>
        <v/>
      </c>
      <c r="CF156" t="str">
        <f t="shared" si="166"/>
        <v/>
      </c>
      <c r="CG156" t="str">
        <f t="shared" si="167"/>
        <v/>
      </c>
      <c r="CH156" t="str">
        <f t="shared" si="168"/>
        <v/>
      </c>
      <c r="CI156" t="str">
        <f t="shared" si="169"/>
        <v/>
      </c>
      <c r="CJ156" t="str">
        <f t="shared" si="170"/>
        <v/>
      </c>
      <c r="CK156" t="str">
        <f t="shared" si="171"/>
        <v/>
      </c>
      <c r="CL156" t="str">
        <f t="shared" si="172"/>
        <v/>
      </c>
      <c r="CM156" t="str">
        <f t="shared" si="173"/>
        <v/>
      </c>
      <c r="CN156" t="str">
        <f t="shared" si="174"/>
        <v/>
      </c>
      <c r="CO156" t="str">
        <f t="shared" si="175"/>
        <v/>
      </c>
      <c r="CP156" t="str">
        <f t="shared" si="176"/>
        <v/>
      </c>
      <c r="CQ156" t="str">
        <f t="shared" si="177"/>
        <v/>
      </c>
      <c r="CR156" t="str">
        <f t="shared" si="178"/>
        <v/>
      </c>
      <c r="CS156" t="str">
        <f t="shared" si="179"/>
        <v/>
      </c>
      <c r="CT156" t="str">
        <f t="shared" si="180"/>
        <v/>
      </c>
      <c r="CU156" t="str">
        <f t="shared" si="181"/>
        <v/>
      </c>
      <c r="CV156" t="str">
        <f t="shared" si="182"/>
        <v/>
      </c>
      <c r="CW156" t="str">
        <f t="shared" si="183"/>
        <v/>
      </c>
      <c r="CX156" t="str">
        <f t="shared" si="184"/>
        <v/>
      </c>
      <c r="CY156" t="str">
        <f t="shared" si="185"/>
        <v/>
      </c>
      <c r="CZ156" t="str">
        <f t="shared" si="186"/>
        <v/>
      </c>
      <c r="DA156" t="str">
        <f t="shared" si="187"/>
        <v/>
      </c>
      <c r="DB156" t="str">
        <f t="shared" si="188"/>
        <v/>
      </c>
      <c r="DC156" t="str">
        <f t="shared" si="189"/>
        <v/>
      </c>
      <c r="DD156" t="str">
        <f t="shared" si="190"/>
        <v/>
      </c>
      <c r="DE156" t="str">
        <f t="shared" si="191"/>
        <v/>
      </c>
      <c r="DF156" t="str">
        <f t="shared" si="192"/>
        <v/>
      </c>
      <c r="DG156" t="str">
        <f t="shared" si="193"/>
        <v/>
      </c>
      <c r="DH156" t="str">
        <f t="shared" si="194"/>
        <v/>
      </c>
      <c r="DI156" t="str">
        <f t="shared" si="195"/>
        <v/>
      </c>
      <c r="DJ156" t="str">
        <f t="shared" si="196"/>
        <v/>
      </c>
      <c r="DK156" t="str">
        <f t="shared" si="197"/>
        <v/>
      </c>
      <c r="DL156" t="str">
        <f t="shared" si="198"/>
        <v/>
      </c>
      <c r="DM156" t="str">
        <f t="shared" si="199"/>
        <v/>
      </c>
      <c r="DN156" t="str">
        <f t="shared" si="200"/>
        <v/>
      </c>
      <c r="DO156" t="str">
        <f t="shared" si="201"/>
        <v/>
      </c>
      <c r="DP156" t="str">
        <f t="shared" si="202"/>
        <v/>
      </c>
      <c r="DQ156" t="str">
        <f t="shared" si="203"/>
        <v/>
      </c>
      <c r="DR156" t="str">
        <f t="shared" si="204"/>
        <v/>
      </c>
      <c r="DS156" t="str">
        <f t="shared" si="205"/>
        <v/>
      </c>
      <c r="DT156" t="str">
        <f t="shared" si="206"/>
        <v/>
      </c>
      <c r="DU156" t="str">
        <f t="shared" si="207"/>
        <v/>
      </c>
      <c r="DV156" t="str">
        <f t="shared" si="208"/>
        <v/>
      </c>
      <c r="DW156" t="str">
        <f t="shared" si="209"/>
        <v/>
      </c>
      <c r="DX156" t="str">
        <f t="shared" si="157"/>
        <v/>
      </c>
      <c r="DY156" t="str">
        <f t="shared" si="157"/>
        <v/>
      </c>
      <c r="DZ156" t="str">
        <f t="shared" si="157"/>
        <v/>
      </c>
      <c r="EA156" t="str">
        <f t="shared" si="157"/>
        <v/>
      </c>
      <c r="EB156" t="str">
        <f t="shared" si="157"/>
        <v/>
      </c>
      <c r="EC156" t="str">
        <f t="shared" si="157"/>
        <v/>
      </c>
      <c r="ED156" t="str">
        <f t="shared" si="157"/>
        <v/>
      </c>
      <c r="EE156" t="str">
        <f t="shared" si="157"/>
        <v/>
      </c>
      <c r="EF156" t="str">
        <f t="shared" si="157"/>
        <v/>
      </c>
      <c r="EG156" t="str">
        <f t="shared" si="157"/>
        <v/>
      </c>
      <c r="EH156" t="str">
        <f t="shared" si="157"/>
        <v/>
      </c>
      <c r="EI156" t="str">
        <f t="shared" si="210"/>
        <v/>
      </c>
      <c r="EJ156" t="str">
        <f t="shared" si="210"/>
        <v/>
      </c>
      <c r="EK156" t="str">
        <f t="shared" si="210"/>
        <v/>
      </c>
      <c r="EL156" t="str">
        <f t="shared" si="210"/>
        <v/>
      </c>
      <c r="EM156" t="str">
        <f t="shared" si="156"/>
        <v/>
      </c>
      <c r="EN156" t="str">
        <f t="shared" si="156"/>
        <v/>
      </c>
      <c r="EO156" t="str">
        <f t="shared" si="156"/>
        <v/>
      </c>
    </row>
    <row r="157" spans="1:145">
      <c r="A157" s="58" t="s">
        <v>262</v>
      </c>
      <c r="B157" s="59" t="s">
        <v>263</v>
      </c>
      <c r="P157">
        <v>20</v>
      </c>
      <c r="BW157" t="str">
        <f t="shared" si="99"/>
        <v>|n物理穿透+20%</v>
      </c>
      <c r="BX157" t="str">
        <f t="shared" si="158"/>
        <v/>
      </c>
      <c r="BY157" t="str">
        <f t="shared" si="159"/>
        <v/>
      </c>
      <c r="BZ157" t="str">
        <f t="shared" si="160"/>
        <v/>
      </c>
      <c r="CA157" t="str">
        <f t="shared" si="161"/>
        <v/>
      </c>
      <c r="CB157" t="str">
        <f t="shared" si="162"/>
        <v/>
      </c>
      <c r="CC157" t="str">
        <f t="shared" si="163"/>
        <v/>
      </c>
      <c r="CD157" t="str">
        <f t="shared" si="164"/>
        <v/>
      </c>
      <c r="CE157" t="str">
        <f t="shared" si="165"/>
        <v/>
      </c>
      <c r="CF157" t="str">
        <f t="shared" si="166"/>
        <v/>
      </c>
      <c r="CG157" t="str">
        <f t="shared" si="167"/>
        <v/>
      </c>
      <c r="CH157" t="str">
        <f t="shared" si="168"/>
        <v/>
      </c>
      <c r="CI157" t="str">
        <f t="shared" si="169"/>
        <v/>
      </c>
      <c r="CJ157" t="str">
        <f t="shared" si="170"/>
        <v>|n物理穿透+20%</v>
      </c>
      <c r="CK157" t="str">
        <f t="shared" si="171"/>
        <v/>
      </c>
      <c r="CL157" t="str">
        <f t="shared" si="172"/>
        <v/>
      </c>
      <c r="CM157" t="str">
        <f t="shared" si="173"/>
        <v/>
      </c>
      <c r="CN157" t="str">
        <f t="shared" si="174"/>
        <v/>
      </c>
      <c r="CO157" t="str">
        <f t="shared" si="175"/>
        <v/>
      </c>
      <c r="CP157" t="str">
        <f t="shared" si="176"/>
        <v/>
      </c>
      <c r="CQ157" t="str">
        <f t="shared" si="177"/>
        <v/>
      </c>
      <c r="CR157" t="str">
        <f t="shared" si="178"/>
        <v/>
      </c>
      <c r="CS157" t="str">
        <f t="shared" si="179"/>
        <v/>
      </c>
      <c r="CT157" t="str">
        <f t="shared" si="180"/>
        <v/>
      </c>
      <c r="CU157" t="str">
        <f t="shared" si="181"/>
        <v/>
      </c>
      <c r="CV157" t="str">
        <f t="shared" si="182"/>
        <v/>
      </c>
      <c r="CW157" t="str">
        <f t="shared" si="183"/>
        <v/>
      </c>
      <c r="CX157" t="str">
        <f t="shared" si="184"/>
        <v/>
      </c>
      <c r="CY157" t="str">
        <f t="shared" si="185"/>
        <v/>
      </c>
      <c r="CZ157" t="str">
        <f t="shared" si="186"/>
        <v/>
      </c>
      <c r="DA157" t="str">
        <f t="shared" si="187"/>
        <v/>
      </c>
      <c r="DB157" t="str">
        <f t="shared" si="188"/>
        <v/>
      </c>
      <c r="DC157" t="str">
        <f t="shared" si="189"/>
        <v/>
      </c>
      <c r="DD157" t="str">
        <f t="shared" si="190"/>
        <v/>
      </c>
      <c r="DE157" t="str">
        <f t="shared" si="191"/>
        <v/>
      </c>
      <c r="DF157" t="str">
        <f t="shared" si="192"/>
        <v/>
      </c>
      <c r="DG157" t="str">
        <f t="shared" si="193"/>
        <v/>
      </c>
      <c r="DH157" t="str">
        <f t="shared" si="194"/>
        <v/>
      </c>
      <c r="DI157" t="str">
        <f t="shared" si="195"/>
        <v/>
      </c>
      <c r="DJ157" t="str">
        <f t="shared" si="196"/>
        <v/>
      </c>
      <c r="DK157" t="str">
        <f t="shared" si="197"/>
        <v/>
      </c>
      <c r="DL157" t="str">
        <f t="shared" si="198"/>
        <v/>
      </c>
      <c r="DM157" t="str">
        <f t="shared" si="199"/>
        <v/>
      </c>
      <c r="DN157" t="str">
        <f t="shared" si="200"/>
        <v/>
      </c>
      <c r="DO157" t="str">
        <f t="shared" si="201"/>
        <v/>
      </c>
      <c r="DP157" t="str">
        <f t="shared" si="202"/>
        <v/>
      </c>
      <c r="DQ157" t="str">
        <f t="shared" si="203"/>
        <v/>
      </c>
      <c r="DR157" t="str">
        <f t="shared" si="204"/>
        <v/>
      </c>
      <c r="DS157" t="str">
        <f t="shared" si="205"/>
        <v/>
      </c>
      <c r="DT157" t="str">
        <f t="shared" si="206"/>
        <v/>
      </c>
      <c r="DU157" t="str">
        <f t="shared" si="207"/>
        <v/>
      </c>
      <c r="DV157" t="str">
        <f t="shared" si="208"/>
        <v/>
      </c>
      <c r="DW157" t="str">
        <f t="shared" si="209"/>
        <v/>
      </c>
      <c r="DX157" t="str">
        <f t="shared" si="157"/>
        <v/>
      </c>
      <c r="DY157" t="str">
        <f t="shared" si="157"/>
        <v/>
      </c>
      <c r="DZ157" t="str">
        <f t="shared" si="157"/>
        <v/>
      </c>
      <c r="EA157" t="str">
        <f t="shared" si="157"/>
        <v/>
      </c>
      <c r="EB157" t="str">
        <f t="shared" si="157"/>
        <v/>
      </c>
      <c r="EC157" t="str">
        <f t="shared" si="157"/>
        <v/>
      </c>
      <c r="ED157" t="str">
        <f t="shared" si="157"/>
        <v/>
      </c>
      <c r="EE157" t="str">
        <f t="shared" ref="EE157:EH172" si="211">IF(BK157="","","|n|cffffcc00"&amp;EE$2&amp;"：|r"&amp;BK157&amp;EE$1)</f>
        <v/>
      </c>
      <c r="EF157" t="str">
        <f t="shared" si="211"/>
        <v/>
      </c>
      <c r="EG157" t="str">
        <f t="shared" si="211"/>
        <v/>
      </c>
      <c r="EH157" t="str">
        <f t="shared" si="211"/>
        <v/>
      </c>
      <c r="EI157" t="str">
        <f t="shared" si="210"/>
        <v/>
      </c>
      <c r="EJ157" t="str">
        <f t="shared" si="210"/>
        <v/>
      </c>
      <c r="EK157" t="str">
        <f t="shared" si="210"/>
        <v/>
      </c>
      <c r="EL157" t="str">
        <f t="shared" si="210"/>
        <v/>
      </c>
      <c r="EM157" t="str">
        <f t="shared" si="156"/>
        <v/>
      </c>
      <c r="EN157" t="str">
        <f t="shared" si="156"/>
        <v/>
      </c>
      <c r="EO157" t="str">
        <f t="shared" si="156"/>
        <v/>
      </c>
    </row>
    <row r="158" spans="1:145">
      <c r="A158" s="58" t="s">
        <v>264</v>
      </c>
      <c r="B158" s="59" t="s">
        <v>265</v>
      </c>
      <c r="V158">
        <v>9</v>
      </c>
      <c r="BW158" t="str">
        <f t="shared" si="99"/>
        <v>|n暴击+9%</v>
      </c>
      <c r="BX158" t="str">
        <f t="shared" si="158"/>
        <v/>
      </c>
      <c r="BY158" t="str">
        <f t="shared" si="159"/>
        <v/>
      </c>
      <c r="BZ158" t="str">
        <f t="shared" si="160"/>
        <v/>
      </c>
      <c r="CA158" t="str">
        <f t="shared" si="161"/>
        <v/>
      </c>
      <c r="CB158" t="str">
        <f t="shared" si="162"/>
        <v/>
      </c>
      <c r="CC158" t="str">
        <f t="shared" si="163"/>
        <v/>
      </c>
      <c r="CD158" t="str">
        <f t="shared" si="164"/>
        <v/>
      </c>
      <c r="CE158" t="str">
        <f t="shared" si="165"/>
        <v/>
      </c>
      <c r="CF158" t="str">
        <f t="shared" si="166"/>
        <v/>
      </c>
      <c r="CG158" t="str">
        <f t="shared" si="167"/>
        <v/>
      </c>
      <c r="CH158" t="str">
        <f t="shared" si="168"/>
        <v/>
      </c>
      <c r="CI158" t="str">
        <f t="shared" si="169"/>
        <v/>
      </c>
      <c r="CJ158" t="str">
        <f t="shared" si="170"/>
        <v/>
      </c>
      <c r="CK158" t="str">
        <f t="shared" si="171"/>
        <v/>
      </c>
      <c r="CL158" t="str">
        <f t="shared" si="172"/>
        <v/>
      </c>
      <c r="CM158" t="str">
        <f t="shared" si="173"/>
        <v/>
      </c>
      <c r="CN158" t="str">
        <f t="shared" si="174"/>
        <v/>
      </c>
      <c r="CO158" t="str">
        <f t="shared" si="175"/>
        <v/>
      </c>
      <c r="CP158" t="str">
        <f t="shared" si="176"/>
        <v>|n暴击+9%</v>
      </c>
      <c r="CQ158" t="str">
        <f t="shared" si="177"/>
        <v/>
      </c>
      <c r="CR158" t="str">
        <f t="shared" si="178"/>
        <v/>
      </c>
      <c r="CS158" t="str">
        <f t="shared" si="179"/>
        <v/>
      </c>
      <c r="CT158" t="str">
        <f t="shared" si="180"/>
        <v/>
      </c>
      <c r="CU158" t="str">
        <f t="shared" si="181"/>
        <v/>
      </c>
      <c r="CV158" t="str">
        <f t="shared" si="182"/>
        <v/>
      </c>
      <c r="CW158" t="str">
        <f t="shared" si="183"/>
        <v/>
      </c>
      <c r="CX158" t="str">
        <f t="shared" si="184"/>
        <v/>
      </c>
      <c r="CY158" t="str">
        <f t="shared" si="185"/>
        <v/>
      </c>
      <c r="CZ158" t="str">
        <f t="shared" si="186"/>
        <v/>
      </c>
      <c r="DA158" t="str">
        <f t="shared" si="187"/>
        <v/>
      </c>
      <c r="DB158" t="str">
        <f t="shared" si="188"/>
        <v/>
      </c>
      <c r="DC158" t="str">
        <f t="shared" si="189"/>
        <v/>
      </c>
      <c r="DD158" t="str">
        <f t="shared" si="190"/>
        <v/>
      </c>
      <c r="DE158" t="str">
        <f t="shared" si="191"/>
        <v/>
      </c>
      <c r="DF158" t="str">
        <f t="shared" si="192"/>
        <v/>
      </c>
      <c r="DG158" t="str">
        <f t="shared" si="193"/>
        <v/>
      </c>
      <c r="DH158" t="str">
        <f t="shared" si="194"/>
        <v/>
      </c>
      <c r="DI158" t="str">
        <f t="shared" si="195"/>
        <v/>
      </c>
      <c r="DJ158" t="str">
        <f t="shared" si="196"/>
        <v/>
      </c>
      <c r="DK158" t="str">
        <f t="shared" si="197"/>
        <v/>
      </c>
      <c r="DL158" t="str">
        <f t="shared" si="198"/>
        <v/>
      </c>
      <c r="DM158" t="str">
        <f t="shared" si="199"/>
        <v/>
      </c>
      <c r="DN158" t="str">
        <f t="shared" si="200"/>
        <v/>
      </c>
      <c r="DO158" t="str">
        <f t="shared" si="201"/>
        <v/>
      </c>
      <c r="DP158" t="str">
        <f t="shared" si="202"/>
        <v/>
      </c>
      <c r="DQ158" t="str">
        <f t="shared" si="203"/>
        <v/>
      </c>
      <c r="DR158" t="str">
        <f t="shared" si="204"/>
        <v/>
      </c>
      <c r="DS158" t="str">
        <f t="shared" si="205"/>
        <v/>
      </c>
      <c r="DT158" t="str">
        <f t="shared" si="206"/>
        <v/>
      </c>
      <c r="DU158" t="str">
        <f t="shared" si="207"/>
        <v/>
      </c>
      <c r="DV158" t="str">
        <f t="shared" si="208"/>
        <v/>
      </c>
      <c r="DW158" t="str">
        <f t="shared" si="209"/>
        <v/>
      </c>
      <c r="DX158" t="str">
        <f t="shared" ref="DX158:EG176" si="212">IF(BD158="","","|n|cffffcc00"&amp;DX$2&amp;"：|r"&amp;BD158&amp;DX$1)</f>
        <v/>
      </c>
      <c r="DY158" t="str">
        <f t="shared" si="212"/>
        <v/>
      </c>
      <c r="DZ158" t="str">
        <f t="shared" si="212"/>
        <v/>
      </c>
      <c r="EA158" t="str">
        <f t="shared" si="212"/>
        <v/>
      </c>
      <c r="EB158" t="str">
        <f t="shared" si="212"/>
        <v/>
      </c>
      <c r="EC158" t="str">
        <f t="shared" si="212"/>
        <v/>
      </c>
      <c r="ED158" t="str">
        <f t="shared" si="212"/>
        <v/>
      </c>
      <c r="EE158" t="str">
        <f t="shared" si="211"/>
        <v/>
      </c>
      <c r="EF158" t="str">
        <f t="shared" si="211"/>
        <v/>
      </c>
      <c r="EG158" t="str">
        <f t="shared" si="211"/>
        <v/>
      </c>
      <c r="EH158" t="str">
        <f t="shared" si="211"/>
        <v/>
      </c>
      <c r="EI158" t="str">
        <f t="shared" si="210"/>
        <v/>
      </c>
      <c r="EJ158" t="str">
        <f t="shared" si="210"/>
        <v/>
      </c>
      <c r="EK158" t="str">
        <f t="shared" si="210"/>
        <v/>
      </c>
      <c r="EL158" t="str">
        <f t="shared" si="210"/>
        <v/>
      </c>
      <c r="EM158" t="str">
        <f t="shared" si="156"/>
        <v/>
      </c>
      <c r="EN158" t="str">
        <f t="shared" si="156"/>
        <v/>
      </c>
      <c r="EO158" t="str">
        <f t="shared" si="156"/>
        <v/>
      </c>
    </row>
    <row r="159" spans="1:145">
      <c r="A159" s="58" t="s">
        <v>266</v>
      </c>
      <c r="B159" s="59" t="s">
        <v>267</v>
      </c>
      <c r="AI159">
        <v>20</v>
      </c>
      <c r="BW159" t="str">
        <f t="shared" si="99"/>
        <v>|n攻击+20%</v>
      </c>
      <c r="BX159" t="str">
        <f t="shared" si="158"/>
        <v/>
      </c>
      <c r="BY159" t="str">
        <f t="shared" si="159"/>
        <v/>
      </c>
      <c r="BZ159" t="str">
        <f t="shared" si="160"/>
        <v/>
      </c>
      <c r="CA159" t="str">
        <f t="shared" si="161"/>
        <v/>
      </c>
      <c r="CB159" t="str">
        <f t="shared" si="162"/>
        <v/>
      </c>
      <c r="CC159" t="str">
        <f t="shared" si="163"/>
        <v/>
      </c>
      <c r="CD159" t="str">
        <f t="shared" si="164"/>
        <v/>
      </c>
      <c r="CE159" t="str">
        <f t="shared" si="165"/>
        <v/>
      </c>
      <c r="CF159" t="str">
        <f t="shared" si="166"/>
        <v/>
      </c>
      <c r="CG159" t="str">
        <f t="shared" si="167"/>
        <v/>
      </c>
      <c r="CH159" t="str">
        <f t="shared" si="168"/>
        <v/>
      </c>
      <c r="CI159" t="str">
        <f t="shared" si="169"/>
        <v/>
      </c>
      <c r="CJ159" t="str">
        <f t="shared" si="170"/>
        <v/>
      </c>
      <c r="CK159" t="str">
        <f t="shared" si="171"/>
        <v/>
      </c>
      <c r="CL159" t="str">
        <f t="shared" si="172"/>
        <v/>
      </c>
      <c r="CM159" t="str">
        <f t="shared" si="173"/>
        <v/>
      </c>
      <c r="CN159" t="str">
        <f t="shared" si="174"/>
        <v/>
      </c>
      <c r="CO159" t="str">
        <f t="shared" si="175"/>
        <v/>
      </c>
      <c r="CP159" t="str">
        <f t="shared" si="176"/>
        <v/>
      </c>
      <c r="CQ159" t="str">
        <f t="shared" si="177"/>
        <v/>
      </c>
      <c r="CR159" t="str">
        <f t="shared" si="178"/>
        <v/>
      </c>
      <c r="CS159" t="str">
        <f t="shared" si="179"/>
        <v/>
      </c>
      <c r="CT159" t="str">
        <f t="shared" si="180"/>
        <v/>
      </c>
      <c r="CU159" t="str">
        <f t="shared" si="181"/>
        <v/>
      </c>
      <c r="CV159" t="str">
        <f t="shared" si="182"/>
        <v/>
      </c>
      <c r="CW159" t="str">
        <f t="shared" si="183"/>
        <v/>
      </c>
      <c r="CX159" t="str">
        <f t="shared" si="184"/>
        <v/>
      </c>
      <c r="CY159" t="str">
        <f t="shared" si="185"/>
        <v/>
      </c>
      <c r="CZ159" t="str">
        <f t="shared" si="186"/>
        <v/>
      </c>
      <c r="DA159" t="str">
        <f t="shared" si="187"/>
        <v/>
      </c>
      <c r="DB159" t="str">
        <f t="shared" si="188"/>
        <v/>
      </c>
      <c r="DC159" t="str">
        <f t="shared" si="189"/>
        <v>|n攻击+20%</v>
      </c>
      <c r="DD159" t="str">
        <f t="shared" si="190"/>
        <v/>
      </c>
      <c r="DE159" t="str">
        <f t="shared" si="191"/>
        <v/>
      </c>
      <c r="DF159" t="str">
        <f t="shared" si="192"/>
        <v/>
      </c>
      <c r="DG159" t="str">
        <f t="shared" si="193"/>
        <v/>
      </c>
      <c r="DH159" t="str">
        <f t="shared" si="194"/>
        <v/>
      </c>
      <c r="DI159" t="str">
        <f t="shared" si="195"/>
        <v/>
      </c>
      <c r="DJ159" t="str">
        <f t="shared" si="196"/>
        <v/>
      </c>
      <c r="DK159" t="str">
        <f t="shared" si="197"/>
        <v/>
      </c>
      <c r="DL159" t="str">
        <f t="shared" si="198"/>
        <v/>
      </c>
      <c r="DM159" t="str">
        <f t="shared" si="199"/>
        <v/>
      </c>
      <c r="DN159" t="str">
        <f t="shared" si="200"/>
        <v/>
      </c>
      <c r="DO159" t="str">
        <f t="shared" si="201"/>
        <v/>
      </c>
      <c r="DP159" t="str">
        <f t="shared" si="202"/>
        <v/>
      </c>
      <c r="DQ159" t="str">
        <f t="shared" si="203"/>
        <v/>
      </c>
      <c r="DR159" t="str">
        <f t="shared" si="204"/>
        <v/>
      </c>
      <c r="DS159" t="str">
        <f t="shared" si="205"/>
        <v/>
      </c>
      <c r="DT159" t="str">
        <f t="shared" si="206"/>
        <v/>
      </c>
      <c r="DU159" t="str">
        <f t="shared" si="207"/>
        <v/>
      </c>
      <c r="DV159" t="str">
        <f t="shared" si="208"/>
        <v/>
      </c>
      <c r="DW159" t="str">
        <f t="shared" si="209"/>
        <v/>
      </c>
      <c r="DX159" t="str">
        <f t="shared" si="212"/>
        <v/>
      </c>
      <c r="DY159" t="str">
        <f t="shared" si="212"/>
        <v/>
      </c>
      <c r="DZ159" t="str">
        <f t="shared" si="212"/>
        <v/>
      </c>
      <c r="EA159" t="str">
        <f t="shared" si="212"/>
        <v/>
      </c>
      <c r="EB159" t="str">
        <f t="shared" si="212"/>
        <v/>
      </c>
      <c r="EC159" t="str">
        <f t="shared" si="212"/>
        <v/>
      </c>
      <c r="ED159" t="str">
        <f t="shared" si="212"/>
        <v/>
      </c>
      <c r="EE159" t="str">
        <f t="shared" si="211"/>
        <v/>
      </c>
      <c r="EF159" t="str">
        <f t="shared" si="211"/>
        <v/>
      </c>
      <c r="EG159" t="str">
        <f t="shared" si="211"/>
        <v/>
      </c>
      <c r="EH159" t="str">
        <f t="shared" si="211"/>
        <v/>
      </c>
      <c r="EI159" t="str">
        <f t="shared" si="210"/>
        <v/>
      </c>
      <c r="EJ159" t="str">
        <f t="shared" si="210"/>
        <v/>
      </c>
      <c r="EK159" t="str">
        <f t="shared" si="210"/>
        <v/>
      </c>
      <c r="EL159" t="str">
        <f t="shared" si="210"/>
        <v/>
      </c>
      <c r="EM159" t="str">
        <f t="shared" si="156"/>
        <v/>
      </c>
      <c r="EN159" t="str">
        <f t="shared" si="156"/>
        <v/>
      </c>
      <c r="EO159" t="str">
        <f t="shared" si="156"/>
        <v/>
      </c>
    </row>
    <row r="160" spans="1:145" ht="27">
      <c r="A160" s="58" t="s">
        <v>268</v>
      </c>
      <c r="B160" s="60" t="s">
        <v>269</v>
      </c>
      <c r="O160">
        <v>60</v>
      </c>
      <c r="BW160" t="str">
        <f t="shared" si="99"/>
        <v>|n普攻伤害+60%</v>
      </c>
      <c r="BX160" t="str">
        <f t="shared" si="158"/>
        <v/>
      </c>
      <c r="BY160" t="str">
        <f t="shared" si="159"/>
        <v/>
      </c>
      <c r="BZ160" t="str">
        <f t="shared" si="160"/>
        <v/>
      </c>
      <c r="CA160" t="str">
        <f t="shared" si="161"/>
        <v/>
      </c>
      <c r="CB160" t="str">
        <f t="shared" si="162"/>
        <v/>
      </c>
      <c r="CC160" t="str">
        <f t="shared" si="163"/>
        <v/>
      </c>
      <c r="CD160" t="str">
        <f t="shared" si="164"/>
        <v/>
      </c>
      <c r="CE160" t="str">
        <f t="shared" si="165"/>
        <v/>
      </c>
      <c r="CF160" t="str">
        <f t="shared" si="166"/>
        <v/>
      </c>
      <c r="CG160" t="str">
        <f t="shared" si="167"/>
        <v/>
      </c>
      <c r="CH160" t="str">
        <f t="shared" si="168"/>
        <v/>
      </c>
      <c r="CI160" t="str">
        <f t="shared" si="169"/>
        <v>|n普攻伤害+60%</v>
      </c>
      <c r="CJ160" t="str">
        <f t="shared" si="170"/>
        <v/>
      </c>
      <c r="CK160" t="str">
        <f t="shared" si="171"/>
        <v/>
      </c>
      <c r="CL160" t="str">
        <f t="shared" si="172"/>
        <v/>
      </c>
      <c r="CM160" t="str">
        <f t="shared" si="173"/>
        <v/>
      </c>
      <c r="CN160" t="str">
        <f t="shared" si="174"/>
        <v/>
      </c>
      <c r="CO160" t="str">
        <f t="shared" si="175"/>
        <v/>
      </c>
      <c r="CP160" t="str">
        <f t="shared" si="176"/>
        <v/>
      </c>
      <c r="CQ160" t="str">
        <f t="shared" si="177"/>
        <v/>
      </c>
      <c r="CR160" t="str">
        <f t="shared" si="178"/>
        <v/>
      </c>
      <c r="CS160" t="str">
        <f t="shared" si="179"/>
        <v/>
      </c>
      <c r="CT160" t="str">
        <f t="shared" si="180"/>
        <v/>
      </c>
      <c r="CU160" t="str">
        <f t="shared" si="181"/>
        <v/>
      </c>
      <c r="CV160" t="str">
        <f t="shared" si="182"/>
        <v/>
      </c>
      <c r="CW160" t="str">
        <f t="shared" si="183"/>
        <v/>
      </c>
      <c r="CX160" t="str">
        <f t="shared" si="184"/>
        <v/>
      </c>
      <c r="CY160" t="str">
        <f t="shared" si="185"/>
        <v/>
      </c>
      <c r="CZ160" t="str">
        <f t="shared" si="186"/>
        <v/>
      </c>
      <c r="DA160" t="str">
        <f t="shared" si="187"/>
        <v/>
      </c>
      <c r="DB160" t="str">
        <f t="shared" si="188"/>
        <v/>
      </c>
      <c r="DC160" t="str">
        <f t="shared" si="189"/>
        <v/>
      </c>
      <c r="DD160" t="str">
        <f t="shared" si="190"/>
        <v/>
      </c>
      <c r="DE160" t="str">
        <f t="shared" si="191"/>
        <v/>
      </c>
      <c r="DF160" t="str">
        <f t="shared" si="192"/>
        <v/>
      </c>
      <c r="DG160" t="str">
        <f t="shared" si="193"/>
        <v/>
      </c>
      <c r="DH160" t="str">
        <f t="shared" si="194"/>
        <v/>
      </c>
      <c r="DI160" t="str">
        <f t="shared" si="195"/>
        <v/>
      </c>
      <c r="DJ160" t="str">
        <f t="shared" si="196"/>
        <v/>
      </c>
      <c r="DK160" t="str">
        <f t="shared" si="197"/>
        <v/>
      </c>
      <c r="DL160" t="str">
        <f t="shared" si="198"/>
        <v/>
      </c>
      <c r="DM160" t="str">
        <f t="shared" si="199"/>
        <v/>
      </c>
      <c r="DN160" t="str">
        <f t="shared" si="200"/>
        <v/>
      </c>
      <c r="DO160" t="str">
        <f t="shared" si="201"/>
        <v/>
      </c>
      <c r="DP160" t="str">
        <f t="shared" si="202"/>
        <v/>
      </c>
      <c r="DQ160" t="str">
        <f t="shared" si="203"/>
        <v/>
      </c>
      <c r="DR160" t="str">
        <f t="shared" si="204"/>
        <v/>
      </c>
      <c r="DS160" t="str">
        <f t="shared" si="205"/>
        <v/>
      </c>
      <c r="DT160" t="str">
        <f t="shared" si="206"/>
        <v/>
      </c>
      <c r="DU160" t="str">
        <f t="shared" si="207"/>
        <v/>
      </c>
      <c r="DV160" t="str">
        <f t="shared" si="208"/>
        <v/>
      </c>
      <c r="DW160" t="str">
        <f t="shared" si="209"/>
        <v/>
      </c>
      <c r="DX160" t="str">
        <f t="shared" si="212"/>
        <v/>
      </c>
      <c r="DY160" t="str">
        <f t="shared" si="212"/>
        <v/>
      </c>
      <c r="DZ160" t="str">
        <f t="shared" si="212"/>
        <v/>
      </c>
      <c r="EA160" t="str">
        <f t="shared" si="212"/>
        <v/>
      </c>
      <c r="EB160" t="str">
        <f t="shared" si="212"/>
        <v/>
      </c>
      <c r="EC160" t="str">
        <f t="shared" si="212"/>
        <v/>
      </c>
      <c r="ED160" t="str">
        <f t="shared" si="212"/>
        <v/>
      </c>
      <c r="EE160" t="str">
        <f t="shared" si="211"/>
        <v/>
      </c>
      <c r="EF160" t="str">
        <f t="shared" si="211"/>
        <v/>
      </c>
      <c r="EG160" t="str">
        <f t="shared" si="211"/>
        <v/>
      </c>
      <c r="EH160" t="str">
        <f t="shared" si="211"/>
        <v/>
      </c>
      <c r="EI160" t="str">
        <f t="shared" si="210"/>
        <v/>
      </c>
      <c r="EJ160" t="str">
        <f t="shared" si="210"/>
        <v/>
      </c>
      <c r="EK160" t="str">
        <f t="shared" si="210"/>
        <v/>
      </c>
      <c r="EL160" t="str">
        <f t="shared" si="210"/>
        <v/>
      </c>
      <c r="EM160" t="str">
        <f t="shared" si="156"/>
        <v/>
      </c>
      <c r="EN160" t="str">
        <f t="shared" si="156"/>
        <v/>
      </c>
      <c r="EO160" t="str">
        <f t="shared" si="156"/>
        <v/>
      </c>
    </row>
    <row r="161" spans="1:145">
      <c r="A161" s="58" t="s">
        <v>270</v>
      </c>
      <c r="B161" s="59" t="s">
        <v>271</v>
      </c>
      <c r="AI161">
        <v>30</v>
      </c>
      <c r="BB161">
        <v>200</v>
      </c>
      <c r="BW161" t="str">
        <f t="shared" si="99"/>
        <v>|n攻击+30%|n攻击距离+200</v>
      </c>
      <c r="BX161" t="str">
        <f t="shared" si="158"/>
        <v/>
      </c>
      <c r="BY161" t="str">
        <f t="shared" si="159"/>
        <v/>
      </c>
      <c r="BZ161" t="str">
        <f t="shared" si="160"/>
        <v/>
      </c>
      <c r="CA161" t="str">
        <f t="shared" si="161"/>
        <v/>
      </c>
      <c r="CB161" t="str">
        <f t="shared" si="162"/>
        <v/>
      </c>
      <c r="CC161" t="str">
        <f t="shared" si="163"/>
        <v/>
      </c>
      <c r="CD161" t="str">
        <f t="shared" si="164"/>
        <v/>
      </c>
      <c r="CE161" t="str">
        <f t="shared" si="165"/>
        <v/>
      </c>
      <c r="CF161" t="str">
        <f t="shared" si="166"/>
        <v/>
      </c>
      <c r="CG161" t="str">
        <f t="shared" si="167"/>
        <v/>
      </c>
      <c r="CH161" t="str">
        <f t="shared" si="168"/>
        <v/>
      </c>
      <c r="CI161" t="str">
        <f t="shared" si="169"/>
        <v/>
      </c>
      <c r="CJ161" t="str">
        <f t="shared" si="170"/>
        <v/>
      </c>
      <c r="CK161" t="str">
        <f t="shared" si="171"/>
        <v/>
      </c>
      <c r="CL161" t="str">
        <f t="shared" si="172"/>
        <v/>
      </c>
      <c r="CM161" t="str">
        <f t="shared" si="173"/>
        <v/>
      </c>
      <c r="CN161" t="str">
        <f t="shared" si="174"/>
        <v/>
      </c>
      <c r="CO161" t="str">
        <f t="shared" si="175"/>
        <v/>
      </c>
      <c r="CP161" t="str">
        <f t="shared" si="176"/>
        <v/>
      </c>
      <c r="CQ161" t="str">
        <f t="shared" si="177"/>
        <v/>
      </c>
      <c r="CR161" t="str">
        <f t="shared" si="178"/>
        <v/>
      </c>
      <c r="CS161" t="str">
        <f t="shared" si="179"/>
        <v/>
      </c>
      <c r="CT161" t="str">
        <f t="shared" si="180"/>
        <v/>
      </c>
      <c r="CU161" t="str">
        <f t="shared" si="181"/>
        <v/>
      </c>
      <c r="CV161" t="str">
        <f t="shared" si="182"/>
        <v/>
      </c>
      <c r="CW161" t="str">
        <f t="shared" si="183"/>
        <v/>
      </c>
      <c r="CX161" t="str">
        <f t="shared" si="184"/>
        <v/>
      </c>
      <c r="CY161" t="str">
        <f t="shared" si="185"/>
        <v/>
      </c>
      <c r="CZ161" t="str">
        <f t="shared" si="186"/>
        <v/>
      </c>
      <c r="DA161" t="str">
        <f t="shared" si="187"/>
        <v/>
      </c>
      <c r="DB161" t="str">
        <f t="shared" si="188"/>
        <v/>
      </c>
      <c r="DC161" t="str">
        <f t="shared" si="189"/>
        <v>|n攻击+30%</v>
      </c>
      <c r="DD161" t="str">
        <f t="shared" si="190"/>
        <v/>
      </c>
      <c r="DE161" t="str">
        <f t="shared" si="191"/>
        <v/>
      </c>
      <c r="DF161" t="str">
        <f t="shared" si="192"/>
        <v/>
      </c>
      <c r="DG161" t="str">
        <f t="shared" si="193"/>
        <v/>
      </c>
      <c r="DH161" t="str">
        <f t="shared" si="194"/>
        <v/>
      </c>
      <c r="DI161" t="str">
        <f t="shared" si="195"/>
        <v/>
      </c>
      <c r="DJ161" t="str">
        <f t="shared" si="196"/>
        <v/>
      </c>
      <c r="DK161" t="str">
        <f t="shared" si="197"/>
        <v/>
      </c>
      <c r="DL161" t="str">
        <f t="shared" si="198"/>
        <v/>
      </c>
      <c r="DM161" t="str">
        <f t="shared" si="199"/>
        <v/>
      </c>
      <c r="DN161" t="str">
        <f t="shared" si="200"/>
        <v/>
      </c>
      <c r="DO161" t="str">
        <f t="shared" si="201"/>
        <v/>
      </c>
      <c r="DP161" t="str">
        <f t="shared" si="202"/>
        <v/>
      </c>
      <c r="DQ161" t="str">
        <f t="shared" si="203"/>
        <v/>
      </c>
      <c r="DR161" t="str">
        <f t="shared" si="204"/>
        <v/>
      </c>
      <c r="DS161" t="str">
        <f t="shared" si="205"/>
        <v/>
      </c>
      <c r="DT161" t="str">
        <f t="shared" si="206"/>
        <v/>
      </c>
      <c r="DU161" t="str">
        <f t="shared" si="207"/>
        <v/>
      </c>
      <c r="DV161" t="str">
        <f t="shared" si="208"/>
        <v>|n攻击距离+200</v>
      </c>
      <c r="DW161" t="str">
        <f t="shared" si="209"/>
        <v/>
      </c>
      <c r="DX161" t="str">
        <f t="shared" si="212"/>
        <v/>
      </c>
      <c r="DY161" t="str">
        <f t="shared" si="212"/>
        <v/>
      </c>
      <c r="DZ161" t="str">
        <f t="shared" si="212"/>
        <v/>
      </c>
      <c r="EA161" t="str">
        <f t="shared" si="212"/>
        <v/>
      </c>
      <c r="EB161" t="str">
        <f t="shared" si="212"/>
        <v/>
      </c>
      <c r="EC161" t="str">
        <f t="shared" si="212"/>
        <v/>
      </c>
      <c r="ED161" t="str">
        <f t="shared" si="212"/>
        <v/>
      </c>
      <c r="EE161" t="str">
        <f t="shared" si="211"/>
        <v/>
      </c>
      <c r="EF161" t="str">
        <f t="shared" si="211"/>
        <v/>
      </c>
      <c r="EG161" t="str">
        <f t="shared" si="211"/>
        <v/>
      </c>
      <c r="EH161" t="str">
        <f t="shared" si="211"/>
        <v/>
      </c>
      <c r="EI161" t="str">
        <f t="shared" si="210"/>
        <v/>
      </c>
      <c r="EJ161" t="str">
        <f t="shared" si="210"/>
        <v/>
      </c>
      <c r="EK161" t="str">
        <f t="shared" si="210"/>
        <v/>
      </c>
      <c r="EL161" t="str">
        <f t="shared" si="210"/>
        <v/>
      </c>
      <c r="EM161" t="str">
        <f t="shared" si="156"/>
        <v/>
      </c>
      <c r="EN161" t="str">
        <f t="shared" si="156"/>
        <v/>
      </c>
      <c r="EO161" t="str">
        <f t="shared" si="156"/>
        <v/>
      </c>
    </row>
    <row r="162" spans="1:145">
      <c r="A162" s="58" t="s">
        <v>272</v>
      </c>
      <c r="B162" s="59" t="s">
        <v>273</v>
      </c>
      <c r="S162">
        <v>40</v>
      </c>
      <c r="BW162" t="str">
        <f t="shared" si="99"/>
        <v>|n法术伤害+40%</v>
      </c>
      <c r="BX162" t="str">
        <f t="shared" si="158"/>
        <v/>
      </c>
      <c r="BY162" t="str">
        <f t="shared" si="159"/>
        <v/>
      </c>
      <c r="BZ162" t="str">
        <f t="shared" si="160"/>
        <v/>
      </c>
      <c r="CA162" t="str">
        <f t="shared" si="161"/>
        <v/>
      </c>
      <c r="CB162" t="str">
        <f t="shared" si="162"/>
        <v/>
      </c>
      <c r="CC162" t="str">
        <f t="shared" si="163"/>
        <v/>
      </c>
      <c r="CD162" t="str">
        <f t="shared" si="164"/>
        <v/>
      </c>
      <c r="CE162" t="str">
        <f t="shared" si="165"/>
        <v/>
      </c>
      <c r="CF162" t="str">
        <f t="shared" si="166"/>
        <v/>
      </c>
      <c r="CG162" t="str">
        <f t="shared" si="167"/>
        <v/>
      </c>
      <c r="CH162" t="str">
        <f t="shared" si="168"/>
        <v/>
      </c>
      <c r="CI162" t="str">
        <f t="shared" si="169"/>
        <v/>
      </c>
      <c r="CJ162" t="str">
        <f t="shared" si="170"/>
        <v/>
      </c>
      <c r="CK162" t="str">
        <f t="shared" si="171"/>
        <v/>
      </c>
      <c r="CL162" t="str">
        <f t="shared" si="172"/>
        <v/>
      </c>
      <c r="CM162" t="str">
        <f t="shared" si="173"/>
        <v>|n法术伤害+40%</v>
      </c>
      <c r="CN162" t="str">
        <f t="shared" si="174"/>
        <v/>
      </c>
      <c r="CO162" t="str">
        <f t="shared" si="175"/>
        <v/>
      </c>
      <c r="CP162" t="str">
        <f t="shared" si="176"/>
        <v/>
      </c>
      <c r="CQ162" t="str">
        <f t="shared" si="177"/>
        <v/>
      </c>
      <c r="CR162" t="str">
        <f t="shared" si="178"/>
        <v/>
      </c>
      <c r="CS162" t="str">
        <f t="shared" si="179"/>
        <v/>
      </c>
      <c r="CT162" t="str">
        <f t="shared" si="180"/>
        <v/>
      </c>
      <c r="CU162" t="str">
        <f t="shared" si="181"/>
        <v/>
      </c>
      <c r="CV162" t="str">
        <f t="shared" si="182"/>
        <v/>
      </c>
      <c r="CW162" t="str">
        <f t="shared" si="183"/>
        <v/>
      </c>
      <c r="CX162" t="str">
        <f t="shared" si="184"/>
        <v/>
      </c>
      <c r="CY162" t="str">
        <f t="shared" si="185"/>
        <v/>
      </c>
      <c r="CZ162" t="str">
        <f t="shared" si="186"/>
        <v/>
      </c>
      <c r="DA162" t="str">
        <f t="shared" si="187"/>
        <v/>
      </c>
      <c r="DB162" t="str">
        <f t="shared" si="188"/>
        <v/>
      </c>
      <c r="DC162" t="str">
        <f t="shared" si="189"/>
        <v/>
      </c>
      <c r="DD162" t="str">
        <f t="shared" si="190"/>
        <v/>
      </c>
      <c r="DE162" t="str">
        <f t="shared" si="191"/>
        <v/>
      </c>
      <c r="DF162" t="str">
        <f t="shared" si="192"/>
        <v/>
      </c>
      <c r="DG162" t="str">
        <f t="shared" si="193"/>
        <v/>
      </c>
      <c r="DH162" t="str">
        <f t="shared" si="194"/>
        <v/>
      </c>
      <c r="DI162" t="str">
        <f t="shared" si="195"/>
        <v/>
      </c>
      <c r="DJ162" t="str">
        <f t="shared" si="196"/>
        <v/>
      </c>
      <c r="DK162" t="str">
        <f t="shared" si="197"/>
        <v/>
      </c>
      <c r="DL162" t="str">
        <f t="shared" si="198"/>
        <v/>
      </c>
      <c r="DM162" t="str">
        <f t="shared" si="199"/>
        <v/>
      </c>
      <c r="DN162" t="str">
        <f t="shared" si="200"/>
        <v/>
      </c>
      <c r="DO162" t="str">
        <f t="shared" si="201"/>
        <v/>
      </c>
      <c r="DP162" t="str">
        <f t="shared" si="202"/>
        <v/>
      </c>
      <c r="DQ162" t="str">
        <f t="shared" si="203"/>
        <v/>
      </c>
      <c r="DR162" t="str">
        <f t="shared" si="204"/>
        <v/>
      </c>
      <c r="DS162" t="str">
        <f t="shared" si="205"/>
        <v/>
      </c>
      <c r="DT162" t="str">
        <f t="shared" si="206"/>
        <v/>
      </c>
      <c r="DU162" t="str">
        <f t="shared" si="207"/>
        <v/>
      </c>
      <c r="DV162" t="str">
        <f t="shared" si="208"/>
        <v/>
      </c>
      <c r="DW162" t="str">
        <f t="shared" si="209"/>
        <v/>
      </c>
      <c r="DX162" t="str">
        <f t="shared" si="212"/>
        <v/>
      </c>
      <c r="DY162" t="str">
        <f t="shared" si="212"/>
        <v/>
      </c>
      <c r="DZ162" t="str">
        <f t="shared" si="212"/>
        <v/>
      </c>
      <c r="EA162" t="str">
        <f t="shared" si="212"/>
        <v/>
      </c>
      <c r="EB162" t="str">
        <f t="shared" si="212"/>
        <v/>
      </c>
      <c r="EC162" t="str">
        <f t="shared" si="212"/>
        <v/>
      </c>
      <c r="ED162" t="str">
        <f t="shared" si="212"/>
        <v/>
      </c>
      <c r="EE162" t="str">
        <f t="shared" si="211"/>
        <v/>
      </c>
      <c r="EF162" t="str">
        <f t="shared" si="211"/>
        <v/>
      </c>
      <c r="EG162" t="str">
        <f t="shared" si="211"/>
        <v/>
      </c>
      <c r="EH162" t="str">
        <f t="shared" si="211"/>
        <v/>
      </c>
      <c r="EI162" t="str">
        <f t="shared" si="210"/>
        <v/>
      </c>
      <c r="EJ162" t="str">
        <f t="shared" si="210"/>
        <v/>
      </c>
      <c r="EK162" t="str">
        <f t="shared" si="210"/>
        <v/>
      </c>
      <c r="EL162" t="str">
        <f t="shared" si="210"/>
        <v/>
      </c>
      <c r="EM162" t="str">
        <f t="shared" si="210"/>
        <v/>
      </c>
      <c r="EN162" t="str">
        <f t="shared" si="210"/>
        <v/>
      </c>
      <c r="EO162" t="str">
        <f t="shared" si="210"/>
        <v/>
      </c>
    </row>
    <row r="163" spans="1:145">
      <c r="A163" s="58" t="s">
        <v>274</v>
      </c>
      <c r="B163" s="59" t="s">
        <v>275</v>
      </c>
      <c r="AJ163">
        <v>100</v>
      </c>
      <c r="BW163" t="str">
        <f t="shared" si="99"/>
        <v>|n法强+100%</v>
      </c>
      <c r="BX163" t="str">
        <f t="shared" si="158"/>
        <v/>
      </c>
      <c r="BY163" t="str">
        <f t="shared" si="159"/>
        <v/>
      </c>
      <c r="BZ163" t="str">
        <f t="shared" si="160"/>
        <v/>
      </c>
      <c r="CA163" t="str">
        <f t="shared" si="161"/>
        <v/>
      </c>
      <c r="CB163" t="str">
        <f t="shared" si="162"/>
        <v/>
      </c>
      <c r="CC163" t="str">
        <f t="shared" si="163"/>
        <v/>
      </c>
      <c r="CD163" t="str">
        <f t="shared" si="164"/>
        <v/>
      </c>
      <c r="CE163" t="str">
        <f t="shared" si="165"/>
        <v/>
      </c>
      <c r="CF163" t="str">
        <f t="shared" si="166"/>
        <v/>
      </c>
      <c r="CG163" t="str">
        <f t="shared" si="167"/>
        <v/>
      </c>
      <c r="CH163" t="str">
        <f t="shared" si="168"/>
        <v/>
      </c>
      <c r="CI163" t="str">
        <f t="shared" si="169"/>
        <v/>
      </c>
      <c r="CJ163" t="str">
        <f t="shared" si="170"/>
        <v/>
      </c>
      <c r="CK163" t="str">
        <f t="shared" si="171"/>
        <v/>
      </c>
      <c r="CL163" t="str">
        <f t="shared" si="172"/>
        <v/>
      </c>
      <c r="CM163" t="str">
        <f t="shared" si="173"/>
        <v/>
      </c>
      <c r="CN163" t="str">
        <f t="shared" si="174"/>
        <v/>
      </c>
      <c r="CO163" t="str">
        <f t="shared" si="175"/>
        <v/>
      </c>
      <c r="CP163" t="str">
        <f t="shared" si="176"/>
        <v/>
      </c>
      <c r="CQ163" t="str">
        <f t="shared" si="177"/>
        <v/>
      </c>
      <c r="CR163" t="str">
        <f t="shared" si="178"/>
        <v/>
      </c>
      <c r="CS163" t="str">
        <f t="shared" si="179"/>
        <v/>
      </c>
      <c r="CT163" t="str">
        <f t="shared" si="180"/>
        <v/>
      </c>
      <c r="CU163" t="str">
        <f t="shared" si="181"/>
        <v/>
      </c>
      <c r="CV163" t="str">
        <f t="shared" si="182"/>
        <v/>
      </c>
      <c r="CW163" t="str">
        <f t="shared" si="183"/>
        <v/>
      </c>
      <c r="CX163" t="str">
        <f t="shared" si="184"/>
        <v/>
      </c>
      <c r="CY163" t="str">
        <f t="shared" si="185"/>
        <v/>
      </c>
      <c r="CZ163" t="str">
        <f t="shared" si="186"/>
        <v/>
      </c>
      <c r="DA163" t="str">
        <f t="shared" si="187"/>
        <v/>
      </c>
      <c r="DB163" t="str">
        <f t="shared" si="188"/>
        <v/>
      </c>
      <c r="DC163" t="str">
        <f t="shared" si="189"/>
        <v/>
      </c>
      <c r="DD163" t="str">
        <f t="shared" si="190"/>
        <v>|n法强+100%</v>
      </c>
      <c r="DE163" t="str">
        <f t="shared" si="191"/>
        <v/>
      </c>
      <c r="DF163" t="str">
        <f t="shared" si="192"/>
        <v/>
      </c>
      <c r="DG163" t="str">
        <f t="shared" si="193"/>
        <v/>
      </c>
      <c r="DH163" t="str">
        <f t="shared" si="194"/>
        <v/>
      </c>
      <c r="DI163" t="str">
        <f t="shared" si="195"/>
        <v/>
      </c>
      <c r="DJ163" t="str">
        <f t="shared" si="196"/>
        <v/>
      </c>
      <c r="DK163" t="str">
        <f t="shared" si="197"/>
        <v/>
      </c>
      <c r="DL163" t="str">
        <f t="shared" si="198"/>
        <v/>
      </c>
      <c r="DM163" t="str">
        <f t="shared" si="199"/>
        <v/>
      </c>
      <c r="DN163" t="str">
        <f t="shared" si="200"/>
        <v/>
      </c>
      <c r="DO163" t="str">
        <f t="shared" si="201"/>
        <v/>
      </c>
      <c r="DP163" t="str">
        <f t="shared" si="202"/>
        <v/>
      </c>
      <c r="DQ163" t="str">
        <f t="shared" si="203"/>
        <v/>
      </c>
      <c r="DR163" t="str">
        <f t="shared" si="204"/>
        <v/>
      </c>
      <c r="DS163" t="str">
        <f t="shared" si="205"/>
        <v/>
      </c>
      <c r="DT163" t="str">
        <f t="shared" si="206"/>
        <v/>
      </c>
      <c r="DU163" t="str">
        <f t="shared" si="207"/>
        <v/>
      </c>
      <c r="DV163" t="str">
        <f t="shared" si="208"/>
        <v/>
      </c>
      <c r="DW163" t="str">
        <f t="shared" si="209"/>
        <v/>
      </c>
      <c r="DX163" t="str">
        <f t="shared" si="212"/>
        <v/>
      </c>
      <c r="DY163" t="str">
        <f t="shared" si="212"/>
        <v/>
      </c>
      <c r="DZ163" t="str">
        <f t="shared" si="212"/>
        <v/>
      </c>
      <c r="EA163" t="str">
        <f t="shared" si="212"/>
        <v/>
      </c>
      <c r="EB163" t="str">
        <f t="shared" si="212"/>
        <v/>
      </c>
      <c r="EC163" t="str">
        <f t="shared" si="212"/>
        <v/>
      </c>
      <c r="ED163" t="str">
        <f t="shared" si="212"/>
        <v/>
      </c>
      <c r="EE163" t="str">
        <f t="shared" si="211"/>
        <v/>
      </c>
      <c r="EF163" t="str">
        <f t="shared" si="211"/>
        <v/>
      </c>
      <c r="EG163" t="str">
        <f t="shared" si="211"/>
        <v/>
      </c>
      <c r="EH163" t="str">
        <f t="shared" si="211"/>
        <v/>
      </c>
      <c r="EI163" t="str">
        <f t="shared" si="210"/>
        <v/>
      </c>
      <c r="EJ163" t="str">
        <f t="shared" si="210"/>
        <v/>
      </c>
      <c r="EK163" t="str">
        <f t="shared" si="210"/>
        <v/>
      </c>
      <c r="EL163" t="str">
        <f t="shared" si="210"/>
        <v/>
      </c>
      <c r="EM163" t="str">
        <f t="shared" si="210"/>
        <v/>
      </c>
      <c r="EN163" t="str">
        <f t="shared" si="210"/>
        <v/>
      </c>
      <c r="EO163" t="str">
        <f t="shared" si="210"/>
        <v/>
      </c>
    </row>
    <row r="164" spans="1:145" ht="27">
      <c r="A164" s="58" t="s">
        <v>276</v>
      </c>
      <c r="B164" s="60" t="s">
        <v>277</v>
      </c>
      <c r="L164">
        <v>100</v>
      </c>
      <c r="BW164" t="str">
        <f t="shared" si="99"/>
        <v>|n攻速+100%</v>
      </c>
      <c r="BX164" t="str">
        <f t="shared" si="158"/>
        <v/>
      </c>
      <c r="BY164" t="str">
        <f t="shared" si="159"/>
        <v/>
      </c>
      <c r="BZ164" t="str">
        <f t="shared" si="160"/>
        <v/>
      </c>
      <c r="CA164" t="str">
        <f t="shared" si="161"/>
        <v/>
      </c>
      <c r="CB164" t="str">
        <f t="shared" si="162"/>
        <v/>
      </c>
      <c r="CC164" t="str">
        <f t="shared" si="163"/>
        <v/>
      </c>
      <c r="CD164" t="str">
        <f t="shared" si="164"/>
        <v/>
      </c>
      <c r="CE164" t="str">
        <f t="shared" si="165"/>
        <v/>
      </c>
      <c r="CF164" t="str">
        <f t="shared" si="166"/>
        <v>|n攻速+100%</v>
      </c>
      <c r="CG164" t="str">
        <f t="shared" si="167"/>
        <v/>
      </c>
      <c r="CH164" t="str">
        <f t="shared" si="168"/>
        <v/>
      </c>
      <c r="CI164" t="str">
        <f t="shared" si="169"/>
        <v/>
      </c>
      <c r="CJ164" t="str">
        <f t="shared" si="170"/>
        <v/>
      </c>
      <c r="CK164" t="str">
        <f t="shared" si="171"/>
        <v/>
      </c>
      <c r="CL164" t="str">
        <f t="shared" si="172"/>
        <v/>
      </c>
      <c r="CM164" t="str">
        <f t="shared" si="173"/>
        <v/>
      </c>
      <c r="CN164" t="str">
        <f t="shared" si="174"/>
        <v/>
      </c>
      <c r="CO164" t="str">
        <f t="shared" si="175"/>
        <v/>
      </c>
      <c r="CP164" t="str">
        <f t="shared" si="176"/>
        <v/>
      </c>
      <c r="CQ164" t="str">
        <f t="shared" si="177"/>
        <v/>
      </c>
      <c r="CR164" t="str">
        <f t="shared" si="178"/>
        <v/>
      </c>
      <c r="CS164" t="str">
        <f t="shared" si="179"/>
        <v/>
      </c>
      <c r="CT164" t="str">
        <f t="shared" si="180"/>
        <v/>
      </c>
      <c r="CU164" t="str">
        <f t="shared" si="181"/>
        <v/>
      </c>
      <c r="CV164" t="str">
        <f t="shared" si="182"/>
        <v/>
      </c>
      <c r="CW164" t="str">
        <f t="shared" si="183"/>
        <v/>
      </c>
      <c r="CX164" t="str">
        <f t="shared" si="184"/>
        <v/>
      </c>
      <c r="CY164" t="str">
        <f t="shared" si="185"/>
        <v/>
      </c>
      <c r="CZ164" t="str">
        <f t="shared" si="186"/>
        <v/>
      </c>
      <c r="DA164" t="str">
        <f t="shared" si="187"/>
        <v/>
      </c>
      <c r="DB164" t="str">
        <f t="shared" si="188"/>
        <v/>
      </c>
      <c r="DC164" t="str">
        <f t="shared" si="189"/>
        <v/>
      </c>
      <c r="DD164" t="str">
        <f t="shared" si="190"/>
        <v/>
      </c>
      <c r="DE164" t="str">
        <f t="shared" si="191"/>
        <v/>
      </c>
      <c r="DF164" t="str">
        <f t="shared" si="192"/>
        <v/>
      </c>
      <c r="DG164" t="str">
        <f t="shared" si="193"/>
        <v/>
      </c>
      <c r="DH164" t="str">
        <f t="shared" si="194"/>
        <v/>
      </c>
      <c r="DI164" t="str">
        <f t="shared" si="195"/>
        <v/>
      </c>
      <c r="DJ164" t="str">
        <f t="shared" si="196"/>
        <v/>
      </c>
      <c r="DK164" t="str">
        <f t="shared" si="197"/>
        <v/>
      </c>
      <c r="DL164" t="str">
        <f t="shared" si="198"/>
        <v/>
      </c>
      <c r="DM164" t="str">
        <f t="shared" si="199"/>
        <v/>
      </c>
      <c r="DN164" t="str">
        <f t="shared" si="200"/>
        <v/>
      </c>
      <c r="DO164" t="str">
        <f t="shared" si="201"/>
        <v/>
      </c>
      <c r="DP164" t="str">
        <f t="shared" si="202"/>
        <v/>
      </c>
      <c r="DQ164" t="str">
        <f t="shared" si="203"/>
        <v/>
      </c>
      <c r="DR164" t="str">
        <f t="shared" si="204"/>
        <v/>
      </c>
      <c r="DS164" t="str">
        <f t="shared" si="205"/>
        <v/>
      </c>
      <c r="DT164" t="str">
        <f t="shared" si="206"/>
        <v/>
      </c>
      <c r="DU164" t="str">
        <f t="shared" si="207"/>
        <v/>
      </c>
      <c r="DV164" t="str">
        <f t="shared" si="208"/>
        <v/>
      </c>
      <c r="DW164" t="str">
        <f t="shared" si="209"/>
        <v/>
      </c>
      <c r="DX164" t="str">
        <f t="shared" si="212"/>
        <v/>
      </c>
      <c r="DY164" t="str">
        <f t="shared" si="212"/>
        <v/>
      </c>
      <c r="DZ164" t="str">
        <f t="shared" si="212"/>
        <v/>
      </c>
      <c r="EA164" t="str">
        <f t="shared" si="212"/>
        <v/>
      </c>
      <c r="EB164" t="str">
        <f t="shared" si="212"/>
        <v/>
      </c>
      <c r="EC164" t="str">
        <f t="shared" si="212"/>
        <v/>
      </c>
      <c r="ED164" t="str">
        <f t="shared" si="212"/>
        <v/>
      </c>
      <c r="EE164" t="str">
        <f t="shared" si="211"/>
        <v/>
      </c>
      <c r="EF164" t="str">
        <f t="shared" si="211"/>
        <v/>
      </c>
      <c r="EG164" t="str">
        <f t="shared" si="211"/>
        <v/>
      </c>
      <c r="EH164" t="str">
        <f t="shared" si="211"/>
        <v/>
      </c>
      <c r="EI164" t="str">
        <f t="shared" si="210"/>
        <v/>
      </c>
      <c r="EJ164" t="str">
        <f t="shared" si="210"/>
        <v/>
      </c>
      <c r="EK164" t="str">
        <f t="shared" si="210"/>
        <v/>
      </c>
      <c r="EL164" t="str">
        <f t="shared" si="210"/>
        <v/>
      </c>
      <c r="EM164" t="str">
        <f t="shared" si="210"/>
        <v/>
      </c>
      <c r="EN164" t="str">
        <f t="shared" si="210"/>
        <v/>
      </c>
      <c r="EO164" t="str">
        <f t="shared" si="210"/>
        <v/>
      </c>
    </row>
    <row r="165" spans="1:145">
      <c r="A165" s="58" t="s">
        <v>278</v>
      </c>
      <c r="B165" s="59" t="s">
        <v>279</v>
      </c>
      <c r="Q165">
        <v>20</v>
      </c>
      <c r="BW165" t="str">
        <f t="shared" si="99"/>
        <v>|n法术穿透+20%</v>
      </c>
      <c r="BX165" t="str">
        <f t="shared" si="158"/>
        <v/>
      </c>
      <c r="BY165" t="str">
        <f t="shared" si="159"/>
        <v/>
      </c>
      <c r="BZ165" t="str">
        <f t="shared" si="160"/>
        <v/>
      </c>
      <c r="CA165" t="str">
        <f t="shared" si="161"/>
        <v/>
      </c>
      <c r="CB165" t="str">
        <f t="shared" si="162"/>
        <v/>
      </c>
      <c r="CC165" t="str">
        <f t="shared" si="163"/>
        <v/>
      </c>
      <c r="CD165" t="str">
        <f t="shared" si="164"/>
        <v/>
      </c>
      <c r="CE165" t="str">
        <f t="shared" si="165"/>
        <v/>
      </c>
      <c r="CF165" t="str">
        <f t="shared" si="166"/>
        <v/>
      </c>
      <c r="CG165" t="str">
        <f t="shared" si="167"/>
        <v/>
      </c>
      <c r="CH165" t="str">
        <f t="shared" si="168"/>
        <v/>
      </c>
      <c r="CI165" t="str">
        <f t="shared" si="169"/>
        <v/>
      </c>
      <c r="CJ165" t="str">
        <f t="shared" si="170"/>
        <v/>
      </c>
      <c r="CK165" t="str">
        <f t="shared" si="171"/>
        <v>|n法术穿透+20%</v>
      </c>
      <c r="CL165" t="str">
        <f t="shared" si="172"/>
        <v/>
      </c>
      <c r="CM165" t="str">
        <f t="shared" si="173"/>
        <v/>
      </c>
      <c r="CN165" t="str">
        <f t="shared" si="174"/>
        <v/>
      </c>
      <c r="CO165" t="str">
        <f t="shared" si="175"/>
        <v/>
      </c>
      <c r="CP165" t="str">
        <f t="shared" si="176"/>
        <v/>
      </c>
      <c r="CQ165" t="str">
        <f t="shared" si="177"/>
        <v/>
      </c>
      <c r="CR165" t="str">
        <f t="shared" si="178"/>
        <v/>
      </c>
      <c r="CS165" t="str">
        <f t="shared" si="179"/>
        <v/>
      </c>
      <c r="CT165" t="str">
        <f t="shared" si="180"/>
        <v/>
      </c>
      <c r="CU165" t="str">
        <f t="shared" si="181"/>
        <v/>
      </c>
      <c r="CV165" t="str">
        <f t="shared" si="182"/>
        <v/>
      </c>
      <c r="CW165" t="str">
        <f t="shared" si="183"/>
        <v/>
      </c>
      <c r="CX165" t="str">
        <f t="shared" si="184"/>
        <v/>
      </c>
      <c r="CY165" t="str">
        <f t="shared" si="185"/>
        <v/>
      </c>
      <c r="CZ165" t="str">
        <f t="shared" si="186"/>
        <v/>
      </c>
      <c r="DA165" t="str">
        <f t="shared" si="187"/>
        <v/>
      </c>
      <c r="DB165" t="str">
        <f t="shared" si="188"/>
        <v/>
      </c>
      <c r="DC165" t="str">
        <f t="shared" si="189"/>
        <v/>
      </c>
      <c r="DD165" t="str">
        <f t="shared" si="190"/>
        <v/>
      </c>
      <c r="DE165" t="str">
        <f t="shared" si="191"/>
        <v/>
      </c>
      <c r="DF165" t="str">
        <f t="shared" si="192"/>
        <v/>
      </c>
      <c r="DG165" t="str">
        <f t="shared" si="193"/>
        <v/>
      </c>
      <c r="DH165" t="str">
        <f t="shared" si="194"/>
        <v/>
      </c>
      <c r="DI165" t="str">
        <f t="shared" si="195"/>
        <v/>
      </c>
      <c r="DJ165" t="str">
        <f t="shared" si="196"/>
        <v/>
      </c>
      <c r="DK165" t="str">
        <f t="shared" si="197"/>
        <v/>
      </c>
      <c r="DL165" t="str">
        <f t="shared" si="198"/>
        <v/>
      </c>
      <c r="DM165" t="str">
        <f t="shared" si="199"/>
        <v/>
      </c>
      <c r="DN165" t="str">
        <f t="shared" si="200"/>
        <v/>
      </c>
      <c r="DO165" t="str">
        <f t="shared" si="201"/>
        <v/>
      </c>
      <c r="DP165" t="str">
        <f t="shared" si="202"/>
        <v/>
      </c>
      <c r="DQ165" t="str">
        <f t="shared" si="203"/>
        <v/>
      </c>
      <c r="DR165" t="str">
        <f t="shared" si="204"/>
        <v/>
      </c>
      <c r="DS165" t="str">
        <f t="shared" si="205"/>
        <v/>
      </c>
      <c r="DT165" t="str">
        <f t="shared" si="206"/>
        <v/>
      </c>
      <c r="DU165" t="str">
        <f t="shared" si="207"/>
        <v/>
      </c>
      <c r="DV165" t="str">
        <f t="shared" si="208"/>
        <v/>
      </c>
      <c r="DW165" t="str">
        <f t="shared" si="209"/>
        <v/>
      </c>
      <c r="DX165" t="str">
        <f t="shared" si="212"/>
        <v/>
      </c>
      <c r="DY165" t="str">
        <f t="shared" si="212"/>
        <v/>
      </c>
      <c r="DZ165" t="str">
        <f t="shared" si="212"/>
        <v/>
      </c>
      <c r="EA165" t="str">
        <f t="shared" si="212"/>
        <v/>
      </c>
      <c r="EB165" t="str">
        <f t="shared" si="212"/>
        <v/>
      </c>
      <c r="EC165" t="str">
        <f t="shared" si="212"/>
        <v/>
      </c>
      <c r="ED165" t="str">
        <f t="shared" si="212"/>
        <v/>
      </c>
      <c r="EE165" t="str">
        <f t="shared" si="211"/>
        <v/>
      </c>
      <c r="EF165" t="str">
        <f t="shared" si="211"/>
        <v/>
      </c>
      <c r="EG165" t="str">
        <f t="shared" si="211"/>
        <v/>
      </c>
      <c r="EH165" t="str">
        <f t="shared" si="211"/>
        <v/>
      </c>
      <c r="EI165" t="str">
        <f t="shared" si="210"/>
        <v/>
      </c>
      <c r="EJ165" t="str">
        <f t="shared" si="210"/>
        <v/>
      </c>
      <c r="EK165" t="str">
        <f t="shared" si="210"/>
        <v/>
      </c>
      <c r="EL165" t="str">
        <f t="shared" si="210"/>
        <v/>
      </c>
      <c r="EM165" t="str">
        <f t="shared" si="210"/>
        <v/>
      </c>
      <c r="EN165" t="str">
        <f t="shared" si="210"/>
        <v/>
      </c>
      <c r="EO165" t="str">
        <f t="shared" si="210"/>
        <v/>
      </c>
    </row>
    <row r="166" spans="1:145">
      <c r="A166" s="58" t="s">
        <v>280</v>
      </c>
      <c r="B166" s="59" t="s">
        <v>281</v>
      </c>
      <c r="L166">
        <v>50</v>
      </c>
      <c r="BW166" t="str">
        <f t="shared" ref="BW166:BW205" si="213">CONCATENATE(BX166,BY166,BZ166,CA166,CB166,CC166,CD166,CE166,CF166,CG166,CH166,CI166,CJ166,CK166,CL166,CM166,CN166,CO166,CP166,CQ166,CR166,CS166,CT166,CU166,CV166,CW166,CX166,CY166,CZ166,DA166,DB166,DC166,DD166,DE166,DF166,DG166,DH166,DI166,DJ166,DK166,DL166,DM166,DN166,DO166,DP166,DQ166,DR166,DS166,DT166,DU166,DV166,DW166,DX166,DY166,DZ166,EA166,EB166,EC166,ED166,EE166,EF166,EG166,EH166,EI166,EJ166,EK166,EL166,EM166,EN166,EO166)</f>
        <v>|n攻速+50%</v>
      </c>
      <c r="BX166" t="str">
        <f t="shared" si="158"/>
        <v/>
      </c>
      <c r="BY166" t="str">
        <f t="shared" si="159"/>
        <v/>
      </c>
      <c r="BZ166" t="str">
        <f t="shared" si="160"/>
        <v/>
      </c>
      <c r="CA166" t="str">
        <f t="shared" si="161"/>
        <v/>
      </c>
      <c r="CB166" t="str">
        <f t="shared" si="162"/>
        <v/>
      </c>
      <c r="CC166" t="str">
        <f t="shared" si="163"/>
        <v/>
      </c>
      <c r="CD166" t="str">
        <f t="shared" si="164"/>
        <v/>
      </c>
      <c r="CE166" t="str">
        <f t="shared" si="165"/>
        <v/>
      </c>
      <c r="CF166" t="str">
        <f t="shared" si="166"/>
        <v>|n攻速+50%</v>
      </c>
      <c r="CG166" t="str">
        <f t="shared" si="167"/>
        <v/>
      </c>
      <c r="CH166" t="str">
        <f t="shared" si="168"/>
        <v/>
      </c>
      <c r="CI166" t="str">
        <f t="shared" si="169"/>
        <v/>
      </c>
      <c r="CJ166" t="str">
        <f t="shared" si="170"/>
        <v/>
      </c>
      <c r="CK166" t="str">
        <f t="shared" si="171"/>
        <v/>
      </c>
      <c r="CL166" t="str">
        <f t="shared" si="172"/>
        <v/>
      </c>
      <c r="CM166" t="str">
        <f t="shared" si="173"/>
        <v/>
      </c>
      <c r="CN166" t="str">
        <f t="shared" si="174"/>
        <v/>
      </c>
      <c r="CO166" t="str">
        <f t="shared" si="175"/>
        <v/>
      </c>
      <c r="CP166" t="str">
        <f t="shared" si="176"/>
        <v/>
      </c>
      <c r="CQ166" t="str">
        <f t="shared" si="177"/>
        <v/>
      </c>
      <c r="CR166" t="str">
        <f t="shared" si="178"/>
        <v/>
      </c>
      <c r="CS166" t="str">
        <f t="shared" si="179"/>
        <v/>
      </c>
      <c r="CT166" t="str">
        <f t="shared" si="180"/>
        <v/>
      </c>
      <c r="CU166" t="str">
        <f t="shared" si="181"/>
        <v/>
      </c>
      <c r="CV166" t="str">
        <f t="shared" si="182"/>
        <v/>
      </c>
      <c r="CW166" t="str">
        <f t="shared" si="183"/>
        <v/>
      </c>
      <c r="CX166" t="str">
        <f t="shared" si="184"/>
        <v/>
      </c>
      <c r="CY166" t="str">
        <f t="shared" si="185"/>
        <v/>
      </c>
      <c r="CZ166" t="str">
        <f t="shared" si="186"/>
        <v/>
      </c>
      <c r="DA166" t="str">
        <f t="shared" si="187"/>
        <v/>
      </c>
      <c r="DB166" t="str">
        <f t="shared" si="188"/>
        <v/>
      </c>
      <c r="DC166" t="str">
        <f t="shared" si="189"/>
        <v/>
      </c>
      <c r="DD166" t="str">
        <f t="shared" si="190"/>
        <v/>
      </c>
      <c r="DE166" t="str">
        <f t="shared" si="191"/>
        <v/>
      </c>
      <c r="DF166" t="str">
        <f t="shared" si="192"/>
        <v/>
      </c>
      <c r="DG166" t="str">
        <f t="shared" si="193"/>
        <v/>
      </c>
      <c r="DH166" t="str">
        <f t="shared" si="194"/>
        <v/>
      </c>
      <c r="DI166" t="str">
        <f t="shared" si="195"/>
        <v/>
      </c>
      <c r="DJ166" t="str">
        <f t="shared" si="196"/>
        <v/>
      </c>
      <c r="DK166" t="str">
        <f t="shared" si="197"/>
        <v/>
      </c>
      <c r="DL166" t="str">
        <f t="shared" si="198"/>
        <v/>
      </c>
      <c r="DM166" t="str">
        <f t="shared" si="199"/>
        <v/>
      </c>
      <c r="DN166" t="str">
        <f t="shared" si="200"/>
        <v/>
      </c>
      <c r="DO166" t="str">
        <f t="shared" si="201"/>
        <v/>
      </c>
      <c r="DP166" t="str">
        <f t="shared" si="202"/>
        <v/>
      </c>
      <c r="DQ166" t="str">
        <f t="shared" si="203"/>
        <v/>
      </c>
      <c r="DR166" t="str">
        <f t="shared" si="204"/>
        <v/>
      </c>
      <c r="DS166" t="str">
        <f t="shared" si="205"/>
        <v/>
      </c>
      <c r="DT166" t="str">
        <f t="shared" si="206"/>
        <v/>
      </c>
      <c r="DU166" t="str">
        <f t="shared" si="207"/>
        <v/>
      </c>
      <c r="DV166" t="str">
        <f t="shared" si="208"/>
        <v/>
      </c>
      <c r="DW166" t="str">
        <f t="shared" si="209"/>
        <v/>
      </c>
      <c r="DX166" t="str">
        <f t="shared" si="212"/>
        <v/>
      </c>
      <c r="DY166" t="str">
        <f t="shared" si="212"/>
        <v/>
      </c>
      <c r="DZ166" t="str">
        <f t="shared" si="212"/>
        <v/>
      </c>
      <c r="EA166" t="str">
        <f t="shared" si="212"/>
        <v/>
      </c>
      <c r="EB166" t="str">
        <f t="shared" si="212"/>
        <v/>
      </c>
      <c r="EC166" t="str">
        <f t="shared" si="212"/>
        <v/>
      </c>
      <c r="ED166" t="str">
        <f t="shared" si="212"/>
        <v/>
      </c>
      <c r="EE166" t="str">
        <f t="shared" si="211"/>
        <v/>
      </c>
      <c r="EF166" t="str">
        <f t="shared" si="211"/>
        <v/>
      </c>
      <c r="EG166" t="str">
        <f t="shared" si="211"/>
        <v/>
      </c>
      <c r="EH166" t="str">
        <f t="shared" si="211"/>
        <v/>
      </c>
      <c r="EI166" t="str">
        <f t="shared" si="210"/>
        <v/>
      </c>
      <c r="EJ166" t="str">
        <f t="shared" si="210"/>
        <v/>
      </c>
      <c r="EK166" t="str">
        <f t="shared" si="210"/>
        <v/>
      </c>
      <c r="EL166" t="str">
        <f t="shared" si="210"/>
        <v/>
      </c>
      <c r="EM166" t="str">
        <f t="shared" si="210"/>
        <v/>
      </c>
      <c r="EN166" t="str">
        <f t="shared" si="210"/>
        <v/>
      </c>
      <c r="EO166" t="str">
        <f t="shared" si="210"/>
        <v/>
      </c>
    </row>
    <row r="167" spans="1:145">
      <c r="A167" s="58" t="s">
        <v>282</v>
      </c>
      <c r="B167" s="59" t="s">
        <v>283</v>
      </c>
      <c r="BW167" t="str">
        <f t="shared" si="213"/>
        <v/>
      </c>
      <c r="BX167" t="str">
        <f t="shared" si="158"/>
        <v/>
      </c>
      <c r="BY167" t="str">
        <f t="shared" si="159"/>
        <v/>
      </c>
      <c r="BZ167" t="str">
        <f t="shared" si="160"/>
        <v/>
      </c>
      <c r="CA167" t="str">
        <f t="shared" si="161"/>
        <v/>
      </c>
      <c r="CB167" t="str">
        <f t="shared" si="162"/>
        <v/>
      </c>
      <c r="CC167" t="str">
        <f t="shared" si="163"/>
        <v/>
      </c>
      <c r="CD167" t="str">
        <f t="shared" si="164"/>
        <v/>
      </c>
      <c r="CE167" t="str">
        <f t="shared" si="165"/>
        <v/>
      </c>
      <c r="CF167" t="str">
        <f t="shared" si="166"/>
        <v/>
      </c>
      <c r="CG167" t="str">
        <f t="shared" si="167"/>
        <v/>
      </c>
      <c r="CH167" t="str">
        <f t="shared" si="168"/>
        <v/>
      </c>
      <c r="CI167" t="str">
        <f t="shared" si="169"/>
        <v/>
      </c>
      <c r="CJ167" t="str">
        <f t="shared" si="170"/>
        <v/>
      </c>
      <c r="CK167" t="str">
        <f t="shared" si="171"/>
        <v/>
      </c>
      <c r="CL167" t="str">
        <f t="shared" si="172"/>
        <v/>
      </c>
      <c r="CM167" t="str">
        <f t="shared" si="173"/>
        <v/>
      </c>
      <c r="CN167" t="str">
        <f t="shared" si="174"/>
        <v/>
      </c>
      <c r="CO167" t="str">
        <f t="shared" si="175"/>
        <v/>
      </c>
      <c r="CP167" t="str">
        <f t="shared" si="176"/>
        <v/>
      </c>
      <c r="CQ167" t="str">
        <f t="shared" si="177"/>
        <v/>
      </c>
      <c r="CR167" t="str">
        <f t="shared" si="178"/>
        <v/>
      </c>
      <c r="CS167" t="str">
        <f t="shared" si="179"/>
        <v/>
      </c>
      <c r="CT167" t="str">
        <f t="shared" si="180"/>
        <v/>
      </c>
      <c r="CU167" t="str">
        <f t="shared" si="181"/>
        <v/>
      </c>
      <c r="CV167" t="str">
        <f t="shared" si="182"/>
        <v/>
      </c>
      <c r="CW167" t="str">
        <f t="shared" si="183"/>
        <v/>
      </c>
      <c r="CX167" t="str">
        <f t="shared" si="184"/>
        <v/>
      </c>
      <c r="CY167" t="str">
        <f t="shared" si="185"/>
        <v/>
      </c>
      <c r="CZ167" t="str">
        <f t="shared" si="186"/>
        <v/>
      </c>
      <c r="DA167" t="str">
        <f t="shared" si="187"/>
        <v/>
      </c>
      <c r="DB167" t="str">
        <f t="shared" si="188"/>
        <v/>
      </c>
      <c r="DC167" t="str">
        <f t="shared" si="189"/>
        <v/>
      </c>
      <c r="DD167" t="str">
        <f t="shared" si="190"/>
        <v/>
      </c>
      <c r="DE167" t="str">
        <f t="shared" si="191"/>
        <v/>
      </c>
      <c r="DF167" t="str">
        <f t="shared" si="192"/>
        <v/>
      </c>
      <c r="DG167" t="str">
        <f t="shared" si="193"/>
        <v/>
      </c>
      <c r="DH167" t="str">
        <f t="shared" si="194"/>
        <v/>
      </c>
      <c r="DI167" t="str">
        <f t="shared" si="195"/>
        <v/>
      </c>
      <c r="DJ167" t="str">
        <f t="shared" si="196"/>
        <v/>
      </c>
      <c r="DK167" t="str">
        <f t="shared" si="197"/>
        <v/>
      </c>
      <c r="DL167" t="str">
        <f t="shared" si="198"/>
        <v/>
      </c>
      <c r="DM167" t="str">
        <f t="shared" si="199"/>
        <v/>
      </c>
      <c r="DN167" t="str">
        <f t="shared" si="200"/>
        <v/>
      </c>
      <c r="DO167" t="str">
        <f t="shared" si="201"/>
        <v/>
      </c>
      <c r="DP167" t="str">
        <f t="shared" si="202"/>
        <v/>
      </c>
      <c r="DQ167" t="str">
        <f t="shared" si="203"/>
        <v/>
      </c>
      <c r="DR167" t="str">
        <f t="shared" si="204"/>
        <v/>
      </c>
      <c r="DS167" t="str">
        <f t="shared" si="205"/>
        <v/>
      </c>
      <c r="DT167" t="str">
        <f t="shared" si="206"/>
        <v/>
      </c>
      <c r="DU167" t="str">
        <f t="shared" si="207"/>
        <v/>
      </c>
      <c r="DV167" t="str">
        <f t="shared" si="208"/>
        <v/>
      </c>
      <c r="DW167" t="str">
        <f t="shared" si="209"/>
        <v/>
      </c>
      <c r="DX167" t="str">
        <f t="shared" si="212"/>
        <v/>
      </c>
      <c r="DY167" t="str">
        <f t="shared" si="212"/>
        <v/>
      </c>
      <c r="DZ167" t="str">
        <f t="shared" si="212"/>
        <v/>
      </c>
      <c r="EA167" t="str">
        <f t="shared" si="212"/>
        <v/>
      </c>
      <c r="EB167" t="str">
        <f t="shared" si="212"/>
        <v/>
      </c>
      <c r="EC167" t="str">
        <f t="shared" si="212"/>
        <v/>
      </c>
      <c r="ED167" t="str">
        <f t="shared" si="212"/>
        <v/>
      </c>
      <c r="EE167" t="str">
        <f t="shared" si="211"/>
        <v/>
      </c>
      <c r="EF167" t="str">
        <f t="shared" si="211"/>
        <v/>
      </c>
      <c r="EG167" t="str">
        <f t="shared" si="211"/>
        <v/>
      </c>
      <c r="EH167" t="str">
        <f t="shared" si="211"/>
        <v/>
      </c>
      <c r="EI167" t="str">
        <f t="shared" si="210"/>
        <v/>
      </c>
      <c r="EJ167" t="str">
        <f t="shared" si="210"/>
        <v/>
      </c>
      <c r="EK167" t="str">
        <f t="shared" si="210"/>
        <v/>
      </c>
      <c r="EL167" t="str">
        <f t="shared" si="210"/>
        <v/>
      </c>
      <c r="EM167" t="str">
        <f t="shared" si="210"/>
        <v/>
      </c>
      <c r="EN167" t="str">
        <f t="shared" si="210"/>
        <v/>
      </c>
      <c r="EO167" t="str">
        <f t="shared" si="210"/>
        <v/>
      </c>
    </row>
    <row r="168" spans="1:145" ht="40.5">
      <c r="A168" s="58" t="s">
        <v>284</v>
      </c>
      <c r="B168" s="60" t="s">
        <v>285</v>
      </c>
      <c r="AH168">
        <v>60</v>
      </c>
      <c r="BW168" t="str">
        <f t="shared" si="213"/>
        <v>|n生命+60%</v>
      </c>
      <c r="BX168" t="str">
        <f t="shared" si="158"/>
        <v/>
      </c>
      <c r="BY168" t="str">
        <f t="shared" si="159"/>
        <v/>
      </c>
      <c r="BZ168" t="str">
        <f t="shared" si="160"/>
        <v/>
      </c>
      <c r="CA168" t="str">
        <f t="shared" si="161"/>
        <v/>
      </c>
      <c r="CB168" t="str">
        <f t="shared" si="162"/>
        <v/>
      </c>
      <c r="CC168" t="str">
        <f t="shared" si="163"/>
        <v/>
      </c>
      <c r="CD168" t="str">
        <f t="shared" si="164"/>
        <v/>
      </c>
      <c r="CE168" t="str">
        <f t="shared" si="165"/>
        <v/>
      </c>
      <c r="CF168" t="str">
        <f t="shared" si="166"/>
        <v/>
      </c>
      <c r="CG168" t="str">
        <f t="shared" si="167"/>
        <v/>
      </c>
      <c r="CH168" t="str">
        <f t="shared" si="168"/>
        <v/>
      </c>
      <c r="CI168" t="str">
        <f t="shared" si="169"/>
        <v/>
      </c>
      <c r="CJ168" t="str">
        <f t="shared" si="170"/>
        <v/>
      </c>
      <c r="CK168" t="str">
        <f t="shared" si="171"/>
        <v/>
      </c>
      <c r="CL168" t="str">
        <f t="shared" si="172"/>
        <v/>
      </c>
      <c r="CM168" t="str">
        <f t="shared" si="173"/>
        <v/>
      </c>
      <c r="CN168" t="str">
        <f t="shared" si="174"/>
        <v/>
      </c>
      <c r="CO168" t="str">
        <f t="shared" si="175"/>
        <v/>
      </c>
      <c r="CP168" t="str">
        <f t="shared" si="176"/>
        <v/>
      </c>
      <c r="CQ168" t="str">
        <f t="shared" si="177"/>
        <v/>
      </c>
      <c r="CR168" t="str">
        <f t="shared" si="178"/>
        <v/>
      </c>
      <c r="CS168" t="str">
        <f t="shared" si="179"/>
        <v/>
      </c>
      <c r="CT168" t="str">
        <f t="shared" si="180"/>
        <v/>
      </c>
      <c r="CU168" t="str">
        <f t="shared" si="181"/>
        <v/>
      </c>
      <c r="CV168" t="str">
        <f t="shared" si="182"/>
        <v/>
      </c>
      <c r="CW168" t="str">
        <f t="shared" si="183"/>
        <v/>
      </c>
      <c r="CX168" t="str">
        <f t="shared" si="184"/>
        <v/>
      </c>
      <c r="CY168" t="str">
        <f t="shared" si="185"/>
        <v/>
      </c>
      <c r="CZ168" t="str">
        <f t="shared" si="186"/>
        <v/>
      </c>
      <c r="DA168" t="str">
        <f t="shared" si="187"/>
        <v/>
      </c>
      <c r="DB168" t="str">
        <f t="shared" si="188"/>
        <v>|n生命+60%</v>
      </c>
      <c r="DC168" t="str">
        <f t="shared" si="189"/>
        <v/>
      </c>
      <c r="DD168" t="str">
        <f t="shared" si="190"/>
        <v/>
      </c>
      <c r="DE168" t="str">
        <f t="shared" si="191"/>
        <v/>
      </c>
      <c r="DF168" t="str">
        <f t="shared" si="192"/>
        <v/>
      </c>
      <c r="DG168" t="str">
        <f t="shared" si="193"/>
        <v/>
      </c>
      <c r="DH168" t="str">
        <f t="shared" si="194"/>
        <v/>
      </c>
      <c r="DI168" t="str">
        <f t="shared" si="195"/>
        <v/>
      </c>
      <c r="DJ168" t="str">
        <f t="shared" si="196"/>
        <v/>
      </c>
      <c r="DK168" t="str">
        <f t="shared" si="197"/>
        <v/>
      </c>
      <c r="DL168" t="str">
        <f t="shared" si="198"/>
        <v/>
      </c>
      <c r="DM168" t="str">
        <f t="shared" si="199"/>
        <v/>
      </c>
      <c r="DN168" t="str">
        <f t="shared" si="200"/>
        <v/>
      </c>
      <c r="DO168" t="str">
        <f t="shared" si="201"/>
        <v/>
      </c>
      <c r="DP168" t="str">
        <f t="shared" si="202"/>
        <v/>
      </c>
      <c r="DQ168" t="str">
        <f t="shared" si="203"/>
        <v/>
      </c>
      <c r="DR168" t="str">
        <f t="shared" si="204"/>
        <v/>
      </c>
      <c r="DS168" t="str">
        <f t="shared" si="205"/>
        <v/>
      </c>
      <c r="DT168" t="str">
        <f t="shared" si="206"/>
        <v/>
      </c>
      <c r="DU168" t="str">
        <f t="shared" si="207"/>
        <v/>
      </c>
      <c r="DV168" t="str">
        <f t="shared" si="208"/>
        <v/>
      </c>
      <c r="DW168" t="str">
        <f t="shared" si="209"/>
        <v/>
      </c>
      <c r="DX168" t="str">
        <f t="shared" si="212"/>
        <v/>
      </c>
      <c r="DY168" t="str">
        <f t="shared" si="212"/>
        <v/>
      </c>
      <c r="DZ168" t="str">
        <f t="shared" si="212"/>
        <v/>
      </c>
      <c r="EA168" t="str">
        <f t="shared" si="212"/>
        <v/>
      </c>
      <c r="EB168" t="str">
        <f t="shared" si="212"/>
        <v/>
      </c>
      <c r="EC168" t="str">
        <f t="shared" si="212"/>
        <v/>
      </c>
      <c r="ED168" t="str">
        <f t="shared" si="212"/>
        <v/>
      </c>
      <c r="EE168" t="str">
        <f t="shared" si="211"/>
        <v/>
      </c>
      <c r="EF168" t="str">
        <f t="shared" si="211"/>
        <v/>
      </c>
      <c r="EG168" t="str">
        <f t="shared" si="211"/>
        <v/>
      </c>
      <c r="EH168" t="str">
        <f t="shared" si="211"/>
        <v/>
      </c>
      <c r="EI168" t="str">
        <f t="shared" si="210"/>
        <v/>
      </c>
      <c r="EJ168" t="str">
        <f t="shared" si="210"/>
        <v/>
      </c>
      <c r="EK168" t="str">
        <f t="shared" si="210"/>
        <v/>
      </c>
      <c r="EL168" t="str">
        <f t="shared" si="210"/>
        <v/>
      </c>
      <c r="EM168" t="str">
        <f t="shared" si="210"/>
        <v/>
      </c>
      <c r="EN168" t="str">
        <f t="shared" si="210"/>
        <v/>
      </c>
      <c r="EO168" t="str">
        <f t="shared" si="210"/>
        <v/>
      </c>
    </row>
    <row r="169" spans="1:145">
      <c r="A169" s="58" t="s">
        <v>286</v>
      </c>
      <c r="B169" s="59" t="s">
        <v>287</v>
      </c>
      <c r="M169">
        <v>20</v>
      </c>
      <c r="BW169" t="str">
        <f t="shared" si="213"/>
        <v>|n闪避+20%</v>
      </c>
      <c r="BX169" t="str">
        <f t="shared" si="158"/>
        <v/>
      </c>
      <c r="BY169" t="str">
        <f t="shared" si="159"/>
        <v/>
      </c>
      <c r="BZ169" t="str">
        <f t="shared" si="160"/>
        <v/>
      </c>
      <c r="CA169" t="str">
        <f t="shared" si="161"/>
        <v/>
      </c>
      <c r="CB169" t="str">
        <f t="shared" si="162"/>
        <v/>
      </c>
      <c r="CC169" t="str">
        <f t="shared" si="163"/>
        <v/>
      </c>
      <c r="CD169" t="str">
        <f t="shared" si="164"/>
        <v/>
      </c>
      <c r="CE169" t="str">
        <f t="shared" si="165"/>
        <v/>
      </c>
      <c r="CF169" t="str">
        <f t="shared" si="166"/>
        <v/>
      </c>
      <c r="CG169" t="str">
        <f t="shared" si="167"/>
        <v>|n闪避+20%</v>
      </c>
      <c r="CH169" t="str">
        <f t="shared" si="168"/>
        <v/>
      </c>
      <c r="CI169" t="str">
        <f t="shared" si="169"/>
        <v/>
      </c>
      <c r="CJ169" t="str">
        <f t="shared" si="170"/>
        <v/>
      </c>
      <c r="CK169" t="str">
        <f t="shared" si="171"/>
        <v/>
      </c>
      <c r="CL169" t="str">
        <f t="shared" si="172"/>
        <v/>
      </c>
      <c r="CM169" t="str">
        <f t="shared" si="173"/>
        <v/>
      </c>
      <c r="CN169" t="str">
        <f t="shared" si="174"/>
        <v/>
      </c>
      <c r="CO169" t="str">
        <f t="shared" si="175"/>
        <v/>
      </c>
      <c r="CP169" t="str">
        <f t="shared" si="176"/>
        <v/>
      </c>
      <c r="CQ169" t="str">
        <f t="shared" si="177"/>
        <v/>
      </c>
      <c r="CR169" t="str">
        <f t="shared" si="178"/>
        <v/>
      </c>
      <c r="CS169" t="str">
        <f t="shared" si="179"/>
        <v/>
      </c>
      <c r="CT169" t="str">
        <f t="shared" si="180"/>
        <v/>
      </c>
      <c r="CU169" t="str">
        <f t="shared" si="181"/>
        <v/>
      </c>
      <c r="CV169" t="str">
        <f t="shared" si="182"/>
        <v/>
      </c>
      <c r="CW169" t="str">
        <f t="shared" si="183"/>
        <v/>
      </c>
      <c r="CX169" t="str">
        <f t="shared" si="184"/>
        <v/>
      </c>
      <c r="CY169" t="str">
        <f t="shared" si="185"/>
        <v/>
      </c>
      <c r="CZ169" t="str">
        <f t="shared" si="186"/>
        <v/>
      </c>
      <c r="DA169" t="str">
        <f t="shared" si="187"/>
        <v/>
      </c>
      <c r="DB169" t="str">
        <f t="shared" si="188"/>
        <v/>
      </c>
      <c r="DC169" t="str">
        <f t="shared" si="189"/>
        <v/>
      </c>
      <c r="DD169" t="str">
        <f t="shared" si="190"/>
        <v/>
      </c>
      <c r="DE169" t="str">
        <f t="shared" si="191"/>
        <v/>
      </c>
      <c r="DF169" t="str">
        <f t="shared" si="192"/>
        <v/>
      </c>
      <c r="DG169" t="str">
        <f t="shared" si="193"/>
        <v/>
      </c>
      <c r="DH169" t="str">
        <f t="shared" si="194"/>
        <v/>
      </c>
      <c r="DI169" t="str">
        <f t="shared" si="195"/>
        <v/>
      </c>
      <c r="DJ169" t="str">
        <f t="shared" si="196"/>
        <v/>
      </c>
      <c r="DK169" t="str">
        <f t="shared" si="197"/>
        <v/>
      </c>
      <c r="DL169" t="str">
        <f t="shared" si="198"/>
        <v/>
      </c>
      <c r="DM169" t="str">
        <f t="shared" si="199"/>
        <v/>
      </c>
      <c r="DN169" t="str">
        <f t="shared" si="200"/>
        <v/>
      </c>
      <c r="DO169" t="str">
        <f t="shared" si="201"/>
        <v/>
      </c>
      <c r="DP169" t="str">
        <f t="shared" si="202"/>
        <v/>
      </c>
      <c r="DQ169" t="str">
        <f t="shared" si="203"/>
        <v/>
      </c>
      <c r="DR169" t="str">
        <f t="shared" si="204"/>
        <v/>
      </c>
      <c r="DS169" t="str">
        <f t="shared" si="205"/>
        <v/>
      </c>
      <c r="DT169" t="str">
        <f t="shared" si="206"/>
        <v/>
      </c>
      <c r="DU169" t="str">
        <f t="shared" si="207"/>
        <v/>
      </c>
      <c r="DV169" t="str">
        <f t="shared" si="208"/>
        <v/>
      </c>
      <c r="DW169" t="str">
        <f t="shared" si="209"/>
        <v/>
      </c>
      <c r="DX169" t="str">
        <f t="shared" si="212"/>
        <v/>
      </c>
      <c r="DY169" t="str">
        <f t="shared" si="212"/>
        <v/>
      </c>
      <c r="DZ169" t="str">
        <f t="shared" si="212"/>
        <v/>
      </c>
      <c r="EA169" t="str">
        <f t="shared" si="212"/>
        <v/>
      </c>
      <c r="EB169" t="str">
        <f t="shared" si="212"/>
        <v/>
      </c>
      <c r="EC169" t="str">
        <f t="shared" si="212"/>
        <v/>
      </c>
      <c r="ED169" t="str">
        <f t="shared" si="212"/>
        <v/>
      </c>
      <c r="EE169" t="str">
        <f t="shared" si="211"/>
        <v/>
      </c>
      <c r="EF169" t="str">
        <f t="shared" si="211"/>
        <v/>
      </c>
      <c r="EG169" t="str">
        <f t="shared" si="211"/>
        <v/>
      </c>
      <c r="EH169" t="str">
        <f t="shared" si="211"/>
        <v/>
      </c>
      <c r="EI169" t="str">
        <f t="shared" si="210"/>
        <v/>
      </c>
      <c r="EJ169" t="str">
        <f t="shared" si="210"/>
        <v/>
      </c>
      <c r="EK169" t="str">
        <f t="shared" si="210"/>
        <v/>
      </c>
      <c r="EL169" t="str">
        <f t="shared" si="210"/>
        <v/>
      </c>
      <c r="EM169" t="str">
        <f t="shared" si="210"/>
        <v/>
      </c>
      <c r="EN169" t="str">
        <f t="shared" si="210"/>
        <v/>
      </c>
      <c r="EO169" t="str">
        <f t="shared" si="210"/>
        <v/>
      </c>
    </row>
    <row r="170" spans="1:145">
      <c r="A170" s="58" t="s">
        <v>288</v>
      </c>
      <c r="B170" s="59" t="s">
        <v>289</v>
      </c>
      <c r="BW170" t="str">
        <f t="shared" si="213"/>
        <v/>
      </c>
      <c r="BX170" t="str">
        <f t="shared" si="158"/>
        <v/>
      </c>
      <c r="BY170" t="str">
        <f t="shared" si="159"/>
        <v/>
      </c>
      <c r="BZ170" t="str">
        <f t="shared" si="160"/>
        <v/>
      </c>
      <c r="CA170" t="str">
        <f t="shared" si="161"/>
        <v/>
      </c>
      <c r="CB170" t="str">
        <f t="shared" si="162"/>
        <v/>
      </c>
      <c r="CC170" t="str">
        <f t="shared" si="163"/>
        <v/>
      </c>
      <c r="CD170" t="str">
        <f t="shared" si="164"/>
        <v/>
      </c>
      <c r="CE170" t="str">
        <f t="shared" si="165"/>
        <v/>
      </c>
      <c r="CF170" t="str">
        <f t="shared" si="166"/>
        <v/>
      </c>
      <c r="CG170" t="str">
        <f t="shared" si="167"/>
        <v/>
      </c>
      <c r="CH170" t="str">
        <f t="shared" si="168"/>
        <v/>
      </c>
      <c r="CI170" t="str">
        <f t="shared" si="169"/>
        <v/>
      </c>
      <c r="CJ170" t="str">
        <f t="shared" si="170"/>
        <v/>
      </c>
      <c r="CK170" t="str">
        <f t="shared" si="171"/>
        <v/>
      </c>
      <c r="CL170" t="str">
        <f t="shared" si="172"/>
        <v/>
      </c>
      <c r="CM170" t="str">
        <f t="shared" si="173"/>
        <v/>
      </c>
      <c r="CN170" t="str">
        <f t="shared" si="174"/>
        <v/>
      </c>
      <c r="CO170" t="str">
        <f t="shared" si="175"/>
        <v/>
      </c>
      <c r="CP170" t="str">
        <f t="shared" si="176"/>
        <v/>
      </c>
      <c r="CQ170" t="str">
        <f t="shared" si="177"/>
        <v/>
      </c>
      <c r="CR170" t="str">
        <f t="shared" si="178"/>
        <v/>
      </c>
      <c r="CS170" t="str">
        <f t="shared" si="179"/>
        <v/>
      </c>
      <c r="CT170" t="str">
        <f t="shared" si="180"/>
        <v/>
      </c>
      <c r="CU170" t="str">
        <f t="shared" si="181"/>
        <v/>
      </c>
      <c r="CV170" t="str">
        <f t="shared" si="182"/>
        <v/>
      </c>
      <c r="CW170" t="str">
        <f t="shared" si="183"/>
        <v/>
      </c>
      <c r="CX170" t="str">
        <f t="shared" si="184"/>
        <v/>
      </c>
      <c r="CY170" t="str">
        <f t="shared" si="185"/>
        <v/>
      </c>
      <c r="CZ170" t="str">
        <f t="shared" si="186"/>
        <v/>
      </c>
      <c r="DA170" t="str">
        <f t="shared" si="187"/>
        <v/>
      </c>
      <c r="DB170" t="str">
        <f t="shared" si="188"/>
        <v/>
      </c>
      <c r="DC170" t="str">
        <f t="shared" si="189"/>
        <v/>
      </c>
      <c r="DD170" t="str">
        <f t="shared" si="190"/>
        <v/>
      </c>
      <c r="DE170" t="str">
        <f t="shared" si="191"/>
        <v/>
      </c>
      <c r="DF170" t="str">
        <f t="shared" si="192"/>
        <v/>
      </c>
      <c r="DG170" t="str">
        <f t="shared" si="193"/>
        <v/>
      </c>
      <c r="DH170" t="str">
        <f t="shared" si="194"/>
        <v/>
      </c>
      <c r="DI170" t="str">
        <f t="shared" si="195"/>
        <v/>
      </c>
      <c r="DJ170" t="str">
        <f t="shared" si="196"/>
        <v/>
      </c>
      <c r="DK170" t="str">
        <f t="shared" si="197"/>
        <v/>
      </c>
      <c r="DL170" t="str">
        <f t="shared" si="198"/>
        <v/>
      </c>
      <c r="DM170" t="str">
        <f t="shared" si="199"/>
        <v/>
      </c>
      <c r="DN170" t="str">
        <f t="shared" si="200"/>
        <v/>
      </c>
      <c r="DO170" t="str">
        <f t="shared" si="201"/>
        <v/>
      </c>
      <c r="DP170" t="str">
        <f t="shared" si="202"/>
        <v/>
      </c>
      <c r="DQ170" t="str">
        <f t="shared" si="203"/>
        <v/>
      </c>
      <c r="DR170" t="str">
        <f t="shared" si="204"/>
        <v/>
      </c>
      <c r="DS170" t="str">
        <f t="shared" si="205"/>
        <v/>
      </c>
      <c r="DT170" t="str">
        <f t="shared" si="206"/>
        <v/>
      </c>
      <c r="DU170" t="str">
        <f t="shared" si="207"/>
        <v/>
      </c>
      <c r="DV170" t="str">
        <f t="shared" si="208"/>
        <v/>
      </c>
      <c r="DW170" t="str">
        <f t="shared" si="209"/>
        <v/>
      </c>
      <c r="DX170" t="str">
        <f t="shared" si="212"/>
        <v/>
      </c>
      <c r="DY170" t="str">
        <f t="shared" si="212"/>
        <v/>
      </c>
      <c r="DZ170" t="str">
        <f t="shared" si="212"/>
        <v/>
      </c>
      <c r="EA170" t="str">
        <f t="shared" si="212"/>
        <v/>
      </c>
      <c r="EB170" t="str">
        <f t="shared" si="212"/>
        <v/>
      </c>
      <c r="EC170" t="str">
        <f t="shared" si="212"/>
        <v/>
      </c>
      <c r="ED170" t="str">
        <f t="shared" si="212"/>
        <v/>
      </c>
      <c r="EE170" t="str">
        <f t="shared" si="211"/>
        <v/>
      </c>
      <c r="EF170" t="str">
        <f t="shared" si="211"/>
        <v/>
      </c>
      <c r="EG170" t="str">
        <f t="shared" si="211"/>
        <v/>
      </c>
      <c r="EH170" t="str">
        <f t="shared" si="211"/>
        <v/>
      </c>
      <c r="EI170" t="str">
        <f t="shared" si="210"/>
        <v/>
      </c>
      <c r="EJ170" t="str">
        <f t="shared" si="210"/>
        <v/>
      </c>
      <c r="EK170" t="str">
        <f t="shared" si="210"/>
        <v/>
      </c>
      <c r="EL170" t="str">
        <f t="shared" si="210"/>
        <v/>
      </c>
      <c r="EM170" t="str">
        <f t="shared" si="210"/>
        <v/>
      </c>
      <c r="EN170" t="str">
        <f t="shared" si="210"/>
        <v/>
      </c>
      <c r="EO170" t="str">
        <f t="shared" si="210"/>
        <v/>
      </c>
    </row>
    <row r="171" spans="1:145">
      <c r="A171" s="58" t="s">
        <v>290</v>
      </c>
      <c r="B171" s="59" t="s">
        <v>291</v>
      </c>
      <c r="BW171" t="str">
        <f t="shared" si="213"/>
        <v/>
      </c>
      <c r="BX171" t="str">
        <f t="shared" si="158"/>
        <v/>
      </c>
      <c r="BY171" t="str">
        <f t="shared" si="159"/>
        <v/>
      </c>
      <c r="BZ171" t="str">
        <f t="shared" si="160"/>
        <v/>
      </c>
      <c r="CA171" t="str">
        <f t="shared" si="161"/>
        <v/>
      </c>
      <c r="CB171" t="str">
        <f t="shared" si="162"/>
        <v/>
      </c>
      <c r="CC171" t="str">
        <f t="shared" si="163"/>
        <v/>
      </c>
      <c r="CD171" t="str">
        <f t="shared" si="164"/>
        <v/>
      </c>
      <c r="CE171" t="str">
        <f t="shared" si="165"/>
        <v/>
      </c>
      <c r="CF171" t="str">
        <f t="shared" si="166"/>
        <v/>
      </c>
      <c r="CG171" t="str">
        <f t="shared" si="167"/>
        <v/>
      </c>
      <c r="CH171" t="str">
        <f t="shared" si="168"/>
        <v/>
      </c>
      <c r="CI171" t="str">
        <f t="shared" si="169"/>
        <v/>
      </c>
      <c r="CJ171" t="str">
        <f t="shared" si="170"/>
        <v/>
      </c>
      <c r="CK171" t="str">
        <f t="shared" si="171"/>
        <v/>
      </c>
      <c r="CL171" t="str">
        <f t="shared" si="172"/>
        <v/>
      </c>
      <c r="CM171" t="str">
        <f t="shared" si="173"/>
        <v/>
      </c>
      <c r="CN171" t="str">
        <f t="shared" si="174"/>
        <v/>
      </c>
      <c r="CO171" t="str">
        <f t="shared" si="175"/>
        <v/>
      </c>
      <c r="CP171" t="str">
        <f t="shared" si="176"/>
        <v/>
      </c>
      <c r="CQ171" t="str">
        <f t="shared" si="177"/>
        <v/>
      </c>
      <c r="CR171" t="str">
        <f t="shared" si="178"/>
        <v/>
      </c>
      <c r="CS171" t="str">
        <f t="shared" si="179"/>
        <v/>
      </c>
      <c r="CT171" t="str">
        <f t="shared" si="180"/>
        <v/>
      </c>
      <c r="CU171" t="str">
        <f t="shared" si="181"/>
        <v/>
      </c>
      <c r="CV171" t="str">
        <f t="shared" si="182"/>
        <v/>
      </c>
      <c r="CW171" t="str">
        <f t="shared" si="183"/>
        <v/>
      </c>
      <c r="CX171" t="str">
        <f t="shared" si="184"/>
        <v/>
      </c>
      <c r="CY171" t="str">
        <f t="shared" si="185"/>
        <v/>
      </c>
      <c r="CZ171" t="str">
        <f t="shared" si="186"/>
        <v/>
      </c>
      <c r="DA171" t="str">
        <f t="shared" si="187"/>
        <v/>
      </c>
      <c r="DB171" t="str">
        <f t="shared" si="188"/>
        <v/>
      </c>
      <c r="DC171" t="str">
        <f t="shared" si="189"/>
        <v/>
      </c>
      <c r="DD171" t="str">
        <f t="shared" si="190"/>
        <v/>
      </c>
      <c r="DE171" t="str">
        <f t="shared" si="191"/>
        <v/>
      </c>
      <c r="DF171" t="str">
        <f t="shared" si="192"/>
        <v/>
      </c>
      <c r="DG171" t="str">
        <f t="shared" si="193"/>
        <v/>
      </c>
      <c r="DH171" t="str">
        <f t="shared" si="194"/>
        <v/>
      </c>
      <c r="DI171" t="str">
        <f t="shared" si="195"/>
        <v/>
      </c>
      <c r="DJ171" t="str">
        <f t="shared" si="196"/>
        <v/>
      </c>
      <c r="DK171" t="str">
        <f t="shared" si="197"/>
        <v/>
      </c>
      <c r="DL171" t="str">
        <f t="shared" si="198"/>
        <v/>
      </c>
      <c r="DM171" t="str">
        <f t="shared" si="199"/>
        <v/>
      </c>
      <c r="DN171" t="str">
        <f t="shared" si="200"/>
        <v/>
      </c>
      <c r="DO171" t="str">
        <f t="shared" si="201"/>
        <v/>
      </c>
      <c r="DP171" t="str">
        <f t="shared" si="202"/>
        <v/>
      </c>
      <c r="DQ171" t="str">
        <f t="shared" si="203"/>
        <v/>
      </c>
      <c r="DR171" t="str">
        <f t="shared" si="204"/>
        <v/>
      </c>
      <c r="DS171" t="str">
        <f t="shared" si="205"/>
        <v/>
      </c>
      <c r="DT171" t="str">
        <f t="shared" si="206"/>
        <v/>
      </c>
      <c r="DU171" t="str">
        <f t="shared" si="207"/>
        <v/>
      </c>
      <c r="DV171" t="str">
        <f t="shared" si="208"/>
        <v/>
      </c>
      <c r="DW171" t="str">
        <f t="shared" si="209"/>
        <v/>
      </c>
      <c r="DX171" t="str">
        <f t="shared" si="212"/>
        <v/>
      </c>
      <c r="DY171" t="str">
        <f t="shared" si="212"/>
        <v/>
      </c>
      <c r="DZ171" t="str">
        <f t="shared" si="212"/>
        <v/>
      </c>
      <c r="EA171" t="str">
        <f t="shared" si="212"/>
        <v/>
      </c>
      <c r="EB171" t="str">
        <f t="shared" si="212"/>
        <v/>
      </c>
      <c r="EC171" t="str">
        <f t="shared" si="212"/>
        <v/>
      </c>
      <c r="ED171" t="str">
        <f t="shared" si="212"/>
        <v/>
      </c>
      <c r="EE171" t="str">
        <f t="shared" si="211"/>
        <v/>
      </c>
      <c r="EF171" t="str">
        <f t="shared" si="211"/>
        <v/>
      </c>
      <c r="EG171" t="str">
        <f t="shared" si="211"/>
        <v/>
      </c>
      <c r="EH171" t="str">
        <f t="shared" si="211"/>
        <v/>
      </c>
      <c r="EI171" t="str">
        <f t="shared" si="210"/>
        <v/>
      </c>
      <c r="EJ171" t="str">
        <f t="shared" si="210"/>
        <v/>
      </c>
      <c r="EK171" t="str">
        <f t="shared" si="210"/>
        <v/>
      </c>
      <c r="EL171" t="str">
        <f t="shared" si="210"/>
        <v/>
      </c>
      <c r="EM171" t="str">
        <f t="shared" si="210"/>
        <v/>
      </c>
      <c r="EN171" t="str">
        <f t="shared" si="210"/>
        <v/>
      </c>
      <c r="EO171" t="str">
        <f t="shared" si="210"/>
        <v/>
      </c>
    </row>
    <row r="172" spans="1:145">
      <c r="A172" s="58" t="s">
        <v>292</v>
      </c>
      <c r="B172" s="59" t="s">
        <v>293</v>
      </c>
      <c r="AB172">
        <v>10</v>
      </c>
      <c r="BW172" t="str">
        <f t="shared" si="213"/>
        <v>|n冷却缩减+10%</v>
      </c>
      <c r="BX172" t="str">
        <f t="shared" si="158"/>
        <v/>
      </c>
      <c r="BY172" t="str">
        <f t="shared" si="159"/>
        <v/>
      </c>
      <c r="BZ172" t="str">
        <f t="shared" si="160"/>
        <v/>
      </c>
      <c r="CA172" t="str">
        <f t="shared" si="161"/>
        <v/>
      </c>
      <c r="CB172" t="str">
        <f t="shared" si="162"/>
        <v/>
      </c>
      <c r="CC172" t="str">
        <f t="shared" si="163"/>
        <v/>
      </c>
      <c r="CD172" t="str">
        <f t="shared" si="164"/>
        <v/>
      </c>
      <c r="CE172" t="str">
        <f t="shared" si="165"/>
        <v/>
      </c>
      <c r="CF172" t="str">
        <f t="shared" si="166"/>
        <v/>
      </c>
      <c r="CG172" t="str">
        <f t="shared" si="167"/>
        <v/>
      </c>
      <c r="CH172" t="str">
        <f t="shared" si="168"/>
        <v/>
      </c>
      <c r="CI172" t="str">
        <f t="shared" si="169"/>
        <v/>
      </c>
      <c r="CJ172" t="str">
        <f t="shared" si="170"/>
        <v/>
      </c>
      <c r="CK172" t="str">
        <f t="shared" si="171"/>
        <v/>
      </c>
      <c r="CL172" t="str">
        <f t="shared" si="172"/>
        <v/>
      </c>
      <c r="CM172" t="str">
        <f t="shared" si="173"/>
        <v/>
      </c>
      <c r="CN172" t="str">
        <f t="shared" si="174"/>
        <v/>
      </c>
      <c r="CO172" t="str">
        <f t="shared" si="175"/>
        <v/>
      </c>
      <c r="CP172" t="str">
        <f t="shared" si="176"/>
        <v/>
      </c>
      <c r="CQ172" t="str">
        <f t="shared" si="177"/>
        <v/>
      </c>
      <c r="CR172" t="str">
        <f t="shared" si="178"/>
        <v/>
      </c>
      <c r="CS172" t="str">
        <f t="shared" si="179"/>
        <v/>
      </c>
      <c r="CT172" t="str">
        <f t="shared" si="180"/>
        <v/>
      </c>
      <c r="CU172" t="str">
        <f t="shared" si="181"/>
        <v/>
      </c>
      <c r="CV172" t="str">
        <f t="shared" si="182"/>
        <v>|n冷却缩减+10%</v>
      </c>
      <c r="CW172" t="str">
        <f t="shared" si="183"/>
        <v/>
      </c>
      <c r="CX172" t="str">
        <f t="shared" si="184"/>
        <v/>
      </c>
      <c r="CY172" t="str">
        <f t="shared" si="185"/>
        <v/>
      </c>
      <c r="CZ172" t="str">
        <f t="shared" si="186"/>
        <v/>
      </c>
      <c r="DA172" t="str">
        <f t="shared" si="187"/>
        <v/>
      </c>
      <c r="DB172" t="str">
        <f t="shared" si="188"/>
        <v/>
      </c>
      <c r="DC172" t="str">
        <f t="shared" si="189"/>
        <v/>
      </c>
      <c r="DD172" t="str">
        <f t="shared" si="190"/>
        <v/>
      </c>
      <c r="DE172" t="str">
        <f t="shared" si="191"/>
        <v/>
      </c>
      <c r="DF172" t="str">
        <f t="shared" si="192"/>
        <v/>
      </c>
      <c r="DG172" t="str">
        <f t="shared" si="193"/>
        <v/>
      </c>
      <c r="DH172" t="str">
        <f t="shared" si="194"/>
        <v/>
      </c>
      <c r="DI172" t="str">
        <f t="shared" si="195"/>
        <v/>
      </c>
      <c r="DJ172" t="str">
        <f t="shared" si="196"/>
        <v/>
      </c>
      <c r="DK172" t="str">
        <f t="shared" si="197"/>
        <v/>
      </c>
      <c r="DL172" t="str">
        <f t="shared" si="198"/>
        <v/>
      </c>
      <c r="DM172" t="str">
        <f t="shared" si="199"/>
        <v/>
      </c>
      <c r="DN172" t="str">
        <f t="shared" si="200"/>
        <v/>
      </c>
      <c r="DO172" t="str">
        <f t="shared" si="201"/>
        <v/>
      </c>
      <c r="DP172" t="str">
        <f t="shared" si="202"/>
        <v/>
      </c>
      <c r="DQ172" t="str">
        <f t="shared" si="203"/>
        <v/>
      </c>
      <c r="DR172" t="str">
        <f t="shared" si="204"/>
        <v/>
      </c>
      <c r="DS172" t="str">
        <f t="shared" si="205"/>
        <v/>
      </c>
      <c r="DT172" t="str">
        <f t="shared" si="206"/>
        <v/>
      </c>
      <c r="DU172" t="str">
        <f t="shared" si="207"/>
        <v/>
      </c>
      <c r="DV172" t="str">
        <f t="shared" si="208"/>
        <v/>
      </c>
      <c r="DW172" t="str">
        <f t="shared" si="209"/>
        <v/>
      </c>
      <c r="DX172" t="str">
        <f t="shared" si="212"/>
        <v/>
      </c>
      <c r="DY172" t="str">
        <f t="shared" si="212"/>
        <v/>
      </c>
      <c r="DZ172" t="str">
        <f t="shared" si="212"/>
        <v/>
      </c>
      <c r="EA172" t="str">
        <f t="shared" si="212"/>
        <v/>
      </c>
      <c r="EB172" t="str">
        <f t="shared" si="212"/>
        <v/>
      </c>
      <c r="EC172" t="str">
        <f t="shared" si="212"/>
        <v/>
      </c>
      <c r="ED172" t="str">
        <f t="shared" si="212"/>
        <v/>
      </c>
      <c r="EE172" t="str">
        <f t="shared" si="211"/>
        <v/>
      </c>
      <c r="EF172" t="str">
        <f t="shared" si="211"/>
        <v/>
      </c>
      <c r="EG172" t="str">
        <f t="shared" si="211"/>
        <v/>
      </c>
      <c r="EH172" t="str">
        <f t="shared" si="211"/>
        <v/>
      </c>
      <c r="EI172" t="str">
        <f t="shared" si="210"/>
        <v/>
      </c>
      <c r="EJ172" t="str">
        <f t="shared" si="210"/>
        <v/>
      </c>
      <c r="EK172" t="str">
        <f t="shared" si="210"/>
        <v/>
      </c>
      <c r="EL172" t="str">
        <f t="shared" si="210"/>
        <v/>
      </c>
      <c r="EM172" t="str">
        <f t="shared" si="210"/>
        <v/>
      </c>
      <c r="EN172" t="str">
        <f t="shared" si="210"/>
        <v/>
      </c>
      <c r="EO172" t="str">
        <f t="shared" si="210"/>
        <v/>
      </c>
    </row>
    <row r="173" spans="1:145" ht="27">
      <c r="A173" s="58" t="s">
        <v>294</v>
      </c>
      <c r="B173" s="60" t="s">
        <v>295</v>
      </c>
      <c r="W173">
        <v>150</v>
      </c>
      <c r="BW173" t="str">
        <f t="shared" si="213"/>
        <v>|n暴伤+150%</v>
      </c>
      <c r="BX173" t="str">
        <f t="shared" si="158"/>
        <v/>
      </c>
      <c r="BY173" t="str">
        <f t="shared" si="159"/>
        <v/>
      </c>
      <c r="BZ173" t="str">
        <f t="shared" si="160"/>
        <v/>
      </c>
      <c r="CA173" t="str">
        <f t="shared" si="161"/>
        <v/>
      </c>
      <c r="CB173" t="str">
        <f t="shared" si="162"/>
        <v/>
      </c>
      <c r="CC173" t="str">
        <f t="shared" si="163"/>
        <v/>
      </c>
      <c r="CD173" t="str">
        <f t="shared" si="164"/>
        <v/>
      </c>
      <c r="CE173" t="str">
        <f t="shared" si="165"/>
        <v/>
      </c>
      <c r="CF173" t="str">
        <f t="shared" si="166"/>
        <v/>
      </c>
      <c r="CG173" t="str">
        <f t="shared" si="167"/>
        <v/>
      </c>
      <c r="CH173" t="str">
        <f t="shared" si="168"/>
        <v/>
      </c>
      <c r="CI173" t="str">
        <f t="shared" si="169"/>
        <v/>
      </c>
      <c r="CJ173" t="str">
        <f t="shared" si="170"/>
        <v/>
      </c>
      <c r="CK173" t="str">
        <f t="shared" si="171"/>
        <v/>
      </c>
      <c r="CL173" t="str">
        <f t="shared" si="172"/>
        <v/>
      </c>
      <c r="CM173" t="str">
        <f t="shared" si="173"/>
        <v/>
      </c>
      <c r="CN173" t="str">
        <f t="shared" si="174"/>
        <v/>
      </c>
      <c r="CO173" t="str">
        <f t="shared" si="175"/>
        <v/>
      </c>
      <c r="CP173" t="str">
        <f t="shared" si="176"/>
        <v/>
      </c>
      <c r="CQ173" t="str">
        <f t="shared" si="177"/>
        <v>|n暴伤+150%</v>
      </c>
      <c r="CR173" t="str">
        <f t="shared" si="178"/>
        <v/>
      </c>
      <c r="CS173" t="str">
        <f t="shared" si="179"/>
        <v/>
      </c>
      <c r="CT173" t="str">
        <f t="shared" si="180"/>
        <v/>
      </c>
      <c r="CU173" t="str">
        <f t="shared" si="181"/>
        <v/>
      </c>
      <c r="CV173" t="str">
        <f t="shared" si="182"/>
        <v/>
      </c>
      <c r="CW173" t="str">
        <f t="shared" si="183"/>
        <v/>
      </c>
      <c r="CX173" t="str">
        <f t="shared" si="184"/>
        <v/>
      </c>
      <c r="CY173" t="str">
        <f t="shared" si="185"/>
        <v/>
      </c>
      <c r="CZ173" t="str">
        <f t="shared" si="186"/>
        <v/>
      </c>
      <c r="DA173" t="str">
        <f t="shared" si="187"/>
        <v/>
      </c>
      <c r="DB173" t="str">
        <f t="shared" si="188"/>
        <v/>
      </c>
      <c r="DC173" t="str">
        <f t="shared" si="189"/>
        <v/>
      </c>
      <c r="DD173" t="str">
        <f t="shared" si="190"/>
        <v/>
      </c>
      <c r="DE173" t="str">
        <f t="shared" si="191"/>
        <v/>
      </c>
      <c r="DF173" t="str">
        <f t="shared" si="192"/>
        <v/>
      </c>
      <c r="DG173" t="str">
        <f t="shared" si="193"/>
        <v/>
      </c>
      <c r="DH173" t="str">
        <f t="shared" si="194"/>
        <v/>
      </c>
      <c r="DI173" t="str">
        <f t="shared" si="195"/>
        <v/>
      </c>
      <c r="DJ173" t="str">
        <f t="shared" si="196"/>
        <v/>
      </c>
      <c r="DK173" t="str">
        <f t="shared" si="197"/>
        <v/>
      </c>
      <c r="DL173" t="str">
        <f t="shared" si="198"/>
        <v/>
      </c>
      <c r="DM173" t="str">
        <f t="shared" si="199"/>
        <v/>
      </c>
      <c r="DN173" t="str">
        <f t="shared" si="200"/>
        <v/>
      </c>
      <c r="DO173" t="str">
        <f t="shared" si="201"/>
        <v/>
      </c>
      <c r="DP173" t="str">
        <f t="shared" si="202"/>
        <v/>
      </c>
      <c r="DQ173" t="str">
        <f t="shared" si="203"/>
        <v/>
      </c>
      <c r="DR173" t="str">
        <f t="shared" si="204"/>
        <v/>
      </c>
      <c r="DS173" t="str">
        <f t="shared" si="205"/>
        <v/>
      </c>
      <c r="DT173" t="str">
        <f t="shared" si="206"/>
        <v/>
      </c>
      <c r="DU173" t="str">
        <f t="shared" si="207"/>
        <v/>
      </c>
      <c r="DV173" t="str">
        <f t="shared" si="208"/>
        <v/>
      </c>
      <c r="DW173" t="str">
        <f t="shared" si="209"/>
        <v/>
      </c>
      <c r="DX173" t="str">
        <f t="shared" si="212"/>
        <v/>
      </c>
      <c r="DY173" t="str">
        <f t="shared" si="212"/>
        <v/>
      </c>
      <c r="DZ173" t="str">
        <f t="shared" si="212"/>
        <v/>
      </c>
      <c r="EA173" t="str">
        <f t="shared" si="212"/>
        <v/>
      </c>
      <c r="EB173" t="str">
        <f t="shared" si="212"/>
        <v/>
      </c>
      <c r="EC173" t="str">
        <f t="shared" si="212"/>
        <v/>
      </c>
      <c r="ED173" t="str">
        <f t="shared" si="212"/>
        <v/>
      </c>
      <c r="EE173" t="str">
        <f t="shared" si="212"/>
        <v/>
      </c>
      <c r="EF173" t="str">
        <f t="shared" si="212"/>
        <v/>
      </c>
      <c r="EG173" t="str">
        <f t="shared" si="212"/>
        <v/>
      </c>
      <c r="EH173" t="str">
        <f t="shared" ref="EH173:EN194" si="214">IF(BN173="","","|n|cffffcc00"&amp;EH$2&amp;"：|r"&amp;BN173&amp;EH$1)</f>
        <v/>
      </c>
      <c r="EI173" t="str">
        <f t="shared" si="210"/>
        <v/>
      </c>
      <c r="EJ173" t="str">
        <f t="shared" si="210"/>
        <v/>
      </c>
      <c r="EK173" t="str">
        <f t="shared" si="210"/>
        <v/>
      </c>
      <c r="EL173" t="str">
        <f t="shared" si="210"/>
        <v/>
      </c>
      <c r="EM173" t="str">
        <f t="shared" si="210"/>
        <v/>
      </c>
      <c r="EN173" t="str">
        <f t="shared" si="210"/>
        <v/>
      </c>
      <c r="EO173" t="str">
        <f t="shared" si="210"/>
        <v/>
      </c>
    </row>
    <row r="174" spans="1:145">
      <c r="A174" s="58" t="s">
        <v>296</v>
      </c>
      <c r="B174" s="58" t="s">
        <v>297</v>
      </c>
      <c r="BW174" t="str">
        <f t="shared" si="213"/>
        <v/>
      </c>
      <c r="BX174" t="str">
        <f t="shared" si="158"/>
        <v/>
      </c>
      <c r="BY174" t="str">
        <f t="shared" si="159"/>
        <v/>
      </c>
      <c r="BZ174" t="str">
        <f t="shared" si="160"/>
        <v/>
      </c>
      <c r="CA174" t="str">
        <f t="shared" si="161"/>
        <v/>
      </c>
      <c r="CB174" t="str">
        <f t="shared" si="162"/>
        <v/>
      </c>
      <c r="CC174" t="str">
        <f t="shared" si="163"/>
        <v/>
      </c>
      <c r="CD174" t="str">
        <f t="shared" si="164"/>
        <v/>
      </c>
      <c r="CE174" t="str">
        <f t="shared" si="165"/>
        <v/>
      </c>
      <c r="CF174" t="str">
        <f t="shared" si="166"/>
        <v/>
      </c>
      <c r="CG174" t="str">
        <f t="shared" si="167"/>
        <v/>
      </c>
      <c r="CH174" t="str">
        <f t="shared" si="168"/>
        <v/>
      </c>
      <c r="CI174" t="str">
        <f t="shared" si="169"/>
        <v/>
      </c>
      <c r="CJ174" t="str">
        <f t="shared" si="170"/>
        <v/>
      </c>
      <c r="CK174" t="str">
        <f t="shared" si="171"/>
        <v/>
      </c>
      <c r="CL174" t="str">
        <f t="shared" si="172"/>
        <v/>
      </c>
      <c r="CM174" t="str">
        <f t="shared" si="173"/>
        <v/>
      </c>
      <c r="CN174" t="str">
        <f t="shared" si="174"/>
        <v/>
      </c>
      <c r="CO174" t="str">
        <f t="shared" si="175"/>
        <v/>
      </c>
      <c r="CP174" t="str">
        <f t="shared" si="176"/>
        <v/>
      </c>
      <c r="CQ174" t="str">
        <f t="shared" si="177"/>
        <v/>
      </c>
      <c r="CR174" t="str">
        <f t="shared" si="178"/>
        <v/>
      </c>
      <c r="CS174" t="str">
        <f t="shared" si="179"/>
        <v/>
      </c>
      <c r="CT174" t="str">
        <f t="shared" si="180"/>
        <v/>
      </c>
      <c r="CU174" t="str">
        <f t="shared" si="181"/>
        <v/>
      </c>
      <c r="CV174" t="str">
        <f t="shared" si="182"/>
        <v/>
      </c>
      <c r="CW174" t="str">
        <f t="shared" si="183"/>
        <v/>
      </c>
      <c r="CX174" t="str">
        <f t="shared" si="184"/>
        <v/>
      </c>
      <c r="CY174" t="str">
        <f t="shared" si="185"/>
        <v/>
      </c>
      <c r="CZ174" t="str">
        <f t="shared" si="186"/>
        <v/>
      </c>
      <c r="DA174" t="str">
        <f t="shared" si="187"/>
        <v/>
      </c>
      <c r="DB174" t="str">
        <f t="shared" si="188"/>
        <v/>
      </c>
      <c r="DC174" t="str">
        <f t="shared" si="189"/>
        <v/>
      </c>
      <c r="DD174" t="str">
        <f t="shared" si="190"/>
        <v/>
      </c>
      <c r="DE174" t="str">
        <f t="shared" si="191"/>
        <v/>
      </c>
      <c r="DF174" t="str">
        <f t="shared" si="192"/>
        <v/>
      </c>
      <c r="DG174" t="str">
        <f t="shared" si="193"/>
        <v/>
      </c>
      <c r="DH174" t="str">
        <f t="shared" si="194"/>
        <v/>
      </c>
      <c r="DI174" t="str">
        <f t="shared" si="195"/>
        <v/>
      </c>
      <c r="DJ174" t="str">
        <f t="shared" si="196"/>
        <v/>
      </c>
      <c r="DK174" t="str">
        <f t="shared" si="197"/>
        <v/>
      </c>
      <c r="DL174" t="str">
        <f t="shared" si="198"/>
        <v/>
      </c>
      <c r="DM174" t="str">
        <f t="shared" si="199"/>
        <v/>
      </c>
      <c r="DN174" t="str">
        <f t="shared" si="200"/>
        <v/>
      </c>
      <c r="DO174" t="str">
        <f t="shared" si="201"/>
        <v/>
      </c>
      <c r="DP174" t="str">
        <f t="shared" si="202"/>
        <v/>
      </c>
      <c r="DQ174" t="str">
        <f t="shared" si="203"/>
        <v/>
      </c>
      <c r="DR174" t="str">
        <f t="shared" si="204"/>
        <v/>
      </c>
      <c r="DS174" t="str">
        <f t="shared" si="205"/>
        <v/>
      </c>
      <c r="DT174" t="str">
        <f t="shared" si="206"/>
        <v/>
      </c>
      <c r="DU174" t="str">
        <f t="shared" si="207"/>
        <v/>
      </c>
      <c r="DV174" t="str">
        <f t="shared" si="208"/>
        <v/>
      </c>
      <c r="DW174" t="str">
        <f t="shared" si="209"/>
        <v/>
      </c>
      <c r="DX174" t="str">
        <f t="shared" si="212"/>
        <v/>
      </c>
      <c r="DY174" t="str">
        <f t="shared" si="212"/>
        <v/>
      </c>
      <c r="DZ174" t="str">
        <f t="shared" si="212"/>
        <v/>
      </c>
      <c r="EA174" t="str">
        <f t="shared" si="212"/>
        <v/>
      </c>
      <c r="EB174" t="str">
        <f t="shared" si="212"/>
        <v/>
      </c>
      <c r="EC174" t="str">
        <f t="shared" si="212"/>
        <v/>
      </c>
      <c r="ED174" t="str">
        <f t="shared" si="212"/>
        <v/>
      </c>
      <c r="EE174" t="str">
        <f t="shared" si="212"/>
        <v/>
      </c>
      <c r="EF174" t="str">
        <f t="shared" si="212"/>
        <v/>
      </c>
      <c r="EG174" t="str">
        <f t="shared" si="212"/>
        <v/>
      </c>
      <c r="EH174" t="str">
        <f t="shared" si="214"/>
        <v/>
      </c>
      <c r="EI174" t="str">
        <f t="shared" si="210"/>
        <v/>
      </c>
      <c r="EJ174" t="str">
        <f t="shared" si="210"/>
        <v/>
      </c>
      <c r="EK174" t="str">
        <f t="shared" si="210"/>
        <v/>
      </c>
      <c r="EL174" t="str">
        <f t="shared" si="210"/>
        <v/>
      </c>
      <c r="EM174" t="str">
        <f t="shared" si="210"/>
        <v/>
      </c>
      <c r="EN174" t="str">
        <f t="shared" si="210"/>
        <v/>
      </c>
      <c r="EO174" t="str">
        <f t="shared" si="210"/>
        <v/>
      </c>
    </row>
    <row r="175" spans="1:145" ht="27">
      <c r="A175" s="58" t="s">
        <v>298</v>
      </c>
      <c r="B175" s="61" t="s">
        <v>299</v>
      </c>
      <c r="AB175">
        <v>15</v>
      </c>
      <c r="BW175" t="str">
        <f t="shared" si="213"/>
        <v>|n冷却缩减+15%</v>
      </c>
      <c r="BX175" t="str">
        <f t="shared" si="158"/>
        <v/>
      </c>
      <c r="BY175" t="str">
        <f t="shared" si="159"/>
        <v/>
      </c>
      <c r="BZ175" t="str">
        <f t="shared" si="160"/>
        <v/>
      </c>
      <c r="CA175" t="str">
        <f t="shared" si="161"/>
        <v/>
      </c>
      <c r="CB175" t="str">
        <f t="shared" si="162"/>
        <v/>
      </c>
      <c r="CC175" t="str">
        <f t="shared" si="163"/>
        <v/>
      </c>
      <c r="CD175" t="str">
        <f t="shared" si="164"/>
        <v/>
      </c>
      <c r="CE175" t="str">
        <f t="shared" si="165"/>
        <v/>
      </c>
      <c r="CF175" t="str">
        <f t="shared" si="166"/>
        <v/>
      </c>
      <c r="CG175" t="str">
        <f t="shared" si="167"/>
        <v/>
      </c>
      <c r="CH175" t="str">
        <f t="shared" si="168"/>
        <v/>
      </c>
      <c r="CI175" t="str">
        <f t="shared" si="169"/>
        <v/>
      </c>
      <c r="CJ175" t="str">
        <f t="shared" si="170"/>
        <v/>
      </c>
      <c r="CK175" t="str">
        <f t="shared" si="171"/>
        <v/>
      </c>
      <c r="CL175" t="str">
        <f t="shared" si="172"/>
        <v/>
      </c>
      <c r="CM175" t="str">
        <f t="shared" si="173"/>
        <v/>
      </c>
      <c r="CN175" t="str">
        <f t="shared" si="174"/>
        <v/>
      </c>
      <c r="CO175" t="str">
        <f t="shared" si="175"/>
        <v/>
      </c>
      <c r="CP175" t="str">
        <f t="shared" si="176"/>
        <v/>
      </c>
      <c r="CQ175" t="str">
        <f t="shared" si="177"/>
        <v/>
      </c>
      <c r="CR175" t="str">
        <f t="shared" si="178"/>
        <v/>
      </c>
      <c r="CS175" t="str">
        <f t="shared" si="179"/>
        <v/>
      </c>
      <c r="CT175" t="str">
        <f t="shared" si="180"/>
        <v/>
      </c>
      <c r="CU175" t="str">
        <f t="shared" si="181"/>
        <v/>
      </c>
      <c r="CV175" t="str">
        <f t="shared" si="182"/>
        <v>|n冷却缩减+15%</v>
      </c>
      <c r="CW175" t="str">
        <f t="shared" si="183"/>
        <v/>
      </c>
      <c r="CX175" t="str">
        <f t="shared" si="184"/>
        <v/>
      </c>
      <c r="CY175" t="str">
        <f t="shared" si="185"/>
        <v/>
      </c>
      <c r="CZ175" t="str">
        <f t="shared" si="186"/>
        <v/>
      </c>
      <c r="DA175" t="str">
        <f t="shared" si="187"/>
        <v/>
      </c>
      <c r="DB175" t="str">
        <f t="shared" si="188"/>
        <v/>
      </c>
      <c r="DC175" t="str">
        <f t="shared" si="189"/>
        <v/>
      </c>
      <c r="DD175" t="str">
        <f t="shared" si="190"/>
        <v/>
      </c>
      <c r="DE175" t="str">
        <f t="shared" si="191"/>
        <v/>
      </c>
      <c r="DF175" t="str">
        <f t="shared" si="192"/>
        <v/>
      </c>
      <c r="DG175" t="str">
        <f t="shared" si="193"/>
        <v/>
      </c>
      <c r="DH175" t="str">
        <f t="shared" si="194"/>
        <v/>
      </c>
      <c r="DI175" t="str">
        <f t="shared" si="195"/>
        <v/>
      </c>
      <c r="DJ175" t="str">
        <f t="shared" si="196"/>
        <v/>
      </c>
      <c r="DK175" t="str">
        <f t="shared" si="197"/>
        <v/>
      </c>
      <c r="DL175" t="str">
        <f t="shared" si="198"/>
        <v/>
      </c>
      <c r="DM175" t="str">
        <f t="shared" si="199"/>
        <v/>
      </c>
      <c r="DN175" t="str">
        <f t="shared" si="200"/>
        <v/>
      </c>
      <c r="DO175" t="str">
        <f t="shared" si="201"/>
        <v/>
      </c>
      <c r="DP175" t="str">
        <f t="shared" si="202"/>
        <v/>
      </c>
      <c r="DQ175" t="str">
        <f t="shared" si="203"/>
        <v/>
      </c>
      <c r="DR175" t="str">
        <f t="shared" si="204"/>
        <v/>
      </c>
      <c r="DS175" t="str">
        <f t="shared" si="205"/>
        <v/>
      </c>
      <c r="DT175" t="str">
        <f t="shared" si="206"/>
        <v/>
      </c>
      <c r="DU175" t="str">
        <f t="shared" si="207"/>
        <v/>
      </c>
      <c r="DV175" t="str">
        <f t="shared" si="208"/>
        <v/>
      </c>
      <c r="DW175" t="str">
        <f t="shared" si="209"/>
        <v/>
      </c>
      <c r="DX175" t="str">
        <f t="shared" si="212"/>
        <v/>
      </c>
      <c r="DY175" t="str">
        <f t="shared" si="212"/>
        <v/>
      </c>
      <c r="DZ175" t="str">
        <f t="shared" si="212"/>
        <v/>
      </c>
      <c r="EA175" t="str">
        <f t="shared" si="212"/>
        <v/>
      </c>
      <c r="EB175" t="str">
        <f t="shared" si="212"/>
        <v/>
      </c>
      <c r="EC175" t="str">
        <f t="shared" si="212"/>
        <v/>
      </c>
      <c r="ED175" t="str">
        <f t="shared" si="212"/>
        <v/>
      </c>
      <c r="EE175" t="str">
        <f t="shared" si="212"/>
        <v/>
      </c>
      <c r="EF175" t="str">
        <f t="shared" si="212"/>
        <v/>
      </c>
      <c r="EG175" t="str">
        <f t="shared" si="212"/>
        <v/>
      </c>
      <c r="EH175" t="str">
        <f t="shared" si="214"/>
        <v/>
      </c>
      <c r="EI175" t="str">
        <f t="shared" si="210"/>
        <v/>
      </c>
      <c r="EJ175" t="str">
        <f t="shared" si="210"/>
        <v/>
      </c>
      <c r="EK175" t="str">
        <f t="shared" si="210"/>
        <v/>
      </c>
      <c r="EL175" t="str">
        <f t="shared" si="210"/>
        <v/>
      </c>
      <c r="EM175" t="str">
        <f t="shared" si="210"/>
        <v/>
      </c>
      <c r="EN175" t="str">
        <f t="shared" si="210"/>
        <v/>
      </c>
      <c r="EO175" t="str">
        <f t="shared" si="210"/>
        <v/>
      </c>
    </row>
    <row r="176" spans="1:145">
      <c r="A176" s="58" t="s">
        <v>300</v>
      </c>
      <c r="B176" s="59" t="s">
        <v>301</v>
      </c>
      <c r="BW176" t="str">
        <f t="shared" si="213"/>
        <v/>
      </c>
      <c r="BX176" t="str">
        <f t="shared" si="158"/>
        <v/>
      </c>
      <c r="BY176" t="str">
        <f t="shared" si="159"/>
        <v/>
      </c>
      <c r="BZ176" t="str">
        <f t="shared" si="160"/>
        <v/>
      </c>
      <c r="CA176" t="str">
        <f t="shared" si="161"/>
        <v/>
      </c>
      <c r="CB176" t="str">
        <f t="shared" si="162"/>
        <v/>
      </c>
      <c r="CC176" t="str">
        <f t="shared" si="163"/>
        <v/>
      </c>
      <c r="CD176" t="str">
        <f t="shared" si="164"/>
        <v/>
      </c>
      <c r="CE176" t="str">
        <f t="shared" si="165"/>
        <v/>
      </c>
      <c r="CF176" t="str">
        <f t="shared" si="166"/>
        <v/>
      </c>
      <c r="CG176" t="str">
        <f t="shared" si="167"/>
        <v/>
      </c>
      <c r="CH176" t="str">
        <f t="shared" si="168"/>
        <v/>
      </c>
      <c r="CI176" t="str">
        <f t="shared" si="169"/>
        <v/>
      </c>
      <c r="CJ176" t="str">
        <f t="shared" si="170"/>
        <v/>
      </c>
      <c r="CK176" t="str">
        <f t="shared" si="171"/>
        <v/>
      </c>
      <c r="CL176" t="str">
        <f t="shared" si="172"/>
        <v/>
      </c>
      <c r="CM176" t="str">
        <f t="shared" si="173"/>
        <v/>
      </c>
      <c r="CN176" t="str">
        <f t="shared" si="174"/>
        <v/>
      </c>
      <c r="CO176" t="str">
        <f t="shared" si="175"/>
        <v/>
      </c>
      <c r="CP176" t="str">
        <f t="shared" si="176"/>
        <v/>
      </c>
      <c r="CQ176" t="str">
        <f t="shared" si="177"/>
        <v/>
      </c>
      <c r="CR176" t="str">
        <f t="shared" si="178"/>
        <v/>
      </c>
      <c r="CS176" t="str">
        <f t="shared" si="179"/>
        <v/>
      </c>
      <c r="CT176" t="str">
        <f t="shared" si="180"/>
        <v/>
      </c>
      <c r="CU176" t="str">
        <f t="shared" si="181"/>
        <v/>
      </c>
      <c r="CV176" t="str">
        <f t="shared" si="182"/>
        <v/>
      </c>
      <c r="CW176" t="str">
        <f t="shared" si="183"/>
        <v/>
      </c>
      <c r="CX176" t="str">
        <f t="shared" si="184"/>
        <v/>
      </c>
      <c r="CY176" t="str">
        <f t="shared" si="185"/>
        <v/>
      </c>
      <c r="CZ176" t="str">
        <f t="shared" si="186"/>
        <v/>
      </c>
      <c r="DA176" t="str">
        <f t="shared" si="187"/>
        <v/>
      </c>
      <c r="DB176" t="str">
        <f t="shared" si="188"/>
        <v/>
      </c>
      <c r="DC176" t="str">
        <f t="shared" si="189"/>
        <v/>
      </c>
      <c r="DD176" t="str">
        <f t="shared" si="190"/>
        <v/>
      </c>
      <c r="DE176" t="str">
        <f t="shared" si="191"/>
        <v/>
      </c>
      <c r="DF176" t="str">
        <f t="shared" si="192"/>
        <v/>
      </c>
      <c r="DG176" t="str">
        <f t="shared" si="193"/>
        <v/>
      </c>
      <c r="DH176" t="str">
        <f t="shared" si="194"/>
        <v/>
      </c>
      <c r="DI176" t="str">
        <f t="shared" si="195"/>
        <v/>
      </c>
      <c r="DJ176" t="str">
        <f t="shared" si="196"/>
        <v/>
      </c>
      <c r="DK176" t="str">
        <f t="shared" si="197"/>
        <v/>
      </c>
      <c r="DL176" t="str">
        <f t="shared" si="198"/>
        <v/>
      </c>
      <c r="DM176" t="str">
        <f t="shared" si="199"/>
        <v/>
      </c>
      <c r="DN176" t="str">
        <f t="shared" si="200"/>
        <v/>
      </c>
      <c r="DO176" t="str">
        <f t="shared" si="201"/>
        <v/>
      </c>
      <c r="DP176" t="str">
        <f t="shared" si="202"/>
        <v/>
      </c>
      <c r="DQ176" t="str">
        <f t="shared" si="203"/>
        <v/>
      </c>
      <c r="DR176" t="str">
        <f t="shared" si="204"/>
        <v/>
      </c>
      <c r="DS176" t="str">
        <f t="shared" si="205"/>
        <v/>
      </c>
      <c r="DT176" t="str">
        <f t="shared" si="206"/>
        <v/>
      </c>
      <c r="DU176" t="str">
        <f t="shared" si="207"/>
        <v/>
      </c>
      <c r="DV176" t="str">
        <f t="shared" si="208"/>
        <v/>
      </c>
      <c r="DW176" t="str">
        <f t="shared" si="209"/>
        <v/>
      </c>
      <c r="DX176" t="str">
        <f t="shared" si="212"/>
        <v/>
      </c>
      <c r="DY176" t="str">
        <f t="shared" si="212"/>
        <v/>
      </c>
      <c r="DZ176" t="str">
        <f t="shared" ref="DZ176:EG191" si="215">IF(BF176="","","|n|cffffcc00"&amp;DZ$2&amp;"：|r"&amp;BF176&amp;DZ$1)</f>
        <v/>
      </c>
      <c r="EA176" t="str">
        <f t="shared" si="215"/>
        <v/>
      </c>
      <c r="EB176" t="str">
        <f t="shared" si="215"/>
        <v/>
      </c>
      <c r="EC176" t="str">
        <f t="shared" si="215"/>
        <v/>
      </c>
      <c r="ED176" t="str">
        <f t="shared" si="215"/>
        <v/>
      </c>
      <c r="EE176" t="str">
        <f t="shared" si="215"/>
        <v/>
      </c>
      <c r="EF176" t="str">
        <f t="shared" si="215"/>
        <v/>
      </c>
      <c r="EG176" t="str">
        <f t="shared" si="215"/>
        <v/>
      </c>
      <c r="EH176" t="str">
        <f t="shared" si="214"/>
        <v/>
      </c>
      <c r="EI176" t="str">
        <f t="shared" si="210"/>
        <v/>
      </c>
      <c r="EJ176" t="str">
        <f t="shared" si="210"/>
        <v/>
      </c>
      <c r="EK176" t="str">
        <f t="shared" si="210"/>
        <v/>
      </c>
      <c r="EL176" t="str">
        <f t="shared" si="210"/>
        <v/>
      </c>
      <c r="EM176" t="str">
        <f t="shared" si="210"/>
        <v/>
      </c>
      <c r="EN176" t="str">
        <f t="shared" si="210"/>
        <v/>
      </c>
      <c r="EO176" t="str">
        <f t="shared" si="210"/>
        <v/>
      </c>
    </row>
    <row r="177" spans="1:145">
      <c r="A177" s="58" t="s">
        <v>302</v>
      </c>
      <c r="B177" s="59" t="s">
        <v>303</v>
      </c>
      <c r="D177">
        <v>5000</v>
      </c>
      <c r="E177">
        <v>5000</v>
      </c>
      <c r="BW177" t="str">
        <f t="shared" si="213"/>
        <v>|n攻击+5000|n法强+5000</v>
      </c>
      <c r="BX177" t="str">
        <f t="shared" si="158"/>
        <v>|n攻击+5000</v>
      </c>
      <c r="BY177" t="str">
        <f t="shared" si="159"/>
        <v>|n法强+5000</v>
      </c>
      <c r="BZ177" t="str">
        <f t="shared" si="160"/>
        <v/>
      </c>
      <c r="CA177" t="str">
        <f t="shared" si="161"/>
        <v/>
      </c>
      <c r="CB177" t="str">
        <f t="shared" si="162"/>
        <v/>
      </c>
      <c r="CC177" t="str">
        <f t="shared" si="163"/>
        <v/>
      </c>
      <c r="CD177" t="str">
        <f t="shared" si="164"/>
        <v/>
      </c>
      <c r="CE177" t="str">
        <f t="shared" si="165"/>
        <v/>
      </c>
      <c r="CF177" t="str">
        <f t="shared" si="166"/>
        <v/>
      </c>
      <c r="CG177" t="str">
        <f t="shared" si="167"/>
        <v/>
      </c>
      <c r="CH177" t="str">
        <f t="shared" si="168"/>
        <v/>
      </c>
      <c r="CI177" t="str">
        <f t="shared" si="169"/>
        <v/>
      </c>
      <c r="CJ177" t="str">
        <f t="shared" si="170"/>
        <v/>
      </c>
      <c r="CK177" t="str">
        <f t="shared" si="171"/>
        <v/>
      </c>
      <c r="CL177" t="str">
        <f t="shared" si="172"/>
        <v/>
      </c>
      <c r="CM177" t="str">
        <f t="shared" si="173"/>
        <v/>
      </c>
      <c r="CN177" t="str">
        <f t="shared" si="174"/>
        <v/>
      </c>
      <c r="CO177" t="str">
        <f t="shared" si="175"/>
        <v/>
      </c>
      <c r="CP177" t="str">
        <f t="shared" si="176"/>
        <v/>
      </c>
      <c r="CQ177" t="str">
        <f t="shared" si="177"/>
        <v/>
      </c>
      <c r="CR177" t="str">
        <f t="shared" si="178"/>
        <v/>
      </c>
      <c r="CS177" t="str">
        <f t="shared" si="179"/>
        <v/>
      </c>
      <c r="CT177" t="str">
        <f t="shared" si="180"/>
        <v/>
      </c>
      <c r="CU177" t="str">
        <f t="shared" si="181"/>
        <v/>
      </c>
      <c r="CV177" t="str">
        <f t="shared" si="182"/>
        <v/>
      </c>
      <c r="CW177" t="str">
        <f t="shared" si="183"/>
        <v/>
      </c>
      <c r="CX177" t="str">
        <f t="shared" si="184"/>
        <v/>
      </c>
      <c r="CY177" t="str">
        <f t="shared" si="185"/>
        <v/>
      </c>
      <c r="CZ177" t="str">
        <f t="shared" si="186"/>
        <v/>
      </c>
      <c r="DA177" t="str">
        <f t="shared" si="187"/>
        <v/>
      </c>
      <c r="DB177" t="str">
        <f t="shared" si="188"/>
        <v/>
      </c>
      <c r="DC177" t="str">
        <f t="shared" si="189"/>
        <v/>
      </c>
      <c r="DD177" t="str">
        <f t="shared" si="190"/>
        <v/>
      </c>
      <c r="DE177" t="str">
        <f t="shared" si="191"/>
        <v/>
      </c>
      <c r="DF177" t="str">
        <f t="shared" si="192"/>
        <v/>
      </c>
      <c r="DG177" t="str">
        <f t="shared" si="193"/>
        <v/>
      </c>
      <c r="DH177" t="str">
        <f t="shared" si="194"/>
        <v/>
      </c>
      <c r="DI177" t="str">
        <f t="shared" si="195"/>
        <v/>
      </c>
      <c r="DJ177" t="str">
        <f t="shared" si="196"/>
        <v/>
      </c>
      <c r="DK177" t="str">
        <f t="shared" si="197"/>
        <v/>
      </c>
      <c r="DL177" t="str">
        <f t="shared" si="198"/>
        <v/>
      </c>
      <c r="DM177" t="str">
        <f t="shared" si="199"/>
        <v/>
      </c>
      <c r="DN177" t="str">
        <f t="shared" si="200"/>
        <v/>
      </c>
      <c r="DO177" t="str">
        <f t="shared" si="201"/>
        <v/>
      </c>
      <c r="DP177" t="str">
        <f t="shared" si="202"/>
        <v/>
      </c>
      <c r="DQ177" t="str">
        <f t="shared" si="203"/>
        <v/>
      </c>
      <c r="DR177" t="str">
        <f t="shared" si="204"/>
        <v/>
      </c>
      <c r="DS177" t="str">
        <f t="shared" si="205"/>
        <v/>
      </c>
      <c r="DT177" t="str">
        <f t="shared" si="206"/>
        <v/>
      </c>
      <c r="DU177" t="str">
        <f t="shared" si="207"/>
        <v/>
      </c>
      <c r="DV177" t="str">
        <f t="shared" si="208"/>
        <v/>
      </c>
      <c r="DW177" t="str">
        <f t="shared" si="209"/>
        <v/>
      </c>
      <c r="DX177" t="str">
        <f t="shared" ref="DX177:EE195" si="216">IF(BD177="","","|n|cffffcc00"&amp;DX$2&amp;"：|r"&amp;BD177&amp;DX$1)</f>
        <v/>
      </c>
      <c r="DY177" t="str">
        <f t="shared" si="216"/>
        <v/>
      </c>
      <c r="DZ177" t="str">
        <f t="shared" si="215"/>
        <v/>
      </c>
      <c r="EA177" t="str">
        <f t="shared" si="215"/>
        <v/>
      </c>
      <c r="EB177" t="str">
        <f t="shared" si="215"/>
        <v/>
      </c>
      <c r="EC177" t="str">
        <f t="shared" si="215"/>
        <v/>
      </c>
      <c r="ED177" t="str">
        <f t="shared" si="215"/>
        <v/>
      </c>
      <c r="EE177" t="str">
        <f t="shared" si="215"/>
        <v/>
      </c>
      <c r="EF177" t="str">
        <f t="shared" si="215"/>
        <v/>
      </c>
      <c r="EG177" t="str">
        <f t="shared" si="215"/>
        <v/>
      </c>
      <c r="EH177" t="str">
        <f t="shared" si="214"/>
        <v/>
      </c>
      <c r="EI177" t="str">
        <f t="shared" si="210"/>
        <v/>
      </c>
      <c r="EJ177" t="str">
        <f t="shared" si="210"/>
        <v/>
      </c>
      <c r="EK177" t="str">
        <f t="shared" si="210"/>
        <v/>
      </c>
      <c r="EL177" t="str">
        <f t="shared" si="210"/>
        <v/>
      </c>
      <c r="EM177" t="str">
        <f t="shared" si="210"/>
        <v/>
      </c>
      <c r="EN177" t="str">
        <f t="shared" si="210"/>
        <v/>
      </c>
      <c r="EO177" t="str">
        <f t="shared" si="210"/>
        <v/>
      </c>
    </row>
    <row r="178" spans="1:145" ht="27">
      <c r="A178" s="58" t="s">
        <v>304</v>
      </c>
      <c r="B178" s="60" t="s">
        <v>305</v>
      </c>
      <c r="V178">
        <v>15</v>
      </c>
      <c r="BW178" t="str">
        <f t="shared" si="213"/>
        <v>|n暴击+15%</v>
      </c>
      <c r="BX178" t="str">
        <f t="shared" si="158"/>
        <v/>
      </c>
      <c r="BY178" t="str">
        <f t="shared" si="159"/>
        <v/>
      </c>
      <c r="BZ178" t="str">
        <f t="shared" si="160"/>
        <v/>
      </c>
      <c r="CA178" t="str">
        <f t="shared" si="161"/>
        <v/>
      </c>
      <c r="CB178" t="str">
        <f t="shared" si="162"/>
        <v/>
      </c>
      <c r="CC178" t="str">
        <f t="shared" si="163"/>
        <v/>
      </c>
      <c r="CD178" t="str">
        <f t="shared" si="164"/>
        <v/>
      </c>
      <c r="CE178" t="str">
        <f t="shared" si="165"/>
        <v/>
      </c>
      <c r="CF178" t="str">
        <f t="shared" si="166"/>
        <v/>
      </c>
      <c r="CG178" t="str">
        <f t="shared" si="167"/>
        <v/>
      </c>
      <c r="CH178" t="str">
        <f t="shared" si="168"/>
        <v/>
      </c>
      <c r="CI178" t="str">
        <f t="shared" si="169"/>
        <v/>
      </c>
      <c r="CJ178" t="str">
        <f t="shared" si="170"/>
        <v/>
      </c>
      <c r="CK178" t="str">
        <f t="shared" si="171"/>
        <v/>
      </c>
      <c r="CL178" t="str">
        <f t="shared" si="172"/>
        <v/>
      </c>
      <c r="CM178" t="str">
        <f t="shared" si="173"/>
        <v/>
      </c>
      <c r="CN178" t="str">
        <f t="shared" si="174"/>
        <v/>
      </c>
      <c r="CO178" t="str">
        <f t="shared" si="175"/>
        <v/>
      </c>
      <c r="CP178" t="str">
        <f t="shared" si="176"/>
        <v>|n暴击+15%</v>
      </c>
      <c r="CQ178" t="str">
        <f t="shared" si="177"/>
        <v/>
      </c>
      <c r="CR178" t="str">
        <f t="shared" si="178"/>
        <v/>
      </c>
      <c r="CS178" t="str">
        <f t="shared" si="179"/>
        <v/>
      </c>
      <c r="CT178" t="str">
        <f t="shared" si="180"/>
        <v/>
      </c>
      <c r="CU178" t="str">
        <f t="shared" si="181"/>
        <v/>
      </c>
      <c r="CV178" t="str">
        <f t="shared" si="182"/>
        <v/>
      </c>
      <c r="CW178" t="str">
        <f t="shared" si="183"/>
        <v/>
      </c>
      <c r="CX178" t="str">
        <f t="shared" si="184"/>
        <v/>
      </c>
      <c r="CY178" t="str">
        <f t="shared" si="185"/>
        <v/>
      </c>
      <c r="CZ178" t="str">
        <f t="shared" si="186"/>
        <v/>
      </c>
      <c r="DA178" t="str">
        <f t="shared" si="187"/>
        <v/>
      </c>
      <c r="DB178" t="str">
        <f t="shared" si="188"/>
        <v/>
      </c>
      <c r="DC178" t="str">
        <f t="shared" si="189"/>
        <v/>
      </c>
      <c r="DD178" t="str">
        <f t="shared" si="190"/>
        <v/>
      </c>
      <c r="DE178" t="str">
        <f t="shared" si="191"/>
        <v/>
      </c>
      <c r="DF178" t="str">
        <f t="shared" si="192"/>
        <v/>
      </c>
      <c r="DG178" t="str">
        <f t="shared" si="193"/>
        <v/>
      </c>
      <c r="DH178" t="str">
        <f t="shared" si="194"/>
        <v/>
      </c>
      <c r="DI178" t="str">
        <f t="shared" si="195"/>
        <v/>
      </c>
      <c r="DJ178" t="str">
        <f t="shared" si="196"/>
        <v/>
      </c>
      <c r="DK178" t="str">
        <f t="shared" si="197"/>
        <v/>
      </c>
      <c r="DL178" t="str">
        <f t="shared" si="198"/>
        <v/>
      </c>
      <c r="DM178" t="str">
        <f t="shared" si="199"/>
        <v/>
      </c>
      <c r="DN178" t="str">
        <f t="shared" si="200"/>
        <v/>
      </c>
      <c r="DO178" t="str">
        <f t="shared" si="201"/>
        <v/>
      </c>
      <c r="DP178" t="str">
        <f t="shared" si="202"/>
        <v/>
      </c>
      <c r="DQ178" t="str">
        <f t="shared" si="203"/>
        <v/>
      </c>
      <c r="DR178" t="str">
        <f t="shared" si="204"/>
        <v/>
      </c>
      <c r="DS178" t="str">
        <f t="shared" si="205"/>
        <v/>
      </c>
      <c r="DT178" t="str">
        <f t="shared" si="206"/>
        <v/>
      </c>
      <c r="DU178" t="str">
        <f t="shared" si="207"/>
        <v/>
      </c>
      <c r="DV178" t="str">
        <f t="shared" si="208"/>
        <v/>
      </c>
      <c r="DW178" t="str">
        <f t="shared" si="209"/>
        <v/>
      </c>
      <c r="DX178" t="str">
        <f t="shared" si="216"/>
        <v/>
      </c>
      <c r="DY178" t="str">
        <f t="shared" si="216"/>
        <v/>
      </c>
      <c r="DZ178" t="str">
        <f t="shared" si="215"/>
        <v/>
      </c>
      <c r="EA178" t="str">
        <f t="shared" si="215"/>
        <v/>
      </c>
      <c r="EB178" t="str">
        <f t="shared" si="215"/>
        <v/>
      </c>
      <c r="EC178" t="str">
        <f t="shared" si="215"/>
        <v/>
      </c>
      <c r="ED178" t="str">
        <f t="shared" si="215"/>
        <v/>
      </c>
      <c r="EE178" t="str">
        <f t="shared" si="215"/>
        <v/>
      </c>
      <c r="EF178" t="str">
        <f t="shared" si="215"/>
        <v/>
      </c>
      <c r="EG178" t="str">
        <f t="shared" si="215"/>
        <v/>
      </c>
      <c r="EH178" t="str">
        <f t="shared" si="214"/>
        <v/>
      </c>
      <c r="EI178" t="str">
        <f t="shared" si="210"/>
        <v/>
      </c>
      <c r="EJ178" t="str">
        <f t="shared" si="210"/>
        <v/>
      </c>
      <c r="EK178" t="str">
        <f t="shared" si="210"/>
        <v/>
      </c>
      <c r="EL178" t="str">
        <f t="shared" si="210"/>
        <v/>
      </c>
      <c r="EM178" t="str">
        <f t="shared" si="210"/>
        <v/>
      </c>
      <c r="EN178" t="str">
        <f t="shared" si="210"/>
        <v/>
      </c>
      <c r="EO178" t="str">
        <f t="shared" si="210"/>
        <v/>
      </c>
    </row>
    <row r="179" spans="1:145">
      <c r="A179" s="58" t="s">
        <v>306</v>
      </c>
      <c r="B179" s="59" t="s">
        <v>307</v>
      </c>
      <c r="AJ179">
        <v>15</v>
      </c>
      <c r="BW179" t="str">
        <f t="shared" si="213"/>
        <v>|n法强+15%</v>
      </c>
      <c r="BX179" t="str">
        <f t="shared" si="158"/>
        <v/>
      </c>
      <c r="BY179" t="str">
        <f t="shared" si="159"/>
        <v/>
      </c>
      <c r="BZ179" t="str">
        <f t="shared" si="160"/>
        <v/>
      </c>
      <c r="CA179" t="str">
        <f t="shared" si="161"/>
        <v/>
      </c>
      <c r="CB179" t="str">
        <f t="shared" si="162"/>
        <v/>
      </c>
      <c r="CC179" t="str">
        <f t="shared" si="163"/>
        <v/>
      </c>
      <c r="CD179" t="str">
        <f t="shared" si="164"/>
        <v/>
      </c>
      <c r="CE179" t="str">
        <f t="shared" si="165"/>
        <v/>
      </c>
      <c r="CF179" t="str">
        <f t="shared" si="166"/>
        <v/>
      </c>
      <c r="CG179" t="str">
        <f t="shared" si="167"/>
        <v/>
      </c>
      <c r="CH179" t="str">
        <f t="shared" si="168"/>
        <v/>
      </c>
      <c r="CI179" t="str">
        <f t="shared" si="169"/>
        <v/>
      </c>
      <c r="CJ179" t="str">
        <f t="shared" si="170"/>
        <v/>
      </c>
      <c r="CK179" t="str">
        <f t="shared" si="171"/>
        <v/>
      </c>
      <c r="CL179" t="str">
        <f t="shared" si="172"/>
        <v/>
      </c>
      <c r="CM179" t="str">
        <f t="shared" si="173"/>
        <v/>
      </c>
      <c r="CN179" t="str">
        <f t="shared" si="174"/>
        <v/>
      </c>
      <c r="CO179" t="str">
        <f t="shared" si="175"/>
        <v/>
      </c>
      <c r="CP179" t="str">
        <f t="shared" si="176"/>
        <v/>
      </c>
      <c r="CQ179" t="str">
        <f t="shared" si="177"/>
        <v/>
      </c>
      <c r="CR179" t="str">
        <f t="shared" si="178"/>
        <v/>
      </c>
      <c r="CS179" t="str">
        <f t="shared" si="179"/>
        <v/>
      </c>
      <c r="CT179" t="str">
        <f t="shared" si="180"/>
        <v/>
      </c>
      <c r="CU179" t="str">
        <f t="shared" si="181"/>
        <v/>
      </c>
      <c r="CV179" t="str">
        <f t="shared" si="182"/>
        <v/>
      </c>
      <c r="CW179" t="str">
        <f t="shared" si="183"/>
        <v/>
      </c>
      <c r="CX179" t="str">
        <f t="shared" si="184"/>
        <v/>
      </c>
      <c r="CY179" t="str">
        <f t="shared" si="185"/>
        <v/>
      </c>
      <c r="CZ179" t="str">
        <f t="shared" si="186"/>
        <v/>
      </c>
      <c r="DA179" t="str">
        <f t="shared" si="187"/>
        <v/>
      </c>
      <c r="DB179" t="str">
        <f t="shared" si="188"/>
        <v/>
      </c>
      <c r="DC179" t="str">
        <f t="shared" si="189"/>
        <v/>
      </c>
      <c r="DD179" t="str">
        <f t="shared" si="190"/>
        <v>|n法强+15%</v>
      </c>
      <c r="DE179" t="str">
        <f t="shared" si="191"/>
        <v/>
      </c>
      <c r="DF179" t="str">
        <f t="shared" si="192"/>
        <v/>
      </c>
      <c r="DG179" t="str">
        <f t="shared" si="193"/>
        <v/>
      </c>
      <c r="DH179" t="str">
        <f t="shared" si="194"/>
        <v/>
      </c>
      <c r="DI179" t="str">
        <f t="shared" si="195"/>
        <v/>
      </c>
      <c r="DJ179" t="str">
        <f t="shared" si="196"/>
        <v/>
      </c>
      <c r="DK179" t="str">
        <f t="shared" si="197"/>
        <v/>
      </c>
      <c r="DL179" t="str">
        <f t="shared" si="198"/>
        <v/>
      </c>
      <c r="DM179" t="str">
        <f t="shared" si="199"/>
        <v/>
      </c>
      <c r="DN179" t="str">
        <f t="shared" si="200"/>
        <v/>
      </c>
      <c r="DO179" t="str">
        <f t="shared" si="201"/>
        <v/>
      </c>
      <c r="DP179" t="str">
        <f t="shared" si="202"/>
        <v/>
      </c>
      <c r="DQ179" t="str">
        <f t="shared" si="203"/>
        <v/>
      </c>
      <c r="DR179" t="str">
        <f t="shared" si="204"/>
        <v/>
      </c>
      <c r="DS179" t="str">
        <f t="shared" si="205"/>
        <v/>
      </c>
      <c r="DT179" t="str">
        <f t="shared" si="206"/>
        <v/>
      </c>
      <c r="DU179" t="str">
        <f t="shared" si="207"/>
        <v/>
      </c>
      <c r="DV179" t="str">
        <f t="shared" si="208"/>
        <v/>
      </c>
      <c r="DW179" t="str">
        <f t="shared" si="209"/>
        <v/>
      </c>
      <c r="DX179" t="str">
        <f t="shared" si="216"/>
        <v/>
      </c>
      <c r="DY179" t="str">
        <f t="shared" si="216"/>
        <v/>
      </c>
      <c r="DZ179" t="str">
        <f t="shared" si="215"/>
        <v/>
      </c>
      <c r="EA179" t="str">
        <f t="shared" si="215"/>
        <v/>
      </c>
      <c r="EB179" t="str">
        <f t="shared" si="215"/>
        <v/>
      </c>
      <c r="EC179" t="str">
        <f t="shared" si="215"/>
        <v/>
      </c>
      <c r="ED179" t="str">
        <f t="shared" si="215"/>
        <v/>
      </c>
      <c r="EE179" t="str">
        <f t="shared" si="215"/>
        <v/>
      </c>
      <c r="EF179" t="str">
        <f t="shared" si="215"/>
        <v/>
      </c>
      <c r="EG179" t="str">
        <f t="shared" si="215"/>
        <v/>
      </c>
      <c r="EH179" t="str">
        <f t="shared" si="214"/>
        <v/>
      </c>
      <c r="EI179" t="str">
        <f t="shared" si="210"/>
        <v/>
      </c>
      <c r="EJ179" t="str">
        <f t="shared" si="210"/>
        <v/>
      </c>
      <c r="EK179" t="str">
        <f t="shared" si="210"/>
        <v/>
      </c>
      <c r="EL179" t="str">
        <f t="shared" si="210"/>
        <v/>
      </c>
      <c r="EM179" t="str">
        <f t="shared" si="210"/>
        <v/>
      </c>
      <c r="EN179" t="str">
        <f t="shared" si="210"/>
        <v/>
      </c>
      <c r="EO179" t="str">
        <f t="shared" si="210"/>
        <v/>
      </c>
    </row>
    <row r="180" spans="1:145">
      <c r="A180" s="58" t="s">
        <v>308</v>
      </c>
      <c r="B180" s="59" t="s">
        <v>309</v>
      </c>
      <c r="L180">
        <v>150</v>
      </c>
      <c r="BW180" t="str">
        <f t="shared" si="213"/>
        <v>|n攻速+150%</v>
      </c>
      <c r="BX180" t="str">
        <f t="shared" si="158"/>
        <v/>
      </c>
      <c r="BY180" t="str">
        <f t="shared" si="159"/>
        <v/>
      </c>
      <c r="BZ180" t="str">
        <f t="shared" si="160"/>
        <v/>
      </c>
      <c r="CA180" t="str">
        <f t="shared" si="161"/>
        <v/>
      </c>
      <c r="CB180" t="str">
        <f t="shared" si="162"/>
        <v/>
      </c>
      <c r="CC180" t="str">
        <f t="shared" si="163"/>
        <v/>
      </c>
      <c r="CD180" t="str">
        <f t="shared" si="164"/>
        <v/>
      </c>
      <c r="CE180" t="str">
        <f t="shared" si="165"/>
        <v/>
      </c>
      <c r="CF180" t="str">
        <f t="shared" si="166"/>
        <v>|n攻速+150%</v>
      </c>
      <c r="CG180" t="str">
        <f t="shared" si="167"/>
        <v/>
      </c>
      <c r="CH180" t="str">
        <f t="shared" si="168"/>
        <v/>
      </c>
      <c r="CI180" t="str">
        <f t="shared" si="169"/>
        <v/>
      </c>
      <c r="CJ180" t="str">
        <f t="shared" si="170"/>
        <v/>
      </c>
      <c r="CK180" t="str">
        <f t="shared" si="171"/>
        <v/>
      </c>
      <c r="CL180" t="str">
        <f t="shared" si="172"/>
        <v/>
      </c>
      <c r="CM180" t="str">
        <f t="shared" si="173"/>
        <v/>
      </c>
      <c r="CN180" t="str">
        <f t="shared" si="174"/>
        <v/>
      </c>
      <c r="CO180" t="str">
        <f t="shared" si="175"/>
        <v/>
      </c>
      <c r="CP180" t="str">
        <f t="shared" si="176"/>
        <v/>
      </c>
      <c r="CQ180" t="str">
        <f t="shared" si="177"/>
        <v/>
      </c>
      <c r="CR180" t="str">
        <f t="shared" si="178"/>
        <v/>
      </c>
      <c r="CS180" t="str">
        <f t="shared" si="179"/>
        <v/>
      </c>
      <c r="CT180" t="str">
        <f t="shared" si="180"/>
        <v/>
      </c>
      <c r="CU180" t="str">
        <f t="shared" si="181"/>
        <v/>
      </c>
      <c r="CV180" t="str">
        <f t="shared" si="182"/>
        <v/>
      </c>
      <c r="CW180" t="str">
        <f t="shared" si="183"/>
        <v/>
      </c>
      <c r="CX180" t="str">
        <f t="shared" si="184"/>
        <v/>
      </c>
      <c r="CY180" t="str">
        <f t="shared" si="185"/>
        <v/>
      </c>
      <c r="CZ180" t="str">
        <f t="shared" si="186"/>
        <v/>
      </c>
      <c r="DA180" t="str">
        <f t="shared" si="187"/>
        <v/>
      </c>
      <c r="DB180" t="str">
        <f t="shared" si="188"/>
        <v/>
      </c>
      <c r="DC180" t="str">
        <f t="shared" si="189"/>
        <v/>
      </c>
      <c r="DD180" t="str">
        <f t="shared" si="190"/>
        <v/>
      </c>
      <c r="DE180" t="str">
        <f t="shared" si="191"/>
        <v/>
      </c>
      <c r="DF180" t="str">
        <f t="shared" si="192"/>
        <v/>
      </c>
      <c r="DG180" t="str">
        <f t="shared" si="193"/>
        <v/>
      </c>
      <c r="DH180" t="str">
        <f t="shared" si="194"/>
        <v/>
      </c>
      <c r="DI180" t="str">
        <f t="shared" si="195"/>
        <v/>
      </c>
      <c r="DJ180" t="str">
        <f t="shared" si="196"/>
        <v/>
      </c>
      <c r="DK180" t="str">
        <f t="shared" si="197"/>
        <v/>
      </c>
      <c r="DL180" t="str">
        <f t="shared" si="198"/>
        <v/>
      </c>
      <c r="DM180" t="str">
        <f t="shared" si="199"/>
        <v/>
      </c>
      <c r="DN180" t="str">
        <f t="shared" si="200"/>
        <v/>
      </c>
      <c r="DO180" t="str">
        <f t="shared" si="201"/>
        <v/>
      </c>
      <c r="DP180" t="str">
        <f t="shared" si="202"/>
        <v/>
      </c>
      <c r="DQ180" t="str">
        <f t="shared" si="203"/>
        <v/>
      </c>
      <c r="DR180" t="str">
        <f t="shared" si="204"/>
        <v/>
      </c>
      <c r="DS180" t="str">
        <f t="shared" si="205"/>
        <v/>
      </c>
      <c r="DT180" t="str">
        <f t="shared" si="206"/>
        <v/>
      </c>
      <c r="DU180" t="str">
        <f t="shared" si="207"/>
        <v/>
      </c>
      <c r="DV180" t="str">
        <f t="shared" si="208"/>
        <v/>
      </c>
      <c r="DW180" t="str">
        <f t="shared" si="209"/>
        <v/>
      </c>
      <c r="DX180" t="str">
        <f t="shared" si="216"/>
        <v/>
      </c>
      <c r="DY180" t="str">
        <f t="shared" si="216"/>
        <v/>
      </c>
      <c r="DZ180" t="str">
        <f t="shared" si="215"/>
        <v/>
      </c>
      <c r="EA180" t="str">
        <f t="shared" si="215"/>
        <v/>
      </c>
      <c r="EB180" t="str">
        <f t="shared" si="215"/>
        <v/>
      </c>
      <c r="EC180" t="str">
        <f t="shared" si="215"/>
        <v/>
      </c>
      <c r="ED180" t="str">
        <f t="shared" si="215"/>
        <v/>
      </c>
      <c r="EE180" t="str">
        <f t="shared" si="215"/>
        <v/>
      </c>
      <c r="EF180" t="str">
        <f t="shared" si="215"/>
        <v/>
      </c>
      <c r="EG180" t="str">
        <f t="shared" si="215"/>
        <v/>
      </c>
      <c r="EH180" t="str">
        <f t="shared" si="214"/>
        <v/>
      </c>
      <c r="EI180" t="str">
        <f t="shared" si="210"/>
        <v/>
      </c>
      <c r="EJ180" t="str">
        <f t="shared" si="210"/>
        <v/>
      </c>
      <c r="EK180" t="str">
        <f t="shared" si="210"/>
        <v/>
      </c>
      <c r="EL180" t="str">
        <f t="shared" si="210"/>
        <v/>
      </c>
      <c r="EM180" t="str">
        <f t="shared" si="210"/>
        <v/>
      </c>
      <c r="EN180" t="str">
        <f t="shared" si="210"/>
        <v/>
      </c>
      <c r="EO180" t="str">
        <f t="shared" si="210"/>
        <v/>
      </c>
    </row>
    <row r="181" spans="1:145">
      <c r="A181" s="58" t="s">
        <v>310</v>
      </c>
      <c r="B181" s="59" t="s">
        <v>311</v>
      </c>
      <c r="AE181">
        <v>3</v>
      </c>
      <c r="BW181" t="str">
        <f t="shared" si="213"/>
        <v>|n每秒回血+3%</v>
      </c>
      <c r="BX181" t="str">
        <f t="shared" si="158"/>
        <v/>
      </c>
      <c r="BY181" t="str">
        <f t="shared" si="159"/>
        <v/>
      </c>
      <c r="BZ181" t="str">
        <f t="shared" si="160"/>
        <v/>
      </c>
      <c r="CA181" t="str">
        <f t="shared" si="161"/>
        <v/>
      </c>
      <c r="CB181" t="str">
        <f t="shared" si="162"/>
        <v/>
      </c>
      <c r="CC181" t="str">
        <f t="shared" si="163"/>
        <v/>
      </c>
      <c r="CD181" t="str">
        <f t="shared" si="164"/>
        <v/>
      </c>
      <c r="CE181" t="str">
        <f t="shared" si="165"/>
        <v/>
      </c>
      <c r="CF181" t="str">
        <f t="shared" si="166"/>
        <v/>
      </c>
      <c r="CG181" t="str">
        <f t="shared" si="167"/>
        <v/>
      </c>
      <c r="CH181" t="str">
        <f t="shared" si="168"/>
        <v/>
      </c>
      <c r="CI181" t="str">
        <f t="shared" si="169"/>
        <v/>
      </c>
      <c r="CJ181" t="str">
        <f t="shared" si="170"/>
        <v/>
      </c>
      <c r="CK181" t="str">
        <f t="shared" si="171"/>
        <v/>
      </c>
      <c r="CL181" t="str">
        <f t="shared" si="172"/>
        <v/>
      </c>
      <c r="CM181" t="str">
        <f t="shared" si="173"/>
        <v/>
      </c>
      <c r="CN181" t="str">
        <f t="shared" si="174"/>
        <v/>
      </c>
      <c r="CO181" t="str">
        <f t="shared" si="175"/>
        <v/>
      </c>
      <c r="CP181" t="str">
        <f t="shared" si="176"/>
        <v/>
      </c>
      <c r="CQ181" t="str">
        <f t="shared" si="177"/>
        <v/>
      </c>
      <c r="CR181" t="str">
        <f t="shared" si="178"/>
        <v/>
      </c>
      <c r="CS181" t="str">
        <f t="shared" si="179"/>
        <v/>
      </c>
      <c r="CT181" t="str">
        <f t="shared" si="180"/>
        <v/>
      </c>
      <c r="CU181" t="str">
        <f t="shared" si="181"/>
        <v/>
      </c>
      <c r="CV181" t="str">
        <f t="shared" si="182"/>
        <v/>
      </c>
      <c r="CW181" t="str">
        <f t="shared" si="183"/>
        <v/>
      </c>
      <c r="CX181" t="str">
        <f t="shared" si="184"/>
        <v/>
      </c>
      <c r="CY181" t="str">
        <f t="shared" si="185"/>
        <v>|n每秒回血+3%</v>
      </c>
      <c r="CZ181" t="str">
        <f t="shared" si="186"/>
        <v/>
      </c>
      <c r="DA181" t="str">
        <f t="shared" si="187"/>
        <v/>
      </c>
      <c r="DB181" t="str">
        <f t="shared" si="188"/>
        <v/>
      </c>
      <c r="DC181" t="str">
        <f t="shared" si="189"/>
        <v/>
      </c>
      <c r="DD181" t="str">
        <f t="shared" si="190"/>
        <v/>
      </c>
      <c r="DE181" t="str">
        <f t="shared" si="191"/>
        <v/>
      </c>
      <c r="DF181" t="str">
        <f t="shared" si="192"/>
        <v/>
      </c>
      <c r="DG181" t="str">
        <f t="shared" si="193"/>
        <v/>
      </c>
      <c r="DH181" t="str">
        <f t="shared" si="194"/>
        <v/>
      </c>
      <c r="DI181" t="str">
        <f t="shared" si="195"/>
        <v/>
      </c>
      <c r="DJ181" t="str">
        <f t="shared" si="196"/>
        <v/>
      </c>
      <c r="DK181" t="str">
        <f t="shared" si="197"/>
        <v/>
      </c>
      <c r="DL181" t="str">
        <f t="shared" si="198"/>
        <v/>
      </c>
      <c r="DM181" t="str">
        <f t="shared" si="199"/>
        <v/>
      </c>
      <c r="DN181" t="str">
        <f t="shared" si="200"/>
        <v/>
      </c>
      <c r="DO181" t="str">
        <f t="shared" si="201"/>
        <v/>
      </c>
      <c r="DP181" t="str">
        <f t="shared" si="202"/>
        <v/>
      </c>
      <c r="DQ181" t="str">
        <f t="shared" si="203"/>
        <v/>
      </c>
      <c r="DR181" t="str">
        <f t="shared" si="204"/>
        <v/>
      </c>
      <c r="DS181" t="str">
        <f t="shared" si="205"/>
        <v/>
      </c>
      <c r="DT181" t="str">
        <f t="shared" si="206"/>
        <v/>
      </c>
      <c r="DU181" t="str">
        <f t="shared" si="207"/>
        <v/>
      </c>
      <c r="DV181" t="str">
        <f t="shared" si="208"/>
        <v/>
      </c>
      <c r="DW181" t="str">
        <f t="shared" si="209"/>
        <v/>
      </c>
      <c r="DX181" t="str">
        <f t="shared" si="216"/>
        <v/>
      </c>
      <c r="DY181" t="str">
        <f t="shared" si="216"/>
        <v/>
      </c>
      <c r="DZ181" t="str">
        <f t="shared" si="215"/>
        <v/>
      </c>
      <c r="EA181" t="str">
        <f t="shared" si="215"/>
        <v/>
      </c>
      <c r="EB181" t="str">
        <f t="shared" si="215"/>
        <v/>
      </c>
      <c r="EC181" t="str">
        <f t="shared" si="215"/>
        <v/>
      </c>
      <c r="ED181" t="str">
        <f t="shared" si="215"/>
        <v/>
      </c>
      <c r="EE181" t="str">
        <f t="shared" si="215"/>
        <v/>
      </c>
      <c r="EF181" t="str">
        <f t="shared" si="215"/>
        <v/>
      </c>
      <c r="EG181" t="str">
        <f t="shared" si="215"/>
        <v/>
      </c>
      <c r="EH181" t="str">
        <f t="shared" si="214"/>
        <v/>
      </c>
      <c r="EI181" t="str">
        <f t="shared" si="210"/>
        <v/>
      </c>
      <c r="EJ181" t="str">
        <f t="shared" si="210"/>
        <v/>
      </c>
      <c r="EK181" t="str">
        <f t="shared" si="210"/>
        <v/>
      </c>
      <c r="EL181" t="str">
        <f t="shared" si="210"/>
        <v/>
      </c>
      <c r="EM181" t="str">
        <f t="shared" si="210"/>
        <v/>
      </c>
      <c r="EN181" t="str">
        <f t="shared" si="210"/>
        <v/>
      </c>
      <c r="EO181" t="str">
        <f t="shared" si="210"/>
        <v/>
      </c>
    </row>
    <row r="182" spans="1:145">
      <c r="A182" s="58" t="s">
        <v>312</v>
      </c>
      <c r="B182" s="59" t="s">
        <v>313</v>
      </c>
      <c r="BW182" t="str">
        <f t="shared" si="213"/>
        <v/>
      </c>
      <c r="BX182" t="str">
        <f t="shared" si="158"/>
        <v/>
      </c>
      <c r="BY182" t="str">
        <f t="shared" si="159"/>
        <v/>
      </c>
      <c r="BZ182" t="str">
        <f t="shared" si="160"/>
        <v/>
      </c>
      <c r="CA182" t="str">
        <f t="shared" si="161"/>
        <v/>
      </c>
      <c r="CB182" t="str">
        <f t="shared" si="162"/>
        <v/>
      </c>
      <c r="CC182" t="str">
        <f t="shared" si="163"/>
        <v/>
      </c>
      <c r="CD182" t="str">
        <f t="shared" si="164"/>
        <v/>
      </c>
      <c r="CE182" t="str">
        <f t="shared" si="165"/>
        <v/>
      </c>
      <c r="CF182" t="str">
        <f t="shared" si="166"/>
        <v/>
      </c>
      <c r="CG182" t="str">
        <f t="shared" si="167"/>
        <v/>
      </c>
      <c r="CH182" t="str">
        <f t="shared" si="168"/>
        <v/>
      </c>
      <c r="CI182" t="str">
        <f t="shared" si="169"/>
        <v/>
      </c>
      <c r="CJ182" t="str">
        <f t="shared" si="170"/>
        <v/>
      </c>
      <c r="CK182" t="str">
        <f t="shared" si="171"/>
        <v/>
      </c>
      <c r="CL182" t="str">
        <f t="shared" si="172"/>
        <v/>
      </c>
      <c r="CM182" t="str">
        <f t="shared" si="173"/>
        <v/>
      </c>
      <c r="CN182" t="str">
        <f t="shared" si="174"/>
        <v/>
      </c>
      <c r="CO182" t="str">
        <f t="shared" si="175"/>
        <v/>
      </c>
      <c r="CP182" t="str">
        <f t="shared" si="176"/>
        <v/>
      </c>
      <c r="CQ182" t="str">
        <f t="shared" si="177"/>
        <v/>
      </c>
      <c r="CR182" t="str">
        <f t="shared" si="178"/>
        <v/>
      </c>
      <c r="CS182" t="str">
        <f t="shared" si="179"/>
        <v/>
      </c>
      <c r="CT182" t="str">
        <f t="shared" si="180"/>
        <v/>
      </c>
      <c r="CU182" t="str">
        <f t="shared" si="181"/>
        <v/>
      </c>
      <c r="CV182" t="str">
        <f t="shared" si="182"/>
        <v/>
      </c>
      <c r="CW182" t="str">
        <f t="shared" si="183"/>
        <v/>
      </c>
      <c r="CX182" t="str">
        <f t="shared" si="184"/>
        <v/>
      </c>
      <c r="CY182" t="str">
        <f t="shared" si="185"/>
        <v/>
      </c>
      <c r="CZ182" t="str">
        <f t="shared" si="186"/>
        <v/>
      </c>
      <c r="DA182" t="str">
        <f t="shared" si="187"/>
        <v/>
      </c>
      <c r="DB182" t="str">
        <f t="shared" si="188"/>
        <v/>
      </c>
      <c r="DC182" t="str">
        <f t="shared" si="189"/>
        <v/>
      </c>
      <c r="DD182" t="str">
        <f t="shared" si="190"/>
        <v/>
      </c>
      <c r="DE182" t="str">
        <f t="shared" si="191"/>
        <v/>
      </c>
      <c r="DF182" t="str">
        <f t="shared" si="192"/>
        <v/>
      </c>
      <c r="DG182" t="str">
        <f t="shared" si="193"/>
        <v/>
      </c>
      <c r="DH182" t="str">
        <f t="shared" si="194"/>
        <v/>
      </c>
      <c r="DI182" t="str">
        <f t="shared" si="195"/>
        <v/>
      </c>
      <c r="DJ182" t="str">
        <f t="shared" si="196"/>
        <v/>
      </c>
      <c r="DK182" t="str">
        <f t="shared" si="197"/>
        <v/>
      </c>
      <c r="DL182" t="str">
        <f t="shared" si="198"/>
        <v/>
      </c>
      <c r="DM182" t="str">
        <f t="shared" si="199"/>
        <v/>
      </c>
      <c r="DN182" t="str">
        <f t="shared" si="200"/>
        <v/>
      </c>
      <c r="DO182" t="str">
        <f t="shared" si="201"/>
        <v/>
      </c>
      <c r="DP182" t="str">
        <f t="shared" si="202"/>
        <v/>
      </c>
      <c r="DQ182" t="str">
        <f t="shared" si="203"/>
        <v/>
      </c>
      <c r="DR182" t="str">
        <f t="shared" si="204"/>
        <v/>
      </c>
      <c r="DS182" t="str">
        <f t="shared" si="205"/>
        <v/>
      </c>
      <c r="DT182" t="str">
        <f t="shared" si="206"/>
        <v/>
      </c>
      <c r="DU182" t="str">
        <f t="shared" si="207"/>
        <v/>
      </c>
      <c r="DV182" t="str">
        <f t="shared" si="208"/>
        <v/>
      </c>
      <c r="DW182" t="str">
        <f t="shared" si="209"/>
        <v/>
      </c>
      <c r="DX182" t="str">
        <f t="shared" si="216"/>
        <v/>
      </c>
      <c r="DY182" t="str">
        <f t="shared" si="216"/>
        <v/>
      </c>
      <c r="DZ182" t="str">
        <f t="shared" si="215"/>
        <v/>
      </c>
      <c r="EA182" t="str">
        <f t="shared" si="215"/>
        <v/>
      </c>
      <c r="EB182" t="str">
        <f t="shared" si="215"/>
        <v/>
      </c>
      <c r="EC182" t="str">
        <f t="shared" si="215"/>
        <v/>
      </c>
      <c r="ED182" t="str">
        <f t="shared" si="215"/>
        <v/>
      </c>
      <c r="EE182" t="str">
        <f t="shared" si="215"/>
        <v/>
      </c>
      <c r="EF182" t="str">
        <f t="shared" si="215"/>
        <v/>
      </c>
      <c r="EG182" t="str">
        <f t="shared" si="215"/>
        <v/>
      </c>
      <c r="EH182" t="str">
        <f t="shared" si="214"/>
        <v/>
      </c>
      <c r="EI182" t="str">
        <f t="shared" si="210"/>
        <v/>
      </c>
      <c r="EJ182" t="str">
        <f t="shared" si="210"/>
        <v/>
      </c>
      <c r="EK182" t="str">
        <f t="shared" si="210"/>
        <v/>
      </c>
      <c r="EL182" t="str">
        <f t="shared" si="210"/>
        <v/>
      </c>
      <c r="EM182" t="str">
        <f t="shared" si="210"/>
        <v/>
      </c>
      <c r="EN182" t="str">
        <f t="shared" si="210"/>
        <v/>
      </c>
      <c r="EO182" t="str">
        <f t="shared" si="210"/>
        <v/>
      </c>
    </row>
    <row r="183" spans="1:145">
      <c r="A183" s="58" t="s">
        <v>314</v>
      </c>
      <c r="B183" s="59" t="s">
        <v>315</v>
      </c>
      <c r="H183">
        <v>30000</v>
      </c>
      <c r="BW183" t="str">
        <f t="shared" si="213"/>
        <v>|n生命值+30000</v>
      </c>
      <c r="BX183" t="str">
        <f t="shared" si="158"/>
        <v/>
      </c>
      <c r="BY183" t="str">
        <f t="shared" si="159"/>
        <v/>
      </c>
      <c r="BZ183" t="str">
        <f t="shared" si="160"/>
        <v/>
      </c>
      <c r="CA183" t="str">
        <f t="shared" si="161"/>
        <v/>
      </c>
      <c r="CB183" t="str">
        <f t="shared" si="162"/>
        <v>|n生命值+30000</v>
      </c>
      <c r="CC183" t="str">
        <f t="shared" si="163"/>
        <v/>
      </c>
      <c r="CD183" t="str">
        <f t="shared" si="164"/>
        <v/>
      </c>
      <c r="CE183" t="str">
        <f t="shared" si="165"/>
        <v/>
      </c>
      <c r="CF183" t="str">
        <f t="shared" si="166"/>
        <v/>
      </c>
      <c r="CG183" t="str">
        <f t="shared" si="167"/>
        <v/>
      </c>
      <c r="CH183" t="str">
        <f t="shared" si="168"/>
        <v/>
      </c>
      <c r="CI183" t="str">
        <f t="shared" si="169"/>
        <v/>
      </c>
      <c r="CJ183" t="str">
        <f t="shared" si="170"/>
        <v/>
      </c>
      <c r="CK183" t="str">
        <f t="shared" si="171"/>
        <v/>
      </c>
      <c r="CL183" t="str">
        <f t="shared" si="172"/>
        <v/>
      </c>
      <c r="CM183" t="str">
        <f t="shared" si="173"/>
        <v/>
      </c>
      <c r="CN183" t="str">
        <f t="shared" si="174"/>
        <v/>
      </c>
      <c r="CO183" t="str">
        <f t="shared" si="175"/>
        <v/>
      </c>
      <c r="CP183" t="str">
        <f t="shared" si="176"/>
        <v/>
      </c>
      <c r="CQ183" t="str">
        <f t="shared" si="177"/>
        <v/>
      </c>
      <c r="CR183" t="str">
        <f t="shared" si="178"/>
        <v/>
      </c>
      <c r="CS183" t="str">
        <f t="shared" si="179"/>
        <v/>
      </c>
      <c r="CT183" t="str">
        <f t="shared" si="180"/>
        <v/>
      </c>
      <c r="CU183" t="str">
        <f t="shared" si="181"/>
        <v/>
      </c>
      <c r="CV183" t="str">
        <f t="shared" si="182"/>
        <v/>
      </c>
      <c r="CW183" t="str">
        <f t="shared" si="183"/>
        <v/>
      </c>
      <c r="CX183" t="str">
        <f t="shared" si="184"/>
        <v/>
      </c>
      <c r="CY183" t="str">
        <f t="shared" si="185"/>
        <v/>
      </c>
      <c r="CZ183" t="str">
        <f t="shared" si="186"/>
        <v/>
      </c>
      <c r="DA183" t="str">
        <f t="shared" si="187"/>
        <v/>
      </c>
      <c r="DB183" t="str">
        <f t="shared" si="188"/>
        <v/>
      </c>
      <c r="DC183" t="str">
        <f t="shared" si="189"/>
        <v/>
      </c>
      <c r="DD183" t="str">
        <f t="shared" si="190"/>
        <v/>
      </c>
      <c r="DE183" t="str">
        <f t="shared" si="191"/>
        <v/>
      </c>
      <c r="DF183" t="str">
        <f t="shared" si="192"/>
        <v/>
      </c>
      <c r="DG183" t="str">
        <f t="shared" si="193"/>
        <v/>
      </c>
      <c r="DH183" t="str">
        <f t="shared" si="194"/>
        <v/>
      </c>
      <c r="DI183" t="str">
        <f t="shared" si="195"/>
        <v/>
      </c>
      <c r="DJ183" t="str">
        <f t="shared" si="196"/>
        <v/>
      </c>
      <c r="DK183" t="str">
        <f t="shared" si="197"/>
        <v/>
      </c>
      <c r="DL183" t="str">
        <f t="shared" si="198"/>
        <v/>
      </c>
      <c r="DM183" t="str">
        <f t="shared" si="199"/>
        <v/>
      </c>
      <c r="DN183" t="str">
        <f t="shared" si="200"/>
        <v/>
      </c>
      <c r="DO183" t="str">
        <f t="shared" si="201"/>
        <v/>
      </c>
      <c r="DP183" t="str">
        <f t="shared" si="202"/>
        <v/>
      </c>
      <c r="DQ183" t="str">
        <f t="shared" si="203"/>
        <v/>
      </c>
      <c r="DR183" t="str">
        <f t="shared" si="204"/>
        <v/>
      </c>
      <c r="DS183" t="str">
        <f t="shared" si="205"/>
        <v/>
      </c>
      <c r="DT183" t="str">
        <f t="shared" si="206"/>
        <v/>
      </c>
      <c r="DU183" t="str">
        <f t="shared" si="207"/>
        <v/>
      </c>
      <c r="DV183" t="str">
        <f t="shared" si="208"/>
        <v/>
      </c>
      <c r="DW183" t="str">
        <f t="shared" si="209"/>
        <v/>
      </c>
      <c r="DX183" t="str">
        <f t="shared" si="216"/>
        <v/>
      </c>
      <c r="DY183" t="str">
        <f t="shared" si="216"/>
        <v/>
      </c>
      <c r="DZ183" t="str">
        <f t="shared" si="215"/>
        <v/>
      </c>
      <c r="EA183" t="str">
        <f t="shared" si="215"/>
        <v/>
      </c>
      <c r="EB183" t="str">
        <f t="shared" si="215"/>
        <v/>
      </c>
      <c r="EC183" t="str">
        <f t="shared" si="215"/>
        <v/>
      </c>
      <c r="ED183" t="str">
        <f t="shared" si="215"/>
        <v/>
      </c>
      <c r="EE183" t="str">
        <f t="shared" si="215"/>
        <v/>
      </c>
      <c r="EF183" t="str">
        <f t="shared" si="215"/>
        <v/>
      </c>
      <c r="EG183" t="str">
        <f t="shared" si="215"/>
        <v/>
      </c>
      <c r="EH183" t="str">
        <f t="shared" si="214"/>
        <v/>
      </c>
      <c r="EI183" t="str">
        <f t="shared" si="210"/>
        <v/>
      </c>
      <c r="EJ183" t="str">
        <f t="shared" si="210"/>
        <v/>
      </c>
      <c r="EK183" t="str">
        <f t="shared" si="210"/>
        <v/>
      </c>
      <c r="EL183" t="str">
        <f t="shared" si="210"/>
        <v/>
      </c>
      <c r="EM183" t="str">
        <f t="shared" si="210"/>
        <v/>
      </c>
      <c r="EN183" t="str">
        <f t="shared" si="210"/>
        <v/>
      </c>
      <c r="EO183" t="str">
        <f t="shared" si="210"/>
        <v/>
      </c>
    </row>
    <row r="184" spans="1:145" ht="40.5">
      <c r="A184" s="58" t="s">
        <v>316</v>
      </c>
      <c r="B184" s="61" t="s">
        <v>317</v>
      </c>
      <c r="R184">
        <v>50</v>
      </c>
      <c r="BW184" t="str">
        <f t="shared" si="213"/>
        <v>|n物理伤害+50%</v>
      </c>
      <c r="BX184" t="str">
        <f t="shared" si="158"/>
        <v/>
      </c>
      <c r="BY184" t="str">
        <f t="shared" si="159"/>
        <v/>
      </c>
      <c r="BZ184" t="str">
        <f t="shared" si="160"/>
        <v/>
      </c>
      <c r="CA184" t="str">
        <f t="shared" si="161"/>
        <v/>
      </c>
      <c r="CB184" t="str">
        <f t="shared" si="162"/>
        <v/>
      </c>
      <c r="CC184" t="str">
        <f t="shared" si="163"/>
        <v/>
      </c>
      <c r="CD184" t="str">
        <f t="shared" si="164"/>
        <v/>
      </c>
      <c r="CE184" t="str">
        <f t="shared" si="165"/>
        <v/>
      </c>
      <c r="CF184" t="str">
        <f t="shared" si="166"/>
        <v/>
      </c>
      <c r="CG184" t="str">
        <f t="shared" si="167"/>
        <v/>
      </c>
      <c r="CH184" t="str">
        <f t="shared" si="168"/>
        <v/>
      </c>
      <c r="CI184" t="str">
        <f t="shared" si="169"/>
        <v/>
      </c>
      <c r="CJ184" t="str">
        <f t="shared" si="170"/>
        <v/>
      </c>
      <c r="CK184" t="str">
        <f t="shared" si="171"/>
        <v/>
      </c>
      <c r="CL184" t="str">
        <f t="shared" si="172"/>
        <v>|n物理伤害+50%</v>
      </c>
      <c r="CM184" t="str">
        <f t="shared" si="173"/>
        <v/>
      </c>
      <c r="CN184" t="str">
        <f t="shared" si="174"/>
        <v/>
      </c>
      <c r="CO184" t="str">
        <f t="shared" si="175"/>
        <v/>
      </c>
      <c r="CP184" t="str">
        <f t="shared" si="176"/>
        <v/>
      </c>
      <c r="CQ184" t="str">
        <f t="shared" si="177"/>
        <v/>
      </c>
      <c r="CR184" t="str">
        <f t="shared" si="178"/>
        <v/>
      </c>
      <c r="CS184" t="str">
        <f t="shared" si="179"/>
        <v/>
      </c>
      <c r="CT184" t="str">
        <f t="shared" si="180"/>
        <v/>
      </c>
      <c r="CU184" t="str">
        <f t="shared" si="181"/>
        <v/>
      </c>
      <c r="CV184" t="str">
        <f t="shared" si="182"/>
        <v/>
      </c>
      <c r="CW184" t="str">
        <f t="shared" si="183"/>
        <v/>
      </c>
      <c r="CX184" t="str">
        <f t="shared" si="184"/>
        <v/>
      </c>
      <c r="CY184" t="str">
        <f t="shared" si="185"/>
        <v/>
      </c>
      <c r="CZ184" t="str">
        <f t="shared" si="186"/>
        <v/>
      </c>
      <c r="DA184" t="str">
        <f t="shared" si="187"/>
        <v/>
      </c>
      <c r="DB184" t="str">
        <f t="shared" si="188"/>
        <v/>
      </c>
      <c r="DC184" t="str">
        <f t="shared" si="189"/>
        <v/>
      </c>
      <c r="DD184" t="str">
        <f t="shared" si="190"/>
        <v/>
      </c>
      <c r="DE184" t="str">
        <f t="shared" si="191"/>
        <v/>
      </c>
      <c r="DF184" t="str">
        <f t="shared" si="192"/>
        <v/>
      </c>
      <c r="DG184" t="str">
        <f t="shared" si="193"/>
        <v/>
      </c>
      <c r="DH184" t="str">
        <f t="shared" si="194"/>
        <v/>
      </c>
      <c r="DI184" t="str">
        <f t="shared" si="195"/>
        <v/>
      </c>
      <c r="DJ184" t="str">
        <f t="shared" si="196"/>
        <v/>
      </c>
      <c r="DK184" t="str">
        <f t="shared" si="197"/>
        <v/>
      </c>
      <c r="DL184" t="str">
        <f t="shared" si="198"/>
        <v/>
      </c>
      <c r="DM184" t="str">
        <f t="shared" si="199"/>
        <v/>
      </c>
      <c r="DN184" t="str">
        <f t="shared" si="200"/>
        <v/>
      </c>
      <c r="DO184" t="str">
        <f t="shared" si="201"/>
        <v/>
      </c>
      <c r="DP184" t="str">
        <f t="shared" si="202"/>
        <v/>
      </c>
      <c r="DQ184" t="str">
        <f t="shared" si="203"/>
        <v/>
      </c>
      <c r="DR184" t="str">
        <f t="shared" si="204"/>
        <v/>
      </c>
      <c r="DS184" t="str">
        <f t="shared" si="205"/>
        <v/>
      </c>
      <c r="DT184" t="str">
        <f t="shared" si="206"/>
        <v/>
      </c>
      <c r="DU184" t="str">
        <f t="shared" si="207"/>
        <v/>
      </c>
      <c r="DV184" t="str">
        <f t="shared" si="208"/>
        <v/>
      </c>
      <c r="DW184" t="str">
        <f t="shared" si="209"/>
        <v/>
      </c>
      <c r="DX184" t="str">
        <f t="shared" si="216"/>
        <v/>
      </c>
      <c r="DY184" t="str">
        <f t="shared" si="216"/>
        <v/>
      </c>
      <c r="DZ184" t="str">
        <f t="shared" si="215"/>
        <v/>
      </c>
      <c r="EA184" t="str">
        <f t="shared" si="215"/>
        <v/>
      </c>
      <c r="EB184" t="str">
        <f t="shared" si="215"/>
        <v/>
      </c>
      <c r="EC184" t="str">
        <f t="shared" si="215"/>
        <v/>
      </c>
      <c r="ED184" t="str">
        <f t="shared" si="215"/>
        <v/>
      </c>
      <c r="EE184" t="str">
        <f t="shared" si="215"/>
        <v/>
      </c>
      <c r="EF184" t="str">
        <f t="shared" si="215"/>
        <v/>
      </c>
      <c r="EG184" t="str">
        <f t="shared" si="215"/>
        <v/>
      </c>
      <c r="EH184" t="str">
        <f t="shared" si="214"/>
        <v/>
      </c>
      <c r="EI184" t="str">
        <f t="shared" si="210"/>
        <v/>
      </c>
      <c r="EJ184" t="str">
        <f t="shared" si="210"/>
        <v/>
      </c>
      <c r="EK184" t="str">
        <f t="shared" si="210"/>
        <v/>
      </c>
      <c r="EL184" t="str">
        <f t="shared" si="210"/>
        <v/>
      </c>
      <c r="EM184" t="str">
        <f t="shared" si="210"/>
        <v/>
      </c>
      <c r="EN184" t="str">
        <f t="shared" si="210"/>
        <v/>
      </c>
      <c r="EO184" t="str">
        <f t="shared" si="210"/>
        <v/>
      </c>
    </row>
    <row r="185" spans="1:145" ht="27">
      <c r="A185" s="58" t="s">
        <v>318</v>
      </c>
      <c r="B185" s="60" t="s">
        <v>319</v>
      </c>
      <c r="BW185" t="str">
        <f t="shared" si="213"/>
        <v/>
      </c>
      <c r="BX185" t="str">
        <f t="shared" si="158"/>
        <v/>
      </c>
      <c r="BY185" t="str">
        <f t="shared" si="159"/>
        <v/>
      </c>
      <c r="BZ185" t="str">
        <f t="shared" si="160"/>
        <v/>
      </c>
      <c r="CA185" t="str">
        <f t="shared" si="161"/>
        <v/>
      </c>
      <c r="CB185" t="str">
        <f t="shared" si="162"/>
        <v/>
      </c>
      <c r="CC185" t="str">
        <f t="shared" si="163"/>
        <v/>
      </c>
      <c r="CD185" t="str">
        <f t="shared" si="164"/>
        <v/>
      </c>
      <c r="CE185" t="str">
        <f t="shared" si="165"/>
        <v/>
      </c>
      <c r="CF185" t="str">
        <f t="shared" si="166"/>
        <v/>
      </c>
      <c r="CG185" t="str">
        <f t="shared" si="167"/>
        <v/>
      </c>
      <c r="CH185" t="str">
        <f t="shared" si="168"/>
        <v/>
      </c>
      <c r="CI185" t="str">
        <f t="shared" si="169"/>
        <v/>
      </c>
      <c r="CJ185" t="str">
        <f t="shared" si="170"/>
        <v/>
      </c>
      <c r="CK185" t="str">
        <f t="shared" si="171"/>
        <v/>
      </c>
      <c r="CL185" t="str">
        <f t="shared" si="172"/>
        <v/>
      </c>
      <c r="CM185" t="str">
        <f t="shared" si="173"/>
        <v/>
      </c>
      <c r="CN185" t="str">
        <f t="shared" si="174"/>
        <v/>
      </c>
      <c r="CO185" t="str">
        <f t="shared" si="175"/>
        <v/>
      </c>
      <c r="CP185" t="str">
        <f t="shared" si="176"/>
        <v/>
      </c>
      <c r="CQ185" t="str">
        <f t="shared" si="177"/>
        <v/>
      </c>
      <c r="CR185" t="str">
        <f t="shared" si="178"/>
        <v/>
      </c>
      <c r="CS185" t="str">
        <f t="shared" si="179"/>
        <v/>
      </c>
      <c r="CT185" t="str">
        <f t="shared" si="180"/>
        <v/>
      </c>
      <c r="CU185" t="str">
        <f t="shared" si="181"/>
        <v/>
      </c>
      <c r="CV185" t="str">
        <f t="shared" si="182"/>
        <v/>
      </c>
      <c r="CW185" t="str">
        <f t="shared" si="183"/>
        <v/>
      </c>
      <c r="CX185" t="str">
        <f t="shared" si="184"/>
        <v/>
      </c>
      <c r="CY185" t="str">
        <f t="shared" si="185"/>
        <v/>
      </c>
      <c r="CZ185" t="str">
        <f t="shared" si="186"/>
        <v/>
      </c>
      <c r="DA185" t="str">
        <f t="shared" si="187"/>
        <v/>
      </c>
      <c r="DB185" t="str">
        <f t="shared" si="188"/>
        <v/>
      </c>
      <c r="DC185" t="str">
        <f t="shared" si="189"/>
        <v/>
      </c>
      <c r="DD185" t="str">
        <f t="shared" si="190"/>
        <v/>
      </c>
      <c r="DE185" t="str">
        <f t="shared" si="191"/>
        <v/>
      </c>
      <c r="DF185" t="str">
        <f t="shared" si="192"/>
        <v/>
      </c>
      <c r="DG185" t="str">
        <f t="shared" si="193"/>
        <v/>
      </c>
      <c r="DH185" t="str">
        <f t="shared" si="194"/>
        <v/>
      </c>
      <c r="DI185" t="str">
        <f t="shared" si="195"/>
        <v/>
      </c>
      <c r="DJ185" t="str">
        <f t="shared" si="196"/>
        <v/>
      </c>
      <c r="DK185" t="str">
        <f t="shared" si="197"/>
        <v/>
      </c>
      <c r="DL185" t="str">
        <f t="shared" si="198"/>
        <v/>
      </c>
      <c r="DM185" t="str">
        <f t="shared" si="199"/>
        <v/>
      </c>
      <c r="DN185" t="str">
        <f t="shared" si="200"/>
        <v/>
      </c>
      <c r="DO185" t="str">
        <f t="shared" si="201"/>
        <v/>
      </c>
      <c r="DP185" t="str">
        <f t="shared" si="202"/>
        <v/>
      </c>
      <c r="DQ185" t="str">
        <f t="shared" si="203"/>
        <v/>
      </c>
      <c r="DR185" t="str">
        <f t="shared" si="204"/>
        <v/>
      </c>
      <c r="DS185" t="str">
        <f t="shared" si="205"/>
        <v/>
      </c>
      <c r="DT185" t="str">
        <f t="shared" si="206"/>
        <v/>
      </c>
      <c r="DU185" t="str">
        <f t="shared" si="207"/>
        <v/>
      </c>
      <c r="DV185" t="str">
        <f t="shared" si="208"/>
        <v/>
      </c>
      <c r="DW185" t="str">
        <f t="shared" si="209"/>
        <v/>
      </c>
      <c r="DX185" t="str">
        <f t="shared" si="216"/>
        <v/>
      </c>
      <c r="DY185" t="str">
        <f t="shared" si="216"/>
        <v/>
      </c>
      <c r="DZ185" t="str">
        <f t="shared" si="215"/>
        <v/>
      </c>
      <c r="EA185" t="str">
        <f t="shared" si="215"/>
        <v/>
      </c>
      <c r="EB185" t="str">
        <f t="shared" si="215"/>
        <v/>
      </c>
      <c r="EC185" t="str">
        <f t="shared" si="215"/>
        <v/>
      </c>
      <c r="ED185" t="str">
        <f t="shared" si="215"/>
        <v/>
      </c>
      <c r="EE185" t="str">
        <f t="shared" si="215"/>
        <v/>
      </c>
      <c r="EF185" t="str">
        <f t="shared" si="215"/>
        <v/>
      </c>
      <c r="EG185" t="str">
        <f t="shared" si="215"/>
        <v/>
      </c>
      <c r="EH185" t="str">
        <f t="shared" si="214"/>
        <v/>
      </c>
      <c r="EI185" t="str">
        <f t="shared" si="210"/>
        <v/>
      </c>
      <c r="EJ185" t="str">
        <f t="shared" si="210"/>
        <v/>
      </c>
      <c r="EK185" t="str">
        <f t="shared" si="210"/>
        <v/>
      </c>
      <c r="EL185" t="str">
        <f t="shared" si="210"/>
        <v/>
      </c>
      <c r="EM185" t="str">
        <f t="shared" si="210"/>
        <v/>
      </c>
      <c r="EN185" t="str">
        <f t="shared" si="210"/>
        <v/>
      </c>
      <c r="EO185" t="str">
        <f t="shared" si="210"/>
        <v/>
      </c>
    </row>
    <row r="186" spans="1:145" ht="27">
      <c r="A186" s="58" t="s">
        <v>320</v>
      </c>
      <c r="B186" s="60" t="s">
        <v>321</v>
      </c>
      <c r="X186">
        <v>5</v>
      </c>
      <c r="BW186" t="str">
        <f t="shared" si="213"/>
        <v>|n伤害吸取+5%</v>
      </c>
      <c r="BX186" t="str">
        <f t="shared" si="158"/>
        <v/>
      </c>
      <c r="BY186" t="str">
        <f t="shared" si="159"/>
        <v/>
      </c>
      <c r="BZ186" t="str">
        <f t="shared" si="160"/>
        <v/>
      </c>
      <c r="CA186" t="str">
        <f t="shared" si="161"/>
        <v/>
      </c>
      <c r="CB186" t="str">
        <f t="shared" si="162"/>
        <v/>
      </c>
      <c r="CC186" t="str">
        <f t="shared" si="163"/>
        <v/>
      </c>
      <c r="CD186" t="str">
        <f t="shared" si="164"/>
        <v/>
      </c>
      <c r="CE186" t="str">
        <f t="shared" si="165"/>
        <v/>
      </c>
      <c r="CF186" t="str">
        <f t="shared" si="166"/>
        <v/>
      </c>
      <c r="CG186" t="str">
        <f t="shared" si="167"/>
        <v/>
      </c>
      <c r="CH186" t="str">
        <f t="shared" si="168"/>
        <v/>
      </c>
      <c r="CI186" t="str">
        <f t="shared" si="169"/>
        <v/>
      </c>
      <c r="CJ186" t="str">
        <f t="shared" si="170"/>
        <v/>
      </c>
      <c r="CK186" t="str">
        <f t="shared" si="171"/>
        <v/>
      </c>
      <c r="CL186" t="str">
        <f t="shared" si="172"/>
        <v/>
      </c>
      <c r="CM186" t="str">
        <f t="shared" si="173"/>
        <v/>
      </c>
      <c r="CN186" t="str">
        <f t="shared" si="174"/>
        <v/>
      </c>
      <c r="CO186" t="str">
        <f t="shared" si="175"/>
        <v/>
      </c>
      <c r="CP186" t="str">
        <f t="shared" si="176"/>
        <v/>
      </c>
      <c r="CQ186" t="str">
        <f t="shared" si="177"/>
        <v/>
      </c>
      <c r="CR186" t="str">
        <f t="shared" si="178"/>
        <v>|n伤害吸取+5%</v>
      </c>
      <c r="CS186" t="str">
        <f t="shared" si="179"/>
        <v/>
      </c>
      <c r="CT186" t="str">
        <f t="shared" si="180"/>
        <v/>
      </c>
      <c r="CU186" t="str">
        <f t="shared" si="181"/>
        <v/>
      </c>
      <c r="CV186" t="str">
        <f t="shared" si="182"/>
        <v/>
      </c>
      <c r="CW186" t="str">
        <f t="shared" si="183"/>
        <v/>
      </c>
      <c r="CX186" t="str">
        <f t="shared" si="184"/>
        <v/>
      </c>
      <c r="CY186" t="str">
        <f t="shared" si="185"/>
        <v/>
      </c>
      <c r="CZ186" t="str">
        <f t="shared" si="186"/>
        <v/>
      </c>
      <c r="DA186" t="str">
        <f t="shared" si="187"/>
        <v/>
      </c>
      <c r="DB186" t="str">
        <f t="shared" si="188"/>
        <v/>
      </c>
      <c r="DC186" t="str">
        <f t="shared" si="189"/>
        <v/>
      </c>
      <c r="DD186" t="str">
        <f t="shared" si="190"/>
        <v/>
      </c>
      <c r="DE186" t="str">
        <f t="shared" si="191"/>
        <v/>
      </c>
      <c r="DF186" t="str">
        <f t="shared" si="192"/>
        <v/>
      </c>
      <c r="DG186" t="str">
        <f t="shared" si="193"/>
        <v/>
      </c>
      <c r="DH186" t="str">
        <f t="shared" si="194"/>
        <v/>
      </c>
      <c r="DI186" t="str">
        <f t="shared" si="195"/>
        <v/>
      </c>
      <c r="DJ186" t="str">
        <f t="shared" si="196"/>
        <v/>
      </c>
      <c r="DK186" t="str">
        <f t="shared" si="197"/>
        <v/>
      </c>
      <c r="DL186" t="str">
        <f t="shared" si="198"/>
        <v/>
      </c>
      <c r="DM186" t="str">
        <f t="shared" si="199"/>
        <v/>
      </c>
      <c r="DN186" t="str">
        <f t="shared" si="200"/>
        <v/>
      </c>
      <c r="DO186" t="str">
        <f t="shared" si="201"/>
        <v/>
      </c>
      <c r="DP186" t="str">
        <f t="shared" si="202"/>
        <v/>
      </c>
      <c r="DQ186" t="str">
        <f t="shared" si="203"/>
        <v/>
      </c>
      <c r="DR186" t="str">
        <f t="shared" si="204"/>
        <v/>
      </c>
      <c r="DS186" t="str">
        <f t="shared" si="205"/>
        <v/>
      </c>
      <c r="DT186" t="str">
        <f t="shared" si="206"/>
        <v/>
      </c>
      <c r="DU186" t="str">
        <f t="shared" si="207"/>
        <v/>
      </c>
      <c r="DV186" t="str">
        <f t="shared" si="208"/>
        <v/>
      </c>
      <c r="DW186" t="str">
        <f t="shared" si="209"/>
        <v/>
      </c>
      <c r="DX186" t="str">
        <f t="shared" si="216"/>
        <v/>
      </c>
      <c r="DY186" t="str">
        <f t="shared" si="216"/>
        <v/>
      </c>
      <c r="DZ186" t="str">
        <f t="shared" si="215"/>
        <v/>
      </c>
      <c r="EA186" t="str">
        <f t="shared" si="215"/>
        <v/>
      </c>
      <c r="EB186" t="str">
        <f t="shared" si="215"/>
        <v/>
      </c>
      <c r="EC186" t="str">
        <f t="shared" si="215"/>
        <v/>
      </c>
      <c r="ED186" t="str">
        <f t="shared" si="215"/>
        <v/>
      </c>
      <c r="EE186" t="str">
        <f t="shared" si="215"/>
        <v/>
      </c>
      <c r="EF186" t="str">
        <f t="shared" si="215"/>
        <v/>
      </c>
      <c r="EG186" t="str">
        <f t="shared" si="215"/>
        <v/>
      </c>
      <c r="EH186" t="str">
        <f t="shared" si="214"/>
        <v/>
      </c>
      <c r="EI186" t="str">
        <f t="shared" si="210"/>
        <v/>
      </c>
      <c r="EJ186" t="str">
        <f t="shared" si="210"/>
        <v/>
      </c>
      <c r="EK186" t="str">
        <f t="shared" si="210"/>
        <v/>
      </c>
      <c r="EL186" t="str">
        <f t="shared" si="210"/>
        <v/>
      </c>
      <c r="EM186" t="str">
        <f t="shared" si="210"/>
        <v/>
      </c>
      <c r="EN186" t="str">
        <f t="shared" si="210"/>
        <v/>
      </c>
      <c r="EO186" t="str">
        <f t="shared" si="210"/>
        <v/>
      </c>
    </row>
    <row r="187" spans="1:145">
      <c r="A187" s="58" t="s">
        <v>322</v>
      </c>
      <c r="B187" s="59" t="s">
        <v>323</v>
      </c>
      <c r="X187">
        <v>3</v>
      </c>
      <c r="BW187" t="str">
        <f t="shared" si="213"/>
        <v>|n伤害吸取+3%</v>
      </c>
      <c r="BX187" t="str">
        <f t="shared" si="158"/>
        <v/>
      </c>
      <c r="BY187" t="str">
        <f t="shared" si="159"/>
        <v/>
      </c>
      <c r="BZ187" t="str">
        <f t="shared" si="160"/>
        <v/>
      </c>
      <c r="CA187" t="str">
        <f t="shared" si="161"/>
        <v/>
      </c>
      <c r="CB187" t="str">
        <f t="shared" si="162"/>
        <v/>
      </c>
      <c r="CC187" t="str">
        <f t="shared" si="163"/>
        <v/>
      </c>
      <c r="CD187" t="str">
        <f t="shared" si="164"/>
        <v/>
      </c>
      <c r="CE187" t="str">
        <f t="shared" si="165"/>
        <v/>
      </c>
      <c r="CF187" t="str">
        <f t="shared" si="166"/>
        <v/>
      </c>
      <c r="CG187" t="str">
        <f t="shared" si="167"/>
        <v/>
      </c>
      <c r="CH187" t="str">
        <f t="shared" si="168"/>
        <v/>
      </c>
      <c r="CI187" t="str">
        <f t="shared" si="169"/>
        <v/>
      </c>
      <c r="CJ187" t="str">
        <f t="shared" si="170"/>
        <v/>
      </c>
      <c r="CK187" t="str">
        <f t="shared" si="171"/>
        <v/>
      </c>
      <c r="CL187" t="str">
        <f t="shared" si="172"/>
        <v/>
      </c>
      <c r="CM187" t="str">
        <f t="shared" si="173"/>
        <v/>
      </c>
      <c r="CN187" t="str">
        <f t="shared" si="174"/>
        <v/>
      </c>
      <c r="CO187" t="str">
        <f t="shared" si="175"/>
        <v/>
      </c>
      <c r="CP187" t="str">
        <f t="shared" si="176"/>
        <v/>
      </c>
      <c r="CQ187" t="str">
        <f t="shared" si="177"/>
        <v/>
      </c>
      <c r="CR187" t="str">
        <f t="shared" si="178"/>
        <v>|n伤害吸取+3%</v>
      </c>
      <c r="CS187" t="str">
        <f t="shared" si="179"/>
        <v/>
      </c>
      <c r="CT187" t="str">
        <f t="shared" si="180"/>
        <v/>
      </c>
      <c r="CU187" t="str">
        <f t="shared" si="181"/>
        <v/>
      </c>
      <c r="CV187" t="str">
        <f t="shared" si="182"/>
        <v/>
      </c>
      <c r="CW187" t="str">
        <f t="shared" si="183"/>
        <v/>
      </c>
      <c r="CX187" t="str">
        <f t="shared" si="184"/>
        <v/>
      </c>
      <c r="CY187" t="str">
        <f t="shared" si="185"/>
        <v/>
      </c>
      <c r="CZ187" t="str">
        <f t="shared" si="186"/>
        <v/>
      </c>
      <c r="DA187" t="str">
        <f t="shared" si="187"/>
        <v/>
      </c>
      <c r="DB187" t="str">
        <f t="shared" si="188"/>
        <v/>
      </c>
      <c r="DC187" t="str">
        <f t="shared" si="189"/>
        <v/>
      </c>
      <c r="DD187" t="str">
        <f t="shared" si="190"/>
        <v/>
      </c>
      <c r="DE187" t="str">
        <f t="shared" si="191"/>
        <v/>
      </c>
      <c r="DF187" t="str">
        <f t="shared" si="192"/>
        <v/>
      </c>
      <c r="DG187" t="str">
        <f t="shared" si="193"/>
        <v/>
      </c>
      <c r="DH187" t="str">
        <f t="shared" si="194"/>
        <v/>
      </c>
      <c r="DI187" t="str">
        <f t="shared" si="195"/>
        <v/>
      </c>
      <c r="DJ187" t="str">
        <f t="shared" si="196"/>
        <v/>
      </c>
      <c r="DK187" t="str">
        <f t="shared" si="197"/>
        <v/>
      </c>
      <c r="DL187" t="str">
        <f t="shared" si="198"/>
        <v/>
      </c>
      <c r="DM187" t="str">
        <f t="shared" si="199"/>
        <v/>
      </c>
      <c r="DN187" t="str">
        <f t="shared" si="200"/>
        <v/>
      </c>
      <c r="DO187" t="str">
        <f t="shared" si="201"/>
        <v/>
      </c>
      <c r="DP187" t="str">
        <f t="shared" si="202"/>
        <v/>
      </c>
      <c r="DQ187" t="str">
        <f t="shared" si="203"/>
        <v/>
      </c>
      <c r="DR187" t="str">
        <f t="shared" si="204"/>
        <v/>
      </c>
      <c r="DS187" t="str">
        <f t="shared" si="205"/>
        <v/>
      </c>
      <c r="DT187" t="str">
        <f t="shared" si="206"/>
        <v/>
      </c>
      <c r="DU187" t="str">
        <f t="shared" si="207"/>
        <v/>
      </c>
      <c r="DV187" t="str">
        <f t="shared" si="208"/>
        <v/>
      </c>
      <c r="DW187" t="str">
        <f t="shared" si="209"/>
        <v/>
      </c>
      <c r="DX187" t="str">
        <f t="shared" si="216"/>
        <v/>
      </c>
      <c r="DY187" t="str">
        <f t="shared" si="216"/>
        <v/>
      </c>
      <c r="DZ187" t="str">
        <f t="shared" si="215"/>
        <v/>
      </c>
      <c r="EA187" t="str">
        <f t="shared" si="215"/>
        <v/>
      </c>
      <c r="EB187" t="str">
        <f t="shared" si="215"/>
        <v/>
      </c>
      <c r="EC187" t="str">
        <f t="shared" si="215"/>
        <v/>
      </c>
      <c r="ED187" t="str">
        <f t="shared" si="215"/>
        <v/>
      </c>
      <c r="EE187" t="str">
        <f t="shared" si="215"/>
        <v/>
      </c>
      <c r="EF187" t="str">
        <f t="shared" si="215"/>
        <v/>
      </c>
      <c r="EG187" t="str">
        <f t="shared" si="215"/>
        <v/>
      </c>
      <c r="EH187" t="str">
        <f t="shared" si="214"/>
        <v/>
      </c>
      <c r="EI187" t="str">
        <f t="shared" si="210"/>
        <v/>
      </c>
      <c r="EJ187" t="str">
        <f t="shared" si="210"/>
        <v/>
      </c>
      <c r="EK187" t="str">
        <f t="shared" si="210"/>
        <v/>
      </c>
      <c r="EL187" t="str">
        <f t="shared" si="210"/>
        <v/>
      </c>
      <c r="EM187" t="str">
        <f t="shared" si="210"/>
        <v/>
      </c>
      <c r="EN187" t="str">
        <f t="shared" si="210"/>
        <v/>
      </c>
      <c r="EO187" t="str">
        <f t="shared" si="210"/>
        <v/>
      </c>
    </row>
    <row r="188" spans="1:145">
      <c r="A188" s="58" t="s">
        <v>324</v>
      </c>
      <c r="B188" s="59" t="s">
        <v>325</v>
      </c>
      <c r="BW188" t="str">
        <f t="shared" si="213"/>
        <v/>
      </c>
      <c r="BX188" t="str">
        <f t="shared" si="158"/>
        <v/>
      </c>
      <c r="BY188" t="str">
        <f t="shared" si="159"/>
        <v/>
      </c>
      <c r="BZ188" t="str">
        <f t="shared" si="160"/>
        <v/>
      </c>
      <c r="CA188" t="str">
        <f t="shared" si="161"/>
        <v/>
      </c>
      <c r="CB188" t="str">
        <f t="shared" si="162"/>
        <v/>
      </c>
      <c r="CC188" t="str">
        <f t="shared" si="163"/>
        <v/>
      </c>
      <c r="CD188" t="str">
        <f t="shared" si="164"/>
        <v/>
      </c>
      <c r="CE188" t="str">
        <f t="shared" si="165"/>
        <v/>
      </c>
      <c r="CF188" t="str">
        <f t="shared" si="166"/>
        <v/>
      </c>
      <c r="CG188" t="str">
        <f t="shared" si="167"/>
        <v/>
      </c>
      <c r="CH188" t="str">
        <f t="shared" si="168"/>
        <v/>
      </c>
      <c r="CI188" t="str">
        <f t="shared" si="169"/>
        <v/>
      </c>
      <c r="CJ188" t="str">
        <f t="shared" si="170"/>
        <v/>
      </c>
      <c r="CK188" t="str">
        <f t="shared" si="171"/>
        <v/>
      </c>
      <c r="CL188" t="str">
        <f t="shared" si="172"/>
        <v/>
      </c>
      <c r="CM188" t="str">
        <f t="shared" si="173"/>
        <v/>
      </c>
      <c r="CN188" t="str">
        <f t="shared" si="174"/>
        <v/>
      </c>
      <c r="CO188" t="str">
        <f t="shared" si="175"/>
        <v/>
      </c>
      <c r="CP188" t="str">
        <f t="shared" si="176"/>
        <v/>
      </c>
      <c r="CQ188" t="str">
        <f t="shared" si="177"/>
        <v/>
      </c>
      <c r="CR188" t="str">
        <f t="shared" si="178"/>
        <v/>
      </c>
      <c r="CS188" t="str">
        <f t="shared" si="179"/>
        <v/>
      </c>
      <c r="CT188" t="str">
        <f t="shared" si="180"/>
        <v/>
      </c>
      <c r="CU188" t="str">
        <f t="shared" si="181"/>
        <v/>
      </c>
      <c r="CV188" t="str">
        <f t="shared" si="182"/>
        <v/>
      </c>
      <c r="CW188" t="str">
        <f t="shared" si="183"/>
        <v/>
      </c>
      <c r="CX188" t="str">
        <f t="shared" si="184"/>
        <v/>
      </c>
      <c r="CY188" t="str">
        <f t="shared" si="185"/>
        <v/>
      </c>
      <c r="CZ188" t="str">
        <f t="shared" si="186"/>
        <v/>
      </c>
      <c r="DA188" t="str">
        <f t="shared" si="187"/>
        <v/>
      </c>
      <c r="DB188" t="str">
        <f t="shared" si="188"/>
        <v/>
      </c>
      <c r="DC188" t="str">
        <f t="shared" si="189"/>
        <v/>
      </c>
      <c r="DD188" t="str">
        <f t="shared" si="190"/>
        <v/>
      </c>
      <c r="DE188" t="str">
        <f t="shared" si="191"/>
        <v/>
      </c>
      <c r="DF188" t="str">
        <f t="shared" si="192"/>
        <v/>
      </c>
      <c r="DG188" t="str">
        <f t="shared" si="193"/>
        <v/>
      </c>
      <c r="DH188" t="str">
        <f t="shared" si="194"/>
        <v/>
      </c>
      <c r="DI188" t="str">
        <f t="shared" si="195"/>
        <v/>
      </c>
      <c r="DJ188" t="str">
        <f t="shared" si="196"/>
        <v/>
      </c>
      <c r="DK188" t="str">
        <f t="shared" si="197"/>
        <v/>
      </c>
      <c r="DL188" t="str">
        <f t="shared" si="198"/>
        <v/>
      </c>
      <c r="DM188" t="str">
        <f t="shared" si="199"/>
        <v/>
      </c>
      <c r="DN188" t="str">
        <f t="shared" si="200"/>
        <v/>
      </c>
      <c r="DO188" t="str">
        <f t="shared" si="201"/>
        <v/>
      </c>
      <c r="DP188" t="str">
        <f t="shared" si="202"/>
        <v/>
      </c>
      <c r="DQ188" t="str">
        <f t="shared" si="203"/>
        <v/>
      </c>
      <c r="DR188" t="str">
        <f t="shared" si="204"/>
        <v/>
      </c>
      <c r="DS188" t="str">
        <f t="shared" si="205"/>
        <v/>
      </c>
      <c r="DT188" t="str">
        <f t="shared" si="206"/>
        <v/>
      </c>
      <c r="DU188" t="str">
        <f t="shared" si="207"/>
        <v/>
      </c>
      <c r="DV188" t="str">
        <f t="shared" si="208"/>
        <v/>
      </c>
      <c r="DW188" t="str">
        <f t="shared" si="209"/>
        <v/>
      </c>
      <c r="DX188" t="str">
        <f t="shared" si="216"/>
        <v/>
      </c>
      <c r="DY188" t="str">
        <f t="shared" si="216"/>
        <v/>
      </c>
      <c r="DZ188" t="str">
        <f t="shared" si="215"/>
        <v/>
      </c>
      <c r="EA188" t="str">
        <f t="shared" si="215"/>
        <v/>
      </c>
      <c r="EB188" t="str">
        <f t="shared" si="215"/>
        <v/>
      </c>
      <c r="EC188" t="str">
        <f t="shared" si="215"/>
        <v/>
      </c>
      <c r="ED188" t="str">
        <f t="shared" si="215"/>
        <v/>
      </c>
      <c r="EE188" t="str">
        <f t="shared" si="215"/>
        <v/>
      </c>
      <c r="EF188" t="str">
        <f t="shared" si="215"/>
        <v/>
      </c>
      <c r="EG188" t="str">
        <f t="shared" si="215"/>
        <v/>
      </c>
      <c r="EH188" t="str">
        <f t="shared" si="214"/>
        <v/>
      </c>
      <c r="EI188" t="str">
        <f t="shared" si="210"/>
        <v/>
      </c>
      <c r="EJ188" t="str">
        <f t="shared" si="210"/>
        <v/>
      </c>
      <c r="EK188" t="str">
        <f t="shared" si="210"/>
        <v/>
      </c>
      <c r="EL188" t="str">
        <f t="shared" si="210"/>
        <v/>
      </c>
      <c r="EM188" t="str">
        <f t="shared" si="210"/>
        <v/>
      </c>
      <c r="EN188" t="str">
        <f t="shared" si="210"/>
        <v/>
      </c>
      <c r="EO188" t="str">
        <f t="shared" si="210"/>
        <v/>
      </c>
    </row>
    <row r="189" spans="1:145">
      <c r="A189" s="58" t="s">
        <v>326</v>
      </c>
      <c r="B189" s="59" t="s">
        <v>327</v>
      </c>
      <c r="BW189" t="str">
        <f t="shared" si="213"/>
        <v/>
      </c>
      <c r="BX189" t="str">
        <f t="shared" si="158"/>
        <v/>
      </c>
      <c r="BY189" t="str">
        <f t="shared" si="159"/>
        <v/>
      </c>
      <c r="BZ189" t="str">
        <f t="shared" si="160"/>
        <v/>
      </c>
      <c r="CA189" t="str">
        <f t="shared" si="161"/>
        <v/>
      </c>
      <c r="CB189" t="str">
        <f t="shared" si="162"/>
        <v/>
      </c>
      <c r="CC189" t="str">
        <f t="shared" si="163"/>
        <v/>
      </c>
      <c r="CD189" t="str">
        <f t="shared" si="164"/>
        <v/>
      </c>
      <c r="CE189" t="str">
        <f t="shared" si="165"/>
        <v/>
      </c>
      <c r="CF189" t="str">
        <f t="shared" si="166"/>
        <v/>
      </c>
      <c r="CG189" t="str">
        <f t="shared" si="167"/>
        <v/>
      </c>
      <c r="CH189" t="str">
        <f t="shared" si="168"/>
        <v/>
      </c>
      <c r="CI189" t="str">
        <f t="shared" si="169"/>
        <v/>
      </c>
      <c r="CJ189" t="str">
        <f t="shared" si="170"/>
        <v/>
      </c>
      <c r="CK189" t="str">
        <f t="shared" si="171"/>
        <v/>
      </c>
      <c r="CL189" t="str">
        <f t="shared" si="172"/>
        <v/>
      </c>
      <c r="CM189" t="str">
        <f t="shared" si="173"/>
        <v/>
      </c>
      <c r="CN189" t="str">
        <f t="shared" si="174"/>
        <v/>
      </c>
      <c r="CO189" t="str">
        <f t="shared" si="175"/>
        <v/>
      </c>
      <c r="CP189" t="str">
        <f t="shared" si="176"/>
        <v/>
      </c>
      <c r="CQ189" t="str">
        <f t="shared" si="177"/>
        <v/>
      </c>
      <c r="CR189" t="str">
        <f t="shared" si="178"/>
        <v/>
      </c>
      <c r="CS189" t="str">
        <f t="shared" si="179"/>
        <v/>
      </c>
      <c r="CT189" t="str">
        <f t="shared" si="180"/>
        <v/>
      </c>
      <c r="CU189" t="str">
        <f t="shared" si="181"/>
        <v/>
      </c>
      <c r="CV189" t="str">
        <f t="shared" si="182"/>
        <v/>
      </c>
      <c r="CW189" t="str">
        <f t="shared" si="183"/>
        <v/>
      </c>
      <c r="CX189" t="str">
        <f t="shared" si="184"/>
        <v/>
      </c>
      <c r="CY189" t="str">
        <f t="shared" si="185"/>
        <v/>
      </c>
      <c r="CZ189" t="str">
        <f t="shared" si="186"/>
        <v/>
      </c>
      <c r="DA189" t="str">
        <f t="shared" si="187"/>
        <v/>
      </c>
      <c r="DB189" t="str">
        <f t="shared" si="188"/>
        <v/>
      </c>
      <c r="DC189" t="str">
        <f t="shared" si="189"/>
        <v/>
      </c>
      <c r="DD189" t="str">
        <f t="shared" si="190"/>
        <v/>
      </c>
      <c r="DE189" t="str">
        <f t="shared" si="191"/>
        <v/>
      </c>
      <c r="DF189" t="str">
        <f t="shared" si="192"/>
        <v/>
      </c>
      <c r="DG189" t="str">
        <f t="shared" si="193"/>
        <v/>
      </c>
      <c r="DH189" t="str">
        <f t="shared" si="194"/>
        <v/>
      </c>
      <c r="DI189" t="str">
        <f t="shared" si="195"/>
        <v/>
      </c>
      <c r="DJ189" t="str">
        <f t="shared" si="196"/>
        <v/>
      </c>
      <c r="DK189" t="str">
        <f t="shared" si="197"/>
        <v/>
      </c>
      <c r="DL189" t="str">
        <f t="shared" si="198"/>
        <v/>
      </c>
      <c r="DM189" t="str">
        <f t="shared" si="199"/>
        <v/>
      </c>
      <c r="DN189" t="str">
        <f t="shared" si="200"/>
        <v/>
      </c>
      <c r="DO189" t="str">
        <f t="shared" si="201"/>
        <v/>
      </c>
      <c r="DP189" t="str">
        <f t="shared" si="202"/>
        <v/>
      </c>
      <c r="DQ189" t="str">
        <f t="shared" si="203"/>
        <v/>
      </c>
      <c r="DR189" t="str">
        <f t="shared" si="204"/>
        <v/>
      </c>
      <c r="DS189" t="str">
        <f t="shared" si="205"/>
        <v/>
      </c>
      <c r="DT189" t="str">
        <f t="shared" si="206"/>
        <v/>
      </c>
      <c r="DU189" t="str">
        <f t="shared" si="207"/>
        <v/>
      </c>
      <c r="DV189" t="str">
        <f t="shared" si="208"/>
        <v/>
      </c>
      <c r="DW189" t="str">
        <f t="shared" si="209"/>
        <v/>
      </c>
      <c r="DX189" t="str">
        <f t="shared" si="216"/>
        <v/>
      </c>
      <c r="DY189" t="str">
        <f t="shared" si="216"/>
        <v/>
      </c>
      <c r="DZ189" t="str">
        <f t="shared" si="215"/>
        <v/>
      </c>
      <c r="EA189" t="str">
        <f t="shared" si="215"/>
        <v/>
      </c>
      <c r="EB189" t="str">
        <f t="shared" si="215"/>
        <v/>
      </c>
      <c r="EC189" t="str">
        <f t="shared" si="215"/>
        <v/>
      </c>
      <c r="ED189" t="str">
        <f t="shared" si="215"/>
        <v/>
      </c>
      <c r="EE189" t="str">
        <f t="shared" si="215"/>
        <v/>
      </c>
      <c r="EF189" t="str">
        <f t="shared" si="215"/>
        <v/>
      </c>
      <c r="EG189" t="str">
        <f t="shared" si="215"/>
        <v/>
      </c>
      <c r="EH189" t="str">
        <f t="shared" si="214"/>
        <v/>
      </c>
      <c r="EI189" t="str">
        <f t="shared" si="210"/>
        <v/>
      </c>
      <c r="EJ189" t="str">
        <f t="shared" si="210"/>
        <v/>
      </c>
      <c r="EK189" t="str">
        <f t="shared" si="210"/>
        <v/>
      </c>
      <c r="EL189" t="str">
        <f t="shared" si="210"/>
        <v/>
      </c>
      <c r="EM189" t="str">
        <f t="shared" si="210"/>
        <v/>
      </c>
      <c r="EN189" t="str">
        <f t="shared" si="210"/>
        <v/>
      </c>
      <c r="EO189" t="str">
        <f t="shared" si="210"/>
        <v/>
      </c>
    </row>
    <row r="190" spans="1:145" ht="27">
      <c r="A190" s="58" t="s">
        <v>328</v>
      </c>
      <c r="B190" s="60" t="s">
        <v>329</v>
      </c>
      <c r="E190">
        <v>15000</v>
      </c>
      <c r="BW190" t="str">
        <f t="shared" si="213"/>
        <v>|n法强+15000</v>
      </c>
      <c r="BX190" t="str">
        <f t="shared" si="158"/>
        <v/>
      </c>
      <c r="BY190" t="str">
        <f t="shared" si="159"/>
        <v>|n法强+15000</v>
      </c>
      <c r="BZ190" t="str">
        <f t="shared" si="160"/>
        <v/>
      </c>
      <c r="CA190" t="str">
        <f t="shared" si="161"/>
        <v/>
      </c>
      <c r="CB190" t="str">
        <f t="shared" si="162"/>
        <v/>
      </c>
      <c r="CC190" t="str">
        <f t="shared" si="163"/>
        <v/>
      </c>
      <c r="CD190" t="str">
        <f t="shared" si="164"/>
        <v/>
      </c>
      <c r="CE190" t="str">
        <f t="shared" si="165"/>
        <v/>
      </c>
      <c r="CF190" t="str">
        <f t="shared" si="166"/>
        <v/>
      </c>
      <c r="CG190" t="str">
        <f t="shared" si="167"/>
        <v/>
      </c>
      <c r="CH190" t="str">
        <f t="shared" si="168"/>
        <v/>
      </c>
      <c r="CI190" t="str">
        <f t="shared" si="169"/>
        <v/>
      </c>
      <c r="CJ190" t="str">
        <f t="shared" si="170"/>
        <v/>
      </c>
      <c r="CK190" t="str">
        <f t="shared" si="171"/>
        <v/>
      </c>
      <c r="CL190" t="str">
        <f t="shared" si="172"/>
        <v/>
      </c>
      <c r="CM190" t="str">
        <f t="shared" si="173"/>
        <v/>
      </c>
      <c r="CN190" t="str">
        <f t="shared" si="174"/>
        <v/>
      </c>
      <c r="CO190" t="str">
        <f t="shared" si="175"/>
        <v/>
      </c>
      <c r="CP190" t="str">
        <f t="shared" si="176"/>
        <v/>
      </c>
      <c r="CQ190" t="str">
        <f t="shared" si="177"/>
        <v/>
      </c>
      <c r="CR190" t="str">
        <f t="shared" si="178"/>
        <v/>
      </c>
      <c r="CS190" t="str">
        <f t="shared" si="179"/>
        <v/>
      </c>
      <c r="CT190" t="str">
        <f t="shared" si="180"/>
        <v/>
      </c>
      <c r="CU190" t="str">
        <f t="shared" si="181"/>
        <v/>
      </c>
      <c r="CV190" t="str">
        <f t="shared" si="182"/>
        <v/>
      </c>
      <c r="CW190" t="str">
        <f t="shared" si="183"/>
        <v/>
      </c>
      <c r="CX190" t="str">
        <f t="shared" si="184"/>
        <v/>
      </c>
      <c r="CY190" t="str">
        <f t="shared" si="185"/>
        <v/>
      </c>
      <c r="CZ190" t="str">
        <f t="shared" si="186"/>
        <v/>
      </c>
      <c r="DA190" t="str">
        <f t="shared" si="187"/>
        <v/>
      </c>
      <c r="DB190" t="str">
        <f t="shared" si="188"/>
        <v/>
      </c>
      <c r="DC190" t="str">
        <f t="shared" si="189"/>
        <v/>
      </c>
      <c r="DD190" t="str">
        <f t="shared" si="190"/>
        <v/>
      </c>
      <c r="DE190" t="str">
        <f t="shared" si="191"/>
        <v/>
      </c>
      <c r="DF190" t="str">
        <f t="shared" si="192"/>
        <v/>
      </c>
      <c r="DG190" t="str">
        <f t="shared" si="193"/>
        <v/>
      </c>
      <c r="DH190" t="str">
        <f t="shared" si="194"/>
        <v/>
      </c>
      <c r="DI190" t="str">
        <f t="shared" si="195"/>
        <v/>
      </c>
      <c r="DJ190" t="str">
        <f t="shared" si="196"/>
        <v/>
      </c>
      <c r="DK190" t="str">
        <f t="shared" si="197"/>
        <v/>
      </c>
      <c r="DL190" t="str">
        <f t="shared" si="198"/>
        <v/>
      </c>
      <c r="DM190" t="str">
        <f t="shared" si="199"/>
        <v/>
      </c>
      <c r="DN190" t="str">
        <f t="shared" si="200"/>
        <v/>
      </c>
      <c r="DO190" t="str">
        <f t="shared" si="201"/>
        <v/>
      </c>
      <c r="DP190" t="str">
        <f t="shared" si="202"/>
        <v/>
      </c>
      <c r="DQ190" t="str">
        <f t="shared" si="203"/>
        <v/>
      </c>
      <c r="DR190" t="str">
        <f t="shared" si="204"/>
        <v/>
      </c>
      <c r="DS190" t="str">
        <f t="shared" si="205"/>
        <v/>
      </c>
      <c r="DT190" t="str">
        <f t="shared" si="206"/>
        <v/>
      </c>
      <c r="DU190" t="str">
        <f t="shared" si="207"/>
        <v/>
      </c>
      <c r="DV190" t="str">
        <f t="shared" si="208"/>
        <v/>
      </c>
      <c r="DW190" t="str">
        <f t="shared" si="209"/>
        <v/>
      </c>
      <c r="DX190" t="str">
        <f t="shared" si="216"/>
        <v/>
      </c>
      <c r="DY190" t="str">
        <f t="shared" si="216"/>
        <v/>
      </c>
      <c r="DZ190" t="str">
        <f t="shared" si="215"/>
        <v/>
      </c>
      <c r="EA190" t="str">
        <f t="shared" si="215"/>
        <v/>
      </c>
      <c r="EB190" t="str">
        <f t="shared" si="215"/>
        <v/>
      </c>
      <c r="EC190" t="str">
        <f t="shared" si="215"/>
        <v/>
      </c>
      <c r="ED190" t="str">
        <f t="shared" si="215"/>
        <v/>
      </c>
      <c r="EE190" t="str">
        <f t="shared" si="215"/>
        <v/>
      </c>
      <c r="EF190" t="str">
        <f t="shared" si="215"/>
        <v/>
      </c>
      <c r="EG190" t="str">
        <f t="shared" si="215"/>
        <v/>
      </c>
      <c r="EH190" t="str">
        <f t="shared" si="214"/>
        <v/>
      </c>
      <c r="EI190" t="str">
        <f t="shared" si="210"/>
        <v/>
      </c>
      <c r="EJ190" t="str">
        <f t="shared" si="210"/>
        <v/>
      </c>
      <c r="EK190" t="str">
        <f t="shared" si="210"/>
        <v/>
      </c>
      <c r="EL190" t="str">
        <f t="shared" si="210"/>
        <v/>
      </c>
      <c r="EM190" t="str">
        <f t="shared" si="210"/>
        <v/>
      </c>
      <c r="EN190" t="str">
        <f t="shared" si="210"/>
        <v/>
      </c>
      <c r="EO190" t="str">
        <f t="shared" si="210"/>
        <v/>
      </c>
    </row>
    <row r="191" spans="1:145">
      <c r="A191" s="58" t="s">
        <v>330</v>
      </c>
      <c r="B191" s="59" t="s">
        <v>331</v>
      </c>
      <c r="BW191" t="str">
        <f t="shared" si="213"/>
        <v/>
      </c>
      <c r="BX191" t="str">
        <f t="shared" si="158"/>
        <v/>
      </c>
      <c r="BY191" t="str">
        <f t="shared" si="159"/>
        <v/>
      </c>
      <c r="BZ191" t="str">
        <f t="shared" si="160"/>
        <v/>
      </c>
      <c r="CA191" t="str">
        <f t="shared" si="161"/>
        <v/>
      </c>
      <c r="CB191" t="str">
        <f t="shared" si="162"/>
        <v/>
      </c>
      <c r="CC191" t="str">
        <f t="shared" si="163"/>
        <v/>
      </c>
      <c r="CD191" t="str">
        <f t="shared" si="164"/>
        <v/>
      </c>
      <c r="CE191" t="str">
        <f t="shared" si="165"/>
        <v/>
      </c>
      <c r="CF191" t="str">
        <f t="shared" si="166"/>
        <v/>
      </c>
      <c r="CG191" t="str">
        <f t="shared" si="167"/>
        <v/>
      </c>
      <c r="CH191" t="str">
        <f t="shared" si="168"/>
        <v/>
      </c>
      <c r="CI191" t="str">
        <f t="shared" si="169"/>
        <v/>
      </c>
      <c r="CJ191" t="str">
        <f t="shared" si="170"/>
        <v/>
      </c>
      <c r="CK191" t="str">
        <f t="shared" si="171"/>
        <v/>
      </c>
      <c r="CL191" t="str">
        <f t="shared" si="172"/>
        <v/>
      </c>
      <c r="CM191" t="str">
        <f t="shared" si="173"/>
        <v/>
      </c>
      <c r="CN191" t="str">
        <f t="shared" si="174"/>
        <v/>
      </c>
      <c r="CO191" t="str">
        <f t="shared" si="175"/>
        <v/>
      </c>
      <c r="CP191" t="str">
        <f t="shared" si="176"/>
        <v/>
      </c>
      <c r="CQ191" t="str">
        <f t="shared" si="177"/>
        <v/>
      </c>
      <c r="CR191" t="str">
        <f t="shared" si="178"/>
        <v/>
      </c>
      <c r="CS191" t="str">
        <f t="shared" si="179"/>
        <v/>
      </c>
      <c r="CT191" t="str">
        <f t="shared" si="180"/>
        <v/>
      </c>
      <c r="CU191" t="str">
        <f t="shared" si="181"/>
        <v/>
      </c>
      <c r="CV191" t="str">
        <f t="shared" si="182"/>
        <v/>
      </c>
      <c r="CW191" t="str">
        <f t="shared" si="183"/>
        <v/>
      </c>
      <c r="CX191" t="str">
        <f t="shared" si="184"/>
        <v/>
      </c>
      <c r="CY191" t="str">
        <f t="shared" si="185"/>
        <v/>
      </c>
      <c r="CZ191" t="str">
        <f t="shared" si="186"/>
        <v/>
      </c>
      <c r="DA191" t="str">
        <f t="shared" si="187"/>
        <v/>
      </c>
      <c r="DB191" t="str">
        <f t="shared" si="188"/>
        <v/>
      </c>
      <c r="DC191" t="str">
        <f t="shared" si="189"/>
        <v/>
      </c>
      <c r="DD191" t="str">
        <f t="shared" si="190"/>
        <v/>
      </c>
      <c r="DE191" t="str">
        <f t="shared" si="191"/>
        <v/>
      </c>
      <c r="DF191" t="str">
        <f t="shared" si="192"/>
        <v/>
      </c>
      <c r="DG191" t="str">
        <f t="shared" si="193"/>
        <v/>
      </c>
      <c r="DH191" t="str">
        <f t="shared" si="194"/>
        <v/>
      </c>
      <c r="DI191" t="str">
        <f t="shared" si="195"/>
        <v/>
      </c>
      <c r="DJ191" t="str">
        <f t="shared" si="196"/>
        <v/>
      </c>
      <c r="DK191" t="str">
        <f t="shared" si="197"/>
        <v/>
      </c>
      <c r="DL191" t="str">
        <f t="shared" si="198"/>
        <v/>
      </c>
      <c r="DM191" t="str">
        <f t="shared" si="199"/>
        <v/>
      </c>
      <c r="DN191" t="str">
        <f t="shared" si="200"/>
        <v/>
      </c>
      <c r="DO191" t="str">
        <f t="shared" si="201"/>
        <v/>
      </c>
      <c r="DP191" t="str">
        <f t="shared" si="202"/>
        <v/>
      </c>
      <c r="DQ191" t="str">
        <f t="shared" si="203"/>
        <v/>
      </c>
      <c r="DR191" t="str">
        <f t="shared" si="204"/>
        <v/>
      </c>
      <c r="DS191" t="str">
        <f t="shared" si="205"/>
        <v/>
      </c>
      <c r="DT191" t="str">
        <f t="shared" si="206"/>
        <v/>
      </c>
      <c r="DU191" t="str">
        <f t="shared" si="207"/>
        <v/>
      </c>
      <c r="DV191" t="str">
        <f t="shared" si="208"/>
        <v/>
      </c>
      <c r="DW191" t="str">
        <f t="shared" si="209"/>
        <v/>
      </c>
      <c r="DX191" t="str">
        <f t="shared" si="216"/>
        <v/>
      </c>
      <c r="DY191" t="str">
        <f t="shared" si="216"/>
        <v/>
      </c>
      <c r="DZ191" t="str">
        <f t="shared" si="215"/>
        <v/>
      </c>
      <c r="EA191" t="str">
        <f t="shared" si="215"/>
        <v/>
      </c>
      <c r="EB191" t="str">
        <f t="shared" si="215"/>
        <v/>
      </c>
      <c r="EC191" t="str">
        <f t="shared" si="215"/>
        <v/>
      </c>
      <c r="ED191" t="str">
        <f t="shared" si="215"/>
        <v/>
      </c>
      <c r="EE191" t="str">
        <f t="shared" si="215"/>
        <v/>
      </c>
      <c r="EF191" t="str">
        <f t="shared" si="215"/>
        <v/>
      </c>
      <c r="EG191" t="str">
        <f t="shared" si="215"/>
        <v/>
      </c>
      <c r="EH191" t="str">
        <f t="shared" si="214"/>
        <v/>
      </c>
      <c r="EI191" t="str">
        <f t="shared" si="210"/>
        <v/>
      </c>
      <c r="EJ191" t="str">
        <f t="shared" si="210"/>
        <v/>
      </c>
      <c r="EK191" t="str">
        <f t="shared" si="210"/>
        <v/>
      </c>
      <c r="EL191" t="str">
        <f t="shared" si="210"/>
        <v/>
      </c>
      <c r="EM191" t="str">
        <f t="shared" si="210"/>
        <v/>
      </c>
      <c r="EN191" t="str">
        <f t="shared" si="210"/>
        <v/>
      </c>
      <c r="EO191" t="str">
        <f t="shared" si="210"/>
        <v/>
      </c>
    </row>
    <row r="192" spans="1:145">
      <c r="A192" s="58" t="s">
        <v>332</v>
      </c>
      <c r="B192" s="59" t="s">
        <v>333</v>
      </c>
      <c r="AE192">
        <v>10</v>
      </c>
      <c r="BW192" t="str">
        <f t="shared" si="213"/>
        <v>|n每秒回血+10%</v>
      </c>
      <c r="BX192" t="str">
        <f t="shared" si="158"/>
        <v/>
      </c>
      <c r="BY192" t="str">
        <f t="shared" si="159"/>
        <v/>
      </c>
      <c r="BZ192" t="str">
        <f t="shared" si="160"/>
        <v/>
      </c>
      <c r="CA192" t="str">
        <f t="shared" si="161"/>
        <v/>
      </c>
      <c r="CB192" t="str">
        <f t="shared" si="162"/>
        <v/>
      </c>
      <c r="CC192" t="str">
        <f t="shared" si="163"/>
        <v/>
      </c>
      <c r="CD192" t="str">
        <f t="shared" si="164"/>
        <v/>
      </c>
      <c r="CE192" t="str">
        <f t="shared" si="165"/>
        <v/>
      </c>
      <c r="CF192" t="str">
        <f t="shared" si="166"/>
        <v/>
      </c>
      <c r="CG192" t="str">
        <f t="shared" si="167"/>
        <v/>
      </c>
      <c r="CH192" t="str">
        <f t="shared" si="168"/>
        <v/>
      </c>
      <c r="CI192" t="str">
        <f t="shared" si="169"/>
        <v/>
      </c>
      <c r="CJ192" t="str">
        <f t="shared" si="170"/>
        <v/>
      </c>
      <c r="CK192" t="str">
        <f t="shared" si="171"/>
        <v/>
      </c>
      <c r="CL192" t="str">
        <f t="shared" si="172"/>
        <v/>
      </c>
      <c r="CM192" t="str">
        <f t="shared" si="173"/>
        <v/>
      </c>
      <c r="CN192" t="str">
        <f t="shared" si="174"/>
        <v/>
      </c>
      <c r="CO192" t="str">
        <f t="shared" si="175"/>
        <v/>
      </c>
      <c r="CP192" t="str">
        <f t="shared" si="176"/>
        <v/>
      </c>
      <c r="CQ192" t="str">
        <f t="shared" si="177"/>
        <v/>
      </c>
      <c r="CR192" t="str">
        <f t="shared" si="178"/>
        <v/>
      </c>
      <c r="CS192" t="str">
        <f t="shared" si="179"/>
        <v/>
      </c>
      <c r="CT192" t="str">
        <f t="shared" si="180"/>
        <v/>
      </c>
      <c r="CU192" t="str">
        <f t="shared" si="181"/>
        <v/>
      </c>
      <c r="CV192" t="str">
        <f t="shared" si="182"/>
        <v/>
      </c>
      <c r="CW192" t="str">
        <f t="shared" si="183"/>
        <v/>
      </c>
      <c r="CX192" t="str">
        <f t="shared" si="184"/>
        <v/>
      </c>
      <c r="CY192" t="str">
        <f t="shared" si="185"/>
        <v>|n每秒回血+10%</v>
      </c>
      <c r="CZ192" t="str">
        <f t="shared" si="186"/>
        <v/>
      </c>
      <c r="DA192" t="str">
        <f t="shared" si="187"/>
        <v/>
      </c>
      <c r="DB192" t="str">
        <f t="shared" si="188"/>
        <v/>
      </c>
      <c r="DC192" t="str">
        <f t="shared" si="189"/>
        <v/>
      </c>
      <c r="DD192" t="str">
        <f t="shared" si="190"/>
        <v/>
      </c>
      <c r="DE192" t="str">
        <f t="shared" si="191"/>
        <v/>
      </c>
      <c r="DF192" t="str">
        <f t="shared" si="192"/>
        <v/>
      </c>
      <c r="DG192" t="str">
        <f t="shared" si="193"/>
        <v/>
      </c>
      <c r="DH192" t="str">
        <f t="shared" si="194"/>
        <v/>
      </c>
      <c r="DI192" t="str">
        <f t="shared" si="195"/>
        <v/>
      </c>
      <c r="DJ192" t="str">
        <f t="shared" si="196"/>
        <v/>
      </c>
      <c r="DK192" t="str">
        <f t="shared" si="197"/>
        <v/>
      </c>
      <c r="DL192" t="str">
        <f t="shared" si="198"/>
        <v/>
      </c>
      <c r="DM192" t="str">
        <f t="shared" si="199"/>
        <v/>
      </c>
      <c r="DN192" t="str">
        <f t="shared" si="200"/>
        <v/>
      </c>
      <c r="DO192" t="str">
        <f t="shared" si="201"/>
        <v/>
      </c>
      <c r="DP192" t="str">
        <f t="shared" si="202"/>
        <v/>
      </c>
      <c r="DQ192" t="str">
        <f t="shared" si="203"/>
        <v/>
      </c>
      <c r="DR192" t="str">
        <f t="shared" si="204"/>
        <v/>
      </c>
      <c r="DS192" t="str">
        <f t="shared" si="205"/>
        <v/>
      </c>
      <c r="DT192" t="str">
        <f t="shared" si="206"/>
        <v/>
      </c>
      <c r="DU192" t="str">
        <f t="shared" si="207"/>
        <v/>
      </c>
      <c r="DV192" t="str">
        <f t="shared" si="208"/>
        <v/>
      </c>
      <c r="DW192" t="str">
        <f t="shared" si="209"/>
        <v/>
      </c>
      <c r="DX192" t="str">
        <f t="shared" si="216"/>
        <v/>
      </c>
      <c r="DY192" t="str">
        <f t="shared" si="216"/>
        <v/>
      </c>
      <c r="DZ192" t="str">
        <f t="shared" si="216"/>
        <v/>
      </c>
      <c r="EA192" t="str">
        <f t="shared" si="216"/>
        <v/>
      </c>
      <c r="EB192" t="str">
        <f t="shared" si="216"/>
        <v/>
      </c>
      <c r="EC192" t="str">
        <f t="shared" si="216"/>
        <v/>
      </c>
      <c r="ED192" t="str">
        <f t="shared" si="216"/>
        <v/>
      </c>
      <c r="EE192" t="str">
        <f t="shared" si="216"/>
        <v/>
      </c>
      <c r="EF192" t="str">
        <f t="shared" ref="EF192:EO205" si="217">IF(BL192="","","|n|cffffcc00"&amp;EF$2&amp;"：|r"&amp;BL192&amp;EF$1)</f>
        <v/>
      </c>
      <c r="EG192" t="str">
        <f t="shared" si="217"/>
        <v/>
      </c>
      <c r="EH192" t="str">
        <f t="shared" si="214"/>
        <v/>
      </c>
      <c r="EI192" t="str">
        <f t="shared" si="210"/>
        <v/>
      </c>
      <c r="EJ192" t="str">
        <f t="shared" si="210"/>
        <v/>
      </c>
      <c r="EK192" t="str">
        <f t="shared" si="210"/>
        <v/>
      </c>
      <c r="EL192" t="str">
        <f t="shared" si="210"/>
        <v/>
      </c>
      <c r="EM192" t="str">
        <f t="shared" si="210"/>
        <v/>
      </c>
      <c r="EN192" t="str">
        <f t="shared" si="210"/>
        <v/>
      </c>
      <c r="EO192" t="str">
        <f t="shared" si="210"/>
        <v/>
      </c>
    </row>
    <row r="193" spans="1:16384">
      <c r="A193" s="58" t="s">
        <v>334</v>
      </c>
      <c r="B193" s="59" t="s">
        <v>335</v>
      </c>
      <c r="BW193" t="str">
        <f t="shared" si="213"/>
        <v/>
      </c>
      <c r="BX193" t="str">
        <f t="shared" si="158"/>
        <v/>
      </c>
      <c r="BY193" t="str">
        <f t="shared" si="159"/>
        <v/>
      </c>
      <c r="BZ193" t="str">
        <f t="shared" si="160"/>
        <v/>
      </c>
      <c r="CA193" t="str">
        <f t="shared" si="161"/>
        <v/>
      </c>
      <c r="CB193" t="str">
        <f t="shared" si="162"/>
        <v/>
      </c>
      <c r="CC193" t="str">
        <f t="shared" si="163"/>
        <v/>
      </c>
      <c r="CD193" t="str">
        <f t="shared" si="164"/>
        <v/>
      </c>
      <c r="CE193" t="str">
        <f t="shared" si="165"/>
        <v/>
      </c>
      <c r="CF193" t="str">
        <f t="shared" si="166"/>
        <v/>
      </c>
      <c r="CG193" t="str">
        <f t="shared" si="167"/>
        <v/>
      </c>
      <c r="CH193" t="str">
        <f t="shared" si="168"/>
        <v/>
      </c>
      <c r="CI193" t="str">
        <f t="shared" si="169"/>
        <v/>
      </c>
      <c r="CJ193" t="str">
        <f t="shared" si="170"/>
        <v/>
      </c>
      <c r="CK193" t="str">
        <f t="shared" si="171"/>
        <v/>
      </c>
      <c r="CL193" t="str">
        <f t="shared" si="172"/>
        <v/>
      </c>
      <c r="CM193" t="str">
        <f t="shared" si="173"/>
        <v/>
      </c>
      <c r="CN193" t="str">
        <f t="shared" si="174"/>
        <v/>
      </c>
      <c r="CO193" t="str">
        <f t="shared" si="175"/>
        <v/>
      </c>
      <c r="CP193" t="str">
        <f t="shared" si="176"/>
        <v/>
      </c>
      <c r="CQ193" t="str">
        <f t="shared" si="177"/>
        <v/>
      </c>
      <c r="CR193" t="str">
        <f t="shared" si="178"/>
        <v/>
      </c>
      <c r="CS193" t="str">
        <f t="shared" si="179"/>
        <v/>
      </c>
      <c r="CT193" t="str">
        <f t="shared" si="180"/>
        <v/>
      </c>
      <c r="CU193" t="str">
        <f t="shared" si="181"/>
        <v/>
      </c>
      <c r="CV193" t="str">
        <f t="shared" si="182"/>
        <v/>
      </c>
      <c r="CW193" t="str">
        <f t="shared" si="183"/>
        <v/>
      </c>
      <c r="CX193" t="str">
        <f t="shared" si="184"/>
        <v/>
      </c>
      <c r="CY193" t="str">
        <f t="shared" si="185"/>
        <v/>
      </c>
      <c r="CZ193" t="str">
        <f t="shared" si="186"/>
        <v/>
      </c>
      <c r="DA193" t="str">
        <f t="shared" si="187"/>
        <v/>
      </c>
      <c r="DB193" t="str">
        <f t="shared" si="188"/>
        <v/>
      </c>
      <c r="DC193" t="str">
        <f t="shared" si="189"/>
        <v/>
      </c>
      <c r="DD193" t="str">
        <f t="shared" si="190"/>
        <v/>
      </c>
      <c r="DE193" t="str">
        <f t="shared" si="191"/>
        <v/>
      </c>
      <c r="DF193" t="str">
        <f t="shared" si="192"/>
        <v/>
      </c>
      <c r="DG193" t="str">
        <f t="shared" si="193"/>
        <v/>
      </c>
      <c r="DH193" t="str">
        <f t="shared" si="194"/>
        <v/>
      </c>
      <c r="DI193" t="str">
        <f t="shared" si="195"/>
        <v/>
      </c>
      <c r="DJ193" t="str">
        <f t="shared" si="196"/>
        <v/>
      </c>
      <c r="DK193" t="str">
        <f t="shared" si="197"/>
        <v/>
      </c>
      <c r="DL193" t="str">
        <f t="shared" si="198"/>
        <v/>
      </c>
      <c r="DM193" t="str">
        <f t="shared" si="199"/>
        <v/>
      </c>
      <c r="DN193" t="str">
        <f t="shared" si="200"/>
        <v/>
      </c>
      <c r="DO193" t="str">
        <f t="shared" si="201"/>
        <v/>
      </c>
      <c r="DP193" t="str">
        <f t="shared" si="202"/>
        <v/>
      </c>
      <c r="DQ193" t="str">
        <f t="shared" si="203"/>
        <v/>
      </c>
      <c r="DR193" t="str">
        <f t="shared" si="204"/>
        <v/>
      </c>
      <c r="DS193" t="str">
        <f t="shared" si="205"/>
        <v/>
      </c>
      <c r="DT193" t="str">
        <f t="shared" si="206"/>
        <v/>
      </c>
      <c r="DU193" t="str">
        <f t="shared" si="207"/>
        <v/>
      </c>
      <c r="DV193" t="str">
        <f t="shared" si="208"/>
        <v/>
      </c>
      <c r="DW193" t="str">
        <f t="shared" si="209"/>
        <v/>
      </c>
      <c r="DX193" t="str">
        <f t="shared" si="216"/>
        <v/>
      </c>
      <c r="DY193" t="str">
        <f t="shared" si="216"/>
        <v/>
      </c>
      <c r="DZ193" t="str">
        <f t="shared" si="216"/>
        <v/>
      </c>
      <c r="EA193" t="str">
        <f t="shared" si="216"/>
        <v/>
      </c>
      <c r="EB193" t="str">
        <f t="shared" si="216"/>
        <v/>
      </c>
      <c r="EC193" t="str">
        <f t="shared" si="216"/>
        <v/>
      </c>
      <c r="ED193" t="str">
        <f t="shared" si="216"/>
        <v/>
      </c>
      <c r="EE193" t="str">
        <f t="shared" si="216"/>
        <v/>
      </c>
      <c r="EF193" t="str">
        <f t="shared" si="217"/>
        <v/>
      </c>
      <c r="EG193" t="str">
        <f t="shared" si="217"/>
        <v/>
      </c>
      <c r="EH193" t="str">
        <f t="shared" si="214"/>
        <v/>
      </c>
      <c r="EI193" t="str">
        <f t="shared" si="210"/>
        <v/>
      </c>
      <c r="EJ193" t="str">
        <f t="shared" si="210"/>
        <v/>
      </c>
      <c r="EK193" t="str">
        <f t="shared" si="210"/>
        <v/>
      </c>
      <c r="EL193" t="str">
        <f t="shared" si="210"/>
        <v/>
      </c>
      <c r="EM193" t="str">
        <f t="shared" si="210"/>
        <v/>
      </c>
      <c r="EN193" t="str">
        <f t="shared" si="210"/>
        <v/>
      </c>
      <c r="EO193" t="str">
        <f t="shared" ref="EO193:EO195" si="218">IF(BU193="","","|n|cffffcc00"&amp;EO$2&amp;"：|r"&amp;BU193&amp;EO$1)</f>
        <v/>
      </c>
    </row>
    <row r="194" spans="1:16384">
      <c r="A194" s="58" t="s">
        <v>336</v>
      </c>
      <c r="B194" s="59" t="s">
        <v>337</v>
      </c>
      <c r="D194">
        <v>15000</v>
      </c>
      <c r="BW194" t="str">
        <f t="shared" si="213"/>
        <v>|n攻击+15000</v>
      </c>
      <c r="BX194" t="str">
        <f t="shared" si="158"/>
        <v>|n攻击+15000</v>
      </c>
      <c r="BY194" t="str">
        <f t="shared" si="159"/>
        <v/>
      </c>
      <c r="BZ194" t="str">
        <f t="shared" si="160"/>
        <v/>
      </c>
      <c r="CA194" t="str">
        <f t="shared" si="161"/>
        <v/>
      </c>
      <c r="CB194" t="str">
        <f t="shared" si="162"/>
        <v/>
      </c>
      <c r="CC194" t="str">
        <f t="shared" si="163"/>
        <v/>
      </c>
      <c r="CD194" t="str">
        <f t="shared" si="164"/>
        <v/>
      </c>
      <c r="CE194" t="str">
        <f t="shared" si="165"/>
        <v/>
      </c>
      <c r="CF194" t="str">
        <f t="shared" si="166"/>
        <v/>
      </c>
      <c r="CG194" t="str">
        <f t="shared" si="167"/>
        <v/>
      </c>
      <c r="CH194" t="str">
        <f t="shared" si="168"/>
        <v/>
      </c>
      <c r="CI194" t="str">
        <f t="shared" si="169"/>
        <v/>
      </c>
      <c r="CJ194" t="str">
        <f t="shared" si="170"/>
        <v/>
      </c>
      <c r="CK194" t="str">
        <f t="shared" si="171"/>
        <v/>
      </c>
      <c r="CL194" t="str">
        <f t="shared" si="172"/>
        <v/>
      </c>
      <c r="CM194" t="str">
        <f t="shared" si="173"/>
        <v/>
      </c>
      <c r="CN194" t="str">
        <f t="shared" si="174"/>
        <v/>
      </c>
      <c r="CO194" t="str">
        <f t="shared" si="175"/>
        <v/>
      </c>
      <c r="CP194" t="str">
        <f t="shared" si="176"/>
        <v/>
      </c>
      <c r="CQ194" t="str">
        <f t="shared" si="177"/>
        <v/>
      </c>
      <c r="CR194" t="str">
        <f t="shared" si="178"/>
        <v/>
      </c>
      <c r="CS194" t="str">
        <f t="shared" si="179"/>
        <v/>
      </c>
      <c r="CT194" t="str">
        <f t="shared" si="180"/>
        <v/>
      </c>
      <c r="CU194" t="str">
        <f t="shared" si="181"/>
        <v/>
      </c>
      <c r="CV194" t="str">
        <f t="shared" si="182"/>
        <v/>
      </c>
      <c r="CW194" t="str">
        <f t="shared" si="183"/>
        <v/>
      </c>
      <c r="CX194" t="str">
        <f t="shared" si="184"/>
        <v/>
      </c>
      <c r="CY194" t="str">
        <f t="shared" si="185"/>
        <v/>
      </c>
      <c r="CZ194" t="str">
        <f t="shared" si="186"/>
        <v/>
      </c>
      <c r="DA194" t="str">
        <f t="shared" si="187"/>
        <v/>
      </c>
      <c r="DB194" t="str">
        <f t="shared" si="188"/>
        <v/>
      </c>
      <c r="DC194" t="str">
        <f t="shared" si="189"/>
        <v/>
      </c>
      <c r="DD194" t="str">
        <f t="shared" si="190"/>
        <v/>
      </c>
      <c r="DE194" t="str">
        <f t="shared" si="191"/>
        <v/>
      </c>
      <c r="DF194" t="str">
        <f t="shared" si="192"/>
        <v/>
      </c>
      <c r="DG194" t="str">
        <f t="shared" si="193"/>
        <v/>
      </c>
      <c r="DH194" t="str">
        <f t="shared" si="194"/>
        <v/>
      </c>
      <c r="DI194" t="str">
        <f t="shared" si="195"/>
        <v/>
      </c>
      <c r="DJ194" t="str">
        <f t="shared" si="196"/>
        <v/>
      </c>
      <c r="DK194" t="str">
        <f t="shared" si="197"/>
        <v/>
      </c>
      <c r="DL194" t="str">
        <f t="shared" si="198"/>
        <v/>
      </c>
      <c r="DM194" t="str">
        <f t="shared" si="199"/>
        <v/>
      </c>
      <c r="DN194" t="str">
        <f t="shared" si="200"/>
        <v/>
      </c>
      <c r="DO194" t="str">
        <f t="shared" si="201"/>
        <v/>
      </c>
      <c r="DP194" t="str">
        <f t="shared" si="202"/>
        <v/>
      </c>
      <c r="DQ194" t="str">
        <f t="shared" si="203"/>
        <v/>
      </c>
      <c r="DR194" t="str">
        <f t="shared" si="204"/>
        <v/>
      </c>
      <c r="DS194" t="str">
        <f t="shared" si="205"/>
        <v/>
      </c>
      <c r="DT194" t="str">
        <f t="shared" si="206"/>
        <v/>
      </c>
      <c r="DU194" t="str">
        <f t="shared" si="207"/>
        <v/>
      </c>
      <c r="DV194" t="str">
        <f t="shared" si="208"/>
        <v/>
      </c>
      <c r="DW194" t="str">
        <f t="shared" si="209"/>
        <v/>
      </c>
      <c r="DX194" t="str">
        <f t="shared" si="216"/>
        <v/>
      </c>
      <c r="DY194" t="str">
        <f t="shared" si="216"/>
        <v/>
      </c>
      <c r="DZ194" t="str">
        <f t="shared" si="216"/>
        <v/>
      </c>
      <c r="EA194" t="str">
        <f t="shared" si="216"/>
        <v/>
      </c>
      <c r="EB194" t="str">
        <f t="shared" si="216"/>
        <v/>
      </c>
      <c r="EC194" t="str">
        <f t="shared" si="216"/>
        <v/>
      </c>
      <c r="ED194" t="str">
        <f t="shared" si="216"/>
        <v/>
      </c>
      <c r="EE194" t="str">
        <f t="shared" si="216"/>
        <v/>
      </c>
      <c r="EF194" t="str">
        <f t="shared" si="217"/>
        <v/>
      </c>
      <c r="EG194" t="str">
        <f t="shared" si="217"/>
        <v/>
      </c>
      <c r="EH194" t="str">
        <f t="shared" si="214"/>
        <v/>
      </c>
      <c r="EI194" t="str">
        <f t="shared" si="214"/>
        <v/>
      </c>
      <c r="EJ194" t="str">
        <f t="shared" si="214"/>
        <v/>
      </c>
      <c r="EK194" t="str">
        <f t="shared" si="214"/>
        <v/>
      </c>
      <c r="EL194" t="str">
        <f t="shared" si="214"/>
        <v/>
      </c>
      <c r="EM194" t="str">
        <f t="shared" si="214"/>
        <v/>
      </c>
      <c r="EN194" t="str">
        <f t="shared" si="214"/>
        <v/>
      </c>
      <c r="EO194" t="str">
        <f t="shared" si="218"/>
        <v/>
      </c>
    </row>
    <row r="195" spans="1:16384">
      <c r="A195" s="58" t="s">
        <v>338</v>
      </c>
      <c r="B195" s="59" t="s">
        <v>339</v>
      </c>
      <c r="H195">
        <v>80000</v>
      </c>
      <c r="BW195" t="str">
        <f t="shared" si="213"/>
        <v>|n生命值+80000</v>
      </c>
      <c r="BX195" t="str">
        <f t="shared" ref="BX195:BX293" si="219">IF(D195="","","|n"&amp;BX$2&amp;"+"&amp;INT(D195)&amp;BX$1)</f>
        <v/>
      </c>
      <c r="BY195" t="str">
        <f t="shared" ref="BY195:BY293" si="220">IF(E195="","","|n"&amp;BY$2&amp;"+"&amp;INT(E195)&amp;BY$1)</f>
        <v/>
      </c>
      <c r="BZ195" t="str">
        <f t="shared" ref="BZ195:BZ293" si="221">IF(F195="","","|n"&amp;BZ$2&amp;"+"&amp;INT(F195)&amp;BZ$1)</f>
        <v/>
      </c>
      <c r="CA195" t="str">
        <f t="shared" ref="CA195:CA293" si="222">IF(G195="","","|n"&amp;CA$2&amp;"+"&amp;INT(G195)&amp;CA$1)</f>
        <v/>
      </c>
      <c r="CB195" t="str">
        <f t="shared" ref="CB195:CB293" si="223">IF(H195="","","|n"&amp;CB$2&amp;"+"&amp;INT(H195)&amp;CB$1)</f>
        <v>|n生命值+80000</v>
      </c>
      <c r="CC195" t="str">
        <f t="shared" ref="CC195:CC293" si="224">IF(I195="","","|n"&amp;CC$2&amp;"+"&amp;INT(I195)&amp;CC$1)</f>
        <v/>
      </c>
      <c r="CD195" t="str">
        <f t="shared" ref="CD195:CD293" si="225">IF(J195="","","|n"&amp;CD$2&amp;"+"&amp;INT(J195)&amp;CD$1)</f>
        <v/>
      </c>
      <c r="CE195" t="str">
        <f t="shared" ref="CE195:CE293" si="226">IF(K195="","","|n"&amp;CE$2&amp;"+"&amp;INT(K195)&amp;CE$1)</f>
        <v/>
      </c>
      <c r="CF195" t="str">
        <f t="shared" ref="CF195:CF293" si="227">IF(L195="","","|n"&amp;CF$2&amp;"+"&amp;INT(L195)&amp;CF$1)</f>
        <v/>
      </c>
      <c r="CG195" t="str">
        <f t="shared" ref="CG195:CG293" si="228">IF(M195="","","|n"&amp;CG$2&amp;"+"&amp;INT(M195)&amp;CG$1)</f>
        <v/>
      </c>
      <c r="CH195" t="str">
        <f t="shared" ref="CH195:CH293" si="229">IF(N195="","","|n"&amp;CH$2&amp;"+"&amp;INT(N195)&amp;CH$1)</f>
        <v/>
      </c>
      <c r="CI195" t="str">
        <f t="shared" ref="CI195:CI293" si="230">IF(O195="","","|n"&amp;CI$2&amp;"+"&amp;INT(O195)&amp;CI$1)</f>
        <v/>
      </c>
      <c r="CJ195" t="str">
        <f t="shared" ref="CJ195:CJ293" si="231">IF(P195="","","|n"&amp;CJ$2&amp;"+"&amp;INT(P195)&amp;CJ$1)</f>
        <v/>
      </c>
      <c r="CK195" t="str">
        <f t="shared" ref="CK195:CK293" si="232">IF(Q195="","","|n"&amp;CK$2&amp;"+"&amp;INT(Q195)&amp;CK$1)</f>
        <v/>
      </c>
      <c r="CL195" t="str">
        <f t="shared" ref="CL195:CL293" si="233">IF(R195="","","|n"&amp;CL$2&amp;"+"&amp;INT(R195)&amp;CL$1)</f>
        <v/>
      </c>
      <c r="CM195" t="str">
        <f t="shared" ref="CM195:CM293" si="234">IF(S195="","","|n"&amp;CM$2&amp;"+"&amp;INT(S195)&amp;CM$1)</f>
        <v/>
      </c>
      <c r="CN195" t="str">
        <f t="shared" ref="CN195:CN293" si="235">IF(T195="","","|n"&amp;CN$2&amp;"+"&amp;INT(T195)&amp;CN$1)</f>
        <v/>
      </c>
      <c r="CO195" t="str">
        <f t="shared" ref="CO195:CO293" si="236">IF(U195="","","|n"&amp;CO$2&amp;"+"&amp;INT(U195)&amp;CO$1)</f>
        <v/>
      </c>
      <c r="CP195" t="str">
        <f t="shared" ref="CP195:CP293" si="237">IF(V195="","","|n"&amp;CP$2&amp;"+"&amp;INT(V195)&amp;CP$1)</f>
        <v/>
      </c>
      <c r="CQ195" t="str">
        <f t="shared" ref="CQ195:CQ293" si="238">IF(W195="","","|n"&amp;CQ$2&amp;"+"&amp;INT(W195)&amp;CQ$1)</f>
        <v/>
      </c>
      <c r="CR195" t="str">
        <f t="shared" ref="CR195:CR293" si="239">IF(X195="","","|n"&amp;CR$2&amp;"+"&amp;INT(X195)&amp;CR$1)</f>
        <v/>
      </c>
      <c r="CS195" t="str">
        <f t="shared" ref="CS195:CS293" si="240">IF(Y195="","","|n"&amp;CS$2&amp;"+"&amp;INT(Y195)&amp;CS$1)</f>
        <v/>
      </c>
      <c r="CT195" t="str">
        <f t="shared" ref="CT195:CT293" si="241">IF(Z195="","","|n"&amp;CT$2&amp;"+"&amp;INT(Z195)&amp;CT$1)</f>
        <v/>
      </c>
      <c r="CU195" t="str">
        <f t="shared" ref="CU195:CU293" si="242">IF(AA195="","","|n"&amp;CU$2&amp;"+"&amp;INT(AA195)&amp;CU$1)</f>
        <v/>
      </c>
      <c r="CV195" t="str">
        <f t="shared" ref="CV195:CV293" si="243">IF(AB195="","","|n"&amp;CV$2&amp;"+"&amp;INT(AB195)&amp;CV$1)</f>
        <v/>
      </c>
      <c r="CW195" t="str">
        <f t="shared" ref="CW195:CW293" si="244">IF(AC195="","","|n"&amp;CW$2&amp;"+"&amp;INT(AC195)&amp;CW$1)</f>
        <v/>
      </c>
      <c r="CX195" t="str">
        <f t="shared" ref="CX195:CX293" si="245">IF(AD195="","","|n"&amp;CX$2&amp;"+"&amp;INT(AD195)&amp;CX$1)</f>
        <v/>
      </c>
      <c r="CY195" t="str">
        <f t="shared" ref="CY195:CY293" si="246">IF(AE195="","","|n"&amp;CY$2&amp;"+"&amp;INT(AE195)&amp;CY$1)</f>
        <v/>
      </c>
      <c r="CZ195" t="str">
        <f t="shared" ref="CZ195:CZ293" si="247">IF(AF195="","","|n"&amp;CZ$2&amp;"+"&amp;INT(AF195)&amp;CZ$1)</f>
        <v/>
      </c>
      <c r="DA195" t="str">
        <f t="shared" ref="DA195:DA293" si="248">IF(AG195="","","|n"&amp;DA$2&amp;"+"&amp;INT(AG195)&amp;DA$1)</f>
        <v/>
      </c>
      <c r="DB195" t="str">
        <f t="shared" ref="DB195:DB293" si="249">IF(AH195="","","|n"&amp;DB$2&amp;"+"&amp;INT(AH195)&amp;DB$1)</f>
        <v/>
      </c>
      <c r="DC195" t="str">
        <f t="shared" ref="DC195:DC293" si="250">IF(AI195="","","|n"&amp;DC$2&amp;"+"&amp;INT(AI195)&amp;DC$1)</f>
        <v/>
      </c>
      <c r="DD195" t="str">
        <f t="shared" ref="DD195:DD293" si="251">IF(AJ195="","","|n"&amp;DD$2&amp;"+"&amp;INT(AJ195)&amp;DD$1)</f>
        <v/>
      </c>
      <c r="DE195" t="str">
        <f t="shared" ref="DE195:DE293" si="252">IF(AK195="","","|n"&amp;DE$2&amp;"+"&amp;INT(AK195)&amp;DE$1)</f>
        <v/>
      </c>
      <c r="DF195" t="str">
        <f t="shared" ref="DF195:DF293" si="253">IF(AL195="","","|n"&amp;DF$2&amp;"+"&amp;INT(AL195)&amp;DF$1)</f>
        <v/>
      </c>
      <c r="DG195" t="str">
        <f t="shared" ref="DG195:DG293" si="254">IF(AM195="","","|n"&amp;DG$2&amp;"+"&amp;INT(AM195)&amp;DG$1)</f>
        <v/>
      </c>
      <c r="DH195" t="str">
        <f t="shared" ref="DH195:DH293" si="255">IF(AN195="","","|n"&amp;DH$2&amp;"+"&amp;INT(AN195)&amp;DH$1)</f>
        <v/>
      </c>
      <c r="DI195" t="str">
        <f t="shared" ref="DI195:DI293" si="256">IF(AO195="","","|n"&amp;DI$2&amp;"+"&amp;INT(AO195)&amp;DI$1)</f>
        <v/>
      </c>
      <c r="DJ195" t="str">
        <f t="shared" ref="DJ195:DJ293" si="257">IF(AP195="","","|n"&amp;DJ$2&amp;"+"&amp;INT(AP195)&amp;DJ$1)</f>
        <v/>
      </c>
      <c r="DK195" t="str">
        <f t="shared" ref="DK195:DK293" si="258">IF(AQ195="","","|n"&amp;DK$2&amp;"+"&amp;INT(AQ195)&amp;DK$1)</f>
        <v/>
      </c>
      <c r="DL195" t="str">
        <f t="shared" ref="DL195:DL293" si="259">IF(AR195="","","|n"&amp;DL$2&amp;"+"&amp;INT(AR195)&amp;DL$1)</f>
        <v/>
      </c>
      <c r="DM195" t="str">
        <f t="shared" ref="DM195:DM293" si="260">IF(AS195="","","|n"&amp;DM$2&amp;"+"&amp;INT(AS195)&amp;DM$1)</f>
        <v/>
      </c>
      <c r="DN195" t="str">
        <f t="shared" ref="DN195:DN293" si="261">IF(AT195="","","|n"&amp;DN$2&amp;"+"&amp;INT(AT195)&amp;DN$1)</f>
        <v/>
      </c>
      <c r="DO195" t="str">
        <f t="shared" ref="DO195:DO293" si="262">IF(AU195="","","|n"&amp;DO$2&amp;"+"&amp;INT(AU195)&amp;DO$1)</f>
        <v/>
      </c>
      <c r="DP195" t="str">
        <f t="shared" ref="DP195:DP293" si="263">IF(AV195="","","|n"&amp;DP$2&amp;"+"&amp;INT(AV195)&amp;DP$1)</f>
        <v/>
      </c>
      <c r="DQ195" t="str">
        <f t="shared" ref="DQ195:DQ293" si="264">IF(AW195="","","|n"&amp;DQ$2&amp;"+"&amp;INT(AW195)&amp;DQ$1)</f>
        <v/>
      </c>
      <c r="DR195" t="str">
        <f t="shared" ref="DR195:DR293" si="265">IF(AX195="","","|n"&amp;DR$2&amp;"+"&amp;INT(AX195)&amp;DR$1)</f>
        <v/>
      </c>
      <c r="DS195" t="str">
        <f t="shared" ref="DS195:DS293" si="266">IF(AY195="","","|n"&amp;DS$2&amp;"+"&amp;INT(AY195)&amp;DS$1)</f>
        <v/>
      </c>
      <c r="DT195" t="str">
        <f t="shared" ref="DT195:DT293" si="267">IF(AZ195="","","|n"&amp;DT$2&amp;"+"&amp;INT(AZ195)&amp;DT$1)</f>
        <v/>
      </c>
      <c r="DU195" t="str">
        <f t="shared" ref="DU195:DU293" si="268">IF(BA195="","","|n"&amp;DU$2&amp;"+"&amp;INT(BA195)&amp;DU$1)</f>
        <v/>
      </c>
      <c r="DV195" t="str">
        <f t="shared" ref="DV195:DV293" si="269">IF(BB195="","","|n"&amp;DV$2&amp;"+"&amp;INT(BB195)&amp;DV$1)</f>
        <v/>
      </c>
      <c r="DW195" t="str">
        <f t="shared" ref="DW195:DW293" si="270">IF(BC195="","","|n"&amp;DW$2&amp;"+"&amp;INT(BC195)&amp;DW$1)</f>
        <v/>
      </c>
      <c r="DX195" t="str">
        <f t="shared" si="216"/>
        <v/>
      </c>
      <c r="DY195" t="str">
        <f t="shared" si="216"/>
        <v/>
      </c>
      <c r="DZ195" t="str">
        <f t="shared" si="216"/>
        <v/>
      </c>
      <c r="EA195" t="str">
        <f t="shared" si="216"/>
        <v/>
      </c>
      <c r="EB195" t="str">
        <f t="shared" si="216"/>
        <v/>
      </c>
      <c r="EC195" t="str">
        <f t="shared" ref="EC195:EE195" si="271">IF(BI195="","","|n|cffffcc00"&amp;EC$2&amp;"：|r"&amp;BI195&amp;EC$1)</f>
        <v/>
      </c>
      <c r="ED195" t="str">
        <f t="shared" si="271"/>
        <v/>
      </c>
      <c r="EE195" t="str">
        <f t="shared" si="271"/>
        <v/>
      </c>
      <c r="EF195" t="str">
        <f t="shared" si="217"/>
        <v/>
      </c>
      <c r="EG195" t="str">
        <f t="shared" si="217"/>
        <v/>
      </c>
      <c r="EH195" t="str">
        <f t="shared" si="217"/>
        <v/>
      </c>
      <c r="EI195" t="str">
        <f t="shared" si="217"/>
        <v/>
      </c>
      <c r="EJ195" t="str">
        <f t="shared" si="217"/>
        <v/>
      </c>
      <c r="EK195" t="str">
        <f t="shared" si="217"/>
        <v/>
      </c>
      <c r="EL195" t="str">
        <f t="shared" si="217"/>
        <v/>
      </c>
      <c r="EM195" t="str">
        <f t="shared" si="217"/>
        <v/>
      </c>
      <c r="EN195" t="str">
        <f t="shared" si="217"/>
        <v/>
      </c>
      <c r="EO195" t="str">
        <f t="shared" si="218"/>
        <v/>
      </c>
    </row>
    <row r="196" spans="1:16384">
      <c r="A196" s="58" t="s">
        <v>340</v>
      </c>
      <c r="B196" s="59" t="s">
        <v>341</v>
      </c>
      <c r="BW196" t="str">
        <f t="shared" si="213"/>
        <v/>
      </c>
      <c r="BX196" t="str">
        <f t="shared" si="219"/>
        <v/>
      </c>
      <c r="BY196" t="str">
        <f t="shared" si="220"/>
        <v/>
      </c>
      <c r="BZ196" t="str">
        <f t="shared" si="221"/>
        <v/>
      </c>
      <c r="CA196" t="str">
        <f t="shared" si="222"/>
        <v/>
      </c>
      <c r="CB196" t="str">
        <f t="shared" si="223"/>
        <v/>
      </c>
      <c r="CC196" t="str">
        <f t="shared" si="224"/>
        <v/>
      </c>
      <c r="CD196" t="str">
        <f t="shared" si="225"/>
        <v/>
      </c>
      <c r="CE196" t="str">
        <f t="shared" si="226"/>
        <v/>
      </c>
      <c r="CF196" t="str">
        <f t="shared" si="227"/>
        <v/>
      </c>
      <c r="CG196" t="str">
        <f t="shared" si="228"/>
        <v/>
      </c>
      <c r="CH196" t="str">
        <f t="shared" si="229"/>
        <v/>
      </c>
      <c r="CI196" t="str">
        <f t="shared" si="230"/>
        <v/>
      </c>
      <c r="CJ196" t="str">
        <f t="shared" si="231"/>
        <v/>
      </c>
      <c r="CK196" t="str">
        <f t="shared" si="232"/>
        <v/>
      </c>
      <c r="CL196" t="str">
        <f t="shared" si="233"/>
        <v/>
      </c>
      <c r="CM196" t="str">
        <f t="shared" si="234"/>
        <v/>
      </c>
      <c r="CN196" t="str">
        <f t="shared" si="235"/>
        <v/>
      </c>
      <c r="CO196" t="str">
        <f t="shared" si="236"/>
        <v/>
      </c>
      <c r="CP196" t="str">
        <f t="shared" si="237"/>
        <v/>
      </c>
      <c r="CQ196" t="str">
        <f t="shared" si="238"/>
        <v/>
      </c>
      <c r="CR196" t="str">
        <f t="shared" si="239"/>
        <v/>
      </c>
      <c r="CS196" t="str">
        <f t="shared" si="240"/>
        <v/>
      </c>
      <c r="CT196" t="str">
        <f t="shared" si="241"/>
        <v/>
      </c>
      <c r="CU196" t="str">
        <f t="shared" si="242"/>
        <v/>
      </c>
      <c r="CV196" t="str">
        <f t="shared" si="243"/>
        <v/>
      </c>
      <c r="CW196" t="str">
        <f t="shared" si="244"/>
        <v/>
      </c>
      <c r="CX196" t="str">
        <f t="shared" si="245"/>
        <v/>
      </c>
      <c r="CY196" t="str">
        <f t="shared" si="246"/>
        <v/>
      </c>
      <c r="CZ196" t="str">
        <f t="shared" si="247"/>
        <v/>
      </c>
      <c r="DA196" t="str">
        <f t="shared" si="248"/>
        <v/>
      </c>
      <c r="DB196" t="str">
        <f t="shared" si="249"/>
        <v/>
      </c>
      <c r="DC196" t="str">
        <f t="shared" si="250"/>
        <v/>
      </c>
      <c r="DD196" t="str">
        <f t="shared" si="251"/>
        <v/>
      </c>
      <c r="DE196" t="str">
        <f t="shared" si="252"/>
        <v/>
      </c>
      <c r="DF196" t="str">
        <f t="shared" si="253"/>
        <v/>
      </c>
      <c r="DG196" t="str">
        <f t="shared" si="254"/>
        <v/>
      </c>
      <c r="DH196" t="str">
        <f t="shared" si="255"/>
        <v/>
      </c>
      <c r="DI196" t="str">
        <f t="shared" si="256"/>
        <v/>
      </c>
      <c r="DJ196" t="str">
        <f t="shared" si="257"/>
        <v/>
      </c>
      <c r="DK196" t="str">
        <f t="shared" si="258"/>
        <v/>
      </c>
      <c r="DL196" t="str">
        <f t="shared" si="259"/>
        <v/>
      </c>
      <c r="DM196" t="str">
        <f t="shared" si="260"/>
        <v/>
      </c>
      <c r="DN196" t="str">
        <f t="shared" si="261"/>
        <v/>
      </c>
      <c r="DO196" t="str">
        <f t="shared" si="262"/>
        <v/>
      </c>
      <c r="DP196" t="str">
        <f t="shared" si="263"/>
        <v/>
      </c>
      <c r="DQ196" t="str">
        <f t="shared" si="264"/>
        <v/>
      </c>
      <c r="DR196" t="str">
        <f t="shared" si="265"/>
        <v/>
      </c>
      <c r="DS196" t="str">
        <f t="shared" si="266"/>
        <v/>
      </c>
      <c r="DT196" t="str">
        <f t="shared" si="267"/>
        <v/>
      </c>
      <c r="DU196" t="str">
        <f t="shared" si="268"/>
        <v/>
      </c>
      <c r="DV196" t="str">
        <f t="shared" si="269"/>
        <v/>
      </c>
      <c r="DW196" t="str">
        <f t="shared" si="270"/>
        <v/>
      </c>
      <c r="DX196" t="str">
        <f t="shared" ref="DX196:EI198" si="272">IF(BD196="","","|n|cffffcc00"&amp;DX$2&amp;"：|r"&amp;BD196&amp;DX$1)</f>
        <v/>
      </c>
      <c r="DY196" t="str">
        <f t="shared" si="272"/>
        <v/>
      </c>
      <c r="DZ196" t="str">
        <f t="shared" si="272"/>
        <v/>
      </c>
      <c r="EA196" t="str">
        <f t="shared" si="272"/>
        <v/>
      </c>
      <c r="EB196" t="str">
        <f t="shared" si="272"/>
        <v/>
      </c>
      <c r="EC196" t="str">
        <f t="shared" si="272"/>
        <v/>
      </c>
      <c r="ED196" t="str">
        <f t="shared" si="272"/>
        <v/>
      </c>
      <c r="EE196" t="str">
        <f t="shared" si="272"/>
        <v/>
      </c>
      <c r="EF196" t="str">
        <f t="shared" si="272"/>
        <v/>
      </c>
      <c r="EG196" t="str">
        <f t="shared" si="272"/>
        <v/>
      </c>
      <c r="EH196" t="str">
        <f t="shared" si="272"/>
        <v/>
      </c>
      <c r="EI196" t="str">
        <f t="shared" si="272"/>
        <v/>
      </c>
      <c r="EJ196" t="str">
        <f t="shared" si="217"/>
        <v/>
      </c>
      <c r="EK196" t="str">
        <f t="shared" si="217"/>
        <v/>
      </c>
      <c r="EL196" t="str">
        <f t="shared" si="217"/>
        <v/>
      </c>
      <c r="EM196" t="str">
        <f t="shared" si="217"/>
        <v/>
      </c>
      <c r="EN196" t="str">
        <f t="shared" si="217"/>
        <v/>
      </c>
      <c r="EO196" t="str">
        <f t="shared" si="217"/>
        <v/>
      </c>
    </row>
    <row r="197" spans="1:16384">
      <c r="A197" s="58" t="s">
        <v>342</v>
      </c>
      <c r="B197" s="59" t="s">
        <v>343</v>
      </c>
      <c r="BW197" t="str">
        <f t="shared" si="213"/>
        <v/>
      </c>
      <c r="BX197" t="str">
        <f t="shared" si="219"/>
        <v/>
      </c>
      <c r="BY197" t="str">
        <f t="shared" si="220"/>
        <v/>
      </c>
      <c r="BZ197" t="str">
        <f t="shared" si="221"/>
        <v/>
      </c>
      <c r="CA197" t="str">
        <f t="shared" si="222"/>
        <v/>
      </c>
      <c r="CB197" t="str">
        <f t="shared" si="223"/>
        <v/>
      </c>
      <c r="CC197" t="str">
        <f t="shared" si="224"/>
        <v/>
      </c>
      <c r="CD197" t="str">
        <f t="shared" si="225"/>
        <v/>
      </c>
      <c r="CE197" t="str">
        <f t="shared" si="226"/>
        <v/>
      </c>
      <c r="CF197" t="str">
        <f t="shared" si="227"/>
        <v/>
      </c>
      <c r="CG197" t="str">
        <f t="shared" si="228"/>
        <v/>
      </c>
      <c r="CH197" t="str">
        <f t="shared" si="229"/>
        <v/>
      </c>
      <c r="CI197" t="str">
        <f t="shared" si="230"/>
        <v/>
      </c>
      <c r="CJ197" t="str">
        <f t="shared" si="231"/>
        <v/>
      </c>
      <c r="CK197" t="str">
        <f t="shared" si="232"/>
        <v/>
      </c>
      <c r="CL197" t="str">
        <f t="shared" si="233"/>
        <v/>
      </c>
      <c r="CM197" t="str">
        <f t="shared" si="234"/>
        <v/>
      </c>
      <c r="CN197" t="str">
        <f t="shared" si="235"/>
        <v/>
      </c>
      <c r="CO197" t="str">
        <f t="shared" si="236"/>
        <v/>
      </c>
      <c r="CP197" t="str">
        <f t="shared" si="237"/>
        <v/>
      </c>
      <c r="CQ197" t="str">
        <f t="shared" si="238"/>
        <v/>
      </c>
      <c r="CR197" t="str">
        <f t="shared" si="239"/>
        <v/>
      </c>
      <c r="CS197" t="str">
        <f t="shared" si="240"/>
        <v/>
      </c>
      <c r="CT197" t="str">
        <f t="shared" si="241"/>
        <v/>
      </c>
      <c r="CU197" t="str">
        <f t="shared" si="242"/>
        <v/>
      </c>
      <c r="CV197" t="str">
        <f t="shared" si="243"/>
        <v/>
      </c>
      <c r="CW197" t="str">
        <f t="shared" si="244"/>
        <v/>
      </c>
      <c r="CX197" t="str">
        <f t="shared" si="245"/>
        <v/>
      </c>
      <c r="CY197" t="str">
        <f t="shared" si="246"/>
        <v/>
      </c>
      <c r="CZ197" t="str">
        <f t="shared" si="247"/>
        <v/>
      </c>
      <c r="DA197" t="str">
        <f t="shared" si="248"/>
        <v/>
      </c>
      <c r="DB197" t="str">
        <f t="shared" si="249"/>
        <v/>
      </c>
      <c r="DC197" t="str">
        <f t="shared" si="250"/>
        <v/>
      </c>
      <c r="DD197" t="str">
        <f t="shared" si="251"/>
        <v/>
      </c>
      <c r="DE197" t="str">
        <f t="shared" si="252"/>
        <v/>
      </c>
      <c r="DF197" t="str">
        <f t="shared" si="253"/>
        <v/>
      </c>
      <c r="DG197" t="str">
        <f t="shared" si="254"/>
        <v/>
      </c>
      <c r="DH197" t="str">
        <f t="shared" si="255"/>
        <v/>
      </c>
      <c r="DI197" t="str">
        <f t="shared" si="256"/>
        <v/>
      </c>
      <c r="DJ197" t="str">
        <f t="shared" si="257"/>
        <v/>
      </c>
      <c r="DK197" t="str">
        <f t="shared" si="258"/>
        <v/>
      </c>
      <c r="DL197" t="str">
        <f t="shared" si="259"/>
        <v/>
      </c>
      <c r="DM197" t="str">
        <f t="shared" si="260"/>
        <v/>
      </c>
      <c r="DN197" t="str">
        <f t="shared" si="261"/>
        <v/>
      </c>
      <c r="DO197" t="str">
        <f t="shared" si="262"/>
        <v/>
      </c>
      <c r="DP197" t="str">
        <f t="shared" si="263"/>
        <v/>
      </c>
      <c r="DQ197" t="str">
        <f t="shared" si="264"/>
        <v/>
      </c>
      <c r="DR197" t="str">
        <f t="shared" si="265"/>
        <v/>
      </c>
      <c r="DS197" t="str">
        <f t="shared" si="266"/>
        <v/>
      </c>
      <c r="DT197" t="str">
        <f t="shared" si="267"/>
        <v/>
      </c>
      <c r="DU197" t="str">
        <f t="shared" si="268"/>
        <v/>
      </c>
      <c r="DV197" t="str">
        <f t="shared" si="269"/>
        <v/>
      </c>
      <c r="DW197" t="str">
        <f t="shared" si="270"/>
        <v/>
      </c>
      <c r="DX197" t="str">
        <f t="shared" si="272"/>
        <v/>
      </c>
      <c r="DY197" t="str">
        <f t="shared" si="272"/>
        <v/>
      </c>
      <c r="DZ197" t="str">
        <f t="shared" si="272"/>
        <v/>
      </c>
      <c r="EA197" t="str">
        <f t="shared" si="272"/>
        <v/>
      </c>
      <c r="EB197" t="str">
        <f t="shared" si="272"/>
        <v/>
      </c>
      <c r="EC197" t="str">
        <f t="shared" si="272"/>
        <v/>
      </c>
      <c r="ED197" t="str">
        <f t="shared" si="272"/>
        <v/>
      </c>
      <c r="EE197" t="str">
        <f t="shared" si="272"/>
        <v/>
      </c>
      <c r="EF197" t="str">
        <f t="shared" si="272"/>
        <v/>
      </c>
      <c r="EG197" t="str">
        <f t="shared" si="272"/>
        <v/>
      </c>
      <c r="EH197" t="str">
        <f t="shared" si="272"/>
        <v/>
      </c>
      <c r="EI197" t="str">
        <f t="shared" si="272"/>
        <v/>
      </c>
      <c r="EJ197" t="str">
        <f t="shared" si="217"/>
        <v/>
      </c>
      <c r="EK197" t="str">
        <f t="shared" si="217"/>
        <v/>
      </c>
      <c r="EL197" t="str">
        <f t="shared" si="217"/>
        <v/>
      </c>
      <c r="EM197" t="str">
        <f t="shared" si="217"/>
        <v/>
      </c>
      <c r="EN197" t="str">
        <f t="shared" si="217"/>
        <v/>
      </c>
      <c r="EO197" t="str">
        <f t="shared" si="217"/>
        <v/>
      </c>
    </row>
    <row r="198" spans="1:16384">
      <c r="A198" s="58" t="s">
        <v>344</v>
      </c>
      <c r="B198" s="62" t="s">
        <v>345</v>
      </c>
      <c r="BW198" t="str">
        <f t="shared" si="213"/>
        <v/>
      </c>
      <c r="BX198" t="str">
        <f t="shared" si="219"/>
        <v/>
      </c>
      <c r="BY198" t="str">
        <f t="shared" si="220"/>
        <v/>
      </c>
      <c r="BZ198" t="str">
        <f t="shared" si="221"/>
        <v/>
      </c>
      <c r="CA198" t="str">
        <f t="shared" si="222"/>
        <v/>
      </c>
      <c r="CB198" t="str">
        <f t="shared" si="223"/>
        <v/>
      </c>
      <c r="CC198" t="str">
        <f t="shared" si="224"/>
        <v/>
      </c>
      <c r="CD198" t="str">
        <f t="shared" si="225"/>
        <v/>
      </c>
      <c r="CE198" t="str">
        <f t="shared" si="226"/>
        <v/>
      </c>
      <c r="CF198" t="str">
        <f t="shared" si="227"/>
        <v/>
      </c>
      <c r="CG198" t="str">
        <f t="shared" si="228"/>
        <v/>
      </c>
      <c r="CH198" t="str">
        <f t="shared" si="229"/>
        <v/>
      </c>
      <c r="CI198" t="str">
        <f t="shared" si="230"/>
        <v/>
      </c>
      <c r="CJ198" t="str">
        <f t="shared" si="231"/>
        <v/>
      </c>
      <c r="CK198" t="str">
        <f t="shared" si="232"/>
        <v/>
      </c>
      <c r="CL198" t="str">
        <f t="shared" si="233"/>
        <v/>
      </c>
      <c r="CM198" t="str">
        <f t="shared" si="234"/>
        <v/>
      </c>
      <c r="CN198" t="str">
        <f t="shared" si="235"/>
        <v/>
      </c>
      <c r="CO198" t="str">
        <f t="shared" si="236"/>
        <v/>
      </c>
      <c r="CP198" t="str">
        <f t="shared" si="237"/>
        <v/>
      </c>
      <c r="CQ198" t="str">
        <f t="shared" si="238"/>
        <v/>
      </c>
      <c r="CR198" t="str">
        <f t="shared" si="239"/>
        <v/>
      </c>
      <c r="CS198" t="str">
        <f t="shared" si="240"/>
        <v/>
      </c>
      <c r="CT198" t="str">
        <f t="shared" si="241"/>
        <v/>
      </c>
      <c r="CU198" t="str">
        <f t="shared" si="242"/>
        <v/>
      </c>
      <c r="CV198" t="str">
        <f t="shared" si="243"/>
        <v/>
      </c>
      <c r="CW198" t="str">
        <f t="shared" si="244"/>
        <v/>
      </c>
      <c r="CX198" t="str">
        <f t="shared" si="245"/>
        <v/>
      </c>
      <c r="CY198" t="str">
        <f t="shared" si="246"/>
        <v/>
      </c>
      <c r="CZ198" t="str">
        <f t="shared" si="247"/>
        <v/>
      </c>
      <c r="DA198" t="str">
        <f t="shared" si="248"/>
        <v/>
      </c>
      <c r="DB198" t="str">
        <f t="shared" si="249"/>
        <v/>
      </c>
      <c r="DC198" t="str">
        <f t="shared" si="250"/>
        <v/>
      </c>
      <c r="DD198" t="str">
        <f t="shared" si="251"/>
        <v/>
      </c>
      <c r="DE198" t="str">
        <f t="shared" si="252"/>
        <v/>
      </c>
      <c r="DF198" t="str">
        <f t="shared" si="253"/>
        <v/>
      </c>
      <c r="DG198" t="str">
        <f t="shared" si="254"/>
        <v/>
      </c>
      <c r="DH198" t="str">
        <f t="shared" si="255"/>
        <v/>
      </c>
      <c r="DI198" t="str">
        <f t="shared" si="256"/>
        <v/>
      </c>
      <c r="DJ198" t="str">
        <f t="shared" si="257"/>
        <v/>
      </c>
      <c r="DK198" t="str">
        <f t="shared" si="258"/>
        <v/>
      </c>
      <c r="DL198" t="str">
        <f t="shared" si="259"/>
        <v/>
      </c>
      <c r="DM198" t="str">
        <f t="shared" si="260"/>
        <v/>
      </c>
      <c r="DN198" t="str">
        <f t="shared" si="261"/>
        <v/>
      </c>
      <c r="DO198" t="str">
        <f t="shared" si="262"/>
        <v/>
      </c>
      <c r="DP198" t="str">
        <f t="shared" si="263"/>
        <v/>
      </c>
      <c r="DQ198" t="str">
        <f t="shared" si="264"/>
        <v/>
      </c>
      <c r="DR198" t="str">
        <f t="shared" si="265"/>
        <v/>
      </c>
      <c r="DS198" t="str">
        <f t="shared" si="266"/>
        <v/>
      </c>
      <c r="DT198" t="str">
        <f t="shared" si="267"/>
        <v/>
      </c>
      <c r="DU198" t="str">
        <f t="shared" si="268"/>
        <v/>
      </c>
      <c r="DV198" t="str">
        <f t="shared" si="269"/>
        <v/>
      </c>
      <c r="DW198" t="str">
        <f t="shared" si="270"/>
        <v/>
      </c>
      <c r="DX198" t="str">
        <f t="shared" si="272"/>
        <v/>
      </c>
      <c r="DY198" t="str">
        <f t="shared" si="272"/>
        <v/>
      </c>
      <c r="DZ198" t="str">
        <f t="shared" si="272"/>
        <v/>
      </c>
      <c r="EA198" t="str">
        <f t="shared" si="272"/>
        <v/>
      </c>
      <c r="EB198" t="str">
        <f t="shared" si="272"/>
        <v/>
      </c>
      <c r="EC198" t="str">
        <f t="shared" si="272"/>
        <v/>
      </c>
      <c r="ED198" t="str">
        <f t="shared" si="272"/>
        <v/>
      </c>
      <c r="EE198" t="str">
        <f t="shared" si="272"/>
        <v/>
      </c>
      <c r="EF198" t="str">
        <f t="shared" si="272"/>
        <v/>
      </c>
      <c r="EG198" t="str">
        <f t="shared" si="272"/>
        <v/>
      </c>
      <c r="EH198" t="str">
        <f t="shared" si="272"/>
        <v/>
      </c>
      <c r="EI198" t="str">
        <f t="shared" si="272"/>
        <v/>
      </c>
      <c r="EJ198" t="str">
        <f t="shared" si="217"/>
        <v/>
      </c>
      <c r="EK198" t="str">
        <f t="shared" si="217"/>
        <v/>
      </c>
      <c r="EL198" t="str">
        <f t="shared" si="217"/>
        <v/>
      </c>
      <c r="EM198" t="str">
        <f t="shared" si="217"/>
        <v/>
      </c>
      <c r="EN198" t="str">
        <f t="shared" si="217"/>
        <v/>
      </c>
      <c r="EO198" t="str">
        <f t="shared" si="217"/>
        <v/>
      </c>
    </row>
    <row r="199" spans="1:16384">
      <c r="A199" s="58" t="s">
        <v>346</v>
      </c>
      <c r="B199" s="59" t="s">
        <v>347</v>
      </c>
      <c r="AJ199">
        <v>20</v>
      </c>
      <c r="BW199" t="str">
        <f t="shared" si="213"/>
        <v>|n法强+20%</v>
      </c>
      <c r="BX199" t="str">
        <f t="shared" si="219"/>
        <v/>
      </c>
      <c r="BY199" t="str">
        <f t="shared" si="220"/>
        <v/>
      </c>
      <c r="BZ199" t="str">
        <f t="shared" si="221"/>
        <v/>
      </c>
      <c r="CA199" t="str">
        <f t="shared" si="222"/>
        <v/>
      </c>
      <c r="CB199" t="str">
        <f t="shared" si="223"/>
        <v/>
      </c>
      <c r="CC199" t="str">
        <f t="shared" si="224"/>
        <v/>
      </c>
      <c r="CD199" t="str">
        <f t="shared" si="225"/>
        <v/>
      </c>
      <c r="CE199" t="str">
        <f t="shared" si="226"/>
        <v/>
      </c>
      <c r="CF199" t="str">
        <f t="shared" si="227"/>
        <v/>
      </c>
      <c r="CG199" t="str">
        <f t="shared" si="228"/>
        <v/>
      </c>
      <c r="CH199" t="str">
        <f t="shared" si="229"/>
        <v/>
      </c>
      <c r="CI199" t="str">
        <f t="shared" si="230"/>
        <v/>
      </c>
      <c r="CJ199" t="str">
        <f t="shared" si="231"/>
        <v/>
      </c>
      <c r="CK199" t="str">
        <f t="shared" si="232"/>
        <v/>
      </c>
      <c r="CL199" t="str">
        <f t="shared" si="233"/>
        <v/>
      </c>
      <c r="CM199" t="str">
        <f t="shared" si="234"/>
        <v/>
      </c>
      <c r="CN199" t="str">
        <f t="shared" si="235"/>
        <v/>
      </c>
      <c r="CO199" t="str">
        <f t="shared" si="236"/>
        <v/>
      </c>
      <c r="CP199" t="str">
        <f t="shared" si="237"/>
        <v/>
      </c>
      <c r="CQ199" t="str">
        <f t="shared" si="238"/>
        <v/>
      </c>
      <c r="CR199" t="str">
        <f t="shared" si="239"/>
        <v/>
      </c>
      <c r="CS199" t="str">
        <f t="shared" si="240"/>
        <v/>
      </c>
      <c r="CT199" t="str">
        <f t="shared" si="241"/>
        <v/>
      </c>
      <c r="CU199" t="str">
        <f t="shared" si="242"/>
        <v/>
      </c>
      <c r="CV199" t="str">
        <f t="shared" si="243"/>
        <v/>
      </c>
      <c r="CW199" t="str">
        <f t="shared" si="244"/>
        <v/>
      </c>
      <c r="CX199" t="str">
        <f t="shared" si="245"/>
        <v/>
      </c>
      <c r="CY199" t="str">
        <f t="shared" si="246"/>
        <v/>
      </c>
      <c r="CZ199" t="str">
        <f t="shared" si="247"/>
        <v/>
      </c>
      <c r="DA199" t="str">
        <f t="shared" si="248"/>
        <v/>
      </c>
      <c r="DB199" t="str">
        <f t="shared" si="249"/>
        <v/>
      </c>
      <c r="DC199" t="str">
        <f t="shared" si="250"/>
        <v/>
      </c>
      <c r="DD199" t="str">
        <f t="shared" si="251"/>
        <v>|n法强+20%</v>
      </c>
      <c r="DE199" t="str">
        <f t="shared" si="252"/>
        <v/>
      </c>
      <c r="DF199" t="str">
        <f t="shared" si="253"/>
        <v/>
      </c>
      <c r="DG199" t="str">
        <f t="shared" si="254"/>
        <v/>
      </c>
      <c r="DH199" t="str">
        <f t="shared" si="255"/>
        <v/>
      </c>
      <c r="DI199" t="str">
        <f t="shared" si="256"/>
        <v/>
      </c>
      <c r="DJ199" t="str">
        <f t="shared" si="257"/>
        <v/>
      </c>
      <c r="DK199" t="str">
        <f t="shared" si="258"/>
        <v/>
      </c>
      <c r="DL199" t="str">
        <f t="shared" si="259"/>
        <v/>
      </c>
      <c r="DM199" t="str">
        <f t="shared" si="260"/>
        <v/>
      </c>
      <c r="DN199" t="str">
        <f t="shared" si="261"/>
        <v/>
      </c>
      <c r="DO199" t="str">
        <f t="shared" si="262"/>
        <v/>
      </c>
      <c r="DP199" t="str">
        <f t="shared" si="263"/>
        <v/>
      </c>
      <c r="DQ199" t="str">
        <f t="shared" si="264"/>
        <v/>
      </c>
      <c r="DR199" t="str">
        <f t="shared" si="265"/>
        <v/>
      </c>
      <c r="DS199" t="str">
        <f t="shared" si="266"/>
        <v/>
      </c>
      <c r="DT199" t="str">
        <f t="shared" si="267"/>
        <v/>
      </c>
      <c r="DU199" t="str">
        <f t="shared" si="268"/>
        <v/>
      </c>
      <c r="DV199" t="str">
        <f t="shared" si="269"/>
        <v/>
      </c>
      <c r="DW199" t="str">
        <f t="shared" si="270"/>
        <v/>
      </c>
      <c r="DX199" t="str">
        <f t="shared" ref="DX199:EI204" si="273">IF(BD199="","","|n|cffffcc00"&amp;DX$2&amp;"：|r"&amp;BD199&amp;DX$1)</f>
        <v/>
      </c>
      <c r="DY199" t="str">
        <f t="shared" si="273"/>
        <v/>
      </c>
      <c r="DZ199" t="str">
        <f t="shared" si="273"/>
        <v/>
      </c>
      <c r="EA199" t="str">
        <f t="shared" si="273"/>
        <v/>
      </c>
      <c r="EB199" t="str">
        <f t="shared" si="273"/>
        <v/>
      </c>
      <c r="EC199" t="str">
        <f t="shared" si="273"/>
        <v/>
      </c>
      <c r="ED199" t="str">
        <f t="shared" si="273"/>
        <v/>
      </c>
      <c r="EE199" t="str">
        <f t="shared" si="273"/>
        <v/>
      </c>
      <c r="EF199" t="str">
        <f t="shared" si="273"/>
        <v/>
      </c>
      <c r="EG199" t="str">
        <f t="shared" si="273"/>
        <v/>
      </c>
      <c r="EH199" t="str">
        <f t="shared" si="273"/>
        <v/>
      </c>
      <c r="EI199" t="str">
        <f t="shared" si="273"/>
        <v/>
      </c>
      <c r="EJ199" t="str">
        <f t="shared" si="217"/>
        <v/>
      </c>
      <c r="EK199" t="str">
        <f t="shared" si="217"/>
        <v/>
      </c>
      <c r="EL199" t="str">
        <f t="shared" si="217"/>
        <v/>
      </c>
      <c r="EM199" t="str">
        <f t="shared" si="217"/>
        <v/>
      </c>
      <c r="EN199" t="str">
        <f t="shared" si="217"/>
        <v/>
      </c>
      <c r="EO199" t="str">
        <f t="shared" si="217"/>
        <v/>
      </c>
    </row>
    <row r="200" spans="1:16384">
      <c r="A200" s="58" t="s">
        <v>348</v>
      </c>
      <c r="B200" s="59" t="s">
        <v>349</v>
      </c>
      <c r="AI200">
        <v>80</v>
      </c>
      <c r="BW200" t="str">
        <f t="shared" si="213"/>
        <v>|n攻击+80%</v>
      </c>
      <c r="BX200" t="str">
        <f t="shared" si="219"/>
        <v/>
      </c>
      <c r="BY200" t="str">
        <f t="shared" si="220"/>
        <v/>
      </c>
      <c r="BZ200" t="str">
        <f t="shared" si="221"/>
        <v/>
      </c>
      <c r="CA200" t="str">
        <f t="shared" si="222"/>
        <v/>
      </c>
      <c r="CB200" t="str">
        <f t="shared" si="223"/>
        <v/>
      </c>
      <c r="CC200" t="str">
        <f t="shared" si="224"/>
        <v/>
      </c>
      <c r="CD200" t="str">
        <f t="shared" si="225"/>
        <v/>
      </c>
      <c r="CE200" t="str">
        <f t="shared" si="226"/>
        <v/>
      </c>
      <c r="CF200" t="str">
        <f t="shared" si="227"/>
        <v/>
      </c>
      <c r="CG200" t="str">
        <f t="shared" si="228"/>
        <v/>
      </c>
      <c r="CH200" t="str">
        <f t="shared" si="229"/>
        <v/>
      </c>
      <c r="CI200" t="str">
        <f t="shared" si="230"/>
        <v/>
      </c>
      <c r="CJ200" t="str">
        <f t="shared" si="231"/>
        <v/>
      </c>
      <c r="CK200" t="str">
        <f t="shared" si="232"/>
        <v/>
      </c>
      <c r="CL200" t="str">
        <f t="shared" si="233"/>
        <v/>
      </c>
      <c r="CM200" t="str">
        <f t="shared" si="234"/>
        <v/>
      </c>
      <c r="CN200" t="str">
        <f t="shared" si="235"/>
        <v/>
      </c>
      <c r="CO200" t="str">
        <f t="shared" si="236"/>
        <v/>
      </c>
      <c r="CP200" t="str">
        <f t="shared" si="237"/>
        <v/>
      </c>
      <c r="CQ200" t="str">
        <f t="shared" si="238"/>
        <v/>
      </c>
      <c r="CR200" t="str">
        <f t="shared" si="239"/>
        <v/>
      </c>
      <c r="CS200" t="str">
        <f t="shared" si="240"/>
        <v/>
      </c>
      <c r="CT200" t="str">
        <f t="shared" si="241"/>
        <v/>
      </c>
      <c r="CU200" t="str">
        <f t="shared" si="242"/>
        <v/>
      </c>
      <c r="CV200" t="str">
        <f t="shared" si="243"/>
        <v/>
      </c>
      <c r="CW200" t="str">
        <f t="shared" si="244"/>
        <v/>
      </c>
      <c r="CX200" t="str">
        <f t="shared" si="245"/>
        <v/>
      </c>
      <c r="CY200" t="str">
        <f t="shared" si="246"/>
        <v/>
      </c>
      <c r="CZ200" t="str">
        <f t="shared" si="247"/>
        <v/>
      </c>
      <c r="DA200" t="str">
        <f t="shared" si="248"/>
        <v/>
      </c>
      <c r="DB200" t="str">
        <f t="shared" si="249"/>
        <v/>
      </c>
      <c r="DC200" t="str">
        <f t="shared" si="250"/>
        <v>|n攻击+80%</v>
      </c>
      <c r="DD200" t="str">
        <f t="shared" si="251"/>
        <v/>
      </c>
      <c r="DE200" t="str">
        <f t="shared" si="252"/>
        <v/>
      </c>
      <c r="DF200" t="str">
        <f t="shared" si="253"/>
        <v/>
      </c>
      <c r="DG200" t="str">
        <f t="shared" si="254"/>
        <v/>
      </c>
      <c r="DH200" t="str">
        <f t="shared" si="255"/>
        <v/>
      </c>
      <c r="DI200" t="str">
        <f t="shared" si="256"/>
        <v/>
      </c>
      <c r="DJ200" t="str">
        <f t="shared" si="257"/>
        <v/>
      </c>
      <c r="DK200" t="str">
        <f t="shared" si="258"/>
        <v/>
      </c>
      <c r="DL200" t="str">
        <f t="shared" si="259"/>
        <v/>
      </c>
      <c r="DM200" t="str">
        <f t="shared" si="260"/>
        <v/>
      </c>
      <c r="DN200" t="str">
        <f t="shared" si="261"/>
        <v/>
      </c>
      <c r="DO200" t="str">
        <f t="shared" si="262"/>
        <v/>
      </c>
      <c r="DP200" t="str">
        <f t="shared" si="263"/>
        <v/>
      </c>
      <c r="DQ200" t="str">
        <f t="shared" si="264"/>
        <v/>
      </c>
      <c r="DR200" t="str">
        <f t="shared" si="265"/>
        <v/>
      </c>
      <c r="DS200" t="str">
        <f t="shared" si="266"/>
        <v/>
      </c>
      <c r="DT200" t="str">
        <f t="shared" si="267"/>
        <v/>
      </c>
      <c r="DU200" t="str">
        <f t="shared" si="268"/>
        <v/>
      </c>
      <c r="DV200" t="str">
        <f t="shared" si="269"/>
        <v/>
      </c>
      <c r="DW200" t="str">
        <f t="shared" si="270"/>
        <v/>
      </c>
      <c r="DX200" t="str">
        <f t="shared" si="273"/>
        <v/>
      </c>
      <c r="DY200" t="str">
        <f t="shared" si="273"/>
        <v/>
      </c>
      <c r="DZ200" t="str">
        <f t="shared" si="273"/>
        <v/>
      </c>
      <c r="EA200" t="str">
        <f t="shared" si="273"/>
        <v/>
      </c>
      <c r="EB200" t="str">
        <f t="shared" si="273"/>
        <v/>
      </c>
      <c r="EC200" t="str">
        <f t="shared" si="273"/>
        <v/>
      </c>
      <c r="ED200" t="str">
        <f t="shared" si="273"/>
        <v/>
      </c>
      <c r="EE200" t="str">
        <f t="shared" si="273"/>
        <v/>
      </c>
      <c r="EF200" t="str">
        <f t="shared" si="273"/>
        <v/>
      </c>
      <c r="EG200" t="str">
        <f t="shared" si="273"/>
        <v/>
      </c>
      <c r="EH200" t="str">
        <f t="shared" si="273"/>
        <v/>
      </c>
      <c r="EI200" t="str">
        <f t="shared" si="273"/>
        <v/>
      </c>
      <c r="EJ200" t="str">
        <f t="shared" si="217"/>
        <v/>
      </c>
      <c r="EK200" t="str">
        <f t="shared" si="217"/>
        <v/>
      </c>
      <c r="EL200" t="str">
        <f t="shared" si="217"/>
        <v/>
      </c>
      <c r="EM200" t="str">
        <f t="shared" si="217"/>
        <v/>
      </c>
      <c r="EN200" t="str">
        <f t="shared" si="217"/>
        <v/>
      </c>
      <c r="EO200" t="str">
        <f t="shared" si="217"/>
        <v/>
      </c>
    </row>
    <row r="201" spans="1:16384">
      <c r="A201" s="58" t="s">
        <v>350</v>
      </c>
      <c r="B201" s="59" t="s">
        <v>351</v>
      </c>
      <c r="M201">
        <v>10</v>
      </c>
      <c r="BW201" t="str">
        <f t="shared" si="213"/>
        <v>|n闪避+10%</v>
      </c>
      <c r="BX201" t="str">
        <f t="shared" si="219"/>
        <v/>
      </c>
      <c r="BY201" t="str">
        <f t="shared" si="220"/>
        <v/>
      </c>
      <c r="BZ201" t="str">
        <f t="shared" si="221"/>
        <v/>
      </c>
      <c r="CA201" t="str">
        <f t="shared" si="222"/>
        <v/>
      </c>
      <c r="CB201" t="str">
        <f t="shared" si="223"/>
        <v/>
      </c>
      <c r="CC201" t="str">
        <f t="shared" si="224"/>
        <v/>
      </c>
      <c r="CD201" t="str">
        <f t="shared" si="225"/>
        <v/>
      </c>
      <c r="CE201" t="str">
        <f t="shared" si="226"/>
        <v/>
      </c>
      <c r="CF201" t="str">
        <f t="shared" si="227"/>
        <v/>
      </c>
      <c r="CG201" t="str">
        <f t="shared" si="228"/>
        <v>|n闪避+10%</v>
      </c>
      <c r="CH201" t="str">
        <f t="shared" si="229"/>
        <v/>
      </c>
      <c r="CI201" t="str">
        <f t="shared" si="230"/>
        <v/>
      </c>
      <c r="CJ201" t="str">
        <f t="shared" si="231"/>
        <v/>
      </c>
      <c r="CK201" t="str">
        <f t="shared" si="232"/>
        <v/>
      </c>
      <c r="CL201" t="str">
        <f t="shared" si="233"/>
        <v/>
      </c>
      <c r="CM201" t="str">
        <f t="shared" si="234"/>
        <v/>
      </c>
      <c r="CN201" t="str">
        <f t="shared" si="235"/>
        <v/>
      </c>
      <c r="CO201" t="str">
        <f t="shared" si="236"/>
        <v/>
      </c>
      <c r="CP201" t="str">
        <f t="shared" si="237"/>
        <v/>
      </c>
      <c r="CQ201" t="str">
        <f t="shared" si="238"/>
        <v/>
      </c>
      <c r="CR201" t="str">
        <f t="shared" si="239"/>
        <v/>
      </c>
      <c r="CS201" t="str">
        <f t="shared" si="240"/>
        <v/>
      </c>
      <c r="CT201" t="str">
        <f t="shared" si="241"/>
        <v/>
      </c>
      <c r="CU201" t="str">
        <f t="shared" si="242"/>
        <v/>
      </c>
      <c r="CV201" t="str">
        <f t="shared" si="243"/>
        <v/>
      </c>
      <c r="CW201" t="str">
        <f t="shared" si="244"/>
        <v/>
      </c>
      <c r="CX201" t="str">
        <f t="shared" si="245"/>
        <v/>
      </c>
      <c r="CY201" t="str">
        <f t="shared" si="246"/>
        <v/>
      </c>
      <c r="CZ201" t="str">
        <f t="shared" si="247"/>
        <v/>
      </c>
      <c r="DA201" t="str">
        <f t="shared" si="248"/>
        <v/>
      </c>
      <c r="DB201" t="str">
        <f t="shared" si="249"/>
        <v/>
      </c>
      <c r="DC201" t="str">
        <f t="shared" si="250"/>
        <v/>
      </c>
      <c r="DD201" t="str">
        <f t="shared" si="251"/>
        <v/>
      </c>
      <c r="DE201" t="str">
        <f t="shared" si="252"/>
        <v/>
      </c>
      <c r="DF201" t="str">
        <f t="shared" si="253"/>
        <v/>
      </c>
      <c r="DG201" t="str">
        <f t="shared" si="254"/>
        <v/>
      </c>
      <c r="DH201" t="str">
        <f t="shared" si="255"/>
        <v/>
      </c>
      <c r="DI201" t="str">
        <f t="shared" si="256"/>
        <v/>
      </c>
      <c r="DJ201" t="str">
        <f t="shared" si="257"/>
        <v/>
      </c>
      <c r="DK201" t="str">
        <f t="shared" si="258"/>
        <v/>
      </c>
      <c r="DL201" t="str">
        <f t="shared" si="259"/>
        <v/>
      </c>
      <c r="DM201" t="str">
        <f t="shared" si="260"/>
        <v/>
      </c>
      <c r="DN201" t="str">
        <f t="shared" si="261"/>
        <v/>
      </c>
      <c r="DO201" t="str">
        <f t="shared" si="262"/>
        <v/>
      </c>
      <c r="DP201" t="str">
        <f t="shared" si="263"/>
        <v/>
      </c>
      <c r="DQ201" t="str">
        <f t="shared" si="264"/>
        <v/>
      </c>
      <c r="DR201" t="str">
        <f t="shared" si="265"/>
        <v/>
      </c>
      <c r="DS201" t="str">
        <f t="shared" si="266"/>
        <v/>
      </c>
      <c r="DT201" t="str">
        <f t="shared" si="267"/>
        <v/>
      </c>
      <c r="DU201" t="str">
        <f t="shared" si="268"/>
        <v/>
      </c>
      <c r="DV201" t="str">
        <f t="shared" si="269"/>
        <v/>
      </c>
      <c r="DW201" t="str">
        <f t="shared" si="270"/>
        <v/>
      </c>
      <c r="DX201" t="str">
        <f t="shared" si="273"/>
        <v/>
      </c>
      <c r="DY201" t="str">
        <f t="shared" si="273"/>
        <v/>
      </c>
      <c r="DZ201" t="str">
        <f t="shared" si="273"/>
        <v/>
      </c>
      <c r="EA201" t="str">
        <f t="shared" si="273"/>
        <v/>
      </c>
      <c r="EB201" t="str">
        <f t="shared" si="273"/>
        <v/>
      </c>
      <c r="EC201" t="str">
        <f t="shared" si="273"/>
        <v/>
      </c>
      <c r="ED201" t="str">
        <f t="shared" si="273"/>
        <v/>
      </c>
      <c r="EE201" t="str">
        <f t="shared" si="273"/>
        <v/>
      </c>
      <c r="EF201" t="str">
        <f t="shared" si="273"/>
        <v/>
      </c>
      <c r="EG201" t="str">
        <f t="shared" si="273"/>
        <v/>
      </c>
      <c r="EH201" t="str">
        <f t="shared" si="273"/>
        <v/>
      </c>
      <c r="EI201" t="str">
        <f t="shared" si="273"/>
        <v/>
      </c>
      <c r="EJ201" t="str">
        <f t="shared" si="217"/>
        <v/>
      </c>
      <c r="EK201" t="str">
        <f t="shared" si="217"/>
        <v/>
      </c>
      <c r="EL201" t="str">
        <f t="shared" si="217"/>
        <v/>
      </c>
      <c r="EM201" t="str">
        <f t="shared" si="217"/>
        <v/>
      </c>
      <c r="EN201" t="str">
        <f t="shared" si="217"/>
        <v/>
      </c>
      <c r="EO201" t="str">
        <f t="shared" si="217"/>
        <v/>
      </c>
    </row>
    <row r="202" spans="1:16384">
      <c r="A202" s="58" t="s">
        <v>352</v>
      </c>
      <c r="B202" s="59" t="s">
        <v>353</v>
      </c>
      <c r="T202">
        <v>40</v>
      </c>
      <c r="BW202" t="str">
        <f t="shared" si="213"/>
        <v>|n伤害加成+40%</v>
      </c>
      <c r="BX202" t="str">
        <f t="shared" si="219"/>
        <v/>
      </c>
      <c r="BY202" t="str">
        <f t="shared" si="220"/>
        <v/>
      </c>
      <c r="BZ202" t="str">
        <f t="shared" si="221"/>
        <v/>
      </c>
      <c r="CA202" t="str">
        <f t="shared" si="222"/>
        <v/>
      </c>
      <c r="CB202" t="str">
        <f t="shared" si="223"/>
        <v/>
      </c>
      <c r="CC202" t="str">
        <f t="shared" si="224"/>
        <v/>
      </c>
      <c r="CD202" t="str">
        <f t="shared" si="225"/>
        <v/>
      </c>
      <c r="CE202" t="str">
        <f t="shared" si="226"/>
        <v/>
      </c>
      <c r="CF202" t="str">
        <f t="shared" si="227"/>
        <v/>
      </c>
      <c r="CG202" t="str">
        <f t="shared" si="228"/>
        <v/>
      </c>
      <c r="CH202" t="str">
        <f t="shared" si="229"/>
        <v/>
      </c>
      <c r="CI202" t="str">
        <f t="shared" si="230"/>
        <v/>
      </c>
      <c r="CJ202" t="str">
        <f t="shared" si="231"/>
        <v/>
      </c>
      <c r="CK202" t="str">
        <f t="shared" si="232"/>
        <v/>
      </c>
      <c r="CL202" t="str">
        <f t="shared" si="233"/>
        <v/>
      </c>
      <c r="CM202" t="str">
        <f t="shared" si="234"/>
        <v/>
      </c>
      <c r="CN202" t="str">
        <f t="shared" si="235"/>
        <v>|n伤害加成+40%</v>
      </c>
      <c r="CO202" t="str">
        <f t="shared" si="236"/>
        <v/>
      </c>
      <c r="CP202" t="str">
        <f t="shared" si="237"/>
        <v/>
      </c>
      <c r="CQ202" t="str">
        <f t="shared" si="238"/>
        <v/>
      </c>
      <c r="CR202" t="str">
        <f t="shared" si="239"/>
        <v/>
      </c>
      <c r="CS202" t="str">
        <f t="shared" si="240"/>
        <v/>
      </c>
      <c r="CT202" t="str">
        <f t="shared" si="241"/>
        <v/>
      </c>
      <c r="CU202" t="str">
        <f t="shared" si="242"/>
        <v/>
      </c>
      <c r="CV202" t="str">
        <f t="shared" si="243"/>
        <v/>
      </c>
      <c r="CW202" t="str">
        <f t="shared" si="244"/>
        <v/>
      </c>
      <c r="CX202" t="str">
        <f t="shared" si="245"/>
        <v/>
      </c>
      <c r="CY202" t="str">
        <f t="shared" si="246"/>
        <v/>
      </c>
      <c r="CZ202" t="str">
        <f t="shared" si="247"/>
        <v/>
      </c>
      <c r="DA202" t="str">
        <f t="shared" si="248"/>
        <v/>
      </c>
      <c r="DB202" t="str">
        <f t="shared" si="249"/>
        <v/>
      </c>
      <c r="DC202" t="str">
        <f t="shared" si="250"/>
        <v/>
      </c>
      <c r="DD202" t="str">
        <f t="shared" si="251"/>
        <v/>
      </c>
      <c r="DE202" t="str">
        <f t="shared" si="252"/>
        <v/>
      </c>
      <c r="DF202" t="str">
        <f t="shared" si="253"/>
        <v/>
      </c>
      <c r="DG202" t="str">
        <f t="shared" si="254"/>
        <v/>
      </c>
      <c r="DH202" t="str">
        <f t="shared" si="255"/>
        <v/>
      </c>
      <c r="DI202" t="str">
        <f t="shared" si="256"/>
        <v/>
      </c>
      <c r="DJ202" t="str">
        <f t="shared" si="257"/>
        <v/>
      </c>
      <c r="DK202" t="str">
        <f t="shared" si="258"/>
        <v/>
      </c>
      <c r="DL202" t="str">
        <f t="shared" si="259"/>
        <v/>
      </c>
      <c r="DM202" t="str">
        <f t="shared" si="260"/>
        <v/>
      </c>
      <c r="DN202" t="str">
        <f t="shared" si="261"/>
        <v/>
      </c>
      <c r="DO202" t="str">
        <f t="shared" si="262"/>
        <v/>
      </c>
      <c r="DP202" t="str">
        <f t="shared" si="263"/>
        <v/>
      </c>
      <c r="DQ202" t="str">
        <f t="shared" si="264"/>
        <v/>
      </c>
      <c r="DR202" t="str">
        <f t="shared" si="265"/>
        <v/>
      </c>
      <c r="DS202" t="str">
        <f t="shared" si="266"/>
        <v/>
      </c>
      <c r="DT202" t="str">
        <f t="shared" si="267"/>
        <v/>
      </c>
      <c r="DU202" t="str">
        <f t="shared" si="268"/>
        <v/>
      </c>
      <c r="DV202" t="str">
        <f t="shared" si="269"/>
        <v/>
      </c>
      <c r="DW202" t="str">
        <f t="shared" si="270"/>
        <v/>
      </c>
      <c r="DX202" t="str">
        <f t="shared" si="273"/>
        <v/>
      </c>
      <c r="DY202" t="str">
        <f t="shared" si="273"/>
        <v/>
      </c>
      <c r="DZ202" t="str">
        <f t="shared" si="273"/>
        <v/>
      </c>
      <c r="EA202" t="str">
        <f t="shared" si="273"/>
        <v/>
      </c>
      <c r="EB202" t="str">
        <f t="shared" si="273"/>
        <v/>
      </c>
      <c r="EC202" t="str">
        <f t="shared" si="273"/>
        <v/>
      </c>
      <c r="ED202" t="str">
        <f t="shared" si="273"/>
        <v/>
      </c>
      <c r="EE202" t="str">
        <f t="shared" si="273"/>
        <v/>
      </c>
      <c r="EF202" t="str">
        <f t="shared" si="273"/>
        <v/>
      </c>
      <c r="EG202" t="str">
        <f t="shared" si="273"/>
        <v/>
      </c>
      <c r="EH202" t="str">
        <f t="shared" si="273"/>
        <v/>
      </c>
      <c r="EI202" t="str">
        <f t="shared" si="273"/>
        <v/>
      </c>
      <c r="EJ202" t="str">
        <f t="shared" si="217"/>
        <v/>
      </c>
      <c r="EK202" t="str">
        <f t="shared" si="217"/>
        <v/>
      </c>
      <c r="EL202" t="str">
        <f t="shared" si="217"/>
        <v/>
      </c>
      <c r="EM202" t="str">
        <f t="shared" si="217"/>
        <v/>
      </c>
      <c r="EN202" t="str">
        <f t="shared" si="217"/>
        <v/>
      </c>
      <c r="EO202" t="str">
        <f t="shared" si="217"/>
        <v/>
      </c>
    </row>
    <row r="203" spans="1:16384">
      <c r="A203" s="58" t="s">
        <v>354</v>
      </c>
      <c r="B203" s="58" t="s">
        <v>355</v>
      </c>
      <c r="T203">
        <v>20</v>
      </c>
      <c r="BW203" t="str">
        <f t="shared" si="213"/>
        <v>|n伤害加成+20%</v>
      </c>
      <c r="BX203" t="str">
        <f t="shared" si="219"/>
        <v/>
      </c>
      <c r="BY203" t="str">
        <f t="shared" si="220"/>
        <v/>
      </c>
      <c r="BZ203" t="str">
        <f t="shared" si="221"/>
        <v/>
      </c>
      <c r="CA203" t="str">
        <f t="shared" si="222"/>
        <v/>
      </c>
      <c r="CB203" t="str">
        <f t="shared" si="223"/>
        <v/>
      </c>
      <c r="CC203" t="str">
        <f t="shared" si="224"/>
        <v/>
      </c>
      <c r="CD203" t="str">
        <f t="shared" si="225"/>
        <v/>
      </c>
      <c r="CE203" t="str">
        <f t="shared" si="226"/>
        <v/>
      </c>
      <c r="CF203" t="str">
        <f t="shared" si="227"/>
        <v/>
      </c>
      <c r="CG203" t="str">
        <f t="shared" si="228"/>
        <v/>
      </c>
      <c r="CH203" t="str">
        <f t="shared" si="229"/>
        <v/>
      </c>
      <c r="CI203" t="str">
        <f t="shared" si="230"/>
        <v/>
      </c>
      <c r="CJ203" t="str">
        <f t="shared" si="231"/>
        <v/>
      </c>
      <c r="CK203" t="str">
        <f t="shared" si="232"/>
        <v/>
      </c>
      <c r="CL203" t="str">
        <f t="shared" si="233"/>
        <v/>
      </c>
      <c r="CM203" t="str">
        <f t="shared" si="234"/>
        <v/>
      </c>
      <c r="CN203" t="str">
        <f t="shared" si="235"/>
        <v>|n伤害加成+20%</v>
      </c>
      <c r="CO203" t="str">
        <f t="shared" si="236"/>
        <v/>
      </c>
      <c r="CP203" t="str">
        <f t="shared" si="237"/>
        <v/>
      </c>
      <c r="CQ203" t="str">
        <f t="shared" si="238"/>
        <v/>
      </c>
      <c r="CR203" t="str">
        <f t="shared" si="239"/>
        <v/>
      </c>
      <c r="CS203" t="str">
        <f t="shared" si="240"/>
        <v/>
      </c>
      <c r="CT203" t="str">
        <f t="shared" si="241"/>
        <v/>
      </c>
      <c r="CU203" t="str">
        <f t="shared" si="242"/>
        <v/>
      </c>
      <c r="CV203" t="str">
        <f t="shared" si="243"/>
        <v/>
      </c>
      <c r="CW203" t="str">
        <f t="shared" si="244"/>
        <v/>
      </c>
      <c r="CX203" t="str">
        <f t="shared" si="245"/>
        <v/>
      </c>
      <c r="CY203" t="str">
        <f t="shared" si="246"/>
        <v/>
      </c>
      <c r="CZ203" t="str">
        <f t="shared" si="247"/>
        <v/>
      </c>
      <c r="DA203" t="str">
        <f t="shared" si="248"/>
        <v/>
      </c>
      <c r="DB203" t="str">
        <f t="shared" si="249"/>
        <v/>
      </c>
      <c r="DC203" t="str">
        <f t="shared" si="250"/>
        <v/>
      </c>
      <c r="DD203" t="str">
        <f t="shared" si="251"/>
        <v/>
      </c>
      <c r="DE203" t="str">
        <f t="shared" si="252"/>
        <v/>
      </c>
      <c r="DF203" t="str">
        <f t="shared" si="253"/>
        <v/>
      </c>
      <c r="DG203" t="str">
        <f t="shared" si="254"/>
        <v/>
      </c>
      <c r="DH203" t="str">
        <f t="shared" si="255"/>
        <v/>
      </c>
      <c r="DI203" t="str">
        <f t="shared" si="256"/>
        <v/>
      </c>
      <c r="DJ203" t="str">
        <f t="shared" si="257"/>
        <v/>
      </c>
      <c r="DK203" t="str">
        <f t="shared" si="258"/>
        <v/>
      </c>
      <c r="DL203" t="str">
        <f t="shared" si="259"/>
        <v/>
      </c>
      <c r="DM203" t="str">
        <f t="shared" si="260"/>
        <v/>
      </c>
      <c r="DN203" t="str">
        <f t="shared" si="261"/>
        <v/>
      </c>
      <c r="DO203" t="str">
        <f t="shared" si="262"/>
        <v/>
      </c>
      <c r="DP203" t="str">
        <f t="shared" si="263"/>
        <v/>
      </c>
      <c r="DQ203" t="str">
        <f t="shared" si="264"/>
        <v/>
      </c>
      <c r="DR203" t="str">
        <f t="shared" si="265"/>
        <v/>
      </c>
      <c r="DS203" t="str">
        <f t="shared" si="266"/>
        <v/>
      </c>
      <c r="DT203" t="str">
        <f t="shared" si="267"/>
        <v/>
      </c>
      <c r="DU203" t="str">
        <f t="shared" si="268"/>
        <v/>
      </c>
      <c r="DV203" t="str">
        <f t="shared" si="269"/>
        <v/>
      </c>
      <c r="DW203" t="str">
        <f t="shared" si="270"/>
        <v/>
      </c>
      <c r="DX203" t="str">
        <f t="shared" si="273"/>
        <v/>
      </c>
      <c r="DY203" t="str">
        <f t="shared" si="273"/>
        <v/>
      </c>
      <c r="DZ203" t="str">
        <f t="shared" si="273"/>
        <v/>
      </c>
      <c r="EA203" t="str">
        <f t="shared" si="273"/>
        <v/>
      </c>
      <c r="EB203" t="str">
        <f t="shared" si="273"/>
        <v/>
      </c>
      <c r="EC203" t="str">
        <f t="shared" si="273"/>
        <v/>
      </c>
      <c r="ED203" t="str">
        <f t="shared" si="273"/>
        <v/>
      </c>
      <c r="EE203" t="str">
        <f t="shared" si="273"/>
        <v/>
      </c>
      <c r="EF203" t="str">
        <f t="shared" si="273"/>
        <v/>
      </c>
      <c r="EG203" t="str">
        <f t="shared" si="273"/>
        <v/>
      </c>
      <c r="EH203" t="str">
        <f t="shared" si="273"/>
        <v/>
      </c>
      <c r="EI203" t="str">
        <f t="shared" si="273"/>
        <v/>
      </c>
      <c r="EJ203" t="str">
        <f t="shared" si="217"/>
        <v/>
      </c>
      <c r="EK203" t="str">
        <f t="shared" si="217"/>
        <v/>
      </c>
      <c r="EL203" t="str">
        <f t="shared" si="217"/>
        <v/>
      </c>
      <c r="EM203" t="str">
        <f t="shared" si="217"/>
        <v/>
      </c>
      <c r="EN203" t="str">
        <f t="shared" si="217"/>
        <v/>
      </c>
      <c r="EO203" t="str">
        <f t="shared" si="217"/>
        <v/>
      </c>
    </row>
    <row r="204" spans="1:16384">
      <c r="A204" s="58" t="s">
        <v>356</v>
      </c>
      <c r="B204" s="59" t="s">
        <v>357</v>
      </c>
      <c r="BW204" t="str">
        <f t="shared" si="213"/>
        <v/>
      </c>
      <c r="BX204" t="str">
        <f t="shared" si="219"/>
        <v/>
      </c>
      <c r="BY204" t="str">
        <f t="shared" si="220"/>
        <v/>
      </c>
      <c r="BZ204" t="str">
        <f t="shared" si="221"/>
        <v/>
      </c>
      <c r="CA204" t="str">
        <f t="shared" si="222"/>
        <v/>
      </c>
      <c r="CB204" t="str">
        <f t="shared" si="223"/>
        <v/>
      </c>
      <c r="CC204" t="str">
        <f t="shared" si="224"/>
        <v/>
      </c>
      <c r="CD204" t="str">
        <f t="shared" si="225"/>
        <v/>
      </c>
      <c r="CE204" t="str">
        <f t="shared" si="226"/>
        <v/>
      </c>
      <c r="CF204" t="str">
        <f t="shared" si="227"/>
        <v/>
      </c>
      <c r="CG204" t="str">
        <f t="shared" si="228"/>
        <v/>
      </c>
      <c r="CH204" t="str">
        <f t="shared" si="229"/>
        <v/>
      </c>
      <c r="CI204" t="str">
        <f t="shared" si="230"/>
        <v/>
      </c>
      <c r="CJ204" t="str">
        <f t="shared" si="231"/>
        <v/>
      </c>
      <c r="CK204" t="str">
        <f t="shared" si="232"/>
        <v/>
      </c>
      <c r="CL204" t="str">
        <f t="shared" si="233"/>
        <v/>
      </c>
      <c r="CM204" t="str">
        <f t="shared" si="234"/>
        <v/>
      </c>
      <c r="CN204" t="str">
        <f t="shared" si="235"/>
        <v/>
      </c>
      <c r="CO204" t="str">
        <f t="shared" si="236"/>
        <v/>
      </c>
      <c r="CP204" t="str">
        <f t="shared" si="237"/>
        <v/>
      </c>
      <c r="CQ204" t="str">
        <f t="shared" si="238"/>
        <v/>
      </c>
      <c r="CR204" t="str">
        <f t="shared" si="239"/>
        <v/>
      </c>
      <c r="CS204" t="str">
        <f t="shared" si="240"/>
        <v/>
      </c>
      <c r="CT204" t="str">
        <f t="shared" si="241"/>
        <v/>
      </c>
      <c r="CU204" t="str">
        <f t="shared" si="242"/>
        <v/>
      </c>
      <c r="CV204" t="str">
        <f t="shared" si="243"/>
        <v/>
      </c>
      <c r="CW204" t="str">
        <f t="shared" si="244"/>
        <v/>
      </c>
      <c r="CX204" t="str">
        <f t="shared" si="245"/>
        <v/>
      </c>
      <c r="CY204" t="str">
        <f t="shared" si="246"/>
        <v/>
      </c>
      <c r="CZ204" t="str">
        <f t="shared" si="247"/>
        <v/>
      </c>
      <c r="DA204" t="str">
        <f t="shared" si="248"/>
        <v/>
      </c>
      <c r="DB204" t="str">
        <f t="shared" si="249"/>
        <v/>
      </c>
      <c r="DC204" t="str">
        <f t="shared" si="250"/>
        <v/>
      </c>
      <c r="DD204" t="str">
        <f t="shared" si="251"/>
        <v/>
      </c>
      <c r="DE204" t="str">
        <f t="shared" si="252"/>
        <v/>
      </c>
      <c r="DF204" t="str">
        <f t="shared" si="253"/>
        <v/>
      </c>
      <c r="DG204" t="str">
        <f t="shared" si="254"/>
        <v/>
      </c>
      <c r="DH204" t="str">
        <f t="shared" si="255"/>
        <v/>
      </c>
      <c r="DI204" t="str">
        <f t="shared" si="256"/>
        <v/>
      </c>
      <c r="DJ204" t="str">
        <f t="shared" si="257"/>
        <v/>
      </c>
      <c r="DK204" t="str">
        <f t="shared" si="258"/>
        <v/>
      </c>
      <c r="DL204" t="str">
        <f t="shared" si="259"/>
        <v/>
      </c>
      <c r="DM204" t="str">
        <f t="shared" si="260"/>
        <v/>
      </c>
      <c r="DN204" t="str">
        <f t="shared" si="261"/>
        <v/>
      </c>
      <c r="DO204" t="str">
        <f t="shared" si="262"/>
        <v/>
      </c>
      <c r="DP204" t="str">
        <f t="shared" si="263"/>
        <v/>
      </c>
      <c r="DQ204" t="str">
        <f t="shared" si="264"/>
        <v/>
      </c>
      <c r="DR204" t="str">
        <f t="shared" si="265"/>
        <v/>
      </c>
      <c r="DS204" t="str">
        <f t="shared" si="266"/>
        <v/>
      </c>
      <c r="DT204" t="str">
        <f t="shared" si="267"/>
        <v/>
      </c>
      <c r="DU204" t="str">
        <f t="shared" si="268"/>
        <v/>
      </c>
      <c r="DV204" t="str">
        <f t="shared" si="269"/>
        <v/>
      </c>
      <c r="DW204" t="str">
        <f t="shared" si="270"/>
        <v/>
      </c>
      <c r="DX204" t="str">
        <f t="shared" si="273"/>
        <v/>
      </c>
      <c r="DY204" t="str">
        <f t="shared" si="273"/>
        <v/>
      </c>
      <c r="DZ204" t="str">
        <f t="shared" si="273"/>
        <v/>
      </c>
      <c r="EA204" t="str">
        <f t="shared" si="273"/>
        <v/>
      </c>
      <c r="EB204" t="str">
        <f t="shared" si="273"/>
        <v/>
      </c>
      <c r="EC204" t="str">
        <f t="shared" si="273"/>
        <v/>
      </c>
      <c r="ED204" t="str">
        <f t="shared" si="273"/>
        <v/>
      </c>
      <c r="EE204" t="str">
        <f t="shared" si="273"/>
        <v/>
      </c>
      <c r="EF204" t="str">
        <f t="shared" si="273"/>
        <v/>
      </c>
      <c r="EG204" t="str">
        <f t="shared" si="273"/>
        <v/>
      </c>
      <c r="EH204" t="str">
        <f t="shared" si="273"/>
        <v/>
      </c>
      <c r="EI204" t="str">
        <f t="shared" si="273"/>
        <v/>
      </c>
      <c r="EJ204" t="str">
        <f t="shared" si="217"/>
        <v/>
      </c>
      <c r="EK204" t="str">
        <f t="shared" si="217"/>
        <v/>
      </c>
      <c r="EL204" t="str">
        <f t="shared" si="217"/>
        <v/>
      </c>
      <c r="EM204" t="str">
        <f t="shared" si="217"/>
        <v/>
      </c>
      <c r="EN204" t="str">
        <f t="shared" si="217"/>
        <v/>
      </c>
      <c r="EO204" t="str">
        <f t="shared" si="217"/>
        <v/>
      </c>
    </row>
    <row r="205" spans="1:16384">
      <c r="A205" s="58" t="s">
        <v>358</v>
      </c>
      <c r="B205" s="59" t="s">
        <v>359</v>
      </c>
      <c r="H205">
        <v>40000</v>
      </c>
      <c r="BW205" t="str">
        <f t="shared" si="213"/>
        <v>|n生命值+40000</v>
      </c>
      <c r="BX205" t="str">
        <f t="shared" si="219"/>
        <v/>
      </c>
      <c r="BY205" t="str">
        <f t="shared" si="220"/>
        <v/>
      </c>
      <c r="BZ205" t="str">
        <f t="shared" si="221"/>
        <v/>
      </c>
      <c r="CA205" t="str">
        <f t="shared" si="222"/>
        <v/>
      </c>
      <c r="CB205" t="str">
        <f t="shared" si="223"/>
        <v>|n生命值+40000</v>
      </c>
      <c r="CC205" t="str">
        <f t="shared" si="224"/>
        <v/>
      </c>
      <c r="CD205" t="str">
        <f t="shared" si="225"/>
        <v/>
      </c>
      <c r="CE205" t="str">
        <f t="shared" si="226"/>
        <v/>
      </c>
      <c r="CF205" t="str">
        <f t="shared" si="227"/>
        <v/>
      </c>
      <c r="CG205" t="str">
        <f t="shared" si="228"/>
        <v/>
      </c>
      <c r="CH205" t="str">
        <f t="shared" si="229"/>
        <v/>
      </c>
      <c r="CI205" t="str">
        <f t="shared" si="230"/>
        <v/>
      </c>
      <c r="CJ205" t="str">
        <f t="shared" si="231"/>
        <v/>
      </c>
      <c r="CK205" t="str">
        <f t="shared" si="232"/>
        <v/>
      </c>
      <c r="CL205" t="str">
        <f t="shared" si="233"/>
        <v/>
      </c>
      <c r="CM205" t="str">
        <f t="shared" si="234"/>
        <v/>
      </c>
      <c r="CN205" t="str">
        <f t="shared" si="235"/>
        <v/>
      </c>
      <c r="CO205" t="str">
        <f t="shared" si="236"/>
        <v/>
      </c>
      <c r="CP205" t="str">
        <f t="shared" si="237"/>
        <v/>
      </c>
      <c r="CQ205" t="str">
        <f t="shared" si="238"/>
        <v/>
      </c>
      <c r="CR205" t="str">
        <f t="shared" si="239"/>
        <v/>
      </c>
      <c r="CS205" t="str">
        <f t="shared" si="240"/>
        <v/>
      </c>
      <c r="CT205" t="str">
        <f t="shared" si="241"/>
        <v/>
      </c>
      <c r="CU205" t="str">
        <f t="shared" si="242"/>
        <v/>
      </c>
      <c r="CV205" t="str">
        <f t="shared" si="243"/>
        <v/>
      </c>
      <c r="CW205" t="str">
        <f t="shared" si="244"/>
        <v/>
      </c>
      <c r="CX205" t="str">
        <f t="shared" si="245"/>
        <v/>
      </c>
      <c r="CY205" t="str">
        <f t="shared" si="246"/>
        <v/>
      </c>
      <c r="CZ205" t="str">
        <f t="shared" si="247"/>
        <v/>
      </c>
      <c r="DA205" t="str">
        <f t="shared" si="248"/>
        <v/>
      </c>
      <c r="DB205" t="str">
        <f t="shared" si="249"/>
        <v/>
      </c>
      <c r="DC205" t="str">
        <f t="shared" si="250"/>
        <v/>
      </c>
      <c r="DD205" t="str">
        <f t="shared" si="251"/>
        <v/>
      </c>
      <c r="DE205" t="str">
        <f t="shared" si="252"/>
        <v/>
      </c>
      <c r="DF205" t="str">
        <f t="shared" si="253"/>
        <v/>
      </c>
      <c r="DG205" t="str">
        <f t="shared" si="254"/>
        <v/>
      </c>
      <c r="DH205" t="str">
        <f t="shared" si="255"/>
        <v/>
      </c>
      <c r="DI205" t="str">
        <f t="shared" si="256"/>
        <v/>
      </c>
      <c r="DJ205" t="str">
        <f t="shared" si="257"/>
        <v/>
      </c>
      <c r="DK205" t="str">
        <f t="shared" si="258"/>
        <v/>
      </c>
      <c r="DL205" t="str">
        <f t="shared" si="259"/>
        <v/>
      </c>
      <c r="DM205" t="str">
        <f t="shared" si="260"/>
        <v/>
      </c>
      <c r="DN205" t="str">
        <f t="shared" si="261"/>
        <v/>
      </c>
      <c r="DO205" t="str">
        <f t="shared" si="262"/>
        <v/>
      </c>
      <c r="DP205" t="str">
        <f t="shared" si="263"/>
        <v/>
      </c>
      <c r="DQ205" t="str">
        <f t="shared" si="264"/>
        <v/>
      </c>
      <c r="DR205" t="str">
        <f t="shared" si="265"/>
        <v/>
      </c>
      <c r="DS205" t="str">
        <f t="shared" si="266"/>
        <v/>
      </c>
      <c r="DT205" t="str">
        <f t="shared" si="267"/>
        <v/>
      </c>
      <c r="DU205" t="str">
        <f t="shared" si="268"/>
        <v/>
      </c>
      <c r="DV205" t="str">
        <f t="shared" si="269"/>
        <v/>
      </c>
      <c r="DW205" t="str">
        <f t="shared" si="270"/>
        <v/>
      </c>
      <c r="DX205" t="str">
        <f t="shared" ref="DX205:EI205" si="274">IF(BD205="","","|n|cffffcc00"&amp;DX$2&amp;"：|r"&amp;BD205&amp;DX$1)</f>
        <v/>
      </c>
      <c r="DY205" t="str">
        <f t="shared" si="274"/>
        <v/>
      </c>
      <c r="DZ205" t="str">
        <f t="shared" si="274"/>
        <v/>
      </c>
      <c r="EA205" t="str">
        <f t="shared" si="274"/>
        <v/>
      </c>
      <c r="EB205" t="str">
        <f t="shared" si="274"/>
        <v/>
      </c>
      <c r="EC205" t="str">
        <f t="shared" si="274"/>
        <v/>
      </c>
      <c r="ED205" t="str">
        <f t="shared" si="274"/>
        <v/>
      </c>
      <c r="EE205" t="str">
        <f t="shared" si="274"/>
        <v/>
      </c>
      <c r="EF205" t="str">
        <f t="shared" si="274"/>
        <v/>
      </c>
      <c r="EG205" t="str">
        <f t="shared" si="274"/>
        <v/>
      </c>
      <c r="EH205" t="str">
        <f t="shared" si="274"/>
        <v/>
      </c>
      <c r="EI205" t="str">
        <f t="shared" si="274"/>
        <v/>
      </c>
      <c r="EJ205" t="str">
        <f t="shared" si="217"/>
        <v/>
      </c>
      <c r="EK205" t="str">
        <f t="shared" si="217"/>
        <v/>
      </c>
      <c r="EL205" t="str">
        <f t="shared" si="217"/>
        <v/>
      </c>
      <c r="EM205" t="str">
        <f t="shared" si="217"/>
        <v/>
      </c>
      <c r="EN205" t="str">
        <f t="shared" si="217"/>
        <v/>
      </c>
      <c r="EO205" t="str">
        <f t="shared" si="217"/>
        <v/>
      </c>
    </row>
    <row r="206" spans="1:16384">
      <c r="A206" s="63" t="s">
        <v>360</v>
      </c>
      <c r="B206" s="58" t="s">
        <v>4</v>
      </c>
      <c r="C206" s="63"/>
      <c r="D206" s="58">
        <v>1000</v>
      </c>
      <c r="E206" s="63"/>
      <c r="F206" s="58"/>
      <c r="G206" s="63"/>
      <c r="H206" s="58"/>
      <c r="I206" s="63"/>
      <c r="J206" s="58"/>
      <c r="K206" s="63"/>
      <c r="L206" s="58"/>
      <c r="M206" s="63"/>
      <c r="N206" s="58"/>
      <c r="O206" s="63"/>
      <c r="P206" s="58"/>
      <c r="Q206" s="63"/>
      <c r="R206" s="58"/>
      <c r="S206" s="63"/>
      <c r="T206" s="58"/>
      <c r="U206" s="63"/>
      <c r="V206" s="58"/>
      <c r="W206" s="63"/>
      <c r="X206" s="58"/>
      <c r="Y206" s="63"/>
      <c r="Z206" s="58"/>
      <c r="AA206" s="63"/>
      <c r="AB206" s="58"/>
      <c r="AC206" s="63"/>
      <c r="AD206" s="58"/>
      <c r="AE206" s="63"/>
      <c r="AF206" s="58"/>
      <c r="AG206" s="63"/>
      <c r="AH206" s="58"/>
      <c r="AI206" s="63"/>
      <c r="AJ206" s="58"/>
      <c r="AK206" s="63"/>
      <c r="AL206" s="58"/>
      <c r="AM206" s="63"/>
      <c r="AN206" s="58"/>
      <c r="AO206" s="63"/>
      <c r="AP206" s="58"/>
      <c r="AQ206" s="63"/>
      <c r="AR206" s="58"/>
      <c r="AS206" s="63"/>
      <c r="AT206" s="58"/>
      <c r="AU206" s="63"/>
      <c r="AV206" s="58"/>
      <c r="AW206" s="63"/>
      <c r="AX206" s="58"/>
      <c r="AY206" s="63"/>
      <c r="AZ206" s="58"/>
      <c r="BA206" s="63"/>
      <c r="BB206" s="58"/>
      <c r="BC206" s="63"/>
      <c r="BD206" s="58"/>
      <c r="BE206" s="63"/>
      <c r="BF206" s="58"/>
      <c r="BG206" s="63"/>
      <c r="BH206" s="58"/>
      <c r="BI206" s="63"/>
      <c r="BJ206" s="58"/>
      <c r="BK206" s="63"/>
      <c r="BL206" s="58"/>
      <c r="BM206" s="63"/>
      <c r="BN206" s="58"/>
      <c r="BO206" s="63"/>
      <c r="BP206" s="58"/>
      <c r="BQ206" s="63"/>
      <c r="BR206" s="58"/>
      <c r="BS206" s="63"/>
      <c r="BT206" s="58"/>
      <c r="BU206" s="63"/>
      <c r="BV206" s="58"/>
      <c r="BW206" t="str">
        <f t="shared" ref="BW206:BW232" si="275">CONCATENATE(BX206,BY206,BZ206,CA206,CB206,CC206,CD206,CE206,CF206,CG206,CH206,CI206,CJ206,CK206,CL206,CM206,CN206,CO206,CP206,CQ206,CR206,CS206,CT206,CU206,CV206,CW206,CX206,CY206,CZ206,DA206,DB206,DC206,DD206,DE206,DF206,DG206,DH206,DI206,DJ206,DK206,DL206,DM206,DN206,DO206,DP206,DQ206,DR206,DS206,DT206,DU206,DV206,DW206,DX206,DY206,DZ206,EA206,EB206,EC206,ED206,EE206,EF206,EG206,EH206,EI206,EJ206,EK206,EL206,EM206,EN206,EO206)</f>
        <v>|n攻击+1000</v>
      </c>
      <c r="BX206" t="str">
        <f t="shared" ref="BX206:BX232" si="276">IF(D206="","","|n"&amp;BX$2&amp;"+"&amp;INT(D206)&amp;BX$1)</f>
        <v>|n攻击+1000</v>
      </c>
      <c r="BY206" t="str">
        <f t="shared" ref="BY206:BY232" si="277">IF(E206="","","|n"&amp;BY$2&amp;"+"&amp;INT(E206)&amp;BY$1)</f>
        <v/>
      </c>
      <c r="BZ206" t="str">
        <f t="shared" ref="BZ206:BZ232" si="278">IF(F206="","","|n"&amp;BZ$2&amp;"+"&amp;INT(F206)&amp;BZ$1)</f>
        <v/>
      </c>
      <c r="CA206" t="str">
        <f t="shared" ref="CA206:CA232" si="279">IF(G206="","","|n"&amp;CA$2&amp;"+"&amp;INT(G206)&amp;CA$1)</f>
        <v/>
      </c>
      <c r="CB206" t="str">
        <f t="shared" ref="CB206:CB232" si="280">IF(H206="","","|n"&amp;CB$2&amp;"+"&amp;INT(H206)&amp;CB$1)</f>
        <v/>
      </c>
      <c r="CC206" t="str">
        <f t="shared" ref="CC206:CC232" si="281">IF(I206="","","|n"&amp;CC$2&amp;"+"&amp;INT(I206)&amp;CC$1)</f>
        <v/>
      </c>
      <c r="CD206" t="str">
        <f t="shared" ref="CD206:CD232" si="282">IF(J206="","","|n"&amp;CD$2&amp;"+"&amp;INT(J206)&amp;CD$1)</f>
        <v/>
      </c>
      <c r="CE206" t="str">
        <f t="shared" ref="CE206:CE232" si="283">IF(K206="","","|n"&amp;CE$2&amp;"+"&amp;INT(K206)&amp;CE$1)</f>
        <v/>
      </c>
      <c r="CF206" t="str">
        <f t="shared" ref="CF206:CF232" si="284">IF(L206="","","|n"&amp;CF$2&amp;"+"&amp;INT(L206)&amp;CF$1)</f>
        <v/>
      </c>
      <c r="CG206" t="str">
        <f t="shared" ref="CG206:CG232" si="285">IF(M206="","","|n"&amp;CG$2&amp;"+"&amp;INT(M206)&amp;CG$1)</f>
        <v/>
      </c>
      <c r="CH206" t="str">
        <f t="shared" ref="CH206:CH232" si="286">IF(N206="","","|n"&amp;CH$2&amp;"+"&amp;INT(N206)&amp;CH$1)</f>
        <v/>
      </c>
      <c r="CI206" t="str">
        <f t="shared" ref="CI206:CI232" si="287">IF(O206="","","|n"&amp;CI$2&amp;"+"&amp;INT(O206)&amp;CI$1)</f>
        <v/>
      </c>
      <c r="CJ206" t="str">
        <f t="shared" ref="CJ206:CJ232" si="288">IF(P206="","","|n"&amp;CJ$2&amp;"+"&amp;INT(P206)&amp;CJ$1)</f>
        <v/>
      </c>
      <c r="CK206" t="str">
        <f t="shared" ref="CK206:CK232" si="289">IF(Q206="","","|n"&amp;CK$2&amp;"+"&amp;INT(Q206)&amp;CK$1)</f>
        <v/>
      </c>
      <c r="CL206" t="str">
        <f t="shared" ref="CL206:CL232" si="290">IF(R206="","","|n"&amp;CL$2&amp;"+"&amp;INT(R206)&amp;CL$1)</f>
        <v/>
      </c>
      <c r="CM206" t="str">
        <f t="shared" ref="CM206:CM232" si="291">IF(S206="","","|n"&amp;CM$2&amp;"+"&amp;INT(S206)&amp;CM$1)</f>
        <v/>
      </c>
      <c r="CN206" t="str">
        <f t="shared" ref="CN206:CN232" si="292">IF(T206="","","|n"&amp;CN$2&amp;"+"&amp;INT(T206)&amp;CN$1)</f>
        <v/>
      </c>
      <c r="CO206" t="str">
        <f t="shared" ref="CO206:CO232" si="293">IF(U206="","","|n"&amp;CO$2&amp;"+"&amp;INT(U206)&amp;CO$1)</f>
        <v/>
      </c>
      <c r="CP206" t="str">
        <f t="shared" ref="CP206:CP232" si="294">IF(V206="","","|n"&amp;CP$2&amp;"+"&amp;INT(V206)&amp;CP$1)</f>
        <v/>
      </c>
      <c r="CQ206" t="str">
        <f t="shared" ref="CQ206:CQ232" si="295">IF(W206="","","|n"&amp;CQ$2&amp;"+"&amp;INT(W206)&amp;CQ$1)</f>
        <v/>
      </c>
      <c r="CR206" t="str">
        <f t="shared" ref="CR206:CR232" si="296">IF(X206="","","|n"&amp;CR$2&amp;"+"&amp;INT(X206)&amp;CR$1)</f>
        <v/>
      </c>
      <c r="CS206" t="str">
        <f t="shared" ref="CS206:CS232" si="297">IF(Y206="","","|n"&amp;CS$2&amp;"+"&amp;INT(Y206)&amp;CS$1)</f>
        <v/>
      </c>
      <c r="CT206" t="str">
        <f t="shared" ref="CT206:CT232" si="298">IF(Z206="","","|n"&amp;CT$2&amp;"+"&amp;INT(Z206)&amp;CT$1)</f>
        <v/>
      </c>
      <c r="CU206" t="str">
        <f t="shared" ref="CU206:CU232" si="299">IF(AA206="","","|n"&amp;CU$2&amp;"+"&amp;INT(AA206)&amp;CU$1)</f>
        <v/>
      </c>
      <c r="CV206" t="str">
        <f t="shared" ref="CV206:CV232" si="300">IF(AB206="","","|n"&amp;CV$2&amp;"+"&amp;INT(AB206)&amp;CV$1)</f>
        <v/>
      </c>
      <c r="CW206" t="str">
        <f t="shared" ref="CW206:CW232" si="301">IF(AC206="","","|n"&amp;CW$2&amp;"+"&amp;INT(AC206)&amp;CW$1)</f>
        <v/>
      </c>
      <c r="CX206" t="str">
        <f t="shared" ref="CX206:CX232" si="302">IF(AD206="","","|n"&amp;CX$2&amp;"+"&amp;INT(AD206)&amp;CX$1)</f>
        <v/>
      </c>
      <c r="CY206" t="str">
        <f t="shared" ref="CY206:CY232" si="303">IF(AE206="","","|n"&amp;CY$2&amp;"+"&amp;INT(AE206)&amp;CY$1)</f>
        <v/>
      </c>
      <c r="CZ206" t="str">
        <f t="shared" ref="CZ206:CZ232" si="304">IF(AF206="","","|n"&amp;CZ$2&amp;"+"&amp;INT(AF206)&amp;CZ$1)</f>
        <v/>
      </c>
      <c r="DA206" t="str">
        <f t="shared" ref="DA206:DA232" si="305">IF(AG206="","","|n"&amp;DA$2&amp;"+"&amp;INT(AG206)&amp;DA$1)</f>
        <v/>
      </c>
      <c r="DB206" t="str">
        <f t="shared" ref="DB206:DB232" si="306">IF(AH206="","","|n"&amp;DB$2&amp;"+"&amp;INT(AH206)&amp;DB$1)</f>
        <v/>
      </c>
      <c r="DC206" t="str">
        <f t="shared" ref="DC206:DC232" si="307">IF(AI206="","","|n"&amp;DC$2&amp;"+"&amp;INT(AI206)&amp;DC$1)</f>
        <v/>
      </c>
      <c r="DD206" t="str">
        <f t="shared" ref="DD206:DD232" si="308">IF(AJ206="","","|n"&amp;DD$2&amp;"+"&amp;INT(AJ206)&amp;DD$1)</f>
        <v/>
      </c>
      <c r="DE206" t="str">
        <f t="shared" ref="DE206:DE232" si="309">IF(AK206="","","|n"&amp;DE$2&amp;"+"&amp;INT(AK206)&amp;DE$1)</f>
        <v/>
      </c>
      <c r="DF206" t="str">
        <f t="shared" ref="DF206:DF232" si="310">IF(AL206="","","|n"&amp;DF$2&amp;"+"&amp;INT(AL206)&amp;DF$1)</f>
        <v/>
      </c>
      <c r="DG206" t="str">
        <f t="shared" ref="DG206:DG232" si="311">IF(AM206="","","|n"&amp;DG$2&amp;"+"&amp;INT(AM206)&amp;DG$1)</f>
        <v/>
      </c>
      <c r="DH206" t="str">
        <f t="shared" ref="DH206:DH232" si="312">IF(AN206="","","|n"&amp;DH$2&amp;"+"&amp;INT(AN206)&amp;DH$1)</f>
        <v/>
      </c>
      <c r="DI206" t="str">
        <f t="shared" ref="DI206:DI232" si="313">IF(AO206="","","|n"&amp;DI$2&amp;"+"&amp;INT(AO206)&amp;DI$1)</f>
        <v/>
      </c>
      <c r="DJ206" t="str">
        <f t="shared" ref="DJ206:DJ232" si="314">IF(AP206="","","|n"&amp;DJ$2&amp;"+"&amp;INT(AP206)&amp;DJ$1)</f>
        <v/>
      </c>
      <c r="DK206" t="str">
        <f t="shared" ref="DK206:DK232" si="315">IF(AQ206="","","|n"&amp;DK$2&amp;"+"&amp;INT(AQ206)&amp;DK$1)</f>
        <v/>
      </c>
      <c r="DL206" t="str">
        <f t="shared" ref="DL206:DL232" si="316">IF(AR206="","","|n"&amp;DL$2&amp;"+"&amp;INT(AR206)&amp;DL$1)</f>
        <v/>
      </c>
      <c r="DM206" t="str">
        <f t="shared" ref="DM206:DM232" si="317">IF(AS206="","","|n"&amp;DM$2&amp;"+"&amp;INT(AS206)&amp;DM$1)</f>
        <v/>
      </c>
      <c r="DN206" t="str">
        <f t="shared" ref="DN206:DN232" si="318">IF(AT206="","","|n"&amp;DN$2&amp;"+"&amp;INT(AT206)&amp;DN$1)</f>
        <v/>
      </c>
      <c r="DO206" t="str">
        <f t="shared" ref="DO206:DO232" si="319">IF(AU206="","","|n"&amp;DO$2&amp;"+"&amp;INT(AU206)&amp;DO$1)</f>
        <v/>
      </c>
      <c r="DP206" t="str">
        <f t="shared" ref="DP206:DP232" si="320">IF(AV206="","","|n"&amp;DP$2&amp;"+"&amp;INT(AV206)&amp;DP$1)</f>
        <v/>
      </c>
      <c r="DQ206" t="str">
        <f t="shared" ref="DQ206:DQ232" si="321">IF(AW206="","","|n"&amp;DQ$2&amp;"+"&amp;INT(AW206)&amp;DQ$1)</f>
        <v/>
      </c>
      <c r="DR206" t="str">
        <f t="shared" ref="DR206:DR232" si="322">IF(AX206="","","|n"&amp;DR$2&amp;"+"&amp;INT(AX206)&amp;DR$1)</f>
        <v/>
      </c>
      <c r="DS206" t="str">
        <f t="shared" ref="DS206:DS232" si="323">IF(AY206="","","|n"&amp;DS$2&amp;"+"&amp;INT(AY206)&amp;DS$1)</f>
        <v/>
      </c>
      <c r="DT206" t="str">
        <f t="shared" ref="DT206:DT232" si="324">IF(AZ206="","","|n"&amp;DT$2&amp;"+"&amp;INT(AZ206)&amp;DT$1)</f>
        <v/>
      </c>
      <c r="DU206" t="str">
        <f t="shared" ref="DU206:DU232" si="325">IF(BA206="","","|n"&amp;DU$2&amp;"+"&amp;INT(BA206)&amp;DU$1)</f>
        <v/>
      </c>
      <c r="DV206" t="str">
        <f t="shared" ref="DV206:DV232" si="326">IF(BB206="","","|n"&amp;DV$2&amp;"+"&amp;INT(BB206)&amp;DV$1)</f>
        <v/>
      </c>
      <c r="DW206" t="str">
        <f t="shared" ref="DW206:DW232" si="327">IF(BC206="","","|n"&amp;DW$2&amp;"+"&amp;INT(BC206)&amp;DW$1)</f>
        <v/>
      </c>
      <c r="DX206" t="str">
        <f t="shared" ref="DX206:DX232" si="328">IF(BD206="","","|n|cffffcc00"&amp;DX$2&amp;"：|r"&amp;BD206&amp;DX$1)</f>
        <v/>
      </c>
      <c r="DY206" t="str">
        <f t="shared" ref="DY206:DY232" si="329">IF(BE206="","","|n|cffffcc00"&amp;DY$2&amp;"：|r"&amp;BE206&amp;DY$1)</f>
        <v/>
      </c>
      <c r="DZ206" t="str">
        <f t="shared" ref="DZ206:DZ232" si="330">IF(BF206="","","|n|cffffcc00"&amp;DZ$2&amp;"：|r"&amp;BF206&amp;DZ$1)</f>
        <v/>
      </c>
      <c r="EA206" t="str">
        <f t="shared" ref="EA206:EA232" si="331">IF(BG206="","","|n|cffffcc00"&amp;EA$2&amp;"：|r"&amp;BG206&amp;EA$1)</f>
        <v/>
      </c>
      <c r="EB206" t="str">
        <f t="shared" ref="EB206:EB232" si="332">IF(BH206="","","|n|cffffcc00"&amp;EB$2&amp;"：|r"&amp;BH206&amp;EB$1)</f>
        <v/>
      </c>
      <c r="EC206" t="str">
        <f t="shared" ref="EC206:EC232" si="333">IF(BI206="","","|n|cffffcc00"&amp;EC$2&amp;"：|r"&amp;BI206&amp;EC$1)</f>
        <v/>
      </c>
      <c r="ED206" t="str">
        <f t="shared" ref="ED206:ED232" si="334">IF(BJ206="","","|n|cffffcc00"&amp;ED$2&amp;"：|r"&amp;BJ206&amp;ED$1)</f>
        <v/>
      </c>
      <c r="EE206" t="str">
        <f t="shared" ref="EE206:EE232" si="335">IF(BK206="","","|n|cffffcc00"&amp;EE$2&amp;"：|r"&amp;BK206&amp;EE$1)</f>
        <v/>
      </c>
      <c r="EF206" t="str">
        <f t="shared" ref="EF206:EF232" si="336">IF(BL206="","","|n|cffffcc00"&amp;EF$2&amp;"：|r"&amp;BL206&amp;EF$1)</f>
        <v/>
      </c>
      <c r="EG206" t="str">
        <f t="shared" ref="EG206:EG232" si="337">IF(BM206="","","|n|cffffcc00"&amp;EG$2&amp;"：|r"&amp;BM206&amp;EG$1)</f>
        <v/>
      </c>
      <c r="EH206" t="str">
        <f t="shared" ref="EH206:EH232" si="338">IF(BN206="","","|n|cffffcc00"&amp;EH$2&amp;"：|r"&amp;BN206&amp;EH$1)</f>
        <v/>
      </c>
      <c r="EI206" t="str">
        <f t="shared" ref="EI206:EI232" si="339">IF(BO206="","","|n|cffffcc00"&amp;EI$2&amp;"：|r"&amp;BO206&amp;EI$1)</f>
        <v/>
      </c>
      <c r="EJ206" t="str">
        <f t="shared" ref="EJ206:EJ232" si="340">IF(BP206="","","|n|cffffcc00"&amp;EJ$2&amp;"：|r"&amp;BP206&amp;EJ$1)</f>
        <v/>
      </c>
      <c r="EK206" t="str">
        <f t="shared" ref="EK206:EK232" si="341">IF(BQ206="","","|n|cffffcc00"&amp;EK$2&amp;"：|r"&amp;BQ206&amp;EK$1)</f>
        <v/>
      </c>
      <c r="EL206" t="str">
        <f t="shared" ref="EL206:EL232" si="342">IF(BR206="","","|n|cffffcc00"&amp;EL$2&amp;"：|r"&amp;BR206&amp;EL$1)</f>
        <v/>
      </c>
      <c r="EM206" t="str">
        <f t="shared" ref="EM206:EM232" si="343">IF(BS206="","","|n|cffffcc00"&amp;EM$2&amp;"：|r"&amp;BS206&amp;EM$1)</f>
        <v/>
      </c>
      <c r="EN206" t="str">
        <f t="shared" ref="EN206:EN232" si="344">IF(BT206="","","|n|cffffcc00"&amp;EN$2&amp;"：|r"&amp;BT206&amp;EN$1)</f>
        <v/>
      </c>
      <c r="EO206" s="63"/>
      <c r="EP206" s="58"/>
      <c r="EQ206" s="63"/>
      <c r="ER206" s="58"/>
      <c r="ES206" s="63"/>
      <c r="ET206" s="58"/>
      <c r="EU206" s="63"/>
      <c r="EV206" s="58"/>
      <c r="EW206" s="63"/>
      <c r="EX206" s="58"/>
      <c r="EY206" s="63"/>
      <c r="EZ206" s="58"/>
      <c r="FA206" s="63"/>
      <c r="FB206" s="58"/>
      <c r="FC206" s="63"/>
      <c r="FD206" s="58"/>
      <c r="FE206" s="63"/>
      <c r="FF206" s="58"/>
      <c r="FG206" s="63"/>
      <c r="FH206" s="58"/>
      <c r="FI206" s="63"/>
      <c r="FJ206" s="58"/>
      <c r="FK206" s="63"/>
      <c r="FL206" s="58"/>
      <c r="FM206" s="63"/>
      <c r="FN206" s="58"/>
      <c r="FO206" s="63"/>
      <c r="FP206" s="58"/>
      <c r="FQ206" s="63"/>
      <c r="FR206" s="58"/>
      <c r="FS206" s="63"/>
      <c r="FT206" s="58"/>
      <c r="FU206" s="63"/>
      <c r="FV206" s="58"/>
      <c r="FW206" s="63"/>
      <c r="FX206" s="58"/>
      <c r="FY206" s="63"/>
      <c r="FZ206" s="58"/>
      <c r="GA206" s="63"/>
      <c r="GB206" s="58"/>
      <c r="GC206" s="63"/>
      <c r="GD206" s="58"/>
      <c r="GE206" s="63"/>
      <c r="GF206" s="58"/>
      <c r="GG206" s="63"/>
      <c r="GH206" s="58"/>
      <c r="GI206" s="63"/>
      <c r="GJ206" s="58"/>
      <c r="GK206" s="63"/>
      <c r="GL206" s="58"/>
      <c r="GM206" s="63"/>
      <c r="GN206" s="58"/>
      <c r="GO206" s="63"/>
      <c r="GP206" s="58"/>
      <c r="GQ206" s="63"/>
      <c r="GR206" s="58"/>
      <c r="GS206" s="63"/>
      <c r="GT206" s="58"/>
      <c r="GU206" s="63"/>
      <c r="GV206" s="58"/>
      <c r="GW206" s="63"/>
      <c r="GX206" s="58"/>
      <c r="GY206" s="63"/>
      <c r="GZ206" s="58"/>
      <c r="HA206" s="63"/>
      <c r="HB206" s="58"/>
      <c r="HC206" s="63"/>
      <c r="HD206" s="58"/>
      <c r="HE206" s="63"/>
      <c r="HF206" s="58"/>
      <c r="HG206" s="63"/>
      <c r="HH206" s="58"/>
      <c r="HI206" s="63"/>
      <c r="HJ206" s="58"/>
      <c r="HK206" s="63"/>
      <c r="HL206" s="58"/>
      <c r="HM206" s="63"/>
      <c r="HN206" s="58"/>
      <c r="HO206" s="63"/>
      <c r="HP206" s="58"/>
      <c r="HQ206" s="63"/>
      <c r="HR206" s="58"/>
      <c r="HS206" s="63"/>
      <c r="HT206" s="58"/>
      <c r="HU206" s="63"/>
      <c r="HV206" s="58"/>
      <c r="HW206" s="63"/>
      <c r="HX206" s="58"/>
      <c r="HY206" s="63"/>
      <c r="HZ206" s="58"/>
      <c r="IA206" s="63"/>
      <c r="IB206" s="58"/>
      <c r="IC206" s="63"/>
      <c r="ID206" s="58"/>
      <c r="IE206" s="63"/>
      <c r="IF206" s="58"/>
      <c r="IG206" s="63"/>
      <c r="IH206" s="58"/>
      <c r="II206" s="63"/>
      <c r="IJ206" s="58"/>
      <c r="IK206" s="63"/>
      <c r="IL206" s="58"/>
      <c r="IM206" s="63"/>
      <c r="IN206" s="58"/>
      <c r="IO206" s="63"/>
      <c r="IP206" s="58"/>
      <c r="IQ206" s="63"/>
      <c r="IR206" s="58"/>
      <c r="IS206" s="63"/>
      <c r="IT206" s="58"/>
      <c r="IU206" s="63"/>
      <c r="IV206" s="58"/>
      <c r="IW206" s="63"/>
      <c r="IX206" s="58"/>
      <c r="IY206" s="63"/>
      <c r="IZ206" s="58"/>
      <c r="JA206" s="63"/>
      <c r="JB206" s="58"/>
      <c r="JC206" s="63"/>
      <c r="JD206" s="58"/>
      <c r="JE206" s="63"/>
      <c r="JF206" s="58"/>
      <c r="JG206" s="63"/>
      <c r="JH206" s="58"/>
      <c r="JI206" s="63"/>
      <c r="JJ206" s="58"/>
      <c r="JK206" s="63"/>
      <c r="JL206" s="58"/>
      <c r="JM206" s="63"/>
      <c r="JN206" s="58"/>
      <c r="JO206" s="63"/>
      <c r="JP206" s="58"/>
      <c r="JQ206" s="63"/>
      <c r="JR206" s="58"/>
      <c r="JS206" s="63"/>
      <c r="JT206" s="58"/>
      <c r="JU206" s="63"/>
      <c r="JV206" s="58"/>
      <c r="JW206" s="63"/>
      <c r="JX206" s="58"/>
      <c r="JY206" s="63"/>
      <c r="JZ206" s="58"/>
      <c r="KA206" s="63"/>
      <c r="KB206" s="58"/>
      <c r="KC206" s="63"/>
      <c r="KD206" s="58"/>
      <c r="KE206" s="63"/>
      <c r="KF206" s="58"/>
      <c r="KG206" s="63"/>
      <c r="KH206" s="58"/>
      <c r="KI206" s="63"/>
      <c r="KJ206" s="58"/>
      <c r="KK206" s="63"/>
      <c r="KL206" s="58"/>
      <c r="KM206" s="63"/>
      <c r="KN206" s="58"/>
      <c r="KO206" s="63"/>
      <c r="KP206" s="58"/>
      <c r="KQ206" s="63"/>
      <c r="KR206" s="58"/>
      <c r="KS206" s="63"/>
      <c r="KT206" s="58"/>
      <c r="KU206" s="63"/>
      <c r="KV206" s="58"/>
      <c r="KW206" s="63"/>
      <c r="KX206" s="58"/>
      <c r="KY206" s="63"/>
      <c r="KZ206" s="58"/>
      <c r="LA206" s="63"/>
      <c r="LB206" s="58"/>
      <c r="LC206" s="63"/>
      <c r="LD206" s="58"/>
      <c r="LE206" s="63"/>
      <c r="LF206" s="58"/>
      <c r="LG206" s="63"/>
      <c r="LH206" s="58"/>
      <c r="LI206" s="63"/>
      <c r="LJ206" s="58"/>
      <c r="LK206" s="63"/>
      <c r="LL206" s="58"/>
      <c r="LM206" s="63"/>
      <c r="LN206" s="58"/>
      <c r="LO206" s="63"/>
      <c r="LP206" s="58"/>
      <c r="LQ206" s="63"/>
      <c r="LR206" s="58"/>
      <c r="LS206" s="63"/>
      <c r="LT206" s="58"/>
      <c r="LU206" s="63"/>
      <c r="LV206" s="58"/>
      <c r="LW206" s="63"/>
      <c r="LX206" s="58"/>
      <c r="LY206" s="63"/>
      <c r="LZ206" s="58"/>
      <c r="MA206" s="63"/>
      <c r="MB206" s="58"/>
      <c r="MC206" s="63"/>
      <c r="MD206" s="58"/>
      <c r="ME206" s="63"/>
      <c r="MF206" s="58"/>
      <c r="MG206" s="63"/>
      <c r="MH206" s="58"/>
      <c r="MI206" s="63"/>
      <c r="MJ206" s="58"/>
      <c r="MK206" s="63"/>
      <c r="ML206" s="58"/>
      <c r="MM206" s="63"/>
      <c r="MN206" s="58"/>
      <c r="MO206" s="63"/>
      <c r="MP206" s="58"/>
      <c r="MQ206" s="63"/>
      <c r="MR206" s="58"/>
      <c r="MS206" s="63"/>
      <c r="MT206" s="58"/>
      <c r="MU206" s="63"/>
      <c r="MV206" s="58"/>
      <c r="MW206" s="63"/>
      <c r="MX206" s="58"/>
      <c r="MY206" s="63"/>
      <c r="MZ206" s="58"/>
      <c r="NA206" s="63"/>
      <c r="NB206" s="58"/>
      <c r="NC206" s="63"/>
      <c r="ND206" s="58"/>
      <c r="NE206" s="63"/>
      <c r="NF206" s="58"/>
      <c r="NG206" s="63"/>
      <c r="NH206" s="58"/>
      <c r="NI206" s="63"/>
      <c r="NJ206" s="58"/>
      <c r="NK206" s="63"/>
      <c r="NL206" s="58"/>
      <c r="NM206" s="63"/>
      <c r="NN206" s="58"/>
      <c r="NO206" s="63"/>
      <c r="NP206" s="58"/>
      <c r="NQ206" s="63"/>
      <c r="NR206" s="58"/>
      <c r="NS206" s="63"/>
      <c r="NT206" s="58"/>
      <c r="NU206" s="63"/>
      <c r="NV206" s="58"/>
      <c r="NW206" s="63"/>
      <c r="NX206" s="58"/>
      <c r="NY206" s="63"/>
      <c r="NZ206" s="58"/>
      <c r="OA206" s="63"/>
      <c r="OB206" s="58"/>
      <c r="OC206" s="63"/>
      <c r="OD206" s="58"/>
      <c r="OE206" s="63"/>
      <c r="OF206" s="58"/>
      <c r="OG206" s="63"/>
      <c r="OH206" s="58"/>
      <c r="OI206" s="63"/>
      <c r="OJ206" s="58"/>
      <c r="OK206" s="63"/>
      <c r="OL206" s="58"/>
      <c r="OM206" s="63"/>
      <c r="ON206" s="58"/>
      <c r="OO206" s="63"/>
      <c r="OP206" s="58"/>
      <c r="OQ206" s="63"/>
      <c r="OR206" s="58"/>
      <c r="OS206" s="63"/>
      <c r="OT206" s="58"/>
      <c r="OU206" s="63"/>
      <c r="OV206" s="58"/>
      <c r="OW206" s="63"/>
      <c r="OX206" s="58"/>
      <c r="OY206" s="63"/>
      <c r="OZ206" s="58"/>
      <c r="PA206" s="63"/>
      <c r="PB206" s="58"/>
      <c r="PC206" s="63"/>
      <c r="PD206" s="58"/>
      <c r="PE206" s="63"/>
      <c r="PF206" s="58"/>
      <c r="PG206" s="63"/>
      <c r="PH206" s="58"/>
      <c r="PI206" s="63"/>
      <c r="PJ206" s="58"/>
      <c r="PK206" s="63"/>
      <c r="PL206" s="58"/>
      <c r="PM206" s="63"/>
      <c r="PN206" s="58"/>
      <c r="PO206" s="63"/>
      <c r="PP206" s="58"/>
      <c r="PQ206" s="63"/>
      <c r="PR206" s="58"/>
      <c r="PS206" s="63"/>
      <c r="PT206" s="58"/>
      <c r="PU206" s="63"/>
      <c r="PV206" s="58"/>
      <c r="PW206" s="63"/>
      <c r="PX206" s="58"/>
      <c r="PY206" s="63"/>
      <c r="PZ206" s="58"/>
      <c r="QA206" s="63"/>
      <c r="QB206" s="58"/>
      <c r="QC206" s="63"/>
      <c r="QD206" s="58"/>
      <c r="QE206" s="63"/>
      <c r="QF206" s="58"/>
      <c r="QG206" s="63"/>
      <c r="QH206" s="58"/>
      <c r="QI206" s="63"/>
      <c r="QJ206" s="58"/>
      <c r="QK206" s="63"/>
      <c r="QL206" s="58"/>
      <c r="QM206" s="63"/>
      <c r="QN206" s="58"/>
      <c r="QO206" s="63"/>
      <c r="QP206" s="58"/>
      <c r="QQ206" s="63"/>
      <c r="QR206" s="58"/>
      <c r="QS206" s="63"/>
      <c r="QT206" s="58"/>
      <c r="QU206" s="63"/>
      <c r="QV206" s="58"/>
      <c r="QW206" s="63"/>
      <c r="QX206" s="58"/>
      <c r="QY206" s="63"/>
      <c r="QZ206" s="58"/>
      <c r="RA206" s="63"/>
      <c r="RB206" s="58"/>
      <c r="RC206" s="63"/>
      <c r="RD206" s="58"/>
      <c r="RE206" s="63"/>
      <c r="RF206" s="58"/>
      <c r="RG206" s="63"/>
      <c r="RH206" s="58"/>
      <c r="RI206" s="63"/>
      <c r="RJ206" s="58"/>
      <c r="RK206" s="63"/>
      <c r="RL206" s="58"/>
      <c r="RM206" s="63"/>
      <c r="RN206" s="58"/>
      <c r="RO206" s="63"/>
      <c r="RP206" s="58"/>
      <c r="RQ206" s="63"/>
      <c r="RR206" s="58"/>
      <c r="RS206" s="63"/>
      <c r="RT206" s="58"/>
      <c r="RU206" s="63"/>
      <c r="RV206" s="58"/>
      <c r="RW206" s="63"/>
      <c r="RX206" s="58"/>
      <c r="RY206" s="63"/>
      <c r="RZ206" s="58"/>
      <c r="SA206" s="63"/>
      <c r="SB206" s="58"/>
      <c r="SC206" s="63"/>
      <c r="SD206" s="58"/>
      <c r="SE206" s="63"/>
      <c r="SF206" s="58"/>
      <c r="SG206" s="63"/>
      <c r="SH206" s="58"/>
      <c r="SI206" s="63"/>
      <c r="SJ206" s="58"/>
      <c r="SK206" s="63"/>
      <c r="SL206" s="58"/>
      <c r="SM206" s="63"/>
      <c r="SN206" s="58"/>
      <c r="SO206" s="63"/>
      <c r="SP206" s="58"/>
      <c r="SQ206" s="63"/>
      <c r="SR206" s="58"/>
      <c r="SS206" s="63"/>
      <c r="ST206" s="58"/>
      <c r="SU206" s="63"/>
      <c r="SV206" s="58"/>
      <c r="SW206" s="63"/>
      <c r="SX206" s="58"/>
      <c r="SY206" s="63"/>
      <c r="SZ206" s="58"/>
      <c r="TA206" s="63"/>
      <c r="TB206" s="58"/>
      <c r="TC206" s="63"/>
      <c r="TD206" s="58"/>
      <c r="TE206" s="63"/>
      <c r="TF206" s="58"/>
      <c r="TG206" s="63"/>
      <c r="TH206" s="58"/>
      <c r="TI206" s="63"/>
      <c r="TJ206" s="58"/>
      <c r="TK206" s="63"/>
      <c r="TL206" s="58"/>
      <c r="TM206" s="63"/>
      <c r="TN206" s="58"/>
      <c r="TO206" s="63"/>
      <c r="TP206" s="58"/>
      <c r="TQ206" s="63"/>
      <c r="TR206" s="58"/>
      <c r="TS206" s="63"/>
      <c r="TT206" s="58"/>
      <c r="TU206" s="63"/>
      <c r="TV206" s="58"/>
      <c r="TW206" s="63"/>
      <c r="TX206" s="58"/>
      <c r="TY206" s="63"/>
      <c r="TZ206" s="58"/>
      <c r="UA206" s="63"/>
      <c r="UB206" s="58"/>
      <c r="UC206" s="63"/>
      <c r="UD206" s="58"/>
      <c r="UE206" s="63"/>
      <c r="UF206" s="58"/>
      <c r="UG206" s="63"/>
      <c r="UH206" s="58"/>
      <c r="UI206" s="63"/>
      <c r="UJ206" s="58"/>
      <c r="UK206" s="63"/>
      <c r="UL206" s="58"/>
      <c r="UM206" s="63"/>
      <c r="UN206" s="58"/>
      <c r="UO206" s="63"/>
      <c r="UP206" s="58"/>
      <c r="UQ206" s="63"/>
      <c r="UR206" s="58"/>
      <c r="US206" s="63"/>
      <c r="UT206" s="58"/>
      <c r="UU206" s="63"/>
      <c r="UV206" s="58"/>
      <c r="UW206" s="63"/>
      <c r="UX206" s="58"/>
      <c r="UY206" s="63"/>
      <c r="UZ206" s="58"/>
      <c r="VA206" s="63"/>
      <c r="VB206" s="58"/>
      <c r="VC206" s="63"/>
      <c r="VD206" s="58"/>
      <c r="VE206" s="63"/>
      <c r="VF206" s="58"/>
      <c r="VG206" s="63"/>
      <c r="VH206" s="58"/>
      <c r="VI206" s="63"/>
      <c r="VJ206" s="58"/>
      <c r="VK206" s="63"/>
      <c r="VL206" s="58"/>
      <c r="VM206" s="63"/>
      <c r="VN206" s="58"/>
      <c r="VO206" s="63"/>
      <c r="VP206" s="58"/>
      <c r="VQ206" s="63"/>
      <c r="VR206" s="58"/>
      <c r="VS206" s="63"/>
      <c r="VT206" s="58"/>
      <c r="VU206" s="63"/>
      <c r="VV206" s="58"/>
      <c r="VW206" s="63"/>
      <c r="VX206" s="58"/>
      <c r="VY206" s="63"/>
      <c r="VZ206" s="58"/>
      <c r="WA206" s="63"/>
      <c r="WB206" s="58"/>
      <c r="WC206" s="63"/>
      <c r="WD206" s="58"/>
      <c r="WE206" s="63"/>
      <c r="WF206" s="58"/>
      <c r="WG206" s="63"/>
      <c r="WH206" s="58"/>
      <c r="WI206" s="63"/>
      <c r="WJ206" s="58"/>
      <c r="WK206" s="63"/>
      <c r="WL206" s="58"/>
      <c r="WM206" s="63"/>
      <c r="WN206" s="58"/>
      <c r="WO206" s="63"/>
      <c r="WP206" s="58"/>
      <c r="WQ206" s="63"/>
      <c r="WR206" s="58"/>
      <c r="WS206" s="63"/>
      <c r="WT206" s="58"/>
      <c r="WU206" s="63"/>
      <c r="WV206" s="58"/>
      <c r="WW206" s="63"/>
      <c r="WX206" s="58"/>
      <c r="WY206" s="63"/>
      <c r="WZ206" s="58"/>
      <c r="XA206" s="63"/>
      <c r="XB206" s="58"/>
      <c r="XC206" s="63"/>
      <c r="XD206" s="58"/>
      <c r="XE206" s="63"/>
      <c r="XF206" s="58"/>
      <c r="XG206" s="63"/>
      <c r="XH206" s="58"/>
      <c r="XI206" s="63"/>
      <c r="XJ206" s="58"/>
      <c r="XK206" s="63"/>
      <c r="XL206" s="58"/>
      <c r="XM206" s="63"/>
      <c r="XN206" s="58"/>
      <c r="XO206" s="63"/>
      <c r="XP206" s="58"/>
      <c r="XQ206" s="63"/>
      <c r="XR206" s="58"/>
      <c r="XS206" s="63"/>
      <c r="XT206" s="58"/>
      <c r="XU206" s="63"/>
      <c r="XV206" s="58"/>
      <c r="XW206" s="63"/>
      <c r="XX206" s="58"/>
      <c r="XY206" s="63"/>
      <c r="XZ206" s="58"/>
      <c r="YA206" s="63"/>
      <c r="YB206" s="58"/>
      <c r="YC206" s="63"/>
      <c r="YD206" s="58"/>
      <c r="YE206" s="63"/>
      <c r="YF206" s="58"/>
      <c r="YG206" s="63"/>
      <c r="YH206" s="58"/>
      <c r="YI206" s="63"/>
      <c r="YJ206" s="58"/>
      <c r="YK206" s="63"/>
      <c r="YL206" s="58"/>
      <c r="YM206" s="63"/>
      <c r="YN206" s="58"/>
      <c r="YO206" s="63"/>
      <c r="YP206" s="58"/>
      <c r="YQ206" s="63"/>
      <c r="YR206" s="58"/>
      <c r="YS206" s="63"/>
      <c r="YT206" s="58"/>
      <c r="YU206" s="63"/>
      <c r="YV206" s="58"/>
      <c r="YW206" s="63"/>
      <c r="YX206" s="58"/>
      <c r="YY206" s="63"/>
      <c r="YZ206" s="58"/>
      <c r="ZA206" s="63"/>
      <c r="ZB206" s="58"/>
      <c r="ZC206" s="63"/>
      <c r="ZD206" s="58"/>
      <c r="ZE206" s="63"/>
      <c r="ZF206" s="58"/>
      <c r="ZG206" s="63"/>
      <c r="ZH206" s="58"/>
      <c r="ZI206" s="63"/>
      <c r="ZJ206" s="58"/>
      <c r="ZK206" s="63"/>
      <c r="ZL206" s="58"/>
      <c r="ZM206" s="63"/>
      <c r="ZN206" s="58"/>
      <c r="ZO206" s="63"/>
      <c r="ZP206" s="58"/>
      <c r="ZQ206" s="63"/>
      <c r="ZR206" s="58"/>
      <c r="ZS206" s="63"/>
      <c r="ZT206" s="58"/>
      <c r="ZU206" s="63"/>
      <c r="ZV206" s="58"/>
      <c r="ZW206" s="63"/>
      <c r="ZX206" s="58"/>
      <c r="ZY206" s="63"/>
      <c r="ZZ206" s="58"/>
      <c r="AAA206" s="63"/>
      <c r="AAB206" s="58"/>
      <c r="AAC206" s="63"/>
      <c r="AAD206" s="58"/>
      <c r="AAE206" s="63"/>
      <c r="AAF206" s="58"/>
      <c r="AAG206" s="63"/>
      <c r="AAH206" s="58"/>
      <c r="AAI206" s="63"/>
      <c r="AAJ206" s="58"/>
      <c r="AAK206" s="63"/>
      <c r="AAL206" s="58"/>
      <c r="AAM206" s="63"/>
      <c r="AAN206" s="58"/>
      <c r="AAO206" s="63"/>
      <c r="AAP206" s="58"/>
      <c r="AAQ206" s="63"/>
      <c r="AAR206" s="58"/>
      <c r="AAS206" s="63"/>
      <c r="AAT206" s="58"/>
      <c r="AAU206" s="63"/>
      <c r="AAV206" s="58"/>
      <c r="AAW206" s="63"/>
      <c r="AAX206" s="58"/>
      <c r="AAY206" s="63"/>
      <c r="AAZ206" s="58"/>
      <c r="ABA206" s="63"/>
      <c r="ABB206" s="58"/>
      <c r="ABC206" s="63"/>
      <c r="ABD206" s="58"/>
      <c r="ABE206" s="63"/>
      <c r="ABF206" s="58"/>
      <c r="ABG206" s="63"/>
      <c r="ABH206" s="58"/>
      <c r="ABI206" s="63"/>
      <c r="ABJ206" s="58"/>
      <c r="ABK206" s="63"/>
      <c r="ABL206" s="58"/>
      <c r="ABM206" s="63"/>
      <c r="ABN206" s="58"/>
      <c r="ABO206" s="63"/>
      <c r="ABP206" s="58"/>
      <c r="ABQ206" s="63"/>
      <c r="ABR206" s="58"/>
      <c r="ABS206" s="63"/>
      <c r="ABT206" s="58"/>
      <c r="ABU206" s="63"/>
      <c r="ABV206" s="58"/>
      <c r="ABW206" s="63"/>
      <c r="ABX206" s="58"/>
      <c r="ABY206" s="63"/>
      <c r="ABZ206" s="58"/>
      <c r="ACA206" s="63"/>
      <c r="ACB206" s="58"/>
      <c r="ACC206" s="63"/>
      <c r="ACD206" s="58"/>
      <c r="ACE206" s="63"/>
      <c r="ACF206" s="58"/>
      <c r="ACG206" s="63"/>
      <c r="ACH206" s="58"/>
      <c r="ACI206" s="63"/>
      <c r="ACJ206" s="58"/>
      <c r="ACK206" s="63"/>
      <c r="ACL206" s="58"/>
      <c r="ACM206" s="63"/>
      <c r="ACN206" s="58"/>
      <c r="ACO206" s="63"/>
      <c r="ACP206" s="58"/>
      <c r="ACQ206" s="63"/>
      <c r="ACR206" s="58"/>
      <c r="ACS206" s="63"/>
      <c r="ACT206" s="58"/>
      <c r="ACU206" s="63"/>
      <c r="ACV206" s="58"/>
      <c r="ACW206" s="63"/>
      <c r="ACX206" s="58"/>
      <c r="ACY206" s="63"/>
      <c r="ACZ206" s="58"/>
      <c r="ADA206" s="63"/>
      <c r="ADB206" s="58"/>
      <c r="ADC206" s="63"/>
      <c r="ADD206" s="58"/>
      <c r="ADE206" s="63"/>
      <c r="ADF206" s="58"/>
      <c r="ADG206" s="63"/>
      <c r="ADH206" s="58"/>
      <c r="ADI206" s="63"/>
      <c r="ADJ206" s="58"/>
      <c r="ADK206" s="63"/>
      <c r="ADL206" s="58"/>
      <c r="ADM206" s="63"/>
      <c r="ADN206" s="58"/>
      <c r="ADO206" s="63"/>
      <c r="ADP206" s="58"/>
      <c r="ADQ206" s="63"/>
      <c r="ADR206" s="58"/>
      <c r="ADS206" s="63"/>
      <c r="ADT206" s="58"/>
      <c r="ADU206" s="63"/>
      <c r="ADV206" s="58"/>
      <c r="ADW206" s="63"/>
      <c r="ADX206" s="58"/>
      <c r="ADY206" s="63"/>
      <c r="ADZ206" s="58"/>
      <c r="AEA206" s="63"/>
      <c r="AEB206" s="58"/>
      <c r="AEC206" s="63"/>
      <c r="AED206" s="58"/>
      <c r="AEE206" s="63"/>
      <c r="AEF206" s="58"/>
      <c r="AEG206" s="63"/>
      <c r="AEH206" s="58"/>
      <c r="AEI206" s="63"/>
      <c r="AEJ206" s="58"/>
      <c r="AEK206" s="63"/>
      <c r="AEL206" s="58"/>
      <c r="AEM206" s="63"/>
      <c r="AEN206" s="58"/>
      <c r="AEO206" s="63"/>
      <c r="AEP206" s="58"/>
      <c r="AEQ206" s="63"/>
      <c r="AER206" s="58"/>
      <c r="AES206" s="63"/>
      <c r="AET206" s="58"/>
      <c r="AEU206" s="63"/>
      <c r="AEV206" s="58"/>
      <c r="AEW206" s="63"/>
      <c r="AEX206" s="58"/>
      <c r="AEY206" s="63"/>
      <c r="AEZ206" s="58"/>
      <c r="AFA206" s="63"/>
      <c r="AFB206" s="58"/>
      <c r="AFC206" s="63"/>
      <c r="AFD206" s="58"/>
      <c r="AFE206" s="63"/>
      <c r="AFF206" s="58"/>
      <c r="AFG206" s="63"/>
      <c r="AFH206" s="58"/>
      <c r="AFI206" s="63"/>
      <c r="AFJ206" s="58"/>
      <c r="AFK206" s="63"/>
      <c r="AFL206" s="58"/>
      <c r="AFM206" s="63"/>
      <c r="AFN206" s="58"/>
      <c r="AFO206" s="63"/>
      <c r="AFP206" s="58"/>
      <c r="AFQ206" s="63"/>
      <c r="AFR206" s="58"/>
      <c r="AFS206" s="63"/>
      <c r="AFT206" s="58"/>
      <c r="AFU206" s="63"/>
      <c r="AFV206" s="58"/>
      <c r="AFW206" s="63"/>
      <c r="AFX206" s="58"/>
      <c r="AFY206" s="63"/>
      <c r="AFZ206" s="58"/>
      <c r="AGA206" s="63"/>
      <c r="AGB206" s="58"/>
      <c r="AGC206" s="63"/>
      <c r="AGD206" s="58"/>
      <c r="AGE206" s="63"/>
      <c r="AGF206" s="58"/>
      <c r="AGG206" s="63"/>
      <c r="AGH206" s="58"/>
      <c r="AGI206" s="63"/>
      <c r="AGJ206" s="58"/>
      <c r="AGK206" s="63"/>
      <c r="AGL206" s="58"/>
      <c r="AGM206" s="63"/>
      <c r="AGN206" s="58"/>
      <c r="AGO206" s="63"/>
      <c r="AGP206" s="58"/>
      <c r="AGQ206" s="63"/>
      <c r="AGR206" s="58"/>
      <c r="AGS206" s="63"/>
      <c r="AGT206" s="58"/>
      <c r="AGU206" s="63"/>
      <c r="AGV206" s="58"/>
      <c r="AGW206" s="63"/>
      <c r="AGX206" s="58"/>
      <c r="AGY206" s="63"/>
      <c r="AGZ206" s="58"/>
      <c r="AHA206" s="63"/>
      <c r="AHB206" s="58"/>
      <c r="AHC206" s="63"/>
      <c r="AHD206" s="58"/>
      <c r="AHE206" s="63"/>
      <c r="AHF206" s="58"/>
      <c r="AHG206" s="63"/>
      <c r="AHH206" s="58"/>
      <c r="AHI206" s="63"/>
      <c r="AHJ206" s="58"/>
      <c r="AHK206" s="63"/>
      <c r="AHL206" s="58"/>
      <c r="AHM206" s="63"/>
      <c r="AHN206" s="58"/>
      <c r="AHO206" s="63"/>
      <c r="AHP206" s="58"/>
      <c r="AHQ206" s="63"/>
      <c r="AHR206" s="58"/>
      <c r="AHS206" s="63"/>
      <c r="AHT206" s="58"/>
      <c r="AHU206" s="63"/>
      <c r="AHV206" s="58"/>
      <c r="AHW206" s="63"/>
      <c r="AHX206" s="58"/>
      <c r="AHY206" s="63"/>
      <c r="AHZ206" s="58"/>
      <c r="AIA206" s="63"/>
      <c r="AIB206" s="58"/>
      <c r="AIC206" s="63"/>
      <c r="AID206" s="58"/>
      <c r="AIE206" s="63"/>
      <c r="AIF206" s="58"/>
      <c r="AIG206" s="63"/>
      <c r="AIH206" s="58"/>
      <c r="AII206" s="63"/>
      <c r="AIJ206" s="58"/>
      <c r="AIK206" s="63"/>
      <c r="AIL206" s="58"/>
      <c r="AIM206" s="63"/>
      <c r="AIN206" s="58"/>
      <c r="AIO206" s="63"/>
      <c r="AIP206" s="58"/>
      <c r="AIQ206" s="63"/>
      <c r="AIR206" s="58"/>
      <c r="AIS206" s="63"/>
      <c r="AIT206" s="58"/>
      <c r="AIU206" s="63"/>
      <c r="AIV206" s="58"/>
      <c r="AIW206" s="63"/>
      <c r="AIX206" s="58"/>
      <c r="AIY206" s="63"/>
      <c r="AIZ206" s="58"/>
      <c r="AJA206" s="63"/>
      <c r="AJB206" s="58"/>
      <c r="AJC206" s="63"/>
      <c r="AJD206" s="58"/>
      <c r="AJE206" s="63"/>
      <c r="AJF206" s="58"/>
      <c r="AJG206" s="63"/>
      <c r="AJH206" s="58"/>
      <c r="AJI206" s="63"/>
      <c r="AJJ206" s="58"/>
      <c r="AJK206" s="63"/>
      <c r="AJL206" s="58"/>
      <c r="AJM206" s="63"/>
      <c r="AJN206" s="58"/>
      <c r="AJO206" s="63"/>
      <c r="AJP206" s="58"/>
      <c r="AJQ206" s="63"/>
      <c r="AJR206" s="58"/>
      <c r="AJS206" s="63"/>
      <c r="AJT206" s="58"/>
      <c r="AJU206" s="63"/>
      <c r="AJV206" s="58"/>
      <c r="AJW206" s="63"/>
      <c r="AJX206" s="58"/>
      <c r="AJY206" s="63"/>
      <c r="AJZ206" s="58"/>
      <c r="AKA206" s="63"/>
      <c r="AKB206" s="58"/>
      <c r="AKC206" s="63"/>
      <c r="AKD206" s="58"/>
      <c r="AKE206" s="63"/>
      <c r="AKF206" s="58"/>
      <c r="AKG206" s="63"/>
      <c r="AKH206" s="58"/>
      <c r="AKI206" s="63"/>
      <c r="AKJ206" s="58"/>
      <c r="AKK206" s="63"/>
      <c r="AKL206" s="58"/>
      <c r="AKM206" s="63"/>
      <c r="AKN206" s="58"/>
      <c r="AKO206" s="63"/>
      <c r="AKP206" s="58"/>
      <c r="AKQ206" s="63"/>
      <c r="AKR206" s="58"/>
      <c r="AKS206" s="63"/>
      <c r="AKT206" s="58"/>
      <c r="AKU206" s="63"/>
      <c r="AKV206" s="58"/>
      <c r="AKW206" s="63"/>
      <c r="AKX206" s="58"/>
      <c r="AKY206" s="63"/>
      <c r="AKZ206" s="58"/>
      <c r="ALA206" s="63"/>
      <c r="ALB206" s="58"/>
      <c r="ALC206" s="63"/>
      <c r="ALD206" s="58"/>
      <c r="ALE206" s="63"/>
      <c r="ALF206" s="58"/>
      <c r="ALG206" s="63"/>
      <c r="ALH206" s="58"/>
      <c r="ALI206" s="63"/>
      <c r="ALJ206" s="58"/>
      <c r="ALK206" s="63"/>
      <c r="ALL206" s="58"/>
      <c r="ALM206" s="63"/>
      <c r="ALN206" s="58"/>
      <c r="ALO206" s="63"/>
      <c r="ALP206" s="58"/>
      <c r="ALQ206" s="63"/>
      <c r="ALR206" s="58"/>
      <c r="ALS206" s="63"/>
      <c r="ALT206" s="58"/>
      <c r="ALU206" s="63"/>
      <c r="ALV206" s="58"/>
      <c r="ALW206" s="63"/>
      <c r="ALX206" s="58"/>
      <c r="ALY206" s="63"/>
      <c r="ALZ206" s="58"/>
      <c r="AMA206" s="63"/>
      <c r="AMB206" s="58"/>
      <c r="AMC206" s="63"/>
      <c r="AMD206" s="58"/>
      <c r="AME206" s="63"/>
      <c r="AMF206" s="58"/>
      <c r="AMG206" s="63"/>
      <c r="AMH206" s="58"/>
      <c r="AMI206" s="63"/>
      <c r="AMJ206" s="58"/>
      <c r="AMK206" s="63"/>
      <c r="AML206" s="58"/>
      <c r="AMM206" s="63"/>
      <c r="AMN206" s="58"/>
      <c r="AMO206" s="63"/>
      <c r="AMP206" s="58"/>
      <c r="AMQ206" s="63"/>
      <c r="AMR206" s="58"/>
      <c r="AMS206" s="63"/>
      <c r="AMT206" s="58"/>
      <c r="AMU206" s="63"/>
      <c r="AMV206" s="58"/>
      <c r="AMW206" s="63"/>
      <c r="AMX206" s="58"/>
      <c r="AMY206" s="63"/>
      <c r="AMZ206" s="58"/>
      <c r="ANA206" s="63"/>
      <c r="ANB206" s="58"/>
      <c r="ANC206" s="63"/>
      <c r="AND206" s="58"/>
      <c r="ANE206" s="63"/>
      <c r="ANF206" s="58"/>
      <c r="ANG206" s="63"/>
      <c r="ANH206" s="58"/>
      <c r="ANI206" s="63"/>
      <c r="ANJ206" s="58"/>
      <c r="ANK206" s="63"/>
      <c r="ANL206" s="58"/>
      <c r="ANM206" s="63"/>
      <c r="ANN206" s="58"/>
      <c r="ANO206" s="63"/>
      <c r="ANP206" s="58"/>
      <c r="ANQ206" s="63"/>
      <c r="ANR206" s="58"/>
      <c r="ANS206" s="63"/>
      <c r="ANT206" s="58"/>
      <c r="ANU206" s="63"/>
      <c r="ANV206" s="58"/>
      <c r="ANW206" s="63"/>
      <c r="ANX206" s="58"/>
      <c r="ANY206" s="63"/>
      <c r="ANZ206" s="58"/>
      <c r="AOA206" s="63"/>
      <c r="AOB206" s="58"/>
      <c r="AOC206" s="63"/>
      <c r="AOD206" s="58"/>
      <c r="AOE206" s="63"/>
      <c r="AOF206" s="58"/>
      <c r="AOG206" s="63"/>
      <c r="AOH206" s="58"/>
      <c r="AOI206" s="63"/>
      <c r="AOJ206" s="58"/>
      <c r="AOK206" s="63"/>
      <c r="AOL206" s="58"/>
      <c r="AOM206" s="63"/>
      <c r="AON206" s="58"/>
      <c r="AOO206" s="63"/>
      <c r="AOP206" s="58"/>
      <c r="AOQ206" s="63"/>
      <c r="AOR206" s="58"/>
      <c r="AOS206" s="63"/>
      <c r="AOT206" s="58"/>
      <c r="AOU206" s="63"/>
      <c r="AOV206" s="58"/>
      <c r="AOW206" s="63"/>
      <c r="AOX206" s="58"/>
      <c r="AOY206" s="63"/>
      <c r="AOZ206" s="58"/>
      <c r="APA206" s="63"/>
      <c r="APB206" s="58"/>
      <c r="APC206" s="63"/>
      <c r="APD206" s="58"/>
      <c r="APE206" s="63"/>
      <c r="APF206" s="58"/>
      <c r="APG206" s="63"/>
      <c r="APH206" s="58"/>
      <c r="API206" s="63"/>
      <c r="APJ206" s="58"/>
      <c r="APK206" s="63"/>
      <c r="APL206" s="58"/>
      <c r="APM206" s="63"/>
      <c r="APN206" s="58"/>
      <c r="APO206" s="63"/>
      <c r="APP206" s="58"/>
      <c r="APQ206" s="63"/>
      <c r="APR206" s="58"/>
      <c r="APS206" s="63"/>
      <c r="APT206" s="58"/>
      <c r="APU206" s="63"/>
      <c r="APV206" s="58"/>
      <c r="APW206" s="63"/>
      <c r="APX206" s="58"/>
      <c r="APY206" s="63"/>
      <c r="APZ206" s="58"/>
      <c r="AQA206" s="63"/>
      <c r="AQB206" s="58"/>
      <c r="AQC206" s="63"/>
      <c r="AQD206" s="58"/>
      <c r="AQE206" s="63"/>
      <c r="AQF206" s="58"/>
      <c r="AQG206" s="63"/>
      <c r="AQH206" s="58"/>
      <c r="AQI206" s="63"/>
      <c r="AQJ206" s="58"/>
      <c r="AQK206" s="63"/>
      <c r="AQL206" s="58"/>
      <c r="AQM206" s="63"/>
      <c r="AQN206" s="58"/>
      <c r="AQO206" s="63"/>
      <c r="AQP206" s="58"/>
      <c r="AQQ206" s="63"/>
      <c r="AQR206" s="58"/>
      <c r="AQS206" s="63"/>
      <c r="AQT206" s="58"/>
      <c r="AQU206" s="63"/>
      <c r="AQV206" s="58"/>
      <c r="AQW206" s="63"/>
      <c r="AQX206" s="58"/>
      <c r="AQY206" s="63"/>
      <c r="AQZ206" s="58"/>
      <c r="ARA206" s="63"/>
      <c r="ARB206" s="58"/>
      <c r="ARC206" s="63"/>
      <c r="ARD206" s="58"/>
      <c r="ARE206" s="63"/>
      <c r="ARF206" s="58"/>
      <c r="ARG206" s="63"/>
      <c r="ARH206" s="58"/>
      <c r="ARI206" s="63"/>
      <c r="ARJ206" s="58"/>
      <c r="ARK206" s="63"/>
      <c r="ARL206" s="58"/>
      <c r="ARM206" s="63"/>
      <c r="ARN206" s="58"/>
      <c r="ARO206" s="63"/>
      <c r="ARP206" s="58"/>
      <c r="ARQ206" s="63"/>
      <c r="ARR206" s="58"/>
      <c r="ARS206" s="63"/>
      <c r="ART206" s="58"/>
      <c r="ARU206" s="63"/>
      <c r="ARV206" s="58"/>
      <c r="ARW206" s="63"/>
      <c r="ARX206" s="58"/>
      <c r="ARY206" s="63"/>
      <c r="ARZ206" s="58"/>
      <c r="ASA206" s="63"/>
      <c r="ASB206" s="58"/>
      <c r="ASC206" s="63"/>
      <c r="ASD206" s="58"/>
      <c r="ASE206" s="63"/>
      <c r="ASF206" s="58"/>
      <c r="ASG206" s="63"/>
      <c r="ASH206" s="58"/>
      <c r="ASI206" s="63"/>
      <c r="ASJ206" s="58"/>
      <c r="ASK206" s="63"/>
      <c r="ASL206" s="58"/>
      <c r="ASM206" s="63"/>
      <c r="ASN206" s="58"/>
      <c r="ASO206" s="63"/>
      <c r="ASP206" s="58"/>
      <c r="ASQ206" s="63"/>
      <c r="ASR206" s="58"/>
      <c r="ASS206" s="63"/>
      <c r="AST206" s="58"/>
      <c r="ASU206" s="63"/>
      <c r="ASV206" s="58"/>
      <c r="ASW206" s="63"/>
      <c r="ASX206" s="58"/>
      <c r="ASY206" s="63"/>
      <c r="ASZ206" s="58"/>
      <c r="ATA206" s="63"/>
      <c r="ATB206" s="58"/>
      <c r="ATC206" s="63"/>
      <c r="ATD206" s="58"/>
      <c r="ATE206" s="63"/>
      <c r="ATF206" s="58"/>
      <c r="ATG206" s="63"/>
      <c r="ATH206" s="58"/>
      <c r="ATI206" s="63"/>
      <c r="ATJ206" s="58"/>
      <c r="ATK206" s="63"/>
      <c r="ATL206" s="58"/>
      <c r="ATM206" s="63"/>
      <c r="ATN206" s="58"/>
      <c r="ATO206" s="63"/>
      <c r="ATP206" s="58"/>
      <c r="ATQ206" s="63"/>
      <c r="ATR206" s="58"/>
      <c r="ATS206" s="63"/>
      <c r="ATT206" s="58"/>
      <c r="ATU206" s="63"/>
      <c r="ATV206" s="58"/>
      <c r="ATW206" s="63"/>
      <c r="ATX206" s="58"/>
      <c r="ATY206" s="63"/>
      <c r="ATZ206" s="58"/>
      <c r="AUA206" s="63"/>
      <c r="AUB206" s="58"/>
      <c r="AUC206" s="63"/>
      <c r="AUD206" s="58"/>
      <c r="AUE206" s="63"/>
      <c r="AUF206" s="58"/>
      <c r="AUG206" s="63"/>
      <c r="AUH206" s="58"/>
      <c r="AUI206" s="63"/>
      <c r="AUJ206" s="58"/>
      <c r="AUK206" s="63"/>
      <c r="AUL206" s="58"/>
      <c r="AUM206" s="63"/>
      <c r="AUN206" s="58"/>
      <c r="AUO206" s="63"/>
      <c r="AUP206" s="58"/>
      <c r="AUQ206" s="63"/>
      <c r="AUR206" s="58"/>
      <c r="AUS206" s="63"/>
      <c r="AUT206" s="58"/>
      <c r="AUU206" s="63"/>
      <c r="AUV206" s="58"/>
      <c r="AUW206" s="63"/>
      <c r="AUX206" s="58"/>
      <c r="AUY206" s="63"/>
      <c r="AUZ206" s="58"/>
      <c r="AVA206" s="63"/>
      <c r="AVB206" s="58"/>
      <c r="AVC206" s="63"/>
      <c r="AVD206" s="58"/>
      <c r="AVE206" s="63"/>
      <c r="AVF206" s="58"/>
      <c r="AVG206" s="63"/>
      <c r="AVH206" s="58"/>
      <c r="AVI206" s="63"/>
      <c r="AVJ206" s="58"/>
      <c r="AVK206" s="63"/>
      <c r="AVL206" s="58"/>
      <c r="AVM206" s="63"/>
      <c r="AVN206" s="58"/>
      <c r="AVO206" s="63"/>
      <c r="AVP206" s="58"/>
      <c r="AVQ206" s="63"/>
      <c r="AVR206" s="58"/>
      <c r="AVS206" s="63"/>
      <c r="AVT206" s="58"/>
      <c r="AVU206" s="63"/>
      <c r="AVV206" s="58"/>
      <c r="AVW206" s="63"/>
      <c r="AVX206" s="58"/>
      <c r="AVY206" s="63"/>
      <c r="AVZ206" s="58"/>
      <c r="AWA206" s="63"/>
      <c r="AWB206" s="58"/>
      <c r="AWC206" s="63"/>
      <c r="AWD206" s="58"/>
      <c r="AWE206" s="63"/>
      <c r="AWF206" s="58"/>
      <c r="AWG206" s="63"/>
      <c r="AWH206" s="58"/>
      <c r="AWI206" s="63"/>
      <c r="AWJ206" s="58"/>
      <c r="AWK206" s="63"/>
      <c r="AWL206" s="58"/>
      <c r="AWM206" s="63"/>
      <c r="AWN206" s="58"/>
      <c r="AWO206" s="63"/>
      <c r="AWP206" s="58"/>
      <c r="AWQ206" s="63"/>
      <c r="AWR206" s="58"/>
      <c r="AWS206" s="63"/>
      <c r="AWT206" s="58"/>
      <c r="AWU206" s="63"/>
      <c r="AWV206" s="58"/>
      <c r="AWW206" s="63"/>
      <c r="AWX206" s="58"/>
      <c r="AWY206" s="63"/>
      <c r="AWZ206" s="58"/>
      <c r="AXA206" s="63"/>
      <c r="AXB206" s="58"/>
      <c r="AXC206" s="63"/>
      <c r="AXD206" s="58"/>
      <c r="AXE206" s="63"/>
      <c r="AXF206" s="58"/>
      <c r="AXG206" s="63"/>
      <c r="AXH206" s="58"/>
      <c r="AXI206" s="63"/>
      <c r="AXJ206" s="58"/>
      <c r="AXK206" s="63"/>
      <c r="AXL206" s="58"/>
      <c r="AXM206" s="63"/>
      <c r="AXN206" s="58"/>
      <c r="AXO206" s="63"/>
      <c r="AXP206" s="58"/>
      <c r="AXQ206" s="63"/>
      <c r="AXR206" s="58"/>
      <c r="AXS206" s="63"/>
      <c r="AXT206" s="58"/>
      <c r="AXU206" s="63"/>
      <c r="AXV206" s="58"/>
      <c r="AXW206" s="63"/>
      <c r="AXX206" s="58"/>
      <c r="AXY206" s="63"/>
      <c r="AXZ206" s="58"/>
      <c r="AYA206" s="63"/>
      <c r="AYB206" s="58"/>
      <c r="AYC206" s="63"/>
      <c r="AYD206" s="58"/>
      <c r="AYE206" s="63"/>
      <c r="AYF206" s="58"/>
      <c r="AYG206" s="63"/>
      <c r="AYH206" s="58"/>
      <c r="AYI206" s="63"/>
      <c r="AYJ206" s="58"/>
      <c r="AYK206" s="63"/>
      <c r="AYL206" s="58"/>
      <c r="AYM206" s="63"/>
      <c r="AYN206" s="58"/>
      <c r="AYO206" s="63"/>
      <c r="AYP206" s="58"/>
      <c r="AYQ206" s="63"/>
      <c r="AYR206" s="58"/>
      <c r="AYS206" s="63"/>
      <c r="AYT206" s="58"/>
      <c r="AYU206" s="63"/>
      <c r="AYV206" s="58"/>
      <c r="AYW206" s="63"/>
      <c r="AYX206" s="58"/>
      <c r="AYY206" s="63"/>
      <c r="AYZ206" s="58"/>
      <c r="AZA206" s="63"/>
      <c r="AZB206" s="58"/>
      <c r="AZC206" s="63"/>
      <c r="AZD206" s="58"/>
      <c r="AZE206" s="63"/>
      <c r="AZF206" s="58"/>
      <c r="AZG206" s="63"/>
      <c r="AZH206" s="58"/>
      <c r="AZI206" s="63"/>
      <c r="AZJ206" s="58"/>
      <c r="AZK206" s="63"/>
      <c r="AZL206" s="58"/>
      <c r="AZM206" s="63"/>
      <c r="AZN206" s="58"/>
      <c r="AZO206" s="63"/>
      <c r="AZP206" s="58"/>
      <c r="AZQ206" s="63"/>
      <c r="AZR206" s="58"/>
      <c r="AZS206" s="63"/>
      <c r="AZT206" s="58"/>
      <c r="AZU206" s="63"/>
      <c r="AZV206" s="58"/>
      <c r="AZW206" s="63"/>
      <c r="AZX206" s="58"/>
      <c r="AZY206" s="63"/>
      <c r="AZZ206" s="58"/>
      <c r="BAA206" s="63"/>
      <c r="BAB206" s="58"/>
      <c r="BAC206" s="63"/>
      <c r="BAD206" s="58"/>
      <c r="BAE206" s="63"/>
      <c r="BAF206" s="58"/>
      <c r="BAG206" s="63"/>
      <c r="BAH206" s="58"/>
      <c r="BAI206" s="63"/>
      <c r="BAJ206" s="58"/>
      <c r="BAK206" s="63"/>
      <c r="BAL206" s="58"/>
      <c r="BAM206" s="63"/>
      <c r="BAN206" s="58"/>
      <c r="BAO206" s="63"/>
      <c r="BAP206" s="58"/>
      <c r="BAQ206" s="63"/>
      <c r="BAR206" s="58"/>
      <c r="BAS206" s="63"/>
      <c r="BAT206" s="58"/>
      <c r="BAU206" s="63"/>
      <c r="BAV206" s="58"/>
      <c r="BAW206" s="63"/>
      <c r="BAX206" s="58"/>
      <c r="BAY206" s="63"/>
      <c r="BAZ206" s="58"/>
      <c r="BBA206" s="63"/>
      <c r="BBB206" s="58"/>
      <c r="BBC206" s="63"/>
      <c r="BBD206" s="58"/>
      <c r="BBE206" s="63"/>
      <c r="BBF206" s="58"/>
      <c r="BBG206" s="63"/>
      <c r="BBH206" s="58"/>
      <c r="BBI206" s="63"/>
      <c r="BBJ206" s="58"/>
      <c r="BBK206" s="63"/>
      <c r="BBL206" s="58"/>
      <c r="BBM206" s="63"/>
      <c r="BBN206" s="58"/>
      <c r="BBO206" s="63"/>
      <c r="BBP206" s="58"/>
      <c r="BBQ206" s="63"/>
      <c r="BBR206" s="58"/>
      <c r="BBS206" s="63"/>
      <c r="BBT206" s="58"/>
      <c r="BBU206" s="63"/>
      <c r="BBV206" s="58"/>
      <c r="BBW206" s="63"/>
      <c r="BBX206" s="58"/>
      <c r="BBY206" s="63"/>
      <c r="BBZ206" s="58"/>
      <c r="BCA206" s="63"/>
      <c r="BCB206" s="58"/>
      <c r="BCC206" s="63"/>
      <c r="BCD206" s="58"/>
      <c r="BCE206" s="63"/>
      <c r="BCF206" s="58"/>
      <c r="BCG206" s="63"/>
      <c r="BCH206" s="58"/>
      <c r="BCI206" s="63"/>
      <c r="BCJ206" s="58"/>
      <c r="BCK206" s="63"/>
      <c r="BCL206" s="58"/>
      <c r="BCM206" s="63"/>
      <c r="BCN206" s="58"/>
      <c r="BCO206" s="63"/>
      <c r="BCP206" s="58"/>
      <c r="BCQ206" s="63"/>
      <c r="BCR206" s="58"/>
      <c r="BCS206" s="63"/>
      <c r="BCT206" s="58"/>
      <c r="BCU206" s="63"/>
      <c r="BCV206" s="58"/>
      <c r="BCW206" s="63"/>
      <c r="BCX206" s="58"/>
      <c r="BCY206" s="63"/>
      <c r="BCZ206" s="58"/>
      <c r="BDA206" s="63"/>
      <c r="BDB206" s="58"/>
      <c r="BDC206" s="63"/>
      <c r="BDD206" s="58"/>
      <c r="BDE206" s="63"/>
      <c r="BDF206" s="58"/>
      <c r="BDG206" s="63"/>
      <c r="BDH206" s="58"/>
      <c r="BDI206" s="63"/>
      <c r="BDJ206" s="58"/>
      <c r="BDK206" s="63"/>
      <c r="BDL206" s="58"/>
      <c r="BDM206" s="63"/>
      <c r="BDN206" s="58"/>
      <c r="BDO206" s="63"/>
      <c r="BDP206" s="58"/>
      <c r="BDQ206" s="63"/>
      <c r="BDR206" s="58"/>
      <c r="BDS206" s="63"/>
      <c r="BDT206" s="58"/>
      <c r="BDU206" s="63"/>
      <c r="BDV206" s="58"/>
      <c r="BDW206" s="63"/>
      <c r="BDX206" s="58"/>
      <c r="BDY206" s="63"/>
      <c r="BDZ206" s="58"/>
      <c r="BEA206" s="63"/>
      <c r="BEB206" s="58"/>
      <c r="BEC206" s="63"/>
      <c r="BED206" s="58"/>
      <c r="BEE206" s="63"/>
      <c r="BEF206" s="58"/>
      <c r="BEG206" s="63"/>
      <c r="BEH206" s="58"/>
      <c r="BEI206" s="63"/>
      <c r="BEJ206" s="58"/>
      <c r="BEK206" s="63"/>
      <c r="BEL206" s="58"/>
      <c r="BEM206" s="63"/>
      <c r="BEN206" s="58"/>
      <c r="BEO206" s="63"/>
      <c r="BEP206" s="58"/>
      <c r="BEQ206" s="63"/>
      <c r="BER206" s="58"/>
      <c r="BES206" s="63"/>
      <c r="BET206" s="58"/>
      <c r="BEU206" s="63"/>
      <c r="BEV206" s="58"/>
      <c r="BEW206" s="63"/>
      <c r="BEX206" s="58"/>
      <c r="BEY206" s="63"/>
      <c r="BEZ206" s="58"/>
      <c r="BFA206" s="63"/>
      <c r="BFB206" s="58"/>
      <c r="BFC206" s="63"/>
      <c r="BFD206" s="58"/>
      <c r="BFE206" s="63"/>
      <c r="BFF206" s="58"/>
      <c r="BFG206" s="63"/>
      <c r="BFH206" s="58"/>
      <c r="BFI206" s="63"/>
      <c r="BFJ206" s="58"/>
      <c r="BFK206" s="63"/>
      <c r="BFL206" s="58"/>
      <c r="BFM206" s="63"/>
      <c r="BFN206" s="58"/>
      <c r="BFO206" s="63"/>
      <c r="BFP206" s="58"/>
      <c r="BFQ206" s="63"/>
      <c r="BFR206" s="58"/>
      <c r="BFS206" s="63"/>
      <c r="BFT206" s="58"/>
      <c r="BFU206" s="63"/>
      <c r="BFV206" s="58"/>
      <c r="BFW206" s="63"/>
      <c r="BFX206" s="58"/>
      <c r="BFY206" s="63"/>
      <c r="BFZ206" s="58"/>
      <c r="BGA206" s="63"/>
      <c r="BGB206" s="58"/>
      <c r="BGC206" s="63"/>
      <c r="BGD206" s="58"/>
      <c r="BGE206" s="63"/>
      <c r="BGF206" s="58"/>
      <c r="BGG206" s="63"/>
      <c r="BGH206" s="58"/>
      <c r="BGI206" s="63"/>
      <c r="BGJ206" s="58"/>
      <c r="BGK206" s="63"/>
      <c r="BGL206" s="58"/>
      <c r="BGM206" s="63"/>
      <c r="BGN206" s="58"/>
      <c r="BGO206" s="63"/>
      <c r="BGP206" s="58"/>
      <c r="BGQ206" s="63"/>
      <c r="BGR206" s="58"/>
      <c r="BGS206" s="63"/>
      <c r="BGT206" s="58"/>
      <c r="BGU206" s="63"/>
      <c r="BGV206" s="58"/>
      <c r="BGW206" s="63"/>
      <c r="BGX206" s="58"/>
      <c r="BGY206" s="63"/>
      <c r="BGZ206" s="58"/>
      <c r="BHA206" s="63"/>
      <c r="BHB206" s="58"/>
      <c r="BHC206" s="63"/>
      <c r="BHD206" s="58"/>
      <c r="BHE206" s="63"/>
      <c r="BHF206" s="58"/>
      <c r="BHG206" s="63"/>
      <c r="BHH206" s="58"/>
      <c r="BHI206" s="63"/>
      <c r="BHJ206" s="58"/>
      <c r="BHK206" s="63"/>
      <c r="BHL206" s="58"/>
      <c r="BHM206" s="63"/>
      <c r="BHN206" s="58"/>
      <c r="BHO206" s="63"/>
      <c r="BHP206" s="58"/>
      <c r="BHQ206" s="63"/>
      <c r="BHR206" s="58"/>
      <c r="BHS206" s="63"/>
      <c r="BHT206" s="58"/>
      <c r="BHU206" s="63"/>
      <c r="BHV206" s="58"/>
      <c r="BHW206" s="63"/>
      <c r="BHX206" s="58"/>
      <c r="BHY206" s="63"/>
      <c r="BHZ206" s="58"/>
      <c r="BIA206" s="63"/>
      <c r="BIB206" s="58"/>
      <c r="BIC206" s="63"/>
      <c r="BID206" s="58"/>
      <c r="BIE206" s="63"/>
      <c r="BIF206" s="58"/>
      <c r="BIG206" s="63"/>
      <c r="BIH206" s="58"/>
      <c r="BII206" s="63"/>
      <c r="BIJ206" s="58"/>
      <c r="BIK206" s="63"/>
      <c r="BIL206" s="58"/>
      <c r="BIM206" s="63"/>
      <c r="BIN206" s="58"/>
      <c r="BIO206" s="63"/>
      <c r="BIP206" s="58"/>
      <c r="BIQ206" s="63"/>
      <c r="BIR206" s="58"/>
      <c r="BIS206" s="63"/>
      <c r="BIT206" s="58"/>
      <c r="BIU206" s="63"/>
      <c r="BIV206" s="58"/>
      <c r="BIW206" s="63"/>
      <c r="BIX206" s="58"/>
      <c r="BIY206" s="63"/>
      <c r="BIZ206" s="58"/>
      <c r="BJA206" s="63"/>
      <c r="BJB206" s="58"/>
      <c r="BJC206" s="63"/>
      <c r="BJD206" s="58"/>
      <c r="BJE206" s="63"/>
      <c r="BJF206" s="58"/>
      <c r="BJG206" s="63"/>
      <c r="BJH206" s="58"/>
      <c r="BJI206" s="63"/>
      <c r="BJJ206" s="58"/>
      <c r="BJK206" s="63"/>
      <c r="BJL206" s="58"/>
      <c r="BJM206" s="63"/>
      <c r="BJN206" s="58"/>
      <c r="BJO206" s="63"/>
      <c r="BJP206" s="58"/>
      <c r="BJQ206" s="63"/>
      <c r="BJR206" s="58"/>
      <c r="BJS206" s="63"/>
      <c r="BJT206" s="58"/>
      <c r="BJU206" s="63"/>
      <c r="BJV206" s="58"/>
      <c r="BJW206" s="63"/>
      <c r="BJX206" s="58"/>
      <c r="BJY206" s="63"/>
      <c r="BJZ206" s="58"/>
      <c r="BKA206" s="63"/>
      <c r="BKB206" s="58"/>
      <c r="BKC206" s="63"/>
      <c r="BKD206" s="58"/>
      <c r="BKE206" s="63"/>
      <c r="BKF206" s="58"/>
      <c r="BKG206" s="63"/>
      <c r="BKH206" s="58"/>
      <c r="BKI206" s="63"/>
      <c r="BKJ206" s="58"/>
      <c r="BKK206" s="63"/>
      <c r="BKL206" s="58"/>
      <c r="BKM206" s="63"/>
      <c r="BKN206" s="58"/>
      <c r="BKO206" s="63"/>
      <c r="BKP206" s="58"/>
      <c r="BKQ206" s="63"/>
      <c r="BKR206" s="58"/>
      <c r="BKS206" s="63"/>
      <c r="BKT206" s="58"/>
      <c r="BKU206" s="63"/>
      <c r="BKV206" s="58"/>
      <c r="BKW206" s="63"/>
      <c r="BKX206" s="58"/>
      <c r="BKY206" s="63"/>
      <c r="BKZ206" s="58"/>
      <c r="BLA206" s="63"/>
      <c r="BLB206" s="58"/>
      <c r="BLC206" s="63"/>
      <c r="BLD206" s="58"/>
      <c r="BLE206" s="63"/>
      <c r="BLF206" s="58"/>
      <c r="BLG206" s="63"/>
      <c r="BLH206" s="58"/>
      <c r="BLI206" s="63"/>
      <c r="BLJ206" s="58"/>
      <c r="BLK206" s="63"/>
      <c r="BLL206" s="58"/>
      <c r="BLM206" s="63"/>
      <c r="BLN206" s="58"/>
      <c r="BLO206" s="63"/>
      <c r="BLP206" s="58"/>
      <c r="BLQ206" s="63"/>
      <c r="BLR206" s="58"/>
      <c r="BLS206" s="63"/>
      <c r="BLT206" s="58"/>
      <c r="BLU206" s="63"/>
      <c r="BLV206" s="58"/>
      <c r="BLW206" s="63"/>
      <c r="BLX206" s="58"/>
      <c r="BLY206" s="63"/>
      <c r="BLZ206" s="58"/>
      <c r="BMA206" s="63"/>
      <c r="BMB206" s="58"/>
      <c r="BMC206" s="63"/>
      <c r="BMD206" s="58"/>
      <c r="BME206" s="63"/>
      <c r="BMF206" s="58"/>
      <c r="BMG206" s="63"/>
      <c r="BMH206" s="58"/>
      <c r="BMI206" s="63"/>
      <c r="BMJ206" s="58"/>
      <c r="BMK206" s="63"/>
      <c r="BML206" s="58"/>
      <c r="BMM206" s="63"/>
      <c r="BMN206" s="58"/>
      <c r="BMO206" s="63"/>
      <c r="BMP206" s="58"/>
      <c r="BMQ206" s="63"/>
      <c r="BMR206" s="58"/>
      <c r="BMS206" s="63"/>
      <c r="BMT206" s="58"/>
      <c r="BMU206" s="63"/>
      <c r="BMV206" s="58"/>
      <c r="BMW206" s="63"/>
      <c r="BMX206" s="58"/>
      <c r="BMY206" s="63"/>
      <c r="BMZ206" s="58"/>
      <c r="BNA206" s="63"/>
      <c r="BNB206" s="58"/>
      <c r="BNC206" s="63"/>
      <c r="BND206" s="58"/>
      <c r="BNE206" s="63"/>
      <c r="BNF206" s="58"/>
      <c r="BNG206" s="63"/>
      <c r="BNH206" s="58"/>
      <c r="BNI206" s="63"/>
      <c r="BNJ206" s="58"/>
      <c r="BNK206" s="63"/>
      <c r="BNL206" s="58"/>
      <c r="BNM206" s="63"/>
      <c r="BNN206" s="58"/>
      <c r="BNO206" s="63"/>
      <c r="BNP206" s="58"/>
      <c r="BNQ206" s="63"/>
      <c r="BNR206" s="58"/>
      <c r="BNS206" s="63"/>
      <c r="BNT206" s="58"/>
      <c r="BNU206" s="63"/>
      <c r="BNV206" s="58"/>
      <c r="BNW206" s="63"/>
      <c r="BNX206" s="58"/>
      <c r="BNY206" s="63"/>
      <c r="BNZ206" s="58"/>
      <c r="BOA206" s="63"/>
      <c r="BOB206" s="58"/>
      <c r="BOC206" s="63"/>
      <c r="BOD206" s="58"/>
      <c r="BOE206" s="63"/>
      <c r="BOF206" s="58"/>
      <c r="BOG206" s="63"/>
      <c r="BOH206" s="58"/>
      <c r="BOI206" s="63"/>
      <c r="BOJ206" s="58"/>
      <c r="BOK206" s="63"/>
      <c r="BOL206" s="58"/>
      <c r="BOM206" s="63"/>
      <c r="BON206" s="58"/>
      <c r="BOO206" s="63"/>
      <c r="BOP206" s="58"/>
      <c r="BOQ206" s="63"/>
      <c r="BOR206" s="58"/>
      <c r="BOS206" s="63"/>
      <c r="BOT206" s="58"/>
      <c r="BOU206" s="63"/>
      <c r="BOV206" s="58"/>
      <c r="BOW206" s="63"/>
      <c r="BOX206" s="58"/>
      <c r="BOY206" s="63"/>
      <c r="BOZ206" s="58"/>
      <c r="BPA206" s="63"/>
      <c r="BPB206" s="58"/>
      <c r="BPC206" s="63"/>
      <c r="BPD206" s="58"/>
      <c r="BPE206" s="63"/>
      <c r="BPF206" s="58"/>
      <c r="BPG206" s="63"/>
      <c r="BPH206" s="58"/>
      <c r="BPI206" s="63"/>
      <c r="BPJ206" s="58"/>
      <c r="BPK206" s="63"/>
      <c r="BPL206" s="58"/>
      <c r="BPM206" s="63"/>
      <c r="BPN206" s="58"/>
      <c r="BPO206" s="63"/>
      <c r="BPP206" s="58"/>
      <c r="BPQ206" s="63"/>
      <c r="BPR206" s="58"/>
      <c r="BPS206" s="63"/>
      <c r="BPT206" s="58"/>
      <c r="BPU206" s="63"/>
      <c r="BPV206" s="58"/>
      <c r="BPW206" s="63"/>
      <c r="BPX206" s="58"/>
      <c r="BPY206" s="63"/>
      <c r="BPZ206" s="58"/>
      <c r="BQA206" s="63"/>
      <c r="BQB206" s="58"/>
      <c r="BQC206" s="63"/>
      <c r="BQD206" s="58"/>
      <c r="BQE206" s="63"/>
      <c r="BQF206" s="58"/>
      <c r="BQG206" s="63"/>
      <c r="BQH206" s="58"/>
      <c r="BQI206" s="63"/>
      <c r="BQJ206" s="58"/>
      <c r="BQK206" s="63"/>
      <c r="BQL206" s="58"/>
      <c r="BQM206" s="63"/>
      <c r="BQN206" s="58"/>
      <c r="BQO206" s="63"/>
      <c r="BQP206" s="58"/>
      <c r="BQQ206" s="63"/>
      <c r="BQR206" s="58"/>
      <c r="BQS206" s="63"/>
      <c r="BQT206" s="58"/>
      <c r="BQU206" s="63"/>
      <c r="BQV206" s="58"/>
      <c r="BQW206" s="63"/>
      <c r="BQX206" s="58"/>
      <c r="BQY206" s="63"/>
      <c r="BQZ206" s="58"/>
      <c r="BRA206" s="63"/>
      <c r="BRB206" s="58"/>
      <c r="BRC206" s="63"/>
      <c r="BRD206" s="58"/>
      <c r="BRE206" s="63"/>
      <c r="BRF206" s="58"/>
      <c r="BRG206" s="63"/>
      <c r="BRH206" s="58"/>
      <c r="BRI206" s="63"/>
      <c r="BRJ206" s="58"/>
      <c r="BRK206" s="63"/>
      <c r="BRL206" s="58"/>
      <c r="BRM206" s="63"/>
      <c r="BRN206" s="58"/>
      <c r="BRO206" s="63"/>
      <c r="BRP206" s="58"/>
      <c r="BRQ206" s="63"/>
      <c r="BRR206" s="58"/>
      <c r="BRS206" s="63"/>
      <c r="BRT206" s="58"/>
      <c r="BRU206" s="63"/>
      <c r="BRV206" s="58"/>
      <c r="BRW206" s="63"/>
      <c r="BRX206" s="58"/>
      <c r="BRY206" s="63"/>
      <c r="BRZ206" s="58"/>
      <c r="BSA206" s="63"/>
      <c r="BSB206" s="58"/>
      <c r="BSC206" s="63"/>
      <c r="BSD206" s="58"/>
      <c r="BSE206" s="63"/>
      <c r="BSF206" s="58"/>
      <c r="BSG206" s="63"/>
      <c r="BSH206" s="58"/>
      <c r="BSI206" s="63"/>
      <c r="BSJ206" s="58"/>
      <c r="BSK206" s="63"/>
      <c r="BSL206" s="58"/>
      <c r="BSM206" s="63"/>
      <c r="BSN206" s="58"/>
      <c r="BSO206" s="63"/>
      <c r="BSP206" s="58"/>
      <c r="BSQ206" s="63"/>
      <c r="BSR206" s="58"/>
      <c r="BSS206" s="63"/>
      <c r="BST206" s="58"/>
      <c r="BSU206" s="63"/>
      <c r="BSV206" s="58"/>
      <c r="BSW206" s="63"/>
      <c r="BSX206" s="58"/>
      <c r="BSY206" s="63"/>
      <c r="BSZ206" s="58"/>
      <c r="BTA206" s="63"/>
      <c r="BTB206" s="58"/>
      <c r="BTC206" s="63"/>
      <c r="BTD206" s="58"/>
      <c r="BTE206" s="63"/>
      <c r="BTF206" s="58"/>
      <c r="BTG206" s="63"/>
      <c r="BTH206" s="58"/>
      <c r="BTI206" s="63"/>
      <c r="BTJ206" s="58"/>
      <c r="BTK206" s="63"/>
      <c r="BTL206" s="58"/>
      <c r="BTM206" s="63"/>
      <c r="BTN206" s="58"/>
      <c r="BTO206" s="63"/>
      <c r="BTP206" s="58"/>
      <c r="BTQ206" s="63"/>
      <c r="BTR206" s="58"/>
      <c r="BTS206" s="63"/>
      <c r="BTT206" s="58"/>
      <c r="BTU206" s="63"/>
      <c r="BTV206" s="58"/>
      <c r="BTW206" s="63"/>
      <c r="BTX206" s="58"/>
      <c r="BTY206" s="63"/>
      <c r="BTZ206" s="58"/>
      <c r="BUA206" s="63"/>
      <c r="BUB206" s="58"/>
      <c r="BUC206" s="63"/>
      <c r="BUD206" s="58"/>
      <c r="BUE206" s="63"/>
      <c r="BUF206" s="58"/>
      <c r="BUG206" s="63"/>
      <c r="BUH206" s="58"/>
      <c r="BUI206" s="63"/>
      <c r="BUJ206" s="58"/>
      <c r="BUK206" s="63"/>
      <c r="BUL206" s="58"/>
      <c r="BUM206" s="63"/>
      <c r="BUN206" s="58"/>
      <c r="BUO206" s="63"/>
      <c r="BUP206" s="58"/>
      <c r="BUQ206" s="63"/>
      <c r="BUR206" s="58"/>
      <c r="BUS206" s="63"/>
      <c r="BUT206" s="58"/>
      <c r="BUU206" s="63"/>
      <c r="BUV206" s="58"/>
      <c r="BUW206" s="63"/>
      <c r="BUX206" s="58"/>
      <c r="BUY206" s="63"/>
      <c r="BUZ206" s="58"/>
      <c r="BVA206" s="63"/>
      <c r="BVB206" s="58"/>
      <c r="BVC206" s="63"/>
      <c r="BVD206" s="58"/>
      <c r="BVE206" s="63"/>
      <c r="BVF206" s="58"/>
      <c r="BVG206" s="63"/>
      <c r="BVH206" s="58"/>
      <c r="BVI206" s="63"/>
      <c r="BVJ206" s="58"/>
      <c r="BVK206" s="63"/>
      <c r="BVL206" s="58"/>
      <c r="BVM206" s="63"/>
      <c r="BVN206" s="58"/>
      <c r="BVO206" s="63"/>
      <c r="BVP206" s="58"/>
      <c r="BVQ206" s="63"/>
      <c r="BVR206" s="58"/>
      <c r="BVS206" s="63"/>
      <c r="BVT206" s="58"/>
      <c r="BVU206" s="63"/>
      <c r="BVV206" s="58"/>
      <c r="BVW206" s="63"/>
      <c r="BVX206" s="58"/>
      <c r="BVY206" s="63"/>
      <c r="BVZ206" s="58"/>
      <c r="BWA206" s="63"/>
      <c r="BWB206" s="58"/>
      <c r="BWC206" s="63"/>
      <c r="BWD206" s="58"/>
      <c r="BWE206" s="63"/>
      <c r="BWF206" s="58"/>
      <c r="BWG206" s="63"/>
      <c r="BWH206" s="58"/>
      <c r="BWI206" s="63"/>
      <c r="BWJ206" s="58"/>
      <c r="BWK206" s="63"/>
      <c r="BWL206" s="58"/>
      <c r="BWM206" s="63"/>
      <c r="BWN206" s="58"/>
      <c r="BWO206" s="63"/>
      <c r="BWP206" s="58"/>
      <c r="BWQ206" s="63"/>
      <c r="BWR206" s="58"/>
      <c r="BWS206" s="63"/>
      <c r="BWT206" s="58"/>
      <c r="BWU206" s="63"/>
      <c r="BWV206" s="58"/>
      <c r="BWW206" s="63"/>
      <c r="BWX206" s="58"/>
      <c r="BWY206" s="63"/>
      <c r="BWZ206" s="58"/>
      <c r="BXA206" s="63"/>
      <c r="BXB206" s="58"/>
      <c r="BXC206" s="63"/>
      <c r="BXD206" s="58"/>
      <c r="BXE206" s="63"/>
      <c r="BXF206" s="58"/>
      <c r="BXG206" s="63"/>
      <c r="BXH206" s="58"/>
      <c r="BXI206" s="63"/>
      <c r="BXJ206" s="58"/>
      <c r="BXK206" s="63"/>
      <c r="BXL206" s="58"/>
      <c r="BXM206" s="63"/>
      <c r="BXN206" s="58"/>
      <c r="BXO206" s="63"/>
      <c r="BXP206" s="58"/>
      <c r="BXQ206" s="63"/>
      <c r="BXR206" s="58"/>
      <c r="BXS206" s="63"/>
      <c r="BXT206" s="58"/>
      <c r="BXU206" s="63"/>
      <c r="BXV206" s="58"/>
      <c r="BXW206" s="63"/>
      <c r="BXX206" s="58"/>
      <c r="BXY206" s="63"/>
      <c r="BXZ206" s="58"/>
      <c r="BYA206" s="63"/>
      <c r="BYB206" s="58"/>
      <c r="BYC206" s="63"/>
      <c r="BYD206" s="58"/>
      <c r="BYE206" s="63"/>
      <c r="BYF206" s="58"/>
      <c r="BYG206" s="63"/>
      <c r="BYH206" s="58"/>
      <c r="BYI206" s="63"/>
      <c r="BYJ206" s="58"/>
      <c r="BYK206" s="63"/>
      <c r="BYL206" s="58"/>
      <c r="BYM206" s="63"/>
      <c r="BYN206" s="58"/>
      <c r="BYO206" s="63"/>
      <c r="BYP206" s="58"/>
      <c r="BYQ206" s="63"/>
      <c r="BYR206" s="58"/>
      <c r="BYS206" s="63"/>
      <c r="BYT206" s="58"/>
      <c r="BYU206" s="63"/>
      <c r="BYV206" s="58"/>
      <c r="BYW206" s="63"/>
      <c r="BYX206" s="58"/>
      <c r="BYY206" s="63"/>
      <c r="BYZ206" s="58"/>
      <c r="BZA206" s="63"/>
      <c r="BZB206" s="58"/>
      <c r="BZC206" s="63"/>
      <c r="BZD206" s="58"/>
      <c r="BZE206" s="63"/>
      <c r="BZF206" s="58"/>
      <c r="BZG206" s="63"/>
      <c r="BZH206" s="58"/>
      <c r="BZI206" s="63"/>
      <c r="BZJ206" s="58"/>
      <c r="BZK206" s="63"/>
      <c r="BZL206" s="58"/>
      <c r="BZM206" s="63"/>
      <c r="BZN206" s="58"/>
      <c r="BZO206" s="63"/>
      <c r="BZP206" s="58"/>
      <c r="BZQ206" s="63"/>
      <c r="BZR206" s="58"/>
      <c r="BZS206" s="63"/>
      <c r="BZT206" s="58"/>
      <c r="BZU206" s="63"/>
      <c r="BZV206" s="58"/>
      <c r="BZW206" s="63"/>
      <c r="BZX206" s="58"/>
      <c r="BZY206" s="63"/>
      <c r="BZZ206" s="58"/>
      <c r="CAA206" s="63"/>
      <c r="CAB206" s="58"/>
      <c r="CAC206" s="63"/>
      <c r="CAD206" s="58"/>
      <c r="CAE206" s="63"/>
      <c r="CAF206" s="58"/>
      <c r="CAG206" s="63"/>
      <c r="CAH206" s="58"/>
      <c r="CAI206" s="63"/>
      <c r="CAJ206" s="58"/>
      <c r="CAK206" s="63"/>
      <c r="CAL206" s="58"/>
      <c r="CAM206" s="63"/>
      <c r="CAN206" s="58"/>
      <c r="CAO206" s="63"/>
      <c r="CAP206" s="58"/>
      <c r="CAQ206" s="63"/>
      <c r="CAR206" s="58"/>
      <c r="CAS206" s="63"/>
      <c r="CAT206" s="58"/>
      <c r="CAU206" s="63"/>
      <c r="CAV206" s="58"/>
      <c r="CAW206" s="63"/>
      <c r="CAX206" s="58"/>
      <c r="CAY206" s="63"/>
      <c r="CAZ206" s="58"/>
      <c r="CBA206" s="63"/>
      <c r="CBB206" s="58"/>
      <c r="CBC206" s="63"/>
      <c r="CBD206" s="58"/>
      <c r="CBE206" s="63"/>
      <c r="CBF206" s="58"/>
      <c r="CBG206" s="63"/>
      <c r="CBH206" s="58"/>
      <c r="CBI206" s="63"/>
      <c r="CBJ206" s="58"/>
      <c r="CBK206" s="63"/>
      <c r="CBL206" s="58"/>
      <c r="CBM206" s="63"/>
      <c r="CBN206" s="58"/>
      <c r="CBO206" s="63"/>
      <c r="CBP206" s="58"/>
      <c r="CBQ206" s="63"/>
      <c r="CBR206" s="58"/>
      <c r="CBS206" s="63"/>
      <c r="CBT206" s="58"/>
      <c r="CBU206" s="63"/>
      <c r="CBV206" s="58"/>
      <c r="CBW206" s="63"/>
      <c r="CBX206" s="58"/>
      <c r="CBY206" s="63"/>
      <c r="CBZ206" s="58"/>
      <c r="CCA206" s="63"/>
      <c r="CCB206" s="58"/>
      <c r="CCC206" s="63"/>
      <c r="CCD206" s="58"/>
      <c r="CCE206" s="63"/>
      <c r="CCF206" s="58"/>
      <c r="CCG206" s="63"/>
      <c r="CCH206" s="58"/>
      <c r="CCI206" s="63"/>
      <c r="CCJ206" s="58"/>
      <c r="CCK206" s="63"/>
      <c r="CCL206" s="58"/>
      <c r="CCM206" s="63"/>
      <c r="CCN206" s="58"/>
      <c r="CCO206" s="63"/>
      <c r="CCP206" s="58"/>
      <c r="CCQ206" s="63"/>
      <c r="CCR206" s="58"/>
      <c r="CCS206" s="63"/>
      <c r="CCT206" s="58"/>
      <c r="CCU206" s="63"/>
      <c r="CCV206" s="58"/>
      <c r="CCW206" s="63"/>
      <c r="CCX206" s="58"/>
      <c r="CCY206" s="63"/>
      <c r="CCZ206" s="58"/>
      <c r="CDA206" s="63"/>
      <c r="CDB206" s="58"/>
      <c r="CDC206" s="63"/>
      <c r="CDD206" s="58"/>
      <c r="CDE206" s="63"/>
      <c r="CDF206" s="58"/>
      <c r="CDG206" s="63"/>
      <c r="CDH206" s="58"/>
      <c r="CDI206" s="63"/>
      <c r="CDJ206" s="58"/>
      <c r="CDK206" s="63"/>
      <c r="CDL206" s="58"/>
      <c r="CDM206" s="63"/>
      <c r="CDN206" s="58"/>
      <c r="CDO206" s="63"/>
      <c r="CDP206" s="58"/>
      <c r="CDQ206" s="63"/>
      <c r="CDR206" s="58"/>
      <c r="CDS206" s="63"/>
      <c r="CDT206" s="58"/>
      <c r="CDU206" s="63"/>
      <c r="CDV206" s="58"/>
      <c r="CDW206" s="63"/>
      <c r="CDX206" s="58"/>
      <c r="CDY206" s="63"/>
      <c r="CDZ206" s="58"/>
      <c r="CEA206" s="63"/>
      <c r="CEB206" s="58"/>
      <c r="CEC206" s="63"/>
      <c r="CED206" s="58"/>
      <c r="CEE206" s="63"/>
      <c r="CEF206" s="58"/>
      <c r="CEG206" s="63"/>
      <c r="CEH206" s="58"/>
      <c r="CEI206" s="63"/>
      <c r="CEJ206" s="58"/>
      <c r="CEK206" s="63"/>
      <c r="CEL206" s="58"/>
      <c r="CEM206" s="63"/>
      <c r="CEN206" s="58"/>
      <c r="CEO206" s="63"/>
      <c r="CEP206" s="58"/>
      <c r="CEQ206" s="63"/>
      <c r="CER206" s="58"/>
      <c r="CES206" s="63"/>
      <c r="CET206" s="58"/>
      <c r="CEU206" s="63"/>
      <c r="CEV206" s="58"/>
      <c r="CEW206" s="63"/>
      <c r="CEX206" s="58"/>
      <c r="CEY206" s="63"/>
      <c r="CEZ206" s="58"/>
      <c r="CFA206" s="63"/>
      <c r="CFB206" s="58"/>
      <c r="CFC206" s="63"/>
      <c r="CFD206" s="58"/>
      <c r="CFE206" s="63"/>
      <c r="CFF206" s="58"/>
      <c r="CFG206" s="63"/>
      <c r="CFH206" s="58"/>
      <c r="CFI206" s="63"/>
      <c r="CFJ206" s="58"/>
      <c r="CFK206" s="63"/>
      <c r="CFL206" s="58"/>
      <c r="CFM206" s="63"/>
      <c r="CFN206" s="58"/>
      <c r="CFO206" s="63"/>
      <c r="CFP206" s="58"/>
      <c r="CFQ206" s="63"/>
      <c r="CFR206" s="58"/>
      <c r="CFS206" s="63"/>
      <c r="CFT206" s="58"/>
      <c r="CFU206" s="63"/>
      <c r="CFV206" s="58"/>
      <c r="CFW206" s="63"/>
      <c r="CFX206" s="58"/>
      <c r="CFY206" s="63"/>
      <c r="CFZ206" s="58"/>
      <c r="CGA206" s="63"/>
      <c r="CGB206" s="58"/>
      <c r="CGC206" s="63"/>
      <c r="CGD206" s="58"/>
      <c r="CGE206" s="63"/>
      <c r="CGF206" s="58"/>
      <c r="CGG206" s="63"/>
      <c r="CGH206" s="58"/>
      <c r="CGI206" s="63"/>
      <c r="CGJ206" s="58"/>
      <c r="CGK206" s="63"/>
      <c r="CGL206" s="58"/>
      <c r="CGM206" s="63"/>
      <c r="CGN206" s="58"/>
      <c r="CGO206" s="63"/>
      <c r="CGP206" s="58"/>
      <c r="CGQ206" s="63"/>
      <c r="CGR206" s="58"/>
      <c r="CGS206" s="63"/>
      <c r="CGT206" s="58"/>
      <c r="CGU206" s="63"/>
      <c r="CGV206" s="58"/>
      <c r="CGW206" s="63"/>
      <c r="CGX206" s="58"/>
      <c r="CGY206" s="63"/>
      <c r="CGZ206" s="58"/>
      <c r="CHA206" s="63"/>
      <c r="CHB206" s="58"/>
      <c r="CHC206" s="63"/>
      <c r="CHD206" s="58"/>
      <c r="CHE206" s="63"/>
      <c r="CHF206" s="58"/>
      <c r="CHG206" s="63"/>
      <c r="CHH206" s="58"/>
      <c r="CHI206" s="63"/>
      <c r="CHJ206" s="58"/>
      <c r="CHK206" s="63"/>
      <c r="CHL206" s="58"/>
      <c r="CHM206" s="63"/>
      <c r="CHN206" s="58"/>
      <c r="CHO206" s="63"/>
      <c r="CHP206" s="58"/>
      <c r="CHQ206" s="63"/>
      <c r="CHR206" s="58"/>
      <c r="CHS206" s="63"/>
      <c r="CHT206" s="58"/>
      <c r="CHU206" s="63"/>
      <c r="CHV206" s="58"/>
      <c r="CHW206" s="63"/>
      <c r="CHX206" s="58"/>
      <c r="CHY206" s="63"/>
      <c r="CHZ206" s="58"/>
      <c r="CIA206" s="63"/>
      <c r="CIB206" s="58"/>
      <c r="CIC206" s="63"/>
      <c r="CID206" s="58"/>
      <c r="CIE206" s="63"/>
      <c r="CIF206" s="58"/>
      <c r="CIG206" s="63"/>
      <c r="CIH206" s="58"/>
      <c r="CII206" s="63"/>
      <c r="CIJ206" s="58"/>
      <c r="CIK206" s="63"/>
      <c r="CIL206" s="58"/>
      <c r="CIM206" s="63"/>
      <c r="CIN206" s="58"/>
      <c r="CIO206" s="63"/>
      <c r="CIP206" s="58"/>
      <c r="CIQ206" s="63"/>
      <c r="CIR206" s="58"/>
      <c r="CIS206" s="63"/>
      <c r="CIT206" s="58"/>
      <c r="CIU206" s="63"/>
      <c r="CIV206" s="58"/>
      <c r="CIW206" s="63"/>
      <c r="CIX206" s="58"/>
      <c r="CIY206" s="63"/>
      <c r="CIZ206" s="58"/>
      <c r="CJA206" s="63"/>
      <c r="CJB206" s="58"/>
      <c r="CJC206" s="63"/>
      <c r="CJD206" s="58"/>
      <c r="CJE206" s="63"/>
      <c r="CJF206" s="58"/>
      <c r="CJG206" s="63"/>
      <c r="CJH206" s="58"/>
      <c r="CJI206" s="63"/>
      <c r="CJJ206" s="58"/>
      <c r="CJK206" s="63"/>
      <c r="CJL206" s="58"/>
      <c r="CJM206" s="63"/>
      <c r="CJN206" s="58"/>
      <c r="CJO206" s="63"/>
      <c r="CJP206" s="58"/>
      <c r="CJQ206" s="63"/>
      <c r="CJR206" s="58"/>
      <c r="CJS206" s="63"/>
      <c r="CJT206" s="58"/>
      <c r="CJU206" s="63"/>
      <c r="CJV206" s="58"/>
      <c r="CJW206" s="63"/>
      <c r="CJX206" s="58"/>
      <c r="CJY206" s="63"/>
      <c r="CJZ206" s="58"/>
      <c r="CKA206" s="63"/>
      <c r="CKB206" s="58"/>
      <c r="CKC206" s="63"/>
      <c r="CKD206" s="58"/>
      <c r="CKE206" s="63"/>
      <c r="CKF206" s="58"/>
      <c r="CKG206" s="63"/>
      <c r="CKH206" s="58"/>
      <c r="CKI206" s="63"/>
      <c r="CKJ206" s="58"/>
      <c r="CKK206" s="63"/>
      <c r="CKL206" s="58"/>
      <c r="CKM206" s="63"/>
      <c r="CKN206" s="58"/>
      <c r="CKO206" s="63"/>
      <c r="CKP206" s="58"/>
      <c r="CKQ206" s="63"/>
      <c r="CKR206" s="58"/>
      <c r="CKS206" s="63"/>
      <c r="CKT206" s="58"/>
      <c r="CKU206" s="63"/>
      <c r="CKV206" s="58"/>
      <c r="CKW206" s="63"/>
      <c r="CKX206" s="58"/>
      <c r="CKY206" s="63"/>
      <c r="CKZ206" s="58"/>
      <c r="CLA206" s="63"/>
      <c r="CLB206" s="58"/>
      <c r="CLC206" s="63"/>
      <c r="CLD206" s="58"/>
      <c r="CLE206" s="63"/>
      <c r="CLF206" s="58"/>
      <c r="CLG206" s="63"/>
      <c r="CLH206" s="58"/>
      <c r="CLI206" s="63"/>
      <c r="CLJ206" s="58"/>
      <c r="CLK206" s="63"/>
      <c r="CLL206" s="58"/>
      <c r="CLM206" s="63"/>
      <c r="CLN206" s="58"/>
      <c r="CLO206" s="63"/>
      <c r="CLP206" s="58"/>
      <c r="CLQ206" s="63"/>
      <c r="CLR206" s="58"/>
      <c r="CLS206" s="63"/>
      <c r="CLT206" s="58"/>
      <c r="CLU206" s="63"/>
      <c r="CLV206" s="58"/>
      <c r="CLW206" s="63"/>
      <c r="CLX206" s="58"/>
      <c r="CLY206" s="63"/>
      <c r="CLZ206" s="58"/>
      <c r="CMA206" s="63"/>
      <c r="CMB206" s="58"/>
      <c r="CMC206" s="63"/>
      <c r="CMD206" s="58"/>
      <c r="CME206" s="63"/>
      <c r="CMF206" s="58"/>
      <c r="CMG206" s="63"/>
      <c r="CMH206" s="58"/>
      <c r="CMI206" s="63"/>
      <c r="CMJ206" s="58"/>
      <c r="CMK206" s="63"/>
      <c r="CML206" s="58"/>
      <c r="CMM206" s="63"/>
      <c r="CMN206" s="58"/>
      <c r="CMO206" s="63"/>
      <c r="CMP206" s="58"/>
      <c r="CMQ206" s="63"/>
      <c r="CMR206" s="58"/>
      <c r="CMS206" s="63"/>
      <c r="CMT206" s="58"/>
      <c r="CMU206" s="63"/>
      <c r="CMV206" s="58"/>
      <c r="CMW206" s="63"/>
      <c r="CMX206" s="58"/>
      <c r="CMY206" s="63"/>
      <c r="CMZ206" s="58"/>
      <c r="CNA206" s="63"/>
      <c r="CNB206" s="58"/>
      <c r="CNC206" s="63"/>
      <c r="CND206" s="58"/>
      <c r="CNE206" s="63"/>
      <c r="CNF206" s="58"/>
      <c r="CNG206" s="63"/>
      <c r="CNH206" s="58"/>
      <c r="CNI206" s="63"/>
      <c r="CNJ206" s="58"/>
      <c r="CNK206" s="63"/>
      <c r="CNL206" s="58"/>
      <c r="CNM206" s="63"/>
      <c r="CNN206" s="58"/>
      <c r="CNO206" s="63"/>
      <c r="CNP206" s="58"/>
      <c r="CNQ206" s="63"/>
      <c r="CNR206" s="58"/>
      <c r="CNS206" s="63"/>
      <c r="CNT206" s="58"/>
      <c r="CNU206" s="63"/>
      <c r="CNV206" s="58"/>
      <c r="CNW206" s="63"/>
      <c r="CNX206" s="58"/>
      <c r="CNY206" s="63"/>
      <c r="CNZ206" s="58"/>
      <c r="COA206" s="63"/>
      <c r="COB206" s="58"/>
      <c r="COC206" s="63"/>
      <c r="COD206" s="58"/>
      <c r="COE206" s="63"/>
      <c r="COF206" s="58"/>
      <c r="COG206" s="63"/>
      <c r="COH206" s="58"/>
      <c r="COI206" s="63"/>
      <c r="COJ206" s="58"/>
      <c r="COK206" s="63"/>
      <c r="COL206" s="58"/>
      <c r="COM206" s="63"/>
      <c r="CON206" s="58"/>
      <c r="COO206" s="63"/>
      <c r="COP206" s="58"/>
      <c r="COQ206" s="63"/>
      <c r="COR206" s="58"/>
      <c r="COS206" s="63"/>
      <c r="COT206" s="58"/>
      <c r="COU206" s="63"/>
      <c r="COV206" s="58"/>
      <c r="COW206" s="63"/>
      <c r="COX206" s="58"/>
      <c r="COY206" s="63"/>
      <c r="COZ206" s="58"/>
      <c r="CPA206" s="63"/>
      <c r="CPB206" s="58"/>
      <c r="CPC206" s="63"/>
      <c r="CPD206" s="58"/>
      <c r="CPE206" s="63"/>
      <c r="CPF206" s="58"/>
      <c r="CPG206" s="63"/>
      <c r="CPH206" s="58"/>
      <c r="CPI206" s="63"/>
      <c r="CPJ206" s="58"/>
      <c r="CPK206" s="63"/>
      <c r="CPL206" s="58"/>
      <c r="CPM206" s="63"/>
      <c r="CPN206" s="58"/>
      <c r="CPO206" s="63"/>
      <c r="CPP206" s="58"/>
      <c r="CPQ206" s="63"/>
      <c r="CPR206" s="58"/>
      <c r="CPS206" s="63"/>
      <c r="CPT206" s="58"/>
      <c r="CPU206" s="63"/>
      <c r="CPV206" s="58"/>
      <c r="CPW206" s="63"/>
      <c r="CPX206" s="58"/>
      <c r="CPY206" s="63"/>
      <c r="CPZ206" s="58"/>
      <c r="CQA206" s="63"/>
      <c r="CQB206" s="58"/>
      <c r="CQC206" s="63"/>
      <c r="CQD206" s="58"/>
      <c r="CQE206" s="63"/>
      <c r="CQF206" s="58"/>
      <c r="CQG206" s="63"/>
      <c r="CQH206" s="58"/>
      <c r="CQI206" s="63"/>
      <c r="CQJ206" s="58"/>
      <c r="CQK206" s="63"/>
      <c r="CQL206" s="58"/>
      <c r="CQM206" s="63"/>
      <c r="CQN206" s="58"/>
      <c r="CQO206" s="63"/>
      <c r="CQP206" s="58"/>
      <c r="CQQ206" s="63"/>
      <c r="CQR206" s="58"/>
      <c r="CQS206" s="63"/>
      <c r="CQT206" s="58"/>
      <c r="CQU206" s="63"/>
      <c r="CQV206" s="58"/>
      <c r="CQW206" s="63"/>
      <c r="CQX206" s="58"/>
      <c r="CQY206" s="63"/>
      <c r="CQZ206" s="58"/>
      <c r="CRA206" s="63"/>
      <c r="CRB206" s="58"/>
      <c r="CRC206" s="63"/>
      <c r="CRD206" s="58"/>
      <c r="CRE206" s="63"/>
      <c r="CRF206" s="58"/>
      <c r="CRG206" s="63"/>
      <c r="CRH206" s="58"/>
      <c r="CRI206" s="63"/>
      <c r="CRJ206" s="58"/>
      <c r="CRK206" s="63"/>
      <c r="CRL206" s="58"/>
      <c r="CRM206" s="63"/>
      <c r="CRN206" s="58"/>
      <c r="CRO206" s="63"/>
      <c r="CRP206" s="58"/>
      <c r="CRQ206" s="63"/>
      <c r="CRR206" s="58"/>
      <c r="CRS206" s="63"/>
      <c r="CRT206" s="58"/>
      <c r="CRU206" s="63"/>
      <c r="CRV206" s="58"/>
      <c r="CRW206" s="63"/>
      <c r="CRX206" s="58"/>
      <c r="CRY206" s="63"/>
      <c r="CRZ206" s="58"/>
      <c r="CSA206" s="63"/>
      <c r="CSB206" s="58"/>
      <c r="CSC206" s="63"/>
      <c r="CSD206" s="58"/>
      <c r="CSE206" s="63"/>
      <c r="CSF206" s="58"/>
      <c r="CSG206" s="63"/>
      <c r="CSH206" s="58"/>
      <c r="CSI206" s="63"/>
      <c r="CSJ206" s="58"/>
      <c r="CSK206" s="63"/>
      <c r="CSL206" s="58"/>
      <c r="CSM206" s="63"/>
      <c r="CSN206" s="58"/>
      <c r="CSO206" s="63"/>
      <c r="CSP206" s="58"/>
      <c r="CSQ206" s="63"/>
      <c r="CSR206" s="58"/>
      <c r="CSS206" s="63"/>
      <c r="CST206" s="58"/>
      <c r="CSU206" s="63"/>
      <c r="CSV206" s="58"/>
      <c r="CSW206" s="63"/>
      <c r="CSX206" s="58"/>
      <c r="CSY206" s="63"/>
      <c r="CSZ206" s="58"/>
      <c r="CTA206" s="63"/>
      <c r="CTB206" s="58"/>
      <c r="CTC206" s="63"/>
      <c r="CTD206" s="58"/>
      <c r="CTE206" s="63"/>
      <c r="CTF206" s="58"/>
      <c r="CTG206" s="63"/>
      <c r="CTH206" s="58"/>
      <c r="CTI206" s="63"/>
      <c r="CTJ206" s="58"/>
      <c r="CTK206" s="63"/>
      <c r="CTL206" s="58"/>
      <c r="CTM206" s="63"/>
      <c r="CTN206" s="58"/>
      <c r="CTO206" s="63"/>
      <c r="CTP206" s="58"/>
      <c r="CTQ206" s="63"/>
      <c r="CTR206" s="58"/>
      <c r="CTS206" s="63"/>
      <c r="CTT206" s="58"/>
      <c r="CTU206" s="63"/>
      <c r="CTV206" s="58"/>
      <c r="CTW206" s="63"/>
      <c r="CTX206" s="58"/>
      <c r="CTY206" s="63"/>
      <c r="CTZ206" s="58"/>
      <c r="CUA206" s="63"/>
      <c r="CUB206" s="58"/>
      <c r="CUC206" s="63"/>
      <c r="CUD206" s="58"/>
      <c r="CUE206" s="63"/>
      <c r="CUF206" s="58"/>
      <c r="CUG206" s="63"/>
      <c r="CUH206" s="58"/>
      <c r="CUI206" s="63"/>
      <c r="CUJ206" s="58"/>
      <c r="CUK206" s="63"/>
      <c r="CUL206" s="58"/>
      <c r="CUM206" s="63"/>
      <c r="CUN206" s="58"/>
      <c r="CUO206" s="63"/>
      <c r="CUP206" s="58"/>
      <c r="CUQ206" s="63"/>
      <c r="CUR206" s="58"/>
      <c r="CUS206" s="63"/>
      <c r="CUT206" s="58"/>
      <c r="CUU206" s="63"/>
      <c r="CUV206" s="58"/>
      <c r="CUW206" s="63"/>
      <c r="CUX206" s="58"/>
      <c r="CUY206" s="63"/>
      <c r="CUZ206" s="58"/>
      <c r="CVA206" s="63"/>
      <c r="CVB206" s="58"/>
      <c r="CVC206" s="63"/>
      <c r="CVD206" s="58"/>
      <c r="CVE206" s="63"/>
      <c r="CVF206" s="58"/>
      <c r="CVG206" s="63"/>
      <c r="CVH206" s="58"/>
      <c r="CVI206" s="63"/>
      <c r="CVJ206" s="58"/>
      <c r="CVK206" s="63"/>
      <c r="CVL206" s="58"/>
      <c r="CVM206" s="63"/>
      <c r="CVN206" s="58"/>
      <c r="CVO206" s="63"/>
      <c r="CVP206" s="58"/>
      <c r="CVQ206" s="63"/>
      <c r="CVR206" s="58"/>
      <c r="CVS206" s="63"/>
      <c r="CVT206" s="58"/>
      <c r="CVU206" s="63"/>
      <c r="CVV206" s="58"/>
      <c r="CVW206" s="63"/>
      <c r="CVX206" s="58"/>
      <c r="CVY206" s="63"/>
      <c r="CVZ206" s="58"/>
      <c r="CWA206" s="63"/>
      <c r="CWB206" s="58"/>
      <c r="CWC206" s="63"/>
      <c r="CWD206" s="58"/>
      <c r="CWE206" s="63"/>
      <c r="CWF206" s="58"/>
      <c r="CWG206" s="63"/>
      <c r="CWH206" s="58"/>
      <c r="CWI206" s="63"/>
      <c r="CWJ206" s="58"/>
      <c r="CWK206" s="63"/>
      <c r="CWL206" s="58"/>
      <c r="CWM206" s="63"/>
      <c r="CWN206" s="58"/>
      <c r="CWO206" s="63"/>
      <c r="CWP206" s="58"/>
      <c r="CWQ206" s="63"/>
      <c r="CWR206" s="58"/>
      <c r="CWS206" s="63"/>
      <c r="CWT206" s="58"/>
      <c r="CWU206" s="63"/>
      <c r="CWV206" s="58"/>
      <c r="CWW206" s="63"/>
      <c r="CWX206" s="58"/>
      <c r="CWY206" s="63"/>
      <c r="CWZ206" s="58"/>
      <c r="CXA206" s="63"/>
      <c r="CXB206" s="58"/>
      <c r="CXC206" s="63"/>
      <c r="CXD206" s="58"/>
      <c r="CXE206" s="63"/>
      <c r="CXF206" s="58"/>
      <c r="CXG206" s="63"/>
      <c r="CXH206" s="58"/>
      <c r="CXI206" s="63"/>
      <c r="CXJ206" s="58"/>
      <c r="CXK206" s="63"/>
      <c r="CXL206" s="58"/>
      <c r="CXM206" s="63"/>
      <c r="CXN206" s="58"/>
      <c r="CXO206" s="63"/>
      <c r="CXP206" s="58"/>
      <c r="CXQ206" s="63"/>
      <c r="CXR206" s="58"/>
      <c r="CXS206" s="63"/>
      <c r="CXT206" s="58"/>
      <c r="CXU206" s="63"/>
      <c r="CXV206" s="58"/>
      <c r="CXW206" s="63"/>
      <c r="CXX206" s="58"/>
      <c r="CXY206" s="63"/>
      <c r="CXZ206" s="58"/>
      <c r="CYA206" s="63"/>
      <c r="CYB206" s="58"/>
      <c r="CYC206" s="63"/>
      <c r="CYD206" s="58"/>
      <c r="CYE206" s="63"/>
      <c r="CYF206" s="58"/>
      <c r="CYG206" s="63"/>
      <c r="CYH206" s="58"/>
      <c r="CYI206" s="63"/>
      <c r="CYJ206" s="58"/>
      <c r="CYK206" s="63"/>
      <c r="CYL206" s="58"/>
      <c r="CYM206" s="63"/>
      <c r="CYN206" s="58"/>
      <c r="CYO206" s="63"/>
      <c r="CYP206" s="58"/>
      <c r="CYQ206" s="63"/>
      <c r="CYR206" s="58"/>
      <c r="CYS206" s="63"/>
      <c r="CYT206" s="58"/>
      <c r="CYU206" s="63"/>
      <c r="CYV206" s="58"/>
      <c r="CYW206" s="63"/>
      <c r="CYX206" s="58"/>
      <c r="CYY206" s="63"/>
      <c r="CYZ206" s="58"/>
      <c r="CZA206" s="63"/>
      <c r="CZB206" s="58"/>
      <c r="CZC206" s="63"/>
      <c r="CZD206" s="58"/>
      <c r="CZE206" s="63"/>
      <c r="CZF206" s="58"/>
      <c r="CZG206" s="63"/>
      <c r="CZH206" s="58"/>
      <c r="CZI206" s="63"/>
      <c r="CZJ206" s="58"/>
      <c r="CZK206" s="63"/>
      <c r="CZL206" s="58"/>
      <c r="CZM206" s="63"/>
      <c r="CZN206" s="58"/>
      <c r="CZO206" s="63"/>
      <c r="CZP206" s="58"/>
      <c r="CZQ206" s="63"/>
      <c r="CZR206" s="58"/>
      <c r="CZS206" s="63"/>
      <c r="CZT206" s="58"/>
      <c r="CZU206" s="63"/>
      <c r="CZV206" s="58"/>
      <c r="CZW206" s="63"/>
      <c r="CZX206" s="58"/>
      <c r="CZY206" s="63"/>
      <c r="CZZ206" s="58"/>
      <c r="DAA206" s="63"/>
      <c r="DAB206" s="58"/>
      <c r="DAC206" s="63"/>
      <c r="DAD206" s="58"/>
      <c r="DAE206" s="63"/>
      <c r="DAF206" s="58"/>
      <c r="DAG206" s="63"/>
      <c r="DAH206" s="58"/>
      <c r="DAI206" s="63"/>
      <c r="DAJ206" s="58"/>
      <c r="DAK206" s="63"/>
      <c r="DAL206" s="58"/>
      <c r="DAM206" s="63"/>
      <c r="DAN206" s="58"/>
      <c r="DAO206" s="63"/>
      <c r="DAP206" s="58"/>
      <c r="DAQ206" s="63"/>
      <c r="DAR206" s="58"/>
      <c r="DAS206" s="63"/>
      <c r="DAT206" s="58"/>
      <c r="DAU206" s="63"/>
      <c r="DAV206" s="58"/>
      <c r="DAW206" s="63"/>
      <c r="DAX206" s="58"/>
      <c r="DAY206" s="63"/>
      <c r="DAZ206" s="58"/>
      <c r="DBA206" s="63"/>
      <c r="DBB206" s="58"/>
      <c r="DBC206" s="63"/>
      <c r="DBD206" s="58"/>
      <c r="DBE206" s="63"/>
      <c r="DBF206" s="58"/>
      <c r="DBG206" s="63"/>
      <c r="DBH206" s="58"/>
      <c r="DBI206" s="63"/>
      <c r="DBJ206" s="58"/>
      <c r="DBK206" s="63"/>
      <c r="DBL206" s="58"/>
      <c r="DBM206" s="63"/>
      <c r="DBN206" s="58"/>
      <c r="DBO206" s="63"/>
      <c r="DBP206" s="58"/>
      <c r="DBQ206" s="63"/>
      <c r="DBR206" s="58"/>
      <c r="DBS206" s="63"/>
      <c r="DBT206" s="58"/>
      <c r="DBU206" s="63"/>
      <c r="DBV206" s="58"/>
      <c r="DBW206" s="63"/>
      <c r="DBX206" s="58"/>
      <c r="DBY206" s="63"/>
      <c r="DBZ206" s="58"/>
      <c r="DCA206" s="63"/>
      <c r="DCB206" s="58"/>
      <c r="DCC206" s="63"/>
      <c r="DCD206" s="58"/>
      <c r="DCE206" s="63"/>
      <c r="DCF206" s="58"/>
      <c r="DCG206" s="63"/>
      <c r="DCH206" s="58"/>
      <c r="DCI206" s="63"/>
      <c r="DCJ206" s="58"/>
      <c r="DCK206" s="63"/>
      <c r="DCL206" s="58"/>
      <c r="DCM206" s="63"/>
      <c r="DCN206" s="58"/>
      <c r="DCO206" s="63"/>
      <c r="DCP206" s="58"/>
      <c r="DCQ206" s="63"/>
      <c r="DCR206" s="58"/>
      <c r="DCS206" s="63"/>
      <c r="DCT206" s="58"/>
      <c r="DCU206" s="63"/>
      <c r="DCV206" s="58"/>
      <c r="DCW206" s="63"/>
      <c r="DCX206" s="58"/>
      <c r="DCY206" s="63"/>
      <c r="DCZ206" s="58"/>
      <c r="DDA206" s="63"/>
      <c r="DDB206" s="58"/>
      <c r="DDC206" s="63"/>
      <c r="DDD206" s="58"/>
      <c r="DDE206" s="63"/>
      <c r="DDF206" s="58"/>
      <c r="DDG206" s="63"/>
      <c r="DDH206" s="58"/>
      <c r="DDI206" s="63"/>
      <c r="DDJ206" s="58"/>
      <c r="DDK206" s="63"/>
      <c r="DDL206" s="58"/>
      <c r="DDM206" s="63"/>
      <c r="DDN206" s="58"/>
      <c r="DDO206" s="63"/>
      <c r="DDP206" s="58"/>
      <c r="DDQ206" s="63"/>
      <c r="DDR206" s="58"/>
      <c r="DDS206" s="63"/>
      <c r="DDT206" s="58"/>
      <c r="DDU206" s="63"/>
      <c r="DDV206" s="58"/>
      <c r="DDW206" s="63"/>
      <c r="DDX206" s="58"/>
      <c r="DDY206" s="63"/>
      <c r="DDZ206" s="58"/>
      <c r="DEA206" s="63"/>
      <c r="DEB206" s="58"/>
      <c r="DEC206" s="63"/>
      <c r="DED206" s="58"/>
      <c r="DEE206" s="63"/>
      <c r="DEF206" s="58"/>
      <c r="DEG206" s="63"/>
      <c r="DEH206" s="58"/>
      <c r="DEI206" s="63"/>
      <c r="DEJ206" s="58"/>
      <c r="DEK206" s="63"/>
      <c r="DEL206" s="58"/>
      <c r="DEM206" s="63"/>
      <c r="DEN206" s="58"/>
      <c r="DEO206" s="63"/>
      <c r="DEP206" s="58"/>
      <c r="DEQ206" s="63"/>
      <c r="DER206" s="58"/>
      <c r="DES206" s="63"/>
      <c r="DET206" s="58"/>
      <c r="DEU206" s="63"/>
      <c r="DEV206" s="58"/>
      <c r="DEW206" s="63"/>
      <c r="DEX206" s="58"/>
      <c r="DEY206" s="63"/>
      <c r="DEZ206" s="58"/>
      <c r="DFA206" s="63"/>
      <c r="DFB206" s="58"/>
      <c r="DFC206" s="63"/>
      <c r="DFD206" s="58"/>
      <c r="DFE206" s="63"/>
      <c r="DFF206" s="58"/>
      <c r="DFG206" s="63"/>
      <c r="DFH206" s="58"/>
      <c r="DFI206" s="63"/>
      <c r="DFJ206" s="58"/>
      <c r="DFK206" s="63"/>
      <c r="DFL206" s="58"/>
      <c r="DFM206" s="63"/>
      <c r="DFN206" s="58"/>
      <c r="DFO206" s="63"/>
      <c r="DFP206" s="58"/>
      <c r="DFQ206" s="63"/>
      <c r="DFR206" s="58"/>
      <c r="DFS206" s="63"/>
      <c r="DFT206" s="58"/>
      <c r="DFU206" s="63"/>
      <c r="DFV206" s="58"/>
      <c r="DFW206" s="63"/>
      <c r="DFX206" s="58"/>
      <c r="DFY206" s="63"/>
      <c r="DFZ206" s="58"/>
      <c r="DGA206" s="63"/>
      <c r="DGB206" s="58"/>
      <c r="DGC206" s="63"/>
      <c r="DGD206" s="58"/>
      <c r="DGE206" s="63"/>
      <c r="DGF206" s="58"/>
      <c r="DGG206" s="63"/>
      <c r="DGH206" s="58"/>
      <c r="DGI206" s="63"/>
      <c r="DGJ206" s="58"/>
      <c r="DGK206" s="63"/>
      <c r="DGL206" s="58"/>
      <c r="DGM206" s="63"/>
      <c r="DGN206" s="58"/>
      <c r="DGO206" s="63"/>
      <c r="DGP206" s="58"/>
      <c r="DGQ206" s="63"/>
      <c r="DGR206" s="58"/>
      <c r="DGS206" s="63"/>
      <c r="DGT206" s="58"/>
      <c r="DGU206" s="63"/>
      <c r="DGV206" s="58"/>
      <c r="DGW206" s="63"/>
      <c r="DGX206" s="58"/>
      <c r="DGY206" s="63"/>
      <c r="DGZ206" s="58"/>
      <c r="DHA206" s="63"/>
      <c r="DHB206" s="58"/>
      <c r="DHC206" s="63"/>
      <c r="DHD206" s="58"/>
      <c r="DHE206" s="63"/>
      <c r="DHF206" s="58"/>
      <c r="DHG206" s="63"/>
      <c r="DHH206" s="58"/>
      <c r="DHI206" s="63"/>
      <c r="DHJ206" s="58"/>
      <c r="DHK206" s="63"/>
      <c r="DHL206" s="58"/>
      <c r="DHM206" s="63"/>
      <c r="DHN206" s="58"/>
      <c r="DHO206" s="63"/>
      <c r="DHP206" s="58"/>
      <c r="DHQ206" s="63"/>
      <c r="DHR206" s="58"/>
      <c r="DHS206" s="63"/>
      <c r="DHT206" s="58"/>
      <c r="DHU206" s="63"/>
      <c r="DHV206" s="58"/>
      <c r="DHW206" s="63"/>
      <c r="DHX206" s="58"/>
      <c r="DHY206" s="63"/>
      <c r="DHZ206" s="58"/>
      <c r="DIA206" s="63"/>
      <c r="DIB206" s="58"/>
      <c r="DIC206" s="63"/>
      <c r="DID206" s="58"/>
      <c r="DIE206" s="63"/>
      <c r="DIF206" s="58"/>
      <c r="DIG206" s="63"/>
      <c r="DIH206" s="58"/>
      <c r="DII206" s="63"/>
      <c r="DIJ206" s="58"/>
      <c r="DIK206" s="63"/>
      <c r="DIL206" s="58"/>
      <c r="DIM206" s="63"/>
      <c r="DIN206" s="58"/>
      <c r="DIO206" s="63"/>
      <c r="DIP206" s="58"/>
      <c r="DIQ206" s="63"/>
      <c r="DIR206" s="58"/>
      <c r="DIS206" s="63"/>
      <c r="DIT206" s="58"/>
      <c r="DIU206" s="63"/>
      <c r="DIV206" s="58"/>
      <c r="DIW206" s="63"/>
      <c r="DIX206" s="58"/>
      <c r="DIY206" s="63"/>
      <c r="DIZ206" s="58"/>
      <c r="DJA206" s="63"/>
      <c r="DJB206" s="58"/>
      <c r="DJC206" s="63"/>
      <c r="DJD206" s="58"/>
      <c r="DJE206" s="63"/>
      <c r="DJF206" s="58"/>
      <c r="DJG206" s="63"/>
      <c r="DJH206" s="58"/>
      <c r="DJI206" s="63"/>
      <c r="DJJ206" s="58"/>
      <c r="DJK206" s="63"/>
      <c r="DJL206" s="58"/>
      <c r="DJM206" s="63"/>
      <c r="DJN206" s="58"/>
      <c r="DJO206" s="63"/>
      <c r="DJP206" s="58"/>
      <c r="DJQ206" s="63"/>
      <c r="DJR206" s="58"/>
      <c r="DJS206" s="63"/>
      <c r="DJT206" s="58"/>
      <c r="DJU206" s="63"/>
      <c r="DJV206" s="58"/>
      <c r="DJW206" s="63"/>
      <c r="DJX206" s="58"/>
      <c r="DJY206" s="63"/>
      <c r="DJZ206" s="58"/>
      <c r="DKA206" s="63"/>
      <c r="DKB206" s="58"/>
      <c r="DKC206" s="63"/>
      <c r="DKD206" s="58"/>
      <c r="DKE206" s="63"/>
      <c r="DKF206" s="58"/>
      <c r="DKG206" s="63"/>
      <c r="DKH206" s="58"/>
      <c r="DKI206" s="63"/>
      <c r="DKJ206" s="58"/>
      <c r="DKK206" s="63"/>
      <c r="DKL206" s="58"/>
      <c r="DKM206" s="63"/>
      <c r="DKN206" s="58"/>
      <c r="DKO206" s="63"/>
      <c r="DKP206" s="58"/>
      <c r="DKQ206" s="63"/>
      <c r="DKR206" s="58"/>
      <c r="DKS206" s="63"/>
      <c r="DKT206" s="58"/>
      <c r="DKU206" s="63"/>
      <c r="DKV206" s="58"/>
      <c r="DKW206" s="63"/>
      <c r="DKX206" s="58"/>
      <c r="DKY206" s="63"/>
      <c r="DKZ206" s="58"/>
      <c r="DLA206" s="63"/>
      <c r="DLB206" s="58"/>
      <c r="DLC206" s="63"/>
      <c r="DLD206" s="58"/>
      <c r="DLE206" s="63"/>
      <c r="DLF206" s="58"/>
      <c r="DLG206" s="63"/>
      <c r="DLH206" s="58"/>
      <c r="DLI206" s="63"/>
      <c r="DLJ206" s="58"/>
      <c r="DLK206" s="63"/>
      <c r="DLL206" s="58"/>
      <c r="DLM206" s="63"/>
      <c r="DLN206" s="58"/>
      <c r="DLO206" s="63"/>
      <c r="DLP206" s="58"/>
      <c r="DLQ206" s="63"/>
      <c r="DLR206" s="58"/>
      <c r="DLS206" s="63"/>
      <c r="DLT206" s="58"/>
      <c r="DLU206" s="63"/>
      <c r="DLV206" s="58"/>
      <c r="DLW206" s="63"/>
      <c r="DLX206" s="58"/>
      <c r="DLY206" s="63"/>
      <c r="DLZ206" s="58"/>
      <c r="DMA206" s="63"/>
      <c r="DMB206" s="58"/>
      <c r="DMC206" s="63"/>
      <c r="DMD206" s="58"/>
      <c r="DME206" s="63"/>
      <c r="DMF206" s="58"/>
      <c r="DMG206" s="63"/>
      <c r="DMH206" s="58"/>
      <c r="DMI206" s="63"/>
      <c r="DMJ206" s="58"/>
      <c r="DMK206" s="63"/>
      <c r="DML206" s="58"/>
      <c r="DMM206" s="63"/>
      <c r="DMN206" s="58"/>
      <c r="DMO206" s="63"/>
      <c r="DMP206" s="58"/>
      <c r="DMQ206" s="63"/>
      <c r="DMR206" s="58"/>
      <c r="DMS206" s="63"/>
      <c r="DMT206" s="58"/>
      <c r="DMU206" s="63"/>
      <c r="DMV206" s="58"/>
      <c r="DMW206" s="63"/>
      <c r="DMX206" s="58"/>
      <c r="DMY206" s="63"/>
      <c r="DMZ206" s="58"/>
      <c r="DNA206" s="63"/>
      <c r="DNB206" s="58"/>
      <c r="DNC206" s="63"/>
      <c r="DND206" s="58"/>
      <c r="DNE206" s="63"/>
      <c r="DNF206" s="58"/>
      <c r="DNG206" s="63"/>
      <c r="DNH206" s="58"/>
      <c r="DNI206" s="63"/>
      <c r="DNJ206" s="58"/>
      <c r="DNK206" s="63"/>
      <c r="DNL206" s="58"/>
      <c r="DNM206" s="63"/>
      <c r="DNN206" s="58"/>
      <c r="DNO206" s="63"/>
      <c r="DNP206" s="58"/>
      <c r="DNQ206" s="63"/>
      <c r="DNR206" s="58"/>
      <c r="DNS206" s="63"/>
      <c r="DNT206" s="58"/>
      <c r="DNU206" s="63"/>
      <c r="DNV206" s="58"/>
      <c r="DNW206" s="63"/>
      <c r="DNX206" s="58"/>
      <c r="DNY206" s="63"/>
      <c r="DNZ206" s="58"/>
      <c r="DOA206" s="63"/>
      <c r="DOB206" s="58"/>
      <c r="DOC206" s="63"/>
      <c r="DOD206" s="58"/>
      <c r="DOE206" s="63"/>
      <c r="DOF206" s="58"/>
      <c r="DOG206" s="63"/>
      <c r="DOH206" s="58"/>
      <c r="DOI206" s="63"/>
      <c r="DOJ206" s="58"/>
      <c r="DOK206" s="63"/>
      <c r="DOL206" s="58"/>
      <c r="DOM206" s="63"/>
      <c r="DON206" s="58"/>
      <c r="DOO206" s="63"/>
      <c r="DOP206" s="58"/>
      <c r="DOQ206" s="63"/>
      <c r="DOR206" s="58"/>
      <c r="DOS206" s="63"/>
      <c r="DOT206" s="58"/>
      <c r="DOU206" s="63"/>
      <c r="DOV206" s="58"/>
      <c r="DOW206" s="63"/>
      <c r="DOX206" s="58"/>
      <c r="DOY206" s="63"/>
      <c r="DOZ206" s="58"/>
      <c r="DPA206" s="63"/>
      <c r="DPB206" s="58"/>
      <c r="DPC206" s="63"/>
      <c r="DPD206" s="58"/>
      <c r="DPE206" s="63"/>
      <c r="DPF206" s="58"/>
      <c r="DPG206" s="63"/>
      <c r="DPH206" s="58"/>
      <c r="DPI206" s="63"/>
      <c r="DPJ206" s="58"/>
      <c r="DPK206" s="63"/>
      <c r="DPL206" s="58"/>
      <c r="DPM206" s="63"/>
      <c r="DPN206" s="58"/>
      <c r="DPO206" s="63"/>
      <c r="DPP206" s="58"/>
      <c r="DPQ206" s="63"/>
      <c r="DPR206" s="58"/>
      <c r="DPS206" s="63"/>
      <c r="DPT206" s="58"/>
      <c r="DPU206" s="63"/>
      <c r="DPV206" s="58"/>
      <c r="DPW206" s="63"/>
      <c r="DPX206" s="58"/>
      <c r="DPY206" s="63"/>
      <c r="DPZ206" s="58"/>
      <c r="DQA206" s="63"/>
      <c r="DQB206" s="58"/>
      <c r="DQC206" s="63"/>
      <c r="DQD206" s="58"/>
      <c r="DQE206" s="63"/>
      <c r="DQF206" s="58"/>
      <c r="DQG206" s="63"/>
      <c r="DQH206" s="58"/>
      <c r="DQI206" s="63"/>
      <c r="DQJ206" s="58"/>
      <c r="DQK206" s="63"/>
      <c r="DQL206" s="58"/>
      <c r="DQM206" s="63"/>
      <c r="DQN206" s="58"/>
      <c r="DQO206" s="63"/>
      <c r="DQP206" s="58"/>
      <c r="DQQ206" s="63"/>
      <c r="DQR206" s="58"/>
      <c r="DQS206" s="63"/>
      <c r="DQT206" s="58"/>
      <c r="DQU206" s="63"/>
      <c r="DQV206" s="58"/>
      <c r="DQW206" s="63"/>
      <c r="DQX206" s="58"/>
      <c r="DQY206" s="63"/>
      <c r="DQZ206" s="58"/>
      <c r="DRA206" s="63"/>
      <c r="DRB206" s="58"/>
      <c r="DRC206" s="63"/>
      <c r="DRD206" s="58"/>
      <c r="DRE206" s="63"/>
      <c r="DRF206" s="58"/>
      <c r="DRG206" s="63"/>
      <c r="DRH206" s="58"/>
      <c r="DRI206" s="63"/>
      <c r="DRJ206" s="58"/>
      <c r="DRK206" s="63"/>
      <c r="DRL206" s="58"/>
      <c r="DRM206" s="63"/>
      <c r="DRN206" s="58"/>
      <c r="DRO206" s="63"/>
      <c r="DRP206" s="58"/>
      <c r="DRQ206" s="63"/>
      <c r="DRR206" s="58"/>
      <c r="DRS206" s="63"/>
      <c r="DRT206" s="58"/>
      <c r="DRU206" s="63"/>
      <c r="DRV206" s="58"/>
      <c r="DRW206" s="63"/>
      <c r="DRX206" s="58"/>
      <c r="DRY206" s="63"/>
      <c r="DRZ206" s="58"/>
      <c r="DSA206" s="63"/>
      <c r="DSB206" s="58"/>
      <c r="DSC206" s="63"/>
      <c r="DSD206" s="58"/>
      <c r="DSE206" s="63"/>
      <c r="DSF206" s="58"/>
      <c r="DSG206" s="63"/>
      <c r="DSH206" s="58"/>
      <c r="DSI206" s="63"/>
      <c r="DSJ206" s="58"/>
      <c r="DSK206" s="63"/>
      <c r="DSL206" s="58"/>
      <c r="DSM206" s="63"/>
      <c r="DSN206" s="58"/>
      <c r="DSO206" s="63"/>
      <c r="DSP206" s="58"/>
      <c r="DSQ206" s="63"/>
      <c r="DSR206" s="58"/>
      <c r="DSS206" s="63"/>
      <c r="DST206" s="58"/>
      <c r="DSU206" s="63"/>
      <c r="DSV206" s="58"/>
      <c r="DSW206" s="63"/>
      <c r="DSX206" s="58"/>
      <c r="DSY206" s="63"/>
      <c r="DSZ206" s="58"/>
      <c r="DTA206" s="63"/>
      <c r="DTB206" s="58"/>
      <c r="DTC206" s="63"/>
      <c r="DTD206" s="58"/>
      <c r="DTE206" s="63"/>
      <c r="DTF206" s="58"/>
      <c r="DTG206" s="63"/>
      <c r="DTH206" s="58"/>
      <c r="DTI206" s="63"/>
      <c r="DTJ206" s="58"/>
      <c r="DTK206" s="63"/>
      <c r="DTL206" s="58"/>
      <c r="DTM206" s="63"/>
      <c r="DTN206" s="58"/>
      <c r="DTO206" s="63"/>
      <c r="DTP206" s="58"/>
      <c r="DTQ206" s="63"/>
      <c r="DTR206" s="58"/>
      <c r="DTS206" s="63"/>
      <c r="DTT206" s="58"/>
      <c r="DTU206" s="63"/>
      <c r="DTV206" s="58"/>
      <c r="DTW206" s="63"/>
      <c r="DTX206" s="58"/>
      <c r="DTY206" s="63"/>
      <c r="DTZ206" s="58"/>
      <c r="DUA206" s="63"/>
      <c r="DUB206" s="58"/>
      <c r="DUC206" s="63"/>
      <c r="DUD206" s="58"/>
      <c r="DUE206" s="63"/>
      <c r="DUF206" s="58"/>
      <c r="DUG206" s="63"/>
      <c r="DUH206" s="58"/>
      <c r="DUI206" s="63"/>
      <c r="DUJ206" s="58"/>
      <c r="DUK206" s="63"/>
      <c r="DUL206" s="58"/>
      <c r="DUM206" s="63"/>
      <c r="DUN206" s="58"/>
      <c r="DUO206" s="63"/>
      <c r="DUP206" s="58"/>
      <c r="DUQ206" s="63"/>
      <c r="DUR206" s="58"/>
      <c r="DUS206" s="63"/>
      <c r="DUT206" s="58"/>
      <c r="DUU206" s="63"/>
      <c r="DUV206" s="58"/>
      <c r="DUW206" s="63"/>
      <c r="DUX206" s="58"/>
      <c r="DUY206" s="63"/>
      <c r="DUZ206" s="58"/>
      <c r="DVA206" s="63"/>
      <c r="DVB206" s="58"/>
      <c r="DVC206" s="63"/>
      <c r="DVD206" s="58"/>
      <c r="DVE206" s="63"/>
      <c r="DVF206" s="58"/>
      <c r="DVG206" s="63"/>
      <c r="DVH206" s="58"/>
      <c r="DVI206" s="63"/>
      <c r="DVJ206" s="58"/>
      <c r="DVK206" s="63"/>
      <c r="DVL206" s="58"/>
      <c r="DVM206" s="63"/>
      <c r="DVN206" s="58"/>
      <c r="DVO206" s="63"/>
      <c r="DVP206" s="58"/>
      <c r="DVQ206" s="63"/>
      <c r="DVR206" s="58"/>
      <c r="DVS206" s="63"/>
      <c r="DVT206" s="58"/>
      <c r="DVU206" s="63"/>
      <c r="DVV206" s="58"/>
      <c r="DVW206" s="63"/>
      <c r="DVX206" s="58"/>
      <c r="DVY206" s="63"/>
      <c r="DVZ206" s="58"/>
      <c r="DWA206" s="63"/>
      <c r="DWB206" s="58"/>
      <c r="DWC206" s="63"/>
      <c r="DWD206" s="58"/>
      <c r="DWE206" s="63"/>
      <c r="DWF206" s="58"/>
      <c r="DWG206" s="63"/>
      <c r="DWH206" s="58"/>
      <c r="DWI206" s="63"/>
      <c r="DWJ206" s="58"/>
      <c r="DWK206" s="63"/>
      <c r="DWL206" s="58"/>
      <c r="DWM206" s="63"/>
      <c r="DWN206" s="58"/>
      <c r="DWO206" s="63"/>
      <c r="DWP206" s="58"/>
      <c r="DWQ206" s="63"/>
      <c r="DWR206" s="58"/>
      <c r="DWS206" s="63"/>
      <c r="DWT206" s="58"/>
      <c r="DWU206" s="63"/>
      <c r="DWV206" s="58"/>
      <c r="DWW206" s="63"/>
      <c r="DWX206" s="58"/>
      <c r="DWY206" s="63"/>
      <c r="DWZ206" s="58"/>
      <c r="DXA206" s="63"/>
      <c r="DXB206" s="58"/>
      <c r="DXC206" s="63"/>
      <c r="DXD206" s="58"/>
      <c r="DXE206" s="63"/>
      <c r="DXF206" s="58"/>
      <c r="DXG206" s="63"/>
      <c r="DXH206" s="58"/>
      <c r="DXI206" s="63"/>
      <c r="DXJ206" s="58"/>
      <c r="DXK206" s="63"/>
      <c r="DXL206" s="58"/>
      <c r="DXM206" s="63"/>
      <c r="DXN206" s="58"/>
      <c r="DXO206" s="63"/>
      <c r="DXP206" s="58"/>
      <c r="DXQ206" s="63"/>
      <c r="DXR206" s="58"/>
      <c r="DXS206" s="63"/>
      <c r="DXT206" s="58"/>
      <c r="DXU206" s="63"/>
      <c r="DXV206" s="58"/>
      <c r="DXW206" s="63"/>
      <c r="DXX206" s="58"/>
      <c r="DXY206" s="63"/>
      <c r="DXZ206" s="58"/>
      <c r="DYA206" s="63"/>
      <c r="DYB206" s="58"/>
      <c r="DYC206" s="63"/>
      <c r="DYD206" s="58"/>
      <c r="DYE206" s="63"/>
      <c r="DYF206" s="58"/>
      <c r="DYG206" s="63"/>
      <c r="DYH206" s="58"/>
      <c r="DYI206" s="63"/>
      <c r="DYJ206" s="58"/>
      <c r="DYK206" s="63"/>
      <c r="DYL206" s="58"/>
      <c r="DYM206" s="63"/>
      <c r="DYN206" s="58"/>
      <c r="DYO206" s="63"/>
      <c r="DYP206" s="58"/>
      <c r="DYQ206" s="63"/>
      <c r="DYR206" s="58"/>
      <c r="DYS206" s="63"/>
      <c r="DYT206" s="58"/>
      <c r="DYU206" s="63"/>
      <c r="DYV206" s="58"/>
      <c r="DYW206" s="63"/>
      <c r="DYX206" s="58"/>
      <c r="DYY206" s="63"/>
      <c r="DYZ206" s="58"/>
      <c r="DZA206" s="63"/>
      <c r="DZB206" s="58"/>
      <c r="DZC206" s="63"/>
      <c r="DZD206" s="58"/>
      <c r="DZE206" s="63"/>
      <c r="DZF206" s="58"/>
      <c r="DZG206" s="63"/>
      <c r="DZH206" s="58"/>
      <c r="DZI206" s="63"/>
      <c r="DZJ206" s="58"/>
      <c r="DZK206" s="63"/>
      <c r="DZL206" s="58"/>
      <c r="DZM206" s="63"/>
      <c r="DZN206" s="58"/>
      <c r="DZO206" s="63"/>
      <c r="DZP206" s="58"/>
      <c r="DZQ206" s="63"/>
      <c r="DZR206" s="58"/>
      <c r="DZS206" s="63"/>
      <c r="DZT206" s="58"/>
      <c r="DZU206" s="63"/>
      <c r="DZV206" s="58"/>
      <c r="DZW206" s="63"/>
      <c r="DZX206" s="58"/>
      <c r="DZY206" s="63"/>
      <c r="DZZ206" s="58"/>
      <c r="EAA206" s="63"/>
      <c r="EAB206" s="58"/>
      <c r="EAC206" s="63"/>
      <c r="EAD206" s="58"/>
      <c r="EAE206" s="63"/>
      <c r="EAF206" s="58"/>
      <c r="EAG206" s="63"/>
      <c r="EAH206" s="58"/>
      <c r="EAI206" s="63"/>
      <c r="EAJ206" s="58"/>
      <c r="EAK206" s="63"/>
      <c r="EAL206" s="58"/>
      <c r="EAM206" s="63"/>
      <c r="EAN206" s="58"/>
      <c r="EAO206" s="63"/>
      <c r="EAP206" s="58"/>
      <c r="EAQ206" s="63"/>
      <c r="EAR206" s="58"/>
      <c r="EAS206" s="63"/>
      <c r="EAT206" s="58"/>
      <c r="EAU206" s="63"/>
      <c r="EAV206" s="58"/>
      <c r="EAW206" s="63"/>
      <c r="EAX206" s="58"/>
      <c r="EAY206" s="63"/>
      <c r="EAZ206" s="58"/>
      <c r="EBA206" s="63"/>
      <c r="EBB206" s="58"/>
      <c r="EBC206" s="63"/>
      <c r="EBD206" s="58"/>
      <c r="EBE206" s="63"/>
      <c r="EBF206" s="58"/>
      <c r="EBG206" s="63"/>
      <c r="EBH206" s="58"/>
      <c r="EBI206" s="63"/>
      <c r="EBJ206" s="58"/>
      <c r="EBK206" s="63"/>
      <c r="EBL206" s="58"/>
      <c r="EBM206" s="63"/>
      <c r="EBN206" s="58"/>
      <c r="EBO206" s="63"/>
      <c r="EBP206" s="58"/>
      <c r="EBQ206" s="63"/>
      <c r="EBR206" s="58"/>
      <c r="EBS206" s="63"/>
      <c r="EBT206" s="58"/>
      <c r="EBU206" s="63"/>
      <c r="EBV206" s="58"/>
      <c r="EBW206" s="63"/>
      <c r="EBX206" s="58"/>
      <c r="EBY206" s="63"/>
      <c r="EBZ206" s="58"/>
      <c r="ECA206" s="63"/>
      <c r="ECB206" s="58"/>
      <c r="ECC206" s="63"/>
      <c r="ECD206" s="58"/>
      <c r="ECE206" s="63"/>
      <c r="ECF206" s="58"/>
      <c r="ECG206" s="63"/>
      <c r="ECH206" s="58"/>
      <c r="ECI206" s="63"/>
      <c r="ECJ206" s="58"/>
      <c r="ECK206" s="63"/>
      <c r="ECL206" s="58"/>
      <c r="ECM206" s="63"/>
      <c r="ECN206" s="58"/>
      <c r="ECO206" s="63"/>
      <c r="ECP206" s="58"/>
      <c r="ECQ206" s="63"/>
      <c r="ECR206" s="58"/>
      <c r="ECS206" s="63"/>
      <c r="ECT206" s="58"/>
      <c r="ECU206" s="63"/>
      <c r="ECV206" s="58"/>
      <c r="ECW206" s="63"/>
      <c r="ECX206" s="58"/>
      <c r="ECY206" s="63"/>
      <c r="ECZ206" s="58"/>
      <c r="EDA206" s="63"/>
      <c r="EDB206" s="58"/>
      <c r="EDC206" s="63"/>
      <c r="EDD206" s="58"/>
      <c r="EDE206" s="63"/>
      <c r="EDF206" s="58"/>
      <c r="EDG206" s="63"/>
      <c r="EDH206" s="58"/>
      <c r="EDI206" s="63"/>
      <c r="EDJ206" s="58"/>
      <c r="EDK206" s="63"/>
      <c r="EDL206" s="58"/>
      <c r="EDM206" s="63"/>
      <c r="EDN206" s="58"/>
      <c r="EDO206" s="63"/>
      <c r="EDP206" s="58"/>
      <c r="EDQ206" s="63"/>
      <c r="EDR206" s="58"/>
      <c r="EDS206" s="63"/>
      <c r="EDT206" s="58"/>
      <c r="EDU206" s="63"/>
      <c r="EDV206" s="58"/>
      <c r="EDW206" s="63"/>
      <c r="EDX206" s="58"/>
      <c r="EDY206" s="63"/>
      <c r="EDZ206" s="58"/>
      <c r="EEA206" s="63"/>
      <c r="EEB206" s="58"/>
      <c r="EEC206" s="63"/>
      <c r="EED206" s="58"/>
      <c r="EEE206" s="63"/>
      <c r="EEF206" s="58"/>
      <c r="EEG206" s="63"/>
      <c r="EEH206" s="58"/>
      <c r="EEI206" s="63"/>
      <c r="EEJ206" s="58"/>
      <c r="EEK206" s="63"/>
      <c r="EEL206" s="58"/>
      <c r="EEM206" s="63"/>
      <c r="EEN206" s="58"/>
      <c r="EEO206" s="63"/>
      <c r="EEP206" s="58"/>
      <c r="EEQ206" s="63"/>
      <c r="EER206" s="58"/>
      <c r="EES206" s="63"/>
      <c r="EET206" s="58"/>
      <c r="EEU206" s="63"/>
      <c r="EEV206" s="58"/>
      <c r="EEW206" s="63"/>
      <c r="EEX206" s="58"/>
      <c r="EEY206" s="63"/>
      <c r="EEZ206" s="58"/>
      <c r="EFA206" s="63"/>
      <c r="EFB206" s="58"/>
      <c r="EFC206" s="63"/>
      <c r="EFD206" s="58"/>
      <c r="EFE206" s="63"/>
      <c r="EFF206" s="58"/>
      <c r="EFG206" s="63"/>
      <c r="EFH206" s="58"/>
      <c r="EFI206" s="63"/>
      <c r="EFJ206" s="58"/>
      <c r="EFK206" s="63"/>
      <c r="EFL206" s="58"/>
      <c r="EFM206" s="63"/>
      <c r="EFN206" s="58"/>
      <c r="EFO206" s="63"/>
      <c r="EFP206" s="58"/>
      <c r="EFQ206" s="63"/>
      <c r="EFR206" s="58"/>
      <c r="EFS206" s="63"/>
      <c r="EFT206" s="58"/>
      <c r="EFU206" s="63"/>
      <c r="EFV206" s="58"/>
      <c r="EFW206" s="63"/>
      <c r="EFX206" s="58"/>
      <c r="EFY206" s="63"/>
      <c r="EFZ206" s="58"/>
      <c r="EGA206" s="63"/>
      <c r="EGB206" s="58"/>
      <c r="EGC206" s="63"/>
      <c r="EGD206" s="58"/>
      <c r="EGE206" s="63"/>
      <c r="EGF206" s="58"/>
      <c r="EGG206" s="63"/>
      <c r="EGH206" s="58"/>
      <c r="EGI206" s="63"/>
      <c r="EGJ206" s="58"/>
      <c r="EGK206" s="63"/>
      <c r="EGL206" s="58"/>
      <c r="EGM206" s="63"/>
      <c r="EGN206" s="58"/>
      <c r="EGO206" s="63"/>
      <c r="EGP206" s="58"/>
      <c r="EGQ206" s="63"/>
      <c r="EGR206" s="58"/>
      <c r="EGS206" s="63"/>
      <c r="EGT206" s="58"/>
      <c r="EGU206" s="63"/>
      <c r="EGV206" s="58"/>
      <c r="EGW206" s="63"/>
      <c r="EGX206" s="58"/>
      <c r="EGY206" s="63"/>
      <c r="EGZ206" s="58"/>
      <c r="EHA206" s="63"/>
      <c r="EHB206" s="58"/>
      <c r="EHC206" s="63"/>
      <c r="EHD206" s="58"/>
      <c r="EHE206" s="63"/>
      <c r="EHF206" s="58"/>
      <c r="EHG206" s="63"/>
      <c r="EHH206" s="58"/>
      <c r="EHI206" s="63"/>
      <c r="EHJ206" s="58"/>
      <c r="EHK206" s="63"/>
      <c r="EHL206" s="58"/>
      <c r="EHM206" s="63"/>
      <c r="EHN206" s="58"/>
      <c r="EHO206" s="63"/>
      <c r="EHP206" s="58"/>
      <c r="EHQ206" s="63"/>
      <c r="EHR206" s="58"/>
      <c r="EHS206" s="63"/>
      <c r="EHT206" s="58"/>
      <c r="EHU206" s="63"/>
      <c r="EHV206" s="58"/>
      <c r="EHW206" s="63"/>
      <c r="EHX206" s="58"/>
      <c r="EHY206" s="63"/>
      <c r="EHZ206" s="58"/>
      <c r="EIA206" s="63"/>
      <c r="EIB206" s="58"/>
      <c r="EIC206" s="63"/>
      <c r="EID206" s="58"/>
      <c r="EIE206" s="63"/>
      <c r="EIF206" s="58"/>
      <c r="EIG206" s="63"/>
      <c r="EIH206" s="58"/>
      <c r="EII206" s="63"/>
      <c r="EIJ206" s="58"/>
      <c r="EIK206" s="63"/>
      <c r="EIL206" s="58"/>
      <c r="EIM206" s="63"/>
      <c r="EIN206" s="58"/>
      <c r="EIO206" s="63"/>
      <c r="EIP206" s="58"/>
      <c r="EIQ206" s="63"/>
      <c r="EIR206" s="58"/>
      <c r="EIS206" s="63"/>
      <c r="EIT206" s="58"/>
      <c r="EIU206" s="63"/>
      <c r="EIV206" s="58"/>
      <c r="EIW206" s="63"/>
      <c r="EIX206" s="58"/>
      <c r="EIY206" s="63"/>
      <c r="EIZ206" s="58"/>
      <c r="EJA206" s="63"/>
      <c r="EJB206" s="58"/>
      <c r="EJC206" s="63"/>
      <c r="EJD206" s="58"/>
      <c r="EJE206" s="63"/>
      <c r="EJF206" s="58"/>
      <c r="EJG206" s="63"/>
      <c r="EJH206" s="58"/>
      <c r="EJI206" s="63"/>
      <c r="EJJ206" s="58"/>
      <c r="EJK206" s="63"/>
      <c r="EJL206" s="58"/>
      <c r="EJM206" s="63"/>
      <c r="EJN206" s="58"/>
      <c r="EJO206" s="63"/>
      <c r="EJP206" s="58"/>
      <c r="EJQ206" s="63"/>
      <c r="EJR206" s="58"/>
      <c r="EJS206" s="63"/>
      <c r="EJT206" s="58"/>
      <c r="EJU206" s="63"/>
      <c r="EJV206" s="58"/>
      <c r="EJW206" s="63"/>
      <c r="EJX206" s="58"/>
      <c r="EJY206" s="63"/>
      <c r="EJZ206" s="58"/>
      <c r="EKA206" s="63"/>
      <c r="EKB206" s="58"/>
      <c r="EKC206" s="63"/>
      <c r="EKD206" s="58"/>
      <c r="EKE206" s="63"/>
      <c r="EKF206" s="58"/>
      <c r="EKG206" s="63"/>
      <c r="EKH206" s="58"/>
      <c r="EKI206" s="63"/>
      <c r="EKJ206" s="58"/>
      <c r="EKK206" s="63"/>
      <c r="EKL206" s="58"/>
      <c r="EKM206" s="63"/>
      <c r="EKN206" s="58"/>
      <c r="EKO206" s="63"/>
      <c r="EKP206" s="58"/>
      <c r="EKQ206" s="63"/>
      <c r="EKR206" s="58"/>
      <c r="EKS206" s="63"/>
      <c r="EKT206" s="58"/>
      <c r="EKU206" s="63"/>
      <c r="EKV206" s="58"/>
      <c r="EKW206" s="63"/>
      <c r="EKX206" s="58"/>
      <c r="EKY206" s="63"/>
      <c r="EKZ206" s="58"/>
      <c r="ELA206" s="63"/>
      <c r="ELB206" s="58"/>
      <c r="ELC206" s="63"/>
      <c r="ELD206" s="58"/>
      <c r="ELE206" s="63"/>
      <c r="ELF206" s="58"/>
      <c r="ELG206" s="63"/>
      <c r="ELH206" s="58"/>
      <c r="ELI206" s="63"/>
      <c r="ELJ206" s="58"/>
      <c r="ELK206" s="63"/>
      <c r="ELL206" s="58"/>
      <c r="ELM206" s="63"/>
      <c r="ELN206" s="58"/>
      <c r="ELO206" s="63"/>
      <c r="ELP206" s="58"/>
      <c r="ELQ206" s="63"/>
      <c r="ELR206" s="58"/>
      <c r="ELS206" s="63"/>
      <c r="ELT206" s="58"/>
      <c r="ELU206" s="63"/>
      <c r="ELV206" s="58"/>
      <c r="ELW206" s="63"/>
      <c r="ELX206" s="58"/>
      <c r="ELY206" s="63"/>
      <c r="ELZ206" s="58"/>
      <c r="EMA206" s="63"/>
      <c r="EMB206" s="58"/>
      <c r="EMC206" s="63"/>
      <c r="EMD206" s="58"/>
      <c r="EME206" s="63"/>
      <c r="EMF206" s="58"/>
      <c r="EMG206" s="63"/>
      <c r="EMH206" s="58"/>
      <c r="EMI206" s="63"/>
      <c r="EMJ206" s="58"/>
      <c r="EMK206" s="63"/>
      <c r="EML206" s="58"/>
      <c r="EMM206" s="63"/>
      <c r="EMN206" s="58"/>
      <c r="EMO206" s="63"/>
      <c r="EMP206" s="58"/>
      <c r="EMQ206" s="63"/>
      <c r="EMR206" s="58"/>
      <c r="EMS206" s="63"/>
      <c r="EMT206" s="58"/>
      <c r="EMU206" s="63"/>
      <c r="EMV206" s="58"/>
      <c r="EMW206" s="63"/>
      <c r="EMX206" s="58"/>
      <c r="EMY206" s="63"/>
      <c r="EMZ206" s="58"/>
      <c r="ENA206" s="63"/>
      <c r="ENB206" s="58"/>
      <c r="ENC206" s="63"/>
      <c r="END206" s="58"/>
      <c r="ENE206" s="63"/>
      <c r="ENF206" s="58"/>
      <c r="ENG206" s="63"/>
      <c r="ENH206" s="58"/>
      <c r="ENI206" s="63"/>
      <c r="ENJ206" s="58"/>
      <c r="ENK206" s="63"/>
      <c r="ENL206" s="58"/>
      <c r="ENM206" s="63"/>
      <c r="ENN206" s="58"/>
      <c r="ENO206" s="63"/>
      <c r="ENP206" s="58"/>
      <c r="ENQ206" s="63"/>
      <c r="ENR206" s="58"/>
      <c r="ENS206" s="63"/>
      <c r="ENT206" s="58"/>
      <c r="ENU206" s="63"/>
      <c r="ENV206" s="58"/>
      <c r="ENW206" s="63"/>
      <c r="ENX206" s="58"/>
      <c r="ENY206" s="63"/>
      <c r="ENZ206" s="58"/>
      <c r="EOA206" s="63"/>
      <c r="EOB206" s="58"/>
      <c r="EOC206" s="63"/>
      <c r="EOD206" s="58"/>
      <c r="EOE206" s="63"/>
      <c r="EOF206" s="58"/>
      <c r="EOG206" s="63"/>
      <c r="EOH206" s="58"/>
      <c r="EOI206" s="63"/>
      <c r="EOJ206" s="58"/>
      <c r="EOK206" s="63"/>
      <c r="EOL206" s="58"/>
      <c r="EOM206" s="63"/>
      <c r="EON206" s="58"/>
      <c r="EOO206" s="63"/>
      <c r="EOP206" s="58"/>
      <c r="EOQ206" s="63"/>
      <c r="EOR206" s="58"/>
      <c r="EOS206" s="63"/>
      <c r="EOT206" s="58"/>
      <c r="EOU206" s="63"/>
      <c r="EOV206" s="58"/>
      <c r="EOW206" s="63"/>
      <c r="EOX206" s="58"/>
      <c r="EOY206" s="63"/>
      <c r="EOZ206" s="58"/>
      <c r="EPA206" s="63"/>
      <c r="EPB206" s="58"/>
      <c r="EPC206" s="63"/>
      <c r="EPD206" s="58"/>
      <c r="EPE206" s="63"/>
      <c r="EPF206" s="58"/>
      <c r="EPG206" s="63"/>
      <c r="EPH206" s="58"/>
      <c r="EPI206" s="63"/>
      <c r="EPJ206" s="58"/>
      <c r="EPK206" s="63"/>
      <c r="EPL206" s="58"/>
      <c r="EPM206" s="63"/>
      <c r="EPN206" s="58"/>
      <c r="EPO206" s="63"/>
      <c r="EPP206" s="58"/>
      <c r="EPQ206" s="63"/>
      <c r="EPR206" s="58"/>
      <c r="EPS206" s="63"/>
      <c r="EPT206" s="58"/>
      <c r="EPU206" s="63"/>
      <c r="EPV206" s="58"/>
      <c r="EPW206" s="63"/>
      <c r="EPX206" s="58"/>
      <c r="EPY206" s="63"/>
      <c r="EPZ206" s="58"/>
      <c r="EQA206" s="63"/>
      <c r="EQB206" s="58"/>
      <c r="EQC206" s="63"/>
      <c r="EQD206" s="58"/>
      <c r="EQE206" s="63"/>
      <c r="EQF206" s="58"/>
      <c r="EQG206" s="63"/>
      <c r="EQH206" s="58"/>
      <c r="EQI206" s="63"/>
      <c r="EQJ206" s="58"/>
      <c r="EQK206" s="63"/>
      <c r="EQL206" s="58"/>
      <c r="EQM206" s="63"/>
      <c r="EQN206" s="58"/>
      <c r="EQO206" s="63"/>
      <c r="EQP206" s="58"/>
      <c r="EQQ206" s="63"/>
      <c r="EQR206" s="58"/>
      <c r="EQS206" s="63"/>
      <c r="EQT206" s="58"/>
      <c r="EQU206" s="63"/>
      <c r="EQV206" s="58"/>
      <c r="EQW206" s="63"/>
      <c r="EQX206" s="58"/>
      <c r="EQY206" s="63"/>
      <c r="EQZ206" s="58"/>
      <c r="ERA206" s="63"/>
      <c r="ERB206" s="58"/>
      <c r="ERC206" s="63"/>
      <c r="ERD206" s="58"/>
      <c r="ERE206" s="63"/>
      <c r="ERF206" s="58"/>
      <c r="ERG206" s="63"/>
      <c r="ERH206" s="58"/>
      <c r="ERI206" s="63"/>
      <c r="ERJ206" s="58"/>
      <c r="ERK206" s="63"/>
      <c r="ERL206" s="58"/>
      <c r="ERM206" s="63"/>
      <c r="ERN206" s="58"/>
      <c r="ERO206" s="63"/>
      <c r="ERP206" s="58"/>
      <c r="ERQ206" s="63"/>
      <c r="ERR206" s="58"/>
      <c r="ERS206" s="63"/>
      <c r="ERT206" s="58"/>
      <c r="ERU206" s="63"/>
      <c r="ERV206" s="58"/>
      <c r="ERW206" s="63"/>
      <c r="ERX206" s="58"/>
      <c r="ERY206" s="63"/>
      <c r="ERZ206" s="58"/>
      <c r="ESA206" s="63"/>
      <c r="ESB206" s="58"/>
      <c r="ESC206" s="63"/>
      <c r="ESD206" s="58"/>
      <c r="ESE206" s="63"/>
      <c r="ESF206" s="58"/>
      <c r="ESG206" s="63"/>
      <c r="ESH206" s="58"/>
      <c r="ESI206" s="63"/>
      <c r="ESJ206" s="58"/>
      <c r="ESK206" s="63"/>
      <c r="ESL206" s="58"/>
      <c r="ESM206" s="63"/>
      <c r="ESN206" s="58"/>
      <c r="ESO206" s="63"/>
      <c r="ESP206" s="58"/>
      <c r="ESQ206" s="63"/>
      <c r="ESR206" s="58"/>
      <c r="ESS206" s="63"/>
      <c r="EST206" s="58"/>
      <c r="ESU206" s="63"/>
      <c r="ESV206" s="58"/>
      <c r="ESW206" s="63"/>
      <c r="ESX206" s="58"/>
      <c r="ESY206" s="63"/>
      <c r="ESZ206" s="58"/>
      <c r="ETA206" s="63"/>
      <c r="ETB206" s="58"/>
      <c r="ETC206" s="63"/>
      <c r="ETD206" s="58"/>
      <c r="ETE206" s="63"/>
      <c r="ETF206" s="58"/>
      <c r="ETG206" s="63"/>
      <c r="ETH206" s="58"/>
      <c r="ETI206" s="63"/>
      <c r="ETJ206" s="58"/>
      <c r="ETK206" s="63"/>
      <c r="ETL206" s="58"/>
      <c r="ETM206" s="63"/>
      <c r="ETN206" s="58"/>
      <c r="ETO206" s="63"/>
      <c r="ETP206" s="58"/>
      <c r="ETQ206" s="63"/>
      <c r="ETR206" s="58"/>
      <c r="ETS206" s="63"/>
      <c r="ETT206" s="58"/>
      <c r="ETU206" s="63"/>
      <c r="ETV206" s="58"/>
      <c r="ETW206" s="63"/>
      <c r="ETX206" s="58"/>
      <c r="ETY206" s="63"/>
      <c r="ETZ206" s="58"/>
      <c r="EUA206" s="63"/>
      <c r="EUB206" s="58"/>
      <c r="EUC206" s="63"/>
      <c r="EUD206" s="58"/>
      <c r="EUE206" s="63"/>
      <c r="EUF206" s="58"/>
      <c r="EUG206" s="63"/>
      <c r="EUH206" s="58"/>
      <c r="EUI206" s="63"/>
      <c r="EUJ206" s="58"/>
      <c r="EUK206" s="63"/>
      <c r="EUL206" s="58"/>
      <c r="EUM206" s="63"/>
      <c r="EUN206" s="58"/>
      <c r="EUO206" s="63"/>
      <c r="EUP206" s="58"/>
      <c r="EUQ206" s="63"/>
      <c r="EUR206" s="58"/>
      <c r="EUS206" s="63"/>
      <c r="EUT206" s="58"/>
      <c r="EUU206" s="63"/>
      <c r="EUV206" s="58"/>
      <c r="EUW206" s="63"/>
      <c r="EUX206" s="58"/>
      <c r="EUY206" s="63"/>
      <c r="EUZ206" s="58"/>
      <c r="EVA206" s="63"/>
      <c r="EVB206" s="58"/>
      <c r="EVC206" s="63"/>
      <c r="EVD206" s="58"/>
      <c r="EVE206" s="63"/>
      <c r="EVF206" s="58"/>
      <c r="EVG206" s="63"/>
      <c r="EVH206" s="58"/>
      <c r="EVI206" s="63"/>
      <c r="EVJ206" s="58"/>
      <c r="EVK206" s="63"/>
      <c r="EVL206" s="58"/>
      <c r="EVM206" s="63"/>
      <c r="EVN206" s="58"/>
      <c r="EVO206" s="63"/>
      <c r="EVP206" s="58"/>
      <c r="EVQ206" s="63"/>
      <c r="EVR206" s="58"/>
      <c r="EVS206" s="63"/>
      <c r="EVT206" s="58"/>
      <c r="EVU206" s="63"/>
      <c r="EVV206" s="58"/>
      <c r="EVW206" s="63"/>
      <c r="EVX206" s="58"/>
      <c r="EVY206" s="63"/>
      <c r="EVZ206" s="58"/>
      <c r="EWA206" s="63"/>
      <c r="EWB206" s="58"/>
      <c r="EWC206" s="63"/>
      <c r="EWD206" s="58"/>
      <c r="EWE206" s="63"/>
      <c r="EWF206" s="58"/>
      <c r="EWG206" s="63"/>
      <c r="EWH206" s="58"/>
      <c r="EWI206" s="63"/>
      <c r="EWJ206" s="58"/>
      <c r="EWK206" s="63"/>
      <c r="EWL206" s="58"/>
      <c r="EWM206" s="63"/>
      <c r="EWN206" s="58"/>
      <c r="EWO206" s="63"/>
      <c r="EWP206" s="58"/>
      <c r="EWQ206" s="63"/>
      <c r="EWR206" s="58"/>
      <c r="EWS206" s="63"/>
      <c r="EWT206" s="58"/>
      <c r="EWU206" s="63"/>
      <c r="EWV206" s="58"/>
      <c r="EWW206" s="63"/>
      <c r="EWX206" s="58"/>
      <c r="EWY206" s="63"/>
      <c r="EWZ206" s="58"/>
      <c r="EXA206" s="63"/>
      <c r="EXB206" s="58"/>
      <c r="EXC206" s="63"/>
      <c r="EXD206" s="58"/>
      <c r="EXE206" s="63"/>
      <c r="EXF206" s="58"/>
      <c r="EXG206" s="63"/>
      <c r="EXH206" s="58"/>
      <c r="EXI206" s="63"/>
      <c r="EXJ206" s="58"/>
      <c r="EXK206" s="63"/>
      <c r="EXL206" s="58"/>
      <c r="EXM206" s="63"/>
      <c r="EXN206" s="58"/>
      <c r="EXO206" s="63"/>
      <c r="EXP206" s="58"/>
      <c r="EXQ206" s="63"/>
      <c r="EXR206" s="58"/>
      <c r="EXS206" s="63"/>
      <c r="EXT206" s="58"/>
      <c r="EXU206" s="63"/>
      <c r="EXV206" s="58"/>
      <c r="EXW206" s="63"/>
      <c r="EXX206" s="58"/>
      <c r="EXY206" s="63"/>
      <c r="EXZ206" s="58"/>
      <c r="EYA206" s="63"/>
      <c r="EYB206" s="58"/>
      <c r="EYC206" s="63"/>
      <c r="EYD206" s="58"/>
      <c r="EYE206" s="63"/>
      <c r="EYF206" s="58"/>
      <c r="EYG206" s="63"/>
      <c r="EYH206" s="58"/>
      <c r="EYI206" s="63"/>
      <c r="EYJ206" s="58"/>
      <c r="EYK206" s="63"/>
      <c r="EYL206" s="58"/>
      <c r="EYM206" s="63"/>
      <c r="EYN206" s="58"/>
      <c r="EYO206" s="63"/>
      <c r="EYP206" s="58"/>
      <c r="EYQ206" s="63"/>
      <c r="EYR206" s="58"/>
      <c r="EYS206" s="63"/>
      <c r="EYT206" s="58"/>
      <c r="EYU206" s="63"/>
      <c r="EYV206" s="58"/>
      <c r="EYW206" s="63"/>
      <c r="EYX206" s="58"/>
      <c r="EYY206" s="63"/>
      <c r="EYZ206" s="58"/>
      <c r="EZA206" s="63"/>
      <c r="EZB206" s="58"/>
      <c r="EZC206" s="63"/>
      <c r="EZD206" s="58"/>
      <c r="EZE206" s="63"/>
      <c r="EZF206" s="58"/>
      <c r="EZG206" s="63"/>
      <c r="EZH206" s="58"/>
      <c r="EZI206" s="63"/>
      <c r="EZJ206" s="58"/>
      <c r="EZK206" s="63"/>
      <c r="EZL206" s="58"/>
      <c r="EZM206" s="63"/>
      <c r="EZN206" s="58"/>
      <c r="EZO206" s="63"/>
      <c r="EZP206" s="58"/>
      <c r="EZQ206" s="63"/>
      <c r="EZR206" s="58"/>
      <c r="EZS206" s="63"/>
      <c r="EZT206" s="58"/>
      <c r="EZU206" s="63"/>
      <c r="EZV206" s="58"/>
      <c r="EZW206" s="63"/>
      <c r="EZX206" s="58"/>
      <c r="EZY206" s="63"/>
      <c r="EZZ206" s="58"/>
      <c r="FAA206" s="63"/>
      <c r="FAB206" s="58"/>
      <c r="FAC206" s="63"/>
      <c r="FAD206" s="58"/>
      <c r="FAE206" s="63"/>
      <c r="FAF206" s="58"/>
      <c r="FAG206" s="63"/>
      <c r="FAH206" s="58"/>
      <c r="FAI206" s="63"/>
      <c r="FAJ206" s="58"/>
      <c r="FAK206" s="63"/>
      <c r="FAL206" s="58"/>
      <c r="FAM206" s="63"/>
      <c r="FAN206" s="58"/>
      <c r="FAO206" s="63"/>
      <c r="FAP206" s="58"/>
      <c r="FAQ206" s="63"/>
      <c r="FAR206" s="58"/>
      <c r="FAS206" s="63"/>
      <c r="FAT206" s="58"/>
      <c r="FAU206" s="63"/>
      <c r="FAV206" s="58"/>
      <c r="FAW206" s="63"/>
      <c r="FAX206" s="58"/>
      <c r="FAY206" s="63"/>
      <c r="FAZ206" s="58"/>
      <c r="FBA206" s="63"/>
      <c r="FBB206" s="58"/>
      <c r="FBC206" s="63"/>
      <c r="FBD206" s="58"/>
      <c r="FBE206" s="63"/>
      <c r="FBF206" s="58"/>
      <c r="FBG206" s="63"/>
      <c r="FBH206" s="58"/>
      <c r="FBI206" s="63"/>
      <c r="FBJ206" s="58"/>
      <c r="FBK206" s="63"/>
      <c r="FBL206" s="58"/>
      <c r="FBM206" s="63"/>
      <c r="FBN206" s="58"/>
      <c r="FBO206" s="63"/>
      <c r="FBP206" s="58"/>
      <c r="FBQ206" s="63"/>
      <c r="FBR206" s="58"/>
      <c r="FBS206" s="63"/>
      <c r="FBT206" s="58"/>
      <c r="FBU206" s="63"/>
      <c r="FBV206" s="58"/>
      <c r="FBW206" s="63"/>
      <c r="FBX206" s="58"/>
      <c r="FBY206" s="63"/>
      <c r="FBZ206" s="58"/>
      <c r="FCA206" s="63"/>
      <c r="FCB206" s="58"/>
      <c r="FCC206" s="63"/>
      <c r="FCD206" s="58"/>
      <c r="FCE206" s="63"/>
      <c r="FCF206" s="58"/>
      <c r="FCG206" s="63"/>
      <c r="FCH206" s="58"/>
      <c r="FCI206" s="63"/>
      <c r="FCJ206" s="58"/>
      <c r="FCK206" s="63"/>
      <c r="FCL206" s="58"/>
      <c r="FCM206" s="63"/>
      <c r="FCN206" s="58"/>
      <c r="FCO206" s="63"/>
      <c r="FCP206" s="58"/>
      <c r="FCQ206" s="63"/>
      <c r="FCR206" s="58"/>
      <c r="FCS206" s="63"/>
      <c r="FCT206" s="58"/>
      <c r="FCU206" s="63"/>
      <c r="FCV206" s="58"/>
      <c r="FCW206" s="63"/>
      <c r="FCX206" s="58"/>
      <c r="FCY206" s="63"/>
      <c r="FCZ206" s="58"/>
      <c r="FDA206" s="63"/>
      <c r="FDB206" s="58"/>
      <c r="FDC206" s="63"/>
      <c r="FDD206" s="58"/>
      <c r="FDE206" s="63"/>
      <c r="FDF206" s="58"/>
      <c r="FDG206" s="63"/>
      <c r="FDH206" s="58"/>
      <c r="FDI206" s="63"/>
      <c r="FDJ206" s="58"/>
      <c r="FDK206" s="63"/>
      <c r="FDL206" s="58"/>
      <c r="FDM206" s="63"/>
      <c r="FDN206" s="58"/>
      <c r="FDO206" s="63"/>
      <c r="FDP206" s="58"/>
      <c r="FDQ206" s="63"/>
      <c r="FDR206" s="58"/>
      <c r="FDS206" s="63"/>
      <c r="FDT206" s="58"/>
      <c r="FDU206" s="63"/>
      <c r="FDV206" s="58"/>
      <c r="FDW206" s="63"/>
      <c r="FDX206" s="58"/>
      <c r="FDY206" s="63"/>
      <c r="FDZ206" s="58"/>
      <c r="FEA206" s="63"/>
      <c r="FEB206" s="58"/>
      <c r="FEC206" s="63"/>
      <c r="FED206" s="58"/>
      <c r="FEE206" s="63"/>
      <c r="FEF206" s="58"/>
      <c r="FEG206" s="63"/>
      <c r="FEH206" s="58"/>
      <c r="FEI206" s="63"/>
      <c r="FEJ206" s="58"/>
      <c r="FEK206" s="63"/>
      <c r="FEL206" s="58"/>
      <c r="FEM206" s="63"/>
      <c r="FEN206" s="58"/>
      <c r="FEO206" s="63"/>
      <c r="FEP206" s="58"/>
      <c r="FEQ206" s="63"/>
      <c r="FER206" s="58"/>
      <c r="FES206" s="63"/>
      <c r="FET206" s="58"/>
      <c r="FEU206" s="63"/>
      <c r="FEV206" s="58"/>
      <c r="FEW206" s="63"/>
      <c r="FEX206" s="58"/>
      <c r="FEY206" s="63"/>
      <c r="FEZ206" s="58"/>
      <c r="FFA206" s="63"/>
      <c r="FFB206" s="58"/>
      <c r="FFC206" s="63"/>
      <c r="FFD206" s="58"/>
      <c r="FFE206" s="63"/>
      <c r="FFF206" s="58"/>
      <c r="FFG206" s="63"/>
      <c r="FFH206" s="58"/>
      <c r="FFI206" s="63"/>
      <c r="FFJ206" s="58"/>
      <c r="FFK206" s="63"/>
      <c r="FFL206" s="58"/>
      <c r="FFM206" s="63"/>
      <c r="FFN206" s="58"/>
      <c r="FFO206" s="63"/>
      <c r="FFP206" s="58"/>
      <c r="FFQ206" s="63"/>
      <c r="FFR206" s="58"/>
      <c r="FFS206" s="63"/>
      <c r="FFT206" s="58"/>
      <c r="FFU206" s="63"/>
      <c r="FFV206" s="58"/>
      <c r="FFW206" s="63"/>
      <c r="FFX206" s="58"/>
      <c r="FFY206" s="63"/>
      <c r="FFZ206" s="58"/>
      <c r="FGA206" s="63"/>
      <c r="FGB206" s="58"/>
      <c r="FGC206" s="63"/>
      <c r="FGD206" s="58"/>
      <c r="FGE206" s="63"/>
      <c r="FGF206" s="58"/>
      <c r="FGG206" s="63"/>
      <c r="FGH206" s="58"/>
      <c r="FGI206" s="63"/>
      <c r="FGJ206" s="58"/>
      <c r="FGK206" s="63"/>
      <c r="FGL206" s="58"/>
      <c r="FGM206" s="63"/>
      <c r="FGN206" s="58"/>
      <c r="FGO206" s="63"/>
      <c r="FGP206" s="58"/>
      <c r="FGQ206" s="63"/>
      <c r="FGR206" s="58"/>
      <c r="FGS206" s="63"/>
      <c r="FGT206" s="58"/>
      <c r="FGU206" s="63"/>
      <c r="FGV206" s="58"/>
      <c r="FGW206" s="63"/>
      <c r="FGX206" s="58"/>
      <c r="FGY206" s="63"/>
      <c r="FGZ206" s="58"/>
      <c r="FHA206" s="63"/>
      <c r="FHB206" s="58"/>
      <c r="FHC206" s="63"/>
      <c r="FHD206" s="58"/>
      <c r="FHE206" s="63"/>
      <c r="FHF206" s="58"/>
      <c r="FHG206" s="63"/>
      <c r="FHH206" s="58"/>
      <c r="FHI206" s="63"/>
      <c r="FHJ206" s="58"/>
      <c r="FHK206" s="63"/>
      <c r="FHL206" s="58"/>
      <c r="FHM206" s="63"/>
      <c r="FHN206" s="58"/>
      <c r="FHO206" s="63"/>
      <c r="FHP206" s="58"/>
      <c r="FHQ206" s="63"/>
      <c r="FHR206" s="58"/>
      <c r="FHS206" s="63"/>
      <c r="FHT206" s="58"/>
      <c r="FHU206" s="63"/>
      <c r="FHV206" s="58"/>
      <c r="FHW206" s="63"/>
      <c r="FHX206" s="58"/>
      <c r="FHY206" s="63"/>
      <c r="FHZ206" s="58"/>
      <c r="FIA206" s="63"/>
      <c r="FIB206" s="58"/>
      <c r="FIC206" s="63"/>
      <c r="FID206" s="58"/>
      <c r="FIE206" s="63"/>
      <c r="FIF206" s="58"/>
      <c r="FIG206" s="63"/>
      <c r="FIH206" s="58"/>
      <c r="FII206" s="63"/>
      <c r="FIJ206" s="58"/>
      <c r="FIK206" s="63"/>
      <c r="FIL206" s="58"/>
      <c r="FIM206" s="63"/>
      <c r="FIN206" s="58"/>
      <c r="FIO206" s="63"/>
      <c r="FIP206" s="58"/>
      <c r="FIQ206" s="63"/>
      <c r="FIR206" s="58"/>
      <c r="FIS206" s="63"/>
      <c r="FIT206" s="58"/>
      <c r="FIU206" s="63"/>
      <c r="FIV206" s="58"/>
      <c r="FIW206" s="63"/>
      <c r="FIX206" s="58"/>
      <c r="FIY206" s="63"/>
      <c r="FIZ206" s="58"/>
      <c r="FJA206" s="63"/>
      <c r="FJB206" s="58"/>
      <c r="FJC206" s="63"/>
      <c r="FJD206" s="58"/>
      <c r="FJE206" s="63"/>
      <c r="FJF206" s="58"/>
      <c r="FJG206" s="63"/>
      <c r="FJH206" s="58"/>
      <c r="FJI206" s="63"/>
      <c r="FJJ206" s="58"/>
      <c r="FJK206" s="63"/>
      <c r="FJL206" s="58"/>
      <c r="FJM206" s="63"/>
      <c r="FJN206" s="58"/>
      <c r="FJO206" s="63"/>
      <c r="FJP206" s="58"/>
      <c r="FJQ206" s="63"/>
      <c r="FJR206" s="58"/>
      <c r="FJS206" s="63"/>
      <c r="FJT206" s="58"/>
      <c r="FJU206" s="63"/>
      <c r="FJV206" s="58"/>
      <c r="FJW206" s="63"/>
      <c r="FJX206" s="58"/>
      <c r="FJY206" s="63"/>
      <c r="FJZ206" s="58"/>
      <c r="FKA206" s="63"/>
      <c r="FKB206" s="58"/>
      <c r="FKC206" s="63"/>
      <c r="FKD206" s="58"/>
      <c r="FKE206" s="63"/>
      <c r="FKF206" s="58"/>
      <c r="FKG206" s="63"/>
      <c r="FKH206" s="58"/>
      <c r="FKI206" s="63"/>
      <c r="FKJ206" s="58"/>
      <c r="FKK206" s="63"/>
      <c r="FKL206" s="58"/>
      <c r="FKM206" s="63"/>
      <c r="FKN206" s="58"/>
      <c r="FKO206" s="63"/>
      <c r="FKP206" s="58"/>
      <c r="FKQ206" s="63"/>
      <c r="FKR206" s="58"/>
      <c r="FKS206" s="63"/>
      <c r="FKT206" s="58"/>
      <c r="FKU206" s="63"/>
      <c r="FKV206" s="58"/>
      <c r="FKW206" s="63"/>
      <c r="FKX206" s="58"/>
      <c r="FKY206" s="63"/>
      <c r="FKZ206" s="58"/>
      <c r="FLA206" s="63"/>
      <c r="FLB206" s="58"/>
      <c r="FLC206" s="63"/>
      <c r="FLD206" s="58"/>
      <c r="FLE206" s="63"/>
      <c r="FLF206" s="58"/>
      <c r="FLG206" s="63"/>
      <c r="FLH206" s="58"/>
      <c r="FLI206" s="63"/>
      <c r="FLJ206" s="58"/>
      <c r="FLK206" s="63"/>
      <c r="FLL206" s="58"/>
      <c r="FLM206" s="63"/>
      <c r="FLN206" s="58"/>
      <c r="FLO206" s="63"/>
      <c r="FLP206" s="58"/>
      <c r="FLQ206" s="63"/>
      <c r="FLR206" s="58"/>
      <c r="FLS206" s="63"/>
      <c r="FLT206" s="58"/>
      <c r="FLU206" s="63"/>
      <c r="FLV206" s="58"/>
      <c r="FLW206" s="63"/>
      <c r="FLX206" s="58"/>
      <c r="FLY206" s="63"/>
      <c r="FLZ206" s="58"/>
      <c r="FMA206" s="63"/>
      <c r="FMB206" s="58"/>
      <c r="FMC206" s="63"/>
      <c r="FMD206" s="58"/>
      <c r="FME206" s="63"/>
      <c r="FMF206" s="58"/>
      <c r="FMG206" s="63"/>
      <c r="FMH206" s="58"/>
      <c r="FMI206" s="63"/>
      <c r="FMJ206" s="58"/>
      <c r="FMK206" s="63"/>
      <c r="FML206" s="58"/>
      <c r="FMM206" s="63"/>
      <c r="FMN206" s="58"/>
      <c r="FMO206" s="63"/>
      <c r="FMP206" s="58"/>
      <c r="FMQ206" s="63"/>
      <c r="FMR206" s="58"/>
      <c r="FMS206" s="63"/>
      <c r="FMT206" s="58"/>
      <c r="FMU206" s="63"/>
      <c r="FMV206" s="58"/>
      <c r="FMW206" s="63"/>
      <c r="FMX206" s="58"/>
      <c r="FMY206" s="63"/>
      <c r="FMZ206" s="58"/>
      <c r="FNA206" s="63"/>
      <c r="FNB206" s="58"/>
      <c r="FNC206" s="63"/>
      <c r="FND206" s="58"/>
      <c r="FNE206" s="63"/>
      <c r="FNF206" s="58"/>
      <c r="FNG206" s="63"/>
      <c r="FNH206" s="58"/>
      <c r="FNI206" s="63"/>
      <c r="FNJ206" s="58"/>
      <c r="FNK206" s="63"/>
      <c r="FNL206" s="58"/>
      <c r="FNM206" s="63"/>
      <c r="FNN206" s="58"/>
      <c r="FNO206" s="63"/>
      <c r="FNP206" s="58"/>
      <c r="FNQ206" s="63"/>
      <c r="FNR206" s="58"/>
      <c r="FNS206" s="63"/>
      <c r="FNT206" s="58"/>
      <c r="FNU206" s="63"/>
      <c r="FNV206" s="58"/>
      <c r="FNW206" s="63"/>
      <c r="FNX206" s="58"/>
      <c r="FNY206" s="63"/>
      <c r="FNZ206" s="58"/>
      <c r="FOA206" s="63"/>
      <c r="FOB206" s="58"/>
      <c r="FOC206" s="63"/>
      <c r="FOD206" s="58"/>
      <c r="FOE206" s="63"/>
      <c r="FOF206" s="58"/>
      <c r="FOG206" s="63"/>
      <c r="FOH206" s="58"/>
      <c r="FOI206" s="63"/>
      <c r="FOJ206" s="58"/>
      <c r="FOK206" s="63"/>
      <c r="FOL206" s="58"/>
      <c r="FOM206" s="63"/>
      <c r="FON206" s="58"/>
      <c r="FOO206" s="63"/>
      <c r="FOP206" s="58"/>
      <c r="FOQ206" s="63"/>
      <c r="FOR206" s="58"/>
      <c r="FOS206" s="63"/>
      <c r="FOT206" s="58"/>
      <c r="FOU206" s="63"/>
      <c r="FOV206" s="58"/>
      <c r="FOW206" s="63"/>
      <c r="FOX206" s="58"/>
      <c r="FOY206" s="63"/>
      <c r="FOZ206" s="58"/>
      <c r="FPA206" s="63"/>
      <c r="FPB206" s="58"/>
      <c r="FPC206" s="63"/>
      <c r="FPD206" s="58"/>
      <c r="FPE206" s="63"/>
      <c r="FPF206" s="58"/>
      <c r="FPG206" s="63"/>
      <c r="FPH206" s="58"/>
      <c r="FPI206" s="63"/>
      <c r="FPJ206" s="58"/>
      <c r="FPK206" s="63"/>
      <c r="FPL206" s="58"/>
      <c r="FPM206" s="63"/>
      <c r="FPN206" s="58"/>
      <c r="FPO206" s="63"/>
      <c r="FPP206" s="58"/>
      <c r="FPQ206" s="63"/>
      <c r="FPR206" s="58"/>
      <c r="FPS206" s="63"/>
      <c r="FPT206" s="58"/>
      <c r="FPU206" s="63"/>
      <c r="FPV206" s="58"/>
      <c r="FPW206" s="63"/>
      <c r="FPX206" s="58"/>
      <c r="FPY206" s="63"/>
      <c r="FPZ206" s="58"/>
      <c r="FQA206" s="63"/>
      <c r="FQB206" s="58"/>
      <c r="FQC206" s="63"/>
      <c r="FQD206" s="58"/>
      <c r="FQE206" s="63"/>
      <c r="FQF206" s="58"/>
      <c r="FQG206" s="63"/>
      <c r="FQH206" s="58"/>
      <c r="FQI206" s="63"/>
      <c r="FQJ206" s="58"/>
      <c r="FQK206" s="63"/>
      <c r="FQL206" s="58"/>
      <c r="FQM206" s="63"/>
      <c r="FQN206" s="58"/>
      <c r="FQO206" s="63"/>
      <c r="FQP206" s="58"/>
      <c r="FQQ206" s="63"/>
      <c r="FQR206" s="58"/>
      <c r="FQS206" s="63"/>
      <c r="FQT206" s="58"/>
      <c r="FQU206" s="63"/>
      <c r="FQV206" s="58"/>
      <c r="FQW206" s="63"/>
      <c r="FQX206" s="58"/>
      <c r="FQY206" s="63"/>
      <c r="FQZ206" s="58"/>
      <c r="FRA206" s="63"/>
      <c r="FRB206" s="58"/>
      <c r="FRC206" s="63"/>
      <c r="FRD206" s="58"/>
      <c r="FRE206" s="63"/>
      <c r="FRF206" s="58"/>
      <c r="FRG206" s="63"/>
      <c r="FRH206" s="58"/>
      <c r="FRI206" s="63"/>
      <c r="FRJ206" s="58"/>
      <c r="FRK206" s="63"/>
      <c r="FRL206" s="58"/>
      <c r="FRM206" s="63"/>
      <c r="FRN206" s="58"/>
      <c r="FRO206" s="63"/>
      <c r="FRP206" s="58"/>
      <c r="FRQ206" s="63"/>
      <c r="FRR206" s="58"/>
      <c r="FRS206" s="63"/>
      <c r="FRT206" s="58"/>
      <c r="FRU206" s="63"/>
      <c r="FRV206" s="58"/>
      <c r="FRW206" s="63"/>
      <c r="FRX206" s="58"/>
      <c r="FRY206" s="63"/>
      <c r="FRZ206" s="58"/>
      <c r="FSA206" s="63"/>
      <c r="FSB206" s="58"/>
      <c r="FSC206" s="63"/>
      <c r="FSD206" s="58"/>
      <c r="FSE206" s="63"/>
      <c r="FSF206" s="58"/>
      <c r="FSG206" s="63"/>
      <c r="FSH206" s="58"/>
      <c r="FSI206" s="63"/>
      <c r="FSJ206" s="58"/>
      <c r="FSK206" s="63"/>
      <c r="FSL206" s="58"/>
      <c r="FSM206" s="63"/>
      <c r="FSN206" s="58"/>
      <c r="FSO206" s="63"/>
      <c r="FSP206" s="58"/>
      <c r="FSQ206" s="63"/>
      <c r="FSR206" s="58"/>
      <c r="FSS206" s="63"/>
      <c r="FST206" s="58"/>
      <c r="FSU206" s="63"/>
      <c r="FSV206" s="58"/>
      <c r="FSW206" s="63"/>
      <c r="FSX206" s="58"/>
      <c r="FSY206" s="63"/>
      <c r="FSZ206" s="58"/>
      <c r="FTA206" s="63"/>
      <c r="FTB206" s="58"/>
      <c r="FTC206" s="63"/>
      <c r="FTD206" s="58"/>
      <c r="FTE206" s="63"/>
      <c r="FTF206" s="58"/>
      <c r="FTG206" s="63"/>
      <c r="FTH206" s="58"/>
      <c r="FTI206" s="63"/>
      <c r="FTJ206" s="58"/>
      <c r="FTK206" s="63"/>
      <c r="FTL206" s="58"/>
      <c r="FTM206" s="63"/>
      <c r="FTN206" s="58"/>
      <c r="FTO206" s="63"/>
      <c r="FTP206" s="58"/>
      <c r="FTQ206" s="63"/>
      <c r="FTR206" s="58"/>
      <c r="FTS206" s="63"/>
      <c r="FTT206" s="58"/>
      <c r="FTU206" s="63"/>
      <c r="FTV206" s="58"/>
      <c r="FTW206" s="63"/>
      <c r="FTX206" s="58"/>
      <c r="FTY206" s="63"/>
      <c r="FTZ206" s="58"/>
      <c r="FUA206" s="63"/>
      <c r="FUB206" s="58"/>
      <c r="FUC206" s="63"/>
      <c r="FUD206" s="58"/>
      <c r="FUE206" s="63"/>
      <c r="FUF206" s="58"/>
      <c r="FUG206" s="63"/>
      <c r="FUH206" s="58"/>
      <c r="FUI206" s="63"/>
      <c r="FUJ206" s="58"/>
      <c r="FUK206" s="63"/>
      <c r="FUL206" s="58"/>
      <c r="FUM206" s="63"/>
      <c r="FUN206" s="58"/>
      <c r="FUO206" s="63"/>
      <c r="FUP206" s="58"/>
      <c r="FUQ206" s="63"/>
      <c r="FUR206" s="58"/>
      <c r="FUS206" s="63"/>
      <c r="FUT206" s="58"/>
      <c r="FUU206" s="63"/>
      <c r="FUV206" s="58"/>
      <c r="FUW206" s="63"/>
      <c r="FUX206" s="58"/>
      <c r="FUY206" s="63"/>
      <c r="FUZ206" s="58"/>
      <c r="FVA206" s="63"/>
      <c r="FVB206" s="58"/>
      <c r="FVC206" s="63"/>
      <c r="FVD206" s="58"/>
      <c r="FVE206" s="63"/>
      <c r="FVF206" s="58"/>
      <c r="FVG206" s="63"/>
      <c r="FVH206" s="58"/>
      <c r="FVI206" s="63"/>
      <c r="FVJ206" s="58"/>
      <c r="FVK206" s="63"/>
      <c r="FVL206" s="58"/>
      <c r="FVM206" s="63"/>
      <c r="FVN206" s="58"/>
      <c r="FVO206" s="63"/>
      <c r="FVP206" s="58"/>
      <c r="FVQ206" s="63"/>
      <c r="FVR206" s="58"/>
      <c r="FVS206" s="63"/>
      <c r="FVT206" s="58"/>
      <c r="FVU206" s="63"/>
      <c r="FVV206" s="58"/>
      <c r="FVW206" s="63"/>
      <c r="FVX206" s="58"/>
      <c r="FVY206" s="63"/>
      <c r="FVZ206" s="58"/>
      <c r="FWA206" s="63"/>
      <c r="FWB206" s="58"/>
      <c r="FWC206" s="63"/>
      <c r="FWD206" s="58"/>
      <c r="FWE206" s="63"/>
      <c r="FWF206" s="58"/>
      <c r="FWG206" s="63"/>
      <c r="FWH206" s="58"/>
      <c r="FWI206" s="63"/>
      <c r="FWJ206" s="58"/>
      <c r="FWK206" s="63"/>
      <c r="FWL206" s="58"/>
      <c r="FWM206" s="63"/>
      <c r="FWN206" s="58"/>
      <c r="FWO206" s="63"/>
      <c r="FWP206" s="58"/>
      <c r="FWQ206" s="63"/>
      <c r="FWR206" s="58"/>
      <c r="FWS206" s="63"/>
      <c r="FWT206" s="58"/>
      <c r="FWU206" s="63"/>
      <c r="FWV206" s="58"/>
      <c r="FWW206" s="63"/>
      <c r="FWX206" s="58"/>
      <c r="FWY206" s="63"/>
      <c r="FWZ206" s="58"/>
      <c r="FXA206" s="63"/>
      <c r="FXB206" s="58"/>
      <c r="FXC206" s="63"/>
      <c r="FXD206" s="58"/>
      <c r="FXE206" s="63"/>
      <c r="FXF206" s="58"/>
      <c r="FXG206" s="63"/>
      <c r="FXH206" s="58"/>
      <c r="FXI206" s="63"/>
      <c r="FXJ206" s="58"/>
      <c r="FXK206" s="63"/>
      <c r="FXL206" s="58"/>
      <c r="FXM206" s="63"/>
      <c r="FXN206" s="58"/>
      <c r="FXO206" s="63"/>
      <c r="FXP206" s="58"/>
      <c r="FXQ206" s="63"/>
      <c r="FXR206" s="58"/>
      <c r="FXS206" s="63"/>
      <c r="FXT206" s="58"/>
      <c r="FXU206" s="63"/>
      <c r="FXV206" s="58"/>
      <c r="FXW206" s="63"/>
      <c r="FXX206" s="58"/>
      <c r="FXY206" s="63"/>
      <c r="FXZ206" s="58"/>
      <c r="FYA206" s="63"/>
      <c r="FYB206" s="58"/>
      <c r="FYC206" s="63"/>
      <c r="FYD206" s="58"/>
      <c r="FYE206" s="63"/>
      <c r="FYF206" s="58"/>
      <c r="FYG206" s="63"/>
      <c r="FYH206" s="58"/>
      <c r="FYI206" s="63"/>
      <c r="FYJ206" s="58"/>
      <c r="FYK206" s="63"/>
      <c r="FYL206" s="58"/>
      <c r="FYM206" s="63"/>
      <c r="FYN206" s="58"/>
      <c r="FYO206" s="63"/>
      <c r="FYP206" s="58"/>
      <c r="FYQ206" s="63"/>
      <c r="FYR206" s="58"/>
      <c r="FYS206" s="63"/>
      <c r="FYT206" s="58"/>
      <c r="FYU206" s="63"/>
      <c r="FYV206" s="58"/>
      <c r="FYW206" s="63"/>
      <c r="FYX206" s="58"/>
      <c r="FYY206" s="63"/>
      <c r="FYZ206" s="58"/>
      <c r="FZA206" s="63"/>
      <c r="FZB206" s="58"/>
      <c r="FZC206" s="63"/>
      <c r="FZD206" s="58"/>
      <c r="FZE206" s="63"/>
      <c r="FZF206" s="58"/>
      <c r="FZG206" s="63"/>
      <c r="FZH206" s="58"/>
      <c r="FZI206" s="63"/>
      <c r="FZJ206" s="58"/>
      <c r="FZK206" s="63"/>
      <c r="FZL206" s="58"/>
      <c r="FZM206" s="63"/>
      <c r="FZN206" s="58"/>
      <c r="FZO206" s="63"/>
      <c r="FZP206" s="58"/>
      <c r="FZQ206" s="63"/>
      <c r="FZR206" s="58"/>
      <c r="FZS206" s="63"/>
      <c r="FZT206" s="58"/>
      <c r="FZU206" s="63"/>
      <c r="FZV206" s="58"/>
      <c r="FZW206" s="63"/>
      <c r="FZX206" s="58"/>
      <c r="FZY206" s="63"/>
      <c r="FZZ206" s="58"/>
      <c r="GAA206" s="63"/>
      <c r="GAB206" s="58"/>
      <c r="GAC206" s="63"/>
      <c r="GAD206" s="58"/>
      <c r="GAE206" s="63"/>
      <c r="GAF206" s="58"/>
      <c r="GAG206" s="63"/>
      <c r="GAH206" s="58"/>
      <c r="GAI206" s="63"/>
      <c r="GAJ206" s="58"/>
      <c r="GAK206" s="63"/>
      <c r="GAL206" s="58"/>
      <c r="GAM206" s="63"/>
      <c r="GAN206" s="58"/>
      <c r="GAO206" s="63"/>
      <c r="GAP206" s="58"/>
      <c r="GAQ206" s="63"/>
      <c r="GAR206" s="58"/>
      <c r="GAS206" s="63"/>
      <c r="GAT206" s="58"/>
      <c r="GAU206" s="63"/>
      <c r="GAV206" s="58"/>
      <c r="GAW206" s="63"/>
      <c r="GAX206" s="58"/>
      <c r="GAY206" s="63"/>
      <c r="GAZ206" s="58"/>
      <c r="GBA206" s="63"/>
      <c r="GBB206" s="58"/>
      <c r="GBC206" s="63"/>
      <c r="GBD206" s="58"/>
      <c r="GBE206" s="63"/>
      <c r="GBF206" s="58"/>
      <c r="GBG206" s="63"/>
      <c r="GBH206" s="58"/>
      <c r="GBI206" s="63"/>
      <c r="GBJ206" s="58"/>
      <c r="GBK206" s="63"/>
      <c r="GBL206" s="58"/>
      <c r="GBM206" s="63"/>
      <c r="GBN206" s="58"/>
      <c r="GBO206" s="63"/>
      <c r="GBP206" s="58"/>
      <c r="GBQ206" s="63"/>
      <c r="GBR206" s="58"/>
      <c r="GBS206" s="63"/>
      <c r="GBT206" s="58"/>
      <c r="GBU206" s="63"/>
      <c r="GBV206" s="58"/>
      <c r="GBW206" s="63"/>
      <c r="GBX206" s="58"/>
      <c r="GBY206" s="63"/>
      <c r="GBZ206" s="58"/>
      <c r="GCA206" s="63"/>
      <c r="GCB206" s="58"/>
      <c r="GCC206" s="63"/>
      <c r="GCD206" s="58"/>
      <c r="GCE206" s="63"/>
      <c r="GCF206" s="58"/>
      <c r="GCG206" s="63"/>
      <c r="GCH206" s="58"/>
      <c r="GCI206" s="63"/>
      <c r="GCJ206" s="58"/>
      <c r="GCK206" s="63"/>
      <c r="GCL206" s="58"/>
      <c r="GCM206" s="63"/>
      <c r="GCN206" s="58"/>
      <c r="GCO206" s="63"/>
      <c r="GCP206" s="58"/>
      <c r="GCQ206" s="63"/>
      <c r="GCR206" s="58"/>
      <c r="GCS206" s="63"/>
      <c r="GCT206" s="58"/>
      <c r="GCU206" s="63"/>
      <c r="GCV206" s="58"/>
      <c r="GCW206" s="63"/>
      <c r="GCX206" s="58"/>
      <c r="GCY206" s="63"/>
      <c r="GCZ206" s="58"/>
      <c r="GDA206" s="63"/>
      <c r="GDB206" s="58"/>
      <c r="GDC206" s="63"/>
      <c r="GDD206" s="58"/>
      <c r="GDE206" s="63"/>
      <c r="GDF206" s="58"/>
      <c r="GDG206" s="63"/>
      <c r="GDH206" s="58"/>
      <c r="GDI206" s="63"/>
      <c r="GDJ206" s="58"/>
      <c r="GDK206" s="63"/>
      <c r="GDL206" s="58"/>
      <c r="GDM206" s="63"/>
      <c r="GDN206" s="58"/>
      <c r="GDO206" s="63"/>
      <c r="GDP206" s="58"/>
      <c r="GDQ206" s="63"/>
      <c r="GDR206" s="58"/>
      <c r="GDS206" s="63"/>
      <c r="GDT206" s="58"/>
      <c r="GDU206" s="63"/>
      <c r="GDV206" s="58"/>
      <c r="GDW206" s="63"/>
      <c r="GDX206" s="58"/>
      <c r="GDY206" s="63"/>
      <c r="GDZ206" s="58"/>
      <c r="GEA206" s="63"/>
      <c r="GEB206" s="58"/>
      <c r="GEC206" s="63"/>
      <c r="GED206" s="58"/>
      <c r="GEE206" s="63"/>
      <c r="GEF206" s="58"/>
      <c r="GEG206" s="63"/>
      <c r="GEH206" s="58"/>
      <c r="GEI206" s="63"/>
      <c r="GEJ206" s="58"/>
      <c r="GEK206" s="63"/>
      <c r="GEL206" s="58"/>
      <c r="GEM206" s="63"/>
      <c r="GEN206" s="58"/>
      <c r="GEO206" s="63"/>
      <c r="GEP206" s="58"/>
      <c r="GEQ206" s="63"/>
      <c r="GER206" s="58"/>
      <c r="GES206" s="63"/>
      <c r="GET206" s="58"/>
      <c r="GEU206" s="63"/>
      <c r="GEV206" s="58"/>
      <c r="GEW206" s="63"/>
      <c r="GEX206" s="58"/>
      <c r="GEY206" s="63"/>
      <c r="GEZ206" s="58"/>
      <c r="GFA206" s="63"/>
      <c r="GFB206" s="58"/>
      <c r="GFC206" s="63"/>
      <c r="GFD206" s="58"/>
      <c r="GFE206" s="63"/>
      <c r="GFF206" s="58"/>
      <c r="GFG206" s="63"/>
      <c r="GFH206" s="58"/>
      <c r="GFI206" s="63"/>
      <c r="GFJ206" s="58"/>
      <c r="GFK206" s="63"/>
      <c r="GFL206" s="58"/>
      <c r="GFM206" s="63"/>
      <c r="GFN206" s="58"/>
      <c r="GFO206" s="63"/>
      <c r="GFP206" s="58"/>
      <c r="GFQ206" s="63"/>
      <c r="GFR206" s="58"/>
      <c r="GFS206" s="63"/>
      <c r="GFT206" s="58"/>
      <c r="GFU206" s="63"/>
      <c r="GFV206" s="58"/>
      <c r="GFW206" s="63"/>
      <c r="GFX206" s="58"/>
      <c r="GFY206" s="63"/>
      <c r="GFZ206" s="58"/>
      <c r="GGA206" s="63"/>
      <c r="GGB206" s="58"/>
      <c r="GGC206" s="63"/>
      <c r="GGD206" s="58"/>
      <c r="GGE206" s="63"/>
      <c r="GGF206" s="58"/>
      <c r="GGG206" s="63"/>
      <c r="GGH206" s="58"/>
      <c r="GGI206" s="63"/>
      <c r="GGJ206" s="58"/>
      <c r="GGK206" s="63"/>
      <c r="GGL206" s="58"/>
      <c r="GGM206" s="63"/>
      <c r="GGN206" s="58"/>
      <c r="GGO206" s="63"/>
      <c r="GGP206" s="58"/>
      <c r="GGQ206" s="63"/>
      <c r="GGR206" s="58"/>
      <c r="GGS206" s="63"/>
      <c r="GGT206" s="58"/>
      <c r="GGU206" s="63"/>
      <c r="GGV206" s="58"/>
      <c r="GGW206" s="63"/>
      <c r="GGX206" s="58"/>
      <c r="GGY206" s="63"/>
      <c r="GGZ206" s="58"/>
      <c r="GHA206" s="63"/>
      <c r="GHB206" s="58"/>
      <c r="GHC206" s="63"/>
      <c r="GHD206" s="58"/>
      <c r="GHE206" s="63"/>
      <c r="GHF206" s="58"/>
      <c r="GHG206" s="63"/>
      <c r="GHH206" s="58"/>
      <c r="GHI206" s="63"/>
      <c r="GHJ206" s="58"/>
      <c r="GHK206" s="63"/>
      <c r="GHL206" s="58"/>
      <c r="GHM206" s="63"/>
      <c r="GHN206" s="58"/>
      <c r="GHO206" s="63"/>
      <c r="GHP206" s="58"/>
      <c r="GHQ206" s="63"/>
      <c r="GHR206" s="58"/>
      <c r="GHS206" s="63"/>
      <c r="GHT206" s="58"/>
      <c r="GHU206" s="63"/>
      <c r="GHV206" s="58"/>
      <c r="GHW206" s="63"/>
      <c r="GHX206" s="58"/>
      <c r="GHY206" s="63"/>
      <c r="GHZ206" s="58"/>
      <c r="GIA206" s="63"/>
      <c r="GIB206" s="58"/>
      <c r="GIC206" s="63"/>
      <c r="GID206" s="58"/>
      <c r="GIE206" s="63"/>
      <c r="GIF206" s="58"/>
      <c r="GIG206" s="63"/>
      <c r="GIH206" s="58"/>
      <c r="GII206" s="63"/>
      <c r="GIJ206" s="58"/>
      <c r="GIK206" s="63"/>
      <c r="GIL206" s="58"/>
      <c r="GIM206" s="63"/>
      <c r="GIN206" s="58"/>
      <c r="GIO206" s="63"/>
      <c r="GIP206" s="58"/>
      <c r="GIQ206" s="63"/>
      <c r="GIR206" s="58"/>
      <c r="GIS206" s="63"/>
      <c r="GIT206" s="58"/>
      <c r="GIU206" s="63"/>
      <c r="GIV206" s="58"/>
      <c r="GIW206" s="63"/>
      <c r="GIX206" s="58"/>
      <c r="GIY206" s="63"/>
      <c r="GIZ206" s="58"/>
      <c r="GJA206" s="63"/>
      <c r="GJB206" s="58"/>
      <c r="GJC206" s="63"/>
      <c r="GJD206" s="58"/>
      <c r="GJE206" s="63"/>
      <c r="GJF206" s="58"/>
      <c r="GJG206" s="63"/>
      <c r="GJH206" s="58"/>
      <c r="GJI206" s="63"/>
      <c r="GJJ206" s="58"/>
      <c r="GJK206" s="63"/>
      <c r="GJL206" s="58"/>
      <c r="GJM206" s="63"/>
      <c r="GJN206" s="58"/>
      <c r="GJO206" s="63"/>
      <c r="GJP206" s="58"/>
      <c r="GJQ206" s="63"/>
      <c r="GJR206" s="58"/>
      <c r="GJS206" s="63"/>
      <c r="GJT206" s="58"/>
      <c r="GJU206" s="63"/>
      <c r="GJV206" s="58"/>
      <c r="GJW206" s="63"/>
      <c r="GJX206" s="58"/>
      <c r="GJY206" s="63"/>
      <c r="GJZ206" s="58"/>
      <c r="GKA206" s="63"/>
      <c r="GKB206" s="58"/>
      <c r="GKC206" s="63"/>
      <c r="GKD206" s="58"/>
      <c r="GKE206" s="63"/>
      <c r="GKF206" s="58"/>
      <c r="GKG206" s="63"/>
      <c r="GKH206" s="58"/>
      <c r="GKI206" s="63"/>
      <c r="GKJ206" s="58"/>
      <c r="GKK206" s="63"/>
      <c r="GKL206" s="58"/>
      <c r="GKM206" s="63"/>
      <c r="GKN206" s="58"/>
      <c r="GKO206" s="63"/>
      <c r="GKP206" s="58"/>
      <c r="GKQ206" s="63"/>
      <c r="GKR206" s="58"/>
      <c r="GKS206" s="63"/>
      <c r="GKT206" s="58"/>
      <c r="GKU206" s="63"/>
      <c r="GKV206" s="58"/>
      <c r="GKW206" s="63"/>
      <c r="GKX206" s="58"/>
      <c r="GKY206" s="63"/>
      <c r="GKZ206" s="58"/>
      <c r="GLA206" s="63"/>
      <c r="GLB206" s="58"/>
      <c r="GLC206" s="63"/>
      <c r="GLD206" s="58"/>
      <c r="GLE206" s="63"/>
      <c r="GLF206" s="58"/>
      <c r="GLG206" s="63"/>
      <c r="GLH206" s="58"/>
      <c r="GLI206" s="63"/>
      <c r="GLJ206" s="58"/>
      <c r="GLK206" s="63"/>
      <c r="GLL206" s="58"/>
      <c r="GLM206" s="63"/>
      <c r="GLN206" s="58"/>
      <c r="GLO206" s="63"/>
      <c r="GLP206" s="58"/>
      <c r="GLQ206" s="63"/>
      <c r="GLR206" s="58"/>
      <c r="GLS206" s="63"/>
      <c r="GLT206" s="58"/>
      <c r="GLU206" s="63"/>
      <c r="GLV206" s="58"/>
      <c r="GLW206" s="63"/>
      <c r="GLX206" s="58"/>
      <c r="GLY206" s="63"/>
      <c r="GLZ206" s="58"/>
      <c r="GMA206" s="63"/>
      <c r="GMB206" s="58"/>
      <c r="GMC206" s="63"/>
      <c r="GMD206" s="58"/>
      <c r="GME206" s="63"/>
      <c r="GMF206" s="58"/>
      <c r="GMG206" s="63"/>
      <c r="GMH206" s="58"/>
      <c r="GMI206" s="63"/>
      <c r="GMJ206" s="58"/>
      <c r="GMK206" s="63"/>
      <c r="GML206" s="58"/>
      <c r="GMM206" s="63"/>
      <c r="GMN206" s="58"/>
      <c r="GMO206" s="63"/>
      <c r="GMP206" s="58"/>
      <c r="GMQ206" s="63"/>
      <c r="GMR206" s="58"/>
      <c r="GMS206" s="63"/>
      <c r="GMT206" s="58"/>
      <c r="GMU206" s="63"/>
      <c r="GMV206" s="58"/>
      <c r="GMW206" s="63"/>
      <c r="GMX206" s="58"/>
      <c r="GMY206" s="63"/>
      <c r="GMZ206" s="58"/>
      <c r="GNA206" s="63"/>
      <c r="GNB206" s="58"/>
      <c r="GNC206" s="63"/>
      <c r="GND206" s="58"/>
      <c r="GNE206" s="63"/>
      <c r="GNF206" s="58"/>
      <c r="GNG206" s="63"/>
      <c r="GNH206" s="58"/>
      <c r="GNI206" s="63"/>
      <c r="GNJ206" s="58"/>
      <c r="GNK206" s="63"/>
      <c r="GNL206" s="58"/>
      <c r="GNM206" s="63"/>
      <c r="GNN206" s="58"/>
      <c r="GNO206" s="63"/>
      <c r="GNP206" s="58"/>
      <c r="GNQ206" s="63"/>
      <c r="GNR206" s="58"/>
      <c r="GNS206" s="63"/>
      <c r="GNT206" s="58"/>
      <c r="GNU206" s="63"/>
      <c r="GNV206" s="58"/>
      <c r="GNW206" s="63"/>
      <c r="GNX206" s="58"/>
      <c r="GNY206" s="63"/>
      <c r="GNZ206" s="58"/>
      <c r="GOA206" s="63"/>
      <c r="GOB206" s="58"/>
      <c r="GOC206" s="63"/>
      <c r="GOD206" s="58"/>
      <c r="GOE206" s="63"/>
      <c r="GOF206" s="58"/>
      <c r="GOG206" s="63"/>
      <c r="GOH206" s="58"/>
      <c r="GOI206" s="63"/>
      <c r="GOJ206" s="58"/>
      <c r="GOK206" s="63"/>
      <c r="GOL206" s="58"/>
      <c r="GOM206" s="63"/>
      <c r="GON206" s="58"/>
      <c r="GOO206" s="63"/>
      <c r="GOP206" s="58"/>
      <c r="GOQ206" s="63"/>
      <c r="GOR206" s="58"/>
      <c r="GOS206" s="63"/>
      <c r="GOT206" s="58"/>
      <c r="GOU206" s="63"/>
      <c r="GOV206" s="58"/>
      <c r="GOW206" s="63"/>
      <c r="GOX206" s="58"/>
      <c r="GOY206" s="63"/>
      <c r="GOZ206" s="58"/>
      <c r="GPA206" s="63"/>
      <c r="GPB206" s="58"/>
      <c r="GPC206" s="63"/>
      <c r="GPD206" s="58"/>
      <c r="GPE206" s="63"/>
      <c r="GPF206" s="58"/>
      <c r="GPG206" s="63"/>
      <c r="GPH206" s="58"/>
      <c r="GPI206" s="63"/>
      <c r="GPJ206" s="58"/>
      <c r="GPK206" s="63"/>
      <c r="GPL206" s="58"/>
      <c r="GPM206" s="63"/>
      <c r="GPN206" s="58"/>
      <c r="GPO206" s="63"/>
      <c r="GPP206" s="58"/>
      <c r="GPQ206" s="63"/>
      <c r="GPR206" s="58"/>
      <c r="GPS206" s="63"/>
      <c r="GPT206" s="58"/>
      <c r="GPU206" s="63"/>
      <c r="GPV206" s="58"/>
      <c r="GPW206" s="63"/>
      <c r="GPX206" s="58"/>
      <c r="GPY206" s="63"/>
      <c r="GPZ206" s="58"/>
      <c r="GQA206" s="63"/>
      <c r="GQB206" s="58"/>
      <c r="GQC206" s="63"/>
      <c r="GQD206" s="58"/>
      <c r="GQE206" s="63"/>
      <c r="GQF206" s="58"/>
      <c r="GQG206" s="63"/>
      <c r="GQH206" s="58"/>
      <c r="GQI206" s="63"/>
      <c r="GQJ206" s="58"/>
      <c r="GQK206" s="63"/>
      <c r="GQL206" s="58"/>
      <c r="GQM206" s="63"/>
      <c r="GQN206" s="58"/>
      <c r="GQO206" s="63"/>
      <c r="GQP206" s="58"/>
      <c r="GQQ206" s="63"/>
      <c r="GQR206" s="58"/>
      <c r="GQS206" s="63"/>
      <c r="GQT206" s="58"/>
      <c r="GQU206" s="63"/>
      <c r="GQV206" s="58"/>
      <c r="GQW206" s="63"/>
      <c r="GQX206" s="58"/>
      <c r="GQY206" s="63"/>
      <c r="GQZ206" s="58"/>
      <c r="GRA206" s="63"/>
      <c r="GRB206" s="58"/>
      <c r="GRC206" s="63"/>
      <c r="GRD206" s="58"/>
      <c r="GRE206" s="63"/>
      <c r="GRF206" s="58"/>
      <c r="GRG206" s="63"/>
      <c r="GRH206" s="58"/>
      <c r="GRI206" s="63"/>
      <c r="GRJ206" s="58"/>
      <c r="GRK206" s="63"/>
      <c r="GRL206" s="58"/>
      <c r="GRM206" s="63"/>
      <c r="GRN206" s="58"/>
      <c r="GRO206" s="63"/>
      <c r="GRP206" s="58"/>
      <c r="GRQ206" s="63"/>
      <c r="GRR206" s="58"/>
      <c r="GRS206" s="63"/>
      <c r="GRT206" s="58"/>
      <c r="GRU206" s="63"/>
      <c r="GRV206" s="58"/>
      <c r="GRW206" s="63"/>
      <c r="GRX206" s="58"/>
      <c r="GRY206" s="63"/>
      <c r="GRZ206" s="58"/>
      <c r="GSA206" s="63"/>
      <c r="GSB206" s="58"/>
      <c r="GSC206" s="63"/>
      <c r="GSD206" s="58"/>
      <c r="GSE206" s="63"/>
      <c r="GSF206" s="58"/>
      <c r="GSG206" s="63"/>
      <c r="GSH206" s="58"/>
      <c r="GSI206" s="63"/>
      <c r="GSJ206" s="58"/>
      <c r="GSK206" s="63"/>
      <c r="GSL206" s="58"/>
      <c r="GSM206" s="63"/>
      <c r="GSN206" s="58"/>
      <c r="GSO206" s="63"/>
      <c r="GSP206" s="58"/>
      <c r="GSQ206" s="63"/>
      <c r="GSR206" s="58"/>
      <c r="GSS206" s="63"/>
      <c r="GST206" s="58"/>
      <c r="GSU206" s="63"/>
      <c r="GSV206" s="58"/>
      <c r="GSW206" s="63"/>
      <c r="GSX206" s="58"/>
      <c r="GSY206" s="63"/>
      <c r="GSZ206" s="58"/>
      <c r="GTA206" s="63"/>
      <c r="GTB206" s="58"/>
      <c r="GTC206" s="63"/>
      <c r="GTD206" s="58"/>
      <c r="GTE206" s="63"/>
      <c r="GTF206" s="58"/>
      <c r="GTG206" s="63"/>
      <c r="GTH206" s="58"/>
      <c r="GTI206" s="63"/>
      <c r="GTJ206" s="58"/>
      <c r="GTK206" s="63"/>
      <c r="GTL206" s="58"/>
      <c r="GTM206" s="63"/>
      <c r="GTN206" s="58"/>
      <c r="GTO206" s="63"/>
      <c r="GTP206" s="58"/>
      <c r="GTQ206" s="63"/>
      <c r="GTR206" s="58"/>
      <c r="GTS206" s="63"/>
      <c r="GTT206" s="58"/>
      <c r="GTU206" s="63"/>
      <c r="GTV206" s="58"/>
      <c r="GTW206" s="63"/>
      <c r="GTX206" s="58"/>
      <c r="GTY206" s="63"/>
      <c r="GTZ206" s="58"/>
      <c r="GUA206" s="63"/>
      <c r="GUB206" s="58"/>
      <c r="GUC206" s="63"/>
      <c r="GUD206" s="58"/>
      <c r="GUE206" s="63"/>
      <c r="GUF206" s="58"/>
      <c r="GUG206" s="63"/>
      <c r="GUH206" s="58"/>
      <c r="GUI206" s="63"/>
      <c r="GUJ206" s="58"/>
      <c r="GUK206" s="63"/>
      <c r="GUL206" s="58"/>
      <c r="GUM206" s="63"/>
      <c r="GUN206" s="58"/>
      <c r="GUO206" s="63"/>
      <c r="GUP206" s="58"/>
      <c r="GUQ206" s="63"/>
      <c r="GUR206" s="58"/>
      <c r="GUS206" s="63"/>
      <c r="GUT206" s="58"/>
      <c r="GUU206" s="63"/>
      <c r="GUV206" s="58"/>
      <c r="GUW206" s="63"/>
      <c r="GUX206" s="58"/>
      <c r="GUY206" s="63"/>
      <c r="GUZ206" s="58"/>
      <c r="GVA206" s="63"/>
      <c r="GVB206" s="58"/>
      <c r="GVC206" s="63"/>
      <c r="GVD206" s="58"/>
      <c r="GVE206" s="63"/>
      <c r="GVF206" s="58"/>
      <c r="GVG206" s="63"/>
      <c r="GVH206" s="58"/>
      <c r="GVI206" s="63"/>
      <c r="GVJ206" s="58"/>
      <c r="GVK206" s="63"/>
      <c r="GVL206" s="58"/>
      <c r="GVM206" s="63"/>
      <c r="GVN206" s="58"/>
      <c r="GVO206" s="63"/>
      <c r="GVP206" s="58"/>
      <c r="GVQ206" s="63"/>
      <c r="GVR206" s="58"/>
      <c r="GVS206" s="63"/>
      <c r="GVT206" s="58"/>
      <c r="GVU206" s="63"/>
      <c r="GVV206" s="58"/>
      <c r="GVW206" s="63"/>
      <c r="GVX206" s="58"/>
      <c r="GVY206" s="63"/>
      <c r="GVZ206" s="58"/>
      <c r="GWA206" s="63"/>
      <c r="GWB206" s="58"/>
      <c r="GWC206" s="63"/>
      <c r="GWD206" s="58"/>
      <c r="GWE206" s="63"/>
      <c r="GWF206" s="58"/>
      <c r="GWG206" s="63"/>
      <c r="GWH206" s="58"/>
      <c r="GWI206" s="63"/>
      <c r="GWJ206" s="58"/>
      <c r="GWK206" s="63"/>
      <c r="GWL206" s="58"/>
      <c r="GWM206" s="63"/>
      <c r="GWN206" s="58"/>
      <c r="GWO206" s="63"/>
      <c r="GWP206" s="58"/>
      <c r="GWQ206" s="63"/>
      <c r="GWR206" s="58"/>
      <c r="GWS206" s="63"/>
      <c r="GWT206" s="58"/>
      <c r="GWU206" s="63"/>
      <c r="GWV206" s="58"/>
      <c r="GWW206" s="63"/>
      <c r="GWX206" s="58"/>
      <c r="GWY206" s="63"/>
      <c r="GWZ206" s="58"/>
      <c r="GXA206" s="63"/>
      <c r="GXB206" s="58"/>
      <c r="GXC206" s="63"/>
      <c r="GXD206" s="58"/>
      <c r="GXE206" s="63"/>
      <c r="GXF206" s="58"/>
      <c r="GXG206" s="63"/>
      <c r="GXH206" s="58"/>
      <c r="GXI206" s="63"/>
      <c r="GXJ206" s="58"/>
      <c r="GXK206" s="63"/>
      <c r="GXL206" s="58"/>
      <c r="GXM206" s="63"/>
      <c r="GXN206" s="58"/>
      <c r="GXO206" s="63"/>
      <c r="GXP206" s="58"/>
      <c r="GXQ206" s="63"/>
      <c r="GXR206" s="58"/>
      <c r="GXS206" s="63"/>
      <c r="GXT206" s="58"/>
      <c r="GXU206" s="63"/>
      <c r="GXV206" s="58"/>
      <c r="GXW206" s="63"/>
      <c r="GXX206" s="58"/>
      <c r="GXY206" s="63"/>
      <c r="GXZ206" s="58"/>
      <c r="GYA206" s="63"/>
      <c r="GYB206" s="58"/>
      <c r="GYC206" s="63"/>
      <c r="GYD206" s="58"/>
      <c r="GYE206" s="63"/>
      <c r="GYF206" s="58"/>
      <c r="GYG206" s="63"/>
      <c r="GYH206" s="58"/>
      <c r="GYI206" s="63"/>
      <c r="GYJ206" s="58"/>
      <c r="GYK206" s="63"/>
      <c r="GYL206" s="58"/>
      <c r="GYM206" s="63"/>
      <c r="GYN206" s="58"/>
      <c r="GYO206" s="63"/>
      <c r="GYP206" s="58"/>
      <c r="GYQ206" s="63"/>
      <c r="GYR206" s="58"/>
      <c r="GYS206" s="63"/>
      <c r="GYT206" s="58"/>
      <c r="GYU206" s="63"/>
      <c r="GYV206" s="58"/>
      <c r="GYW206" s="63"/>
      <c r="GYX206" s="58"/>
      <c r="GYY206" s="63"/>
      <c r="GYZ206" s="58"/>
      <c r="GZA206" s="63"/>
      <c r="GZB206" s="58"/>
      <c r="GZC206" s="63"/>
      <c r="GZD206" s="58"/>
      <c r="GZE206" s="63"/>
      <c r="GZF206" s="58"/>
      <c r="GZG206" s="63"/>
      <c r="GZH206" s="58"/>
      <c r="GZI206" s="63"/>
      <c r="GZJ206" s="58"/>
      <c r="GZK206" s="63"/>
      <c r="GZL206" s="58"/>
      <c r="GZM206" s="63"/>
      <c r="GZN206" s="58"/>
      <c r="GZO206" s="63"/>
      <c r="GZP206" s="58"/>
      <c r="GZQ206" s="63"/>
      <c r="GZR206" s="58"/>
      <c r="GZS206" s="63"/>
      <c r="GZT206" s="58"/>
      <c r="GZU206" s="63"/>
      <c r="GZV206" s="58"/>
      <c r="GZW206" s="63"/>
      <c r="GZX206" s="58"/>
      <c r="GZY206" s="63"/>
      <c r="GZZ206" s="58"/>
      <c r="HAA206" s="63"/>
      <c r="HAB206" s="58"/>
      <c r="HAC206" s="63"/>
      <c r="HAD206" s="58"/>
      <c r="HAE206" s="63"/>
      <c r="HAF206" s="58"/>
      <c r="HAG206" s="63"/>
      <c r="HAH206" s="58"/>
      <c r="HAI206" s="63"/>
      <c r="HAJ206" s="58"/>
      <c r="HAK206" s="63"/>
      <c r="HAL206" s="58"/>
      <c r="HAM206" s="63"/>
      <c r="HAN206" s="58"/>
      <c r="HAO206" s="63"/>
      <c r="HAP206" s="58"/>
      <c r="HAQ206" s="63"/>
      <c r="HAR206" s="58"/>
      <c r="HAS206" s="63"/>
      <c r="HAT206" s="58"/>
      <c r="HAU206" s="63"/>
      <c r="HAV206" s="58"/>
      <c r="HAW206" s="63"/>
      <c r="HAX206" s="58"/>
      <c r="HAY206" s="63"/>
      <c r="HAZ206" s="58"/>
      <c r="HBA206" s="63"/>
      <c r="HBB206" s="58"/>
      <c r="HBC206" s="63"/>
      <c r="HBD206" s="58"/>
      <c r="HBE206" s="63"/>
      <c r="HBF206" s="58"/>
      <c r="HBG206" s="63"/>
      <c r="HBH206" s="58"/>
      <c r="HBI206" s="63"/>
      <c r="HBJ206" s="58"/>
      <c r="HBK206" s="63"/>
      <c r="HBL206" s="58"/>
      <c r="HBM206" s="63"/>
      <c r="HBN206" s="58"/>
      <c r="HBO206" s="63"/>
      <c r="HBP206" s="58"/>
      <c r="HBQ206" s="63"/>
      <c r="HBR206" s="58"/>
      <c r="HBS206" s="63"/>
      <c r="HBT206" s="58"/>
      <c r="HBU206" s="63"/>
      <c r="HBV206" s="58"/>
      <c r="HBW206" s="63"/>
      <c r="HBX206" s="58"/>
      <c r="HBY206" s="63"/>
      <c r="HBZ206" s="58"/>
      <c r="HCA206" s="63"/>
      <c r="HCB206" s="58"/>
      <c r="HCC206" s="63"/>
      <c r="HCD206" s="58"/>
      <c r="HCE206" s="63"/>
      <c r="HCF206" s="58"/>
      <c r="HCG206" s="63"/>
      <c r="HCH206" s="58"/>
      <c r="HCI206" s="63"/>
      <c r="HCJ206" s="58"/>
      <c r="HCK206" s="63"/>
      <c r="HCL206" s="58"/>
      <c r="HCM206" s="63"/>
      <c r="HCN206" s="58"/>
      <c r="HCO206" s="63"/>
      <c r="HCP206" s="58"/>
      <c r="HCQ206" s="63"/>
      <c r="HCR206" s="58"/>
      <c r="HCS206" s="63"/>
      <c r="HCT206" s="58"/>
      <c r="HCU206" s="63"/>
      <c r="HCV206" s="58"/>
      <c r="HCW206" s="63"/>
      <c r="HCX206" s="58"/>
      <c r="HCY206" s="63"/>
      <c r="HCZ206" s="58"/>
      <c r="HDA206" s="63"/>
      <c r="HDB206" s="58"/>
      <c r="HDC206" s="63"/>
      <c r="HDD206" s="58"/>
      <c r="HDE206" s="63"/>
      <c r="HDF206" s="58"/>
      <c r="HDG206" s="63"/>
      <c r="HDH206" s="58"/>
      <c r="HDI206" s="63"/>
      <c r="HDJ206" s="58"/>
      <c r="HDK206" s="63"/>
      <c r="HDL206" s="58"/>
      <c r="HDM206" s="63"/>
      <c r="HDN206" s="58"/>
      <c r="HDO206" s="63"/>
      <c r="HDP206" s="58"/>
      <c r="HDQ206" s="63"/>
      <c r="HDR206" s="58"/>
      <c r="HDS206" s="63"/>
      <c r="HDT206" s="58"/>
      <c r="HDU206" s="63"/>
      <c r="HDV206" s="58"/>
      <c r="HDW206" s="63"/>
      <c r="HDX206" s="58"/>
      <c r="HDY206" s="63"/>
      <c r="HDZ206" s="58"/>
      <c r="HEA206" s="63"/>
      <c r="HEB206" s="58"/>
      <c r="HEC206" s="63"/>
      <c r="HED206" s="58"/>
      <c r="HEE206" s="63"/>
      <c r="HEF206" s="58"/>
      <c r="HEG206" s="63"/>
      <c r="HEH206" s="58"/>
      <c r="HEI206" s="63"/>
      <c r="HEJ206" s="58"/>
      <c r="HEK206" s="63"/>
      <c r="HEL206" s="58"/>
      <c r="HEM206" s="63"/>
      <c r="HEN206" s="58"/>
      <c r="HEO206" s="63"/>
      <c r="HEP206" s="58"/>
      <c r="HEQ206" s="63"/>
      <c r="HER206" s="58"/>
      <c r="HES206" s="63"/>
      <c r="HET206" s="58"/>
      <c r="HEU206" s="63"/>
      <c r="HEV206" s="58"/>
      <c r="HEW206" s="63"/>
      <c r="HEX206" s="58"/>
      <c r="HEY206" s="63"/>
      <c r="HEZ206" s="58"/>
      <c r="HFA206" s="63"/>
      <c r="HFB206" s="58"/>
      <c r="HFC206" s="63"/>
      <c r="HFD206" s="58"/>
      <c r="HFE206" s="63"/>
      <c r="HFF206" s="58"/>
      <c r="HFG206" s="63"/>
      <c r="HFH206" s="58"/>
      <c r="HFI206" s="63"/>
      <c r="HFJ206" s="58"/>
      <c r="HFK206" s="63"/>
      <c r="HFL206" s="58"/>
      <c r="HFM206" s="63"/>
      <c r="HFN206" s="58"/>
      <c r="HFO206" s="63"/>
      <c r="HFP206" s="58"/>
      <c r="HFQ206" s="63"/>
      <c r="HFR206" s="58"/>
      <c r="HFS206" s="63"/>
      <c r="HFT206" s="58"/>
      <c r="HFU206" s="63"/>
      <c r="HFV206" s="58"/>
      <c r="HFW206" s="63"/>
      <c r="HFX206" s="58"/>
      <c r="HFY206" s="63"/>
      <c r="HFZ206" s="58"/>
      <c r="HGA206" s="63"/>
      <c r="HGB206" s="58"/>
      <c r="HGC206" s="63"/>
      <c r="HGD206" s="58"/>
      <c r="HGE206" s="63"/>
      <c r="HGF206" s="58"/>
      <c r="HGG206" s="63"/>
      <c r="HGH206" s="58"/>
      <c r="HGI206" s="63"/>
      <c r="HGJ206" s="58"/>
      <c r="HGK206" s="63"/>
      <c r="HGL206" s="58"/>
      <c r="HGM206" s="63"/>
      <c r="HGN206" s="58"/>
      <c r="HGO206" s="63"/>
      <c r="HGP206" s="58"/>
      <c r="HGQ206" s="63"/>
      <c r="HGR206" s="58"/>
      <c r="HGS206" s="63"/>
      <c r="HGT206" s="58"/>
      <c r="HGU206" s="63"/>
      <c r="HGV206" s="58"/>
      <c r="HGW206" s="63"/>
      <c r="HGX206" s="58"/>
      <c r="HGY206" s="63"/>
      <c r="HGZ206" s="58"/>
      <c r="HHA206" s="63"/>
      <c r="HHB206" s="58"/>
      <c r="HHC206" s="63"/>
      <c r="HHD206" s="58"/>
      <c r="HHE206" s="63"/>
      <c r="HHF206" s="58"/>
      <c r="HHG206" s="63"/>
      <c r="HHH206" s="58"/>
      <c r="HHI206" s="63"/>
      <c r="HHJ206" s="58"/>
      <c r="HHK206" s="63"/>
      <c r="HHL206" s="58"/>
      <c r="HHM206" s="63"/>
      <c r="HHN206" s="58"/>
      <c r="HHO206" s="63"/>
      <c r="HHP206" s="58"/>
      <c r="HHQ206" s="63"/>
      <c r="HHR206" s="58"/>
      <c r="HHS206" s="63"/>
      <c r="HHT206" s="58"/>
      <c r="HHU206" s="63"/>
      <c r="HHV206" s="58"/>
      <c r="HHW206" s="63"/>
      <c r="HHX206" s="58"/>
      <c r="HHY206" s="63"/>
      <c r="HHZ206" s="58"/>
      <c r="HIA206" s="63"/>
      <c r="HIB206" s="58"/>
      <c r="HIC206" s="63"/>
      <c r="HID206" s="58"/>
      <c r="HIE206" s="63"/>
      <c r="HIF206" s="58"/>
      <c r="HIG206" s="63"/>
      <c r="HIH206" s="58"/>
      <c r="HII206" s="63"/>
      <c r="HIJ206" s="58"/>
      <c r="HIK206" s="63"/>
      <c r="HIL206" s="58"/>
      <c r="HIM206" s="63"/>
      <c r="HIN206" s="58"/>
      <c r="HIO206" s="63"/>
      <c r="HIP206" s="58"/>
      <c r="HIQ206" s="63"/>
      <c r="HIR206" s="58"/>
      <c r="HIS206" s="63"/>
      <c r="HIT206" s="58"/>
      <c r="HIU206" s="63"/>
      <c r="HIV206" s="58"/>
      <c r="HIW206" s="63"/>
      <c r="HIX206" s="58"/>
      <c r="HIY206" s="63"/>
      <c r="HIZ206" s="58"/>
      <c r="HJA206" s="63"/>
      <c r="HJB206" s="58"/>
      <c r="HJC206" s="63"/>
      <c r="HJD206" s="58"/>
      <c r="HJE206" s="63"/>
      <c r="HJF206" s="58"/>
      <c r="HJG206" s="63"/>
      <c r="HJH206" s="58"/>
      <c r="HJI206" s="63"/>
      <c r="HJJ206" s="58"/>
      <c r="HJK206" s="63"/>
      <c r="HJL206" s="58"/>
      <c r="HJM206" s="63"/>
      <c r="HJN206" s="58"/>
      <c r="HJO206" s="63"/>
      <c r="HJP206" s="58"/>
      <c r="HJQ206" s="63"/>
      <c r="HJR206" s="58"/>
      <c r="HJS206" s="63"/>
      <c r="HJT206" s="58"/>
      <c r="HJU206" s="63"/>
      <c r="HJV206" s="58"/>
      <c r="HJW206" s="63"/>
      <c r="HJX206" s="58"/>
      <c r="HJY206" s="63"/>
      <c r="HJZ206" s="58"/>
      <c r="HKA206" s="63"/>
      <c r="HKB206" s="58"/>
      <c r="HKC206" s="63"/>
      <c r="HKD206" s="58"/>
      <c r="HKE206" s="63"/>
      <c r="HKF206" s="58"/>
      <c r="HKG206" s="63"/>
      <c r="HKH206" s="58"/>
      <c r="HKI206" s="63"/>
      <c r="HKJ206" s="58"/>
      <c r="HKK206" s="63"/>
      <c r="HKL206" s="58"/>
      <c r="HKM206" s="63"/>
      <c r="HKN206" s="58"/>
      <c r="HKO206" s="63"/>
      <c r="HKP206" s="58"/>
      <c r="HKQ206" s="63"/>
      <c r="HKR206" s="58"/>
      <c r="HKS206" s="63"/>
      <c r="HKT206" s="58"/>
      <c r="HKU206" s="63"/>
      <c r="HKV206" s="58"/>
      <c r="HKW206" s="63"/>
      <c r="HKX206" s="58"/>
      <c r="HKY206" s="63"/>
      <c r="HKZ206" s="58"/>
      <c r="HLA206" s="63"/>
      <c r="HLB206" s="58"/>
      <c r="HLC206" s="63"/>
      <c r="HLD206" s="58"/>
      <c r="HLE206" s="63"/>
      <c r="HLF206" s="58"/>
      <c r="HLG206" s="63"/>
      <c r="HLH206" s="58"/>
      <c r="HLI206" s="63"/>
      <c r="HLJ206" s="58"/>
      <c r="HLK206" s="63"/>
      <c r="HLL206" s="58"/>
      <c r="HLM206" s="63"/>
      <c r="HLN206" s="58"/>
      <c r="HLO206" s="63"/>
      <c r="HLP206" s="58"/>
      <c r="HLQ206" s="63"/>
      <c r="HLR206" s="58"/>
      <c r="HLS206" s="63"/>
      <c r="HLT206" s="58"/>
      <c r="HLU206" s="63"/>
      <c r="HLV206" s="58"/>
      <c r="HLW206" s="63"/>
      <c r="HLX206" s="58"/>
      <c r="HLY206" s="63"/>
      <c r="HLZ206" s="58"/>
      <c r="HMA206" s="63"/>
      <c r="HMB206" s="58"/>
      <c r="HMC206" s="63"/>
      <c r="HMD206" s="58"/>
      <c r="HME206" s="63"/>
      <c r="HMF206" s="58"/>
      <c r="HMG206" s="63"/>
      <c r="HMH206" s="58"/>
      <c r="HMI206" s="63"/>
      <c r="HMJ206" s="58"/>
      <c r="HMK206" s="63"/>
      <c r="HML206" s="58"/>
      <c r="HMM206" s="63"/>
      <c r="HMN206" s="58"/>
      <c r="HMO206" s="63"/>
      <c r="HMP206" s="58"/>
      <c r="HMQ206" s="63"/>
      <c r="HMR206" s="58"/>
      <c r="HMS206" s="63"/>
      <c r="HMT206" s="58"/>
      <c r="HMU206" s="63"/>
      <c r="HMV206" s="58"/>
      <c r="HMW206" s="63"/>
      <c r="HMX206" s="58"/>
      <c r="HMY206" s="63"/>
      <c r="HMZ206" s="58"/>
      <c r="HNA206" s="63"/>
      <c r="HNB206" s="58"/>
      <c r="HNC206" s="63"/>
      <c r="HND206" s="58"/>
      <c r="HNE206" s="63"/>
      <c r="HNF206" s="58"/>
      <c r="HNG206" s="63"/>
      <c r="HNH206" s="58"/>
      <c r="HNI206" s="63"/>
      <c r="HNJ206" s="58"/>
      <c r="HNK206" s="63"/>
      <c r="HNL206" s="58"/>
      <c r="HNM206" s="63"/>
      <c r="HNN206" s="58"/>
      <c r="HNO206" s="63"/>
      <c r="HNP206" s="58"/>
      <c r="HNQ206" s="63"/>
      <c r="HNR206" s="58"/>
      <c r="HNS206" s="63"/>
      <c r="HNT206" s="58"/>
      <c r="HNU206" s="63"/>
      <c r="HNV206" s="58"/>
      <c r="HNW206" s="63"/>
      <c r="HNX206" s="58"/>
      <c r="HNY206" s="63"/>
      <c r="HNZ206" s="58"/>
      <c r="HOA206" s="63"/>
      <c r="HOB206" s="58"/>
      <c r="HOC206" s="63"/>
      <c r="HOD206" s="58"/>
      <c r="HOE206" s="63"/>
      <c r="HOF206" s="58"/>
      <c r="HOG206" s="63"/>
      <c r="HOH206" s="58"/>
      <c r="HOI206" s="63"/>
      <c r="HOJ206" s="58"/>
      <c r="HOK206" s="63"/>
      <c r="HOL206" s="58"/>
      <c r="HOM206" s="63"/>
      <c r="HON206" s="58"/>
      <c r="HOO206" s="63"/>
      <c r="HOP206" s="58"/>
      <c r="HOQ206" s="63"/>
      <c r="HOR206" s="58"/>
      <c r="HOS206" s="63"/>
      <c r="HOT206" s="58"/>
      <c r="HOU206" s="63"/>
      <c r="HOV206" s="58"/>
      <c r="HOW206" s="63"/>
      <c r="HOX206" s="58"/>
      <c r="HOY206" s="63"/>
      <c r="HOZ206" s="58"/>
      <c r="HPA206" s="63"/>
      <c r="HPB206" s="58"/>
      <c r="HPC206" s="63"/>
      <c r="HPD206" s="58"/>
      <c r="HPE206" s="63"/>
      <c r="HPF206" s="58"/>
      <c r="HPG206" s="63"/>
      <c r="HPH206" s="58"/>
      <c r="HPI206" s="63"/>
      <c r="HPJ206" s="58"/>
      <c r="HPK206" s="63"/>
      <c r="HPL206" s="58"/>
      <c r="HPM206" s="63"/>
      <c r="HPN206" s="58"/>
      <c r="HPO206" s="63"/>
      <c r="HPP206" s="58"/>
      <c r="HPQ206" s="63"/>
      <c r="HPR206" s="58"/>
      <c r="HPS206" s="63"/>
      <c r="HPT206" s="58"/>
      <c r="HPU206" s="63"/>
      <c r="HPV206" s="58"/>
      <c r="HPW206" s="63"/>
      <c r="HPX206" s="58"/>
      <c r="HPY206" s="63"/>
      <c r="HPZ206" s="58"/>
      <c r="HQA206" s="63"/>
      <c r="HQB206" s="58"/>
      <c r="HQC206" s="63"/>
      <c r="HQD206" s="58"/>
      <c r="HQE206" s="63"/>
      <c r="HQF206" s="58"/>
      <c r="HQG206" s="63"/>
      <c r="HQH206" s="58"/>
      <c r="HQI206" s="63"/>
      <c r="HQJ206" s="58"/>
      <c r="HQK206" s="63"/>
      <c r="HQL206" s="58"/>
      <c r="HQM206" s="63"/>
      <c r="HQN206" s="58"/>
      <c r="HQO206" s="63"/>
      <c r="HQP206" s="58"/>
      <c r="HQQ206" s="63"/>
      <c r="HQR206" s="58"/>
      <c r="HQS206" s="63"/>
      <c r="HQT206" s="58"/>
      <c r="HQU206" s="63"/>
      <c r="HQV206" s="58"/>
      <c r="HQW206" s="63"/>
      <c r="HQX206" s="58"/>
      <c r="HQY206" s="63"/>
      <c r="HQZ206" s="58"/>
      <c r="HRA206" s="63"/>
      <c r="HRB206" s="58"/>
      <c r="HRC206" s="63"/>
      <c r="HRD206" s="58"/>
      <c r="HRE206" s="63"/>
      <c r="HRF206" s="58"/>
      <c r="HRG206" s="63"/>
      <c r="HRH206" s="58"/>
      <c r="HRI206" s="63"/>
      <c r="HRJ206" s="58"/>
      <c r="HRK206" s="63"/>
      <c r="HRL206" s="58"/>
      <c r="HRM206" s="63"/>
      <c r="HRN206" s="58"/>
      <c r="HRO206" s="63"/>
      <c r="HRP206" s="58"/>
      <c r="HRQ206" s="63"/>
      <c r="HRR206" s="58"/>
      <c r="HRS206" s="63"/>
      <c r="HRT206" s="58"/>
      <c r="HRU206" s="63"/>
      <c r="HRV206" s="58"/>
      <c r="HRW206" s="63"/>
      <c r="HRX206" s="58"/>
      <c r="HRY206" s="63"/>
      <c r="HRZ206" s="58"/>
      <c r="HSA206" s="63"/>
      <c r="HSB206" s="58"/>
      <c r="HSC206" s="63"/>
      <c r="HSD206" s="58"/>
      <c r="HSE206" s="63"/>
      <c r="HSF206" s="58"/>
      <c r="HSG206" s="63"/>
      <c r="HSH206" s="58"/>
      <c r="HSI206" s="63"/>
      <c r="HSJ206" s="58"/>
      <c r="HSK206" s="63"/>
      <c r="HSL206" s="58"/>
      <c r="HSM206" s="63"/>
      <c r="HSN206" s="58"/>
      <c r="HSO206" s="63"/>
      <c r="HSP206" s="58"/>
      <c r="HSQ206" s="63"/>
      <c r="HSR206" s="58"/>
      <c r="HSS206" s="63"/>
      <c r="HST206" s="58"/>
      <c r="HSU206" s="63"/>
      <c r="HSV206" s="58"/>
      <c r="HSW206" s="63"/>
      <c r="HSX206" s="58"/>
      <c r="HSY206" s="63"/>
      <c r="HSZ206" s="58"/>
      <c r="HTA206" s="63"/>
      <c r="HTB206" s="58"/>
      <c r="HTC206" s="63"/>
      <c r="HTD206" s="58"/>
      <c r="HTE206" s="63"/>
      <c r="HTF206" s="58"/>
      <c r="HTG206" s="63"/>
      <c r="HTH206" s="58"/>
      <c r="HTI206" s="63"/>
      <c r="HTJ206" s="58"/>
      <c r="HTK206" s="63"/>
      <c r="HTL206" s="58"/>
      <c r="HTM206" s="63"/>
      <c r="HTN206" s="58"/>
      <c r="HTO206" s="63"/>
      <c r="HTP206" s="58"/>
      <c r="HTQ206" s="63"/>
      <c r="HTR206" s="58"/>
      <c r="HTS206" s="63"/>
      <c r="HTT206" s="58"/>
      <c r="HTU206" s="63"/>
      <c r="HTV206" s="58"/>
      <c r="HTW206" s="63"/>
      <c r="HTX206" s="58"/>
      <c r="HTY206" s="63"/>
      <c r="HTZ206" s="58"/>
      <c r="HUA206" s="63"/>
      <c r="HUB206" s="58"/>
      <c r="HUC206" s="63"/>
      <c r="HUD206" s="58"/>
      <c r="HUE206" s="63"/>
      <c r="HUF206" s="58"/>
      <c r="HUG206" s="63"/>
      <c r="HUH206" s="58"/>
      <c r="HUI206" s="63"/>
      <c r="HUJ206" s="58"/>
      <c r="HUK206" s="63"/>
      <c r="HUL206" s="58"/>
      <c r="HUM206" s="63"/>
      <c r="HUN206" s="58"/>
      <c r="HUO206" s="63"/>
      <c r="HUP206" s="58"/>
      <c r="HUQ206" s="63"/>
      <c r="HUR206" s="58"/>
      <c r="HUS206" s="63"/>
      <c r="HUT206" s="58"/>
      <c r="HUU206" s="63"/>
      <c r="HUV206" s="58"/>
      <c r="HUW206" s="63"/>
      <c r="HUX206" s="58"/>
      <c r="HUY206" s="63"/>
      <c r="HUZ206" s="58"/>
      <c r="HVA206" s="63"/>
      <c r="HVB206" s="58"/>
      <c r="HVC206" s="63"/>
      <c r="HVD206" s="58"/>
      <c r="HVE206" s="63"/>
      <c r="HVF206" s="58"/>
      <c r="HVG206" s="63"/>
      <c r="HVH206" s="58"/>
      <c r="HVI206" s="63"/>
      <c r="HVJ206" s="58"/>
      <c r="HVK206" s="63"/>
      <c r="HVL206" s="58"/>
      <c r="HVM206" s="63"/>
      <c r="HVN206" s="58"/>
      <c r="HVO206" s="63"/>
      <c r="HVP206" s="58"/>
      <c r="HVQ206" s="63"/>
      <c r="HVR206" s="58"/>
      <c r="HVS206" s="63"/>
      <c r="HVT206" s="58"/>
      <c r="HVU206" s="63"/>
      <c r="HVV206" s="58"/>
      <c r="HVW206" s="63"/>
      <c r="HVX206" s="58"/>
      <c r="HVY206" s="63"/>
      <c r="HVZ206" s="58"/>
      <c r="HWA206" s="63"/>
      <c r="HWB206" s="58"/>
      <c r="HWC206" s="63"/>
      <c r="HWD206" s="58"/>
      <c r="HWE206" s="63"/>
      <c r="HWF206" s="58"/>
      <c r="HWG206" s="63"/>
      <c r="HWH206" s="58"/>
      <c r="HWI206" s="63"/>
      <c r="HWJ206" s="58"/>
      <c r="HWK206" s="63"/>
      <c r="HWL206" s="58"/>
      <c r="HWM206" s="63"/>
      <c r="HWN206" s="58"/>
      <c r="HWO206" s="63"/>
      <c r="HWP206" s="58"/>
      <c r="HWQ206" s="63"/>
      <c r="HWR206" s="58"/>
      <c r="HWS206" s="63"/>
      <c r="HWT206" s="58"/>
      <c r="HWU206" s="63"/>
      <c r="HWV206" s="58"/>
      <c r="HWW206" s="63"/>
      <c r="HWX206" s="58"/>
      <c r="HWY206" s="63"/>
      <c r="HWZ206" s="58"/>
      <c r="HXA206" s="63"/>
      <c r="HXB206" s="58"/>
      <c r="HXC206" s="63"/>
      <c r="HXD206" s="58"/>
      <c r="HXE206" s="63"/>
      <c r="HXF206" s="58"/>
      <c r="HXG206" s="63"/>
      <c r="HXH206" s="58"/>
      <c r="HXI206" s="63"/>
      <c r="HXJ206" s="58"/>
      <c r="HXK206" s="63"/>
      <c r="HXL206" s="58"/>
      <c r="HXM206" s="63"/>
      <c r="HXN206" s="58"/>
      <c r="HXO206" s="63"/>
      <c r="HXP206" s="58"/>
      <c r="HXQ206" s="63"/>
      <c r="HXR206" s="58"/>
      <c r="HXS206" s="63"/>
      <c r="HXT206" s="58"/>
      <c r="HXU206" s="63"/>
      <c r="HXV206" s="58"/>
      <c r="HXW206" s="63"/>
      <c r="HXX206" s="58"/>
      <c r="HXY206" s="63"/>
      <c r="HXZ206" s="58"/>
      <c r="HYA206" s="63"/>
      <c r="HYB206" s="58"/>
      <c r="HYC206" s="63"/>
      <c r="HYD206" s="58"/>
      <c r="HYE206" s="63"/>
      <c r="HYF206" s="58"/>
      <c r="HYG206" s="63"/>
      <c r="HYH206" s="58"/>
      <c r="HYI206" s="63"/>
      <c r="HYJ206" s="58"/>
      <c r="HYK206" s="63"/>
      <c r="HYL206" s="58"/>
      <c r="HYM206" s="63"/>
      <c r="HYN206" s="58"/>
      <c r="HYO206" s="63"/>
      <c r="HYP206" s="58"/>
      <c r="HYQ206" s="63"/>
      <c r="HYR206" s="58"/>
      <c r="HYS206" s="63"/>
      <c r="HYT206" s="58"/>
      <c r="HYU206" s="63"/>
      <c r="HYV206" s="58"/>
      <c r="HYW206" s="63"/>
      <c r="HYX206" s="58"/>
      <c r="HYY206" s="63"/>
      <c r="HYZ206" s="58"/>
      <c r="HZA206" s="63"/>
      <c r="HZB206" s="58"/>
      <c r="HZC206" s="63"/>
      <c r="HZD206" s="58"/>
      <c r="HZE206" s="63"/>
      <c r="HZF206" s="58"/>
      <c r="HZG206" s="63"/>
      <c r="HZH206" s="58"/>
      <c r="HZI206" s="63"/>
      <c r="HZJ206" s="58"/>
      <c r="HZK206" s="63"/>
      <c r="HZL206" s="58"/>
      <c r="HZM206" s="63"/>
      <c r="HZN206" s="58"/>
      <c r="HZO206" s="63"/>
      <c r="HZP206" s="58"/>
      <c r="HZQ206" s="63"/>
      <c r="HZR206" s="58"/>
      <c r="HZS206" s="63"/>
      <c r="HZT206" s="58"/>
      <c r="HZU206" s="63"/>
      <c r="HZV206" s="58"/>
      <c r="HZW206" s="63"/>
      <c r="HZX206" s="58"/>
      <c r="HZY206" s="63"/>
      <c r="HZZ206" s="58"/>
      <c r="IAA206" s="63"/>
      <c r="IAB206" s="58"/>
      <c r="IAC206" s="63"/>
      <c r="IAD206" s="58"/>
      <c r="IAE206" s="63"/>
      <c r="IAF206" s="58"/>
      <c r="IAG206" s="63"/>
      <c r="IAH206" s="58"/>
      <c r="IAI206" s="63"/>
      <c r="IAJ206" s="58"/>
      <c r="IAK206" s="63"/>
      <c r="IAL206" s="58"/>
      <c r="IAM206" s="63"/>
      <c r="IAN206" s="58"/>
      <c r="IAO206" s="63"/>
      <c r="IAP206" s="58"/>
      <c r="IAQ206" s="63"/>
      <c r="IAR206" s="58"/>
      <c r="IAS206" s="63"/>
      <c r="IAT206" s="58"/>
      <c r="IAU206" s="63"/>
      <c r="IAV206" s="58"/>
      <c r="IAW206" s="63"/>
      <c r="IAX206" s="58"/>
      <c r="IAY206" s="63"/>
      <c r="IAZ206" s="58"/>
      <c r="IBA206" s="63"/>
      <c r="IBB206" s="58"/>
      <c r="IBC206" s="63"/>
      <c r="IBD206" s="58"/>
      <c r="IBE206" s="63"/>
      <c r="IBF206" s="58"/>
      <c r="IBG206" s="63"/>
      <c r="IBH206" s="58"/>
      <c r="IBI206" s="63"/>
      <c r="IBJ206" s="58"/>
      <c r="IBK206" s="63"/>
      <c r="IBL206" s="58"/>
      <c r="IBM206" s="63"/>
      <c r="IBN206" s="58"/>
      <c r="IBO206" s="63"/>
      <c r="IBP206" s="58"/>
      <c r="IBQ206" s="63"/>
      <c r="IBR206" s="58"/>
      <c r="IBS206" s="63"/>
      <c r="IBT206" s="58"/>
      <c r="IBU206" s="63"/>
      <c r="IBV206" s="58"/>
      <c r="IBW206" s="63"/>
      <c r="IBX206" s="58"/>
      <c r="IBY206" s="63"/>
      <c r="IBZ206" s="58"/>
      <c r="ICA206" s="63"/>
      <c r="ICB206" s="58"/>
      <c r="ICC206" s="63"/>
      <c r="ICD206" s="58"/>
      <c r="ICE206" s="63"/>
      <c r="ICF206" s="58"/>
      <c r="ICG206" s="63"/>
      <c r="ICH206" s="58"/>
      <c r="ICI206" s="63"/>
      <c r="ICJ206" s="58"/>
      <c r="ICK206" s="63"/>
      <c r="ICL206" s="58"/>
      <c r="ICM206" s="63"/>
      <c r="ICN206" s="58"/>
      <c r="ICO206" s="63"/>
      <c r="ICP206" s="58"/>
      <c r="ICQ206" s="63"/>
      <c r="ICR206" s="58"/>
      <c r="ICS206" s="63"/>
      <c r="ICT206" s="58"/>
      <c r="ICU206" s="63"/>
      <c r="ICV206" s="58"/>
      <c r="ICW206" s="63"/>
      <c r="ICX206" s="58"/>
      <c r="ICY206" s="63"/>
      <c r="ICZ206" s="58"/>
      <c r="IDA206" s="63"/>
      <c r="IDB206" s="58"/>
      <c r="IDC206" s="63"/>
      <c r="IDD206" s="58"/>
      <c r="IDE206" s="63"/>
      <c r="IDF206" s="58"/>
      <c r="IDG206" s="63"/>
      <c r="IDH206" s="58"/>
      <c r="IDI206" s="63"/>
      <c r="IDJ206" s="58"/>
      <c r="IDK206" s="63"/>
      <c r="IDL206" s="58"/>
      <c r="IDM206" s="63"/>
      <c r="IDN206" s="58"/>
      <c r="IDO206" s="63"/>
      <c r="IDP206" s="58"/>
      <c r="IDQ206" s="63"/>
      <c r="IDR206" s="58"/>
      <c r="IDS206" s="63"/>
      <c r="IDT206" s="58"/>
      <c r="IDU206" s="63"/>
      <c r="IDV206" s="58"/>
      <c r="IDW206" s="63"/>
      <c r="IDX206" s="58"/>
      <c r="IDY206" s="63"/>
      <c r="IDZ206" s="58"/>
      <c r="IEA206" s="63"/>
      <c r="IEB206" s="58"/>
      <c r="IEC206" s="63"/>
      <c r="IED206" s="58"/>
      <c r="IEE206" s="63"/>
      <c r="IEF206" s="58"/>
      <c r="IEG206" s="63"/>
      <c r="IEH206" s="58"/>
      <c r="IEI206" s="63"/>
      <c r="IEJ206" s="58"/>
      <c r="IEK206" s="63"/>
      <c r="IEL206" s="58"/>
      <c r="IEM206" s="63"/>
      <c r="IEN206" s="58"/>
      <c r="IEO206" s="63"/>
      <c r="IEP206" s="58"/>
      <c r="IEQ206" s="63"/>
      <c r="IER206" s="58"/>
      <c r="IES206" s="63"/>
      <c r="IET206" s="58"/>
      <c r="IEU206" s="63"/>
      <c r="IEV206" s="58"/>
      <c r="IEW206" s="63"/>
      <c r="IEX206" s="58"/>
      <c r="IEY206" s="63"/>
      <c r="IEZ206" s="58"/>
      <c r="IFA206" s="63"/>
      <c r="IFB206" s="58"/>
      <c r="IFC206" s="63"/>
      <c r="IFD206" s="58"/>
      <c r="IFE206" s="63"/>
      <c r="IFF206" s="58"/>
      <c r="IFG206" s="63"/>
      <c r="IFH206" s="58"/>
      <c r="IFI206" s="63"/>
      <c r="IFJ206" s="58"/>
      <c r="IFK206" s="63"/>
      <c r="IFL206" s="58"/>
      <c r="IFM206" s="63"/>
      <c r="IFN206" s="58"/>
      <c r="IFO206" s="63"/>
      <c r="IFP206" s="58"/>
      <c r="IFQ206" s="63"/>
      <c r="IFR206" s="58"/>
      <c r="IFS206" s="63"/>
      <c r="IFT206" s="58"/>
      <c r="IFU206" s="63"/>
      <c r="IFV206" s="58"/>
      <c r="IFW206" s="63"/>
      <c r="IFX206" s="58"/>
      <c r="IFY206" s="63"/>
      <c r="IFZ206" s="58"/>
      <c r="IGA206" s="63"/>
      <c r="IGB206" s="58"/>
      <c r="IGC206" s="63"/>
      <c r="IGD206" s="58"/>
      <c r="IGE206" s="63"/>
      <c r="IGF206" s="58"/>
      <c r="IGG206" s="63"/>
      <c r="IGH206" s="58"/>
      <c r="IGI206" s="63"/>
      <c r="IGJ206" s="58"/>
      <c r="IGK206" s="63"/>
      <c r="IGL206" s="58"/>
      <c r="IGM206" s="63"/>
      <c r="IGN206" s="58"/>
      <c r="IGO206" s="63"/>
      <c r="IGP206" s="58"/>
      <c r="IGQ206" s="63"/>
      <c r="IGR206" s="58"/>
      <c r="IGS206" s="63"/>
      <c r="IGT206" s="58"/>
      <c r="IGU206" s="63"/>
      <c r="IGV206" s="58"/>
      <c r="IGW206" s="63"/>
      <c r="IGX206" s="58"/>
      <c r="IGY206" s="63"/>
      <c r="IGZ206" s="58"/>
      <c r="IHA206" s="63"/>
      <c r="IHB206" s="58"/>
      <c r="IHC206" s="63"/>
      <c r="IHD206" s="58"/>
      <c r="IHE206" s="63"/>
      <c r="IHF206" s="58"/>
      <c r="IHG206" s="63"/>
      <c r="IHH206" s="58"/>
      <c r="IHI206" s="63"/>
      <c r="IHJ206" s="58"/>
      <c r="IHK206" s="63"/>
      <c r="IHL206" s="58"/>
      <c r="IHM206" s="63"/>
      <c r="IHN206" s="58"/>
      <c r="IHO206" s="63"/>
      <c r="IHP206" s="58"/>
      <c r="IHQ206" s="63"/>
      <c r="IHR206" s="58"/>
      <c r="IHS206" s="63"/>
      <c r="IHT206" s="58"/>
      <c r="IHU206" s="63"/>
      <c r="IHV206" s="58"/>
      <c r="IHW206" s="63"/>
      <c r="IHX206" s="58"/>
      <c r="IHY206" s="63"/>
      <c r="IHZ206" s="58"/>
      <c r="IIA206" s="63"/>
      <c r="IIB206" s="58"/>
      <c r="IIC206" s="63"/>
      <c r="IID206" s="58"/>
      <c r="IIE206" s="63"/>
      <c r="IIF206" s="58"/>
      <c r="IIG206" s="63"/>
      <c r="IIH206" s="58"/>
      <c r="III206" s="63"/>
      <c r="IIJ206" s="58"/>
      <c r="IIK206" s="63"/>
      <c r="IIL206" s="58"/>
      <c r="IIM206" s="63"/>
      <c r="IIN206" s="58"/>
      <c r="IIO206" s="63"/>
      <c r="IIP206" s="58"/>
      <c r="IIQ206" s="63"/>
      <c r="IIR206" s="58"/>
      <c r="IIS206" s="63"/>
      <c r="IIT206" s="58"/>
      <c r="IIU206" s="63"/>
      <c r="IIV206" s="58"/>
      <c r="IIW206" s="63"/>
      <c r="IIX206" s="58"/>
      <c r="IIY206" s="63"/>
      <c r="IIZ206" s="58"/>
      <c r="IJA206" s="63"/>
      <c r="IJB206" s="58"/>
      <c r="IJC206" s="63"/>
      <c r="IJD206" s="58"/>
      <c r="IJE206" s="63"/>
      <c r="IJF206" s="58"/>
      <c r="IJG206" s="63"/>
      <c r="IJH206" s="58"/>
      <c r="IJI206" s="63"/>
      <c r="IJJ206" s="58"/>
      <c r="IJK206" s="63"/>
      <c r="IJL206" s="58"/>
      <c r="IJM206" s="63"/>
      <c r="IJN206" s="58"/>
      <c r="IJO206" s="63"/>
      <c r="IJP206" s="58"/>
      <c r="IJQ206" s="63"/>
      <c r="IJR206" s="58"/>
      <c r="IJS206" s="63"/>
      <c r="IJT206" s="58"/>
      <c r="IJU206" s="63"/>
      <c r="IJV206" s="58"/>
      <c r="IJW206" s="63"/>
      <c r="IJX206" s="58"/>
      <c r="IJY206" s="63"/>
      <c r="IJZ206" s="58"/>
      <c r="IKA206" s="63"/>
      <c r="IKB206" s="58"/>
      <c r="IKC206" s="63"/>
      <c r="IKD206" s="58"/>
      <c r="IKE206" s="63"/>
      <c r="IKF206" s="58"/>
      <c r="IKG206" s="63"/>
      <c r="IKH206" s="58"/>
      <c r="IKI206" s="63"/>
      <c r="IKJ206" s="58"/>
      <c r="IKK206" s="63"/>
      <c r="IKL206" s="58"/>
      <c r="IKM206" s="63"/>
      <c r="IKN206" s="58"/>
      <c r="IKO206" s="63"/>
      <c r="IKP206" s="58"/>
      <c r="IKQ206" s="63"/>
      <c r="IKR206" s="58"/>
      <c r="IKS206" s="63"/>
      <c r="IKT206" s="58"/>
      <c r="IKU206" s="63"/>
      <c r="IKV206" s="58"/>
      <c r="IKW206" s="63"/>
      <c r="IKX206" s="58"/>
      <c r="IKY206" s="63"/>
      <c r="IKZ206" s="58"/>
      <c r="ILA206" s="63"/>
      <c r="ILB206" s="58"/>
      <c r="ILC206" s="63"/>
      <c r="ILD206" s="58"/>
      <c r="ILE206" s="63"/>
      <c r="ILF206" s="58"/>
      <c r="ILG206" s="63"/>
      <c r="ILH206" s="58"/>
      <c r="ILI206" s="63"/>
      <c r="ILJ206" s="58"/>
      <c r="ILK206" s="63"/>
      <c r="ILL206" s="58"/>
      <c r="ILM206" s="63"/>
      <c r="ILN206" s="58"/>
      <c r="ILO206" s="63"/>
      <c r="ILP206" s="58"/>
      <c r="ILQ206" s="63"/>
      <c r="ILR206" s="58"/>
      <c r="ILS206" s="63"/>
      <c r="ILT206" s="58"/>
      <c r="ILU206" s="63"/>
      <c r="ILV206" s="58"/>
      <c r="ILW206" s="63"/>
      <c r="ILX206" s="58"/>
      <c r="ILY206" s="63"/>
      <c r="ILZ206" s="58"/>
      <c r="IMA206" s="63"/>
      <c r="IMB206" s="58"/>
      <c r="IMC206" s="63"/>
      <c r="IMD206" s="58"/>
      <c r="IME206" s="63"/>
      <c r="IMF206" s="58"/>
      <c r="IMG206" s="63"/>
      <c r="IMH206" s="58"/>
      <c r="IMI206" s="63"/>
      <c r="IMJ206" s="58"/>
      <c r="IMK206" s="63"/>
      <c r="IML206" s="58"/>
      <c r="IMM206" s="63"/>
      <c r="IMN206" s="58"/>
      <c r="IMO206" s="63"/>
      <c r="IMP206" s="58"/>
      <c r="IMQ206" s="63"/>
      <c r="IMR206" s="58"/>
      <c r="IMS206" s="63"/>
      <c r="IMT206" s="58"/>
      <c r="IMU206" s="63"/>
      <c r="IMV206" s="58"/>
      <c r="IMW206" s="63"/>
      <c r="IMX206" s="58"/>
      <c r="IMY206" s="63"/>
      <c r="IMZ206" s="58"/>
      <c r="INA206" s="63"/>
      <c r="INB206" s="58"/>
      <c r="INC206" s="63"/>
      <c r="IND206" s="58"/>
      <c r="INE206" s="63"/>
      <c r="INF206" s="58"/>
      <c r="ING206" s="63"/>
      <c r="INH206" s="58"/>
      <c r="INI206" s="63"/>
      <c r="INJ206" s="58"/>
      <c r="INK206" s="63"/>
      <c r="INL206" s="58"/>
      <c r="INM206" s="63"/>
      <c r="INN206" s="58"/>
      <c r="INO206" s="63"/>
      <c r="INP206" s="58"/>
      <c r="INQ206" s="63"/>
      <c r="INR206" s="58"/>
      <c r="INS206" s="63"/>
      <c r="INT206" s="58"/>
      <c r="INU206" s="63"/>
      <c r="INV206" s="58"/>
      <c r="INW206" s="63"/>
      <c r="INX206" s="58"/>
      <c r="INY206" s="63"/>
      <c r="INZ206" s="58"/>
      <c r="IOA206" s="63"/>
      <c r="IOB206" s="58"/>
      <c r="IOC206" s="63"/>
      <c r="IOD206" s="58"/>
      <c r="IOE206" s="63"/>
      <c r="IOF206" s="58"/>
      <c r="IOG206" s="63"/>
      <c r="IOH206" s="58"/>
      <c r="IOI206" s="63"/>
      <c r="IOJ206" s="58"/>
      <c r="IOK206" s="63"/>
      <c r="IOL206" s="58"/>
      <c r="IOM206" s="63"/>
      <c r="ION206" s="58"/>
      <c r="IOO206" s="63"/>
      <c r="IOP206" s="58"/>
      <c r="IOQ206" s="63"/>
      <c r="IOR206" s="58"/>
      <c r="IOS206" s="63"/>
      <c r="IOT206" s="58"/>
      <c r="IOU206" s="63"/>
      <c r="IOV206" s="58"/>
      <c r="IOW206" s="63"/>
      <c r="IOX206" s="58"/>
      <c r="IOY206" s="63"/>
      <c r="IOZ206" s="58"/>
      <c r="IPA206" s="63"/>
      <c r="IPB206" s="58"/>
      <c r="IPC206" s="63"/>
      <c r="IPD206" s="58"/>
      <c r="IPE206" s="63"/>
      <c r="IPF206" s="58"/>
      <c r="IPG206" s="63"/>
      <c r="IPH206" s="58"/>
      <c r="IPI206" s="63"/>
      <c r="IPJ206" s="58"/>
      <c r="IPK206" s="63"/>
      <c r="IPL206" s="58"/>
      <c r="IPM206" s="63"/>
      <c r="IPN206" s="58"/>
      <c r="IPO206" s="63"/>
      <c r="IPP206" s="58"/>
      <c r="IPQ206" s="63"/>
      <c r="IPR206" s="58"/>
      <c r="IPS206" s="63"/>
      <c r="IPT206" s="58"/>
      <c r="IPU206" s="63"/>
      <c r="IPV206" s="58"/>
      <c r="IPW206" s="63"/>
      <c r="IPX206" s="58"/>
      <c r="IPY206" s="63"/>
      <c r="IPZ206" s="58"/>
      <c r="IQA206" s="63"/>
      <c r="IQB206" s="58"/>
      <c r="IQC206" s="63"/>
      <c r="IQD206" s="58"/>
      <c r="IQE206" s="63"/>
      <c r="IQF206" s="58"/>
      <c r="IQG206" s="63"/>
      <c r="IQH206" s="58"/>
      <c r="IQI206" s="63"/>
      <c r="IQJ206" s="58"/>
      <c r="IQK206" s="63"/>
      <c r="IQL206" s="58"/>
      <c r="IQM206" s="63"/>
      <c r="IQN206" s="58"/>
      <c r="IQO206" s="63"/>
      <c r="IQP206" s="58"/>
      <c r="IQQ206" s="63"/>
      <c r="IQR206" s="58"/>
      <c r="IQS206" s="63"/>
      <c r="IQT206" s="58"/>
      <c r="IQU206" s="63"/>
      <c r="IQV206" s="58"/>
      <c r="IQW206" s="63"/>
      <c r="IQX206" s="58"/>
      <c r="IQY206" s="63"/>
      <c r="IQZ206" s="58"/>
      <c r="IRA206" s="63"/>
      <c r="IRB206" s="58"/>
      <c r="IRC206" s="63"/>
      <c r="IRD206" s="58"/>
      <c r="IRE206" s="63"/>
      <c r="IRF206" s="58"/>
      <c r="IRG206" s="63"/>
      <c r="IRH206" s="58"/>
      <c r="IRI206" s="63"/>
      <c r="IRJ206" s="58"/>
      <c r="IRK206" s="63"/>
      <c r="IRL206" s="58"/>
      <c r="IRM206" s="63"/>
      <c r="IRN206" s="58"/>
      <c r="IRO206" s="63"/>
      <c r="IRP206" s="58"/>
      <c r="IRQ206" s="63"/>
      <c r="IRR206" s="58"/>
      <c r="IRS206" s="63"/>
      <c r="IRT206" s="58"/>
      <c r="IRU206" s="63"/>
      <c r="IRV206" s="58"/>
      <c r="IRW206" s="63"/>
      <c r="IRX206" s="58"/>
      <c r="IRY206" s="63"/>
      <c r="IRZ206" s="58"/>
      <c r="ISA206" s="63"/>
      <c r="ISB206" s="58"/>
      <c r="ISC206" s="63"/>
      <c r="ISD206" s="58"/>
      <c r="ISE206" s="63"/>
      <c r="ISF206" s="58"/>
      <c r="ISG206" s="63"/>
      <c r="ISH206" s="58"/>
      <c r="ISI206" s="63"/>
      <c r="ISJ206" s="58"/>
      <c r="ISK206" s="63"/>
      <c r="ISL206" s="58"/>
      <c r="ISM206" s="63"/>
      <c r="ISN206" s="58"/>
      <c r="ISO206" s="63"/>
      <c r="ISP206" s="58"/>
      <c r="ISQ206" s="63"/>
      <c r="ISR206" s="58"/>
      <c r="ISS206" s="63"/>
      <c r="IST206" s="58"/>
      <c r="ISU206" s="63"/>
      <c r="ISV206" s="58"/>
      <c r="ISW206" s="63"/>
      <c r="ISX206" s="58"/>
      <c r="ISY206" s="63"/>
      <c r="ISZ206" s="58"/>
      <c r="ITA206" s="63"/>
      <c r="ITB206" s="58"/>
      <c r="ITC206" s="63"/>
      <c r="ITD206" s="58"/>
      <c r="ITE206" s="63"/>
      <c r="ITF206" s="58"/>
      <c r="ITG206" s="63"/>
      <c r="ITH206" s="58"/>
      <c r="ITI206" s="63"/>
      <c r="ITJ206" s="58"/>
      <c r="ITK206" s="63"/>
      <c r="ITL206" s="58"/>
      <c r="ITM206" s="63"/>
      <c r="ITN206" s="58"/>
      <c r="ITO206" s="63"/>
      <c r="ITP206" s="58"/>
      <c r="ITQ206" s="63"/>
      <c r="ITR206" s="58"/>
      <c r="ITS206" s="63"/>
      <c r="ITT206" s="58"/>
      <c r="ITU206" s="63"/>
      <c r="ITV206" s="58"/>
      <c r="ITW206" s="63"/>
      <c r="ITX206" s="58"/>
      <c r="ITY206" s="63"/>
      <c r="ITZ206" s="58"/>
      <c r="IUA206" s="63"/>
      <c r="IUB206" s="58"/>
      <c r="IUC206" s="63"/>
      <c r="IUD206" s="58"/>
      <c r="IUE206" s="63"/>
      <c r="IUF206" s="58"/>
      <c r="IUG206" s="63"/>
      <c r="IUH206" s="58"/>
      <c r="IUI206" s="63"/>
      <c r="IUJ206" s="58"/>
      <c r="IUK206" s="63"/>
      <c r="IUL206" s="58"/>
      <c r="IUM206" s="63"/>
      <c r="IUN206" s="58"/>
      <c r="IUO206" s="63"/>
      <c r="IUP206" s="58"/>
      <c r="IUQ206" s="63"/>
      <c r="IUR206" s="58"/>
      <c r="IUS206" s="63"/>
      <c r="IUT206" s="58"/>
      <c r="IUU206" s="63"/>
      <c r="IUV206" s="58"/>
      <c r="IUW206" s="63"/>
      <c r="IUX206" s="58"/>
      <c r="IUY206" s="63"/>
      <c r="IUZ206" s="58"/>
      <c r="IVA206" s="63"/>
      <c r="IVB206" s="58"/>
      <c r="IVC206" s="63"/>
      <c r="IVD206" s="58"/>
      <c r="IVE206" s="63"/>
      <c r="IVF206" s="58"/>
      <c r="IVG206" s="63"/>
      <c r="IVH206" s="58"/>
      <c r="IVI206" s="63"/>
      <c r="IVJ206" s="58"/>
      <c r="IVK206" s="63"/>
      <c r="IVL206" s="58"/>
      <c r="IVM206" s="63"/>
      <c r="IVN206" s="58"/>
      <c r="IVO206" s="63"/>
      <c r="IVP206" s="58"/>
      <c r="IVQ206" s="63"/>
      <c r="IVR206" s="58"/>
      <c r="IVS206" s="63"/>
      <c r="IVT206" s="58"/>
      <c r="IVU206" s="63"/>
      <c r="IVV206" s="58"/>
      <c r="IVW206" s="63"/>
      <c r="IVX206" s="58"/>
      <c r="IVY206" s="63"/>
      <c r="IVZ206" s="58"/>
      <c r="IWA206" s="63"/>
      <c r="IWB206" s="58"/>
      <c r="IWC206" s="63"/>
      <c r="IWD206" s="58"/>
      <c r="IWE206" s="63"/>
      <c r="IWF206" s="58"/>
      <c r="IWG206" s="63"/>
      <c r="IWH206" s="58"/>
      <c r="IWI206" s="63"/>
      <c r="IWJ206" s="58"/>
      <c r="IWK206" s="63"/>
      <c r="IWL206" s="58"/>
      <c r="IWM206" s="63"/>
      <c r="IWN206" s="58"/>
      <c r="IWO206" s="63"/>
      <c r="IWP206" s="58"/>
      <c r="IWQ206" s="63"/>
      <c r="IWR206" s="58"/>
      <c r="IWS206" s="63"/>
      <c r="IWT206" s="58"/>
      <c r="IWU206" s="63"/>
      <c r="IWV206" s="58"/>
      <c r="IWW206" s="63"/>
      <c r="IWX206" s="58"/>
      <c r="IWY206" s="63"/>
      <c r="IWZ206" s="58"/>
      <c r="IXA206" s="63"/>
      <c r="IXB206" s="58"/>
      <c r="IXC206" s="63"/>
      <c r="IXD206" s="58"/>
      <c r="IXE206" s="63"/>
      <c r="IXF206" s="58"/>
      <c r="IXG206" s="63"/>
      <c r="IXH206" s="58"/>
      <c r="IXI206" s="63"/>
      <c r="IXJ206" s="58"/>
      <c r="IXK206" s="63"/>
      <c r="IXL206" s="58"/>
      <c r="IXM206" s="63"/>
      <c r="IXN206" s="58"/>
      <c r="IXO206" s="63"/>
      <c r="IXP206" s="58"/>
      <c r="IXQ206" s="63"/>
      <c r="IXR206" s="58"/>
      <c r="IXS206" s="63"/>
      <c r="IXT206" s="58"/>
      <c r="IXU206" s="63"/>
      <c r="IXV206" s="58"/>
      <c r="IXW206" s="63"/>
      <c r="IXX206" s="58"/>
      <c r="IXY206" s="63"/>
      <c r="IXZ206" s="58"/>
      <c r="IYA206" s="63"/>
      <c r="IYB206" s="58"/>
      <c r="IYC206" s="63"/>
      <c r="IYD206" s="58"/>
      <c r="IYE206" s="63"/>
      <c r="IYF206" s="58"/>
      <c r="IYG206" s="63"/>
      <c r="IYH206" s="58"/>
      <c r="IYI206" s="63"/>
      <c r="IYJ206" s="58"/>
      <c r="IYK206" s="63"/>
      <c r="IYL206" s="58"/>
      <c r="IYM206" s="63"/>
      <c r="IYN206" s="58"/>
      <c r="IYO206" s="63"/>
      <c r="IYP206" s="58"/>
      <c r="IYQ206" s="63"/>
      <c r="IYR206" s="58"/>
      <c r="IYS206" s="63"/>
      <c r="IYT206" s="58"/>
      <c r="IYU206" s="63"/>
      <c r="IYV206" s="58"/>
      <c r="IYW206" s="63"/>
      <c r="IYX206" s="58"/>
      <c r="IYY206" s="63"/>
      <c r="IYZ206" s="58"/>
      <c r="IZA206" s="63"/>
      <c r="IZB206" s="58"/>
      <c r="IZC206" s="63"/>
      <c r="IZD206" s="58"/>
      <c r="IZE206" s="63"/>
      <c r="IZF206" s="58"/>
      <c r="IZG206" s="63"/>
      <c r="IZH206" s="58"/>
      <c r="IZI206" s="63"/>
      <c r="IZJ206" s="58"/>
      <c r="IZK206" s="63"/>
      <c r="IZL206" s="58"/>
      <c r="IZM206" s="63"/>
      <c r="IZN206" s="58"/>
      <c r="IZO206" s="63"/>
      <c r="IZP206" s="58"/>
      <c r="IZQ206" s="63"/>
      <c r="IZR206" s="58"/>
      <c r="IZS206" s="63"/>
      <c r="IZT206" s="58"/>
      <c r="IZU206" s="63"/>
      <c r="IZV206" s="58"/>
      <c r="IZW206" s="63"/>
      <c r="IZX206" s="58"/>
      <c r="IZY206" s="63"/>
      <c r="IZZ206" s="58"/>
      <c r="JAA206" s="63"/>
      <c r="JAB206" s="58"/>
      <c r="JAC206" s="63"/>
      <c r="JAD206" s="58"/>
      <c r="JAE206" s="63"/>
      <c r="JAF206" s="58"/>
      <c r="JAG206" s="63"/>
      <c r="JAH206" s="58"/>
      <c r="JAI206" s="63"/>
      <c r="JAJ206" s="58"/>
      <c r="JAK206" s="63"/>
      <c r="JAL206" s="58"/>
      <c r="JAM206" s="63"/>
      <c r="JAN206" s="58"/>
      <c r="JAO206" s="63"/>
      <c r="JAP206" s="58"/>
      <c r="JAQ206" s="63"/>
      <c r="JAR206" s="58"/>
      <c r="JAS206" s="63"/>
      <c r="JAT206" s="58"/>
      <c r="JAU206" s="63"/>
      <c r="JAV206" s="58"/>
      <c r="JAW206" s="63"/>
      <c r="JAX206" s="58"/>
      <c r="JAY206" s="63"/>
      <c r="JAZ206" s="58"/>
      <c r="JBA206" s="63"/>
      <c r="JBB206" s="58"/>
      <c r="JBC206" s="63"/>
      <c r="JBD206" s="58"/>
      <c r="JBE206" s="63"/>
      <c r="JBF206" s="58"/>
      <c r="JBG206" s="63"/>
      <c r="JBH206" s="58"/>
      <c r="JBI206" s="63"/>
      <c r="JBJ206" s="58"/>
      <c r="JBK206" s="63"/>
      <c r="JBL206" s="58"/>
      <c r="JBM206" s="63"/>
      <c r="JBN206" s="58"/>
      <c r="JBO206" s="63"/>
      <c r="JBP206" s="58"/>
      <c r="JBQ206" s="63"/>
      <c r="JBR206" s="58"/>
      <c r="JBS206" s="63"/>
      <c r="JBT206" s="58"/>
      <c r="JBU206" s="63"/>
      <c r="JBV206" s="58"/>
      <c r="JBW206" s="63"/>
      <c r="JBX206" s="58"/>
      <c r="JBY206" s="63"/>
      <c r="JBZ206" s="58"/>
      <c r="JCA206" s="63"/>
      <c r="JCB206" s="58"/>
      <c r="JCC206" s="63"/>
      <c r="JCD206" s="58"/>
      <c r="JCE206" s="63"/>
      <c r="JCF206" s="58"/>
      <c r="JCG206" s="63"/>
      <c r="JCH206" s="58"/>
      <c r="JCI206" s="63"/>
      <c r="JCJ206" s="58"/>
      <c r="JCK206" s="63"/>
      <c r="JCL206" s="58"/>
      <c r="JCM206" s="63"/>
      <c r="JCN206" s="58"/>
      <c r="JCO206" s="63"/>
      <c r="JCP206" s="58"/>
      <c r="JCQ206" s="63"/>
      <c r="JCR206" s="58"/>
      <c r="JCS206" s="63"/>
      <c r="JCT206" s="58"/>
      <c r="JCU206" s="63"/>
      <c r="JCV206" s="58"/>
      <c r="JCW206" s="63"/>
      <c r="JCX206" s="58"/>
      <c r="JCY206" s="63"/>
      <c r="JCZ206" s="58"/>
      <c r="JDA206" s="63"/>
      <c r="JDB206" s="58"/>
      <c r="JDC206" s="63"/>
      <c r="JDD206" s="58"/>
      <c r="JDE206" s="63"/>
      <c r="JDF206" s="58"/>
      <c r="JDG206" s="63"/>
      <c r="JDH206" s="58"/>
      <c r="JDI206" s="63"/>
      <c r="JDJ206" s="58"/>
      <c r="JDK206" s="63"/>
      <c r="JDL206" s="58"/>
      <c r="JDM206" s="63"/>
      <c r="JDN206" s="58"/>
      <c r="JDO206" s="63"/>
      <c r="JDP206" s="58"/>
      <c r="JDQ206" s="63"/>
      <c r="JDR206" s="58"/>
      <c r="JDS206" s="63"/>
      <c r="JDT206" s="58"/>
      <c r="JDU206" s="63"/>
      <c r="JDV206" s="58"/>
      <c r="JDW206" s="63"/>
      <c r="JDX206" s="58"/>
      <c r="JDY206" s="63"/>
      <c r="JDZ206" s="58"/>
      <c r="JEA206" s="63"/>
      <c r="JEB206" s="58"/>
      <c r="JEC206" s="63"/>
      <c r="JED206" s="58"/>
      <c r="JEE206" s="63"/>
      <c r="JEF206" s="58"/>
      <c r="JEG206" s="63"/>
      <c r="JEH206" s="58"/>
      <c r="JEI206" s="63"/>
      <c r="JEJ206" s="58"/>
      <c r="JEK206" s="63"/>
      <c r="JEL206" s="58"/>
      <c r="JEM206" s="63"/>
      <c r="JEN206" s="58"/>
      <c r="JEO206" s="63"/>
      <c r="JEP206" s="58"/>
      <c r="JEQ206" s="63"/>
      <c r="JER206" s="58"/>
      <c r="JES206" s="63"/>
      <c r="JET206" s="58"/>
      <c r="JEU206" s="63"/>
      <c r="JEV206" s="58"/>
      <c r="JEW206" s="63"/>
      <c r="JEX206" s="58"/>
      <c r="JEY206" s="63"/>
      <c r="JEZ206" s="58"/>
      <c r="JFA206" s="63"/>
      <c r="JFB206" s="58"/>
      <c r="JFC206" s="63"/>
      <c r="JFD206" s="58"/>
      <c r="JFE206" s="63"/>
      <c r="JFF206" s="58"/>
      <c r="JFG206" s="63"/>
      <c r="JFH206" s="58"/>
      <c r="JFI206" s="63"/>
      <c r="JFJ206" s="58"/>
      <c r="JFK206" s="63"/>
      <c r="JFL206" s="58"/>
      <c r="JFM206" s="63"/>
      <c r="JFN206" s="58"/>
      <c r="JFO206" s="63"/>
      <c r="JFP206" s="58"/>
      <c r="JFQ206" s="63"/>
      <c r="JFR206" s="58"/>
      <c r="JFS206" s="63"/>
      <c r="JFT206" s="58"/>
      <c r="JFU206" s="63"/>
      <c r="JFV206" s="58"/>
      <c r="JFW206" s="63"/>
      <c r="JFX206" s="58"/>
      <c r="JFY206" s="63"/>
      <c r="JFZ206" s="58"/>
      <c r="JGA206" s="63"/>
      <c r="JGB206" s="58"/>
      <c r="JGC206" s="63"/>
      <c r="JGD206" s="58"/>
      <c r="JGE206" s="63"/>
      <c r="JGF206" s="58"/>
      <c r="JGG206" s="63"/>
      <c r="JGH206" s="58"/>
      <c r="JGI206" s="63"/>
      <c r="JGJ206" s="58"/>
      <c r="JGK206" s="63"/>
      <c r="JGL206" s="58"/>
      <c r="JGM206" s="63"/>
      <c r="JGN206" s="58"/>
      <c r="JGO206" s="63"/>
      <c r="JGP206" s="58"/>
      <c r="JGQ206" s="63"/>
      <c r="JGR206" s="58"/>
      <c r="JGS206" s="63"/>
      <c r="JGT206" s="58"/>
      <c r="JGU206" s="63"/>
      <c r="JGV206" s="58"/>
      <c r="JGW206" s="63"/>
      <c r="JGX206" s="58"/>
      <c r="JGY206" s="63"/>
      <c r="JGZ206" s="58"/>
      <c r="JHA206" s="63"/>
      <c r="JHB206" s="58"/>
      <c r="JHC206" s="63"/>
      <c r="JHD206" s="58"/>
      <c r="JHE206" s="63"/>
      <c r="JHF206" s="58"/>
      <c r="JHG206" s="63"/>
      <c r="JHH206" s="58"/>
      <c r="JHI206" s="63"/>
      <c r="JHJ206" s="58"/>
      <c r="JHK206" s="63"/>
      <c r="JHL206" s="58"/>
      <c r="JHM206" s="63"/>
      <c r="JHN206" s="58"/>
      <c r="JHO206" s="63"/>
      <c r="JHP206" s="58"/>
      <c r="JHQ206" s="63"/>
      <c r="JHR206" s="58"/>
      <c r="JHS206" s="63"/>
      <c r="JHT206" s="58"/>
      <c r="JHU206" s="63"/>
      <c r="JHV206" s="58"/>
      <c r="JHW206" s="63"/>
      <c r="JHX206" s="58"/>
      <c r="JHY206" s="63"/>
      <c r="JHZ206" s="58"/>
      <c r="JIA206" s="63"/>
      <c r="JIB206" s="58"/>
      <c r="JIC206" s="63"/>
      <c r="JID206" s="58"/>
      <c r="JIE206" s="63"/>
      <c r="JIF206" s="58"/>
      <c r="JIG206" s="63"/>
      <c r="JIH206" s="58"/>
      <c r="JII206" s="63"/>
      <c r="JIJ206" s="58"/>
      <c r="JIK206" s="63"/>
      <c r="JIL206" s="58"/>
      <c r="JIM206" s="63"/>
      <c r="JIN206" s="58"/>
      <c r="JIO206" s="63"/>
      <c r="JIP206" s="58"/>
      <c r="JIQ206" s="63"/>
      <c r="JIR206" s="58"/>
      <c r="JIS206" s="63"/>
      <c r="JIT206" s="58"/>
      <c r="JIU206" s="63"/>
      <c r="JIV206" s="58"/>
      <c r="JIW206" s="63"/>
      <c r="JIX206" s="58"/>
      <c r="JIY206" s="63"/>
      <c r="JIZ206" s="58"/>
      <c r="JJA206" s="63"/>
      <c r="JJB206" s="58"/>
      <c r="JJC206" s="63"/>
      <c r="JJD206" s="58"/>
      <c r="JJE206" s="63"/>
      <c r="JJF206" s="58"/>
      <c r="JJG206" s="63"/>
      <c r="JJH206" s="58"/>
      <c r="JJI206" s="63"/>
      <c r="JJJ206" s="58"/>
      <c r="JJK206" s="63"/>
      <c r="JJL206" s="58"/>
      <c r="JJM206" s="63"/>
      <c r="JJN206" s="58"/>
      <c r="JJO206" s="63"/>
      <c r="JJP206" s="58"/>
      <c r="JJQ206" s="63"/>
      <c r="JJR206" s="58"/>
      <c r="JJS206" s="63"/>
      <c r="JJT206" s="58"/>
      <c r="JJU206" s="63"/>
      <c r="JJV206" s="58"/>
      <c r="JJW206" s="63"/>
      <c r="JJX206" s="58"/>
      <c r="JJY206" s="63"/>
      <c r="JJZ206" s="58"/>
      <c r="JKA206" s="63"/>
      <c r="JKB206" s="58"/>
      <c r="JKC206" s="63"/>
      <c r="JKD206" s="58"/>
      <c r="JKE206" s="63"/>
      <c r="JKF206" s="58"/>
      <c r="JKG206" s="63"/>
      <c r="JKH206" s="58"/>
      <c r="JKI206" s="63"/>
      <c r="JKJ206" s="58"/>
      <c r="JKK206" s="63"/>
      <c r="JKL206" s="58"/>
      <c r="JKM206" s="63"/>
      <c r="JKN206" s="58"/>
      <c r="JKO206" s="63"/>
      <c r="JKP206" s="58"/>
      <c r="JKQ206" s="63"/>
      <c r="JKR206" s="58"/>
      <c r="JKS206" s="63"/>
      <c r="JKT206" s="58"/>
      <c r="JKU206" s="63"/>
      <c r="JKV206" s="58"/>
      <c r="JKW206" s="63"/>
      <c r="JKX206" s="58"/>
      <c r="JKY206" s="63"/>
      <c r="JKZ206" s="58"/>
      <c r="JLA206" s="63"/>
      <c r="JLB206" s="58"/>
      <c r="JLC206" s="63"/>
      <c r="JLD206" s="58"/>
      <c r="JLE206" s="63"/>
      <c r="JLF206" s="58"/>
      <c r="JLG206" s="63"/>
      <c r="JLH206" s="58"/>
      <c r="JLI206" s="63"/>
      <c r="JLJ206" s="58"/>
      <c r="JLK206" s="63"/>
      <c r="JLL206" s="58"/>
      <c r="JLM206" s="63"/>
      <c r="JLN206" s="58"/>
      <c r="JLO206" s="63"/>
      <c r="JLP206" s="58"/>
      <c r="JLQ206" s="63"/>
      <c r="JLR206" s="58"/>
      <c r="JLS206" s="63"/>
      <c r="JLT206" s="58"/>
      <c r="JLU206" s="63"/>
      <c r="JLV206" s="58"/>
      <c r="JLW206" s="63"/>
      <c r="JLX206" s="58"/>
      <c r="JLY206" s="63"/>
      <c r="JLZ206" s="58"/>
      <c r="JMA206" s="63"/>
      <c r="JMB206" s="58"/>
      <c r="JMC206" s="63"/>
      <c r="JMD206" s="58"/>
      <c r="JME206" s="63"/>
      <c r="JMF206" s="58"/>
      <c r="JMG206" s="63"/>
      <c r="JMH206" s="58"/>
      <c r="JMI206" s="63"/>
      <c r="JMJ206" s="58"/>
      <c r="JMK206" s="63"/>
      <c r="JML206" s="58"/>
      <c r="JMM206" s="63"/>
      <c r="JMN206" s="58"/>
      <c r="JMO206" s="63"/>
      <c r="JMP206" s="58"/>
      <c r="JMQ206" s="63"/>
      <c r="JMR206" s="58"/>
      <c r="JMS206" s="63"/>
      <c r="JMT206" s="58"/>
      <c r="JMU206" s="63"/>
      <c r="JMV206" s="58"/>
      <c r="JMW206" s="63"/>
      <c r="JMX206" s="58"/>
      <c r="JMY206" s="63"/>
      <c r="JMZ206" s="58"/>
      <c r="JNA206" s="63"/>
      <c r="JNB206" s="58"/>
      <c r="JNC206" s="63"/>
      <c r="JND206" s="58"/>
      <c r="JNE206" s="63"/>
      <c r="JNF206" s="58"/>
      <c r="JNG206" s="63"/>
      <c r="JNH206" s="58"/>
      <c r="JNI206" s="63"/>
      <c r="JNJ206" s="58"/>
      <c r="JNK206" s="63"/>
      <c r="JNL206" s="58"/>
      <c r="JNM206" s="63"/>
      <c r="JNN206" s="58"/>
      <c r="JNO206" s="63"/>
      <c r="JNP206" s="58"/>
      <c r="JNQ206" s="63"/>
      <c r="JNR206" s="58"/>
      <c r="JNS206" s="63"/>
      <c r="JNT206" s="58"/>
      <c r="JNU206" s="63"/>
      <c r="JNV206" s="58"/>
      <c r="JNW206" s="63"/>
      <c r="JNX206" s="58"/>
      <c r="JNY206" s="63"/>
      <c r="JNZ206" s="58"/>
      <c r="JOA206" s="63"/>
      <c r="JOB206" s="58"/>
      <c r="JOC206" s="63"/>
      <c r="JOD206" s="58"/>
      <c r="JOE206" s="63"/>
      <c r="JOF206" s="58"/>
      <c r="JOG206" s="63"/>
      <c r="JOH206" s="58"/>
      <c r="JOI206" s="63"/>
      <c r="JOJ206" s="58"/>
      <c r="JOK206" s="63"/>
      <c r="JOL206" s="58"/>
      <c r="JOM206" s="63"/>
      <c r="JON206" s="58"/>
      <c r="JOO206" s="63"/>
      <c r="JOP206" s="58"/>
      <c r="JOQ206" s="63"/>
      <c r="JOR206" s="58"/>
      <c r="JOS206" s="63"/>
      <c r="JOT206" s="58"/>
      <c r="JOU206" s="63"/>
      <c r="JOV206" s="58"/>
      <c r="JOW206" s="63"/>
      <c r="JOX206" s="58"/>
      <c r="JOY206" s="63"/>
      <c r="JOZ206" s="58"/>
      <c r="JPA206" s="63"/>
      <c r="JPB206" s="58"/>
      <c r="JPC206" s="63"/>
      <c r="JPD206" s="58"/>
      <c r="JPE206" s="63"/>
      <c r="JPF206" s="58"/>
      <c r="JPG206" s="63"/>
      <c r="JPH206" s="58"/>
      <c r="JPI206" s="63"/>
      <c r="JPJ206" s="58"/>
      <c r="JPK206" s="63"/>
      <c r="JPL206" s="58"/>
      <c r="JPM206" s="63"/>
      <c r="JPN206" s="58"/>
      <c r="JPO206" s="63"/>
      <c r="JPP206" s="58"/>
      <c r="JPQ206" s="63"/>
      <c r="JPR206" s="58"/>
      <c r="JPS206" s="63"/>
      <c r="JPT206" s="58"/>
      <c r="JPU206" s="63"/>
      <c r="JPV206" s="58"/>
      <c r="JPW206" s="63"/>
      <c r="JPX206" s="58"/>
      <c r="JPY206" s="63"/>
      <c r="JPZ206" s="58"/>
      <c r="JQA206" s="63"/>
      <c r="JQB206" s="58"/>
      <c r="JQC206" s="63"/>
      <c r="JQD206" s="58"/>
      <c r="JQE206" s="63"/>
      <c r="JQF206" s="58"/>
      <c r="JQG206" s="63"/>
      <c r="JQH206" s="58"/>
      <c r="JQI206" s="63"/>
      <c r="JQJ206" s="58"/>
      <c r="JQK206" s="63"/>
      <c r="JQL206" s="58"/>
      <c r="JQM206" s="63"/>
      <c r="JQN206" s="58"/>
      <c r="JQO206" s="63"/>
      <c r="JQP206" s="58"/>
      <c r="JQQ206" s="63"/>
      <c r="JQR206" s="58"/>
      <c r="JQS206" s="63"/>
      <c r="JQT206" s="58"/>
      <c r="JQU206" s="63"/>
      <c r="JQV206" s="58"/>
      <c r="JQW206" s="63"/>
      <c r="JQX206" s="58"/>
      <c r="JQY206" s="63"/>
      <c r="JQZ206" s="58"/>
      <c r="JRA206" s="63"/>
      <c r="JRB206" s="58"/>
      <c r="JRC206" s="63"/>
      <c r="JRD206" s="58"/>
      <c r="JRE206" s="63"/>
      <c r="JRF206" s="58"/>
      <c r="JRG206" s="63"/>
      <c r="JRH206" s="58"/>
      <c r="JRI206" s="63"/>
      <c r="JRJ206" s="58"/>
      <c r="JRK206" s="63"/>
      <c r="JRL206" s="58"/>
      <c r="JRM206" s="63"/>
      <c r="JRN206" s="58"/>
      <c r="JRO206" s="63"/>
      <c r="JRP206" s="58"/>
      <c r="JRQ206" s="63"/>
      <c r="JRR206" s="58"/>
      <c r="JRS206" s="63"/>
      <c r="JRT206" s="58"/>
      <c r="JRU206" s="63"/>
      <c r="JRV206" s="58"/>
      <c r="JRW206" s="63"/>
      <c r="JRX206" s="58"/>
      <c r="JRY206" s="63"/>
      <c r="JRZ206" s="58"/>
      <c r="JSA206" s="63"/>
      <c r="JSB206" s="58"/>
      <c r="JSC206" s="63"/>
      <c r="JSD206" s="58"/>
      <c r="JSE206" s="63"/>
      <c r="JSF206" s="58"/>
      <c r="JSG206" s="63"/>
      <c r="JSH206" s="58"/>
      <c r="JSI206" s="63"/>
      <c r="JSJ206" s="58"/>
      <c r="JSK206" s="63"/>
      <c r="JSL206" s="58"/>
      <c r="JSM206" s="63"/>
      <c r="JSN206" s="58"/>
      <c r="JSO206" s="63"/>
      <c r="JSP206" s="58"/>
      <c r="JSQ206" s="63"/>
      <c r="JSR206" s="58"/>
      <c r="JSS206" s="63"/>
      <c r="JST206" s="58"/>
      <c r="JSU206" s="63"/>
      <c r="JSV206" s="58"/>
      <c r="JSW206" s="63"/>
      <c r="JSX206" s="58"/>
      <c r="JSY206" s="63"/>
      <c r="JSZ206" s="58"/>
      <c r="JTA206" s="63"/>
      <c r="JTB206" s="58"/>
      <c r="JTC206" s="63"/>
      <c r="JTD206" s="58"/>
      <c r="JTE206" s="63"/>
      <c r="JTF206" s="58"/>
      <c r="JTG206" s="63"/>
      <c r="JTH206" s="58"/>
      <c r="JTI206" s="63"/>
      <c r="JTJ206" s="58"/>
      <c r="JTK206" s="63"/>
      <c r="JTL206" s="58"/>
      <c r="JTM206" s="63"/>
      <c r="JTN206" s="58"/>
      <c r="JTO206" s="63"/>
      <c r="JTP206" s="58"/>
      <c r="JTQ206" s="63"/>
      <c r="JTR206" s="58"/>
      <c r="JTS206" s="63"/>
      <c r="JTT206" s="58"/>
      <c r="JTU206" s="63"/>
      <c r="JTV206" s="58"/>
      <c r="JTW206" s="63"/>
      <c r="JTX206" s="58"/>
      <c r="JTY206" s="63"/>
      <c r="JTZ206" s="58"/>
      <c r="JUA206" s="63"/>
      <c r="JUB206" s="58"/>
      <c r="JUC206" s="63"/>
      <c r="JUD206" s="58"/>
      <c r="JUE206" s="63"/>
      <c r="JUF206" s="58"/>
      <c r="JUG206" s="63"/>
      <c r="JUH206" s="58"/>
      <c r="JUI206" s="63"/>
      <c r="JUJ206" s="58"/>
      <c r="JUK206" s="63"/>
      <c r="JUL206" s="58"/>
      <c r="JUM206" s="63"/>
      <c r="JUN206" s="58"/>
      <c r="JUO206" s="63"/>
      <c r="JUP206" s="58"/>
      <c r="JUQ206" s="63"/>
      <c r="JUR206" s="58"/>
      <c r="JUS206" s="63"/>
      <c r="JUT206" s="58"/>
      <c r="JUU206" s="63"/>
      <c r="JUV206" s="58"/>
      <c r="JUW206" s="63"/>
      <c r="JUX206" s="58"/>
      <c r="JUY206" s="63"/>
      <c r="JUZ206" s="58"/>
      <c r="JVA206" s="63"/>
      <c r="JVB206" s="58"/>
      <c r="JVC206" s="63"/>
      <c r="JVD206" s="58"/>
      <c r="JVE206" s="63"/>
      <c r="JVF206" s="58"/>
      <c r="JVG206" s="63"/>
      <c r="JVH206" s="58"/>
      <c r="JVI206" s="63"/>
      <c r="JVJ206" s="58"/>
      <c r="JVK206" s="63"/>
      <c r="JVL206" s="58"/>
      <c r="JVM206" s="63"/>
      <c r="JVN206" s="58"/>
      <c r="JVO206" s="63"/>
      <c r="JVP206" s="58"/>
      <c r="JVQ206" s="63"/>
      <c r="JVR206" s="58"/>
      <c r="JVS206" s="63"/>
      <c r="JVT206" s="58"/>
      <c r="JVU206" s="63"/>
      <c r="JVV206" s="58"/>
      <c r="JVW206" s="63"/>
      <c r="JVX206" s="58"/>
      <c r="JVY206" s="63"/>
      <c r="JVZ206" s="58"/>
      <c r="JWA206" s="63"/>
      <c r="JWB206" s="58"/>
      <c r="JWC206" s="63"/>
      <c r="JWD206" s="58"/>
      <c r="JWE206" s="63"/>
      <c r="JWF206" s="58"/>
      <c r="JWG206" s="63"/>
      <c r="JWH206" s="58"/>
      <c r="JWI206" s="63"/>
      <c r="JWJ206" s="58"/>
      <c r="JWK206" s="63"/>
      <c r="JWL206" s="58"/>
      <c r="JWM206" s="63"/>
      <c r="JWN206" s="58"/>
      <c r="JWO206" s="63"/>
      <c r="JWP206" s="58"/>
      <c r="JWQ206" s="63"/>
      <c r="JWR206" s="58"/>
      <c r="JWS206" s="63"/>
      <c r="JWT206" s="58"/>
      <c r="JWU206" s="63"/>
      <c r="JWV206" s="58"/>
      <c r="JWW206" s="63"/>
      <c r="JWX206" s="58"/>
      <c r="JWY206" s="63"/>
      <c r="JWZ206" s="58"/>
      <c r="JXA206" s="63"/>
      <c r="JXB206" s="58"/>
      <c r="JXC206" s="63"/>
      <c r="JXD206" s="58"/>
      <c r="JXE206" s="63"/>
      <c r="JXF206" s="58"/>
      <c r="JXG206" s="63"/>
      <c r="JXH206" s="58"/>
      <c r="JXI206" s="63"/>
      <c r="JXJ206" s="58"/>
      <c r="JXK206" s="63"/>
      <c r="JXL206" s="58"/>
      <c r="JXM206" s="63"/>
      <c r="JXN206" s="58"/>
      <c r="JXO206" s="63"/>
      <c r="JXP206" s="58"/>
      <c r="JXQ206" s="63"/>
      <c r="JXR206" s="58"/>
      <c r="JXS206" s="63"/>
      <c r="JXT206" s="58"/>
      <c r="JXU206" s="63"/>
      <c r="JXV206" s="58"/>
      <c r="JXW206" s="63"/>
      <c r="JXX206" s="58"/>
      <c r="JXY206" s="63"/>
      <c r="JXZ206" s="58"/>
      <c r="JYA206" s="63"/>
      <c r="JYB206" s="58"/>
      <c r="JYC206" s="63"/>
      <c r="JYD206" s="58"/>
      <c r="JYE206" s="63"/>
      <c r="JYF206" s="58"/>
      <c r="JYG206" s="63"/>
      <c r="JYH206" s="58"/>
      <c r="JYI206" s="63"/>
      <c r="JYJ206" s="58"/>
      <c r="JYK206" s="63"/>
      <c r="JYL206" s="58"/>
      <c r="JYM206" s="63"/>
      <c r="JYN206" s="58"/>
      <c r="JYO206" s="63"/>
      <c r="JYP206" s="58"/>
      <c r="JYQ206" s="63"/>
      <c r="JYR206" s="58"/>
      <c r="JYS206" s="63"/>
      <c r="JYT206" s="58"/>
      <c r="JYU206" s="63"/>
      <c r="JYV206" s="58"/>
      <c r="JYW206" s="63"/>
      <c r="JYX206" s="58"/>
      <c r="JYY206" s="63"/>
      <c r="JYZ206" s="58"/>
      <c r="JZA206" s="63"/>
      <c r="JZB206" s="58"/>
      <c r="JZC206" s="63"/>
      <c r="JZD206" s="58"/>
      <c r="JZE206" s="63"/>
      <c r="JZF206" s="58"/>
      <c r="JZG206" s="63"/>
      <c r="JZH206" s="58"/>
      <c r="JZI206" s="63"/>
      <c r="JZJ206" s="58"/>
      <c r="JZK206" s="63"/>
      <c r="JZL206" s="58"/>
      <c r="JZM206" s="63"/>
      <c r="JZN206" s="58"/>
      <c r="JZO206" s="63"/>
      <c r="JZP206" s="58"/>
      <c r="JZQ206" s="63"/>
      <c r="JZR206" s="58"/>
      <c r="JZS206" s="63"/>
      <c r="JZT206" s="58"/>
      <c r="JZU206" s="63"/>
      <c r="JZV206" s="58"/>
      <c r="JZW206" s="63"/>
      <c r="JZX206" s="58"/>
      <c r="JZY206" s="63"/>
      <c r="JZZ206" s="58"/>
      <c r="KAA206" s="63"/>
      <c r="KAB206" s="58"/>
      <c r="KAC206" s="63"/>
      <c r="KAD206" s="58"/>
      <c r="KAE206" s="63"/>
      <c r="KAF206" s="58"/>
      <c r="KAG206" s="63"/>
      <c r="KAH206" s="58"/>
      <c r="KAI206" s="63"/>
      <c r="KAJ206" s="58"/>
      <c r="KAK206" s="63"/>
      <c r="KAL206" s="58"/>
      <c r="KAM206" s="63"/>
      <c r="KAN206" s="58"/>
      <c r="KAO206" s="63"/>
      <c r="KAP206" s="58"/>
      <c r="KAQ206" s="63"/>
      <c r="KAR206" s="58"/>
      <c r="KAS206" s="63"/>
      <c r="KAT206" s="58"/>
      <c r="KAU206" s="63"/>
      <c r="KAV206" s="58"/>
      <c r="KAW206" s="63"/>
      <c r="KAX206" s="58"/>
      <c r="KAY206" s="63"/>
      <c r="KAZ206" s="58"/>
      <c r="KBA206" s="63"/>
      <c r="KBB206" s="58"/>
      <c r="KBC206" s="63"/>
      <c r="KBD206" s="58"/>
      <c r="KBE206" s="63"/>
      <c r="KBF206" s="58"/>
      <c r="KBG206" s="63"/>
      <c r="KBH206" s="58"/>
      <c r="KBI206" s="63"/>
      <c r="KBJ206" s="58"/>
      <c r="KBK206" s="63"/>
      <c r="KBL206" s="58"/>
      <c r="KBM206" s="63"/>
      <c r="KBN206" s="58"/>
      <c r="KBO206" s="63"/>
      <c r="KBP206" s="58"/>
      <c r="KBQ206" s="63"/>
      <c r="KBR206" s="58"/>
      <c r="KBS206" s="63"/>
      <c r="KBT206" s="58"/>
      <c r="KBU206" s="63"/>
      <c r="KBV206" s="58"/>
      <c r="KBW206" s="63"/>
      <c r="KBX206" s="58"/>
      <c r="KBY206" s="63"/>
      <c r="KBZ206" s="58"/>
      <c r="KCA206" s="63"/>
      <c r="KCB206" s="58"/>
      <c r="KCC206" s="63"/>
      <c r="KCD206" s="58"/>
      <c r="KCE206" s="63"/>
      <c r="KCF206" s="58"/>
      <c r="KCG206" s="63"/>
      <c r="KCH206" s="58"/>
      <c r="KCI206" s="63"/>
      <c r="KCJ206" s="58"/>
      <c r="KCK206" s="63"/>
      <c r="KCL206" s="58"/>
      <c r="KCM206" s="63"/>
      <c r="KCN206" s="58"/>
      <c r="KCO206" s="63"/>
      <c r="KCP206" s="58"/>
      <c r="KCQ206" s="63"/>
      <c r="KCR206" s="58"/>
      <c r="KCS206" s="63"/>
      <c r="KCT206" s="58"/>
      <c r="KCU206" s="63"/>
      <c r="KCV206" s="58"/>
      <c r="KCW206" s="63"/>
      <c r="KCX206" s="58"/>
      <c r="KCY206" s="63"/>
      <c r="KCZ206" s="58"/>
      <c r="KDA206" s="63"/>
      <c r="KDB206" s="58"/>
      <c r="KDC206" s="63"/>
      <c r="KDD206" s="58"/>
      <c r="KDE206" s="63"/>
      <c r="KDF206" s="58"/>
      <c r="KDG206" s="63"/>
      <c r="KDH206" s="58"/>
      <c r="KDI206" s="63"/>
      <c r="KDJ206" s="58"/>
      <c r="KDK206" s="63"/>
      <c r="KDL206" s="58"/>
      <c r="KDM206" s="63"/>
      <c r="KDN206" s="58"/>
      <c r="KDO206" s="63"/>
      <c r="KDP206" s="58"/>
      <c r="KDQ206" s="63"/>
      <c r="KDR206" s="58"/>
      <c r="KDS206" s="63"/>
      <c r="KDT206" s="58"/>
      <c r="KDU206" s="63"/>
      <c r="KDV206" s="58"/>
      <c r="KDW206" s="63"/>
      <c r="KDX206" s="58"/>
      <c r="KDY206" s="63"/>
      <c r="KDZ206" s="58"/>
      <c r="KEA206" s="63"/>
      <c r="KEB206" s="58"/>
      <c r="KEC206" s="63"/>
      <c r="KED206" s="58"/>
      <c r="KEE206" s="63"/>
      <c r="KEF206" s="58"/>
      <c r="KEG206" s="63"/>
      <c r="KEH206" s="58"/>
      <c r="KEI206" s="63"/>
      <c r="KEJ206" s="58"/>
      <c r="KEK206" s="63"/>
      <c r="KEL206" s="58"/>
      <c r="KEM206" s="63"/>
      <c r="KEN206" s="58"/>
      <c r="KEO206" s="63"/>
      <c r="KEP206" s="58"/>
      <c r="KEQ206" s="63"/>
      <c r="KER206" s="58"/>
      <c r="KES206" s="63"/>
      <c r="KET206" s="58"/>
      <c r="KEU206" s="63"/>
      <c r="KEV206" s="58"/>
      <c r="KEW206" s="63"/>
      <c r="KEX206" s="58"/>
      <c r="KEY206" s="63"/>
      <c r="KEZ206" s="58"/>
      <c r="KFA206" s="63"/>
      <c r="KFB206" s="58"/>
      <c r="KFC206" s="63"/>
      <c r="KFD206" s="58"/>
      <c r="KFE206" s="63"/>
      <c r="KFF206" s="58"/>
      <c r="KFG206" s="63"/>
      <c r="KFH206" s="58"/>
      <c r="KFI206" s="63"/>
      <c r="KFJ206" s="58"/>
      <c r="KFK206" s="63"/>
      <c r="KFL206" s="58"/>
      <c r="KFM206" s="63"/>
      <c r="KFN206" s="58"/>
      <c r="KFO206" s="63"/>
      <c r="KFP206" s="58"/>
      <c r="KFQ206" s="63"/>
      <c r="KFR206" s="58"/>
      <c r="KFS206" s="63"/>
      <c r="KFT206" s="58"/>
      <c r="KFU206" s="63"/>
      <c r="KFV206" s="58"/>
      <c r="KFW206" s="63"/>
      <c r="KFX206" s="58"/>
      <c r="KFY206" s="63"/>
      <c r="KFZ206" s="58"/>
      <c r="KGA206" s="63"/>
      <c r="KGB206" s="58"/>
      <c r="KGC206" s="63"/>
      <c r="KGD206" s="58"/>
      <c r="KGE206" s="63"/>
      <c r="KGF206" s="58"/>
      <c r="KGG206" s="63"/>
      <c r="KGH206" s="58"/>
      <c r="KGI206" s="63"/>
      <c r="KGJ206" s="58"/>
      <c r="KGK206" s="63"/>
      <c r="KGL206" s="58"/>
      <c r="KGM206" s="63"/>
      <c r="KGN206" s="58"/>
      <c r="KGO206" s="63"/>
      <c r="KGP206" s="58"/>
      <c r="KGQ206" s="63"/>
      <c r="KGR206" s="58"/>
      <c r="KGS206" s="63"/>
      <c r="KGT206" s="58"/>
      <c r="KGU206" s="63"/>
      <c r="KGV206" s="58"/>
      <c r="KGW206" s="63"/>
      <c r="KGX206" s="58"/>
      <c r="KGY206" s="63"/>
      <c r="KGZ206" s="58"/>
      <c r="KHA206" s="63"/>
      <c r="KHB206" s="58"/>
      <c r="KHC206" s="63"/>
      <c r="KHD206" s="58"/>
      <c r="KHE206" s="63"/>
      <c r="KHF206" s="58"/>
      <c r="KHG206" s="63"/>
      <c r="KHH206" s="58"/>
      <c r="KHI206" s="63"/>
      <c r="KHJ206" s="58"/>
      <c r="KHK206" s="63"/>
      <c r="KHL206" s="58"/>
      <c r="KHM206" s="63"/>
      <c r="KHN206" s="58"/>
      <c r="KHO206" s="63"/>
      <c r="KHP206" s="58"/>
      <c r="KHQ206" s="63"/>
      <c r="KHR206" s="58"/>
      <c r="KHS206" s="63"/>
      <c r="KHT206" s="58"/>
      <c r="KHU206" s="63"/>
      <c r="KHV206" s="58"/>
      <c r="KHW206" s="63"/>
      <c r="KHX206" s="58"/>
      <c r="KHY206" s="63"/>
      <c r="KHZ206" s="58"/>
      <c r="KIA206" s="63"/>
      <c r="KIB206" s="58"/>
      <c r="KIC206" s="63"/>
      <c r="KID206" s="58"/>
      <c r="KIE206" s="63"/>
      <c r="KIF206" s="58"/>
      <c r="KIG206" s="63"/>
      <c r="KIH206" s="58"/>
      <c r="KII206" s="63"/>
      <c r="KIJ206" s="58"/>
      <c r="KIK206" s="63"/>
      <c r="KIL206" s="58"/>
      <c r="KIM206" s="63"/>
      <c r="KIN206" s="58"/>
      <c r="KIO206" s="63"/>
      <c r="KIP206" s="58"/>
      <c r="KIQ206" s="63"/>
      <c r="KIR206" s="58"/>
      <c r="KIS206" s="63"/>
      <c r="KIT206" s="58"/>
      <c r="KIU206" s="63"/>
      <c r="KIV206" s="58"/>
      <c r="KIW206" s="63"/>
      <c r="KIX206" s="58"/>
      <c r="KIY206" s="63"/>
      <c r="KIZ206" s="58"/>
      <c r="KJA206" s="63"/>
      <c r="KJB206" s="58"/>
      <c r="KJC206" s="63"/>
      <c r="KJD206" s="58"/>
      <c r="KJE206" s="63"/>
      <c r="KJF206" s="58"/>
      <c r="KJG206" s="63"/>
      <c r="KJH206" s="58"/>
      <c r="KJI206" s="63"/>
      <c r="KJJ206" s="58"/>
      <c r="KJK206" s="63"/>
      <c r="KJL206" s="58"/>
      <c r="KJM206" s="63"/>
      <c r="KJN206" s="58"/>
      <c r="KJO206" s="63"/>
      <c r="KJP206" s="58"/>
      <c r="KJQ206" s="63"/>
      <c r="KJR206" s="58"/>
      <c r="KJS206" s="63"/>
      <c r="KJT206" s="58"/>
      <c r="KJU206" s="63"/>
      <c r="KJV206" s="58"/>
      <c r="KJW206" s="63"/>
      <c r="KJX206" s="58"/>
      <c r="KJY206" s="63"/>
      <c r="KJZ206" s="58"/>
      <c r="KKA206" s="63"/>
      <c r="KKB206" s="58"/>
      <c r="KKC206" s="63"/>
      <c r="KKD206" s="58"/>
      <c r="KKE206" s="63"/>
      <c r="KKF206" s="58"/>
      <c r="KKG206" s="63"/>
      <c r="KKH206" s="58"/>
      <c r="KKI206" s="63"/>
      <c r="KKJ206" s="58"/>
      <c r="KKK206" s="63"/>
      <c r="KKL206" s="58"/>
      <c r="KKM206" s="63"/>
      <c r="KKN206" s="58"/>
      <c r="KKO206" s="63"/>
      <c r="KKP206" s="58"/>
      <c r="KKQ206" s="63"/>
      <c r="KKR206" s="58"/>
      <c r="KKS206" s="63"/>
      <c r="KKT206" s="58"/>
      <c r="KKU206" s="63"/>
      <c r="KKV206" s="58"/>
      <c r="KKW206" s="63"/>
      <c r="KKX206" s="58"/>
      <c r="KKY206" s="63"/>
      <c r="KKZ206" s="58"/>
      <c r="KLA206" s="63"/>
      <c r="KLB206" s="58"/>
      <c r="KLC206" s="63"/>
      <c r="KLD206" s="58"/>
      <c r="KLE206" s="63"/>
      <c r="KLF206" s="58"/>
      <c r="KLG206" s="63"/>
      <c r="KLH206" s="58"/>
      <c r="KLI206" s="63"/>
      <c r="KLJ206" s="58"/>
      <c r="KLK206" s="63"/>
      <c r="KLL206" s="58"/>
      <c r="KLM206" s="63"/>
      <c r="KLN206" s="58"/>
      <c r="KLO206" s="63"/>
      <c r="KLP206" s="58"/>
      <c r="KLQ206" s="63"/>
      <c r="KLR206" s="58"/>
      <c r="KLS206" s="63"/>
      <c r="KLT206" s="58"/>
      <c r="KLU206" s="63"/>
      <c r="KLV206" s="58"/>
      <c r="KLW206" s="63"/>
      <c r="KLX206" s="58"/>
      <c r="KLY206" s="63"/>
      <c r="KLZ206" s="58"/>
      <c r="KMA206" s="63"/>
      <c r="KMB206" s="58"/>
      <c r="KMC206" s="63"/>
      <c r="KMD206" s="58"/>
      <c r="KME206" s="63"/>
      <c r="KMF206" s="58"/>
      <c r="KMG206" s="63"/>
      <c r="KMH206" s="58"/>
      <c r="KMI206" s="63"/>
      <c r="KMJ206" s="58"/>
      <c r="KMK206" s="63"/>
      <c r="KML206" s="58"/>
      <c r="KMM206" s="63"/>
      <c r="KMN206" s="58"/>
      <c r="KMO206" s="63"/>
      <c r="KMP206" s="58"/>
      <c r="KMQ206" s="63"/>
      <c r="KMR206" s="58"/>
      <c r="KMS206" s="63"/>
      <c r="KMT206" s="58"/>
      <c r="KMU206" s="63"/>
      <c r="KMV206" s="58"/>
      <c r="KMW206" s="63"/>
      <c r="KMX206" s="58"/>
      <c r="KMY206" s="63"/>
      <c r="KMZ206" s="58"/>
      <c r="KNA206" s="63"/>
      <c r="KNB206" s="58"/>
      <c r="KNC206" s="63"/>
      <c r="KND206" s="58"/>
      <c r="KNE206" s="63"/>
      <c r="KNF206" s="58"/>
      <c r="KNG206" s="63"/>
      <c r="KNH206" s="58"/>
      <c r="KNI206" s="63"/>
      <c r="KNJ206" s="58"/>
      <c r="KNK206" s="63"/>
      <c r="KNL206" s="58"/>
      <c r="KNM206" s="63"/>
      <c r="KNN206" s="58"/>
      <c r="KNO206" s="63"/>
      <c r="KNP206" s="58"/>
      <c r="KNQ206" s="63"/>
      <c r="KNR206" s="58"/>
      <c r="KNS206" s="63"/>
      <c r="KNT206" s="58"/>
      <c r="KNU206" s="63"/>
      <c r="KNV206" s="58"/>
      <c r="KNW206" s="63"/>
      <c r="KNX206" s="58"/>
      <c r="KNY206" s="63"/>
      <c r="KNZ206" s="58"/>
      <c r="KOA206" s="63"/>
      <c r="KOB206" s="58"/>
      <c r="KOC206" s="63"/>
      <c r="KOD206" s="58"/>
      <c r="KOE206" s="63"/>
      <c r="KOF206" s="58"/>
      <c r="KOG206" s="63"/>
      <c r="KOH206" s="58"/>
      <c r="KOI206" s="63"/>
      <c r="KOJ206" s="58"/>
      <c r="KOK206" s="63"/>
      <c r="KOL206" s="58"/>
      <c r="KOM206" s="63"/>
      <c r="KON206" s="58"/>
      <c r="KOO206" s="63"/>
      <c r="KOP206" s="58"/>
      <c r="KOQ206" s="63"/>
      <c r="KOR206" s="58"/>
      <c r="KOS206" s="63"/>
      <c r="KOT206" s="58"/>
      <c r="KOU206" s="63"/>
      <c r="KOV206" s="58"/>
      <c r="KOW206" s="63"/>
      <c r="KOX206" s="58"/>
      <c r="KOY206" s="63"/>
      <c r="KOZ206" s="58"/>
      <c r="KPA206" s="63"/>
      <c r="KPB206" s="58"/>
      <c r="KPC206" s="63"/>
      <c r="KPD206" s="58"/>
      <c r="KPE206" s="63"/>
      <c r="KPF206" s="58"/>
      <c r="KPG206" s="63"/>
      <c r="KPH206" s="58"/>
      <c r="KPI206" s="63"/>
      <c r="KPJ206" s="58"/>
      <c r="KPK206" s="63"/>
      <c r="KPL206" s="58"/>
      <c r="KPM206" s="63"/>
      <c r="KPN206" s="58"/>
      <c r="KPO206" s="63"/>
      <c r="KPP206" s="58"/>
      <c r="KPQ206" s="63"/>
      <c r="KPR206" s="58"/>
      <c r="KPS206" s="63"/>
      <c r="KPT206" s="58"/>
      <c r="KPU206" s="63"/>
      <c r="KPV206" s="58"/>
      <c r="KPW206" s="63"/>
      <c r="KPX206" s="58"/>
      <c r="KPY206" s="63"/>
      <c r="KPZ206" s="58"/>
      <c r="KQA206" s="63"/>
      <c r="KQB206" s="58"/>
      <c r="KQC206" s="63"/>
      <c r="KQD206" s="58"/>
      <c r="KQE206" s="63"/>
      <c r="KQF206" s="58"/>
      <c r="KQG206" s="63"/>
      <c r="KQH206" s="58"/>
      <c r="KQI206" s="63"/>
      <c r="KQJ206" s="58"/>
      <c r="KQK206" s="63"/>
      <c r="KQL206" s="58"/>
      <c r="KQM206" s="63"/>
      <c r="KQN206" s="58"/>
      <c r="KQO206" s="63"/>
      <c r="KQP206" s="58"/>
      <c r="KQQ206" s="63"/>
      <c r="KQR206" s="58"/>
      <c r="KQS206" s="63"/>
      <c r="KQT206" s="58"/>
      <c r="KQU206" s="63"/>
      <c r="KQV206" s="58"/>
      <c r="KQW206" s="63"/>
      <c r="KQX206" s="58"/>
      <c r="KQY206" s="63"/>
      <c r="KQZ206" s="58"/>
      <c r="KRA206" s="63"/>
      <c r="KRB206" s="58"/>
      <c r="KRC206" s="63"/>
      <c r="KRD206" s="58"/>
      <c r="KRE206" s="63"/>
      <c r="KRF206" s="58"/>
      <c r="KRG206" s="63"/>
      <c r="KRH206" s="58"/>
      <c r="KRI206" s="63"/>
      <c r="KRJ206" s="58"/>
      <c r="KRK206" s="63"/>
      <c r="KRL206" s="58"/>
      <c r="KRM206" s="63"/>
      <c r="KRN206" s="58"/>
      <c r="KRO206" s="63"/>
      <c r="KRP206" s="58"/>
      <c r="KRQ206" s="63"/>
      <c r="KRR206" s="58"/>
      <c r="KRS206" s="63"/>
      <c r="KRT206" s="58"/>
      <c r="KRU206" s="63"/>
      <c r="KRV206" s="58"/>
      <c r="KRW206" s="63"/>
      <c r="KRX206" s="58"/>
      <c r="KRY206" s="63"/>
      <c r="KRZ206" s="58"/>
      <c r="KSA206" s="63"/>
      <c r="KSB206" s="58"/>
      <c r="KSC206" s="63"/>
      <c r="KSD206" s="58"/>
      <c r="KSE206" s="63"/>
      <c r="KSF206" s="58"/>
      <c r="KSG206" s="63"/>
      <c r="KSH206" s="58"/>
      <c r="KSI206" s="63"/>
      <c r="KSJ206" s="58"/>
      <c r="KSK206" s="63"/>
      <c r="KSL206" s="58"/>
      <c r="KSM206" s="63"/>
      <c r="KSN206" s="58"/>
      <c r="KSO206" s="63"/>
      <c r="KSP206" s="58"/>
      <c r="KSQ206" s="63"/>
      <c r="KSR206" s="58"/>
      <c r="KSS206" s="63"/>
      <c r="KST206" s="58"/>
      <c r="KSU206" s="63"/>
      <c r="KSV206" s="58"/>
      <c r="KSW206" s="63"/>
      <c r="KSX206" s="58"/>
      <c r="KSY206" s="63"/>
      <c r="KSZ206" s="58"/>
      <c r="KTA206" s="63"/>
      <c r="KTB206" s="58"/>
      <c r="KTC206" s="63"/>
      <c r="KTD206" s="58"/>
      <c r="KTE206" s="63"/>
      <c r="KTF206" s="58"/>
      <c r="KTG206" s="63"/>
      <c r="KTH206" s="58"/>
      <c r="KTI206" s="63"/>
      <c r="KTJ206" s="58"/>
      <c r="KTK206" s="63"/>
      <c r="KTL206" s="58"/>
      <c r="KTM206" s="63"/>
      <c r="KTN206" s="58"/>
      <c r="KTO206" s="63"/>
      <c r="KTP206" s="58"/>
      <c r="KTQ206" s="63"/>
      <c r="KTR206" s="58"/>
      <c r="KTS206" s="63"/>
      <c r="KTT206" s="58"/>
      <c r="KTU206" s="63"/>
      <c r="KTV206" s="58"/>
      <c r="KTW206" s="63"/>
      <c r="KTX206" s="58"/>
      <c r="KTY206" s="63"/>
      <c r="KTZ206" s="58"/>
      <c r="KUA206" s="63"/>
      <c r="KUB206" s="58"/>
      <c r="KUC206" s="63"/>
      <c r="KUD206" s="58"/>
      <c r="KUE206" s="63"/>
      <c r="KUF206" s="58"/>
      <c r="KUG206" s="63"/>
      <c r="KUH206" s="58"/>
      <c r="KUI206" s="63"/>
      <c r="KUJ206" s="58"/>
      <c r="KUK206" s="63"/>
      <c r="KUL206" s="58"/>
      <c r="KUM206" s="63"/>
      <c r="KUN206" s="58"/>
      <c r="KUO206" s="63"/>
      <c r="KUP206" s="58"/>
      <c r="KUQ206" s="63"/>
      <c r="KUR206" s="58"/>
      <c r="KUS206" s="63"/>
      <c r="KUT206" s="58"/>
      <c r="KUU206" s="63"/>
      <c r="KUV206" s="58"/>
      <c r="KUW206" s="63"/>
      <c r="KUX206" s="58"/>
      <c r="KUY206" s="63"/>
      <c r="KUZ206" s="58"/>
      <c r="KVA206" s="63"/>
      <c r="KVB206" s="58"/>
      <c r="KVC206" s="63"/>
      <c r="KVD206" s="58"/>
      <c r="KVE206" s="63"/>
      <c r="KVF206" s="58"/>
      <c r="KVG206" s="63"/>
      <c r="KVH206" s="58"/>
      <c r="KVI206" s="63"/>
      <c r="KVJ206" s="58"/>
      <c r="KVK206" s="63"/>
      <c r="KVL206" s="58"/>
      <c r="KVM206" s="63"/>
      <c r="KVN206" s="58"/>
      <c r="KVO206" s="63"/>
      <c r="KVP206" s="58"/>
      <c r="KVQ206" s="63"/>
      <c r="KVR206" s="58"/>
      <c r="KVS206" s="63"/>
      <c r="KVT206" s="58"/>
      <c r="KVU206" s="63"/>
      <c r="KVV206" s="58"/>
      <c r="KVW206" s="63"/>
      <c r="KVX206" s="58"/>
      <c r="KVY206" s="63"/>
      <c r="KVZ206" s="58"/>
      <c r="KWA206" s="63"/>
      <c r="KWB206" s="58"/>
      <c r="KWC206" s="63"/>
      <c r="KWD206" s="58"/>
      <c r="KWE206" s="63"/>
      <c r="KWF206" s="58"/>
      <c r="KWG206" s="63"/>
      <c r="KWH206" s="58"/>
      <c r="KWI206" s="63"/>
      <c r="KWJ206" s="58"/>
      <c r="KWK206" s="63"/>
      <c r="KWL206" s="58"/>
      <c r="KWM206" s="63"/>
      <c r="KWN206" s="58"/>
      <c r="KWO206" s="63"/>
      <c r="KWP206" s="58"/>
      <c r="KWQ206" s="63"/>
      <c r="KWR206" s="58"/>
      <c r="KWS206" s="63"/>
      <c r="KWT206" s="58"/>
      <c r="KWU206" s="63"/>
      <c r="KWV206" s="58"/>
      <c r="KWW206" s="63"/>
      <c r="KWX206" s="58"/>
      <c r="KWY206" s="63"/>
      <c r="KWZ206" s="58"/>
      <c r="KXA206" s="63"/>
      <c r="KXB206" s="58"/>
      <c r="KXC206" s="63"/>
      <c r="KXD206" s="58"/>
      <c r="KXE206" s="63"/>
      <c r="KXF206" s="58"/>
      <c r="KXG206" s="63"/>
      <c r="KXH206" s="58"/>
      <c r="KXI206" s="63"/>
      <c r="KXJ206" s="58"/>
      <c r="KXK206" s="63"/>
      <c r="KXL206" s="58"/>
      <c r="KXM206" s="63"/>
      <c r="KXN206" s="58"/>
      <c r="KXO206" s="63"/>
      <c r="KXP206" s="58"/>
      <c r="KXQ206" s="63"/>
      <c r="KXR206" s="58"/>
      <c r="KXS206" s="63"/>
      <c r="KXT206" s="58"/>
      <c r="KXU206" s="63"/>
      <c r="KXV206" s="58"/>
      <c r="KXW206" s="63"/>
      <c r="KXX206" s="58"/>
      <c r="KXY206" s="63"/>
      <c r="KXZ206" s="58"/>
      <c r="KYA206" s="63"/>
      <c r="KYB206" s="58"/>
      <c r="KYC206" s="63"/>
      <c r="KYD206" s="58"/>
      <c r="KYE206" s="63"/>
      <c r="KYF206" s="58"/>
      <c r="KYG206" s="63"/>
      <c r="KYH206" s="58"/>
      <c r="KYI206" s="63"/>
      <c r="KYJ206" s="58"/>
      <c r="KYK206" s="63"/>
      <c r="KYL206" s="58"/>
      <c r="KYM206" s="63"/>
      <c r="KYN206" s="58"/>
      <c r="KYO206" s="63"/>
      <c r="KYP206" s="58"/>
      <c r="KYQ206" s="63"/>
      <c r="KYR206" s="58"/>
      <c r="KYS206" s="63"/>
      <c r="KYT206" s="58"/>
      <c r="KYU206" s="63"/>
      <c r="KYV206" s="58"/>
      <c r="KYW206" s="63"/>
      <c r="KYX206" s="58"/>
      <c r="KYY206" s="63"/>
      <c r="KYZ206" s="58"/>
      <c r="KZA206" s="63"/>
      <c r="KZB206" s="58"/>
      <c r="KZC206" s="63"/>
      <c r="KZD206" s="58"/>
      <c r="KZE206" s="63"/>
      <c r="KZF206" s="58"/>
      <c r="KZG206" s="63"/>
      <c r="KZH206" s="58"/>
      <c r="KZI206" s="63"/>
      <c r="KZJ206" s="58"/>
      <c r="KZK206" s="63"/>
      <c r="KZL206" s="58"/>
      <c r="KZM206" s="63"/>
      <c r="KZN206" s="58"/>
      <c r="KZO206" s="63"/>
      <c r="KZP206" s="58"/>
      <c r="KZQ206" s="63"/>
      <c r="KZR206" s="58"/>
      <c r="KZS206" s="63"/>
      <c r="KZT206" s="58"/>
      <c r="KZU206" s="63"/>
      <c r="KZV206" s="58"/>
      <c r="KZW206" s="63"/>
      <c r="KZX206" s="58"/>
      <c r="KZY206" s="63"/>
      <c r="KZZ206" s="58"/>
      <c r="LAA206" s="63"/>
      <c r="LAB206" s="58"/>
      <c r="LAC206" s="63"/>
      <c r="LAD206" s="58"/>
      <c r="LAE206" s="63"/>
      <c r="LAF206" s="58"/>
      <c r="LAG206" s="63"/>
      <c r="LAH206" s="58"/>
      <c r="LAI206" s="63"/>
      <c r="LAJ206" s="58"/>
      <c r="LAK206" s="63"/>
      <c r="LAL206" s="58"/>
      <c r="LAM206" s="63"/>
      <c r="LAN206" s="58"/>
      <c r="LAO206" s="63"/>
      <c r="LAP206" s="58"/>
      <c r="LAQ206" s="63"/>
      <c r="LAR206" s="58"/>
      <c r="LAS206" s="63"/>
      <c r="LAT206" s="58"/>
      <c r="LAU206" s="63"/>
      <c r="LAV206" s="58"/>
      <c r="LAW206" s="63"/>
      <c r="LAX206" s="58"/>
      <c r="LAY206" s="63"/>
      <c r="LAZ206" s="58"/>
      <c r="LBA206" s="63"/>
      <c r="LBB206" s="58"/>
      <c r="LBC206" s="63"/>
      <c r="LBD206" s="58"/>
      <c r="LBE206" s="63"/>
      <c r="LBF206" s="58"/>
      <c r="LBG206" s="63"/>
      <c r="LBH206" s="58"/>
      <c r="LBI206" s="63"/>
      <c r="LBJ206" s="58"/>
      <c r="LBK206" s="63"/>
      <c r="LBL206" s="58"/>
      <c r="LBM206" s="63"/>
      <c r="LBN206" s="58"/>
      <c r="LBO206" s="63"/>
      <c r="LBP206" s="58"/>
      <c r="LBQ206" s="63"/>
      <c r="LBR206" s="58"/>
      <c r="LBS206" s="63"/>
      <c r="LBT206" s="58"/>
      <c r="LBU206" s="63"/>
      <c r="LBV206" s="58"/>
      <c r="LBW206" s="63"/>
      <c r="LBX206" s="58"/>
      <c r="LBY206" s="63"/>
      <c r="LBZ206" s="58"/>
      <c r="LCA206" s="63"/>
      <c r="LCB206" s="58"/>
      <c r="LCC206" s="63"/>
      <c r="LCD206" s="58"/>
      <c r="LCE206" s="63"/>
      <c r="LCF206" s="58"/>
      <c r="LCG206" s="63"/>
      <c r="LCH206" s="58"/>
      <c r="LCI206" s="63"/>
      <c r="LCJ206" s="58"/>
      <c r="LCK206" s="63"/>
      <c r="LCL206" s="58"/>
      <c r="LCM206" s="63"/>
      <c r="LCN206" s="58"/>
      <c r="LCO206" s="63"/>
      <c r="LCP206" s="58"/>
      <c r="LCQ206" s="63"/>
      <c r="LCR206" s="58"/>
      <c r="LCS206" s="63"/>
      <c r="LCT206" s="58"/>
      <c r="LCU206" s="63"/>
      <c r="LCV206" s="58"/>
      <c r="LCW206" s="63"/>
      <c r="LCX206" s="58"/>
      <c r="LCY206" s="63"/>
      <c r="LCZ206" s="58"/>
      <c r="LDA206" s="63"/>
      <c r="LDB206" s="58"/>
      <c r="LDC206" s="63"/>
      <c r="LDD206" s="58"/>
      <c r="LDE206" s="63"/>
      <c r="LDF206" s="58"/>
      <c r="LDG206" s="63"/>
      <c r="LDH206" s="58"/>
      <c r="LDI206" s="63"/>
      <c r="LDJ206" s="58"/>
      <c r="LDK206" s="63"/>
      <c r="LDL206" s="58"/>
      <c r="LDM206" s="63"/>
      <c r="LDN206" s="58"/>
      <c r="LDO206" s="63"/>
      <c r="LDP206" s="58"/>
      <c r="LDQ206" s="63"/>
      <c r="LDR206" s="58"/>
      <c r="LDS206" s="63"/>
      <c r="LDT206" s="58"/>
      <c r="LDU206" s="63"/>
      <c r="LDV206" s="58"/>
      <c r="LDW206" s="63"/>
      <c r="LDX206" s="58"/>
      <c r="LDY206" s="63"/>
      <c r="LDZ206" s="58"/>
      <c r="LEA206" s="63"/>
      <c r="LEB206" s="58"/>
      <c r="LEC206" s="63"/>
      <c r="LED206" s="58"/>
      <c r="LEE206" s="63"/>
      <c r="LEF206" s="58"/>
      <c r="LEG206" s="63"/>
      <c r="LEH206" s="58"/>
      <c r="LEI206" s="63"/>
      <c r="LEJ206" s="58"/>
      <c r="LEK206" s="63"/>
      <c r="LEL206" s="58"/>
      <c r="LEM206" s="63"/>
      <c r="LEN206" s="58"/>
      <c r="LEO206" s="63"/>
      <c r="LEP206" s="58"/>
      <c r="LEQ206" s="63"/>
      <c r="LER206" s="58"/>
      <c r="LES206" s="63"/>
      <c r="LET206" s="58"/>
      <c r="LEU206" s="63"/>
      <c r="LEV206" s="58"/>
      <c r="LEW206" s="63"/>
      <c r="LEX206" s="58"/>
      <c r="LEY206" s="63"/>
      <c r="LEZ206" s="58"/>
      <c r="LFA206" s="63"/>
      <c r="LFB206" s="58"/>
      <c r="LFC206" s="63"/>
      <c r="LFD206" s="58"/>
      <c r="LFE206" s="63"/>
      <c r="LFF206" s="58"/>
      <c r="LFG206" s="63"/>
      <c r="LFH206" s="58"/>
      <c r="LFI206" s="63"/>
      <c r="LFJ206" s="58"/>
      <c r="LFK206" s="63"/>
      <c r="LFL206" s="58"/>
      <c r="LFM206" s="63"/>
      <c r="LFN206" s="58"/>
      <c r="LFO206" s="63"/>
      <c r="LFP206" s="58"/>
      <c r="LFQ206" s="63"/>
      <c r="LFR206" s="58"/>
      <c r="LFS206" s="63"/>
      <c r="LFT206" s="58"/>
      <c r="LFU206" s="63"/>
      <c r="LFV206" s="58"/>
      <c r="LFW206" s="63"/>
      <c r="LFX206" s="58"/>
      <c r="LFY206" s="63"/>
      <c r="LFZ206" s="58"/>
      <c r="LGA206" s="63"/>
      <c r="LGB206" s="58"/>
      <c r="LGC206" s="63"/>
      <c r="LGD206" s="58"/>
      <c r="LGE206" s="63"/>
      <c r="LGF206" s="58"/>
      <c r="LGG206" s="63"/>
      <c r="LGH206" s="58"/>
      <c r="LGI206" s="63"/>
      <c r="LGJ206" s="58"/>
      <c r="LGK206" s="63"/>
      <c r="LGL206" s="58"/>
      <c r="LGM206" s="63"/>
      <c r="LGN206" s="58"/>
      <c r="LGO206" s="63"/>
      <c r="LGP206" s="58"/>
      <c r="LGQ206" s="63"/>
      <c r="LGR206" s="58"/>
      <c r="LGS206" s="63"/>
      <c r="LGT206" s="58"/>
      <c r="LGU206" s="63"/>
      <c r="LGV206" s="58"/>
      <c r="LGW206" s="63"/>
      <c r="LGX206" s="58"/>
      <c r="LGY206" s="63"/>
      <c r="LGZ206" s="58"/>
      <c r="LHA206" s="63"/>
      <c r="LHB206" s="58"/>
      <c r="LHC206" s="63"/>
      <c r="LHD206" s="58"/>
      <c r="LHE206" s="63"/>
      <c r="LHF206" s="58"/>
      <c r="LHG206" s="63"/>
      <c r="LHH206" s="58"/>
      <c r="LHI206" s="63"/>
      <c r="LHJ206" s="58"/>
      <c r="LHK206" s="63"/>
      <c r="LHL206" s="58"/>
      <c r="LHM206" s="63"/>
      <c r="LHN206" s="58"/>
      <c r="LHO206" s="63"/>
      <c r="LHP206" s="58"/>
      <c r="LHQ206" s="63"/>
      <c r="LHR206" s="58"/>
      <c r="LHS206" s="63"/>
      <c r="LHT206" s="58"/>
      <c r="LHU206" s="63"/>
      <c r="LHV206" s="58"/>
      <c r="LHW206" s="63"/>
      <c r="LHX206" s="58"/>
      <c r="LHY206" s="63"/>
      <c r="LHZ206" s="58"/>
      <c r="LIA206" s="63"/>
      <c r="LIB206" s="58"/>
      <c r="LIC206" s="63"/>
      <c r="LID206" s="58"/>
      <c r="LIE206" s="63"/>
      <c r="LIF206" s="58"/>
      <c r="LIG206" s="63"/>
      <c r="LIH206" s="58"/>
      <c r="LII206" s="63"/>
      <c r="LIJ206" s="58"/>
      <c r="LIK206" s="63"/>
      <c r="LIL206" s="58"/>
      <c r="LIM206" s="63"/>
      <c r="LIN206" s="58"/>
      <c r="LIO206" s="63"/>
      <c r="LIP206" s="58"/>
      <c r="LIQ206" s="63"/>
      <c r="LIR206" s="58"/>
      <c r="LIS206" s="63"/>
      <c r="LIT206" s="58"/>
      <c r="LIU206" s="63"/>
      <c r="LIV206" s="58"/>
      <c r="LIW206" s="63"/>
      <c r="LIX206" s="58"/>
      <c r="LIY206" s="63"/>
      <c r="LIZ206" s="58"/>
      <c r="LJA206" s="63"/>
      <c r="LJB206" s="58"/>
      <c r="LJC206" s="63"/>
      <c r="LJD206" s="58"/>
      <c r="LJE206" s="63"/>
      <c r="LJF206" s="58"/>
      <c r="LJG206" s="63"/>
      <c r="LJH206" s="58"/>
      <c r="LJI206" s="63"/>
      <c r="LJJ206" s="58"/>
      <c r="LJK206" s="63"/>
      <c r="LJL206" s="58"/>
      <c r="LJM206" s="63"/>
      <c r="LJN206" s="58"/>
      <c r="LJO206" s="63"/>
      <c r="LJP206" s="58"/>
      <c r="LJQ206" s="63"/>
      <c r="LJR206" s="58"/>
      <c r="LJS206" s="63"/>
      <c r="LJT206" s="58"/>
      <c r="LJU206" s="63"/>
      <c r="LJV206" s="58"/>
      <c r="LJW206" s="63"/>
      <c r="LJX206" s="58"/>
      <c r="LJY206" s="63"/>
      <c r="LJZ206" s="58"/>
      <c r="LKA206" s="63"/>
      <c r="LKB206" s="58"/>
      <c r="LKC206" s="63"/>
      <c r="LKD206" s="58"/>
      <c r="LKE206" s="63"/>
      <c r="LKF206" s="58"/>
      <c r="LKG206" s="63"/>
      <c r="LKH206" s="58"/>
      <c r="LKI206" s="63"/>
      <c r="LKJ206" s="58"/>
      <c r="LKK206" s="63"/>
      <c r="LKL206" s="58"/>
      <c r="LKM206" s="63"/>
      <c r="LKN206" s="58"/>
      <c r="LKO206" s="63"/>
      <c r="LKP206" s="58"/>
      <c r="LKQ206" s="63"/>
      <c r="LKR206" s="58"/>
      <c r="LKS206" s="63"/>
      <c r="LKT206" s="58"/>
      <c r="LKU206" s="63"/>
      <c r="LKV206" s="58"/>
      <c r="LKW206" s="63"/>
      <c r="LKX206" s="58"/>
      <c r="LKY206" s="63"/>
      <c r="LKZ206" s="58"/>
      <c r="LLA206" s="63"/>
      <c r="LLB206" s="58"/>
      <c r="LLC206" s="63"/>
      <c r="LLD206" s="58"/>
      <c r="LLE206" s="63"/>
      <c r="LLF206" s="58"/>
      <c r="LLG206" s="63"/>
      <c r="LLH206" s="58"/>
      <c r="LLI206" s="63"/>
      <c r="LLJ206" s="58"/>
      <c r="LLK206" s="63"/>
      <c r="LLL206" s="58"/>
      <c r="LLM206" s="63"/>
      <c r="LLN206" s="58"/>
      <c r="LLO206" s="63"/>
      <c r="LLP206" s="58"/>
      <c r="LLQ206" s="63"/>
      <c r="LLR206" s="58"/>
      <c r="LLS206" s="63"/>
      <c r="LLT206" s="58"/>
      <c r="LLU206" s="63"/>
      <c r="LLV206" s="58"/>
      <c r="LLW206" s="63"/>
      <c r="LLX206" s="58"/>
      <c r="LLY206" s="63"/>
      <c r="LLZ206" s="58"/>
      <c r="LMA206" s="63"/>
      <c r="LMB206" s="58"/>
      <c r="LMC206" s="63"/>
      <c r="LMD206" s="58"/>
      <c r="LME206" s="63"/>
      <c r="LMF206" s="58"/>
      <c r="LMG206" s="63"/>
      <c r="LMH206" s="58"/>
      <c r="LMI206" s="63"/>
      <c r="LMJ206" s="58"/>
      <c r="LMK206" s="63"/>
      <c r="LML206" s="58"/>
      <c r="LMM206" s="63"/>
      <c r="LMN206" s="58"/>
      <c r="LMO206" s="63"/>
      <c r="LMP206" s="58"/>
      <c r="LMQ206" s="63"/>
      <c r="LMR206" s="58"/>
      <c r="LMS206" s="63"/>
      <c r="LMT206" s="58"/>
      <c r="LMU206" s="63"/>
      <c r="LMV206" s="58"/>
      <c r="LMW206" s="63"/>
      <c r="LMX206" s="58"/>
      <c r="LMY206" s="63"/>
      <c r="LMZ206" s="58"/>
      <c r="LNA206" s="63"/>
      <c r="LNB206" s="58"/>
      <c r="LNC206" s="63"/>
      <c r="LND206" s="58"/>
      <c r="LNE206" s="63"/>
      <c r="LNF206" s="58"/>
      <c r="LNG206" s="63"/>
      <c r="LNH206" s="58"/>
      <c r="LNI206" s="63"/>
      <c r="LNJ206" s="58"/>
      <c r="LNK206" s="63"/>
      <c r="LNL206" s="58"/>
      <c r="LNM206" s="63"/>
      <c r="LNN206" s="58"/>
      <c r="LNO206" s="63"/>
      <c r="LNP206" s="58"/>
      <c r="LNQ206" s="63"/>
      <c r="LNR206" s="58"/>
      <c r="LNS206" s="63"/>
      <c r="LNT206" s="58"/>
      <c r="LNU206" s="63"/>
      <c r="LNV206" s="58"/>
      <c r="LNW206" s="63"/>
      <c r="LNX206" s="58"/>
      <c r="LNY206" s="63"/>
      <c r="LNZ206" s="58"/>
      <c r="LOA206" s="63"/>
      <c r="LOB206" s="58"/>
      <c r="LOC206" s="63"/>
      <c r="LOD206" s="58"/>
      <c r="LOE206" s="63"/>
      <c r="LOF206" s="58"/>
      <c r="LOG206" s="63"/>
      <c r="LOH206" s="58"/>
      <c r="LOI206" s="63"/>
      <c r="LOJ206" s="58"/>
      <c r="LOK206" s="63"/>
      <c r="LOL206" s="58"/>
      <c r="LOM206" s="63"/>
      <c r="LON206" s="58"/>
      <c r="LOO206" s="63"/>
      <c r="LOP206" s="58"/>
      <c r="LOQ206" s="63"/>
      <c r="LOR206" s="58"/>
      <c r="LOS206" s="63"/>
      <c r="LOT206" s="58"/>
      <c r="LOU206" s="63"/>
      <c r="LOV206" s="58"/>
      <c r="LOW206" s="63"/>
      <c r="LOX206" s="58"/>
      <c r="LOY206" s="63"/>
      <c r="LOZ206" s="58"/>
      <c r="LPA206" s="63"/>
      <c r="LPB206" s="58"/>
      <c r="LPC206" s="63"/>
      <c r="LPD206" s="58"/>
      <c r="LPE206" s="63"/>
      <c r="LPF206" s="58"/>
      <c r="LPG206" s="63"/>
      <c r="LPH206" s="58"/>
      <c r="LPI206" s="63"/>
      <c r="LPJ206" s="58"/>
      <c r="LPK206" s="63"/>
      <c r="LPL206" s="58"/>
      <c r="LPM206" s="63"/>
      <c r="LPN206" s="58"/>
      <c r="LPO206" s="63"/>
      <c r="LPP206" s="58"/>
      <c r="LPQ206" s="63"/>
      <c r="LPR206" s="58"/>
      <c r="LPS206" s="63"/>
      <c r="LPT206" s="58"/>
      <c r="LPU206" s="63"/>
      <c r="LPV206" s="58"/>
      <c r="LPW206" s="63"/>
      <c r="LPX206" s="58"/>
      <c r="LPY206" s="63"/>
      <c r="LPZ206" s="58"/>
      <c r="LQA206" s="63"/>
      <c r="LQB206" s="58"/>
      <c r="LQC206" s="63"/>
      <c r="LQD206" s="58"/>
      <c r="LQE206" s="63"/>
      <c r="LQF206" s="58"/>
      <c r="LQG206" s="63"/>
      <c r="LQH206" s="58"/>
      <c r="LQI206" s="63"/>
      <c r="LQJ206" s="58"/>
      <c r="LQK206" s="63"/>
      <c r="LQL206" s="58"/>
      <c r="LQM206" s="63"/>
      <c r="LQN206" s="58"/>
      <c r="LQO206" s="63"/>
      <c r="LQP206" s="58"/>
      <c r="LQQ206" s="63"/>
      <c r="LQR206" s="58"/>
      <c r="LQS206" s="63"/>
      <c r="LQT206" s="58"/>
      <c r="LQU206" s="63"/>
      <c r="LQV206" s="58"/>
      <c r="LQW206" s="63"/>
      <c r="LQX206" s="58"/>
      <c r="LQY206" s="63"/>
      <c r="LQZ206" s="58"/>
      <c r="LRA206" s="63"/>
      <c r="LRB206" s="58"/>
      <c r="LRC206" s="63"/>
      <c r="LRD206" s="58"/>
      <c r="LRE206" s="63"/>
      <c r="LRF206" s="58"/>
      <c r="LRG206" s="63"/>
      <c r="LRH206" s="58"/>
      <c r="LRI206" s="63"/>
      <c r="LRJ206" s="58"/>
      <c r="LRK206" s="63"/>
      <c r="LRL206" s="58"/>
      <c r="LRM206" s="63"/>
      <c r="LRN206" s="58"/>
      <c r="LRO206" s="63"/>
      <c r="LRP206" s="58"/>
      <c r="LRQ206" s="63"/>
      <c r="LRR206" s="58"/>
      <c r="LRS206" s="63"/>
      <c r="LRT206" s="58"/>
      <c r="LRU206" s="63"/>
      <c r="LRV206" s="58"/>
      <c r="LRW206" s="63"/>
      <c r="LRX206" s="58"/>
      <c r="LRY206" s="63"/>
      <c r="LRZ206" s="58"/>
      <c r="LSA206" s="63"/>
      <c r="LSB206" s="58"/>
      <c r="LSC206" s="63"/>
      <c r="LSD206" s="58"/>
      <c r="LSE206" s="63"/>
      <c r="LSF206" s="58"/>
      <c r="LSG206" s="63"/>
      <c r="LSH206" s="58"/>
      <c r="LSI206" s="63"/>
      <c r="LSJ206" s="58"/>
      <c r="LSK206" s="63"/>
      <c r="LSL206" s="58"/>
      <c r="LSM206" s="63"/>
      <c r="LSN206" s="58"/>
      <c r="LSO206" s="63"/>
      <c r="LSP206" s="58"/>
      <c r="LSQ206" s="63"/>
      <c r="LSR206" s="58"/>
      <c r="LSS206" s="63"/>
      <c r="LST206" s="58"/>
      <c r="LSU206" s="63"/>
      <c r="LSV206" s="58"/>
      <c r="LSW206" s="63"/>
      <c r="LSX206" s="58"/>
      <c r="LSY206" s="63"/>
      <c r="LSZ206" s="58"/>
      <c r="LTA206" s="63"/>
      <c r="LTB206" s="58"/>
      <c r="LTC206" s="63"/>
      <c r="LTD206" s="58"/>
      <c r="LTE206" s="63"/>
      <c r="LTF206" s="58"/>
      <c r="LTG206" s="63"/>
      <c r="LTH206" s="58"/>
      <c r="LTI206" s="63"/>
      <c r="LTJ206" s="58"/>
      <c r="LTK206" s="63"/>
      <c r="LTL206" s="58"/>
      <c r="LTM206" s="63"/>
      <c r="LTN206" s="58"/>
      <c r="LTO206" s="63"/>
      <c r="LTP206" s="58"/>
      <c r="LTQ206" s="63"/>
      <c r="LTR206" s="58"/>
      <c r="LTS206" s="63"/>
      <c r="LTT206" s="58"/>
      <c r="LTU206" s="63"/>
      <c r="LTV206" s="58"/>
      <c r="LTW206" s="63"/>
      <c r="LTX206" s="58"/>
      <c r="LTY206" s="63"/>
      <c r="LTZ206" s="58"/>
      <c r="LUA206" s="63"/>
      <c r="LUB206" s="58"/>
      <c r="LUC206" s="63"/>
      <c r="LUD206" s="58"/>
      <c r="LUE206" s="63"/>
      <c r="LUF206" s="58"/>
      <c r="LUG206" s="63"/>
      <c r="LUH206" s="58"/>
      <c r="LUI206" s="63"/>
      <c r="LUJ206" s="58"/>
      <c r="LUK206" s="63"/>
      <c r="LUL206" s="58"/>
      <c r="LUM206" s="63"/>
      <c r="LUN206" s="58"/>
      <c r="LUO206" s="63"/>
      <c r="LUP206" s="58"/>
      <c r="LUQ206" s="63"/>
      <c r="LUR206" s="58"/>
      <c r="LUS206" s="63"/>
      <c r="LUT206" s="58"/>
      <c r="LUU206" s="63"/>
      <c r="LUV206" s="58"/>
      <c r="LUW206" s="63"/>
      <c r="LUX206" s="58"/>
      <c r="LUY206" s="63"/>
      <c r="LUZ206" s="58"/>
      <c r="LVA206" s="63"/>
      <c r="LVB206" s="58"/>
      <c r="LVC206" s="63"/>
      <c r="LVD206" s="58"/>
      <c r="LVE206" s="63"/>
      <c r="LVF206" s="58"/>
      <c r="LVG206" s="63"/>
      <c r="LVH206" s="58"/>
      <c r="LVI206" s="63"/>
      <c r="LVJ206" s="58"/>
      <c r="LVK206" s="63"/>
      <c r="LVL206" s="58"/>
      <c r="LVM206" s="63"/>
      <c r="LVN206" s="58"/>
      <c r="LVO206" s="63"/>
      <c r="LVP206" s="58"/>
      <c r="LVQ206" s="63"/>
      <c r="LVR206" s="58"/>
      <c r="LVS206" s="63"/>
      <c r="LVT206" s="58"/>
      <c r="LVU206" s="63"/>
      <c r="LVV206" s="58"/>
      <c r="LVW206" s="63"/>
      <c r="LVX206" s="58"/>
      <c r="LVY206" s="63"/>
      <c r="LVZ206" s="58"/>
      <c r="LWA206" s="63"/>
      <c r="LWB206" s="58"/>
      <c r="LWC206" s="63"/>
      <c r="LWD206" s="58"/>
      <c r="LWE206" s="63"/>
      <c r="LWF206" s="58"/>
      <c r="LWG206" s="63"/>
      <c r="LWH206" s="58"/>
      <c r="LWI206" s="63"/>
      <c r="LWJ206" s="58"/>
      <c r="LWK206" s="63"/>
      <c r="LWL206" s="58"/>
      <c r="LWM206" s="63"/>
      <c r="LWN206" s="58"/>
      <c r="LWO206" s="63"/>
      <c r="LWP206" s="58"/>
      <c r="LWQ206" s="63"/>
      <c r="LWR206" s="58"/>
      <c r="LWS206" s="63"/>
      <c r="LWT206" s="58"/>
      <c r="LWU206" s="63"/>
      <c r="LWV206" s="58"/>
      <c r="LWW206" s="63"/>
      <c r="LWX206" s="58"/>
      <c r="LWY206" s="63"/>
      <c r="LWZ206" s="58"/>
      <c r="LXA206" s="63"/>
      <c r="LXB206" s="58"/>
      <c r="LXC206" s="63"/>
      <c r="LXD206" s="58"/>
      <c r="LXE206" s="63"/>
      <c r="LXF206" s="58"/>
      <c r="LXG206" s="63"/>
      <c r="LXH206" s="58"/>
      <c r="LXI206" s="63"/>
      <c r="LXJ206" s="58"/>
      <c r="LXK206" s="63"/>
      <c r="LXL206" s="58"/>
      <c r="LXM206" s="63"/>
      <c r="LXN206" s="58"/>
      <c r="LXO206" s="63"/>
      <c r="LXP206" s="58"/>
      <c r="LXQ206" s="63"/>
      <c r="LXR206" s="58"/>
      <c r="LXS206" s="63"/>
      <c r="LXT206" s="58"/>
      <c r="LXU206" s="63"/>
      <c r="LXV206" s="58"/>
      <c r="LXW206" s="63"/>
      <c r="LXX206" s="58"/>
      <c r="LXY206" s="63"/>
      <c r="LXZ206" s="58"/>
      <c r="LYA206" s="63"/>
      <c r="LYB206" s="58"/>
      <c r="LYC206" s="63"/>
      <c r="LYD206" s="58"/>
      <c r="LYE206" s="63"/>
      <c r="LYF206" s="58"/>
      <c r="LYG206" s="63"/>
      <c r="LYH206" s="58"/>
      <c r="LYI206" s="63"/>
      <c r="LYJ206" s="58"/>
      <c r="LYK206" s="63"/>
      <c r="LYL206" s="58"/>
      <c r="LYM206" s="63"/>
      <c r="LYN206" s="58"/>
      <c r="LYO206" s="63"/>
      <c r="LYP206" s="58"/>
      <c r="LYQ206" s="63"/>
      <c r="LYR206" s="58"/>
      <c r="LYS206" s="63"/>
      <c r="LYT206" s="58"/>
      <c r="LYU206" s="63"/>
      <c r="LYV206" s="58"/>
      <c r="LYW206" s="63"/>
      <c r="LYX206" s="58"/>
      <c r="LYY206" s="63"/>
      <c r="LYZ206" s="58"/>
      <c r="LZA206" s="63"/>
      <c r="LZB206" s="58"/>
      <c r="LZC206" s="63"/>
      <c r="LZD206" s="58"/>
      <c r="LZE206" s="63"/>
      <c r="LZF206" s="58"/>
      <c r="LZG206" s="63"/>
      <c r="LZH206" s="58"/>
      <c r="LZI206" s="63"/>
      <c r="LZJ206" s="58"/>
      <c r="LZK206" s="63"/>
      <c r="LZL206" s="58"/>
      <c r="LZM206" s="63"/>
      <c r="LZN206" s="58"/>
      <c r="LZO206" s="63"/>
      <c r="LZP206" s="58"/>
      <c r="LZQ206" s="63"/>
      <c r="LZR206" s="58"/>
      <c r="LZS206" s="63"/>
      <c r="LZT206" s="58"/>
      <c r="LZU206" s="63"/>
      <c r="LZV206" s="58"/>
      <c r="LZW206" s="63"/>
      <c r="LZX206" s="58"/>
      <c r="LZY206" s="63"/>
      <c r="LZZ206" s="58"/>
      <c r="MAA206" s="63"/>
      <c r="MAB206" s="58"/>
      <c r="MAC206" s="63"/>
      <c r="MAD206" s="58"/>
      <c r="MAE206" s="63"/>
      <c r="MAF206" s="58"/>
      <c r="MAG206" s="63"/>
      <c r="MAH206" s="58"/>
      <c r="MAI206" s="63"/>
      <c r="MAJ206" s="58"/>
      <c r="MAK206" s="63"/>
      <c r="MAL206" s="58"/>
      <c r="MAM206" s="63"/>
      <c r="MAN206" s="58"/>
      <c r="MAO206" s="63"/>
      <c r="MAP206" s="58"/>
      <c r="MAQ206" s="63"/>
      <c r="MAR206" s="58"/>
      <c r="MAS206" s="63"/>
      <c r="MAT206" s="58"/>
      <c r="MAU206" s="63"/>
      <c r="MAV206" s="58"/>
      <c r="MAW206" s="63"/>
      <c r="MAX206" s="58"/>
      <c r="MAY206" s="63"/>
      <c r="MAZ206" s="58"/>
      <c r="MBA206" s="63"/>
      <c r="MBB206" s="58"/>
      <c r="MBC206" s="63"/>
      <c r="MBD206" s="58"/>
      <c r="MBE206" s="63"/>
      <c r="MBF206" s="58"/>
      <c r="MBG206" s="63"/>
      <c r="MBH206" s="58"/>
      <c r="MBI206" s="63"/>
      <c r="MBJ206" s="58"/>
      <c r="MBK206" s="63"/>
      <c r="MBL206" s="58"/>
      <c r="MBM206" s="63"/>
      <c r="MBN206" s="58"/>
      <c r="MBO206" s="63"/>
      <c r="MBP206" s="58"/>
      <c r="MBQ206" s="63"/>
      <c r="MBR206" s="58"/>
      <c r="MBS206" s="63"/>
      <c r="MBT206" s="58"/>
      <c r="MBU206" s="63"/>
      <c r="MBV206" s="58"/>
      <c r="MBW206" s="63"/>
      <c r="MBX206" s="58"/>
      <c r="MBY206" s="63"/>
      <c r="MBZ206" s="58"/>
      <c r="MCA206" s="63"/>
      <c r="MCB206" s="58"/>
      <c r="MCC206" s="63"/>
      <c r="MCD206" s="58"/>
      <c r="MCE206" s="63"/>
      <c r="MCF206" s="58"/>
      <c r="MCG206" s="63"/>
      <c r="MCH206" s="58"/>
      <c r="MCI206" s="63"/>
      <c r="MCJ206" s="58"/>
      <c r="MCK206" s="63"/>
      <c r="MCL206" s="58"/>
      <c r="MCM206" s="63"/>
      <c r="MCN206" s="58"/>
      <c r="MCO206" s="63"/>
      <c r="MCP206" s="58"/>
      <c r="MCQ206" s="63"/>
      <c r="MCR206" s="58"/>
      <c r="MCS206" s="63"/>
      <c r="MCT206" s="58"/>
      <c r="MCU206" s="63"/>
      <c r="MCV206" s="58"/>
      <c r="MCW206" s="63"/>
      <c r="MCX206" s="58"/>
      <c r="MCY206" s="63"/>
      <c r="MCZ206" s="58"/>
      <c r="MDA206" s="63"/>
      <c r="MDB206" s="58"/>
      <c r="MDC206" s="63"/>
      <c r="MDD206" s="58"/>
      <c r="MDE206" s="63"/>
      <c r="MDF206" s="58"/>
      <c r="MDG206" s="63"/>
      <c r="MDH206" s="58"/>
      <c r="MDI206" s="63"/>
      <c r="MDJ206" s="58"/>
      <c r="MDK206" s="63"/>
      <c r="MDL206" s="58"/>
      <c r="MDM206" s="63"/>
      <c r="MDN206" s="58"/>
      <c r="MDO206" s="63"/>
      <c r="MDP206" s="58"/>
      <c r="MDQ206" s="63"/>
      <c r="MDR206" s="58"/>
      <c r="MDS206" s="63"/>
      <c r="MDT206" s="58"/>
      <c r="MDU206" s="63"/>
      <c r="MDV206" s="58"/>
      <c r="MDW206" s="63"/>
      <c r="MDX206" s="58"/>
      <c r="MDY206" s="63"/>
      <c r="MDZ206" s="58"/>
      <c r="MEA206" s="63"/>
      <c r="MEB206" s="58"/>
      <c r="MEC206" s="63"/>
      <c r="MED206" s="58"/>
      <c r="MEE206" s="63"/>
      <c r="MEF206" s="58"/>
      <c r="MEG206" s="63"/>
      <c r="MEH206" s="58"/>
      <c r="MEI206" s="63"/>
      <c r="MEJ206" s="58"/>
      <c r="MEK206" s="63"/>
      <c r="MEL206" s="58"/>
      <c r="MEM206" s="63"/>
      <c r="MEN206" s="58"/>
      <c r="MEO206" s="63"/>
      <c r="MEP206" s="58"/>
      <c r="MEQ206" s="63"/>
      <c r="MER206" s="58"/>
      <c r="MES206" s="63"/>
      <c r="MET206" s="58"/>
      <c r="MEU206" s="63"/>
      <c r="MEV206" s="58"/>
      <c r="MEW206" s="63"/>
      <c r="MEX206" s="58"/>
      <c r="MEY206" s="63"/>
      <c r="MEZ206" s="58"/>
      <c r="MFA206" s="63"/>
      <c r="MFB206" s="58"/>
      <c r="MFC206" s="63"/>
      <c r="MFD206" s="58"/>
      <c r="MFE206" s="63"/>
      <c r="MFF206" s="58"/>
      <c r="MFG206" s="63"/>
      <c r="MFH206" s="58"/>
      <c r="MFI206" s="63"/>
      <c r="MFJ206" s="58"/>
      <c r="MFK206" s="63"/>
      <c r="MFL206" s="58"/>
      <c r="MFM206" s="63"/>
      <c r="MFN206" s="58"/>
      <c r="MFO206" s="63"/>
      <c r="MFP206" s="58"/>
      <c r="MFQ206" s="63"/>
      <c r="MFR206" s="58"/>
      <c r="MFS206" s="63"/>
      <c r="MFT206" s="58"/>
      <c r="MFU206" s="63"/>
      <c r="MFV206" s="58"/>
      <c r="MFW206" s="63"/>
      <c r="MFX206" s="58"/>
      <c r="MFY206" s="63"/>
      <c r="MFZ206" s="58"/>
      <c r="MGA206" s="63"/>
      <c r="MGB206" s="58"/>
      <c r="MGC206" s="63"/>
      <c r="MGD206" s="58"/>
      <c r="MGE206" s="63"/>
      <c r="MGF206" s="58"/>
      <c r="MGG206" s="63"/>
      <c r="MGH206" s="58"/>
      <c r="MGI206" s="63"/>
      <c r="MGJ206" s="58"/>
      <c r="MGK206" s="63"/>
      <c r="MGL206" s="58"/>
      <c r="MGM206" s="63"/>
      <c r="MGN206" s="58"/>
      <c r="MGO206" s="63"/>
      <c r="MGP206" s="58"/>
      <c r="MGQ206" s="63"/>
      <c r="MGR206" s="58"/>
      <c r="MGS206" s="63"/>
      <c r="MGT206" s="58"/>
      <c r="MGU206" s="63"/>
      <c r="MGV206" s="58"/>
      <c r="MGW206" s="63"/>
      <c r="MGX206" s="58"/>
      <c r="MGY206" s="63"/>
      <c r="MGZ206" s="58"/>
      <c r="MHA206" s="63"/>
      <c r="MHB206" s="58"/>
      <c r="MHC206" s="63"/>
      <c r="MHD206" s="58"/>
      <c r="MHE206" s="63"/>
      <c r="MHF206" s="58"/>
      <c r="MHG206" s="63"/>
      <c r="MHH206" s="58"/>
      <c r="MHI206" s="63"/>
      <c r="MHJ206" s="58"/>
      <c r="MHK206" s="63"/>
      <c r="MHL206" s="58"/>
      <c r="MHM206" s="63"/>
      <c r="MHN206" s="58"/>
      <c r="MHO206" s="63"/>
      <c r="MHP206" s="58"/>
      <c r="MHQ206" s="63"/>
      <c r="MHR206" s="58"/>
      <c r="MHS206" s="63"/>
      <c r="MHT206" s="58"/>
      <c r="MHU206" s="63"/>
      <c r="MHV206" s="58"/>
      <c r="MHW206" s="63"/>
      <c r="MHX206" s="58"/>
      <c r="MHY206" s="63"/>
      <c r="MHZ206" s="58"/>
      <c r="MIA206" s="63"/>
      <c r="MIB206" s="58"/>
      <c r="MIC206" s="63"/>
      <c r="MID206" s="58"/>
      <c r="MIE206" s="63"/>
      <c r="MIF206" s="58"/>
      <c r="MIG206" s="63"/>
      <c r="MIH206" s="58"/>
      <c r="MII206" s="63"/>
      <c r="MIJ206" s="58"/>
      <c r="MIK206" s="63"/>
      <c r="MIL206" s="58"/>
      <c r="MIM206" s="63"/>
      <c r="MIN206" s="58"/>
      <c r="MIO206" s="63"/>
      <c r="MIP206" s="58"/>
      <c r="MIQ206" s="63"/>
      <c r="MIR206" s="58"/>
      <c r="MIS206" s="63"/>
      <c r="MIT206" s="58"/>
      <c r="MIU206" s="63"/>
      <c r="MIV206" s="58"/>
      <c r="MIW206" s="63"/>
      <c r="MIX206" s="58"/>
      <c r="MIY206" s="63"/>
      <c r="MIZ206" s="58"/>
      <c r="MJA206" s="63"/>
      <c r="MJB206" s="58"/>
      <c r="MJC206" s="63"/>
      <c r="MJD206" s="58"/>
      <c r="MJE206" s="63"/>
      <c r="MJF206" s="58"/>
      <c r="MJG206" s="63"/>
      <c r="MJH206" s="58"/>
      <c r="MJI206" s="63"/>
      <c r="MJJ206" s="58"/>
      <c r="MJK206" s="63"/>
      <c r="MJL206" s="58"/>
      <c r="MJM206" s="63"/>
      <c r="MJN206" s="58"/>
      <c r="MJO206" s="63"/>
      <c r="MJP206" s="58"/>
      <c r="MJQ206" s="63"/>
      <c r="MJR206" s="58"/>
      <c r="MJS206" s="63"/>
      <c r="MJT206" s="58"/>
      <c r="MJU206" s="63"/>
      <c r="MJV206" s="58"/>
      <c r="MJW206" s="63"/>
      <c r="MJX206" s="58"/>
      <c r="MJY206" s="63"/>
      <c r="MJZ206" s="58"/>
      <c r="MKA206" s="63"/>
      <c r="MKB206" s="58"/>
      <c r="MKC206" s="63"/>
      <c r="MKD206" s="58"/>
      <c r="MKE206" s="63"/>
      <c r="MKF206" s="58"/>
      <c r="MKG206" s="63"/>
      <c r="MKH206" s="58"/>
      <c r="MKI206" s="63"/>
      <c r="MKJ206" s="58"/>
      <c r="MKK206" s="63"/>
      <c r="MKL206" s="58"/>
      <c r="MKM206" s="63"/>
      <c r="MKN206" s="58"/>
      <c r="MKO206" s="63"/>
      <c r="MKP206" s="58"/>
      <c r="MKQ206" s="63"/>
      <c r="MKR206" s="58"/>
      <c r="MKS206" s="63"/>
      <c r="MKT206" s="58"/>
      <c r="MKU206" s="63"/>
      <c r="MKV206" s="58"/>
      <c r="MKW206" s="63"/>
      <c r="MKX206" s="58"/>
      <c r="MKY206" s="63"/>
      <c r="MKZ206" s="58"/>
      <c r="MLA206" s="63"/>
      <c r="MLB206" s="58"/>
      <c r="MLC206" s="63"/>
      <c r="MLD206" s="58"/>
      <c r="MLE206" s="63"/>
      <c r="MLF206" s="58"/>
      <c r="MLG206" s="63"/>
      <c r="MLH206" s="58"/>
      <c r="MLI206" s="63"/>
      <c r="MLJ206" s="58"/>
      <c r="MLK206" s="63"/>
      <c r="MLL206" s="58"/>
      <c r="MLM206" s="63"/>
      <c r="MLN206" s="58"/>
      <c r="MLO206" s="63"/>
      <c r="MLP206" s="58"/>
      <c r="MLQ206" s="63"/>
      <c r="MLR206" s="58"/>
      <c r="MLS206" s="63"/>
      <c r="MLT206" s="58"/>
      <c r="MLU206" s="63"/>
      <c r="MLV206" s="58"/>
      <c r="MLW206" s="63"/>
      <c r="MLX206" s="58"/>
      <c r="MLY206" s="63"/>
      <c r="MLZ206" s="58"/>
      <c r="MMA206" s="63"/>
      <c r="MMB206" s="58"/>
      <c r="MMC206" s="63"/>
      <c r="MMD206" s="58"/>
      <c r="MME206" s="63"/>
      <c r="MMF206" s="58"/>
      <c r="MMG206" s="63"/>
      <c r="MMH206" s="58"/>
      <c r="MMI206" s="63"/>
      <c r="MMJ206" s="58"/>
      <c r="MMK206" s="63"/>
      <c r="MML206" s="58"/>
      <c r="MMM206" s="63"/>
      <c r="MMN206" s="58"/>
      <c r="MMO206" s="63"/>
      <c r="MMP206" s="58"/>
      <c r="MMQ206" s="63"/>
      <c r="MMR206" s="58"/>
      <c r="MMS206" s="63"/>
      <c r="MMT206" s="58"/>
      <c r="MMU206" s="63"/>
      <c r="MMV206" s="58"/>
      <c r="MMW206" s="63"/>
      <c r="MMX206" s="58"/>
      <c r="MMY206" s="63"/>
      <c r="MMZ206" s="58"/>
      <c r="MNA206" s="63"/>
      <c r="MNB206" s="58"/>
      <c r="MNC206" s="63"/>
      <c r="MND206" s="58"/>
      <c r="MNE206" s="63"/>
      <c r="MNF206" s="58"/>
      <c r="MNG206" s="63"/>
      <c r="MNH206" s="58"/>
      <c r="MNI206" s="63"/>
      <c r="MNJ206" s="58"/>
      <c r="MNK206" s="63"/>
      <c r="MNL206" s="58"/>
      <c r="MNM206" s="63"/>
      <c r="MNN206" s="58"/>
      <c r="MNO206" s="63"/>
      <c r="MNP206" s="58"/>
      <c r="MNQ206" s="63"/>
      <c r="MNR206" s="58"/>
      <c r="MNS206" s="63"/>
      <c r="MNT206" s="58"/>
      <c r="MNU206" s="63"/>
      <c r="MNV206" s="58"/>
      <c r="MNW206" s="63"/>
      <c r="MNX206" s="58"/>
      <c r="MNY206" s="63"/>
      <c r="MNZ206" s="58"/>
      <c r="MOA206" s="63"/>
      <c r="MOB206" s="58"/>
      <c r="MOC206" s="63"/>
      <c r="MOD206" s="58"/>
      <c r="MOE206" s="63"/>
      <c r="MOF206" s="58"/>
      <c r="MOG206" s="63"/>
      <c r="MOH206" s="58"/>
      <c r="MOI206" s="63"/>
      <c r="MOJ206" s="58"/>
      <c r="MOK206" s="63"/>
      <c r="MOL206" s="58"/>
      <c r="MOM206" s="63"/>
      <c r="MON206" s="58"/>
      <c r="MOO206" s="63"/>
      <c r="MOP206" s="58"/>
      <c r="MOQ206" s="63"/>
      <c r="MOR206" s="58"/>
      <c r="MOS206" s="63"/>
      <c r="MOT206" s="58"/>
      <c r="MOU206" s="63"/>
      <c r="MOV206" s="58"/>
      <c r="MOW206" s="63"/>
      <c r="MOX206" s="58"/>
      <c r="MOY206" s="63"/>
      <c r="MOZ206" s="58"/>
      <c r="MPA206" s="63"/>
      <c r="MPB206" s="58"/>
      <c r="MPC206" s="63"/>
      <c r="MPD206" s="58"/>
      <c r="MPE206" s="63"/>
      <c r="MPF206" s="58"/>
      <c r="MPG206" s="63"/>
      <c r="MPH206" s="58"/>
      <c r="MPI206" s="63"/>
      <c r="MPJ206" s="58"/>
      <c r="MPK206" s="63"/>
      <c r="MPL206" s="58"/>
      <c r="MPM206" s="63"/>
      <c r="MPN206" s="58"/>
      <c r="MPO206" s="63"/>
      <c r="MPP206" s="58"/>
      <c r="MPQ206" s="63"/>
      <c r="MPR206" s="58"/>
      <c r="MPS206" s="63"/>
      <c r="MPT206" s="58"/>
      <c r="MPU206" s="63"/>
      <c r="MPV206" s="58"/>
      <c r="MPW206" s="63"/>
      <c r="MPX206" s="58"/>
      <c r="MPY206" s="63"/>
      <c r="MPZ206" s="58"/>
      <c r="MQA206" s="63"/>
      <c r="MQB206" s="58"/>
      <c r="MQC206" s="63"/>
      <c r="MQD206" s="58"/>
      <c r="MQE206" s="63"/>
      <c r="MQF206" s="58"/>
      <c r="MQG206" s="63"/>
      <c r="MQH206" s="58"/>
      <c r="MQI206" s="63"/>
      <c r="MQJ206" s="58"/>
      <c r="MQK206" s="63"/>
      <c r="MQL206" s="58"/>
      <c r="MQM206" s="63"/>
      <c r="MQN206" s="58"/>
      <c r="MQO206" s="63"/>
      <c r="MQP206" s="58"/>
      <c r="MQQ206" s="63"/>
      <c r="MQR206" s="58"/>
      <c r="MQS206" s="63"/>
      <c r="MQT206" s="58"/>
      <c r="MQU206" s="63"/>
      <c r="MQV206" s="58"/>
      <c r="MQW206" s="63"/>
      <c r="MQX206" s="58"/>
      <c r="MQY206" s="63"/>
      <c r="MQZ206" s="58"/>
      <c r="MRA206" s="63"/>
      <c r="MRB206" s="58"/>
      <c r="MRC206" s="63"/>
      <c r="MRD206" s="58"/>
      <c r="MRE206" s="63"/>
      <c r="MRF206" s="58"/>
      <c r="MRG206" s="63"/>
      <c r="MRH206" s="58"/>
      <c r="MRI206" s="63"/>
      <c r="MRJ206" s="58"/>
      <c r="MRK206" s="63"/>
      <c r="MRL206" s="58"/>
      <c r="MRM206" s="63"/>
      <c r="MRN206" s="58"/>
      <c r="MRO206" s="63"/>
      <c r="MRP206" s="58"/>
      <c r="MRQ206" s="63"/>
      <c r="MRR206" s="58"/>
      <c r="MRS206" s="63"/>
      <c r="MRT206" s="58"/>
      <c r="MRU206" s="63"/>
      <c r="MRV206" s="58"/>
      <c r="MRW206" s="63"/>
      <c r="MRX206" s="58"/>
      <c r="MRY206" s="63"/>
      <c r="MRZ206" s="58"/>
      <c r="MSA206" s="63"/>
      <c r="MSB206" s="58"/>
      <c r="MSC206" s="63"/>
      <c r="MSD206" s="58"/>
      <c r="MSE206" s="63"/>
      <c r="MSF206" s="58"/>
      <c r="MSG206" s="63"/>
      <c r="MSH206" s="58"/>
      <c r="MSI206" s="63"/>
      <c r="MSJ206" s="58"/>
      <c r="MSK206" s="63"/>
      <c r="MSL206" s="58"/>
      <c r="MSM206" s="63"/>
      <c r="MSN206" s="58"/>
      <c r="MSO206" s="63"/>
      <c r="MSP206" s="58"/>
      <c r="MSQ206" s="63"/>
      <c r="MSR206" s="58"/>
      <c r="MSS206" s="63"/>
      <c r="MST206" s="58"/>
      <c r="MSU206" s="63"/>
      <c r="MSV206" s="58"/>
      <c r="MSW206" s="63"/>
      <c r="MSX206" s="58"/>
      <c r="MSY206" s="63"/>
      <c r="MSZ206" s="58"/>
      <c r="MTA206" s="63"/>
      <c r="MTB206" s="58"/>
      <c r="MTC206" s="63"/>
      <c r="MTD206" s="58"/>
      <c r="MTE206" s="63"/>
      <c r="MTF206" s="58"/>
      <c r="MTG206" s="63"/>
      <c r="MTH206" s="58"/>
      <c r="MTI206" s="63"/>
      <c r="MTJ206" s="58"/>
      <c r="MTK206" s="63"/>
      <c r="MTL206" s="58"/>
      <c r="MTM206" s="63"/>
      <c r="MTN206" s="58"/>
      <c r="MTO206" s="63"/>
      <c r="MTP206" s="58"/>
      <c r="MTQ206" s="63"/>
      <c r="MTR206" s="58"/>
      <c r="MTS206" s="63"/>
      <c r="MTT206" s="58"/>
      <c r="MTU206" s="63"/>
      <c r="MTV206" s="58"/>
      <c r="MTW206" s="63"/>
      <c r="MTX206" s="58"/>
      <c r="MTY206" s="63"/>
      <c r="MTZ206" s="58"/>
      <c r="MUA206" s="63"/>
      <c r="MUB206" s="58"/>
      <c r="MUC206" s="63"/>
      <c r="MUD206" s="58"/>
      <c r="MUE206" s="63"/>
      <c r="MUF206" s="58"/>
      <c r="MUG206" s="63"/>
      <c r="MUH206" s="58"/>
      <c r="MUI206" s="63"/>
      <c r="MUJ206" s="58"/>
      <c r="MUK206" s="63"/>
      <c r="MUL206" s="58"/>
      <c r="MUM206" s="63"/>
      <c r="MUN206" s="58"/>
      <c r="MUO206" s="63"/>
      <c r="MUP206" s="58"/>
      <c r="MUQ206" s="63"/>
      <c r="MUR206" s="58"/>
      <c r="MUS206" s="63"/>
      <c r="MUT206" s="58"/>
      <c r="MUU206" s="63"/>
      <c r="MUV206" s="58"/>
      <c r="MUW206" s="63"/>
      <c r="MUX206" s="58"/>
      <c r="MUY206" s="63"/>
      <c r="MUZ206" s="58"/>
      <c r="MVA206" s="63"/>
      <c r="MVB206" s="58"/>
      <c r="MVC206" s="63"/>
      <c r="MVD206" s="58"/>
      <c r="MVE206" s="63"/>
      <c r="MVF206" s="58"/>
      <c r="MVG206" s="63"/>
      <c r="MVH206" s="58"/>
      <c r="MVI206" s="63"/>
      <c r="MVJ206" s="58"/>
      <c r="MVK206" s="63"/>
      <c r="MVL206" s="58"/>
      <c r="MVM206" s="63"/>
      <c r="MVN206" s="58"/>
      <c r="MVO206" s="63"/>
      <c r="MVP206" s="58"/>
      <c r="MVQ206" s="63"/>
      <c r="MVR206" s="58"/>
      <c r="MVS206" s="63"/>
      <c r="MVT206" s="58"/>
      <c r="MVU206" s="63"/>
      <c r="MVV206" s="58"/>
      <c r="MVW206" s="63"/>
      <c r="MVX206" s="58"/>
      <c r="MVY206" s="63"/>
      <c r="MVZ206" s="58"/>
      <c r="MWA206" s="63"/>
      <c r="MWB206" s="58"/>
      <c r="MWC206" s="63"/>
      <c r="MWD206" s="58"/>
      <c r="MWE206" s="63"/>
      <c r="MWF206" s="58"/>
      <c r="MWG206" s="63"/>
      <c r="MWH206" s="58"/>
      <c r="MWI206" s="63"/>
      <c r="MWJ206" s="58"/>
      <c r="MWK206" s="63"/>
      <c r="MWL206" s="58"/>
      <c r="MWM206" s="63"/>
      <c r="MWN206" s="58"/>
      <c r="MWO206" s="63"/>
      <c r="MWP206" s="58"/>
      <c r="MWQ206" s="63"/>
      <c r="MWR206" s="58"/>
      <c r="MWS206" s="63"/>
      <c r="MWT206" s="58"/>
      <c r="MWU206" s="63"/>
      <c r="MWV206" s="58"/>
      <c r="MWW206" s="63"/>
      <c r="MWX206" s="58"/>
      <c r="MWY206" s="63"/>
      <c r="MWZ206" s="58"/>
      <c r="MXA206" s="63"/>
      <c r="MXB206" s="58"/>
      <c r="MXC206" s="63"/>
      <c r="MXD206" s="58"/>
      <c r="MXE206" s="63"/>
      <c r="MXF206" s="58"/>
      <c r="MXG206" s="63"/>
      <c r="MXH206" s="58"/>
      <c r="MXI206" s="63"/>
      <c r="MXJ206" s="58"/>
      <c r="MXK206" s="63"/>
      <c r="MXL206" s="58"/>
      <c r="MXM206" s="63"/>
      <c r="MXN206" s="58"/>
      <c r="MXO206" s="63"/>
      <c r="MXP206" s="58"/>
      <c r="MXQ206" s="63"/>
      <c r="MXR206" s="58"/>
      <c r="MXS206" s="63"/>
      <c r="MXT206" s="58"/>
      <c r="MXU206" s="63"/>
      <c r="MXV206" s="58"/>
      <c r="MXW206" s="63"/>
      <c r="MXX206" s="58"/>
      <c r="MXY206" s="63"/>
      <c r="MXZ206" s="58"/>
      <c r="MYA206" s="63"/>
      <c r="MYB206" s="58"/>
      <c r="MYC206" s="63"/>
      <c r="MYD206" s="58"/>
      <c r="MYE206" s="63"/>
      <c r="MYF206" s="58"/>
      <c r="MYG206" s="63"/>
      <c r="MYH206" s="58"/>
      <c r="MYI206" s="63"/>
      <c r="MYJ206" s="58"/>
      <c r="MYK206" s="63"/>
      <c r="MYL206" s="58"/>
      <c r="MYM206" s="63"/>
      <c r="MYN206" s="58"/>
      <c r="MYO206" s="63"/>
      <c r="MYP206" s="58"/>
      <c r="MYQ206" s="63"/>
      <c r="MYR206" s="58"/>
      <c r="MYS206" s="63"/>
      <c r="MYT206" s="58"/>
      <c r="MYU206" s="63"/>
      <c r="MYV206" s="58"/>
      <c r="MYW206" s="63"/>
      <c r="MYX206" s="58"/>
      <c r="MYY206" s="63"/>
      <c r="MYZ206" s="58"/>
      <c r="MZA206" s="63"/>
      <c r="MZB206" s="58"/>
      <c r="MZC206" s="63"/>
      <c r="MZD206" s="58"/>
      <c r="MZE206" s="63"/>
      <c r="MZF206" s="58"/>
      <c r="MZG206" s="63"/>
      <c r="MZH206" s="58"/>
      <c r="MZI206" s="63"/>
      <c r="MZJ206" s="58"/>
      <c r="MZK206" s="63"/>
      <c r="MZL206" s="58"/>
      <c r="MZM206" s="63"/>
      <c r="MZN206" s="58"/>
      <c r="MZO206" s="63"/>
      <c r="MZP206" s="58"/>
      <c r="MZQ206" s="63"/>
      <c r="MZR206" s="58"/>
      <c r="MZS206" s="63"/>
      <c r="MZT206" s="58"/>
      <c r="MZU206" s="63"/>
      <c r="MZV206" s="58"/>
      <c r="MZW206" s="63"/>
      <c r="MZX206" s="58"/>
      <c r="MZY206" s="63"/>
      <c r="MZZ206" s="58"/>
      <c r="NAA206" s="63"/>
      <c r="NAB206" s="58"/>
      <c r="NAC206" s="63"/>
      <c r="NAD206" s="58"/>
      <c r="NAE206" s="63"/>
      <c r="NAF206" s="58"/>
      <c r="NAG206" s="63"/>
      <c r="NAH206" s="58"/>
      <c r="NAI206" s="63"/>
      <c r="NAJ206" s="58"/>
      <c r="NAK206" s="63"/>
      <c r="NAL206" s="58"/>
      <c r="NAM206" s="63"/>
      <c r="NAN206" s="58"/>
      <c r="NAO206" s="63"/>
      <c r="NAP206" s="58"/>
      <c r="NAQ206" s="63"/>
      <c r="NAR206" s="58"/>
      <c r="NAS206" s="63"/>
      <c r="NAT206" s="58"/>
      <c r="NAU206" s="63"/>
      <c r="NAV206" s="58"/>
      <c r="NAW206" s="63"/>
      <c r="NAX206" s="58"/>
      <c r="NAY206" s="63"/>
      <c r="NAZ206" s="58"/>
      <c r="NBA206" s="63"/>
      <c r="NBB206" s="58"/>
      <c r="NBC206" s="63"/>
      <c r="NBD206" s="58"/>
      <c r="NBE206" s="63"/>
      <c r="NBF206" s="58"/>
      <c r="NBG206" s="63"/>
      <c r="NBH206" s="58"/>
      <c r="NBI206" s="63"/>
      <c r="NBJ206" s="58"/>
      <c r="NBK206" s="63"/>
      <c r="NBL206" s="58"/>
      <c r="NBM206" s="63"/>
      <c r="NBN206" s="58"/>
      <c r="NBO206" s="63"/>
      <c r="NBP206" s="58"/>
      <c r="NBQ206" s="63"/>
      <c r="NBR206" s="58"/>
      <c r="NBS206" s="63"/>
      <c r="NBT206" s="58"/>
      <c r="NBU206" s="63"/>
      <c r="NBV206" s="58"/>
      <c r="NBW206" s="63"/>
      <c r="NBX206" s="58"/>
      <c r="NBY206" s="63"/>
      <c r="NBZ206" s="58"/>
      <c r="NCA206" s="63"/>
      <c r="NCB206" s="58"/>
      <c r="NCC206" s="63"/>
      <c r="NCD206" s="58"/>
      <c r="NCE206" s="63"/>
      <c r="NCF206" s="58"/>
      <c r="NCG206" s="63"/>
      <c r="NCH206" s="58"/>
      <c r="NCI206" s="63"/>
      <c r="NCJ206" s="58"/>
      <c r="NCK206" s="63"/>
      <c r="NCL206" s="58"/>
      <c r="NCM206" s="63"/>
      <c r="NCN206" s="58"/>
      <c r="NCO206" s="63"/>
      <c r="NCP206" s="58"/>
      <c r="NCQ206" s="63"/>
      <c r="NCR206" s="58"/>
      <c r="NCS206" s="63"/>
      <c r="NCT206" s="58"/>
      <c r="NCU206" s="63"/>
      <c r="NCV206" s="58"/>
      <c r="NCW206" s="63"/>
      <c r="NCX206" s="58"/>
      <c r="NCY206" s="63"/>
      <c r="NCZ206" s="58"/>
      <c r="NDA206" s="63"/>
      <c r="NDB206" s="58"/>
      <c r="NDC206" s="63"/>
      <c r="NDD206" s="58"/>
      <c r="NDE206" s="63"/>
      <c r="NDF206" s="58"/>
      <c r="NDG206" s="63"/>
      <c r="NDH206" s="58"/>
      <c r="NDI206" s="63"/>
      <c r="NDJ206" s="58"/>
      <c r="NDK206" s="63"/>
      <c r="NDL206" s="58"/>
      <c r="NDM206" s="63"/>
      <c r="NDN206" s="58"/>
      <c r="NDO206" s="63"/>
      <c r="NDP206" s="58"/>
      <c r="NDQ206" s="63"/>
      <c r="NDR206" s="58"/>
      <c r="NDS206" s="63"/>
      <c r="NDT206" s="58"/>
      <c r="NDU206" s="63"/>
      <c r="NDV206" s="58"/>
      <c r="NDW206" s="63"/>
      <c r="NDX206" s="58"/>
      <c r="NDY206" s="63"/>
      <c r="NDZ206" s="58"/>
      <c r="NEA206" s="63"/>
      <c r="NEB206" s="58"/>
      <c r="NEC206" s="63"/>
      <c r="NED206" s="58"/>
      <c r="NEE206" s="63"/>
      <c r="NEF206" s="58"/>
      <c r="NEG206" s="63"/>
      <c r="NEH206" s="58"/>
      <c r="NEI206" s="63"/>
      <c r="NEJ206" s="58"/>
      <c r="NEK206" s="63"/>
      <c r="NEL206" s="58"/>
      <c r="NEM206" s="63"/>
      <c r="NEN206" s="58"/>
      <c r="NEO206" s="63"/>
      <c r="NEP206" s="58"/>
      <c r="NEQ206" s="63"/>
      <c r="NER206" s="58"/>
      <c r="NES206" s="63"/>
      <c r="NET206" s="58"/>
      <c r="NEU206" s="63"/>
      <c r="NEV206" s="58"/>
      <c r="NEW206" s="63"/>
      <c r="NEX206" s="58"/>
      <c r="NEY206" s="63"/>
      <c r="NEZ206" s="58"/>
      <c r="NFA206" s="63"/>
      <c r="NFB206" s="58"/>
      <c r="NFC206" s="63"/>
      <c r="NFD206" s="58"/>
      <c r="NFE206" s="63"/>
      <c r="NFF206" s="58"/>
      <c r="NFG206" s="63"/>
      <c r="NFH206" s="58"/>
      <c r="NFI206" s="63"/>
      <c r="NFJ206" s="58"/>
      <c r="NFK206" s="63"/>
      <c r="NFL206" s="58"/>
      <c r="NFM206" s="63"/>
      <c r="NFN206" s="58"/>
      <c r="NFO206" s="63"/>
      <c r="NFP206" s="58"/>
      <c r="NFQ206" s="63"/>
      <c r="NFR206" s="58"/>
      <c r="NFS206" s="63"/>
      <c r="NFT206" s="58"/>
      <c r="NFU206" s="63"/>
      <c r="NFV206" s="58"/>
      <c r="NFW206" s="63"/>
      <c r="NFX206" s="58"/>
      <c r="NFY206" s="63"/>
      <c r="NFZ206" s="58"/>
      <c r="NGA206" s="63"/>
      <c r="NGB206" s="58"/>
      <c r="NGC206" s="63"/>
      <c r="NGD206" s="58"/>
      <c r="NGE206" s="63"/>
      <c r="NGF206" s="58"/>
      <c r="NGG206" s="63"/>
      <c r="NGH206" s="58"/>
      <c r="NGI206" s="63"/>
      <c r="NGJ206" s="58"/>
      <c r="NGK206" s="63"/>
      <c r="NGL206" s="58"/>
      <c r="NGM206" s="63"/>
      <c r="NGN206" s="58"/>
      <c r="NGO206" s="63"/>
      <c r="NGP206" s="58"/>
      <c r="NGQ206" s="63"/>
      <c r="NGR206" s="58"/>
      <c r="NGS206" s="63"/>
      <c r="NGT206" s="58"/>
      <c r="NGU206" s="63"/>
      <c r="NGV206" s="58"/>
      <c r="NGW206" s="63"/>
      <c r="NGX206" s="58"/>
      <c r="NGY206" s="63"/>
      <c r="NGZ206" s="58"/>
      <c r="NHA206" s="63"/>
      <c r="NHB206" s="58"/>
      <c r="NHC206" s="63"/>
      <c r="NHD206" s="58"/>
      <c r="NHE206" s="63"/>
      <c r="NHF206" s="58"/>
      <c r="NHG206" s="63"/>
      <c r="NHH206" s="58"/>
      <c r="NHI206" s="63"/>
      <c r="NHJ206" s="58"/>
      <c r="NHK206" s="63"/>
      <c r="NHL206" s="58"/>
      <c r="NHM206" s="63"/>
      <c r="NHN206" s="58"/>
      <c r="NHO206" s="63"/>
      <c r="NHP206" s="58"/>
      <c r="NHQ206" s="63"/>
      <c r="NHR206" s="58"/>
      <c r="NHS206" s="63"/>
      <c r="NHT206" s="58"/>
      <c r="NHU206" s="63"/>
      <c r="NHV206" s="58"/>
      <c r="NHW206" s="63"/>
      <c r="NHX206" s="58"/>
      <c r="NHY206" s="63"/>
      <c r="NHZ206" s="58"/>
      <c r="NIA206" s="63"/>
      <c r="NIB206" s="58"/>
      <c r="NIC206" s="63"/>
      <c r="NID206" s="58"/>
      <c r="NIE206" s="63"/>
      <c r="NIF206" s="58"/>
      <c r="NIG206" s="63"/>
      <c r="NIH206" s="58"/>
      <c r="NII206" s="63"/>
      <c r="NIJ206" s="58"/>
      <c r="NIK206" s="63"/>
      <c r="NIL206" s="58"/>
      <c r="NIM206" s="63"/>
      <c r="NIN206" s="58"/>
      <c r="NIO206" s="63"/>
      <c r="NIP206" s="58"/>
      <c r="NIQ206" s="63"/>
      <c r="NIR206" s="58"/>
      <c r="NIS206" s="63"/>
      <c r="NIT206" s="58"/>
      <c r="NIU206" s="63"/>
      <c r="NIV206" s="58"/>
      <c r="NIW206" s="63"/>
      <c r="NIX206" s="58"/>
      <c r="NIY206" s="63"/>
      <c r="NIZ206" s="58"/>
      <c r="NJA206" s="63"/>
      <c r="NJB206" s="58"/>
      <c r="NJC206" s="63"/>
      <c r="NJD206" s="58"/>
      <c r="NJE206" s="63"/>
      <c r="NJF206" s="58"/>
      <c r="NJG206" s="63"/>
      <c r="NJH206" s="58"/>
      <c r="NJI206" s="63"/>
      <c r="NJJ206" s="58"/>
      <c r="NJK206" s="63"/>
      <c r="NJL206" s="58"/>
      <c r="NJM206" s="63"/>
      <c r="NJN206" s="58"/>
      <c r="NJO206" s="63"/>
      <c r="NJP206" s="58"/>
      <c r="NJQ206" s="63"/>
      <c r="NJR206" s="58"/>
      <c r="NJS206" s="63"/>
      <c r="NJT206" s="58"/>
      <c r="NJU206" s="63"/>
      <c r="NJV206" s="58"/>
      <c r="NJW206" s="63"/>
      <c r="NJX206" s="58"/>
      <c r="NJY206" s="63"/>
      <c r="NJZ206" s="58"/>
      <c r="NKA206" s="63"/>
      <c r="NKB206" s="58"/>
      <c r="NKC206" s="63"/>
      <c r="NKD206" s="58"/>
      <c r="NKE206" s="63"/>
      <c r="NKF206" s="58"/>
      <c r="NKG206" s="63"/>
      <c r="NKH206" s="58"/>
      <c r="NKI206" s="63"/>
      <c r="NKJ206" s="58"/>
      <c r="NKK206" s="63"/>
      <c r="NKL206" s="58"/>
      <c r="NKM206" s="63"/>
      <c r="NKN206" s="58"/>
      <c r="NKO206" s="63"/>
      <c r="NKP206" s="58"/>
      <c r="NKQ206" s="63"/>
      <c r="NKR206" s="58"/>
      <c r="NKS206" s="63"/>
      <c r="NKT206" s="58"/>
      <c r="NKU206" s="63"/>
      <c r="NKV206" s="58"/>
      <c r="NKW206" s="63"/>
      <c r="NKX206" s="58"/>
      <c r="NKY206" s="63"/>
      <c r="NKZ206" s="58"/>
      <c r="NLA206" s="63"/>
      <c r="NLB206" s="58"/>
      <c r="NLC206" s="63"/>
      <c r="NLD206" s="58"/>
      <c r="NLE206" s="63"/>
      <c r="NLF206" s="58"/>
      <c r="NLG206" s="63"/>
      <c r="NLH206" s="58"/>
      <c r="NLI206" s="63"/>
      <c r="NLJ206" s="58"/>
      <c r="NLK206" s="63"/>
      <c r="NLL206" s="58"/>
      <c r="NLM206" s="63"/>
      <c r="NLN206" s="58"/>
      <c r="NLO206" s="63"/>
      <c r="NLP206" s="58"/>
      <c r="NLQ206" s="63"/>
      <c r="NLR206" s="58"/>
      <c r="NLS206" s="63"/>
      <c r="NLT206" s="58"/>
      <c r="NLU206" s="63"/>
      <c r="NLV206" s="58"/>
      <c r="NLW206" s="63"/>
      <c r="NLX206" s="58"/>
      <c r="NLY206" s="63"/>
      <c r="NLZ206" s="58"/>
      <c r="NMA206" s="63"/>
      <c r="NMB206" s="58"/>
      <c r="NMC206" s="63"/>
      <c r="NMD206" s="58"/>
      <c r="NME206" s="63"/>
      <c r="NMF206" s="58"/>
      <c r="NMG206" s="63"/>
      <c r="NMH206" s="58"/>
      <c r="NMI206" s="63"/>
      <c r="NMJ206" s="58"/>
      <c r="NMK206" s="63"/>
      <c r="NML206" s="58"/>
      <c r="NMM206" s="63"/>
      <c r="NMN206" s="58"/>
      <c r="NMO206" s="63"/>
      <c r="NMP206" s="58"/>
      <c r="NMQ206" s="63"/>
      <c r="NMR206" s="58"/>
      <c r="NMS206" s="63"/>
      <c r="NMT206" s="58"/>
      <c r="NMU206" s="63"/>
      <c r="NMV206" s="58"/>
      <c r="NMW206" s="63"/>
      <c r="NMX206" s="58"/>
      <c r="NMY206" s="63"/>
      <c r="NMZ206" s="58"/>
      <c r="NNA206" s="63"/>
      <c r="NNB206" s="58"/>
      <c r="NNC206" s="63"/>
      <c r="NND206" s="58"/>
      <c r="NNE206" s="63"/>
      <c r="NNF206" s="58"/>
      <c r="NNG206" s="63"/>
      <c r="NNH206" s="58"/>
      <c r="NNI206" s="63"/>
      <c r="NNJ206" s="58"/>
      <c r="NNK206" s="63"/>
      <c r="NNL206" s="58"/>
      <c r="NNM206" s="63"/>
      <c r="NNN206" s="58"/>
      <c r="NNO206" s="63"/>
      <c r="NNP206" s="58"/>
      <c r="NNQ206" s="63"/>
      <c r="NNR206" s="58"/>
      <c r="NNS206" s="63"/>
      <c r="NNT206" s="58"/>
      <c r="NNU206" s="63"/>
      <c r="NNV206" s="58"/>
      <c r="NNW206" s="63"/>
      <c r="NNX206" s="58"/>
      <c r="NNY206" s="63"/>
      <c r="NNZ206" s="58"/>
      <c r="NOA206" s="63"/>
      <c r="NOB206" s="58"/>
      <c r="NOC206" s="63"/>
      <c r="NOD206" s="58"/>
      <c r="NOE206" s="63"/>
      <c r="NOF206" s="58"/>
      <c r="NOG206" s="63"/>
      <c r="NOH206" s="58"/>
      <c r="NOI206" s="63"/>
      <c r="NOJ206" s="58"/>
      <c r="NOK206" s="63"/>
      <c r="NOL206" s="58"/>
      <c r="NOM206" s="63"/>
      <c r="NON206" s="58"/>
      <c r="NOO206" s="63"/>
      <c r="NOP206" s="58"/>
      <c r="NOQ206" s="63"/>
      <c r="NOR206" s="58"/>
      <c r="NOS206" s="63"/>
      <c r="NOT206" s="58"/>
      <c r="NOU206" s="63"/>
      <c r="NOV206" s="58"/>
      <c r="NOW206" s="63"/>
      <c r="NOX206" s="58"/>
      <c r="NOY206" s="63"/>
      <c r="NOZ206" s="58"/>
      <c r="NPA206" s="63"/>
      <c r="NPB206" s="58"/>
      <c r="NPC206" s="63"/>
      <c r="NPD206" s="58"/>
      <c r="NPE206" s="63"/>
      <c r="NPF206" s="58"/>
      <c r="NPG206" s="63"/>
      <c r="NPH206" s="58"/>
      <c r="NPI206" s="63"/>
      <c r="NPJ206" s="58"/>
      <c r="NPK206" s="63"/>
      <c r="NPL206" s="58"/>
      <c r="NPM206" s="63"/>
      <c r="NPN206" s="58"/>
      <c r="NPO206" s="63"/>
      <c r="NPP206" s="58"/>
      <c r="NPQ206" s="63"/>
      <c r="NPR206" s="58"/>
      <c r="NPS206" s="63"/>
      <c r="NPT206" s="58"/>
      <c r="NPU206" s="63"/>
      <c r="NPV206" s="58"/>
      <c r="NPW206" s="63"/>
      <c r="NPX206" s="58"/>
      <c r="NPY206" s="63"/>
      <c r="NPZ206" s="58"/>
      <c r="NQA206" s="63"/>
      <c r="NQB206" s="58"/>
      <c r="NQC206" s="63"/>
      <c r="NQD206" s="58"/>
      <c r="NQE206" s="63"/>
      <c r="NQF206" s="58"/>
      <c r="NQG206" s="63"/>
      <c r="NQH206" s="58"/>
      <c r="NQI206" s="63"/>
      <c r="NQJ206" s="58"/>
      <c r="NQK206" s="63"/>
      <c r="NQL206" s="58"/>
      <c r="NQM206" s="63"/>
      <c r="NQN206" s="58"/>
      <c r="NQO206" s="63"/>
      <c r="NQP206" s="58"/>
      <c r="NQQ206" s="63"/>
      <c r="NQR206" s="58"/>
      <c r="NQS206" s="63"/>
      <c r="NQT206" s="58"/>
      <c r="NQU206" s="63"/>
      <c r="NQV206" s="58"/>
      <c r="NQW206" s="63"/>
      <c r="NQX206" s="58"/>
      <c r="NQY206" s="63"/>
      <c r="NQZ206" s="58"/>
      <c r="NRA206" s="63"/>
      <c r="NRB206" s="58"/>
      <c r="NRC206" s="63"/>
      <c r="NRD206" s="58"/>
      <c r="NRE206" s="63"/>
      <c r="NRF206" s="58"/>
      <c r="NRG206" s="63"/>
      <c r="NRH206" s="58"/>
      <c r="NRI206" s="63"/>
      <c r="NRJ206" s="58"/>
      <c r="NRK206" s="63"/>
      <c r="NRL206" s="58"/>
      <c r="NRM206" s="63"/>
      <c r="NRN206" s="58"/>
      <c r="NRO206" s="63"/>
      <c r="NRP206" s="58"/>
      <c r="NRQ206" s="63"/>
      <c r="NRR206" s="58"/>
      <c r="NRS206" s="63"/>
      <c r="NRT206" s="58"/>
      <c r="NRU206" s="63"/>
      <c r="NRV206" s="58"/>
      <c r="NRW206" s="63"/>
      <c r="NRX206" s="58"/>
      <c r="NRY206" s="63"/>
      <c r="NRZ206" s="58"/>
      <c r="NSA206" s="63"/>
      <c r="NSB206" s="58"/>
      <c r="NSC206" s="63"/>
      <c r="NSD206" s="58"/>
      <c r="NSE206" s="63"/>
      <c r="NSF206" s="58"/>
      <c r="NSG206" s="63"/>
      <c r="NSH206" s="58"/>
      <c r="NSI206" s="63"/>
      <c r="NSJ206" s="58"/>
      <c r="NSK206" s="63"/>
      <c r="NSL206" s="58"/>
      <c r="NSM206" s="63"/>
      <c r="NSN206" s="58"/>
      <c r="NSO206" s="63"/>
      <c r="NSP206" s="58"/>
      <c r="NSQ206" s="63"/>
      <c r="NSR206" s="58"/>
      <c r="NSS206" s="63"/>
      <c r="NST206" s="58"/>
      <c r="NSU206" s="63"/>
      <c r="NSV206" s="58"/>
      <c r="NSW206" s="63"/>
      <c r="NSX206" s="58"/>
      <c r="NSY206" s="63"/>
      <c r="NSZ206" s="58"/>
      <c r="NTA206" s="63"/>
      <c r="NTB206" s="58"/>
      <c r="NTC206" s="63"/>
      <c r="NTD206" s="58"/>
      <c r="NTE206" s="63"/>
      <c r="NTF206" s="58"/>
      <c r="NTG206" s="63"/>
      <c r="NTH206" s="58"/>
      <c r="NTI206" s="63"/>
      <c r="NTJ206" s="58"/>
      <c r="NTK206" s="63"/>
      <c r="NTL206" s="58"/>
      <c r="NTM206" s="63"/>
      <c r="NTN206" s="58"/>
      <c r="NTO206" s="63"/>
      <c r="NTP206" s="58"/>
      <c r="NTQ206" s="63"/>
      <c r="NTR206" s="58"/>
      <c r="NTS206" s="63"/>
      <c r="NTT206" s="58"/>
      <c r="NTU206" s="63"/>
      <c r="NTV206" s="58"/>
      <c r="NTW206" s="63"/>
      <c r="NTX206" s="58"/>
      <c r="NTY206" s="63"/>
      <c r="NTZ206" s="58"/>
      <c r="NUA206" s="63"/>
      <c r="NUB206" s="58"/>
      <c r="NUC206" s="63"/>
      <c r="NUD206" s="58"/>
      <c r="NUE206" s="63"/>
      <c r="NUF206" s="58"/>
      <c r="NUG206" s="63"/>
      <c r="NUH206" s="58"/>
      <c r="NUI206" s="63"/>
      <c r="NUJ206" s="58"/>
      <c r="NUK206" s="63"/>
      <c r="NUL206" s="58"/>
      <c r="NUM206" s="63"/>
      <c r="NUN206" s="58"/>
      <c r="NUO206" s="63"/>
      <c r="NUP206" s="58"/>
      <c r="NUQ206" s="63"/>
      <c r="NUR206" s="58"/>
      <c r="NUS206" s="63"/>
      <c r="NUT206" s="58"/>
      <c r="NUU206" s="63"/>
      <c r="NUV206" s="58"/>
      <c r="NUW206" s="63"/>
      <c r="NUX206" s="58"/>
      <c r="NUY206" s="63"/>
      <c r="NUZ206" s="58"/>
      <c r="NVA206" s="63"/>
      <c r="NVB206" s="58"/>
      <c r="NVC206" s="63"/>
      <c r="NVD206" s="58"/>
      <c r="NVE206" s="63"/>
      <c r="NVF206" s="58"/>
      <c r="NVG206" s="63"/>
      <c r="NVH206" s="58"/>
      <c r="NVI206" s="63"/>
      <c r="NVJ206" s="58"/>
      <c r="NVK206" s="63"/>
      <c r="NVL206" s="58"/>
      <c r="NVM206" s="63"/>
      <c r="NVN206" s="58"/>
      <c r="NVO206" s="63"/>
      <c r="NVP206" s="58"/>
      <c r="NVQ206" s="63"/>
      <c r="NVR206" s="58"/>
      <c r="NVS206" s="63"/>
      <c r="NVT206" s="58"/>
      <c r="NVU206" s="63"/>
      <c r="NVV206" s="58"/>
      <c r="NVW206" s="63"/>
      <c r="NVX206" s="58"/>
      <c r="NVY206" s="63"/>
      <c r="NVZ206" s="58"/>
      <c r="NWA206" s="63"/>
      <c r="NWB206" s="58"/>
      <c r="NWC206" s="63"/>
      <c r="NWD206" s="58"/>
      <c r="NWE206" s="63"/>
      <c r="NWF206" s="58"/>
      <c r="NWG206" s="63"/>
      <c r="NWH206" s="58"/>
      <c r="NWI206" s="63"/>
      <c r="NWJ206" s="58"/>
      <c r="NWK206" s="63"/>
      <c r="NWL206" s="58"/>
      <c r="NWM206" s="63"/>
      <c r="NWN206" s="58"/>
      <c r="NWO206" s="63"/>
      <c r="NWP206" s="58"/>
      <c r="NWQ206" s="63"/>
      <c r="NWR206" s="58"/>
      <c r="NWS206" s="63"/>
      <c r="NWT206" s="58"/>
      <c r="NWU206" s="63"/>
      <c r="NWV206" s="58"/>
      <c r="NWW206" s="63"/>
      <c r="NWX206" s="58"/>
      <c r="NWY206" s="63"/>
      <c r="NWZ206" s="58"/>
      <c r="NXA206" s="63"/>
      <c r="NXB206" s="58"/>
      <c r="NXC206" s="63"/>
      <c r="NXD206" s="58"/>
      <c r="NXE206" s="63"/>
      <c r="NXF206" s="58"/>
      <c r="NXG206" s="63"/>
      <c r="NXH206" s="58"/>
      <c r="NXI206" s="63"/>
      <c r="NXJ206" s="58"/>
      <c r="NXK206" s="63"/>
      <c r="NXL206" s="58"/>
      <c r="NXM206" s="63"/>
      <c r="NXN206" s="58"/>
      <c r="NXO206" s="63"/>
      <c r="NXP206" s="58"/>
      <c r="NXQ206" s="63"/>
      <c r="NXR206" s="58"/>
      <c r="NXS206" s="63"/>
      <c r="NXT206" s="58"/>
      <c r="NXU206" s="63"/>
      <c r="NXV206" s="58"/>
      <c r="NXW206" s="63"/>
      <c r="NXX206" s="58"/>
      <c r="NXY206" s="63"/>
      <c r="NXZ206" s="58"/>
      <c r="NYA206" s="63"/>
      <c r="NYB206" s="58"/>
      <c r="NYC206" s="63"/>
      <c r="NYD206" s="58"/>
      <c r="NYE206" s="63"/>
      <c r="NYF206" s="58"/>
      <c r="NYG206" s="63"/>
      <c r="NYH206" s="58"/>
      <c r="NYI206" s="63"/>
      <c r="NYJ206" s="58"/>
      <c r="NYK206" s="63"/>
      <c r="NYL206" s="58"/>
      <c r="NYM206" s="63"/>
      <c r="NYN206" s="58"/>
      <c r="NYO206" s="63"/>
      <c r="NYP206" s="58"/>
      <c r="NYQ206" s="63"/>
      <c r="NYR206" s="58"/>
      <c r="NYS206" s="63"/>
      <c r="NYT206" s="58"/>
      <c r="NYU206" s="63"/>
      <c r="NYV206" s="58"/>
      <c r="NYW206" s="63"/>
      <c r="NYX206" s="58"/>
      <c r="NYY206" s="63"/>
      <c r="NYZ206" s="58"/>
      <c r="NZA206" s="63"/>
      <c r="NZB206" s="58"/>
      <c r="NZC206" s="63"/>
      <c r="NZD206" s="58"/>
      <c r="NZE206" s="63"/>
      <c r="NZF206" s="58"/>
      <c r="NZG206" s="63"/>
      <c r="NZH206" s="58"/>
      <c r="NZI206" s="63"/>
      <c r="NZJ206" s="58"/>
      <c r="NZK206" s="63"/>
      <c r="NZL206" s="58"/>
      <c r="NZM206" s="63"/>
      <c r="NZN206" s="58"/>
      <c r="NZO206" s="63"/>
      <c r="NZP206" s="58"/>
      <c r="NZQ206" s="63"/>
      <c r="NZR206" s="58"/>
      <c r="NZS206" s="63"/>
      <c r="NZT206" s="58"/>
      <c r="NZU206" s="63"/>
      <c r="NZV206" s="58"/>
      <c r="NZW206" s="63"/>
      <c r="NZX206" s="58"/>
      <c r="NZY206" s="63"/>
      <c r="NZZ206" s="58"/>
      <c r="OAA206" s="63"/>
      <c r="OAB206" s="58"/>
      <c r="OAC206" s="63"/>
      <c r="OAD206" s="58"/>
      <c r="OAE206" s="63"/>
      <c r="OAF206" s="58"/>
      <c r="OAG206" s="63"/>
      <c r="OAH206" s="58"/>
      <c r="OAI206" s="63"/>
      <c r="OAJ206" s="58"/>
      <c r="OAK206" s="63"/>
      <c r="OAL206" s="58"/>
      <c r="OAM206" s="63"/>
      <c r="OAN206" s="58"/>
      <c r="OAO206" s="63"/>
      <c r="OAP206" s="58"/>
      <c r="OAQ206" s="63"/>
      <c r="OAR206" s="58"/>
      <c r="OAS206" s="63"/>
      <c r="OAT206" s="58"/>
      <c r="OAU206" s="63"/>
      <c r="OAV206" s="58"/>
      <c r="OAW206" s="63"/>
      <c r="OAX206" s="58"/>
      <c r="OAY206" s="63"/>
      <c r="OAZ206" s="58"/>
      <c r="OBA206" s="63"/>
      <c r="OBB206" s="58"/>
      <c r="OBC206" s="63"/>
      <c r="OBD206" s="58"/>
      <c r="OBE206" s="63"/>
      <c r="OBF206" s="58"/>
      <c r="OBG206" s="63"/>
      <c r="OBH206" s="58"/>
      <c r="OBI206" s="63"/>
      <c r="OBJ206" s="58"/>
      <c r="OBK206" s="63"/>
      <c r="OBL206" s="58"/>
      <c r="OBM206" s="63"/>
      <c r="OBN206" s="58"/>
      <c r="OBO206" s="63"/>
      <c r="OBP206" s="58"/>
      <c r="OBQ206" s="63"/>
      <c r="OBR206" s="58"/>
      <c r="OBS206" s="63"/>
      <c r="OBT206" s="58"/>
      <c r="OBU206" s="63"/>
      <c r="OBV206" s="58"/>
      <c r="OBW206" s="63"/>
      <c r="OBX206" s="58"/>
      <c r="OBY206" s="63"/>
      <c r="OBZ206" s="58"/>
      <c r="OCA206" s="63"/>
      <c r="OCB206" s="58"/>
      <c r="OCC206" s="63"/>
      <c r="OCD206" s="58"/>
      <c r="OCE206" s="63"/>
      <c r="OCF206" s="58"/>
      <c r="OCG206" s="63"/>
      <c r="OCH206" s="58"/>
      <c r="OCI206" s="63"/>
      <c r="OCJ206" s="58"/>
      <c r="OCK206" s="63"/>
      <c r="OCL206" s="58"/>
      <c r="OCM206" s="63"/>
      <c r="OCN206" s="58"/>
      <c r="OCO206" s="63"/>
      <c r="OCP206" s="58"/>
      <c r="OCQ206" s="63"/>
      <c r="OCR206" s="58"/>
      <c r="OCS206" s="63"/>
      <c r="OCT206" s="58"/>
      <c r="OCU206" s="63"/>
      <c r="OCV206" s="58"/>
      <c r="OCW206" s="63"/>
      <c r="OCX206" s="58"/>
      <c r="OCY206" s="63"/>
      <c r="OCZ206" s="58"/>
      <c r="ODA206" s="63"/>
      <c r="ODB206" s="58"/>
      <c r="ODC206" s="63"/>
      <c r="ODD206" s="58"/>
      <c r="ODE206" s="63"/>
      <c r="ODF206" s="58"/>
      <c r="ODG206" s="63"/>
      <c r="ODH206" s="58"/>
      <c r="ODI206" s="63"/>
      <c r="ODJ206" s="58"/>
      <c r="ODK206" s="63"/>
      <c r="ODL206" s="58"/>
      <c r="ODM206" s="63"/>
      <c r="ODN206" s="58"/>
      <c r="ODO206" s="63"/>
      <c r="ODP206" s="58"/>
      <c r="ODQ206" s="63"/>
      <c r="ODR206" s="58"/>
      <c r="ODS206" s="63"/>
      <c r="ODT206" s="58"/>
      <c r="ODU206" s="63"/>
      <c r="ODV206" s="58"/>
      <c r="ODW206" s="63"/>
      <c r="ODX206" s="58"/>
      <c r="ODY206" s="63"/>
      <c r="ODZ206" s="58"/>
      <c r="OEA206" s="63"/>
      <c r="OEB206" s="58"/>
      <c r="OEC206" s="63"/>
      <c r="OED206" s="58"/>
      <c r="OEE206" s="63"/>
      <c r="OEF206" s="58"/>
      <c r="OEG206" s="63"/>
      <c r="OEH206" s="58"/>
      <c r="OEI206" s="63"/>
      <c r="OEJ206" s="58"/>
      <c r="OEK206" s="63"/>
      <c r="OEL206" s="58"/>
      <c r="OEM206" s="63"/>
      <c r="OEN206" s="58"/>
      <c r="OEO206" s="63"/>
      <c r="OEP206" s="58"/>
      <c r="OEQ206" s="63"/>
      <c r="OER206" s="58"/>
      <c r="OES206" s="63"/>
      <c r="OET206" s="58"/>
      <c r="OEU206" s="63"/>
      <c r="OEV206" s="58"/>
      <c r="OEW206" s="63"/>
      <c r="OEX206" s="58"/>
      <c r="OEY206" s="63"/>
      <c r="OEZ206" s="58"/>
      <c r="OFA206" s="63"/>
      <c r="OFB206" s="58"/>
      <c r="OFC206" s="63"/>
      <c r="OFD206" s="58"/>
      <c r="OFE206" s="63"/>
      <c r="OFF206" s="58"/>
      <c r="OFG206" s="63"/>
      <c r="OFH206" s="58"/>
      <c r="OFI206" s="63"/>
      <c r="OFJ206" s="58"/>
      <c r="OFK206" s="63"/>
      <c r="OFL206" s="58"/>
      <c r="OFM206" s="63"/>
      <c r="OFN206" s="58"/>
      <c r="OFO206" s="63"/>
      <c r="OFP206" s="58"/>
      <c r="OFQ206" s="63"/>
      <c r="OFR206" s="58"/>
      <c r="OFS206" s="63"/>
      <c r="OFT206" s="58"/>
      <c r="OFU206" s="63"/>
      <c r="OFV206" s="58"/>
      <c r="OFW206" s="63"/>
      <c r="OFX206" s="58"/>
      <c r="OFY206" s="63"/>
      <c r="OFZ206" s="58"/>
      <c r="OGA206" s="63"/>
      <c r="OGB206" s="58"/>
      <c r="OGC206" s="63"/>
      <c r="OGD206" s="58"/>
      <c r="OGE206" s="63"/>
      <c r="OGF206" s="58"/>
      <c r="OGG206" s="63"/>
      <c r="OGH206" s="58"/>
      <c r="OGI206" s="63"/>
      <c r="OGJ206" s="58"/>
      <c r="OGK206" s="63"/>
      <c r="OGL206" s="58"/>
      <c r="OGM206" s="63"/>
      <c r="OGN206" s="58"/>
      <c r="OGO206" s="63"/>
      <c r="OGP206" s="58"/>
      <c r="OGQ206" s="63"/>
      <c r="OGR206" s="58"/>
      <c r="OGS206" s="63"/>
      <c r="OGT206" s="58"/>
      <c r="OGU206" s="63"/>
      <c r="OGV206" s="58"/>
      <c r="OGW206" s="63"/>
      <c r="OGX206" s="58"/>
      <c r="OGY206" s="63"/>
      <c r="OGZ206" s="58"/>
      <c r="OHA206" s="63"/>
      <c r="OHB206" s="58"/>
      <c r="OHC206" s="63"/>
      <c r="OHD206" s="58"/>
      <c r="OHE206" s="63"/>
      <c r="OHF206" s="58"/>
      <c r="OHG206" s="63"/>
      <c r="OHH206" s="58"/>
      <c r="OHI206" s="63"/>
      <c r="OHJ206" s="58"/>
      <c r="OHK206" s="63"/>
      <c r="OHL206" s="58"/>
      <c r="OHM206" s="63"/>
      <c r="OHN206" s="58"/>
      <c r="OHO206" s="63"/>
      <c r="OHP206" s="58"/>
      <c r="OHQ206" s="63"/>
      <c r="OHR206" s="58"/>
      <c r="OHS206" s="63"/>
      <c r="OHT206" s="58"/>
      <c r="OHU206" s="63"/>
      <c r="OHV206" s="58"/>
      <c r="OHW206" s="63"/>
      <c r="OHX206" s="58"/>
      <c r="OHY206" s="63"/>
      <c r="OHZ206" s="58"/>
      <c r="OIA206" s="63"/>
      <c r="OIB206" s="58"/>
      <c r="OIC206" s="63"/>
      <c r="OID206" s="58"/>
      <c r="OIE206" s="63"/>
      <c r="OIF206" s="58"/>
      <c r="OIG206" s="63"/>
      <c r="OIH206" s="58"/>
      <c r="OII206" s="63"/>
      <c r="OIJ206" s="58"/>
      <c r="OIK206" s="63"/>
      <c r="OIL206" s="58"/>
      <c r="OIM206" s="63"/>
      <c r="OIN206" s="58"/>
      <c r="OIO206" s="63"/>
      <c r="OIP206" s="58"/>
      <c r="OIQ206" s="63"/>
      <c r="OIR206" s="58"/>
      <c r="OIS206" s="63"/>
      <c r="OIT206" s="58"/>
      <c r="OIU206" s="63"/>
      <c r="OIV206" s="58"/>
      <c r="OIW206" s="63"/>
      <c r="OIX206" s="58"/>
      <c r="OIY206" s="63"/>
      <c r="OIZ206" s="58"/>
      <c r="OJA206" s="63"/>
      <c r="OJB206" s="58"/>
      <c r="OJC206" s="63"/>
      <c r="OJD206" s="58"/>
      <c r="OJE206" s="63"/>
      <c r="OJF206" s="58"/>
      <c r="OJG206" s="63"/>
      <c r="OJH206" s="58"/>
      <c r="OJI206" s="63"/>
      <c r="OJJ206" s="58"/>
      <c r="OJK206" s="63"/>
      <c r="OJL206" s="58"/>
      <c r="OJM206" s="63"/>
      <c r="OJN206" s="58"/>
      <c r="OJO206" s="63"/>
      <c r="OJP206" s="58"/>
      <c r="OJQ206" s="63"/>
      <c r="OJR206" s="58"/>
      <c r="OJS206" s="63"/>
      <c r="OJT206" s="58"/>
      <c r="OJU206" s="63"/>
      <c r="OJV206" s="58"/>
      <c r="OJW206" s="63"/>
      <c r="OJX206" s="58"/>
      <c r="OJY206" s="63"/>
      <c r="OJZ206" s="58"/>
      <c r="OKA206" s="63"/>
      <c r="OKB206" s="58"/>
      <c r="OKC206" s="63"/>
      <c r="OKD206" s="58"/>
      <c r="OKE206" s="63"/>
      <c r="OKF206" s="58"/>
      <c r="OKG206" s="63"/>
      <c r="OKH206" s="58"/>
      <c r="OKI206" s="63"/>
      <c r="OKJ206" s="58"/>
      <c r="OKK206" s="63"/>
      <c r="OKL206" s="58"/>
      <c r="OKM206" s="63"/>
      <c r="OKN206" s="58"/>
      <c r="OKO206" s="63"/>
      <c r="OKP206" s="58"/>
      <c r="OKQ206" s="63"/>
      <c r="OKR206" s="58"/>
      <c r="OKS206" s="63"/>
      <c r="OKT206" s="58"/>
      <c r="OKU206" s="63"/>
      <c r="OKV206" s="58"/>
      <c r="OKW206" s="63"/>
      <c r="OKX206" s="58"/>
      <c r="OKY206" s="63"/>
      <c r="OKZ206" s="58"/>
      <c r="OLA206" s="63"/>
      <c r="OLB206" s="58"/>
      <c r="OLC206" s="63"/>
      <c r="OLD206" s="58"/>
      <c r="OLE206" s="63"/>
      <c r="OLF206" s="58"/>
      <c r="OLG206" s="63"/>
      <c r="OLH206" s="58"/>
      <c r="OLI206" s="63"/>
      <c r="OLJ206" s="58"/>
      <c r="OLK206" s="63"/>
      <c r="OLL206" s="58"/>
      <c r="OLM206" s="63"/>
      <c r="OLN206" s="58"/>
      <c r="OLO206" s="63"/>
      <c r="OLP206" s="58"/>
      <c r="OLQ206" s="63"/>
      <c r="OLR206" s="58"/>
      <c r="OLS206" s="63"/>
      <c r="OLT206" s="58"/>
      <c r="OLU206" s="63"/>
      <c r="OLV206" s="58"/>
      <c r="OLW206" s="63"/>
      <c r="OLX206" s="58"/>
      <c r="OLY206" s="63"/>
      <c r="OLZ206" s="58"/>
      <c r="OMA206" s="63"/>
      <c r="OMB206" s="58"/>
      <c r="OMC206" s="63"/>
      <c r="OMD206" s="58"/>
      <c r="OME206" s="63"/>
      <c r="OMF206" s="58"/>
      <c r="OMG206" s="63"/>
      <c r="OMH206" s="58"/>
      <c r="OMI206" s="63"/>
      <c r="OMJ206" s="58"/>
      <c r="OMK206" s="63"/>
      <c r="OML206" s="58"/>
      <c r="OMM206" s="63"/>
      <c r="OMN206" s="58"/>
      <c r="OMO206" s="63"/>
      <c r="OMP206" s="58"/>
      <c r="OMQ206" s="63"/>
      <c r="OMR206" s="58"/>
      <c r="OMS206" s="63"/>
      <c r="OMT206" s="58"/>
      <c r="OMU206" s="63"/>
      <c r="OMV206" s="58"/>
      <c r="OMW206" s="63"/>
      <c r="OMX206" s="58"/>
      <c r="OMY206" s="63"/>
      <c r="OMZ206" s="58"/>
      <c r="ONA206" s="63"/>
      <c r="ONB206" s="58"/>
      <c r="ONC206" s="63"/>
      <c r="OND206" s="58"/>
      <c r="ONE206" s="63"/>
      <c r="ONF206" s="58"/>
      <c r="ONG206" s="63"/>
      <c r="ONH206" s="58"/>
      <c r="ONI206" s="63"/>
      <c r="ONJ206" s="58"/>
      <c r="ONK206" s="63"/>
      <c r="ONL206" s="58"/>
      <c r="ONM206" s="63"/>
      <c r="ONN206" s="58"/>
      <c r="ONO206" s="63"/>
      <c r="ONP206" s="58"/>
      <c r="ONQ206" s="63"/>
      <c r="ONR206" s="58"/>
      <c r="ONS206" s="63"/>
      <c r="ONT206" s="58"/>
      <c r="ONU206" s="63"/>
      <c r="ONV206" s="58"/>
      <c r="ONW206" s="63"/>
      <c r="ONX206" s="58"/>
      <c r="ONY206" s="63"/>
      <c r="ONZ206" s="58"/>
      <c r="OOA206" s="63"/>
      <c r="OOB206" s="58"/>
      <c r="OOC206" s="63"/>
      <c r="OOD206" s="58"/>
      <c r="OOE206" s="63"/>
      <c r="OOF206" s="58"/>
      <c r="OOG206" s="63"/>
      <c r="OOH206" s="58"/>
      <c r="OOI206" s="63"/>
      <c r="OOJ206" s="58"/>
      <c r="OOK206" s="63"/>
      <c r="OOL206" s="58"/>
      <c r="OOM206" s="63"/>
      <c r="OON206" s="58"/>
      <c r="OOO206" s="63"/>
      <c r="OOP206" s="58"/>
      <c r="OOQ206" s="63"/>
      <c r="OOR206" s="58"/>
      <c r="OOS206" s="63"/>
      <c r="OOT206" s="58"/>
      <c r="OOU206" s="63"/>
      <c r="OOV206" s="58"/>
      <c r="OOW206" s="63"/>
      <c r="OOX206" s="58"/>
      <c r="OOY206" s="63"/>
      <c r="OOZ206" s="58"/>
      <c r="OPA206" s="63"/>
      <c r="OPB206" s="58"/>
      <c r="OPC206" s="63"/>
      <c r="OPD206" s="58"/>
      <c r="OPE206" s="63"/>
      <c r="OPF206" s="58"/>
      <c r="OPG206" s="63"/>
      <c r="OPH206" s="58"/>
      <c r="OPI206" s="63"/>
      <c r="OPJ206" s="58"/>
      <c r="OPK206" s="63"/>
      <c r="OPL206" s="58"/>
      <c r="OPM206" s="63"/>
      <c r="OPN206" s="58"/>
      <c r="OPO206" s="63"/>
      <c r="OPP206" s="58"/>
      <c r="OPQ206" s="63"/>
      <c r="OPR206" s="58"/>
      <c r="OPS206" s="63"/>
      <c r="OPT206" s="58"/>
      <c r="OPU206" s="63"/>
      <c r="OPV206" s="58"/>
      <c r="OPW206" s="63"/>
      <c r="OPX206" s="58"/>
      <c r="OPY206" s="63"/>
      <c r="OPZ206" s="58"/>
      <c r="OQA206" s="63"/>
      <c r="OQB206" s="58"/>
      <c r="OQC206" s="63"/>
      <c r="OQD206" s="58"/>
      <c r="OQE206" s="63"/>
      <c r="OQF206" s="58"/>
      <c r="OQG206" s="63"/>
      <c r="OQH206" s="58"/>
      <c r="OQI206" s="63"/>
      <c r="OQJ206" s="58"/>
      <c r="OQK206" s="63"/>
      <c r="OQL206" s="58"/>
      <c r="OQM206" s="63"/>
      <c r="OQN206" s="58"/>
      <c r="OQO206" s="63"/>
      <c r="OQP206" s="58"/>
      <c r="OQQ206" s="63"/>
      <c r="OQR206" s="58"/>
      <c r="OQS206" s="63"/>
      <c r="OQT206" s="58"/>
      <c r="OQU206" s="63"/>
      <c r="OQV206" s="58"/>
      <c r="OQW206" s="63"/>
      <c r="OQX206" s="58"/>
      <c r="OQY206" s="63"/>
      <c r="OQZ206" s="58"/>
      <c r="ORA206" s="63"/>
      <c r="ORB206" s="58"/>
      <c r="ORC206" s="63"/>
      <c r="ORD206" s="58"/>
      <c r="ORE206" s="63"/>
      <c r="ORF206" s="58"/>
      <c r="ORG206" s="63"/>
      <c r="ORH206" s="58"/>
      <c r="ORI206" s="63"/>
      <c r="ORJ206" s="58"/>
      <c r="ORK206" s="63"/>
      <c r="ORL206" s="58"/>
      <c r="ORM206" s="63"/>
      <c r="ORN206" s="58"/>
      <c r="ORO206" s="63"/>
      <c r="ORP206" s="58"/>
      <c r="ORQ206" s="63"/>
      <c r="ORR206" s="58"/>
      <c r="ORS206" s="63"/>
      <c r="ORT206" s="58"/>
      <c r="ORU206" s="63"/>
      <c r="ORV206" s="58"/>
      <c r="ORW206" s="63"/>
      <c r="ORX206" s="58"/>
      <c r="ORY206" s="63"/>
      <c r="ORZ206" s="58"/>
      <c r="OSA206" s="63"/>
      <c r="OSB206" s="58"/>
      <c r="OSC206" s="63"/>
      <c r="OSD206" s="58"/>
      <c r="OSE206" s="63"/>
      <c r="OSF206" s="58"/>
      <c r="OSG206" s="63"/>
      <c r="OSH206" s="58"/>
      <c r="OSI206" s="63"/>
      <c r="OSJ206" s="58"/>
      <c r="OSK206" s="63"/>
      <c r="OSL206" s="58"/>
      <c r="OSM206" s="63"/>
      <c r="OSN206" s="58"/>
      <c r="OSO206" s="63"/>
      <c r="OSP206" s="58"/>
      <c r="OSQ206" s="63"/>
      <c r="OSR206" s="58"/>
      <c r="OSS206" s="63"/>
      <c r="OST206" s="58"/>
      <c r="OSU206" s="63"/>
      <c r="OSV206" s="58"/>
      <c r="OSW206" s="63"/>
      <c r="OSX206" s="58"/>
      <c r="OSY206" s="63"/>
      <c r="OSZ206" s="58"/>
      <c r="OTA206" s="63"/>
      <c r="OTB206" s="58"/>
      <c r="OTC206" s="63"/>
      <c r="OTD206" s="58"/>
      <c r="OTE206" s="63"/>
      <c r="OTF206" s="58"/>
      <c r="OTG206" s="63"/>
      <c r="OTH206" s="58"/>
      <c r="OTI206" s="63"/>
      <c r="OTJ206" s="58"/>
      <c r="OTK206" s="63"/>
      <c r="OTL206" s="58"/>
      <c r="OTM206" s="63"/>
      <c r="OTN206" s="58"/>
      <c r="OTO206" s="63"/>
      <c r="OTP206" s="58"/>
      <c r="OTQ206" s="63"/>
      <c r="OTR206" s="58"/>
      <c r="OTS206" s="63"/>
      <c r="OTT206" s="58"/>
      <c r="OTU206" s="63"/>
      <c r="OTV206" s="58"/>
      <c r="OTW206" s="63"/>
      <c r="OTX206" s="58"/>
      <c r="OTY206" s="63"/>
      <c r="OTZ206" s="58"/>
      <c r="OUA206" s="63"/>
      <c r="OUB206" s="58"/>
      <c r="OUC206" s="63"/>
      <c r="OUD206" s="58"/>
      <c r="OUE206" s="63"/>
      <c r="OUF206" s="58"/>
      <c r="OUG206" s="63"/>
      <c r="OUH206" s="58"/>
      <c r="OUI206" s="63"/>
      <c r="OUJ206" s="58"/>
      <c r="OUK206" s="63"/>
      <c r="OUL206" s="58"/>
      <c r="OUM206" s="63"/>
      <c r="OUN206" s="58"/>
      <c r="OUO206" s="63"/>
      <c r="OUP206" s="58"/>
      <c r="OUQ206" s="63"/>
      <c r="OUR206" s="58"/>
      <c r="OUS206" s="63"/>
      <c r="OUT206" s="58"/>
      <c r="OUU206" s="63"/>
      <c r="OUV206" s="58"/>
      <c r="OUW206" s="63"/>
      <c r="OUX206" s="58"/>
      <c r="OUY206" s="63"/>
      <c r="OUZ206" s="58"/>
      <c r="OVA206" s="63"/>
      <c r="OVB206" s="58"/>
      <c r="OVC206" s="63"/>
      <c r="OVD206" s="58"/>
      <c r="OVE206" s="63"/>
      <c r="OVF206" s="58"/>
      <c r="OVG206" s="63"/>
      <c r="OVH206" s="58"/>
      <c r="OVI206" s="63"/>
      <c r="OVJ206" s="58"/>
      <c r="OVK206" s="63"/>
      <c r="OVL206" s="58"/>
      <c r="OVM206" s="63"/>
      <c r="OVN206" s="58"/>
      <c r="OVO206" s="63"/>
      <c r="OVP206" s="58"/>
      <c r="OVQ206" s="63"/>
      <c r="OVR206" s="58"/>
      <c r="OVS206" s="63"/>
      <c r="OVT206" s="58"/>
      <c r="OVU206" s="63"/>
      <c r="OVV206" s="58"/>
      <c r="OVW206" s="63"/>
      <c r="OVX206" s="58"/>
      <c r="OVY206" s="63"/>
      <c r="OVZ206" s="58"/>
      <c r="OWA206" s="63"/>
      <c r="OWB206" s="58"/>
      <c r="OWC206" s="63"/>
      <c r="OWD206" s="58"/>
      <c r="OWE206" s="63"/>
      <c r="OWF206" s="58"/>
      <c r="OWG206" s="63"/>
      <c r="OWH206" s="58"/>
      <c r="OWI206" s="63"/>
      <c r="OWJ206" s="58"/>
      <c r="OWK206" s="63"/>
      <c r="OWL206" s="58"/>
      <c r="OWM206" s="63"/>
      <c r="OWN206" s="58"/>
      <c r="OWO206" s="63"/>
      <c r="OWP206" s="58"/>
      <c r="OWQ206" s="63"/>
      <c r="OWR206" s="58"/>
      <c r="OWS206" s="63"/>
      <c r="OWT206" s="58"/>
      <c r="OWU206" s="63"/>
      <c r="OWV206" s="58"/>
      <c r="OWW206" s="63"/>
      <c r="OWX206" s="58"/>
      <c r="OWY206" s="63"/>
      <c r="OWZ206" s="58"/>
      <c r="OXA206" s="63"/>
      <c r="OXB206" s="58"/>
      <c r="OXC206" s="63"/>
      <c r="OXD206" s="58"/>
      <c r="OXE206" s="63"/>
      <c r="OXF206" s="58"/>
      <c r="OXG206" s="63"/>
      <c r="OXH206" s="58"/>
      <c r="OXI206" s="63"/>
      <c r="OXJ206" s="58"/>
      <c r="OXK206" s="63"/>
      <c r="OXL206" s="58"/>
      <c r="OXM206" s="63"/>
      <c r="OXN206" s="58"/>
      <c r="OXO206" s="63"/>
      <c r="OXP206" s="58"/>
      <c r="OXQ206" s="63"/>
      <c r="OXR206" s="58"/>
      <c r="OXS206" s="63"/>
      <c r="OXT206" s="58"/>
      <c r="OXU206" s="63"/>
      <c r="OXV206" s="58"/>
      <c r="OXW206" s="63"/>
      <c r="OXX206" s="58"/>
      <c r="OXY206" s="63"/>
      <c r="OXZ206" s="58"/>
      <c r="OYA206" s="63"/>
      <c r="OYB206" s="58"/>
      <c r="OYC206" s="63"/>
      <c r="OYD206" s="58"/>
      <c r="OYE206" s="63"/>
      <c r="OYF206" s="58"/>
      <c r="OYG206" s="63"/>
      <c r="OYH206" s="58"/>
      <c r="OYI206" s="63"/>
      <c r="OYJ206" s="58"/>
      <c r="OYK206" s="63"/>
      <c r="OYL206" s="58"/>
      <c r="OYM206" s="63"/>
      <c r="OYN206" s="58"/>
      <c r="OYO206" s="63"/>
      <c r="OYP206" s="58"/>
      <c r="OYQ206" s="63"/>
      <c r="OYR206" s="58"/>
      <c r="OYS206" s="63"/>
      <c r="OYT206" s="58"/>
      <c r="OYU206" s="63"/>
      <c r="OYV206" s="58"/>
      <c r="OYW206" s="63"/>
      <c r="OYX206" s="58"/>
      <c r="OYY206" s="63"/>
      <c r="OYZ206" s="58"/>
      <c r="OZA206" s="63"/>
      <c r="OZB206" s="58"/>
      <c r="OZC206" s="63"/>
      <c r="OZD206" s="58"/>
      <c r="OZE206" s="63"/>
      <c r="OZF206" s="58"/>
      <c r="OZG206" s="63"/>
      <c r="OZH206" s="58"/>
      <c r="OZI206" s="63"/>
      <c r="OZJ206" s="58"/>
      <c r="OZK206" s="63"/>
      <c r="OZL206" s="58"/>
      <c r="OZM206" s="63"/>
      <c r="OZN206" s="58"/>
      <c r="OZO206" s="63"/>
      <c r="OZP206" s="58"/>
      <c r="OZQ206" s="63"/>
      <c r="OZR206" s="58"/>
      <c r="OZS206" s="63"/>
      <c r="OZT206" s="58"/>
      <c r="OZU206" s="63"/>
      <c r="OZV206" s="58"/>
      <c r="OZW206" s="63"/>
      <c r="OZX206" s="58"/>
      <c r="OZY206" s="63"/>
      <c r="OZZ206" s="58"/>
      <c r="PAA206" s="63"/>
      <c r="PAB206" s="58"/>
      <c r="PAC206" s="63"/>
      <c r="PAD206" s="58"/>
      <c r="PAE206" s="63"/>
      <c r="PAF206" s="58"/>
      <c r="PAG206" s="63"/>
      <c r="PAH206" s="58"/>
      <c r="PAI206" s="63"/>
      <c r="PAJ206" s="58"/>
      <c r="PAK206" s="63"/>
      <c r="PAL206" s="58"/>
      <c r="PAM206" s="63"/>
      <c r="PAN206" s="58"/>
      <c r="PAO206" s="63"/>
      <c r="PAP206" s="58"/>
      <c r="PAQ206" s="63"/>
      <c r="PAR206" s="58"/>
      <c r="PAS206" s="63"/>
      <c r="PAT206" s="58"/>
      <c r="PAU206" s="63"/>
      <c r="PAV206" s="58"/>
      <c r="PAW206" s="63"/>
      <c r="PAX206" s="58"/>
      <c r="PAY206" s="63"/>
      <c r="PAZ206" s="58"/>
      <c r="PBA206" s="63"/>
      <c r="PBB206" s="58"/>
      <c r="PBC206" s="63"/>
      <c r="PBD206" s="58"/>
      <c r="PBE206" s="63"/>
      <c r="PBF206" s="58"/>
      <c r="PBG206" s="63"/>
      <c r="PBH206" s="58"/>
      <c r="PBI206" s="63"/>
      <c r="PBJ206" s="58"/>
      <c r="PBK206" s="63"/>
      <c r="PBL206" s="58"/>
      <c r="PBM206" s="63"/>
      <c r="PBN206" s="58"/>
      <c r="PBO206" s="63"/>
      <c r="PBP206" s="58"/>
      <c r="PBQ206" s="63"/>
      <c r="PBR206" s="58"/>
      <c r="PBS206" s="63"/>
      <c r="PBT206" s="58"/>
      <c r="PBU206" s="63"/>
      <c r="PBV206" s="58"/>
      <c r="PBW206" s="63"/>
      <c r="PBX206" s="58"/>
      <c r="PBY206" s="63"/>
      <c r="PBZ206" s="58"/>
      <c r="PCA206" s="63"/>
      <c r="PCB206" s="58"/>
      <c r="PCC206" s="63"/>
      <c r="PCD206" s="58"/>
      <c r="PCE206" s="63"/>
      <c r="PCF206" s="58"/>
      <c r="PCG206" s="63"/>
      <c r="PCH206" s="58"/>
      <c r="PCI206" s="63"/>
      <c r="PCJ206" s="58"/>
      <c r="PCK206" s="63"/>
      <c r="PCL206" s="58"/>
      <c r="PCM206" s="63"/>
      <c r="PCN206" s="58"/>
      <c r="PCO206" s="63"/>
      <c r="PCP206" s="58"/>
      <c r="PCQ206" s="63"/>
      <c r="PCR206" s="58"/>
      <c r="PCS206" s="63"/>
      <c r="PCT206" s="58"/>
      <c r="PCU206" s="63"/>
      <c r="PCV206" s="58"/>
      <c r="PCW206" s="63"/>
      <c r="PCX206" s="58"/>
      <c r="PCY206" s="63"/>
      <c r="PCZ206" s="58"/>
      <c r="PDA206" s="63"/>
      <c r="PDB206" s="58"/>
      <c r="PDC206" s="63"/>
      <c r="PDD206" s="58"/>
      <c r="PDE206" s="63"/>
      <c r="PDF206" s="58"/>
      <c r="PDG206" s="63"/>
      <c r="PDH206" s="58"/>
      <c r="PDI206" s="63"/>
      <c r="PDJ206" s="58"/>
      <c r="PDK206" s="63"/>
      <c r="PDL206" s="58"/>
      <c r="PDM206" s="63"/>
      <c r="PDN206" s="58"/>
      <c r="PDO206" s="63"/>
      <c r="PDP206" s="58"/>
      <c r="PDQ206" s="63"/>
      <c r="PDR206" s="58"/>
      <c r="PDS206" s="63"/>
      <c r="PDT206" s="58"/>
      <c r="PDU206" s="63"/>
      <c r="PDV206" s="58"/>
      <c r="PDW206" s="63"/>
      <c r="PDX206" s="58"/>
      <c r="PDY206" s="63"/>
      <c r="PDZ206" s="58"/>
      <c r="PEA206" s="63"/>
      <c r="PEB206" s="58"/>
      <c r="PEC206" s="63"/>
      <c r="PED206" s="58"/>
      <c r="PEE206" s="63"/>
      <c r="PEF206" s="58"/>
      <c r="PEG206" s="63"/>
      <c r="PEH206" s="58"/>
      <c r="PEI206" s="63"/>
      <c r="PEJ206" s="58"/>
      <c r="PEK206" s="63"/>
      <c r="PEL206" s="58"/>
      <c r="PEM206" s="63"/>
      <c r="PEN206" s="58"/>
      <c r="PEO206" s="63"/>
      <c r="PEP206" s="58"/>
      <c r="PEQ206" s="63"/>
      <c r="PER206" s="58"/>
      <c r="PES206" s="63"/>
      <c r="PET206" s="58"/>
      <c r="PEU206" s="63"/>
      <c r="PEV206" s="58"/>
      <c r="PEW206" s="63"/>
      <c r="PEX206" s="58"/>
      <c r="PEY206" s="63"/>
      <c r="PEZ206" s="58"/>
      <c r="PFA206" s="63"/>
      <c r="PFB206" s="58"/>
      <c r="PFC206" s="63"/>
      <c r="PFD206" s="58"/>
      <c r="PFE206" s="63"/>
      <c r="PFF206" s="58"/>
      <c r="PFG206" s="63"/>
      <c r="PFH206" s="58"/>
      <c r="PFI206" s="63"/>
      <c r="PFJ206" s="58"/>
      <c r="PFK206" s="63"/>
      <c r="PFL206" s="58"/>
      <c r="PFM206" s="63"/>
      <c r="PFN206" s="58"/>
      <c r="PFO206" s="63"/>
      <c r="PFP206" s="58"/>
      <c r="PFQ206" s="63"/>
      <c r="PFR206" s="58"/>
      <c r="PFS206" s="63"/>
      <c r="PFT206" s="58"/>
      <c r="PFU206" s="63"/>
      <c r="PFV206" s="58"/>
      <c r="PFW206" s="63"/>
      <c r="PFX206" s="58"/>
      <c r="PFY206" s="63"/>
      <c r="PFZ206" s="58"/>
      <c r="PGA206" s="63"/>
      <c r="PGB206" s="58"/>
      <c r="PGC206" s="63"/>
      <c r="PGD206" s="58"/>
      <c r="PGE206" s="63"/>
      <c r="PGF206" s="58"/>
      <c r="PGG206" s="63"/>
      <c r="PGH206" s="58"/>
      <c r="PGI206" s="63"/>
      <c r="PGJ206" s="58"/>
      <c r="PGK206" s="63"/>
      <c r="PGL206" s="58"/>
      <c r="PGM206" s="63"/>
      <c r="PGN206" s="58"/>
      <c r="PGO206" s="63"/>
      <c r="PGP206" s="58"/>
      <c r="PGQ206" s="63"/>
      <c r="PGR206" s="58"/>
      <c r="PGS206" s="63"/>
      <c r="PGT206" s="58"/>
      <c r="PGU206" s="63"/>
      <c r="PGV206" s="58"/>
      <c r="PGW206" s="63"/>
      <c r="PGX206" s="58"/>
      <c r="PGY206" s="63"/>
      <c r="PGZ206" s="58"/>
      <c r="PHA206" s="63"/>
      <c r="PHB206" s="58"/>
      <c r="PHC206" s="63"/>
      <c r="PHD206" s="58"/>
      <c r="PHE206" s="63"/>
      <c r="PHF206" s="58"/>
      <c r="PHG206" s="63"/>
      <c r="PHH206" s="58"/>
      <c r="PHI206" s="63"/>
      <c r="PHJ206" s="58"/>
      <c r="PHK206" s="63"/>
      <c r="PHL206" s="58"/>
      <c r="PHM206" s="63"/>
      <c r="PHN206" s="58"/>
      <c r="PHO206" s="63"/>
      <c r="PHP206" s="58"/>
      <c r="PHQ206" s="63"/>
      <c r="PHR206" s="58"/>
      <c r="PHS206" s="63"/>
      <c r="PHT206" s="58"/>
      <c r="PHU206" s="63"/>
      <c r="PHV206" s="58"/>
      <c r="PHW206" s="63"/>
      <c r="PHX206" s="58"/>
      <c r="PHY206" s="63"/>
      <c r="PHZ206" s="58"/>
      <c r="PIA206" s="63"/>
      <c r="PIB206" s="58"/>
      <c r="PIC206" s="63"/>
      <c r="PID206" s="58"/>
      <c r="PIE206" s="63"/>
      <c r="PIF206" s="58"/>
      <c r="PIG206" s="63"/>
      <c r="PIH206" s="58"/>
      <c r="PII206" s="63"/>
      <c r="PIJ206" s="58"/>
      <c r="PIK206" s="63"/>
      <c r="PIL206" s="58"/>
      <c r="PIM206" s="63"/>
      <c r="PIN206" s="58"/>
      <c r="PIO206" s="63"/>
      <c r="PIP206" s="58"/>
      <c r="PIQ206" s="63"/>
      <c r="PIR206" s="58"/>
      <c r="PIS206" s="63"/>
      <c r="PIT206" s="58"/>
      <c r="PIU206" s="63"/>
      <c r="PIV206" s="58"/>
      <c r="PIW206" s="63"/>
      <c r="PIX206" s="58"/>
      <c r="PIY206" s="63"/>
      <c r="PIZ206" s="58"/>
      <c r="PJA206" s="63"/>
      <c r="PJB206" s="58"/>
      <c r="PJC206" s="63"/>
      <c r="PJD206" s="58"/>
      <c r="PJE206" s="63"/>
      <c r="PJF206" s="58"/>
      <c r="PJG206" s="63"/>
      <c r="PJH206" s="58"/>
      <c r="PJI206" s="63"/>
      <c r="PJJ206" s="58"/>
      <c r="PJK206" s="63"/>
      <c r="PJL206" s="58"/>
      <c r="PJM206" s="63"/>
      <c r="PJN206" s="58"/>
      <c r="PJO206" s="63"/>
      <c r="PJP206" s="58"/>
      <c r="PJQ206" s="63"/>
      <c r="PJR206" s="58"/>
      <c r="PJS206" s="63"/>
      <c r="PJT206" s="58"/>
      <c r="PJU206" s="63"/>
      <c r="PJV206" s="58"/>
      <c r="PJW206" s="63"/>
      <c r="PJX206" s="58"/>
      <c r="PJY206" s="63"/>
      <c r="PJZ206" s="58"/>
      <c r="PKA206" s="63"/>
      <c r="PKB206" s="58"/>
      <c r="PKC206" s="63"/>
      <c r="PKD206" s="58"/>
      <c r="PKE206" s="63"/>
      <c r="PKF206" s="58"/>
      <c r="PKG206" s="63"/>
      <c r="PKH206" s="58"/>
      <c r="PKI206" s="63"/>
      <c r="PKJ206" s="58"/>
      <c r="PKK206" s="63"/>
      <c r="PKL206" s="58"/>
      <c r="PKM206" s="63"/>
      <c r="PKN206" s="58"/>
      <c r="PKO206" s="63"/>
      <c r="PKP206" s="58"/>
      <c r="PKQ206" s="63"/>
      <c r="PKR206" s="58"/>
      <c r="PKS206" s="63"/>
      <c r="PKT206" s="58"/>
      <c r="PKU206" s="63"/>
      <c r="PKV206" s="58"/>
      <c r="PKW206" s="63"/>
      <c r="PKX206" s="58"/>
      <c r="PKY206" s="63"/>
      <c r="PKZ206" s="58"/>
      <c r="PLA206" s="63"/>
      <c r="PLB206" s="58"/>
      <c r="PLC206" s="63"/>
      <c r="PLD206" s="58"/>
      <c r="PLE206" s="63"/>
      <c r="PLF206" s="58"/>
      <c r="PLG206" s="63"/>
      <c r="PLH206" s="58"/>
      <c r="PLI206" s="63"/>
      <c r="PLJ206" s="58"/>
      <c r="PLK206" s="63"/>
      <c r="PLL206" s="58"/>
      <c r="PLM206" s="63"/>
      <c r="PLN206" s="58"/>
      <c r="PLO206" s="63"/>
      <c r="PLP206" s="58"/>
      <c r="PLQ206" s="63"/>
      <c r="PLR206" s="58"/>
      <c r="PLS206" s="63"/>
      <c r="PLT206" s="58"/>
      <c r="PLU206" s="63"/>
      <c r="PLV206" s="58"/>
      <c r="PLW206" s="63"/>
      <c r="PLX206" s="58"/>
      <c r="PLY206" s="63"/>
      <c r="PLZ206" s="58"/>
      <c r="PMA206" s="63"/>
      <c r="PMB206" s="58"/>
      <c r="PMC206" s="63"/>
      <c r="PMD206" s="58"/>
      <c r="PME206" s="63"/>
      <c r="PMF206" s="58"/>
      <c r="PMG206" s="63"/>
      <c r="PMH206" s="58"/>
      <c r="PMI206" s="63"/>
      <c r="PMJ206" s="58"/>
      <c r="PMK206" s="63"/>
      <c r="PML206" s="58"/>
      <c r="PMM206" s="63"/>
      <c r="PMN206" s="58"/>
      <c r="PMO206" s="63"/>
      <c r="PMP206" s="58"/>
      <c r="PMQ206" s="63"/>
      <c r="PMR206" s="58"/>
      <c r="PMS206" s="63"/>
      <c r="PMT206" s="58"/>
      <c r="PMU206" s="63"/>
      <c r="PMV206" s="58"/>
      <c r="PMW206" s="63"/>
      <c r="PMX206" s="58"/>
      <c r="PMY206" s="63"/>
      <c r="PMZ206" s="58"/>
      <c r="PNA206" s="63"/>
      <c r="PNB206" s="58"/>
      <c r="PNC206" s="63"/>
      <c r="PND206" s="58"/>
      <c r="PNE206" s="63"/>
      <c r="PNF206" s="58"/>
      <c r="PNG206" s="63"/>
      <c r="PNH206" s="58"/>
      <c r="PNI206" s="63"/>
      <c r="PNJ206" s="58"/>
      <c r="PNK206" s="63"/>
      <c r="PNL206" s="58"/>
      <c r="PNM206" s="63"/>
      <c r="PNN206" s="58"/>
      <c r="PNO206" s="63"/>
      <c r="PNP206" s="58"/>
      <c r="PNQ206" s="63"/>
      <c r="PNR206" s="58"/>
      <c r="PNS206" s="63"/>
      <c r="PNT206" s="58"/>
      <c r="PNU206" s="63"/>
      <c r="PNV206" s="58"/>
      <c r="PNW206" s="63"/>
      <c r="PNX206" s="58"/>
      <c r="PNY206" s="63"/>
      <c r="PNZ206" s="58"/>
      <c r="POA206" s="63"/>
      <c r="POB206" s="58"/>
      <c r="POC206" s="63"/>
      <c r="POD206" s="58"/>
      <c r="POE206" s="63"/>
      <c r="POF206" s="58"/>
      <c r="POG206" s="63"/>
      <c r="POH206" s="58"/>
      <c r="POI206" s="63"/>
      <c r="POJ206" s="58"/>
      <c r="POK206" s="63"/>
      <c r="POL206" s="58"/>
      <c r="POM206" s="63"/>
      <c r="PON206" s="58"/>
      <c r="POO206" s="63"/>
      <c r="POP206" s="58"/>
      <c r="POQ206" s="63"/>
      <c r="POR206" s="58"/>
      <c r="POS206" s="63"/>
      <c r="POT206" s="58"/>
      <c r="POU206" s="63"/>
      <c r="POV206" s="58"/>
      <c r="POW206" s="63"/>
      <c r="POX206" s="58"/>
      <c r="POY206" s="63"/>
      <c r="POZ206" s="58"/>
      <c r="PPA206" s="63"/>
      <c r="PPB206" s="58"/>
      <c r="PPC206" s="63"/>
      <c r="PPD206" s="58"/>
      <c r="PPE206" s="63"/>
      <c r="PPF206" s="58"/>
      <c r="PPG206" s="63"/>
      <c r="PPH206" s="58"/>
      <c r="PPI206" s="63"/>
      <c r="PPJ206" s="58"/>
      <c r="PPK206" s="63"/>
      <c r="PPL206" s="58"/>
      <c r="PPM206" s="63"/>
      <c r="PPN206" s="58"/>
      <c r="PPO206" s="63"/>
      <c r="PPP206" s="58"/>
      <c r="PPQ206" s="63"/>
      <c r="PPR206" s="58"/>
      <c r="PPS206" s="63"/>
      <c r="PPT206" s="58"/>
      <c r="PPU206" s="63"/>
      <c r="PPV206" s="58"/>
      <c r="PPW206" s="63"/>
      <c r="PPX206" s="58"/>
      <c r="PPY206" s="63"/>
      <c r="PPZ206" s="58"/>
      <c r="PQA206" s="63"/>
      <c r="PQB206" s="58"/>
      <c r="PQC206" s="63"/>
      <c r="PQD206" s="58"/>
      <c r="PQE206" s="63"/>
      <c r="PQF206" s="58"/>
      <c r="PQG206" s="63"/>
      <c r="PQH206" s="58"/>
      <c r="PQI206" s="63"/>
      <c r="PQJ206" s="58"/>
      <c r="PQK206" s="63"/>
      <c r="PQL206" s="58"/>
      <c r="PQM206" s="63"/>
      <c r="PQN206" s="58"/>
      <c r="PQO206" s="63"/>
      <c r="PQP206" s="58"/>
      <c r="PQQ206" s="63"/>
      <c r="PQR206" s="58"/>
      <c r="PQS206" s="63"/>
      <c r="PQT206" s="58"/>
      <c r="PQU206" s="63"/>
      <c r="PQV206" s="58"/>
      <c r="PQW206" s="63"/>
      <c r="PQX206" s="58"/>
      <c r="PQY206" s="63"/>
      <c r="PQZ206" s="58"/>
      <c r="PRA206" s="63"/>
      <c r="PRB206" s="58"/>
      <c r="PRC206" s="63"/>
      <c r="PRD206" s="58"/>
      <c r="PRE206" s="63"/>
      <c r="PRF206" s="58"/>
      <c r="PRG206" s="63"/>
      <c r="PRH206" s="58"/>
      <c r="PRI206" s="63"/>
      <c r="PRJ206" s="58"/>
      <c r="PRK206" s="63"/>
      <c r="PRL206" s="58"/>
      <c r="PRM206" s="63"/>
      <c r="PRN206" s="58"/>
      <c r="PRO206" s="63"/>
      <c r="PRP206" s="58"/>
      <c r="PRQ206" s="63"/>
      <c r="PRR206" s="58"/>
      <c r="PRS206" s="63"/>
      <c r="PRT206" s="58"/>
      <c r="PRU206" s="63"/>
      <c r="PRV206" s="58"/>
      <c r="PRW206" s="63"/>
      <c r="PRX206" s="58"/>
      <c r="PRY206" s="63"/>
      <c r="PRZ206" s="58"/>
      <c r="PSA206" s="63"/>
      <c r="PSB206" s="58"/>
      <c r="PSC206" s="63"/>
      <c r="PSD206" s="58"/>
      <c r="PSE206" s="63"/>
      <c r="PSF206" s="58"/>
      <c r="PSG206" s="63"/>
      <c r="PSH206" s="58"/>
      <c r="PSI206" s="63"/>
      <c r="PSJ206" s="58"/>
      <c r="PSK206" s="63"/>
      <c r="PSL206" s="58"/>
      <c r="PSM206" s="63"/>
      <c r="PSN206" s="58"/>
      <c r="PSO206" s="63"/>
      <c r="PSP206" s="58"/>
      <c r="PSQ206" s="63"/>
      <c r="PSR206" s="58"/>
      <c r="PSS206" s="63"/>
      <c r="PST206" s="58"/>
      <c r="PSU206" s="63"/>
      <c r="PSV206" s="58"/>
      <c r="PSW206" s="63"/>
      <c r="PSX206" s="58"/>
      <c r="PSY206" s="63"/>
      <c r="PSZ206" s="58"/>
      <c r="PTA206" s="63"/>
      <c r="PTB206" s="58"/>
      <c r="PTC206" s="63"/>
      <c r="PTD206" s="58"/>
      <c r="PTE206" s="63"/>
      <c r="PTF206" s="58"/>
      <c r="PTG206" s="63"/>
      <c r="PTH206" s="58"/>
      <c r="PTI206" s="63"/>
      <c r="PTJ206" s="58"/>
      <c r="PTK206" s="63"/>
      <c r="PTL206" s="58"/>
      <c r="PTM206" s="63"/>
      <c r="PTN206" s="58"/>
      <c r="PTO206" s="63"/>
      <c r="PTP206" s="58"/>
      <c r="PTQ206" s="63"/>
      <c r="PTR206" s="58"/>
      <c r="PTS206" s="63"/>
      <c r="PTT206" s="58"/>
      <c r="PTU206" s="63"/>
      <c r="PTV206" s="58"/>
      <c r="PTW206" s="63"/>
      <c r="PTX206" s="58"/>
      <c r="PTY206" s="63"/>
      <c r="PTZ206" s="58"/>
      <c r="PUA206" s="63"/>
      <c r="PUB206" s="58"/>
      <c r="PUC206" s="63"/>
      <c r="PUD206" s="58"/>
      <c r="PUE206" s="63"/>
      <c r="PUF206" s="58"/>
      <c r="PUG206" s="63"/>
      <c r="PUH206" s="58"/>
      <c r="PUI206" s="63"/>
      <c r="PUJ206" s="58"/>
      <c r="PUK206" s="63"/>
      <c r="PUL206" s="58"/>
      <c r="PUM206" s="63"/>
      <c r="PUN206" s="58"/>
      <c r="PUO206" s="63"/>
      <c r="PUP206" s="58"/>
      <c r="PUQ206" s="63"/>
      <c r="PUR206" s="58"/>
      <c r="PUS206" s="63"/>
      <c r="PUT206" s="58"/>
      <c r="PUU206" s="63"/>
      <c r="PUV206" s="58"/>
      <c r="PUW206" s="63"/>
      <c r="PUX206" s="58"/>
      <c r="PUY206" s="63"/>
      <c r="PUZ206" s="58"/>
      <c r="PVA206" s="63"/>
      <c r="PVB206" s="58"/>
      <c r="PVC206" s="63"/>
      <c r="PVD206" s="58"/>
      <c r="PVE206" s="63"/>
      <c r="PVF206" s="58"/>
      <c r="PVG206" s="63"/>
      <c r="PVH206" s="58"/>
      <c r="PVI206" s="63"/>
      <c r="PVJ206" s="58"/>
      <c r="PVK206" s="63"/>
      <c r="PVL206" s="58"/>
      <c r="PVM206" s="63"/>
      <c r="PVN206" s="58"/>
      <c r="PVO206" s="63"/>
      <c r="PVP206" s="58"/>
      <c r="PVQ206" s="63"/>
      <c r="PVR206" s="58"/>
      <c r="PVS206" s="63"/>
      <c r="PVT206" s="58"/>
      <c r="PVU206" s="63"/>
      <c r="PVV206" s="58"/>
      <c r="PVW206" s="63"/>
      <c r="PVX206" s="58"/>
      <c r="PVY206" s="63"/>
      <c r="PVZ206" s="58"/>
      <c r="PWA206" s="63"/>
      <c r="PWB206" s="58"/>
      <c r="PWC206" s="63"/>
      <c r="PWD206" s="58"/>
      <c r="PWE206" s="63"/>
      <c r="PWF206" s="58"/>
      <c r="PWG206" s="63"/>
      <c r="PWH206" s="58"/>
      <c r="PWI206" s="63"/>
      <c r="PWJ206" s="58"/>
      <c r="PWK206" s="63"/>
      <c r="PWL206" s="58"/>
      <c r="PWM206" s="63"/>
      <c r="PWN206" s="58"/>
      <c r="PWO206" s="63"/>
      <c r="PWP206" s="58"/>
      <c r="PWQ206" s="63"/>
      <c r="PWR206" s="58"/>
      <c r="PWS206" s="63"/>
      <c r="PWT206" s="58"/>
      <c r="PWU206" s="63"/>
      <c r="PWV206" s="58"/>
      <c r="PWW206" s="63"/>
      <c r="PWX206" s="58"/>
      <c r="PWY206" s="63"/>
      <c r="PWZ206" s="58"/>
      <c r="PXA206" s="63"/>
      <c r="PXB206" s="58"/>
      <c r="PXC206" s="63"/>
      <c r="PXD206" s="58"/>
      <c r="PXE206" s="63"/>
      <c r="PXF206" s="58"/>
      <c r="PXG206" s="63"/>
      <c r="PXH206" s="58"/>
      <c r="PXI206" s="63"/>
      <c r="PXJ206" s="58"/>
      <c r="PXK206" s="63"/>
      <c r="PXL206" s="58"/>
      <c r="PXM206" s="63"/>
      <c r="PXN206" s="58"/>
      <c r="PXO206" s="63"/>
      <c r="PXP206" s="58"/>
      <c r="PXQ206" s="63"/>
      <c r="PXR206" s="58"/>
      <c r="PXS206" s="63"/>
      <c r="PXT206" s="58"/>
      <c r="PXU206" s="63"/>
      <c r="PXV206" s="58"/>
      <c r="PXW206" s="63"/>
      <c r="PXX206" s="58"/>
      <c r="PXY206" s="63"/>
      <c r="PXZ206" s="58"/>
      <c r="PYA206" s="63"/>
      <c r="PYB206" s="58"/>
      <c r="PYC206" s="63"/>
      <c r="PYD206" s="58"/>
      <c r="PYE206" s="63"/>
      <c r="PYF206" s="58"/>
      <c r="PYG206" s="63"/>
      <c r="PYH206" s="58"/>
      <c r="PYI206" s="63"/>
      <c r="PYJ206" s="58"/>
      <c r="PYK206" s="63"/>
      <c r="PYL206" s="58"/>
      <c r="PYM206" s="63"/>
      <c r="PYN206" s="58"/>
      <c r="PYO206" s="63"/>
      <c r="PYP206" s="58"/>
      <c r="PYQ206" s="63"/>
      <c r="PYR206" s="58"/>
      <c r="PYS206" s="63"/>
      <c r="PYT206" s="58"/>
      <c r="PYU206" s="63"/>
      <c r="PYV206" s="58"/>
      <c r="PYW206" s="63"/>
      <c r="PYX206" s="58"/>
      <c r="PYY206" s="63"/>
      <c r="PYZ206" s="58"/>
      <c r="PZA206" s="63"/>
      <c r="PZB206" s="58"/>
      <c r="PZC206" s="63"/>
      <c r="PZD206" s="58"/>
      <c r="PZE206" s="63"/>
      <c r="PZF206" s="58"/>
      <c r="PZG206" s="63"/>
      <c r="PZH206" s="58"/>
      <c r="PZI206" s="63"/>
      <c r="PZJ206" s="58"/>
      <c r="PZK206" s="63"/>
      <c r="PZL206" s="58"/>
      <c r="PZM206" s="63"/>
      <c r="PZN206" s="58"/>
      <c r="PZO206" s="63"/>
      <c r="PZP206" s="58"/>
      <c r="PZQ206" s="63"/>
      <c r="PZR206" s="58"/>
      <c r="PZS206" s="63"/>
      <c r="PZT206" s="58"/>
      <c r="PZU206" s="63"/>
      <c r="PZV206" s="58"/>
      <c r="PZW206" s="63"/>
      <c r="PZX206" s="58"/>
      <c r="PZY206" s="63"/>
      <c r="PZZ206" s="58"/>
      <c r="QAA206" s="63"/>
      <c r="QAB206" s="58"/>
      <c r="QAC206" s="63"/>
      <c r="QAD206" s="58"/>
      <c r="QAE206" s="63"/>
      <c r="QAF206" s="58"/>
      <c r="QAG206" s="63"/>
      <c r="QAH206" s="58"/>
      <c r="QAI206" s="63"/>
      <c r="QAJ206" s="58"/>
      <c r="QAK206" s="63"/>
      <c r="QAL206" s="58"/>
      <c r="QAM206" s="63"/>
      <c r="QAN206" s="58"/>
      <c r="QAO206" s="63"/>
      <c r="QAP206" s="58"/>
      <c r="QAQ206" s="63"/>
      <c r="QAR206" s="58"/>
      <c r="QAS206" s="63"/>
      <c r="QAT206" s="58"/>
      <c r="QAU206" s="63"/>
      <c r="QAV206" s="58"/>
      <c r="QAW206" s="63"/>
      <c r="QAX206" s="58"/>
      <c r="QAY206" s="63"/>
      <c r="QAZ206" s="58"/>
      <c r="QBA206" s="63"/>
      <c r="QBB206" s="58"/>
      <c r="QBC206" s="63"/>
      <c r="QBD206" s="58"/>
      <c r="QBE206" s="63"/>
      <c r="QBF206" s="58"/>
      <c r="QBG206" s="63"/>
      <c r="QBH206" s="58"/>
      <c r="QBI206" s="63"/>
      <c r="QBJ206" s="58"/>
      <c r="QBK206" s="63"/>
      <c r="QBL206" s="58"/>
      <c r="QBM206" s="63"/>
      <c r="QBN206" s="58"/>
      <c r="QBO206" s="63"/>
      <c r="QBP206" s="58"/>
      <c r="QBQ206" s="63"/>
      <c r="QBR206" s="58"/>
      <c r="QBS206" s="63"/>
      <c r="QBT206" s="58"/>
      <c r="QBU206" s="63"/>
      <c r="QBV206" s="58"/>
      <c r="QBW206" s="63"/>
      <c r="QBX206" s="58"/>
      <c r="QBY206" s="63"/>
      <c r="QBZ206" s="58"/>
      <c r="QCA206" s="63"/>
      <c r="QCB206" s="58"/>
      <c r="QCC206" s="63"/>
      <c r="QCD206" s="58"/>
      <c r="QCE206" s="63"/>
      <c r="QCF206" s="58"/>
      <c r="QCG206" s="63"/>
      <c r="QCH206" s="58"/>
      <c r="QCI206" s="63"/>
      <c r="QCJ206" s="58"/>
      <c r="QCK206" s="63"/>
      <c r="QCL206" s="58"/>
      <c r="QCM206" s="63"/>
      <c r="QCN206" s="58"/>
      <c r="QCO206" s="63"/>
      <c r="QCP206" s="58"/>
      <c r="QCQ206" s="63"/>
      <c r="QCR206" s="58"/>
      <c r="QCS206" s="63"/>
      <c r="QCT206" s="58"/>
      <c r="QCU206" s="63"/>
      <c r="QCV206" s="58"/>
      <c r="QCW206" s="63"/>
      <c r="QCX206" s="58"/>
      <c r="QCY206" s="63"/>
      <c r="QCZ206" s="58"/>
      <c r="QDA206" s="63"/>
      <c r="QDB206" s="58"/>
      <c r="QDC206" s="63"/>
      <c r="QDD206" s="58"/>
      <c r="QDE206" s="63"/>
      <c r="QDF206" s="58"/>
      <c r="QDG206" s="63"/>
      <c r="QDH206" s="58"/>
      <c r="QDI206" s="63"/>
      <c r="QDJ206" s="58"/>
      <c r="QDK206" s="63"/>
      <c r="QDL206" s="58"/>
      <c r="QDM206" s="63"/>
      <c r="QDN206" s="58"/>
      <c r="QDO206" s="63"/>
      <c r="QDP206" s="58"/>
      <c r="QDQ206" s="63"/>
      <c r="QDR206" s="58"/>
      <c r="QDS206" s="63"/>
      <c r="QDT206" s="58"/>
      <c r="QDU206" s="63"/>
      <c r="QDV206" s="58"/>
      <c r="QDW206" s="63"/>
      <c r="QDX206" s="58"/>
      <c r="QDY206" s="63"/>
      <c r="QDZ206" s="58"/>
      <c r="QEA206" s="63"/>
      <c r="QEB206" s="58"/>
      <c r="QEC206" s="63"/>
      <c r="QED206" s="58"/>
      <c r="QEE206" s="63"/>
      <c r="QEF206" s="58"/>
      <c r="QEG206" s="63"/>
      <c r="QEH206" s="58"/>
      <c r="QEI206" s="63"/>
      <c r="QEJ206" s="58"/>
      <c r="QEK206" s="63"/>
      <c r="QEL206" s="58"/>
      <c r="QEM206" s="63"/>
      <c r="QEN206" s="58"/>
      <c r="QEO206" s="63"/>
      <c r="QEP206" s="58"/>
      <c r="QEQ206" s="63"/>
      <c r="QER206" s="58"/>
      <c r="QES206" s="63"/>
      <c r="QET206" s="58"/>
      <c r="QEU206" s="63"/>
      <c r="QEV206" s="58"/>
      <c r="QEW206" s="63"/>
      <c r="QEX206" s="58"/>
      <c r="QEY206" s="63"/>
      <c r="QEZ206" s="58"/>
      <c r="QFA206" s="63"/>
      <c r="QFB206" s="58"/>
      <c r="QFC206" s="63"/>
      <c r="QFD206" s="58"/>
      <c r="QFE206" s="63"/>
      <c r="QFF206" s="58"/>
      <c r="QFG206" s="63"/>
      <c r="QFH206" s="58"/>
      <c r="QFI206" s="63"/>
      <c r="QFJ206" s="58"/>
      <c r="QFK206" s="63"/>
      <c r="QFL206" s="58"/>
      <c r="QFM206" s="63"/>
      <c r="QFN206" s="58"/>
      <c r="QFO206" s="63"/>
      <c r="QFP206" s="58"/>
      <c r="QFQ206" s="63"/>
      <c r="QFR206" s="58"/>
      <c r="QFS206" s="63"/>
      <c r="QFT206" s="58"/>
      <c r="QFU206" s="63"/>
      <c r="QFV206" s="58"/>
      <c r="QFW206" s="63"/>
      <c r="QFX206" s="58"/>
      <c r="QFY206" s="63"/>
      <c r="QFZ206" s="58"/>
      <c r="QGA206" s="63"/>
      <c r="QGB206" s="58"/>
      <c r="QGC206" s="63"/>
      <c r="QGD206" s="58"/>
      <c r="QGE206" s="63"/>
      <c r="QGF206" s="58"/>
      <c r="QGG206" s="63"/>
      <c r="QGH206" s="58"/>
      <c r="QGI206" s="63"/>
      <c r="QGJ206" s="58"/>
      <c r="QGK206" s="63"/>
      <c r="QGL206" s="58"/>
      <c r="QGM206" s="63"/>
      <c r="QGN206" s="58"/>
      <c r="QGO206" s="63"/>
      <c r="QGP206" s="58"/>
      <c r="QGQ206" s="63"/>
      <c r="QGR206" s="58"/>
      <c r="QGS206" s="63"/>
      <c r="QGT206" s="58"/>
      <c r="QGU206" s="63"/>
      <c r="QGV206" s="58"/>
      <c r="QGW206" s="63"/>
      <c r="QGX206" s="58"/>
      <c r="QGY206" s="63"/>
      <c r="QGZ206" s="58"/>
      <c r="QHA206" s="63"/>
      <c r="QHB206" s="58"/>
      <c r="QHC206" s="63"/>
      <c r="QHD206" s="58"/>
      <c r="QHE206" s="63"/>
      <c r="QHF206" s="58"/>
      <c r="QHG206" s="63"/>
      <c r="QHH206" s="58"/>
      <c r="QHI206" s="63"/>
      <c r="QHJ206" s="58"/>
      <c r="QHK206" s="63"/>
      <c r="QHL206" s="58"/>
      <c r="QHM206" s="63"/>
      <c r="QHN206" s="58"/>
      <c r="QHO206" s="63"/>
      <c r="QHP206" s="58"/>
      <c r="QHQ206" s="63"/>
      <c r="QHR206" s="58"/>
      <c r="QHS206" s="63"/>
      <c r="QHT206" s="58"/>
      <c r="QHU206" s="63"/>
      <c r="QHV206" s="58"/>
      <c r="QHW206" s="63"/>
      <c r="QHX206" s="58"/>
      <c r="QHY206" s="63"/>
      <c r="QHZ206" s="58"/>
      <c r="QIA206" s="63"/>
      <c r="QIB206" s="58"/>
      <c r="QIC206" s="63"/>
      <c r="QID206" s="58"/>
      <c r="QIE206" s="63"/>
      <c r="QIF206" s="58"/>
      <c r="QIG206" s="63"/>
      <c r="QIH206" s="58"/>
      <c r="QII206" s="63"/>
      <c r="QIJ206" s="58"/>
      <c r="QIK206" s="63"/>
      <c r="QIL206" s="58"/>
      <c r="QIM206" s="63"/>
      <c r="QIN206" s="58"/>
      <c r="QIO206" s="63"/>
      <c r="QIP206" s="58"/>
      <c r="QIQ206" s="63"/>
      <c r="QIR206" s="58"/>
      <c r="QIS206" s="63"/>
      <c r="QIT206" s="58"/>
      <c r="QIU206" s="63"/>
      <c r="QIV206" s="58"/>
      <c r="QIW206" s="63"/>
      <c r="QIX206" s="58"/>
      <c r="QIY206" s="63"/>
      <c r="QIZ206" s="58"/>
      <c r="QJA206" s="63"/>
      <c r="QJB206" s="58"/>
      <c r="QJC206" s="63"/>
      <c r="QJD206" s="58"/>
      <c r="QJE206" s="63"/>
      <c r="QJF206" s="58"/>
      <c r="QJG206" s="63"/>
      <c r="QJH206" s="58"/>
      <c r="QJI206" s="63"/>
      <c r="QJJ206" s="58"/>
      <c r="QJK206" s="63"/>
      <c r="QJL206" s="58"/>
      <c r="QJM206" s="63"/>
      <c r="QJN206" s="58"/>
      <c r="QJO206" s="63"/>
      <c r="QJP206" s="58"/>
      <c r="QJQ206" s="63"/>
      <c r="QJR206" s="58"/>
      <c r="QJS206" s="63"/>
      <c r="QJT206" s="58"/>
      <c r="QJU206" s="63"/>
      <c r="QJV206" s="58"/>
      <c r="QJW206" s="63"/>
      <c r="QJX206" s="58"/>
      <c r="QJY206" s="63"/>
      <c r="QJZ206" s="58"/>
      <c r="QKA206" s="63"/>
      <c r="QKB206" s="58"/>
      <c r="QKC206" s="63"/>
      <c r="QKD206" s="58"/>
      <c r="QKE206" s="63"/>
      <c r="QKF206" s="58"/>
      <c r="QKG206" s="63"/>
      <c r="QKH206" s="58"/>
      <c r="QKI206" s="63"/>
      <c r="QKJ206" s="58"/>
      <c r="QKK206" s="63"/>
      <c r="QKL206" s="58"/>
      <c r="QKM206" s="63"/>
      <c r="QKN206" s="58"/>
      <c r="QKO206" s="63"/>
      <c r="QKP206" s="58"/>
      <c r="QKQ206" s="63"/>
      <c r="QKR206" s="58"/>
      <c r="QKS206" s="63"/>
      <c r="QKT206" s="58"/>
      <c r="QKU206" s="63"/>
      <c r="QKV206" s="58"/>
      <c r="QKW206" s="63"/>
      <c r="QKX206" s="58"/>
      <c r="QKY206" s="63"/>
      <c r="QKZ206" s="58"/>
      <c r="QLA206" s="63"/>
      <c r="QLB206" s="58"/>
      <c r="QLC206" s="63"/>
      <c r="QLD206" s="58"/>
      <c r="QLE206" s="63"/>
      <c r="QLF206" s="58"/>
      <c r="QLG206" s="63"/>
      <c r="QLH206" s="58"/>
      <c r="QLI206" s="63"/>
      <c r="QLJ206" s="58"/>
      <c r="QLK206" s="63"/>
      <c r="QLL206" s="58"/>
      <c r="QLM206" s="63"/>
      <c r="QLN206" s="58"/>
      <c r="QLO206" s="63"/>
      <c r="QLP206" s="58"/>
      <c r="QLQ206" s="63"/>
      <c r="QLR206" s="58"/>
      <c r="QLS206" s="63"/>
      <c r="QLT206" s="58"/>
      <c r="QLU206" s="63"/>
      <c r="QLV206" s="58"/>
      <c r="QLW206" s="63"/>
      <c r="QLX206" s="58"/>
      <c r="QLY206" s="63"/>
      <c r="QLZ206" s="58"/>
      <c r="QMA206" s="63"/>
      <c r="QMB206" s="58"/>
      <c r="QMC206" s="63"/>
      <c r="QMD206" s="58"/>
      <c r="QME206" s="63"/>
      <c r="QMF206" s="58"/>
      <c r="QMG206" s="63"/>
      <c r="QMH206" s="58"/>
      <c r="QMI206" s="63"/>
      <c r="QMJ206" s="58"/>
      <c r="QMK206" s="63"/>
      <c r="QML206" s="58"/>
      <c r="QMM206" s="63"/>
      <c r="QMN206" s="58"/>
      <c r="QMO206" s="63"/>
      <c r="QMP206" s="58"/>
      <c r="QMQ206" s="63"/>
      <c r="QMR206" s="58"/>
      <c r="QMS206" s="63"/>
      <c r="QMT206" s="58"/>
      <c r="QMU206" s="63"/>
      <c r="QMV206" s="58"/>
      <c r="QMW206" s="63"/>
      <c r="QMX206" s="58"/>
      <c r="QMY206" s="63"/>
      <c r="QMZ206" s="58"/>
      <c r="QNA206" s="63"/>
      <c r="QNB206" s="58"/>
      <c r="QNC206" s="63"/>
      <c r="QND206" s="58"/>
      <c r="QNE206" s="63"/>
      <c r="QNF206" s="58"/>
      <c r="QNG206" s="63"/>
      <c r="QNH206" s="58"/>
      <c r="QNI206" s="63"/>
      <c r="QNJ206" s="58"/>
      <c r="QNK206" s="63"/>
      <c r="QNL206" s="58"/>
      <c r="QNM206" s="63"/>
      <c r="QNN206" s="58"/>
      <c r="QNO206" s="63"/>
      <c r="QNP206" s="58"/>
      <c r="QNQ206" s="63"/>
      <c r="QNR206" s="58"/>
      <c r="QNS206" s="63"/>
      <c r="QNT206" s="58"/>
      <c r="QNU206" s="63"/>
      <c r="QNV206" s="58"/>
      <c r="QNW206" s="63"/>
      <c r="QNX206" s="58"/>
      <c r="QNY206" s="63"/>
      <c r="QNZ206" s="58"/>
      <c r="QOA206" s="63"/>
      <c r="QOB206" s="58"/>
      <c r="QOC206" s="63"/>
      <c r="QOD206" s="58"/>
      <c r="QOE206" s="63"/>
      <c r="QOF206" s="58"/>
      <c r="QOG206" s="63"/>
      <c r="QOH206" s="58"/>
      <c r="QOI206" s="63"/>
      <c r="QOJ206" s="58"/>
      <c r="QOK206" s="63"/>
      <c r="QOL206" s="58"/>
      <c r="QOM206" s="63"/>
      <c r="QON206" s="58"/>
      <c r="QOO206" s="63"/>
      <c r="QOP206" s="58"/>
      <c r="QOQ206" s="63"/>
      <c r="QOR206" s="58"/>
      <c r="QOS206" s="63"/>
      <c r="QOT206" s="58"/>
      <c r="QOU206" s="63"/>
      <c r="QOV206" s="58"/>
      <c r="QOW206" s="63"/>
      <c r="QOX206" s="58"/>
      <c r="QOY206" s="63"/>
      <c r="QOZ206" s="58"/>
      <c r="QPA206" s="63"/>
      <c r="QPB206" s="58"/>
      <c r="QPC206" s="63"/>
      <c r="QPD206" s="58"/>
      <c r="QPE206" s="63"/>
      <c r="QPF206" s="58"/>
      <c r="QPG206" s="63"/>
      <c r="QPH206" s="58"/>
      <c r="QPI206" s="63"/>
      <c r="QPJ206" s="58"/>
      <c r="QPK206" s="63"/>
      <c r="QPL206" s="58"/>
      <c r="QPM206" s="63"/>
      <c r="QPN206" s="58"/>
      <c r="QPO206" s="63"/>
      <c r="QPP206" s="58"/>
      <c r="QPQ206" s="63"/>
      <c r="QPR206" s="58"/>
      <c r="QPS206" s="63"/>
      <c r="QPT206" s="58"/>
      <c r="QPU206" s="63"/>
      <c r="QPV206" s="58"/>
      <c r="QPW206" s="63"/>
      <c r="QPX206" s="58"/>
      <c r="QPY206" s="63"/>
      <c r="QPZ206" s="58"/>
      <c r="QQA206" s="63"/>
      <c r="QQB206" s="58"/>
      <c r="QQC206" s="63"/>
      <c r="QQD206" s="58"/>
      <c r="QQE206" s="63"/>
      <c r="QQF206" s="58"/>
      <c r="QQG206" s="63"/>
      <c r="QQH206" s="58"/>
      <c r="QQI206" s="63"/>
      <c r="QQJ206" s="58"/>
      <c r="QQK206" s="63"/>
      <c r="QQL206" s="58"/>
      <c r="QQM206" s="63"/>
      <c r="QQN206" s="58"/>
      <c r="QQO206" s="63"/>
      <c r="QQP206" s="58"/>
      <c r="QQQ206" s="63"/>
      <c r="QQR206" s="58"/>
      <c r="QQS206" s="63"/>
      <c r="QQT206" s="58"/>
      <c r="QQU206" s="63"/>
      <c r="QQV206" s="58"/>
      <c r="QQW206" s="63"/>
      <c r="QQX206" s="58"/>
      <c r="QQY206" s="63"/>
      <c r="QQZ206" s="58"/>
      <c r="QRA206" s="63"/>
      <c r="QRB206" s="58"/>
      <c r="QRC206" s="63"/>
      <c r="QRD206" s="58"/>
      <c r="QRE206" s="63"/>
      <c r="QRF206" s="58"/>
      <c r="QRG206" s="63"/>
      <c r="QRH206" s="58"/>
      <c r="QRI206" s="63"/>
      <c r="QRJ206" s="58"/>
      <c r="QRK206" s="63"/>
      <c r="QRL206" s="58"/>
      <c r="QRM206" s="63"/>
      <c r="QRN206" s="58"/>
      <c r="QRO206" s="63"/>
      <c r="QRP206" s="58"/>
      <c r="QRQ206" s="63"/>
      <c r="QRR206" s="58"/>
      <c r="QRS206" s="63"/>
      <c r="QRT206" s="58"/>
      <c r="QRU206" s="63"/>
      <c r="QRV206" s="58"/>
      <c r="QRW206" s="63"/>
      <c r="QRX206" s="58"/>
      <c r="QRY206" s="63"/>
      <c r="QRZ206" s="58"/>
      <c r="QSA206" s="63"/>
      <c r="QSB206" s="58"/>
      <c r="QSC206" s="63"/>
      <c r="QSD206" s="58"/>
      <c r="QSE206" s="63"/>
      <c r="QSF206" s="58"/>
      <c r="QSG206" s="63"/>
      <c r="QSH206" s="58"/>
      <c r="QSI206" s="63"/>
      <c r="QSJ206" s="58"/>
      <c r="QSK206" s="63"/>
      <c r="QSL206" s="58"/>
      <c r="QSM206" s="63"/>
      <c r="QSN206" s="58"/>
      <c r="QSO206" s="63"/>
      <c r="QSP206" s="58"/>
      <c r="QSQ206" s="63"/>
      <c r="QSR206" s="58"/>
      <c r="QSS206" s="63"/>
      <c r="QST206" s="58"/>
      <c r="QSU206" s="63"/>
      <c r="QSV206" s="58"/>
      <c r="QSW206" s="63"/>
      <c r="QSX206" s="58"/>
      <c r="QSY206" s="63"/>
      <c r="QSZ206" s="58"/>
      <c r="QTA206" s="63"/>
      <c r="QTB206" s="58"/>
      <c r="QTC206" s="63"/>
      <c r="QTD206" s="58"/>
      <c r="QTE206" s="63"/>
      <c r="QTF206" s="58"/>
      <c r="QTG206" s="63"/>
      <c r="QTH206" s="58"/>
      <c r="QTI206" s="63"/>
      <c r="QTJ206" s="58"/>
      <c r="QTK206" s="63"/>
      <c r="QTL206" s="58"/>
      <c r="QTM206" s="63"/>
      <c r="QTN206" s="58"/>
      <c r="QTO206" s="63"/>
      <c r="QTP206" s="58"/>
      <c r="QTQ206" s="63"/>
      <c r="QTR206" s="58"/>
      <c r="QTS206" s="63"/>
      <c r="QTT206" s="58"/>
      <c r="QTU206" s="63"/>
      <c r="QTV206" s="58"/>
      <c r="QTW206" s="63"/>
      <c r="QTX206" s="58"/>
      <c r="QTY206" s="63"/>
      <c r="QTZ206" s="58"/>
      <c r="QUA206" s="63"/>
      <c r="QUB206" s="58"/>
      <c r="QUC206" s="63"/>
      <c r="QUD206" s="58"/>
      <c r="QUE206" s="63"/>
      <c r="QUF206" s="58"/>
      <c r="QUG206" s="63"/>
      <c r="QUH206" s="58"/>
      <c r="QUI206" s="63"/>
      <c r="QUJ206" s="58"/>
      <c r="QUK206" s="63"/>
      <c r="QUL206" s="58"/>
      <c r="QUM206" s="63"/>
      <c r="QUN206" s="58"/>
      <c r="QUO206" s="63"/>
      <c r="QUP206" s="58"/>
      <c r="QUQ206" s="63"/>
      <c r="QUR206" s="58"/>
      <c r="QUS206" s="63"/>
      <c r="QUT206" s="58"/>
      <c r="QUU206" s="63"/>
      <c r="QUV206" s="58"/>
      <c r="QUW206" s="63"/>
      <c r="QUX206" s="58"/>
      <c r="QUY206" s="63"/>
      <c r="QUZ206" s="58"/>
      <c r="QVA206" s="63"/>
      <c r="QVB206" s="58"/>
      <c r="QVC206" s="63"/>
      <c r="QVD206" s="58"/>
      <c r="QVE206" s="63"/>
      <c r="QVF206" s="58"/>
      <c r="QVG206" s="63"/>
      <c r="QVH206" s="58"/>
      <c r="QVI206" s="63"/>
      <c r="QVJ206" s="58"/>
      <c r="QVK206" s="63"/>
      <c r="QVL206" s="58"/>
      <c r="QVM206" s="63"/>
      <c r="QVN206" s="58"/>
      <c r="QVO206" s="63"/>
      <c r="QVP206" s="58"/>
      <c r="QVQ206" s="63"/>
      <c r="QVR206" s="58"/>
      <c r="QVS206" s="63"/>
      <c r="QVT206" s="58"/>
      <c r="QVU206" s="63"/>
      <c r="QVV206" s="58"/>
      <c r="QVW206" s="63"/>
      <c r="QVX206" s="58"/>
      <c r="QVY206" s="63"/>
      <c r="QVZ206" s="58"/>
      <c r="QWA206" s="63"/>
      <c r="QWB206" s="58"/>
      <c r="QWC206" s="63"/>
      <c r="QWD206" s="58"/>
      <c r="QWE206" s="63"/>
      <c r="QWF206" s="58"/>
      <c r="QWG206" s="63"/>
      <c r="QWH206" s="58"/>
      <c r="QWI206" s="63"/>
      <c r="QWJ206" s="58"/>
      <c r="QWK206" s="63"/>
      <c r="QWL206" s="58"/>
      <c r="QWM206" s="63"/>
      <c r="QWN206" s="58"/>
      <c r="QWO206" s="63"/>
      <c r="QWP206" s="58"/>
      <c r="QWQ206" s="63"/>
      <c r="QWR206" s="58"/>
      <c r="QWS206" s="63"/>
      <c r="QWT206" s="58"/>
      <c r="QWU206" s="63"/>
      <c r="QWV206" s="58"/>
      <c r="QWW206" s="63"/>
      <c r="QWX206" s="58"/>
      <c r="QWY206" s="63"/>
      <c r="QWZ206" s="58"/>
      <c r="QXA206" s="63"/>
      <c r="QXB206" s="58"/>
      <c r="QXC206" s="63"/>
      <c r="QXD206" s="58"/>
      <c r="QXE206" s="63"/>
      <c r="QXF206" s="58"/>
      <c r="QXG206" s="63"/>
      <c r="QXH206" s="58"/>
      <c r="QXI206" s="63"/>
      <c r="QXJ206" s="58"/>
      <c r="QXK206" s="63"/>
      <c r="QXL206" s="58"/>
      <c r="QXM206" s="63"/>
      <c r="QXN206" s="58"/>
      <c r="QXO206" s="63"/>
      <c r="QXP206" s="58"/>
      <c r="QXQ206" s="63"/>
      <c r="QXR206" s="58"/>
      <c r="QXS206" s="63"/>
      <c r="QXT206" s="58"/>
      <c r="QXU206" s="63"/>
      <c r="QXV206" s="58"/>
      <c r="QXW206" s="63"/>
      <c r="QXX206" s="58"/>
      <c r="QXY206" s="63"/>
      <c r="QXZ206" s="58"/>
      <c r="QYA206" s="63"/>
      <c r="QYB206" s="58"/>
      <c r="QYC206" s="63"/>
      <c r="QYD206" s="58"/>
      <c r="QYE206" s="63"/>
      <c r="QYF206" s="58"/>
      <c r="QYG206" s="63"/>
      <c r="QYH206" s="58"/>
      <c r="QYI206" s="63"/>
      <c r="QYJ206" s="58"/>
      <c r="QYK206" s="63"/>
      <c r="QYL206" s="58"/>
      <c r="QYM206" s="63"/>
      <c r="QYN206" s="58"/>
      <c r="QYO206" s="63"/>
      <c r="QYP206" s="58"/>
      <c r="QYQ206" s="63"/>
      <c r="QYR206" s="58"/>
      <c r="QYS206" s="63"/>
      <c r="QYT206" s="58"/>
      <c r="QYU206" s="63"/>
      <c r="QYV206" s="58"/>
      <c r="QYW206" s="63"/>
      <c r="QYX206" s="58"/>
      <c r="QYY206" s="63"/>
      <c r="QYZ206" s="58"/>
      <c r="QZA206" s="63"/>
      <c r="QZB206" s="58"/>
      <c r="QZC206" s="63"/>
      <c r="QZD206" s="58"/>
      <c r="QZE206" s="63"/>
      <c r="QZF206" s="58"/>
      <c r="QZG206" s="63"/>
      <c r="QZH206" s="58"/>
      <c r="QZI206" s="63"/>
      <c r="QZJ206" s="58"/>
      <c r="QZK206" s="63"/>
      <c r="QZL206" s="58"/>
      <c r="QZM206" s="63"/>
      <c r="QZN206" s="58"/>
      <c r="QZO206" s="63"/>
      <c r="QZP206" s="58"/>
      <c r="QZQ206" s="63"/>
      <c r="QZR206" s="58"/>
      <c r="QZS206" s="63"/>
      <c r="QZT206" s="58"/>
      <c r="QZU206" s="63"/>
      <c r="QZV206" s="58"/>
      <c r="QZW206" s="63"/>
      <c r="QZX206" s="58"/>
      <c r="QZY206" s="63"/>
      <c r="QZZ206" s="58"/>
      <c r="RAA206" s="63"/>
      <c r="RAB206" s="58"/>
      <c r="RAC206" s="63"/>
      <c r="RAD206" s="58"/>
      <c r="RAE206" s="63"/>
      <c r="RAF206" s="58"/>
      <c r="RAG206" s="63"/>
      <c r="RAH206" s="58"/>
      <c r="RAI206" s="63"/>
      <c r="RAJ206" s="58"/>
      <c r="RAK206" s="63"/>
      <c r="RAL206" s="58"/>
      <c r="RAM206" s="63"/>
      <c r="RAN206" s="58"/>
      <c r="RAO206" s="63"/>
      <c r="RAP206" s="58"/>
      <c r="RAQ206" s="63"/>
      <c r="RAR206" s="58"/>
      <c r="RAS206" s="63"/>
      <c r="RAT206" s="58"/>
      <c r="RAU206" s="63"/>
      <c r="RAV206" s="58"/>
      <c r="RAW206" s="63"/>
      <c r="RAX206" s="58"/>
      <c r="RAY206" s="63"/>
      <c r="RAZ206" s="58"/>
      <c r="RBA206" s="63"/>
      <c r="RBB206" s="58"/>
      <c r="RBC206" s="63"/>
      <c r="RBD206" s="58"/>
      <c r="RBE206" s="63"/>
      <c r="RBF206" s="58"/>
      <c r="RBG206" s="63"/>
      <c r="RBH206" s="58"/>
      <c r="RBI206" s="63"/>
      <c r="RBJ206" s="58"/>
      <c r="RBK206" s="63"/>
      <c r="RBL206" s="58"/>
      <c r="RBM206" s="63"/>
      <c r="RBN206" s="58"/>
      <c r="RBO206" s="63"/>
      <c r="RBP206" s="58"/>
      <c r="RBQ206" s="63"/>
      <c r="RBR206" s="58"/>
      <c r="RBS206" s="63"/>
      <c r="RBT206" s="58"/>
      <c r="RBU206" s="63"/>
      <c r="RBV206" s="58"/>
      <c r="RBW206" s="63"/>
      <c r="RBX206" s="58"/>
      <c r="RBY206" s="63"/>
      <c r="RBZ206" s="58"/>
      <c r="RCA206" s="63"/>
      <c r="RCB206" s="58"/>
      <c r="RCC206" s="63"/>
      <c r="RCD206" s="58"/>
      <c r="RCE206" s="63"/>
      <c r="RCF206" s="58"/>
      <c r="RCG206" s="63"/>
      <c r="RCH206" s="58"/>
      <c r="RCI206" s="63"/>
      <c r="RCJ206" s="58"/>
      <c r="RCK206" s="63"/>
      <c r="RCL206" s="58"/>
      <c r="RCM206" s="63"/>
      <c r="RCN206" s="58"/>
      <c r="RCO206" s="63"/>
      <c r="RCP206" s="58"/>
      <c r="RCQ206" s="63"/>
      <c r="RCR206" s="58"/>
      <c r="RCS206" s="63"/>
      <c r="RCT206" s="58"/>
      <c r="RCU206" s="63"/>
      <c r="RCV206" s="58"/>
      <c r="RCW206" s="63"/>
      <c r="RCX206" s="58"/>
      <c r="RCY206" s="63"/>
      <c r="RCZ206" s="58"/>
      <c r="RDA206" s="63"/>
      <c r="RDB206" s="58"/>
      <c r="RDC206" s="63"/>
      <c r="RDD206" s="58"/>
      <c r="RDE206" s="63"/>
      <c r="RDF206" s="58"/>
      <c r="RDG206" s="63"/>
      <c r="RDH206" s="58"/>
      <c r="RDI206" s="63"/>
      <c r="RDJ206" s="58"/>
      <c r="RDK206" s="63"/>
      <c r="RDL206" s="58"/>
      <c r="RDM206" s="63"/>
      <c r="RDN206" s="58"/>
      <c r="RDO206" s="63"/>
      <c r="RDP206" s="58"/>
      <c r="RDQ206" s="63"/>
      <c r="RDR206" s="58"/>
      <c r="RDS206" s="63"/>
      <c r="RDT206" s="58"/>
      <c r="RDU206" s="63"/>
      <c r="RDV206" s="58"/>
      <c r="RDW206" s="63"/>
      <c r="RDX206" s="58"/>
      <c r="RDY206" s="63"/>
      <c r="RDZ206" s="58"/>
      <c r="REA206" s="63"/>
      <c r="REB206" s="58"/>
      <c r="REC206" s="63"/>
      <c r="RED206" s="58"/>
      <c r="REE206" s="63"/>
      <c r="REF206" s="58"/>
      <c r="REG206" s="63"/>
      <c r="REH206" s="58"/>
      <c r="REI206" s="63"/>
      <c r="REJ206" s="58"/>
      <c r="REK206" s="63"/>
      <c r="REL206" s="58"/>
      <c r="REM206" s="63"/>
      <c r="REN206" s="58"/>
      <c r="REO206" s="63"/>
      <c r="REP206" s="58"/>
      <c r="REQ206" s="63"/>
      <c r="RER206" s="58"/>
      <c r="RES206" s="63"/>
      <c r="RET206" s="58"/>
      <c r="REU206" s="63"/>
      <c r="REV206" s="58"/>
      <c r="REW206" s="63"/>
      <c r="REX206" s="58"/>
      <c r="REY206" s="63"/>
      <c r="REZ206" s="58"/>
      <c r="RFA206" s="63"/>
      <c r="RFB206" s="58"/>
      <c r="RFC206" s="63"/>
      <c r="RFD206" s="58"/>
      <c r="RFE206" s="63"/>
      <c r="RFF206" s="58"/>
      <c r="RFG206" s="63"/>
      <c r="RFH206" s="58"/>
      <c r="RFI206" s="63"/>
      <c r="RFJ206" s="58"/>
      <c r="RFK206" s="63"/>
      <c r="RFL206" s="58"/>
      <c r="RFM206" s="63"/>
      <c r="RFN206" s="58"/>
      <c r="RFO206" s="63"/>
      <c r="RFP206" s="58"/>
      <c r="RFQ206" s="63"/>
      <c r="RFR206" s="58"/>
      <c r="RFS206" s="63"/>
      <c r="RFT206" s="58"/>
      <c r="RFU206" s="63"/>
      <c r="RFV206" s="58"/>
      <c r="RFW206" s="63"/>
      <c r="RFX206" s="58"/>
      <c r="RFY206" s="63"/>
      <c r="RFZ206" s="58"/>
      <c r="RGA206" s="63"/>
      <c r="RGB206" s="58"/>
      <c r="RGC206" s="63"/>
      <c r="RGD206" s="58"/>
      <c r="RGE206" s="63"/>
      <c r="RGF206" s="58"/>
      <c r="RGG206" s="63"/>
      <c r="RGH206" s="58"/>
      <c r="RGI206" s="63"/>
      <c r="RGJ206" s="58"/>
      <c r="RGK206" s="63"/>
      <c r="RGL206" s="58"/>
      <c r="RGM206" s="63"/>
      <c r="RGN206" s="58"/>
      <c r="RGO206" s="63"/>
      <c r="RGP206" s="58"/>
      <c r="RGQ206" s="63"/>
      <c r="RGR206" s="58"/>
      <c r="RGS206" s="63"/>
      <c r="RGT206" s="58"/>
      <c r="RGU206" s="63"/>
      <c r="RGV206" s="58"/>
      <c r="RGW206" s="63"/>
      <c r="RGX206" s="58"/>
      <c r="RGY206" s="63"/>
      <c r="RGZ206" s="58"/>
      <c r="RHA206" s="63"/>
      <c r="RHB206" s="58"/>
      <c r="RHC206" s="63"/>
      <c r="RHD206" s="58"/>
      <c r="RHE206" s="63"/>
      <c r="RHF206" s="58"/>
      <c r="RHG206" s="63"/>
      <c r="RHH206" s="58"/>
      <c r="RHI206" s="63"/>
      <c r="RHJ206" s="58"/>
      <c r="RHK206" s="63"/>
      <c r="RHL206" s="58"/>
      <c r="RHM206" s="63"/>
      <c r="RHN206" s="58"/>
      <c r="RHO206" s="63"/>
      <c r="RHP206" s="58"/>
      <c r="RHQ206" s="63"/>
      <c r="RHR206" s="58"/>
      <c r="RHS206" s="63"/>
      <c r="RHT206" s="58"/>
      <c r="RHU206" s="63"/>
      <c r="RHV206" s="58"/>
      <c r="RHW206" s="63"/>
      <c r="RHX206" s="58"/>
      <c r="RHY206" s="63"/>
      <c r="RHZ206" s="58"/>
      <c r="RIA206" s="63"/>
      <c r="RIB206" s="58"/>
      <c r="RIC206" s="63"/>
      <c r="RID206" s="58"/>
      <c r="RIE206" s="63"/>
      <c r="RIF206" s="58"/>
      <c r="RIG206" s="63"/>
      <c r="RIH206" s="58"/>
      <c r="RII206" s="63"/>
      <c r="RIJ206" s="58"/>
      <c r="RIK206" s="63"/>
      <c r="RIL206" s="58"/>
      <c r="RIM206" s="63"/>
      <c r="RIN206" s="58"/>
      <c r="RIO206" s="63"/>
      <c r="RIP206" s="58"/>
      <c r="RIQ206" s="63"/>
      <c r="RIR206" s="58"/>
      <c r="RIS206" s="63"/>
      <c r="RIT206" s="58"/>
      <c r="RIU206" s="63"/>
      <c r="RIV206" s="58"/>
      <c r="RIW206" s="63"/>
      <c r="RIX206" s="58"/>
      <c r="RIY206" s="63"/>
      <c r="RIZ206" s="58"/>
      <c r="RJA206" s="63"/>
      <c r="RJB206" s="58"/>
      <c r="RJC206" s="63"/>
      <c r="RJD206" s="58"/>
      <c r="RJE206" s="63"/>
      <c r="RJF206" s="58"/>
      <c r="RJG206" s="63"/>
      <c r="RJH206" s="58"/>
      <c r="RJI206" s="63"/>
      <c r="RJJ206" s="58"/>
      <c r="RJK206" s="63"/>
      <c r="RJL206" s="58"/>
      <c r="RJM206" s="63"/>
      <c r="RJN206" s="58"/>
      <c r="RJO206" s="63"/>
      <c r="RJP206" s="58"/>
      <c r="RJQ206" s="63"/>
      <c r="RJR206" s="58"/>
      <c r="RJS206" s="63"/>
      <c r="RJT206" s="58"/>
      <c r="RJU206" s="63"/>
      <c r="RJV206" s="58"/>
      <c r="RJW206" s="63"/>
      <c r="RJX206" s="58"/>
      <c r="RJY206" s="63"/>
      <c r="RJZ206" s="58"/>
      <c r="RKA206" s="63"/>
      <c r="RKB206" s="58"/>
      <c r="RKC206" s="63"/>
      <c r="RKD206" s="58"/>
      <c r="RKE206" s="63"/>
      <c r="RKF206" s="58"/>
      <c r="RKG206" s="63"/>
      <c r="RKH206" s="58"/>
      <c r="RKI206" s="63"/>
      <c r="RKJ206" s="58"/>
      <c r="RKK206" s="63"/>
      <c r="RKL206" s="58"/>
      <c r="RKM206" s="63"/>
      <c r="RKN206" s="58"/>
      <c r="RKO206" s="63"/>
      <c r="RKP206" s="58"/>
      <c r="RKQ206" s="63"/>
      <c r="RKR206" s="58"/>
      <c r="RKS206" s="63"/>
      <c r="RKT206" s="58"/>
      <c r="RKU206" s="63"/>
      <c r="RKV206" s="58"/>
      <c r="RKW206" s="63"/>
      <c r="RKX206" s="58"/>
      <c r="RKY206" s="63"/>
      <c r="RKZ206" s="58"/>
      <c r="RLA206" s="63"/>
      <c r="RLB206" s="58"/>
      <c r="RLC206" s="63"/>
      <c r="RLD206" s="58"/>
      <c r="RLE206" s="63"/>
      <c r="RLF206" s="58"/>
      <c r="RLG206" s="63"/>
      <c r="RLH206" s="58"/>
      <c r="RLI206" s="63"/>
      <c r="RLJ206" s="58"/>
      <c r="RLK206" s="63"/>
      <c r="RLL206" s="58"/>
      <c r="RLM206" s="63"/>
      <c r="RLN206" s="58"/>
      <c r="RLO206" s="63"/>
      <c r="RLP206" s="58"/>
      <c r="RLQ206" s="63"/>
      <c r="RLR206" s="58"/>
      <c r="RLS206" s="63"/>
      <c r="RLT206" s="58"/>
      <c r="RLU206" s="63"/>
      <c r="RLV206" s="58"/>
      <c r="RLW206" s="63"/>
      <c r="RLX206" s="58"/>
      <c r="RLY206" s="63"/>
      <c r="RLZ206" s="58"/>
      <c r="RMA206" s="63"/>
      <c r="RMB206" s="58"/>
      <c r="RMC206" s="63"/>
      <c r="RMD206" s="58"/>
      <c r="RME206" s="63"/>
      <c r="RMF206" s="58"/>
      <c r="RMG206" s="63"/>
      <c r="RMH206" s="58"/>
      <c r="RMI206" s="63"/>
      <c r="RMJ206" s="58"/>
      <c r="RMK206" s="63"/>
      <c r="RML206" s="58"/>
      <c r="RMM206" s="63"/>
      <c r="RMN206" s="58"/>
      <c r="RMO206" s="63"/>
      <c r="RMP206" s="58"/>
      <c r="RMQ206" s="63"/>
      <c r="RMR206" s="58"/>
      <c r="RMS206" s="63"/>
      <c r="RMT206" s="58"/>
      <c r="RMU206" s="63"/>
      <c r="RMV206" s="58"/>
      <c r="RMW206" s="63"/>
      <c r="RMX206" s="58"/>
      <c r="RMY206" s="63"/>
      <c r="RMZ206" s="58"/>
      <c r="RNA206" s="63"/>
      <c r="RNB206" s="58"/>
      <c r="RNC206" s="63"/>
      <c r="RND206" s="58"/>
      <c r="RNE206" s="63"/>
      <c r="RNF206" s="58"/>
      <c r="RNG206" s="63"/>
      <c r="RNH206" s="58"/>
      <c r="RNI206" s="63"/>
      <c r="RNJ206" s="58"/>
      <c r="RNK206" s="63"/>
      <c r="RNL206" s="58"/>
      <c r="RNM206" s="63"/>
      <c r="RNN206" s="58"/>
      <c r="RNO206" s="63"/>
      <c r="RNP206" s="58"/>
      <c r="RNQ206" s="63"/>
      <c r="RNR206" s="58"/>
      <c r="RNS206" s="63"/>
      <c r="RNT206" s="58"/>
      <c r="RNU206" s="63"/>
      <c r="RNV206" s="58"/>
      <c r="RNW206" s="63"/>
      <c r="RNX206" s="58"/>
      <c r="RNY206" s="63"/>
      <c r="RNZ206" s="58"/>
      <c r="ROA206" s="63"/>
      <c r="ROB206" s="58"/>
      <c r="ROC206" s="63"/>
      <c r="ROD206" s="58"/>
      <c r="ROE206" s="63"/>
      <c r="ROF206" s="58"/>
      <c r="ROG206" s="63"/>
      <c r="ROH206" s="58"/>
      <c r="ROI206" s="63"/>
      <c r="ROJ206" s="58"/>
      <c r="ROK206" s="63"/>
      <c r="ROL206" s="58"/>
      <c r="ROM206" s="63"/>
      <c r="RON206" s="58"/>
      <c r="ROO206" s="63"/>
      <c r="ROP206" s="58"/>
      <c r="ROQ206" s="63"/>
      <c r="ROR206" s="58"/>
      <c r="ROS206" s="63"/>
      <c r="ROT206" s="58"/>
      <c r="ROU206" s="63"/>
      <c r="ROV206" s="58"/>
      <c r="ROW206" s="63"/>
      <c r="ROX206" s="58"/>
      <c r="ROY206" s="63"/>
      <c r="ROZ206" s="58"/>
      <c r="RPA206" s="63"/>
      <c r="RPB206" s="58"/>
      <c r="RPC206" s="63"/>
      <c r="RPD206" s="58"/>
      <c r="RPE206" s="63"/>
      <c r="RPF206" s="58"/>
      <c r="RPG206" s="63"/>
      <c r="RPH206" s="58"/>
      <c r="RPI206" s="63"/>
      <c r="RPJ206" s="58"/>
      <c r="RPK206" s="63"/>
      <c r="RPL206" s="58"/>
      <c r="RPM206" s="63"/>
      <c r="RPN206" s="58"/>
      <c r="RPO206" s="63"/>
      <c r="RPP206" s="58"/>
      <c r="RPQ206" s="63"/>
      <c r="RPR206" s="58"/>
      <c r="RPS206" s="63"/>
      <c r="RPT206" s="58"/>
      <c r="RPU206" s="63"/>
      <c r="RPV206" s="58"/>
      <c r="RPW206" s="63"/>
      <c r="RPX206" s="58"/>
      <c r="RPY206" s="63"/>
      <c r="RPZ206" s="58"/>
      <c r="RQA206" s="63"/>
      <c r="RQB206" s="58"/>
      <c r="RQC206" s="63"/>
      <c r="RQD206" s="58"/>
      <c r="RQE206" s="63"/>
      <c r="RQF206" s="58"/>
      <c r="RQG206" s="63"/>
      <c r="RQH206" s="58"/>
      <c r="RQI206" s="63"/>
      <c r="RQJ206" s="58"/>
      <c r="RQK206" s="63"/>
      <c r="RQL206" s="58"/>
      <c r="RQM206" s="63"/>
      <c r="RQN206" s="58"/>
      <c r="RQO206" s="63"/>
      <c r="RQP206" s="58"/>
      <c r="RQQ206" s="63"/>
      <c r="RQR206" s="58"/>
      <c r="RQS206" s="63"/>
      <c r="RQT206" s="58"/>
      <c r="RQU206" s="63"/>
      <c r="RQV206" s="58"/>
      <c r="RQW206" s="63"/>
      <c r="RQX206" s="58"/>
      <c r="RQY206" s="63"/>
      <c r="RQZ206" s="58"/>
      <c r="RRA206" s="63"/>
      <c r="RRB206" s="58"/>
      <c r="RRC206" s="63"/>
      <c r="RRD206" s="58"/>
      <c r="RRE206" s="63"/>
      <c r="RRF206" s="58"/>
      <c r="RRG206" s="63"/>
      <c r="RRH206" s="58"/>
      <c r="RRI206" s="63"/>
      <c r="RRJ206" s="58"/>
      <c r="RRK206" s="63"/>
      <c r="RRL206" s="58"/>
      <c r="RRM206" s="63"/>
      <c r="RRN206" s="58"/>
      <c r="RRO206" s="63"/>
      <c r="RRP206" s="58"/>
      <c r="RRQ206" s="63"/>
      <c r="RRR206" s="58"/>
      <c r="RRS206" s="63"/>
      <c r="RRT206" s="58"/>
      <c r="RRU206" s="63"/>
      <c r="RRV206" s="58"/>
      <c r="RRW206" s="63"/>
      <c r="RRX206" s="58"/>
      <c r="RRY206" s="63"/>
      <c r="RRZ206" s="58"/>
      <c r="RSA206" s="63"/>
      <c r="RSB206" s="58"/>
      <c r="RSC206" s="63"/>
      <c r="RSD206" s="58"/>
      <c r="RSE206" s="63"/>
      <c r="RSF206" s="58"/>
      <c r="RSG206" s="63"/>
      <c r="RSH206" s="58"/>
      <c r="RSI206" s="63"/>
      <c r="RSJ206" s="58"/>
      <c r="RSK206" s="63"/>
      <c r="RSL206" s="58"/>
      <c r="RSM206" s="63"/>
      <c r="RSN206" s="58"/>
      <c r="RSO206" s="63"/>
      <c r="RSP206" s="58"/>
      <c r="RSQ206" s="63"/>
      <c r="RSR206" s="58"/>
      <c r="RSS206" s="63"/>
      <c r="RST206" s="58"/>
      <c r="RSU206" s="63"/>
      <c r="RSV206" s="58"/>
      <c r="RSW206" s="63"/>
      <c r="RSX206" s="58"/>
      <c r="RSY206" s="63"/>
      <c r="RSZ206" s="58"/>
      <c r="RTA206" s="63"/>
      <c r="RTB206" s="58"/>
      <c r="RTC206" s="63"/>
      <c r="RTD206" s="58"/>
      <c r="RTE206" s="63"/>
      <c r="RTF206" s="58"/>
      <c r="RTG206" s="63"/>
      <c r="RTH206" s="58"/>
      <c r="RTI206" s="63"/>
      <c r="RTJ206" s="58"/>
      <c r="RTK206" s="63"/>
      <c r="RTL206" s="58"/>
      <c r="RTM206" s="63"/>
      <c r="RTN206" s="58"/>
      <c r="RTO206" s="63"/>
      <c r="RTP206" s="58"/>
      <c r="RTQ206" s="63"/>
      <c r="RTR206" s="58"/>
      <c r="RTS206" s="63"/>
      <c r="RTT206" s="58"/>
      <c r="RTU206" s="63"/>
      <c r="RTV206" s="58"/>
      <c r="RTW206" s="63"/>
      <c r="RTX206" s="58"/>
      <c r="RTY206" s="63"/>
      <c r="RTZ206" s="58"/>
      <c r="RUA206" s="63"/>
      <c r="RUB206" s="58"/>
      <c r="RUC206" s="63"/>
      <c r="RUD206" s="58"/>
      <c r="RUE206" s="63"/>
      <c r="RUF206" s="58"/>
      <c r="RUG206" s="63"/>
      <c r="RUH206" s="58"/>
      <c r="RUI206" s="63"/>
      <c r="RUJ206" s="58"/>
      <c r="RUK206" s="63"/>
      <c r="RUL206" s="58"/>
      <c r="RUM206" s="63"/>
      <c r="RUN206" s="58"/>
      <c r="RUO206" s="63"/>
      <c r="RUP206" s="58"/>
      <c r="RUQ206" s="63"/>
      <c r="RUR206" s="58"/>
      <c r="RUS206" s="63"/>
      <c r="RUT206" s="58"/>
      <c r="RUU206" s="63"/>
      <c r="RUV206" s="58"/>
      <c r="RUW206" s="63"/>
      <c r="RUX206" s="58"/>
      <c r="RUY206" s="63"/>
      <c r="RUZ206" s="58"/>
      <c r="RVA206" s="63"/>
      <c r="RVB206" s="58"/>
      <c r="RVC206" s="63"/>
      <c r="RVD206" s="58"/>
      <c r="RVE206" s="63"/>
      <c r="RVF206" s="58"/>
      <c r="RVG206" s="63"/>
      <c r="RVH206" s="58"/>
      <c r="RVI206" s="63"/>
      <c r="RVJ206" s="58"/>
      <c r="RVK206" s="63"/>
      <c r="RVL206" s="58"/>
      <c r="RVM206" s="63"/>
      <c r="RVN206" s="58"/>
      <c r="RVO206" s="63"/>
      <c r="RVP206" s="58"/>
      <c r="RVQ206" s="63"/>
      <c r="RVR206" s="58"/>
      <c r="RVS206" s="63"/>
      <c r="RVT206" s="58"/>
      <c r="RVU206" s="63"/>
      <c r="RVV206" s="58"/>
      <c r="RVW206" s="63"/>
      <c r="RVX206" s="58"/>
      <c r="RVY206" s="63"/>
      <c r="RVZ206" s="58"/>
      <c r="RWA206" s="63"/>
      <c r="RWB206" s="58"/>
      <c r="RWC206" s="63"/>
      <c r="RWD206" s="58"/>
      <c r="RWE206" s="63"/>
      <c r="RWF206" s="58"/>
      <c r="RWG206" s="63"/>
      <c r="RWH206" s="58"/>
      <c r="RWI206" s="63"/>
      <c r="RWJ206" s="58"/>
      <c r="RWK206" s="63"/>
      <c r="RWL206" s="58"/>
      <c r="RWM206" s="63"/>
      <c r="RWN206" s="58"/>
      <c r="RWO206" s="63"/>
      <c r="RWP206" s="58"/>
      <c r="RWQ206" s="63"/>
      <c r="RWR206" s="58"/>
      <c r="RWS206" s="63"/>
      <c r="RWT206" s="58"/>
      <c r="RWU206" s="63"/>
      <c r="RWV206" s="58"/>
      <c r="RWW206" s="63"/>
      <c r="RWX206" s="58"/>
      <c r="RWY206" s="63"/>
      <c r="RWZ206" s="58"/>
      <c r="RXA206" s="63"/>
      <c r="RXB206" s="58"/>
      <c r="RXC206" s="63"/>
      <c r="RXD206" s="58"/>
      <c r="RXE206" s="63"/>
      <c r="RXF206" s="58"/>
      <c r="RXG206" s="63"/>
      <c r="RXH206" s="58"/>
      <c r="RXI206" s="63"/>
      <c r="RXJ206" s="58"/>
      <c r="RXK206" s="63"/>
      <c r="RXL206" s="58"/>
      <c r="RXM206" s="63"/>
      <c r="RXN206" s="58"/>
      <c r="RXO206" s="63"/>
      <c r="RXP206" s="58"/>
      <c r="RXQ206" s="63"/>
      <c r="RXR206" s="58"/>
      <c r="RXS206" s="63"/>
      <c r="RXT206" s="58"/>
      <c r="RXU206" s="63"/>
      <c r="RXV206" s="58"/>
      <c r="RXW206" s="63"/>
      <c r="RXX206" s="58"/>
      <c r="RXY206" s="63"/>
      <c r="RXZ206" s="58"/>
      <c r="RYA206" s="63"/>
      <c r="RYB206" s="58"/>
      <c r="RYC206" s="63"/>
      <c r="RYD206" s="58"/>
      <c r="RYE206" s="63"/>
      <c r="RYF206" s="58"/>
      <c r="RYG206" s="63"/>
      <c r="RYH206" s="58"/>
      <c r="RYI206" s="63"/>
      <c r="RYJ206" s="58"/>
      <c r="RYK206" s="63"/>
      <c r="RYL206" s="58"/>
      <c r="RYM206" s="63"/>
      <c r="RYN206" s="58"/>
      <c r="RYO206" s="63"/>
      <c r="RYP206" s="58"/>
      <c r="RYQ206" s="63"/>
      <c r="RYR206" s="58"/>
      <c r="RYS206" s="63"/>
      <c r="RYT206" s="58"/>
      <c r="RYU206" s="63"/>
      <c r="RYV206" s="58"/>
      <c r="RYW206" s="63"/>
      <c r="RYX206" s="58"/>
      <c r="RYY206" s="63"/>
      <c r="RYZ206" s="58"/>
      <c r="RZA206" s="63"/>
      <c r="RZB206" s="58"/>
      <c r="RZC206" s="63"/>
      <c r="RZD206" s="58"/>
      <c r="RZE206" s="63"/>
      <c r="RZF206" s="58"/>
      <c r="RZG206" s="63"/>
      <c r="RZH206" s="58"/>
      <c r="RZI206" s="63"/>
      <c r="RZJ206" s="58"/>
      <c r="RZK206" s="63"/>
      <c r="RZL206" s="58"/>
      <c r="RZM206" s="63"/>
      <c r="RZN206" s="58"/>
      <c r="RZO206" s="63"/>
      <c r="RZP206" s="58"/>
      <c r="RZQ206" s="63"/>
      <c r="RZR206" s="58"/>
      <c r="RZS206" s="63"/>
      <c r="RZT206" s="58"/>
      <c r="RZU206" s="63"/>
      <c r="RZV206" s="58"/>
      <c r="RZW206" s="63"/>
      <c r="RZX206" s="58"/>
      <c r="RZY206" s="63"/>
      <c r="RZZ206" s="58"/>
      <c r="SAA206" s="63"/>
      <c r="SAB206" s="58"/>
      <c r="SAC206" s="63"/>
      <c r="SAD206" s="58"/>
      <c r="SAE206" s="63"/>
      <c r="SAF206" s="58"/>
      <c r="SAG206" s="63"/>
      <c r="SAH206" s="58"/>
      <c r="SAI206" s="63"/>
      <c r="SAJ206" s="58"/>
      <c r="SAK206" s="63"/>
      <c r="SAL206" s="58"/>
      <c r="SAM206" s="63"/>
      <c r="SAN206" s="58"/>
      <c r="SAO206" s="63"/>
      <c r="SAP206" s="58"/>
      <c r="SAQ206" s="63"/>
      <c r="SAR206" s="58"/>
      <c r="SAS206" s="63"/>
      <c r="SAT206" s="58"/>
      <c r="SAU206" s="63"/>
      <c r="SAV206" s="58"/>
      <c r="SAW206" s="63"/>
      <c r="SAX206" s="58"/>
      <c r="SAY206" s="63"/>
      <c r="SAZ206" s="58"/>
      <c r="SBA206" s="63"/>
      <c r="SBB206" s="58"/>
      <c r="SBC206" s="63"/>
      <c r="SBD206" s="58"/>
      <c r="SBE206" s="63"/>
      <c r="SBF206" s="58"/>
      <c r="SBG206" s="63"/>
      <c r="SBH206" s="58"/>
      <c r="SBI206" s="63"/>
      <c r="SBJ206" s="58"/>
      <c r="SBK206" s="63"/>
      <c r="SBL206" s="58"/>
      <c r="SBM206" s="63"/>
      <c r="SBN206" s="58"/>
      <c r="SBO206" s="63"/>
      <c r="SBP206" s="58"/>
      <c r="SBQ206" s="63"/>
      <c r="SBR206" s="58"/>
      <c r="SBS206" s="63"/>
      <c r="SBT206" s="58"/>
      <c r="SBU206" s="63"/>
      <c r="SBV206" s="58"/>
      <c r="SBW206" s="63"/>
      <c r="SBX206" s="58"/>
      <c r="SBY206" s="63"/>
      <c r="SBZ206" s="58"/>
      <c r="SCA206" s="63"/>
      <c r="SCB206" s="58"/>
      <c r="SCC206" s="63"/>
      <c r="SCD206" s="58"/>
      <c r="SCE206" s="63"/>
      <c r="SCF206" s="58"/>
      <c r="SCG206" s="63"/>
      <c r="SCH206" s="58"/>
      <c r="SCI206" s="63"/>
      <c r="SCJ206" s="58"/>
      <c r="SCK206" s="63"/>
      <c r="SCL206" s="58"/>
      <c r="SCM206" s="63"/>
      <c r="SCN206" s="58"/>
      <c r="SCO206" s="63"/>
      <c r="SCP206" s="58"/>
      <c r="SCQ206" s="63"/>
      <c r="SCR206" s="58"/>
      <c r="SCS206" s="63"/>
      <c r="SCT206" s="58"/>
      <c r="SCU206" s="63"/>
      <c r="SCV206" s="58"/>
      <c r="SCW206" s="63"/>
      <c r="SCX206" s="58"/>
      <c r="SCY206" s="63"/>
      <c r="SCZ206" s="58"/>
      <c r="SDA206" s="63"/>
      <c r="SDB206" s="58"/>
      <c r="SDC206" s="63"/>
      <c r="SDD206" s="58"/>
      <c r="SDE206" s="63"/>
      <c r="SDF206" s="58"/>
      <c r="SDG206" s="63"/>
      <c r="SDH206" s="58"/>
      <c r="SDI206" s="63"/>
      <c r="SDJ206" s="58"/>
      <c r="SDK206" s="63"/>
      <c r="SDL206" s="58"/>
      <c r="SDM206" s="63"/>
      <c r="SDN206" s="58"/>
      <c r="SDO206" s="63"/>
      <c r="SDP206" s="58"/>
      <c r="SDQ206" s="63"/>
      <c r="SDR206" s="58"/>
      <c r="SDS206" s="63"/>
      <c r="SDT206" s="58"/>
      <c r="SDU206" s="63"/>
      <c r="SDV206" s="58"/>
      <c r="SDW206" s="63"/>
      <c r="SDX206" s="58"/>
      <c r="SDY206" s="63"/>
      <c r="SDZ206" s="58"/>
      <c r="SEA206" s="63"/>
      <c r="SEB206" s="58"/>
      <c r="SEC206" s="63"/>
      <c r="SED206" s="58"/>
      <c r="SEE206" s="63"/>
      <c r="SEF206" s="58"/>
      <c r="SEG206" s="63"/>
      <c r="SEH206" s="58"/>
      <c r="SEI206" s="63"/>
      <c r="SEJ206" s="58"/>
      <c r="SEK206" s="63"/>
      <c r="SEL206" s="58"/>
      <c r="SEM206" s="63"/>
      <c r="SEN206" s="58"/>
      <c r="SEO206" s="63"/>
      <c r="SEP206" s="58"/>
      <c r="SEQ206" s="63"/>
      <c r="SER206" s="58"/>
      <c r="SES206" s="63"/>
      <c r="SET206" s="58"/>
      <c r="SEU206" s="63"/>
      <c r="SEV206" s="58"/>
      <c r="SEW206" s="63"/>
      <c r="SEX206" s="58"/>
      <c r="SEY206" s="63"/>
      <c r="SEZ206" s="58"/>
      <c r="SFA206" s="63"/>
      <c r="SFB206" s="58"/>
      <c r="SFC206" s="63"/>
      <c r="SFD206" s="58"/>
      <c r="SFE206" s="63"/>
      <c r="SFF206" s="58"/>
      <c r="SFG206" s="63"/>
      <c r="SFH206" s="58"/>
      <c r="SFI206" s="63"/>
      <c r="SFJ206" s="58"/>
      <c r="SFK206" s="63"/>
      <c r="SFL206" s="58"/>
      <c r="SFM206" s="63"/>
      <c r="SFN206" s="58"/>
      <c r="SFO206" s="63"/>
      <c r="SFP206" s="58"/>
      <c r="SFQ206" s="63"/>
      <c r="SFR206" s="58"/>
      <c r="SFS206" s="63"/>
      <c r="SFT206" s="58"/>
      <c r="SFU206" s="63"/>
      <c r="SFV206" s="58"/>
      <c r="SFW206" s="63"/>
      <c r="SFX206" s="58"/>
      <c r="SFY206" s="63"/>
      <c r="SFZ206" s="58"/>
      <c r="SGA206" s="63"/>
      <c r="SGB206" s="58"/>
      <c r="SGC206" s="63"/>
      <c r="SGD206" s="58"/>
      <c r="SGE206" s="63"/>
      <c r="SGF206" s="58"/>
      <c r="SGG206" s="63"/>
      <c r="SGH206" s="58"/>
      <c r="SGI206" s="63"/>
      <c r="SGJ206" s="58"/>
      <c r="SGK206" s="63"/>
      <c r="SGL206" s="58"/>
      <c r="SGM206" s="63"/>
      <c r="SGN206" s="58"/>
      <c r="SGO206" s="63"/>
      <c r="SGP206" s="58"/>
      <c r="SGQ206" s="63"/>
      <c r="SGR206" s="58"/>
      <c r="SGS206" s="63"/>
      <c r="SGT206" s="58"/>
      <c r="SGU206" s="63"/>
      <c r="SGV206" s="58"/>
      <c r="SGW206" s="63"/>
      <c r="SGX206" s="58"/>
      <c r="SGY206" s="63"/>
      <c r="SGZ206" s="58"/>
      <c r="SHA206" s="63"/>
      <c r="SHB206" s="58"/>
      <c r="SHC206" s="63"/>
      <c r="SHD206" s="58"/>
      <c r="SHE206" s="63"/>
      <c r="SHF206" s="58"/>
      <c r="SHG206" s="63"/>
      <c r="SHH206" s="58"/>
      <c r="SHI206" s="63"/>
      <c r="SHJ206" s="58"/>
      <c r="SHK206" s="63"/>
      <c r="SHL206" s="58"/>
      <c r="SHM206" s="63"/>
      <c r="SHN206" s="58"/>
      <c r="SHO206" s="63"/>
      <c r="SHP206" s="58"/>
      <c r="SHQ206" s="63"/>
      <c r="SHR206" s="58"/>
      <c r="SHS206" s="63"/>
      <c r="SHT206" s="58"/>
      <c r="SHU206" s="63"/>
      <c r="SHV206" s="58"/>
      <c r="SHW206" s="63"/>
      <c r="SHX206" s="58"/>
      <c r="SHY206" s="63"/>
      <c r="SHZ206" s="58"/>
      <c r="SIA206" s="63"/>
      <c r="SIB206" s="58"/>
      <c r="SIC206" s="63"/>
      <c r="SID206" s="58"/>
      <c r="SIE206" s="63"/>
      <c r="SIF206" s="58"/>
      <c r="SIG206" s="63"/>
      <c r="SIH206" s="58"/>
      <c r="SII206" s="63"/>
      <c r="SIJ206" s="58"/>
      <c r="SIK206" s="63"/>
      <c r="SIL206" s="58"/>
      <c r="SIM206" s="63"/>
      <c r="SIN206" s="58"/>
      <c r="SIO206" s="63"/>
      <c r="SIP206" s="58"/>
      <c r="SIQ206" s="63"/>
      <c r="SIR206" s="58"/>
      <c r="SIS206" s="63"/>
      <c r="SIT206" s="58"/>
      <c r="SIU206" s="63"/>
      <c r="SIV206" s="58"/>
      <c r="SIW206" s="63"/>
      <c r="SIX206" s="58"/>
      <c r="SIY206" s="63"/>
      <c r="SIZ206" s="58"/>
      <c r="SJA206" s="63"/>
      <c r="SJB206" s="58"/>
      <c r="SJC206" s="63"/>
      <c r="SJD206" s="58"/>
      <c r="SJE206" s="63"/>
      <c r="SJF206" s="58"/>
      <c r="SJG206" s="63"/>
      <c r="SJH206" s="58"/>
      <c r="SJI206" s="63"/>
      <c r="SJJ206" s="58"/>
      <c r="SJK206" s="63"/>
      <c r="SJL206" s="58"/>
      <c r="SJM206" s="63"/>
      <c r="SJN206" s="58"/>
      <c r="SJO206" s="63"/>
      <c r="SJP206" s="58"/>
      <c r="SJQ206" s="63"/>
      <c r="SJR206" s="58"/>
      <c r="SJS206" s="63"/>
      <c r="SJT206" s="58"/>
      <c r="SJU206" s="63"/>
      <c r="SJV206" s="58"/>
      <c r="SJW206" s="63"/>
      <c r="SJX206" s="58"/>
      <c r="SJY206" s="63"/>
      <c r="SJZ206" s="58"/>
      <c r="SKA206" s="63"/>
      <c r="SKB206" s="58"/>
      <c r="SKC206" s="63"/>
      <c r="SKD206" s="58"/>
      <c r="SKE206" s="63"/>
      <c r="SKF206" s="58"/>
      <c r="SKG206" s="63"/>
      <c r="SKH206" s="58"/>
      <c r="SKI206" s="63"/>
      <c r="SKJ206" s="58"/>
      <c r="SKK206" s="63"/>
      <c r="SKL206" s="58"/>
      <c r="SKM206" s="63"/>
      <c r="SKN206" s="58"/>
      <c r="SKO206" s="63"/>
      <c r="SKP206" s="58"/>
      <c r="SKQ206" s="63"/>
      <c r="SKR206" s="58"/>
      <c r="SKS206" s="63"/>
      <c r="SKT206" s="58"/>
      <c r="SKU206" s="63"/>
      <c r="SKV206" s="58"/>
      <c r="SKW206" s="63"/>
      <c r="SKX206" s="58"/>
      <c r="SKY206" s="63"/>
      <c r="SKZ206" s="58"/>
      <c r="SLA206" s="63"/>
      <c r="SLB206" s="58"/>
      <c r="SLC206" s="63"/>
      <c r="SLD206" s="58"/>
      <c r="SLE206" s="63"/>
      <c r="SLF206" s="58"/>
      <c r="SLG206" s="63"/>
      <c r="SLH206" s="58"/>
      <c r="SLI206" s="63"/>
      <c r="SLJ206" s="58"/>
      <c r="SLK206" s="63"/>
      <c r="SLL206" s="58"/>
      <c r="SLM206" s="63"/>
      <c r="SLN206" s="58"/>
      <c r="SLO206" s="63"/>
      <c r="SLP206" s="58"/>
      <c r="SLQ206" s="63"/>
      <c r="SLR206" s="58"/>
      <c r="SLS206" s="63"/>
      <c r="SLT206" s="58"/>
      <c r="SLU206" s="63"/>
      <c r="SLV206" s="58"/>
      <c r="SLW206" s="63"/>
      <c r="SLX206" s="58"/>
      <c r="SLY206" s="63"/>
      <c r="SLZ206" s="58"/>
      <c r="SMA206" s="63"/>
      <c r="SMB206" s="58"/>
      <c r="SMC206" s="63"/>
      <c r="SMD206" s="58"/>
      <c r="SME206" s="63"/>
      <c r="SMF206" s="58"/>
      <c r="SMG206" s="63"/>
      <c r="SMH206" s="58"/>
      <c r="SMI206" s="63"/>
      <c r="SMJ206" s="58"/>
      <c r="SMK206" s="63"/>
      <c r="SML206" s="58"/>
      <c r="SMM206" s="63"/>
      <c r="SMN206" s="58"/>
      <c r="SMO206" s="63"/>
      <c r="SMP206" s="58"/>
      <c r="SMQ206" s="63"/>
      <c r="SMR206" s="58"/>
      <c r="SMS206" s="63"/>
      <c r="SMT206" s="58"/>
      <c r="SMU206" s="63"/>
      <c r="SMV206" s="58"/>
      <c r="SMW206" s="63"/>
      <c r="SMX206" s="58"/>
      <c r="SMY206" s="63"/>
      <c r="SMZ206" s="58"/>
      <c r="SNA206" s="63"/>
      <c r="SNB206" s="58"/>
      <c r="SNC206" s="63"/>
      <c r="SND206" s="58"/>
      <c r="SNE206" s="63"/>
      <c r="SNF206" s="58"/>
      <c r="SNG206" s="63"/>
      <c r="SNH206" s="58"/>
      <c r="SNI206" s="63"/>
      <c r="SNJ206" s="58"/>
      <c r="SNK206" s="63"/>
      <c r="SNL206" s="58"/>
      <c r="SNM206" s="63"/>
      <c r="SNN206" s="58"/>
      <c r="SNO206" s="63"/>
      <c r="SNP206" s="58"/>
      <c r="SNQ206" s="63"/>
      <c r="SNR206" s="58"/>
      <c r="SNS206" s="63"/>
      <c r="SNT206" s="58"/>
      <c r="SNU206" s="63"/>
      <c r="SNV206" s="58"/>
      <c r="SNW206" s="63"/>
      <c r="SNX206" s="58"/>
      <c r="SNY206" s="63"/>
      <c r="SNZ206" s="58"/>
      <c r="SOA206" s="63"/>
      <c r="SOB206" s="58"/>
      <c r="SOC206" s="63"/>
      <c r="SOD206" s="58"/>
      <c r="SOE206" s="63"/>
      <c r="SOF206" s="58"/>
      <c r="SOG206" s="63"/>
      <c r="SOH206" s="58"/>
      <c r="SOI206" s="63"/>
      <c r="SOJ206" s="58"/>
      <c r="SOK206" s="63"/>
      <c r="SOL206" s="58"/>
      <c r="SOM206" s="63"/>
      <c r="SON206" s="58"/>
      <c r="SOO206" s="63"/>
      <c r="SOP206" s="58"/>
      <c r="SOQ206" s="63"/>
      <c r="SOR206" s="58"/>
      <c r="SOS206" s="63"/>
      <c r="SOT206" s="58"/>
      <c r="SOU206" s="63"/>
      <c r="SOV206" s="58"/>
      <c r="SOW206" s="63"/>
      <c r="SOX206" s="58"/>
      <c r="SOY206" s="63"/>
      <c r="SOZ206" s="58"/>
      <c r="SPA206" s="63"/>
      <c r="SPB206" s="58"/>
      <c r="SPC206" s="63"/>
      <c r="SPD206" s="58"/>
      <c r="SPE206" s="63"/>
      <c r="SPF206" s="58"/>
      <c r="SPG206" s="63"/>
      <c r="SPH206" s="58"/>
      <c r="SPI206" s="63"/>
      <c r="SPJ206" s="58"/>
      <c r="SPK206" s="63"/>
      <c r="SPL206" s="58"/>
      <c r="SPM206" s="63"/>
      <c r="SPN206" s="58"/>
      <c r="SPO206" s="63"/>
      <c r="SPP206" s="58"/>
      <c r="SPQ206" s="63"/>
      <c r="SPR206" s="58"/>
      <c r="SPS206" s="63"/>
      <c r="SPT206" s="58"/>
      <c r="SPU206" s="63"/>
      <c r="SPV206" s="58"/>
      <c r="SPW206" s="63"/>
      <c r="SPX206" s="58"/>
      <c r="SPY206" s="63"/>
      <c r="SPZ206" s="58"/>
      <c r="SQA206" s="63"/>
      <c r="SQB206" s="58"/>
      <c r="SQC206" s="63"/>
      <c r="SQD206" s="58"/>
      <c r="SQE206" s="63"/>
      <c r="SQF206" s="58"/>
      <c r="SQG206" s="63"/>
      <c r="SQH206" s="58"/>
      <c r="SQI206" s="63"/>
      <c r="SQJ206" s="58"/>
      <c r="SQK206" s="63"/>
      <c r="SQL206" s="58"/>
      <c r="SQM206" s="63"/>
      <c r="SQN206" s="58"/>
      <c r="SQO206" s="63"/>
      <c r="SQP206" s="58"/>
      <c r="SQQ206" s="63"/>
      <c r="SQR206" s="58"/>
      <c r="SQS206" s="63"/>
      <c r="SQT206" s="58"/>
      <c r="SQU206" s="63"/>
      <c r="SQV206" s="58"/>
      <c r="SQW206" s="63"/>
      <c r="SQX206" s="58"/>
      <c r="SQY206" s="63"/>
      <c r="SQZ206" s="58"/>
      <c r="SRA206" s="63"/>
      <c r="SRB206" s="58"/>
      <c r="SRC206" s="63"/>
      <c r="SRD206" s="58"/>
      <c r="SRE206" s="63"/>
      <c r="SRF206" s="58"/>
      <c r="SRG206" s="63"/>
      <c r="SRH206" s="58"/>
      <c r="SRI206" s="63"/>
      <c r="SRJ206" s="58"/>
      <c r="SRK206" s="63"/>
      <c r="SRL206" s="58"/>
      <c r="SRM206" s="63"/>
      <c r="SRN206" s="58"/>
      <c r="SRO206" s="63"/>
      <c r="SRP206" s="58"/>
      <c r="SRQ206" s="63"/>
      <c r="SRR206" s="58"/>
      <c r="SRS206" s="63"/>
      <c r="SRT206" s="58"/>
      <c r="SRU206" s="63"/>
      <c r="SRV206" s="58"/>
      <c r="SRW206" s="63"/>
      <c r="SRX206" s="58"/>
      <c r="SRY206" s="63"/>
      <c r="SRZ206" s="58"/>
      <c r="SSA206" s="63"/>
      <c r="SSB206" s="58"/>
      <c r="SSC206" s="63"/>
      <c r="SSD206" s="58"/>
      <c r="SSE206" s="63"/>
      <c r="SSF206" s="58"/>
      <c r="SSG206" s="63"/>
      <c r="SSH206" s="58"/>
      <c r="SSI206" s="63"/>
      <c r="SSJ206" s="58"/>
      <c r="SSK206" s="63"/>
      <c r="SSL206" s="58"/>
      <c r="SSM206" s="63"/>
      <c r="SSN206" s="58"/>
      <c r="SSO206" s="63"/>
      <c r="SSP206" s="58"/>
      <c r="SSQ206" s="63"/>
      <c r="SSR206" s="58"/>
      <c r="SSS206" s="63"/>
      <c r="SST206" s="58"/>
      <c r="SSU206" s="63"/>
      <c r="SSV206" s="58"/>
      <c r="SSW206" s="63"/>
      <c r="SSX206" s="58"/>
      <c r="SSY206" s="63"/>
      <c r="SSZ206" s="58"/>
      <c r="STA206" s="63"/>
      <c r="STB206" s="58"/>
      <c r="STC206" s="63"/>
      <c r="STD206" s="58"/>
      <c r="STE206" s="63"/>
      <c r="STF206" s="58"/>
      <c r="STG206" s="63"/>
      <c r="STH206" s="58"/>
      <c r="STI206" s="63"/>
      <c r="STJ206" s="58"/>
      <c r="STK206" s="63"/>
      <c r="STL206" s="58"/>
      <c r="STM206" s="63"/>
      <c r="STN206" s="58"/>
      <c r="STO206" s="63"/>
      <c r="STP206" s="58"/>
      <c r="STQ206" s="63"/>
      <c r="STR206" s="58"/>
      <c r="STS206" s="63"/>
      <c r="STT206" s="58"/>
      <c r="STU206" s="63"/>
      <c r="STV206" s="58"/>
      <c r="STW206" s="63"/>
      <c r="STX206" s="58"/>
      <c r="STY206" s="63"/>
      <c r="STZ206" s="58"/>
      <c r="SUA206" s="63"/>
      <c r="SUB206" s="58"/>
      <c r="SUC206" s="63"/>
      <c r="SUD206" s="58"/>
      <c r="SUE206" s="63"/>
      <c r="SUF206" s="58"/>
      <c r="SUG206" s="63"/>
      <c r="SUH206" s="58"/>
      <c r="SUI206" s="63"/>
      <c r="SUJ206" s="58"/>
      <c r="SUK206" s="63"/>
      <c r="SUL206" s="58"/>
      <c r="SUM206" s="63"/>
      <c r="SUN206" s="58"/>
      <c r="SUO206" s="63"/>
      <c r="SUP206" s="58"/>
      <c r="SUQ206" s="63"/>
      <c r="SUR206" s="58"/>
      <c r="SUS206" s="63"/>
      <c r="SUT206" s="58"/>
      <c r="SUU206" s="63"/>
      <c r="SUV206" s="58"/>
      <c r="SUW206" s="63"/>
      <c r="SUX206" s="58"/>
      <c r="SUY206" s="63"/>
      <c r="SUZ206" s="58"/>
      <c r="SVA206" s="63"/>
      <c r="SVB206" s="58"/>
      <c r="SVC206" s="63"/>
      <c r="SVD206" s="58"/>
      <c r="SVE206" s="63"/>
      <c r="SVF206" s="58"/>
      <c r="SVG206" s="63"/>
      <c r="SVH206" s="58"/>
      <c r="SVI206" s="63"/>
      <c r="SVJ206" s="58"/>
      <c r="SVK206" s="63"/>
      <c r="SVL206" s="58"/>
      <c r="SVM206" s="63"/>
      <c r="SVN206" s="58"/>
      <c r="SVO206" s="63"/>
      <c r="SVP206" s="58"/>
      <c r="SVQ206" s="63"/>
      <c r="SVR206" s="58"/>
      <c r="SVS206" s="63"/>
      <c r="SVT206" s="58"/>
      <c r="SVU206" s="63"/>
      <c r="SVV206" s="58"/>
      <c r="SVW206" s="63"/>
      <c r="SVX206" s="58"/>
      <c r="SVY206" s="63"/>
      <c r="SVZ206" s="58"/>
      <c r="SWA206" s="63"/>
      <c r="SWB206" s="58"/>
      <c r="SWC206" s="63"/>
      <c r="SWD206" s="58"/>
      <c r="SWE206" s="63"/>
      <c r="SWF206" s="58"/>
      <c r="SWG206" s="63"/>
      <c r="SWH206" s="58"/>
      <c r="SWI206" s="63"/>
      <c r="SWJ206" s="58"/>
      <c r="SWK206" s="63"/>
      <c r="SWL206" s="58"/>
      <c r="SWM206" s="63"/>
      <c r="SWN206" s="58"/>
      <c r="SWO206" s="63"/>
      <c r="SWP206" s="58"/>
      <c r="SWQ206" s="63"/>
      <c r="SWR206" s="58"/>
      <c r="SWS206" s="63"/>
      <c r="SWT206" s="58"/>
      <c r="SWU206" s="63"/>
      <c r="SWV206" s="58"/>
      <c r="SWW206" s="63"/>
      <c r="SWX206" s="58"/>
      <c r="SWY206" s="63"/>
      <c r="SWZ206" s="58"/>
      <c r="SXA206" s="63"/>
      <c r="SXB206" s="58"/>
      <c r="SXC206" s="63"/>
      <c r="SXD206" s="58"/>
      <c r="SXE206" s="63"/>
      <c r="SXF206" s="58"/>
      <c r="SXG206" s="63"/>
      <c r="SXH206" s="58"/>
      <c r="SXI206" s="63"/>
      <c r="SXJ206" s="58"/>
      <c r="SXK206" s="63"/>
      <c r="SXL206" s="58"/>
      <c r="SXM206" s="63"/>
      <c r="SXN206" s="58"/>
      <c r="SXO206" s="63"/>
      <c r="SXP206" s="58"/>
      <c r="SXQ206" s="63"/>
      <c r="SXR206" s="58"/>
      <c r="SXS206" s="63"/>
      <c r="SXT206" s="58"/>
      <c r="SXU206" s="63"/>
      <c r="SXV206" s="58"/>
      <c r="SXW206" s="63"/>
      <c r="SXX206" s="58"/>
      <c r="SXY206" s="63"/>
      <c r="SXZ206" s="58"/>
      <c r="SYA206" s="63"/>
      <c r="SYB206" s="58"/>
      <c r="SYC206" s="63"/>
      <c r="SYD206" s="58"/>
      <c r="SYE206" s="63"/>
      <c r="SYF206" s="58"/>
      <c r="SYG206" s="63"/>
      <c r="SYH206" s="58"/>
      <c r="SYI206" s="63"/>
      <c r="SYJ206" s="58"/>
      <c r="SYK206" s="63"/>
      <c r="SYL206" s="58"/>
      <c r="SYM206" s="63"/>
      <c r="SYN206" s="58"/>
      <c r="SYO206" s="63"/>
      <c r="SYP206" s="58"/>
      <c r="SYQ206" s="63"/>
      <c r="SYR206" s="58"/>
      <c r="SYS206" s="63"/>
      <c r="SYT206" s="58"/>
      <c r="SYU206" s="63"/>
      <c r="SYV206" s="58"/>
      <c r="SYW206" s="63"/>
      <c r="SYX206" s="58"/>
      <c r="SYY206" s="63"/>
      <c r="SYZ206" s="58"/>
      <c r="SZA206" s="63"/>
      <c r="SZB206" s="58"/>
      <c r="SZC206" s="63"/>
      <c r="SZD206" s="58"/>
      <c r="SZE206" s="63"/>
      <c r="SZF206" s="58"/>
      <c r="SZG206" s="63"/>
      <c r="SZH206" s="58"/>
      <c r="SZI206" s="63"/>
      <c r="SZJ206" s="58"/>
      <c r="SZK206" s="63"/>
      <c r="SZL206" s="58"/>
      <c r="SZM206" s="63"/>
      <c r="SZN206" s="58"/>
      <c r="SZO206" s="63"/>
      <c r="SZP206" s="58"/>
      <c r="SZQ206" s="63"/>
      <c r="SZR206" s="58"/>
      <c r="SZS206" s="63"/>
      <c r="SZT206" s="58"/>
      <c r="SZU206" s="63"/>
      <c r="SZV206" s="58"/>
      <c r="SZW206" s="63"/>
      <c r="SZX206" s="58"/>
      <c r="SZY206" s="63"/>
      <c r="SZZ206" s="58"/>
      <c r="TAA206" s="63"/>
      <c r="TAB206" s="58"/>
      <c r="TAC206" s="63"/>
      <c r="TAD206" s="58"/>
      <c r="TAE206" s="63"/>
      <c r="TAF206" s="58"/>
      <c r="TAG206" s="63"/>
      <c r="TAH206" s="58"/>
      <c r="TAI206" s="63"/>
      <c r="TAJ206" s="58"/>
      <c r="TAK206" s="63"/>
      <c r="TAL206" s="58"/>
      <c r="TAM206" s="63"/>
      <c r="TAN206" s="58"/>
      <c r="TAO206" s="63"/>
      <c r="TAP206" s="58"/>
      <c r="TAQ206" s="63"/>
      <c r="TAR206" s="58"/>
      <c r="TAS206" s="63"/>
      <c r="TAT206" s="58"/>
      <c r="TAU206" s="63"/>
      <c r="TAV206" s="58"/>
      <c r="TAW206" s="63"/>
      <c r="TAX206" s="58"/>
      <c r="TAY206" s="63"/>
      <c r="TAZ206" s="58"/>
      <c r="TBA206" s="63"/>
      <c r="TBB206" s="58"/>
      <c r="TBC206" s="63"/>
      <c r="TBD206" s="58"/>
      <c r="TBE206" s="63"/>
      <c r="TBF206" s="58"/>
      <c r="TBG206" s="63"/>
      <c r="TBH206" s="58"/>
      <c r="TBI206" s="63"/>
      <c r="TBJ206" s="58"/>
      <c r="TBK206" s="63"/>
      <c r="TBL206" s="58"/>
      <c r="TBM206" s="63"/>
      <c r="TBN206" s="58"/>
      <c r="TBO206" s="63"/>
      <c r="TBP206" s="58"/>
      <c r="TBQ206" s="63"/>
      <c r="TBR206" s="58"/>
      <c r="TBS206" s="63"/>
      <c r="TBT206" s="58"/>
      <c r="TBU206" s="63"/>
      <c r="TBV206" s="58"/>
      <c r="TBW206" s="63"/>
      <c r="TBX206" s="58"/>
      <c r="TBY206" s="63"/>
      <c r="TBZ206" s="58"/>
      <c r="TCA206" s="63"/>
      <c r="TCB206" s="58"/>
      <c r="TCC206" s="63"/>
      <c r="TCD206" s="58"/>
      <c r="TCE206" s="63"/>
      <c r="TCF206" s="58"/>
      <c r="TCG206" s="63"/>
      <c r="TCH206" s="58"/>
      <c r="TCI206" s="63"/>
      <c r="TCJ206" s="58"/>
      <c r="TCK206" s="63"/>
      <c r="TCL206" s="58"/>
      <c r="TCM206" s="63"/>
      <c r="TCN206" s="58"/>
      <c r="TCO206" s="63"/>
      <c r="TCP206" s="58"/>
      <c r="TCQ206" s="63"/>
      <c r="TCR206" s="58"/>
      <c r="TCS206" s="63"/>
      <c r="TCT206" s="58"/>
      <c r="TCU206" s="63"/>
      <c r="TCV206" s="58"/>
      <c r="TCW206" s="63"/>
      <c r="TCX206" s="58"/>
      <c r="TCY206" s="63"/>
      <c r="TCZ206" s="58"/>
      <c r="TDA206" s="63"/>
      <c r="TDB206" s="58"/>
      <c r="TDC206" s="63"/>
      <c r="TDD206" s="58"/>
      <c r="TDE206" s="63"/>
      <c r="TDF206" s="58"/>
      <c r="TDG206" s="63"/>
      <c r="TDH206" s="58"/>
      <c r="TDI206" s="63"/>
      <c r="TDJ206" s="58"/>
      <c r="TDK206" s="63"/>
      <c r="TDL206" s="58"/>
      <c r="TDM206" s="63"/>
      <c r="TDN206" s="58"/>
      <c r="TDO206" s="63"/>
      <c r="TDP206" s="58"/>
      <c r="TDQ206" s="63"/>
      <c r="TDR206" s="58"/>
      <c r="TDS206" s="63"/>
      <c r="TDT206" s="58"/>
      <c r="TDU206" s="63"/>
      <c r="TDV206" s="58"/>
      <c r="TDW206" s="63"/>
      <c r="TDX206" s="58"/>
      <c r="TDY206" s="63"/>
      <c r="TDZ206" s="58"/>
      <c r="TEA206" s="63"/>
      <c r="TEB206" s="58"/>
      <c r="TEC206" s="63"/>
      <c r="TED206" s="58"/>
      <c r="TEE206" s="63"/>
      <c r="TEF206" s="58"/>
      <c r="TEG206" s="63"/>
      <c r="TEH206" s="58"/>
      <c r="TEI206" s="63"/>
      <c r="TEJ206" s="58"/>
      <c r="TEK206" s="63"/>
      <c r="TEL206" s="58"/>
      <c r="TEM206" s="63"/>
      <c r="TEN206" s="58"/>
      <c r="TEO206" s="63"/>
      <c r="TEP206" s="58"/>
      <c r="TEQ206" s="63"/>
      <c r="TER206" s="58"/>
      <c r="TES206" s="63"/>
      <c r="TET206" s="58"/>
      <c r="TEU206" s="63"/>
      <c r="TEV206" s="58"/>
      <c r="TEW206" s="63"/>
      <c r="TEX206" s="58"/>
      <c r="TEY206" s="63"/>
      <c r="TEZ206" s="58"/>
      <c r="TFA206" s="63"/>
      <c r="TFB206" s="58"/>
      <c r="TFC206" s="63"/>
      <c r="TFD206" s="58"/>
      <c r="TFE206" s="63"/>
      <c r="TFF206" s="58"/>
      <c r="TFG206" s="63"/>
      <c r="TFH206" s="58"/>
      <c r="TFI206" s="63"/>
      <c r="TFJ206" s="58"/>
      <c r="TFK206" s="63"/>
      <c r="TFL206" s="58"/>
      <c r="TFM206" s="63"/>
      <c r="TFN206" s="58"/>
      <c r="TFO206" s="63"/>
      <c r="TFP206" s="58"/>
      <c r="TFQ206" s="63"/>
      <c r="TFR206" s="58"/>
      <c r="TFS206" s="63"/>
      <c r="TFT206" s="58"/>
      <c r="TFU206" s="63"/>
      <c r="TFV206" s="58"/>
      <c r="TFW206" s="63"/>
      <c r="TFX206" s="58"/>
      <c r="TFY206" s="63"/>
      <c r="TFZ206" s="58"/>
      <c r="TGA206" s="63"/>
      <c r="TGB206" s="58"/>
      <c r="TGC206" s="63"/>
      <c r="TGD206" s="58"/>
      <c r="TGE206" s="63"/>
      <c r="TGF206" s="58"/>
      <c r="TGG206" s="63"/>
      <c r="TGH206" s="58"/>
      <c r="TGI206" s="63"/>
      <c r="TGJ206" s="58"/>
      <c r="TGK206" s="63"/>
      <c r="TGL206" s="58"/>
      <c r="TGM206" s="63"/>
      <c r="TGN206" s="58"/>
      <c r="TGO206" s="63"/>
      <c r="TGP206" s="58"/>
      <c r="TGQ206" s="63"/>
      <c r="TGR206" s="58"/>
      <c r="TGS206" s="63"/>
      <c r="TGT206" s="58"/>
      <c r="TGU206" s="63"/>
      <c r="TGV206" s="58"/>
      <c r="TGW206" s="63"/>
      <c r="TGX206" s="58"/>
      <c r="TGY206" s="63"/>
      <c r="TGZ206" s="58"/>
      <c r="THA206" s="63"/>
      <c r="THB206" s="58"/>
      <c r="THC206" s="63"/>
      <c r="THD206" s="58"/>
      <c r="THE206" s="63"/>
      <c r="THF206" s="58"/>
      <c r="THG206" s="63"/>
      <c r="THH206" s="58"/>
      <c r="THI206" s="63"/>
      <c r="THJ206" s="58"/>
      <c r="THK206" s="63"/>
      <c r="THL206" s="58"/>
      <c r="THM206" s="63"/>
      <c r="THN206" s="58"/>
      <c r="THO206" s="63"/>
      <c r="THP206" s="58"/>
      <c r="THQ206" s="63"/>
      <c r="THR206" s="58"/>
      <c r="THS206" s="63"/>
      <c r="THT206" s="58"/>
      <c r="THU206" s="63"/>
      <c r="THV206" s="58"/>
      <c r="THW206" s="63"/>
      <c r="THX206" s="58"/>
      <c r="THY206" s="63"/>
      <c r="THZ206" s="58"/>
      <c r="TIA206" s="63"/>
      <c r="TIB206" s="58"/>
      <c r="TIC206" s="63"/>
      <c r="TID206" s="58"/>
      <c r="TIE206" s="63"/>
      <c r="TIF206" s="58"/>
      <c r="TIG206" s="63"/>
      <c r="TIH206" s="58"/>
      <c r="TII206" s="63"/>
      <c r="TIJ206" s="58"/>
      <c r="TIK206" s="63"/>
      <c r="TIL206" s="58"/>
      <c r="TIM206" s="63"/>
      <c r="TIN206" s="58"/>
      <c r="TIO206" s="63"/>
      <c r="TIP206" s="58"/>
      <c r="TIQ206" s="63"/>
      <c r="TIR206" s="58"/>
      <c r="TIS206" s="63"/>
      <c r="TIT206" s="58"/>
      <c r="TIU206" s="63"/>
      <c r="TIV206" s="58"/>
      <c r="TIW206" s="63"/>
      <c r="TIX206" s="58"/>
      <c r="TIY206" s="63"/>
      <c r="TIZ206" s="58"/>
      <c r="TJA206" s="63"/>
      <c r="TJB206" s="58"/>
      <c r="TJC206" s="63"/>
      <c r="TJD206" s="58"/>
      <c r="TJE206" s="63"/>
      <c r="TJF206" s="58"/>
      <c r="TJG206" s="63"/>
      <c r="TJH206" s="58"/>
      <c r="TJI206" s="63"/>
      <c r="TJJ206" s="58"/>
      <c r="TJK206" s="63"/>
      <c r="TJL206" s="58"/>
      <c r="TJM206" s="63"/>
      <c r="TJN206" s="58"/>
      <c r="TJO206" s="63"/>
      <c r="TJP206" s="58"/>
      <c r="TJQ206" s="63"/>
      <c r="TJR206" s="58"/>
      <c r="TJS206" s="63"/>
      <c r="TJT206" s="58"/>
      <c r="TJU206" s="63"/>
      <c r="TJV206" s="58"/>
      <c r="TJW206" s="63"/>
      <c r="TJX206" s="58"/>
      <c r="TJY206" s="63"/>
      <c r="TJZ206" s="58"/>
      <c r="TKA206" s="63"/>
      <c r="TKB206" s="58"/>
      <c r="TKC206" s="63"/>
      <c r="TKD206" s="58"/>
      <c r="TKE206" s="63"/>
      <c r="TKF206" s="58"/>
      <c r="TKG206" s="63"/>
      <c r="TKH206" s="58"/>
      <c r="TKI206" s="63"/>
      <c r="TKJ206" s="58"/>
      <c r="TKK206" s="63"/>
      <c r="TKL206" s="58"/>
      <c r="TKM206" s="63"/>
      <c r="TKN206" s="58"/>
      <c r="TKO206" s="63"/>
      <c r="TKP206" s="58"/>
      <c r="TKQ206" s="63"/>
      <c r="TKR206" s="58"/>
      <c r="TKS206" s="63"/>
      <c r="TKT206" s="58"/>
      <c r="TKU206" s="63"/>
      <c r="TKV206" s="58"/>
      <c r="TKW206" s="63"/>
      <c r="TKX206" s="58"/>
      <c r="TKY206" s="63"/>
      <c r="TKZ206" s="58"/>
      <c r="TLA206" s="63"/>
      <c r="TLB206" s="58"/>
      <c r="TLC206" s="63"/>
      <c r="TLD206" s="58"/>
      <c r="TLE206" s="63"/>
      <c r="TLF206" s="58"/>
      <c r="TLG206" s="63"/>
      <c r="TLH206" s="58"/>
      <c r="TLI206" s="63"/>
      <c r="TLJ206" s="58"/>
      <c r="TLK206" s="63"/>
      <c r="TLL206" s="58"/>
      <c r="TLM206" s="63"/>
      <c r="TLN206" s="58"/>
      <c r="TLO206" s="63"/>
      <c r="TLP206" s="58"/>
      <c r="TLQ206" s="63"/>
      <c r="TLR206" s="58"/>
      <c r="TLS206" s="63"/>
      <c r="TLT206" s="58"/>
      <c r="TLU206" s="63"/>
      <c r="TLV206" s="58"/>
      <c r="TLW206" s="63"/>
      <c r="TLX206" s="58"/>
      <c r="TLY206" s="63"/>
      <c r="TLZ206" s="58"/>
      <c r="TMA206" s="63"/>
      <c r="TMB206" s="58"/>
      <c r="TMC206" s="63"/>
      <c r="TMD206" s="58"/>
      <c r="TME206" s="63"/>
      <c r="TMF206" s="58"/>
      <c r="TMG206" s="63"/>
      <c r="TMH206" s="58"/>
      <c r="TMI206" s="63"/>
      <c r="TMJ206" s="58"/>
      <c r="TMK206" s="63"/>
      <c r="TML206" s="58"/>
      <c r="TMM206" s="63"/>
      <c r="TMN206" s="58"/>
      <c r="TMO206" s="63"/>
      <c r="TMP206" s="58"/>
      <c r="TMQ206" s="63"/>
      <c r="TMR206" s="58"/>
      <c r="TMS206" s="63"/>
      <c r="TMT206" s="58"/>
      <c r="TMU206" s="63"/>
      <c r="TMV206" s="58"/>
      <c r="TMW206" s="63"/>
      <c r="TMX206" s="58"/>
      <c r="TMY206" s="63"/>
      <c r="TMZ206" s="58"/>
      <c r="TNA206" s="63"/>
      <c r="TNB206" s="58"/>
      <c r="TNC206" s="63"/>
      <c r="TND206" s="58"/>
      <c r="TNE206" s="63"/>
      <c r="TNF206" s="58"/>
      <c r="TNG206" s="63"/>
      <c r="TNH206" s="58"/>
      <c r="TNI206" s="63"/>
      <c r="TNJ206" s="58"/>
      <c r="TNK206" s="63"/>
      <c r="TNL206" s="58"/>
      <c r="TNM206" s="63"/>
      <c r="TNN206" s="58"/>
      <c r="TNO206" s="63"/>
      <c r="TNP206" s="58"/>
      <c r="TNQ206" s="63"/>
      <c r="TNR206" s="58"/>
      <c r="TNS206" s="63"/>
      <c r="TNT206" s="58"/>
      <c r="TNU206" s="63"/>
      <c r="TNV206" s="58"/>
      <c r="TNW206" s="63"/>
      <c r="TNX206" s="58"/>
      <c r="TNY206" s="63"/>
      <c r="TNZ206" s="58"/>
      <c r="TOA206" s="63"/>
      <c r="TOB206" s="58"/>
      <c r="TOC206" s="63"/>
      <c r="TOD206" s="58"/>
      <c r="TOE206" s="63"/>
      <c r="TOF206" s="58"/>
      <c r="TOG206" s="63"/>
      <c r="TOH206" s="58"/>
      <c r="TOI206" s="63"/>
      <c r="TOJ206" s="58"/>
      <c r="TOK206" s="63"/>
      <c r="TOL206" s="58"/>
      <c r="TOM206" s="63"/>
      <c r="TON206" s="58"/>
      <c r="TOO206" s="63"/>
      <c r="TOP206" s="58"/>
      <c r="TOQ206" s="63"/>
      <c r="TOR206" s="58"/>
      <c r="TOS206" s="63"/>
      <c r="TOT206" s="58"/>
      <c r="TOU206" s="63"/>
      <c r="TOV206" s="58"/>
      <c r="TOW206" s="63"/>
      <c r="TOX206" s="58"/>
      <c r="TOY206" s="63"/>
      <c r="TOZ206" s="58"/>
      <c r="TPA206" s="63"/>
      <c r="TPB206" s="58"/>
      <c r="TPC206" s="63"/>
      <c r="TPD206" s="58"/>
      <c r="TPE206" s="63"/>
      <c r="TPF206" s="58"/>
      <c r="TPG206" s="63"/>
      <c r="TPH206" s="58"/>
      <c r="TPI206" s="63"/>
      <c r="TPJ206" s="58"/>
      <c r="TPK206" s="63"/>
      <c r="TPL206" s="58"/>
      <c r="TPM206" s="63"/>
      <c r="TPN206" s="58"/>
      <c r="TPO206" s="63"/>
      <c r="TPP206" s="58"/>
      <c r="TPQ206" s="63"/>
      <c r="TPR206" s="58"/>
      <c r="TPS206" s="63"/>
      <c r="TPT206" s="58"/>
      <c r="TPU206" s="63"/>
      <c r="TPV206" s="58"/>
      <c r="TPW206" s="63"/>
      <c r="TPX206" s="58"/>
      <c r="TPY206" s="63"/>
      <c r="TPZ206" s="58"/>
      <c r="TQA206" s="63"/>
      <c r="TQB206" s="58"/>
      <c r="TQC206" s="63"/>
      <c r="TQD206" s="58"/>
      <c r="TQE206" s="63"/>
      <c r="TQF206" s="58"/>
      <c r="TQG206" s="63"/>
      <c r="TQH206" s="58"/>
      <c r="TQI206" s="63"/>
      <c r="TQJ206" s="58"/>
      <c r="TQK206" s="63"/>
      <c r="TQL206" s="58"/>
      <c r="TQM206" s="63"/>
      <c r="TQN206" s="58"/>
      <c r="TQO206" s="63"/>
      <c r="TQP206" s="58"/>
      <c r="TQQ206" s="63"/>
      <c r="TQR206" s="58"/>
      <c r="TQS206" s="63"/>
      <c r="TQT206" s="58"/>
      <c r="TQU206" s="63"/>
      <c r="TQV206" s="58"/>
      <c r="TQW206" s="63"/>
      <c r="TQX206" s="58"/>
      <c r="TQY206" s="63"/>
      <c r="TQZ206" s="58"/>
      <c r="TRA206" s="63"/>
      <c r="TRB206" s="58"/>
      <c r="TRC206" s="63"/>
      <c r="TRD206" s="58"/>
      <c r="TRE206" s="63"/>
      <c r="TRF206" s="58"/>
      <c r="TRG206" s="63"/>
      <c r="TRH206" s="58"/>
      <c r="TRI206" s="63"/>
      <c r="TRJ206" s="58"/>
      <c r="TRK206" s="63"/>
      <c r="TRL206" s="58"/>
      <c r="TRM206" s="63"/>
      <c r="TRN206" s="58"/>
      <c r="TRO206" s="63"/>
      <c r="TRP206" s="58"/>
      <c r="TRQ206" s="63"/>
      <c r="TRR206" s="58"/>
      <c r="TRS206" s="63"/>
      <c r="TRT206" s="58"/>
      <c r="TRU206" s="63"/>
      <c r="TRV206" s="58"/>
      <c r="TRW206" s="63"/>
      <c r="TRX206" s="58"/>
      <c r="TRY206" s="63"/>
      <c r="TRZ206" s="58"/>
      <c r="TSA206" s="63"/>
      <c r="TSB206" s="58"/>
      <c r="TSC206" s="63"/>
      <c r="TSD206" s="58"/>
      <c r="TSE206" s="63"/>
      <c r="TSF206" s="58"/>
      <c r="TSG206" s="63"/>
      <c r="TSH206" s="58"/>
      <c r="TSI206" s="63"/>
      <c r="TSJ206" s="58"/>
      <c r="TSK206" s="63"/>
      <c r="TSL206" s="58"/>
      <c r="TSM206" s="63"/>
      <c r="TSN206" s="58"/>
      <c r="TSO206" s="63"/>
      <c r="TSP206" s="58"/>
      <c r="TSQ206" s="63"/>
      <c r="TSR206" s="58"/>
      <c r="TSS206" s="63"/>
      <c r="TST206" s="58"/>
      <c r="TSU206" s="63"/>
      <c r="TSV206" s="58"/>
      <c r="TSW206" s="63"/>
      <c r="TSX206" s="58"/>
      <c r="TSY206" s="63"/>
      <c r="TSZ206" s="58"/>
      <c r="TTA206" s="63"/>
      <c r="TTB206" s="58"/>
      <c r="TTC206" s="63"/>
      <c r="TTD206" s="58"/>
      <c r="TTE206" s="63"/>
      <c r="TTF206" s="58"/>
      <c r="TTG206" s="63"/>
      <c r="TTH206" s="58"/>
      <c r="TTI206" s="63"/>
      <c r="TTJ206" s="58"/>
      <c r="TTK206" s="63"/>
      <c r="TTL206" s="58"/>
      <c r="TTM206" s="63"/>
      <c r="TTN206" s="58"/>
      <c r="TTO206" s="63"/>
      <c r="TTP206" s="58"/>
      <c r="TTQ206" s="63"/>
      <c r="TTR206" s="58"/>
      <c r="TTS206" s="63"/>
      <c r="TTT206" s="58"/>
      <c r="TTU206" s="63"/>
      <c r="TTV206" s="58"/>
      <c r="TTW206" s="63"/>
      <c r="TTX206" s="58"/>
      <c r="TTY206" s="63"/>
      <c r="TTZ206" s="58"/>
      <c r="TUA206" s="63"/>
      <c r="TUB206" s="58"/>
      <c r="TUC206" s="63"/>
      <c r="TUD206" s="58"/>
      <c r="TUE206" s="63"/>
      <c r="TUF206" s="58"/>
      <c r="TUG206" s="63"/>
      <c r="TUH206" s="58"/>
      <c r="TUI206" s="63"/>
      <c r="TUJ206" s="58"/>
      <c r="TUK206" s="63"/>
      <c r="TUL206" s="58"/>
      <c r="TUM206" s="63"/>
      <c r="TUN206" s="58"/>
      <c r="TUO206" s="63"/>
      <c r="TUP206" s="58"/>
      <c r="TUQ206" s="63"/>
      <c r="TUR206" s="58"/>
      <c r="TUS206" s="63"/>
      <c r="TUT206" s="58"/>
      <c r="TUU206" s="63"/>
      <c r="TUV206" s="58"/>
      <c r="TUW206" s="63"/>
      <c r="TUX206" s="58"/>
      <c r="TUY206" s="63"/>
      <c r="TUZ206" s="58"/>
      <c r="TVA206" s="63"/>
      <c r="TVB206" s="58"/>
      <c r="TVC206" s="63"/>
      <c r="TVD206" s="58"/>
      <c r="TVE206" s="63"/>
      <c r="TVF206" s="58"/>
      <c r="TVG206" s="63"/>
      <c r="TVH206" s="58"/>
      <c r="TVI206" s="63"/>
      <c r="TVJ206" s="58"/>
      <c r="TVK206" s="63"/>
      <c r="TVL206" s="58"/>
      <c r="TVM206" s="63"/>
      <c r="TVN206" s="58"/>
      <c r="TVO206" s="63"/>
      <c r="TVP206" s="58"/>
      <c r="TVQ206" s="63"/>
      <c r="TVR206" s="58"/>
      <c r="TVS206" s="63"/>
      <c r="TVT206" s="58"/>
      <c r="TVU206" s="63"/>
      <c r="TVV206" s="58"/>
      <c r="TVW206" s="63"/>
      <c r="TVX206" s="58"/>
      <c r="TVY206" s="63"/>
      <c r="TVZ206" s="58"/>
      <c r="TWA206" s="63"/>
      <c r="TWB206" s="58"/>
      <c r="TWC206" s="63"/>
      <c r="TWD206" s="58"/>
      <c r="TWE206" s="63"/>
      <c r="TWF206" s="58"/>
      <c r="TWG206" s="63"/>
      <c r="TWH206" s="58"/>
      <c r="TWI206" s="63"/>
      <c r="TWJ206" s="58"/>
      <c r="TWK206" s="63"/>
      <c r="TWL206" s="58"/>
      <c r="TWM206" s="63"/>
      <c r="TWN206" s="58"/>
      <c r="TWO206" s="63"/>
      <c r="TWP206" s="58"/>
      <c r="TWQ206" s="63"/>
      <c r="TWR206" s="58"/>
      <c r="TWS206" s="63"/>
      <c r="TWT206" s="58"/>
      <c r="TWU206" s="63"/>
      <c r="TWV206" s="58"/>
      <c r="TWW206" s="63"/>
      <c r="TWX206" s="58"/>
      <c r="TWY206" s="63"/>
      <c r="TWZ206" s="58"/>
      <c r="TXA206" s="63"/>
      <c r="TXB206" s="58"/>
      <c r="TXC206" s="63"/>
      <c r="TXD206" s="58"/>
      <c r="TXE206" s="63"/>
      <c r="TXF206" s="58"/>
      <c r="TXG206" s="63"/>
      <c r="TXH206" s="58"/>
      <c r="TXI206" s="63"/>
      <c r="TXJ206" s="58"/>
      <c r="TXK206" s="63"/>
      <c r="TXL206" s="58"/>
      <c r="TXM206" s="63"/>
      <c r="TXN206" s="58"/>
      <c r="TXO206" s="63"/>
      <c r="TXP206" s="58"/>
      <c r="TXQ206" s="63"/>
      <c r="TXR206" s="58"/>
      <c r="TXS206" s="63"/>
      <c r="TXT206" s="58"/>
      <c r="TXU206" s="63"/>
      <c r="TXV206" s="58"/>
      <c r="TXW206" s="63"/>
      <c r="TXX206" s="58"/>
      <c r="TXY206" s="63"/>
      <c r="TXZ206" s="58"/>
      <c r="TYA206" s="63"/>
      <c r="TYB206" s="58"/>
      <c r="TYC206" s="63"/>
      <c r="TYD206" s="58"/>
      <c r="TYE206" s="63"/>
      <c r="TYF206" s="58"/>
      <c r="TYG206" s="63"/>
      <c r="TYH206" s="58"/>
      <c r="TYI206" s="63"/>
      <c r="TYJ206" s="58"/>
      <c r="TYK206" s="63"/>
      <c r="TYL206" s="58"/>
      <c r="TYM206" s="63"/>
      <c r="TYN206" s="58"/>
      <c r="TYO206" s="63"/>
      <c r="TYP206" s="58"/>
      <c r="TYQ206" s="63"/>
      <c r="TYR206" s="58"/>
      <c r="TYS206" s="63"/>
      <c r="TYT206" s="58"/>
      <c r="TYU206" s="63"/>
      <c r="TYV206" s="58"/>
      <c r="TYW206" s="63"/>
      <c r="TYX206" s="58"/>
      <c r="TYY206" s="63"/>
      <c r="TYZ206" s="58"/>
      <c r="TZA206" s="63"/>
      <c r="TZB206" s="58"/>
      <c r="TZC206" s="63"/>
      <c r="TZD206" s="58"/>
      <c r="TZE206" s="63"/>
      <c r="TZF206" s="58"/>
      <c r="TZG206" s="63"/>
      <c r="TZH206" s="58"/>
      <c r="TZI206" s="63"/>
      <c r="TZJ206" s="58"/>
      <c r="TZK206" s="63"/>
      <c r="TZL206" s="58"/>
      <c r="TZM206" s="63"/>
      <c r="TZN206" s="58"/>
      <c r="TZO206" s="63"/>
      <c r="TZP206" s="58"/>
      <c r="TZQ206" s="63"/>
      <c r="TZR206" s="58"/>
      <c r="TZS206" s="63"/>
      <c r="TZT206" s="58"/>
      <c r="TZU206" s="63"/>
      <c r="TZV206" s="58"/>
      <c r="TZW206" s="63"/>
      <c r="TZX206" s="58"/>
      <c r="TZY206" s="63"/>
      <c r="TZZ206" s="58"/>
      <c r="UAA206" s="63"/>
      <c r="UAB206" s="58"/>
      <c r="UAC206" s="63"/>
      <c r="UAD206" s="58"/>
      <c r="UAE206" s="63"/>
      <c r="UAF206" s="58"/>
      <c r="UAG206" s="63"/>
      <c r="UAH206" s="58"/>
      <c r="UAI206" s="63"/>
      <c r="UAJ206" s="58"/>
      <c r="UAK206" s="63"/>
      <c r="UAL206" s="58"/>
      <c r="UAM206" s="63"/>
      <c r="UAN206" s="58"/>
      <c r="UAO206" s="63"/>
      <c r="UAP206" s="58"/>
      <c r="UAQ206" s="63"/>
      <c r="UAR206" s="58"/>
      <c r="UAS206" s="63"/>
      <c r="UAT206" s="58"/>
      <c r="UAU206" s="63"/>
      <c r="UAV206" s="58"/>
      <c r="UAW206" s="63"/>
      <c r="UAX206" s="58"/>
      <c r="UAY206" s="63"/>
      <c r="UAZ206" s="58"/>
      <c r="UBA206" s="63"/>
      <c r="UBB206" s="58"/>
      <c r="UBC206" s="63"/>
      <c r="UBD206" s="58"/>
      <c r="UBE206" s="63"/>
      <c r="UBF206" s="58"/>
      <c r="UBG206" s="63"/>
      <c r="UBH206" s="58"/>
      <c r="UBI206" s="63"/>
      <c r="UBJ206" s="58"/>
      <c r="UBK206" s="63"/>
      <c r="UBL206" s="58"/>
      <c r="UBM206" s="63"/>
      <c r="UBN206" s="58"/>
      <c r="UBO206" s="63"/>
      <c r="UBP206" s="58"/>
      <c r="UBQ206" s="63"/>
      <c r="UBR206" s="58"/>
      <c r="UBS206" s="63"/>
      <c r="UBT206" s="58"/>
      <c r="UBU206" s="63"/>
      <c r="UBV206" s="58"/>
      <c r="UBW206" s="63"/>
      <c r="UBX206" s="58"/>
      <c r="UBY206" s="63"/>
      <c r="UBZ206" s="58"/>
      <c r="UCA206" s="63"/>
      <c r="UCB206" s="58"/>
      <c r="UCC206" s="63"/>
      <c r="UCD206" s="58"/>
      <c r="UCE206" s="63"/>
      <c r="UCF206" s="58"/>
      <c r="UCG206" s="63"/>
      <c r="UCH206" s="58"/>
      <c r="UCI206" s="63"/>
      <c r="UCJ206" s="58"/>
      <c r="UCK206" s="63"/>
      <c r="UCL206" s="58"/>
      <c r="UCM206" s="63"/>
      <c r="UCN206" s="58"/>
      <c r="UCO206" s="63"/>
      <c r="UCP206" s="58"/>
      <c r="UCQ206" s="63"/>
      <c r="UCR206" s="58"/>
      <c r="UCS206" s="63"/>
      <c r="UCT206" s="58"/>
      <c r="UCU206" s="63"/>
      <c r="UCV206" s="58"/>
      <c r="UCW206" s="63"/>
      <c r="UCX206" s="58"/>
      <c r="UCY206" s="63"/>
      <c r="UCZ206" s="58"/>
      <c r="UDA206" s="63"/>
      <c r="UDB206" s="58"/>
      <c r="UDC206" s="63"/>
      <c r="UDD206" s="58"/>
      <c r="UDE206" s="63"/>
      <c r="UDF206" s="58"/>
      <c r="UDG206" s="63"/>
      <c r="UDH206" s="58"/>
      <c r="UDI206" s="63"/>
      <c r="UDJ206" s="58"/>
      <c r="UDK206" s="63"/>
      <c r="UDL206" s="58"/>
      <c r="UDM206" s="63"/>
      <c r="UDN206" s="58"/>
      <c r="UDO206" s="63"/>
      <c r="UDP206" s="58"/>
      <c r="UDQ206" s="63"/>
      <c r="UDR206" s="58"/>
      <c r="UDS206" s="63"/>
      <c r="UDT206" s="58"/>
      <c r="UDU206" s="63"/>
      <c r="UDV206" s="58"/>
      <c r="UDW206" s="63"/>
      <c r="UDX206" s="58"/>
      <c r="UDY206" s="63"/>
      <c r="UDZ206" s="58"/>
      <c r="UEA206" s="63"/>
      <c r="UEB206" s="58"/>
      <c r="UEC206" s="63"/>
      <c r="UED206" s="58"/>
      <c r="UEE206" s="63"/>
      <c r="UEF206" s="58"/>
      <c r="UEG206" s="63"/>
      <c r="UEH206" s="58"/>
      <c r="UEI206" s="63"/>
      <c r="UEJ206" s="58"/>
      <c r="UEK206" s="63"/>
      <c r="UEL206" s="58"/>
      <c r="UEM206" s="63"/>
      <c r="UEN206" s="58"/>
      <c r="UEO206" s="63"/>
      <c r="UEP206" s="58"/>
      <c r="UEQ206" s="63"/>
      <c r="UER206" s="58"/>
      <c r="UES206" s="63"/>
      <c r="UET206" s="58"/>
      <c r="UEU206" s="63"/>
      <c r="UEV206" s="58"/>
      <c r="UEW206" s="63"/>
      <c r="UEX206" s="58"/>
      <c r="UEY206" s="63"/>
      <c r="UEZ206" s="58"/>
      <c r="UFA206" s="63"/>
      <c r="UFB206" s="58"/>
      <c r="UFC206" s="63"/>
      <c r="UFD206" s="58"/>
      <c r="UFE206" s="63"/>
      <c r="UFF206" s="58"/>
      <c r="UFG206" s="63"/>
      <c r="UFH206" s="58"/>
      <c r="UFI206" s="63"/>
      <c r="UFJ206" s="58"/>
      <c r="UFK206" s="63"/>
      <c r="UFL206" s="58"/>
      <c r="UFM206" s="63"/>
      <c r="UFN206" s="58"/>
      <c r="UFO206" s="63"/>
      <c r="UFP206" s="58"/>
      <c r="UFQ206" s="63"/>
      <c r="UFR206" s="58"/>
      <c r="UFS206" s="63"/>
      <c r="UFT206" s="58"/>
      <c r="UFU206" s="63"/>
      <c r="UFV206" s="58"/>
      <c r="UFW206" s="63"/>
      <c r="UFX206" s="58"/>
      <c r="UFY206" s="63"/>
      <c r="UFZ206" s="58"/>
      <c r="UGA206" s="63"/>
      <c r="UGB206" s="58"/>
      <c r="UGC206" s="63"/>
      <c r="UGD206" s="58"/>
      <c r="UGE206" s="63"/>
      <c r="UGF206" s="58"/>
      <c r="UGG206" s="63"/>
      <c r="UGH206" s="58"/>
      <c r="UGI206" s="63"/>
      <c r="UGJ206" s="58"/>
      <c r="UGK206" s="63"/>
      <c r="UGL206" s="58"/>
      <c r="UGM206" s="63"/>
      <c r="UGN206" s="58"/>
      <c r="UGO206" s="63"/>
      <c r="UGP206" s="58"/>
      <c r="UGQ206" s="63"/>
      <c r="UGR206" s="58"/>
      <c r="UGS206" s="63"/>
      <c r="UGT206" s="58"/>
      <c r="UGU206" s="63"/>
      <c r="UGV206" s="58"/>
      <c r="UGW206" s="63"/>
      <c r="UGX206" s="58"/>
      <c r="UGY206" s="63"/>
      <c r="UGZ206" s="58"/>
      <c r="UHA206" s="63"/>
      <c r="UHB206" s="58"/>
      <c r="UHC206" s="63"/>
      <c r="UHD206" s="58"/>
      <c r="UHE206" s="63"/>
      <c r="UHF206" s="58"/>
      <c r="UHG206" s="63"/>
      <c r="UHH206" s="58"/>
      <c r="UHI206" s="63"/>
      <c r="UHJ206" s="58"/>
      <c r="UHK206" s="63"/>
      <c r="UHL206" s="58"/>
      <c r="UHM206" s="63"/>
      <c r="UHN206" s="58"/>
      <c r="UHO206" s="63"/>
      <c r="UHP206" s="58"/>
      <c r="UHQ206" s="63"/>
      <c r="UHR206" s="58"/>
      <c r="UHS206" s="63"/>
      <c r="UHT206" s="58"/>
      <c r="UHU206" s="63"/>
      <c r="UHV206" s="58"/>
      <c r="UHW206" s="63"/>
      <c r="UHX206" s="58"/>
      <c r="UHY206" s="63"/>
      <c r="UHZ206" s="58"/>
      <c r="UIA206" s="63"/>
      <c r="UIB206" s="58"/>
      <c r="UIC206" s="63"/>
      <c r="UID206" s="58"/>
      <c r="UIE206" s="63"/>
      <c r="UIF206" s="58"/>
      <c r="UIG206" s="63"/>
      <c r="UIH206" s="58"/>
      <c r="UII206" s="63"/>
      <c r="UIJ206" s="58"/>
      <c r="UIK206" s="63"/>
      <c r="UIL206" s="58"/>
      <c r="UIM206" s="63"/>
      <c r="UIN206" s="58"/>
      <c r="UIO206" s="63"/>
      <c r="UIP206" s="58"/>
      <c r="UIQ206" s="63"/>
      <c r="UIR206" s="58"/>
      <c r="UIS206" s="63"/>
      <c r="UIT206" s="58"/>
      <c r="UIU206" s="63"/>
      <c r="UIV206" s="58"/>
      <c r="UIW206" s="63"/>
      <c r="UIX206" s="58"/>
      <c r="UIY206" s="63"/>
      <c r="UIZ206" s="58"/>
      <c r="UJA206" s="63"/>
      <c r="UJB206" s="58"/>
      <c r="UJC206" s="63"/>
      <c r="UJD206" s="58"/>
      <c r="UJE206" s="63"/>
      <c r="UJF206" s="58"/>
      <c r="UJG206" s="63"/>
      <c r="UJH206" s="58"/>
      <c r="UJI206" s="63"/>
      <c r="UJJ206" s="58"/>
      <c r="UJK206" s="63"/>
      <c r="UJL206" s="58"/>
      <c r="UJM206" s="63"/>
      <c r="UJN206" s="58"/>
      <c r="UJO206" s="63"/>
      <c r="UJP206" s="58"/>
      <c r="UJQ206" s="63"/>
      <c r="UJR206" s="58"/>
      <c r="UJS206" s="63"/>
      <c r="UJT206" s="58"/>
      <c r="UJU206" s="63"/>
      <c r="UJV206" s="58"/>
      <c r="UJW206" s="63"/>
      <c r="UJX206" s="58"/>
      <c r="UJY206" s="63"/>
      <c r="UJZ206" s="58"/>
      <c r="UKA206" s="63"/>
      <c r="UKB206" s="58"/>
      <c r="UKC206" s="63"/>
      <c r="UKD206" s="58"/>
      <c r="UKE206" s="63"/>
      <c r="UKF206" s="58"/>
      <c r="UKG206" s="63"/>
      <c r="UKH206" s="58"/>
      <c r="UKI206" s="63"/>
      <c r="UKJ206" s="58"/>
      <c r="UKK206" s="63"/>
      <c r="UKL206" s="58"/>
      <c r="UKM206" s="63"/>
      <c r="UKN206" s="58"/>
      <c r="UKO206" s="63"/>
      <c r="UKP206" s="58"/>
      <c r="UKQ206" s="63"/>
      <c r="UKR206" s="58"/>
      <c r="UKS206" s="63"/>
      <c r="UKT206" s="58"/>
      <c r="UKU206" s="63"/>
      <c r="UKV206" s="58"/>
      <c r="UKW206" s="63"/>
      <c r="UKX206" s="58"/>
      <c r="UKY206" s="63"/>
      <c r="UKZ206" s="58"/>
      <c r="ULA206" s="63"/>
      <c r="ULB206" s="58"/>
      <c r="ULC206" s="63"/>
      <c r="ULD206" s="58"/>
      <c r="ULE206" s="63"/>
      <c r="ULF206" s="58"/>
      <c r="ULG206" s="63"/>
      <c r="ULH206" s="58"/>
      <c r="ULI206" s="63"/>
      <c r="ULJ206" s="58"/>
      <c r="ULK206" s="63"/>
      <c r="ULL206" s="58"/>
      <c r="ULM206" s="63"/>
      <c r="ULN206" s="58"/>
      <c r="ULO206" s="63"/>
      <c r="ULP206" s="58"/>
      <c r="ULQ206" s="63"/>
      <c r="ULR206" s="58"/>
      <c r="ULS206" s="63"/>
      <c r="ULT206" s="58"/>
      <c r="ULU206" s="63"/>
      <c r="ULV206" s="58"/>
      <c r="ULW206" s="63"/>
      <c r="ULX206" s="58"/>
      <c r="ULY206" s="63"/>
      <c r="ULZ206" s="58"/>
      <c r="UMA206" s="63"/>
      <c r="UMB206" s="58"/>
      <c r="UMC206" s="63"/>
      <c r="UMD206" s="58"/>
      <c r="UME206" s="63"/>
      <c r="UMF206" s="58"/>
      <c r="UMG206" s="63"/>
      <c r="UMH206" s="58"/>
      <c r="UMI206" s="63"/>
      <c r="UMJ206" s="58"/>
      <c r="UMK206" s="63"/>
      <c r="UML206" s="58"/>
      <c r="UMM206" s="63"/>
      <c r="UMN206" s="58"/>
      <c r="UMO206" s="63"/>
      <c r="UMP206" s="58"/>
      <c r="UMQ206" s="63"/>
      <c r="UMR206" s="58"/>
      <c r="UMS206" s="63"/>
      <c r="UMT206" s="58"/>
      <c r="UMU206" s="63"/>
      <c r="UMV206" s="58"/>
      <c r="UMW206" s="63"/>
      <c r="UMX206" s="58"/>
      <c r="UMY206" s="63"/>
      <c r="UMZ206" s="58"/>
      <c r="UNA206" s="63"/>
      <c r="UNB206" s="58"/>
      <c r="UNC206" s="63"/>
      <c r="UND206" s="58"/>
      <c r="UNE206" s="63"/>
      <c r="UNF206" s="58"/>
      <c r="UNG206" s="63"/>
      <c r="UNH206" s="58"/>
      <c r="UNI206" s="63"/>
      <c r="UNJ206" s="58"/>
      <c r="UNK206" s="63"/>
      <c r="UNL206" s="58"/>
      <c r="UNM206" s="63"/>
      <c r="UNN206" s="58"/>
      <c r="UNO206" s="63"/>
      <c r="UNP206" s="58"/>
      <c r="UNQ206" s="63"/>
      <c r="UNR206" s="58"/>
      <c r="UNS206" s="63"/>
      <c r="UNT206" s="58"/>
      <c r="UNU206" s="63"/>
      <c r="UNV206" s="58"/>
      <c r="UNW206" s="63"/>
      <c r="UNX206" s="58"/>
      <c r="UNY206" s="63"/>
      <c r="UNZ206" s="58"/>
      <c r="UOA206" s="63"/>
      <c r="UOB206" s="58"/>
      <c r="UOC206" s="63"/>
      <c r="UOD206" s="58"/>
      <c r="UOE206" s="63"/>
      <c r="UOF206" s="58"/>
      <c r="UOG206" s="63"/>
      <c r="UOH206" s="58"/>
      <c r="UOI206" s="63"/>
      <c r="UOJ206" s="58"/>
      <c r="UOK206" s="63"/>
      <c r="UOL206" s="58"/>
      <c r="UOM206" s="63"/>
      <c r="UON206" s="58"/>
      <c r="UOO206" s="63"/>
      <c r="UOP206" s="58"/>
      <c r="UOQ206" s="63"/>
      <c r="UOR206" s="58"/>
      <c r="UOS206" s="63"/>
      <c r="UOT206" s="58"/>
      <c r="UOU206" s="63"/>
      <c r="UOV206" s="58"/>
      <c r="UOW206" s="63"/>
      <c r="UOX206" s="58"/>
      <c r="UOY206" s="63"/>
      <c r="UOZ206" s="58"/>
      <c r="UPA206" s="63"/>
      <c r="UPB206" s="58"/>
      <c r="UPC206" s="63"/>
      <c r="UPD206" s="58"/>
      <c r="UPE206" s="63"/>
      <c r="UPF206" s="58"/>
      <c r="UPG206" s="63"/>
      <c r="UPH206" s="58"/>
      <c r="UPI206" s="63"/>
      <c r="UPJ206" s="58"/>
      <c r="UPK206" s="63"/>
      <c r="UPL206" s="58"/>
      <c r="UPM206" s="63"/>
      <c r="UPN206" s="58"/>
      <c r="UPO206" s="63"/>
      <c r="UPP206" s="58"/>
      <c r="UPQ206" s="63"/>
      <c r="UPR206" s="58"/>
      <c r="UPS206" s="63"/>
      <c r="UPT206" s="58"/>
      <c r="UPU206" s="63"/>
      <c r="UPV206" s="58"/>
      <c r="UPW206" s="63"/>
      <c r="UPX206" s="58"/>
      <c r="UPY206" s="63"/>
      <c r="UPZ206" s="58"/>
      <c r="UQA206" s="63"/>
      <c r="UQB206" s="58"/>
      <c r="UQC206" s="63"/>
      <c r="UQD206" s="58"/>
      <c r="UQE206" s="63"/>
      <c r="UQF206" s="58"/>
      <c r="UQG206" s="63"/>
      <c r="UQH206" s="58"/>
      <c r="UQI206" s="63"/>
      <c r="UQJ206" s="58"/>
      <c r="UQK206" s="63"/>
      <c r="UQL206" s="58"/>
      <c r="UQM206" s="63"/>
      <c r="UQN206" s="58"/>
      <c r="UQO206" s="63"/>
      <c r="UQP206" s="58"/>
      <c r="UQQ206" s="63"/>
      <c r="UQR206" s="58"/>
      <c r="UQS206" s="63"/>
      <c r="UQT206" s="58"/>
      <c r="UQU206" s="63"/>
      <c r="UQV206" s="58"/>
      <c r="UQW206" s="63"/>
      <c r="UQX206" s="58"/>
      <c r="UQY206" s="63"/>
      <c r="UQZ206" s="58"/>
      <c r="URA206" s="63"/>
      <c r="URB206" s="58"/>
      <c r="URC206" s="63"/>
      <c r="URD206" s="58"/>
      <c r="URE206" s="63"/>
      <c r="URF206" s="58"/>
      <c r="URG206" s="63"/>
      <c r="URH206" s="58"/>
      <c r="URI206" s="63"/>
      <c r="URJ206" s="58"/>
      <c r="URK206" s="63"/>
      <c r="URL206" s="58"/>
      <c r="URM206" s="63"/>
      <c r="URN206" s="58"/>
      <c r="URO206" s="63"/>
      <c r="URP206" s="58"/>
      <c r="URQ206" s="63"/>
      <c r="URR206" s="58"/>
      <c r="URS206" s="63"/>
      <c r="URT206" s="58"/>
      <c r="URU206" s="63"/>
      <c r="URV206" s="58"/>
      <c r="URW206" s="63"/>
      <c r="URX206" s="58"/>
      <c r="URY206" s="63"/>
      <c r="URZ206" s="58"/>
      <c r="USA206" s="63"/>
      <c r="USB206" s="58"/>
      <c r="USC206" s="63"/>
      <c r="USD206" s="58"/>
      <c r="USE206" s="63"/>
      <c r="USF206" s="58"/>
      <c r="USG206" s="63"/>
      <c r="USH206" s="58"/>
      <c r="USI206" s="63"/>
      <c r="USJ206" s="58"/>
      <c r="USK206" s="63"/>
      <c r="USL206" s="58"/>
      <c r="USM206" s="63"/>
      <c r="USN206" s="58"/>
      <c r="USO206" s="63"/>
      <c r="USP206" s="58"/>
      <c r="USQ206" s="63"/>
      <c r="USR206" s="58"/>
      <c r="USS206" s="63"/>
      <c r="UST206" s="58"/>
      <c r="USU206" s="63"/>
      <c r="USV206" s="58"/>
      <c r="USW206" s="63"/>
      <c r="USX206" s="58"/>
      <c r="USY206" s="63"/>
      <c r="USZ206" s="58"/>
      <c r="UTA206" s="63"/>
      <c r="UTB206" s="58"/>
      <c r="UTC206" s="63"/>
      <c r="UTD206" s="58"/>
      <c r="UTE206" s="63"/>
      <c r="UTF206" s="58"/>
      <c r="UTG206" s="63"/>
      <c r="UTH206" s="58"/>
      <c r="UTI206" s="63"/>
      <c r="UTJ206" s="58"/>
      <c r="UTK206" s="63"/>
      <c r="UTL206" s="58"/>
      <c r="UTM206" s="63"/>
      <c r="UTN206" s="58"/>
      <c r="UTO206" s="63"/>
      <c r="UTP206" s="58"/>
      <c r="UTQ206" s="63"/>
      <c r="UTR206" s="58"/>
      <c r="UTS206" s="63"/>
      <c r="UTT206" s="58"/>
      <c r="UTU206" s="63"/>
      <c r="UTV206" s="58"/>
      <c r="UTW206" s="63"/>
      <c r="UTX206" s="58"/>
      <c r="UTY206" s="63"/>
      <c r="UTZ206" s="58"/>
      <c r="UUA206" s="63"/>
      <c r="UUB206" s="58"/>
      <c r="UUC206" s="63"/>
      <c r="UUD206" s="58"/>
      <c r="UUE206" s="63"/>
      <c r="UUF206" s="58"/>
      <c r="UUG206" s="63"/>
      <c r="UUH206" s="58"/>
      <c r="UUI206" s="63"/>
      <c r="UUJ206" s="58"/>
      <c r="UUK206" s="63"/>
      <c r="UUL206" s="58"/>
      <c r="UUM206" s="63"/>
      <c r="UUN206" s="58"/>
      <c r="UUO206" s="63"/>
      <c r="UUP206" s="58"/>
      <c r="UUQ206" s="63"/>
      <c r="UUR206" s="58"/>
      <c r="UUS206" s="63"/>
      <c r="UUT206" s="58"/>
      <c r="UUU206" s="63"/>
      <c r="UUV206" s="58"/>
      <c r="UUW206" s="63"/>
      <c r="UUX206" s="58"/>
      <c r="UUY206" s="63"/>
      <c r="UUZ206" s="58"/>
      <c r="UVA206" s="63"/>
      <c r="UVB206" s="58"/>
      <c r="UVC206" s="63"/>
      <c r="UVD206" s="58"/>
      <c r="UVE206" s="63"/>
      <c r="UVF206" s="58"/>
      <c r="UVG206" s="63"/>
      <c r="UVH206" s="58"/>
      <c r="UVI206" s="63"/>
      <c r="UVJ206" s="58"/>
      <c r="UVK206" s="63"/>
      <c r="UVL206" s="58"/>
      <c r="UVM206" s="63"/>
      <c r="UVN206" s="58"/>
      <c r="UVO206" s="63"/>
      <c r="UVP206" s="58"/>
      <c r="UVQ206" s="63"/>
      <c r="UVR206" s="58"/>
      <c r="UVS206" s="63"/>
      <c r="UVT206" s="58"/>
      <c r="UVU206" s="63"/>
      <c r="UVV206" s="58"/>
      <c r="UVW206" s="63"/>
      <c r="UVX206" s="58"/>
      <c r="UVY206" s="63"/>
      <c r="UVZ206" s="58"/>
      <c r="UWA206" s="63"/>
      <c r="UWB206" s="58"/>
      <c r="UWC206" s="63"/>
      <c r="UWD206" s="58"/>
      <c r="UWE206" s="63"/>
      <c r="UWF206" s="58"/>
      <c r="UWG206" s="63"/>
      <c r="UWH206" s="58"/>
      <c r="UWI206" s="63"/>
      <c r="UWJ206" s="58"/>
      <c r="UWK206" s="63"/>
      <c r="UWL206" s="58"/>
      <c r="UWM206" s="63"/>
      <c r="UWN206" s="58"/>
      <c r="UWO206" s="63"/>
      <c r="UWP206" s="58"/>
      <c r="UWQ206" s="63"/>
      <c r="UWR206" s="58"/>
      <c r="UWS206" s="63"/>
      <c r="UWT206" s="58"/>
      <c r="UWU206" s="63"/>
      <c r="UWV206" s="58"/>
      <c r="UWW206" s="63"/>
      <c r="UWX206" s="58"/>
      <c r="UWY206" s="63"/>
      <c r="UWZ206" s="58"/>
      <c r="UXA206" s="63"/>
      <c r="UXB206" s="58"/>
      <c r="UXC206" s="63"/>
      <c r="UXD206" s="58"/>
      <c r="UXE206" s="63"/>
      <c r="UXF206" s="58"/>
      <c r="UXG206" s="63"/>
      <c r="UXH206" s="58"/>
      <c r="UXI206" s="63"/>
      <c r="UXJ206" s="58"/>
      <c r="UXK206" s="63"/>
      <c r="UXL206" s="58"/>
      <c r="UXM206" s="63"/>
      <c r="UXN206" s="58"/>
      <c r="UXO206" s="63"/>
      <c r="UXP206" s="58"/>
      <c r="UXQ206" s="63"/>
      <c r="UXR206" s="58"/>
      <c r="UXS206" s="63"/>
      <c r="UXT206" s="58"/>
      <c r="UXU206" s="63"/>
      <c r="UXV206" s="58"/>
      <c r="UXW206" s="63"/>
      <c r="UXX206" s="58"/>
      <c r="UXY206" s="63"/>
      <c r="UXZ206" s="58"/>
      <c r="UYA206" s="63"/>
      <c r="UYB206" s="58"/>
      <c r="UYC206" s="63"/>
      <c r="UYD206" s="58"/>
      <c r="UYE206" s="63"/>
      <c r="UYF206" s="58"/>
      <c r="UYG206" s="63"/>
      <c r="UYH206" s="58"/>
      <c r="UYI206" s="63"/>
      <c r="UYJ206" s="58"/>
      <c r="UYK206" s="63"/>
      <c r="UYL206" s="58"/>
      <c r="UYM206" s="63"/>
      <c r="UYN206" s="58"/>
      <c r="UYO206" s="63"/>
      <c r="UYP206" s="58"/>
      <c r="UYQ206" s="63"/>
      <c r="UYR206" s="58"/>
      <c r="UYS206" s="63"/>
      <c r="UYT206" s="58"/>
      <c r="UYU206" s="63"/>
      <c r="UYV206" s="58"/>
      <c r="UYW206" s="63"/>
      <c r="UYX206" s="58"/>
      <c r="UYY206" s="63"/>
      <c r="UYZ206" s="58"/>
      <c r="UZA206" s="63"/>
      <c r="UZB206" s="58"/>
      <c r="UZC206" s="63"/>
      <c r="UZD206" s="58"/>
      <c r="UZE206" s="63"/>
      <c r="UZF206" s="58"/>
      <c r="UZG206" s="63"/>
      <c r="UZH206" s="58"/>
      <c r="UZI206" s="63"/>
      <c r="UZJ206" s="58"/>
      <c r="UZK206" s="63"/>
      <c r="UZL206" s="58"/>
      <c r="UZM206" s="63"/>
      <c r="UZN206" s="58"/>
      <c r="UZO206" s="63"/>
      <c r="UZP206" s="58"/>
      <c r="UZQ206" s="63"/>
      <c r="UZR206" s="58"/>
      <c r="UZS206" s="63"/>
      <c r="UZT206" s="58"/>
      <c r="UZU206" s="63"/>
      <c r="UZV206" s="58"/>
      <c r="UZW206" s="63"/>
      <c r="UZX206" s="58"/>
      <c r="UZY206" s="63"/>
      <c r="UZZ206" s="58"/>
      <c r="VAA206" s="63"/>
      <c r="VAB206" s="58"/>
      <c r="VAC206" s="63"/>
      <c r="VAD206" s="58"/>
      <c r="VAE206" s="63"/>
      <c r="VAF206" s="58"/>
      <c r="VAG206" s="63"/>
      <c r="VAH206" s="58"/>
      <c r="VAI206" s="63"/>
      <c r="VAJ206" s="58"/>
      <c r="VAK206" s="63"/>
      <c r="VAL206" s="58"/>
      <c r="VAM206" s="63"/>
      <c r="VAN206" s="58"/>
      <c r="VAO206" s="63"/>
      <c r="VAP206" s="58"/>
      <c r="VAQ206" s="63"/>
      <c r="VAR206" s="58"/>
      <c r="VAS206" s="63"/>
      <c r="VAT206" s="58"/>
      <c r="VAU206" s="63"/>
      <c r="VAV206" s="58"/>
      <c r="VAW206" s="63"/>
      <c r="VAX206" s="58"/>
      <c r="VAY206" s="63"/>
      <c r="VAZ206" s="58"/>
      <c r="VBA206" s="63"/>
      <c r="VBB206" s="58"/>
      <c r="VBC206" s="63"/>
      <c r="VBD206" s="58"/>
      <c r="VBE206" s="63"/>
      <c r="VBF206" s="58"/>
      <c r="VBG206" s="63"/>
      <c r="VBH206" s="58"/>
      <c r="VBI206" s="63"/>
      <c r="VBJ206" s="58"/>
      <c r="VBK206" s="63"/>
      <c r="VBL206" s="58"/>
      <c r="VBM206" s="63"/>
      <c r="VBN206" s="58"/>
      <c r="VBO206" s="63"/>
      <c r="VBP206" s="58"/>
      <c r="VBQ206" s="63"/>
      <c r="VBR206" s="58"/>
      <c r="VBS206" s="63"/>
      <c r="VBT206" s="58"/>
      <c r="VBU206" s="63"/>
      <c r="VBV206" s="58"/>
      <c r="VBW206" s="63"/>
      <c r="VBX206" s="58"/>
      <c r="VBY206" s="63"/>
      <c r="VBZ206" s="58"/>
      <c r="VCA206" s="63"/>
      <c r="VCB206" s="58"/>
      <c r="VCC206" s="63"/>
      <c r="VCD206" s="58"/>
      <c r="VCE206" s="63"/>
      <c r="VCF206" s="58"/>
      <c r="VCG206" s="63"/>
      <c r="VCH206" s="58"/>
      <c r="VCI206" s="63"/>
      <c r="VCJ206" s="58"/>
      <c r="VCK206" s="63"/>
      <c r="VCL206" s="58"/>
      <c r="VCM206" s="63"/>
      <c r="VCN206" s="58"/>
      <c r="VCO206" s="63"/>
      <c r="VCP206" s="58"/>
      <c r="VCQ206" s="63"/>
      <c r="VCR206" s="58"/>
      <c r="VCS206" s="63"/>
      <c r="VCT206" s="58"/>
      <c r="VCU206" s="63"/>
      <c r="VCV206" s="58"/>
      <c r="VCW206" s="63"/>
      <c r="VCX206" s="58"/>
      <c r="VCY206" s="63"/>
      <c r="VCZ206" s="58"/>
      <c r="VDA206" s="63"/>
      <c r="VDB206" s="58"/>
      <c r="VDC206" s="63"/>
      <c r="VDD206" s="58"/>
      <c r="VDE206" s="63"/>
      <c r="VDF206" s="58"/>
      <c r="VDG206" s="63"/>
      <c r="VDH206" s="58"/>
      <c r="VDI206" s="63"/>
      <c r="VDJ206" s="58"/>
      <c r="VDK206" s="63"/>
      <c r="VDL206" s="58"/>
      <c r="VDM206" s="63"/>
      <c r="VDN206" s="58"/>
      <c r="VDO206" s="63"/>
      <c r="VDP206" s="58"/>
      <c r="VDQ206" s="63"/>
      <c r="VDR206" s="58"/>
      <c r="VDS206" s="63"/>
      <c r="VDT206" s="58"/>
      <c r="VDU206" s="63"/>
      <c r="VDV206" s="58"/>
      <c r="VDW206" s="63"/>
      <c r="VDX206" s="58"/>
      <c r="VDY206" s="63"/>
      <c r="VDZ206" s="58"/>
      <c r="VEA206" s="63"/>
      <c r="VEB206" s="58"/>
      <c r="VEC206" s="63"/>
      <c r="VED206" s="58"/>
      <c r="VEE206" s="63"/>
      <c r="VEF206" s="58"/>
      <c r="VEG206" s="63"/>
      <c r="VEH206" s="58"/>
      <c r="VEI206" s="63"/>
      <c r="VEJ206" s="58"/>
      <c r="VEK206" s="63"/>
      <c r="VEL206" s="58"/>
      <c r="VEM206" s="63"/>
      <c r="VEN206" s="58"/>
      <c r="VEO206" s="63"/>
      <c r="VEP206" s="58"/>
      <c r="VEQ206" s="63"/>
      <c r="VER206" s="58"/>
      <c r="VES206" s="63"/>
      <c r="VET206" s="58"/>
      <c r="VEU206" s="63"/>
      <c r="VEV206" s="58"/>
      <c r="VEW206" s="63"/>
      <c r="VEX206" s="58"/>
      <c r="VEY206" s="63"/>
      <c r="VEZ206" s="58"/>
      <c r="VFA206" s="63"/>
      <c r="VFB206" s="58"/>
      <c r="VFC206" s="63"/>
      <c r="VFD206" s="58"/>
      <c r="VFE206" s="63"/>
      <c r="VFF206" s="58"/>
      <c r="VFG206" s="63"/>
      <c r="VFH206" s="58"/>
      <c r="VFI206" s="63"/>
      <c r="VFJ206" s="58"/>
      <c r="VFK206" s="63"/>
      <c r="VFL206" s="58"/>
      <c r="VFM206" s="63"/>
      <c r="VFN206" s="58"/>
      <c r="VFO206" s="63"/>
      <c r="VFP206" s="58"/>
      <c r="VFQ206" s="63"/>
      <c r="VFR206" s="58"/>
      <c r="VFS206" s="63"/>
      <c r="VFT206" s="58"/>
      <c r="VFU206" s="63"/>
      <c r="VFV206" s="58"/>
      <c r="VFW206" s="63"/>
      <c r="VFX206" s="58"/>
      <c r="VFY206" s="63"/>
      <c r="VFZ206" s="58"/>
      <c r="VGA206" s="63"/>
      <c r="VGB206" s="58"/>
      <c r="VGC206" s="63"/>
      <c r="VGD206" s="58"/>
      <c r="VGE206" s="63"/>
      <c r="VGF206" s="58"/>
      <c r="VGG206" s="63"/>
      <c r="VGH206" s="58"/>
      <c r="VGI206" s="63"/>
      <c r="VGJ206" s="58"/>
      <c r="VGK206" s="63"/>
      <c r="VGL206" s="58"/>
      <c r="VGM206" s="63"/>
      <c r="VGN206" s="58"/>
      <c r="VGO206" s="63"/>
      <c r="VGP206" s="58"/>
      <c r="VGQ206" s="63"/>
      <c r="VGR206" s="58"/>
      <c r="VGS206" s="63"/>
      <c r="VGT206" s="58"/>
      <c r="VGU206" s="63"/>
      <c r="VGV206" s="58"/>
      <c r="VGW206" s="63"/>
      <c r="VGX206" s="58"/>
      <c r="VGY206" s="63"/>
      <c r="VGZ206" s="58"/>
      <c r="VHA206" s="63"/>
      <c r="VHB206" s="58"/>
      <c r="VHC206" s="63"/>
      <c r="VHD206" s="58"/>
      <c r="VHE206" s="63"/>
      <c r="VHF206" s="58"/>
      <c r="VHG206" s="63"/>
      <c r="VHH206" s="58"/>
      <c r="VHI206" s="63"/>
      <c r="VHJ206" s="58"/>
      <c r="VHK206" s="63"/>
      <c r="VHL206" s="58"/>
      <c r="VHM206" s="63"/>
      <c r="VHN206" s="58"/>
      <c r="VHO206" s="63"/>
      <c r="VHP206" s="58"/>
      <c r="VHQ206" s="63"/>
      <c r="VHR206" s="58"/>
      <c r="VHS206" s="63"/>
      <c r="VHT206" s="58"/>
      <c r="VHU206" s="63"/>
      <c r="VHV206" s="58"/>
      <c r="VHW206" s="63"/>
      <c r="VHX206" s="58"/>
      <c r="VHY206" s="63"/>
      <c r="VHZ206" s="58"/>
      <c r="VIA206" s="63"/>
      <c r="VIB206" s="58"/>
      <c r="VIC206" s="63"/>
      <c r="VID206" s="58"/>
      <c r="VIE206" s="63"/>
      <c r="VIF206" s="58"/>
      <c r="VIG206" s="63"/>
      <c r="VIH206" s="58"/>
      <c r="VII206" s="63"/>
      <c r="VIJ206" s="58"/>
      <c r="VIK206" s="63"/>
      <c r="VIL206" s="58"/>
      <c r="VIM206" s="63"/>
      <c r="VIN206" s="58"/>
      <c r="VIO206" s="63"/>
      <c r="VIP206" s="58"/>
      <c r="VIQ206" s="63"/>
      <c r="VIR206" s="58"/>
      <c r="VIS206" s="63"/>
      <c r="VIT206" s="58"/>
      <c r="VIU206" s="63"/>
      <c r="VIV206" s="58"/>
      <c r="VIW206" s="63"/>
      <c r="VIX206" s="58"/>
      <c r="VIY206" s="63"/>
      <c r="VIZ206" s="58"/>
      <c r="VJA206" s="63"/>
      <c r="VJB206" s="58"/>
      <c r="VJC206" s="63"/>
      <c r="VJD206" s="58"/>
      <c r="VJE206" s="63"/>
      <c r="VJF206" s="58"/>
      <c r="VJG206" s="63"/>
      <c r="VJH206" s="58"/>
      <c r="VJI206" s="63"/>
      <c r="VJJ206" s="58"/>
      <c r="VJK206" s="63"/>
      <c r="VJL206" s="58"/>
      <c r="VJM206" s="63"/>
      <c r="VJN206" s="58"/>
      <c r="VJO206" s="63"/>
      <c r="VJP206" s="58"/>
      <c r="VJQ206" s="63"/>
      <c r="VJR206" s="58"/>
      <c r="VJS206" s="63"/>
      <c r="VJT206" s="58"/>
      <c r="VJU206" s="63"/>
      <c r="VJV206" s="58"/>
      <c r="VJW206" s="63"/>
      <c r="VJX206" s="58"/>
      <c r="VJY206" s="63"/>
      <c r="VJZ206" s="58"/>
      <c r="VKA206" s="63"/>
      <c r="VKB206" s="58"/>
      <c r="VKC206" s="63"/>
      <c r="VKD206" s="58"/>
      <c r="VKE206" s="63"/>
      <c r="VKF206" s="58"/>
      <c r="VKG206" s="63"/>
      <c r="VKH206" s="58"/>
      <c r="VKI206" s="63"/>
      <c r="VKJ206" s="58"/>
      <c r="VKK206" s="63"/>
      <c r="VKL206" s="58"/>
      <c r="VKM206" s="63"/>
      <c r="VKN206" s="58"/>
      <c r="VKO206" s="63"/>
      <c r="VKP206" s="58"/>
      <c r="VKQ206" s="63"/>
      <c r="VKR206" s="58"/>
      <c r="VKS206" s="63"/>
      <c r="VKT206" s="58"/>
      <c r="VKU206" s="63"/>
      <c r="VKV206" s="58"/>
      <c r="VKW206" s="63"/>
      <c r="VKX206" s="58"/>
      <c r="VKY206" s="63"/>
      <c r="VKZ206" s="58"/>
      <c r="VLA206" s="63"/>
      <c r="VLB206" s="58"/>
      <c r="VLC206" s="63"/>
      <c r="VLD206" s="58"/>
      <c r="VLE206" s="63"/>
      <c r="VLF206" s="58"/>
      <c r="VLG206" s="63"/>
      <c r="VLH206" s="58"/>
      <c r="VLI206" s="63"/>
      <c r="VLJ206" s="58"/>
      <c r="VLK206" s="63"/>
      <c r="VLL206" s="58"/>
      <c r="VLM206" s="63"/>
      <c r="VLN206" s="58"/>
      <c r="VLO206" s="63"/>
      <c r="VLP206" s="58"/>
      <c r="VLQ206" s="63"/>
      <c r="VLR206" s="58"/>
      <c r="VLS206" s="63"/>
      <c r="VLT206" s="58"/>
      <c r="VLU206" s="63"/>
      <c r="VLV206" s="58"/>
      <c r="VLW206" s="63"/>
      <c r="VLX206" s="58"/>
      <c r="VLY206" s="63"/>
      <c r="VLZ206" s="58"/>
      <c r="VMA206" s="63"/>
      <c r="VMB206" s="58"/>
      <c r="VMC206" s="63"/>
      <c r="VMD206" s="58"/>
      <c r="VME206" s="63"/>
      <c r="VMF206" s="58"/>
      <c r="VMG206" s="63"/>
      <c r="VMH206" s="58"/>
      <c r="VMI206" s="63"/>
      <c r="VMJ206" s="58"/>
      <c r="VMK206" s="63"/>
      <c r="VML206" s="58"/>
      <c r="VMM206" s="63"/>
      <c r="VMN206" s="58"/>
      <c r="VMO206" s="63"/>
      <c r="VMP206" s="58"/>
      <c r="VMQ206" s="63"/>
      <c r="VMR206" s="58"/>
      <c r="VMS206" s="63"/>
      <c r="VMT206" s="58"/>
      <c r="VMU206" s="63"/>
      <c r="VMV206" s="58"/>
      <c r="VMW206" s="63"/>
      <c r="VMX206" s="58"/>
      <c r="VMY206" s="63"/>
      <c r="VMZ206" s="58"/>
      <c r="VNA206" s="63"/>
      <c r="VNB206" s="58"/>
      <c r="VNC206" s="63"/>
      <c r="VND206" s="58"/>
      <c r="VNE206" s="63"/>
      <c r="VNF206" s="58"/>
      <c r="VNG206" s="63"/>
      <c r="VNH206" s="58"/>
      <c r="VNI206" s="63"/>
      <c r="VNJ206" s="58"/>
      <c r="VNK206" s="63"/>
      <c r="VNL206" s="58"/>
      <c r="VNM206" s="63"/>
      <c r="VNN206" s="58"/>
      <c r="VNO206" s="63"/>
      <c r="VNP206" s="58"/>
      <c r="VNQ206" s="63"/>
      <c r="VNR206" s="58"/>
      <c r="VNS206" s="63"/>
      <c r="VNT206" s="58"/>
      <c r="VNU206" s="63"/>
      <c r="VNV206" s="58"/>
      <c r="VNW206" s="63"/>
      <c r="VNX206" s="58"/>
      <c r="VNY206" s="63"/>
      <c r="VNZ206" s="58"/>
      <c r="VOA206" s="63"/>
      <c r="VOB206" s="58"/>
      <c r="VOC206" s="63"/>
      <c r="VOD206" s="58"/>
      <c r="VOE206" s="63"/>
      <c r="VOF206" s="58"/>
      <c r="VOG206" s="63"/>
      <c r="VOH206" s="58"/>
      <c r="VOI206" s="63"/>
      <c r="VOJ206" s="58"/>
      <c r="VOK206" s="63"/>
      <c r="VOL206" s="58"/>
      <c r="VOM206" s="63"/>
      <c r="VON206" s="58"/>
      <c r="VOO206" s="63"/>
      <c r="VOP206" s="58"/>
      <c r="VOQ206" s="63"/>
      <c r="VOR206" s="58"/>
      <c r="VOS206" s="63"/>
      <c r="VOT206" s="58"/>
      <c r="VOU206" s="63"/>
      <c r="VOV206" s="58"/>
      <c r="VOW206" s="63"/>
      <c r="VOX206" s="58"/>
      <c r="VOY206" s="63"/>
      <c r="VOZ206" s="58"/>
      <c r="VPA206" s="63"/>
      <c r="VPB206" s="58"/>
      <c r="VPC206" s="63"/>
      <c r="VPD206" s="58"/>
      <c r="VPE206" s="63"/>
      <c r="VPF206" s="58"/>
      <c r="VPG206" s="63"/>
      <c r="VPH206" s="58"/>
      <c r="VPI206" s="63"/>
      <c r="VPJ206" s="58"/>
      <c r="VPK206" s="63"/>
      <c r="VPL206" s="58"/>
      <c r="VPM206" s="63"/>
      <c r="VPN206" s="58"/>
      <c r="VPO206" s="63"/>
      <c r="VPP206" s="58"/>
      <c r="VPQ206" s="63"/>
      <c r="VPR206" s="58"/>
      <c r="VPS206" s="63"/>
      <c r="VPT206" s="58"/>
      <c r="VPU206" s="63"/>
      <c r="VPV206" s="58"/>
      <c r="VPW206" s="63"/>
      <c r="VPX206" s="58"/>
      <c r="VPY206" s="63"/>
      <c r="VPZ206" s="58"/>
      <c r="VQA206" s="63"/>
      <c r="VQB206" s="58"/>
      <c r="VQC206" s="63"/>
      <c r="VQD206" s="58"/>
      <c r="VQE206" s="63"/>
      <c r="VQF206" s="58"/>
      <c r="VQG206" s="63"/>
      <c r="VQH206" s="58"/>
      <c r="VQI206" s="63"/>
      <c r="VQJ206" s="58"/>
      <c r="VQK206" s="63"/>
      <c r="VQL206" s="58"/>
      <c r="VQM206" s="63"/>
      <c r="VQN206" s="58"/>
      <c r="VQO206" s="63"/>
      <c r="VQP206" s="58"/>
      <c r="VQQ206" s="63"/>
      <c r="VQR206" s="58"/>
      <c r="VQS206" s="63"/>
      <c r="VQT206" s="58"/>
      <c r="VQU206" s="63"/>
      <c r="VQV206" s="58"/>
      <c r="VQW206" s="63"/>
      <c r="VQX206" s="58"/>
      <c r="VQY206" s="63"/>
      <c r="VQZ206" s="58"/>
      <c r="VRA206" s="63"/>
      <c r="VRB206" s="58"/>
      <c r="VRC206" s="63"/>
      <c r="VRD206" s="58"/>
      <c r="VRE206" s="63"/>
      <c r="VRF206" s="58"/>
      <c r="VRG206" s="63"/>
      <c r="VRH206" s="58"/>
      <c r="VRI206" s="63"/>
      <c r="VRJ206" s="58"/>
      <c r="VRK206" s="63"/>
      <c r="VRL206" s="58"/>
      <c r="VRM206" s="63"/>
      <c r="VRN206" s="58"/>
      <c r="VRO206" s="63"/>
      <c r="VRP206" s="58"/>
      <c r="VRQ206" s="63"/>
      <c r="VRR206" s="58"/>
      <c r="VRS206" s="63"/>
      <c r="VRT206" s="58"/>
      <c r="VRU206" s="63"/>
      <c r="VRV206" s="58"/>
      <c r="VRW206" s="63"/>
      <c r="VRX206" s="58"/>
      <c r="VRY206" s="63"/>
      <c r="VRZ206" s="58"/>
      <c r="VSA206" s="63"/>
      <c r="VSB206" s="58"/>
      <c r="VSC206" s="63"/>
      <c r="VSD206" s="58"/>
      <c r="VSE206" s="63"/>
      <c r="VSF206" s="58"/>
      <c r="VSG206" s="63"/>
      <c r="VSH206" s="58"/>
      <c r="VSI206" s="63"/>
      <c r="VSJ206" s="58"/>
      <c r="VSK206" s="63"/>
      <c r="VSL206" s="58"/>
      <c r="VSM206" s="63"/>
      <c r="VSN206" s="58"/>
      <c r="VSO206" s="63"/>
      <c r="VSP206" s="58"/>
      <c r="VSQ206" s="63"/>
      <c r="VSR206" s="58"/>
      <c r="VSS206" s="63"/>
      <c r="VST206" s="58"/>
      <c r="VSU206" s="63"/>
      <c r="VSV206" s="58"/>
      <c r="VSW206" s="63"/>
      <c r="VSX206" s="58"/>
      <c r="VSY206" s="63"/>
      <c r="VSZ206" s="58"/>
      <c r="VTA206" s="63"/>
      <c r="VTB206" s="58"/>
      <c r="VTC206" s="63"/>
      <c r="VTD206" s="58"/>
      <c r="VTE206" s="63"/>
      <c r="VTF206" s="58"/>
      <c r="VTG206" s="63"/>
      <c r="VTH206" s="58"/>
      <c r="VTI206" s="63"/>
      <c r="VTJ206" s="58"/>
      <c r="VTK206" s="63"/>
      <c r="VTL206" s="58"/>
      <c r="VTM206" s="63"/>
      <c r="VTN206" s="58"/>
      <c r="VTO206" s="63"/>
      <c r="VTP206" s="58"/>
      <c r="VTQ206" s="63"/>
      <c r="VTR206" s="58"/>
      <c r="VTS206" s="63"/>
      <c r="VTT206" s="58"/>
      <c r="VTU206" s="63"/>
      <c r="VTV206" s="58"/>
      <c r="VTW206" s="63"/>
      <c r="VTX206" s="58"/>
      <c r="VTY206" s="63"/>
      <c r="VTZ206" s="58"/>
      <c r="VUA206" s="63"/>
      <c r="VUB206" s="58"/>
      <c r="VUC206" s="63"/>
      <c r="VUD206" s="58"/>
      <c r="VUE206" s="63"/>
      <c r="VUF206" s="58"/>
      <c r="VUG206" s="63"/>
      <c r="VUH206" s="58"/>
      <c r="VUI206" s="63"/>
      <c r="VUJ206" s="58"/>
      <c r="VUK206" s="63"/>
      <c r="VUL206" s="58"/>
      <c r="VUM206" s="63"/>
      <c r="VUN206" s="58"/>
      <c r="VUO206" s="63"/>
      <c r="VUP206" s="58"/>
      <c r="VUQ206" s="63"/>
      <c r="VUR206" s="58"/>
      <c r="VUS206" s="63"/>
      <c r="VUT206" s="58"/>
      <c r="VUU206" s="63"/>
      <c r="VUV206" s="58"/>
      <c r="VUW206" s="63"/>
      <c r="VUX206" s="58"/>
      <c r="VUY206" s="63"/>
      <c r="VUZ206" s="58"/>
      <c r="VVA206" s="63"/>
      <c r="VVB206" s="58"/>
      <c r="VVC206" s="63"/>
      <c r="VVD206" s="58"/>
      <c r="VVE206" s="63"/>
      <c r="VVF206" s="58"/>
      <c r="VVG206" s="63"/>
      <c r="VVH206" s="58"/>
      <c r="VVI206" s="63"/>
      <c r="VVJ206" s="58"/>
      <c r="VVK206" s="63"/>
      <c r="VVL206" s="58"/>
      <c r="VVM206" s="63"/>
      <c r="VVN206" s="58"/>
      <c r="VVO206" s="63"/>
      <c r="VVP206" s="58"/>
      <c r="VVQ206" s="63"/>
      <c r="VVR206" s="58"/>
      <c r="VVS206" s="63"/>
      <c r="VVT206" s="58"/>
      <c r="VVU206" s="63"/>
      <c r="VVV206" s="58"/>
      <c r="VVW206" s="63"/>
      <c r="VVX206" s="58"/>
      <c r="VVY206" s="63"/>
      <c r="VVZ206" s="58"/>
      <c r="VWA206" s="63"/>
      <c r="VWB206" s="58"/>
      <c r="VWC206" s="63"/>
      <c r="VWD206" s="58"/>
      <c r="VWE206" s="63"/>
      <c r="VWF206" s="58"/>
      <c r="VWG206" s="63"/>
      <c r="VWH206" s="58"/>
      <c r="VWI206" s="63"/>
      <c r="VWJ206" s="58"/>
      <c r="VWK206" s="63"/>
      <c r="VWL206" s="58"/>
      <c r="VWM206" s="63"/>
      <c r="VWN206" s="58"/>
      <c r="VWO206" s="63"/>
      <c r="VWP206" s="58"/>
      <c r="VWQ206" s="63"/>
      <c r="VWR206" s="58"/>
      <c r="VWS206" s="63"/>
      <c r="VWT206" s="58"/>
      <c r="VWU206" s="63"/>
      <c r="VWV206" s="58"/>
      <c r="VWW206" s="63"/>
      <c r="VWX206" s="58"/>
      <c r="VWY206" s="63"/>
      <c r="VWZ206" s="58"/>
      <c r="VXA206" s="63"/>
      <c r="VXB206" s="58"/>
      <c r="VXC206" s="63"/>
      <c r="VXD206" s="58"/>
      <c r="VXE206" s="63"/>
      <c r="VXF206" s="58"/>
      <c r="VXG206" s="63"/>
      <c r="VXH206" s="58"/>
      <c r="VXI206" s="63"/>
      <c r="VXJ206" s="58"/>
      <c r="VXK206" s="63"/>
      <c r="VXL206" s="58"/>
      <c r="VXM206" s="63"/>
      <c r="VXN206" s="58"/>
      <c r="VXO206" s="63"/>
      <c r="VXP206" s="58"/>
      <c r="VXQ206" s="63"/>
      <c r="VXR206" s="58"/>
      <c r="VXS206" s="63"/>
      <c r="VXT206" s="58"/>
      <c r="VXU206" s="63"/>
      <c r="VXV206" s="58"/>
      <c r="VXW206" s="63"/>
      <c r="VXX206" s="58"/>
      <c r="VXY206" s="63"/>
      <c r="VXZ206" s="58"/>
      <c r="VYA206" s="63"/>
      <c r="VYB206" s="58"/>
      <c r="VYC206" s="63"/>
      <c r="VYD206" s="58"/>
      <c r="VYE206" s="63"/>
      <c r="VYF206" s="58"/>
      <c r="VYG206" s="63"/>
      <c r="VYH206" s="58"/>
      <c r="VYI206" s="63"/>
      <c r="VYJ206" s="58"/>
      <c r="VYK206" s="63"/>
      <c r="VYL206" s="58"/>
      <c r="VYM206" s="63"/>
      <c r="VYN206" s="58"/>
      <c r="VYO206" s="63"/>
      <c r="VYP206" s="58"/>
      <c r="VYQ206" s="63"/>
      <c r="VYR206" s="58"/>
      <c r="VYS206" s="63"/>
      <c r="VYT206" s="58"/>
      <c r="VYU206" s="63"/>
      <c r="VYV206" s="58"/>
      <c r="VYW206" s="63"/>
      <c r="VYX206" s="58"/>
      <c r="VYY206" s="63"/>
      <c r="VYZ206" s="58"/>
      <c r="VZA206" s="63"/>
      <c r="VZB206" s="58"/>
      <c r="VZC206" s="63"/>
      <c r="VZD206" s="58"/>
      <c r="VZE206" s="63"/>
      <c r="VZF206" s="58"/>
      <c r="VZG206" s="63"/>
      <c r="VZH206" s="58"/>
      <c r="VZI206" s="63"/>
      <c r="VZJ206" s="58"/>
      <c r="VZK206" s="63"/>
      <c r="VZL206" s="58"/>
      <c r="VZM206" s="63"/>
      <c r="VZN206" s="58"/>
      <c r="VZO206" s="63"/>
      <c r="VZP206" s="58"/>
      <c r="VZQ206" s="63"/>
      <c r="VZR206" s="58"/>
      <c r="VZS206" s="63"/>
      <c r="VZT206" s="58"/>
      <c r="VZU206" s="63"/>
      <c r="VZV206" s="58"/>
      <c r="VZW206" s="63"/>
      <c r="VZX206" s="58"/>
      <c r="VZY206" s="63"/>
      <c r="VZZ206" s="58"/>
      <c r="WAA206" s="63"/>
      <c r="WAB206" s="58"/>
      <c r="WAC206" s="63"/>
      <c r="WAD206" s="58"/>
      <c r="WAE206" s="63"/>
      <c r="WAF206" s="58"/>
      <c r="WAG206" s="63"/>
      <c r="WAH206" s="58"/>
      <c r="WAI206" s="63"/>
      <c r="WAJ206" s="58"/>
      <c r="WAK206" s="63"/>
      <c r="WAL206" s="58"/>
      <c r="WAM206" s="63"/>
      <c r="WAN206" s="58"/>
      <c r="WAO206" s="63"/>
      <c r="WAP206" s="58"/>
      <c r="WAQ206" s="63"/>
      <c r="WAR206" s="58"/>
      <c r="WAS206" s="63"/>
      <c r="WAT206" s="58"/>
      <c r="WAU206" s="63"/>
      <c r="WAV206" s="58"/>
      <c r="WAW206" s="63"/>
      <c r="WAX206" s="58"/>
      <c r="WAY206" s="63"/>
      <c r="WAZ206" s="58"/>
      <c r="WBA206" s="63"/>
      <c r="WBB206" s="58"/>
      <c r="WBC206" s="63"/>
      <c r="WBD206" s="58"/>
      <c r="WBE206" s="63"/>
      <c r="WBF206" s="58"/>
      <c r="WBG206" s="63"/>
      <c r="WBH206" s="58"/>
      <c r="WBI206" s="63"/>
      <c r="WBJ206" s="58"/>
      <c r="WBK206" s="63"/>
      <c r="WBL206" s="58"/>
      <c r="WBM206" s="63"/>
      <c r="WBN206" s="58"/>
      <c r="WBO206" s="63"/>
      <c r="WBP206" s="58"/>
      <c r="WBQ206" s="63"/>
      <c r="WBR206" s="58"/>
      <c r="WBS206" s="63"/>
      <c r="WBT206" s="58"/>
      <c r="WBU206" s="63"/>
      <c r="WBV206" s="58"/>
      <c r="WBW206" s="63"/>
      <c r="WBX206" s="58"/>
      <c r="WBY206" s="63"/>
      <c r="WBZ206" s="58"/>
      <c r="WCA206" s="63"/>
      <c r="WCB206" s="58"/>
      <c r="WCC206" s="63"/>
      <c r="WCD206" s="58"/>
      <c r="WCE206" s="63"/>
      <c r="WCF206" s="58"/>
      <c r="WCG206" s="63"/>
      <c r="WCH206" s="58"/>
      <c r="WCI206" s="63"/>
      <c r="WCJ206" s="58"/>
      <c r="WCK206" s="63"/>
      <c r="WCL206" s="58"/>
      <c r="WCM206" s="63"/>
      <c r="WCN206" s="58"/>
      <c r="WCO206" s="63"/>
      <c r="WCP206" s="58"/>
      <c r="WCQ206" s="63"/>
      <c r="WCR206" s="58"/>
      <c r="WCS206" s="63"/>
      <c r="WCT206" s="58"/>
      <c r="WCU206" s="63"/>
      <c r="WCV206" s="58"/>
      <c r="WCW206" s="63"/>
      <c r="WCX206" s="58"/>
      <c r="WCY206" s="63"/>
      <c r="WCZ206" s="58"/>
      <c r="WDA206" s="63"/>
      <c r="WDB206" s="58"/>
      <c r="WDC206" s="63"/>
      <c r="WDD206" s="58"/>
      <c r="WDE206" s="63"/>
      <c r="WDF206" s="58"/>
      <c r="WDG206" s="63"/>
      <c r="WDH206" s="58"/>
      <c r="WDI206" s="63"/>
      <c r="WDJ206" s="58"/>
      <c r="WDK206" s="63"/>
      <c r="WDL206" s="58"/>
      <c r="WDM206" s="63"/>
      <c r="WDN206" s="58"/>
      <c r="WDO206" s="63"/>
      <c r="WDP206" s="58"/>
      <c r="WDQ206" s="63"/>
      <c r="WDR206" s="58"/>
      <c r="WDS206" s="63"/>
      <c r="WDT206" s="58"/>
      <c r="WDU206" s="63"/>
      <c r="WDV206" s="58"/>
      <c r="WDW206" s="63"/>
      <c r="WDX206" s="58"/>
      <c r="WDY206" s="63"/>
      <c r="WDZ206" s="58"/>
      <c r="WEA206" s="63"/>
      <c r="WEB206" s="58"/>
      <c r="WEC206" s="63"/>
      <c r="WED206" s="58"/>
      <c r="WEE206" s="63"/>
      <c r="WEF206" s="58"/>
      <c r="WEG206" s="63"/>
      <c r="WEH206" s="58"/>
      <c r="WEI206" s="63"/>
      <c r="WEJ206" s="58"/>
      <c r="WEK206" s="63"/>
      <c r="WEL206" s="58"/>
      <c r="WEM206" s="63"/>
      <c r="WEN206" s="58"/>
      <c r="WEO206" s="63"/>
      <c r="WEP206" s="58"/>
      <c r="WEQ206" s="63"/>
      <c r="WER206" s="58"/>
      <c r="WES206" s="63"/>
      <c r="WET206" s="58"/>
      <c r="WEU206" s="63"/>
      <c r="WEV206" s="58"/>
      <c r="WEW206" s="63"/>
      <c r="WEX206" s="58"/>
      <c r="WEY206" s="63"/>
      <c r="WEZ206" s="58"/>
      <c r="WFA206" s="63"/>
      <c r="WFB206" s="58"/>
      <c r="WFC206" s="63"/>
      <c r="WFD206" s="58"/>
      <c r="WFE206" s="63"/>
      <c r="WFF206" s="58"/>
      <c r="WFG206" s="63"/>
      <c r="WFH206" s="58"/>
      <c r="WFI206" s="63"/>
      <c r="WFJ206" s="58"/>
      <c r="WFK206" s="63"/>
      <c r="WFL206" s="58"/>
      <c r="WFM206" s="63"/>
      <c r="WFN206" s="58"/>
      <c r="WFO206" s="63"/>
      <c r="WFP206" s="58"/>
      <c r="WFQ206" s="63"/>
      <c r="WFR206" s="58"/>
      <c r="WFS206" s="63"/>
      <c r="WFT206" s="58"/>
      <c r="WFU206" s="63"/>
      <c r="WFV206" s="58"/>
      <c r="WFW206" s="63"/>
      <c r="WFX206" s="58"/>
      <c r="WFY206" s="63"/>
      <c r="WFZ206" s="58"/>
      <c r="WGA206" s="63"/>
      <c r="WGB206" s="58"/>
      <c r="WGC206" s="63"/>
      <c r="WGD206" s="58"/>
      <c r="WGE206" s="63"/>
      <c r="WGF206" s="58"/>
      <c r="WGG206" s="63"/>
      <c r="WGH206" s="58"/>
      <c r="WGI206" s="63"/>
      <c r="WGJ206" s="58"/>
      <c r="WGK206" s="63"/>
      <c r="WGL206" s="58"/>
      <c r="WGM206" s="63"/>
      <c r="WGN206" s="58"/>
      <c r="WGO206" s="63"/>
      <c r="WGP206" s="58"/>
      <c r="WGQ206" s="63"/>
      <c r="WGR206" s="58"/>
      <c r="WGS206" s="63"/>
      <c r="WGT206" s="58"/>
      <c r="WGU206" s="63"/>
      <c r="WGV206" s="58"/>
      <c r="WGW206" s="63"/>
      <c r="WGX206" s="58"/>
      <c r="WGY206" s="63"/>
      <c r="WGZ206" s="58"/>
      <c r="WHA206" s="63"/>
      <c r="WHB206" s="58"/>
      <c r="WHC206" s="63"/>
      <c r="WHD206" s="58"/>
      <c r="WHE206" s="63"/>
      <c r="WHF206" s="58"/>
      <c r="WHG206" s="63"/>
      <c r="WHH206" s="58"/>
      <c r="WHI206" s="63"/>
      <c r="WHJ206" s="58"/>
      <c r="WHK206" s="63"/>
      <c r="WHL206" s="58"/>
      <c r="WHM206" s="63"/>
      <c r="WHN206" s="58"/>
      <c r="WHO206" s="63"/>
      <c r="WHP206" s="58"/>
      <c r="WHQ206" s="63"/>
      <c r="WHR206" s="58"/>
      <c r="WHS206" s="63"/>
      <c r="WHT206" s="58"/>
      <c r="WHU206" s="63"/>
      <c r="WHV206" s="58"/>
      <c r="WHW206" s="63"/>
      <c r="WHX206" s="58"/>
      <c r="WHY206" s="63"/>
      <c r="WHZ206" s="58"/>
      <c r="WIA206" s="63"/>
      <c r="WIB206" s="58"/>
      <c r="WIC206" s="63"/>
      <c r="WID206" s="58"/>
      <c r="WIE206" s="63"/>
      <c r="WIF206" s="58"/>
      <c r="WIG206" s="63"/>
      <c r="WIH206" s="58"/>
      <c r="WII206" s="63"/>
      <c r="WIJ206" s="58"/>
      <c r="WIK206" s="63"/>
      <c r="WIL206" s="58"/>
      <c r="WIM206" s="63"/>
      <c r="WIN206" s="58"/>
      <c r="WIO206" s="63"/>
      <c r="WIP206" s="58"/>
      <c r="WIQ206" s="63"/>
      <c r="WIR206" s="58"/>
      <c r="WIS206" s="63"/>
      <c r="WIT206" s="58"/>
      <c r="WIU206" s="63"/>
      <c r="WIV206" s="58"/>
      <c r="WIW206" s="63"/>
      <c r="WIX206" s="58"/>
      <c r="WIY206" s="63"/>
      <c r="WIZ206" s="58"/>
      <c r="WJA206" s="63"/>
      <c r="WJB206" s="58"/>
      <c r="WJC206" s="63"/>
      <c r="WJD206" s="58"/>
      <c r="WJE206" s="63"/>
      <c r="WJF206" s="58"/>
      <c r="WJG206" s="63"/>
      <c r="WJH206" s="58"/>
      <c r="WJI206" s="63"/>
      <c r="WJJ206" s="58"/>
      <c r="WJK206" s="63"/>
      <c r="WJL206" s="58"/>
      <c r="WJM206" s="63"/>
      <c r="WJN206" s="58"/>
      <c r="WJO206" s="63"/>
      <c r="WJP206" s="58"/>
      <c r="WJQ206" s="63"/>
      <c r="WJR206" s="58"/>
      <c r="WJS206" s="63"/>
      <c r="WJT206" s="58"/>
      <c r="WJU206" s="63"/>
      <c r="WJV206" s="58"/>
      <c r="WJW206" s="63"/>
      <c r="WJX206" s="58"/>
      <c r="WJY206" s="63"/>
      <c r="WJZ206" s="58"/>
      <c r="WKA206" s="63"/>
      <c r="WKB206" s="58"/>
      <c r="WKC206" s="63"/>
      <c r="WKD206" s="58"/>
      <c r="WKE206" s="63"/>
      <c r="WKF206" s="58"/>
      <c r="WKG206" s="63"/>
      <c r="WKH206" s="58"/>
      <c r="WKI206" s="63"/>
      <c r="WKJ206" s="58"/>
      <c r="WKK206" s="63"/>
      <c r="WKL206" s="58"/>
      <c r="WKM206" s="63"/>
      <c r="WKN206" s="58"/>
      <c r="WKO206" s="63"/>
      <c r="WKP206" s="58"/>
      <c r="WKQ206" s="63"/>
      <c r="WKR206" s="58"/>
      <c r="WKS206" s="63"/>
      <c r="WKT206" s="58"/>
      <c r="WKU206" s="63"/>
      <c r="WKV206" s="58"/>
      <c r="WKW206" s="63"/>
      <c r="WKX206" s="58"/>
      <c r="WKY206" s="63"/>
      <c r="WKZ206" s="58"/>
      <c r="WLA206" s="63"/>
      <c r="WLB206" s="58"/>
      <c r="WLC206" s="63"/>
      <c r="WLD206" s="58"/>
      <c r="WLE206" s="63"/>
      <c r="WLF206" s="58"/>
      <c r="WLG206" s="63"/>
      <c r="WLH206" s="58"/>
      <c r="WLI206" s="63"/>
      <c r="WLJ206" s="58"/>
      <c r="WLK206" s="63"/>
      <c r="WLL206" s="58"/>
      <c r="WLM206" s="63"/>
      <c r="WLN206" s="58"/>
      <c r="WLO206" s="63"/>
      <c r="WLP206" s="58"/>
      <c r="WLQ206" s="63"/>
      <c r="WLR206" s="58"/>
      <c r="WLS206" s="63"/>
      <c r="WLT206" s="58"/>
      <c r="WLU206" s="63"/>
      <c r="WLV206" s="58"/>
      <c r="WLW206" s="63"/>
      <c r="WLX206" s="58"/>
      <c r="WLY206" s="63"/>
      <c r="WLZ206" s="58"/>
      <c r="WMA206" s="63"/>
      <c r="WMB206" s="58"/>
      <c r="WMC206" s="63"/>
      <c r="WMD206" s="58"/>
      <c r="WME206" s="63"/>
      <c r="WMF206" s="58"/>
      <c r="WMG206" s="63"/>
      <c r="WMH206" s="58"/>
      <c r="WMI206" s="63"/>
      <c r="WMJ206" s="58"/>
      <c r="WMK206" s="63"/>
      <c r="WML206" s="58"/>
      <c r="WMM206" s="63"/>
      <c r="WMN206" s="58"/>
      <c r="WMO206" s="63"/>
      <c r="WMP206" s="58"/>
      <c r="WMQ206" s="63"/>
      <c r="WMR206" s="58"/>
      <c r="WMS206" s="63"/>
      <c r="WMT206" s="58"/>
      <c r="WMU206" s="63"/>
      <c r="WMV206" s="58"/>
      <c r="WMW206" s="63"/>
      <c r="WMX206" s="58"/>
      <c r="WMY206" s="63"/>
      <c r="WMZ206" s="58"/>
      <c r="WNA206" s="63"/>
      <c r="WNB206" s="58"/>
      <c r="WNC206" s="63"/>
      <c r="WND206" s="58"/>
      <c r="WNE206" s="63"/>
      <c r="WNF206" s="58"/>
      <c r="WNG206" s="63"/>
      <c r="WNH206" s="58"/>
      <c r="WNI206" s="63"/>
      <c r="WNJ206" s="58"/>
      <c r="WNK206" s="63"/>
      <c r="WNL206" s="58"/>
      <c r="WNM206" s="63"/>
      <c r="WNN206" s="58"/>
      <c r="WNO206" s="63"/>
      <c r="WNP206" s="58"/>
      <c r="WNQ206" s="63"/>
      <c r="WNR206" s="58"/>
      <c r="WNS206" s="63"/>
      <c r="WNT206" s="58"/>
      <c r="WNU206" s="63"/>
      <c r="WNV206" s="58"/>
      <c r="WNW206" s="63"/>
      <c r="WNX206" s="58"/>
      <c r="WNY206" s="63"/>
      <c r="WNZ206" s="58"/>
      <c r="WOA206" s="63"/>
      <c r="WOB206" s="58"/>
      <c r="WOC206" s="63"/>
      <c r="WOD206" s="58"/>
      <c r="WOE206" s="63"/>
      <c r="WOF206" s="58"/>
      <c r="WOG206" s="63"/>
      <c r="WOH206" s="58"/>
      <c r="WOI206" s="63"/>
      <c r="WOJ206" s="58"/>
      <c r="WOK206" s="63"/>
      <c r="WOL206" s="58"/>
      <c r="WOM206" s="63"/>
      <c r="WON206" s="58"/>
      <c r="WOO206" s="63"/>
      <c r="WOP206" s="58"/>
      <c r="WOQ206" s="63"/>
      <c r="WOR206" s="58"/>
      <c r="WOS206" s="63"/>
      <c r="WOT206" s="58"/>
      <c r="WOU206" s="63"/>
      <c r="WOV206" s="58"/>
      <c r="WOW206" s="63"/>
      <c r="WOX206" s="58"/>
      <c r="WOY206" s="63"/>
      <c r="WOZ206" s="58"/>
      <c r="WPA206" s="63"/>
      <c r="WPB206" s="58"/>
      <c r="WPC206" s="63"/>
      <c r="WPD206" s="58"/>
      <c r="WPE206" s="63"/>
      <c r="WPF206" s="58"/>
      <c r="WPG206" s="63"/>
      <c r="WPH206" s="58"/>
      <c r="WPI206" s="63"/>
      <c r="WPJ206" s="58"/>
      <c r="WPK206" s="63"/>
      <c r="WPL206" s="58"/>
      <c r="WPM206" s="63"/>
      <c r="WPN206" s="58"/>
      <c r="WPO206" s="63"/>
      <c r="WPP206" s="58"/>
      <c r="WPQ206" s="63"/>
      <c r="WPR206" s="58"/>
      <c r="WPS206" s="63"/>
      <c r="WPT206" s="58"/>
      <c r="WPU206" s="63"/>
      <c r="WPV206" s="58"/>
      <c r="WPW206" s="63"/>
      <c r="WPX206" s="58"/>
      <c r="WPY206" s="63"/>
      <c r="WPZ206" s="58"/>
      <c r="WQA206" s="63"/>
      <c r="WQB206" s="58"/>
      <c r="WQC206" s="63"/>
      <c r="WQD206" s="58"/>
      <c r="WQE206" s="63"/>
      <c r="WQF206" s="58"/>
      <c r="WQG206" s="63"/>
      <c r="WQH206" s="58"/>
      <c r="WQI206" s="63"/>
      <c r="WQJ206" s="58"/>
      <c r="WQK206" s="63"/>
      <c r="WQL206" s="58"/>
      <c r="WQM206" s="63"/>
      <c r="WQN206" s="58"/>
      <c r="WQO206" s="63"/>
      <c r="WQP206" s="58"/>
      <c r="WQQ206" s="63"/>
      <c r="WQR206" s="58"/>
      <c r="WQS206" s="63"/>
      <c r="WQT206" s="58"/>
      <c r="WQU206" s="63"/>
      <c r="WQV206" s="58"/>
      <c r="WQW206" s="63"/>
      <c r="WQX206" s="58"/>
      <c r="WQY206" s="63"/>
      <c r="WQZ206" s="58"/>
      <c r="WRA206" s="63"/>
      <c r="WRB206" s="58"/>
      <c r="WRC206" s="63"/>
      <c r="WRD206" s="58"/>
      <c r="WRE206" s="63"/>
      <c r="WRF206" s="58"/>
      <c r="WRG206" s="63"/>
      <c r="WRH206" s="58"/>
      <c r="WRI206" s="63"/>
      <c r="WRJ206" s="58"/>
      <c r="WRK206" s="63"/>
      <c r="WRL206" s="58"/>
      <c r="WRM206" s="63"/>
      <c r="WRN206" s="58"/>
      <c r="WRO206" s="63"/>
      <c r="WRP206" s="58"/>
      <c r="WRQ206" s="63"/>
      <c r="WRR206" s="58"/>
      <c r="WRS206" s="63"/>
      <c r="WRT206" s="58"/>
      <c r="WRU206" s="63"/>
      <c r="WRV206" s="58"/>
      <c r="WRW206" s="63"/>
      <c r="WRX206" s="58"/>
      <c r="WRY206" s="63"/>
      <c r="WRZ206" s="58"/>
      <c r="WSA206" s="63"/>
      <c r="WSB206" s="58"/>
      <c r="WSC206" s="63"/>
      <c r="WSD206" s="58"/>
      <c r="WSE206" s="63"/>
      <c r="WSF206" s="58"/>
      <c r="WSG206" s="63"/>
      <c r="WSH206" s="58"/>
      <c r="WSI206" s="63"/>
      <c r="WSJ206" s="58"/>
      <c r="WSK206" s="63"/>
      <c r="WSL206" s="58"/>
      <c r="WSM206" s="63"/>
      <c r="WSN206" s="58"/>
      <c r="WSO206" s="63"/>
      <c r="WSP206" s="58"/>
      <c r="WSQ206" s="63"/>
      <c r="WSR206" s="58"/>
      <c r="WSS206" s="63"/>
      <c r="WST206" s="58"/>
      <c r="WSU206" s="63"/>
      <c r="WSV206" s="58"/>
      <c r="WSW206" s="63"/>
      <c r="WSX206" s="58"/>
      <c r="WSY206" s="63"/>
      <c r="WSZ206" s="58"/>
      <c r="WTA206" s="63"/>
      <c r="WTB206" s="58"/>
      <c r="WTC206" s="63"/>
      <c r="WTD206" s="58"/>
      <c r="WTE206" s="63"/>
      <c r="WTF206" s="58"/>
      <c r="WTG206" s="63"/>
      <c r="WTH206" s="58"/>
      <c r="WTI206" s="63"/>
      <c r="WTJ206" s="58"/>
      <c r="WTK206" s="63"/>
      <c r="WTL206" s="58"/>
      <c r="WTM206" s="63"/>
      <c r="WTN206" s="58"/>
      <c r="WTO206" s="63"/>
      <c r="WTP206" s="58"/>
      <c r="WTQ206" s="63"/>
      <c r="WTR206" s="58"/>
      <c r="WTS206" s="63"/>
      <c r="WTT206" s="58"/>
      <c r="WTU206" s="63"/>
      <c r="WTV206" s="58"/>
      <c r="WTW206" s="63"/>
      <c r="WTX206" s="58"/>
      <c r="WTY206" s="63"/>
      <c r="WTZ206" s="58"/>
      <c r="WUA206" s="63"/>
      <c r="WUB206" s="58"/>
      <c r="WUC206" s="63"/>
      <c r="WUD206" s="58"/>
      <c r="WUE206" s="63"/>
      <c r="WUF206" s="58"/>
      <c r="WUG206" s="63"/>
      <c r="WUH206" s="58"/>
      <c r="WUI206" s="63"/>
      <c r="WUJ206" s="58"/>
      <c r="WUK206" s="63"/>
      <c r="WUL206" s="58"/>
      <c r="WUM206" s="63"/>
      <c r="WUN206" s="58"/>
      <c r="WUO206" s="63"/>
      <c r="WUP206" s="58"/>
      <c r="WUQ206" s="63"/>
      <c r="WUR206" s="58"/>
      <c r="WUS206" s="63"/>
      <c r="WUT206" s="58"/>
      <c r="WUU206" s="63"/>
      <c r="WUV206" s="58"/>
      <c r="WUW206" s="63"/>
      <c r="WUX206" s="58"/>
      <c r="WUY206" s="63"/>
      <c r="WUZ206" s="58"/>
      <c r="WVA206" s="63"/>
      <c r="WVB206" s="58"/>
      <c r="WVC206" s="63"/>
      <c r="WVD206" s="58"/>
      <c r="WVE206" s="63"/>
      <c r="WVF206" s="58"/>
      <c r="WVG206" s="63"/>
      <c r="WVH206" s="58"/>
      <c r="WVI206" s="63"/>
      <c r="WVJ206" s="58"/>
      <c r="WVK206" s="63"/>
      <c r="WVL206" s="58"/>
      <c r="WVM206" s="63"/>
      <c r="WVN206" s="58"/>
      <c r="WVO206" s="63"/>
      <c r="WVP206" s="58"/>
      <c r="WVQ206" s="63"/>
      <c r="WVR206" s="58"/>
      <c r="WVS206" s="63"/>
      <c r="WVT206" s="58"/>
      <c r="WVU206" s="63"/>
      <c r="WVV206" s="58"/>
      <c r="WVW206" s="63"/>
      <c r="WVX206" s="58"/>
      <c r="WVY206" s="63"/>
      <c r="WVZ206" s="58"/>
      <c r="WWA206" s="63"/>
      <c r="WWB206" s="58"/>
      <c r="WWC206" s="63"/>
      <c r="WWD206" s="58"/>
      <c r="WWE206" s="63"/>
      <c r="WWF206" s="58"/>
      <c r="WWG206" s="63"/>
      <c r="WWH206" s="58"/>
      <c r="WWI206" s="63"/>
      <c r="WWJ206" s="58"/>
      <c r="WWK206" s="63"/>
      <c r="WWL206" s="58"/>
      <c r="WWM206" s="63"/>
      <c r="WWN206" s="58"/>
      <c r="WWO206" s="63"/>
      <c r="WWP206" s="58"/>
      <c r="WWQ206" s="63"/>
      <c r="WWR206" s="58"/>
      <c r="WWS206" s="63"/>
      <c r="WWT206" s="58"/>
      <c r="WWU206" s="63"/>
      <c r="WWV206" s="58"/>
      <c r="WWW206" s="63"/>
      <c r="WWX206" s="58"/>
      <c r="WWY206" s="63"/>
      <c r="WWZ206" s="58"/>
      <c r="WXA206" s="63"/>
      <c r="WXB206" s="58"/>
      <c r="WXC206" s="63"/>
      <c r="WXD206" s="58"/>
      <c r="WXE206" s="63"/>
      <c r="WXF206" s="58"/>
      <c r="WXG206" s="63"/>
      <c r="WXH206" s="58"/>
      <c r="WXI206" s="63"/>
      <c r="WXJ206" s="58"/>
      <c r="WXK206" s="63"/>
      <c r="WXL206" s="58"/>
      <c r="WXM206" s="63"/>
      <c r="WXN206" s="58"/>
      <c r="WXO206" s="63"/>
      <c r="WXP206" s="58"/>
      <c r="WXQ206" s="63"/>
      <c r="WXR206" s="58"/>
      <c r="WXS206" s="63"/>
      <c r="WXT206" s="58"/>
      <c r="WXU206" s="63"/>
      <c r="WXV206" s="58"/>
      <c r="WXW206" s="63"/>
      <c r="WXX206" s="58"/>
      <c r="WXY206" s="63"/>
      <c r="WXZ206" s="58"/>
      <c r="WYA206" s="63"/>
      <c r="WYB206" s="58"/>
      <c r="WYC206" s="63"/>
      <c r="WYD206" s="58"/>
      <c r="WYE206" s="63"/>
      <c r="WYF206" s="58"/>
      <c r="WYG206" s="63"/>
      <c r="WYH206" s="58"/>
      <c r="WYI206" s="63"/>
      <c r="WYJ206" s="58"/>
      <c r="WYK206" s="63"/>
      <c r="WYL206" s="58"/>
      <c r="WYM206" s="63"/>
      <c r="WYN206" s="58"/>
      <c r="WYO206" s="63"/>
      <c r="WYP206" s="58"/>
      <c r="WYQ206" s="63"/>
      <c r="WYR206" s="58"/>
      <c r="WYS206" s="63"/>
      <c r="WYT206" s="58"/>
      <c r="WYU206" s="63"/>
      <c r="WYV206" s="58"/>
      <c r="WYW206" s="63"/>
      <c r="WYX206" s="58"/>
      <c r="WYY206" s="63"/>
      <c r="WYZ206" s="58"/>
      <c r="WZA206" s="63"/>
      <c r="WZB206" s="58"/>
      <c r="WZC206" s="63"/>
      <c r="WZD206" s="58"/>
      <c r="WZE206" s="63"/>
      <c r="WZF206" s="58"/>
      <c r="WZG206" s="63"/>
      <c r="WZH206" s="58"/>
      <c r="WZI206" s="63"/>
      <c r="WZJ206" s="58"/>
      <c r="WZK206" s="63"/>
      <c r="WZL206" s="58"/>
      <c r="WZM206" s="63"/>
      <c r="WZN206" s="58"/>
      <c r="WZO206" s="63"/>
      <c r="WZP206" s="58"/>
      <c r="WZQ206" s="63"/>
      <c r="WZR206" s="58"/>
      <c r="WZS206" s="63"/>
      <c r="WZT206" s="58"/>
      <c r="WZU206" s="63"/>
      <c r="WZV206" s="58"/>
      <c r="WZW206" s="63"/>
      <c r="WZX206" s="58"/>
      <c r="WZY206" s="63"/>
      <c r="WZZ206" s="58"/>
      <c r="XAA206" s="63"/>
      <c r="XAB206" s="58"/>
      <c r="XAC206" s="63"/>
      <c r="XAD206" s="58"/>
      <c r="XAE206" s="63"/>
      <c r="XAF206" s="58"/>
      <c r="XAG206" s="63"/>
      <c r="XAH206" s="58"/>
      <c r="XAI206" s="63"/>
      <c r="XAJ206" s="58"/>
      <c r="XAK206" s="63"/>
      <c r="XAL206" s="58"/>
      <c r="XAM206" s="63"/>
      <c r="XAN206" s="58"/>
      <c r="XAO206" s="63"/>
      <c r="XAP206" s="58"/>
      <c r="XAQ206" s="63"/>
      <c r="XAR206" s="58"/>
      <c r="XAS206" s="63"/>
      <c r="XAT206" s="58"/>
      <c r="XAU206" s="63"/>
      <c r="XAV206" s="58"/>
      <c r="XAW206" s="63"/>
      <c r="XAX206" s="58"/>
      <c r="XAY206" s="63"/>
      <c r="XAZ206" s="58"/>
      <c r="XBA206" s="63"/>
      <c r="XBB206" s="58"/>
      <c r="XBC206" s="63"/>
      <c r="XBD206" s="58"/>
      <c r="XBE206" s="63"/>
      <c r="XBF206" s="58"/>
      <c r="XBG206" s="63"/>
      <c r="XBH206" s="58"/>
      <c r="XBI206" s="63"/>
      <c r="XBJ206" s="58"/>
      <c r="XBK206" s="63"/>
      <c r="XBL206" s="58"/>
      <c r="XBM206" s="63"/>
      <c r="XBN206" s="58"/>
      <c r="XBO206" s="63"/>
      <c r="XBP206" s="58"/>
      <c r="XBQ206" s="63"/>
      <c r="XBR206" s="58"/>
      <c r="XBS206" s="63"/>
      <c r="XBT206" s="58"/>
      <c r="XBU206" s="63"/>
      <c r="XBV206" s="58"/>
      <c r="XBW206" s="63"/>
      <c r="XBX206" s="58"/>
      <c r="XBY206" s="63"/>
      <c r="XBZ206" s="58"/>
      <c r="XCA206" s="63"/>
      <c r="XCB206" s="58"/>
      <c r="XCC206" s="63"/>
      <c r="XCD206" s="58"/>
      <c r="XCE206" s="63"/>
      <c r="XCF206" s="58"/>
      <c r="XCG206" s="63"/>
      <c r="XCH206" s="58"/>
      <c r="XCI206" s="63"/>
      <c r="XCJ206" s="58"/>
      <c r="XCK206" s="63"/>
      <c r="XCL206" s="58"/>
      <c r="XCM206" s="63"/>
      <c r="XCN206" s="58"/>
      <c r="XCO206" s="63"/>
      <c r="XCP206" s="58"/>
      <c r="XCQ206" s="63"/>
      <c r="XCR206" s="58"/>
      <c r="XCS206" s="63"/>
      <c r="XCT206" s="58"/>
      <c r="XCU206" s="63"/>
      <c r="XCV206" s="58"/>
      <c r="XCW206" s="63"/>
      <c r="XCX206" s="58"/>
      <c r="XCY206" s="63"/>
      <c r="XCZ206" s="58"/>
      <c r="XDA206" s="63"/>
      <c r="XDB206" s="58"/>
      <c r="XDC206" s="63"/>
      <c r="XDD206" s="58"/>
      <c r="XDE206" s="63"/>
      <c r="XDF206" s="58"/>
      <c r="XDG206" s="63"/>
      <c r="XDH206" s="58"/>
      <c r="XDI206" s="63"/>
      <c r="XDJ206" s="58"/>
      <c r="XDK206" s="63"/>
      <c r="XDL206" s="58"/>
      <c r="XDM206" s="63"/>
      <c r="XDN206" s="58"/>
      <c r="XDO206" s="63"/>
      <c r="XDP206" s="58"/>
      <c r="XDQ206" s="63"/>
      <c r="XDR206" s="58"/>
      <c r="XDS206" s="63"/>
      <c r="XDT206" s="58"/>
      <c r="XDU206" s="63"/>
      <c r="XDV206" s="58"/>
      <c r="XDW206" s="63"/>
      <c r="XDX206" s="58"/>
      <c r="XDY206" s="63"/>
      <c r="XDZ206" s="58"/>
      <c r="XEA206" s="63"/>
      <c r="XEB206" s="58"/>
      <c r="XEC206" s="63"/>
      <c r="XED206" s="58"/>
      <c r="XEE206" s="63"/>
      <c r="XEF206" s="58"/>
      <c r="XEG206" s="63"/>
      <c r="XEH206" s="58"/>
      <c r="XEI206" s="63"/>
      <c r="XEJ206" s="58"/>
      <c r="XEK206" s="63"/>
      <c r="XEL206" s="58"/>
      <c r="XEM206" s="63"/>
      <c r="XEN206" s="58"/>
      <c r="XEO206" s="63"/>
      <c r="XEP206" s="58"/>
      <c r="XEQ206" s="63"/>
      <c r="XER206" s="58"/>
      <c r="XES206" s="63"/>
      <c r="XET206" s="58"/>
      <c r="XEU206" s="63"/>
      <c r="XEV206" s="58"/>
      <c r="XEW206" s="63"/>
      <c r="XEX206" s="58"/>
      <c r="XEY206" s="63"/>
      <c r="XEZ206" s="58"/>
      <c r="XFA206" s="63"/>
      <c r="XFB206" s="58"/>
      <c r="XFC206" s="63"/>
      <c r="XFD206" s="58"/>
    </row>
    <row r="207" spans="1:16384">
      <c r="A207" s="63" t="s">
        <v>361</v>
      </c>
      <c r="B207" s="58" t="s">
        <v>5</v>
      </c>
      <c r="C207" s="63"/>
      <c r="D207" s="58"/>
      <c r="E207" s="63">
        <v>1000</v>
      </c>
      <c r="F207" s="58"/>
      <c r="G207" s="63"/>
      <c r="H207" s="58"/>
      <c r="I207" s="63"/>
      <c r="J207" s="58"/>
      <c r="K207" s="63"/>
      <c r="L207" s="58"/>
      <c r="M207" s="63"/>
      <c r="N207" s="58"/>
      <c r="O207" s="63"/>
      <c r="P207" s="58"/>
      <c r="Q207" s="63"/>
      <c r="R207" s="58"/>
      <c r="S207" s="63"/>
      <c r="T207" s="58"/>
      <c r="U207" s="63"/>
      <c r="V207" s="58"/>
      <c r="W207" s="63"/>
      <c r="X207" s="58"/>
      <c r="Y207" s="63"/>
      <c r="Z207" s="58"/>
      <c r="AA207" s="63"/>
      <c r="AB207" s="58"/>
      <c r="AC207" s="63"/>
      <c r="AD207" s="58"/>
      <c r="AE207" s="63"/>
      <c r="AF207" s="58"/>
      <c r="AG207" s="63"/>
      <c r="AH207" s="58"/>
      <c r="AI207" s="63"/>
      <c r="AJ207" s="58"/>
      <c r="AK207" s="63"/>
      <c r="AL207" s="58"/>
      <c r="AM207" s="63"/>
      <c r="AN207" s="58"/>
      <c r="AO207" s="63"/>
      <c r="AP207" s="58"/>
      <c r="AQ207" s="63"/>
      <c r="AR207" s="58"/>
      <c r="AS207" s="63"/>
      <c r="AT207" s="58"/>
      <c r="AU207" s="63"/>
      <c r="AV207" s="58"/>
      <c r="AW207" s="63"/>
      <c r="AX207" s="58"/>
      <c r="AY207" s="63"/>
      <c r="AZ207" s="58"/>
      <c r="BA207" s="63"/>
      <c r="BB207" s="58"/>
      <c r="BC207" s="63"/>
      <c r="BD207" s="58"/>
      <c r="BE207" s="63"/>
      <c r="BF207" s="58"/>
      <c r="BG207" s="63"/>
      <c r="BH207" s="58"/>
      <c r="BI207" s="63"/>
      <c r="BJ207" s="58"/>
      <c r="BK207" s="63"/>
      <c r="BL207" s="58"/>
      <c r="BM207" s="63"/>
      <c r="BN207" s="58"/>
      <c r="BO207" s="63"/>
      <c r="BP207" s="58"/>
      <c r="BQ207" s="63"/>
      <c r="BR207" s="58"/>
      <c r="BS207" s="63"/>
      <c r="BT207" s="58"/>
      <c r="BU207" s="63"/>
      <c r="BV207" s="58"/>
      <c r="BW207" t="str">
        <f t="shared" si="275"/>
        <v>|n法强+1000</v>
      </c>
      <c r="BX207" t="str">
        <f t="shared" si="276"/>
        <v/>
      </c>
      <c r="BY207" t="str">
        <f t="shared" si="277"/>
        <v>|n法强+1000</v>
      </c>
      <c r="BZ207" t="str">
        <f t="shared" si="278"/>
        <v/>
      </c>
      <c r="CA207" t="str">
        <f t="shared" si="279"/>
        <v/>
      </c>
      <c r="CB207" t="str">
        <f t="shared" si="280"/>
        <v/>
      </c>
      <c r="CC207" t="str">
        <f t="shared" si="281"/>
        <v/>
      </c>
      <c r="CD207" t="str">
        <f t="shared" si="282"/>
        <v/>
      </c>
      <c r="CE207" t="str">
        <f t="shared" si="283"/>
        <v/>
      </c>
      <c r="CF207" t="str">
        <f t="shared" si="284"/>
        <v/>
      </c>
      <c r="CG207" t="str">
        <f t="shared" si="285"/>
        <v/>
      </c>
      <c r="CH207" t="str">
        <f t="shared" si="286"/>
        <v/>
      </c>
      <c r="CI207" t="str">
        <f t="shared" si="287"/>
        <v/>
      </c>
      <c r="CJ207" t="str">
        <f t="shared" si="288"/>
        <v/>
      </c>
      <c r="CK207" t="str">
        <f t="shared" si="289"/>
        <v/>
      </c>
      <c r="CL207" t="str">
        <f t="shared" si="290"/>
        <v/>
      </c>
      <c r="CM207" t="str">
        <f t="shared" si="291"/>
        <v/>
      </c>
      <c r="CN207" t="str">
        <f t="shared" si="292"/>
        <v/>
      </c>
      <c r="CO207" t="str">
        <f t="shared" si="293"/>
        <v/>
      </c>
      <c r="CP207" t="str">
        <f t="shared" si="294"/>
        <v/>
      </c>
      <c r="CQ207" t="str">
        <f t="shared" si="295"/>
        <v/>
      </c>
      <c r="CR207" t="str">
        <f t="shared" si="296"/>
        <v/>
      </c>
      <c r="CS207" t="str">
        <f t="shared" si="297"/>
        <v/>
      </c>
      <c r="CT207" t="str">
        <f t="shared" si="298"/>
        <v/>
      </c>
      <c r="CU207" t="str">
        <f t="shared" si="299"/>
        <v/>
      </c>
      <c r="CV207" t="str">
        <f t="shared" si="300"/>
        <v/>
      </c>
      <c r="CW207" t="str">
        <f t="shared" si="301"/>
        <v/>
      </c>
      <c r="CX207" t="str">
        <f t="shared" si="302"/>
        <v/>
      </c>
      <c r="CY207" t="str">
        <f t="shared" si="303"/>
        <v/>
      </c>
      <c r="CZ207" t="str">
        <f t="shared" si="304"/>
        <v/>
      </c>
      <c r="DA207" t="str">
        <f t="shared" si="305"/>
        <v/>
      </c>
      <c r="DB207" t="str">
        <f t="shared" si="306"/>
        <v/>
      </c>
      <c r="DC207" t="str">
        <f t="shared" si="307"/>
        <v/>
      </c>
      <c r="DD207" t="str">
        <f t="shared" si="308"/>
        <v/>
      </c>
      <c r="DE207" t="str">
        <f t="shared" si="309"/>
        <v/>
      </c>
      <c r="DF207" t="str">
        <f t="shared" si="310"/>
        <v/>
      </c>
      <c r="DG207" t="str">
        <f t="shared" si="311"/>
        <v/>
      </c>
      <c r="DH207" t="str">
        <f t="shared" si="312"/>
        <v/>
      </c>
      <c r="DI207" t="str">
        <f t="shared" si="313"/>
        <v/>
      </c>
      <c r="DJ207" t="str">
        <f t="shared" si="314"/>
        <v/>
      </c>
      <c r="DK207" t="str">
        <f t="shared" si="315"/>
        <v/>
      </c>
      <c r="DL207" t="str">
        <f t="shared" si="316"/>
        <v/>
      </c>
      <c r="DM207" t="str">
        <f t="shared" si="317"/>
        <v/>
      </c>
      <c r="DN207" t="str">
        <f t="shared" si="318"/>
        <v/>
      </c>
      <c r="DO207" t="str">
        <f t="shared" si="319"/>
        <v/>
      </c>
      <c r="DP207" t="str">
        <f t="shared" si="320"/>
        <v/>
      </c>
      <c r="DQ207" t="str">
        <f t="shared" si="321"/>
        <v/>
      </c>
      <c r="DR207" t="str">
        <f t="shared" si="322"/>
        <v/>
      </c>
      <c r="DS207" t="str">
        <f t="shared" si="323"/>
        <v/>
      </c>
      <c r="DT207" t="str">
        <f t="shared" si="324"/>
        <v/>
      </c>
      <c r="DU207" t="str">
        <f t="shared" si="325"/>
        <v/>
      </c>
      <c r="DV207" t="str">
        <f t="shared" si="326"/>
        <v/>
      </c>
      <c r="DW207" t="str">
        <f t="shared" si="327"/>
        <v/>
      </c>
      <c r="DX207" t="str">
        <f t="shared" si="328"/>
        <v/>
      </c>
      <c r="DY207" t="str">
        <f t="shared" si="329"/>
        <v/>
      </c>
      <c r="DZ207" t="str">
        <f t="shared" si="330"/>
        <v/>
      </c>
      <c r="EA207" t="str">
        <f t="shared" si="331"/>
        <v/>
      </c>
      <c r="EB207" t="str">
        <f t="shared" si="332"/>
        <v/>
      </c>
      <c r="EC207" t="str">
        <f t="shared" si="333"/>
        <v/>
      </c>
      <c r="ED207" t="str">
        <f t="shared" si="334"/>
        <v/>
      </c>
      <c r="EE207" t="str">
        <f t="shared" si="335"/>
        <v/>
      </c>
      <c r="EF207" t="str">
        <f t="shared" si="336"/>
        <v/>
      </c>
      <c r="EG207" t="str">
        <f t="shared" si="337"/>
        <v/>
      </c>
      <c r="EH207" t="str">
        <f t="shared" si="338"/>
        <v/>
      </c>
      <c r="EI207" t="str">
        <f t="shared" si="339"/>
        <v/>
      </c>
      <c r="EJ207" t="str">
        <f t="shared" si="340"/>
        <v/>
      </c>
      <c r="EK207" t="str">
        <f t="shared" si="341"/>
        <v/>
      </c>
      <c r="EL207" t="str">
        <f t="shared" si="342"/>
        <v/>
      </c>
      <c r="EM207" t="str">
        <f t="shared" si="343"/>
        <v/>
      </c>
      <c r="EN207" t="str">
        <f t="shared" si="344"/>
        <v/>
      </c>
      <c r="EO207" s="63"/>
      <c r="EP207" s="58"/>
      <c r="EQ207" s="63"/>
      <c r="ER207" s="58"/>
      <c r="ES207" s="63"/>
      <c r="ET207" s="58"/>
      <c r="EU207" s="63"/>
      <c r="EV207" s="58"/>
      <c r="EW207" s="63"/>
      <c r="EX207" s="58"/>
      <c r="EY207" s="63"/>
      <c r="EZ207" s="58"/>
      <c r="FA207" s="63"/>
      <c r="FB207" s="58"/>
      <c r="FC207" s="63"/>
      <c r="FD207" s="58"/>
      <c r="FE207" s="63"/>
      <c r="FF207" s="58"/>
      <c r="FG207" s="63"/>
      <c r="FH207" s="58"/>
      <c r="FI207" s="63"/>
      <c r="FJ207" s="58"/>
      <c r="FK207" s="63"/>
      <c r="FL207" s="58"/>
      <c r="FM207" s="63"/>
      <c r="FN207" s="58"/>
      <c r="FO207" s="63"/>
      <c r="FP207" s="58"/>
      <c r="FQ207" s="63"/>
      <c r="FR207" s="58"/>
      <c r="FS207" s="63"/>
      <c r="FT207" s="58"/>
      <c r="FU207" s="63"/>
      <c r="FV207" s="58"/>
      <c r="FW207" s="63"/>
      <c r="FX207" s="58"/>
      <c r="FY207" s="63"/>
      <c r="FZ207" s="58"/>
      <c r="GA207" s="63"/>
      <c r="GB207" s="58"/>
      <c r="GC207" s="63"/>
      <c r="GD207" s="58"/>
      <c r="GE207" s="63"/>
      <c r="GF207" s="58"/>
      <c r="GG207" s="63"/>
      <c r="GH207" s="58"/>
      <c r="GI207" s="63"/>
      <c r="GJ207" s="58"/>
      <c r="GK207" s="63"/>
      <c r="GL207" s="58"/>
      <c r="GM207" s="63"/>
      <c r="GN207" s="58"/>
      <c r="GO207" s="63"/>
      <c r="GP207" s="58"/>
      <c r="GQ207" s="63"/>
      <c r="GR207" s="58"/>
      <c r="GS207" s="63"/>
      <c r="GT207" s="58"/>
      <c r="GU207" s="63"/>
      <c r="GV207" s="58"/>
      <c r="GW207" s="63"/>
      <c r="GX207" s="58"/>
      <c r="GY207" s="63"/>
      <c r="GZ207" s="58"/>
      <c r="HA207" s="63"/>
      <c r="HB207" s="58"/>
      <c r="HC207" s="63"/>
      <c r="HD207" s="58"/>
      <c r="HE207" s="63"/>
      <c r="HF207" s="58"/>
      <c r="HG207" s="63"/>
      <c r="HH207" s="58"/>
      <c r="HI207" s="63"/>
      <c r="HJ207" s="58"/>
      <c r="HK207" s="63"/>
      <c r="HL207" s="58"/>
      <c r="HM207" s="63"/>
      <c r="HN207" s="58"/>
      <c r="HO207" s="63"/>
      <c r="HP207" s="58"/>
      <c r="HQ207" s="63"/>
      <c r="HR207" s="58"/>
      <c r="HS207" s="63"/>
      <c r="HT207" s="58"/>
      <c r="HU207" s="63"/>
      <c r="HV207" s="58"/>
      <c r="HW207" s="63"/>
      <c r="HX207" s="58"/>
      <c r="HY207" s="63"/>
      <c r="HZ207" s="58"/>
      <c r="IA207" s="63"/>
      <c r="IB207" s="58"/>
      <c r="IC207" s="63"/>
      <c r="ID207" s="58"/>
      <c r="IE207" s="63"/>
      <c r="IF207" s="58"/>
      <c r="IG207" s="63"/>
      <c r="IH207" s="58"/>
      <c r="II207" s="63"/>
      <c r="IJ207" s="58"/>
      <c r="IK207" s="63"/>
      <c r="IL207" s="58"/>
      <c r="IM207" s="63"/>
      <c r="IN207" s="58"/>
      <c r="IO207" s="63"/>
      <c r="IP207" s="58"/>
      <c r="IQ207" s="63"/>
      <c r="IR207" s="58"/>
      <c r="IS207" s="63"/>
      <c r="IT207" s="58"/>
      <c r="IU207" s="63"/>
      <c r="IV207" s="58"/>
      <c r="IW207" s="63"/>
      <c r="IX207" s="58"/>
      <c r="IY207" s="63"/>
      <c r="IZ207" s="58"/>
      <c r="JA207" s="63"/>
      <c r="JB207" s="58"/>
      <c r="JC207" s="63"/>
      <c r="JD207" s="58"/>
      <c r="JE207" s="63"/>
      <c r="JF207" s="58"/>
      <c r="JG207" s="63"/>
      <c r="JH207" s="58"/>
      <c r="JI207" s="63"/>
      <c r="JJ207" s="58"/>
      <c r="JK207" s="63"/>
      <c r="JL207" s="58"/>
      <c r="JM207" s="63"/>
      <c r="JN207" s="58"/>
      <c r="JO207" s="63"/>
      <c r="JP207" s="58"/>
      <c r="JQ207" s="63"/>
      <c r="JR207" s="58"/>
      <c r="JS207" s="63"/>
      <c r="JT207" s="58"/>
      <c r="JU207" s="63"/>
      <c r="JV207" s="58"/>
      <c r="JW207" s="63"/>
      <c r="JX207" s="58"/>
      <c r="JY207" s="63"/>
      <c r="JZ207" s="58"/>
      <c r="KA207" s="63"/>
      <c r="KB207" s="58"/>
      <c r="KC207" s="63"/>
      <c r="KD207" s="58"/>
      <c r="KE207" s="63"/>
      <c r="KF207" s="58"/>
      <c r="KG207" s="63"/>
      <c r="KH207" s="58"/>
      <c r="KI207" s="63"/>
      <c r="KJ207" s="58"/>
      <c r="KK207" s="63"/>
      <c r="KL207" s="58"/>
      <c r="KM207" s="63"/>
      <c r="KN207" s="58"/>
      <c r="KO207" s="63"/>
      <c r="KP207" s="58"/>
      <c r="KQ207" s="63"/>
      <c r="KR207" s="58"/>
      <c r="KS207" s="63"/>
      <c r="KT207" s="58"/>
      <c r="KU207" s="63"/>
      <c r="KV207" s="58"/>
      <c r="KW207" s="63"/>
      <c r="KX207" s="58"/>
      <c r="KY207" s="63"/>
      <c r="KZ207" s="58"/>
      <c r="LA207" s="63"/>
      <c r="LB207" s="58"/>
      <c r="LC207" s="63"/>
      <c r="LD207" s="58"/>
      <c r="LE207" s="63"/>
      <c r="LF207" s="58"/>
      <c r="LG207" s="63"/>
      <c r="LH207" s="58"/>
      <c r="LI207" s="63"/>
      <c r="LJ207" s="58"/>
      <c r="LK207" s="63"/>
      <c r="LL207" s="58"/>
      <c r="LM207" s="63"/>
      <c r="LN207" s="58"/>
      <c r="LO207" s="63"/>
      <c r="LP207" s="58"/>
      <c r="LQ207" s="63"/>
      <c r="LR207" s="58"/>
      <c r="LS207" s="63"/>
      <c r="LT207" s="58"/>
      <c r="LU207" s="63"/>
      <c r="LV207" s="58"/>
      <c r="LW207" s="63"/>
      <c r="LX207" s="58"/>
      <c r="LY207" s="63"/>
      <c r="LZ207" s="58"/>
      <c r="MA207" s="63"/>
      <c r="MB207" s="58"/>
      <c r="MC207" s="63"/>
      <c r="MD207" s="58"/>
      <c r="ME207" s="63"/>
      <c r="MF207" s="58"/>
      <c r="MG207" s="63"/>
      <c r="MH207" s="58"/>
      <c r="MI207" s="63"/>
      <c r="MJ207" s="58"/>
      <c r="MK207" s="63"/>
      <c r="ML207" s="58"/>
      <c r="MM207" s="63"/>
      <c r="MN207" s="58"/>
      <c r="MO207" s="63"/>
      <c r="MP207" s="58"/>
      <c r="MQ207" s="63"/>
      <c r="MR207" s="58"/>
      <c r="MS207" s="63"/>
      <c r="MT207" s="58"/>
      <c r="MU207" s="63"/>
      <c r="MV207" s="58"/>
      <c r="MW207" s="63"/>
      <c r="MX207" s="58"/>
      <c r="MY207" s="63"/>
      <c r="MZ207" s="58"/>
      <c r="NA207" s="63"/>
      <c r="NB207" s="58"/>
      <c r="NC207" s="63"/>
      <c r="ND207" s="58"/>
      <c r="NE207" s="63"/>
      <c r="NF207" s="58"/>
      <c r="NG207" s="63"/>
      <c r="NH207" s="58"/>
      <c r="NI207" s="63"/>
      <c r="NJ207" s="58"/>
      <c r="NK207" s="63"/>
      <c r="NL207" s="58"/>
      <c r="NM207" s="63"/>
      <c r="NN207" s="58"/>
      <c r="NO207" s="63"/>
      <c r="NP207" s="58"/>
      <c r="NQ207" s="63"/>
      <c r="NR207" s="58"/>
      <c r="NS207" s="63"/>
      <c r="NT207" s="58"/>
      <c r="NU207" s="63"/>
      <c r="NV207" s="58"/>
      <c r="NW207" s="63"/>
      <c r="NX207" s="58"/>
      <c r="NY207" s="63"/>
      <c r="NZ207" s="58"/>
      <c r="OA207" s="63"/>
      <c r="OB207" s="58"/>
      <c r="OC207" s="63"/>
      <c r="OD207" s="58"/>
      <c r="OE207" s="63"/>
      <c r="OF207" s="58"/>
      <c r="OG207" s="63"/>
      <c r="OH207" s="58"/>
      <c r="OI207" s="63"/>
      <c r="OJ207" s="58"/>
      <c r="OK207" s="63"/>
      <c r="OL207" s="58"/>
      <c r="OM207" s="63"/>
      <c r="ON207" s="58"/>
      <c r="OO207" s="63"/>
      <c r="OP207" s="58"/>
      <c r="OQ207" s="63"/>
      <c r="OR207" s="58"/>
      <c r="OS207" s="63"/>
      <c r="OT207" s="58"/>
      <c r="OU207" s="63"/>
      <c r="OV207" s="58"/>
      <c r="OW207" s="63"/>
      <c r="OX207" s="58"/>
      <c r="OY207" s="63"/>
      <c r="OZ207" s="58"/>
      <c r="PA207" s="63"/>
      <c r="PB207" s="58"/>
      <c r="PC207" s="63"/>
      <c r="PD207" s="58"/>
      <c r="PE207" s="63"/>
      <c r="PF207" s="58"/>
      <c r="PG207" s="63"/>
      <c r="PH207" s="58"/>
      <c r="PI207" s="63"/>
      <c r="PJ207" s="58"/>
      <c r="PK207" s="63"/>
      <c r="PL207" s="58"/>
      <c r="PM207" s="63"/>
      <c r="PN207" s="58"/>
      <c r="PO207" s="63"/>
      <c r="PP207" s="58"/>
      <c r="PQ207" s="63"/>
      <c r="PR207" s="58"/>
      <c r="PS207" s="63"/>
      <c r="PT207" s="58"/>
      <c r="PU207" s="63"/>
      <c r="PV207" s="58"/>
      <c r="PW207" s="63"/>
      <c r="PX207" s="58"/>
      <c r="PY207" s="63"/>
      <c r="PZ207" s="58"/>
      <c r="QA207" s="63"/>
      <c r="QB207" s="58"/>
      <c r="QC207" s="63"/>
      <c r="QD207" s="58"/>
      <c r="QE207" s="63"/>
      <c r="QF207" s="58"/>
      <c r="QG207" s="63"/>
      <c r="QH207" s="58"/>
      <c r="QI207" s="63"/>
      <c r="QJ207" s="58"/>
      <c r="QK207" s="63"/>
      <c r="QL207" s="58"/>
      <c r="QM207" s="63"/>
      <c r="QN207" s="58"/>
      <c r="QO207" s="63"/>
      <c r="QP207" s="58"/>
      <c r="QQ207" s="63"/>
      <c r="QR207" s="58"/>
      <c r="QS207" s="63"/>
      <c r="QT207" s="58"/>
      <c r="QU207" s="63"/>
      <c r="QV207" s="58"/>
      <c r="QW207" s="63"/>
      <c r="QX207" s="58"/>
      <c r="QY207" s="63"/>
      <c r="QZ207" s="58"/>
      <c r="RA207" s="63"/>
      <c r="RB207" s="58"/>
      <c r="RC207" s="63"/>
      <c r="RD207" s="58"/>
      <c r="RE207" s="63"/>
      <c r="RF207" s="58"/>
      <c r="RG207" s="63"/>
      <c r="RH207" s="58"/>
      <c r="RI207" s="63"/>
      <c r="RJ207" s="58"/>
      <c r="RK207" s="63"/>
      <c r="RL207" s="58"/>
      <c r="RM207" s="63"/>
      <c r="RN207" s="58"/>
      <c r="RO207" s="63"/>
      <c r="RP207" s="58"/>
      <c r="RQ207" s="63"/>
      <c r="RR207" s="58"/>
      <c r="RS207" s="63"/>
      <c r="RT207" s="58"/>
      <c r="RU207" s="63"/>
      <c r="RV207" s="58"/>
      <c r="RW207" s="63"/>
      <c r="RX207" s="58"/>
      <c r="RY207" s="63"/>
      <c r="RZ207" s="58"/>
      <c r="SA207" s="63"/>
      <c r="SB207" s="58"/>
      <c r="SC207" s="63"/>
      <c r="SD207" s="58"/>
      <c r="SE207" s="63"/>
      <c r="SF207" s="58"/>
      <c r="SG207" s="63"/>
      <c r="SH207" s="58"/>
      <c r="SI207" s="63"/>
      <c r="SJ207" s="58"/>
      <c r="SK207" s="63"/>
      <c r="SL207" s="58"/>
      <c r="SM207" s="63"/>
      <c r="SN207" s="58"/>
      <c r="SO207" s="63"/>
      <c r="SP207" s="58"/>
      <c r="SQ207" s="63"/>
      <c r="SR207" s="58"/>
      <c r="SS207" s="63"/>
      <c r="ST207" s="58"/>
      <c r="SU207" s="63"/>
      <c r="SV207" s="58"/>
      <c r="SW207" s="63"/>
      <c r="SX207" s="58"/>
      <c r="SY207" s="63"/>
      <c r="SZ207" s="58"/>
      <c r="TA207" s="63"/>
      <c r="TB207" s="58"/>
      <c r="TC207" s="63"/>
      <c r="TD207" s="58"/>
      <c r="TE207" s="63"/>
      <c r="TF207" s="58"/>
      <c r="TG207" s="63"/>
      <c r="TH207" s="58"/>
      <c r="TI207" s="63"/>
      <c r="TJ207" s="58"/>
      <c r="TK207" s="63"/>
      <c r="TL207" s="58"/>
      <c r="TM207" s="63"/>
      <c r="TN207" s="58"/>
      <c r="TO207" s="63"/>
      <c r="TP207" s="58"/>
      <c r="TQ207" s="63"/>
      <c r="TR207" s="58"/>
      <c r="TS207" s="63"/>
      <c r="TT207" s="58"/>
      <c r="TU207" s="63"/>
      <c r="TV207" s="58"/>
      <c r="TW207" s="63"/>
      <c r="TX207" s="58"/>
      <c r="TY207" s="63"/>
      <c r="TZ207" s="58"/>
      <c r="UA207" s="63"/>
      <c r="UB207" s="58"/>
      <c r="UC207" s="63"/>
      <c r="UD207" s="58"/>
      <c r="UE207" s="63"/>
      <c r="UF207" s="58"/>
      <c r="UG207" s="63"/>
      <c r="UH207" s="58"/>
      <c r="UI207" s="63"/>
      <c r="UJ207" s="58"/>
      <c r="UK207" s="63"/>
      <c r="UL207" s="58"/>
      <c r="UM207" s="63"/>
      <c r="UN207" s="58"/>
      <c r="UO207" s="63"/>
      <c r="UP207" s="58"/>
      <c r="UQ207" s="63"/>
      <c r="UR207" s="58"/>
      <c r="US207" s="63"/>
      <c r="UT207" s="58"/>
      <c r="UU207" s="63"/>
      <c r="UV207" s="58"/>
      <c r="UW207" s="63"/>
      <c r="UX207" s="58"/>
      <c r="UY207" s="63"/>
      <c r="UZ207" s="58"/>
      <c r="VA207" s="63"/>
      <c r="VB207" s="58"/>
      <c r="VC207" s="63"/>
      <c r="VD207" s="58"/>
      <c r="VE207" s="63"/>
      <c r="VF207" s="58"/>
      <c r="VG207" s="63"/>
      <c r="VH207" s="58"/>
      <c r="VI207" s="63"/>
      <c r="VJ207" s="58"/>
      <c r="VK207" s="63"/>
      <c r="VL207" s="58"/>
      <c r="VM207" s="63"/>
      <c r="VN207" s="58"/>
      <c r="VO207" s="63"/>
      <c r="VP207" s="58"/>
      <c r="VQ207" s="63"/>
      <c r="VR207" s="58"/>
      <c r="VS207" s="63"/>
      <c r="VT207" s="58"/>
      <c r="VU207" s="63"/>
      <c r="VV207" s="58"/>
      <c r="VW207" s="63"/>
      <c r="VX207" s="58"/>
      <c r="VY207" s="63"/>
      <c r="VZ207" s="58"/>
      <c r="WA207" s="63"/>
      <c r="WB207" s="58"/>
      <c r="WC207" s="63"/>
      <c r="WD207" s="58"/>
      <c r="WE207" s="63"/>
      <c r="WF207" s="58"/>
      <c r="WG207" s="63"/>
      <c r="WH207" s="58"/>
      <c r="WI207" s="63"/>
      <c r="WJ207" s="58"/>
      <c r="WK207" s="63"/>
      <c r="WL207" s="58"/>
      <c r="WM207" s="63"/>
      <c r="WN207" s="58"/>
      <c r="WO207" s="63"/>
      <c r="WP207" s="58"/>
      <c r="WQ207" s="63"/>
      <c r="WR207" s="58"/>
      <c r="WS207" s="63"/>
      <c r="WT207" s="58"/>
      <c r="WU207" s="63"/>
      <c r="WV207" s="58"/>
      <c r="WW207" s="63"/>
      <c r="WX207" s="58"/>
      <c r="WY207" s="63"/>
      <c r="WZ207" s="58"/>
      <c r="XA207" s="63"/>
      <c r="XB207" s="58"/>
      <c r="XC207" s="63"/>
      <c r="XD207" s="58"/>
      <c r="XE207" s="63"/>
      <c r="XF207" s="58"/>
      <c r="XG207" s="63"/>
      <c r="XH207" s="58"/>
      <c r="XI207" s="63"/>
      <c r="XJ207" s="58"/>
      <c r="XK207" s="63"/>
      <c r="XL207" s="58"/>
      <c r="XM207" s="63"/>
      <c r="XN207" s="58"/>
      <c r="XO207" s="63"/>
      <c r="XP207" s="58"/>
      <c r="XQ207" s="63"/>
      <c r="XR207" s="58"/>
      <c r="XS207" s="63"/>
      <c r="XT207" s="58"/>
      <c r="XU207" s="63"/>
      <c r="XV207" s="58"/>
      <c r="XW207" s="63"/>
      <c r="XX207" s="58"/>
      <c r="XY207" s="63"/>
      <c r="XZ207" s="58"/>
      <c r="YA207" s="63"/>
      <c r="YB207" s="58"/>
      <c r="YC207" s="63"/>
      <c r="YD207" s="58"/>
      <c r="YE207" s="63"/>
      <c r="YF207" s="58"/>
      <c r="YG207" s="63"/>
      <c r="YH207" s="58"/>
      <c r="YI207" s="63"/>
      <c r="YJ207" s="58"/>
      <c r="YK207" s="63"/>
      <c r="YL207" s="58"/>
      <c r="YM207" s="63"/>
      <c r="YN207" s="58"/>
      <c r="YO207" s="63"/>
      <c r="YP207" s="58"/>
      <c r="YQ207" s="63"/>
      <c r="YR207" s="58"/>
      <c r="YS207" s="63"/>
      <c r="YT207" s="58"/>
      <c r="YU207" s="63"/>
      <c r="YV207" s="58"/>
      <c r="YW207" s="63"/>
      <c r="YX207" s="58"/>
      <c r="YY207" s="63"/>
      <c r="YZ207" s="58"/>
      <c r="ZA207" s="63"/>
      <c r="ZB207" s="58"/>
      <c r="ZC207" s="63"/>
      <c r="ZD207" s="58"/>
      <c r="ZE207" s="63"/>
      <c r="ZF207" s="58"/>
      <c r="ZG207" s="63"/>
      <c r="ZH207" s="58"/>
      <c r="ZI207" s="63"/>
      <c r="ZJ207" s="58"/>
      <c r="ZK207" s="63"/>
      <c r="ZL207" s="58"/>
      <c r="ZM207" s="63"/>
      <c r="ZN207" s="58"/>
      <c r="ZO207" s="63"/>
      <c r="ZP207" s="58"/>
      <c r="ZQ207" s="63"/>
      <c r="ZR207" s="58"/>
      <c r="ZS207" s="63"/>
      <c r="ZT207" s="58"/>
      <c r="ZU207" s="63"/>
      <c r="ZV207" s="58"/>
      <c r="ZW207" s="63"/>
      <c r="ZX207" s="58"/>
      <c r="ZY207" s="63"/>
      <c r="ZZ207" s="58"/>
      <c r="AAA207" s="63"/>
      <c r="AAB207" s="58"/>
      <c r="AAC207" s="63"/>
      <c r="AAD207" s="58"/>
      <c r="AAE207" s="63"/>
      <c r="AAF207" s="58"/>
      <c r="AAG207" s="63"/>
      <c r="AAH207" s="58"/>
      <c r="AAI207" s="63"/>
      <c r="AAJ207" s="58"/>
      <c r="AAK207" s="63"/>
      <c r="AAL207" s="58"/>
      <c r="AAM207" s="63"/>
      <c r="AAN207" s="58"/>
      <c r="AAO207" s="63"/>
      <c r="AAP207" s="58"/>
      <c r="AAQ207" s="63"/>
      <c r="AAR207" s="58"/>
      <c r="AAS207" s="63"/>
      <c r="AAT207" s="58"/>
      <c r="AAU207" s="63"/>
      <c r="AAV207" s="58"/>
      <c r="AAW207" s="63"/>
      <c r="AAX207" s="58"/>
      <c r="AAY207" s="63"/>
      <c r="AAZ207" s="58"/>
      <c r="ABA207" s="63"/>
      <c r="ABB207" s="58"/>
      <c r="ABC207" s="63"/>
      <c r="ABD207" s="58"/>
      <c r="ABE207" s="63"/>
      <c r="ABF207" s="58"/>
      <c r="ABG207" s="63"/>
      <c r="ABH207" s="58"/>
      <c r="ABI207" s="63"/>
      <c r="ABJ207" s="58"/>
      <c r="ABK207" s="63"/>
      <c r="ABL207" s="58"/>
      <c r="ABM207" s="63"/>
      <c r="ABN207" s="58"/>
      <c r="ABO207" s="63"/>
      <c r="ABP207" s="58"/>
      <c r="ABQ207" s="63"/>
      <c r="ABR207" s="58"/>
      <c r="ABS207" s="63"/>
      <c r="ABT207" s="58"/>
      <c r="ABU207" s="63"/>
      <c r="ABV207" s="58"/>
      <c r="ABW207" s="63"/>
      <c r="ABX207" s="58"/>
      <c r="ABY207" s="63"/>
      <c r="ABZ207" s="58"/>
      <c r="ACA207" s="63"/>
      <c r="ACB207" s="58"/>
      <c r="ACC207" s="63"/>
      <c r="ACD207" s="58"/>
      <c r="ACE207" s="63"/>
      <c r="ACF207" s="58"/>
      <c r="ACG207" s="63"/>
      <c r="ACH207" s="58"/>
      <c r="ACI207" s="63"/>
      <c r="ACJ207" s="58"/>
      <c r="ACK207" s="63"/>
      <c r="ACL207" s="58"/>
      <c r="ACM207" s="63"/>
      <c r="ACN207" s="58"/>
      <c r="ACO207" s="63"/>
      <c r="ACP207" s="58"/>
      <c r="ACQ207" s="63"/>
      <c r="ACR207" s="58"/>
      <c r="ACS207" s="63"/>
      <c r="ACT207" s="58"/>
      <c r="ACU207" s="63"/>
      <c r="ACV207" s="58"/>
      <c r="ACW207" s="63"/>
      <c r="ACX207" s="58"/>
      <c r="ACY207" s="63"/>
      <c r="ACZ207" s="58"/>
      <c r="ADA207" s="63"/>
      <c r="ADB207" s="58"/>
      <c r="ADC207" s="63"/>
      <c r="ADD207" s="58"/>
      <c r="ADE207" s="63"/>
      <c r="ADF207" s="58"/>
      <c r="ADG207" s="63"/>
      <c r="ADH207" s="58"/>
      <c r="ADI207" s="63"/>
      <c r="ADJ207" s="58"/>
      <c r="ADK207" s="63"/>
      <c r="ADL207" s="58"/>
      <c r="ADM207" s="63"/>
      <c r="ADN207" s="58"/>
      <c r="ADO207" s="63"/>
      <c r="ADP207" s="58"/>
      <c r="ADQ207" s="63"/>
      <c r="ADR207" s="58"/>
      <c r="ADS207" s="63"/>
      <c r="ADT207" s="58"/>
      <c r="ADU207" s="63"/>
      <c r="ADV207" s="58"/>
      <c r="ADW207" s="63"/>
      <c r="ADX207" s="58"/>
      <c r="ADY207" s="63"/>
      <c r="ADZ207" s="58"/>
      <c r="AEA207" s="63"/>
      <c r="AEB207" s="58"/>
      <c r="AEC207" s="63"/>
      <c r="AED207" s="58"/>
      <c r="AEE207" s="63"/>
      <c r="AEF207" s="58"/>
      <c r="AEG207" s="63"/>
      <c r="AEH207" s="58"/>
      <c r="AEI207" s="63"/>
      <c r="AEJ207" s="58"/>
      <c r="AEK207" s="63"/>
      <c r="AEL207" s="58"/>
      <c r="AEM207" s="63"/>
      <c r="AEN207" s="58"/>
      <c r="AEO207" s="63"/>
      <c r="AEP207" s="58"/>
      <c r="AEQ207" s="63"/>
      <c r="AER207" s="58"/>
      <c r="AES207" s="63"/>
      <c r="AET207" s="58"/>
      <c r="AEU207" s="63"/>
      <c r="AEV207" s="58"/>
      <c r="AEW207" s="63"/>
      <c r="AEX207" s="58"/>
      <c r="AEY207" s="63"/>
      <c r="AEZ207" s="58"/>
      <c r="AFA207" s="63"/>
      <c r="AFB207" s="58"/>
      <c r="AFC207" s="63"/>
      <c r="AFD207" s="58"/>
      <c r="AFE207" s="63"/>
      <c r="AFF207" s="58"/>
      <c r="AFG207" s="63"/>
      <c r="AFH207" s="58"/>
      <c r="AFI207" s="63"/>
      <c r="AFJ207" s="58"/>
      <c r="AFK207" s="63"/>
      <c r="AFL207" s="58"/>
      <c r="AFM207" s="63"/>
      <c r="AFN207" s="58"/>
      <c r="AFO207" s="63"/>
      <c r="AFP207" s="58"/>
      <c r="AFQ207" s="63"/>
      <c r="AFR207" s="58"/>
      <c r="AFS207" s="63"/>
      <c r="AFT207" s="58"/>
      <c r="AFU207" s="63"/>
      <c r="AFV207" s="58"/>
      <c r="AFW207" s="63"/>
      <c r="AFX207" s="58"/>
      <c r="AFY207" s="63"/>
      <c r="AFZ207" s="58"/>
      <c r="AGA207" s="63"/>
      <c r="AGB207" s="58"/>
      <c r="AGC207" s="63"/>
      <c r="AGD207" s="58"/>
      <c r="AGE207" s="63"/>
      <c r="AGF207" s="58"/>
      <c r="AGG207" s="63"/>
      <c r="AGH207" s="58"/>
      <c r="AGI207" s="63"/>
      <c r="AGJ207" s="58"/>
      <c r="AGK207" s="63"/>
      <c r="AGL207" s="58"/>
      <c r="AGM207" s="63"/>
      <c r="AGN207" s="58"/>
      <c r="AGO207" s="63"/>
      <c r="AGP207" s="58"/>
      <c r="AGQ207" s="63"/>
      <c r="AGR207" s="58"/>
      <c r="AGS207" s="63"/>
      <c r="AGT207" s="58"/>
      <c r="AGU207" s="63"/>
      <c r="AGV207" s="58"/>
      <c r="AGW207" s="63"/>
      <c r="AGX207" s="58"/>
      <c r="AGY207" s="63"/>
      <c r="AGZ207" s="58"/>
      <c r="AHA207" s="63"/>
      <c r="AHB207" s="58"/>
      <c r="AHC207" s="63"/>
      <c r="AHD207" s="58"/>
      <c r="AHE207" s="63"/>
      <c r="AHF207" s="58"/>
      <c r="AHG207" s="63"/>
      <c r="AHH207" s="58"/>
      <c r="AHI207" s="63"/>
      <c r="AHJ207" s="58"/>
      <c r="AHK207" s="63"/>
      <c r="AHL207" s="58"/>
      <c r="AHM207" s="63"/>
      <c r="AHN207" s="58"/>
      <c r="AHO207" s="63"/>
      <c r="AHP207" s="58"/>
      <c r="AHQ207" s="63"/>
      <c r="AHR207" s="58"/>
      <c r="AHS207" s="63"/>
      <c r="AHT207" s="58"/>
      <c r="AHU207" s="63"/>
      <c r="AHV207" s="58"/>
      <c r="AHW207" s="63"/>
      <c r="AHX207" s="58"/>
      <c r="AHY207" s="63"/>
      <c r="AHZ207" s="58"/>
      <c r="AIA207" s="63"/>
      <c r="AIB207" s="58"/>
      <c r="AIC207" s="63"/>
      <c r="AID207" s="58"/>
      <c r="AIE207" s="63"/>
      <c r="AIF207" s="58"/>
      <c r="AIG207" s="63"/>
      <c r="AIH207" s="58"/>
      <c r="AII207" s="63"/>
      <c r="AIJ207" s="58"/>
      <c r="AIK207" s="63"/>
      <c r="AIL207" s="58"/>
      <c r="AIM207" s="63"/>
      <c r="AIN207" s="58"/>
      <c r="AIO207" s="63"/>
      <c r="AIP207" s="58"/>
      <c r="AIQ207" s="63"/>
      <c r="AIR207" s="58"/>
      <c r="AIS207" s="63"/>
      <c r="AIT207" s="58"/>
      <c r="AIU207" s="63"/>
      <c r="AIV207" s="58"/>
      <c r="AIW207" s="63"/>
      <c r="AIX207" s="58"/>
      <c r="AIY207" s="63"/>
      <c r="AIZ207" s="58"/>
      <c r="AJA207" s="63"/>
      <c r="AJB207" s="58"/>
      <c r="AJC207" s="63"/>
      <c r="AJD207" s="58"/>
      <c r="AJE207" s="63"/>
      <c r="AJF207" s="58"/>
      <c r="AJG207" s="63"/>
      <c r="AJH207" s="58"/>
      <c r="AJI207" s="63"/>
      <c r="AJJ207" s="58"/>
      <c r="AJK207" s="63"/>
      <c r="AJL207" s="58"/>
      <c r="AJM207" s="63"/>
      <c r="AJN207" s="58"/>
      <c r="AJO207" s="63"/>
      <c r="AJP207" s="58"/>
      <c r="AJQ207" s="63"/>
      <c r="AJR207" s="58"/>
      <c r="AJS207" s="63"/>
      <c r="AJT207" s="58"/>
      <c r="AJU207" s="63"/>
      <c r="AJV207" s="58"/>
      <c r="AJW207" s="63"/>
      <c r="AJX207" s="58"/>
      <c r="AJY207" s="63"/>
      <c r="AJZ207" s="58"/>
      <c r="AKA207" s="63"/>
      <c r="AKB207" s="58"/>
      <c r="AKC207" s="63"/>
      <c r="AKD207" s="58"/>
      <c r="AKE207" s="63"/>
      <c r="AKF207" s="58"/>
      <c r="AKG207" s="63"/>
      <c r="AKH207" s="58"/>
      <c r="AKI207" s="63"/>
      <c r="AKJ207" s="58"/>
      <c r="AKK207" s="63"/>
      <c r="AKL207" s="58"/>
      <c r="AKM207" s="63"/>
      <c r="AKN207" s="58"/>
      <c r="AKO207" s="63"/>
      <c r="AKP207" s="58"/>
      <c r="AKQ207" s="63"/>
      <c r="AKR207" s="58"/>
      <c r="AKS207" s="63"/>
      <c r="AKT207" s="58"/>
      <c r="AKU207" s="63"/>
      <c r="AKV207" s="58"/>
      <c r="AKW207" s="63"/>
      <c r="AKX207" s="58"/>
      <c r="AKY207" s="63"/>
      <c r="AKZ207" s="58"/>
      <c r="ALA207" s="63"/>
      <c r="ALB207" s="58"/>
      <c r="ALC207" s="63"/>
      <c r="ALD207" s="58"/>
      <c r="ALE207" s="63"/>
      <c r="ALF207" s="58"/>
      <c r="ALG207" s="63"/>
      <c r="ALH207" s="58"/>
      <c r="ALI207" s="63"/>
      <c r="ALJ207" s="58"/>
      <c r="ALK207" s="63"/>
      <c r="ALL207" s="58"/>
      <c r="ALM207" s="63"/>
      <c r="ALN207" s="58"/>
      <c r="ALO207" s="63"/>
      <c r="ALP207" s="58"/>
      <c r="ALQ207" s="63"/>
      <c r="ALR207" s="58"/>
      <c r="ALS207" s="63"/>
      <c r="ALT207" s="58"/>
      <c r="ALU207" s="63"/>
      <c r="ALV207" s="58"/>
      <c r="ALW207" s="63"/>
      <c r="ALX207" s="58"/>
      <c r="ALY207" s="63"/>
      <c r="ALZ207" s="58"/>
      <c r="AMA207" s="63"/>
      <c r="AMB207" s="58"/>
      <c r="AMC207" s="63"/>
      <c r="AMD207" s="58"/>
      <c r="AME207" s="63"/>
      <c r="AMF207" s="58"/>
      <c r="AMG207" s="63"/>
      <c r="AMH207" s="58"/>
      <c r="AMI207" s="63"/>
      <c r="AMJ207" s="58"/>
      <c r="AMK207" s="63"/>
      <c r="AML207" s="58"/>
      <c r="AMM207" s="63"/>
      <c r="AMN207" s="58"/>
      <c r="AMO207" s="63"/>
      <c r="AMP207" s="58"/>
      <c r="AMQ207" s="63"/>
      <c r="AMR207" s="58"/>
      <c r="AMS207" s="63"/>
      <c r="AMT207" s="58"/>
      <c r="AMU207" s="63"/>
      <c r="AMV207" s="58"/>
      <c r="AMW207" s="63"/>
      <c r="AMX207" s="58"/>
      <c r="AMY207" s="63"/>
      <c r="AMZ207" s="58"/>
      <c r="ANA207" s="63"/>
      <c r="ANB207" s="58"/>
      <c r="ANC207" s="63"/>
      <c r="AND207" s="58"/>
      <c r="ANE207" s="63"/>
      <c r="ANF207" s="58"/>
      <c r="ANG207" s="63"/>
      <c r="ANH207" s="58"/>
      <c r="ANI207" s="63"/>
      <c r="ANJ207" s="58"/>
      <c r="ANK207" s="63"/>
      <c r="ANL207" s="58"/>
      <c r="ANM207" s="63"/>
      <c r="ANN207" s="58"/>
      <c r="ANO207" s="63"/>
      <c r="ANP207" s="58"/>
      <c r="ANQ207" s="63"/>
      <c r="ANR207" s="58"/>
      <c r="ANS207" s="63"/>
      <c r="ANT207" s="58"/>
      <c r="ANU207" s="63"/>
      <c r="ANV207" s="58"/>
      <c r="ANW207" s="63"/>
      <c r="ANX207" s="58"/>
      <c r="ANY207" s="63"/>
      <c r="ANZ207" s="58"/>
      <c r="AOA207" s="63"/>
      <c r="AOB207" s="58"/>
      <c r="AOC207" s="63"/>
      <c r="AOD207" s="58"/>
      <c r="AOE207" s="63"/>
      <c r="AOF207" s="58"/>
      <c r="AOG207" s="63"/>
      <c r="AOH207" s="58"/>
      <c r="AOI207" s="63"/>
      <c r="AOJ207" s="58"/>
      <c r="AOK207" s="63"/>
      <c r="AOL207" s="58"/>
      <c r="AOM207" s="63"/>
      <c r="AON207" s="58"/>
      <c r="AOO207" s="63"/>
      <c r="AOP207" s="58"/>
      <c r="AOQ207" s="63"/>
      <c r="AOR207" s="58"/>
      <c r="AOS207" s="63"/>
      <c r="AOT207" s="58"/>
      <c r="AOU207" s="63"/>
      <c r="AOV207" s="58"/>
      <c r="AOW207" s="63"/>
      <c r="AOX207" s="58"/>
      <c r="AOY207" s="63"/>
      <c r="AOZ207" s="58"/>
      <c r="APA207" s="63"/>
      <c r="APB207" s="58"/>
      <c r="APC207" s="63"/>
      <c r="APD207" s="58"/>
      <c r="APE207" s="63"/>
      <c r="APF207" s="58"/>
      <c r="APG207" s="63"/>
      <c r="APH207" s="58"/>
      <c r="API207" s="63"/>
      <c r="APJ207" s="58"/>
      <c r="APK207" s="63"/>
      <c r="APL207" s="58"/>
      <c r="APM207" s="63"/>
      <c r="APN207" s="58"/>
      <c r="APO207" s="63"/>
      <c r="APP207" s="58"/>
      <c r="APQ207" s="63"/>
      <c r="APR207" s="58"/>
      <c r="APS207" s="63"/>
      <c r="APT207" s="58"/>
      <c r="APU207" s="63"/>
      <c r="APV207" s="58"/>
      <c r="APW207" s="63"/>
      <c r="APX207" s="58"/>
      <c r="APY207" s="63"/>
      <c r="APZ207" s="58"/>
      <c r="AQA207" s="63"/>
      <c r="AQB207" s="58"/>
      <c r="AQC207" s="63"/>
      <c r="AQD207" s="58"/>
      <c r="AQE207" s="63"/>
      <c r="AQF207" s="58"/>
      <c r="AQG207" s="63"/>
      <c r="AQH207" s="58"/>
      <c r="AQI207" s="63"/>
      <c r="AQJ207" s="58"/>
      <c r="AQK207" s="63"/>
      <c r="AQL207" s="58"/>
      <c r="AQM207" s="63"/>
      <c r="AQN207" s="58"/>
      <c r="AQO207" s="63"/>
      <c r="AQP207" s="58"/>
      <c r="AQQ207" s="63"/>
      <c r="AQR207" s="58"/>
      <c r="AQS207" s="63"/>
      <c r="AQT207" s="58"/>
      <c r="AQU207" s="63"/>
      <c r="AQV207" s="58"/>
      <c r="AQW207" s="63"/>
      <c r="AQX207" s="58"/>
      <c r="AQY207" s="63"/>
      <c r="AQZ207" s="58"/>
      <c r="ARA207" s="63"/>
      <c r="ARB207" s="58"/>
      <c r="ARC207" s="63"/>
      <c r="ARD207" s="58"/>
      <c r="ARE207" s="63"/>
      <c r="ARF207" s="58"/>
      <c r="ARG207" s="63"/>
      <c r="ARH207" s="58"/>
      <c r="ARI207" s="63"/>
      <c r="ARJ207" s="58"/>
      <c r="ARK207" s="63"/>
      <c r="ARL207" s="58"/>
      <c r="ARM207" s="63"/>
      <c r="ARN207" s="58"/>
      <c r="ARO207" s="63"/>
      <c r="ARP207" s="58"/>
      <c r="ARQ207" s="63"/>
      <c r="ARR207" s="58"/>
      <c r="ARS207" s="63"/>
      <c r="ART207" s="58"/>
      <c r="ARU207" s="63"/>
      <c r="ARV207" s="58"/>
      <c r="ARW207" s="63"/>
      <c r="ARX207" s="58"/>
      <c r="ARY207" s="63"/>
      <c r="ARZ207" s="58"/>
      <c r="ASA207" s="63"/>
      <c r="ASB207" s="58"/>
      <c r="ASC207" s="63"/>
      <c r="ASD207" s="58"/>
      <c r="ASE207" s="63"/>
      <c r="ASF207" s="58"/>
      <c r="ASG207" s="63"/>
      <c r="ASH207" s="58"/>
      <c r="ASI207" s="63"/>
      <c r="ASJ207" s="58"/>
      <c r="ASK207" s="63"/>
      <c r="ASL207" s="58"/>
      <c r="ASM207" s="63"/>
      <c r="ASN207" s="58"/>
      <c r="ASO207" s="63"/>
      <c r="ASP207" s="58"/>
      <c r="ASQ207" s="63"/>
      <c r="ASR207" s="58"/>
      <c r="ASS207" s="63"/>
      <c r="AST207" s="58"/>
      <c r="ASU207" s="63"/>
      <c r="ASV207" s="58"/>
      <c r="ASW207" s="63"/>
      <c r="ASX207" s="58"/>
      <c r="ASY207" s="63"/>
      <c r="ASZ207" s="58"/>
      <c r="ATA207" s="63"/>
      <c r="ATB207" s="58"/>
      <c r="ATC207" s="63"/>
      <c r="ATD207" s="58"/>
      <c r="ATE207" s="63"/>
      <c r="ATF207" s="58"/>
      <c r="ATG207" s="63"/>
      <c r="ATH207" s="58"/>
      <c r="ATI207" s="63"/>
      <c r="ATJ207" s="58"/>
      <c r="ATK207" s="63"/>
      <c r="ATL207" s="58"/>
      <c r="ATM207" s="63"/>
      <c r="ATN207" s="58"/>
      <c r="ATO207" s="63"/>
      <c r="ATP207" s="58"/>
      <c r="ATQ207" s="63"/>
      <c r="ATR207" s="58"/>
      <c r="ATS207" s="63"/>
      <c r="ATT207" s="58"/>
      <c r="ATU207" s="63"/>
      <c r="ATV207" s="58"/>
      <c r="ATW207" s="63"/>
      <c r="ATX207" s="58"/>
      <c r="ATY207" s="63"/>
      <c r="ATZ207" s="58"/>
      <c r="AUA207" s="63"/>
      <c r="AUB207" s="58"/>
      <c r="AUC207" s="63"/>
      <c r="AUD207" s="58"/>
      <c r="AUE207" s="63"/>
      <c r="AUF207" s="58"/>
      <c r="AUG207" s="63"/>
      <c r="AUH207" s="58"/>
      <c r="AUI207" s="63"/>
      <c r="AUJ207" s="58"/>
      <c r="AUK207" s="63"/>
      <c r="AUL207" s="58"/>
      <c r="AUM207" s="63"/>
      <c r="AUN207" s="58"/>
      <c r="AUO207" s="63"/>
      <c r="AUP207" s="58"/>
      <c r="AUQ207" s="63"/>
      <c r="AUR207" s="58"/>
      <c r="AUS207" s="63"/>
      <c r="AUT207" s="58"/>
      <c r="AUU207" s="63"/>
      <c r="AUV207" s="58"/>
      <c r="AUW207" s="63"/>
      <c r="AUX207" s="58"/>
      <c r="AUY207" s="63"/>
      <c r="AUZ207" s="58"/>
      <c r="AVA207" s="63"/>
      <c r="AVB207" s="58"/>
      <c r="AVC207" s="63"/>
      <c r="AVD207" s="58"/>
      <c r="AVE207" s="63"/>
      <c r="AVF207" s="58"/>
      <c r="AVG207" s="63"/>
      <c r="AVH207" s="58"/>
      <c r="AVI207" s="63"/>
      <c r="AVJ207" s="58"/>
      <c r="AVK207" s="63"/>
      <c r="AVL207" s="58"/>
      <c r="AVM207" s="63"/>
      <c r="AVN207" s="58"/>
      <c r="AVO207" s="63"/>
      <c r="AVP207" s="58"/>
      <c r="AVQ207" s="63"/>
      <c r="AVR207" s="58"/>
      <c r="AVS207" s="63"/>
      <c r="AVT207" s="58"/>
      <c r="AVU207" s="63"/>
      <c r="AVV207" s="58"/>
      <c r="AVW207" s="63"/>
      <c r="AVX207" s="58"/>
      <c r="AVY207" s="63"/>
      <c r="AVZ207" s="58"/>
      <c r="AWA207" s="63"/>
      <c r="AWB207" s="58"/>
      <c r="AWC207" s="63"/>
      <c r="AWD207" s="58"/>
      <c r="AWE207" s="63"/>
      <c r="AWF207" s="58"/>
      <c r="AWG207" s="63"/>
      <c r="AWH207" s="58"/>
      <c r="AWI207" s="63"/>
      <c r="AWJ207" s="58"/>
      <c r="AWK207" s="63"/>
      <c r="AWL207" s="58"/>
      <c r="AWM207" s="63"/>
      <c r="AWN207" s="58"/>
      <c r="AWO207" s="63"/>
      <c r="AWP207" s="58"/>
      <c r="AWQ207" s="63"/>
      <c r="AWR207" s="58"/>
      <c r="AWS207" s="63"/>
      <c r="AWT207" s="58"/>
      <c r="AWU207" s="63"/>
      <c r="AWV207" s="58"/>
      <c r="AWW207" s="63"/>
      <c r="AWX207" s="58"/>
      <c r="AWY207" s="63"/>
      <c r="AWZ207" s="58"/>
      <c r="AXA207" s="63"/>
      <c r="AXB207" s="58"/>
      <c r="AXC207" s="63"/>
      <c r="AXD207" s="58"/>
      <c r="AXE207" s="63"/>
      <c r="AXF207" s="58"/>
      <c r="AXG207" s="63"/>
      <c r="AXH207" s="58"/>
      <c r="AXI207" s="63"/>
      <c r="AXJ207" s="58"/>
      <c r="AXK207" s="63"/>
      <c r="AXL207" s="58"/>
      <c r="AXM207" s="63"/>
      <c r="AXN207" s="58"/>
      <c r="AXO207" s="63"/>
      <c r="AXP207" s="58"/>
      <c r="AXQ207" s="63"/>
      <c r="AXR207" s="58"/>
      <c r="AXS207" s="63"/>
      <c r="AXT207" s="58"/>
      <c r="AXU207" s="63"/>
      <c r="AXV207" s="58"/>
      <c r="AXW207" s="63"/>
      <c r="AXX207" s="58"/>
      <c r="AXY207" s="63"/>
      <c r="AXZ207" s="58"/>
      <c r="AYA207" s="63"/>
      <c r="AYB207" s="58"/>
      <c r="AYC207" s="63"/>
      <c r="AYD207" s="58"/>
      <c r="AYE207" s="63"/>
      <c r="AYF207" s="58"/>
      <c r="AYG207" s="63"/>
      <c r="AYH207" s="58"/>
      <c r="AYI207" s="63"/>
      <c r="AYJ207" s="58"/>
      <c r="AYK207" s="63"/>
      <c r="AYL207" s="58"/>
      <c r="AYM207" s="63"/>
      <c r="AYN207" s="58"/>
      <c r="AYO207" s="63"/>
      <c r="AYP207" s="58"/>
      <c r="AYQ207" s="63"/>
      <c r="AYR207" s="58"/>
      <c r="AYS207" s="63"/>
      <c r="AYT207" s="58"/>
      <c r="AYU207" s="63"/>
      <c r="AYV207" s="58"/>
      <c r="AYW207" s="63"/>
      <c r="AYX207" s="58"/>
      <c r="AYY207" s="63"/>
      <c r="AYZ207" s="58"/>
      <c r="AZA207" s="63"/>
      <c r="AZB207" s="58"/>
      <c r="AZC207" s="63"/>
      <c r="AZD207" s="58"/>
      <c r="AZE207" s="63"/>
      <c r="AZF207" s="58"/>
      <c r="AZG207" s="63"/>
      <c r="AZH207" s="58"/>
      <c r="AZI207" s="63"/>
      <c r="AZJ207" s="58"/>
      <c r="AZK207" s="63"/>
      <c r="AZL207" s="58"/>
      <c r="AZM207" s="63"/>
      <c r="AZN207" s="58"/>
      <c r="AZO207" s="63"/>
      <c r="AZP207" s="58"/>
      <c r="AZQ207" s="63"/>
      <c r="AZR207" s="58"/>
      <c r="AZS207" s="63"/>
      <c r="AZT207" s="58"/>
      <c r="AZU207" s="63"/>
      <c r="AZV207" s="58"/>
      <c r="AZW207" s="63"/>
      <c r="AZX207" s="58"/>
      <c r="AZY207" s="63"/>
      <c r="AZZ207" s="58"/>
      <c r="BAA207" s="63"/>
      <c r="BAB207" s="58"/>
      <c r="BAC207" s="63"/>
      <c r="BAD207" s="58"/>
      <c r="BAE207" s="63"/>
      <c r="BAF207" s="58"/>
      <c r="BAG207" s="63"/>
      <c r="BAH207" s="58"/>
      <c r="BAI207" s="63"/>
      <c r="BAJ207" s="58"/>
      <c r="BAK207" s="63"/>
      <c r="BAL207" s="58"/>
      <c r="BAM207" s="63"/>
      <c r="BAN207" s="58"/>
      <c r="BAO207" s="63"/>
      <c r="BAP207" s="58"/>
      <c r="BAQ207" s="63"/>
      <c r="BAR207" s="58"/>
      <c r="BAS207" s="63"/>
      <c r="BAT207" s="58"/>
      <c r="BAU207" s="63"/>
      <c r="BAV207" s="58"/>
      <c r="BAW207" s="63"/>
      <c r="BAX207" s="58"/>
      <c r="BAY207" s="63"/>
      <c r="BAZ207" s="58"/>
      <c r="BBA207" s="63"/>
      <c r="BBB207" s="58"/>
      <c r="BBC207" s="63"/>
      <c r="BBD207" s="58"/>
      <c r="BBE207" s="63"/>
      <c r="BBF207" s="58"/>
      <c r="BBG207" s="63"/>
      <c r="BBH207" s="58"/>
      <c r="BBI207" s="63"/>
      <c r="BBJ207" s="58"/>
      <c r="BBK207" s="63"/>
      <c r="BBL207" s="58"/>
      <c r="BBM207" s="63"/>
      <c r="BBN207" s="58"/>
      <c r="BBO207" s="63"/>
      <c r="BBP207" s="58"/>
      <c r="BBQ207" s="63"/>
      <c r="BBR207" s="58"/>
      <c r="BBS207" s="63"/>
      <c r="BBT207" s="58"/>
      <c r="BBU207" s="63"/>
      <c r="BBV207" s="58"/>
      <c r="BBW207" s="63"/>
      <c r="BBX207" s="58"/>
      <c r="BBY207" s="63"/>
      <c r="BBZ207" s="58"/>
      <c r="BCA207" s="63"/>
      <c r="BCB207" s="58"/>
      <c r="BCC207" s="63"/>
      <c r="BCD207" s="58"/>
      <c r="BCE207" s="63"/>
      <c r="BCF207" s="58"/>
      <c r="BCG207" s="63"/>
      <c r="BCH207" s="58"/>
      <c r="BCI207" s="63"/>
      <c r="BCJ207" s="58"/>
      <c r="BCK207" s="63"/>
      <c r="BCL207" s="58"/>
      <c r="BCM207" s="63"/>
      <c r="BCN207" s="58"/>
      <c r="BCO207" s="63"/>
      <c r="BCP207" s="58"/>
      <c r="BCQ207" s="63"/>
      <c r="BCR207" s="58"/>
      <c r="BCS207" s="63"/>
      <c r="BCT207" s="58"/>
      <c r="BCU207" s="63"/>
      <c r="BCV207" s="58"/>
      <c r="BCW207" s="63"/>
      <c r="BCX207" s="58"/>
      <c r="BCY207" s="63"/>
      <c r="BCZ207" s="58"/>
      <c r="BDA207" s="63"/>
      <c r="BDB207" s="58"/>
      <c r="BDC207" s="63"/>
      <c r="BDD207" s="58"/>
      <c r="BDE207" s="63"/>
      <c r="BDF207" s="58"/>
      <c r="BDG207" s="63"/>
      <c r="BDH207" s="58"/>
      <c r="BDI207" s="63"/>
      <c r="BDJ207" s="58"/>
      <c r="BDK207" s="63"/>
      <c r="BDL207" s="58"/>
      <c r="BDM207" s="63"/>
      <c r="BDN207" s="58"/>
      <c r="BDO207" s="63"/>
      <c r="BDP207" s="58"/>
      <c r="BDQ207" s="63"/>
      <c r="BDR207" s="58"/>
      <c r="BDS207" s="63"/>
      <c r="BDT207" s="58"/>
      <c r="BDU207" s="63"/>
      <c r="BDV207" s="58"/>
      <c r="BDW207" s="63"/>
      <c r="BDX207" s="58"/>
      <c r="BDY207" s="63"/>
      <c r="BDZ207" s="58"/>
      <c r="BEA207" s="63"/>
      <c r="BEB207" s="58"/>
      <c r="BEC207" s="63"/>
      <c r="BED207" s="58"/>
      <c r="BEE207" s="63"/>
      <c r="BEF207" s="58"/>
      <c r="BEG207" s="63"/>
      <c r="BEH207" s="58"/>
      <c r="BEI207" s="63"/>
      <c r="BEJ207" s="58"/>
      <c r="BEK207" s="63"/>
      <c r="BEL207" s="58"/>
      <c r="BEM207" s="63"/>
      <c r="BEN207" s="58"/>
      <c r="BEO207" s="63"/>
      <c r="BEP207" s="58"/>
      <c r="BEQ207" s="63"/>
      <c r="BER207" s="58"/>
      <c r="BES207" s="63"/>
      <c r="BET207" s="58"/>
      <c r="BEU207" s="63"/>
      <c r="BEV207" s="58"/>
      <c r="BEW207" s="63"/>
      <c r="BEX207" s="58"/>
      <c r="BEY207" s="63"/>
      <c r="BEZ207" s="58"/>
      <c r="BFA207" s="63"/>
      <c r="BFB207" s="58"/>
      <c r="BFC207" s="63"/>
      <c r="BFD207" s="58"/>
      <c r="BFE207" s="63"/>
      <c r="BFF207" s="58"/>
      <c r="BFG207" s="63"/>
      <c r="BFH207" s="58"/>
      <c r="BFI207" s="63"/>
      <c r="BFJ207" s="58"/>
      <c r="BFK207" s="63"/>
      <c r="BFL207" s="58"/>
      <c r="BFM207" s="63"/>
      <c r="BFN207" s="58"/>
      <c r="BFO207" s="63"/>
      <c r="BFP207" s="58"/>
      <c r="BFQ207" s="63"/>
      <c r="BFR207" s="58"/>
      <c r="BFS207" s="63"/>
      <c r="BFT207" s="58"/>
      <c r="BFU207" s="63"/>
      <c r="BFV207" s="58"/>
      <c r="BFW207" s="63"/>
      <c r="BFX207" s="58"/>
      <c r="BFY207" s="63"/>
      <c r="BFZ207" s="58"/>
      <c r="BGA207" s="63"/>
      <c r="BGB207" s="58"/>
      <c r="BGC207" s="63"/>
      <c r="BGD207" s="58"/>
      <c r="BGE207" s="63"/>
      <c r="BGF207" s="58"/>
      <c r="BGG207" s="63"/>
      <c r="BGH207" s="58"/>
      <c r="BGI207" s="63"/>
      <c r="BGJ207" s="58"/>
      <c r="BGK207" s="63"/>
      <c r="BGL207" s="58"/>
      <c r="BGM207" s="63"/>
      <c r="BGN207" s="58"/>
      <c r="BGO207" s="63"/>
      <c r="BGP207" s="58"/>
      <c r="BGQ207" s="63"/>
      <c r="BGR207" s="58"/>
      <c r="BGS207" s="63"/>
      <c r="BGT207" s="58"/>
      <c r="BGU207" s="63"/>
      <c r="BGV207" s="58"/>
      <c r="BGW207" s="63"/>
      <c r="BGX207" s="58"/>
      <c r="BGY207" s="63"/>
      <c r="BGZ207" s="58"/>
      <c r="BHA207" s="63"/>
      <c r="BHB207" s="58"/>
      <c r="BHC207" s="63"/>
      <c r="BHD207" s="58"/>
      <c r="BHE207" s="63"/>
      <c r="BHF207" s="58"/>
      <c r="BHG207" s="63"/>
      <c r="BHH207" s="58"/>
      <c r="BHI207" s="63"/>
      <c r="BHJ207" s="58"/>
      <c r="BHK207" s="63"/>
      <c r="BHL207" s="58"/>
      <c r="BHM207" s="63"/>
      <c r="BHN207" s="58"/>
      <c r="BHO207" s="63"/>
      <c r="BHP207" s="58"/>
      <c r="BHQ207" s="63"/>
      <c r="BHR207" s="58"/>
      <c r="BHS207" s="63"/>
      <c r="BHT207" s="58"/>
      <c r="BHU207" s="63"/>
      <c r="BHV207" s="58"/>
      <c r="BHW207" s="63"/>
      <c r="BHX207" s="58"/>
      <c r="BHY207" s="63"/>
      <c r="BHZ207" s="58"/>
      <c r="BIA207" s="63"/>
      <c r="BIB207" s="58"/>
      <c r="BIC207" s="63"/>
      <c r="BID207" s="58"/>
      <c r="BIE207" s="63"/>
      <c r="BIF207" s="58"/>
      <c r="BIG207" s="63"/>
      <c r="BIH207" s="58"/>
      <c r="BII207" s="63"/>
      <c r="BIJ207" s="58"/>
      <c r="BIK207" s="63"/>
      <c r="BIL207" s="58"/>
      <c r="BIM207" s="63"/>
      <c r="BIN207" s="58"/>
      <c r="BIO207" s="63"/>
      <c r="BIP207" s="58"/>
      <c r="BIQ207" s="63"/>
      <c r="BIR207" s="58"/>
      <c r="BIS207" s="63"/>
      <c r="BIT207" s="58"/>
      <c r="BIU207" s="63"/>
      <c r="BIV207" s="58"/>
      <c r="BIW207" s="63"/>
      <c r="BIX207" s="58"/>
      <c r="BIY207" s="63"/>
      <c r="BIZ207" s="58"/>
      <c r="BJA207" s="63"/>
      <c r="BJB207" s="58"/>
      <c r="BJC207" s="63"/>
      <c r="BJD207" s="58"/>
      <c r="BJE207" s="63"/>
      <c r="BJF207" s="58"/>
      <c r="BJG207" s="63"/>
      <c r="BJH207" s="58"/>
      <c r="BJI207" s="63"/>
      <c r="BJJ207" s="58"/>
      <c r="BJK207" s="63"/>
      <c r="BJL207" s="58"/>
      <c r="BJM207" s="63"/>
      <c r="BJN207" s="58"/>
      <c r="BJO207" s="63"/>
      <c r="BJP207" s="58"/>
      <c r="BJQ207" s="63"/>
      <c r="BJR207" s="58"/>
      <c r="BJS207" s="63"/>
      <c r="BJT207" s="58"/>
      <c r="BJU207" s="63"/>
      <c r="BJV207" s="58"/>
      <c r="BJW207" s="63"/>
      <c r="BJX207" s="58"/>
      <c r="BJY207" s="63"/>
      <c r="BJZ207" s="58"/>
      <c r="BKA207" s="63"/>
      <c r="BKB207" s="58"/>
      <c r="BKC207" s="63"/>
      <c r="BKD207" s="58"/>
      <c r="BKE207" s="63"/>
      <c r="BKF207" s="58"/>
      <c r="BKG207" s="63"/>
      <c r="BKH207" s="58"/>
      <c r="BKI207" s="63"/>
      <c r="BKJ207" s="58"/>
      <c r="BKK207" s="63"/>
      <c r="BKL207" s="58"/>
      <c r="BKM207" s="63"/>
      <c r="BKN207" s="58"/>
      <c r="BKO207" s="63"/>
      <c r="BKP207" s="58"/>
      <c r="BKQ207" s="63"/>
      <c r="BKR207" s="58"/>
      <c r="BKS207" s="63"/>
      <c r="BKT207" s="58"/>
      <c r="BKU207" s="63"/>
      <c r="BKV207" s="58"/>
      <c r="BKW207" s="63"/>
      <c r="BKX207" s="58"/>
      <c r="BKY207" s="63"/>
      <c r="BKZ207" s="58"/>
      <c r="BLA207" s="63"/>
      <c r="BLB207" s="58"/>
      <c r="BLC207" s="63"/>
      <c r="BLD207" s="58"/>
      <c r="BLE207" s="63"/>
      <c r="BLF207" s="58"/>
      <c r="BLG207" s="63"/>
      <c r="BLH207" s="58"/>
      <c r="BLI207" s="63"/>
      <c r="BLJ207" s="58"/>
      <c r="BLK207" s="63"/>
      <c r="BLL207" s="58"/>
      <c r="BLM207" s="63"/>
      <c r="BLN207" s="58"/>
      <c r="BLO207" s="63"/>
      <c r="BLP207" s="58"/>
      <c r="BLQ207" s="63"/>
      <c r="BLR207" s="58"/>
      <c r="BLS207" s="63"/>
      <c r="BLT207" s="58"/>
      <c r="BLU207" s="63"/>
      <c r="BLV207" s="58"/>
      <c r="BLW207" s="63"/>
      <c r="BLX207" s="58"/>
      <c r="BLY207" s="63"/>
      <c r="BLZ207" s="58"/>
      <c r="BMA207" s="63"/>
      <c r="BMB207" s="58"/>
      <c r="BMC207" s="63"/>
      <c r="BMD207" s="58"/>
      <c r="BME207" s="63"/>
      <c r="BMF207" s="58"/>
      <c r="BMG207" s="63"/>
      <c r="BMH207" s="58"/>
      <c r="BMI207" s="63"/>
      <c r="BMJ207" s="58"/>
      <c r="BMK207" s="63"/>
      <c r="BML207" s="58"/>
      <c r="BMM207" s="63"/>
      <c r="BMN207" s="58"/>
      <c r="BMO207" s="63"/>
      <c r="BMP207" s="58"/>
      <c r="BMQ207" s="63"/>
      <c r="BMR207" s="58"/>
      <c r="BMS207" s="63"/>
      <c r="BMT207" s="58"/>
      <c r="BMU207" s="63"/>
      <c r="BMV207" s="58"/>
      <c r="BMW207" s="63"/>
      <c r="BMX207" s="58"/>
      <c r="BMY207" s="63"/>
      <c r="BMZ207" s="58"/>
      <c r="BNA207" s="63"/>
      <c r="BNB207" s="58"/>
      <c r="BNC207" s="63"/>
      <c r="BND207" s="58"/>
      <c r="BNE207" s="63"/>
      <c r="BNF207" s="58"/>
      <c r="BNG207" s="63"/>
      <c r="BNH207" s="58"/>
      <c r="BNI207" s="63"/>
      <c r="BNJ207" s="58"/>
      <c r="BNK207" s="63"/>
      <c r="BNL207" s="58"/>
      <c r="BNM207" s="63"/>
      <c r="BNN207" s="58"/>
      <c r="BNO207" s="63"/>
      <c r="BNP207" s="58"/>
      <c r="BNQ207" s="63"/>
      <c r="BNR207" s="58"/>
      <c r="BNS207" s="63"/>
      <c r="BNT207" s="58"/>
      <c r="BNU207" s="63"/>
      <c r="BNV207" s="58"/>
      <c r="BNW207" s="63"/>
      <c r="BNX207" s="58"/>
      <c r="BNY207" s="63"/>
      <c r="BNZ207" s="58"/>
      <c r="BOA207" s="63"/>
      <c r="BOB207" s="58"/>
      <c r="BOC207" s="63"/>
      <c r="BOD207" s="58"/>
      <c r="BOE207" s="63"/>
      <c r="BOF207" s="58"/>
      <c r="BOG207" s="63"/>
      <c r="BOH207" s="58"/>
      <c r="BOI207" s="63"/>
      <c r="BOJ207" s="58"/>
      <c r="BOK207" s="63"/>
      <c r="BOL207" s="58"/>
      <c r="BOM207" s="63"/>
      <c r="BON207" s="58"/>
      <c r="BOO207" s="63"/>
      <c r="BOP207" s="58"/>
      <c r="BOQ207" s="63"/>
      <c r="BOR207" s="58"/>
      <c r="BOS207" s="63"/>
      <c r="BOT207" s="58"/>
      <c r="BOU207" s="63"/>
      <c r="BOV207" s="58"/>
      <c r="BOW207" s="63"/>
      <c r="BOX207" s="58"/>
      <c r="BOY207" s="63"/>
      <c r="BOZ207" s="58"/>
      <c r="BPA207" s="63"/>
      <c r="BPB207" s="58"/>
      <c r="BPC207" s="63"/>
      <c r="BPD207" s="58"/>
      <c r="BPE207" s="63"/>
      <c r="BPF207" s="58"/>
      <c r="BPG207" s="63"/>
      <c r="BPH207" s="58"/>
      <c r="BPI207" s="63"/>
      <c r="BPJ207" s="58"/>
      <c r="BPK207" s="63"/>
      <c r="BPL207" s="58"/>
      <c r="BPM207" s="63"/>
      <c r="BPN207" s="58"/>
      <c r="BPO207" s="63"/>
      <c r="BPP207" s="58"/>
      <c r="BPQ207" s="63"/>
      <c r="BPR207" s="58"/>
      <c r="BPS207" s="63"/>
      <c r="BPT207" s="58"/>
      <c r="BPU207" s="63"/>
      <c r="BPV207" s="58"/>
      <c r="BPW207" s="63"/>
      <c r="BPX207" s="58"/>
      <c r="BPY207" s="63"/>
      <c r="BPZ207" s="58"/>
      <c r="BQA207" s="63"/>
      <c r="BQB207" s="58"/>
      <c r="BQC207" s="63"/>
      <c r="BQD207" s="58"/>
      <c r="BQE207" s="63"/>
      <c r="BQF207" s="58"/>
      <c r="BQG207" s="63"/>
      <c r="BQH207" s="58"/>
      <c r="BQI207" s="63"/>
      <c r="BQJ207" s="58"/>
      <c r="BQK207" s="63"/>
      <c r="BQL207" s="58"/>
      <c r="BQM207" s="63"/>
      <c r="BQN207" s="58"/>
      <c r="BQO207" s="63"/>
      <c r="BQP207" s="58"/>
      <c r="BQQ207" s="63"/>
      <c r="BQR207" s="58"/>
      <c r="BQS207" s="63"/>
      <c r="BQT207" s="58"/>
      <c r="BQU207" s="63"/>
      <c r="BQV207" s="58"/>
      <c r="BQW207" s="63"/>
      <c r="BQX207" s="58"/>
      <c r="BQY207" s="63"/>
      <c r="BQZ207" s="58"/>
      <c r="BRA207" s="63"/>
      <c r="BRB207" s="58"/>
      <c r="BRC207" s="63"/>
      <c r="BRD207" s="58"/>
      <c r="BRE207" s="63"/>
      <c r="BRF207" s="58"/>
      <c r="BRG207" s="63"/>
      <c r="BRH207" s="58"/>
      <c r="BRI207" s="63"/>
      <c r="BRJ207" s="58"/>
      <c r="BRK207" s="63"/>
      <c r="BRL207" s="58"/>
      <c r="BRM207" s="63"/>
      <c r="BRN207" s="58"/>
      <c r="BRO207" s="63"/>
      <c r="BRP207" s="58"/>
      <c r="BRQ207" s="63"/>
      <c r="BRR207" s="58"/>
      <c r="BRS207" s="63"/>
      <c r="BRT207" s="58"/>
      <c r="BRU207" s="63"/>
      <c r="BRV207" s="58"/>
      <c r="BRW207" s="63"/>
      <c r="BRX207" s="58"/>
      <c r="BRY207" s="63"/>
      <c r="BRZ207" s="58"/>
      <c r="BSA207" s="63"/>
      <c r="BSB207" s="58"/>
      <c r="BSC207" s="63"/>
      <c r="BSD207" s="58"/>
      <c r="BSE207" s="63"/>
      <c r="BSF207" s="58"/>
      <c r="BSG207" s="63"/>
      <c r="BSH207" s="58"/>
      <c r="BSI207" s="63"/>
      <c r="BSJ207" s="58"/>
      <c r="BSK207" s="63"/>
      <c r="BSL207" s="58"/>
      <c r="BSM207" s="63"/>
      <c r="BSN207" s="58"/>
      <c r="BSO207" s="63"/>
      <c r="BSP207" s="58"/>
      <c r="BSQ207" s="63"/>
      <c r="BSR207" s="58"/>
      <c r="BSS207" s="63"/>
      <c r="BST207" s="58"/>
      <c r="BSU207" s="63"/>
      <c r="BSV207" s="58"/>
      <c r="BSW207" s="63"/>
      <c r="BSX207" s="58"/>
      <c r="BSY207" s="63"/>
      <c r="BSZ207" s="58"/>
      <c r="BTA207" s="63"/>
      <c r="BTB207" s="58"/>
      <c r="BTC207" s="63"/>
      <c r="BTD207" s="58"/>
      <c r="BTE207" s="63"/>
      <c r="BTF207" s="58"/>
      <c r="BTG207" s="63"/>
      <c r="BTH207" s="58"/>
      <c r="BTI207" s="63"/>
      <c r="BTJ207" s="58"/>
      <c r="BTK207" s="63"/>
      <c r="BTL207" s="58"/>
      <c r="BTM207" s="63"/>
      <c r="BTN207" s="58"/>
      <c r="BTO207" s="63"/>
      <c r="BTP207" s="58"/>
      <c r="BTQ207" s="63"/>
      <c r="BTR207" s="58"/>
      <c r="BTS207" s="63"/>
      <c r="BTT207" s="58"/>
      <c r="BTU207" s="63"/>
      <c r="BTV207" s="58"/>
      <c r="BTW207" s="63"/>
      <c r="BTX207" s="58"/>
      <c r="BTY207" s="63"/>
      <c r="BTZ207" s="58"/>
      <c r="BUA207" s="63"/>
      <c r="BUB207" s="58"/>
      <c r="BUC207" s="63"/>
      <c r="BUD207" s="58"/>
      <c r="BUE207" s="63"/>
      <c r="BUF207" s="58"/>
      <c r="BUG207" s="63"/>
      <c r="BUH207" s="58"/>
      <c r="BUI207" s="63"/>
      <c r="BUJ207" s="58"/>
      <c r="BUK207" s="63"/>
      <c r="BUL207" s="58"/>
      <c r="BUM207" s="63"/>
      <c r="BUN207" s="58"/>
      <c r="BUO207" s="63"/>
      <c r="BUP207" s="58"/>
      <c r="BUQ207" s="63"/>
      <c r="BUR207" s="58"/>
      <c r="BUS207" s="63"/>
      <c r="BUT207" s="58"/>
      <c r="BUU207" s="63"/>
      <c r="BUV207" s="58"/>
      <c r="BUW207" s="63"/>
      <c r="BUX207" s="58"/>
      <c r="BUY207" s="63"/>
      <c r="BUZ207" s="58"/>
      <c r="BVA207" s="63"/>
      <c r="BVB207" s="58"/>
      <c r="BVC207" s="63"/>
      <c r="BVD207" s="58"/>
      <c r="BVE207" s="63"/>
      <c r="BVF207" s="58"/>
      <c r="BVG207" s="63"/>
      <c r="BVH207" s="58"/>
      <c r="BVI207" s="63"/>
      <c r="BVJ207" s="58"/>
      <c r="BVK207" s="63"/>
      <c r="BVL207" s="58"/>
      <c r="BVM207" s="63"/>
      <c r="BVN207" s="58"/>
      <c r="BVO207" s="63"/>
      <c r="BVP207" s="58"/>
      <c r="BVQ207" s="63"/>
      <c r="BVR207" s="58"/>
      <c r="BVS207" s="63"/>
      <c r="BVT207" s="58"/>
      <c r="BVU207" s="63"/>
      <c r="BVV207" s="58"/>
      <c r="BVW207" s="63"/>
      <c r="BVX207" s="58"/>
      <c r="BVY207" s="63"/>
      <c r="BVZ207" s="58"/>
      <c r="BWA207" s="63"/>
      <c r="BWB207" s="58"/>
      <c r="BWC207" s="63"/>
      <c r="BWD207" s="58"/>
      <c r="BWE207" s="63"/>
      <c r="BWF207" s="58"/>
      <c r="BWG207" s="63"/>
      <c r="BWH207" s="58"/>
      <c r="BWI207" s="63"/>
      <c r="BWJ207" s="58"/>
      <c r="BWK207" s="63"/>
      <c r="BWL207" s="58"/>
      <c r="BWM207" s="63"/>
      <c r="BWN207" s="58"/>
      <c r="BWO207" s="63"/>
      <c r="BWP207" s="58"/>
      <c r="BWQ207" s="63"/>
      <c r="BWR207" s="58"/>
      <c r="BWS207" s="63"/>
      <c r="BWT207" s="58"/>
      <c r="BWU207" s="63"/>
      <c r="BWV207" s="58"/>
      <c r="BWW207" s="63"/>
      <c r="BWX207" s="58"/>
      <c r="BWY207" s="63"/>
      <c r="BWZ207" s="58"/>
      <c r="BXA207" s="63"/>
      <c r="BXB207" s="58"/>
      <c r="BXC207" s="63"/>
      <c r="BXD207" s="58"/>
      <c r="BXE207" s="63"/>
      <c r="BXF207" s="58"/>
      <c r="BXG207" s="63"/>
      <c r="BXH207" s="58"/>
      <c r="BXI207" s="63"/>
      <c r="BXJ207" s="58"/>
      <c r="BXK207" s="63"/>
      <c r="BXL207" s="58"/>
      <c r="BXM207" s="63"/>
      <c r="BXN207" s="58"/>
      <c r="BXO207" s="63"/>
      <c r="BXP207" s="58"/>
      <c r="BXQ207" s="63"/>
      <c r="BXR207" s="58"/>
      <c r="BXS207" s="63"/>
      <c r="BXT207" s="58"/>
      <c r="BXU207" s="63"/>
      <c r="BXV207" s="58"/>
      <c r="BXW207" s="63"/>
      <c r="BXX207" s="58"/>
      <c r="BXY207" s="63"/>
      <c r="BXZ207" s="58"/>
      <c r="BYA207" s="63"/>
      <c r="BYB207" s="58"/>
      <c r="BYC207" s="63"/>
      <c r="BYD207" s="58"/>
      <c r="BYE207" s="63"/>
      <c r="BYF207" s="58"/>
      <c r="BYG207" s="63"/>
      <c r="BYH207" s="58"/>
      <c r="BYI207" s="63"/>
      <c r="BYJ207" s="58"/>
      <c r="BYK207" s="63"/>
      <c r="BYL207" s="58"/>
      <c r="BYM207" s="63"/>
      <c r="BYN207" s="58"/>
      <c r="BYO207" s="63"/>
      <c r="BYP207" s="58"/>
      <c r="BYQ207" s="63"/>
      <c r="BYR207" s="58"/>
      <c r="BYS207" s="63"/>
      <c r="BYT207" s="58"/>
      <c r="BYU207" s="63"/>
      <c r="BYV207" s="58"/>
      <c r="BYW207" s="63"/>
      <c r="BYX207" s="58"/>
      <c r="BYY207" s="63"/>
      <c r="BYZ207" s="58"/>
      <c r="BZA207" s="63"/>
      <c r="BZB207" s="58"/>
      <c r="BZC207" s="63"/>
      <c r="BZD207" s="58"/>
      <c r="BZE207" s="63"/>
      <c r="BZF207" s="58"/>
      <c r="BZG207" s="63"/>
      <c r="BZH207" s="58"/>
      <c r="BZI207" s="63"/>
      <c r="BZJ207" s="58"/>
      <c r="BZK207" s="63"/>
      <c r="BZL207" s="58"/>
      <c r="BZM207" s="63"/>
      <c r="BZN207" s="58"/>
      <c r="BZO207" s="63"/>
      <c r="BZP207" s="58"/>
      <c r="BZQ207" s="63"/>
      <c r="BZR207" s="58"/>
      <c r="BZS207" s="63"/>
      <c r="BZT207" s="58"/>
      <c r="BZU207" s="63"/>
      <c r="BZV207" s="58"/>
      <c r="BZW207" s="63"/>
      <c r="BZX207" s="58"/>
      <c r="BZY207" s="63"/>
      <c r="BZZ207" s="58"/>
      <c r="CAA207" s="63"/>
      <c r="CAB207" s="58"/>
      <c r="CAC207" s="63"/>
      <c r="CAD207" s="58"/>
      <c r="CAE207" s="63"/>
      <c r="CAF207" s="58"/>
      <c r="CAG207" s="63"/>
      <c r="CAH207" s="58"/>
      <c r="CAI207" s="63"/>
      <c r="CAJ207" s="58"/>
      <c r="CAK207" s="63"/>
      <c r="CAL207" s="58"/>
      <c r="CAM207" s="63"/>
      <c r="CAN207" s="58"/>
      <c r="CAO207" s="63"/>
      <c r="CAP207" s="58"/>
      <c r="CAQ207" s="63"/>
      <c r="CAR207" s="58"/>
      <c r="CAS207" s="63"/>
      <c r="CAT207" s="58"/>
      <c r="CAU207" s="63"/>
      <c r="CAV207" s="58"/>
      <c r="CAW207" s="63"/>
      <c r="CAX207" s="58"/>
      <c r="CAY207" s="63"/>
      <c r="CAZ207" s="58"/>
      <c r="CBA207" s="63"/>
      <c r="CBB207" s="58"/>
      <c r="CBC207" s="63"/>
      <c r="CBD207" s="58"/>
      <c r="CBE207" s="63"/>
      <c r="CBF207" s="58"/>
      <c r="CBG207" s="63"/>
      <c r="CBH207" s="58"/>
      <c r="CBI207" s="63"/>
      <c r="CBJ207" s="58"/>
      <c r="CBK207" s="63"/>
      <c r="CBL207" s="58"/>
      <c r="CBM207" s="63"/>
      <c r="CBN207" s="58"/>
      <c r="CBO207" s="63"/>
      <c r="CBP207" s="58"/>
      <c r="CBQ207" s="63"/>
      <c r="CBR207" s="58"/>
      <c r="CBS207" s="63"/>
      <c r="CBT207" s="58"/>
      <c r="CBU207" s="63"/>
      <c r="CBV207" s="58"/>
      <c r="CBW207" s="63"/>
      <c r="CBX207" s="58"/>
      <c r="CBY207" s="63"/>
      <c r="CBZ207" s="58"/>
      <c r="CCA207" s="63"/>
      <c r="CCB207" s="58"/>
      <c r="CCC207" s="63"/>
      <c r="CCD207" s="58"/>
      <c r="CCE207" s="63"/>
      <c r="CCF207" s="58"/>
      <c r="CCG207" s="63"/>
      <c r="CCH207" s="58"/>
      <c r="CCI207" s="63"/>
      <c r="CCJ207" s="58"/>
      <c r="CCK207" s="63"/>
      <c r="CCL207" s="58"/>
      <c r="CCM207" s="63"/>
      <c r="CCN207" s="58"/>
      <c r="CCO207" s="63"/>
      <c r="CCP207" s="58"/>
      <c r="CCQ207" s="63"/>
      <c r="CCR207" s="58"/>
      <c r="CCS207" s="63"/>
      <c r="CCT207" s="58"/>
      <c r="CCU207" s="63"/>
      <c r="CCV207" s="58"/>
      <c r="CCW207" s="63"/>
      <c r="CCX207" s="58"/>
      <c r="CCY207" s="63"/>
      <c r="CCZ207" s="58"/>
      <c r="CDA207" s="63"/>
      <c r="CDB207" s="58"/>
      <c r="CDC207" s="63"/>
      <c r="CDD207" s="58"/>
      <c r="CDE207" s="63"/>
      <c r="CDF207" s="58"/>
      <c r="CDG207" s="63"/>
      <c r="CDH207" s="58"/>
      <c r="CDI207" s="63"/>
      <c r="CDJ207" s="58"/>
      <c r="CDK207" s="63"/>
      <c r="CDL207" s="58"/>
      <c r="CDM207" s="63"/>
      <c r="CDN207" s="58"/>
      <c r="CDO207" s="63"/>
      <c r="CDP207" s="58"/>
      <c r="CDQ207" s="63"/>
      <c r="CDR207" s="58"/>
      <c r="CDS207" s="63"/>
      <c r="CDT207" s="58"/>
      <c r="CDU207" s="63"/>
      <c r="CDV207" s="58"/>
      <c r="CDW207" s="63"/>
      <c r="CDX207" s="58"/>
      <c r="CDY207" s="63"/>
      <c r="CDZ207" s="58"/>
      <c r="CEA207" s="63"/>
      <c r="CEB207" s="58"/>
      <c r="CEC207" s="63"/>
      <c r="CED207" s="58"/>
      <c r="CEE207" s="63"/>
      <c r="CEF207" s="58"/>
      <c r="CEG207" s="63"/>
      <c r="CEH207" s="58"/>
      <c r="CEI207" s="63"/>
      <c r="CEJ207" s="58"/>
      <c r="CEK207" s="63"/>
      <c r="CEL207" s="58"/>
      <c r="CEM207" s="63"/>
      <c r="CEN207" s="58"/>
      <c r="CEO207" s="63"/>
      <c r="CEP207" s="58"/>
      <c r="CEQ207" s="63"/>
      <c r="CER207" s="58"/>
      <c r="CES207" s="63"/>
      <c r="CET207" s="58"/>
      <c r="CEU207" s="63"/>
      <c r="CEV207" s="58"/>
      <c r="CEW207" s="63"/>
      <c r="CEX207" s="58"/>
      <c r="CEY207" s="63"/>
      <c r="CEZ207" s="58"/>
      <c r="CFA207" s="63"/>
      <c r="CFB207" s="58"/>
      <c r="CFC207" s="63"/>
      <c r="CFD207" s="58"/>
      <c r="CFE207" s="63"/>
      <c r="CFF207" s="58"/>
      <c r="CFG207" s="63"/>
      <c r="CFH207" s="58"/>
      <c r="CFI207" s="63"/>
      <c r="CFJ207" s="58"/>
      <c r="CFK207" s="63"/>
      <c r="CFL207" s="58"/>
      <c r="CFM207" s="63"/>
      <c r="CFN207" s="58"/>
      <c r="CFO207" s="63"/>
      <c r="CFP207" s="58"/>
      <c r="CFQ207" s="63"/>
      <c r="CFR207" s="58"/>
      <c r="CFS207" s="63"/>
      <c r="CFT207" s="58"/>
      <c r="CFU207" s="63"/>
      <c r="CFV207" s="58"/>
      <c r="CFW207" s="63"/>
      <c r="CFX207" s="58"/>
      <c r="CFY207" s="63"/>
      <c r="CFZ207" s="58"/>
      <c r="CGA207" s="63"/>
      <c r="CGB207" s="58"/>
      <c r="CGC207" s="63"/>
      <c r="CGD207" s="58"/>
      <c r="CGE207" s="63"/>
      <c r="CGF207" s="58"/>
      <c r="CGG207" s="63"/>
      <c r="CGH207" s="58"/>
      <c r="CGI207" s="63"/>
      <c r="CGJ207" s="58"/>
      <c r="CGK207" s="63"/>
      <c r="CGL207" s="58"/>
      <c r="CGM207" s="63"/>
      <c r="CGN207" s="58"/>
      <c r="CGO207" s="63"/>
      <c r="CGP207" s="58"/>
      <c r="CGQ207" s="63"/>
      <c r="CGR207" s="58"/>
      <c r="CGS207" s="63"/>
      <c r="CGT207" s="58"/>
      <c r="CGU207" s="63"/>
      <c r="CGV207" s="58"/>
      <c r="CGW207" s="63"/>
      <c r="CGX207" s="58"/>
      <c r="CGY207" s="63"/>
      <c r="CGZ207" s="58"/>
      <c r="CHA207" s="63"/>
      <c r="CHB207" s="58"/>
      <c r="CHC207" s="63"/>
      <c r="CHD207" s="58"/>
      <c r="CHE207" s="63"/>
      <c r="CHF207" s="58"/>
      <c r="CHG207" s="63"/>
      <c r="CHH207" s="58"/>
      <c r="CHI207" s="63"/>
      <c r="CHJ207" s="58"/>
      <c r="CHK207" s="63"/>
      <c r="CHL207" s="58"/>
      <c r="CHM207" s="63"/>
      <c r="CHN207" s="58"/>
      <c r="CHO207" s="63"/>
      <c r="CHP207" s="58"/>
      <c r="CHQ207" s="63"/>
      <c r="CHR207" s="58"/>
      <c r="CHS207" s="63"/>
      <c r="CHT207" s="58"/>
      <c r="CHU207" s="63"/>
      <c r="CHV207" s="58"/>
      <c r="CHW207" s="63"/>
      <c r="CHX207" s="58"/>
      <c r="CHY207" s="63"/>
      <c r="CHZ207" s="58"/>
      <c r="CIA207" s="63"/>
      <c r="CIB207" s="58"/>
      <c r="CIC207" s="63"/>
      <c r="CID207" s="58"/>
      <c r="CIE207" s="63"/>
      <c r="CIF207" s="58"/>
      <c r="CIG207" s="63"/>
      <c r="CIH207" s="58"/>
      <c r="CII207" s="63"/>
      <c r="CIJ207" s="58"/>
      <c r="CIK207" s="63"/>
      <c r="CIL207" s="58"/>
      <c r="CIM207" s="63"/>
      <c r="CIN207" s="58"/>
      <c r="CIO207" s="63"/>
      <c r="CIP207" s="58"/>
      <c r="CIQ207" s="63"/>
      <c r="CIR207" s="58"/>
      <c r="CIS207" s="63"/>
      <c r="CIT207" s="58"/>
      <c r="CIU207" s="63"/>
      <c r="CIV207" s="58"/>
      <c r="CIW207" s="63"/>
      <c r="CIX207" s="58"/>
      <c r="CIY207" s="63"/>
      <c r="CIZ207" s="58"/>
      <c r="CJA207" s="63"/>
      <c r="CJB207" s="58"/>
      <c r="CJC207" s="63"/>
      <c r="CJD207" s="58"/>
      <c r="CJE207" s="63"/>
      <c r="CJF207" s="58"/>
      <c r="CJG207" s="63"/>
      <c r="CJH207" s="58"/>
      <c r="CJI207" s="63"/>
      <c r="CJJ207" s="58"/>
      <c r="CJK207" s="63"/>
      <c r="CJL207" s="58"/>
      <c r="CJM207" s="63"/>
      <c r="CJN207" s="58"/>
      <c r="CJO207" s="63"/>
      <c r="CJP207" s="58"/>
      <c r="CJQ207" s="63"/>
      <c r="CJR207" s="58"/>
      <c r="CJS207" s="63"/>
      <c r="CJT207" s="58"/>
      <c r="CJU207" s="63"/>
      <c r="CJV207" s="58"/>
      <c r="CJW207" s="63"/>
      <c r="CJX207" s="58"/>
      <c r="CJY207" s="63"/>
      <c r="CJZ207" s="58"/>
      <c r="CKA207" s="63"/>
      <c r="CKB207" s="58"/>
      <c r="CKC207" s="63"/>
      <c r="CKD207" s="58"/>
      <c r="CKE207" s="63"/>
      <c r="CKF207" s="58"/>
      <c r="CKG207" s="63"/>
      <c r="CKH207" s="58"/>
      <c r="CKI207" s="63"/>
      <c r="CKJ207" s="58"/>
      <c r="CKK207" s="63"/>
      <c r="CKL207" s="58"/>
      <c r="CKM207" s="63"/>
      <c r="CKN207" s="58"/>
      <c r="CKO207" s="63"/>
      <c r="CKP207" s="58"/>
      <c r="CKQ207" s="63"/>
      <c r="CKR207" s="58"/>
      <c r="CKS207" s="63"/>
      <c r="CKT207" s="58"/>
      <c r="CKU207" s="63"/>
      <c r="CKV207" s="58"/>
      <c r="CKW207" s="63"/>
      <c r="CKX207" s="58"/>
      <c r="CKY207" s="63"/>
      <c r="CKZ207" s="58"/>
      <c r="CLA207" s="63"/>
      <c r="CLB207" s="58"/>
      <c r="CLC207" s="63"/>
      <c r="CLD207" s="58"/>
      <c r="CLE207" s="63"/>
      <c r="CLF207" s="58"/>
      <c r="CLG207" s="63"/>
      <c r="CLH207" s="58"/>
      <c r="CLI207" s="63"/>
      <c r="CLJ207" s="58"/>
      <c r="CLK207" s="63"/>
      <c r="CLL207" s="58"/>
      <c r="CLM207" s="63"/>
      <c r="CLN207" s="58"/>
      <c r="CLO207" s="63"/>
      <c r="CLP207" s="58"/>
      <c r="CLQ207" s="63"/>
      <c r="CLR207" s="58"/>
      <c r="CLS207" s="63"/>
      <c r="CLT207" s="58"/>
      <c r="CLU207" s="63"/>
      <c r="CLV207" s="58"/>
      <c r="CLW207" s="63"/>
      <c r="CLX207" s="58"/>
      <c r="CLY207" s="63"/>
      <c r="CLZ207" s="58"/>
      <c r="CMA207" s="63"/>
      <c r="CMB207" s="58"/>
      <c r="CMC207" s="63"/>
      <c r="CMD207" s="58"/>
      <c r="CME207" s="63"/>
      <c r="CMF207" s="58"/>
      <c r="CMG207" s="63"/>
      <c r="CMH207" s="58"/>
      <c r="CMI207" s="63"/>
      <c r="CMJ207" s="58"/>
      <c r="CMK207" s="63"/>
      <c r="CML207" s="58"/>
      <c r="CMM207" s="63"/>
      <c r="CMN207" s="58"/>
      <c r="CMO207" s="63"/>
      <c r="CMP207" s="58"/>
      <c r="CMQ207" s="63"/>
      <c r="CMR207" s="58"/>
      <c r="CMS207" s="63"/>
      <c r="CMT207" s="58"/>
      <c r="CMU207" s="63"/>
      <c r="CMV207" s="58"/>
      <c r="CMW207" s="63"/>
      <c r="CMX207" s="58"/>
      <c r="CMY207" s="63"/>
      <c r="CMZ207" s="58"/>
      <c r="CNA207" s="63"/>
      <c r="CNB207" s="58"/>
      <c r="CNC207" s="63"/>
      <c r="CND207" s="58"/>
      <c r="CNE207" s="63"/>
      <c r="CNF207" s="58"/>
      <c r="CNG207" s="63"/>
      <c r="CNH207" s="58"/>
      <c r="CNI207" s="63"/>
      <c r="CNJ207" s="58"/>
      <c r="CNK207" s="63"/>
      <c r="CNL207" s="58"/>
      <c r="CNM207" s="63"/>
      <c r="CNN207" s="58"/>
      <c r="CNO207" s="63"/>
      <c r="CNP207" s="58"/>
      <c r="CNQ207" s="63"/>
      <c r="CNR207" s="58"/>
      <c r="CNS207" s="63"/>
      <c r="CNT207" s="58"/>
      <c r="CNU207" s="63"/>
      <c r="CNV207" s="58"/>
      <c r="CNW207" s="63"/>
      <c r="CNX207" s="58"/>
      <c r="CNY207" s="63"/>
      <c r="CNZ207" s="58"/>
      <c r="COA207" s="63"/>
      <c r="COB207" s="58"/>
      <c r="COC207" s="63"/>
      <c r="COD207" s="58"/>
      <c r="COE207" s="63"/>
      <c r="COF207" s="58"/>
      <c r="COG207" s="63"/>
      <c r="COH207" s="58"/>
      <c r="COI207" s="63"/>
      <c r="COJ207" s="58"/>
      <c r="COK207" s="63"/>
      <c r="COL207" s="58"/>
      <c r="COM207" s="63"/>
      <c r="CON207" s="58"/>
      <c r="COO207" s="63"/>
      <c r="COP207" s="58"/>
      <c r="COQ207" s="63"/>
      <c r="COR207" s="58"/>
      <c r="COS207" s="63"/>
      <c r="COT207" s="58"/>
      <c r="COU207" s="63"/>
      <c r="COV207" s="58"/>
      <c r="COW207" s="63"/>
      <c r="COX207" s="58"/>
      <c r="COY207" s="63"/>
      <c r="COZ207" s="58"/>
      <c r="CPA207" s="63"/>
      <c r="CPB207" s="58"/>
      <c r="CPC207" s="63"/>
      <c r="CPD207" s="58"/>
      <c r="CPE207" s="63"/>
      <c r="CPF207" s="58"/>
      <c r="CPG207" s="63"/>
      <c r="CPH207" s="58"/>
      <c r="CPI207" s="63"/>
      <c r="CPJ207" s="58"/>
      <c r="CPK207" s="63"/>
      <c r="CPL207" s="58"/>
      <c r="CPM207" s="63"/>
      <c r="CPN207" s="58"/>
      <c r="CPO207" s="63"/>
      <c r="CPP207" s="58"/>
      <c r="CPQ207" s="63"/>
      <c r="CPR207" s="58"/>
      <c r="CPS207" s="63"/>
      <c r="CPT207" s="58"/>
      <c r="CPU207" s="63"/>
      <c r="CPV207" s="58"/>
      <c r="CPW207" s="63"/>
      <c r="CPX207" s="58"/>
      <c r="CPY207" s="63"/>
      <c r="CPZ207" s="58"/>
      <c r="CQA207" s="63"/>
      <c r="CQB207" s="58"/>
      <c r="CQC207" s="63"/>
      <c r="CQD207" s="58"/>
      <c r="CQE207" s="63"/>
      <c r="CQF207" s="58"/>
      <c r="CQG207" s="63"/>
      <c r="CQH207" s="58"/>
      <c r="CQI207" s="63"/>
      <c r="CQJ207" s="58"/>
      <c r="CQK207" s="63"/>
      <c r="CQL207" s="58"/>
      <c r="CQM207" s="63"/>
      <c r="CQN207" s="58"/>
      <c r="CQO207" s="63"/>
      <c r="CQP207" s="58"/>
      <c r="CQQ207" s="63"/>
      <c r="CQR207" s="58"/>
      <c r="CQS207" s="63"/>
      <c r="CQT207" s="58"/>
      <c r="CQU207" s="63"/>
      <c r="CQV207" s="58"/>
      <c r="CQW207" s="63"/>
      <c r="CQX207" s="58"/>
      <c r="CQY207" s="63"/>
      <c r="CQZ207" s="58"/>
      <c r="CRA207" s="63"/>
      <c r="CRB207" s="58"/>
      <c r="CRC207" s="63"/>
      <c r="CRD207" s="58"/>
      <c r="CRE207" s="63"/>
      <c r="CRF207" s="58"/>
      <c r="CRG207" s="63"/>
      <c r="CRH207" s="58"/>
      <c r="CRI207" s="63"/>
      <c r="CRJ207" s="58"/>
      <c r="CRK207" s="63"/>
      <c r="CRL207" s="58"/>
      <c r="CRM207" s="63"/>
      <c r="CRN207" s="58"/>
      <c r="CRO207" s="63"/>
      <c r="CRP207" s="58"/>
      <c r="CRQ207" s="63"/>
      <c r="CRR207" s="58"/>
      <c r="CRS207" s="63"/>
      <c r="CRT207" s="58"/>
      <c r="CRU207" s="63"/>
      <c r="CRV207" s="58"/>
      <c r="CRW207" s="63"/>
      <c r="CRX207" s="58"/>
      <c r="CRY207" s="63"/>
      <c r="CRZ207" s="58"/>
      <c r="CSA207" s="63"/>
      <c r="CSB207" s="58"/>
      <c r="CSC207" s="63"/>
      <c r="CSD207" s="58"/>
      <c r="CSE207" s="63"/>
      <c r="CSF207" s="58"/>
      <c r="CSG207" s="63"/>
      <c r="CSH207" s="58"/>
      <c r="CSI207" s="63"/>
      <c r="CSJ207" s="58"/>
      <c r="CSK207" s="63"/>
      <c r="CSL207" s="58"/>
      <c r="CSM207" s="63"/>
      <c r="CSN207" s="58"/>
      <c r="CSO207" s="63"/>
      <c r="CSP207" s="58"/>
      <c r="CSQ207" s="63"/>
      <c r="CSR207" s="58"/>
      <c r="CSS207" s="63"/>
      <c r="CST207" s="58"/>
      <c r="CSU207" s="63"/>
      <c r="CSV207" s="58"/>
      <c r="CSW207" s="63"/>
      <c r="CSX207" s="58"/>
      <c r="CSY207" s="63"/>
      <c r="CSZ207" s="58"/>
      <c r="CTA207" s="63"/>
      <c r="CTB207" s="58"/>
      <c r="CTC207" s="63"/>
      <c r="CTD207" s="58"/>
      <c r="CTE207" s="63"/>
      <c r="CTF207" s="58"/>
      <c r="CTG207" s="63"/>
      <c r="CTH207" s="58"/>
      <c r="CTI207" s="63"/>
      <c r="CTJ207" s="58"/>
      <c r="CTK207" s="63"/>
      <c r="CTL207" s="58"/>
      <c r="CTM207" s="63"/>
      <c r="CTN207" s="58"/>
      <c r="CTO207" s="63"/>
      <c r="CTP207" s="58"/>
      <c r="CTQ207" s="63"/>
      <c r="CTR207" s="58"/>
      <c r="CTS207" s="63"/>
      <c r="CTT207" s="58"/>
      <c r="CTU207" s="63"/>
      <c r="CTV207" s="58"/>
      <c r="CTW207" s="63"/>
      <c r="CTX207" s="58"/>
      <c r="CTY207" s="63"/>
      <c r="CTZ207" s="58"/>
      <c r="CUA207" s="63"/>
      <c r="CUB207" s="58"/>
      <c r="CUC207" s="63"/>
      <c r="CUD207" s="58"/>
      <c r="CUE207" s="63"/>
      <c r="CUF207" s="58"/>
      <c r="CUG207" s="63"/>
      <c r="CUH207" s="58"/>
      <c r="CUI207" s="63"/>
      <c r="CUJ207" s="58"/>
      <c r="CUK207" s="63"/>
      <c r="CUL207" s="58"/>
      <c r="CUM207" s="63"/>
      <c r="CUN207" s="58"/>
      <c r="CUO207" s="63"/>
      <c r="CUP207" s="58"/>
      <c r="CUQ207" s="63"/>
      <c r="CUR207" s="58"/>
      <c r="CUS207" s="63"/>
      <c r="CUT207" s="58"/>
      <c r="CUU207" s="63"/>
      <c r="CUV207" s="58"/>
      <c r="CUW207" s="63"/>
      <c r="CUX207" s="58"/>
      <c r="CUY207" s="63"/>
      <c r="CUZ207" s="58"/>
      <c r="CVA207" s="63"/>
      <c r="CVB207" s="58"/>
      <c r="CVC207" s="63"/>
      <c r="CVD207" s="58"/>
      <c r="CVE207" s="63"/>
      <c r="CVF207" s="58"/>
      <c r="CVG207" s="63"/>
      <c r="CVH207" s="58"/>
      <c r="CVI207" s="63"/>
      <c r="CVJ207" s="58"/>
      <c r="CVK207" s="63"/>
      <c r="CVL207" s="58"/>
      <c r="CVM207" s="63"/>
      <c r="CVN207" s="58"/>
      <c r="CVO207" s="63"/>
      <c r="CVP207" s="58"/>
      <c r="CVQ207" s="63"/>
      <c r="CVR207" s="58"/>
      <c r="CVS207" s="63"/>
      <c r="CVT207" s="58"/>
      <c r="CVU207" s="63"/>
      <c r="CVV207" s="58"/>
      <c r="CVW207" s="63"/>
      <c r="CVX207" s="58"/>
      <c r="CVY207" s="63"/>
      <c r="CVZ207" s="58"/>
      <c r="CWA207" s="63"/>
      <c r="CWB207" s="58"/>
      <c r="CWC207" s="63"/>
      <c r="CWD207" s="58"/>
      <c r="CWE207" s="63"/>
      <c r="CWF207" s="58"/>
      <c r="CWG207" s="63"/>
      <c r="CWH207" s="58"/>
      <c r="CWI207" s="63"/>
      <c r="CWJ207" s="58"/>
      <c r="CWK207" s="63"/>
      <c r="CWL207" s="58"/>
      <c r="CWM207" s="63"/>
      <c r="CWN207" s="58"/>
      <c r="CWO207" s="63"/>
      <c r="CWP207" s="58"/>
      <c r="CWQ207" s="63"/>
      <c r="CWR207" s="58"/>
      <c r="CWS207" s="63"/>
      <c r="CWT207" s="58"/>
      <c r="CWU207" s="63"/>
      <c r="CWV207" s="58"/>
      <c r="CWW207" s="63"/>
      <c r="CWX207" s="58"/>
      <c r="CWY207" s="63"/>
      <c r="CWZ207" s="58"/>
      <c r="CXA207" s="63"/>
      <c r="CXB207" s="58"/>
      <c r="CXC207" s="63"/>
      <c r="CXD207" s="58"/>
      <c r="CXE207" s="63"/>
      <c r="CXF207" s="58"/>
      <c r="CXG207" s="63"/>
      <c r="CXH207" s="58"/>
      <c r="CXI207" s="63"/>
      <c r="CXJ207" s="58"/>
      <c r="CXK207" s="63"/>
      <c r="CXL207" s="58"/>
      <c r="CXM207" s="63"/>
      <c r="CXN207" s="58"/>
      <c r="CXO207" s="63"/>
      <c r="CXP207" s="58"/>
      <c r="CXQ207" s="63"/>
      <c r="CXR207" s="58"/>
      <c r="CXS207" s="63"/>
      <c r="CXT207" s="58"/>
      <c r="CXU207" s="63"/>
      <c r="CXV207" s="58"/>
      <c r="CXW207" s="63"/>
      <c r="CXX207" s="58"/>
      <c r="CXY207" s="63"/>
      <c r="CXZ207" s="58"/>
      <c r="CYA207" s="63"/>
      <c r="CYB207" s="58"/>
      <c r="CYC207" s="63"/>
      <c r="CYD207" s="58"/>
      <c r="CYE207" s="63"/>
      <c r="CYF207" s="58"/>
      <c r="CYG207" s="63"/>
      <c r="CYH207" s="58"/>
      <c r="CYI207" s="63"/>
      <c r="CYJ207" s="58"/>
      <c r="CYK207" s="63"/>
      <c r="CYL207" s="58"/>
      <c r="CYM207" s="63"/>
      <c r="CYN207" s="58"/>
      <c r="CYO207" s="63"/>
      <c r="CYP207" s="58"/>
      <c r="CYQ207" s="63"/>
      <c r="CYR207" s="58"/>
      <c r="CYS207" s="63"/>
      <c r="CYT207" s="58"/>
      <c r="CYU207" s="63"/>
      <c r="CYV207" s="58"/>
      <c r="CYW207" s="63"/>
      <c r="CYX207" s="58"/>
      <c r="CYY207" s="63"/>
      <c r="CYZ207" s="58"/>
      <c r="CZA207" s="63"/>
      <c r="CZB207" s="58"/>
      <c r="CZC207" s="63"/>
      <c r="CZD207" s="58"/>
      <c r="CZE207" s="63"/>
      <c r="CZF207" s="58"/>
      <c r="CZG207" s="63"/>
      <c r="CZH207" s="58"/>
      <c r="CZI207" s="63"/>
      <c r="CZJ207" s="58"/>
      <c r="CZK207" s="63"/>
      <c r="CZL207" s="58"/>
      <c r="CZM207" s="63"/>
      <c r="CZN207" s="58"/>
      <c r="CZO207" s="63"/>
      <c r="CZP207" s="58"/>
      <c r="CZQ207" s="63"/>
      <c r="CZR207" s="58"/>
      <c r="CZS207" s="63"/>
      <c r="CZT207" s="58"/>
      <c r="CZU207" s="63"/>
      <c r="CZV207" s="58"/>
      <c r="CZW207" s="63"/>
      <c r="CZX207" s="58"/>
      <c r="CZY207" s="63"/>
      <c r="CZZ207" s="58"/>
      <c r="DAA207" s="63"/>
      <c r="DAB207" s="58"/>
      <c r="DAC207" s="63"/>
      <c r="DAD207" s="58"/>
      <c r="DAE207" s="63"/>
      <c r="DAF207" s="58"/>
      <c r="DAG207" s="63"/>
      <c r="DAH207" s="58"/>
      <c r="DAI207" s="63"/>
      <c r="DAJ207" s="58"/>
      <c r="DAK207" s="63"/>
      <c r="DAL207" s="58"/>
      <c r="DAM207" s="63"/>
      <c r="DAN207" s="58"/>
      <c r="DAO207" s="63"/>
      <c r="DAP207" s="58"/>
      <c r="DAQ207" s="63"/>
      <c r="DAR207" s="58"/>
      <c r="DAS207" s="63"/>
      <c r="DAT207" s="58"/>
      <c r="DAU207" s="63"/>
      <c r="DAV207" s="58"/>
      <c r="DAW207" s="63"/>
      <c r="DAX207" s="58"/>
      <c r="DAY207" s="63"/>
      <c r="DAZ207" s="58"/>
      <c r="DBA207" s="63"/>
      <c r="DBB207" s="58"/>
      <c r="DBC207" s="63"/>
      <c r="DBD207" s="58"/>
      <c r="DBE207" s="63"/>
      <c r="DBF207" s="58"/>
      <c r="DBG207" s="63"/>
      <c r="DBH207" s="58"/>
      <c r="DBI207" s="63"/>
      <c r="DBJ207" s="58"/>
      <c r="DBK207" s="63"/>
      <c r="DBL207" s="58"/>
      <c r="DBM207" s="63"/>
      <c r="DBN207" s="58"/>
      <c r="DBO207" s="63"/>
      <c r="DBP207" s="58"/>
      <c r="DBQ207" s="63"/>
      <c r="DBR207" s="58"/>
      <c r="DBS207" s="63"/>
      <c r="DBT207" s="58"/>
      <c r="DBU207" s="63"/>
      <c r="DBV207" s="58"/>
      <c r="DBW207" s="63"/>
      <c r="DBX207" s="58"/>
      <c r="DBY207" s="63"/>
      <c r="DBZ207" s="58"/>
      <c r="DCA207" s="63"/>
      <c r="DCB207" s="58"/>
      <c r="DCC207" s="63"/>
      <c r="DCD207" s="58"/>
      <c r="DCE207" s="63"/>
      <c r="DCF207" s="58"/>
      <c r="DCG207" s="63"/>
      <c r="DCH207" s="58"/>
      <c r="DCI207" s="63"/>
      <c r="DCJ207" s="58"/>
      <c r="DCK207" s="63"/>
      <c r="DCL207" s="58"/>
      <c r="DCM207" s="63"/>
      <c r="DCN207" s="58"/>
      <c r="DCO207" s="63"/>
      <c r="DCP207" s="58"/>
      <c r="DCQ207" s="63"/>
      <c r="DCR207" s="58"/>
      <c r="DCS207" s="63"/>
      <c r="DCT207" s="58"/>
      <c r="DCU207" s="63"/>
      <c r="DCV207" s="58"/>
      <c r="DCW207" s="63"/>
      <c r="DCX207" s="58"/>
      <c r="DCY207" s="63"/>
      <c r="DCZ207" s="58"/>
      <c r="DDA207" s="63"/>
      <c r="DDB207" s="58"/>
      <c r="DDC207" s="63"/>
      <c r="DDD207" s="58"/>
      <c r="DDE207" s="63"/>
      <c r="DDF207" s="58"/>
      <c r="DDG207" s="63"/>
      <c r="DDH207" s="58"/>
      <c r="DDI207" s="63"/>
      <c r="DDJ207" s="58"/>
      <c r="DDK207" s="63"/>
      <c r="DDL207" s="58"/>
      <c r="DDM207" s="63"/>
      <c r="DDN207" s="58"/>
      <c r="DDO207" s="63"/>
      <c r="DDP207" s="58"/>
      <c r="DDQ207" s="63"/>
      <c r="DDR207" s="58"/>
      <c r="DDS207" s="63"/>
      <c r="DDT207" s="58"/>
      <c r="DDU207" s="63"/>
      <c r="DDV207" s="58"/>
      <c r="DDW207" s="63"/>
      <c r="DDX207" s="58"/>
      <c r="DDY207" s="63"/>
      <c r="DDZ207" s="58"/>
      <c r="DEA207" s="63"/>
      <c r="DEB207" s="58"/>
      <c r="DEC207" s="63"/>
      <c r="DED207" s="58"/>
      <c r="DEE207" s="63"/>
      <c r="DEF207" s="58"/>
      <c r="DEG207" s="63"/>
      <c r="DEH207" s="58"/>
      <c r="DEI207" s="63"/>
      <c r="DEJ207" s="58"/>
      <c r="DEK207" s="63"/>
      <c r="DEL207" s="58"/>
      <c r="DEM207" s="63"/>
      <c r="DEN207" s="58"/>
      <c r="DEO207" s="63"/>
      <c r="DEP207" s="58"/>
      <c r="DEQ207" s="63"/>
      <c r="DER207" s="58"/>
      <c r="DES207" s="63"/>
      <c r="DET207" s="58"/>
      <c r="DEU207" s="63"/>
      <c r="DEV207" s="58"/>
      <c r="DEW207" s="63"/>
      <c r="DEX207" s="58"/>
      <c r="DEY207" s="63"/>
      <c r="DEZ207" s="58"/>
      <c r="DFA207" s="63"/>
      <c r="DFB207" s="58"/>
      <c r="DFC207" s="63"/>
      <c r="DFD207" s="58"/>
      <c r="DFE207" s="63"/>
      <c r="DFF207" s="58"/>
      <c r="DFG207" s="63"/>
      <c r="DFH207" s="58"/>
      <c r="DFI207" s="63"/>
      <c r="DFJ207" s="58"/>
      <c r="DFK207" s="63"/>
      <c r="DFL207" s="58"/>
      <c r="DFM207" s="63"/>
      <c r="DFN207" s="58"/>
      <c r="DFO207" s="63"/>
      <c r="DFP207" s="58"/>
      <c r="DFQ207" s="63"/>
      <c r="DFR207" s="58"/>
      <c r="DFS207" s="63"/>
      <c r="DFT207" s="58"/>
      <c r="DFU207" s="63"/>
      <c r="DFV207" s="58"/>
      <c r="DFW207" s="63"/>
      <c r="DFX207" s="58"/>
      <c r="DFY207" s="63"/>
      <c r="DFZ207" s="58"/>
      <c r="DGA207" s="63"/>
      <c r="DGB207" s="58"/>
      <c r="DGC207" s="63"/>
      <c r="DGD207" s="58"/>
      <c r="DGE207" s="63"/>
      <c r="DGF207" s="58"/>
      <c r="DGG207" s="63"/>
      <c r="DGH207" s="58"/>
      <c r="DGI207" s="63"/>
      <c r="DGJ207" s="58"/>
      <c r="DGK207" s="63"/>
      <c r="DGL207" s="58"/>
      <c r="DGM207" s="63"/>
      <c r="DGN207" s="58"/>
      <c r="DGO207" s="63"/>
      <c r="DGP207" s="58"/>
      <c r="DGQ207" s="63"/>
      <c r="DGR207" s="58"/>
      <c r="DGS207" s="63"/>
      <c r="DGT207" s="58"/>
      <c r="DGU207" s="63"/>
      <c r="DGV207" s="58"/>
      <c r="DGW207" s="63"/>
      <c r="DGX207" s="58"/>
      <c r="DGY207" s="63"/>
      <c r="DGZ207" s="58"/>
      <c r="DHA207" s="63"/>
      <c r="DHB207" s="58"/>
      <c r="DHC207" s="63"/>
      <c r="DHD207" s="58"/>
      <c r="DHE207" s="63"/>
      <c r="DHF207" s="58"/>
      <c r="DHG207" s="63"/>
      <c r="DHH207" s="58"/>
      <c r="DHI207" s="63"/>
      <c r="DHJ207" s="58"/>
      <c r="DHK207" s="63"/>
      <c r="DHL207" s="58"/>
      <c r="DHM207" s="63"/>
      <c r="DHN207" s="58"/>
      <c r="DHO207" s="63"/>
      <c r="DHP207" s="58"/>
      <c r="DHQ207" s="63"/>
      <c r="DHR207" s="58"/>
      <c r="DHS207" s="63"/>
      <c r="DHT207" s="58"/>
      <c r="DHU207" s="63"/>
      <c r="DHV207" s="58"/>
      <c r="DHW207" s="63"/>
      <c r="DHX207" s="58"/>
      <c r="DHY207" s="63"/>
      <c r="DHZ207" s="58"/>
      <c r="DIA207" s="63"/>
      <c r="DIB207" s="58"/>
      <c r="DIC207" s="63"/>
      <c r="DID207" s="58"/>
      <c r="DIE207" s="63"/>
      <c r="DIF207" s="58"/>
      <c r="DIG207" s="63"/>
      <c r="DIH207" s="58"/>
      <c r="DII207" s="63"/>
      <c r="DIJ207" s="58"/>
      <c r="DIK207" s="63"/>
      <c r="DIL207" s="58"/>
      <c r="DIM207" s="63"/>
      <c r="DIN207" s="58"/>
      <c r="DIO207" s="63"/>
      <c r="DIP207" s="58"/>
      <c r="DIQ207" s="63"/>
      <c r="DIR207" s="58"/>
      <c r="DIS207" s="63"/>
      <c r="DIT207" s="58"/>
      <c r="DIU207" s="63"/>
      <c r="DIV207" s="58"/>
      <c r="DIW207" s="63"/>
      <c r="DIX207" s="58"/>
      <c r="DIY207" s="63"/>
      <c r="DIZ207" s="58"/>
      <c r="DJA207" s="63"/>
      <c r="DJB207" s="58"/>
      <c r="DJC207" s="63"/>
      <c r="DJD207" s="58"/>
      <c r="DJE207" s="63"/>
      <c r="DJF207" s="58"/>
      <c r="DJG207" s="63"/>
      <c r="DJH207" s="58"/>
      <c r="DJI207" s="63"/>
      <c r="DJJ207" s="58"/>
      <c r="DJK207" s="63"/>
      <c r="DJL207" s="58"/>
      <c r="DJM207" s="63"/>
      <c r="DJN207" s="58"/>
      <c r="DJO207" s="63"/>
      <c r="DJP207" s="58"/>
      <c r="DJQ207" s="63"/>
      <c r="DJR207" s="58"/>
      <c r="DJS207" s="63"/>
      <c r="DJT207" s="58"/>
      <c r="DJU207" s="63"/>
      <c r="DJV207" s="58"/>
      <c r="DJW207" s="63"/>
      <c r="DJX207" s="58"/>
      <c r="DJY207" s="63"/>
      <c r="DJZ207" s="58"/>
      <c r="DKA207" s="63"/>
      <c r="DKB207" s="58"/>
      <c r="DKC207" s="63"/>
      <c r="DKD207" s="58"/>
      <c r="DKE207" s="63"/>
      <c r="DKF207" s="58"/>
      <c r="DKG207" s="63"/>
      <c r="DKH207" s="58"/>
      <c r="DKI207" s="63"/>
      <c r="DKJ207" s="58"/>
      <c r="DKK207" s="63"/>
      <c r="DKL207" s="58"/>
      <c r="DKM207" s="63"/>
      <c r="DKN207" s="58"/>
      <c r="DKO207" s="63"/>
      <c r="DKP207" s="58"/>
      <c r="DKQ207" s="63"/>
      <c r="DKR207" s="58"/>
      <c r="DKS207" s="63"/>
      <c r="DKT207" s="58"/>
      <c r="DKU207" s="63"/>
      <c r="DKV207" s="58"/>
      <c r="DKW207" s="63"/>
      <c r="DKX207" s="58"/>
      <c r="DKY207" s="63"/>
      <c r="DKZ207" s="58"/>
      <c r="DLA207" s="63"/>
      <c r="DLB207" s="58"/>
      <c r="DLC207" s="63"/>
      <c r="DLD207" s="58"/>
      <c r="DLE207" s="63"/>
      <c r="DLF207" s="58"/>
      <c r="DLG207" s="63"/>
      <c r="DLH207" s="58"/>
      <c r="DLI207" s="63"/>
      <c r="DLJ207" s="58"/>
      <c r="DLK207" s="63"/>
      <c r="DLL207" s="58"/>
      <c r="DLM207" s="63"/>
      <c r="DLN207" s="58"/>
      <c r="DLO207" s="63"/>
      <c r="DLP207" s="58"/>
      <c r="DLQ207" s="63"/>
      <c r="DLR207" s="58"/>
      <c r="DLS207" s="63"/>
      <c r="DLT207" s="58"/>
      <c r="DLU207" s="63"/>
      <c r="DLV207" s="58"/>
      <c r="DLW207" s="63"/>
      <c r="DLX207" s="58"/>
      <c r="DLY207" s="63"/>
      <c r="DLZ207" s="58"/>
      <c r="DMA207" s="63"/>
      <c r="DMB207" s="58"/>
      <c r="DMC207" s="63"/>
      <c r="DMD207" s="58"/>
      <c r="DME207" s="63"/>
      <c r="DMF207" s="58"/>
      <c r="DMG207" s="63"/>
      <c r="DMH207" s="58"/>
      <c r="DMI207" s="63"/>
      <c r="DMJ207" s="58"/>
      <c r="DMK207" s="63"/>
      <c r="DML207" s="58"/>
      <c r="DMM207" s="63"/>
      <c r="DMN207" s="58"/>
      <c r="DMO207" s="63"/>
      <c r="DMP207" s="58"/>
      <c r="DMQ207" s="63"/>
      <c r="DMR207" s="58"/>
      <c r="DMS207" s="63"/>
      <c r="DMT207" s="58"/>
      <c r="DMU207" s="63"/>
      <c r="DMV207" s="58"/>
      <c r="DMW207" s="63"/>
      <c r="DMX207" s="58"/>
      <c r="DMY207" s="63"/>
      <c r="DMZ207" s="58"/>
      <c r="DNA207" s="63"/>
      <c r="DNB207" s="58"/>
      <c r="DNC207" s="63"/>
      <c r="DND207" s="58"/>
      <c r="DNE207" s="63"/>
      <c r="DNF207" s="58"/>
      <c r="DNG207" s="63"/>
      <c r="DNH207" s="58"/>
      <c r="DNI207" s="63"/>
      <c r="DNJ207" s="58"/>
      <c r="DNK207" s="63"/>
      <c r="DNL207" s="58"/>
      <c r="DNM207" s="63"/>
      <c r="DNN207" s="58"/>
      <c r="DNO207" s="63"/>
      <c r="DNP207" s="58"/>
      <c r="DNQ207" s="63"/>
      <c r="DNR207" s="58"/>
      <c r="DNS207" s="63"/>
      <c r="DNT207" s="58"/>
      <c r="DNU207" s="63"/>
      <c r="DNV207" s="58"/>
      <c r="DNW207" s="63"/>
      <c r="DNX207" s="58"/>
      <c r="DNY207" s="63"/>
      <c r="DNZ207" s="58"/>
      <c r="DOA207" s="63"/>
      <c r="DOB207" s="58"/>
      <c r="DOC207" s="63"/>
      <c r="DOD207" s="58"/>
      <c r="DOE207" s="63"/>
      <c r="DOF207" s="58"/>
      <c r="DOG207" s="63"/>
      <c r="DOH207" s="58"/>
      <c r="DOI207" s="63"/>
      <c r="DOJ207" s="58"/>
      <c r="DOK207" s="63"/>
      <c r="DOL207" s="58"/>
      <c r="DOM207" s="63"/>
      <c r="DON207" s="58"/>
      <c r="DOO207" s="63"/>
      <c r="DOP207" s="58"/>
      <c r="DOQ207" s="63"/>
      <c r="DOR207" s="58"/>
      <c r="DOS207" s="63"/>
      <c r="DOT207" s="58"/>
      <c r="DOU207" s="63"/>
      <c r="DOV207" s="58"/>
      <c r="DOW207" s="63"/>
      <c r="DOX207" s="58"/>
      <c r="DOY207" s="63"/>
      <c r="DOZ207" s="58"/>
      <c r="DPA207" s="63"/>
      <c r="DPB207" s="58"/>
      <c r="DPC207" s="63"/>
      <c r="DPD207" s="58"/>
      <c r="DPE207" s="63"/>
      <c r="DPF207" s="58"/>
      <c r="DPG207" s="63"/>
      <c r="DPH207" s="58"/>
      <c r="DPI207" s="63"/>
      <c r="DPJ207" s="58"/>
      <c r="DPK207" s="63"/>
      <c r="DPL207" s="58"/>
      <c r="DPM207" s="63"/>
      <c r="DPN207" s="58"/>
      <c r="DPO207" s="63"/>
      <c r="DPP207" s="58"/>
      <c r="DPQ207" s="63"/>
      <c r="DPR207" s="58"/>
      <c r="DPS207" s="63"/>
      <c r="DPT207" s="58"/>
      <c r="DPU207" s="63"/>
      <c r="DPV207" s="58"/>
      <c r="DPW207" s="63"/>
      <c r="DPX207" s="58"/>
      <c r="DPY207" s="63"/>
      <c r="DPZ207" s="58"/>
      <c r="DQA207" s="63"/>
      <c r="DQB207" s="58"/>
      <c r="DQC207" s="63"/>
      <c r="DQD207" s="58"/>
      <c r="DQE207" s="63"/>
      <c r="DQF207" s="58"/>
      <c r="DQG207" s="63"/>
      <c r="DQH207" s="58"/>
      <c r="DQI207" s="63"/>
      <c r="DQJ207" s="58"/>
      <c r="DQK207" s="63"/>
      <c r="DQL207" s="58"/>
      <c r="DQM207" s="63"/>
      <c r="DQN207" s="58"/>
      <c r="DQO207" s="63"/>
      <c r="DQP207" s="58"/>
      <c r="DQQ207" s="63"/>
      <c r="DQR207" s="58"/>
      <c r="DQS207" s="63"/>
      <c r="DQT207" s="58"/>
      <c r="DQU207" s="63"/>
      <c r="DQV207" s="58"/>
      <c r="DQW207" s="63"/>
      <c r="DQX207" s="58"/>
      <c r="DQY207" s="63"/>
      <c r="DQZ207" s="58"/>
      <c r="DRA207" s="63"/>
      <c r="DRB207" s="58"/>
      <c r="DRC207" s="63"/>
      <c r="DRD207" s="58"/>
      <c r="DRE207" s="63"/>
      <c r="DRF207" s="58"/>
      <c r="DRG207" s="63"/>
      <c r="DRH207" s="58"/>
      <c r="DRI207" s="63"/>
      <c r="DRJ207" s="58"/>
      <c r="DRK207" s="63"/>
      <c r="DRL207" s="58"/>
      <c r="DRM207" s="63"/>
      <c r="DRN207" s="58"/>
      <c r="DRO207" s="63"/>
      <c r="DRP207" s="58"/>
      <c r="DRQ207" s="63"/>
      <c r="DRR207" s="58"/>
      <c r="DRS207" s="63"/>
      <c r="DRT207" s="58"/>
      <c r="DRU207" s="63"/>
      <c r="DRV207" s="58"/>
      <c r="DRW207" s="63"/>
      <c r="DRX207" s="58"/>
      <c r="DRY207" s="63"/>
      <c r="DRZ207" s="58"/>
      <c r="DSA207" s="63"/>
      <c r="DSB207" s="58"/>
      <c r="DSC207" s="63"/>
      <c r="DSD207" s="58"/>
      <c r="DSE207" s="63"/>
      <c r="DSF207" s="58"/>
      <c r="DSG207" s="63"/>
      <c r="DSH207" s="58"/>
      <c r="DSI207" s="63"/>
      <c r="DSJ207" s="58"/>
      <c r="DSK207" s="63"/>
      <c r="DSL207" s="58"/>
      <c r="DSM207" s="63"/>
      <c r="DSN207" s="58"/>
      <c r="DSO207" s="63"/>
      <c r="DSP207" s="58"/>
      <c r="DSQ207" s="63"/>
      <c r="DSR207" s="58"/>
      <c r="DSS207" s="63"/>
      <c r="DST207" s="58"/>
      <c r="DSU207" s="63"/>
      <c r="DSV207" s="58"/>
      <c r="DSW207" s="63"/>
      <c r="DSX207" s="58"/>
      <c r="DSY207" s="63"/>
      <c r="DSZ207" s="58"/>
      <c r="DTA207" s="63"/>
      <c r="DTB207" s="58"/>
      <c r="DTC207" s="63"/>
      <c r="DTD207" s="58"/>
      <c r="DTE207" s="63"/>
      <c r="DTF207" s="58"/>
      <c r="DTG207" s="63"/>
      <c r="DTH207" s="58"/>
      <c r="DTI207" s="63"/>
      <c r="DTJ207" s="58"/>
      <c r="DTK207" s="63"/>
      <c r="DTL207" s="58"/>
      <c r="DTM207" s="63"/>
      <c r="DTN207" s="58"/>
      <c r="DTO207" s="63"/>
      <c r="DTP207" s="58"/>
      <c r="DTQ207" s="63"/>
      <c r="DTR207" s="58"/>
      <c r="DTS207" s="63"/>
      <c r="DTT207" s="58"/>
      <c r="DTU207" s="63"/>
      <c r="DTV207" s="58"/>
      <c r="DTW207" s="63"/>
      <c r="DTX207" s="58"/>
      <c r="DTY207" s="63"/>
      <c r="DTZ207" s="58"/>
      <c r="DUA207" s="63"/>
      <c r="DUB207" s="58"/>
      <c r="DUC207" s="63"/>
      <c r="DUD207" s="58"/>
      <c r="DUE207" s="63"/>
      <c r="DUF207" s="58"/>
      <c r="DUG207" s="63"/>
      <c r="DUH207" s="58"/>
      <c r="DUI207" s="63"/>
      <c r="DUJ207" s="58"/>
      <c r="DUK207" s="63"/>
      <c r="DUL207" s="58"/>
      <c r="DUM207" s="63"/>
      <c r="DUN207" s="58"/>
      <c r="DUO207" s="63"/>
      <c r="DUP207" s="58"/>
      <c r="DUQ207" s="63"/>
      <c r="DUR207" s="58"/>
      <c r="DUS207" s="63"/>
      <c r="DUT207" s="58"/>
      <c r="DUU207" s="63"/>
      <c r="DUV207" s="58"/>
      <c r="DUW207" s="63"/>
      <c r="DUX207" s="58"/>
      <c r="DUY207" s="63"/>
      <c r="DUZ207" s="58"/>
      <c r="DVA207" s="63"/>
      <c r="DVB207" s="58"/>
      <c r="DVC207" s="63"/>
      <c r="DVD207" s="58"/>
      <c r="DVE207" s="63"/>
      <c r="DVF207" s="58"/>
      <c r="DVG207" s="63"/>
      <c r="DVH207" s="58"/>
      <c r="DVI207" s="63"/>
      <c r="DVJ207" s="58"/>
      <c r="DVK207" s="63"/>
      <c r="DVL207" s="58"/>
      <c r="DVM207" s="63"/>
      <c r="DVN207" s="58"/>
      <c r="DVO207" s="63"/>
      <c r="DVP207" s="58"/>
      <c r="DVQ207" s="63"/>
      <c r="DVR207" s="58"/>
      <c r="DVS207" s="63"/>
      <c r="DVT207" s="58"/>
      <c r="DVU207" s="63"/>
      <c r="DVV207" s="58"/>
      <c r="DVW207" s="63"/>
      <c r="DVX207" s="58"/>
      <c r="DVY207" s="63"/>
      <c r="DVZ207" s="58"/>
      <c r="DWA207" s="63"/>
      <c r="DWB207" s="58"/>
      <c r="DWC207" s="63"/>
      <c r="DWD207" s="58"/>
      <c r="DWE207" s="63"/>
      <c r="DWF207" s="58"/>
      <c r="DWG207" s="63"/>
      <c r="DWH207" s="58"/>
      <c r="DWI207" s="63"/>
      <c r="DWJ207" s="58"/>
      <c r="DWK207" s="63"/>
      <c r="DWL207" s="58"/>
      <c r="DWM207" s="63"/>
      <c r="DWN207" s="58"/>
      <c r="DWO207" s="63"/>
      <c r="DWP207" s="58"/>
      <c r="DWQ207" s="63"/>
      <c r="DWR207" s="58"/>
      <c r="DWS207" s="63"/>
      <c r="DWT207" s="58"/>
      <c r="DWU207" s="63"/>
      <c r="DWV207" s="58"/>
      <c r="DWW207" s="63"/>
      <c r="DWX207" s="58"/>
      <c r="DWY207" s="63"/>
      <c r="DWZ207" s="58"/>
      <c r="DXA207" s="63"/>
      <c r="DXB207" s="58"/>
      <c r="DXC207" s="63"/>
      <c r="DXD207" s="58"/>
      <c r="DXE207" s="63"/>
      <c r="DXF207" s="58"/>
      <c r="DXG207" s="63"/>
      <c r="DXH207" s="58"/>
      <c r="DXI207" s="63"/>
      <c r="DXJ207" s="58"/>
      <c r="DXK207" s="63"/>
      <c r="DXL207" s="58"/>
      <c r="DXM207" s="63"/>
      <c r="DXN207" s="58"/>
      <c r="DXO207" s="63"/>
      <c r="DXP207" s="58"/>
      <c r="DXQ207" s="63"/>
      <c r="DXR207" s="58"/>
      <c r="DXS207" s="63"/>
      <c r="DXT207" s="58"/>
      <c r="DXU207" s="63"/>
      <c r="DXV207" s="58"/>
      <c r="DXW207" s="63"/>
      <c r="DXX207" s="58"/>
      <c r="DXY207" s="63"/>
      <c r="DXZ207" s="58"/>
      <c r="DYA207" s="63"/>
      <c r="DYB207" s="58"/>
      <c r="DYC207" s="63"/>
      <c r="DYD207" s="58"/>
      <c r="DYE207" s="63"/>
      <c r="DYF207" s="58"/>
      <c r="DYG207" s="63"/>
      <c r="DYH207" s="58"/>
      <c r="DYI207" s="63"/>
      <c r="DYJ207" s="58"/>
      <c r="DYK207" s="63"/>
      <c r="DYL207" s="58"/>
      <c r="DYM207" s="63"/>
      <c r="DYN207" s="58"/>
      <c r="DYO207" s="63"/>
      <c r="DYP207" s="58"/>
      <c r="DYQ207" s="63"/>
      <c r="DYR207" s="58"/>
      <c r="DYS207" s="63"/>
      <c r="DYT207" s="58"/>
      <c r="DYU207" s="63"/>
      <c r="DYV207" s="58"/>
      <c r="DYW207" s="63"/>
      <c r="DYX207" s="58"/>
      <c r="DYY207" s="63"/>
      <c r="DYZ207" s="58"/>
      <c r="DZA207" s="63"/>
      <c r="DZB207" s="58"/>
      <c r="DZC207" s="63"/>
      <c r="DZD207" s="58"/>
      <c r="DZE207" s="63"/>
      <c r="DZF207" s="58"/>
      <c r="DZG207" s="63"/>
      <c r="DZH207" s="58"/>
      <c r="DZI207" s="63"/>
      <c r="DZJ207" s="58"/>
      <c r="DZK207" s="63"/>
      <c r="DZL207" s="58"/>
      <c r="DZM207" s="63"/>
      <c r="DZN207" s="58"/>
      <c r="DZO207" s="63"/>
      <c r="DZP207" s="58"/>
      <c r="DZQ207" s="63"/>
      <c r="DZR207" s="58"/>
      <c r="DZS207" s="63"/>
      <c r="DZT207" s="58"/>
      <c r="DZU207" s="63"/>
      <c r="DZV207" s="58"/>
      <c r="DZW207" s="63"/>
      <c r="DZX207" s="58"/>
      <c r="DZY207" s="63"/>
      <c r="DZZ207" s="58"/>
      <c r="EAA207" s="63"/>
      <c r="EAB207" s="58"/>
      <c r="EAC207" s="63"/>
      <c r="EAD207" s="58"/>
      <c r="EAE207" s="63"/>
      <c r="EAF207" s="58"/>
      <c r="EAG207" s="63"/>
      <c r="EAH207" s="58"/>
      <c r="EAI207" s="63"/>
      <c r="EAJ207" s="58"/>
      <c r="EAK207" s="63"/>
      <c r="EAL207" s="58"/>
      <c r="EAM207" s="63"/>
      <c r="EAN207" s="58"/>
      <c r="EAO207" s="63"/>
      <c r="EAP207" s="58"/>
      <c r="EAQ207" s="63"/>
      <c r="EAR207" s="58"/>
      <c r="EAS207" s="63"/>
      <c r="EAT207" s="58"/>
      <c r="EAU207" s="63"/>
      <c r="EAV207" s="58"/>
      <c r="EAW207" s="63"/>
      <c r="EAX207" s="58"/>
      <c r="EAY207" s="63"/>
      <c r="EAZ207" s="58"/>
      <c r="EBA207" s="63"/>
      <c r="EBB207" s="58"/>
      <c r="EBC207" s="63"/>
      <c r="EBD207" s="58"/>
      <c r="EBE207" s="63"/>
      <c r="EBF207" s="58"/>
      <c r="EBG207" s="63"/>
      <c r="EBH207" s="58"/>
      <c r="EBI207" s="63"/>
      <c r="EBJ207" s="58"/>
      <c r="EBK207" s="63"/>
      <c r="EBL207" s="58"/>
      <c r="EBM207" s="63"/>
      <c r="EBN207" s="58"/>
      <c r="EBO207" s="63"/>
      <c r="EBP207" s="58"/>
      <c r="EBQ207" s="63"/>
      <c r="EBR207" s="58"/>
      <c r="EBS207" s="63"/>
      <c r="EBT207" s="58"/>
      <c r="EBU207" s="63"/>
      <c r="EBV207" s="58"/>
      <c r="EBW207" s="63"/>
      <c r="EBX207" s="58"/>
      <c r="EBY207" s="63"/>
      <c r="EBZ207" s="58"/>
      <c r="ECA207" s="63"/>
      <c r="ECB207" s="58"/>
      <c r="ECC207" s="63"/>
      <c r="ECD207" s="58"/>
      <c r="ECE207" s="63"/>
      <c r="ECF207" s="58"/>
      <c r="ECG207" s="63"/>
      <c r="ECH207" s="58"/>
      <c r="ECI207" s="63"/>
      <c r="ECJ207" s="58"/>
      <c r="ECK207" s="63"/>
      <c r="ECL207" s="58"/>
      <c r="ECM207" s="63"/>
      <c r="ECN207" s="58"/>
      <c r="ECO207" s="63"/>
      <c r="ECP207" s="58"/>
      <c r="ECQ207" s="63"/>
      <c r="ECR207" s="58"/>
      <c r="ECS207" s="63"/>
      <c r="ECT207" s="58"/>
      <c r="ECU207" s="63"/>
      <c r="ECV207" s="58"/>
      <c r="ECW207" s="63"/>
      <c r="ECX207" s="58"/>
      <c r="ECY207" s="63"/>
      <c r="ECZ207" s="58"/>
      <c r="EDA207" s="63"/>
      <c r="EDB207" s="58"/>
      <c r="EDC207" s="63"/>
      <c r="EDD207" s="58"/>
      <c r="EDE207" s="63"/>
      <c r="EDF207" s="58"/>
      <c r="EDG207" s="63"/>
      <c r="EDH207" s="58"/>
      <c r="EDI207" s="63"/>
      <c r="EDJ207" s="58"/>
      <c r="EDK207" s="63"/>
      <c r="EDL207" s="58"/>
      <c r="EDM207" s="63"/>
      <c r="EDN207" s="58"/>
      <c r="EDO207" s="63"/>
      <c r="EDP207" s="58"/>
      <c r="EDQ207" s="63"/>
      <c r="EDR207" s="58"/>
      <c r="EDS207" s="63"/>
      <c r="EDT207" s="58"/>
      <c r="EDU207" s="63"/>
      <c r="EDV207" s="58"/>
      <c r="EDW207" s="63"/>
      <c r="EDX207" s="58"/>
      <c r="EDY207" s="63"/>
      <c r="EDZ207" s="58"/>
      <c r="EEA207" s="63"/>
      <c r="EEB207" s="58"/>
      <c r="EEC207" s="63"/>
      <c r="EED207" s="58"/>
      <c r="EEE207" s="63"/>
      <c r="EEF207" s="58"/>
      <c r="EEG207" s="63"/>
      <c r="EEH207" s="58"/>
      <c r="EEI207" s="63"/>
      <c r="EEJ207" s="58"/>
      <c r="EEK207" s="63"/>
      <c r="EEL207" s="58"/>
      <c r="EEM207" s="63"/>
      <c r="EEN207" s="58"/>
      <c r="EEO207" s="63"/>
      <c r="EEP207" s="58"/>
      <c r="EEQ207" s="63"/>
      <c r="EER207" s="58"/>
      <c r="EES207" s="63"/>
      <c r="EET207" s="58"/>
      <c r="EEU207" s="63"/>
      <c r="EEV207" s="58"/>
      <c r="EEW207" s="63"/>
      <c r="EEX207" s="58"/>
      <c r="EEY207" s="63"/>
      <c r="EEZ207" s="58"/>
      <c r="EFA207" s="63"/>
      <c r="EFB207" s="58"/>
      <c r="EFC207" s="63"/>
      <c r="EFD207" s="58"/>
      <c r="EFE207" s="63"/>
      <c r="EFF207" s="58"/>
      <c r="EFG207" s="63"/>
      <c r="EFH207" s="58"/>
      <c r="EFI207" s="63"/>
      <c r="EFJ207" s="58"/>
      <c r="EFK207" s="63"/>
      <c r="EFL207" s="58"/>
      <c r="EFM207" s="63"/>
      <c r="EFN207" s="58"/>
      <c r="EFO207" s="63"/>
      <c r="EFP207" s="58"/>
      <c r="EFQ207" s="63"/>
      <c r="EFR207" s="58"/>
      <c r="EFS207" s="63"/>
      <c r="EFT207" s="58"/>
      <c r="EFU207" s="63"/>
      <c r="EFV207" s="58"/>
      <c r="EFW207" s="63"/>
      <c r="EFX207" s="58"/>
      <c r="EFY207" s="63"/>
      <c r="EFZ207" s="58"/>
      <c r="EGA207" s="63"/>
      <c r="EGB207" s="58"/>
      <c r="EGC207" s="63"/>
      <c r="EGD207" s="58"/>
      <c r="EGE207" s="63"/>
      <c r="EGF207" s="58"/>
      <c r="EGG207" s="63"/>
      <c r="EGH207" s="58"/>
      <c r="EGI207" s="63"/>
      <c r="EGJ207" s="58"/>
      <c r="EGK207" s="63"/>
      <c r="EGL207" s="58"/>
      <c r="EGM207" s="63"/>
      <c r="EGN207" s="58"/>
      <c r="EGO207" s="63"/>
      <c r="EGP207" s="58"/>
      <c r="EGQ207" s="63"/>
      <c r="EGR207" s="58"/>
      <c r="EGS207" s="63"/>
      <c r="EGT207" s="58"/>
      <c r="EGU207" s="63"/>
      <c r="EGV207" s="58"/>
      <c r="EGW207" s="63"/>
      <c r="EGX207" s="58"/>
      <c r="EGY207" s="63"/>
      <c r="EGZ207" s="58"/>
      <c r="EHA207" s="63"/>
      <c r="EHB207" s="58"/>
      <c r="EHC207" s="63"/>
      <c r="EHD207" s="58"/>
      <c r="EHE207" s="63"/>
      <c r="EHF207" s="58"/>
      <c r="EHG207" s="63"/>
      <c r="EHH207" s="58"/>
      <c r="EHI207" s="63"/>
      <c r="EHJ207" s="58"/>
      <c r="EHK207" s="63"/>
      <c r="EHL207" s="58"/>
      <c r="EHM207" s="63"/>
      <c r="EHN207" s="58"/>
      <c r="EHO207" s="63"/>
      <c r="EHP207" s="58"/>
      <c r="EHQ207" s="63"/>
      <c r="EHR207" s="58"/>
      <c r="EHS207" s="63"/>
      <c r="EHT207" s="58"/>
      <c r="EHU207" s="63"/>
      <c r="EHV207" s="58"/>
      <c r="EHW207" s="63"/>
      <c r="EHX207" s="58"/>
      <c r="EHY207" s="63"/>
      <c r="EHZ207" s="58"/>
      <c r="EIA207" s="63"/>
      <c r="EIB207" s="58"/>
      <c r="EIC207" s="63"/>
      <c r="EID207" s="58"/>
      <c r="EIE207" s="63"/>
      <c r="EIF207" s="58"/>
      <c r="EIG207" s="63"/>
      <c r="EIH207" s="58"/>
      <c r="EII207" s="63"/>
      <c r="EIJ207" s="58"/>
      <c r="EIK207" s="63"/>
      <c r="EIL207" s="58"/>
      <c r="EIM207" s="63"/>
      <c r="EIN207" s="58"/>
      <c r="EIO207" s="63"/>
      <c r="EIP207" s="58"/>
      <c r="EIQ207" s="63"/>
      <c r="EIR207" s="58"/>
      <c r="EIS207" s="63"/>
      <c r="EIT207" s="58"/>
      <c r="EIU207" s="63"/>
      <c r="EIV207" s="58"/>
      <c r="EIW207" s="63"/>
      <c r="EIX207" s="58"/>
      <c r="EIY207" s="63"/>
      <c r="EIZ207" s="58"/>
      <c r="EJA207" s="63"/>
      <c r="EJB207" s="58"/>
      <c r="EJC207" s="63"/>
      <c r="EJD207" s="58"/>
      <c r="EJE207" s="63"/>
      <c r="EJF207" s="58"/>
      <c r="EJG207" s="63"/>
      <c r="EJH207" s="58"/>
      <c r="EJI207" s="63"/>
      <c r="EJJ207" s="58"/>
      <c r="EJK207" s="63"/>
      <c r="EJL207" s="58"/>
      <c r="EJM207" s="63"/>
      <c r="EJN207" s="58"/>
      <c r="EJO207" s="63"/>
      <c r="EJP207" s="58"/>
      <c r="EJQ207" s="63"/>
      <c r="EJR207" s="58"/>
      <c r="EJS207" s="63"/>
      <c r="EJT207" s="58"/>
      <c r="EJU207" s="63"/>
      <c r="EJV207" s="58"/>
      <c r="EJW207" s="63"/>
      <c r="EJX207" s="58"/>
      <c r="EJY207" s="63"/>
      <c r="EJZ207" s="58"/>
      <c r="EKA207" s="63"/>
      <c r="EKB207" s="58"/>
      <c r="EKC207" s="63"/>
      <c r="EKD207" s="58"/>
      <c r="EKE207" s="63"/>
      <c r="EKF207" s="58"/>
      <c r="EKG207" s="63"/>
      <c r="EKH207" s="58"/>
      <c r="EKI207" s="63"/>
      <c r="EKJ207" s="58"/>
      <c r="EKK207" s="63"/>
      <c r="EKL207" s="58"/>
      <c r="EKM207" s="63"/>
      <c r="EKN207" s="58"/>
      <c r="EKO207" s="63"/>
      <c r="EKP207" s="58"/>
      <c r="EKQ207" s="63"/>
      <c r="EKR207" s="58"/>
      <c r="EKS207" s="63"/>
      <c r="EKT207" s="58"/>
      <c r="EKU207" s="63"/>
      <c r="EKV207" s="58"/>
      <c r="EKW207" s="63"/>
      <c r="EKX207" s="58"/>
      <c r="EKY207" s="63"/>
      <c r="EKZ207" s="58"/>
      <c r="ELA207" s="63"/>
      <c r="ELB207" s="58"/>
      <c r="ELC207" s="63"/>
      <c r="ELD207" s="58"/>
      <c r="ELE207" s="63"/>
      <c r="ELF207" s="58"/>
      <c r="ELG207" s="63"/>
      <c r="ELH207" s="58"/>
      <c r="ELI207" s="63"/>
      <c r="ELJ207" s="58"/>
      <c r="ELK207" s="63"/>
      <c r="ELL207" s="58"/>
      <c r="ELM207" s="63"/>
      <c r="ELN207" s="58"/>
      <c r="ELO207" s="63"/>
      <c r="ELP207" s="58"/>
      <c r="ELQ207" s="63"/>
      <c r="ELR207" s="58"/>
      <c r="ELS207" s="63"/>
      <c r="ELT207" s="58"/>
      <c r="ELU207" s="63"/>
      <c r="ELV207" s="58"/>
      <c r="ELW207" s="63"/>
      <c r="ELX207" s="58"/>
      <c r="ELY207" s="63"/>
      <c r="ELZ207" s="58"/>
      <c r="EMA207" s="63"/>
      <c r="EMB207" s="58"/>
      <c r="EMC207" s="63"/>
      <c r="EMD207" s="58"/>
      <c r="EME207" s="63"/>
      <c r="EMF207" s="58"/>
      <c r="EMG207" s="63"/>
      <c r="EMH207" s="58"/>
      <c r="EMI207" s="63"/>
      <c r="EMJ207" s="58"/>
      <c r="EMK207" s="63"/>
      <c r="EML207" s="58"/>
      <c r="EMM207" s="63"/>
      <c r="EMN207" s="58"/>
      <c r="EMO207" s="63"/>
      <c r="EMP207" s="58"/>
      <c r="EMQ207" s="63"/>
      <c r="EMR207" s="58"/>
      <c r="EMS207" s="63"/>
      <c r="EMT207" s="58"/>
      <c r="EMU207" s="63"/>
      <c r="EMV207" s="58"/>
      <c r="EMW207" s="63"/>
      <c r="EMX207" s="58"/>
      <c r="EMY207" s="63"/>
      <c r="EMZ207" s="58"/>
      <c r="ENA207" s="63"/>
      <c r="ENB207" s="58"/>
      <c r="ENC207" s="63"/>
      <c r="END207" s="58"/>
      <c r="ENE207" s="63"/>
      <c r="ENF207" s="58"/>
      <c r="ENG207" s="63"/>
      <c r="ENH207" s="58"/>
      <c r="ENI207" s="63"/>
      <c r="ENJ207" s="58"/>
      <c r="ENK207" s="63"/>
      <c r="ENL207" s="58"/>
      <c r="ENM207" s="63"/>
      <c r="ENN207" s="58"/>
      <c r="ENO207" s="63"/>
      <c r="ENP207" s="58"/>
      <c r="ENQ207" s="63"/>
      <c r="ENR207" s="58"/>
      <c r="ENS207" s="63"/>
      <c r="ENT207" s="58"/>
      <c r="ENU207" s="63"/>
      <c r="ENV207" s="58"/>
      <c r="ENW207" s="63"/>
      <c r="ENX207" s="58"/>
      <c r="ENY207" s="63"/>
      <c r="ENZ207" s="58"/>
      <c r="EOA207" s="63"/>
      <c r="EOB207" s="58"/>
      <c r="EOC207" s="63"/>
      <c r="EOD207" s="58"/>
      <c r="EOE207" s="63"/>
      <c r="EOF207" s="58"/>
      <c r="EOG207" s="63"/>
      <c r="EOH207" s="58"/>
      <c r="EOI207" s="63"/>
      <c r="EOJ207" s="58"/>
      <c r="EOK207" s="63"/>
      <c r="EOL207" s="58"/>
      <c r="EOM207" s="63"/>
      <c r="EON207" s="58"/>
      <c r="EOO207" s="63"/>
      <c r="EOP207" s="58"/>
      <c r="EOQ207" s="63"/>
      <c r="EOR207" s="58"/>
      <c r="EOS207" s="63"/>
      <c r="EOT207" s="58"/>
      <c r="EOU207" s="63"/>
      <c r="EOV207" s="58"/>
      <c r="EOW207" s="63"/>
      <c r="EOX207" s="58"/>
      <c r="EOY207" s="63"/>
      <c r="EOZ207" s="58"/>
      <c r="EPA207" s="63"/>
      <c r="EPB207" s="58"/>
      <c r="EPC207" s="63"/>
      <c r="EPD207" s="58"/>
      <c r="EPE207" s="63"/>
      <c r="EPF207" s="58"/>
      <c r="EPG207" s="63"/>
      <c r="EPH207" s="58"/>
      <c r="EPI207" s="63"/>
      <c r="EPJ207" s="58"/>
      <c r="EPK207" s="63"/>
      <c r="EPL207" s="58"/>
      <c r="EPM207" s="63"/>
      <c r="EPN207" s="58"/>
      <c r="EPO207" s="63"/>
      <c r="EPP207" s="58"/>
      <c r="EPQ207" s="63"/>
      <c r="EPR207" s="58"/>
      <c r="EPS207" s="63"/>
      <c r="EPT207" s="58"/>
      <c r="EPU207" s="63"/>
      <c r="EPV207" s="58"/>
      <c r="EPW207" s="63"/>
      <c r="EPX207" s="58"/>
      <c r="EPY207" s="63"/>
      <c r="EPZ207" s="58"/>
      <c r="EQA207" s="63"/>
      <c r="EQB207" s="58"/>
      <c r="EQC207" s="63"/>
      <c r="EQD207" s="58"/>
      <c r="EQE207" s="63"/>
      <c r="EQF207" s="58"/>
      <c r="EQG207" s="63"/>
      <c r="EQH207" s="58"/>
      <c r="EQI207" s="63"/>
      <c r="EQJ207" s="58"/>
      <c r="EQK207" s="63"/>
      <c r="EQL207" s="58"/>
      <c r="EQM207" s="63"/>
      <c r="EQN207" s="58"/>
      <c r="EQO207" s="63"/>
      <c r="EQP207" s="58"/>
      <c r="EQQ207" s="63"/>
      <c r="EQR207" s="58"/>
      <c r="EQS207" s="63"/>
      <c r="EQT207" s="58"/>
      <c r="EQU207" s="63"/>
      <c r="EQV207" s="58"/>
      <c r="EQW207" s="63"/>
      <c r="EQX207" s="58"/>
      <c r="EQY207" s="63"/>
      <c r="EQZ207" s="58"/>
      <c r="ERA207" s="63"/>
      <c r="ERB207" s="58"/>
      <c r="ERC207" s="63"/>
      <c r="ERD207" s="58"/>
      <c r="ERE207" s="63"/>
      <c r="ERF207" s="58"/>
      <c r="ERG207" s="63"/>
      <c r="ERH207" s="58"/>
      <c r="ERI207" s="63"/>
      <c r="ERJ207" s="58"/>
      <c r="ERK207" s="63"/>
      <c r="ERL207" s="58"/>
      <c r="ERM207" s="63"/>
      <c r="ERN207" s="58"/>
      <c r="ERO207" s="63"/>
      <c r="ERP207" s="58"/>
      <c r="ERQ207" s="63"/>
      <c r="ERR207" s="58"/>
      <c r="ERS207" s="63"/>
      <c r="ERT207" s="58"/>
      <c r="ERU207" s="63"/>
      <c r="ERV207" s="58"/>
      <c r="ERW207" s="63"/>
      <c r="ERX207" s="58"/>
      <c r="ERY207" s="63"/>
      <c r="ERZ207" s="58"/>
      <c r="ESA207" s="63"/>
      <c r="ESB207" s="58"/>
      <c r="ESC207" s="63"/>
      <c r="ESD207" s="58"/>
      <c r="ESE207" s="63"/>
      <c r="ESF207" s="58"/>
      <c r="ESG207" s="63"/>
      <c r="ESH207" s="58"/>
      <c r="ESI207" s="63"/>
      <c r="ESJ207" s="58"/>
      <c r="ESK207" s="63"/>
      <c r="ESL207" s="58"/>
      <c r="ESM207" s="63"/>
      <c r="ESN207" s="58"/>
      <c r="ESO207" s="63"/>
      <c r="ESP207" s="58"/>
      <c r="ESQ207" s="63"/>
      <c r="ESR207" s="58"/>
      <c r="ESS207" s="63"/>
      <c r="EST207" s="58"/>
      <c r="ESU207" s="63"/>
      <c r="ESV207" s="58"/>
      <c r="ESW207" s="63"/>
      <c r="ESX207" s="58"/>
      <c r="ESY207" s="63"/>
      <c r="ESZ207" s="58"/>
      <c r="ETA207" s="63"/>
      <c r="ETB207" s="58"/>
      <c r="ETC207" s="63"/>
      <c r="ETD207" s="58"/>
      <c r="ETE207" s="63"/>
      <c r="ETF207" s="58"/>
      <c r="ETG207" s="63"/>
      <c r="ETH207" s="58"/>
      <c r="ETI207" s="63"/>
      <c r="ETJ207" s="58"/>
      <c r="ETK207" s="63"/>
      <c r="ETL207" s="58"/>
      <c r="ETM207" s="63"/>
      <c r="ETN207" s="58"/>
      <c r="ETO207" s="63"/>
      <c r="ETP207" s="58"/>
      <c r="ETQ207" s="63"/>
      <c r="ETR207" s="58"/>
      <c r="ETS207" s="63"/>
      <c r="ETT207" s="58"/>
      <c r="ETU207" s="63"/>
      <c r="ETV207" s="58"/>
      <c r="ETW207" s="63"/>
      <c r="ETX207" s="58"/>
      <c r="ETY207" s="63"/>
      <c r="ETZ207" s="58"/>
      <c r="EUA207" s="63"/>
      <c r="EUB207" s="58"/>
      <c r="EUC207" s="63"/>
      <c r="EUD207" s="58"/>
      <c r="EUE207" s="63"/>
      <c r="EUF207" s="58"/>
      <c r="EUG207" s="63"/>
      <c r="EUH207" s="58"/>
      <c r="EUI207" s="63"/>
      <c r="EUJ207" s="58"/>
      <c r="EUK207" s="63"/>
      <c r="EUL207" s="58"/>
      <c r="EUM207" s="63"/>
      <c r="EUN207" s="58"/>
      <c r="EUO207" s="63"/>
      <c r="EUP207" s="58"/>
      <c r="EUQ207" s="63"/>
      <c r="EUR207" s="58"/>
      <c r="EUS207" s="63"/>
      <c r="EUT207" s="58"/>
      <c r="EUU207" s="63"/>
      <c r="EUV207" s="58"/>
      <c r="EUW207" s="63"/>
      <c r="EUX207" s="58"/>
      <c r="EUY207" s="63"/>
      <c r="EUZ207" s="58"/>
      <c r="EVA207" s="63"/>
      <c r="EVB207" s="58"/>
      <c r="EVC207" s="63"/>
      <c r="EVD207" s="58"/>
      <c r="EVE207" s="63"/>
      <c r="EVF207" s="58"/>
      <c r="EVG207" s="63"/>
      <c r="EVH207" s="58"/>
      <c r="EVI207" s="63"/>
      <c r="EVJ207" s="58"/>
      <c r="EVK207" s="63"/>
      <c r="EVL207" s="58"/>
      <c r="EVM207" s="63"/>
      <c r="EVN207" s="58"/>
      <c r="EVO207" s="63"/>
      <c r="EVP207" s="58"/>
      <c r="EVQ207" s="63"/>
      <c r="EVR207" s="58"/>
      <c r="EVS207" s="63"/>
      <c r="EVT207" s="58"/>
      <c r="EVU207" s="63"/>
      <c r="EVV207" s="58"/>
      <c r="EVW207" s="63"/>
      <c r="EVX207" s="58"/>
      <c r="EVY207" s="63"/>
      <c r="EVZ207" s="58"/>
      <c r="EWA207" s="63"/>
      <c r="EWB207" s="58"/>
      <c r="EWC207" s="63"/>
      <c r="EWD207" s="58"/>
      <c r="EWE207" s="63"/>
      <c r="EWF207" s="58"/>
      <c r="EWG207" s="63"/>
      <c r="EWH207" s="58"/>
      <c r="EWI207" s="63"/>
      <c r="EWJ207" s="58"/>
      <c r="EWK207" s="63"/>
      <c r="EWL207" s="58"/>
      <c r="EWM207" s="63"/>
      <c r="EWN207" s="58"/>
      <c r="EWO207" s="63"/>
      <c r="EWP207" s="58"/>
      <c r="EWQ207" s="63"/>
      <c r="EWR207" s="58"/>
      <c r="EWS207" s="63"/>
      <c r="EWT207" s="58"/>
      <c r="EWU207" s="63"/>
      <c r="EWV207" s="58"/>
      <c r="EWW207" s="63"/>
      <c r="EWX207" s="58"/>
      <c r="EWY207" s="63"/>
      <c r="EWZ207" s="58"/>
      <c r="EXA207" s="63"/>
      <c r="EXB207" s="58"/>
      <c r="EXC207" s="63"/>
      <c r="EXD207" s="58"/>
      <c r="EXE207" s="63"/>
      <c r="EXF207" s="58"/>
      <c r="EXG207" s="63"/>
      <c r="EXH207" s="58"/>
      <c r="EXI207" s="63"/>
      <c r="EXJ207" s="58"/>
      <c r="EXK207" s="63"/>
      <c r="EXL207" s="58"/>
      <c r="EXM207" s="63"/>
      <c r="EXN207" s="58"/>
      <c r="EXO207" s="63"/>
      <c r="EXP207" s="58"/>
      <c r="EXQ207" s="63"/>
      <c r="EXR207" s="58"/>
      <c r="EXS207" s="63"/>
      <c r="EXT207" s="58"/>
      <c r="EXU207" s="63"/>
      <c r="EXV207" s="58"/>
      <c r="EXW207" s="63"/>
      <c r="EXX207" s="58"/>
      <c r="EXY207" s="63"/>
      <c r="EXZ207" s="58"/>
      <c r="EYA207" s="63"/>
      <c r="EYB207" s="58"/>
      <c r="EYC207" s="63"/>
      <c r="EYD207" s="58"/>
      <c r="EYE207" s="63"/>
      <c r="EYF207" s="58"/>
      <c r="EYG207" s="63"/>
      <c r="EYH207" s="58"/>
      <c r="EYI207" s="63"/>
      <c r="EYJ207" s="58"/>
      <c r="EYK207" s="63"/>
      <c r="EYL207" s="58"/>
      <c r="EYM207" s="63"/>
      <c r="EYN207" s="58"/>
      <c r="EYO207" s="63"/>
      <c r="EYP207" s="58"/>
      <c r="EYQ207" s="63"/>
      <c r="EYR207" s="58"/>
      <c r="EYS207" s="63"/>
      <c r="EYT207" s="58"/>
      <c r="EYU207" s="63"/>
      <c r="EYV207" s="58"/>
      <c r="EYW207" s="63"/>
      <c r="EYX207" s="58"/>
      <c r="EYY207" s="63"/>
      <c r="EYZ207" s="58"/>
      <c r="EZA207" s="63"/>
      <c r="EZB207" s="58"/>
      <c r="EZC207" s="63"/>
      <c r="EZD207" s="58"/>
      <c r="EZE207" s="63"/>
      <c r="EZF207" s="58"/>
      <c r="EZG207" s="63"/>
      <c r="EZH207" s="58"/>
      <c r="EZI207" s="63"/>
      <c r="EZJ207" s="58"/>
      <c r="EZK207" s="63"/>
      <c r="EZL207" s="58"/>
      <c r="EZM207" s="63"/>
      <c r="EZN207" s="58"/>
      <c r="EZO207" s="63"/>
      <c r="EZP207" s="58"/>
      <c r="EZQ207" s="63"/>
      <c r="EZR207" s="58"/>
      <c r="EZS207" s="63"/>
      <c r="EZT207" s="58"/>
      <c r="EZU207" s="63"/>
      <c r="EZV207" s="58"/>
      <c r="EZW207" s="63"/>
      <c r="EZX207" s="58"/>
      <c r="EZY207" s="63"/>
      <c r="EZZ207" s="58"/>
      <c r="FAA207" s="63"/>
      <c r="FAB207" s="58"/>
      <c r="FAC207" s="63"/>
      <c r="FAD207" s="58"/>
      <c r="FAE207" s="63"/>
      <c r="FAF207" s="58"/>
      <c r="FAG207" s="63"/>
      <c r="FAH207" s="58"/>
      <c r="FAI207" s="63"/>
      <c r="FAJ207" s="58"/>
      <c r="FAK207" s="63"/>
      <c r="FAL207" s="58"/>
      <c r="FAM207" s="63"/>
      <c r="FAN207" s="58"/>
      <c r="FAO207" s="63"/>
      <c r="FAP207" s="58"/>
      <c r="FAQ207" s="63"/>
      <c r="FAR207" s="58"/>
      <c r="FAS207" s="63"/>
      <c r="FAT207" s="58"/>
      <c r="FAU207" s="63"/>
      <c r="FAV207" s="58"/>
      <c r="FAW207" s="63"/>
      <c r="FAX207" s="58"/>
      <c r="FAY207" s="63"/>
      <c r="FAZ207" s="58"/>
      <c r="FBA207" s="63"/>
      <c r="FBB207" s="58"/>
      <c r="FBC207" s="63"/>
      <c r="FBD207" s="58"/>
      <c r="FBE207" s="63"/>
      <c r="FBF207" s="58"/>
      <c r="FBG207" s="63"/>
      <c r="FBH207" s="58"/>
      <c r="FBI207" s="63"/>
      <c r="FBJ207" s="58"/>
      <c r="FBK207" s="63"/>
      <c r="FBL207" s="58"/>
      <c r="FBM207" s="63"/>
      <c r="FBN207" s="58"/>
      <c r="FBO207" s="63"/>
      <c r="FBP207" s="58"/>
      <c r="FBQ207" s="63"/>
      <c r="FBR207" s="58"/>
      <c r="FBS207" s="63"/>
      <c r="FBT207" s="58"/>
      <c r="FBU207" s="63"/>
      <c r="FBV207" s="58"/>
      <c r="FBW207" s="63"/>
      <c r="FBX207" s="58"/>
      <c r="FBY207" s="63"/>
      <c r="FBZ207" s="58"/>
      <c r="FCA207" s="63"/>
      <c r="FCB207" s="58"/>
      <c r="FCC207" s="63"/>
      <c r="FCD207" s="58"/>
      <c r="FCE207" s="63"/>
      <c r="FCF207" s="58"/>
      <c r="FCG207" s="63"/>
      <c r="FCH207" s="58"/>
      <c r="FCI207" s="63"/>
      <c r="FCJ207" s="58"/>
      <c r="FCK207" s="63"/>
      <c r="FCL207" s="58"/>
      <c r="FCM207" s="63"/>
      <c r="FCN207" s="58"/>
      <c r="FCO207" s="63"/>
      <c r="FCP207" s="58"/>
      <c r="FCQ207" s="63"/>
      <c r="FCR207" s="58"/>
      <c r="FCS207" s="63"/>
      <c r="FCT207" s="58"/>
      <c r="FCU207" s="63"/>
      <c r="FCV207" s="58"/>
      <c r="FCW207" s="63"/>
      <c r="FCX207" s="58"/>
      <c r="FCY207" s="63"/>
      <c r="FCZ207" s="58"/>
      <c r="FDA207" s="63"/>
      <c r="FDB207" s="58"/>
      <c r="FDC207" s="63"/>
      <c r="FDD207" s="58"/>
      <c r="FDE207" s="63"/>
      <c r="FDF207" s="58"/>
      <c r="FDG207" s="63"/>
      <c r="FDH207" s="58"/>
      <c r="FDI207" s="63"/>
      <c r="FDJ207" s="58"/>
      <c r="FDK207" s="63"/>
      <c r="FDL207" s="58"/>
      <c r="FDM207" s="63"/>
      <c r="FDN207" s="58"/>
      <c r="FDO207" s="63"/>
      <c r="FDP207" s="58"/>
      <c r="FDQ207" s="63"/>
      <c r="FDR207" s="58"/>
      <c r="FDS207" s="63"/>
      <c r="FDT207" s="58"/>
      <c r="FDU207" s="63"/>
      <c r="FDV207" s="58"/>
      <c r="FDW207" s="63"/>
      <c r="FDX207" s="58"/>
      <c r="FDY207" s="63"/>
      <c r="FDZ207" s="58"/>
      <c r="FEA207" s="63"/>
      <c r="FEB207" s="58"/>
      <c r="FEC207" s="63"/>
      <c r="FED207" s="58"/>
      <c r="FEE207" s="63"/>
      <c r="FEF207" s="58"/>
      <c r="FEG207" s="63"/>
      <c r="FEH207" s="58"/>
      <c r="FEI207" s="63"/>
      <c r="FEJ207" s="58"/>
      <c r="FEK207" s="63"/>
      <c r="FEL207" s="58"/>
      <c r="FEM207" s="63"/>
      <c r="FEN207" s="58"/>
      <c r="FEO207" s="63"/>
      <c r="FEP207" s="58"/>
      <c r="FEQ207" s="63"/>
      <c r="FER207" s="58"/>
      <c r="FES207" s="63"/>
      <c r="FET207" s="58"/>
      <c r="FEU207" s="63"/>
      <c r="FEV207" s="58"/>
      <c r="FEW207" s="63"/>
      <c r="FEX207" s="58"/>
      <c r="FEY207" s="63"/>
      <c r="FEZ207" s="58"/>
      <c r="FFA207" s="63"/>
      <c r="FFB207" s="58"/>
      <c r="FFC207" s="63"/>
      <c r="FFD207" s="58"/>
      <c r="FFE207" s="63"/>
      <c r="FFF207" s="58"/>
      <c r="FFG207" s="63"/>
      <c r="FFH207" s="58"/>
      <c r="FFI207" s="63"/>
      <c r="FFJ207" s="58"/>
      <c r="FFK207" s="63"/>
      <c r="FFL207" s="58"/>
      <c r="FFM207" s="63"/>
      <c r="FFN207" s="58"/>
      <c r="FFO207" s="63"/>
      <c r="FFP207" s="58"/>
      <c r="FFQ207" s="63"/>
      <c r="FFR207" s="58"/>
      <c r="FFS207" s="63"/>
      <c r="FFT207" s="58"/>
      <c r="FFU207" s="63"/>
      <c r="FFV207" s="58"/>
      <c r="FFW207" s="63"/>
      <c r="FFX207" s="58"/>
      <c r="FFY207" s="63"/>
      <c r="FFZ207" s="58"/>
      <c r="FGA207" s="63"/>
      <c r="FGB207" s="58"/>
      <c r="FGC207" s="63"/>
      <c r="FGD207" s="58"/>
      <c r="FGE207" s="63"/>
      <c r="FGF207" s="58"/>
      <c r="FGG207" s="63"/>
      <c r="FGH207" s="58"/>
      <c r="FGI207" s="63"/>
      <c r="FGJ207" s="58"/>
      <c r="FGK207" s="63"/>
      <c r="FGL207" s="58"/>
      <c r="FGM207" s="63"/>
      <c r="FGN207" s="58"/>
      <c r="FGO207" s="63"/>
      <c r="FGP207" s="58"/>
      <c r="FGQ207" s="63"/>
      <c r="FGR207" s="58"/>
      <c r="FGS207" s="63"/>
      <c r="FGT207" s="58"/>
      <c r="FGU207" s="63"/>
      <c r="FGV207" s="58"/>
      <c r="FGW207" s="63"/>
      <c r="FGX207" s="58"/>
      <c r="FGY207" s="63"/>
      <c r="FGZ207" s="58"/>
      <c r="FHA207" s="63"/>
      <c r="FHB207" s="58"/>
      <c r="FHC207" s="63"/>
      <c r="FHD207" s="58"/>
      <c r="FHE207" s="63"/>
      <c r="FHF207" s="58"/>
      <c r="FHG207" s="63"/>
      <c r="FHH207" s="58"/>
      <c r="FHI207" s="63"/>
      <c r="FHJ207" s="58"/>
      <c r="FHK207" s="63"/>
      <c r="FHL207" s="58"/>
      <c r="FHM207" s="63"/>
      <c r="FHN207" s="58"/>
      <c r="FHO207" s="63"/>
      <c r="FHP207" s="58"/>
      <c r="FHQ207" s="63"/>
      <c r="FHR207" s="58"/>
      <c r="FHS207" s="63"/>
      <c r="FHT207" s="58"/>
      <c r="FHU207" s="63"/>
      <c r="FHV207" s="58"/>
      <c r="FHW207" s="63"/>
      <c r="FHX207" s="58"/>
      <c r="FHY207" s="63"/>
      <c r="FHZ207" s="58"/>
      <c r="FIA207" s="63"/>
      <c r="FIB207" s="58"/>
      <c r="FIC207" s="63"/>
      <c r="FID207" s="58"/>
      <c r="FIE207" s="63"/>
      <c r="FIF207" s="58"/>
      <c r="FIG207" s="63"/>
      <c r="FIH207" s="58"/>
      <c r="FII207" s="63"/>
      <c r="FIJ207" s="58"/>
      <c r="FIK207" s="63"/>
      <c r="FIL207" s="58"/>
      <c r="FIM207" s="63"/>
      <c r="FIN207" s="58"/>
      <c r="FIO207" s="63"/>
      <c r="FIP207" s="58"/>
      <c r="FIQ207" s="63"/>
      <c r="FIR207" s="58"/>
      <c r="FIS207" s="63"/>
      <c r="FIT207" s="58"/>
      <c r="FIU207" s="63"/>
      <c r="FIV207" s="58"/>
      <c r="FIW207" s="63"/>
      <c r="FIX207" s="58"/>
      <c r="FIY207" s="63"/>
      <c r="FIZ207" s="58"/>
      <c r="FJA207" s="63"/>
      <c r="FJB207" s="58"/>
      <c r="FJC207" s="63"/>
      <c r="FJD207" s="58"/>
      <c r="FJE207" s="63"/>
      <c r="FJF207" s="58"/>
      <c r="FJG207" s="63"/>
      <c r="FJH207" s="58"/>
      <c r="FJI207" s="63"/>
      <c r="FJJ207" s="58"/>
      <c r="FJK207" s="63"/>
      <c r="FJL207" s="58"/>
      <c r="FJM207" s="63"/>
      <c r="FJN207" s="58"/>
      <c r="FJO207" s="63"/>
      <c r="FJP207" s="58"/>
      <c r="FJQ207" s="63"/>
      <c r="FJR207" s="58"/>
      <c r="FJS207" s="63"/>
      <c r="FJT207" s="58"/>
      <c r="FJU207" s="63"/>
      <c r="FJV207" s="58"/>
      <c r="FJW207" s="63"/>
      <c r="FJX207" s="58"/>
      <c r="FJY207" s="63"/>
      <c r="FJZ207" s="58"/>
      <c r="FKA207" s="63"/>
      <c r="FKB207" s="58"/>
      <c r="FKC207" s="63"/>
      <c r="FKD207" s="58"/>
      <c r="FKE207" s="63"/>
      <c r="FKF207" s="58"/>
      <c r="FKG207" s="63"/>
      <c r="FKH207" s="58"/>
      <c r="FKI207" s="63"/>
      <c r="FKJ207" s="58"/>
      <c r="FKK207" s="63"/>
      <c r="FKL207" s="58"/>
      <c r="FKM207" s="63"/>
      <c r="FKN207" s="58"/>
      <c r="FKO207" s="63"/>
      <c r="FKP207" s="58"/>
      <c r="FKQ207" s="63"/>
      <c r="FKR207" s="58"/>
      <c r="FKS207" s="63"/>
      <c r="FKT207" s="58"/>
      <c r="FKU207" s="63"/>
      <c r="FKV207" s="58"/>
      <c r="FKW207" s="63"/>
      <c r="FKX207" s="58"/>
      <c r="FKY207" s="63"/>
      <c r="FKZ207" s="58"/>
      <c r="FLA207" s="63"/>
      <c r="FLB207" s="58"/>
      <c r="FLC207" s="63"/>
      <c r="FLD207" s="58"/>
      <c r="FLE207" s="63"/>
      <c r="FLF207" s="58"/>
      <c r="FLG207" s="63"/>
      <c r="FLH207" s="58"/>
      <c r="FLI207" s="63"/>
      <c r="FLJ207" s="58"/>
      <c r="FLK207" s="63"/>
      <c r="FLL207" s="58"/>
      <c r="FLM207" s="63"/>
      <c r="FLN207" s="58"/>
      <c r="FLO207" s="63"/>
      <c r="FLP207" s="58"/>
      <c r="FLQ207" s="63"/>
      <c r="FLR207" s="58"/>
      <c r="FLS207" s="63"/>
      <c r="FLT207" s="58"/>
      <c r="FLU207" s="63"/>
      <c r="FLV207" s="58"/>
      <c r="FLW207" s="63"/>
      <c r="FLX207" s="58"/>
      <c r="FLY207" s="63"/>
      <c r="FLZ207" s="58"/>
      <c r="FMA207" s="63"/>
      <c r="FMB207" s="58"/>
      <c r="FMC207" s="63"/>
      <c r="FMD207" s="58"/>
      <c r="FME207" s="63"/>
      <c r="FMF207" s="58"/>
      <c r="FMG207" s="63"/>
      <c r="FMH207" s="58"/>
      <c r="FMI207" s="63"/>
      <c r="FMJ207" s="58"/>
      <c r="FMK207" s="63"/>
      <c r="FML207" s="58"/>
      <c r="FMM207" s="63"/>
      <c r="FMN207" s="58"/>
      <c r="FMO207" s="63"/>
      <c r="FMP207" s="58"/>
      <c r="FMQ207" s="63"/>
      <c r="FMR207" s="58"/>
      <c r="FMS207" s="63"/>
      <c r="FMT207" s="58"/>
      <c r="FMU207" s="63"/>
      <c r="FMV207" s="58"/>
      <c r="FMW207" s="63"/>
      <c r="FMX207" s="58"/>
      <c r="FMY207" s="63"/>
      <c r="FMZ207" s="58"/>
      <c r="FNA207" s="63"/>
      <c r="FNB207" s="58"/>
      <c r="FNC207" s="63"/>
      <c r="FND207" s="58"/>
      <c r="FNE207" s="63"/>
      <c r="FNF207" s="58"/>
      <c r="FNG207" s="63"/>
      <c r="FNH207" s="58"/>
      <c r="FNI207" s="63"/>
      <c r="FNJ207" s="58"/>
      <c r="FNK207" s="63"/>
      <c r="FNL207" s="58"/>
      <c r="FNM207" s="63"/>
      <c r="FNN207" s="58"/>
      <c r="FNO207" s="63"/>
      <c r="FNP207" s="58"/>
      <c r="FNQ207" s="63"/>
      <c r="FNR207" s="58"/>
      <c r="FNS207" s="63"/>
      <c r="FNT207" s="58"/>
      <c r="FNU207" s="63"/>
      <c r="FNV207" s="58"/>
      <c r="FNW207" s="63"/>
      <c r="FNX207" s="58"/>
      <c r="FNY207" s="63"/>
      <c r="FNZ207" s="58"/>
      <c r="FOA207" s="63"/>
      <c r="FOB207" s="58"/>
      <c r="FOC207" s="63"/>
      <c r="FOD207" s="58"/>
      <c r="FOE207" s="63"/>
      <c r="FOF207" s="58"/>
      <c r="FOG207" s="63"/>
      <c r="FOH207" s="58"/>
      <c r="FOI207" s="63"/>
      <c r="FOJ207" s="58"/>
      <c r="FOK207" s="63"/>
      <c r="FOL207" s="58"/>
      <c r="FOM207" s="63"/>
      <c r="FON207" s="58"/>
      <c r="FOO207" s="63"/>
      <c r="FOP207" s="58"/>
      <c r="FOQ207" s="63"/>
      <c r="FOR207" s="58"/>
      <c r="FOS207" s="63"/>
      <c r="FOT207" s="58"/>
      <c r="FOU207" s="63"/>
      <c r="FOV207" s="58"/>
      <c r="FOW207" s="63"/>
      <c r="FOX207" s="58"/>
      <c r="FOY207" s="63"/>
      <c r="FOZ207" s="58"/>
      <c r="FPA207" s="63"/>
      <c r="FPB207" s="58"/>
      <c r="FPC207" s="63"/>
      <c r="FPD207" s="58"/>
      <c r="FPE207" s="63"/>
      <c r="FPF207" s="58"/>
      <c r="FPG207" s="63"/>
      <c r="FPH207" s="58"/>
      <c r="FPI207" s="63"/>
      <c r="FPJ207" s="58"/>
      <c r="FPK207" s="63"/>
      <c r="FPL207" s="58"/>
      <c r="FPM207" s="63"/>
      <c r="FPN207" s="58"/>
      <c r="FPO207" s="63"/>
      <c r="FPP207" s="58"/>
      <c r="FPQ207" s="63"/>
      <c r="FPR207" s="58"/>
      <c r="FPS207" s="63"/>
      <c r="FPT207" s="58"/>
      <c r="FPU207" s="63"/>
      <c r="FPV207" s="58"/>
      <c r="FPW207" s="63"/>
      <c r="FPX207" s="58"/>
      <c r="FPY207" s="63"/>
      <c r="FPZ207" s="58"/>
      <c r="FQA207" s="63"/>
      <c r="FQB207" s="58"/>
      <c r="FQC207" s="63"/>
      <c r="FQD207" s="58"/>
      <c r="FQE207" s="63"/>
      <c r="FQF207" s="58"/>
      <c r="FQG207" s="63"/>
      <c r="FQH207" s="58"/>
      <c r="FQI207" s="63"/>
      <c r="FQJ207" s="58"/>
      <c r="FQK207" s="63"/>
      <c r="FQL207" s="58"/>
      <c r="FQM207" s="63"/>
      <c r="FQN207" s="58"/>
      <c r="FQO207" s="63"/>
      <c r="FQP207" s="58"/>
      <c r="FQQ207" s="63"/>
      <c r="FQR207" s="58"/>
      <c r="FQS207" s="63"/>
      <c r="FQT207" s="58"/>
      <c r="FQU207" s="63"/>
      <c r="FQV207" s="58"/>
      <c r="FQW207" s="63"/>
      <c r="FQX207" s="58"/>
      <c r="FQY207" s="63"/>
      <c r="FQZ207" s="58"/>
      <c r="FRA207" s="63"/>
      <c r="FRB207" s="58"/>
      <c r="FRC207" s="63"/>
      <c r="FRD207" s="58"/>
      <c r="FRE207" s="63"/>
      <c r="FRF207" s="58"/>
      <c r="FRG207" s="63"/>
      <c r="FRH207" s="58"/>
      <c r="FRI207" s="63"/>
      <c r="FRJ207" s="58"/>
      <c r="FRK207" s="63"/>
      <c r="FRL207" s="58"/>
      <c r="FRM207" s="63"/>
      <c r="FRN207" s="58"/>
      <c r="FRO207" s="63"/>
      <c r="FRP207" s="58"/>
      <c r="FRQ207" s="63"/>
      <c r="FRR207" s="58"/>
      <c r="FRS207" s="63"/>
      <c r="FRT207" s="58"/>
      <c r="FRU207" s="63"/>
      <c r="FRV207" s="58"/>
      <c r="FRW207" s="63"/>
      <c r="FRX207" s="58"/>
      <c r="FRY207" s="63"/>
      <c r="FRZ207" s="58"/>
      <c r="FSA207" s="63"/>
      <c r="FSB207" s="58"/>
      <c r="FSC207" s="63"/>
      <c r="FSD207" s="58"/>
      <c r="FSE207" s="63"/>
      <c r="FSF207" s="58"/>
      <c r="FSG207" s="63"/>
      <c r="FSH207" s="58"/>
      <c r="FSI207" s="63"/>
      <c r="FSJ207" s="58"/>
      <c r="FSK207" s="63"/>
      <c r="FSL207" s="58"/>
      <c r="FSM207" s="63"/>
      <c r="FSN207" s="58"/>
      <c r="FSO207" s="63"/>
      <c r="FSP207" s="58"/>
      <c r="FSQ207" s="63"/>
      <c r="FSR207" s="58"/>
      <c r="FSS207" s="63"/>
      <c r="FST207" s="58"/>
      <c r="FSU207" s="63"/>
      <c r="FSV207" s="58"/>
      <c r="FSW207" s="63"/>
      <c r="FSX207" s="58"/>
      <c r="FSY207" s="63"/>
      <c r="FSZ207" s="58"/>
      <c r="FTA207" s="63"/>
      <c r="FTB207" s="58"/>
      <c r="FTC207" s="63"/>
      <c r="FTD207" s="58"/>
      <c r="FTE207" s="63"/>
      <c r="FTF207" s="58"/>
      <c r="FTG207" s="63"/>
      <c r="FTH207" s="58"/>
      <c r="FTI207" s="63"/>
      <c r="FTJ207" s="58"/>
      <c r="FTK207" s="63"/>
      <c r="FTL207" s="58"/>
      <c r="FTM207" s="63"/>
      <c r="FTN207" s="58"/>
      <c r="FTO207" s="63"/>
      <c r="FTP207" s="58"/>
      <c r="FTQ207" s="63"/>
      <c r="FTR207" s="58"/>
      <c r="FTS207" s="63"/>
      <c r="FTT207" s="58"/>
      <c r="FTU207" s="63"/>
      <c r="FTV207" s="58"/>
      <c r="FTW207" s="63"/>
      <c r="FTX207" s="58"/>
      <c r="FTY207" s="63"/>
      <c r="FTZ207" s="58"/>
      <c r="FUA207" s="63"/>
      <c r="FUB207" s="58"/>
      <c r="FUC207" s="63"/>
      <c r="FUD207" s="58"/>
      <c r="FUE207" s="63"/>
      <c r="FUF207" s="58"/>
      <c r="FUG207" s="63"/>
      <c r="FUH207" s="58"/>
      <c r="FUI207" s="63"/>
      <c r="FUJ207" s="58"/>
      <c r="FUK207" s="63"/>
      <c r="FUL207" s="58"/>
      <c r="FUM207" s="63"/>
      <c r="FUN207" s="58"/>
      <c r="FUO207" s="63"/>
      <c r="FUP207" s="58"/>
      <c r="FUQ207" s="63"/>
      <c r="FUR207" s="58"/>
      <c r="FUS207" s="63"/>
      <c r="FUT207" s="58"/>
      <c r="FUU207" s="63"/>
      <c r="FUV207" s="58"/>
      <c r="FUW207" s="63"/>
      <c r="FUX207" s="58"/>
      <c r="FUY207" s="63"/>
      <c r="FUZ207" s="58"/>
      <c r="FVA207" s="63"/>
      <c r="FVB207" s="58"/>
      <c r="FVC207" s="63"/>
      <c r="FVD207" s="58"/>
      <c r="FVE207" s="63"/>
      <c r="FVF207" s="58"/>
      <c r="FVG207" s="63"/>
      <c r="FVH207" s="58"/>
      <c r="FVI207" s="63"/>
      <c r="FVJ207" s="58"/>
      <c r="FVK207" s="63"/>
      <c r="FVL207" s="58"/>
      <c r="FVM207" s="63"/>
      <c r="FVN207" s="58"/>
      <c r="FVO207" s="63"/>
      <c r="FVP207" s="58"/>
      <c r="FVQ207" s="63"/>
      <c r="FVR207" s="58"/>
      <c r="FVS207" s="63"/>
      <c r="FVT207" s="58"/>
      <c r="FVU207" s="63"/>
      <c r="FVV207" s="58"/>
      <c r="FVW207" s="63"/>
      <c r="FVX207" s="58"/>
      <c r="FVY207" s="63"/>
      <c r="FVZ207" s="58"/>
      <c r="FWA207" s="63"/>
      <c r="FWB207" s="58"/>
      <c r="FWC207" s="63"/>
      <c r="FWD207" s="58"/>
      <c r="FWE207" s="63"/>
      <c r="FWF207" s="58"/>
      <c r="FWG207" s="63"/>
      <c r="FWH207" s="58"/>
      <c r="FWI207" s="63"/>
      <c r="FWJ207" s="58"/>
      <c r="FWK207" s="63"/>
      <c r="FWL207" s="58"/>
      <c r="FWM207" s="63"/>
      <c r="FWN207" s="58"/>
      <c r="FWO207" s="63"/>
      <c r="FWP207" s="58"/>
      <c r="FWQ207" s="63"/>
      <c r="FWR207" s="58"/>
      <c r="FWS207" s="63"/>
      <c r="FWT207" s="58"/>
      <c r="FWU207" s="63"/>
      <c r="FWV207" s="58"/>
      <c r="FWW207" s="63"/>
      <c r="FWX207" s="58"/>
      <c r="FWY207" s="63"/>
      <c r="FWZ207" s="58"/>
      <c r="FXA207" s="63"/>
      <c r="FXB207" s="58"/>
      <c r="FXC207" s="63"/>
      <c r="FXD207" s="58"/>
      <c r="FXE207" s="63"/>
      <c r="FXF207" s="58"/>
      <c r="FXG207" s="63"/>
      <c r="FXH207" s="58"/>
      <c r="FXI207" s="63"/>
      <c r="FXJ207" s="58"/>
      <c r="FXK207" s="63"/>
      <c r="FXL207" s="58"/>
      <c r="FXM207" s="63"/>
      <c r="FXN207" s="58"/>
      <c r="FXO207" s="63"/>
      <c r="FXP207" s="58"/>
      <c r="FXQ207" s="63"/>
      <c r="FXR207" s="58"/>
      <c r="FXS207" s="63"/>
      <c r="FXT207" s="58"/>
      <c r="FXU207" s="63"/>
      <c r="FXV207" s="58"/>
      <c r="FXW207" s="63"/>
      <c r="FXX207" s="58"/>
      <c r="FXY207" s="63"/>
      <c r="FXZ207" s="58"/>
      <c r="FYA207" s="63"/>
      <c r="FYB207" s="58"/>
      <c r="FYC207" s="63"/>
      <c r="FYD207" s="58"/>
      <c r="FYE207" s="63"/>
      <c r="FYF207" s="58"/>
      <c r="FYG207" s="63"/>
      <c r="FYH207" s="58"/>
      <c r="FYI207" s="63"/>
      <c r="FYJ207" s="58"/>
      <c r="FYK207" s="63"/>
      <c r="FYL207" s="58"/>
      <c r="FYM207" s="63"/>
      <c r="FYN207" s="58"/>
      <c r="FYO207" s="63"/>
      <c r="FYP207" s="58"/>
      <c r="FYQ207" s="63"/>
      <c r="FYR207" s="58"/>
      <c r="FYS207" s="63"/>
      <c r="FYT207" s="58"/>
      <c r="FYU207" s="63"/>
      <c r="FYV207" s="58"/>
      <c r="FYW207" s="63"/>
      <c r="FYX207" s="58"/>
      <c r="FYY207" s="63"/>
      <c r="FYZ207" s="58"/>
      <c r="FZA207" s="63"/>
      <c r="FZB207" s="58"/>
      <c r="FZC207" s="63"/>
      <c r="FZD207" s="58"/>
      <c r="FZE207" s="63"/>
      <c r="FZF207" s="58"/>
      <c r="FZG207" s="63"/>
      <c r="FZH207" s="58"/>
      <c r="FZI207" s="63"/>
      <c r="FZJ207" s="58"/>
      <c r="FZK207" s="63"/>
      <c r="FZL207" s="58"/>
      <c r="FZM207" s="63"/>
      <c r="FZN207" s="58"/>
      <c r="FZO207" s="63"/>
      <c r="FZP207" s="58"/>
      <c r="FZQ207" s="63"/>
      <c r="FZR207" s="58"/>
      <c r="FZS207" s="63"/>
      <c r="FZT207" s="58"/>
      <c r="FZU207" s="63"/>
      <c r="FZV207" s="58"/>
      <c r="FZW207" s="63"/>
      <c r="FZX207" s="58"/>
      <c r="FZY207" s="63"/>
      <c r="FZZ207" s="58"/>
      <c r="GAA207" s="63"/>
      <c r="GAB207" s="58"/>
      <c r="GAC207" s="63"/>
      <c r="GAD207" s="58"/>
      <c r="GAE207" s="63"/>
      <c r="GAF207" s="58"/>
      <c r="GAG207" s="63"/>
      <c r="GAH207" s="58"/>
      <c r="GAI207" s="63"/>
      <c r="GAJ207" s="58"/>
      <c r="GAK207" s="63"/>
      <c r="GAL207" s="58"/>
      <c r="GAM207" s="63"/>
      <c r="GAN207" s="58"/>
      <c r="GAO207" s="63"/>
      <c r="GAP207" s="58"/>
      <c r="GAQ207" s="63"/>
      <c r="GAR207" s="58"/>
      <c r="GAS207" s="63"/>
      <c r="GAT207" s="58"/>
      <c r="GAU207" s="63"/>
      <c r="GAV207" s="58"/>
      <c r="GAW207" s="63"/>
      <c r="GAX207" s="58"/>
      <c r="GAY207" s="63"/>
      <c r="GAZ207" s="58"/>
      <c r="GBA207" s="63"/>
      <c r="GBB207" s="58"/>
      <c r="GBC207" s="63"/>
      <c r="GBD207" s="58"/>
      <c r="GBE207" s="63"/>
      <c r="GBF207" s="58"/>
      <c r="GBG207" s="63"/>
      <c r="GBH207" s="58"/>
      <c r="GBI207" s="63"/>
      <c r="GBJ207" s="58"/>
      <c r="GBK207" s="63"/>
      <c r="GBL207" s="58"/>
      <c r="GBM207" s="63"/>
      <c r="GBN207" s="58"/>
      <c r="GBO207" s="63"/>
      <c r="GBP207" s="58"/>
      <c r="GBQ207" s="63"/>
      <c r="GBR207" s="58"/>
      <c r="GBS207" s="63"/>
      <c r="GBT207" s="58"/>
      <c r="GBU207" s="63"/>
      <c r="GBV207" s="58"/>
      <c r="GBW207" s="63"/>
      <c r="GBX207" s="58"/>
      <c r="GBY207" s="63"/>
      <c r="GBZ207" s="58"/>
      <c r="GCA207" s="63"/>
      <c r="GCB207" s="58"/>
      <c r="GCC207" s="63"/>
      <c r="GCD207" s="58"/>
      <c r="GCE207" s="63"/>
      <c r="GCF207" s="58"/>
      <c r="GCG207" s="63"/>
      <c r="GCH207" s="58"/>
      <c r="GCI207" s="63"/>
      <c r="GCJ207" s="58"/>
      <c r="GCK207" s="63"/>
      <c r="GCL207" s="58"/>
      <c r="GCM207" s="63"/>
      <c r="GCN207" s="58"/>
      <c r="GCO207" s="63"/>
      <c r="GCP207" s="58"/>
      <c r="GCQ207" s="63"/>
      <c r="GCR207" s="58"/>
      <c r="GCS207" s="63"/>
      <c r="GCT207" s="58"/>
      <c r="GCU207" s="63"/>
      <c r="GCV207" s="58"/>
      <c r="GCW207" s="63"/>
      <c r="GCX207" s="58"/>
      <c r="GCY207" s="63"/>
      <c r="GCZ207" s="58"/>
      <c r="GDA207" s="63"/>
      <c r="GDB207" s="58"/>
      <c r="GDC207" s="63"/>
      <c r="GDD207" s="58"/>
      <c r="GDE207" s="63"/>
      <c r="GDF207" s="58"/>
      <c r="GDG207" s="63"/>
      <c r="GDH207" s="58"/>
      <c r="GDI207" s="63"/>
      <c r="GDJ207" s="58"/>
      <c r="GDK207" s="63"/>
      <c r="GDL207" s="58"/>
      <c r="GDM207" s="63"/>
      <c r="GDN207" s="58"/>
      <c r="GDO207" s="63"/>
      <c r="GDP207" s="58"/>
      <c r="GDQ207" s="63"/>
      <c r="GDR207" s="58"/>
      <c r="GDS207" s="63"/>
      <c r="GDT207" s="58"/>
      <c r="GDU207" s="63"/>
      <c r="GDV207" s="58"/>
      <c r="GDW207" s="63"/>
      <c r="GDX207" s="58"/>
      <c r="GDY207" s="63"/>
      <c r="GDZ207" s="58"/>
      <c r="GEA207" s="63"/>
      <c r="GEB207" s="58"/>
      <c r="GEC207" s="63"/>
      <c r="GED207" s="58"/>
      <c r="GEE207" s="63"/>
      <c r="GEF207" s="58"/>
      <c r="GEG207" s="63"/>
      <c r="GEH207" s="58"/>
      <c r="GEI207" s="63"/>
      <c r="GEJ207" s="58"/>
      <c r="GEK207" s="63"/>
      <c r="GEL207" s="58"/>
      <c r="GEM207" s="63"/>
      <c r="GEN207" s="58"/>
      <c r="GEO207" s="63"/>
      <c r="GEP207" s="58"/>
      <c r="GEQ207" s="63"/>
      <c r="GER207" s="58"/>
      <c r="GES207" s="63"/>
      <c r="GET207" s="58"/>
      <c r="GEU207" s="63"/>
      <c r="GEV207" s="58"/>
      <c r="GEW207" s="63"/>
      <c r="GEX207" s="58"/>
      <c r="GEY207" s="63"/>
      <c r="GEZ207" s="58"/>
      <c r="GFA207" s="63"/>
      <c r="GFB207" s="58"/>
      <c r="GFC207" s="63"/>
      <c r="GFD207" s="58"/>
      <c r="GFE207" s="63"/>
      <c r="GFF207" s="58"/>
      <c r="GFG207" s="63"/>
      <c r="GFH207" s="58"/>
      <c r="GFI207" s="63"/>
      <c r="GFJ207" s="58"/>
      <c r="GFK207" s="63"/>
      <c r="GFL207" s="58"/>
      <c r="GFM207" s="63"/>
      <c r="GFN207" s="58"/>
      <c r="GFO207" s="63"/>
      <c r="GFP207" s="58"/>
      <c r="GFQ207" s="63"/>
      <c r="GFR207" s="58"/>
      <c r="GFS207" s="63"/>
      <c r="GFT207" s="58"/>
      <c r="GFU207" s="63"/>
      <c r="GFV207" s="58"/>
      <c r="GFW207" s="63"/>
      <c r="GFX207" s="58"/>
      <c r="GFY207" s="63"/>
      <c r="GFZ207" s="58"/>
      <c r="GGA207" s="63"/>
      <c r="GGB207" s="58"/>
      <c r="GGC207" s="63"/>
      <c r="GGD207" s="58"/>
      <c r="GGE207" s="63"/>
      <c r="GGF207" s="58"/>
      <c r="GGG207" s="63"/>
      <c r="GGH207" s="58"/>
      <c r="GGI207" s="63"/>
      <c r="GGJ207" s="58"/>
      <c r="GGK207" s="63"/>
      <c r="GGL207" s="58"/>
      <c r="GGM207" s="63"/>
      <c r="GGN207" s="58"/>
      <c r="GGO207" s="63"/>
      <c r="GGP207" s="58"/>
      <c r="GGQ207" s="63"/>
      <c r="GGR207" s="58"/>
      <c r="GGS207" s="63"/>
      <c r="GGT207" s="58"/>
      <c r="GGU207" s="63"/>
      <c r="GGV207" s="58"/>
      <c r="GGW207" s="63"/>
      <c r="GGX207" s="58"/>
      <c r="GGY207" s="63"/>
      <c r="GGZ207" s="58"/>
      <c r="GHA207" s="63"/>
      <c r="GHB207" s="58"/>
      <c r="GHC207" s="63"/>
      <c r="GHD207" s="58"/>
      <c r="GHE207" s="63"/>
      <c r="GHF207" s="58"/>
      <c r="GHG207" s="63"/>
      <c r="GHH207" s="58"/>
      <c r="GHI207" s="63"/>
      <c r="GHJ207" s="58"/>
      <c r="GHK207" s="63"/>
      <c r="GHL207" s="58"/>
      <c r="GHM207" s="63"/>
      <c r="GHN207" s="58"/>
      <c r="GHO207" s="63"/>
      <c r="GHP207" s="58"/>
      <c r="GHQ207" s="63"/>
      <c r="GHR207" s="58"/>
      <c r="GHS207" s="63"/>
      <c r="GHT207" s="58"/>
      <c r="GHU207" s="63"/>
      <c r="GHV207" s="58"/>
      <c r="GHW207" s="63"/>
      <c r="GHX207" s="58"/>
      <c r="GHY207" s="63"/>
      <c r="GHZ207" s="58"/>
      <c r="GIA207" s="63"/>
      <c r="GIB207" s="58"/>
      <c r="GIC207" s="63"/>
      <c r="GID207" s="58"/>
      <c r="GIE207" s="63"/>
      <c r="GIF207" s="58"/>
      <c r="GIG207" s="63"/>
      <c r="GIH207" s="58"/>
      <c r="GII207" s="63"/>
      <c r="GIJ207" s="58"/>
      <c r="GIK207" s="63"/>
      <c r="GIL207" s="58"/>
      <c r="GIM207" s="63"/>
      <c r="GIN207" s="58"/>
      <c r="GIO207" s="63"/>
      <c r="GIP207" s="58"/>
      <c r="GIQ207" s="63"/>
      <c r="GIR207" s="58"/>
      <c r="GIS207" s="63"/>
      <c r="GIT207" s="58"/>
      <c r="GIU207" s="63"/>
      <c r="GIV207" s="58"/>
      <c r="GIW207" s="63"/>
      <c r="GIX207" s="58"/>
      <c r="GIY207" s="63"/>
      <c r="GIZ207" s="58"/>
      <c r="GJA207" s="63"/>
      <c r="GJB207" s="58"/>
      <c r="GJC207" s="63"/>
      <c r="GJD207" s="58"/>
      <c r="GJE207" s="63"/>
      <c r="GJF207" s="58"/>
      <c r="GJG207" s="63"/>
      <c r="GJH207" s="58"/>
      <c r="GJI207" s="63"/>
      <c r="GJJ207" s="58"/>
      <c r="GJK207" s="63"/>
      <c r="GJL207" s="58"/>
      <c r="GJM207" s="63"/>
      <c r="GJN207" s="58"/>
      <c r="GJO207" s="63"/>
      <c r="GJP207" s="58"/>
      <c r="GJQ207" s="63"/>
      <c r="GJR207" s="58"/>
      <c r="GJS207" s="63"/>
      <c r="GJT207" s="58"/>
      <c r="GJU207" s="63"/>
      <c r="GJV207" s="58"/>
      <c r="GJW207" s="63"/>
      <c r="GJX207" s="58"/>
      <c r="GJY207" s="63"/>
      <c r="GJZ207" s="58"/>
      <c r="GKA207" s="63"/>
      <c r="GKB207" s="58"/>
      <c r="GKC207" s="63"/>
      <c r="GKD207" s="58"/>
      <c r="GKE207" s="63"/>
      <c r="GKF207" s="58"/>
      <c r="GKG207" s="63"/>
      <c r="GKH207" s="58"/>
      <c r="GKI207" s="63"/>
      <c r="GKJ207" s="58"/>
      <c r="GKK207" s="63"/>
      <c r="GKL207" s="58"/>
      <c r="GKM207" s="63"/>
      <c r="GKN207" s="58"/>
      <c r="GKO207" s="63"/>
      <c r="GKP207" s="58"/>
      <c r="GKQ207" s="63"/>
      <c r="GKR207" s="58"/>
      <c r="GKS207" s="63"/>
      <c r="GKT207" s="58"/>
      <c r="GKU207" s="63"/>
      <c r="GKV207" s="58"/>
      <c r="GKW207" s="63"/>
      <c r="GKX207" s="58"/>
      <c r="GKY207" s="63"/>
      <c r="GKZ207" s="58"/>
      <c r="GLA207" s="63"/>
      <c r="GLB207" s="58"/>
      <c r="GLC207" s="63"/>
      <c r="GLD207" s="58"/>
      <c r="GLE207" s="63"/>
      <c r="GLF207" s="58"/>
      <c r="GLG207" s="63"/>
      <c r="GLH207" s="58"/>
      <c r="GLI207" s="63"/>
      <c r="GLJ207" s="58"/>
      <c r="GLK207" s="63"/>
      <c r="GLL207" s="58"/>
      <c r="GLM207" s="63"/>
      <c r="GLN207" s="58"/>
      <c r="GLO207" s="63"/>
      <c r="GLP207" s="58"/>
      <c r="GLQ207" s="63"/>
      <c r="GLR207" s="58"/>
      <c r="GLS207" s="63"/>
      <c r="GLT207" s="58"/>
      <c r="GLU207" s="63"/>
      <c r="GLV207" s="58"/>
      <c r="GLW207" s="63"/>
      <c r="GLX207" s="58"/>
      <c r="GLY207" s="63"/>
      <c r="GLZ207" s="58"/>
      <c r="GMA207" s="63"/>
      <c r="GMB207" s="58"/>
      <c r="GMC207" s="63"/>
      <c r="GMD207" s="58"/>
      <c r="GME207" s="63"/>
      <c r="GMF207" s="58"/>
      <c r="GMG207" s="63"/>
      <c r="GMH207" s="58"/>
      <c r="GMI207" s="63"/>
      <c r="GMJ207" s="58"/>
      <c r="GMK207" s="63"/>
      <c r="GML207" s="58"/>
      <c r="GMM207" s="63"/>
      <c r="GMN207" s="58"/>
      <c r="GMO207" s="63"/>
      <c r="GMP207" s="58"/>
      <c r="GMQ207" s="63"/>
      <c r="GMR207" s="58"/>
      <c r="GMS207" s="63"/>
      <c r="GMT207" s="58"/>
      <c r="GMU207" s="63"/>
      <c r="GMV207" s="58"/>
      <c r="GMW207" s="63"/>
      <c r="GMX207" s="58"/>
      <c r="GMY207" s="63"/>
      <c r="GMZ207" s="58"/>
      <c r="GNA207" s="63"/>
      <c r="GNB207" s="58"/>
      <c r="GNC207" s="63"/>
      <c r="GND207" s="58"/>
      <c r="GNE207" s="63"/>
      <c r="GNF207" s="58"/>
      <c r="GNG207" s="63"/>
      <c r="GNH207" s="58"/>
      <c r="GNI207" s="63"/>
      <c r="GNJ207" s="58"/>
      <c r="GNK207" s="63"/>
      <c r="GNL207" s="58"/>
      <c r="GNM207" s="63"/>
      <c r="GNN207" s="58"/>
      <c r="GNO207" s="63"/>
      <c r="GNP207" s="58"/>
      <c r="GNQ207" s="63"/>
      <c r="GNR207" s="58"/>
      <c r="GNS207" s="63"/>
      <c r="GNT207" s="58"/>
      <c r="GNU207" s="63"/>
      <c r="GNV207" s="58"/>
      <c r="GNW207" s="63"/>
      <c r="GNX207" s="58"/>
      <c r="GNY207" s="63"/>
      <c r="GNZ207" s="58"/>
      <c r="GOA207" s="63"/>
      <c r="GOB207" s="58"/>
      <c r="GOC207" s="63"/>
      <c r="GOD207" s="58"/>
      <c r="GOE207" s="63"/>
      <c r="GOF207" s="58"/>
      <c r="GOG207" s="63"/>
      <c r="GOH207" s="58"/>
      <c r="GOI207" s="63"/>
      <c r="GOJ207" s="58"/>
      <c r="GOK207" s="63"/>
      <c r="GOL207" s="58"/>
      <c r="GOM207" s="63"/>
      <c r="GON207" s="58"/>
      <c r="GOO207" s="63"/>
      <c r="GOP207" s="58"/>
      <c r="GOQ207" s="63"/>
      <c r="GOR207" s="58"/>
      <c r="GOS207" s="63"/>
      <c r="GOT207" s="58"/>
      <c r="GOU207" s="63"/>
      <c r="GOV207" s="58"/>
      <c r="GOW207" s="63"/>
      <c r="GOX207" s="58"/>
      <c r="GOY207" s="63"/>
      <c r="GOZ207" s="58"/>
      <c r="GPA207" s="63"/>
      <c r="GPB207" s="58"/>
      <c r="GPC207" s="63"/>
      <c r="GPD207" s="58"/>
      <c r="GPE207" s="63"/>
      <c r="GPF207" s="58"/>
      <c r="GPG207" s="63"/>
      <c r="GPH207" s="58"/>
      <c r="GPI207" s="63"/>
      <c r="GPJ207" s="58"/>
      <c r="GPK207" s="63"/>
      <c r="GPL207" s="58"/>
      <c r="GPM207" s="63"/>
      <c r="GPN207" s="58"/>
      <c r="GPO207" s="63"/>
      <c r="GPP207" s="58"/>
      <c r="GPQ207" s="63"/>
      <c r="GPR207" s="58"/>
      <c r="GPS207" s="63"/>
      <c r="GPT207" s="58"/>
      <c r="GPU207" s="63"/>
      <c r="GPV207" s="58"/>
      <c r="GPW207" s="63"/>
      <c r="GPX207" s="58"/>
      <c r="GPY207" s="63"/>
      <c r="GPZ207" s="58"/>
      <c r="GQA207" s="63"/>
      <c r="GQB207" s="58"/>
      <c r="GQC207" s="63"/>
      <c r="GQD207" s="58"/>
      <c r="GQE207" s="63"/>
      <c r="GQF207" s="58"/>
      <c r="GQG207" s="63"/>
      <c r="GQH207" s="58"/>
      <c r="GQI207" s="63"/>
      <c r="GQJ207" s="58"/>
      <c r="GQK207" s="63"/>
      <c r="GQL207" s="58"/>
      <c r="GQM207" s="63"/>
      <c r="GQN207" s="58"/>
      <c r="GQO207" s="63"/>
      <c r="GQP207" s="58"/>
      <c r="GQQ207" s="63"/>
      <c r="GQR207" s="58"/>
      <c r="GQS207" s="63"/>
      <c r="GQT207" s="58"/>
      <c r="GQU207" s="63"/>
      <c r="GQV207" s="58"/>
      <c r="GQW207" s="63"/>
      <c r="GQX207" s="58"/>
      <c r="GQY207" s="63"/>
      <c r="GQZ207" s="58"/>
      <c r="GRA207" s="63"/>
      <c r="GRB207" s="58"/>
      <c r="GRC207" s="63"/>
      <c r="GRD207" s="58"/>
      <c r="GRE207" s="63"/>
      <c r="GRF207" s="58"/>
      <c r="GRG207" s="63"/>
      <c r="GRH207" s="58"/>
      <c r="GRI207" s="63"/>
      <c r="GRJ207" s="58"/>
      <c r="GRK207" s="63"/>
      <c r="GRL207" s="58"/>
      <c r="GRM207" s="63"/>
      <c r="GRN207" s="58"/>
      <c r="GRO207" s="63"/>
      <c r="GRP207" s="58"/>
      <c r="GRQ207" s="63"/>
      <c r="GRR207" s="58"/>
      <c r="GRS207" s="63"/>
      <c r="GRT207" s="58"/>
      <c r="GRU207" s="63"/>
      <c r="GRV207" s="58"/>
      <c r="GRW207" s="63"/>
      <c r="GRX207" s="58"/>
      <c r="GRY207" s="63"/>
      <c r="GRZ207" s="58"/>
      <c r="GSA207" s="63"/>
      <c r="GSB207" s="58"/>
      <c r="GSC207" s="63"/>
      <c r="GSD207" s="58"/>
      <c r="GSE207" s="63"/>
      <c r="GSF207" s="58"/>
      <c r="GSG207" s="63"/>
      <c r="GSH207" s="58"/>
      <c r="GSI207" s="63"/>
      <c r="GSJ207" s="58"/>
      <c r="GSK207" s="63"/>
      <c r="GSL207" s="58"/>
      <c r="GSM207" s="63"/>
      <c r="GSN207" s="58"/>
      <c r="GSO207" s="63"/>
      <c r="GSP207" s="58"/>
      <c r="GSQ207" s="63"/>
      <c r="GSR207" s="58"/>
      <c r="GSS207" s="63"/>
      <c r="GST207" s="58"/>
      <c r="GSU207" s="63"/>
      <c r="GSV207" s="58"/>
      <c r="GSW207" s="63"/>
      <c r="GSX207" s="58"/>
      <c r="GSY207" s="63"/>
      <c r="GSZ207" s="58"/>
      <c r="GTA207" s="63"/>
      <c r="GTB207" s="58"/>
      <c r="GTC207" s="63"/>
      <c r="GTD207" s="58"/>
      <c r="GTE207" s="63"/>
      <c r="GTF207" s="58"/>
      <c r="GTG207" s="63"/>
      <c r="GTH207" s="58"/>
      <c r="GTI207" s="63"/>
      <c r="GTJ207" s="58"/>
      <c r="GTK207" s="63"/>
      <c r="GTL207" s="58"/>
      <c r="GTM207" s="63"/>
      <c r="GTN207" s="58"/>
      <c r="GTO207" s="63"/>
      <c r="GTP207" s="58"/>
      <c r="GTQ207" s="63"/>
      <c r="GTR207" s="58"/>
      <c r="GTS207" s="63"/>
      <c r="GTT207" s="58"/>
      <c r="GTU207" s="63"/>
      <c r="GTV207" s="58"/>
      <c r="GTW207" s="63"/>
      <c r="GTX207" s="58"/>
      <c r="GTY207" s="63"/>
      <c r="GTZ207" s="58"/>
      <c r="GUA207" s="63"/>
      <c r="GUB207" s="58"/>
      <c r="GUC207" s="63"/>
      <c r="GUD207" s="58"/>
      <c r="GUE207" s="63"/>
      <c r="GUF207" s="58"/>
      <c r="GUG207" s="63"/>
      <c r="GUH207" s="58"/>
      <c r="GUI207" s="63"/>
      <c r="GUJ207" s="58"/>
      <c r="GUK207" s="63"/>
      <c r="GUL207" s="58"/>
      <c r="GUM207" s="63"/>
      <c r="GUN207" s="58"/>
      <c r="GUO207" s="63"/>
      <c r="GUP207" s="58"/>
      <c r="GUQ207" s="63"/>
      <c r="GUR207" s="58"/>
      <c r="GUS207" s="63"/>
      <c r="GUT207" s="58"/>
      <c r="GUU207" s="63"/>
      <c r="GUV207" s="58"/>
      <c r="GUW207" s="63"/>
      <c r="GUX207" s="58"/>
      <c r="GUY207" s="63"/>
      <c r="GUZ207" s="58"/>
      <c r="GVA207" s="63"/>
      <c r="GVB207" s="58"/>
      <c r="GVC207" s="63"/>
      <c r="GVD207" s="58"/>
      <c r="GVE207" s="63"/>
      <c r="GVF207" s="58"/>
      <c r="GVG207" s="63"/>
      <c r="GVH207" s="58"/>
      <c r="GVI207" s="63"/>
      <c r="GVJ207" s="58"/>
      <c r="GVK207" s="63"/>
      <c r="GVL207" s="58"/>
      <c r="GVM207" s="63"/>
      <c r="GVN207" s="58"/>
      <c r="GVO207" s="63"/>
      <c r="GVP207" s="58"/>
      <c r="GVQ207" s="63"/>
      <c r="GVR207" s="58"/>
      <c r="GVS207" s="63"/>
      <c r="GVT207" s="58"/>
      <c r="GVU207" s="63"/>
      <c r="GVV207" s="58"/>
      <c r="GVW207" s="63"/>
      <c r="GVX207" s="58"/>
      <c r="GVY207" s="63"/>
      <c r="GVZ207" s="58"/>
      <c r="GWA207" s="63"/>
      <c r="GWB207" s="58"/>
      <c r="GWC207" s="63"/>
      <c r="GWD207" s="58"/>
      <c r="GWE207" s="63"/>
      <c r="GWF207" s="58"/>
      <c r="GWG207" s="63"/>
      <c r="GWH207" s="58"/>
      <c r="GWI207" s="63"/>
      <c r="GWJ207" s="58"/>
      <c r="GWK207" s="63"/>
      <c r="GWL207" s="58"/>
      <c r="GWM207" s="63"/>
      <c r="GWN207" s="58"/>
      <c r="GWO207" s="63"/>
      <c r="GWP207" s="58"/>
      <c r="GWQ207" s="63"/>
      <c r="GWR207" s="58"/>
      <c r="GWS207" s="63"/>
      <c r="GWT207" s="58"/>
      <c r="GWU207" s="63"/>
      <c r="GWV207" s="58"/>
      <c r="GWW207" s="63"/>
      <c r="GWX207" s="58"/>
      <c r="GWY207" s="63"/>
      <c r="GWZ207" s="58"/>
      <c r="GXA207" s="63"/>
      <c r="GXB207" s="58"/>
      <c r="GXC207" s="63"/>
      <c r="GXD207" s="58"/>
      <c r="GXE207" s="63"/>
      <c r="GXF207" s="58"/>
      <c r="GXG207" s="63"/>
      <c r="GXH207" s="58"/>
      <c r="GXI207" s="63"/>
      <c r="GXJ207" s="58"/>
      <c r="GXK207" s="63"/>
      <c r="GXL207" s="58"/>
      <c r="GXM207" s="63"/>
      <c r="GXN207" s="58"/>
      <c r="GXO207" s="63"/>
      <c r="GXP207" s="58"/>
      <c r="GXQ207" s="63"/>
      <c r="GXR207" s="58"/>
      <c r="GXS207" s="63"/>
      <c r="GXT207" s="58"/>
      <c r="GXU207" s="63"/>
      <c r="GXV207" s="58"/>
      <c r="GXW207" s="63"/>
      <c r="GXX207" s="58"/>
      <c r="GXY207" s="63"/>
      <c r="GXZ207" s="58"/>
      <c r="GYA207" s="63"/>
      <c r="GYB207" s="58"/>
      <c r="GYC207" s="63"/>
      <c r="GYD207" s="58"/>
      <c r="GYE207" s="63"/>
      <c r="GYF207" s="58"/>
      <c r="GYG207" s="63"/>
      <c r="GYH207" s="58"/>
      <c r="GYI207" s="63"/>
      <c r="GYJ207" s="58"/>
      <c r="GYK207" s="63"/>
      <c r="GYL207" s="58"/>
      <c r="GYM207" s="63"/>
      <c r="GYN207" s="58"/>
      <c r="GYO207" s="63"/>
      <c r="GYP207" s="58"/>
      <c r="GYQ207" s="63"/>
      <c r="GYR207" s="58"/>
      <c r="GYS207" s="63"/>
      <c r="GYT207" s="58"/>
      <c r="GYU207" s="63"/>
      <c r="GYV207" s="58"/>
      <c r="GYW207" s="63"/>
      <c r="GYX207" s="58"/>
      <c r="GYY207" s="63"/>
      <c r="GYZ207" s="58"/>
      <c r="GZA207" s="63"/>
      <c r="GZB207" s="58"/>
      <c r="GZC207" s="63"/>
      <c r="GZD207" s="58"/>
      <c r="GZE207" s="63"/>
      <c r="GZF207" s="58"/>
      <c r="GZG207" s="63"/>
      <c r="GZH207" s="58"/>
      <c r="GZI207" s="63"/>
      <c r="GZJ207" s="58"/>
      <c r="GZK207" s="63"/>
      <c r="GZL207" s="58"/>
      <c r="GZM207" s="63"/>
      <c r="GZN207" s="58"/>
      <c r="GZO207" s="63"/>
      <c r="GZP207" s="58"/>
      <c r="GZQ207" s="63"/>
      <c r="GZR207" s="58"/>
      <c r="GZS207" s="63"/>
      <c r="GZT207" s="58"/>
      <c r="GZU207" s="63"/>
      <c r="GZV207" s="58"/>
      <c r="GZW207" s="63"/>
      <c r="GZX207" s="58"/>
      <c r="GZY207" s="63"/>
      <c r="GZZ207" s="58"/>
      <c r="HAA207" s="63"/>
      <c r="HAB207" s="58"/>
      <c r="HAC207" s="63"/>
      <c r="HAD207" s="58"/>
      <c r="HAE207" s="63"/>
      <c r="HAF207" s="58"/>
      <c r="HAG207" s="63"/>
      <c r="HAH207" s="58"/>
      <c r="HAI207" s="63"/>
      <c r="HAJ207" s="58"/>
      <c r="HAK207" s="63"/>
      <c r="HAL207" s="58"/>
      <c r="HAM207" s="63"/>
      <c r="HAN207" s="58"/>
      <c r="HAO207" s="63"/>
      <c r="HAP207" s="58"/>
      <c r="HAQ207" s="63"/>
      <c r="HAR207" s="58"/>
      <c r="HAS207" s="63"/>
      <c r="HAT207" s="58"/>
      <c r="HAU207" s="63"/>
      <c r="HAV207" s="58"/>
      <c r="HAW207" s="63"/>
      <c r="HAX207" s="58"/>
      <c r="HAY207" s="63"/>
      <c r="HAZ207" s="58"/>
      <c r="HBA207" s="63"/>
      <c r="HBB207" s="58"/>
      <c r="HBC207" s="63"/>
      <c r="HBD207" s="58"/>
      <c r="HBE207" s="63"/>
      <c r="HBF207" s="58"/>
      <c r="HBG207" s="63"/>
      <c r="HBH207" s="58"/>
      <c r="HBI207" s="63"/>
      <c r="HBJ207" s="58"/>
      <c r="HBK207" s="63"/>
      <c r="HBL207" s="58"/>
      <c r="HBM207" s="63"/>
      <c r="HBN207" s="58"/>
      <c r="HBO207" s="63"/>
      <c r="HBP207" s="58"/>
      <c r="HBQ207" s="63"/>
      <c r="HBR207" s="58"/>
      <c r="HBS207" s="63"/>
      <c r="HBT207" s="58"/>
      <c r="HBU207" s="63"/>
      <c r="HBV207" s="58"/>
      <c r="HBW207" s="63"/>
      <c r="HBX207" s="58"/>
      <c r="HBY207" s="63"/>
      <c r="HBZ207" s="58"/>
      <c r="HCA207" s="63"/>
      <c r="HCB207" s="58"/>
      <c r="HCC207" s="63"/>
      <c r="HCD207" s="58"/>
      <c r="HCE207" s="63"/>
      <c r="HCF207" s="58"/>
      <c r="HCG207" s="63"/>
      <c r="HCH207" s="58"/>
      <c r="HCI207" s="63"/>
      <c r="HCJ207" s="58"/>
      <c r="HCK207" s="63"/>
      <c r="HCL207" s="58"/>
      <c r="HCM207" s="63"/>
      <c r="HCN207" s="58"/>
      <c r="HCO207" s="63"/>
      <c r="HCP207" s="58"/>
      <c r="HCQ207" s="63"/>
      <c r="HCR207" s="58"/>
      <c r="HCS207" s="63"/>
      <c r="HCT207" s="58"/>
      <c r="HCU207" s="63"/>
      <c r="HCV207" s="58"/>
      <c r="HCW207" s="63"/>
      <c r="HCX207" s="58"/>
      <c r="HCY207" s="63"/>
      <c r="HCZ207" s="58"/>
      <c r="HDA207" s="63"/>
      <c r="HDB207" s="58"/>
      <c r="HDC207" s="63"/>
      <c r="HDD207" s="58"/>
      <c r="HDE207" s="63"/>
      <c r="HDF207" s="58"/>
      <c r="HDG207" s="63"/>
      <c r="HDH207" s="58"/>
      <c r="HDI207" s="63"/>
      <c r="HDJ207" s="58"/>
      <c r="HDK207" s="63"/>
      <c r="HDL207" s="58"/>
      <c r="HDM207" s="63"/>
      <c r="HDN207" s="58"/>
      <c r="HDO207" s="63"/>
      <c r="HDP207" s="58"/>
      <c r="HDQ207" s="63"/>
      <c r="HDR207" s="58"/>
      <c r="HDS207" s="63"/>
      <c r="HDT207" s="58"/>
      <c r="HDU207" s="63"/>
      <c r="HDV207" s="58"/>
      <c r="HDW207" s="63"/>
      <c r="HDX207" s="58"/>
      <c r="HDY207" s="63"/>
      <c r="HDZ207" s="58"/>
      <c r="HEA207" s="63"/>
      <c r="HEB207" s="58"/>
      <c r="HEC207" s="63"/>
      <c r="HED207" s="58"/>
      <c r="HEE207" s="63"/>
      <c r="HEF207" s="58"/>
      <c r="HEG207" s="63"/>
      <c r="HEH207" s="58"/>
      <c r="HEI207" s="63"/>
      <c r="HEJ207" s="58"/>
      <c r="HEK207" s="63"/>
      <c r="HEL207" s="58"/>
      <c r="HEM207" s="63"/>
      <c r="HEN207" s="58"/>
      <c r="HEO207" s="63"/>
      <c r="HEP207" s="58"/>
      <c r="HEQ207" s="63"/>
      <c r="HER207" s="58"/>
      <c r="HES207" s="63"/>
      <c r="HET207" s="58"/>
      <c r="HEU207" s="63"/>
      <c r="HEV207" s="58"/>
      <c r="HEW207" s="63"/>
      <c r="HEX207" s="58"/>
      <c r="HEY207" s="63"/>
      <c r="HEZ207" s="58"/>
      <c r="HFA207" s="63"/>
      <c r="HFB207" s="58"/>
      <c r="HFC207" s="63"/>
      <c r="HFD207" s="58"/>
      <c r="HFE207" s="63"/>
      <c r="HFF207" s="58"/>
      <c r="HFG207" s="63"/>
      <c r="HFH207" s="58"/>
      <c r="HFI207" s="63"/>
      <c r="HFJ207" s="58"/>
      <c r="HFK207" s="63"/>
      <c r="HFL207" s="58"/>
      <c r="HFM207" s="63"/>
      <c r="HFN207" s="58"/>
      <c r="HFO207" s="63"/>
      <c r="HFP207" s="58"/>
      <c r="HFQ207" s="63"/>
      <c r="HFR207" s="58"/>
      <c r="HFS207" s="63"/>
      <c r="HFT207" s="58"/>
      <c r="HFU207" s="63"/>
      <c r="HFV207" s="58"/>
      <c r="HFW207" s="63"/>
      <c r="HFX207" s="58"/>
      <c r="HFY207" s="63"/>
      <c r="HFZ207" s="58"/>
      <c r="HGA207" s="63"/>
      <c r="HGB207" s="58"/>
      <c r="HGC207" s="63"/>
      <c r="HGD207" s="58"/>
      <c r="HGE207" s="63"/>
      <c r="HGF207" s="58"/>
      <c r="HGG207" s="63"/>
      <c r="HGH207" s="58"/>
      <c r="HGI207" s="63"/>
      <c r="HGJ207" s="58"/>
      <c r="HGK207" s="63"/>
      <c r="HGL207" s="58"/>
      <c r="HGM207" s="63"/>
      <c r="HGN207" s="58"/>
      <c r="HGO207" s="63"/>
      <c r="HGP207" s="58"/>
      <c r="HGQ207" s="63"/>
      <c r="HGR207" s="58"/>
      <c r="HGS207" s="63"/>
      <c r="HGT207" s="58"/>
      <c r="HGU207" s="63"/>
      <c r="HGV207" s="58"/>
      <c r="HGW207" s="63"/>
      <c r="HGX207" s="58"/>
      <c r="HGY207" s="63"/>
      <c r="HGZ207" s="58"/>
      <c r="HHA207" s="63"/>
      <c r="HHB207" s="58"/>
      <c r="HHC207" s="63"/>
      <c r="HHD207" s="58"/>
      <c r="HHE207" s="63"/>
      <c r="HHF207" s="58"/>
      <c r="HHG207" s="63"/>
      <c r="HHH207" s="58"/>
      <c r="HHI207" s="63"/>
      <c r="HHJ207" s="58"/>
      <c r="HHK207" s="63"/>
      <c r="HHL207" s="58"/>
      <c r="HHM207" s="63"/>
      <c r="HHN207" s="58"/>
      <c r="HHO207" s="63"/>
      <c r="HHP207" s="58"/>
      <c r="HHQ207" s="63"/>
      <c r="HHR207" s="58"/>
      <c r="HHS207" s="63"/>
      <c r="HHT207" s="58"/>
      <c r="HHU207" s="63"/>
      <c r="HHV207" s="58"/>
      <c r="HHW207" s="63"/>
      <c r="HHX207" s="58"/>
      <c r="HHY207" s="63"/>
      <c r="HHZ207" s="58"/>
      <c r="HIA207" s="63"/>
      <c r="HIB207" s="58"/>
      <c r="HIC207" s="63"/>
      <c r="HID207" s="58"/>
      <c r="HIE207" s="63"/>
      <c r="HIF207" s="58"/>
      <c r="HIG207" s="63"/>
      <c r="HIH207" s="58"/>
      <c r="HII207" s="63"/>
      <c r="HIJ207" s="58"/>
      <c r="HIK207" s="63"/>
      <c r="HIL207" s="58"/>
      <c r="HIM207" s="63"/>
      <c r="HIN207" s="58"/>
      <c r="HIO207" s="63"/>
      <c r="HIP207" s="58"/>
      <c r="HIQ207" s="63"/>
      <c r="HIR207" s="58"/>
      <c r="HIS207" s="63"/>
      <c r="HIT207" s="58"/>
      <c r="HIU207" s="63"/>
      <c r="HIV207" s="58"/>
      <c r="HIW207" s="63"/>
      <c r="HIX207" s="58"/>
      <c r="HIY207" s="63"/>
      <c r="HIZ207" s="58"/>
      <c r="HJA207" s="63"/>
      <c r="HJB207" s="58"/>
      <c r="HJC207" s="63"/>
      <c r="HJD207" s="58"/>
      <c r="HJE207" s="63"/>
      <c r="HJF207" s="58"/>
      <c r="HJG207" s="63"/>
      <c r="HJH207" s="58"/>
      <c r="HJI207" s="63"/>
      <c r="HJJ207" s="58"/>
      <c r="HJK207" s="63"/>
      <c r="HJL207" s="58"/>
      <c r="HJM207" s="63"/>
      <c r="HJN207" s="58"/>
      <c r="HJO207" s="63"/>
      <c r="HJP207" s="58"/>
      <c r="HJQ207" s="63"/>
      <c r="HJR207" s="58"/>
      <c r="HJS207" s="63"/>
      <c r="HJT207" s="58"/>
      <c r="HJU207" s="63"/>
      <c r="HJV207" s="58"/>
      <c r="HJW207" s="63"/>
      <c r="HJX207" s="58"/>
      <c r="HJY207" s="63"/>
      <c r="HJZ207" s="58"/>
      <c r="HKA207" s="63"/>
      <c r="HKB207" s="58"/>
      <c r="HKC207" s="63"/>
      <c r="HKD207" s="58"/>
      <c r="HKE207" s="63"/>
      <c r="HKF207" s="58"/>
      <c r="HKG207" s="63"/>
      <c r="HKH207" s="58"/>
      <c r="HKI207" s="63"/>
      <c r="HKJ207" s="58"/>
      <c r="HKK207" s="63"/>
      <c r="HKL207" s="58"/>
      <c r="HKM207" s="63"/>
      <c r="HKN207" s="58"/>
      <c r="HKO207" s="63"/>
      <c r="HKP207" s="58"/>
      <c r="HKQ207" s="63"/>
      <c r="HKR207" s="58"/>
      <c r="HKS207" s="63"/>
      <c r="HKT207" s="58"/>
      <c r="HKU207" s="63"/>
      <c r="HKV207" s="58"/>
      <c r="HKW207" s="63"/>
      <c r="HKX207" s="58"/>
      <c r="HKY207" s="63"/>
      <c r="HKZ207" s="58"/>
      <c r="HLA207" s="63"/>
      <c r="HLB207" s="58"/>
      <c r="HLC207" s="63"/>
      <c r="HLD207" s="58"/>
      <c r="HLE207" s="63"/>
      <c r="HLF207" s="58"/>
      <c r="HLG207" s="63"/>
      <c r="HLH207" s="58"/>
      <c r="HLI207" s="63"/>
      <c r="HLJ207" s="58"/>
      <c r="HLK207" s="63"/>
      <c r="HLL207" s="58"/>
      <c r="HLM207" s="63"/>
      <c r="HLN207" s="58"/>
      <c r="HLO207" s="63"/>
      <c r="HLP207" s="58"/>
      <c r="HLQ207" s="63"/>
      <c r="HLR207" s="58"/>
      <c r="HLS207" s="63"/>
      <c r="HLT207" s="58"/>
      <c r="HLU207" s="63"/>
      <c r="HLV207" s="58"/>
      <c r="HLW207" s="63"/>
      <c r="HLX207" s="58"/>
      <c r="HLY207" s="63"/>
      <c r="HLZ207" s="58"/>
      <c r="HMA207" s="63"/>
      <c r="HMB207" s="58"/>
      <c r="HMC207" s="63"/>
      <c r="HMD207" s="58"/>
      <c r="HME207" s="63"/>
      <c r="HMF207" s="58"/>
      <c r="HMG207" s="63"/>
      <c r="HMH207" s="58"/>
      <c r="HMI207" s="63"/>
      <c r="HMJ207" s="58"/>
      <c r="HMK207" s="63"/>
      <c r="HML207" s="58"/>
      <c r="HMM207" s="63"/>
      <c r="HMN207" s="58"/>
      <c r="HMO207" s="63"/>
      <c r="HMP207" s="58"/>
      <c r="HMQ207" s="63"/>
      <c r="HMR207" s="58"/>
      <c r="HMS207" s="63"/>
      <c r="HMT207" s="58"/>
      <c r="HMU207" s="63"/>
      <c r="HMV207" s="58"/>
      <c r="HMW207" s="63"/>
      <c r="HMX207" s="58"/>
      <c r="HMY207" s="63"/>
      <c r="HMZ207" s="58"/>
      <c r="HNA207" s="63"/>
      <c r="HNB207" s="58"/>
      <c r="HNC207" s="63"/>
      <c r="HND207" s="58"/>
      <c r="HNE207" s="63"/>
      <c r="HNF207" s="58"/>
      <c r="HNG207" s="63"/>
      <c r="HNH207" s="58"/>
      <c r="HNI207" s="63"/>
      <c r="HNJ207" s="58"/>
      <c r="HNK207" s="63"/>
      <c r="HNL207" s="58"/>
      <c r="HNM207" s="63"/>
      <c r="HNN207" s="58"/>
      <c r="HNO207" s="63"/>
      <c r="HNP207" s="58"/>
      <c r="HNQ207" s="63"/>
      <c r="HNR207" s="58"/>
      <c r="HNS207" s="63"/>
      <c r="HNT207" s="58"/>
      <c r="HNU207" s="63"/>
      <c r="HNV207" s="58"/>
      <c r="HNW207" s="63"/>
      <c r="HNX207" s="58"/>
      <c r="HNY207" s="63"/>
      <c r="HNZ207" s="58"/>
      <c r="HOA207" s="63"/>
      <c r="HOB207" s="58"/>
      <c r="HOC207" s="63"/>
      <c r="HOD207" s="58"/>
      <c r="HOE207" s="63"/>
      <c r="HOF207" s="58"/>
      <c r="HOG207" s="63"/>
      <c r="HOH207" s="58"/>
      <c r="HOI207" s="63"/>
      <c r="HOJ207" s="58"/>
      <c r="HOK207" s="63"/>
      <c r="HOL207" s="58"/>
      <c r="HOM207" s="63"/>
      <c r="HON207" s="58"/>
      <c r="HOO207" s="63"/>
      <c r="HOP207" s="58"/>
      <c r="HOQ207" s="63"/>
      <c r="HOR207" s="58"/>
      <c r="HOS207" s="63"/>
      <c r="HOT207" s="58"/>
      <c r="HOU207" s="63"/>
      <c r="HOV207" s="58"/>
      <c r="HOW207" s="63"/>
      <c r="HOX207" s="58"/>
      <c r="HOY207" s="63"/>
      <c r="HOZ207" s="58"/>
      <c r="HPA207" s="63"/>
      <c r="HPB207" s="58"/>
      <c r="HPC207" s="63"/>
      <c r="HPD207" s="58"/>
      <c r="HPE207" s="63"/>
      <c r="HPF207" s="58"/>
      <c r="HPG207" s="63"/>
      <c r="HPH207" s="58"/>
      <c r="HPI207" s="63"/>
      <c r="HPJ207" s="58"/>
      <c r="HPK207" s="63"/>
      <c r="HPL207" s="58"/>
      <c r="HPM207" s="63"/>
      <c r="HPN207" s="58"/>
      <c r="HPO207" s="63"/>
      <c r="HPP207" s="58"/>
      <c r="HPQ207" s="63"/>
      <c r="HPR207" s="58"/>
      <c r="HPS207" s="63"/>
      <c r="HPT207" s="58"/>
      <c r="HPU207" s="63"/>
      <c r="HPV207" s="58"/>
      <c r="HPW207" s="63"/>
      <c r="HPX207" s="58"/>
      <c r="HPY207" s="63"/>
      <c r="HPZ207" s="58"/>
      <c r="HQA207" s="63"/>
      <c r="HQB207" s="58"/>
      <c r="HQC207" s="63"/>
      <c r="HQD207" s="58"/>
      <c r="HQE207" s="63"/>
      <c r="HQF207" s="58"/>
      <c r="HQG207" s="63"/>
      <c r="HQH207" s="58"/>
      <c r="HQI207" s="63"/>
      <c r="HQJ207" s="58"/>
      <c r="HQK207" s="63"/>
      <c r="HQL207" s="58"/>
      <c r="HQM207" s="63"/>
      <c r="HQN207" s="58"/>
      <c r="HQO207" s="63"/>
      <c r="HQP207" s="58"/>
      <c r="HQQ207" s="63"/>
      <c r="HQR207" s="58"/>
      <c r="HQS207" s="63"/>
      <c r="HQT207" s="58"/>
      <c r="HQU207" s="63"/>
      <c r="HQV207" s="58"/>
      <c r="HQW207" s="63"/>
      <c r="HQX207" s="58"/>
      <c r="HQY207" s="63"/>
      <c r="HQZ207" s="58"/>
      <c r="HRA207" s="63"/>
      <c r="HRB207" s="58"/>
      <c r="HRC207" s="63"/>
      <c r="HRD207" s="58"/>
      <c r="HRE207" s="63"/>
      <c r="HRF207" s="58"/>
      <c r="HRG207" s="63"/>
      <c r="HRH207" s="58"/>
      <c r="HRI207" s="63"/>
      <c r="HRJ207" s="58"/>
      <c r="HRK207" s="63"/>
      <c r="HRL207" s="58"/>
      <c r="HRM207" s="63"/>
      <c r="HRN207" s="58"/>
      <c r="HRO207" s="63"/>
      <c r="HRP207" s="58"/>
      <c r="HRQ207" s="63"/>
      <c r="HRR207" s="58"/>
      <c r="HRS207" s="63"/>
      <c r="HRT207" s="58"/>
      <c r="HRU207" s="63"/>
      <c r="HRV207" s="58"/>
      <c r="HRW207" s="63"/>
      <c r="HRX207" s="58"/>
      <c r="HRY207" s="63"/>
      <c r="HRZ207" s="58"/>
      <c r="HSA207" s="63"/>
      <c r="HSB207" s="58"/>
      <c r="HSC207" s="63"/>
      <c r="HSD207" s="58"/>
      <c r="HSE207" s="63"/>
      <c r="HSF207" s="58"/>
      <c r="HSG207" s="63"/>
      <c r="HSH207" s="58"/>
      <c r="HSI207" s="63"/>
      <c r="HSJ207" s="58"/>
      <c r="HSK207" s="63"/>
      <c r="HSL207" s="58"/>
      <c r="HSM207" s="63"/>
      <c r="HSN207" s="58"/>
      <c r="HSO207" s="63"/>
      <c r="HSP207" s="58"/>
      <c r="HSQ207" s="63"/>
      <c r="HSR207" s="58"/>
      <c r="HSS207" s="63"/>
      <c r="HST207" s="58"/>
      <c r="HSU207" s="63"/>
      <c r="HSV207" s="58"/>
      <c r="HSW207" s="63"/>
      <c r="HSX207" s="58"/>
      <c r="HSY207" s="63"/>
      <c r="HSZ207" s="58"/>
      <c r="HTA207" s="63"/>
      <c r="HTB207" s="58"/>
      <c r="HTC207" s="63"/>
      <c r="HTD207" s="58"/>
      <c r="HTE207" s="63"/>
      <c r="HTF207" s="58"/>
      <c r="HTG207" s="63"/>
      <c r="HTH207" s="58"/>
      <c r="HTI207" s="63"/>
      <c r="HTJ207" s="58"/>
      <c r="HTK207" s="63"/>
      <c r="HTL207" s="58"/>
      <c r="HTM207" s="63"/>
      <c r="HTN207" s="58"/>
      <c r="HTO207" s="63"/>
      <c r="HTP207" s="58"/>
      <c r="HTQ207" s="63"/>
      <c r="HTR207" s="58"/>
      <c r="HTS207" s="63"/>
      <c r="HTT207" s="58"/>
      <c r="HTU207" s="63"/>
      <c r="HTV207" s="58"/>
      <c r="HTW207" s="63"/>
      <c r="HTX207" s="58"/>
      <c r="HTY207" s="63"/>
      <c r="HTZ207" s="58"/>
      <c r="HUA207" s="63"/>
      <c r="HUB207" s="58"/>
      <c r="HUC207" s="63"/>
      <c r="HUD207" s="58"/>
      <c r="HUE207" s="63"/>
      <c r="HUF207" s="58"/>
      <c r="HUG207" s="63"/>
      <c r="HUH207" s="58"/>
      <c r="HUI207" s="63"/>
      <c r="HUJ207" s="58"/>
      <c r="HUK207" s="63"/>
      <c r="HUL207" s="58"/>
      <c r="HUM207" s="63"/>
      <c r="HUN207" s="58"/>
      <c r="HUO207" s="63"/>
      <c r="HUP207" s="58"/>
      <c r="HUQ207" s="63"/>
      <c r="HUR207" s="58"/>
      <c r="HUS207" s="63"/>
      <c r="HUT207" s="58"/>
      <c r="HUU207" s="63"/>
      <c r="HUV207" s="58"/>
      <c r="HUW207" s="63"/>
      <c r="HUX207" s="58"/>
      <c r="HUY207" s="63"/>
      <c r="HUZ207" s="58"/>
      <c r="HVA207" s="63"/>
      <c r="HVB207" s="58"/>
      <c r="HVC207" s="63"/>
      <c r="HVD207" s="58"/>
      <c r="HVE207" s="63"/>
      <c r="HVF207" s="58"/>
      <c r="HVG207" s="63"/>
      <c r="HVH207" s="58"/>
      <c r="HVI207" s="63"/>
      <c r="HVJ207" s="58"/>
      <c r="HVK207" s="63"/>
      <c r="HVL207" s="58"/>
      <c r="HVM207" s="63"/>
      <c r="HVN207" s="58"/>
      <c r="HVO207" s="63"/>
      <c r="HVP207" s="58"/>
      <c r="HVQ207" s="63"/>
      <c r="HVR207" s="58"/>
      <c r="HVS207" s="63"/>
      <c r="HVT207" s="58"/>
      <c r="HVU207" s="63"/>
      <c r="HVV207" s="58"/>
      <c r="HVW207" s="63"/>
      <c r="HVX207" s="58"/>
      <c r="HVY207" s="63"/>
      <c r="HVZ207" s="58"/>
      <c r="HWA207" s="63"/>
      <c r="HWB207" s="58"/>
      <c r="HWC207" s="63"/>
      <c r="HWD207" s="58"/>
      <c r="HWE207" s="63"/>
      <c r="HWF207" s="58"/>
      <c r="HWG207" s="63"/>
      <c r="HWH207" s="58"/>
      <c r="HWI207" s="63"/>
      <c r="HWJ207" s="58"/>
      <c r="HWK207" s="63"/>
      <c r="HWL207" s="58"/>
      <c r="HWM207" s="63"/>
      <c r="HWN207" s="58"/>
      <c r="HWO207" s="63"/>
      <c r="HWP207" s="58"/>
      <c r="HWQ207" s="63"/>
      <c r="HWR207" s="58"/>
      <c r="HWS207" s="63"/>
      <c r="HWT207" s="58"/>
      <c r="HWU207" s="63"/>
      <c r="HWV207" s="58"/>
      <c r="HWW207" s="63"/>
      <c r="HWX207" s="58"/>
      <c r="HWY207" s="63"/>
      <c r="HWZ207" s="58"/>
      <c r="HXA207" s="63"/>
      <c r="HXB207" s="58"/>
      <c r="HXC207" s="63"/>
      <c r="HXD207" s="58"/>
      <c r="HXE207" s="63"/>
      <c r="HXF207" s="58"/>
      <c r="HXG207" s="63"/>
      <c r="HXH207" s="58"/>
      <c r="HXI207" s="63"/>
      <c r="HXJ207" s="58"/>
      <c r="HXK207" s="63"/>
      <c r="HXL207" s="58"/>
      <c r="HXM207" s="63"/>
      <c r="HXN207" s="58"/>
      <c r="HXO207" s="63"/>
      <c r="HXP207" s="58"/>
      <c r="HXQ207" s="63"/>
      <c r="HXR207" s="58"/>
      <c r="HXS207" s="63"/>
      <c r="HXT207" s="58"/>
      <c r="HXU207" s="63"/>
      <c r="HXV207" s="58"/>
      <c r="HXW207" s="63"/>
      <c r="HXX207" s="58"/>
      <c r="HXY207" s="63"/>
      <c r="HXZ207" s="58"/>
      <c r="HYA207" s="63"/>
      <c r="HYB207" s="58"/>
      <c r="HYC207" s="63"/>
      <c r="HYD207" s="58"/>
      <c r="HYE207" s="63"/>
      <c r="HYF207" s="58"/>
      <c r="HYG207" s="63"/>
      <c r="HYH207" s="58"/>
      <c r="HYI207" s="63"/>
      <c r="HYJ207" s="58"/>
      <c r="HYK207" s="63"/>
      <c r="HYL207" s="58"/>
      <c r="HYM207" s="63"/>
      <c r="HYN207" s="58"/>
      <c r="HYO207" s="63"/>
      <c r="HYP207" s="58"/>
      <c r="HYQ207" s="63"/>
      <c r="HYR207" s="58"/>
      <c r="HYS207" s="63"/>
      <c r="HYT207" s="58"/>
      <c r="HYU207" s="63"/>
      <c r="HYV207" s="58"/>
      <c r="HYW207" s="63"/>
      <c r="HYX207" s="58"/>
      <c r="HYY207" s="63"/>
      <c r="HYZ207" s="58"/>
      <c r="HZA207" s="63"/>
      <c r="HZB207" s="58"/>
      <c r="HZC207" s="63"/>
      <c r="HZD207" s="58"/>
      <c r="HZE207" s="63"/>
      <c r="HZF207" s="58"/>
      <c r="HZG207" s="63"/>
      <c r="HZH207" s="58"/>
      <c r="HZI207" s="63"/>
      <c r="HZJ207" s="58"/>
      <c r="HZK207" s="63"/>
      <c r="HZL207" s="58"/>
      <c r="HZM207" s="63"/>
      <c r="HZN207" s="58"/>
      <c r="HZO207" s="63"/>
      <c r="HZP207" s="58"/>
      <c r="HZQ207" s="63"/>
      <c r="HZR207" s="58"/>
      <c r="HZS207" s="63"/>
      <c r="HZT207" s="58"/>
      <c r="HZU207" s="63"/>
      <c r="HZV207" s="58"/>
      <c r="HZW207" s="63"/>
      <c r="HZX207" s="58"/>
      <c r="HZY207" s="63"/>
      <c r="HZZ207" s="58"/>
      <c r="IAA207" s="63"/>
      <c r="IAB207" s="58"/>
      <c r="IAC207" s="63"/>
      <c r="IAD207" s="58"/>
      <c r="IAE207" s="63"/>
      <c r="IAF207" s="58"/>
      <c r="IAG207" s="63"/>
      <c r="IAH207" s="58"/>
      <c r="IAI207" s="63"/>
      <c r="IAJ207" s="58"/>
      <c r="IAK207" s="63"/>
      <c r="IAL207" s="58"/>
      <c r="IAM207" s="63"/>
      <c r="IAN207" s="58"/>
      <c r="IAO207" s="63"/>
      <c r="IAP207" s="58"/>
      <c r="IAQ207" s="63"/>
      <c r="IAR207" s="58"/>
      <c r="IAS207" s="63"/>
      <c r="IAT207" s="58"/>
      <c r="IAU207" s="63"/>
      <c r="IAV207" s="58"/>
      <c r="IAW207" s="63"/>
      <c r="IAX207" s="58"/>
      <c r="IAY207" s="63"/>
      <c r="IAZ207" s="58"/>
      <c r="IBA207" s="63"/>
      <c r="IBB207" s="58"/>
      <c r="IBC207" s="63"/>
      <c r="IBD207" s="58"/>
      <c r="IBE207" s="63"/>
      <c r="IBF207" s="58"/>
      <c r="IBG207" s="63"/>
      <c r="IBH207" s="58"/>
      <c r="IBI207" s="63"/>
      <c r="IBJ207" s="58"/>
      <c r="IBK207" s="63"/>
      <c r="IBL207" s="58"/>
      <c r="IBM207" s="63"/>
      <c r="IBN207" s="58"/>
      <c r="IBO207" s="63"/>
      <c r="IBP207" s="58"/>
      <c r="IBQ207" s="63"/>
      <c r="IBR207" s="58"/>
      <c r="IBS207" s="63"/>
      <c r="IBT207" s="58"/>
      <c r="IBU207" s="63"/>
      <c r="IBV207" s="58"/>
      <c r="IBW207" s="63"/>
      <c r="IBX207" s="58"/>
      <c r="IBY207" s="63"/>
      <c r="IBZ207" s="58"/>
      <c r="ICA207" s="63"/>
      <c r="ICB207" s="58"/>
      <c r="ICC207" s="63"/>
      <c r="ICD207" s="58"/>
      <c r="ICE207" s="63"/>
      <c r="ICF207" s="58"/>
      <c r="ICG207" s="63"/>
      <c r="ICH207" s="58"/>
      <c r="ICI207" s="63"/>
      <c r="ICJ207" s="58"/>
      <c r="ICK207" s="63"/>
      <c r="ICL207" s="58"/>
      <c r="ICM207" s="63"/>
      <c r="ICN207" s="58"/>
      <c r="ICO207" s="63"/>
      <c r="ICP207" s="58"/>
      <c r="ICQ207" s="63"/>
      <c r="ICR207" s="58"/>
      <c r="ICS207" s="63"/>
      <c r="ICT207" s="58"/>
      <c r="ICU207" s="63"/>
      <c r="ICV207" s="58"/>
      <c r="ICW207" s="63"/>
      <c r="ICX207" s="58"/>
      <c r="ICY207" s="63"/>
      <c r="ICZ207" s="58"/>
      <c r="IDA207" s="63"/>
      <c r="IDB207" s="58"/>
      <c r="IDC207" s="63"/>
      <c r="IDD207" s="58"/>
      <c r="IDE207" s="63"/>
      <c r="IDF207" s="58"/>
      <c r="IDG207" s="63"/>
      <c r="IDH207" s="58"/>
      <c r="IDI207" s="63"/>
      <c r="IDJ207" s="58"/>
      <c r="IDK207" s="63"/>
      <c r="IDL207" s="58"/>
      <c r="IDM207" s="63"/>
      <c r="IDN207" s="58"/>
      <c r="IDO207" s="63"/>
      <c r="IDP207" s="58"/>
      <c r="IDQ207" s="63"/>
      <c r="IDR207" s="58"/>
      <c r="IDS207" s="63"/>
      <c r="IDT207" s="58"/>
      <c r="IDU207" s="63"/>
      <c r="IDV207" s="58"/>
      <c r="IDW207" s="63"/>
      <c r="IDX207" s="58"/>
      <c r="IDY207" s="63"/>
      <c r="IDZ207" s="58"/>
      <c r="IEA207" s="63"/>
      <c r="IEB207" s="58"/>
      <c r="IEC207" s="63"/>
      <c r="IED207" s="58"/>
      <c r="IEE207" s="63"/>
      <c r="IEF207" s="58"/>
      <c r="IEG207" s="63"/>
      <c r="IEH207" s="58"/>
      <c r="IEI207" s="63"/>
      <c r="IEJ207" s="58"/>
      <c r="IEK207" s="63"/>
      <c r="IEL207" s="58"/>
      <c r="IEM207" s="63"/>
      <c r="IEN207" s="58"/>
      <c r="IEO207" s="63"/>
      <c r="IEP207" s="58"/>
      <c r="IEQ207" s="63"/>
      <c r="IER207" s="58"/>
      <c r="IES207" s="63"/>
      <c r="IET207" s="58"/>
      <c r="IEU207" s="63"/>
      <c r="IEV207" s="58"/>
      <c r="IEW207" s="63"/>
      <c r="IEX207" s="58"/>
      <c r="IEY207" s="63"/>
      <c r="IEZ207" s="58"/>
      <c r="IFA207" s="63"/>
      <c r="IFB207" s="58"/>
      <c r="IFC207" s="63"/>
      <c r="IFD207" s="58"/>
      <c r="IFE207" s="63"/>
      <c r="IFF207" s="58"/>
      <c r="IFG207" s="63"/>
      <c r="IFH207" s="58"/>
      <c r="IFI207" s="63"/>
      <c r="IFJ207" s="58"/>
      <c r="IFK207" s="63"/>
      <c r="IFL207" s="58"/>
      <c r="IFM207" s="63"/>
      <c r="IFN207" s="58"/>
      <c r="IFO207" s="63"/>
      <c r="IFP207" s="58"/>
      <c r="IFQ207" s="63"/>
      <c r="IFR207" s="58"/>
      <c r="IFS207" s="63"/>
      <c r="IFT207" s="58"/>
      <c r="IFU207" s="63"/>
      <c r="IFV207" s="58"/>
      <c r="IFW207" s="63"/>
      <c r="IFX207" s="58"/>
      <c r="IFY207" s="63"/>
      <c r="IFZ207" s="58"/>
      <c r="IGA207" s="63"/>
      <c r="IGB207" s="58"/>
      <c r="IGC207" s="63"/>
      <c r="IGD207" s="58"/>
      <c r="IGE207" s="63"/>
      <c r="IGF207" s="58"/>
      <c r="IGG207" s="63"/>
      <c r="IGH207" s="58"/>
      <c r="IGI207" s="63"/>
      <c r="IGJ207" s="58"/>
      <c r="IGK207" s="63"/>
      <c r="IGL207" s="58"/>
      <c r="IGM207" s="63"/>
      <c r="IGN207" s="58"/>
      <c r="IGO207" s="63"/>
      <c r="IGP207" s="58"/>
      <c r="IGQ207" s="63"/>
      <c r="IGR207" s="58"/>
      <c r="IGS207" s="63"/>
      <c r="IGT207" s="58"/>
      <c r="IGU207" s="63"/>
      <c r="IGV207" s="58"/>
      <c r="IGW207" s="63"/>
      <c r="IGX207" s="58"/>
      <c r="IGY207" s="63"/>
      <c r="IGZ207" s="58"/>
      <c r="IHA207" s="63"/>
      <c r="IHB207" s="58"/>
      <c r="IHC207" s="63"/>
      <c r="IHD207" s="58"/>
      <c r="IHE207" s="63"/>
      <c r="IHF207" s="58"/>
      <c r="IHG207" s="63"/>
      <c r="IHH207" s="58"/>
      <c r="IHI207" s="63"/>
      <c r="IHJ207" s="58"/>
      <c r="IHK207" s="63"/>
      <c r="IHL207" s="58"/>
      <c r="IHM207" s="63"/>
      <c r="IHN207" s="58"/>
      <c r="IHO207" s="63"/>
      <c r="IHP207" s="58"/>
      <c r="IHQ207" s="63"/>
      <c r="IHR207" s="58"/>
      <c r="IHS207" s="63"/>
      <c r="IHT207" s="58"/>
      <c r="IHU207" s="63"/>
      <c r="IHV207" s="58"/>
      <c r="IHW207" s="63"/>
      <c r="IHX207" s="58"/>
      <c r="IHY207" s="63"/>
      <c r="IHZ207" s="58"/>
      <c r="IIA207" s="63"/>
      <c r="IIB207" s="58"/>
      <c r="IIC207" s="63"/>
      <c r="IID207" s="58"/>
      <c r="IIE207" s="63"/>
      <c r="IIF207" s="58"/>
      <c r="IIG207" s="63"/>
      <c r="IIH207" s="58"/>
      <c r="III207" s="63"/>
      <c r="IIJ207" s="58"/>
      <c r="IIK207" s="63"/>
      <c r="IIL207" s="58"/>
      <c r="IIM207" s="63"/>
      <c r="IIN207" s="58"/>
      <c r="IIO207" s="63"/>
      <c r="IIP207" s="58"/>
      <c r="IIQ207" s="63"/>
      <c r="IIR207" s="58"/>
      <c r="IIS207" s="63"/>
      <c r="IIT207" s="58"/>
      <c r="IIU207" s="63"/>
      <c r="IIV207" s="58"/>
      <c r="IIW207" s="63"/>
      <c r="IIX207" s="58"/>
      <c r="IIY207" s="63"/>
      <c r="IIZ207" s="58"/>
      <c r="IJA207" s="63"/>
      <c r="IJB207" s="58"/>
      <c r="IJC207" s="63"/>
      <c r="IJD207" s="58"/>
      <c r="IJE207" s="63"/>
      <c r="IJF207" s="58"/>
      <c r="IJG207" s="63"/>
      <c r="IJH207" s="58"/>
      <c r="IJI207" s="63"/>
      <c r="IJJ207" s="58"/>
      <c r="IJK207" s="63"/>
      <c r="IJL207" s="58"/>
      <c r="IJM207" s="63"/>
      <c r="IJN207" s="58"/>
      <c r="IJO207" s="63"/>
      <c r="IJP207" s="58"/>
      <c r="IJQ207" s="63"/>
      <c r="IJR207" s="58"/>
      <c r="IJS207" s="63"/>
      <c r="IJT207" s="58"/>
      <c r="IJU207" s="63"/>
      <c r="IJV207" s="58"/>
      <c r="IJW207" s="63"/>
      <c r="IJX207" s="58"/>
      <c r="IJY207" s="63"/>
      <c r="IJZ207" s="58"/>
      <c r="IKA207" s="63"/>
      <c r="IKB207" s="58"/>
      <c r="IKC207" s="63"/>
      <c r="IKD207" s="58"/>
      <c r="IKE207" s="63"/>
      <c r="IKF207" s="58"/>
      <c r="IKG207" s="63"/>
      <c r="IKH207" s="58"/>
      <c r="IKI207" s="63"/>
      <c r="IKJ207" s="58"/>
      <c r="IKK207" s="63"/>
      <c r="IKL207" s="58"/>
      <c r="IKM207" s="63"/>
      <c r="IKN207" s="58"/>
      <c r="IKO207" s="63"/>
      <c r="IKP207" s="58"/>
      <c r="IKQ207" s="63"/>
      <c r="IKR207" s="58"/>
      <c r="IKS207" s="63"/>
      <c r="IKT207" s="58"/>
      <c r="IKU207" s="63"/>
      <c r="IKV207" s="58"/>
      <c r="IKW207" s="63"/>
      <c r="IKX207" s="58"/>
      <c r="IKY207" s="63"/>
      <c r="IKZ207" s="58"/>
      <c r="ILA207" s="63"/>
      <c r="ILB207" s="58"/>
      <c r="ILC207" s="63"/>
      <c r="ILD207" s="58"/>
      <c r="ILE207" s="63"/>
      <c r="ILF207" s="58"/>
      <c r="ILG207" s="63"/>
      <c r="ILH207" s="58"/>
      <c r="ILI207" s="63"/>
      <c r="ILJ207" s="58"/>
      <c r="ILK207" s="63"/>
      <c r="ILL207" s="58"/>
      <c r="ILM207" s="63"/>
      <c r="ILN207" s="58"/>
      <c r="ILO207" s="63"/>
      <c r="ILP207" s="58"/>
      <c r="ILQ207" s="63"/>
      <c r="ILR207" s="58"/>
      <c r="ILS207" s="63"/>
      <c r="ILT207" s="58"/>
      <c r="ILU207" s="63"/>
      <c r="ILV207" s="58"/>
      <c r="ILW207" s="63"/>
      <c r="ILX207" s="58"/>
      <c r="ILY207" s="63"/>
      <c r="ILZ207" s="58"/>
      <c r="IMA207" s="63"/>
      <c r="IMB207" s="58"/>
      <c r="IMC207" s="63"/>
      <c r="IMD207" s="58"/>
      <c r="IME207" s="63"/>
      <c r="IMF207" s="58"/>
      <c r="IMG207" s="63"/>
      <c r="IMH207" s="58"/>
      <c r="IMI207" s="63"/>
      <c r="IMJ207" s="58"/>
      <c r="IMK207" s="63"/>
      <c r="IML207" s="58"/>
      <c r="IMM207" s="63"/>
      <c r="IMN207" s="58"/>
      <c r="IMO207" s="63"/>
      <c r="IMP207" s="58"/>
      <c r="IMQ207" s="63"/>
      <c r="IMR207" s="58"/>
      <c r="IMS207" s="63"/>
      <c r="IMT207" s="58"/>
      <c r="IMU207" s="63"/>
      <c r="IMV207" s="58"/>
      <c r="IMW207" s="63"/>
      <c r="IMX207" s="58"/>
      <c r="IMY207" s="63"/>
      <c r="IMZ207" s="58"/>
      <c r="INA207" s="63"/>
      <c r="INB207" s="58"/>
      <c r="INC207" s="63"/>
      <c r="IND207" s="58"/>
      <c r="INE207" s="63"/>
      <c r="INF207" s="58"/>
      <c r="ING207" s="63"/>
      <c r="INH207" s="58"/>
      <c r="INI207" s="63"/>
      <c r="INJ207" s="58"/>
      <c r="INK207" s="63"/>
      <c r="INL207" s="58"/>
      <c r="INM207" s="63"/>
      <c r="INN207" s="58"/>
      <c r="INO207" s="63"/>
      <c r="INP207" s="58"/>
      <c r="INQ207" s="63"/>
      <c r="INR207" s="58"/>
      <c r="INS207" s="63"/>
      <c r="INT207" s="58"/>
      <c r="INU207" s="63"/>
      <c r="INV207" s="58"/>
      <c r="INW207" s="63"/>
      <c r="INX207" s="58"/>
      <c r="INY207" s="63"/>
      <c r="INZ207" s="58"/>
      <c r="IOA207" s="63"/>
      <c r="IOB207" s="58"/>
      <c r="IOC207" s="63"/>
      <c r="IOD207" s="58"/>
      <c r="IOE207" s="63"/>
      <c r="IOF207" s="58"/>
      <c r="IOG207" s="63"/>
      <c r="IOH207" s="58"/>
      <c r="IOI207" s="63"/>
      <c r="IOJ207" s="58"/>
      <c r="IOK207" s="63"/>
      <c r="IOL207" s="58"/>
      <c r="IOM207" s="63"/>
      <c r="ION207" s="58"/>
      <c r="IOO207" s="63"/>
      <c r="IOP207" s="58"/>
      <c r="IOQ207" s="63"/>
      <c r="IOR207" s="58"/>
      <c r="IOS207" s="63"/>
      <c r="IOT207" s="58"/>
      <c r="IOU207" s="63"/>
      <c r="IOV207" s="58"/>
      <c r="IOW207" s="63"/>
      <c r="IOX207" s="58"/>
      <c r="IOY207" s="63"/>
      <c r="IOZ207" s="58"/>
      <c r="IPA207" s="63"/>
      <c r="IPB207" s="58"/>
      <c r="IPC207" s="63"/>
      <c r="IPD207" s="58"/>
      <c r="IPE207" s="63"/>
      <c r="IPF207" s="58"/>
      <c r="IPG207" s="63"/>
      <c r="IPH207" s="58"/>
      <c r="IPI207" s="63"/>
      <c r="IPJ207" s="58"/>
      <c r="IPK207" s="63"/>
      <c r="IPL207" s="58"/>
      <c r="IPM207" s="63"/>
      <c r="IPN207" s="58"/>
      <c r="IPO207" s="63"/>
      <c r="IPP207" s="58"/>
      <c r="IPQ207" s="63"/>
      <c r="IPR207" s="58"/>
      <c r="IPS207" s="63"/>
      <c r="IPT207" s="58"/>
      <c r="IPU207" s="63"/>
      <c r="IPV207" s="58"/>
      <c r="IPW207" s="63"/>
      <c r="IPX207" s="58"/>
      <c r="IPY207" s="63"/>
      <c r="IPZ207" s="58"/>
      <c r="IQA207" s="63"/>
      <c r="IQB207" s="58"/>
      <c r="IQC207" s="63"/>
      <c r="IQD207" s="58"/>
      <c r="IQE207" s="63"/>
      <c r="IQF207" s="58"/>
      <c r="IQG207" s="63"/>
      <c r="IQH207" s="58"/>
      <c r="IQI207" s="63"/>
      <c r="IQJ207" s="58"/>
      <c r="IQK207" s="63"/>
      <c r="IQL207" s="58"/>
      <c r="IQM207" s="63"/>
      <c r="IQN207" s="58"/>
      <c r="IQO207" s="63"/>
      <c r="IQP207" s="58"/>
      <c r="IQQ207" s="63"/>
      <c r="IQR207" s="58"/>
      <c r="IQS207" s="63"/>
      <c r="IQT207" s="58"/>
      <c r="IQU207" s="63"/>
      <c r="IQV207" s="58"/>
      <c r="IQW207" s="63"/>
      <c r="IQX207" s="58"/>
      <c r="IQY207" s="63"/>
      <c r="IQZ207" s="58"/>
      <c r="IRA207" s="63"/>
      <c r="IRB207" s="58"/>
      <c r="IRC207" s="63"/>
      <c r="IRD207" s="58"/>
      <c r="IRE207" s="63"/>
      <c r="IRF207" s="58"/>
      <c r="IRG207" s="63"/>
      <c r="IRH207" s="58"/>
      <c r="IRI207" s="63"/>
      <c r="IRJ207" s="58"/>
      <c r="IRK207" s="63"/>
      <c r="IRL207" s="58"/>
      <c r="IRM207" s="63"/>
      <c r="IRN207" s="58"/>
      <c r="IRO207" s="63"/>
      <c r="IRP207" s="58"/>
      <c r="IRQ207" s="63"/>
      <c r="IRR207" s="58"/>
      <c r="IRS207" s="63"/>
      <c r="IRT207" s="58"/>
      <c r="IRU207" s="63"/>
      <c r="IRV207" s="58"/>
      <c r="IRW207" s="63"/>
      <c r="IRX207" s="58"/>
      <c r="IRY207" s="63"/>
      <c r="IRZ207" s="58"/>
      <c r="ISA207" s="63"/>
      <c r="ISB207" s="58"/>
      <c r="ISC207" s="63"/>
      <c r="ISD207" s="58"/>
      <c r="ISE207" s="63"/>
      <c r="ISF207" s="58"/>
      <c r="ISG207" s="63"/>
      <c r="ISH207" s="58"/>
      <c r="ISI207" s="63"/>
      <c r="ISJ207" s="58"/>
      <c r="ISK207" s="63"/>
      <c r="ISL207" s="58"/>
      <c r="ISM207" s="63"/>
      <c r="ISN207" s="58"/>
      <c r="ISO207" s="63"/>
      <c r="ISP207" s="58"/>
      <c r="ISQ207" s="63"/>
      <c r="ISR207" s="58"/>
      <c r="ISS207" s="63"/>
      <c r="IST207" s="58"/>
      <c r="ISU207" s="63"/>
      <c r="ISV207" s="58"/>
      <c r="ISW207" s="63"/>
      <c r="ISX207" s="58"/>
      <c r="ISY207" s="63"/>
      <c r="ISZ207" s="58"/>
      <c r="ITA207" s="63"/>
      <c r="ITB207" s="58"/>
      <c r="ITC207" s="63"/>
      <c r="ITD207" s="58"/>
      <c r="ITE207" s="63"/>
      <c r="ITF207" s="58"/>
      <c r="ITG207" s="63"/>
      <c r="ITH207" s="58"/>
      <c r="ITI207" s="63"/>
      <c r="ITJ207" s="58"/>
      <c r="ITK207" s="63"/>
      <c r="ITL207" s="58"/>
      <c r="ITM207" s="63"/>
      <c r="ITN207" s="58"/>
      <c r="ITO207" s="63"/>
      <c r="ITP207" s="58"/>
      <c r="ITQ207" s="63"/>
      <c r="ITR207" s="58"/>
      <c r="ITS207" s="63"/>
      <c r="ITT207" s="58"/>
      <c r="ITU207" s="63"/>
      <c r="ITV207" s="58"/>
      <c r="ITW207" s="63"/>
      <c r="ITX207" s="58"/>
      <c r="ITY207" s="63"/>
      <c r="ITZ207" s="58"/>
      <c r="IUA207" s="63"/>
      <c r="IUB207" s="58"/>
      <c r="IUC207" s="63"/>
      <c r="IUD207" s="58"/>
      <c r="IUE207" s="63"/>
      <c r="IUF207" s="58"/>
      <c r="IUG207" s="63"/>
      <c r="IUH207" s="58"/>
      <c r="IUI207" s="63"/>
      <c r="IUJ207" s="58"/>
      <c r="IUK207" s="63"/>
      <c r="IUL207" s="58"/>
      <c r="IUM207" s="63"/>
      <c r="IUN207" s="58"/>
      <c r="IUO207" s="63"/>
      <c r="IUP207" s="58"/>
      <c r="IUQ207" s="63"/>
      <c r="IUR207" s="58"/>
      <c r="IUS207" s="63"/>
      <c r="IUT207" s="58"/>
      <c r="IUU207" s="63"/>
      <c r="IUV207" s="58"/>
      <c r="IUW207" s="63"/>
      <c r="IUX207" s="58"/>
      <c r="IUY207" s="63"/>
      <c r="IUZ207" s="58"/>
      <c r="IVA207" s="63"/>
      <c r="IVB207" s="58"/>
      <c r="IVC207" s="63"/>
      <c r="IVD207" s="58"/>
      <c r="IVE207" s="63"/>
      <c r="IVF207" s="58"/>
      <c r="IVG207" s="63"/>
      <c r="IVH207" s="58"/>
      <c r="IVI207" s="63"/>
      <c r="IVJ207" s="58"/>
      <c r="IVK207" s="63"/>
      <c r="IVL207" s="58"/>
      <c r="IVM207" s="63"/>
      <c r="IVN207" s="58"/>
      <c r="IVO207" s="63"/>
      <c r="IVP207" s="58"/>
      <c r="IVQ207" s="63"/>
      <c r="IVR207" s="58"/>
      <c r="IVS207" s="63"/>
      <c r="IVT207" s="58"/>
      <c r="IVU207" s="63"/>
      <c r="IVV207" s="58"/>
      <c r="IVW207" s="63"/>
      <c r="IVX207" s="58"/>
      <c r="IVY207" s="63"/>
      <c r="IVZ207" s="58"/>
      <c r="IWA207" s="63"/>
      <c r="IWB207" s="58"/>
      <c r="IWC207" s="63"/>
      <c r="IWD207" s="58"/>
      <c r="IWE207" s="63"/>
      <c r="IWF207" s="58"/>
      <c r="IWG207" s="63"/>
      <c r="IWH207" s="58"/>
      <c r="IWI207" s="63"/>
      <c r="IWJ207" s="58"/>
      <c r="IWK207" s="63"/>
      <c r="IWL207" s="58"/>
      <c r="IWM207" s="63"/>
      <c r="IWN207" s="58"/>
      <c r="IWO207" s="63"/>
      <c r="IWP207" s="58"/>
      <c r="IWQ207" s="63"/>
      <c r="IWR207" s="58"/>
      <c r="IWS207" s="63"/>
      <c r="IWT207" s="58"/>
      <c r="IWU207" s="63"/>
      <c r="IWV207" s="58"/>
      <c r="IWW207" s="63"/>
      <c r="IWX207" s="58"/>
      <c r="IWY207" s="63"/>
      <c r="IWZ207" s="58"/>
      <c r="IXA207" s="63"/>
      <c r="IXB207" s="58"/>
      <c r="IXC207" s="63"/>
      <c r="IXD207" s="58"/>
      <c r="IXE207" s="63"/>
      <c r="IXF207" s="58"/>
      <c r="IXG207" s="63"/>
      <c r="IXH207" s="58"/>
      <c r="IXI207" s="63"/>
      <c r="IXJ207" s="58"/>
      <c r="IXK207" s="63"/>
      <c r="IXL207" s="58"/>
      <c r="IXM207" s="63"/>
      <c r="IXN207" s="58"/>
      <c r="IXO207" s="63"/>
      <c r="IXP207" s="58"/>
      <c r="IXQ207" s="63"/>
      <c r="IXR207" s="58"/>
      <c r="IXS207" s="63"/>
      <c r="IXT207" s="58"/>
      <c r="IXU207" s="63"/>
      <c r="IXV207" s="58"/>
      <c r="IXW207" s="63"/>
      <c r="IXX207" s="58"/>
      <c r="IXY207" s="63"/>
      <c r="IXZ207" s="58"/>
      <c r="IYA207" s="63"/>
      <c r="IYB207" s="58"/>
      <c r="IYC207" s="63"/>
      <c r="IYD207" s="58"/>
      <c r="IYE207" s="63"/>
      <c r="IYF207" s="58"/>
      <c r="IYG207" s="63"/>
      <c r="IYH207" s="58"/>
      <c r="IYI207" s="63"/>
      <c r="IYJ207" s="58"/>
      <c r="IYK207" s="63"/>
      <c r="IYL207" s="58"/>
      <c r="IYM207" s="63"/>
      <c r="IYN207" s="58"/>
      <c r="IYO207" s="63"/>
      <c r="IYP207" s="58"/>
      <c r="IYQ207" s="63"/>
      <c r="IYR207" s="58"/>
      <c r="IYS207" s="63"/>
      <c r="IYT207" s="58"/>
      <c r="IYU207" s="63"/>
      <c r="IYV207" s="58"/>
      <c r="IYW207" s="63"/>
      <c r="IYX207" s="58"/>
      <c r="IYY207" s="63"/>
      <c r="IYZ207" s="58"/>
      <c r="IZA207" s="63"/>
      <c r="IZB207" s="58"/>
      <c r="IZC207" s="63"/>
      <c r="IZD207" s="58"/>
      <c r="IZE207" s="63"/>
      <c r="IZF207" s="58"/>
      <c r="IZG207" s="63"/>
      <c r="IZH207" s="58"/>
      <c r="IZI207" s="63"/>
      <c r="IZJ207" s="58"/>
      <c r="IZK207" s="63"/>
      <c r="IZL207" s="58"/>
      <c r="IZM207" s="63"/>
      <c r="IZN207" s="58"/>
      <c r="IZO207" s="63"/>
      <c r="IZP207" s="58"/>
      <c r="IZQ207" s="63"/>
      <c r="IZR207" s="58"/>
      <c r="IZS207" s="63"/>
      <c r="IZT207" s="58"/>
      <c r="IZU207" s="63"/>
      <c r="IZV207" s="58"/>
      <c r="IZW207" s="63"/>
      <c r="IZX207" s="58"/>
      <c r="IZY207" s="63"/>
      <c r="IZZ207" s="58"/>
      <c r="JAA207" s="63"/>
      <c r="JAB207" s="58"/>
      <c r="JAC207" s="63"/>
      <c r="JAD207" s="58"/>
      <c r="JAE207" s="63"/>
      <c r="JAF207" s="58"/>
      <c r="JAG207" s="63"/>
      <c r="JAH207" s="58"/>
      <c r="JAI207" s="63"/>
      <c r="JAJ207" s="58"/>
      <c r="JAK207" s="63"/>
      <c r="JAL207" s="58"/>
      <c r="JAM207" s="63"/>
      <c r="JAN207" s="58"/>
      <c r="JAO207" s="63"/>
      <c r="JAP207" s="58"/>
      <c r="JAQ207" s="63"/>
      <c r="JAR207" s="58"/>
      <c r="JAS207" s="63"/>
      <c r="JAT207" s="58"/>
      <c r="JAU207" s="63"/>
      <c r="JAV207" s="58"/>
      <c r="JAW207" s="63"/>
      <c r="JAX207" s="58"/>
      <c r="JAY207" s="63"/>
      <c r="JAZ207" s="58"/>
      <c r="JBA207" s="63"/>
      <c r="JBB207" s="58"/>
      <c r="JBC207" s="63"/>
      <c r="JBD207" s="58"/>
      <c r="JBE207" s="63"/>
      <c r="JBF207" s="58"/>
      <c r="JBG207" s="63"/>
      <c r="JBH207" s="58"/>
      <c r="JBI207" s="63"/>
      <c r="JBJ207" s="58"/>
      <c r="JBK207" s="63"/>
      <c r="JBL207" s="58"/>
      <c r="JBM207" s="63"/>
      <c r="JBN207" s="58"/>
      <c r="JBO207" s="63"/>
      <c r="JBP207" s="58"/>
      <c r="JBQ207" s="63"/>
      <c r="JBR207" s="58"/>
      <c r="JBS207" s="63"/>
      <c r="JBT207" s="58"/>
      <c r="JBU207" s="63"/>
      <c r="JBV207" s="58"/>
      <c r="JBW207" s="63"/>
      <c r="JBX207" s="58"/>
      <c r="JBY207" s="63"/>
      <c r="JBZ207" s="58"/>
      <c r="JCA207" s="63"/>
      <c r="JCB207" s="58"/>
      <c r="JCC207" s="63"/>
      <c r="JCD207" s="58"/>
      <c r="JCE207" s="63"/>
      <c r="JCF207" s="58"/>
      <c r="JCG207" s="63"/>
      <c r="JCH207" s="58"/>
      <c r="JCI207" s="63"/>
      <c r="JCJ207" s="58"/>
      <c r="JCK207" s="63"/>
      <c r="JCL207" s="58"/>
      <c r="JCM207" s="63"/>
      <c r="JCN207" s="58"/>
      <c r="JCO207" s="63"/>
      <c r="JCP207" s="58"/>
      <c r="JCQ207" s="63"/>
      <c r="JCR207" s="58"/>
      <c r="JCS207" s="63"/>
      <c r="JCT207" s="58"/>
      <c r="JCU207" s="63"/>
      <c r="JCV207" s="58"/>
      <c r="JCW207" s="63"/>
      <c r="JCX207" s="58"/>
      <c r="JCY207" s="63"/>
      <c r="JCZ207" s="58"/>
      <c r="JDA207" s="63"/>
      <c r="JDB207" s="58"/>
      <c r="JDC207" s="63"/>
      <c r="JDD207" s="58"/>
      <c r="JDE207" s="63"/>
      <c r="JDF207" s="58"/>
      <c r="JDG207" s="63"/>
      <c r="JDH207" s="58"/>
      <c r="JDI207" s="63"/>
      <c r="JDJ207" s="58"/>
      <c r="JDK207" s="63"/>
      <c r="JDL207" s="58"/>
      <c r="JDM207" s="63"/>
      <c r="JDN207" s="58"/>
      <c r="JDO207" s="63"/>
      <c r="JDP207" s="58"/>
      <c r="JDQ207" s="63"/>
      <c r="JDR207" s="58"/>
      <c r="JDS207" s="63"/>
      <c r="JDT207" s="58"/>
      <c r="JDU207" s="63"/>
      <c r="JDV207" s="58"/>
      <c r="JDW207" s="63"/>
      <c r="JDX207" s="58"/>
      <c r="JDY207" s="63"/>
      <c r="JDZ207" s="58"/>
      <c r="JEA207" s="63"/>
      <c r="JEB207" s="58"/>
      <c r="JEC207" s="63"/>
      <c r="JED207" s="58"/>
      <c r="JEE207" s="63"/>
      <c r="JEF207" s="58"/>
      <c r="JEG207" s="63"/>
      <c r="JEH207" s="58"/>
      <c r="JEI207" s="63"/>
      <c r="JEJ207" s="58"/>
      <c r="JEK207" s="63"/>
      <c r="JEL207" s="58"/>
      <c r="JEM207" s="63"/>
      <c r="JEN207" s="58"/>
      <c r="JEO207" s="63"/>
      <c r="JEP207" s="58"/>
      <c r="JEQ207" s="63"/>
      <c r="JER207" s="58"/>
      <c r="JES207" s="63"/>
      <c r="JET207" s="58"/>
      <c r="JEU207" s="63"/>
      <c r="JEV207" s="58"/>
      <c r="JEW207" s="63"/>
      <c r="JEX207" s="58"/>
      <c r="JEY207" s="63"/>
      <c r="JEZ207" s="58"/>
      <c r="JFA207" s="63"/>
      <c r="JFB207" s="58"/>
      <c r="JFC207" s="63"/>
      <c r="JFD207" s="58"/>
      <c r="JFE207" s="63"/>
      <c r="JFF207" s="58"/>
      <c r="JFG207" s="63"/>
      <c r="JFH207" s="58"/>
      <c r="JFI207" s="63"/>
      <c r="JFJ207" s="58"/>
      <c r="JFK207" s="63"/>
      <c r="JFL207" s="58"/>
      <c r="JFM207" s="63"/>
      <c r="JFN207" s="58"/>
      <c r="JFO207" s="63"/>
      <c r="JFP207" s="58"/>
      <c r="JFQ207" s="63"/>
      <c r="JFR207" s="58"/>
      <c r="JFS207" s="63"/>
      <c r="JFT207" s="58"/>
      <c r="JFU207" s="63"/>
      <c r="JFV207" s="58"/>
      <c r="JFW207" s="63"/>
      <c r="JFX207" s="58"/>
      <c r="JFY207" s="63"/>
      <c r="JFZ207" s="58"/>
      <c r="JGA207" s="63"/>
      <c r="JGB207" s="58"/>
      <c r="JGC207" s="63"/>
      <c r="JGD207" s="58"/>
      <c r="JGE207" s="63"/>
      <c r="JGF207" s="58"/>
      <c r="JGG207" s="63"/>
      <c r="JGH207" s="58"/>
      <c r="JGI207" s="63"/>
      <c r="JGJ207" s="58"/>
      <c r="JGK207" s="63"/>
      <c r="JGL207" s="58"/>
      <c r="JGM207" s="63"/>
      <c r="JGN207" s="58"/>
      <c r="JGO207" s="63"/>
      <c r="JGP207" s="58"/>
      <c r="JGQ207" s="63"/>
      <c r="JGR207" s="58"/>
      <c r="JGS207" s="63"/>
      <c r="JGT207" s="58"/>
      <c r="JGU207" s="63"/>
      <c r="JGV207" s="58"/>
      <c r="JGW207" s="63"/>
      <c r="JGX207" s="58"/>
      <c r="JGY207" s="63"/>
      <c r="JGZ207" s="58"/>
      <c r="JHA207" s="63"/>
      <c r="JHB207" s="58"/>
      <c r="JHC207" s="63"/>
      <c r="JHD207" s="58"/>
      <c r="JHE207" s="63"/>
      <c r="JHF207" s="58"/>
      <c r="JHG207" s="63"/>
      <c r="JHH207" s="58"/>
      <c r="JHI207" s="63"/>
      <c r="JHJ207" s="58"/>
      <c r="JHK207" s="63"/>
      <c r="JHL207" s="58"/>
      <c r="JHM207" s="63"/>
      <c r="JHN207" s="58"/>
      <c r="JHO207" s="63"/>
      <c r="JHP207" s="58"/>
      <c r="JHQ207" s="63"/>
      <c r="JHR207" s="58"/>
      <c r="JHS207" s="63"/>
      <c r="JHT207" s="58"/>
      <c r="JHU207" s="63"/>
      <c r="JHV207" s="58"/>
      <c r="JHW207" s="63"/>
      <c r="JHX207" s="58"/>
      <c r="JHY207" s="63"/>
      <c r="JHZ207" s="58"/>
      <c r="JIA207" s="63"/>
      <c r="JIB207" s="58"/>
      <c r="JIC207" s="63"/>
      <c r="JID207" s="58"/>
      <c r="JIE207" s="63"/>
      <c r="JIF207" s="58"/>
      <c r="JIG207" s="63"/>
      <c r="JIH207" s="58"/>
      <c r="JII207" s="63"/>
      <c r="JIJ207" s="58"/>
      <c r="JIK207" s="63"/>
      <c r="JIL207" s="58"/>
      <c r="JIM207" s="63"/>
      <c r="JIN207" s="58"/>
      <c r="JIO207" s="63"/>
      <c r="JIP207" s="58"/>
      <c r="JIQ207" s="63"/>
      <c r="JIR207" s="58"/>
      <c r="JIS207" s="63"/>
      <c r="JIT207" s="58"/>
      <c r="JIU207" s="63"/>
      <c r="JIV207" s="58"/>
      <c r="JIW207" s="63"/>
      <c r="JIX207" s="58"/>
      <c r="JIY207" s="63"/>
      <c r="JIZ207" s="58"/>
      <c r="JJA207" s="63"/>
      <c r="JJB207" s="58"/>
      <c r="JJC207" s="63"/>
      <c r="JJD207" s="58"/>
      <c r="JJE207" s="63"/>
      <c r="JJF207" s="58"/>
      <c r="JJG207" s="63"/>
      <c r="JJH207" s="58"/>
      <c r="JJI207" s="63"/>
      <c r="JJJ207" s="58"/>
      <c r="JJK207" s="63"/>
      <c r="JJL207" s="58"/>
      <c r="JJM207" s="63"/>
      <c r="JJN207" s="58"/>
      <c r="JJO207" s="63"/>
      <c r="JJP207" s="58"/>
      <c r="JJQ207" s="63"/>
      <c r="JJR207" s="58"/>
      <c r="JJS207" s="63"/>
      <c r="JJT207" s="58"/>
      <c r="JJU207" s="63"/>
      <c r="JJV207" s="58"/>
      <c r="JJW207" s="63"/>
      <c r="JJX207" s="58"/>
      <c r="JJY207" s="63"/>
      <c r="JJZ207" s="58"/>
      <c r="JKA207" s="63"/>
      <c r="JKB207" s="58"/>
      <c r="JKC207" s="63"/>
      <c r="JKD207" s="58"/>
      <c r="JKE207" s="63"/>
      <c r="JKF207" s="58"/>
      <c r="JKG207" s="63"/>
      <c r="JKH207" s="58"/>
      <c r="JKI207" s="63"/>
      <c r="JKJ207" s="58"/>
      <c r="JKK207" s="63"/>
      <c r="JKL207" s="58"/>
      <c r="JKM207" s="63"/>
      <c r="JKN207" s="58"/>
      <c r="JKO207" s="63"/>
      <c r="JKP207" s="58"/>
      <c r="JKQ207" s="63"/>
      <c r="JKR207" s="58"/>
      <c r="JKS207" s="63"/>
      <c r="JKT207" s="58"/>
      <c r="JKU207" s="63"/>
      <c r="JKV207" s="58"/>
      <c r="JKW207" s="63"/>
      <c r="JKX207" s="58"/>
      <c r="JKY207" s="63"/>
      <c r="JKZ207" s="58"/>
      <c r="JLA207" s="63"/>
      <c r="JLB207" s="58"/>
      <c r="JLC207" s="63"/>
      <c r="JLD207" s="58"/>
      <c r="JLE207" s="63"/>
      <c r="JLF207" s="58"/>
      <c r="JLG207" s="63"/>
      <c r="JLH207" s="58"/>
      <c r="JLI207" s="63"/>
      <c r="JLJ207" s="58"/>
      <c r="JLK207" s="63"/>
      <c r="JLL207" s="58"/>
      <c r="JLM207" s="63"/>
      <c r="JLN207" s="58"/>
      <c r="JLO207" s="63"/>
      <c r="JLP207" s="58"/>
      <c r="JLQ207" s="63"/>
      <c r="JLR207" s="58"/>
      <c r="JLS207" s="63"/>
      <c r="JLT207" s="58"/>
      <c r="JLU207" s="63"/>
      <c r="JLV207" s="58"/>
      <c r="JLW207" s="63"/>
      <c r="JLX207" s="58"/>
      <c r="JLY207" s="63"/>
      <c r="JLZ207" s="58"/>
      <c r="JMA207" s="63"/>
      <c r="JMB207" s="58"/>
      <c r="JMC207" s="63"/>
      <c r="JMD207" s="58"/>
      <c r="JME207" s="63"/>
      <c r="JMF207" s="58"/>
      <c r="JMG207" s="63"/>
      <c r="JMH207" s="58"/>
      <c r="JMI207" s="63"/>
      <c r="JMJ207" s="58"/>
      <c r="JMK207" s="63"/>
      <c r="JML207" s="58"/>
      <c r="JMM207" s="63"/>
      <c r="JMN207" s="58"/>
      <c r="JMO207" s="63"/>
      <c r="JMP207" s="58"/>
      <c r="JMQ207" s="63"/>
      <c r="JMR207" s="58"/>
      <c r="JMS207" s="63"/>
      <c r="JMT207" s="58"/>
      <c r="JMU207" s="63"/>
      <c r="JMV207" s="58"/>
      <c r="JMW207" s="63"/>
      <c r="JMX207" s="58"/>
      <c r="JMY207" s="63"/>
      <c r="JMZ207" s="58"/>
      <c r="JNA207" s="63"/>
      <c r="JNB207" s="58"/>
      <c r="JNC207" s="63"/>
      <c r="JND207" s="58"/>
      <c r="JNE207" s="63"/>
      <c r="JNF207" s="58"/>
      <c r="JNG207" s="63"/>
      <c r="JNH207" s="58"/>
      <c r="JNI207" s="63"/>
      <c r="JNJ207" s="58"/>
      <c r="JNK207" s="63"/>
      <c r="JNL207" s="58"/>
      <c r="JNM207" s="63"/>
      <c r="JNN207" s="58"/>
      <c r="JNO207" s="63"/>
      <c r="JNP207" s="58"/>
      <c r="JNQ207" s="63"/>
      <c r="JNR207" s="58"/>
      <c r="JNS207" s="63"/>
      <c r="JNT207" s="58"/>
      <c r="JNU207" s="63"/>
      <c r="JNV207" s="58"/>
      <c r="JNW207" s="63"/>
      <c r="JNX207" s="58"/>
      <c r="JNY207" s="63"/>
      <c r="JNZ207" s="58"/>
      <c r="JOA207" s="63"/>
      <c r="JOB207" s="58"/>
      <c r="JOC207" s="63"/>
      <c r="JOD207" s="58"/>
      <c r="JOE207" s="63"/>
      <c r="JOF207" s="58"/>
      <c r="JOG207" s="63"/>
      <c r="JOH207" s="58"/>
      <c r="JOI207" s="63"/>
      <c r="JOJ207" s="58"/>
      <c r="JOK207" s="63"/>
      <c r="JOL207" s="58"/>
      <c r="JOM207" s="63"/>
      <c r="JON207" s="58"/>
      <c r="JOO207" s="63"/>
      <c r="JOP207" s="58"/>
      <c r="JOQ207" s="63"/>
      <c r="JOR207" s="58"/>
      <c r="JOS207" s="63"/>
      <c r="JOT207" s="58"/>
      <c r="JOU207" s="63"/>
      <c r="JOV207" s="58"/>
      <c r="JOW207" s="63"/>
      <c r="JOX207" s="58"/>
      <c r="JOY207" s="63"/>
      <c r="JOZ207" s="58"/>
      <c r="JPA207" s="63"/>
      <c r="JPB207" s="58"/>
      <c r="JPC207" s="63"/>
      <c r="JPD207" s="58"/>
      <c r="JPE207" s="63"/>
      <c r="JPF207" s="58"/>
      <c r="JPG207" s="63"/>
      <c r="JPH207" s="58"/>
      <c r="JPI207" s="63"/>
      <c r="JPJ207" s="58"/>
      <c r="JPK207" s="63"/>
      <c r="JPL207" s="58"/>
      <c r="JPM207" s="63"/>
      <c r="JPN207" s="58"/>
      <c r="JPO207" s="63"/>
      <c r="JPP207" s="58"/>
      <c r="JPQ207" s="63"/>
      <c r="JPR207" s="58"/>
      <c r="JPS207" s="63"/>
      <c r="JPT207" s="58"/>
      <c r="JPU207" s="63"/>
      <c r="JPV207" s="58"/>
      <c r="JPW207" s="63"/>
      <c r="JPX207" s="58"/>
      <c r="JPY207" s="63"/>
      <c r="JPZ207" s="58"/>
      <c r="JQA207" s="63"/>
      <c r="JQB207" s="58"/>
      <c r="JQC207" s="63"/>
      <c r="JQD207" s="58"/>
      <c r="JQE207" s="63"/>
      <c r="JQF207" s="58"/>
      <c r="JQG207" s="63"/>
      <c r="JQH207" s="58"/>
      <c r="JQI207" s="63"/>
      <c r="JQJ207" s="58"/>
      <c r="JQK207" s="63"/>
      <c r="JQL207" s="58"/>
      <c r="JQM207" s="63"/>
      <c r="JQN207" s="58"/>
      <c r="JQO207" s="63"/>
      <c r="JQP207" s="58"/>
      <c r="JQQ207" s="63"/>
      <c r="JQR207" s="58"/>
      <c r="JQS207" s="63"/>
      <c r="JQT207" s="58"/>
      <c r="JQU207" s="63"/>
      <c r="JQV207" s="58"/>
      <c r="JQW207" s="63"/>
      <c r="JQX207" s="58"/>
      <c r="JQY207" s="63"/>
      <c r="JQZ207" s="58"/>
      <c r="JRA207" s="63"/>
      <c r="JRB207" s="58"/>
      <c r="JRC207" s="63"/>
      <c r="JRD207" s="58"/>
      <c r="JRE207" s="63"/>
      <c r="JRF207" s="58"/>
      <c r="JRG207" s="63"/>
      <c r="JRH207" s="58"/>
      <c r="JRI207" s="63"/>
      <c r="JRJ207" s="58"/>
      <c r="JRK207" s="63"/>
      <c r="JRL207" s="58"/>
      <c r="JRM207" s="63"/>
      <c r="JRN207" s="58"/>
      <c r="JRO207" s="63"/>
      <c r="JRP207" s="58"/>
      <c r="JRQ207" s="63"/>
      <c r="JRR207" s="58"/>
      <c r="JRS207" s="63"/>
      <c r="JRT207" s="58"/>
      <c r="JRU207" s="63"/>
      <c r="JRV207" s="58"/>
      <c r="JRW207" s="63"/>
      <c r="JRX207" s="58"/>
      <c r="JRY207" s="63"/>
      <c r="JRZ207" s="58"/>
      <c r="JSA207" s="63"/>
      <c r="JSB207" s="58"/>
      <c r="JSC207" s="63"/>
      <c r="JSD207" s="58"/>
      <c r="JSE207" s="63"/>
      <c r="JSF207" s="58"/>
      <c r="JSG207" s="63"/>
      <c r="JSH207" s="58"/>
      <c r="JSI207" s="63"/>
      <c r="JSJ207" s="58"/>
      <c r="JSK207" s="63"/>
      <c r="JSL207" s="58"/>
      <c r="JSM207" s="63"/>
      <c r="JSN207" s="58"/>
      <c r="JSO207" s="63"/>
      <c r="JSP207" s="58"/>
      <c r="JSQ207" s="63"/>
      <c r="JSR207" s="58"/>
      <c r="JSS207" s="63"/>
      <c r="JST207" s="58"/>
      <c r="JSU207" s="63"/>
      <c r="JSV207" s="58"/>
      <c r="JSW207" s="63"/>
      <c r="JSX207" s="58"/>
      <c r="JSY207" s="63"/>
      <c r="JSZ207" s="58"/>
      <c r="JTA207" s="63"/>
      <c r="JTB207" s="58"/>
      <c r="JTC207" s="63"/>
      <c r="JTD207" s="58"/>
      <c r="JTE207" s="63"/>
      <c r="JTF207" s="58"/>
      <c r="JTG207" s="63"/>
      <c r="JTH207" s="58"/>
      <c r="JTI207" s="63"/>
      <c r="JTJ207" s="58"/>
      <c r="JTK207" s="63"/>
      <c r="JTL207" s="58"/>
      <c r="JTM207" s="63"/>
      <c r="JTN207" s="58"/>
      <c r="JTO207" s="63"/>
      <c r="JTP207" s="58"/>
      <c r="JTQ207" s="63"/>
      <c r="JTR207" s="58"/>
      <c r="JTS207" s="63"/>
      <c r="JTT207" s="58"/>
      <c r="JTU207" s="63"/>
      <c r="JTV207" s="58"/>
      <c r="JTW207" s="63"/>
      <c r="JTX207" s="58"/>
      <c r="JTY207" s="63"/>
      <c r="JTZ207" s="58"/>
      <c r="JUA207" s="63"/>
      <c r="JUB207" s="58"/>
      <c r="JUC207" s="63"/>
      <c r="JUD207" s="58"/>
      <c r="JUE207" s="63"/>
      <c r="JUF207" s="58"/>
      <c r="JUG207" s="63"/>
      <c r="JUH207" s="58"/>
      <c r="JUI207" s="63"/>
      <c r="JUJ207" s="58"/>
      <c r="JUK207" s="63"/>
      <c r="JUL207" s="58"/>
      <c r="JUM207" s="63"/>
      <c r="JUN207" s="58"/>
      <c r="JUO207" s="63"/>
      <c r="JUP207" s="58"/>
      <c r="JUQ207" s="63"/>
      <c r="JUR207" s="58"/>
      <c r="JUS207" s="63"/>
      <c r="JUT207" s="58"/>
      <c r="JUU207" s="63"/>
      <c r="JUV207" s="58"/>
      <c r="JUW207" s="63"/>
      <c r="JUX207" s="58"/>
      <c r="JUY207" s="63"/>
      <c r="JUZ207" s="58"/>
      <c r="JVA207" s="63"/>
      <c r="JVB207" s="58"/>
      <c r="JVC207" s="63"/>
      <c r="JVD207" s="58"/>
      <c r="JVE207" s="63"/>
      <c r="JVF207" s="58"/>
      <c r="JVG207" s="63"/>
      <c r="JVH207" s="58"/>
      <c r="JVI207" s="63"/>
      <c r="JVJ207" s="58"/>
      <c r="JVK207" s="63"/>
      <c r="JVL207" s="58"/>
      <c r="JVM207" s="63"/>
      <c r="JVN207" s="58"/>
      <c r="JVO207" s="63"/>
      <c r="JVP207" s="58"/>
      <c r="JVQ207" s="63"/>
      <c r="JVR207" s="58"/>
      <c r="JVS207" s="63"/>
      <c r="JVT207" s="58"/>
      <c r="JVU207" s="63"/>
      <c r="JVV207" s="58"/>
      <c r="JVW207" s="63"/>
      <c r="JVX207" s="58"/>
      <c r="JVY207" s="63"/>
      <c r="JVZ207" s="58"/>
      <c r="JWA207" s="63"/>
      <c r="JWB207" s="58"/>
      <c r="JWC207" s="63"/>
      <c r="JWD207" s="58"/>
      <c r="JWE207" s="63"/>
      <c r="JWF207" s="58"/>
      <c r="JWG207" s="63"/>
      <c r="JWH207" s="58"/>
      <c r="JWI207" s="63"/>
      <c r="JWJ207" s="58"/>
      <c r="JWK207" s="63"/>
      <c r="JWL207" s="58"/>
      <c r="JWM207" s="63"/>
      <c r="JWN207" s="58"/>
      <c r="JWO207" s="63"/>
      <c r="JWP207" s="58"/>
      <c r="JWQ207" s="63"/>
      <c r="JWR207" s="58"/>
      <c r="JWS207" s="63"/>
      <c r="JWT207" s="58"/>
      <c r="JWU207" s="63"/>
      <c r="JWV207" s="58"/>
      <c r="JWW207" s="63"/>
      <c r="JWX207" s="58"/>
      <c r="JWY207" s="63"/>
      <c r="JWZ207" s="58"/>
      <c r="JXA207" s="63"/>
      <c r="JXB207" s="58"/>
      <c r="JXC207" s="63"/>
      <c r="JXD207" s="58"/>
      <c r="JXE207" s="63"/>
      <c r="JXF207" s="58"/>
      <c r="JXG207" s="63"/>
      <c r="JXH207" s="58"/>
      <c r="JXI207" s="63"/>
      <c r="JXJ207" s="58"/>
      <c r="JXK207" s="63"/>
      <c r="JXL207" s="58"/>
      <c r="JXM207" s="63"/>
      <c r="JXN207" s="58"/>
      <c r="JXO207" s="63"/>
      <c r="JXP207" s="58"/>
      <c r="JXQ207" s="63"/>
      <c r="JXR207" s="58"/>
      <c r="JXS207" s="63"/>
      <c r="JXT207" s="58"/>
      <c r="JXU207" s="63"/>
      <c r="JXV207" s="58"/>
      <c r="JXW207" s="63"/>
      <c r="JXX207" s="58"/>
      <c r="JXY207" s="63"/>
      <c r="JXZ207" s="58"/>
      <c r="JYA207" s="63"/>
      <c r="JYB207" s="58"/>
      <c r="JYC207" s="63"/>
      <c r="JYD207" s="58"/>
      <c r="JYE207" s="63"/>
      <c r="JYF207" s="58"/>
      <c r="JYG207" s="63"/>
      <c r="JYH207" s="58"/>
      <c r="JYI207" s="63"/>
      <c r="JYJ207" s="58"/>
      <c r="JYK207" s="63"/>
      <c r="JYL207" s="58"/>
      <c r="JYM207" s="63"/>
      <c r="JYN207" s="58"/>
      <c r="JYO207" s="63"/>
      <c r="JYP207" s="58"/>
      <c r="JYQ207" s="63"/>
      <c r="JYR207" s="58"/>
      <c r="JYS207" s="63"/>
      <c r="JYT207" s="58"/>
      <c r="JYU207" s="63"/>
      <c r="JYV207" s="58"/>
      <c r="JYW207" s="63"/>
      <c r="JYX207" s="58"/>
      <c r="JYY207" s="63"/>
      <c r="JYZ207" s="58"/>
      <c r="JZA207" s="63"/>
      <c r="JZB207" s="58"/>
      <c r="JZC207" s="63"/>
      <c r="JZD207" s="58"/>
      <c r="JZE207" s="63"/>
      <c r="JZF207" s="58"/>
      <c r="JZG207" s="63"/>
      <c r="JZH207" s="58"/>
      <c r="JZI207" s="63"/>
      <c r="JZJ207" s="58"/>
      <c r="JZK207" s="63"/>
      <c r="JZL207" s="58"/>
      <c r="JZM207" s="63"/>
      <c r="JZN207" s="58"/>
      <c r="JZO207" s="63"/>
      <c r="JZP207" s="58"/>
      <c r="JZQ207" s="63"/>
      <c r="JZR207" s="58"/>
      <c r="JZS207" s="63"/>
      <c r="JZT207" s="58"/>
      <c r="JZU207" s="63"/>
      <c r="JZV207" s="58"/>
      <c r="JZW207" s="63"/>
      <c r="JZX207" s="58"/>
      <c r="JZY207" s="63"/>
      <c r="JZZ207" s="58"/>
      <c r="KAA207" s="63"/>
      <c r="KAB207" s="58"/>
      <c r="KAC207" s="63"/>
      <c r="KAD207" s="58"/>
      <c r="KAE207" s="63"/>
      <c r="KAF207" s="58"/>
      <c r="KAG207" s="63"/>
      <c r="KAH207" s="58"/>
      <c r="KAI207" s="63"/>
      <c r="KAJ207" s="58"/>
      <c r="KAK207" s="63"/>
      <c r="KAL207" s="58"/>
      <c r="KAM207" s="63"/>
      <c r="KAN207" s="58"/>
      <c r="KAO207" s="63"/>
      <c r="KAP207" s="58"/>
      <c r="KAQ207" s="63"/>
      <c r="KAR207" s="58"/>
      <c r="KAS207" s="63"/>
      <c r="KAT207" s="58"/>
      <c r="KAU207" s="63"/>
      <c r="KAV207" s="58"/>
      <c r="KAW207" s="63"/>
      <c r="KAX207" s="58"/>
      <c r="KAY207" s="63"/>
      <c r="KAZ207" s="58"/>
      <c r="KBA207" s="63"/>
      <c r="KBB207" s="58"/>
      <c r="KBC207" s="63"/>
      <c r="KBD207" s="58"/>
      <c r="KBE207" s="63"/>
      <c r="KBF207" s="58"/>
      <c r="KBG207" s="63"/>
      <c r="KBH207" s="58"/>
      <c r="KBI207" s="63"/>
      <c r="KBJ207" s="58"/>
      <c r="KBK207" s="63"/>
      <c r="KBL207" s="58"/>
      <c r="KBM207" s="63"/>
      <c r="KBN207" s="58"/>
      <c r="KBO207" s="63"/>
      <c r="KBP207" s="58"/>
      <c r="KBQ207" s="63"/>
      <c r="KBR207" s="58"/>
      <c r="KBS207" s="63"/>
      <c r="KBT207" s="58"/>
      <c r="KBU207" s="63"/>
      <c r="KBV207" s="58"/>
      <c r="KBW207" s="63"/>
      <c r="KBX207" s="58"/>
      <c r="KBY207" s="63"/>
      <c r="KBZ207" s="58"/>
      <c r="KCA207" s="63"/>
      <c r="KCB207" s="58"/>
      <c r="KCC207" s="63"/>
      <c r="KCD207" s="58"/>
      <c r="KCE207" s="63"/>
      <c r="KCF207" s="58"/>
      <c r="KCG207" s="63"/>
      <c r="KCH207" s="58"/>
      <c r="KCI207" s="63"/>
      <c r="KCJ207" s="58"/>
      <c r="KCK207" s="63"/>
      <c r="KCL207" s="58"/>
      <c r="KCM207" s="63"/>
      <c r="KCN207" s="58"/>
      <c r="KCO207" s="63"/>
      <c r="KCP207" s="58"/>
      <c r="KCQ207" s="63"/>
      <c r="KCR207" s="58"/>
      <c r="KCS207" s="63"/>
      <c r="KCT207" s="58"/>
      <c r="KCU207" s="63"/>
      <c r="KCV207" s="58"/>
      <c r="KCW207" s="63"/>
      <c r="KCX207" s="58"/>
      <c r="KCY207" s="63"/>
      <c r="KCZ207" s="58"/>
      <c r="KDA207" s="63"/>
      <c r="KDB207" s="58"/>
      <c r="KDC207" s="63"/>
      <c r="KDD207" s="58"/>
      <c r="KDE207" s="63"/>
      <c r="KDF207" s="58"/>
      <c r="KDG207" s="63"/>
      <c r="KDH207" s="58"/>
      <c r="KDI207" s="63"/>
      <c r="KDJ207" s="58"/>
      <c r="KDK207" s="63"/>
      <c r="KDL207" s="58"/>
      <c r="KDM207" s="63"/>
      <c r="KDN207" s="58"/>
      <c r="KDO207" s="63"/>
      <c r="KDP207" s="58"/>
      <c r="KDQ207" s="63"/>
      <c r="KDR207" s="58"/>
      <c r="KDS207" s="63"/>
      <c r="KDT207" s="58"/>
      <c r="KDU207" s="63"/>
      <c r="KDV207" s="58"/>
      <c r="KDW207" s="63"/>
      <c r="KDX207" s="58"/>
      <c r="KDY207" s="63"/>
      <c r="KDZ207" s="58"/>
      <c r="KEA207" s="63"/>
      <c r="KEB207" s="58"/>
      <c r="KEC207" s="63"/>
      <c r="KED207" s="58"/>
      <c r="KEE207" s="63"/>
      <c r="KEF207" s="58"/>
      <c r="KEG207" s="63"/>
      <c r="KEH207" s="58"/>
      <c r="KEI207" s="63"/>
      <c r="KEJ207" s="58"/>
      <c r="KEK207" s="63"/>
      <c r="KEL207" s="58"/>
      <c r="KEM207" s="63"/>
      <c r="KEN207" s="58"/>
      <c r="KEO207" s="63"/>
      <c r="KEP207" s="58"/>
      <c r="KEQ207" s="63"/>
      <c r="KER207" s="58"/>
      <c r="KES207" s="63"/>
      <c r="KET207" s="58"/>
      <c r="KEU207" s="63"/>
      <c r="KEV207" s="58"/>
      <c r="KEW207" s="63"/>
      <c r="KEX207" s="58"/>
      <c r="KEY207" s="63"/>
      <c r="KEZ207" s="58"/>
      <c r="KFA207" s="63"/>
      <c r="KFB207" s="58"/>
      <c r="KFC207" s="63"/>
      <c r="KFD207" s="58"/>
      <c r="KFE207" s="63"/>
      <c r="KFF207" s="58"/>
      <c r="KFG207" s="63"/>
      <c r="KFH207" s="58"/>
      <c r="KFI207" s="63"/>
      <c r="KFJ207" s="58"/>
      <c r="KFK207" s="63"/>
      <c r="KFL207" s="58"/>
      <c r="KFM207" s="63"/>
      <c r="KFN207" s="58"/>
      <c r="KFO207" s="63"/>
      <c r="KFP207" s="58"/>
      <c r="KFQ207" s="63"/>
      <c r="KFR207" s="58"/>
      <c r="KFS207" s="63"/>
      <c r="KFT207" s="58"/>
      <c r="KFU207" s="63"/>
      <c r="KFV207" s="58"/>
      <c r="KFW207" s="63"/>
      <c r="KFX207" s="58"/>
      <c r="KFY207" s="63"/>
      <c r="KFZ207" s="58"/>
      <c r="KGA207" s="63"/>
      <c r="KGB207" s="58"/>
      <c r="KGC207" s="63"/>
      <c r="KGD207" s="58"/>
      <c r="KGE207" s="63"/>
      <c r="KGF207" s="58"/>
      <c r="KGG207" s="63"/>
      <c r="KGH207" s="58"/>
      <c r="KGI207" s="63"/>
      <c r="KGJ207" s="58"/>
      <c r="KGK207" s="63"/>
      <c r="KGL207" s="58"/>
      <c r="KGM207" s="63"/>
      <c r="KGN207" s="58"/>
      <c r="KGO207" s="63"/>
      <c r="KGP207" s="58"/>
      <c r="KGQ207" s="63"/>
      <c r="KGR207" s="58"/>
      <c r="KGS207" s="63"/>
      <c r="KGT207" s="58"/>
      <c r="KGU207" s="63"/>
      <c r="KGV207" s="58"/>
      <c r="KGW207" s="63"/>
      <c r="KGX207" s="58"/>
      <c r="KGY207" s="63"/>
      <c r="KGZ207" s="58"/>
      <c r="KHA207" s="63"/>
      <c r="KHB207" s="58"/>
      <c r="KHC207" s="63"/>
      <c r="KHD207" s="58"/>
      <c r="KHE207" s="63"/>
      <c r="KHF207" s="58"/>
      <c r="KHG207" s="63"/>
      <c r="KHH207" s="58"/>
      <c r="KHI207" s="63"/>
      <c r="KHJ207" s="58"/>
      <c r="KHK207" s="63"/>
      <c r="KHL207" s="58"/>
      <c r="KHM207" s="63"/>
      <c r="KHN207" s="58"/>
      <c r="KHO207" s="63"/>
      <c r="KHP207" s="58"/>
      <c r="KHQ207" s="63"/>
      <c r="KHR207" s="58"/>
      <c r="KHS207" s="63"/>
      <c r="KHT207" s="58"/>
      <c r="KHU207" s="63"/>
      <c r="KHV207" s="58"/>
      <c r="KHW207" s="63"/>
      <c r="KHX207" s="58"/>
      <c r="KHY207" s="63"/>
      <c r="KHZ207" s="58"/>
      <c r="KIA207" s="63"/>
      <c r="KIB207" s="58"/>
      <c r="KIC207" s="63"/>
      <c r="KID207" s="58"/>
      <c r="KIE207" s="63"/>
      <c r="KIF207" s="58"/>
      <c r="KIG207" s="63"/>
      <c r="KIH207" s="58"/>
      <c r="KII207" s="63"/>
      <c r="KIJ207" s="58"/>
      <c r="KIK207" s="63"/>
      <c r="KIL207" s="58"/>
      <c r="KIM207" s="63"/>
      <c r="KIN207" s="58"/>
      <c r="KIO207" s="63"/>
      <c r="KIP207" s="58"/>
      <c r="KIQ207" s="63"/>
      <c r="KIR207" s="58"/>
      <c r="KIS207" s="63"/>
      <c r="KIT207" s="58"/>
      <c r="KIU207" s="63"/>
      <c r="KIV207" s="58"/>
      <c r="KIW207" s="63"/>
      <c r="KIX207" s="58"/>
      <c r="KIY207" s="63"/>
      <c r="KIZ207" s="58"/>
      <c r="KJA207" s="63"/>
      <c r="KJB207" s="58"/>
      <c r="KJC207" s="63"/>
      <c r="KJD207" s="58"/>
      <c r="KJE207" s="63"/>
      <c r="KJF207" s="58"/>
      <c r="KJG207" s="63"/>
      <c r="KJH207" s="58"/>
      <c r="KJI207" s="63"/>
      <c r="KJJ207" s="58"/>
      <c r="KJK207" s="63"/>
      <c r="KJL207" s="58"/>
      <c r="KJM207" s="63"/>
      <c r="KJN207" s="58"/>
      <c r="KJO207" s="63"/>
      <c r="KJP207" s="58"/>
      <c r="KJQ207" s="63"/>
      <c r="KJR207" s="58"/>
      <c r="KJS207" s="63"/>
      <c r="KJT207" s="58"/>
      <c r="KJU207" s="63"/>
      <c r="KJV207" s="58"/>
      <c r="KJW207" s="63"/>
      <c r="KJX207" s="58"/>
      <c r="KJY207" s="63"/>
      <c r="KJZ207" s="58"/>
      <c r="KKA207" s="63"/>
      <c r="KKB207" s="58"/>
      <c r="KKC207" s="63"/>
      <c r="KKD207" s="58"/>
      <c r="KKE207" s="63"/>
      <c r="KKF207" s="58"/>
      <c r="KKG207" s="63"/>
      <c r="KKH207" s="58"/>
      <c r="KKI207" s="63"/>
      <c r="KKJ207" s="58"/>
      <c r="KKK207" s="63"/>
      <c r="KKL207" s="58"/>
      <c r="KKM207" s="63"/>
      <c r="KKN207" s="58"/>
      <c r="KKO207" s="63"/>
      <c r="KKP207" s="58"/>
      <c r="KKQ207" s="63"/>
      <c r="KKR207" s="58"/>
      <c r="KKS207" s="63"/>
      <c r="KKT207" s="58"/>
      <c r="KKU207" s="63"/>
      <c r="KKV207" s="58"/>
      <c r="KKW207" s="63"/>
      <c r="KKX207" s="58"/>
      <c r="KKY207" s="63"/>
      <c r="KKZ207" s="58"/>
      <c r="KLA207" s="63"/>
      <c r="KLB207" s="58"/>
      <c r="KLC207" s="63"/>
      <c r="KLD207" s="58"/>
      <c r="KLE207" s="63"/>
      <c r="KLF207" s="58"/>
      <c r="KLG207" s="63"/>
      <c r="KLH207" s="58"/>
      <c r="KLI207" s="63"/>
      <c r="KLJ207" s="58"/>
      <c r="KLK207" s="63"/>
      <c r="KLL207" s="58"/>
      <c r="KLM207" s="63"/>
      <c r="KLN207" s="58"/>
      <c r="KLO207" s="63"/>
      <c r="KLP207" s="58"/>
      <c r="KLQ207" s="63"/>
      <c r="KLR207" s="58"/>
      <c r="KLS207" s="63"/>
      <c r="KLT207" s="58"/>
      <c r="KLU207" s="63"/>
      <c r="KLV207" s="58"/>
      <c r="KLW207" s="63"/>
      <c r="KLX207" s="58"/>
      <c r="KLY207" s="63"/>
      <c r="KLZ207" s="58"/>
      <c r="KMA207" s="63"/>
      <c r="KMB207" s="58"/>
      <c r="KMC207" s="63"/>
      <c r="KMD207" s="58"/>
      <c r="KME207" s="63"/>
      <c r="KMF207" s="58"/>
      <c r="KMG207" s="63"/>
      <c r="KMH207" s="58"/>
      <c r="KMI207" s="63"/>
      <c r="KMJ207" s="58"/>
      <c r="KMK207" s="63"/>
      <c r="KML207" s="58"/>
      <c r="KMM207" s="63"/>
      <c r="KMN207" s="58"/>
      <c r="KMO207" s="63"/>
      <c r="KMP207" s="58"/>
      <c r="KMQ207" s="63"/>
      <c r="KMR207" s="58"/>
      <c r="KMS207" s="63"/>
      <c r="KMT207" s="58"/>
      <c r="KMU207" s="63"/>
      <c r="KMV207" s="58"/>
      <c r="KMW207" s="63"/>
      <c r="KMX207" s="58"/>
      <c r="KMY207" s="63"/>
      <c r="KMZ207" s="58"/>
      <c r="KNA207" s="63"/>
      <c r="KNB207" s="58"/>
      <c r="KNC207" s="63"/>
      <c r="KND207" s="58"/>
      <c r="KNE207" s="63"/>
      <c r="KNF207" s="58"/>
      <c r="KNG207" s="63"/>
      <c r="KNH207" s="58"/>
      <c r="KNI207" s="63"/>
      <c r="KNJ207" s="58"/>
      <c r="KNK207" s="63"/>
      <c r="KNL207" s="58"/>
      <c r="KNM207" s="63"/>
      <c r="KNN207" s="58"/>
      <c r="KNO207" s="63"/>
      <c r="KNP207" s="58"/>
      <c r="KNQ207" s="63"/>
      <c r="KNR207" s="58"/>
      <c r="KNS207" s="63"/>
      <c r="KNT207" s="58"/>
      <c r="KNU207" s="63"/>
      <c r="KNV207" s="58"/>
      <c r="KNW207" s="63"/>
      <c r="KNX207" s="58"/>
      <c r="KNY207" s="63"/>
      <c r="KNZ207" s="58"/>
      <c r="KOA207" s="63"/>
      <c r="KOB207" s="58"/>
      <c r="KOC207" s="63"/>
      <c r="KOD207" s="58"/>
      <c r="KOE207" s="63"/>
      <c r="KOF207" s="58"/>
      <c r="KOG207" s="63"/>
      <c r="KOH207" s="58"/>
      <c r="KOI207" s="63"/>
      <c r="KOJ207" s="58"/>
      <c r="KOK207" s="63"/>
      <c r="KOL207" s="58"/>
      <c r="KOM207" s="63"/>
      <c r="KON207" s="58"/>
      <c r="KOO207" s="63"/>
      <c r="KOP207" s="58"/>
      <c r="KOQ207" s="63"/>
      <c r="KOR207" s="58"/>
      <c r="KOS207" s="63"/>
      <c r="KOT207" s="58"/>
      <c r="KOU207" s="63"/>
      <c r="KOV207" s="58"/>
      <c r="KOW207" s="63"/>
      <c r="KOX207" s="58"/>
      <c r="KOY207" s="63"/>
      <c r="KOZ207" s="58"/>
      <c r="KPA207" s="63"/>
      <c r="KPB207" s="58"/>
      <c r="KPC207" s="63"/>
      <c r="KPD207" s="58"/>
      <c r="KPE207" s="63"/>
      <c r="KPF207" s="58"/>
      <c r="KPG207" s="63"/>
      <c r="KPH207" s="58"/>
      <c r="KPI207" s="63"/>
      <c r="KPJ207" s="58"/>
      <c r="KPK207" s="63"/>
      <c r="KPL207" s="58"/>
      <c r="KPM207" s="63"/>
      <c r="KPN207" s="58"/>
      <c r="KPO207" s="63"/>
      <c r="KPP207" s="58"/>
      <c r="KPQ207" s="63"/>
      <c r="KPR207" s="58"/>
      <c r="KPS207" s="63"/>
      <c r="KPT207" s="58"/>
      <c r="KPU207" s="63"/>
      <c r="KPV207" s="58"/>
      <c r="KPW207" s="63"/>
      <c r="KPX207" s="58"/>
      <c r="KPY207" s="63"/>
      <c r="KPZ207" s="58"/>
      <c r="KQA207" s="63"/>
      <c r="KQB207" s="58"/>
      <c r="KQC207" s="63"/>
      <c r="KQD207" s="58"/>
      <c r="KQE207" s="63"/>
      <c r="KQF207" s="58"/>
      <c r="KQG207" s="63"/>
      <c r="KQH207" s="58"/>
      <c r="KQI207" s="63"/>
      <c r="KQJ207" s="58"/>
      <c r="KQK207" s="63"/>
      <c r="KQL207" s="58"/>
      <c r="KQM207" s="63"/>
      <c r="KQN207" s="58"/>
      <c r="KQO207" s="63"/>
      <c r="KQP207" s="58"/>
      <c r="KQQ207" s="63"/>
      <c r="KQR207" s="58"/>
      <c r="KQS207" s="63"/>
      <c r="KQT207" s="58"/>
      <c r="KQU207" s="63"/>
      <c r="KQV207" s="58"/>
      <c r="KQW207" s="63"/>
      <c r="KQX207" s="58"/>
      <c r="KQY207" s="63"/>
      <c r="KQZ207" s="58"/>
      <c r="KRA207" s="63"/>
      <c r="KRB207" s="58"/>
      <c r="KRC207" s="63"/>
      <c r="KRD207" s="58"/>
      <c r="KRE207" s="63"/>
      <c r="KRF207" s="58"/>
      <c r="KRG207" s="63"/>
      <c r="KRH207" s="58"/>
      <c r="KRI207" s="63"/>
      <c r="KRJ207" s="58"/>
      <c r="KRK207" s="63"/>
      <c r="KRL207" s="58"/>
      <c r="KRM207" s="63"/>
      <c r="KRN207" s="58"/>
      <c r="KRO207" s="63"/>
      <c r="KRP207" s="58"/>
      <c r="KRQ207" s="63"/>
      <c r="KRR207" s="58"/>
      <c r="KRS207" s="63"/>
      <c r="KRT207" s="58"/>
      <c r="KRU207" s="63"/>
      <c r="KRV207" s="58"/>
      <c r="KRW207" s="63"/>
      <c r="KRX207" s="58"/>
      <c r="KRY207" s="63"/>
      <c r="KRZ207" s="58"/>
      <c r="KSA207" s="63"/>
      <c r="KSB207" s="58"/>
      <c r="KSC207" s="63"/>
      <c r="KSD207" s="58"/>
      <c r="KSE207" s="63"/>
      <c r="KSF207" s="58"/>
      <c r="KSG207" s="63"/>
      <c r="KSH207" s="58"/>
      <c r="KSI207" s="63"/>
      <c r="KSJ207" s="58"/>
      <c r="KSK207" s="63"/>
      <c r="KSL207" s="58"/>
      <c r="KSM207" s="63"/>
      <c r="KSN207" s="58"/>
      <c r="KSO207" s="63"/>
      <c r="KSP207" s="58"/>
      <c r="KSQ207" s="63"/>
      <c r="KSR207" s="58"/>
      <c r="KSS207" s="63"/>
      <c r="KST207" s="58"/>
      <c r="KSU207" s="63"/>
      <c r="KSV207" s="58"/>
      <c r="KSW207" s="63"/>
      <c r="KSX207" s="58"/>
      <c r="KSY207" s="63"/>
      <c r="KSZ207" s="58"/>
      <c r="KTA207" s="63"/>
      <c r="KTB207" s="58"/>
      <c r="KTC207" s="63"/>
      <c r="KTD207" s="58"/>
      <c r="KTE207" s="63"/>
      <c r="KTF207" s="58"/>
      <c r="KTG207" s="63"/>
      <c r="KTH207" s="58"/>
      <c r="KTI207" s="63"/>
      <c r="KTJ207" s="58"/>
      <c r="KTK207" s="63"/>
      <c r="KTL207" s="58"/>
      <c r="KTM207" s="63"/>
      <c r="KTN207" s="58"/>
      <c r="KTO207" s="63"/>
      <c r="KTP207" s="58"/>
      <c r="KTQ207" s="63"/>
      <c r="KTR207" s="58"/>
      <c r="KTS207" s="63"/>
      <c r="KTT207" s="58"/>
      <c r="KTU207" s="63"/>
      <c r="KTV207" s="58"/>
      <c r="KTW207" s="63"/>
      <c r="KTX207" s="58"/>
      <c r="KTY207" s="63"/>
      <c r="KTZ207" s="58"/>
      <c r="KUA207" s="63"/>
      <c r="KUB207" s="58"/>
      <c r="KUC207" s="63"/>
      <c r="KUD207" s="58"/>
      <c r="KUE207" s="63"/>
      <c r="KUF207" s="58"/>
      <c r="KUG207" s="63"/>
      <c r="KUH207" s="58"/>
      <c r="KUI207" s="63"/>
      <c r="KUJ207" s="58"/>
      <c r="KUK207" s="63"/>
      <c r="KUL207" s="58"/>
      <c r="KUM207" s="63"/>
      <c r="KUN207" s="58"/>
      <c r="KUO207" s="63"/>
      <c r="KUP207" s="58"/>
      <c r="KUQ207" s="63"/>
      <c r="KUR207" s="58"/>
      <c r="KUS207" s="63"/>
      <c r="KUT207" s="58"/>
      <c r="KUU207" s="63"/>
      <c r="KUV207" s="58"/>
      <c r="KUW207" s="63"/>
      <c r="KUX207" s="58"/>
      <c r="KUY207" s="63"/>
      <c r="KUZ207" s="58"/>
      <c r="KVA207" s="63"/>
      <c r="KVB207" s="58"/>
      <c r="KVC207" s="63"/>
      <c r="KVD207" s="58"/>
      <c r="KVE207" s="63"/>
      <c r="KVF207" s="58"/>
      <c r="KVG207" s="63"/>
      <c r="KVH207" s="58"/>
      <c r="KVI207" s="63"/>
      <c r="KVJ207" s="58"/>
      <c r="KVK207" s="63"/>
      <c r="KVL207" s="58"/>
      <c r="KVM207" s="63"/>
      <c r="KVN207" s="58"/>
      <c r="KVO207" s="63"/>
      <c r="KVP207" s="58"/>
      <c r="KVQ207" s="63"/>
      <c r="KVR207" s="58"/>
      <c r="KVS207" s="63"/>
      <c r="KVT207" s="58"/>
      <c r="KVU207" s="63"/>
      <c r="KVV207" s="58"/>
      <c r="KVW207" s="63"/>
      <c r="KVX207" s="58"/>
      <c r="KVY207" s="63"/>
      <c r="KVZ207" s="58"/>
      <c r="KWA207" s="63"/>
      <c r="KWB207" s="58"/>
      <c r="KWC207" s="63"/>
      <c r="KWD207" s="58"/>
      <c r="KWE207" s="63"/>
      <c r="KWF207" s="58"/>
      <c r="KWG207" s="63"/>
      <c r="KWH207" s="58"/>
      <c r="KWI207" s="63"/>
      <c r="KWJ207" s="58"/>
      <c r="KWK207" s="63"/>
      <c r="KWL207" s="58"/>
      <c r="KWM207" s="63"/>
      <c r="KWN207" s="58"/>
      <c r="KWO207" s="63"/>
      <c r="KWP207" s="58"/>
      <c r="KWQ207" s="63"/>
      <c r="KWR207" s="58"/>
      <c r="KWS207" s="63"/>
      <c r="KWT207" s="58"/>
      <c r="KWU207" s="63"/>
      <c r="KWV207" s="58"/>
      <c r="KWW207" s="63"/>
      <c r="KWX207" s="58"/>
      <c r="KWY207" s="63"/>
      <c r="KWZ207" s="58"/>
      <c r="KXA207" s="63"/>
      <c r="KXB207" s="58"/>
      <c r="KXC207" s="63"/>
      <c r="KXD207" s="58"/>
      <c r="KXE207" s="63"/>
      <c r="KXF207" s="58"/>
      <c r="KXG207" s="63"/>
      <c r="KXH207" s="58"/>
      <c r="KXI207" s="63"/>
      <c r="KXJ207" s="58"/>
      <c r="KXK207" s="63"/>
      <c r="KXL207" s="58"/>
      <c r="KXM207" s="63"/>
      <c r="KXN207" s="58"/>
      <c r="KXO207" s="63"/>
      <c r="KXP207" s="58"/>
      <c r="KXQ207" s="63"/>
      <c r="KXR207" s="58"/>
      <c r="KXS207" s="63"/>
      <c r="KXT207" s="58"/>
      <c r="KXU207" s="63"/>
      <c r="KXV207" s="58"/>
      <c r="KXW207" s="63"/>
      <c r="KXX207" s="58"/>
      <c r="KXY207" s="63"/>
      <c r="KXZ207" s="58"/>
      <c r="KYA207" s="63"/>
      <c r="KYB207" s="58"/>
      <c r="KYC207" s="63"/>
      <c r="KYD207" s="58"/>
      <c r="KYE207" s="63"/>
      <c r="KYF207" s="58"/>
      <c r="KYG207" s="63"/>
      <c r="KYH207" s="58"/>
      <c r="KYI207" s="63"/>
      <c r="KYJ207" s="58"/>
      <c r="KYK207" s="63"/>
      <c r="KYL207" s="58"/>
      <c r="KYM207" s="63"/>
      <c r="KYN207" s="58"/>
      <c r="KYO207" s="63"/>
      <c r="KYP207" s="58"/>
      <c r="KYQ207" s="63"/>
      <c r="KYR207" s="58"/>
      <c r="KYS207" s="63"/>
      <c r="KYT207" s="58"/>
      <c r="KYU207" s="63"/>
      <c r="KYV207" s="58"/>
      <c r="KYW207" s="63"/>
      <c r="KYX207" s="58"/>
      <c r="KYY207" s="63"/>
      <c r="KYZ207" s="58"/>
      <c r="KZA207" s="63"/>
      <c r="KZB207" s="58"/>
      <c r="KZC207" s="63"/>
      <c r="KZD207" s="58"/>
      <c r="KZE207" s="63"/>
      <c r="KZF207" s="58"/>
      <c r="KZG207" s="63"/>
      <c r="KZH207" s="58"/>
      <c r="KZI207" s="63"/>
      <c r="KZJ207" s="58"/>
      <c r="KZK207" s="63"/>
      <c r="KZL207" s="58"/>
      <c r="KZM207" s="63"/>
      <c r="KZN207" s="58"/>
      <c r="KZO207" s="63"/>
      <c r="KZP207" s="58"/>
      <c r="KZQ207" s="63"/>
      <c r="KZR207" s="58"/>
      <c r="KZS207" s="63"/>
      <c r="KZT207" s="58"/>
      <c r="KZU207" s="63"/>
      <c r="KZV207" s="58"/>
      <c r="KZW207" s="63"/>
      <c r="KZX207" s="58"/>
      <c r="KZY207" s="63"/>
      <c r="KZZ207" s="58"/>
      <c r="LAA207" s="63"/>
      <c r="LAB207" s="58"/>
      <c r="LAC207" s="63"/>
      <c r="LAD207" s="58"/>
      <c r="LAE207" s="63"/>
      <c r="LAF207" s="58"/>
      <c r="LAG207" s="63"/>
      <c r="LAH207" s="58"/>
      <c r="LAI207" s="63"/>
      <c r="LAJ207" s="58"/>
      <c r="LAK207" s="63"/>
      <c r="LAL207" s="58"/>
      <c r="LAM207" s="63"/>
      <c r="LAN207" s="58"/>
      <c r="LAO207" s="63"/>
      <c r="LAP207" s="58"/>
      <c r="LAQ207" s="63"/>
      <c r="LAR207" s="58"/>
      <c r="LAS207" s="63"/>
      <c r="LAT207" s="58"/>
      <c r="LAU207" s="63"/>
      <c r="LAV207" s="58"/>
      <c r="LAW207" s="63"/>
      <c r="LAX207" s="58"/>
      <c r="LAY207" s="63"/>
      <c r="LAZ207" s="58"/>
      <c r="LBA207" s="63"/>
      <c r="LBB207" s="58"/>
      <c r="LBC207" s="63"/>
      <c r="LBD207" s="58"/>
      <c r="LBE207" s="63"/>
      <c r="LBF207" s="58"/>
      <c r="LBG207" s="63"/>
      <c r="LBH207" s="58"/>
      <c r="LBI207" s="63"/>
      <c r="LBJ207" s="58"/>
      <c r="LBK207" s="63"/>
      <c r="LBL207" s="58"/>
      <c r="LBM207" s="63"/>
      <c r="LBN207" s="58"/>
      <c r="LBO207" s="63"/>
      <c r="LBP207" s="58"/>
      <c r="LBQ207" s="63"/>
      <c r="LBR207" s="58"/>
      <c r="LBS207" s="63"/>
      <c r="LBT207" s="58"/>
      <c r="LBU207" s="63"/>
      <c r="LBV207" s="58"/>
      <c r="LBW207" s="63"/>
      <c r="LBX207" s="58"/>
      <c r="LBY207" s="63"/>
      <c r="LBZ207" s="58"/>
      <c r="LCA207" s="63"/>
      <c r="LCB207" s="58"/>
      <c r="LCC207" s="63"/>
      <c r="LCD207" s="58"/>
      <c r="LCE207" s="63"/>
      <c r="LCF207" s="58"/>
      <c r="LCG207" s="63"/>
      <c r="LCH207" s="58"/>
      <c r="LCI207" s="63"/>
      <c r="LCJ207" s="58"/>
      <c r="LCK207" s="63"/>
      <c r="LCL207" s="58"/>
      <c r="LCM207" s="63"/>
      <c r="LCN207" s="58"/>
      <c r="LCO207" s="63"/>
      <c r="LCP207" s="58"/>
      <c r="LCQ207" s="63"/>
      <c r="LCR207" s="58"/>
      <c r="LCS207" s="63"/>
      <c r="LCT207" s="58"/>
      <c r="LCU207" s="63"/>
      <c r="LCV207" s="58"/>
      <c r="LCW207" s="63"/>
      <c r="LCX207" s="58"/>
      <c r="LCY207" s="63"/>
      <c r="LCZ207" s="58"/>
      <c r="LDA207" s="63"/>
      <c r="LDB207" s="58"/>
      <c r="LDC207" s="63"/>
      <c r="LDD207" s="58"/>
      <c r="LDE207" s="63"/>
      <c r="LDF207" s="58"/>
      <c r="LDG207" s="63"/>
      <c r="LDH207" s="58"/>
      <c r="LDI207" s="63"/>
      <c r="LDJ207" s="58"/>
      <c r="LDK207" s="63"/>
      <c r="LDL207" s="58"/>
      <c r="LDM207" s="63"/>
      <c r="LDN207" s="58"/>
      <c r="LDO207" s="63"/>
      <c r="LDP207" s="58"/>
      <c r="LDQ207" s="63"/>
      <c r="LDR207" s="58"/>
      <c r="LDS207" s="63"/>
      <c r="LDT207" s="58"/>
      <c r="LDU207" s="63"/>
      <c r="LDV207" s="58"/>
      <c r="LDW207" s="63"/>
      <c r="LDX207" s="58"/>
      <c r="LDY207" s="63"/>
      <c r="LDZ207" s="58"/>
      <c r="LEA207" s="63"/>
      <c r="LEB207" s="58"/>
      <c r="LEC207" s="63"/>
      <c r="LED207" s="58"/>
      <c r="LEE207" s="63"/>
      <c r="LEF207" s="58"/>
      <c r="LEG207" s="63"/>
      <c r="LEH207" s="58"/>
      <c r="LEI207" s="63"/>
      <c r="LEJ207" s="58"/>
      <c r="LEK207" s="63"/>
      <c r="LEL207" s="58"/>
      <c r="LEM207" s="63"/>
      <c r="LEN207" s="58"/>
      <c r="LEO207" s="63"/>
      <c r="LEP207" s="58"/>
      <c r="LEQ207" s="63"/>
      <c r="LER207" s="58"/>
      <c r="LES207" s="63"/>
      <c r="LET207" s="58"/>
      <c r="LEU207" s="63"/>
      <c r="LEV207" s="58"/>
      <c r="LEW207" s="63"/>
      <c r="LEX207" s="58"/>
      <c r="LEY207" s="63"/>
      <c r="LEZ207" s="58"/>
      <c r="LFA207" s="63"/>
      <c r="LFB207" s="58"/>
      <c r="LFC207" s="63"/>
      <c r="LFD207" s="58"/>
      <c r="LFE207" s="63"/>
      <c r="LFF207" s="58"/>
      <c r="LFG207" s="63"/>
      <c r="LFH207" s="58"/>
      <c r="LFI207" s="63"/>
      <c r="LFJ207" s="58"/>
      <c r="LFK207" s="63"/>
      <c r="LFL207" s="58"/>
      <c r="LFM207" s="63"/>
      <c r="LFN207" s="58"/>
      <c r="LFO207" s="63"/>
      <c r="LFP207" s="58"/>
      <c r="LFQ207" s="63"/>
      <c r="LFR207" s="58"/>
      <c r="LFS207" s="63"/>
      <c r="LFT207" s="58"/>
      <c r="LFU207" s="63"/>
      <c r="LFV207" s="58"/>
      <c r="LFW207" s="63"/>
      <c r="LFX207" s="58"/>
      <c r="LFY207" s="63"/>
      <c r="LFZ207" s="58"/>
      <c r="LGA207" s="63"/>
      <c r="LGB207" s="58"/>
      <c r="LGC207" s="63"/>
      <c r="LGD207" s="58"/>
      <c r="LGE207" s="63"/>
      <c r="LGF207" s="58"/>
      <c r="LGG207" s="63"/>
      <c r="LGH207" s="58"/>
      <c r="LGI207" s="63"/>
      <c r="LGJ207" s="58"/>
      <c r="LGK207" s="63"/>
      <c r="LGL207" s="58"/>
      <c r="LGM207" s="63"/>
      <c r="LGN207" s="58"/>
      <c r="LGO207" s="63"/>
      <c r="LGP207" s="58"/>
      <c r="LGQ207" s="63"/>
      <c r="LGR207" s="58"/>
      <c r="LGS207" s="63"/>
      <c r="LGT207" s="58"/>
      <c r="LGU207" s="63"/>
      <c r="LGV207" s="58"/>
      <c r="LGW207" s="63"/>
      <c r="LGX207" s="58"/>
      <c r="LGY207" s="63"/>
      <c r="LGZ207" s="58"/>
      <c r="LHA207" s="63"/>
      <c r="LHB207" s="58"/>
      <c r="LHC207" s="63"/>
      <c r="LHD207" s="58"/>
      <c r="LHE207" s="63"/>
      <c r="LHF207" s="58"/>
      <c r="LHG207" s="63"/>
      <c r="LHH207" s="58"/>
      <c r="LHI207" s="63"/>
      <c r="LHJ207" s="58"/>
      <c r="LHK207" s="63"/>
      <c r="LHL207" s="58"/>
      <c r="LHM207" s="63"/>
      <c r="LHN207" s="58"/>
      <c r="LHO207" s="63"/>
      <c r="LHP207" s="58"/>
      <c r="LHQ207" s="63"/>
      <c r="LHR207" s="58"/>
      <c r="LHS207" s="63"/>
      <c r="LHT207" s="58"/>
      <c r="LHU207" s="63"/>
      <c r="LHV207" s="58"/>
      <c r="LHW207" s="63"/>
      <c r="LHX207" s="58"/>
      <c r="LHY207" s="63"/>
      <c r="LHZ207" s="58"/>
      <c r="LIA207" s="63"/>
      <c r="LIB207" s="58"/>
      <c r="LIC207" s="63"/>
      <c r="LID207" s="58"/>
      <c r="LIE207" s="63"/>
      <c r="LIF207" s="58"/>
      <c r="LIG207" s="63"/>
      <c r="LIH207" s="58"/>
      <c r="LII207" s="63"/>
      <c r="LIJ207" s="58"/>
      <c r="LIK207" s="63"/>
      <c r="LIL207" s="58"/>
      <c r="LIM207" s="63"/>
      <c r="LIN207" s="58"/>
      <c r="LIO207" s="63"/>
      <c r="LIP207" s="58"/>
      <c r="LIQ207" s="63"/>
      <c r="LIR207" s="58"/>
      <c r="LIS207" s="63"/>
      <c r="LIT207" s="58"/>
      <c r="LIU207" s="63"/>
      <c r="LIV207" s="58"/>
      <c r="LIW207" s="63"/>
      <c r="LIX207" s="58"/>
      <c r="LIY207" s="63"/>
      <c r="LIZ207" s="58"/>
      <c r="LJA207" s="63"/>
      <c r="LJB207" s="58"/>
      <c r="LJC207" s="63"/>
      <c r="LJD207" s="58"/>
      <c r="LJE207" s="63"/>
      <c r="LJF207" s="58"/>
      <c r="LJG207" s="63"/>
      <c r="LJH207" s="58"/>
      <c r="LJI207" s="63"/>
      <c r="LJJ207" s="58"/>
      <c r="LJK207" s="63"/>
      <c r="LJL207" s="58"/>
      <c r="LJM207" s="63"/>
      <c r="LJN207" s="58"/>
      <c r="LJO207" s="63"/>
      <c r="LJP207" s="58"/>
      <c r="LJQ207" s="63"/>
      <c r="LJR207" s="58"/>
      <c r="LJS207" s="63"/>
      <c r="LJT207" s="58"/>
      <c r="LJU207" s="63"/>
      <c r="LJV207" s="58"/>
      <c r="LJW207" s="63"/>
      <c r="LJX207" s="58"/>
      <c r="LJY207" s="63"/>
      <c r="LJZ207" s="58"/>
      <c r="LKA207" s="63"/>
      <c r="LKB207" s="58"/>
      <c r="LKC207" s="63"/>
      <c r="LKD207" s="58"/>
      <c r="LKE207" s="63"/>
      <c r="LKF207" s="58"/>
      <c r="LKG207" s="63"/>
      <c r="LKH207" s="58"/>
      <c r="LKI207" s="63"/>
      <c r="LKJ207" s="58"/>
      <c r="LKK207" s="63"/>
      <c r="LKL207" s="58"/>
      <c r="LKM207" s="63"/>
      <c r="LKN207" s="58"/>
      <c r="LKO207" s="63"/>
      <c r="LKP207" s="58"/>
      <c r="LKQ207" s="63"/>
      <c r="LKR207" s="58"/>
      <c r="LKS207" s="63"/>
      <c r="LKT207" s="58"/>
      <c r="LKU207" s="63"/>
      <c r="LKV207" s="58"/>
      <c r="LKW207" s="63"/>
      <c r="LKX207" s="58"/>
      <c r="LKY207" s="63"/>
      <c r="LKZ207" s="58"/>
      <c r="LLA207" s="63"/>
      <c r="LLB207" s="58"/>
      <c r="LLC207" s="63"/>
      <c r="LLD207" s="58"/>
      <c r="LLE207" s="63"/>
      <c r="LLF207" s="58"/>
      <c r="LLG207" s="63"/>
      <c r="LLH207" s="58"/>
      <c r="LLI207" s="63"/>
      <c r="LLJ207" s="58"/>
      <c r="LLK207" s="63"/>
      <c r="LLL207" s="58"/>
      <c r="LLM207" s="63"/>
      <c r="LLN207" s="58"/>
      <c r="LLO207" s="63"/>
      <c r="LLP207" s="58"/>
      <c r="LLQ207" s="63"/>
      <c r="LLR207" s="58"/>
      <c r="LLS207" s="63"/>
      <c r="LLT207" s="58"/>
      <c r="LLU207" s="63"/>
      <c r="LLV207" s="58"/>
      <c r="LLW207" s="63"/>
      <c r="LLX207" s="58"/>
      <c r="LLY207" s="63"/>
      <c r="LLZ207" s="58"/>
      <c r="LMA207" s="63"/>
      <c r="LMB207" s="58"/>
      <c r="LMC207" s="63"/>
      <c r="LMD207" s="58"/>
      <c r="LME207" s="63"/>
      <c r="LMF207" s="58"/>
      <c r="LMG207" s="63"/>
      <c r="LMH207" s="58"/>
      <c r="LMI207" s="63"/>
      <c r="LMJ207" s="58"/>
      <c r="LMK207" s="63"/>
      <c r="LML207" s="58"/>
      <c r="LMM207" s="63"/>
      <c r="LMN207" s="58"/>
      <c r="LMO207" s="63"/>
      <c r="LMP207" s="58"/>
      <c r="LMQ207" s="63"/>
      <c r="LMR207" s="58"/>
      <c r="LMS207" s="63"/>
      <c r="LMT207" s="58"/>
      <c r="LMU207" s="63"/>
      <c r="LMV207" s="58"/>
      <c r="LMW207" s="63"/>
      <c r="LMX207" s="58"/>
      <c r="LMY207" s="63"/>
      <c r="LMZ207" s="58"/>
      <c r="LNA207" s="63"/>
      <c r="LNB207" s="58"/>
      <c r="LNC207" s="63"/>
      <c r="LND207" s="58"/>
      <c r="LNE207" s="63"/>
      <c r="LNF207" s="58"/>
      <c r="LNG207" s="63"/>
      <c r="LNH207" s="58"/>
      <c r="LNI207" s="63"/>
      <c r="LNJ207" s="58"/>
      <c r="LNK207" s="63"/>
      <c r="LNL207" s="58"/>
      <c r="LNM207" s="63"/>
      <c r="LNN207" s="58"/>
      <c r="LNO207" s="63"/>
      <c r="LNP207" s="58"/>
      <c r="LNQ207" s="63"/>
      <c r="LNR207" s="58"/>
      <c r="LNS207" s="63"/>
      <c r="LNT207" s="58"/>
      <c r="LNU207" s="63"/>
      <c r="LNV207" s="58"/>
      <c r="LNW207" s="63"/>
      <c r="LNX207" s="58"/>
      <c r="LNY207" s="63"/>
      <c r="LNZ207" s="58"/>
      <c r="LOA207" s="63"/>
      <c r="LOB207" s="58"/>
      <c r="LOC207" s="63"/>
      <c r="LOD207" s="58"/>
      <c r="LOE207" s="63"/>
      <c r="LOF207" s="58"/>
      <c r="LOG207" s="63"/>
      <c r="LOH207" s="58"/>
      <c r="LOI207" s="63"/>
      <c r="LOJ207" s="58"/>
      <c r="LOK207" s="63"/>
      <c r="LOL207" s="58"/>
      <c r="LOM207" s="63"/>
      <c r="LON207" s="58"/>
      <c r="LOO207" s="63"/>
      <c r="LOP207" s="58"/>
      <c r="LOQ207" s="63"/>
      <c r="LOR207" s="58"/>
      <c r="LOS207" s="63"/>
      <c r="LOT207" s="58"/>
      <c r="LOU207" s="63"/>
      <c r="LOV207" s="58"/>
      <c r="LOW207" s="63"/>
      <c r="LOX207" s="58"/>
      <c r="LOY207" s="63"/>
      <c r="LOZ207" s="58"/>
      <c r="LPA207" s="63"/>
      <c r="LPB207" s="58"/>
      <c r="LPC207" s="63"/>
      <c r="LPD207" s="58"/>
      <c r="LPE207" s="63"/>
      <c r="LPF207" s="58"/>
      <c r="LPG207" s="63"/>
      <c r="LPH207" s="58"/>
      <c r="LPI207" s="63"/>
      <c r="LPJ207" s="58"/>
      <c r="LPK207" s="63"/>
      <c r="LPL207" s="58"/>
      <c r="LPM207" s="63"/>
      <c r="LPN207" s="58"/>
      <c r="LPO207" s="63"/>
      <c r="LPP207" s="58"/>
      <c r="LPQ207" s="63"/>
      <c r="LPR207" s="58"/>
      <c r="LPS207" s="63"/>
      <c r="LPT207" s="58"/>
      <c r="LPU207" s="63"/>
      <c r="LPV207" s="58"/>
      <c r="LPW207" s="63"/>
      <c r="LPX207" s="58"/>
      <c r="LPY207" s="63"/>
      <c r="LPZ207" s="58"/>
      <c r="LQA207" s="63"/>
      <c r="LQB207" s="58"/>
      <c r="LQC207" s="63"/>
      <c r="LQD207" s="58"/>
      <c r="LQE207" s="63"/>
      <c r="LQF207" s="58"/>
      <c r="LQG207" s="63"/>
      <c r="LQH207" s="58"/>
      <c r="LQI207" s="63"/>
      <c r="LQJ207" s="58"/>
      <c r="LQK207" s="63"/>
      <c r="LQL207" s="58"/>
      <c r="LQM207" s="63"/>
      <c r="LQN207" s="58"/>
      <c r="LQO207" s="63"/>
      <c r="LQP207" s="58"/>
      <c r="LQQ207" s="63"/>
      <c r="LQR207" s="58"/>
      <c r="LQS207" s="63"/>
      <c r="LQT207" s="58"/>
      <c r="LQU207" s="63"/>
      <c r="LQV207" s="58"/>
      <c r="LQW207" s="63"/>
      <c r="LQX207" s="58"/>
      <c r="LQY207" s="63"/>
      <c r="LQZ207" s="58"/>
      <c r="LRA207" s="63"/>
      <c r="LRB207" s="58"/>
      <c r="LRC207" s="63"/>
      <c r="LRD207" s="58"/>
      <c r="LRE207" s="63"/>
      <c r="LRF207" s="58"/>
      <c r="LRG207" s="63"/>
      <c r="LRH207" s="58"/>
      <c r="LRI207" s="63"/>
      <c r="LRJ207" s="58"/>
      <c r="LRK207" s="63"/>
      <c r="LRL207" s="58"/>
      <c r="LRM207" s="63"/>
      <c r="LRN207" s="58"/>
      <c r="LRO207" s="63"/>
      <c r="LRP207" s="58"/>
      <c r="LRQ207" s="63"/>
      <c r="LRR207" s="58"/>
      <c r="LRS207" s="63"/>
      <c r="LRT207" s="58"/>
      <c r="LRU207" s="63"/>
      <c r="LRV207" s="58"/>
      <c r="LRW207" s="63"/>
      <c r="LRX207" s="58"/>
      <c r="LRY207" s="63"/>
      <c r="LRZ207" s="58"/>
      <c r="LSA207" s="63"/>
      <c r="LSB207" s="58"/>
      <c r="LSC207" s="63"/>
      <c r="LSD207" s="58"/>
      <c r="LSE207" s="63"/>
      <c r="LSF207" s="58"/>
      <c r="LSG207" s="63"/>
      <c r="LSH207" s="58"/>
      <c r="LSI207" s="63"/>
      <c r="LSJ207" s="58"/>
      <c r="LSK207" s="63"/>
      <c r="LSL207" s="58"/>
      <c r="LSM207" s="63"/>
      <c r="LSN207" s="58"/>
      <c r="LSO207" s="63"/>
      <c r="LSP207" s="58"/>
      <c r="LSQ207" s="63"/>
      <c r="LSR207" s="58"/>
      <c r="LSS207" s="63"/>
      <c r="LST207" s="58"/>
      <c r="LSU207" s="63"/>
      <c r="LSV207" s="58"/>
      <c r="LSW207" s="63"/>
      <c r="LSX207" s="58"/>
      <c r="LSY207" s="63"/>
      <c r="LSZ207" s="58"/>
      <c r="LTA207" s="63"/>
      <c r="LTB207" s="58"/>
      <c r="LTC207" s="63"/>
      <c r="LTD207" s="58"/>
      <c r="LTE207" s="63"/>
      <c r="LTF207" s="58"/>
      <c r="LTG207" s="63"/>
      <c r="LTH207" s="58"/>
      <c r="LTI207" s="63"/>
      <c r="LTJ207" s="58"/>
      <c r="LTK207" s="63"/>
      <c r="LTL207" s="58"/>
      <c r="LTM207" s="63"/>
      <c r="LTN207" s="58"/>
      <c r="LTO207" s="63"/>
      <c r="LTP207" s="58"/>
      <c r="LTQ207" s="63"/>
      <c r="LTR207" s="58"/>
      <c r="LTS207" s="63"/>
      <c r="LTT207" s="58"/>
      <c r="LTU207" s="63"/>
      <c r="LTV207" s="58"/>
      <c r="LTW207" s="63"/>
      <c r="LTX207" s="58"/>
      <c r="LTY207" s="63"/>
      <c r="LTZ207" s="58"/>
      <c r="LUA207" s="63"/>
      <c r="LUB207" s="58"/>
      <c r="LUC207" s="63"/>
      <c r="LUD207" s="58"/>
      <c r="LUE207" s="63"/>
      <c r="LUF207" s="58"/>
      <c r="LUG207" s="63"/>
      <c r="LUH207" s="58"/>
      <c r="LUI207" s="63"/>
      <c r="LUJ207" s="58"/>
      <c r="LUK207" s="63"/>
      <c r="LUL207" s="58"/>
      <c r="LUM207" s="63"/>
      <c r="LUN207" s="58"/>
      <c r="LUO207" s="63"/>
      <c r="LUP207" s="58"/>
      <c r="LUQ207" s="63"/>
      <c r="LUR207" s="58"/>
      <c r="LUS207" s="63"/>
      <c r="LUT207" s="58"/>
      <c r="LUU207" s="63"/>
      <c r="LUV207" s="58"/>
      <c r="LUW207" s="63"/>
      <c r="LUX207" s="58"/>
      <c r="LUY207" s="63"/>
      <c r="LUZ207" s="58"/>
      <c r="LVA207" s="63"/>
      <c r="LVB207" s="58"/>
      <c r="LVC207" s="63"/>
      <c r="LVD207" s="58"/>
      <c r="LVE207" s="63"/>
      <c r="LVF207" s="58"/>
      <c r="LVG207" s="63"/>
      <c r="LVH207" s="58"/>
      <c r="LVI207" s="63"/>
      <c r="LVJ207" s="58"/>
      <c r="LVK207" s="63"/>
      <c r="LVL207" s="58"/>
      <c r="LVM207" s="63"/>
      <c r="LVN207" s="58"/>
      <c r="LVO207" s="63"/>
      <c r="LVP207" s="58"/>
      <c r="LVQ207" s="63"/>
      <c r="LVR207" s="58"/>
      <c r="LVS207" s="63"/>
      <c r="LVT207" s="58"/>
      <c r="LVU207" s="63"/>
      <c r="LVV207" s="58"/>
      <c r="LVW207" s="63"/>
      <c r="LVX207" s="58"/>
      <c r="LVY207" s="63"/>
      <c r="LVZ207" s="58"/>
      <c r="LWA207" s="63"/>
      <c r="LWB207" s="58"/>
      <c r="LWC207" s="63"/>
      <c r="LWD207" s="58"/>
      <c r="LWE207" s="63"/>
      <c r="LWF207" s="58"/>
      <c r="LWG207" s="63"/>
      <c r="LWH207" s="58"/>
      <c r="LWI207" s="63"/>
      <c r="LWJ207" s="58"/>
      <c r="LWK207" s="63"/>
      <c r="LWL207" s="58"/>
      <c r="LWM207" s="63"/>
      <c r="LWN207" s="58"/>
      <c r="LWO207" s="63"/>
      <c r="LWP207" s="58"/>
      <c r="LWQ207" s="63"/>
      <c r="LWR207" s="58"/>
      <c r="LWS207" s="63"/>
      <c r="LWT207" s="58"/>
      <c r="LWU207" s="63"/>
      <c r="LWV207" s="58"/>
      <c r="LWW207" s="63"/>
      <c r="LWX207" s="58"/>
      <c r="LWY207" s="63"/>
      <c r="LWZ207" s="58"/>
      <c r="LXA207" s="63"/>
      <c r="LXB207" s="58"/>
      <c r="LXC207" s="63"/>
      <c r="LXD207" s="58"/>
      <c r="LXE207" s="63"/>
      <c r="LXF207" s="58"/>
      <c r="LXG207" s="63"/>
      <c r="LXH207" s="58"/>
      <c r="LXI207" s="63"/>
      <c r="LXJ207" s="58"/>
      <c r="LXK207" s="63"/>
      <c r="LXL207" s="58"/>
      <c r="LXM207" s="63"/>
      <c r="LXN207" s="58"/>
      <c r="LXO207" s="63"/>
      <c r="LXP207" s="58"/>
      <c r="LXQ207" s="63"/>
      <c r="LXR207" s="58"/>
      <c r="LXS207" s="63"/>
      <c r="LXT207" s="58"/>
      <c r="LXU207" s="63"/>
      <c r="LXV207" s="58"/>
      <c r="LXW207" s="63"/>
      <c r="LXX207" s="58"/>
      <c r="LXY207" s="63"/>
      <c r="LXZ207" s="58"/>
      <c r="LYA207" s="63"/>
      <c r="LYB207" s="58"/>
      <c r="LYC207" s="63"/>
      <c r="LYD207" s="58"/>
      <c r="LYE207" s="63"/>
      <c r="LYF207" s="58"/>
      <c r="LYG207" s="63"/>
      <c r="LYH207" s="58"/>
      <c r="LYI207" s="63"/>
      <c r="LYJ207" s="58"/>
      <c r="LYK207" s="63"/>
      <c r="LYL207" s="58"/>
      <c r="LYM207" s="63"/>
      <c r="LYN207" s="58"/>
      <c r="LYO207" s="63"/>
      <c r="LYP207" s="58"/>
      <c r="LYQ207" s="63"/>
      <c r="LYR207" s="58"/>
      <c r="LYS207" s="63"/>
      <c r="LYT207" s="58"/>
      <c r="LYU207" s="63"/>
      <c r="LYV207" s="58"/>
      <c r="LYW207" s="63"/>
      <c r="LYX207" s="58"/>
      <c r="LYY207" s="63"/>
      <c r="LYZ207" s="58"/>
      <c r="LZA207" s="63"/>
      <c r="LZB207" s="58"/>
      <c r="LZC207" s="63"/>
      <c r="LZD207" s="58"/>
      <c r="LZE207" s="63"/>
      <c r="LZF207" s="58"/>
      <c r="LZG207" s="63"/>
      <c r="LZH207" s="58"/>
      <c r="LZI207" s="63"/>
      <c r="LZJ207" s="58"/>
      <c r="LZK207" s="63"/>
      <c r="LZL207" s="58"/>
      <c r="LZM207" s="63"/>
      <c r="LZN207" s="58"/>
      <c r="LZO207" s="63"/>
      <c r="LZP207" s="58"/>
      <c r="LZQ207" s="63"/>
      <c r="LZR207" s="58"/>
      <c r="LZS207" s="63"/>
      <c r="LZT207" s="58"/>
      <c r="LZU207" s="63"/>
      <c r="LZV207" s="58"/>
      <c r="LZW207" s="63"/>
      <c r="LZX207" s="58"/>
      <c r="LZY207" s="63"/>
      <c r="LZZ207" s="58"/>
      <c r="MAA207" s="63"/>
      <c r="MAB207" s="58"/>
      <c r="MAC207" s="63"/>
      <c r="MAD207" s="58"/>
      <c r="MAE207" s="63"/>
      <c r="MAF207" s="58"/>
      <c r="MAG207" s="63"/>
      <c r="MAH207" s="58"/>
      <c r="MAI207" s="63"/>
      <c r="MAJ207" s="58"/>
      <c r="MAK207" s="63"/>
      <c r="MAL207" s="58"/>
      <c r="MAM207" s="63"/>
      <c r="MAN207" s="58"/>
      <c r="MAO207" s="63"/>
      <c r="MAP207" s="58"/>
      <c r="MAQ207" s="63"/>
      <c r="MAR207" s="58"/>
      <c r="MAS207" s="63"/>
      <c r="MAT207" s="58"/>
      <c r="MAU207" s="63"/>
      <c r="MAV207" s="58"/>
      <c r="MAW207" s="63"/>
      <c r="MAX207" s="58"/>
      <c r="MAY207" s="63"/>
      <c r="MAZ207" s="58"/>
      <c r="MBA207" s="63"/>
      <c r="MBB207" s="58"/>
      <c r="MBC207" s="63"/>
      <c r="MBD207" s="58"/>
      <c r="MBE207" s="63"/>
      <c r="MBF207" s="58"/>
      <c r="MBG207" s="63"/>
      <c r="MBH207" s="58"/>
      <c r="MBI207" s="63"/>
      <c r="MBJ207" s="58"/>
      <c r="MBK207" s="63"/>
      <c r="MBL207" s="58"/>
      <c r="MBM207" s="63"/>
      <c r="MBN207" s="58"/>
      <c r="MBO207" s="63"/>
      <c r="MBP207" s="58"/>
      <c r="MBQ207" s="63"/>
      <c r="MBR207" s="58"/>
      <c r="MBS207" s="63"/>
      <c r="MBT207" s="58"/>
      <c r="MBU207" s="63"/>
      <c r="MBV207" s="58"/>
      <c r="MBW207" s="63"/>
      <c r="MBX207" s="58"/>
      <c r="MBY207" s="63"/>
      <c r="MBZ207" s="58"/>
      <c r="MCA207" s="63"/>
      <c r="MCB207" s="58"/>
      <c r="MCC207" s="63"/>
      <c r="MCD207" s="58"/>
      <c r="MCE207" s="63"/>
      <c r="MCF207" s="58"/>
      <c r="MCG207" s="63"/>
      <c r="MCH207" s="58"/>
      <c r="MCI207" s="63"/>
      <c r="MCJ207" s="58"/>
      <c r="MCK207" s="63"/>
      <c r="MCL207" s="58"/>
      <c r="MCM207" s="63"/>
      <c r="MCN207" s="58"/>
      <c r="MCO207" s="63"/>
      <c r="MCP207" s="58"/>
      <c r="MCQ207" s="63"/>
      <c r="MCR207" s="58"/>
      <c r="MCS207" s="63"/>
      <c r="MCT207" s="58"/>
      <c r="MCU207" s="63"/>
      <c r="MCV207" s="58"/>
      <c r="MCW207" s="63"/>
      <c r="MCX207" s="58"/>
      <c r="MCY207" s="63"/>
      <c r="MCZ207" s="58"/>
      <c r="MDA207" s="63"/>
      <c r="MDB207" s="58"/>
      <c r="MDC207" s="63"/>
      <c r="MDD207" s="58"/>
      <c r="MDE207" s="63"/>
      <c r="MDF207" s="58"/>
      <c r="MDG207" s="63"/>
      <c r="MDH207" s="58"/>
      <c r="MDI207" s="63"/>
      <c r="MDJ207" s="58"/>
      <c r="MDK207" s="63"/>
      <c r="MDL207" s="58"/>
      <c r="MDM207" s="63"/>
      <c r="MDN207" s="58"/>
      <c r="MDO207" s="63"/>
      <c r="MDP207" s="58"/>
      <c r="MDQ207" s="63"/>
      <c r="MDR207" s="58"/>
      <c r="MDS207" s="63"/>
      <c r="MDT207" s="58"/>
      <c r="MDU207" s="63"/>
      <c r="MDV207" s="58"/>
      <c r="MDW207" s="63"/>
      <c r="MDX207" s="58"/>
      <c r="MDY207" s="63"/>
      <c r="MDZ207" s="58"/>
      <c r="MEA207" s="63"/>
      <c r="MEB207" s="58"/>
      <c r="MEC207" s="63"/>
      <c r="MED207" s="58"/>
      <c r="MEE207" s="63"/>
      <c r="MEF207" s="58"/>
      <c r="MEG207" s="63"/>
      <c r="MEH207" s="58"/>
      <c r="MEI207" s="63"/>
      <c r="MEJ207" s="58"/>
      <c r="MEK207" s="63"/>
      <c r="MEL207" s="58"/>
      <c r="MEM207" s="63"/>
      <c r="MEN207" s="58"/>
      <c r="MEO207" s="63"/>
      <c r="MEP207" s="58"/>
      <c r="MEQ207" s="63"/>
      <c r="MER207" s="58"/>
      <c r="MES207" s="63"/>
      <c r="MET207" s="58"/>
      <c r="MEU207" s="63"/>
      <c r="MEV207" s="58"/>
      <c r="MEW207" s="63"/>
      <c r="MEX207" s="58"/>
      <c r="MEY207" s="63"/>
      <c r="MEZ207" s="58"/>
      <c r="MFA207" s="63"/>
      <c r="MFB207" s="58"/>
      <c r="MFC207" s="63"/>
      <c r="MFD207" s="58"/>
      <c r="MFE207" s="63"/>
      <c r="MFF207" s="58"/>
      <c r="MFG207" s="63"/>
      <c r="MFH207" s="58"/>
      <c r="MFI207" s="63"/>
      <c r="MFJ207" s="58"/>
      <c r="MFK207" s="63"/>
      <c r="MFL207" s="58"/>
      <c r="MFM207" s="63"/>
      <c r="MFN207" s="58"/>
      <c r="MFO207" s="63"/>
      <c r="MFP207" s="58"/>
      <c r="MFQ207" s="63"/>
      <c r="MFR207" s="58"/>
      <c r="MFS207" s="63"/>
      <c r="MFT207" s="58"/>
      <c r="MFU207" s="63"/>
      <c r="MFV207" s="58"/>
      <c r="MFW207" s="63"/>
      <c r="MFX207" s="58"/>
      <c r="MFY207" s="63"/>
      <c r="MFZ207" s="58"/>
      <c r="MGA207" s="63"/>
      <c r="MGB207" s="58"/>
      <c r="MGC207" s="63"/>
      <c r="MGD207" s="58"/>
      <c r="MGE207" s="63"/>
      <c r="MGF207" s="58"/>
      <c r="MGG207" s="63"/>
      <c r="MGH207" s="58"/>
      <c r="MGI207" s="63"/>
      <c r="MGJ207" s="58"/>
      <c r="MGK207" s="63"/>
      <c r="MGL207" s="58"/>
      <c r="MGM207" s="63"/>
      <c r="MGN207" s="58"/>
      <c r="MGO207" s="63"/>
      <c r="MGP207" s="58"/>
      <c r="MGQ207" s="63"/>
      <c r="MGR207" s="58"/>
      <c r="MGS207" s="63"/>
      <c r="MGT207" s="58"/>
      <c r="MGU207" s="63"/>
      <c r="MGV207" s="58"/>
      <c r="MGW207" s="63"/>
      <c r="MGX207" s="58"/>
      <c r="MGY207" s="63"/>
      <c r="MGZ207" s="58"/>
      <c r="MHA207" s="63"/>
      <c r="MHB207" s="58"/>
      <c r="MHC207" s="63"/>
      <c r="MHD207" s="58"/>
      <c r="MHE207" s="63"/>
      <c r="MHF207" s="58"/>
      <c r="MHG207" s="63"/>
      <c r="MHH207" s="58"/>
      <c r="MHI207" s="63"/>
      <c r="MHJ207" s="58"/>
      <c r="MHK207" s="63"/>
      <c r="MHL207" s="58"/>
      <c r="MHM207" s="63"/>
      <c r="MHN207" s="58"/>
      <c r="MHO207" s="63"/>
      <c r="MHP207" s="58"/>
      <c r="MHQ207" s="63"/>
      <c r="MHR207" s="58"/>
      <c r="MHS207" s="63"/>
      <c r="MHT207" s="58"/>
      <c r="MHU207" s="63"/>
      <c r="MHV207" s="58"/>
      <c r="MHW207" s="63"/>
      <c r="MHX207" s="58"/>
      <c r="MHY207" s="63"/>
      <c r="MHZ207" s="58"/>
      <c r="MIA207" s="63"/>
      <c r="MIB207" s="58"/>
      <c r="MIC207" s="63"/>
      <c r="MID207" s="58"/>
      <c r="MIE207" s="63"/>
      <c r="MIF207" s="58"/>
      <c r="MIG207" s="63"/>
      <c r="MIH207" s="58"/>
      <c r="MII207" s="63"/>
      <c r="MIJ207" s="58"/>
      <c r="MIK207" s="63"/>
      <c r="MIL207" s="58"/>
      <c r="MIM207" s="63"/>
      <c r="MIN207" s="58"/>
      <c r="MIO207" s="63"/>
      <c r="MIP207" s="58"/>
      <c r="MIQ207" s="63"/>
      <c r="MIR207" s="58"/>
      <c r="MIS207" s="63"/>
      <c r="MIT207" s="58"/>
      <c r="MIU207" s="63"/>
      <c r="MIV207" s="58"/>
      <c r="MIW207" s="63"/>
      <c r="MIX207" s="58"/>
      <c r="MIY207" s="63"/>
      <c r="MIZ207" s="58"/>
      <c r="MJA207" s="63"/>
      <c r="MJB207" s="58"/>
      <c r="MJC207" s="63"/>
      <c r="MJD207" s="58"/>
      <c r="MJE207" s="63"/>
      <c r="MJF207" s="58"/>
      <c r="MJG207" s="63"/>
      <c r="MJH207" s="58"/>
      <c r="MJI207" s="63"/>
      <c r="MJJ207" s="58"/>
      <c r="MJK207" s="63"/>
      <c r="MJL207" s="58"/>
      <c r="MJM207" s="63"/>
      <c r="MJN207" s="58"/>
      <c r="MJO207" s="63"/>
      <c r="MJP207" s="58"/>
      <c r="MJQ207" s="63"/>
      <c r="MJR207" s="58"/>
      <c r="MJS207" s="63"/>
      <c r="MJT207" s="58"/>
      <c r="MJU207" s="63"/>
      <c r="MJV207" s="58"/>
      <c r="MJW207" s="63"/>
      <c r="MJX207" s="58"/>
      <c r="MJY207" s="63"/>
      <c r="MJZ207" s="58"/>
      <c r="MKA207" s="63"/>
      <c r="MKB207" s="58"/>
      <c r="MKC207" s="63"/>
      <c r="MKD207" s="58"/>
      <c r="MKE207" s="63"/>
      <c r="MKF207" s="58"/>
      <c r="MKG207" s="63"/>
      <c r="MKH207" s="58"/>
      <c r="MKI207" s="63"/>
      <c r="MKJ207" s="58"/>
      <c r="MKK207" s="63"/>
      <c r="MKL207" s="58"/>
      <c r="MKM207" s="63"/>
      <c r="MKN207" s="58"/>
      <c r="MKO207" s="63"/>
      <c r="MKP207" s="58"/>
      <c r="MKQ207" s="63"/>
      <c r="MKR207" s="58"/>
      <c r="MKS207" s="63"/>
      <c r="MKT207" s="58"/>
      <c r="MKU207" s="63"/>
      <c r="MKV207" s="58"/>
      <c r="MKW207" s="63"/>
      <c r="MKX207" s="58"/>
      <c r="MKY207" s="63"/>
      <c r="MKZ207" s="58"/>
      <c r="MLA207" s="63"/>
      <c r="MLB207" s="58"/>
      <c r="MLC207" s="63"/>
      <c r="MLD207" s="58"/>
      <c r="MLE207" s="63"/>
      <c r="MLF207" s="58"/>
      <c r="MLG207" s="63"/>
      <c r="MLH207" s="58"/>
      <c r="MLI207" s="63"/>
      <c r="MLJ207" s="58"/>
      <c r="MLK207" s="63"/>
      <c r="MLL207" s="58"/>
      <c r="MLM207" s="63"/>
      <c r="MLN207" s="58"/>
      <c r="MLO207" s="63"/>
      <c r="MLP207" s="58"/>
      <c r="MLQ207" s="63"/>
      <c r="MLR207" s="58"/>
      <c r="MLS207" s="63"/>
      <c r="MLT207" s="58"/>
      <c r="MLU207" s="63"/>
      <c r="MLV207" s="58"/>
      <c r="MLW207" s="63"/>
      <c r="MLX207" s="58"/>
      <c r="MLY207" s="63"/>
      <c r="MLZ207" s="58"/>
      <c r="MMA207" s="63"/>
      <c r="MMB207" s="58"/>
      <c r="MMC207" s="63"/>
      <c r="MMD207" s="58"/>
      <c r="MME207" s="63"/>
      <c r="MMF207" s="58"/>
      <c r="MMG207" s="63"/>
      <c r="MMH207" s="58"/>
      <c r="MMI207" s="63"/>
      <c r="MMJ207" s="58"/>
      <c r="MMK207" s="63"/>
      <c r="MML207" s="58"/>
      <c r="MMM207" s="63"/>
      <c r="MMN207" s="58"/>
      <c r="MMO207" s="63"/>
      <c r="MMP207" s="58"/>
      <c r="MMQ207" s="63"/>
      <c r="MMR207" s="58"/>
      <c r="MMS207" s="63"/>
      <c r="MMT207" s="58"/>
      <c r="MMU207" s="63"/>
      <c r="MMV207" s="58"/>
      <c r="MMW207" s="63"/>
      <c r="MMX207" s="58"/>
      <c r="MMY207" s="63"/>
      <c r="MMZ207" s="58"/>
      <c r="MNA207" s="63"/>
      <c r="MNB207" s="58"/>
      <c r="MNC207" s="63"/>
      <c r="MND207" s="58"/>
      <c r="MNE207" s="63"/>
      <c r="MNF207" s="58"/>
      <c r="MNG207" s="63"/>
      <c r="MNH207" s="58"/>
      <c r="MNI207" s="63"/>
      <c r="MNJ207" s="58"/>
      <c r="MNK207" s="63"/>
      <c r="MNL207" s="58"/>
      <c r="MNM207" s="63"/>
      <c r="MNN207" s="58"/>
      <c r="MNO207" s="63"/>
      <c r="MNP207" s="58"/>
      <c r="MNQ207" s="63"/>
      <c r="MNR207" s="58"/>
      <c r="MNS207" s="63"/>
      <c r="MNT207" s="58"/>
      <c r="MNU207" s="63"/>
      <c r="MNV207" s="58"/>
      <c r="MNW207" s="63"/>
      <c r="MNX207" s="58"/>
      <c r="MNY207" s="63"/>
      <c r="MNZ207" s="58"/>
      <c r="MOA207" s="63"/>
      <c r="MOB207" s="58"/>
      <c r="MOC207" s="63"/>
      <c r="MOD207" s="58"/>
      <c r="MOE207" s="63"/>
      <c r="MOF207" s="58"/>
      <c r="MOG207" s="63"/>
      <c r="MOH207" s="58"/>
      <c r="MOI207" s="63"/>
      <c r="MOJ207" s="58"/>
      <c r="MOK207" s="63"/>
      <c r="MOL207" s="58"/>
      <c r="MOM207" s="63"/>
      <c r="MON207" s="58"/>
      <c r="MOO207" s="63"/>
      <c r="MOP207" s="58"/>
      <c r="MOQ207" s="63"/>
      <c r="MOR207" s="58"/>
      <c r="MOS207" s="63"/>
      <c r="MOT207" s="58"/>
      <c r="MOU207" s="63"/>
      <c r="MOV207" s="58"/>
      <c r="MOW207" s="63"/>
      <c r="MOX207" s="58"/>
      <c r="MOY207" s="63"/>
      <c r="MOZ207" s="58"/>
      <c r="MPA207" s="63"/>
      <c r="MPB207" s="58"/>
      <c r="MPC207" s="63"/>
      <c r="MPD207" s="58"/>
      <c r="MPE207" s="63"/>
      <c r="MPF207" s="58"/>
      <c r="MPG207" s="63"/>
      <c r="MPH207" s="58"/>
      <c r="MPI207" s="63"/>
      <c r="MPJ207" s="58"/>
      <c r="MPK207" s="63"/>
      <c r="MPL207" s="58"/>
      <c r="MPM207" s="63"/>
      <c r="MPN207" s="58"/>
      <c r="MPO207" s="63"/>
      <c r="MPP207" s="58"/>
      <c r="MPQ207" s="63"/>
      <c r="MPR207" s="58"/>
      <c r="MPS207" s="63"/>
      <c r="MPT207" s="58"/>
      <c r="MPU207" s="63"/>
      <c r="MPV207" s="58"/>
      <c r="MPW207" s="63"/>
      <c r="MPX207" s="58"/>
      <c r="MPY207" s="63"/>
      <c r="MPZ207" s="58"/>
      <c r="MQA207" s="63"/>
      <c r="MQB207" s="58"/>
      <c r="MQC207" s="63"/>
      <c r="MQD207" s="58"/>
      <c r="MQE207" s="63"/>
      <c r="MQF207" s="58"/>
      <c r="MQG207" s="63"/>
      <c r="MQH207" s="58"/>
      <c r="MQI207" s="63"/>
      <c r="MQJ207" s="58"/>
      <c r="MQK207" s="63"/>
      <c r="MQL207" s="58"/>
      <c r="MQM207" s="63"/>
      <c r="MQN207" s="58"/>
      <c r="MQO207" s="63"/>
      <c r="MQP207" s="58"/>
      <c r="MQQ207" s="63"/>
      <c r="MQR207" s="58"/>
      <c r="MQS207" s="63"/>
      <c r="MQT207" s="58"/>
      <c r="MQU207" s="63"/>
      <c r="MQV207" s="58"/>
      <c r="MQW207" s="63"/>
      <c r="MQX207" s="58"/>
      <c r="MQY207" s="63"/>
      <c r="MQZ207" s="58"/>
      <c r="MRA207" s="63"/>
      <c r="MRB207" s="58"/>
      <c r="MRC207" s="63"/>
      <c r="MRD207" s="58"/>
      <c r="MRE207" s="63"/>
      <c r="MRF207" s="58"/>
      <c r="MRG207" s="63"/>
      <c r="MRH207" s="58"/>
      <c r="MRI207" s="63"/>
      <c r="MRJ207" s="58"/>
      <c r="MRK207" s="63"/>
      <c r="MRL207" s="58"/>
      <c r="MRM207" s="63"/>
      <c r="MRN207" s="58"/>
      <c r="MRO207" s="63"/>
      <c r="MRP207" s="58"/>
      <c r="MRQ207" s="63"/>
      <c r="MRR207" s="58"/>
      <c r="MRS207" s="63"/>
      <c r="MRT207" s="58"/>
      <c r="MRU207" s="63"/>
      <c r="MRV207" s="58"/>
      <c r="MRW207" s="63"/>
      <c r="MRX207" s="58"/>
      <c r="MRY207" s="63"/>
      <c r="MRZ207" s="58"/>
      <c r="MSA207" s="63"/>
      <c r="MSB207" s="58"/>
      <c r="MSC207" s="63"/>
      <c r="MSD207" s="58"/>
      <c r="MSE207" s="63"/>
      <c r="MSF207" s="58"/>
      <c r="MSG207" s="63"/>
      <c r="MSH207" s="58"/>
      <c r="MSI207" s="63"/>
      <c r="MSJ207" s="58"/>
      <c r="MSK207" s="63"/>
      <c r="MSL207" s="58"/>
      <c r="MSM207" s="63"/>
      <c r="MSN207" s="58"/>
      <c r="MSO207" s="63"/>
      <c r="MSP207" s="58"/>
      <c r="MSQ207" s="63"/>
      <c r="MSR207" s="58"/>
      <c r="MSS207" s="63"/>
      <c r="MST207" s="58"/>
      <c r="MSU207" s="63"/>
      <c r="MSV207" s="58"/>
      <c r="MSW207" s="63"/>
      <c r="MSX207" s="58"/>
      <c r="MSY207" s="63"/>
      <c r="MSZ207" s="58"/>
      <c r="MTA207" s="63"/>
      <c r="MTB207" s="58"/>
      <c r="MTC207" s="63"/>
      <c r="MTD207" s="58"/>
      <c r="MTE207" s="63"/>
      <c r="MTF207" s="58"/>
      <c r="MTG207" s="63"/>
      <c r="MTH207" s="58"/>
      <c r="MTI207" s="63"/>
      <c r="MTJ207" s="58"/>
      <c r="MTK207" s="63"/>
      <c r="MTL207" s="58"/>
      <c r="MTM207" s="63"/>
      <c r="MTN207" s="58"/>
      <c r="MTO207" s="63"/>
      <c r="MTP207" s="58"/>
      <c r="MTQ207" s="63"/>
      <c r="MTR207" s="58"/>
      <c r="MTS207" s="63"/>
      <c r="MTT207" s="58"/>
      <c r="MTU207" s="63"/>
      <c r="MTV207" s="58"/>
      <c r="MTW207" s="63"/>
      <c r="MTX207" s="58"/>
      <c r="MTY207" s="63"/>
      <c r="MTZ207" s="58"/>
      <c r="MUA207" s="63"/>
      <c r="MUB207" s="58"/>
      <c r="MUC207" s="63"/>
      <c r="MUD207" s="58"/>
      <c r="MUE207" s="63"/>
      <c r="MUF207" s="58"/>
      <c r="MUG207" s="63"/>
      <c r="MUH207" s="58"/>
      <c r="MUI207" s="63"/>
      <c r="MUJ207" s="58"/>
      <c r="MUK207" s="63"/>
      <c r="MUL207" s="58"/>
      <c r="MUM207" s="63"/>
      <c r="MUN207" s="58"/>
      <c r="MUO207" s="63"/>
      <c r="MUP207" s="58"/>
      <c r="MUQ207" s="63"/>
      <c r="MUR207" s="58"/>
      <c r="MUS207" s="63"/>
      <c r="MUT207" s="58"/>
      <c r="MUU207" s="63"/>
      <c r="MUV207" s="58"/>
      <c r="MUW207" s="63"/>
      <c r="MUX207" s="58"/>
      <c r="MUY207" s="63"/>
      <c r="MUZ207" s="58"/>
      <c r="MVA207" s="63"/>
      <c r="MVB207" s="58"/>
      <c r="MVC207" s="63"/>
      <c r="MVD207" s="58"/>
      <c r="MVE207" s="63"/>
      <c r="MVF207" s="58"/>
      <c r="MVG207" s="63"/>
      <c r="MVH207" s="58"/>
      <c r="MVI207" s="63"/>
      <c r="MVJ207" s="58"/>
      <c r="MVK207" s="63"/>
      <c r="MVL207" s="58"/>
      <c r="MVM207" s="63"/>
      <c r="MVN207" s="58"/>
      <c r="MVO207" s="63"/>
      <c r="MVP207" s="58"/>
      <c r="MVQ207" s="63"/>
      <c r="MVR207" s="58"/>
      <c r="MVS207" s="63"/>
      <c r="MVT207" s="58"/>
      <c r="MVU207" s="63"/>
      <c r="MVV207" s="58"/>
      <c r="MVW207" s="63"/>
      <c r="MVX207" s="58"/>
      <c r="MVY207" s="63"/>
      <c r="MVZ207" s="58"/>
      <c r="MWA207" s="63"/>
      <c r="MWB207" s="58"/>
      <c r="MWC207" s="63"/>
      <c r="MWD207" s="58"/>
      <c r="MWE207" s="63"/>
      <c r="MWF207" s="58"/>
      <c r="MWG207" s="63"/>
      <c r="MWH207" s="58"/>
      <c r="MWI207" s="63"/>
      <c r="MWJ207" s="58"/>
      <c r="MWK207" s="63"/>
      <c r="MWL207" s="58"/>
      <c r="MWM207" s="63"/>
      <c r="MWN207" s="58"/>
      <c r="MWO207" s="63"/>
      <c r="MWP207" s="58"/>
      <c r="MWQ207" s="63"/>
      <c r="MWR207" s="58"/>
      <c r="MWS207" s="63"/>
      <c r="MWT207" s="58"/>
      <c r="MWU207" s="63"/>
      <c r="MWV207" s="58"/>
      <c r="MWW207" s="63"/>
      <c r="MWX207" s="58"/>
      <c r="MWY207" s="63"/>
      <c r="MWZ207" s="58"/>
      <c r="MXA207" s="63"/>
      <c r="MXB207" s="58"/>
      <c r="MXC207" s="63"/>
      <c r="MXD207" s="58"/>
      <c r="MXE207" s="63"/>
      <c r="MXF207" s="58"/>
      <c r="MXG207" s="63"/>
      <c r="MXH207" s="58"/>
      <c r="MXI207" s="63"/>
      <c r="MXJ207" s="58"/>
      <c r="MXK207" s="63"/>
      <c r="MXL207" s="58"/>
      <c r="MXM207" s="63"/>
      <c r="MXN207" s="58"/>
      <c r="MXO207" s="63"/>
      <c r="MXP207" s="58"/>
      <c r="MXQ207" s="63"/>
      <c r="MXR207" s="58"/>
      <c r="MXS207" s="63"/>
      <c r="MXT207" s="58"/>
      <c r="MXU207" s="63"/>
      <c r="MXV207" s="58"/>
      <c r="MXW207" s="63"/>
      <c r="MXX207" s="58"/>
      <c r="MXY207" s="63"/>
      <c r="MXZ207" s="58"/>
      <c r="MYA207" s="63"/>
      <c r="MYB207" s="58"/>
      <c r="MYC207" s="63"/>
      <c r="MYD207" s="58"/>
      <c r="MYE207" s="63"/>
      <c r="MYF207" s="58"/>
      <c r="MYG207" s="63"/>
      <c r="MYH207" s="58"/>
      <c r="MYI207" s="63"/>
      <c r="MYJ207" s="58"/>
      <c r="MYK207" s="63"/>
      <c r="MYL207" s="58"/>
      <c r="MYM207" s="63"/>
      <c r="MYN207" s="58"/>
      <c r="MYO207" s="63"/>
      <c r="MYP207" s="58"/>
      <c r="MYQ207" s="63"/>
      <c r="MYR207" s="58"/>
      <c r="MYS207" s="63"/>
      <c r="MYT207" s="58"/>
      <c r="MYU207" s="63"/>
      <c r="MYV207" s="58"/>
      <c r="MYW207" s="63"/>
      <c r="MYX207" s="58"/>
      <c r="MYY207" s="63"/>
      <c r="MYZ207" s="58"/>
      <c r="MZA207" s="63"/>
      <c r="MZB207" s="58"/>
      <c r="MZC207" s="63"/>
      <c r="MZD207" s="58"/>
      <c r="MZE207" s="63"/>
      <c r="MZF207" s="58"/>
      <c r="MZG207" s="63"/>
      <c r="MZH207" s="58"/>
      <c r="MZI207" s="63"/>
      <c r="MZJ207" s="58"/>
      <c r="MZK207" s="63"/>
      <c r="MZL207" s="58"/>
      <c r="MZM207" s="63"/>
      <c r="MZN207" s="58"/>
      <c r="MZO207" s="63"/>
      <c r="MZP207" s="58"/>
      <c r="MZQ207" s="63"/>
      <c r="MZR207" s="58"/>
      <c r="MZS207" s="63"/>
      <c r="MZT207" s="58"/>
      <c r="MZU207" s="63"/>
      <c r="MZV207" s="58"/>
      <c r="MZW207" s="63"/>
      <c r="MZX207" s="58"/>
      <c r="MZY207" s="63"/>
      <c r="MZZ207" s="58"/>
      <c r="NAA207" s="63"/>
      <c r="NAB207" s="58"/>
      <c r="NAC207" s="63"/>
      <c r="NAD207" s="58"/>
      <c r="NAE207" s="63"/>
      <c r="NAF207" s="58"/>
      <c r="NAG207" s="63"/>
      <c r="NAH207" s="58"/>
      <c r="NAI207" s="63"/>
      <c r="NAJ207" s="58"/>
      <c r="NAK207" s="63"/>
      <c r="NAL207" s="58"/>
      <c r="NAM207" s="63"/>
      <c r="NAN207" s="58"/>
      <c r="NAO207" s="63"/>
      <c r="NAP207" s="58"/>
      <c r="NAQ207" s="63"/>
      <c r="NAR207" s="58"/>
      <c r="NAS207" s="63"/>
      <c r="NAT207" s="58"/>
      <c r="NAU207" s="63"/>
      <c r="NAV207" s="58"/>
      <c r="NAW207" s="63"/>
      <c r="NAX207" s="58"/>
      <c r="NAY207" s="63"/>
      <c r="NAZ207" s="58"/>
      <c r="NBA207" s="63"/>
      <c r="NBB207" s="58"/>
      <c r="NBC207" s="63"/>
      <c r="NBD207" s="58"/>
      <c r="NBE207" s="63"/>
      <c r="NBF207" s="58"/>
      <c r="NBG207" s="63"/>
      <c r="NBH207" s="58"/>
      <c r="NBI207" s="63"/>
      <c r="NBJ207" s="58"/>
      <c r="NBK207" s="63"/>
      <c r="NBL207" s="58"/>
      <c r="NBM207" s="63"/>
      <c r="NBN207" s="58"/>
      <c r="NBO207" s="63"/>
      <c r="NBP207" s="58"/>
      <c r="NBQ207" s="63"/>
      <c r="NBR207" s="58"/>
      <c r="NBS207" s="63"/>
      <c r="NBT207" s="58"/>
      <c r="NBU207" s="63"/>
      <c r="NBV207" s="58"/>
      <c r="NBW207" s="63"/>
      <c r="NBX207" s="58"/>
      <c r="NBY207" s="63"/>
      <c r="NBZ207" s="58"/>
      <c r="NCA207" s="63"/>
      <c r="NCB207" s="58"/>
      <c r="NCC207" s="63"/>
      <c r="NCD207" s="58"/>
      <c r="NCE207" s="63"/>
      <c r="NCF207" s="58"/>
      <c r="NCG207" s="63"/>
      <c r="NCH207" s="58"/>
      <c r="NCI207" s="63"/>
      <c r="NCJ207" s="58"/>
      <c r="NCK207" s="63"/>
      <c r="NCL207" s="58"/>
      <c r="NCM207" s="63"/>
      <c r="NCN207" s="58"/>
      <c r="NCO207" s="63"/>
      <c r="NCP207" s="58"/>
      <c r="NCQ207" s="63"/>
      <c r="NCR207" s="58"/>
      <c r="NCS207" s="63"/>
      <c r="NCT207" s="58"/>
      <c r="NCU207" s="63"/>
      <c r="NCV207" s="58"/>
      <c r="NCW207" s="63"/>
      <c r="NCX207" s="58"/>
      <c r="NCY207" s="63"/>
      <c r="NCZ207" s="58"/>
      <c r="NDA207" s="63"/>
      <c r="NDB207" s="58"/>
      <c r="NDC207" s="63"/>
      <c r="NDD207" s="58"/>
      <c r="NDE207" s="63"/>
      <c r="NDF207" s="58"/>
      <c r="NDG207" s="63"/>
      <c r="NDH207" s="58"/>
      <c r="NDI207" s="63"/>
      <c r="NDJ207" s="58"/>
      <c r="NDK207" s="63"/>
      <c r="NDL207" s="58"/>
      <c r="NDM207" s="63"/>
      <c r="NDN207" s="58"/>
      <c r="NDO207" s="63"/>
      <c r="NDP207" s="58"/>
      <c r="NDQ207" s="63"/>
      <c r="NDR207" s="58"/>
      <c r="NDS207" s="63"/>
      <c r="NDT207" s="58"/>
      <c r="NDU207" s="63"/>
      <c r="NDV207" s="58"/>
      <c r="NDW207" s="63"/>
      <c r="NDX207" s="58"/>
      <c r="NDY207" s="63"/>
      <c r="NDZ207" s="58"/>
      <c r="NEA207" s="63"/>
      <c r="NEB207" s="58"/>
      <c r="NEC207" s="63"/>
      <c r="NED207" s="58"/>
      <c r="NEE207" s="63"/>
      <c r="NEF207" s="58"/>
      <c r="NEG207" s="63"/>
      <c r="NEH207" s="58"/>
      <c r="NEI207" s="63"/>
      <c r="NEJ207" s="58"/>
      <c r="NEK207" s="63"/>
      <c r="NEL207" s="58"/>
      <c r="NEM207" s="63"/>
      <c r="NEN207" s="58"/>
      <c r="NEO207" s="63"/>
      <c r="NEP207" s="58"/>
      <c r="NEQ207" s="63"/>
      <c r="NER207" s="58"/>
      <c r="NES207" s="63"/>
      <c r="NET207" s="58"/>
      <c r="NEU207" s="63"/>
      <c r="NEV207" s="58"/>
      <c r="NEW207" s="63"/>
      <c r="NEX207" s="58"/>
      <c r="NEY207" s="63"/>
      <c r="NEZ207" s="58"/>
      <c r="NFA207" s="63"/>
      <c r="NFB207" s="58"/>
      <c r="NFC207" s="63"/>
      <c r="NFD207" s="58"/>
      <c r="NFE207" s="63"/>
      <c r="NFF207" s="58"/>
      <c r="NFG207" s="63"/>
      <c r="NFH207" s="58"/>
      <c r="NFI207" s="63"/>
      <c r="NFJ207" s="58"/>
      <c r="NFK207" s="63"/>
      <c r="NFL207" s="58"/>
      <c r="NFM207" s="63"/>
      <c r="NFN207" s="58"/>
      <c r="NFO207" s="63"/>
      <c r="NFP207" s="58"/>
      <c r="NFQ207" s="63"/>
      <c r="NFR207" s="58"/>
      <c r="NFS207" s="63"/>
      <c r="NFT207" s="58"/>
      <c r="NFU207" s="63"/>
      <c r="NFV207" s="58"/>
      <c r="NFW207" s="63"/>
      <c r="NFX207" s="58"/>
      <c r="NFY207" s="63"/>
      <c r="NFZ207" s="58"/>
      <c r="NGA207" s="63"/>
      <c r="NGB207" s="58"/>
      <c r="NGC207" s="63"/>
      <c r="NGD207" s="58"/>
      <c r="NGE207" s="63"/>
      <c r="NGF207" s="58"/>
      <c r="NGG207" s="63"/>
      <c r="NGH207" s="58"/>
      <c r="NGI207" s="63"/>
      <c r="NGJ207" s="58"/>
      <c r="NGK207" s="63"/>
      <c r="NGL207" s="58"/>
      <c r="NGM207" s="63"/>
      <c r="NGN207" s="58"/>
      <c r="NGO207" s="63"/>
      <c r="NGP207" s="58"/>
      <c r="NGQ207" s="63"/>
      <c r="NGR207" s="58"/>
      <c r="NGS207" s="63"/>
      <c r="NGT207" s="58"/>
      <c r="NGU207" s="63"/>
      <c r="NGV207" s="58"/>
      <c r="NGW207" s="63"/>
      <c r="NGX207" s="58"/>
      <c r="NGY207" s="63"/>
      <c r="NGZ207" s="58"/>
      <c r="NHA207" s="63"/>
      <c r="NHB207" s="58"/>
      <c r="NHC207" s="63"/>
      <c r="NHD207" s="58"/>
      <c r="NHE207" s="63"/>
      <c r="NHF207" s="58"/>
      <c r="NHG207" s="63"/>
      <c r="NHH207" s="58"/>
      <c r="NHI207" s="63"/>
      <c r="NHJ207" s="58"/>
      <c r="NHK207" s="63"/>
      <c r="NHL207" s="58"/>
      <c r="NHM207" s="63"/>
      <c r="NHN207" s="58"/>
      <c r="NHO207" s="63"/>
      <c r="NHP207" s="58"/>
      <c r="NHQ207" s="63"/>
      <c r="NHR207" s="58"/>
      <c r="NHS207" s="63"/>
      <c r="NHT207" s="58"/>
      <c r="NHU207" s="63"/>
      <c r="NHV207" s="58"/>
      <c r="NHW207" s="63"/>
      <c r="NHX207" s="58"/>
      <c r="NHY207" s="63"/>
      <c r="NHZ207" s="58"/>
      <c r="NIA207" s="63"/>
      <c r="NIB207" s="58"/>
      <c r="NIC207" s="63"/>
      <c r="NID207" s="58"/>
      <c r="NIE207" s="63"/>
      <c r="NIF207" s="58"/>
      <c r="NIG207" s="63"/>
      <c r="NIH207" s="58"/>
      <c r="NII207" s="63"/>
      <c r="NIJ207" s="58"/>
      <c r="NIK207" s="63"/>
      <c r="NIL207" s="58"/>
      <c r="NIM207" s="63"/>
      <c r="NIN207" s="58"/>
      <c r="NIO207" s="63"/>
      <c r="NIP207" s="58"/>
      <c r="NIQ207" s="63"/>
      <c r="NIR207" s="58"/>
      <c r="NIS207" s="63"/>
      <c r="NIT207" s="58"/>
      <c r="NIU207" s="63"/>
      <c r="NIV207" s="58"/>
      <c r="NIW207" s="63"/>
      <c r="NIX207" s="58"/>
      <c r="NIY207" s="63"/>
      <c r="NIZ207" s="58"/>
      <c r="NJA207" s="63"/>
      <c r="NJB207" s="58"/>
      <c r="NJC207" s="63"/>
      <c r="NJD207" s="58"/>
      <c r="NJE207" s="63"/>
      <c r="NJF207" s="58"/>
      <c r="NJG207" s="63"/>
      <c r="NJH207" s="58"/>
      <c r="NJI207" s="63"/>
      <c r="NJJ207" s="58"/>
      <c r="NJK207" s="63"/>
      <c r="NJL207" s="58"/>
      <c r="NJM207" s="63"/>
      <c r="NJN207" s="58"/>
      <c r="NJO207" s="63"/>
      <c r="NJP207" s="58"/>
      <c r="NJQ207" s="63"/>
      <c r="NJR207" s="58"/>
      <c r="NJS207" s="63"/>
      <c r="NJT207" s="58"/>
      <c r="NJU207" s="63"/>
      <c r="NJV207" s="58"/>
      <c r="NJW207" s="63"/>
      <c r="NJX207" s="58"/>
      <c r="NJY207" s="63"/>
      <c r="NJZ207" s="58"/>
      <c r="NKA207" s="63"/>
      <c r="NKB207" s="58"/>
      <c r="NKC207" s="63"/>
      <c r="NKD207" s="58"/>
      <c r="NKE207" s="63"/>
      <c r="NKF207" s="58"/>
      <c r="NKG207" s="63"/>
      <c r="NKH207" s="58"/>
      <c r="NKI207" s="63"/>
      <c r="NKJ207" s="58"/>
      <c r="NKK207" s="63"/>
      <c r="NKL207" s="58"/>
      <c r="NKM207" s="63"/>
      <c r="NKN207" s="58"/>
      <c r="NKO207" s="63"/>
      <c r="NKP207" s="58"/>
      <c r="NKQ207" s="63"/>
      <c r="NKR207" s="58"/>
      <c r="NKS207" s="63"/>
      <c r="NKT207" s="58"/>
      <c r="NKU207" s="63"/>
      <c r="NKV207" s="58"/>
      <c r="NKW207" s="63"/>
      <c r="NKX207" s="58"/>
      <c r="NKY207" s="63"/>
      <c r="NKZ207" s="58"/>
      <c r="NLA207" s="63"/>
      <c r="NLB207" s="58"/>
      <c r="NLC207" s="63"/>
      <c r="NLD207" s="58"/>
      <c r="NLE207" s="63"/>
      <c r="NLF207" s="58"/>
      <c r="NLG207" s="63"/>
      <c r="NLH207" s="58"/>
      <c r="NLI207" s="63"/>
      <c r="NLJ207" s="58"/>
      <c r="NLK207" s="63"/>
      <c r="NLL207" s="58"/>
      <c r="NLM207" s="63"/>
      <c r="NLN207" s="58"/>
      <c r="NLO207" s="63"/>
      <c r="NLP207" s="58"/>
      <c r="NLQ207" s="63"/>
      <c r="NLR207" s="58"/>
      <c r="NLS207" s="63"/>
      <c r="NLT207" s="58"/>
      <c r="NLU207" s="63"/>
      <c r="NLV207" s="58"/>
      <c r="NLW207" s="63"/>
      <c r="NLX207" s="58"/>
      <c r="NLY207" s="63"/>
      <c r="NLZ207" s="58"/>
      <c r="NMA207" s="63"/>
      <c r="NMB207" s="58"/>
      <c r="NMC207" s="63"/>
      <c r="NMD207" s="58"/>
      <c r="NME207" s="63"/>
      <c r="NMF207" s="58"/>
      <c r="NMG207" s="63"/>
      <c r="NMH207" s="58"/>
      <c r="NMI207" s="63"/>
      <c r="NMJ207" s="58"/>
      <c r="NMK207" s="63"/>
      <c r="NML207" s="58"/>
      <c r="NMM207" s="63"/>
      <c r="NMN207" s="58"/>
      <c r="NMO207" s="63"/>
      <c r="NMP207" s="58"/>
      <c r="NMQ207" s="63"/>
      <c r="NMR207" s="58"/>
      <c r="NMS207" s="63"/>
      <c r="NMT207" s="58"/>
      <c r="NMU207" s="63"/>
      <c r="NMV207" s="58"/>
      <c r="NMW207" s="63"/>
      <c r="NMX207" s="58"/>
      <c r="NMY207" s="63"/>
      <c r="NMZ207" s="58"/>
      <c r="NNA207" s="63"/>
      <c r="NNB207" s="58"/>
      <c r="NNC207" s="63"/>
      <c r="NND207" s="58"/>
      <c r="NNE207" s="63"/>
      <c r="NNF207" s="58"/>
      <c r="NNG207" s="63"/>
      <c r="NNH207" s="58"/>
      <c r="NNI207" s="63"/>
      <c r="NNJ207" s="58"/>
      <c r="NNK207" s="63"/>
      <c r="NNL207" s="58"/>
      <c r="NNM207" s="63"/>
      <c r="NNN207" s="58"/>
      <c r="NNO207" s="63"/>
      <c r="NNP207" s="58"/>
      <c r="NNQ207" s="63"/>
      <c r="NNR207" s="58"/>
      <c r="NNS207" s="63"/>
      <c r="NNT207" s="58"/>
      <c r="NNU207" s="63"/>
      <c r="NNV207" s="58"/>
      <c r="NNW207" s="63"/>
      <c r="NNX207" s="58"/>
      <c r="NNY207" s="63"/>
      <c r="NNZ207" s="58"/>
      <c r="NOA207" s="63"/>
      <c r="NOB207" s="58"/>
      <c r="NOC207" s="63"/>
      <c r="NOD207" s="58"/>
      <c r="NOE207" s="63"/>
      <c r="NOF207" s="58"/>
      <c r="NOG207" s="63"/>
      <c r="NOH207" s="58"/>
      <c r="NOI207" s="63"/>
      <c r="NOJ207" s="58"/>
      <c r="NOK207" s="63"/>
      <c r="NOL207" s="58"/>
      <c r="NOM207" s="63"/>
      <c r="NON207" s="58"/>
      <c r="NOO207" s="63"/>
      <c r="NOP207" s="58"/>
      <c r="NOQ207" s="63"/>
      <c r="NOR207" s="58"/>
      <c r="NOS207" s="63"/>
      <c r="NOT207" s="58"/>
      <c r="NOU207" s="63"/>
      <c r="NOV207" s="58"/>
      <c r="NOW207" s="63"/>
      <c r="NOX207" s="58"/>
      <c r="NOY207" s="63"/>
      <c r="NOZ207" s="58"/>
      <c r="NPA207" s="63"/>
      <c r="NPB207" s="58"/>
      <c r="NPC207" s="63"/>
      <c r="NPD207" s="58"/>
      <c r="NPE207" s="63"/>
      <c r="NPF207" s="58"/>
      <c r="NPG207" s="63"/>
      <c r="NPH207" s="58"/>
      <c r="NPI207" s="63"/>
      <c r="NPJ207" s="58"/>
      <c r="NPK207" s="63"/>
      <c r="NPL207" s="58"/>
      <c r="NPM207" s="63"/>
      <c r="NPN207" s="58"/>
      <c r="NPO207" s="63"/>
      <c r="NPP207" s="58"/>
      <c r="NPQ207" s="63"/>
      <c r="NPR207" s="58"/>
      <c r="NPS207" s="63"/>
      <c r="NPT207" s="58"/>
      <c r="NPU207" s="63"/>
      <c r="NPV207" s="58"/>
      <c r="NPW207" s="63"/>
      <c r="NPX207" s="58"/>
      <c r="NPY207" s="63"/>
      <c r="NPZ207" s="58"/>
      <c r="NQA207" s="63"/>
      <c r="NQB207" s="58"/>
      <c r="NQC207" s="63"/>
      <c r="NQD207" s="58"/>
      <c r="NQE207" s="63"/>
      <c r="NQF207" s="58"/>
      <c r="NQG207" s="63"/>
      <c r="NQH207" s="58"/>
      <c r="NQI207" s="63"/>
      <c r="NQJ207" s="58"/>
      <c r="NQK207" s="63"/>
      <c r="NQL207" s="58"/>
      <c r="NQM207" s="63"/>
      <c r="NQN207" s="58"/>
      <c r="NQO207" s="63"/>
      <c r="NQP207" s="58"/>
      <c r="NQQ207" s="63"/>
      <c r="NQR207" s="58"/>
      <c r="NQS207" s="63"/>
      <c r="NQT207" s="58"/>
      <c r="NQU207" s="63"/>
      <c r="NQV207" s="58"/>
      <c r="NQW207" s="63"/>
      <c r="NQX207" s="58"/>
      <c r="NQY207" s="63"/>
      <c r="NQZ207" s="58"/>
      <c r="NRA207" s="63"/>
      <c r="NRB207" s="58"/>
      <c r="NRC207" s="63"/>
      <c r="NRD207" s="58"/>
      <c r="NRE207" s="63"/>
      <c r="NRF207" s="58"/>
      <c r="NRG207" s="63"/>
      <c r="NRH207" s="58"/>
      <c r="NRI207" s="63"/>
      <c r="NRJ207" s="58"/>
      <c r="NRK207" s="63"/>
      <c r="NRL207" s="58"/>
      <c r="NRM207" s="63"/>
      <c r="NRN207" s="58"/>
      <c r="NRO207" s="63"/>
      <c r="NRP207" s="58"/>
      <c r="NRQ207" s="63"/>
      <c r="NRR207" s="58"/>
      <c r="NRS207" s="63"/>
      <c r="NRT207" s="58"/>
      <c r="NRU207" s="63"/>
      <c r="NRV207" s="58"/>
      <c r="NRW207" s="63"/>
      <c r="NRX207" s="58"/>
      <c r="NRY207" s="63"/>
      <c r="NRZ207" s="58"/>
      <c r="NSA207" s="63"/>
      <c r="NSB207" s="58"/>
      <c r="NSC207" s="63"/>
      <c r="NSD207" s="58"/>
      <c r="NSE207" s="63"/>
      <c r="NSF207" s="58"/>
      <c r="NSG207" s="63"/>
      <c r="NSH207" s="58"/>
      <c r="NSI207" s="63"/>
      <c r="NSJ207" s="58"/>
      <c r="NSK207" s="63"/>
      <c r="NSL207" s="58"/>
      <c r="NSM207" s="63"/>
      <c r="NSN207" s="58"/>
      <c r="NSO207" s="63"/>
      <c r="NSP207" s="58"/>
      <c r="NSQ207" s="63"/>
      <c r="NSR207" s="58"/>
      <c r="NSS207" s="63"/>
      <c r="NST207" s="58"/>
      <c r="NSU207" s="63"/>
      <c r="NSV207" s="58"/>
      <c r="NSW207" s="63"/>
      <c r="NSX207" s="58"/>
      <c r="NSY207" s="63"/>
      <c r="NSZ207" s="58"/>
      <c r="NTA207" s="63"/>
      <c r="NTB207" s="58"/>
      <c r="NTC207" s="63"/>
      <c r="NTD207" s="58"/>
      <c r="NTE207" s="63"/>
      <c r="NTF207" s="58"/>
      <c r="NTG207" s="63"/>
      <c r="NTH207" s="58"/>
      <c r="NTI207" s="63"/>
      <c r="NTJ207" s="58"/>
      <c r="NTK207" s="63"/>
      <c r="NTL207" s="58"/>
      <c r="NTM207" s="63"/>
      <c r="NTN207" s="58"/>
      <c r="NTO207" s="63"/>
      <c r="NTP207" s="58"/>
      <c r="NTQ207" s="63"/>
      <c r="NTR207" s="58"/>
      <c r="NTS207" s="63"/>
      <c r="NTT207" s="58"/>
      <c r="NTU207" s="63"/>
      <c r="NTV207" s="58"/>
      <c r="NTW207" s="63"/>
      <c r="NTX207" s="58"/>
      <c r="NTY207" s="63"/>
      <c r="NTZ207" s="58"/>
      <c r="NUA207" s="63"/>
      <c r="NUB207" s="58"/>
      <c r="NUC207" s="63"/>
      <c r="NUD207" s="58"/>
      <c r="NUE207" s="63"/>
      <c r="NUF207" s="58"/>
      <c r="NUG207" s="63"/>
      <c r="NUH207" s="58"/>
      <c r="NUI207" s="63"/>
      <c r="NUJ207" s="58"/>
      <c r="NUK207" s="63"/>
      <c r="NUL207" s="58"/>
      <c r="NUM207" s="63"/>
      <c r="NUN207" s="58"/>
      <c r="NUO207" s="63"/>
      <c r="NUP207" s="58"/>
      <c r="NUQ207" s="63"/>
      <c r="NUR207" s="58"/>
      <c r="NUS207" s="63"/>
      <c r="NUT207" s="58"/>
      <c r="NUU207" s="63"/>
      <c r="NUV207" s="58"/>
      <c r="NUW207" s="63"/>
      <c r="NUX207" s="58"/>
      <c r="NUY207" s="63"/>
      <c r="NUZ207" s="58"/>
      <c r="NVA207" s="63"/>
      <c r="NVB207" s="58"/>
      <c r="NVC207" s="63"/>
      <c r="NVD207" s="58"/>
      <c r="NVE207" s="63"/>
      <c r="NVF207" s="58"/>
      <c r="NVG207" s="63"/>
      <c r="NVH207" s="58"/>
      <c r="NVI207" s="63"/>
      <c r="NVJ207" s="58"/>
      <c r="NVK207" s="63"/>
      <c r="NVL207" s="58"/>
      <c r="NVM207" s="63"/>
      <c r="NVN207" s="58"/>
      <c r="NVO207" s="63"/>
      <c r="NVP207" s="58"/>
      <c r="NVQ207" s="63"/>
      <c r="NVR207" s="58"/>
      <c r="NVS207" s="63"/>
      <c r="NVT207" s="58"/>
      <c r="NVU207" s="63"/>
      <c r="NVV207" s="58"/>
      <c r="NVW207" s="63"/>
      <c r="NVX207" s="58"/>
      <c r="NVY207" s="63"/>
      <c r="NVZ207" s="58"/>
      <c r="NWA207" s="63"/>
      <c r="NWB207" s="58"/>
      <c r="NWC207" s="63"/>
      <c r="NWD207" s="58"/>
      <c r="NWE207" s="63"/>
      <c r="NWF207" s="58"/>
      <c r="NWG207" s="63"/>
      <c r="NWH207" s="58"/>
      <c r="NWI207" s="63"/>
      <c r="NWJ207" s="58"/>
      <c r="NWK207" s="63"/>
      <c r="NWL207" s="58"/>
      <c r="NWM207" s="63"/>
      <c r="NWN207" s="58"/>
      <c r="NWO207" s="63"/>
      <c r="NWP207" s="58"/>
      <c r="NWQ207" s="63"/>
      <c r="NWR207" s="58"/>
      <c r="NWS207" s="63"/>
      <c r="NWT207" s="58"/>
      <c r="NWU207" s="63"/>
      <c r="NWV207" s="58"/>
      <c r="NWW207" s="63"/>
      <c r="NWX207" s="58"/>
      <c r="NWY207" s="63"/>
      <c r="NWZ207" s="58"/>
      <c r="NXA207" s="63"/>
      <c r="NXB207" s="58"/>
      <c r="NXC207" s="63"/>
      <c r="NXD207" s="58"/>
      <c r="NXE207" s="63"/>
      <c r="NXF207" s="58"/>
      <c r="NXG207" s="63"/>
      <c r="NXH207" s="58"/>
      <c r="NXI207" s="63"/>
      <c r="NXJ207" s="58"/>
      <c r="NXK207" s="63"/>
      <c r="NXL207" s="58"/>
      <c r="NXM207" s="63"/>
      <c r="NXN207" s="58"/>
      <c r="NXO207" s="63"/>
      <c r="NXP207" s="58"/>
      <c r="NXQ207" s="63"/>
      <c r="NXR207" s="58"/>
      <c r="NXS207" s="63"/>
      <c r="NXT207" s="58"/>
      <c r="NXU207" s="63"/>
      <c r="NXV207" s="58"/>
      <c r="NXW207" s="63"/>
      <c r="NXX207" s="58"/>
      <c r="NXY207" s="63"/>
      <c r="NXZ207" s="58"/>
      <c r="NYA207" s="63"/>
      <c r="NYB207" s="58"/>
      <c r="NYC207" s="63"/>
      <c r="NYD207" s="58"/>
      <c r="NYE207" s="63"/>
      <c r="NYF207" s="58"/>
      <c r="NYG207" s="63"/>
      <c r="NYH207" s="58"/>
      <c r="NYI207" s="63"/>
      <c r="NYJ207" s="58"/>
      <c r="NYK207" s="63"/>
      <c r="NYL207" s="58"/>
      <c r="NYM207" s="63"/>
      <c r="NYN207" s="58"/>
      <c r="NYO207" s="63"/>
      <c r="NYP207" s="58"/>
      <c r="NYQ207" s="63"/>
      <c r="NYR207" s="58"/>
      <c r="NYS207" s="63"/>
      <c r="NYT207" s="58"/>
      <c r="NYU207" s="63"/>
      <c r="NYV207" s="58"/>
      <c r="NYW207" s="63"/>
      <c r="NYX207" s="58"/>
      <c r="NYY207" s="63"/>
      <c r="NYZ207" s="58"/>
      <c r="NZA207" s="63"/>
      <c r="NZB207" s="58"/>
      <c r="NZC207" s="63"/>
      <c r="NZD207" s="58"/>
      <c r="NZE207" s="63"/>
      <c r="NZF207" s="58"/>
      <c r="NZG207" s="63"/>
      <c r="NZH207" s="58"/>
      <c r="NZI207" s="63"/>
      <c r="NZJ207" s="58"/>
      <c r="NZK207" s="63"/>
      <c r="NZL207" s="58"/>
      <c r="NZM207" s="63"/>
      <c r="NZN207" s="58"/>
      <c r="NZO207" s="63"/>
      <c r="NZP207" s="58"/>
      <c r="NZQ207" s="63"/>
      <c r="NZR207" s="58"/>
      <c r="NZS207" s="63"/>
      <c r="NZT207" s="58"/>
      <c r="NZU207" s="63"/>
      <c r="NZV207" s="58"/>
      <c r="NZW207" s="63"/>
      <c r="NZX207" s="58"/>
      <c r="NZY207" s="63"/>
      <c r="NZZ207" s="58"/>
      <c r="OAA207" s="63"/>
      <c r="OAB207" s="58"/>
      <c r="OAC207" s="63"/>
      <c r="OAD207" s="58"/>
      <c r="OAE207" s="63"/>
      <c r="OAF207" s="58"/>
      <c r="OAG207" s="63"/>
      <c r="OAH207" s="58"/>
      <c r="OAI207" s="63"/>
      <c r="OAJ207" s="58"/>
      <c r="OAK207" s="63"/>
      <c r="OAL207" s="58"/>
      <c r="OAM207" s="63"/>
      <c r="OAN207" s="58"/>
      <c r="OAO207" s="63"/>
      <c r="OAP207" s="58"/>
      <c r="OAQ207" s="63"/>
      <c r="OAR207" s="58"/>
      <c r="OAS207" s="63"/>
      <c r="OAT207" s="58"/>
      <c r="OAU207" s="63"/>
      <c r="OAV207" s="58"/>
      <c r="OAW207" s="63"/>
      <c r="OAX207" s="58"/>
      <c r="OAY207" s="63"/>
      <c r="OAZ207" s="58"/>
      <c r="OBA207" s="63"/>
      <c r="OBB207" s="58"/>
      <c r="OBC207" s="63"/>
      <c r="OBD207" s="58"/>
      <c r="OBE207" s="63"/>
      <c r="OBF207" s="58"/>
      <c r="OBG207" s="63"/>
      <c r="OBH207" s="58"/>
      <c r="OBI207" s="63"/>
      <c r="OBJ207" s="58"/>
      <c r="OBK207" s="63"/>
      <c r="OBL207" s="58"/>
      <c r="OBM207" s="63"/>
      <c r="OBN207" s="58"/>
      <c r="OBO207" s="63"/>
      <c r="OBP207" s="58"/>
      <c r="OBQ207" s="63"/>
      <c r="OBR207" s="58"/>
      <c r="OBS207" s="63"/>
      <c r="OBT207" s="58"/>
      <c r="OBU207" s="63"/>
      <c r="OBV207" s="58"/>
      <c r="OBW207" s="63"/>
      <c r="OBX207" s="58"/>
      <c r="OBY207" s="63"/>
      <c r="OBZ207" s="58"/>
      <c r="OCA207" s="63"/>
      <c r="OCB207" s="58"/>
      <c r="OCC207" s="63"/>
      <c r="OCD207" s="58"/>
      <c r="OCE207" s="63"/>
      <c r="OCF207" s="58"/>
      <c r="OCG207" s="63"/>
      <c r="OCH207" s="58"/>
      <c r="OCI207" s="63"/>
      <c r="OCJ207" s="58"/>
      <c r="OCK207" s="63"/>
      <c r="OCL207" s="58"/>
      <c r="OCM207" s="63"/>
      <c r="OCN207" s="58"/>
      <c r="OCO207" s="63"/>
      <c r="OCP207" s="58"/>
      <c r="OCQ207" s="63"/>
      <c r="OCR207" s="58"/>
      <c r="OCS207" s="63"/>
      <c r="OCT207" s="58"/>
      <c r="OCU207" s="63"/>
      <c r="OCV207" s="58"/>
      <c r="OCW207" s="63"/>
      <c r="OCX207" s="58"/>
      <c r="OCY207" s="63"/>
      <c r="OCZ207" s="58"/>
      <c r="ODA207" s="63"/>
      <c r="ODB207" s="58"/>
      <c r="ODC207" s="63"/>
      <c r="ODD207" s="58"/>
      <c r="ODE207" s="63"/>
      <c r="ODF207" s="58"/>
      <c r="ODG207" s="63"/>
      <c r="ODH207" s="58"/>
      <c r="ODI207" s="63"/>
      <c r="ODJ207" s="58"/>
      <c r="ODK207" s="63"/>
      <c r="ODL207" s="58"/>
      <c r="ODM207" s="63"/>
      <c r="ODN207" s="58"/>
      <c r="ODO207" s="63"/>
      <c r="ODP207" s="58"/>
      <c r="ODQ207" s="63"/>
      <c r="ODR207" s="58"/>
      <c r="ODS207" s="63"/>
      <c r="ODT207" s="58"/>
      <c r="ODU207" s="63"/>
      <c r="ODV207" s="58"/>
      <c r="ODW207" s="63"/>
      <c r="ODX207" s="58"/>
      <c r="ODY207" s="63"/>
      <c r="ODZ207" s="58"/>
      <c r="OEA207" s="63"/>
      <c r="OEB207" s="58"/>
      <c r="OEC207" s="63"/>
      <c r="OED207" s="58"/>
      <c r="OEE207" s="63"/>
      <c r="OEF207" s="58"/>
      <c r="OEG207" s="63"/>
      <c r="OEH207" s="58"/>
      <c r="OEI207" s="63"/>
      <c r="OEJ207" s="58"/>
      <c r="OEK207" s="63"/>
      <c r="OEL207" s="58"/>
      <c r="OEM207" s="63"/>
      <c r="OEN207" s="58"/>
      <c r="OEO207" s="63"/>
      <c r="OEP207" s="58"/>
      <c r="OEQ207" s="63"/>
      <c r="OER207" s="58"/>
      <c r="OES207" s="63"/>
      <c r="OET207" s="58"/>
      <c r="OEU207" s="63"/>
      <c r="OEV207" s="58"/>
      <c r="OEW207" s="63"/>
      <c r="OEX207" s="58"/>
      <c r="OEY207" s="63"/>
      <c r="OEZ207" s="58"/>
      <c r="OFA207" s="63"/>
      <c r="OFB207" s="58"/>
      <c r="OFC207" s="63"/>
      <c r="OFD207" s="58"/>
      <c r="OFE207" s="63"/>
      <c r="OFF207" s="58"/>
      <c r="OFG207" s="63"/>
      <c r="OFH207" s="58"/>
      <c r="OFI207" s="63"/>
      <c r="OFJ207" s="58"/>
      <c r="OFK207" s="63"/>
      <c r="OFL207" s="58"/>
      <c r="OFM207" s="63"/>
      <c r="OFN207" s="58"/>
      <c r="OFO207" s="63"/>
      <c r="OFP207" s="58"/>
      <c r="OFQ207" s="63"/>
      <c r="OFR207" s="58"/>
      <c r="OFS207" s="63"/>
      <c r="OFT207" s="58"/>
      <c r="OFU207" s="63"/>
      <c r="OFV207" s="58"/>
      <c r="OFW207" s="63"/>
      <c r="OFX207" s="58"/>
      <c r="OFY207" s="63"/>
      <c r="OFZ207" s="58"/>
      <c r="OGA207" s="63"/>
      <c r="OGB207" s="58"/>
      <c r="OGC207" s="63"/>
      <c r="OGD207" s="58"/>
      <c r="OGE207" s="63"/>
      <c r="OGF207" s="58"/>
      <c r="OGG207" s="63"/>
      <c r="OGH207" s="58"/>
      <c r="OGI207" s="63"/>
      <c r="OGJ207" s="58"/>
      <c r="OGK207" s="63"/>
      <c r="OGL207" s="58"/>
      <c r="OGM207" s="63"/>
      <c r="OGN207" s="58"/>
      <c r="OGO207" s="63"/>
      <c r="OGP207" s="58"/>
      <c r="OGQ207" s="63"/>
      <c r="OGR207" s="58"/>
      <c r="OGS207" s="63"/>
      <c r="OGT207" s="58"/>
      <c r="OGU207" s="63"/>
      <c r="OGV207" s="58"/>
      <c r="OGW207" s="63"/>
      <c r="OGX207" s="58"/>
      <c r="OGY207" s="63"/>
      <c r="OGZ207" s="58"/>
      <c r="OHA207" s="63"/>
      <c r="OHB207" s="58"/>
      <c r="OHC207" s="63"/>
      <c r="OHD207" s="58"/>
      <c r="OHE207" s="63"/>
      <c r="OHF207" s="58"/>
      <c r="OHG207" s="63"/>
      <c r="OHH207" s="58"/>
      <c r="OHI207" s="63"/>
      <c r="OHJ207" s="58"/>
      <c r="OHK207" s="63"/>
      <c r="OHL207" s="58"/>
      <c r="OHM207" s="63"/>
      <c r="OHN207" s="58"/>
      <c r="OHO207" s="63"/>
      <c r="OHP207" s="58"/>
      <c r="OHQ207" s="63"/>
      <c r="OHR207" s="58"/>
      <c r="OHS207" s="63"/>
      <c r="OHT207" s="58"/>
      <c r="OHU207" s="63"/>
      <c r="OHV207" s="58"/>
      <c r="OHW207" s="63"/>
      <c r="OHX207" s="58"/>
      <c r="OHY207" s="63"/>
      <c r="OHZ207" s="58"/>
      <c r="OIA207" s="63"/>
      <c r="OIB207" s="58"/>
      <c r="OIC207" s="63"/>
      <c r="OID207" s="58"/>
      <c r="OIE207" s="63"/>
      <c r="OIF207" s="58"/>
      <c r="OIG207" s="63"/>
      <c r="OIH207" s="58"/>
      <c r="OII207" s="63"/>
      <c r="OIJ207" s="58"/>
      <c r="OIK207" s="63"/>
      <c r="OIL207" s="58"/>
      <c r="OIM207" s="63"/>
      <c r="OIN207" s="58"/>
      <c r="OIO207" s="63"/>
      <c r="OIP207" s="58"/>
      <c r="OIQ207" s="63"/>
      <c r="OIR207" s="58"/>
      <c r="OIS207" s="63"/>
      <c r="OIT207" s="58"/>
      <c r="OIU207" s="63"/>
      <c r="OIV207" s="58"/>
      <c r="OIW207" s="63"/>
      <c r="OIX207" s="58"/>
      <c r="OIY207" s="63"/>
      <c r="OIZ207" s="58"/>
      <c r="OJA207" s="63"/>
      <c r="OJB207" s="58"/>
      <c r="OJC207" s="63"/>
      <c r="OJD207" s="58"/>
      <c r="OJE207" s="63"/>
      <c r="OJF207" s="58"/>
      <c r="OJG207" s="63"/>
      <c r="OJH207" s="58"/>
      <c r="OJI207" s="63"/>
      <c r="OJJ207" s="58"/>
      <c r="OJK207" s="63"/>
      <c r="OJL207" s="58"/>
      <c r="OJM207" s="63"/>
      <c r="OJN207" s="58"/>
      <c r="OJO207" s="63"/>
      <c r="OJP207" s="58"/>
      <c r="OJQ207" s="63"/>
      <c r="OJR207" s="58"/>
      <c r="OJS207" s="63"/>
      <c r="OJT207" s="58"/>
      <c r="OJU207" s="63"/>
      <c r="OJV207" s="58"/>
      <c r="OJW207" s="63"/>
      <c r="OJX207" s="58"/>
      <c r="OJY207" s="63"/>
      <c r="OJZ207" s="58"/>
      <c r="OKA207" s="63"/>
      <c r="OKB207" s="58"/>
      <c r="OKC207" s="63"/>
      <c r="OKD207" s="58"/>
      <c r="OKE207" s="63"/>
      <c r="OKF207" s="58"/>
      <c r="OKG207" s="63"/>
      <c r="OKH207" s="58"/>
      <c r="OKI207" s="63"/>
      <c r="OKJ207" s="58"/>
      <c r="OKK207" s="63"/>
      <c r="OKL207" s="58"/>
      <c r="OKM207" s="63"/>
      <c r="OKN207" s="58"/>
      <c r="OKO207" s="63"/>
      <c r="OKP207" s="58"/>
      <c r="OKQ207" s="63"/>
      <c r="OKR207" s="58"/>
      <c r="OKS207" s="63"/>
      <c r="OKT207" s="58"/>
      <c r="OKU207" s="63"/>
      <c r="OKV207" s="58"/>
      <c r="OKW207" s="63"/>
      <c r="OKX207" s="58"/>
      <c r="OKY207" s="63"/>
      <c r="OKZ207" s="58"/>
      <c r="OLA207" s="63"/>
      <c r="OLB207" s="58"/>
      <c r="OLC207" s="63"/>
      <c r="OLD207" s="58"/>
      <c r="OLE207" s="63"/>
      <c r="OLF207" s="58"/>
      <c r="OLG207" s="63"/>
      <c r="OLH207" s="58"/>
      <c r="OLI207" s="63"/>
      <c r="OLJ207" s="58"/>
      <c r="OLK207" s="63"/>
      <c r="OLL207" s="58"/>
      <c r="OLM207" s="63"/>
      <c r="OLN207" s="58"/>
      <c r="OLO207" s="63"/>
      <c r="OLP207" s="58"/>
      <c r="OLQ207" s="63"/>
      <c r="OLR207" s="58"/>
      <c r="OLS207" s="63"/>
      <c r="OLT207" s="58"/>
      <c r="OLU207" s="63"/>
      <c r="OLV207" s="58"/>
      <c r="OLW207" s="63"/>
      <c r="OLX207" s="58"/>
      <c r="OLY207" s="63"/>
      <c r="OLZ207" s="58"/>
      <c r="OMA207" s="63"/>
      <c r="OMB207" s="58"/>
      <c r="OMC207" s="63"/>
      <c r="OMD207" s="58"/>
      <c r="OME207" s="63"/>
      <c r="OMF207" s="58"/>
      <c r="OMG207" s="63"/>
      <c r="OMH207" s="58"/>
      <c r="OMI207" s="63"/>
      <c r="OMJ207" s="58"/>
      <c r="OMK207" s="63"/>
      <c r="OML207" s="58"/>
      <c r="OMM207" s="63"/>
      <c r="OMN207" s="58"/>
      <c r="OMO207" s="63"/>
      <c r="OMP207" s="58"/>
      <c r="OMQ207" s="63"/>
      <c r="OMR207" s="58"/>
      <c r="OMS207" s="63"/>
      <c r="OMT207" s="58"/>
      <c r="OMU207" s="63"/>
      <c r="OMV207" s="58"/>
      <c r="OMW207" s="63"/>
      <c r="OMX207" s="58"/>
      <c r="OMY207" s="63"/>
      <c r="OMZ207" s="58"/>
      <c r="ONA207" s="63"/>
      <c r="ONB207" s="58"/>
      <c r="ONC207" s="63"/>
      <c r="OND207" s="58"/>
      <c r="ONE207" s="63"/>
      <c r="ONF207" s="58"/>
      <c r="ONG207" s="63"/>
      <c r="ONH207" s="58"/>
      <c r="ONI207" s="63"/>
      <c r="ONJ207" s="58"/>
      <c r="ONK207" s="63"/>
      <c r="ONL207" s="58"/>
      <c r="ONM207" s="63"/>
      <c r="ONN207" s="58"/>
      <c r="ONO207" s="63"/>
      <c r="ONP207" s="58"/>
      <c r="ONQ207" s="63"/>
      <c r="ONR207" s="58"/>
      <c r="ONS207" s="63"/>
      <c r="ONT207" s="58"/>
      <c r="ONU207" s="63"/>
      <c r="ONV207" s="58"/>
      <c r="ONW207" s="63"/>
      <c r="ONX207" s="58"/>
      <c r="ONY207" s="63"/>
      <c r="ONZ207" s="58"/>
      <c r="OOA207" s="63"/>
      <c r="OOB207" s="58"/>
      <c r="OOC207" s="63"/>
      <c r="OOD207" s="58"/>
      <c r="OOE207" s="63"/>
      <c r="OOF207" s="58"/>
      <c r="OOG207" s="63"/>
      <c r="OOH207" s="58"/>
      <c r="OOI207" s="63"/>
      <c r="OOJ207" s="58"/>
      <c r="OOK207" s="63"/>
      <c r="OOL207" s="58"/>
      <c r="OOM207" s="63"/>
      <c r="OON207" s="58"/>
      <c r="OOO207" s="63"/>
      <c r="OOP207" s="58"/>
      <c r="OOQ207" s="63"/>
      <c r="OOR207" s="58"/>
      <c r="OOS207" s="63"/>
      <c r="OOT207" s="58"/>
      <c r="OOU207" s="63"/>
      <c r="OOV207" s="58"/>
      <c r="OOW207" s="63"/>
      <c r="OOX207" s="58"/>
      <c r="OOY207" s="63"/>
      <c r="OOZ207" s="58"/>
      <c r="OPA207" s="63"/>
      <c r="OPB207" s="58"/>
      <c r="OPC207" s="63"/>
      <c r="OPD207" s="58"/>
      <c r="OPE207" s="63"/>
      <c r="OPF207" s="58"/>
      <c r="OPG207" s="63"/>
      <c r="OPH207" s="58"/>
      <c r="OPI207" s="63"/>
      <c r="OPJ207" s="58"/>
      <c r="OPK207" s="63"/>
      <c r="OPL207" s="58"/>
      <c r="OPM207" s="63"/>
      <c r="OPN207" s="58"/>
      <c r="OPO207" s="63"/>
      <c r="OPP207" s="58"/>
      <c r="OPQ207" s="63"/>
      <c r="OPR207" s="58"/>
      <c r="OPS207" s="63"/>
      <c r="OPT207" s="58"/>
      <c r="OPU207" s="63"/>
      <c r="OPV207" s="58"/>
      <c r="OPW207" s="63"/>
      <c r="OPX207" s="58"/>
      <c r="OPY207" s="63"/>
      <c r="OPZ207" s="58"/>
      <c r="OQA207" s="63"/>
      <c r="OQB207" s="58"/>
      <c r="OQC207" s="63"/>
      <c r="OQD207" s="58"/>
      <c r="OQE207" s="63"/>
      <c r="OQF207" s="58"/>
      <c r="OQG207" s="63"/>
      <c r="OQH207" s="58"/>
      <c r="OQI207" s="63"/>
      <c r="OQJ207" s="58"/>
      <c r="OQK207" s="63"/>
      <c r="OQL207" s="58"/>
      <c r="OQM207" s="63"/>
      <c r="OQN207" s="58"/>
      <c r="OQO207" s="63"/>
      <c r="OQP207" s="58"/>
      <c r="OQQ207" s="63"/>
      <c r="OQR207" s="58"/>
      <c r="OQS207" s="63"/>
      <c r="OQT207" s="58"/>
      <c r="OQU207" s="63"/>
      <c r="OQV207" s="58"/>
      <c r="OQW207" s="63"/>
      <c r="OQX207" s="58"/>
      <c r="OQY207" s="63"/>
      <c r="OQZ207" s="58"/>
      <c r="ORA207" s="63"/>
      <c r="ORB207" s="58"/>
      <c r="ORC207" s="63"/>
      <c r="ORD207" s="58"/>
      <c r="ORE207" s="63"/>
      <c r="ORF207" s="58"/>
      <c r="ORG207" s="63"/>
      <c r="ORH207" s="58"/>
      <c r="ORI207" s="63"/>
      <c r="ORJ207" s="58"/>
      <c r="ORK207" s="63"/>
      <c r="ORL207" s="58"/>
      <c r="ORM207" s="63"/>
      <c r="ORN207" s="58"/>
      <c r="ORO207" s="63"/>
      <c r="ORP207" s="58"/>
      <c r="ORQ207" s="63"/>
      <c r="ORR207" s="58"/>
      <c r="ORS207" s="63"/>
      <c r="ORT207" s="58"/>
      <c r="ORU207" s="63"/>
      <c r="ORV207" s="58"/>
      <c r="ORW207" s="63"/>
      <c r="ORX207" s="58"/>
      <c r="ORY207" s="63"/>
      <c r="ORZ207" s="58"/>
      <c r="OSA207" s="63"/>
      <c r="OSB207" s="58"/>
      <c r="OSC207" s="63"/>
      <c r="OSD207" s="58"/>
      <c r="OSE207" s="63"/>
      <c r="OSF207" s="58"/>
      <c r="OSG207" s="63"/>
      <c r="OSH207" s="58"/>
      <c r="OSI207" s="63"/>
      <c r="OSJ207" s="58"/>
      <c r="OSK207" s="63"/>
      <c r="OSL207" s="58"/>
      <c r="OSM207" s="63"/>
      <c r="OSN207" s="58"/>
      <c r="OSO207" s="63"/>
      <c r="OSP207" s="58"/>
      <c r="OSQ207" s="63"/>
      <c r="OSR207" s="58"/>
      <c r="OSS207" s="63"/>
      <c r="OST207" s="58"/>
      <c r="OSU207" s="63"/>
      <c r="OSV207" s="58"/>
      <c r="OSW207" s="63"/>
      <c r="OSX207" s="58"/>
      <c r="OSY207" s="63"/>
      <c r="OSZ207" s="58"/>
      <c r="OTA207" s="63"/>
      <c r="OTB207" s="58"/>
      <c r="OTC207" s="63"/>
      <c r="OTD207" s="58"/>
      <c r="OTE207" s="63"/>
      <c r="OTF207" s="58"/>
      <c r="OTG207" s="63"/>
      <c r="OTH207" s="58"/>
      <c r="OTI207" s="63"/>
      <c r="OTJ207" s="58"/>
      <c r="OTK207" s="63"/>
      <c r="OTL207" s="58"/>
      <c r="OTM207" s="63"/>
      <c r="OTN207" s="58"/>
      <c r="OTO207" s="63"/>
      <c r="OTP207" s="58"/>
      <c r="OTQ207" s="63"/>
      <c r="OTR207" s="58"/>
      <c r="OTS207" s="63"/>
      <c r="OTT207" s="58"/>
      <c r="OTU207" s="63"/>
      <c r="OTV207" s="58"/>
      <c r="OTW207" s="63"/>
      <c r="OTX207" s="58"/>
      <c r="OTY207" s="63"/>
      <c r="OTZ207" s="58"/>
      <c r="OUA207" s="63"/>
      <c r="OUB207" s="58"/>
      <c r="OUC207" s="63"/>
      <c r="OUD207" s="58"/>
      <c r="OUE207" s="63"/>
      <c r="OUF207" s="58"/>
      <c r="OUG207" s="63"/>
      <c r="OUH207" s="58"/>
      <c r="OUI207" s="63"/>
      <c r="OUJ207" s="58"/>
      <c r="OUK207" s="63"/>
      <c r="OUL207" s="58"/>
      <c r="OUM207" s="63"/>
      <c r="OUN207" s="58"/>
      <c r="OUO207" s="63"/>
      <c r="OUP207" s="58"/>
      <c r="OUQ207" s="63"/>
      <c r="OUR207" s="58"/>
      <c r="OUS207" s="63"/>
      <c r="OUT207" s="58"/>
      <c r="OUU207" s="63"/>
      <c r="OUV207" s="58"/>
      <c r="OUW207" s="63"/>
      <c r="OUX207" s="58"/>
      <c r="OUY207" s="63"/>
      <c r="OUZ207" s="58"/>
      <c r="OVA207" s="63"/>
      <c r="OVB207" s="58"/>
      <c r="OVC207" s="63"/>
      <c r="OVD207" s="58"/>
      <c r="OVE207" s="63"/>
      <c r="OVF207" s="58"/>
      <c r="OVG207" s="63"/>
      <c r="OVH207" s="58"/>
      <c r="OVI207" s="63"/>
      <c r="OVJ207" s="58"/>
      <c r="OVK207" s="63"/>
      <c r="OVL207" s="58"/>
      <c r="OVM207" s="63"/>
      <c r="OVN207" s="58"/>
      <c r="OVO207" s="63"/>
      <c r="OVP207" s="58"/>
      <c r="OVQ207" s="63"/>
      <c r="OVR207" s="58"/>
      <c r="OVS207" s="63"/>
      <c r="OVT207" s="58"/>
      <c r="OVU207" s="63"/>
      <c r="OVV207" s="58"/>
      <c r="OVW207" s="63"/>
      <c r="OVX207" s="58"/>
      <c r="OVY207" s="63"/>
      <c r="OVZ207" s="58"/>
      <c r="OWA207" s="63"/>
      <c r="OWB207" s="58"/>
      <c r="OWC207" s="63"/>
      <c r="OWD207" s="58"/>
      <c r="OWE207" s="63"/>
      <c r="OWF207" s="58"/>
      <c r="OWG207" s="63"/>
      <c r="OWH207" s="58"/>
      <c r="OWI207" s="63"/>
      <c r="OWJ207" s="58"/>
      <c r="OWK207" s="63"/>
      <c r="OWL207" s="58"/>
      <c r="OWM207" s="63"/>
      <c r="OWN207" s="58"/>
      <c r="OWO207" s="63"/>
      <c r="OWP207" s="58"/>
      <c r="OWQ207" s="63"/>
      <c r="OWR207" s="58"/>
      <c r="OWS207" s="63"/>
      <c r="OWT207" s="58"/>
      <c r="OWU207" s="63"/>
      <c r="OWV207" s="58"/>
      <c r="OWW207" s="63"/>
      <c r="OWX207" s="58"/>
      <c r="OWY207" s="63"/>
      <c r="OWZ207" s="58"/>
      <c r="OXA207" s="63"/>
      <c r="OXB207" s="58"/>
      <c r="OXC207" s="63"/>
      <c r="OXD207" s="58"/>
      <c r="OXE207" s="63"/>
      <c r="OXF207" s="58"/>
      <c r="OXG207" s="63"/>
      <c r="OXH207" s="58"/>
      <c r="OXI207" s="63"/>
      <c r="OXJ207" s="58"/>
      <c r="OXK207" s="63"/>
      <c r="OXL207" s="58"/>
      <c r="OXM207" s="63"/>
      <c r="OXN207" s="58"/>
      <c r="OXO207" s="63"/>
      <c r="OXP207" s="58"/>
      <c r="OXQ207" s="63"/>
      <c r="OXR207" s="58"/>
      <c r="OXS207" s="63"/>
      <c r="OXT207" s="58"/>
      <c r="OXU207" s="63"/>
      <c r="OXV207" s="58"/>
      <c r="OXW207" s="63"/>
      <c r="OXX207" s="58"/>
      <c r="OXY207" s="63"/>
      <c r="OXZ207" s="58"/>
      <c r="OYA207" s="63"/>
      <c r="OYB207" s="58"/>
      <c r="OYC207" s="63"/>
      <c r="OYD207" s="58"/>
      <c r="OYE207" s="63"/>
      <c r="OYF207" s="58"/>
      <c r="OYG207" s="63"/>
      <c r="OYH207" s="58"/>
      <c r="OYI207" s="63"/>
      <c r="OYJ207" s="58"/>
      <c r="OYK207" s="63"/>
      <c r="OYL207" s="58"/>
      <c r="OYM207" s="63"/>
      <c r="OYN207" s="58"/>
      <c r="OYO207" s="63"/>
      <c r="OYP207" s="58"/>
      <c r="OYQ207" s="63"/>
      <c r="OYR207" s="58"/>
      <c r="OYS207" s="63"/>
      <c r="OYT207" s="58"/>
      <c r="OYU207" s="63"/>
      <c r="OYV207" s="58"/>
      <c r="OYW207" s="63"/>
      <c r="OYX207" s="58"/>
      <c r="OYY207" s="63"/>
      <c r="OYZ207" s="58"/>
      <c r="OZA207" s="63"/>
      <c r="OZB207" s="58"/>
      <c r="OZC207" s="63"/>
      <c r="OZD207" s="58"/>
      <c r="OZE207" s="63"/>
      <c r="OZF207" s="58"/>
      <c r="OZG207" s="63"/>
      <c r="OZH207" s="58"/>
      <c r="OZI207" s="63"/>
      <c r="OZJ207" s="58"/>
      <c r="OZK207" s="63"/>
      <c r="OZL207" s="58"/>
      <c r="OZM207" s="63"/>
      <c r="OZN207" s="58"/>
      <c r="OZO207" s="63"/>
      <c r="OZP207" s="58"/>
      <c r="OZQ207" s="63"/>
      <c r="OZR207" s="58"/>
      <c r="OZS207" s="63"/>
      <c r="OZT207" s="58"/>
      <c r="OZU207" s="63"/>
      <c r="OZV207" s="58"/>
      <c r="OZW207" s="63"/>
      <c r="OZX207" s="58"/>
      <c r="OZY207" s="63"/>
      <c r="OZZ207" s="58"/>
      <c r="PAA207" s="63"/>
      <c r="PAB207" s="58"/>
      <c r="PAC207" s="63"/>
      <c r="PAD207" s="58"/>
      <c r="PAE207" s="63"/>
      <c r="PAF207" s="58"/>
      <c r="PAG207" s="63"/>
      <c r="PAH207" s="58"/>
      <c r="PAI207" s="63"/>
      <c r="PAJ207" s="58"/>
      <c r="PAK207" s="63"/>
      <c r="PAL207" s="58"/>
      <c r="PAM207" s="63"/>
      <c r="PAN207" s="58"/>
      <c r="PAO207" s="63"/>
      <c r="PAP207" s="58"/>
      <c r="PAQ207" s="63"/>
      <c r="PAR207" s="58"/>
      <c r="PAS207" s="63"/>
      <c r="PAT207" s="58"/>
      <c r="PAU207" s="63"/>
      <c r="PAV207" s="58"/>
      <c r="PAW207" s="63"/>
      <c r="PAX207" s="58"/>
      <c r="PAY207" s="63"/>
      <c r="PAZ207" s="58"/>
      <c r="PBA207" s="63"/>
      <c r="PBB207" s="58"/>
      <c r="PBC207" s="63"/>
      <c r="PBD207" s="58"/>
      <c r="PBE207" s="63"/>
      <c r="PBF207" s="58"/>
      <c r="PBG207" s="63"/>
      <c r="PBH207" s="58"/>
      <c r="PBI207" s="63"/>
      <c r="PBJ207" s="58"/>
      <c r="PBK207" s="63"/>
      <c r="PBL207" s="58"/>
      <c r="PBM207" s="63"/>
      <c r="PBN207" s="58"/>
      <c r="PBO207" s="63"/>
      <c r="PBP207" s="58"/>
      <c r="PBQ207" s="63"/>
      <c r="PBR207" s="58"/>
      <c r="PBS207" s="63"/>
      <c r="PBT207" s="58"/>
      <c r="PBU207" s="63"/>
      <c r="PBV207" s="58"/>
      <c r="PBW207" s="63"/>
      <c r="PBX207" s="58"/>
      <c r="PBY207" s="63"/>
      <c r="PBZ207" s="58"/>
      <c r="PCA207" s="63"/>
      <c r="PCB207" s="58"/>
      <c r="PCC207" s="63"/>
      <c r="PCD207" s="58"/>
      <c r="PCE207" s="63"/>
      <c r="PCF207" s="58"/>
      <c r="PCG207" s="63"/>
      <c r="PCH207" s="58"/>
      <c r="PCI207" s="63"/>
      <c r="PCJ207" s="58"/>
      <c r="PCK207" s="63"/>
      <c r="PCL207" s="58"/>
      <c r="PCM207" s="63"/>
      <c r="PCN207" s="58"/>
      <c r="PCO207" s="63"/>
      <c r="PCP207" s="58"/>
      <c r="PCQ207" s="63"/>
      <c r="PCR207" s="58"/>
      <c r="PCS207" s="63"/>
      <c r="PCT207" s="58"/>
      <c r="PCU207" s="63"/>
      <c r="PCV207" s="58"/>
      <c r="PCW207" s="63"/>
      <c r="PCX207" s="58"/>
      <c r="PCY207" s="63"/>
      <c r="PCZ207" s="58"/>
      <c r="PDA207" s="63"/>
      <c r="PDB207" s="58"/>
      <c r="PDC207" s="63"/>
      <c r="PDD207" s="58"/>
      <c r="PDE207" s="63"/>
      <c r="PDF207" s="58"/>
      <c r="PDG207" s="63"/>
      <c r="PDH207" s="58"/>
      <c r="PDI207" s="63"/>
      <c r="PDJ207" s="58"/>
      <c r="PDK207" s="63"/>
      <c r="PDL207" s="58"/>
      <c r="PDM207" s="63"/>
      <c r="PDN207" s="58"/>
      <c r="PDO207" s="63"/>
      <c r="PDP207" s="58"/>
      <c r="PDQ207" s="63"/>
      <c r="PDR207" s="58"/>
      <c r="PDS207" s="63"/>
      <c r="PDT207" s="58"/>
      <c r="PDU207" s="63"/>
      <c r="PDV207" s="58"/>
      <c r="PDW207" s="63"/>
      <c r="PDX207" s="58"/>
      <c r="PDY207" s="63"/>
      <c r="PDZ207" s="58"/>
      <c r="PEA207" s="63"/>
      <c r="PEB207" s="58"/>
      <c r="PEC207" s="63"/>
      <c r="PED207" s="58"/>
      <c r="PEE207" s="63"/>
      <c r="PEF207" s="58"/>
      <c r="PEG207" s="63"/>
      <c r="PEH207" s="58"/>
      <c r="PEI207" s="63"/>
      <c r="PEJ207" s="58"/>
      <c r="PEK207" s="63"/>
      <c r="PEL207" s="58"/>
      <c r="PEM207" s="63"/>
      <c r="PEN207" s="58"/>
      <c r="PEO207" s="63"/>
      <c r="PEP207" s="58"/>
      <c r="PEQ207" s="63"/>
      <c r="PER207" s="58"/>
      <c r="PES207" s="63"/>
      <c r="PET207" s="58"/>
      <c r="PEU207" s="63"/>
      <c r="PEV207" s="58"/>
      <c r="PEW207" s="63"/>
      <c r="PEX207" s="58"/>
      <c r="PEY207" s="63"/>
      <c r="PEZ207" s="58"/>
      <c r="PFA207" s="63"/>
      <c r="PFB207" s="58"/>
      <c r="PFC207" s="63"/>
      <c r="PFD207" s="58"/>
      <c r="PFE207" s="63"/>
      <c r="PFF207" s="58"/>
      <c r="PFG207" s="63"/>
      <c r="PFH207" s="58"/>
      <c r="PFI207" s="63"/>
      <c r="PFJ207" s="58"/>
      <c r="PFK207" s="63"/>
      <c r="PFL207" s="58"/>
      <c r="PFM207" s="63"/>
      <c r="PFN207" s="58"/>
      <c r="PFO207" s="63"/>
      <c r="PFP207" s="58"/>
      <c r="PFQ207" s="63"/>
      <c r="PFR207" s="58"/>
      <c r="PFS207" s="63"/>
      <c r="PFT207" s="58"/>
      <c r="PFU207" s="63"/>
      <c r="PFV207" s="58"/>
      <c r="PFW207" s="63"/>
      <c r="PFX207" s="58"/>
      <c r="PFY207" s="63"/>
      <c r="PFZ207" s="58"/>
      <c r="PGA207" s="63"/>
      <c r="PGB207" s="58"/>
      <c r="PGC207" s="63"/>
      <c r="PGD207" s="58"/>
      <c r="PGE207" s="63"/>
      <c r="PGF207" s="58"/>
      <c r="PGG207" s="63"/>
      <c r="PGH207" s="58"/>
      <c r="PGI207" s="63"/>
      <c r="PGJ207" s="58"/>
      <c r="PGK207" s="63"/>
      <c r="PGL207" s="58"/>
      <c r="PGM207" s="63"/>
      <c r="PGN207" s="58"/>
      <c r="PGO207" s="63"/>
      <c r="PGP207" s="58"/>
      <c r="PGQ207" s="63"/>
      <c r="PGR207" s="58"/>
      <c r="PGS207" s="63"/>
      <c r="PGT207" s="58"/>
      <c r="PGU207" s="63"/>
      <c r="PGV207" s="58"/>
      <c r="PGW207" s="63"/>
      <c r="PGX207" s="58"/>
      <c r="PGY207" s="63"/>
      <c r="PGZ207" s="58"/>
      <c r="PHA207" s="63"/>
      <c r="PHB207" s="58"/>
      <c r="PHC207" s="63"/>
      <c r="PHD207" s="58"/>
      <c r="PHE207" s="63"/>
      <c r="PHF207" s="58"/>
      <c r="PHG207" s="63"/>
      <c r="PHH207" s="58"/>
      <c r="PHI207" s="63"/>
      <c r="PHJ207" s="58"/>
      <c r="PHK207" s="63"/>
      <c r="PHL207" s="58"/>
      <c r="PHM207" s="63"/>
      <c r="PHN207" s="58"/>
      <c r="PHO207" s="63"/>
      <c r="PHP207" s="58"/>
      <c r="PHQ207" s="63"/>
      <c r="PHR207" s="58"/>
      <c r="PHS207" s="63"/>
      <c r="PHT207" s="58"/>
      <c r="PHU207" s="63"/>
      <c r="PHV207" s="58"/>
      <c r="PHW207" s="63"/>
      <c r="PHX207" s="58"/>
      <c r="PHY207" s="63"/>
      <c r="PHZ207" s="58"/>
      <c r="PIA207" s="63"/>
      <c r="PIB207" s="58"/>
      <c r="PIC207" s="63"/>
      <c r="PID207" s="58"/>
      <c r="PIE207" s="63"/>
      <c r="PIF207" s="58"/>
      <c r="PIG207" s="63"/>
      <c r="PIH207" s="58"/>
      <c r="PII207" s="63"/>
      <c r="PIJ207" s="58"/>
      <c r="PIK207" s="63"/>
      <c r="PIL207" s="58"/>
      <c r="PIM207" s="63"/>
      <c r="PIN207" s="58"/>
      <c r="PIO207" s="63"/>
      <c r="PIP207" s="58"/>
      <c r="PIQ207" s="63"/>
      <c r="PIR207" s="58"/>
      <c r="PIS207" s="63"/>
      <c r="PIT207" s="58"/>
      <c r="PIU207" s="63"/>
      <c r="PIV207" s="58"/>
      <c r="PIW207" s="63"/>
      <c r="PIX207" s="58"/>
      <c r="PIY207" s="63"/>
      <c r="PIZ207" s="58"/>
      <c r="PJA207" s="63"/>
      <c r="PJB207" s="58"/>
      <c r="PJC207" s="63"/>
      <c r="PJD207" s="58"/>
      <c r="PJE207" s="63"/>
      <c r="PJF207" s="58"/>
      <c r="PJG207" s="63"/>
      <c r="PJH207" s="58"/>
      <c r="PJI207" s="63"/>
      <c r="PJJ207" s="58"/>
      <c r="PJK207" s="63"/>
      <c r="PJL207" s="58"/>
      <c r="PJM207" s="63"/>
      <c r="PJN207" s="58"/>
      <c r="PJO207" s="63"/>
      <c r="PJP207" s="58"/>
      <c r="PJQ207" s="63"/>
      <c r="PJR207" s="58"/>
      <c r="PJS207" s="63"/>
      <c r="PJT207" s="58"/>
      <c r="PJU207" s="63"/>
      <c r="PJV207" s="58"/>
      <c r="PJW207" s="63"/>
      <c r="PJX207" s="58"/>
      <c r="PJY207" s="63"/>
      <c r="PJZ207" s="58"/>
      <c r="PKA207" s="63"/>
      <c r="PKB207" s="58"/>
      <c r="PKC207" s="63"/>
      <c r="PKD207" s="58"/>
      <c r="PKE207" s="63"/>
      <c r="PKF207" s="58"/>
      <c r="PKG207" s="63"/>
      <c r="PKH207" s="58"/>
      <c r="PKI207" s="63"/>
      <c r="PKJ207" s="58"/>
      <c r="PKK207" s="63"/>
      <c r="PKL207" s="58"/>
      <c r="PKM207" s="63"/>
      <c r="PKN207" s="58"/>
      <c r="PKO207" s="63"/>
      <c r="PKP207" s="58"/>
      <c r="PKQ207" s="63"/>
      <c r="PKR207" s="58"/>
      <c r="PKS207" s="63"/>
      <c r="PKT207" s="58"/>
      <c r="PKU207" s="63"/>
      <c r="PKV207" s="58"/>
      <c r="PKW207" s="63"/>
      <c r="PKX207" s="58"/>
      <c r="PKY207" s="63"/>
      <c r="PKZ207" s="58"/>
      <c r="PLA207" s="63"/>
      <c r="PLB207" s="58"/>
      <c r="PLC207" s="63"/>
      <c r="PLD207" s="58"/>
      <c r="PLE207" s="63"/>
      <c r="PLF207" s="58"/>
      <c r="PLG207" s="63"/>
      <c r="PLH207" s="58"/>
      <c r="PLI207" s="63"/>
      <c r="PLJ207" s="58"/>
      <c r="PLK207" s="63"/>
      <c r="PLL207" s="58"/>
      <c r="PLM207" s="63"/>
      <c r="PLN207" s="58"/>
      <c r="PLO207" s="63"/>
      <c r="PLP207" s="58"/>
      <c r="PLQ207" s="63"/>
      <c r="PLR207" s="58"/>
      <c r="PLS207" s="63"/>
      <c r="PLT207" s="58"/>
      <c r="PLU207" s="63"/>
      <c r="PLV207" s="58"/>
      <c r="PLW207" s="63"/>
      <c r="PLX207" s="58"/>
      <c r="PLY207" s="63"/>
      <c r="PLZ207" s="58"/>
      <c r="PMA207" s="63"/>
      <c r="PMB207" s="58"/>
      <c r="PMC207" s="63"/>
      <c r="PMD207" s="58"/>
      <c r="PME207" s="63"/>
      <c r="PMF207" s="58"/>
      <c r="PMG207" s="63"/>
      <c r="PMH207" s="58"/>
      <c r="PMI207" s="63"/>
      <c r="PMJ207" s="58"/>
      <c r="PMK207" s="63"/>
      <c r="PML207" s="58"/>
      <c r="PMM207" s="63"/>
      <c r="PMN207" s="58"/>
      <c r="PMO207" s="63"/>
      <c r="PMP207" s="58"/>
      <c r="PMQ207" s="63"/>
      <c r="PMR207" s="58"/>
      <c r="PMS207" s="63"/>
      <c r="PMT207" s="58"/>
      <c r="PMU207" s="63"/>
      <c r="PMV207" s="58"/>
      <c r="PMW207" s="63"/>
      <c r="PMX207" s="58"/>
      <c r="PMY207" s="63"/>
      <c r="PMZ207" s="58"/>
      <c r="PNA207" s="63"/>
      <c r="PNB207" s="58"/>
      <c r="PNC207" s="63"/>
      <c r="PND207" s="58"/>
      <c r="PNE207" s="63"/>
      <c r="PNF207" s="58"/>
      <c r="PNG207" s="63"/>
      <c r="PNH207" s="58"/>
      <c r="PNI207" s="63"/>
      <c r="PNJ207" s="58"/>
      <c r="PNK207" s="63"/>
      <c r="PNL207" s="58"/>
      <c r="PNM207" s="63"/>
      <c r="PNN207" s="58"/>
      <c r="PNO207" s="63"/>
      <c r="PNP207" s="58"/>
      <c r="PNQ207" s="63"/>
      <c r="PNR207" s="58"/>
      <c r="PNS207" s="63"/>
      <c r="PNT207" s="58"/>
      <c r="PNU207" s="63"/>
      <c r="PNV207" s="58"/>
      <c r="PNW207" s="63"/>
      <c r="PNX207" s="58"/>
      <c r="PNY207" s="63"/>
      <c r="PNZ207" s="58"/>
      <c r="POA207" s="63"/>
      <c r="POB207" s="58"/>
      <c r="POC207" s="63"/>
      <c r="POD207" s="58"/>
      <c r="POE207" s="63"/>
      <c r="POF207" s="58"/>
      <c r="POG207" s="63"/>
      <c r="POH207" s="58"/>
      <c r="POI207" s="63"/>
      <c r="POJ207" s="58"/>
      <c r="POK207" s="63"/>
      <c r="POL207" s="58"/>
      <c r="POM207" s="63"/>
      <c r="PON207" s="58"/>
      <c r="POO207" s="63"/>
      <c r="POP207" s="58"/>
      <c r="POQ207" s="63"/>
      <c r="POR207" s="58"/>
      <c r="POS207" s="63"/>
      <c r="POT207" s="58"/>
      <c r="POU207" s="63"/>
      <c r="POV207" s="58"/>
      <c r="POW207" s="63"/>
      <c r="POX207" s="58"/>
      <c r="POY207" s="63"/>
      <c r="POZ207" s="58"/>
      <c r="PPA207" s="63"/>
      <c r="PPB207" s="58"/>
      <c r="PPC207" s="63"/>
      <c r="PPD207" s="58"/>
      <c r="PPE207" s="63"/>
      <c r="PPF207" s="58"/>
      <c r="PPG207" s="63"/>
      <c r="PPH207" s="58"/>
      <c r="PPI207" s="63"/>
      <c r="PPJ207" s="58"/>
      <c r="PPK207" s="63"/>
      <c r="PPL207" s="58"/>
      <c r="PPM207" s="63"/>
      <c r="PPN207" s="58"/>
      <c r="PPO207" s="63"/>
      <c r="PPP207" s="58"/>
      <c r="PPQ207" s="63"/>
      <c r="PPR207" s="58"/>
      <c r="PPS207" s="63"/>
      <c r="PPT207" s="58"/>
      <c r="PPU207" s="63"/>
      <c r="PPV207" s="58"/>
      <c r="PPW207" s="63"/>
      <c r="PPX207" s="58"/>
      <c r="PPY207" s="63"/>
      <c r="PPZ207" s="58"/>
      <c r="PQA207" s="63"/>
      <c r="PQB207" s="58"/>
      <c r="PQC207" s="63"/>
      <c r="PQD207" s="58"/>
      <c r="PQE207" s="63"/>
      <c r="PQF207" s="58"/>
      <c r="PQG207" s="63"/>
      <c r="PQH207" s="58"/>
      <c r="PQI207" s="63"/>
      <c r="PQJ207" s="58"/>
      <c r="PQK207" s="63"/>
      <c r="PQL207" s="58"/>
      <c r="PQM207" s="63"/>
      <c r="PQN207" s="58"/>
      <c r="PQO207" s="63"/>
      <c r="PQP207" s="58"/>
      <c r="PQQ207" s="63"/>
      <c r="PQR207" s="58"/>
      <c r="PQS207" s="63"/>
      <c r="PQT207" s="58"/>
      <c r="PQU207" s="63"/>
      <c r="PQV207" s="58"/>
      <c r="PQW207" s="63"/>
      <c r="PQX207" s="58"/>
      <c r="PQY207" s="63"/>
      <c r="PQZ207" s="58"/>
      <c r="PRA207" s="63"/>
      <c r="PRB207" s="58"/>
      <c r="PRC207" s="63"/>
      <c r="PRD207" s="58"/>
      <c r="PRE207" s="63"/>
      <c r="PRF207" s="58"/>
      <c r="PRG207" s="63"/>
      <c r="PRH207" s="58"/>
      <c r="PRI207" s="63"/>
      <c r="PRJ207" s="58"/>
      <c r="PRK207" s="63"/>
      <c r="PRL207" s="58"/>
      <c r="PRM207" s="63"/>
      <c r="PRN207" s="58"/>
      <c r="PRO207" s="63"/>
      <c r="PRP207" s="58"/>
      <c r="PRQ207" s="63"/>
      <c r="PRR207" s="58"/>
      <c r="PRS207" s="63"/>
      <c r="PRT207" s="58"/>
      <c r="PRU207" s="63"/>
      <c r="PRV207" s="58"/>
      <c r="PRW207" s="63"/>
      <c r="PRX207" s="58"/>
      <c r="PRY207" s="63"/>
      <c r="PRZ207" s="58"/>
      <c r="PSA207" s="63"/>
      <c r="PSB207" s="58"/>
      <c r="PSC207" s="63"/>
      <c r="PSD207" s="58"/>
      <c r="PSE207" s="63"/>
      <c r="PSF207" s="58"/>
      <c r="PSG207" s="63"/>
      <c r="PSH207" s="58"/>
      <c r="PSI207" s="63"/>
      <c r="PSJ207" s="58"/>
      <c r="PSK207" s="63"/>
      <c r="PSL207" s="58"/>
      <c r="PSM207" s="63"/>
      <c r="PSN207" s="58"/>
      <c r="PSO207" s="63"/>
      <c r="PSP207" s="58"/>
      <c r="PSQ207" s="63"/>
      <c r="PSR207" s="58"/>
      <c r="PSS207" s="63"/>
      <c r="PST207" s="58"/>
      <c r="PSU207" s="63"/>
      <c r="PSV207" s="58"/>
      <c r="PSW207" s="63"/>
      <c r="PSX207" s="58"/>
      <c r="PSY207" s="63"/>
      <c r="PSZ207" s="58"/>
      <c r="PTA207" s="63"/>
      <c r="PTB207" s="58"/>
      <c r="PTC207" s="63"/>
      <c r="PTD207" s="58"/>
      <c r="PTE207" s="63"/>
      <c r="PTF207" s="58"/>
      <c r="PTG207" s="63"/>
      <c r="PTH207" s="58"/>
      <c r="PTI207" s="63"/>
      <c r="PTJ207" s="58"/>
      <c r="PTK207" s="63"/>
      <c r="PTL207" s="58"/>
      <c r="PTM207" s="63"/>
      <c r="PTN207" s="58"/>
      <c r="PTO207" s="63"/>
      <c r="PTP207" s="58"/>
      <c r="PTQ207" s="63"/>
      <c r="PTR207" s="58"/>
      <c r="PTS207" s="63"/>
      <c r="PTT207" s="58"/>
      <c r="PTU207" s="63"/>
      <c r="PTV207" s="58"/>
      <c r="PTW207" s="63"/>
      <c r="PTX207" s="58"/>
      <c r="PTY207" s="63"/>
      <c r="PTZ207" s="58"/>
      <c r="PUA207" s="63"/>
      <c r="PUB207" s="58"/>
      <c r="PUC207" s="63"/>
      <c r="PUD207" s="58"/>
      <c r="PUE207" s="63"/>
      <c r="PUF207" s="58"/>
      <c r="PUG207" s="63"/>
      <c r="PUH207" s="58"/>
      <c r="PUI207" s="63"/>
      <c r="PUJ207" s="58"/>
      <c r="PUK207" s="63"/>
      <c r="PUL207" s="58"/>
      <c r="PUM207" s="63"/>
      <c r="PUN207" s="58"/>
      <c r="PUO207" s="63"/>
      <c r="PUP207" s="58"/>
      <c r="PUQ207" s="63"/>
      <c r="PUR207" s="58"/>
      <c r="PUS207" s="63"/>
      <c r="PUT207" s="58"/>
      <c r="PUU207" s="63"/>
      <c r="PUV207" s="58"/>
      <c r="PUW207" s="63"/>
      <c r="PUX207" s="58"/>
      <c r="PUY207" s="63"/>
      <c r="PUZ207" s="58"/>
      <c r="PVA207" s="63"/>
      <c r="PVB207" s="58"/>
      <c r="PVC207" s="63"/>
      <c r="PVD207" s="58"/>
      <c r="PVE207" s="63"/>
      <c r="PVF207" s="58"/>
      <c r="PVG207" s="63"/>
      <c r="PVH207" s="58"/>
      <c r="PVI207" s="63"/>
      <c r="PVJ207" s="58"/>
      <c r="PVK207" s="63"/>
      <c r="PVL207" s="58"/>
      <c r="PVM207" s="63"/>
      <c r="PVN207" s="58"/>
      <c r="PVO207" s="63"/>
      <c r="PVP207" s="58"/>
      <c r="PVQ207" s="63"/>
      <c r="PVR207" s="58"/>
      <c r="PVS207" s="63"/>
      <c r="PVT207" s="58"/>
      <c r="PVU207" s="63"/>
      <c r="PVV207" s="58"/>
      <c r="PVW207" s="63"/>
      <c r="PVX207" s="58"/>
      <c r="PVY207" s="63"/>
      <c r="PVZ207" s="58"/>
      <c r="PWA207" s="63"/>
      <c r="PWB207" s="58"/>
      <c r="PWC207" s="63"/>
      <c r="PWD207" s="58"/>
      <c r="PWE207" s="63"/>
      <c r="PWF207" s="58"/>
      <c r="PWG207" s="63"/>
      <c r="PWH207" s="58"/>
      <c r="PWI207" s="63"/>
      <c r="PWJ207" s="58"/>
      <c r="PWK207" s="63"/>
      <c r="PWL207" s="58"/>
      <c r="PWM207" s="63"/>
      <c r="PWN207" s="58"/>
      <c r="PWO207" s="63"/>
      <c r="PWP207" s="58"/>
      <c r="PWQ207" s="63"/>
      <c r="PWR207" s="58"/>
      <c r="PWS207" s="63"/>
      <c r="PWT207" s="58"/>
      <c r="PWU207" s="63"/>
      <c r="PWV207" s="58"/>
      <c r="PWW207" s="63"/>
      <c r="PWX207" s="58"/>
      <c r="PWY207" s="63"/>
      <c r="PWZ207" s="58"/>
      <c r="PXA207" s="63"/>
      <c r="PXB207" s="58"/>
      <c r="PXC207" s="63"/>
      <c r="PXD207" s="58"/>
      <c r="PXE207" s="63"/>
      <c r="PXF207" s="58"/>
      <c r="PXG207" s="63"/>
      <c r="PXH207" s="58"/>
      <c r="PXI207" s="63"/>
      <c r="PXJ207" s="58"/>
      <c r="PXK207" s="63"/>
      <c r="PXL207" s="58"/>
      <c r="PXM207" s="63"/>
      <c r="PXN207" s="58"/>
      <c r="PXO207" s="63"/>
      <c r="PXP207" s="58"/>
      <c r="PXQ207" s="63"/>
      <c r="PXR207" s="58"/>
      <c r="PXS207" s="63"/>
      <c r="PXT207" s="58"/>
      <c r="PXU207" s="63"/>
      <c r="PXV207" s="58"/>
      <c r="PXW207" s="63"/>
      <c r="PXX207" s="58"/>
      <c r="PXY207" s="63"/>
      <c r="PXZ207" s="58"/>
      <c r="PYA207" s="63"/>
      <c r="PYB207" s="58"/>
      <c r="PYC207" s="63"/>
      <c r="PYD207" s="58"/>
      <c r="PYE207" s="63"/>
      <c r="PYF207" s="58"/>
      <c r="PYG207" s="63"/>
      <c r="PYH207" s="58"/>
      <c r="PYI207" s="63"/>
      <c r="PYJ207" s="58"/>
      <c r="PYK207" s="63"/>
      <c r="PYL207" s="58"/>
      <c r="PYM207" s="63"/>
      <c r="PYN207" s="58"/>
      <c r="PYO207" s="63"/>
      <c r="PYP207" s="58"/>
      <c r="PYQ207" s="63"/>
      <c r="PYR207" s="58"/>
      <c r="PYS207" s="63"/>
      <c r="PYT207" s="58"/>
      <c r="PYU207" s="63"/>
      <c r="PYV207" s="58"/>
      <c r="PYW207" s="63"/>
      <c r="PYX207" s="58"/>
      <c r="PYY207" s="63"/>
      <c r="PYZ207" s="58"/>
      <c r="PZA207" s="63"/>
      <c r="PZB207" s="58"/>
      <c r="PZC207" s="63"/>
      <c r="PZD207" s="58"/>
      <c r="PZE207" s="63"/>
      <c r="PZF207" s="58"/>
      <c r="PZG207" s="63"/>
      <c r="PZH207" s="58"/>
      <c r="PZI207" s="63"/>
      <c r="PZJ207" s="58"/>
      <c r="PZK207" s="63"/>
      <c r="PZL207" s="58"/>
      <c r="PZM207" s="63"/>
      <c r="PZN207" s="58"/>
      <c r="PZO207" s="63"/>
      <c r="PZP207" s="58"/>
      <c r="PZQ207" s="63"/>
      <c r="PZR207" s="58"/>
      <c r="PZS207" s="63"/>
      <c r="PZT207" s="58"/>
      <c r="PZU207" s="63"/>
      <c r="PZV207" s="58"/>
      <c r="PZW207" s="63"/>
      <c r="PZX207" s="58"/>
      <c r="PZY207" s="63"/>
      <c r="PZZ207" s="58"/>
      <c r="QAA207" s="63"/>
      <c r="QAB207" s="58"/>
      <c r="QAC207" s="63"/>
      <c r="QAD207" s="58"/>
      <c r="QAE207" s="63"/>
      <c r="QAF207" s="58"/>
      <c r="QAG207" s="63"/>
      <c r="QAH207" s="58"/>
      <c r="QAI207" s="63"/>
      <c r="QAJ207" s="58"/>
      <c r="QAK207" s="63"/>
      <c r="QAL207" s="58"/>
      <c r="QAM207" s="63"/>
      <c r="QAN207" s="58"/>
      <c r="QAO207" s="63"/>
      <c r="QAP207" s="58"/>
      <c r="QAQ207" s="63"/>
      <c r="QAR207" s="58"/>
      <c r="QAS207" s="63"/>
      <c r="QAT207" s="58"/>
      <c r="QAU207" s="63"/>
      <c r="QAV207" s="58"/>
      <c r="QAW207" s="63"/>
      <c r="QAX207" s="58"/>
      <c r="QAY207" s="63"/>
      <c r="QAZ207" s="58"/>
      <c r="QBA207" s="63"/>
      <c r="QBB207" s="58"/>
      <c r="QBC207" s="63"/>
      <c r="QBD207" s="58"/>
      <c r="QBE207" s="63"/>
      <c r="QBF207" s="58"/>
      <c r="QBG207" s="63"/>
      <c r="QBH207" s="58"/>
      <c r="QBI207" s="63"/>
      <c r="QBJ207" s="58"/>
      <c r="QBK207" s="63"/>
      <c r="QBL207" s="58"/>
      <c r="QBM207" s="63"/>
      <c r="QBN207" s="58"/>
      <c r="QBO207" s="63"/>
      <c r="QBP207" s="58"/>
      <c r="QBQ207" s="63"/>
      <c r="QBR207" s="58"/>
      <c r="QBS207" s="63"/>
      <c r="QBT207" s="58"/>
      <c r="QBU207" s="63"/>
      <c r="QBV207" s="58"/>
      <c r="QBW207" s="63"/>
      <c r="QBX207" s="58"/>
      <c r="QBY207" s="63"/>
      <c r="QBZ207" s="58"/>
      <c r="QCA207" s="63"/>
      <c r="QCB207" s="58"/>
      <c r="QCC207" s="63"/>
      <c r="QCD207" s="58"/>
      <c r="QCE207" s="63"/>
      <c r="QCF207" s="58"/>
      <c r="QCG207" s="63"/>
      <c r="QCH207" s="58"/>
      <c r="QCI207" s="63"/>
      <c r="QCJ207" s="58"/>
      <c r="QCK207" s="63"/>
      <c r="QCL207" s="58"/>
      <c r="QCM207" s="63"/>
      <c r="QCN207" s="58"/>
      <c r="QCO207" s="63"/>
      <c r="QCP207" s="58"/>
      <c r="QCQ207" s="63"/>
      <c r="QCR207" s="58"/>
      <c r="QCS207" s="63"/>
      <c r="QCT207" s="58"/>
      <c r="QCU207" s="63"/>
      <c r="QCV207" s="58"/>
      <c r="QCW207" s="63"/>
      <c r="QCX207" s="58"/>
      <c r="QCY207" s="63"/>
      <c r="QCZ207" s="58"/>
      <c r="QDA207" s="63"/>
      <c r="QDB207" s="58"/>
      <c r="QDC207" s="63"/>
      <c r="QDD207" s="58"/>
      <c r="QDE207" s="63"/>
      <c r="QDF207" s="58"/>
      <c r="QDG207" s="63"/>
      <c r="QDH207" s="58"/>
      <c r="QDI207" s="63"/>
      <c r="QDJ207" s="58"/>
      <c r="QDK207" s="63"/>
      <c r="QDL207" s="58"/>
      <c r="QDM207" s="63"/>
      <c r="QDN207" s="58"/>
      <c r="QDO207" s="63"/>
      <c r="QDP207" s="58"/>
      <c r="QDQ207" s="63"/>
      <c r="QDR207" s="58"/>
      <c r="QDS207" s="63"/>
      <c r="QDT207" s="58"/>
      <c r="QDU207" s="63"/>
      <c r="QDV207" s="58"/>
      <c r="QDW207" s="63"/>
      <c r="QDX207" s="58"/>
      <c r="QDY207" s="63"/>
      <c r="QDZ207" s="58"/>
      <c r="QEA207" s="63"/>
      <c r="QEB207" s="58"/>
      <c r="QEC207" s="63"/>
      <c r="QED207" s="58"/>
      <c r="QEE207" s="63"/>
      <c r="QEF207" s="58"/>
      <c r="QEG207" s="63"/>
      <c r="QEH207" s="58"/>
      <c r="QEI207" s="63"/>
      <c r="QEJ207" s="58"/>
      <c r="QEK207" s="63"/>
      <c r="QEL207" s="58"/>
      <c r="QEM207" s="63"/>
      <c r="QEN207" s="58"/>
      <c r="QEO207" s="63"/>
      <c r="QEP207" s="58"/>
      <c r="QEQ207" s="63"/>
      <c r="QER207" s="58"/>
      <c r="QES207" s="63"/>
      <c r="QET207" s="58"/>
      <c r="QEU207" s="63"/>
      <c r="QEV207" s="58"/>
      <c r="QEW207" s="63"/>
      <c r="QEX207" s="58"/>
      <c r="QEY207" s="63"/>
      <c r="QEZ207" s="58"/>
      <c r="QFA207" s="63"/>
      <c r="QFB207" s="58"/>
      <c r="QFC207" s="63"/>
      <c r="QFD207" s="58"/>
      <c r="QFE207" s="63"/>
      <c r="QFF207" s="58"/>
      <c r="QFG207" s="63"/>
      <c r="QFH207" s="58"/>
      <c r="QFI207" s="63"/>
      <c r="QFJ207" s="58"/>
      <c r="QFK207" s="63"/>
      <c r="QFL207" s="58"/>
      <c r="QFM207" s="63"/>
      <c r="QFN207" s="58"/>
      <c r="QFO207" s="63"/>
      <c r="QFP207" s="58"/>
      <c r="QFQ207" s="63"/>
      <c r="QFR207" s="58"/>
      <c r="QFS207" s="63"/>
      <c r="QFT207" s="58"/>
      <c r="QFU207" s="63"/>
      <c r="QFV207" s="58"/>
      <c r="QFW207" s="63"/>
      <c r="QFX207" s="58"/>
      <c r="QFY207" s="63"/>
      <c r="QFZ207" s="58"/>
      <c r="QGA207" s="63"/>
      <c r="QGB207" s="58"/>
      <c r="QGC207" s="63"/>
      <c r="QGD207" s="58"/>
      <c r="QGE207" s="63"/>
      <c r="QGF207" s="58"/>
      <c r="QGG207" s="63"/>
      <c r="QGH207" s="58"/>
      <c r="QGI207" s="63"/>
      <c r="QGJ207" s="58"/>
      <c r="QGK207" s="63"/>
      <c r="QGL207" s="58"/>
      <c r="QGM207" s="63"/>
      <c r="QGN207" s="58"/>
      <c r="QGO207" s="63"/>
      <c r="QGP207" s="58"/>
      <c r="QGQ207" s="63"/>
      <c r="QGR207" s="58"/>
      <c r="QGS207" s="63"/>
      <c r="QGT207" s="58"/>
      <c r="QGU207" s="63"/>
      <c r="QGV207" s="58"/>
      <c r="QGW207" s="63"/>
      <c r="QGX207" s="58"/>
      <c r="QGY207" s="63"/>
      <c r="QGZ207" s="58"/>
      <c r="QHA207" s="63"/>
      <c r="QHB207" s="58"/>
      <c r="QHC207" s="63"/>
      <c r="QHD207" s="58"/>
      <c r="QHE207" s="63"/>
      <c r="QHF207" s="58"/>
      <c r="QHG207" s="63"/>
      <c r="QHH207" s="58"/>
      <c r="QHI207" s="63"/>
      <c r="QHJ207" s="58"/>
      <c r="QHK207" s="63"/>
      <c r="QHL207" s="58"/>
      <c r="QHM207" s="63"/>
      <c r="QHN207" s="58"/>
      <c r="QHO207" s="63"/>
      <c r="QHP207" s="58"/>
      <c r="QHQ207" s="63"/>
      <c r="QHR207" s="58"/>
      <c r="QHS207" s="63"/>
      <c r="QHT207" s="58"/>
      <c r="QHU207" s="63"/>
      <c r="QHV207" s="58"/>
      <c r="QHW207" s="63"/>
      <c r="QHX207" s="58"/>
      <c r="QHY207" s="63"/>
      <c r="QHZ207" s="58"/>
      <c r="QIA207" s="63"/>
      <c r="QIB207" s="58"/>
      <c r="QIC207" s="63"/>
      <c r="QID207" s="58"/>
      <c r="QIE207" s="63"/>
      <c r="QIF207" s="58"/>
      <c r="QIG207" s="63"/>
      <c r="QIH207" s="58"/>
      <c r="QII207" s="63"/>
      <c r="QIJ207" s="58"/>
      <c r="QIK207" s="63"/>
      <c r="QIL207" s="58"/>
      <c r="QIM207" s="63"/>
      <c r="QIN207" s="58"/>
      <c r="QIO207" s="63"/>
      <c r="QIP207" s="58"/>
      <c r="QIQ207" s="63"/>
      <c r="QIR207" s="58"/>
      <c r="QIS207" s="63"/>
      <c r="QIT207" s="58"/>
      <c r="QIU207" s="63"/>
      <c r="QIV207" s="58"/>
      <c r="QIW207" s="63"/>
      <c r="QIX207" s="58"/>
      <c r="QIY207" s="63"/>
      <c r="QIZ207" s="58"/>
      <c r="QJA207" s="63"/>
      <c r="QJB207" s="58"/>
      <c r="QJC207" s="63"/>
      <c r="QJD207" s="58"/>
      <c r="QJE207" s="63"/>
      <c r="QJF207" s="58"/>
      <c r="QJG207" s="63"/>
      <c r="QJH207" s="58"/>
      <c r="QJI207" s="63"/>
      <c r="QJJ207" s="58"/>
      <c r="QJK207" s="63"/>
      <c r="QJL207" s="58"/>
      <c r="QJM207" s="63"/>
      <c r="QJN207" s="58"/>
      <c r="QJO207" s="63"/>
      <c r="QJP207" s="58"/>
      <c r="QJQ207" s="63"/>
      <c r="QJR207" s="58"/>
      <c r="QJS207" s="63"/>
      <c r="QJT207" s="58"/>
      <c r="QJU207" s="63"/>
      <c r="QJV207" s="58"/>
      <c r="QJW207" s="63"/>
      <c r="QJX207" s="58"/>
      <c r="QJY207" s="63"/>
      <c r="QJZ207" s="58"/>
      <c r="QKA207" s="63"/>
      <c r="QKB207" s="58"/>
      <c r="QKC207" s="63"/>
      <c r="QKD207" s="58"/>
      <c r="QKE207" s="63"/>
      <c r="QKF207" s="58"/>
      <c r="QKG207" s="63"/>
      <c r="QKH207" s="58"/>
      <c r="QKI207" s="63"/>
      <c r="QKJ207" s="58"/>
      <c r="QKK207" s="63"/>
      <c r="QKL207" s="58"/>
      <c r="QKM207" s="63"/>
      <c r="QKN207" s="58"/>
      <c r="QKO207" s="63"/>
      <c r="QKP207" s="58"/>
      <c r="QKQ207" s="63"/>
      <c r="QKR207" s="58"/>
      <c r="QKS207" s="63"/>
      <c r="QKT207" s="58"/>
      <c r="QKU207" s="63"/>
      <c r="QKV207" s="58"/>
      <c r="QKW207" s="63"/>
      <c r="QKX207" s="58"/>
      <c r="QKY207" s="63"/>
      <c r="QKZ207" s="58"/>
      <c r="QLA207" s="63"/>
      <c r="QLB207" s="58"/>
      <c r="QLC207" s="63"/>
      <c r="QLD207" s="58"/>
      <c r="QLE207" s="63"/>
      <c r="QLF207" s="58"/>
      <c r="QLG207" s="63"/>
      <c r="QLH207" s="58"/>
      <c r="QLI207" s="63"/>
      <c r="QLJ207" s="58"/>
      <c r="QLK207" s="63"/>
      <c r="QLL207" s="58"/>
      <c r="QLM207" s="63"/>
      <c r="QLN207" s="58"/>
      <c r="QLO207" s="63"/>
      <c r="QLP207" s="58"/>
      <c r="QLQ207" s="63"/>
      <c r="QLR207" s="58"/>
      <c r="QLS207" s="63"/>
      <c r="QLT207" s="58"/>
      <c r="QLU207" s="63"/>
      <c r="QLV207" s="58"/>
      <c r="QLW207" s="63"/>
      <c r="QLX207" s="58"/>
      <c r="QLY207" s="63"/>
      <c r="QLZ207" s="58"/>
      <c r="QMA207" s="63"/>
      <c r="QMB207" s="58"/>
      <c r="QMC207" s="63"/>
      <c r="QMD207" s="58"/>
      <c r="QME207" s="63"/>
      <c r="QMF207" s="58"/>
      <c r="QMG207" s="63"/>
      <c r="QMH207" s="58"/>
      <c r="QMI207" s="63"/>
      <c r="QMJ207" s="58"/>
      <c r="QMK207" s="63"/>
      <c r="QML207" s="58"/>
      <c r="QMM207" s="63"/>
      <c r="QMN207" s="58"/>
      <c r="QMO207" s="63"/>
      <c r="QMP207" s="58"/>
      <c r="QMQ207" s="63"/>
      <c r="QMR207" s="58"/>
      <c r="QMS207" s="63"/>
      <c r="QMT207" s="58"/>
      <c r="QMU207" s="63"/>
      <c r="QMV207" s="58"/>
      <c r="QMW207" s="63"/>
      <c r="QMX207" s="58"/>
      <c r="QMY207" s="63"/>
      <c r="QMZ207" s="58"/>
      <c r="QNA207" s="63"/>
      <c r="QNB207" s="58"/>
      <c r="QNC207" s="63"/>
      <c r="QND207" s="58"/>
      <c r="QNE207" s="63"/>
      <c r="QNF207" s="58"/>
      <c r="QNG207" s="63"/>
      <c r="QNH207" s="58"/>
      <c r="QNI207" s="63"/>
      <c r="QNJ207" s="58"/>
      <c r="QNK207" s="63"/>
      <c r="QNL207" s="58"/>
      <c r="QNM207" s="63"/>
      <c r="QNN207" s="58"/>
      <c r="QNO207" s="63"/>
      <c r="QNP207" s="58"/>
      <c r="QNQ207" s="63"/>
      <c r="QNR207" s="58"/>
      <c r="QNS207" s="63"/>
      <c r="QNT207" s="58"/>
      <c r="QNU207" s="63"/>
      <c r="QNV207" s="58"/>
      <c r="QNW207" s="63"/>
      <c r="QNX207" s="58"/>
      <c r="QNY207" s="63"/>
      <c r="QNZ207" s="58"/>
      <c r="QOA207" s="63"/>
      <c r="QOB207" s="58"/>
      <c r="QOC207" s="63"/>
      <c r="QOD207" s="58"/>
      <c r="QOE207" s="63"/>
      <c r="QOF207" s="58"/>
      <c r="QOG207" s="63"/>
      <c r="QOH207" s="58"/>
      <c r="QOI207" s="63"/>
      <c r="QOJ207" s="58"/>
      <c r="QOK207" s="63"/>
      <c r="QOL207" s="58"/>
      <c r="QOM207" s="63"/>
      <c r="QON207" s="58"/>
      <c r="QOO207" s="63"/>
      <c r="QOP207" s="58"/>
      <c r="QOQ207" s="63"/>
      <c r="QOR207" s="58"/>
      <c r="QOS207" s="63"/>
      <c r="QOT207" s="58"/>
      <c r="QOU207" s="63"/>
      <c r="QOV207" s="58"/>
      <c r="QOW207" s="63"/>
      <c r="QOX207" s="58"/>
      <c r="QOY207" s="63"/>
      <c r="QOZ207" s="58"/>
      <c r="QPA207" s="63"/>
      <c r="QPB207" s="58"/>
      <c r="QPC207" s="63"/>
      <c r="QPD207" s="58"/>
      <c r="QPE207" s="63"/>
      <c r="QPF207" s="58"/>
      <c r="QPG207" s="63"/>
      <c r="QPH207" s="58"/>
      <c r="QPI207" s="63"/>
      <c r="QPJ207" s="58"/>
      <c r="QPK207" s="63"/>
      <c r="QPL207" s="58"/>
      <c r="QPM207" s="63"/>
      <c r="QPN207" s="58"/>
      <c r="QPO207" s="63"/>
      <c r="QPP207" s="58"/>
      <c r="QPQ207" s="63"/>
      <c r="QPR207" s="58"/>
      <c r="QPS207" s="63"/>
      <c r="QPT207" s="58"/>
      <c r="QPU207" s="63"/>
      <c r="QPV207" s="58"/>
      <c r="QPW207" s="63"/>
      <c r="QPX207" s="58"/>
      <c r="QPY207" s="63"/>
      <c r="QPZ207" s="58"/>
      <c r="QQA207" s="63"/>
      <c r="QQB207" s="58"/>
      <c r="QQC207" s="63"/>
      <c r="QQD207" s="58"/>
      <c r="QQE207" s="63"/>
      <c r="QQF207" s="58"/>
      <c r="QQG207" s="63"/>
      <c r="QQH207" s="58"/>
      <c r="QQI207" s="63"/>
      <c r="QQJ207" s="58"/>
      <c r="QQK207" s="63"/>
      <c r="QQL207" s="58"/>
      <c r="QQM207" s="63"/>
      <c r="QQN207" s="58"/>
      <c r="QQO207" s="63"/>
      <c r="QQP207" s="58"/>
      <c r="QQQ207" s="63"/>
      <c r="QQR207" s="58"/>
      <c r="QQS207" s="63"/>
      <c r="QQT207" s="58"/>
      <c r="QQU207" s="63"/>
      <c r="QQV207" s="58"/>
      <c r="QQW207" s="63"/>
      <c r="QQX207" s="58"/>
      <c r="QQY207" s="63"/>
      <c r="QQZ207" s="58"/>
      <c r="QRA207" s="63"/>
      <c r="QRB207" s="58"/>
      <c r="QRC207" s="63"/>
      <c r="QRD207" s="58"/>
      <c r="QRE207" s="63"/>
      <c r="QRF207" s="58"/>
      <c r="QRG207" s="63"/>
      <c r="QRH207" s="58"/>
      <c r="QRI207" s="63"/>
      <c r="QRJ207" s="58"/>
      <c r="QRK207" s="63"/>
      <c r="QRL207" s="58"/>
      <c r="QRM207" s="63"/>
      <c r="QRN207" s="58"/>
      <c r="QRO207" s="63"/>
      <c r="QRP207" s="58"/>
      <c r="QRQ207" s="63"/>
      <c r="QRR207" s="58"/>
      <c r="QRS207" s="63"/>
      <c r="QRT207" s="58"/>
      <c r="QRU207" s="63"/>
      <c r="QRV207" s="58"/>
      <c r="QRW207" s="63"/>
      <c r="QRX207" s="58"/>
      <c r="QRY207" s="63"/>
      <c r="QRZ207" s="58"/>
      <c r="QSA207" s="63"/>
      <c r="QSB207" s="58"/>
      <c r="QSC207" s="63"/>
      <c r="QSD207" s="58"/>
      <c r="QSE207" s="63"/>
      <c r="QSF207" s="58"/>
      <c r="QSG207" s="63"/>
      <c r="QSH207" s="58"/>
      <c r="QSI207" s="63"/>
      <c r="QSJ207" s="58"/>
      <c r="QSK207" s="63"/>
      <c r="QSL207" s="58"/>
      <c r="QSM207" s="63"/>
      <c r="QSN207" s="58"/>
      <c r="QSO207" s="63"/>
      <c r="QSP207" s="58"/>
      <c r="QSQ207" s="63"/>
      <c r="QSR207" s="58"/>
      <c r="QSS207" s="63"/>
      <c r="QST207" s="58"/>
      <c r="QSU207" s="63"/>
      <c r="QSV207" s="58"/>
      <c r="QSW207" s="63"/>
      <c r="QSX207" s="58"/>
      <c r="QSY207" s="63"/>
      <c r="QSZ207" s="58"/>
      <c r="QTA207" s="63"/>
      <c r="QTB207" s="58"/>
      <c r="QTC207" s="63"/>
      <c r="QTD207" s="58"/>
      <c r="QTE207" s="63"/>
      <c r="QTF207" s="58"/>
      <c r="QTG207" s="63"/>
      <c r="QTH207" s="58"/>
      <c r="QTI207" s="63"/>
      <c r="QTJ207" s="58"/>
      <c r="QTK207" s="63"/>
      <c r="QTL207" s="58"/>
      <c r="QTM207" s="63"/>
      <c r="QTN207" s="58"/>
      <c r="QTO207" s="63"/>
      <c r="QTP207" s="58"/>
      <c r="QTQ207" s="63"/>
      <c r="QTR207" s="58"/>
      <c r="QTS207" s="63"/>
      <c r="QTT207" s="58"/>
      <c r="QTU207" s="63"/>
      <c r="QTV207" s="58"/>
      <c r="QTW207" s="63"/>
      <c r="QTX207" s="58"/>
      <c r="QTY207" s="63"/>
      <c r="QTZ207" s="58"/>
      <c r="QUA207" s="63"/>
      <c r="QUB207" s="58"/>
      <c r="QUC207" s="63"/>
      <c r="QUD207" s="58"/>
      <c r="QUE207" s="63"/>
      <c r="QUF207" s="58"/>
      <c r="QUG207" s="63"/>
      <c r="QUH207" s="58"/>
      <c r="QUI207" s="63"/>
      <c r="QUJ207" s="58"/>
      <c r="QUK207" s="63"/>
      <c r="QUL207" s="58"/>
      <c r="QUM207" s="63"/>
      <c r="QUN207" s="58"/>
      <c r="QUO207" s="63"/>
      <c r="QUP207" s="58"/>
      <c r="QUQ207" s="63"/>
      <c r="QUR207" s="58"/>
      <c r="QUS207" s="63"/>
      <c r="QUT207" s="58"/>
      <c r="QUU207" s="63"/>
      <c r="QUV207" s="58"/>
      <c r="QUW207" s="63"/>
      <c r="QUX207" s="58"/>
      <c r="QUY207" s="63"/>
      <c r="QUZ207" s="58"/>
      <c r="QVA207" s="63"/>
      <c r="QVB207" s="58"/>
      <c r="QVC207" s="63"/>
      <c r="QVD207" s="58"/>
      <c r="QVE207" s="63"/>
      <c r="QVF207" s="58"/>
      <c r="QVG207" s="63"/>
      <c r="QVH207" s="58"/>
      <c r="QVI207" s="63"/>
      <c r="QVJ207" s="58"/>
      <c r="QVK207" s="63"/>
      <c r="QVL207" s="58"/>
      <c r="QVM207" s="63"/>
      <c r="QVN207" s="58"/>
      <c r="QVO207" s="63"/>
      <c r="QVP207" s="58"/>
      <c r="QVQ207" s="63"/>
      <c r="QVR207" s="58"/>
      <c r="QVS207" s="63"/>
      <c r="QVT207" s="58"/>
      <c r="QVU207" s="63"/>
      <c r="QVV207" s="58"/>
      <c r="QVW207" s="63"/>
      <c r="QVX207" s="58"/>
      <c r="QVY207" s="63"/>
      <c r="QVZ207" s="58"/>
      <c r="QWA207" s="63"/>
      <c r="QWB207" s="58"/>
      <c r="QWC207" s="63"/>
      <c r="QWD207" s="58"/>
      <c r="QWE207" s="63"/>
      <c r="QWF207" s="58"/>
      <c r="QWG207" s="63"/>
      <c r="QWH207" s="58"/>
      <c r="QWI207" s="63"/>
      <c r="QWJ207" s="58"/>
      <c r="QWK207" s="63"/>
      <c r="QWL207" s="58"/>
      <c r="QWM207" s="63"/>
      <c r="QWN207" s="58"/>
      <c r="QWO207" s="63"/>
      <c r="QWP207" s="58"/>
      <c r="QWQ207" s="63"/>
      <c r="QWR207" s="58"/>
      <c r="QWS207" s="63"/>
      <c r="QWT207" s="58"/>
      <c r="QWU207" s="63"/>
      <c r="QWV207" s="58"/>
      <c r="QWW207" s="63"/>
      <c r="QWX207" s="58"/>
      <c r="QWY207" s="63"/>
      <c r="QWZ207" s="58"/>
      <c r="QXA207" s="63"/>
      <c r="QXB207" s="58"/>
      <c r="QXC207" s="63"/>
      <c r="QXD207" s="58"/>
      <c r="QXE207" s="63"/>
      <c r="QXF207" s="58"/>
      <c r="QXG207" s="63"/>
      <c r="QXH207" s="58"/>
      <c r="QXI207" s="63"/>
      <c r="QXJ207" s="58"/>
      <c r="QXK207" s="63"/>
      <c r="QXL207" s="58"/>
      <c r="QXM207" s="63"/>
      <c r="QXN207" s="58"/>
      <c r="QXO207" s="63"/>
      <c r="QXP207" s="58"/>
      <c r="QXQ207" s="63"/>
      <c r="QXR207" s="58"/>
      <c r="QXS207" s="63"/>
      <c r="QXT207" s="58"/>
      <c r="QXU207" s="63"/>
      <c r="QXV207" s="58"/>
      <c r="QXW207" s="63"/>
      <c r="QXX207" s="58"/>
      <c r="QXY207" s="63"/>
      <c r="QXZ207" s="58"/>
      <c r="QYA207" s="63"/>
      <c r="QYB207" s="58"/>
      <c r="QYC207" s="63"/>
      <c r="QYD207" s="58"/>
      <c r="QYE207" s="63"/>
      <c r="QYF207" s="58"/>
      <c r="QYG207" s="63"/>
      <c r="QYH207" s="58"/>
      <c r="QYI207" s="63"/>
      <c r="QYJ207" s="58"/>
      <c r="QYK207" s="63"/>
      <c r="QYL207" s="58"/>
      <c r="QYM207" s="63"/>
      <c r="QYN207" s="58"/>
      <c r="QYO207" s="63"/>
      <c r="QYP207" s="58"/>
      <c r="QYQ207" s="63"/>
      <c r="QYR207" s="58"/>
      <c r="QYS207" s="63"/>
      <c r="QYT207" s="58"/>
      <c r="QYU207" s="63"/>
      <c r="QYV207" s="58"/>
      <c r="QYW207" s="63"/>
      <c r="QYX207" s="58"/>
      <c r="QYY207" s="63"/>
      <c r="QYZ207" s="58"/>
      <c r="QZA207" s="63"/>
      <c r="QZB207" s="58"/>
      <c r="QZC207" s="63"/>
      <c r="QZD207" s="58"/>
      <c r="QZE207" s="63"/>
      <c r="QZF207" s="58"/>
      <c r="QZG207" s="63"/>
      <c r="QZH207" s="58"/>
      <c r="QZI207" s="63"/>
      <c r="QZJ207" s="58"/>
      <c r="QZK207" s="63"/>
      <c r="QZL207" s="58"/>
      <c r="QZM207" s="63"/>
      <c r="QZN207" s="58"/>
      <c r="QZO207" s="63"/>
      <c r="QZP207" s="58"/>
      <c r="QZQ207" s="63"/>
      <c r="QZR207" s="58"/>
      <c r="QZS207" s="63"/>
      <c r="QZT207" s="58"/>
      <c r="QZU207" s="63"/>
      <c r="QZV207" s="58"/>
      <c r="QZW207" s="63"/>
      <c r="QZX207" s="58"/>
      <c r="QZY207" s="63"/>
      <c r="QZZ207" s="58"/>
      <c r="RAA207" s="63"/>
      <c r="RAB207" s="58"/>
      <c r="RAC207" s="63"/>
      <c r="RAD207" s="58"/>
      <c r="RAE207" s="63"/>
      <c r="RAF207" s="58"/>
      <c r="RAG207" s="63"/>
      <c r="RAH207" s="58"/>
      <c r="RAI207" s="63"/>
      <c r="RAJ207" s="58"/>
      <c r="RAK207" s="63"/>
      <c r="RAL207" s="58"/>
      <c r="RAM207" s="63"/>
      <c r="RAN207" s="58"/>
      <c r="RAO207" s="63"/>
      <c r="RAP207" s="58"/>
      <c r="RAQ207" s="63"/>
      <c r="RAR207" s="58"/>
      <c r="RAS207" s="63"/>
      <c r="RAT207" s="58"/>
      <c r="RAU207" s="63"/>
      <c r="RAV207" s="58"/>
      <c r="RAW207" s="63"/>
      <c r="RAX207" s="58"/>
      <c r="RAY207" s="63"/>
      <c r="RAZ207" s="58"/>
      <c r="RBA207" s="63"/>
      <c r="RBB207" s="58"/>
      <c r="RBC207" s="63"/>
      <c r="RBD207" s="58"/>
      <c r="RBE207" s="63"/>
      <c r="RBF207" s="58"/>
      <c r="RBG207" s="63"/>
      <c r="RBH207" s="58"/>
      <c r="RBI207" s="63"/>
      <c r="RBJ207" s="58"/>
      <c r="RBK207" s="63"/>
      <c r="RBL207" s="58"/>
      <c r="RBM207" s="63"/>
      <c r="RBN207" s="58"/>
      <c r="RBO207" s="63"/>
      <c r="RBP207" s="58"/>
      <c r="RBQ207" s="63"/>
      <c r="RBR207" s="58"/>
      <c r="RBS207" s="63"/>
      <c r="RBT207" s="58"/>
      <c r="RBU207" s="63"/>
      <c r="RBV207" s="58"/>
      <c r="RBW207" s="63"/>
      <c r="RBX207" s="58"/>
      <c r="RBY207" s="63"/>
      <c r="RBZ207" s="58"/>
      <c r="RCA207" s="63"/>
      <c r="RCB207" s="58"/>
      <c r="RCC207" s="63"/>
      <c r="RCD207" s="58"/>
      <c r="RCE207" s="63"/>
      <c r="RCF207" s="58"/>
      <c r="RCG207" s="63"/>
      <c r="RCH207" s="58"/>
      <c r="RCI207" s="63"/>
      <c r="RCJ207" s="58"/>
      <c r="RCK207" s="63"/>
      <c r="RCL207" s="58"/>
      <c r="RCM207" s="63"/>
      <c r="RCN207" s="58"/>
      <c r="RCO207" s="63"/>
      <c r="RCP207" s="58"/>
      <c r="RCQ207" s="63"/>
      <c r="RCR207" s="58"/>
      <c r="RCS207" s="63"/>
      <c r="RCT207" s="58"/>
      <c r="RCU207" s="63"/>
      <c r="RCV207" s="58"/>
      <c r="RCW207" s="63"/>
      <c r="RCX207" s="58"/>
      <c r="RCY207" s="63"/>
      <c r="RCZ207" s="58"/>
      <c r="RDA207" s="63"/>
      <c r="RDB207" s="58"/>
      <c r="RDC207" s="63"/>
      <c r="RDD207" s="58"/>
      <c r="RDE207" s="63"/>
      <c r="RDF207" s="58"/>
      <c r="RDG207" s="63"/>
      <c r="RDH207" s="58"/>
      <c r="RDI207" s="63"/>
      <c r="RDJ207" s="58"/>
      <c r="RDK207" s="63"/>
      <c r="RDL207" s="58"/>
      <c r="RDM207" s="63"/>
      <c r="RDN207" s="58"/>
      <c r="RDO207" s="63"/>
      <c r="RDP207" s="58"/>
      <c r="RDQ207" s="63"/>
      <c r="RDR207" s="58"/>
      <c r="RDS207" s="63"/>
      <c r="RDT207" s="58"/>
      <c r="RDU207" s="63"/>
      <c r="RDV207" s="58"/>
      <c r="RDW207" s="63"/>
      <c r="RDX207" s="58"/>
      <c r="RDY207" s="63"/>
      <c r="RDZ207" s="58"/>
      <c r="REA207" s="63"/>
      <c r="REB207" s="58"/>
      <c r="REC207" s="63"/>
      <c r="RED207" s="58"/>
      <c r="REE207" s="63"/>
      <c r="REF207" s="58"/>
      <c r="REG207" s="63"/>
      <c r="REH207" s="58"/>
      <c r="REI207" s="63"/>
      <c r="REJ207" s="58"/>
      <c r="REK207" s="63"/>
      <c r="REL207" s="58"/>
      <c r="REM207" s="63"/>
      <c r="REN207" s="58"/>
      <c r="REO207" s="63"/>
      <c r="REP207" s="58"/>
      <c r="REQ207" s="63"/>
      <c r="RER207" s="58"/>
      <c r="RES207" s="63"/>
      <c r="RET207" s="58"/>
      <c r="REU207" s="63"/>
      <c r="REV207" s="58"/>
      <c r="REW207" s="63"/>
      <c r="REX207" s="58"/>
      <c r="REY207" s="63"/>
      <c r="REZ207" s="58"/>
      <c r="RFA207" s="63"/>
      <c r="RFB207" s="58"/>
      <c r="RFC207" s="63"/>
      <c r="RFD207" s="58"/>
      <c r="RFE207" s="63"/>
      <c r="RFF207" s="58"/>
      <c r="RFG207" s="63"/>
      <c r="RFH207" s="58"/>
      <c r="RFI207" s="63"/>
      <c r="RFJ207" s="58"/>
      <c r="RFK207" s="63"/>
      <c r="RFL207" s="58"/>
      <c r="RFM207" s="63"/>
      <c r="RFN207" s="58"/>
      <c r="RFO207" s="63"/>
      <c r="RFP207" s="58"/>
      <c r="RFQ207" s="63"/>
      <c r="RFR207" s="58"/>
      <c r="RFS207" s="63"/>
      <c r="RFT207" s="58"/>
      <c r="RFU207" s="63"/>
      <c r="RFV207" s="58"/>
      <c r="RFW207" s="63"/>
      <c r="RFX207" s="58"/>
      <c r="RFY207" s="63"/>
      <c r="RFZ207" s="58"/>
      <c r="RGA207" s="63"/>
      <c r="RGB207" s="58"/>
      <c r="RGC207" s="63"/>
      <c r="RGD207" s="58"/>
      <c r="RGE207" s="63"/>
      <c r="RGF207" s="58"/>
      <c r="RGG207" s="63"/>
      <c r="RGH207" s="58"/>
      <c r="RGI207" s="63"/>
      <c r="RGJ207" s="58"/>
      <c r="RGK207" s="63"/>
      <c r="RGL207" s="58"/>
      <c r="RGM207" s="63"/>
      <c r="RGN207" s="58"/>
      <c r="RGO207" s="63"/>
      <c r="RGP207" s="58"/>
      <c r="RGQ207" s="63"/>
      <c r="RGR207" s="58"/>
      <c r="RGS207" s="63"/>
      <c r="RGT207" s="58"/>
      <c r="RGU207" s="63"/>
      <c r="RGV207" s="58"/>
      <c r="RGW207" s="63"/>
      <c r="RGX207" s="58"/>
      <c r="RGY207" s="63"/>
      <c r="RGZ207" s="58"/>
      <c r="RHA207" s="63"/>
      <c r="RHB207" s="58"/>
      <c r="RHC207" s="63"/>
      <c r="RHD207" s="58"/>
      <c r="RHE207" s="63"/>
      <c r="RHF207" s="58"/>
      <c r="RHG207" s="63"/>
      <c r="RHH207" s="58"/>
      <c r="RHI207" s="63"/>
      <c r="RHJ207" s="58"/>
      <c r="RHK207" s="63"/>
      <c r="RHL207" s="58"/>
      <c r="RHM207" s="63"/>
      <c r="RHN207" s="58"/>
      <c r="RHO207" s="63"/>
      <c r="RHP207" s="58"/>
      <c r="RHQ207" s="63"/>
      <c r="RHR207" s="58"/>
      <c r="RHS207" s="63"/>
      <c r="RHT207" s="58"/>
      <c r="RHU207" s="63"/>
      <c r="RHV207" s="58"/>
      <c r="RHW207" s="63"/>
      <c r="RHX207" s="58"/>
      <c r="RHY207" s="63"/>
      <c r="RHZ207" s="58"/>
      <c r="RIA207" s="63"/>
      <c r="RIB207" s="58"/>
      <c r="RIC207" s="63"/>
      <c r="RID207" s="58"/>
      <c r="RIE207" s="63"/>
      <c r="RIF207" s="58"/>
      <c r="RIG207" s="63"/>
      <c r="RIH207" s="58"/>
      <c r="RII207" s="63"/>
      <c r="RIJ207" s="58"/>
      <c r="RIK207" s="63"/>
      <c r="RIL207" s="58"/>
      <c r="RIM207" s="63"/>
      <c r="RIN207" s="58"/>
      <c r="RIO207" s="63"/>
      <c r="RIP207" s="58"/>
      <c r="RIQ207" s="63"/>
      <c r="RIR207" s="58"/>
      <c r="RIS207" s="63"/>
      <c r="RIT207" s="58"/>
      <c r="RIU207" s="63"/>
      <c r="RIV207" s="58"/>
      <c r="RIW207" s="63"/>
      <c r="RIX207" s="58"/>
      <c r="RIY207" s="63"/>
      <c r="RIZ207" s="58"/>
      <c r="RJA207" s="63"/>
      <c r="RJB207" s="58"/>
      <c r="RJC207" s="63"/>
      <c r="RJD207" s="58"/>
      <c r="RJE207" s="63"/>
      <c r="RJF207" s="58"/>
      <c r="RJG207" s="63"/>
      <c r="RJH207" s="58"/>
      <c r="RJI207" s="63"/>
      <c r="RJJ207" s="58"/>
      <c r="RJK207" s="63"/>
      <c r="RJL207" s="58"/>
      <c r="RJM207" s="63"/>
      <c r="RJN207" s="58"/>
      <c r="RJO207" s="63"/>
      <c r="RJP207" s="58"/>
      <c r="RJQ207" s="63"/>
      <c r="RJR207" s="58"/>
      <c r="RJS207" s="63"/>
      <c r="RJT207" s="58"/>
      <c r="RJU207" s="63"/>
      <c r="RJV207" s="58"/>
      <c r="RJW207" s="63"/>
      <c r="RJX207" s="58"/>
      <c r="RJY207" s="63"/>
      <c r="RJZ207" s="58"/>
      <c r="RKA207" s="63"/>
      <c r="RKB207" s="58"/>
      <c r="RKC207" s="63"/>
      <c r="RKD207" s="58"/>
      <c r="RKE207" s="63"/>
      <c r="RKF207" s="58"/>
      <c r="RKG207" s="63"/>
      <c r="RKH207" s="58"/>
      <c r="RKI207" s="63"/>
      <c r="RKJ207" s="58"/>
      <c r="RKK207" s="63"/>
      <c r="RKL207" s="58"/>
      <c r="RKM207" s="63"/>
      <c r="RKN207" s="58"/>
      <c r="RKO207" s="63"/>
      <c r="RKP207" s="58"/>
      <c r="RKQ207" s="63"/>
      <c r="RKR207" s="58"/>
      <c r="RKS207" s="63"/>
      <c r="RKT207" s="58"/>
      <c r="RKU207" s="63"/>
      <c r="RKV207" s="58"/>
      <c r="RKW207" s="63"/>
      <c r="RKX207" s="58"/>
      <c r="RKY207" s="63"/>
      <c r="RKZ207" s="58"/>
      <c r="RLA207" s="63"/>
      <c r="RLB207" s="58"/>
      <c r="RLC207" s="63"/>
      <c r="RLD207" s="58"/>
      <c r="RLE207" s="63"/>
      <c r="RLF207" s="58"/>
      <c r="RLG207" s="63"/>
      <c r="RLH207" s="58"/>
      <c r="RLI207" s="63"/>
      <c r="RLJ207" s="58"/>
      <c r="RLK207" s="63"/>
      <c r="RLL207" s="58"/>
      <c r="RLM207" s="63"/>
      <c r="RLN207" s="58"/>
      <c r="RLO207" s="63"/>
      <c r="RLP207" s="58"/>
      <c r="RLQ207" s="63"/>
      <c r="RLR207" s="58"/>
      <c r="RLS207" s="63"/>
      <c r="RLT207" s="58"/>
      <c r="RLU207" s="63"/>
      <c r="RLV207" s="58"/>
      <c r="RLW207" s="63"/>
      <c r="RLX207" s="58"/>
      <c r="RLY207" s="63"/>
      <c r="RLZ207" s="58"/>
      <c r="RMA207" s="63"/>
      <c r="RMB207" s="58"/>
      <c r="RMC207" s="63"/>
      <c r="RMD207" s="58"/>
      <c r="RME207" s="63"/>
      <c r="RMF207" s="58"/>
      <c r="RMG207" s="63"/>
      <c r="RMH207" s="58"/>
      <c r="RMI207" s="63"/>
      <c r="RMJ207" s="58"/>
      <c r="RMK207" s="63"/>
      <c r="RML207" s="58"/>
      <c r="RMM207" s="63"/>
      <c r="RMN207" s="58"/>
      <c r="RMO207" s="63"/>
      <c r="RMP207" s="58"/>
      <c r="RMQ207" s="63"/>
      <c r="RMR207" s="58"/>
      <c r="RMS207" s="63"/>
      <c r="RMT207" s="58"/>
      <c r="RMU207" s="63"/>
      <c r="RMV207" s="58"/>
      <c r="RMW207" s="63"/>
      <c r="RMX207" s="58"/>
      <c r="RMY207" s="63"/>
      <c r="RMZ207" s="58"/>
      <c r="RNA207" s="63"/>
      <c r="RNB207" s="58"/>
      <c r="RNC207" s="63"/>
      <c r="RND207" s="58"/>
      <c r="RNE207" s="63"/>
      <c r="RNF207" s="58"/>
      <c r="RNG207" s="63"/>
      <c r="RNH207" s="58"/>
      <c r="RNI207" s="63"/>
      <c r="RNJ207" s="58"/>
      <c r="RNK207" s="63"/>
      <c r="RNL207" s="58"/>
      <c r="RNM207" s="63"/>
      <c r="RNN207" s="58"/>
      <c r="RNO207" s="63"/>
      <c r="RNP207" s="58"/>
      <c r="RNQ207" s="63"/>
      <c r="RNR207" s="58"/>
      <c r="RNS207" s="63"/>
      <c r="RNT207" s="58"/>
      <c r="RNU207" s="63"/>
      <c r="RNV207" s="58"/>
      <c r="RNW207" s="63"/>
      <c r="RNX207" s="58"/>
      <c r="RNY207" s="63"/>
      <c r="RNZ207" s="58"/>
      <c r="ROA207" s="63"/>
      <c r="ROB207" s="58"/>
      <c r="ROC207" s="63"/>
      <c r="ROD207" s="58"/>
      <c r="ROE207" s="63"/>
      <c r="ROF207" s="58"/>
      <c r="ROG207" s="63"/>
      <c r="ROH207" s="58"/>
      <c r="ROI207" s="63"/>
      <c r="ROJ207" s="58"/>
      <c r="ROK207" s="63"/>
      <c r="ROL207" s="58"/>
      <c r="ROM207" s="63"/>
      <c r="RON207" s="58"/>
      <c r="ROO207" s="63"/>
      <c r="ROP207" s="58"/>
      <c r="ROQ207" s="63"/>
      <c r="ROR207" s="58"/>
      <c r="ROS207" s="63"/>
      <c r="ROT207" s="58"/>
      <c r="ROU207" s="63"/>
      <c r="ROV207" s="58"/>
      <c r="ROW207" s="63"/>
      <c r="ROX207" s="58"/>
      <c r="ROY207" s="63"/>
      <c r="ROZ207" s="58"/>
      <c r="RPA207" s="63"/>
      <c r="RPB207" s="58"/>
      <c r="RPC207" s="63"/>
      <c r="RPD207" s="58"/>
      <c r="RPE207" s="63"/>
      <c r="RPF207" s="58"/>
      <c r="RPG207" s="63"/>
      <c r="RPH207" s="58"/>
      <c r="RPI207" s="63"/>
      <c r="RPJ207" s="58"/>
      <c r="RPK207" s="63"/>
      <c r="RPL207" s="58"/>
      <c r="RPM207" s="63"/>
      <c r="RPN207" s="58"/>
      <c r="RPO207" s="63"/>
      <c r="RPP207" s="58"/>
      <c r="RPQ207" s="63"/>
      <c r="RPR207" s="58"/>
      <c r="RPS207" s="63"/>
      <c r="RPT207" s="58"/>
      <c r="RPU207" s="63"/>
      <c r="RPV207" s="58"/>
      <c r="RPW207" s="63"/>
      <c r="RPX207" s="58"/>
      <c r="RPY207" s="63"/>
      <c r="RPZ207" s="58"/>
      <c r="RQA207" s="63"/>
      <c r="RQB207" s="58"/>
      <c r="RQC207" s="63"/>
      <c r="RQD207" s="58"/>
      <c r="RQE207" s="63"/>
      <c r="RQF207" s="58"/>
      <c r="RQG207" s="63"/>
      <c r="RQH207" s="58"/>
      <c r="RQI207" s="63"/>
      <c r="RQJ207" s="58"/>
      <c r="RQK207" s="63"/>
      <c r="RQL207" s="58"/>
      <c r="RQM207" s="63"/>
      <c r="RQN207" s="58"/>
      <c r="RQO207" s="63"/>
      <c r="RQP207" s="58"/>
      <c r="RQQ207" s="63"/>
      <c r="RQR207" s="58"/>
      <c r="RQS207" s="63"/>
      <c r="RQT207" s="58"/>
      <c r="RQU207" s="63"/>
      <c r="RQV207" s="58"/>
      <c r="RQW207" s="63"/>
      <c r="RQX207" s="58"/>
      <c r="RQY207" s="63"/>
      <c r="RQZ207" s="58"/>
      <c r="RRA207" s="63"/>
      <c r="RRB207" s="58"/>
      <c r="RRC207" s="63"/>
      <c r="RRD207" s="58"/>
      <c r="RRE207" s="63"/>
      <c r="RRF207" s="58"/>
      <c r="RRG207" s="63"/>
      <c r="RRH207" s="58"/>
      <c r="RRI207" s="63"/>
      <c r="RRJ207" s="58"/>
      <c r="RRK207" s="63"/>
      <c r="RRL207" s="58"/>
      <c r="RRM207" s="63"/>
      <c r="RRN207" s="58"/>
      <c r="RRO207" s="63"/>
      <c r="RRP207" s="58"/>
      <c r="RRQ207" s="63"/>
      <c r="RRR207" s="58"/>
      <c r="RRS207" s="63"/>
      <c r="RRT207" s="58"/>
      <c r="RRU207" s="63"/>
      <c r="RRV207" s="58"/>
      <c r="RRW207" s="63"/>
      <c r="RRX207" s="58"/>
      <c r="RRY207" s="63"/>
      <c r="RRZ207" s="58"/>
      <c r="RSA207" s="63"/>
      <c r="RSB207" s="58"/>
      <c r="RSC207" s="63"/>
      <c r="RSD207" s="58"/>
      <c r="RSE207" s="63"/>
      <c r="RSF207" s="58"/>
      <c r="RSG207" s="63"/>
      <c r="RSH207" s="58"/>
      <c r="RSI207" s="63"/>
      <c r="RSJ207" s="58"/>
      <c r="RSK207" s="63"/>
      <c r="RSL207" s="58"/>
      <c r="RSM207" s="63"/>
      <c r="RSN207" s="58"/>
      <c r="RSO207" s="63"/>
      <c r="RSP207" s="58"/>
      <c r="RSQ207" s="63"/>
      <c r="RSR207" s="58"/>
      <c r="RSS207" s="63"/>
      <c r="RST207" s="58"/>
      <c r="RSU207" s="63"/>
      <c r="RSV207" s="58"/>
      <c r="RSW207" s="63"/>
      <c r="RSX207" s="58"/>
      <c r="RSY207" s="63"/>
      <c r="RSZ207" s="58"/>
      <c r="RTA207" s="63"/>
      <c r="RTB207" s="58"/>
      <c r="RTC207" s="63"/>
      <c r="RTD207" s="58"/>
      <c r="RTE207" s="63"/>
      <c r="RTF207" s="58"/>
      <c r="RTG207" s="63"/>
      <c r="RTH207" s="58"/>
      <c r="RTI207" s="63"/>
      <c r="RTJ207" s="58"/>
      <c r="RTK207" s="63"/>
      <c r="RTL207" s="58"/>
      <c r="RTM207" s="63"/>
      <c r="RTN207" s="58"/>
      <c r="RTO207" s="63"/>
      <c r="RTP207" s="58"/>
      <c r="RTQ207" s="63"/>
      <c r="RTR207" s="58"/>
      <c r="RTS207" s="63"/>
      <c r="RTT207" s="58"/>
      <c r="RTU207" s="63"/>
      <c r="RTV207" s="58"/>
      <c r="RTW207" s="63"/>
      <c r="RTX207" s="58"/>
      <c r="RTY207" s="63"/>
      <c r="RTZ207" s="58"/>
      <c r="RUA207" s="63"/>
      <c r="RUB207" s="58"/>
      <c r="RUC207" s="63"/>
      <c r="RUD207" s="58"/>
      <c r="RUE207" s="63"/>
      <c r="RUF207" s="58"/>
      <c r="RUG207" s="63"/>
      <c r="RUH207" s="58"/>
      <c r="RUI207" s="63"/>
      <c r="RUJ207" s="58"/>
      <c r="RUK207" s="63"/>
      <c r="RUL207" s="58"/>
      <c r="RUM207" s="63"/>
      <c r="RUN207" s="58"/>
      <c r="RUO207" s="63"/>
      <c r="RUP207" s="58"/>
      <c r="RUQ207" s="63"/>
      <c r="RUR207" s="58"/>
      <c r="RUS207" s="63"/>
      <c r="RUT207" s="58"/>
      <c r="RUU207" s="63"/>
      <c r="RUV207" s="58"/>
      <c r="RUW207" s="63"/>
      <c r="RUX207" s="58"/>
      <c r="RUY207" s="63"/>
      <c r="RUZ207" s="58"/>
      <c r="RVA207" s="63"/>
      <c r="RVB207" s="58"/>
      <c r="RVC207" s="63"/>
      <c r="RVD207" s="58"/>
      <c r="RVE207" s="63"/>
      <c r="RVF207" s="58"/>
      <c r="RVG207" s="63"/>
      <c r="RVH207" s="58"/>
      <c r="RVI207" s="63"/>
      <c r="RVJ207" s="58"/>
      <c r="RVK207" s="63"/>
      <c r="RVL207" s="58"/>
      <c r="RVM207" s="63"/>
      <c r="RVN207" s="58"/>
      <c r="RVO207" s="63"/>
      <c r="RVP207" s="58"/>
      <c r="RVQ207" s="63"/>
      <c r="RVR207" s="58"/>
      <c r="RVS207" s="63"/>
      <c r="RVT207" s="58"/>
      <c r="RVU207" s="63"/>
      <c r="RVV207" s="58"/>
      <c r="RVW207" s="63"/>
      <c r="RVX207" s="58"/>
      <c r="RVY207" s="63"/>
      <c r="RVZ207" s="58"/>
      <c r="RWA207" s="63"/>
      <c r="RWB207" s="58"/>
      <c r="RWC207" s="63"/>
      <c r="RWD207" s="58"/>
      <c r="RWE207" s="63"/>
      <c r="RWF207" s="58"/>
      <c r="RWG207" s="63"/>
      <c r="RWH207" s="58"/>
      <c r="RWI207" s="63"/>
      <c r="RWJ207" s="58"/>
      <c r="RWK207" s="63"/>
      <c r="RWL207" s="58"/>
      <c r="RWM207" s="63"/>
      <c r="RWN207" s="58"/>
      <c r="RWO207" s="63"/>
      <c r="RWP207" s="58"/>
      <c r="RWQ207" s="63"/>
      <c r="RWR207" s="58"/>
      <c r="RWS207" s="63"/>
      <c r="RWT207" s="58"/>
      <c r="RWU207" s="63"/>
      <c r="RWV207" s="58"/>
      <c r="RWW207" s="63"/>
      <c r="RWX207" s="58"/>
      <c r="RWY207" s="63"/>
      <c r="RWZ207" s="58"/>
      <c r="RXA207" s="63"/>
      <c r="RXB207" s="58"/>
      <c r="RXC207" s="63"/>
      <c r="RXD207" s="58"/>
      <c r="RXE207" s="63"/>
      <c r="RXF207" s="58"/>
      <c r="RXG207" s="63"/>
      <c r="RXH207" s="58"/>
      <c r="RXI207" s="63"/>
      <c r="RXJ207" s="58"/>
      <c r="RXK207" s="63"/>
      <c r="RXL207" s="58"/>
      <c r="RXM207" s="63"/>
      <c r="RXN207" s="58"/>
      <c r="RXO207" s="63"/>
      <c r="RXP207" s="58"/>
      <c r="RXQ207" s="63"/>
      <c r="RXR207" s="58"/>
      <c r="RXS207" s="63"/>
      <c r="RXT207" s="58"/>
      <c r="RXU207" s="63"/>
      <c r="RXV207" s="58"/>
      <c r="RXW207" s="63"/>
      <c r="RXX207" s="58"/>
      <c r="RXY207" s="63"/>
      <c r="RXZ207" s="58"/>
      <c r="RYA207" s="63"/>
      <c r="RYB207" s="58"/>
      <c r="RYC207" s="63"/>
      <c r="RYD207" s="58"/>
      <c r="RYE207" s="63"/>
      <c r="RYF207" s="58"/>
      <c r="RYG207" s="63"/>
      <c r="RYH207" s="58"/>
      <c r="RYI207" s="63"/>
      <c r="RYJ207" s="58"/>
      <c r="RYK207" s="63"/>
      <c r="RYL207" s="58"/>
      <c r="RYM207" s="63"/>
      <c r="RYN207" s="58"/>
      <c r="RYO207" s="63"/>
      <c r="RYP207" s="58"/>
      <c r="RYQ207" s="63"/>
      <c r="RYR207" s="58"/>
      <c r="RYS207" s="63"/>
      <c r="RYT207" s="58"/>
      <c r="RYU207" s="63"/>
      <c r="RYV207" s="58"/>
      <c r="RYW207" s="63"/>
      <c r="RYX207" s="58"/>
      <c r="RYY207" s="63"/>
      <c r="RYZ207" s="58"/>
      <c r="RZA207" s="63"/>
      <c r="RZB207" s="58"/>
      <c r="RZC207" s="63"/>
      <c r="RZD207" s="58"/>
      <c r="RZE207" s="63"/>
      <c r="RZF207" s="58"/>
      <c r="RZG207" s="63"/>
      <c r="RZH207" s="58"/>
      <c r="RZI207" s="63"/>
      <c r="RZJ207" s="58"/>
      <c r="RZK207" s="63"/>
      <c r="RZL207" s="58"/>
      <c r="RZM207" s="63"/>
      <c r="RZN207" s="58"/>
      <c r="RZO207" s="63"/>
      <c r="RZP207" s="58"/>
      <c r="RZQ207" s="63"/>
      <c r="RZR207" s="58"/>
      <c r="RZS207" s="63"/>
      <c r="RZT207" s="58"/>
      <c r="RZU207" s="63"/>
      <c r="RZV207" s="58"/>
      <c r="RZW207" s="63"/>
      <c r="RZX207" s="58"/>
      <c r="RZY207" s="63"/>
      <c r="RZZ207" s="58"/>
      <c r="SAA207" s="63"/>
      <c r="SAB207" s="58"/>
      <c r="SAC207" s="63"/>
      <c r="SAD207" s="58"/>
      <c r="SAE207" s="63"/>
      <c r="SAF207" s="58"/>
      <c r="SAG207" s="63"/>
      <c r="SAH207" s="58"/>
      <c r="SAI207" s="63"/>
      <c r="SAJ207" s="58"/>
      <c r="SAK207" s="63"/>
      <c r="SAL207" s="58"/>
      <c r="SAM207" s="63"/>
      <c r="SAN207" s="58"/>
      <c r="SAO207" s="63"/>
      <c r="SAP207" s="58"/>
      <c r="SAQ207" s="63"/>
      <c r="SAR207" s="58"/>
      <c r="SAS207" s="63"/>
      <c r="SAT207" s="58"/>
      <c r="SAU207" s="63"/>
      <c r="SAV207" s="58"/>
      <c r="SAW207" s="63"/>
      <c r="SAX207" s="58"/>
      <c r="SAY207" s="63"/>
      <c r="SAZ207" s="58"/>
      <c r="SBA207" s="63"/>
      <c r="SBB207" s="58"/>
      <c r="SBC207" s="63"/>
      <c r="SBD207" s="58"/>
      <c r="SBE207" s="63"/>
      <c r="SBF207" s="58"/>
      <c r="SBG207" s="63"/>
      <c r="SBH207" s="58"/>
      <c r="SBI207" s="63"/>
      <c r="SBJ207" s="58"/>
      <c r="SBK207" s="63"/>
      <c r="SBL207" s="58"/>
      <c r="SBM207" s="63"/>
      <c r="SBN207" s="58"/>
      <c r="SBO207" s="63"/>
      <c r="SBP207" s="58"/>
      <c r="SBQ207" s="63"/>
      <c r="SBR207" s="58"/>
      <c r="SBS207" s="63"/>
      <c r="SBT207" s="58"/>
      <c r="SBU207" s="63"/>
      <c r="SBV207" s="58"/>
      <c r="SBW207" s="63"/>
      <c r="SBX207" s="58"/>
      <c r="SBY207" s="63"/>
      <c r="SBZ207" s="58"/>
      <c r="SCA207" s="63"/>
      <c r="SCB207" s="58"/>
      <c r="SCC207" s="63"/>
      <c r="SCD207" s="58"/>
      <c r="SCE207" s="63"/>
      <c r="SCF207" s="58"/>
      <c r="SCG207" s="63"/>
      <c r="SCH207" s="58"/>
      <c r="SCI207" s="63"/>
      <c r="SCJ207" s="58"/>
      <c r="SCK207" s="63"/>
      <c r="SCL207" s="58"/>
      <c r="SCM207" s="63"/>
      <c r="SCN207" s="58"/>
      <c r="SCO207" s="63"/>
      <c r="SCP207" s="58"/>
      <c r="SCQ207" s="63"/>
      <c r="SCR207" s="58"/>
      <c r="SCS207" s="63"/>
      <c r="SCT207" s="58"/>
      <c r="SCU207" s="63"/>
      <c r="SCV207" s="58"/>
      <c r="SCW207" s="63"/>
      <c r="SCX207" s="58"/>
      <c r="SCY207" s="63"/>
      <c r="SCZ207" s="58"/>
      <c r="SDA207" s="63"/>
      <c r="SDB207" s="58"/>
      <c r="SDC207" s="63"/>
      <c r="SDD207" s="58"/>
      <c r="SDE207" s="63"/>
      <c r="SDF207" s="58"/>
      <c r="SDG207" s="63"/>
      <c r="SDH207" s="58"/>
      <c r="SDI207" s="63"/>
      <c r="SDJ207" s="58"/>
      <c r="SDK207" s="63"/>
      <c r="SDL207" s="58"/>
      <c r="SDM207" s="63"/>
      <c r="SDN207" s="58"/>
      <c r="SDO207" s="63"/>
      <c r="SDP207" s="58"/>
      <c r="SDQ207" s="63"/>
      <c r="SDR207" s="58"/>
      <c r="SDS207" s="63"/>
      <c r="SDT207" s="58"/>
      <c r="SDU207" s="63"/>
      <c r="SDV207" s="58"/>
      <c r="SDW207" s="63"/>
      <c r="SDX207" s="58"/>
      <c r="SDY207" s="63"/>
      <c r="SDZ207" s="58"/>
      <c r="SEA207" s="63"/>
      <c r="SEB207" s="58"/>
      <c r="SEC207" s="63"/>
      <c r="SED207" s="58"/>
      <c r="SEE207" s="63"/>
      <c r="SEF207" s="58"/>
      <c r="SEG207" s="63"/>
      <c r="SEH207" s="58"/>
      <c r="SEI207" s="63"/>
      <c r="SEJ207" s="58"/>
      <c r="SEK207" s="63"/>
      <c r="SEL207" s="58"/>
      <c r="SEM207" s="63"/>
      <c r="SEN207" s="58"/>
      <c r="SEO207" s="63"/>
      <c r="SEP207" s="58"/>
      <c r="SEQ207" s="63"/>
      <c r="SER207" s="58"/>
      <c r="SES207" s="63"/>
      <c r="SET207" s="58"/>
      <c r="SEU207" s="63"/>
      <c r="SEV207" s="58"/>
      <c r="SEW207" s="63"/>
      <c r="SEX207" s="58"/>
      <c r="SEY207" s="63"/>
      <c r="SEZ207" s="58"/>
      <c r="SFA207" s="63"/>
      <c r="SFB207" s="58"/>
      <c r="SFC207" s="63"/>
      <c r="SFD207" s="58"/>
      <c r="SFE207" s="63"/>
      <c r="SFF207" s="58"/>
      <c r="SFG207" s="63"/>
      <c r="SFH207" s="58"/>
      <c r="SFI207" s="63"/>
      <c r="SFJ207" s="58"/>
      <c r="SFK207" s="63"/>
      <c r="SFL207" s="58"/>
      <c r="SFM207" s="63"/>
      <c r="SFN207" s="58"/>
      <c r="SFO207" s="63"/>
      <c r="SFP207" s="58"/>
      <c r="SFQ207" s="63"/>
      <c r="SFR207" s="58"/>
      <c r="SFS207" s="63"/>
      <c r="SFT207" s="58"/>
      <c r="SFU207" s="63"/>
      <c r="SFV207" s="58"/>
      <c r="SFW207" s="63"/>
      <c r="SFX207" s="58"/>
      <c r="SFY207" s="63"/>
      <c r="SFZ207" s="58"/>
      <c r="SGA207" s="63"/>
      <c r="SGB207" s="58"/>
      <c r="SGC207" s="63"/>
      <c r="SGD207" s="58"/>
      <c r="SGE207" s="63"/>
      <c r="SGF207" s="58"/>
      <c r="SGG207" s="63"/>
      <c r="SGH207" s="58"/>
      <c r="SGI207" s="63"/>
      <c r="SGJ207" s="58"/>
      <c r="SGK207" s="63"/>
      <c r="SGL207" s="58"/>
      <c r="SGM207" s="63"/>
      <c r="SGN207" s="58"/>
      <c r="SGO207" s="63"/>
      <c r="SGP207" s="58"/>
      <c r="SGQ207" s="63"/>
      <c r="SGR207" s="58"/>
      <c r="SGS207" s="63"/>
      <c r="SGT207" s="58"/>
      <c r="SGU207" s="63"/>
      <c r="SGV207" s="58"/>
      <c r="SGW207" s="63"/>
      <c r="SGX207" s="58"/>
      <c r="SGY207" s="63"/>
      <c r="SGZ207" s="58"/>
      <c r="SHA207" s="63"/>
      <c r="SHB207" s="58"/>
      <c r="SHC207" s="63"/>
      <c r="SHD207" s="58"/>
      <c r="SHE207" s="63"/>
      <c r="SHF207" s="58"/>
      <c r="SHG207" s="63"/>
      <c r="SHH207" s="58"/>
      <c r="SHI207" s="63"/>
      <c r="SHJ207" s="58"/>
      <c r="SHK207" s="63"/>
      <c r="SHL207" s="58"/>
      <c r="SHM207" s="63"/>
      <c r="SHN207" s="58"/>
      <c r="SHO207" s="63"/>
      <c r="SHP207" s="58"/>
      <c r="SHQ207" s="63"/>
      <c r="SHR207" s="58"/>
      <c r="SHS207" s="63"/>
      <c r="SHT207" s="58"/>
      <c r="SHU207" s="63"/>
      <c r="SHV207" s="58"/>
      <c r="SHW207" s="63"/>
      <c r="SHX207" s="58"/>
      <c r="SHY207" s="63"/>
      <c r="SHZ207" s="58"/>
      <c r="SIA207" s="63"/>
      <c r="SIB207" s="58"/>
      <c r="SIC207" s="63"/>
      <c r="SID207" s="58"/>
      <c r="SIE207" s="63"/>
      <c r="SIF207" s="58"/>
      <c r="SIG207" s="63"/>
      <c r="SIH207" s="58"/>
      <c r="SII207" s="63"/>
      <c r="SIJ207" s="58"/>
      <c r="SIK207" s="63"/>
      <c r="SIL207" s="58"/>
      <c r="SIM207" s="63"/>
      <c r="SIN207" s="58"/>
      <c r="SIO207" s="63"/>
      <c r="SIP207" s="58"/>
      <c r="SIQ207" s="63"/>
      <c r="SIR207" s="58"/>
      <c r="SIS207" s="63"/>
      <c r="SIT207" s="58"/>
      <c r="SIU207" s="63"/>
      <c r="SIV207" s="58"/>
      <c r="SIW207" s="63"/>
      <c r="SIX207" s="58"/>
      <c r="SIY207" s="63"/>
      <c r="SIZ207" s="58"/>
      <c r="SJA207" s="63"/>
      <c r="SJB207" s="58"/>
      <c r="SJC207" s="63"/>
      <c r="SJD207" s="58"/>
      <c r="SJE207" s="63"/>
      <c r="SJF207" s="58"/>
      <c r="SJG207" s="63"/>
      <c r="SJH207" s="58"/>
      <c r="SJI207" s="63"/>
      <c r="SJJ207" s="58"/>
      <c r="SJK207" s="63"/>
      <c r="SJL207" s="58"/>
      <c r="SJM207" s="63"/>
      <c r="SJN207" s="58"/>
      <c r="SJO207" s="63"/>
      <c r="SJP207" s="58"/>
      <c r="SJQ207" s="63"/>
      <c r="SJR207" s="58"/>
      <c r="SJS207" s="63"/>
      <c r="SJT207" s="58"/>
      <c r="SJU207" s="63"/>
      <c r="SJV207" s="58"/>
      <c r="SJW207" s="63"/>
      <c r="SJX207" s="58"/>
      <c r="SJY207" s="63"/>
      <c r="SJZ207" s="58"/>
      <c r="SKA207" s="63"/>
      <c r="SKB207" s="58"/>
      <c r="SKC207" s="63"/>
      <c r="SKD207" s="58"/>
      <c r="SKE207" s="63"/>
      <c r="SKF207" s="58"/>
      <c r="SKG207" s="63"/>
      <c r="SKH207" s="58"/>
      <c r="SKI207" s="63"/>
      <c r="SKJ207" s="58"/>
      <c r="SKK207" s="63"/>
      <c r="SKL207" s="58"/>
      <c r="SKM207" s="63"/>
      <c r="SKN207" s="58"/>
      <c r="SKO207" s="63"/>
      <c r="SKP207" s="58"/>
      <c r="SKQ207" s="63"/>
      <c r="SKR207" s="58"/>
      <c r="SKS207" s="63"/>
      <c r="SKT207" s="58"/>
      <c r="SKU207" s="63"/>
      <c r="SKV207" s="58"/>
      <c r="SKW207" s="63"/>
      <c r="SKX207" s="58"/>
      <c r="SKY207" s="63"/>
      <c r="SKZ207" s="58"/>
      <c r="SLA207" s="63"/>
      <c r="SLB207" s="58"/>
      <c r="SLC207" s="63"/>
      <c r="SLD207" s="58"/>
      <c r="SLE207" s="63"/>
      <c r="SLF207" s="58"/>
      <c r="SLG207" s="63"/>
      <c r="SLH207" s="58"/>
      <c r="SLI207" s="63"/>
      <c r="SLJ207" s="58"/>
      <c r="SLK207" s="63"/>
      <c r="SLL207" s="58"/>
      <c r="SLM207" s="63"/>
      <c r="SLN207" s="58"/>
      <c r="SLO207" s="63"/>
      <c r="SLP207" s="58"/>
      <c r="SLQ207" s="63"/>
      <c r="SLR207" s="58"/>
      <c r="SLS207" s="63"/>
      <c r="SLT207" s="58"/>
      <c r="SLU207" s="63"/>
      <c r="SLV207" s="58"/>
      <c r="SLW207" s="63"/>
      <c r="SLX207" s="58"/>
      <c r="SLY207" s="63"/>
      <c r="SLZ207" s="58"/>
      <c r="SMA207" s="63"/>
      <c r="SMB207" s="58"/>
      <c r="SMC207" s="63"/>
      <c r="SMD207" s="58"/>
      <c r="SME207" s="63"/>
      <c r="SMF207" s="58"/>
      <c r="SMG207" s="63"/>
      <c r="SMH207" s="58"/>
      <c r="SMI207" s="63"/>
      <c r="SMJ207" s="58"/>
      <c r="SMK207" s="63"/>
      <c r="SML207" s="58"/>
      <c r="SMM207" s="63"/>
      <c r="SMN207" s="58"/>
      <c r="SMO207" s="63"/>
      <c r="SMP207" s="58"/>
      <c r="SMQ207" s="63"/>
      <c r="SMR207" s="58"/>
      <c r="SMS207" s="63"/>
      <c r="SMT207" s="58"/>
      <c r="SMU207" s="63"/>
      <c r="SMV207" s="58"/>
      <c r="SMW207" s="63"/>
      <c r="SMX207" s="58"/>
      <c r="SMY207" s="63"/>
      <c r="SMZ207" s="58"/>
      <c r="SNA207" s="63"/>
      <c r="SNB207" s="58"/>
      <c r="SNC207" s="63"/>
      <c r="SND207" s="58"/>
      <c r="SNE207" s="63"/>
      <c r="SNF207" s="58"/>
      <c r="SNG207" s="63"/>
      <c r="SNH207" s="58"/>
      <c r="SNI207" s="63"/>
      <c r="SNJ207" s="58"/>
      <c r="SNK207" s="63"/>
      <c r="SNL207" s="58"/>
      <c r="SNM207" s="63"/>
      <c r="SNN207" s="58"/>
      <c r="SNO207" s="63"/>
      <c r="SNP207" s="58"/>
      <c r="SNQ207" s="63"/>
      <c r="SNR207" s="58"/>
      <c r="SNS207" s="63"/>
      <c r="SNT207" s="58"/>
      <c r="SNU207" s="63"/>
      <c r="SNV207" s="58"/>
      <c r="SNW207" s="63"/>
      <c r="SNX207" s="58"/>
      <c r="SNY207" s="63"/>
      <c r="SNZ207" s="58"/>
      <c r="SOA207" s="63"/>
      <c r="SOB207" s="58"/>
      <c r="SOC207" s="63"/>
      <c r="SOD207" s="58"/>
      <c r="SOE207" s="63"/>
      <c r="SOF207" s="58"/>
      <c r="SOG207" s="63"/>
      <c r="SOH207" s="58"/>
      <c r="SOI207" s="63"/>
      <c r="SOJ207" s="58"/>
      <c r="SOK207" s="63"/>
      <c r="SOL207" s="58"/>
      <c r="SOM207" s="63"/>
      <c r="SON207" s="58"/>
      <c r="SOO207" s="63"/>
      <c r="SOP207" s="58"/>
      <c r="SOQ207" s="63"/>
      <c r="SOR207" s="58"/>
      <c r="SOS207" s="63"/>
      <c r="SOT207" s="58"/>
      <c r="SOU207" s="63"/>
      <c r="SOV207" s="58"/>
      <c r="SOW207" s="63"/>
      <c r="SOX207" s="58"/>
      <c r="SOY207" s="63"/>
      <c r="SOZ207" s="58"/>
      <c r="SPA207" s="63"/>
      <c r="SPB207" s="58"/>
      <c r="SPC207" s="63"/>
      <c r="SPD207" s="58"/>
      <c r="SPE207" s="63"/>
      <c r="SPF207" s="58"/>
      <c r="SPG207" s="63"/>
      <c r="SPH207" s="58"/>
      <c r="SPI207" s="63"/>
      <c r="SPJ207" s="58"/>
      <c r="SPK207" s="63"/>
      <c r="SPL207" s="58"/>
      <c r="SPM207" s="63"/>
      <c r="SPN207" s="58"/>
      <c r="SPO207" s="63"/>
      <c r="SPP207" s="58"/>
      <c r="SPQ207" s="63"/>
      <c r="SPR207" s="58"/>
      <c r="SPS207" s="63"/>
      <c r="SPT207" s="58"/>
      <c r="SPU207" s="63"/>
      <c r="SPV207" s="58"/>
      <c r="SPW207" s="63"/>
      <c r="SPX207" s="58"/>
      <c r="SPY207" s="63"/>
      <c r="SPZ207" s="58"/>
      <c r="SQA207" s="63"/>
      <c r="SQB207" s="58"/>
      <c r="SQC207" s="63"/>
      <c r="SQD207" s="58"/>
      <c r="SQE207" s="63"/>
      <c r="SQF207" s="58"/>
      <c r="SQG207" s="63"/>
      <c r="SQH207" s="58"/>
      <c r="SQI207" s="63"/>
      <c r="SQJ207" s="58"/>
      <c r="SQK207" s="63"/>
      <c r="SQL207" s="58"/>
      <c r="SQM207" s="63"/>
      <c r="SQN207" s="58"/>
      <c r="SQO207" s="63"/>
      <c r="SQP207" s="58"/>
      <c r="SQQ207" s="63"/>
      <c r="SQR207" s="58"/>
      <c r="SQS207" s="63"/>
      <c r="SQT207" s="58"/>
      <c r="SQU207" s="63"/>
      <c r="SQV207" s="58"/>
      <c r="SQW207" s="63"/>
      <c r="SQX207" s="58"/>
      <c r="SQY207" s="63"/>
      <c r="SQZ207" s="58"/>
      <c r="SRA207" s="63"/>
      <c r="SRB207" s="58"/>
      <c r="SRC207" s="63"/>
      <c r="SRD207" s="58"/>
      <c r="SRE207" s="63"/>
      <c r="SRF207" s="58"/>
      <c r="SRG207" s="63"/>
      <c r="SRH207" s="58"/>
      <c r="SRI207" s="63"/>
      <c r="SRJ207" s="58"/>
      <c r="SRK207" s="63"/>
      <c r="SRL207" s="58"/>
      <c r="SRM207" s="63"/>
      <c r="SRN207" s="58"/>
      <c r="SRO207" s="63"/>
      <c r="SRP207" s="58"/>
      <c r="SRQ207" s="63"/>
      <c r="SRR207" s="58"/>
      <c r="SRS207" s="63"/>
      <c r="SRT207" s="58"/>
      <c r="SRU207" s="63"/>
      <c r="SRV207" s="58"/>
      <c r="SRW207" s="63"/>
      <c r="SRX207" s="58"/>
      <c r="SRY207" s="63"/>
      <c r="SRZ207" s="58"/>
      <c r="SSA207" s="63"/>
      <c r="SSB207" s="58"/>
      <c r="SSC207" s="63"/>
      <c r="SSD207" s="58"/>
      <c r="SSE207" s="63"/>
      <c r="SSF207" s="58"/>
      <c r="SSG207" s="63"/>
      <c r="SSH207" s="58"/>
      <c r="SSI207" s="63"/>
      <c r="SSJ207" s="58"/>
      <c r="SSK207" s="63"/>
      <c r="SSL207" s="58"/>
      <c r="SSM207" s="63"/>
      <c r="SSN207" s="58"/>
      <c r="SSO207" s="63"/>
      <c r="SSP207" s="58"/>
      <c r="SSQ207" s="63"/>
      <c r="SSR207" s="58"/>
      <c r="SSS207" s="63"/>
      <c r="SST207" s="58"/>
      <c r="SSU207" s="63"/>
      <c r="SSV207" s="58"/>
      <c r="SSW207" s="63"/>
      <c r="SSX207" s="58"/>
      <c r="SSY207" s="63"/>
      <c r="SSZ207" s="58"/>
      <c r="STA207" s="63"/>
      <c r="STB207" s="58"/>
      <c r="STC207" s="63"/>
      <c r="STD207" s="58"/>
      <c r="STE207" s="63"/>
      <c r="STF207" s="58"/>
      <c r="STG207" s="63"/>
      <c r="STH207" s="58"/>
      <c r="STI207" s="63"/>
      <c r="STJ207" s="58"/>
      <c r="STK207" s="63"/>
      <c r="STL207" s="58"/>
      <c r="STM207" s="63"/>
      <c r="STN207" s="58"/>
      <c r="STO207" s="63"/>
      <c r="STP207" s="58"/>
      <c r="STQ207" s="63"/>
      <c r="STR207" s="58"/>
      <c r="STS207" s="63"/>
      <c r="STT207" s="58"/>
      <c r="STU207" s="63"/>
      <c r="STV207" s="58"/>
      <c r="STW207" s="63"/>
      <c r="STX207" s="58"/>
      <c r="STY207" s="63"/>
      <c r="STZ207" s="58"/>
      <c r="SUA207" s="63"/>
      <c r="SUB207" s="58"/>
      <c r="SUC207" s="63"/>
      <c r="SUD207" s="58"/>
      <c r="SUE207" s="63"/>
      <c r="SUF207" s="58"/>
      <c r="SUG207" s="63"/>
      <c r="SUH207" s="58"/>
      <c r="SUI207" s="63"/>
      <c r="SUJ207" s="58"/>
      <c r="SUK207" s="63"/>
      <c r="SUL207" s="58"/>
      <c r="SUM207" s="63"/>
      <c r="SUN207" s="58"/>
      <c r="SUO207" s="63"/>
      <c r="SUP207" s="58"/>
      <c r="SUQ207" s="63"/>
      <c r="SUR207" s="58"/>
      <c r="SUS207" s="63"/>
      <c r="SUT207" s="58"/>
      <c r="SUU207" s="63"/>
      <c r="SUV207" s="58"/>
      <c r="SUW207" s="63"/>
      <c r="SUX207" s="58"/>
      <c r="SUY207" s="63"/>
      <c r="SUZ207" s="58"/>
      <c r="SVA207" s="63"/>
      <c r="SVB207" s="58"/>
      <c r="SVC207" s="63"/>
      <c r="SVD207" s="58"/>
      <c r="SVE207" s="63"/>
      <c r="SVF207" s="58"/>
      <c r="SVG207" s="63"/>
      <c r="SVH207" s="58"/>
      <c r="SVI207" s="63"/>
      <c r="SVJ207" s="58"/>
      <c r="SVK207" s="63"/>
      <c r="SVL207" s="58"/>
      <c r="SVM207" s="63"/>
      <c r="SVN207" s="58"/>
      <c r="SVO207" s="63"/>
      <c r="SVP207" s="58"/>
      <c r="SVQ207" s="63"/>
      <c r="SVR207" s="58"/>
      <c r="SVS207" s="63"/>
      <c r="SVT207" s="58"/>
      <c r="SVU207" s="63"/>
      <c r="SVV207" s="58"/>
      <c r="SVW207" s="63"/>
      <c r="SVX207" s="58"/>
      <c r="SVY207" s="63"/>
      <c r="SVZ207" s="58"/>
      <c r="SWA207" s="63"/>
      <c r="SWB207" s="58"/>
      <c r="SWC207" s="63"/>
      <c r="SWD207" s="58"/>
      <c r="SWE207" s="63"/>
      <c r="SWF207" s="58"/>
      <c r="SWG207" s="63"/>
      <c r="SWH207" s="58"/>
      <c r="SWI207" s="63"/>
      <c r="SWJ207" s="58"/>
      <c r="SWK207" s="63"/>
      <c r="SWL207" s="58"/>
      <c r="SWM207" s="63"/>
      <c r="SWN207" s="58"/>
      <c r="SWO207" s="63"/>
      <c r="SWP207" s="58"/>
      <c r="SWQ207" s="63"/>
      <c r="SWR207" s="58"/>
      <c r="SWS207" s="63"/>
      <c r="SWT207" s="58"/>
      <c r="SWU207" s="63"/>
      <c r="SWV207" s="58"/>
      <c r="SWW207" s="63"/>
      <c r="SWX207" s="58"/>
      <c r="SWY207" s="63"/>
      <c r="SWZ207" s="58"/>
      <c r="SXA207" s="63"/>
      <c r="SXB207" s="58"/>
      <c r="SXC207" s="63"/>
      <c r="SXD207" s="58"/>
      <c r="SXE207" s="63"/>
      <c r="SXF207" s="58"/>
      <c r="SXG207" s="63"/>
      <c r="SXH207" s="58"/>
      <c r="SXI207" s="63"/>
      <c r="SXJ207" s="58"/>
      <c r="SXK207" s="63"/>
      <c r="SXL207" s="58"/>
      <c r="SXM207" s="63"/>
      <c r="SXN207" s="58"/>
      <c r="SXO207" s="63"/>
      <c r="SXP207" s="58"/>
      <c r="SXQ207" s="63"/>
      <c r="SXR207" s="58"/>
      <c r="SXS207" s="63"/>
      <c r="SXT207" s="58"/>
      <c r="SXU207" s="63"/>
      <c r="SXV207" s="58"/>
      <c r="SXW207" s="63"/>
      <c r="SXX207" s="58"/>
      <c r="SXY207" s="63"/>
      <c r="SXZ207" s="58"/>
      <c r="SYA207" s="63"/>
      <c r="SYB207" s="58"/>
      <c r="SYC207" s="63"/>
      <c r="SYD207" s="58"/>
      <c r="SYE207" s="63"/>
      <c r="SYF207" s="58"/>
      <c r="SYG207" s="63"/>
      <c r="SYH207" s="58"/>
      <c r="SYI207" s="63"/>
      <c r="SYJ207" s="58"/>
      <c r="SYK207" s="63"/>
      <c r="SYL207" s="58"/>
      <c r="SYM207" s="63"/>
      <c r="SYN207" s="58"/>
      <c r="SYO207" s="63"/>
      <c r="SYP207" s="58"/>
      <c r="SYQ207" s="63"/>
      <c r="SYR207" s="58"/>
      <c r="SYS207" s="63"/>
      <c r="SYT207" s="58"/>
      <c r="SYU207" s="63"/>
      <c r="SYV207" s="58"/>
      <c r="SYW207" s="63"/>
      <c r="SYX207" s="58"/>
      <c r="SYY207" s="63"/>
      <c r="SYZ207" s="58"/>
      <c r="SZA207" s="63"/>
      <c r="SZB207" s="58"/>
      <c r="SZC207" s="63"/>
      <c r="SZD207" s="58"/>
      <c r="SZE207" s="63"/>
      <c r="SZF207" s="58"/>
      <c r="SZG207" s="63"/>
      <c r="SZH207" s="58"/>
      <c r="SZI207" s="63"/>
      <c r="SZJ207" s="58"/>
      <c r="SZK207" s="63"/>
      <c r="SZL207" s="58"/>
      <c r="SZM207" s="63"/>
      <c r="SZN207" s="58"/>
      <c r="SZO207" s="63"/>
      <c r="SZP207" s="58"/>
      <c r="SZQ207" s="63"/>
      <c r="SZR207" s="58"/>
      <c r="SZS207" s="63"/>
      <c r="SZT207" s="58"/>
      <c r="SZU207" s="63"/>
      <c r="SZV207" s="58"/>
      <c r="SZW207" s="63"/>
      <c r="SZX207" s="58"/>
      <c r="SZY207" s="63"/>
      <c r="SZZ207" s="58"/>
      <c r="TAA207" s="63"/>
      <c r="TAB207" s="58"/>
      <c r="TAC207" s="63"/>
      <c r="TAD207" s="58"/>
      <c r="TAE207" s="63"/>
      <c r="TAF207" s="58"/>
      <c r="TAG207" s="63"/>
      <c r="TAH207" s="58"/>
      <c r="TAI207" s="63"/>
      <c r="TAJ207" s="58"/>
      <c r="TAK207" s="63"/>
      <c r="TAL207" s="58"/>
      <c r="TAM207" s="63"/>
      <c r="TAN207" s="58"/>
      <c r="TAO207" s="63"/>
      <c r="TAP207" s="58"/>
      <c r="TAQ207" s="63"/>
      <c r="TAR207" s="58"/>
      <c r="TAS207" s="63"/>
      <c r="TAT207" s="58"/>
      <c r="TAU207" s="63"/>
      <c r="TAV207" s="58"/>
      <c r="TAW207" s="63"/>
      <c r="TAX207" s="58"/>
      <c r="TAY207" s="63"/>
      <c r="TAZ207" s="58"/>
      <c r="TBA207" s="63"/>
      <c r="TBB207" s="58"/>
      <c r="TBC207" s="63"/>
      <c r="TBD207" s="58"/>
      <c r="TBE207" s="63"/>
      <c r="TBF207" s="58"/>
      <c r="TBG207" s="63"/>
      <c r="TBH207" s="58"/>
      <c r="TBI207" s="63"/>
      <c r="TBJ207" s="58"/>
      <c r="TBK207" s="63"/>
      <c r="TBL207" s="58"/>
      <c r="TBM207" s="63"/>
      <c r="TBN207" s="58"/>
      <c r="TBO207" s="63"/>
      <c r="TBP207" s="58"/>
      <c r="TBQ207" s="63"/>
      <c r="TBR207" s="58"/>
      <c r="TBS207" s="63"/>
      <c r="TBT207" s="58"/>
      <c r="TBU207" s="63"/>
      <c r="TBV207" s="58"/>
      <c r="TBW207" s="63"/>
      <c r="TBX207" s="58"/>
      <c r="TBY207" s="63"/>
      <c r="TBZ207" s="58"/>
      <c r="TCA207" s="63"/>
      <c r="TCB207" s="58"/>
      <c r="TCC207" s="63"/>
      <c r="TCD207" s="58"/>
      <c r="TCE207" s="63"/>
      <c r="TCF207" s="58"/>
      <c r="TCG207" s="63"/>
      <c r="TCH207" s="58"/>
      <c r="TCI207" s="63"/>
      <c r="TCJ207" s="58"/>
      <c r="TCK207" s="63"/>
      <c r="TCL207" s="58"/>
      <c r="TCM207" s="63"/>
      <c r="TCN207" s="58"/>
      <c r="TCO207" s="63"/>
      <c r="TCP207" s="58"/>
      <c r="TCQ207" s="63"/>
      <c r="TCR207" s="58"/>
      <c r="TCS207" s="63"/>
      <c r="TCT207" s="58"/>
      <c r="TCU207" s="63"/>
      <c r="TCV207" s="58"/>
      <c r="TCW207" s="63"/>
      <c r="TCX207" s="58"/>
      <c r="TCY207" s="63"/>
      <c r="TCZ207" s="58"/>
      <c r="TDA207" s="63"/>
      <c r="TDB207" s="58"/>
      <c r="TDC207" s="63"/>
      <c r="TDD207" s="58"/>
      <c r="TDE207" s="63"/>
      <c r="TDF207" s="58"/>
      <c r="TDG207" s="63"/>
      <c r="TDH207" s="58"/>
      <c r="TDI207" s="63"/>
      <c r="TDJ207" s="58"/>
      <c r="TDK207" s="63"/>
      <c r="TDL207" s="58"/>
      <c r="TDM207" s="63"/>
      <c r="TDN207" s="58"/>
      <c r="TDO207" s="63"/>
      <c r="TDP207" s="58"/>
      <c r="TDQ207" s="63"/>
      <c r="TDR207" s="58"/>
      <c r="TDS207" s="63"/>
      <c r="TDT207" s="58"/>
      <c r="TDU207" s="63"/>
      <c r="TDV207" s="58"/>
      <c r="TDW207" s="63"/>
      <c r="TDX207" s="58"/>
      <c r="TDY207" s="63"/>
      <c r="TDZ207" s="58"/>
      <c r="TEA207" s="63"/>
      <c r="TEB207" s="58"/>
      <c r="TEC207" s="63"/>
      <c r="TED207" s="58"/>
      <c r="TEE207" s="63"/>
      <c r="TEF207" s="58"/>
      <c r="TEG207" s="63"/>
      <c r="TEH207" s="58"/>
      <c r="TEI207" s="63"/>
      <c r="TEJ207" s="58"/>
      <c r="TEK207" s="63"/>
      <c r="TEL207" s="58"/>
      <c r="TEM207" s="63"/>
      <c r="TEN207" s="58"/>
      <c r="TEO207" s="63"/>
      <c r="TEP207" s="58"/>
      <c r="TEQ207" s="63"/>
      <c r="TER207" s="58"/>
      <c r="TES207" s="63"/>
      <c r="TET207" s="58"/>
      <c r="TEU207" s="63"/>
      <c r="TEV207" s="58"/>
      <c r="TEW207" s="63"/>
      <c r="TEX207" s="58"/>
      <c r="TEY207" s="63"/>
      <c r="TEZ207" s="58"/>
      <c r="TFA207" s="63"/>
      <c r="TFB207" s="58"/>
      <c r="TFC207" s="63"/>
      <c r="TFD207" s="58"/>
      <c r="TFE207" s="63"/>
      <c r="TFF207" s="58"/>
      <c r="TFG207" s="63"/>
      <c r="TFH207" s="58"/>
      <c r="TFI207" s="63"/>
      <c r="TFJ207" s="58"/>
      <c r="TFK207" s="63"/>
      <c r="TFL207" s="58"/>
      <c r="TFM207" s="63"/>
      <c r="TFN207" s="58"/>
      <c r="TFO207" s="63"/>
      <c r="TFP207" s="58"/>
      <c r="TFQ207" s="63"/>
      <c r="TFR207" s="58"/>
      <c r="TFS207" s="63"/>
      <c r="TFT207" s="58"/>
      <c r="TFU207" s="63"/>
      <c r="TFV207" s="58"/>
      <c r="TFW207" s="63"/>
      <c r="TFX207" s="58"/>
      <c r="TFY207" s="63"/>
      <c r="TFZ207" s="58"/>
      <c r="TGA207" s="63"/>
      <c r="TGB207" s="58"/>
      <c r="TGC207" s="63"/>
      <c r="TGD207" s="58"/>
      <c r="TGE207" s="63"/>
      <c r="TGF207" s="58"/>
      <c r="TGG207" s="63"/>
      <c r="TGH207" s="58"/>
      <c r="TGI207" s="63"/>
      <c r="TGJ207" s="58"/>
      <c r="TGK207" s="63"/>
      <c r="TGL207" s="58"/>
      <c r="TGM207" s="63"/>
      <c r="TGN207" s="58"/>
      <c r="TGO207" s="63"/>
      <c r="TGP207" s="58"/>
      <c r="TGQ207" s="63"/>
      <c r="TGR207" s="58"/>
      <c r="TGS207" s="63"/>
      <c r="TGT207" s="58"/>
      <c r="TGU207" s="63"/>
      <c r="TGV207" s="58"/>
      <c r="TGW207" s="63"/>
      <c r="TGX207" s="58"/>
      <c r="TGY207" s="63"/>
      <c r="TGZ207" s="58"/>
      <c r="THA207" s="63"/>
      <c r="THB207" s="58"/>
      <c r="THC207" s="63"/>
      <c r="THD207" s="58"/>
      <c r="THE207" s="63"/>
      <c r="THF207" s="58"/>
      <c r="THG207" s="63"/>
      <c r="THH207" s="58"/>
      <c r="THI207" s="63"/>
      <c r="THJ207" s="58"/>
      <c r="THK207" s="63"/>
      <c r="THL207" s="58"/>
      <c r="THM207" s="63"/>
      <c r="THN207" s="58"/>
      <c r="THO207" s="63"/>
      <c r="THP207" s="58"/>
      <c r="THQ207" s="63"/>
      <c r="THR207" s="58"/>
      <c r="THS207" s="63"/>
      <c r="THT207" s="58"/>
      <c r="THU207" s="63"/>
      <c r="THV207" s="58"/>
      <c r="THW207" s="63"/>
      <c r="THX207" s="58"/>
      <c r="THY207" s="63"/>
      <c r="THZ207" s="58"/>
      <c r="TIA207" s="63"/>
      <c r="TIB207" s="58"/>
      <c r="TIC207" s="63"/>
      <c r="TID207" s="58"/>
      <c r="TIE207" s="63"/>
      <c r="TIF207" s="58"/>
      <c r="TIG207" s="63"/>
      <c r="TIH207" s="58"/>
      <c r="TII207" s="63"/>
      <c r="TIJ207" s="58"/>
      <c r="TIK207" s="63"/>
      <c r="TIL207" s="58"/>
      <c r="TIM207" s="63"/>
      <c r="TIN207" s="58"/>
      <c r="TIO207" s="63"/>
      <c r="TIP207" s="58"/>
      <c r="TIQ207" s="63"/>
      <c r="TIR207" s="58"/>
      <c r="TIS207" s="63"/>
      <c r="TIT207" s="58"/>
      <c r="TIU207" s="63"/>
      <c r="TIV207" s="58"/>
      <c r="TIW207" s="63"/>
      <c r="TIX207" s="58"/>
      <c r="TIY207" s="63"/>
      <c r="TIZ207" s="58"/>
      <c r="TJA207" s="63"/>
      <c r="TJB207" s="58"/>
      <c r="TJC207" s="63"/>
      <c r="TJD207" s="58"/>
      <c r="TJE207" s="63"/>
      <c r="TJF207" s="58"/>
      <c r="TJG207" s="63"/>
      <c r="TJH207" s="58"/>
      <c r="TJI207" s="63"/>
      <c r="TJJ207" s="58"/>
      <c r="TJK207" s="63"/>
      <c r="TJL207" s="58"/>
      <c r="TJM207" s="63"/>
      <c r="TJN207" s="58"/>
      <c r="TJO207" s="63"/>
      <c r="TJP207" s="58"/>
      <c r="TJQ207" s="63"/>
      <c r="TJR207" s="58"/>
      <c r="TJS207" s="63"/>
      <c r="TJT207" s="58"/>
      <c r="TJU207" s="63"/>
      <c r="TJV207" s="58"/>
      <c r="TJW207" s="63"/>
      <c r="TJX207" s="58"/>
      <c r="TJY207" s="63"/>
      <c r="TJZ207" s="58"/>
      <c r="TKA207" s="63"/>
      <c r="TKB207" s="58"/>
      <c r="TKC207" s="63"/>
      <c r="TKD207" s="58"/>
      <c r="TKE207" s="63"/>
      <c r="TKF207" s="58"/>
      <c r="TKG207" s="63"/>
      <c r="TKH207" s="58"/>
      <c r="TKI207" s="63"/>
      <c r="TKJ207" s="58"/>
      <c r="TKK207" s="63"/>
      <c r="TKL207" s="58"/>
      <c r="TKM207" s="63"/>
      <c r="TKN207" s="58"/>
      <c r="TKO207" s="63"/>
      <c r="TKP207" s="58"/>
      <c r="TKQ207" s="63"/>
      <c r="TKR207" s="58"/>
      <c r="TKS207" s="63"/>
      <c r="TKT207" s="58"/>
      <c r="TKU207" s="63"/>
      <c r="TKV207" s="58"/>
      <c r="TKW207" s="63"/>
      <c r="TKX207" s="58"/>
      <c r="TKY207" s="63"/>
      <c r="TKZ207" s="58"/>
      <c r="TLA207" s="63"/>
      <c r="TLB207" s="58"/>
      <c r="TLC207" s="63"/>
      <c r="TLD207" s="58"/>
      <c r="TLE207" s="63"/>
      <c r="TLF207" s="58"/>
      <c r="TLG207" s="63"/>
      <c r="TLH207" s="58"/>
      <c r="TLI207" s="63"/>
      <c r="TLJ207" s="58"/>
      <c r="TLK207" s="63"/>
      <c r="TLL207" s="58"/>
      <c r="TLM207" s="63"/>
      <c r="TLN207" s="58"/>
      <c r="TLO207" s="63"/>
      <c r="TLP207" s="58"/>
      <c r="TLQ207" s="63"/>
      <c r="TLR207" s="58"/>
      <c r="TLS207" s="63"/>
      <c r="TLT207" s="58"/>
      <c r="TLU207" s="63"/>
      <c r="TLV207" s="58"/>
      <c r="TLW207" s="63"/>
      <c r="TLX207" s="58"/>
      <c r="TLY207" s="63"/>
      <c r="TLZ207" s="58"/>
      <c r="TMA207" s="63"/>
      <c r="TMB207" s="58"/>
      <c r="TMC207" s="63"/>
      <c r="TMD207" s="58"/>
      <c r="TME207" s="63"/>
      <c r="TMF207" s="58"/>
      <c r="TMG207" s="63"/>
      <c r="TMH207" s="58"/>
      <c r="TMI207" s="63"/>
      <c r="TMJ207" s="58"/>
      <c r="TMK207" s="63"/>
      <c r="TML207" s="58"/>
      <c r="TMM207" s="63"/>
      <c r="TMN207" s="58"/>
      <c r="TMO207" s="63"/>
      <c r="TMP207" s="58"/>
      <c r="TMQ207" s="63"/>
      <c r="TMR207" s="58"/>
      <c r="TMS207" s="63"/>
      <c r="TMT207" s="58"/>
      <c r="TMU207" s="63"/>
      <c r="TMV207" s="58"/>
      <c r="TMW207" s="63"/>
      <c r="TMX207" s="58"/>
      <c r="TMY207" s="63"/>
      <c r="TMZ207" s="58"/>
      <c r="TNA207" s="63"/>
      <c r="TNB207" s="58"/>
      <c r="TNC207" s="63"/>
      <c r="TND207" s="58"/>
      <c r="TNE207" s="63"/>
      <c r="TNF207" s="58"/>
      <c r="TNG207" s="63"/>
      <c r="TNH207" s="58"/>
      <c r="TNI207" s="63"/>
      <c r="TNJ207" s="58"/>
      <c r="TNK207" s="63"/>
      <c r="TNL207" s="58"/>
      <c r="TNM207" s="63"/>
      <c r="TNN207" s="58"/>
      <c r="TNO207" s="63"/>
      <c r="TNP207" s="58"/>
      <c r="TNQ207" s="63"/>
      <c r="TNR207" s="58"/>
      <c r="TNS207" s="63"/>
      <c r="TNT207" s="58"/>
      <c r="TNU207" s="63"/>
      <c r="TNV207" s="58"/>
      <c r="TNW207" s="63"/>
      <c r="TNX207" s="58"/>
      <c r="TNY207" s="63"/>
      <c r="TNZ207" s="58"/>
      <c r="TOA207" s="63"/>
      <c r="TOB207" s="58"/>
      <c r="TOC207" s="63"/>
      <c r="TOD207" s="58"/>
      <c r="TOE207" s="63"/>
      <c r="TOF207" s="58"/>
      <c r="TOG207" s="63"/>
      <c r="TOH207" s="58"/>
      <c r="TOI207" s="63"/>
      <c r="TOJ207" s="58"/>
      <c r="TOK207" s="63"/>
      <c r="TOL207" s="58"/>
      <c r="TOM207" s="63"/>
      <c r="TON207" s="58"/>
      <c r="TOO207" s="63"/>
      <c r="TOP207" s="58"/>
      <c r="TOQ207" s="63"/>
      <c r="TOR207" s="58"/>
      <c r="TOS207" s="63"/>
      <c r="TOT207" s="58"/>
      <c r="TOU207" s="63"/>
      <c r="TOV207" s="58"/>
      <c r="TOW207" s="63"/>
      <c r="TOX207" s="58"/>
      <c r="TOY207" s="63"/>
      <c r="TOZ207" s="58"/>
      <c r="TPA207" s="63"/>
      <c r="TPB207" s="58"/>
      <c r="TPC207" s="63"/>
      <c r="TPD207" s="58"/>
      <c r="TPE207" s="63"/>
      <c r="TPF207" s="58"/>
      <c r="TPG207" s="63"/>
      <c r="TPH207" s="58"/>
      <c r="TPI207" s="63"/>
      <c r="TPJ207" s="58"/>
      <c r="TPK207" s="63"/>
      <c r="TPL207" s="58"/>
      <c r="TPM207" s="63"/>
      <c r="TPN207" s="58"/>
      <c r="TPO207" s="63"/>
      <c r="TPP207" s="58"/>
      <c r="TPQ207" s="63"/>
      <c r="TPR207" s="58"/>
      <c r="TPS207" s="63"/>
      <c r="TPT207" s="58"/>
      <c r="TPU207" s="63"/>
      <c r="TPV207" s="58"/>
      <c r="TPW207" s="63"/>
      <c r="TPX207" s="58"/>
      <c r="TPY207" s="63"/>
      <c r="TPZ207" s="58"/>
      <c r="TQA207" s="63"/>
      <c r="TQB207" s="58"/>
      <c r="TQC207" s="63"/>
      <c r="TQD207" s="58"/>
      <c r="TQE207" s="63"/>
      <c r="TQF207" s="58"/>
      <c r="TQG207" s="63"/>
      <c r="TQH207" s="58"/>
      <c r="TQI207" s="63"/>
      <c r="TQJ207" s="58"/>
      <c r="TQK207" s="63"/>
      <c r="TQL207" s="58"/>
      <c r="TQM207" s="63"/>
      <c r="TQN207" s="58"/>
      <c r="TQO207" s="63"/>
      <c r="TQP207" s="58"/>
      <c r="TQQ207" s="63"/>
      <c r="TQR207" s="58"/>
      <c r="TQS207" s="63"/>
      <c r="TQT207" s="58"/>
      <c r="TQU207" s="63"/>
      <c r="TQV207" s="58"/>
      <c r="TQW207" s="63"/>
      <c r="TQX207" s="58"/>
      <c r="TQY207" s="63"/>
      <c r="TQZ207" s="58"/>
      <c r="TRA207" s="63"/>
      <c r="TRB207" s="58"/>
      <c r="TRC207" s="63"/>
      <c r="TRD207" s="58"/>
      <c r="TRE207" s="63"/>
      <c r="TRF207" s="58"/>
      <c r="TRG207" s="63"/>
      <c r="TRH207" s="58"/>
      <c r="TRI207" s="63"/>
      <c r="TRJ207" s="58"/>
      <c r="TRK207" s="63"/>
      <c r="TRL207" s="58"/>
      <c r="TRM207" s="63"/>
      <c r="TRN207" s="58"/>
      <c r="TRO207" s="63"/>
      <c r="TRP207" s="58"/>
      <c r="TRQ207" s="63"/>
      <c r="TRR207" s="58"/>
      <c r="TRS207" s="63"/>
      <c r="TRT207" s="58"/>
      <c r="TRU207" s="63"/>
      <c r="TRV207" s="58"/>
      <c r="TRW207" s="63"/>
      <c r="TRX207" s="58"/>
      <c r="TRY207" s="63"/>
      <c r="TRZ207" s="58"/>
      <c r="TSA207" s="63"/>
      <c r="TSB207" s="58"/>
      <c r="TSC207" s="63"/>
      <c r="TSD207" s="58"/>
      <c r="TSE207" s="63"/>
      <c r="TSF207" s="58"/>
      <c r="TSG207" s="63"/>
      <c r="TSH207" s="58"/>
      <c r="TSI207" s="63"/>
      <c r="TSJ207" s="58"/>
      <c r="TSK207" s="63"/>
      <c r="TSL207" s="58"/>
      <c r="TSM207" s="63"/>
      <c r="TSN207" s="58"/>
      <c r="TSO207" s="63"/>
      <c r="TSP207" s="58"/>
      <c r="TSQ207" s="63"/>
      <c r="TSR207" s="58"/>
      <c r="TSS207" s="63"/>
      <c r="TST207" s="58"/>
      <c r="TSU207" s="63"/>
      <c r="TSV207" s="58"/>
      <c r="TSW207" s="63"/>
      <c r="TSX207" s="58"/>
      <c r="TSY207" s="63"/>
      <c r="TSZ207" s="58"/>
      <c r="TTA207" s="63"/>
      <c r="TTB207" s="58"/>
      <c r="TTC207" s="63"/>
      <c r="TTD207" s="58"/>
      <c r="TTE207" s="63"/>
      <c r="TTF207" s="58"/>
      <c r="TTG207" s="63"/>
      <c r="TTH207" s="58"/>
      <c r="TTI207" s="63"/>
      <c r="TTJ207" s="58"/>
      <c r="TTK207" s="63"/>
      <c r="TTL207" s="58"/>
      <c r="TTM207" s="63"/>
      <c r="TTN207" s="58"/>
      <c r="TTO207" s="63"/>
      <c r="TTP207" s="58"/>
      <c r="TTQ207" s="63"/>
      <c r="TTR207" s="58"/>
      <c r="TTS207" s="63"/>
      <c r="TTT207" s="58"/>
      <c r="TTU207" s="63"/>
      <c r="TTV207" s="58"/>
      <c r="TTW207" s="63"/>
      <c r="TTX207" s="58"/>
      <c r="TTY207" s="63"/>
      <c r="TTZ207" s="58"/>
      <c r="TUA207" s="63"/>
      <c r="TUB207" s="58"/>
      <c r="TUC207" s="63"/>
      <c r="TUD207" s="58"/>
      <c r="TUE207" s="63"/>
      <c r="TUF207" s="58"/>
      <c r="TUG207" s="63"/>
      <c r="TUH207" s="58"/>
      <c r="TUI207" s="63"/>
      <c r="TUJ207" s="58"/>
      <c r="TUK207" s="63"/>
      <c r="TUL207" s="58"/>
      <c r="TUM207" s="63"/>
      <c r="TUN207" s="58"/>
      <c r="TUO207" s="63"/>
      <c r="TUP207" s="58"/>
      <c r="TUQ207" s="63"/>
      <c r="TUR207" s="58"/>
      <c r="TUS207" s="63"/>
      <c r="TUT207" s="58"/>
      <c r="TUU207" s="63"/>
      <c r="TUV207" s="58"/>
      <c r="TUW207" s="63"/>
      <c r="TUX207" s="58"/>
      <c r="TUY207" s="63"/>
      <c r="TUZ207" s="58"/>
      <c r="TVA207" s="63"/>
      <c r="TVB207" s="58"/>
      <c r="TVC207" s="63"/>
      <c r="TVD207" s="58"/>
      <c r="TVE207" s="63"/>
      <c r="TVF207" s="58"/>
      <c r="TVG207" s="63"/>
      <c r="TVH207" s="58"/>
      <c r="TVI207" s="63"/>
      <c r="TVJ207" s="58"/>
      <c r="TVK207" s="63"/>
      <c r="TVL207" s="58"/>
      <c r="TVM207" s="63"/>
      <c r="TVN207" s="58"/>
      <c r="TVO207" s="63"/>
      <c r="TVP207" s="58"/>
      <c r="TVQ207" s="63"/>
      <c r="TVR207" s="58"/>
      <c r="TVS207" s="63"/>
      <c r="TVT207" s="58"/>
      <c r="TVU207" s="63"/>
      <c r="TVV207" s="58"/>
      <c r="TVW207" s="63"/>
      <c r="TVX207" s="58"/>
      <c r="TVY207" s="63"/>
      <c r="TVZ207" s="58"/>
      <c r="TWA207" s="63"/>
      <c r="TWB207" s="58"/>
      <c r="TWC207" s="63"/>
      <c r="TWD207" s="58"/>
      <c r="TWE207" s="63"/>
      <c r="TWF207" s="58"/>
      <c r="TWG207" s="63"/>
      <c r="TWH207" s="58"/>
      <c r="TWI207" s="63"/>
      <c r="TWJ207" s="58"/>
      <c r="TWK207" s="63"/>
      <c r="TWL207" s="58"/>
      <c r="TWM207" s="63"/>
      <c r="TWN207" s="58"/>
      <c r="TWO207" s="63"/>
      <c r="TWP207" s="58"/>
      <c r="TWQ207" s="63"/>
      <c r="TWR207" s="58"/>
      <c r="TWS207" s="63"/>
      <c r="TWT207" s="58"/>
      <c r="TWU207" s="63"/>
      <c r="TWV207" s="58"/>
      <c r="TWW207" s="63"/>
      <c r="TWX207" s="58"/>
      <c r="TWY207" s="63"/>
      <c r="TWZ207" s="58"/>
      <c r="TXA207" s="63"/>
      <c r="TXB207" s="58"/>
      <c r="TXC207" s="63"/>
      <c r="TXD207" s="58"/>
      <c r="TXE207" s="63"/>
      <c r="TXF207" s="58"/>
      <c r="TXG207" s="63"/>
      <c r="TXH207" s="58"/>
      <c r="TXI207" s="63"/>
      <c r="TXJ207" s="58"/>
      <c r="TXK207" s="63"/>
      <c r="TXL207" s="58"/>
      <c r="TXM207" s="63"/>
      <c r="TXN207" s="58"/>
      <c r="TXO207" s="63"/>
      <c r="TXP207" s="58"/>
      <c r="TXQ207" s="63"/>
      <c r="TXR207" s="58"/>
      <c r="TXS207" s="63"/>
      <c r="TXT207" s="58"/>
      <c r="TXU207" s="63"/>
      <c r="TXV207" s="58"/>
      <c r="TXW207" s="63"/>
      <c r="TXX207" s="58"/>
      <c r="TXY207" s="63"/>
      <c r="TXZ207" s="58"/>
      <c r="TYA207" s="63"/>
      <c r="TYB207" s="58"/>
      <c r="TYC207" s="63"/>
      <c r="TYD207" s="58"/>
      <c r="TYE207" s="63"/>
      <c r="TYF207" s="58"/>
      <c r="TYG207" s="63"/>
      <c r="TYH207" s="58"/>
      <c r="TYI207" s="63"/>
      <c r="TYJ207" s="58"/>
      <c r="TYK207" s="63"/>
      <c r="TYL207" s="58"/>
      <c r="TYM207" s="63"/>
      <c r="TYN207" s="58"/>
      <c r="TYO207" s="63"/>
      <c r="TYP207" s="58"/>
      <c r="TYQ207" s="63"/>
      <c r="TYR207" s="58"/>
      <c r="TYS207" s="63"/>
      <c r="TYT207" s="58"/>
      <c r="TYU207" s="63"/>
      <c r="TYV207" s="58"/>
      <c r="TYW207" s="63"/>
      <c r="TYX207" s="58"/>
      <c r="TYY207" s="63"/>
      <c r="TYZ207" s="58"/>
      <c r="TZA207" s="63"/>
      <c r="TZB207" s="58"/>
      <c r="TZC207" s="63"/>
      <c r="TZD207" s="58"/>
      <c r="TZE207" s="63"/>
      <c r="TZF207" s="58"/>
      <c r="TZG207" s="63"/>
      <c r="TZH207" s="58"/>
      <c r="TZI207" s="63"/>
      <c r="TZJ207" s="58"/>
      <c r="TZK207" s="63"/>
      <c r="TZL207" s="58"/>
      <c r="TZM207" s="63"/>
      <c r="TZN207" s="58"/>
      <c r="TZO207" s="63"/>
      <c r="TZP207" s="58"/>
      <c r="TZQ207" s="63"/>
      <c r="TZR207" s="58"/>
      <c r="TZS207" s="63"/>
      <c r="TZT207" s="58"/>
      <c r="TZU207" s="63"/>
      <c r="TZV207" s="58"/>
      <c r="TZW207" s="63"/>
      <c r="TZX207" s="58"/>
      <c r="TZY207" s="63"/>
      <c r="TZZ207" s="58"/>
      <c r="UAA207" s="63"/>
      <c r="UAB207" s="58"/>
      <c r="UAC207" s="63"/>
      <c r="UAD207" s="58"/>
      <c r="UAE207" s="63"/>
      <c r="UAF207" s="58"/>
      <c r="UAG207" s="63"/>
      <c r="UAH207" s="58"/>
      <c r="UAI207" s="63"/>
      <c r="UAJ207" s="58"/>
      <c r="UAK207" s="63"/>
      <c r="UAL207" s="58"/>
      <c r="UAM207" s="63"/>
      <c r="UAN207" s="58"/>
      <c r="UAO207" s="63"/>
      <c r="UAP207" s="58"/>
      <c r="UAQ207" s="63"/>
      <c r="UAR207" s="58"/>
      <c r="UAS207" s="63"/>
      <c r="UAT207" s="58"/>
      <c r="UAU207" s="63"/>
      <c r="UAV207" s="58"/>
      <c r="UAW207" s="63"/>
      <c r="UAX207" s="58"/>
      <c r="UAY207" s="63"/>
      <c r="UAZ207" s="58"/>
      <c r="UBA207" s="63"/>
      <c r="UBB207" s="58"/>
      <c r="UBC207" s="63"/>
      <c r="UBD207" s="58"/>
      <c r="UBE207" s="63"/>
      <c r="UBF207" s="58"/>
      <c r="UBG207" s="63"/>
      <c r="UBH207" s="58"/>
      <c r="UBI207" s="63"/>
      <c r="UBJ207" s="58"/>
      <c r="UBK207" s="63"/>
      <c r="UBL207" s="58"/>
      <c r="UBM207" s="63"/>
      <c r="UBN207" s="58"/>
      <c r="UBO207" s="63"/>
      <c r="UBP207" s="58"/>
      <c r="UBQ207" s="63"/>
      <c r="UBR207" s="58"/>
      <c r="UBS207" s="63"/>
      <c r="UBT207" s="58"/>
      <c r="UBU207" s="63"/>
      <c r="UBV207" s="58"/>
      <c r="UBW207" s="63"/>
      <c r="UBX207" s="58"/>
      <c r="UBY207" s="63"/>
      <c r="UBZ207" s="58"/>
      <c r="UCA207" s="63"/>
      <c r="UCB207" s="58"/>
      <c r="UCC207" s="63"/>
      <c r="UCD207" s="58"/>
      <c r="UCE207" s="63"/>
      <c r="UCF207" s="58"/>
      <c r="UCG207" s="63"/>
      <c r="UCH207" s="58"/>
      <c r="UCI207" s="63"/>
      <c r="UCJ207" s="58"/>
      <c r="UCK207" s="63"/>
      <c r="UCL207" s="58"/>
      <c r="UCM207" s="63"/>
      <c r="UCN207" s="58"/>
      <c r="UCO207" s="63"/>
      <c r="UCP207" s="58"/>
      <c r="UCQ207" s="63"/>
      <c r="UCR207" s="58"/>
      <c r="UCS207" s="63"/>
      <c r="UCT207" s="58"/>
      <c r="UCU207" s="63"/>
      <c r="UCV207" s="58"/>
      <c r="UCW207" s="63"/>
      <c r="UCX207" s="58"/>
      <c r="UCY207" s="63"/>
      <c r="UCZ207" s="58"/>
      <c r="UDA207" s="63"/>
      <c r="UDB207" s="58"/>
      <c r="UDC207" s="63"/>
      <c r="UDD207" s="58"/>
      <c r="UDE207" s="63"/>
      <c r="UDF207" s="58"/>
      <c r="UDG207" s="63"/>
      <c r="UDH207" s="58"/>
      <c r="UDI207" s="63"/>
      <c r="UDJ207" s="58"/>
      <c r="UDK207" s="63"/>
      <c r="UDL207" s="58"/>
      <c r="UDM207" s="63"/>
      <c r="UDN207" s="58"/>
      <c r="UDO207" s="63"/>
      <c r="UDP207" s="58"/>
      <c r="UDQ207" s="63"/>
      <c r="UDR207" s="58"/>
      <c r="UDS207" s="63"/>
      <c r="UDT207" s="58"/>
      <c r="UDU207" s="63"/>
      <c r="UDV207" s="58"/>
      <c r="UDW207" s="63"/>
      <c r="UDX207" s="58"/>
      <c r="UDY207" s="63"/>
      <c r="UDZ207" s="58"/>
      <c r="UEA207" s="63"/>
      <c r="UEB207" s="58"/>
      <c r="UEC207" s="63"/>
      <c r="UED207" s="58"/>
      <c r="UEE207" s="63"/>
      <c r="UEF207" s="58"/>
      <c r="UEG207" s="63"/>
      <c r="UEH207" s="58"/>
      <c r="UEI207" s="63"/>
      <c r="UEJ207" s="58"/>
      <c r="UEK207" s="63"/>
      <c r="UEL207" s="58"/>
      <c r="UEM207" s="63"/>
      <c r="UEN207" s="58"/>
      <c r="UEO207" s="63"/>
      <c r="UEP207" s="58"/>
      <c r="UEQ207" s="63"/>
      <c r="UER207" s="58"/>
      <c r="UES207" s="63"/>
      <c r="UET207" s="58"/>
      <c r="UEU207" s="63"/>
      <c r="UEV207" s="58"/>
      <c r="UEW207" s="63"/>
      <c r="UEX207" s="58"/>
      <c r="UEY207" s="63"/>
      <c r="UEZ207" s="58"/>
      <c r="UFA207" s="63"/>
      <c r="UFB207" s="58"/>
      <c r="UFC207" s="63"/>
      <c r="UFD207" s="58"/>
      <c r="UFE207" s="63"/>
      <c r="UFF207" s="58"/>
      <c r="UFG207" s="63"/>
      <c r="UFH207" s="58"/>
      <c r="UFI207" s="63"/>
      <c r="UFJ207" s="58"/>
      <c r="UFK207" s="63"/>
      <c r="UFL207" s="58"/>
      <c r="UFM207" s="63"/>
      <c r="UFN207" s="58"/>
      <c r="UFO207" s="63"/>
      <c r="UFP207" s="58"/>
      <c r="UFQ207" s="63"/>
      <c r="UFR207" s="58"/>
      <c r="UFS207" s="63"/>
      <c r="UFT207" s="58"/>
      <c r="UFU207" s="63"/>
      <c r="UFV207" s="58"/>
      <c r="UFW207" s="63"/>
      <c r="UFX207" s="58"/>
      <c r="UFY207" s="63"/>
      <c r="UFZ207" s="58"/>
      <c r="UGA207" s="63"/>
      <c r="UGB207" s="58"/>
      <c r="UGC207" s="63"/>
      <c r="UGD207" s="58"/>
      <c r="UGE207" s="63"/>
      <c r="UGF207" s="58"/>
      <c r="UGG207" s="63"/>
      <c r="UGH207" s="58"/>
      <c r="UGI207" s="63"/>
      <c r="UGJ207" s="58"/>
      <c r="UGK207" s="63"/>
      <c r="UGL207" s="58"/>
      <c r="UGM207" s="63"/>
      <c r="UGN207" s="58"/>
      <c r="UGO207" s="63"/>
      <c r="UGP207" s="58"/>
      <c r="UGQ207" s="63"/>
      <c r="UGR207" s="58"/>
      <c r="UGS207" s="63"/>
      <c r="UGT207" s="58"/>
      <c r="UGU207" s="63"/>
      <c r="UGV207" s="58"/>
      <c r="UGW207" s="63"/>
      <c r="UGX207" s="58"/>
      <c r="UGY207" s="63"/>
      <c r="UGZ207" s="58"/>
      <c r="UHA207" s="63"/>
      <c r="UHB207" s="58"/>
      <c r="UHC207" s="63"/>
      <c r="UHD207" s="58"/>
      <c r="UHE207" s="63"/>
      <c r="UHF207" s="58"/>
      <c r="UHG207" s="63"/>
      <c r="UHH207" s="58"/>
      <c r="UHI207" s="63"/>
      <c r="UHJ207" s="58"/>
      <c r="UHK207" s="63"/>
      <c r="UHL207" s="58"/>
      <c r="UHM207" s="63"/>
      <c r="UHN207" s="58"/>
      <c r="UHO207" s="63"/>
      <c r="UHP207" s="58"/>
      <c r="UHQ207" s="63"/>
      <c r="UHR207" s="58"/>
      <c r="UHS207" s="63"/>
      <c r="UHT207" s="58"/>
      <c r="UHU207" s="63"/>
      <c r="UHV207" s="58"/>
      <c r="UHW207" s="63"/>
      <c r="UHX207" s="58"/>
      <c r="UHY207" s="63"/>
      <c r="UHZ207" s="58"/>
      <c r="UIA207" s="63"/>
      <c r="UIB207" s="58"/>
      <c r="UIC207" s="63"/>
      <c r="UID207" s="58"/>
      <c r="UIE207" s="63"/>
      <c r="UIF207" s="58"/>
      <c r="UIG207" s="63"/>
      <c r="UIH207" s="58"/>
      <c r="UII207" s="63"/>
      <c r="UIJ207" s="58"/>
      <c r="UIK207" s="63"/>
      <c r="UIL207" s="58"/>
      <c r="UIM207" s="63"/>
      <c r="UIN207" s="58"/>
      <c r="UIO207" s="63"/>
      <c r="UIP207" s="58"/>
      <c r="UIQ207" s="63"/>
      <c r="UIR207" s="58"/>
      <c r="UIS207" s="63"/>
      <c r="UIT207" s="58"/>
      <c r="UIU207" s="63"/>
      <c r="UIV207" s="58"/>
      <c r="UIW207" s="63"/>
      <c r="UIX207" s="58"/>
      <c r="UIY207" s="63"/>
      <c r="UIZ207" s="58"/>
      <c r="UJA207" s="63"/>
      <c r="UJB207" s="58"/>
      <c r="UJC207" s="63"/>
      <c r="UJD207" s="58"/>
      <c r="UJE207" s="63"/>
      <c r="UJF207" s="58"/>
      <c r="UJG207" s="63"/>
      <c r="UJH207" s="58"/>
      <c r="UJI207" s="63"/>
      <c r="UJJ207" s="58"/>
      <c r="UJK207" s="63"/>
      <c r="UJL207" s="58"/>
      <c r="UJM207" s="63"/>
      <c r="UJN207" s="58"/>
      <c r="UJO207" s="63"/>
      <c r="UJP207" s="58"/>
      <c r="UJQ207" s="63"/>
      <c r="UJR207" s="58"/>
      <c r="UJS207" s="63"/>
      <c r="UJT207" s="58"/>
      <c r="UJU207" s="63"/>
      <c r="UJV207" s="58"/>
      <c r="UJW207" s="63"/>
      <c r="UJX207" s="58"/>
      <c r="UJY207" s="63"/>
      <c r="UJZ207" s="58"/>
      <c r="UKA207" s="63"/>
      <c r="UKB207" s="58"/>
      <c r="UKC207" s="63"/>
      <c r="UKD207" s="58"/>
      <c r="UKE207" s="63"/>
      <c r="UKF207" s="58"/>
      <c r="UKG207" s="63"/>
      <c r="UKH207" s="58"/>
      <c r="UKI207" s="63"/>
      <c r="UKJ207" s="58"/>
      <c r="UKK207" s="63"/>
      <c r="UKL207" s="58"/>
      <c r="UKM207" s="63"/>
      <c r="UKN207" s="58"/>
      <c r="UKO207" s="63"/>
      <c r="UKP207" s="58"/>
      <c r="UKQ207" s="63"/>
      <c r="UKR207" s="58"/>
      <c r="UKS207" s="63"/>
      <c r="UKT207" s="58"/>
      <c r="UKU207" s="63"/>
      <c r="UKV207" s="58"/>
      <c r="UKW207" s="63"/>
      <c r="UKX207" s="58"/>
      <c r="UKY207" s="63"/>
      <c r="UKZ207" s="58"/>
      <c r="ULA207" s="63"/>
      <c r="ULB207" s="58"/>
      <c r="ULC207" s="63"/>
      <c r="ULD207" s="58"/>
      <c r="ULE207" s="63"/>
      <c r="ULF207" s="58"/>
      <c r="ULG207" s="63"/>
      <c r="ULH207" s="58"/>
      <c r="ULI207" s="63"/>
      <c r="ULJ207" s="58"/>
      <c r="ULK207" s="63"/>
      <c r="ULL207" s="58"/>
      <c r="ULM207" s="63"/>
      <c r="ULN207" s="58"/>
      <c r="ULO207" s="63"/>
      <c r="ULP207" s="58"/>
      <c r="ULQ207" s="63"/>
      <c r="ULR207" s="58"/>
      <c r="ULS207" s="63"/>
      <c r="ULT207" s="58"/>
      <c r="ULU207" s="63"/>
      <c r="ULV207" s="58"/>
      <c r="ULW207" s="63"/>
      <c r="ULX207" s="58"/>
      <c r="ULY207" s="63"/>
      <c r="ULZ207" s="58"/>
      <c r="UMA207" s="63"/>
      <c r="UMB207" s="58"/>
      <c r="UMC207" s="63"/>
      <c r="UMD207" s="58"/>
      <c r="UME207" s="63"/>
      <c r="UMF207" s="58"/>
      <c r="UMG207" s="63"/>
      <c r="UMH207" s="58"/>
      <c r="UMI207" s="63"/>
      <c r="UMJ207" s="58"/>
      <c r="UMK207" s="63"/>
      <c r="UML207" s="58"/>
      <c r="UMM207" s="63"/>
      <c r="UMN207" s="58"/>
      <c r="UMO207" s="63"/>
      <c r="UMP207" s="58"/>
      <c r="UMQ207" s="63"/>
      <c r="UMR207" s="58"/>
      <c r="UMS207" s="63"/>
      <c r="UMT207" s="58"/>
      <c r="UMU207" s="63"/>
      <c r="UMV207" s="58"/>
      <c r="UMW207" s="63"/>
      <c r="UMX207" s="58"/>
      <c r="UMY207" s="63"/>
      <c r="UMZ207" s="58"/>
      <c r="UNA207" s="63"/>
      <c r="UNB207" s="58"/>
      <c r="UNC207" s="63"/>
      <c r="UND207" s="58"/>
      <c r="UNE207" s="63"/>
      <c r="UNF207" s="58"/>
      <c r="UNG207" s="63"/>
      <c r="UNH207" s="58"/>
      <c r="UNI207" s="63"/>
      <c r="UNJ207" s="58"/>
      <c r="UNK207" s="63"/>
      <c r="UNL207" s="58"/>
      <c r="UNM207" s="63"/>
      <c r="UNN207" s="58"/>
      <c r="UNO207" s="63"/>
      <c r="UNP207" s="58"/>
      <c r="UNQ207" s="63"/>
      <c r="UNR207" s="58"/>
      <c r="UNS207" s="63"/>
      <c r="UNT207" s="58"/>
      <c r="UNU207" s="63"/>
      <c r="UNV207" s="58"/>
      <c r="UNW207" s="63"/>
      <c r="UNX207" s="58"/>
      <c r="UNY207" s="63"/>
      <c r="UNZ207" s="58"/>
      <c r="UOA207" s="63"/>
      <c r="UOB207" s="58"/>
      <c r="UOC207" s="63"/>
      <c r="UOD207" s="58"/>
      <c r="UOE207" s="63"/>
      <c r="UOF207" s="58"/>
      <c r="UOG207" s="63"/>
      <c r="UOH207" s="58"/>
      <c r="UOI207" s="63"/>
      <c r="UOJ207" s="58"/>
      <c r="UOK207" s="63"/>
      <c r="UOL207" s="58"/>
      <c r="UOM207" s="63"/>
      <c r="UON207" s="58"/>
      <c r="UOO207" s="63"/>
      <c r="UOP207" s="58"/>
      <c r="UOQ207" s="63"/>
      <c r="UOR207" s="58"/>
      <c r="UOS207" s="63"/>
      <c r="UOT207" s="58"/>
      <c r="UOU207" s="63"/>
      <c r="UOV207" s="58"/>
      <c r="UOW207" s="63"/>
      <c r="UOX207" s="58"/>
      <c r="UOY207" s="63"/>
      <c r="UOZ207" s="58"/>
      <c r="UPA207" s="63"/>
      <c r="UPB207" s="58"/>
      <c r="UPC207" s="63"/>
      <c r="UPD207" s="58"/>
      <c r="UPE207" s="63"/>
      <c r="UPF207" s="58"/>
      <c r="UPG207" s="63"/>
      <c r="UPH207" s="58"/>
      <c r="UPI207" s="63"/>
      <c r="UPJ207" s="58"/>
      <c r="UPK207" s="63"/>
      <c r="UPL207" s="58"/>
      <c r="UPM207" s="63"/>
      <c r="UPN207" s="58"/>
      <c r="UPO207" s="63"/>
      <c r="UPP207" s="58"/>
      <c r="UPQ207" s="63"/>
      <c r="UPR207" s="58"/>
      <c r="UPS207" s="63"/>
      <c r="UPT207" s="58"/>
      <c r="UPU207" s="63"/>
      <c r="UPV207" s="58"/>
      <c r="UPW207" s="63"/>
      <c r="UPX207" s="58"/>
      <c r="UPY207" s="63"/>
      <c r="UPZ207" s="58"/>
      <c r="UQA207" s="63"/>
      <c r="UQB207" s="58"/>
      <c r="UQC207" s="63"/>
      <c r="UQD207" s="58"/>
      <c r="UQE207" s="63"/>
      <c r="UQF207" s="58"/>
      <c r="UQG207" s="63"/>
      <c r="UQH207" s="58"/>
      <c r="UQI207" s="63"/>
      <c r="UQJ207" s="58"/>
      <c r="UQK207" s="63"/>
      <c r="UQL207" s="58"/>
      <c r="UQM207" s="63"/>
      <c r="UQN207" s="58"/>
      <c r="UQO207" s="63"/>
      <c r="UQP207" s="58"/>
      <c r="UQQ207" s="63"/>
      <c r="UQR207" s="58"/>
      <c r="UQS207" s="63"/>
      <c r="UQT207" s="58"/>
      <c r="UQU207" s="63"/>
      <c r="UQV207" s="58"/>
      <c r="UQW207" s="63"/>
      <c r="UQX207" s="58"/>
      <c r="UQY207" s="63"/>
      <c r="UQZ207" s="58"/>
      <c r="URA207" s="63"/>
      <c r="URB207" s="58"/>
      <c r="URC207" s="63"/>
      <c r="URD207" s="58"/>
      <c r="URE207" s="63"/>
      <c r="URF207" s="58"/>
      <c r="URG207" s="63"/>
      <c r="URH207" s="58"/>
      <c r="URI207" s="63"/>
      <c r="URJ207" s="58"/>
      <c r="URK207" s="63"/>
      <c r="URL207" s="58"/>
      <c r="URM207" s="63"/>
      <c r="URN207" s="58"/>
      <c r="URO207" s="63"/>
      <c r="URP207" s="58"/>
      <c r="URQ207" s="63"/>
      <c r="URR207" s="58"/>
      <c r="URS207" s="63"/>
      <c r="URT207" s="58"/>
      <c r="URU207" s="63"/>
      <c r="URV207" s="58"/>
      <c r="URW207" s="63"/>
      <c r="URX207" s="58"/>
      <c r="URY207" s="63"/>
      <c r="URZ207" s="58"/>
      <c r="USA207" s="63"/>
      <c r="USB207" s="58"/>
      <c r="USC207" s="63"/>
      <c r="USD207" s="58"/>
      <c r="USE207" s="63"/>
      <c r="USF207" s="58"/>
      <c r="USG207" s="63"/>
      <c r="USH207" s="58"/>
      <c r="USI207" s="63"/>
      <c r="USJ207" s="58"/>
      <c r="USK207" s="63"/>
      <c r="USL207" s="58"/>
      <c r="USM207" s="63"/>
      <c r="USN207" s="58"/>
      <c r="USO207" s="63"/>
      <c r="USP207" s="58"/>
      <c r="USQ207" s="63"/>
      <c r="USR207" s="58"/>
      <c r="USS207" s="63"/>
      <c r="UST207" s="58"/>
      <c r="USU207" s="63"/>
      <c r="USV207" s="58"/>
      <c r="USW207" s="63"/>
      <c r="USX207" s="58"/>
      <c r="USY207" s="63"/>
      <c r="USZ207" s="58"/>
      <c r="UTA207" s="63"/>
      <c r="UTB207" s="58"/>
      <c r="UTC207" s="63"/>
      <c r="UTD207" s="58"/>
      <c r="UTE207" s="63"/>
      <c r="UTF207" s="58"/>
      <c r="UTG207" s="63"/>
      <c r="UTH207" s="58"/>
      <c r="UTI207" s="63"/>
      <c r="UTJ207" s="58"/>
      <c r="UTK207" s="63"/>
      <c r="UTL207" s="58"/>
      <c r="UTM207" s="63"/>
      <c r="UTN207" s="58"/>
      <c r="UTO207" s="63"/>
      <c r="UTP207" s="58"/>
      <c r="UTQ207" s="63"/>
      <c r="UTR207" s="58"/>
      <c r="UTS207" s="63"/>
      <c r="UTT207" s="58"/>
      <c r="UTU207" s="63"/>
      <c r="UTV207" s="58"/>
      <c r="UTW207" s="63"/>
      <c r="UTX207" s="58"/>
      <c r="UTY207" s="63"/>
      <c r="UTZ207" s="58"/>
      <c r="UUA207" s="63"/>
      <c r="UUB207" s="58"/>
      <c r="UUC207" s="63"/>
      <c r="UUD207" s="58"/>
      <c r="UUE207" s="63"/>
      <c r="UUF207" s="58"/>
      <c r="UUG207" s="63"/>
      <c r="UUH207" s="58"/>
      <c r="UUI207" s="63"/>
      <c r="UUJ207" s="58"/>
      <c r="UUK207" s="63"/>
      <c r="UUL207" s="58"/>
      <c r="UUM207" s="63"/>
      <c r="UUN207" s="58"/>
      <c r="UUO207" s="63"/>
      <c r="UUP207" s="58"/>
      <c r="UUQ207" s="63"/>
      <c r="UUR207" s="58"/>
      <c r="UUS207" s="63"/>
      <c r="UUT207" s="58"/>
      <c r="UUU207" s="63"/>
      <c r="UUV207" s="58"/>
      <c r="UUW207" s="63"/>
      <c r="UUX207" s="58"/>
      <c r="UUY207" s="63"/>
      <c r="UUZ207" s="58"/>
      <c r="UVA207" s="63"/>
      <c r="UVB207" s="58"/>
      <c r="UVC207" s="63"/>
      <c r="UVD207" s="58"/>
      <c r="UVE207" s="63"/>
      <c r="UVF207" s="58"/>
      <c r="UVG207" s="63"/>
      <c r="UVH207" s="58"/>
      <c r="UVI207" s="63"/>
      <c r="UVJ207" s="58"/>
      <c r="UVK207" s="63"/>
      <c r="UVL207" s="58"/>
      <c r="UVM207" s="63"/>
      <c r="UVN207" s="58"/>
      <c r="UVO207" s="63"/>
      <c r="UVP207" s="58"/>
      <c r="UVQ207" s="63"/>
      <c r="UVR207" s="58"/>
      <c r="UVS207" s="63"/>
      <c r="UVT207" s="58"/>
      <c r="UVU207" s="63"/>
      <c r="UVV207" s="58"/>
      <c r="UVW207" s="63"/>
      <c r="UVX207" s="58"/>
      <c r="UVY207" s="63"/>
      <c r="UVZ207" s="58"/>
      <c r="UWA207" s="63"/>
      <c r="UWB207" s="58"/>
      <c r="UWC207" s="63"/>
      <c r="UWD207" s="58"/>
      <c r="UWE207" s="63"/>
      <c r="UWF207" s="58"/>
      <c r="UWG207" s="63"/>
      <c r="UWH207" s="58"/>
      <c r="UWI207" s="63"/>
      <c r="UWJ207" s="58"/>
      <c r="UWK207" s="63"/>
      <c r="UWL207" s="58"/>
      <c r="UWM207" s="63"/>
      <c r="UWN207" s="58"/>
      <c r="UWO207" s="63"/>
      <c r="UWP207" s="58"/>
      <c r="UWQ207" s="63"/>
      <c r="UWR207" s="58"/>
      <c r="UWS207" s="63"/>
      <c r="UWT207" s="58"/>
      <c r="UWU207" s="63"/>
      <c r="UWV207" s="58"/>
      <c r="UWW207" s="63"/>
      <c r="UWX207" s="58"/>
      <c r="UWY207" s="63"/>
      <c r="UWZ207" s="58"/>
      <c r="UXA207" s="63"/>
      <c r="UXB207" s="58"/>
      <c r="UXC207" s="63"/>
      <c r="UXD207" s="58"/>
      <c r="UXE207" s="63"/>
      <c r="UXF207" s="58"/>
      <c r="UXG207" s="63"/>
      <c r="UXH207" s="58"/>
      <c r="UXI207" s="63"/>
      <c r="UXJ207" s="58"/>
      <c r="UXK207" s="63"/>
      <c r="UXL207" s="58"/>
      <c r="UXM207" s="63"/>
      <c r="UXN207" s="58"/>
      <c r="UXO207" s="63"/>
      <c r="UXP207" s="58"/>
      <c r="UXQ207" s="63"/>
      <c r="UXR207" s="58"/>
      <c r="UXS207" s="63"/>
      <c r="UXT207" s="58"/>
      <c r="UXU207" s="63"/>
      <c r="UXV207" s="58"/>
      <c r="UXW207" s="63"/>
      <c r="UXX207" s="58"/>
      <c r="UXY207" s="63"/>
      <c r="UXZ207" s="58"/>
      <c r="UYA207" s="63"/>
      <c r="UYB207" s="58"/>
      <c r="UYC207" s="63"/>
      <c r="UYD207" s="58"/>
      <c r="UYE207" s="63"/>
      <c r="UYF207" s="58"/>
      <c r="UYG207" s="63"/>
      <c r="UYH207" s="58"/>
      <c r="UYI207" s="63"/>
      <c r="UYJ207" s="58"/>
      <c r="UYK207" s="63"/>
      <c r="UYL207" s="58"/>
      <c r="UYM207" s="63"/>
      <c r="UYN207" s="58"/>
      <c r="UYO207" s="63"/>
      <c r="UYP207" s="58"/>
      <c r="UYQ207" s="63"/>
      <c r="UYR207" s="58"/>
      <c r="UYS207" s="63"/>
      <c r="UYT207" s="58"/>
      <c r="UYU207" s="63"/>
      <c r="UYV207" s="58"/>
      <c r="UYW207" s="63"/>
      <c r="UYX207" s="58"/>
      <c r="UYY207" s="63"/>
      <c r="UYZ207" s="58"/>
      <c r="UZA207" s="63"/>
      <c r="UZB207" s="58"/>
      <c r="UZC207" s="63"/>
      <c r="UZD207" s="58"/>
      <c r="UZE207" s="63"/>
      <c r="UZF207" s="58"/>
      <c r="UZG207" s="63"/>
      <c r="UZH207" s="58"/>
      <c r="UZI207" s="63"/>
      <c r="UZJ207" s="58"/>
      <c r="UZK207" s="63"/>
      <c r="UZL207" s="58"/>
      <c r="UZM207" s="63"/>
      <c r="UZN207" s="58"/>
      <c r="UZO207" s="63"/>
      <c r="UZP207" s="58"/>
      <c r="UZQ207" s="63"/>
      <c r="UZR207" s="58"/>
      <c r="UZS207" s="63"/>
      <c r="UZT207" s="58"/>
      <c r="UZU207" s="63"/>
      <c r="UZV207" s="58"/>
      <c r="UZW207" s="63"/>
      <c r="UZX207" s="58"/>
      <c r="UZY207" s="63"/>
      <c r="UZZ207" s="58"/>
      <c r="VAA207" s="63"/>
      <c r="VAB207" s="58"/>
      <c r="VAC207" s="63"/>
      <c r="VAD207" s="58"/>
      <c r="VAE207" s="63"/>
      <c r="VAF207" s="58"/>
      <c r="VAG207" s="63"/>
      <c r="VAH207" s="58"/>
      <c r="VAI207" s="63"/>
      <c r="VAJ207" s="58"/>
      <c r="VAK207" s="63"/>
      <c r="VAL207" s="58"/>
      <c r="VAM207" s="63"/>
      <c r="VAN207" s="58"/>
      <c r="VAO207" s="63"/>
      <c r="VAP207" s="58"/>
      <c r="VAQ207" s="63"/>
      <c r="VAR207" s="58"/>
      <c r="VAS207" s="63"/>
      <c r="VAT207" s="58"/>
      <c r="VAU207" s="63"/>
      <c r="VAV207" s="58"/>
      <c r="VAW207" s="63"/>
      <c r="VAX207" s="58"/>
      <c r="VAY207" s="63"/>
      <c r="VAZ207" s="58"/>
      <c r="VBA207" s="63"/>
      <c r="VBB207" s="58"/>
      <c r="VBC207" s="63"/>
      <c r="VBD207" s="58"/>
      <c r="VBE207" s="63"/>
      <c r="VBF207" s="58"/>
      <c r="VBG207" s="63"/>
      <c r="VBH207" s="58"/>
      <c r="VBI207" s="63"/>
      <c r="VBJ207" s="58"/>
      <c r="VBK207" s="63"/>
      <c r="VBL207" s="58"/>
      <c r="VBM207" s="63"/>
      <c r="VBN207" s="58"/>
      <c r="VBO207" s="63"/>
      <c r="VBP207" s="58"/>
      <c r="VBQ207" s="63"/>
      <c r="VBR207" s="58"/>
      <c r="VBS207" s="63"/>
      <c r="VBT207" s="58"/>
      <c r="VBU207" s="63"/>
      <c r="VBV207" s="58"/>
      <c r="VBW207" s="63"/>
      <c r="VBX207" s="58"/>
      <c r="VBY207" s="63"/>
      <c r="VBZ207" s="58"/>
      <c r="VCA207" s="63"/>
      <c r="VCB207" s="58"/>
      <c r="VCC207" s="63"/>
      <c r="VCD207" s="58"/>
      <c r="VCE207" s="63"/>
      <c r="VCF207" s="58"/>
      <c r="VCG207" s="63"/>
      <c r="VCH207" s="58"/>
      <c r="VCI207" s="63"/>
      <c r="VCJ207" s="58"/>
      <c r="VCK207" s="63"/>
      <c r="VCL207" s="58"/>
      <c r="VCM207" s="63"/>
      <c r="VCN207" s="58"/>
      <c r="VCO207" s="63"/>
      <c r="VCP207" s="58"/>
      <c r="VCQ207" s="63"/>
      <c r="VCR207" s="58"/>
      <c r="VCS207" s="63"/>
      <c r="VCT207" s="58"/>
      <c r="VCU207" s="63"/>
      <c r="VCV207" s="58"/>
      <c r="VCW207" s="63"/>
      <c r="VCX207" s="58"/>
      <c r="VCY207" s="63"/>
      <c r="VCZ207" s="58"/>
      <c r="VDA207" s="63"/>
      <c r="VDB207" s="58"/>
      <c r="VDC207" s="63"/>
      <c r="VDD207" s="58"/>
      <c r="VDE207" s="63"/>
      <c r="VDF207" s="58"/>
      <c r="VDG207" s="63"/>
      <c r="VDH207" s="58"/>
      <c r="VDI207" s="63"/>
      <c r="VDJ207" s="58"/>
      <c r="VDK207" s="63"/>
      <c r="VDL207" s="58"/>
      <c r="VDM207" s="63"/>
      <c r="VDN207" s="58"/>
      <c r="VDO207" s="63"/>
      <c r="VDP207" s="58"/>
      <c r="VDQ207" s="63"/>
      <c r="VDR207" s="58"/>
      <c r="VDS207" s="63"/>
      <c r="VDT207" s="58"/>
      <c r="VDU207" s="63"/>
      <c r="VDV207" s="58"/>
      <c r="VDW207" s="63"/>
      <c r="VDX207" s="58"/>
      <c r="VDY207" s="63"/>
      <c r="VDZ207" s="58"/>
      <c r="VEA207" s="63"/>
      <c r="VEB207" s="58"/>
      <c r="VEC207" s="63"/>
      <c r="VED207" s="58"/>
      <c r="VEE207" s="63"/>
      <c r="VEF207" s="58"/>
      <c r="VEG207" s="63"/>
      <c r="VEH207" s="58"/>
      <c r="VEI207" s="63"/>
      <c r="VEJ207" s="58"/>
      <c r="VEK207" s="63"/>
      <c r="VEL207" s="58"/>
      <c r="VEM207" s="63"/>
      <c r="VEN207" s="58"/>
      <c r="VEO207" s="63"/>
      <c r="VEP207" s="58"/>
      <c r="VEQ207" s="63"/>
      <c r="VER207" s="58"/>
      <c r="VES207" s="63"/>
      <c r="VET207" s="58"/>
      <c r="VEU207" s="63"/>
      <c r="VEV207" s="58"/>
      <c r="VEW207" s="63"/>
      <c r="VEX207" s="58"/>
      <c r="VEY207" s="63"/>
      <c r="VEZ207" s="58"/>
      <c r="VFA207" s="63"/>
      <c r="VFB207" s="58"/>
      <c r="VFC207" s="63"/>
      <c r="VFD207" s="58"/>
      <c r="VFE207" s="63"/>
      <c r="VFF207" s="58"/>
      <c r="VFG207" s="63"/>
      <c r="VFH207" s="58"/>
      <c r="VFI207" s="63"/>
      <c r="VFJ207" s="58"/>
      <c r="VFK207" s="63"/>
      <c r="VFL207" s="58"/>
      <c r="VFM207" s="63"/>
      <c r="VFN207" s="58"/>
      <c r="VFO207" s="63"/>
      <c r="VFP207" s="58"/>
      <c r="VFQ207" s="63"/>
      <c r="VFR207" s="58"/>
      <c r="VFS207" s="63"/>
      <c r="VFT207" s="58"/>
      <c r="VFU207" s="63"/>
      <c r="VFV207" s="58"/>
      <c r="VFW207" s="63"/>
      <c r="VFX207" s="58"/>
      <c r="VFY207" s="63"/>
      <c r="VFZ207" s="58"/>
      <c r="VGA207" s="63"/>
      <c r="VGB207" s="58"/>
      <c r="VGC207" s="63"/>
      <c r="VGD207" s="58"/>
      <c r="VGE207" s="63"/>
      <c r="VGF207" s="58"/>
      <c r="VGG207" s="63"/>
      <c r="VGH207" s="58"/>
      <c r="VGI207" s="63"/>
      <c r="VGJ207" s="58"/>
      <c r="VGK207" s="63"/>
      <c r="VGL207" s="58"/>
      <c r="VGM207" s="63"/>
      <c r="VGN207" s="58"/>
      <c r="VGO207" s="63"/>
      <c r="VGP207" s="58"/>
      <c r="VGQ207" s="63"/>
      <c r="VGR207" s="58"/>
      <c r="VGS207" s="63"/>
      <c r="VGT207" s="58"/>
      <c r="VGU207" s="63"/>
      <c r="VGV207" s="58"/>
      <c r="VGW207" s="63"/>
      <c r="VGX207" s="58"/>
      <c r="VGY207" s="63"/>
      <c r="VGZ207" s="58"/>
      <c r="VHA207" s="63"/>
      <c r="VHB207" s="58"/>
      <c r="VHC207" s="63"/>
      <c r="VHD207" s="58"/>
      <c r="VHE207" s="63"/>
      <c r="VHF207" s="58"/>
      <c r="VHG207" s="63"/>
      <c r="VHH207" s="58"/>
      <c r="VHI207" s="63"/>
      <c r="VHJ207" s="58"/>
      <c r="VHK207" s="63"/>
      <c r="VHL207" s="58"/>
      <c r="VHM207" s="63"/>
      <c r="VHN207" s="58"/>
      <c r="VHO207" s="63"/>
      <c r="VHP207" s="58"/>
      <c r="VHQ207" s="63"/>
      <c r="VHR207" s="58"/>
      <c r="VHS207" s="63"/>
      <c r="VHT207" s="58"/>
      <c r="VHU207" s="63"/>
      <c r="VHV207" s="58"/>
      <c r="VHW207" s="63"/>
      <c r="VHX207" s="58"/>
      <c r="VHY207" s="63"/>
      <c r="VHZ207" s="58"/>
      <c r="VIA207" s="63"/>
      <c r="VIB207" s="58"/>
      <c r="VIC207" s="63"/>
      <c r="VID207" s="58"/>
      <c r="VIE207" s="63"/>
      <c r="VIF207" s="58"/>
      <c r="VIG207" s="63"/>
      <c r="VIH207" s="58"/>
      <c r="VII207" s="63"/>
      <c r="VIJ207" s="58"/>
      <c r="VIK207" s="63"/>
      <c r="VIL207" s="58"/>
      <c r="VIM207" s="63"/>
      <c r="VIN207" s="58"/>
      <c r="VIO207" s="63"/>
      <c r="VIP207" s="58"/>
      <c r="VIQ207" s="63"/>
      <c r="VIR207" s="58"/>
      <c r="VIS207" s="63"/>
      <c r="VIT207" s="58"/>
      <c r="VIU207" s="63"/>
      <c r="VIV207" s="58"/>
      <c r="VIW207" s="63"/>
      <c r="VIX207" s="58"/>
      <c r="VIY207" s="63"/>
      <c r="VIZ207" s="58"/>
      <c r="VJA207" s="63"/>
      <c r="VJB207" s="58"/>
      <c r="VJC207" s="63"/>
      <c r="VJD207" s="58"/>
      <c r="VJE207" s="63"/>
      <c r="VJF207" s="58"/>
      <c r="VJG207" s="63"/>
      <c r="VJH207" s="58"/>
      <c r="VJI207" s="63"/>
      <c r="VJJ207" s="58"/>
      <c r="VJK207" s="63"/>
      <c r="VJL207" s="58"/>
      <c r="VJM207" s="63"/>
      <c r="VJN207" s="58"/>
      <c r="VJO207" s="63"/>
      <c r="VJP207" s="58"/>
      <c r="VJQ207" s="63"/>
      <c r="VJR207" s="58"/>
      <c r="VJS207" s="63"/>
      <c r="VJT207" s="58"/>
      <c r="VJU207" s="63"/>
      <c r="VJV207" s="58"/>
      <c r="VJW207" s="63"/>
      <c r="VJX207" s="58"/>
      <c r="VJY207" s="63"/>
      <c r="VJZ207" s="58"/>
      <c r="VKA207" s="63"/>
      <c r="VKB207" s="58"/>
      <c r="VKC207" s="63"/>
      <c r="VKD207" s="58"/>
      <c r="VKE207" s="63"/>
      <c r="VKF207" s="58"/>
      <c r="VKG207" s="63"/>
      <c r="VKH207" s="58"/>
      <c r="VKI207" s="63"/>
      <c r="VKJ207" s="58"/>
      <c r="VKK207" s="63"/>
      <c r="VKL207" s="58"/>
      <c r="VKM207" s="63"/>
      <c r="VKN207" s="58"/>
      <c r="VKO207" s="63"/>
      <c r="VKP207" s="58"/>
      <c r="VKQ207" s="63"/>
      <c r="VKR207" s="58"/>
      <c r="VKS207" s="63"/>
      <c r="VKT207" s="58"/>
      <c r="VKU207" s="63"/>
      <c r="VKV207" s="58"/>
      <c r="VKW207" s="63"/>
      <c r="VKX207" s="58"/>
      <c r="VKY207" s="63"/>
      <c r="VKZ207" s="58"/>
      <c r="VLA207" s="63"/>
      <c r="VLB207" s="58"/>
      <c r="VLC207" s="63"/>
      <c r="VLD207" s="58"/>
      <c r="VLE207" s="63"/>
      <c r="VLF207" s="58"/>
      <c r="VLG207" s="63"/>
      <c r="VLH207" s="58"/>
      <c r="VLI207" s="63"/>
      <c r="VLJ207" s="58"/>
      <c r="VLK207" s="63"/>
      <c r="VLL207" s="58"/>
      <c r="VLM207" s="63"/>
      <c r="VLN207" s="58"/>
      <c r="VLO207" s="63"/>
      <c r="VLP207" s="58"/>
      <c r="VLQ207" s="63"/>
      <c r="VLR207" s="58"/>
      <c r="VLS207" s="63"/>
      <c r="VLT207" s="58"/>
      <c r="VLU207" s="63"/>
      <c r="VLV207" s="58"/>
      <c r="VLW207" s="63"/>
      <c r="VLX207" s="58"/>
      <c r="VLY207" s="63"/>
      <c r="VLZ207" s="58"/>
      <c r="VMA207" s="63"/>
      <c r="VMB207" s="58"/>
      <c r="VMC207" s="63"/>
      <c r="VMD207" s="58"/>
      <c r="VME207" s="63"/>
      <c r="VMF207" s="58"/>
      <c r="VMG207" s="63"/>
      <c r="VMH207" s="58"/>
      <c r="VMI207" s="63"/>
      <c r="VMJ207" s="58"/>
      <c r="VMK207" s="63"/>
      <c r="VML207" s="58"/>
      <c r="VMM207" s="63"/>
      <c r="VMN207" s="58"/>
      <c r="VMO207" s="63"/>
      <c r="VMP207" s="58"/>
      <c r="VMQ207" s="63"/>
      <c r="VMR207" s="58"/>
      <c r="VMS207" s="63"/>
      <c r="VMT207" s="58"/>
      <c r="VMU207" s="63"/>
      <c r="VMV207" s="58"/>
      <c r="VMW207" s="63"/>
      <c r="VMX207" s="58"/>
      <c r="VMY207" s="63"/>
      <c r="VMZ207" s="58"/>
      <c r="VNA207" s="63"/>
      <c r="VNB207" s="58"/>
      <c r="VNC207" s="63"/>
      <c r="VND207" s="58"/>
      <c r="VNE207" s="63"/>
      <c r="VNF207" s="58"/>
      <c r="VNG207" s="63"/>
      <c r="VNH207" s="58"/>
      <c r="VNI207" s="63"/>
      <c r="VNJ207" s="58"/>
      <c r="VNK207" s="63"/>
      <c r="VNL207" s="58"/>
      <c r="VNM207" s="63"/>
      <c r="VNN207" s="58"/>
      <c r="VNO207" s="63"/>
      <c r="VNP207" s="58"/>
      <c r="VNQ207" s="63"/>
      <c r="VNR207" s="58"/>
      <c r="VNS207" s="63"/>
      <c r="VNT207" s="58"/>
      <c r="VNU207" s="63"/>
      <c r="VNV207" s="58"/>
      <c r="VNW207" s="63"/>
      <c r="VNX207" s="58"/>
      <c r="VNY207" s="63"/>
      <c r="VNZ207" s="58"/>
      <c r="VOA207" s="63"/>
      <c r="VOB207" s="58"/>
      <c r="VOC207" s="63"/>
      <c r="VOD207" s="58"/>
      <c r="VOE207" s="63"/>
      <c r="VOF207" s="58"/>
      <c r="VOG207" s="63"/>
      <c r="VOH207" s="58"/>
      <c r="VOI207" s="63"/>
      <c r="VOJ207" s="58"/>
      <c r="VOK207" s="63"/>
      <c r="VOL207" s="58"/>
      <c r="VOM207" s="63"/>
      <c r="VON207" s="58"/>
      <c r="VOO207" s="63"/>
      <c r="VOP207" s="58"/>
      <c r="VOQ207" s="63"/>
      <c r="VOR207" s="58"/>
      <c r="VOS207" s="63"/>
      <c r="VOT207" s="58"/>
      <c r="VOU207" s="63"/>
      <c r="VOV207" s="58"/>
      <c r="VOW207" s="63"/>
      <c r="VOX207" s="58"/>
      <c r="VOY207" s="63"/>
      <c r="VOZ207" s="58"/>
      <c r="VPA207" s="63"/>
      <c r="VPB207" s="58"/>
      <c r="VPC207" s="63"/>
      <c r="VPD207" s="58"/>
      <c r="VPE207" s="63"/>
      <c r="VPF207" s="58"/>
      <c r="VPG207" s="63"/>
      <c r="VPH207" s="58"/>
      <c r="VPI207" s="63"/>
      <c r="VPJ207" s="58"/>
      <c r="VPK207" s="63"/>
      <c r="VPL207" s="58"/>
      <c r="VPM207" s="63"/>
      <c r="VPN207" s="58"/>
      <c r="VPO207" s="63"/>
      <c r="VPP207" s="58"/>
      <c r="VPQ207" s="63"/>
      <c r="VPR207" s="58"/>
      <c r="VPS207" s="63"/>
      <c r="VPT207" s="58"/>
      <c r="VPU207" s="63"/>
      <c r="VPV207" s="58"/>
      <c r="VPW207" s="63"/>
      <c r="VPX207" s="58"/>
      <c r="VPY207" s="63"/>
      <c r="VPZ207" s="58"/>
      <c r="VQA207" s="63"/>
      <c r="VQB207" s="58"/>
      <c r="VQC207" s="63"/>
      <c r="VQD207" s="58"/>
      <c r="VQE207" s="63"/>
      <c r="VQF207" s="58"/>
      <c r="VQG207" s="63"/>
      <c r="VQH207" s="58"/>
      <c r="VQI207" s="63"/>
      <c r="VQJ207" s="58"/>
      <c r="VQK207" s="63"/>
      <c r="VQL207" s="58"/>
      <c r="VQM207" s="63"/>
      <c r="VQN207" s="58"/>
      <c r="VQO207" s="63"/>
      <c r="VQP207" s="58"/>
      <c r="VQQ207" s="63"/>
      <c r="VQR207" s="58"/>
      <c r="VQS207" s="63"/>
      <c r="VQT207" s="58"/>
      <c r="VQU207" s="63"/>
      <c r="VQV207" s="58"/>
      <c r="VQW207" s="63"/>
      <c r="VQX207" s="58"/>
      <c r="VQY207" s="63"/>
      <c r="VQZ207" s="58"/>
      <c r="VRA207" s="63"/>
      <c r="VRB207" s="58"/>
      <c r="VRC207" s="63"/>
      <c r="VRD207" s="58"/>
      <c r="VRE207" s="63"/>
      <c r="VRF207" s="58"/>
      <c r="VRG207" s="63"/>
      <c r="VRH207" s="58"/>
      <c r="VRI207" s="63"/>
      <c r="VRJ207" s="58"/>
      <c r="VRK207" s="63"/>
      <c r="VRL207" s="58"/>
      <c r="VRM207" s="63"/>
      <c r="VRN207" s="58"/>
      <c r="VRO207" s="63"/>
      <c r="VRP207" s="58"/>
      <c r="VRQ207" s="63"/>
      <c r="VRR207" s="58"/>
      <c r="VRS207" s="63"/>
      <c r="VRT207" s="58"/>
      <c r="VRU207" s="63"/>
      <c r="VRV207" s="58"/>
      <c r="VRW207" s="63"/>
      <c r="VRX207" s="58"/>
      <c r="VRY207" s="63"/>
      <c r="VRZ207" s="58"/>
      <c r="VSA207" s="63"/>
      <c r="VSB207" s="58"/>
      <c r="VSC207" s="63"/>
      <c r="VSD207" s="58"/>
      <c r="VSE207" s="63"/>
      <c r="VSF207" s="58"/>
      <c r="VSG207" s="63"/>
      <c r="VSH207" s="58"/>
      <c r="VSI207" s="63"/>
      <c r="VSJ207" s="58"/>
      <c r="VSK207" s="63"/>
      <c r="VSL207" s="58"/>
      <c r="VSM207" s="63"/>
      <c r="VSN207" s="58"/>
      <c r="VSO207" s="63"/>
      <c r="VSP207" s="58"/>
      <c r="VSQ207" s="63"/>
      <c r="VSR207" s="58"/>
      <c r="VSS207" s="63"/>
      <c r="VST207" s="58"/>
      <c r="VSU207" s="63"/>
      <c r="VSV207" s="58"/>
      <c r="VSW207" s="63"/>
      <c r="VSX207" s="58"/>
      <c r="VSY207" s="63"/>
      <c r="VSZ207" s="58"/>
      <c r="VTA207" s="63"/>
      <c r="VTB207" s="58"/>
      <c r="VTC207" s="63"/>
      <c r="VTD207" s="58"/>
      <c r="VTE207" s="63"/>
      <c r="VTF207" s="58"/>
      <c r="VTG207" s="63"/>
      <c r="VTH207" s="58"/>
      <c r="VTI207" s="63"/>
      <c r="VTJ207" s="58"/>
      <c r="VTK207" s="63"/>
      <c r="VTL207" s="58"/>
      <c r="VTM207" s="63"/>
      <c r="VTN207" s="58"/>
      <c r="VTO207" s="63"/>
      <c r="VTP207" s="58"/>
      <c r="VTQ207" s="63"/>
      <c r="VTR207" s="58"/>
      <c r="VTS207" s="63"/>
      <c r="VTT207" s="58"/>
      <c r="VTU207" s="63"/>
      <c r="VTV207" s="58"/>
      <c r="VTW207" s="63"/>
      <c r="VTX207" s="58"/>
      <c r="VTY207" s="63"/>
      <c r="VTZ207" s="58"/>
      <c r="VUA207" s="63"/>
      <c r="VUB207" s="58"/>
      <c r="VUC207" s="63"/>
      <c r="VUD207" s="58"/>
      <c r="VUE207" s="63"/>
      <c r="VUF207" s="58"/>
      <c r="VUG207" s="63"/>
      <c r="VUH207" s="58"/>
      <c r="VUI207" s="63"/>
      <c r="VUJ207" s="58"/>
      <c r="VUK207" s="63"/>
      <c r="VUL207" s="58"/>
      <c r="VUM207" s="63"/>
      <c r="VUN207" s="58"/>
      <c r="VUO207" s="63"/>
      <c r="VUP207" s="58"/>
      <c r="VUQ207" s="63"/>
      <c r="VUR207" s="58"/>
      <c r="VUS207" s="63"/>
      <c r="VUT207" s="58"/>
      <c r="VUU207" s="63"/>
      <c r="VUV207" s="58"/>
      <c r="VUW207" s="63"/>
      <c r="VUX207" s="58"/>
      <c r="VUY207" s="63"/>
      <c r="VUZ207" s="58"/>
      <c r="VVA207" s="63"/>
      <c r="VVB207" s="58"/>
      <c r="VVC207" s="63"/>
      <c r="VVD207" s="58"/>
      <c r="VVE207" s="63"/>
      <c r="VVF207" s="58"/>
      <c r="VVG207" s="63"/>
      <c r="VVH207" s="58"/>
      <c r="VVI207" s="63"/>
      <c r="VVJ207" s="58"/>
      <c r="VVK207" s="63"/>
      <c r="VVL207" s="58"/>
      <c r="VVM207" s="63"/>
      <c r="VVN207" s="58"/>
      <c r="VVO207" s="63"/>
      <c r="VVP207" s="58"/>
      <c r="VVQ207" s="63"/>
      <c r="VVR207" s="58"/>
      <c r="VVS207" s="63"/>
      <c r="VVT207" s="58"/>
      <c r="VVU207" s="63"/>
      <c r="VVV207" s="58"/>
      <c r="VVW207" s="63"/>
      <c r="VVX207" s="58"/>
      <c r="VVY207" s="63"/>
      <c r="VVZ207" s="58"/>
      <c r="VWA207" s="63"/>
      <c r="VWB207" s="58"/>
      <c r="VWC207" s="63"/>
      <c r="VWD207" s="58"/>
      <c r="VWE207" s="63"/>
      <c r="VWF207" s="58"/>
      <c r="VWG207" s="63"/>
      <c r="VWH207" s="58"/>
      <c r="VWI207" s="63"/>
      <c r="VWJ207" s="58"/>
      <c r="VWK207" s="63"/>
      <c r="VWL207" s="58"/>
      <c r="VWM207" s="63"/>
      <c r="VWN207" s="58"/>
      <c r="VWO207" s="63"/>
      <c r="VWP207" s="58"/>
      <c r="VWQ207" s="63"/>
      <c r="VWR207" s="58"/>
      <c r="VWS207" s="63"/>
      <c r="VWT207" s="58"/>
      <c r="VWU207" s="63"/>
      <c r="VWV207" s="58"/>
      <c r="VWW207" s="63"/>
      <c r="VWX207" s="58"/>
      <c r="VWY207" s="63"/>
      <c r="VWZ207" s="58"/>
      <c r="VXA207" s="63"/>
      <c r="VXB207" s="58"/>
      <c r="VXC207" s="63"/>
      <c r="VXD207" s="58"/>
      <c r="VXE207" s="63"/>
      <c r="VXF207" s="58"/>
      <c r="VXG207" s="63"/>
      <c r="VXH207" s="58"/>
      <c r="VXI207" s="63"/>
      <c r="VXJ207" s="58"/>
      <c r="VXK207" s="63"/>
      <c r="VXL207" s="58"/>
      <c r="VXM207" s="63"/>
      <c r="VXN207" s="58"/>
      <c r="VXO207" s="63"/>
      <c r="VXP207" s="58"/>
      <c r="VXQ207" s="63"/>
      <c r="VXR207" s="58"/>
      <c r="VXS207" s="63"/>
      <c r="VXT207" s="58"/>
      <c r="VXU207" s="63"/>
      <c r="VXV207" s="58"/>
      <c r="VXW207" s="63"/>
      <c r="VXX207" s="58"/>
      <c r="VXY207" s="63"/>
      <c r="VXZ207" s="58"/>
      <c r="VYA207" s="63"/>
      <c r="VYB207" s="58"/>
      <c r="VYC207" s="63"/>
      <c r="VYD207" s="58"/>
      <c r="VYE207" s="63"/>
      <c r="VYF207" s="58"/>
      <c r="VYG207" s="63"/>
      <c r="VYH207" s="58"/>
      <c r="VYI207" s="63"/>
      <c r="VYJ207" s="58"/>
      <c r="VYK207" s="63"/>
      <c r="VYL207" s="58"/>
      <c r="VYM207" s="63"/>
      <c r="VYN207" s="58"/>
      <c r="VYO207" s="63"/>
      <c r="VYP207" s="58"/>
      <c r="VYQ207" s="63"/>
      <c r="VYR207" s="58"/>
      <c r="VYS207" s="63"/>
      <c r="VYT207" s="58"/>
      <c r="VYU207" s="63"/>
      <c r="VYV207" s="58"/>
      <c r="VYW207" s="63"/>
      <c r="VYX207" s="58"/>
      <c r="VYY207" s="63"/>
      <c r="VYZ207" s="58"/>
      <c r="VZA207" s="63"/>
      <c r="VZB207" s="58"/>
      <c r="VZC207" s="63"/>
      <c r="VZD207" s="58"/>
      <c r="VZE207" s="63"/>
      <c r="VZF207" s="58"/>
      <c r="VZG207" s="63"/>
      <c r="VZH207" s="58"/>
      <c r="VZI207" s="63"/>
      <c r="VZJ207" s="58"/>
      <c r="VZK207" s="63"/>
      <c r="VZL207" s="58"/>
      <c r="VZM207" s="63"/>
      <c r="VZN207" s="58"/>
      <c r="VZO207" s="63"/>
      <c r="VZP207" s="58"/>
      <c r="VZQ207" s="63"/>
      <c r="VZR207" s="58"/>
      <c r="VZS207" s="63"/>
      <c r="VZT207" s="58"/>
      <c r="VZU207" s="63"/>
      <c r="VZV207" s="58"/>
      <c r="VZW207" s="63"/>
      <c r="VZX207" s="58"/>
      <c r="VZY207" s="63"/>
      <c r="VZZ207" s="58"/>
      <c r="WAA207" s="63"/>
      <c r="WAB207" s="58"/>
      <c r="WAC207" s="63"/>
      <c r="WAD207" s="58"/>
      <c r="WAE207" s="63"/>
      <c r="WAF207" s="58"/>
      <c r="WAG207" s="63"/>
      <c r="WAH207" s="58"/>
      <c r="WAI207" s="63"/>
      <c r="WAJ207" s="58"/>
      <c r="WAK207" s="63"/>
      <c r="WAL207" s="58"/>
      <c r="WAM207" s="63"/>
      <c r="WAN207" s="58"/>
      <c r="WAO207" s="63"/>
      <c r="WAP207" s="58"/>
      <c r="WAQ207" s="63"/>
      <c r="WAR207" s="58"/>
      <c r="WAS207" s="63"/>
      <c r="WAT207" s="58"/>
      <c r="WAU207" s="63"/>
      <c r="WAV207" s="58"/>
      <c r="WAW207" s="63"/>
      <c r="WAX207" s="58"/>
      <c r="WAY207" s="63"/>
      <c r="WAZ207" s="58"/>
      <c r="WBA207" s="63"/>
      <c r="WBB207" s="58"/>
      <c r="WBC207" s="63"/>
      <c r="WBD207" s="58"/>
      <c r="WBE207" s="63"/>
      <c r="WBF207" s="58"/>
      <c r="WBG207" s="63"/>
      <c r="WBH207" s="58"/>
      <c r="WBI207" s="63"/>
      <c r="WBJ207" s="58"/>
      <c r="WBK207" s="63"/>
      <c r="WBL207" s="58"/>
      <c r="WBM207" s="63"/>
      <c r="WBN207" s="58"/>
      <c r="WBO207" s="63"/>
      <c r="WBP207" s="58"/>
      <c r="WBQ207" s="63"/>
      <c r="WBR207" s="58"/>
      <c r="WBS207" s="63"/>
      <c r="WBT207" s="58"/>
      <c r="WBU207" s="63"/>
      <c r="WBV207" s="58"/>
      <c r="WBW207" s="63"/>
      <c r="WBX207" s="58"/>
      <c r="WBY207" s="63"/>
      <c r="WBZ207" s="58"/>
      <c r="WCA207" s="63"/>
      <c r="WCB207" s="58"/>
      <c r="WCC207" s="63"/>
      <c r="WCD207" s="58"/>
      <c r="WCE207" s="63"/>
      <c r="WCF207" s="58"/>
      <c r="WCG207" s="63"/>
      <c r="WCH207" s="58"/>
      <c r="WCI207" s="63"/>
      <c r="WCJ207" s="58"/>
      <c r="WCK207" s="63"/>
      <c r="WCL207" s="58"/>
      <c r="WCM207" s="63"/>
      <c r="WCN207" s="58"/>
      <c r="WCO207" s="63"/>
      <c r="WCP207" s="58"/>
      <c r="WCQ207" s="63"/>
      <c r="WCR207" s="58"/>
      <c r="WCS207" s="63"/>
      <c r="WCT207" s="58"/>
      <c r="WCU207" s="63"/>
      <c r="WCV207" s="58"/>
      <c r="WCW207" s="63"/>
      <c r="WCX207" s="58"/>
      <c r="WCY207" s="63"/>
      <c r="WCZ207" s="58"/>
      <c r="WDA207" s="63"/>
      <c r="WDB207" s="58"/>
      <c r="WDC207" s="63"/>
      <c r="WDD207" s="58"/>
      <c r="WDE207" s="63"/>
      <c r="WDF207" s="58"/>
      <c r="WDG207" s="63"/>
      <c r="WDH207" s="58"/>
      <c r="WDI207" s="63"/>
      <c r="WDJ207" s="58"/>
      <c r="WDK207" s="63"/>
      <c r="WDL207" s="58"/>
      <c r="WDM207" s="63"/>
      <c r="WDN207" s="58"/>
      <c r="WDO207" s="63"/>
      <c r="WDP207" s="58"/>
      <c r="WDQ207" s="63"/>
      <c r="WDR207" s="58"/>
      <c r="WDS207" s="63"/>
      <c r="WDT207" s="58"/>
      <c r="WDU207" s="63"/>
      <c r="WDV207" s="58"/>
      <c r="WDW207" s="63"/>
      <c r="WDX207" s="58"/>
      <c r="WDY207" s="63"/>
      <c r="WDZ207" s="58"/>
      <c r="WEA207" s="63"/>
      <c r="WEB207" s="58"/>
      <c r="WEC207" s="63"/>
      <c r="WED207" s="58"/>
      <c r="WEE207" s="63"/>
      <c r="WEF207" s="58"/>
      <c r="WEG207" s="63"/>
      <c r="WEH207" s="58"/>
      <c r="WEI207" s="63"/>
      <c r="WEJ207" s="58"/>
      <c r="WEK207" s="63"/>
      <c r="WEL207" s="58"/>
      <c r="WEM207" s="63"/>
      <c r="WEN207" s="58"/>
      <c r="WEO207" s="63"/>
      <c r="WEP207" s="58"/>
      <c r="WEQ207" s="63"/>
      <c r="WER207" s="58"/>
      <c r="WES207" s="63"/>
      <c r="WET207" s="58"/>
      <c r="WEU207" s="63"/>
      <c r="WEV207" s="58"/>
      <c r="WEW207" s="63"/>
      <c r="WEX207" s="58"/>
      <c r="WEY207" s="63"/>
      <c r="WEZ207" s="58"/>
      <c r="WFA207" s="63"/>
      <c r="WFB207" s="58"/>
      <c r="WFC207" s="63"/>
      <c r="WFD207" s="58"/>
      <c r="WFE207" s="63"/>
      <c r="WFF207" s="58"/>
      <c r="WFG207" s="63"/>
      <c r="WFH207" s="58"/>
      <c r="WFI207" s="63"/>
      <c r="WFJ207" s="58"/>
      <c r="WFK207" s="63"/>
      <c r="WFL207" s="58"/>
      <c r="WFM207" s="63"/>
      <c r="WFN207" s="58"/>
      <c r="WFO207" s="63"/>
      <c r="WFP207" s="58"/>
      <c r="WFQ207" s="63"/>
      <c r="WFR207" s="58"/>
      <c r="WFS207" s="63"/>
      <c r="WFT207" s="58"/>
      <c r="WFU207" s="63"/>
      <c r="WFV207" s="58"/>
      <c r="WFW207" s="63"/>
      <c r="WFX207" s="58"/>
      <c r="WFY207" s="63"/>
      <c r="WFZ207" s="58"/>
      <c r="WGA207" s="63"/>
      <c r="WGB207" s="58"/>
      <c r="WGC207" s="63"/>
      <c r="WGD207" s="58"/>
      <c r="WGE207" s="63"/>
      <c r="WGF207" s="58"/>
      <c r="WGG207" s="63"/>
      <c r="WGH207" s="58"/>
      <c r="WGI207" s="63"/>
      <c r="WGJ207" s="58"/>
      <c r="WGK207" s="63"/>
      <c r="WGL207" s="58"/>
      <c r="WGM207" s="63"/>
      <c r="WGN207" s="58"/>
      <c r="WGO207" s="63"/>
      <c r="WGP207" s="58"/>
      <c r="WGQ207" s="63"/>
      <c r="WGR207" s="58"/>
      <c r="WGS207" s="63"/>
      <c r="WGT207" s="58"/>
      <c r="WGU207" s="63"/>
      <c r="WGV207" s="58"/>
      <c r="WGW207" s="63"/>
      <c r="WGX207" s="58"/>
      <c r="WGY207" s="63"/>
      <c r="WGZ207" s="58"/>
      <c r="WHA207" s="63"/>
      <c r="WHB207" s="58"/>
      <c r="WHC207" s="63"/>
      <c r="WHD207" s="58"/>
      <c r="WHE207" s="63"/>
      <c r="WHF207" s="58"/>
      <c r="WHG207" s="63"/>
      <c r="WHH207" s="58"/>
      <c r="WHI207" s="63"/>
      <c r="WHJ207" s="58"/>
      <c r="WHK207" s="63"/>
      <c r="WHL207" s="58"/>
      <c r="WHM207" s="63"/>
      <c r="WHN207" s="58"/>
      <c r="WHO207" s="63"/>
      <c r="WHP207" s="58"/>
      <c r="WHQ207" s="63"/>
      <c r="WHR207" s="58"/>
      <c r="WHS207" s="63"/>
      <c r="WHT207" s="58"/>
      <c r="WHU207" s="63"/>
      <c r="WHV207" s="58"/>
      <c r="WHW207" s="63"/>
      <c r="WHX207" s="58"/>
      <c r="WHY207" s="63"/>
      <c r="WHZ207" s="58"/>
      <c r="WIA207" s="63"/>
      <c r="WIB207" s="58"/>
      <c r="WIC207" s="63"/>
      <c r="WID207" s="58"/>
      <c r="WIE207" s="63"/>
      <c r="WIF207" s="58"/>
      <c r="WIG207" s="63"/>
      <c r="WIH207" s="58"/>
      <c r="WII207" s="63"/>
      <c r="WIJ207" s="58"/>
      <c r="WIK207" s="63"/>
      <c r="WIL207" s="58"/>
      <c r="WIM207" s="63"/>
      <c r="WIN207" s="58"/>
      <c r="WIO207" s="63"/>
      <c r="WIP207" s="58"/>
      <c r="WIQ207" s="63"/>
      <c r="WIR207" s="58"/>
      <c r="WIS207" s="63"/>
      <c r="WIT207" s="58"/>
      <c r="WIU207" s="63"/>
      <c r="WIV207" s="58"/>
      <c r="WIW207" s="63"/>
      <c r="WIX207" s="58"/>
      <c r="WIY207" s="63"/>
      <c r="WIZ207" s="58"/>
      <c r="WJA207" s="63"/>
      <c r="WJB207" s="58"/>
      <c r="WJC207" s="63"/>
      <c r="WJD207" s="58"/>
      <c r="WJE207" s="63"/>
      <c r="WJF207" s="58"/>
      <c r="WJG207" s="63"/>
      <c r="WJH207" s="58"/>
      <c r="WJI207" s="63"/>
      <c r="WJJ207" s="58"/>
      <c r="WJK207" s="63"/>
      <c r="WJL207" s="58"/>
      <c r="WJM207" s="63"/>
      <c r="WJN207" s="58"/>
      <c r="WJO207" s="63"/>
      <c r="WJP207" s="58"/>
      <c r="WJQ207" s="63"/>
      <c r="WJR207" s="58"/>
      <c r="WJS207" s="63"/>
      <c r="WJT207" s="58"/>
      <c r="WJU207" s="63"/>
      <c r="WJV207" s="58"/>
      <c r="WJW207" s="63"/>
      <c r="WJX207" s="58"/>
      <c r="WJY207" s="63"/>
      <c r="WJZ207" s="58"/>
      <c r="WKA207" s="63"/>
      <c r="WKB207" s="58"/>
      <c r="WKC207" s="63"/>
      <c r="WKD207" s="58"/>
      <c r="WKE207" s="63"/>
      <c r="WKF207" s="58"/>
      <c r="WKG207" s="63"/>
      <c r="WKH207" s="58"/>
      <c r="WKI207" s="63"/>
      <c r="WKJ207" s="58"/>
      <c r="WKK207" s="63"/>
      <c r="WKL207" s="58"/>
      <c r="WKM207" s="63"/>
      <c r="WKN207" s="58"/>
      <c r="WKO207" s="63"/>
      <c r="WKP207" s="58"/>
      <c r="WKQ207" s="63"/>
      <c r="WKR207" s="58"/>
      <c r="WKS207" s="63"/>
      <c r="WKT207" s="58"/>
      <c r="WKU207" s="63"/>
      <c r="WKV207" s="58"/>
      <c r="WKW207" s="63"/>
      <c r="WKX207" s="58"/>
      <c r="WKY207" s="63"/>
      <c r="WKZ207" s="58"/>
      <c r="WLA207" s="63"/>
      <c r="WLB207" s="58"/>
      <c r="WLC207" s="63"/>
      <c r="WLD207" s="58"/>
      <c r="WLE207" s="63"/>
      <c r="WLF207" s="58"/>
      <c r="WLG207" s="63"/>
      <c r="WLH207" s="58"/>
      <c r="WLI207" s="63"/>
      <c r="WLJ207" s="58"/>
      <c r="WLK207" s="63"/>
      <c r="WLL207" s="58"/>
      <c r="WLM207" s="63"/>
      <c r="WLN207" s="58"/>
      <c r="WLO207" s="63"/>
      <c r="WLP207" s="58"/>
      <c r="WLQ207" s="63"/>
      <c r="WLR207" s="58"/>
      <c r="WLS207" s="63"/>
      <c r="WLT207" s="58"/>
      <c r="WLU207" s="63"/>
      <c r="WLV207" s="58"/>
      <c r="WLW207" s="63"/>
      <c r="WLX207" s="58"/>
      <c r="WLY207" s="63"/>
      <c r="WLZ207" s="58"/>
      <c r="WMA207" s="63"/>
      <c r="WMB207" s="58"/>
      <c r="WMC207" s="63"/>
      <c r="WMD207" s="58"/>
      <c r="WME207" s="63"/>
      <c r="WMF207" s="58"/>
      <c r="WMG207" s="63"/>
      <c r="WMH207" s="58"/>
      <c r="WMI207" s="63"/>
      <c r="WMJ207" s="58"/>
      <c r="WMK207" s="63"/>
      <c r="WML207" s="58"/>
      <c r="WMM207" s="63"/>
      <c r="WMN207" s="58"/>
      <c r="WMO207" s="63"/>
      <c r="WMP207" s="58"/>
      <c r="WMQ207" s="63"/>
      <c r="WMR207" s="58"/>
      <c r="WMS207" s="63"/>
      <c r="WMT207" s="58"/>
      <c r="WMU207" s="63"/>
      <c r="WMV207" s="58"/>
      <c r="WMW207" s="63"/>
      <c r="WMX207" s="58"/>
      <c r="WMY207" s="63"/>
      <c r="WMZ207" s="58"/>
      <c r="WNA207" s="63"/>
      <c r="WNB207" s="58"/>
      <c r="WNC207" s="63"/>
      <c r="WND207" s="58"/>
      <c r="WNE207" s="63"/>
      <c r="WNF207" s="58"/>
      <c r="WNG207" s="63"/>
      <c r="WNH207" s="58"/>
      <c r="WNI207" s="63"/>
      <c r="WNJ207" s="58"/>
      <c r="WNK207" s="63"/>
      <c r="WNL207" s="58"/>
      <c r="WNM207" s="63"/>
      <c r="WNN207" s="58"/>
      <c r="WNO207" s="63"/>
      <c r="WNP207" s="58"/>
      <c r="WNQ207" s="63"/>
      <c r="WNR207" s="58"/>
      <c r="WNS207" s="63"/>
      <c r="WNT207" s="58"/>
      <c r="WNU207" s="63"/>
      <c r="WNV207" s="58"/>
      <c r="WNW207" s="63"/>
      <c r="WNX207" s="58"/>
      <c r="WNY207" s="63"/>
      <c r="WNZ207" s="58"/>
      <c r="WOA207" s="63"/>
      <c r="WOB207" s="58"/>
      <c r="WOC207" s="63"/>
      <c r="WOD207" s="58"/>
      <c r="WOE207" s="63"/>
      <c r="WOF207" s="58"/>
      <c r="WOG207" s="63"/>
      <c r="WOH207" s="58"/>
      <c r="WOI207" s="63"/>
      <c r="WOJ207" s="58"/>
      <c r="WOK207" s="63"/>
      <c r="WOL207" s="58"/>
      <c r="WOM207" s="63"/>
      <c r="WON207" s="58"/>
      <c r="WOO207" s="63"/>
      <c r="WOP207" s="58"/>
      <c r="WOQ207" s="63"/>
      <c r="WOR207" s="58"/>
      <c r="WOS207" s="63"/>
      <c r="WOT207" s="58"/>
      <c r="WOU207" s="63"/>
      <c r="WOV207" s="58"/>
      <c r="WOW207" s="63"/>
      <c r="WOX207" s="58"/>
      <c r="WOY207" s="63"/>
      <c r="WOZ207" s="58"/>
      <c r="WPA207" s="63"/>
      <c r="WPB207" s="58"/>
      <c r="WPC207" s="63"/>
      <c r="WPD207" s="58"/>
      <c r="WPE207" s="63"/>
      <c r="WPF207" s="58"/>
      <c r="WPG207" s="63"/>
      <c r="WPH207" s="58"/>
      <c r="WPI207" s="63"/>
      <c r="WPJ207" s="58"/>
      <c r="WPK207" s="63"/>
      <c r="WPL207" s="58"/>
      <c r="WPM207" s="63"/>
      <c r="WPN207" s="58"/>
      <c r="WPO207" s="63"/>
      <c r="WPP207" s="58"/>
      <c r="WPQ207" s="63"/>
      <c r="WPR207" s="58"/>
      <c r="WPS207" s="63"/>
      <c r="WPT207" s="58"/>
      <c r="WPU207" s="63"/>
      <c r="WPV207" s="58"/>
      <c r="WPW207" s="63"/>
      <c r="WPX207" s="58"/>
      <c r="WPY207" s="63"/>
      <c r="WPZ207" s="58"/>
      <c r="WQA207" s="63"/>
      <c r="WQB207" s="58"/>
      <c r="WQC207" s="63"/>
      <c r="WQD207" s="58"/>
      <c r="WQE207" s="63"/>
      <c r="WQF207" s="58"/>
      <c r="WQG207" s="63"/>
      <c r="WQH207" s="58"/>
      <c r="WQI207" s="63"/>
      <c r="WQJ207" s="58"/>
      <c r="WQK207" s="63"/>
      <c r="WQL207" s="58"/>
      <c r="WQM207" s="63"/>
      <c r="WQN207" s="58"/>
      <c r="WQO207" s="63"/>
      <c r="WQP207" s="58"/>
      <c r="WQQ207" s="63"/>
      <c r="WQR207" s="58"/>
      <c r="WQS207" s="63"/>
      <c r="WQT207" s="58"/>
      <c r="WQU207" s="63"/>
      <c r="WQV207" s="58"/>
      <c r="WQW207" s="63"/>
      <c r="WQX207" s="58"/>
      <c r="WQY207" s="63"/>
      <c r="WQZ207" s="58"/>
      <c r="WRA207" s="63"/>
      <c r="WRB207" s="58"/>
      <c r="WRC207" s="63"/>
      <c r="WRD207" s="58"/>
      <c r="WRE207" s="63"/>
      <c r="WRF207" s="58"/>
      <c r="WRG207" s="63"/>
      <c r="WRH207" s="58"/>
      <c r="WRI207" s="63"/>
      <c r="WRJ207" s="58"/>
      <c r="WRK207" s="63"/>
      <c r="WRL207" s="58"/>
      <c r="WRM207" s="63"/>
      <c r="WRN207" s="58"/>
      <c r="WRO207" s="63"/>
      <c r="WRP207" s="58"/>
      <c r="WRQ207" s="63"/>
      <c r="WRR207" s="58"/>
      <c r="WRS207" s="63"/>
      <c r="WRT207" s="58"/>
      <c r="WRU207" s="63"/>
      <c r="WRV207" s="58"/>
      <c r="WRW207" s="63"/>
      <c r="WRX207" s="58"/>
      <c r="WRY207" s="63"/>
      <c r="WRZ207" s="58"/>
      <c r="WSA207" s="63"/>
      <c r="WSB207" s="58"/>
      <c r="WSC207" s="63"/>
      <c r="WSD207" s="58"/>
      <c r="WSE207" s="63"/>
      <c r="WSF207" s="58"/>
      <c r="WSG207" s="63"/>
      <c r="WSH207" s="58"/>
      <c r="WSI207" s="63"/>
      <c r="WSJ207" s="58"/>
      <c r="WSK207" s="63"/>
      <c r="WSL207" s="58"/>
      <c r="WSM207" s="63"/>
      <c r="WSN207" s="58"/>
      <c r="WSO207" s="63"/>
      <c r="WSP207" s="58"/>
      <c r="WSQ207" s="63"/>
      <c r="WSR207" s="58"/>
      <c r="WSS207" s="63"/>
      <c r="WST207" s="58"/>
      <c r="WSU207" s="63"/>
      <c r="WSV207" s="58"/>
      <c r="WSW207" s="63"/>
      <c r="WSX207" s="58"/>
      <c r="WSY207" s="63"/>
      <c r="WSZ207" s="58"/>
      <c r="WTA207" s="63"/>
      <c r="WTB207" s="58"/>
      <c r="WTC207" s="63"/>
      <c r="WTD207" s="58"/>
      <c r="WTE207" s="63"/>
      <c r="WTF207" s="58"/>
      <c r="WTG207" s="63"/>
      <c r="WTH207" s="58"/>
      <c r="WTI207" s="63"/>
      <c r="WTJ207" s="58"/>
      <c r="WTK207" s="63"/>
      <c r="WTL207" s="58"/>
      <c r="WTM207" s="63"/>
      <c r="WTN207" s="58"/>
      <c r="WTO207" s="63"/>
      <c r="WTP207" s="58"/>
      <c r="WTQ207" s="63"/>
      <c r="WTR207" s="58"/>
      <c r="WTS207" s="63"/>
      <c r="WTT207" s="58"/>
      <c r="WTU207" s="63"/>
      <c r="WTV207" s="58"/>
      <c r="WTW207" s="63"/>
      <c r="WTX207" s="58"/>
      <c r="WTY207" s="63"/>
      <c r="WTZ207" s="58"/>
      <c r="WUA207" s="63"/>
      <c r="WUB207" s="58"/>
      <c r="WUC207" s="63"/>
      <c r="WUD207" s="58"/>
      <c r="WUE207" s="63"/>
      <c r="WUF207" s="58"/>
      <c r="WUG207" s="63"/>
      <c r="WUH207" s="58"/>
      <c r="WUI207" s="63"/>
      <c r="WUJ207" s="58"/>
      <c r="WUK207" s="63"/>
      <c r="WUL207" s="58"/>
      <c r="WUM207" s="63"/>
      <c r="WUN207" s="58"/>
      <c r="WUO207" s="63"/>
      <c r="WUP207" s="58"/>
      <c r="WUQ207" s="63"/>
      <c r="WUR207" s="58"/>
      <c r="WUS207" s="63"/>
      <c r="WUT207" s="58"/>
      <c r="WUU207" s="63"/>
      <c r="WUV207" s="58"/>
      <c r="WUW207" s="63"/>
      <c r="WUX207" s="58"/>
      <c r="WUY207" s="63"/>
      <c r="WUZ207" s="58"/>
      <c r="WVA207" s="63"/>
      <c r="WVB207" s="58"/>
      <c r="WVC207" s="63"/>
      <c r="WVD207" s="58"/>
      <c r="WVE207" s="63"/>
      <c r="WVF207" s="58"/>
      <c r="WVG207" s="63"/>
      <c r="WVH207" s="58"/>
      <c r="WVI207" s="63"/>
      <c r="WVJ207" s="58"/>
      <c r="WVK207" s="63"/>
      <c r="WVL207" s="58"/>
      <c r="WVM207" s="63"/>
      <c r="WVN207" s="58"/>
      <c r="WVO207" s="63"/>
      <c r="WVP207" s="58"/>
      <c r="WVQ207" s="63"/>
      <c r="WVR207" s="58"/>
      <c r="WVS207" s="63"/>
      <c r="WVT207" s="58"/>
      <c r="WVU207" s="63"/>
      <c r="WVV207" s="58"/>
      <c r="WVW207" s="63"/>
      <c r="WVX207" s="58"/>
      <c r="WVY207" s="63"/>
      <c r="WVZ207" s="58"/>
      <c r="WWA207" s="63"/>
      <c r="WWB207" s="58"/>
      <c r="WWC207" s="63"/>
      <c r="WWD207" s="58"/>
      <c r="WWE207" s="63"/>
      <c r="WWF207" s="58"/>
      <c r="WWG207" s="63"/>
      <c r="WWH207" s="58"/>
      <c r="WWI207" s="63"/>
      <c r="WWJ207" s="58"/>
      <c r="WWK207" s="63"/>
      <c r="WWL207" s="58"/>
      <c r="WWM207" s="63"/>
      <c r="WWN207" s="58"/>
      <c r="WWO207" s="63"/>
      <c r="WWP207" s="58"/>
      <c r="WWQ207" s="63"/>
      <c r="WWR207" s="58"/>
      <c r="WWS207" s="63"/>
      <c r="WWT207" s="58"/>
      <c r="WWU207" s="63"/>
      <c r="WWV207" s="58"/>
      <c r="WWW207" s="63"/>
      <c r="WWX207" s="58"/>
      <c r="WWY207" s="63"/>
      <c r="WWZ207" s="58"/>
      <c r="WXA207" s="63"/>
      <c r="WXB207" s="58"/>
      <c r="WXC207" s="63"/>
      <c r="WXD207" s="58"/>
      <c r="WXE207" s="63"/>
      <c r="WXF207" s="58"/>
      <c r="WXG207" s="63"/>
      <c r="WXH207" s="58"/>
      <c r="WXI207" s="63"/>
      <c r="WXJ207" s="58"/>
      <c r="WXK207" s="63"/>
      <c r="WXL207" s="58"/>
      <c r="WXM207" s="63"/>
      <c r="WXN207" s="58"/>
      <c r="WXO207" s="63"/>
      <c r="WXP207" s="58"/>
      <c r="WXQ207" s="63"/>
      <c r="WXR207" s="58"/>
      <c r="WXS207" s="63"/>
      <c r="WXT207" s="58"/>
      <c r="WXU207" s="63"/>
      <c r="WXV207" s="58"/>
      <c r="WXW207" s="63"/>
      <c r="WXX207" s="58"/>
      <c r="WXY207" s="63"/>
      <c r="WXZ207" s="58"/>
      <c r="WYA207" s="63"/>
      <c r="WYB207" s="58"/>
      <c r="WYC207" s="63"/>
      <c r="WYD207" s="58"/>
      <c r="WYE207" s="63"/>
      <c r="WYF207" s="58"/>
      <c r="WYG207" s="63"/>
      <c r="WYH207" s="58"/>
      <c r="WYI207" s="63"/>
      <c r="WYJ207" s="58"/>
      <c r="WYK207" s="63"/>
      <c r="WYL207" s="58"/>
      <c r="WYM207" s="63"/>
      <c r="WYN207" s="58"/>
      <c r="WYO207" s="63"/>
      <c r="WYP207" s="58"/>
      <c r="WYQ207" s="63"/>
      <c r="WYR207" s="58"/>
      <c r="WYS207" s="63"/>
      <c r="WYT207" s="58"/>
      <c r="WYU207" s="63"/>
      <c r="WYV207" s="58"/>
      <c r="WYW207" s="63"/>
      <c r="WYX207" s="58"/>
      <c r="WYY207" s="63"/>
      <c r="WYZ207" s="58"/>
      <c r="WZA207" s="63"/>
      <c r="WZB207" s="58"/>
      <c r="WZC207" s="63"/>
      <c r="WZD207" s="58"/>
      <c r="WZE207" s="63"/>
      <c r="WZF207" s="58"/>
      <c r="WZG207" s="63"/>
      <c r="WZH207" s="58"/>
      <c r="WZI207" s="63"/>
      <c r="WZJ207" s="58"/>
      <c r="WZK207" s="63"/>
      <c r="WZL207" s="58"/>
      <c r="WZM207" s="63"/>
      <c r="WZN207" s="58"/>
      <c r="WZO207" s="63"/>
      <c r="WZP207" s="58"/>
      <c r="WZQ207" s="63"/>
      <c r="WZR207" s="58"/>
      <c r="WZS207" s="63"/>
      <c r="WZT207" s="58"/>
      <c r="WZU207" s="63"/>
      <c r="WZV207" s="58"/>
      <c r="WZW207" s="63"/>
      <c r="WZX207" s="58"/>
      <c r="WZY207" s="63"/>
      <c r="WZZ207" s="58"/>
      <c r="XAA207" s="63"/>
      <c r="XAB207" s="58"/>
      <c r="XAC207" s="63"/>
      <c r="XAD207" s="58"/>
      <c r="XAE207" s="63"/>
      <c r="XAF207" s="58"/>
      <c r="XAG207" s="63"/>
      <c r="XAH207" s="58"/>
      <c r="XAI207" s="63"/>
      <c r="XAJ207" s="58"/>
      <c r="XAK207" s="63"/>
      <c r="XAL207" s="58"/>
      <c r="XAM207" s="63"/>
      <c r="XAN207" s="58"/>
      <c r="XAO207" s="63"/>
      <c r="XAP207" s="58"/>
      <c r="XAQ207" s="63"/>
      <c r="XAR207" s="58"/>
      <c r="XAS207" s="63"/>
      <c r="XAT207" s="58"/>
      <c r="XAU207" s="63"/>
      <c r="XAV207" s="58"/>
      <c r="XAW207" s="63"/>
      <c r="XAX207" s="58"/>
      <c r="XAY207" s="63"/>
      <c r="XAZ207" s="58"/>
      <c r="XBA207" s="63"/>
      <c r="XBB207" s="58"/>
      <c r="XBC207" s="63"/>
      <c r="XBD207" s="58"/>
      <c r="XBE207" s="63"/>
      <c r="XBF207" s="58"/>
      <c r="XBG207" s="63"/>
      <c r="XBH207" s="58"/>
      <c r="XBI207" s="63"/>
      <c r="XBJ207" s="58"/>
      <c r="XBK207" s="63"/>
      <c r="XBL207" s="58"/>
      <c r="XBM207" s="63"/>
      <c r="XBN207" s="58"/>
      <c r="XBO207" s="63"/>
      <c r="XBP207" s="58"/>
      <c r="XBQ207" s="63"/>
      <c r="XBR207" s="58"/>
      <c r="XBS207" s="63"/>
      <c r="XBT207" s="58"/>
      <c r="XBU207" s="63"/>
      <c r="XBV207" s="58"/>
      <c r="XBW207" s="63"/>
      <c r="XBX207" s="58"/>
      <c r="XBY207" s="63"/>
      <c r="XBZ207" s="58"/>
      <c r="XCA207" s="63"/>
      <c r="XCB207" s="58"/>
      <c r="XCC207" s="63"/>
      <c r="XCD207" s="58"/>
      <c r="XCE207" s="63"/>
      <c r="XCF207" s="58"/>
      <c r="XCG207" s="63"/>
      <c r="XCH207" s="58"/>
      <c r="XCI207" s="63"/>
      <c r="XCJ207" s="58"/>
      <c r="XCK207" s="63"/>
      <c r="XCL207" s="58"/>
      <c r="XCM207" s="63"/>
      <c r="XCN207" s="58"/>
      <c r="XCO207" s="63"/>
      <c r="XCP207" s="58"/>
      <c r="XCQ207" s="63"/>
      <c r="XCR207" s="58"/>
      <c r="XCS207" s="63"/>
      <c r="XCT207" s="58"/>
      <c r="XCU207" s="63"/>
      <c r="XCV207" s="58"/>
      <c r="XCW207" s="63"/>
      <c r="XCX207" s="58"/>
      <c r="XCY207" s="63"/>
      <c r="XCZ207" s="58"/>
      <c r="XDA207" s="63"/>
      <c r="XDB207" s="58"/>
      <c r="XDC207" s="63"/>
      <c r="XDD207" s="58"/>
      <c r="XDE207" s="63"/>
      <c r="XDF207" s="58"/>
      <c r="XDG207" s="63"/>
      <c r="XDH207" s="58"/>
      <c r="XDI207" s="63"/>
      <c r="XDJ207" s="58"/>
      <c r="XDK207" s="63"/>
      <c r="XDL207" s="58"/>
      <c r="XDM207" s="63"/>
      <c r="XDN207" s="58"/>
      <c r="XDO207" s="63"/>
      <c r="XDP207" s="58"/>
      <c r="XDQ207" s="63"/>
      <c r="XDR207" s="58"/>
      <c r="XDS207" s="63"/>
      <c r="XDT207" s="58"/>
      <c r="XDU207" s="63"/>
      <c r="XDV207" s="58"/>
      <c r="XDW207" s="63"/>
      <c r="XDX207" s="58"/>
      <c r="XDY207" s="63"/>
      <c r="XDZ207" s="58"/>
      <c r="XEA207" s="63"/>
      <c r="XEB207" s="58"/>
      <c r="XEC207" s="63"/>
      <c r="XED207" s="58"/>
      <c r="XEE207" s="63"/>
      <c r="XEF207" s="58"/>
      <c r="XEG207" s="63"/>
      <c r="XEH207" s="58"/>
      <c r="XEI207" s="63"/>
      <c r="XEJ207" s="58"/>
      <c r="XEK207" s="63"/>
      <c r="XEL207" s="58"/>
      <c r="XEM207" s="63"/>
      <c r="XEN207" s="58"/>
      <c r="XEO207" s="63"/>
      <c r="XEP207" s="58"/>
      <c r="XEQ207" s="63"/>
      <c r="XER207" s="58"/>
      <c r="XES207" s="63"/>
      <c r="XET207" s="58"/>
      <c r="XEU207" s="63"/>
      <c r="XEV207" s="58"/>
      <c r="XEW207" s="63"/>
      <c r="XEX207" s="58"/>
      <c r="XEY207" s="63"/>
      <c r="XEZ207" s="58"/>
      <c r="XFA207" s="63"/>
      <c r="XFB207" s="58"/>
      <c r="XFC207" s="63"/>
      <c r="XFD207" s="58"/>
    </row>
    <row r="208" spans="1:16384">
      <c r="A208" s="63" t="s">
        <v>362</v>
      </c>
      <c r="B208" s="58" t="s">
        <v>4</v>
      </c>
      <c r="C208" s="63"/>
      <c r="D208" s="58">
        <v>5000</v>
      </c>
      <c r="E208" s="63"/>
      <c r="F208" s="58"/>
      <c r="G208" s="63"/>
      <c r="H208" s="58"/>
      <c r="I208" s="63"/>
      <c r="J208" s="58"/>
      <c r="K208" s="63"/>
      <c r="L208" s="58"/>
      <c r="M208" s="63"/>
      <c r="N208" s="58"/>
      <c r="O208" s="63"/>
      <c r="P208" s="58"/>
      <c r="Q208" s="63"/>
      <c r="R208" s="58"/>
      <c r="S208" s="63"/>
      <c r="T208" s="58"/>
      <c r="U208" s="63"/>
      <c r="V208" s="58"/>
      <c r="W208" s="63"/>
      <c r="X208" s="58"/>
      <c r="Y208" s="63"/>
      <c r="Z208" s="58"/>
      <c r="AA208" s="63"/>
      <c r="AB208" s="58"/>
      <c r="AC208" s="63"/>
      <c r="AD208" s="58"/>
      <c r="AE208" s="63"/>
      <c r="AF208" s="58"/>
      <c r="AG208" s="63"/>
      <c r="AH208" s="58"/>
      <c r="AI208" s="63"/>
      <c r="AJ208" s="58"/>
      <c r="AK208" s="63"/>
      <c r="AL208" s="58"/>
      <c r="AM208" s="63"/>
      <c r="AN208" s="58"/>
      <c r="AO208" s="63"/>
      <c r="AP208" s="58"/>
      <c r="AQ208" s="63"/>
      <c r="AR208" s="58"/>
      <c r="AS208" s="63"/>
      <c r="AT208" s="58"/>
      <c r="AU208" s="63"/>
      <c r="AV208" s="58"/>
      <c r="AW208" s="63"/>
      <c r="AX208" s="58"/>
      <c r="AY208" s="63"/>
      <c r="AZ208" s="58"/>
      <c r="BA208" s="63"/>
      <c r="BB208" s="58"/>
      <c r="BC208" s="63"/>
      <c r="BD208" s="58"/>
      <c r="BE208" s="63"/>
      <c r="BF208" s="58"/>
      <c r="BG208" s="63"/>
      <c r="BH208" s="58"/>
      <c r="BI208" s="63"/>
      <c r="BJ208" s="58"/>
      <c r="BK208" s="63"/>
      <c r="BL208" s="58"/>
      <c r="BM208" s="63"/>
      <c r="BN208" s="58"/>
      <c r="BO208" s="63"/>
      <c r="BP208" s="58"/>
      <c r="BQ208" s="63"/>
      <c r="BR208" s="58"/>
      <c r="BS208" s="63"/>
      <c r="BT208" s="58"/>
      <c r="BU208" s="63"/>
      <c r="BV208" s="58"/>
      <c r="BW208" t="str">
        <f t="shared" si="275"/>
        <v>|n攻击+5000</v>
      </c>
      <c r="BX208" t="str">
        <f t="shared" si="276"/>
        <v>|n攻击+5000</v>
      </c>
      <c r="BY208" t="str">
        <f t="shared" si="277"/>
        <v/>
      </c>
      <c r="BZ208" t="str">
        <f t="shared" si="278"/>
        <v/>
      </c>
      <c r="CA208" t="str">
        <f t="shared" si="279"/>
        <v/>
      </c>
      <c r="CB208" t="str">
        <f t="shared" si="280"/>
        <v/>
      </c>
      <c r="CC208" t="str">
        <f t="shared" si="281"/>
        <v/>
      </c>
      <c r="CD208" t="str">
        <f t="shared" si="282"/>
        <v/>
      </c>
      <c r="CE208" t="str">
        <f t="shared" si="283"/>
        <v/>
      </c>
      <c r="CF208" t="str">
        <f t="shared" si="284"/>
        <v/>
      </c>
      <c r="CG208" t="str">
        <f t="shared" si="285"/>
        <v/>
      </c>
      <c r="CH208" t="str">
        <f t="shared" si="286"/>
        <v/>
      </c>
      <c r="CI208" t="str">
        <f t="shared" si="287"/>
        <v/>
      </c>
      <c r="CJ208" t="str">
        <f t="shared" si="288"/>
        <v/>
      </c>
      <c r="CK208" t="str">
        <f t="shared" si="289"/>
        <v/>
      </c>
      <c r="CL208" t="str">
        <f t="shared" si="290"/>
        <v/>
      </c>
      <c r="CM208" t="str">
        <f t="shared" si="291"/>
        <v/>
      </c>
      <c r="CN208" t="str">
        <f t="shared" si="292"/>
        <v/>
      </c>
      <c r="CO208" t="str">
        <f t="shared" si="293"/>
        <v/>
      </c>
      <c r="CP208" t="str">
        <f t="shared" si="294"/>
        <v/>
      </c>
      <c r="CQ208" t="str">
        <f t="shared" si="295"/>
        <v/>
      </c>
      <c r="CR208" t="str">
        <f t="shared" si="296"/>
        <v/>
      </c>
      <c r="CS208" t="str">
        <f t="shared" si="297"/>
        <v/>
      </c>
      <c r="CT208" t="str">
        <f t="shared" si="298"/>
        <v/>
      </c>
      <c r="CU208" t="str">
        <f t="shared" si="299"/>
        <v/>
      </c>
      <c r="CV208" t="str">
        <f t="shared" si="300"/>
        <v/>
      </c>
      <c r="CW208" t="str">
        <f t="shared" si="301"/>
        <v/>
      </c>
      <c r="CX208" t="str">
        <f t="shared" si="302"/>
        <v/>
      </c>
      <c r="CY208" t="str">
        <f t="shared" si="303"/>
        <v/>
      </c>
      <c r="CZ208" t="str">
        <f t="shared" si="304"/>
        <v/>
      </c>
      <c r="DA208" t="str">
        <f t="shared" si="305"/>
        <v/>
      </c>
      <c r="DB208" t="str">
        <f t="shared" si="306"/>
        <v/>
      </c>
      <c r="DC208" t="str">
        <f t="shared" si="307"/>
        <v/>
      </c>
      <c r="DD208" t="str">
        <f t="shared" si="308"/>
        <v/>
      </c>
      <c r="DE208" t="str">
        <f t="shared" si="309"/>
        <v/>
      </c>
      <c r="DF208" t="str">
        <f t="shared" si="310"/>
        <v/>
      </c>
      <c r="DG208" t="str">
        <f t="shared" si="311"/>
        <v/>
      </c>
      <c r="DH208" t="str">
        <f t="shared" si="312"/>
        <v/>
      </c>
      <c r="DI208" t="str">
        <f t="shared" si="313"/>
        <v/>
      </c>
      <c r="DJ208" t="str">
        <f t="shared" si="314"/>
        <v/>
      </c>
      <c r="DK208" t="str">
        <f t="shared" si="315"/>
        <v/>
      </c>
      <c r="DL208" t="str">
        <f t="shared" si="316"/>
        <v/>
      </c>
      <c r="DM208" t="str">
        <f t="shared" si="317"/>
        <v/>
      </c>
      <c r="DN208" t="str">
        <f t="shared" si="318"/>
        <v/>
      </c>
      <c r="DO208" t="str">
        <f t="shared" si="319"/>
        <v/>
      </c>
      <c r="DP208" t="str">
        <f t="shared" si="320"/>
        <v/>
      </c>
      <c r="DQ208" t="str">
        <f t="shared" si="321"/>
        <v/>
      </c>
      <c r="DR208" t="str">
        <f t="shared" si="322"/>
        <v/>
      </c>
      <c r="DS208" t="str">
        <f t="shared" si="323"/>
        <v/>
      </c>
      <c r="DT208" t="str">
        <f t="shared" si="324"/>
        <v/>
      </c>
      <c r="DU208" t="str">
        <f t="shared" si="325"/>
        <v/>
      </c>
      <c r="DV208" t="str">
        <f t="shared" si="326"/>
        <v/>
      </c>
      <c r="DW208" t="str">
        <f t="shared" si="327"/>
        <v/>
      </c>
      <c r="DX208" t="str">
        <f t="shared" si="328"/>
        <v/>
      </c>
      <c r="DY208" t="str">
        <f t="shared" si="329"/>
        <v/>
      </c>
      <c r="DZ208" t="str">
        <f t="shared" si="330"/>
        <v/>
      </c>
      <c r="EA208" t="str">
        <f t="shared" si="331"/>
        <v/>
      </c>
      <c r="EB208" t="str">
        <f t="shared" si="332"/>
        <v/>
      </c>
      <c r="EC208" t="str">
        <f t="shared" si="333"/>
        <v/>
      </c>
      <c r="ED208" t="str">
        <f t="shared" si="334"/>
        <v/>
      </c>
      <c r="EE208" t="str">
        <f t="shared" si="335"/>
        <v/>
      </c>
      <c r="EF208" t="str">
        <f t="shared" si="336"/>
        <v/>
      </c>
      <c r="EG208" t="str">
        <f t="shared" si="337"/>
        <v/>
      </c>
      <c r="EH208" t="str">
        <f t="shared" si="338"/>
        <v/>
      </c>
      <c r="EI208" t="str">
        <f t="shared" si="339"/>
        <v/>
      </c>
      <c r="EJ208" t="str">
        <f t="shared" si="340"/>
        <v/>
      </c>
      <c r="EK208" t="str">
        <f t="shared" si="341"/>
        <v/>
      </c>
      <c r="EL208" t="str">
        <f t="shared" si="342"/>
        <v/>
      </c>
      <c r="EM208" t="str">
        <f t="shared" si="343"/>
        <v/>
      </c>
      <c r="EN208" t="str">
        <f t="shared" si="344"/>
        <v/>
      </c>
      <c r="EO208" s="63"/>
      <c r="EP208" s="58"/>
      <c r="EQ208" s="63"/>
      <c r="ER208" s="58"/>
      <c r="ES208" s="63"/>
      <c r="ET208" s="58"/>
      <c r="EU208" s="63"/>
      <c r="EV208" s="58"/>
      <c r="EW208" s="63"/>
      <c r="EX208" s="58"/>
      <c r="EY208" s="63"/>
      <c r="EZ208" s="58"/>
      <c r="FA208" s="63"/>
      <c r="FB208" s="58"/>
      <c r="FC208" s="63"/>
      <c r="FD208" s="58"/>
      <c r="FE208" s="63"/>
      <c r="FF208" s="58"/>
      <c r="FG208" s="63"/>
      <c r="FH208" s="58"/>
      <c r="FI208" s="63"/>
      <c r="FJ208" s="58"/>
      <c r="FK208" s="63"/>
      <c r="FL208" s="58"/>
      <c r="FM208" s="63"/>
      <c r="FN208" s="58"/>
      <c r="FO208" s="63"/>
      <c r="FP208" s="58"/>
      <c r="FQ208" s="63"/>
      <c r="FR208" s="58"/>
      <c r="FS208" s="63"/>
      <c r="FT208" s="58"/>
      <c r="FU208" s="63"/>
      <c r="FV208" s="58"/>
      <c r="FW208" s="63"/>
      <c r="FX208" s="58"/>
      <c r="FY208" s="63"/>
      <c r="FZ208" s="58"/>
      <c r="GA208" s="63"/>
      <c r="GB208" s="58"/>
      <c r="GC208" s="63"/>
      <c r="GD208" s="58"/>
      <c r="GE208" s="63"/>
      <c r="GF208" s="58"/>
      <c r="GG208" s="63"/>
      <c r="GH208" s="58"/>
      <c r="GI208" s="63"/>
      <c r="GJ208" s="58"/>
      <c r="GK208" s="63"/>
      <c r="GL208" s="58"/>
      <c r="GM208" s="63"/>
      <c r="GN208" s="58"/>
      <c r="GO208" s="63"/>
      <c r="GP208" s="58"/>
      <c r="GQ208" s="63"/>
      <c r="GR208" s="58"/>
      <c r="GS208" s="63"/>
      <c r="GT208" s="58"/>
      <c r="GU208" s="63"/>
      <c r="GV208" s="58"/>
      <c r="GW208" s="63"/>
      <c r="GX208" s="58"/>
      <c r="GY208" s="63"/>
      <c r="GZ208" s="58"/>
      <c r="HA208" s="63"/>
      <c r="HB208" s="58"/>
      <c r="HC208" s="63"/>
      <c r="HD208" s="58"/>
      <c r="HE208" s="63"/>
      <c r="HF208" s="58"/>
      <c r="HG208" s="63"/>
      <c r="HH208" s="58"/>
      <c r="HI208" s="63"/>
      <c r="HJ208" s="58"/>
      <c r="HK208" s="63"/>
      <c r="HL208" s="58"/>
      <c r="HM208" s="63"/>
      <c r="HN208" s="58"/>
      <c r="HO208" s="63"/>
      <c r="HP208" s="58"/>
      <c r="HQ208" s="63"/>
      <c r="HR208" s="58"/>
      <c r="HS208" s="63"/>
      <c r="HT208" s="58"/>
      <c r="HU208" s="63"/>
      <c r="HV208" s="58"/>
      <c r="HW208" s="63"/>
      <c r="HX208" s="58"/>
      <c r="HY208" s="63"/>
      <c r="HZ208" s="58"/>
      <c r="IA208" s="63"/>
      <c r="IB208" s="58"/>
      <c r="IC208" s="63"/>
      <c r="ID208" s="58"/>
      <c r="IE208" s="63"/>
      <c r="IF208" s="58"/>
      <c r="IG208" s="63"/>
      <c r="IH208" s="58"/>
      <c r="II208" s="63"/>
      <c r="IJ208" s="58"/>
      <c r="IK208" s="63"/>
      <c r="IL208" s="58"/>
      <c r="IM208" s="63"/>
      <c r="IN208" s="58"/>
      <c r="IO208" s="63"/>
      <c r="IP208" s="58"/>
      <c r="IQ208" s="63"/>
      <c r="IR208" s="58"/>
      <c r="IS208" s="63"/>
      <c r="IT208" s="58"/>
      <c r="IU208" s="63"/>
      <c r="IV208" s="58"/>
      <c r="IW208" s="63"/>
      <c r="IX208" s="58"/>
      <c r="IY208" s="63"/>
      <c r="IZ208" s="58"/>
      <c r="JA208" s="63"/>
      <c r="JB208" s="58"/>
      <c r="JC208" s="63"/>
      <c r="JD208" s="58"/>
      <c r="JE208" s="63"/>
      <c r="JF208" s="58"/>
      <c r="JG208" s="63"/>
      <c r="JH208" s="58"/>
      <c r="JI208" s="63"/>
      <c r="JJ208" s="58"/>
      <c r="JK208" s="63"/>
      <c r="JL208" s="58"/>
      <c r="JM208" s="63"/>
      <c r="JN208" s="58"/>
      <c r="JO208" s="63"/>
      <c r="JP208" s="58"/>
      <c r="JQ208" s="63"/>
      <c r="JR208" s="58"/>
      <c r="JS208" s="63"/>
      <c r="JT208" s="58"/>
      <c r="JU208" s="63"/>
      <c r="JV208" s="58"/>
      <c r="JW208" s="63"/>
      <c r="JX208" s="58"/>
      <c r="JY208" s="63"/>
      <c r="JZ208" s="58"/>
      <c r="KA208" s="63"/>
      <c r="KB208" s="58"/>
      <c r="KC208" s="63"/>
      <c r="KD208" s="58"/>
      <c r="KE208" s="63"/>
      <c r="KF208" s="58"/>
      <c r="KG208" s="63"/>
      <c r="KH208" s="58"/>
      <c r="KI208" s="63"/>
      <c r="KJ208" s="58"/>
      <c r="KK208" s="63"/>
      <c r="KL208" s="58"/>
      <c r="KM208" s="63"/>
      <c r="KN208" s="58"/>
      <c r="KO208" s="63"/>
      <c r="KP208" s="58"/>
      <c r="KQ208" s="63"/>
      <c r="KR208" s="58"/>
      <c r="KS208" s="63"/>
      <c r="KT208" s="58"/>
      <c r="KU208" s="63"/>
      <c r="KV208" s="58"/>
      <c r="KW208" s="63"/>
      <c r="KX208" s="58"/>
      <c r="KY208" s="63"/>
      <c r="KZ208" s="58"/>
      <c r="LA208" s="63"/>
      <c r="LB208" s="58"/>
      <c r="LC208" s="63"/>
      <c r="LD208" s="58"/>
      <c r="LE208" s="63"/>
      <c r="LF208" s="58"/>
      <c r="LG208" s="63"/>
      <c r="LH208" s="58"/>
      <c r="LI208" s="63"/>
      <c r="LJ208" s="58"/>
      <c r="LK208" s="63"/>
      <c r="LL208" s="58"/>
      <c r="LM208" s="63"/>
      <c r="LN208" s="58"/>
      <c r="LO208" s="63"/>
      <c r="LP208" s="58"/>
      <c r="LQ208" s="63"/>
      <c r="LR208" s="58"/>
      <c r="LS208" s="63"/>
      <c r="LT208" s="58"/>
      <c r="LU208" s="63"/>
      <c r="LV208" s="58"/>
      <c r="LW208" s="63"/>
      <c r="LX208" s="58"/>
      <c r="LY208" s="63"/>
      <c r="LZ208" s="58"/>
      <c r="MA208" s="63"/>
      <c r="MB208" s="58"/>
      <c r="MC208" s="63"/>
      <c r="MD208" s="58"/>
      <c r="ME208" s="63"/>
      <c r="MF208" s="58"/>
      <c r="MG208" s="63"/>
      <c r="MH208" s="58"/>
      <c r="MI208" s="63"/>
      <c r="MJ208" s="58"/>
      <c r="MK208" s="63"/>
      <c r="ML208" s="58"/>
      <c r="MM208" s="63"/>
      <c r="MN208" s="58"/>
      <c r="MO208" s="63"/>
      <c r="MP208" s="58"/>
      <c r="MQ208" s="63"/>
      <c r="MR208" s="58"/>
      <c r="MS208" s="63"/>
      <c r="MT208" s="58"/>
      <c r="MU208" s="63"/>
      <c r="MV208" s="58"/>
      <c r="MW208" s="63"/>
      <c r="MX208" s="58"/>
      <c r="MY208" s="63"/>
      <c r="MZ208" s="58"/>
      <c r="NA208" s="63"/>
      <c r="NB208" s="58"/>
      <c r="NC208" s="63"/>
      <c r="ND208" s="58"/>
      <c r="NE208" s="63"/>
      <c r="NF208" s="58"/>
      <c r="NG208" s="63"/>
      <c r="NH208" s="58"/>
      <c r="NI208" s="63"/>
      <c r="NJ208" s="58"/>
      <c r="NK208" s="63"/>
      <c r="NL208" s="58"/>
      <c r="NM208" s="63"/>
      <c r="NN208" s="58"/>
      <c r="NO208" s="63"/>
      <c r="NP208" s="58"/>
      <c r="NQ208" s="63"/>
      <c r="NR208" s="58"/>
      <c r="NS208" s="63"/>
      <c r="NT208" s="58"/>
      <c r="NU208" s="63"/>
      <c r="NV208" s="58"/>
      <c r="NW208" s="63"/>
      <c r="NX208" s="58"/>
      <c r="NY208" s="63"/>
      <c r="NZ208" s="58"/>
      <c r="OA208" s="63"/>
      <c r="OB208" s="58"/>
      <c r="OC208" s="63"/>
      <c r="OD208" s="58"/>
      <c r="OE208" s="63"/>
      <c r="OF208" s="58"/>
      <c r="OG208" s="63"/>
      <c r="OH208" s="58"/>
      <c r="OI208" s="63"/>
      <c r="OJ208" s="58"/>
      <c r="OK208" s="63"/>
      <c r="OL208" s="58"/>
      <c r="OM208" s="63"/>
      <c r="ON208" s="58"/>
      <c r="OO208" s="63"/>
      <c r="OP208" s="58"/>
      <c r="OQ208" s="63"/>
      <c r="OR208" s="58"/>
      <c r="OS208" s="63"/>
      <c r="OT208" s="58"/>
      <c r="OU208" s="63"/>
      <c r="OV208" s="58"/>
      <c r="OW208" s="63"/>
      <c r="OX208" s="58"/>
      <c r="OY208" s="63"/>
      <c r="OZ208" s="58"/>
      <c r="PA208" s="63"/>
      <c r="PB208" s="58"/>
      <c r="PC208" s="63"/>
      <c r="PD208" s="58"/>
      <c r="PE208" s="63"/>
      <c r="PF208" s="58"/>
      <c r="PG208" s="63"/>
      <c r="PH208" s="58"/>
      <c r="PI208" s="63"/>
      <c r="PJ208" s="58"/>
      <c r="PK208" s="63"/>
      <c r="PL208" s="58"/>
      <c r="PM208" s="63"/>
      <c r="PN208" s="58"/>
      <c r="PO208" s="63"/>
      <c r="PP208" s="58"/>
      <c r="PQ208" s="63"/>
      <c r="PR208" s="58"/>
      <c r="PS208" s="63"/>
      <c r="PT208" s="58"/>
      <c r="PU208" s="63"/>
      <c r="PV208" s="58"/>
      <c r="PW208" s="63"/>
      <c r="PX208" s="58"/>
      <c r="PY208" s="63"/>
      <c r="PZ208" s="58"/>
      <c r="QA208" s="63"/>
      <c r="QB208" s="58"/>
      <c r="QC208" s="63"/>
      <c r="QD208" s="58"/>
      <c r="QE208" s="63"/>
      <c r="QF208" s="58"/>
      <c r="QG208" s="63"/>
      <c r="QH208" s="58"/>
      <c r="QI208" s="63"/>
      <c r="QJ208" s="58"/>
      <c r="QK208" s="63"/>
      <c r="QL208" s="58"/>
      <c r="QM208" s="63"/>
      <c r="QN208" s="58"/>
      <c r="QO208" s="63"/>
      <c r="QP208" s="58"/>
      <c r="QQ208" s="63"/>
      <c r="QR208" s="58"/>
      <c r="QS208" s="63"/>
      <c r="QT208" s="58"/>
      <c r="QU208" s="63"/>
      <c r="QV208" s="58"/>
      <c r="QW208" s="63"/>
      <c r="QX208" s="58"/>
      <c r="QY208" s="63"/>
      <c r="QZ208" s="58"/>
      <c r="RA208" s="63"/>
      <c r="RB208" s="58"/>
      <c r="RC208" s="63"/>
      <c r="RD208" s="58"/>
      <c r="RE208" s="63"/>
      <c r="RF208" s="58"/>
      <c r="RG208" s="63"/>
      <c r="RH208" s="58"/>
      <c r="RI208" s="63"/>
      <c r="RJ208" s="58"/>
      <c r="RK208" s="63"/>
      <c r="RL208" s="58"/>
      <c r="RM208" s="63"/>
      <c r="RN208" s="58"/>
      <c r="RO208" s="63"/>
      <c r="RP208" s="58"/>
      <c r="RQ208" s="63"/>
      <c r="RR208" s="58"/>
      <c r="RS208" s="63"/>
      <c r="RT208" s="58"/>
      <c r="RU208" s="63"/>
      <c r="RV208" s="58"/>
      <c r="RW208" s="63"/>
      <c r="RX208" s="58"/>
      <c r="RY208" s="63"/>
      <c r="RZ208" s="58"/>
      <c r="SA208" s="63"/>
      <c r="SB208" s="58"/>
      <c r="SC208" s="63"/>
      <c r="SD208" s="58"/>
      <c r="SE208" s="63"/>
      <c r="SF208" s="58"/>
      <c r="SG208" s="63"/>
      <c r="SH208" s="58"/>
      <c r="SI208" s="63"/>
      <c r="SJ208" s="58"/>
      <c r="SK208" s="63"/>
      <c r="SL208" s="58"/>
      <c r="SM208" s="63"/>
      <c r="SN208" s="58"/>
      <c r="SO208" s="63"/>
      <c r="SP208" s="58"/>
      <c r="SQ208" s="63"/>
      <c r="SR208" s="58"/>
      <c r="SS208" s="63"/>
      <c r="ST208" s="58"/>
      <c r="SU208" s="63"/>
      <c r="SV208" s="58"/>
      <c r="SW208" s="63"/>
      <c r="SX208" s="58"/>
      <c r="SY208" s="63"/>
      <c r="SZ208" s="58"/>
      <c r="TA208" s="63"/>
      <c r="TB208" s="58"/>
      <c r="TC208" s="63"/>
      <c r="TD208" s="58"/>
      <c r="TE208" s="63"/>
      <c r="TF208" s="58"/>
      <c r="TG208" s="63"/>
      <c r="TH208" s="58"/>
      <c r="TI208" s="63"/>
      <c r="TJ208" s="58"/>
      <c r="TK208" s="63"/>
      <c r="TL208" s="58"/>
      <c r="TM208" s="63"/>
      <c r="TN208" s="58"/>
      <c r="TO208" s="63"/>
      <c r="TP208" s="58"/>
      <c r="TQ208" s="63"/>
      <c r="TR208" s="58"/>
      <c r="TS208" s="63"/>
      <c r="TT208" s="58"/>
      <c r="TU208" s="63"/>
      <c r="TV208" s="58"/>
      <c r="TW208" s="63"/>
      <c r="TX208" s="58"/>
      <c r="TY208" s="63"/>
      <c r="TZ208" s="58"/>
      <c r="UA208" s="63"/>
      <c r="UB208" s="58"/>
      <c r="UC208" s="63"/>
      <c r="UD208" s="58"/>
      <c r="UE208" s="63"/>
      <c r="UF208" s="58"/>
      <c r="UG208" s="63"/>
      <c r="UH208" s="58"/>
      <c r="UI208" s="63"/>
      <c r="UJ208" s="58"/>
      <c r="UK208" s="63"/>
      <c r="UL208" s="58"/>
      <c r="UM208" s="63"/>
      <c r="UN208" s="58"/>
      <c r="UO208" s="63"/>
      <c r="UP208" s="58"/>
      <c r="UQ208" s="63"/>
      <c r="UR208" s="58"/>
      <c r="US208" s="63"/>
      <c r="UT208" s="58"/>
      <c r="UU208" s="63"/>
      <c r="UV208" s="58"/>
      <c r="UW208" s="63"/>
      <c r="UX208" s="58"/>
      <c r="UY208" s="63"/>
      <c r="UZ208" s="58"/>
      <c r="VA208" s="63"/>
      <c r="VB208" s="58"/>
      <c r="VC208" s="63"/>
      <c r="VD208" s="58"/>
      <c r="VE208" s="63"/>
      <c r="VF208" s="58"/>
      <c r="VG208" s="63"/>
      <c r="VH208" s="58"/>
      <c r="VI208" s="63"/>
      <c r="VJ208" s="58"/>
      <c r="VK208" s="63"/>
      <c r="VL208" s="58"/>
      <c r="VM208" s="63"/>
      <c r="VN208" s="58"/>
      <c r="VO208" s="63"/>
      <c r="VP208" s="58"/>
      <c r="VQ208" s="63"/>
      <c r="VR208" s="58"/>
      <c r="VS208" s="63"/>
      <c r="VT208" s="58"/>
      <c r="VU208" s="63"/>
      <c r="VV208" s="58"/>
      <c r="VW208" s="63"/>
      <c r="VX208" s="58"/>
      <c r="VY208" s="63"/>
      <c r="VZ208" s="58"/>
      <c r="WA208" s="63"/>
      <c r="WB208" s="58"/>
      <c r="WC208" s="63"/>
      <c r="WD208" s="58"/>
      <c r="WE208" s="63"/>
      <c r="WF208" s="58"/>
      <c r="WG208" s="63"/>
      <c r="WH208" s="58"/>
      <c r="WI208" s="63"/>
      <c r="WJ208" s="58"/>
      <c r="WK208" s="63"/>
      <c r="WL208" s="58"/>
      <c r="WM208" s="63"/>
      <c r="WN208" s="58"/>
      <c r="WO208" s="63"/>
      <c r="WP208" s="58"/>
      <c r="WQ208" s="63"/>
      <c r="WR208" s="58"/>
      <c r="WS208" s="63"/>
      <c r="WT208" s="58"/>
      <c r="WU208" s="63"/>
      <c r="WV208" s="58"/>
      <c r="WW208" s="63"/>
      <c r="WX208" s="58"/>
      <c r="WY208" s="63"/>
      <c r="WZ208" s="58"/>
      <c r="XA208" s="63"/>
      <c r="XB208" s="58"/>
      <c r="XC208" s="63"/>
      <c r="XD208" s="58"/>
      <c r="XE208" s="63"/>
      <c r="XF208" s="58"/>
      <c r="XG208" s="63"/>
      <c r="XH208" s="58"/>
      <c r="XI208" s="63"/>
      <c r="XJ208" s="58"/>
      <c r="XK208" s="63"/>
      <c r="XL208" s="58"/>
      <c r="XM208" s="63"/>
      <c r="XN208" s="58"/>
      <c r="XO208" s="63"/>
      <c r="XP208" s="58"/>
      <c r="XQ208" s="63"/>
      <c r="XR208" s="58"/>
      <c r="XS208" s="63"/>
      <c r="XT208" s="58"/>
      <c r="XU208" s="63"/>
      <c r="XV208" s="58"/>
      <c r="XW208" s="63"/>
      <c r="XX208" s="58"/>
      <c r="XY208" s="63"/>
      <c r="XZ208" s="58"/>
      <c r="YA208" s="63"/>
      <c r="YB208" s="58"/>
      <c r="YC208" s="63"/>
      <c r="YD208" s="58"/>
      <c r="YE208" s="63"/>
      <c r="YF208" s="58"/>
      <c r="YG208" s="63"/>
      <c r="YH208" s="58"/>
      <c r="YI208" s="63"/>
      <c r="YJ208" s="58"/>
      <c r="YK208" s="63"/>
      <c r="YL208" s="58"/>
      <c r="YM208" s="63"/>
      <c r="YN208" s="58"/>
      <c r="YO208" s="63"/>
      <c r="YP208" s="58"/>
      <c r="YQ208" s="63"/>
      <c r="YR208" s="58"/>
      <c r="YS208" s="63"/>
      <c r="YT208" s="58"/>
      <c r="YU208" s="63"/>
      <c r="YV208" s="58"/>
      <c r="YW208" s="63"/>
      <c r="YX208" s="58"/>
      <c r="YY208" s="63"/>
      <c r="YZ208" s="58"/>
      <c r="ZA208" s="63"/>
      <c r="ZB208" s="58"/>
      <c r="ZC208" s="63"/>
      <c r="ZD208" s="58"/>
      <c r="ZE208" s="63"/>
      <c r="ZF208" s="58"/>
      <c r="ZG208" s="63"/>
      <c r="ZH208" s="58"/>
      <c r="ZI208" s="63"/>
      <c r="ZJ208" s="58"/>
      <c r="ZK208" s="63"/>
      <c r="ZL208" s="58"/>
      <c r="ZM208" s="63"/>
      <c r="ZN208" s="58"/>
      <c r="ZO208" s="63"/>
      <c r="ZP208" s="58"/>
      <c r="ZQ208" s="63"/>
      <c r="ZR208" s="58"/>
      <c r="ZS208" s="63"/>
      <c r="ZT208" s="58"/>
      <c r="ZU208" s="63"/>
      <c r="ZV208" s="58"/>
      <c r="ZW208" s="63"/>
      <c r="ZX208" s="58"/>
      <c r="ZY208" s="63"/>
      <c r="ZZ208" s="58"/>
      <c r="AAA208" s="63"/>
      <c r="AAB208" s="58"/>
      <c r="AAC208" s="63"/>
      <c r="AAD208" s="58"/>
      <c r="AAE208" s="63"/>
      <c r="AAF208" s="58"/>
      <c r="AAG208" s="63"/>
      <c r="AAH208" s="58"/>
      <c r="AAI208" s="63"/>
      <c r="AAJ208" s="58"/>
      <c r="AAK208" s="63"/>
      <c r="AAL208" s="58"/>
      <c r="AAM208" s="63"/>
      <c r="AAN208" s="58"/>
      <c r="AAO208" s="63"/>
      <c r="AAP208" s="58"/>
      <c r="AAQ208" s="63"/>
      <c r="AAR208" s="58"/>
      <c r="AAS208" s="63"/>
      <c r="AAT208" s="58"/>
      <c r="AAU208" s="63"/>
      <c r="AAV208" s="58"/>
      <c r="AAW208" s="63"/>
      <c r="AAX208" s="58"/>
      <c r="AAY208" s="63"/>
      <c r="AAZ208" s="58"/>
      <c r="ABA208" s="63"/>
      <c r="ABB208" s="58"/>
      <c r="ABC208" s="63"/>
      <c r="ABD208" s="58"/>
      <c r="ABE208" s="63"/>
      <c r="ABF208" s="58"/>
      <c r="ABG208" s="63"/>
      <c r="ABH208" s="58"/>
      <c r="ABI208" s="63"/>
      <c r="ABJ208" s="58"/>
      <c r="ABK208" s="63"/>
      <c r="ABL208" s="58"/>
      <c r="ABM208" s="63"/>
      <c r="ABN208" s="58"/>
      <c r="ABO208" s="63"/>
      <c r="ABP208" s="58"/>
      <c r="ABQ208" s="63"/>
      <c r="ABR208" s="58"/>
      <c r="ABS208" s="63"/>
      <c r="ABT208" s="58"/>
      <c r="ABU208" s="63"/>
      <c r="ABV208" s="58"/>
      <c r="ABW208" s="63"/>
      <c r="ABX208" s="58"/>
      <c r="ABY208" s="63"/>
      <c r="ABZ208" s="58"/>
      <c r="ACA208" s="63"/>
      <c r="ACB208" s="58"/>
      <c r="ACC208" s="63"/>
      <c r="ACD208" s="58"/>
      <c r="ACE208" s="63"/>
      <c r="ACF208" s="58"/>
      <c r="ACG208" s="63"/>
      <c r="ACH208" s="58"/>
      <c r="ACI208" s="63"/>
      <c r="ACJ208" s="58"/>
      <c r="ACK208" s="63"/>
      <c r="ACL208" s="58"/>
      <c r="ACM208" s="63"/>
      <c r="ACN208" s="58"/>
      <c r="ACO208" s="63"/>
      <c r="ACP208" s="58"/>
      <c r="ACQ208" s="63"/>
      <c r="ACR208" s="58"/>
      <c r="ACS208" s="63"/>
      <c r="ACT208" s="58"/>
      <c r="ACU208" s="63"/>
      <c r="ACV208" s="58"/>
      <c r="ACW208" s="63"/>
      <c r="ACX208" s="58"/>
      <c r="ACY208" s="63"/>
      <c r="ACZ208" s="58"/>
      <c r="ADA208" s="63"/>
      <c r="ADB208" s="58"/>
      <c r="ADC208" s="63"/>
      <c r="ADD208" s="58"/>
      <c r="ADE208" s="63"/>
      <c r="ADF208" s="58"/>
      <c r="ADG208" s="63"/>
      <c r="ADH208" s="58"/>
      <c r="ADI208" s="63"/>
      <c r="ADJ208" s="58"/>
      <c r="ADK208" s="63"/>
      <c r="ADL208" s="58"/>
      <c r="ADM208" s="63"/>
      <c r="ADN208" s="58"/>
      <c r="ADO208" s="63"/>
      <c r="ADP208" s="58"/>
      <c r="ADQ208" s="63"/>
      <c r="ADR208" s="58"/>
      <c r="ADS208" s="63"/>
      <c r="ADT208" s="58"/>
      <c r="ADU208" s="63"/>
      <c r="ADV208" s="58"/>
      <c r="ADW208" s="63"/>
      <c r="ADX208" s="58"/>
      <c r="ADY208" s="63"/>
      <c r="ADZ208" s="58"/>
      <c r="AEA208" s="63"/>
      <c r="AEB208" s="58"/>
      <c r="AEC208" s="63"/>
      <c r="AED208" s="58"/>
      <c r="AEE208" s="63"/>
      <c r="AEF208" s="58"/>
      <c r="AEG208" s="63"/>
      <c r="AEH208" s="58"/>
      <c r="AEI208" s="63"/>
      <c r="AEJ208" s="58"/>
      <c r="AEK208" s="63"/>
      <c r="AEL208" s="58"/>
      <c r="AEM208" s="63"/>
      <c r="AEN208" s="58"/>
      <c r="AEO208" s="63"/>
      <c r="AEP208" s="58"/>
      <c r="AEQ208" s="63"/>
      <c r="AER208" s="58"/>
      <c r="AES208" s="63"/>
      <c r="AET208" s="58"/>
      <c r="AEU208" s="63"/>
      <c r="AEV208" s="58"/>
      <c r="AEW208" s="63"/>
      <c r="AEX208" s="58"/>
      <c r="AEY208" s="63"/>
      <c r="AEZ208" s="58"/>
      <c r="AFA208" s="63"/>
      <c r="AFB208" s="58"/>
      <c r="AFC208" s="63"/>
      <c r="AFD208" s="58"/>
      <c r="AFE208" s="63"/>
      <c r="AFF208" s="58"/>
      <c r="AFG208" s="63"/>
      <c r="AFH208" s="58"/>
      <c r="AFI208" s="63"/>
      <c r="AFJ208" s="58"/>
      <c r="AFK208" s="63"/>
      <c r="AFL208" s="58"/>
      <c r="AFM208" s="63"/>
      <c r="AFN208" s="58"/>
      <c r="AFO208" s="63"/>
      <c r="AFP208" s="58"/>
      <c r="AFQ208" s="63"/>
      <c r="AFR208" s="58"/>
      <c r="AFS208" s="63"/>
      <c r="AFT208" s="58"/>
      <c r="AFU208" s="63"/>
      <c r="AFV208" s="58"/>
      <c r="AFW208" s="63"/>
      <c r="AFX208" s="58"/>
      <c r="AFY208" s="63"/>
      <c r="AFZ208" s="58"/>
      <c r="AGA208" s="63"/>
      <c r="AGB208" s="58"/>
      <c r="AGC208" s="63"/>
      <c r="AGD208" s="58"/>
      <c r="AGE208" s="63"/>
      <c r="AGF208" s="58"/>
      <c r="AGG208" s="63"/>
      <c r="AGH208" s="58"/>
      <c r="AGI208" s="63"/>
      <c r="AGJ208" s="58"/>
      <c r="AGK208" s="63"/>
      <c r="AGL208" s="58"/>
      <c r="AGM208" s="63"/>
      <c r="AGN208" s="58"/>
      <c r="AGO208" s="63"/>
      <c r="AGP208" s="58"/>
      <c r="AGQ208" s="63"/>
      <c r="AGR208" s="58"/>
      <c r="AGS208" s="63"/>
      <c r="AGT208" s="58"/>
      <c r="AGU208" s="63"/>
      <c r="AGV208" s="58"/>
      <c r="AGW208" s="63"/>
      <c r="AGX208" s="58"/>
      <c r="AGY208" s="63"/>
      <c r="AGZ208" s="58"/>
      <c r="AHA208" s="63"/>
      <c r="AHB208" s="58"/>
      <c r="AHC208" s="63"/>
      <c r="AHD208" s="58"/>
      <c r="AHE208" s="63"/>
      <c r="AHF208" s="58"/>
      <c r="AHG208" s="63"/>
      <c r="AHH208" s="58"/>
      <c r="AHI208" s="63"/>
      <c r="AHJ208" s="58"/>
      <c r="AHK208" s="63"/>
      <c r="AHL208" s="58"/>
      <c r="AHM208" s="63"/>
      <c r="AHN208" s="58"/>
      <c r="AHO208" s="63"/>
      <c r="AHP208" s="58"/>
      <c r="AHQ208" s="63"/>
      <c r="AHR208" s="58"/>
      <c r="AHS208" s="63"/>
      <c r="AHT208" s="58"/>
      <c r="AHU208" s="63"/>
      <c r="AHV208" s="58"/>
      <c r="AHW208" s="63"/>
      <c r="AHX208" s="58"/>
      <c r="AHY208" s="63"/>
      <c r="AHZ208" s="58"/>
      <c r="AIA208" s="63"/>
      <c r="AIB208" s="58"/>
      <c r="AIC208" s="63"/>
      <c r="AID208" s="58"/>
      <c r="AIE208" s="63"/>
      <c r="AIF208" s="58"/>
      <c r="AIG208" s="63"/>
      <c r="AIH208" s="58"/>
      <c r="AII208" s="63"/>
      <c r="AIJ208" s="58"/>
      <c r="AIK208" s="63"/>
      <c r="AIL208" s="58"/>
      <c r="AIM208" s="63"/>
      <c r="AIN208" s="58"/>
      <c r="AIO208" s="63"/>
      <c r="AIP208" s="58"/>
      <c r="AIQ208" s="63"/>
      <c r="AIR208" s="58"/>
      <c r="AIS208" s="63"/>
      <c r="AIT208" s="58"/>
      <c r="AIU208" s="63"/>
      <c r="AIV208" s="58"/>
      <c r="AIW208" s="63"/>
      <c r="AIX208" s="58"/>
      <c r="AIY208" s="63"/>
      <c r="AIZ208" s="58"/>
      <c r="AJA208" s="63"/>
      <c r="AJB208" s="58"/>
      <c r="AJC208" s="63"/>
      <c r="AJD208" s="58"/>
      <c r="AJE208" s="63"/>
      <c r="AJF208" s="58"/>
      <c r="AJG208" s="63"/>
      <c r="AJH208" s="58"/>
      <c r="AJI208" s="63"/>
      <c r="AJJ208" s="58"/>
      <c r="AJK208" s="63"/>
      <c r="AJL208" s="58"/>
      <c r="AJM208" s="63"/>
      <c r="AJN208" s="58"/>
      <c r="AJO208" s="63"/>
      <c r="AJP208" s="58"/>
      <c r="AJQ208" s="63"/>
      <c r="AJR208" s="58"/>
      <c r="AJS208" s="63"/>
      <c r="AJT208" s="58"/>
      <c r="AJU208" s="63"/>
      <c r="AJV208" s="58"/>
      <c r="AJW208" s="63"/>
      <c r="AJX208" s="58"/>
      <c r="AJY208" s="63"/>
      <c r="AJZ208" s="58"/>
      <c r="AKA208" s="63"/>
      <c r="AKB208" s="58"/>
      <c r="AKC208" s="63"/>
      <c r="AKD208" s="58"/>
      <c r="AKE208" s="63"/>
      <c r="AKF208" s="58"/>
      <c r="AKG208" s="63"/>
      <c r="AKH208" s="58"/>
      <c r="AKI208" s="63"/>
      <c r="AKJ208" s="58"/>
      <c r="AKK208" s="63"/>
      <c r="AKL208" s="58"/>
      <c r="AKM208" s="63"/>
      <c r="AKN208" s="58"/>
      <c r="AKO208" s="63"/>
      <c r="AKP208" s="58"/>
      <c r="AKQ208" s="63"/>
      <c r="AKR208" s="58"/>
      <c r="AKS208" s="63"/>
      <c r="AKT208" s="58"/>
      <c r="AKU208" s="63"/>
      <c r="AKV208" s="58"/>
      <c r="AKW208" s="63"/>
      <c r="AKX208" s="58"/>
      <c r="AKY208" s="63"/>
      <c r="AKZ208" s="58"/>
      <c r="ALA208" s="63"/>
      <c r="ALB208" s="58"/>
      <c r="ALC208" s="63"/>
      <c r="ALD208" s="58"/>
      <c r="ALE208" s="63"/>
      <c r="ALF208" s="58"/>
      <c r="ALG208" s="63"/>
      <c r="ALH208" s="58"/>
      <c r="ALI208" s="63"/>
      <c r="ALJ208" s="58"/>
      <c r="ALK208" s="63"/>
      <c r="ALL208" s="58"/>
      <c r="ALM208" s="63"/>
      <c r="ALN208" s="58"/>
      <c r="ALO208" s="63"/>
      <c r="ALP208" s="58"/>
      <c r="ALQ208" s="63"/>
      <c r="ALR208" s="58"/>
      <c r="ALS208" s="63"/>
      <c r="ALT208" s="58"/>
      <c r="ALU208" s="63"/>
      <c r="ALV208" s="58"/>
      <c r="ALW208" s="63"/>
      <c r="ALX208" s="58"/>
      <c r="ALY208" s="63"/>
      <c r="ALZ208" s="58"/>
      <c r="AMA208" s="63"/>
      <c r="AMB208" s="58"/>
      <c r="AMC208" s="63"/>
      <c r="AMD208" s="58"/>
      <c r="AME208" s="63"/>
      <c r="AMF208" s="58"/>
      <c r="AMG208" s="63"/>
      <c r="AMH208" s="58"/>
      <c r="AMI208" s="63"/>
      <c r="AMJ208" s="58"/>
      <c r="AMK208" s="63"/>
      <c r="AML208" s="58"/>
      <c r="AMM208" s="63"/>
      <c r="AMN208" s="58"/>
      <c r="AMO208" s="63"/>
      <c r="AMP208" s="58"/>
      <c r="AMQ208" s="63"/>
      <c r="AMR208" s="58"/>
      <c r="AMS208" s="63"/>
      <c r="AMT208" s="58"/>
      <c r="AMU208" s="63"/>
      <c r="AMV208" s="58"/>
      <c r="AMW208" s="63"/>
      <c r="AMX208" s="58"/>
      <c r="AMY208" s="63"/>
      <c r="AMZ208" s="58"/>
      <c r="ANA208" s="63"/>
      <c r="ANB208" s="58"/>
      <c r="ANC208" s="63"/>
      <c r="AND208" s="58"/>
      <c r="ANE208" s="63"/>
      <c r="ANF208" s="58"/>
      <c r="ANG208" s="63"/>
      <c r="ANH208" s="58"/>
      <c r="ANI208" s="63"/>
      <c r="ANJ208" s="58"/>
      <c r="ANK208" s="63"/>
      <c r="ANL208" s="58"/>
      <c r="ANM208" s="63"/>
      <c r="ANN208" s="58"/>
      <c r="ANO208" s="63"/>
      <c r="ANP208" s="58"/>
      <c r="ANQ208" s="63"/>
      <c r="ANR208" s="58"/>
      <c r="ANS208" s="63"/>
      <c r="ANT208" s="58"/>
      <c r="ANU208" s="63"/>
      <c r="ANV208" s="58"/>
      <c r="ANW208" s="63"/>
      <c r="ANX208" s="58"/>
      <c r="ANY208" s="63"/>
      <c r="ANZ208" s="58"/>
      <c r="AOA208" s="63"/>
      <c r="AOB208" s="58"/>
      <c r="AOC208" s="63"/>
      <c r="AOD208" s="58"/>
      <c r="AOE208" s="63"/>
      <c r="AOF208" s="58"/>
      <c r="AOG208" s="63"/>
      <c r="AOH208" s="58"/>
      <c r="AOI208" s="63"/>
      <c r="AOJ208" s="58"/>
      <c r="AOK208" s="63"/>
      <c r="AOL208" s="58"/>
      <c r="AOM208" s="63"/>
      <c r="AON208" s="58"/>
      <c r="AOO208" s="63"/>
      <c r="AOP208" s="58"/>
      <c r="AOQ208" s="63"/>
      <c r="AOR208" s="58"/>
      <c r="AOS208" s="63"/>
      <c r="AOT208" s="58"/>
      <c r="AOU208" s="63"/>
      <c r="AOV208" s="58"/>
      <c r="AOW208" s="63"/>
      <c r="AOX208" s="58"/>
      <c r="AOY208" s="63"/>
      <c r="AOZ208" s="58"/>
      <c r="APA208" s="63"/>
      <c r="APB208" s="58"/>
      <c r="APC208" s="63"/>
      <c r="APD208" s="58"/>
      <c r="APE208" s="63"/>
      <c r="APF208" s="58"/>
      <c r="APG208" s="63"/>
      <c r="APH208" s="58"/>
      <c r="API208" s="63"/>
      <c r="APJ208" s="58"/>
      <c r="APK208" s="63"/>
      <c r="APL208" s="58"/>
      <c r="APM208" s="63"/>
      <c r="APN208" s="58"/>
      <c r="APO208" s="63"/>
      <c r="APP208" s="58"/>
      <c r="APQ208" s="63"/>
      <c r="APR208" s="58"/>
      <c r="APS208" s="63"/>
      <c r="APT208" s="58"/>
      <c r="APU208" s="63"/>
      <c r="APV208" s="58"/>
      <c r="APW208" s="63"/>
      <c r="APX208" s="58"/>
      <c r="APY208" s="63"/>
      <c r="APZ208" s="58"/>
      <c r="AQA208" s="63"/>
      <c r="AQB208" s="58"/>
      <c r="AQC208" s="63"/>
      <c r="AQD208" s="58"/>
      <c r="AQE208" s="63"/>
      <c r="AQF208" s="58"/>
      <c r="AQG208" s="63"/>
      <c r="AQH208" s="58"/>
      <c r="AQI208" s="63"/>
      <c r="AQJ208" s="58"/>
      <c r="AQK208" s="63"/>
      <c r="AQL208" s="58"/>
      <c r="AQM208" s="63"/>
      <c r="AQN208" s="58"/>
      <c r="AQO208" s="63"/>
      <c r="AQP208" s="58"/>
      <c r="AQQ208" s="63"/>
      <c r="AQR208" s="58"/>
      <c r="AQS208" s="63"/>
      <c r="AQT208" s="58"/>
      <c r="AQU208" s="63"/>
      <c r="AQV208" s="58"/>
      <c r="AQW208" s="63"/>
      <c r="AQX208" s="58"/>
      <c r="AQY208" s="63"/>
      <c r="AQZ208" s="58"/>
      <c r="ARA208" s="63"/>
      <c r="ARB208" s="58"/>
      <c r="ARC208" s="63"/>
      <c r="ARD208" s="58"/>
      <c r="ARE208" s="63"/>
      <c r="ARF208" s="58"/>
      <c r="ARG208" s="63"/>
      <c r="ARH208" s="58"/>
      <c r="ARI208" s="63"/>
      <c r="ARJ208" s="58"/>
      <c r="ARK208" s="63"/>
      <c r="ARL208" s="58"/>
      <c r="ARM208" s="63"/>
      <c r="ARN208" s="58"/>
      <c r="ARO208" s="63"/>
      <c r="ARP208" s="58"/>
      <c r="ARQ208" s="63"/>
      <c r="ARR208" s="58"/>
      <c r="ARS208" s="63"/>
      <c r="ART208" s="58"/>
      <c r="ARU208" s="63"/>
      <c r="ARV208" s="58"/>
      <c r="ARW208" s="63"/>
      <c r="ARX208" s="58"/>
      <c r="ARY208" s="63"/>
      <c r="ARZ208" s="58"/>
      <c r="ASA208" s="63"/>
      <c r="ASB208" s="58"/>
      <c r="ASC208" s="63"/>
      <c r="ASD208" s="58"/>
      <c r="ASE208" s="63"/>
      <c r="ASF208" s="58"/>
      <c r="ASG208" s="63"/>
      <c r="ASH208" s="58"/>
      <c r="ASI208" s="63"/>
      <c r="ASJ208" s="58"/>
      <c r="ASK208" s="63"/>
      <c r="ASL208" s="58"/>
      <c r="ASM208" s="63"/>
      <c r="ASN208" s="58"/>
      <c r="ASO208" s="63"/>
      <c r="ASP208" s="58"/>
      <c r="ASQ208" s="63"/>
      <c r="ASR208" s="58"/>
      <c r="ASS208" s="63"/>
      <c r="AST208" s="58"/>
      <c r="ASU208" s="63"/>
      <c r="ASV208" s="58"/>
      <c r="ASW208" s="63"/>
      <c r="ASX208" s="58"/>
      <c r="ASY208" s="63"/>
      <c r="ASZ208" s="58"/>
      <c r="ATA208" s="63"/>
      <c r="ATB208" s="58"/>
      <c r="ATC208" s="63"/>
      <c r="ATD208" s="58"/>
      <c r="ATE208" s="63"/>
      <c r="ATF208" s="58"/>
      <c r="ATG208" s="63"/>
      <c r="ATH208" s="58"/>
      <c r="ATI208" s="63"/>
      <c r="ATJ208" s="58"/>
      <c r="ATK208" s="63"/>
      <c r="ATL208" s="58"/>
      <c r="ATM208" s="63"/>
      <c r="ATN208" s="58"/>
      <c r="ATO208" s="63"/>
      <c r="ATP208" s="58"/>
      <c r="ATQ208" s="63"/>
      <c r="ATR208" s="58"/>
      <c r="ATS208" s="63"/>
      <c r="ATT208" s="58"/>
      <c r="ATU208" s="63"/>
      <c r="ATV208" s="58"/>
      <c r="ATW208" s="63"/>
      <c r="ATX208" s="58"/>
      <c r="ATY208" s="63"/>
      <c r="ATZ208" s="58"/>
      <c r="AUA208" s="63"/>
      <c r="AUB208" s="58"/>
      <c r="AUC208" s="63"/>
      <c r="AUD208" s="58"/>
      <c r="AUE208" s="63"/>
      <c r="AUF208" s="58"/>
      <c r="AUG208" s="63"/>
      <c r="AUH208" s="58"/>
      <c r="AUI208" s="63"/>
      <c r="AUJ208" s="58"/>
      <c r="AUK208" s="63"/>
      <c r="AUL208" s="58"/>
      <c r="AUM208" s="63"/>
      <c r="AUN208" s="58"/>
      <c r="AUO208" s="63"/>
      <c r="AUP208" s="58"/>
      <c r="AUQ208" s="63"/>
      <c r="AUR208" s="58"/>
      <c r="AUS208" s="63"/>
      <c r="AUT208" s="58"/>
      <c r="AUU208" s="63"/>
      <c r="AUV208" s="58"/>
      <c r="AUW208" s="63"/>
      <c r="AUX208" s="58"/>
      <c r="AUY208" s="63"/>
      <c r="AUZ208" s="58"/>
      <c r="AVA208" s="63"/>
      <c r="AVB208" s="58"/>
      <c r="AVC208" s="63"/>
      <c r="AVD208" s="58"/>
      <c r="AVE208" s="63"/>
      <c r="AVF208" s="58"/>
      <c r="AVG208" s="63"/>
      <c r="AVH208" s="58"/>
      <c r="AVI208" s="63"/>
      <c r="AVJ208" s="58"/>
      <c r="AVK208" s="63"/>
      <c r="AVL208" s="58"/>
      <c r="AVM208" s="63"/>
      <c r="AVN208" s="58"/>
      <c r="AVO208" s="63"/>
      <c r="AVP208" s="58"/>
      <c r="AVQ208" s="63"/>
      <c r="AVR208" s="58"/>
      <c r="AVS208" s="63"/>
      <c r="AVT208" s="58"/>
      <c r="AVU208" s="63"/>
      <c r="AVV208" s="58"/>
      <c r="AVW208" s="63"/>
      <c r="AVX208" s="58"/>
      <c r="AVY208" s="63"/>
      <c r="AVZ208" s="58"/>
      <c r="AWA208" s="63"/>
      <c r="AWB208" s="58"/>
      <c r="AWC208" s="63"/>
      <c r="AWD208" s="58"/>
      <c r="AWE208" s="63"/>
      <c r="AWF208" s="58"/>
      <c r="AWG208" s="63"/>
      <c r="AWH208" s="58"/>
      <c r="AWI208" s="63"/>
      <c r="AWJ208" s="58"/>
      <c r="AWK208" s="63"/>
      <c r="AWL208" s="58"/>
      <c r="AWM208" s="63"/>
      <c r="AWN208" s="58"/>
      <c r="AWO208" s="63"/>
      <c r="AWP208" s="58"/>
      <c r="AWQ208" s="63"/>
      <c r="AWR208" s="58"/>
      <c r="AWS208" s="63"/>
      <c r="AWT208" s="58"/>
      <c r="AWU208" s="63"/>
      <c r="AWV208" s="58"/>
      <c r="AWW208" s="63"/>
      <c r="AWX208" s="58"/>
      <c r="AWY208" s="63"/>
      <c r="AWZ208" s="58"/>
      <c r="AXA208" s="63"/>
      <c r="AXB208" s="58"/>
      <c r="AXC208" s="63"/>
      <c r="AXD208" s="58"/>
      <c r="AXE208" s="63"/>
      <c r="AXF208" s="58"/>
      <c r="AXG208" s="63"/>
      <c r="AXH208" s="58"/>
      <c r="AXI208" s="63"/>
      <c r="AXJ208" s="58"/>
      <c r="AXK208" s="63"/>
      <c r="AXL208" s="58"/>
      <c r="AXM208" s="63"/>
      <c r="AXN208" s="58"/>
      <c r="AXO208" s="63"/>
      <c r="AXP208" s="58"/>
      <c r="AXQ208" s="63"/>
      <c r="AXR208" s="58"/>
      <c r="AXS208" s="63"/>
      <c r="AXT208" s="58"/>
      <c r="AXU208" s="63"/>
      <c r="AXV208" s="58"/>
      <c r="AXW208" s="63"/>
      <c r="AXX208" s="58"/>
      <c r="AXY208" s="63"/>
      <c r="AXZ208" s="58"/>
      <c r="AYA208" s="63"/>
      <c r="AYB208" s="58"/>
      <c r="AYC208" s="63"/>
      <c r="AYD208" s="58"/>
      <c r="AYE208" s="63"/>
      <c r="AYF208" s="58"/>
      <c r="AYG208" s="63"/>
      <c r="AYH208" s="58"/>
      <c r="AYI208" s="63"/>
      <c r="AYJ208" s="58"/>
      <c r="AYK208" s="63"/>
      <c r="AYL208" s="58"/>
      <c r="AYM208" s="63"/>
      <c r="AYN208" s="58"/>
      <c r="AYO208" s="63"/>
      <c r="AYP208" s="58"/>
      <c r="AYQ208" s="63"/>
      <c r="AYR208" s="58"/>
      <c r="AYS208" s="63"/>
      <c r="AYT208" s="58"/>
      <c r="AYU208" s="63"/>
      <c r="AYV208" s="58"/>
      <c r="AYW208" s="63"/>
      <c r="AYX208" s="58"/>
      <c r="AYY208" s="63"/>
      <c r="AYZ208" s="58"/>
      <c r="AZA208" s="63"/>
      <c r="AZB208" s="58"/>
      <c r="AZC208" s="63"/>
      <c r="AZD208" s="58"/>
      <c r="AZE208" s="63"/>
      <c r="AZF208" s="58"/>
      <c r="AZG208" s="63"/>
      <c r="AZH208" s="58"/>
      <c r="AZI208" s="63"/>
      <c r="AZJ208" s="58"/>
      <c r="AZK208" s="63"/>
      <c r="AZL208" s="58"/>
      <c r="AZM208" s="63"/>
      <c r="AZN208" s="58"/>
      <c r="AZO208" s="63"/>
      <c r="AZP208" s="58"/>
      <c r="AZQ208" s="63"/>
      <c r="AZR208" s="58"/>
      <c r="AZS208" s="63"/>
      <c r="AZT208" s="58"/>
      <c r="AZU208" s="63"/>
      <c r="AZV208" s="58"/>
      <c r="AZW208" s="63"/>
      <c r="AZX208" s="58"/>
      <c r="AZY208" s="63"/>
      <c r="AZZ208" s="58"/>
      <c r="BAA208" s="63"/>
      <c r="BAB208" s="58"/>
      <c r="BAC208" s="63"/>
      <c r="BAD208" s="58"/>
      <c r="BAE208" s="63"/>
      <c r="BAF208" s="58"/>
      <c r="BAG208" s="63"/>
      <c r="BAH208" s="58"/>
      <c r="BAI208" s="63"/>
      <c r="BAJ208" s="58"/>
      <c r="BAK208" s="63"/>
      <c r="BAL208" s="58"/>
      <c r="BAM208" s="63"/>
      <c r="BAN208" s="58"/>
      <c r="BAO208" s="63"/>
      <c r="BAP208" s="58"/>
      <c r="BAQ208" s="63"/>
      <c r="BAR208" s="58"/>
      <c r="BAS208" s="63"/>
      <c r="BAT208" s="58"/>
      <c r="BAU208" s="63"/>
      <c r="BAV208" s="58"/>
      <c r="BAW208" s="63"/>
      <c r="BAX208" s="58"/>
      <c r="BAY208" s="63"/>
      <c r="BAZ208" s="58"/>
      <c r="BBA208" s="63"/>
      <c r="BBB208" s="58"/>
      <c r="BBC208" s="63"/>
      <c r="BBD208" s="58"/>
      <c r="BBE208" s="63"/>
      <c r="BBF208" s="58"/>
      <c r="BBG208" s="63"/>
      <c r="BBH208" s="58"/>
      <c r="BBI208" s="63"/>
      <c r="BBJ208" s="58"/>
      <c r="BBK208" s="63"/>
      <c r="BBL208" s="58"/>
      <c r="BBM208" s="63"/>
      <c r="BBN208" s="58"/>
      <c r="BBO208" s="63"/>
      <c r="BBP208" s="58"/>
      <c r="BBQ208" s="63"/>
      <c r="BBR208" s="58"/>
      <c r="BBS208" s="63"/>
      <c r="BBT208" s="58"/>
      <c r="BBU208" s="63"/>
      <c r="BBV208" s="58"/>
      <c r="BBW208" s="63"/>
      <c r="BBX208" s="58"/>
      <c r="BBY208" s="63"/>
      <c r="BBZ208" s="58"/>
      <c r="BCA208" s="63"/>
      <c r="BCB208" s="58"/>
      <c r="BCC208" s="63"/>
      <c r="BCD208" s="58"/>
      <c r="BCE208" s="63"/>
      <c r="BCF208" s="58"/>
      <c r="BCG208" s="63"/>
      <c r="BCH208" s="58"/>
      <c r="BCI208" s="63"/>
      <c r="BCJ208" s="58"/>
      <c r="BCK208" s="63"/>
      <c r="BCL208" s="58"/>
      <c r="BCM208" s="63"/>
      <c r="BCN208" s="58"/>
      <c r="BCO208" s="63"/>
      <c r="BCP208" s="58"/>
      <c r="BCQ208" s="63"/>
      <c r="BCR208" s="58"/>
      <c r="BCS208" s="63"/>
      <c r="BCT208" s="58"/>
      <c r="BCU208" s="63"/>
      <c r="BCV208" s="58"/>
      <c r="BCW208" s="63"/>
      <c r="BCX208" s="58"/>
      <c r="BCY208" s="63"/>
      <c r="BCZ208" s="58"/>
      <c r="BDA208" s="63"/>
      <c r="BDB208" s="58"/>
      <c r="BDC208" s="63"/>
      <c r="BDD208" s="58"/>
      <c r="BDE208" s="63"/>
      <c r="BDF208" s="58"/>
      <c r="BDG208" s="63"/>
      <c r="BDH208" s="58"/>
      <c r="BDI208" s="63"/>
      <c r="BDJ208" s="58"/>
      <c r="BDK208" s="63"/>
      <c r="BDL208" s="58"/>
      <c r="BDM208" s="63"/>
      <c r="BDN208" s="58"/>
      <c r="BDO208" s="63"/>
      <c r="BDP208" s="58"/>
      <c r="BDQ208" s="63"/>
      <c r="BDR208" s="58"/>
      <c r="BDS208" s="63"/>
      <c r="BDT208" s="58"/>
      <c r="BDU208" s="63"/>
      <c r="BDV208" s="58"/>
      <c r="BDW208" s="63"/>
      <c r="BDX208" s="58"/>
      <c r="BDY208" s="63"/>
      <c r="BDZ208" s="58"/>
      <c r="BEA208" s="63"/>
      <c r="BEB208" s="58"/>
      <c r="BEC208" s="63"/>
      <c r="BED208" s="58"/>
      <c r="BEE208" s="63"/>
      <c r="BEF208" s="58"/>
      <c r="BEG208" s="63"/>
      <c r="BEH208" s="58"/>
      <c r="BEI208" s="63"/>
      <c r="BEJ208" s="58"/>
      <c r="BEK208" s="63"/>
      <c r="BEL208" s="58"/>
      <c r="BEM208" s="63"/>
      <c r="BEN208" s="58"/>
      <c r="BEO208" s="63"/>
      <c r="BEP208" s="58"/>
      <c r="BEQ208" s="63"/>
      <c r="BER208" s="58"/>
      <c r="BES208" s="63"/>
      <c r="BET208" s="58"/>
      <c r="BEU208" s="63"/>
      <c r="BEV208" s="58"/>
      <c r="BEW208" s="63"/>
      <c r="BEX208" s="58"/>
      <c r="BEY208" s="63"/>
      <c r="BEZ208" s="58"/>
      <c r="BFA208" s="63"/>
      <c r="BFB208" s="58"/>
      <c r="BFC208" s="63"/>
      <c r="BFD208" s="58"/>
      <c r="BFE208" s="63"/>
      <c r="BFF208" s="58"/>
      <c r="BFG208" s="63"/>
      <c r="BFH208" s="58"/>
      <c r="BFI208" s="63"/>
      <c r="BFJ208" s="58"/>
      <c r="BFK208" s="63"/>
      <c r="BFL208" s="58"/>
      <c r="BFM208" s="63"/>
      <c r="BFN208" s="58"/>
      <c r="BFO208" s="63"/>
      <c r="BFP208" s="58"/>
      <c r="BFQ208" s="63"/>
      <c r="BFR208" s="58"/>
      <c r="BFS208" s="63"/>
      <c r="BFT208" s="58"/>
      <c r="BFU208" s="63"/>
      <c r="BFV208" s="58"/>
      <c r="BFW208" s="63"/>
      <c r="BFX208" s="58"/>
      <c r="BFY208" s="63"/>
      <c r="BFZ208" s="58"/>
      <c r="BGA208" s="63"/>
      <c r="BGB208" s="58"/>
      <c r="BGC208" s="63"/>
      <c r="BGD208" s="58"/>
      <c r="BGE208" s="63"/>
      <c r="BGF208" s="58"/>
      <c r="BGG208" s="63"/>
      <c r="BGH208" s="58"/>
      <c r="BGI208" s="63"/>
      <c r="BGJ208" s="58"/>
      <c r="BGK208" s="63"/>
      <c r="BGL208" s="58"/>
      <c r="BGM208" s="63"/>
      <c r="BGN208" s="58"/>
      <c r="BGO208" s="63"/>
      <c r="BGP208" s="58"/>
      <c r="BGQ208" s="63"/>
      <c r="BGR208" s="58"/>
      <c r="BGS208" s="63"/>
      <c r="BGT208" s="58"/>
      <c r="BGU208" s="63"/>
      <c r="BGV208" s="58"/>
      <c r="BGW208" s="63"/>
      <c r="BGX208" s="58"/>
      <c r="BGY208" s="63"/>
      <c r="BGZ208" s="58"/>
      <c r="BHA208" s="63"/>
      <c r="BHB208" s="58"/>
      <c r="BHC208" s="63"/>
      <c r="BHD208" s="58"/>
      <c r="BHE208" s="63"/>
      <c r="BHF208" s="58"/>
      <c r="BHG208" s="63"/>
      <c r="BHH208" s="58"/>
      <c r="BHI208" s="63"/>
      <c r="BHJ208" s="58"/>
      <c r="BHK208" s="63"/>
      <c r="BHL208" s="58"/>
      <c r="BHM208" s="63"/>
      <c r="BHN208" s="58"/>
      <c r="BHO208" s="63"/>
      <c r="BHP208" s="58"/>
      <c r="BHQ208" s="63"/>
      <c r="BHR208" s="58"/>
      <c r="BHS208" s="63"/>
      <c r="BHT208" s="58"/>
      <c r="BHU208" s="63"/>
      <c r="BHV208" s="58"/>
      <c r="BHW208" s="63"/>
      <c r="BHX208" s="58"/>
      <c r="BHY208" s="63"/>
      <c r="BHZ208" s="58"/>
      <c r="BIA208" s="63"/>
      <c r="BIB208" s="58"/>
      <c r="BIC208" s="63"/>
      <c r="BID208" s="58"/>
      <c r="BIE208" s="63"/>
      <c r="BIF208" s="58"/>
      <c r="BIG208" s="63"/>
      <c r="BIH208" s="58"/>
      <c r="BII208" s="63"/>
      <c r="BIJ208" s="58"/>
      <c r="BIK208" s="63"/>
      <c r="BIL208" s="58"/>
      <c r="BIM208" s="63"/>
      <c r="BIN208" s="58"/>
      <c r="BIO208" s="63"/>
      <c r="BIP208" s="58"/>
      <c r="BIQ208" s="63"/>
      <c r="BIR208" s="58"/>
      <c r="BIS208" s="63"/>
      <c r="BIT208" s="58"/>
      <c r="BIU208" s="63"/>
      <c r="BIV208" s="58"/>
      <c r="BIW208" s="63"/>
      <c r="BIX208" s="58"/>
      <c r="BIY208" s="63"/>
      <c r="BIZ208" s="58"/>
      <c r="BJA208" s="63"/>
      <c r="BJB208" s="58"/>
      <c r="BJC208" s="63"/>
      <c r="BJD208" s="58"/>
      <c r="BJE208" s="63"/>
      <c r="BJF208" s="58"/>
      <c r="BJG208" s="63"/>
      <c r="BJH208" s="58"/>
      <c r="BJI208" s="63"/>
      <c r="BJJ208" s="58"/>
      <c r="BJK208" s="63"/>
      <c r="BJL208" s="58"/>
      <c r="BJM208" s="63"/>
      <c r="BJN208" s="58"/>
      <c r="BJO208" s="63"/>
      <c r="BJP208" s="58"/>
      <c r="BJQ208" s="63"/>
      <c r="BJR208" s="58"/>
      <c r="BJS208" s="63"/>
      <c r="BJT208" s="58"/>
      <c r="BJU208" s="63"/>
      <c r="BJV208" s="58"/>
      <c r="BJW208" s="63"/>
      <c r="BJX208" s="58"/>
      <c r="BJY208" s="63"/>
      <c r="BJZ208" s="58"/>
      <c r="BKA208" s="63"/>
      <c r="BKB208" s="58"/>
      <c r="BKC208" s="63"/>
      <c r="BKD208" s="58"/>
      <c r="BKE208" s="63"/>
      <c r="BKF208" s="58"/>
      <c r="BKG208" s="63"/>
      <c r="BKH208" s="58"/>
      <c r="BKI208" s="63"/>
      <c r="BKJ208" s="58"/>
      <c r="BKK208" s="63"/>
      <c r="BKL208" s="58"/>
      <c r="BKM208" s="63"/>
      <c r="BKN208" s="58"/>
      <c r="BKO208" s="63"/>
      <c r="BKP208" s="58"/>
      <c r="BKQ208" s="63"/>
      <c r="BKR208" s="58"/>
      <c r="BKS208" s="63"/>
      <c r="BKT208" s="58"/>
      <c r="BKU208" s="63"/>
      <c r="BKV208" s="58"/>
      <c r="BKW208" s="63"/>
      <c r="BKX208" s="58"/>
      <c r="BKY208" s="63"/>
      <c r="BKZ208" s="58"/>
      <c r="BLA208" s="63"/>
      <c r="BLB208" s="58"/>
      <c r="BLC208" s="63"/>
      <c r="BLD208" s="58"/>
      <c r="BLE208" s="63"/>
      <c r="BLF208" s="58"/>
      <c r="BLG208" s="63"/>
      <c r="BLH208" s="58"/>
      <c r="BLI208" s="63"/>
      <c r="BLJ208" s="58"/>
      <c r="BLK208" s="63"/>
      <c r="BLL208" s="58"/>
      <c r="BLM208" s="63"/>
      <c r="BLN208" s="58"/>
      <c r="BLO208" s="63"/>
      <c r="BLP208" s="58"/>
      <c r="BLQ208" s="63"/>
      <c r="BLR208" s="58"/>
      <c r="BLS208" s="63"/>
      <c r="BLT208" s="58"/>
      <c r="BLU208" s="63"/>
      <c r="BLV208" s="58"/>
      <c r="BLW208" s="63"/>
      <c r="BLX208" s="58"/>
      <c r="BLY208" s="63"/>
      <c r="BLZ208" s="58"/>
      <c r="BMA208" s="63"/>
      <c r="BMB208" s="58"/>
      <c r="BMC208" s="63"/>
      <c r="BMD208" s="58"/>
      <c r="BME208" s="63"/>
      <c r="BMF208" s="58"/>
      <c r="BMG208" s="63"/>
      <c r="BMH208" s="58"/>
      <c r="BMI208" s="63"/>
      <c r="BMJ208" s="58"/>
      <c r="BMK208" s="63"/>
      <c r="BML208" s="58"/>
      <c r="BMM208" s="63"/>
      <c r="BMN208" s="58"/>
      <c r="BMO208" s="63"/>
      <c r="BMP208" s="58"/>
      <c r="BMQ208" s="63"/>
      <c r="BMR208" s="58"/>
      <c r="BMS208" s="63"/>
      <c r="BMT208" s="58"/>
      <c r="BMU208" s="63"/>
      <c r="BMV208" s="58"/>
      <c r="BMW208" s="63"/>
      <c r="BMX208" s="58"/>
      <c r="BMY208" s="63"/>
      <c r="BMZ208" s="58"/>
      <c r="BNA208" s="63"/>
      <c r="BNB208" s="58"/>
      <c r="BNC208" s="63"/>
      <c r="BND208" s="58"/>
      <c r="BNE208" s="63"/>
      <c r="BNF208" s="58"/>
      <c r="BNG208" s="63"/>
      <c r="BNH208" s="58"/>
      <c r="BNI208" s="63"/>
      <c r="BNJ208" s="58"/>
      <c r="BNK208" s="63"/>
      <c r="BNL208" s="58"/>
      <c r="BNM208" s="63"/>
      <c r="BNN208" s="58"/>
      <c r="BNO208" s="63"/>
      <c r="BNP208" s="58"/>
      <c r="BNQ208" s="63"/>
      <c r="BNR208" s="58"/>
      <c r="BNS208" s="63"/>
      <c r="BNT208" s="58"/>
      <c r="BNU208" s="63"/>
      <c r="BNV208" s="58"/>
      <c r="BNW208" s="63"/>
      <c r="BNX208" s="58"/>
      <c r="BNY208" s="63"/>
      <c r="BNZ208" s="58"/>
      <c r="BOA208" s="63"/>
      <c r="BOB208" s="58"/>
      <c r="BOC208" s="63"/>
      <c r="BOD208" s="58"/>
      <c r="BOE208" s="63"/>
      <c r="BOF208" s="58"/>
      <c r="BOG208" s="63"/>
      <c r="BOH208" s="58"/>
      <c r="BOI208" s="63"/>
      <c r="BOJ208" s="58"/>
      <c r="BOK208" s="63"/>
      <c r="BOL208" s="58"/>
      <c r="BOM208" s="63"/>
      <c r="BON208" s="58"/>
      <c r="BOO208" s="63"/>
      <c r="BOP208" s="58"/>
      <c r="BOQ208" s="63"/>
      <c r="BOR208" s="58"/>
      <c r="BOS208" s="63"/>
      <c r="BOT208" s="58"/>
      <c r="BOU208" s="63"/>
      <c r="BOV208" s="58"/>
      <c r="BOW208" s="63"/>
      <c r="BOX208" s="58"/>
      <c r="BOY208" s="63"/>
      <c r="BOZ208" s="58"/>
      <c r="BPA208" s="63"/>
      <c r="BPB208" s="58"/>
      <c r="BPC208" s="63"/>
      <c r="BPD208" s="58"/>
      <c r="BPE208" s="63"/>
      <c r="BPF208" s="58"/>
      <c r="BPG208" s="63"/>
      <c r="BPH208" s="58"/>
      <c r="BPI208" s="63"/>
      <c r="BPJ208" s="58"/>
      <c r="BPK208" s="63"/>
      <c r="BPL208" s="58"/>
      <c r="BPM208" s="63"/>
      <c r="BPN208" s="58"/>
      <c r="BPO208" s="63"/>
      <c r="BPP208" s="58"/>
      <c r="BPQ208" s="63"/>
      <c r="BPR208" s="58"/>
      <c r="BPS208" s="63"/>
      <c r="BPT208" s="58"/>
      <c r="BPU208" s="63"/>
      <c r="BPV208" s="58"/>
      <c r="BPW208" s="63"/>
      <c r="BPX208" s="58"/>
      <c r="BPY208" s="63"/>
      <c r="BPZ208" s="58"/>
      <c r="BQA208" s="63"/>
      <c r="BQB208" s="58"/>
      <c r="BQC208" s="63"/>
      <c r="BQD208" s="58"/>
      <c r="BQE208" s="63"/>
      <c r="BQF208" s="58"/>
      <c r="BQG208" s="63"/>
      <c r="BQH208" s="58"/>
      <c r="BQI208" s="63"/>
      <c r="BQJ208" s="58"/>
      <c r="BQK208" s="63"/>
      <c r="BQL208" s="58"/>
      <c r="BQM208" s="63"/>
      <c r="BQN208" s="58"/>
      <c r="BQO208" s="63"/>
      <c r="BQP208" s="58"/>
      <c r="BQQ208" s="63"/>
      <c r="BQR208" s="58"/>
      <c r="BQS208" s="63"/>
      <c r="BQT208" s="58"/>
      <c r="BQU208" s="63"/>
      <c r="BQV208" s="58"/>
      <c r="BQW208" s="63"/>
      <c r="BQX208" s="58"/>
      <c r="BQY208" s="63"/>
      <c r="BQZ208" s="58"/>
      <c r="BRA208" s="63"/>
      <c r="BRB208" s="58"/>
      <c r="BRC208" s="63"/>
      <c r="BRD208" s="58"/>
      <c r="BRE208" s="63"/>
      <c r="BRF208" s="58"/>
      <c r="BRG208" s="63"/>
      <c r="BRH208" s="58"/>
      <c r="BRI208" s="63"/>
      <c r="BRJ208" s="58"/>
      <c r="BRK208" s="63"/>
      <c r="BRL208" s="58"/>
      <c r="BRM208" s="63"/>
      <c r="BRN208" s="58"/>
      <c r="BRO208" s="63"/>
      <c r="BRP208" s="58"/>
      <c r="BRQ208" s="63"/>
      <c r="BRR208" s="58"/>
      <c r="BRS208" s="63"/>
      <c r="BRT208" s="58"/>
      <c r="BRU208" s="63"/>
      <c r="BRV208" s="58"/>
      <c r="BRW208" s="63"/>
      <c r="BRX208" s="58"/>
      <c r="BRY208" s="63"/>
      <c r="BRZ208" s="58"/>
      <c r="BSA208" s="63"/>
      <c r="BSB208" s="58"/>
      <c r="BSC208" s="63"/>
      <c r="BSD208" s="58"/>
      <c r="BSE208" s="63"/>
      <c r="BSF208" s="58"/>
      <c r="BSG208" s="63"/>
      <c r="BSH208" s="58"/>
      <c r="BSI208" s="63"/>
      <c r="BSJ208" s="58"/>
      <c r="BSK208" s="63"/>
      <c r="BSL208" s="58"/>
      <c r="BSM208" s="63"/>
      <c r="BSN208" s="58"/>
      <c r="BSO208" s="63"/>
      <c r="BSP208" s="58"/>
      <c r="BSQ208" s="63"/>
      <c r="BSR208" s="58"/>
      <c r="BSS208" s="63"/>
      <c r="BST208" s="58"/>
      <c r="BSU208" s="63"/>
      <c r="BSV208" s="58"/>
      <c r="BSW208" s="63"/>
      <c r="BSX208" s="58"/>
      <c r="BSY208" s="63"/>
      <c r="BSZ208" s="58"/>
      <c r="BTA208" s="63"/>
      <c r="BTB208" s="58"/>
      <c r="BTC208" s="63"/>
      <c r="BTD208" s="58"/>
      <c r="BTE208" s="63"/>
      <c r="BTF208" s="58"/>
      <c r="BTG208" s="63"/>
      <c r="BTH208" s="58"/>
      <c r="BTI208" s="63"/>
      <c r="BTJ208" s="58"/>
      <c r="BTK208" s="63"/>
      <c r="BTL208" s="58"/>
      <c r="BTM208" s="63"/>
      <c r="BTN208" s="58"/>
      <c r="BTO208" s="63"/>
      <c r="BTP208" s="58"/>
      <c r="BTQ208" s="63"/>
      <c r="BTR208" s="58"/>
      <c r="BTS208" s="63"/>
      <c r="BTT208" s="58"/>
      <c r="BTU208" s="63"/>
      <c r="BTV208" s="58"/>
      <c r="BTW208" s="63"/>
      <c r="BTX208" s="58"/>
      <c r="BTY208" s="63"/>
      <c r="BTZ208" s="58"/>
      <c r="BUA208" s="63"/>
      <c r="BUB208" s="58"/>
      <c r="BUC208" s="63"/>
      <c r="BUD208" s="58"/>
      <c r="BUE208" s="63"/>
      <c r="BUF208" s="58"/>
      <c r="BUG208" s="63"/>
      <c r="BUH208" s="58"/>
      <c r="BUI208" s="63"/>
      <c r="BUJ208" s="58"/>
      <c r="BUK208" s="63"/>
      <c r="BUL208" s="58"/>
      <c r="BUM208" s="63"/>
      <c r="BUN208" s="58"/>
      <c r="BUO208" s="63"/>
      <c r="BUP208" s="58"/>
      <c r="BUQ208" s="63"/>
      <c r="BUR208" s="58"/>
      <c r="BUS208" s="63"/>
      <c r="BUT208" s="58"/>
      <c r="BUU208" s="63"/>
      <c r="BUV208" s="58"/>
      <c r="BUW208" s="63"/>
      <c r="BUX208" s="58"/>
      <c r="BUY208" s="63"/>
      <c r="BUZ208" s="58"/>
      <c r="BVA208" s="63"/>
      <c r="BVB208" s="58"/>
      <c r="BVC208" s="63"/>
      <c r="BVD208" s="58"/>
      <c r="BVE208" s="63"/>
      <c r="BVF208" s="58"/>
      <c r="BVG208" s="63"/>
      <c r="BVH208" s="58"/>
      <c r="BVI208" s="63"/>
      <c r="BVJ208" s="58"/>
      <c r="BVK208" s="63"/>
      <c r="BVL208" s="58"/>
      <c r="BVM208" s="63"/>
      <c r="BVN208" s="58"/>
      <c r="BVO208" s="63"/>
      <c r="BVP208" s="58"/>
      <c r="BVQ208" s="63"/>
      <c r="BVR208" s="58"/>
      <c r="BVS208" s="63"/>
      <c r="BVT208" s="58"/>
      <c r="BVU208" s="63"/>
      <c r="BVV208" s="58"/>
      <c r="BVW208" s="63"/>
      <c r="BVX208" s="58"/>
      <c r="BVY208" s="63"/>
      <c r="BVZ208" s="58"/>
      <c r="BWA208" s="63"/>
      <c r="BWB208" s="58"/>
      <c r="BWC208" s="63"/>
      <c r="BWD208" s="58"/>
      <c r="BWE208" s="63"/>
      <c r="BWF208" s="58"/>
      <c r="BWG208" s="63"/>
      <c r="BWH208" s="58"/>
      <c r="BWI208" s="63"/>
      <c r="BWJ208" s="58"/>
      <c r="BWK208" s="63"/>
      <c r="BWL208" s="58"/>
      <c r="BWM208" s="63"/>
      <c r="BWN208" s="58"/>
      <c r="BWO208" s="63"/>
      <c r="BWP208" s="58"/>
      <c r="BWQ208" s="63"/>
      <c r="BWR208" s="58"/>
      <c r="BWS208" s="63"/>
      <c r="BWT208" s="58"/>
      <c r="BWU208" s="63"/>
      <c r="BWV208" s="58"/>
      <c r="BWW208" s="63"/>
      <c r="BWX208" s="58"/>
      <c r="BWY208" s="63"/>
      <c r="BWZ208" s="58"/>
      <c r="BXA208" s="63"/>
      <c r="BXB208" s="58"/>
      <c r="BXC208" s="63"/>
      <c r="BXD208" s="58"/>
      <c r="BXE208" s="63"/>
      <c r="BXF208" s="58"/>
      <c r="BXG208" s="63"/>
      <c r="BXH208" s="58"/>
      <c r="BXI208" s="63"/>
      <c r="BXJ208" s="58"/>
      <c r="BXK208" s="63"/>
      <c r="BXL208" s="58"/>
      <c r="BXM208" s="63"/>
      <c r="BXN208" s="58"/>
      <c r="BXO208" s="63"/>
      <c r="BXP208" s="58"/>
      <c r="BXQ208" s="63"/>
      <c r="BXR208" s="58"/>
      <c r="BXS208" s="63"/>
      <c r="BXT208" s="58"/>
      <c r="BXU208" s="63"/>
      <c r="BXV208" s="58"/>
      <c r="BXW208" s="63"/>
      <c r="BXX208" s="58"/>
      <c r="BXY208" s="63"/>
      <c r="BXZ208" s="58"/>
      <c r="BYA208" s="63"/>
      <c r="BYB208" s="58"/>
      <c r="BYC208" s="63"/>
      <c r="BYD208" s="58"/>
      <c r="BYE208" s="63"/>
      <c r="BYF208" s="58"/>
      <c r="BYG208" s="63"/>
      <c r="BYH208" s="58"/>
      <c r="BYI208" s="63"/>
      <c r="BYJ208" s="58"/>
      <c r="BYK208" s="63"/>
      <c r="BYL208" s="58"/>
      <c r="BYM208" s="63"/>
      <c r="BYN208" s="58"/>
      <c r="BYO208" s="63"/>
      <c r="BYP208" s="58"/>
      <c r="BYQ208" s="63"/>
      <c r="BYR208" s="58"/>
      <c r="BYS208" s="63"/>
      <c r="BYT208" s="58"/>
      <c r="BYU208" s="63"/>
      <c r="BYV208" s="58"/>
      <c r="BYW208" s="63"/>
      <c r="BYX208" s="58"/>
      <c r="BYY208" s="63"/>
      <c r="BYZ208" s="58"/>
      <c r="BZA208" s="63"/>
      <c r="BZB208" s="58"/>
      <c r="BZC208" s="63"/>
      <c r="BZD208" s="58"/>
      <c r="BZE208" s="63"/>
      <c r="BZF208" s="58"/>
      <c r="BZG208" s="63"/>
      <c r="BZH208" s="58"/>
      <c r="BZI208" s="63"/>
      <c r="BZJ208" s="58"/>
      <c r="BZK208" s="63"/>
      <c r="BZL208" s="58"/>
      <c r="BZM208" s="63"/>
      <c r="BZN208" s="58"/>
      <c r="BZO208" s="63"/>
      <c r="BZP208" s="58"/>
      <c r="BZQ208" s="63"/>
      <c r="BZR208" s="58"/>
      <c r="BZS208" s="63"/>
      <c r="BZT208" s="58"/>
      <c r="BZU208" s="63"/>
      <c r="BZV208" s="58"/>
      <c r="BZW208" s="63"/>
      <c r="BZX208" s="58"/>
      <c r="BZY208" s="63"/>
      <c r="BZZ208" s="58"/>
      <c r="CAA208" s="63"/>
      <c r="CAB208" s="58"/>
      <c r="CAC208" s="63"/>
      <c r="CAD208" s="58"/>
      <c r="CAE208" s="63"/>
      <c r="CAF208" s="58"/>
      <c r="CAG208" s="63"/>
      <c r="CAH208" s="58"/>
      <c r="CAI208" s="63"/>
      <c r="CAJ208" s="58"/>
      <c r="CAK208" s="63"/>
      <c r="CAL208" s="58"/>
      <c r="CAM208" s="63"/>
      <c r="CAN208" s="58"/>
      <c r="CAO208" s="63"/>
      <c r="CAP208" s="58"/>
      <c r="CAQ208" s="63"/>
      <c r="CAR208" s="58"/>
      <c r="CAS208" s="63"/>
      <c r="CAT208" s="58"/>
      <c r="CAU208" s="63"/>
      <c r="CAV208" s="58"/>
      <c r="CAW208" s="63"/>
      <c r="CAX208" s="58"/>
      <c r="CAY208" s="63"/>
      <c r="CAZ208" s="58"/>
      <c r="CBA208" s="63"/>
      <c r="CBB208" s="58"/>
      <c r="CBC208" s="63"/>
      <c r="CBD208" s="58"/>
      <c r="CBE208" s="63"/>
      <c r="CBF208" s="58"/>
      <c r="CBG208" s="63"/>
      <c r="CBH208" s="58"/>
      <c r="CBI208" s="63"/>
      <c r="CBJ208" s="58"/>
      <c r="CBK208" s="63"/>
      <c r="CBL208" s="58"/>
      <c r="CBM208" s="63"/>
      <c r="CBN208" s="58"/>
      <c r="CBO208" s="63"/>
      <c r="CBP208" s="58"/>
      <c r="CBQ208" s="63"/>
      <c r="CBR208" s="58"/>
      <c r="CBS208" s="63"/>
      <c r="CBT208" s="58"/>
      <c r="CBU208" s="63"/>
      <c r="CBV208" s="58"/>
      <c r="CBW208" s="63"/>
      <c r="CBX208" s="58"/>
      <c r="CBY208" s="63"/>
      <c r="CBZ208" s="58"/>
      <c r="CCA208" s="63"/>
      <c r="CCB208" s="58"/>
      <c r="CCC208" s="63"/>
      <c r="CCD208" s="58"/>
      <c r="CCE208" s="63"/>
      <c r="CCF208" s="58"/>
      <c r="CCG208" s="63"/>
      <c r="CCH208" s="58"/>
      <c r="CCI208" s="63"/>
      <c r="CCJ208" s="58"/>
      <c r="CCK208" s="63"/>
      <c r="CCL208" s="58"/>
      <c r="CCM208" s="63"/>
      <c r="CCN208" s="58"/>
      <c r="CCO208" s="63"/>
      <c r="CCP208" s="58"/>
      <c r="CCQ208" s="63"/>
      <c r="CCR208" s="58"/>
      <c r="CCS208" s="63"/>
      <c r="CCT208" s="58"/>
      <c r="CCU208" s="63"/>
      <c r="CCV208" s="58"/>
      <c r="CCW208" s="63"/>
      <c r="CCX208" s="58"/>
      <c r="CCY208" s="63"/>
      <c r="CCZ208" s="58"/>
      <c r="CDA208" s="63"/>
      <c r="CDB208" s="58"/>
      <c r="CDC208" s="63"/>
      <c r="CDD208" s="58"/>
      <c r="CDE208" s="63"/>
      <c r="CDF208" s="58"/>
      <c r="CDG208" s="63"/>
      <c r="CDH208" s="58"/>
      <c r="CDI208" s="63"/>
      <c r="CDJ208" s="58"/>
      <c r="CDK208" s="63"/>
      <c r="CDL208" s="58"/>
      <c r="CDM208" s="63"/>
      <c r="CDN208" s="58"/>
      <c r="CDO208" s="63"/>
      <c r="CDP208" s="58"/>
      <c r="CDQ208" s="63"/>
      <c r="CDR208" s="58"/>
      <c r="CDS208" s="63"/>
      <c r="CDT208" s="58"/>
      <c r="CDU208" s="63"/>
      <c r="CDV208" s="58"/>
      <c r="CDW208" s="63"/>
      <c r="CDX208" s="58"/>
      <c r="CDY208" s="63"/>
      <c r="CDZ208" s="58"/>
      <c r="CEA208" s="63"/>
      <c r="CEB208" s="58"/>
      <c r="CEC208" s="63"/>
      <c r="CED208" s="58"/>
      <c r="CEE208" s="63"/>
      <c r="CEF208" s="58"/>
      <c r="CEG208" s="63"/>
      <c r="CEH208" s="58"/>
      <c r="CEI208" s="63"/>
      <c r="CEJ208" s="58"/>
      <c r="CEK208" s="63"/>
      <c r="CEL208" s="58"/>
      <c r="CEM208" s="63"/>
      <c r="CEN208" s="58"/>
      <c r="CEO208" s="63"/>
      <c r="CEP208" s="58"/>
      <c r="CEQ208" s="63"/>
      <c r="CER208" s="58"/>
      <c r="CES208" s="63"/>
      <c r="CET208" s="58"/>
      <c r="CEU208" s="63"/>
      <c r="CEV208" s="58"/>
      <c r="CEW208" s="63"/>
      <c r="CEX208" s="58"/>
      <c r="CEY208" s="63"/>
      <c r="CEZ208" s="58"/>
      <c r="CFA208" s="63"/>
      <c r="CFB208" s="58"/>
      <c r="CFC208" s="63"/>
      <c r="CFD208" s="58"/>
      <c r="CFE208" s="63"/>
      <c r="CFF208" s="58"/>
      <c r="CFG208" s="63"/>
      <c r="CFH208" s="58"/>
      <c r="CFI208" s="63"/>
      <c r="CFJ208" s="58"/>
      <c r="CFK208" s="63"/>
      <c r="CFL208" s="58"/>
      <c r="CFM208" s="63"/>
      <c r="CFN208" s="58"/>
      <c r="CFO208" s="63"/>
      <c r="CFP208" s="58"/>
      <c r="CFQ208" s="63"/>
      <c r="CFR208" s="58"/>
      <c r="CFS208" s="63"/>
      <c r="CFT208" s="58"/>
      <c r="CFU208" s="63"/>
      <c r="CFV208" s="58"/>
      <c r="CFW208" s="63"/>
      <c r="CFX208" s="58"/>
      <c r="CFY208" s="63"/>
      <c r="CFZ208" s="58"/>
      <c r="CGA208" s="63"/>
      <c r="CGB208" s="58"/>
      <c r="CGC208" s="63"/>
      <c r="CGD208" s="58"/>
      <c r="CGE208" s="63"/>
      <c r="CGF208" s="58"/>
      <c r="CGG208" s="63"/>
      <c r="CGH208" s="58"/>
      <c r="CGI208" s="63"/>
      <c r="CGJ208" s="58"/>
      <c r="CGK208" s="63"/>
      <c r="CGL208" s="58"/>
      <c r="CGM208" s="63"/>
      <c r="CGN208" s="58"/>
      <c r="CGO208" s="63"/>
      <c r="CGP208" s="58"/>
      <c r="CGQ208" s="63"/>
      <c r="CGR208" s="58"/>
      <c r="CGS208" s="63"/>
      <c r="CGT208" s="58"/>
      <c r="CGU208" s="63"/>
      <c r="CGV208" s="58"/>
      <c r="CGW208" s="63"/>
      <c r="CGX208" s="58"/>
      <c r="CGY208" s="63"/>
      <c r="CGZ208" s="58"/>
      <c r="CHA208" s="63"/>
      <c r="CHB208" s="58"/>
      <c r="CHC208" s="63"/>
      <c r="CHD208" s="58"/>
      <c r="CHE208" s="63"/>
      <c r="CHF208" s="58"/>
      <c r="CHG208" s="63"/>
      <c r="CHH208" s="58"/>
      <c r="CHI208" s="63"/>
      <c r="CHJ208" s="58"/>
      <c r="CHK208" s="63"/>
      <c r="CHL208" s="58"/>
      <c r="CHM208" s="63"/>
      <c r="CHN208" s="58"/>
      <c r="CHO208" s="63"/>
      <c r="CHP208" s="58"/>
      <c r="CHQ208" s="63"/>
      <c r="CHR208" s="58"/>
      <c r="CHS208" s="63"/>
      <c r="CHT208" s="58"/>
      <c r="CHU208" s="63"/>
      <c r="CHV208" s="58"/>
      <c r="CHW208" s="63"/>
      <c r="CHX208" s="58"/>
      <c r="CHY208" s="63"/>
      <c r="CHZ208" s="58"/>
      <c r="CIA208" s="63"/>
      <c r="CIB208" s="58"/>
      <c r="CIC208" s="63"/>
      <c r="CID208" s="58"/>
      <c r="CIE208" s="63"/>
      <c r="CIF208" s="58"/>
      <c r="CIG208" s="63"/>
      <c r="CIH208" s="58"/>
      <c r="CII208" s="63"/>
      <c r="CIJ208" s="58"/>
      <c r="CIK208" s="63"/>
      <c r="CIL208" s="58"/>
      <c r="CIM208" s="63"/>
      <c r="CIN208" s="58"/>
      <c r="CIO208" s="63"/>
      <c r="CIP208" s="58"/>
      <c r="CIQ208" s="63"/>
      <c r="CIR208" s="58"/>
      <c r="CIS208" s="63"/>
      <c r="CIT208" s="58"/>
      <c r="CIU208" s="63"/>
      <c r="CIV208" s="58"/>
      <c r="CIW208" s="63"/>
      <c r="CIX208" s="58"/>
      <c r="CIY208" s="63"/>
      <c r="CIZ208" s="58"/>
      <c r="CJA208" s="63"/>
      <c r="CJB208" s="58"/>
      <c r="CJC208" s="63"/>
      <c r="CJD208" s="58"/>
      <c r="CJE208" s="63"/>
      <c r="CJF208" s="58"/>
      <c r="CJG208" s="63"/>
      <c r="CJH208" s="58"/>
      <c r="CJI208" s="63"/>
      <c r="CJJ208" s="58"/>
      <c r="CJK208" s="63"/>
      <c r="CJL208" s="58"/>
      <c r="CJM208" s="63"/>
      <c r="CJN208" s="58"/>
      <c r="CJO208" s="63"/>
      <c r="CJP208" s="58"/>
      <c r="CJQ208" s="63"/>
      <c r="CJR208" s="58"/>
      <c r="CJS208" s="63"/>
      <c r="CJT208" s="58"/>
      <c r="CJU208" s="63"/>
      <c r="CJV208" s="58"/>
      <c r="CJW208" s="63"/>
      <c r="CJX208" s="58"/>
      <c r="CJY208" s="63"/>
      <c r="CJZ208" s="58"/>
      <c r="CKA208" s="63"/>
      <c r="CKB208" s="58"/>
      <c r="CKC208" s="63"/>
      <c r="CKD208" s="58"/>
      <c r="CKE208" s="63"/>
      <c r="CKF208" s="58"/>
      <c r="CKG208" s="63"/>
      <c r="CKH208" s="58"/>
      <c r="CKI208" s="63"/>
      <c r="CKJ208" s="58"/>
      <c r="CKK208" s="63"/>
      <c r="CKL208" s="58"/>
      <c r="CKM208" s="63"/>
      <c r="CKN208" s="58"/>
      <c r="CKO208" s="63"/>
      <c r="CKP208" s="58"/>
      <c r="CKQ208" s="63"/>
      <c r="CKR208" s="58"/>
      <c r="CKS208" s="63"/>
      <c r="CKT208" s="58"/>
      <c r="CKU208" s="63"/>
      <c r="CKV208" s="58"/>
      <c r="CKW208" s="63"/>
      <c r="CKX208" s="58"/>
      <c r="CKY208" s="63"/>
      <c r="CKZ208" s="58"/>
      <c r="CLA208" s="63"/>
      <c r="CLB208" s="58"/>
      <c r="CLC208" s="63"/>
      <c r="CLD208" s="58"/>
      <c r="CLE208" s="63"/>
      <c r="CLF208" s="58"/>
      <c r="CLG208" s="63"/>
      <c r="CLH208" s="58"/>
      <c r="CLI208" s="63"/>
      <c r="CLJ208" s="58"/>
      <c r="CLK208" s="63"/>
      <c r="CLL208" s="58"/>
      <c r="CLM208" s="63"/>
      <c r="CLN208" s="58"/>
      <c r="CLO208" s="63"/>
      <c r="CLP208" s="58"/>
      <c r="CLQ208" s="63"/>
      <c r="CLR208" s="58"/>
      <c r="CLS208" s="63"/>
      <c r="CLT208" s="58"/>
      <c r="CLU208" s="63"/>
      <c r="CLV208" s="58"/>
      <c r="CLW208" s="63"/>
      <c r="CLX208" s="58"/>
      <c r="CLY208" s="63"/>
      <c r="CLZ208" s="58"/>
      <c r="CMA208" s="63"/>
      <c r="CMB208" s="58"/>
      <c r="CMC208" s="63"/>
      <c r="CMD208" s="58"/>
      <c r="CME208" s="63"/>
      <c r="CMF208" s="58"/>
      <c r="CMG208" s="63"/>
      <c r="CMH208" s="58"/>
      <c r="CMI208" s="63"/>
      <c r="CMJ208" s="58"/>
      <c r="CMK208" s="63"/>
      <c r="CML208" s="58"/>
      <c r="CMM208" s="63"/>
      <c r="CMN208" s="58"/>
      <c r="CMO208" s="63"/>
      <c r="CMP208" s="58"/>
      <c r="CMQ208" s="63"/>
      <c r="CMR208" s="58"/>
      <c r="CMS208" s="63"/>
      <c r="CMT208" s="58"/>
      <c r="CMU208" s="63"/>
      <c r="CMV208" s="58"/>
      <c r="CMW208" s="63"/>
      <c r="CMX208" s="58"/>
      <c r="CMY208" s="63"/>
      <c r="CMZ208" s="58"/>
      <c r="CNA208" s="63"/>
      <c r="CNB208" s="58"/>
      <c r="CNC208" s="63"/>
      <c r="CND208" s="58"/>
      <c r="CNE208" s="63"/>
      <c r="CNF208" s="58"/>
      <c r="CNG208" s="63"/>
      <c r="CNH208" s="58"/>
      <c r="CNI208" s="63"/>
      <c r="CNJ208" s="58"/>
      <c r="CNK208" s="63"/>
      <c r="CNL208" s="58"/>
      <c r="CNM208" s="63"/>
      <c r="CNN208" s="58"/>
      <c r="CNO208" s="63"/>
      <c r="CNP208" s="58"/>
      <c r="CNQ208" s="63"/>
      <c r="CNR208" s="58"/>
      <c r="CNS208" s="63"/>
      <c r="CNT208" s="58"/>
      <c r="CNU208" s="63"/>
      <c r="CNV208" s="58"/>
      <c r="CNW208" s="63"/>
      <c r="CNX208" s="58"/>
      <c r="CNY208" s="63"/>
      <c r="CNZ208" s="58"/>
      <c r="COA208" s="63"/>
      <c r="COB208" s="58"/>
      <c r="COC208" s="63"/>
      <c r="COD208" s="58"/>
      <c r="COE208" s="63"/>
      <c r="COF208" s="58"/>
      <c r="COG208" s="63"/>
      <c r="COH208" s="58"/>
      <c r="COI208" s="63"/>
      <c r="COJ208" s="58"/>
      <c r="COK208" s="63"/>
      <c r="COL208" s="58"/>
      <c r="COM208" s="63"/>
      <c r="CON208" s="58"/>
      <c r="COO208" s="63"/>
      <c r="COP208" s="58"/>
      <c r="COQ208" s="63"/>
      <c r="COR208" s="58"/>
      <c r="COS208" s="63"/>
      <c r="COT208" s="58"/>
      <c r="COU208" s="63"/>
      <c r="COV208" s="58"/>
      <c r="COW208" s="63"/>
      <c r="COX208" s="58"/>
      <c r="COY208" s="63"/>
      <c r="COZ208" s="58"/>
      <c r="CPA208" s="63"/>
      <c r="CPB208" s="58"/>
      <c r="CPC208" s="63"/>
      <c r="CPD208" s="58"/>
      <c r="CPE208" s="63"/>
      <c r="CPF208" s="58"/>
      <c r="CPG208" s="63"/>
      <c r="CPH208" s="58"/>
      <c r="CPI208" s="63"/>
      <c r="CPJ208" s="58"/>
      <c r="CPK208" s="63"/>
      <c r="CPL208" s="58"/>
      <c r="CPM208" s="63"/>
      <c r="CPN208" s="58"/>
      <c r="CPO208" s="63"/>
      <c r="CPP208" s="58"/>
      <c r="CPQ208" s="63"/>
      <c r="CPR208" s="58"/>
      <c r="CPS208" s="63"/>
      <c r="CPT208" s="58"/>
      <c r="CPU208" s="63"/>
      <c r="CPV208" s="58"/>
      <c r="CPW208" s="63"/>
      <c r="CPX208" s="58"/>
      <c r="CPY208" s="63"/>
      <c r="CPZ208" s="58"/>
      <c r="CQA208" s="63"/>
      <c r="CQB208" s="58"/>
      <c r="CQC208" s="63"/>
      <c r="CQD208" s="58"/>
      <c r="CQE208" s="63"/>
      <c r="CQF208" s="58"/>
      <c r="CQG208" s="63"/>
      <c r="CQH208" s="58"/>
      <c r="CQI208" s="63"/>
      <c r="CQJ208" s="58"/>
      <c r="CQK208" s="63"/>
      <c r="CQL208" s="58"/>
      <c r="CQM208" s="63"/>
      <c r="CQN208" s="58"/>
      <c r="CQO208" s="63"/>
      <c r="CQP208" s="58"/>
      <c r="CQQ208" s="63"/>
      <c r="CQR208" s="58"/>
      <c r="CQS208" s="63"/>
      <c r="CQT208" s="58"/>
      <c r="CQU208" s="63"/>
      <c r="CQV208" s="58"/>
      <c r="CQW208" s="63"/>
      <c r="CQX208" s="58"/>
      <c r="CQY208" s="63"/>
      <c r="CQZ208" s="58"/>
      <c r="CRA208" s="63"/>
      <c r="CRB208" s="58"/>
      <c r="CRC208" s="63"/>
      <c r="CRD208" s="58"/>
      <c r="CRE208" s="63"/>
      <c r="CRF208" s="58"/>
      <c r="CRG208" s="63"/>
      <c r="CRH208" s="58"/>
      <c r="CRI208" s="63"/>
      <c r="CRJ208" s="58"/>
      <c r="CRK208" s="63"/>
      <c r="CRL208" s="58"/>
      <c r="CRM208" s="63"/>
      <c r="CRN208" s="58"/>
      <c r="CRO208" s="63"/>
      <c r="CRP208" s="58"/>
      <c r="CRQ208" s="63"/>
      <c r="CRR208" s="58"/>
      <c r="CRS208" s="63"/>
      <c r="CRT208" s="58"/>
      <c r="CRU208" s="63"/>
      <c r="CRV208" s="58"/>
      <c r="CRW208" s="63"/>
      <c r="CRX208" s="58"/>
      <c r="CRY208" s="63"/>
      <c r="CRZ208" s="58"/>
      <c r="CSA208" s="63"/>
      <c r="CSB208" s="58"/>
      <c r="CSC208" s="63"/>
      <c r="CSD208" s="58"/>
      <c r="CSE208" s="63"/>
      <c r="CSF208" s="58"/>
      <c r="CSG208" s="63"/>
      <c r="CSH208" s="58"/>
      <c r="CSI208" s="63"/>
      <c r="CSJ208" s="58"/>
      <c r="CSK208" s="63"/>
      <c r="CSL208" s="58"/>
      <c r="CSM208" s="63"/>
      <c r="CSN208" s="58"/>
      <c r="CSO208" s="63"/>
      <c r="CSP208" s="58"/>
      <c r="CSQ208" s="63"/>
      <c r="CSR208" s="58"/>
      <c r="CSS208" s="63"/>
      <c r="CST208" s="58"/>
      <c r="CSU208" s="63"/>
      <c r="CSV208" s="58"/>
      <c r="CSW208" s="63"/>
      <c r="CSX208" s="58"/>
      <c r="CSY208" s="63"/>
      <c r="CSZ208" s="58"/>
      <c r="CTA208" s="63"/>
      <c r="CTB208" s="58"/>
      <c r="CTC208" s="63"/>
      <c r="CTD208" s="58"/>
      <c r="CTE208" s="63"/>
      <c r="CTF208" s="58"/>
      <c r="CTG208" s="63"/>
      <c r="CTH208" s="58"/>
      <c r="CTI208" s="63"/>
      <c r="CTJ208" s="58"/>
      <c r="CTK208" s="63"/>
      <c r="CTL208" s="58"/>
      <c r="CTM208" s="63"/>
      <c r="CTN208" s="58"/>
      <c r="CTO208" s="63"/>
      <c r="CTP208" s="58"/>
      <c r="CTQ208" s="63"/>
      <c r="CTR208" s="58"/>
      <c r="CTS208" s="63"/>
      <c r="CTT208" s="58"/>
      <c r="CTU208" s="63"/>
      <c r="CTV208" s="58"/>
      <c r="CTW208" s="63"/>
      <c r="CTX208" s="58"/>
      <c r="CTY208" s="63"/>
      <c r="CTZ208" s="58"/>
      <c r="CUA208" s="63"/>
      <c r="CUB208" s="58"/>
      <c r="CUC208" s="63"/>
      <c r="CUD208" s="58"/>
      <c r="CUE208" s="63"/>
      <c r="CUF208" s="58"/>
      <c r="CUG208" s="63"/>
      <c r="CUH208" s="58"/>
      <c r="CUI208" s="63"/>
      <c r="CUJ208" s="58"/>
      <c r="CUK208" s="63"/>
      <c r="CUL208" s="58"/>
      <c r="CUM208" s="63"/>
      <c r="CUN208" s="58"/>
      <c r="CUO208" s="63"/>
      <c r="CUP208" s="58"/>
      <c r="CUQ208" s="63"/>
      <c r="CUR208" s="58"/>
      <c r="CUS208" s="63"/>
      <c r="CUT208" s="58"/>
      <c r="CUU208" s="63"/>
      <c r="CUV208" s="58"/>
      <c r="CUW208" s="63"/>
      <c r="CUX208" s="58"/>
      <c r="CUY208" s="63"/>
      <c r="CUZ208" s="58"/>
      <c r="CVA208" s="63"/>
      <c r="CVB208" s="58"/>
      <c r="CVC208" s="63"/>
      <c r="CVD208" s="58"/>
      <c r="CVE208" s="63"/>
      <c r="CVF208" s="58"/>
      <c r="CVG208" s="63"/>
      <c r="CVH208" s="58"/>
      <c r="CVI208" s="63"/>
      <c r="CVJ208" s="58"/>
      <c r="CVK208" s="63"/>
      <c r="CVL208" s="58"/>
      <c r="CVM208" s="63"/>
      <c r="CVN208" s="58"/>
      <c r="CVO208" s="63"/>
      <c r="CVP208" s="58"/>
      <c r="CVQ208" s="63"/>
      <c r="CVR208" s="58"/>
      <c r="CVS208" s="63"/>
      <c r="CVT208" s="58"/>
      <c r="CVU208" s="63"/>
      <c r="CVV208" s="58"/>
      <c r="CVW208" s="63"/>
      <c r="CVX208" s="58"/>
      <c r="CVY208" s="63"/>
      <c r="CVZ208" s="58"/>
      <c r="CWA208" s="63"/>
      <c r="CWB208" s="58"/>
      <c r="CWC208" s="63"/>
      <c r="CWD208" s="58"/>
      <c r="CWE208" s="63"/>
      <c r="CWF208" s="58"/>
      <c r="CWG208" s="63"/>
      <c r="CWH208" s="58"/>
      <c r="CWI208" s="63"/>
      <c r="CWJ208" s="58"/>
      <c r="CWK208" s="63"/>
      <c r="CWL208" s="58"/>
      <c r="CWM208" s="63"/>
      <c r="CWN208" s="58"/>
      <c r="CWO208" s="63"/>
      <c r="CWP208" s="58"/>
      <c r="CWQ208" s="63"/>
      <c r="CWR208" s="58"/>
      <c r="CWS208" s="63"/>
      <c r="CWT208" s="58"/>
      <c r="CWU208" s="63"/>
      <c r="CWV208" s="58"/>
      <c r="CWW208" s="63"/>
      <c r="CWX208" s="58"/>
      <c r="CWY208" s="63"/>
      <c r="CWZ208" s="58"/>
      <c r="CXA208" s="63"/>
      <c r="CXB208" s="58"/>
      <c r="CXC208" s="63"/>
      <c r="CXD208" s="58"/>
      <c r="CXE208" s="63"/>
      <c r="CXF208" s="58"/>
      <c r="CXG208" s="63"/>
      <c r="CXH208" s="58"/>
      <c r="CXI208" s="63"/>
      <c r="CXJ208" s="58"/>
      <c r="CXK208" s="63"/>
      <c r="CXL208" s="58"/>
      <c r="CXM208" s="63"/>
      <c r="CXN208" s="58"/>
      <c r="CXO208" s="63"/>
      <c r="CXP208" s="58"/>
      <c r="CXQ208" s="63"/>
      <c r="CXR208" s="58"/>
      <c r="CXS208" s="63"/>
      <c r="CXT208" s="58"/>
      <c r="CXU208" s="63"/>
      <c r="CXV208" s="58"/>
      <c r="CXW208" s="63"/>
      <c r="CXX208" s="58"/>
      <c r="CXY208" s="63"/>
      <c r="CXZ208" s="58"/>
      <c r="CYA208" s="63"/>
      <c r="CYB208" s="58"/>
      <c r="CYC208" s="63"/>
      <c r="CYD208" s="58"/>
      <c r="CYE208" s="63"/>
      <c r="CYF208" s="58"/>
      <c r="CYG208" s="63"/>
      <c r="CYH208" s="58"/>
      <c r="CYI208" s="63"/>
      <c r="CYJ208" s="58"/>
      <c r="CYK208" s="63"/>
      <c r="CYL208" s="58"/>
      <c r="CYM208" s="63"/>
      <c r="CYN208" s="58"/>
      <c r="CYO208" s="63"/>
      <c r="CYP208" s="58"/>
      <c r="CYQ208" s="63"/>
      <c r="CYR208" s="58"/>
      <c r="CYS208" s="63"/>
      <c r="CYT208" s="58"/>
      <c r="CYU208" s="63"/>
      <c r="CYV208" s="58"/>
      <c r="CYW208" s="63"/>
      <c r="CYX208" s="58"/>
      <c r="CYY208" s="63"/>
      <c r="CYZ208" s="58"/>
      <c r="CZA208" s="63"/>
      <c r="CZB208" s="58"/>
      <c r="CZC208" s="63"/>
      <c r="CZD208" s="58"/>
      <c r="CZE208" s="63"/>
      <c r="CZF208" s="58"/>
      <c r="CZG208" s="63"/>
      <c r="CZH208" s="58"/>
      <c r="CZI208" s="63"/>
      <c r="CZJ208" s="58"/>
      <c r="CZK208" s="63"/>
      <c r="CZL208" s="58"/>
      <c r="CZM208" s="63"/>
      <c r="CZN208" s="58"/>
      <c r="CZO208" s="63"/>
      <c r="CZP208" s="58"/>
      <c r="CZQ208" s="63"/>
      <c r="CZR208" s="58"/>
      <c r="CZS208" s="63"/>
      <c r="CZT208" s="58"/>
      <c r="CZU208" s="63"/>
      <c r="CZV208" s="58"/>
      <c r="CZW208" s="63"/>
      <c r="CZX208" s="58"/>
      <c r="CZY208" s="63"/>
      <c r="CZZ208" s="58"/>
      <c r="DAA208" s="63"/>
      <c r="DAB208" s="58"/>
      <c r="DAC208" s="63"/>
      <c r="DAD208" s="58"/>
      <c r="DAE208" s="63"/>
      <c r="DAF208" s="58"/>
      <c r="DAG208" s="63"/>
      <c r="DAH208" s="58"/>
      <c r="DAI208" s="63"/>
      <c r="DAJ208" s="58"/>
      <c r="DAK208" s="63"/>
      <c r="DAL208" s="58"/>
      <c r="DAM208" s="63"/>
      <c r="DAN208" s="58"/>
      <c r="DAO208" s="63"/>
      <c r="DAP208" s="58"/>
      <c r="DAQ208" s="63"/>
      <c r="DAR208" s="58"/>
      <c r="DAS208" s="63"/>
      <c r="DAT208" s="58"/>
      <c r="DAU208" s="63"/>
      <c r="DAV208" s="58"/>
      <c r="DAW208" s="63"/>
      <c r="DAX208" s="58"/>
      <c r="DAY208" s="63"/>
      <c r="DAZ208" s="58"/>
      <c r="DBA208" s="63"/>
      <c r="DBB208" s="58"/>
      <c r="DBC208" s="63"/>
      <c r="DBD208" s="58"/>
      <c r="DBE208" s="63"/>
      <c r="DBF208" s="58"/>
      <c r="DBG208" s="63"/>
      <c r="DBH208" s="58"/>
      <c r="DBI208" s="63"/>
      <c r="DBJ208" s="58"/>
      <c r="DBK208" s="63"/>
      <c r="DBL208" s="58"/>
      <c r="DBM208" s="63"/>
      <c r="DBN208" s="58"/>
      <c r="DBO208" s="63"/>
      <c r="DBP208" s="58"/>
      <c r="DBQ208" s="63"/>
      <c r="DBR208" s="58"/>
      <c r="DBS208" s="63"/>
      <c r="DBT208" s="58"/>
      <c r="DBU208" s="63"/>
      <c r="DBV208" s="58"/>
      <c r="DBW208" s="63"/>
      <c r="DBX208" s="58"/>
      <c r="DBY208" s="63"/>
      <c r="DBZ208" s="58"/>
      <c r="DCA208" s="63"/>
      <c r="DCB208" s="58"/>
      <c r="DCC208" s="63"/>
      <c r="DCD208" s="58"/>
      <c r="DCE208" s="63"/>
      <c r="DCF208" s="58"/>
      <c r="DCG208" s="63"/>
      <c r="DCH208" s="58"/>
      <c r="DCI208" s="63"/>
      <c r="DCJ208" s="58"/>
      <c r="DCK208" s="63"/>
      <c r="DCL208" s="58"/>
      <c r="DCM208" s="63"/>
      <c r="DCN208" s="58"/>
      <c r="DCO208" s="63"/>
      <c r="DCP208" s="58"/>
      <c r="DCQ208" s="63"/>
      <c r="DCR208" s="58"/>
      <c r="DCS208" s="63"/>
      <c r="DCT208" s="58"/>
      <c r="DCU208" s="63"/>
      <c r="DCV208" s="58"/>
      <c r="DCW208" s="63"/>
      <c r="DCX208" s="58"/>
      <c r="DCY208" s="63"/>
      <c r="DCZ208" s="58"/>
      <c r="DDA208" s="63"/>
      <c r="DDB208" s="58"/>
      <c r="DDC208" s="63"/>
      <c r="DDD208" s="58"/>
      <c r="DDE208" s="63"/>
      <c r="DDF208" s="58"/>
      <c r="DDG208" s="63"/>
      <c r="DDH208" s="58"/>
      <c r="DDI208" s="63"/>
      <c r="DDJ208" s="58"/>
      <c r="DDK208" s="63"/>
      <c r="DDL208" s="58"/>
      <c r="DDM208" s="63"/>
      <c r="DDN208" s="58"/>
      <c r="DDO208" s="63"/>
      <c r="DDP208" s="58"/>
      <c r="DDQ208" s="63"/>
      <c r="DDR208" s="58"/>
      <c r="DDS208" s="63"/>
      <c r="DDT208" s="58"/>
      <c r="DDU208" s="63"/>
      <c r="DDV208" s="58"/>
      <c r="DDW208" s="63"/>
      <c r="DDX208" s="58"/>
      <c r="DDY208" s="63"/>
      <c r="DDZ208" s="58"/>
      <c r="DEA208" s="63"/>
      <c r="DEB208" s="58"/>
      <c r="DEC208" s="63"/>
      <c r="DED208" s="58"/>
      <c r="DEE208" s="63"/>
      <c r="DEF208" s="58"/>
      <c r="DEG208" s="63"/>
      <c r="DEH208" s="58"/>
      <c r="DEI208" s="63"/>
      <c r="DEJ208" s="58"/>
      <c r="DEK208" s="63"/>
      <c r="DEL208" s="58"/>
      <c r="DEM208" s="63"/>
      <c r="DEN208" s="58"/>
      <c r="DEO208" s="63"/>
      <c r="DEP208" s="58"/>
      <c r="DEQ208" s="63"/>
      <c r="DER208" s="58"/>
      <c r="DES208" s="63"/>
      <c r="DET208" s="58"/>
      <c r="DEU208" s="63"/>
      <c r="DEV208" s="58"/>
      <c r="DEW208" s="63"/>
      <c r="DEX208" s="58"/>
      <c r="DEY208" s="63"/>
      <c r="DEZ208" s="58"/>
      <c r="DFA208" s="63"/>
      <c r="DFB208" s="58"/>
      <c r="DFC208" s="63"/>
      <c r="DFD208" s="58"/>
      <c r="DFE208" s="63"/>
      <c r="DFF208" s="58"/>
      <c r="DFG208" s="63"/>
      <c r="DFH208" s="58"/>
      <c r="DFI208" s="63"/>
      <c r="DFJ208" s="58"/>
      <c r="DFK208" s="63"/>
      <c r="DFL208" s="58"/>
      <c r="DFM208" s="63"/>
      <c r="DFN208" s="58"/>
      <c r="DFO208" s="63"/>
      <c r="DFP208" s="58"/>
      <c r="DFQ208" s="63"/>
      <c r="DFR208" s="58"/>
      <c r="DFS208" s="63"/>
      <c r="DFT208" s="58"/>
      <c r="DFU208" s="63"/>
      <c r="DFV208" s="58"/>
      <c r="DFW208" s="63"/>
      <c r="DFX208" s="58"/>
      <c r="DFY208" s="63"/>
      <c r="DFZ208" s="58"/>
      <c r="DGA208" s="63"/>
      <c r="DGB208" s="58"/>
      <c r="DGC208" s="63"/>
      <c r="DGD208" s="58"/>
      <c r="DGE208" s="63"/>
      <c r="DGF208" s="58"/>
      <c r="DGG208" s="63"/>
      <c r="DGH208" s="58"/>
      <c r="DGI208" s="63"/>
      <c r="DGJ208" s="58"/>
      <c r="DGK208" s="63"/>
      <c r="DGL208" s="58"/>
      <c r="DGM208" s="63"/>
      <c r="DGN208" s="58"/>
      <c r="DGO208" s="63"/>
      <c r="DGP208" s="58"/>
      <c r="DGQ208" s="63"/>
      <c r="DGR208" s="58"/>
      <c r="DGS208" s="63"/>
      <c r="DGT208" s="58"/>
      <c r="DGU208" s="63"/>
      <c r="DGV208" s="58"/>
      <c r="DGW208" s="63"/>
      <c r="DGX208" s="58"/>
      <c r="DGY208" s="63"/>
      <c r="DGZ208" s="58"/>
      <c r="DHA208" s="63"/>
      <c r="DHB208" s="58"/>
      <c r="DHC208" s="63"/>
      <c r="DHD208" s="58"/>
      <c r="DHE208" s="63"/>
      <c r="DHF208" s="58"/>
      <c r="DHG208" s="63"/>
      <c r="DHH208" s="58"/>
      <c r="DHI208" s="63"/>
      <c r="DHJ208" s="58"/>
      <c r="DHK208" s="63"/>
      <c r="DHL208" s="58"/>
      <c r="DHM208" s="63"/>
      <c r="DHN208" s="58"/>
      <c r="DHO208" s="63"/>
      <c r="DHP208" s="58"/>
      <c r="DHQ208" s="63"/>
      <c r="DHR208" s="58"/>
      <c r="DHS208" s="63"/>
      <c r="DHT208" s="58"/>
      <c r="DHU208" s="63"/>
      <c r="DHV208" s="58"/>
      <c r="DHW208" s="63"/>
      <c r="DHX208" s="58"/>
      <c r="DHY208" s="63"/>
      <c r="DHZ208" s="58"/>
      <c r="DIA208" s="63"/>
      <c r="DIB208" s="58"/>
      <c r="DIC208" s="63"/>
      <c r="DID208" s="58"/>
      <c r="DIE208" s="63"/>
      <c r="DIF208" s="58"/>
      <c r="DIG208" s="63"/>
      <c r="DIH208" s="58"/>
      <c r="DII208" s="63"/>
      <c r="DIJ208" s="58"/>
      <c r="DIK208" s="63"/>
      <c r="DIL208" s="58"/>
      <c r="DIM208" s="63"/>
      <c r="DIN208" s="58"/>
      <c r="DIO208" s="63"/>
      <c r="DIP208" s="58"/>
      <c r="DIQ208" s="63"/>
      <c r="DIR208" s="58"/>
      <c r="DIS208" s="63"/>
      <c r="DIT208" s="58"/>
      <c r="DIU208" s="63"/>
      <c r="DIV208" s="58"/>
      <c r="DIW208" s="63"/>
      <c r="DIX208" s="58"/>
      <c r="DIY208" s="63"/>
      <c r="DIZ208" s="58"/>
      <c r="DJA208" s="63"/>
      <c r="DJB208" s="58"/>
      <c r="DJC208" s="63"/>
      <c r="DJD208" s="58"/>
      <c r="DJE208" s="63"/>
      <c r="DJF208" s="58"/>
      <c r="DJG208" s="63"/>
      <c r="DJH208" s="58"/>
      <c r="DJI208" s="63"/>
      <c r="DJJ208" s="58"/>
      <c r="DJK208" s="63"/>
      <c r="DJL208" s="58"/>
      <c r="DJM208" s="63"/>
      <c r="DJN208" s="58"/>
      <c r="DJO208" s="63"/>
      <c r="DJP208" s="58"/>
      <c r="DJQ208" s="63"/>
      <c r="DJR208" s="58"/>
      <c r="DJS208" s="63"/>
      <c r="DJT208" s="58"/>
      <c r="DJU208" s="63"/>
      <c r="DJV208" s="58"/>
      <c r="DJW208" s="63"/>
      <c r="DJX208" s="58"/>
      <c r="DJY208" s="63"/>
      <c r="DJZ208" s="58"/>
      <c r="DKA208" s="63"/>
      <c r="DKB208" s="58"/>
      <c r="DKC208" s="63"/>
      <c r="DKD208" s="58"/>
      <c r="DKE208" s="63"/>
      <c r="DKF208" s="58"/>
      <c r="DKG208" s="63"/>
      <c r="DKH208" s="58"/>
      <c r="DKI208" s="63"/>
      <c r="DKJ208" s="58"/>
      <c r="DKK208" s="63"/>
      <c r="DKL208" s="58"/>
      <c r="DKM208" s="63"/>
      <c r="DKN208" s="58"/>
      <c r="DKO208" s="63"/>
      <c r="DKP208" s="58"/>
      <c r="DKQ208" s="63"/>
      <c r="DKR208" s="58"/>
      <c r="DKS208" s="63"/>
      <c r="DKT208" s="58"/>
      <c r="DKU208" s="63"/>
      <c r="DKV208" s="58"/>
      <c r="DKW208" s="63"/>
      <c r="DKX208" s="58"/>
      <c r="DKY208" s="63"/>
      <c r="DKZ208" s="58"/>
      <c r="DLA208" s="63"/>
      <c r="DLB208" s="58"/>
      <c r="DLC208" s="63"/>
      <c r="DLD208" s="58"/>
      <c r="DLE208" s="63"/>
      <c r="DLF208" s="58"/>
      <c r="DLG208" s="63"/>
      <c r="DLH208" s="58"/>
      <c r="DLI208" s="63"/>
      <c r="DLJ208" s="58"/>
      <c r="DLK208" s="63"/>
      <c r="DLL208" s="58"/>
      <c r="DLM208" s="63"/>
      <c r="DLN208" s="58"/>
      <c r="DLO208" s="63"/>
      <c r="DLP208" s="58"/>
      <c r="DLQ208" s="63"/>
      <c r="DLR208" s="58"/>
      <c r="DLS208" s="63"/>
      <c r="DLT208" s="58"/>
      <c r="DLU208" s="63"/>
      <c r="DLV208" s="58"/>
      <c r="DLW208" s="63"/>
      <c r="DLX208" s="58"/>
      <c r="DLY208" s="63"/>
      <c r="DLZ208" s="58"/>
      <c r="DMA208" s="63"/>
      <c r="DMB208" s="58"/>
      <c r="DMC208" s="63"/>
      <c r="DMD208" s="58"/>
      <c r="DME208" s="63"/>
      <c r="DMF208" s="58"/>
      <c r="DMG208" s="63"/>
      <c r="DMH208" s="58"/>
      <c r="DMI208" s="63"/>
      <c r="DMJ208" s="58"/>
      <c r="DMK208" s="63"/>
      <c r="DML208" s="58"/>
      <c r="DMM208" s="63"/>
      <c r="DMN208" s="58"/>
      <c r="DMO208" s="63"/>
      <c r="DMP208" s="58"/>
      <c r="DMQ208" s="63"/>
      <c r="DMR208" s="58"/>
      <c r="DMS208" s="63"/>
      <c r="DMT208" s="58"/>
      <c r="DMU208" s="63"/>
      <c r="DMV208" s="58"/>
      <c r="DMW208" s="63"/>
      <c r="DMX208" s="58"/>
      <c r="DMY208" s="63"/>
      <c r="DMZ208" s="58"/>
      <c r="DNA208" s="63"/>
      <c r="DNB208" s="58"/>
      <c r="DNC208" s="63"/>
      <c r="DND208" s="58"/>
      <c r="DNE208" s="63"/>
      <c r="DNF208" s="58"/>
      <c r="DNG208" s="63"/>
      <c r="DNH208" s="58"/>
      <c r="DNI208" s="63"/>
      <c r="DNJ208" s="58"/>
      <c r="DNK208" s="63"/>
      <c r="DNL208" s="58"/>
      <c r="DNM208" s="63"/>
      <c r="DNN208" s="58"/>
      <c r="DNO208" s="63"/>
      <c r="DNP208" s="58"/>
      <c r="DNQ208" s="63"/>
      <c r="DNR208" s="58"/>
      <c r="DNS208" s="63"/>
      <c r="DNT208" s="58"/>
      <c r="DNU208" s="63"/>
      <c r="DNV208" s="58"/>
      <c r="DNW208" s="63"/>
      <c r="DNX208" s="58"/>
      <c r="DNY208" s="63"/>
      <c r="DNZ208" s="58"/>
      <c r="DOA208" s="63"/>
      <c r="DOB208" s="58"/>
      <c r="DOC208" s="63"/>
      <c r="DOD208" s="58"/>
      <c r="DOE208" s="63"/>
      <c r="DOF208" s="58"/>
      <c r="DOG208" s="63"/>
      <c r="DOH208" s="58"/>
      <c r="DOI208" s="63"/>
      <c r="DOJ208" s="58"/>
      <c r="DOK208" s="63"/>
      <c r="DOL208" s="58"/>
      <c r="DOM208" s="63"/>
      <c r="DON208" s="58"/>
      <c r="DOO208" s="63"/>
      <c r="DOP208" s="58"/>
      <c r="DOQ208" s="63"/>
      <c r="DOR208" s="58"/>
      <c r="DOS208" s="63"/>
      <c r="DOT208" s="58"/>
      <c r="DOU208" s="63"/>
      <c r="DOV208" s="58"/>
      <c r="DOW208" s="63"/>
      <c r="DOX208" s="58"/>
      <c r="DOY208" s="63"/>
      <c r="DOZ208" s="58"/>
      <c r="DPA208" s="63"/>
      <c r="DPB208" s="58"/>
      <c r="DPC208" s="63"/>
      <c r="DPD208" s="58"/>
      <c r="DPE208" s="63"/>
      <c r="DPF208" s="58"/>
      <c r="DPG208" s="63"/>
      <c r="DPH208" s="58"/>
      <c r="DPI208" s="63"/>
      <c r="DPJ208" s="58"/>
      <c r="DPK208" s="63"/>
      <c r="DPL208" s="58"/>
      <c r="DPM208" s="63"/>
      <c r="DPN208" s="58"/>
      <c r="DPO208" s="63"/>
      <c r="DPP208" s="58"/>
      <c r="DPQ208" s="63"/>
      <c r="DPR208" s="58"/>
      <c r="DPS208" s="63"/>
      <c r="DPT208" s="58"/>
      <c r="DPU208" s="63"/>
      <c r="DPV208" s="58"/>
      <c r="DPW208" s="63"/>
      <c r="DPX208" s="58"/>
      <c r="DPY208" s="63"/>
      <c r="DPZ208" s="58"/>
      <c r="DQA208" s="63"/>
      <c r="DQB208" s="58"/>
      <c r="DQC208" s="63"/>
      <c r="DQD208" s="58"/>
      <c r="DQE208" s="63"/>
      <c r="DQF208" s="58"/>
      <c r="DQG208" s="63"/>
      <c r="DQH208" s="58"/>
      <c r="DQI208" s="63"/>
      <c r="DQJ208" s="58"/>
      <c r="DQK208" s="63"/>
      <c r="DQL208" s="58"/>
      <c r="DQM208" s="63"/>
      <c r="DQN208" s="58"/>
      <c r="DQO208" s="63"/>
      <c r="DQP208" s="58"/>
      <c r="DQQ208" s="63"/>
      <c r="DQR208" s="58"/>
      <c r="DQS208" s="63"/>
      <c r="DQT208" s="58"/>
      <c r="DQU208" s="63"/>
      <c r="DQV208" s="58"/>
      <c r="DQW208" s="63"/>
      <c r="DQX208" s="58"/>
      <c r="DQY208" s="63"/>
      <c r="DQZ208" s="58"/>
      <c r="DRA208" s="63"/>
      <c r="DRB208" s="58"/>
      <c r="DRC208" s="63"/>
      <c r="DRD208" s="58"/>
      <c r="DRE208" s="63"/>
      <c r="DRF208" s="58"/>
      <c r="DRG208" s="63"/>
      <c r="DRH208" s="58"/>
      <c r="DRI208" s="63"/>
      <c r="DRJ208" s="58"/>
      <c r="DRK208" s="63"/>
      <c r="DRL208" s="58"/>
      <c r="DRM208" s="63"/>
      <c r="DRN208" s="58"/>
      <c r="DRO208" s="63"/>
      <c r="DRP208" s="58"/>
      <c r="DRQ208" s="63"/>
      <c r="DRR208" s="58"/>
      <c r="DRS208" s="63"/>
      <c r="DRT208" s="58"/>
      <c r="DRU208" s="63"/>
      <c r="DRV208" s="58"/>
      <c r="DRW208" s="63"/>
      <c r="DRX208" s="58"/>
      <c r="DRY208" s="63"/>
      <c r="DRZ208" s="58"/>
      <c r="DSA208" s="63"/>
      <c r="DSB208" s="58"/>
      <c r="DSC208" s="63"/>
      <c r="DSD208" s="58"/>
      <c r="DSE208" s="63"/>
      <c r="DSF208" s="58"/>
      <c r="DSG208" s="63"/>
      <c r="DSH208" s="58"/>
      <c r="DSI208" s="63"/>
      <c r="DSJ208" s="58"/>
      <c r="DSK208" s="63"/>
      <c r="DSL208" s="58"/>
      <c r="DSM208" s="63"/>
      <c r="DSN208" s="58"/>
      <c r="DSO208" s="63"/>
      <c r="DSP208" s="58"/>
      <c r="DSQ208" s="63"/>
      <c r="DSR208" s="58"/>
      <c r="DSS208" s="63"/>
      <c r="DST208" s="58"/>
      <c r="DSU208" s="63"/>
      <c r="DSV208" s="58"/>
      <c r="DSW208" s="63"/>
      <c r="DSX208" s="58"/>
      <c r="DSY208" s="63"/>
      <c r="DSZ208" s="58"/>
      <c r="DTA208" s="63"/>
      <c r="DTB208" s="58"/>
      <c r="DTC208" s="63"/>
      <c r="DTD208" s="58"/>
      <c r="DTE208" s="63"/>
      <c r="DTF208" s="58"/>
      <c r="DTG208" s="63"/>
      <c r="DTH208" s="58"/>
      <c r="DTI208" s="63"/>
      <c r="DTJ208" s="58"/>
      <c r="DTK208" s="63"/>
      <c r="DTL208" s="58"/>
      <c r="DTM208" s="63"/>
      <c r="DTN208" s="58"/>
      <c r="DTO208" s="63"/>
      <c r="DTP208" s="58"/>
      <c r="DTQ208" s="63"/>
      <c r="DTR208" s="58"/>
      <c r="DTS208" s="63"/>
      <c r="DTT208" s="58"/>
      <c r="DTU208" s="63"/>
      <c r="DTV208" s="58"/>
      <c r="DTW208" s="63"/>
      <c r="DTX208" s="58"/>
      <c r="DTY208" s="63"/>
      <c r="DTZ208" s="58"/>
      <c r="DUA208" s="63"/>
      <c r="DUB208" s="58"/>
      <c r="DUC208" s="63"/>
      <c r="DUD208" s="58"/>
      <c r="DUE208" s="63"/>
      <c r="DUF208" s="58"/>
      <c r="DUG208" s="63"/>
      <c r="DUH208" s="58"/>
      <c r="DUI208" s="63"/>
      <c r="DUJ208" s="58"/>
      <c r="DUK208" s="63"/>
      <c r="DUL208" s="58"/>
      <c r="DUM208" s="63"/>
      <c r="DUN208" s="58"/>
      <c r="DUO208" s="63"/>
      <c r="DUP208" s="58"/>
      <c r="DUQ208" s="63"/>
      <c r="DUR208" s="58"/>
      <c r="DUS208" s="63"/>
      <c r="DUT208" s="58"/>
      <c r="DUU208" s="63"/>
      <c r="DUV208" s="58"/>
      <c r="DUW208" s="63"/>
      <c r="DUX208" s="58"/>
      <c r="DUY208" s="63"/>
      <c r="DUZ208" s="58"/>
      <c r="DVA208" s="63"/>
      <c r="DVB208" s="58"/>
      <c r="DVC208" s="63"/>
      <c r="DVD208" s="58"/>
      <c r="DVE208" s="63"/>
      <c r="DVF208" s="58"/>
      <c r="DVG208" s="63"/>
      <c r="DVH208" s="58"/>
      <c r="DVI208" s="63"/>
      <c r="DVJ208" s="58"/>
      <c r="DVK208" s="63"/>
      <c r="DVL208" s="58"/>
      <c r="DVM208" s="63"/>
      <c r="DVN208" s="58"/>
      <c r="DVO208" s="63"/>
      <c r="DVP208" s="58"/>
      <c r="DVQ208" s="63"/>
      <c r="DVR208" s="58"/>
      <c r="DVS208" s="63"/>
      <c r="DVT208" s="58"/>
      <c r="DVU208" s="63"/>
      <c r="DVV208" s="58"/>
      <c r="DVW208" s="63"/>
      <c r="DVX208" s="58"/>
      <c r="DVY208" s="63"/>
      <c r="DVZ208" s="58"/>
      <c r="DWA208" s="63"/>
      <c r="DWB208" s="58"/>
      <c r="DWC208" s="63"/>
      <c r="DWD208" s="58"/>
      <c r="DWE208" s="63"/>
      <c r="DWF208" s="58"/>
      <c r="DWG208" s="63"/>
      <c r="DWH208" s="58"/>
      <c r="DWI208" s="63"/>
      <c r="DWJ208" s="58"/>
      <c r="DWK208" s="63"/>
      <c r="DWL208" s="58"/>
      <c r="DWM208" s="63"/>
      <c r="DWN208" s="58"/>
      <c r="DWO208" s="63"/>
      <c r="DWP208" s="58"/>
      <c r="DWQ208" s="63"/>
      <c r="DWR208" s="58"/>
      <c r="DWS208" s="63"/>
      <c r="DWT208" s="58"/>
      <c r="DWU208" s="63"/>
      <c r="DWV208" s="58"/>
      <c r="DWW208" s="63"/>
      <c r="DWX208" s="58"/>
      <c r="DWY208" s="63"/>
      <c r="DWZ208" s="58"/>
      <c r="DXA208" s="63"/>
      <c r="DXB208" s="58"/>
      <c r="DXC208" s="63"/>
      <c r="DXD208" s="58"/>
      <c r="DXE208" s="63"/>
      <c r="DXF208" s="58"/>
      <c r="DXG208" s="63"/>
      <c r="DXH208" s="58"/>
      <c r="DXI208" s="63"/>
      <c r="DXJ208" s="58"/>
      <c r="DXK208" s="63"/>
      <c r="DXL208" s="58"/>
      <c r="DXM208" s="63"/>
      <c r="DXN208" s="58"/>
      <c r="DXO208" s="63"/>
      <c r="DXP208" s="58"/>
      <c r="DXQ208" s="63"/>
      <c r="DXR208" s="58"/>
      <c r="DXS208" s="63"/>
      <c r="DXT208" s="58"/>
      <c r="DXU208" s="63"/>
      <c r="DXV208" s="58"/>
      <c r="DXW208" s="63"/>
      <c r="DXX208" s="58"/>
      <c r="DXY208" s="63"/>
      <c r="DXZ208" s="58"/>
      <c r="DYA208" s="63"/>
      <c r="DYB208" s="58"/>
      <c r="DYC208" s="63"/>
      <c r="DYD208" s="58"/>
      <c r="DYE208" s="63"/>
      <c r="DYF208" s="58"/>
      <c r="DYG208" s="63"/>
      <c r="DYH208" s="58"/>
      <c r="DYI208" s="63"/>
      <c r="DYJ208" s="58"/>
      <c r="DYK208" s="63"/>
      <c r="DYL208" s="58"/>
      <c r="DYM208" s="63"/>
      <c r="DYN208" s="58"/>
      <c r="DYO208" s="63"/>
      <c r="DYP208" s="58"/>
      <c r="DYQ208" s="63"/>
      <c r="DYR208" s="58"/>
      <c r="DYS208" s="63"/>
      <c r="DYT208" s="58"/>
      <c r="DYU208" s="63"/>
      <c r="DYV208" s="58"/>
      <c r="DYW208" s="63"/>
      <c r="DYX208" s="58"/>
      <c r="DYY208" s="63"/>
      <c r="DYZ208" s="58"/>
      <c r="DZA208" s="63"/>
      <c r="DZB208" s="58"/>
      <c r="DZC208" s="63"/>
      <c r="DZD208" s="58"/>
      <c r="DZE208" s="63"/>
      <c r="DZF208" s="58"/>
      <c r="DZG208" s="63"/>
      <c r="DZH208" s="58"/>
      <c r="DZI208" s="63"/>
      <c r="DZJ208" s="58"/>
      <c r="DZK208" s="63"/>
      <c r="DZL208" s="58"/>
      <c r="DZM208" s="63"/>
      <c r="DZN208" s="58"/>
      <c r="DZO208" s="63"/>
      <c r="DZP208" s="58"/>
      <c r="DZQ208" s="63"/>
      <c r="DZR208" s="58"/>
      <c r="DZS208" s="63"/>
      <c r="DZT208" s="58"/>
      <c r="DZU208" s="63"/>
      <c r="DZV208" s="58"/>
      <c r="DZW208" s="63"/>
      <c r="DZX208" s="58"/>
      <c r="DZY208" s="63"/>
      <c r="DZZ208" s="58"/>
      <c r="EAA208" s="63"/>
      <c r="EAB208" s="58"/>
      <c r="EAC208" s="63"/>
      <c r="EAD208" s="58"/>
      <c r="EAE208" s="63"/>
      <c r="EAF208" s="58"/>
      <c r="EAG208" s="63"/>
      <c r="EAH208" s="58"/>
      <c r="EAI208" s="63"/>
      <c r="EAJ208" s="58"/>
      <c r="EAK208" s="63"/>
      <c r="EAL208" s="58"/>
      <c r="EAM208" s="63"/>
      <c r="EAN208" s="58"/>
      <c r="EAO208" s="63"/>
      <c r="EAP208" s="58"/>
      <c r="EAQ208" s="63"/>
      <c r="EAR208" s="58"/>
      <c r="EAS208" s="63"/>
      <c r="EAT208" s="58"/>
      <c r="EAU208" s="63"/>
      <c r="EAV208" s="58"/>
      <c r="EAW208" s="63"/>
      <c r="EAX208" s="58"/>
      <c r="EAY208" s="63"/>
      <c r="EAZ208" s="58"/>
      <c r="EBA208" s="63"/>
      <c r="EBB208" s="58"/>
      <c r="EBC208" s="63"/>
      <c r="EBD208" s="58"/>
      <c r="EBE208" s="63"/>
      <c r="EBF208" s="58"/>
      <c r="EBG208" s="63"/>
      <c r="EBH208" s="58"/>
      <c r="EBI208" s="63"/>
      <c r="EBJ208" s="58"/>
      <c r="EBK208" s="63"/>
      <c r="EBL208" s="58"/>
      <c r="EBM208" s="63"/>
      <c r="EBN208" s="58"/>
      <c r="EBO208" s="63"/>
      <c r="EBP208" s="58"/>
      <c r="EBQ208" s="63"/>
      <c r="EBR208" s="58"/>
      <c r="EBS208" s="63"/>
      <c r="EBT208" s="58"/>
      <c r="EBU208" s="63"/>
      <c r="EBV208" s="58"/>
      <c r="EBW208" s="63"/>
      <c r="EBX208" s="58"/>
      <c r="EBY208" s="63"/>
      <c r="EBZ208" s="58"/>
      <c r="ECA208" s="63"/>
      <c r="ECB208" s="58"/>
      <c r="ECC208" s="63"/>
      <c r="ECD208" s="58"/>
      <c r="ECE208" s="63"/>
      <c r="ECF208" s="58"/>
      <c r="ECG208" s="63"/>
      <c r="ECH208" s="58"/>
      <c r="ECI208" s="63"/>
      <c r="ECJ208" s="58"/>
      <c r="ECK208" s="63"/>
      <c r="ECL208" s="58"/>
      <c r="ECM208" s="63"/>
      <c r="ECN208" s="58"/>
      <c r="ECO208" s="63"/>
      <c r="ECP208" s="58"/>
      <c r="ECQ208" s="63"/>
      <c r="ECR208" s="58"/>
      <c r="ECS208" s="63"/>
      <c r="ECT208" s="58"/>
      <c r="ECU208" s="63"/>
      <c r="ECV208" s="58"/>
      <c r="ECW208" s="63"/>
      <c r="ECX208" s="58"/>
      <c r="ECY208" s="63"/>
      <c r="ECZ208" s="58"/>
      <c r="EDA208" s="63"/>
      <c r="EDB208" s="58"/>
      <c r="EDC208" s="63"/>
      <c r="EDD208" s="58"/>
      <c r="EDE208" s="63"/>
      <c r="EDF208" s="58"/>
      <c r="EDG208" s="63"/>
      <c r="EDH208" s="58"/>
      <c r="EDI208" s="63"/>
      <c r="EDJ208" s="58"/>
      <c r="EDK208" s="63"/>
      <c r="EDL208" s="58"/>
      <c r="EDM208" s="63"/>
      <c r="EDN208" s="58"/>
      <c r="EDO208" s="63"/>
      <c r="EDP208" s="58"/>
      <c r="EDQ208" s="63"/>
      <c r="EDR208" s="58"/>
      <c r="EDS208" s="63"/>
      <c r="EDT208" s="58"/>
      <c r="EDU208" s="63"/>
      <c r="EDV208" s="58"/>
      <c r="EDW208" s="63"/>
      <c r="EDX208" s="58"/>
      <c r="EDY208" s="63"/>
      <c r="EDZ208" s="58"/>
      <c r="EEA208" s="63"/>
      <c r="EEB208" s="58"/>
      <c r="EEC208" s="63"/>
      <c r="EED208" s="58"/>
      <c r="EEE208" s="63"/>
      <c r="EEF208" s="58"/>
      <c r="EEG208" s="63"/>
      <c r="EEH208" s="58"/>
      <c r="EEI208" s="63"/>
      <c r="EEJ208" s="58"/>
      <c r="EEK208" s="63"/>
      <c r="EEL208" s="58"/>
      <c r="EEM208" s="63"/>
      <c r="EEN208" s="58"/>
      <c r="EEO208" s="63"/>
      <c r="EEP208" s="58"/>
      <c r="EEQ208" s="63"/>
      <c r="EER208" s="58"/>
      <c r="EES208" s="63"/>
      <c r="EET208" s="58"/>
      <c r="EEU208" s="63"/>
      <c r="EEV208" s="58"/>
      <c r="EEW208" s="63"/>
      <c r="EEX208" s="58"/>
      <c r="EEY208" s="63"/>
      <c r="EEZ208" s="58"/>
      <c r="EFA208" s="63"/>
      <c r="EFB208" s="58"/>
      <c r="EFC208" s="63"/>
      <c r="EFD208" s="58"/>
      <c r="EFE208" s="63"/>
      <c r="EFF208" s="58"/>
      <c r="EFG208" s="63"/>
      <c r="EFH208" s="58"/>
      <c r="EFI208" s="63"/>
      <c r="EFJ208" s="58"/>
      <c r="EFK208" s="63"/>
      <c r="EFL208" s="58"/>
      <c r="EFM208" s="63"/>
      <c r="EFN208" s="58"/>
      <c r="EFO208" s="63"/>
      <c r="EFP208" s="58"/>
      <c r="EFQ208" s="63"/>
      <c r="EFR208" s="58"/>
      <c r="EFS208" s="63"/>
      <c r="EFT208" s="58"/>
      <c r="EFU208" s="63"/>
      <c r="EFV208" s="58"/>
      <c r="EFW208" s="63"/>
      <c r="EFX208" s="58"/>
      <c r="EFY208" s="63"/>
      <c r="EFZ208" s="58"/>
      <c r="EGA208" s="63"/>
      <c r="EGB208" s="58"/>
      <c r="EGC208" s="63"/>
      <c r="EGD208" s="58"/>
      <c r="EGE208" s="63"/>
      <c r="EGF208" s="58"/>
      <c r="EGG208" s="63"/>
      <c r="EGH208" s="58"/>
      <c r="EGI208" s="63"/>
      <c r="EGJ208" s="58"/>
      <c r="EGK208" s="63"/>
      <c r="EGL208" s="58"/>
      <c r="EGM208" s="63"/>
      <c r="EGN208" s="58"/>
      <c r="EGO208" s="63"/>
      <c r="EGP208" s="58"/>
      <c r="EGQ208" s="63"/>
      <c r="EGR208" s="58"/>
      <c r="EGS208" s="63"/>
      <c r="EGT208" s="58"/>
      <c r="EGU208" s="63"/>
      <c r="EGV208" s="58"/>
      <c r="EGW208" s="63"/>
      <c r="EGX208" s="58"/>
      <c r="EGY208" s="63"/>
      <c r="EGZ208" s="58"/>
      <c r="EHA208" s="63"/>
      <c r="EHB208" s="58"/>
      <c r="EHC208" s="63"/>
      <c r="EHD208" s="58"/>
      <c r="EHE208" s="63"/>
      <c r="EHF208" s="58"/>
      <c r="EHG208" s="63"/>
      <c r="EHH208" s="58"/>
      <c r="EHI208" s="63"/>
      <c r="EHJ208" s="58"/>
      <c r="EHK208" s="63"/>
      <c r="EHL208" s="58"/>
      <c r="EHM208" s="63"/>
      <c r="EHN208" s="58"/>
      <c r="EHO208" s="63"/>
      <c r="EHP208" s="58"/>
      <c r="EHQ208" s="63"/>
      <c r="EHR208" s="58"/>
      <c r="EHS208" s="63"/>
      <c r="EHT208" s="58"/>
      <c r="EHU208" s="63"/>
      <c r="EHV208" s="58"/>
      <c r="EHW208" s="63"/>
      <c r="EHX208" s="58"/>
      <c r="EHY208" s="63"/>
      <c r="EHZ208" s="58"/>
      <c r="EIA208" s="63"/>
      <c r="EIB208" s="58"/>
      <c r="EIC208" s="63"/>
      <c r="EID208" s="58"/>
      <c r="EIE208" s="63"/>
      <c r="EIF208" s="58"/>
      <c r="EIG208" s="63"/>
      <c r="EIH208" s="58"/>
      <c r="EII208" s="63"/>
      <c r="EIJ208" s="58"/>
      <c r="EIK208" s="63"/>
      <c r="EIL208" s="58"/>
      <c r="EIM208" s="63"/>
      <c r="EIN208" s="58"/>
      <c r="EIO208" s="63"/>
      <c r="EIP208" s="58"/>
      <c r="EIQ208" s="63"/>
      <c r="EIR208" s="58"/>
      <c r="EIS208" s="63"/>
      <c r="EIT208" s="58"/>
      <c r="EIU208" s="63"/>
      <c r="EIV208" s="58"/>
      <c r="EIW208" s="63"/>
      <c r="EIX208" s="58"/>
      <c r="EIY208" s="63"/>
      <c r="EIZ208" s="58"/>
      <c r="EJA208" s="63"/>
      <c r="EJB208" s="58"/>
      <c r="EJC208" s="63"/>
      <c r="EJD208" s="58"/>
      <c r="EJE208" s="63"/>
      <c r="EJF208" s="58"/>
      <c r="EJG208" s="63"/>
      <c r="EJH208" s="58"/>
      <c r="EJI208" s="63"/>
      <c r="EJJ208" s="58"/>
      <c r="EJK208" s="63"/>
      <c r="EJL208" s="58"/>
      <c r="EJM208" s="63"/>
      <c r="EJN208" s="58"/>
      <c r="EJO208" s="63"/>
      <c r="EJP208" s="58"/>
      <c r="EJQ208" s="63"/>
      <c r="EJR208" s="58"/>
      <c r="EJS208" s="63"/>
      <c r="EJT208" s="58"/>
      <c r="EJU208" s="63"/>
      <c r="EJV208" s="58"/>
      <c r="EJW208" s="63"/>
      <c r="EJX208" s="58"/>
      <c r="EJY208" s="63"/>
      <c r="EJZ208" s="58"/>
      <c r="EKA208" s="63"/>
      <c r="EKB208" s="58"/>
      <c r="EKC208" s="63"/>
      <c r="EKD208" s="58"/>
      <c r="EKE208" s="63"/>
      <c r="EKF208" s="58"/>
      <c r="EKG208" s="63"/>
      <c r="EKH208" s="58"/>
      <c r="EKI208" s="63"/>
      <c r="EKJ208" s="58"/>
      <c r="EKK208" s="63"/>
      <c r="EKL208" s="58"/>
      <c r="EKM208" s="63"/>
      <c r="EKN208" s="58"/>
      <c r="EKO208" s="63"/>
      <c r="EKP208" s="58"/>
      <c r="EKQ208" s="63"/>
      <c r="EKR208" s="58"/>
      <c r="EKS208" s="63"/>
      <c r="EKT208" s="58"/>
      <c r="EKU208" s="63"/>
      <c r="EKV208" s="58"/>
      <c r="EKW208" s="63"/>
      <c r="EKX208" s="58"/>
      <c r="EKY208" s="63"/>
      <c r="EKZ208" s="58"/>
      <c r="ELA208" s="63"/>
      <c r="ELB208" s="58"/>
      <c r="ELC208" s="63"/>
      <c r="ELD208" s="58"/>
      <c r="ELE208" s="63"/>
      <c r="ELF208" s="58"/>
      <c r="ELG208" s="63"/>
      <c r="ELH208" s="58"/>
      <c r="ELI208" s="63"/>
      <c r="ELJ208" s="58"/>
      <c r="ELK208" s="63"/>
      <c r="ELL208" s="58"/>
      <c r="ELM208" s="63"/>
      <c r="ELN208" s="58"/>
      <c r="ELO208" s="63"/>
      <c r="ELP208" s="58"/>
      <c r="ELQ208" s="63"/>
      <c r="ELR208" s="58"/>
      <c r="ELS208" s="63"/>
      <c r="ELT208" s="58"/>
      <c r="ELU208" s="63"/>
      <c r="ELV208" s="58"/>
      <c r="ELW208" s="63"/>
      <c r="ELX208" s="58"/>
      <c r="ELY208" s="63"/>
      <c r="ELZ208" s="58"/>
      <c r="EMA208" s="63"/>
      <c r="EMB208" s="58"/>
      <c r="EMC208" s="63"/>
      <c r="EMD208" s="58"/>
      <c r="EME208" s="63"/>
      <c r="EMF208" s="58"/>
      <c r="EMG208" s="63"/>
      <c r="EMH208" s="58"/>
      <c r="EMI208" s="63"/>
      <c r="EMJ208" s="58"/>
      <c r="EMK208" s="63"/>
      <c r="EML208" s="58"/>
      <c r="EMM208" s="63"/>
      <c r="EMN208" s="58"/>
      <c r="EMO208" s="63"/>
      <c r="EMP208" s="58"/>
      <c r="EMQ208" s="63"/>
      <c r="EMR208" s="58"/>
      <c r="EMS208" s="63"/>
      <c r="EMT208" s="58"/>
      <c r="EMU208" s="63"/>
      <c r="EMV208" s="58"/>
      <c r="EMW208" s="63"/>
      <c r="EMX208" s="58"/>
      <c r="EMY208" s="63"/>
      <c r="EMZ208" s="58"/>
      <c r="ENA208" s="63"/>
      <c r="ENB208" s="58"/>
      <c r="ENC208" s="63"/>
      <c r="END208" s="58"/>
      <c r="ENE208" s="63"/>
      <c r="ENF208" s="58"/>
      <c r="ENG208" s="63"/>
      <c r="ENH208" s="58"/>
      <c r="ENI208" s="63"/>
      <c r="ENJ208" s="58"/>
      <c r="ENK208" s="63"/>
      <c r="ENL208" s="58"/>
      <c r="ENM208" s="63"/>
      <c r="ENN208" s="58"/>
      <c r="ENO208" s="63"/>
      <c r="ENP208" s="58"/>
      <c r="ENQ208" s="63"/>
      <c r="ENR208" s="58"/>
      <c r="ENS208" s="63"/>
      <c r="ENT208" s="58"/>
      <c r="ENU208" s="63"/>
      <c r="ENV208" s="58"/>
      <c r="ENW208" s="63"/>
      <c r="ENX208" s="58"/>
      <c r="ENY208" s="63"/>
      <c r="ENZ208" s="58"/>
      <c r="EOA208" s="63"/>
      <c r="EOB208" s="58"/>
      <c r="EOC208" s="63"/>
      <c r="EOD208" s="58"/>
      <c r="EOE208" s="63"/>
      <c r="EOF208" s="58"/>
      <c r="EOG208" s="63"/>
      <c r="EOH208" s="58"/>
      <c r="EOI208" s="63"/>
      <c r="EOJ208" s="58"/>
      <c r="EOK208" s="63"/>
      <c r="EOL208" s="58"/>
      <c r="EOM208" s="63"/>
      <c r="EON208" s="58"/>
      <c r="EOO208" s="63"/>
      <c r="EOP208" s="58"/>
      <c r="EOQ208" s="63"/>
      <c r="EOR208" s="58"/>
      <c r="EOS208" s="63"/>
      <c r="EOT208" s="58"/>
      <c r="EOU208" s="63"/>
      <c r="EOV208" s="58"/>
      <c r="EOW208" s="63"/>
      <c r="EOX208" s="58"/>
      <c r="EOY208" s="63"/>
      <c r="EOZ208" s="58"/>
      <c r="EPA208" s="63"/>
      <c r="EPB208" s="58"/>
      <c r="EPC208" s="63"/>
      <c r="EPD208" s="58"/>
      <c r="EPE208" s="63"/>
      <c r="EPF208" s="58"/>
      <c r="EPG208" s="63"/>
      <c r="EPH208" s="58"/>
      <c r="EPI208" s="63"/>
      <c r="EPJ208" s="58"/>
      <c r="EPK208" s="63"/>
      <c r="EPL208" s="58"/>
      <c r="EPM208" s="63"/>
      <c r="EPN208" s="58"/>
      <c r="EPO208" s="63"/>
      <c r="EPP208" s="58"/>
      <c r="EPQ208" s="63"/>
      <c r="EPR208" s="58"/>
      <c r="EPS208" s="63"/>
      <c r="EPT208" s="58"/>
      <c r="EPU208" s="63"/>
      <c r="EPV208" s="58"/>
      <c r="EPW208" s="63"/>
      <c r="EPX208" s="58"/>
      <c r="EPY208" s="63"/>
      <c r="EPZ208" s="58"/>
      <c r="EQA208" s="63"/>
      <c r="EQB208" s="58"/>
      <c r="EQC208" s="63"/>
      <c r="EQD208" s="58"/>
      <c r="EQE208" s="63"/>
      <c r="EQF208" s="58"/>
      <c r="EQG208" s="63"/>
      <c r="EQH208" s="58"/>
      <c r="EQI208" s="63"/>
      <c r="EQJ208" s="58"/>
      <c r="EQK208" s="63"/>
      <c r="EQL208" s="58"/>
      <c r="EQM208" s="63"/>
      <c r="EQN208" s="58"/>
      <c r="EQO208" s="63"/>
      <c r="EQP208" s="58"/>
      <c r="EQQ208" s="63"/>
      <c r="EQR208" s="58"/>
      <c r="EQS208" s="63"/>
      <c r="EQT208" s="58"/>
      <c r="EQU208" s="63"/>
      <c r="EQV208" s="58"/>
      <c r="EQW208" s="63"/>
      <c r="EQX208" s="58"/>
      <c r="EQY208" s="63"/>
      <c r="EQZ208" s="58"/>
      <c r="ERA208" s="63"/>
      <c r="ERB208" s="58"/>
      <c r="ERC208" s="63"/>
      <c r="ERD208" s="58"/>
      <c r="ERE208" s="63"/>
      <c r="ERF208" s="58"/>
      <c r="ERG208" s="63"/>
      <c r="ERH208" s="58"/>
      <c r="ERI208" s="63"/>
      <c r="ERJ208" s="58"/>
      <c r="ERK208" s="63"/>
      <c r="ERL208" s="58"/>
      <c r="ERM208" s="63"/>
      <c r="ERN208" s="58"/>
      <c r="ERO208" s="63"/>
      <c r="ERP208" s="58"/>
      <c r="ERQ208" s="63"/>
      <c r="ERR208" s="58"/>
      <c r="ERS208" s="63"/>
      <c r="ERT208" s="58"/>
      <c r="ERU208" s="63"/>
      <c r="ERV208" s="58"/>
      <c r="ERW208" s="63"/>
      <c r="ERX208" s="58"/>
      <c r="ERY208" s="63"/>
      <c r="ERZ208" s="58"/>
      <c r="ESA208" s="63"/>
      <c r="ESB208" s="58"/>
      <c r="ESC208" s="63"/>
      <c r="ESD208" s="58"/>
      <c r="ESE208" s="63"/>
      <c r="ESF208" s="58"/>
      <c r="ESG208" s="63"/>
      <c r="ESH208" s="58"/>
      <c r="ESI208" s="63"/>
      <c r="ESJ208" s="58"/>
      <c r="ESK208" s="63"/>
      <c r="ESL208" s="58"/>
      <c r="ESM208" s="63"/>
      <c r="ESN208" s="58"/>
      <c r="ESO208" s="63"/>
      <c r="ESP208" s="58"/>
      <c r="ESQ208" s="63"/>
      <c r="ESR208" s="58"/>
      <c r="ESS208" s="63"/>
      <c r="EST208" s="58"/>
      <c r="ESU208" s="63"/>
      <c r="ESV208" s="58"/>
      <c r="ESW208" s="63"/>
      <c r="ESX208" s="58"/>
      <c r="ESY208" s="63"/>
      <c r="ESZ208" s="58"/>
      <c r="ETA208" s="63"/>
      <c r="ETB208" s="58"/>
      <c r="ETC208" s="63"/>
      <c r="ETD208" s="58"/>
      <c r="ETE208" s="63"/>
      <c r="ETF208" s="58"/>
      <c r="ETG208" s="63"/>
      <c r="ETH208" s="58"/>
      <c r="ETI208" s="63"/>
      <c r="ETJ208" s="58"/>
      <c r="ETK208" s="63"/>
      <c r="ETL208" s="58"/>
      <c r="ETM208" s="63"/>
      <c r="ETN208" s="58"/>
      <c r="ETO208" s="63"/>
      <c r="ETP208" s="58"/>
      <c r="ETQ208" s="63"/>
      <c r="ETR208" s="58"/>
      <c r="ETS208" s="63"/>
      <c r="ETT208" s="58"/>
      <c r="ETU208" s="63"/>
      <c r="ETV208" s="58"/>
      <c r="ETW208" s="63"/>
      <c r="ETX208" s="58"/>
      <c r="ETY208" s="63"/>
      <c r="ETZ208" s="58"/>
      <c r="EUA208" s="63"/>
      <c r="EUB208" s="58"/>
      <c r="EUC208" s="63"/>
      <c r="EUD208" s="58"/>
      <c r="EUE208" s="63"/>
      <c r="EUF208" s="58"/>
      <c r="EUG208" s="63"/>
      <c r="EUH208" s="58"/>
      <c r="EUI208" s="63"/>
      <c r="EUJ208" s="58"/>
      <c r="EUK208" s="63"/>
      <c r="EUL208" s="58"/>
      <c r="EUM208" s="63"/>
      <c r="EUN208" s="58"/>
      <c r="EUO208" s="63"/>
      <c r="EUP208" s="58"/>
      <c r="EUQ208" s="63"/>
      <c r="EUR208" s="58"/>
      <c r="EUS208" s="63"/>
      <c r="EUT208" s="58"/>
      <c r="EUU208" s="63"/>
      <c r="EUV208" s="58"/>
      <c r="EUW208" s="63"/>
      <c r="EUX208" s="58"/>
      <c r="EUY208" s="63"/>
      <c r="EUZ208" s="58"/>
      <c r="EVA208" s="63"/>
      <c r="EVB208" s="58"/>
      <c r="EVC208" s="63"/>
      <c r="EVD208" s="58"/>
      <c r="EVE208" s="63"/>
      <c r="EVF208" s="58"/>
      <c r="EVG208" s="63"/>
      <c r="EVH208" s="58"/>
      <c r="EVI208" s="63"/>
      <c r="EVJ208" s="58"/>
      <c r="EVK208" s="63"/>
      <c r="EVL208" s="58"/>
      <c r="EVM208" s="63"/>
      <c r="EVN208" s="58"/>
      <c r="EVO208" s="63"/>
      <c r="EVP208" s="58"/>
      <c r="EVQ208" s="63"/>
      <c r="EVR208" s="58"/>
      <c r="EVS208" s="63"/>
      <c r="EVT208" s="58"/>
      <c r="EVU208" s="63"/>
      <c r="EVV208" s="58"/>
      <c r="EVW208" s="63"/>
      <c r="EVX208" s="58"/>
      <c r="EVY208" s="63"/>
      <c r="EVZ208" s="58"/>
      <c r="EWA208" s="63"/>
      <c r="EWB208" s="58"/>
      <c r="EWC208" s="63"/>
      <c r="EWD208" s="58"/>
      <c r="EWE208" s="63"/>
      <c r="EWF208" s="58"/>
      <c r="EWG208" s="63"/>
      <c r="EWH208" s="58"/>
      <c r="EWI208" s="63"/>
      <c r="EWJ208" s="58"/>
      <c r="EWK208" s="63"/>
      <c r="EWL208" s="58"/>
      <c r="EWM208" s="63"/>
      <c r="EWN208" s="58"/>
      <c r="EWO208" s="63"/>
      <c r="EWP208" s="58"/>
      <c r="EWQ208" s="63"/>
      <c r="EWR208" s="58"/>
      <c r="EWS208" s="63"/>
      <c r="EWT208" s="58"/>
      <c r="EWU208" s="63"/>
      <c r="EWV208" s="58"/>
      <c r="EWW208" s="63"/>
      <c r="EWX208" s="58"/>
      <c r="EWY208" s="63"/>
      <c r="EWZ208" s="58"/>
      <c r="EXA208" s="63"/>
      <c r="EXB208" s="58"/>
      <c r="EXC208" s="63"/>
      <c r="EXD208" s="58"/>
      <c r="EXE208" s="63"/>
      <c r="EXF208" s="58"/>
      <c r="EXG208" s="63"/>
      <c r="EXH208" s="58"/>
      <c r="EXI208" s="63"/>
      <c r="EXJ208" s="58"/>
      <c r="EXK208" s="63"/>
      <c r="EXL208" s="58"/>
      <c r="EXM208" s="63"/>
      <c r="EXN208" s="58"/>
      <c r="EXO208" s="63"/>
      <c r="EXP208" s="58"/>
      <c r="EXQ208" s="63"/>
      <c r="EXR208" s="58"/>
      <c r="EXS208" s="63"/>
      <c r="EXT208" s="58"/>
      <c r="EXU208" s="63"/>
      <c r="EXV208" s="58"/>
      <c r="EXW208" s="63"/>
      <c r="EXX208" s="58"/>
      <c r="EXY208" s="63"/>
      <c r="EXZ208" s="58"/>
      <c r="EYA208" s="63"/>
      <c r="EYB208" s="58"/>
      <c r="EYC208" s="63"/>
      <c r="EYD208" s="58"/>
      <c r="EYE208" s="63"/>
      <c r="EYF208" s="58"/>
      <c r="EYG208" s="63"/>
      <c r="EYH208" s="58"/>
      <c r="EYI208" s="63"/>
      <c r="EYJ208" s="58"/>
      <c r="EYK208" s="63"/>
      <c r="EYL208" s="58"/>
      <c r="EYM208" s="63"/>
      <c r="EYN208" s="58"/>
      <c r="EYO208" s="63"/>
      <c r="EYP208" s="58"/>
      <c r="EYQ208" s="63"/>
      <c r="EYR208" s="58"/>
      <c r="EYS208" s="63"/>
      <c r="EYT208" s="58"/>
      <c r="EYU208" s="63"/>
      <c r="EYV208" s="58"/>
      <c r="EYW208" s="63"/>
      <c r="EYX208" s="58"/>
      <c r="EYY208" s="63"/>
      <c r="EYZ208" s="58"/>
      <c r="EZA208" s="63"/>
      <c r="EZB208" s="58"/>
      <c r="EZC208" s="63"/>
      <c r="EZD208" s="58"/>
      <c r="EZE208" s="63"/>
      <c r="EZF208" s="58"/>
      <c r="EZG208" s="63"/>
      <c r="EZH208" s="58"/>
      <c r="EZI208" s="63"/>
      <c r="EZJ208" s="58"/>
      <c r="EZK208" s="63"/>
      <c r="EZL208" s="58"/>
      <c r="EZM208" s="63"/>
      <c r="EZN208" s="58"/>
      <c r="EZO208" s="63"/>
      <c r="EZP208" s="58"/>
      <c r="EZQ208" s="63"/>
      <c r="EZR208" s="58"/>
      <c r="EZS208" s="63"/>
      <c r="EZT208" s="58"/>
      <c r="EZU208" s="63"/>
      <c r="EZV208" s="58"/>
      <c r="EZW208" s="63"/>
      <c r="EZX208" s="58"/>
      <c r="EZY208" s="63"/>
      <c r="EZZ208" s="58"/>
      <c r="FAA208" s="63"/>
      <c r="FAB208" s="58"/>
      <c r="FAC208" s="63"/>
      <c r="FAD208" s="58"/>
      <c r="FAE208" s="63"/>
      <c r="FAF208" s="58"/>
      <c r="FAG208" s="63"/>
      <c r="FAH208" s="58"/>
      <c r="FAI208" s="63"/>
      <c r="FAJ208" s="58"/>
      <c r="FAK208" s="63"/>
      <c r="FAL208" s="58"/>
      <c r="FAM208" s="63"/>
      <c r="FAN208" s="58"/>
      <c r="FAO208" s="63"/>
      <c r="FAP208" s="58"/>
      <c r="FAQ208" s="63"/>
      <c r="FAR208" s="58"/>
      <c r="FAS208" s="63"/>
      <c r="FAT208" s="58"/>
      <c r="FAU208" s="63"/>
      <c r="FAV208" s="58"/>
      <c r="FAW208" s="63"/>
      <c r="FAX208" s="58"/>
      <c r="FAY208" s="63"/>
      <c r="FAZ208" s="58"/>
      <c r="FBA208" s="63"/>
      <c r="FBB208" s="58"/>
      <c r="FBC208" s="63"/>
      <c r="FBD208" s="58"/>
      <c r="FBE208" s="63"/>
      <c r="FBF208" s="58"/>
      <c r="FBG208" s="63"/>
      <c r="FBH208" s="58"/>
      <c r="FBI208" s="63"/>
      <c r="FBJ208" s="58"/>
      <c r="FBK208" s="63"/>
      <c r="FBL208" s="58"/>
      <c r="FBM208" s="63"/>
      <c r="FBN208" s="58"/>
      <c r="FBO208" s="63"/>
      <c r="FBP208" s="58"/>
      <c r="FBQ208" s="63"/>
      <c r="FBR208" s="58"/>
      <c r="FBS208" s="63"/>
      <c r="FBT208" s="58"/>
      <c r="FBU208" s="63"/>
      <c r="FBV208" s="58"/>
      <c r="FBW208" s="63"/>
      <c r="FBX208" s="58"/>
      <c r="FBY208" s="63"/>
      <c r="FBZ208" s="58"/>
      <c r="FCA208" s="63"/>
      <c r="FCB208" s="58"/>
      <c r="FCC208" s="63"/>
      <c r="FCD208" s="58"/>
      <c r="FCE208" s="63"/>
      <c r="FCF208" s="58"/>
      <c r="FCG208" s="63"/>
      <c r="FCH208" s="58"/>
      <c r="FCI208" s="63"/>
      <c r="FCJ208" s="58"/>
      <c r="FCK208" s="63"/>
      <c r="FCL208" s="58"/>
      <c r="FCM208" s="63"/>
      <c r="FCN208" s="58"/>
      <c r="FCO208" s="63"/>
      <c r="FCP208" s="58"/>
      <c r="FCQ208" s="63"/>
      <c r="FCR208" s="58"/>
      <c r="FCS208" s="63"/>
      <c r="FCT208" s="58"/>
      <c r="FCU208" s="63"/>
      <c r="FCV208" s="58"/>
      <c r="FCW208" s="63"/>
      <c r="FCX208" s="58"/>
      <c r="FCY208" s="63"/>
      <c r="FCZ208" s="58"/>
      <c r="FDA208" s="63"/>
      <c r="FDB208" s="58"/>
      <c r="FDC208" s="63"/>
      <c r="FDD208" s="58"/>
      <c r="FDE208" s="63"/>
      <c r="FDF208" s="58"/>
      <c r="FDG208" s="63"/>
      <c r="FDH208" s="58"/>
      <c r="FDI208" s="63"/>
      <c r="FDJ208" s="58"/>
      <c r="FDK208" s="63"/>
      <c r="FDL208" s="58"/>
      <c r="FDM208" s="63"/>
      <c r="FDN208" s="58"/>
      <c r="FDO208" s="63"/>
      <c r="FDP208" s="58"/>
      <c r="FDQ208" s="63"/>
      <c r="FDR208" s="58"/>
      <c r="FDS208" s="63"/>
      <c r="FDT208" s="58"/>
      <c r="FDU208" s="63"/>
      <c r="FDV208" s="58"/>
      <c r="FDW208" s="63"/>
      <c r="FDX208" s="58"/>
      <c r="FDY208" s="63"/>
      <c r="FDZ208" s="58"/>
      <c r="FEA208" s="63"/>
      <c r="FEB208" s="58"/>
      <c r="FEC208" s="63"/>
      <c r="FED208" s="58"/>
      <c r="FEE208" s="63"/>
      <c r="FEF208" s="58"/>
      <c r="FEG208" s="63"/>
      <c r="FEH208" s="58"/>
      <c r="FEI208" s="63"/>
      <c r="FEJ208" s="58"/>
      <c r="FEK208" s="63"/>
      <c r="FEL208" s="58"/>
      <c r="FEM208" s="63"/>
      <c r="FEN208" s="58"/>
      <c r="FEO208" s="63"/>
      <c r="FEP208" s="58"/>
      <c r="FEQ208" s="63"/>
      <c r="FER208" s="58"/>
      <c r="FES208" s="63"/>
      <c r="FET208" s="58"/>
      <c r="FEU208" s="63"/>
      <c r="FEV208" s="58"/>
      <c r="FEW208" s="63"/>
      <c r="FEX208" s="58"/>
      <c r="FEY208" s="63"/>
      <c r="FEZ208" s="58"/>
      <c r="FFA208" s="63"/>
      <c r="FFB208" s="58"/>
      <c r="FFC208" s="63"/>
      <c r="FFD208" s="58"/>
      <c r="FFE208" s="63"/>
      <c r="FFF208" s="58"/>
      <c r="FFG208" s="63"/>
      <c r="FFH208" s="58"/>
      <c r="FFI208" s="63"/>
      <c r="FFJ208" s="58"/>
      <c r="FFK208" s="63"/>
      <c r="FFL208" s="58"/>
      <c r="FFM208" s="63"/>
      <c r="FFN208" s="58"/>
      <c r="FFO208" s="63"/>
      <c r="FFP208" s="58"/>
      <c r="FFQ208" s="63"/>
      <c r="FFR208" s="58"/>
      <c r="FFS208" s="63"/>
      <c r="FFT208" s="58"/>
      <c r="FFU208" s="63"/>
      <c r="FFV208" s="58"/>
      <c r="FFW208" s="63"/>
      <c r="FFX208" s="58"/>
      <c r="FFY208" s="63"/>
      <c r="FFZ208" s="58"/>
      <c r="FGA208" s="63"/>
      <c r="FGB208" s="58"/>
      <c r="FGC208" s="63"/>
      <c r="FGD208" s="58"/>
      <c r="FGE208" s="63"/>
      <c r="FGF208" s="58"/>
      <c r="FGG208" s="63"/>
      <c r="FGH208" s="58"/>
      <c r="FGI208" s="63"/>
      <c r="FGJ208" s="58"/>
      <c r="FGK208" s="63"/>
      <c r="FGL208" s="58"/>
      <c r="FGM208" s="63"/>
      <c r="FGN208" s="58"/>
      <c r="FGO208" s="63"/>
      <c r="FGP208" s="58"/>
      <c r="FGQ208" s="63"/>
      <c r="FGR208" s="58"/>
      <c r="FGS208" s="63"/>
      <c r="FGT208" s="58"/>
      <c r="FGU208" s="63"/>
      <c r="FGV208" s="58"/>
      <c r="FGW208" s="63"/>
      <c r="FGX208" s="58"/>
      <c r="FGY208" s="63"/>
      <c r="FGZ208" s="58"/>
      <c r="FHA208" s="63"/>
      <c r="FHB208" s="58"/>
      <c r="FHC208" s="63"/>
      <c r="FHD208" s="58"/>
      <c r="FHE208" s="63"/>
      <c r="FHF208" s="58"/>
      <c r="FHG208" s="63"/>
      <c r="FHH208" s="58"/>
      <c r="FHI208" s="63"/>
      <c r="FHJ208" s="58"/>
      <c r="FHK208" s="63"/>
      <c r="FHL208" s="58"/>
      <c r="FHM208" s="63"/>
      <c r="FHN208" s="58"/>
      <c r="FHO208" s="63"/>
      <c r="FHP208" s="58"/>
      <c r="FHQ208" s="63"/>
      <c r="FHR208" s="58"/>
      <c r="FHS208" s="63"/>
      <c r="FHT208" s="58"/>
      <c r="FHU208" s="63"/>
      <c r="FHV208" s="58"/>
      <c r="FHW208" s="63"/>
      <c r="FHX208" s="58"/>
      <c r="FHY208" s="63"/>
      <c r="FHZ208" s="58"/>
      <c r="FIA208" s="63"/>
      <c r="FIB208" s="58"/>
      <c r="FIC208" s="63"/>
      <c r="FID208" s="58"/>
      <c r="FIE208" s="63"/>
      <c r="FIF208" s="58"/>
      <c r="FIG208" s="63"/>
      <c r="FIH208" s="58"/>
      <c r="FII208" s="63"/>
      <c r="FIJ208" s="58"/>
      <c r="FIK208" s="63"/>
      <c r="FIL208" s="58"/>
      <c r="FIM208" s="63"/>
      <c r="FIN208" s="58"/>
      <c r="FIO208" s="63"/>
      <c r="FIP208" s="58"/>
      <c r="FIQ208" s="63"/>
      <c r="FIR208" s="58"/>
      <c r="FIS208" s="63"/>
      <c r="FIT208" s="58"/>
      <c r="FIU208" s="63"/>
      <c r="FIV208" s="58"/>
      <c r="FIW208" s="63"/>
      <c r="FIX208" s="58"/>
      <c r="FIY208" s="63"/>
      <c r="FIZ208" s="58"/>
      <c r="FJA208" s="63"/>
      <c r="FJB208" s="58"/>
      <c r="FJC208" s="63"/>
      <c r="FJD208" s="58"/>
      <c r="FJE208" s="63"/>
      <c r="FJF208" s="58"/>
      <c r="FJG208" s="63"/>
      <c r="FJH208" s="58"/>
      <c r="FJI208" s="63"/>
      <c r="FJJ208" s="58"/>
      <c r="FJK208" s="63"/>
      <c r="FJL208" s="58"/>
      <c r="FJM208" s="63"/>
      <c r="FJN208" s="58"/>
      <c r="FJO208" s="63"/>
      <c r="FJP208" s="58"/>
      <c r="FJQ208" s="63"/>
      <c r="FJR208" s="58"/>
      <c r="FJS208" s="63"/>
      <c r="FJT208" s="58"/>
      <c r="FJU208" s="63"/>
      <c r="FJV208" s="58"/>
      <c r="FJW208" s="63"/>
      <c r="FJX208" s="58"/>
      <c r="FJY208" s="63"/>
      <c r="FJZ208" s="58"/>
      <c r="FKA208" s="63"/>
      <c r="FKB208" s="58"/>
      <c r="FKC208" s="63"/>
      <c r="FKD208" s="58"/>
      <c r="FKE208" s="63"/>
      <c r="FKF208" s="58"/>
      <c r="FKG208" s="63"/>
      <c r="FKH208" s="58"/>
      <c r="FKI208" s="63"/>
      <c r="FKJ208" s="58"/>
      <c r="FKK208" s="63"/>
      <c r="FKL208" s="58"/>
      <c r="FKM208" s="63"/>
      <c r="FKN208" s="58"/>
      <c r="FKO208" s="63"/>
      <c r="FKP208" s="58"/>
      <c r="FKQ208" s="63"/>
      <c r="FKR208" s="58"/>
      <c r="FKS208" s="63"/>
      <c r="FKT208" s="58"/>
      <c r="FKU208" s="63"/>
      <c r="FKV208" s="58"/>
      <c r="FKW208" s="63"/>
      <c r="FKX208" s="58"/>
      <c r="FKY208" s="63"/>
      <c r="FKZ208" s="58"/>
      <c r="FLA208" s="63"/>
      <c r="FLB208" s="58"/>
      <c r="FLC208" s="63"/>
      <c r="FLD208" s="58"/>
      <c r="FLE208" s="63"/>
      <c r="FLF208" s="58"/>
      <c r="FLG208" s="63"/>
      <c r="FLH208" s="58"/>
      <c r="FLI208" s="63"/>
      <c r="FLJ208" s="58"/>
      <c r="FLK208" s="63"/>
      <c r="FLL208" s="58"/>
      <c r="FLM208" s="63"/>
      <c r="FLN208" s="58"/>
      <c r="FLO208" s="63"/>
      <c r="FLP208" s="58"/>
      <c r="FLQ208" s="63"/>
      <c r="FLR208" s="58"/>
      <c r="FLS208" s="63"/>
      <c r="FLT208" s="58"/>
      <c r="FLU208" s="63"/>
      <c r="FLV208" s="58"/>
      <c r="FLW208" s="63"/>
      <c r="FLX208" s="58"/>
      <c r="FLY208" s="63"/>
      <c r="FLZ208" s="58"/>
      <c r="FMA208" s="63"/>
      <c r="FMB208" s="58"/>
      <c r="FMC208" s="63"/>
      <c r="FMD208" s="58"/>
      <c r="FME208" s="63"/>
      <c r="FMF208" s="58"/>
      <c r="FMG208" s="63"/>
      <c r="FMH208" s="58"/>
      <c r="FMI208" s="63"/>
      <c r="FMJ208" s="58"/>
      <c r="FMK208" s="63"/>
      <c r="FML208" s="58"/>
      <c r="FMM208" s="63"/>
      <c r="FMN208" s="58"/>
      <c r="FMO208" s="63"/>
      <c r="FMP208" s="58"/>
      <c r="FMQ208" s="63"/>
      <c r="FMR208" s="58"/>
      <c r="FMS208" s="63"/>
      <c r="FMT208" s="58"/>
      <c r="FMU208" s="63"/>
      <c r="FMV208" s="58"/>
      <c r="FMW208" s="63"/>
      <c r="FMX208" s="58"/>
      <c r="FMY208" s="63"/>
      <c r="FMZ208" s="58"/>
      <c r="FNA208" s="63"/>
      <c r="FNB208" s="58"/>
      <c r="FNC208" s="63"/>
      <c r="FND208" s="58"/>
      <c r="FNE208" s="63"/>
      <c r="FNF208" s="58"/>
      <c r="FNG208" s="63"/>
      <c r="FNH208" s="58"/>
      <c r="FNI208" s="63"/>
      <c r="FNJ208" s="58"/>
      <c r="FNK208" s="63"/>
      <c r="FNL208" s="58"/>
      <c r="FNM208" s="63"/>
      <c r="FNN208" s="58"/>
      <c r="FNO208" s="63"/>
      <c r="FNP208" s="58"/>
      <c r="FNQ208" s="63"/>
      <c r="FNR208" s="58"/>
      <c r="FNS208" s="63"/>
      <c r="FNT208" s="58"/>
      <c r="FNU208" s="63"/>
      <c r="FNV208" s="58"/>
      <c r="FNW208" s="63"/>
      <c r="FNX208" s="58"/>
      <c r="FNY208" s="63"/>
      <c r="FNZ208" s="58"/>
      <c r="FOA208" s="63"/>
      <c r="FOB208" s="58"/>
      <c r="FOC208" s="63"/>
      <c r="FOD208" s="58"/>
      <c r="FOE208" s="63"/>
      <c r="FOF208" s="58"/>
      <c r="FOG208" s="63"/>
      <c r="FOH208" s="58"/>
      <c r="FOI208" s="63"/>
      <c r="FOJ208" s="58"/>
      <c r="FOK208" s="63"/>
      <c r="FOL208" s="58"/>
      <c r="FOM208" s="63"/>
      <c r="FON208" s="58"/>
      <c r="FOO208" s="63"/>
      <c r="FOP208" s="58"/>
      <c r="FOQ208" s="63"/>
      <c r="FOR208" s="58"/>
      <c r="FOS208" s="63"/>
      <c r="FOT208" s="58"/>
      <c r="FOU208" s="63"/>
      <c r="FOV208" s="58"/>
      <c r="FOW208" s="63"/>
      <c r="FOX208" s="58"/>
      <c r="FOY208" s="63"/>
      <c r="FOZ208" s="58"/>
      <c r="FPA208" s="63"/>
      <c r="FPB208" s="58"/>
      <c r="FPC208" s="63"/>
      <c r="FPD208" s="58"/>
      <c r="FPE208" s="63"/>
      <c r="FPF208" s="58"/>
      <c r="FPG208" s="63"/>
      <c r="FPH208" s="58"/>
      <c r="FPI208" s="63"/>
      <c r="FPJ208" s="58"/>
      <c r="FPK208" s="63"/>
      <c r="FPL208" s="58"/>
      <c r="FPM208" s="63"/>
      <c r="FPN208" s="58"/>
      <c r="FPO208" s="63"/>
      <c r="FPP208" s="58"/>
      <c r="FPQ208" s="63"/>
      <c r="FPR208" s="58"/>
      <c r="FPS208" s="63"/>
      <c r="FPT208" s="58"/>
      <c r="FPU208" s="63"/>
      <c r="FPV208" s="58"/>
      <c r="FPW208" s="63"/>
      <c r="FPX208" s="58"/>
      <c r="FPY208" s="63"/>
      <c r="FPZ208" s="58"/>
      <c r="FQA208" s="63"/>
      <c r="FQB208" s="58"/>
      <c r="FQC208" s="63"/>
      <c r="FQD208" s="58"/>
      <c r="FQE208" s="63"/>
      <c r="FQF208" s="58"/>
      <c r="FQG208" s="63"/>
      <c r="FQH208" s="58"/>
      <c r="FQI208" s="63"/>
      <c r="FQJ208" s="58"/>
      <c r="FQK208" s="63"/>
      <c r="FQL208" s="58"/>
      <c r="FQM208" s="63"/>
      <c r="FQN208" s="58"/>
      <c r="FQO208" s="63"/>
      <c r="FQP208" s="58"/>
      <c r="FQQ208" s="63"/>
      <c r="FQR208" s="58"/>
      <c r="FQS208" s="63"/>
      <c r="FQT208" s="58"/>
      <c r="FQU208" s="63"/>
      <c r="FQV208" s="58"/>
      <c r="FQW208" s="63"/>
      <c r="FQX208" s="58"/>
      <c r="FQY208" s="63"/>
      <c r="FQZ208" s="58"/>
      <c r="FRA208" s="63"/>
      <c r="FRB208" s="58"/>
      <c r="FRC208" s="63"/>
      <c r="FRD208" s="58"/>
      <c r="FRE208" s="63"/>
      <c r="FRF208" s="58"/>
      <c r="FRG208" s="63"/>
      <c r="FRH208" s="58"/>
      <c r="FRI208" s="63"/>
      <c r="FRJ208" s="58"/>
      <c r="FRK208" s="63"/>
      <c r="FRL208" s="58"/>
      <c r="FRM208" s="63"/>
      <c r="FRN208" s="58"/>
      <c r="FRO208" s="63"/>
      <c r="FRP208" s="58"/>
      <c r="FRQ208" s="63"/>
      <c r="FRR208" s="58"/>
      <c r="FRS208" s="63"/>
      <c r="FRT208" s="58"/>
      <c r="FRU208" s="63"/>
      <c r="FRV208" s="58"/>
      <c r="FRW208" s="63"/>
      <c r="FRX208" s="58"/>
      <c r="FRY208" s="63"/>
      <c r="FRZ208" s="58"/>
      <c r="FSA208" s="63"/>
      <c r="FSB208" s="58"/>
      <c r="FSC208" s="63"/>
      <c r="FSD208" s="58"/>
      <c r="FSE208" s="63"/>
      <c r="FSF208" s="58"/>
      <c r="FSG208" s="63"/>
      <c r="FSH208" s="58"/>
      <c r="FSI208" s="63"/>
      <c r="FSJ208" s="58"/>
      <c r="FSK208" s="63"/>
      <c r="FSL208" s="58"/>
      <c r="FSM208" s="63"/>
      <c r="FSN208" s="58"/>
      <c r="FSO208" s="63"/>
      <c r="FSP208" s="58"/>
      <c r="FSQ208" s="63"/>
      <c r="FSR208" s="58"/>
      <c r="FSS208" s="63"/>
      <c r="FST208" s="58"/>
      <c r="FSU208" s="63"/>
      <c r="FSV208" s="58"/>
      <c r="FSW208" s="63"/>
      <c r="FSX208" s="58"/>
      <c r="FSY208" s="63"/>
      <c r="FSZ208" s="58"/>
      <c r="FTA208" s="63"/>
      <c r="FTB208" s="58"/>
      <c r="FTC208" s="63"/>
      <c r="FTD208" s="58"/>
      <c r="FTE208" s="63"/>
      <c r="FTF208" s="58"/>
      <c r="FTG208" s="63"/>
      <c r="FTH208" s="58"/>
      <c r="FTI208" s="63"/>
      <c r="FTJ208" s="58"/>
      <c r="FTK208" s="63"/>
      <c r="FTL208" s="58"/>
      <c r="FTM208" s="63"/>
      <c r="FTN208" s="58"/>
      <c r="FTO208" s="63"/>
      <c r="FTP208" s="58"/>
      <c r="FTQ208" s="63"/>
      <c r="FTR208" s="58"/>
      <c r="FTS208" s="63"/>
      <c r="FTT208" s="58"/>
      <c r="FTU208" s="63"/>
      <c r="FTV208" s="58"/>
      <c r="FTW208" s="63"/>
      <c r="FTX208" s="58"/>
      <c r="FTY208" s="63"/>
      <c r="FTZ208" s="58"/>
      <c r="FUA208" s="63"/>
      <c r="FUB208" s="58"/>
      <c r="FUC208" s="63"/>
      <c r="FUD208" s="58"/>
      <c r="FUE208" s="63"/>
      <c r="FUF208" s="58"/>
      <c r="FUG208" s="63"/>
      <c r="FUH208" s="58"/>
      <c r="FUI208" s="63"/>
      <c r="FUJ208" s="58"/>
      <c r="FUK208" s="63"/>
      <c r="FUL208" s="58"/>
      <c r="FUM208" s="63"/>
      <c r="FUN208" s="58"/>
      <c r="FUO208" s="63"/>
      <c r="FUP208" s="58"/>
      <c r="FUQ208" s="63"/>
      <c r="FUR208" s="58"/>
      <c r="FUS208" s="63"/>
      <c r="FUT208" s="58"/>
      <c r="FUU208" s="63"/>
      <c r="FUV208" s="58"/>
      <c r="FUW208" s="63"/>
      <c r="FUX208" s="58"/>
      <c r="FUY208" s="63"/>
      <c r="FUZ208" s="58"/>
      <c r="FVA208" s="63"/>
      <c r="FVB208" s="58"/>
      <c r="FVC208" s="63"/>
      <c r="FVD208" s="58"/>
      <c r="FVE208" s="63"/>
      <c r="FVF208" s="58"/>
      <c r="FVG208" s="63"/>
      <c r="FVH208" s="58"/>
      <c r="FVI208" s="63"/>
      <c r="FVJ208" s="58"/>
      <c r="FVK208" s="63"/>
      <c r="FVL208" s="58"/>
      <c r="FVM208" s="63"/>
      <c r="FVN208" s="58"/>
      <c r="FVO208" s="63"/>
      <c r="FVP208" s="58"/>
      <c r="FVQ208" s="63"/>
      <c r="FVR208" s="58"/>
      <c r="FVS208" s="63"/>
      <c r="FVT208" s="58"/>
      <c r="FVU208" s="63"/>
      <c r="FVV208" s="58"/>
      <c r="FVW208" s="63"/>
      <c r="FVX208" s="58"/>
      <c r="FVY208" s="63"/>
      <c r="FVZ208" s="58"/>
      <c r="FWA208" s="63"/>
      <c r="FWB208" s="58"/>
      <c r="FWC208" s="63"/>
      <c r="FWD208" s="58"/>
      <c r="FWE208" s="63"/>
      <c r="FWF208" s="58"/>
      <c r="FWG208" s="63"/>
      <c r="FWH208" s="58"/>
      <c r="FWI208" s="63"/>
      <c r="FWJ208" s="58"/>
      <c r="FWK208" s="63"/>
      <c r="FWL208" s="58"/>
      <c r="FWM208" s="63"/>
      <c r="FWN208" s="58"/>
      <c r="FWO208" s="63"/>
      <c r="FWP208" s="58"/>
      <c r="FWQ208" s="63"/>
      <c r="FWR208" s="58"/>
      <c r="FWS208" s="63"/>
      <c r="FWT208" s="58"/>
      <c r="FWU208" s="63"/>
      <c r="FWV208" s="58"/>
      <c r="FWW208" s="63"/>
      <c r="FWX208" s="58"/>
      <c r="FWY208" s="63"/>
      <c r="FWZ208" s="58"/>
      <c r="FXA208" s="63"/>
      <c r="FXB208" s="58"/>
      <c r="FXC208" s="63"/>
      <c r="FXD208" s="58"/>
      <c r="FXE208" s="63"/>
      <c r="FXF208" s="58"/>
      <c r="FXG208" s="63"/>
      <c r="FXH208" s="58"/>
      <c r="FXI208" s="63"/>
      <c r="FXJ208" s="58"/>
      <c r="FXK208" s="63"/>
      <c r="FXL208" s="58"/>
      <c r="FXM208" s="63"/>
      <c r="FXN208" s="58"/>
      <c r="FXO208" s="63"/>
      <c r="FXP208" s="58"/>
      <c r="FXQ208" s="63"/>
      <c r="FXR208" s="58"/>
      <c r="FXS208" s="63"/>
      <c r="FXT208" s="58"/>
      <c r="FXU208" s="63"/>
      <c r="FXV208" s="58"/>
      <c r="FXW208" s="63"/>
      <c r="FXX208" s="58"/>
      <c r="FXY208" s="63"/>
      <c r="FXZ208" s="58"/>
      <c r="FYA208" s="63"/>
      <c r="FYB208" s="58"/>
      <c r="FYC208" s="63"/>
      <c r="FYD208" s="58"/>
      <c r="FYE208" s="63"/>
      <c r="FYF208" s="58"/>
      <c r="FYG208" s="63"/>
      <c r="FYH208" s="58"/>
      <c r="FYI208" s="63"/>
      <c r="FYJ208" s="58"/>
      <c r="FYK208" s="63"/>
      <c r="FYL208" s="58"/>
      <c r="FYM208" s="63"/>
      <c r="FYN208" s="58"/>
      <c r="FYO208" s="63"/>
      <c r="FYP208" s="58"/>
      <c r="FYQ208" s="63"/>
      <c r="FYR208" s="58"/>
      <c r="FYS208" s="63"/>
      <c r="FYT208" s="58"/>
      <c r="FYU208" s="63"/>
      <c r="FYV208" s="58"/>
      <c r="FYW208" s="63"/>
      <c r="FYX208" s="58"/>
      <c r="FYY208" s="63"/>
      <c r="FYZ208" s="58"/>
      <c r="FZA208" s="63"/>
      <c r="FZB208" s="58"/>
      <c r="FZC208" s="63"/>
      <c r="FZD208" s="58"/>
      <c r="FZE208" s="63"/>
      <c r="FZF208" s="58"/>
      <c r="FZG208" s="63"/>
      <c r="FZH208" s="58"/>
      <c r="FZI208" s="63"/>
      <c r="FZJ208" s="58"/>
      <c r="FZK208" s="63"/>
      <c r="FZL208" s="58"/>
      <c r="FZM208" s="63"/>
      <c r="FZN208" s="58"/>
      <c r="FZO208" s="63"/>
      <c r="FZP208" s="58"/>
      <c r="FZQ208" s="63"/>
      <c r="FZR208" s="58"/>
      <c r="FZS208" s="63"/>
      <c r="FZT208" s="58"/>
      <c r="FZU208" s="63"/>
      <c r="FZV208" s="58"/>
      <c r="FZW208" s="63"/>
      <c r="FZX208" s="58"/>
      <c r="FZY208" s="63"/>
      <c r="FZZ208" s="58"/>
      <c r="GAA208" s="63"/>
      <c r="GAB208" s="58"/>
      <c r="GAC208" s="63"/>
      <c r="GAD208" s="58"/>
      <c r="GAE208" s="63"/>
      <c r="GAF208" s="58"/>
      <c r="GAG208" s="63"/>
      <c r="GAH208" s="58"/>
      <c r="GAI208" s="63"/>
      <c r="GAJ208" s="58"/>
      <c r="GAK208" s="63"/>
      <c r="GAL208" s="58"/>
      <c r="GAM208" s="63"/>
      <c r="GAN208" s="58"/>
      <c r="GAO208" s="63"/>
      <c r="GAP208" s="58"/>
      <c r="GAQ208" s="63"/>
      <c r="GAR208" s="58"/>
      <c r="GAS208" s="63"/>
      <c r="GAT208" s="58"/>
      <c r="GAU208" s="63"/>
      <c r="GAV208" s="58"/>
      <c r="GAW208" s="63"/>
      <c r="GAX208" s="58"/>
      <c r="GAY208" s="63"/>
      <c r="GAZ208" s="58"/>
      <c r="GBA208" s="63"/>
      <c r="GBB208" s="58"/>
      <c r="GBC208" s="63"/>
      <c r="GBD208" s="58"/>
      <c r="GBE208" s="63"/>
      <c r="GBF208" s="58"/>
      <c r="GBG208" s="63"/>
      <c r="GBH208" s="58"/>
      <c r="GBI208" s="63"/>
      <c r="GBJ208" s="58"/>
      <c r="GBK208" s="63"/>
      <c r="GBL208" s="58"/>
      <c r="GBM208" s="63"/>
      <c r="GBN208" s="58"/>
      <c r="GBO208" s="63"/>
      <c r="GBP208" s="58"/>
      <c r="GBQ208" s="63"/>
      <c r="GBR208" s="58"/>
      <c r="GBS208" s="63"/>
      <c r="GBT208" s="58"/>
      <c r="GBU208" s="63"/>
      <c r="GBV208" s="58"/>
      <c r="GBW208" s="63"/>
      <c r="GBX208" s="58"/>
      <c r="GBY208" s="63"/>
      <c r="GBZ208" s="58"/>
      <c r="GCA208" s="63"/>
      <c r="GCB208" s="58"/>
      <c r="GCC208" s="63"/>
      <c r="GCD208" s="58"/>
      <c r="GCE208" s="63"/>
      <c r="GCF208" s="58"/>
      <c r="GCG208" s="63"/>
      <c r="GCH208" s="58"/>
      <c r="GCI208" s="63"/>
      <c r="GCJ208" s="58"/>
      <c r="GCK208" s="63"/>
      <c r="GCL208" s="58"/>
      <c r="GCM208" s="63"/>
      <c r="GCN208" s="58"/>
      <c r="GCO208" s="63"/>
      <c r="GCP208" s="58"/>
      <c r="GCQ208" s="63"/>
      <c r="GCR208" s="58"/>
      <c r="GCS208" s="63"/>
      <c r="GCT208" s="58"/>
      <c r="GCU208" s="63"/>
      <c r="GCV208" s="58"/>
      <c r="GCW208" s="63"/>
      <c r="GCX208" s="58"/>
      <c r="GCY208" s="63"/>
      <c r="GCZ208" s="58"/>
      <c r="GDA208" s="63"/>
      <c r="GDB208" s="58"/>
      <c r="GDC208" s="63"/>
      <c r="GDD208" s="58"/>
      <c r="GDE208" s="63"/>
      <c r="GDF208" s="58"/>
      <c r="GDG208" s="63"/>
      <c r="GDH208" s="58"/>
      <c r="GDI208" s="63"/>
      <c r="GDJ208" s="58"/>
      <c r="GDK208" s="63"/>
      <c r="GDL208" s="58"/>
      <c r="GDM208" s="63"/>
      <c r="GDN208" s="58"/>
      <c r="GDO208" s="63"/>
      <c r="GDP208" s="58"/>
      <c r="GDQ208" s="63"/>
      <c r="GDR208" s="58"/>
      <c r="GDS208" s="63"/>
      <c r="GDT208" s="58"/>
      <c r="GDU208" s="63"/>
      <c r="GDV208" s="58"/>
      <c r="GDW208" s="63"/>
      <c r="GDX208" s="58"/>
      <c r="GDY208" s="63"/>
      <c r="GDZ208" s="58"/>
      <c r="GEA208" s="63"/>
      <c r="GEB208" s="58"/>
      <c r="GEC208" s="63"/>
      <c r="GED208" s="58"/>
      <c r="GEE208" s="63"/>
      <c r="GEF208" s="58"/>
      <c r="GEG208" s="63"/>
      <c r="GEH208" s="58"/>
      <c r="GEI208" s="63"/>
      <c r="GEJ208" s="58"/>
      <c r="GEK208" s="63"/>
      <c r="GEL208" s="58"/>
      <c r="GEM208" s="63"/>
      <c r="GEN208" s="58"/>
      <c r="GEO208" s="63"/>
      <c r="GEP208" s="58"/>
      <c r="GEQ208" s="63"/>
      <c r="GER208" s="58"/>
      <c r="GES208" s="63"/>
      <c r="GET208" s="58"/>
      <c r="GEU208" s="63"/>
      <c r="GEV208" s="58"/>
      <c r="GEW208" s="63"/>
      <c r="GEX208" s="58"/>
      <c r="GEY208" s="63"/>
      <c r="GEZ208" s="58"/>
      <c r="GFA208" s="63"/>
      <c r="GFB208" s="58"/>
      <c r="GFC208" s="63"/>
      <c r="GFD208" s="58"/>
      <c r="GFE208" s="63"/>
      <c r="GFF208" s="58"/>
      <c r="GFG208" s="63"/>
      <c r="GFH208" s="58"/>
      <c r="GFI208" s="63"/>
      <c r="GFJ208" s="58"/>
      <c r="GFK208" s="63"/>
      <c r="GFL208" s="58"/>
      <c r="GFM208" s="63"/>
      <c r="GFN208" s="58"/>
      <c r="GFO208" s="63"/>
      <c r="GFP208" s="58"/>
      <c r="GFQ208" s="63"/>
      <c r="GFR208" s="58"/>
      <c r="GFS208" s="63"/>
      <c r="GFT208" s="58"/>
      <c r="GFU208" s="63"/>
      <c r="GFV208" s="58"/>
      <c r="GFW208" s="63"/>
      <c r="GFX208" s="58"/>
      <c r="GFY208" s="63"/>
      <c r="GFZ208" s="58"/>
      <c r="GGA208" s="63"/>
      <c r="GGB208" s="58"/>
      <c r="GGC208" s="63"/>
      <c r="GGD208" s="58"/>
      <c r="GGE208" s="63"/>
      <c r="GGF208" s="58"/>
      <c r="GGG208" s="63"/>
      <c r="GGH208" s="58"/>
      <c r="GGI208" s="63"/>
      <c r="GGJ208" s="58"/>
      <c r="GGK208" s="63"/>
      <c r="GGL208" s="58"/>
      <c r="GGM208" s="63"/>
      <c r="GGN208" s="58"/>
      <c r="GGO208" s="63"/>
      <c r="GGP208" s="58"/>
      <c r="GGQ208" s="63"/>
      <c r="GGR208" s="58"/>
      <c r="GGS208" s="63"/>
      <c r="GGT208" s="58"/>
      <c r="GGU208" s="63"/>
      <c r="GGV208" s="58"/>
      <c r="GGW208" s="63"/>
      <c r="GGX208" s="58"/>
      <c r="GGY208" s="63"/>
      <c r="GGZ208" s="58"/>
      <c r="GHA208" s="63"/>
      <c r="GHB208" s="58"/>
      <c r="GHC208" s="63"/>
      <c r="GHD208" s="58"/>
      <c r="GHE208" s="63"/>
      <c r="GHF208" s="58"/>
      <c r="GHG208" s="63"/>
      <c r="GHH208" s="58"/>
      <c r="GHI208" s="63"/>
      <c r="GHJ208" s="58"/>
      <c r="GHK208" s="63"/>
      <c r="GHL208" s="58"/>
      <c r="GHM208" s="63"/>
      <c r="GHN208" s="58"/>
      <c r="GHO208" s="63"/>
      <c r="GHP208" s="58"/>
      <c r="GHQ208" s="63"/>
      <c r="GHR208" s="58"/>
      <c r="GHS208" s="63"/>
      <c r="GHT208" s="58"/>
      <c r="GHU208" s="63"/>
      <c r="GHV208" s="58"/>
      <c r="GHW208" s="63"/>
      <c r="GHX208" s="58"/>
      <c r="GHY208" s="63"/>
      <c r="GHZ208" s="58"/>
      <c r="GIA208" s="63"/>
      <c r="GIB208" s="58"/>
      <c r="GIC208" s="63"/>
      <c r="GID208" s="58"/>
      <c r="GIE208" s="63"/>
      <c r="GIF208" s="58"/>
      <c r="GIG208" s="63"/>
      <c r="GIH208" s="58"/>
      <c r="GII208" s="63"/>
      <c r="GIJ208" s="58"/>
      <c r="GIK208" s="63"/>
      <c r="GIL208" s="58"/>
      <c r="GIM208" s="63"/>
      <c r="GIN208" s="58"/>
      <c r="GIO208" s="63"/>
      <c r="GIP208" s="58"/>
      <c r="GIQ208" s="63"/>
      <c r="GIR208" s="58"/>
      <c r="GIS208" s="63"/>
      <c r="GIT208" s="58"/>
      <c r="GIU208" s="63"/>
      <c r="GIV208" s="58"/>
      <c r="GIW208" s="63"/>
      <c r="GIX208" s="58"/>
      <c r="GIY208" s="63"/>
      <c r="GIZ208" s="58"/>
      <c r="GJA208" s="63"/>
      <c r="GJB208" s="58"/>
      <c r="GJC208" s="63"/>
      <c r="GJD208" s="58"/>
      <c r="GJE208" s="63"/>
      <c r="GJF208" s="58"/>
      <c r="GJG208" s="63"/>
      <c r="GJH208" s="58"/>
      <c r="GJI208" s="63"/>
      <c r="GJJ208" s="58"/>
      <c r="GJK208" s="63"/>
      <c r="GJL208" s="58"/>
      <c r="GJM208" s="63"/>
      <c r="GJN208" s="58"/>
      <c r="GJO208" s="63"/>
      <c r="GJP208" s="58"/>
      <c r="GJQ208" s="63"/>
      <c r="GJR208" s="58"/>
      <c r="GJS208" s="63"/>
      <c r="GJT208" s="58"/>
      <c r="GJU208" s="63"/>
      <c r="GJV208" s="58"/>
      <c r="GJW208" s="63"/>
      <c r="GJX208" s="58"/>
      <c r="GJY208" s="63"/>
      <c r="GJZ208" s="58"/>
      <c r="GKA208" s="63"/>
      <c r="GKB208" s="58"/>
      <c r="GKC208" s="63"/>
      <c r="GKD208" s="58"/>
      <c r="GKE208" s="63"/>
      <c r="GKF208" s="58"/>
      <c r="GKG208" s="63"/>
      <c r="GKH208" s="58"/>
      <c r="GKI208" s="63"/>
      <c r="GKJ208" s="58"/>
      <c r="GKK208" s="63"/>
      <c r="GKL208" s="58"/>
      <c r="GKM208" s="63"/>
      <c r="GKN208" s="58"/>
      <c r="GKO208" s="63"/>
      <c r="GKP208" s="58"/>
      <c r="GKQ208" s="63"/>
      <c r="GKR208" s="58"/>
      <c r="GKS208" s="63"/>
      <c r="GKT208" s="58"/>
      <c r="GKU208" s="63"/>
      <c r="GKV208" s="58"/>
      <c r="GKW208" s="63"/>
      <c r="GKX208" s="58"/>
      <c r="GKY208" s="63"/>
      <c r="GKZ208" s="58"/>
      <c r="GLA208" s="63"/>
      <c r="GLB208" s="58"/>
      <c r="GLC208" s="63"/>
      <c r="GLD208" s="58"/>
      <c r="GLE208" s="63"/>
      <c r="GLF208" s="58"/>
      <c r="GLG208" s="63"/>
      <c r="GLH208" s="58"/>
      <c r="GLI208" s="63"/>
      <c r="GLJ208" s="58"/>
      <c r="GLK208" s="63"/>
      <c r="GLL208" s="58"/>
      <c r="GLM208" s="63"/>
      <c r="GLN208" s="58"/>
      <c r="GLO208" s="63"/>
      <c r="GLP208" s="58"/>
      <c r="GLQ208" s="63"/>
      <c r="GLR208" s="58"/>
      <c r="GLS208" s="63"/>
      <c r="GLT208" s="58"/>
      <c r="GLU208" s="63"/>
      <c r="GLV208" s="58"/>
      <c r="GLW208" s="63"/>
      <c r="GLX208" s="58"/>
      <c r="GLY208" s="63"/>
      <c r="GLZ208" s="58"/>
      <c r="GMA208" s="63"/>
      <c r="GMB208" s="58"/>
      <c r="GMC208" s="63"/>
      <c r="GMD208" s="58"/>
      <c r="GME208" s="63"/>
      <c r="GMF208" s="58"/>
      <c r="GMG208" s="63"/>
      <c r="GMH208" s="58"/>
      <c r="GMI208" s="63"/>
      <c r="GMJ208" s="58"/>
      <c r="GMK208" s="63"/>
      <c r="GML208" s="58"/>
      <c r="GMM208" s="63"/>
      <c r="GMN208" s="58"/>
      <c r="GMO208" s="63"/>
      <c r="GMP208" s="58"/>
      <c r="GMQ208" s="63"/>
      <c r="GMR208" s="58"/>
      <c r="GMS208" s="63"/>
      <c r="GMT208" s="58"/>
      <c r="GMU208" s="63"/>
      <c r="GMV208" s="58"/>
      <c r="GMW208" s="63"/>
      <c r="GMX208" s="58"/>
      <c r="GMY208" s="63"/>
      <c r="GMZ208" s="58"/>
      <c r="GNA208" s="63"/>
      <c r="GNB208" s="58"/>
      <c r="GNC208" s="63"/>
      <c r="GND208" s="58"/>
      <c r="GNE208" s="63"/>
      <c r="GNF208" s="58"/>
      <c r="GNG208" s="63"/>
      <c r="GNH208" s="58"/>
      <c r="GNI208" s="63"/>
      <c r="GNJ208" s="58"/>
      <c r="GNK208" s="63"/>
      <c r="GNL208" s="58"/>
      <c r="GNM208" s="63"/>
      <c r="GNN208" s="58"/>
      <c r="GNO208" s="63"/>
      <c r="GNP208" s="58"/>
      <c r="GNQ208" s="63"/>
      <c r="GNR208" s="58"/>
      <c r="GNS208" s="63"/>
      <c r="GNT208" s="58"/>
      <c r="GNU208" s="63"/>
      <c r="GNV208" s="58"/>
      <c r="GNW208" s="63"/>
      <c r="GNX208" s="58"/>
      <c r="GNY208" s="63"/>
      <c r="GNZ208" s="58"/>
      <c r="GOA208" s="63"/>
      <c r="GOB208" s="58"/>
      <c r="GOC208" s="63"/>
      <c r="GOD208" s="58"/>
      <c r="GOE208" s="63"/>
      <c r="GOF208" s="58"/>
      <c r="GOG208" s="63"/>
      <c r="GOH208" s="58"/>
      <c r="GOI208" s="63"/>
      <c r="GOJ208" s="58"/>
      <c r="GOK208" s="63"/>
      <c r="GOL208" s="58"/>
      <c r="GOM208" s="63"/>
      <c r="GON208" s="58"/>
      <c r="GOO208" s="63"/>
      <c r="GOP208" s="58"/>
      <c r="GOQ208" s="63"/>
      <c r="GOR208" s="58"/>
      <c r="GOS208" s="63"/>
      <c r="GOT208" s="58"/>
      <c r="GOU208" s="63"/>
      <c r="GOV208" s="58"/>
      <c r="GOW208" s="63"/>
      <c r="GOX208" s="58"/>
      <c r="GOY208" s="63"/>
      <c r="GOZ208" s="58"/>
      <c r="GPA208" s="63"/>
      <c r="GPB208" s="58"/>
      <c r="GPC208" s="63"/>
      <c r="GPD208" s="58"/>
      <c r="GPE208" s="63"/>
      <c r="GPF208" s="58"/>
      <c r="GPG208" s="63"/>
      <c r="GPH208" s="58"/>
      <c r="GPI208" s="63"/>
      <c r="GPJ208" s="58"/>
      <c r="GPK208" s="63"/>
      <c r="GPL208" s="58"/>
      <c r="GPM208" s="63"/>
      <c r="GPN208" s="58"/>
      <c r="GPO208" s="63"/>
      <c r="GPP208" s="58"/>
      <c r="GPQ208" s="63"/>
      <c r="GPR208" s="58"/>
      <c r="GPS208" s="63"/>
      <c r="GPT208" s="58"/>
      <c r="GPU208" s="63"/>
      <c r="GPV208" s="58"/>
      <c r="GPW208" s="63"/>
      <c r="GPX208" s="58"/>
      <c r="GPY208" s="63"/>
      <c r="GPZ208" s="58"/>
      <c r="GQA208" s="63"/>
      <c r="GQB208" s="58"/>
      <c r="GQC208" s="63"/>
      <c r="GQD208" s="58"/>
      <c r="GQE208" s="63"/>
      <c r="GQF208" s="58"/>
      <c r="GQG208" s="63"/>
      <c r="GQH208" s="58"/>
      <c r="GQI208" s="63"/>
      <c r="GQJ208" s="58"/>
      <c r="GQK208" s="63"/>
      <c r="GQL208" s="58"/>
      <c r="GQM208" s="63"/>
      <c r="GQN208" s="58"/>
      <c r="GQO208" s="63"/>
      <c r="GQP208" s="58"/>
      <c r="GQQ208" s="63"/>
      <c r="GQR208" s="58"/>
      <c r="GQS208" s="63"/>
      <c r="GQT208" s="58"/>
      <c r="GQU208" s="63"/>
      <c r="GQV208" s="58"/>
      <c r="GQW208" s="63"/>
      <c r="GQX208" s="58"/>
      <c r="GQY208" s="63"/>
      <c r="GQZ208" s="58"/>
      <c r="GRA208" s="63"/>
      <c r="GRB208" s="58"/>
      <c r="GRC208" s="63"/>
      <c r="GRD208" s="58"/>
      <c r="GRE208" s="63"/>
      <c r="GRF208" s="58"/>
      <c r="GRG208" s="63"/>
      <c r="GRH208" s="58"/>
      <c r="GRI208" s="63"/>
      <c r="GRJ208" s="58"/>
      <c r="GRK208" s="63"/>
      <c r="GRL208" s="58"/>
      <c r="GRM208" s="63"/>
      <c r="GRN208" s="58"/>
      <c r="GRO208" s="63"/>
      <c r="GRP208" s="58"/>
      <c r="GRQ208" s="63"/>
      <c r="GRR208" s="58"/>
      <c r="GRS208" s="63"/>
      <c r="GRT208" s="58"/>
      <c r="GRU208" s="63"/>
      <c r="GRV208" s="58"/>
      <c r="GRW208" s="63"/>
      <c r="GRX208" s="58"/>
      <c r="GRY208" s="63"/>
      <c r="GRZ208" s="58"/>
      <c r="GSA208" s="63"/>
      <c r="GSB208" s="58"/>
      <c r="GSC208" s="63"/>
      <c r="GSD208" s="58"/>
      <c r="GSE208" s="63"/>
      <c r="GSF208" s="58"/>
      <c r="GSG208" s="63"/>
      <c r="GSH208" s="58"/>
      <c r="GSI208" s="63"/>
      <c r="GSJ208" s="58"/>
      <c r="GSK208" s="63"/>
      <c r="GSL208" s="58"/>
      <c r="GSM208" s="63"/>
      <c r="GSN208" s="58"/>
      <c r="GSO208" s="63"/>
      <c r="GSP208" s="58"/>
      <c r="GSQ208" s="63"/>
      <c r="GSR208" s="58"/>
      <c r="GSS208" s="63"/>
      <c r="GST208" s="58"/>
      <c r="GSU208" s="63"/>
      <c r="GSV208" s="58"/>
      <c r="GSW208" s="63"/>
      <c r="GSX208" s="58"/>
      <c r="GSY208" s="63"/>
      <c r="GSZ208" s="58"/>
      <c r="GTA208" s="63"/>
      <c r="GTB208" s="58"/>
      <c r="GTC208" s="63"/>
      <c r="GTD208" s="58"/>
      <c r="GTE208" s="63"/>
      <c r="GTF208" s="58"/>
      <c r="GTG208" s="63"/>
      <c r="GTH208" s="58"/>
      <c r="GTI208" s="63"/>
      <c r="GTJ208" s="58"/>
      <c r="GTK208" s="63"/>
      <c r="GTL208" s="58"/>
      <c r="GTM208" s="63"/>
      <c r="GTN208" s="58"/>
      <c r="GTO208" s="63"/>
      <c r="GTP208" s="58"/>
      <c r="GTQ208" s="63"/>
      <c r="GTR208" s="58"/>
      <c r="GTS208" s="63"/>
      <c r="GTT208" s="58"/>
      <c r="GTU208" s="63"/>
      <c r="GTV208" s="58"/>
      <c r="GTW208" s="63"/>
      <c r="GTX208" s="58"/>
      <c r="GTY208" s="63"/>
      <c r="GTZ208" s="58"/>
      <c r="GUA208" s="63"/>
      <c r="GUB208" s="58"/>
      <c r="GUC208" s="63"/>
      <c r="GUD208" s="58"/>
      <c r="GUE208" s="63"/>
      <c r="GUF208" s="58"/>
      <c r="GUG208" s="63"/>
      <c r="GUH208" s="58"/>
      <c r="GUI208" s="63"/>
      <c r="GUJ208" s="58"/>
      <c r="GUK208" s="63"/>
      <c r="GUL208" s="58"/>
      <c r="GUM208" s="63"/>
      <c r="GUN208" s="58"/>
      <c r="GUO208" s="63"/>
      <c r="GUP208" s="58"/>
      <c r="GUQ208" s="63"/>
      <c r="GUR208" s="58"/>
      <c r="GUS208" s="63"/>
      <c r="GUT208" s="58"/>
      <c r="GUU208" s="63"/>
      <c r="GUV208" s="58"/>
      <c r="GUW208" s="63"/>
      <c r="GUX208" s="58"/>
      <c r="GUY208" s="63"/>
      <c r="GUZ208" s="58"/>
      <c r="GVA208" s="63"/>
      <c r="GVB208" s="58"/>
      <c r="GVC208" s="63"/>
      <c r="GVD208" s="58"/>
      <c r="GVE208" s="63"/>
      <c r="GVF208" s="58"/>
      <c r="GVG208" s="63"/>
      <c r="GVH208" s="58"/>
      <c r="GVI208" s="63"/>
      <c r="GVJ208" s="58"/>
      <c r="GVK208" s="63"/>
      <c r="GVL208" s="58"/>
      <c r="GVM208" s="63"/>
      <c r="GVN208" s="58"/>
      <c r="GVO208" s="63"/>
      <c r="GVP208" s="58"/>
      <c r="GVQ208" s="63"/>
      <c r="GVR208" s="58"/>
      <c r="GVS208" s="63"/>
      <c r="GVT208" s="58"/>
      <c r="GVU208" s="63"/>
      <c r="GVV208" s="58"/>
      <c r="GVW208" s="63"/>
      <c r="GVX208" s="58"/>
      <c r="GVY208" s="63"/>
      <c r="GVZ208" s="58"/>
      <c r="GWA208" s="63"/>
      <c r="GWB208" s="58"/>
      <c r="GWC208" s="63"/>
      <c r="GWD208" s="58"/>
      <c r="GWE208" s="63"/>
      <c r="GWF208" s="58"/>
      <c r="GWG208" s="63"/>
      <c r="GWH208" s="58"/>
      <c r="GWI208" s="63"/>
      <c r="GWJ208" s="58"/>
      <c r="GWK208" s="63"/>
      <c r="GWL208" s="58"/>
      <c r="GWM208" s="63"/>
      <c r="GWN208" s="58"/>
      <c r="GWO208" s="63"/>
      <c r="GWP208" s="58"/>
      <c r="GWQ208" s="63"/>
      <c r="GWR208" s="58"/>
      <c r="GWS208" s="63"/>
      <c r="GWT208" s="58"/>
      <c r="GWU208" s="63"/>
      <c r="GWV208" s="58"/>
      <c r="GWW208" s="63"/>
      <c r="GWX208" s="58"/>
      <c r="GWY208" s="63"/>
      <c r="GWZ208" s="58"/>
      <c r="GXA208" s="63"/>
      <c r="GXB208" s="58"/>
      <c r="GXC208" s="63"/>
      <c r="GXD208" s="58"/>
      <c r="GXE208" s="63"/>
      <c r="GXF208" s="58"/>
      <c r="GXG208" s="63"/>
      <c r="GXH208" s="58"/>
      <c r="GXI208" s="63"/>
      <c r="GXJ208" s="58"/>
      <c r="GXK208" s="63"/>
      <c r="GXL208" s="58"/>
      <c r="GXM208" s="63"/>
      <c r="GXN208" s="58"/>
      <c r="GXO208" s="63"/>
      <c r="GXP208" s="58"/>
      <c r="GXQ208" s="63"/>
      <c r="GXR208" s="58"/>
      <c r="GXS208" s="63"/>
      <c r="GXT208" s="58"/>
      <c r="GXU208" s="63"/>
      <c r="GXV208" s="58"/>
      <c r="GXW208" s="63"/>
      <c r="GXX208" s="58"/>
      <c r="GXY208" s="63"/>
      <c r="GXZ208" s="58"/>
      <c r="GYA208" s="63"/>
      <c r="GYB208" s="58"/>
      <c r="GYC208" s="63"/>
      <c r="GYD208" s="58"/>
      <c r="GYE208" s="63"/>
      <c r="GYF208" s="58"/>
      <c r="GYG208" s="63"/>
      <c r="GYH208" s="58"/>
      <c r="GYI208" s="63"/>
      <c r="GYJ208" s="58"/>
      <c r="GYK208" s="63"/>
      <c r="GYL208" s="58"/>
      <c r="GYM208" s="63"/>
      <c r="GYN208" s="58"/>
      <c r="GYO208" s="63"/>
      <c r="GYP208" s="58"/>
      <c r="GYQ208" s="63"/>
      <c r="GYR208" s="58"/>
      <c r="GYS208" s="63"/>
      <c r="GYT208" s="58"/>
      <c r="GYU208" s="63"/>
      <c r="GYV208" s="58"/>
      <c r="GYW208" s="63"/>
      <c r="GYX208" s="58"/>
      <c r="GYY208" s="63"/>
      <c r="GYZ208" s="58"/>
      <c r="GZA208" s="63"/>
      <c r="GZB208" s="58"/>
      <c r="GZC208" s="63"/>
      <c r="GZD208" s="58"/>
      <c r="GZE208" s="63"/>
      <c r="GZF208" s="58"/>
      <c r="GZG208" s="63"/>
      <c r="GZH208" s="58"/>
      <c r="GZI208" s="63"/>
      <c r="GZJ208" s="58"/>
      <c r="GZK208" s="63"/>
      <c r="GZL208" s="58"/>
      <c r="GZM208" s="63"/>
      <c r="GZN208" s="58"/>
      <c r="GZO208" s="63"/>
      <c r="GZP208" s="58"/>
      <c r="GZQ208" s="63"/>
      <c r="GZR208" s="58"/>
      <c r="GZS208" s="63"/>
      <c r="GZT208" s="58"/>
      <c r="GZU208" s="63"/>
      <c r="GZV208" s="58"/>
      <c r="GZW208" s="63"/>
      <c r="GZX208" s="58"/>
      <c r="GZY208" s="63"/>
      <c r="GZZ208" s="58"/>
      <c r="HAA208" s="63"/>
      <c r="HAB208" s="58"/>
      <c r="HAC208" s="63"/>
      <c r="HAD208" s="58"/>
      <c r="HAE208" s="63"/>
      <c r="HAF208" s="58"/>
      <c r="HAG208" s="63"/>
      <c r="HAH208" s="58"/>
      <c r="HAI208" s="63"/>
      <c r="HAJ208" s="58"/>
      <c r="HAK208" s="63"/>
      <c r="HAL208" s="58"/>
      <c r="HAM208" s="63"/>
      <c r="HAN208" s="58"/>
      <c r="HAO208" s="63"/>
      <c r="HAP208" s="58"/>
      <c r="HAQ208" s="63"/>
      <c r="HAR208" s="58"/>
      <c r="HAS208" s="63"/>
      <c r="HAT208" s="58"/>
      <c r="HAU208" s="63"/>
      <c r="HAV208" s="58"/>
      <c r="HAW208" s="63"/>
      <c r="HAX208" s="58"/>
      <c r="HAY208" s="63"/>
      <c r="HAZ208" s="58"/>
      <c r="HBA208" s="63"/>
      <c r="HBB208" s="58"/>
      <c r="HBC208" s="63"/>
      <c r="HBD208" s="58"/>
      <c r="HBE208" s="63"/>
      <c r="HBF208" s="58"/>
      <c r="HBG208" s="63"/>
      <c r="HBH208" s="58"/>
      <c r="HBI208" s="63"/>
      <c r="HBJ208" s="58"/>
      <c r="HBK208" s="63"/>
      <c r="HBL208" s="58"/>
      <c r="HBM208" s="63"/>
      <c r="HBN208" s="58"/>
      <c r="HBO208" s="63"/>
      <c r="HBP208" s="58"/>
      <c r="HBQ208" s="63"/>
      <c r="HBR208" s="58"/>
      <c r="HBS208" s="63"/>
      <c r="HBT208" s="58"/>
      <c r="HBU208" s="63"/>
      <c r="HBV208" s="58"/>
      <c r="HBW208" s="63"/>
      <c r="HBX208" s="58"/>
      <c r="HBY208" s="63"/>
      <c r="HBZ208" s="58"/>
      <c r="HCA208" s="63"/>
      <c r="HCB208" s="58"/>
      <c r="HCC208" s="63"/>
      <c r="HCD208" s="58"/>
      <c r="HCE208" s="63"/>
      <c r="HCF208" s="58"/>
      <c r="HCG208" s="63"/>
      <c r="HCH208" s="58"/>
      <c r="HCI208" s="63"/>
      <c r="HCJ208" s="58"/>
      <c r="HCK208" s="63"/>
      <c r="HCL208" s="58"/>
      <c r="HCM208" s="63"/>
      <c r="HCN208" s="58"/>
      <c r="HCO208" s="63"/>
      <c r="HCP208" s="58"/>
      <c r="HCQ208" s="63"/>
      <c r="HCR208" s="58"/>
      <c r="HCS208" s="63"/>
      <c r="HCT208" s="58"/>
      <c r="HCU208" s="63"/>
      <c r="HCV208" s="58"/>
      <c r="HCW208" s="63"/>
      <c r="HCX208" s="58"/>
      <c r="HCY208" s="63"/>
      <c r="HCZ208" s="58"/>
      <c r="HDA208" s="63"/>
      <c r="HDB208" s="58"/>
      <c r="HDC208" s="63"/>
      <c r="HDD208" s="58"/>
      <c r="HDE208" s="63"/>
      <c r="HDF208" s="58"/>
      <c r="HDG208" s="63"/>
      <c r="HDH208" s="58"/>
      <c r="HDI208" s="63"/>
      <c r="HDJ208" s="58"/>
      <c r="HDK208" s="63"/>
      <c r="HDL208" s="58"/>
      <c r="HDM208" s="63"/>
      <c r="HDN208" s="58"/>
      <c r="HDO208" s="63"/>
      <c r="HDP208" s="58"/>
      <c r="HDQ208" s="63"/>
      <c r="HDR208" s="58"/>
      <c r="HDS208" s="63"/>
      <c r="HDT208" s="58"/>
      <c r="HDU208" s="63"/>
      <c r="HDV208" s="58"/>
      <c r="HDW208" s="63"/>
      <c r="HDX208" s="58"/>
      <c r="HDY208" s="63"/>
      <c r="HDZ208" s="58"/>
      <c r="HEA208" s="63"/>
      <c r="HEB208" s="58"/>
      <c r="HEC208" s="63"/>
      <c r="HED208" s="58"/>
      <c r="HEE208" s="63"/>
      <c r="HEF208" s="58"/>
      <c r="HEG208" s="63"/>
      <c r="HEH208" s="58"/>
      <c r="HEI208" s="63"/>
      <c r="HEJ208" s="58"/>
      <c r="HEK208" s="63"/>
      <c r="HEL208" s="58"/>
      <c r="HEM208" s="63"/>
      <c r="HEN208" s="58"/>
      <c r="HEO208" s="63"/>
      <c r="HEP208" s="58"/>
      <c r="HEQ208" s="63"/>
      <c r="HER208" s="58"/>
      <c r="HES208" s="63"/>
      <c r="HET208" s="58"/>
      <c r="HEU208" s="63"/>
      <c r="HEV208" s="58"/>
      <c r="HEW208" s="63"/>
      <c r="HEX208" s="58"/>
      <c r="HEY208" s="63"/>
      <c r="HEZ208" s="58"/>
      <c r="HFA208" s="63"/>
      <c r="HFB208" s="58"/>
      <c r="HFC208" s="63"/>
      <c r="HFD208" s="58"/>
      <c r="HFE208" s="63"/>
      <c r="HFF208" s="58"/>
      <c r="HFG208" s="63"/>
      <c r="HFH208" s="58"/>
      <c r="HFI208" s="63"/>
      <c r="HFJ208" s="58"/>
      <c r="HFK208" s="63"/>
      <c r="HFL208" s="58"/>
      <c r="HFM208" s="63"/>
      <c r="HFN208" s="58"/>
      <c r="HFO208" s="63"/>
      <c r="HFP208" s="58"/>
      <c r="HFQ208" s="63"/>
      <c r="HFR208" s="58"/>
      <c r="HFS208" s="63"/>
      <c r="HFT208" s="58"/>
      <c r="HFU208" s="63"/>
      <c r="HFV208" s="58"/>
      <c r="HFW208" s="63"/>
      <c r="HFX208" s="58"/>
      <c r="HFY208" s="63"/>
      <c r="HFZ208" s="58"/>
      <c r="HGA208" s="63"/>
      <c r="HGB208" s="58"/>
      <c r="HGC208" s="63"/>
      <c r="HGD208" s="58"/>
      <c r="HGE208" s="63"/>
      <c r="HGF208" s="58"/>
      <c r="HGG208" s="63"/>
      <c r="HGH208" s="58"/>
      <c r="HGI208" s="63"/>
      <c r="HGJ208" s="58"/>
      <c r="HGK208" s="63"/>
      <c r="HGL208" s="58"/>
      <c r="HGM208" s="63"/>
      <c r="HGN208" s="58"/>
      <c r="HGO208" s="63"/>
      <c r="HGP208" s="58"/>
      <c r="HGQ208" s="63"/>
      <c r="HGR208" s="58"/>
      <c r="HGS208" s="63"/>
      <c r="HGT208" s="58"/>
      <c r="HGU208" s="63"/>
      <c r="HGV208" s="58"/>
      <c r="HGW208" s="63"/>
      <c r="HGX208" s="58"/>
      <c r="HGY208" s="63"/>
      <c r="HGZ208" s="58"/>
      <c r="HHA208" s="63"/>
      <c r="HHB208" s="58"/>
      <c r="HHC208" s="63"/>
      <c r="HHD208" s="58"/>
      <c r="HHE208" s="63"/>
      <c r="HHF208" s="58"/>
      <c r="HHG208" s="63"/>
      <c r="HHH208" s="58"/>
      <c r="HHI208" s="63"/>
      <c r="HHJ208" s="58"/>
      <c r="HHK208" s="63"/>
      <c r="HHL208" s="58"/>
      <c r="HHM208" s="63"/>
      <c r="HHN208" s="58"/>
      <c r="HHO208" s="63"/>
      <c r="HHP208" s="58"/>
      <c r="HHQ208" s="63"/>
      <c r="HHR208" s="58"/>
      <c r="HHS208" s="63"/>
      <c r="HHT208" s="58"/>
      <c r="HHU208" s="63"/>
      <c r="HHV208" s="58"/>
      <c r="HHW208" s="63"/>
      <c r="HHX208" s="58"/>
      <c r="HHY208" s="63"/>
      <c r="HHZ208" s="58"/>
      <c r="HIA208" s="63"/>
      <c r="HIB208" s="58"/>
      <c r="HIC208" s="63"/>
      <c r="HID208" s="58"/>
      <c r="HIE208" s="63"/>
      <c r="HIF208" s="58"/>
      <c r="HIG208" s="63"/>
      <c r="HIH208" s="58"/>
      <c r="HII208" s="63"/>
      <c r="HIJ208" s="58"/>
      <c r="HIK208" s="63"/>
      <c r="HIL208" s="58"/>
      <c r="HIM208" s="63"/>
      <c r="HIN208" s="58"/>
      <c r="HIO208" s="63"/>
      <c r="HIP208" s="58"/>
      <c r="HIQ208" s="63"/>
      <c r="HIR208" s="58"/>
      <c r="HIS208" s="63"/>
      <c r="HIT208" s="58"/>
      <c r="HIU208" s="63"/>
      <c r="HIV208" s="58"/>
      <c r="HIW208" s="63"/>
      <c r="HIX208" s="58"/>
      <c r="HIY208" s="63"/>
      <c r="HIZ208" s="58"/>
      <c r="HJA208" s="63"/>
      <c r="HJB208" s="58"/>
      <c r="HJC208" s="63"/>
      <c r="HJD208" s="58"/>
      <c r="HJE208" s="63"/>
      <c r="HJF208" s="58"/>
      <c r="HJG208" s="63"/>
      <c r="HJH208" s="58"/>
      <c r="HJI208" s="63"/>
      <c r="HJJ208" s="58"/>
      <c r="HJK208" s="63"/>
      <c r="HJL208" s="58"/>
      <c r="HJM208" s="63"/>
      <c r="HJN208" s="58"/>
      <c r="HJO208" s="63"/>
      <c r="HJP208" s="58"/>
      <c r="HJQ208" s="63"/>
      <c r="HJR208" s="58"/>
      <c r="HJS208" s="63"/>
      <c r="HJT208" s="58"/>
      <c r="HJU208" s="63"/>
      <c r="HJV208" s="58"/>
      <c r="HJW208" s="63"/>
      <c r="HJX208" s="58"/>
      <c r="HJY208" s="63"/>
      <c r="HJZ208" s="58"/>
      <c r="HKA208" s="63"/>
      <c r="HKB208" s="58"/>
      <c r="HKC208" s="63"/>
      <c r="HKD208" s="58"/>
      <c r="HKE208" s="63"/>
      <c r="HKF208" s="58"/>
      <c r="HKG208" s="63"/>
      <c r="HKH208" s="58"/>
      <c r="HKI208" s="63"/>
      <c r="HKJ208" s="58"/>
      <c r="HKK208" s="63"/>
      <c r="HKL208" s="58"/>
      <c r="HKM208" s="63"/>
      <c r="HKN208" s="58"/>
      <c r="HKO208" s="63"/>
      <c r="HKP208" s="58"/>
      <c r="HKQ208" s="63"/>
      <c r="HKR208" s="58"/>
      <c r="HKS208" s="63"/>
      <c r="HKT208" s="58"/>
      <c r="HKU208" s="63"/>
      <c r="HKV208" s="58"/>
      <c r="HKW208" s="63"/>
      <c r="HKX208" s="58"/>
      <c r="HKY208" s="63"/>
      <c r="HKZ208" s="58"/>
      <c r="HLA208" s="63"/>
      <c r="HLB208" s="58"/>
      <c r="HLC208" s="63"/>
      <c r="HLD208" s="58"/>
      <c r="HLE208" s="63"/>
      <c r="HLF208" s="58"/>
      <c r="HLG208" s="63"/>
      <c r="HLH208" s="58"/>
      <c r="HLI208" s="63"/>
      <c r="HLJ208" s="58"/>
      <c r="HLK208" s="63"/>
      <c r="HLL208" s="58"/>
      <c r="HLM208" s="63"/>
      <c r="HLN208" s="58"/>
      <c r="HLO208" s="63"/>
      <c r="HLP208" s="58"/>
      <c r="HLQ208" s="63"/>
      <c r="HLR208" s="58"/>
      <c r="HLS208" s="63"/>
      <c r="HLT208" s="58"/>
      <c r="HLU208" s="63"/>
      <c r="HLV208" s="58"/>
      <c r="HLW208" s="63"/>
      <c r="HLX208" s="58"/>
      <c r="HLY208" s="63"/>
      <c r="HLZ208" s="58"/>
      <c r="HMA208" s="63"/>
      <c r="HMB208" s="58"/>
      <c r="HMC208" s="63"/>
      <c r="HMD208" s="58"/>
      <c r="HME208" s="63"/>
      <c r="HMF208" s="58"/>
      <c r="HMG208" s="63"/>
      <c r="HMH208" s="58"/>
      <c r="HMI208" s="63"/>
      <c r="HMJ208" s="58"/>
      <c r="HMK208" s="63"/>
      <c r="HML208" s="58"/>
      <c r="HMM208" s="63"/>
      <c r="HMN208" s="58"/>
      <c r="HMO208" s="63"/>
      <c r="HMP208" s="58"/>
      <c r="HMQ208" s="63"/>
      <c r="HMR208" s="58"/>
      <c r="HMS208" s="63"/>
      <c r="HMT208" s="58"/>
      <c r="HMU208" s="63"/>
      <c r="HMV208" s="58"/>
      <c r="HMW208" s="63"/>
      <c r="HMX208" s="58"/>
      <c r="HMY208" s="63"/>
      <c r="HMZ208" s="58"/>
      <c r="HNA208" s="63"/>
      <c r="HNB208" s="58"/>
      <c r="HNC208" s="63"/>
      <c r="HND208" s="58"/>
      <c r="HNE208" s="63"/>
      <c r="HNF208" s="58"/>
      <c r="HNG208" s="63"/>
      <c r="HNH208" s="58"/>
      <c r="HNI208" s="63"/>
      <c r="HNJ208" s="58"/>
      <c r="HNK208" s="63"/>
      <c r="HNL208" s="58"/>
      <c r="HNM208" s="63"/>
      <c r="HNN208" s="58"/>
      <c r="HNO208" s="63"/>
      <c r="HNP208" s="58"/>
      <c r="HNQ208" s="63"/>
      <c r="HNR208" s="58"/>
      <c r="HNS208" s="63"/>
      <c r="HNT208" s="58"/>
      <c r="HNU208" s="63"/>
      <c r="HNV208" s="58"/>
      <c r="HNW208" s="63"/>
      <c r="HNX208" s="58"/>
      <c r="HNY208" s="63"/>
      <c r="HNZ208" s="58"/>
      <c r="HOA208" s="63"/>
      <c r="HOB208" s="58"/>
      <c r="HOC208" s="63"/>
      <c r="HOD208" s="58"/>
      <c r="HOE208" s="63"/>
      <c r="HOF208" s="58"/>
      <c r="HOG208" s="63"/>
      <c r="HOH208" s="58"/>
      <c r="HOI208" s="63"/>
      <c r="HOJ208" s="58"/>
      <c r="HOK208" s="63"/>
      <c r="HOL208" s="58"/>
      <c r="HOM208" s="63"/>
      <c r="HON208" s="58"/>
      <c r="HOO208" s="63"/>
      <c r="HOP208" s="58"/>
      <c r="HOQ208" s="63"/>
      <c r="HOR208" s="58"/>
      <c r="HOS208" s="63"/>
      <c r="HOT208" s="58"/>
      <c r="HOU208" s="63"/>
      <c r="HOV208" s="58"/>
      <c r="HOW208" s="63"/>
      <c r="HOX208" s="58"/>
      <c r="HOY208" s="63"/>
      <c r="HOZ208" s="58"/>
      <c r="HPA208" s="63"/>
      <c r="HPB208" s="58"/>
      <c r="HPC208" s="63"/>
      <c r="HPD208" s="58"/>
      <c r="HPE208" s="63"/>
      <c r="HPF208" s="58"/>
      <c r="HPG208" s="63"/>
      <c r="HPH208" s="58"/>
      <c r="HPI208" s="63"/>
      <c r="HPJ208" s="58"/>
      <c r="HPK208" s="63"/>
      <c r="HPL208" s="58"/>
      <c r="HPM208" s="63"/>
      <c r="HPN208" s="58"/>
      <c r="HPO208" s="63"/>
      <c r="HPP208" s="58"/>
      <c r="HPQ208" s="63"/>
      <c r="HPR208" s="58"/>
      <c r="HPS208" s="63"/>
      <c r="HPT208" s="58"/>
      <c r="HPU208" s="63"/>
      <c r="HPV208" s="58"/>
      <c r="HPW208" s="63"/>
      <c r="HPX208" s="58"/>
      <c r="HPY208" s="63"/>
      <c r="HPZ208" s="58"/>
      <c r="HQA208" s="63"/>
      <c r="HQB208" s="58"/>
      <c r="HQC208" s="63"/>
      <c r="HQD208" s="58"/>
      <c r="HQE208" s="63"/>
      <c r="HQF208" s="58"/>
      <c r="HQG208" s="63"/>
      <c r="HQH208" s="58"/>
      <c r="HQI208" s="63"/>
      <c r="HQJ208" s="58"/>
      <c r="HQK208" s="63"/>
      <c r="HQL208" s="58"/>
      <c r="HQM208" s="63"/>
      <c r="HQN208" s="58"/>
      <c r="HQO208" s="63"/>
      <c r="HQP208" s="58"/>
      <c r="HQQ208" s="63"/>
      <c r="HQR208" s="58"/>
      <c r="HQS208" s="63"/>
      <c r="HQT208" s="58"/>
      <c r="HQU208" s="63"/>
      <c r="HQV208" s="58"/>
      <c r="HQW208" s="63"/>
      <c r="HQX208" s="58"/>
      <c r="HQY208" s="63"/>
      <c r="HQZ208" s="58"/>
      <c r="HRA208" s="63"/>
      <c r="HRB208" s="58"/>
      <c r="HRC208" s="63"/>
      <c r="HRD208" s="58"/>
      <c r="HRE208" s="63"/>
      <c r="HRF208" s="58"/>
      <c r="HRG208" s="63"/>
      <c r="HRH208" s="58"/>
      <c r="HRI208" s="63"/>
      <c r="HRJ208" s="58"/>
      <c r="HRK208" s="63"/>
      <c r="HRL208" s="58"/>
      <c r="HRM208" s="63"/>
      <c r="HRN208" s="58"/>
      <c r="HRO208" s="63"/>
      <c r="HRP208" s="58"/>
      <c r="HRQ208" s="63"/>
      <c r="HRR208" s="58"/>
      <c r="HRS208" s="63"/>
      <c r="HRT208" s="58"/>
      <c r="HRU208" s="63"/>
      <c r="HRV208" s="58"/>
      <c r="HRW208" s="63"/>
      <c r="HRX208" s="58"/>
      <c r="HRY208" s="63"/>
      <c r="HRZ208" s="58"/>
      <c r="HSA208" s="63"/>
      <c r="HSB208" s="58"/>
      <c r="HSC208" s="63"/>
      <c r="HSD208" s="58"/>
      <c r="HSE208" s="63"/>
      <c r="HSF208" s="58"/>
      <c r="HSG208" s="63"/>
      <c r="HSH208" s="58"/>
      <c r="HSI208" s="63"/>
      <c r="HSJ208" s="58"/>
      <c r="HSK208" s="63"/>
      <c r="HSL208" s="58"/>
      <c r="HSM208" s="63"/>
      <c r="HSN208" s="58"/>
      <c r="HSO208" s="63"/>
      <c r="HSP208" s="58"/>
      <c r="HSQ208" s="63"/>
      <c r="HSR208" s="58"/>
      <c r="HSS208" s="63"/>
      <c r="HST208" s="58"/>
      <c r="HSU208" s="63"/>
      <c r="HSV208" s="58"/>
      <c r="HSW208" s="63"/>
      <c r="HSX208" s="58"/>
      <c r="HSY208" s="63"/>
      <c r="HSZ208" s="58"/>
      <c r="HTA208" s="63"/>
      <c r="HTB208" s="58"/>
      <c r="HTC208" s="63"/>
      <c r="HTD208" s="58"/>
      <c r="HTE208" s="63"/>
      <c r="HTF208" s="58"/>
      <c r="HTG208" s="63"/>
      <c r="HTH208" s="58"/>
      <c r="HTI208" s="63"/>
      <c r="HTJ208" s="58"/>
      <c r="HTK208" s="63"/>
      <c r="HTL208" s="58"/>
      <c r="HTM208" s="63"/>
      <c r="HTN208" s="58"/>
      <c r="HTO208" s="63"/>
      <c r="HTP208" s="58"/>
      <c r="HTQ208" s="63"/>
      <c r="HTR208" s="58"/>
      <c r="HTS208" s="63"/>
      <c r="HTT208" s="58"/>
      <c r="HTU208" s="63"/>
      <c r="HTV208" s="58"/>
      <c r="HTW208" s="63"/>
      <c r="HTX208" s="58"/>
      <c r="HTY208" s="63"/>
      <c r="HTZ208" s="58"/>
      <c r="HUA208" s="63"/>
      <c r="HUB208" s="58"/>
      <c r="HUC208" s="63"/>
      <c r="HUD208" s="58"/>
      <c r="HUE208" s="63"/>
      <c r="HUF208" s="58"/>
      <c r="HUG208" s="63"/>
      <c r="HUH208" s="58"/>
      <c r="HUI208" s="63"/>
      <c r="HUJ208" s="58"/>
      <c r="HUK208" s="63"/>
      <c r="HUL208" s="58"/>
      <c r="HUM208" s="63"/>
      <c r="HUN208" s="58"/>
      <c r="HUO208" s="63"/>
      <c r="HUP208" s="58"/>
      <c r="HUQ208" s="63"/>
      <c r="HUR208" s="58"/>
      <c r="HUS208" s="63"/>
      <c r="HUT208" s="58"/>
      <c r="HUU208" s="63"/>
      <c r="HUV208" s="58"/>
      <c r="HUW208" s="63"/>
      <c r="HUX208" s="58"/>
      <c r="HUY208" s="63"/>
      <c r="HUZ208" s="58"/>
      <c r="HVA208" s="63"/>
      <c r="HVB208" s="58"/>
      <c r="HVC208" s="63"/>
      <c r="HVD208" s="58"/>
      <c r="HVE208" s="63"/>
      <c r="HVF208" s="58"/>
      <c r="HVG208" s="63"/>
      <c r="HVH208" s="58"/>
      <c r="HVI208" s="63"/>
      <c r="HVJ208" s="58"/>
      <c r="HVK208" s="63"/>
      <c r="HVL208" s="58"/>
      <c r="HVM208" s="63"/>
      <c r="HVN208" s="58"/>
      <c r="HVO208" s="63"/>
      <c r="HVP208" s="58"/>
      <c r="HVQ208" s="63"/>
      <c r="HVR208" s="58"/>
      <c r="HVS208" s="63"/>
      <c r="HVT208" s="58"/>
      <c r="HVU208" s="63"/>
      <c r="HVV208" s="58"/>
      <c r="HVW208" s="63"/>
      <c r="HVX208" s="58"/>
      <c r="HVY208" s="63"/>
      <c r="HVZ208" s="58"/>
      <c r="HWA208" s="63"/>
      <c r="HWB208" s="58"/>
      <c r="HWC208" s="63"/>
      <c r="HWD208" s="58"/>
      <c r="HWE208" s="63"/>
      <c r="HWF208" s="58"/>
      <c r="HWG208" s="63"/>
      <c r="HWH208" s="58"/>
      <c r="HWI208" s="63"/>
      <c r="HWJ208" s="58"/>
      <c r="HWK208" s="63"/>
      <c r="HWL208" s="58"/>
      <c r="HWM208" s="63"/>
      <c r="HWN208" s="58"/>
      <c r="HWO208" s="63"/>
      <c r="HWP208" s="58"/>
      <c r="HWQ208" s="63"/>
      <c r="HWR208" s="58"/>
      <c r="HWS208" s="63"/>
      <c r="HWT208" s="58"/>
      <c r="HWU208" s="63"/>
      <c r="HWV208" s="58"/>
      <c r="HWW208" s="63"/>
      <c r="HWX208" s="58"/>
      <c r="HWY208" s="63"/>
      <c r="HWZ208" s="58"/>
      <c r="HXA208" s="63"/>
      <c r="HXB208" s="58"/>
      <c r="HXC208" s="63"/>
      <c r="HXD208" s="58"/>
      <c r="HXE208" s="63"/>
      <c r="HXF208" s="58"/>
      <c r="HXG208" s="63"/>
      <c r="HXH208" s="58"/>
      <c r="HXI208" s="63"/>
      <c r="HXJ208" s="58"/>
      <c r="HXK208" s="63"/>
      <c r="HXL208" s="58"/>
      <c r="HXM208" s="63"/>
      <c r="HXN208" s="58"/>
      <c r="HXO208" s="63"/>
      <c r="HXP208" s="58"/>
      <c r="HXQ208" s="63"/>
      <c r="HXR208" s="58"/>
      <c r="HXS208" s="63"/>
      <c r="HXT208" s="58"/>
      <c r="HXU208" s="63"/>
      <c r="HXV208" s="58"/>
      <c r="HXW208" s="63"/>
      <c r="HXX208" s="58"/>
      <c r="HXY208" s="63"/>
      <c r="HXZ208" s="58"/>
      <c r="HYA208" s="63"/>
      <c r="HYB208" s="58"/>
      <c r="HYC208" s="63"/>
      <c r="HYD208" s="58"/>
      <c r="HYE208" s="63"/>
      <c r="HYF208" s="58"/>
      <c r="HYG208" s="63"/>
      <c r="HYH208" s="58"/>
      <c r="HYI208" s="63"/>
      <c r="HYJ208" s="58"/>
      <c r="HYK208" s="63"/>
      <c r="HYL208" s="58"/>
      <c r="HYM208" s="63"/>
      <c r="HYN208" s="58"/>
      <c r="HYO208" s="63"/>
      <c r="HYP208" s="58"/>
      <c r="HYQ208" s="63"/>
      <c r="HYR208" s="58"/>
      <c r="HYS208" s="63"/>
      <c r="HYT208" s="58"/>
      <c r="HYU208" s="63"/>
      <c r="HYV208" s="58"/>
      <c r="HYW208" s="63"/>
      <c r="HYX208" s="58"/>
      <c r="HYY208" s="63"/>
      <c r="HYZ208" s="58"/>
      <c r="HZA208" s="63"/>
      <c r="HZB208" s="58"/>
      <c r="HZC208" s="63"/>
      <c r="HZD208" s="58"/>
      <c r="HZE208" s="63"/>
      <c r="HZF208" s="58"/>
      <c r="HZG208" s="63"/>
      <c r="HZH208" s="58"/>
      <c r="HZI208" s="63"/>
      <c r="HZJ208" s="58"/>
      <c r="HZK208" s="63"/>
      <c r="HZL208" s="58"/>
      <c r="HZM208" s="63"/>
      <c r="HZN208" s="58"/>
      <c r="HZO208" s="63"/>
      <c r="HZP208" s="58"/>
      <c r="HZQ208" s="63"/>
      <c r="HZR208" s="58"/>
      <c r="HZS208" s="63"/>
      <c r="HZT208" s="58"/>
      <c r="HZU208" s="63"/>
      <c r="HZV208" s="58"/>
      <c r="HZW208" s="63"/>
      <c r="HZX208" s="58"/>
      <c r="HZY208" s="63"/>
      <c r="HZZ208" s="58"/>
      <c r="IAA208" s="63"/>
      <c r="IAB208" s="58"/>
      <c r="IAC208" s="63"/>
      <c r="IAD208" s="58"/>
      <c r="IAE208" s="63"/>
      <c r="IAF208" s="58"/>
      <c r="IAG208" s="63"/>
      <c r="IAH208" s="58"/>
      <c r="IAI208" s="63"/>
      <c r="IAJ208" s="58"/>
      <c r="IAK208" s="63"/>
      <c r="IAL208" s="58"/>
      <c r="IAM208" s="63"/>
      <c r="IAN208" s="58"/>
      <c r="IAO208" s="63"/>
      <c r="IAP208" s="58"/>
      <c r="IAQ208" s="63"/>
      <c r="IAR208" s="58"/>
      <c r="IAS208" s="63"/>
      <c r="IAT208" s="58"/>
      <c r="IAU208" s="63"/>
      <c r="IAV208" s="58"/>
      <c r="IAW208" s="63"/>
      <c r="IAX208" s="58"/>
      <c r="IAY208" s="63"/>
      <c r="IAZ208" s="58"/>
      <c r="IBA208" s="63"/>
      <c r="IBB208" s="58"/>
      <c r="IBC208" s="63"/>
      <c r="IBD208" s="58"/>
      <c r="IBE208" s="63"/>
      <c r="IBF208" s="58"/>
      <c r="IBG208" s="63"/>
      <c r="IBH208" s="58"/>
      <c r="IBI208" s="63"/>
      <c r="IBJ208" s="58"/>
      <c r="IBK208" s="63"/>
      <c r="IBL208" s="58"/>
      <c r="IBM208" s="63"/>
      <c r="IBN208" s="58"/>
      <c r="IBO208" s="63"/>
      <c r="IBP208" s="58"/>
      <c r="IBQ208" s="63"/>
      <c r="IBR208" s="58"/>
      <c r="IBS208" s="63"/>
      <c r="IBT208" s="58"/>
      <c r="IBU208" s="63"/>
      <c r="IBV208" s="58"/>
      <c r="IBW208" s="63"/>
      <c r="IBX208" s="58"/>
      <c r="IBY208" s="63"/>
      <c r="IBZ208" s="58"/>
      <c r="ICA208" s="63"/>
      <c r="ICB208" s="58"/>
      <c r="ICC208" s="63"/>
      <c r="ICD208" s="58"/>
      <c r="ICE208" s="63"/>
      <c r="ICF208" s="58"/>
      <c r="ICG208" s="63"/>
      <c r="ICH208" s="58"/>
      <c r="ICI208" s="63"/>
      <c r="ICJ208" s="58"/>
      <c r="ICK208" s="63"/>
      <c r="ICL208" s="58"/>
      <c r="ICM208" s="63"/>
      <c r="ICN208" s="58"/>
      <c r="ICO208" s="63"/>
      <c r="ICP208" s="58"/>
      <c r="ICQ208" s="63"/>
      <c r="ICR208" s="58"/>
      <c r="ICS208" s="63"/>
      <c r="ICT208" s="58"/>
      <c r="ICU208" s="63"/>
      <c r="ICV208" s="58"/>
      <c r="ICW208" s="63"/>
      <c r="ICX208" s="58"/>
      <c r="ICY208" s="63"/>
      <c r="ICZ208" s="58"/>
      <c r="IDA208" s="63"/>
      <c r="IDB208" s="58"/>
      <c r="IDC208" s="63"/>
      <c r="IDD208" s="58"/>
      <c r="IDE208" s="63"/>
      <c r="IDF208" s="58"/>
      <c r="IDG208" s="63"/>
      <c r="IDH208" s="58"/>
      <c r="IDI208" s="63"/>
      <c r="IDJ208" s="58"/>
      <c r="IDK208" s="63"/>
      <c r="IDL208" s="58"/>
      <c r="IDM208" s="63"/>
      <c r="IDN208" s="58"/>
      <c r="IDO208" s="63"/>
      <c r="IDP208" s="58"/>
      <c r="IDQ208" s="63"/>
      <c r="IDR208" s="58"/>
      <c r="IDS208" s="63"/>
      <c r="IDT208" s="58"/>
      <c r="IDU208" s="63"/>
      <c r="IDV208" s="58"/>
      <c r="IDW208" s="63"/>
      <c r="IDX208" s="58"/>
      <c r="IDY208" s="63"/>
      <c r="IDZ208" s="58"/>
      <c r="IEA208" s="63"/>
      <c r="IEB208" s="58"/>
      <c r="IEC208" s="63"/>
      <c r="IED208" s="58"/>
      <c r="IEE208" s="63"/>
      <c r="IEF208" s="58"/>
      <c r="IEG208" s="63"/>
      <c r="IEH208" s="58"/>
      <c r="IEI208" s="63"/>
      <c r="IEJ208" s="58"/>
      <c r="IEK208" s="63"/>
      <c r="IEL208" s="58"/>
      <c r="IEM208" s="63"/>
      <c r="IEN208" s="58"/>
      <c r="IEO208" s="63"/>
      <c r="IEP208" s="58"/>
      <c r="IEQ208" s="63"/>
      <c r="IER208" s="58"/>
      <c r="IES208" s="63"/>
      <c r="IET208" s="58"/>
      <c r="IEU208" s="63"/>
      <c r="IEV208" s="58"/>
      <c r="IEW208" s="63"/>
      <c r="IEX208" s="58"/>
      <c r="IEY208" s="63"/>
      <c r="IEZ208" s="58"/>
      <c r="IFA208" s="63"/>
      <c r="IFB208" s="58"/>
      <c r="IFC208" s="63"/>
      <c r="IFD208" s="58"/>
      <c r="IFE208" s="63"/>
      <c r="IFF208" s="58"/>
      <c r="IFG208" s="63"/>
      <c r="IFH208" s="58"/>
      <c r="IFI208" s="63"/>
      <c r="IFJ208" s="58"/>
      <c r="IFK208" s="63"/>
      <c r="IFL208" s="58"/>
      <c r="IFM208" s="63"/>
      <c r="IFN208" s="58"/>
      <c r="IFO208" s="63"/>
      <c r="IFP208" s="58"/>
      <c r="IFQ208" s="63"/>
      <c r="IFR208" s="58"/>
      <c r="IFS208" s="63"/>
      <c r="IFT208" s="58"/>
      <c r="IFU208" s="63"/>
      <c r="IFV208" s="58"/>
      <c r="IFW208" s="63"/>
      <c r="IFX208" s="58"/>
      <c r="IFY208" s="63"/>
      <c r="IFZ208" s="58"/>
      <c r="IGA208" s="63"/>
      <c r="IGB208" s="58"/>
      <c r="IGC208" s="63"/>
      <c r="IGD208" s="58"/>
      <c r="IGE208" s="63"/>
      <c r="IGF208" s="58"/>
      <c r="IGG208" s="63"/>
      <c r="IGH208" s="58"/>
      <c r="IGI208" s="63"/>
      <c r="IGJ208" s="58"/>
      <c r="IGK208" s="63"/>
      <c r="IGL208" s="58"/>
      <c r="IGM208" s="63"/>
      <c r="IGN208" s="58"/>
      <c r="IGO208" s="63"/>
      <c r="IGP208" s="58"/>
      <c r="IGQ208" s="63"/>
      <c r="IGR208" s="58"/>
      <c r="IGS208" s="63"/>
      <c r="IGT208" s="58"/>
      <c r="IGU208" s="63"/>
      <c r="IGV208" s="58"/>
      <c r="IGW208" s="63"/>
      <c r="IGX208" s="58"/>
      <c r="IGY208" s="63"/>
      <c r="IGZ208" s="58"/>
      <c r="IHA208" s="63"/>
      <c r="IHB208" s="58"/>
      <c r="IHC208" s="63"/>
      <c r="IHD208" s="58"/>
      <c r="IHE208" s="63"/>
      <c r="IHF208" s="58"/>
      <c r="IHG208" s="63"/>
      <c r="IHH208" s="58"/>
      <c r="IHI208" s="63"/>
      <c r="IHJ208" s="58"/>
      <c r="IHK208" s="63"/>
      <c r="IHL208" s="58"/>
      <c r="IHM208" s="63"/>
      <c r="IHN208" s="58"/>
      <c r="IHO208" s="63"/>
      <c r="IHP208" s="58"/>
      <c r="IHQ208" s="63"/>
      <c r="IHR208" s="58"/>
      <c r="IHS208" s="63"/>
      <c r="IHT208" s="58"/>
      <c r="IHU208" s="63"/>
      <c r="IHV208" s="58"/>
      <c r="IHW208" s="63"/>
      <c r="IHX208" s="58"/>
      <c r="IHY208" s="63"/>
      <c r="IHZ208" s="58"/>
      <c r="IIA208" s="63"/>
      <c r="IIB208" s="58"/>
      <c r="IIC208" s="63"/>
      <c r="IID208" s="58"/>
      <c r="IIE208" s="63"/>
      <c r="IIF208" s="58"/>
      <c r="IIG208" s="63"/>
      <c r="IIH208" s="58"/>
      <c r="III208" s="63"/>
      <c r="IIJ208" s="58"/>
      <c r="IIK208" s="63"/>
      <c r="IIL208" s="58"/>
      <c r="IIM208" s="63"/>
      <c r="IIN208" s="58"/>
      <c r="IIO208" s="63"/>
      <c r="IIP208" s="58"/>
      <c r="IIQ208" s="63"/>
      <c r="IIR208" s="58"/>
      <c r="IIS208" s="63"/>
      <c r="IIT208" s="58"/>
      <c r="IIU208" s="63"/>
      <c r="IIV208" s="58"/>
      <c r="IIW208" s="63"/>
      <c r="IIX208" s="58"/>
      <c r="IIY208" s="63"/>
      <c r="IIZ208" s="58"/>
      <c r="IJA208" s="63"/>
      <c r="IJB208" s="58"/>
      <c r="IJC208" s="63"/>
      <c r="IJD208" s="58"/>
      <c r="IJE208" s="63"/>
      <c r="IJF208" s="58"/>
      <c r="IJG208" s="63"/>
      <c r="IJH208" s="58"/>
      <c r="IJI208" s="63"/>
      <c r="IJJ208" s="58"/>
      <c r="IJK208" s="63"/>
      <c r="IJL208" s="58"/>
      <c r="IJM208" s="63"/>
      <c r="IJN208" s="58"/>
      <c r="IJO208" s="63"/>
      <c r="IJP208" s="58"/>
      <c r="IJQ208" s="63"/>
      <c r="IJR208" s="58"/>
      <c r="IJS208" s="63"/>
      <c r="IJT208" s="58"/>
      <c r="IJU208" s="63"/>
      <c r="IJV208" s="58"/>
      <c r="IJW208" s="63"/>
      <c r="IJX208" s="58"/>
      <c r="IJY208" s="63"/>
      <c r="IJZ208" s="58"/>
      <c r="IKA208" s="63"/>
      <c r="IKB208" s="58"/>
      <c r="IKC208" s="63"/>
      <c r="IKD208" s="58"/>
      <c r="IKE208" s="63"/>
      <c r="IKF208" s="58"/>
      <c r="IKG208" s="63"/>
      <c r="IKH208" s="58"/>
      <c r="IKI208" s="63"/>
      <c r="IKJ208" s="58"/>
      <c r="IKK208" s="63"/>
      <c r="IKL208" s="58"/>
      <c r="IKM208" s="63"/>
      <c r="IKN208" s="58"/>
      <c r="IKO208" s="63"/>
      <c r="IKP208" s="58"/>
      <c r="IKQ208" s="63"/>
      <c r="IKR208" s="58"/>
      <c r="IKS208" s="63"/>
      <c r="IKT208" s="58"/>
      <c r="IKU208" s="63"/>
      <c r="IKV208" s="58"/>
      <c r="IKW208" s="63"/>
      <c r="IKX208" s="58"/>
      <c r="IKY208" s="63"/>
      <c r="IKZ208" s="58"/>
      <c r="ILA208" s="63"/>
      <c r="ILB208" s="58"/>
      <c r="ILC208" s="63"/>
      <c r="ILD208" s="58"/>
      <c r="ILE208" s="63"/>
      <c r="ILF208" s="58"/>
      <c r="ILG208" s="63"/>
      <c r="ILH208" s="58"/>
      <c r="ILI208" s="63"/>
      <c r="ILJ208" s="58"/>
      <c r="ILK208" s="63"/>
      <c r="ILL208" s="58"/>
      <c r="ILM208" s="63"/>
      <c r="ILN208" s="58"/>
      <c r="ILO208" s="63"/>
      <c r="ILP208" s="58"/>
      <c r="ILQ208" s="63"/>
      <c r="ILR208" s="58"/>
      <c r="ILS208" s="63"/>
      <c r="ILT208" s="58"/>
      <c r="ILU208" s="63"/>
      <c r="ILV208" s="58"/>
      <c r="ILW208" s="63"/>
      <c r="ILX208" s="58"/>
      <c r="ILY208" s="63"/>
      <c r="ILZ208" s="58"/>
      <c r="IMA208" s="63"/>
      <c r="IMB208" s="58"/>
      <c r="IMC208" s="63"/>
      <c r="IMD208" s="58"/>
      <c r="IME208" s="63"/>
      <c r="IMF208" s="58"/>
      <c r="IMG208" s="63"/>
      <c r="IMH208" s="58"/>
      <c r="IMI208" s="63"/>
      <c r="IMJ208" s="58"/>
      <c r="IMK208" s="63"/>
      <c r="IML208" s="58"/>
      <c r="IMM208" s="63"/>
      <c r="IMN208" s="58"/>
      <c r="IMO208" s="63"/>
      <c r="IMP208" s="58"/>
      <c r="IMQ208" s="63"/>
      <c r="IMR208" s="58"/>
      <c r="IMS208" s="63"/>
      <c r="IMT208" s="58"/>
      <c r="IMU208" s="63"/>
      <c r="IMV208" s="58"/>
      <c r="IMW208" s="63"/>
      <c r="IMX208" s="58"/>
      <c r="IMY208" s="63"/>
      <c r="IMZ208" s="58"/>
      <c r="INA208" s="63"/>
      <c r="INB208" s="58"/>
      <c r="INC208" s="63"/>
      <c r="IND208" s="58"/>
      <c r="INE208" s="63"/>
      <c r="INF208" s="58"/>
      <c r="ING208" s="63"/>
      <c r="INH208" s="58"/>
      <c r="INI208" s="63"/>
      <c r="INJ208" s="58"/>
      <c r="INK208" s="63"/>
      <c r="INL208" s="58"/>
      <c r="INM208" s="63"/>
      <c r="INN208" s="58"/>
      <c r="INO208" s="63"/>
      <c r="INP208" s="58"/>
      <c r="INQ208" s="63"/>
      <c r="INR208" s="58"/>
      <c r="INS208" s="63"/>
      <c r="INT208" s="58"/>
      <c r="INU208" s="63"/>
      <c r="INV208" s="58"/>
      <c r="INW208" s="63"/>
      <c r="INX208" s="58"/>
      <c r="INY208" s="63"/>
      <c r="INZ208" s="58"/>
      <c r="IOA208" s="63"/>
      <c r="IOB208" s="58"/>
      <c r="IOC208" s="63"/>
      <c r="IOD208" s="58"/>
      <c r="IOE208" s="63"/>
      <c r="IOF208" s="58"/>
      <c r="IOG208" s="63"/>
      <c r="IOH208" s="58"/>
      <c r="IOI208" s="63"/>
      <c r="IOJ208" s="58"/>
      <c r="IOK208" s="63"/>
      <c r="IOL208" s="58"/>
      <c r="IOM208" s="63"/>
      <c r="ION208" s="58"/>
      <c r="IOO208" s="63"/>
      <c r="IOP208" s="58"/>
      <c r="IOQ208" s="63"/>
      <c r="IOR208" s="58"/>
      <c r="IOS208" s="63"/>
      <c r="IOT208" s="58"/>
      <c r="IOU208" s="63"/>
      <c r="IOV208" s="58"/>
      <c r="IOW208" s="63"/>
      <c r="IOX208" s="58"/>
      <c r="IOY208" s="63"/>
      <c r="IOZ208" s="58"/>
      <c r="IPA208" s="63"/>
      <c r="IPB208" s="58"/>
      <c r="IPC208" s="63"/>
      <c r="IPD208" s="58"/>
      <c r="IPE208" s="63"/>
      <c r="IPF208" s="58"/>
      <c r="IPG208" s="63"/>
      <c r="IPH208" s="58"/>
      <c r="IPI208" s="63"/>
      <c r="IPJ208" s="58"/>
      <c r="IPK208" s="63"/>
      <c r="IPL208" s="58"/>
      <c r="IPM208" s="63"/>
      <c r="IPN208" s="58"/>
      <c r="IPO208" s="63"/>
      <c r="IPP208" s="58"/>
      <c r="IPQ208" s="63"/>
      <c r="IPR208" s="58"/>
      <c r="IPS208" s="63"/>
      <c r="IPT208" s="58"/>
      <c r="IPU208" s="63"/>
      <c r="IPV208" s="58"/>
      <c r="IPW208" s="63"/>
      <c r="IPX208" s="58"/>
      <c r="IPY208" s="63"/>
      <c r="IPZ208" s="58"/>
      <c r="IQA208" s="63"/>
      <c r="IQB208" s="58"/>
      <c r="IQC208" s="63"/>
      <c r="IQD208" s="58"/>
      <c r="IQE208" s="63"/>
      <c r="IQF208" s="58"/>
      <c r="IQG208" s="63"/>
      <c r="IQH208" s="58"/>
      <c r="IQI208" s="63"/>
      <c r="IQJ208" s="58"/>
      <c r="IQK208" s="63"/>
      <c r="IQL208" s="58"/>
      <c r="IQM208" s="63"/>
      <c r="IQN208" s="58"/>
      <c r="IQO208" s="63"/>
      <c r="IQP208" s="58"/>
      <c r="IQQ208" s="63"/>
      <c r="IQR208" s="58"/>
      <c r="IQS208" s="63"/>
      <c r="IQT208" s="58"/>
      <c r="IQU208" s="63"/>
      <c r="IQV208" s="58"/>
      <c r="IQW208" s="63"/>
      <c r="IQX208" s="58"/>
      <c r="IQY208" s="63"/>
      <c r="IQZ208" s="58"/>
      <c r="IRA208" s="63"/>
      <c r="IRB208" s="58"/>
      <c r="IRC208" s="63"/>
      <c r="IRD208" s="58"/>
      <c r="IRE208" s="63"/>
      <c r="IRF208" s="58"/>
      <c r="IRG208" s="63"/>
      <c r="IRH208" s="58"/>
      <c r="IRI208" s="63"/>
      <c r="IRJ208" s="58"/>
      <c r="IRK208" s="63"/>
      <c r="IRL208" s="58"/>
      <c r="IRM208" s="63"/>
      <c r="IRN208" s="58"/>
      <c r="IRO208" s="63"/>
      <c r="IRP208" s="58"/>
      <c r="IRQ208" s="63"/>
      <c r="IRR208" s="58"/>
      <c r="IRS208" s="63"/>
      <c r="IRT208" s="58"/>
      <c r="IRU208" s="63"/>
      <c r="IRV208" s="58"/>
      <c r="IRW208" s="63"/>
      <c r="IRX208" s="58"/>
      <c r="IRY208" s="63"/>
      <c r="IRZ208" s="58"/>
      <c r="ISA208" s="63"/>
      <c r="ISB208" s="58"/>
      <c r="ISC208" s="63"/>
      <c r="ISD208" s="58"/>
      <c r="ISE208" s="63"/>
      <c r="ISF208" s="58"/>
      <c r="ISG208" s="63"/>
      <c r="ISH208" s="58"/>
      <c r="ISI208" s="63"/>
      <c r="ISJ208" s="58"/>
      <c r="ISK208" s="63"/>
      <c r="ISL208" s="58"/>
      <c r="ISM208" s="63"/>
      <c r="ISN208" s="58"/>
      <c r="ISO208" s="63"/>
      <c r="ISP208" s="58"/>
      <c r="ISQ208" s="63"/>
      <c r="ISR208" s="58"/>
      <c r="ISS208" s="63"/>
      <c r="IST208" s="58"/>
      <c r="ISU208" s="63"/>
      <c r="ISV208" s="58"/>
      <c r="ISW208" s="63"/>
      <c r="ISX208" s="58"/>
      <c r="ISY208" s="63"/>
      <c r="ISZ208" s="58"/>
      <c r="ITA208" s="63"/>
      <c r="ITB208" s="58"/>
      <c r="ITC208" s="63"/>
      <c r="ITD208" s="58"/>
      <c r="ITE208" s="63"/>
      <c r="ITF208" s="58"/>
      <c r="ITG208" s="63"/>
      <c r="ITH208" s="58"/>
      <c r="ITI208" s="63"/>
      <c r="ITJ208" s="58"/>
      <c r="ITK208" s="63"/>
      <c r="ITL208" s="58"/>
      <c r="ITM208" s="63"/>
      <c r="ITN208" s="58"/>
      <c r="ITO208" s="63"/>
      <c r="ITP208" s="58"/>
      <c r="ITQ208" s="63"/>
      <c r="ITR208" s="58"/>
      <c r="ITS208" s="63"/>
      <c r="ITT208" s="58"/>
      <c r="ITU208" s="63"/>
      <c r="ITV208" s="58"/>
      <c r="ITW208" s="63"/>
      <c r="ITX208" s="58"/>
      <c r="ITY208" s="63"/>
      <c r="ITZ208" s="58"/>
      <c r="IUA208" s="63"/>
      <c r="IUB208" s="58"/>
      <c r="IUC208" s="63"/>
      <c r="IUD208" s="58"/>
      <c r="IUE208" s="63"/>
      <c r="IUF208" s="58"/>
      <c r="IUG208" s="63"/>
      <c r="IUH208" s="58"/>
      <c r="IUI208" s="63"/>
      <c r="IUJ208" s="58"/>
      <c r="IUK208" s="63"/>
      <c r="IUL208" s="58"/>
      <c r="IUM208" s="63"/>
      <c r="IUN208" s="58"/>
      <c r="IUO208" s="63"/>
      <c r="IUP208" s="58"/>
      <c r="IUQ208" s="63"/>
      <c r="IUR208" s="58"/>
      <c r="IUS208" s="63"/>
      <c r="IUT208" s="58"/>
      <c r="IUU208" s="63"/>
      <c r="IUV208" s="58"/>
      <c r="IUW208" s="63"/>
      <c r="IUX208" s="58"/>
      <c r="IUY208" s="63"/>
      <c r="IUZ208" s="58"/>
      <c r="IVA208" s="63"/>
      <c r="IVB208" s="58"/>
      <c r="IVC208" s="63"/>
      <c r="IVD208" s="58"/>
      <c r="IVE208" s="63"/>
      <c r="IVF208" s="58"/>
      <c r="IVG208" s="63"/>
      <c r="IVH208" s="58"/>
      <c r="IVI208" s="63"/>
      <c r="IVJ208" s="58"/>
      <c r="IVK208" s="63"/>
      <c r="IVL208" s="58"/>
      <c r="IVM208" s="63"/>
      <c r="IVN208" s="58"/>
      <c r="IVO208" s="63"/>
      <c r="IVP208" s="58"/>
      <c r="IVQ208" s="63"/>
      <c r="IVR208" s="58"/>
      <c r="IVS208" s="63"/>
      <c r="IVT208" s="58"/>
      <c r="IVU208" s="63"/>
      <c r="IVV208" s="58"/>
      <c r="IVW208" s="63"/>
      <c r="IVX208" s="58"/>
      <c r="IVY208" s="63"/>
      <c r="IVZ208" s="58"/>
      <c r="IWA208" s="63"/>
      <c r="IWB208" s="58"/>
      <c r="IWC208" s="63"/>
      <c r="IWD208" s="58"/>
      <c r="IWE208" s="63"/>
      <c r="IWF208" s="58"/>
      <c r="IWG208" s="63"/>
      <c r="IWH208" s="58"/>
      <c r="IWI208" s="63"/>
      <c r="IWJ208" s="58"/>
      <c r="IWK208" s="63"/>
      <c r="IWL208" s="58"/>
      <c r="IWM208" s="63"/>
      <c r="IWN208" s="58"/>
      <c r="IWO208" s="63"/>
      <c r="IWP208" s="58"/>
      <c r="IWQ208" s="63"/>
      <c r="IWR208" s="58"/>
      <c r="IWS208" s="63"/>
      <c r="IWT208" s="58"/>
      <c r="IWU208" s="63"/>
      <c r="IWV208" s="58"/>
      <c r="IWW208" s="63"/>
      <c r="IWX208" s="58"/>
      <c r="IWY208" s="63"/>
      <c r="IWZ208" s="58"/>
      <c r="IXA208" s="63"/>
      <c r="IXB208" s="58"/>
      <c r="IXC208" s="63"/>
      <c r="IXD208" s="58"/>
      <c r="IXE208" s="63"/>
      <c r="IXF208" s="58"/>
      <c r="IXG208" s="63"/>
      <c r="IXH208" s="58"/>
      <c r="IXI208" s="63"/>
      <c r="IXJ208" s="58"/>
      <c r="IXK208" s="63"/>
      <c r="IXL208" s="58"/>
      <c r="IXM208" s="63"/>
      <c r="IXN208" s="58"/>
      <c r="IXO208" s="63"/>
      <c r="IXP208" s="58"/>
      <c r="IXQ208" s="63"/>
      <c r="IXR208" s="58"/>
      <c r="IXS208" s="63"/>
      <c r="IXT208" s="58"/>
      <c r="IXU208" s="63"/>
      <c r="IXV208" s="58"/>
      <c r="IXW208" s="63"/>
      <c r="IXX208" s="58"/>
      <c r="IXY208" s="63"/>
      <c r="IXZ208" s="58"/>
      <c r="IYA208" s="63"/>
      <c r="IYB208" s="58"/>
      <c r="IYC208" s="63"/>
      <c r="IYD208" s="58"/>
      <c r="IYE208" s="63"/>
      <c r="IYF208" s="58"/>
      <c r="IYG208" s="63"/>
      <c r="IYH208" s="58"/>
      <c r="IYI208" s="63"/>
      <c r="IYJ208" s="58"/>
      <c r="IYK208" s="63"/>
      <c r="IYL208" s="58"/>
      <c r="IYM208" s="63"/>
      <c r="IYN208" s="58"/>
      <c r="IYO208" s="63"/>
      <c r="IYP208" s="58"/>
      <c r="IYQ208" s="63"/>
      <c r="IYR208" s="58"/>
      <c r="IYS208" s="63"/>
      <c r="IYT208" s="58"/>
      <c r="IYU208" s="63"/>
      <c r="IYV208" s="58"/>
      <c r="IYW208" s="63"/>
      <c r="IYX208" s="58"/>
      <c r="IYY208" s="63"/>
      <c r="IYZ208" s="58"/>
      <c r="IZA208" s="63"/>
      <c r="IZB208" s="58"/>
      <c r="IZC208" s="63"/>
      <c r="IZD208" s="58"/>
      <c r="IZE208" s="63"/>
      <c r="IZF208" s="58"/>
      <c r="IZG208" s="63"/>
      <c r="IZH208" s="58"/>
      <c r="IZI208" s="63"/>
      <c r="IZJ208" s="58"/>
      <c r="IZK208" s="63"/>
      <c r="IZL208" s="58"/>
      <c r="IZM208" s="63"/>
      <c r="IZN208" s="58"/>
      <c r="IZO208" s="63"/>
      <c r="IZP208" s="58"/>
      <c r="IZQ208" s="63"/>
      <c r="IZR208" s="58"/>
      <c r="IZS208" s="63"/>
      <c r="IZT208" s="58"/>
      <c r="IZU208" s="63"/>
      <c r="IZV208" s="58"/>
      <c r="IZW208" s="63"/>
      <c r="IZX208" s="58"/>
      <c r="IZY208" s="63"/>
      <c r="IZZ208" s="58"/>
      <c r="JAA208" s="63"/>
      <c r="JAB208" s="58"/>
      <c r="JAC208" s="63"/>
      <c r="JAD208" s="58"/>
      <c r="JAE208" s="63"/>
      <c r="JAF208" s="58"/>
      <c r="JAG208" s="63"/>
      <c r="JAH208" s="58"/>
      <c r="JAI208" s="63"/>
      <c r="JAJ208" s="58"/>
      <c r="JAK208" s="63"/>
      <c r="JAL208" s="58"/>
      <c r="JAM208" s="63"/>
      <c r="JAN208" s="58"/>
      <c r="JAO208" s="63"/>
      <c r="JAP208" s="58"/>
      <c r="JAQ208" s="63"/>
      <c r="JAR208" s="58"/>
      <c r="JAS208" s="63"/>
      <c r="JAT208" s="58"/>
      <c r="JAU208" s="63"/>
      <c r="JAV208" s="58"/>
      <c r="JAW208" s="63"/>
      <c r="JAX208" s="58"/>
      <c r="JAY208" s="63"/>
      <c r="JAZ208" s="58"/>
      <c r="JBA208" s="63"/>
      <c r="JBB208" s="58"/>
      <c r="JBC208" s="63"/>
      <c r="JBD208" s="58"/>
      <c r="JBE208" s="63"/>
      <c r="JBF208" s="58"/>
      <c r="JBG208" s="63"/>
      <c r="JBH208" s="58"/>
      <c r="JBI208" s="63"/>
      <c r="JBJ208" s="58"/>
      <c r="JBK208" s="63"/>
      <c r="JBL208" s="58"/>
      <c r="JBM208" s="63"/>
      <c r="JBN208" s="58"/>
      <c r="JBO208" s="63"/>
      <c r="JBP208" s="58"/>
      <c r="JBQ208" s="63"/>
      <c r="JBR208" s="58"/>
      <c r="JBS208" s="63"/>
      <c r="JBT208" s="58"/>
      <c r="JBU208" s="63"/>
      <c r="JBV208" s="58"/>
      <c r="JBW208" s="63"/>
      <c r="JBX208" s="58"/>
      <c r="JBY208" s="63"/>
      <c r="JBZ208" s="58"/>
      <c r="JCA208" s="63"/>
      <c r="JCB208" s="58"/>
      <c r="JCC208" s="63"/>
      <c r="JCD208" s="58"/>
      <c r="JCE208" s="63"/>
      <c r="JCF208" s="58"/>
      <c r="JCG208" s="63"/>
      <c r="JCH208" s="58"/>
      <c r="JCI208" s="63"/>
      <c r="JCJ208" s="58"/>
      <c r="JCK208" s="63"/>
      <c r="JCL208" s="58"/>
      <c r="JCM208" s="63"/>
      <c r="JCN208" s="58"/>
      <c r="JCO208" s="63"/>
      <c r="JCP208" s="58"/>
      <c r="JCQ208" s="63"/>
      <c r="JCR208" s="58"/>
      <c r="JCS208" s="63"/>
      <c r="JCT208" s="58"/>
      <c r="JCU208" s="63"/>
      <c r="JCV208" s="58"/>
      <c r="JCW208" s="63"/>
      <c r="JCX208" s="58"/>
      <c r="JCY208" s="63"/>
      <c r="JCZ208" s="58"/>
      <c r="JDA208" s="63"/>
      <c r="JDB208" s="58"/>
      <c r="JDC208" s="63"/>
      <c r="JDD208" s="58"/>
      <c r="JDE208" s="63"/>
      <c r="JDF208" s="58"/>
      <c r="JDG208" s="63"/>
      <c r="JDH208" s="58"/>
      <c r="JDI208" s="63"/>
      <c r="JDJ208" s="58"/>
      <c r="JDK208" s="63"/>
      <c r="JDL208" s="58"/>
      <c r="JDM208" s="63"/>
      <c r="JDN208" s="58"/>
      <c r="JDO208" s="63"/>
      <c r="JDP208" s="58"/>
      <c r="JDQ208" s="63"/>
      <c r="JDR208" s="58"/>
      <c r="JDS208" s="63"/>
      <c r="JDT208" s="58"/>
      <c r="JDU208" s="63"/>
      <c r="JDV208" s="58"/>
      <c r="JDW208" s="63"/>
      <c r="JDX208" s="58"/>
      <c r="JDY208" s="63"/>
      <c r="JDZ208" s="58"/>
      <c r="JEA208" s="63"/>
      <c r="JEB208" s="58"/>
      <c r="JEC208" s="63"/>
      <c r="JED208" s="58"/>
      <c r="JEE208" s="63"/>
      <c r="JEF208" s="58"/>
      <c r="JEG208" s="63"/>
      <c r="JEH208" s="58"/>
      <c r="JEI208" s="63"/>
      <c r="JEJ208" s="58"/>
      <c r="JEK208" s="63"/>
      <c r="JEL208" s="58"/>
      <c r="JEM208" s="63"/>
      <c r="JEN208" s="58"/>
      <c r="JEO208" s="63"/>
      <c r="JEP208" s="58"/>
      <c r="JEQ208" s="63"/>
      <c r="JER208" s="58"/>
      <c r="JES208" s="63"/>
      <c r="JET208" s="58"/>
      <c r="JEU208" s="63"/>
      <c r="JEV208" s="58"/>
      <c r="JEW208" s="63"/>
      <c r="JEX208" s="58"/>
      <c r="JEY208" s="63"/>
      <c r="JEZ208" s="58"/>
      <c r="JFA208" s="63"/>
      <c r="JFB208" s="58"/>
      <c r="JFC208" s="63"/>
      <c r="JFD208" s="58"/>
      <c r="JFE208" s="63"/>
      <c r="JFF208" s="58"/>
      <c r="JFG208" s="63"/>
      <c r="JFH208" s="58"/>
      <c r="JFI208" s="63"/>
      <c r="JFJ208" s="58"/>
      <c r="JFK208" s="63"/>
      <c r="JFL208" s="58"/>
      <c r="JFM208" s="63"/>
      <c r="JFN208" s="58"/>
      <c r="JFO208" s="63"/>
      <c r="JFP208" s="58"/>
      <c r="JFQ208" s="63"/>
      <c r="JFR208" s="58"/>
      <c r="JFS208" s="63"/>
      <c r="JFT208" s="58"/>
      <c r="JFU208" s="63"/>
      <c r="JFV208" s="58"/>
      <c r="JFW208" s="63"/>
      <c r="JFX208" s="58"/>
      <c r="JFY208" s="63"/>
      <c r="JFZ208" s="58"/>
      <c r="JGA208" s="63"/>
      <c r="JGB208" s="58"/>
      <c r="JGC208" s="63"/>
      <c r="JGD208" s="58"/>
      <c r="JGE208" s="63"/>
      <c r="JGF208" s="58"/>
      <c r="JGG208" s="63"/>
      <c r="JGH208" s="58"/>
      <c r="JGI208" s="63"/>
      <c r="JGJ208" s="58"/>
      <c r="JGK208" s="63"/>
      <c r="JGL208" s="58"/>
      <c r="JGM208" s="63"/>
      <c r="JGN208" s="58"/>
      <c r="JGO208" s="63"/>
      <c r="JGP208" s="58"/>
      <c r="JGQ208" s="63"/>
      <c r="JGR208" s="58"/>
      <c r="JGS208" s="63"/>
      <c r="JGT208" s="58"/>
      <c r="JGU208" s="63"/>
      <c r="JGV208" s="58"/>
      <c r="JGW208" s="63"/>
      <c r="JGX208" s="58"/>
      <c r="JGY208" s="63"/>
      <c r="JGZ208" s="58"/>
      <c r="JHA208" s="63"/>
      <c r="JHB208" s="58"/>
      <c r="JHC208" s="63"/>
      <c r="JHD208" s="58"/>
      <c r="JHE208" s="63"/>
      <c r="JHF208" s="58"/>
      <c r="JHG208" s="63"/>
      <c r="JHH208" s="58"/>
      <c r="JHI208" s="63"/>
      <c r="JHJ208" s="58"/>
      <c r="JHK208" s="63"/>
      <c r="JHL208" s="58"/>
      <c r="JHM208" s="63"/>
      <c r="JHN208" s="58"/>
      <c r="JHO208" s="63"/>
      <c r="JHP208" s="58"/>
      <c r="JHQ208" s="63"/>
      <c r="JHR208" s="58"/>
      <c r="JHS208" s="63"/>
      <c r="JHT208" s="58"/>
      <c r="JHU208" s="63"/>
      <c r="JHV208" s="58"/>
      <c r="JHW208" s="63"/>
      <c r="JHX208" s="58"/>
      <c r="JHY208" s="63"/>
      <c r="JHZ208" s="58"/>
      <c r="JIA208" s="63"/>
      <c r="JIB208" s="58"/>
      <c r="JIC208" s="63"/>
      <c r="JID208" s="58"/>
      <c r="JIE208" s="63"/>
      <c r="JIF208" s="58"/>
      <c r="JIG208" s="63"/>
      <c r="JIH208" s="58"/>
      <c r="JII208" s="63"/>
      <c r="JIJ208" s="58"/>
      <c r="JIK208" s="63"/>
      <c r="JIL208" s="58"/>
      <c r="JIM208" s="63"/>
      <c r="JIN208" s="58"/>
      <c r="JIO208" s="63"/>
      <c r="JIP208" s="58"/>
      <c r="JIQ208" s="63"/>
      <c r="JIR208" s="58"/>
      <c r="JIS208" s="63"/>
      <c r="JIT208" s="58"/>
      <c r="JIU208" s="63"/>
      <c r="JIV208" s="58"/>
      <c r="JIW208" s="63"/>
      <c r="JIX208" s="58"/>
      <c r="JIY208" s="63"/>
      <c r="JIZ208" s="58"/>
      <c r="JJA208" s="63"/>
      <c r="JJB208" s="58"/>
      <c r="JJC208" s="63"/>
      <c r="JJD208" s="58"/>
      <c r="JJE208" s="63"/>
      <c r="JJF208" s="58"/>
      <c r="JJG208" s="63"/>
      <c r="JJH208" s="58"/>
      <c r="JJI208" s="63"/>
      <c r="JJJ208" s="58"/>
      <c r="JJK208" s="63"/>
      <c r="JJL208" s="58"/>
      <c r="JJM208" s="63"/>
      <c r="JJN208" s="58"/>
      <c r="JJO208" s="63"/>
      <c r="JJP208" s="58"/>
      <c r="JJQ208" s="63"/>
      <c r="JJR208" s="58"/>
      <c r="JJS208" s="63"/>
      <c r="JJT208" s="58"/>
      <c r="JJU208" s="63"/>
      <c r="JJV208" s="58"/>
      <c r="JJW208" s="63"/>
      <c r="JJX208" s="58"/>
      <c r="JJY208" s="63"/>
      <c r="JJZ208" s="58"/>
      <c r="JKA208" s="63"/>
      <c r="JKB208" s="58"/>
      <c r="JKC208" s="63"/>
      <c r="JKD208" s="58"/>
      <c r="JKE208" s="63"/>
      <c r="JKF208" s="58"/>
      <c r="JKG208" s="63"/>
      <c r="JKH208" s="58"/>
      <c r="JKI208" s="63"/>
      <c r="JKJ208" s="58"/>
      <c r="JKK208" s="63"/>
      <c r="JKL208" s="58"/>
      <c r="JKM208" s="63"/>
      <c r="JKN208" s="58"/>
      <c r="JKO208" s="63"/>
      <c r="JKP208" s="58"/>
      <c r="JKQ208" s="63"/>
      <c r="JKR208" s="58"/>
      <c r="JKS208" s="63"/>
      <c r="JKT208" s="58"/>
      <c r="JKU208" s="63"/>
      <c r="JKV208" s="58"/>
      <c r="JKW208" s="63"/>
      <c r="JKX208" s="58"/>
      <c r="JKY208" s="63"/>
      <c r="JKZ208" s="58"/>
      <c r="JLA208" s="63"/>
      <c r="JLB208" s="58"/>
      <c r="JLC208" s="63"/>
      <c r="JLD208" s="58"/>
      <c r="JLE208" s="63"/>
      <c r="JLF208" s="58"/>
      <c r="JLG208" s="63"/>
      <c r="JLH208" s="58"/>
      <c r="JLI208" s="63"/>
      <c r="JLJ208" s="58"/>
      <c r="JLK208" s="63"/>
      <c r="JLL208" s="58"/>
      <c r="JLM208" s="63"/>
      <c r="JLN208" s="58"/>
      <c r="JLO208" s="63"/>
      <c r="JLP208" s="58"/>
      <c r="JLQ208" s="63"/>
      <c r="JLR208" s="58"/>
      <c r="JLS208" s="63"/>
      <c r="JLT208" s="58"/>
      <c r="JLU208" s="63"/>
      <c r="JLV208" s="58"/>
      <c r="JLW208" s="63"/>
      <c r="JLX208" s="58"/>
      <c r="JLY208" s="63"/>
      <c r="JLZ208" s="58"/>
      <c r="JMA208" s="63"/>
      <c r="JMB208" s="58"/>
      <c r="JMC208" s="63"/>
      <c r="JMD208" s="58"/>
      <c r="JME208" s="63"/>
      <c r="JMF208" s="58"/>
      <c r="JMG208" s="63"/>
      <c r="JMH208" s="58"/>
      <c r="JMI208" s="63"/>
      <c r="JMJ208" s="58"/>
      <c r="JMK208" s="63"/>
      <c r="JML208" s="58"/>
      <c r="JMM208" s="63"/>
      <c r="JMN208" s="58"/>
      <c r="JMO208" s="63"/>
      <c r="JMP208" s="58"/>
      <c r="JMQ208" s="63"/>
      <c r="JMR208" s="58"/>
      <c r="JMS208" s="63"/>
      <c r="JMT208" s="58"/>
      <c r="JMU208" s="63"/>
      <c r="JMV208" s="58"/>
      <c r="JMW208" s="63"/>
      <c r="JMX208" s="58"/>
      <c r="JMY208" s="63"/>
      <c r="JMZ208" s="58"/>
      <c r="JNA208" s="63"/>
      <c r="JNB208" s="58"/>
      <c r="JNC208" s="63"/>
      <c r="JND208" s="58"/>
      <c r="JNE208" s="63"/>
      <c r="JNF208" s="58"/>
      <c r="JNG208" s="63"/>
      <c r="JNH208" s="58"/>
      <c r="JNI208" s="63"/>
      <c r="JNJ208" s="58"/>
      <c r="JNK208" s="63"/>
      <c r="JNL208" s="58"/>
      <c r="JNM208" s="63"/>
      <c r="JNN208" s="58"/>
      <c r="JNO208" s="63"/>
      <c r="JNP208" s="58"/>
      <c r="JNQ208" s="63"/>
      <c r="JNR208" s="58"/>
      <c r="JNS208" s="63"/>
      <c r="JNT208" s="58"/>
      <c r="JNU208" s="63"/>
      <c r="JNV208" s="58"/>
      <c r="JNW208" s="63"/>
      <c r="JNX208" s="58"/>
      <c r="JNY208" s="63"/>
      <c r="JNZ208" s="58"/>
      <c r="JOA208" s="63"/>
      <c r="JOB208" s="58"/>
      <c r="JOC208" s="63"/>
      <c r="JOD208" s="58"/>
      <c r="JOE208" s="63"/>
      <c r="JOF208" s="58"/>
      <c r="JOG208" s="63"/>
      <c r="JOH208" s="58"/>
      <c r="JOI208" s="63"/>
      <c r="JOJ208" s="58"/>
      <c r="JOK208" s="63"/>
      <c r="JOL208" s="58"/>
      <c r="JOM208" s="63"/>
      <c r="JON208" s="58"/>
      <c r="JOO208" s="63"/>
      <c r="JOP208" s="58"/>
      <c r="JOQ208" s="63"/>
      <c r="JOR208" s="58"/>
      <c r="JOS208" s="63"/>
      <c r="JOT208" s="58"/>
      <c r="JOU208" s="63"/>
      <c r="JOV208" s="58"/>
      <c r="JOW208" s="63"/>
      <c r="JOX208" s="58"/>
      <c r="JOY208" s="63"/>
      <c r="JOZ208" s="58"/>
      <c r="JPA208" s="63"/>
      <c r="JPB208" s="58"/>
      <c r="JPC208" s="63"/>
      <c r="JPD208" s="58"/>
      <c r="JPE208" s="63"/>
      <c r="JPF208" s="58"/>
      <c r="JPG208" s="63"/>
      <c r="JPH208" s="58"/>
      <c r="JPI208" s="63"/>
      <c r="JPJ208" s="58"/>
      <c r="JPK208" s="63"/>
      <c r="JPL208" s="58"/>
      <c r="JPM208" s="63"/>
      <c r="JPN208" s="58"/>
      <c r="JPO208" s="63"/>
      <c r="JPP208" s="58"/>
      <c r="JPQ208" s="63"/>
      <c r="JPR208" s="58"/>
      <c r="JPS208" s="63"/>
      <c r="JPT208" s="58"/>
      <c r="JPU208" s="63"/>
      <c r="JPV208" s="58"/>
      <c r="JPW208" s="63"/>
      <c r="JPX208" s="58"/>
      <c r="JPY208" s="63"/>
      <c r="JPZ208" s="58"/>
      <c r="JQA208" s="63"/>
      <c r="JQB208" s="58"/>
      <c r="JQC208" s="63"/>
      <c r="JQD208" s="58"/>
      <c r="JQE208" s="63"/>
      <c r="JQF208" s="58"/>
      <c r="JQG208" s="63"/>
      <c r="JQH208" s="58"/>
      <c r="JQI208" s="63"/>
      <c r="JQJ208" s="58"/>
      <c r="JQK208" s="63"/>
      <c r="JQL208" s="58"/>
      <c r="JQM208" s="63"/>
      <c r="JQN208" s="58"/>
      <c r="JQO208" s="63"/>
      <c r="JQP208" s="58"/>
      <c r="JQQ208" s="63"/>
      <c r="JQR208" s="58"/>
      <c r="JQS208" s="63"/>
      <c r="JQT208" s="58"/>
      <c r="JQU208" s="63"/>
      <c r="JQV208" s="58"/>
      <c r="JQW208" s="63"/>
      <c r="JQX208" s="58"/>
      <c r="JQY208" s="63"/>
      <c r="JQZ208" s="58"/>
      <c r="JRA208" s="63"/>
      <c r="JRB208" s="58"/>
      <c r="JRC208" s="63"/>
      <c r="JRD208" s="58"/>
      <c r="JRE208" s="63"/>
      <c r="JRF208" s="58"/>
      <c r="JRG208" s="63"/>
      <c r="JRH208" s="58"/>
      <c r="JRI208" s="63"/>
      <c r="JRJ208" s="58"/>
      <c r="JRK208" s="63"/>
      <c r="JRL208" s="58"/>
      <c r="JRM208" s="63"/>
      <c r="JRN208" s="58"/>
      <c r="JRO208" s="63"/>
      <c r="JRP208" s="58"/>
      <c r="JRQ208" s="63"/>
      <c r="JRR208" s="58"/>
      <c r="JRS208" s="63"/>
      <c r="JRT208" s="58"/>
      <c r="JRU208" s="63"/>
      <c r="JRV208" s="58"/>
      <c r="JRW208" s="63"/>
      <c r="JRX208" s="58"/>
      <c r="JRY208" s="63"/>
      <c r="JRZ208" s="58"/>
      <c r="JSA208" s="63"/>
      <c r="JSB208" s="58"/>
      <c r="JSC208" s="63"/>
      <c r="JSD208" s="58"/>
      <c r="JSE208" s="63"/>
      <c r="JSF208" s="58"/>
      <c r="JSG208" s="63"/>
      <c r="JSH208" s="58"/>
      <c r="JSI208" s="63"/>
      <c r="JSJ208" s="58"/>
      <c r="JSK208" s="63"/>
      <c r="JSL208" s="58"/>
      <c r="JSM208" s="63"/>
      <c r="JSN208" s="58"/>
      <c r="JSO208" s="63"/>
      <c r="JSP208" s="58"/>
      <c r="JSQ208" s="63"/>
      <c r="JSR208" s="58"/>
      <c r="JSS208" s="63"/>
      <c r="JST208" s="58"/>
      <c r="JSU208" s="63"/>
      <c r="JSV208" s="58"/>
      <c r="JSW208" s="63"/>
      <c r="JSX208" s="58"/>
      <c r="JSY208" s="63"/>
      <c r="JSZ208" s="58"/>
      <c r="JTA208" s="63"/>
      <c r="JTB208" s="58"/>
      <c r="JTC208" s="63"/>
      <c r="JTD208" s="58"/>
      <c r="JTE208" s="63"/>
      <c r="JTF208" s="58"/>
      <c r="JTG208" s="63"/>
      <c r="JTH208" s="58"/>
      <c r="JTI208" s="63"/>
      <c r="JTJ208" s="58"/>
      <c r="JTK208" s="63"/>
      <c r="JTL208" s="58"/>
      <c r="JTM208" s="63"/>
      <c r="JTN208" s="58"/>
      <c r="JTO208" s="63"/>
      <c r="JTP208" s="58"/>
      <c r="JTQ208" s="63"/>
      <c r="JTR208" s="58"/>
      <c r="JTS208" s="63"/>
      <c r="JTT208" s="58"/>
      <c r="JTU208" s="63"/>
      <c r="JTV208" s="58"/>
      <c r="JTW208" s="63"/>
      <c r="JTX208" s="58"/>
      <c r="JTY208" s="63"/>
      <c r="JTZ208" s="58"/>
      <c r="JUA208" s="63"/>
      <c r="JUB208" s="58"/>
      <c r="JUC208" s="63"/>
      <c r="JUD208" s="58"/>
      <c r="JUE208" s="63"/>
      <c r="JUF208" s="58"/>
      <c r="JUG208" s="63"/>
      <c r="JUH208" s="58"/>
      <c r="JUI208" s="63"/>
      <c r="JUJ208" s="58"/>
      <c r="JUK208" s="63"/>
      <c r="JUL208" s="58"/>
      <c r="JUM208" s="63"/>
      <c r="JUN208" s="58"/>
      <c r="JUO208" s="63"/>
      <c r="JUP208" s="58"/>
      <c r="JUQ208" s="63"/>
      <c r="JUR208" s="58"/>
      <c r="JUS208" s="63"/>
      <c r="JUT208" s="58"/>
      <c r="JUU208" s="63"/>
      <c r="JUV208" s="58"/>
      <c r="JUW208" s="63"/>
      <c r="JUX208" s="58"/>
      <c r="JUY208" s="63"/>
      <c r="JUZ208" s="58"/>
      <c r="JVA208" s="63"/>
      <c r="JVB208" s="58"/>
      <c r="JVC208" s="63"/>
      <c r="JVD208" s="58"/>
      <c r="JVE208" s="63"/>
      <c r="JVF208" s="58"/>
      <c r="JVG208" s="63"/>
      <c r="JVH208" s="58"/>
      <c r="JVI208" s="63"/>
      <c r="JVJ208" s="58"/>
      <c r="JVK208" s="63"/>
      <c r="JVL208" s="58"/>
      <c r="JVM208" s="63"/>
      <c r="JVN208" s="58"/>
      <c r="JVO208" s="63"/>
      <c r="JVP208" s="58"/>
      <c r="JVQ208" s="63"/>
      <c r="JVR208" s="58"/>
      <c r="JVS208" s="63"/>
      <c r="JVT208" s="58"/>
      <c r="JVU208" s="63"/>
      <c r="JVV208" s="58"/>
      <c r="JVW208" s="63"/>
      <c r="JVX208" s="58"/>
      <c r="JVY208" s="63"/>
      <c r="JVZ208" s="58"/>
      <c r="JWA208" s="63"/>
      <c r="JWB208" s="58"/>
      <c r="JWC208" s="63"/>
      <c r="JWD208" s="58"/>
      <c r="JWE208" s="63"/>
      <c r="JWF208" s="58"/>
      <c r="JWG208" s="63"/>
      <c r="JWH208" s="58"/>
      <c r="JWI208" s="63"/>
      <c r="JWJ208" s="58"/>
      <c r="JWK208" s="63"/>
      <c r="JWL208" s="58"/>
      <c r="JWM208" s="63"/>
      <c r="JWN208" s="58"/>
      <c r="JWO208" s="63"/>
      <c r="JWP208" s="58"/>
      <c r="JWQ208" s="63"/>
      <c r="JWR208" s="58"/>
      <c r="JWS208" s="63"/>
      <c r="JWT208" s="58"/>
      <c r="JWU208" s="63"/>
      <c r="JWV208" s="58"/>
      <c r="JWW208" s="63"/>
      <c r="JWX208" s="58"/>
      <c r="JWY208" s="63"/>
      <c r="JWZ208" s="58"/>
      <c r="JXA208" s="63"/>
      <c r="JXB208" s="58"/>
      <c r="JXC208" s="63"/>
      <c r="JXD208" s="58"/>
      <c r="JXE208" s="63"/>
      <c r="JXF208" s="58"/>
      <c r="JXG208" s="63"/>
      <c r="JXH208" s="58"/>
      <c r="JXI208" s="63"/>
      <c r="JXJ208" s="58"/>
      <c r="JXK208" s="63"/>
      <c r="JXL208" s="58"/>
      <c r="JXM208" s="63"/>
      <c r="JXN208" s="58"/>
      <c r="JXO208" s="63"/>
      <c r="JXP208" s="58"/>
      <c r="JXQ208" s="63"/>
      <c r="JXR208" s="58"/>
      <c r="JXS208" s="63"/>
      <c r="JXT208" s="58"/>
      <c r="JXU208" s="63"/>
      <c r="JXV208" s="58"/>
      <c r="JXW208" s="63"/>
      <c r="JXX208" s="58"/>
      <c r="JXY208" s="63"/>
      <c r="JXZ208" s="58"/>
      <c r="JYA208" s="63"/>
      <c r="JYB208" s="58"/>
      <c r="JYC208" s="63"/>
      <c r="JYD208" s="58"/>
      <c r="JYE208" s="63"/>
      <c r="JYF208" s="58"/>
      <c r="JYG208" s="63"/>
      <c r="JYH208" s="58"/>
      <c r="JYI208" s="63"/>
      <c r="JYJ208" s="58"/>
      <c r="JYK208" s="63"/>
      <c r="JYL208" s="58"/>
      <c r="JYM208" s="63"/>
      <c r="JYN208" s="58"/>
      <c r="JYO208" s="63"/>
      <c r="JYP208" s="58"/>
      <c r="JYQ208" s="63"/>
      <c r="JYR208" s="58"/>
      <c r="JYS208" s="63"/>
      <c r="JYT208" s="58"/>
      <c r="JYU208" s="63"/>
      <c r="JYV208" s="58"/>
      <c r="JYW208" s="63"/>
      <c r="JYX208" s="58"/>
      <c r="JYY208" s="63"/>
      <c r="JYZ208" s="58"/>
      <c r="JZA208" s="63"/>
      <c r="JZB208" s="58"/>
      <c r="JZC208" s="63"/>
      <c r="JZD208" s="58"/>
      <c r="JZE208" s="63"/>
      <c r="JZF208" s="58"/>
      <c r="JZG208" s="63"/>
      <c r="JZH208" s="58"/>
      <c r="JZI208" s="63"/>
      <c r="JZJ208" s="58"/>
      <c r="JZK208" s="63"/>
      <c r="JZL208" s="58"/>
      <c r="JZM208" s="63"/>
      <c r="JZN208" s="58"/>
      <c r="JZO208" s="63"/>
      <c r="JZP208" s="58"/>
      <c r="JZQ208" s="63"/>
      <c r="JZR208" s="58"/>
      <c r="JZS208" s="63"/>
      <c r="JZT208" s="58"/>
      <c r="JZU208" s="63"/>
      <c r="JZV208" s="58"/>
      <c r="JZW208" s="63"/>
      <c r="JZX208" s="58"/>
      <c r="JZY208" s="63"/>
      <c r="JZZ208" s="58"/>
      <c r="KAA208" s="63"/>
      <c r="KAB208" s="58"/>
      <c r="KAC208" s="63"/>
      <c r="KAD208" s="58"/>
      <c r="KAE208" s="63"/>
      <c r="KAF208" s="58"/>
      <c r="KAG208" s="63"/>
      <c r="KAH208" s="58"/>
      <c r="KAI208" s="63"/>
      <c r="KAJ208" s="58"/>
      <c r="KAK208" s="63"/>
      <c r="KAL208" s="58"/>
      <c r="KAM208" s="63"/>
      <c r="KAN208" s="58"/>
      <c r="KAO208" s="63"/>
      <c r="KAP208" s="58"/>
      <c r="KAQ208" s="63"/>
      <c r="KAR208" s="58"/>
      <c r="KAS208" s="63"/>
      <c r="KAT208" s="58"/>
      <c r="KAU208" s="63"/>
      <c r="KAV208" s="58"/>
      <c r="KAW208" s="63"/>
      <c r="KAX208" s="58"/>
      <c r="KAY208" s="63"/>
      <c r="KAZ208" s="58"/>
      <c r="KBA208" s="63"/>
      <c r="KBB208" s="58"/>
      <c r="KBC208" s="63"/>
      <c r="KBD208" s="58"/>
      <c r="KBE208" s="63"/>
      <c r="KBF208" s="58"/>
      <c r="KBG208" s="63"/>
      <c r="KBH208" s="58"/>
      <c r="KBI208" s="63"/>
      <c r="KBJ208" s="58"/>
      <c r="KBK208" s="63"/>
      <c r="KBL208" s="58"/>
      <c r="KBM208" s="63"/>
      <c r="KBN208" s="58"/>
      <c r="KBO208" s="63"/>
      <c r="KBP208" s="58"/>
      <c r="KBQ208" s="63"/>
      <c r="KBR208" s="58"/>
      <c r="KBS208" s="63"/>
      <c r="KBT208" s="58"/>
      <c r="KBU208" s="63"/>
      <c r="KBV208" s="58"/>
      <c r="KBW208" s="63"/>
      <c r="KBX208" s="58"/>
      <c r="KBY208" s="63"/>
      <c r="KBZ208" s="58"/>
      <c r="KCA208" s="63"/>
      <c r="KCB208" s="58"/>
      <c r="KCC208" s="63"/>
      <c r="KCD208" s="58"/>
      <c r="KCE208" s="63"/>
      <c r="KCF208" s="58"/>
      <c r="KCG208" s="63"/>
      <c r="KCH208" s="58"/>
      <c r="KCI208" s="63"/>
      <c r="KCJ208" s="58"/>
      <c r="KCK208" s="63"/>
      <c r="KCL208" s="58"/>
      <c r="KCM208" s="63"/>
      <c r="KCN208" s="58"/>
      <c r="KCO208" s="63"/>
      <c r="KCP208" s="58"/>
      <c r="KCQ208" s="63"/>
      <c r="KCR208" s="58"/>
      <c r="KCS208" s="63"/>
      <c r="KCT208" s="58"/>
      <c r="KCU208" s="63"/>
      <c r="KCV208" s="58"/>
      <c r="KCW208" s="63"/>
      <c r="KCX208" s="58"/>
      <c r="KCY208" s="63"/>
      <c r="KCZ208" s="58"/>
      <c r="KDA208" s="63"/>
      <c r="KDB208" s="58"/>
      <c r="KDC208" s="63"/>
      <c r="KDD208" s="58"/>
      <c r="KDE208" s="63"/>
      <c r="KDF208" s="58"/>
      <c r="KDG208" s="63"/>
      <c r="KDH208" s="58"/>
      <c r="KDI208" s="63"/>
      <c r="KDJ208" s="58"/>
      <c r="KDK208" s="63"/>
      <c r="KDL208" s="58"/>
      <c r="KDM208" s="63"/>
      <c r="KDN208" s="58"/>
      <c r="KDO208" s="63"/>
      <c r="KDP208" s="58"/>
      <c r="KDQ208" s="63"/>
      <c r="KDR208" s="58"/>
      <c r="KDS208" s="63"/>
      <c r="KDT208" s="58"/>
      <c r="KDU208" s="63"/>
      <c r="KDV208" s="58"/>
      <c r="KDW208" s="63"/>
      <c r="KDX208" s="58"/>
      <c r="KDY208" s="63"/>
      <c r="KDZ208" s="58"/>
      <c r="KEA208" s="63"/>
      <c r="KEB208" s="58"/>
      <c r="KEC208" s="63"/>
      <c r="KED208" s="58"/>
      <c r="KEE208" s="63"/>
      <c r="KEF208" s="58"/>
      <c r="KEG208" s="63"/>
      <c r="KEH208" s="58"/>
      <c r="KEI208" s="63"/>
      <c r="KEJ208" s="58"/>
      <c r="KEK208" s="63"/>
      <c r="KEL208" s="58"/>
      <c r="KEM208" s="63"/>
      <c r="KEN208" s="58"/>
      <c r="KEO208" s="63"/>
      <c r="KEP208" s="58"/>
      <c r="KEQ208" s="63"/>
      <c r="KER208" s="58"/>
      <c r="KES208" s="63"/>
      <c r="KET208" s="58"/>
      <c r="KEU208" s="63"/>
      <c r="KEV208" s="58"/>
      <c r="KEW208" s="63"/>
      <c r="KEX208" s="58"/>
      <c r="KEY208" s="63"/>
      <c r="KEZ208" s="58"/>
      <c r="KFA208" s="63"/>
      <c r="KFB208" s="58"/>
      <c r="KFC208" s="63"/>
      <c r="KFD208" s="58"/>
      <c r="KFE208" s="63"/>
      <c r="KFF208" s="58"/>
      <c r="KFG208" s="63"/>
      <c r="KFH208" s="58"/>
      <c r="KFI208" s="63"/>
      <c r="KFJ208" s="58"/>
      <c r="KFK208" s="63"/>
      <c r="KFL208" s="58"/>
      <c r="KFM208" s="63"/>
      <c r="KFN208" s="58"/>
      <c r="KFO208" s="63"/>
      <c r="KFP208" s="58"/>
      <c r="KFQ208" s="63"/>
      <c r="KFR208" s="58"/>
      <c r="KFS208" s="63"/>
      <c r="KFT208" s="58"/>
      <c r="KFU208" s="63"/>
      <c r="KFV208" s="58"/>
      <c r="KFW208" s="63"/>
      <c r="KFX208" s="58"/>
      <c r="KFY208" s="63"/>
      <c r="KFZ208" s="58"/>
      <c r="KGA208" s="63"/>
      <c r="KGB208" s="58"/>
      <c r="KGC208" s="63"/>
      <c r="KGD208" s="58"/>
      <c r="KGE208" s="63"/>
      <c r="KGF208" s="58"/>
      <c r="KGG208" s="63"/>
      <c r="KGH208" s="58"/>
      <c r="KGI208" s="63"/>
      <c r="KGJ208" s="58"/>
      <c r="KGK208" s="63"/>
      <c r="KGL208" s="58"/>
      <c r="KGM208" s="63"/>
      <c r="KGN208" s="58"/>
      <c r="KGO208" s="63"/>
      <c r="KGP208" s="58"/>
      <c r="KGQ208" s="63"/>
      <c r="KGR208" s="58"/>
      <c r="KGS208" s="63"/>
      <c r="KGT208" s="58"/>
      <c r="KGU208" s="63"/>
      <c r="KGV208" s="58"/>
      <c r="KGW208" s="63"/>
      <c r="KGX208" s="58"/>
      <c r="KGY208" s="63"/>
      <c r="KGZ208" s="58"/>
      <c r="KHA208" s="63"/>
      <c r="KHB208" s="58"/>
      <c r="KHC208" s="63"/>
      <c r="KHD208" s="58"/>
      <c r="KHE208" s="63"/>
      <c r="KHF208" s="58"/>
      <c r="KHG208" s="63"/>
      <c r="KHH208" s="58"/>
      <c r="KHI208" s="63"/>
      <c r="KHJ208" s="58"/>
      <c r="KHK208" s="63"/>
      <c r="KHL208" s="58"/>
      <c r="KHM208" s="63"/>
      <c r="KHN208" s="58"/>
      <c r="KHO208" s="63"/>
      <c r="KHP208" s="58"/>
      <c r="KHQ208" s="63"/>
      <c r="KHR208" s="58"/>
      <c r="KHS208" s="63"/>
      <c r="KHT208" s="58"/>
      <c r="KHU208" s="63"/>
      <c r="KHV208" s="58"/>
      <c r="KHW208" s="63"/>
      <c r="KHX208" s="58"/>
      <c r="KHY208" s="63"/>
      <c r="KHZ208" s="58"/>
      <c r="KIA208" s="63"/>
      <c r="KIB208" s="58"/>
      <c r="KIC208" s="63"/>
      <c r="KID208" s="58"/>
      <c r="KIE208" s="63"/>
      <c r="KIF208" s="58"/>
      <c r="KIG208" s="63"/>
      <c r="KIH208" s="58"/>
      <c r="KII208" s="63"/>
      <c r="KIJ208" s="58"/>
      <c r="KIK208" s="63"/>
      <c r="KIL208" s="58"/>
      <c r="KIM208" s="63"/>
      <c r="KIN208" s="58"/>
      <c r="KIO208" s="63"/>
      <c r="KIP208" s="58"/>
      <c r="KIQ208" s="63"/>
      <c r="KIR208" s="58"/>
      <c r="KIS208" s="63"/>
      <c r="KIT208" s="58"/>
      <c r="KIU208" s="63"/>
      <c r="KIV208" s="58"/>
      <c r="KIW208" s="63"/>
      <c r="KIX208" s="58"/>
      <c r="KIY208" s="63"/>
      <c r="KIZ208" s="58"/>
      <c r="KJA208" s="63"/>
      <c r="KJB208" s="58"/>
      <c r="KJC208" s="63"/>
      <c r="KJD208" s="58"/>
      <c r="KJE208" s="63"/>
      <c r="KJF208" s="58"/>
      <c r="KJG208" s="63"/>
      <c r="KJH208" s="58"/>
      <c r="KJI208" s="63"/>
      <c r="KJJ208" s="58"/>
      <c r="KJK208" s="63"/>
      <c r="KJL208" s="58"/>
      <c r="KJM208" s="63"/>
      <c r="KJN208" s="58"/>
      <c r="KJO208" s="63"/>
      <c r="KJP208" s="58"/>
      <c r="KJQ208" s="63"/>
      <c r="KJR208" s="58"/>
      <c r="KJS208" s="63"/>
      <c r="KJT208" s="58"/>
      <c r="KJU208" s="63"/>
      <c r="KJV208" s="58"/>
      <c r="KJW208" s="63"/>
      <c r="KJX208" s="58"/>
      <c r="KJY208" s="63"/>
      <c r="KJZ208" s="58"/>
      <c r="KKA208" s="63"/>
      <c r="KKB208" s="58"/>
      <c r="KKC208" s="63"/>
      <c r="KKD208" s="58"/>
      <c r="KKE208" s="63"/>
      <c r="KKF208" s="58"/>
      <c r="KKG208" s="63"/>
      <c r="KKH208" s="58"/>
      <c r="KKI208" s="63"/>
      <c r="KKJ208" s="58"/>
      <c r="KKK208" s="63"/>
      <c r="KKL208" s="58"/>
      <c r="KKM208" s="63"/>
      <c r="KKN208" s="58"/>
      <c r="KKO208" s="63"/>
      <c r="KKP208" s="58"/>
      <c r="KKQ208" s="63"/>
      <c r="KKR208" s="58"/>
      <c r="KKS208" s="63"/>
      <c r="KKT208" s="58"/>
      <c r="KKU208" s="63"/>
      <c r="KKV208" s="58"/>
      <c r="KKW208" s="63"/>
      <c r="KKX208" s="58"/>
      <c r="KKY208" s="63"/>
      <c r="KKZ208" s="58"/>
      <c r="KLA208" s="63"/>
      <c r="KLB208" s="58"/>
      <c r="KLC208" s="63"/>
      <c r="KLD208" s="58"/>
      <c r="KLE208" s="63"/>
      <c r="KLF208" s="58"/>
      <c r="KLG208" s="63"/>
      <c r="KLH208" s="58"/>
      <c r="KLI208" s="63"/>
      <c r="KLJ208" s="58"/>
      <c r="KLK208" s="63"/>
      <c r="KLL208" s="58"/>
      <c r="KLM208" s="63"/>
      <c r="KLN208" s="58"/>
      <c r="KLO208" s="63"/>
      <c r="KLP208" s="58"/>
      <c r="KLQ208" s="63"/>
      <c r="KLR208" s="58"/>
      <c r="KLS208" s="63"/>
      <c r="KLT208" s="58"/>
      <c r="KLU208" s="63"/>
      <c r="KLV208" s="58"/>
      <c r="KLW208" s="63"/>
      <c r="KLX208" s="58"/>
      <c r="KLY208" s="63"/>
      <c r="KLZ208" s="58"/>
      <c r="KMA208" s="63"/>
      <c r="KMB208" s="58"/>
      <c r="KMC208" s="63"/>
      <c r="KMD208" s="58"/>
      <c r="KME208" s="63"/>
      <c r="KMF208" s="58"/>
      <c r="KMG208" s="63"/>
      <c r="KMH208" s="58"/>
      <c r="KMI208" s="63"/>
      <c r="KMJ208" s="58"/>
      <c r="KMK208" s="63"/>
      <c r="KML208" s="58"/>
      <c r="KMM208" s="63"/>
      <c r="KMN208" s="58"/>
      <c r="KMO208" s="63"/>
      <c r="KMP208" s="58"/>
      <c r="KMQ208" s="63"/>
      <c r="KMR208" s="58"/>
      <c r="KMS208" s="63"/>
      <c r="KMT208" s="58"/>
      <c r="KMU208" s="63"/>
      <c r="KMV208" s="58"/>
      <c r="KMW208" s="63"/>
      <c r="KMX208" s="58"/>
      <c r="KMY208" s="63"/>
      <c r="KMZ208" s="58"/>
      <c r="KNA208" s="63"/>
      <c r="KNB208" s="58"/>
      <c r="KNC208" s="63"/>
      <c r="KND208" s="58"/>
      <c r="KNE208" s="63"/>
      <c r="KNF208" s="58"/>
      <c r="KNG208" s="63"/>
      <c r="KNH208" s="58"/>
      <c r="KNI208" s="63"/>
      <c r="KNJ208" s="58"/>
      <c r="KNK208" s="63"/>
      <c r="KNL208" s="58"/>
      <c r="KNM208" s="63"/>
      <c r="KNN208" s="58"/>
      <c r="KNO208" s="63"/>
      <c r="KNP208" s="58"/>
      <c r="KNQ208" s="63"/>
      <c r="KNR208" s="58"/>
      <c r="KNS208" s="63"/>
      <c r="KNT208" s="58"/>
      <c r="KNU208" s="63"/>
      <c r="KNV208" s="58"/>
      <c r="KNW208" s="63"/>
      <c r="KNX208" s="58"/>
      <c r="KNY208" s="63"/>
      <c r="KNZ208" s="58"/>
      <c r="KOA208" s="63"/>
      <c r="KOB208" s="58"/>
      <c r="KOC208" s="63"/>
      <c r="KOD208" s="58"/>
      <c r="KOE208" s="63"/>
      <c r="KOF208" s="58"/>
      <c r="KOG208" s="63"/>
      <c r="KOH208" s="58"/>
      <c r="KOI208" s="63"/>
      <c r="KOJ208" s="58"/>
      <c r="KOK208" s="63"/>
      <c r="KOL208" s="58"/>
      <c r="KOM208" s="63"/>
      <c r="KON208" s="58"/>
      <c r="KOO208" s="63"/>
      <c r="KOP208" s="58"/>
      <c r="KOQ208" s="63"/>
      <c r="KOR208" s="58"/>
      <c r="KOS208" s="63"/>
      <c r="KOT208" s="58"/>
      <c r="KOU208" s="63"/>
      <c r="KOV208" s="58"/>
      <c r="KOW208" s="63"/>
      <c r="KOX208" s="58"/>
      <c r="KOY208" s="63"/>
      <c r="KOZ208" s="58"/>
      <c r="KPA208" s="63"/>
      <c r="KPB208" s="58"/>
      <c r="KPC208" s="63"/>
      <c r="KPD208" s="58"/>
      <c r="KPE208" s="63"/>
      <c r="KPF208" s="58"/>
      <c r="KPG208" s="63"/>
      <c r="KPH208" s="58"/>
      <c r="KPI208" s="63"/>
      <c r="KPJ208" s="58"/>
      <c r="KPK208" s="63"/>
      <c r="KPL208" s="58"/>
      <c r="KPM208" s="63"/>
      <c r="KPN208" s="58"/>
      <c r="KPO208" s="63"/>
      <c r="KPP208" s="58"/>
      <c r="KPQ208" s="63"/>
      <c r="KPR208" s="58"/>
      <c r="KPS208" s="63"/>
      <c r="KPT208" s="58"/>
      <c r="KPU208" s="63"/>
      <c r="KPV208" s="58"/>
      <c r="KPW208" s="63"/>
      <c r="KPX208" s="58"/>
      <c r="KPY208" s="63"/>
      <c r="KPZ208" s="58"/>
      <c r="KQA208" s="63"/>
      <c r="KQB208" s="58"/>
      <c r="KQC208" s="63"/>
      <c r="KQD208" s="58"/>
      <c r="KQE208" s="63"/>
      <c r="KQF208" s="58"/>
      <c r="KQG208" s="63"/>
      <c r="KQH208" s="58"/>
      <c r="KQI208" s="63"/>
      <c r="KQJ208" s="58"/>
      <c r="KQK208" s="63"/>
      <c r="KQL208" s="58"/>
      <c r="KQM208" s="63"/>
      <c r="KQN208" s="58"/>
      <c r="KQO208" s="63"/>
      <c r="KQP208" s="58"/>
      <c r="KQQ208" s="63"/>
      <c r="KQR208" s="58"/>
      <c r="KQS208" s="63"/>
      <c r="KQT208" s="58"/>
      <c r="KQU208" s="63"/>
      <c r="KQV208" s="58"/>
      <c r="KQW208" s="63"/>
      <c r="KQX208" s="58"/>
      <c r="KQY208" s="63"/>
      <c r="KQZ208" s="58"/>
      <c r="KRA208" s="63"/>
      <c r="KRB208" s="58"/>
      <c r="KRC208" s="63"/>
      <c r="KRD208" s="58"/>
      <c r="KRE208" s="63"/>
      <c r="KRF208" s="58"/>
      <c r="KRG208" s="63"/>
      <c r="KRH208" s="58"/>
      <c r="KRI208" s="63"/>
      <c r="KRJ208" s="58"/>
      <c r="KRK208" s="63"/>
      <c r="KRL208" s="58"/>
      <c r="KRM208" s="63"/>
      <c r="KRN208" s="58"/>
      <c r="KRO208" s="63"/>
      <c r="KRP208" s="58"/>
      <c r="KRQ208" s="63"/>
      <c r="KRR208" s="58"/>
      <c r="KRS208" s="63"/>
      <c r="KRT208" s="58"/>
      <c r="KRU208" s="63"/>
      <c r="KRV208" s="58"/>
      <c r="KRW208" s="63"/>
      <c r="KRX208" s="58"/>
      <c r="KRY208" s="63"/>
      <c r="KRZ208" s="58"/>
      <c r="KSA208" s="63"/>
      <c r="KSB208" s="58"/>
      <c r="KSC208" s="63"/>
      <c r="KSD208" s="58"/>
      <c r="KSE208" s="63"/>
      <c r="KSF208" s="58"/>
      <c r="KSG208" s="63"/>
      <c r="KSH208" s="58"/>
      <c r="KSI208" s="63"/>
      <c r="KSJ208" s="58"/>
      <c r="KSK208" s="63"/>
      <c r="KSL208" s="58"/>
      <c r="KSM208" s="63"/>
      <c r="KSN208" s="58"/>
      <c r="KSO208" s="63"/>
      <c r="KSP208" s="58"/>
      <c r="KSQ208" s="63"/>
      <c r="KSR208" s="58"/>
      <c r="KSS208" s="63"/>
      <c r="KST208" s="58"/>
      <c r="KSU208" s="63"/>
      <c r="KSV208" s="58"/>
      <c r="KSW208" s="63"/>
      <c r="KSX208" s="58"/>
      <c r="KSY208" s="63"/>
      <c r="KSZ208" s="58"/>
      <c r="KTA208" s="63"/>
      <c r="KTB208" s="58"/>
      <c r="KTC208" s="63"/>
      <c r="KTD208" s="58"/>
      <c r="KTE208" s="63"/>
      <c r="KTF208" s="58"/>
      <c r="KTG208" s="63"/>
      <c r="KTH208" s="58"/>
      <c r="KTI208" s="63"/>
      <c r="KTJ208" s="58"/>
      <c r="KTK208" s="63"/>
      <c r="KTL208" s="58"/>
      <c r="KTM208" s="63"/>
      <c r="KTN208" s="58"/>
      <c r="KTO208" s="63"/>
      <c r="KTP208" s="58"/>
      <c r="KTQ208" s="63"/>
      <c r="KTR208" s="58"/>
      <c r="KTS208" s="63"/>
      <c r="KTT208" s="58"/>
      <c r="KTU208" s="63"/>
      <c r="KTV208" s="58"/>
      <c r="KTW208" s="63"/>
      <c r="KTX208" s="58"/>
      <c r="KTY208" s="63"/>
      <c r="KTZ208" s="58"/>
      <c r="KUA208" s="63"/>
      <c r="KUB208" s="58"/>
      <c r="KUC208" s="63"/>
      <c r="KUD208" s="58"/>
      <c r="KUE208" s="63"/>
      <c r="KUF208" s="58"/>
      <c r="KUG208" s="63"/>
      <c r="KUH208" s="58"/>
      <c r="KUI208" s="63"/>
      <c r="KUJ208" s="58"/>
      <c r="KUK208" s="63"/>
      <c r="KUL208" s="58"/>
      <c r="KUM208" s="63"/>
      <c r="KUN208" s="58"/>
      <c r="KUO208" s="63"/>
      <c r="KUP208" s="58"/>
      <c r="KUQ208" s="63"/>
      <c r="KUR208" s="58"/>
      <c r="KUS208" s="63"/>
      <c r="KUT208" s="58"/>
      <c r="KUU208" s="63"/>
      <c r="KUV208" s="58"/>
      <c r="KUW208" s="63"/>
      <c r="KUX208" s="58"/>
      <c r="KUY208" s="63"/>
      <c r="KUZ208" s="58"/>
      <c r="KVA208" s="63"/>
      <c r="KVB208" s="58"/>
      <c r="KVC208" s="63"/>
      <c r="KVD208" s="58"/>
      <c r="KVE208" s="63"/>
      <c r="KVF208" s="58"/>
      <c r="KVG208" s="63"/>
      <c r="KVH208" s="58"/>
      <c r="KVI208" s="63"/>
      <c r="KVJ208" s="58"/>
      <c r="KVK208" s="63"/>
      <c r="KVL208" s="58"/>
      <c r="KVM208" s="63"/>
      <c r="KVN208" s="58"/>
      <c r="KVO208" s="63"/>
      <c r="KVP208" s="58"/>
      <c r="KVQ208" s="63"/>
      <c r="KVR208" s="58"/>
      <c r="KVS208" s="63"/>
      <c r="KVT208" s="58"/>
      <c r="KVU208" s="63"/>
      <c r="KVV208" s="58"/>
      <c r="KVW208" s="63"/>
      <c r="KVX208" s="58"/>
      <c r="KVY208" s="63"/>
      <c r="KVZ208" s="58"/>
      <c r="KWA208" s="63"/>
      <c r="KWB208" s="58"/>
      <c r="KWC208" s="63"/>
      <c r="KWD208" s="58"/>
      <c r="KWE208" s="63"/>
      <c r="KWF208" s="58"/>
      <c r="KWG208" s="63"/>
      <c r="KWH208" s="58"/>
      <c r="KWI208" s="63"/>
      <c r="KWJ208" s="58"/>
      <c r="KWK208" s="63"/>
      <c r="KWL208" s="58"/>
      <c r="KWM208" s="63"/>
      <c r="KWN208" s="58"/>
      <c r="KWO208" s="63"/>
      <c r="KWP208" s="58"/>
      <c r="KWQ208" s="63"/>
      <c r="KWR208" s="58"/>
      <c r="KWS208" s="63"/>
      <c r="KWT208" s="58"/>
      <c r="KWU208" s="63"/>
      <c r="KWV208" s="58"/>
      <c r="KWW208" s="63"/>
      <c r="KWX208" s="58"/>
      <c r="KWY208" s="63"/>
      <c r="KWZ208" s="58"/>
      <c r="KXA208" s="63"/>
      <c r="KXB208" s="58"/>
      <c r="KXC208" s="63"/>
      <c r="KXD208" s="58"/>
      <c r="KXE208" s="63"/>
      <c r="KXF208" s="58"/>
      <c r="KXG208" s="63"/>
      <c r="KXH208" s="58"/>
      <c r="KXI208" s="63"/>
      <c r="KXJ208" s="58"/>
      <c r="KXK208" s="63"/>
      <c r="KXL208" s="58"/>
      <c r="KXM208" s="63"/>
      <c r="KXN208" s="58"/>
      <c r="KXO208" s="63"/>
      <c r="KXP208" s="58"/>
      <c r="KXQ208" s="63"/>
      <c r="KXR208" s="58"/>
      <c r="KXS208" s="63"/>
      <c r="KXT208" s="58"/>
      <c r="KXU208" s="63"/>
      <c r="KXV208" s="58"/>
      <c r="KXW208" s="63"/>
      <c r="KXX208" s="58"/>
      <c r="KXY208" s="63"/>
      <c r="KXZ208" s="58"/>
      <c r="KYA208" s="63"/>
      <c r="KYB208" s="58"/>
      <c r="KYC208" s="63"/>
      <c r="KYD208" s="58"/>
      <c r="KYE208" s="63"/>
      <c r="KYF208" s="58"/>
      <c r="KYG208" s="63"/>
      <c r="KYH208" s="58"/>
      <c r="KYI208" s="63"/>
      <c r="KYJ208" s="58"/>
      <c r="KYK208" s="63"/>
      <c r="KYL208" s="58"/>
      <c r="KYM208" s="63"/>
      <c r="KYN208" s="58"/>
      <c r="KYO208" s="63"/>
      <c r="KYP208" s="58"/>
      <c r="KYQ208" s="63"/>
      <c r="KYR208" s="58"/>
      <c r="KYS208" s="63"/>
      <c r="KYT208" s="58"/>
      <c r="KYU208" s="63"/>
      <c r="KYV208" s="58"/>
      <c r="KYW208" s="63"/>
      <c r="KYX208" s="58"/>
      <c r="KYY208" s="63"/>
      <c r="KYZ208" s="58"/>
      <c r="KZA208" s="63"/>
      <c r="KZB208" s="58"/>
      <c r="KZC208" s="63"/>
      <c r="KZD208" s="58"/>
      <c r="KZE208" s="63"/>
      <c r="KZF208" s="58"/>
      <c r="KZG208" s="63"/>
      <c r="KZH208" s="58"/>
      <c r="KZI208" s="63"/>
      <c r="KZJ208" s="58"/>
      <c r="KZK208" s="63"/>
      <c r="KZL208" s="58"/>
      <c r="KZM208" s="63"/>
      <c r="KZN208" s="58"/>
      <c r="KZO208" s="63"/>
      <c r="KZP208" s="58"/>
      <c r="KZQ208" s="63"/>
      <c r="KZR208" s="58"/>
      <c r="KZS208" s="63"/>
      <c r="KZT208" s="58"/>
      <c r="KZU208" s="63"/>
      <c r="KZV208" s="58"/>
      <c r="KZW208" s="63"/>
      <c r="KZX208" s="58"/>
      <c r="KZY208" s="63"/>
      <c r="KZZ208" s="58"/>
      <c r="LAA208" s="63"/>
      <c r="LAB208" s="58"/>
      <c r="LAC208" s="63"/>
      <c r="LAD208" s="58"/>
      <c r="LAE208" s="63"/>
      <c r="LAF208" s="58"/>
      <c r="LAG208" s="63"/>
      <c r="LAH208" s="58"/>
      <c r="LAI208" s="63"/>
      <c r="LAJ208" s="58"/>
      <c r="LAK208" s="63"/>
      <c r="LAL208" s="58"/>
      <c r="LAM208" s="63"/>
      <c r="LAN208" s="58"/>
      <c r="LAO208" s="63"/>
      <c r="LAP208" s="58"/>
      <c r="LAQ208" s="63"/>
      <c r="LAR208" s="58"/>
      <c r="LAS208" s="63"/>
      <c r="LAT208" s="58"/>
      <c r="LAU208" s="63"/>
      <c r="LAV208" s="58"/>
      <c r="LAW208" s="63"/>
      <c r="LAX208" s="58"/>
      <c r="LAY208" s="63"/>
      <c r="LAZ208" s="58"/>
      <c r="LBA208" s="63"/>
      <c r="LBB208" s="58"/>
      <c r="LBC208" s="63"/>
      <c r="LBD208" s="58"/>
      <c r="LBE208" s="63"/>
      <c r="LBF208" s="58"/>
      <c r="LBG208" s="63"/>
      <c r="LBH208" s="58"/>
      <c r="LBI208" s="63"/>
      <c r="LBJ208" s="58"/>
      <c r="LBK208" s="63"/>
      <c r="LBL208" s="58"/>
      <c r="LBM208" s="63"/>
      <c r="LBN208" s="58"/>
      <c r="LBO208" s="63"/>
      <c r="LBP208" s="58"/>
      <c r="LBQ208" s="63"/>
      <c r="LBR208" s="58"/>
      <c r="LBS208" s="63"/>
      <c r="LBT208" s="58"/>
      <c r="LBU208" s="63"/>
      <c r="LBV208" s="58"/>
      <c r="LBW208" s="63"/>
      <c r="LBX208" s="58"/>
      <c r="LBY208" s="63"/>
      <c r="LBZ208" s="58"/>
      <c r="LCA208" s="63"/>
      <c r="LCB208" s="58"/>
      <c r="LCC208" s="63"/>
      <c r="LCD208" s="58"/>
      <c r="LCE208" s="63"/>
      <c r="LCF208" s="58"/>
      <c r="LCG208" s="63"/>
      <c r="LCH208" s="58"/>
      <c r="LCI208" s="63"/>
      <c r="LCJ208" s="58"/>
      <c r="LCK208" s="63"/>
      <c r="LCL208" s="58"/>
      <c r="LCM208" s="63"/>
      <c r="LCN208" s="58"/>
      <c r="LCO208" s="63"/>
      <c r="LCP208" s="58"/>
      <c r="LCQ208" s="63"/>
      <c r="LCR208" s="58"/>
      <c r="LCS208" s="63"/>
      <c r="LCT208" s="58"/>
      <c r="LCU208" s="63"/>
      <c r="LCV208" s="58"/>
      <c r="LCW208" s="63"/>
      <c r="LCX208" s="58"/>
      <c r="LCY208" s="63"/>
      <c r="LCZ208" s="58"/>
      <c r="LDA208" s="63"/>
      <c r="LDB208" s="58"/>
      <c r="LDC208" s="63"/>
      <c r="LDD208" s="58"/>
      <c r="LDE208" s="63"/>
      <c r="LDF208" s="58"/>
      <c r="LDG208" s="63"/>
      <c r="LDH208" s="58"/>
      <c r="LDI208" s="63"/>
      <c r="LDJ208" s="58"/>
      <c r="LDK208" s="63"/>
      <c r="LDL208" s="58"/>
      <c r="LDM208" s="63"/>
      <c r="LDN208" s="58"/>
      <c r="LDO208" s="63"/>
      <c r="LDP208" s="58"/>
      <c r="LDQ208" s="63"/>
      <c r="LDR208" s="58"/>
      <c r="LDS208" s="63"/>
      <c r="LDT208" s="58"/>
      <c r="LDU208" s="63"/>
      <c r="LDV208" s="58"/>
      <c r="LDW208" s="63"/>
      <c r="LDX208" s="58"/>
      <c r="LDY208" s="63"/>
      <c r="LDZ208" s="58"/>
      <c r="LEA208" s="63"/>
      <c r="LEB208" s="58"/>
      <c r="LEC208" s="63"/>
      <c r="LED208" s="58"/>
      <c r="LEE208" s="63"/>
      <c r="LEF208" s="58"/>
      <c r="LEG208" s="63"/>
      <c r="LEH208" s="58"/>
      <c r="LEI208" s="63"/>
      <c r="LEJ208" s="58"/>
      <c r="LEK208" s="63"/>
      <c r="LEL208" s="58"/>
      <c r="LEM208" s="63"/>
      <c r="LEN208" s="58"/>
      <c r="LEO208" s="63"/>
      <c r="LEP208" s="58"/>
      <c r="LEQ208" s="63"/>
      <c r="LER208" s="58"/>
      <c r="LES208" s="63"/>
      <c r="LET208" s="58"/>
      <c r="LEU208" s="63"/>
      <c r="LEV208" s="58"/>
      <c r="LEW208" s="63"/>
      <c r="LEX208" s="58"/>
      <c r="LEY208" s="63"/>
      <c r="LEZ208" s="58"/>
      <c r="LFA208" s="63"/>
      <c r="LFB208" s="58"/>
      <c r="LFC208" s="63"/>
      <c r="LFD208" s="58"/>
      <c r="LFE208" s="63"/>
      <c r="LFF208" s="58"/>
      <c r="LFG208" s="63"/>
      <c r="LFH208" s="58"/>
      <c r="LFI208" s="63"/>
      <c r="LFJ208" s="58"/>
      <c r="LFK208" s="63"/>
      <c r="LFL208" s="58"/>
      <c r="LFM208" s="63"/>
      <c r="LFN208" s="58"/>
      <c r="LFO208" s="63"/>
      <c r="LFP208" s="58"/>
      <c r="LFQ208" s="63"/>
      <c r="LFR208" s="58"/>
      <c r="LFS208" s="63"/>
      <c r="LFT208" s="58"/>
      <c r="LFU208" s="63"/>
      <c r="LFV208" s="58"/>
      <c r="LFW208" s="63"/>
      <c r="LFX208" s="58"/>
      <c r="LFY208" s="63"/>
      <c r="LFZ208" s="58"/>
      <c r="LGA208" s="63"/>
      <c r="LGB208" s="58"/>
      <c r="LGC208" s="63"/>
      <c r="LGD208" s="58"/>
      <c r="LGE208" s="63"/>
      <c r="LGF208" s="58"/>
      <c r="LGG208" s="63"/>
      <c r="LGH208" s="58"/>
      <c r="LGI208" s="63"/>
      <c r="LGJ208" s="58"/>
      <c r="LGK208" s="63"/>
      <c r="LGL208" s="58"/>
      <c r="LGM208" s="63"/>
      <c r="LGN208" s="58"/>
      <c r="LGO208" s="63"/>
      <c r="LGP208" s="58"/>
      <c r="LGQ208" s="63"/>
      <c r="LGR208" s="58"/>
      <c r="LGS208" s="63"/>
      <c r="LGT208" s="58"/>
      <c r="LGU208" s="63"/>
      <c r="LGV208" s="58"/>
      <c r="LGW208" s="63"/>
      <c r="LGX208" s="58"/>
      <c r="LGY208" s="63"/>
      <c r="LGZ208" s="58"/>
      <c r="LHA208" s="63"/>
      <c r="LHB208" s="58"/>
      <c r="LHC208" s="63"/>
      <c r="LHD208" s="58"/>
      <c r="LHE208" s="63"/>
      <c r="LHF208" s="58"/>
      <c r="LHG208" s="63"/>
      <c r="LHH208" s="58"/>
      <c r="LHI208" s="63"/>
      <c r="LHJ208" s="58"/>
      <c r="LHK208" s="63"/>
      <c r="LHL208" s="58"/>
      <c r="LHM208" s="63"/>
      <c r="LHN208" s="58"/>
      <c r="LHO208" s="63"/>
      <c r="LHP208" s="58"/>
      <c r="LHQ208" s="63"/>
      <c r="LHR208" s="58"/>
      <c r="LHS208" s="63"/>
      <c r="LHT208" s="58"/>
      <c r="LHU208" s="63"/>
      <c r="LHV208" s="58"/>
      <c r="LHW208" s="63"/>
      <c r="LHX208" s="58"/>
      <c r="LHY208" s="63"/>
      <c r="LHZ208" s="58"/>
      <c r="LIA208" s="63"/>
      <c r="LIB208" s="58"/>
      <c r="LIC208" s="63"/>
      <c r="LID208" s="58"/>
      <c r="LIE208" s="63"/>
      <c r="LIF208" s="58"/>
      <c r="LIG208" s="63"/>
      <c r="LIH208" s="58"/>
      <c r="LII208" s="63"/>
      <c r="LIJ208" s="58"/>
      <c r="LIK208" s="63"/>
      <c r="LIL208" s="58"/>
      <c r="LIM208" s="63"/>
      <c r="LIN208" s="58"/>
      <c r="LIO208" s="63"/>
      <c r="LIP208" s="58"/>
      <c r="LIQ208" s="63"/>
      <c r="LIR208" s="58"/>
      <c r="LIS208" s="63"/>
      <c r="LIT208" s="58"/>
      <c r="LIU208" s="63"/>
      <c r="LIV208" s="58"/>
      <c r="LIW208" s="63"/>
      <c r="LIX208" s="58"/>
      <c r="LIY208" s="63"/>
      <c r="LIZ208" s="58"/>
      <c r="LJA208" s="63"/>
      <c r="LJB208" s="58"/>
      <c r="LJC208" s="63"/>
      <c r="LJD208" s="58"/>
      <c r="LJE208" s="63"/>
      <c r="LJF208" s="58"/>
      <c r="LJG208" s="63"/>
      <c r="LJH208" s="58"/>
      <c r="LJI208" s="63"/>
      <c r="LJJ208" s="58"/>
      <c r="LJK208" s="63"/>
      <c r="LJL208" s="58"/>
      <c r="LJM208" s="63"/>
      <c r="LJN208" s="58"/>
      <c r="LJO208" s="63"/>
      <c r="LJP208" s="58"/>
      <c r="LJQ208" s="63"/>
      <c r="LJR208" s="58"/>
      <c r="LJS208" s="63"/>
      <c r="LJT208" s="58"/>
      <c r="LJU208" s="63"/>
      <c r="LJV208" s="58"/>
      <c r="LJW208" s="63"/>
      <c r="LJX208" s="58"/>
      <c r="LJY208" s="63"/>
      <c r="LJZ208" s="58"/>
      <c r="LKA208" s="63"/>
      <c r="LKB208" s="58"/>
      <c r="LKC208" s="63"/>
      <c r="LKD208" s="58"/>
      <c r="LKE208" s="63"/>
      <c r="LKF208" s="58"/>
      <c r="LKG208" s="63"/>
      <c r="LKH208" s="58"/>
      <c r="LKI208" s="63"/>
      <c r="LKJ208" s="58"/>
      <c r="LKK208" s="63"/>
      <c r="LKL208" s="58"/>
      <c r="LKM208" s="63"/>
      <c r="LKN208" s="58"/>
      <c r="LKO208" s="63"/>
      <c r="LKP208" s="58"/>
      <c r="LKQ208" s="63"/>
      <c r="LKR208" s="58"/>
      <c r="LKS208" s="63"/>
      <c r="LKT208" s="58"/>
      <c r="LKU208" s="63"/>
      <c r="LKV208" s="58"/>
      <c r="LKW208" s="63"/>
      <c r="LKX208" s="58"/>
      <c r="LKY208" s="63"/>
      <c r="LKZ208" s="58"/>
      <c r="LLA208" s="63"/>
      <c r="LLB208" s="58"/>
      <c r="LLC208" s="63"/>
      <c r="LLD208" s="58"/>
      <c r="LLE208" s="63"/>
      <c r="LLF208" s="58"/>
      <c r="LLG208" s="63"/>
      <c r="LLH208" s="58"/>
      <c r="LLI208" s="63"/>
      <c r="LLJ208" s="58"/>
      <c r="LLK208" s="63"/>
      <c r="LLL208" s="58"/>
      <c r="LLM208" s="63"/>
      <c r="LLN208" s="58"/>
      <c r="LLO208" s="63"/>
      <c r="LLP208" s="58"/>
      <c r="LLQ208" s="63"/>
      <c r="LLR208" s="58"/>
      <c r="LLS208" s="63"/>
      <c r="LLT208" s="58"/>
      <c r="LLU208" s="63"/>
      <c r="LLV208" s="58"/>
      <c r="LLW208" s="63"/>
      <c r="LLX208" s="58"/>
      <c r="LLY208" s="63"/>
      <c r="LLZ208" s="58"/>
      <c r="LMA208" s="63"/>
      <c r="LMB208" s="58"/>
      <c r="LMC208" s="63"/>
      <c r="LMD208" s="58"/>
      <c r="LME208" s="63"/>
      <c r="LMF208" s="58"/>
      <c r="LMG208" s="63"/>
      <c r="LMH208" s="58"/>
      <c r="LMI208" s="63"/>
      <c r="LMJ208" s="58"/>
      <c r="LMK208" s="63"/>
      <c r="LML208" s="58"/>
      <c r="LMM208" s="63"/>
      <c r="LMN208" s="58"/>
      <c r="LMO208" s="63"/>
      <c r="LMP208" s="58"/>
      <c r="LMQ208" s="63"/>
      <c r="LMR208" s="58"/>
      <c r="LMS208" s="63"/>
      <c r="LMT208" s="58"/>
      <c r="LMU208" s="63"/>
      <c r="LMV208" s="58"/>
      <c r="LMW208" s="63"/>
      <c r="LMX208" s="58"/>
      <c r="LMY208" s="63"/>
      <c r="LMZ208" s="58"/>
      <c r="LNA208" s="63"/>
      <c r="LNB208" s="58"/>
      <c r="LNC208" s="63"/>
      <c r="LND208" s="58"/>
      <c r="LNE208" s="63"/>
      <c r="LNF208" s="58"/>
      <c r="LNG208" s="63"/>
      <c r="LNH208" s="58"/>
      <c r="LNI208" s="63"/>
      <c r="LNJ208" s="58"/>
      <c r="LNK208" s="63"/>
      <c r="LNL208" s="58"/>
      <c r="LNM208" s="63"/>
      <c r="LNN208" s="58"/>
      <c r="LNO208" s="63"/>
      <c r="LNP208" s="58"/>
      <c r="LNQ208" s="63"/>
      <c r="LNR208" s="58"/>
      <c r="LNS208" s="63"/>
      <c r="LNT208" s="58"/>
      <c r="LNU208" s="63"/>
      <c r="LNV208" s="58"/>
      <c r="LNW208" s="63"/>
      <c r="LNX208" s="58"/>
      <c r="LNY208" s="63"/>
      <c r="LNZ208" s="58"/>
      <c r="LOA208" s="63"/>
      <c r="LOB208" s="58"/>
      <c r="LOC208" s="63"/>
      <c r="LOD208" s="58"/>
      <c r="LOE208" s="63"/>
      <c r="LOF208" s="58"/>
      <c r="LOG208" s="63"/>
      <c r="LOH208" s="58"/>
      <c r="LOI208" s="63"/>
      <c r="LOJ208" s="58"/>
      <c r="LOK208" s="63"/>
      <c r="LOL208" s="58"/>
      <c r="LOM208" s="63"/>
      <c r="LON208" s="58"/>
      <c r="LOO208" s="63"/>
      <c r="LOP208" s="58"/>
      <c r="LOQ208" s="63"/>
      <c r="LOR208" s="58"/>
      <c r="LOS208" s="63"/>
      <c r="LOT208" s="58"/>
      <c r="LOU208" s="63"/>
      <c r="LOV208" s="58"/>
      <c r="LOW208" s="63"/>
      <c r="LOX208" s="58"/>
      <c r="LOY208" s="63"/>
      <c r="LOZ208" s="58"/>
      <c r="LPA208" s="63"/>
      <c r="LPB208" s="58"/>
      <c r="LPC208" s="63"/>
      <c r="LPD208" s="58"/>
      <c r="LPE208" s="63"/>
      <c r="LPF208" s="58"/>
      <c r="LPG208" s="63"/>
      <c r="LPH208" s="58"/>
      <c r="LPI208" s="63"/>
      <c r="LPJ208" s="58"/>
      <c r="LPK208" s="63"/>
      <c r="LPL208" s="58"/>
      <c r="LPM208" s="63"/>
      <c r="LPN208" s="58"/>
      <c r="LPO208" s="63"/>
      <c r="LPP208" s="58"/>
      <c r="LPQ208" s="63"/>
      <c r="LPR208" s="58"/>
      <c r="LPS208" s="63"/>
      <c r="LPT208" s="58"/>
      <c r="LPU208" s="63"/>
      <c r="LPV208" s="58"/>
      <c r="LPW208" s="63"/>
      <c r="LPX208" s="58"/>
      <c r="LPY208" s="63"/>
      <c r="LPZ208" s="58"/>
      <c r="LQA208" s="63"/>
      <c r="LQB208" s="58"/>
      <c r="LQC208" s="63"/>
      <c r="LQD208" s="58"/>
      <c r="LQE208" s="63"/>
      <c r="LQF208" s="58"/>
      <c r="LQG208" s="63"/>
      <c r="LQH208" s="58"/>
      <c r="LQI208" s="63"/>
      <c r="LQJ208" s="58"/>
      <c r="LQK208" s="63"/>
      <c r="LQL208" s="58"/>
      <c r="LQM208" s="63"/>
      <c r="LQN208" s="58"/>
      <c r="LQO208" s="63"/>
      <c r="LQP208" s="58"/>
      <c r="LQQ208" s="63"/>
      <c r="LQR208" s="58"/>
      <c r="LQS208" s="63"/>
      <c r="LQT208" s="58"/>
      <c r="LQU208" s="63"/>
      <c r="LQV208" s="58"/>
      <c r="LQW208" s="63"/>
      <c r="LQX208" s="58"/>
      <c r="LQY208" s="63"/>
      <c r="LQZ208" s="58"/>
      <c r="LRA208" s="63"/>
      <c r="LRB208" s="58"/>
      <c r="LRC208" s="63"/>
      <c r="LRD208" s="58"/>
      <c r="LRE208" s="63"/>
      <c r="LRF208" s="58"/>
      <c r="LRG208" s="63"/>
      <c r="LRH208" s="58"/>
      <c r="LRI208" s="63"/>
      <c r="LRJ208" s="58"/>
      <c r="LRK208" s="63"/>
      <c r="LRL208" s="58"/>
      <c r="LRM208" s="63"/>
      <c r="LRN208" s="58"/>
      <c r="LRO208" s="63"/>
      <c r="LRP208" s="58"/>
      <c r="LRQ208" s="63"/>
      <c r="LRR208" s="58"/>
      <c r="LRS208" s="63"/>
      <c r="LRT208" s="58"/>
      <c r="LRU208" s="63"/>
      <c r="LRV208" s="58"/>
      <c r="LRW208" s="63"/>
      <c r="LRX208" s="58"/>
      <c r="LRY208" s="63"/>
      <c r="LRZ208" s="58"/>
      <c r="LSA208" s="63"/>
      <c r="LSB208" s="58"/>
      <c r="LSC208" s="63"/>
      <c r="LSD208" s="58"/>
      <c r="LSE208" s="63"/>
      <c r="LSF208" s="58"/>
      <c r="LSG208" s="63"/>
      <c r="LSH208" s="58"/>
      <c r="LSI208" s="63"/>
      <c r="LSJ208" s="58"/>
      <c r="LSK208" s="63"/>
      <c r="LSL208" s="58"/>
      <c r="LSM208" s="63"/>
      <c r="LSN208" s="58"/>
      <c r="LSO208" s="63"/>
      <c r="LSP208" s="58"/>
      <c r="LSQ208" s="63"/>
      <c r="LSR208" s="58"/>
      <c r="LSS208" s="63"/>
      <c r="LST208" s="58"/>
      <c r="LSU208" s="63"/>
      <c r="LSV208" s="58"/>
      <c r="LSW208" s="63"/>
      <c r="LSX208" s="58"/>
      <c r="LSY208" s="63"/>
      <c r="LSZ208" s="58"/>
      <c r="LTA208" s="63"/>
      <c r="LTB208" s="58"/>
      <c r="LTC208" s="63"/>
      <c r="LTD208" s="58"/>
      <c r="LTE208" s="63"/>
      <c r="LTF208" s="58"/>
      <c r="LTG208" s="63"/>
      <c r="LTH208" s="58"/>
      <c r="LTI208" s="63"/>
      <c r="LTJ208" s="58"/>
      <c r="LTK208" s="63"/>
      <c r="LTL208" s="58"/>
      <c r="LTM208" s="63"/>
      <c r="LTN208" s="58"/>
      <c r="LTO208" s="63"/>
      <c r="LTP208" s="58"/>
      <c r="LTQ208" s="63"/>
      <c r="LTR208" s="58"/>
      <c r="LTS208" s="63"/>
      <c r="LTT208" s="58"/>
      <c r="LTU208" s="63"/>
      <c r="LTV208" s="58"/>
      <c r="LTW208" s="63"/>
      <c r="LTX208" s="58"/>
      <c r="LTY208" s="63"/>
      <c r="LTZ208" s="58"/>
      <c r="LUA208" s="63"/>
      <c r="LUB208" s="58"/>
      <c r="LUC208" s="63"/>
      <c r="LUD208" s="58"/>
      <c r="LUE208" s="63"/>
      <c r="LUF208" s="58"/>
      <c r="LUG208" s="63"/>
      <c r="LUH208" s="58"/>
      <c r="LUI208" s="63"/>
      <c r="LUJ208" s="58"/>
      <c r="LUK208" s="63"/>
      <c r="LUL208" s="58"/>
      <c r="LUM208" s="63"/>
      <c r="LUN208" s="58"/>
      <c r="LUO208" s="63"/>
      <c r="LUP208" s="58"/>
      <c r="LUQ208" s="63"/>
      <c r="LUR208" s="58"/>
      <c r="LUS208" s="63"/>
      <c r="LUT208" s="58"/>
      <c r="LUU208" s="63"/>
      <c r="LUV208" s="58"/>
      <c r="LUW208" s="63"/>
      <c r="LUX208" s="58"/>
      <c r="LUY208" s="63"/>
      <c r="LUZ208" s="58"/>
      <c r="LVA208" s="63"/>
      <c r="LVB208" s="58"/>
      <c r="LVC208" s="63"/>
      <c r="LVD208" s="58"/>
      <c r="LVE208" s="63"/>
      <c r="LVF208" s="58"/>
      <c r="LVG208" s="63"/>
      <c r="LVH208" s="58"/>
      <c r="LVI208" s="63"/>
      <c r="LVJ208" s="58"/>
      <c r="LVK208" s="63"/>
      <c r="LVL208" s="58"/>
      <c r="LVM208" s="63"/>
      <c r="LVN208" s="58"/>
      <c r="LVO208" s="63"/>
      <c r="LVP208" s="58"/>
      <c r="LVQ208" s="63"/>
      <c r="LVR208" s="58"/>
      <c r="LVS208" s="63"/>
      <c r="LVT208" s="58"/>
      <c r="LVU208" s="63"/>
      <c r="LVV208" s="58"/>
      <c r="LVW208" s="63"/>
      <c r="LVX208" s="58"/>
      <c r="LVY208" s="63"/>
      <c r="LVZ208" s="58"/>
      <c r="LWA208" s="63"/>
      <c r="LWB208" s="58"/>
      <c r="LWC208" s="63"/>
      <c r="LWD208" s="58"/>
      <c r="LWE208" s="63"/>
      <c r="LWF208" s="58"/>
      <c r="LWG208" s="63"/>
      <c r="LWH208" s="58"/>
      <c r="LWI208" s="63"/>
      <c r="LWJ208" s="58"/>
      <c r="LWK208" s="63"/>
      <c r="LWL208" s="58"/>
      <c r="LWM208" s="63"/>
      <c r="LWN208" s="58"/>
      <c r="LWO208" s="63"/>
      <c r="LWP208" s="58"/>
      <c r="LWQ208" s="63"/>
      <c r="LWR208" s="58"/>
      <c r="LWS208" s="63"/>
      <c r="LWT208" s="58"/>
      <c r="LWU208" s="63"/>
      <c r="LWV208" s="58"/>
      <c r="LWW208" s="63"/>
      <c r="LWX208" s="58"/>
      <c r="LWY208" s="63"/>
      <c r="LWZ208" s="58"/>
      <c r="LXA208" s="63"/>
      <c r="LXB208" s="58"/>
      <c r="LXC208" s="63"/>
      <c r="LXD208" s="58"/>
      <c r="LXE208" s="63"/>
      <c r="LXF208" s="58"/>
      <c r="LXG208" s="63"/>
      <c r="LXH208" s="58"/>
      <c r="LXI208" s="63"/>
      <c r="LXJ208" s="58"/>
      <c r="LXK208" s="63"/>
      <c r="LXL208" s="58"/>
      <c r="LXM208" s="63"/>
      <c r="LXN208" s="58"/>
      <c r="LXO208" s="63"/>
      <c r="LXP208" s="58"/>
      <c r="LXQ208" s="63"/>
      <c r="LXR208" s="58"/>
      <c r="LXS208" s="63"/>
      <c r="LXT208" s="58"/>
      <c r="LXU208" s="63"/>
      <c r="LXV208" s="58"/>
      <c r="LXW208" s="63"/>
      <c r="LXX208" s="58"/>
      <c r="LXY208" s="63"/>
      <c r="LXZ208" s="58"/>
      <c r="LYA208" s="63"/>
      <c r="LYB208" s="58"/>
      <c r="LYC208" s="63"/>
      <c r="LYD208" s="58"/>
      <c r="LYE208" s="63"/>
      <c r="LYF208" s="58"/>
      <c r="LYG208" s="63"/>
      <c r="LYH208" s="58"/>
      <c r="LYI208" s="63"/>
      <c r="LYJ208" s="58"/>
      <c r="LYK208" s="63"/>
      <c r="LYL208" s="58"/>
      <c r="LYM208" s="63"/>
      <c r="LYN208" s="58"/>
      <c r="LYO208" s="63"/>
      <c r="LYP208" s="58"/>
      <c r="LYQ208" s="63"/>
      <c r="LYR208" s="58"/>
      <c r="LYS208" s="63"/>
      <c r="LYT208" s="58"/>
      <c r="LYU208" s="63"/>
      <c r="LYV208" s="58"/>
      <c r="LYW208" s="63"/>
      <c r="LYX208" s="58"/>
      <c r="LYY208" s="63"/>
      <c r="LYZ208" s="58"/>
      <c r="LZA208" s="63"/>
      <c r="LZB208" s="58"/>
      <c r="LZC208" s="63"/>
      <c r="LZD208" s="58"/>
      <c r="LZE208" s="63"/>
      <c r="LZF208" s="58"/>
      <c r="LZG208" s="63"/>
      <c r="LZH208" s="58"/>
      <c r="LZI208" s="63"/>
      <c r="LZJ208" s="58"/>
      <c r="LZK208" s="63"/>
      <c r="LZL208" s="58"/>
      <c r="LZM208" s="63"/>
      <c r="LZN208" s="58"/>
      <c r="LZO208" s="63"/>
      <c r="LZP208" s="58"/>
      <c r="LZQ208" s="63"/>
      <c r="LZR208" s="58"/>
      <c r="LZS208" s="63"/>
      <c r="LZT208" s="58"/>
      <c r="LZU208" s="63"/>
      <c r="LZV208" s="58"/>
      <c r="LZW208" s="63"/>
      <c r="LZX208" s="58"/>
      <c r="LZY208" s="63"/>
      <c r="LZZ208" s="58"/>
      <c r="MAA208" s="63"/>
      <c r="MAB208" s="58"/>
      <c r="MAC208" s="63"/>
      <c r="MAD208" s="58"/>
      <c r="MAE208" s="63"/>
      <c r="MAF208" s="58"/>
      <c r="MAG208" s="63"/>
      <c r="MAH208" s="58"/>
      <c r="MAI208" s="63"/>
      <c r="MAJ208" s="58"/>
      <c r="MAK208" s="63"/>
      <c r="MAL208" s="58"/>
      <c r="MAM208" s="63"/>
      <c r="MAN208" s="58"/>
      <c r="MAO208" s="63"/>
      <c r="MAP208" s="58"/>
      <c r="MAQ208" s="63"/>
      <c r="MAR208" s="58"/>
      <c r="MAS208" s="63"/>
      <c r="MAT208" s="58"/>
      <c r="MAU208" s="63"/>
      <c r="MAV208" s="58"/>
      <c r="MAW208" s="63"/>
      <c r="MAX208" s="58"/>
      <c r="MAY208" s="63"/>
      <c r="MAZ208" s="58"/>
      <c r="MBA208" s="63"/>
      <c r="MBB208" s="58"/>
      <c r="MBC208" s="63"/>
      <c r="MBD208" s="58"/>
      <c r="MBE208" s="63"/>
      <c r="MBF208" s="58"/>
      <c r="MBG208" s="63"/>
      <c r="MBH208" s="58"/>
      <c r="MBI208" s="63"/>
      <c r="MBJ208" s="58"/>
      <c r="MBK208" s="63"/>
      <c r="MBL208" s="58"/>
      <c r="MBM208" s="63"/>
      <c r="MBN208" s="58"/>
      <c r="MBO208" s="63"/>
      <c r="MBP208" s="58"/>
      <c r="MBQ208" s="63"/>
      <c r="MBR208" s="58"/>
      <c r="MBS208" s="63"/>
      <c r="MBT208" s="58"/>
      <c r="MBU208" s="63"/>
      <c r="MBV208" s="58"/>
      <c r="MBW208" s="63"/>
      <c r="MBX208" s="58"/>
      <c r="MBY208" s="63"/>
      <c r="MBZ208" s="58"/>
      <c r="MCA208" s="63"/>
      <c r="MCB208" s="58"/>
      <c r="MCC208" s="63"/>
      <c r="MCD208" s="58"/>
      <c r="MCE208" s="63"/>
      <c r="MCF208" s="58"/>
      <c r="MCG208" s="63"/>
      <c r="MCH208" s="58"/>
      <c r="MCI208" s="63"/>
      <c r="MCJ208" s="58"/>
      <c r="MCK208" s="63"/>
      <c r="MCL208" s="58"/>
      <c r="MCM208" s="63"/>
      <c r="MCN208" s="58"/>
      <c r="MCO208" s="63"/>
      <c r="MCP208" s="58"/>
      <c r="MCQ208" s="63"/>
      <c r="MCR208" s="58"/>
      <c r="MCS208" s="63"/>
      <c r="MCT208" s="58"/>
      <c r="MCU208" s="63"/>
      <c r="MCV208" s="58"/>
      <c r="MCW208" s="63"/>
      <c r="MCX208" s="58"/>
      <c r="MCY208" s="63"/>
      <c r="MCZ208" s="58"/>
      <c r="MDA208" s="63"/>
      <c r="MDB208" s="58"/>
      <c r="MDC208" s="63"/>
      <c r="MDD208" s="58"/>
      <c r="MDE208" s="63"/>
      <c r="MDF208" s="58"/>
      <c r="MDG208" s="63"/>
      <c r="MDH208" s="58"/>
      <c r="MDI208" s="63"/>
      <c r="MDJ208" s="58"/>
      <c r="MDK208" s="63"/>
      <c r="MDL208" s="58"/>
      <c r="MDM208" s="63"/>
      <c r="MDN208" s="58"/>
      <c r="MDO208" s="63"/>
      <c r="MDP208" s="58"/>
      <c r="MDQ208" s="63"/>
      <c r="MDR208" s="58"/>
      <c r="MDS208" s="63"/>
      <c r="MDT208" s="58"/>
      <c r="MDU208" s="63"/>
      <c r="MDV208" s="58"/>
      <c r="MDW208" s="63"/>
      <c r="MDX208" s="58"/>
      <c r="MDY208" s="63"/>
      <c r="MDZ208" s="58"/>
      <c r="MEA208" s="63"/>
      <c r="MEB208" s="58"/>
      <c r="MEC208" s="63"/>
      <c r="MED208" s="58"/>
      <c r="MEE208" s="63"/>
      <c r="MEF208" s="58"/>
      <c r="MEG208" s="63"/>
      <c r="MEH208" s="58"/>
      <c r="MEI208" s="63"/>
      <c r="MEJ208" s="58"/>
      <c r="MEK208" s="63"/>
      <c r="MEL208" s="58"/>
      <c r="MEM208" s="63"/>
      <c r="MEN208" s="58"/>
      <c r="MEO208" s="63"/>
      <c r="MEP208" s="58"/>
      <c r="MEQ208" s="63"/>
      <c r="MER208" s="58"/>
      <c r="MES208" s="63"/>
      <c r="MET208" s="58"/>
      <c r="MEU208" s="63"/>
      <c r="MEV208" s="58"/>
      <c r="MEW208" s="63"/>
      <c r="MEX208" s="58"/>
      <c r="MEY208" s="63"/>
      <c r="MEZ208" s="58"/>
      <c r="MFA208" s="63"/>
      <c r="MFB208" s="58"/>
      <c r="MFC208" s="63"/>
      <c r="MFD208" s="58"/>
      <c r="MFE208" s="63"/>
      <c r="MFF208" s="58"/>
      <c r="MFG208" s="63"/>
      <c r="MFH208" s="58"/>
      <c r="MFI208" s="63"/>
      <c r="MFJ208" s="58"/>
      <c r="MFK208" s="63"/>
      <c r="MFL208" s="58"/>
      <c r="MFM208" s="63"/>
      <c r="MFN208" s="58"/>
      <c r="MFO208" s="63"/>
      <c r="MFP208" s="58"/>
      <c r="MFQ208" s="63"/>
      <c r="MFR208" s="58"/>
      <c r="MFS208" s="63"/>
      <c r="MFT208" s="58"/>
      <c r="MFU208" s="63"/>
      <c r="MFV208" s="58"/>
      <c r="MFW208" s="63"/>
      <c r="MFX208" s="58"/>
      <c r="MFY208" s="63"/>
      <c r="MFZ208" s="58"/>
      <c r="MGA208" s="63"/>
      <c r="MGB208" s="58"/>
      <c r="MGC208" s="63"/>
      <c r="MGD208" s="58"/>
      <c r="MGE208" s="63"/>
      <c r="MGF208" s="58"/>
      <c r="MGG208" s="63"/>
      <c r="MGH208" s="58"/>
      <c r="MGI208" s="63"/>
      <c r="MGJ208" s="58"/>
      <c r="MGK208" s="63"/>
      <c r="MGL208" s="58"/>
      <c r="MGM208" s="63"/>
      <c r="MGN208" s="58"/>
      <c r="MGO208" s="63"/>
      <c r="MGP208" s="58"/>
      <c r="MGQ208" s="63"/>
      <c r="MGR208" s="58"/>
      <c r="MGS208" s="63"/>
      <c r="MGT208" s="58"/>
      <c r="MGU208" s="63"/>
      <c r="MGV208" s="58"/>
      <c r="MGW208" s="63"/>
      <c r="MGX208" s="58"/>
      <c r="MGY208" s="63"/>
      <c r="MGZ208" s="58"/>
      <c r="MHA208" s="63"/>
      <c r="MHB208" s="58"/>
      <c r="MHC208" s="63"/>
      <c r="MHD208" s="58"/>
      <c r="MHE208" s="63"/>
      <c r="MHF208" s="58"/>
      <c r="MHG208" s="63"/>
      <c r="MHH208" s="58"/>
      <c r="MHI208" s="63"/>
      <c r="MHJ208" s="58"/>
      <c r="MHK208" s="63"/>
      <c r="MHL208" s="58"/>
      <c r="MHM208" s="63"/>
      <c r="MHN208" s="58"/>
      <c r="MHO208" s="63"/>
      <c r="MHP208" s="58"/>
      <c r="MHQ208" s="63"/>
      <c r="MHR208" s="58"/>
      <c r="MHS208" s="63"/>
      <c r="MHT208" s="58"/>
      <c r="MHU208" s="63"/>
      <c r="MHV208" s="58"/>
      <c r="MHW208" s="63"/>
      <c r="MHX208" s="58"/>
      <c r="MHY208" s="63"/>
      <c r="MHZ208" s="58"/>
      <c r="MIA208" s="63"/>
      <c r="MIB208" s="58"/>
      <c r="MIC208" s="63"/>
      <c r="MID208" s="58"/>
      <c r="MIE208" s="63"/>
      <c r="MIF208" s="58"/>
      <c r="MIG208" s="63"/>
      <c r="MIH208" s="58"/>
      <c r="MII208" s="63"/>
      <c r="MIJ208" s="58"/>
      <c r="MIK208" s="63"/>
      <c r="MIL208" s="58"/>
      <c r="MIM208" s="63"/>
      <c r="MIN208" s="58"/>
      <c r="MIO208" s="63"/>
      <c r="MIP208" s="58"/>
      <c r="MIQ208" s="63"/>
      <c r="MIR208" s="58"/>
      <c r="MIS208" s="63"/>
      <c r="MIT208" s="58"/>
      <c r="MIU208" s="63"/>
      <c r="MIV208" s="58"/>
      <c r="MIW208" s="63"/>
      <c r="MIX208" s="58"/>
      <c r="MIY208" s="63"/>
      <c r="MIZ208" s="58"/>
      <c r="MJA208" s="63"/>
      <c r="MJB208" s="58"/>
      <c r="MJC208" s="63"/>
      <c r="MJD208" s="58"/>
      <c r="MJE208" s="63"/>
      <c r="MJF208" s="58"/>
      <c r="MJG208" s="63"/>
      <c r="MJH208" s="58"/>
      <c r="MJI208" s="63"/>
      <c r="MJJ208" s="58"/>
      <c r="MJK208" s="63"/>
      <c r="MJL208" s="58"/>
      <c r="MJM208" s="63"/>
      <c r="MJN208" s="58"/>
      <c r="MJO208" s="63"/>
      <c r="MJP208" s="58"/>
      <c r="MJQ208" s="63"/>
      <c r="MJR208" s="58"/>
      <c r="MJS208" s="63"/>
      <c r="MJT208" s="58"/>
      <c r="MJU208" s="63"/>
      <c r="MJV208" s="58"/>
      <c r="MJW208" s="63"/>
      <c r="MJX208" s="58"/>
      <c r="MJY208" s="63"/>
      <c r="MJZ208" s="58"/>
      <c r="MKA208" s="63"/>
      <c r="MKB208" s="58"/>
      <c r="MKC208" s="63"/>
      <c r="MKD208" s="58"/>
      <c r="MKE208" s="63"/>
      <c r="MKF208" s="58"/>
      <c r="MKG208" s="63"/>
      <c r="MKH208" s="58"/>
      <c r="MKI208" s="63"/>
      <c r="MKJ208" s="58"/>
      <c r="MKK208" s="63"/>
      <c r="MKL208" s="58"/>
      <c r="MKM208" s="63"/>
      <c r="MKN208" s="58"/>
      <c r="MKO208" s="63"/>
      <c r="MKP208" s="58"/>
      <c r="MKQ208" s="63"/>
      <c r="MKR208" s="58"/>
      <c r="MKS208" s="63"/>
      <c r="MKT208" s="58"/>
      <c r="MKU208" s="63"/>
      <c r="MKV208" s="58"/>
      <c r="MKW208" s="63"/>
      <c r="MKX208" s="58"/>
      <c r="MKY208" s="63"/>
      <c r="MKZ208" s="58"/>
      <c r="MLA208" s="63"/>
      <c r="MLB208" s="58"/>
      <c r="MLC208" s="63"/>
      <c r="MLD208" s="58"/>
      <c r="MLE208" s="63"/>
      <c r="MLF208" s="58"/>
      <c r="MLG208" s="63"/>
      <c r="MLH208" s="58"/>
      <c r="MLI208" s="63"/>
      <c r="MLJ208" s="58"/>
      <c r="MLK208" s="63"/>
      <c r="MLL208" s="58"/>
      <c r="MLM208" s="63"/>
      <c r="MLN208" s="58"/>
      <c r="MLO208" s="63"/>
      <c r="MLP208" s="58"/>
      <c r="MLQ208" s="63"/>
      <c r="MLR208" s="58"/>
      <c r="MLS208" s="63"/>
      <c r="MLT208" s="58"/>
      <c r="MLU208" s="63"/>
      <c r="MLV208" s="58"/>
      <c r="MLW208" s="63"/>
      <c r="MLX208" s="58"/>
      <c r="MLY208" s="63"/>
      <c r="MLZ208" s="58"/>
      <c r="MMA208" s="63"/>
      <c r="MMB208" s="58"/>
      <c r="MMC208" s="63"/>
      <c r="MMD208" s="58"/>
      <c r="MME208" s="63"/>
      <c r="MMF208" s="58"/>
      <c r="MMG208" s="63"/>
      <c r="MMH208" s="58"/>
      <c r="MMI208" s="63"/>
      <c r="MMJ208" s="58"/>
      <c r="MMK208" s="63"/>
      <c r="MML208" s="58"/>
      <c r="MMM208" s="63"/>
      <c r="MMN208" s="58"/>
      <c r="MMO208" s="63"/>
      <c r="MMP208" s="58"/>
      <c r="MMQ208" s="63"/>
      <c r="MMR208" s="58"/>
      <c r="MMS208" s="63"/>
      <c r="MMT208" s="58"/>
      <c r="MMU208" s="63"/>
      <c r="MMV208" s="58"/>
      <c r="MMW208" s="63"/>
      <c r="MMX208" s="58"/>
      <c r="MMY208" s="63"/>
      <c r="MMZ208" s="58"/>
      <c r="MNA208" s="63"/>
      <c r="MNB208" s="58"/>
      <c r="MNC208" s="63"/>
      <c r="MND208" s="58"/>
      <c r="MNE208" s="63"/>
      <c r="MNF208" s="58"/>
      <c r="MNG208" s="63"/>
      <c r="MNH208" s="58"/>
      <c r="MNI208" s="63"/>
      <c r="MNJ208" s="58"/>
      <c r="MNK208" s="63"/>
      <c r="MNL208" s="58"/>
      <c r="MNM208" s="63"/>
      <c r="MNN208" s="58"/>
      <c r="MNO208" s="63"/>
      <c r="MNP208" s="58"/>
      <c r="MNQ208" s="63"/>
      <c r="MNR208" s="58"/>
      <c r="MNS208" s="63"/>
      <c r="MNT208" s="58"/>
      <c r="MNU208" s="63"/>
      <c r="MNV208" s="58"/>
      <c r="MNW208" s="63"/>
      <c r="MNX208" s="58"/>
      <c r="MNY208" s="63"/>
      <c r="MNZ208" s="58"/>
      <c r="MOA208" s="63"/>
      <c r="MOB208" s="58"/>
      <c r="MOC208" s="63"/>
      <c r="MOD208" s="58"/>
      <c r="MOE208" s="63"/>
      <c r="MOF208" s="58"/>
      <c r="MOG208" s="63"/>
      <c r="MOH208" s="58"/>
      <c r="MOI208" s="63"/>
      <c r="MOJ208" s="58"/>
      <c r="MOK208" s="63"/>
      <c r="MOL208" s="58"/>
      <c r="MOM208" s="63"/>
      <c r="MON208" s="58"/>
      <c r="MOO208" s="63"/>
      <c r="MOP208" s="58"/>
      <c r="MOQ208" s="63"/>
      <c r="MOR208" s="58"/>
      <c r="MOS208" s="63"/>
      <c r="MOT208" s="58"/>
      <c r="MOU208" s="63"/>
      <c r="MOV208" s="58"/>
      <c r="MOW208" s="63"/>
      <c r="MOX208" s="58"/>
      <c r="MOY208" s="63"/>
      <c r="MOZ208" s="58"/>
      <c r="MPA208" s="63"/>
      <c r="MPB208" s="58"/>
      <c r="MPC208" s="63"/>
      <c r="MPD208" s="58"/>
      <c r="MPE208" s="63"/>
      <c r="MPF208" s="58"/>
      <c r="MPG208" s="63"/>
      <c r="MPH208" s="58"/>
      <c r="MPI208" s="63"/>
      <c r="MPJ208" s="58"/>
      <c r="MPK208" s="63"/>
      <c r="MPL208" s="58"/>
      <c r="MPM208" s="63"/>
      <c r="MPN208" s="58"/>
      <c r="MPO208" s="63"/>
      <c r="MPP208" s="58"/>
      <c r="MPQ208" s="63"/>
      <c r="MPR208" s="58"/>
      <c r="MPS208" s="63"/>
      <c r="MPT208" s="58"/>
      <c r="MPU208" s="63"/>
      <c r="MPV208" s="58"/>
      <c r="MPW208" s="63"/>
      <c r="MPX208" s="58"/>
      <c r="MPY208" s="63"/>
      <c r="MPZ208" s="58"/>
      <c r="MQA208" s="63"/>
      <c r="MQB208" s="58"/>
      <c r="MQC208" s="63"/>
      <c r="MQD208" s="58"/>
      <c r="MQE208" s="63"/>
      <c r="MQF208" s="58"/>
      <c r="MQG208" s="63"/>
      <c r="MQH208" s="58"/>
      <c r="MQI208" s="63"/>
      <c r="MQJ208" s="58"/>
      <c r="MQK208" s="63"/>
      <c r="MQL208" s="58"/>
      <c r="MQM208" s="63"/>
      <c r="MQN208" s="58"/>
      <c r="MQO208" s="63"/>
      <c r="MQP208" s="58"/>
      <c r="MQQ208" s="63"/>
      <c r="MQR208" s="58"/>
      <c r="MQS208" s="63"/>
      <c r="MQT208" s="58"/>
      <c r="MQU208" s="63"/>
      <c r="MQV208" s="58"/>
      <c r="MQW208" s="63"/>
      <c r="MQX208" s="58"/>
      <c r="MQY208" s="63"/>
      <c r="MQZ208" s="58"/>
      <c r="MRA208" s="63"/>
      <c r="MRB208" s="58"/>
      <c r="MRC208" s="63"/>
      <c r="MRD208" s="58"/>
      <c r="MRE208" s="63"/>
      <c r="MRF208" s="58"/>
      <c r="MRG208" s="63"/>
      <c r="MRH208" s="58"/>
      <c r="MRI208" s="63"/>
      <c r="MRJ208" s="58"/>
      <c r="MRK208" s="63"/>
      <c r="MRL208" s="58"/>
      <c r="MRM208" s="63"/>
      <c r="MRN208" s="58"/>
      <c r="MRO208" s="63"/>
      <c r="MRP208" s="58"/>
      <c r="MRQ208" s="63"/>
      <c r="MRR208" s="58"/>
      <c r="MRS208" s="63"/>
      <c r="MRT208" s="58"/>
      <c r="MRU208" s="63"/>
      <c r="MRV208" s="58"/>
      <c r="MRW208" s="63"/>
      <c r="MRX208" s="58"/>
      <c r="MRY208" s="63"/>
      <c r="MRZ208" s="58"/>
      <c r="MSA208" s="63"/>
      <c r="MSB208" s="58"/>
      <c r="MSC208" s="63"/>
      <c r="MSD208" s="58"/>
      <c r="MSE208" s="63"/>
      <c r="MSF208" s="58"/>
      <c r="MSG208" s="63"/>
      <c r="MSH208" s="58"/>
      <c r="MSI208" s="63"/>
      <c r="MSJ208" s="58"/>
      <c r="MSK208" s="63"/>
      <c r="MSL208" s="58"/>
      <c r="MSM208" s="63"/>
      <c r="MSN208" s="58"/>
      <c r="MSO208" s="63"/>
      <c r="MSP208" s="58"/>
      <c r="MSQ208" s="63"/>
      <c r="MSR208" s="58"/>
      <c r="MSS208" s="63"/>
      <c r="MST208" s="58"/>
      <c r="MSU208" s="63"/>
      <c r="MSV208" s="58"/>
      <c r="MSW208" s="63"/>
      <c r="MSX208" s="58"/>
      <c r="MSY208" s="63"/>
      <c r="MSZ208" s="58"/>
      <c r="MTA208" s="63"/>
      <c r="MTB208" s="58"/>
      <c r="MTC208" s="63"/>
      <c r="MTD208" s="58"/>
      <c r="MTE208" s="63"/>
      <c r="MTF208" s="58"/>
      <c r="MTG208" s="63"/>
      <c r="MTH208" s="58"/>
      <c r="MTI208" s="63"/>
      <c r="MTJ208" s="58"/>
      <c r="MTK208" s="63"/>
      <c r="MTL208" s="58"/>
      <c r="MTM208" s="63"/>
      <c r="MTN208" s="58"/>
      <c r="MTO208" s="63"/>
      <c r="MTP208" s="58"/>
      <c r="MTQ208" s="63"/>
      <c r="MTR208" s="58"/>
      <c r="MTS208" s="63"/>
      <c r="MTT208" s="58"/>
      <c r="MTU208" s="63"/>
      <c r="MTV208" s="58"/>
      <c r="MTW208" s="63"/>
      <c r="MTX208" s="58"/>
      <c r="MTY208" s="63"/>
      <c r="MTZ208" s="58"/>
      <c r="MUA208" s="63"/>
      <c r="MUB208" s="58"/>
      <c r="MUC208" s="63"/>
      <c r="MUD208" s="58"/>
      <c r="MUE208" s="63"/>
      <c r="MUF208" s="58"/>
      <c r="MUG208" s="63"/>
      <c r="MUH208" s="58"/>
      <c r="MUI208" s="63"/>
      <c r="MUJ208" s="58"/>
      <c r="MUK208" s="63"/>
      <c r="MUL208" s="58"/>
      <c r="MUM208" s="63"/>
      <c r="MUN208" s="58"/>
      <c r="MUO208" s="63"/>
      <c r="MUP208" s="58"/>
      <c r="MUQ208" s="63"/>
      <c r="MUR208" s="58"/>
      <c r="MUS208" s="63"/>
      <c r="MUT208" s="58"/>
      <c r="MUU208" s="63"/>
      <c r="MUV208" s="58"/>
      <c r="MUW208" s="63"/>
      <c r="MUX208" s="58"/>
      <c r="MUY208" s="63"/>
      <c r="MUZ208" s="58"/>
      <c r="MVA208" s="63"/>
      <c r="MVB208" s="58"/>
      <c r="MVC208" s="63"/>
      <c r="MVD208" s="58"/>
      <c r="MVE208" s="63"/>
      <c r="MVF208" s="58"/>
      <c r="MVG208" s="63"/>
      <c r="MVH208" s="58"/>
      <c r="MVI208" s="63"/>
      <c r="MVJ208" s="58"/>
      <c r="MVK208" s="63"/>
      <c r="MVL208" s="58"/>
      <c r="MVM208" s="63"/>
      <c r="MVN208" s="58"/>
      <c r="MVO208" s="63"/>
      <c r="MVP208" s="58"/>
      <c r="MVQ208" s="63"/>
      <c r="MVR208" s="58"/>
      <c r="MVS208" s="63"/>
      <c r="MVT208" s="58"/>
      <c r="MVU208" s="63"/>
      <c r="MVV208" s="58"/>
      <c r="MVW208" s="63"/>
      <c r="MVX208" s="58"/>
      <c r="MVY208" s="63"/>
      <c r="MVZ208" s="58"/>
      <c r="MWA208" s="63"/>
      <c r="MWB208" s="58"/>
      <c r="MWC208" s="63"/>
      <c r="MWD208" s="58"/>
      <c r="MWE208" s="63"/>
      <c r="MWF208" s="58"/>
      <c r="MWG208" s="63"/>
      <c r="MWH208" s="58"/>
      <c r="MWI208" s="63"/>
      <c r="MWJ208" s="58"/>
      <c r="MWK208" s="63"/>
      <c r="MWL208" s="58"/>
      <c r="MWM208" s="63"/>
      <c r="MWN208" s="58"/>
      <c r="MWO208" s="63"/>
      <c r="MWP208" s="58"/>
      <c r="MWQ208" s="63"/>
      <c r="MWR208" s="58"/>
      <c r="MWS208" s="63"/>
      <c r="MWT208" s="58"/>
      <c r="MWU208" s="63"/>
      <c r="MWV208" s="58"/>
      <c r="MWW208" s="63"/>
      <c r="MWX208" s="58"/>
      <c r="MWY208" s="63"/>
      <c r="MWZ208" s="58"/>
      <c r="MXA208" s="63"/>
      <c r="MXB208" s="58"/>
      <c r="MXC208" s="63"/>
      <c r="MXD208" s="58"/>
      <c r="MXE208" s="63"/>
      <c r="MXF208" s="58"/>
      <c r="MXG208" s="63"/>
      <c r="MXH208" s="58"/>
      <c r="MXI208" s="63"/>
      <c r="MXJ208" s="58"/>
      <c r="MXK208" s="63"/>
      <c r="MXL208" s="58"/>
      <c r="MXM208" s="63"/>
      <c r="MXN208" s="58"/>
      <c r="MXO208" s="63"/>
      <c r="MXP208" s="58"/>
      <c r="MXQ208" s="63"/>
      <c r="MXR208" s="58"/>
      <c r="MXS208" s="63"/>
      <c r="MXT208" s="58"/>
      <c r="MXU208" s="63"/>
      <c r="MXV208" s="58"/>
      <c r="MXW208" s="63"/>
      <c r="MXX208" s="58"/>
      <c r="MXY208" s="63"/>
      <c r="MXZ208" s="58"/>
      <c r="MYA208" s="63"/>
      <c r="MYB208" s="58"/>
      <c r="MYC208" s="63"/>
      <c r="MYD208" s="58"/>
      <c r="MYE208" s="63"/>
      <c r="MYF208" s="58"/>
      <c r="MYG208" s="63"/>
      <c r="MYH208" s="58"/>
      <c r="MYI208" s="63"/>
      <c r="MYJ208" s="58"/>
      <c r="MYK208" s="63"/>
      <c r="MYL208" s="58"/>
      <c r="MYM208" s="63"/>
      <c r="MYN208" s="58"/>
      <c r="MYO208" s="63"/>
      <c r="MYP208" s="58"/>
      <c r="MYQ208" s="63"/>
      <c r="MYR208" s="58"/>
      <c r="MYS208" s="63"/>
      <c r="MYT208" s="58"/>
      <c r="MYU208" s="63"/>
      <c r="MYV208" s="58"/>
      <c r="MYW208" s="63"/>
      <c r="MYX208" s="58"/>
      <c r="MYY208" s="63"/>
      <c r="MYZ208" s="58"/>
      <c r="MZA208" s="63"/>
      <c r="MZB208" s="58"/>
      <c r="MZC208" s="63"/>
      <c r="MZD208" s="58"/>
      <c r="MZE208" s="63"/>
      <c r="MZF208" s="58"/>
      <c r="MZG208" s="63"/>
      <c r="MZH208" s="58"/>
      <c r="MZI208" s="63"/>
      <c r="MZJ208" s="58"/>
      <c r="MZK208" s="63"/>
      <c r="MZL208" s="58"/>
      <c r="MZM208" s="63"/>
      <c r="MZN208" s="58"/>
      <c r="MZO208" s="63"/>
      <c r="MZP208" s="58"/>
      <c r="MZQ208" s="63"/>
      <c r="MZR208" s="58"/>
      <c r="MZS208" s="63"/>
      <c r="MZT208" s="58"/>
      <c r="MZU208" s="63"/>
      <c r="MZV208" s="58"/>
      <c r="MZW208" s="63"/>
      <c r="MZX208" s="58"/>
      <c r="MZY208" s="63"/>
      <c r="MZZ208" s="58"/>
      <c r="NAA208" s="63"/>
      <c r="NAB208" s="58"/>
      <c r="NAC208" s="63"/>
      <c r="NAD208" s="58"/>
      <c r="NAE208" s="63"/>
      <c r="NAF208" s="58"/>
      <c r="NAG208" s="63"/>
      <c r="NAH208" s="58"/>
      <c r="NAI208" s="63"/>
      <c r="NAJ208" s="58"/>
      <c r="NAK208" s="63"/>
      <c r="NAL208" s="58"/>
      <c r="NAM208" s="63"/>
      <c r="NAN208" s="58"/>
      <c r="NAO208" s="63"/>
      <c r="NAP208" s="58"/>
      <c r="NAQ208" s="63"/>
      <c r="NAR208" s="58"/>
      <c r="NAS208" s="63"/>
      <c r="NAT208" s="58"/>
      <c r="NAU208" s="63"/>
      <c r="NAV208" s="58"/>
      <c r="NAW208" s="63"/>
      <c r="NAX208" s="58"/>
      <c r="NAY208" s="63"/>
      <c r="NAZ208" s="58"/>
      <c r="NBA208" s="63"/>
      <c r="NBB208" s="58"/>
      <c r="NBC208" s="63"/>
      <c r="NBD208" s="58"/>
      <c r="NBE208" s="63"/>
      <c r="NBF208" s="58"/>
      <c r="NBG208" s="63"/>
      <c r="NBH208" s="58"/>
      <c r="NBI208" s="63"/>
      <c r="NBJ208" s="58"/>
      <c r="NBK208" s="63"/>
      <c r="NBL208" s="58"/>
      <c r="NBM208" s="63"/>
      <c r="NBN208" s="58"/>
      <c r="NBO208" s="63"/>
      <c r="NBP208" s="58"/>
      <c r="NBQ208" s="63"/>
      <c r="NBR208" s="58"/>
      <c r="NBS208" s="63"/>
      <c r="NBT208" s="58"/>
      <c r="NBU208" s="63"/>
      <c r="NBV208" s="58"/>
      <c r="NBW208" s="63"/>
      <c r="NBX208" s="58"/>
      <c r="NBY208" s="63"/>
      <c r="NBZ208" s="58"/>
      <c r="NCA208" s="63"/>
      <c r="NCB208" s="58"/>
      <c r="NCC208" s="63"/>
      <c r="NCD208" s="58"/>
      <c r="NCE208" s="63"/>
      <c r="NCF208" s="58"/>
      <c r="NCG208" s="63"/>
      <c r="NCH208" s="58"/>
      <c r="NCI208" s="63"/>
      <c r="NCJ208" s="58"/>
      <c r="NCK208" s="63"/>
      <c r="NCL208" s="58"/>
      <c r="NCM208" s="63"/>
      <c r="NCN208" s="58"/>
      <c r="NCO208" s="63"/>
      <c r="NCP208" s="58"/>
      <c r="NCQ208" s="63"/>
      <c r="NCR208" s="58"/>
      <c r="NCS208" s="63"/>
      <c r="NCT208" s="58"/>
      <c r="NCU208" s="63"/>
      <c r="NCV208" s="58"/>
      <c r="NCW208" s="63"/>
      <c r="NCX208" s="58"/>
      <c r="NCY208" s="63"/>
      <c r="NCZ208" s="58"/>
      <c r="NDA208" s="63"/>
      <c r="NDB208" s="58"/>
      <c r="NDC208" s="63"/>
      <c r="NDD208" s="58"/>
      <c r="NDE208" s="63"/>
      <c r="NDF208" s="58"/>
      <c r="NDG208" s="63"/>
      <c r="NDH208" s="58"/>
      <c r="NDI208" s="63"/>
      <c r="NDJ208" s="58"/>
      <c r="NDK208" s="63"/>
      <c r="NDL208" s="58"/>
      <c r="NDM208" s="63"/>
      <c r="NDN208" s="58"/>
      <c r="NDO208" s="63"/>
      <c r="NDP208" s="58"/>
      <c r="NDQ208" s="63"/>
      <c r="NDR208" s="58"/>
      <c r="NDS208" s="63"/>
      <c r="NDT208" s="58"/>
      <c r="NDU208" s="63"/>
      <c r="NDV208" s="58"/>
      <c r="NDW208" s="63"/>
      <c r="NDX208" s="58"/>
      <c r="NDY208" s="63"/>
      <c r="NDZ208" s="58"/>
      <c r="NEA208" s="63"/>
      <c r="NEB208" s="58"/>
      <c r="NEC208" s="63"/>
      <c r="NED208" s="58"/>
      <c r="NEE208" s="63"/>
      <c r="NEF208" s="58"/>
      <c r="NEG208" s="63"/>
      <c r="NEH208" s="58"/>
      <c r="NEI208" s="63"/>
      <c r="NEJ208" s="58"/>
      <c r="NEK208" s="63"/>
      <c r="NEL208" s="58"/>
      <c r="NEM208" s="63"/>
      <c r="NEN208" s="58"/>
      <c r="NEO208" s="63"/>
      <c r="NEP208" s="58"/>
      <c r="NEQ208" s="63"/>
      <c r="NER208" s="58"/>
      <c r="NES208" s="63"/>
      <c r="NET208" s="58"/>
      <c r="NEU208" s="63"/>
      <c r="NEV208" s="58"/>
      <c r="NEW208" s="63"/>
      <c r="NEX208" s="58"/>
      <c r="NEY208" s="63"/>
      <c r="NEZ208" s="58"/>
      <c r="NFA208" s="63"/>
      <c r="NFB208" s="58"/>
      <c r="NFC208" s="63"/>
      <c r="NFD208" s="58"/>
      <c r="NFE208" s="63"/>
      <c r="NFF208" s="58"/>
      <c r="NFG208" s="63"/>
      <c r="NFH208" s="58"/>
      <c r="NFI208" s="63"/>
      <c r="NFJ208" s="58"/>
      <c r="NFK208" s="63"/>
      <c r="NFL208" s="58"/>
      <c r="NFM208" s="63"/>
      <c r="NFN208" s="58"/>
      <c r="NFO208" s="63"/>
      <c r="NFP208" s="58"/>
      <c r="NFQ208" s="63"/>
      <c r="NFR208" s="58"/>
      <c r="NFS208" s="63"/>
      <c r="NFT208" s="58"/>
      <c r="NFU208" s="63"/>
      <c r="NFV208" s="58"/>
      <c r="NFW208" s="63"/>
      <c r="NFX208" s="58"/>
      <c r="NFY208" s="63"/>
      <c r="NFZ208" s="58"/>
      <c r="NGA208" s="63"/>
      <c r="NGB208" s="58"/>
      <c r="NGC208" s="63"/>
      <c r="NGD208" s="58"/>
      <c r="NGE208" s="63"/>
      <c r="NGF208" s="58"/>
      <c r="NGG208" s="63"/>
      <c r="NGH208" s="58"/>
      <c r="NGI208" s="63"/>
      <c r="NGJ208" s="58"/>
      <c r="NGK208" s="63"/>
      <c r="NGL208" s="58"/>
      <c r="NGM208" s="63"/>
      <c r="NGN208" s="58"/>
      <c r="NGO208" s="63"/>
      <c r="NGP208" s="58"/>
      <c r="NGQ208" s="63"/>
      <c r="NGR208" s="58"/>
      <c r="NGS208" s="63"/>
      <c r="NGT208" s="58"/>
      <c r="NGU208" s="63"/>
      <c r="NGV208" s="58"/>
      <c r="NGW208" s="63"/>
      <c r="NGX208" s="58"/>
      <c r="NGY208" s="63"/>
      <c r="NGZ208" s="58"/>
      <c r="NHA208" s="63"/>
      <c r="NHB208" s="58"/>
      <c r="NHC208" s="63"/>
      <c r="NHD208" s="58"/>
      <c r="NHE208" s="63"/>
      <c r="NHF208" s="58"/>
      <c r="NHG208" s="63"/>
      <c r="NHH208" s="58"/>
      <c r="NHI208" s="63"/>
      <c r="NHJ208" s="58"/>
      <c r="NHK208" s="63"/>
      <c r="NHL208" s="58"/>
      <c r="NHM208" s="63"/>
      <c r="NHN208" s="58"/>
      <c r="NHO208" s="63"/>
      <c r="NHP208" s="58"/>
      <c r="NHQ208" s="63"/>
      <c r="NHR208" s="58"/>
      <c r="NHS208" s="63"/>
      <c r="NHT208" s="58"/>
      <c r="NHU208" s="63"/>
      <c r="NHV208" s="58"/>
      <c r="NHW208" s="63"/>
      <c r="NHX208" s="58"/>
      <c r="NHY208" s="63"/>
      <c r="NHZ208" s="58"/>
      <c r="NIA208" s="63"/>
      <c r="NIB208" s="58"/>
      <c r="NIC208" s="63"/>
      <c r="NID208" s="58"/>
      <c r="NIE208" s="63"/>
      <c r="NIF208" s="58"/>
      <c r="NIG208" s="63"/>
      <c r="NIH208" s="58"/>
      <c r="NII208" s="63"/>
      <c r="NIJ208" s="58"/>
      <c r="NIK208" s="63"/>
      <c r="NIL208" s="58"/>
      <c r="NIM208" s="63"/>
      <c r="NIN208" s="58"/>
      <c r="NIO208" s="63"/>
      <c r="NIP208" s="58"/>
      <c r="NIQ208" s="63"/>
      <c r="NIR208" s="58"/>
      <c r="NIS208" s="63"/>
      <c r="NIT208" s="58"/>
      <c r="NIU208" s="63"/>
      <c r="NIV208" s="58"/>
      <c r="NIW208" s="63"/>
      <c r="NIX208" s="58"/>
      <c r="NIY208" s="63"/>
      <c r="NIZ208" s="58"/>
      <c r="NJA208" s="63"/>
      <c r="NJB208" s="58"/>
      <c r="NJC208" s="63"/>
      <c r="NJD208" s="58"/>
      <c r="NJE208" s="63"/>
      <c r="NJF208" s="58"/>
      <c r="NJG208" s="63"/>
      <c r="NJH208" s="58"/>
      <c r="NJI208" s="63"/>
      <c r="NJJ208" s="58"/>
      <c r="NJK208" s="63"/>
      <c r="NJL208" s="58"/>
      <c r="NJM208" s="63"/>
      <c r="NJN208" s="58"/>
      <c r="NJO208" s="63"/>
      <c r="NJP208" s="58"/>
      <c r="NJQ208" s="63"/>
      <c r="NJR208" s="58"/>
      <c r="NJS208" s="63"/>
      <c r="NJT208" s="58"/>
      <c r="NJU208" s="63"/>
      <c r="NJV208" s="58"/>
      <c r="NJW208" s="63"/>
      <c r="NJX208" s="58"/>
      <c r="NJY208" s="63"/>
      <c r="NJZ208" s="58"/>
      <c r="NKA208" s="63"/>
      <c r="NKB208" s="58"/>
      <c r="NKC208" s="63"/>
      <c r="NKD208" s="58"/>
      <c r="NKE208" s="63"/>
      <c r="NKF208" s="58"/>
      <c r="NKG208" s="63"/>
      <c r="NKH208" s="58"/>
      <c r="NKI208" s="63"/>
      <c r="NKJ208" s="58"/>
      <c r="NKK208" s="63"/>
      <c r="NKL208" s="58"/>
      <c r="NKM208" s="63"/>
      <c r="NKN208" s="58"/>
      <c r="NKO208" s="63"/>
      <c r="NKP208" s="58"/>
      <c r="NKQ208" s="63"/>
      <c r="NKR208" s="58"/>
      <c r="NKS208" s="63"/>
      <c r="NKT208" s="58"/>
      <c r="NKU208" s="63"/>
      <c r="NKV208" s="58"/>
      <c r="NKW208" s="63"/>
      <c r="NKX208" s="58"/>
      <c r="NKY208" s="63"/>
      <c r="NKZ208" s="58"/>
      <c r="NLA208" s="63"/>
      <c r="NLB208" s="58"/>
      <c r="NLC208" s="63"/>
      <c r="NLD208" s="58"/>
      <c r="NLE208" s="63"/>
      <c r="NLF208" s="58"/>
      <c r="NLG208" s="63"/>
      <c r="NLH208" s="58"/>
      <c r="NLI208" s="63"/>
      <c r="NLJ208" s="58"/>
      <c r="NLK208" s="63"/>
      <c r="NLL208" s="58"/>
      <c r="NLM208" s="63"/>
      <c r="NLN208" s="58"/>
      <c r="NLO208" s="63"/>
      <c r="NLP208" s="58"/>
      <c r="NLQ208" s="63"/>
      <c r="NLR208" s="58"/>
      <c r="NLS208" s="63"/>
      <c r="NLT208" s="58"/>
      <c r="NLU208" s="63"/>
      <c r="NLV208" s="58"/>
      <c r="NLW208" s="63"/>
      <c r="NLX208" s="58"/>
      <c r="NLY208" s="63"/>
      <c r="NLZ208" s="58"/>
      <c r="NMA208" s="63"/>
      <c r="NMB208" s="58"/>
      <c r="NMC208" s="63"/>
      <c r="NMD208" s="58"/>
      <c r="NME208" s="63"/>
      <c r="NMF208" s="58"/>
      <c r="NMG208" s="63"/>
      <c r="NMH208" s="58"/>
      <c r="NMI208" s="63"/>
      <c r="NMJ208" s="58"/>
      <c r="NMK208" s="63"/>
      <c r="NML208" s="58"/>
      <c r="NMM208" s="63"/>
      <c r="NMN208" s="58"/>
      <c r="NMO208" s="63"/>
      <c r="NMP208" s="58"/>
      <c r="NMQ208" s="63"/>
      <c r="NMR208" s="58"/>
      <c r="NMS208" s="63"/>
      <c r="NMT208" s="58"/>
      <c r="NMU208" s="63"/>
      <c r="NMV208" s="58"/>
      <c r="NMW208" s="63"/>
      <c r="NMX208" s="58"/>
      <c r="NMY208" s="63"/>
      <c r="NMZ208" s="58"/>
      <c r="NNA208" s="63"/>
      <c r="NNB208" s="58"/>
      <c r="NNC208" s="63"/>
      <c r="NND208" s="58"/>
      <c r="NNE208" s="63"/>
      <c r="NNF208" s="58"/>
      <c r="NNG208" s="63"/>
      <c r="NNH208" s="58"/>
      <c r="NNI208" s="63"/>
      <c r="NNJ208" s="58"/>
      <c r="NNK208" s="63"/>
      <c r="NNL208" s="58"/>
      <c r="NNM208" s="63"/>
      <c r="NNN208" s="58"/>
      <c r="NNO208" s="63"/>
      <c r="NNP208" s="58"/>
      <c r="NNQ208" s="63"/>
      <c r="NNR208" s="58"/>
      <c r="NNS208" s="63"/>
      <c r="NNT208" s="58"/>
      <c r="NNU208" s="63"/>
      <c r="NNV208" s="58"/>
      <c r="NNW208" s="63"/>
      <c r="NNX208" s="58"/>
      <c r="NNY208" s="63"/>
      <c r="NNZ208" s="58"/>
      <c r="NOA208" s="63"/>
      <c r="NOB208" s="58"/>
      <c r="NOC208" s="63"/>
      <c r="NOD208" s="58"/>
      <c r="NOE208" s="63"/>
      <c r="NOF208" s="58"/>
      <c r="NOG208" s="63"/>
      <c r="NOH208" s="58"/>
      <c r="NOI208" s="63"/>
      <c r="NOJ208" s="58"/>
      <c r="NOK208" s="63"/>
      <c r="NOL208" s="58"/>
      <c r="NOM208" s="63"/>
      <c r="NON208" s="58"/>
      <c r="NOO208" s="63"/>
      <c r="NOP208" s="58"/>
      <c r="NOQ208" s="63"/>
      <c r="NOR208" s="58"/>
      <c r="NOS208" s="63"/>
      <c r="NOT208" s="58"/>
      <c r="NOU208" s="63"/>
      <c r="NOV208" s="58"/>
      <c r="NOW208" s="63"/>
      <c r="NOX208" s="58"/>
      <c r="NOY208" s="63"/>
      <c r="NOZ208" s="58"/>
      <c r="NPA208" s="63"/>
      <c r="NPB208" s="58"/>
      <c r="NPC208" s="63"/>
      <c r="NPD208" s="58"/>
      <c r="NPE208" s="63"/>
      <c r="NPF208" s="58"/>
      <c r="NPG208" s="63"/>
      <c r="NPH208" s="58"/>
      <c r="NPI208" s="63"/>
      <c r="NPJ208" s="58"/>
      <c r="NPK208" s="63"/>
      <c r="NPL208" s="58"/>
      <c r="NPM208" s="63"/>
      <c r="NPN208" s="58"/>
      <c r="NPO208" s="63"/>
      <c r="NPP208" s="58"/>
      <c r="NPQ208" s="63"/>
      <c r="NPR208" s="58"/>
      <c r="NPS208" s="63"/>
      <c r="NPT208" s="58"/>
      <c r="NPU208" s="63"/>
      <c r="NPV208" s="58"/>
      <c r="NPW208" s="63"/>
      <c r="NPX208" s="58"/>
      <c r="NPY208" s="63"/>
      <c r="NPZ208" s="58"/>
      <c r="NQA208" s="63"/>
      <c r="NQB208" s="58"/>
      <c r="NQC208" s="63"/>
      <c r="NQD208" s="58"/>
      <c r="NQE208" s="63"/>
      <c r="NQF208" s="58"/>
      <c r="NQG208" s="63"/>
      <c r="NQH208" s="58"/>
      <c r="NQI208" s="63"/>
      <c r="NQJ208" s="58"/>
      <c r="NQK208" s="63"/>
      <c r="NQL208" s="58"/>
      <c r="NQM208" s="63"/>
      <c r="NQN208" s="58"/>
      <c r="NQO208" s="63"/>
      <c r="NQP208" s="58"/>
      <c r="NQQ208" s="63"/>
      <c r="NQR208" s="58"/>
      <c r="NQS208" s="63"/>
      <c r="NQT208" s="58"/>
      <c r="NQU208" s="63"/>
      <c r="NQV208" s="58"/>
      <c r="NQW208" s="63"/>
      <c r="NQX208" s="58"/>
      <c r="NQY208" s="63"/>
      <c r="NQZ208" s="58"/>
      <c r="NRA208" s="63"/>
      <c r="NRB208" s="58"/>
      <c r="NRC208" s="63"/>
      <c r="NRD208" s="58"/>
      <c r="NRE208" s="63"/>
      <c r="NRF208" s="58"/>
      <c r="NRG208" s="63"/>
      <c r="NRH208" s="58"/>
      <c r="NRI208" s="63"/>
      <c r="NRJ208" s="58"/>
      <c r="NRK208" s="63"/>
      <c r="NRL208" s="58"/>
      <c r="NRM208" s="63"/>
      <c r="NRN208" s="58"/>
      <c r="NRO208" s="63"/>
      <c r="NRP208" s="58"/>
      <c r="NRQ208" s="63"/>
      <c r="NRR208" s="58"/>
      <c r="NRS208" s="63"/>
      <c r="NRT208" s="58"/>
      <c r="NRU208" s="63"/>
      <c r="NRV208" s="58"/>
      <c r="NRW208" s="63"/>
      <c r="NRX208" s="58"/>
      <c r="NRY208" s="63"/>
      <c r="NRZ208" s="58"/>
      <c r="NSA208" s="63"/>
      <c r="NSB208" s="58"/>
      <c r="NSC208" s="63"/>
      <c r="NSD208" s="58"/>
      <c r="NSE208" s="63"/>
      <c r="NSF208" s="58"/>
      <c r="NSG208" s="63"/>
      <c r="NSH208" s="58"/>
      <c r="NSI208" s="63"/>
      <c r="NSJ208" s="58"/>
      <c r="NSK208" s="63"/>
      <c r="NSL208" s="58"/>
      <c r="NSM208" s="63"/>
      <c r="NSN208" s="58"/>
      <c r="NSO208" s="63"/>
      <c r="NSP208" s="58"/>
      <c r="NSQ208" s="63"/>
      <c r="NSR208" s="58"/>
      <c r="NSS208" s="63"/>
      <c r="NST208" s="58"/>
      <c r="NSU208" s="63"/>
      <c r="NSV208" s="58"/>
      <c r="NSW208" s="63"/>
      <c r="NSX208" s="58"/>
      <c r="NSY208" s="63"/>
      <c r="NSZ208" s="58"/>
      <c r="NTA208" s="63"/>
      <c r="NTB208" s="58"/>
      <c r="NTC208" s="63"/>
      <c r="NTD208" s="58"/>
      <c r="NTE208" s="63"/>
      <c r="NTF208" s="58"/>
      <c r="NTG208" s="63"/>
      <c r="NTH208" s="58"/>
      <c r="NTI208" s="63"/>
      <c r="NTJ208" s="58"/>
      <c r="NTK208" s="63"/>
      <c r="NTL208" s="58"/>
      <c r="NTM208" s="63"/>
      <c r="NTN208" s="58"/>
      <c r="NTO208" s="63"/>
      <c r="NTP208" s="58"/>
      <c r="NTQ208" s="63"/>
      <c r="NTR208" s="58"/>
      <c r="NTS208" s="63"/>
      <c r="NTT208" s="58"/>
      <c r="NTU208" s="63"/>
      <c r="NTV208" s="58"/>
      <c r="NTW208" s="63"/>
      <c r="NTX208" s="58"/>
      <c r="NTY208" s="63"/>
      <c r="NTZ208" s="58"/>
      <c r="NUA208" s="63"/>
      <c r="NUB208" s="58"/>
      <c r="NUC208" s="63"/>
      <c r="NUD208" s="58"/>
      <c r="NUE208" s="63"/>
      <c r="NUF208" s="58"/>
      <c r="NUG208" s="63"/>
      <c r="NUH208" s="58"/>
      <c r="NUI208" s="63"/>
      <c r="NUJ208" s="58"/>
      <c r="NUK208" s="63"/>
      <c r="NUL208" s="58"/>
      <c r="NUM208" s="63"/>
      <c r="NUN208" s="58"/>
      <c r="NUO208" s="63"/>
      <c r="NUP208" s="58"/>
      <c r="NUQ208" s="63"/>
      <c r="NUR208" s="58"/>
      <c r="NUS208" s="63"/>
      <c r="NUT208" s="58"/>
      <c r="NUU208" s="63"/>
      <c r="NUV208" s="58"/>
      <c r="NUW208" s="63"/>
      <c r="NUX208" s="58"/>
      <c r="NUY208" s="63"/>
      <c r="NUZ208" s="58"/>
      <c r="NVA208" s="63"/>
      <c r="NVB208" s="58"/>
      <c r="NVC208" s="63"/>
      <c r="NVD208" s="58"/>
      <c r="NVE208" s="63"/>
      <c r="NVF208" s="58"/>
      <c r="NVG208" s="63"/>
      <c r="NVH208" s="58"/>
      <c r="NVI208" s="63"/>
      <c r="NVJ208" s="58"/>
      <c r="NVK208" s="63"/>
      <c r="NVL208" s="58"/>
      <c r="NVM208" s="63"/>
      <c r="NVN208" s="58"/>
      <c r="NVO208" s="63"/>
      <c r="NVP208" s="58"/>
      <c r="NVQ208" s="63"/>
      <c r="NVR208" s="58"/>
      <c r="NVS208" s="63"/>
      <c r="NVT208" s="58"/>
      <c r="NVU208" s="63"/>
      <c r="NVV208" s="58"/>
      <c r="NVW208" s="63"/>
      <c r="NVX208" s="58"/>
      <c r="NVY208" s="63"/>
      <c r="NVZ208" s="58"/>
      <c r="NWA208" s="63"/>
      <c r="NWB208" s="58"/>
      <c r="NWC208" s="63"/>
      <c r="NWD208" s="58"/>
      <c r="NWE208" s="63"/>
      <c r="NWF208" s="58"/>
      <c r="NWG208" s="63"/>
      <c r="NWH208" s="58"/>
      <c r="NWI208" s="63"/>
      <c r="NWJ208" s="58"/>
      <c r="NWK208" s="63"/>
      <c r="NWL208" s="58"/>
      <c r="NWM208" s="63"/>
      <c r="NWN208" s="58"/>
      <c r="NWO208" s="63"/>
      <c r="NWP208" s="58"/>
      <c r="NWQ208" s="63"/>
      <c r="NWR208" s="58"/>
      <c r="NWS208" s="63"/>
      <c r="NWT208" s="58"/>
      <c r="NWU208" s="63"/>
      <c r="NWV208" s="58"/>
      <c r="NWW208" s="63"/>
      <c r="NWX208" s="58"/>
      <c r="NWY208" s="63"/>
      <c r="NWZ208" s="58"/>
      <c r="NXA208" s="63"/>
      <c r="NXB208" s="58"/>
      <c r="NXC208" s="63"/>
      <c r="NXD208" s="58"/>
      <c r="NXE208" s="63"/>
      <c r="NXF208" s="58"/>
      <c r="NXG208" s="63"/>
      <c r="NXH208" s="58"/>
      <c r="NXI208" s="63"/>
      <c r="NXJ208" s="58"/>
      <c r="NXK208" s="63"/>
      <c r="NXL208" s="58"/>
      <c r="NXM208" s="63"/>
      <c r="NXN208" s="58"/>
      <c r="NXO208" s="63"/>
      <c r="NXP208" s="58"/>
      <c r="NXQ208" s="63"/>
      <c r="NXR208" s="58"/>
      <c r="NXS208" s="63"/>
      <c r="NXT208" s="58"/>
      <c r="NXU208" s="63"/>
      <c r="NXV208" s="58"/>
      <c r="NXW208" s="63"/>
      <c r="NXX208" s="58"/>
      <c r="NXY208" s="63"/>
      <c r="NXZ208" s="58"/>
      <c r="NYA208" s="63"/>
      <c r="NYB208" s="58"/>
      <c r="NYC208" s="63"/>
      <c r="NYD208" s="58"/>
      <c r="NYE208" s="63"/>
      <c r="NYF208" s="58"/>
      <c r="NYG208" s="63"/>
      <c r="NYH208" s="58"/>
      <c r="NYI208" s="63"/>
      <c r="NYJ208" s="58"/>
      <c r="NYK208" s="63"/>
      <c r="NYL208" s="58"/>
      <c r="NYM208" s="63"/>
      <c r="NYN208" s="58"/>
      <c r="NYO208" s="63"/>
      <c r="NYP208" s="58"/>
      <c r="NYQ208" s="63"/>
      <c r="NYR208" s="58"/>
      <c r="NYS208" s="63"/>
      <c r="NYT208" s="58"/>
      <c r="NYU208" s="63"/>
      <c r="NYV208" s="58"/>
      <c r="NYW208" s="63"/>
      <c r="NYX208" s="58"/>
      <c r="NYY208" s="63"/>
      <c r="NYZ208" s="58"/>
      <c r="NZA208" s="63"/>
      <c r="NZB208" s="58"/>
      <c r="NZC208" s="63"/>
      <c r="NZD208" s="58"/>
      <c r="NZE208" s="63"/>
      <c r="NZF208" s="58"/>
      <c r="NZG208" s="63"/>
      <c r="NZH208" s="58"/>
      <c r="NZI208" s="63"/>
      <c r="NZJ208" s="58"/>
      <c r="NZK208" s="63"/>
      <c r="NZL208" s="58"/>
      <c r="NZM208" s="63"/>
      <c r="NZN208" s="58"/>
      <c r="NZO208" s="63"/>
      <c r="NZP208" s="58"/>
      <c r="NZQ208" s="63"/>
      <c r="NZR208" s="58"/>
      <c r="NZS208" s="63"/>
      <c r="NZT208" s="58"/>
      <c r="NZU208" s="63"/>
      <c r="NZV208" s="58"/>
      <c r="NZW208" s="63"/>
      <c r="NZX208" s="58"/>
      <c r="NZY208" s="63"/>
      <c r="NZZ208" s="58"/>
      <c r="OAA208" s="63"/>
      <c r="OAB208" s="58"/>
      <c r="OAC208" s="63"/>
      <c r="OAD208" s="58"/>
      <c r="OAE208" s="63"/>
      <c r="OAF208" s="58"/>
      <c r="OAG208" s="63"/>
      <c r="OAH208" s="58"/>
      <c r="OAI208" s="63"/>
      <c r="OAJ208" s="58"/>
      <c r="OAK208" s="63"/>
      <c r="OAL208" s="58"/>
      <c r="OAM208" s="63"/>
      <c r="OAN208" s="58"/>
      <c r="OAO208" s="63"/>
      <c r="OAP208" s="58"/>
      <c r="OAQ208" s="63"/>
      <c r="OAR208" s="58"/>
      <c r="OAS208" s="63"/>
      <c r="OAT208" s="58"/>
      <c r="OAU208" s="63"/>
      <c r="OAV208" s="58"/>
      <c r="OAW208" s="63"/>
      <c r="OAX208" s="58"/>
      <c r="OAY208" s="63"/>
      <c r="OAZ208" s="58"/>
      <c r="OBA208" s="63"/>
      <c r="OBB208" s="58"/>
      <c r="OBC208" s="63"/>
      <c r="OBD208" s="58"/>
      <c r="OBE208" s="63"/>
      <c r="OBF208" s="58"/>
      <c r="OBG208" s="63"/>
      <c r="OBH208" s="58"/>
      <c r="OBI208" s="63"/>
      <c r="OBJ208" s="58"/>
      <c r="OBK208" s="63"/>
      <c r="OBL208" s="58"/>
      <c r="OBM208" s="63"/>
      <c r="OBN208" s="58"/>
      <c r="OBO208" s="63"/>
      <c r="OBP208" s="58"/>
      <c r="OBQ208" s="63"/>
      <c r="OBR208" s="58"/>
      <c r="OBS208" s="63"/>
      <c r="OBT208" s="58"/>
      <c r="OBU208" s="63"/>
      <c r="OBV208" s="58"/>
      <c r="OBW208" s="63"/>
      <c r="OBX208" s="58"/>
      <c r="OBY208" s="63"/>
      <c r="OBZ208" s="58"/>
      <c r="OCA208" s="63"/>
      <c r="OCB208" s="58"/>
      <c r="OCC208" s="63"/>
      <c r="OCD208" s="58"/>
      <c r="OCE208" s="63"/>
      <c r="OCF208" s="58"/>
      <c r="OCG208" s="63"/>
      <c r="OCH208" s="58"/>
      <c r="OCI208" s="63"/>
      <c r="OCJ208" s="58"/>
      <c r="OCK208" s="63"/>
      <c r="OCL208" s="58"/>
      <c r="OCM208" s="63"/>
      <c r="OCN208" s="58"/>
      <c r="OCO208" s="63"/>
      <c r="OCP208" s="58"/>
      <c r="OCQ208" s="63"/>
      <c r="OCR208" s="58"/>
      <c r="OCS208" s="63"/>
      <c r="OCT208" s="58"/>
      <c r="OCU208" s="63"/>
      <c r="OCV208" s="58"/>
      <c r="OCW208" s="63"/>
      <c r="OCX208" s="58"/>
      <c r="OCY208" s="63"/>
      <c r="OCZ208" s="58"/>
      <c r="ODA208" s="63"/>
      <c r="ODB208" s="58"/>
      <c r="ODC208" s="63"/>
      <c r="ODD208" s="58"/>
      <c r="ODE208" s="63"/>
      <c r="ODF208" s="58"/>
      <c r="ODG208" s="63"/>
      <c r="ODH208" s="58"/>
      <c r="ODI208" s="63"/>
      <c r="ODJ208" s="58"/>
      <c r="ODK208" s="63"/>
      <c r="ODL208" s="58"/>
      <c r="ODM208" s="63"/>
      <c r="ODN208" s="58"/>
      <c r="ODO208" s="63"/>
      <c r="ODP208" s="58"/>
      <c r="ODQ208" s="63"/>
      <c r="ODR208" s="58"/>
      <c r="ODS208" s="63"/>
      <c r="ODT208" s="58"/>
      <c r="ODU208" s="63"/>
      <c r="ODV208" s="58"/>
      <c r="ODW208" s="63"/>
      <c r="ODX208" s="58"/>
      <c r="ODY208" s="63"/>
      <c r="ODZ208" s="58"/>
      <c r="OEA208" s="63"/>
      <c r="OEB208" s="58"/>
      <c r="OEC208" s="63"/>
      <c r="OED208" s="58"/>
      <c r="OEE208" s="63"/>
      <c r="OEF208" s="58"/>
      <c r="OEG208" s="63"/>
      <c r="OEH208" s="58"/>
      <c r="OEI208" s="63"/>
      <c r="OEJ208" s="58"/>
      <c r="OEK208" s="63"/>
      <c r="OEL208" s="58"/>
      <c r="OEM208" s="63"/>
      <c r="OEN208" s="58"/>
      <c r="OEO208" s="63"/>
      <c r="OEP208" s="58"/>
      <c r="OEQ208" s="63"/>
      <c r="OER208" s="58"/>
      <c r="OES208" s="63"/>
      <c r="OET208" s="58"/>
      <c r="OEU208" s="63"/>
      <c r="OEV208" s="58"/>
      <c r="OEW208" s="63"/>
      <c r="OEX208" s="58"/>
      <c r="OEY208" s="63"/>
      <c r="OEZ208" s="58"/>
      <c r="OFA208" s="63"/>
      <c r="OFB208" s="58"/>
      <c r="OFC208" s="63"/>
      <c r="OFD208" s="58"/>
      <c r="OFE208" s="63"/>
      <c r="OFF208" s="58"/>
      <c r="OFG208" s="63"/>
      <c r="OFH208" s="58"/>
      <c r="OFI208" s="63"/>
      <c r="OFJ208" s="58"/>
      <c r="OFK208" s="63"/>
      <c r="OFL208" s="58"/>
      <c r="OFM208" s="63"/>
      <c r="OFN208" s="58"/>
      <c r="OFO208" s="63"/>
      <c r="OFP208" s="58"/>
      <c r="OFQ208" s="63"/>
      <c r="OFR208" s="58"/>
      <c r="OFS208" s="63"/>
      <c r="OFT208" s="58"/>
      <c r="OFU208" s="63"/>
      <c r="OFV208" s="58"/>
      <c r="OFW208" s="63"/>
      <c r="OFX208" s="58"/>
      <c r="OFY208" s="63"/>
      <c r="OFZ208" s="58"/>
      <c r="OGA208" s="63"/>
      <c r="OGB208" s="58"/>
      <c r="OGC208" s="63"/>
      <c r="OGD208" s="58"/>
      <c r="OGE208" s="63"/>
      <c r="OGF208" s="58"/>
      <c r="OGG208" s="63"/>
      <c r="OGH208" s="58"/>
      <c r="OGI208" s="63"/>
      <c r="OGJ208" s="58"/>
      <c r="OGK208" s="63"/>
      <c r="OGL208" s="58"/>
      <c r="OGM208" s="63"/>
      <c r="OGN208" s="58"/>
      <c r="OGO208" s="63"/>
      <c r="OGP208" s="58"/>
      <c r="OGQ208" s="63"/>
      <c r="OGR208" s="58"/>
      <c r="OGS208" s="63"/>
      <c r="OGT208" s="58"/>
      <c r="OGU208" s="63"/>
      <c r="OGV208" s="58"/>
      <c r="OGW208" s="63"/>
      <c r="OGX208" s="58"/>
      <c r="OGY208" s="63"/>
      <c r="OGZ208" s="58"/>
      <c r="OHA208" s="63"/>
      <c r="OHB208" s="58"/>
      <c r="OHC208" s="63"/>
      <c r="OHD208" s="58"/>
      <c r="OHE208" s="63"/>
      <c r="OHF208" s="58"/>
      <c r="OHG208" s="63"/>
      <c r="OHH208" s="58"/>
      <c r="OHI208" s="63"/>
      <c r="OHJ208" s="58"/>
      <c r="OHK208" s="63"/>
      <c r="OHL208" s="58"/>
      <c r="OHM208" s="63"/>
      <c r="OHN208" s="58"/>
      <c r="OHO208" s="63"/>
      <c r="OHP208" s="58"/>
      <c r="OHQ208" s="63"/>
      <c r="OHR208" s="58"/>
      <c r="OHS208" s="63"/>
      <c r="OHT208" s="58"/>
      <c r="OHU208" s="63"/>
      <c r="OHV208" s="58"/>
      <c r="OHW208" s="63"/>
      <c r="OHX208" s="58"/>
      <c r="OHY208" s="63"/>
      <c r="OHZ208" s="58"/>
      <c r="OIA208" s="63"/>
      <c r="OIB208" s="58"/>
      <c r="OIC208" s="63"/>
      <c r="OID208" s="58"/>
      <c r="OIE208" s="63"/>
      <c r="OIF208" s="58"/>
      <c r="OIG208" s="63"/>
      <c r="OIH208" s="58"/>
      <c r="OII208" s="63"/>
      <c r="OIJ208" s="58"/>
      <c r="OIK208" s="63"/>
      <c r="OIL208" s="58"/>
      <c r="OIM208" s="63"/>
      <c r="OIN208" s="58"/>
      <c r="OIO208" s="63"/>
      <c r="OIP208" s="58"/>
      <c r="OIQ208" s="63"/>
      <c r="OIR208" s="58"/>
      <c r="OIS208" s="63"/>
      <c r="OIT208" s="58"/>
      <c r="OIU208" s="63"/>
      <c r="OIV208" s="58"/>
      <c r="OIW208" s="63"/>
      <c r="OIX208" s="58"/>
      <c r="OIY208" s="63"/>
      <c r="OIZ208" s="58"/>
      <c r="OJA208" s="63"/>
      <c r="OJB208" s="58"/>
      <c r="OJC208" s="63"/>
      <c r="OJD208" s="58"/>
      <c r="OJE208" s="63"/>
      <c r="OJF208" s="58"/>
      <c r="OJG208" s="63"/>
      <c r="OJH208" s="58"/>
      <c r="OJI208" s="63"/>
      <c r="OJJ208" s="58"/>
      <c r="OJK208" s="63"/>
      <c r="OJL208" s="58"/>
      <c r="OJM208" s="63"/>
      <c r="OJN208" s="58"/>
      <c r="OJO208" s="63"/>
      <c r="OJP208" s="58"/>
      <c r="OJQ208" s="63"/>
      <c r="OJR208" s="58"/>
      <c r="OJS208" s="63"/>
      <c r="OJT208" s="58"/>
      <c r="OJU208" s="63"/>
      <c r="OJV208" s="58"/>
      <c r="OJW208" s="63"/>
      <c r="OJX208" s="58"/>
      <c r="OJY208" s="63"/>
      <c r="OJZ208" s="58"/>
      <c r="OKA208" s="63"/>
      <c r="OKB208" s="58"/>
      <c r="OKC208" s="63"/>
      <c r="OKD208" s="58"/>
      <c r="OKE208" s="63"/>
      <c r="OKF208" s="58"/>
      <c r="OKG208" s="63"/>
      <c r="OKH208" s="58"/>
      <c r="OKI208" s="63"/>
      <c r="OKJ208" s="58"/>
      <c r="OKK208" s="63"/>
      <c r="OKL208" s="58"/>
      <c r="OKM208" s="63"/>
      <c r="OKN208" s="58"/>
      <c r="OKO208" s="63"/>
      <c r="OKP208" s="58"/>
      <c r="OKQ208" s="63"/>
      <c r="OKR208" s="58"/>
      <c r="OKS208" s="63"/>
      <c r="OKT208" s="58"/>
      <c r="OKU208" s="63"/>
      <c r="OKV208" s="58"/>
      <c r="OKW208" s="63"/>
      <c r="OKX208" s="58"/>
      <c r="OKY208" s="63"/>
      <c r="OKZ208" s="58"/>
      <c r="OLA208" s="63"/>
      <c r="OLB208" s="58"/>
      <c r="OLC208" s="63"/>
      <c r="OLD208" s="58"/>
      <c r="OLE208" s="63"/>
      <c r="OLF208" s="58"/>
      <c r="OLG208" s="63"/>
      <c r="OLH208" s="58"/>
      <c r="OLI208" s="63"/>
      <c r="OLJ208" s="58"/>
      <c r="OLK208" s="63"/>
      <c r="OLL208" s="58"/>
      <c r="OLM208" s="63"/>
      <c r="OLN208" s="58"/>
      <c r="OLO208" s="63"/>
      <c r="OLP208" s="58"/>
      <c r="OLQ208" s="63"/>
      <c r="OLR208" s="58"/>
      <c r="OLS208" s="63"/>
      <c r="OLT208" s="58"/>
      <c r="OLU208" s="63"/>
      <c r="OLV208" s="58"/>
      <c r="OLW208" s="63"/>
      <c r="OLX208" s="58"/>
      <c r="OLY208" s="63"/>
      <c r="OLZ208" s="58"/>
      <c r="OMA208" s="63"/>
      <c r="OMB208" s="58"/>
      <c r="OMC208" s="63"/>
      <c r="OMD208" s="58"/>
      <c r="OME208" s="63"/>
      <c r="OMF208" s="58"/>
      <c r="OMG208" s="63"/>
      <c r="OMH208" s="58"/>
      <c r="OMI208" s="63"/>
      <c r="OMJ208" s="58"/>
      <c r="OMK208" s="63"/>
      <c r="OML208" s="58"/>
      <c r="OMM208" s="63"/>
      <c r="OMN208" s="58"/>
      <c r="OMO208" s="63"/>
      <c r="OMP208" s="58"/>
      <c r="OMQ208" s="63"/>
      <c r="OMR208" s="58"/>
      <c r="OMS208" s="63"/>
      <c r="OMT208" s="58"/>
      <c r="OMU208" s="63"/>
      <c r="OMV208" s="58"/>
      <c r="OMW208" s="63"/>
      <c r="OMX208" s="58"/>
      <c r="OMY208" s="63"/>
      <c r="OMZ208" s="58"/>
      <c r="ONA208" s="63"/>
      <c r="ONB208" s="58"/>
      <c r="ONC208" s="63"/>
      <c r="OND208" s="58"/>
      <c r="ONE208" s="63"/>
      <c r="ONF208" s="58"/>
      <c r="ONG208" s="63"/>
      <c r="ONH208" s="58"/>
      <c r="ONI208" s="63"/>
      <c r="ONJ208" s="58"/>
      <c r="ONK208" s="63"/>
      <c r="ONL208" s="58"/>
      <c r="ONM208" s="63"/>
      <c r="ONN208" s="58"/>
      <c r="ONO208" s="63"/>
      <c r="ONP208" s="58"/>
      <c r="ONQ208" s="63"/>
      <c r="ONR208" s="58"/>
      <c r="ONS208" s="63"/>
      <c r="ONT208" s="58"/>
      <c r="ONU208" s="63"/>
      <c r="ONV208" s="58"/>
      <c r="ONW208" s="63"/>
      <c r="ONX208" s="58"/>
      <c r="ONY208" s="63"/>
      <c r="ONZ208" s="58"/>
      <c r="OOA208" s="63"/>
      <c r="OOB208" s="58"/>
      <c r="OOC208" s="63"/>
      <c r="OOD208" s="58"/>
      <c r="OOE208" s="63"/>
      <c r="OOF208" s="58"/>
      <c r="OOG208" s="63"/>
      <c r="OOH208" s="58"/>
      <c r="OOI208" s="63"/>
      <c r="OOJ208" s="58"/>
      <c r="OOK208" s="63"/>
      <c r="OOL208" s="58"/>
      <c r="OOM208" s="63"/>
      <c r="OON208" s="58"/>
      <c r="OOO208" s="63"/>
      <c r="OOP208" s="58"/>
      <c r="OOQ208" s="63"/>
      <c r="OOR208" s="58"/>
      <c r="OOS208" s="63"/>
      <c r="OOT208" s="58"/>
      <c r="OOU208" s="63"/>
      <c r="OOV208" s="58"/>
      <c r="OOW208" s="63"/>
      <c r="OOX208" s="58"/>
      <c r="OOY208" s="63"/>
      <c r="OOZ208" s="58"/>
      <c r="OPA208" s="63"/>
      <c r="OPB208" s="58"/>
      <c r="OPC208" s="63"/>
      <c r="OPD208" s="58"/>
      <c r="OPE208" s="63"/>
      <c r="OPF208" s="58"/>
      <c r="OPG208" s="63"/>
      <c r="OPH208" s="58"/>
      <c r="OPI208" s="63"/>
      <c r="OPJ208" s="58"/>
      <c r="OPK208" s="63"/>
      <c r="OPL208" s="58"/>
      <c r="OPM208" s="63"/>
      <c r="OPN208" s="58"/>
      <c r="OPO208" s="63"/>
      <c r="OPP208" s="58"/>
      <c r="OPQ208" s="63"/>
      <c r="OPR208" s="58"/>
      <c r="OPS208" s="63"/>
      <c r="OPT208" s="58"/>
      <c r="OPU208" s="63"/>
      <c r="OPV208" s="58"/>
      <c r="OPW208" s="63"/>
      <c r="OPX208" s="58"/>
      <c r="OPY208" s="63"/>
      <c r="OPZ208" s="58"/>
      <c r="OQA208" s="63"/>
      <c r="OQB208" s="58"/>
      <c r="OQC208" s="63"/>
      <c r="OQD208" s="58"/>
      <c r="OQE208" s="63"/>
      <c r="OQF208" s="58"/>
      <c r="OQG208" s="63"/>
      <c r="OQH208" s="58"/>
      <c r="OQI208" s="63"/>
      <c r="OQJ208" s="58"/>
      <c r="OQK208" s="63"/>
      <c r="OQL208" s="58"/>
      <c r="OQM208" s="63"/>
      <c r="OQN208" s="58"/>
      <c r="OQO208" s="63"/>
      <c r="OQP208" s="58"/>
      <c r="OQQ208" s="63"/>
      <c r="OQR208" s="58"/>
      <c r="OQS208" s="63"/>
      <c r="OQT208" s="58"/>
      <c r="OQU208" s="63"/>
      <c r="OQV208" s="58"/>
      <c r="OQW208" s="63"/>
      <c r="OQX208" s="58"/>
      <c r="OQY208" s="63"/>
      <c r="OQZ208" s="58"/>
      <c r="ORA208" s="63"/>
      <c r="ORB208" s="58"/>
      <c r="ORC208" s="63"/>
      <c r="ORD208" s="58"/>
      <c r="ORE208" s="63"/>
      <c r="ORF208" s="58"/>
      <c r="ORG208" s="63"/>
      <c r="ORH208" s="58"/>
      <c r="ORI208" s="63"/>
      <c r="ORJ208" s="58"/>
      <c r="ORK208" s="63"/>
      <c r="ORL208" s="58"/>
      <c r="ORM208" s="63"/>
      <c r="ORN208" s="58"/>
      <c r="ORO208" s="63"/>
      <c r="ORP208" s="58"/>
      <c r="ORQ208" s="63"/>
      <c r="ORR208" s="58"/>
      <c r="ORS208" s="63"/>
      <c r="ORT208" s="58"/>
      <c r="ORU208" s="63"/>
      <c r="ORV208" s="58"/>
      <c r="ORW208" s="63"/>
      <c r="ORX208" s="58"/>
      <c r="ORY208" s="63"/>
      <c r="ORZ208" s="58"/>
      <c r="OSA208" s="63"/>
      <c r="OSB208" s="58"/>
      <c r="OSC208" s="63"/>
      <c r="OSD208" s="58"/>
      <c r="OSE208" s="63"/>
      <c r="OSF208" s="58"/>
      <c r="OSG208" s="63"/>
      <c r="OSH208" s="58"/>
      <c r="OSI208" s="63"/>
      <c r="OSJ208" s="58"/>
      <c r="OSK208" s="63"/>
      <c r="OSL208" s="58"/>
      <c r="OSM208" s="63"/>
      <c r="OSN208" s="58"/>
      <c r="OSO208" s="63"/>
      <c r="OSP208" s="58"/>
      <c r="OSQ208" s="63"/>
      <c r="OSR208" s="58"/>
      <c r="OSS208" s="63"/>
      <c r="OST208" s="58"/>
      <c r="OSU208" s="63"/>
      <c r="OSV208" s="58"/>
      <c r="OSW208" s="63"/>
      <c r="OSX208" s="58"/>
      <c r="OSY208" s="63"/>
      <c r="OSZ208" s="58"/>
      <c r="OTA208" s="63"/>
      <c r="OTB208" s="58"/>
      <c r="OTC208" s="63"/>
      <c r="OTD208" s="58"/>
      <c r="OTE208" s="63"/>
      <c r="OTF208" s="58"/>
      <c r="OTG208" s="63"/>
      <c r="OTH208" s="58"/>
      <c r="OTI208" s="63"/>
      <c r="OTJ208" s="58"/>
      <c r="OTK208" s="63"/>
      <c r="OTL208" s="58"/>
      <c r="OTM208" s="63"/>
      <c r="OTN208" s="58"/>
      <c r="OTO208" s="63"/>
      <c r="OTP208" s="58"/>
      <c r="OTQ208" s="63"/>
      <c r="OTR208" s="58"/>
      <c r="OTS208" s="63"/>
      <c r="OTT208" s="58"/>
      <c r="OTU208" s="63"/>
      <c r="OTV208" s="58"/>
      <c r="OTW208" s="63"/>
      <c r="OTX208" s="58"/>
      <c r="OTY208" s="63"/>
      <c r="OTZ208" s="58"/>
      <c r="OUA208" s="63"/>
      <c r="OUB208" s="58"/>
      <c r="OUC208" s="63"/>
      <c r="OUD208" s="58"/>
      <c r="OUE208" s="63"/>
      <c r="OUF208" s="58"/>
      <c r="OUG208" s="63"/>
      <c r="OUH208" s="58"/>
      <c r="OUI208" s="63"/>
      <c r="OUJ208" s="58"/>
      <c r="OUK208" s="63"/>
      <c r="OUL208" s="58"/>
      <c r="OUM208" s="63"/>
      <c r="OUN208" s="58"/>
      <c r="OUO208" s="63"/>
      <c r="OUP208" s="58"/>
      <c r="OUQ208" s="63"/>
      <c r="OUR208" s="58"/>
      <c r="OUS208" s="63"/>
      <c r="OUT208" s="58"/>
      <c r="OUU208" s="63"/>
      <c r="OUV208" s="58"/>
      <c r="OUW208" s="63"/>
      <c r="OUX208" s="58"/>
      <c r="OUY208" s="63"/>
      <c r="OUZ208" s="58"/>
      <c r="OVA208" s="63"/>
      <c r="OVB208" s="58"/>
      <c r="OVC208" s="63"/>
      <c r="OVD208" s="58"/>
      <c r="OVE208" s="63"/>
      <c r="OVF208" s="58"/>
      <c r="OVG208" s="63"/>
      <c r="OVH208" s="58"/>
      <c r="OVI208" s="63"/>
      <c r="OVJ208" s="58"/>
      <c r="OVK208" s="63"/>
      <c r="OVL208" s="58"/>
      <c r="OVM208" s="63"/>
      <c r="OVN208" s="58"/>
      <c r="OVO208" s="63"/>
      <c r="OVP208" s="58"/>
      <c r="OVQ208" s="63"/>
      <c r="OVR208" s="58"/>
      <c r="OVS208" s="63"/>
      <c r="OVT208" s="58"/>
      <c r="OVU208" s="63"/>
      <c r="OVV208" s="58"/>
      <c r="OVW208" s="63"/>
      <c r="OVX208" s="58"/>
      <c r="OVY208" s="63"/>
      <c r="OVZ208" s="58"/>
      <c r="OWA208" s="63"/>
      <c r="OWB208" s="58"/>
      <c r="OWC208" s="63"/>
      <c r="OWD208" s="58"/>
      <c r="OWE208" s="63"/>
      <c r="OWF208" s="58"/>
      <c r="OWG208" s="63"/>
      <c r="OWH208" s="58"/>
      <c r="OWI208" s="63"/>
      <c r="OWJ208" s="58"/>
      <c r="OWK208" s="63"/>
      <c r="OWL208" s="58"/>
      <c r="OWM208" s="63"/>
      <c r="OWN208" s="58"/>
      <c r="OWO208" s="63"/>
      <c r="OWP208" s="58"/>
      <c r="OWQ208" s="63"/>
      <c r="OWR208" s="58"/>
      <c r="OWS208" s="63"/>
      <c r="OWT208" s="58"/>
      <c r="OWU208" s="63"/>
      <c r="OWV208" s="58"/>
      <c r="OWW208" s="63"/>
      <c r="OWX208" s="58"/>
      <c r="OWY208" s="63"/>
      <c r="OWZ208" s="58"/>
      <c r="OXA208" s="63"/>
      <c r="OXB208" s="58"/>
      <c r="OXC208" s="63"/>
      <c r="OXD208" s="58"/>
      <c r="OXE208" s="63"/>
      <c r="OXF208" s="58"/>
      <c r="OXG208" s="63"/>
      <c r="OXH208" s="58"/>
      <c r="OXI208" s="63"/>
      <c r="OXJ208" s="58"/>
      <c r="OXK208" s="63"/>
      <c r="OXL208" s="58"/>
      <c r="OXM208" s="63"/>
      <c r="OXN208" s="58"/>
      <c r="OXO208" s="63"/>
      <c r="OXP208" s="58"/>
      <c r="OXQ208" s="63"/>
      <c r="OXR208" s="58"/>
      <c r="OXS208" s="63"/>
      <c r="OXT208" s="58"/>
      <c r="OXU208" s="63"/>
      <c r="OXV208" s="58"/>
      <c r="OXW208" s="63"/>
      <c r="OXX208" s="58"/>
      <c r="OXY208" s="63"/>
      <c r="OXZ208" s="58"/>
      <c r="OYA208" s="63"/>
      <c r="OYB208" s="58"/>
      <c r="OYC208" s="63"/>
      <c r="OYD208" s="58"/>
      <c r="OYE208" s="63"/>
      <c r="OYF208" s="58"/>
      <c r="OYG208" s="63"/>
      <c r="OYH208" s="58"/>
      <c r="OYI208" s="63"/>
      <c r="OYJ208" s="58"/>
      <c r="OYK208" s="63"/>
      <c r="OYL208" s="58"/>
      <c r="OYM208" s="63"/>
      <c r="OYN208" s="58"/>
      <c r="OYO208" s="63"/>
      <c r="OYP208" s="58"/>
      <c r="OYQ208" s="63"/>
      <c r="OYR208" s="58"/>
      <c r="OYS208" s="63"/>
      <c r="OYT208" s="58"/>
      <c r="OYU208" s="63"/>
      <c r="OYV208" s="58"/>
      <c r="OYW208" s="63"/>
      <c r="OYX208" s="58"/>
      <c r="OYY208" s="63"/>
      <c r="OYZ208" s="58"/>
      <c r="OZA208" s="63"/>
      <c r="OZB208" s="58"/>
      <c r="OZC208" s="63"/>
      <c r="OZD208" s="58"/>
      <c r="OZE208" s="63"/>
      <c r="OZF208" s="58"/>
      <c r="OZG208" s="63"/>
      <c r="OZH208" s="58"/>
      <c r="OZI208" s="63"/>
      <c r="OZJ208" s="58"/>
      <c r="OZK208" s="63"/>
      <c r="OZL208" s="58"/>
      <c r="OZM208" s="63"/>
      <c r="OZN208" s="58"/>
      <c r="OZO208" s="63"/>
      <c r="OZP208" s="58"/>
      <c r="OZQ208" s="63"/>
      <c r="OZR208" s="58"/>
      <c r="OZS208" s="63"/>
      <c r="OZT208" s="58"/>
      <c r="OZU208" s="63"/>
      <c r="OZV208" s="58"/>
      <c r="OZW208" s="63"/>
      <c r="OZX208" s="58"/>
      <c r="OZY208" s="63"/>
      <c r="OZZ208" s="58"/>
      <c r="PAA208" s="63"/>
      <c r="PAB208" s="58"/>
      <c r="PAC208" s="63"/>
      <c r="PAD208" s="58"/>
      <c r="PAE208" s="63"/>
      <c r="PAF208" s="58"/>
      <c r="PAG208" s="63"/>
      <c r="PAH208" s="58"/>
      <c r="PAI208" s="63"/>
      <c r="PAJ208" s="58"/>
      <c r="PAK208" s="63"/>
      <c r="PAL208" s="58"/>
      <c r="PAM208" s="63"/>
      <c r="PAN208" s="58"/>
      <c r="PAO208" s="63"/>
      <c r="PAP208" s="58"/>
      <c r="PAQ208" s="63"/>
      <c r="PAR208" s="58"/>
      <c r="PAS208" s="63"/>
      <c r="PAT208" s="58"/>
      <c r="PAU208" s="63"/>
      <c r="PAV208" s="58"/>
      <c r="PAW208" s="63"/>
      <c r="PAX208" s="58"/>
      <c r="PAY208" s="63"/>
      <c r="PAZ208" s="58"/>
      <c r="PBA208" s="63"/>
      <c r="PBB208" s="58"/>
      <c r="PBC208" s="63"/>
      <c r="PBD208" s="58"/>
      <c r="PBE208" s="63"/>
      <c r="PBF208" s="58"/>
      <c r="PBG208" s="63"/>
      <c r="PBH208" s="58"/>
      <c r="PBI208" s="63"/>
      <c r="PBJ208" s="58"/>
      <c r="PBK208" s="63"/>
      <c r="PBL208" s="58"/>
      <c r="PBM208" s="63"/>
      <c r="PBN208" s="58"/>
      <c r="PBO208" s="63"/>
      <c r="PBP208" s="58"/>
      <c r="PBQ208" s="63"/>
      <c r="PBR208" s="58"/>
      <c r="PBS208" s="63"/>
      <c r="PBT208" s="58"/>
      <c r="PBU208" s="63"/>
      <c r="PBV208" s="58"/>
      <c r="PBW208" s="63"/>
      <c r="PBX208" s="58"/>
      <c r="PBY208" s="63"/>
      <c r="PBZ208" s="58"/>
      <c r="PCA208" s="63"/>
      <c r="PCB208" s="58"/>
      <c r="PCC208" s="63"/>
      <c r="PCD208" s="58"/>
      <c r="PCE208" s="63"/>
      <c r="PCF208" s="58"/>
      <c r="PCG208" s="63"/>
      <c r="PCH208" s="58"/>
      <c r="PCI208" s="63"/>
      <c r="PCJ208" s="58"/>
      <c r="PCK208" s="63"/>
      <c r="PCL208" s="58"/>
      <c r="PCM208" s="63"/>
      <c r="PCN208" s="58"/>
      <c r="PCO208" s="63"/>
      <c r="PCP208" s="58"/>
      <c r="PCQ208" s="63"/>
      <c r="PCR208" s="58"/>
      <c r="PCS208" s="63"/>
      <c r="PCT208" s="58"/>
      <c r="PCU208" s="63"/>
      <c r="PCV208" s="58"/>
      <c r="PCW208" s="63"/>
      <c r="PCX208" s="58"/>
      <c r="PCY208" s="63"/>
      <c r="PCZ208" s="58"/>
      <c r="PDA208" s="63"/>
      <c r="PDB208" s="58"/>
      <c r="PDC208" s="63"/>
      <c r="PDD208" s="58"/>
      <c r="PDE208" s="63"/>
      <c r="PDF208" s="58"/>
      <c r="PDG208" s="63"/>
      <c r="PDH208" s="58"/>
      <c r="PDI208" s="63"/>
      <c r="PDJ208" s="58"/>
      <c r="PDK208" s="63"/>
      <c r="PDL208" s="58"/>
      <c r="PDM208" s="63"/>
      <c r="PDN208" s="58"/>
      <c r="PDO208" s="63"/>
      <c r="PDP208" s="58"/>
      <c r="PDQ208" s="63"/>
      <c r="PDR208" s="58"/>
      <c r="PDS208" s="63"/>
      <c r="PDT208" s="58"/>
      <c r="PDU208" s="63"/>
      <c r="PDV208" s="58"/>
      <c r="PDW208" s="63"/>
      <c r="PDX208" s="58"/>
      <c r="PDY208" s="63"/>
      <c r="PDZ208" s="58"/>
      <c r="PEA208" s="63"/>
      <c r="PEB208" s="58"/>
      <c r="PEC208" s="63"/>
      <c r="PED208" s="58"/>
      <c r="PEE208" s="63"/>
      <c r="PEF208" s="58"/>
      <c r="PEG208" s="63"/>
      <c r="PEH208" s="58"/>
      <c r="PEI208" s="63"/>
      <c r="PEJ208" s="58"/>
      <c r="PEK208" s="63"/>
      <c r="PEL208" s="58"/>
      <c r="PEM208" s="63"/>
      <c r="PEN208" s="58"/>
      <c r="PEO208" s="63"/>
      <c r="PEP208" s="58"/>
      <c r="PEQ208" s="63"/>
      <c r="PER208" s="58"/>
      <c r="PES208" s="63"/>
      <c r="PET208" s="58"/>
      <c r="PEU208" s="63"/>
      <c r="PEV208" s="58"/>
      <c r="PEW208" s="63"/>
      <c r="PEX208" s="58"/>
      <c r="PEY208" s="63"/>
      <c r="PEZ208" s="58"/>
      <c r="PFA208" s="63"/>
      <c r="PFB208" s="58"/>
      <c r="PFC208" s="63"/>
      <c r="PFD208" s="58"/>
      <c r="PFE208" s="63"/>
      <c r="PFF208" s="58"/>
      <c r="PFG208" s="63"/>
      <c r="PFH208" s="58"/>
      <c r="PFI208" s="63"/>
      <c r="PFJ208" s="58"/>
      <c r="PFK208" s="63"/>
      <c r="PFL208" s="58"/>
      <c r="PFM208" s="63"/>
      <c r="PFN208" s="58"/>
      <c r="PFO208" s="63"/>
      <c r="PFP208" s="58"/>
      <c r="PFQ208" s="63"/>
      <c r="PFR208" s="58"/>
      <c r="PFS208" s="63"/>
      <c r="PFT208" s="58"/>
      <c r="PFU208" s="63"/>
      <c r="PFV208" s="58"/>
      <c r="PFW208" s="63"/>
      <c r="PFX208" s="58"/>
      <c r="PFY208" s="63"/>
      <c r="PFZ208" s="58"/>
      <c r="PGA208" s="63"/>
      <c r="PGB208" s="58"/>
      <c r="PGC208" s="63"/>
      <c r="PGD208" s="58"/>
      <c r="PGE208" s="63"/>
      <c r="PGF208" s="58"/>
      <c r="PGG208" s="63"/>
      <c r="PGH208" s="58"/>
      <c r="PGI208" s="63"/>
      <c r="PGJ208" s="58"/>
      <c r="PGK208" s="63"/>
      <c r="PGL208" s="58"/>
      <c r="PGM208" s="63"/>
      <c r="PGN208" s="58"/>
      <c r="PGO208" s="63"/>
      <c r="PGP208" s="58"/>
      <c r="PGQ208" s="63"/>
      <c r="PGR208" s="58"/>
      <c r="PGS208" s="63"/>
      <c r="PGT208" s="58"/>
      <c r="PGU208" s="63"/>
      <c r="PGV208" s="58"/>
      <c r="PGW208" s="63"/>
      <c r="PGX208" s="58"/>
      <c r="PGY208" s="63"/>
      <c r="PGZ208" s="58"/>
      <c r="PHA208" s="63"/>
      <c r="PHB208" s="58"/>
      <c r="PHC208" s="63"/>
      <c r="PHD208" s="58"/>
      <c r="PHE208" s="63"/>
      <c r="PHF208" s="58"/>
      <c r="PHG208" s="63"/>
      <c r="PHH208" s="58"/>
      <c r="PHI208" s="63"/>
      <c r="PHJ208" s="58"/>
      <c r="PHK208" s="63"/>
      <c r="PHL208" s="58"/>
      <c r="PHM208" s="63"/>
      <c r="PHN208" s="58"/>
      <c r="PHO208" s="63"/>
      <c r="PHP208" s="58"/>
      <c r="PHQ208" s="63"/>
      <c r="PHR208" s="58"/>
      <c r="PHS208" s="63"/>
      <c r="PHT208" s="58"/>
      <c r="PHU208" s="63"/>
      <c r="PHV208" s="58"/>
      <c r="PHW208" s="63"/>
      <c r="PHX208" s="58"/>
      <c r="PHY208" s="63"/>
      <c r="PHZ208" s="58"/>
      <c r="PIA208" s="63"/>
      <c r="PIB208" s="58"/>
      <c r="PIC208" s="63"/>
      <c r="PID208" s="58"/>
      <c r="PIE208" s="63"/>
      <c r="PIF208" s="58"/>
      <c r="PIG208" s="63"/>
      <c r="PIH208" s="58"/>
      <c r="PII208" s="63"/>
      <c r="PIJ208" s="58"/>
      <c r="PIK208" s="63"/>
      <c r="PIL208" s="58"/>
      <c r="PIM208" s="63"/>
      <c r="PIN208" s="58"/>
      <c r="PIO208" s="63"/>
      <c r="PIP208" s="58"/>
      <c r="PIQ208" s="63"/>
      <c r="PIR208" s="58"/>
      <c r="PIS208" s="63"/>
      <c r="PIT208" s="58"/>
      <c r="PIU208" s="63"/>
      <c r="PIV208" s="58"/>
      <c r="PIW208" s="63"/>
      <c r="PIX208" s="58"/>
      <c r="PIY208" s="63"/>
      <c r="PIZ208" s="58"/>
      <c r="PJA208" s="63"/>
      <c r="PJB208" s="58"/>
      <c r="PJC208" s="63"/>
      <c r="PJD208" s="58"/>
      <c r="PJE208" s="63"/>
      <c r="PJF208" s="58"/>
      <c r="PJG208" s="63"/>
      <c r="PJH208" s="58"/>
      <c r="PJI208" s="63"/>
      <c r="PJJ208" s="58"/>
      <c r="PJK208" s="63"/>
      <c r="PJL208" s="58"/>
      <c r="PJM208" s="63"/>
      <c r="PJN208" s="58"/>
      <c r="PJO208" s="63"/>
      <c r="PJP208" s="58"/>
      <c r="PJQ208" s="63"/>
      <c r="PJR208" s="58"/>
      <c r="PJS208" s="63"/>
      <c r="PJT208" s="58"/>
      <c r="PJU208" s="63"/>
      <c r="PJV208" s="58"/>
      <c r="PJW208" s="63"/>
      <c r="PJX208" s="58"/>
      <c r="PJY208" s="63"/>
      <c r="PJZ208" s="58"/>
      <c r="PKA208" s="63"/>
      <c r="PKB208" s="58"/>
      <c r="PKC208" s="63"/>
      <c r="PKD208" s="58"/>
      <c r="PKE208" s="63"/>
      <c r="PKF208" s="58"/>
      <c r="PKG208" s="63"/>
      <c r="PKH208" s="58"/>
      <c r="PKI208" s="63"/>
      <c r="PKJ208" s="58"/>
      <c r="PKK208" s="63"/>
      <c r="PKL208" s="58"/>
      <c r="PKM208" s="63"/>
      <c r="PKN208" s="58"/>
      <c r="PKO208" s="63"/>
      <c r="PKP208" s="58"/>
      <c r="PKQ208" s="63"/>
      <c r="PKR208" s="58"/>
      <c r="PKS208" s="63"/>
      <c r="PKT208" s="58"/>
      <c r="PKU208" s="63"/>
      <c r="PKV208" s="58"/>
      <c r="PKW208" s="63"/>
      <c r="PKX208" s="58"/>
      <c r="PKY208" s="63"/>
      <c r="PKZ208" s="58"/>
      <c r="PLA208" s="63"/>
      <c r="PLB208" s="58"/>
      <c r="PLC208" s="63"/>
      <c r="PLD208" s="58"/>
      <c r="PLE208" s="63"/>
      <c r="PLF208" s="58"/>
      <c r="PLG208" s="63"/>
      <c r="PLH208" s="58"/>
      <c r="PLI208" s="63"/>
      <c r="PLJ208" s="58"/>
      <c r="PLK208" s="63"/>
      <c r="PLL208" s="58"/>
      <c r="PLM208" s="63"/>
      <c r="PLN208" s="58"/>
      <c r="PLO208" s="63"/>
      <c r="PLP208" s="58"/>
      <c r="PLQ208" s="63"/>
      <c r="PLR208" s="58"/>
      <c r="PLS208" s="63"/>
      <c r="PLT208" s="58"/>
      <c r="PLU208" s="63"/>
      <c r="PLV208" s="58"/>
      <c r="PLW208" s="63"/>
      <c r="PLX208" s="58"/>
      <c r="PLY208" s="63"/>
      <c r="PLZ208" s="58"/>
      <c r="PMA208" s="63"/>
      <c r="PMB208" s="58"/>
      <c r="PMC208" s="63"/>
      <c r="PMD208" s="58"/>
      <c r="PME208" s="63"/>
      <c r="PMF208" s="58"/>
      <c r="PMG208" s="63"/>
      <c r="PMH208" s="58"/>
      <c r="PMI208" s="63"/>
      <c r="PMJ208" s="58"/>
      <c r="PMK208" s="63"/>
      <c r="PML208" s="58"/>
      <c r="PMM208" s="63"/>
      <c r="PMN208" s="58"/>
      <c r="PMO208" s="63"/>
      <c r="PMP208" s="58"/>
      <c r="PMQ208" s="63"/>
      <c r="PMR208" s="58"/>
      <c r="PMS208" s="63"/>
      <c r="PMT208" s="58"/>
      <c r="PMU208" s="63"/>
      <c r="PMV208" s="58"/>
      <c r="PMW208" s="63"/>
      <c r="PMX208" s="58"/>
      <c r="PMY208" s="63"/>
      <c r="PMZ208" s="58"/>
      <c r="PNA208" s="63"/>
      <c r="PNB208" s="58"/>
      <c r="PNC208" s="63"/>
      <c r="PND208" s="58"/>
      <c r="PNE208" s="63"/>
      <c r="PNF208" s="58"/>
      <c r="PNG208" s="63"/>
      <c r="PNH208" s="58"/>
      <c r="PNI208" s="63"/>
      <c r="PNJ208" s="58"/>
      <c r="PNK208" s="63"/>
      <c r="PNL208" s="58"/>
      <c r="PNM208" s="63"/>
      <c r="PNN208" s="58"/>
      <c r="PNO208" s="63"/>
      <c r="PNP208" s="58"/>
      <c r="PNQ208" s="63"/>
      <c r="PNR208" s="58"/>
      <c r="PNS208" s="63"/>
      <c r="PNT208" s="58"/>
      <c r="PNU208" s="63"/>
      <c r="PNV208" s="58"/>
      <c r="PNW208" s="63"/>
      <c r="PNX208" s="58"/>
      <c r="PNY208" s="63"/>
      <c r="PNZ208" s="58"/>
      <c r="POA208" s="63"/>
      <c r="POB208" s="58"/>
      <c r="POC208" s="63"/>
      <c r="POD208" s="58"/>
      <c r="POE208" s="63"/>
      <c r="POF208" s="58"/>
      <c r="POG208" s="63"/>
      <c r="POH208" s="58"/>
      <c r="POI208" s="63"/>
      <c r="POJ208" s="58"/>
      <c r="POK208" s="63"/>
      <c r="POL208" s="58"/>
      <c r="POM208" s="63"/>
      <c r="PON208" s="58"/>
      <c r="POO208" s="63"/>
      <c r="POP208" s="58"/>
      <c r="POQ208" s="63"/>
      <c r="POR208" s="58"/>
      <c r="POS208" s="63"/>
      <c r="POT208" s="58"/>
      <c r="POU208" s="63"/>
      <c r="POV208" s="58"/>
      <c r="POW208" s="63"/>
      <c r="POX208" s="58"/>
      <c r="POY208" s="63"/>
      <c r="POZ208" s="58"/>
      <c r="PPA208" s="63"/>
      <c r="PPB208" s="58"/>
      <c r="PPC208" s="63"/>
      <c r="PPD208" s="58"/>
      <c r="PPE208" s="63"/>
      <c r="PPF208" s="58"/>
      <c r="PPG208" s="63"/>
      <c r="PPH208" s="58"/>
      <c r="PPI208" s="63"/>
      <c r="PPJ208" s="58"/>
      <c r="PPK208" s="63"/>
      <c r="PPL208" s="58"/>
      <c r="PPM208" s="63"/>
      <c r="PPN208" s="58"/>
      <c r="PPO208" s="63"/>
      <c r="PPP208" s="58"/>
      <c r="PPQ208" s="63"/>
      <c r="PPR208" s="58"/>
      <c r="PPS208" s="63"/>
      <c r="PPT208" s="58"/>
      <c r="PPU208" s="63"/>
      <c r="PPV208" s="58"/>
      <c r="PPW208" s="63"/>
      <c r="PPX208" s="58"/>
      <c r="PPY208" s="63"/>
      <c r="PPZ208" s="58"/>
      <c r="PQA208" s="63"/>
      <c r="PQB208" s="58"/>
      <c r="PQC208" s="63"/>
      <c r="PQD208" s="58"/>
      <c r="PQE208" s="63"/>
      <c r="PQF208" s="58"/>
      <c r="PQG208" s="63"/>
      <c r="PQH208" s="58"/>
      <c r="PQI208" s="63"/>
      <c r="PQJ208" s="58"/>
      <c r="PQK208" s="63"/>
      <c r="PQL208" s="58"/>
      <c r="PQM208" s="63"/>
      <c r="PQN208" s="58"/>
      <c r="PQO208" s="63"/>
      <c r="PQP208" s="58"/>
      <c r="PQQ208" s="63"/>
      <c r="PQR208" s="58"/>
      <c r="PQS208" s="63"/>
      <c r="PQT208" s="58"/>
      <c r="PQU208" s="63"/>
      <c r="PQV208" s="58"/>
      <c r="PQW208" s="63"/>
      <c r="PQX208" s="58"/>
      <c r="PQY208" s="63"/>
      <c r="PQZ208" s="58"/>
      <c r="PRA208" s="63"/>
      <c r="PRB208" s="58"/>
      <c r="PRC208" s="63"/>
      <c r="PRD208" s="58"/>
      <c r="PRE208" s="63"/>
      <c r="PRF208" s="58"/>
      <c r="PRG208" s="63"/>
      <c r="PRH208" s="58"/>
      <c r="PRI208" s="63"/>
      <c r="PRJ208" s="58"/>
      <c r="PRK208" s="63"/>
      <c r="PRL208" s="58"/>
      <c r="PRM208" s="63"/>
      <c r="PRN208" s="58"/>
      <c r="PRO208" s="63"/>
      <c r="PRP208" s="58"/>
      <c r="PRQ208" s="63"/>
      <c r="PRR208" s="58"/>
      <c r="PRS208" s="63"/>
      <c r="PRT208" s="58"/>
      <c r="PRU208" s="63"/>
      <c r="PRV208" s="58"/>
      <c r="PRW208" s="63"/>
      <c r="PRX208" s="58"/>
      <c r="PRY208" s="63"/>
      <c r="PRZ208" s="58"/>
      <c r="PSA208" s="63"/>
      <c r="PSB208" s="58"/>
      <c r="PSC208" s="63"/>
      <c r="PSD208" s="58"/>
      <c r="PSE208" s="63"/>
      <c r="PSF208" s="58"/>
      <c r="PSG208" s="63"/>
      <c r="PSH208" s="58"/>
      <c r="PSI208" s="63"/>
      <c r="PSJ208" s="58"/>
      <c r="PSK208" s="63"/>
      <c r="PSL208" s="58"/>
      <c r="PSM208" s="63"/>
      <c r="PSN208" s="58"/>
      <c r="PSO208" s="63"/>
      <c r="PSP208" s="58"/>
      <c r="PSQ208" s="63"/>
      <c r="PSR208" s="58"/>
      <c r="PSS208" s="63"/>
      <c r="PST208" s="58"/>
      <c r="PSU208" s="63"/>
      <c r="PSV208" s="58"/>
      <c r="PSW208" s="63"/>
      <c r="PSX208" s="58"/>
      <c r="PSY208" s="63"/>
      <c r="PSZ208" s="58"/>
      <c r="PTA208" s="63"/>
      <c r="PTB208" s="58"/>
      <c r="PTC208" s="63"/>
      <c r="PTD208" s="58"/>
      <c r="PTE208" s="63"/>
      <c r="PTF208" s="58"/>
      <c r="PTG208" s="63"/>
      <c r="PTH208" s="58"/>
      <c r="PTI208" s="63"/>
      <c r="PTJ208" s="58"/>
      <c r="PTK208" s="63"/>
      <c r="PTL208" s="58"/>
      <c r="PTM208" s="63"/>
      <c r="PTN208" s="58"/>
      <c r="PTO208" s="63"/>
      <c r="PTP208" s="58"/>
      <c r="PTQ208" s="63"/>
      <c r="PTR208" s="58"/>
      <c r="PTS208" s="63"/>
      <c r="PTT208" s="58"/>
      <c r="PTU208" s="63"/>
      <c r="PTV208" s="58"/>
      <c r="PTW208" s="63"/>
      <c r="PTX208" s="58"/>
      <c r="PTY208" s="63"/>
      <c r="PTZ208" s="58"/>
      <c r="PUA208" s="63"/>
      <c r="PUB208" s="58"/>
      <c r="PUC208" s="63"/>
      <c r="PUD208" s="58"/>
      <c r="PUE208" s="63"/>
      <c r="PUF208" s="58"/>
      <c r="PUG208" s="63"/>
      <c r="PUH208" s="58"/>
      <c r="PUI208" s="63"/>
      <c r="PUJ208" s="58"/>
      <c r="PUK208" s="63"/>
      <c r="PUL208" s="58"/>
      <c r="PUM208" s="63"/>
      <c r="PUN208" s="58"/>
      <c r="PUO208" s="63"/>
      <c r="PUP208" s="58"/>
      <c r="PUQ208" s="63"/>
      <c r="PUR208" s="58"/>
      <c r="PUS208" s="63"/>
      <c r="PUT208" s="58"/>
      <c r="PUU208" s="63"/>
      <c r="PUV208" s="58"/>
      <c r="PUW208" s="63"/>
      <c r="PUX208" s="58"/>
      <c r="PUY208" s="63"/>
      <c r="PUZ208" s="58"/>
      <c r="PVA208" s="63"/>
      <c r="PVB208" s="58"/>
      <c r="PVC208" s="63"/>
      <c r="PVD208" s="58"/>
      <c r="PVE208" s="63"/>
      <c r="PVF208" s="58"/>
      <c r="PVG208" s="63"/>
      <c r="PVH208" s="58"/>
      <c r="PVI208" s="63"/>
      <c r="PVJ208" s="58"/>
      <c r="PVK208" s="63"/>
      <c r="PVL208" s="58"/>
      <c r="PVM208" s="63"/>
      <c r="PVN208" s="58"/>
      <c r="PVO208" s="63"/>
      <c r="PVP208" s="58"/>
      <c r="PVQ208" s="63"/>
      <c r="PVR208" s="58"/>
      <c r="PVS208" s="63"/>
      <c r="PVT208" s="58"/>
      <c r="PVU208" s="63"/>
      <c r="PVV208" s="58"/>
      <c r="PVW208" s="63"/>
      <c r="PVX208" s="58"/>
      <c r="PVY208" s="63"/>
      <c r="PVZ208" s="58"/>
      <c r="PWA208" s="63"/>
      <c r="PWB208" s="58"/>
      <c r="PWC208" s="63"/>
      <c r="PWD208" s="58"/>
      <c r="PWE208" s="63"/>
      <c r="PWF208" s="58"/>
      <c r="PWG208" s="63"/>
      <c r="PWH208" s="58"/>
      <c r="PWI208" s="63"/>
      <c r="PWJ208" s="58"/>
      <c r="PWK208" s="63"/>
      <c r="PWL208" s="58"/>
      <c r="PWM208" s="63"/>
      <c r="PWN208" s="58"/>
      <c r="PWO208" s="63"/>
      <c r="PWP208" s="58"/>
      <c r="PWQ208" s="63"/>
      <c r="PWR208" s="58"/>
      <c r="PWS208" s="63"/>
      <c r="PWT208" s="58"/>
      <c r="PWU208" s="63"/>
      <c r="PWV208" s="58"/>
      <c r="PWW208" s="63"/>
      <c r="PWX208" s="58"/>
      <c r="PWY208" s="63"/>
      <c r="PWZ208" s="58"/>
      <c r="PXA208" s="63"/>
      <c r="PXB208" s="58"/>
      <c r="PXC208" s="63"/>
      <c r="PXD208" s="58"/>
      <c r="PXE208" s="63"/>
      <c r="PXF208" s="58"/>
      <c r="PXG208" s="63"/>
      <c r="PXH208" s="58"/>
      <c r="PXI208" s="63"/>
      <c r="PXJ208" s="58"/>
      <c r="PXK208" s="63"/>
      <c r="PXL208" s="58"/>
      <c r="PXM208" s="63"/>
      <c r="PXN208" s="58"/>
      <c r="PXO208" s="63"/>
      <c r="PXP208" s="58"/>
      <c r="PXQ208" s="63"/>
      <c r="PXR208" s="58"/>
      <c r="PXS208" s="63"/>
      <c r="PXT208" s="58"/>
      <c r="PXU208" s="63"/>
      <c r="PXV208" s="58"/>
      <c r="PXW208" s="63"/>
      <c r="PXX208" s="58"/>
      <c r="PXY208" s="63"/>
      <c r="PXZ208" s="58"/>
      <c r="PYA208" s="63"/>
      <c r="PYB208" s="58"/>
      <c r="PYC208" s="63"/>
      <c r="PYD208" s="58"/>
      <c r="PYE208" s="63"/>
      <c r="PYF208" s="58"/>
      <c r="PYG208" s="63"/>
      <c r="PYH208" s="58"/>
      <c r="PYI208" s="63"/>
      <c r="PYJ208" s="58"/>
      <c r="PYK208" s="63"/>
      <c r="PYL208" s="58"/>
      <c r="PYM208" s="63"/>
      <c r="PYN208" s="58"/>
      <c r="PYO208" s="63"/>
      <c r="PYP208" s="58"/>
      <c r="PYQ208" s="63"/>
      <c r="PYR208" s="58"/>
      <c r="PYS208" s="63"/>
      <c r="PYT208" s="58"/>
      <c r="PYU208" s="63"/>
      <c r="PYV208" s="58"/>
      <c r="PYW208" s="63"/>
      <c r="PYX208" s="58"/>
      <c r="PYY208" s="63"/>
      <c r="PYZ208" s="58"/>
      <c r="PZA208" s="63"/>
      <c r="PZB208" s="58"/>
      <c r="PZC208" s="63"/>
      <c r="PZD208" s="58"/>
      <c r="PZE208" s="63"/>
      <c r="PZF208" s="58"/>
      <c r="PZG208" s="63"/>
      <c r="PZH208" s="58"/>
      <c r="PZI208" s="63"/>
      <c r="PZJ208" s="58"/>
      <c r="PZK208" s="63"/>
      <c r="PZL208" s="58"/>
      <c r="PZM208" s="63"/>
      <c r="PZN208" s="58"/>
      <c r="PZO208" s="63"/>
      <c r="PZP208" s="58"/>
      <c r="PZQ208" s="63"/>
      <c r="PZR208" s="58"/>
      <c r="PZS208" s="63"/>
      <c r="PZT208" s="58"/>
      <c r="PZU208" s="63"/>
      <c r="PZV208" s="58"/>
      <c r="PZW208" s="63"/>
      <c r="PZX208" s="58"/>
      <c r="PZY208" s="63"/>
      <c r="PZZ208" s="58"/>
      <c r="QAA208" s="63"/>
      <c r="QAB208" s="58"/>
      <c r="QAC208" s="63"/>
      <c r="QAD208" s="58"/>
      <c r="QAE208" s="63"/>
      <c r="QAF208" s="58"/>
      <c r="QAG208" s="63"/>
      <c r="QAH208" s="58"/>
      <c r="QAI208" s="63"/>
      <c r="QAJ208" s="58"/>
      <c r="QAK208" s="63"/>
      <c r="QAL208" s="58"/>
      <c r="QAM208" s="63"/>
      <c r="QAN208" s="58"/>
      <c r="QAO208" s="63"/>
      <c r="QAP208" s="58"/>
      <c r="QAQ208" s="63"/>
      <c r="QAR208" s="58"/>
      <c r="QAS208" s="63"/>
      <c r="QAT208" s="58"/>
      <c r="QAU208" s="63"/>
      <c r="QAV208" s="58"/>
      <c r="QAW208" s="63"/>
      <c r="QAX208" s="58"/>
      <c r="QAY208" s="63"/>
      <c r="QAZ208" s="58"/>
      <c r="QBA208" s="63"/>
      <c r="QBB208" s="58"/>
      <c r="QBC208" s="63"/>
      <c r="QBD208" s="58"/>
      <c r="QBE208" s="63"/>
      <c r="QBF208" s="58"/>
      <c r="QBG208" s="63"/>
      <c r="QBH208" s="58"/>
      <c r="QBI208" s="63"/>
      <c r="QBJ208" s="58"/>
      <c r="QBK208" s="63"/>
      <c r="QBL208" s="58"/>
      <c r="QBM208" s="63"/>
      <c r="QBN208" s="58"/>
      <c r="QBO208" s="63"/>
      <c r="QBP208" s="58"/>
      <c r="QBQ208" s="63"/>
      <c r="QBR208" s="58"/>
      <c r="QBS208" s="63"/>
      <c r="QBT208" s="58"/>
      <c r="QBU208" s="63"/>
      <c r="QBV208" s="58"/>
      <c r="QBW208" s="63"/>
      <c r="QBX208" s="58"/>
      <c r="QBY208" s="63"/>
      <c r="QBZ208" s="58"/>
      <c r="QCA208" s="63"/>
      <c r="QCB208" s="58"/>
      <c r="QCC208" s="63"/>
      <c r="QCD208" s="58"/>
      <c r="QCE208" s="63"/>
      <c r="QCF208" s="58"/>
      <c r="QCG208" s="63"/>
      <c r="QCH208" s="58"/>
      <c r="QCI208" s="63"/>
      <c r="QCJ208" s="58"/>
      <c r="QCK208" s="63"/>
      <c r="QCL208" s="58"/>
      <c r="QCM208" s="63"/>
      <c r="QCN208" s="58"/>
      <c r="QCO208" s="63"/>
      <c r="QCP208" s="58"/>
      <c r="QCQ208" s="63"/>
      <c r="QCR208" s="58"/>
      <c r="QCS208" s="63"/>
      <c r="QCT208" s="58"/>
      <c r="QCU208" s="63"/>
      <c r="QCV208" s="58"/>
      <c r="QCW208" s="63"/>
      <c r="QCX208" s="58"/>
      <c r="QCY208" s="63"/>
      <c r="QCZ208" s="58"/>
      <c r="QDA208" s="63"/>
      <c r="QDB208" s="58"/>
      <c r="QDC208" s="63"/>
      <c r="QDD208" s="58"/>
      <c r="QDE208" s="63"/>
      <c r="QDF208" s="58"/>
      <c r="QDG208" s="63"/>
      <c r="QDH208" s="58"/>
      <c r="QDI208" s="63"/>
      <c r="QDJ208" s="58"/>
      <c r="QDK208" s="63"/>
      <c r="QDL208" s="58"/>
      <c r="QDM208" s="63"/>
      <c r="QDN208" s="58"/>
      <c r="QDO208" s="63"/>
      <c r="QDP208" s="58"/>
      <c r="QDQ208" s="63"/>
      <c r="QDR208" s="58"/>
      <c r="QDS208" s="63"/>
      <c r="QDT208" s="58"/>
      <c r="QDU208" s="63"/>
      <c r="QDV208" s="58"/>
      <c r="QDW208" s="63"/>
      <c r="QDX208" s="58"/>
      <c r="QDY208" s="63"/>
      <c r="QDZ208" s="58"/>
      <c r="QEA208" s="63"/>
      <c r="QEB208" s="58"/>
      <c r="QEC208" s="63"/>
      <c r="QED208" s="58"/>
      <c r="QEE208" s="63"/>
      <c r="QEF208" s="58"/>
      <c r="QEG208" s="63"/>
      <c r="QEH208" s="58"/>
      <c r="QEI208" s="63"/>
      <c r="QEJ208" s="58"/>
      <c r="QEK208" s="63"/>
      <c r="QEL208" s="58"/>
      <c r="QEM208" s="63"/>
      <c r="QEN208" s="58"/>
      <c r="QEO208" s="63"/>
      <c r="QEP208" s="58"/>
      <c r="QEQ208" s="63"/>
      <c r="QER208" s="58"/>
      <c r="QES208" s="63"/>
      <c r="QET208" s="58"/>
      <c r="QEU208" s="63"/>
      <c r="QEV208" s="58"/>
      <c r="QEW208" s="63"/>
      <c r="QEX208" s="58"/>
      <c r="QEY208" s="63"/>
      <c r="QEZ208" s="58"/>
      <c r="QFA208" s="63"/>
      <c r="QFB208" s="58"/>
      <c r="QFC208" s="63"/>
      <c r="QFD208" s="58"/>
      <c r="QFE208" s="63"/>
      <c r="QFF208" s="58"/>
      <c r="QFG208" s="63"/>
      <c r="QFH208" s="58"/>
      <c r="QFI208" s="63"/>
      <c r="QFJ208" s="58"/>
      <c r="QFK208" s="63"/>
      <c r="QFL208" s="58"/>
      <c r="QFM208" s="63"/>
      <c r="QFN208" s="58"/>
      <c r="QFO208" s="63"/>
      <c r="QFP208" s="58"/>
      <c r="QFQ208" s="63"/>
      <c r="QFR208" s="58"/>
      <c r="QFS208" s="63"/>
      <c r="QFT208" s="58"/>
      <c r="QFU208" s="63"/>
      <c r="QFV208" s="58"/>
      <c r="QFW208" s="63"/>
      <c r="QFX208" s="58"/>
      <c r="QFY208" s="63"/>
      <c r="QFZ208" s="58"/>
      <c r="QGA208" s="63"/>
      <c r="QGB208" s="58"/>
      <c r="QGC208" s="63"/>
      <c r="QGD208" s="58"/>
      <c r="QGE208" s="63"/>
      <c r="QGF208" s="58"/>
      <c r="QGG208" s="63"/>
      <c r="QGH208" s="58"/>
      <c r="QGI208" s="63"/>
      <c r="QGJ208" s="58"/>
      <c r="QGK208" s="63"/>
      <c r="QGL208" s="58"/>
      <c r="QGM208" s="63"/>
      <c r="QGN208" s="58"/>
      <c r="QGO208" s="63"/>
      <c r="QGP208" s="58"/>
      <c r="QGQ208" s="63"/>
      <c r="QGR208" s="58"/>
      <c r="QGS208" s="63"/>
      <c r="QGT208" s="58"/>
      <c r="QGU208" s="63"/>
      <c r="QGV208" s="58"/>
      <c r="QGW208" s="63"/>
      <c r="QGX208" s="58"/>
      <c r="QGY208" s="63"/>
      <c r="QGZ208" s="58"/>
      <c r="QHA208" s="63"/>
      <c r="QHB208" s="58"/>
      <c r="QHC208" s="63"/>
      <c r="QHD208" s="58"/>
      <c r="QHE208" s="63"/>
      <c r="QHF208" s="58"/>
      <c r="QHG208" s="63"/>
      <c r="QHH208" s="58"/>
      <c r="QHI208" s="63"/>
      <c r="QHJ208" s="58"/>
      <c r="QHK208" s="63"/>
      <c r="QHL208" s="58"/>
      <c r="QHM208" s="63"/>
      <c r="QHN208" s="58"/>
      <c r="QHO208" s="63"/>
      <c r="QHP208" s="58"/>
      <c r="QHQ208" s="63"/>
      <c r="QHR208" s="58"/>
      <c r="QHS208" s="63"/>
      <c r="QHT208" s="58"/>
      <c r="QHU208" s="63"/>
      <c r="QHV208" s="58"/>
      <c r="QHW208" s="63"/>
      <c r="QHX208" s="58"/>
      <c r="QHY208" s="63"/>
      <c r="QHZ208" s="58"/>
      <c r="QIA208" s="63"/>
      <c r="QIB208" s="58"/>
      <c r="QIC208" s="63"/>
      <c r="QID208" s="58"/>
      <c r="QIE208" s="63"/>
      <c r="QIF208" s="58"/>
      <c r="QIG208" s="63"/>
      <c r="QIH208" s="58"/>
      <c r="QII208" s="63"/>
      <c r="QIJ208" s="58"/>
      <c r="QIK208" s="63"/>
      <c r="QIL208" s="58"/>
      <c r="QIM208" s="63"/>
      <c r="QIN208" s="58"/>
      <c r="QIO208" s="63"/>
      <c r="QIP208" s="58"/>
      <c r="QIQ208" s="63"/>
      <c r="QIR208" s="58"/>
      <c r="QIS208" s="63"/>
      <c r="QIT208" s="58"/>
      <c r="QIU208" s="63"/>
      <c r="QIV208" s="58"/>
      <c r="QIW208" s="63"/>
      <c r="QIX208" s="58"/>
      <c r="QIY208" s="63"/>
      <c r="QIZ208" s="58"/>
      <c r="QJA208" s="63"/>
      <c r="QJB208" s="58"/>
      <c r="QJC208" s="63"/>
      <c r="QJD208" s="58"/>
      <c r="QJE208" s="63"/>
      <c r="QJF208" s="58"/>
      <c r="QJG208" s="63"/>
      <c r="QJH208" s="58"/>
      <c r="QJI208" s="63"/>
      <c r="QJJ208" s="58"/>
      <c r="QJK208" s="63"/>
      <c r="QJL208" s="58"/>
      <c r="QJM208" s="63"/>
      <c r="QJN208" s="58"/>
      <c r="QJO208" s="63"/>
      <c r="QJP208" s="58"/>
      <c r="QJQ208" s="63"/>
      <c r="QJR208" s="58"/>
      <c r="QJS208" s="63"/>
      <c r="QJT208" s="58"/>
      <c r="QJU208" s="63"/>
      <c r="QJV208" s="58"/>
      <c r="QJW208" s="63"/>
      <c r="QJX208" s="58"/>
      <c r="QJY208" s="63"/>
      <c r="QJZ208" s="58"/>
      <c r="QKA208" s="63"/>
      <c r="QKB208" s="58"/>
      <c r="QKC208" s="63"/>
      <c r="QKD208" s="58"/>
      <c r="QKE208" s="63"/>
      <c r="QKF208" s="58"/>
      <c r="QKG208" s="63"/>
      <c r="QKH208" s="58"/>
      <c r="QKI208" s="63"/>
      <c r="QKJ208" s="58"/>
      <c r="QKK208" s="63"/>
      <c r="QKL208" s="58"/>
      <c r="QKM208" s="63"/>
      <c r="QKN208" s="58"/>
      <c r="QKO208" s="63"/>
      <c r="QKP208" s="58"/>
      <c r="QKQ208" s="63"/>
      <c r="QKR208" s="58"/>
      <c r="QKS208" s="63"/>
      <c r="QKT208" s="58"/>
      <c r="QKU208" s="63"/>
      <c r="QKV208" s="58"/>
      <c r="QKW208" s="63"/>
      <c r="QKX208" s="58"/>
      <c r="QKY208" s="63"/>
      <c r="QKZ208" s="58"/>
      <c r="QLA208" s="63"/>
      <c r="QLB208" s="58"/>
      <c r="QLC208" s="63"/>
      <c r="QLD208" s="58"/>
      <c r="QLE208" s="63"/>
      <c r="QLF208" s="58"/>
      <c r="QLG208" s="63"/>
      <c r="QLH208" s="58"/>
      <c r="QLI208" s="63"/>
      <c r="QLJ208" s="58"/>
      <c r="QLK208" s="63"/>
      <c r="QLL208" s="58"/>
      <c r="QLM208" s="63"/>
      <c r="QLN208" s="58"/>
      <c r="QLO208" s="63"/>
      <c r="QLP208" s="58"/>
      <c r="QLQ208" s="63"/>
      <c r="QLR208" s="58"/>
      <c r="QLS208" s="63"/>
      <c r="QLT208" s="58"/>
      <c r="QLU208" s="63"/>
      <c r="QLV208" s="58"/>
      <c r="QLW208" s="63"/>
      <c r="QLX208" s="58"/>
      <c r="QLY208" s="63"/>
      <c r="QLZ208" s="58"/>
      <c r="QMA208" s="63"/>
      <c r="QMB208" s="58"/>
      <c r="QMC208" s="63"/>
      <c r="QMD208" s="58"/>
      <c r="QME208" s="63"/>
      <c r="QMF208" s="58"/>
      <c r="QMG208" s="63"/>
      <c r="QMH208" s="58"/>
      <c r="QMI208" s="63"/>
      <c r="QMJ208" s="58"/>
      <c r="QMK208" s="63"/>
      <c r="QML208" s="58"/>
      <c r="QMM208" s="63"/>
      <c r="QMN208" s="58"/>
      <c r="QMO208" s="63"/>
      <c r="QMP208" s="58"/>
      <c r="QMQ208" s="63"/>
      <c r="QMR208" s="58"/>
      <c r="QMS208" s="63"/>
      <c r="QMT208" s="58"/>
      <c r="QMU208" s="63"/>
      <c r="QMV208" s="58"/>
      <c r="QMW208" s="63"/>
      <c r="QMX208" s="58"/>
      <c r="QMY208" s="63"/>
      <c r="QMZ208" s="58"/>
      <c r="QNA208" s="63"/>
      <c r="QNB208" s="58"/>
      <c r="QNC208" s="63"/>
      <c r="QND208" s="58"/>
      <c r="QNE208" s="63"/>
      <c r="QNF208" s="58"/>
      <c r="QNG208" s="63"/>
      <c r="QNH208" s="58"/>
      <c r="QNI208" s="63"/>
      <c r="QNJ208" s="58"/>
      <c r="QNK208" s="63"/>
      <c r="QNL208" s="58"/>
      <c r="QNM208" s="63"/>
      <c r="QNN208" s="58"/>
      <c r="QNO208" s="63"/>
      <c r="QNP208" s="58"/>
      <c r="QNQ208" s="63"/>
      <c r="QNR208" s="58"/>
      <c r="QNS208" s="63"/>
      <c r="QNT208" s="58"/>
      <c r="QNU208" s="63"/>
      <c r="QNV208" s="58"/>
      <c r="QNW208" s="63"/>
      <c r="QNX208" s="58"/>
      <c r="QNY208" s="63"/>
      <c r="QNZ208" s="58"/>
      <c r="QOA208" s="63"/>
      <c r="QOB208" s="58"/>
      <c r="QOC208" s="63"/>
      <c r="QOD208" s="58"/>
      <c r="QOE208" s="63"/>
      <c r="QOF208" s="58"/>
      <c r="QOG208" s="63"/>
      <c r="QOH208" s="58"/>
      <c r="QOI208" s="63"/>
      <c r="QOJ208" s="58"/>
      <c r="QOK208" s="63"/>
      <c r="QOL208" s="58"/>
      <c r="QOM208" s="63"/>
      <c r="QON208" s="58"/>
      <c r="QOO208" s="63"/>
      <c r="QOP208" s="58"/>
      <c r="QOQ208" s="63"/>
      <c r="QOR208" s="58"/>
      <c r="QOS208" s="63"/>
      <c r="QOT208" s="58"/>
      <c r="QOU208" s="63"/>
      <c r="QOV208" s="58"/>
      <c r="QOW208" s="63"/>
      <c r="QOX208" s="58"/>
      <c r="QOY208" s="63"/>
      <c r="QOZ208" s="58"/>
      <c r="QPA208" s="63"/>
      <c r="QPB208" s="58"/>
      <c r="QPC208" s="63"/>
      <c r="QPD208" s="58"/>
      <c r="QPE208" s="63"/>
      <c r="QPF208" s="58"/>
      <c r="QPG208" s="63"/>
      <c r="QPH208" s="58"/>
      <c r="QPI208" s="63"/>
      <c r="QPJ208" s="58"/>
      <c r="QPK208" s="63"/>
      <c r="QPL208" s="58"/>
      <c r="QPM208" s="63"/>
      <c r="QPN208" s="58"/>
      <c r="QPO208" s="63"/>
      <c r="QPP208" s="58"/>
      <c r="QPQ208" s="63"/>
      <c r="QPR208" s="58"/>
      <c r="QPS208" s="63"/>
      <c r="QPT208" s="58"/>
      <c r="QPU208" s="63"/>
      <c r="QPV208" s="58"/>
      <c r="QPW208" s="63"/>
      <c r="QPX208" s="58"/>
      <c r="QPY208" s="63"/>
      <c r="QPZ208" s="58"/>
      <c r="QQA208" s="63"/>
      <c r="QQB208" s="58"/>
      <c r="QQC208" s="63"/>
      <c r="QQD208" s="58"/>
      <c r="QQE208" s="63"/>
      <c r="QQF208" s="58"/>
      <c r="QQG208" s="63"/>
      <c r="QQH208" s="58"/>
      <c r="QQI208" s="63"/>
      <c r="QQJ208" s="58"/>
      <c r="QQK208" s="63"/>
      <c r="QQL208" s="58"/>
      <c r="QQM208" s="63"/>
      <c r="QQN208" s="58"/>
      <c r="QQO208" s="63"/>
      <c r="QQP208" s="58"/>
      <c r="QQQ208" s="63"/>
      <c r="QQR208" s="58"/>
      <c r="QQS208" s="63"/>
      <c r="QQT208" s="58"/>
      <c r="QQU208" s="63"/>
      <c r="QQV208" s="58"/>
      <c r="QQW208" s="63"/>
      <c r="QQX208" s="58"/>
      <c r="QQY208" s="63"/>
      <c r="QQZ208" s="58"/>
      <c r="QRA208" s="63"/>
      <c r="QRB208" s="58"/>
      <c r="QRC208" s="63"/>
      <c r="QRD208" s="58"/>
      <c r="QRE208" s="63"/>
      <c r="QRF208" s="58"/>
      <c r="QRG208" s="63"/>
      <c r="QRH208" s="58"/>
      <c r="QRI208" s="63"/>
      <c r="QRJ208" s="58"/>
      <c r="QRK208" s="63"/>
      <c r="QRL208" s="58"/>
      <c r="QRM208" s="63"/>
      <c r="QRN208" s="58"/>
      <c r="QRO208" s="63"/>
      <c r="QRP208" s="58"/>
      <c r="QRQ208" s="63"/>
      <c r="QRR208" s="58"/>
      <c r="QRS208" s="63"/>
      <c r="QRT208" s="58"/>
      <c r="QRU208" s="63"/>
      <c r="QRV208" s="58"/>
      <c r="QRW208" s="63"/>
      <c r="QRX208" s="58"/>
      <c r="QRY208" s="63"/>
      <c r="QRZ208" s="58"/>
      <c r="QSA208" s="63"/>
      <c r="QSB208" s="58"/>
      <c r="QSC208" s="63"/>
      <c r="QSD208" s="58"/>
      <c r="QSE208" s="63"/>
      <c r="QSF208" s="58"/>
      <c r="QSG208" s="63"/>
      <c r="QSH208" s="58"/>
      <c r="QSI208" s="63"/>
      <c r="QSJ208" s="58"/>
      <c r="QSK208" s="63"/>
      <c r="QSL208" s="58"/>
      <c r="QSM208" s="63"/>
      <c r="QSN208" s="58"/>
      <c r="QSO208" s="63"/>
      <c r="QSP208" s="58"/>
      <c r="QSQ208" s="63"/>
      <c r="QSR208" s="58"/>
      <c r="QSS208" s="63"/>
      <c r="QST208" s="58"/>
      <c r="QSU208" s="63"/>
      <c r="QSV208" s="58"/>
      <c r="QSW208" s="63"/>
      <c r="QSX208" s="58"/>
      <c r="QSY208" s="63"/>
      <c r="QSZ208" s="58"/>
      <c r="QTA208" s="63"/>
      <c r="QTB208" s="58"/>
      <c r="QTC208" s="63"/>
      <c r="QTD208" s="58"/>
      <c r="QTE208" s="63"/>
      <c r="QTF208" s="58"/>
      <c r="QTG208" s="63"/>
      <c r="QTH208" s="58"/>
      <c r="QTI208" s="63"/>
      <c r="QTJ208" s="58"/>
      <c r="QTK208" s="63"/>
      <c r="QTL208" s="58"/>
      <c r="QTM208" s="63"/>
      <c r="QTN208" s="58"/>
      <c r="QTO208" s="63"/>
      <c r="QTP208" s="58"/>
      <c r="QTQ208" s="63"/>
      <c r="QTR208" s="58"/>
      <c r="QTS208" s="63"/>
      <c r="QTT208" s="58"/>
      <c r="QTU208" s="63"/>
      <c r="QTV208" s="58"/>
      <c r="QTW208" s="63"/>
      <c r="QTX208" s="58"/>
      <c r="QTY208" s="63"/>
      <c r="QTZ208" s="58"/>
      <c r="QUA208" s="63"/>
      <c r="QUB208" s="58"/>
      <c r="QUC208" s="63"/>
      <c r="QUD208" s="58"/>
      <c r="QUE208" s="63"/>
      <c r="QUF208" s="58"/>
      <c r="QUG208" s="63"/>
      <c r="QUH208" s="58"/>
      <c r="QUI208" s="63"/>
      <c r="QUJ208" s="58"/>
      <c r="QUK208" s="63"/>
      <c r="QUL208" s="58"/>
      <c r="QUM208" s="63"/>
      <c r="QUN208" s="58"/>
      <c r="QUO208" s="63"/>
      <c r="QUP208" s="58"/>
      <c r="QUQ208" s="63"/>
      <c r="QUR208" s="58"/>
      <c r="QUS208" s="63"/>
      <c r="QUT208" s="58"/>
      <c r="QUU208" s="63"/>
      <c r="QUV208" s="58"/>
      <c r="QUW208" s="63"/>
      <c r="QUX208" s="58"/>
      <c r="QUY208" s="63"/>
      <c r="QUZ208" s="58"/>
      <c r="QVA208" s="63"/>
      <c r="QVB208" s="58"/>
      <c r="QVC208" s="63"/>
      <c r="QVD208" s="58"/>
      <c r="QVE208" s="63"/>
      <c r="QVF208" s="58"/>
      <c r="QVG208" s="63"/>
      <c r="QVH208" s="58"/>
      <c r="QVI208" s="63"/>
      <c r="QVJ208" s="58"/>
      <c r="QVK208" s="63"/>
      <c r="QVL208" s="58"/>
      <c r="QVM208" s="63"/>
      <c r="QVN208" s="58"/>
      <c r="QVO208" s="63"/>
      <c r="QVP208" s="58"/>
      <c r="QVQ208" s="63"/>
      <c r="QVR208" s="58"/>
      <c r="QVS208" s="63"/>
      <c r="QVT208" s="58"/>
      <c r="QVU208" s="63"/>
      <c r="QVV208" s="58"/>
      <c r="QVW208" s="63"/>
      <c r="QVX208" s="58"/>
      <c r="QVY208" s="63"/>
      <c r="QVZ208" s="58"/>
      <c r="QWA208" s="63"/>
      <c r="QWB208" s="58"/>
      <c r="QWC208" s="63"/>
      <c r="QWD208" s="58"/>
      <c r="QWE208" s="63"/>
      <c r="QWF208" s="58"/>
      <c r="QWG208" s="63"/>
      <c r="QWH208" s="58"/>
      <c r="QWI208" s="63"/>
      <c r="QWJ208" s="58"/>
      <c r="QWK208" s="63"/>
      <c r="QWL208" s="58"/>
      <c r="QWM208" s="63"/>
      <c r="QWN208" s="58"/>
      <c r="QWO208" s="63"/>
      <c r="QWP208" s="58"/>
      <c r="QWQ208" s="63"/>
      <c r="QWR208" s="58"/>
      <c r="QWS208" s="63"/>
      <c r="QWT208" s="58"/>
      <c r="QWU208" s="63"/>
      <c r="QWV208" s="58"/>
      <c r="QWW208" s="63"/>
      <c r="QWX208" s="58"/>
      <c r="QWY208" s="63"/>
      <c r="QWZ208" s="58"/>
      <c r="QXA208" s="63"/>
      <c r="QXB208" s="58"/>
      <c r="QXC208" s="63"/>
      <c r="QXD208" s="58"/>
      <c r="QXE208" s="63"/>
      <c r="QXF208" s="58"/>
      <c r="QXG208" s="63"/>
      <c r="QXH208" s="58"/>
      <c r="QXI208" s="63"/>
      <c r="QXJ208" s="58"/>
      <c r="QXK208" s="63"/>
      <c r="QXL208" s="58"/>
      <c r="QXM208" s="63"/>
      <c r="QXN208" s="58"/>
      <c r="QXO208" s="63"/>
      <c r="QXP208" s="58"/>
      <c r="QXQ208" s="63"/>
      <c r="QXR208" s="58"/>
      <c r="QXS208" s="63"/>
      <c r="QXT208" s="58"/>
      <c r="QXU208" s="63"/>
      <c r="QXV208" s="58"/>
      <c r="QXW208" s="63"/>
      <c r="QXX208" s="58"/>
      <c r="QXY208" s="63"/>
      <c r="QXZ208" s="58"/>
      <c r="QYA208" s="63"/>
      <c r="QYB208" s="58"/>
      <c r="QYC208" s="63"/>
      <c r="QYD208" s="58"/>
      <c r="QYE208" s="63"/>
      <c r="QYF208" s="58"/>
      <c r="QYG208" s="63"/>
      <c r="QYH208" s="58"/>
      <c r="QYI208" s="63"/>
      <c r="QYJ208" s="58"/>
      <c r="QYK208" s="63"/>
      <c r="QYL208" s="58"/>
      <c r="QYM208" s="63"/>
      <c r="QYN208" s="58"/>
      <c r="QYO208" s="63"/>
      <c r="QYP208" s="58"/>
      <c r="QYQ208" s="63"/>
      <c r="QYR208" s="58"/>
      <c r="QYS208" s="63"/>
      <c r="QYT208" s="58"/>
      <c r="QYU208" s="63"/>
      <c r="QYV208" s="58"/>
      <c r="QYW208" s="63"/>
      <c r="QYX208" s="58"/>
      <c r="QYY208" s="63"/>
      <c r="QYZ208" s="58"/>
      <c r="QZA208" s="63"/>
      <c r="QZB208" s="58"/>
      <c r="QZC208" s="63"/>
      <c r="QZD208" s="58"/>
      <c r="QZE208" s="63"/>
      <c r="QZF208" s="58"/>
      <c r="QZG208" s="63"/>
      <c r="QZH208" s="58"/>
      <c r="QZI208" s="63"/>
      <c r="QZJ208" s="58"/>
      <c r="QZK208" s="63"/>
      <c r="QZL208" s="58"/>
      <c r="QZM208" s="63"/>
      <c r="QZN208" s="58"/>
      <c r="QZO208" s="63"/>
      <c r="QZP208" s="58"/>
      <c r="QZQ208" s="63"/>
      <c r="QZR208" s="58"/>
      <c r="QZS208" s="63"/>
      <c r="QZT208" s="58"/>
      <c r="QZU208" s="63"/>
      <c r="QZV208" s="58"/>
      <c r="QZW208" s="63"/>
      <c r="QZX208" s="58"/>
      <c r="QZY208" s="63"/>
      <c r="QZZ208" s="58"/>
      <c r="RAA208" s="63"/>
      <c r="RAB208" s="58"/>
      <c r="RAC208" s="63"/>
      <c r="RAD208" s="58"/>
      <c r="RAE208" s="63"/>
      <c r="RAF208" s="58"/>
      <c r="RAG208" s="63"/>
      <c r="RAH208" s="58"/>
      <c r="RAI208" s="63"/>
      <c r="RAJ208" s="58"/>
      <c r="RAK208" s="63"/>
      <c r="RAL208" s="58"/>
      <c r="RAM208" s="63"/>
      <c r="RAN208" s="58"/>
      <c r="RAO208" s="63"/>
      <c r="RAP208" s="58"/>
      <c r="RAQ208" s="63"/>
      <c r="RAR208" s="58"/>
      <c r="RAS208" s="63"/>
      <c r="RAT208" s="58"/>
      <c r="RAU208" s="63"/>
      <c r="RAV208" s="58"/>
      <c r="RAW208" s="63"/>
      <c r="RAX208" s="58"/>
      <c r="RAY208" s="63"/>
      <c r="RAZ208" s="58"/>
      <c r="RBA208" s="63"/>
      <c r="RBB208" s="58"/>
      <c r="RBC208" s="63"/>
      <c r="RBD208" s="58"/>
      <c r="RBE208" s="63"/>
      <c r="RBF208" s="58"/>
      <c r="RBG208" s="63"/>
      <c r="RBH208" s="58"/>
      <c r="RBI208" s="63"/>
      <c r="RBJ208" s="58"/>
      <c r="RBK208" s="63"/>
      <c r="RBL208" s="58"/>
      <c r="RBM208" s="63"/>
      <c r="RBN208" s="58"/>
      <c r="RBO208" s="63"/>
      <c r="RBP208" s="58"/>
      <c r="RBQ208" s="63"/>
      <c r="RBR208" s="58"/>
      <c r="RBS208" s="63"/>
      <c r="RBT208" s="58"/>
      <c r="RBU208" s="63"/>
      <c r="RBV208" s="58"/>
      <c r="RBW208" s="63"/>
      <c r="RBX208" s="58"/>
      <c r="RBY208" s="63"/>
      <c r="RBZ208" s="58"/>
      <c r="RCA208" s="63"/>
      <c r="RCB208" s="58"/>
      <c r="RCC208" s="63"/>
      <c r="RCD208" s="58"/>
      <c r="RCE208" s="63"/>
      <c r="RCF208" s="58"/>
      <c r="RCG208" s="63"/>
      <c r="RCH208" s="58"/>
      <c r="RCI208" s="63"/>
      <c r="RCJ208" s="58"/>
      <c r="RCK208" s="63"/>
      <c r="RCL208" s="58"/>
      <c r="RCM208" s="63"/>
      <c r="RCN208" s="58"/>
      <c r="RCO208" s="63"/>
      <c r="RCP208" s="58"/>
      <c r="RCQ208" s="63"/>
      <c r="RCR208" s="58"/>
      <c r="RCS208" s="63"/>
      <c r="RCT208" s="58"/>
      <c r="RCU208" s="63"/>
      <c r="RCV208" s="58"/>
      <c r="RCW208" s="63"/>
      <c r="RCX208" s="58"/>
      <c r="RCY208" s="63"/>
      <c r="RCZ208" s="58"/>
      <c r="RDA208" s="63"/>
      <c r="RDB208" s="58"/>
      <c r="RDC208" s="63"/>
      <c r="RDD208" s="58"/>
      <c r="RDE208" s="63"/>
      <c r="RDF208" s="58"/>
      <c r="RDG208" s="63"/>
      <c r="RDH208" s="58"/>
      <c r="RDI208" s="63"/>
      <c r="RDJ208" s="58"/>
      <c r="RDK208" s="63"/>
      <c r="RDL208" s="58"/>
      <c r="RDM208" s="63"/>
      <c r="RDN208" s="58"/>
      <c r="RDO208" s="63"/>
      <c r="RDP208" s="58"/>
      <c r="RDQ208" s="63"/>
      <c r="RDR208" s="58"/>
      <c r="RDS208" s="63"/>
      <c r="RDT208" s="58"/>
      <c r="RDU208" s="63"/>
      <c r="RDV208" s="58"/>
      <c r="RDW208" s="63"/>
      <c r="RDX208" s="58"/>
      <c r="RDY208" s="63"/>
      <c r="RDZ208" s="58"/>
      <c r="REA208" s="63"/>
      <c r="REB208" s="58"/>
      <c r="REC208" s="63"/>
      <c r="RED208" s="58"/>
      <c r="REE208" s="63"/>
      <c r="REF208" s="58"/>
      <c r="REG208" s="63"/>
      <c r="REH208" s="58"/>
      <c r="REI208" s="63"/>
      <c r="REJ208" s="58"/>
      <c r="REK208" s="63"/>
      <c r="REL208" s="58"/>
      <c r="REM208" s="63"/>
      <c r="REN208" s="58"/>
      <c r="REO208" s="63"/>
      <c r="REP208" s="58"/>
      <c r="REQ208" s="63"/>
      <c r="RER208" s="58"/>
      <c r="RES208" s="63"/>
      <c r="RET208" s="58"/>
      <c r="REU208" s="63"/>
      <c r="REV208" s="58"/>
      <c r="REW208" s="63"/>
      <c r="REX208" s="58"/>
      <c r="REY208" s="63"/>
      <c r="REZ208" s="58"/>
      <c r="RFA208" s="63"/>
      <c r="RFB208" s="58"/>
      <c r="RFC208" s="63"/>
      <c r="RFD208" s="58"/>
      <c r="RFE208" s="63"/>
      <c r="RFF208" s="58"/>
      <c r="RFG208" s="63"/>
      <c r="RFH208" s="58"/>
      <c r="RFI208" s="63"/>
      <c r="RFJ208" s="58"/>
      <c r="RFK208" s="63"/>
      <c r="RFL208" s="58"/>
      <c r="RFM208" s="63"/>
      <c r="RFN208" s="58"/>
      <c r="RFO208" s="63"/>
      <c r="RFP208" s="58"/>
      <c r="RFQ208" s="63"/>
      <c r="RFR208" s="58"/>
      <c r="RFS208" s="63"/>
      <c r="RFT208" s="58"/>
      <c r="RFU208" s="63"/>
      <c r="RFV208" s="58"/>
      <c r="RFW208" s="63"/>
      <c r="RFX208" s="58"/>
      <c r="RFY208" s="63"/>
      <c r="RFZ208" s="58"/>
      <c r="RGA208" s="63"/>
      <c r="RGB208" s="58"/>
      <c r="RGC208" s="63"/>
      <c r="RGD208" s="58"/>
      <c r="RGE208" s="63"/>
      <c r="RGF208" s="58"/>
      <c r="RGG208" s="63"/>
      <c r="RGH208" s="58"/>
      <c r="RGI208" s="63"/>
      <c r="RGJ208" s="58"/>
      <c r="RGK208" s="63"/>
      <c r="RGL208" s="58"/>
      <c r="RGM208" s="63"/>
      <c r="RGN208" s="58"/>
      <c r="RGO208" s="63"/>
      <c r="RGP208" s="58"/>
      <c r="RGQ208" s="63"/>
      <c r="RGR208" s="58"/>
      <c r="RGS208" s="63"/>
      <c r="RGT208" s="58"/>
      <c r="RGU208" s="63"/>
      <c r="RGV208" s="58"/>
      <c r="RGW208" s="63"/>
      <c r="RGX208" s="58"/>
      <c r="RGY208" s="63"/>
      <c r="RGZ208" s="58"/>
      <c r="RHA208" s="63"/>
      <c r="RHB208" s="58"/>
      <c r="RHC208" s="63"/>
      <c r="RHD208" s="58"/>
      <c r="RHE208" s="63"/>
      <c r="RHF208" s="58"/>
      <c r="RHG208" s="63"/>
      <c r="RHH208" s="58"/>
      <c r="RHI208" s="63"/>
      <c r="RHJ208" s="58"/>
      <c r="RHK208" s="63"/>
      <c r="RHL208" s="58"/>
      <c r="RHM208" s="63"/>
      <c r="RHN208" s="58"/>
      <c r="RHO208" s="63"/>
      <c r="RHP208" s="58"/>
      <c r="RHQ208" s="63"/>
      <c r="RHR208" s="58"/>
      <c r="RHS208" s="63"/>
      <c r="RHT208" s="58"/>
      <c r="RHU208" s="63"/>
      <c r="RHV208" s="58"/>
      <c r="RHW208" s="63"/>
      <c r="RHX208" s="58"/>
      <c r="RHY208" s="63"/>
      <c r="RHZ208" s="58"/>
      <c r="RIA208" s="63"/>
      <c r="RIB208" s="58"/>
      <c r="RIC208" s="63"/>
      <c r="RID208" s="58"/>
      <c r="RIE208" s="63"/>
      <c r="RIF208" s="58"/>
      <c r="RIG208" s="63"/>
      <c r="RIH208" s="58"/>
      <c r="RII208" s="63"/>
      <c r="RIJ208" s="58"/>
      <c r="RIK208" s="63"/>
      <c r="RIL208" s="58"/>
      <c r="RIM208" s="63"/>
      <c r="RIN208" s="58"/>
      <c r="RIO208" s="63"/>
      <c r="RIP208" s="58"/>
      <c r="RIQ208" s="63"/>
      <c r="RIR208" s="58"/>
      <c r="RIS208" s="63"/>
      <c r="RIT208" s="58"/>
      <c r="RIU208" s="63"/>
      <c r="RIV208" s="58"/>
      <c r="RIW208" s="63"/>
      <c r="RIX208" s="58"/>
      <c r="RIY208" s="63"/>
      <c r="RIZ208" s="58"/>
      <c r="RJA208" s="63"/>
      <c r="RJB208" s="58"/>
      <c r="RJC208" s="63"/>
      <c r="RJD208" s="58"/>
      <c r="RJE208" s="63"/>
      <c r="RJF208" s="58"/>
      <c r="RJG208" s="63"/>
      <c r="RJH208" s="58"/>
      <c r="RJI208" s="63"/>
      <c r="RJJ208" s="58"/>
      <c r="RJK208" s="63"/>
      <c r="RJL208" s="58"/>
      <c r="RJM208" s="63"/>
      <c r="RJN208" s="58"/>
      <c r="RJO208" s="63"/>
      <c r="RJP208" s="58"/>
      <c r="RJQ208" s="63"/>
      <c r="RJR208" s="58"/>
      <c r="RJS208" s="63"/>
      <c r="RJT208" s="58"/>
      <c r="RJU208" s="63"/>
      <c r="RJV208" s="58"/>
      <c r="RJW208" s="63"/>
      <c r="RJX208" s="58"/>
      <c r="RJY208" s="63"/>
      <c r="RJZ208" s="58"/>
      <c r="RKA208" s="63"/>
      <c r="RKB208" s="58"/>
      <c r="RKC208" s="63"/>
      <c r="RKD208" s="58"/>
      <c r="RKE208" s="63"/>
      <c r="RKF208" s="58"/>
      <c r="RKG208" s="63"/>
      <c r="RKH208" s="58"/>
      <c r="RKI208" s="63"/>
      <c r="RKJ208" s="58"/>
      <c r="RKK208" s="63"/>
      <c r="RKL208" s="58"/>
      <c r="RKM208" s="63"/>
      <c r="RKN208" s="58"/>
      <c r="RKO208" s="63"/>
      <c r="RKP208" s="58"/>
      <c r="RKQ208" s="63"/>
      <c r="RKR208" s="58"/>
      <c r="RKS208" s="63"/>
      <c r="RKT208" s="58"/>
      <c r="RKU208" s="63"/>
      <c r="RKV208" s="58"/>
      <c r="RKW208" s="63"/>
      <c r="RKX208" s="58"/>
      <c r="RKY208" s="63"/>
      <c r="RKZ208" s="58"/>
      <c r="RLA208" s="63"/>
      <c r="RLB208" s="58"/>
      <c r="RLC208" s="63"/>
      <c r="RLD208" s="58"/>
      <c r="RLE208" s="63"/>
      <c r="RLF208" s="58"/>
      <c r="RLG208" s="63"/>
      <c r="RLH208" s="58"/>
      <c r="RLI208" s="63"/>
      <c r="RLJ208" s="58"/>
      <c r="RLK208" s="63"/>
      <c r="RLL208" s="58"/>
      <c r="RLM208" s="63"/>
      <c r="RLN208" s="58"/>
      <c r="RLO208" s="63"/>
      <c r="RLP208" s="58"/>
      <c r="RLQ208" s="63"/>
      <c r="RLR208" s="58"/>
      <c r="RLS208" s="63"/>
      <c r="RLT208" s="58"/>
      <c r="RLU208" s="63"/>
      <c r="RLV208" s="58"/>
      <c r="RLW208" s="63"/>
      <c r="RLX208" s="58"/>
      <c r="RLY208" s="63"/>
      <c r="RLZ208" s="58"/>
      <c r="RMA208" s="63"/>
      <c r="RMB208" s="58"/>
      <c r="RMC208" s="63"/>
      <c r="RMD208" s="58"/>
      <c r="RME208" s="63"/>
      <c r="RMF208" s="58"/>
      <c r="RMG208" s="63"/>
      <c r="RMH208" s="58"/>
      <c r="RMI208" s="63"/>
      <c r="RMJ208" s="58"/>
      <c r="RMK208" s="63"/>
      <c r="RML208" s="58"/>
      <c r="RMM208" s="63"/>
      <c r="RMN208" s="58"/>
      <c r="RMO208" s="63"/>
      <c r="RMP208" s="58"/>
      <c r="RMQ208" s="63"/>
      <c r="RMR208" s="58"/>
      <c r="RMS208" s="63"/>
      <c r="RMT208" s="58"/>
      <c r="RMU208" s="63"/>
      <c r="RMV208" s="58"/>
      <c r="RMW208" s="63"/>
      <c r="RMX208" s="58"/>
      <c r="RMY208" s="63"/>
      <c r="RMZ208" s="58"/>
      <c r="RNA208" s="63"/>
      <c r="RNB208" s="58"/>
      <c r="RNC208" s="63"/>
      <c r="RND208" s="58"/>
      <c r="RNE208" s="63"/>
      <c r="RNF208" s="58"/>
      <c r="RNG208" s="63"/>
      <c r="RNH208" s="58"/>
      <c r="RNI208" s="63"/>
      <c r="RNJ208" s="58"/>
      <c r="RNK208" s="63"/>
      <c r="RNL208" s="58"/>
      <c r="RNM208" s="63"/>
      <c r="RNN208" s="58"/>
      <c r="RNO208" s="63"/>
      <c r="RNP208" s="58"/>
      <c r="RNQ208" s="63"/>
      <c r="RNR208" s="58"/>
      <c r="RNS208" s="63"/>
      <c r="RNT208" s="58"/>
      <c r="RNU208" s="63"/>
      <c r="RNV208" s="58"/>
      <c r="RNW208" s="63"/>
      <c r="RNX208" s="58"/>
      <c r="RNY208" s="63"/>
      <c r="RNZ208" s="58"/>
      <c r="ROA208" s="63"/>
      <c r="ROB208" s="58"/>
      <c r="ROC208" s="63"/>
      <c r="ROD208" s="58"/>
      <c r="ROE208" s="63"/>
      <c r="ROF208" s="58"/>
      <c r="ROG208" s="63"/>
      <c r="ROH208" s="58"/>
      <c r="ROI208" s="63"/>
      <c r="ROJ208" s="58"/>
      <c r="ROK208" s="63"/>
      <c r="ROL208" s="58"/>
      <c r="ROM208" s="63"/>
      <c r="RON208" s="58"/>
      <c r="ROO208" s="63"/>
      <c r="ROP208" s="58"/>
      <c r="ROQ208" s="63"/>
      <c r="ROR208" s="58"/>
      <c r="ROS208" s="63"/>
      <c r="ROT208" s="58"/>
      <c r="ROU208" s="63"/>
      <c r="ROV208" s="58"/>
      <c r="ROW208" s="63"/>
      <c r="ROX208" s="58"/>
      <c r="ROY208" s="63"/>
      <c r="ROZ208" s="58"/>
      <c r="RPA208" s="63"/>
      <c r="RPB208" s="58"/>
      <c r="RPC208" s="63"/>
      <c r="RPD208" s="58"/>
      <c r="RPE208" s="63"/>
      <c r="RPF208" s="58"/>
      <c r="RPG208" s="63"/>
      <c r="RPH208" s="58"/>
      <c r="RPI208" s="63"/>
      <c r="RPJ208" s="58"/>
      <c r="RPK208" s="63"/>
      <c r="RPL208" s="58"/>
      <c r="RPM208" s="63"/>
      <c r="RPN208" s="58"/>
      <c r="RPO208" s="63"/>
      <c r="RPP208" s="58"/>
      <c r="RPQ208" s="63"/>
      <c r="RPR208" s="58"/>
      <c r="RPS208" s="63"/>
      <c r="RPT208" s="58"/>
      <c r="RPU208" s="63"/>
      <c r="RPV208" s="58"/>
      <c r="RPW208" s="63"/>
      <c r="RPX208" s="58"/>
      <c r="RPY208" s="63"/>
      <c r="RPZ208" s="58"/>
      <c r="RQA208" s="63"/>
      <c r="RQB208" s="58"/>
      <c r="RQC208" s="63"/>
      <c r="RQD208" s="58"/>
      <c r="RQE208" s="63"/>
      <c r="RQF208" s="58"/>
      <c r="RQG208" s="63"/>
      <c r="RQH208" s="58"/>
      <c r="RQI208" s="63"/>
      <c r="RQJ208" s="58"/>
      <c r="RQK208" s="63"/>
      <c r="RQL208" s="58"/>
      <c r="RQM208" s="63"/>
      <c r="RQN208" s="58"/>
      <c r="RQO208" s="63"/>
      <c r="RQP208" s="58"/>
      <c r="RQQ208" s="63"/>
      <c r="RQR208" s="58"/>
      <c r="RQS208" s="63"/>
      <c r="RQT208" s="58"/>
      <c r="RQU208" s="63"/>
      <c r="RQV208" s="58"/>
      <c r="RQW208" s="63"/>
      <c r="RQX208" s="58"/>
      <c r="RQY208" s="63"/>
      <c r="RQZ208" s="58"/>
      <c r="RRA208" s="63"/>
      <c r="RRB208" s="58"/>
      <c r="RRC208" s="63"/>
      <c r="RRD208" s="58"/>
      <c r="RRE208" s="63"/>
      <c r="RRF208" s="58"/>
      <c r="RRG208" s="63"/>
      <c r="RRH208" s="58"/>
      <c r="RRI208" s="63"/>
      <c r="RRJ208" s="58"/>
      <c r="RRK208" s="63"/>
      <c r="RRL208" s="58"/>
      <c r="RRM208" s="63"/>
      <c r="RRN208" s="58"/>
      <c r="RRO208" s="63"/>
      <c r="RRP208" s="58"/>
      <c r="RRQ208" s="63"/>
      <c r="RRR208" s="58"/>
      <c r="RRS208" s="63"/>
      <c r="RRT208" s="58"/>
      <c r="RRU208" s="63"/>
      <c r="RRV208" s="58"/>
      <c r="RRW208" s="63"/>
      <c r="RRX208" s="58"/>
      <c r="RRY208" s="63"/>
      <c r="RRZ208" s="58"/>
      <c r="RSA208" s="63"/>
      <c r="RSB208" s="58"/>
      <c r="RSC208" s="63"/>
      <c r="RSD208" s="58"/>
      <c r="RSE208" s="63"/>
      <c r="RSF208" s="58"/>
      <c r="RSG208" s="63"/>
      <c r="RSH208" s="58"/>
      <c r="RSI208" s="63"/>
      <c r="RSJ208" s="58"/>
      <c r="RSK208" s="63"/>
      <c r="RSL208" s="58"/>
      <c r="RSM208" s="63"/>
      <c r="RSN208" s="58"/>
      <c r="RSO208" s="63"/>
      <c r="RSP208" s="58"/>
      <c r="RSQ208" s="63"/>
      <c r="RSR208" s="58"/>
      <c r="RSS208" s="63"/>
      <c r="RST208" s="58"/>
      <c r="RSU208" s="63"/>
      <c r="RSV208" s="58"/>
      <c r="RSW208" s="63"/>
      <c r="RSX208" s="58"/>
      <c r="RSY208" s="63"/>
      <c r="RSZ208" s="58"/>
      <c r="RTA208" s="63"/>
      <c r="RTB208" s="58"/>
      <c r="RTC208" s="63"/>
      <c r="RTD208" s="58"/>
      <c r="RTE208" s="63"/>
      <c r="RTF208" s="58"/>
      <c r="RTG208" s="63"/>
      <c r="RTH208" s="58"/>
      <c r="RTI208" s="63"/>
      <c r="RTJ208" s="58"/>
      <c r="RTK208" s="63"/>
      <c r="RTL208" s="58"/>
      <c r="RTM208" s="63"/>
      <c r="RTN208" s="58"/>
      <c r="RTO208" s="63"/>
      <c r="RTP208" s="58"/>
      <c r="RTQ208" s="63"/>
      <c r="RTR208" s="58"/>
      <c r="RTS208" s="63"/>
      <c r="RTT208" s="58"/>
      <c r="RTU208" s="63"/>
      <c r="RTV208" s="58"/>
      <c r="RTW208" s="63"/>
      <c r="RTX208" s="58"/>
      <c r="RTY208" s="63"/>
      <c r="RTZ208" s="58"/>
      <c r="RUA208" s="63"/>
      <c r="RUB208" s="58"/>
      <c r="RUC208" s="63"/>
      <c r="RUD208" s="58"/>
      <c r="RUE208" s="63"/>
      <c r="RUF208" s="58"/>
      <c r="RUG208" s="63"/>
      <c r="RUH208" s="58"/>
      <c r="RUI208" s="63"/>
      <c r="RUJ208" s="58"/>
      <c r="RUK208" s="63"/>
      <c r="RUL208" s="58"/>
      <c r="RUM208" s="63"/>
      <c r="RUN208" s="58"/>
      <c r="RUO208" s="63"/>
      <c r="RUP208" s="58"/>
      <c r="RUQ208" s="63"/>
      <c r="RUR208" s="58"/>
      <c r="RUS208" s="63"/>
      <c r="RUT208" s="58"/>
      <c r="RUU208" s="63"/>
      <c r="RUV208" s="58"/>
      <c r="RUW208" s="63"/>
      <c r="RUX208" s="58"/>
      <c r="RUY208" s="63"/>
      <c r="RUZ208" s="58"/>
      <c r="RVA208" s="63"/>
      <c r="RVB208" s="58"/>
      <c r="RVC208" s="63"/>
      <c r="RVD208" s="58"/>
      <c r="RVE208" s="63"/>
      <c r="RVF208" s="58"/>
      <c r="RVG208" s="63"/>
      <c r="RVH208" s="58"/>
      <c r="RVI208" s="63"/>
      <c r="RVJ208" s="58"/>
      <c r="RVK208" s="63"/>
      <c r="RVL208" s="58"/>
      <c r="RVM208" s="63"/>
      <c r="RVN208" s="58"/>
      <c r="RVO208" s="63"/>
      <c r="RVP208" s="58"/>
      <c r="RVQ208" s="63"/>
      <c r="RVR208" s="58"/>
      <c r="RVS208" s="63"/>
      <c r="RVT208" s="58"/>
      <c r="RVU208" s="63"/>
      <c r="RVV208" s="58"/>
      <c r="RVW208" s="63"/>
      <c r="RVX208" s="58"/>
      <c r="RVY208" s="63"/>
      <c r="RVZ208" s="58"/>
      <c r="RWA208" s="63"/>
      <c r="RWB208" s="58"/>
      <c r="RWC208" s="63"/>
      <c r="RWD208" s="58"/>
      <c r="RWE208" s="63"/>
      <c r="RWF208" s="58"/>
      <c r="RWG208" s="63"/>
      <c r="RWH208" s="58"/>
      <c r="RWI208" s="63"/>
      <c r="RWJ208" s="58"/>
      <c r="RWK208" s="63"/>
      <c r="RWL208" s="58"/>
      <c r="RWM208" s="63"/>
      <c r="RWN208" s="58"/>
      <c r="RWO208" s="63"/>
      <c r="RWP208" s="58"/>
      <c r="RWQ208" s="63"/>
      <c r="RWR208" s="58"/>
      <c r="RWS208" s="63"/>
      <c r="RWT208" s="58"/>
      <c r="RWU208" s="63"/>
      <c r="RWV208" s="58"/>
      <c r="RWW208" s="63"/>
      <c r="RWX208" s="58"/>
      <c r="RWY208" s="63"/>
      <c r="RWZ208" s="58"/>
      <c r="RXA208" s="63"/>
      <c r="RXB208" s="58"/>
      <c r="RXC208" s="63"/>
      <c r="RXD208" s="58"/>
      <c r="RXE208" s="63"/>
      <c r="RXF208" s="58"/>
      <c r="RXG208" s="63"/>
      <c r="RXH208" s="58"/>
      <c r="RXI208" s="63"/>
      <c r="RXJ208" s="58"/>
      <c r="RXK208" s="63"/>
      <c r="RXL208" s="58"/>
      <c r="RXM208" s="63"/>
      <c r="RXN208" s="58"/>
      <c r="RXO208" s="63"/>
      <c r="RXP208" s="58"/>
      <c r="RXQ208" s="63"/>
      <c r="RXR208" s="58"/>
      <c r="RXS208" s="63"/>
      <c r="RXT208" s="58"/>
      <c r="RXU208" s="63"/>
      <c r="RXV208" s="58"/>
      <c r="RXW208" s="63"/>
      <c r="RXX208" s="58"/>
      <c r="RXY208" s="63"/>
      <c r="RXZ208" s="58"/>
      <c r="RYA208" s="63"/>
      <c r="RYB208" s="58"/>
      <c r="RYC208" s="63"/>
      <c r="RYD208" s="58"/>
      <c r="RYE208" s="63"/>
      <c r="RYF208" s="58"/>
      <c r="RYG208" s="63"/>
      <c r="RYH208" s="58"/>
      <c r="RYI208" s="63"/>
      <c r="RYJ208" s="58"/>
      <c r="RYK208" s="63"/>
      <c r="RYL208" s="58"/>
      <c r="RYM208" s="63"/>
      <c r="RYN208" s="58"/>
      <c r="RYO208" s="63"/>
      <c r="RYP208" s="58"/>
      <c r="RYQ208" s="63"/>
      <c r="RYR208" s="58"/>
      <c r="RYS208" s="63"/>
      <c r="RYT208" s="58"/>
      <c r="RYU208" s="63"/>
      <c r="RYV208" s="58"/>
      <c r="RYW208" s="63"/>
      <c r="RYX208" s="58"/>
      <c r="RYY208" s="63"/>
      <c r="RYZ208" s="58"/>
      <c r="RZA208" s="63"/>
      <c r="RZB208" s="58"/>
      <c r="RZC208" s="63"/>
      <c r="RZD208" s="58"/>
      <c r="RZE208" s="63"/>
      <c r="RZF208" s="58"/>
      <c r="RZG208" s="63"/>
      <c r="RZH208" s="58"/>
      <c r="RZI208" s="63"/>
      <c r="RZJ208" s="58"/>
      <c r="RZK208" s="63"/>
      <c r="RZL208" s="58"/>
      <c r="RZM208" s="63"/>
      <c r="RZN208" s="58"/>
      <c r="RZO208" s="63"/>
      <c r="RZP208" s="58"/>
      <c r="RZQ208" s="63"/>
      <c r="RZR208" s="58"/>
      <c r="RZS208" s="63"/>
      <c r="RZT208" s="58"/>
      <c r="RZU208" s="63"/>
      <c r="RZV208" s="58"/>
      <c r="RZW208" s="63"/>
      <c r="RZX208" s="58"/>
      <c r="RZY208" s="63"/>
      <c r="RZZ208" s="58"/>
      <c r="SAA208" s="63"/>
      <c r="SAB208" s="58"/>
      <c r="SAC208" s="63"/>
      <c r="SAD208" s="58"/>
      <c r="SAE208" s="63"/>
      <c r="SAF208" s="58"/>
      <c r="SAG208" s="63"/>
      <c r="SAH208" s="58"/>
      <c r="SAI208" s="63"/>
      <c r="SAJ208" s="58"/>
      <c r="SAK208" s="63"/>
      <c r="SAL208" s="58"/>
      <c r="SAM208" s="63"/>
      <c r="SAN208" s="58"/>
      <c r="SAO208" s="63"/>
      <c r="SAP208" s="58"/>
      <c r="SAQ208" s="63"/>
      <c r="SAR208" s="58"/>
      <c r="SAS208" s="63"/>
      <c r="SAT208" s="58"/>
      <c r="SAU208" s="63"/>
      <c r="SAV208" s="58"/>
      <c r="SAW208" s="63"/>
      <c r="SAX208" s="58"/>
      <c r="SAY208" s="63"/>
      <c r="SAZ208" s="58"/>
      <c r="SBA208" s="63"/>
      <c r="SBB208" s="58"/>
      <c r="SBC208" s="63"/>
      <c r="SBD208" s="58"/>
      <c r="SBE208" s="63"/>
      <c r="SBF208" s="58"/>
      <c r="SBG208" s="63"/>
      <c r="SBH208" s="58"/>
      <c r="SBI208" s="63"/>
      <c r="SBJ208" s="58"/>
      <c r="SBK208" s="63"/>
      <c r="SBL208" s="58"/>
      <c r="SBM208" s="63"/>
      <c r="SBN208" s="58"/>
      <c r="SBO208" s="63"/>
      <c r="SBP208" s="58"/>
      <c r="SBQ208" s="63"/>
      <c r="SBR208" s="58"/>
      <c r="SBS208" s="63"/>
      <c r="SBT208" s="58"/>
      <c r="SBU208" s="63"/>
      <c r="SBV208" s="58"/>
      <c r="SBW208" s="63"/>
      <c r="SBX208" s="58"/>
      <c r="SBY208" s="63"/>
      <c r="SBZ208" s="58"/>
      <c r="SCA208" s="63"/>
      <c r="SCB208" s="58"/>
      <c r="SCC208" s="63"/>
      <c r="SCD208" s="58"/>
      <c r="SCE208" s="63"/>
      <c r="SCF208" s="58"/>
      <c r="SCG208" s="63"/>
      <c r="SCH208" s="58"/>
      <c r="SCI208" s="63"/>
      <c r="SCJ208" s="58"/>
      <c r="SCK208" s="63"/>
      <c r="SCL208" s="58"/>
      <c r="SCM208" s="63"/>
      <c r="SCN208" s="58"/>
      <c r="SCO208" s="63"/>
      <c r="SCP208" s="58"/>
      <c r="SCQ208" s="63"/>
      <c r="SCR208" s="58"/>
      <c r="SCS208" s="63"/>
      <c r="SCT208" s="58"/>
      <c r="SCU208" s="63"/>
      <c r="SCV208" s="58"/>
      <c r="SCW208" s="63"/>
      <c r="SCX208" s="58"/>
      <c r="SCY208" s="63"/>
      <c r="SCZ208" s="58"/>
      <c r="SDA208" s="63"/>
      <c r="SDB208" s="58"/>
      <c r="SDC208" s="63"/>
      <c r="SDD208" s="58"/>
      <c r="SDE208" s="63"/>
      <c r="SDF208" s="58"/>
      <c r="SDG208" s="63"/>
      <c r="SDH208" s="58"/>
      <c r="SDI208" s="63"/>
      <c r="SDJ208" s="58"/>
      <c r="SDK208" s="63"/>
      <c r="SDL208" s="58"/>
      <c r="SDM208" s="63"/>
      <c r="SDN208" s="58"/>
      <c r="SDO208" s="63"/>
      <c r="SDP208" s="58"/>
      <c r="SDQ208" s="63"/>
      <c r="SDR208" s="58"/>
      <c r="SDS208" s="63"/>
      <c r="SDT208" s="58"/>
      <c r="SDU208" s="63"/>
      <c r="SDV208" s="58"/>
      <c r="SDW208" s="63"/>
      <c r="SDX208" s="58"/>
      <c r="SDY208" s="63"/>
      <c r="SDZ208" s="58"/>
      <c r="SEA208" s="63"/>
      <c r="SEB208" s="58"/>
      <c r="SEC208" s="63"/>
      <c r="SED208" s="58"/>
      <c r="SEE208" s="63"/>
      <c r="SEF208" s="58"/>
      <c r="SEG208" s="63"/>
      <c r="SEH208" s="58"/>
      <c r="SEI208" s="63"/>
      <c r="SEJ208" s="58"/>
      <c r="SEK208" s="63"/>
      <c r="SEL208" s="58"/>
      <c r="SEM208" s="63"/>
      <c r="SEN208" s="58"/>
      <c r="SEO208" s="63"/>
      <c r="SEP208" s="58"/>
      <c r="SEQ208" s="63"/>
      <c r="SER208" s="58"/>
      <c r="SES208" s="63"/>
      <c r="SET208" s="58"/>
      <c r="SEU208" s="63"/>
      <c r="SEV208" s="58"/>
      <c r="SEW208" s="63"/>
      <c r="SEX208" s="58"/>
      <c r="SEY208" s="63"/>
      <c r="SEZ208" s="58"/>
      <c r="SFA208" s="63"/>
      <c r="SFB208" s="58"/>
      <c r="SFC208" s="63"/>
      <c r="SFD208" s="58"/>
      <c r="SFE208" s="63"/>
      <c r="SFF208" s="58"/>
      <c r="SFG208" s="63"/>
      <c r="SFH208" s="58"/>
      <c r="SFI208" s="63"/>
      <c r="SFJ208" s="58"/>
      <c r="SFK208" s="63"/>
      <c r="SFL208" s="58"/>
      <c r="SFM208" s="63"/>
      <c r="SFN208" s="58"/>
      <c r="SFO208" s="63"/>
      <c r="SFP208" s="58"/>
      <c r="SFQ208" s="63"/>
      <c r="SFR208" s="58"/>
      <c r="SFS208" s="63"/>
      <c r="SFT208" s="58"/>
      <c r="SFU208" s="63"/>
      <c r="SFV208" s="58"/>
      <c r="SFW208" s="63"/>
      <c r="SFX208" s="58"/>
      <c r="SFY208" s="63"/>
      <c r="SFZ208" s="58"/>
      <c r="SGA208" s="63"/>
      <c r="SGB208" s="58"/>
      <c r="SGC208" s="63"/>
      <c r="SGD208" s="58"/>
      <c r="SGE208" s="63"/>
      <c r="SGF208" s="58"/>
      <c r="SGG208" s="63"/>
      <c r="SGH208" s="58"/>
      <c r="SGI208" s="63"/>
      <c r="SGJ208" s="58"/>
      <c r="SGK208" s="63"/>
      <c r="SGL208" s="58"/>
      <c r="SGM208" s="63"/>
      <c r="SGN208" s="58"/>
      <c r="SGO208" s="63"/>
      <c r="SGP208" s="58"/>
      <c r="SGQ208" s="63"/>
      <c r="SGR208" s="58"/>
      <c r="SGS208" s="63"/>
      <c r="SGT208" s="58"/>
      <c r="SGU208" s="63"/>
      <c r="SGV208" s="58"/>
      <c r="SGW208" s="63"/>
      <c r="SGX208" s="58"/>
      <c r="SGY208" s="63"/>
      <c r="SGZ208" s="58"/>
      <c r="SHA208" s="63"/>
      <c r="SHB208" s="58"/>
      <c r="SHC208" s="63"/>
      <c r="SHD208" s="58"/>
      <c r="SHE208" s="63"/>
      <c r="SHF208" s="58"/>
      <c r="SHG208" s="63"/>
      <c r="SHH208" s="58"/>
      <c r="SHI208" s="63"/>
      <c r="SHJ208" s="58"/>
      <c r="SHK208" s="63"/>
      <c r="SHL208" s="58"/>
      <c r="SHM208" s="63"/>
      <c r="SHN208" s="58"/>
      <c r="SHO208" s="63"/>
      <c r="SHP208" s="58"/>
      <c r="SHQ208" s="63"/>
      <c r="SHR208" s="58"/>
      <c r="SHS208" s="63"/>
      <c r="SHT208" s="58"/>
      <c r="SHU208" s="63"/>
      <c r="SHV208" s="58"/>
      <c r="SHW208" s="63"/>
      <c r="SHX208" s="58"/>
      <c r="SHY208" s="63"/>
      <c r="SHZ208" s="58"/>
      <c r="SIA208" s="63"/>
      <c r="SIB208" s="58"/>
      <c r="SIC208" s="63"/>
      <c r="SID208" s="58"/>
      <c r="SIE208" s="63"/>
      <c r="SIF208" s="58"/>
      <c r="SIG208" s="63"/>
      <c r="SIH208" s="58"/>
      <c r="SII208" s="63"/>
      <c r="SIJ208" s="58"/>
      <c r="SIK208" s="63"/>
      <c r="SIL208" s="58"/>
      <c r="SIM208" s="63"/>
      <c r="SIN208" s="58"/>
      <c r="SIO208" s="63"/>
      <c r="SIP208" s="58"/>
      <c r="SIQ208" s="63"/>
      <c r="SIR208" s="58"/>
      <c r="SIS208" s="63"/>
      <c r="SIT208" s="58"/>
      <c r="SIU208" s="63"/>
      <c r="SIV208" s="58"/>
      <c r="SIW208" s="63"/>
      <c r="SIX208" s="58"/>
      <c r="SIY208" s="63"/>
      <c r="SIZ208" s="58"/>
      <c r="SJA208" s="63"/>
      <c r="SJB208" s="58"/>
      <c r="SJC208" s="63"/>
      <c r="SJD208" s="58"/>
      <c r="SJE208" s="63"/>
      <c r="SJF208" s="58"/>
      <c r="SJG208" s="63"/>
      <c r="SJH208" s="58"/>
      <c r="SJI208" s="63"/>
      <c r="SJJ208" s="58"/>
      <c r="SJK208" s="63"/>
      <c r="SJL208" s="58"/>
      <c r="SJM208" s="63"/>
      <c r="SJN208" s="58"/>
      <c r="SJO208" s="63"/>
      <c r="SJP208" s="58"/>
      <c r="SJQ208" s="63"/>
      <c r="SJR208" s="58"/>
      <c r="SJS208" s="63"/>
      <c r="SJT208" s="58"/>
      <c r="SJU208" s="63"/>
      <c r="SJV208" s="58"/>
      <c r="SJW208" s="63"/>
      <c r="SJX208" s="58"/>
      <c r="SJY208" s="63"/>
      <c r="SJZ208" s="58"/>
      <c r="SKA208" s="63"/>
      <c r="SKB208" s="58"/>
      <c r="SKC208" s="63"/>
      <c r="SKD208" s="58"/>
      <c r="SKE208" s="63"/>
      <c r="SKF208" s="58"/>
      <c r="SKG208" s="63"/>
      <c r="SKH208" s="58"/>
      <c r="SKI208" s="63"/>
      <c r="SKJ208" s="58"/>
      <c r="SKK208" s="63"/>
      <c r="SKL208" s="58"/>
      <c r="SKM208" s="63"/>
      <c r="SKN208" s="58"/>
      <c r="SKO208" s="63"/>
      <c r="SKP208" s="58"/>
      <c r="SKQ208" s="63"/>
      <c r="SKR208" s="58"/>
      <c r="SKS208" s="63"/>
      <c r="SKT208" s="58"/>
      <c r="SKU208" s="63"/>
      <c r="SKV208" s="58"/>
      <c r="SKW208" s="63"/>
      <c r="SKX208" s="58"/>
      <c r="SKY208" s="63"/>
      <c r="SKZ208" s="58"/>
      <c r="SLA208" s="63"/>
      <c r="SLB208" s="58"/>
      <c r="SLC208" s="63"/>
      <c r="SLD208" s="58"/>
      <c r="SLE208" s="63"/>
      <c r="SLF208" s="58"/>
      <c r="SLG208" s="63"/>
      <c r="SLH208" s="58"/>
      <c r="SLI208" s="63"/>
      <c r="SLJ208" s="58"/>
      <c r="SLK208" s="63"/>
      <c r="SLL208" s="58"/>
      <c r="SLM208" s="63"/>
      <c r="SLN208" s="58"/>
      <c r="SLO208" s="63"/>
      <c r="SLP208" s="58"/>
      <c r="SLQ208" s="63"/>
      <c r="SLR208" s="58"/>
      <c r="SLS208" s="63"/>
      <c r="SLT208" s="58"/>
      <c r="SLU208" s="63"/>
      <c r="SLV208" s="58"/>
      <c r="SLW208" s="63"/>
      <c r="SLX208" s="58"/>
      <c r="SLY208" s="63"/>
      <c r="SLZ208" s="58"/>
      <c r="SMA208" s="63"/>
      <c r="SMB208" s="58"/>
      <c r="SMC208" s="63"/>
      <c r="SMD208" s="58"/>
      <c r="SME208" s="63"/>
      <c r="SMF208" s="58"/>
      <c r="SMG208" s="63"/>
      <c r="SMH208" s="58"/>
      <c r="SMI208" s="63"/>
      <c r="SMJ208" s="58"/>
      <c r="SMK208" s="63"/>
      <c r="SML208" s="58"/>
      <c r="SMM208" s="63"/>
      <c r="SMN208" s="58"/>
      <c r="SMO208" s="63"/>
      <c r="SMP208" s="58"/>
      <c r="SMQ208" s="63"/>
      <c r="SMR208" s="58"/>
      <c r="SMS208" s="63"/>
      <c r="SMT208" s="58"/>
      <c r="SMU208" s="63"/>
      <c r="SMV208" s="58"/>
      <c r="SMW208" s="63"/>
      <c r="SMX208" s="58"/>
      <c r="SMY208" s="63"/>
      <c r="SMZ208" s="58"/>
      <c r="SNA208" s="63"/>
      <c r="SNB208" s="58"/>
      <c r="SNC208" s="63"/>
      <c r="SND208" s="58"/>
      <c r="SNE208" s="63"/>
      <c r="SNF208" s="58"/>
      <c r="SNG208" s="63"/>
      <c r="SNH208" s="58"/>
      <c r="SNI208" s="63"/>
      <c r="SNJ208" s="58"/>
      <c r="SNK208" s="63"/>
      <c r="SNL208" s="58"/>
      <c r="SNM208" s="63"/>
      <c r="SNN208" s="58"/>
      <c r="SNO208" s="63"/>
      <c r="SNP208" s="58"/>
      <c r="SNQ208" s="63"/>
      <c r="SNR208" s="58"/>
      <c r="SNS208" s="63"/>
      <c r="SNT208" s="58"/>
      <c r="SNU208" s="63"/>
      <c r="SNV208" s="58"/>
      <c r="SNW208" s="63"/>
      <c r="SNX208" s="58"/>
      <c r="SNY208" s="63"/>
      <c r="SNZ208" s="58"/>
      <c r="SOA208" s="63"/>
      <c r="SOB208" s="58"/>
      <c r="SOC208" s="63"/>
      <c r="SOD208" s="58"/>
      <c r="SOE208" s="63"/>
      <c r="SOF208" s="58"/>
      <c r="SOG208" s="63"/>
      <c r="SOH208" s="58"/>
      <c r="SOI208" s="63"/>
      <c r="SOJ208" s="58"/>
      <c r="SOK208" s="63"/>
      <c r="SOL208" s="58"/>
      <c r="SOM208" s="63"/>
      <c r="SON208" s="58"/>
      <c r="SOO208" s="63"/>
      <c r="SOP208" s="58"/>
      <c r="SOQ208" s="63"/>
      <c r="SOR208" s="58"/>
      <c r="SOS208" s="63"/>
      <c r="SOT208" s="58"/>
      <c r="SOU208" s="63"/>
      <c r="SOV208" s="58"/>
      <c r="SOW208" s="63"/>
      <c r="SOX208" s="58"/>
      <c r="SOY208" s="63"/>
      <c r="SOZ208" s="58"/>
      <c r="SPA208" s="63"/>
      <c r="SPB208" s="58"/>
      <c r="SPC208" s="63"/>
      <c r="SPD208" s="58"/>
      <c r="SPE208" s="63"/>
      <c r="SPF208" s="58"/>
      <c r="SPG208" s="63"/>
      <c r="SPH208" s="58"/>
      <c r="SPI208" s="63"/>
      <c r="SPJ208" s="58"/>
      <c r="SPK208" s="63"/>
      <c r="SPL208" s="58"/>
      <c r="SPM208" s="63"/>
      <c r="SPN208" s="58"/>
      <c r="SPO208" s="63"/>
      <c r="SPP208" s="58"/>
      <c r="SPQ208" s="63"/>
      <c r="SPR208" s="58"/>
      <c r="SPS208" s="63"/>
      <c r="SPT208" s="58"/>
      <c r="SPU208" s="63"/>
      <c r="SPV208" s="58"/>
      <c r="SPW208" s="63"/>
      <c r="SPX208" s="58"/>
      <c r="SPY208" s="63"/>
      <c r="SPZ208" s="58"/>
      <c r="SQA208" s="63"/>
      <c r="SQB208" s="58"/>
      <c r="SQC208" s="63"/>
      <c r="SQD208" s="58"/>
      <c r="SQE208" s="63"/>
      <c r="SQF208" s="58"/>
      <c r="SQG208" s="63"/>
      <c r="SQH208" s="58"/>
      <c r="SQI208" s="63"/>
      <c r="SQJ208" s="58"/>
      <c r="SQK208" s="63"/>
      <c r="SQL208" s="58"/>
      <c r="SQM208" s="63"/>
      <c r="SQN208" s="58"/>
      <c r="SQO208" s="63"/>
      <c r="SQP208" s="58"/>
      <c r="SQQ208" s="63"/>
      <c r="SQR208" s="58"/>
      <c r="SQS208" s="63"/>
      <c r="SQT208" s="58"/>
      <c r="SQU208" s="63"/>
      <c r="SQV208" s="58"/>
      <c r="SQW208" s="63"/>
      <c r="SQX208" s="58"/>
      <c r="SQY208" s="63"/>
      <c r="SQZ208" s="58"/>
      <c r="SRA208" s="63"/>
      <c r="SRB208" s="58"/>
      <c r="SRC208" s="63"/>
      <c r="SRD208" s="58"/>
      <c r="SRE208" s="63"/>
      <c r="SRF208" s="58"/>
      <c r="SRG208" s="63"/>
      <c r="SRH208" s="58"/>
      <c r="SRI208" s="63"/>
      <c r="SRJ208" s="58"/>
      <c r="SRK208" s="63"/>
      <c r="SRL208" s="58"/>
      <c r="SRM208" s="63"/>
      <c r="SRN208" s="58"/>
      <c r="SRO208" s="63"/>
      <c r="SRP208" s="58"/>
      <c r="SRQ208" s="63"/>
      <c r="SRR208" s="58"/>
      <c r="SRS208" s="63"/>
      <c r="SRT208" s="58"/>
      <c r="SRU208" s="63"/>
      <c r="SRV208" s="58"/>
      <c r="SRW208" s="63"/>
      <c r="SRX208" s="58"/>
      <c r="SRY208" s="63"/>
      <c r="SRZ208" s="58"/>
      <c r="SSA208" s="63"/>
      <c r="SSB208" s="58"/>
      <c r="SSC208" s="63"/>
      <c r="SSD208" s="58"/>
      <c r="SSE208" s="63"/>
      <c r="SSF208" s="58"/>
      <c r="SSG208" s="63"/>
      <c r="SSH208" s="58"/>
      <c r="SSI208" s="63"/>
      <c r="SSJ208" s="58"/>
      <c r="SSK208" s="63"/>
      <c r="SSL208" s="58"/>
      <c r="SSM208" s="63"/>
      <c r="SSN208" s="58"/>
      <c r="SSO208" s="63"/>
      <c r="SSP208" s="58"/>
      <c r="SSQ208" s="63"/>
      <c r="SSR208" s="58"/>
      <c r="SSS208" s="63"/>
      <c r="SST208" s="58"/>
      <c r="SSU208" s="63"/>
      <c r="SSV208" s="58"/>
      <c r="SSW208" s="63"/>
      <c r="SSX208" s="58"/>
      <c r="SSY208" s="63"/>
      <c r="SSZ208" s="58"/>
      <c r="STA208" s="63"/>
      <c r="STB208" s="58"/>
      <c r="STC208" s="63"/>
      <c r="STD208" s="58"/>
      <c r="STE208" s="63"/>
      <c r="STF208" s="58"/>
      <c r="STG208" s="63"/>
      <c r="STH208" s="58"/>
      <c r="STI208" s="63"/>
      <c r="STJ208" s="58"/>
      <c r="STK208" s="63"/>
      <c r="STL208" s="58"/>
      <c r="STM208" s="63"/>
      <c r="STN208" s="58"/>
      <c r="STO208" s="63"/>
      <c r="STP208" s="58"/>
      <c r="STQ208" s="63"/>
      <c r="STR208" s="58"/>
      <c r="STS208" s="63"/>
      <c r="STT208" s="58"/>
      <c r="STU208" s="63"/>
      <c r="STV208" s="58"/>
      <c r="STW208" s="63"/>
      <c r="STX208" s="58"/>
      <c r="STY208" s="63"/>
      <c r="STZ208" s="58"/>
      <c r="SUA208" s="63"/>
      <c r="SUB208" s="58"/>
      <c r="SUC208" s="63"/>
      <c r="SUD208" s="58"/>
      <c r="SUE208" s="63"/>
      <c r="SUF208" s="58"/>
      <c r="SUG208" s="63"/>
      <c r="SUH208" s="58"/>
      <c r="SUI208" s="63"/>
      <c r="SUJ208" s="58"/>
      <c r="SUK208" s="63"/>
      <c r="SUL208" s="58"/>
      <c r="SUM208" s="63"/>
      <c r="SUN208" s="58"/>
      <c r="SUO208" s="63"/>
      <c r="SUP208" s="58"/>
      <c r="SUQ208" s="63"/>
      <c r="SUR208" s="58"/>
      <c r="SUS208" s="63"/>
      <c r="SUT208" s="58"/>
      <c r="SUU208" s="63"/>
      <c r="SUV208" s="58"/>
      <c r="SUW208" s="63"/>
      <c r="SUX208" s="58"/>
      <c r="SUY208" s="63"/>
      <c r="SUZ208" s="58"/>
      <c r="SVA208" s="63"/>
      <c r="SVB208" s="58"/>
      <c r="SVC208" s="63"/>
      <c r="SVD208" s="58"/>
      <c r="SVE208" s="63"/>
      <c r="SVF208" s="58"/>
      <c r="SVG208" s="63"/>
      <c r="SVH208" s="58"/>
      <c r="SVI208" s="63"/>
      <c r="SVJ208" s="58"/>
      <c r="SVK208" s="63"/>
      <c r="SVL208" s="58"/>
      <c r="SVM208" s="63"/>
      <c r="SVN208" s="58"/>
      <c r="SVO208" s="63"/>
      <c r="SVP208" s="58"/>
      <c r="SVQ208" s="63"/>
      <c r="SVR208" s="58"/>
      <c r="SVS208" s="63"/>
      <c r="SVT208" s="58"/>
      <c r="SVU208" s="63"/>
      <c r="SVV208" s="58"/>
      <c r="SVW208" s="63"/>
      <c r="SVX208" s="58"/>
      <c r="SVY208" s="63"/>
      <c r="SVZ208" s="58"/>
      <c r="SWA208" s="63"/>
      <c r="SWB208" s="58"/>
      <c r="SWC208" s="63"/>
      <c r="SWD208" s="58"/>
      <c r="SWE208" s="63"/>
      <c r="SWF208" s="58"/>
      <c r="SWG208" s="63"/>
      <c r="SWH208" s="58"/>
      <c r="SWI208" s="63"/>
      <c r="SWJ208" s="58"/>
      <c r="SWK208" s="63"/>
      <c r="SWL208" s="58"/>
      <c r="SWM208" s="63"/>
      <c r="SWN208" s="58"/>
      <c r="SWO208" s="63"/>
      <c r="SWP208" s="58"/>
      <c r="SWQ208" s="63"/>
      <c r="SWR208" s="58"/>
      <c r="SWS208" s="63"/>
      <c r="SWT208" s="58"/>
      <c r="SWU208" s="63"/>
      <c r="SWV208" s="58"/>
      <c r="SWW208" s="63"/>
      <c r="SWX208" s="58"/>
      <c r="SWY208" s="63"/>
      <c r="SWZ208" s="58"/>
      <c r="SXA208" s="63"/>
      <c r="SXB208" s="58"/>
      <c r="SXC208" s="63"/>
      <c r="SXD208" s="58"/>
      <c r="SXE208" s="63"/>
      <c r="SXF208" s="58"/>
      <c r="SXG208" s="63"/>
      <c r="SXH208" s="58"/>
      <c r="SXI208" s="63"/>
      <c r="SXJ208" s="58"/>
      <c r="SXK208" s="63"/>
      <c r="SXL208" s="58"/>
      <c r="SXM208" s="63"/>
      <c r="SXN208" s="58"/>
      <c r="SXO208" s="63"/>
      <c r="SXP208" s="58"/>
      <c r="SXQ208" s="63"/>
      <c r="SXR208" s="58"/>
      <c r="SXS208" s="63"/>
      <c r="SXT208" s="58"/>
      <c r="SXU208" s="63"/>
      <c r="SXV208" s="58"/>
      <c r="SXW208" s="63"/>
      <c r="SXX208" s="58"/>
      <c r="SXY208" s="63"/>
      <c r="SXZ208" s="58"/>
      <c r="SYA208" s="63"/>
      <c r="SYB208" s="58"/>
      <c r="SYC208" s="63"/>
      <c r="SYD208" s="58"/>
      <c r="SYE208" s="63"/>
      <c r="SYF208" s="58"/>
      <c r="SYG208" s="63"/>
      <c r="SYH208" s="58"/>
      <c r="SYI208" s="63"/>
      <c r="SYJ208" s="58"/>
      <c r="SYK208" s="63"/>
      <c r="SYL208" s="58"/>
      <c r="SYM208" s="63"/>
      <c r="SYN208" s="58"/>
      <c r="SYO208" s="63"/>
      <c r="SYP208" s="58"/>
      <c r="SYQ208" s="63"/>
      <c r="SYR208" s="58"/>
      <c r="SYS208" s="63"/>
      <c r="SYT208" s="58"/>
      <c r="SYU208" s="63"/>
      <c r="SYV208" s="58"/>
      <c r="SYW208" s="63"/>
      <c r="SYX208" s="58"/>
      <c r="SYY208" s="63"/>
      <c r="SYZ208" s="58"/>
      <c r="SZA208" s="63"/>
      <c r="SZB208" s="58"/>
      <c r="SZC208" s="63"/>
      <c r="SZD208" s="58"/>
      <c r="SZE208" s="63"/>
      <c r="SZF208" s="58"/>
      <c r="SZG208" s="63"/>
      <c r="SZH208" s="58"/>
      <c r="SZI208" s="63"/>
      <c r="SZJ208" s="58"/>
      <c r="SZK208" s="63"/>
      <c r="SZL208" s="58"/>
      <c r="SZM208" s="63"/>
      <c r="SZN208" s="58"/>
      <c r="SZO208" s="63"/>
      <c r="SZP208" s="58"/>
      <c r="SZQ208" s="63"/>
      <c r="SZR208" s="58"/>
      <c r="SZS208" s="63"/>
      <c r="SZT208" s="58"/>
      <c r="SZU208" s="63"/>
      <c r="SZV208" s="58"/>
      <c r="SZW208" s="63"/>
      <c r="SZX208" s="58"/>
      <c r="SZY208" s="63"/>
      <c r="SZZ208" s="58"/>
      <c r="TAA208" s="63"/>
      <c r="TAB208" s="58"/>
      <c r="TAC208" s="63"/>
      <c r="TAD208" s="58"/>
      <c r="TAE208" s="63"/>
      <c r="TAF208" s="58"/>
      <c r="TAG208" s="63"/>
      <c r="TAH208" s="58"/>
      <c r="TAI208" s="63"/>
      <c r="TAJ208" s="58"/>
      <c r="TAK208" s="63"/>
      <c r="TAL208" s="58"/>
      <c r="TAM208" s="63"/>
      <c r="TAN208" s="58"/>
      <c r="TAO208" s="63"/>
      <c r="TAP208" s="58"/>
      <c r="TAQ208" s="63"/>
      <c r="TAR208" s="58"/>
      <c r="TAS208" s="63"/>
      <c r="TAT208" s="58"/>
      <c r="TAU208" s="63"/>
      <c r="TAV208" s="58"/>
      <c r="TAW208" s="63"/>
      <c r="TAX208" s="58"/>
      <c r="TAY208" s="63"/>
      <c r="TAZ208" s="58"/>
      <c r="TBA208" s="63"/>
      <c r="TBB208" s="58"/>
      <c r="TBC208" s="63"/>
      <c r="TBD208" s="58"/>
      <c r="TBE208" s="63"/>
      <c r="TBF208" s="58"/>
      <c r="TBG208" s="63"/>
      <c r="TBH208" s="58"/>
      <c r="TBI208" s="63"/>
      <c r="TBJ208" s="58"/>
      <c r="TBK208" s="63"/>
      <c r="TBL208" s="58"/>
      <c r="TBM208" s="63"/>
      <c r="TBN208" s="58"/>
      <c r="TBO208" s="63"/>
      <c r="TBP208" s="58"/>
      <c r="TBQ208" s="63"/>
      <c r="TBR208" s="58"/>
      <c r="TBS208" s="63"/>
      <c r="TBT208" s="58"/>
      <c r="TBU208" s="63"/>
      <c r="TBV208" s="58"/>
      <c r="TBW208" s="63"/>
      <c r="TBX208" s="58"/>
      <c r="TBY208" s="63"/>
      <c r="TBZ208" s="58"/>
      <c r="TCA208" s="63"/>
      <c r="TCB208" s="58"/>
      <c r="TCC208" s="63"/>
      <c r="TCD208" s="58"/>
      <c r="TCE208" s="63"/>
      <c r="TCF208" s="58"/>
      <c r="TCG208" s="63"/>
      <c r="TCH208" s="58"/>
      <c r="TCI208" s="63"/>
      <c r="TCJ208" s="58"/>
      <c r="TCK208" s="63"/>
      <c r="TCL208" s="58"/>
      <c r="TCM208" s="63"/>
      <c r="TCN208" s="58"/>
      <c r="TCO208" s="63"/>
      <c r="TCP208" s="58"/>
      <c r="TCQ208" s="63"/>
      <c r="TCR208" s="58"/>
      <c r="TCS208" s="63"/>
      <c r="TCT208" s="58"/>
      <c r="TCU208" s="63"/>
      <c r="TCV208" s="58"/>
      <c r="TCW208" s="63"/>
      <c r="TCX208" s="58"/>
      <c r="TCY208" s="63"/>
      <c r="TCZ208" s="58"/>
      <c r="TDA208" s="63"/>
      <c r="TDB208" s="58"/>
      <c r="TDC208" s="63"/>
      <c r="TDD208" s="58"/>
      <c r="TDE208" s="63"/>
      <c r="TDF208" s="58"/>
      <c r="TDG208" s="63"/>
      <c r="TDH208" s="58"/>
      <c r="TDI208" s="63"/>
      <c r="TDJ208" s="58"/>
      <c r="TDK208" s="63"/>
      <c r="TDL208" s="58"/>
      <c r="TDM208" s="63"/>
      <c r="TDN208" s="58"/>
      <c r="TDO208" s="63"/>
      <c r="TDP208" s="58"/>
      <c r="TDQ208" s="63"/>
      <c r="TDR208" s="58"/>
      <c r="TDS208" s="63"/>
      <c r="TDT208" s="58"/>
      <c r="TDU208" s="63"/>
      <c r="TDV208" s="58"/>
      <c r="TDW208" s="63"/>
      <c r="TDX208" s="58"/>
      <c r="TDY208" s="63"/>
      <c r="TDZ208" s="58"/>
      <c r="TEA208" s="63"/>
      <c r="TEB208" s="58"/>
      <c r="TEC208" s="63"/>
      <c r="TED208" s="58"/>
      <c r="TEE208" s="63"/>
      <c r="TEF208" s="58"/>
      <c r="TEG208" s="63"/>
      <c r="TEH208" s="58"/>
      <c r="TEI208" s="63"/>
      <c r="TEJ208" s="58"/>
      <c r="TEK208" s="63"/>
      <c r="TEL208" s="58"/>
      <c r="TEM208" s="63"/>
      <c r="TEN208" s="58"/>
      <c r="TEO208" s="63"/>
      <c r="TEP208" s="58"/>
      <c r="TEQ208" s="63"/>
      <c r="TER208" s="58"/>
      <c r="TES208" s="63"/>
      <c r="TET208" s="58"/>
      <c r="TEU208" s="63"/>
      <c r="TEV208" s="58"/>
      <c r="TEW208" s="63"/>
      <c r="TEX208" s="58"/>
      <c r="TEY208" s="63"/>
      <c r="TEZ208" s="58"/>
      <c r="TFA208" s="63"/>
      <c r="TFB208" s="58"/>
      <c r="TFC208" s="63"/>
      <c r="TFD208" s="58"/>
      <c r="TFE208" s="63"/>
      <c r="TFF208" s="58"/>
      <c r="TFG208" s="63"/>
      <c r="TFH208" s="58"/>
      <c r="TFI208" s="63"/>
      <c r="TFJ208" s="58"/>
      <c r="TFK208" s="63"/>
      <c r="TFL208" s="58"/>
      <c r="TFM208" s="63"/>
      <c r="TFN208" s="58"/>
      <c r="TFO208" s="63"/>
      <c r="TFP208" s="58"/>
      <c r="TFQ208" s="63"/>
      <c r="TFR208" s="58"/>
      <c r="TFS208" s="63"/>
      <c r="TFT208" s="58"/>
      <c r="TFU208" s="63"/>
      <c r="TFV208" s="58"/>
      <c r="TFW208" s="63"/>
      <c r="TFX208" s="58"/>
      <c r="TFY208" s="63"/>
      <c r="TFZ208" s="58"/>
      <c r="TGA208" s="63"/>
      <c r="TGB208" s="58"/>
      <c r="TGC208" s="63"/>
      <c r="TGD208" s="58"/>
      <c r="TGE208" s="63"/>
      <c r="TGF208" s="58"/>
      <c r="TGG208" s="63"/>
      <c r="TGH208" s="58"/>
      <c r="TGI208" s="63"/>
      <c r="TGJ208" s="58"/>
      <c r="TGK208" s="63"/>
      <c r="TGL208" s="58"/>
      <c r="TGM208" s="63"/>
      <c r="TGN208" s="58"/>
      <c r="TGO208" s="63"/>
      <c r="TGP208" s="58"/>
      <c r="TGQ208" s="63"/>
      <c r="TGR208" s="58"/>
      <c r="TGS208" s="63"/>
      <c r="TGT208" s="58"/>
      <c r="TGU208" s="63"/>
      <c r="TGV208" s="58"/>
      <c r="TGW208" s="63"/>
      <c r="TGX208" s="58"/>
      <c r="TGY208" s="63"/>
      <c r="TGZ208" s="58"/>
      <c r="THA208" s="63"/>
      <c r="THB208" s="58"/>
      <c r="THC208" s="63"/>
      <c r="THD208" s="58"/>
      <c r="THE208" s="63"/>
      <c r="THF208" s="58"/>
      <c r="THG208" s="63"/>
      <c r="THH208" s="58"/>
      <c r="THI208" s="63"/>
      <c r="THJ208" s="58"/>
      <c r="THK208" s="63"/>
      <c r="THL208" s="58"/>
      <c r="THM208" s="63"/>
      <c r="THN208" s="58"/>
      <c r="THO208" s="63"/>
      <c r="THP208" s="58"/>
      <c r="THQ208" s="63"/>
      <c r="THR208" s="58"/>
      <c r="THS208" s="63"/>
      <c r="THT208" s="58"/>
      <c r="THU208" s="63"/>
      <c r="THV208" s="58"/>
      <c r="THW208" s="63"/>
      <c r="THX208" s="58"/>
      <c r="THY208" s="63"/>
      <c r="THZ208" s="58"/>
      <c r="TIA208" s="63"/>
      <c r="TIB208" s="58"/>
      <c r="TIC208" s="63"/>
      <c r="TID208" s="58"/>
      <c r="TIE208" s="63"/>
      <c r="TIF208" s="58"/>
      <c r="TIG208" s="63"/>
      <c r="TIH208" s="58"/>
      <c r="TII208" s="63"/>
      <c r="TIJ208" s="58"/>
      <c r="TIK208" s="63"/>
      <c r="TIL208" s="58"/>
      <c r="TIM208" s="63"/>
      <c r="TIN208" s="58"/>
      <c r="TIO208" s="63"/>
      <c r="TIP208" s="58"/>
      <c r="TIQ208" s="63"/>
      <c r="TIR208" s="58"/>
      <c r="TIS208" s="63"/>
      <c r="TIT208" s="58"/>
      <c r="TIU208" s="63"/>
      <c r="TIV208" s="58"/>
      <c r="TIW208" s="63"/>
      <c r="TIX208" s="58"/>
      <c r="TIY208" s="63"/>
      <c r="TIZ208" s="58"/>
      <c r="TJA208" s="63"/>
      <c r="TJB208" s="58"/>
      <c r="TJC208" s="63"/>
      <c r="TJD208" s="58"/>
      <c r="TJE208" s="63"/>
      <c r="TJF208" s="58"/>
      <c r="TJG208" s="63"/>
      <c r="TJH208" s="58"/>
      <c r="TJI208" s="63"/>
      <c r="TJJ208" s="58"/>
      <c r="TJK208" s="63"/>
      <c r="TJL208" s="58"/>
      <c r="TJM208" s="63"/>
      <c r="TJN208" s="58"/>
      <c r="TJO208" s="63"/>
      <c r="TJP208" s="58"/>
      <c r="TJQ208" s="63"/>
      <c r="TJR208" s="58"/>
      <c r="TJS208" s="63"/>
      <c r="TJT208" s="58"/>
      <c r="TJU208" s="63"/>
      <c r="TJV208" s="58"/>
      <c r="TJW208" s="63"/>
      <c r="TJX208" s="58"/>
      <c r="TJY208" s="63"/>
      <c r="TJZ208" s="58"/>
      <c r="TKA208" s="63"/>
      <c r="TKB208" s="58"/>
      <c r="TKC208" s="63"/>
      <c r="TKD208" s="58"/>
      <c r="TKE208" s="63"/>
      <c r="TKF208" s="58"/>
      <c r="TKG208" s="63"/>
      <c r="TKH208" s="58"/>
      <c r="TKI208" s="63"/>
      <c r="TKJ208" s="58"/>
      <c r="TKK208" s="63"/>
      <c r="TKL208" s="58"/>
      <c r="TKM208" s="63"/>
      <c r="TKN208" s="58"/>
      <c r="TKO208" s="63"/>
      <c r="TKP208" s="58"/>
      <c r="TKQ208" s="63"/>
      <c r="TKR208" s="58"/>
      <c r="TKS208" s="63"/>
      <c r="TKT208" s="58"/>
      <c r="TKU208" s="63"/>
      <c r="TKV208" s="58"/>
      <c r="TKW208" s="63"/>
      <c r="TKX208" s="58"/>
      <c r="TKY208" s="63"/>
      <c r="TKZ208" s="58"/>
      <c r="TLA208" s="63"/>
      <c r="TLB208" s="58"/>
      <c r="TLC208" s="63"/>
      <c r="TLD208" s="58"/>
      <c r="TLE208" s="63"/>
      <c r="TLF208" s="58"/>
      <c r="TLG208" s="63"/>
      <c r="TLH208" s="58"/>
      <c r="TLI208" s="63"/>
      <c r="TLJ208" s="58"/>
      <c r="TLK208" s="63"/>
      <c r="TLL208" s="58"/>
      <c r="TLM208" s="63"/>
      <c r="TLN208" s="58"/>
      <c r="TLO208" s="63"/>
      <c r="TLP208" s="58"/>
      <c r="TLQ208" s="63"/>
      <c r="TLR208" s="58"/>
      <c r="TLS208" s="63"/>
      <c r="TLT208" s="58"/>
      <c r="TLU208" s="63"/>
      <c r="TLV208" s="58"/>
      <c r="TLW208" s="63"/>
      <c r="TLX208" s="58"/>
      <c r="TLY208" s="63"/>
      <c r="TLZ208" s="58"/>
      <c r="TMA208" s="63"/>
      <c r="TMB208" s="58"/>
      <c r="TMC208" s="63"/>
      <c r="TMD208" s="58"/>
      <c r="TME208" s="63"/>
      <c r="TMF208" s="58"/>
      <c r="TMG208" s="63"/>
      <c r="TMH208" s="58"/>
      <c r="TMI208" s="63"/>
      <c r="TMJ208" s="58"/>
      <c r="TMK208" s="63"/>
      <c r="TML208" s="58"/>
      <c r="TMM208" s="63"/>
      <c r="TMN208" s="58"/>
      <c r="TMO208" s="63"/>
      <c r="TMP208" s="58"/>
      <c r="TMQ208" s="63"/>
      <c r="TMR208" s="58"/>
      <c r="TMS208" s="63"/>
      <c r="TMT208" s="58"/>
      <c r="TMU208" s="63"/>
      <c r="TMV208" s="58"/>
      <c r="TMW208" s="63"/>
      <c r="TMX208" s="58"/>
      <c r="TMY208" s="63"/>
      <c r="TMZ208" s="58"/>
      <c r="TNA208" s="63"/>
      <c r="TNB208" s="58"/>
      <c r="TNC208" s="63"/>
      <c r="TND208" s="58"/>
      <c r="TNE208" s="63"/>
      <c r="TNF208" s="58"/>
      <c r="TNG208" s="63"/>
      <c r="TNH208" s="58"/>
      <c r="TNI208" s="63"/>
      <c r="TNJ208" s="58"/>
      <c r="TNK208" s="63"/>
      <c r="TNL208" s="58"/>
      <c r="TNM208" s="63"/>
      <c r="TNN208" s="58"/>
      <c r="TNO208" s="63"/>
      <c r="TNP208" s="58"/>
      <c r="TNQ208" s="63"/>
      <c r="TNR208" s="58"/>
      <c r="TNS208" s="63"/>
      <c r="TNT208" s="58"/>
      <c r="TNU208" s="63"/>
      <c r="TNV208" s="58"/>
      <c r="TNW208" s="63"/>
      <c r="TNX208" s="58"/>
      <c r="TNY208" s="63"/>
      <c r="TNZ208" s="58"/>
      <c r="TOA208" s="63"/>
      <c r="TOB208" s="58"/>
      <c r="TOC208" s="63"/>
      <c r="TOD208" s="58"/>
      <c r="TOE208" s="63"/>
      <c r="TOF208" s="58"/>
      <c r="TOG208" s="63"/>
      <c r="TOH208" s="58"/>
      <c r="TOI208" s="63"/>
      <c r="TOJ208" s="58"/>
      <c r="TOK208" s="63"/>
      <c r="TOL208" s="58"/>
      <c r="TOM208" s="63"/>
      <c r="TON208" s="58"/>
      <c r="TOO208" s="63"/>
      <c r="TOP208" s="58"/>
      <c r="TOQ208" s="63"/>
      <c r="TOR208" s="58"/>
      <c r="TOS208" s="63"/>
      <c r="TOT208" s="58"/>
      <c r="TOU208" s="63"/>
      <c r="TOV208" s="58"/>
      <c r="TOW208" s="63"/>
      <c r="TOX208" s="58"/>
      <c r="TOY208" s="63"/>
      <c r="TOZ208" s="58"/>
      <c r="TPA208" s="63"/>
      <c r="TPB208" s="58"/>
      <c r="TPC208" s="63"/>
      <c r="TPD208" s="58"/>
      <c r="TPE208" s="63"/>
      <c r="TPF208" s="58"/>
      <c r="TPG208" s="63"/>
      <c r="TPH208" s="58"/>
      <c r="TPI208" s="63"/>
      <c r="TPJ208" s="58"/>
      <c r="TPK208" s="63"/>
      <c r="TPL208" s="58"/>
      <c r="TPM208" s="63"/>
      <c r="TPN208" s="58"/>
      <c r="TPO208" s="63"/>
      <c r="TPP208" s="58"/>
      <c r="TPQ208" s="63"/>
      <c r="TPR208" s="58"/>
      <c r="TPS208" s="63"/>
      <c r="TPT208" s="58"/>
      <c r="TPU208" s="63"/>
      <c r="TPV208" s="58"/>
      <c r="TPW208" s="63"/>
      <c r="TPX208" s="58"/>
      <c r="TPY208" s="63"/>
      <c r="TPZ208" s="58"/>
      <c r="TQA208" s="63"/>
      <c r="TQB208" s="58"/>
      <c r="TQC208" s="63"/>
      <c r="TQD208" s="58"/>
      <c r="TQE208" s="63"/>
      <c r="TQF208" s="58"/>
      <c r="TQG208" s="63"/>
      <c r="TQH208" s="58"/>
      <c r="TQI208" s="63"/>
      <c r="TQJ208" s="58"/>
      <c r="TQK208" s="63"/>
      <c r="TQL208" s="58"/>
      <c r="TQM208" s="63"/>
      <c r="TQN208" s="58"/>
      <c r="TQO208" s="63"/>
      <c r="TQP208" s="58"/>
      <c r="TQQ208" s="63"/>
      <c r="TQR208" s="58"/>
      <c r="TQS208" s="63"/>
      <c r="TQT208" s="58"/>
      <c r="TQU208" s="63"/>
      <c r="TQV208" s="58"/>
      <c r="TQW208" s="63"/>
      <c r="TQX208" s="58"/>
      <c r="TQY208" s="63"/>
      <c r="TQZ208" s="58"/>
      <c r="TRA208" s="63"/>
      <c r="TRB208" s="58"/>
      <c r="TRC208" s="63"/>
      <c r="TRD208" s="58"/>
      <c r="TRE208" s="63"/>
      <c r="TRF208" s="58"/>
      <c r="TRG208" s="63"/>
      <c r="TRH208" s="58"/>
      <c r="TRI208" s="63"/>
      <c r="TRJ208" s="58"/>
      <c r="TRK208" s="63"/>
      <c r="TRL208" s="58"/>
      <c r="TRM208" s="63"/>
      <c r="TRN208" s="58"/>
      <c r="TRO208" s="63"/>
      <c r="TRP208" s="58"/>
      <c r="TRQ208" s="63"/>
      <c r="TRR208" s="58"/>
      <c r="TRS208" s="63"/>
      <c r="TRT208" s="58"/>
      <c r="TRU208" s="63"/>
      <c r="TRV208" s="58"/>
      <c r="TRW208" s="63"/>
      <c r="TRX208" s="58"/>
      <c r="TRY208" s="63"/>
      <c r="TRZ208" s="58"/>
      <c r="TSA208" s="63"/>
      <c r="TSB208" s="58"/>
      <c r="TSC208" s="63"/>
      <c r="TSD208" s="58"/>
      <c r="TSE208" s="63"/>
      <c r="TSF208" s="58"/>
      <c r="TSG208" s="63"/>
      <c r="TSH208" s="58"/>
      <c r="TSI208" s="63"/>
      <c r="TSJ208" s="58"/>
      <c r="TSK208" s="63"/>
      <c r="TSL208" s="58"/>
      <c r="TSM208" s="63"/>
      <c r="TSN208" s="58"/>
      <c r="TSO208" s="63"/>
      <c r="TSP208" s="58"/>
      <c r="TSQ208" s="63"/>
      <c r="TSR208" s="58"/>
      <c r="TSS208" s="63"/>
      <c r="TST208" s="58"/>
      <c r="TSU208" s="63"/>
      <c r="TSV208" s="58"/>
      <c r="TSW208" s="63"/>
      <c r="TSX208" s="58"/>
      <c r="TSY208" s="63"/>
      <c r="TSZ208" s="58"/>
      <c r="TTA208" s="63"/>
      <c r="TTB208" s="58"/>
      <c r="TTC208" s="63"/>
      <c r="TTD208" s="58"/>
      <c r="TTE208" s="63"/>
      <c r="TTF208" s="58"/>
      <c r="TTG208" s="63"/>
      <c r="TTH208" s="58"/>
      <c r="TTI208" s="63"/>
      <c r="TTJ208" s="58"/>
      <c r="TTK208" s="63"/>
      <c r="TTL208" s="58"/>
      <c r="TTM208" s="63"/>
      <c r="TTN208" s="58"/>
      <c r="TTO208" s="63"/>
      <c r="TTP208" s="58"/>
      <c r="TTQ208" s="63"/>
      <c r="TTR208" s="58"/>
      <c r="TTS208" s="63"/>
      <c r="TTT208" s="58"/>
      <c r="TTU208" s="63"/>
      <c r="TTV208" s="58"/>
      <c r="TTW208" s="63"/>
      <c r="TTX208" s="58"/>
      <c r="TTY208" s="63"/>
      <c r="TTZ208" s="58"/>
      <c r="TUA208" s="63"/>
      <c r="TUB208" s="58"/>
      <c r="TUC208" s="63"/>
      <c r="TUD208" s="58"/>
      <c r="TUE208" s="63"/>
      <c r="TUF208" s="58"/>
      <c r="TUG208" s="63"/>
      <c r="TUH208" s="58"/>
      <c r="TUI208" s="63"/>
      <c r="TUJ208" s="58"/>
      <c r="TUK208" s="63"/>
      <c r="TUL208" s="58"/>
      <c r="TUM208" s="63"/>
      <c r="TUN208" s="58"/>
      <c r="TUO208" s="63"/>
      <c r="TUP208" s="58"/>
      <c r="TUQ208" s="63"/>
      <c r="TUR208" s="58"/>
      <c r="TUS208" s="63"/>
      <c r="TUT208" s="58"/>
      <c r="TUU208" s="63"/>
      <c r="TUV208" s="58"/>
      <c r="TUW208" s="63"/>
      <c r="TUX208" s="58"/>
      <c r="TUY208" s="63"/>
      <c r="TUZ208" s="58"/>
      <c r="TVA208" s="63"/>
      <c r="TVB208" s="58"/>
      <c r="TVC208" s="63"/>
      <c r="TVD208" s="58"/>
      <c r="TVE208" s="63"/>
      <c r="TVF208" s="58"/>
      <c r="TVG208" s="63"/>
      <c r="TVH208" s="58"/>
      <c r="TVI208" s="63"/>
      <c r="TVJ208" s="58"/>
      <c r="TVK208" s="63"/>
      <c r="TVL208" s="58"/>
      <c r="TVM208" s="63"/>
      <c r="TVN208" s="58"/>
      <c r="TVO208" s="63"/>
      <c r="TVP208" s="58"/>
      <c r="TVQ208" s="63"/>
      <c r="TVR208" s="58"/>
      <c r="TVS208" s="63"/>
      <c r="TVT208" s="58"/>
      <c r="TVU208" s="63"/>
      <c r="TVV208" s="58"/>
      <c r="TVW208" s="63"/>
      <c r="TVX208" s="58"/>
      <c r="TVY208" s="63"/>
      <c r="TVZ208" s="58"/>
      <c r="TWA208" s="63"/>
      <c r="TWB208" s="58"/>
      <c r="TWC208" s="63"/>
      <c r="TWD208" s="58"/>
      <c r="TWE208" s="63"/>
      <c r="TWF208" s="58"/>
      <c r="TWG208" s="63"/>
      <c r="TWH208" s="58"/>
      <c r="TWI208" s="63"/>
      <c r="TWJ208" s="58"/>
      <c r="TWK208" s="63"/>
      <c r="TWL208" s="58"/>
      <c r="TWM208" s="63"/>
      <c r="TWN208" s="58"/>
      <c r="TWO208" s="63"/>
      <c r="TWP208" s="58"/>
      <c r="TWQ208" s="63"/>
      <c r="TWR208" s="58"/>
      <c r="TWS208" s="63"/>
      <c r="TWT208" s="58"/>
      <c r="TWU208" s="63"/>
      <c r="TWV208" s="58"/>
      <c r="TWW208" s="63"/>
      <c r="TWX208" s="58"/>
      <c r="TWY208" s="63"/>
      <c r="TWZ208" s="58"/>
      <c r="TXA208" s="63"/>
      <c r="TXB208" s="58"/>
      <c r="TXC208" s="63"/>
      <c r="TXD208" s="58"/>
      <c r="TXE208" s="63"/>
      <c r="TXF208" s="58"/>
      <c r="TXG208" s="63"/>
      <c r="TXH208" s="58"/>
      <c r="TXI208" s="63"/>
      <c r="TXJ208" s="58"/>
      <c r="TXK208" s="63"/>
      <c r="TXL208" s="58"/>
      <c r="TXM208" s="63"/>
      <c r="TXN208" s="58"/>
      <c r="TXO208" s="63"/>
      <c r="TXP208" s="58"/>
      <c r="TXQ208" s="63"/>
      <c r="TXR208" s="58"/>
      <c r="TXS208" s="63"/>
      <c r="TXT208" s="58"/>
      <c r="TXU208" s="63"/>
      <c r="TXV208" s="58"/>
      <c r="TXW208" s="63"/>
      <c r="TXX208" s="58"/>
      <c r="TXY208" s="63"/>
      <c r="TXZ208" s="58"/>
      <c r="TYA208" s="63"/>
      <c r="TYB208" s="58"/>
      <c r="TYC208" s="63"/>
      <c r="TYD208" s="58"/>
      <c r="TYE208" s="63"/>
      <c r="TYF208" s="58"/>
      <c r="TYG208" s="63"/>
      <c r="TYH208" s="58"/>
      <c r="TYI208" s="63"/>
      <c r="TYJ208" s="58"/>
      <c r="TYK208" s="63"/>
      <c r="TYL208" s="58"/>
      <c r="TYM208" s="63"/>
      <c r="TYN208" s="58"/>
      <c r="TYO208" s="63"/>
      <c r="TYP208" s="58"/>
      <c r="TYQ208" s="63"/>
      <c r="TYR208" s="58"/>
      <c r="TYS208" s="63"/>
      <c r="TYT208" s="58"/>
      <c r="TYU208" s="63"/>
      <c r="TYV208" s="58"/>
      <c r="TYW208" s="63"/>
      <c r="TYX208" s="58"/>
      <c r="TYY208" s="63"/>
      <c r="TYZ208" s="58"/>
      <c r="TZA208" s="63"/>
      <c r="TZB208" s="58"/>
      <c r="TZC208" s="63"/>
      <c r="TZD208" s="58"/>
      <c r="TZE208" s="63"/>
      <c r="TZF208" s="58"/>
      <c r="TZG208" s="63"/>
      <c r="TZH208" s="58"/>
      <c r="TZI208" s="63"/>
      <c r="TZJ208" s="58"/>
      <c r="TZK208" s="63"/>
      <c r="TZL208" s="58"/>
      <c r="TZM208" s="63"/>
      <c r="TZN208" s="58"/>
      <c r="TZO208" s="63"/>
      <c r="TZP208" s="58"/>
      <c r="TZQ208" s="63"/>
      <c r="TZR208" s="58"/>
      <c r="TZS208" s="63"/>
      <c r="TZT208" s="58"/>
      <c r="TZU208" s="63"/>
      <c r="TZV208" s="58"/>
      <c r="TZW208" s="63"/>
      <c r="TZX208" s="58"/>
      <c r="TZY208" s="63"/>
      <c r="TZZ208" s="58"/>
      <c r="UAA208" s="63"/>
      <c r="UAB208" s="58"/>
      <c r="UAC208" s="63"/>
      <c r="UAD208" s="58"/>
      <c r="UAE208" s="63"/>
      <c r="UAF208" s="58"/>
      <c r="UAG208" s="63"/>
      <c r="UAH208" s="58"/>
      <c r="UAI208" s="63"/>
      <c r="UAJ208" s="58"/>
      <c r="UAK208" s="63"/>
      <c r="UAL208" s="58"/>
      <c r="UAM208" s="63"/>
      <c r="UAN208" s="58"/>
      <c r="UAO208" s="63"/>
      <c r="UAP208" s="58"/>
      <c r="UAQ208" s="63"/>
      <c r="UAR208" s="58"/>
      <c r="UAS208" s="63"/>
      <c r="UAT208" s="58"/>
      <c r="UAU208" s="63"/>
      <c r="UAV208" s="58"/>
      <c r="UAW208" s="63"/>
      <c r="UAX208" s="58"/>
      <c r="UAY208" s="63"/>
      <c r="UAZ208" s="58"/>
      <c r="UBA208" s="63"/>
      <c r="UBB208" s="58"/>
      <c r="UBC208" s="63"/>
      <c r="UBD208" s="58"/>
      <c r="UBE208" s="63"/>
      <c r="UBF208" s="58"/>
      <c r="UBG208" s="63"/>
      <c r="UBH208" s="58"/>
      <c r="UBI208" s="63"/>
      <c r="UBJ208" s="58"/>
      <c r="UBK208" s="63"/>
      <c r="UBL208" s="58"/>
      <c r="UBM208" s="63"/>
      <c r="UBN208" s="58"/>
      <c r="UBO208" s="63"/>
      <c r="UBP208" s="58"/>
      <c r="UBQ208" s="63"/>
      <c r="UBR208" s="58"/>
      <c r="UBS208" s="63"/>
      <c r="UBT208" s="58"/>
      <c r="UBU208" s="63"/>
      <c r="UBV208" s="58"/>
      <c r="UBW208" s="63"/>
      <c r="UBX208" s="58"/>
      <c r="UBY208" s="63"/>
      <c r="UBZ208" s="58"/>
      <c r="UCA208" s="63"/>
      <c r="UCB208" s="58"/>
      <c r="UCC208" s="63"/>
      <c r="UCD208" s="58"/>
      <c r="UCE208" s="63"/>
      <c r="UCF208" s="58"/>
      <c r="UCG208" s="63"/>
      <c r="UCH208" s="58"/>
      <c r="UCI208" s="63"/>
      <c r="UCJ208" s="58"/>
      <c r="UCK208" s="63"/>
      <c r="UCL208" s="58"/>
      <c r="UCM208" s="63"/>
      <c r="UCN208" s="58"/>
      <c r="UCO208" s="63"/>
      <c r="UCP208" s="58"/>
      <c r="UCQ208" s="63"/>
      <c r="UCR208" s="58"/>
      <c r="UCS208" s="63"/>
      <c r="UCT208" s="58"/>
      <c r="UCU208" s="63"/>
      <c r="UCV208" s="58"/>
      <c r="UCW208" s="63"/>
      <c r="UCX208" s="58"/>
      <c r="UCY208" s="63"/>
      <c r="UCZ208" s="58"/>
      <c r="UDA208" s="63"/>
      <c r="UDB208" s="58"/>
      <c r="UDC208" s="63"/>
      <c r="UDD208" s="58"/>
      <c r="UDE208" s="63"/>
      <c r="UDF208" s="58"/>
      <c r="UDG208" s="63"/>
      <c r="UDH208" s="58"/>
      <c r="UDI208" s="63"/>
      <c r="UDJ208" s="58"/>
      <c r="UDK208" s="63"/>
      <c r="UDL208" s="58"/>
      <c r="UDM208" s="63"/>
      <c r="UDN208" s="58"/>
      <c r="UDO208" s="63"/>
      <c r="UDP208" s="58"/>
      <c r="UDQ208" s="63"/>
      <c r="UDR208" s="58"/>
      <c r="UDS208" s="63"/>
      <c r="UDT208" s="58"/>
      <c r="UDU208" s="63"/>
      <c r="UDV208" s="58"/>
      <c r="UDW208" s="63"/>
      <c r="UDX208" s="58"/>
      <c r="UDY208" s="63"/>
      <c r="UDZ208" s="58"/>
      <c r="UEA208" s="63"/>
      <c r="UEB208" s="58"/>
      <c r="UEC208" s="63"/>
      <c r="UED208" s="58"/>
      <c r="UEE208" s="63"/>
      <c r="UEF208" s="58"/>
      <c r="UEG208" s="63"/>
      <c r="UEH208" s="58"/>
      <c r="UEI208" s="63"/>
      <c r="UEJ208" s="58"/>
      <c r="UEK208" s="63"/>
      <c r="UEL208" s="58"/>
      <c r="UEM208" s="63"/>
      <c r="UEN208" s="58"/>
      <c r="UEO208" s="63"/>
      <c r="UEP208" s="58"/>
      <c r="UEQ208" s="63"/>
      <c r="UER208" s="58"/>
      <c r="UES208" s="63"/>
      <c r="UET208" s="58"/>
      <c r="UEU208" s="63"/>
      <c r="UEV208" s="58"/>
      <c r="UEW208" s="63"/>
      <c r="UEX208" s="58"/>
      <c r="UEY208" s="63"/>
      <c r="UEZ208" s="58"/>
      <c r="UFA208" s="63"/>
      <c r="UFB208" s="58"/>
      <c r="UFC208" s="63"/>
      <c r="UFD208" s="58"/>
      <c r="UFE208" s="63"/>
      <c r="UFF208" s="58"/>
      <c r="UFG208" s="63"/>
      <c r="UFH208" s="58"/>
      <c r="UFI208" s="63"/>
      <c r="UFJ208" s="58"/>
      <c r="UFK208" s="63"/>
      <c r="UFL208" s="58"/>
      <c r="UFM208" s="63"/>
      <c r="UFN208" s="58"/>
      <c r="UFO208" s="63"/>
      <c r="UFP208" s="58"/>
      <c r="UFQ208" s="63"/>
      <c r="UFR208" s="58"/>
      <c r="UFS208" s="63"/>
      <c r="UFT208" s="58"/>
      <c r="UFU208" s="63"/>
      <c r="UFV208" s="58"/>
      <c r="UFW208" s="63"/>
      <c r="UFX208" s="58"/>
      <c r="UFY208" s="63"/>
      <c r="UFZ208" s="58"/>
      <c r="UGA208" s="63"/>
      <c r="UGB208" s="58"/>
      <c r="UGC208" s="63"/>
      <c r="UGD208" s="58"/>
      <c r="UGE208" s="63"/>
      <c r="UGF208" s="58"/>
      <c r="UGG208" s="63"/>
      <c r="UGH208" s="58"/>
      <c r="UGI208" s="63"/>
      <c r="UGJ208" s="58"/>
      <c r="UGK208" s="63"/>
      <c r="UGL208" s="58"/>
      <c r="UGM208" s="63"/>
      <c r="UGN208" s="58"/>
      <c r="UGO208" s="63"/>
      <c r="UGP208" s="58"/>
      <c r="UGQ208" s="63"/>
      <c r="UGR208" s="58"/>
      <c r="UGS208" s="63"/>
      <c r="UGT208" s="58"/>
      <c r="UGU208" s="63"/>
      <c r="UGV208" s="58"/>
      <c r="UGW208" s="63"/>
      <c r="UGX208" s="58"/>
      <c r="UGY208" s="63"/>
      <c r="UGZ208" s="58"/>
      <c r="UHA208" s="63"/>
      <c r="UHB208" s="58"/>
      <c r="UHC208" s="63"/>
      <c r="UHD208" s="58"/>
      <c r="UHE208" s="63"/>
      <c r="UHF208" s="58"/>
      <c r="UHG208" s="63"/>
      <c r="UHH208" s="58"/>
      <c r="UHI208" s="63"/>
      <c r="UHJ208" s="58"/>
      <c r="UHK208" s="63"/>
      <c r="UHL208" s="58"/>
      <c r="UHM208" s="63"/>
      <c r="UHN208" s="58"/>
      <c r="UHO208" s="63"/>
      <c r="UHP208" s="58"/>
      <c r="UHQ208" s="63"/>
      <c r="UHR208" s="58"/>
      <c r="UHS208" s="63"/>
      <c r="UHT208" s="58"/>
      <c r="UHU208" s="63"/>
      <c r="UHV208" s="58"/>
      <c r="UHW208" s="63"/>
      <c r="UHX208" s="58"/>
      <c r="UHY208" s="63"/>
      <c r="UHZ208" s="58"/>
      <c r="UIA208" s="63"/>
      <c r="UIB208" s="58"/>
      <c r="UIC208" s="63"/>
      <c r="UID208" s="58"/>
      <c r="UIE208" s="63"/>
      <c r="UIF208" s="58"/>
      <c r="UIG208" s="63"/>
      <c r="UIH208" s="58"/>
      <c r="UII208" s="63"/>
      <c r="UIJ208" s="58"/>
      <c r="UIK208" s="63"/>
      <c r="UIL208" s="58"/>
      <c r="UIM208" s="63"/>
      <c r="UIN208" s="58"/>
      <c r="UIO208" s="63"/>
      <c r="UIP208" s="58"/>
      <c r="UIQ208" s="63"/>
      <c r="UIR208" s="58"/>
      <c r="UIS208" s="63"/>
      <c r="UIT208" s="58"/>
      <c r="UIU208" s="63"/>
      <c r="UIV208" s="58"/>
      <c r="UIW208" s="63"/>
      <c r="UIX208" s="58"/>
      <c r="UIY208" s="63"/>
      <c r="UIZ208" s="58"/>
      <c r="UJA208" s="63"/>
      <c r="UJB208" s="58"/>
      <c r="UJC208" s="63"/>
      <c r="UJD208" s="58"/>
      <c r="UJE208" s="63"/>
      <c r="UJF208" s="58"/>
      <c r="UJG208" s="63"/>
      <c r="UJH208" s="58"/>
      <c r="UJI208" s="63"/>
      <c r="UJJ208" s="58"/>
      <c r="UJK208" s="63"/>
      <c r="UJL208" s="58"/>
      <c r="UJM208" s="63"/>
      <c r="UJN208" s="58"/>
      <c r="UJO208" s="63"/>
      <c r="UJP208" s="58"/>
      <c r="UJQ208" s="63"/>
      <c r="UJR208" s="58"/>
      <c r="UJS208" s="63"/>
      <c r="UJT208" s="58"/>
      <c r="UJU208" s="63"/>
      <c r="UJV208" s="58"/>
      <c r="UJW208" s="63"/>
      <c r="UJX208" s="58"/>
      <c r="UJY208" s="63"/>
      <c r="UJZ208" s="58"/>
      <c r="UKA208" s="63"/>
      <c r="UKB208" s="58"/>
      <c r="UKC208" s="63"/>
      <c r="UKD208" s="58"/>
      <c r="UKE208" s="63"/>
      <c r="UKF208" s="58"/>
      <c r="UKG208" s="63"/>
      <c r="UKH208" s="58"/>
      <c r="UKI208" s="63"/>
      <c r="UKJ208" s="58"/>
      <c r="UKK208" s="63"/>
      <c r="UKL208" s="58"/>
      <c r="UKM208" s="63"/>
      <c r="UKN208" s="58"/>
      <c r="UKO208" s="63"/>
      <c r="UKP208" s="58"/>
      <c r="UKQ208" s="63"/>
      <c r="UKR208" s="58"/>
      <c r="UKS208" s="63"/>
      <c r="UKT208" s="58"/>
      <c r="UKU208" s="63"/>
      <c r="UKV208" s="58"/>
      <c r="UKW208" s="63"/>
      <c r="UKX208" s="58"/>
      <c r="UKY208" s="63"/>
      <c r="UKZ208" s="58"/>
      <c r="ULA208" s="63"/>
      <c r="ULB208" s="58"/>
      <c r="ULC208" s="63"/>
      <c r="ULD208" s="58"/>
      <c r="ULE208" s="63"/>
      <c r="ULF208" s="58"/>
      <c r="ULG208" s="63"/>
      <c r="ULH208" s="58"/>
      <c r="ULI208" s="63"/>
      <c r="ULJ208" s="58"/>
      <c r="ULK208" s="63"/>
      <c r="ULL208" s="58"/>
      <c r="ULM208" s="63"/>
      <c r="ULN208" s="58"/>
      <c r="ULO208" s="63"/>
      <c r="ULP208" s="58"/>
      <c r="ULQ208" s="63"/>
      <c r="ULR208" s="58"/>
      <c r="ULS208" s="63"/>
      <c r="ULT208" s="58"/>
      <c r="ULU208" s="63"/>
      <c r="ULV208" s="58"/>
      <c r="ULW208" s="63"/>
      <c r="ULX208" s="58"/>
      <c r="ULY208" s="63"/>
      <c r="ULZ208" s="58"/>
      <c r="UMA208" s="63"/>
      <c r="UMB208" s="58"/>
      <c r="UMC208" s="63"/>
      <c r="UMD208" s="58"/>
      <c r="UME208" s="63"/>
      <c r="UMF208" s="58"/>
      <c r="UMG208" s="63"/>
      <c r="UMH208" s="58"/>
      <c r="UMI208" s="63"/>
      <c r="UMJ208" s="58"/>
      <c r="UMK208" s="63"/>
      <c r="UML208" s="58"/>
      <c r="UMM208" s="63"/>
      <c r="UMN208" s="58"/>
      <c r="UMO208" s="63"/>
      <c r="UMP208" s="58"/>
      <c r="UMQ208" s="63"/>
      <c r="UMR208" s="58"/>
      <c r="UMS208" s="63"/>
      <c r="UMT208" s="58"/>
      <c r="UMU208" s="63"/>
      <c r="UMV208" s="58"/>
      <c r="UMW208" s="63"/>
      <c r="UMX208" s="58"/>
      <c r="UMY208" s="63"/>
      <c r="UMZ208" s="58"/>
      <c r="UNA208" s="63"/>
      <c r="UNB208" s="58"/>
      <c r="UNC208" s="63"/>
      <c r="UND208" s="58"/>
      <c r="UNE208" s="63"/>
      <c r="UNF208" s="58"/>
      <c r="UNG208" s="63"/>
      <c r="UNH208" s="58"/>
      <c r="UNI208" s="63"/>
      <c r="UNJ208" s="58"/>
      <c r="UNK208" s="63"/>
      <c r="UNL208" s="58"/>
      <c r="UNM208" s="63"/>
      <c r="UNN208" s="58"/>
      <c r="UNO208" s="63"/>
      <c r="UNP208" s="58"/>
      <c r="UNQ208" s="63"/>
      <c r="UNR208" s="58"/>
      <c r="UNS208" s="63"/>
      <c r="UNT208" s="58"/>
      <c r="UNU208" s="63"/>
      <c r="UNV208" s="58"/>
      <c r="UNW208" s="63"/>
      <c r="UNX208" s="58"/>
      <c r="UNY208" s="63"/>
      <c r="UNZ208" s="58"/>
      <c r="UOA208" s="63"/>
      <c r="UOB208" s="58"/>
      <c r="UOC208" s="63"/>
      <c r="UOD208" s="58"/>
      <c r="UOE208" s="63"/>
      <c r="UOF208" s="58"/>
      <c r="UOG208" s="63"/>
      <c r="UOH208" s="58"/>
      <c r="UOI208" s="63"/>
      <c r="UOJ208" s="58"/>
      <c r="UOK208" s="63"/>
      <c r="UOL208" s="58"/>
      <c r="UOM208" s="63"/>
      <c r="UON208" s="58"/>
      <c r="UOO208" s="63"/>
      <c r="UOP208" s="58"/>
      <c r="UOQ208" s="63"/>
      <c r="UOR208" s="58"/>
      <c r="UOS208" s="63"/>
      <c r="UOT208" s="58"/>
      <c r="UOU208" s="63"/>
      <c r="UOV208" s="58"/>
      <c r="UOW208" s="63"/>
      <c r="UOX208" s="58"/>
      <c r="UOY208" s="63"/>
      <c r="UOZ208" s="58"/>
      <c r="UPA208" s="63"/>
      <c r="UPB208" s="58"/>
      <c r="UPC208" s="63"/>
      <c r="UPD208" s="58"/>
      <c r="UPE208" s="63"/>
      <c r="UPF208" s="58"/>
      <c r="UPG208" s="63"/>
      <c r="UPH208" s="58"/>
      <c r="UPI208" s="63"/>
      <c r="UPJ208" s="58"/>
      <c r="UPK208" s="63"/>
      <c r="UPL208" s="58"/>
      <c r="UPM208" s="63"/>
      <c r="UPN208" s="58"/>
      <c r="UPO208" s="63"/>
      <c r="UPP208" s="58"/>
      <c r="UPQ208" s="63"/>
      <c r="UPR208" s="58"/>
      <c r="UPS208" s="63"/>
      <c r="UPT208" s="58"/>
      <c r="UPU208" s="63"/>
      <c r="UPV208" s="58"/>
      <c r="UPW208" s="63"/>
      <c r="UPX208" s="58"/>
      <c r="UPY208" s="63"/>
      <c r="UPZ208" s="58"/>
      <c r="UQA208" s="63"/>
      <c r="UQB208" s="58"/>
      <c r="UQC208" s="63"/>
      <c r="UQD208" s="58"/>
      <c r="UQE208" s="63"/>
      <c r="UQF208" s="58"/>
      <c r="UQG208" s="63"/>
      <c r="UQH208" s="58"/>
      <c r="UQI208" s="63"/>
      <c r="UQJ208" s="58"/>
      <c r="UQK208" s="63"/>
      <c r="UQL208" s="58"/>
      <c r="UQM208" s="63"/>
      <c r="UQN208" s="58"/>
      <c r="UQO208" s="63"/>
      <c r="UQP208" s="58"/>
      <c r="UQQ208" s="63"/>
      <c r="UQR208" s="58"/>
      <c r="UQS208" s="63"/>
      <c r="UQT208" s="58"/>
      <c r="UQU208" s="63"/>
      <c r="UQV208" s="58"/>
      <c r="UQW208" s="63"/>
      <c r="UQX208" s="58"/>
      <c r="UQY208" s="63"/>
      <c r="UQZ208" s="58"/>
      <c r="URA208" s="63"/>
      <c r="URB208" s="58"/>
      <c r="URC208" s="63"/>
      <c r="URD208" s="58"/>
      <c r="URE208" s="63"/>
      <c r="URF208" s="58"/>
      <c r="URG208" s="63"/>
      <c r="URH208" s="58"/>
      <c r="URI208" s="63"/>
      <c r="URJ208" s="58"/>
      <c r="URK208" s="63"/>
      <c r="URL208" s="58"/>
      <c r="URM208" s="63"/>
      <c r="URN208" s="58"/>
      <c r="URO208" s="63"/>
      <c r="URP208" s="58"/>
      <c r="URQ208" s="63"/>
      <c r="URR208" s="58"/>
      <c r="URS208" s="63"/>
      <c r="URT208" s="58"/>
      <c r="URU208" s="63"/>
      <c r="URV208" s="58"/>
      <c r="URW208" s="63"/>
      <c r="URX208" s="58"/>
      <c r="URY208" s="63"/>
      <c r="URZ208" s="58"/>
      <c r="USA208" s="63"/>
      <c r="USB208" s="58"/>
      <c r="USC208" s="63"/>
      <c r="USD208" s="58"/>
      <c r="USE208" s="63"/>
      <c r="USF208" s="58"/>
      <c r="USG208" s="63"/>
      <c r="USH208" s="58"/>
      <c r="USI208" s="63"/>
      <c r="USJ208" s="58"/>
      <c r="USK208" s="63"/>
      <c r="USL208" s="58"/>
      <c r="USM208" s="63"/>
      <c r="USN208" s="58"/>
      <c r="USO208" s="63"/>
      <c r="USP208" s="58"/>
      <c r="USQ208" s="63"/>
      <c r="USR208" s="58"/>
      <c r="USS208" s="63"/>
      <c r="UST208" s="58"/>
      <c r="USU208" s="63"/>
      <c r="USV208" s="58"/>
      <c r="USW208" s="63"/>
      <c r="USX208" s="58"/>
      <c r="USY208" s="63"/>
      <c r="USZ208" s="58"/>
      <c r="UTA208" s="63"/>
      <c r="UTB208" s="58"/>
      <c r="UTC208" s="63"/>
      <c r="UTD208" s="58"/>
      <c r="UTE208" s="63"/>
      <c r="UTF208" s="58"/>
      <c r="UTG208" s="63"/>
      <c r="UTH208" s="58"/>
      <c r="UTI208" s="63"/>
      <c r="UTJ208" s="58"/>
      <c r="UTK208" s="63"/>
      <c r="UTL208" s="58"/>
      <c r="UTM208" s="63"/>
      <c r="UTN208" s="58"/>
      <c r="UTO208" s="63"/>
      <c r="UTP208" s="58"/>
      <c r="UTQ208" s="63"/>
      <c r="UTR208" s="58"/>
      <c r="UTS208" s="63"/>
      <c r="UTT208" s="58"/>
      <c r="UTU208" s="63"/>
      <c r="UTV208" s="58"/>
      <c r="UTW208" s="63"/>
      <c r="UTX208" s="58"/>
      <c r="UTY208" s="63"/>
      <c r="UTZ208" s="58"/>
      <c r="UUA208" s="63"/>
      <c r="UUB208" s="58"/>
      <c r="UUC208" s="63"/>
      <c r="UUD208" s="58"/>
      <c r="UUE208" s="63"/>
      <c r="UUF208" s="58"/>
      <c r="UUG208" s="63"/>
      <c r="UUH208" s="58"/>
      <c r="UUI208" s="63"/>
      <c r="UUJ208" s="58"/>
      <c r="UUK208" s="63"/>
      <c r="UUL208" s="58"/>
      <c r="UUM208" s="63"/>
      <c r="UUN208" s="58"/>
      <c r="UUO208" s="63"/>
      <c r="UUP208" s="58"/>
      <c r="UUQ208" s="63"/>
      <c r="UUR208" s="58"/>
      <c r="UUS208" s="63"/>
      <c r="UUT208" s="58"/>
      <c r="UUU208" s="63"/>
      <c r="UUV208" s="58"/>
      <c r="UUW208" s="63"/>
      <c r="UUX208" s="58"/>
      <c r="UUY208" s="63"/>
      <c r="UUZ208" s="58"/>
      <c r="UVA208" s="63"/>
      <c r="UVB208" s="58"/>
      <c r="UVC208" s="63"/>
      <c r="UVD208" s="58"/>
      <c r="UVE208" s="63"/>
      <c r="UVF208" s="58"/>
      <c r="UVG208" s="63"/>
      <c r="UVH208" s="58"/>
      <c r="UVI208" s="63"/>
      <c r="UVJ208" s="58"/>
      <c r="UVK208" s="63"/>
      <c r="UVL208" s="58"/>
      <c r="UVM208" s="63"/>
      <c r="UVN208" s="58"/>
      <c r="UVO208" s="63"/>
      <c r="UVP208" s="58"/>
      <c r="UVQ208" s="63"/>
      <c r="UVR208" s="58"/>
      <c r="UVS208" s="63"/>
      <c r="UVT208" s="58"/>
      <c r="UVU208" s="63"/>
      <c r="UVV208" s="58"/>
      <c r="UVW208" s="63"/>
      <c r="UVX208" s="58"/>
      <c r="UVY208" s="63"/>
      <c r="UVZ208" s="58"/>
      <c r="UWA208" s="63"/>
      <c r="UWB208" s="58"/>
      <c r="UWC208" s="63"/>
      <c r="UWD208" s="58"/>
      <c r="UWE208" s="63"/>
      <c r="UWF208" s="58"/>
      <c r="UWG208" s="63"/>
      <c r="UWH208" s="58"/>
      <c r="UWI208" s="63"/>
      <c r="UWJ208" s="58"/>
      <c r="UWK208" s="63"/>
      <c r="UWL208" s="58"/>
      <c r="UWM208" s="63"/>
      <c r="UWN208" s="58"/>
      <c r="UWO208" s="63"/>
      <c r="UWP208" s="58"/>
      <c r="UWQ208" s="63"/>
      <c r="UWR208" s="58"/>
      <c r="UWS208" s="63"/>
      <c r="UWT208" s="58"/>
      <c r="UWU208" s="63"/>
      <c r="UWV208" s="58"/>
      <c r="UWW208" s="63"/>
      <c r="UWX208" s="58"/>
      <c r="UWY208" s="63"/>
      <c r="UWZ208" s="58"/>
      <c r="UXA208" s="63"/>
      <c r="UXB208" s="58"/>
      <c r="UXC208" s="63"/>
      <c r="UXD208" s="58"/>
      <c r="UXE208" s="63"/>
      <c r="UXF208" s="58"/>
      <c r="UXG208" s="63"/>
      <c r="UXH208" s="58"/>
      <c r="UXI208" s="63"/>
      <c r="UXJ208" s="58"/>
      <c r="UXK208" s="63"/>
      <c r="UXL208" s="58"/>
      <c r="UXM208" s="63"/>
      <c r="UXN208" s="58"/>
      <c r="UXO208" s="63"/>
      <c r="UXP208" s="58"/>
      <c r="UXQ208" s="63"/>
      <c r="UXR208" s="58"/>
      <c r="UXS208" s="63"/>
      <c r="UXT208" s="58"/>
      <c r="UXU208" s="63"/>
      <c r="UXV208" s="58"/>
      <c r="UXW208" s="63"/>
      <c r="UXX208" s="58"/>
      <c r="UXY208" s="63"/>
      <c r="UXZ208" s="58"/>
      <c r="UYA208" s="63"/>
      <c r="UYB208" s="58"/>
      <c r="UYC208" s="63"/>
      <c r="UYD208" s="58"/>
      <c r="UYE208" s="63"/>
      <c r="UYF208" s="58"/>
      <c r="UYG208" s="63"/>
      <c r="UYH208" s="58"/>
      <c r="UYI208" s="63"/>
      <c r="UYJ208" s="58"/>
      <c r="UYK208" s="63"/>
      <c r="UYL208" s="58"/>
      <c r="UYM208" s="63"/>
      <c r="UYN208" s="58"/>
      <c r="UYO208" s="63"/>
      <c r="UYP208" s="58"/>
      <c r="UYQ208" s="63"/>
      <c r="UYR208" s="58"/>
      <c r="UYS208" s="63"/>
      <c r="UYT208" s="58"/>
      <c r="UYU208" s="63"/>
      <c r="UYV208" s="58"/>
      <c r="UYW208" s="63"/>
      <c r="UYX208" s="58"/>
      <c r="UYY208" s="63"/>
      <c r="UYZ208" s="58"/>
      <c r="UZA208" s="63"/>
      <c r="UZB208" s="58"/>
      <c r="UZC208" s="63"/>
      <c r="UZD208" s="58"/>
      <c r="UZE208" s="63"/>
      <c r="UZF208" s="58"/>
      <c r="UZG208" s="63"/>
      <c r="UZH208" s="58"/>
      <c r="UZI208" s="63"/>
      <c r="UZJ208" s="58"/>
      <c r="UZK208" s="63"/>
      <c r="UZL208" s="58"/>
      <c r="UZM208" s="63"/>
      <c r="UZN208" s="58"/>
      <c r="UZO208" s="63"/>
      <c r="UZP208" s="58"/>
      <c r="UZQ208" s="63"/>
      <c r="UZR208" s="58"/>
      <c r="UZS208" s="63"/>
      <c r="UZT208" s="58"/>
      <c r="UZU208" s="63"/>
      <c r="UZV208" s="58"/>
      <c r="UZW208" s="63"/>
      <c r="UZX208" s="58"/>
      <c r="UZY208" s="63"/>
      <c r="UZZ208" s="58"/>
      <c r="VAA208" s="63"/>
      <c r="VAB208" s="58"/>
      <c r="VAC208" s="63"/>
      <c r="VAD208" s="58"/>
      <c r="VAE208" s="63"/>
      <c r="VAF208" s="58"/>
      <c r="VAG208" s="63"/>
      <c r="VAH208" s="58"/>
      <c r="VAI208" s="63"/>
      <c r="VAJ208" s="58"/>
      <c r="VAK208" s="63"/>
      <c r="VAL208" s="58"/>
      <c r="VAM208" s="63"/>
      <c r="VAN208" s="58"/>
      <c r="VAO208" s="63"/>
      <c r="VAP208" s="58"/>
      <c r="VAQ208" s="63"/>
      <c r="VAR208" s="58"/>
      <c r="VAS208" s="63"/>
      <c r="VAT208" s="58"/>
      <c r="VAU208" s="63"/>
      <c r="VAV208" s="58"/>
      <c r="VAW208" s="63"/>
      <c r="VAX208" s="58"/>
      <c r="VAY208" s="63"/>
      <c r="VAZ208" s="58"/>
      <c r="VBA208" s="63"/>
      <c r="VBB208" s="58"/>
      <c r="VBC208" s="63"/>
      <c r="VBD208" s="58"/>
      <c r="VBE208" s="63"/>
      <c r="VBF208" s="58"/>
      <c r="VBG208" s="63"/>
      <c r="VBH208" s="58"/>
      <c r="VBI208" s="63"/>
      <c r="VBJ208" s="58"/>
      <c r="VBK208" s="63"/>
      <c r="VBL208" s="58"/>
      <c r="VBM208" s="63"/>
      <c r="VBN208" s="58"/>
      <c r="VBO208" s="63"/>
      <c r="VBP208" s="58"/>
      <c r="VBQ208" s="63"/>
      <c r="VBR208" s="58"/>
      <c r="VBS208" s="63"/>
      <c r="VBT208" s="58"/>
      <c r="VBU208" s="63"/>
      <c r="VBV208" s="58"/>
      <c r="VBW208" s="63"/>
      <c r="VBX208" s="58"/>
      <c r="VBY208" s="63"/>
      <c r="VBZ208" s="58"/>
      <c r="VCA208" s="63"/>
      <c r="VCB208" s="58"/>
      <c r="VCC208" s="63"/>
      <c r="VCD208" s="58"/>
      <c r="VCE208" s="63"/>
      <c r="VCF208" s="58"/>
      <c r="VCG208" s="63"/>
      <c r="VCH208" s="58"/>
      <c r="VCI208" s="63"/>
      <c r="VCJ208" s="58"/>
      <c r="VCK208" s="63"/>
      <c r="VCL208" s="58"/>
      <c r="VCM208" s="63"/>
      <c r="VCN208" s="58"/>
      <c r="VCO208" s="63"/>
      <c r="VCP208" s="58"/>
      <c r="VCQ208" s="63"/>
      <c r="VCR208" s="58"/>
      <c r="VCS208" s="63"/>
      <c r="VCT208" s="58"/>
      <c r="VCU208" s="63"/>
      <c r="VCV208" s="58"/>
      <c r="VCW208" s="63"/>
      <c r="VCX208" s="58"/>
      <c r="VCY208" s="63"/>
      <c r="VCZ208" s="58"/>
      <c r="VDA208" s="63"/>
      <c r="VDB208" s="58"/>
      <c r="VDC208" s="63"/>
      <c r="VDD208" s="58"/>
      <c r="VDE208" s="63"/>
      <c r="VDF208" s="58"/>
      <c r="VDG208" s="63"/>
      <c r="VDH208" s="58"/>
      <c r="VDI208" s="63"/>
      <c r="VDJ208" s="58"/>
      <c r="VDK208" s="63"/>
      <c r="VDL208" s="58"/>
      <c r="VDM208" s="63"/>
      <c r="VDN208" s="58"/>
      <c r="VDO208" s="63"/>
      <c r="VDP208" s="58"/>
      <c r="VDQ208" s="63"/>
      <c r="VDR208" s="58"/>
      <c r="VDS208" s="63"/>
      <c r="VDT208" s="58"/>
      <c r="VDU208" s="63"/>
      <c r="VDV208" s="58"/>
      <c r="VDW208" s="63"/>
      <c r="VDX208" s="58"/>
      <c r="VDY208" s="63"/>
      <c r="VDZ208" s="58"/>
      <c r="VEA208" s="63"/>
      <c r="VEB208" s="58"/>
      <c r="VEC208" s="63"/>
      <c r="VED208" s="58"/>
      <c r="VEE208" s="63"/>
      <c r="VEF208" s="58"/>
      <c r="VEG208" s="63"/>
      <c r="VEH208" s="58"/>
      <c r="VEI208" s="63"/>
      <c r="VEJ208" s="58"/>
      <c r="VEK208" s="63"/>
      <c r="VEL208" s="58"/>
      <c r="VEM208" s="63"/>
      <c r="VEN208" s="58"/>
      <c r="VEO208" s="63"/>
      <c r="VEP208" s="58"/>
      <c r="VEQ208" s="63"/>
      <c r="VER208" s="58"/>
      <c r="VES208" s="63"/>
      <c r="VET208" s="58"/>
      <c r="VEU208" s="63"/>
      <c r="VEV208" s="58"/>
      <c r="VEW208" s="63"/>
      <c r="VEX208" s="58"/>
      <c r="VEY208" s="63"/>
      <c r="VEZ208" s="58"/>
      <c r="VFA208" s="63"/>
      <c r="VFB208" s="58"/>
      <c r="VFC208" s="63"/>
      <c r="VFD208" s="58"/>
      <c r="VFE208" s="63"/>
      <c r="VFF208" s="58"/>
      <c r="VFG208" s="63"/>
      <c r="VFH208" s="58"/>
      <c r="VFI208" s="63"/>
      <c r="VFJ208" s="58"/>
      <c r="VFK208" s="63"/>
      <c r="VFL208" s="58"/>
      <c r="VFM208" s="63"/>
      <c r="VFN208" s="58"/>
      <c r="VFO208" s="63"/>
      <c r="VFP208" s="58"/>
      <c r="VFQ208" s="63"/>
      <c r="VFR208" s="58"/>
      <c r="VFS208" s="63"/>
      <c r="VFT208" s="58"/>
      <c r="VFU208" s="63"/>
      <c r="VFV208" s="58"/>
      <c r="VFW208" s="63"/>
      <c r="VFX208" s="58"/>
      <c r="VFY208" s="63"/>
      <c r="VFZ208" s="58"/>
      <c r="VGA208" s="63"/>
      <c r="VGB208" s="58"/>
      <c r="VGC208" s="63"/>
      <c r="VGD208" s="58"/>
      <c r="VGE208" s="63"/>
      <c r="VGF208" s="58"/>
      <c r="VGG208" s="63"/>
      <c r="VGH208" s="58"/>
      <c r="VGI208" s="63"/>
      <c r="VGJ208" s="58"/>
      <c r="VGK208" s="63"/>
      <c r="VGL208" s="58"/>
      <c r="VGM208" s="63"/>
      <c r="VGN208" s="58"/>
      <c r="VGO208" s="63"/>
      <c r="VGP208" s="58"/>
      <c r="VGQ208" s="63"/>
      <c r="VGR208" s="58"/>
      <c r="VGS208" s="63"/>
      <c r="VGT208" s="58"/>
      <c r="VGU208" s="63"/>
      <c r="VGV208" s="58"/>
      <c r="VGW208" s="63"/>
      <c r="VGX208" s="58"/>
      <c r="VGY208" s="63"/>
      <c r="VGZ208" s="58"/>
      <c r="VHA208" s="63"/>
      <c r="VHB208" s="58"/>
      <c r="VHC208" s="63"/>
      <c r="VHD208" s="58"/>
      <c r="VHE208" s="63"/>
      <c r="VHF208" s="58"/>
      <c r="VHG208" s="63"/>
      <c r="VHH208" s="58"/>
      <c r="VHI208" s="63"/>
      <c r="VHJ208" s="58"/>
      <c r="VHK208" s="63"/>
      <c r="VHL208" s="58"/>
      <c r="VHM208" s="63"/>
      <c r="VHN208" s="58"/>
      <c r="VHO208" s="63"/>
      <c r="VHP208" s="58"/>
      <c r="VHQ208" s="63"/>
      <c r="VHR208" s="58"/>
      <c r="VHS208" s="63"/>
      <c r="VHT208" s="58"/>
      <c r="VHU208" s="63"/>
      <c r="VHV208" s="58"/>
      <c r="VHW208" s="63"/>
      <c r="VHX208" s="58"/>
      <c r="VHY208" s="63"/>
      <c r="VHZ208" s="58"/>
      <c r="VIA208" s="63"/>
      <c r="VIB208" s="58"/>
      <c r="VIC208" s="63"/>
      <c r="VID208" s="58"/>
      <c r="VIE208" s="63"/>
      <c r="VIF208" s="58"/>
      <c r="VIG208" s="63"/>
      <c r="VIH208" s="58"/>
      <c r="VII208" s="63"/>
      <c r="VIJ208" s="58"/>
      <c r="VIK208" s="63"/>
      <c r="VIL208" s="58"/>
      <c r="VIM208" s="63"/>
      <c r="VIN208" s="58"/>
      <c r="VIO208" s="63"/>
      <c r="VIP208" s="58"/>
      <c r="VIQ208" s="63"/>
      <c r="VIR208" s="58"/>
      <c r="VIS208" s="63"/>
      <c r="VIT208" s="58"/>
      <c r="VIU208" s="63"/>
      <c r="VIV208" s="58"/>
      <c r="VIW208" s="63"/>
      <c r="VIX208" s="58"/>
      <c r="VIY208" s="63"/>
      <c r="VIZ208" s="58"/>
      <c r="VJA208" s="63"/>
      <c r="VJB208" s="58"/>
      <c r="VJC208" s="63"/>
      <c r="VJD208" s="58"/>
      <c r="VJE208" s="63"/>
      <c r="VJF208" s="58"/>
      <c r="VJG208" s="63"/>
      <c r="VJH208" s="58"/>
      <c r="VJI208" s="63"/>
      <c r="VJJ208" s="58"/>
      <c r="VJK208" s="63"/>
      <c r="VJL208" s="58"/>
      <c r="VJM208" s="63"/>
      <c r="VJN208" s="58"/>
      <c r="VJO208" s="63"/>
      <c r="VJP208" s="58"/>
      <c r="VJQ208" s="63"/>
      <c r="VJR208" s="58"/>
      <c r="VJS208" s="63"/>
      <c r="VJT208" s="58"/>
      <c r="VJU208" s="63"/>
      <c r="VJV208" s="58"/>
      <c r="VJW208" s="63"/>
      <c r="VJX208" s="58"/>
      <c r="VJY208" s="63"/>
      <c r="VJZ208" s="58"/>
      <c r="VKA208" s="63"/>
      <c r="VKB208" s="58"/>
      <c r="VKC208" s="63"/>
      <c r="VKD208" s="58"/>
      <c r="VKE208" s="63"/>
      <c r="VKF208" s="58"/>
      <c r="VKG208" s="63"/>
      <c r="VKH208" s="58"/>
      <c r="VKI208" s="63"/>
      <c r="VKJ208" s="58"/>
      <c r="VKK208" s="63"/>
      <c r="VKL208" s="58"/>
      <c r="VKM208" s="63"/>
      <c r="VKN208" s="58"/>
      <c r="VKO208" s="63"/>
      <c r="VKP208" s="58"/>
      <c r="VKQ208" s="63"/>
      <c r="VKR208" s="58"/>
      <c r="VKS208" s="63"/>
      <c r="VKT208" s="58"/>
      <c r="VKU208" s="63"/>
      <c r="VKV208" s="58"/>
      <c r="VKW208" s="63"/>
      <c r="VKX208" s="58"/>
      <c r="VKY208" s="63"/>
      <c r="VKZ208" s="58"/>
      <c r="VLA208" s="63"/>
      <c r="VLB208" s="58"/>
      <c r="VLC208" s="63"/>
      <c r="VLD208" s="58"/>
      <c r="VLE208" s="63"/>
      <c r="VLF208" s="58"/>
      <c r="VLG208" s="63"/>
      <c r="VLH208" s="58"/>
      <c r="VLI208" s="63"/>
      <c r="VLJ208" s="58"/>
      <c r="VLK208" s="63"/>
      <c r="VLL208" s="58"/>
      <c r="VLM208" s="63"/>
      <c r="VLN208" s="58"/>
      <c r="VLO208" s="63"/>
      <c r="VLP208" s="58"/>
      <c r="VLQ208" s="63"/>
      <c r="VLR208" s="58"/>
      <c r="VLS208" s="63"/>
      <c r="VLT208" s="58"/>
      <c r="VLU208" s="63"/>
      <c r="VLV208" s="58"/>
      <c r="VLW208" s="63"/>
      <c r="VLX208" s="58"/>
      <c r="VLY208" s="63"/>
      <c r="VLZ208" s="58"/>
      <c r="VMA208" s="63"/>
      <c r="VMB208" s="58"/>
      <c r="VMC208" s="63"/>
      <c r="VMD208" s="58"/>
      <c r="VME208" s="63"/>
      <c r="VMF208" s="58"/>
      <c r="VMG208" s="63"/>
      <c r="VMH208" s="58"/>
      <c r="VMI208" s="63"/>
      <c r="VMJ208" s="58"/>
      <c r="VMK208" s="63"/>
      <c r="VML208" s="58"/>
      <c r="VMM208" s="63"/>
      <c r="VMN208" s="58"/>
      <c r="VMO208" s="63"/>
      <c r="VMP208" s="58"/>
      <c r="VMQ208" s="63"/>
      <c r="VMR208" s="58"/>
      <c r="VMS208" s="63"/>
      <c r="VMT208" s="58"/>
      <c r="VMU208" s="63"/>
      <c r="VMV208" s="58"/>
      <c r="VMW208" s="63"/>
      <c r="VMX208" s="58"/>
      <c r="VMY208" s="63"/>
      <c r="VMZ208" s="58"/>
      <c r="VNA208" s="63"/>
      <c r="VNB208" s="58"/>
      <c r="VNC208" s="63"/>
      <c r="VND208" s="58"/>
      <c r="VNE208" s="63"/>
      <c r="VNF208" s="58"/>
      <c r="VNG208" s="63"/>
      <c r="VNH208" s="58"/>
      <c r="VNI208" s="63"/>
      <c r="VNJ208" s="58"/>
      <c r="VNK208" s="63"/>
      <c r="VNL208" s="58"/>
      <c r="VNM208" s="63"/>
      <c r="VNN208" s="58"/>
      <c r="VNO208" s="63"/>
      <c r="VNP208" s="58"/>
      <c r="VNQ208" s="63"/>
      <c r="VNR208" s="58"/>
      <c r="VNS208" s="63"/>
      <c r="VNT208" s="58"/>
      <c r="VNU208" s="63"/>
      <c r="VNV208" s="58"/>
      <c r="VNW208" s="63"/>
      <c r="VNX208" s="58"/>
      <c r="VNY208" s="63"/>
      <c r="VNZ208" s="58"/>
      <c r="VOA208" s="63"/>
      <c r="VOB208" s="58"/>
      <c r="VOC208" s="63"/>
      <c r="VOD208" s="58"/>
      <c r="VOE208" s="63"/>
      <c r="VOF208" s="58"/>
      <c r="VOG208" s="63"/>
      <c r="VOH208" s="58"/>
      <c r="VOI208" s="63"/>
      <c r="VOJ208" s="58"/>
      <c r="VOK208" s="63"/>
      <c r="VOL208" s="58"/>
      <c r="VOM208" s="63"/>
      <c r="VON208" s="58"/>
      <c r="VOO208" s="63"/>
      <c r="VOP208" s="58"/>
      <c r="VOQ208" s="63"/>
      <c r="VOR208" s="58"/>
      <c r="VOS208" s="63"/>
      <c r="VOT208" s="58"/>
      <c r="VOU208" s="63"/>
      <c r="VOV208" s="58"/>
      <c r="VOW208" s="63"/>
      <c r="VOX208" s="58"/>
      <c r="VOY208" s="63"/>
      <c r="VOZ208" s="58"/>
      <c r="VPA208" s="63"/>
      <c r="VPB208" s="58"/>
      <c r="VPC208" s="63"/>
      <c r="VPD208" s="58"/>
      <c r="VPE208" s="63"/>
      <c r="VPF208" s="58"/>
      <c r="VPG208" s="63"/>
      <c r="VPH208" s="58"/>
      <c r="VPI208" s="63"/>
      <c r="VPJ208" s="58"/>
      <c r="VPK208" s="63"/>
      <c r="VPL208" s="58"/>
      <c r="VPM208" s="63"/>
      <c r="VPN208" s="58"/>
      <c r="VPO208" s="63"/>
      <c r="VPP208" s="58"/>
      <c r="VPQ208" s="63"/>
      <c r="VPR208" s="58"/>
      <c r="VPS208" s="63"/>
      <c r="VPT208" s="58"/>
      <c r="VPU208" s="63"/>
      <c r="VPV208" s="58"/>
      <c r="VPW208" s="63"/>
      <c r="VPX208" s="58"/>
      <c r="VPY208" s="63"/>
      <c r="VPZ208" s="58"/>
      <c r="VQA208" s="63"/>
      <c r="VQB208" s="58"/>
      <c r="VQC208" s="63"/>
      <c r="VQD208" s="58"/>
      <c r="VQE208" s="63"/>
      <c r="VQF208" s="58"/>
      <c r="VQG208" s="63"/>
      <c r="VQH208" s="58"/>
      <c r="VQI208" s="63"/>
      <c r="VQJ208" s="58"/>
      <c r="VQK208" s="63"/>
      <c r="VQL208" s="58"/>
      <c r="VQM208" s="63"/>
      <c r="VQN208" s="58"/>
      <c r="VQO208" s="63"/>
      <c r="VQP208" s="58"/>
      <c r="VQQ208" s="63"/>
      <c r="VQR208" s="58"/>
      <c r="VQS208" s="63"/>
      <c r="VQT208" s="58"/>
      <c r="VQU208" s="63"/>
      <c r="VQV208" s="58"/>
      <c r="VQW208" s="63"/>
      <c r="VQX208" s="58"/>
      <c r="VQY208" s="63"/>
      <c r="VQZ208" s="58"/>
      <c r="VRA208" s="63"/>
      <c r="VRB208" s="58"/>
      <c r="VRC208" s="63"/>
      <c r="VRD208" s="58"/>
      <c r="VRE208" s="63"/>
      <c r="VRF208" s="58"/>
      <c r="VRG208" s="63"/>
      <c r="VRH208" s="58"/>
      <c r="VRI208" s="63"/>
      <c r="VRJ208" s="58"/>
      <c r="VRK208" s="63"/>
      <c r="VRL208" s="58"/>
      <c r="VRM208" s="63"/>
      <c r="VRN208" s="58"/>
      <c r="VRO208" s="63"/>
      <c r="VRP208" s="58"/>
      <c r="VRQ208" s="63"/>
      <c r="VRR208" s="58"/>
      <c r="VRS208" s="63"/>
      <c r="VRT208" s="58"/>
      <c r="VRU208" s="63"/>
      <c r="VRV208" s="58"/>
      <c r="VRW208" s="63"/>
      <c r="VRX208" s="58"/>
      <c r="VRY208" s="63"/>
      <c r="VRZ208" s="58"/>
      <c r="VSA208" s="63"/>
      <c r="VSB208" s="58"/>
      <c r="VSC208" s="63"/>
      <c r="VSD208" s="58"/>
      <c r="VSE208" s="63"/>
      <c r="VSF208" s="58"/>
      <c r="VSG208" s="63"/>
      <c r="VSH208" s="58"/>
      <c r="VSI208" s="63"/>
      <c r="VSJ208" s="58"/>
      <c r="VSK208" s="63"/>
      <c r="VSL208" s="58"/>
      <c r="VSM208" s="63"/>
      <c r="VSN208" s="58"/>
      <c r="VSO208" s="63"/>
      <c r="VSP208" s="58"/>
      <c r="VSQ208" s="63"/>
      <c r="VSR208" s="58"/>
      <c r="VSS208" s="63"/>
      <c r="VST208" s="58"/>
      <c r="VSU208" s="63"/>
      <c r="VSV208" s="58"/>
      <c r="VSW208" s="63"/>
      <c r="VSX208" s="58"/>
      <c r="VSY208" s="63"/>
      <c r="VSZ208" s="58"/>
      <c r="VTA208" s="63"/>
      <c r="VTB208" s="58"/>
      <c r="VTC208" s="63"/>
      <c r="VTD208" s="58"/>
      <c r="VTE208" s="63"/>
      <c r="VTF208" s="58"/>
      <c r="VTG208" s="63"/>
      <c r="VTH208" s="58"/>
      <c r="VTI208" s="63"/>
      <c r="VTJ208" s="58"/>
      <c r="VTK208" s="63"/>
      <c r="VTL208" s="58"/>
      <c r="VTM208" s="63"/>
      <c r="VTN208" s="58"/>
      <c r="VTO208" s="63"/>
      <c r="VTP208" s="58"/>
      <c r="VTQ208" s="63"/>
      <c r="VTR208" s="58"/>
      <c r="VTS208" s="63"/>
      <c r="VTT208" s="58"/>
      <c r="VTU208" s="63"/>
      <c r="VTV208" s="58"/>
      <c r="VTW208" s="63"/>
      <c r="VTX208" s="58"/>
      <c r="VTY208" s="63"/>
      <c r="VTZ208" s="58"/>
      <c r="VUA208" s="63"/>
      <c r="VUB208" s="58"/>
      <c r="VUC208" s="63"/>
      <c r="VUD208" s="58"/>
      <c r="VUE208" s="63"/>
      <c r="VUF208" s="58"/>
      <c r="VUG208" s="63"/>
      <c r="VUH208" s="58"/>
      <c r="VUI208" s="63"/>
      <c r="VUJ208" s="58"/>
      <c r="VUK208" s="63"/>
      <c r="VUL208" s="58"/>
      <c r="VUM208" s="63"/>
      <c r="VUN208" s="58"/>
      <c r="VUO208" s="63"/>
      <c r="VUP208" s="58"/>
      <c r="VUQ208" s="63"/>
      <c r="VUR208" s="58"/>
      <c r="VUS208" s="63"/>
      <c r="VUT208" s="58"/>
      <c r="VUU208" s="63"/>
      <c r="VUV208" s="58"/>
      <c r="VUW208" s="63"/>
      <c r="VUX208" s="58"/>
      <c r="VUY208" s="63"/>
      <c r="VUZ208" s="58"/>
      <c r="VVA208" s="63"/>
      <c r="VVB208" s="58"/>
      <c r="VVC208" s="63"/>
      <c r="VVD208" s="58"/>
      <c r="VVE208" s="63"/>
      <c r="VVF208" s="58"/>
      <c r="VVG208" s="63"/>
      <c r="VVH208" s="58"/>
      <c r="VVI208" s="63"/>
      <c r="VVJ208" s="58"/>
      <c r="VVK208" s="63"/>
      <c r="VVL208" s="58"/>
      <c r="VVM208" s="63"/>
      <c r="VVN208" s="58"/>
      <c r="VVO208" s="63"/>
      <c r="VVP208" s="58"/>
      <c r="VVQ208" s="63"/>
      <c r="VVR208" s="58"/>
      <c r="VVS208" s="63"/>
      <c r="VVT208" s="58"/>
      <c r="VVU208" s="63"/>
      <c r="VVV208" s="58"/>
      <c r="VVW208" s="63"/>
      <c r="VVX208" s="58"/>
      <c r="VVY208" s="63"/>
      <c r="VVZ208" s="58"/>
      <c r="VWA208" s="63"/>
      <c r="VWB208" s="58"/>
      <c r="VWC208" s="63"/>
      <c r="VWD208" s="58"/>
      <c r="VWE208" s="63"/>
      <c r="VWF208" s="58"/>
      <c r="VWG208" s="63"/>
      <c r="VWH208" s="58"/>
      <c r="VWI208" s="63"/>
      <c r="VWJ208" s="58"/>
      <c r="VWK208" s="63"/>
      <c r="VWL208" s="58"/>
      <c r="VWM208" s="63"/>
      <c r="VWN208" s="58"/>
      <c r="VWO208" s="63"/>
      <c r="VWP208" s="58"/>
      <c r="VWQ208" s="63"/>
      <c r="VWR208" s="58"/>
      <c r="VWS208" s="63"/>
      <c r="VWT208" s="58"/>
      <c r="VWU208" s="63"/>
      <c r="VWV208" s="58"/>
      <c r="VWW208" s="63"/>
      <c r="VWX208" s="58"/>
      <c r="VWY208" s="63"/>
      <c r="VWZ208" s="58"/>
      <c r="VXA208" s="63"/>
      <c r="VXB208" s="58"/>
      <c r="VXC208" s="63"/>
      <c r="VXD208" s="58"/>
      <c r="VXE208" s="63"/>
      <c r="VXF208" s="58"/>
      <c r="VXG208" s="63"/>
      <c r="VXH208" s="58"/>
      <c r="VXI208" s="63"/>
      <c r="VXJ208" s="58"/>
      <c r="VXK208" s="63"/>
      <c r="VXL208" s="58"/>
      <c r="VXM208" s="63"/>
      <c r="VXN208" s="58"/>
      <c r="VXO208" s="63"/>
      <c r="VXP208" s="58"/>
      <c r="VXQ208" s="63"/>
      <c r="VXR208" s="58"/>
      <c r="VXS208" s="63"/>
      <c r="VXT208" s="58"/>
      <c r="VXU208" s="63"/>
      <c r="VXV208" s="58"/>
      <c r="VXW208" s="63"/>
      <c r="VXX208" s="58"/>
      <c r="VXY208" s="63"/>
      <c r="VXZ208" s="58"/>
      <c r="VYA208" s="63"/>
      <c r="VYB208" s="58"/>
      <c r="VYC208" s="63"/>
      <c r="VYD208" s="58"/>
      <c r="VYE208" s="63"/>
      <c r="VYF208" s="58"/>
      <c r="VYG208" s="63"/>
      <c r="VYH208" s="58"/>
      <c r="VYI208" s="63"/>
      <c r="VYJ208" s="58"/>
      <c r="VYK208" s="63"/>
      <c r="VYL208" s="58"/>
      <c r="VYM208" s="63"/>
      <c r="VYN208" s="58"/>
      <c r="VYO208" s="63"/>
      <c r="VYP208" s="58"/>
      <c r="VYQ208" s="63"/>
      <c r="VYR208" s="58"/>
      <c r="VYS208" s="63"/>
      <c r="VYT208" s="58"/>
      <c r="VYU208" s="63"/>
      <c r="VYV208" s="58"/>
      <c r="VYW208" s="63"/>
      <c r="VYX208" s="58"/>
      <c r="VYY208" s="63"/>
      <c r="VYZ208" s="58"/>
      <c r="VZA208" s="63"/>
      <c r="VZB208" s="58"/>
      <c r="VZC208" s="63"/>
      <c r="VZD208" s="58"/>
      <c r="VZE208" s="63"/>
      <c r="VZF208" s="58"/>
      <c r="VZG208" s="63"/>
      <c r="VZH208" s="58"/>
      <c r="VZI208" s="63"/>
      <c r="VZJ208" s="58"/>
      <c r="VZK208" s="63"/>
      <c r="VZL208" s="58"/>
      <c r="VZM208" s="63"/>
      <c r="VZN208" s="58"/>
      <c r="VZO208" s="63"/>
      <c r="VZP208" s="58"/>
      <c r="VZQ208" s="63"/>
      <c r="VZR208" s="58"/>
      <c r="VZS208" s="63"/>
      <c r="VZT208" s="58"/>
      <c r="VZU208" s="63"/>
      <c r="VZV208" s="58"/>
      <c r="VZW208" s="63"/>
      <c r="VZX208" s="58"/>
      <c r="VZY208" s="63"/>
      <c r="VZZ208" s="58"/>
      <c r="WAA208" s="63"/>
      <c r="WAB208" s="58"/>
      <c r="WAC208" s="63"/>
      <c r="WAD208" s="58"/>
      <c r="WAE208" s="63"/>
      <c r="WAF208" s="58"/>
      <c r="WAG208" s="63"/>
      <c r="WAH208" s="58"/>
      <c r="WAI208" s="63"/>
      <c r="WAJ208" s="58"/>
      <c r="WAK208" s="63"/>
      <c r="WAL208" s="58"/>
      <c r="WAM208" s="63"/>
      <c r="WAN208" s="58"/>
      <c r="WAO208" s="63"/>
      <c r="WAP208" s="58"/>
      <c r="WAQ208" s="63"/>
      <c r="WAR208" s="58"/>
      <c r="WAS208" s="63"/>
      <c r="WAT208" s="58"/>
      <c r="WAU208" s="63"/>
      <c r="WAV208" s="58"/>
      <c r="WAW208" s="63"/>
      <c r="WAX208" s="58"/>
      <c r="WAY208" s="63"/>
      <c r="WAZ208" s="58"/>
      <c r="WBA208" s="63"/>
      <c r="WBB208" s="58"/>
      <c r="WBC208" s="63"/>
      <c r="WBD208" s="58"/>
      <c r="WBE208" s="63"/>
      <c r="WBF208" s="58"/>
      <c r="WBG208" s="63"/>
      <c r="WBH208" s="58"/>
      <c r="WBI208" s="63"/>
      <c r="WBJ208" s="58"/>
      <c r="WBK208" s="63"/>
      <c r="WBL208" s="58"/>
      <c r="WBM208" s="63"/>
      <c r="WBN208" s="58"/>
      <c r="WBO208" s="63"/>
      <c r="WBP208" s="58"/>
      <c r="WBQ208" s="63"/>
      <c r="WBR208" s="58"/>
      <c r="WBS208" s="63"/>
      <c r="WBT208" s="58"/>
      <c r="WBU208" s="63"/>
      <c r="WBV208" s="58"/>
      <c r="WBW208" s="63"/>
      <c r="WBX208" s="58"/>
      <c r="WBY208" s="63"/>
      <c r="WBZ208" s="58"/>
      <c r="WCA208" s="63"/>
      <c r="WCB208" s="58"/>
      <c r="WCC208" s="63"/>
      <c r="WCD208" s="58"/>
      <c r="WCE208" s="63"/>
      <c r="WCF208" s="58"/>
      <c r="WCG208" s="63"/>
      <c r="WCH208" s="58"/>
      <c r="WCI208" s="63"/>
      <c r="WCJ208" s="58"/>
      <c r="WCK208" s="63"/>
      <c r="WCL208" s="58"/>
      <c r="WCM208" s="63"/>
      <c r="WCN208" s="58"/>
      <c r="WCO208" s="63"/>
      <c r="WCP208" s="58"/>
      <c r="WCQ208" s="63"/>
      <c r="WCR208" s="58"/>
      <c r="WCS208" s="63"/>
      <c r="WCT208" s="58"/>
      <c r="WCU208" s="63"/>
      <c r="WCV208" s="58"/>
      <c r="WCW208" s="63"/>
      <c r="WCX208" s="58"/>
      <c r="WCY208" s="63"/>
      <c r="WCZ208" s="58"/>
      <c r="WDA208" s="63"/>
      <c r="WDB208" s="58"/>
      <c r="WDC208" s="63"/>
      <c r="WDD208" s="58"/>
      <c r="WDE208" s="63"/>
      <c r="WDF208" s="58"/>
      <c r="WDG208" s="63"/>
      <c r="WDH208" s="58"/>
      <c r="WDI208" s="63"/>
      <c r="WDJ208" s="58"/>
      <c r="WDK208" s="63"/>
      <c r="WDL208" s="58"/>
      <c r="WDM208" s="63"/>
      <c r="WDN208" s="58"/>
      <c r="WDO208" s="63"/>
      <c r="WDP208" s="58"/>
      <c r="WDQ208" s="63"/>
      <c r="WDR208" s="58"/>
      <c r="WDS208" s="63"/>
      <c r="WDT208" s="58"/>
      <c r="WDU208" s="63"/>
      <c r="WDV208" s="58"/>
      <c r="WDW208" s="63"/>
      <c r="WDX208" s="58"/>
      <c r="WDY208" s="63"/>
      <c r="WDZ208" s="58"/>
      <c r="WEA208" s="63"/>
      <c r="WEB208" s="58"/>
      <c r="WEC208" s="63"/>
      <c r="WED208" s="58"/>
      <c r="WEE208" s="63"/>
      <c r="WEF208" s="58"/>
      <c r="WEG208" s="63"/>
      <c r="WEH208" s="58"/>
      <c r="WEI208" s="63"/>
      <c r="WEJ208" s="58"/>
      <c r="WEK208" s="63"/>
      <c r="WEL208" s="58"/>
      <c r="WEM208" s="63"/>
      <c r="WEN208" s="58"/>
      <c r="WEO208" s="63"/>
      <c r="WEP208" s="58"/>
      <c r="WEQ208" s="63"/>
      <c r="WER208" s="58"/>
      <c r="WES208" s="63"/>
      <c r="WET208" s="58"/>
      <c r="WEU208" s="63"/>
      <c r="WEV208" s="58"/>
      <c r="WEW208" s="63"/>
      <c r="WEX208" s="58"/>
      <c r="WEY208" s="63"/>
      <c r="WEZ208" s="58"/>
      <c r="WFA208" s="63"/>
      <c r="WFB208" s="58"/>
      <c r="WFC208" s="63"/>
      <c r="WFD208" s="58"/>
      <c r="WFE208" s="63"/>
      <c r="WFF208" s="58"/>
      <c r="WFG208" s="63"/>
      <c r="WFH208" s="58"/>
      <c r="WFI208" s="63"/>
      <c r="WFJ208" s="58"/>
      <c r="WFK208" s="63"/>
      <c r="WFL208" s="58"/>
      <c r="WFM208" s="63"/>
      <c r="WFN208" s="58"/>
      <c r="WFO208" s="63"/>
      <c r="WFP208" s="58"/>
      <c r="WFQ208" s="63"/>
      <c r="WFR208" s="58"/>
      <c r="WFS208" s="63"/>
      <c r="WFT208" s="58"/>
      <c r="WFU208" s="63"/>
      <c r="WFV208" s="58"/>
      <c r="WFW208" s="63"/>
      <c r="WFX208" s="58"/>
      <c r="WFY208" s="63"/>
      <c r="WFZ208" s="58"/>
      <c r="WGA208" s="63"/>
      <c r="WGB208" s="58"/>
      <c r="WGC208" s="63"/>
      <c r="WGD208" s="58"/>
      <c r="WGE208" s="63"/>
      <c r="WGF208" s="58"/>
      <c r="WGG208" s="63"/>
      <c r="WGH208" s="58"/>
      <c r="WGI208" s="63"/>
      <c r="WGJ208" s="58"/>
      <c r="WGK208" s="63"/>
      <c r="WGL208" s="58"/>
      <c r="WGM208" s="63"/>
      <c r="WGN208" s="58"/>
      <c r="WGO208" s="63"/>
      <c r="WGP208" s="58"/>
      <c r="WGQ208" s="63"/>
      <c r="WGR208" s="58"/>
      <c r="WGS208" s="63"/>
      <c r="WGT208" s="58"/>
      <c r="WGU208" s="63"/>
      <c r="WGV208" s="58"/>
      <c r="WGW208" s="63"/>
      <c r="WGX208" s="58"/>
      <c r="WGY208" s="63"/>
      <c r="WGZ208" s="58"/>
      <c r="WHA208" s="63"/>
      <c r="WHB208" s="58"/>
      <c r="WHC208" s="63"/>
      <c r="WHD208" s="58"/>
      <c r="WHE208" s="63"/>
      <c r="WHF208" s="58"/>
      <c r="WHG208" s="63"/>
      <c r="WHH208" s="58"/>
      <c r="WHI208" s="63"/>
      <c r="WHJ208" s="58"/>
      <c r="WHK208" s="63"/>
      <c r="WHL208" s="58"/>
      <c r="WHM208" s="63"/>
      <c r="WHN208" s="58"/>
      <c r="WHO208" s="63"/>
      <c r="WHP208" s="58"/>
      <c r="WHQ208" s="63"/>
      <c r="WHR208" s="58"/>
      <c r="WHS208" s="63"/>
      <c r="WHT208" s="58"/>
      <c r="WHU208" s="63"/>
      <c r="WHV208" s="58"/>
      <c r="WHW208" s="63"/>
      <c r="WHX208" s="58"/>
      <c r="WHY208" s="63"/>
      <c r="WHZ208" s="58"/>
      <c r="WIA208" s="63"/>
      <c r="WIB208" s="58"/>
      <c r="WIC208" s="63"/>
      <c r="WID208" s="58"/>
      <c r="WIE208" s="63"/>
      <c r="WIF208" s="58"/>
      <c r="WIG208" s="63"/>
      <c r="WIH208" s="58"/>
      <c r="WII208" s="63"/>
      <c r="WIJ208" s="58"/>
      <c r="WIK208" s="63"/>
      <c r="WIL208" s="58"/>
      <c r="WIM208" s="63"/>
      <c r="WIN208" s="58"/>
      <c r="WIO208" s="63"/>
      <c r="WIP208" s="58"/>
      <c r="WIQ208" s="63"/>
      <c r="WIR208" s="58"/>
      <c r="WIS208" s="63"/>
      <c r="WIT208" s="58"/>
      <c r="WIU208" s="63"/>
      <c r="WIV208" s="58"/>
      <c r="WIW208" s="63"/>
      <c r="WIX208" s="58"/>
      <c r="WIY208" s="63"/>
      <c r="WIZ208" s="58"/>
      <c r="WJA208" s="63"/>
      <c r="WJB208" s="58"/>
      <c r="WJC208" s="63"/>
      <c r="WJD208" s="58"/>
      <c r="WJE208" s="63"/>
      <c r="WJF208" s="58"/>
      <c r="WJG208" s="63"/>
      <c r="WJH208" s="58"/>
      <c r="WJI208" s="63"/>
      <c r="WJJ208" s="58"/>
      <c r="WJK208" s="63"/>
      <c r="WJL208" s="58"/>
      <c r="WJM208" s="63"/>
      <c r="WJN208" s="58"/>
      <c r="WJO208" s="63"/>
      <c r="WJP208" s="58"/>
      <c r="WJQ208" s="63"/>
      <c r="WJR208" s="58"/>
      <c r="WJS208" s="63"/>
      <c r="WJT208" s="58"/>
      <c r="WJU208" s="63"/>
      <c r="WJV208" s="58"/>
      <c r="WJW208" s="63"/>
      <c r="WJX208" s="58"/>
      <c r="WJY208" s="63"/>
      <c r="WJZ208" s="58"/>
      <c r="WKA208" s="63"/>
      <c r="WKB208" s="58"/>
      <c r="WKC208" s="63"/>
      <c r="WKD208" s="58"/>
      <c r="WKE208" s="63"/>
      <c r="WKF208" s="58"/>
      <c r="WKG208" s="63"/>
      <c r="WKH208" s="58"/>
      <c r="WKI208" s="63"/>
      <c r="WKJ208" s="58"/>
      <c r="WKK208" s="63"/>
      <c r="WKL208" s="58"/>
      <c r="WKM208" s="63"/>
      <c r="WKN208" s="58"/>
      <c r="WKO208" s="63"/>
      <c r="WKP208" s="58"/>
      <c r="WKQ208" s="63"/>
      <c r="WKR208" s="58"/>
      <c r="WKS208" s="63"/>
      <c r="WKT208" s="58"/>
      <c r="WKU208" s="63"/>
      <c r="WKV208" s="58"/>
      <c r="WKW208" s="63"/>
      <c r="WKX208" s="58"/>
      <c r="WKY208" s="63"/>
      <c r="WKZ208" s="58"/>
      <c r="WLA208" s="63"/>
      <c r="WLB208" s="58"/>
      <c r="WLC208" s="63"/>
      <c r="WLD208" s="58"/>
      <c r="WLE208" s="63"/>
      <c r="WLF208" s="58"/>
      <c r="WLG208" s="63"/>
      <c r="WLH208" s="58"/>
      <c r="WLI208" s="63"/>
      <c r="WLJ208" s="58"/>
      <c r="WLK208" s="63"/>
      <c r="WLL208" s="58"/>
      <c r="WLM208" s="63"/>
      <c r="WLN208" s="58"/>
      <c r="WLO208" s="63"/>
      <c r="WLP208" s="58"/>
      <c r="WLQ208" s="63"/>
      <c r="WLR208" s="58"/>
      <c r="WLS208" s="63"/>
      <c r="WLT208" s="58"/>
      <c r="WLU208" s="63"/>
      <c r="WLV208" s="58"/>
      <c r="WLW208" s="63"/>
      <c r="WLX208" s="58"/>
      <c r="WLY208" s="63"/>
      <c r="WLZ208" s="58"/>
      <c r="WMA208" s="63"/>
      <c r="WMB208" s="58"/>
      <c r="WMC208" s="63"/>
      <c r="WMD208" s="58"/>
      <c r="WME208" s="63"/>
      <c r="WMF208" s="58"/>
      <c r="WMG208" s="63"/>
      <c r="WMH208" s="58"/>
      <c r="WMI208" s="63"/>
      <c r="WMJ208" s="58"/>
      <c r="WMK208" s="63"/>
      <c r="WML208" s="58"/>
      <c r="WMM208" s="63"/>
      <c r="WMN208" s="58"/>
      <c r="WMO208" s="63"/>
      <c r="WMP208" s="58"/>
      <c r="WMQ208" s="63"/>
      <c r="WMR208" s="58"/>
      <c r="WMS208" s="63"/>
      <c r="WMT208" s="58"/>
      <c r="WMU208" s="63"/>
      <c r="WMV208" s="58"/>
      <c r="WMW208" s="63"/>
      <c r="WMX208" s="58"/>
      <c r="WMY208" s="63"/>
      <c r="WMZ208" s="58"/>
      <c r="WNA208" s="63"/>
      <c r="WNB208" s="58"/>
      <c r="WNC208" s="63"/>
      <c r="WND208" s="58"/>
      <c r="WNE208" s="63"/>
      <c r="WNF208" s="58"/>
      <c r="WNG208" s="63"/>
      <c r="WNH208" s="58"/>
      <c r="WNI208" s="63"/>
      <c r="WNJ208" s="58"/>
      <c r="WNK208" s="63"/>
      <c r="WNL208" s="58"/>
      <c r="WNM208" s="63"/>
      <c r="WNN208" s="58"/>
      <c r="WNO208" s="63"/>
      <c r="WNP208" s="58"/>
      <c r="WNQ208" s="63"/>
      <c r="WNR208" s="58"/>
      <c r="WNS208" s="63"/>
      <c r="WNT208" s="58"/>
      <c r="WNU208" s="63"/>
      <c r="WNV208" s="58"/>
      <c r="WNW208" s="63"/>
      <c r="WNX208" s="58"/>
      <c r="WNY208" s="63"/>
      <c r="WNZ208" s="58"/>
      <c r="WOA208" s="63"/>
      <c r="WOB208" s="58"/>
      <c r="WOC208" s="63"/>
      <c r="WOD208" s="58"/>
      <c r="WOE208" s="63"/>
      <c r="WOF208" s="58"/>
      <c r="WOG208" s="63"/>
      <c r="WOH208" s="58"/>
      <c r="WOI208" s="63"/>
      <c r="WOJ208" s="58"/>
      <c r="WOK208" s="63"/>
      <c r="WOL208" s="58"/>
      <c r="WOM208" s="63"/>
      <c r="WON208" s="58"/>
      <c r="WOO208" s="63"/>
      <c r="WOP208" s="58"/>
      <c r="WOQ208" s="63"/>
      <c r="WOR208" s="58"/>
      <c r="WOS208" s="63"/>
      <c r="WOT208" s="58"/>
      <c r="WOU208" s="63"/>
      <c r="WOV208" s="58"/>
      <c r="WOW208" s="63"/>
      <c r="WOX208" s="58"/>
      <c r="WOY208" s="63"/>
      <c r="WOZ208" s="58"/>
      <c r="WPA208" s="63"/>
      <c r="WPB208" s="58"/>
      <c r="WPC208" s="63"/>
      <c r="WPD208" s="58"/>
      <c r="WPE208" s="63"/>
      <c r="WPF208" s="58"/>
      <c r="WPG208" s="63"/>
      <c r="WPH208" s="58"/>
      <c r="WPI208" s="63"/>
      <c r="WPJ208" s="58"/>
      <c r="WPK208" s="63"/>
      <c r="WPL208" s="58"/>
      <c r="WPM208" s="63"/>
      <c r="WPN208" s="58"/>
      <c r="WPO208" s="63"/>
      <c r="WPP208" s="58"/>
      <c r="WPQ208" s="63"/>
      <c r="WPR208" s="58"/>
      <c r="WPS208" s="63"/>
      <c r="WPT208" s="58"/>
      <c r="WPU208" s="63"/>
      <c r="WPV208" s="58"/>
      <c r="WPW208" s="63"/>
      <c r="WPX208" s="58"/>
      <c r="WPY208" s="63"/>
      <c r="WPZ208" s="58"/>
      <c r="WQA208" s="63"/>
      <c r="WQB208" s="58"/>
      <c r="WQC208" s="63"/>
      <c r="WQD208" s="58"/>
      <c r="WQE208" s="63"/>
      <c r="WQF208" s="58"/>
      <c r="WQG208" s="63"/>
      <c r="WQH208" s="58"/>
      <c r="WQI208" s="63"/>
      <c r="WQJ208" s="58"/>
      <c r="WQK208" s="63"/>
      <c r="WQL208" s="58"/>
      <c r="WQM208" s="63"/>
      <c r="WQN208" s="58"/>
      <c r="WQO208" s="63"/>
      <c r="WQP208" s="58"/>
      <c r="WQQ208" s="63"/>
      <c r="WQR208" s="58"/>
      <c r="WQS208" s="63"/>
      <c r="WQT208" s="58"/>
      <c r="WQU208" s="63"/>
      <c r="WQV208" s="58"/>
      <c r="WQW208" s="63"/>
      <c r="WQX208" s="58"/>
      <c r="WQY208" s="63"/>
      <c r="WQZ208" s="58"/>
      <c r="WRA208" s="63"/>
      <c r="WRB208" s="58"/>
      <c r="WRC208" s="63"/>
      <c r="WRD208" s="58"/>
      <c r="WRE208" s="63"/>
      <c r="WRF208" s="58"/>
      <c r="WRG208" s="63"/>
      <c r="WRH208" s="58"/>
      <c r="WRI208" s="63"/>
      <c r="WRJ208" s="58"/>
      <c r="WRK208" s="63"/>
      <c r="WRL208" s="58"/>
      <c r="WRM208" s="63"/>
      <c r="WRN208" s="58"/>
      <c r="WRO208" s="63"/>
      <c r="WRP208" s="58"/>
      <c r="WRQ208" s="63"/>
      <c r="WRR208" s="58"/>
      <c r="WRS208" s="63"/>
      <c r="WRT208" s="58"/>
      <c r="WRU208" s="63"/>
      <c r="WRV208" s="58"/>
      <c r="WRW208" s="63"/>
      <c r="WRX208" s="58"/>
      <c r="WRY208" s="63"/>
      <c r="WRZ208" s="58"/>
      <c r="WSA208" s="63"/>
      <c r="WSB208" s="58"/>
      <c r="WSC208" s="63"/>
      <c r="WSD208" s="58"/>
      <c r="WSE208" s="63"/>
      <c r="WSF208" s="58"/>
      <c r="WSG208" s="63"/>
      <c r="WSH208" s="58"/>
      <c r="WSI208" s="63"/>
      <c r="WSJ208" s="58"/>
      <c r="WSK208" s="63"/>
      <c r="WSL208" s="58"/>
      <c r="WSM208" s="63"/>
      <c r="WSN208" s="58"/>
      <c r="WSO208" s="63"/>
      <c r="WSP208" s="58"/>
      <c r="WSQ208" s="63"/>
      <c r="WSR208" s="58"/>
      <c r="WSS208" s="63"/>
      <c r="WST208" s="58"/>
      <c r="WSU208" s="63"/>
      <c r="WSV208" s="58"/>
      <c r="WSW208" s="63"/>
      <c r="WSX208" s="58"/>
      <c r="WSY208" s="63"/>
      <c r="WSZ208" s="58"/>
      <c r="WTA208" s="63"/>
      <c r="WTB208" s="58"/>
      <c r="WTC208" s="63"/>
      <c r="WTD208" s="58"/>
      <c r="WTE208" s="63"/>
      <c r="WTF208" s="58"/>
      <c r="WTG208" s="63"/>
      <c r="WTH208" s="58"/>
      <c r="WTI208" s="63"/>
      <c r="WTJ208" s="58"/>
      <c r="WTK208" s="63"/>
      <c r="WTL208" s="58"/>
      <c r="WTM208" s="63"/>
      <c r="WTN208" s="58"/>
      <c r="WTO208" s="63"/>
      <c r="WTP208" s="58"/>
      <c r="WTQ208" s="63"/>
      <c r="WTR208" s="58"/>
      <c r="WTS208" s="63"/>
      <c r="WTT208" s="58"/>
      <c r="WTU208" s="63"/>
      <c r="WTV208" s="58"/>
      <c r="WTW208" s="63"/>
      <c r="WTX208" s="58"/>
      <c r="WTY208" s="63"/>
      <c r="WTZ208" s="58"/>
      <c r="WUA208" s="63"/>
      <c r="WUB208" s="58"/>
      <c r="WUC208" s="63"/>
      <c r="WUD208" s="58"/>
      <c r="WUE208" s="63"/>
      <c r="WUF208" s="58"/>
      <c r="WUG208" s="63"/>
      <c r="WUH208" s="58"/>
      <c r="WUI208" s="63"/>
      <c r="WUJ208" s="58"/>
      <c r="WUK208" s="63"/>
      <c r="WUL208" s="58"/>
      <c r="WUM208" s="63"/>
      <c r="WUN208" s="58"/>
      <c r="WUO208" s="63"/>
      <c r="WUP208" s="58"/>
      <c r="WUQ208" s="63"/>
      <c r="WUR208" s="58"/>
      <c r="WUS208" s="63"/>
      <c r="WUT208" s="58"/>
      <c r="WUU208" s="63"/>
      <c r="WUV208" s="58"/>
      <c r="WUW208" s="63"/>
      <c r="WUX208" s="58"/>
      <c r="WUY208" s="63"/>
      <c r="WUZ208" s="58"/>
      <c r="WVA208" s="63"/>
      <c r="WVB208" s="58"/>
      <c r="WVC208" s="63"/>
      <c r="WVD208" s="58"/>
      <c r="WVE208" s="63"/>
      <c r="WVF208" s="58"/>
      <c r="WVG208" s="63"/>
      <c r="WVH208" s="58"/>
      <c r="WVI208" s="63"/>
      <c r="WVJ208" s="58"/>
      <c r="WVK208" s="63"/>
      <c r="WVL208" s="58"/>
      <c r="WVM208" s="63"/>
      <c r="WVN208" s="58"/>
      <c r="WVO208" s="63"/>
      <c r="WVP208" s="58"/>
      <c r="WVQ208" s="63"/>
      <c r="WVR208" s="58"/>
      <c r="WVS208" s="63"/>
      <c r="WVT208" s="58"/>
      <c r="WVU208" s="63"/>
      <c r="WVV208" s="58"/>
      <c r="WVW208" s="63"/>
      <c r="WVX208" s="58"/>
      <c r="WVY208" s="63"/>
      <c r="WVZ208" s="58"/>
      <c r="WWA208" s="63"/>
      <c r="WWB208" s="58"/>
      <c r="WWC208" s="63"/>
      <c r="WWD208" s="58"/>
      <c r="WWE208" s="63"/>
      <c r="WWF208" s="58"/>
      <c r="WWG208" s="63"/>
      <c r="WWH208" s="58"/>
      <c r="WWI208" s="63"/>
      <c r="WWJ208" s="58"/>
      <c r="WWK208" s="63"/>
      <c r="WWL208" s="58"/>
      <c r="WWM208" s="63"/>
      <c r="WWN208" s="58"/>
      <c r="WWO208" s="63"/>
      <c r="WWP208" s="58"/>
      <c r="WWQ208" s="63"/>
      <c r="WWR208" s="58"/>
      <c r="WWS208" s="63"/>
      <c r="WWT208" s="58"/>
      <c r="WWU208" s="63"/>
      <c r="WWV208" s="58"/>
      <c r="WWW208" s="63"/>
      <c r="WWX208" s="58"/>
      <c r="WWY208" s="63"/>
      <c r="WWZ208" s="58"/>
      <c r="WXA208" s="63"/>
      <c r="WXB208" s="58"/>
      <c r="WXC208" s="63"/>
      <c r="WXD208" s="58"/>
      <c r="WXE208" s="63"/>
      <c r="WXF208" s="58"/>
      <c r="WXG208" s="63"/>
      <c r="WXH208" s="58"/>
      <c r="WXI208" s="63"/>
      <c r="WXJ208" s="58"/>
      <c r="WXK208" s="63"/>
      <c r="WXL208" s="58"/>
      <c r="WXM208" s="63"/>
      <c r="WXN208" s="58"/>
      <c r="WXO208" s="63"/>
      <c r="WXP208" s="58"/>
      <c r="WXQ208" s="63"/>
      <c r="WXR208" s="58"/>
      <c r="WXS208" s="63"/>
      <c r="WXT208" s="58"/>
      <c r="WXU208" s="63"/>
      <c r="WXV208" s="58"/>
      <c r="WXW208" s="63"/>
      <c r="WXX208" s="58"/>
      <c r="WXY208" s="63"/>
      <c r="WXZ208" s="58"/>
      <c r="WYA208" s="63"/>
      <c r="WYB208" s="58"/>
      <c r="WYC208" s="63"/>
      <c r="WYD208" s="58"/>
      <c r="WYE208" s="63"/>
      <c r="WYF208" s="58"/>
      <c r="WYG208" s="63"/>
      <c r="WYH208" s="58"/>
      <c r="WYI208" s="63"/>
      <c r="WYJ208" s="58"/>
      <c r="WYK208" s="63"/>
      <c r="WYL208" s="58"/>
      <c r="WYM208" s="63"/>
      <c r="WYN208" s="58"/>
      <c r="WYO208" s="63"/>
      <c r="WYP208" s="58"/>
      <c r="WYQ208" s="63"/>
      <c r="WYR208" s="58"/>
      <c r="WYS208" s="63"/>
      <c r="WYT208" s="58"/>
      <c r="WYU208" s="63"/>
      <c r="WYV208" s="58"/>
      <c r="WYW208" s="63"/>
      <c r="WYX208" s="58"/>
      <c r="WYY208" s="63"/>
      <c r="WYZ208" s="58"/>
      <c r="WZA208" s="63"/>
      <c r="WZB208" s="58"/>
      <c r="WZC208" s="63"/>
      <c r="WZD208" s="58"/>
      <c r="WZE208" s="63"/>
      <c r="WZF208" s="58"/>
      <c r="WZG208" s="63"/>
      <c r="WZH208" s="58"/>
      <c r="WZI208" s="63"/>
      <c r="WZJ208" s="58"/>
      <c r="WZK208" s="63"/>
      <c r="WZL208" s="58"/>
      <c r="WZM208" s="63"/>
      <c r="WZN208" s="58"/>
      <c r="WZO208" s="63"/>
      <c r="WZP208" s="58"/>
      <c r="WZQ208" s="63"/>
      <c r="WZR208" s="58"/>
      <c r="WZS208" s="63"/>
      <c r="WZT208" s="58"/>
      <c r="WZU208" s="63"/>
      <c r="WZV208" s="58"/>
      <c r="WZW208" s="63"/>
      <c r="WZX208" s="58"/>
      <c r="WZY208" s="63"/>
      <c r="WZZ208" s="58"/>
      <c r="XAA208" s="63"/>
      <c r="XAB208" s="58"/>
      <c r="XAC208" s="63"/>
      <c r="XAD208" s="58"/>
      <c r="XAE208" s="63"/>
      <c r="XAF208" s="58"/>
      <c r="XAG208" s="63"/>
      <c r="XAH208" s="58"/>
      <c r="XAI208" s="63"/>
      <c r="XAJ208" s="58"/>
      <c r="XAK208" s="63"/>
      <c r="XAL208" s="58"/>
      <c r="XAM208" s="63"/>
      <c r="XAN208" s="58"/>
      <c r="XAO208" s="63"/>
      <c r="XAP208" s="58"/>
      <c r="XAQ208" s="63"/>
      <c r="XAR208" s="58"/>
      <c r="XAS208" s="63"/>
      <c r="XAT208" s="58"/>
      <c r="XAU208" s="63"/>
      <c r="XAV208" s="58"/>
      <c r="XAW208" s="63"/>
      <c r="XAX208" s="58"/>
      <c r="XAY208" s="63"/>
      <c r="XAZ208" s="58"/>
      <c r="XBA208" s="63"/>
      <c r="XBB208" s="58"/>
      <c r="XBC208" s="63"/>
      <c r="XBD208" s="58"/>
      <c r="XBE208" s="63"/>
      <c r="XBF208" s="58"/>
      <c r="XBG208" s="63"/>
      <c r="XBH208" s="58"/>
      <c r="XBI208" s="63"/>
      <c r="XBJ208" s="58"/>
      <c r="XBK208" s="63"/>
      <c r="XBL208" s="58"/>
      <c r="XBM208" s="63"/>
      <c r="XBN208" s="58"/>
      <c r="XBO208" s="63"/>
      <c r="XBP208" s="58"/>
      <c r="XBQ208" s="63"/>
      <c r="XBR208" s="58"/>
      <c r="XBS208" s="63"/>
      <c r="XBT208" s="58"/>
      <c r="XBU208" s="63"/>
      <c r="XBV208" s="58"/>
      <c r="XBW208" s="63"/>
      <c r="XBX208" s="58"/>
      <c r="XBY208" s="63"/>
      <c r="XBZ208" s="58"/>
      <c r="XCA208" s="63"/>
      <c r="XCB208" s="58"/>
      <c r="XCC208" s="63"/>
      <c r="XCD208" s="58"/>
      <c r="XCE208" s="63"/>
      <c r="XCF208" s="58"/>
      <c r="XCG208" s="63"/>
      <c r="XCH208" s="58"/>
      <c r="XCI208" s="63"/>
      <c r="XCJ208" s="58"/>
      <c r="XCK208" s="63"/>
      <c r="XCL208" s="58"/>
      <c r="XCM208" s="63"/>
      <c r="XCN208" s="58"/>
      <c r="XCO208" s="63"/>
      <c r="XCP208" s="58"/>
      <c r="XCQ208" s="63"/>
      <c r="XCR208" s="58"/>
      <c r="XCS208" s="63"/>
      <c r="XCT208" s="58"/>
      <c r="XCU208" s="63"/>
      <c r="XCV208" s="58"/>
      <c r="XCW208" s="63"/>
      <c r="XCX208" s="58"/>
      <c r="XCY208" s="63"/>
      <c r="XCZ208" s="58"/>
      <c r="XDA208" s="63"/>
      <c r="XDB208" s="58"/>
      <c r="XDC208" s="63"/>
      <c r="XDD208" s="58"/>
      <c r="XDE208" s="63"/>
      <c r="XDF208" s="58"/>
      <c r="XDG208" s="63"/>
      <c r="XDH208" s="58"/>
      <c r="XDI208" s="63"/>
      <c r="XDJ208" s="58"/>
      <c r="XDK208" s="63"/>
      <c r="XDL208" s="58"/>
      <c r="XDM208" s="63"/>
      <c r="XDN208" s="58"/>
      <c r="XDO208" s="63"/>
      <c r="XDP208" s="58"/>
      <c r="XDQ208" s="63"/>
      <c r="XDR208" s="58"/>
      <c r="XDS208" s="63"/>
      <c r="XDT208" s="58"/>
      <c r="XDU208" s="63"/>
      <c r="XDV208" s="58"/>
      <c r="XDW208" s="63"/>
      <c r="XDX208" s="58"/>
      <c r="XDY208" s="63"/>
      <c r="XDZ208" s="58"/>
      <c r="XEA208" s="63"/>
      <c r="XEB208" s="58"/>
      <c r="XEC208" s="63"/>
      <c r="XED208" s="58"/>
      <c r="XEE208" s="63"/>
      <c r="XEF208" s="58"/>
      <c r="XEG208" s="63"/>
      <c r="XEH208" s="58"/>
      <c r="XEI208" s="63"/>
      <c r="XEJ208" s="58"/>
      <c r="XEK208" s="63"/>
      <c r="XEL208" s="58"/>
      <c r="XEM208" s="63"/>
      <c r="XEN208" s="58"/>
      <c r="XEO208" s="63"/>
      <c r="XEP208" s="58"/>
      <c r="XEQ208" s="63"/>
      <c r="XER208" s="58"/>
      <c r="XES208" s="63"/>
      <c r="XET208" s="58"/>
      <c r="XEU208" s="63"/>
      <c r="XEV208" s="58"/>
      <c r="XEW208" s="63"/>
      <c r="XEX208" s="58"/>
      <c r="XEY208" s="63"/>
      <c r="XEZ208" s="58"/>
      <c r="XFA208" s="63"/>
      <c r="XFB208" s="58"/>
      <c r="XFC208" s="63"/>
      <c r="XFD208" s="58"/>
    </row>
    <row r="209" spans="1:16384">
      <c r="A209" s="63" t="s">
        <v>363</v>
      </c>
      <c r="B209" s="58" t="s">
        <v>5</v>
      </c>
      <c r="C209" s="63"/>
      <c r="D209" s="58"/>
      <c r="E209" s="63">
        <v>5000</v>
      </c>
      <c r="F209" s="58"/>
      <c r="G209" s="63"/>
      <c r="H209" s="58"/>
      <c r="I209" s="63"/>
      <c r="J209" s="58"/>
      <c r="K209" s="63"/>
      <c r="L209" s="58"/>
      <c r="M209" s="63"/>
      <c r="N209" s="58"/>
      <c r="O209" s="63"/>
      <c r="P209" s="58"/>
      <c r="Q209" s="63"/>
      <c r="R209" s="58"/>
      <c r="S209" s="63"/>
      <c r="T209" s="58"/>
      <c r="U209" s="63"/>
      <c r="V209" s="58"/>
      <c r="W209" s="63"/>
      <c r="X209" s="58"/>
      <c r="Y209" s="63"/>
      <c r="Z209" s="58"/>
      <c r="AA209" s="63"/>
      <c r="AB209" s="58"/>
      <c r="AC209" s="63"/>
      <c r="AD209" s="58"/>
      <c r="AE209" s="63"/>
      <c r="AF209" s="58"/>
      <c r="AG209" s="63"/>
      <c r="AH209" s="58"/>
      <c r="AI209" s="63"/>
      <c r="AJ209" s="58"/>
      <c r="AK209" s="63"/>
      <c r="AL209" s="58"/>
      <c r="AM209" s="63"/>
      <c r="AN209" s="58"/>
      <c r="AO209" s="63"/>
      <c r="AP209" s="58"/>
      <c r="AQ209" s="63"/>
      <c r="AR209" s="58"/>
      <c r="AS209" s="63"/>
      <c r="AT209" s="58"/>
      <c r="AU209" s="63"/>
      <c r="AV209" s="58"/>
      <c r="AW209" s="63"/>
      <c r="AX209" s="58"/>
      <c r="AY209" s="63"/>
      <c r="AZ209" s="58"/>
      <c r="BA209" s="63"/>
      <c r="BB209" s="58"/>
      <c r="BC209" s="63"/>
      <c r="BD209" s="58"/>
      <c r="BE209" s="63"/>
      <c r="BF209" s="58"/>
      <c r="BG209" s="63"/>
      <c r="BH209" s="58"/>
      <c r="BI209" s="63"/>
      <c r="BJ209" s="58"/>
      <c r="BK209" s="63"/>
      <c r="BL209" s="58"/>
      <c r="BM209" s="63"/>
      <c r="BN209" s="58"/>
      <c r="BO209" s="63"/>
      <c r="BP209" s="58"/>
      <c r="BQ209" s="63"/>
      <c r="BR209" s="58"/>
      <c r="BS209" s="63"/>
      <c r="BT209" s="58"/>
      <c r="BU209" s="63"/>
      <c r="BV209" s="58"/>
      <c r="BW209" t="str">
        <f t="shared" si="275"/>
        <v>|n法强+5000</v>
      </c>
      <c r="BX209" t="str">
        <f t="shared" si="276"/>
        <v/>
      </c>
      <c r="BY209" t="str">
        <f t="shared" si="277"/>
        <v>|n法强+5000</v>
      </c>
      <c r="BZ209" t="str">
        <f t="shared" si="278"/>
        <v/>
      </c>
      <c r="CA209" t="str">
        <f t="shared" si="279"/>
        <v/>
      </c>
      <c r="CB209" t="str">
        <f t="shared" si="280"/>
        <v/>
      </c>
      <c r="CC209" t="str">
        <f t="shared" si="281"/>
        <v/>
      </c>
      <c r="CD209" t="str">
        <f t="shared" si="282"/>
        <v/>
      </c>
      <c r="CE209" t="str">
        <f t="shared" si="283"/>
        <v/>
      </c>
      <c r="CF209" t="str">
        <f t="shared" si="284"/>
        <v/>
      </c>
      <c r="CG209" t="str">
        <f t="shared" si="285"/>
        <v/>
      </c>
      <c r="CH209" t="str">
        <f t="shared" si="286"/>
        <v/>
      </c>
      <c r="CI209" t="str">
        <f t="shared" si="287"/>
        <v/>
      </c>
      <c r="CJ209" t="str">
        <f t="shared" si="288"/>
        <v/>
      </c>
      <c r="CK209" t="str">
        <f t="shared" si="289"/>
        <v/>
      </c>
      <c r="CL209" t="str">
        <f t="shared" si="290"/>
        <v/>
      </c>
      <c r="CM209" t="str">
        <f t="shared" si="291"/>
        <v/>
      </c>
      <c r="CN209" t="str">
        <f t="shared" si="292"/>
        <v/>
      </c>
      <c r="CO209" t="str">
        <f t="shared" si="293"/>
        <v/>
      </c>
      <c r="CP209" t="str">
        <f t="shared" si="294"/>
        <v/>
      </c>
      <c r="CQ209" t="str">
        <f t="shared" si="295"/>
        <v/>
      </c>
      <c r="CR209" t="str">
        <f t="shared" si="296"/>
        <v/>
      </c>
      <c r="CS209" t="str">
        <f t="shared" si="297"/>
        <v/>
      </c>
      <c r="CT209" t="str">
        <f t="shared" si="298"/>
        <v/>
      </c>
      <c r="CU209" t="str">
        <f t="shared" si="299"/>
        <v/>
      </c>
      <c r="CV209" t="str">
        <f t="shared" si="300"/>
        <v/>
      </c>
      <c r="CW209" t="str">
        <f t="shared" si="301"/>
        <v/>
      </c>
      <c r="CX209" t="str">
        <f t="shared" si="302"/>
        <v/>
      </c>
      <c r="CY209" t="str">
        <f t="shared" si="303"/>
        <v/>
      </c>
      <c r="CZ209" t="str">
        <f t="shared" si="304"/>
        <v/>
      </c>
      <c r="DA209" t="str">
        <f t="shared" si="305"/>
        <v/>
      </c>
      <c r="DB209" t="str">
        <f t="shared" si="306"/>
        <v/>
      </c>
      <c r="DC209" t="str">
        <f t="shared" si="307"/>
        <v/>
      </c>
      <c r="DD209" t="str">
        <f t="shared" si="308"/>
        <v/>
      </c>
      <c r="DE209" t="str">
        <f t="shared" si="309"/>
        <v/>
      </c>
      <c r="DF209" t="str">
        <f t="shared" si="310"/>
        <v/>
      </c>
      <c r="DG209" t="str">
        <f t="shared" si="311"/>
        <v/>
      </c>
      <c r="DH209" t="str">
        <f t="shared" si="312"/>
        <v/>
      </c>
      <c r="DI209" t="str">
        <f t="shared" si="313"/>
        <v/>
      </c>
      <c r="DJ209" t="str">
        <f t="shared" si="314"/>
        <v/>
      </c>
      <c r="DK209" t="str">
        <f t="shared" si="315"/>
        <v/>
      </c>
      <c r="DL209" t="str">
        <f t="shared" si="316"/>
        <v/>
      </c>
      <c r="DM209" t="str">
        <f t="shared" si="317"/>
        <v/>
      </c>
      <c r="DN209" t="str">
        <f t="shared" si="318"/>
        <v/>
      </c>
      <c r="DO209" t="str">
        <f t="shared" si="319"/>
        <v/>
      </c>
      <c r="DP209" t="str">
        <f t="shared" si="320"/>
        <v/>
      </c>
      <c r="DQ209" t="str">
        <f t="shared" si="321"/>
        <v/>
      </c>
      <c r="DR209" t="str">
        <f t="shared" si="322"/>
        <v/>
      </c>
      <c r="DS209" t="str">
        <f t="shared" si="323"/>
        <v/>
      </c>
      <c r="DT209" t="str">
        <f t="shared" si="324"/>
        <v/>
      </c>
      <c r="DU209" t="str">
        <f t="shared" si="325"/>
        <v/>
      </c>
      <c r="DV209" t="str">
        <f t="shared" si="326"/>
        <v/>
      </c>
      <c r="DW209" t="str">
        <f t="shared" si="327"/>
        <v/>
      </c>
      <c r="DX209" t="str">
        <f t="shared" si="328"/>
        <v/>
      </c>
      <c r="DY209" t="str">
        <f t="shared" si="329"/>
        <v/>
      </c>
      <c r="DZ209" t="str">
        <f t="shared" si="330"/>
        <v/>
      </c>
      <c r="EA209" t="str">
        <f t="shared" si="331"/>
        <v/>
      </c>
      <c r="EB209" t="str">
        <f t="shared" si="332"/>
        <v/>
      </c>
      <c r="EC209" t="str">
        <f t="shared" si="333"/>
        <v/>
      </c>
      <c r="ED209" t="str">
        <f t="shared" si="334"/>
        <v/>
      </c>
      <c r="EE209" t="str">
        <f t="shared" si="335"/>
        <v/>
      </c>
      <c r="EF209" t="str">
        <f t="shared" si="336"/>
        <v/>
      </c>
      <c r="EG209" t="str">
        <f t="shared" si="337"/>
        <v/>
      </c>
      <c r="EH209" t="str">
        <f t="shared" si="338"/>
        <v/>
      </c>
      <c r="EI209" t="str">
        <f t="shared" si="339"/>
        <v/>
      </c>
      <c r="EJ209" t="str">
        <f t="shared" si="340"/>
        <v/>
      </c>
      <c r="EK209" t="str">
        <f t="shared" si="341"/>
        <v/>
      </c>
      <c r="EL209" t="str">
        <f t="shared" si="342"/>
        <v/>
      </c>
      <c r="EM209" t="str">
        <f t="shared" si="343"/>
        <v/>
      </c>
      <c r="EN209" t="str">
        <f t="shared" si="344"/>
        <v/>
      </c>
      <c r="EO209" s="63"/>
      <c r="EP209" s="58"/>
      <c r="EQ209" s="63"/>
      <c r="ER209" s="58"/>
      <c r="ES209" s="63"/>
      <c r="ET209" s="58"/>
      <c r="EU209" s="63"/>
      <c r="EV209" s="58"/>
      <c r="EW209" s="63"/>
      <c r="EX209" s="58"/>
      <c r="EY209" s="63"/>
      <c r="EZ209" s="58"/>
      <c r="FA209" s="63"/>
      <c r="FB209" s="58"/>
      <c r="FC209" s="63"/>
      <c r="FD209" s="58"/>
      <c r="FE209" s="63"/>
      <c r="FF209" s="58"/>
      <c r="FG209" s="63"/>
      <c r="FH209" s="58"/>
      <c r="FI209" s="63"/>
      <c r="FJ209" s="58"/>
      <c r="FK209" s="63"/>
      <c r="FL209" s="58"/>
      <c r="FM209" s="63"/>
      <c r="FN209" s="58"/>
      <c r="FO209" s="63"/>
      <c r="FP209" s="58"/>
      <c r="FQ209" s="63"/>
      <c r="FR209" s="58"/>
      <c r="FS209" s="63"/>
      <c r="FT209" s="58"/>
      <c r="FU209" s="63"/>
      <c r="FV209" s="58"/>
      <c r="FW209" s="63"/>
      <c r="FX209" s="58"/>
      <c r="FY209" s="63"/>
      <c r="FZ209" s="58"/>
      <c r="GA209" s="63"/>
      <c r="GB209" s="58"/>
      <c r="GC209" s="63"/>
      <c r="GD209" s="58"/>
      <c r="GE209" s="63"/>
      <c r="GF209" s="58"/>
      <c r="GG209" s="63"/>
      <c r="GH209" s="58"/>
      <c r="GI209" s="63"/>
      <c r="GJ209" s="58"/>
      <c r="GK209" s="63"/>
      <c r="GL209" s="58"/>
      <c r="GM209" s="63"/>
      <c r="GN209" s="58"/>
      <c r="GO209" s="63"/>
      <c r="GP209" s="58"/>
      <c r="GQ209" s="63"/>
      <c r="GR209" s="58"/>
      <c r="GS209" s="63"/>
      <c r="GT209" s="58"/>
      <c r="GU209" s="63"/>
      <c r="GV209" s="58"/>
      <c r="GW209" s="63"/>
      <c r="GX209" s="58"/>
      <c r="GY209" s="63"/>
      <c r="GZ209" s="58"/>
      <c r="HA209" s="63"/>
      <c r="HB209" s="58"/>
      <c r="HC209" s="63"/>
      <c r="HD209" s="58"/>
      <c r="HE209" s="63"/>
      <c r="HF209" s="58"/>
      <c r="HG209" s="63"/>
      <c r="HH209" s="58"/>
      <c r="HI209" s="63"/>
      <c r="HJ209" s="58"/>
      <c r="HK209" s="63"/>
      <c r="HL209" s="58"/>
      <c r="HM209" s="63"/>
      <c r="HN209" s="58"/>
      <c r="HO209" s="63"/>
      <c r="HP209" s="58"/>
      <c r="HQ209" s="63"/>
      <c r="HR209" s="58"/>
      <c r="HS209" s="63"/>
      <c r="HT209" s="58"/>
      <c r="HU209" s="63"/>
      <c r="HV209" s="58"/>
      <c r="HW209" s="63"/>
      <c r="HX209" s="58"/>
      <c r="HY209" s="63"/>
      <c r="HZ209" s="58"/>
      <c r="IA209" s="63"/>
      <c r="IB209" s="58"/>
      <c r="IC209" s="63"/>
      <c r="ID209" s="58"/>
      <c r="IE209" s="63"/>
      <c r="IF209" s="58"/>
      <c r="IG209" s="63"/>
      <c r="IH209" s="58"/>
      <c r="II209" s="63"/>
      <c r="IJ209" s="58"/>
      <c r="IK209" s="63"/>
      <c r="IL209" s="58"/>
      <c r="IM209" s="63"/>
      <c r="IN209" s="58"/>
      <c r="IO209" s="63"/>
      <c r="IP209" s="58"/>
      <c r="IQ209" s="63"/>
      <c r="IR209" s="58"/>
      <c r="IS209" s="63"/>
      <c r="IT209" s="58"/>
      <c r="IU209" s="63"/>
      <c r="IV209" s="58"/>
      <c r="IW209" s="63"/>
      <c r="IX209" s="58"/>
      <c r="IY209" s="63"/>
      <c r="IZ209" s="58"/>
      <c r="JA209" s="63"/>
      <c r="JB209" s="58"/>
      <c r="JC209" s="63"/>
      <c r="JD209" s="58"/>
      <c r="JE209" s="63"/>
      <c r="JF209" s="58"/>
      <c r="JG209" s="63"/>
      <c r="JH209" s="58"/>
      <c r="JI209" s="63"/>
      <c r="JJ209" s="58"/>
      <c r="JK209" s="63"/>
      <c r="JL209" s="58"/>
      <c r="JM209" s="63"/>
      <c r="JN209" s="58"/>
      <c r="JO209" s="63"/>
      <c r="JP209" s="58"/>
      <c r="JQ209" s="63"/>
      <c r="JR209" s="58"/>
      <c r="JS209" s="63"/>
      <c r="JT209" s="58"/>
      <c r="JU209" s="63"/>
      <c r="JV209" s="58"/>
      <c r="JW209" s="63"/>
      <c r="JX209" s="58"/>
      <c r="JY209" s="63"/>
      <c r="JZ209" s="58"/>
      <c r="KA209" s="63"/>
      <c r="KB209" s="58"/>
      <c r="KC209" s="63"/>
      <c r="KD209" s="58"/>
      <c r="KE209" s="63"/>
      <c r="KF209" s="58"/>
      <c r="KG209" s="63"/>
      <c r="KH209" s="58"/>
      <c r="KI209" s="63"/>
      <c r="KJ209" s="58"/>
      <c r="KK209" s="63"/>
      <c r="KL209" s="58"/>
      <c r="KM209" s="63"/>
      <c r="KN209" s="58"/>
      <c r="KO209" s="63"/>
      <c r="KP209" s="58"/>
      <c r="KQ209" s="63"/>
      <c r="KR209" s="58"/>
      <c r="KS209" s="63"/>
      <c r="KT209" s="58"/>
      <c r="KU209" s="63"/>
      <c r="KV209" s="58"/>
      <c r="KW209" s="63"/>
      <c r="KX209" s="58"/>
      <c r="KY209" s="63"/>
      <c r="KZ209" s="58"/>
      <c r="LA209" s="63"/>
      <c r="LB209" s="58"/>
      <c r="LC209" s="63"/>
      <c r="LD209" s="58"/>
      <c r="LE209" s="63"/>
      <c r="LF209" s="58"/>
      <c r="LG209" s="63"/>
      <c r="LH209" s="58"/>
      <c r="LI209" s="63"/>
      <c r="LJ209" s="58"/>
      <c r="LK209" s="63"/>
      <c r="LL209" s="58"/>
      <c r="LM209" s="63"/>
      <c r="LN209" s="58"/>
      <c r="LO209" s="63"/>
      <c r="LP209" s="58"/>
      <c r="LQ209" s="63"/>
      <c r="LR209" s="58"/>
      <c r="LS209" s="63"/>
      <c r="LT209" s="58"/>
      <c r="LU209" s="63"/>
      <c r="LV209" s="58"/>
      <c r="LW209" s="63"/>
      <c r="LX209" s="58"/>
      <c r="LY209" s="63"/>
      <c r="LZ209" s="58"/>
      <c r="MA209" s="63"/>
      <c r="MB209" s="58"/>
      <c r="MC209" s="63"/>
      <c r="MD209" s="58"/>
      <c r="ME209" s="63"/>
      <c r="MF209" s="58"/>
      <c r="MG209" s="63"/>
      <c r="MH209" s="58"/>
      <c r="MI209" s="63"/>
      <c r="MJ209" s="58"/>
      <c r="MK209" s="63"/>
      <c r="ML209" s="58"/>
      <c r="MM209" s="63"/>
      <c r="MN209" s="58"/>
      <c r="MO209" s="63"/>
      <c r="MP209" s="58"/>
      <c r="MQ209" s="63"/>
      <c r="MR209" s="58"/>
      <c r="MS209" s="63"/>
      <c r="MT209" s="58"/>
      <c r="MU209" s="63"/>
      <c r="MV209" s="58"/>
      <c r="MW209" s="63"/>
      <c r="MX209" s="58"/>
      <c r="MY209" s="63"/>
      <c r="MZ209" s="58"/>
      <c r="NA209" s="63"/>
      <c r="NB209" s="58"/>
      <c r="NC209" s="63"/>
      <c r="ND209" s="58"/>
      <c r="NE209" s="63"/>
      <c r="NF209" s="58"/>
      <c r="NG209" s="63"/>
      <c r="NH209" s="58"/>
      <c r="NI209" s="63"/>
      <c r="NJ209" s="58"/>
      <c r="NK209" s="63"/>
      <c r="NL209" s="58"/>
      <c r="NM209" s="63"/>
      <c r="NN209" s="58"/>
      <c r="NO209" s="63"/>
      <c r="NP209" s="58"/>
      <c r="NQ209" s="63"/>
      <c r="NR209" s="58"/>
      <c r="NS209" s="63"/>
      <c r="NT209" s="58"/>
      <c r="NU209" s="63"/>
      <c r="NV209" s="58"/>
      <c r="NW209" s="63"/>
      <c r="NX209" s="58"/>
      <c r="NY209" s="63"/>
      <c r="NZ209" s="58"/>
      <c r="OA209" s="63"/>
      <c r="OB209" s="58"/>
      <c r="OC209" s="63"/>
      <c r="OD209" s="58"/>
      <c r="OE209" s="63"/>
      <c r="OF209" s="58"/>
      <c r="OG209" s="63"/>
      <c r="OH209" s="58"/>
      <c r="OI209" s="63"/>
      <c r="OJ209" s="58"/>
      <c r="OK209" s="63"/>
      <c r="OL209" s="58"/>
      <c r="OM209" s="63"/>
      <c r="ON209" s="58"/>
      <c r="OO209" s="63"/>
      <c r="OP209" s="58"/>
      <c r="OQ209" s="63"/>
      <c r="OR209" s="58"/>
      <c r="OS209" s="63"/>
      <c r="OT209" s="58"/>
      <c r="OU209" s="63"/>
      <c r="OV209" s="58"/>
      <c r="OW209" s="63"/>
      <c r="OX209" s="58"/>
      <c r="OY209" s="63"/>
      <c r="OZ209" s="58"/>
      <c r="PA209" s="63"/>
      <c r="PB209" s="58"/>
      <c r="PC209" s="63"/>
      <c r="PD209" s="58"/>
      <c r="PE209" s="63"/>
      <c r="PF209" s="58"/>
      <c r="PG209" s="63"/>
      <c r="PH209" s="58"/>
      <c r="PI209" s="63"/>
      <c r="PJ209" s="58"/>
      <c r="PK209" s="63"/>
      <c r="PL209" s="58"/>
      <c r="PM209" s="63"/>
      <c r="PN209" s="58"/>
      <c r="PO209" s="63"/>
      <c r="PP209" s="58"/>
      <c r="PQ209" s="63"/>
      <c r="PR209" s="58"/>
      <c r="PS209" s="63"/>
      <c r="PT209" s="58"/>
      <c r="PU209" s="63"/>
      <c r="PV209" s="58"/>
      <c r="PW209" s="63"/>
      <c r="PX209" s="58"/>
      <c r="PY209" s="63"/>
      <c r="PZ209" s="58"/>
      <c r="QA209" s="63"/>
      <c r="QB209" s="58"/>
      <c r="QC209" s="63"/>
      <c r="QD209" s="58"/>
      <c r="QE209" s="63"/>
      <c r="QF209" s="58"/>
      <c r="QG209" s="63"/>
      <c r="QH209" s="58"/>
      <c r="QI209" s="63"/>
      <c r="QJ209" s="58"/>
      <c r="QK209" s="63"/>
      <c r="QL209" s="58"/>
      <c r="QM209" s="63"/>
      <c r="QN209" s="58"/>
      <c r="QO209" s="63"/>
      <c r="QP209" s="58"/>
      <c r="QQ209" s="63"/>
      <c r="QR209" s="58"/>
      <c r="QS209" s="63"/>
      <c r="QT209" s="58"/>
      <c r="QU209" s="63"/>
      <c r="QV209" s="58"/>
      <c r="QW209" s="63"/>
      <c r="QX209" s="58"/>
      <c r="QY209" s="63"/>
      <c r="QZ209" s="58"/>
      <c r="RA209" s="63"/>
      <c r="RB209" s="58"/>
      <c r="RC209" s="63"/>
      <c r="RD209" s="58"/>
      <c r="RE209" s="63"/>
      <c r="RF209" s="58"/>
      <c r="RG209" s="63"/>
      <c r="RH209" s="58"/>
      <c r="RI209" s="63"/>
      <c r="RJ209" s="58"/>
      <c r="RK209" s="63"/>
      <c r="RL209" s="58"/>
      <c r="RM209" s="63"/>
      <c r="RN209" s="58"/>
      <c r="RO209" s="63"/>
      <c r="RP209" s="58"/>
      <c r="RQ209" s="63"/>
      <c r="RR209" s="58"/>
      <c r="RS209" s="63"/>
      <c r="RT209" s="58"/>
      <c r="RU209" s="63"/>
      <c r="RV209" s="58"/>
      <c r="RW209" s="63"/>
      <c r="RX209" s="58"/>
      <c r="RY209" s="63"/>
      <c r="RZ209" s="58"/>
      <c r="SA209" s="63"/>
      <c r="SB209" s="58"/>
      <c r="SC209" s="63"/>
      <c r="SD209" s="58"/>
      <c r="SE209" s="63"/>
      <c r="SF209" s="58"/>
      <c r="SG209" s="63"/>
      <c r="SH209" s="58"/>
      <c r="SI209" s="63"/>
      <c r="SJ209" s="58"/>
      <c r="SK209" s="63"/>
      <c r="SL209" s="58"/>
      <c r="SM209" s="63"/>
      <c r="SN209" s="58"/>
      <c r="SO209" s="63"/>
      <c r="SP209" s="58"/>
      <c r="SQ209" s="63"/>
      <c r="SR209" s="58"/>
      <c r="SS209" s="63"/>
      <c r="ST209" s="58"/>
      <c r="SU209" s="63"/>
      <c r="SV209" s="58"/>
      <c r="SW209" s="63"/>
      <c r="SX209" s="58"/>
      <c r="SY209" s="63"/>
      <c r="SZ209" s="58"/>
      <c r="TA209" s="63"/>
      <c r="TB209" s="58"/>
      <c r="TC209" s="63"/>
      <c r="TD209" s="58"/>
      <c r="TE209" s="63"/>
      <c r="TF209" s="58"/>
      <c r="TG209" s="63"/>
      <c r="TH209" s="58"/>
      <c r="TI209" s="63"/>
      <c r="TJ209" s="58"/>
      <c r="TK209" s="63"/>
      <c r="TL209" s="58"/>
      <c r="TM209" s="63"/>
      <c r="TN209" s="58"/>
      <c r="TO209" s="63"/>
      <c r="TP209" s="58"/>
      <c r="TQ209" s="63"/>
      <c r="TR209" s="58"/>
      <c r="TS209" s="63"/>
      <c r="TT209" s="58"/>
      <c r="TU209" s="63"/>
      <c r="TV209" s="58"/>
      <c r="TW209" s="63"/>
      <c r="TX209" s="58"/>
      <c r="TY209" s="63"/>
      <c r="TZ209" s="58"/>
      <c r="UA209" s="63"/>
      <c r="UB209" s="58"/>
      <c r="UC209" s="63"/>
      <c r="UD209" s="58"/>
      <c r="UE209" s="63"/>
      <c r="UF209" s="58"/>
      <c r="UG209" s="63"/>
      <c r="UH209" s="58"/>
      <c r="UI209" s="63"/>
      <c r="UJ209" s="58"/>
      <c r="UK209" s="63"/>
      <c r="UL209" s="58"/>
      <c r="UM209" s="63"/>
      <c r="UN209" s="58"/>
      <c r="UO209" s="63"/>
      <c r="UP209" s="58"/>
      <c r="UQ209" s="63"/>
      <c r="UR209" s="58"/>
      <c r="US209" s="63"/>
      <c r="UT209" s="58"/>
      <c r="UU209" s="63"/>
      <c r="UV209" s="58"/>
      <c r="UW209" s="63"/>
      <c r="UX209" s="58"/>
      <c r="UY209" s="63"/>
      <c r="UZ209" s="58"/>
      <c r="VA209" s="63"/>
      <c r="VB209" s="58"/>
      <c r="VC209" s="63"/>
      <c r="VD209" s="58"/>
      <c r="VE209" s="63"/>
      <c r="VF209" s="58"/>
      <c r="VG209" s="63"/>
      <c r="VH209" s="58"/>
      <c r="VI209" s="63"/>
      <c r="VJ209" s="58"/>
      <c r="VK209" s="63"/>
      <c r="VL209" s="58"/>
      <c r="VM209" s="63"/>
      <c r="VN209" s="58"/>
      <c r="VO209" s="63"/>
      <c r="VP209" s="58"/>
      <c r="VQ209" s="63"/>
      <c r="VR209" s="58"/>
      <c r="VS209" s="63"/>
      <c r="VT209" s="58"/>
      <c r="VU209" s="63"/>
      <c r="VV209" s="58"/>
      <c r="VW209" s="63"/>
      <c r="VX209" s="58"/>
      <c r="VY209" s="63"/>
      <c r="VZ209" s="58"/>
      <c r="WA209" s="63"/>
      <c r="WB209" s="58"/>
      <c r="WC209" s="63"/>
      <c r="WD209" s="58"/>
      <c r="WE209" s="63"/>
      <c r="WF209" s="58"/>
      <c r="WG209" s="63"/>
      <c r="WH209" s="58"/>
      <c r="WI209" s="63"/>
      <c r="WJ209" s="58"/>
      <c r="WK209" s="63"/>
      <c r="WL209" s="58"/>
      <c r="WM209" s="63"/>
      <c r="WN209" s="58"/>
      <c r="WO209" s="63"/>
      <c r="WP209" s="58"/>
      <c r="WQ209" s="63"/>
      <c r="WR209" s="58"/>
      <c r="WS209" s="63"/>
      <c r="WT209" s="58"/>
      <c r="WU209" s="63"/>
      <c r="WV209" s="58"/>
      <c r="WW209" s="63"/>
      <c r="WX209" s="58"/>
      <c r="WY209" s="63"/>
      <c r="WZ209" s="58"/>
      <c r="XA209" s="63"/>
      <c r="XB209" s="58"/>
      <c r="XC209" s="63"/>
      <c r="XD209" s="58"/>
      <c r="XE209" s="63"/>
      <c r="XF209" s="58"/>
      <c r="XG209" s="63"/>
      <c r="XH209" s="58"/>
      <c r="XI209" s="63"/>
      <c r="XJ209" s="58"/>
      <c r="XK209" s="63"/>
      <c r="XL209" s="58"/>
      <c r="XM209" s="63"/>
      <c r="XN209" s="58"/>
      <c r="XO209" s="63"/>
      <c r="XP209" s="58"/>
      <c r="XQ209" s="63"/>
      <c r="XR209" s="58"/>
      <c r="XS209" s="63"/>
      <c r="XT209" s="58"/>
      <c r="XU209" s="63"/>
      <c r="XV209" s="58"/>
      <c r="XW209" s="63"/>
      <c r="XX209" s="58"/>
      <c r="XY209" s="63"/>
      <c r="XZ209" s="58"/>
      <c r="YA209" s="63"/>
      <c r="YB209" s="58"/>
      <c r="YC209" s="63"/>
      <c r="YD209" s="58"/>
      <c r="YE209" s="63"/>
      <c r="YF209" s="58"/>
      <c r="YG209" s="63"/>
      <c r="YH209" s="58"/>
      <c r="YI209" s="63"/>
      <c r="YJ209" s="58"/>
      <c r="YK209" s="63"/>
      <c r="YL209" s="58"/>
      <c r="YM209" s="63"/>
      <c r="YN209" s="58"/>
      <c r="YO209" s="63"/>
      <c r="YP209" s="58"/>
      <c r="YQ209" s="63"/>
      <c r="YR209" s="58"/>
      <c r="YS209" s="63"/>
      <c r="YT209" s="58"/>
      <c r="YU209" s="63"/>
      <c r="YV209" s="58"/>
      <c r="YW209" s="63"/>
      <c r="YX209" s="58"/>
      <c r="YY209" s="63"/>
      <c r="YZ209" s="58"/>
      <c r="ZA209" s="63"/>
      <c r="ZB209" s="58"/>
      <c r="ZC209" s="63"/>
      <c r="ZD209" s="58"/>
      <c r="ZE209" s="63"/>
      <c r="ZF209" s="58"/>
      <c r="ZG209" s="63"/>
      <c r="ZH209" s="58"/>
      <c r="ZI209" s="63"/>
      <c r="ZJ209" s="58"/>
      <c r="ZK209" s="63"/>
      <c r="ZL209" s="58"/>
      <c r="ZM209" s="63"/>
      <c r="ZN209" s="58"/>
      <c r="ZO209" s="63"/>
      <c r="ZP209" s="58"/>
      <c r="ZQ209" s="63"/>
      <c r="ZR209" s="58"/>
      <c r="ZS209" s="63"/>
      <c r="ZT209" s="58"/>
      <c r="ZU209" s="63"/>
      <c r="ZV209" s="58"/>
      <c r="ZW209" s="63"/>
      <c r="ZX209" s="58"/>
      <c r="ZY209" s="63"/>
      <c r="ZZ209" s="58"/>
      <c r="AAA209" s="63"/>
      <c r="AAB209" s="58"/>
      <c r="AAC209" s="63"/>
      <c r="AAD209" s="58"/>
      <c r="AAE209" s="63"/>
      <c r="AAF209" s="58"/>
      <c r="AAG209" s="63"/>
      <c r="AAH209" s="58"/>
      <c r="AAI209" s="63"/>
      <c r="AAJ209" s="58"/>
      <c r="AAK209" s="63"/>
      <c r="AAL209" s="58"/>
      <c r="AAM209" s="63"/>
      <c r="AAN209" s="58"/>
      <c r="AAO209" s="63"/>
      <c r="AAP209" s="58"/>
      <c r="AAQ209" s="63"/>
      <c r="AAR209" s="58"/>
      <c r="AAS209" s="63"/>
      <c r="AAT209" s="58"/>
      <c r="AAU209" s="63"/>
      <c r="AAV209" s="58"/>
      <c r="AAW209" s="63"/>
      <c r="AAX209" s="58"/>
      <c r="AAY209" s="63"/>
      <c r="AAZ209" s="58"/>
      <c r="ABA209" s="63"/>
      <c r="ABB209" s="58"/>
      <c r="ABC209" s="63"/>
      <c r="ABD209" s="58"/>
      <c r="ABE209" s="63"/>
      <c r="ABF209" s="58"/>
      <c r="ABG209" s="63"/>
      <c r="ABH209" s="58"/>
      <c r="ABI209" s="63"/>
      <c r="ABJ209" s="58"/>
      <c r="ABK209" s="63"/>
      <c r="ABL209" s="58"/>
      <c r="ABM209" s="63"/>
      <c r="ABN209" s="58"/>
      <c r="ABO209" s="63"/>
      <c r="ABP209" s="58"/>
      <c r="ABQ209" s="63"/>
      <c r="ABR209" s="58"/>
      <c r="ABS209" s="63"/>
      <c r="ABT209" s="58"/>
      <c r="ABU209" s="63"/>
      <c r="ABV209" s="58"/>
      <c r="ABW209" s="63"/>
      <c r="ABX209" s="58"/>
      <c r="ABY209" s="63"/>
      <c r="ABZ209" s="58"/>
      <c r="ACA209" s="63"/>
      <c r="ACB209" s="58"/>
      <c r="ACC209" s="63"/>
      <c r="ACD209" s="58"/>
      <c r="ACE209" s="63"/>
      <c r="ACF209" s="58"/>
      <c r="ACG209" s="63"/>
      <c r="ACH209" s="58"/>
      <c r="ACI209" s="63"/>
      <c r="ACJ209" s="58"/>
      <c r="ACK209" s="63"/>
      <c r="ACL209" s="58"/>
      <c r="ACM209" s="63"/>
      <c r="ACN209" s="58"/>
      <c r="ACO209" s="63"/>
      <c r="ACP209" s="58"/>
      <c r="ACQ209" s="63"/>
      <c r="ACR209" s="58"/>
      <c r="ACS209" s="63"/>
      <c r="ACT209" s="58"/>
      <c r="ACU209" s="63"/>
      <c r="ACV209" s="58"/>
      <c r="ACW209" s="63"/>
      <c r="ACX209" s="58"/>
      <c r="ACY209" s="63"/>
      <c r="ACZ209" s="58"/>
      <c r="ADA209" s="63"/>
      <c r="ADB209" s="58"/>
      <c r="ADC209" s="63"/>
      <c r="ADD209" s="58"/>
      <c r="ADE209" s="63"/>
      <c r="ADF209" s="58"/>
      <c r="ADG209" s="63"/>
      <c r="ADH209" s="58"/>
      <c r="ADI209" s="63"/>
      <c r="ADJ209" s="58"/>
      <c r="ADK209" s="63"/>
      <c r="ADL209" s="58"/>
      <c r="ADM209" s="63"/>
      <c r="ADN209" s="58"/>
      <c r="ADO209" s="63"/>
      <c r="ADP209" s="58"/>
      <c r="ADQ209" s="63"/>
      <c r="ADR209" s="58"/>
      <c r="ADS209" s="63"/>
      <c r="ADT209" s="58"/>
      <c r="ADU209" s="63"/>
      <c r="ADV209" s="58"/>
      <c r="ADW209" s="63"/>
      <c r="ADX209" s="58"/>
      <c r="ADY209" s="63"/>
      <c r="ADZ209" s="58"/>
      <c r="AEA209" s="63"/>
      <c r="AEB209" s="58"/>
      <c r="AEC209" s="63"/>
      <c r="AED209" s="58"/>
      <c r="AEE209" s="63"/>
      <c r="AEF209" s="58"/>
      <c r="AEG209" s="63"/>
      <c r="AEH209" s="58"/>
      <c r="AEI209" s="63"/>
      <c r="AEJ209" s="58"/>
      <c r="AEK209" s="63"/>
      <c r="AEL209" s="58"/>
      <c r="AEM209" s="63"/>
      <c r="AEN209" s="58"/>
      <c r="AEO209" s="63"/>
      <c r="AEP209" s="58"/>
      <c r="AEQ209" s="63"/>
      <c r="AER209" s="58"/>
      <c r="AES209" s="63"/>
      <c r="AET209" s="58"/>
      <c r="AEU209" s="63"/>
      <c r="AEV209" s="58"/>
      <c r="AEW209" s="63"/>
      <c r="AEX209" s="58"/>
      <c r="AEY209" s="63"/>
      <c r="AEZ209" s="58"/>
      <c r="AFA209" s="63"/>
      <c r="AFB209" s="58"/>
      <c r="AFC209" s="63"/>
      <c r="AFD209" s="58"/>
      <c r="AFE209" s="63"/>
      <c r="AFF209" s="58"/>
      <c r="AFG209" s="63"/>
      <c r="AFH209" s="58"/>
      <c r="AFI209" s="63"/>
      <c r="AFJ209" s="58"/>
      <c r="AFK209" s="63"/>
      <c r="AFL209" s="58"/>
      <c r="AFM209" s="63"/>
      <c r="AFN209" s="58"/>
      <c r="AFO209" s="63"/>
      <c r="AFP209" s="58"/>
      <c r="AFQ209" s="63"/>
      <c r="AFR209" s="58"/>
      <c r="AFS209" s="63"/>
      <c r="AFT209" s="58"/>
      <c r="AFU209" s="63"/>
      <c r="AFV209" s="58"/>
      <c r="AFW209" s="63"/>
      <c r="AFX209" s="58"/>
      <c r="AFY209" s="63"/>
      <c r="AFZ209" s="58"/>
      <c r="AGA209" s="63"/>
      <c r="AGB209" s="58"/>
      <c r="AGC209" s="63"/>
      <c r="AGD209" s="58"/>
      <c r="AGE209" s="63"/>
      <c r="AGF209" s="58"/>
      <c r="AGG209" s="63"/>
      <c r="AGH209" s="58"/>
      <c r="AGI209" s="63"/>
      <c r="AGJ209" s="58"/>
      <c r="AGK209" s="63"/>
      <c r="AGL209" s="58"/>
      <c r="AGM209" s="63"/>
      <c r="AGN209" s="58"/>
      <c r="AGO209" s="63"/>
      <c r="AGP209" s="58"/>
      <c r="AGQ209" s="63"/>
      <c r="AGR209" s="58"/>
      <c r="AGS209" s="63"/>
      <c r="AGT209" s="58"/>
      <c r="AGU209" s="63"/>
      <c r="AGV209" s="58"/>
      <c r="AGW209" s="63"/>
      <c r="AGX209" s="58"/>
      <c r="AGY209" s="63"/>
      <c r="AGZ209" s="58"/>
      <c r="AHA209" s="63"/>
      <c r="AHB209" s="58"/>
      <c r="AHC209" s="63"/>
      <c r="AHD209" s="58"/>
      <c r="AHE209" s="63"/>
      <c r="AHF209" s="58"/>
      <c r="AHG209" s="63"/>
      <c r="AHH209" s="58"/>
      <c r="AHI209" s="63"/>
      <c r="AHJ209" s="58"/>
      <c r="AHK209" s="63"/>
      <c r="AHL209" s="58"/>
      <c r="AHM209" s="63"/>
      <c r="AHN209" s="58"/>
      <c r="AHO209" s="63"/>
      <c r="AHP209" s="58"/>
      <c r="AHQ209" s="63"/>
      <c r="AHR209" s="58"/>
      <c r="AHS209" s="63"/>
      <c r="AHT209" s="58"/>
      <c r="AHU209" s="63"/>
      <c r="AHV209" s="58"/>
      <c r="AHW209" s="63"/>
      <c r="AHX209" s="58"/>
      <c r="AHY209" s="63"/>
      <c r="AHZ209" s="58"/>
      <c r="AIA209" s="63"/>
      <c r="AIB209" s="58"/>
      <c r="AIC209" s="63"/>
      <c r="AID209" s="58"/>
      <c r="AIE209" s="63"/>
      <c r="AIF209" s="58"/>
      <c r="AIG209" s="63"/>
      <c r="AIH209" s="58"/>
      <c r="AII209" s="63"/>
      <c r="AIJ209" s="58"/>
      <c r="AIK209" s="63"/>
      <c r="AIL209" s="58"/>
      <c r="AIM209" s="63"/>
      <c r="AIN209" s="58"/>
      <c r="AIO209" s="63"/>
      <c r="AIP209" s="58"/>
      <c r="AIQ209" s="63"/>
      <c r="AIR209" s="58"/>
      <c r="AIS209" s="63"/>
      <c r="AIT209" s="58"/>
      <c r="AIU209" s="63"/>
      <c r="AIV209" s="58"/>
      <c r="AIW209" s="63"/>
      <c r="AIX209" s="58"/>
      <c r="AIY209" s="63"/>
      <c r="AIZ209" s="58"/>
      <c r="AJA209" s="63"/>
      <c r="AJB209" s="58"/>
      <c r="AJC209" s="63"/>
      <c r="AJD209" s="58"/>
      <c r="AJE209" s="63"/>
      <c r="AJF209" s="58"/>
      <c r="AJG209" s="63"/>
      <c r="AJH209" s="58"/>
      <c r="AJI209" s="63"/>
      <c r="AJJ209" s="58"/>
      <c r="AJK209" s="63"/>
      <c r="AJL209" s="58"/>
      <c r="AJM209" s="63"/>
      <c r="AJN209" s="58"/>
      <c r="AJO209" s="63"/>
      <c r="AJP209" s="58"/>
      <c r="AJQ209" s="63"/>
      <c r="AJR209" s="58"/>
      <c r="AJS209" s="63"/>
      <c r="AJT209" s="58"/>
      <c r="AJU209" s="63"/>
      <c r="AJV209" s="58"/>
      <c r="AJW209" s="63"/>
      <c r="AJX209" s="58"/>
      <c r="AJY209" s="63"/>
      <c r="AJZ209" s="58"/>
      <c r="AKA209" s="63"/>
      <c r="AKB209" s="58"/>
      <c r="AKC209" s="63"/>
      <c r="AKD209" s="58"/>
      <c r="AKE209" s="63"/>
      <c r="AKF209" s="58"/>
      <c r="AKG209" s="63"/>
      <c r="AKH209" s="58"/>
      <c r="AKI209" s="63"/>
      <c r="AKJ209" s="58"/>
      <c r="AKK209" s="63"/>
      <c r="AKL209" s="58"/>
      <c r="AKM209" s="63"/>
      <c r="AKN209" s="58"/>
      <c r="AKO209" s="63"/>
      <c r="AKP209" s="58"/>
      <c r="AKQ209" s="63"/>
      <c r="AKR209" s="58"/>
      <c r="AKS209" s="63"/>
      <c r="AKT209" s="58"/>
      <c r="AKU209" s="63"/>
      <c r="AKV209" s="58"/>
      <c r="AKW209" s="63"/>
      <c r="AKX209" s="58"/>
      <c r="AKY209" s="63"/>
      <c r="AKZ209" s="58"/>
      <c r="ALA209" s="63"/>
      <c r="ALB209" s="58"/>
      <c r="ALC209" s="63"/>
      <c r="ALD209" s="58"/>
      <c r="ALE209" s="63"/>
      <c r="ALF209" s="58"/>
      <c r="ALG209" s="63"/>
      <c r="ALH209" s="58"/>
      <c r="ALI209" s="63"/>
      <c r="ALJ209" s="58"/>
      <c r="ALK209" s="63"/>
      <c r="ALL209" s="58"/>
      <c r="ALM209" s="63"/>
      <c r="ALN209" s="58"/>
      <c r="ALO209" s="63"/>
      <c r="ALP209" s="58"/>
      <c r="ALQ209" s="63"/>
      <c r="ALR209" s="58"/>
      <c r="ALS209" s="63"/>
      <c r="ALT209" s="58"/>
      <c r="ALU209" s="63"/>
      <c r="ALV209" s="58"/>
      <c r="ALW209" s="63"/>
      <c r="ALX209" s="58"/>
      <c r="ALY209" s="63"/>
      <c r="ALZ209" s="58"/>
      <c r="AMA209" s="63"/>
      <c r="AMB209" s="58"/>
      <c r="AMC209" s="63"/>
      <c r="AMD209" s="58"/>
      <c r="AME209" s="63"/>
      <c r="AMF209" s="58"/>
      <c r="AMG209" s="63"/>
      <c r="AMH209" s="58"/>
      <c r="AMI209" s="63"/>
      <c r="AMJ209" s="58"/>
      <c r="AMK209" s="63"/>
      <c r="AML209" s="58"/>
      <c r="AMM209" s="63"/>
      <c r="AMN209" s="58"/>
      <c r="AMO209" s="63"/>
      <c r="AMP209" s="58"/>
      <c r="AMQ209" s="63"/>
      <c r="AMR209" s="58"/>
      <c r="AMS209" s="63"/>
      <c r="AMT209" s="58"/>
      <c r="AMU209" s="63"/>
      <c r="AMV209" s="58"/>
      <c r="AMW209" s="63"/>
      <c r="AMX209" s="58"/>
      <c r="AMY209" s="63"/>
      <c r="AMZ209" s="58"/>
      <c r="ANA209" s="63"/>
      <c r="ANB209" s="58"/>
      <c r="ANC209" s="63"/>
      <c r="AND209" s="58"/>
      <c r="ANE209" s="63"/>
      <c r="ANF209" s="58"/>
      <c r="ANG209" s="63"/>
      <c r="ANH209" s="58"/>
      <c r="ANI209" s="63"/>
      <c r="ANJ209" s="58"/>
      <c r="ANK209" s="63"/>
      <c r="ANL209" s="58"/>
      <c r="ANM209" s="63"/>
      <c r="ANN209" s="58"/>
      <c r="ANO209" s="63"/>
      <c r="ANP209" s="58"/>
      <c r="ANQ209" s="63"/>
      <c r="ANR209" s="58"/>
      <c r="ANS209" s="63"/>
      <c r="ANT209" s="58"/>
      <c r="ANU209" s="63"/>
      <c r="ANV209" s="58"/>
      <c r="ANW209" s="63"/>
      <c r="ANX209" s="58"/>
      <c r="ANY209" s="63"/>
      <c r="ANZ209" s="58"/>
      <c r="AOA209" s="63"/>
      <c r="AOB209" s="58"/>
      <c r="AOC209" s="63"/>
      <c r="AOD209" s="58"/>
      <c r="AOE209" s="63"/>
      <c r="AOF209" s="58"/>
      <c r="AOG209" s="63"/>
      <c r="AOH209" s="58"/>
      <c r="AOI209" s="63"/>
      <c r="AOJ209" s="58"/>
      <c r="AOK209" s="63"/>
      <c r="AOL209" s="58"/>
      <c r="AOM209" s="63"/>
      <c r="AON209" s="58"/>
      <c r="AOO209" s="63"/>
      <c r="AOP209" s="58"/>
      <c r="AOQ209" s="63"/>
      <c r="AOR209" s="58"/>
      <c r="AOS209" s="63"/>
      <c r="AOT209" s="58"/>
      <c r="AOU209" s="63"/>
      <c r="AOV209" s="58"/>
      <c r="AOW209" s="63"/>
      <c r="AOX209" s="58"/>
      <c r="AOY209" s="63"/>
      <c r="AOZ209" s="58"/>
      <c r="APA209" s="63"/>
      <c r="APB209" s="58"/>
      <c r="APC209" s="63"/>
      <c r="APD209" s="58"/>
      <c r="APE209" s="63"/>
      <c r="APF209" s="58"/>
      <c r="APG209" s="63"/>
      <c r="APH209" s="58"/>
      <c r="API209" s="63"/>
      <c r="APJ209" s="58"/>
      <c r="APK209" s="63"/>
      <c r="APL209" s="58"/>
      <c r="APM209" s="63"/>
      <c r="APN209" s="58"/>
      <c r="APO209" s="63"/>
      <c r="APP209" s="58"/>
      <c r="APQ209" s="63"/>
      <c r="APR209" s="58"/>
      <c r="APS209" s="63"/>
      <c r="APT209" s="58"/>
      <c r="APU209" s="63"/>
      <c r="APV209" s="58"/>
      <c r="APW209" s="63"/>
      <c r="APX209" s="58"/>
      <c r="APY209" s="63"/>
      <c r="APZ209" s="58"/>
      <c r="AQA209" s="63"/>
      <c r="AQB209" s="58"/>
      <c r="AQC209" s="63"/>
      <c r="AQD209" s="58"/>
      <c r="AQE209" s="63"/>
      <c r="AQF209" s="58"/>
      <c r="AQG209" s="63"/>
      <c r="AQH209" s="58"/>
      <c r="AQI209" s="63"/>
      <c r="AQJ209" s="58"/>
      <c r="AQK209" s="63"/>
      <c r="AQL209" s="58"/>
      <c r="AQM209" s="63"/>
      <c r="AQN209" s="58"/>
      <c r="AQO209" s="63"/>
      <c r="AQP209" s="58"/>
      <c r="AQQ209" s="63"/>
      <c r="AQR209" s="58"/>
      <c r="AQS209" s="63"/>
      <c r="AQT209" s="58"/>
      <c r="AQU209" s="63"/>
      <c r="AQV209" s="58"/>
      <c r="AQW209" s="63"/>
      <c r="AQX209" s="58"/>
      <c r="AQY209" s="63"/>
      <c r="AQZ209" s="58"/>
      <c r="ARA209" s="63"/>
      <c r="ARB209" s="58"/>
      <c r="ARC209" s="63"/>
      <c r="ARD209" s="58"/>
      <c r="ARE209" s="63"/>
      <c r="ARF209" s="58"/>
      <c r="ARG209" s="63"/>
      <c r="ARH209" s="58"/>
      <c r="ARI209" s="63"/>
      <c r="ARJ209" s="58"/>
      <c r="ARK209" s="63"/>
      <c r="ARL209" s="58"/>
      <c r="ARM209" s="63"/>
      <c r="ARN209" s="58"/>
      <c r="ARO209" s="63"/>
      <c r="ARP209" s="58"/>
      <c r="ARQ209" s="63"/>
      <c r="ARR209" s="58"/>
      <c r="ARS209" s="63"/>
      <c r="ART209" s="58"/>
      <c r="ARU209" s="63"/>
      <c r="ARV209" s="58"/>
      <c r="ARW209" s="63"/>
      <c r="ARX209" s="58"/>
      <c r="ARY209" s="63"/>
      <c r="ARZ209" s="58"/>
      <c r="ASA209" s="63"/>
      <c r="ASB209" s="58"/>
      <c r="ASC209" s="63"/>
      <c r="ASD209" s="58"/>
      <c r="ASE209" s="63"/>
      <c r="ASF209" s="58"/>
      <c r="ASG209" s="63"/>
      <c r="ASH209" s="58"/>
      <c r="ASI209" s="63"/>
      <c r="ASJ209" s="58"/>
      <c r="ASK209" s="63"/>
      <c r="ASL209" s="58"/>
      <c r="ASM209" s="63"/>
      <c r="ASN209" s="58"/>
      <c r="ASO209" s="63"/>
      <c r="ASP209" s="58"/>
      <c r="ASQ209" s="63"/>
      <c r="ASR209" s="58"/>
      <c r="ASS209" s="63"/>
      <c r="AST209" s="58"/>
      <c r="ASU209" s="63"/>
      <c r="ASV209" s="58"/>
      <c r="ASW209" s="63"/>
      <c r="ASX209" s="58"/>
      <c r="ASY209" s="63"/>
      <c r="ASZ209" s="58"/>
      <c r="ATA209" s="63"/>
      <c r="ATB209" s="58"/>
      <c r="ATC209" s="63"/>
      <c r="ATD209" s="58"/>
      <c r="ATE209" s="63"/>
      <c r="ATF209" s="58"/>
      <c r="ATG209" s="63"/>
      <c r="ATH209" s="58"/>
      <c r="ATI209" s="63"/>
      <c r="ATJ209" s="58"/>
      <c r="ATK209" s="63"/>
      <c r="ATL209" s="58"/>
      <c r="ATM209" s="63"/>
      <c r="ATN209" s="58"/>
      <c r="ATO209" s="63"/>
      <c r="ATP209" s="58"/>
      <c r="ATQ209" s="63"/>
      <c r="ATR209" s="58"/>
      <c r="ATS209" s="63"/>
      <c r="ATT209" s="58"/>
      <c r="ATU209" s="63"/>
      <c r="ATV209" s="58"/>
      <c r="ATW209" s="63"/>
      <c r="ATX209" s="58"/>
      <c r="ATY209" s="63"/>
      <c r="ATZ209" s="58"/>
      <c r="AUA209" s="63"/>
      <c r="AUB209" s="58"/>
      <c r="AUC209" s="63"/>
      <c r="AUD209" s="58"/>
      <c r="AUE209" s="63"/>
      <c r="AUF209" s="58"/>
      <c r="AUG209" s="63"/>
      <c r="AUH209" s="58"/>
      <c r="AUI209" s="63"/>
      <c r="AUJ209" s="58"/>
      <c r="AUK209" s="63"/>
      <c r="AUL209" s="58"/>
      <c r="AUM209" s="63"/>
      <c r="AUN209" s="58"/>
      <c r="AUO209" s="63"/>
      <c r="AUP209" s="58"/>
      <c r="AUQ209" s="63"/>
      <c r="AUR209" s="58"/>
      <c r="AUS209" s="63"/>
      <c r="AUT209" s="58"/>
      <c r="AUU209" s="63"/>
      <c r="AUV209" s="58"/>
      <c r="AUW209" s="63"/>
      <c r="AUX209" s="58"/>
      <c r="AUY209" s="63"/>
      <c r="AUZ209" s="58"/>
      <c r="AVA209" s="63"/>
      <c r="AVB209" s="58"/>
      <c r="AVC209" s="63"/>
      <c r="AVD209" s="58"/>
      <c r="AVE209" s="63"/>
      <c r="AVF209" s="58"/>
      <c r="AVG209" s="63"/>
      <c r="AVH209" s="58"/>
      <c r="AVI209" s="63"/>
      <c r="AVJ209" s="58"/>
      <c r="AVK209" s="63"/>
      <c r="AVL209" s="58"/>
      <c r="AVM209" s="63"/>
      <c r="AVN209" s="58"/>
      <c r="AVO209" s="63"/>
      <c r="AVP209" s="58"/>
      <c r="AVQ209" s="63"/>
      <c r="AVR209" s="58"/>
      <c r="AVS209" s="63"/>
      <c r="AVT209" s="58"/>
      <c r="AVU209" s="63"/>
      <c r="AVV209" s="58"/>
      <c r="AVW209" s="63"/>
      <c r="AVX209" s="58"/>
      <c r="AVY209" s="63"/>
      <c r="AVZ209" s="58"/>
      <c r="AWA209" s="63"/>
      <c r="AWB209" s="58"/>
      <c r="AWC209" s="63"/>
      <c r="AWD209" s="58"/>
      <c r="AWE209" s="63"/>
      <c r="AWF209" s="58"/>
      <c r="AWG209" s="63"/>
      <c r="AWH209" s="58"/>
      <c r="AWI209" s="63"/>
      <c r="AWJ209" s="58"/>
      <c r="AWK209" s="63"/>
      <c r="AWL209" s="58"/>
      <c r="AWM209" s="63"/>
      <c r="AWN209" s="58"/>
      <c r="AWO209" s="63"/>
      <c r="AWP209" s="58"/>
      <c r="AWQ209" s="63"/>
      <c r="AWR209" s="58"/>
      <c r="AWS209" s="63"/>
      <c r="AWT209" s="58"/>
      <c r="AWU209" s="63"/>
      <c r="AWV209" s="58"/>
      <c r="AWW209" s="63"/>
      <c r="AWX209" s="58"/>
      <c r="AWY209" s="63"/>
      <c r="AWZ209" s="58"/>
      <c r="AXA209" s="63"/>
      <c r="AXB209" s="58"/>
      <c r="AXC209" s="63"/>
      <c r="AXD209" s="58"/>
      <c r="AXE209" s="63"/>
      <c r="AXF209" s="58"/>
      <c r="AXG209" s="63"/>
      <c r="AXH209" s="58"/>
      <c r="AXI209" s="63"/>
      <c r="AXJ209" s="58"/>
      <c r="AXK209" s="63"/>
      <c r="AXL209" s="58"/>
      <c r="AXM209" s="63"/>
      <c r="AXN209" s="58"/>
      <c r="AXO209" s="63"/>
      <c r="AXP209" s="58"/>
      <c r="AXQ209" s="63"/>
      <c r="AXR209" s="58"/>
      <c r="AXS209" s="63"/>
      <c r="AXT209" s="58"/>
      <c r="AXU209" s="63"/>
      <c r="AXV209" s="58"/>
      <c r="AXW209" s="63"/>
      <c r="AXX209" s="58"/>
      <c r="AXY209" s="63"/>
      <c r="AXZ209" s="58"/>
      <c r="AYA209" s="63"/>
      <c r="AYB209" s="58"/>
      <c r="AYC209" s="63"/>
      <c r="AYD209" s="58"/>
      <c r="AYE209" s="63"/>
      <c r="AYF209" s="58"/>
      <c r="AYG209" s="63"/>
      <c r="AYH209" s="58"/>
      <c r="AYI209" s="63"/>
      <c r="AYJ209" s="58"/>
      <c r="AYK209" s="63"/>
      <c r="AYL209" s="58"/>
      <c r="AYM209" s="63"/>
      <c r="AYN209" s="58"/>
      <c r="AYO209" s="63"/>
      <c r="AYP209" s="58"/>
      <c r="AYQ209" s="63"/>
      <c r="AYR209" s="58"/>
      <c r="AYS209" s="63"/>
      <c r="AYT209" s="58"/>
      <c r="AYU209" s="63"/>
      <c r="AYV209" s="58"/>
      <c r="AYW209" s="63"/>
      <c r="AYX209" s="58"/>
      <c r="AYY209" s="63"/>
      <c r="AYZ209" s="58"/>
      <c r="AZA209" s="63"/>
      <c r="AZB209" s="58"/>
      <c r="AZC209" s="63"/>
      <c r="AZD209" s="58"/>
      <c r="AZE209" s="63"/>
      <c r="AZF209" s="58"/>
      <c r="AZG209" s="63"/>
      <c r="AZH209" s="58"/>
      <c r="AZI209" s="63"/>
      <c r="AZJ209" s="58"/>
      <c r="AZK209" s="63"/>
      <c r="AZL209" s="58"/>
      <c r="AZM209" s="63"/>
      <c r="AZN209" s="58"/>
      <c r="AZO209" s="63"/>
      <c r="AZP209" s="58"/>
      <c r="AZQ209" s="63"/>
      <c r="AZR209" s="58"/>
      <c r="AZS209" s="63"/>
      <c r="AZT209" s="58"/>
      <c r="AZU209" s="63"/>
      <c r="AZV209" s="58"/>
      <c r="AZW209" s="63"/>
      <c r="AZX209" s="58"/>
      <c r="AZY209" s="63"/>
      <c r="AZZ209" s="58"/>
      <c r="BAA209" s="63"/>
      <c r="BAB209" s="58"/>
      <c r="BAC209" s="63"/>
      <c r="BAD209" s="58"/>
      <c r="BAE209" s="63"/>
      <c r="BAF209" s="58"/>
      <c r="BAG209" s="63"/>
      <c r="BAH209" s="58"/>
      <c r="BAI209" s="63"/>
      <c r="BAJ209" s="58"/>
      <c r="BAK209" s="63"/>
      <c r="BAL209" s="58"/>
      <c r="BAM209" s="63"/>
      <c r="BAN209" s="58"/>
      <c r="BAO209" s="63"/>
      <c r="BAP209" s="58"/>
      <c r="BAQ209" s="63"/>
      <c r="BAR209" s="58"/>
      <c r="BAS209" s="63"/>
      <c r="BAT209" s="58"/>
      <c r="BAU209" s="63"/>
      <c r="BAV209" s="58"/>
      <c r="BAW209" s="63"/>
      <c r="BAX209" s="58"/>
      <c r="BAY209" s="63"/>
      <c r="BAZ209" s="58"/>
      <c r="BBA209" s="63"/>
      <c r="BBB209" s="58"/>
      <c r="BBC209" s="63"/>
      <c r="BBD209" s="58"/>
      <c r="BBE209" s="63"/>
      <c r="BBF209" s="58"/>
      <c r="BBG209" s="63"/>
      <c r="BBH209" s="58"/>
      <c r="BBI209" s="63"/>
      <c r="BBJ209" s="58"/>
      <c r="BBK209" s="63"/>
      <c r="BBL209" s="58"/>
      <c r="BBM209" s="63"/>
      <c r="BBN209" s="58"/>
      <c r="BBO209" s="63"/>
      <c r="BBP209" s="58"/>
      <c r="BBQ209" s="63"/>
      <c r="BBR209" s="58"/>
      <c r="BBS209" s="63"/>
      <c r="BBT209" s="58"/>
      <c r="BBU209" s="63"/>
      <c r="BBV209" s="58"/>
      <c r="BBW209" s="63"/>
      <c r="BBX209" s="58"/>
      <c r="BBY209" s="63"/>
      <c r="BBZ209" s="58"/>
      <c r="BCA209" s="63"/>
      <c r="BCB209" s="58"/>
      <c r="BCC209" s="63"/>
      <c r="BCD209" s="58"/>
      <c r="BCE209" s="63"/>
      <c r="BCF209" s="58"/>
      <c r="BCG209" s="63"/>
      <c r="BCH209" s="58"/>
      <c r="BCI209" s="63"/>
      <c r="BCJ209" s="58"/>
      <c r="BCK209" s="63"/>
      <c r="BCL209" s="58"/>
      <c r="BCM209" s="63"/>
      <c r="BCN209" s="58"/>
      <c r="BCO209" s="63"/>
      <c r="BCP209" s="58"/>
      <c r="BCQ209" s="63"/>
      <c r="BCR209" s="58"/>
      <c r="BCS209" s="63"/>
      <c r="BCT209" s="58"/>
      <c r="BCU209" s="63"/>
      <c r="BCV209" s="58"/>
      <c r="BCW209" s="63"/>
      <c r="BCX209" s="58"/>
      <c r="BCY209" s="63"/>
      <c r="BCZ209" s="58"/>
      <c r="BDA209" s="63"/>
      <c r="BDB209" s="58"/>
      <c r="BDC209" s="63"/>
      <c r="BDD209" s="58"/>
      <c r="BDE209" s="63"/>
      <c r="BDF209" s="58"/>
      <c r="BDG209" s="63"/>
      <c r="BDH209" s="58"/>
      <c r="BDI209" s="63"/>
      <c r="BDJ209" s="58"/>
      <c r="BDK209" s="63"/>
      <c r="BDL209" s="58"/>
      <c r="BDM209" s="63"/>
      <c r="BDN209" s="58"/>
      <c r="BDO209" s="63"/>
      <c r="BDP209" s="58"/>
      <c r="BDQ209" s="63"/>
      <c r="BDR209" s="58"/>
      <c r="BDS209" s="63"/>
      <c r="BDT209" s="58"/>
      <c r="BDU209" s="63"/>
      <c r="BDV209" s="58"/>
      <c r="BDW209" s="63"/>
      <c r="BDX209" s="58"/>
      <c r="BDY209" s="63"/>
      <c r="BDZ209" s="58"/>
      <c r="BEA209" s="63"/>
      <c r="BEB209" s="58"/>
      <c r="BEC209" s="63"/>
      <c r="BED209" s="58"/>
      <c r="BEE209" s="63"/>
      <c r="BEF209" s="58"/>
      <c r="BEG209" s="63"/>
      <c r="BEH209" s="58"/>
      <c r="BEI209" s="63"/>
      <c r="BEJ209" s="58"/>
      <c r="BEK209" s="63"/>
      <c r="BEL209" s="58"/>
      <c r="BEM209" s="63"/>
      <c r="BEN209" s="58"/>
      <c r="BEO209" s="63"/>
      <c r="BEP209" s="58"/>
      <c r="BEQ209" s="63"/>
      <c r="BER209" s="58"/>
      <c r="BES209" s="63"/>
      <c r="BET209" s="58"/>
      <c r="BEU209" s="63"/>
      <c r="BEV209" s="58"/>
      <c r="BEW209" s="63"/>
      <c r="BEX209" s="58"/>
      <c r="BEY209" s="63"/>
      <c r="BEZ209" s="58"/>
      <c r="BFA209" s="63"/>
      <c r="BFB209" s="58"/>
      <c r="BFC209" s="63"/>
      <c r="BFD209" s="58"/>
      <c r="BFE209" s="63"/>
      <c r="BFF209" s="58"/>
      <c r="BFG209" s="63"/>
      <c r="BFH209" s="58"/>
      <c r="BFI209" s="63"/>
      <c r="BFJ209" s="58"/>
      <c r="BFK209" s="63"/>
      <c r="BFL209" s="58"/>
      <c r="BFM209" s="63"/>
      <c r="BFN209" s="58"/>
      <c r="BFO209" s="63"/>
      <c r="BFP209" s="58"/>
      <c r="BFQ209" s="63"/>
      <c r="BFR209" s="58"/>
      <c r="BFS209" s="63"/>
      <c r="BFT209" s="58"/>
      <c r="BFU209" s="63"/>
      <c r="BFV209" s="58"/>
      <c r="BFW209" s="63"/>
      <c r="BFX209" s="58"/>
      <c r="BFY209" s="63"/>
      <c r="BFZ209" s="58"/>
      <c r="BGA209" s="63"/>
      <c r="BGB209" s="58"/>
      <c r="BGC209" s="63"/>
      <c r="BGD209" s="58"/>
      <c r="BGE209" s="63"/>
      <c r="BGF209" s="58"/>
      <c r="BGG209" s="63"/>
      <c r="BGH209" s="58"/>
      <c r="BGI209" s="63"/>
      <c r="BGJ209" s="58"/>
      <c r="BGK209" s="63"/>
      <c r="BGL209" s="58"/>
      <c r="BGM209" s="63"/>
      <c r="BGN209" s="58"/>
      <c r="BGO209" s="63"/>
      <c r="BGP209" s="58"/>
      <c r="BGQ209" s="63"/>
      <c r="BGR209" s="58"/>
      <c r="BGS209" s="63"/>
      <c r="BGT209" s="58"/>
      <c r="BGU209" s="63"/>
      <c r="BGV209" s="58"/>
      <c r="BGW209" s="63"/>
      <c r="BGX209" s="58"/>
      <c r="BGY209" s="63"/>
      <c r="BGZ209" s="58"/>
      <c r="BHA209" s="63"/>
      <c r="BHB209" s="58"/>
      <c r="BHC209" s="63"/>
      <c r="BHD209" s="58"/>
      <c r="BHE209" s="63"/>
      <c r="BHF209" s="58"/>
      <c r="BHG209" s="63"/>
      <c r="BHH209" s="58"/>
      <c r="BHI209" s="63"/>
      <c r="BHJ209" s="58"/>
      <c r="BHK209" s="63"/>
      <c r="BHL209" s="58"/>
      <c r="BHM209" s="63"/>
      <c r="BHN209" s="58"/>
      <c r="BHO209" s="63"/>
      <c r="BHP209" s="58"/>
      <c r="BHQ209" s="63"/>
      <c r="BHR209" s="58"/>
      <c r="BHS209" s="63"/>
      <c r="BHT209" s="58"/>
      <c r="BHU209" s="63"/>
      <c r="BHV209" s="58"/>
      <c r="BHW209" s="63"/>
      <c r="BHX209" s="58"/>
      <c r="BHY209" s="63"/>
      <c r="BHZ209" s="58"/>
      <c r="BIA209" s="63"/>
      <c r="BIB209" s="58"/>
      <c r="BIC209" s="63"/>
      <c r="BID209" s="58"/>
      <c r="BIE209" s="63"/>
      <c r="BIF209" s="58"/>
      <c r="BIG209" s="63"/>
      <c r="BIH209" s="58"/>
      <c r="BII209" s="63"/>
      <c r="BIJ209" s="58"/>
      <c r="BIK209" s="63"/>
      <c r="BIL209" s="58"/>
      <c r="BIM209" s="63"/>
      <c r="BIN209" s="58"/>
      <c r="BIO209" s="63"/>
      <c r="BIP209" s="58"/>
      <c r="BIQ209" s="63"/>
      <c r="BIR209" s="58"/>
      <c r="BIS209" s="63"/>
      <c r="BIT209" s="58"/>
      <c r="BIU209" s="63"/>
      <c r="BIV209" s="58"/>
      <c r="BIW209" s="63"/>
      <c r="BIX209" s="58"/>
      <c r="BIY209" s="63"/>
      <c r="BIZ209" s="58"/>
      <c r="BJA209" s="63"/>
      <c r="BJB209" s="58"/>
      <c r="BJC209" s="63"/>
      <c r="BJD209" s="58"/>
      <c r="BJE209" s="63"/>
      <c r="BJF209" s="58"/>
      <c r="BJG209" s="63"/>
      <c r="BJH209" s="58"/>
      <c r="BJI209" s="63"/>
      <c r="BJJ209" s="58"/>
      <c r="BJK209" s="63"/>
      <c r="BJL209" s="58"/>
      <c r="BJM209" s="63"/>
      <c r="BJN209" s="58"/>
      <c r="BJO209" s="63"/>
      <c r="BJP209" s="58"/>
      <c r="BJQ209" s="63"/>
      <c r="BJR209" s="58"/>
      <c r="BJS209" s="63"/>
      <c r="BJT209" s="58"/>
      <c r="BJU209" s="63"/>
      <c r="BJV209" s="58"/>
      <c r="BJW209" s="63"/>
      <c r="BJX209" s="58"/>
      <c r="BJY209" s="63"/>
      <c r="BJZ209" s="58"/>
      <c r="BKA209" s="63"/>
      <c r="BKB209" s="58"/>
      <c r="BKC209" s="63"/>
      <c r="BKD209" s="58"/>
      <c r="BKE209" s="63"/>
      <c r="BKF209" s="58"/>
      <c r="BKG209" s="63"/>
      <c r="BKH209" s="58"/>
      <c r="BKI209" s="63"/>
      <c r="BKJ209" s="58"/>
      <c r="BKK209" s="63"/>
      <c r="BKL209" s="58"/>
      <c r="BKM209" s="63"/>
      <c r="BKN209" s="58"/>
      <c r="BKO209" s="63"/>
      <c r="BKP209" s="58"/>
      <c r="BKQ209" s="63"/>
      <c r="BKR209" s="58"/>
      <c r="BKS209" s="63"/>
      <c r="BKT209" s="58"/>
      <c r="BKU209" s="63"/>
      <c r="BKV209" s="58"/>
      <c r="BKW209" s="63"/>
      <c r="BKX209" s="58"/>
      <c r="BKY209" s="63"/>
      <c r="BKZ209" s="58"/>
      <c r="BLA209" s="63"/>
      <c r="BLB209" s="58"/>
      <c r="BLC209" s="63"/>
      <c r="BLD209" s="58"/>
      <c r="BLE209" s="63"/>
      <c r="BLF209" s="58"/>
      <c r="BLG209" s="63"/>
      <c r="BLH209" s="58"/>
      <c r="BLI209" s="63"/>
      <c r="BLJ209" s="58"/>
      <c r="BLK209" s="63"/>
      <c r="BLL209" s="58"/>
      <c r="BLM209" s="63"/>
      <c r="BLN209" s="58"/>
      <c r="BLO209" s="63"/>
      <c r="BLP209" s="58"/>
      <c r="BLQ209" s="63"/>
      <c r="BLR209" s="58"/>
      <c r="BLS209" s="63"/>
      <c r="BLT209" s="58"/>
      <c r="BLU209" s="63"/>
      <c r="BLV209" s="58"/>
      <c r="BLW209" s="63"/>
      <c r="BLX209" s="58"/>
      <c r="BLY209" s="63"/>
      <c r="BLZ209" s="58"/>
      <c r="BMA209" s="63"/>
      <c r="BMB209" s="58"/>
      <c r="BMC209" s="63"/>
      <c r="BMD209" s="58"/>
      <c r="BME209" s="63"/>
      <c r="BMF209" s="58"/>
      <c r="BMG209" s="63"/>
      <c r="BMH209" s="58"/>
      <c r="BMI209" s="63"/>
      <c r="BMJ209" s="58"/>
      <c r="BMK209" s="63"/>
      <c r="BML209" s="58"/>
      <c r="BMM209" s="63"/>
      <c r="BMN209" s="58"/>
      <c r="BMO209" s="63"/>
      <c r="BMP209" s="58"/>
      <c r="BMQ209" s="63"/>
      <c r="BMR209" s="58"/>
      <c r="BMS209" s="63"/>
      <c r="BMT209" s="58"/>
      <c r="BMU209" s="63"/>
      <c r="BMV209" s="58"/>
      <c r="BMW209" s="63"/>
      <c r="BMX209" s="58"/>
      <c r="BMY209" s="63"/>
      <c r="BMZ209" s="58"/>
      <c r="BNA209" s="63"/>
      <c r="BNB209" s="58"/>
      <c r="BNC209" s="63"/>
      <c r="BND209" s="58"/>
      <c r="BNE209" s="63"/>
      <c r="BNF209" s="58"/>
      <c r="BNG209" s="63"/>
      <c r="BNH209" s="58"/>
      <c r="BNI209" s="63"/>
      <c r="BNJ209" s="58"/>
      <c r="BNK209" s="63"/>
      <c r="BNL209" s="58"/>
      <c r="BNM209" s="63"/>
      <c r="BNN209" s="58"/>
      <c r="BNO209" s="63"/>
      <c r="BNP209" s="58"/>
      <c r="BNQ209" s="63"/>
      <c r="BNR209" s="58"/>
      <c r="BNS209" s="63"/>
      <c r="BNT209" s="58"/>
      <c r="BNU209" s="63"/>
      <c r="BNV209" s="58"/>
      <c r="BNW209" s="63"/>
      <c r="BNX209" s="58"/>
      <c r="BNY209" s="63"/>
      <c r="BNZ209" s="58"/>
      <c r="BOA209" s="63"/>
      <c r="BOB209" s="58"/>
      <c r="BOC209" s="63"/>
      <c r="BOD209" s="58"/>
      <c r="BOE209" s="63"/>
      <c r="BOF209" s="58"/>
      <c r="BOG209" s="63"/>
      <c r="BOH209" s="58"/>
      <c r="BOI209" s="63"/>
      <c r="BOJ209" s="58"/>
      <c r="BOK209" s="63"/>
      <c r="BOL209" s="58"/>
      <c r="BOM209" s="63"/>
      <c r="BON209" s="58"/>
      <c r="BOO209" s="63"/>
      <c r="BOP209" s="58"/>
      <c r="BOQ209" s="63"/>
      <c r="BOR209" s="58"/>
      <c r="BOS209" s="63"/>
      <c r="BOT209" s="58"/>
      <c r="BOU209" s="63"/>
      <c r="BOV209" s="58"/>
      <c r="BOW209" s="63"/>
      <c r="BOX209" s="58"/>
      <c r="BOY209" s="63"/>
      <c r="BOZ209" s="58"/>
      <c r="BPA209" s="63"/>
      <c r="BPB209" s="58"/>
      <c r="BPC209" s="63"/>
      <c r="BPD209" s="58"/>
      <c r="BPE209" s="63"/>
      <c r="BPF209" s="58"/>
      <c r="BPG209" s="63"/>
      <c r="BPH209" s="58"/>
      <c r="BPI209" s="63"/>
      <c r="BPJ209" s="58"/>
      <c r="BPK209" s="63"/>
      <c r="BPL209" s="58"/>
      <c r="BPM209" s="63"/>
      <c r="BPN209" s="58"/>
      <c r="BPO209" s="63"/>
      <c r="BPP209" s="58"/>
      <c r="BPQ209" s="63"/>
      <c r="BPR209" s="58"/>
      <c r="BPS209" s="63"/>
      <c r="BPT209" s="58"/>
      <c r="BPU209" s="63"/>
      <c r="BPV209" s="58"/>
      <c r="BPW209" s="63"/>
      <c r="BPX209" s="58"/>
      <c r="BPY209" s="63"/>
      <c r="BPZ209" s="58"/>
      <c r="BQA209" s="63"/>
      <c r="BQB209" s="58"/>
      <c r="BQC209" s="63"/>
      <c r="BQD209" s="58"/>
      <c r="BQE209" s="63"/>
      <c r="BQF209" s="58"/>
      <c r="BQG209" s="63"/>
      <c r="BQH209" s="58"/>
      <c r="BQI209" s="63"/>
      <c r="BQJ209" s="58"/>
      <c r="BQK209" s="63"/>
      <c r="BQL209" s="58"/>
      <c r="BQM209" s="63"/>
      <c r="BQN209" s="58"/>
      <c r="BQO209" s="63"/>
      <c r="BQP209" s="58"/>
      <c r="BQQ209" s="63"/>
      <c r="BQR209" s="58"/>
      <c r="BQS209" s="63"/>
      <c r="BQT209" s="58"/>
      <c r="BQU209" s="63"/>
      <c r="BQV209" s="58"/>
      <c r="BQW209" s="63"/>
      <c r="BQX209" s="58"/>
      <c r="BQY209" s="63"/>
      <c r="BQZ209" s="58"/>
      <c r="BRA209" s="63"/>
      <c r="BRB209" s="58"/>
      <c r="BRC209" s="63"/>
      <c r="BRD209" s="58"/>
      <c r="BRE209" s="63"/>
      <c r="BRF209" s="58"/>
      <c r="BRG209" s="63"/>
      <c r="BRH209" s="58"/>
      <c r="BRI209" s="63"/>
      <c r="BRJ209" s="58"/>
      <c r="BRK209" s="63"/>
      <c r="BRL209" s="58"/>
      <c r="BRM209" s="63"/>
      <c r="BRN209" s="58"/>
      <c r="BRO209" s="63"/>
      <c r="BRP209" s="58"/>
      <c r="BRQ209" s="63"/>
      <c r="BRR209" s="58"/>
      <c r="BRS209" s="63"/>
      <c r="BRT209" s="58"/>
      <c r="BRU209" s="63"/>
      <c r="BRV209" s="58"/>
      <c r="BRW209" s="63"/>
      <c r="BRX209" s="58"/>
      <c r="BRY209" s="63"/>
      <c r="BRZ209" s="58"/>
      <c r="BSA209" s="63"/>
      <c r="BSB209" s="58"/>
      <c r="BSC209" s="63"/>
      <c r="BSD209" s="58"/>
      <c r="BSE209" s="63"/>
      <c r="BSF209" s="58"/>
      <c r="BSG209" s="63"/>
      <c r="BSH209" s="58"/>
      <c r="BSI209" s="63"/>
      <c r="BSJ209" s="58"/>
      <c r="BSK209" s="63"/>
      <c r="BSL209" s="58"/>
      <c r="BSM209" s="63"/>
      <c r="BSN209" s="58"/>
      <c r="BSO209" s="63"/>
      <c r="BSP209" s="58"/>
      <c r="BSQ209" s="63"/>
      <c r="BSR209" s="58"/>
      <c r="BSS209" s="63"/>
      <c r="BST209" s="58"/>
      <c r="BSU209" s="63"/>
      <c r="BSV209" s="58"/>
      <c r="BSW209" s="63"/>
      <c r="BSX209" s="58"/>
      <c r="BSY209" s="63"/>
      <c r="BSZ209" s="58"/>
      <c r="BTA209" s="63"/>
      <c r="BTB209" s="58"/>
      <c r="BTC209" s="63"/>
      <c r="BTD209" s="58"/>
      <c r="BTE209" s="63"/>
      <c r="BTF209" s="58"/>
      <c r="BTG209" s="63"/>
      <c r="BTH209" s="58"/>
      <c r="BTI209" s="63"/>
      <c r="BTJ209" s="58"/>
      <c r="BTK209" s="63"/>
      <c r="BTL209" s="58"/>
      <c r="BTM209" s="63"/>
      <c r="BTN209" s="58"/>
      <c r="BTO209" s="63"/>
      <c r="BTP209" s="58"/>
      <c r="BTQ209" s="63"/>
      <c r="BTR209" s="58"/>
      <c r="BTS209" s="63"/>
      <c r="BTT209" s="58"/>
      <c r="BTU209" s="63"/>
      <c r="BTV209" s="58"/>
      <c r="BTW209" s="63"/>
      <c r="BTX209" s="58"/>
      <c r="BTY209" s="63"/>
      <c r="BTZ209" s="58"/>
      <c r="BUA209" s="63"/>
      <c r="BUB209" s="58"/>
      <c r="BUC209" s="63"/>
      <c r="BUD209" s="58"/>
      <c r="BUE209" s="63"/>
      <c r="BUF209" s="58"/>
      <c r="BUG209" s="63"/>
      <c r="BUH209" s="58"/>
      <c r="BUI209" s="63"/>
      <c r="BUJ209" s="58"/>
      <c r="BUK209" s="63"/>
      <c r="BUL209" s="58"/>
      <c r="BUM209" s="63"/>
      <c r="BUN209" s="58"/>
      <c r="BUO209" s="63"/>
      <c r="BUP209" s="58"/>
      <c r="BUQ209" s="63"/>
      <c r="BUR209" s="58"/>
      <c r="BUS209" s="63"/>
      <c r="BUT209" s="58"/>
      <c r="BUU209" s="63"/>
      <c r="BUV209" s="58"/>
      <c r="BUW209" s="63"/>
      <c r="BUX209" s="58"/>
      <c r="BUY209" s="63"/>
      <c r="BUZ209" s="58"/>
      <c r="BVA209" s="63"/>
      <c r="BVB209" s="58"/>
      <c r="BVC209" s="63"/>
      <c r="BVD209" s="58"/>
      <c r="BVE209" s="63"/>
      <c r="BVF209" s="58"/>
      <c r="BVG209" s="63"/>
      <c r="BVH209" s="58"/>
      <c r="BVI209" s="63"/>
      <c r="BVJ209" s="58"/>
      <c r="BVK209" s="63"/>
      <c r="BVL209" s="58"/>
      <c r="BVM209" s="63"/>
      <c r="BVN209" s="58"/>
      <c r="BVO209" s="63"/>
      <c r="BVP209" s="58"/>
      <c r="BVQ209" s="63"/>
      <c r="BVR209" s="58"/>
      <c r="BVS209" s="63"/>
      <c r="BVT209" s="58"/>
      <c r="BVU209" s="63"/>
      <c r="BVV209" s="58"/>
      <c r="BVW209" s="63"/>
      <c r="BVX209" s="58"/>
      <c r="BVY209" s="63"/>
      <c r="BVZ209" s="58"/>
      <c r="BWA209" s="63"/>
      <c r="BWB209" s="58"/>
      <c r="BWC209" s="63"/>
      <c r="BWD209" s="58"/>
      <c r="BWE209" s="63"/>
      <c r="BWF209" s="58"/>
      <c r="BWG209" s="63"/>
      <c r="BWH209" s="58"/>
      <c r="BWI209" s="63"/>
      <c r="BWJ209" s="58"/>
      <c r="BWK209" s="63"/>
      <c r="BWL209" s="58"/>
      <c r="BWM209" s="63"/>
      <c r="BWN209" s="58"/>
      <c r="BWO209" s="63"/>
      <c r="BWP209" s="58"/>
      <c r="BWQ209" s="63"/>
      <c r="BWR209" s="58"/>
      <c r="BWS209" s="63"/>
      <c r="BWT209" s="58"/>
      <c r="BWU209" s="63"/>
      <c r="BWV209" s="58"/>
      <c r="BWW209" s="63"/>
      <c r="BWX209" s="58"/>
      <c r="BWY209" s="63"/>
      <c r="BWZ209" s="58"/>
      <c r="BXA209" s="63"/>
      <c r="BXB209" s="58"/>
      <c r="BXC209" s="63"/>
      <c r="BXD209" s="58"/>
      <c r="BXE209" s="63"/>
      <c r="BXF209" s="58"/>
      <c r="BXG209" s="63"/>
      <c r="BXH209" s="58"/>
      <c r="BXI209" s="63"/>
      <c r="BXJ209" s="58"/>
      <c r="BXK209" s="63"/>
      <c r="BXL209" s="58"/>
      <c r="BXM209" s="63"/>
      <c r="BXN209" s="58"/>
      <c r="BXO209" s="63"/>
      <c r="BXP209" s="58"/>
      <c r="BXQ209" s="63"/>
      <c r="BXR209" s="58"/>
      <c r="BXS209" s="63"/>
      <c r="BXT209" s="58"/>
      <c r="BXU209" s="63"/>
      <c r="BXV209" s="58"/>
      <c r="BXW209" s="63"/>
      <c r="BXX209" s="58"/>
      <c r="BXY209" s="63"/>
      <c r="BXZ209" s="58"/>
      <c r="BYA209" s="63"/>
      <c r="BYB209" s="58"/>
      <c r="BYC209" s="63"/>
      <c r="BYD209" s="58"/>
      <c r="BYE209" s="63"/>
      <c r="BYF209" s="58"/>
      <c r="BYG209" s="63"/>
      <c r="BYH209" s="58"/>
      <c r="BYI209" s="63"/>
      <c r="BYJ209" s="58"/>
      <c r="BYK209" s="63"/>
      <c r="BYL209" s="58"/>
      <c r="BYM209" s="63"/>
      <c r="BYN209" s="58"/>
      <c r="BYO209" s="63"/>
      <c r="BYP209" s="58"/>
      <c r="BYQ209" s="63"/>
      <c r="BYR209" s="58"/>
      <c r="BYS209" s="63"/>
      <c r="BYT209" s="58"/>
      <c r="BYU209" s="63"/>
      <c r="BYV209" s="58"/>
      <c r="BYW209" s="63"/>
      <c r="BYX209" s="58"/>
      <c r="BYY209" s="63"/>
      <c r="BYZ209" s="58"/>
      <c r="BZA209" s="63"/>
      <c r="BZB209" s="58"/>
      <c r="BZC209" s="63"/>
      <c r="BZD209" s="58"/>
      <c r="BZE209" s="63"/>
      <c r="BZF209" s="58"/>
      <c r="BZG209" s="63"/>
      <c r="BZH209" s="58"/>
      <c r="BZI209" s="63"/>
      <c r="BZJ209" s="58"/>
      <c r="BZK209" s="63"/>
      <c r="BZL209" s="58"/>
      <c r="BZM209" s="63"/>
      <c r="BZN209" s="58"/>
      <c r="BZO209" s="63"/>
      <c r="BZP209" s="58"/>
      <c r="BZQ209" s="63"/>
      <c r="BZR209" s="58"/>
      <c r="BZS209" s="63"/>
      <c r="BZT209" s="58"/>
      <c r="BZU209" s="63"/>
      <c r="BZV209" s="58"/>
      <c r="BZW209" s="63"/>
      <c r="BZX209" s="58"/>
      <c r="BZY209" s="63"/>
      <c r="BZZ209" s="58"/>
      <c r="CAA209" s="63"/>
      <c r="CAB209" s="58"/>
      <c r="CAC209" s="63"/>
      <c r="CAD209" s="58"/>
      <c r="CAE209" s="63"/>
      <c r="CAF209" s="58"/>
      <c r="CAG209" s="63"/>
      <c r="CAH209" s="58"/>
      <c r="CAI209" s="63"/>
      <c r="CAJ209" s="58"/>
      <c r="CAK209" s="63"/>
      <c r="CAL209" s="58"/>
      <c r="CAM209" s="63"/>
      <c r="CAN209" s="58"/>
      <c r="CAO209" s="63"/>
      <c r="CAP209" s="58"/>
      <c r="CAQ209" s="63"/>
      <c r="CAR209" s="58"/>
      <c r="CAS209" s="63"/>
      <c r="CAT209" s="58"/>
      <c r="CAU209" s="63"/>
      <c r="CAV209" s="58"/>
      <c r="CAW209" s="63"/>
      <c r="CAX209" s="58"/>
      <c r="CAY209" s="63"/>
      <c r="CAZ209" s="58"/>
      <c r="CBA209" s="63"/>
      <c r="CBB209" s="58"/>
      <c r="CBC209" s="63"/>
      <c r="CBD209" s="58"/>
      <c r="CBE209" s="63"/>
      <c r="CBF209" s="58"/>
      <c r="CBG209" s="63"/>
      <c r="CBH209" s="58"/>
      <c r="CBI209" s="63"/>
      <c r="CBJ209" s="58"/>
      <c r="CBK209" s="63"/>
      <c r="CBL209" s="58"/>
      <c r="CBM209" s="63"/>
      <c r="CBN209" s="58"/>
      <c r="CBO209" s="63"/>
      <c r="CBP209" s="58"/>
      <c r="CBQ209" s="63"/>
      <c r="CBR209" s="58"/>
      <c r="CBS209" s="63"/>
      <c r="CBT209" s="58"/>
      <c r="CBU209" s="63"/>
      <c r="CBV209" s="58"/>
      <c r="CBW209" s="63"/>
      <c r="CBX209" s="58"/>
      <c r="CBY209" s="63"/>
      <c r="CBZ209" s="58"/>
      <c r="CCA209" s="63"/>
      <c r="CCB209" s="58"/>
      <c r="CCC209" s="63"/>
      <c r="CCD209" s="58"/>
      <c r="CCE209" s="63"/>
      <c r="CCF209" s="58"/>
      <c r="CCG209" s="63"/>
      <c r="CCH209" s="58"/>
      <c r="CCI209" s="63"/>
      <c r="CCJ209" s="58"/>
      <c r="CCK209" s="63"/>
      <c r="CCL209" s="58"/>
      <c r="CCM209" s="63"/>
      <c r="CCN209" s="58"/>
      <c r="CCO209" s="63"/>
      <c r="CCP209" s="58"/>
      <c r="CCQ209" s="63"/>
      <c r="CCR209" s="58"/>
      <c r="CCS209" s="63"/>
      <c r="CCT209" s="58"/>
      <c r="CCU209" s="63"/>
      <c r="CCV209" s="58"/>
      <c r="CCW209" s="63"/>
      <c r="CCX209" s="58"/>
      <c r="CCY209" s="63"/>
      <c r="CCZ209" s="58"/>
      <c r="CDA209" s="63"/>
      <c r="CDB209" s="58"/>
      <c r="CDC209" s="63"/>
      <c r="CDD209" s="58"/>
      <c r="CDE209" s="63"/>
      <c r="CDF209" s="58"/>
      <c r="CDG209" s="63"/>
      <c r="CDH209" s="58"/>
      <c r="CDI209" s="63"/>
      <c r="CDJ209" s="58"/>
      <c r="CDK209" s="63"/>
      <c r="CDL209" s="58"/>
      <c r="CDM209" s="63"/>
      <c r="CDN209" s="58"/>
      <c r="CDO209" s="63"/>
      <c r="CDP209" s="58"/>
      <c r="CDQ209" s="63"/>
      <c r="CDR209" s="58"/>
      <c r="CDS209" s="63"/>
      <c r="CDT209" s="58"/>
      <c r="CDU209" s="63"/>
      <c r="CDV209" s="58"/>
      <c r="CDW209" s="63"/>
      <c r="CDX209" s="58"/>
      <c r="CDY209" s="63"/>
      <c r="CDZ209" s="58"/>
      <c r="CEA209" s="63"/>
      <c r="CEB209" s="58"/>
      <c r="CEC209" s="63"/>
      <c r="CED209" s="58"/>
      <c r="CEE209" s="63"/>
      <c r="CEF209" s="58"/>
      <c r="CEG209" s="63"/>
      <c r="CEH209" s="58"/>
      <c r="CEI209" s="63"/>
      <c r="CEJ209" s="58"/>
      <c r="CEK209" s="63"/>
      <c r="CEL209" s="58"/>
      <c r="CEM209" s="63"/>
      <c r="CEN209" s="58"/>
      <c r="CEO209" s="63"/>
      <c r="CEP209" s="58"/>
      <c r="CEQ209" s="63"/>
      <c r="CER209" s="58"/>
      <c r="CES209" s="63"/>
      <c r="CET209" s="58"/>
      <c r="CEU209" s="63"/>
      <c r="CEV209" s="58"/>
      <c r="CEW209" s="63"/>
      <c r="CEX209" s="58"/>
      <c r="CEY209" s="63"/>
      <c r="CEZ209" s="58"/>
      <c r="CFA209" s="63"/>
      <c r="CFB209" s="58"/>
      <c r="CFC209" s="63"/>
      <c r="CFD209" s="58"/>
      <c r="CFE209" s="63"/>
      <c r="CFF209" s="58"/>
      <c r="CFG209" s="63"/>
      <c r="CFH209" s="58"/>
      <c r="CFI209" s="63"/>
      <c r="CFJ209" s="58"/>
      <c r="CFK209" s="63"/>
      <c r="CFL209" s="58"/>
      <c r="CFM209" s="63"/>
      <c r="CFN209" s="58"/>
      <c r="CFO209" s="63"/>
      <c r="CFP209" s="58"/>
      <c r="CFQ209" s="63"/>
      <c r="CFR209" s="58"/>
      <c r="CFS209" s="63"/>
      <c r="CFT209" s="58"/>
      <c r="CFU209" s="63"/>
      <c r="CFV209" s="58"/>
      <c r="CFW209" s="63"/>
      <c r="CFX209" s="58"/>
      <c r="CFY209" s="63"/>
      <c r="CFZ209" s="58"/>
      <c r="CGA209" s="63"/>
      <c r="CGB209" s="58"/>
      <c r="CGC209" s="63"/>
      <c r="CGD209" s="58"/>
      <c r="CGE209" s="63"/>
      <c r="CGF209" s="58"/>
      <c r="CGG209" s="63"/>
      <c r="CGH209" s="58"/>
      <c r="CGI209" s="63"/>
      <c r="CGJ209" s="58"/>
      <c r="CGK209" s="63"/>
      <c r="CGL209" s="58"/>
      <c r="CGM209" s="63"/>
      <c r="CGN209" s="58"/>
      <c r="CGO209" s="63"/>
      <c r="CGP209" s="58"/>
      <c r="CGQ209" s="63"/>
      <c r="CGR209" s="58"/>
      <c r="CGS209" s="63"/>
      <c r="CGT209" s="58"/>
      <c r="CGU209" s="63"/>
      <c r="CGV209" s="58"/>
      <c r="CGW209" s="63"/>
      <c r="CGX209" s="58"/>
      <c r="CGY209" s="63"/>
      <c r="CGZ209" s="58"/>
      <c r="CHA209" s="63"/>
      <c r="CHB209" s="58"/>
      <c r="CHC209" s="63"/>
      <c r="CHD209" s="58"/>
      <c r="CHE209" s="63"/>
      <c r="CHF209" s="58"/>
      <c r="CHG209" s="63"/>
      <c r="CHH209" s="58"/>
      <c r="CHI209" s="63"/>
      <c r="CHJ209" s="58"/>
      <c r="CHK209" s="63"/>
      <c r="CHL209" s="58"/>
      <c r="CHM209" s="63"/>
      <c r="CHN209" s="58"/>
      <c r="CHO209" s="63"/>
      <c r="CHP209" s="58"/>
      <c r="CHQ209" s="63"/>
      <c r="CHR209" s="58"/>
      <c r="CHS209" s="63"/>
      <c r="CHT209" s="58"/>
      <c r="CHU209" s="63"/>
      <c r="CHV209" s="58"/>
      <c r="CHW209" s="63"/>
      <c r="CHX209" s="58"/>
      <c r="CHY209" s="63"/>
      <c r="CHZ209" s="58"/>
      <c r="CIA209" s="63"/>
      <c r="CIB209" s="58"/>
      <c r="CIC209" s="63"/>
      <c r="CID209" s="58"/>
      <c r="CIE209" s="63"/>
      <c r="CIF209" s="58"/>
      <c r="CIG209" s="63"/>
      <c r="CIH209" s="58"/>
      <c r="CII209" s="63"/>
      <c r="CIJ209" s="58"/>
      <c r="CIK209" s="63"/>
      <c r="CIL209" s="58"/>
      <c r="CIM209" s="63"/>
      <c r="CIN209" s="58"/>
      <c r="CIO209" s="63"/>
      <c r="CIP209" s="58"/>
      <c r="CIQ209" s="63"/>
      <c r="CIR209" s="58"/>
      <c r="CIS209" s="63"/>
      <c r="CIT209" s="58"/>
      <c r="CIU209" s="63"/>
      <c r="CIV209" s="58"/>
      <c r="CIW209" s="63"/>
      <c r="CIX209" s="58"/>
      <c r="CIY209" s="63"/>
      <c r="CIZ209" s="58"/>
      <c r="CJA209" s="63"/>
      <c r="CJB209" s="58"/>
      <c r="CJC209" s="63"/>
      <c r="CJD209" s="58"/>
      <c r="CJE209" s="63"/>
      <c r="CJF209" s="58"/>
      <c r="CJG209" s="63"/>
      <c r="CJH209" s="58"/>
      <c r="CJI209" s="63"/>
      <c r="CJJ209" s="58"/>
      <c r="CJK209" s="63"/>
      <c r="CJL209" s="58"/>
      <c r="CJM209" s="63"/>
      <c r="CJN209" s="58"/>
      <c r="CJO209" s="63"/>
      <c r="CJP209" s="58"/>
      <c r="CJQ209" s="63"/>
      <c r="CJR209" s="58"/>
      <c r="CJS209" s="63"/>
      <c r="CJT209" s="58"/>
      <c r="CJU209" s="63"/>
      <c r="CJV209" s="58"/>
      <c r="CJW209" s="63"/>
      <c r="CJX209" s="58"/>
      <c r="CJY209" s="63"/>
      <c r="CJZ209" s="58"/>
      <c r="CKA209" s="63"/>
      <c r="CKB209" s="58"/>
      <c r="CKC209" s="63"/>
      <c r="CKD209" s="58"/>
      <c r="CKE209" s="63"/>
      <c r="CKF209" s="58"/>
      <c r="CKG209" s="63"/>
      <c r="CKH209" s="58"/>
      <c r="CKI209" s="63"/>
      <c r="CKJ209" s="58"/>
      <c r="CKK209" s="63"/>
      <c r="CKL209" s="58"/>
      <c r="CKM209" s="63"/>
      <c r="CKN209" s="58"/>
      <c r="CKO209" s="63"/>
      <c r="CKP209" s="58"/>
      <c r="CKQ209" s="63"/>
      <c r="CKR209" s="58"/>
      <c r="CKS209" s="63"/>
      <c r="CKT209" s="58"/>
      <c r="CKU209" s="63"/>
      <c r="CKV209" s="58"/>
      <c r="CKW209" s="63"/>
      <c r="CKX209" s="58"/>
      <c r="CKY209" s="63"/>
      <c r="CKZ209" s="58"/>
      <c r="CLA209" s="63"/>
      <c r="CLB209" s="58"/>
      <c r="CLC209" s="63"/>
      <c r="CLD209" s="58"/>
      <c r="CLE209" s="63"/>
      <c r="CLF209" s="58"/>
      <c r="CLG209" s="63"/>
      <c r="CLH209" s="58"/>
      <c r="CLI209" s="63"/>
      <c r="CLJ209" s="58"/>
      <c r="CLK209" s="63"/>
      <c r="CLL209" s="58"/>
      <c r="CLM209" s="63"/>
      <c r="CLN209" s="58"/>
      <c r="CLO209" s="63"/>
      <c r="CLP209" s="58"/>
      <c r="CLQ209" s="63"/>
      <c r="CLR209" s="58"/>
      <c r="CLS209" s="63"/>
      <c r="CLT209" s="58"/>
      <c r="CLU209" s="63"/>
      <c r="CLV209" s="58"/>
      <c r="CLW209" s="63"/>
      <c r="CLX209" s="58"/>
      <c r="CLY209" s="63"/>
      <c r="CLZ209" s="58"/>
      <c r="CMA209" s="63"/>
      <c r="CMB209" s="58"/>
      <c r="CMC209" s="63"/>
      <c r="CMD209" s="58"/>
      <c r="CME209" s="63"/>
      <c r="CMF209" s="58"/>
      <c r="CMG209" s="63"/>
      <c r="CMH209" s="58"/>
      <c r="CMI209" s="63"/>
      <c r="CMJ209" s="58"/>
      <c r="CMK209" s="63"/>
      <c r="CML209" s="58"/>
      <c r="CMM209" s="63"/>
      <c r="CMN209" s="58"/>
      <c r="CMO209" s="63"/>
      <c r="CMP209" s="58"/>
      <c r="CMQ209" s="63"/>
      <c r="CMR209" s="58"/>
      <c r="CMS209" s="63"/>
      <c r="CMT209" s="58"/>
      <c r="CMU209" s="63"/>
      <c r="CMV209" s="58"/>
      <c r="CMW209" s="63"/>
      <c r="CMX209" s="58"/>
      <c r="CMY209" s="63"/>
      <c r="CMZ209" s="58"/>
      <c r="CNA209" s="63"/>
      <c r="CNB209" s="58"/>
      <c r="CNC209" s="63"/>
      <c r="CND209" s="58"/>
      <c r="CNE209" s="63"/>
      <c r="CNF209" s="58"/>
      <c r="CNG209" s="63"/>
      <c r="CNH209" s="58"/>
      <c r="CNI209" s="63"/>
      <c r="CNJ209" s="58"/>
      <c r="CNK209" s="63"/>
      <c r="CNL209" s="58"/>
      <c r="CNM209" s="63"/>
      <c r="CNN209" s="58"/>
      <c r="CNO209" s="63"/>
      <c r="CNP209" s="58"/>
      <c r="CNQ209" s="63"/>
      <c r="CNR209" s="58"/>
      <c r="CNS209" s="63"/>
      <c r="CNT209" s="58"/>
      <c r="CNU209" s="63"/>
      <c r="CNV209" s="58"/>
      <c r="CNW209" s="63"/>
      <c r="CNX209" s="58"/>
      <c r="CNY209" s="63"/>
      <c r="CNZ209" s="58"/>
      <c r="COA209" s="63"/>
      <c r="COB209" s="58"/>
      <c r="COC209" s="63"/>
      <c r="COD209" s="58"/>
      <c r="COE209" s="63"/>
      <c r="COF209" s="58"/>
      <c r="COG209" s="63"/>
      <c r="COH209" s="58"/>
      <c r="COI209" s="63"/>
      <c r="COJ209" s="58"/>
      <c r="COK209" s="63"/>
      <c r="COL209" s="58"/>
      <c r="COM209" s="63"/>
      <c r="CON209" s="58"/>
      <c r="COO209" s="63"/>
      <c r="COP209" s="58"/>
      <c r="COQ209" s="63"/>
      <c r="COR209" s="58"/>
      <c r="COS209" s="63"/>
      <c r="COT209" s="58"/>
      <c r="COU209" s="63"/>
      <c r="COV209" s="58"/>
      <c r="COW209" s="63"/>
      <c r="COX209" s="58"/>
      <c r="COY209" s="63"/>
      <c r="COZ209" s="58"/>
      <c r="CPA209" s="63"/>
      <c r="CPB209" s="58"/>
      <c r="CPC209" s="63"/>
      <c r="CPD209" s="58"/>
      <c r="CPE209" s="63"/>
      <c r="CPF209" s="58"/>
      <c r="CPG209" s="63"/>
      <c r="CPH209" s="58"/>
      <c r="CPI209" s="63"/>
      <c r="CPJ209" s="58"/>
      <c r="CPK209" s="63"/>
      <c r="CPL209" s="58"/>
      <c r="CPM209" s="63"/>
      <c r="CPN209" s="58"/>
      <c r="CPO209" s="63"/>
      <c r="CPP209" s="58"/>
      <c r="CPQ209" s="63"/>
      <c r="CPR209" s="58"/>
      <c r="CPS209" s="63"/>
      <c r="CPT209" s="58"/>
      <c r="CPU209" s="63"/>
      <c r="CPV209" s="58"/>
      <c r="CPW209" s="63"/>
      <c r="CPX209" s="58"/>
      <c r="CPY209" s="63"/>
      <c r="CPZ209" s="58"/>
      <c r="CQA209" s="63"/>
      <c r="CQB209" s="58"/>
      <c r="CQC209" s="63"/>
      <c r="CQD209" s="58"/>
      <c r="CQE209" s="63"/>
      <c r="CQF209" s="58"/>
      <c r="CQG209" s="63"/>
      <c r="CQH209" s="58"/>
      <c r="CQI209" s="63"/>
      <c r="CQJ209" s="58"/>
      <c r="CQK209" s="63"/>
      <c r="CQL209" s="58"/>
      <c r="CQM209" s="63"/>
      <c r="CQN209" s="58"/>
      <c r="CQO209" s="63"/>
      <c r="CQP209" s="58"/>
      <c r="CQQ209" s="63"/>
      <c r="CQR209" s="58"/>
      <c r="CQS209" s="63"/>
      <c r="CQT209" s="58"/>
      <c r="CQU209" s="63"/>
      <c r="CQV209" s="58"/>
      <c r="CQW209" s="63"/>
      <c r="CQX209" s="58"/>
      <c r="CQY209" s="63"/>
      <c r="CQZ209" s="58"/>
      <c r="CRA209" s="63"/>
      <c r="CRB209" s="58"/>
      <c r="CRC209" s="63"/>
      <c r="CRD209" s="58"/>
      <c r="CRE209" s="63"/>
      <c r="CRF209" s="58"/>
      <c r="CRG209" s="63"/>
      <c r="CRH209" s="58"/>
      <c r="CRI209" s="63"/>
      <c r="CRJ209" s="58"/>
      <c r="CRK209" s="63"/>
      <c r="CRL209" s="58"/>
      <c r="CRM209" s="63"/>
      <c r="CRN209" s="58"/>
      <c r="CRO209" s="63"/>
      <c r="CRP209" s="58"/>
      <c r="CRQ209" s="63"/>
      <c r="CRR209" s="58"/>
      <c r="CRS209" s="63"/>
      <c r="CRT209" s="58"/>
      <c r="CRU209" s="63"/>
      <c r="CRV209" s="58"/>
      <c r="CRW209" s="63"/>
      <c r="CRX209" s="58"/>
      <c r="CRY209" s="63"/>
      <c r="CRZ209" s="58"/>
      <c r="CSA209" s="63"/>
      <c r="CSB209" s="58"/>
      <c r="CSC209" s="63"/>
      <c r="CSD209" s="58"/>
      <c r="CSE209" s="63"/>
      <c r="CSF209" s="58"/>
      <c r="CSG209" s="63"/>
      <c r="CSH209" s="58"/>
      <c r="CSI209" s="63"/>
      <c r="CSJ209" s="58"/>
      <c r="CSK209" s="63"/>
      <c r="CSL209" s="58"/>
      <c r="CSM209" s="63"/>
      <c r="CSN209" s="58"/>
      <c r="CSO209" s="63"/>
      <c r="CSP209" s="58"/>
      <c r="CSQ209" s="63"/>
      <c r="CSR209" s="58"/>
      <c r="CSS209" s="63"/>
      <c r="CST209" s="58"/>
      <c r="CSU209" s="63"/>
      <c r="CSV209" s="58"/>
      <c r="CSW209" s="63"/>
      <c r="CSX209" s="58"/>
      <c r="CSY209" s="63"/>
      <c r="CSZ209" s="58"/>
      <c r="CTA209" s="63"/>
      <c r="CTB209" s="58"/>
      <c r="CTC209" s="63"/>
      <c r="CTD209" s="58"/>
      <c r="CTE209" s="63"/>
      <c r="CTF209" s="58"/>
      <c r="CTG209" s="63"/>
      <c r="CTH209" s="58"/>
      <c r="CTI209" s="63"/>
      <c r="CTJ209" s="58"/>
      <c r="CTK209" s="63"/>
      <c r="CTL209" s="58"/>
      <c r="CTM209" s="63"/>
      <c r="CTN209" s="58"/>
      <c r="CTO209" s="63"/>
      <c r="CTP209" s="58"/>
      <c r="CTQ209" s="63"/>
      <c r="CTR209" s="58"/>
      <c r="CTS209" s="63"/>
      <c r="CTT209" s="58"/>
      <c r="CTU209" s="63"/>
      <c r="CTV209" s="58"/>
      <c r="CTW209" s="63"/>
      <c r="CTX209" s="58"/>
      <c r="CTY209" s="63"/>
      <c r="CTZ209" s="58"/>
      <c r="CUA209" s="63"/>
      <c r="CUB209" s="58"/>
      <c r="CUC209" s="63"/>
      <c r="CUD209" s="58"/>
      <c r="CUE209" s="63"/>
      <c r="CUF209" s="58"/>
      <c r="CUG209" s="63"/>
      <c r="CUH209" s="58"/>
      <c r="CUI209" s="63"/>
      <c r="CUJ209" s="58"/>
      <c r="CUK209" s="63"/>
      <c r="CUL209" s="58"/>
      <c r="CUM209" s="63"/>
      <c r="CUN209" s="58"/>
      <c r="CUO209" s="63"/>
      <c r="CUP209" s="58"/>
      <c r="CUQ209" s="63"/>
      <c r="CUR209" s="58"/>
      <c r="CUS209" s="63"/>
      <c r="CUT209" s="58"/>
      <c r="CUU209" s="63"/>
      <c r="CUV209" s="58"/>
      <c r="CUW209" s="63"/>
      <c r="CUX209" s="58"/>
      <c r="CUY209" s="63"/>
      <c r="CUZ209" s="58"/>
      <c r="CVA209" s="63"/>
      <c r="CVB209" s="58"/>
      <c r="CVC209" s="63"/>
      <c r="CVD209" s="58"/>
      <c r="CVE209" s="63"/>
      <c r="CVF209" s="58"/>
      <c r="CVG209" s="63"/>
      <c r="CVH209" s="58"/>
      <c r="CVI209" s="63"/>
      <c r="CVJ209" s="58"/>
      <c r="CVK209" s="63"/>
      <c r="CVL209" s="58"/>
      <c r="CVM209" s="63"/>
      <c r="CVN209" s="58"/>
      <c r="CVO209" s="63"/>
      <c r="CVP209" s="58"/>
      <c r="CVQ209" s="63"/>
      <c r="CVR209" s="58"/>
      <c r="CVS209" s="63"/>
      <c r="CVT209" s="58"/>
      <c r="CVU209" s="63"/>
      <c r="CVV209" s="58"/>
      <c r="CVW209" s="63"/>
      <c r="CVX209" s="58"/>
      <c r="CVY209" s="63"/>
      <c r="CVZ209" s="58"/>
      <c r="CWA209" s="63"/>
      <c r="CWB209" s="58"/>
      <c r="CWC209" s="63"/>
      <c r="CWD209" s="58"/>
      <c r="CWE209" s="63"/>
      <c r="CWF209" s="58"/>
      <c r="CWG209" s="63"/>
      <c r="CWH209" s="58"/>
      <c r="CWI209" s="63"/>
      <c r="CWJ209" s="58"/>
      <c r="CWK209" s="63"/>
      <c r="CWL209" s="58"/>
      <c r="CWM209" s="63"/>
      <c r="CWN209" s="58"/>
      <c r="CWO209" s="63"/>
      <c r="CWP209" s="58"/>
      <c r="CWQ209" s="63"/>
      <c r="CWR209" s="58"/>
      <c r="CWS209" s="63"/>
      <c r="CWT209" s="58"/>
      <c r="CWU209" s="63"/>
      <c r="CWV209" s="58"/>
      <c r="CWW209" s="63"/>
      <c r="CWX209" s="58"/>
      <c r="CWY209" s="63"/>
      <c r="CWZ209" s="58"/>
      <c r="CXA209" s="63"/>
      <c r="CXB209" s="58"/>
      <c r="CXC209" s="63"/>
      <c r="CXD209" s="58"/>
      <c r="CXE209" s="63"/>
      <c r="CXF209" s="58"/>
      <c r="CXG209" s="63"/>
      <c r="CXH209" s="58"/>
      <c r="CXI209" s="63"/>
      <c r="CXJ209" s="58"/>
      <c r="CXK209" s="63"/>
      <c r="CXL209" s="58"/>
      <c r="CXM209" s="63"/>
      <c r="CXN209" s="58"/>
      <c r="CXO209" s="63"/>
      <c r="CXP209" s="58"/>
      <c r="CXQ209" s="63"/>
      <c r="CXR209" s="58"/>
      <c r="CXS209" s="63"/>
      <c r="CXT209" s="58"/>
      <c r="CXU209" s="63"/>
      <c r="CXV209" s="58"/>
      <c r="CXW209" s="63"/>
      <c r="CXX209" s="58"/>
      <c r="CXY209" s="63"/>
      <c r="CXZ209" s="58"/>
      <c r="CYA209" s="63"/>
      <c r="CYB209" s="58"/>
      <c r="CYC209" s="63"/>
      <c r="CYD209" s="58"/>
      <c r="CYE209" s="63"/>
      <c r="CYF209" s="58"/>
      <c r="CYG209" s="63"/>
      <c r="CYH209" s="58"/>
      <c r="CYI209" s="63"/>
      <c r="CYJ209" s="58"/>
      <c r="CYK209" s="63"/>
      <c r="CYL209" s="58"/>
      <c r="CYM209" s="63"/>
      <c r="CYN209" s="58"/>
      <c r="CYO209" s="63"/>
      <c r="CYP209" s="58"/>
      <c r="CYQ209" s="63"/>
      <c r="CYR209" s="58"/>
      <c r="CYS209" s="63"/>
      <c r="CYT209" s="58"/>
      <c r="CYU209" s="63"/>
      <c r="CYV209" s="58"/>
      <c r="CYW209" s="63"/>
      <c r="CYX209" s="58"/>
      <c r="CYY209" s="63"/>
      <c r="CYZ209" s="58"/>
      <c r="CZA209" s="63"/>
      <c r="CZB209" s="58"/>
      <c r="CZC209" s="63"/>
      <c r="CZD209" s="58"/>
      <c r="CZE209" s="63"/>
      <c r="CZF209" s="58"/>
      <c r="CZG209" s="63"/>
      <c r="CZH209" s="58"/>
      <c r="CZI209" s="63"/>
      <c r="CZJ209" s="58"/>
      <c r="CZK209" s="63"/>
      <c r="CZL209" s="58"/>
      <c r="CZM209" s="63"/>
      <c r="CZN209" s="58"/>
      <c r="CZO209" s="63"/>
      <c r="CZP209" s="58"/>
      <c r="CZQ209" s="63"/>
      <c r="CZR209" s="58"/>
      <c r="CZS209" s="63"/>
      <c r="CZT209" s="58"/>
      <c r="CZU209" s="63"/>
      <c r="CZV209" s="58"/>
      <c r="CZW209" s="63"/>
      <c r="CZX209" s="58"/>
      <c r="CZY209" s="63"/>
      <c r="CZZ209" s="58"/>
      <c r="DAA209" s="63"/>
      <c r="DAB209" s="58"/>
      <c r="DAC209" s="63"/>
      <c r="DAD209" s="58"/>
      <c r="DAE209" s="63"/>
      <c r="DAF209" s="58"/>
      <c r="DAG209" s="63"/>
      <c r="DAH209" s="58"/>
      <c r="DAI209" s="63"/>
      <c r="DAJ209" s="58"/>
      <c r="DAK209" s="63"/>
      <c r="DAL209" s="58"/>
      <c r="DAM209" s="63"/>
      <c r="DAN209" s="58"/>
      <c r="DAO209" s="63"/>
      <c r="DAP209" s="58"/>
      <c r="DAQ209" s="63"/>
      <c r="DAR209" s="58"/>
      <c r="DAS209" s="63"/>
      <c r="DAT209" s="58"/>
      <c r="DAU209" s="63"/>
      <c r="DAV209" s="58"/>
      <c r="DAW209" s="63"/>
      <c r="DAX209" s="58"/>
      <c r="DAY209" s="63"/>
      <c r="DAZ209" s="58"/>
      <c r="DBA209" s="63"/>
      <c r="DBB209" s="58"/>
      <c r="DBC209" s="63"/>
      <c r="DBD209" s="58"/>
      <c r="DBE209" s="63"/>
      <c r="DBF209" s="58"/>
      <c r="DBG209" s="63"/>
      <c r="DBH209" s="58"/>
      <c r="DBI209" s="63"/>
      <c r="DBJ209" s="58"/>
      <c r="DBK209" s="63"/>
      <c r="DBL209" s="58"/>
      <c r="DBM209" s="63"/>
      <c r="DBN209" s="58"/>
      <c r="DBO209" s="63"/>
      <c r="DBP209" s="58"/>
      <c r="DBQ209" s="63"/>
      <c r="DBR209" s="58"/>
      <c r="DBS209" s="63"/>
      <c r="DBT209" s="58"/>
      <c r="DBU209" s="63"/>
      <c r="DBV209" s="58"/>
      <c r="DBW209" s="63"/>
      <c r="DBX209" s="58"/>
      <c r="DBY209" s="63"/>
      <c r="DBZ209" s="58"/>
      <c r="DCA209" s="63"/>
      <c r="DCB209" s="58"/>
      <c r="DCC209" s="63"/>
      <c r="DCD209" s="58"/>
      <c r="DCE209" s="63"/>
      <c r="DCF209" s="58"/>
      <c r="DCG209" s="63"/>
      <c r="DCH209" s="58"/>
      <c r="DCI209" s="63"/>
      <c r="DCJ209" s="58"/>
      <c r="DCK209" s="63"/>
      <c r="DCL209" s="58"/>
      <c r="DCM209" s="63"/>
      <c r="DCN209" s="58"/>
      <c r="DCO209" s="63"/>
      <c r="DCP209" s="58"/>
      <c r="DCQ209" s="63"/>
      <c r="DCR209" s="58"/>
      <c r="DCS209" s="63"/>
      <c r="DCT209" s="58"/>
      <c r="DCU209" s="63"/>
      <c r="DCV209" s="58"/>
      <c r="DCW209" s="63"/>
      <c r="DCX209" s="58"/>
      <c r="DCY209" s="63"/>
      <c r="DCZ209" s="58"/>
      <c r="DDA209" s="63"/>
      <c r="DDB209" s="58"/>
      <c r="DDC209" s="63"/>
      <c r="DDD209" s="58"/>
      <c r="DDE209" s="63"/>
      <c r="DDF209" s="58"/>
      <c r="DDG209" s="63"/>
      <c r="DDH209" s="58"/>
      <c r="DDI209" s="63"/>
      <c r="DDJ209" s="58"/>
      <c r="DDK209" s="63"/>
      <c r="DDL209" s="58"/>
      <c r="DDM209" s="63"/>
      <c r="DDN209" s="58"/>
      <c r="DDO209" s="63"/>
      <c r="DDP209" s="58"/>
      <c r="DDQ209" s="63"/>
      <c r="DDR209" s="58"/>
      <c r="DDS209" s="63"/>
      <c r="DDT209" s="58"/>
      <c r="DDU209" s="63"/>
      <c r="DDV209" s="58"/>
      <c r="DDW209" s="63"/>
      <c r="DDX209" s="58"/>
      <c r="DDY209" s="63"/>
      <c r="DDZ209" s="58"/>
      <c r="DEA209" s="63"/>
      <c r="DEB209" s="58"/>
      <c r="DEC209" s="63"/>
      <c r="DED209" s="58"/>
      <c r="DEE209" s="63"/>
      <c r="DEF209" s="58"/>
      <c r="DEG209" s="63"/>
      <c r="DEH209" s="58"/>
      <c r="DEI209" s="63"/>
      <c r="DEJ209" s="58"/>
      <c r="DEK209" s="63"/>
      <c r="DEL209" s="58"/>
      <c r="DEM209" s="63"/>
      <c r="DEN209" s="58"/>
      <c r="DEO209" s="63"/>
      <c r="DEP209" s="58"/>
      <c r="DEQ209" s="63"/>
      <c r="DER209" s="58"/>
      <c r="DES209" s="63"/>
      <c r="DET209" s="58"/>
      <c r="DEU209" s="63"/>
      <c r="DEV209" s="58"/>
      <c r="DEW209" s="63"/>
      <c r="DEX209" s="58"/>
      <c r="DEY209" s="63"/>
      <c r="DEZ209" s="58"/>
      <c r="DFA209" s="63"/>
      <c r="DFB209" s="58"/>
      <c r="DFC209" s="63"/>
      <c r="DFD209" s="58"/>
      <c r="DFE209" s="63"/>
      <c r="DFF209" s="58"/>
      <c r="DFG209" s="63"/>
      <c r="DFH209" s="58"/>
      <c r="DFI209" s="63"/>
      <c r="DFJ209" s="58"/>
      <c r="DFK209" s="63"/>
      <c r="DFL209" s="58"/>
      <c r="DFM209" s="63"/>
      <c r="DFN209" s="58"/>
      <c r="DFO209" s="63"/>
      <c r="DFP209" s="58"/>
      <c r="DFQ209" s="63"/>
      <c r="DFR209" s="58"/>
      <c r="DFS209" s="63"/>
      <c r="DFT209" s="58"/>
      <c r="DFU209" s="63"/>
      <c r="DFV209" s="58"/>
      <c r="DFW209" s="63"/>
      <c r="DFX209" s="58"/>
      <c r="DFY209" s="63"/>
      <c r="DFZ209" s="58"/>
      <c r="DGA209" s="63"/>
      <c r="DGB209" s="58"/>
      <c r="DGC209" s="63"/>
      <c r="DGD209" s="58"/>
      <c r="DGE209" s="63"/>
      <c r="DGF209" s="58"/>
      <c r="DGG209" s="63"/>
      <c r="DGH209" s="58"/>
      <c r="DGI209" s="63"/>
      <c r="DGJ209" s="58"/>
      <c r="DGK209" s="63"/>
      <c r="DGL209" s="58"/>
      <c r="DGM209" s="63"/>
      <c r="DGN209" s="58"/>
      <c r="DGO209" s="63"/>
      <c r="DGP209" s="58"/>
      <c r="DGQ209" s="63"/>
      <c r="DGR209" s="58"/>
      <c r="DGS209" s="63"/>
      <c r="DGT209" s="58"/>
      <c r="DGU209" s="63"/>
      <c r="DGV209" s="58"/>
      <c r="DGW209" s="63"/>
      <c r="DGX209" s="58"/>
      <c r="DGY209" s="63"/>
      <c r="DGZ209" s="58"/>
      <c r="DHA209" s="63"/>
      <c r="DHB209" s="58"/>
      <c r="DHC209" s="63"/>
      <c r="DHD209" s="58"/>
      <c r="DHE209" s="63"/>
      <c r="DHF209" s="58"/>
      <c r="DHG209" s="63"/>
      <c r="DHH209" s="58"/>
      <c r="DHI209" s="63"/>
      <c r="DHJ209" s="58"/>
      <c r="DHK209" s="63"/>
      <c r="DHL209" s="58"/>
      <c r="DHM209" s="63"/>
      <c r="DHN209" s="58"/>
      <c r="DHO209" s="63"/>
      <c r="DHP209" s="58"/>
      <c r="DHQ209" s="63"/>
      <c r="DHR209" s="58"/>
      <c r="DHS209" s="63"/>
      <c r="DHT209" s="58"/>
      <c r="DHU209" s="63"/>
      <c r="DHV209" s="58"/>
      <c r="DHW209" s="63"/>
      <c r="DHX209" s="58"/>
      <c r="DHY209" s="63"/>
      <c r="DHZ209" s="58"/>
      <c r="DIA209" s="63"/>
      <c r="DIB209" s="58"/>
      <c r="DIC209" s="63"/>
      <c r="DID209" s="58"/>
      <c r="DIE209" s="63"/>
      <c r="DIF209" s="58"/>
      <c r="DIG209" s="63"/>
      <c r="DIH209" s="58"/>
      <c r="DII209" s="63"/>
      <c r="DIJ209" s="58"/>
      <c r="DIK209" s="63"/>
      <c r="DIL209" s="58"/>
      <c r="DIM209" s="63"/>
      <c r="DIN209" s="58"/>
      <c r="DIO209" s="63"/>
      <c r="DIP209" s="58"/>
      <c r="DIQ209" s="63"/>
      <c r="DIR209" s="58"/>
      <c r="DIS209" s="63"/>
      <c r="DIT209" s="58"/>
      <c r="DIU209" s="63"/>
      <c r="DIV209" s="58"/>
      <c r="DIW209" s="63"/>
      <c r="DIX209" s="58"/>
      <c r="DIY209" s="63"/>
      <c r="DIZ209" s="58"/>
      <c r="DJA209" s="63"/>
      <c r="DJB209" s="58"/>
      <c r="DJC209" s="63"/>
      <c r="DJD209" s="58"/>
      <c r="DJE209" s="63"/>
      <c r="DJF209" s="58"/>
      <c r="DJG209" s="63"/>
      <c r="DJH209" s="58"/>
      <c r="DJI209" s="63"/>
      <c r="DJJ209" s="58"/>
      <c r="DJK209" s="63"/>
      <c r="DJL209" s="58"/>
      <c r="DJM209" s="63"/>
      <c r="DJN209" s="58"/>
      <c r="DJO209" s="63"/>
      <c r="DJP209" s="58"/>
      <c r="DJQ209" s="63"/>
      <c r="DJR209" s="58"/>
      <c r="DJS209" s="63"/>
      <c r="DJT209" s="58"/>
      <c r="DJU209" s="63"/>
      <c r="DJV209" s="58"/>
      <c r="DJW209" s="63"/>
      <c r="DJX209" s="58"/>
      <c r="DJY209" s="63"/>
      <c r="DJZ209" s="58"/>
      <c r="DKA209" s="63"/>
      <c r="DKB209" s="58"/>
      <c r="DKC209" s="63"/>
      <c r="DKD209" s="58"/>
      <c r="DKE209" s="63"/>
      <c r="DKF209" s="58"/>
      <c r="DKG209" s="63"/>
      <c r="DKH209" s="58"/>
      <c r="DKI209" s="63"/>
      <c r="DKJ209" s="58"/>
      <c r="DKK209" s="63"/>
      <c r="DKL209" s="58"/>
      <c r="DKM209" s="63"/>
      <c r="DKN209" s="58"/>
      <c r="DKO209" s="63"/>
      <c r="DKP209" s="58"/>
      <c r="DKQ209" s="63"/>
      <c r="DKR209" s="58"/>
      <c r="DKS209" s="63"/>
      <c r="DKT209" s="58"/>
      <c r="DKU209" s="63"/>
      <c r="DKV209" s="58"/>
      <c r="DKW209" s="63"/>
      <c r="DKX209" s="58"/>
      <c r="DKY209" s="63"/>
      <c r="DKZ209" s="58"/>
      <c r="DLA209" s="63"/>
      <c r="DLB209" s="58"/>
      <c r="DLC209" s="63"/>
      <c r="DLD209" s="58"/>
      <c r="DLE209" s="63"/>
      <c r="DLF209" s="58"/>
      <c r="DLG209" s="63"/>
      <c r="DLH209" s="58"/>
      <c r="DLI209" s="63"/>
      <c r="DLJ209" s="58"/>
      <c r="DLK209" s="63"/>
      <c r="DLL209" s="58"/>
      <c r="DLM209" s="63"/>
      <c r="DLN209" s="58"/>
      <c r="DLO209" s="63"/>
      <c r="DLP209" s="58"/>
      <c r="DLQ209" s="63"/>
      <c r="DLR209" s="58"/>
      <c r="DLS209" s="63"/>
      <c r="DLT209" s="58"/>
      <c r="DLU209" s="63"/>
      <c r="DLV209" s="58"/>
      <c r="DLW209" s="63"/>
      <c r="DLX209" s="58"/>
      <c r="DLY209" s="63"/>
      <c r="DLZ209" s="58"/>
      <c r="DMA209" s="63"/>
      <c r="DMB209" s="58"/>
      <c r="DMC209" s="63"/>
      <c r="DMD209" s="58"/>
      <c r="DME209" s="63"/>
      <c r="DMF209" s="58"/>
      <c r="DMG209" s="63"/>
      <c r="DMH209" s="58"/>
      <c r="DMI209" s="63"/>
      <c r="DMJ209" s="58"/>
      <c r="DMK209" s="63"/>
      <c r="DML209" s="58"/>
      <c r="DMM209" s="63"/>
      <c r="DMN209" s="58"/>
      <c r="DMO209" s="63"/>
      <c r="DMP209" s="58"/>
      <c r="DMQ209" s="63"/>
      <c r="DMR209" s="58"/>
      <c r="DMS209" s="63"/>
      <c r="DMT209" s="58"/>
      <c r="DMU209" s="63"/>
      <c r="DMV209" s="58"/>
      <c r="DMW209" s="63"/>
      <c r="DMX209" s="58"/>
      <c r="DMY209" s="63"/>
      <c r="DMZ209" s="58"/>
      <c r="DNA209" s="63"/>
      <c r="DNB209" s="58"/>
      <c r="DNC209" s="63"/>
      <c r="DND209" s="58"/>
      <c r="DNE209" s="63"/>
      <c r="DNF209" s="58"/>
      <c r="DNG209" s="63"/>
      <c r="DNH209" s="58"/>
      <c r="DNI209" s="63"/>
      <c r="DNJ209" s="58"/>
      <c r="DNK209" s="63"/>
      <c r="DNL209" s="58"/>
      <c r="DNM209" s="63"/>
      <c r="DNN209" s="58"/>
      <c r="DNO209" s="63"/>
      <c r="DNP209" s="58"/>
      <c r="DNQ209" s="63"/>
      <c r="DNR209" s="58"/>
      <c r="DNS209" s="63"/>
      <c r="DNT209" s="58"/>
      <c r="DNU209" s="63"/>
      <c r="DNV209" s="58"/>
      <c r="DNW209" s="63"/>
      <c r="DNX209" s="58"/>
      <c r="DNY209" s="63"/>
      <c r="DNZ209" s="58"/>
      <c r="DOA209" s="63"/>
      <c r="DOB209" s="58"/>
      <c r="DOC209" s="63"/>
      <c r="DOD209" s="58"/>
      <c r="DOE209" s="63"/>
      <c r="DOF209" s="58"/>
      <c r="DOG209" s="63"/>
      <c r="DOH209" s="58"/>
      <c r="DOI209" s="63"/>
      <c r="DOJ209" s="58"/>
      <c r="DOK209" s="63"/>
      <c r="DOL209" s="58"/>
      <c r="DOM209" s="63"/>
      <c r="DON209" s="58"/>
      <c r="DOO209" s="63"/>
      <c r="DOP209" s="58"/>
      <c r="DOQ209" s="63"/>
      <c r="DOR209" s="58"/>
      <c r="DOS209" s="63"/>
      <c r="DOT209" s="58"/>
      <c r="DOU209" s="63"/>
      <c r="DOV209" s="58"/>
      <c r="DOW209" s="63"/>
      <c r="DOX209" s="58"/>
      <c r="DOY209" s="63"/>
      <c r="DOZ209" s="58"/>
      <c r="DPA209" s="63"/>
      <c r="DPB209" s="58"/>
      <c r="DPC209" s="63"/>
      <c r="DPD209" s="58"/>
      <c r="DPE209" s="63"/>
      <c r="DPF209" s="58"/>
      <c r="DPG209" s="63"/>
      <c r="DPH209" s="58"/>
      <c r="DPI209" s="63"/>
      <c r="DPJ209" s="58"/>
      <c r="DPK209" s="63"/>
      <c r="DPL209" s="58"/>
      <c r="DPM209" s="63"/>
      <c r="DPN209" s="58"/>
      <c r="DPO209" s="63"/>
      <c r="DPP209" s="58"/>
      <c r="DPQ209" s="63"/>
      <c r="DPR209" s="58"/>
      <c r="DPS209" s="63"/>
      <c r="DPT209" s="58"/>
      <c r="DPU209" s="63"/>
      <c r="DPV209" s="58"/>
      <c r="DPW209" s="63"/>
      <c r="DPX209" s="58"/>
      <c r="DPY209" s="63"/>
      <c r="DPZ209" s="58"/>
      <c r="DQA209" s="63"/>
      <c r="DQB209" s="58"/>
      <c r="DQC209" s="63"/>
      <c r="DQD209" s="58"/>
      <c r="DQE209" s="63"/>
      <c r="DQF209" s="58"/>
      <c r="DQG209" s="63"/>
      <c r="DQH209" s="58"/>
      <c r="DQI209" s="63"/>
      <c r="DQJ209" s="58"/>
      <c r="DQK209" s="63"/>
      <c r="DQL209" s="58"/>
      <c r="DQM209" s="63"/>
      <c r="DQN209" s="58"/>
      <c r="DQO209" s="63"/>
      <c r="DQP209" s="58"/>
      <c r="DQQ209" s="63"/>
      <c r="DQR209" s="58"/>
      <c r="DQS209" s="63"/>
      <c r="DQT209" s="58"/>
      <c r="DQU209" s="63"/>
      <c r="DQV209" s="58"/>
      <c r="DQW209" s="63"/>
      <c r="DQX209" s="58"/>
      <c r="DQY209" s="63"/>
      <c r="DQZ209" s="58"/>
      <c r="DRA209" s="63"/>
      <c r="DRB209" s="58"/>
      <c r="DRC209" s="63"/>
      <c r="DRD209" s="58"/>
      <c r="DRE209" s="63"/>
      <c r="DRF209" s="58"/>
      <c r="DRG209" s="63"/>
      <c r="DRH209" s="58"/>
      <c r="DRI209" s="63"/>
      <c r="DRJ209" s="58"/>
      <c r="DRK209" s="63"/>
      <c r="DRL209" s="58"/>
      <c r="DRM209" s="63"/>
      <c r="DRN209" s="58"/>
      <c r="DRO209" s="63"/>
      <c r="DRP209" s="58"/>
      <c r="DRQ209" s="63"/>
      <c r="DRR209" s="58"/>
      <c r="DRS209" s="63"/>
      <c r="DRT209" s="58"/>
      <c r="DRU209" s="63"/>
      <c r="DRV209" s="58"/>
      <c r="DRW209" s="63"/>
      <c r="DRX209" s="58"/>
      <c r="DRY209" s="63"/>
      <c r="DRZ209" s="58"/>
      <c r="DSA209" s="63"/>
      <c r="DSB209" s="58"/>
      <c r="DSC209" s="63"/>
      <c r="DSD209" s="58"/>
      <c r="DSE209" s="63"/>
      <c r="DSF209" s="58"/>
      <c r="DSG209" s="63"/>
      <c r="DSH209" s="58"/>
      <c r="DSI209" s="63"/>
      <c r="DSJ209" s="58"/>
      <c r="DSK209" s="63"/>
      <c r="DSL209" s="58"/>
      <c r="DSM209" s="63"/>
      <c r="DSN209" s="58"/>
      <c r="DSO209" s="63"/>
      <c r="DSP209" s="58"/>
      <c r="DSQ209" s="63"/>
      <c r="DSR209" s="58"/>
      <c r="DSS209" s="63"/>
      <c r="DST209" s="58"/>
      <c r="DSU209" s="63"/>
      <c r="DSV209" s="58"/>
      <c r="DSW209" s="63"/>
      <c r="DSX209" s="58"/>
      <c r="DSY209" s="63"/>
      <c r="DSZ209" s="58"/>
      <c r="DTA209" s="63"/>
      <c r="DTB209" s="58"/>
      <c r="DTC209" s="63"/>
      <c r="DTD209" s="58"/>
      <c r="DTE209" s="63"/>
      <c r="DTF209" s="58"/>
      <c r="DTG209" s="63"/>
      <c r="DTH209" s="58"/>
      <c r="DTI209" s="63"/>
      <c r="DTJ209" s="58"/>
      <c r="DTK209" s="63"/>
      <c r="DTL209" s="58"/>
      <c r="DTM209" s="63"/>
      <c r="DTN209" s="58"/>
      <c r="DTO209" s="63"/>
      <c r="DTP209" s="58"/>
      <c r="DTQ209" s="63"/>
      <c r="DTR209" s="58"/>
      <c r="DTS209" s="63"/>
      <c r="DTT209" s="58"/>
      <c r="DTU209" s="63"/>
      <c r="DTV209" s="58"/>
      <c r="DTW209" s="63"/>
      <c r="DTX209" s="58"/>
      <c r="DTY209" s="63"/>
      <c r="DTZ209" s="58"/>
      <c r="DUA209" s="63"/>
      <c r="DUB209" s="58"/>
      <c r="DUC209" s="63"/>
      <c r="DUD209" s="58"/>
      <c r="DUE209" s="63"/>
      <c r="DUF209" s="58"/>
      <c r="DUG209" s="63"/>
      <c r="DUH209" s="58"/>
      <c r="DUI209" s="63"/>
      <c r="DUJ209" s="58"/>
      <c r="DUK209" s="63"/>
      <c r="DUL209" s="58"/>
      <c r="DUM209" s="63"/>
      <c r="DUN209" s="58"/>
      <c r="DUO209" s="63"/>
      <c r="DUP209" s="58"/>
      <c r="DUQ209" s="63"/>
      <c r="DUR209" s="58"/>
      <c r="DUS209" s="63"/>
      <c r="DUT209" s="58"/>
      <c r="DUU209" s="63"/>
      <c r="DUV209" s="58"/>
      <c r="DUW209" s="63"/>
      <c r="DUX209" s="58"/>
      <c r="DUY209" s="63"/>
      <c r="DUZ209" s="58"/>
      <c r="DVA209" s="63"/>
      <c r="DVB209" s="58"/>
      <c r="DVC209" s="63"/>
      <c r="DVD209" s="58"/>
      <c r="DVE209" s="63"/>
      <c r="DVF209" s="58"/>
      <c r="DVG209" s="63"/>
      <c r="DVH209" s="58"/>
      <c r="DVI209" s="63"/>
      <c r="DVJ209" s="58"/>
      <c r="DVK209" s="63"/>
      <c r="DVL209" s="58"/>
      <c r="DVM209" s="63"/>
      <c r="DVN209" s="58"/>
      <c r="DVO209" s="63"/>
      <c r="DVP209" s="58"/>
      <c r="DVQ209" s="63"/>
      <c r="DVR209" s="58"/>
      <c r="DVS209" s="63"/>
      <c r="DVT209" s="58"/>
      <c r="DVU209" s="63"/>
      <c r="DVV209" s="58"/>
      <c r="DVW209" s="63"/>
      <c r="DVX209" s="58"/>
      <c r="DVY209" s="63"/>
      <c r="DVZ209" s="58"/>
      <c r="DWA209" s="63"/>
      <c r="DWB209" s="58"/>
      <c r="DWC209" s="63"/>
      <c r="DWD209" s="58"/>
      <c r="DWE209" s="63"/>
      <c r="DWF209" s="58"/>
      <c r="DWG209" s="63"/>
      <c r="DWH209" s="58"/>
      <c r="DWI209" s="63"/>
      <c r="DWJ209" s="58"/>
      <c r="DWK209" s="63"/>
      <c r="DWL209" s="58"/>
      <c r="DWM209" s="63"/>
      <c r="DWN209" s="58"/>
      <c r="DWO209" s="63"/>
      <c r="DWP209" s="58"/>
      <c r="DWQ209" s="63"/>
      <c r="DWR209" s="58"/>
      <c r="DWS209" s="63"/>
      <c r="DWT209" s="58"/>
      <c r="DWU209" s="63"/>
      <c r="DWV209" s="58"/>
      <c r="DWW209" s="63"/>
      <c r="DWX209" s="58"/>
      <c r="DWY209" s="63"/>
      <c r="DWZ209" s="58"/>
      <c r="DXA209" s="63"/>
      <c r="DXB209" s="58"/>
      <c r="DXC209" s="63"/>
      <c r="DXD209" s="58"/>
      <c r="DXE209" s="63"/>
      <c r="DXF209" s="58"/>
      <c r="DXG209" s="63"/>
      <c r="DXH209" s="58"/>
      <c r="DXI209" s="63"/>
      <c r="DXJ209" s="58"/>
      <c r="DXK209" s="63"/>
      <c r="DXL209" s="58"/>
      <c r="DXM209" s="63"/>
      <c r="DXN209" s="58"/>
      <c r="DXO209" s="63"/>
      <c r="DXP209" s="58"/>
      <c r="DXQ209" s="63"/>
      <c r="DXR209" s="58"/>
      <c r="DXS209" s="63"/>
      <c r="DXT209" s="58"/>
      <c r="DXU209" s="63"/>
      <c r="DXV209" s="58"/>
      <c r="DXW209" s="63"/>
      <c r="DXX209" s="58"/>
      <c r="DXY209" s="63"/>
      <c r="DXZ209" s="58"/>
      <c r="DYA209" s="63"/>
      <c r="DYB209" s="58"/>
      <c r="DYC209" s="63"/>
      <c r="DYD209" s="58"/>
      <c r="DYE209" s="63"/>
      <c r="DYF209" s="58"/>
      <c r="DYG209" s="63"/>
      <c r="DYH209" s="58"/>
      <c r="DYI209" s="63"/>
      <c r="DYJ209" s="58"/>
      <c r="DYK209" s="63"/>
      <c r="DYL209" s="58"/>
      <c r="DYM209" s="63"/>
      <c r="DYN209" s="58"/>
      <c r="DYO209" s="63"/>
      <c r="DYP209" s="58"/>
      <c r="DYQ209" s="63"/>
      <c r="DYR209" s="58"/>
      <c r="DYS209" s="63"/>
      <c r="DYT209" s="58"/>
      <c r="DYU209" s="63"/>
      <c r="DYV209" s="58"/>
      <c r="DYW209" s="63"/>
      <c r="DYX209" s="58"/>
      <c r="DYY209" s="63"/>
      <c r="DYZ209" s="58"/>
      <c r="DZA209" s="63"/>
      <c r="DZB209" s="58"/>
      <c r="DZC209" s="63"/>
      <c r="DZD209" s="58"/>
      <c r="DZE209" s="63"/>
      <c r="DZF209" s="58"/>
      <c r="DZG209" s="63"/>
      <c r="DZH209" s="58"/>
      <c r="DZI209" s="63"/>
      <c r="DZJ209" s="58"/>
      <c r="DZK209" s="63"/>
      <c r="DZL209" s="58"/>
      <c r="DZM209" s="63"/>
      <c r="DZN209" s="58"/>
      <c r="DZO209" s="63"/>
      <c r="DZP209" s="58"/>
      <c r="DZQ209" s="63"/>
      <c r="DZR209" s="58"/>
      <c r="DZS209" s="63"/>
      <c r="DZT209" s="58"/>
      <c r="DZU209" s="63"/>
      <c r="DZV209" s="58"/>
      <c r="DZW209" s="63"/>
      <c r="DZX209" s="58"/>
      <c r="DZY209" s="63"/>
      <c r="DZZ209" s="58"/>
      <c r="EAA209" s="63"/>
      <c r="EAB209" s="58"/>
      <c r="EAC209" s="63"/>
      <c r="EAD209" s="58"/>
      <c r="EAE209" s="63"/>
      <c r="EAF209" s="58"/>
      <c r="EAG209" s="63"/>
      <c r="EAH209" s="58"/>
      <c r="EAI209" s="63"/>
      <c r="EAJ209" s="58"/>
      <c r="EAK209" s="63"/>
      <c r="EAL209" s="58"/>
      <c r="EAM209" s="63"/>
      <c r="EAN209" s="58"/>
      <c r="EAO209" s="63"/>
      <c r="EAP209" s="58"/>
      <c r="EAQ209" s="63"/>
      <c r="EAR209" s="58"/>
      <c r="EAS209" s="63"/>
      <c r="EAT209" s="58"/>
      <c r="EAU209" s="63"/>
      <c r="EAV209" s="58"/>
      <c r="EAW209" s="63"/>
      <c r="EAX209" s="58"/>
      <c r="EAY209" s="63"/>
      <c r="EAZ209" s="58"/>
      <c r="EBA209" s="63"/>
      <c r="EBB209" s="58"/>
      <c r="EBC209" s="63"/>
      <c r="EBD209" s="58"/>
      <c r="EBE209" s="63"/>
      <c r="EBF209" s="58"/>
      <c r="EBG209" s="63"/>
      <c r="EBH209" s="58"/>
      <c r="EBI209" s="63"/>
      <c r="EBJ209" s="58"/>
      <c r="EBK209" s="63"/>
      <c r="EBL209" s="58"/>
      <c r="EBM209" s="63"/>
      <c r="EBN209" s="58"/>
      <c r="EBO209" s="63"/>
      <c r="EBP209" s="58"/>
      <c r="EBQ209" s="63"/>
      <c r="EBR209" s="58"/>
      <c r="EBS209" s="63"/>
      <c r="EBT209" s="58"/>
      <c r="EBU209" s="63"/>
      <c r="EBV209" s="58"/>
      <c r="EBW209" s="63"/>
      <c r="EBX209" s="58"/>
      <c r="EBY209" s="63"/>
      <c r="EBZ209" s="58"/>
      <c r="ECA209" s="63"/>
      <c r="ECB209" s="58"/>
      <c r="ECC209" s="63"/>
      <c r="ECD209" s="58"/>
      <c r="ECE209" s="63"/>
      <c r="ECF209" s="58"/>
      <c r="ECG209" s="63"/>
      <c r="ECH209" s="58"/>
      <c r="ECI209" s="63"/>
      <c r="ECJ209" s="58"/>
      <c r="ECK209" s="63"/>
      <c r="ECL209" s="58"/>
      <c r="ECM209" s="63"/>
      <c r="ECN209" s="58"/>
      <c r="ECO209" s="63"/>
      <c r="ECP209" s="58"/>
      <c r="ECQ209" s="63"/>
      <c r="ECR209" s="58"/>
      <c r="ECS209" s="63"/>
      <c r="ECT209" s="58"/>
      <c r="ECU209" s="63"/>
      <c r="ECV209" s="58"/>
      <c r="ECW209" s="63"/>
      <c r="ECX209" s="58"/>
      <c r="ECY209" s="63"/>
      <c r="ECZ209" s="58"/>
      <c r="EDA209" s="63"/>
      <c r="EDB209" s="58"/>
      <c r="EDC209" s="63"/>
      <c r="EDD209" s="58"/>
      <c r="EDE209" s="63"/>
      <c r="EDF209" s="58"/>
      <c r="EDG209" s="63"/>
      <c r="EDH209" s="58"/>
      <c r="EDI209" s="63"/>
      <c r="EDJ209" s="58"/>
      <c r="EDK209" s="63"/>
      <c r="EDL209" s="58"/>
      <c r="EDM209" s="63"/>
      <c r="EDN209" s="58"/>
      <c r="EDO209" s="63"/>
      <c r="EDP209" s="58"/>
      <c r="EDQ209" s="63"/>
      <c r="EDR209" s="58"/>
      <c r="EDS209" s="63"/>
      <c r="EDT209" s="58"/>
      <c r="EDU209" s="63"/>
      <c r="EDV209" s="58"/>
      <c r="EDW209" s="63"/>
      <c r="EDX209" s="58"/>
      <c r="EDY209" s="63"/>
      <c r="EDZ209" s="58"/>
      <c r="EEA209" s="63"/>
      <c r="EEB209" s="58"/>
      <c r="EEC209" s="63"/>
      <c r="EED209" s="58"/>
      <c r="EEE209" s="63"/>
      <c r="EEF209" s="58"/>
      <c r="EEG209" s="63"/>
      <c r="EEH209" s="58"/>
      <c r="EEI209" s="63"/>
      <c r="EEJ209" s="58"/>
      <c r="EEK209" s="63"/>
      <c r="EEL209" s="58"/>
      <c r="EEM209" s="63"/>
      <c r="EEN209" s="58"/>
      <c r="EEO209" s="63"/>
      <c r="EEP209" s="58"/>
      <c r="EEQ209" s="63"/>
      <c r="EER209" s="58"/>
      <c r="EES209" s="63"/>
      <c r="EET209" s="58"/>
      <c r="EEU209" s="63"/>
      <c r="EEV209" s="58"/>
      <c r="EEW209" s="63"/>
      <c r="EEX209" s="58"/>
      <c r="EEY209" s="63"/>
      <c r="EEZ209" s="58"/>
      <c r="EFA209" s="63"/>
      <c r="EFB209" s="58"/>
      <c r="EFC209" s="63"/>
      <c r="EFD209" s="58"/>
      <c r="EFE209" s="63"/>
      <c r="EFF209" s="58"/>
      <c r="EFG209" s="63"/>
      <c r="EFH209" s="58"/>
      <c r="EFI209" s="63"/>
      <c r="EFJ209" s="58"/>
      <c r="EFK209" s="63"/>
      <c r="EFL209" s="58"/>
      <c r="EFM209" s="63"/>
      <c r="EFN209" s="58"/>
      <c r="EFO209" s="63"/>
      <c r="EFP209" s="58"/>
      <c r="EFQ209" s="63"/>
      <c r="EFR209" s="58"/>
      <c r="EFS209" s="63"/>
      <c r="EFT209" s="58"/>
      <c r="EFU209" s="63"/>
      <c r="EFV209" s="58"/>
      <c r="EFW209" s="63"/>
      <c r="EFX209" s="58"/>
      <c r="EFY209" s="63"/>
      <c r="EFZ209" s="58"/>
      <c r="EGA209" s="63"/>
      <c r="EGB209" s="58"/>
      <c r="EGC209" s="63"/>
      <c r="EGD209" s="58"/>
      <c r="EGE209" s="63"/>
      <c r="EGF209" s="58"/>
      <c r="EGG209" s="63"/>
      <c r="EGH209" s="58"/>
      <c r="EGI209" s="63"/>
      <c r="EGJ209" s="58"/>
      <c r="EGK209" s="63"/>
      <c r="EGL209" s="58"/>
      <c r="EGM209" s="63"/>
      <c r="EGN209" s="58"/>
      <c r="EGO209" s="63"/>
      <c r="EGP209" s="58"/>
      <c r="EGQ209" s="63"/>
      <c r="EGR209" s="58"/>
      <c r="EGS209" s="63"/>
      <c r="EGT209" s="58"/>
      <c r="EGU209" s="63"/>
      <c r="EGV209" s="58"/>
      <c r="EGW209" s="63"/>
      <c r="EGX209" s="58"/>
      <c r="EGY209" s="63"/>
      <c r="EGZ209" s="58"/>
      <c r="EHA209" s="63"/>
      <c r="EHB209" s="58"/>
      <c r="EHC209" s="63"/>
      <c r="EHD209" s="58"/>
      <c r="EHE209" s="63"/>
      <c r="EHF209" s="58"/>
      <c r="EHG209" s="63"/>
      <c r="EHH209" s="58"/>
      <c r="EHI209" s="63"/>
      <c r="EHJ209" s="58"/>
      <c r="EHK209" s="63"/>
      <c r="EHL209" s="58"/>
      <c r="EHM209" s="63"/>
      <c r="EHN209" s="58"/>
      <c r="EHO209" s="63"/>
      <c r="EHP209" s="58"/>
      <c r="EHQ209" s="63"/>
      <c r="EHR209" s="58"/>
      <c r="EHS209" s="63"/>
      <c r="EHT209" s="58"/>
      <c r="EHU209" s="63"/>
      <c r="EHV209" s="58"/>
      <c r="EHW209" s="63"/>
      <c r="EHX209" s="58"/>
      <c r="EHY209" s="63"/>
      <c r="EHZ209" s="58"/>
      <c r="EIA209" s="63"/>
      <c r="EIB209" s="58"/>
      <c r="EIC209" s="63"/>
      <c r="EID209" s="58"/>
      <c r="EIE209" s="63"/>
      <c r="EIF209" s="58"/>
      <c r="EIG209" s="63"/>
      <c r="EIH209" s="58"/>
      <c r="EII209" s="63"/>
      <c r="EIJ209" s="58"/>
      <c r="EIK209" s="63"/>
      <c r="EIL209" s="58"/>
      <c r="EIM209" s="63"/>
      <c r="EIN209" s="58"/>
      <c r="EIO209" s="63"/>
      <c r="EIP209" s="58"/>
      <c r="EIQ209" s="63"/>
      <c r="EIR209" s="58"/>
      <c r="EIS209" s="63"/>
      <c r="EIT209" s="58"/>
      <c r="EIU209" s="63"/>
      <c r="EIV209" s="58"/>
      <c r="EIW209" s="63"/>
      <c r="EIX209" s="58"/>
      <c r="EIY209" s="63"/>
      <c r="EIZ209" s="58"/>
      <c r="EJA209" s="63"/>
      <c r="EJB209" s="58"/>
      <c r="EJC209" s="63"/>
      <c r="EJD209" s="58"/>
      <c r="EJE209" s="63"/>
      <c r="EJF209" s="58"/>
      <c r="EJG209" s="63"/>
      <c r="EJH209" s="58"/>
      <c r="EJI209" s="63"/>
      <c r="EJJ209" s="58"/>
      <c r="EJK209" s="63"/>
      <c r="EJL209" s="58"/>
      <c r="EJM209" s="63"/>
      <c r="EJN209" s="58"/>
      <c r="EJO209" s="63"/>
      <c r="EJP209" s="58"/>
      <c r="EJQ209" s="63"/>
      <c r="EJR209" s="58"/>
      <c r="EJS209" s="63"/>
      <c r="EJT209" s="58"/>
      <c r="EJU209" s="63"/>
      <c r="EJV209" s="58"/>
      <c r="EJW209" s="63"/>
      <c r="EJX209" s="58"/>
      <c r="EJY209" s="63"/>
      <c r="EJZ209" s="58"/>
      <c r="EKA209" s="63"/>
      <c r="EKB209" s="58"/>
      <c r="EKC209" s="63"/>
      <c r="EKD209" s="58"/>
      <c r="EKE209" s="63"/>
      <c r="EKF209" s="58"/>
      <c r="EKG209" s="63"/>
      <c r="EKH209" s="58"/>
      <c r="EKI209" s="63"/>
      <c r="EKJ209" s="58"/>
      <c r="EKK209" s="63"/>
      <c r="EKL209" s="58"/>
      <c r="EKM209" s="63"/>
      <c r="EKN209" s="58"/>
      <c r="EKO209" s="63"/>
      <c r="EKP209" s="58"/>
      <c r="EKQ209" s="63"/>
      <c r="EKR209" s="58"/>
      <c r="EKS209" s="63"/>
      <c r="EKT209" s="58"/>
      <c r="EKU209" s="63"/>
      <c r="EKV209" s="58"/>
      <c r="EKW209" s="63"/>
      <c r="EKX209" s="58"/>
      <c r="EKY209" s="63"/>
      <c r="EKZ209" s="58"/>
      <c r="ELA209" s="63"/>
      <c r="ELB209" s="58"/>
      <c r="ELC209" s="63"/>
      <c r="ELD209" s="58"/>
      <c r="ELE209" s="63"/>
      <c r="ELF209" s="58"/>
      <c r="ELG209" s="63"/>
      <c r="ELH209" s="58"/>
      <c r="ELI209" s="63"/>
      <c r="ELJ209" s="58"/>
      <c r="ELK209" s="63"/>
      <c r="ELL209" s="58"/>
      <c r="ELM209" s="63"/>
      <c r="ELN209" s="58"/>
      <c r="ELO209" s="63"/>
      <c r="ELP209" s="58"/>
      <c r="ELQ209" s="63"/>
      <c r="ELR209" s="58"/>
      <c r="ELS209" s="63"/>
      <c r="ELT209" s="58"/>
      <c r="ELU209" s="63"/>
      <c r="ELV209" s="58"/>
      <c r="ELW209" s="63"/>
      <c r="ELX209" s="58"/>
      <c r="ELY209" s="63"/>
      <c r="ELZ209" s="58"/>
      <c r="EMA209" s="63"/>
      <c r="EMB209" s="58"/>
      <c r="EMC209" s="63"/>
      <c r="EMD209" s="58"/>
      <c r="EME209" s="63"/>
      <c r="EMF209" s="58"/>
      <c r="EMG209" s="63"/>
      <c r="EMH209" s="58"/>
      <c r="EMI209" s="63"/>
      <c r="EMJ209" s="58"/>
      <c r="EMK209" s="63"/>
      <c r="EML209" s="58"/>
      <c r="EMM209" s="63"/>
      <c r="EMN209" s="58"/>
      <c r="EMO209" s="63"/>
      <c r="EMP209" s="58"/>
      <c r="EMQ209" s="63"/>
      <c r="EMR209" s="58"/>
      <c r="EMS209" s="63"/>
      <c r="EMT209" s="58"/>
      <c r="EMU209" s="63"/>
      <c r="EMV209" s="58"/>
      <c r="EMW209" s="63"/>
      <c r="EMX209" s="58"/>
      <c r="EMY209" s="63"/>
      <c r="EMZ209" s="58"/>
      <c r="ENA209" s="63"/>
      <c r="ENB209" s="58"/>
      <c r="ENC209" s="63"/>
      <c r="END209" s="58"/>
      <c r="ENE209" s="63"/>
      <c r="ENF209" s="58"/>
      <c r="ENG209" s="63"/>
      <c r="ENH209" s="58"/>
      <c r="ENI209" s="63"/>
      <c r="ENJ209" s="58"/>
      <c r="ENK209" s="63"/>
      <c r="ENL209" s="58"/>
      <c r="ENM209" s="63"/>
      <c r="ENN209" s="58"/>
      <c r="ENO209" s="63"/>
      <c r="ENP209" s="58"/>
      <c r="ENQ209" s="63"/>
      <c r="ENR209" s="58"/>
      <c r="ENS209" s="63"/>
      <c r="ENT209" s="58"/>
      <c r="ENU209" s="63"/>
      <c r="ENV209" s="58"/>
      <c r="ENW209" s="63"/>
      <c r="ENX209" s="58"/>
      <c r="ENY209" s="63"/>
      <c r="ENZ209" s="58"/>
      <c r="EOA209" s="63"/>
      <c r="EOB209" s="58"/>
      <c r="EOC209" s="63"/>
      <c r="EOD209" s="58"/>
      <c r="EOE209" s="63"/>
      <c r="EOF209" s="58"/>
      <c r="EOG209" s="63"/>
      <c r="EOH209" s="58"/>
      <c r="EOI209" s="63"/>
      <c r="EOJ209" s="58"/>
      <c r="EOK209" s="63"/>
      <c r="EOL209" s="58"/>
      <c r="EOM209" s="63"/>
      <c r="EON209" s="58"/>
      <c r="EOO209" s="63"/>
      <c r="EOP209" s="58"/>
      <c r="EOQ209" s="63"/>
      <c r="EOR209" s="58"/>
      <c r="EOS209" s="63"/>
      <c r="EOT209" s="58"/>
      <c r="EOU209" s="63"/>
      <c r="EOV209" s="58"/>
      <c r="EOW209" s="63"/>
      <c r="EOX209" s="58"/>
      <c r="EOY209" s="63"/>
      <c r="EOZ209" s="58"/>
      <c r="EPA209" s="63"/>
      <c r="EPB209" s="58"/>
      <c r="EPC209" s="63"/>
      <c r="EPD209" s="58"/>
      <c r="EPE209" s="63"/>
      <c r="EPF209" s="58"/>
      <c r="EPG209" s="63"/>
      <c r="EPH209" s="58"/>
      <c r="EPI209" s="63"/>
      <c r="EPJ209" s="58"/>
      <c r="EPK209" s="63"/>
      <c r="EPL209" s="58"/>
      <c r="EPM209" s="63"/>
      <c r="EPN209" s="58"/>
      <c r="EPO209" s="63"/>
      <c r="EPP209" s="58"/>
      <c r="EPQ209" s="63"/>
      <c r="EPR209" s="58"/>
      <c r="EPS209" s="63"/>
      <c r="EPT209" s="58"/>
      <c r="EPU209" s="63"/>
      <c r="EPV209" s="58"/>
      <c r="EPW209" s="63"/>
      <c r="EPX209" s="58"/>
      <c r="EPY209" s="63"/>
      <c r="EPZ209" s="58"/>
      <c r="EQA209" s="63"/>
      <c r="EQB209" s="58"/>
      <c r="EQC209" s="63"/>
      <c r="EQD209" s="58"/>
      <c r="EQE209" s="63"/>
      <c r="EQF209" s="58"/>
      <c r="EQG209" s="63"/>
      <c r="EQH209" s="58"/>
      <c r="EQI209" s="63"/>
      <c r="EQJ209" s="58"/>
      <c r="EQK209" s="63"/>
      <c r="EQL209" s="58"/>
      <c r="EQM209" s="63"/>
      <c r="EQN209" s="58"/>
      <c r="EQO209" s="63"/>
      <c r="EQP209" s="58"/>
      <c r="EQQ209" s="63"/>
      <c r="EQR209" s="58"/>
      <c r="EQS209" s="63"/>
      <c r="EQT209" s="58"/>
      <c r="EQU209" s="63"/>
      <c r="EQV209" s="58"/>
      <c r="EQW209" s="63"/>
      <c r="EQX209" s="58"/>
      <c r="EQY209" s="63"/>
      <c r="EQZ209" s="58"/>
      <c r="ERA209" s="63"/>
      <c r="ERB209" s="58"/>
      <c r="ERC209" s="63"/>
      <c r="ERD209" s="58"/>
      <c r="ERE209" s="63"/>
      <c r="ERF209" s="58"/>
      <c r="ERG209" s="63"/>
      <c r="ERH209" s="58"/>
      <c r="ERI209" s="63"/>
      <c r="ERJ209" s="58"/>
      <c r="ERK209" s="63"/>
      <c r="ERL209" s="58"/>
      <c r="ERM209" s="63"/>
      <c r="ERN209" s="58"/>
      <c r="ERO209" s="63"/>
      <c r="ERP209" s="58"/>
      <c r="ERQ209" s="63"/>
      <c r="ERR209" s="58"/>
      <c r="ERS209" s="63"/>
      <c r="ERT209" s="58"/>
      <c r="ERU209" s="63"/>
      <c r="ERV209" s="58"/>
      <c r="ERW209" s="63"/>
      <c r="ERX209" s="58"/>
      <c r="ERY209" s="63"/>
      <c r="ERZ209" s="58"/>
      <c r="ESA209" s="63"/>
      <c r="ESB209" s="58"/>
      <c r="ESC209" s="63"/>
      <c r="ESD209" s="58"/>
      <c r="ESE209" s="63"/>
      <c r="ESF209" s="58"/>
      <c r="ESG209" s="63"/>
      <c r="ESH209" s="58"/>
      <c r="ESI209" s="63"/>
      <c r="ESJ209" s="58"/>
      <c r="ESK209" s="63"/>
      <c r="ESL209" s="58"/>
      <c r="ESM209" s="63"/>
      <c r="ESN209" s="58"/>
      <c r="ESO209" s="63"/>
      <c r="ESP209" s="58"/>
      <c r="ESQ209" s="63"/>
      <c r="ESR209" s="58"/>
      <c r="ESS209" s="63"/>
      <c r="EST209" s="58"/>
      <c r="ESU209" s="63"/>
      <c r="ESV209" s="58"/>
      <c r="ESW209" s="63"/>
      <c r="ESX209" s="58"/>
      <c r="ESY209" s="63"/>
      <c r="ESZ209" s="58"/>
      <c r="ETA209" s="63"/>
      <c r="ETB209" s="58"/>
      <c r="ETC209" s="63"/>
      <c r="ETD209" s="58"/>
      <c r="ETE209" s="63"/>
      <c r="ETF209" s="58"/>
      <c r="ETG209" s="63"/>
      <c r="ETH209" s="58"/>
      <c r="ETI209" s="63"/>
      <c r="ETJ209" s="58"/>
      <c r="ETK209" s="63"/>
      <c r="ETL209" s="58"/>
      <c r="ETM209" s="63"/>
      <c r="ETN209" s="58"/>
      <c r="ETO209" s="63"/>
      <c r="ETP209" s="58"/>
      <c r="ETQ209" s="63"/>
      <c r="ETR209" s="58"/>
      <c r="ETS209" s="63"/>
      <c r="ETT209" s="58"/>
      <c r="ETU209" s="63"/>
      <c r="ETV209" s="58"/>
      <c r="ETW209" s="63"/>
      <c r="ETX209" s="58"/>
      <c r="ETY209" s="63"/>
      <c r="ETZ209" s="58"/>
      <c r="EUA209" s="63"/>
      <c r="EUB209" s="58"/>
      <c r="EUC209" s="63"/>
      <c r="EUD209" s="58"/>
      <c r="EUE209" s="63"/>
      <c r="EUF209" s="58"/>
      <c r="EUG209" s="63"/>
      <c r="EUH209" s="58"/>
      <c r="EUI209" s="63"/>
      <c r="EUJ209" s="58"/>
      <c r="EUK209" s="63"/>
      <c r="EUL209" s="58"/>
      <c r="EUM209" s="63"/>
      <c r="EUN209" s="58"/>
      <c r="EUO209" s="63"/>
      <c r="EUP209" s="58"/>
      <c r="EUQ209" s="63"/>
      <c r="EUR209" s="58"/>
      <c r="EUS209" s="63"/>
      <c r="EUT209" s="58"/>
      <c r="EUU209" s="63"/>
      <c r="EUV209" s="58"/>
      <c r="EUW209" s="63"/>
      <c r="EUX209" s="58"/>
      <c r="EUY209" s="63"/>
      <c r="EUZ209" s="58"/>
      <c r="EVA209" s="63"/>
      <c r="EVB209" s="58"/>
      <c r="EVC209" s="63"/>
      <c r="EVD209" s="58"/>
      <c r="EVE209" s="63"/>
      <c r="EVF209" s="58"/>
      <c r="EVG209" s="63"/>
      <c r="EVH209" s="58"/>
      <c r="EVI209" s="63"/>
      <c r="EVJ209" s="58"/>
      <c r="EVK209" s="63"/>
      <c r="EVL209" s="58"/>
      <c r="EVM209" s="63"/>
      <c r="EVN209" s="58"/>
      <c r="EVO209" s="63"/>
      <c r="EVP209" s="58"/>
      <c r="EVQ209" s="63"/>
      <c r="EVR209" s="58"/>
      <c r="EVS209" s="63"/>
      <c r="EVT209" s="58"/>
      <c r="EVU209" s="63"/>
      <c r="EVV209" s="58"/>
      <c r="EVW209" s="63"/>
      <c r="EVX209" s="58"/>
      <c r="EVY209" s="63"/>
      <c r="EVZ209" s="58"/>
      <c r="EWA209" s="63"/>
      <c r="EWB209" s="58"/>
      <c r="EWC209" s="63"/>
      <c r="EWD209" s="58"/>
      <c r="EWE209" s="63"/>
      <c r="EWF209" s="58"/>
      <c r="EWG209" s="63"/>
      <c r="EWH209" s="58"/>
      <c r="EWI209" s="63"/>
      <c r="EWJ209" s="58"/>
      <c r="EWK209" s="63"/>
      <c r="EWL209" s="58"/>
      <c r="EWM209" s="63"/>
      <c r="EWN209" s="58"/>
      <c r="EWO209" s="63"/>
      <c r="EWP209" s="58"/>
      <c r="EWQ209" s="63"/>
      <c r="EWR209" s="58"/>
      <c r="EWS209" s="63"/>
      <c r="EWT209" s="58"/>
      <c r="EWU209" s="63"/>
      <c r="EWV209" s="58"/>
      <c r="EWW209" s="63"/>
      <c r="EWX209" s="58"/>
      <c r="EWY209" s="63"/>
      <c r="EWZ209" s="58"/>
      <c r="EXA209" s="63"/>
      <c r="EXB209" s="58"/>
      <c r="EXC209" s="63"/>
      <c r="EXD209" s="58"/>
      <c r="EXE209" s="63"/>
      <c r="EXF209" s="58"/>
      <c r="EXG209" s="63"/>
      <c r="EXH209" s="58"/>
      <c r="EXI209" s="63"/>
      <c r="EXJ209" s="58"/>
      <c r="EXK209" s="63"/>
      <c r="EXL209" s="58"/>
      <c r="EXM209" s="63"/>
      <c r="EXN209" s="58"/>
      <c r="EXO209" s="63"/>
      <c r="EXP209" s="58"/>
      <c r="EXQ209" s="63"/>
      <c r="EXR209" s="58"/>
      <c r="EXS209" s="63"/>
      <c r="EXT209" s="58"/>
      <c r="EXU209" s="63"/>
      <c r="EXV209" s="58"/>
      <c r="EXW209" s="63"/>
      <c r="EXX209" s="58"/>
      <c r="EXY209" s="63"/>
      <c r="EXZ209" s="58"/>
      <c r="EYA209" s="63"/>
      <c r="EYB209" s="58"/>
      <c r="EYC209" s="63"/>
      <c r="EYD209" s="58"/>
      <c r="EYE209" s="63"/>
      <c r="EYF209" s="58"/>
      <c r="EYG209" s="63"/>
      <c r="EYH209" s="58"/>
      <c r="EYI209" s="63"/>
      <c r="EYJ209" s="58"/>
      <c r="EYK209" s="63"/>
      <c r="EYL209" s="58"/>
      <c r="EYM209" s="63"/>
      <c r="EYN209" s="58"/>
      <c r="EYO209" s="63"/>
      <c r="EYP209" s="58"/>
      <c r="EYQ209" s="63"/>
      <c r="EYR209" s="58"/>
      <c r="EYS209" s="63"/>
      <c r="EYT209" s="58"/>
      <c r="EYU209" s="63"/>
      <c r="EYV209" s="58"/>
      <c r="EYW209" s="63"/>
      <c r="EYX209" s="58"/>
      <c r="EYY209" s="63"/>
      <c r="EYZ209" s="58"/>
      <c r="EZA209" s="63"/>
      <c r="EZB209" s="58"/>
      <c r="EZC209" s="63"/>
      <c r="EZD209" s="58"/>
      <c r="EZE209" s="63"/>
      <c r="EZF209" s="58"/>
      <c r="EZG209" s="63"/>
      <c r="EZH209" s="58"/>
      <c r="EZI209" s="63"/>
      <c r="EZJ209" s="58"/>
      <c r="EZK209" s="63"/>
      <c r="EZL209" s="58"/>
      <c r="EZM209" s="63"/>
      <c r="EZN209" s="58"/>
      <c r="EZO209" s="63"/>
      <c r="EZP209" s="58"/>
      <c r="EZQ209" s="63"/>
      <c r="EZR209" s="58"/>
      <c r="EZS209" s="63"/>
      <c r="EZT209" s="58"/>
      <c r="EZU209" s="63"/>
      <c r="EZV209" s="58"/>
      <c r="EZW209" s="63"/>
      <c r="EZX209" s="58"/>
      <c r="EZY209" s="63"/>
      <c r="EZZ209" s="58"/>
      <c r="FAA209" s="63"/>
      <c r="FAB209" s="58"/>
      <c r="FAC209" s="63"/>
      <c r="FAD209" s="58"/>
      <c r="FAE209" s="63"/>
      <c r="FAF209" s="58"/>
      <c r="FAG209" s="63"/>
      <c r="FAH209" s="58"/>
      <c r="FAI209" s="63"/>
      <c r="FAJ209" s="58"/>
      <c r="FAK209" s="63"/>
      <c r="FAL209" s="58"/>
      <c r="FAM209" s="63"/>
      <c r="FAN209" s="58"/>
      <c r="FAO209" s="63"/>
      <c r="FAP209" s="58"/>
      <c r="FAQ209" s="63"/>
      <c r="FAR209" s="58"/>
      <c r="FAS209" s="63"/>
      <c r="FAT209" s="58"/>
      <c r="FAU209" s="63"/>
      <c r="FAV209" s="58"/>
      <c r="FAW209" s="63"/>
      <c r="FAX209" s="58"/>
      <c r="FAY209" s="63"/>
      <c r="FAZ209" s="58"/>
      <c r="FBA209" s="63"/>
      <c r="FBB209" s="58"/>
      <c r="FBC209" s="63"/>
      <c r="FBD209" s="58"/>
      <c r="FBE209" s="63"/>
      <c r="FBF209" s="58"/>
      <c r="FBG209" s="63"/>
      <c r="FBH209" s="58"/>
      <c r="FBI209" s="63"/>
      <c r="FBJ209" s="58"/>
      <c r="FBK209" s="63"/>
      <c r="FBL209" s="58"/>
      <c r="FBM209" s="63"/>
      <c r="FBN209" s="58"/>
      <c r="FBO209" s="63"/>
      <c r="FBP209" s="58"/>
      <c r="FBQ209" s="63"/>
      <c r="FBR209" s="58"/>
      <c r="FBS209" s="63"/>
      <c r="FBT209" s="58"/>
      <c r="FBU209" s="63"/>
      <c r="FBV209" s="58"/>
      <c r="FBW209" s="63"/>
      <c r="FBX209" s="58"/>
      <c r="FBY209" s="63"/>
      <c r="FBZ209" s="58"/>
      <c r="FCA209" s="63"/>
      <c r="FCB209" s="58"/>
      <c r="FCC209" s="63"/>
      <c r="FCD209" s="58"/>
      <c r="FCE209" s="63"/>
      <c r="FCF209" s="58"/>
      <c r="FCG209" s="63"/>
      <c r="FCH209" s="58"/>
      <c r="FCI209" s="63"/>
      <c r="FCJ209" s="58"/>
      <c r="FCK209" s="63"/>
      <c r="FCL209" s="58"/>
      <c r="FCM209" s="63"/>
      <c r="FCN209" s="58"/>
      <c r="FCO209" s="63"/>
      <c r="FCP209" s="58"/>
      <c r="FCQ209" s="63"/>
      <c r="FCR209" s="58"/>
      <c r="FCS209" s="63"/>
      <c r="FCT209" s="58"/>
      <c r="FCU209" s="63"/>
      <c r="FCV209" s="58"/>
      <c r="FCW209" s="63"/>
      <c r="FCX209" s="58"/>
      <c r="FCY209" s="63"/>
      <c r="FCZ209" s="58"/>
      <c r="FDA209" s="63"/>
      <c r="FDB209" s="58"/>
      <c r="FDC209" s="63"/>
      <c r="FDD209" s="58"/>
      <c r="FDE209" s="63"/>
      <c r="FDF209" s="58"/>
      <c r="FDG209" s="63"/>
      <c r="FDH209" s="58"/>
      <c r="FDI209" s="63"/>
      <c r="FDJ209" s="58"/>
      <c r="FDK209" s="63"/>
      <c r="FDL209" s="58"/>
      <c r="FDM209" s="63"/>
      <c r="FDN209" s="58"/>
      <c r="FDO209" s="63"/>
      <c r="FDP209" s="58"/>
      <c r="FDQ209" s="63"/>
      <c r="FDR209" s="58"/>
      <c r="FDS209" s="63"/>
      <c r="FDT209" s="58"/>
      <c r="FDU209" s="63"/>
      <c r="FDV209" s="58"/>
      <c r="FDW209" s="63"/>
      <c r="FDX209" s="58"/>
      <c r="FDY209" s="63"/>
      <c r="FDZ209" s="58"/>
      <c r="FEA209" s="63"/>
      <c r="FEB209" s="58"/>
      <c r="FEC209" s="63"/>
      <c r="FED209" s="58"/>
      <c r="FEE209" s="63"/>
      <c r="FEF209" s="58"/>
      <c r="FEG209" s="63"/>
      <c r="FEH209" s="58"/>
      <c r="FEI209" s="63"/>
      <c r="FEJ209" s="58"/>
      <c r="FEK209" s="63"/>
      <c r="FEL209" s="58"/>
      <c r="FEM209" s="63"/>
      <c r="FEN209" s="58"/>
      <c r="FEO209" s="63"/>
      <c r="FEP209" s="58"/>
      <c r="FEQ209" s="63"/>
      <c r="FER209" s="58"/>
      <c r="FES209" s="63"/>
      <c r="FET209" s="58"/>
      <c r="FEU209" s="63"/>
      <c r="FEV209" s="58"/>
      <c r="FEW209" s="63"/>
      <c r="FEX209" s="58"/>
      <c r="FEY209" s="63"/>
      <c r="FEZ209" s="58"/>
      <c r="FFA209" s="63"/>
      <c r="FFB209" s="58"/>
      <c r="FFC209" s="63"/>
      <c r="FFD209" s="58"/>
      <c r="FFE209" s="63"/>
      <c r="FFF209" s="58"/>
      <c r="FFG209" s="63"/>
      <c r="FFH209" s="58"/>
      <c r="FFI209" s="63"/>
      <c r="FFJ209" s="58"/>
      <c r="FFK209" s="63"/>
      <c r="FFL209" s="58"/>
      <c r="FFM209" s="63"/>
      <c r="FFN209" s="58"/>
      <c r="FFO209" s="63"/>
      <c r="FFP209" s="58"/>
      <c r="FFQ209" s="63"/>
      <c r="FFR209" s="58"/>
      <c r="FFS209" s="63"/>
      <c r="FFT209" s="58"/>
      <c r="FFU209" s="63"/>
      <c r="FFV209" s="58"/>
      <c r="FFW209" s="63"/>
      <c r="FFX209" s="58"/>
      <c r="FFY209" s="63"/>
      <c r="FFZ209" s="58"/>
      <c r="FGA209" s="63"/>
      <c r="FGB209" s="58"/>
      <c r="FGC209" s="63"/>
      <c r="FGD209" s="58"/>
      <c r="FGE209" s="63"/>
      <c r="FGF209" s="58"/>
      <c r="FGG209" s="63"/>
      <c r="FGH209" s="58"/>
      <c r="FGI209" s="63"/>
      <c r="FGJ209" s="58"/>
      <c r="FGK209" s="63"/>
      <c r="FGL209" s="58"/>
      <c r="FGM209" s="63"/>
      <c r="FGN209" s="58"/>
      <c r="FGO209" s="63"/>
      <c r="FGP209" s="58"/>
      <c r="FGQ209" s="63"/>
      <c r="FGR209" s="58"/>
      <c r="FGS209" s="63"/>
      <c r="FGT209" s="58"/>
      <c r="FGU209" s="63"/>
      <c r="FGV209" s="58"/>
      <c r="FGW209" s="63"/>
      <c r="FGX209" s="58"/>
      <c r="FGY209" s="63"/>
      <c r="FGZ209" s="58"/>
      <c r="FHA209" s="63"/>
      <c r="FHB209" s="58"/>
      <c r="FHC209" s="63"/>
      <c r="FHD209" s="58"/>
      <c r="FHE209" s="63"/>
      <c r="FHF209" s="58"/>
      <c r="FHG209" s="63"/>
      <c r="FHH209" s="58"/>
      <c r="FHI209" s="63"/>
      <c r="FHJ209" s="58"/>
      <c r="FHK209" s="63"/>
      <c r="FHL209" s="58"/>
      <c r="FHM209" s="63"/>
      <c r="FHN209" s="58"/>
      <c r="FHO209" s="63"/>
      <c r="FHP209" s="58"/>
      <c r="FHQ209" s="63"/>
      <c r="FHR209" s="58"/>
      <c r="FHS209" s="63"/>
      <c r="FHT209" s="58"/>
      <c r="FHU209" s="63"/>
      <c r="FHV209" s="58"/>
      <c r="FHW209" s="63"/>
      <c r="FHX209" s="58"/>
      <c r="FHY209" s="63"/>
      <c r="FHZ209" s="58"/>
      <c r="FIA209" s="63"/>
      <c r="FIB209" s="58"/>
      <c r="FIC209" s="63"/>
      <c r="FID209" s="58"/>
      <c r="FIE209" s="63"/>
      <c r="FIF209" s="58"/>
      <c r="FIG209" s="63"/>
      <c r="FIH209" s="58"/>
      <c r="FII209" s="63"/>
      <c r="FIJ209" s="58"/>
      <c r="FIK209" s="63"/>
      <c r="FIL209" s="58"/>
      <c r="FIM209" s="63"/>
      <c r="FIN209" s="58"/>
      <c r="FIO209" s="63"/>
      <c r="FIP209" s="58"/>
      <c r="FIQ209" s="63"/>
      <c r="FIR209" s="58"/>
      <c r="FIS209" s="63"/>
      <c r="FIT209" s="58"/>
      <c r="FIU209" s="63"/>
      <c r="FIV209" s="58"/>
      <c r="FIW209" s="63"/>
      <c r="FIX209" s="58"/>
      <c r="FIY209" s="63"/>
      <c r="FIZ209" s="58"/>
      <c r="FJA209" s="63"/>
      <c r="FJB209" s="58"/>
      <c r="FJC209" s="63"/>
      <c r="FJD209" s="58"/>
      <c r="FJE209" s="63"/>
      <c r="FJF209" s="58"/>
      <c r="FJG209" s="63"/>
      <c r="FJH209" s="58"/>
      <c r="FJI209" s="63"/>
      <c r="FJJ209" s="58"/>
      <c r="FJK209" s="63"/>
      <c r="FJL209" s="58"/>
      <c r="FJM209" s="63"/>
      <c r="FJN209" s="58"/>
      <c r="FJO209" s="63"/>
      <c r="FJP209" s="58"/>
      <c r="FJQ209" s="63"/>
      <c r="FJR209" s="58"/>
      <c r="FJS209" s="63"/>
      <c r="FJT209" s="58"/>
      <c r="FJU209" s="63"/>
      <c r="FJV209" s="58"/>
      <c r="FJW209" s="63"/>
      <c r="FJX209" s="58"/>
      <c r="FJY209" s="63"/>
      <c r="FJZ209" s="58"/>
      <c r="FKA209" s="63"/>
      <c r="FKB209" s="58"/>
      <c r="FKC209" s="63"/>
      <c r="FKD209" s="58"/>
      <c r="FKE209" s="63"/>
      <c r="FKF209" s="58"/>
      <c r="FKG209" s="63"/>
      <c r="FKH209" s="58"/>
      <c r="FKI209" s="63"/>
      <c r="FKJ209" s="58"/>
      <c r="FKK209" s="63"/>
      <c r="FKL209" s="58"/>
      <c r="FKM209" s="63"/>
      <c r="FKN209" s="58"/>
      <c r="FKO209" s="63"/>
      <c r="FKP209" s="58"/>
      <c r="FKQ209" s="63"/>
      <c r="FKR209" s="58"/>
      <c r="FKS209" s="63"/>
      <c r="FKT209" s="58"/>
      <c r="FKU209" s="63"/>
      <c r="FKV209" s="58"/>
      <c r="FKW209" s="63"/>
      <c r="FKX209" s="58"/>
      <c r="FKY209" s="63"/>
      <c r="FKZ209" s="58"/>
      <c r="FLA209" s="63"/>
      <c r="FLB209" s="58"/>
      <c r="FLC209" s="63"/>
      <c r="FLD209" s="58"/>
      <c r="FLE209" s="63"/>
      <c r="FLF209" s="58"/>
      <c r="FLG209" s="63"/>
      <c r="FLH209" s="58"/>
      <c r="FLI209" s="63"/>
      <c r="FLJ209" s="58"/>
      <c r="FLK209" s="63"/>
      <c r="FLL209" s="58"/>
      <c r="FLM209" s="63"/>
      <c r="FLN209" s="58"/>
      <c r="FLO209" s="63"/>
      <c r="FLP209" s="58"/>
      <c r="FLQ209" s="63"/>
      <c r="FLR209" s="58"/>
      <c r="FLS209" s="63"/>
      <c r="FLT209" s="58"/>
      <c r="FLU209" s="63"/>
      <c r="FLV209" s="58"/>
      <c r="FLW209" s="63"/>
      <c r="FLX209" s="58"/>
      <c r="FLY209" s="63"/>
      <c r="FLZ209" s="58"/>
      <c r="FMA209" s="63"/>
      <c r="FMB209" s="58"/>
      <c r="FMC209" s="63"/>
      <c r="FMD209" s="58"/>
      <c r="FME209" s="63"/>
      <c r="FMF209" s="58"/>
      <c r="FMG209" s="63"/>
      <c r="FMH209" s="58"/>
      <c r="FMI209" s="63"/>
      <c r="FMJ209" s="58"/>
      <c r="FMK209" s="63"/>
      <c r="FML209" s="58"/>
      <c r="FMM209" s="63"/>
      <c r="FMN209" s="58"/>
      <c r="FMO209" s="63"/>
      <c r="FMP209" s="58"/>
      <c r="FMQ209" s="63"/>
      <c r="FMR209" s="58"/>
      <c r="FMS209" s="63"/>
      <c r="FMT209" s="58"/>
      <c r="FMU209" s="63"/>
      <c r="FMV209" s="58"/>
      <c r="FMW209" s="63"/>
      <c r="FMX209" s="58"/>
      <c r="FMY209" s="63"/>
      <c r="FMZ209" s="58"/>
      <c r="FNA209" s="63"/>
      <c r="FNB209" s="58"/>
      <c r="FNC209" s="63"/>
      <c r="FND209" s="58"/>
      <c r="FNE209" s="63"/>
      <c r="FNF209" s="58"/>
      <c r="FNG209" s="63"/>
      <c r="FNH209" s="58"/>
      <c r="FNI209" s="63"/>
      <c r="FNJ209" s="58"/>
      <c r="FNK209" s="63"/>
      <c r="FNL209" s="58"/>
      <c r="FNM209" s="63"/>
      <c r="FNN209" s="58"/>
      <c r="FNO209" s="63"/>
      <c r="FNP209" s="58"/>
      <c r="FNQ209" s="63"/>
      <c r="FNR209" s="58"/>
      <c r="FNS209" s="63"/>
      <c r="FNT209" s="58"/>
      <c r="FNU209" s="63"/>
      <c r="FNV209" s="58"/>
      <c r="FNW209" s="63"/>
      <c r="FNX209" s="58"/>
      <c r="FNY209" s="63"/>
      <c r="FNZ209" s="58"/>
      <c r="FOA209" s="63"/>
      <c r="FOB209" s="58"/>
      <c r="FOC209" s="63"/>
      <c r="FOD209" s="58"/>
      <c r="FOE209" s="63"/>
      <c r="FOF209" s="58"/>
      <c r="FOG209" s="63"/>
      <c r="FOH209" s="58"/>
      <c r="FOI209" s="63"/>
      <c r="FOJ209" s="58"/>
      <c r="FOK209" s="63"/>
      <c r="FOL209" s="58"/>
      <c r="FOM209" s="63"/>
      <c r="FON209" s="58"/>
      <c r="FOO209" s="63"/>
      <c r="FOP209" s="58"/>
      <c r="FOQ209" s="63"/>
      <c r="FOR209" s="58"/>
      <c r="FOS209" s="63"/>
      <c r="FOT209" s="58"/>
      <c r="FOU209" s="63"/>
      <c r="FOV209" s="58"/>
      <c r="FOW209" s="63"/>
      <c r="FOX209" s="58"/>
      <c r="FOY209" s="63"/>
      <c r="FOZ209" s="58"/>
      <c r="FPA209" s="63"/>
      <c r="FPB209" s="58"/>
      <c r="FPC209" s="63"/>
      <c r="FPD209" s="58"/>
      <c r="FPE209" s="63"/>
      <c r="FPF209" s="58"/>
      <c r="FPG209" s="63"/>
      <c r="FPH209" s="58"/>
      <c r="FPI209" s="63"/>
      <c r="FPJ209" s="58"/>
      <c r="FPK209" s="63"/>
      <c r="FPL209" s="58"/>
      <c r="FPM209" s="63"/>
      <c r="FPN209" s="58"/>
      <c r="FPO209" s="63"/>
      <c r="FPP209" s="58"/>
      <c r="FPQ209" s="63"/>
      <c r="FPR209" s="58"/>
      <c r="FPS209" s="63"/>
      <c r="FPT209" s="58"/>
      <c r="FPU209" s="63"/>
      <c r="FPV209" s="58"/>
      <c r="FPW209" s="63"/>
      <c r="FPX209" s="58"/>
      <c r="FPY209" s="63"/>
      <c r="FPZ209" s="58"/>
      <c r="FQA209" s="63"/>
      <c r="FQB209" s="58"/>
      <c r="FQC209" s="63"/>
      <c r="FQD209" s="58"/>
      <c r="FQE209" s="63"/>
      <c r="FQF209" s="58"/>
      <c r="FQG209" s="63"/>
      <c r="FQH209" s="58"/>
      <c r="FQI209" s="63"/>
      <c r="FQJ209" s="58"/>
      <c r="FQK209" s="63"/>
      <c r="FQL209" s="58"/>
      <c r="FQM209" s="63"/>
      <c r="FQN209" s="58"/>
      <c r="FQO209" s="63"/>
      <c r="FQP209" s="58"/>
      <c r="FQQ209" s="63"/>
      <c r="FQR209" s="58"/>
      <c r="FQS209" s="63"/>
      <c r="FQT209" s="58"/>
      <c r="FQU209" s="63"/>
      <c r="FQV209" s="58"/>
      <c r="FQW209" s="63"/>
      <c r="FQX209" s="58"/>
      <c r="FQY209" s="63"/>
      <c r="FQZ209" s="58"/>
      <c r="FRA209" s="63"/>
      <c r="FRB209" s="58"/>
      <c r="FRC209" s="63"/>
      <c r="FRD209" s="58"/>
      <c r="FRE209" s="63"/>
      <c r="FRF209" s="58"/>
      <c r="FRG209" s="63"/>
      <c r="FRH209" s="58"/>
      <c r="FRI209" s="63"/>
      <c r="FRJ209" s="58"/>
      <c r="FRK209" s="63"/>
      <c r="FRL209" s="58"/>
      <c r="FRM209" s="63"/>
      <c r="FRN209" s="58"/>
      <c r="FRO209" s="63"/>
      <c r="FRP209" s="58"/>
      <c r="FRQ209" s="63"/>
      <c r="FRR209" s="58"/>
      <c r="FRS209" s="63"/>
      <c r="FRT209" s="58"/>
      <c r="FRU209" s="63"/>
      <c r="FRV209" s="58"/>
      <c r="FRW209" s="63"/>
      <c r="FRX209" s="58"/>
      <c r="FRY209" s="63"/>
      <c r="FRZ209" s="58"/>
      <c r="FSA209" s="63"/>
      <c r="FSB209" s="58"/>
      <c r="FSC209" s="63"/>
      <c r="FSD209" s="58"/>
      <c r="FSE209" s="63"/>
      <c r="FSF209" s="58"/>
      <c r="FSG209" s="63"/>
      <c r="FSH209" s="58"/>
      <c r="FSI209" s="63"/>
      <c r="FSJ209" s="58"/>
      <c r="FSK209" s="63"/>
      <c r="FSL209" s="58"/>
      <c r="FSM209" s="63"/>
      <c r="FSN209" s="58"/>
      <c r="FSO209" s="63"/>
      <c r="FSP209" s="58"/>
      <c r="FSQ209" s="63"/>
      <c r="FSR209" s="58"/>
      <c r="FSS209" s="63"/>
      <c r="FST209" s="58"/>
      <c r="FSU209" s="63"/>
      <c r="FSV209" s="58"/>
      <c r="FSW209" s="63"/>
      <c r="FSX209" s="58"/>
      <c r="FSY209" s="63"/>
      <c r="FSZ209" s="58"/>
      <c r="FTA209" s="63"/>
      <c r="FTB209" s="58"/>
      <c r="FTC209" s="63"/>
      <c r="FTD209" s="58"/>
      <c r="FTE209" s="63"/>
      <c r="FTF209" s="58"/>
      <c r="FTG209" s="63"/>
      <c r="FTH209" s="58"/>
      <c r="FTI209" s="63"/>
      <c r="FTJ209" s="58"/>
      <c r="FTK209" s="63"/>
      <c r="FTL209" s="58"/>
      <c r="FTM209" s="63"/>
      <c r="FTN209" s="58"/>
      <c r="FTO209" s="63"/>
      <c r="FTP209" s="58"/>
      <c r="FTQ209" s="63"/>
      <c r="FTR209" s="58"/>
      <c r="FTS209" s="63"/>
      <c r="FTT209" s="58"/>
      <c r="FTU209" s="63"/>
      <c r="FTV209" s="58"/>
      <c r="FTW209" s="63"/>
      <c r="FTX209" s="58"/>
      <c r="FTY209" s="63"/>
      <c r="FTZ209" s="58"/>
      <c r="FUA209" s="63"/>
      <c r="FUB209" s="58"/>
      <c r="FUC209" s="63"/>
      <c r="FUD209" s="58"/>
      <c r="FUE209" s="63"/>
      <c r="FUF209" s="58"/>
      <c r="FUG209" s="63"/>
      <c r="FUH209" s="58"/>
      <c r="FUI209" s="63"/>
      <c r="FUJ209" s="58"/>
      <c r="FUK209" s="63"/>
      <c r="FUL209" s="58"/>
      <c r="FUM209" s="63"/>
      <c r="FUN209" s="58"/>
      <c r="FUO209" s="63"/>
      <c r="FUP209" s="58"/>
      <c r="FUQ209" s="63"/>
      <c r="FUR209" s="58"/>
      <c r="FUS209" s="63"/>
      <c r="FUT209" s="58"/>
      <c r="FUU209" s="63"/>
      <c r="FUV209" s="58"/>
      <c r="FUW209" s="63"/>
      <c r="FUX209" s="58"/>
      <c r="FUY209" s="63"/>
      <c r="FUZ209" s="58"/>
      <c r="FVA209" s="63"/>
      <c r="FVB209" s="58"/>
      <c r="FVC209" s="63"/>
      <c r="FVD209" s="58"/>
      <c r="FVE209" s="63"/>
      <c r="FVF209" s="58"/>
      <c r="FVG209" s="63"/>
      <c r="FVH209" s="58"/>
      <c r="FVI209" s="63"/>
      <c r="FVJ209" s="58"/>
      <c r="FVK209" s="63"/>
      <c r="FVL209" s="58"/>
      <c r="FVM209" s="63"/>
      <c r="FVN209" s="58"/>
      <c r="FVO209" s="63"/>
      <c r="FVP209" s="58"/>
      <c r="FVQ209" s="63"/>
      <c r="FVR209" s="58"/>
      <c r="FVS209" s="63"/>
      <c r="FVT209" s="58"/>
      <c r="FVU209" s="63"/>
      <c r="FVV209" s="58"/>
      <c r="FVW209" s="63"/>
      <c r="FVX209" s="58"/>
      <c r="FVY209" s="63"/>
      <c r="FVZ209" s="58"/>
      <c r="FWA209" s="63"/>
      <c r="FWB209" s="58"/>
      <c r="FWC209" s="63"/>
      <c r="FWD209" s="58"/>
      <c r="FWE209" s="63"/>
      <c r="FWF209" s="58"/>
      <c r="FWG209" s="63"/>
      <c r="FWH209" s="58"/>
      <c r="FWI209" s="63"/>
      <c r="FWJ209" s="58"/>
      <c r="FWK209" s="63"/>
      <c r="FWL209" s="58"/>
      <c r="FWM209" s="63"/>
      <c r="FWN209" s="58"/>
      <c r="FWO209" s="63"/>
      <c r="FWP209" s="58"/>
      <c r="FWQ209" s="63"/>
      <c r="FWR209" s="58"/>
      <c r="FWS209" s="63"/>
      <c r="FWT209" s="58"/>
      <c r="FWU209" s="63"/>
      <c r="FWV209" s="58"/>
      <c r="FWW209" s="63"/>
      <c r="FWX209" s="58"/>
      <c r="FWY209" s="63"/>
      <c r="FWZ209" s="58"/>
      <c r="FXA209" s="63"/>
      <c r="FXB209" s="58"/>
      <c r="FXC209" s="63"/>
      <c r="FXD209" s="58"/>
      <c r="FXE209" s="63"/>
      <c r="FXF209" s="58"/>
      <c r="FXG209" s="63"/>
      <c r="FXH209" s="58"/>
      <c r="FXI209" s="63"/>
      <c r="FXJ209" s="58"/>
      <c r="FXK209" s="63"/>
      <c r="FXL209" s="58"/>
      <c r="FXM209" s="63"/>
      <c r="FXN209" s="58"/>
      <c r="FXO209" s="63"/>
      <c r="FXP209" s="58"/>
      <c r="FXQ209" s="63"/>
      <c r="FXR209" s="58"/>
      <c r="FXS209" s="63"/>
      <c r="FXT209" s="58"/>
      <c r="FXU209" s="63"/>
      <c r="FXV209" s="58"/>
      <c r="FXW209" s="63"/>
      <c r="FXX209" s="58"/>
      <c r="FXY209" s="63"/>
      <c r="FXZ209" s="58"/>
      <c r="FYA209" s="63"/>
      <c r="FYB209" s="58"/>
      <c r="FYC209" s="63"/>
      <c r="FYD209" s="58"/>
      <c r="FYE209" s="63"/>
      <c r="FYF209" s="58"/>
      <c r="FYG209" s="63"/>
      <c r="FYH209" s="58"/>
      <c r="FYI209" s="63"/>
      <c r="FYJ209" s="58"/>
      <c r="FYK209" s="63"/>
      <c r="FYL209" s="58"/>
      <c r="FYM209" s="63"/>
      <c r="FYN209" s="58"/>
      <c r="FYO209" s="63"/>
      <c r="FYP209" s="58"/>
      <c r="FYQ209" s="63"/>
      <c r="FYR209" s="58"/>
      <c r="FYS209" s="63"/>
      <c r="FYT209" s="58"/>
      <c r="FYU209" s="63"/>
      <c r="FYV209" s="58"/>
      <c r="FYW209" s="63"/>
      <c r="FYX209" s="58"/>
      <c r="FYY209" s="63"/>
      <c r="FYZ209" s="58"/>
      <c r="FZA209" s="63"/>
      <c r="FZB209" s="58"/>
      <c r="FZC209" s="63"/>
      <c r="FZD209" s="58"/>
      <c r="FZE209" s="63"/>
      <c r="FZF209" s="58"/>
      <c r="FZG209" s="63"/>
      <c r="FZH209" s="58"/>
      <c r="FZI209" s="63"/>
      <c r="FZJ209" s="58"/>
      <c r="FZK209" s="63"/>
      <c r="FZL209" s="58"/>
      <c r="FZM209" s="63"/>
      <c r="FZN209" s="58"/>
      <c r="FZO209" s="63"/>
      <c r="FZP209" s="58"/>
      <c r="FZQ209" s="63"/>
      <c r="FZR209" s="58"/>
      <c r="FZS209" s="63"/>
      <c r="FZT209" s="58"/>
      <c r="FZU209" s="63"/>
      <c r="FZV209" s="58"/>
      <c r="FZW209" s="63"/>
      <c r="FZX209" s="58"/>
      <c r="FZY209" s="63"/>
      <c r="FZZ209" s="58"/>
      <c r="GAA209" s="63"/>
      <c r="GAB209" s="58"/>
      <c r="GAC209" s="63"/>
      <c r="GAD209" s="58"/>
      <c r="GAE209" s="63"/>
      <c r="GAF209" s="58"/>
      <c r="GAG209" s="63"/>
      <c r="GAH209" s="58"/>
      <c r="GAI209" s="63"/>
      <c r="GAJ209" s="58"/>
      <c r="GAK209" s="63"/>
      <c r="GAL209" s="58"/>
      <c r="GAM209" s="63"/>
      <c r="GAN209" s="58"/>
      <c r="GAO209" s="63"/>
      <c r="GAP209" s="58"/>
      <c r="GAQ209" s="63"/>
      <c r="GAR209" s="58"/>
      <c r="GAS209" s="63"/>
      <c r="GAT209" s="58"/>
      <c r="GAU209" s="63"/>
      <c r="GAV209" s="58"/>
      <c r="GAW209" s="63"/>
      <c r="GAX209" s="58"/>
      <c r="GAY209" s="63"/>
      <c r="GAZ209" s="58"/>
      <c r="GBA209" s="63"/>
      <c r="GBB209" s="58"/>
      <c r="GBC209" s="63"/>
      <c r="GBD209" s="58"/>
      <c r="GBE209" s="63"/>
      <c r="GBF209" s="58"/>
      <c r="GBG209" s="63"/>
      <c r="GBH209" s="58"/>
      <c r="GBI209" s="63"/>
      <c r="GBJ209" s="58"/>
      <c r="GBK209" s="63"/>
      <c r="GBL209" s="58"/>
      <c r="GBM209" s="63"/>
      <c r="GBN209" s="58"/>
      <c r="GBO209" s="63"/>
      <c r="GBP209" s="58"/>
      <c r="GBQ209" s="63"/>
      <c r="GBR209" s="58"/>
      <c r="GBS209" s="63"/>
      <c r="GBT209" s="58"/>
      <c r="GBU209" s="63"/>
      <c r="GBV209" s="58"/>
      <c r="GBW209" s="63"/>
      <c r="GBX209" s="58"/>
      <c r="GBY209" s="63"/>
      <c r="GBZ209" s="58"/>
      <c r="GCA209" s="63"/>
      <c r="GCB209" s="58"/>
      <c r="GCC209" s="63"/>
      <c r="GCD209" s="58"/>
      <c r="GCE209" s="63"/>
      <c r="GCF209" s="58"/>
      <c r="GCG209" s="63"/>
      <c r="GCH209" s="58"/>
      <c r="GCI209" s="63"/>
      <c r="GCJ209" s="58"/>
      <c r="GCK209" s="63"/>
      <c r="GCL209" s="58"/>
      <c r="GCM209" s="63"/>
      <c r="GCN209" s="58"/>
      <c r="GCO209" s="63"/>
      <c r="GCP209" s="58"/>
      <c r="GCQ209" s="63"/>
      <c r="GCR209" s="58"/>
      <c r="GCS209" s="63"/>
      <c r="GCT209" s="58"/>
      <c r="GCU209" s="63"/>
      <c r="GCV209" s="58"/>
      <c r="GCW209" s="63"/>
      <c r="GCX209" s="58"/>
      <c r="GCY209" s="63"/>
      <c r="GCZ209" s="58"/>
      <c r="GDA209" s="63"/>
      <c r="GDB209" s="58"/>
      <c r="GDC209" s="63"/>
      <c r="GDD209" s="58"/>
      <c r="GDE209" s="63"/>
      <c r="GDF209" s="58"/>
      <c r="GDG209" s="63"/>
      <c r="GDH209" s="58"/>
      <c r="GDI209" s="63"/>
      <c r="GDJ209" s="58"/>
      <c r="GDK209" s="63"/>
      <c r="GDL209" s="58"/>
      <c r="GDM209" s="63"/>
      <c r="GDN209" s="58"/>
      <c r="GDO209" s="63"/>
      <c r="GDP209" s="58"/>
      <c r="GDQ209" s="63"/>
      <c r="GDR209" s="58"/>
      <c r="GDS209" s="63"/>
      <c r="GDT209" s="58"/>
      <c r="GDU209" s="63"/>
      <c r="GDV209" s="58"/>
      <c r="GDW209" s="63"/>
      <c r="GDX209" s="58"/>
      <c r="GDY209" s="63"/>
      <c r="GDZ209" s="58"/>
      <c r="GEA209" s="63"/>
      <c r="GEB209" s="58"/>
      <c r="GEC209" s="63"/>
      <c r="GED209" s="58"/>
      <c r="GEE209" s="63"/>
      <c r="GEF209" s="58"/>
      <c r="GEG209" s="63"/>
      <c r="GEH209" s="58"/>
      <c r="GEI209" s="63"/>
      <c r="GEJ209" s="58"/>
      <c r="GEK209" s="63"/>
      <c r="GEL209" s="58"/>
      <c r="GEM209" s="63"/>
      <c r="GEN209" s="58"/>
      <c r="GEO209" s="63"/>
      <c r="GEP209" s="58"/>
      <c r="GEQ209" s="63"/>
      <c r="GER209" s="58"/>
      <c r="GES209" s="63"/>
      <c r="GET209" s="58"/>
      <c r="GEU209" s="63"/>
      <c r="GEV209" s="58"/>
      <c r="GEW209" s="63"/>
      <c r="GEX209" s="58"/>
      <c r="GEY209" s="63"/>
      <c r="GEZ209" s="58"/>
      <c r="GFA209" s="63"/>
      <c r="GFB209" s="58"/>
      <c r="GFC209" s="63"/>
      <c r="GFD209" s="58"/>
      <c r="GFE209" s="63"/>
      <c r="GFF209" s="58"/>
      <c r="GFG209" s="63"/>
      <c r="GFH209" s="58"/>
      <c r="GFI209" s="63"/>
      <c r="GFJ209" s="58"/>
      <c r="GFK209" s="63"/>
      <c r="GFL209" s="58"/>
      <c r="GFM209" s="63"/>
      <c r="GFN209" s="58"/>
      <c r="GFO209" s="63"/>
      <c r="GFP209" s="58"/>
      <c r="GFQ209" s="63"/>
      <c r="GFR209" s="58"/>
      <c r="GFS209" s="63"/>
      <c r="GFT209" s="58"/>
      <c r="GFU209" s="63"/>
      <c r="GFV209" s="58"/>
      <c r="GFW209" s="63"/>
      <c r="GFX209" s="58"/>
      <c r="GFY209" s="63"/>
      <c r="GFZ209" s="58"/>
      <c r="GGA209" s="63"/>
      <c r="GGB209" s="58"/>
      <c r="GGC209" s="63"/>
      <c r="GGD209" s="58"/>
      <c r="GGE209" s="63"/>
      <c r="GGF209" s="58"/>
      <c r="GGG209" s="63"/>
      <c r="GGH209" s="58"/>
      <c r="GGI209" s="63"/>
      <c r="GGJ209" s="58"/>
      <c r="GGK209" s="63"/>
      <c r="GGL209" s="58"/>
      <c r="GGM209" s="63"/>
      <c r="GGN209" s="58"/>
      <c r="GGO209" s="63"/>
      <c r="GGP209" s="58"/>
      <c r="GGQ209" s="63"/>
      <c r="GGR209" s="58"/>
      <c r="GGS209" s="63"/>
      <c r="GGT209" s="58"/>
      <c r="GGU209" s="63"/>
      <c r="GGV209" s="58"/>
      <c r="GGW209" s="63"/>
      <c r="GGX209" s="58"/>
      <c r="GGY209" s="63"/>
      <c r="GGZ209" s="58"/>
      <c r="GHA209" s="63"/>
      <c r="GHB209" s="58"/>
      <c r="GHC209" s="63"/>
      <c r="GHD209" s="58"/>
      <c r="GHE209" s="63"/>
      <c r="GHF209" s="58"/>
      <c r="GHG209" s="63"/>
      <c r="GHH209" s="58"/>
      <c r="GHI209" s="63"/>
      <c r="GHJ209" s="58"/>
      <c r="GHK209" s="63"/>
      <c r="GHL209" s="58"/>
      <c r="GHM209" s="63"/>
      <c r="GHN209" s="58"/>
      <c r="GHO209" s="63"/>
      <c r="GHP209" s="58"/>
      <c r="GHQ209" s="63"/>
      <c r="GHR209" s="58"/>
      <c r="GHS209" s="63"/>
      <c r="GHT209" s="58"/>
      <c r="GHU209" s="63"/>
      <c r="GHV209" s="58"/>
      <c r="GHW209" s="63"/>
      <c r="GHX209" s="58"/>
      <c r="GHY209" s="63"/>
      <c r="GHZ209" s="58"/>
      <c r="GIA209" s="63"/>
      <c r="GIB209" s="58"/>
      <c r="GIC209" s="63"/>
      <c r="GID209" s="58"/>
      <c r="GIE209" s="63"/>
      <c r="GIF209" s="58"/>
      <c r="GIG209" s="63"/>
      <c r="GIH209" s="58"/>
      <c r="GII209" s="63"/>
      <c r="GIJ209" s="58"/>
      <c r="GIK209" s="63"/>
      <c r="GIL209" s="58"/>
      <c r="GIM209" s="63"/>
      <c r="GIN209" s="58"/>
      <c r="GIO209" s="63"/>
      <c r="GIP209" s="58"/>
      <c r="GIQ209" s="63"/>
      <c r="GIR209" s="58"/>
      <c r="GIS209" s="63"/>
      <c r="GIT209" s="58"/>
      <c r="GIU209" s="63"/>
      <c r="GIV209" s="58"/>
      <c r="GIW209" s="63"/>
      <c r="GIX209" s="58"/>
      <c r="GIY209" s="63"/>
      <c r="GIZ209" s="58"/>
      <c r="GJA209" s="63"/>
      <c r="GJB209" s="58"/>
      <c r="GJC209" s="63"/>
      <c r="GJD209" s="58"/>
      <c r="GJE209" s="63"/>
      <c r="GJF209" s="58"/>
      <c r="GJG209" s="63"/>
      <c r="GJH209" s="58"/>
      <c r="GJI209" s="63"/>
      <c r="GJJ209" s="58"/>
      <c r="GJK209" s="63"/>
      <c r="GJL209" s="58"/>
      <c r="GJM209" s="63"/>
      <c r="GJN209" s="58"/>
      <c r="GJO209" s="63"/>
      <c r="GJP209" s="58"/>
      <c r="GJQ209" s="63"/>
      <c r="GJR209" s="58"/>
      <c r="GJS209" s="63"/>
      <c r="GJT209" s="58"/>
      <c r="GJU209" s="63"/>
      <c r="GJV209" s="58"/>
      <c r="GJW209" s="63"/>
      <c r="GJX209" s="58"/>
      <c r="GJY209" s="63"/>
      <c r="GJZ209" s="58"/>
      <c r="GKA209" s="63"/>
      <c r="GKB209" s="58"/>
      <c r="GKC209" s="63"/>
      <c r="GKD209" s="58"/>
      <c r="GKE209" s="63"/>
      <c r="GKF209" s="58"/>
      <c r="GKG209" s="63"/>
      <c r="GKH209" s="58"/>
      <c r="GKI209" s="63"/>
      <c r="GKJ209" s="58"/>
      <c r="GKK209" s="63"/>
      <c r="GKL209" s="58"/>
      <c r="GKM209" s="63"/>
      <c r="GKN209" s="58"/>
      <c r="GKO209" s="63"/>
      <c r="GKP209" s="58"/>
      <c r="GKQ209" s="63"/>
      <c r="GKR209" s="58"/>
      <c r="GKS209" s="63"/>
      <c r="GKT209" s="58"/>
      <c r="GKU209" s="63"/>
      <c r="GKV209" s="58"/>
      <c r="GKW209" s="63"/>
      <c r="GKX209" s="58"/>
      <c r="GKY209" s="63"/>
      <c r="GKZ209" s="58"/>
      <c r="GLA209" s="63"/>
      <c r="GLB209" s="58"/>
      <c r="GLC209" s="63"/>
      <c r="GLD209" s="58"/>
      <c r="GLE209" s="63"/>
      <c r="GLF209" s="58"/>
      <c r="GLG209" s="63"/>
      <c r="GLH209" s="58"/>
      <c r="GLI209" s="63"/>
      <c r="GLJ209" s="58"/>
      <c r="GLK209" s="63"/>
      <c r="GLL209" s="58"/>
      <c r="GLM209" s="63"/>
      <c r="GLN209" s="58"/>
      <c r="GLO209" s="63"/>
      <c r="GLP209" s="58"/>
      <c r="GLQ209" s="63"/>
      <c r="GLR209" s="58"/>
      <c r="GLS209" s="63"/>
      <c r="GLT209" s="58"/>
      <c r="GLU209" s="63"/>
      <c r="GLV209" s="58"/>
      <c r="GLW209" s="63"/>
      <c r="GLX209" s="58"/>
      <c r="GLY209" s="63"/>
      <c r="GLZ209" s="58"/>
      <c r="GMA209" s="63"/>
      <c r="GMB209" s="58"/>
      <c r="GMC209" s="63"/>
      <c r="GMD209" s="58"/>
      <c r="GME209" s="63"/>
      <c r="GMF209" s="58"/>
      <c r="GMG209" s="63"/>
      <c r="GMH209" s="58"/>
      <c r="GMI209" s="63"/>
      <c r="GMJ209" s="58"/>
      <c r="GMK209" s="63"/>
      <c r="GML209" s="58"/>
      <c r="GMM209" s="63"/>
      <c r="GMN209" s="58"/>
      <c r="GMO209" s="63"/>
      <c r="GMP209" s="58"/>
      <c r="GMQ209" s="63"/>
      <c r="GMR209" s="58"/>
      <c r="GMS209" s="63"/>
      <c r="GMT209" s="58"/>
      <c r="GMU209" s="63"/>
      <c r="GMV209" s="58"/>
      <c r="GMW209" s="63"/>
      <c r="GMX209" s="58"/>
      <c r="GMY209" s="63"/>
      <c r="GMZ209" s="58"/>
      <c r="GNA209" s="63"/>
      <c r="GNB209" s="58"/>
      <c r="GNC209" s="63"/>
      <c r="GND209" s="58"/>
      <c r="GNE209" s="63"/>
      <c r="GNF209" s="58"/>
      <c r="GNG209" s="63"/>
      <c r="GNH209" s="58"/>
      <c r="GNI209" s="63"/>
      <c r="GNJ209" s="58"/>
      <c r="GNK209" s="63"/>
      <c r="GNL209" s="58"/>
      <c r="GNM209" s="63"/>
      <c r="GNN209" s="58"/>
      <c r="GNO209" s="63"/>
      <c r="GNP209" s="58"/>
      <c r="GNQ209" s="63"/>
      <c r="GNR209" s="58"/>
      <c r="GNS209" s="63"/>
      <c r="GNT209" s="58"/>
      <c r="GNU209" s="63"/>
      <c r="GNV209" s="58"/>
      <c r="GNW209" s="63"/>
      <c r="GNX209" s="58"/>
      <c r="GNY209" s="63"/>
      <c r="GNZ209" s="58"/>
      <c r="GOA209" s="63"/>
      <c r="GOB209" s="58"/>
      <c r="GOC209" s="63"/>
      <c r="GOD209" s="58"/>
      <c r="GOE209" s="63"/>
      <c r="GOF209" s="58"/>
      <c r="GOG209" s="63"/>
      <c r="GOH209" s="58"/>
      <c r="GOI209" s="63"/>
      <c r="GOJ209" s="58"/>
      <c r="GOK209" s="63"/>
      <c r="GOL209" s="58"/>
      <c r="GOM209" s="63"/>
      <c r="GON209" s="58"/>
      <c r="GOO209" s="63"/>
      <c r="GOP209" s="58"/>
      <c r="GOQ209" s="63"/>
      <c r="GOR209" s="58"/>
      <c r="GOS209" s="63"/>
      <c r="GOT209" s="58"/>
      <c r="GOU209" s="63"/>
      <c r="GOV209" s="58"/>
      <c r="GOW209" s="63"/>
      <c r="GOX209" s="58"/>
      <c r="GOY209" s="63"/>
      <c r="GOZ209" s="58"/>
      <c r="GPA209" s="63"/>
      <c r="GPB209" s="58"/>
      <c r="GPC209" s="63"/>
      <c r="GPD209" s="58"/>
      <c r="GPE209" s="63"/>
      <c r="GPF209" s="58"/>
      <c r="GPG209" s="63"/>
      <c r="GPH209" s="58"/>
      <c r="GPI209" s="63"/>
      <c r="GPJ209" s="58"/>
      <c r="GPK209" s="63"/>
      <c r="GPL209" s="58"/>
      <c r="GPM209" s="63"/>
      <c r="GPN209" s="58"/>
      <c r="GPO209" s="63"/>
      <c r="GPP209" s="58"/>
      <c r="GPQ209" s="63"/>
      <c r="GPR209" s="58"/>
      <c r="GPS209" s="63"/>
      <c r="GPT209" s="58"/>
      <c r="GPU209" s="63"/>
      <c r="GPV209" s="58"/>
      <c r="GPW209" s="63"/>
      <c r="GPX209" s="58"/>
      <c r="GPY209" s="63"/>
      <c r="GPZ209" s="58"/>
      <c r="GQA209" s="63"/>
      <c r="GQB209" s="58"/>
      <c r="GQC209" s="63"/>
      <c r="GQD209" s="58"/>
      <c r="GQE209" s="63"/>
      <c r="GQF209" s="58"/>
      <c r="GQG209" s="63"/>
      <c r="GQH209" s="58"/>
      <c r="GQI209" s="63"/>
      <c r="GQJ209" s="58"/>
      <c r="GQK209" s="63"/>
      <c r="GQL209" s="58"/>
      <c r="GQM209" s="63"/>
      <c r="GQN209" s="58"/>
      <c r="GQO209" s="63"/>
      <c r="GQP209" s="58"/>
      <c r="GQQ209" s="63"/>
      <c r="GQR209" s="58"/>
      <c r="GQS209" s="63"/>
      <c r="GQT209" s="58"/>
      <c r="GQU209" s="63"/>
      <c r="GQV209" s="58"/>
      <c r="GQW209" s="63"/>
      <c r="GQX209" s="58"/>
      <c r="GQY209" s="63"/>
      <c r="GQZ209" s="58"/>
      <c r="GRA209" s="63"/>
      <c r="GRB209" s="58"/>
      <c r="GRC209" s="63"/>
      <c r="GRD209" s="58"/>
      <c r="GRE209" s="63"/>
      <c r="GRF209" s="58"/>
      <c r="GRG209" s="63"/>
      <c r="GRH209" s="58"/>
      <c r="GRI209" s="63"/>
      <c r="GRJ209" s="58"/>
      <c r="GRK209" s="63"/>
      <c r="GRL209" s="58"/>
      <c r="GRM209" s="63"/>
      <c r="GRN209" s="58"/>
      <c r="GRO209" s="63"/>
      <c r="GRP209" s="58"/>
      <c r="GRQ209" s="63"/>
      <c r="GRR209" s="58"/>
      <c r="GRS209" s="63"/>
      <c r="GRT209" s="58"/>
      <c r="GRU209" s="63"/>
      <c r="GRV209" s="58"/>
      <c r="GRW209" s="63"/>
      <c r="GRX209" s="58"/>
      <c r="GRY209" s="63"/>
      <c r="GRZ209" s="58"/>
      <c r="GSA209" s="63"/>
      <c r="GSB209" s="58"/>
      <c r="GSC209" s="63"/>
      <c r="GSD209" s="58"/>
      <c r="GSE209" s="63"/>
      <c r="GSF209" s="58"/>
      <c r="GSG209" s="63"/>
      <c r="GSH209" s="58"/>
      <c r="GSI209" s="63"/>
      <c r="GSJ209" s="58"/>
      <c r="GSK209" s="63"/>
      <c r="GSL209" s="58"/>
      <c r="GSM209" s="63"/>
      <c r="GSN209" s="58"/>
      <c r="GSO209" s="63"/>
      <c r="GSP209" s="58"/>
      <c r="GSQ209" s="63"/>
      <c r="GSR209" s="58"/>
      <c r="GSS209" s="63"/>
      <c r="GST209" s="58"/>
      <c r="GSU209" s="63"/>
      <c r="GSV209" s="58"/>
      <c r="GSW209" s="63"/>
      <c r="GSX209" s="58"/>
      <c r="GSY209" s="63"/>
      <c r="GSZ209" s="58"/>
      <c r="GTA209" s="63"/>
      <c r="GTB209" s="58"/>
      <c r="GTC209" s="63"/>
      <c r="GTD209" s="58"/>
      <c r="GTE209" s="63"/>
      <c r="GTF209" s="58"/>
      <c r="GTG209" s="63"/>
      <c r="GTH209" s="58"/>
      <c r="GTI209" s="63"/>
      <c r="GTJ209" s="58"/>
      <c r="GTK209" s="63"/>
      <c r="GTL209" s="58"/>
      <c r="GTM209" s="63"/>
      <c r="GTN209" s="58"/>
      <c r="GTO209" s="63"/>
      <c r="GTP209" s="58"/>
      <c r="GTQ209" s="63"/>
      <c r="GTR209" s="58"/>
      <c r="GTS209" s="63"/>
      <c r="GTT209" s="58"/>
      <c r="GTU209" s="63"/>
      <c r="GTV209" s="58"/>
      <c r="GTW209" s="63"/>
      <c r="GTX209" s="58"/>
      <c r="GTY209" s="63"/>
      <c r="GTZ209" s="58"/>
      <c r="GUA209" s="63"/>
      <c r="GUB209" s="58"/>
      <c r="GUC209" s="63"/>
      <c r="GUD209" s="58"/>
      <c r="GUE209" s="63"/>
      <c r="GUF209" s="58"/>
      <c r="GUG209" s="63"/>
      <c r="GUH209" s="58"/>
      <c r="GUI209" s="63"/>
      <c r="GUJ209" s="58"/>
      <c r="GUK209" s="63"/>
      <c r="GUL209" s="58"/>
      <c r="GUM209" s="63"/>
      <c r="GUN209" s="58"/>
      <c r="GUO209" s="63"/>
      <c r="GUP209" s="58"/>
      <c r="GUQ209" s="63"/>
      <c r="GUR209" s="58"/>
      <c r="GUS209" s="63"/>
      <c r="GUT209" s="58"/>
      <c r="GUU209" s="63"/>
      <c r="GUV209" s="58"/>
      <c r="GUW209" s="63"/>
      <c r="GUX209" s="58"/>
      <c r="GUY209" s="63"/>
      <c r="GUZ209" s="58"/>
      <c r="GVA209" s="63"/>
      <c r="GVB209" s="58"/>
      <c r="GVC209" s="63"/>
      <c r="GVD209" s="58"/>
      <c r="GVE209" s="63"/>
      <c r="GVF209" s="58"/>
      <c r="GVG209" s="63"/>
      <c r="GVH209" s="58"/>
      <c r="GVI209" s="63"/>
      <c r="GVJ209" s="58"/>
      <c r="GVK209" s="63"/>
      <c r="GVL209" s="58"/>
      <c r="GVM209" s="63"/>
      <c r="GVN209" s="58"/>
      <c r="GVO209" s="63"/>
      <c r="GVP209" s="58"/>
      <c r="GVQ209" s="63"/>
      <c r="GVR209" s="58"/>
      <c r="GVS209" s="63"/>
      <c r="GVT209" s="58"/>
      <c r="GVU209" s="63"/>
      <c r="GVV209" s="58"/>
      <c r="GVW209" s="63"/>
      <c r="GVX209" s="58"/>
      <c r="GVY209" s="63"/>
      <c r="GVZ209" s="58"/>
      <c r="GWA209" s="63"/>
      <c r="GWB209" s="58"/>
      <c r="GWC209" s="63"/>
      <c r="GWD209" s="58"/>
      <c r="GWE209" s="63"/>
      <c r="GWF209" s="58"/>
      <c r="GWG209" s="63"/>
      <c r="GWH209" s="58"/>
      <c r="GWI209" s="63"/>
      <c r="GWJ209" s="58"/>
      <c r="GWK209" s="63"/>
      <c r="GWL209" s="58"/>
      <c r="GWM209" s="63"/>
      <c r="GWN209" s="58"/>
      <c r="GWO209" s="63"/>
      <c r="GWP209" s="58"/>
      <c r="GWQ209" s="63"/>
      <c r="GWR209" s="58"/>
      <c r="GWS209" s="63"/>
      <c r="GWT209" s="58"/>
      <c r="GWU209" s="63"/>
      <c r="GWV209" s="58"/>
      <c r="GWW209" s="63"/>
      <c r="GWX209" s="58"/>
      <c r="GWY209" s="63"/>
      <c r="GWZ209" s="58"/>
      <c r="GXA209" s="63"/>
      <c r="GXB209" s="58"/>
      <c r="GXC209" s="63"/>
      <c r="GXD209" s="58"/>
      <c r="GXE209" s="63"/>
      <c r="GXF209" s="58"/>
      <c r="GXG209" s="63"/>
      <c r="GXH209" s="58"/>
      <c r="GXI209" s="63"/>
      <c r="GXJ209" s="58"/>
      <c r="GXK209" s="63"/>
      <c r="GXL209" s="58"/>
      <c r="GXM209" s="63"/>
      <c r="GXN209" s="58"/>
      <c r="GXO209" s="63"/>
      <c r="GXP209" s="58"/>
      <c r="GXQ209" s="63"/>
      <c r="GXR209" s="58"/>
      <c r="GXS209" s="63"/>
      <c r="GXT209" s="58"/>
      <c r="GXU209" s="63"/>
      <c r="GXV209" s="58"/>
      <c r="GXW209" s="63"/>
      <c r="GXX209" s="58"/>
      <c r="GXY209" s="63"/>
      <c r="GXZ209" s="58"/>
      <c r="GYA209" s="63"/>
      <c r="GYB209" s="58"/>
      <c r="GYC209" s="63"/>
      <c r="GYD209" s="58"/>
      <c r="GYE209" s="63"/>
      <c r="GYF209" s="58"/>
      <c r="GYG209" s="63"/>
      <c r="GYH209" s="58"/>
      <c r="GYI209" s="63"/>
      <c r="GYJ209" s="58"/>
      <c r="GYK209" s="63"/>
      <c r="GYL209" s="58"/>
      <c r="GYM209" s="63"/>
      <c r="GYN209" s="58"/>
      <c r="GYO209" s="63"/>
      <c r="GYP209" s="58"/>
      <c r="GYQ209" s="63"/>
      <c r="GYR209" s="58"/>
      <c r="GYS209" s="63"/>
      <c r="GYT209" s="58"/>
      <c r="GYU209" s="63"/>
      <c r="GYV209" s="58"/>
      <c r="GYW209" s="63"/>
      <c r="GYX209" s="58"/>
      <c r="GYY209" s="63"/>
      <c r="GYZ209" s="58"/>
      <c r="GZA209" s="63"/>
      <c r="GZB209" s="58"/>
      <c r="GZC209" s="63"/>
      <c r="GZD209" s="58"/>
      <c r="GZE209" s="63"/>
      <c r="GZF209" s="58"/>
      <c r="GZG209" s="63"/>
      <c r="GZH209" s="58"/>
      <c r="GZI209" s="63"/>
      <c r="GZJ209" s="58"/>
      <c r="GZK209" s="63"/>
      <c r="GZL209" s="58"/>
      <c r="GZM209" s="63"/>
      <c r="GZN209" s="58"/>
      <c r="GZO209" s="63"/>
      <c r="GZP209" s="58"/>
      <c r="GZQ209" s="63"/>
      <c r="GZR209" s="58"/>
      <c r="GZS209" s="63"/>
      <c r="GZT209" s="58"/>
      <c r="GZU209" s="63"/>
      <c r="GZV209" s="58"/>
      <c r="GZW209" s="63"/>
      <c r="GZX209" s="58"/>
      <c r="GZY209" s="63"/>
      <c r="GZZ209" s="58"/>
      <c r="HAA209" s="63"/>
      <c r="HAB209" s="58"/>
      <c r="HAC209" s="63"/>
      <c r="HAD209" s="58"/>
      <c r="HAE209" s="63"/>
      <c r="HAF209" s="58"/>
      <c r="HAG209" s="63"/>
      <c r="HAH209" s="58"/>
      <c r="HAI209" s="63"/>
      <c r="HAJ209" s="58"/>
      <c r="HAK209" s="63"/>
      <c r="HAL209" s="58"/>
      <c r="HAM209" s="63"/>
      <c r="HAN209" s="58"/>
      <c r="HAO209" s="63"/>
      <c r="HAP209" s="58"/>
      <c r="HAQ209" s="63"/>
      <c r="HAR209" s="58"/>
      <c r="HAS209" s="63"/>
      <c r="HAT209" s="58"/>
      <c r="HAU209" s="63"/>
      <c r="HAV209" s="58"/>
      <c r="HAW209" s="63"/>
      <c r="HAX209" s="58"/>
      <c r="HAY209" s="63"/>
      <c r="HAZ209" s="58"/>
      <c r="HBA209" s="63"/>
      <c r="HBB209" s="58"/>
      <c r="HBC209" s="63"/>
      <c r="HBD209" s="58"/>
      <c r="HBE209" s="63"/>
      <c r="HBF209" s="58"/>
      <c r="HBG209" s="63"/>
      <c r="HBH209" s="58"/>
      <c r="HBI209" s="63"/>
      <c r="HBJ209" s="58"/>
      <c r="HBK209" s="63"/>
      <c r="HBL209" s="58"/>
      <c r="HBM209" s="63"/>
      <c r="HBN209" s="58"/>
      <c r="HBO209" s="63"/>
      <c r="HBP209" s="58"/>
      <c r="HBQ209" s="63"/>
      <c r="HBR209" s="58"/>
      <c r="HBS209" s="63"/>
      <c r="HBT209" s="58"/>
      <c r="HBU209" s="63"/>
      <c r="HBV209" s="58"/>
      <c r="HBW209" s="63"/>
      <c r="HBX209" s="58"/>
      <c r="HBY209" s="63"/>
      <c r="HBZ209" s="58"/>
      <c r="HCA209" s="63"/>
      <c r="HCB209" s="58"/>
      <c r="HCC209" s="63"/>
      <c r="HCD209" s="58"/>
      <c r="HCE209" s="63"/>
      <c r="HCF209" s="58"/>
      <c r="HCG209" s="63"/>
      <c r="HCH209" s="58"/>
      <c r="HCI209" s="63"/>
      <c r="HCJ209" s="58"/>
      <c r="HCK209" s="63"/>
      <c r="HCL209" s="58"/>
      <c r="HCM209" s="63"/>
      <c r="HCN209" s="58"/>
      <c r="HCO209" s="63"/>
      <c r="HCP209" s="58"/>
      <c r="HCQ209" s="63"/>
      <c r="HCR209" s="58"/>
      <c r="HCS209" s="63"/>
      <c r="HCT209" s="58"/>
      <c r="HCU209" s="63"/>
      <c r="HCV209" s="58"/>
      <c r="HCW209" s="63"/>
      <c r="HCX209" s="58"/>
      <c r="HCY209" s="63"/>
      <c r="HCZ209" s="58"/>
      <c r="HDA209" s="63"/>
      <c r="HDB209" s="58"/>
      <c r="HDC209" s="63"/>
      <c r="HDD209" s="58"/>
      <c r="HDE209" s="63"/>
      <c r="HDF209" s="58"/>
      <c r="HDG209" s="63"/>
      <c r="HDH209" s="58"/>
      <c r="HDI209" s="63"/>
      <c r="HDJ209" s="58"/>
      <c r="HDK209" s="63"/>
      <c r="HDL209" s="58"/>
      <c r="HDM209" s="63"/>
      <c r="HDN209" s="58"/>
      <c r="HDO209" s="63"/>
      <c r="HDP209" s="58"/>
      <c r="HDQ209" s="63"/>
      <c r="HDR209" s="58"/>
      <c r="HDS209" s="63"/>
      <c r="HDT209" s="58"/>
      <c r="HDU209" s="63"/>
      <c r="HDV209" s="58"/>
      <c r="HDW209" s="63"/>
      <c r="HDX209" s="58"/>
      <c r="HDY209" s="63"/>
      <c r="HDZ209" s="58"/>
      <c r="HEA209" s="63"/>
      <c r="HEB209" s="58"/>
      <c r="HEC209" s="63"/>
      <c r="HED209" s="58"/>
      <c r="HEE209" s="63"/>
      <c r="HEF209" s="58"/>
      <c r="HEG209" s="63"/>
      <c r="HEH209" s="58"/>
      <c r="HEI209" s="63"/>
      <c r="HEJ209" s="58"/>
      <c r="HEK209" s="63"/>
      <c r="HEL209" s="58"/>
      <c r="HEM209" s="63"/>
      <c r="HEN209" s="58"/>
      <c r="HEO209" s="63"/>
      <c r="HEP209" s="58"/>
      <c r="HEQ209" s="63"/>
      <c r="HER209" s="58"/>
      <c r="HES209" s="63"/>
      <c r="HET209" s="58"/>
      <c r="HEU209" s="63"/>
      <c r="HEV209" s="58"/>
      <c r="HEW209" s="63"/>
      <c r="HEX209" s="58"/>
      <c r="HEY209" s="63"/>
      <c r="HEZ209" s="58"/>
      <c r="HFA209" s="63"/>
      <c r="HFB209" s="58"/>
      <c r="HFC209" s="63"/>
      <c r="HFD209" s="58"/>
      <c r="HFE209" s="63"/>
      <c r="HFF209" s="58"/>
      <c r="HFG209" s="63"/>
      <c r="HFH209" s="58"/>
      <c r="HFI209" s="63"/>
      <c r="HFJ209" s="58"/>
      <c r="HFK209" s="63"/>
      <c r="HFL209" s="58"/>
      <c r="HFM209" s="63"/>
      <c r="HFN209" s="58"/>
      <c r="HFO209" s="63"/>
      <c r="HFP209" s="58"/>
      <c r="HFQ209" s="63"/>
      <c r="HFR209" s="58"/>
      <c r="HFS209" s="63"/>
      <c r="HFT209" s="58"/>
      <c r="HFU209" s="63"/>
      <c r="HFV209" s="58"/>
      <c r="HFW209" s="63"/>
      <c r="HFX209" s="58"/>
      <c r="HFY209" s="63"/>
      <c r="HFZ209" s="58"/>
      <c r="HGA209" s="63"/>
      <c r="HGB209" s="58"/>
      <c r="HGC209" s="63"/>
      <c r="HGD209" s="58"/>
      <c r="HGE209" s="63"/>
      <c r="HGF209" s="58"/>
      <c r="HGG209" s="63"/>
      <c r="HGH209" s="58"/>
      <c r="HGI209" s="63"/>
      <c r="HGJ209" s="58"/>
      <c r="HGK209" s="63"/>
      <c r="HGL209" s="58"/>
      <c r="HGM209" s="63"/>
      <c r="HGN209" s="58"/>
      <c r="HGO209" s="63"/>
      <c r="HGP209" s="58"/>
      <c r="HGQ209" s="63"/>
      <c r="HGR209" s="58"/>
      <c r="HGS209" s="63"/>
      <c r="HGT209" s="58"/>
      <c r="HGU209" s="63"/>
      <c r="HGV209" s="58"/>
      <c r="HGW209" s="63"/>
      <c r="HGX209" s="58"/>
      <c r="HGY209" s="63"/>
      <c r="HGZ209" s="58"/>
      <c r="HHA209" s="63"/>
      <c r="HHB209" s="58"/>
      <c r="HHC209" s="63"/>
      <c r="HHD209" s="58"/>
      <c r="HHE209" s="63"/>
      <c r="HHF209" s="58"/>
      <c r="HHG209" s="63"/>
      <c r="HHH209" s="58"/>
      <c r="HHI209" s="63"/>
      <c r="HHJ209" s="58"/>
      <c r="HHK209" s="63"/>
      <c r="HHL209" s="58"/>
      <c r="HHM209" s="63"/>
      <c r="HHN209" s="58"/>
      <c r="HHO209" s="63"/>
      <c r="HHP209" s="58"/>
      <c r="HHQ209" s="63"/>
      <c r="HHR209" s="58"/>
      <c r="HHS209" s="63"/>
      <c r="HHT209" s="58"/>
      <c r="HHU209" s="63"/>
      <c r="HHV209" s="58"/>
      <c r="HHW209" s="63"/>
      <c r="HHX209" s="58"/>
      <c r="HHY209" s="63"/>
      <c r="HHZ209" s="58"/>
      <c r="HIA209" s="63"/>
      <c r="HIB209" s="58"/>
      <c r="HIC209" s="63"/>
      <c r="HID209" s="58"/>
      <c r="HIE209" s="63"/>
      <c r="HIF209" s="58"/>
      <c r="HIG209" s="63"/>
      <c r="HIH209" s="58"/>
      <c r="HII209" s="63"/>
      <c r="HIJ209" s="58"/>
      <c r="HIK209" s="63"/>
      <c r="HIL209" s="58"/>
      <c r="HIM209" s="63"/>
      <c r="HIN209" s="58"/>
      <c r="HIO209" s="63"/>
      <c r="HIP209" s="58"/>
      <c r="HIQ209" s="63"/>
      <c r="HIR209" s="58"/>
      <c r="HIS209" s="63"/>
      <c r="HIT209" s="58"/>
      <c r="HIU209" s="63"/>
      <c r="HIV209" s="58"/>
      <c r="HIW209" s="63"/>
      <c r="HIX209" s="58"/>
      <c r="HIY209" s="63"/>
      <c r="HIZ209" s="58"/>
      <c r="HJA209" s="63"/>
      <c r="HJB209" s="58"/>
      <c r="HJC209" s="63"/>
      <c r="HJD209" s="58"/>
      <c r="HJE209" s="63"/>
      <c r="HJF209" s="58"/>
      <c r="HJG209" s="63"/>
      <c r="HJH209" s="58"/>
      <c r="HJI209" s="63"/>
      <c r="HJJ209" s="58"/>
      <c r="HJK209" s="63"/>
      <c r="HJL209" s="58"/>
      <c r="HJM209" s="63"/>
      <c r="HJN209" s="58"/>
      <c r="HJO209" s="63"/>
      <c r="HJP209" s="58"/>
      <c r="HJQ209" s="63"/>
      <c r="HJR209" s="58"/>
      <c r="HJS209" s="63"/>
      <c r="HJT209" s="58"/>
      <c r="HJU209" s="63"/>
      <c r="HJV209" s="58"/>
      <c r="HJW209" s="63"/>
      <c r="HJX209" s="58"/>
      <c r="HJY209" s="63"/>
      <c r="HJZ209" s="58"/>
      <c r="HKA209" s="63"/>
      <c r="HKB209" s="58"/>
      <c r="HKC209" s="63"/>
      <c r="HKD209" s="58"/>
      <c r="HKE209" s="63"/>
      <c r="HKF209" s="58"/>
      <c r="HKG209" s="63"/>
      <c r="HKH209" s="58"/>
      <c r="HKI209" s="63"/>
      <c r="HKJ209" s="58"/>
      <c r="HKK209" s="63"/>
      <c r="HKL209" s="58"/>
      <c r="HKM209" s="63"/>
      <c r="HKN209" s="58"/>
      <c r="HKO209" s="63"/>
      <c r="HKP209" s="58"/>
      <c r="HKQ209" s="63"/>
      <c r="HKR209" s="58"/>
      <c r="HKS209" s="63"/>
      <c r="HKT209" s="58"/>
      <c r="HKU209" s="63"/>
      <c r="HKV209" s="58"/>
      <c r="HKW209" s="63"/>
      <c r="HKX209" s="58"/>
      <c r="HKY209" s="63"/>
      <c r="HKZ209" s="58"/>
      <c r="HLA209" s="63"/>
      <c r="HLB209" s="58"/>
      <c r="HLC209" s="63"/>
      <c r="HLD209" s="58"/>
      <c r="HLE209" s="63"/>
      <c r="HLF209" s="58"/>
      <c r="HLG209" s="63"/>
      <c r="HLH209" s="58"/>
      <c r="HLI209" s="63"/>
      <c r="HLJ209" s="58"/>
      <c r="HLK209" s="63"/>
      <c r="HLL209" s="58"/>
      <c r="HLM209" s="63"/>
      <c r="HLN209" s="58"/>
      <c r="HLO209" s="63"/>
      <c r="HLP209" s="58"/>
      <c r="HLQ209" s="63"/>
      <c r="HLR209" s="58"/>
      <c r="HLS209" s="63"/>
      <c r="HLT209" s="58"/>
      <c r="HLU209" s="63"/>
      <c r="HLV209" s="58"/>
      <c r="HLW209" s="63"/>
      <c r="HLX209" s="58"/>
      <c r="HLY209" s="63"/>
      <c r="HLZ209" s="58"/>
      <c r="HMA209" s="63"/>
      <c r="HMB209" s="58"/>
      <c r="HMC209" s="63"/>
      <c r="HMD209" s="58"/>
      <c r="HME209" s="63"/>
      <c r="HMF209" s="58"/>
      <c r="HMG209" s="63"/>
      <c r="HMH209" s="58"/>
      <c r="HMI209" s="63"/>
      <c r="HMJ209" s="58"/>
      <c r="HMK209" s="63"/>
      <c r="HML209" s="58"/>
      <c r="HMM209" s="63"/>
      <c r="HMN209" s="58"/>
      <c r="HMO209" s="63"/>
      <c r="HMP209" s="58"/>
      <c r="HMQ209" s="63"/>
      <c r="HMR209" s="58"/>
      <c r="HMS209" s="63"/>
      <c r="HMT209" s="58"/>
      <c r="HMU209" s="63"/>
      <c r="HMV209" s="58"/>
      <c r="HMW209" s="63"/>
      <c r="HMX209" s="58"/>
      <c r="HMY209" s="63"/>
      <c r="HMZ209" s="58"/>
      <c r="HNA209" s="63"/>
      <c r="HNB209" s="58"/>
      <c r="HNC209" s="63"/>
      <c r="HND209" s="58"/>
      <c r="HNE209" s="63"/>
      <c r="HNF209" s="58"/>
      <c r="HNG209" s="63"/>
      <c r="HNH209" s="58"/>
      <c r="HNI209" s="63"/>
      <c r="HNJ209" s="58"/>
      <c r="HNK209" s="63"/>
      <c r="HNL209" s="58"/>
      <c r="HNM209" s="63"/>
      <c r="HNN209" s="58"/>
      <c r="HNO209" s="63"/>
      <c r="HNP209" s="58"/>
      <c r="HNQ209" s="63"/>
      <c r="HNR209" s="58"/>
      <c r="HNS209" s="63"/>
      <c r="HNT209" s="58"/>
      <c r="HNU209" s="63"/>
      <c r="HNV209" s="58"/>
      <c r="HNW209" s="63"/>
      <c r="HNX209" s="58"/>
      <c r="HNY209" s="63"/>
      <c r="HNZ209" s="58"/>
      <c r="HOA209" s="63"/>
      <c r="HOB209" s="58"/>
      <c r="HOC209" s="63"/>
      <c r="HOD209" s="58"/>
      <c r="HOE209" s="63"/>
      <c r="HOF209" s="58"/>
      <c r="HOG209" s="63"/>
      <c r="HOH209" s="58"/>
      <c r="HOI209" s="63"/>
      <c r="HOJ209" s="58"/>
      <c r="HOK209" s="63"/>
      <c r="HOL209" s="58"/>
      <c r="HOM209" s="63"/>
      <c r="HON209" s="58"/>
      <c r="HOO209" s="63"/>
      <c r="HOP209" s="58"/>
      <c r="HOQ209" s="63"/>
      <c r="HOR209" s="58"/>
      <c r="HOS209" s="63"/>
      <c r="HOT209" s="58"/>
      <c r="HOU209" s="63"/>
      <c r="HOV209" s="58"/>
      <c r="HOW209" s="63"/>
      <c r="HOX209" s="58"/>
      <c r="HOY209" s="63"/>
      <c r="HOZ209" s="58"/>
      <c r="HPA209" s="63"/>
      <c r="HPB209" s="58"/>
      <c r="HPC209" s="63"/>
      <c r="HPD209" s="58"/>
      <c r="HPE209" s="63"/>
      <c r="HPF209" s="58"/>
      <c r="HPG209" s="63"/>
      <c r="HPH209" s="58"/>
      <c r="HPI209" s="63"/>
      <c r="HPJ209" s="58"/>
      <c r="HPK209" s="63"/>
      <c r="HPL209" s="58"/>
      <c r="HPM209" s="63"/>
      <c r="HPN209" s="58"/>
      <c r="HPO209" s="63"/>
      <c r="HPP209" s="58"/>
      <c r="HPQ209" s="63"/>
      <c r="HPR209" s="58"/>
      <c r="HPS209" s="63"/>
      <c r="HPT209" s="58"/>
      <c r="HPU209" s="63"/>
      <c r="HPV209" s="58"/>
      <c r="HPW209" s="63"/>
      <c r="HPX209" s="58"/>
      <c r="HPY209" s="63"/>
      <c r="HPZ209" s="58"/>
      <c r="HQA209" s="63"/>
      <c r="HQB209" s="58"/>
      <c r="HQC209" s="63"/>
      <c r="HQD209" s="58"/>
      <c r="HQE209" s="63"/>
      <c r="HQF209" s="58"/>
      <c r="HQG209" s="63"/>
      <c r="HQH209" s="58"/>
      <c r="HQI209" s="63"/>
      <c r="HQJ209" s="58"/>
      <c r="HQK209" s="63"/>
      <c r="HQL209" s="58"/>
      <c r="HQM209" s="63"/>
      <c r="HQN209" s="58"/>
      <c r="HQO209" s="63"/>
      <c r="HQP209" s="58"/>
      <c r="HQQ209" s="63"/>
      <c r="HQR209" s="58"/>
      <c r="HQS209" s="63"/>
      <c r="HQT209" s="58"/>
      <c r="HQU209" s="63"/>
      <c r="HQV209" s="58"/>
      <c r="HQW209" s="63"/>
      <c r="HQX209" s="58"/>
      <c r="HQY209" s="63"/>
      <c r="HQZ209" s="58"/>
      <c r="HRA209" s="63"/>
      <c r="HRB209" s="58"/>
      <c r="HRC209" s="63"/>
      <c r="HRD209" s="58"/>
      <c r="HRE209" s="63"/>
      <c r="HRF209" s="58"/>
      <c r="HRG209" s="63"/>
      <c r="HRH209" s="58"/>
      <c r="HRI209" s="63"/>
      <c r="HRJ209" s="58"/>
      <c r="HRK209" s="63"/>
      <c r="HRL209" s="58"/>
      <c r="HRM209" s="63"/>
      <c r="HRN209" s="58"/>
      <c r="HRO209" s="63"/>
      <c r="HRP209" s="58"/>
      <c r="HRQ209" s="63"/>
      <c r="HRR209" s="58"/>
      <c r="HRS209" s="63"/>
      <c r="HRT209" s="58"/>
      <c r="HRU209" s="63"/>
      <c r="HRV209" s="58"/>
      <c r="HRW209" s="63"/>
      <c r="HRX209" s="58"/>
      <c r="HRY209" s="63"/>
      <c r="HRZ209" s="58"/>
      <c r="HSA209" s="63"/>
      <c r="HSB209" s="58"/>
      <c r="HSC209" s="63"/>
      <c r="HSD209" s="58"/>
      <c r="HSE209" s="63"/>
      <c r="HSF209" s="58"/>
      <c r="HSG209" s="63"/>
      <c r="HSH209" s="58"/>
      <c r="HSI209" s="63"/>
      <c r="HSJ209" s="58"/>
      <c r="HSK209" s="63"/>
      <c r="HSL209" s="58"/>
      <c r="HSM209" s="63"/>
      <c r="HSN209" s="58"/>
      <c r="HSO209" s="63"/>
      <c r="HSP209" s="58"/>
      <c r="HSQ209" s="63"/>
      <c r="HSR209" s="58"/>
      <c r="HSS209" s="63"/>
      <c r="HST209" s="58"/>
      <c r="HSU209" s="63"/>
      <c r="HSV209" s="58"/>
      <c r="HSW209" s="63"/>
      <c r="HSX209" s="58"/>
      <c r="HSY209" s="63"/>
      <c r="HSZ209" s="58"/>
      <c r="HTA209" s="63"/>
      <c r="HTB209" s="58"/>
      <c r="HTC209" s="63"/>
      <c r="HTD209" s="58"/>
      <c r="HTE209" s="63"/>
      <c r="HTF209" s="58"/>
      <c r="HTG209" s="63"/>
      <c r="HTH209" s="58"/>
      <c r="HTI209" s="63"/>
      <c r="HTJ209" s="58"/>
      <c r="HTK209" s="63"/>
      <c r="HTL209" s="58"/>
      <c r="HTM209" s="63"/>
      <c r="HTN209" s="58"/>
      <c r="HTO209" s="63"/>
      <c r="HTP209" s="58"/>
      <c r="HTQ209" s="63"/>
      <c r="HTR209" s="58"/>
      <c r="HTS209" s="63"/>
      <c r="HTT209" s="58"/>
      <c r="HTU209" s="63"/>
      <c r="HTV209" s="58"/>
      <c r="HTW209" s="63"/>
      <c r="HTX209" s="58"/>
      <c r="HTY209" s="63"/>
      <c r="HTZ209" s="58"/>
      <c r="HUA209" s="63"/>
      <c r="HUB209" s="58"/>
      <c r="HUC209" s="63"/>
      <c r="HUD209" s="58"/>
      <c r="HUE209" s="63"/>
      <c r="HUF209" s="58"/>
      <c r="HUG209" s="63"/>
      <c r="HUH209" s="58"/>
      <c r="HUI209" s="63"/>
      <c r="HUJ209" s="58"/>
      <c r="HUK209" s="63"/>
      <c r="HUL209" s="58"/>
      <c r="HUM209" s="63"/>
      <c r="HUN209" s="58"/>
      <c r="HUO209" s="63"/>
      <c r="HUP209" s="58"/>
      <c r="HUQ209" s="63"/>
      <c r="HUR209" s="58"/>
      <c r="HUS209" s="63"/>
      <c r="HUT209" s="58"/>
      <c r="HUU209" s="63"/>
      <c r="HUV209" s="58"/>
      <c r="HUW209" s="63"/>
      <c r="HUX209" s="58"/>
      <c r="HUY209" s="63"/>
      <c r="HUZ209" s="58"/>
      <c r="HVA209" s="63"/>
      <c r="HVB209" s="58"/>
      <c r="HVC209" s="63"/>
      <c r="HVD209" s="58"/>
      <c r="HVE209" s="63"/>
      <c r="HVF209" s="58"/>
      <c r="HVG209" s="63"/>
      <c r="HVH209" s="58"/>
      <c r="HVI209" s="63"/>
      <c r="HVJ209" s="58"/>
      <c r="HVK209" s="63"/>
      <c r="HVL209" s="58"/>
      <c r="HVM209" s="63"/>
      <c r="HVN209" s="58"/>
      <c r="HVO209" s="63"/>
      <c r="HVP209" s="58"/>
      <c r="HVQ209" s="63"/>
      <c r="HVR209" s="58"/>
      <c r="HVS209" s="63"/>
      <c r="HVT209" s="58"/>
      <c r="HVU209" s="63"/>
      <c r="HVV209" s="58"/>
      <c r="HVW209" s="63"/>
      <c r="HVX209" s="58"/>
      <c r="HVY209" s="63"/>
      <c r="HVZ209" s="58"/>
      <c r="HWA209" s="63"/>
      <c r="HWB209" s="58"/>
      <c r="HWC209" s="63"/>
      <c r="HWD209" s="58"/>
      <c r="HWE209" s="63"/>
      <c r="HWF209" s="58"/>
      <c r="HWG209" s="63"/>
      <c r="HWH209" s="58"/>
      <c r="HWI209" s="63"/>
      <c r="HWJ209" s="58"/>
      <c r="HWK209" s="63"/>
      <c r="HWL209" s="58"/>
      <c r="HWM209" s="63"/>
      <c r="HWN209" s="58"/>
      <c r="HWO209" s="63"/>
      <c r="HWP209" s="58"/>
      <c r="HWQ209" s="63"/>
      <c r="HWR209" s="58"/>
      <c r="HWS209" s="63"/>
      <c r="HWT209" s="58"/>
      <c r="HWU209" s="63"/>
      <c r="HWV209" s="58"/>
      <c r="HWW209" s="63"/>
      <c r="HWX209" s="58"/>
      <c r="HWY209" s="63"/>
      <c r="HWZ209" s="58"/>
      <c r="HXA209" s="63"/>
      <c r="HXB209" s="58"/>
      <c r="HXC209" s="63"/>
      <c r="HXD209" s="58"/>
      <c r="HXE209" s="63"/>
      <c r="HXF209" s="58"/>
      <c r="HXG209" s="63"/>
      <c r="HXH209" s="58"/>
      <c r="HXI209" s="63"/>
      <c r="HXJ209" s="58"/>
      <c r="HXK209" s="63"/>
      <c r="HXL209" s="58"/>
      <c r="HXM209" s="63"/>
      <c r="HXN209" s="58"/>
      <c r="HXO209" s="63"/>
      <c r="HXP209" s="58"/>
      <c r="HXQ209" s="63"/>
      <c r="HXR209" s="58"/>
      <c r="HXS209" s="63"/>
      <c r="HXT209" s="58"/>
      <c r="HXU209" s="63"/>
      <c r="HXV209" s="58"/>
      <c r="HXW209" s="63"/>
      <c r="HXX209" s="58"/>
      <c r="HXY209" s="63"/>
      <c r="HXZ209" s="58"/>
      <c r="HYA209" s="63"/>
      <c r="HYB209" s="58"/>
      <c r="HYC209" s="63"/>
      <c r="HYD209" s="58"/>
      <c r="HYE209" s="63"/>
      <c r="HYF209" s="58"/>
      <c r="HYG209" s="63"/>
      <c r="HYH209" s="58"/>
      <c r="HYI209" s="63"/>
      <c r="HYJ209" s="58"/>
      <c r="HYK209" s="63"/>
      <c r="HYL209" s="58"/>
      <c r="HYM209" s="63"/>
      <c r="HYN209" s="58"/>
      <c r="HYO209" s="63"/>
      <c r="HYP209" s="58"/>
      <c r="HYQ209" s="63"/>
      <c r="HYR209" s="58"/>
      <c r="HYS209" s="63"/>
      <c r="HYT209" s="58"/>
      <c r="HYU209" s="63"/>
      <c r="HYV209" s="58"/>
      <c r="HYW209" s="63"/>
      <c r="HYX209" s="58"/>
      <c r="HYY209" s="63"/>
      <c r="HYZ209" s="58"/>
      <c r="HZA209" s="63"/>
      <c r="HZB209" s="58"/>
      <c r="HZC209" s="63"/>
      <c r="HZD209" s="58"/>
      <c r="HZE209" s="63"/>
      <c r="HZF209" s="58"/>
      <c r="HZG209" s="63"/>
      <c r="HZH209" s="58"/>
      <c r="HZI209" s="63"/>
      <c r="HZJ209" s="58"/>
      <c r="HZK209" s="63"/>
      <c r="HZL209" s="58"/>
      <c r="HZM209" s="63"/>
      <c r="HZN209" s="58"/>
      <c r="HZO209" s="63"/>
      <c r="HZP209" s="58"/>
      <c r="HZQ209" s="63"/>
      <c r="HZR209" s="58"/>
      <c r="HZS209" s="63"/>
      <c r="HZT209" s="58"/>
      <c r="HZU209" s="63"/>
      <c r="HZV209" s="58"/>
      <c r="HZW209" s="63"/>
      <c r="HZX209" s="58"/>
      <c r="HZY209" s="63"/>
      <c r="HZZ209" s="58"/>
      <c r="IAA209" s="63"/>
      <c r="IAB209" s="58"/>
      <c r="IAC209" s="63"/>
      <c r="IAD209" s="58"/>
      <c r="IAE209" s="63"/>
      <c r="IAF209" s="58"/>
      <c r="IAG209" s="63"/>
      <c r="IAH209" s="58"/>
      <c r="IAI209" s="63"/>
      <c r="IAJ209" s="58"/>
      <c r="IAK209" s="63"/>
      <c r="IAL209" s="58"/>
      <c r="IAM209" s="63"/>
      <c r="IAN209" s="58"/>
      <c r="IAO209" s="63"/>
      <c r="IAP209" s="58"/>
      <c r="IAQ209" s="63"/>
      <c r="IAR209" s="58"/>
      <c r="IAS209" s="63"/>
      <c r="IAT209" s="58"/>
      <c r="IAU209" s="63"/>
      <c r="IAV209" s="58"/>
      <c r="IAW209" s="63"/>
      <c r="IAX209" s="58"/>
      <c r="IAY209" s="63"/>
      <c r="IAZ209" s="58"/>
      <c r="IBA209" s="63"/>
      <c r="IBB209" s="58"/>
      <c r="IBC209" s="63"/>
      <c r="IBD209" s="58"/>
      <c r="IBE209" s="63"/>
      <c r="IBF209" s="58"/>
      <c r="IBG209" s="63"/>
      <c r="IBH209" s="58"/>
      <c r="IBI209" s="63"/>
      <c r="IBJ209" s="58"/>
      <c r="IBK209" s="63"/>
      <c r="IBL209" s="58"/>
      <c r="IBM209" s="63"/>
      <c r="IBN209" s="58"/>
      <c r="IBO209" s="63"/>
      <c r="IBP209" s="58"/>
      <c r="IBQ209" s="63"/>
      <c r="IBR209" s="58"/>
      <c r="IBS209" s="63"/>
      <c r="IBT209" s="58"/>
      <c r="IBU209" s="63"/>
      <c r="IBV209" s="58"/>
      <c r="IBW209" s="63"/>
      <c r="IBX209" s="58"/>
      <c r="IBY209" s="63"/>
      <c r="IBZ209" s="58"/>
      <c r="ICA209" s="63"/>
      <c r="ICB209" s="58"/>
      <c r="ICC209" s="63"/>
      <c r="ICD209" s="58"/>
      <c r="ICE209" s="63"/>
      <c r="ICF209" s="58"/>
      <c r="ICG209" s="63"/>
      <c r="ICH209" s="58"/>
      <c r="ICI209" s="63"/>
      <c r="ICJ209" s="58"/>
      <c r="ICK209" s="63"/>
      <c r="ICL209" s="58"/>
      <c r="ICM209" s="63"/>
      <c r="ICN209" s="58"/>
      <c r="ICO209" s="63"/>
      <c r="ICP209" s="58"/>
      <c r="ICQ209" s="63"/>
      <c r="ICR209" s="58"/>
      <c r="ICS209" s="63"/>
      <c r="ICT209" s="58"/>
      <c r="ICU209" s="63"/>
      <c r="ICV209" s="58"/>
      <c r="ICW209" s="63"/>
      <c r="ICX209" s="58"/>
      <c r="ICY209" s="63"/>
      <c r="ICZ209" s="58"/>
      <c r="IDA209" s="63"/>
      <c r="IDB209" s="58"/>
      <c r="IDC209" s="63"/>
      <c r="IDD209" s="58"/>
      <c r="IDE209" s="63"/>
      <c r="IDF209" s="58"/>
      <c r="IDG209" s="63"/>
      <c r="IDH209" s="58"/>
      <c r="IDI209" s="63"/>
      <c r="IDJ209" s="58"/>
      <c r="IDK209" s="63"/>
      <c r="IDL209" s="58"/>
      <c r="IDM209" s="63"/>
      <c r="IDN209" s="58"/>
      <c r="IDO209" s="63"/>
      <c r="IDP209" s="58"/>
      <c r="IDQ209" s="63"/>
      <c r="IDR209" s="58"/>
      <c r="IDS209" s="63"/>
      <c r="IDT209" s="58"/>
      <c r="IDU209" s="63"/>
      <c r="IDV209" s="58"/>
      <c r="IDW209" s="63"/>
      <c r="IDX209" s="58"/>
      <c r="IDY209" s="63"/>
      <c r="IDZ209" s="58"/>
      <c r="IEA209" s="63"/>
      <c r="IEB209" s="58"/>
      <c r="IEC209" s="63"/>
      <c r="IED209" s="58"/>
      <c r="IEE209" s="63"/>
      <c r="IEF209" s="58"/>
      <c r="IEG209" s="63"/>
      <c r="IEH209" s="58"/>
      <c r="IEI209" s="63"/>
      <c r="IEJ209" s="58"/>
      <c r="IEK209" s="63"/>
      <c r="IEL209" s="58"/>
      <c r="IEM209" s="63"/>
      <c r="IEN209" s="58"/>
      <c r="IEO209" s="63"/>
      <c r="IEP209" s="58"/>
      <c r="IEQ209" s="63"/>
      <c r="IER209" s="58"/>
      <c r="IES209" s="63"/>
      <c r="IET209" s="58"/>
      <c r="IEU209" s="63"/>
      <c r="IEV209" s="58"/>
      <c r="IEW209" s="63"/>
      <c r="IEX209" s="58"/>
      <c r="IEY209" s="63"/>
      <c r="IEZ209" s="58"/>
      <c r="IFA209" s="63"/>
      <c r="IFB209" s="58"/>
      <c r="IFC209" s="63"/>
      <c r="IFD209" s="58"/>
      <c r="IFE209" s="63"/>
      <c r="IFF209" s="58"/>
      <c r="IFG209" s="63"/>
      <c r="IFH209" s="58"/>
      <c r="IFI209" s="63"/>
      <c r="IFJ209" s="58"/>
      <c r="IFK209" s="63"/>
      <c r="IFL209" s="58"/>
      <c r="IFM209" s="63"/>
      <c r="IFN209" s="58"/>
      <c r="IFO209" s="63"/>
      <c r="IFP209" s="58"/>
      <c r="IFQ209" s="63"/>
      <c r="IFR209" s="58"/>
      <c r="IFS209" s="63"/>
      <c r="IFT209" s="58"/>
      <c r="IFU209" s="63"/>
      <c r="IFV209" s="58"/>
      <c r="IFW209" s="63"/>
      <c r="IFX209" s="58"/>
      <c r="IFY209" s="63"/>
      <c r="IFZ209" s="58"/>
      <c r="IGA209" s="63"/>
      <c r="IGB209" s="58"/>
      <c r="IGC209" s="63"/>
      <c r="IGD209" s="58"/>
      <c r="IGE209" s="63"/>
      <c r="IGF209" s="58"/>
      <c r="IGG209" s="63"/>
      <c r="IGH209" s="58"/>
      <c r="IGI209" s="63"/>
      <c r="IGJ209" s="58"/>
      <c r="IGK209" s="63"/>
      <c r="IGL209" s="58"/>
      <c r="IGM209" s="63"/>
      <c r="IGN209" s="58"/>
      <c r="IGO209" s="63"/>
      <c r="IGP209" s="58"/>
      <c r="IGQ209" s="63"/>
      <c r="IGR209" s="58"/>
      <c r="IGS209" s="63"/>
      <c r="IGT209" s="58"/>
      <c r="IGU209" s="63"/>
      <c r="IGV209" s="58"/>
      <c r="IGW209" s="63"/>
      <c r="IGX209" s="58"/>
      <c r="IGY209" s="63"/>
      <c r="IGZ209" s="58"/>
      <c r="IHA209" s="63"/>
      <c r="IHB209" s="58"/>
      <c r="IHC209" s="63"/>
      <c r="IHD209" s="58"/>
      <c r="IHE209" s="63"/>
      <c r="IHF209" s="58"/>
      <c r="IHG209" s="63"/>
      <c r="IHH209" s="58"/>
      <c r="IHI209" s="63"/>
      <c r="IHJ209" s="58"/>
      <c r="IHK209" s="63"/>
      <c r="IHL209" s="58"/>
      <c r="IHM209" s="63"/>
      <c r="IHN209" s="58"/>
      <c r="IHO209" s="63"/>
      <c r="IHP209" s="58"/>
      <c r="IHQ209" s="63"/>
      <c r="IHR209" s="58"/>
      <c r="IHS209" s="63"/>
      <c r="IHT209" s="58"/>
      <c r="IHU209" s="63"/>
      <c r="IHV209" s="58"/>
      <c r="IHW209" s="63"/>
      <c r="IHX209" s="58"/>
      <c r="IHY209" s="63"/>
      <c r="IHZ209" s="58"/>
      <c r="IIA209" s="63"/>
      <c r="IIB209" s="58"/>
      <c r="IIC209" s="63"/>
      <c r="IID209" s="58"/>
      <c r="IIE209" s="63"/>
      <c r="IIF209" s="58"/>
      <c r="IIG209" s="63"/>
      <c r="IIH209" s="58"/>
      <c r="III209" s="63"/>
      <c r="IIJ209" s="58"/>
      <c r="IIK209" s="63"/>
      <c r="IIL209" s="58"/>
      <c r="IIM209" s="63"/>
      <c r="IIN209" s="58"/>
      <c r="IIO209" s="63"/>
      <c r="IIP209" s="58"/>
      <c r="IIQ209" s="63"/>
      <c r="IIR209" s="58"/>
      <c r="IIS209" s="63"/>
      <c r="IIT209" s="58"/>
      <c r="IIU209" s="63"/>
      <c r="IIV209" s="58"/>
      <c r="IIW209" s="63"/>
      <c r="IIX209" s="58"/>
      <c r="IIY209" s="63"/>
      <c r="IIZ209" s="58"/>
      <c r="IJA209" s="63"/>
      <c r="IJB209" s="58"/>
      <c r="IJC209" s="63"/>
      <c r="IJD209" s="58"/>
      <c r="IJE209" s="63"/>
      <c r="IJF209" s="58"/>
      <c r="IJG209" s="63"/>
      <c r="IJH209" s="58"/>
      <c r="IJI209" s="63"/>
      <c r="IJJ209" s="58"/>
      <c r="IJK209" s="63"/>
      <c r="IJL209" s="58"/>
      <c r="IJM209" s="63"/>
      <c r="IJN209" s="58"/>
      <c r="IJO209" s="63"/>
      <c r="IJP209" s="58"/>
      <c r="IJQ209" s="63"/>
      <c r="IJR209" s="58"/>
      <c r="IJS209" s="63"/>
      <c r="IJT209" s="58"/>
      <c r="IJU209" s="63"/>
      <c r="IJV209" s="58"/>
      <c r="IJW209" s="63"/>
      <c r="IJX209" s="58"/>
      <c r="IJY209" s="63"/>
      <c r="IJZ209" s="58"/>
      <c r="IKA209" s="63"/>
      <c r="IKB209" s="58"/>
      <c r="IKC209" s="63"/>
      <c r="IKD209" s="58"/>
      <c r="IKE209" s="63"/>
      <c r="IKF209" s="58"/>
      <c r="IKG209" s="63"/>
      <c r="IKH209" s="58"/>
      <c r="IKI209" s="63"/>
      <c r="IKJ209" s="58"/>
      <c r="IKK209" s="63"/>
      <c r="IKL209" s="58"/>
      <c r="IKM209" s="63"/>
      <c r="IKN209" s="58"/>
      <c r="IKO209" s="63"/>
      <c r="IKP209" s="58"/>
      <c r="IKQ209" s="63"/>
      <c r="IKR209" s="58"/>
      <c r="IKS209" s="63"/>
      <c r="IKT209" s="58"/>
      <c r="IKU209" s="63"/>
      <c r="IKV209" s="58"/>
      <c r="IKW209" s="63"/>
      <c r="IKX209" s="58"/>
      <c r="IKY209" s="63"/>
      <c r="IKZ209" s="58"/>
      <c r="ILA209" s="63"/>
      <c r="ILB209" s="58"/>
      <c r="ILC209" s="63"/>
      <c r="ILD209" s="58"/>
      <c r="ILE209" s="63"/>
      <c r="ILF209" s="58"/>
      <c r="ILG209" s="63"/>
      <c r="ILH209" s="58"/>
      <c r="ILI209" s="63"/>
      <c r="ILJ209" s="58"/>
      <c r="ILK209" s="63"/>
      <c r="ILL209" s="58"/>
      <c r="ILM209" s="63"/>
      <c r="ILN209" s="58"/>
      <c r="ILO209" s="63"/>
      <c r="ILP209" s="58"/>
      <c r="ILQ209" s="63"/>
      <c r="ILR209" s="58"/>
      <c r="ILS209" s="63"/>
      <c r="ILT209" s="58"/>
      <c r="ILU209" s="63"/>
      <c r="ILV209" s="58"/>
      <c r="ILW209" s="63"/>
      <c r="ILX209" s="58"/>
      <c r="ILY209" s="63"/>
      <c r="ILZ209" s="58"/>
      <c r="IMA209" s="63"/>
      <c r="IMB209" s="58"/>
      <c r="IMC209" s="63"/>
      <c r="IMD209" s="58"/>
      <c r="IME209" s="63"/>
      <c r="IMF209" s="58"/>
      <c r="IMG209" s="63"/>
      <c r="IMH209" s="58"/>
      <c r="IMI209" s="63"/>
      <c r="IMJ209" s="58"/>
      <c r="IMK209" s="63"/>
      <c r="IML209" s="58"/>
      <c r="IMM209" s="63"/>
      <c r="IMN209" s="58"/>
      <c r="IMO209" s="63"/>
      <c r="IMP209" s="58"/>
      <c r="IMQ209" s="63"/>
      <c r="IMR209" s="58"/>
      <c r="IMS209" s="63"/>
      <c r="IMT209" s="58"/>
      <c r="IMU209" s="63"/>
      <c r="IMV209" s="58"/>
      <c r="IMW209" s="63"/>
      <c r="IMX209" s="58"/>
      <c r="IMY209" s="63"/>
      <c r="IMZ209" s="58"/>
      <c r="INA209" s="63"/>
      <c r="INB209" s="58"/>
      <c r="INC209" s="63"/>
      <c r="IND209" s="58"/>
      <c r="INE209" s="63"/>
      <c r="INF209" s="58"/>
      <c r="ING209" s="63"/>
      <c r="INH209" s="58"/>
      <c r="INI209" s="63"/>
      <c r="INJ209" s="58"/>
      <c r="INK209" s="63"/>
      <c r="INL209" s="58"/>
      <c r="INM209" s="63"/>
      <c r="INN209" s="58"/>
      <c r="INO209" s="63"/>
      <c r="INP209" s="58"/>
      <c r="INQ209" s="63"/>
      <c r="INR209" s="58"/>
      <c r="INS209" s="63"/>
      <c r="INT209" s="58"/>
      <c r="INU209" s="63"/>
      <c r="INV209" s="58"/>
      <c r="INW209" s="63"/>
      <c r="INX209" s="58"/>
      <c r="INY209" s="63"/>
      <c r="INZ209" s="58"/>
      <c r="IOA209" s="63"/>
      <c r="IOB209" s="58"/>
      <c r="IOC209" s="63"/>
      <c r="IOD209" s="58"/>
      <c r="IOE209" s="63"/>
      <c r="IOF209" s="58"/>
      <c r="IOG209" s="63"/>
      <c r="IOH209" s="58"/>
      <c r="IOI209" s="63"/>
      <c r="IOJ209" s="58"/>
      <c r="IOK209" s="63"/>
      <c r="IOL209" s="58"/>
      <c r="IOM209" s="63"/>
      <c r="ION209" s="58"/>
      <c r="IOO209" s="63"/>
      <c r="IOP209" s="58"/>
      <c r="IOQ209" s="63"/>
      <c r="IOR209" s="58"/>
      <c r="IOS209" s="63"/>
      <c r="IOT209" s="58"/>
      <c r="IOU209" s="63"/>
      <c r="IOV209" s="58"/>
      <c r="IOW209" s="63"/>
      <c r="IOX209" s="58"/>
      <c r="IOY209" s="63"/>
      <c r="IOZ209" s="58"/>
      <c r="IPA209" s="63"/>
      <c r="IPB209" s="58"/>
      <c r="IPC209" s="63"/>
      <c r="IPD209" s="58"/>
      <c r="IPE209" s="63"/>
      <c r="IPF209" s="58"/>
      <c r="IPG209" s="63"/>
      <c r="IPH209" s="58"/>
      <c r="IPI209" s="63"/>
      <c r="IPJ209" s="58"/>
      <c r="IPK209" s="63"/>
      <c r="IPL209" s="58"/>
      <c r="IPM209" s="63"/>
      <c r="IPN209" s="58"/>
      <c r="IPO209" s="63"/>
      <c r="IPP209" s="58"/>
      <c r="IPQ209" s="63"/>
      <c r="IPR209" s="58"/>
      <c r="IPS209" s="63"/>
      <c r="IPT209" s="58"/>
      <c r="IPU209" s="63"/>
      <c r="IPV209" s="58"/>
      <c r="IPW209" s="63"/>
      <c r="IPX209" s="58"/>
      <c r="IPY209" s="63"/>
      <c r="IPZ209" s="58"/>
      <c r="IQA209" s="63"/>
      <c r="IQB209" s="58"/>
      <c r="IQC209" s="63"/>
      <c r="IQD209" s="58"/>
      <c r="IQE209" s="63"/>
      <c r="IQF209" s="58"/>
      <c r="IQG209" s="63"/>
      <c r="IQH209" s="58"/>
      <c r="IQI209" s="63"/>
      <c r="IQJ209" s="58"/>
      <c r="IQK209" s="63"/>
      <c r="IQL209" s="58"/>
      <c r="IQM209" s="63"/>
      <c r="IQN209" s="58"/>
      <c r="IQO209" s="63"/>
      <c r="IQP209" s="58"/>
      <c r="IQQ209" s="63"/>
      <c r="IQR209" s="58"/>
      <c r="IQS209" s="63"/>
      <c r="IQT209" s="58"/>
      <c r="IQU209" s="63"/>
      <c r="IQV209" s="58"/>
      <c r="IQW209" s="63"/>
      <c r="IQX209" s="58"/>
      <c r="IQY209" s="63"/>
      <c r="IQZ209" s="58"/>
      <c r="IRA209" s="63"/>
      <c r="IRB209" s="58"/>
      <c r="IRC209" s="63"/>
      <c r="IRD209" s="58"/>
      <c r="IRE209" s="63"/>
      <c r="IRF209" s="58"/>
      <c r="IRG209" s="63"/>
      <c r="IRH209" s="58"/>
      <c r="IRI209" s="63"/>
      <c r="IRJ209" s="58"/>
      <c r="IRK209" s="63"/>
      <c r="IRL209" s="58"/>
      <c r="IRM209" s="63"/>
      <c r="IRN209" s="58"/>
      <c r="IRO209" s="63"/>
      <c r="IRP209" s="58"/>
      <c r="IRQ209" s="63"/>
      <c r="IRR209" s="58"/>
      <c r="IRS209" s="63"/>
      <c r="IRT209" s="58"/>
      <c r="IRU209" s="63"/>
      <c r="IRV209" s="58"/>
      <c r="IRW209" s="63"/>
      <c r="IRX209" s="58"/>
      <c r="IRY209" s="63"/>
      <c r="IRZ209" s="58"/>
      <c r="ISA209" s="63"/>
      <c r="ISB209" s="58"/>
      <c r="ISC209" s="63"/>
      <c r="ISD209" s="58"/>
      <c r="ISE209" s="63"/>
      <c r="ISF209" s="58"/>
      <c r="ISG209" s="63"/>
      <c r="ISH209" s="58"/>
      <c r="ISI209" s="63"/>
      <c r="ISJ209" s="58"/>
      <c r="ISK209" s="63"/>
      <c r="ISL209" s="58"/>
      <c r="ISM209" s="63"/>
      <c r="ISN209" s="58"/>
      <c r="ISO209" s="63"/>
      <c r="ISP209" s="58"/>
      <c r="ISQ209" s="63"/>
      <c r="ISR209" s="58"/>
      <c r="ISS209" s="63"/>
      <c r="IST209" s="58"/>
      <c r="ISU209" s="63"/>
      <c r="ISV209" s="58"/>
      <c r="ISW209" s="63"/>
      <c r="ISX209" s="58"/>
      <c r="ISY209" s="63"/>
      <c r="ISZ209" s="58"/>
      <c r="ITA209" s="63"/>
      <c r="ITB209" s="58"/>
      <c r="ITC209" s="63"/>
      <c r="ITD209" s="58"/>
      <c r="ITE209" s="63"/>
      <c r="ITF209" s="58"/>
      <c r="ITG209" s="63"/>
      <c r="ITH209" s="58"/>
      <c r="ITI209" s="63"/>
      <c r="ITJ209" s="58"/>
      <c r="ITK209" s="63"/>
      <c r="ITL209" s="58"/>
      <c r="ITM209" s="63"/>
      <c r="ITN209" s="58"/>
      <c r="ITO209" s="63"/>
      <c r="ITP209" s="58"/>
      <c r="ITQ209" s="63"/>
      <c r="ITR209" s="58"/>
      <c r="ITS209" s="63"/>
      <c r="ITT209" s="58"/>
      <c r="ITU209" s="63"/>
      <c r="ITV209" s="58"/>
      <c r="ITW209" s="63"/>
      <c r="ITX209" s="58"/>
      <c r="ITY209" s="63"/>
      <c r="ITZ209" s="58"/>
      <c r="IUA209" s="63"/>
      <c r="IUB209" s="58"/>
      <c r="IUC209" s="63"/>
      <c r="IUD209" s="58"/>
      <c r="IUE209" s="63"/>
      <c r="IUF209" s="58"/>
      <c r="IUG209" s="63"/>
      <c r="IUH209" s="58"/>
      <c r="IUI209" s="63"/>
      <c r="IUJ209" s="58"/>
      <c r="IUK209" s="63"/>
      <c r="IUL209" s="58"/>
      <c r="IUM209" s="63"/>
      <c r="IUN209" s="58"/>
      <c r="IUO209" s="63"/>
      <c r="IUP209" s="58"/>
      <c r="IUQ209" s="63"/>
      <c r="IUR209" s="58"/>
      <c r="IUS209" s="63"/>
      <c r="IUT209" s="58"/>
      <c r="IUU209" s="63"/>
      <c r="IUV209" s="58"/>
      <c r="IUW209" s="63"/>
      <c r="IUX209" s="58"/>
      <c r="IUY209" s="63"/>
      <c r="IUZ209" s="58"/>
      <c r="IVA209" s="63"/>
      <c r="IVB209" s="58"/>
      <c r="IVC209" s="63"/>
      <c r="IVD209" s="58"/>
      <c r="IVE209" s="63"/>
      <c r="IVF209" s="58"/>
      <c r="IVG209" s="63"/>
      <c r="IVH209" s="58"/>
      <c r="IVI209" s="63"/>
      <c r="IVJ209" s="58"/>
      <c r="IVK209" s="63"/>
      <c r="IVL209" s="58"/>
      <c r="IVM209" s="63"/>
      <c r="IVN209" s="58"/>
      <c r="IVO209" s="63"/>
      <c r="IVP209" s="58"/>
      <c r="IVQ209" s="63"/>
      <c r="IVR209" s="58"/>
      <c r="IVS209" s="63"/>
      <c r="IVT209" s="58"/>
      <c r="IVU209" s="63"/>
      <c r="IVV209" s="58"/>
      <c r="IVW209" s="63"/>
      <c r="IVX209" s="58"/>
      <c r="IVY209" s="63"/>
      <c r="IVZ209" s="58"/>
      <c r="IWA209" s="63"/>
      <c r="IWB209" s="58"/>
      <c r="IWC209" s="63"/>
      <c r="IWD209" s="58"/>
      <c r="IWE209" s="63"/>
      <c r="IWF209" s="58"/>
      <c r="IWG209" s="63"/>
      <c r="IWH209" s="58"/>
      <c r="IWI209" s="63"/>
      <c r="IWJ209" s="58"/>
      <c r="IWK209" s="63"/>
      <c r="IWL209" s="58"/>
      <c r="IWM209" s="63"/>
      <c r="IWN209" s="58"/>
      <c r="IWO209" s="63"/>
      <c r="IWP209" s="58"/>
      <c r="IWQ209" s="63"/>
      <c r="IWR209" s="58"/>
      <c r="IWS209" s="63"/>
      <c r="IWT209" s="58"/>
      <c r="IWU209" s="63"/>
      <c r="IWV209" s="58"/>
      <c r="IWW209" s="63"/>
      <c r="IWX209" s="58"/>
      <c r="IWY209" s="63"/>
      <c r="IWZ209" s="58"/>
      <c r="IXA209" s="63"/>
      <c r="IXB209" s="58"/>
      <c r="IXC209" s="63"/>
      <c r="IXD209" s="58"/>
      <c r="IXE209" s="63"/>
      <c r="IXF209" s="58"/>
      <c r="IXG209" s="63"/>
      <c r="IXH209" s="58"/>
      <c r="IXI209" s="63"/>
      <c r="IXJ209" s="58"/>
      <c r="IXK209" s="63"/>
      <c r="IXL209" s="58"/>
      <c r="IXM209" s="63"/>
      <c r="IXN209" s="58"/>
      <c r="IXO209" s="63"/>
      <c r="IXP209" s="58"/>
      <c r="IXQ209" s="63"/>
      <c r="IXR209" s="58"/>
      <c r="IXS209" s="63"/>
      <c r="IXT209" s="58"/>
      <c r="IXU209" s="63"/>
      <c r="IXV209" s="58"/>
      <c r="IXW209" s="63"/>
      <c r="IXX209" s="58"/>
      <c r="IXY209" s="63"/>
      <c r="IXZ209" s="58"/>
      <c r="IYA209" s="63"/>
      <c r="IYB209" s="58"/>
      <c r="IYC209" s="63"/>
      <c r="IYD209" s="58"/>
      <c r="IYE209" s="63"/>
      <c r="IYF209" s="58"/>
      <c r="IYG209" s="63"/>
      <c r="IYH209" s="58"/>
      <c r="IYI209" s="63"/>
      <c r="IYJ209" s="58"/>
      <c r="IYK209" s="63"/>
      <c r="IYL209" s="58"/>
      <c r="IYM209" s="63"/>
      <c r="IYN209" s="58"/>
      <c r="IYO209" s="63"/>
      <c r="IYP209" s="58"/>
      <c r="IYQ209" s="63"/>
      <c r="IYR209" s="58"/>
      <c r="IYS209" s="63"/>
      <c r="IYT209" s="58"/>
      <c r="IYU209" s="63"/>
      <c r="IYV209" s="58"/>
      <c r="IYW209" s="63"/>
      <c r="IYX209" s="58"/>
      <c r="IYY209" s="63"/>
      <c r="IYZ209" s="58"/>
      <c r="IZA209" s="63"/>
      <c r="IZB209" s="58"/>
      <c r="IZC209" s="63"/>
      <c r="IZD209" s="58"/>
      <c r="IZE209" s="63"/>
      <c r="IZF209" s="58"/>
      <c r="IZG209" s="63"/>
      <c r="IZH209" s="58"/>
      <c r="IZI209" s="63"/>
      <c r="IZJ209" s="58"/>
      <c r="IZK209" s="63"/>
      <c r="IZL209" s="58"/>
      <c r="IZM209" s="63"/>
      <c r="IZN209" s="58"/>
      <c r="IZO209" s="63"/>
      <c r="IZP209" s="58"/>
      <c r="IZQ209" s="63"/>
      <c r="IZR209" s="58"/>
      <c r="IZS209" s="63"/>
      <c r="IZT209" s="58"/>
      <c r="IZU209" s="63"/>
      <c r="IZV209" s="58"/>
      <c r="IZW209" s="63"/>
      <c r="IZX209" s="58"/>
      <c r="IZY209" s="63"/>
      <c r="IZZ209" s="58"/>
      <c r="JAA209" s="63"/>
      <c r="JAB209" s="58"/>
      <c r="JAC209" s="63"/>
      <c r="JAD209" s="58"/>
      <c r="JAE209" s="63"/>
      <c r="JAF209" s="58"/>
      <c r="JAG209" s="63"/>
      <c r="JAH209" s="58"/>
      <c r="JAI209" s="63"/>
      <c r="JAJ209" s="58"/>
      <c r="JAK209" s="63"/>
      <c r="JAL209" s="58"/>
      <c r="JAM209" s="63"/>
      <c r="JAN209" s="58"/>
      <c r="JAO209" s="63"/>
      <c r="JAP209" s="58"/>
      <c r="JAQ209" s="63"/>
      <c r="JAR209" s="58"/>
      <c r="JAS209" s="63"/>
      <c r="JAT209" s="58"/>
      <c r="JAU209" s="63"/>
      <c r="JAV209" s="58"/>
      <c r="JAW209" s="63"/>
      <c r="JAX209" s="58"/>
      <c r="JAY209" s="63"/>
      <c r="JAZ209" s="58"/>
      <c r="JBA209" s="63"/>
      <c r="JBB209" s="58"/>
      <c r="JBC209" s="63"/>
      <c r="JBD209" s="58"/>
      <c r="JBE209" s="63"/>
      <c r="JBF209" s="58"/>
      <c r="JBG209" s="63"/>
      <c r="JBH209" s="58"/>
      <c r="JBI209" s="63"/>
      <c r="JBJ209" s="58"/>
      <c r="JBK209" s="63"/>
      <c r="JBL209" s="58"/>
      <c r="JBM209" s="63"/>
      <c r="JBN209" s="58"/>
      <c r="JBO209" s="63"/>
      <c r="JBP209" s="58"/>
      <c r="JBQ209" s="63"/>
      <c r="JBR209" s="58"/>
      <c r="JBS209" s="63"/>
      <c r="JBT209" s="58"/>
      <c r="JBU209" s="63"/>
      <c r="JBV209" s="58"/>
      <c r="JBW209" s="63"/>
      <c r="JBX209" s="58"/>
      <c r="JBY209" s="63"/>
      <c r="JBZ209" s="58"/>
      <c r="JCA209" s="63"/>
      <c r="JCB209" s="58"/>
      <c r="JCC209" s="63"/>
      <c r="JCD209" s="58"/>
      <c r="JCE209" s="63"/>
      <c r="JCF209" s="58"/>
      <c r="JCG209" s="63"/>
      <c r="JCH209" s="58"/>
      <c r="JCI209" s="63"/>
      <c r="JCJ209" s="58"/>
      <c r="JCK209" s="63"/>
      <c r="JCL209" s="58"/>
      <c r="JCM209" s="63"/>
      <c r="JCN209" s="58"/>
      <c r="JCO209" s="63"/>
      <c r="JCP209" s="58"/>
      <c r="JCQ209" s="63"/>
      <c r="JCR209" s="58"/>
      <c r="JCS209" s="63"/>
      <c r="JCT209" s="58"/>
      <c r="JCU209" s="63"/>
      <c r="JCV209" s="58"/>
      <c r="JCW209" s="63"/>
      <c r="JCX209" s="58"/>
      <c r="JCY209" s="63"/>
      <c r="JCZ209" s="58"/>
      <c r="JDA209" s="63"/>
      <c r="JDB209" s="58"/>
      <c r="JDC209" s="63"/>
      <c r="JDD209" s="58"/>
      <c r="JDE209" s="63"/>
      <c r="JDF209" s="58"/>
      <c r="JDG209" s="63"/>
      <c r="JDH209" s="58"/>
      <c r="JDI209" s="63"/>
      <c r="JDJ209" s="58"/>
      <c r="JDK209" s="63"/>
      <c r="JDL209" s="58"/>
      <c r="JDM209" s="63"/>
      <c r="JDN209" s="58"/>
      <c r="JDO209" s="63"/>
      <c r="JDP209" s="58"/>
      <c r="JDQ209" s="63"/>
      <c r="JDR209" s="58"/>
      <c r="JDS209" s="63"/>
      <c r="JDT209" s="58"/>
      <c r="JDU209" s="63"/>
      <c r="JDV209" s="58"/>
      <c r="JDW209" s="63"/>
      <c r="JDX209" s="58"/>
      <c r="JDY209" s="63"/>
      <c r="JDZ209" s="58"/>
      <c r="JEA209" s="63"/>
      <c r="JEB209" s="58"/>
      <c r="JEC209" s="63"/>
      <c r="JED209" s="58"/>
      <c r="JEE209" s="63"/>
      <c r="JEF209" s="58"/>
      <c r="JEG209" s="63"/>
      <c r="JEH209" s="58"/>
      <c r="JEI209" s="63"/>
      <c r="JEJ209" s="58"/>
      <c r="JEK209" s="63"/>
      <c r="JEL209" s="58"/>
      <c r="JEM209" s="63"/>
      <c r="JEN209" s="58"/>
      <c r="JEO209" s="63"/>
      <c r="JEP209" s="58"/>
      <c r="JEQ209" s="63"/>
      <c r="JER209" s="58"/>
      <c r="JES209" s="63"/>
      <c r="JET209" s="58"/>
      <c r="JEU209" s="63"/>
      <c r="JEV209" s="58"/>
      <c r="JEW209" s="63"/>
      <c r="JEX209" s="58"/>
      <c r="JEY209" s="63"/>
      <c r="JEZ209" s="58"/>
      <c r="JFA209" s="63"/>
      <c r="JFB209" s="58"/>
      <c r="JFC209" s="63"/>
      <c r="JFD209" s="58"/>
      <c r="JFE209" s="63"/>
      <c r="JFF209" s="58"/>
      <c r="JFG209" s="63"/>
      <c r="JFH209" s="58"/>
      <c r="JFI209" s="63"/>
      <c r="JFJ209" s="58"/>
      <c r="JFK209" s="63"/>
      <c r="JFL209" s="58"/>
      <c r="JFM209" s="63"/>
      <c r="JFN209" s="58"/>
      <c r="JFO209" s="63"/>
      <c r="JFP209" s="58"/>
      <c r="JFQ209" s="63"/>
      <c r="JFR209" s="58"/>
      <c r="JFS209" s="63"/>
      <c r="JFT209" s="58"/>
      <c r="JFU209" s="63"/>
      <c r="JFV209" s="58"/>
      <c r="JFW209" s="63"/>
      <c r="JFX209" s="58"/>
      <c r="JFY209" s="63"/>
      <c r="JFZ209" s="58"/>
      <c r="JGA209" s="63"/>
      <c r="JGB209" s="58"/>
      <c r="JGC209" s="63"/>
      <c r="JGD209" s="58"/>
      <c r="JGE209" s="63"/>
      <c r="JGF209" s="58"/>
      <c r="JGG209" s="63"/>
      <c r="JGH209" s="58"/>
      <c r="JGI209" s="63"/>
      <c r="JGJ209" s="58"/>
      <c r="JGK209" s="63"/>
      <c r="JGL209" s="58"/>
      <c r="JGM209" s="63"/>
      <c r="JGN209" s="58"/>
      <c r="JGO209" s="63"/>
      <c r="JGP209" s="58"/>
      <c r="JGQ209" s="63"/>
      <c r="JGR209" s="58"/>
      <c r="JGS209" s="63"/>
      <c r="JGT209" s="58"/>
      <c r="JGU209" s="63"/>
      <c r="JGV209" s="58"/>
      <c r="JGW209" s="63"/>
      <c r="JGX209" s="58"/>
      <c r="JGY209" s="63"/>
      <c r="JGZ209" s="58"/>
      <c r="JHA209" s="63"/>
      <c r="JHB209" s="58"/>
      <c r="JHC209" s="63"/>
      <c r="JHD209" s="58"/>
      <c r="JHE209" s="63"/>
      <c r="JHF209" s="58"/>
      <c r="JHG209" s="63"/>
      <c r="JHH209" s="58"/>
      <c r="JHI209" s="63"/>
      <c r="JHJ209" s="58"/>
      <c r="JHK209" s="63"/>
      <c r="JHL209" s="58"/>
      <c r="JHM209" s="63"/>
      <c r="JHN209" s="58"/>
      <c r="JHO209" s="63"/>
      <c r="JHP209" s="58"/>
      <c r="JHQ209" s="63"/>
      <c r="JHR209" s="58"/>
      <c r="JHS209" s="63"/>
      <c r="JHT209" s="58"/>
      <c r="JHU209" s="63"/>
      <c r="JHV209" s="58"/>
      <c r="JHW209" s="63"/>
      <c r="JHX209" s="58"/>
      <c r="JHY209" s="63"/>
      <c r="JHZ209" s="58"/>
      <c r="JIA209" s="63"/>
      <c r="JIB209" s="58"/>
      <c r="JIC209" s="63"/>
      <c r="JID209" s="58"/>
      <c r="JIE209" s="63"/>
      <c r="JIF209" s="58"/>
      <c r="JIG209" s="63"/>
      <c r="JIH209" s="58"/>
      <c r="JII209" s="63"/>
      <c r="JIJ209" s="58"/>
      <c r="JIK209" s="63"/>
      <c r="JIL209" s="58"/>
      <c r="JIM209" s="63"/>
      <c r="JIN209" s="58"/>
      <c r="JIO209" s="63"/>
      <c r="JIP209" s="58"/>
      <c r="JIQ209" s="63"/>
      <c r="JIR209" s="58"/>
      <c r="JIS209" s="63"/>
      <c r="JIT209" s="58"/>
      <c r="JIU209" s="63"/>
      <c r="JIV209" s="58"/>
      <c r="JIW209" s="63"/>
      <c r="JIX209" s="58"/>
      <c r="JIY209" s="63"/>
      <c r="JIZ209" s="58"/>
      <c r="JJA209" s="63"/>
      <c r="JJB209" s="58"/>
      <c r="JJC209" s="63"/>
      <c r="JJD209" s="58"/>
      <c r="JJE209" s="63"/>
      <c r="JJF209" s="58"/>
      <c r="JJG209" s="63"/>
      <c r="JJH209" s="58"/>
      <c r="JJI209" s="63"/>
      <c r="JJJ209" s="58"/>
      <c r="JJK209" s="63"/>
      <c r="JJL209" s="58"/>
      <c r="JJM209" s="63"/>
      <c r="JJN209" s="58"/>
      <c r="JJO209" s="63"/>
      <c r="JJP209" s="58"/>
      <c r="JJQ209" s="63"/>
      <c r="JJR209" s="58"/>
      <c r="JJS209" s="63"/>
      <c r="JJT209" s="58"/>
      <c r="JJU209" s="63"/>
      <c r="JJV209" s="58"/>
      <c r="JJW209" s="63"/>
      <c r="JJX209" s="58"/>
      <c r="JJY209" s="63"/>
      <c r="JJZ209" s="58"/>
      <c r="JKA209" s="63"/>
      <c r="JKB209" s="58"/>
      <c r="JKC209" s="63"/>
      <c r="JKD209" s="58"/>
      <c r="JKE209" s="63"/>
      <c r="JKF209" s="58"/>
      <c r="JKG209" s="63"/>
      <c r="JKH209" s="58"/>
      <c r="JKI209" s="63"/>
      <c r="JKJ209" s="58"/>
      <c r="JKK209" s="63"/>
      <c r="JKL209" s="58"/>
      <c r="JKM209" s="63"/>
      <c r="JKN209" s="58"/>
      <c r="JKO209" s="63"/>
      <c r="JKP209" s="58"/>
      <c r="JKQ209" s="63"/>
      <c r="JKR209" s="58"/>
      <c r="JKS209" s="63"/>
      <c r="JKT209" s="58"/>
      <c r="JKU209" s="63"/>
      <c r="JKV209" s="58"/>
      <c r="JKW209" s="63"/>
      <c r="JKX209" s="58"/>
      <c r="JKY209" s="63"/>
      <c r="JKZ209" s="58"/>
      <c r="JLA209" s="63"/>
      <c r="JLB209" s="58"/>
      <c r="JLC209" s="63"/>
      <c r="JLD209" s="58"/>
      <c r="JLE209" s="63"/>
      <c r="JLF209" s="58"/>
      <c r="JLG209" s="63"/>
      <c r="JLH209" s="58"/>
      <c r="JLI209" s="63"/>
      <c r="JLJ209" s="58"/>
      <c r="JLK209" s="63"/>
      <c r="JLL209" s="58"/>
      <c r="JLM209" s="63"/>
      <c r="JLN209" s="58"/>
      <c r="JLO209" s="63"/>
      <c r="JLP209" s="58"/>
      <c r="JLQ209" s="63"/>
      <c r="JLR209" s="58"/>
      <c r="JLS209" s="63"/>
      <c r="JLT209" s="58"/>
      <c r="JLU209" s="63"/>
      <c r="JLV209" s="58"/>
      <c r="JLW209" s="63"/>
      <c r="JLX209" s="58"/>
      <c r="JLY209" s="63"/>
      <c r="JLZ209" s="58"/>
      <c r="JMA209" s="63"/>
      <c r="JMB209" s="58"/>
      <c r="JMC209" s="63"/>
      <c r="JMD209" s="58"/>
      <c r="JME209" s="63"/>
      <c r="JMF209" s="58"/>
      <c r="JMG209" s="63"/>
      <c r="JMH209" s="58"/>
      <c r="JMI209" s="63"/>
      <c r="JMJ209" s="58"/>
      <c r="JMK209" s="63"/>
      <c r="JML209" s="58"/>
      <c r="JMM209" s="63"/>
      <c r="JMN209" s="58"/>
      <c r="JMO209" s="63"/>
      <c r="JMP209" s="58"/>
      <c r="JMQ209" s="63"/>
      <c r="JMR209" s="58"/>
      <c r="JMS209" s="63"/>
      <c r="JMT209" s="58"/>
      <c r="JMU209" s="63"/>
      <c r="JMV209" s="58"/>
      <c r="JMW209" s="63"/>
      <c r="JMX209" s="58"/>
      <c r="JMY209" s="63"/>
      <c r="JMZ209" s="58"/>
      <c r="JNA209" s="63"/>
      <c r="JNB209" s="58"/>
      <c r="JNC209" s="63"/>
      <c r="JND209" s="58"/>
      <c r="JNE209" s="63"/>
      <c r="JNF209" s="58"/>
      <c r="JNG209" s="63"/>
      <c r="JNH209" s="58"/>
      <c r="JNI209" s="63"/>
      <c r="JNJ209" s="58"/>
      <c r="JNK209" s="63"/>
      <c r="JNL209" s="58"/>
      <c r="JNM209" s="63"/>
      <c r="JNN209" s="58"/>
      <c r="JNO209" s="63"/>
      <c r="JNP209" s="58"/>
      <c r="JNQ209" s="63"/>
      <c r="JNR209" s="58"/>
      <c r="JNS209" s="63"/>
      <c r="JNT209" s="58"/>
      <c r="JNU209" s="63"/>
      <c r="JNV209" s="58"/>
      <c r="JNW209" s="63"/>
      <c r="JNX209" s="58"/>
      <c r="JNY209" s="63"/>
      <c r="JNZ209" s="58"/>
      <c r="JOA209" s="63"/>
      <c r="JOB209" s="58"/>
      <c r="JOC209" s="63"/>
      <c r="JOD209" s="58"/>
      <c r="JOE209" s="63"/>
      <c r="JOF209" s="58"/>
      <c r="JOG209" s="63"/>
      <c r="JOH209" s="58"/>
      <c r="JOI209" s="63"/>
      <c r="JOJ209" s="58"/>
      <c r="JOK209" s="63"/>
      <c r="JOL209" s="58"/>
      <c r="JOM209" s="63"/>
      <c r="JON209" s="58"/>
      <c r="JOO209" s="63"/>
      <c r="JOP209" s="58"/>
      <c r="JOQ209" s="63"/>
      <c r="JOR209" s="58"/>
      <c r="JOS209" s="63"/>
      <c r="JOT209" s="58"/>
      <c r="JOU209" s="63"/>
      <c r="JOV209" s="58"/>
      <c r="JOW209" s="63"/>
      <c r="JOX209" s="58"/>
      <c r="JOY209" s="63"/>
      <c r="JOZ209" s="58"/>
      <c r="JPA209" s="63"/>
      <c r="JPB209" s="58"/>
      <c r="JPC209" s="63"/>
      <c r="JPD209" s="58"/>
      <c r="JPE209" s="63"/>
      <c r="JPF209" s="58"/>
      <c r="JPG209" s="63"/>
      <c r="JPH209" s="58"/>
      <c r="JPI209" s="63"/>
      <c r="JPJ209" s="58"/>
      <c r="JPK209" s="63"/>
      <c r="JPL209" s="58"/>
      <c r="JPM209" s="63"/>
      <c r="JPN209" s="58"/>
      <c r="JPO209" s="63"/>
      <c r="JPP209" s="58"/>
      <c r="JPQ209" s="63"/>
      <c r="JPR209" s="58"/>
      <c r="JPS209" s="63"/>
      <c r="JPT209" s="58"/>
      <c r="JPU209" s="63"/>
      <c r="JPV209" s="58"/>
      <c r="JPW209" s="63"/>
      <c r="JPX209" s="58"/>
      <c r="JPY209" s="63"/>
      <c r="JPZ209" s="58"/>
      <c r="JQA209" s="63"/>
      <c r="JQB209" s="58"/>
      <c r="JQC209" s="63"/>
      <c r="JQD209" s="58"/>
      <c r="JQE209" s="63"/>
      <c r="JQF209" s="58"/>
      <c r="JQG209" s="63"/>
      <c r="JQH209" s="58"/>
      <c r="JQI209" s="63"/>
      <c r="JQJ209" s="58"/>
      <c r="JQK209" s="63"/>
      <c r="JQL209" s="58"/>
      <c r="JQM209" s="63"/>
      <c r="JQN209" s="58"/>
      <c r="JQO209" s="63"/>
      <c r="JQP209" s="58"/>
      <c r="JQQ209" s="63"/>
      <c r="JQR209" s="58"/>
      <c r="JQS209" s="63"/>
      <c r="JQT209" s="58"/>
      <c r="JQU209" s="63"/>
      <c r="JQV209" s="58"/>
      <c r="JQW209" s="63"/>
      <c r="JQX209" s="58"/>
      <c r="JQY209" s="63"/>
      <c r="JQZ209" s="58"/>
      <c r="JRA209" s="63"/>
      <c r="JRB209" s="58"/>
      <c r="JRC209" s="63"/>
      <c r="JRD209" s="58"/>
      <c r="JRE209" s="63"/>
      <c r="JRF209" s="58"/>
      <c r="JRG209" s="63"/>
      <c r="JRH209" s="58"/>
      <c r="JRI209" s="63"/>
      <c r="JRJ209" s="58"/>
      <c r="JRK209" s="63"/>
      <c r="JRL209" s="58"/>
      <c r="JRM209" s="63"/>
      <c r="JRN209" s="58"/>
      <c r="JRO209" s="63"/>
      <c r="JRP209" s="58"/>
      <c r="JRQ209" s="63"/>
      <c r="JRR209" s="58"/>
      <c r="JRS209" s="63"/>
      <c r="JRT209" s="58"/>
      <c r="JRU209" s="63"/>
      <c r="JRV209" s="58"/>
      <c r="JRW209" s="63"/>
      <c r="JRX209" s="58"/>
      <c r="JRY209" s="63"/>
      <c r="JRZ209" s="58"/>
      <c r="JSA209" s="63"/>
      <c r="JSB209" s="58"/>
      <c r="JSC209" s="63"/>
      <c r="JSD209" s="58"/>
      <c r="JSE209" s="63"/>
      <c r="JSF209" s="58"/>
      <c r="JSG209" s="63"/>
      <c r="JSH209" s="58"/>
      <c r="JSI209" s="63"/>
      <c r="JSJ209" s="58"/>
      <c r="JSK209" s="63"/>
      <c r="JSL209" s="58"/>
      <c r="JSM209" s="63"/>
      <c r="JSN209" s="58"/>
      <c r="JSO209" s="63"/>
      <c r="JSP209" s="58"/>
      <c r="JSQ209" s="63"/>
      <c r="JSR209" s="58"/>
      <c r="JSS209" s="63"/>
      <c r="JST209" s="58"/>
      <c r="JSU209" s="63"/>
      <c r="JSV209" s="58"/>
      <c r="JSW209" s="63"/>
      <c r="JSX209" s="58"/>
      <c r="JSY209" s="63"/>
      <c r="JSZ209" s="58"/>
      <c r="JTA209" s="63"/>
      <c r="JTB209" s="58"/>
      <c r="JTC209" s="63"/>
      <c r="JTD209" s="58"/>
      <c r="JTE209" s="63"/>
      <c r="JTF209" s="58"/>
      <c r="JTG209" s="63"/>
      <c r="JTH209" s="58"/>
      <c r="JTI209" s="63"/>
      <c r="JTJ209" s="58"/>
      <c r="JTK209" s="63"/>
      <c r="JTL209" s="58"/>
      <c r="JTM209" s="63"/>
      <c r="JTN209" s="58"/>
      <c r="JTO209" s="63"/>
      <c r="JTP209" s="58"/>
      <c r="JTQ209" s="63"/>
      <c r="JTR209" s="58"/>
      <c r="JTS209" s="63"/>
      <c r="JTT209" s="58"/>
      <c r="JTU209" s="63"/>
      <c r="JTV209" s="58"/>
      <c r="JTW209" s="63"/>
      <c r="JTX209" s="58"/>
      <c r="JTY209" s="63"/>
      <c r="JTZ209" s="58"/>
      <c r="JUA209" s="63"/>
      <c r="JUB209" s="58"/>
      <c r="JUC209" s="63"/>
      <c r="JUD209" s="58"/>
      <c r="JUE209" s="63"/>
      <c r="JUF209" s="58"/>
      <c r="JUG209" s="63"/>
      <c r="JUH209" s="58"/>
      <c r="JUI209" s="63"/>
      <c r="JUJ209" s="58"/>
      <c r="JUK209" s="63"/>
      <c r="JUL209" s="58"/>
      <c r="JUM209" s="63"/>
      <c r="JUN209" s="58"/>
      <c r="JUO209" s="63"/>
      <c r="JUP209" s="58"/>
      <c r="JUQ209" s="63"/>
      <c r="JUR209" s="58"/>
      <c r="JUS209" s="63"/>
      <c r="JUT209" s="58"/>
      <c r="JUU209" s="63"/>
      <c r="JUV209" s="58"/>
      <c r="JUW209" s="63"/>
      <c r="JUX209" s="58"/>
      <c r="JUY209" s="63"/>
      <c r="JUZ209" s="58"/>
      <c r="JVA209" s="63"/>
      <c r="JVB209" s="58"/>
      <c r="JVC209" s="63"/>
      <c r="JVD209" s="58"/>
      <c r="JVE209" s="63"/>
      <c r="JVF209" s="58"/>
      <c r="JVG209" s="63"/>
      <c r="JVH209" s="58"/>
      <c r="JVI209" s="63"/>
      <c r="JVJ209" s="58"/>
      <c r="JVK209" s="63"/>
      <c r="JVL209" s="58"/>
      <c r="JVM209" s="63"/>
      <c r="JVN209" s="58"/>
      <c r="JVO209" s="63"/>
      <c r="JVP209" s="58"/>
      <c r="JVQ209" s="63"/>
      <c r="JVR209" s="58"/>
      <c r="JVS209" s="63"/>
      <c r="JVT209" s="58"/>
      <c r="JVU209" s="63"/>
      <c r="JVV209" s="58"/>
      <c r="JVW209" s="63"/>
      <c r="JVX209" s="58"/>
      <c r="JVY209" s="63"/>
      <c r="JVZ209" s="58"/>
      <c r="JWA209" s="63"/>
      <c r="JWB209" s="58"/>
      <c r="JWC209" s="63"/>
      <c r="JWD209" s="58"/>
      <c r="JWE209" s="63"/>
      <c r="JWF209" s="58"/>
      <c r="JWG209" s="63"/>
      <c r="JWH209" s="58"/>
      <c r="JWI209" s="63"/>
      <c r="JWJ209" s="58"/>
      <c r="JWK209" s="63"/>
      <c r="JWL209" s="58"/>
      <c r="JWM209" s="63"/>
      <c r="JWN209" s="58"/>
      <c r="JWO209" s="63"/>
      <c r="JWP209" s="58"/>
      <c r="JWQ209" s="63"/>
      <c r="JWR209" s="58"/>
      <c r="JWS209" s="63"/>
      <c r="JWT209" s="58"/>
      <c r="JWU209" s="63"/>
      <c r="JWV209" s="58"/>
      <c r="JWW209" s="63"/>
      <c r="JWX209" s="58"/>
      <c r="JWY209" s="63"/>
      <c r="JWZ209" s="58"/>
      <c r="JXA209" s="63"/>
      <c r="JXB209" s="58"/>
      <c r="JXC209" s="63"/>
      <c r="JXD209" s="58"/>
      <c r="JXE209" s="63"/>
      <c r="JXF209" s="58"/>
      <c r="JXG209" s="63"/>
      <c r="JXH209" s="58"/>
      <c r="JXI209" s="63"/>
      <c r="JXJ209" s="58"/>
      <c r="JXK209" s="63"/>
      <c r="JXL209" s="58"/>
      <c r="JXM209" s="63"/>
      <c r="JXN209" s="58"/>
      <c r="JXO209" s="63"/>
      <c r="JXP209" s="58"/>
      <c r="JXQ209" s="63"/>
      <c r="JXR209" s="58"/>
      <c r="JXS209" s="63"/>
      <c r="JXT209" s="58"/>
      <c r="JXU209" s="63"/>
      <c r="JXV209" s="58"/>
      <c r="JXW209" s="63"/>
      <c r="JXX209" s="58"/>
      <c r="JXY209" s="63"/>
      <c r="JXZ209" s="58"/>
      <c r="JYA209" s="63"/>
      <c r="JYB209" s="58"/>
      <c r="JYC209" s="63"/>
      <c r="JYD209" s="58"/>
      <c r="JYE209" s="63"/>
      <c r="JYF209" s="58"/>
      <c r="JYG209" s="63"/>
      <c r="JYH209" s="58"/>
      <c r="JYI209" s="63"/>
      <c r="JYJ209" s="58"/>
      <c r="JYK209" s="63"/>
      <c r="JYL209" s="58"/>
      <c r="JYM209" s="63"/>
      <c r="JYN209" s="58"/>
      <c r="JYO209" s="63"/>
      <c r="JYP209" s="58"/>
      <c r="JYQ209" s="63"/>
      <c r="JYR209" s="58"/>
      <c r="JYS209" s="63"/>
      <c r="JYT209" s="58"/>
      <c r="JYU209" s="63"/>
      <c r="JYV209" s="58"/>
      <c r="JYW209" s="63"/>
      <c r="JYX209" s="58"/>
      <c r="JYY209" s="63"/>
      <c r="JYZ209" s="58"/>
      <c r="JZA209" s="63"/>
      <c r="JZB209" s="58"/>
      <c r="JZC209" s="63"/>
      <c r="JZD209" s="58"/>
      <c r="JZE209" s="63"/>
      <c r="JZF209" s="58"/>
      <c r="JZG209" s="63"/>
      <c r="JZH209" s="58"/>
      <c r="JZI209" s="63"/>
      <c r="JZJ209" s="58"/>
      <c r="JZK209" s="63"/>
      <c r="JZL209" s="58"/>
      <c r="JZM209" s="63"/>
      <c r="JZN209" s="58"/>
      <c r="JZO209" s="63"/>
      <c r="JZP209" s="58"/>
      <c r="JZQ209" s="63"/>
      <c r="JZR209" s="58"/>
      <c r="JZS209" s="63"/>
      <c r="JZT209" s="58"/>
      <c r="JZU209" s="63"/>
      <c r="JZV209" s="58"/>
      <c r="JZW209" s="63"/>
      <c r="JZX209" s="58"/>
      <c r="JZY209" s="63"/>
      <c r="JZZ209" s="58"/>
      <c r="KAA209" s="63"/>
      <c r="KAB209" s="58"/>
      <c r="KAC209" s="63"/>
      <c r="KAD209" s="58"/>
      <c r="KAE209" s="63"/>
      <c r="KAF209" s="58"/>
      <c r="KAG209" s="63"/>
      <c r="KAH209" s="58"/>
      <c r="KAI209" s="63"/>
      <c r="KAJ209" s="58"/>
      <c r="KAK209" s="63"/>
      <c r="KAL209" s="58"/>
      <c r="KAM209" s="63"/>
      <c r="KAN209" s="58"/>
      <c r="KAO209" s="63"/>
      <c r="KAP209" s="58"/>
      <c r="KAQ209" s="63"/>
      <c r="KAR209" s="58"/>
      <c r="KAS209" s="63"/>
      <c r="KAT209" s="58"/>
      <c r="KAU209" s="63"/>
      <c r="KAV209" s="58"/>
      <c r="KAW209" s="63"/>
      <c r="KAX209" s="58"/>
      <c r="KAY209" s="63"/>
      <c r="KAZ209" s="58"/>
      <c r="KBA209" s="63"/>
      <c r="KBB209" s="58"/>
      <c r="KBC209" s="63"/>
      <c r="KBD209" s="58"/>
      <c r="KBE209" s="63"/>
      <c r="KBF209" s="58"/>
      <c r="KBG209" s="63"/>
      <c r="KBH209" s="58"/>
      <c r="KBI209" s="63"/>
      <c r="KBJ209" s="58"/>
      <c r="KBK209" s="63"/>
      <c r="KBL209" s="58"/>
      <c r="KBM209" s="63"/>
      <c r="KBN209" s="58"/>
      <c r="KBO209" s="63"/>
      <c r="KBP209" s="58"/>
      <c r="KBQ209" s="63"/>
      <c r="KBR209" s="58"/>
      <c r="KBS209" s="63"/>
      <c r="KBT209" s="58"/>
      <c r="KBU209" s="63"/>
      <c r="KBV209" s="58"/>
      <c r="KBW209" s="63"/>
      <c r="KBX209" s="58"/>
      <c r="KBY209" s="63"/>
      <c r="KBZ209" s="58"/>
      <c r="KCA209" s="63"/>
      <c r="KCB209" s="58"/>
      <c r="KCC209" s="63"/>
      <c r="KCD209" s="58"/>
      <c r="KCE209" s="63"/>
      <c r="KCF209" s="58"/>
      <c r="KCG209" s="63"/>
      <c r="KCH209" s="58"/>
      <c r="KCI209" s="63"/>
      <c r="KCJ209" s="58"/>
      <c r="KCK209" s="63"/>
      <c r="KCL209" s="58"/>
      <c r="KCM209" s="63"/>
      <c r="KCN209" s="58"/>
      <c r="KCO209" s="63"/>
      <c r="KCP209" s="58"/>
      <c r="KCQ209" s="63"/>
      <c r="KCR209" s="58"/>
      <c r="KCS209" s="63"/>
      <c r="KCT209" s="58"/>
      <c r="KCU209" s="63"/>
      <c r="KCV209" s="58"/>
      <c r="KCW209" s="63"/>
      <c r="KCX209" s="58"/>
      <c r="KCY209" s="63"/>
      <c r="KCZ209" s="58"/>
      <c r="KDA209" s="63"/>
      <c r="KDB209" s="58"/>
      <c r="KDC209" s="63"/>
      <c r="KDD209" s="58"/>
      <c r="KDE209" s="63"/>
      <c r="KDF209" s="58"/>
      <c r="KDG209" s="63"/>
      <c r="KDH209" s="58"/>
      <c r="KDI209" s="63"/>
      <c r="KDJ209" s="58"/>
      <c r="KDK209" s="63"/>
      <c r="KDL209" s="58"/>
      <c r="KDM209" s="63"/>
      <c r="KDN209" s="58"/>
      <c r="KDO209" s="63"/>
      <c r="KDP209" s="58"/>
      <c r="KDQ209" s="63"/>
      <c r="KDR209" s="58"/>
      <c r="KDS209" s="63"/>
      <c r="KDT209" s="58"/>
      <c r="KDU209" s="63"/>
      <c r="KDV209" s="58"/>
      <c r="KDW209" s="63"/>
      <c r="KDX209" s="58"/>
      <c r="KDY209" s="63"/>
      <c r="KDZ209" s="58"/>
      <c r="KEA209" s="63"/>
      <c r="KEB209" s="58"/>
      <c r="KEC209" s="63"/>
      <c r="KED209" s="58"/>
      <c r="KEE209" s="63"/>
      <c r="KEF209" s="58"/>
      <c r="KEG209" s="63"/>
      <c r="KEH209" s="58"/>
      <c r="KEI209" s="63"/>
      <c r="KEJ209" s="58"/>
      <c r="KEK209" s="63"/>
      <c r="KEL209" s="58"/>
      <c r="KEM209" s="63"/>
      <c r="KEN209" s="58"/>
      <c r="KEO209" s="63"/>
      <c r="KEP209" s="58"/>
      <c r="KEQ209" s="63"/>
      <c r="KER209" s="58"/>
      <c r="KES209" s="63"/>
      <c r="KET209" s="58"/>
      <c r="KEU209" s="63"/>
      <c r="KEV209" s="58"/>
      <c r="KEW209" s="63"/>
      <c r="KEX209" s="58"/>
      <c r="KEY209" s="63"/>
      <c r="KEZ209" s="58"/>
      <c r="KFA209" s="63"/>
      <c r="KFB209" s="58"/>
      <c r="KFC209" s="63"/>
      <c r="KFD209" s="58"/>
      <c r="KFE209" s="63"/>
      <c r="KFF209" s="58"/>
      <c r="KFG209" s="63"/>
      <c r="KFH209" s="58"/>
      <c r="KFI209" s="63"/>
      <c r="KFJ209" s="58"/>
      <c r="KFK209" s="63"/>
      <c r="KFL209" s="58"/>
      <c r="KFM209" s="63"/>
      <c r="KFN209" s="58"/>
      <c r="KFO209" s="63"/>
      <c r="KFP209" s="58"/>
      <c r="KFQ209" s="63"/>
      <c r="KFR209" s="58"/>
      <c r="KFS209" s="63"/>
      <c r="KFT209" s="58"/>
      <c r="KFU209" s="63"/>
      <c r="KFV209" s="58"/>
      <c r="KFW209" s="63"/>
      <c r="KFX209" s="58"/>
      <c r="KFY209" s="63"/>
      <c r="KFZ209" s="58"/>
      <c r="KGA209" s="63"/>
      <c r="KGB209" s="58"/>
      <c r="KGC209" s="63"/>
      <c r="KGD209" s="58"/>
      <c r="KGE209" s="63"/>
      <c r="KGF209" s="58"/>
      <c r="KGG209" s="63"/>
      <c r="KGH209" s="58"/>
      <c r="KGI209" s="63"/>
      <c r="KGJ209" s="58"/>
      <c r="KGK209" s="63"/>
      <c r="KGL209" s="58"/>
      <c r="KGM209" s="63"/>
      <c r="KGN209" s="58"/>
      <c r="KGO209" s="63"/>
      <c r="KGP209" s="58"/>
      <c r="KGQ209" s="63"/>
      <c r="KGR209" s="58"/>
      <c r="KGS209" s="63"/>
      <c r="KGT209" s="58"/>
      <c r="KGU209" s="63"/>
      <c r="KGV209" s="58"/>
      <c r="KGW209" s="63"/>
      <c r="KGX209" s="58"/>
      <c r="KGY209" s="63"/>
      <c r="KGZ209" s="58"/>
      <c r="KHA209" s="63"/>
      <c r="KHB209" s="58"/>
      <c r="KHC209" s="63"/>
      <c r="KHD209" s="58"/>
      <c r="KHE209" s="63"/>
      <c r="KHF209" s="58"/>
      <c r="KHG209" s="63"/>
      <c r="KHH209" s="58"/>
      <c r="KHI209" s="63"/>
      <c r="KHJ209" s="58"/>
      <c r="KHK209" s="63"/>
      <c r="KHL209" s="58"/>
      <c r="KHM209" s="63"/>
      <c r="KHN209" s="58"/>
      <c r="KHO209" s="63"/>
      <c r="KHP209" s="58"/>
      <c r="KHQ209" s="63"/>
      <c r="KHR209" s="58"/>
      <c r="KHS209" s="63"/>
      <c r="KHT209" s="58"/>
      <c r="KHU209" s="63"/>
      <c r="KHV209" s="58"/>
      <c r="KHW209" s="63"/>
      <c r="KHX209" s="58"/>
      <c r="KHY209" s="63"/>
      <c r="KHZ209" s="58"/>
      <c r="KIA209" s="63"/>
      <c r="KIB209" s="58"/>
      <c r="KIC209" s="63"/>
      <c r="KID209" s="58"/>
      <c r="KIE209" s="63"/>
      <c r="KIF209" s="58"/>
      <c r="KIG209" s="63"/>
      <c r="KIH209" s="58"/>
      <c r="KII209" s="63"/>
      <c r="KIJ209" s="58"/>
      <c r="KIK209" s="63"/>
      <c r="KIL209" s="58"/>
      <c r="KIM209" s="63"/>
      <c r="KIN209" s="58"/>
      <c r="KIO209" s="63"/>
      <c r="KIP209" s="58"/>
      <c r="KIQ209" s="63"/>
      <c r="KIR209" s="58"/>
      <c r="KIS209" s="63"/>
      <c r="KIT209" s="58"/>
      <c r="KIU209" s="63"/>
      <c r="KIV209" s="58"/>
      <c r="KIW209" s="63"/>
      <c r="KIX209" s="58"/>
      <c r="KIY209" s="63"/>
      <c r="KIZ209" s="58"/>
      <c r="KJA209" s="63"/>
      <c r="KJB209" s="58"/>
      <c r="KJC209" s="63"/>
      <c r="KJD209" s="58"/>
      <c r="KJE209" s="63"/>
      <c r="KJF209" s="58"/>
      <c r="KJG209" s="63"/>
      <c r="KJH209" s="58"/>
      <c r="KJI209" s="63"/>
      <c r="KJJ209" s="58"/>
      <c r="KJK209" s="63"/>
      <c r="KJL209" s="58"/>
      <c r="KJM209" s="63"/>
      <c r="KJN209" s="58"/>
      <c r="KJO209" s="63"/>
      <c r="KJP209" s="58"/>
      <c r="KJQ209" s="63"/>
      <c r="KJR209" s="58"/>
      <c r="KJS209" s="63"/>
      <c r="KJT209" s="58"/>
      <c r="KJU209" s="63"/>
      <c r="KJV209" s="58"/>
      <c r="KJW209" s="63"/>
      <c r="KJX209" s="58"/>
      <c r="KJY209" s="63"/>
      <c r="KJZ209" s="58"/>
      <c r="KKA209" s="63"/>
      <c r="KKB209" s="58"/>
      <c r="KKC209" s="63"/>
      <c r="KKD209" s="58"/>
      <c r="KKE209" s="63"/>
      <c r="KKF209" s="58"/>
      <c r="KKG209" s="63"/>
      <c r="KKH209" s="58"/>
      <c r="KKI209" s="63"/>
      <c r="KKJ209" s="58"/>
      <c r="KKK209" s="63"/>
      <c r="KKL209" s="58"/>
      <c r="KKM209" s="63"/>
      <c r="KKN209" s="58"/>
      <c r="KKO209" s="63"/>
      <c r="KKP209" s="58"/>
      <c r="KKQ209" s="63"/>
      <c r="KKR209" s="58"/>
      <c r="KKS209" s="63"/>
      <c r="KKT209" s="58"/>
      <c r="KKU209" s="63"/>
      <c r="KKV209" s="58"/>
      <c r="KKW209" s="63"/>
      <c r="KKX209" s="58"/>
      <c r="KKY209" s="63"/>
      <c r="KKZ209" s="58"/>
      <c r="KLA209" s="63"/>
      <c r="KLB209" s="58"/>
      <c r="KLC209" s="63"/>
      <c r="KLD209" s="58"/>
      <c r="KLE209" s="63"/>
      <c r="KLF209" s="58"/>
      <c r="KLG209" s="63"/>
      <c r="KLH209" s="58"/>
      <c r="KLI209" s="63"/>
      <c r="KLJ209" s="58"/>
      <c r="KLK209" s="63"/>
      <c r="KLL209" s="58"/>
      <c r="KLM209" s="63"/>
      <c r="KLN209" s="58"/>
      <c r="KLO209" s="63"/>
      <c r="KLP209" s="58"/>
      <c r="KLQ209" s="63"/>
      <c r="KLR209" s="58"/>
      <c r="KLS209" s="63"/>
      <c r="KLT209" s="58"/>
      <c r="KLU209" s="63"/>
      <c r="KLV209" s="58"/>
      <c r="KLW209" s="63"/>
      <c r="KLX209" s="58"/>
      <c r="KLY209" s="63"/>
      <c r="KLZ209" s="58"/>
      <c r="KMA209" s="63"/>
      <c r="KMB209" s="58"/>
      <c r="KMC209" s="63"/>
      <c r="KMD209" s="58"/>
      <c r="KME209" s="63"/>
      <c r="KMF209" s="58"/>
      <c r="KMG209" s="63"/>
      <c r="KMH209" s="58"/>
      <c r="KMI209" s="63"/>
      <c r="KMJ209" s="58"/>
      <c r="KMK209" s="63"/>
      <c r="KML209" s="58"/>
      <c r="KMM209" s="63"/>
      <c r="KMN209" s="58"/>
      <c r="KMO209" s="63"/>
      <c r="KMP209" s="58"/>
      <c r="KMQ209" s="63"/>
      <c r="KMR209" s="58"/>
      <c r="KMS209" s="63"/>
      <c r="KMT209" s="58"/>
      <c r="KMU209" s="63"/>
      <c r="KMV209" s="58"/>
      <c r="KMW209" s="63"/>
      <c r="KMX209" s="58"/>
      <c r="KMY209" s="63"/>
      <c r="KMZ209" s="58"/>
      <c r="KNA209" s="63"/>
      <c r="KNB209" s="58"/>
      <c r="KNC209" s="63"/>
      <c r="KND209" s="58"/>
      <c r="KNE209" s="63"/>
      <c r="KNF209" s="58"/>
      <c r="KNG209" s="63"/>
      <c r="KNH209" s="58"/>
      <c r="KNI209" s="63"/>
      <c r="KNJ209" s="58"/>
      <c r="KNK209" s="63"/>
      <c r="KNL209" s="58"/>
      <c r="KNM209" s="63"/>
      <c r="KNN209" s="58"/>
      <c r="KNO209" s="63"/>
      <c r="KNP209" s="58"/>
      <c r="KNQ209" s="63"/>
      <c r="KNR209" s="58"/>
      <c r="KNS209" s="63"/>
      <c r="KNT209" s="58"/>
      <c r="KNU209" s="63"/>
      <c r="KNV209" s="58"/>
      <c r="KNW209" s="63"/>
      <c r="KNX209" s="58"/>
      <c r="KNY209" s="63"/>
      <c r="KNZ209" s="58"/>
      <c r="KOA209" s="63"/>
      <c r="KOB209" s="58"/>
      <c r="KOC209" s="63"/>
      <c r="KOD209" s="58"/>
      <c r="KOE209" s="63"/>
      <c r="KOF209" s="58"/>
      <c r="KOG209" s="63"/>
      <c r="KOH209" s="58"/>
      <c r="KOI209" s="63"/>
      <c r="KOJ209" s="58"/>
      <c r="KOK209" s="63"/>
      <c r="KOL209" s="58"/>
      <c r="KOM209" s="63"/>
      <c r="KON209" s="58"/>
      <c r="KOO209" s="63"/>
      <c r="KOP209" s="58"/>
      <c r="KOQ209" s="63"/>
      <c r="KOR209" s="58"/>
      <c r="KOS209" s="63"/>
      <c r="KOT209" s="58"/>
      <c r="KOU209" s="63"/>
      <c r="KOV209" s="58"/>
      <c r="KOW209" s="63"/>
      <c r="KOX209" s="58"/>
      <c r="KOY209" s="63"/>
      <c r="KOZ209" s="58"/>
      <c r="KPA209" s="63"/>
      <c r="KPB209" s="58"/>
      <c r="KPC209" s="63"/>
      <c r="KPD209" s="58"/>
      <c r="KPE209" s="63"/>
      <c r="KPF209" s="58"/>
      <c r="KPG209" s="63"/>
      <c r="KPH209" s="58"/>
      <c r="KPI209" s="63"/>
      <c r="KPJ209" s="58"/>
      <c r="KPK209" s="63"/>
      <c r="KPL209" s="58"/>
      <c r="KPM209" s="63"/>
      <c r="KPN209" s="58"/>
      <c r="KPO209" s="63"/>
      <c r="KPP209" s="58"/>
      <c r="KPQ209" s="63"/>
      <c r="KPR209" s="58"/>
      <c r="KPS209" s="63"/>
      <c r="KPT209" s="58"/>
      <c r="KPU209" s="63"/>
      <c r="KPV209" s="58"/>
      <c r="KPW209" s="63"/>
      <c r="KPX209" s="58"/>
      <c r="KPY209" s="63"/>
      <c r="KPZ209" s="58"/>
      <c r="KQA209" s="63"/>
      <c r="KQB209" s="58"/>
      <c r="KQC209" s="63"/>
      <c r="KQD209" s="58"/>
      <c r="KQE209" s="63"/>
      <c r="KQF209" s="58"/>
      <c r="KQG209" s="63"/>
      <c r="KQH209" s="58"/>
      <c r="KQI209" s="63"/>
      <c r="KQJ209" s="58"/>
      <c r="KQK209" s="63"/>
      <c r="KQL209" s="58"/>
      <c r="KQM209" s="63"/>
      <c r="KQN209" s="58"/>
      <c r="KQO209" s="63"/>
      <c r="KQP209" s="58"/>
      <c r="KQQ209" s="63"/>
      <c r="KQR209" s="58"/>
      <c r="KQS209" s="63"/>
      <c r="KQT209" s="58"/>
      <c r="KQU209" s="63"/>
      <c r="KQV209" s="58"/>
      <c r="KQW209" s="63"/>
      <c r="KQX209" s="58"/>
      <c r="KQY209" s="63"/>
      <c r="KQZ209" s="58"/>
      <c r="KRA209" s="63"/>
      <c r="KRB209" s="58"/>
      <c r="KRC209" s="63"/>
      <c r="KRD209" s="58"/>
      <c r="KRE209" s="63"/>
      <c r="KRF209" s="58"/>
      <c r="KRG209" s="63"/>
      <c r="KRH209" s="58"/>
      <c r="KRI209" s="63"/>
      <c r="KRJ209" s="58"/>
      <c r="KRK209" s="63"/>
      <c r="KRL209" s="58"/>
      <c r="KRM209" s="63"/>
      <c r="KRN209" s="58"/>
      <c r="KRO209" s="63"/>
      <c r="KRP209" s="58"/>
      <c r="KRQ209" s="63"/>
      <c r="KRR209" s="58"/>
      <c r="KRS209" s="63"/>
      <c r="KRT209" s="58"/>
      <c r="KRU209" s="63"/>
      <c r="KRV209" s="58"/>
      <c r="KRW209" s="63"/>
      <c r="KRX209" s="58"/>
      <c r="KRY209" s="63"/>
      <c r="KRZ209" s="58"/>
      <c r="KSA209" s="63"/>
      <c r="KSB209" s="58"/>
      <c r="KSC209" s="63"/>
      <c r="KSD209" s="58"/>
      <c r="KSE209" s="63"/>
      <c r="KSF209" s="58"/>
      <c r="KSG209" s="63"/>
      <c r="KSH209" s="58"/>
      <c r="KSI209" s="63"/>
      <c r="KSJ209" s="58"/>
      <c r="KSK209" s="63"/>
      <c r="KSL209" s="58"/>
      <c r="KSM209" s="63"/>
      <c r="KSN209" s="58"/>
      <c r="KSO209" s="63"/>
      <c r="KSP209" s="58"/>
      <c r="KSQ209" s="63"/>
      <c r="KSR209" s="58"/>
      <c r="KSS209" s="63"/>
      <c r="KST209" s="58"/>
      <c r="KSU209" s="63"/>
      <c r="KSV209" s="58"/>
      <c r="KSW209" s="63"/>
      <c r="KSX209" s="58"/>
      <c r="KSY209" s="63"/>
      <c r="KSZ209" s="58"/>
      <c r="KTA209" s="63"/>
      <c r="KTB209" s="58"/>
      <c r="KTC209" s="63"/>
      <c r="KTD209" s="58"/>
      <c r="KTE209" s="63"/>
      <c r="KTF209" s="58"/>
      <c r="KTG209" s="63"/>
      <c r="KTH209" s="58"/>
      <c r="KTI209" s="63"/>
      <c r="KTJ209" s="58"/>
      <c r="KTK209" s="63"/>
      <c r="KTL209" s="58"/>
      <c r="KTM209" s="63"/>
      <c r="KTN209" s="58"/>
      <c r="KTO209" s="63"/>
      <c r="KTP209" s="58"/>
      <c r="KTQ209" s="63"/>
      <c r="KTR209" s="58"/>
      <c r="KTS209" s="63"/>
      <c r="KTT209" s="58"/>
      <c r="KTU209" s="63"/>
      <c r="KTV209" s="58"/>
      <c r="KTW209" s="63"/>
      <c r="KTX209" s="58"/>
      <c r="KTY209" s="63"/>
      <c r="KTZ209" s="58"/>
      <c r="KUA209" s="63"/>
      <c r="KUB209" s="58"/>
      <c r="KUC209" s="63"/>
      <c r="KUD209" s="58"/>
      <c r="KUE209" s="63"/>
      <c r="KUF209" s="58"/>
      <c r="KUG209" s="63"/>
      <c r="KUH209" s="58"/>
      <c r="KUI209" s="63"/>
      <c r="KUJ209" s="58"/>
      <c r="KUK209" s="63"/>
      <c r="KUL209" s="58"/>
      <c r="KUM209" s="63"/>
      <c r="KUN209" s="58"/>
      <c r="KUO209" s="63"/>
      <c r="KUP209" s="58"/>
      <c r="KUQ209" s="63"/>
      <c r="KUR209" s="58"/>
      <c r="KUS209" s="63"/>
      <c r="KUT209" s="58"/>
      <c r="KUU209" s="63"/>
      <c r="KUV209" s="58"/>
      <c r="KUW209" s="63"/>
      <c r="KUX209" s="58"/>
      <c r="KUY209" s="63"/>
      <c r="KUZ209" s="58"/>
      <c r="KVA209" s="63"/>
      <c r="KVB209" s="58"/>
      <c r="KVC209" s="63"/>
      <c r="KVD209" s="58"/>
      <c r="KVE209" s="63"/>
      <c r="KVF209" s="58"/>
      <c r="KVG209" s="63"/>
      <c r="KVH209" s="58"/>
      <c r="KVI209" s="63"/>
      <c r="KVJ209" s="58"/>
      <c r="KVK209" s="63"/>
      <c r="KVL209" s="58"/>
      <c r="KVM209" s="63"/>
      <c r="KVN209" s="58"/>
      <c r="KVO209" s="63"/>
      <c r="KVP209" s="58"/>
      <c r="KVQ209" s="63"/>
      <c r="KVR209" s="58"/>
      <c r="KVS209" s="63"/>
      <c r="KVT209" s="58"/>
      <c r="KVU209" s="63"/>
      <c r="KVV209" s="58"/>
      <c r="KVW209" s="63"/>
      <c r="KVX209" s="58"/>
      <c r="KVY209" s="63"/>
      <c r="KVZ209" s="58"/>
      <c r="KWA209" s="63"/>
      <c r="KWB209" s="58"/>
      <c r="KWC209" s="63"/>
      <c r="KWD209" s="58"/>
      <c r="KWE209" s="63"/>
      <c r="KWF209" s="58"/>
      <c r="KWG209" s="63"/>
      <c r="KWH209" s="58"/>
      <c r="KWI209" s="63"/>
      <c r="KWJ209" s="58"/>
      <c r="KWK209" s="63"/>
      <c r="KWL209" s="58"/>
      <c r="KWM209" s="63"/>
      <c r="KWN209" s="58"/>
      <c r="KWO209" s="63"/>
      <c r="KWP209" s="58"/>
      <c r="KWQ209" s="63"/>
      <c r="KWR209" s="58"/>
      <c r="KWS209" s="63"/>
      <c r="KWT209" s="58"/>
      <c r="KWU209" s="63"/>
      <c r="KWV209" s="58"/>
      <c r="KWW209" s="63"/>
      <c r="KWX209" s="58"/>
      <c r="KWY209" s="63"/>
      <c r="KWZ209" s="58"/>
      <c r="KXA209" s="63"/>
      <c r="KXB209" s="58"/>
      <c r="KXC209" s="63"/>
      <c r="KXD209" s="58"/>
      <c r="KXE209" s="63"/>
      <c r="KXF209" s="58"/>
      <c r="KXG209" s="63"/>
      <c r="KXH209" s="58"/>
      <c r="KXI209" s="63"/>
      <c r="KXJ209" s="58"/>
      <c r="KXK209" s="63"/>
      <c r="KXL209" s="58"/>
      <c r="KXM209" s="63"/>
      <c r="KXN209" s="58"/>
      <c r="KXO209" s="63"/>
      <c r="KXP209" s="58"/>
      <c r="KXQ209" s="63"/>
      <c r="KXR209" s="58"/>
      <c r="KXS209" s="63"/>
      <c r="KXT209" s="58"/>
      <c r="KXU209" s="63"/>
      <c r="KXV209" s="58"/>
      <c r="KXW209" s="63"/>
      <c r="KXX209" s="58"/>
      <c r="KXY209" s="63"/>
      <c r="KXZ209" s="58"/>
      <c r="KYA209" s="63"/>
      <c r="KYB209" s="58"/>
      <c r="KYC209" s="63"/>
      <c r="KYD209" s="58"/>
      <c r="KYE209" s="63"/>
      <c r="KYF209" s="58"/>
      <c r="KYG209" s="63"/>
      <c r="KYH209" s="58"/>
      <c r="KYI209" s="63"/>
      <c r="KYJ209" s="58"/>
      <c r="KYK209" s="63"/>
      <c r="KYL209" s="58"/>
      <c r="KYM209" s="63"/>
      <c r="KYN209" s="58"/>
      <c r="KYO209" s="63"/>
      <c r="KYP209" s="58"/>
      <c r="KYQ209" s="63"/>
      <c r="KYR209" s="58"/>
      <c r="KYS209" s="63"/>
      <c r="KYT209" s="58"/>
      <c r="KYU209" s="63"/>
      <c r="KYV209" s="58"/>
      <c r="KYW209" s="63"/>
      <c r="KYX209" s="58"/>
      <c r="KYY209" s="63"/>
      <c r="KYZ209" s="58"/>
      <c r="KZA209" s="63"/>
      <c r="KZB209" s="58"/>
      <c r="KZC209" s="63"/>
      <c r="KZD209" s="58"/>
      <c r="KZE209" s="63"/>
      <c r="KZF209" s="58"/>
      <c r="KZG209" s="63"/>
      <c r="KZH209" s="58"/>
      <c r="KZI209" s="63"/>
      <c r="KZJ209" s="58"/>
      <c r="KZK209" s="63"/>
      <c r="KZL209" s="58"/>
      <c r="KZM209" s="63"/>
      <c r="KZN209" s="58"/>
      <c r="KZO209" s="63"/>
      <c r="KZP209" s="58"/>
      <c r="KZQ209" s="63"/>
      <c r="KZR209" s="58"/>
      <c r="KZS209" s="63"/>
      <c r="KZT209" s="58"/>
      <c r="KZU209" s="63"/>
      <c r="KZV209" s="58"/>
      <c r="KZW209" s="63"/>
      <c r="KZX209" s="58"/>
      <c r="KZY209" s="63"/>
      <c r="KZZ209" s="58"/>
      <c r="LAA209" s="63"/>
      <c r="LAB209" s="58"/>
      <c r="LAC209" s="63"/>
      <c r="LAD209" s="58"/>
      <c r="LAE209" s="63"/>
      <c r="LAF209" s="58"/>
      <c r="LAG209" s="63"/>
      <c r="LAH209" s="58"/>
      <c r="LAI209" s="63"/>
      <c r="LAJ209" s="58"/>
      <c r="LAK209" s="63"/>
      <c r="LAL209" s="58"/>
      <c r="LAM209" s="63"/>
      <c r="LAN209" s="58"/>
      <c r="LAO209" s="63"/>
      <c r="LAP209" s="58"/>
      <c r="LAQ209" s="63"/>
      <c r="LAR209" s="58"/>
      <c r="LAS209" s="63"/>
      <c r="LAT209" s="58"/>
      <c r="LAU209" s="63"/>
      <c r="LAV209" s="58"/>
      <c r="LAW209" s="63"/>
      <c r="LAX209" s="58"/>
      <c r="LAY209" s="63"/>
      <c r="LAZ209" s="58"/>
      <c r="LBA209" s="63"/>
      <c r="LBB209" s="58"/>
      <c r="LBC209" s="63"/>
      <c r="LBD209" s="58"/>
      <c r="LBE209" s="63"/>
      <c r="LBF209" s="58"/>
      <c r="LBG209" s="63"/>
      <c r="LBH209" s="58"/>
      <c r="LBI209" s="63"/>
      <c r="LBJ209" s="58"/>
      <c r="LBK209" s="63"/>
      <c r="LBL209" s="58"/>
      <c r="LBM209" s="63"/>
      <c r="LBN209" s="58"/>
      <c r="LBO209" s="63"/>
      <c r="LBP209" s="58"/>
      <c r="LBQ209" s="63"/>
      <c r="LBR209" s="58"/>
      <c r="LBS209" s="63"/>
      <c r="LBT209" s="58"/>
      <c r="LBU209" s="63"/>
      <c r="LBV209" s="58"/>
      <c r="LBW209" s="63"/>
      <c r="LBX209" s="58"/>
      <c r="LBY209" s="63"/>
      <c r="LBZ209" s="58"/>
      <c r="LCA209" s="63"/>
      <c r="LCB209" s="58"/>
      <c r="LCC209" s="63"/>
      <c r="LCD209" s="58"/>
      <c r="LCE209" s="63"/>
      <c r="LCF209" s="58"/>
      <c r="LCG209" s="63"/>
      <c r="LCH209" s="58"/>
      <c r="LCI209" s="63"/>
      <c r="LCJ209" s="58"/>
      <c r="LCK209" s="63"/>
      <c r="LCL209" s="58"/>
      <c r="LCM209" s="63"/>
      <c r="LCN209" s="58"/>
      <c r="LCO209" s="63"/>
      <c r="LCP209" s="58"/>
      <c r="LCQ209" s="63"/>
      <c r="LCR209" s="58"/>
      <c r="LCS209" s="63"/>
      <c r="LCT209" s="58"/>
      <c r="LCU209" s="63"/>
      <c r="LCV209" s="58"/>
      <c r="LCW209" s="63"/>
      <c r="LCX209" s="58"/>
      <c r="LCY209" s="63"/>
      <c r="LCZ209" s="58"/>
      <c r="LDA209" s="63"/>
      <c r="LDB209" s="58"/>
      <c r="LDC209" s="63"/>
      <c r="LDD209" s="58"/>
      <c r="LDE209" s="63"/>
      <c r="LDF209" s="58"/>
      <c r="LDG209" s="63"/>
      <c r="LDH209" s="58"/>
      <c r="LDI209" s="63"/>
      <c r="LDJ209" s="58"/>
      <c r="LDK209" s="63"/>
      <c r="LDL209" s="58"/>
      <c r="LDM209" s="63"/>
      <c r="LDN209" s="58"/>
      <c r="LDO209" s="63"/>
      <c r="LDP209" s="58"/>
      <c r="LDQ209" s="63"/>
      <c r="LDR209" s="58"/>
      <c r="LDS209" s="63"/>
      <c r="LDT209" s="58"/>
      <c r="LDU209" s="63"/>
      <c r="LDV209" s="58"/>
      <c r="LDW209" s="63"/>
      <c r="LDX209" s="58"/>
      <c r="LDY209" s="63"/>
      <c r="LDZ209" s="58"/>
      <c r="LEA209" s="63"/>
      <c r="LEB209" s="58"/>
      <c r="LEC209" s="63"/>
      <c r="LED209" s="58"/>
      <c r="LEE209" s="63"/>
      <c r="LEF209" s="58"/>
      <c r="LEG209" s="63"/>
      <c r="LEH209" s="58"/>
      <c r="LEI209" s="63"/>
      <c r="LEJ209" s="58"/>
      <c r="LEK209" s="63"/>
      <c r="LEL209" s="58"/>
      <c r="LEM209" s="63"/>
      <c r="LEN209" s="58"/>
      <c r="LEO209" s="63"/>
      <c r="LEP209" s="58"/>
      <c r="LEQ209" s="63"/>
      <c r="LER209" s="58"/>
      <c r="LES209" s="63"/>
      <c r="LET209" s="58"/>
      <c r="LEU209" s="63"/>
      <c r="LEV209" s="58"/>
      <c r="LEW209" s="63"/>
      <c r="LEX209" s="58"/>
      <c r="LEY209" s="63"/>
      <c r="LEZ209" s="58"/>
      <c r="LFA209" s="63"/>
      <c r="LFB209" s="58"/>
      <c r="LFC209" s="63"/>
      <c r="LFD209" s="58"/>
      <c r="LFE209" s="63"/>
      <c r="LFF209" s="58"/>
      <c r="LFG209" s="63"/>
      <c r="LFH209" s="58"/>
      <c r="LFI209" s="63"/>
      <c r="LFJ209" s="58"/>
      <c r="LFK209" s="63"/>
      <c r="LFL209" s="58"/>
      <c r="LFM209" s="63"/>
      <c r="LFN209" s="58"/>
      <c r="LFO209" s="63"/>
      <c r="LFP209" s="58"/>
      <c r="LFQ209" s="63"/>
      <c r="LFR209" s="58"/>
      <c r="LFS209" s="63"/>
      <c r="LFT209" s="58"/>
      <c r="LFU209" s="63"/>
      <c r="LFV209" s="58"/>
      <c r="LFW209" s="63"/>
      <c r="LFX209" s="58"/>
      <c r="LFY209" s="63"/>
      <c r="LFZ209" s="58"/>
      <c r="LGA209" s="63"/>
      <c r="LGB209" s="58"/>
      <c r="LGC209" s="63"/>
      <c r="LGD209" s="58"/>
      <c r="LGE209" s="63"/>
      <c r="LGF209" s="58"/>
      <c r="LGG209" s="63"/>
      <c r="LGH209" s="58"/>
      <c r="LGI209" s="63"/>
      <c r="LGJ209" s="58"/>
      <c r="LGK209" s="63"/>
      <c r="LGL209" s="58"/>
      <c r="LGM209" s="63"/>
      <c r="LGN209" s="58"/>
      <c r="LGO209" s="63"/>
      <c r="LGP209" s="58"/>
      <c r="LGQ209" s="63"/>
      <c r="LGR209" s="58"/>
      <c r="LGS209" s="63"/>
      <c r="LGT209" s="58"/>
      <c r="LGU209" s="63"/>
      <c r="LGV209" s="58"/>
      <c r="LGW209" s="63"/>
      <c r="LGX209" s="58"/>
      <c r="LGY209" s="63"/>
      <c r="LGZ209" s="58"/>
      <c r="LHA209" s="63"/>
      <c r="LHB209" s="58"/>
      <c r="LHC209" s="63"/>
      <c r="LHD209" s="58"/>
      <c r="LHE209" s="63"/>
      <c r="LHF209" s="58"/>
      <c r="LHG209" s="63"/>
      <c r="LHH209" s="58"/>
      <c r="LHI209" s="63"/>
      <c r="LHJ209" s="58"/>
      <c r="LHK209" s="63"/>
      <c r="LHL209" s="58"/>
      <c r="LHM209" s="63"/>
      <c r="LHN209" s="58"/>
      <c r="LHO209" s="63"/>
      <c r="LHP209" s="58"/>
      <c r="LHQ209" s="63"/>
      <c r="LHR209" s="58"/>
      <c r="LHS209" s="63"/>
      <c r="LHT209" s="58"/>
      <c r="LHU209" s="63"/>
      <c r="LHV209" s="58"/>
      <c r="LHW209" s="63"/>
      <c r="LHX209" s="58"/>
      <c r="LHY209" s="63"/>
      <c r="LHZ209" s="58"/>
      <c r="LIA209" s="63"/>
      <c r="LIB209" s="58"/>
      <c r="LIC209" s="63"/>
      <c r="LID209" s="58"/>
      <c r="LIE209" s="63"/>
      <c r="LIF209" s="58"/>
      <c r="LIG209" s="63"/>
      <c r="LIH209" s="58"/>
      <c r="LII209" s="63"/>
      <c r="LIJ209" s="58"/>
      <c r="LIK209" s="63"/>
      <c r="LIL209" s="58"/>
      <c r="LIM209" s="63"/>
      <c r="LIN209" s="58"/>
      <c r="LIO209" s="63"/>
      <c r="LIP209" s="58"/>
      <c r="LIQ209" s="63"/>
      <c r="LIR209" s="58"/>
      <c r="LIS209" s="63"/>
      <c r="LIT209" s="58"/>
      <c r="LIU209" s="63"/>
      <c r="LIV209" s="58"/>
      <c r="LIW209" s="63"/>
      <c r="LIX209" s="58"/>
      <c r="LIY209" s="63"/>
      <c r="LIZ209" s="58"/>
      <c r="LJA209" s="63"/>
      <c r="LJB209" s="58"/>
      <c r="LJC209" s="63"/>
      <c r="LJD209" s="58"/>
      <c r="LJE209" s="63"/>
      <c r="LJF209" s="58"/>
      <c r="LJG209" s="63"/>
      <c r="LJH209" s="58"/>
      <c r="LJI209" s="63"/>
      <c r="LJJ209" s="58"/>
      <c r="LJK209" s="63"/>
      <c r="LJL209" s="58"/>
      <c r="LJM209" s="63"/>
      <c r="LJN209" s="58"/>
      <c r="LJO209" s="63"/>
      <c r="LJP209" s="58"/>
      <c r="LJQ209" s="63"/>
      <c r="LJR209" s="58"/>
      <c r="LJS209" s="63"/>
      <c r="LJT209" s="58"/>
      <c r="LJU209" s="63"/>
      <c r="LJV209" s="58"/>
      <c r="LJW209" s="63"/>
      <c r="LJX209" s="58"/>
      <c r="LJY209" s="63"/>
      <c r="LJZ209" s="58"/>
      <c r="LKA209" s="63"/>
      <c r="LKB209" s="58"/>
      <c r="LKC209" s="63"/>
      <c r="LKD209" s="58"/>
      <c r="LKE209" s="63"/>
      <c r="LKF209" s="58"/>
      <c r="LKG209" s="63"/>
      <c r="LKH209" s="58"/>
      <c r="LKI209" s="63"/>
      <c r="LKJ209" s="58"/>
      <c r="LKK209" s="63"/>
      <c r="LKL209" s="58"/>
      <c r="LKM209" s="63"/>
      <c r="LKN209" s="58"/>
      <c r="LKO209" s="63"/>
      <c r="LKP209" s="58"/>
      <c r="LKQ209" s="63"/>
      <c r="LKR209" s="58"/>
      <c r="LKS209" s="63"/>
      <c r="LKT209" s="58"/>
      <c r="LKU209" s="63"/>
      <c r="LKV209" s="58"/>
      <c r="LKW209" s="63"/>
      <c r="LKX209" s="58"/>
      <c r="LKY209" s="63"/>
      <c r="LKZ209" s="58"/>
      <c r="LLA209" s="63"/>
      <c r="LLB209" s="58"/>
      <c r="LLC209" s="63"/>
      <c r="LLD209" s="58"/>
      <c r="LLE209" s="63"/>
      <c r="LLF209" s="58"/>
      <c r="LLG209" s="63"/>
      <c r="LLH209" s="58"/>
      <c r="LLI209" s="63"/>
      <c r="LLJ209" s="58"/>
      <c r="LLK209" s="63"/>
      <c r="LLL209" s="58"/>
      <c r="LLM209" s="63"/>
      <c r="LLN209" s="58"/>
      <c r="LLO209" s="63"/>
      <c r="LLP209" s="58"/>
      <c r="LLQ209" s="63"/>
      <c r="LLR209" s="58"/>
      <c r="LLS209" s="63"/>
      <c r="LLT209" s="58"/>
      <c r="LLU209" s="63"/>
      <c r="LLV209" s="58"/>
      <c r="LLW209" s="63"/>
      <c r="LLX209" s="58"/>
      <c r="LLY209" s="63"/>
      <c r="LLZ209" s="58"/>
      <c r="LMA209" s="63"/>
      <c r="LMB209" s="58"/>
      <c r="LMC209" s="63"/>
      <c r="LMD209" s="58"/>
      <c r="LME209" s="63"/>
      <c r="LMF209" s="58"/>
      <c r="LMG209" s="63"/>
      <c r="LMH209" s="58"/>
      <c r="LMI209" s="63"/>
      <c r="LMJ209" s="58"/>
      <c r="LMK209" s="63"/>
      <c r="LML209" s="58"/>
      <c r="LMM209" s="63"/>
      <c r="LMN209" s="58"/>
      <c r="LMO209" s="63"/>
      <c r="LMP209" s="58"/>
      <c r="LMQ209" s="63"/>
      <c r="LMR209" s="58"/>
      <c r="LMS209" s="63"/>
      <c r="LMT209" s="58"/>
      <c r="LMU209" s="63"/>
      <c r="LMV209" s="58"/>
      <c r="LMW209" s="63"/>
      <c r="LMX209" s="58"/>
      <c r="LMY209" s="63"/>
      <c r="LMZ209" s="58"/>
      <c r="LNA209" s="63"/>
      <c r="LNB209" s="58"/>
      <c r="LNC209" s="63"/>
      <c r="LND209" s="58"/>
      <c r="LNE209" s="63"/>
      <c r="LNF209" s="58"/>
      <c r="LNG209" s="63"/>
      <c r="LNH209" s="58"/>
      <c r="LNI209" s="63"/>
      <c r="LNJ209" s="58"/>
      <c r="LNK209" s="63"/>
      <c r="LNL209" s="58"/>
      <c r="LNM209" s="63"/>
      <c r="LNN209" s="58"/>
      <c r="LNO209" s="63"/>
      <c r="LNP209" s="58"/>
      <c r="LNQ209" s="63"/>
      <c r="LNR209" s="58"/>
      <c r="LNS209" s="63"/>
      <c r="LNT209" s="58"/>
      <c r="LNU209" s="63"/>
      <c r="LNV209" s="58"/>
      <c r="LNW209" s="63"/>
      <c r="LNX209" s="58"/>
      <c r="LNY209" s="63"/>
      <c r="LNZ209" s="58"/>
      <c r="LOA209" s="63"/>
      <c r="LOB209" s="58"/>
      <c r="LOC209" s="63"/>
      <c r="LOD209" s="58"/>
      <c r="LOE209" s="63"/>
      <c r="LOF209" s="58"/>
      <c r="LOG209" s="63"/>
      <c r="LOH209" s="58"/>
      <c r="LOI209" s="63"/>
      <c r="LOJ209" s="58"/>
      <c r="LOK209" s="63"/>
      <c r="LOL209" s="58"/>
      <c r="LOM209" s="63"/>
      <c r="LON209" s="58"/>
      <c r="LOO209" s="63"/>
      <c r="LOP209" s="58"/>
      <c r="LOQ209" s="63"/>
      <c r="LOR209" s="58"/>
      <c r="LOS209" s="63"/>
      <c r="LOT209" s="58"/>
      <c r="LOU209" s="63"/>
      <c r="LOV209" s="58"/>
      <c r="LOW209" s="63"/>
      <c r="LOX209" s="58"/>
      <c r="LOY209" s="63"/>
      <c r="LOZ209" s="58"/>
      <c r="LPA209" s="63"/>
      <c r="LPB209" s="58"/>
      <c r="LPC209" s="63"/>
      <c r="LPD209" s="58"/>
      <c r="LPE209" s="63"/>
      <c r="LPF209" s="58"/>
      <c r="LPG209" s="63"/>
      <c r="LPH209" s="58"/>
      <c r="LPI209" s="63"/>
      <c r="LPJ209" s="58"/>
      <c r="LPK209" s="63"/>
      <c r="LPL209" s="58"/>
      <c r="LPM209" s="63"/>
      <c r="LPN209" s="58"/>
      <c r="LPO209" s="63"/>
      <c r="LPP209" s="58"/>
      <c r="LPQ209" s="63"/>
      <c r="LPR209" s="58"/>
      <c r="LPS209" s="63"/>
      <c r="LPT209" s="58"/>
      <c r="LPU209" s="63"/>
      <c r="LPV209" s="58"/>
      <c r="LPW209" s="63"/>
      <c r="LPX209" s="58"/>
      <c r="LPY209" s="63"/>
      <c r="LPZ209" s="58"/>
      <c r="LQA209" s="63"/>
      <c r="LQB209" s="58"/>
      <c r="LQC209" s="63"/>
      <c r="LQD209" s="58"/>
      <c r="LQE209" s="63"/>
      <c r="LQF209" s="58"/>
      <c r="LQG209" s="63"/>
      <c r="LQH209" s="58"/>
      <c r="LQI209" s="63"/>
      <c r="LQJ209" s="58"/>
      <c r="LQK209" s="63"/>
      <c r="LQL209" s="58"/>
      <c r="LQM209" s="63"/>
      <c r="LQN209" s="58"/>
      <c r="LQO209" s="63"/>
      <c r="LQP209" s="58"/>
      <c r="LQQ209" s="63"/>
      <c r="LQR209" s="58"/>
      <c r="LQS209" s="63"/>
      <c r="LQT209" s="58"/>
      <c r="LQU209" s="63"/>
      <c r="LQV209" s="58"/>
      <c r="LQW209" s="63"/>
      <c r="LQX209" s="58"/>
      <c r="LQY209" s="63"/>
      <c r="LQZ209" s="58"/>
      <c r="LRA209" s="63"/>
      <c r="LRB209" s="58"/>
      <c r="LRC209" s="63"/>
      <c r="LRD209" s="58"/>
      <c r="LRE209" s="63"/>
      <c r="LRF209" s="58"/>
      <c r="LRG209" s="63"/>
      <c r="LRH209" s="58"/>
      <c r="LRI209" s="63"/>
      <c r="LRJ209" s="58"/>
      <c r="LRK209" s="63"/>
      <c r="LRL209" s="58"/>
      <c r="LRM209" s="63"/>
      <c r="LRN209" s="58"/>
      <c r="LRO209" s="63"/>
      <c r="LRP209" s="58"/>
      <c r="LRQ209" s="63"/>
      <c r="LRR209" s="58"/>
      <c r="LRS209" s="63"/>
      <c r="LRT209" s="58"/>
      <c r="LRU209" s="63"/>
      <c r="LRV209" s="58"/>
      <c r="LRW209" s="63"/>
      <c r="LRX209" s="58"/>
      <c r="LRY209" s="63"/>
      <c r="LRZ209" s="58"/>
      <c r="LSA209" s="63"/>
      <c r="LSB209" s="58"/>
      <c r="LSC209" s="63"/>
      <c r="LSD209" s="58"/>
      <c r="LSE209" s="63"/>
      <c r="LSF209" s="58"/>
      <c r="LSG209" s="63"/>
      <c r="LSH209" s="58"/>
      <c r="LSI209" s="63"/>
      <c r="LSJ209" s="58"/>
      <c r="LSK209" s="63"/>
      <c r="LSL209" s="58"/>
      <c r="LSM209" s="63"/>
      <c r="LSN209" s="58"/>
      <c r="LSO209" s="63"/>
      <c r="LSP209" s="58"/>
      <c r="LSQ209" s="63"/>
      <c r="LSR209" s="58"/>
      <c r="LSS209" s="63"/>
      <c r="LST209" s="58"/>
      <c r="LSU209" s="63"/>
      <c r="LSV209" s="58"/>
      <c r="LSW209" s="63"/>
      <c r="LSX209" s="58"/>
      <c r="LSY209" s="63"/>
      <c r="LSZ209" s="58"/>
      <c r="LTA209" s="63"/>
      <c r="LTB209" s="58"/>
      <c r="LTC209" s="63"/>
      <c r="LTD209" s="58"/>
      <c r="LTE209" s="63"/>
      <c r="LTF209" s="58"/>
      <c r="LTG209" s="63"/>
      <c r="LTH209" s="58"/>
      <c r="LTI209" s="63"/>
      <c r="LTJ209" s="58"/>
      <c r="LTK209" s="63"/>
      <c r="LTL209" s="58"/>
      <c r="LTM209" s="63"/>
      <c r="LTN209" s="58"/>
      <c r="LTO209" s="63"/>
      <c r="LTP209" s="58"/>
      <c r="LTQ209" s="63"/>
      <c r="LTR209" s="58"/>
      <c r="LTS209" s="63"/>
      <c r="LTT209" s="58"/>
      <c r="LTU209" s="63"/>
      <c r="LTV209" s="58"/>
      <c r="LTW209" s="63"/>
      <c r="LTX209" s="58"/>
      <c r="LTY209" s="63"/>
      <c r="LTZ209" s="58"/>
      <c r="LUA209" s="63"/>
      <c r="LUB209" s="58"/>
      <c r="LUC209" s="63"/>
      <c r="LUD209" s="58"/>
      <c r="LUE209" s="63"/>
      <c r="LUF209" s="58"/>
      <c r="LUG209" s="63"/>
      <c r="LUH209" s="58"/>
      <c r="LUI209" s="63"/>
      <c r="LUJ209" s="58"/>
      <c r="LUK209" s="63"/>
      <c r="LUL209" s="58"/>
      <c r="LUM209" s="63"/>
      <c r="LUN209" s="58"/>
      <c r="LUO209" s="63"/>
      <c r="LUP209" s="58"/>
      <c r="LUQ209" s="63"/>
      <c r="LUR209" s="58"/>
      <c r="LUS209" s="63"/>
      <c r="LUT209" s="58"/>
      <c r="LUU209" s="63"/>
      <c r="LUV209" s="58"/>
      <c r="LUW209" s="63"/>
      <c r="LUX209" s="58"/>
      <c r="LUY209" s="63"/>
      <c r="LUZ209" s="58"/>
      <c r="LVA209" s="63"/>
      <c r="LVB209" s="58"/>
      <c r="LVC209" s="63"/>
      <c r="LVD209" s="58"/>
      <c r="LVE209" s="63"/>
      <c r="LVF209" s="58"/>
      <c r="LVG209" s="63"/>
      <c r="LVH209" s="58"/>
      <c r="LVI209" s="63"/>
      <c r="LVJ209" s="58"/>
      <c r="LVK209" s="63"/>
      <c r="LVL209" s="58"/>
      <c r="LVM209" s="63"/>
      <c r="LVN209" s="58"/>
      <c r="LVO209" s="63"/>
      <c r="LVP209" s="58"/>
      <c r="LVQ209" s="63"/>
      <c r="LVR209" s="58"/>
      <c r="LVS209" s="63"/>
      <c r="LVT209" s="58"/>
      <c r="LVU209" s="63"/>
      <c r="LVV209" s="58"/>
      <c r="LVW209" s="63"/>
      <c r="LVX209" s="58"/>
      <c r="LVY209" s="63"/>
      <c r="LVZ209" s="58"/>
      <c r="LWA209" s="63"/>
      <c r="LWB209" s="58"/>
      <c r="LWC209" s="63"/>
      <c r="LWD209" s="58"/>
      <c r="LWE209" s="63"/>
      <c r="LWF209" s="58"/>
      <c r="LWG209" s="63"/>
      <c r="LWH209" s="58"/>
      <c r="LWI209" s="63"/>
      <c r="LWJ209" s="58"/>
      <c r="LWK209" s="63"/>
      <c r="LWL209" s="58"/>
      <c r="LWM209" s="63"/>
      <c r="LWN209" s="58"/>
      <c r="LWO209" s="63"/>
      <c r="LWP209" s="58"/>
      <c r="LWQ209" s="63"/>
      <c r="LWR209" s="58"/>
      <c r="LWS209" s="63"/>
      <c r="LWT209" s="58"/>
      <c r="LWU209" s="63"/>
      <c r="LWV209" s="58"/>
      <c r="LWW209" s="63"/>
      <c r="LWX209" s="58"/>
      <c r="LWY209" s="63"/>
      <c r="LWZ209" s="58"/>
      <c r="LXA209" s="63"/>
      <c r="LXB209" s="58"/>
      <c r="LXC209" s="63"/>
      <c r="LXD209" s="58"/>
      <c r="LXE209" s="63"/>
      <c r="LXF209" s="58"/>
      <c r="LXG209" s="63"/>
      <c r="LXH209" s="58"/>
      <c r="LXI209" s="63"/>
      <c r="LXJ209" s="58"/>
      <c r="LXK209" s="63"/>
      <c r="LXL209" s="58"/>
      <c r="LXM209" s="63"/>
      <c r="LXN209" s="58"/>
      <c r="LXO209" s="63"/>
      <c r="LXP209" s="58"/>
      <c r="LXQ209" s="63"/>
      <c r="LXR209" s="58"/>
      <c r="LXS209" s="63"/>
      <c r="LXT209" s="58"/>
      <c r="LXU209" s="63"/>
      <c r="LXV209" s="58"/>
      <c r="LXW209" s="63"/>
      <c r="LXX209" s="58"/>
      <c r="LXY209" s="63"/>
      <c r="LXZ209" s="58"/>
      <c r="LYA209" s="63"/>
      <c r="LYB209" s="58"/>
      <c r="LYC209" s="63"/>
      <c r="LYD209" s="58"/>
      <c r="LYE209" s="63"/>
      <c r="LYF209" s="58"/>
      <c r="LYG209" s="63"/>
      <c r="LYH209" s="58"/>
      <c r="LYI209" s="63"/>
      <c r="LYJ209" s="58"/>
      <c r="LYK209" s="63"/>
      <c r="LYL209" s="58"/>
      <c r="LYM209" s="63"/>
      <c r="LYN209" s="58"/>
      <c r="LYO209" s="63"/>
      <c r="LYP209" s="58"/>
      <c r="LYQ209" s="63"/>
      <c r="LYR209" s="58"/>
      <c r="LYS209" s="63"/>
      <c r="LYT209" s="58"/>
      <c r="LYU209" s="63"/>
      <c r="LYV209" s="58"/>
      <c r="LYW209" s="63"/>
      <c r="LYX209" s="58"/>
      <c r="LYY209" s="63"/>
      <c r="LYZ209" s="58"/>
      <c r="LZA209" s="63"/>
      <c r="LZB209" s="58"/>
      <c r="LZC209" s="63"/>
      <c r="LZD209" s="58"/>
      <c r="LZE209" s="63"/>
      <c r="LZF209" s="58"/>
      <c r="LZG209" s="63"/>
      <c r="LZH209" s="58"/>
      <c r="LZI209" s="63"/>
      <c r="LZJ209" s="58"/>
      <c r="LZK209" s="63"/>
      <c r="LZL209" s="58"/>
      <c r="LZM209" s="63"/>
      <c r="LZN209" s="58"/>
      <c r="LZO209" s="63"/>
      <c r="LZP209" s="58"/>
      <c r="LZQ209" s="63"/>
      <c r="LZR209" s="58"/>
      <c r="LZS209" s="63"/>
      <c r="LZT209" s="58"/>
      <c r="LZU209" s="63"/>
      <c r="LZV209" s="58"/>
      <c r="LZW209" s="63"/>
      <c r="LZX209" s="58"/>
      <c r="LZY209" s="63"/>
      <c r="LZZ209" s="58"/>
      <c r="MAA209" s="63"/>
      <c r="MAB209" s="58"/>
      <c r="MAC209" s="63"/>
      <c r="MAD209" s="58"/>
      <c r="MAE209" s="63"/>
      <c r="MAF209" s="58"/>
      <c r="MAG209" s="63"/>
      <c r="MAH209" s="58"/>
      <c r="MAI209" s="63"/>
      <c r="MAJ209" s="58"/>
      <c r="MAK209" s="63"/>
      <c r="MAL209" s="58"/>
      <c r="MAM209" s="63"/>
      <c r="MAN209" s="58"/>
      <c r="MAO209" s="63"/>
      <c r="MAP209" s="58"/>
      <c r="MAQ209" s="63"/>
      <c r="MAR209" s="58"/>
      <c r="MAS209" s="63"/>
      <c r="MAT209" s="58"/>
      <c r="MAU209" s="63"/>
      <c r="MAV209" s="58"/>
      <c r="MAW209" s="63"/>
      <c r="MAX209" s="58"/>
      <c r="MAY209" s="63"/>
      <c r="MAZ209" s="58"/>
      <c r="MBA209" s="63"/>
      <c r="MBB209" s="58"/>
      <c r="MBC209" s="63"/>
      <c r="MBD209" s="58"/>
      <c r="MBE209" s="63"/>
      <c r="MBF209" s="58"/>
      <c r="MBG209" s="63"/>
      <c r="MBH209" s="58"/>
      <c r="MBI209" s="63"/>
      <c r="MBJ209" s="58"/>
      <c r="MBK209" s="63"/>
      <c r="MBL209" s="58"/>
      <c r="MBM209" s="63"/>
      <c r="MBN209" s="58"/>
      <c r="MBO209" s="63"/>
      <c r="MBP209" s="58"/>
      <c r="MBQ209" s="63"/>
      <c r="MBR209" s="58"/>
      <c r="MBS209" s="63"/>
      <c r="MBT209" s="58"/>
      <c r="MBU209" s="63"/>
      <c r="MBV209" s="58"/>
      <c r="MBW209" s="63"/>
      <c r="MBX209" s="58"/>
      <c r="MBY209" s="63"/>
      <c r="MBZ209" s="58"/>
      <c r="MCA209" s="63"/>
      <c r="MCB209" s="58"/>
      <c r="MCC209" s="63"/>
      <c r="MCD209" s="58"/>
      <c r="MCE209" s="63"/>
      <c r="MCF209" s="58"/>
      <c r="MCG209" s="63"/>
      <c r="MCH209" s="58"/>
      <c r="MCI209" s="63"/>
      <c r="MCJ209" s="58"/>
      <c r="MCK209" s="63"/>
      <c r="MCL209" s="58"/>
      <c r="MCM209" s="63"/>
      <c r="MCN209" s="58"/>
      <c r="MCO209" s="63"/>
      <c r="MCP209" s="58"/>
      <c r="MCQ209" s="63"/>
      <c r="MCR209" s="58"/>
      <c r="MCS209" s="63"/>
      <c r="MCT209" s="58"/>
      <c r="MCU209" s="63"/>
      <c r="MCV209" s="58"/>
      <c r="MCW209" s="63"/>
      <c r="MCX209" s="58"/>
      <c r="MCY209" s="63"/>
      <c r="MCZ209" s="58"/>
      <c r="MDA209" s="63"/>
      <c r="MDB209" s="58"/>
      <c r="MDC209" s="63"/>
      <c r="MDD209" s="58"/>
      <c r="MDE209" s="63"/>
      <c r="MDF209" s="58"/>
      <c r="MDG209" s="63"/>
      <c r="MDH209" s="58"/>
      <c r="MDI209" s="63"/>
      <c r="MDJ209" s="58"/>
      <c r="MDK209" s="63"/>
      <c r="MDL209" s="58"/>
      <c r="MDM209" s="63"/>
      <c r="MDN209" s="58"/>
      <c r="MDO209" s="63"/>
      <c r="MDP209" s="58"/>
      <c r="MDQ209" s="63"/>
      <c r="MDR209" s="58"/>
      <c r="MDS209" s="63"/>
      <c r="MDT209" s="58"/>
      <c r="MDU209" s="63"/>
      <c r="MDV209" s="58"/>
      <c r="MDW209" s="63"/>
      <c r="MDX209" s="58"/>
      <c r="MDY209" s="63"/>
      <c r="MDZ209" s="58"/>
      <c r="MEA209" s="63"/>
      <c r="MEB209" s="58"/>
      <c r="MEC209" s="63"/>
      <c r="MED209" s="58"/>
      <c r="MEE209" s="63"/>
      <c r="MEF209" s="58"/>
      <c r="MEG209" s="63"/>
      <c r="MEH209" s="58"/>
      <c r="MEI209" s="63"/>
      <c r="MEJ209" s="58"/>
      <c r="MEK209" s="63"/>
      <c r="MEL209" s="58"/>
      <c r="MEM209" s="63"/>
      <c r="MEN209" s="58"/>
      <c r="MEO209" s="63"/>
      <c r="MEP209" s="58"/>
      <c r="MEQ209" s="63"/>
      <c r="MER209" s="58"/>
      <c r="MES209" s="63"/>
      <c r="MET209" s="58"/>
      <c r="MEU209" s="63"/>
      <c r="MEV209" s="58"/>
      <c r="MEW209" s="63"/>
      <c r="MEX209" s="58"/>
      <c r="MEY209" s="63"/>
      <c r="MEZ209" s="58"/>
      <c r="MFA209" s="63"/>
      <c r="MFB209" s="58"/>
      <c r="MFC209" s="63"/>
      <c r="MFD209" s="58"/>
      <c r="MFE209" s="63"/>
      <c r="MFF209" s="58"/>
      <c r="MFG209" s="63"/>
      <c r="MFH209" s="58"/>
      <c r="MFI209" s="63"/>
      <c r="MFJ209" s="58"/>
      <c r="MFK209" s="63"/>
      <c r="MFL209" s="58"/>
      <c r="MFM209" s="63"/>
      <c r="MFN209" s="58"/>
      <c r="MFO209" s="63"/>
      <c r="MFP209" s="58"/>
      <c r="MFQ209" s="63"/>
      <c r="MFR209" s="58"/>
      <c r="MFS209" s="63"/>
      <c r="MFT209" s="58"/>
      <c r="MFU209" s="63"/>
      <c r="MFV209" s="58"/>
      <c r="MFW209" s="63"/>
      <c r="MFX209" s="58"/>
      <c r="MFY209" s="63"/>
      <c r="MFZ209" s="58"/>
      <c r="MGA209" s="63"/>
      <c r="MGB209" s="58"/>
      <c r="MGC209" s="63"/>
      <c r="MGD209" s="58"/>
      <c r="MGE209" s="63"/>
      <c r="MGF209" s="58"/>
      <c r="MGG209" s="63"/>
      <c r="MGH209" s="58"/>
      <c r="MGI209" s="63"/>
      <c r="MGJ209" s="58"/>
      <c r="MGK209" s="63"/>
      <c r="MGL209" s="58"/>
      <c r="MGM209" s="63"/>
      <c r="MGN209" s="58"/>
      <c r="MGO209" s="63"/>
      <c r="MGP209" s="58"/>
      <c r="MGQ209" s="63"/>
      <c r="MGR209" s="58"/>
      <c r="MGS209" s="63"/>
      <c r="MGT209" s="58"/>
      <c r="MGU209" s="63"/>
      <c r="MGV209" s="58"/>
      <c r="MGW209" s="63"/>
      <c r="MGX209" s="58"/>
      <c r="MGY209" s="63"/>
      <c r="MGZ209" s="58"/>
      <c r="MHA209" s="63"/>
      <c r="MHB209" s="58"/>
      <c r="MHC209" s="63"/>
      <c r="MHD209" s="58"/>
      <c r="MHE209" s="63"/>
      <c r="MHF209" s="58"/>
      <c r="MHG209" s="63"/>
      <c r="MHH209" s="58"/>
      <c r="MHI209" s="63"/>
      <c r="MHJ209" s="58"/>
      <c r="MHK209" s="63"/>
      <c r="MHL209" s="58"/>
      <c r="MHM209" s="63"/>
      <c r="MHN209" s="58"/>
      <c r="MHO209" s="63"/>
      <c r="MHP209" s="58"/>
      <c r="MHQ209" s="63"/>
      <c r="MHR209" s="58"/>
      <c r="MHS209" s="63"/>
      <c r="MHT209" s="58"/>
      <c r="MHU209" s="63"/>
      <c r="MHV209" s="58"/>
      <c r="MHW209" s="63"/>
      <c r="MHX209" s="58"/>
      <c r="MHY209" s="63"/>
      <c r="MHZ209" s="58"/>
      <c r="MIA209" s="63"/>
      <c r="MIB209" s="58"/>
      <c r="MIC209" s="63"/>
      <c r="MID209" s="58"/>
      <c r="MIE209" s="63"/>
      <c r="MIF209" s="58"/>
      <c r="MIG209" s="63"/>
      <c r="MIH209" s="58"/>
      <c r="MII209" s="63"/>
      <c r="MIJ209" s="58"/>
      <c r="MIK209" s="63"/>
      <c r="MIL209" s="58"/>
      <c r="MIM209" s="63"/>
      <c r="MIN209" s="58"/>
      <c r="MIO209" s="63"/>
      <c r="MIP209" s="58"/>
      <c r="MIQ209" s="63"/>
      <c r="MIR209" s="58"/>
      <c r="MIS209" s="63"/>
      <c r="MIT209" s="58"/>
      <c r="MIU209" s="63"/>
      <c r="MIV209" s="58"/>
      <c r="MIW209" s="63"/>
      <c r="MIX209" s="58"/>
      <c r="MIY209" s="63"/>
      <c r="MIZ209" s="58"/>
      <c r="MJA209" s="63"/>
      <c r="MJB209" s="58"/>
      <c r="MJC209" s="63"/>
      <c r="MJD209" s="58"/>
      <c r="MJE209" s="63"/>
      <c r="MJF209" s="58"/>
      <c r="MJG209" s="63"/>
      <c r="MJH209" s="58"/>
      <c r="MJI209" s="63"/>
      <c r="MJJ209" s="58"/>
      <c r="MJK209" s="63"/>
      <c r="MJL209" s="58"/>
      <c r="MJM209" s="63"/>
      <c r="MJN209" s="58"/>
      <c r="MJO209" s="63"/>
      <c r="MJP209" s="58"/>
      <c r="MJQ209" s="63"/>
      <c r="MJR209" s="58"/>
      <c r="MJS209" s="63"/>
      <c r="MJT209" s="58"/>
      <c r="MJU209" s="63"/>
      <c r="MJV209" s="58"/>
      <c r="MJW209" s="63"/>
      <c r="MJX209" s="58"/>
      <c r="MJY209" s="63"/>
      <c r="MJZ209" s="58"/>
      <c r="MKA209" s="63"/>
      <c r="MKB209" s="58"/>
      <c r="MKC209" s="63"/>
      <c r="MKD209" s="58"/>
      <c r="MKE209" s="63"/>
      <c r="MKF209" s="58"/>
      <c r="MKG209" s="63"/>
      <c r="MKH209" s="58"/>
      <c r="MKI209" s="63"/>
      <c r="MKJ209" s="58"/>
      <c r="MKK209" s="63"/>
      <c r="MKL209" s="58"/>
      <c r="MKM209" s="63"/>
      <c r="MKN209" s="58"/>
      <c r="MKO209" s="63"/>
      <c r="MKP209" s="58"/>
      <c r="MKQ209" s="63"/>
      <c r="MKR209" s="58"/>
      <c r="MKS209" s="63"/>
      <c r="MKT209" s="58"/>
      <c r="MKU209" s="63"/>
      <c r="MKV209" s="58"/>
      <c r="MKW209" s="63"/>
      <c r="MKX209" s="58"/>
      <c r="MKY209" s="63"/>
      <c r="MKZ209" s="58"/>
      <c r="MLA209" s="63"/>
      <c r="MLB209" s="58"/>
      <c r="MLC209" s="63"/>
      <c r="MLD209" s="58"/>
      <c r="MLE209" s="63"/>
      <c r="MLF209" s="58"/>
      <c r="MLG209" s="63"/>
      <c r="MLH209" s="58"/>
      <c r="MLI209" s="63"/>
      <c r="MLJ209" s="58"/>
      <c r="MLK209" s="63"/>
      <c r="MLL209" s="58"/>
      <c r="MLM209" s="63"/>
      <c r="MLN209" s="58"/>
      <c r="MLO209" s="63"/>
      <c r="MLP209" s="58"/>
      <c r="MLQ209" s="63"/>
      <c r="MLR209" s="58"/>
      <c r="MLS209" s="63"/>
      <c r="MLT209" s="58"/>
      <c r="MLU209" s="63"/>
      <c r="MLV209" s="58"/>
      <c r="MLW209" s="63"/>
      <c r="MLX209" s="58"/>
      <c r="MLY209" s="63"/>
      <c r="MLZ209" s="58"/>
      <c r="MMA209" s="63"/>
      <c r="MMB209" s="58"/>
      <c r="MMC209" s="63"/>
      <c r="MMD209" s="58"/>
      <c r="MME209" s="63"/>
      <c r="MMF209" s="58"/>
      <c r="MMG209" s="63"/>
      <c r="MMH209" s="58"/>
      <c r="MMI209" s="63"/>
      <c r="MMJ209" s="58"/>
      <c r="MMK209" s="63"/>
      <c r="MML209" s="58"/>
      <c r="MMM209" s="63"/>
      <c r="MMN209" s="58"/>
      <c r="MMO209" s="63"/>
      <c r="MMP209" s="58"/>
      <c r="MMQ209" s="63"/>
      <c r="MMR209" s="58"/>
      <c r="MMS209" s="63"/>
      <c r="MMT209" s="58"/>
      <c r="MMU209" s="63"/>
      <c r="MMV209" s="58"/>
      <c r="MMW209" s="63"/>
      <c r="MMX209" s="58"/>
      <c r="MMY209" s="63"/>
      <c r="MMZ209" s="58"/>
      <c r="MNA209" s="63"/>
      <c r="MNB209" s="58"/>
      <c r="MNC209" s="63"/>
      <c r="MND209" s="58"/>
      <c r="MNE209" s="63"/>
      <c r="MNF209" s="58"/>
      <c r="MNG209" s="63"/>
      <c r="MNH209" s="58"/>
      <c r="MNI209" s="63"/>
      <c r="MNJ209" s="58"/>
      <c r="MNK209" s="63"/>
      <c r="MNL209" s="58"/>
      <c r="MNM209" s="63"/>
      <c r="MNN209" s="58"/>
      <c r="MNO209" s="63"/>
      <c r="MNP209" s="58"/>
      <c r="MNQ209" s="63"/>
      <c r="MNR209" s="58"/>
      <c r="MNS209" s="63"/>
      <c r="MNT209" s="58"/>
      <c r="MNU209" s="63"/>
      <c r="MNV209" s="58"/>
      <c r="MNW209" s="63"/>
      <c r="MNX209" s="58"/>
      <c r="MNY209" s="63"/>
      <c r="MNZ209" s="58"/>
      <c r="MOA209" s="63"/>
      <c r="MOB209" s="58"/>
      <c r="MOC209" s="63"/>
      <c r="MOD209" s="58"/>
      <c r="MOE209" s="63"/>
      <c r="MOF209" s="58"/>
      <c r="MOG209" s="63"/>
      <c r="MOH209" s="58"/>
      <c r="MOI209" s="63"/>
      <c r="MOJ209" s="58"/>
      <c r="MOK209" s="63"/>
      <c r="MOL209" s="58"/>
      <c r="MOM209" s="63"/>
      <c r="MON209" s="58"/>
      <c r="MOO209" s="63"/>
      <c r="MOP209" s="58"/>
      <c r="MOQ209" s="63"/>
      <c r="MOR209" s="58"/>
      <c r="MOS209" s="63"/>
      <c r="MOT209" s="58"/>
      <c r="MOU209" s="63"/>
      <c r="MOV209" s="58"/>
      <c r="MOW209" s="63"/>
      <c r="MOX209" s="58"/>
      <c r="MOY209" s="63"/>
      <c r="MOZ209" s="58"/>
      <c r="MPA209" s="63"/>
      <c r="MPB209" s="58"/>
      <c r="MPC209" s="63"/>
      <c r="MPD209" s="58"/>
      <c r="MPE209" s="63"/>
      <c r="MPF209" s="58"/>
      <c r="MPG209" s="63"/>
      <c r="MPH209" s="58"/>
      <c r="MPI209" s="63"/>
      <c r="MPJ209" s="58"/>
      <c r="MPK209" s="63"/>
      <c r="MPL209" s="58"/>
      <c r="MPM209" s="63"/>
      <c r="MPN209" s="58"/>
      <c r="MPO209" s="63"/>
      <c r="MPP209" s="58"/>
      <c r="MPQ209" s="63"/>
      <c r="MPR209" s="58"/>
      <c r="MPS209" s="63"/>
      <c r="MPT209" s="58"/>
      <c r="MPU209" s="63"/>
      <c r="MPV209" s="58"/>
      <c r="MPW209" s="63"/>
      <c r="MPX209" s="58"/>
      <c r="MPY209" s="63"/>
      <c r="MPZ209" s="58"/>
      <c r="MQA209" s="63"/>
      <c r="MQB209" s="58"/>
      <c r="MQC209" s="63"/>
      <c r="MQD209" s="58"/>
      <c r="MQE209" s="63"/>
      <c r="MQF209" s="58"/>
      <c r="MQG209" s="63"/>
      <c r="MQH209" s="58"/>
      <c r="MQI209" s="63"/>
      <c r="MQJ209" s="58"/>
      <c r="MQK209" s="63"/>
      <c r="MQL209" s="58"/>
      <c r="MQM209" s="63"/>
      <c r="MQN209" s="58"/>
      <c r="MQO209" s="63"/>
      <c r="MQP209" s="58"/>
      <c r="MQQ209" s="63"/>
      <c r="MQR209" s="58"/>
      <c r="MQS209" s="63"/>
      <c r="MQT209" s="58"/>
      <c r="MQU209" s="63"/>
      <c r="MQV209" s="58"/>
      <c r="MQW209" s="63"/>
      <c r="MQX209" s="58"/>
      <c r="MQY209" s="63"/>
      <c r="MQZ209" s="58"/>
      <c r="MRA209" s="63"/>
      <c r="MRB209" s="58"/>
      <c r="MRC209" s="63"/>
      <c r="MRD209" s="58"/>
      <c r="MRE209" s="63"/>
      <c r="MRF209" s="58"/>
      <c r="MRG209" s="63"/>
      <c r="MRH209" s="58"/>
      <c r="MRI209" s="63"/>
      <c r="MRJ209" s="58"/>
      <c r="MRK209" s="63"/>
      <c r="MRL209" s="58"/>
      <c r="MRM209" s="63"/>
      <c r="MRN209" s="58"/>
      <c r="MRO209" s="63"/>
      <c r="MRP209" s="58"/>
      <c r="MRQ209" s="63"/>
      <c r="MRR209" s="58"/>
      <c r="MRS209" s="63"/>
      <c r="MRT209" s="58"/>
      <c r="MRU209" s="63"/>
      <c r="MRV209" s="58"/>
      <c r="MRW209" s="63"/>
      <c r="MRX209" s="58"/>
      <c r="MRY209" s="63"/>
      <c r="MRZ209" s="58"/>
      <c r="MSA209" s="63"/>
      <c r="MSB209" s="58"/>
      <c r="MSC209" s="63"/>
      <c r="MSD209" s="58"/>
      <c r="MSE209" s="63"/>
      <c r="MSF209" s="58"/>
      <c r="MSG209" s="63"/>
      <c r="MSH209" s="58"/>
      <c r="MSI209" s="63"/>
      <c r="MSJ209" s="58"/>
      <c r="MSK209" s="63"/>
      <c r="MSL209" s="58"/>
      <c r="MSM209" s="63"/>
      <c r="MSN209" s="58"/>
      <c r="MSO209" s="63"/>
      <c r="MSP209" s="58"/>
      <c r="MSQ209" s="63"/>
      <c r="MSR209" s="58"/>
      <c r="MSS209" s="63"/>
      <c r="MST209" s="58"/>
      <c r="MSU209" s="63"/>
      <c r="MSV209" s="58"/>
      <c r="MSW209" s="63"/>
      <c r="MSX209" s="58"/>
      <c r="MSY209" s="63"/>
      <c r="MSZ209" s="58"/>
      <c r="MTA209" s="63"/>
      <c r="MTB209" s="58"/>
      <c r="MTC209" s="63"/>
      <c r="MTD209" s="58"/>
      <c r="MTE209" s="63"/>
      <c r="MTF209" s="58"/>
      <c r="MTG209" s="63"/>
      <c r="MTH209" s="58"/>
      <c r="MTI209" s="63"/>
      <c r="MTJ209" s="58"/>
      <c r="MTK209" s="63"/>
      <c r="MTL209" s="58"/>
      <c r="MTM209" s="63"/>
      <c r="MTN209" s="58"/>
      <c r="MTO209" s="63"/>
      <c r="MTP209" s="58"/>
      <c r="MTQ209" s="63"/>
      <c r="MTR209" s="58"/>
      <c r="MTS209" s="63"/>
      <c r="MTT209" s="58"/>
      <c r="MTU209" s="63"/>
      <c r="MTV209" s="58"/>
      <c r="MTW209" s="63"/>
      <c r="MTX209" s="58"/>
      <c r="MTY209" s="63"/>
      <c r="MTZ209" s="58"/>
      <c r="MUA209" s="63"/>
      <c r="MUB209" s="58"/>
      <c r="MUC209" s="63"/>
      <c r="MUD209" s="58"/>
      <c r="MUE209" s="63"/>
      <c r="MUF209" s="58"/>
      <c r="MUG209" s="63"/>
      <c r="MUH209" s="58"/>
      <c r="MUI209" s="63"/>
      <c r="MUJ209" s="58"/>
      <c r="MUK209" s="63"/>
      <c r="MUL209" s="58"/>
      <c r="MUM209" s="63"/>
      <c r="MUN209" s="58"/>
      <c r="MUO209" s="63"/>
      <c r="MUP209" s="58"/>
      <c r="MUQ209" s="63"/>
      <c r="MUR209" s="58"/>
      <c r="MUS209" s="63"/>
      <c r="MUT209" s="58"/>
      <c r="MUU209" s="63"/>
      <c r="MUV209" s="58"/>
      <c r="MUW209" s="63"/>
      <c r="MUX209" s="58"/>
      <c r="MUY209" s="63"/>
      <c r="MUZ209" s="58"/>
      <c r="MVA209" s="63"/>
      <c r="MVB209" s="58"/>
      <c r="MVC209" s="63"/>
      <c r="MVD209" s="58"/>
      <c r="MVE209" s="63"/>
      <c r="MVF209" s="58"/>
      <c r="MVG209" s="63"/>
      <c r="MVH209" s="58"/>
      <c r="MVI209" s="63"/>
      <c r="MVJ209" s="58"/>
      <c r="MVK209" s="63"/>
      <c r="MVL209" s="58"/>
      <c r="MVM209" s="63"/>
      <c r="MVN209" s="58"/>
      <c r="MVO209" s="63"/>
      <c r="MVP209" s="58"/>
      <c r="MVQ209" s="63"/>
      <c r="MVR209" s="58"/>
      <c r="MVS209" s="63"/>
      <c r="MVT209" s="58"/>
      <c r="MVU209" s="63"/>
      <c r="MVV209" s="58"/>
      <c r="MVW209" s="63"/>
      <c r="MVX209" s="58"/>
      <c r="MVY209" s="63"/>
      <c r="MVZ209" s="58"/>
      <c r="MWA209" s="63"/>
      <c r="MWB209" s="58"/>
      <c r="MWC209" s="63"/>
      <c r="MWD209" s="58"/>
      <c r="MWE209" s="63"/>
      <c r="MWF209" s="58"/>
      <c r="MWG209" s="63"/>
      <c r="MWH209" s="58"/>
      <c r="MWI209" s="63"/>
      <c r="MWJ209" s="58"/>
      <c r="MWK209" s="63"/>
      <c r="MWL209" s="58"/>
      <c r="MWM209" s="63"/>
      <c r="MWN209" s="58"/>
      <c r="MWO209" s="63"/>
      <c r="MWP209" s="58"/>
      <c r="MWQ209" s="63"/>
      <c r="MWR209" s="58"/>
      <c r="MWS209" s="63"/>
      <c r="MWT209" s="58"/>
      <c r="MWU209" s="63"/>
      <c r="MWV209" s="58"/>
      <c r="MWW209" s="63"/>
      <c r="MWX209" s="58"/>
      <c r="MWY209" s="63"/>
      <c r="MWZ209" s="58"/>
      <c r="MXA209" s="63"/>
      <c r="MXB209" s="58"/>
      <c r="MXC209" s="63"/>
      <c r="MXD209" s="58"/>
      <c r="MXE209" s="63"/>
      <c r="MXF209" s="58"/>
      <c r="MXG209" s="63"/>
      <c r="MXH209" s="58"/>
      <c r="MXI209" s="63"/>
      <c r="MXJ209" s="58"/>
      <c r="MXK209" s="63"/>
      <c r="MXL209" s="58"/>
      <c r="MXM209" s="63"/>
      <c r="MXN209" s="58"/>
      <c r="MXO209" s="63"/>
      <c r="MXP209" s="58"/>
      <c r="MXQ209" s="63"/>
      <c r="MXR209" s="58"/>
      <c r="MXS209" s="63"/>
      <c r="MXT209" s="58"/>
      <c r="MXU209" s="63"/>
      <c r="MXV209" s="58"/>
      <c r="MXW209" s="63"/>
      <c r="MXX209" s="58"/>
      <c r="MXY209" s="63"/>
      <c r="MXZ209" s="58"/>
      <c r="MYA209" s="63"/>
      <c r="MYB209" s="58"/>
      <c r="MYC209" s="63"/>
      <c r="MYD209" s="58"/>
      <c r="MYE209" s="63"/>
      <c r="MYF209" s="58"/>
      <c r="MYG209" s="63"/>
      <c r="MYH209" s="58"/>
      <c r="MYI209" s="63"/>
      <c r="MYJ209" s="58"/>
      <c r="MYK209" s="63"/>
      <c r="MYL209" s="58"/>
      <c r="MYM209" s="63"/>
      <c r="MYN209" s="58"/>
      <c r="MYO209" s="63"/>
      <c r="MYP209" s="58"/>
      <c r="MYQ209" s="63"/>
      <c r="MYR209" s="58"/>
      <c r="MYS209" s="63"/>
      <c r="MYT209" s="58"/>
      <c r="MYU209" s="63"/>
      <c r="MYV209" s="58"/>
      <c r="MYW209" s="63"/>
      <c r="MYX209" s="58"/>
      <c r="MYY209" s="63"/>
      <c r="MYZ209" s="58"/>
      <c r="MZA209" s="63"/>
      <c r="MZB209" s="58"/>
      <c r="MZC209" s="63"/>
      <c r="MZD209" s="58"/>
      <c r="MZE209" s="63"/>
      <c r="MZF209" s="58"/>
      <c r="MZG209" s="63"/>
      <c r="MZH209" s="58"/>
      <c r="MZI209" s="63"/>
      <c r="MZJ209" s="58"/>
      <c r="MZK209" s="63"/>
      <c r="MZL209" s="58"/>
      <c r="MZM209" s="63"/>
      <c r="MZN209" s="58"/>
      <c r="MZO209" s="63"/>
      <c r="MZP209" s="58"/>
      <c r="MZQ209" s="63"/>
      <c r="MZR209" s="58"/>
      <c r="MZS209" s="63"/>
      <c r="MZT209" s="58"/>
      <c r="MZU209" s="63"/>
      <c r="MZV209" s="58"/>
      <c r="MZW209" s="63"/>
      <c r="MZX209" s="58"/>
      <c r="MZY209" s="63"/>
      <c r="MZZ209" s="58"/>
      <c r="NAA209" s="63"/>
      <c r="NAB209" s="58"/>
      <c r="NAC209" s="63"/>
      <c r="NAD209" s="58"/>
      <c r="NAE209" s="63"/>
      <c r="NAF209" s="58"/>
      <c r="NAG209" s="63"/>
      <c r="NAH209" s="58"/>
      <c r="NAI209" s="63"/>
      <c r="NAJ209" s="58"/>
      <c r="NAK209" s="63"/>
      <c r="NAL209" s="58"/>
      <c r="NAM209" s="63"/>
      <c r="NAN209" s="58"/>
      <c r="NAO209" s="63"/>
      <c r="NAP209" s="58"/>
      <c r="NAQ209" s="63"/>
      <c r="NAR209" s="58"/>
      <c r="NAS209" s="63"/>
      <c r="NAT209" s="58"/>
      <c r="NAU209" s="63"/>
      <c r="NAV209" s="58"/>
      <c r="NAW209" s="63"/>
      <c r="NAX209" s="58"/>
      <c r="NAY209" s="63"/>
      <c r="NAZ209" s="58"/>
      <c r="NBA209" s="63"/>
      <c r="NBB209" s="58"/>
      <c r="NBC209" s="63"/>
      <c r="NBD209" s="58"/>
      <c r="NBE209" s="63"/>
      <c r="NBF209" s="58"/>
      <c r="NBG209" s="63"/>
      <c r="NBH209" s="58"/>
      <c r="NBI209" s="63"/>
      <c r="NBJ209" s="58"/>
      <c r="NBK209" s="63"/>
      <c r="NBL209" s="58"/>
      <c r="NBM209" s="63"/>
      <c r="NBN209" s="58"/>
      <c r="NBO209" s="63"/>
      <c r="NBP209" s="58"/>
      <c r="NBQ209" s="63"/>
      <c r="NBR209" s="58"/>
      <c r="NBS209" s="63"/>
      <c r="NBT209" s="58"/>
      <c r="NBU209" s="63"/>
      <c r="NBV209" s="58"/>
      <c r="NBW209" s="63"/>
      <c r="NBX209" s="58"/>
      <c r="NBY209" s="63"/>
      <c r="NBZ209" s="58"/>
      <c r="NCA209" s="63"/>
      <c r="NCB209" s="58"/>
      <c r="NCC209" s="63"/>
      <c r="NCD209" s="58"/>
      <c r="NCE209" s="63"/>
      <c r="NCF209" s="58"/>
      <c r="NCG209" s="63"/>
      <c r="NCH209" s="58"/>
      <c r="NCI209" s="63"/>
      <c r="NCJ209" s="58"/>
      <c r="NCK209" s="63"/>
      <c r="NCL209" s="58"/>
      <c r="NCM209" s="63"/>
      <c r="NCN209" s="58"/>
      <c r="NCO209" s="63"/>
      <c r="NCP209" s="58"/>
      <c r="NCQ209" s="63"/>
      <c r="NCR209" s="58"/>
      <c r="NCS209" s="63"/>
      <c r="NCT209" s="58"/>
      <c r="NCU209" s="63"/>
      <c r="NCV209" s="58"/>
      <c r="NCW209" s="63"/>
      <c r="NCX209" s="58"/>
      <c r="NCY209" s="63"/>
      <c r="NCZ209" s="58"/>
      <c r="NDA209" s="63"/>
      <c r="NDB209" s="58"/>
      <c r="NDC209" s="63"/>
      <c r="NDD209" s="58"/>
      <c r="NDE209" s="63"/>
      <c r="NDF209" s="58"/>
      <c r="NDG209" s="63"/>
      <c r="NDH209" s="58"/>
      <c r="NDI209" s="63"/>
      <c r="NDJ209" s="58"/>
      <c r="NDK209" s="63"/>
      <c r="NDL209" s="58"/>
      <c r="NDM209" s="63"/>
      <c r="NDN209" s="58"/>
      <c r="NDO209" s="63"/>
      <c r="NDP209" s="58"/>
      <c r="NDQ209" s="63"/>
      <c r="NDR209" s="58"/>
      <c r="NDS209" s="63"/>
      <c r="NDT209" s="58"/>
      <c r="NDU209" s="63"/>
      <c r="NDV209" s="58"/>
      <c r="NDW209" s="63"/>
      <c r="NDX209" s="58"/>
      <c r="NDY209" s="63"/>
      <c r="NDZ209" s="58"/>
      <c r="NEA209" s="63"/>
      <c r="NEB209" s="58"/>
      <c r="NEC209" s="63"/>
      <c r="NED209" s="58"/>
      <c r="NEE209" s="63"/>
      <c r="NEF209" s="58"/>
      <c r="NEG209" s="63"/>
      <c r="NEH209" s="58"/>
      <c r="NEI209" s="63"/>
      <c r="NEJ209" s="58"/>
      <c r="NEK209" s="63"/>
      <c r="NEL209" s="58"/>
      <c r="NEM209" s="63"/>
      <c r="NEN209" s="58"/>
      <c r="NEO209" s="63"/>
      <c r="NEP209" s="58"/>
      <c r="NEQ209" s="63"/>
      <c r="NER209" s="58"/>
      <c r="NES209" s="63"/>
      <c r="NET209" s="58"/>
      <c r="NEU209" s="63"/>
      <c r="NEV209" s="58"/>
      <c r="NEW209" s="63"/>
      <c r="NEX209" s="58"/>
      <c r="NEY209" s="63"/>
      <c r="NEZ209" s="58"/>
      <c r="NFA209" s="63"/>
      <c r="NFB209" s="58"/>
      <c r="NFC209" s="63"/>
      <c r="NFD209" s="58"/>
      <c r="NFE209" s="63"/>
      <c r="NFF209" s="58"/>
      <c r="NFG209" s="63"/>
      <c r="NFH209" s="58"/>
      <c r="NFI209" s="63"/>
      <c r="NFJ209" s="58"/>
      <c r="NFK209" s="63"/>
      <c r="NFL209" s="58"/>
      <c r="NFM209" s="63"/>
      <c r="NFN209" s="58"/>
      <c r="NFO209" s="63"/>
      <c r="NFP209" s="58"/>
      <c r="NFQ209" s="63"/>
      <c r="NFR209" s="58"/>
      <c r="NFS209" s="63"/>
      <c r="NFT209" s="58"/>
      <c r="NFU209" s="63"/>
      <c r="NFV209" s="58"/>
      <c r="NFW209" s="63"/>
      <c r="NFX209" s="58"/>
      <c r="NFY209" s="63"/>
      <c r="NFZ209" s="58"/>
      <c r="NGA209" s="63"/>
      <c r="NGB209" s="58"/>
      <c r="NGC209" s="63"/>
      <c r="NGD209" s="58"/>
      <c r="NGE209" s="63"/>
      <c r="NGF209" s="58"/>
      <c r="NGG209" s="63"/>
      <c r="NGH209" s="58"/>
      <c r="NGI209" s="63"/>
      <c r="NGJ209" s="58"/>
      <c r="NGK209" s="63"/>
      <c r="NGL209" s="58"/>
      <c r="NGM209" s="63"/>
      <c r="NGN209" s="58"/>
      <c r="NGO209" s="63"/>
      <c r="NGP209" s="58"/>
      <c r="NGQ209" s="63"/>
      <c r="NGR209" s="58"/>
      <c r="NGS209" s="63"/>
      <c r="NGT209" s="58"/>
      <c r="NGU209" s="63"/>
      <c r="NGV209" s="58"/>
      <c r="NGW209" s="63"/>
      <c r="NGX209" s="58"/>
      <c r="NGY209" s="63"/>
      <c r="NGZ209" s="58"/>
      <c r="NHA209" s="63"/>
      <c r="NHB209" s="58"/>
      <c r="NHC209" s="63"/>
      <c r="NHD209" s="58"/>
      <c r="NHE209" s="63"/>
      <c r="NHF209" s="58"/>
      <c r="NHG209" s="63"/>
      <c r="NHH209" s="58"/>
      <c r="NHI209" s="63"/>
      <c r="NHJ209" s="58"/>
      <c r="NHK209" s="63"/>
      <c r="NHL209" s="58"/>
      <c r="NHM209" s="63"/>
      <c r="NHN209" s="58"/>
      <c r="NHO209" s="63"/>
      <c r="NHP209" s="58"/>
      <c r="NHQ209" s="63"/>
      <c r="NHR209" s="58"/>
      <c r="NHS209" s="63"/>
      <c r="NHT209" s="58"/>
      <c r="NHU209" s="63"/>
      <c r="NHV209" s="58"/>
      <c r="NHW209" s="63"/>
      <c r="NHX209" s="58"/>
      <c r="NHY209" s="63"/>
      <c r="NHZ209" s="58"/>
      <c r="NIA209" s="63"/>
      <c r="NIB209" s="58"/>
      <c r="NIC209" s="63"/>
      <c r="NID209" s="58"/>
      <c r="NIE209" s="63"/>
      <c r="NIF209" s="58"/>
      <c r="NIG209" s="63"/>
      <c r="NIH209" s="58"/>
      <c r="NII209" s="63"/>
      <c r="NIJ209" s="58"/>
      <c r="NIK209" s="63"/>
      <c r="NIL209" s="58"/>
      <c r="NIM209" s="63"/>
      <c r="NIN209" s="58"/>
      <c r="NIO209" s="63"/>
      <c r="NIP209" s="58"/>
      <c r="NIQ209" s="63"/>
      <c r="NIR209" s="58"/>
      <c r="NIS209" s="63"/>
      <c r="NIT209" s="58"/>
      <c r="NIU209" s="63"/>
      <c r="NIV209" s="58"/>
      <c r="NIW209" s="63"/>
      <c r="NIX209" s="58"/>
      <c r="NIY209" s="63"/>
      <c r="NIZ209" s="58"/>
      <c r="NJA209" s="63"/>
      <c r="NJB209" s="58"/>
      <c r="NJC209" s="63"/>
      <c r="NJD209" s="58"/>
      <c r="NJE209" s="63"/>
      <c r="NJF209" s="58"/>
      <c r="NJG209" s="63"/>
      <c r="NJH209" s="58"/>
      <c r="NJI209" s="63"/>
      <c r="NJJ209" s="58"/>
      <c r="NJK209" s="63"/>
      <c r="NJL209" s="58"/>
      <c r="NJM209" s="63"/>
      <c r="NJN209" s="58"/>
      <c r="NJO209" s="63"/>
      <c r="NJP209" s="58"/>
      <c r="NJQ209" s="63"/>
      <c r="NJR209" s="58"/>
      <c r="NJS209" s="63"/>
      <c r="NJT209" s="58"/>
      <c r="NJU209" s="63"/>
      <c r="NJV209" s="58"/>
      <c r="NJW209" s="63"/>
      <c r="NJX209" s="58"/>
      <c r="NJY209" s="63"/>
      <c r="NJZ209" s="58"/>
      <c r="NKA209" s="63"/>
      <c r="NKB209" s="58"/>
      <c r="NKC209" s="63"/>
      <c r="NKD209" s="58"/>
      <c r="NKE209" s="63"/>
      <c r="NKF209" s="58"/>
      <c r="NKG209" s="63"/>
      <c r="NKH209" s="58"/>
      <c r="NKI209" s="63"/>
      <c r="NKJ209" s="58"/>
      <c r="NKK209" s="63"/>
      <c r="NKL209" s="58"/>
      <c r="NKM209" s="63"/>
      <c r="NKN209" s="58"/>
      <c r="NKO209" s="63"/>
      <c r="NKP209" s="58"/>
      <c r="NKQ209" s="63"/>
      <c r="NKR209" s="58"/>
      <c r="NKS209" s="63"/>
      <c r="NKT209" s="58"/>
      <c r="NKU209" s="63"/>
      <c r="NKV209" s="58"/>
      <c r="NKW209" s="63"/>
      <c r="NKX209" s="58"/>
      <c r="NKY209" s="63"/>
      <c r="NKZ209" s="58"/>
      <c r="NLA209" s="63"/>
      <c r="NLB209" s="58"/>
      <c r="NLC209" s="63"/>
      <c r="NLD209" s="58"/>
      <c r="NLE209" s="63"/>
      <c r="NLF209" s="58"/>
      <c r="NLG209" s="63"/>
      <c r="NLH209" s="58"/>
      <c r="NLI209" s="63"/>
      <c r="NLJ209" s="58"/>
      <c r="NLK209" s="63"/>
      <c r="NLL209" s="58"/>
      <c r="NLM209" s="63"/>
      <c r="NLN209" s="58"/>
      <c r="NLO209" s="63"/>
      <c r="NLP209" s="58"/>
      <c r="NLQ209" s="63"/>
      <c r="NLR209" s="58"/>
      <c r="NLS209" s="63"/>
      <c r="NLT209" s="58"/>
      <c r="NLU209" s="63"/>
      <c r="NLV209" s="58"/>
      <c r="NLW209" s="63"/>
      <c r="NLX209" s="58"/>
      <c r="NLY209" s="63"/>
      <c r="NLZ209" s="58"/>
      <c r="NMA209" s="63"/>
      <c r="NMB209" s="58"/>
      <c r="NMC209" s="63"/>
      <c r="NMD209" s="58"/>
      <c r="NME209" s="63"/>
      <c r="NMF209" s="58"/>
      <c r="NMG209" s="63"/>
      <c r="NMH209" s="58"/>
      <c r="NMI209" s="63"/>
      <c r="NMJ209" s="58"/>
      <c r="NMK209" s="63"/>
      <c r="NML209" s="58"/>
      <c r="NMM209" s="63"/>
      <c r="NMN209" s="58"/>
      <c r="NMO209" s="63"/>
      <c r="NMP209" s="58"/>
      <c r="NMQ209" s="63"/>
      <c r="NMR209" s="58"/>
      <c r="NMS209" s="63"/>
      <c r="NMT209" s="58"/>
      <c r="NMU209" s="63"/>
      <c r="NMV209" s="58"/>
      <c r="NMW209" s="63"/>
      <c r="NMX209" s="58"/>
      <c r="NMY209" s="63"/>
      <c r="NMZ209" s="58"/>
      <c r="NNA209" s="63"/>
      <c r="NNB209" s="58"/>
      <c r="NNC209" s="63"/>
      <c r="NND209" s="58"/>
      <c r="NNE209" s="63"/>
      <c r="NNF209" s="58"/>
      <c r="NNG209" s="63"/>
      <c r="NNH209" s="58"/>
      <c r="NNI209" s="63"/>
      <c r="NNJ209" s="58"/>
      <c r="NNK209" s="63"/>
      <c r="NNL209" s="58"/>
      <c r="NNM209" s="63"/>
      <c r="NNN209" s="58"/>
      <c r="NNO209" s="63"/>
      <c r="NNP209" s="58"/>
      <c r="NNQ209" s="63"/>
      <c r="NNR209" s="58"/>
      <c r="NNS209" s="63"/>
      <c r="NNT209" s="58"/>
      <c r="NNU209" s="63"/>
      <c r="NNV209" s="58"/>
      <c r="NNW209" s="63"/>
      <c r="NNX209" s="58"/>
      <c r="NNY209" s="63"/>
      <c r="NNZ209" s="58"/>
      <c r="NOA209" s="63"/>
      <c r="NOB209" s="58"/>
      <c r="NOC209" s="63"/>
      <c r="NOD209" s="58"/>
      <c r="NOE209" s="63"/>
      <c r="NOF209" s="58"/>
      <c r="NOG209" s="63"/>
      <c r="NOH209" s="58"/>
      <c r="NOI209" s="63"/>
      <c r="NOJ209" s="58"/>
      <c r="NOK209" s="63"/>
      <c r="NOL209" s="58"/>
      <c r="NOM209" s="63"/>
      <c r="NON209" s="58"/>
      <c r="NOO209" s="63"/>
      <c r="NOP209" s="58"/>
      <c r="NOQ209" s="63"/>
      <c r="NOR209" s="58"/>
      <c r="NOS209" s="63"/>
      <c r="NOT209" s="58"/>
      <c r="NOU209" s="63"/>
      <c r="NOV209" s="58"/>
      <c r="NOW209" s="63"/>
      <c r="NOX209" s="58"/>
      <c r="NOY209" s="63"/>
      <c r="NOZ209" s="58"/>
      <c r="NPA209" s="63"/>
      <c r="NPB209" s="58"/>
      <c r="NPC209" s="63"/>
      <c r="NPD209" s="58"/>
      <c r="NPE209" s="63"/>
      <c r="NPF209" s="58"/>
      <c r="NPG209" s="63"/>
      <c r="NPH209" s="58"/>
      <c r="NPI209" s="63"/>
      <c r="NPJ209" s="58"/>
      <c r="NPK209" s="63"/>
      <c r="NPL209" s="58"/>
      <c r="NPM209" s="63"/>
      <c r="NPN209" s="58"/>
      <c r="NPO209" s="63"/>
      <c r="NPP209" s="58"/>
      <c r="NPQ209" s="63"/>
      <c r="NPR209" s="58"/>
      <c r="NPS209" s="63"/>
      <c r="NPT209" s="58"/>
      <c r="NPU209" s="63"/>
      <c r="NPV209" s="58"/>
      <c r="NPW209" s="63"/>
      <c r="NPX209" s="58"/>
      <c r="NPY209" s="63"/>
      <c r="NPZ209" s="58"/>
      <c r="NQA209" s="63"/>
      <c r="NQB209" s="58"/>
      <c r="NQC209" s="63"/>
      <c r="NQD209" s="58"/>
      <c r="NQE209" s="63"/>
      <c r="NQF209" s="58"/>
      <c r="NQG209" s="63"/>
      <c r="NQH209" s="58"/>
      <c r="NQI209" s="63"/>
      <c r="NQJ209" s="58"/>
      <c r="NQK209" s="63"/>
      <c r="NQL209" s="58"/>
      <c r="NQM209" s="63"/>
      <c r="NQN209" s="58"/>
      <c r="NQO209" s="63"/>
      <c r="NQP209" s="58"/>
      <c r="NQQ209" s="63"/>
      <c r="NQR209" s="58"/>
      <c r="NQS209" s="63"/>
      <c r="NQT209" s="58"/>
      <c r="NQU209" s="63"/>
      <c r="NQV209" s="58"/>
      <c r="NQW209" s="63"/>
      <c r="NQX209" s="58"/>
      <c r="NQY209" s="63"/>
      <c r="NQZ209" s="58"/>
      <c r="NRA209" s="63"/>
      <c r="NRB209" s="58"/>
      <c r="NRC209" s="63"/>
      <c r="NRD209" s="58"/>
      <c r="NRE209" s="63"/>
      <c r="NRF209" s="58"/>
      <c r="NRG209" s="63"/>
      <c r="NRH209" s="58"/>
      <c r="NRI209" s="63"/>
      <c r="NRJ209" s="58"/>
      <c r="NRK209" s="63"/>
      <c r="NRL209" s="58"/>
      <c r="NRM209" s="63"/>
      <c r="NRN209" s="58"/>
      <c r="NRO209" s="63"/>
      <c r="NRP209" s="58"/>
      <c r="NRQ209" s="63"/>
      <c r="NRR209" s="58"/>
      <c r="NRS209" s="63"/>
      <c r="NRT209" s="58"/>
      <c r="NRU209" s="63"/>
      <c r="NRV209" s="58"/>
      <c r="NRW209" s="63"/>
      <c r="NRX209" s="58"/>
      <c r="NRY209" s="63"/>
      <c r="NRZ209" s="58"/>
      <c r="NSA209" s="63"/>
      <c r="NSB209" s="58"/>
      <c r="NSC209" s="63"/>
      <c r="NSD209" s="58"/>
      <c r="NSE209" s="63"/>
      <c r="NSF209" s="58"/>
      <c r="NSG209" s="63"/>
      <c r="NSH209" s="58"/>
      <c r="NSI209" s="63"/>
      <c r="NSJ209" s="58"/>
      <c r="NSK209" s="63"/>
      <c r="NSL209" s="58"/>
      <c r="NSM209" s="63"/>
      <c r="NSN209" s="58"/>
      <c r="NSO209" s="63"/>
      <c r="NSP209" s="58"/>
      <c r="NSQ209" s="63"/>
      <c r="NSR209" s="58"/>
      <c r="NSS209" s="63"/>
      <c r="NST209" s="58"/>
      <c r="NSU209" s="63"/>
      <c r="NSV209" s="58"/>
      <c r="NSW209" s="63"/>
      <c r="NSX209" s="58"/>
      <c r="NSY209" s="63"/>
      <c r="NSZ209" s="58"/>
      <c r="NTA209" s="63"/>
      <c r="NTB209" s="58"/>
      <c r="NTC209" s="63"/>
      <c r="NTD209" s="58"/>
      <c r="NTE209" s="63"/>
      <c r="NTF209" s="58"/>
      <c r="NTG209" s="63"/>
      <c r="NTH209" s="58"/>
      <c r="NTI209" s="63"/>
      <c r="NTJ209" s="58"/>
      <c r="NTK209" s="63"/>
      <c r="NTL209" s="58"/>
      <c r="NTM209" s="63"/>
      <c r="NTN209" s="58"/>
      <c r="NTO209" s="63"/>
      <c r="NTP209" s="58"/>
      <c r="NTQ209" s="63"/>
      <c r="NTR209" s="58"/>
      <c r="NTS209" s="63"/>
      <c r="NTT209" s="58"/>
      <c r="NTU209" s="63"/>
      <c r="NTV209" s="58"/>
      <c r="NTW209" s="63"/>
      <c r="NTX209" s="58"/>
      <c r="NTY209" s="63"/>
      <c r="NTZ209" s="58"/>
      <c r="NUA209" s="63"/>
      <c r="NUB209" s="58"/>
      <c r="NUC209" s="63"/>
      <c r="NUD209" s="58"/>
      <c r="NUE209" s="63"/>
      <c r="NUF209" s="58"/>
      <c r="NUG209" s="63"/>
      <c r="NUH209" s="58"/>
      <c r="NUI209" s="63"/>
      <c r="NUJ209" s="58"/>
      <c r="NUK209" s="63"/>
      <c r="NUL209" s="58"/>
      <c r="NUM209" s="63"/>
      <c r="NUN209" s="58"/>
      <c r="NUO209" s="63"/>
      <c r="NUP209" s="58"/>
      <c r="NUQ209" s="63"/>
      <c r="NUR209" s="58"/>
      <c r="NUS209" s="63"/>
      <c r="NUT209" s="58"/>
      <c r="NUU209" s="63"/>
      <c r="NUV209" s="58"/>
      <c r="NUW209" s="63"/>
      <c r="NUX209" s="58"/>
      <c r="NUY209" s="63"/>
      <c r="NUZ209" s="58"/>
      <c r="NVA209" s="63"/>
      <c r="NVB209" s="58"/>
      <c r="NVC209" s="63"/>
      <c r="NVD209" s="58"/>
      <c r="NVE209" s="63"/>
      <c r="NVF209" s="58"/>
      <c r="NVG209" s="63"/>
      <c r="NVH209" s="58"/>
      <c r="NVI209" s="63"/>
      <c r="NVJ209" s="58"/>
      <c r="NVK209" s="63"/>
      <c r="NVL209" s="58"/>
      <c r="NVM209" s="63"/>
      <c r="NVN209" s="58"/>
      <c r="NVO209" s="63"/>
      <c r="NVP209" s="58"/>
      <c r="NVQ209" s="63"/>
      <c r="NVR209" s="58"/>
      <c r="NVS209" s="63"/>
      <c r="NVT209" s="58"/>
      <c r="NVU209" s="63"/>
      <c r="NVV209" s="58"/>
      <c r="NVW209" s="63"/>
      <c r="NVX209" s="58"/>
      <c r="NVY209" s="63"/>
      <c r="NVZ209" s="58"/>
      <c r="NWA209" s="63"/>
      <c r="NWB209" s="58"/>
      <c r="NWC209" s="63"/>
      <c r="NWD209" s="58"/>
      <c r="NWE209" s="63"/>
      <c r="NWF209" s="58"/>
      <c r="NWG209" s="63"/>
      <c r="NWH209" s="58"/>
      <c r="NWI209" s="63"/>
      <c r="NWJ209" s="58"/>
      <c r="NWK209" s="63"/>
      <c r="NWL209" s="58"/>
      <c r="NWM209" s="63"/>
      <c r="NWN209" s="58"/>
      <c r="NWO209" s="63"/>
      <c r="NWP209" s="58"/>
      <c r="NWQ209" s="63"/>
      <c r="NWR209" s="58"/>
      <c r="NWS209" s="63"/>
      <c r="NWT209" s="58"/>
      <c r="NWU209" s="63"/>
      <c r="NWV209" s="58"/>
      <c r="NWW209" s="63"/>
      <c r="NWX209" s="58"/>
      <c r="NWY209" s="63"/>
      <c r="NWZ209" s="58"/>
      <c r="NXA209" s="63"/>
      <c r="NXB209" s="58"/>
      <c r="NXC209" s="63"/>
      <c r="NXD209" s="58"/>
      <c r="NXE209" s="63"/>
      <c r="NXF209" s="58"/>
      <c r="NXG209" s="63"/>
      <c r="NXH209" s="58"/>
      <c r="NXI209" s="63"/>
      <c r="NXJ209" s="58"/>
      <c r="NXK209" s="63"/>
      <c r="NXL209" s="58"/>
      <c r="NXM209" s="63"/>
      <c r="NXN209" s="58"/>
      <c r="NXO209" s="63"/>
      <c r="NXP209" s="58"/>
      <c r="NXQ209" s="63"/>
      <c r="NXR209" s="58"/>
      <c r="NXS209" s="63"/>
      <c r="NXT209" s="58"/>
      <c r="NXU209" s="63"/>
      <c r="NXV209" s="58"/>
      <c r="NXW209" s="63"/>
      <c r="NXX209" s="58"/>
      <c r="NXY209" s="63"/>
      <c r="NXZ209" s="58"/>
      <c r="NYA209" s="63"/>
      <c r="NYB209" s="58"/>
      <c r="NYC209" s="63"/>
      <c r="NYD209" s="58"/>
      <c r="NYE209" s="63"/>
      <c r="NYF209" s="58"/>
      <c r="NYG209" s="63"/>
      <c r="NYH209" s="58"/>
      <c r="NYI209" s="63"/>
      <c r="NYJ209" s="58"/>
      <c r="NYK209" s="63"/>
      <c r="NYL209" s="58"/>
      <c r="NYM209" s="63"/>
      <c r="NYN209" s="58"/>
      <c r="NYO209" s="63"/>
      <c r="NYP209" s="58"/>
      <c r="NYQ209" s="63"/>
      <c r="NYR209" s="58"/>
      <c r="NYS209" s="63"/>
      <c r="NYT209" s="58"/>
      <c r="NYU209" s="63"/>
      <c r="NYV209" s="58"/>
      <c r="NYW209" s="63"/>
      <c r="NYX209" s="58"/>
      <c r="NYY209" s="63"/>
      <c r="NYZ209" s="58"/>
      <c r="NZA209" s="63"/>
      <c r="NZB209" s="58"/>
      <c r="NZC209" s="63"/>
      <c r="NZD209" s="58"/>
      <c r="NZE209" s="63"/>
      <c r="NZF209" s="58"/>
      <c r="NZG209" s="63"/>
      <c r="NZH209" s="58"/>
      <c r="NZI209" s="63"/>
      <c r="NZJ209" s="58"/>
      <c r="NZK209" s="63"/>
      <c r="NZL209" s="58"/>
      <c r="NZM209" s="63"/>
      <c r="NZN209" s="58"/>
      <c r="NZO209" s="63"/>
      <c r="NZP209" s="58"/>
      <c r="NZQ209" s="63"/>
      <c r="NZR209" s="58"/>
      <c r="NZS209" s="63"/>
      <c r="NZT209" s="58"/>
      <c r="NZU209" s="63"/>
      <c r="NZV209" s="58"/>
      <c r="NZW209" s="63"/>
      <c r="NZX209" s="58"/>
      <c r="NZY209" s="63"/>
      <c r="NZZ209" s="58"/>
      <c r="OAA209" s="63"/>
      <c r="OAB209" s="58"/>
      <c r="OAC209" s="63"/>
      <c r="OAD209" s="58"/>
      <c r="OAE209" s="63"/>
      <c r="OAF209" s="58"/>
      <c r="OAG209" s="63"/>
      <c r="OAH209" s="58"/>
      <c r="OAI209" s="63"/>
      <c r="OAJ209" s="58"/>
      <c r="OAK209" s="63"/>
      <c r="OAL209" s="58"/>
      <c r="OAM209" s="63"/>
      <c r="OAN209" s="58"/>
      <c r="OAO209" s="63"/>
      <c r="OAP209" s="58"/>
      <c r="OAQ209" s="63"/>
      <c r="OAR209" s="58"/>
      <c r="OAS209" s="63"/>
      <c r="OAT209" s="58"/>
      <c r="OAU209" s="63"/>
      <c r="OAV209" s="58"/>
      <c r="OAW209" s="63"/>
      <c r="OAX209" s="58"/>
      <c r="OAY209" s="63"/>
      <c r="OAZ209" s="58"/>
      <c r="OBA209" s="63"/>
      <c r="OBB209" s="58"/>
      <c r="OBC209" s="63"/>
      <c r="OBD209" s="58"/>
      <c r="OBE209" s="63"/>
      <c r="OBF209" s="58"/>
      <c r="OBG209" s="63"/>
      <c r="OBH209" s="58"/>
      <c r="OBI209" s="63"/>
      <c r="OBJ209" s="58"/>
      <c r="OBK209" s="63"/>
      <c r="OBL209" s="58"/>
      <c r="OBM209" s="63"/>
      <c r="OBN209" s="58"/>
      <c r="OBO209" s="63"/>
      <c r="OBP209" s="58"/>
      <c r="OBQ209" s="63"/>
      <c r="OBR209" s="58"/>
      <c r="OBS209" s="63"/>
      <c r="OBT209" s="58"/>
      <c r="OBU209" s="63"/>
      <c r="OBV209" s="58"/>
      <c r="OBW209" s="63"/>
      <c r="OBX209" s="58"/>
      <c r="OBY209" s="63"/>
      <c r="OBZ209" s="58"/>
      <c r="OCA209" s="63"/>
      <c r="OCB209" s="58"/>
      <c r="OCC209" s="63"/>
      <c r="OCD209" s="58"/>
      <c r="OCE209" s="63"/>
      <c r="OCF209" s="58"/>
      <c r="OCG209" s="63"/>
      <c r="OCH209" s="58"/>
      <c r="OCI209" s="63"/>
      <c r="OCJ209" s="58"/>
      <c r="OCK209" s="63"/>
      <c r="OCL209" s="58"/>
      <c r="OCM209" s="63"/>
      <c r="OCN209" s="58"/>
      <c r="OCO209" s="63"/>
      <c r="OCP209" s="58"/>
      <c r="OCQ209" s="63"/>
      <c r="OCR209" s="58"/>
      <c r="OCS209" s="63"/>
      <c r="OCT209" s="58"/>
      <c r="OCU209" s="63"/>
      <c r="OCV209" s="58"/>
      <c r="OCW209" s="63"/>
      <c r="OCX209" s="58"/>
      <c r="OCY209" s="63"/>
      <c r="OCZ209" s="58"/>
      <c r="ODA209" s="63"/>
      <c r="ODB209" s="58"/>
      <c r="ODC209" s="63"/>
      <c r="ODD209" s="58"/>
      <c r="ODE209" s="63"/>
      <c r="ODF209" s="58"/>
      <c r="ODG209" s="63"/>
      <c r="ODH209" s="58"/>
      <c r="ODI209" s="63"/>
      <c r="ODJ209" s="58"/>
      <c r="ODK209" s="63"/>
      <c r="ODL209" s="58"/>
      <c r="ODM209" s="63"/>
      <c r="ODN209" s="58"/>
      <c r="ODO209" s="63"/>
      <c r="ODP209" s="58"/>
      <c r="ODQ209" s="63"/>
      <c r="ODR209" s="58"/>
      <c r="ODS209" s="63"/>
      <c r="ODT209" s="58"/>
      <c r="ODU209" s="63"/>
      <c r="ODV209" s="58"/>
      <c r="ODW209" s="63"/>
      <c r="ODX209" s="58"/>
      <c r="ODY209" s="63"/>
      <c r="ODZ209" s="58"/>
      <c r="OEA209" s="63"/>
      <c r="OEB209" s="58"/>
      <c r="OEC209" s="63"/>
      <c r="OED209" s="58"/>
      <c r="OEE209" s="63"/>
      <c r="OEF209" s="58"/>
      <c r="OEG209" s="63"/>
      <c r="OEH209" s="58"/>
      <c r="OEI209" s="63"/>
      <c r="OEJ209" s="58"/>
      <c r="OEK209" s="63"/>
      <c r="OEL209" s="58"/>
      <c r="OEM209" s="63"/>
      <c r="OEN209" s="58"/>
      <c r="OEO209" s="63"/>
      <c r="OEP209" s="58"/>
      <c r="OEQ209" s="63"/>
      <c r="OER209" s="58"/>
      <c r="OES209" s="63"/>
      <c r="OET209" s="58"/>
      <c r="OEU209" s="63"/>
      <c r="OEV209" s="58"/>
      <c r="OEW209" s="63"/>
      <c r="OEX209" s="58"/>
      <c r="OEY209" s="63"/>
      <c r="OEZ209" s="58"/>
      <c r="OFA209" s="63"/>
      <c r="OFB209" s="58"/>
      <c r="OFC209" s="63"/>
      <c r="OFD209" s="58"/>
      <c r="OFE209" s="63"/>
      <c r="OFF209" s="58"/>
      <c r="OFG209" s="63"/>
      <c r="OFH209" s="58"/>
      <c r="OFI209" s="63"/>
      <c r="OFJ209" s="58"/>
      <c r="OFK209" s="63"/>
      <c r="OFL209" s="58"/>
      <c r="OFM209" s="63"/>
      <c r="OFN209" s="58"/>
      <c r="OFO209" s="63"/>
      <c r="OFP209" s="58"/>
      <c r="OFQ209" s="63"/>
      <c r="OFR209" s="58"/>
      <c r="OFS209" s="63"/>
      <c r="OFT209" s="58"/>
      <c r="OFU209" s="63"/>
      <c r="OFV209" s="58"/>
      <c r="OFW209" s="63"/>
      <c r="OFX209" s="58"/>
      <c r="OFY209" s="63"/>
      <c r="OFZ209" s="58"/>
      <c r="OGA209" s="63"/>
      <c r="OGB209" s="58"/>
      <c r="OGC209" s="63"/>
      <c r="OGD209" s="58"/>
      <c r="OGE209" s="63"/>
      <c r="OGF209" s="58"/>
      <c r="OGG209" s="63"/>
      <c r="OGH209" s="58"/>
      <c r="OGI209" s="63"/>
      <c r="OGJ209" s="58"/>
      <c r="OGK209" s="63"/>
      <c r="OGL209" s="58"/>
      <c r="OGM209" s="63"/>
      <c r="OGN209" s="58"/>
      <c r="OGO209" s="63"/>
      <c r="OGP209" s="58"/>
      <c r="OGQ209" s="63"/>
      <c r="OGR209" s="58"/>
      <c r="OGS209" s="63"/>
      <c r="OGT209" s="58"/>
      <c r="OGU209" s="63"/>
      <c r="OGV209" s="58"/>
      <c r="OGW209" s="63"/>
      <c r="OGX209" s="58"/>
      <c r="OGY209" s="63"/>
      <c r="OGZ209" s="58"/>
      <c r="OHA209" s="63"/>
      <c r="OHB209" s="58"/>
      <c r="OHC209" s="63"/>
      <c r="OHD209" s="58"/>
      <c r="OHE209" s="63"/>
      <c r="OHF209" s="58"/>
      <c r="OHG209" s="63"/>
      <c r="OHH209" s="58"/>
      <c r="OHI209" s="63"/>
      <c r="OHJ209" s="58"/>
      <c r="OHK209" s="63"/>
      <c r="OHL209" s="58"/>
      <c r="OHM209" s="63"/>
      <c r="OHN209" s="58"/>
      <c r="OHO209" s="63"/>
      <c r="OHP209" s="58"/>
      <c r="OHQ209" s="63"/>
      <c r="OHR209" s="58"/>
      <c r="OHS209" s="63"/>
      <c r="OHT209" s="58"/>
      <c r="OHU209" s="63"/>
      <c r="OHV209" s="58"/>
      <c r="OHW209" s="63"/>
      <c r="OHX209" s="58"/>
      <c r="OHY209" s="63"/>
      <c r="OHZ209" s="58"/>
      <c r="OIA209" s="63"/>
      <c r="OIB209" s="58"/>
      <c r="OIC209" s="63"/>
      <c r="OID209" s="58"/>
      <c r="OIE209" s="63"/>
      <c r="OIF209" s="58"/>
      <c r="OIG209" s="63"/>
      <c r="OIH209" s="58"/>
      <c r="OII209" s="63"/>
      <c r="OIJ209" s="58"/>
      <c r="OIK209" s="63"/>
      <c r="OIL209" s="58"/>
      <c r="OIM209" s="63"/>
      <c r="OIN209" s="58"/>
      <c r="OIO209" s="63"/>
      <c r="OIP209" s="58"/>
      <c r="OIQ209" s="63"/>
      <c r="OIR209" s="58"/>
      <c r="OIS209" s="63"/>
      <c r="OIT209" s="58"/>
      <c r="OIU209" s="63"/>
      <c r="OIV209" s="58"/>
      <c r="OIW209" s="63"/>
      <c r="OIX209" s="58"/>
      <c r="OIY209" s="63"/>
      <c r="OIZ209" s="58"/>
      <c r="OJA209" s="63"/>
      <c r="OJB209" s="58"/>
      <c r="OJC209" s="63"/>
      <c r="OJD209" s="58"/>
      <c r="OJE209" s="63"/>
      <c r="OJF209" s="58"/>
      <c r="OJG209" s="63"/>
      <c r="OJH209" s="58"/>
      <c r="OJI209" s="63"/>
      <c r="OJJ209" s="58"/>
      <c r="OJK209" s="63"/>
      <c r="OJL209" s="58"/>
      <c r="OJM209" s="63"/>
      <c r="OJN209" s="58"/>
      <c r="OJO209" s="63"/>
      <c r="OJP209" s="58"/>
      <c r="OJQ209" s="63"/>
      <c r="OJR209" s="58"/>
      <c r="OJS209" s="63"/>
      <c r="OJT209" s="58"/>
      <c r="OJU209" s="63"/>
      <c r="OJV209" s="58"/>
      <c r="OJW209" s="63"/>
      <c r="OJX209" s="58"/>
      <c r="OJY209" s="63"/>
      <c r="OJZ209" s="58"/>
      <c r="OKA209" s="63"/>
      <c r="OKB209" s="58"/>
      <c r="OKC209" s="63"/>
      <c r="OKD209" s="58"/>
      <c r="OKE209" s="63"/>
      <c r="OKF209" s="58"/>
      <c r="OKG209" s="63"/>
      <c r="OKH209" s="58"/>
      <c r="OKI209" s="63"/>
      <c r="OKJ209" s="58"/>
      <c r="OKK209" s="63"/>
      <c r="OKL209" s="58"/>
      <c r="OKM209" s="63"/>
      <c r="OKN209" s="58"/>
      <c r="OKO209" s="63"/>
      <c r="OKP209" s="58"/>
      <c r="OKQ209" s="63"/>
      <c r="OKR209" s="58"/>
      <c r="OKS209" s="63"/>
      <c r="OKT209" s="58"/>
      <c r="OKU209" s="63"/>
      <c r="OKV209" s="58"/>
      <c r="OKW209" s="63"/>
      <c r="OKX209" s="58"/>
      <c r="OKY209" s="63"/>
      <c r="OKZ209" s="58"/>
      <c r="OLA209" s="63"/>
      <c r="OLB209" s="58"/>
      <c r="OLC209" s="63"/>
      <c r="OLD209" s="58"/>
      <c r="OLE209" s="63"/>
      <c r="OLF209" s="58"/>
      <c r="OLG209" s="63"/>
      <c r="OLH209" s="58"/>
      <c r="OLI209" s="63"/>
      <c r="OLJ209" s="58"/>
      <c r="OLK209" s="63"/>
      <c r="OLL209" s="58"/>
      <c r="OLM209" s="63"/>
      <c r="OLN209" s="58"/>
      <c r="OLO209" s="63"/>
      <c r="OLP209" s="58"/>
      <c r="OLQ209" s="63"/>
      <c r="OLR209" s="58"/>
      <c r="OLS209" s="63"/>
      <c r="OLT209" s="58"/>
      <c r="OLU209" s="63"/>
      <c r="OLV209" s="58"/>
      <c r="OLW209" s="63"/>
      <c r="OLX209" s="58"/>
      <c r="OLY209" s="63"/>
      <c r="OLZ209" s="58"/>
      <c r="OMA209" s="63"/>
      <c r="OMB209" s="58"/>
      <c r="OMC209" s="63"/>
      <c r="OMD209" s="58"/>
      <c r="OME209" s="63"/>
      <c r="OMF209" s="58"/>
      <c r="OMG209" s="63"/>
      <c r="OMH209" s="58"/>
      <c r="OMI209" s="63"/>
      <c r="OMJ209" s="58"/>
      <c r="OMK209" s="63"/>
      <c r="OML209" s="58"/>
      <c r="OMM209" s="63"/>
      <c r="OMN209" s="58"/>
      <c r="OMO209" s="63"/>
      <c r="OMP209" s="58"/>
      <c r="OMQ209" s="63"/>
      <c r="OMR209" s="58"/>
      <c r="OMS209" s="63"/>
      <c r="OMT209" s="58"/>
      <c r="OMU209" s="63"/>
      <c r="OMV209" s="58"/>
      <c r="OMW209" s="63"/>
      <c r="OMX209" s="58"/>
      <c r="OMY209" s="63"/>
      <c r="OMZ209" s="58"/>
      <c r="ONA209" s="63"/>
      <c r="ONB209" s="58"/>
      <c r="ONC209" s="63"/>
      <c r="OND209" s="58"/>
      <c r="ONE209" s="63"/>
      <c r="ONF209" s="58"/>
      <c r="ONG209" s="63"/>
      <c r="ONH209" s="58"/>
      <c r="ONI209" s="63"/>
      <c r="ONJ209" s="58"/>
      <c r="ONK209" s="63"/>
      <c r="ONL209" s="58"/>
      <c r="ONM209" s="63"/>
      <c r="ONN209" s="58"/>
      <c r="ONO209" s="63"/>
      <c r="ONP209" s="58"/>
      <c r="ONQ209" s="63"/>
      <c r="ONR209" s="58"/>
      <c r="ONS209" s="63"/>
      <c r="ONT209" s="58"/>
      <c r="ONU209" s="63"/>
      <c r="ONV209" s="58"/>
      <c r="ONW209" s="63"/>
      <c r="ONX209" s="58"/>
      <c r="ONY209" s="63"/>
      <c r="ONZ209" s="58"/>
      <c r="OOA209" s="63"/>
      <c r="OOB209" s="58"/>
      <c r="OOC209" s="63"/>
      <c r="OOD209" s="58"/>
      <c r="OOE209" s="63"/>
      <c r="OOF209" s="58"/>
      <c r="OOG209" s="63"/>
      <c r="OOH209" s="58"/>
      <c r="OOI209" s="63"/>
      <c r="OOJ209" s="58"/>
      <c r="OOK209" s="63"/>
      <c r="OOL209" s="58"/>
      <c r="OOM209" s="63"/>
      <c r="OON209" s="58"/>
      <c r="OOO209" s="63"/>
      <c r="OOP209" s="58"/>
      <c r="OOQ209" s="63"/>
      <c r="OOR209" s="58"/>
      <c r="OOS209" s="63"/>
      <c r="OOT209" s="58"/>
      <c r="OOU209" s="63"/>
      <c r="OOV209" s="58"/>
      <c r="OOW209" s="63"/>
      <c r="OOX209" s="58"/>
      <c r="OOY209" s="63"/>
      <c r="OOZ209" s="58"/>
      <c r="OPA209" s="63"/>
      <c r="OPB209" s="58"/>
      <c r="OPC209" s="63"/>
      <c r="OPD209" s="58"/>
      <c r="OPE209" s="63"/>
      <c r="OPF209" s="58"/>
      <c r="OPG209" s="63"/>
      <c r="OPH209" s="58"/>
      <c r="OPI209" s="63"/>
      <c r="OPJ209" s="58"/>
      <c r="OPK209" s="63"/>
      <c r="OPL209" s="58"/>
      <c r="OPM209" s="63"/>
      <c r="OPN209" s="58"/>
      <c r="OPO209" s="63"/>
      <c r="OPP209" s="58"/>
      <c r="OPQ209" s="63"/>
      <c r="OPR209" s="58"/>
      <c r="OPS209" s="63"/>
      <c r="OPT209" s="58"/>
      <c r="OPU209" s="63"/>
      <c r="OPV209" s="58"/>
      <c r="OPW209" s="63"/>
      <c r="OPX209" s="58"/>
      <c r="OPY209" s="63"/>
      <c r="OPZ209" s="58"/>
      <c r="OQA209" s="63"/>
      <c r="OQB209" s="58"/>
      <c r="OQC209" s="63"/>
      <c r="OQD209" s="58"/>
      <c r="OQE209" s="63"/>
      <c r="OQF209" s="58"/>
      <c r="OQG209" s="63"/>
      <c r="OQH209" s="58"/>
      <c r="OQI209" s="63"/>
      <c r="OQJ209" s="58"/>
      <c r="OQK209" s="63"/>
      <c r="OQL209" s="58"/>
      <c r="OQM209" s="63"/>
      <c r="OQN209" s="58"/>
      <c r="OQO209" s="63"/>
      <c r="OQP209" s="58"/>
      <c r="OQQ209" s="63"/>
      <c r="OQR209" s="58"/>
      <c r="OQS209" s="63"/>
      <c r="OQT209" s="58"/>
      <c r="OQU209" s="63"/>
      <c r="OQV209" s="58"/>
      <c r="OQW209" s="63"/>
      <c r="OQX209" s="58"/>
      <c r="OQY209" s="63"/>
      <c r="OQZ209" s="58"/>
      <c r="ORA209" s="63"/>
      <c r="ORB209" s="58"/>
      <c r="ORC209" s="63"/>
      <c r="ORD209" s="58"/>
      <c r="ORE209" s="63"/>
      <c r="ORF209" s="58"/>
      <c r="ORG209" s="63"/>
      <c r="ORH209" s="58"/>
      <c r="ORI209" s="63"/>
      <c r="ORJ209" s="58"/>
      <c r="ORK209" s="63"/>
      <c r="ORL209" s="58"/>
      <c r="ORM209" s="63"/>
      <c r="ORN209" s="58"/>
      <c r="ORO209" s="63"/>
      <c r="ORP209" s="58"/>
      <c r="ORQ209" s="63"/>
      <c r="ORR209" s="58"/>
      <c r="ORS209" s="63"/>
      <c r="ORT209" s="58"/>
      <c r="ORU209" s="63"/>
      <c r="ORV209" s="58"/>
      <c r="ORW209" s="63"/>
      <c r="ORX209" s="58"/>
      <c r="ORY209" s="63"/>
      <c r="ORZ209" s="58"/>
      <c r="OSA209" s="63"/>
      <c r="OSB209" s="58"/>
      <c r="OSC209" s="63"/>
      <c r="OSD209" s="58"/>
      <c r="OSE209" s="63"/>
      <c r="OSF209" s="58"/>
      <c r="OSG209" s="63"/>
      <c r="OSH209" s="58"/>
      <c r="OSI209" s="63"/>
      <c r="OSJ209" s="58"/>
      <c r="OSK209" s="63"/>
      <c r="OSL209" s="58"/>
      <c r="OSM209" s="63"/>
      <c r="OSN209" s="58"/>
      <c r="OSO209" s="63"/>
      <c r="OSP209" s="58"/>
      <c r="OSQ209" s="63"/>
      <c r="OSR209" s="58"/>
      <c r="OSS209" s="63"/>
      <c r="OST209" s="58"/>
      <c r="OSU209" s="63"/>
      <c r="OSV209" s="58"/>
      <c r="OSW209" s="63"/>
      <c r="OSX209" s="58"/>
      <c r="OSY209" s="63"/>
      <c r="OSZ209" s="58"/>
      <c r="OTA209" s="63"/>
      <c r="OTB209" s="58"/>
      <c r="OTC209" s="63"/>
      <c r="OTD209" s="58"/>
      <c r="OTE209" s="63"/>
      <c r="OTF209" s="58"/>
      <c r="OTG209" s="63"/>
      <c r="OTH209" s="58"/>
      <c r="OTI209" s="63"/>
      <c r="OTJ209" s="58"/>
      <c r="OTK209" s="63"/>
      <c r="OTL209" s="58"/>
      <c r="OTM209" s="63"/>
      <c r="OTN209" s="58"/>
      <c r="OTO209" s="63"/>
      <c r="OTP209" s="58"/>
      <c r="OTQ209" s="63"/>
      <c r="OTR209" s="58"/>
      <c r="OTS209" s="63"/>
      <c r="OTT209" s="58"/>
      <c r="OTU209" s="63"/>
      <c r="OTV209" s="58"/>
      <c r="OTW209" s="63"/>
      <c r="OTX209" s="58"/>
      <c r="OTY209" s="63"/>
      <c r="OTZ209" s="58"/>
      <c r="OUA209" s="63"/>
      <c r="OUB209" s="58"/>
      <c r="OUC209" s="63"/>
      <c r="OUD209" s="58"/>
      <c r="OUE209" s="63"/>
      <c r="OUF209" s="58"/>
      <c r="OUG209" s="63"/>
      <c r="OUH209" s="58"/>
      <c r="OUI209" s="63"/>
      <c r="OUJ209" s="58"/>
      <c r="OUK209" s="63"/>
      <c r="OUL209" s="58"/>
      <c r="OUM209" s="63"/>
      <c r="OUN209" s="58"/>
      <c r="OUO209" s="63"/>
      <c r="OUP209" s="58"/>
      <c r="OUQ209" s="63"/>
      <c r="OUR209" s="58"/>
      <c r="OUS209" s="63"/>
      <c r="OUT209" s="58"/>
      <c r="OUU209" s="63"/>
      <c r="OUV209" s="58"/>
      <c r="OUW209" s="63"/>
      <c r="OUX209" s="58"/>
      <c r="OUY209" s="63"/>
      <c r="OUZ209" s="58"/>
      <c r="OVA209" s="63"/>
      <c r="OVB209" s="58"/>
      <c r="OVC209" s="63"/>
      <c r="OVD209" s="58"/>
      <c r="OVE209" s="63"/>
      <c r="OVF209" s="58"/>
      <c r="OVG209" s="63"/>
      <c r="OVH209" s="58"/>
      <c r="OVI209" s="63"/>
      <c r="OVJ209" s="58"/>
      <c r="OVK209" s="63"/>
      <c r="OVL209" s="58"/>
      <c r="OVM209" s="63"/>
      <c r="OVN209" s="58"/>
      <c r="OVO209" s="63"/>
      <c r="OVP209" s="58"/>
      <c r="OVQ209" s="63"/>
      <c r="OVR209" s="58"/>
      <c r="OVS209" s="63"/>
      <c r="OVT209" s="58"/>
      <c r="OVU209" s="63"/>
      <c r="OVV209" s="58"/>
      <c r="OVW209" s="63"/>
      <c r="OVX209" s="58"/>
      <c r="OVY209" s="63"/>
      <c r="OVZ209" s="58"/>
      <c r="OWA209" s="63"/>
      <c r="OWB209" s="58"/>
      <c r="OWC209" s="63"/>
      <c r="OWD209" s="58"/>
      <c r="OWE209" s="63"/>
      <c r="OWF209" s="58"/>
      <c r="OWG209" s="63"/>
      <c r="OWH209" s="58"/>
      <c r="OWI209" s="63"/>
      <c r="OWJ209" s="58"/>
      <c r="OWK209" s="63"/>
      <c r="OWL209" s="58"/>
      <c r="OWM209" s="63"/>
      <c r="OWN209" s="58"/>
      <c r="OWO209" s="63"/>
      <c r="OWP209" s="58"/>
      <c r="OWQ209" s="63"/>
      <c r="OWR209" s="58"/>
      <c r="OWS209" s="63"/>
      <c r="OWT209" s="58"/>
      <c r="OWU209" s="63"/>
      <c r="OWV209" s="58"/>
      <c r="OWW209" s="63"/>
      <c r="OWX209" s="58"/>
      <c r="OWY209" s="63"/>
      <c r="OWZ209" s="58"/>
      <c r="OXA209" s="63"/>
      <c r="OXB209" s="58"/>
      <c r="OXC209" s="63"/>
      <c r="OXD209" s="58"/>
      <c r="OXE209" s="63"/>
      <c r="OXF209" s="58"/>
      <c r="OXG209" s="63"/>
      <c r="OXH209" s="58"/>
      <c r="OXI209" s="63"/>
      <c r="OXJ209" s="58"/>
      <c r="OXK209" s="63"/>
      <c r="OXL209" s="58"/>
      <c r="OXM209" s="63"/>
      <c r="OXN209" s="58"/>
      <c r="OXO209" s="63"/>
      <c r="OXP209" s="58"/>
      <c r="OXQ209" s="63"/>
      <c r="OXR209" s="58"/>
      <c r="OXS209" s="63"/>
      <c r="OXT209" s="58"/>
      <c r="OXU209" s="63"/>
      <c r="OXV209" s="58"/>
      <c r="OXW209" s="63"/>
      <c r="OXX209" s="58"/>
      <c r="OXY209" s="63"/>
      <c r="OXZ209" s="58"/>
      <c r="OYA209" s="63"/>
      <c r="OYB209" s="58"/>
      <c r="OYC209" s="63"/>
      <c r="OYD209" s="58"/>
      <c r="OYE209" s="63"/>
      <c r="OYF209" s="58"/>
      <c r="OYG209" s="63"/>
      <c r="OYH209" s="58"/>
      <c r="OYI209" s="63"/>
      <c r="OYJ209" s="58"/>
      <c r="OYK209" s="63"/>
      <c r="OYL209" s="58"/>
      <c r="OYM209" s="63"/>
      <c r="OYN209" s="58"/>
      <c r="OYO209" s="63"/>
      <c r="OYP209" s="58"/>
      <c r="OYQ209" s="63"/>
      <c r="OYR209" s="58"/>
      <c r="OYS209" s="63"/>
      <c r="OYT209" s="58"/>
      <c r="OYU209" s="63"/>
      <c r="OYV209" s="58"/>
      <c r="OYW209" s="63"/>
      <c r="OYX209" s="58"/>
      <c r="OYY209" s="63"/>
      <c r="OYZ209" s="58"/>
      <c r="OZA209" s="63"/>
      <c r="OZB209" s="58"/>
      <c r="OZC209" s="63"/>
      <c r="OZD209" s="58"/>
      <c r="OZE209" s="63"/>
      <c r="OZF209" s="58"/>
      <c r="OZG209" s="63"/>
      <c r="OZH209" s="58"/>
      <c r="OZI209" s="63"/>
      <c r="OZJ209" s="58"/>
      <c r="OZK209" s="63"/>
      <c r="OZL209" s="58"/>
      <c r="OZM209" s="63"/>
      <c r="OZN209" s="58"/>
      <c r="OZO209" s="63"/>
      <c r="OZP209" s="58"/>
      <c r="OZQ209" s="63"/>
      <c r="OZR209" s="58"/>
      <c r="OZS209" s="63"/>
      <c r="OZT209" s="58"/>
      <c r="OZU209" s="63"/>
      <c r="OZV209" s="58"/>
      <c r="OZW209" s="63"/>
      <c r="OZX209" s="58"/>
      <c r="OZY209" s="63"/>
      <c r="OZZ209" s="58"/>
      <c r="PAA209" s="63"/>
      <c r="PAB209" s="58"/>
      <c r="PAC209" s="63"/>
      <c r="PAD209" s="58"/>
      <c r="PAE209" s="63"/>
      <c r="PAF209" s="58"/>
      <c r="PAG209" s="63"/>
      <c r="PAH209" s="58"/>
      <c r="PAI209" s="63"/>
      <c r="PAJ209" s="58"/>
      <c r="PAK209" s="63"/>
      <c r="PAL209" s="58"/>
      <c r="PAM209" s="63"/>
      <c r="PAN209" s="58"/>
      <c r="PAO209" s="63"/>
      <c r="PAP209" s="58"/>
      <c r="PAQ209" s="63"/>
      <c r="PAR209" s="58"/>
      <c r="PAS209" s="63"/>
      <c r="PAT209" s="58"/>
      <c r="PAU209" s="63"/>
      <c r="PAV209" s="58"/>
      <c r="PAW209" s="63"/>
      <c r="PAX209" s="58"/>
      <c r="PAY209" s="63"/>
      <c r="PAZ209" s="58"/>
      <c r="PBA209" s="63"/>
      <c r="PBB209" s="58"/>
      <c r="PBC209" s="63"/>
      <c r="PBD209" s="58"/>
      <c r="PBE209" s="63"/>
      <c r="PBF209" s="58"/>
      <c r="PBG209" s="63"/>
      <c r="PBH209" s="58"/>
      <c r="PBI209" s="63"/>
      <c r="PBJ209" s="58"/>
      <c r="PBK209" s="63"/>
      <c r="PBL209" s="58"/>
      <c r="PBM209" s="63"/>
      <c r="PBN209" s="58"/>
      <c r="PBO209" s="63"/>
      <c r="PBP209" s="58"/>
      <c r="PBQ209" s="63"/>
      <c r="PBR209" s="58"/>
      <c r="PBS209" s="63"/>
      <c r="PBT209" s="58"/>
      <c r="PBU209" s="63"/>
      <c r="PBV209" s="58"/>
      <c r="PBW209" s="63"/>
      <c r="PBX209" s="58"/>
      <c r="PBY209" s="63"/>
      <c r="PBZ209" s="58"/>
      <c r="PCA209" s="63"/>
      <c r="PCB209" s="58"/>
      <c r="PCC209" s="63"/>
      <c r="PCD209" s="58"/>
      <c r="PCE209" s="63"/>
      <c r="PCF209" s="58"/>
      <c r="PCG209" s="63"/>
      <c r="PCH209" s="58"/>
      <c r="PCI209" s="63"/>
      <c r="PCJ209" s="58"/>
      <c r="PCK209" s="63"/>
      <c r="PCL209" s="58"/>
      <c r="PCM209" s="63"/>
      <c r="PCN209" s="58"/>
      <c r="PCO209" s="63"/>
      <c r="PCP209" s="58"/>
      <c r="PCQ209" s="63"/>
      <c r="PCR209" s="58"/>
      <c r="PCS209" s="63"/>
      <c r="PCT209" s="58"/>
      <c r="PCU209" s="63"/>
      <c r="PCV209" s="58"/>
      <c r="PCW209" s="63"/>
      <c r="PCX209" s="58"/>
      <c r="PCY209" s="63"/>
      <c r="PCZ209" s="58"/>
      <c r="PDA209" s="63"/>
      <c r="PDB209" s="58"/>
      <c r="PDC209" s="63"/>
      <c r="PDD209" s="58"/>
      <c r="PDE209" s="63"/>
      <c r="PDF209" s="58"/>
      <c r="PDG209" s="63"/>
      <c r="PDH209" s="58"/>
      <c r="PDI209" s="63"/>
      <c r="PDJ209" s="58"/>
      <c r="PDK209" s="63"/>
      <c r="PDL209" s="58"/>
      <c r="PDM209" s="63"/>
      <c r="PDN209" s="58"/>
      <c r="PDO209" s="63"/>
      <c r="PDP209" s="58"/>
      <c r="PDQ209" s="63"/>
      <c r="PDR209" s="58"/>
      <c r="PDS209" s="63"/>
      <c r="PDT209" s="58"/>
      <c r="PDU209" s="63"/>
      <c r="PDV209" s="58"/>
      <c r="PDW209" s="63"/>
      <c r="PDX209" s="58"/>
      <c r="PDY209" s="63"/>
      <c r="PDZ209" s="58"/>
      <c r="PEA209" s="63"/>
      <c r="PEB209" s="58"/>
      <c r="PEC209" s="63"/>
      <c r="PED209" s="58"/>
      <c r="PEE209" s="63"/>
      <c r="PEF209" s="58"/>
      <c r="PEG209" s="63"/>
      <c r="PEH209" s="58"/>
      <c r="PEI209" s="63"/>
      <c r="PEJ209" s="58"/>
      <c r="PEK209" s="63"/>
      <c r="PEL209" s="58"/>
      <c r="PEM209" s="63"/>
      <c r="PEN209" s="58"/>
      <c r="PEO209" s="63"/>
      <c r="PEP209" s="58"/>
      <c r="PEQ209" s="63"/>
      <c r="PER209" s="58"/>
      <c r="PES209" s="63"/>
      <c r="PET209" s="58"/>
      <c r="PEU209" s="63"/>
      <c r="PEV209" s="58"/>
      <c r="PEW209" s="63"/>
      <c r="PEX209" s="58"/>
      <c r="PEY209" s="63"/>
      <c r="PEZ209" s="58"/>
      <c r="PFA209" s="63"/>
      <c r="PFB209" s="58"/>
      <c r="PFC209" s="63"/>
      <c r="PFD209" s="58"/>
      <c r="PFE209" s="63"/>
      <c r="PFF209" s="58"/>
      <c r="PFG209" s="63"/>
      <c r="PFH209" s="58"/>
      <c r="PFI209" s="63"/>
      <c r="PFJ209" s="58"/>
      <c r="PFK209" s="63"/>
      <c r="PFL209" s="58"/>
      <c r="PFM209" s="63"/>
      <c r="PFN209" s="58"/>
      <c r="PFO209" s="63"/>
      <c r="PFP209" s="58"/>
      <c r="PFQ209" s="63"/>
      <c r="PFR209" s="58"/>
      <c r="PFS209" s="63"/>
      <c r="PFT209" s="58"/>
      <c r="PFU209" s="63"/>
      <c r="PFV209" s="58"/>
      <c r="PFW209" s="63"/>
      <c r="PFX209" s="58"/>
      <c r="PFY209" s="63"/>
      <c r="PFZ209" s="58"/>
      <c r="PGA209" s="63"/>
      <c r="PGB209" s="58"/>
      <c r="PGC209" s="63"/>
      <c r="PGD209" s="58"/>
      <c r="PGE209" s="63"/>
      <c r="PGF209" s="58"/>
      <c r="PGG209" s="63"/>
      <c r="PGH209" s="58"/>
      <c r="PGI209" s="63"/>
      <c r="PGJ209" s="58"/>
      <c r="PGK209" s="63"/>
      <c r="PGL209" s="58"/>
      <c r="PGM209" s="63"/>
      <c r="PGN209" s="58"/>
      <c r="PGO209" s="63"/>
      <c r="PGP209" s="58"/>
      <c r="PGQ209" s="63"/>
      <c r="PGR209" s="58"/>
      <c r="PGS209" s="63"/>
      <c r="PGT209" s="58"/>
      <c r="PGU209" s="63"/>
      <c r="PGV209" s="58"/>
      <c r="PGW209" s="63"/>
      <c r="PGX209" s="58"/>
      <c r="PGY209" s="63"/>
      <c r="PGZ209" s="58"/>
      <c r="PHA209" s="63"/>
      <c r="PHB209" s="58"/>
      <c r="PHC209" s="63"/>
      <c r="PHD209" s="58"/>
      <c r="PHE209" s="63"/>
      <c r="PHF209" s="58"/>
      <c r="PHG209" s="63"/>
      <c r="PHH209" s="58"/>
      <c r="PHI209" s="63"/>
      <c r="PHJ209" s="58"/>
      <c r="PHK209" s="63"/>
      <c r="PHL209" s="58"/>
      <c r="PHM209" s="63"/>
      <c r="PHN209" s="58"/>
      <c r="PHO209" s="63"/>
      <c r="PHP209" s="58"/>
      <c r="PHQ209" s="63"/>
      <c r="PHR209" s="58"/>
      <c r="PHS209" s="63"/>
      <c r="PHT209" s="58"/>
      <c r="PHU209" s="63"/>
      <c r="PHV209" s="58"/>
      <c r="PHW209" s="63"/>
      <c r="PHX209" s="58"/>
      <c r="PHY209" s="63"/>
      <c r="PHZ209" s="58"/>
      <c r="PIA209" s="63"/>
      <c r="PIB209" s="58"/>
      <c r="PIC209" s="63"/>
      <c r="PID209" s="58"/>
      <c r="PIE209" s="63"/>
      <c r="PIF209" s="58"/>
      <c r="PIG209" s="63"/>
      <c r="PIH209" s="58"/>
      <c r="PII209" s="63"/>
      <c r="PIJ209" s="58"/>
      <c r="PIK209" s="63"/>
      <c r="PIL209" s="58"/>
      <c r="PIM209" s="63"/>
      <c r="PIN209" s="58"/>
      <c r="PIO209" s="63"/>
      <c r="PIP209" s="58"/>
      <c r="PIQ209" s="63"/>
      <c r="PIR209" s="58"/>
      <c r="PIS209" s="63"/>
      <c r="PIT209" s="58"/>
      <c r="PIU209" s="63"/>
      <c r="PIV209" s="58"/>
      <c r="PIW209" s="63"/>
      <c r="PIX209" s="58"/>
      <c r="PIY209" s="63"/>
      <c r="PIZ209" s="58"/>
      <c r="PJA209" s="63"/>
      <c r="PJB209" s="58"/>
      <c r="PJC209" s="63"/>
      <c r="PJD209" s="58"/>
      <c r="PJE209" s="63"/>
      <c r="PJF209" s="58"/>
      <c r="PJG209" s="63"/>
      <c r="PJH209" s="58"/>
      <c r="PJI209" s="63"/>
      <c r="PJJ209" s="58"/>
      <c r="PJK209" s="63"/>
      <c r="PJL209" s="58"/>
      <c r="PJM209" s="63"/>
      <c r="PJN209" s="58"/>
      <c r="PJO209" s="63"/>
      <c r="PJP209" s="58"/>
      <c r="PJQ209" s="63"/>
      <c r="PJR209" s="58"/>
      <c r="PJS209" s="63"/>
      <c r="PJT209" s="58"/>
      <c r="PJU209" s="63"/>
      <c r="PJV209" s="58"/>
      <c r="PJW209" s="63"/>
      <c r="PJX209" s="58"/>
      <c r="PJY209" s="63"/>
      <c r="PJZ209" s="58"/>
      <c r="PKA209" s="63"/>
      <c r="PKB209" s="58"/>
      <c r="PKC209" s="63"/>
      <c r="PKD209" s="58"/>
      <c r="PKE209" s="63"/>
      <c r="PKF209" s="58"/>
      <c r="PKG209" s="63"/>
      <c r="PKH209" s="58"/>
      <c r="PKI209" s="63"/>
      <c r="PKJ209" s="58"/>
      <c r="PKK209" s="63"/>
      <c r="PKL209" s="58"/>
      <c r="PKM209" s="63"/>
      <c r="PKN209" s="58"/>
      <c r="PKO209" s="63"/>
      <c r="PKP209" s="58"/>
      <c r="PKQ209" s="63"/>
      <c r="PKR209" s="58"/>
      <c r="PKS209" s="63"/>
      <c r="PKT209" s="58"/>
      <c r="PKU209" s="63"/>
      <c r="PKV209" s="58"/>
      <c r="PKW209" s="63"/>
      <c r="PKX209" s="58"/>
      <c r="PKY209" s="63"/>
      <c r="PKZ209" s="58"/>
      <c r="PLA209" s="63"/>
      <c r="PLB209" s="58"/>
      <c r="PLC209" s="63"/>
      <c r="PLD209" s="58"/>
      <c r="PLE209" s="63"/>
      <c r="PLF209" s="58"/>
      <c r="PLG209" s="63"/>
      <c r="PLH209" s="58"/>
      <c r="PLI209" s="63"/>
      <c r="PLJ209" s="58"/>
      <c r="PLK209" s="63"/>
      <c r="PLL209" s="58"/>
      <c r="PLM209" s="63"/>
      <c r="PLN209" s="58"/>
      <c r="PLO209" s="63"/>
      <c r="PLP209" s="58"/>
      <c r="PLQ209" s="63"/>
      <c r="PLR209" s="58"/>
      <c r="PLS209" s="63"/>
      <c r="PLT209" s="58"/>
      <c r="PLU209" s="63"/>
      <c r="PLV209" s="58"/>
      <c r="PLW209" s="63"/>
      <c r="PLX209" s="58"/>
      <c r="PLY209" s="63"/>
      <c r="PLZ209" s="58"/>
      <c r="PMA209" s="63"/>
      <c r="PMB209" s="58"/>
      <c r="PMC209" s="63"/>
      <c r="PMD209" s="58"/>
      <c r="PME209" s="63"/>
      <c r="PMF209" s="58"/>
      <c r="PMG209" s="63"/>
      <c r="PMH209" s="58"/>
      <c r="PMI209" s="63"/>
      <c r="PMJ209" s="58"/>
      <c r="PMK209" s="63"/>
      <c r="PML209" s="58"/>
      <c r="PMM209" s="63"/>
      <c r="PMN209" s="58"/>
      <c r="PMO209" s="63"/>
      <c r="PMP209" s="58"/>
      <c r="PMQ209" s="63"/>
      <c r="PMR209" s="58"/>
      <c r="PMS209" s="63"/>
      <c r="PMT209" s="58"/>
      <c r="PMU209" s="63"/>
      <c r="PMV209" s="58"/>
      <c r="PMW209" s="63"/>
      <c r="PMX209" s="58"/>
      <c r="PMY209" s="63"/>
      <c r="PMZ209" s="58"/>
      <c r="PNA209" s="63"/>
      <c r="PNB209" s="58"/>
      <c r="PNC209" s="63"/>
      <c r="PND209" s="58"/>
      <c r="PNE209" s="63"/>
      <c r="PNF209" s="58"/>
      <c r="PNG209" s="63"/>
      <c r="PNH209" s="58"/>
      <c r="PNI209" s="63"/>
      <c r="PNJ209" s="58"/>
      <c r="PNK209" s="63"/>
      <c r="PNL209" s="58"/>
      <c r="PNM209" s="63"/>
      <c r="PNN209" s="58"/>
      <c r="PNO209" s="63"/>
      <c r="PNP209" s="58"/>
      <c r="PNQ209" s="63"/>
      <c r="PNR209" s="58"/>
      <c r="PNS209" s="63"/>
      <c r="PNT209" s="58"/>
      <c r="PNU209" s="63"/>
      <c r="PNV209" s="58"/>
      <c r="PNW209" s="63"/>
      <c r="PNX209" s="58"/>
      <c r="PNY209" s="63"/>
      <c r="PNZ209" s="58"/>
      <c r="POA209" s="63"/>
      <c r="POB209" s="58"/>
      <c r="POC209" s="63"/>
      <c r="POD209" s="58"/>
      <c r="POE209" s="63"/>
      <c r="POF209" s="58"/>
      <c r="POG209" s="63"/>
      <c r="POH209" s="58"/>
      <c r="POI209" s="63"/>
      <c r="POJ209" s="58"/>
      <c r="POK209" s="63"/>
      <c r="POL209" s="58"/>
      <c r="POM209" s="63"/>
      <c r="PON209" s="58"/>
      <c r="POO209" s="63"/>
      <c r="POP209" s="58"/>
      <c r="POQ209" s="63"/>
      <c r="POR209" s="58"/>
      <c r="POS209" s="63"/>
      <c r="POT209" s="58"/>
      <c r="POU209" s="63"/>
      <c r="POV209" s="58"/>
      <c r="POW209" s="63"/>
      <c r="POX209" s="58"/>
      <c r="POY209" s="63"/>
      <c r="POZ209" s="58"/>
      <c r="PPA209" s="63"/>
      <c r="PPB209" s="58"/>
      <c r="PPC209" s="63"/>
      <c r="PPD209" s="58"/>
      <c r="PPE209" s="63"/>
      <c r="PPF209" s="58"/>
      <c r="PPG209" s="63"/>
      <c r="PPH209" s="58"/>
      <c r="PPI209" s="63"/>
      <c r="PPJ209" s="58"/>
      <c r="PPK209" s="63"/>
      <c r="PPL209" s="58"/>
      <c r="PPM209" s="63"/>
      <c r="PPN209" s="58"/>
      <c r="PPO209" s="63"/>
      <c r="PPP209" s="58"/>
      <c r="PPQ209" s="63"/>
      <c r="PPR209" s="58"/>
      <c r="PPS209" s="63"/>
      <c r="PPT209" s="58"/>
      <c r="PPU209" s="63"/>
      <c r="PPV209" s="58"/>
      <c r="PPW209" s="63"/>
      <c r="PPX209" s="58"/>
      <c r="PPY209" s="63"/>
      <c r="PPZ209" s="58"/>
      <c r="PQA209" s="63"/>
      <c r="PQB209" s="58"/>
      <c r="PQC209" s="63"/>
      <c r="PQD209" s="58"/>
      <c r="PQE209" s="63"/>
      <c r="PQF209" s="58"/>
      <c r="PQG209" s="63"/>
      <c r="PQH209" s="58"/>
      <c r="PQI209" s="63"/>
      <c r="PQJ209" s="58"/>
      <c r="PQK209" s="63"/>
      <c r="PQL209" s="58"/>
      <c r="PQM209" s="63"/>
      <c r="PQN209" s="58"/>
      <c r="PQO209" s="63"/>
      <c r="PQP209" s="58"/>
      <c r="PQQ209" s="63"/>
      <c r="PQR209" s="58"/>
      <c r="PQS209" s="63"/>
      <c r="PQT209" s="58"/>
      <c r="PQU209" s="63"/>
      <c r="PQV209" s="58"/>
      <c r="PQW209" s="63"/>
      <c r="PQX209" s="58"/>
      <c r="PQY209" s="63"/>
      <c r="PQZ209" s="58"/>
      <c r="PRA209" s="63"/>
      <c r="PRB209" s="58"/>
      <c r="PRC209" s="63"/>
      <c r="PRD209" s="58"/>
      <c r="PRE209" s="63"/>
      <c r="PRF209" s="58"/>
      <c r="PRG209" s="63"/>
      <c r="PRH209" s="58"/>
      <c r="PRI209" s="63"/>
      <c r="PRJ209" s="58"/>
      <c r="PRK209" s="63"/>
      <c r="PRL209" s="58"/>
      <c r="PRM209" s="63"/>
      <c r="PRN209" s="58"/>
      <c r="PRO209" s="63"/>
      <c r="PRP209" s="58"/>
      <c r="PRQ209" s="63"/>
      <c r="PRR209" s="58"/>
      <c r="PRS209" s="63"/>
      <c r="PRT209" s="58"/>
      <c r="PRU209" s="63"/>
      <c r="PRV209" s="58"/>
      <c r="PRW209" s="63"/>
      <c r="PRX209" s="58"/>
      <c r="PRY209" s="63"/>
      <c r="PRZ209" s="58"/>
      <c r="PSA209" s="63"/>
      <c r="PSB209" s="58"/>
      <c r="PSC209" s="63"/>
      <c r="PSD209" s="58"/>
      <c r="PSE209" s="63"/>
      <c r="PSF209" s="58"/>
      <c r="PSG209" s="63"/>
      <c r="PSH209" s="58"/>
      <c r="PSI209" s="63"/>
      <c r="PSJ209" s="58"/>
      <c r="PSK209" s="63"/>
      <c r="PSL209" s="58"/>
      <c r="PSM209" s="63"/>
      <c r="PSN209" s="58"/>
      <c r="PSO209" s="63"/>
      <c r="PSP209" s="58"/>
      <c r="PSQ209" s="63"/>
      <c r="PSR209" s="58"/>
      <c r="PSS209" s="63"/>
      <c r="PST209" s="58"/>
      <c r="PSU209" s="63"/>
      <c r="PSV209" s="58"/>
      <c r="PSW209" s="63"/>
      <c r="PSX209" s="58"/>
      <c r="PSY209" s="63"/>
      <c r="PSZ209" s="58"/>
      <c r="PTA209" s="63"/>
      <c r="PTB209" s="58"/>
      <c r="PTC209" s="63"/>
      <c r="PTD209" s="58"/>
      <c r="PTE209" s="63"/>
      <c r="PTF209" s="58"/>
      <c r="PTG209" s="63"/>
      <c r="PTH209" s="58"/>
      <c r="PTI209" s="63"/>
      <c r="PTJ209" s="58"/>
      <c r="PTK209" s="63"/>
      <c r="PTL209" s="58"/>
      <c r="PTM209" s="63"/>
      <c r="PTN209" s="58"/>
      <c r="PTO209" s="63"/>
      <c r="PTP209" s="58"/>
      <c r="PTQ209" s="63"/>
      <c r="PTR209" s="58"/>
      <c r="PTS209" s="63"/>
      <c r="PTT209" s="58"/>
      <c r="PTU209" s="63"/>
      <c r="PTV209" s="58"/>
      <c r="PTW209" s="63"/>
      <c r="PTX209" s="58"/>
      <c r="PTY209" s="63"/>
      <c r="PTZ209" s="58"/>
      <c r="PUA209" s="63"/>
      <c r="PUB209" s="58"/>
      <c r="PUC209" s="63"/>
      <c r="PUD209" s="58"/>
      <c r="PUE209" s="63"/>
      <c r="PUF209" s="58"/>
      <c r="PUG209" s="63"/>
      <c r="PUH209" s="58"/>
      <c r="PUI209" s="63"/>
      <c r="PUJ209" s="58"/>
      <c r="PUK209" s="63"/>
      <c r="PUL209" s="58"/>
      <c r="PUM209" s="63"/>
      <c r="PUN209" s="58"/>
      <c r="PUO209" s="63"/>
      <c r="PUP209" s="58"/>
      <c r="PUQ209" s="63"/>
      <c r="PUR209" s="58"/>
      <c r="PUS209" s="63"/>
      <c r="PUT209" s="58"/>
      <c r="PUU209" s="63"/>
      <c r="PUV209" s="58"/>
      <c r="PUW209" s="63"/>
      <c r="PUX209" s="58"/>
      <c r="PUY209" s="63"/>
      <c r="PUZ209" s="58"/>
      <c r="PVA209" s="63"/>
      <c r="PVB209" s="58"/>
      <c r="PVC209" s="63"/>
      <c r="PVD209" s="58"/>
      <c r="PVE209" s="63"/>
      <c r="PVF209" s="58"/>
      <c r="PVG209" s="63"/>
      <c r="PVH209" s="58"/>
      <c r="PVI209" s="63"/>
      <c r="PVJ209" s="58"/>
      <c r="PVK209" s="63"/>
      <c r="PVL209" s="58"/>
      <c r="PVM209" s="63"/>
      <c r="PVN209" s="58"/>
      <c r="PVO209" s="63"/>
      <c r="PVP209" s="58"/>
      <c r="PVQ209" s="63"/>
      <c r="PVR209" s="58"/>
      <c r="PVS209" s="63"/>
      <c r="PVT209" s="58"/>
      <c r="PVU209" s="63"/>
      <c r="PVV209" s="58"/>
      <c r="PVW209" s="63"/>
      <c r="PVX209" s="58"/>
      <c r="PVY209" s="63"/>
      <c r="PVZ209" s="58"/>
      <c r="PWA209" s="63"/>
      <c r="PWB209" s="58"/>
      <c r="PWC209" s="63"/>
      <c r="PWD209" s="58"/>
      <c r="PWE209" s="63"/>
      <c r="PWF209" s="58"/>
      <c r="PWG209" s="63"/>
      <c r="PWH209" s="58"/>
      <c r="PWI209" s="63"/>
      <c r="PWJ209" s="58"/>
      <c r="PWK209" s="63"/>
      <c r="PWL209" s="58"/>
      <c r="PWM209" s="63"/>
      <c r="PWN209" s="58"/>
      <c r="PWO209" s="63"/>
      <c r="PWP209" s="58"/>
      <c r="PWQ209" s="63"/>
      <c r="PWR209" s="58"/>
      <c r="PWS209" s="63"/>
      <c r="PWT209" s="58"/>
      <c r="PWU209" s="63"/>
      <c r="PWV209" s="58"/>
      <c r="PWW209" s="63"/>
      <c r="PWX209" s="58"/>
      <c r="PWY209" s="63"/>
      <c r="PWZ209" s="58"/>
      <c r="PXA209" s="63"/>
      <c r="PXB209" s="58"/>
      <c r="PXC209" s="63"/>
      <c r="PXD209" s="58"/>
      <c r="PXE209" s="63"/>
      <c r="PXF209" s="58"/>
      <c r="PXG209" s="63"/>
      <c r="PXH209" s="58"/>
      <c r="PXI209" s="63"/>
      <c r="PXJ209" s="58"/>
      <c r="PXK209" s="63"/>
      <c r="PXL209" s="58"/>
      <c r="PXM209" s="63"/>
      <c r="PXN209" s="58"/>
      <c r="PXO209" s="63"/>
      <c r="PXP209" s="58"/>
      <c r="PXQ209" s="63"/>
      <c r="PXR209" s="58"/>
      <c r="PXS209" s="63"/>
      <c r="PXT209" s="58"/>
      <c r="PXU209" s="63"/>
      <c r="PXV209" s="58"/>
      <c r="PXW209" s="63"/>
      <c r="PXX209" s="58"/>
      <c r="PXY209" s="63"/>
      <c r="PXZ209" s="58"/>
      <c r="PYA209" s="63"/>
      <c r="PYB209" s="58"/>
      <c r="PYC209" s="63"/>
      <c r="PYD209" s="58"/>
      <c r="PYE209" s="63"/>
      <c r="PYF209" s="58"/>
      <c r="PYG209" s="63"/>
      <c r="PYH209" s="58"/>
      <c r="PYI209" s="63"/>
      <c r="PYJ209" s="58"/>
      <c r="PYK209" s="63"/>
      <c r="PYL209" s="58"/>
      <c r="PYM209" s="63"/>
      <c r="PYN209" s="58"/>
      <c r="PYO209" s="63"/>
      <c r="PYP209" s="58"/>
      <c r="PYQ209" s="63"/>
      <c r="PYR209" s="58"/>
      <c r="PYS209" s="63"/>
      <c r="PYT209" s="58"/>
      <c r="PYU209" s="63"/>
      <c r="PYV209" s="58"/>
      <c r="PYW209" s="63"/>
      <c r="PYX209" s="58"/>
      <c r="PYY209" s="63"/>
      <c r="PYZ209" s="58"/>
      <c r="PZA209" s="63"/>
      <c r="PZB209" s="58"/>
      <c r="PZC209" s="63"/>
      <c r="PZD209" s="58"/>
      <c r="PZE209" s="63"/>
      <c r="PZF209" s="58"/>
      <c r="PZG209" s="63"/>
      <c r="PZH209" s="58"/>
      <c r="PZI209" s="63"/>
      <c r="PZJ209" s="58"/>
      <c r="PZK209" s="63"/>
      <c r="PZL209" s="58"/>
      <c r="PZM209" s="63"/>
      <c r="PZN209" s="58"/>
      <c r="PZO209" s="63"/>
      <c r="PZP209" s="58"/>
      <c r="PZQ209" s="63"/>
      <c r="PZR209" s="58"/>
      <c r="PZS209" s="63"/>
      <c r="PZT209" s="58"/>
      <c r="PZU209" s="63"/>
      <c r="PZV209" s="58"/>
      <c r="PZW209" s="63"/>
      <c r="PZX209" s="58"/>
      <c r="PZY209" s="63"/>
      <c r="PZZ209" s="58"/>
      <c r="QAA209" s="63"/>
      <c r="QAB209" s="58"/>
      <c r="QAC209" s="63"/>
      <c r="QAD209" s="58"/>
      <c r="QAE209" s="63"/>
      <c r="QAF209" s="58"/>
      <c r="QAG209" s="63"/>
      <c r="QAH209" s="58"/>
      <c r="QAI209" s="63"/>
      <c r="QAJ209" s="58"/>
      <c r="QAK209" s="63"/>
      <c r="QAL209" s="58"/>
      <c r="QAM209" s="63"/>
      <c r="QAN209" s="58"/>
      <c r="QAO209" s="63"/>
      <c r="QAP209" s="58"/>
      <c r="QAQ209" s="63"/>
      <c r="QAR209" s="58"/>
      <c r="QAS209" s="63"/>
      <c r="QAT209" s="58"/>
      <c r="QAU209" s="63"/>
      <c r="QAV209" s="58"/>
      <c r="QAW209" s="63"/>
      <c r="QAX209" s="58"/>
      <c r="QAY209" s="63"/>
      <c r="QAZ209" s="58"/>
      <c r="QBA209" s="63"/>
      <c r="QBB209" s="58"/>
      <c r="QBC209" s="63"/>
      <c r="QBD209" s="58"/>
      <c r="QBE209" s="63"/>
      <c r="QBF209" s="58"/>
      <c r="QBG209" s="63"/>
      <c r="QBH209" s="58"/>
      <c r="QBI209" s="63"/>
      <c r="QBJ209" s="58"/>
      <c r="QBK209" s="63"/>
      <c r="QBL209" s="58"/>
      <c r="QBM209" s="63"/>
      <c r="QBN209" s="58"/>
      <c r="QBO209" s="63"/>
      <c r="QBP209" s="58"/>
      <c r="QBQ209" s="63"/>
      <c r="QBR209" s="58"/>
      <c r="QBS209" s="63"/>
      <c r="QBT209" s="58"/>
      <c r="QBU209" s="63"/>
      <c r="QBV209" s="58"/>
      <c r="QBW209" s="63"/>
      <c r="QBX209" s="58"/>
      <c r="QBY209" s="63"/>
      <c r="QBZ209" s="58"/>
      <c r="QCA209" s="63"/>
      <c r="QCB209" s="58"/>
      <c r="QCC209" s="63"/>
      <c r="QCD209" s="58"/>
      <c r="QCE209" s="63"/>
      <c r="QCF209" s="58"/>
      <c r="QCG209" s="63"/>
      <c r="QCH209" s="58"/>
      <c r="QCI209" s="63"/>
      <c r="QCJ209" s="58"/>
      <c r="QCK209" s="63"/>
      <c r="QCL209" s="58"/>
      <c r="QCM209" s="63"/>
      <c r="QCN209" s="58"/>
      <c r="QCO209" s="63"/>
      <c r="QCP209" s="58"/>
      <c r="QCQ209" s="63"/>
      <c r="QCR209" s="58"/>
      <c r="QCS209" s="63"/>
      <c r="QCT209" s="58"/>
      <c r="QCU209" s="63"/>
      <c r="QCV209" s="58"/>
      <c r="QCW209" s="63"/>
      <c r="QCX209" s="58"/>
      <c r="QCY209" s="63"/>
      <c r="QCZ209" s="58"/>
      <c r="QDA209" s="63"/>
      <c r="QDB209" s="58"/>
      <c r="QDC209" s="63"/>
      <c r="QDD209" s="58"/>
      <c r="QDE209" s="63"/>
      <c r="QDF209" s="58"/>
      <c r="QDG209" s="63"/>
      <c r="QDH209" s="58"/>
      <c r="QDI209" s="63"/>
      <c r="QDJ209" s="58"/>
      <c r="QDK209" s="63"/>
      <c r="QDL209" s="58"/>
      <c r="QDM209" s="63"/>
      <c r="QDN209" s="58"/>
      <c r="QDO209" s="63"/>
      <c r="QDP209" s="58"/>
      <c r="QDQ209" s="63"/>
      <c r="QDR209" s="58"/>
      <c r="QDS209" s="63"/>
      <c r="QDT209" s="58"/>
      <c r="QDU209" s="63"/>
      <c r="QDV209" s="58"/>
      <c r="QDW209" s="63"/>
      <c r="QDX209" s="58"/>
      <c r="QDY209" s="63"/>
      <c r="QDZ209" s="58"/>
      <c r="QEA209" s="63"/>
      <c r="QEB209" s="58"/>
      <c r="QEC209" s="63"/>
      <c r="QED209" s="58"/>
      <c r="QEE209" s="63"/>
      <c r="QEF209" s="58"/>
      <c r="QEG209" s="63"/>
      <c r="QEH209" s="58"/>
      <c r="QEI209" s="63"/>
      <c r="QEJ209" s="58"/>
      <c r="QEK209" s="63"/>
      <c r="QEL209" s="58"/>
      <c r="QEM209" s="63"/>
      <c r="QEN209" s="58"/>
      <c r="QEO209" s="63"/>
      <c r="QEP209" s="58"/>
      <c r="QEQ209" s="63"/>
      <c r="QER209" s="58"/>
      <c r="QES209" s="63"/>
      <c r="QET209" s="58"/>
      <c r="QEU209" s="63"/>
      <c r="QEV209" s="58"/>
      <c r="QEW209" s="63"/>
      <c r="QEX209" s="58"/>
      <c r="QEY209" s="63"/>
      <c r="QEZ209" s="58"/>
      <c r="QFA209" s="63"/>
      <c r="QFB209" s="58"/>
      <c r="QFC209" s="63"/>
      <c r="QFD209" s="58"/>
      <c r="QFE209" s="63"/>
      <c r="QFF209" s="58"/>
      <c r="QFG209" s="63"/>
      <c r="QFH209" s="58"/>
      <c r="QFI209" s="63"/>
      <c r="QFJ209" s="58"/>
      <c r="QFK209" s="63"/>
      <c r="QFL209" s="58"/>
      <c r="QFM209" s="63"/>
      <c r="QFN209" s="58"/>
      <c r="QFO209" s="63"/>
      <c r="QFP209" s="58"/>
      <c r="QFQ209" s="63"/>
      <c r="QFR209" s="58"/>
      <c r="QFS209" s="63"/>
      <c r="QFT209" s="58"/>
      <c r="QFU209" s="63"/>
      <c r="QFV209" s="58"/>
      <c r="QFW209" s="63"/>
      <c r="QFX209" s="58"/>
      <c r="QFY209" s="63"/>
      <c r="QFZ209" s="58"/>
      <c r="QGA209" s="63"/>
      <c r="QGB209" s="58"/>
      <c r="QGC209" s="63"/>
      <c r="QGD209" s="58"/>
      <c r="QGE209" s="63"/>
      <c r="QGF209" s="58"/>
      <c r="QGG209" s="63"/>
      <c r="QGH209" s="58"/>
      <c r="QGI209" s="63"/>
      <c r="QGJ209" s="58"/>
      <c r="QGK209" s="63"/>
      <c r="QGL209" s="58"/>
      <c r="QGM209" s="63"/>
      <c r="QGN209" s="58"/>
      <c r="QGO209" s="63"/>
      <c r="QGP209" s="58"/>
      <c r="QGQ209" s="63"/>
      <c r="QGR209" s="58"/>
      <c r="QGS209" s="63"/>
      <c r="QGT209" s="58"/>
      <c r="QGU209" s="63"/>
      <c r="QGV209" s="58"/>
      <c r="QGW209" s="63"/>
      <c r="QGX209" s="58"/>
      <c r="QGY209" s="63"/>
      <c r="QGZ209" s="58"/>
      <c r="QHA209" s="63"/>
      <c r="QHB209" s="58"/>
      <c r="QHC209" s="63"/>
      <c r="QHD209" s="58"/>
      <c r="QHE209" s="63"/>
      <c r="QHF209" s="58"/>
      <c r="QHG209" s="63"/>
      <c r="QHH209" s="58"/>
      <c r="QHI209" s="63"/>
      <c r="QHJ209" s="58"/>
      <c r="QHK209" s="63"/>
      <c r="QHL209" s="58"/>
      <c r="QHM209" s="63"/>
      <c r="QHN209" s="58"/>
      <c r="QHO209" s="63"/>
      <c r="QHP209" s="58"/>
      <c r="QHQ209" s="63"/>
      <c r="QHR209" s="58"/>
      <c r="QHS209" s="63"/>
      <c r="QHT209" s="58"/>
      <c r="QHU209" s="63"/>
      <c r="QHV209" s="58"/>
      <c r="QHW209" s="63"/>
      <c r="QHX209" s="58"/>
      <c r="QHY209" s="63"/>
      <c r="QHZ209" s="58"/>
      <c r="QIA209" s="63"/>
      <c r="QIB209" s="58"/>
      <c r="QIC209" s="63"/>
      <c r="QID209" s="58"/>
      <c r="QIE209" s="63"/>
      <c r="QIF209" s="58"/>
      <c r="QIG209" s="63"/>
      <c r="QIH209" s="58"/>
      <c r="QII209" s="63"/>
      <c r="QIJ209" s="58"/>
      <c r="QIK209" s="63"/>
      <c r="QIL209" s="58"/>
      <c r="QIM209" s="63"/>
      <c r="QIN209" s="58"/>
      <c r="QIO209" s="63"/>
      <c r="QIP209" s="58"/>
      <c r="QIQ209" s="63"/>
      <c r="QIR209" s="58"/>
      <c r="QIS209" s="63"/>
      <c r="QIT209" s="58"/>
      <c r="QIU209" s="63"/>
      <c r="QIV209" s="58"/>
      <c r="QIW209" s="63"/>
      <c r="QIX209" s="58"/>
      <c r="QIY209" s="63"/>
      <c r="QIZ209" s="58"/>
      <c r="QJA209" s="63"/>
      <c r="QJB209" s="58"/>
      <c r="QJC209" s="63"/>
      <c r="QJD209" s="58"/>
      <c r="QJE209" s="63"/>
      <c r="QJF209" s="58"/>
      <c r="QJG209" s="63"/>
      <c r="QJH209" s="58"/>
      <c r="QJI209" s="63"/>
      <c r="QJJ209" s="58"/>
      <c r="QJK209" s="63"/>
      <c r="QJL209" s="58"/>
      <c r="QJM209" s="63"/>
      <c r="QJN209" s="58"/>
      <c r="QJO209" s="63"/>
      <c r="QJP209" s="58"/>
      <c r="QJQ209" s="63"/>
      <c r="QJR209" s="58"/>
      <c r="QJS209" s="63"/>
      <c r="QJT209" s="58"/>
      <c r="QJU209" s="63"/>
      <c r="QJV209" s="58"/>
      <c r="QJW209" s="63"/>
      <c r="QJX209" s="58"/>
      <c r="QJY209" s="63"/>
      <c r="QJZ209" s="58"/>
      <c r="QKA209" s="63"/>
      <c r="QKB209" s="58"/>
      <c r="QKC209" s="63"/>
      <c r="QKD209" s="58"/>
      <c r="QKE209" s="63"/>
      <c r="QKF209" s="58"/>
      <c r="QKG209" s="63"/>
      <c r="QKH209" s="58"/>
      <c r="QKI209" s="63"/>
      <c r="QKJ209" s="58"/>
      <c r="QKK209" s="63"/>
      <c r="QKL209" s="58"/>
      <c r="QKM209" s="63"/>
      <c r="QKN209" s="58"/>
      <c r="QKO209" s="63"/>
      <c r="QKP209" s="58"/>
      <c r="QKQ209" s="63"/>
      <c r="QKR209" s="58"/>
      <c r="QKS209" s="63"/>
      <c r="QKT209" s="58"/>
      <c r="QKU209" s="63"/>
      <c r="QKV209" s="58"/>
      <c r="QKW209" s="63"/>
      <c r="QKX209" s="58"/>
      <c r="QKY209" s="63"/>
      <c r="QKZ209" s="58"/>
      <c r="QLA209" s="63"/>
      <c r="QLB209" s="58"/>
      <c r="QLC209" s="63"/>
      <c r="QLD209" s="58"/>
      <c r="QLE209" s="63"/>
      <c r="QLF209" s="58"/>
      <c r="QLG209" s="63"/>
      <c r="QLH209" s="58"/>
      <c r="QLI209" s="63"/>
      <c r="QLJ209" s="58"/>
      <c r="QLK209" s="63"/>
      <c r="QLL209" s="58"/>
      <c r="QLM209" s="63"/>
      <c r="QLN209" s="58"/>
      <c r="QLO209" s="63"/>
      <c r="QLP209" s="58"/>
      <c r="QLQ209" s="63"/>
      <c r="QLR209" s="58"/>
      <c r="QLS209" s="63"/>
      <c r="QLT209" s="58"/>
      <c r="QLU209" s="63"/>
      <c r="QLV209" s="58"/>
      <c r="QLW209" s="63"/>
      <c r="QLX209" s="58"/>
      <c r="QLY209" s="63"/>
      <c r="QLZ209" s="58"/>
      <c r="QMA209" s="63"/>
      <c r="QMB209" s="58"/>
      <c r="QMC209" s="63"/>
      <c r="QMD209" s="58"/>
      <c r="QME209" s="63"/>
      <c r="QMF209" s="58"/>
      <c r="QMG209" s="63"/>
      <c r="QMH209" s="58"/>
      <c r="QMI209" s="63"/>
      <c r="QMJ209" s="58"/>
      <c r="QMK209" s="63"/>
      <c r="QML209" s="58"/>
      <c r="QMM209" s="63"/>
      <c r="QMN209" s="58"/>
      <c r="QMO209" s="63"/>
      <c r="QMP209" s="58"/>
      <c r="QMQ209" s="63"/>
      <c r="QMR209" s="58"/>
      <c r="QMS209" s="63"/>
      <c r="QMT209" s="58"/>
      <c r="QMU209" s="63"/>
      <c r="QMV209" s="58"/>
      <c r="QMW209" s="63"/>
      <c r="QMX209" s="58"/>
      <c r="QMY209" s="63"/>
      <c r="QMZ209" s="58"/>
      <c r="QNA209" s="63"/>
      <c r="QNB209" s="58"/>
      <c r="QNC209" s="63"/>
      <c r="QND209" s="58"/>
      <c r="QNE209" s="63"/>
      <c r="QNF209" s="58"/>
      <c r="QNG209" s="63"/>
      <c r="QNH209" s="58"/>
      <c r="QNI209" s="63"/>
      <c r="QNJ209" s="58"/>
      <c r="QNK209" s="63"/>
      <c r="QNL209" s="58"/>
      <c r="QNM209" s="63"/>
      <c r="QNN209" s="58"/>
      <c r="QNO209" s="63"/>
      <c r="QNP209" s="58"/>
      <c r="QNQ209" s="63"/>
      <c r="QNR209" s="58"/>
      <c r="QNS209" s="63"/>
      <c r="QNT209" s="58"/>
      <c r="QNU209" s="63"/>
      <c r="QNV209" s="58"/>
      <c r="QNW209" s="63"/>
      <c r="QNX209" s="58"/>
      <c r="QNY209" s="63"/>
      <c r="QNZ209" s="58"/>
      <c r="QOA209" s="63"/>
      <c r="QOB209" s="58"/>
      <c r="QOC209" s="63"/>
      <c r="QOD209" s="58"/>
      <c r="QOE209" s="63"/>
      <c r="QOF209" s="58"/>
      <c r="QOG209" s="63"/>
      <c r="QOH209" s="58"/>
      <c r="QOI209" s="63"/>
      <c r="QOJ209" s="58"/>
      <c r="QOK209" s="63"/>
      <c r="QOL209" s="58"/>
      <c r="QOM209" s="63"/>
      <c r="QON209" s="58"/>
      <c r="QOO209" s="63"/>
      <c r="QOP209" s="58"/>
      <c r="QOQ209" s="63"/>
      <c r="QOR209" s="58"/>
      <c r="QOS209" s="63"/>
      <c r="QOT209" s="58"/>
      <c r="QOU209" s="63"/>
      <c r="QOV209" s="58"/>
      <c r="QOW209" s="63"/>
      <c r="QOX209" s="58"/>
      <c r="QOY209" s="63"/>
      <c r="QOZ209" s="58"/>
      <c r="QPA209" s="63"/>
      <c r="QPB209" s="58"/>
      <c r="QPC209" s="63"/>
      <c r="QPD209" s="58"/>
      <c r="QPE209" s="63"/>
      <c r="QPF209" s="58"/>
      <c r="QPG209" s="63"/>
      <c r="QPH209" s="58"/>
      <c r="QPI209" s="63"/>
      <c r="QPJ209" s="58"/>
      <c r="QPK209" s="63"/>
      <c r="QPL209" s="58"/>
      <c r="QPM209" s="63"/>
      <c r="QPN209" s="58"/>
      <c r="QPO209" s="63"/>
      <c r="QPP209" s="58"/>
      <c r="QPQ209" s="63"/>
      <c r="QPR209" s="58"/>
      <c r="QPS209" s="63"/>
      <c r="QPT209" s="58"/>
      <c r="QPU209" s="63"/>
      <c r="QPV209" s="58"/>
      <c r="QPW209" s="63"/>
      <c r="QPX209" s="58"/>
      <c r="QPY209" s="63"/>
      <c r="QPZ209" s="58"/>
      <c r="QQA209" s="63"/>
      <c r="QQB209" s="58"/>
      <c r="QQC209" s="63"/>
      <c r="QQD209" s="58"/>
      <c r="QQE209" s="63"/>
      <c r="QQF209" s="58"/>
      <c r="QQG209" s="63"/>
      <c r="QQH209" s="58"/>
      <c r="QQI209" s="63"/>
      <c r="QQJ209" s="58"/>
      <c r="QQK209" s="63"/>
      <c r="QQL209" s="58"/>
      <c r="QQM209" s="63"/>
      <c r="QQN209" s="58"/>
      <c r="QQO209" s="63"/>
      <c r="QQP209" s="58"/>
      <c r="QQQ209" s="63"/>
      <c r="QQR209" s="58"/>
      <c r="QQS209" s="63"/>
      <c r="QQT209" s="58"/>
      <c r="QQU209" s="63"/>
      <c r="QQV209" s="58"/>
      <c r="QQW209" s="63"/>
      <c r="QQX209" s="58"/>
      <c r="QQY209" s="63"/>
      <c r="QQZ209" s="58"/>
      <c r="QRA209" s="63"/>
      <c r="QRB209" s="58"/>
      <c r="QRC209" s="63"/>
      <c r="QRD209" s="58"/>
      <c r="QRE209" s="63"/>
      <c r="QRF209" s="58"/>
      <c r="QRG209" s="63"/>
      <c r="QRH209" s="58"/>
      <c r="QRI209" s="63"/>
      <c r="QRJ209" s="58"/>
      <c r="QRK209" s="63"/>
      <c r="QRL209" s="58"/>
      <c r="QRM209" s="63"/>
      <c r="QRN209" s="58"/>
      <c r="QRO209" s="63"/>
      <c r="QRP209" s="58"/>
      <c r="QRQ209" s="63"/>
      <c r="QRR209" s="58"/>
      <c r="QRS209" s="63"/>
      <c r="QRT209" s="58"/>
      <c r="QRU209" s="63"/>
      <c r="QRV209" s="58"/>
      <c r="QRW209" s="63"/>
      <c r="QRX209" s="58"/>
      <c r="QRY209" s="63"/>
      <c r="QRZ209" s="58"/>
      <c r="QSA209" s="63"/>
      <c r="QSB209" s="58"/>
      <c r="QSC209" s="63"/>
      <c r="QSD209" s="58"/>
      <c r="QSE209" s="63"/>
      <c r="QSF209" s="58"/>
      <c r="QSG209" s="63"/>
      <c r="QSH209" s="58"/>
      <c r="QSI209" s="63"/>
      <c r="QSJ209" s="58"/>
      <c r="QSK209" s="63"/>
      <c r="QSL209" s="58"/>
      <c r="QSM209" s="63"/>
      <c r="QSN209" s="58"/>
      <c r="QSO209" s="63"/>
      <c r="QSP209" s="58"/>
      <c r="QSQ209" s="63"/>
      <c r="QSR209" s="58"/>
      <c r="QSS209" s="63"/>
      <c r="QST209" s="58"/>
      <c r="QSU209" s="63"/>
      <c r="QSV209" s="58"/>
      <c r="QSW209" s="63"/>
      <c r="QSX209" s="58"/>
      <c r="QSY209" s="63"/>
      <c r="QSZ209" s="58"/>
      <c r="QTA209" s="63"/>
      <c r="QTB209" s="58"/>
      <c r="QTC209" s="63"/>
      <c r="QTD209" s="58"/>
      <c r="QTE209" s="63"/>
      <c r="QTF209" s="58"/>
      <c r="QTG209" s="63"/>
      <c r="QTH209" s="58"/>
      <c r="QTI209" s="63"/>
      <c r="QTJ209" s="58"/>
      <c r="QTK209" s="63"/>
      <c r="QTL209" s="58"/>
      <c r="QTM209" s="63"/>
      <c r="QTN209" s="58"/>
      <c r="QTO209" s="63"/>
      <c r="QTP209" s="58"/>
      <c r="QTQ209" s="63"/>
      <c r="QTR209" s="58"/>
      <c r="QTS209" s="63"/>
      <c r="QTT209" s="58"/>
      <c r="QTU209" s="63"/>
      <c r="QTV209" s="58"/>
      <c r="QTW209" s="63"/>
      <c r="QTX209" s="58"/>
      <c r="QTY209" s="63"/>
      <c r="QTZ209" s="58"/>
      <c r="QUA209" s="63"/>
      <c r="QUB209" s="58"/>
      <c r="QUC209" s="63"/>
      <c r="QUD209" s="58"/>
      <c r="QUE209" s="63"/>
      <c r="QUF209" s="58"/>
      <c r="QUG209" s="63"/>
      <c r="QUH209" s="58"/>
      <c r="QUI209" s="63"/>
      <c r="QUJ209" s="58"/>
      <c r="QUK209" s="63"/>
      <c r="QUL209" s="58"/>
      <c r="QUM209" s="63"/>
      <c r="QUN209" s="58"/>
      <c r="QUO209" s="63"/>
      <c r="QUP209" s="58"/>
      <c r="QUQ209" s="63"/>
      <c r="QUR209" s="58"/>
      <c r="QUS209" s="63"/>
      <c r="QUT209" s="58"/>
      <c r="QUU209" s="63"/>
      <c r="QUV209" s="58"/>
      <c r="QUW209" s="63"/>
      <c r="QUX209" s="58"/>
      <c r="QUY209" s="63"/>
      <c r="QUZ209" s="58"/>
      <c r="QVA209" s="63"/>
      <c r="QVB209" s="58"/>
      <c r="QVC209" s="63"/>
      <c r="QVD209" s="58"/>
      <c r="QVE209" s="63"/>
      <c r="QVF209" s="58"/>
      <c r="QVG209" s="63"/>
      <c r="QVH209" s="58"/>
      <c r="QVI209" s="63"/>
      <c r="QVJ209" s="58"/>
      <c r="QVK209" s="63"/>
      <c r="QVL209" s="58"/>
      <c r="QVM209" s="63"/>
      <c r="QVN209" s="58"/>
      <c r="QVO209" s="63"/>
      <c r="QVP209" s="58"/>
      <c r="QVQ209" s="63"/>
      <c r="QVR209" s="58"/>
      <c r="QVS209" s="63"/>
      <c r="QVT209" s="58"/>
      <c r="QVU209" s="63"/>
      <c r="QVV209" s="58"/>
      <c r="QVW209" s="63"/>
      <c r="QVX209" s="58"/>
      <c r="QVY209" s="63"/>
      <c r="QVZ209" s="58"/>
      <c r="QWA209" s="63"/>
      <c r="QWB209" s="58"/>
      <c r="QWC209" s="63"/>
      <c r="QWD209" s="58"/>
      <c r="QWE209" s="63"/>
      <c r="QWF209" s="58"/>
      <c r="QWG209" s="63"/>
      <c r="QWH209" s="58"/>
      <c r="QWI209" s="63"/>
      <c r="QWJ209" s="58"/>
      <c r="QWK209" s="63"/>
      <c r="QWL209" s="58"/>
      <c r="QWM209" s="63"/>
      <c r="QWN209" s="58"/>
      <c r="QWO209" s="63"/>
      <c r="QWP209" s="58"/>
      <c r="QWQ209" s="63"/>
      <c r="QWR209" s="58"/>
      <c r="QWS209" s="63"/>
      <c r="QWT209" s="58"/>
      <c r="QWU209" s="63"/>
      <c r="QWV209" s="58"/>
      <c r="QWW209" s="63"/>
      <c r="QWX209" s="58"/>
      <c r="QWY209" s="63"/>
      <c r="QWZ209" s="58"/>
      <c r="QXA209" s="63"/>
      <c r="QXB209" s="58"/>
      <c r="QXC209" s="63"/>
      <c r="QXD209" s="58"/>
      <c r="QXE209" s="63"/>
      <c r="QXF209" s="58"/>
      <c r="QXG209" s="63"/>
      <c r="QXH209" s="58"/>
      <c r="QXI209" s="63"/>
      <c r="QXJ209" s="58"/>
      <c r="QXK209" s="63"/>
      <c r="QXL209" s="58"/>
      <c r="QXM209" s="63"/>
      <c r="QXN209" s="58"/>
      <c r="QXO209" s="63"/>
      <c r="QXP209" s="58"/>
      <c r="QXQ209" s="63"/>
      <c r="QXR209" s="58"/>
      <c r="QXS209" s="63"/>
      <c r="QXT209" s="58"/>
      <c r="QXU209" s="63"/>
      <c r="QXV209" s="58"/>
      <c r="QXW209" s="63"/>
      <c r="QXX209" s="58"/>
      <c r="QXY209" s="63"/>
      <c r="QXZ209" s="58"/>
      <c r="QYA209" s="63"/>
      <c r="QYB209" s="58"/>
      <c r="QYC209" s="63"/>
      <c r="QYD209" s="58"/>
      <c r="QYE209" s="63"/>
      <c r="QYF209" s="58"/>
      <c r="QYG209" s="63"/>
      <c r="QYH209" s="58"/>
      <c r="QYI209" s="63"/>
      <c r="QYJ209" s="58"/>
      <c r="QYK209" s="63"/>
      <c r="QYL209" s="58"/>
      <c r="QYM209" s="63"/>
      <c r="QYN209" s="58"/>
      <c r="QYO209" s="63"/>
      <c r="QYP209" s="58"/>
      <c r="QYQ209" s="63"/>
      <c r="QYR209" s="58"/>
      <c r="QYS209" s="63"/>
      <c r="QYT209" s="58"/>
      <c r="QYU209" s="63"/>
      <c r="QYV209" s="58"/>
      <c r="QYW209" s="63"/>
      <c r="QYX209" s="58"/>
      <c r="QYY209" s="63"/>
      <c r="QYZ209" s="58"/>
      <c r="QZA209" s="63"/>
      <c r="QZB209" s="58"/>
      <c r="QZC209" s="63"/>
      <c r="QZD209" s="58"/>
      <c r="QZE209" s="63"/>
      <c r="QZF209" s="58"/>
      <c r="QZG209" s="63"/>
      <c r="QZH209" s="58"/>
      <c r="QZI209" s="63"/>
      <c r="QZJ209" s="58"/>
      <c r="QZK209" s="63"/>
      <c r="QZL209" s="58"/>
      <c r="QZM209" s="63"/>
      <c r="QZN209" s="58"/>
      <c r="QZO209" s="63"/>
      <c r="QZP209" s="58"/>
      <c r="QZQ209" s="63"/>
      <c r="QZR209" s="58"/>
      <c r="QZS209" s="63"/>
      <c r="QZT209" s="58"/>
      <c r="QZU209" s="63"/>
      <c r="QZV209" s="58"/>
      <c r="QZW209" s="63"/>
      <c r="QZX209" s="58"/>
      <c r="QZY209" s="63"/>
      <c r="QZZ209" s="58"/>
      <c r="RAA209" s="63"/>
      <c r="RAB209" s="58"/>
      <c r="RAC209" s="63"/>
      <c r="RAD209" s="58"/>
      <c r="RAE209" s="63"/>
      <c r="RAF209" s="58"/>
      <c r="RAG209" s="63"/>
      <c r="RAH209" s="58"/>
      <c r="RAI209" s="63"/>
      <c r="RAJ209" s="58"/>
      <c r="RAK209" s="63"/>
      <c r="RAL209" s="58"/>
      <c r="RAM209" s="63"/>
      <c r="RAN209" s="58"/>
      <c r="RAO209" s="63"/>
      <c r="RAP209" s="58"/>
      <c r="RAQ209" s="63"/>
      <c r="RAR209" s="58"/>
      <c r="RAS209" s="63"/>
      <c r="RAT209" s="58"/>
      <c r="RAU209" s="63"/>
      <c r="RAV209" s="58"/>
      <c r="RAW209" s="63"/>
      <c r="RAX209" s="58"/>
      <c r="RAY209" s="63"/>
      <c r="RAZ209" s="58"/>
      <c r="RBA209" s="63"/>
      <c r="RBB209" s="58"/>
      <c r="RBC209" s="63"/>
      <c r="RBD209" s="58"/>
      <c r="RBE209" s="63"/>
      <c r="RBF209" s="58"/>
      <c r="RBG209" s="63"/>
      <c r="RBH209" s="58"/>
      <c r="RBI209" s="63"/>
      <c r="RBJ209" s="58"/>
      <c r="RBK209" s="63"/>
      <c r="RBL209" s="58"/>
      <c r="RBM209" s="63"/>
      <c r="RBN209" s="58"/>
      <c r="RBO209" s="63"/>
      <c r="RBP209" s="58"/>
      <c r="RBQ209" s="63"/>
      <c r="RBR209" s="58"/>
      <c r="RBS209" s="63"/>
      <c r="RBT209" s="58"/>
      <c r="RBU209" s="63"/>
      <c r="RBV209" s="58"/>
      <c r="RBW209" s="63"/>
      <c r="RBX209" s="58"/>
      <c r="RBY209" s="63"/>
      <c r="RBZ209" s="58"/>
      <c r="RCA209" s="63"/>
      <c r="RCB209" s="58"/>
      <c r="RCC209" s="63"/>
      <c r="RCD209" s="58"/>
      <c r="RCE209" s="63"/>
      <c r="RCF209" s="58"/>
      <c r="RCG209" s="63"/>
      <c r="RCH209" s="58"/>
      <c r="RCI209" s="63"/>
      <c r="RCJ209" s="58"/>
      <c r="RCK209" s="63"/>
      <c r="RCL209" s="58"/>
      <c r="RCM209" s="63"/>
      <c r="RCN209" s="58"/>
      <c r="RCO209" s="63"/>
      <c r="RCP209" s="58"/>
      <c r="RCQ209" s="63"/>
      <c r="RCR209" s="58"/>
      <c r="RCS209" s="63"/>
      <c r="RCT209" s="58"/>
      <c r="RCU209" s="63"/>
      <c r="RCV209" s="58"/>
      <c r="RCW209" s="63"/>
      <c r="RCX209" s="58"/>
      <c r="RCY209" s="63"/>
      <c r="RCZ209" s="58"/>
      <c r="RDA209" s="63"/>
      <c r="RDB209" s="58"/>
      <c r="RDC209" s="63"/>
      <c r="RDD209" s="58"/>
      <c r="RDE209" s="63"/>
      <c r="RDF209" s="58"/>
      <c r="RDG209" s="63"/>
      <c r="RDH209" s="58"/>
      <c r="RDI209" s="63"/>
      <c r="RDJ209" s="58"/>
      <c r="RDK209" s="63"/>
      <c r="RDL209" s="58"/>
      <c r="RDM209" s="63"/>
      <c r="RDN209" s="58"/>
      <c r="RDO209" s="63"/>
      <c r="RDP209" s="58"/>
      <c r="RDQ209" s="63"/>
      <c r="RDR209" s="58"/>
      <c r="RDS209" s="63"/>
      <c r="RDT209" s="58"/>
      <c r="RDU209" s="63"/>
      <c r="RDV209" s="58"/>
      <c r="RDW209" s="63"/>
      <c r="RDX209" s="58"/>
      <c r="RDY209" s="63"/>
      <c r="RDZ209" s="58"/>
      <c r="REA209" s="63"/>
      <c r="REB209" s="58"/>
      <c r="REC209" s="63"/>
      <c r="RED209" s="58"/>
      <c r="REE209" s="63"/>
      <c r="REF209" s="58"/>
      <c r="REG209" s="63"/>
      <c r="REH209" s="58"/>
      <c r="REI209" s="63"/>
      <c r="REJ209" s="58"/>
      <c r="REK209" s="63"/>
      <c r="REL209" s="58"/>
      <c r="REM209" s="63"/>
      <c r="REN209" s="58"/>
      <c r="REO209" s="63"/>
      <c r="REP209" s="58"/>
      <c r="REQ209" s="63"/>
      <c r="RER209" s="58"/>
      <c r="RES209" s="63"/>
      <c r="RET209" s="58"/>
      <c r="REU209" s="63"/>
      <c r="REV209" s="58"/>
      <c r="REW209" s="63"/>
      <c r="REX209" s="58"/>
      <c r="REY209" s="63"/>
      <c r="REZ209" s="58"/>
      <c r="RFA209" s="63"/>
      <c r="RFB209" s="58"/>
      <c r="RFC209" s="63"/>
      <c r="RFD209" s="58"/>
      <c r="RFE209" s="63"/>
      <c r="RFF209" s="58"/>
      <c r="RFG209" s="63"/>
      <c r="RFH209" s="58"/>
      <c r="RFI209" s="63"/>
      <c r="RFJ209" s="58"/>
      <c r="RFK209" s="63"/>
      <c r="RFL209" s="58"/>
      <c r="RFM209" s="63"/>
      <c r="RFN209" s="58"/>
      <c r="RFO209" s="63"/>
      <c r="RFP209" s="58"/>
      <c r="RFQ209" s="63"/>
      <c r="RFR209" s="58"/>
      <c r="RFS209" s="63"/>
      <c r="RFT209" s="58"/>
      <c r="RFU209" s="63"/>
      <c r="RFV209" s="58"/>
      <c r="RFW209" s="63"/>
      <c r="RFX209" s="58"/>
      <c r="RFY209" s="63"/>
      <c r="RFZ209" s="58"/>
      <c r="RGA209" s="63"/>
      <c r="RGB209" s="58"/>
      <c r="RGC209" s="63"/>
      <c r="RGD209" s="58"/>
      <c r="RGE209" s="63"/>
      <c r="RGF209" s="58"/>
      <c r="RGG209" s="63"/>
      <c r="RGH209" s="58"/>
      <c r="RGI209" s="63"/>
      <c r="RGJ209" s="58"/>
      <c r="RGK209" s="63"/>
      <c r="RGL209" s="58"/>
      <c r="RGM209" s="63"/>
      <c r="RGN209" s="58"/>
      <c r="RGO209" s="63"/>
      <c r="RGP209" s="58"/>
      <c r="RGQ209" s="63"/>
      <c r="RGR209" s="58"/>
      <c r="RGS209" s="63"/>
      <c r="RGT209" s="58"/>
      <c r="RGU209" s="63"/>
      <c r="RGV209" s="58"/>
      <c r="RGW209" s="63"/>
      <c r="RGX209" s="58"/>
      <c r="RGY209" s="63"/>
      <c r="RGZ209" s="58"/>
      <c r="RHA209" s="63"/>
      <c r="RHB209" s="58"/>
      <c r="RHC209" s="63"/>
      <c r="RHD209" s="58"/>
      <c r="RHE209" s="63"/>
      <c r="RHF209" s="58"/>
      <c r="RHG209" s="63"/>
      <c r="RHH209" s="58"/>
      <c r="RHI209" s="63"/>
      <c r="RHJ209" s="58"/>
      <c r="RHK209" s="63"/>
      <c r="RHL209" s="58"/>
      <c r="RHM209" s="63"/>
      <c r="RHN209" s="58"/>
      <c r="RHO209" s="63"/>
      <c r="RHP209" s="58"/>
      <c r="RHQ209" s="63"/>
      <c r="RHR209" s="58"/>
      <c r="RHS209" s="63"/>
      <c r="RHT209" s="58"/>
      <c r="RHU209" s="63"/>
      <c r="RHV209" s="58"/>
      <c r="RHW209" s="63"/>
      <c r="RHX209" s="58"/>
      <c r="RHY209" s="63"/>
      <c r="RHZ209" s="58"/>
      <c r="RIA209" s="63"/>
      <c r="RIB209" s="58"/>
      <c r="RIC209" s="63"/>
      <c r="RID209" s="58"/>
      <c r="RIE209" s="63"/>
      <c r="RIF209" s="58"/>
      <c r="RIG209" s="63"/>
      <c r="RIH209" s="58"/>
      <c r="RII209" s="63"/>
      <c r="RIJ209" s="58"/>
      <c r="RIK209" s="63"/>
      <c r="RIL209" s="58"/>
      <c r="RIM209" s="63"/>
      <c r="RIN209" s="58"/>
      <c r="RIO209" s="63"/>
      <c r="RIP209" s="58"/>
      <c r="RIQ209" s="63"/>
      <c r="RIR209" s="58"/>
      <c r="RIS209" s="63"/>
      <c r="RIT209" s="58"/>
      <c r="RIU209" s="63"/>
      <c r="RIV209" s="58"/>
      <c r="RIW209" s="63"/>
      <c r="RIX209" s="58"/>
      <c r="RIY209" s="63"/>
      <c r="RIZ209" s="58"/>
      <c r="RJA209" s="63"/>
      <c r="RJB209" s="58"/>
      <c r="RJC209" s="63"/>
      <c r="RJD209" s="58"/>
      <c r="RJE209" s="63"/>
      <c r="RJF209" s="58"/>
      <c r="RJG209" s="63"/>
      <c r="RJH209" s="58"/>
      <c r="RJI209" s="63"/>
      <c r="RJJ209" s="58"/>
      <c r="RJK209" s="63"/>
      <c r="RJL209" s="58"/>
      <c r="RJM209" s="63"/>
      <c r="RJN209" s="58"/>
      <c r="RJO209" s="63"/>
      <c r="RJP209" s="58"/>
      <c r="RJQ209" s="63"/>
      <c r="RJR209" s="58"/>
      <c r="RJS209" s="63"/>
      <c r="RJT209" s="58"/>
      <c r="RJU209" s="63"/>
      <c r="RJV209" s="58"/>
      <c r="RJW209" s="63"/>
      <c r="RJX209" s="58"/>
      <c r="RJY209" s="63"/>
      <c r="RJZ209" s="58"/>
      <c r="RKA209" s="63"/>
      <c r="RKB209" s="58"/>
      <c r="RKC209" s="63"/>
      <c r="RKD209" s="58"/>
      <c r="RKE209" s="63"/>
      <c r="RKF209" s="58"/>
      <c r="RKG209" s="63"/>
      <c r="RKH209" s="58"/>
      <c r="RKI209" s="63"/>
      <c r="RKJ209" s="58"/>
      <c r="RKK209" s="63"/>
      <c r="RKL209" s="58"/>
      <c r="RKM209" s="63"/>
      <c r="RKN209" s="58"/>
      <c r="RKO209" s="63"/>
      <c r="RKP209" s="58"/>
      <c r="RKQ209" s="63"/>
      <c r="RKR209" s="58"/>
      <c r="RKS209" s="63"/>
      <c r="RKT209" s="58"/>
      <c r="RKU209" s="63"/>
      <c r="RKV209" s="58"/>
      <c r="RKW209" s="63"/>
      <c r="RKX209" s="58"/>
      <c r="RKY209" s="63"/>
      <c r="RKZ209" s="58"/>
      <c r="RLA209" s="63"/>
      <c r="RLB209" s="58"/>
      <c r="RLC209" s="63"/>
      <c r="RLD209" s="58"/>
      <c r="RLE209" s="63"/>
      <c r="RLF209" s="58"/>
      <c r="RLG209" s="63"/>
      <c r="RLH209" s="58"/>
      <c r="RLI209" s="63"/>
      <c r="RLJ209" s="58"/>
      <c r="RLK209" s="63"/>
      <c r="RLL209" s="58"/>
      <c r="RLM209" s="63"/>
      <c r="RLN209" s="58"/>
      <c r="RLO209" s="63"/>
      <c r="RLP209" s="58"/>
      <c r="RLQ209" s="63"/>
      <c r="RLR209" s="58"/>
      <c r="RLS209" s="63"/>
      <c r="RLT209" s="58"/>
      <c r="RLU209" s="63"/>
      <c r="RLV209" s="58"/>
      <c r="RLW209" s="63"/>
      <c r="RLX209" s="58"/>
      <c r="RLY209" s="63"/>
      <c r="RLZ209" s="58"/>
      <c r="RMA209" s="63"/>
      <c r="RMB209" s="58"/>
      <c r="RMC209" s="63"/>
      <c r="RMD209" s="58"/>
      <c r="RME209" s="63"/>
      <c r="RMF209" s="58"/>
      <c r="RMG209" s="63"/>
      <c r="RMH209" s="58"/>
      <c r="RMI209" s="63"/>
      <c r="RMJ209" s="58"/>
      <c r="RMK209" s="63"/>
      <c r="RML209" s="58"/>
      <c r="RMM209" s="63"/>
      <c r="RMN209" s="58"/>
      <c r="RMO209" s="63"/>
      <c r="RMP209" s="58"/>
      <c r="RMQ209" s="63"/>
      <c r="RMR209" s="58"/>
      <c r="RMS209" s="63"/>
      <c r="RMT209" s="58"/>
      <c r="RMU209" s="63"/>
      <c r="RMV209" s="58"/>
      <c r="RMW209" s="63"/>
      <c r="RMX209" s="58"/>
      <c r="RMY209" s="63"/>
      <c r="RMZ209" s="58"/>
      <c r="RNA209" s="63"/>
      <c r="RNB209" s="58"/>
      <c r="RNC209" s="63"/>
      <c r="RND209" s="58"/>
      <c r="RNE209" s="63"/>
      <c r="RNF209" s="58"/>
      <c r="RNG209" s="63"/>
      <c r="RNH209" s="58"/>
      <c r="RNI209" s="63"/>
      <c r="RNJ209" s="58"/>
      <c r="RNK209" s="63"/>
      <c r="RNL209" s="58"/>
      <c r="RNM209" s="63"/>
      <c r="RNN209" s="58"/>
      <c r="RNO209" s="63"/>
      <c r="RNP209" s="58"/>
      <c r="RNQ209" s="63"/>
      <c r="RNR209" s="58"/>
      <c r="RNS209" s="63"/>
      <c r="RNT209" s="58"/>
      <c r="RNU209" s="63"/>
      <c r="RNV209" s="58"/>
      <c r="RNW209" s="63"/>
      <c r="RNX209" s="58"/>
      <c r="RNY209" s="63"/>
      <c r="RNZ209" s="58"/>
      <c r="ROA209" s="63"/>
      <c r="ROB209" s="58"/>
      <c r="ROC209" s="63"/>
      <c r="ROD209" s="58"/>
      <c r="ROE209" s="63"/>
      <c r="ROF209" s="58"/>
      <c r="ROG209" s="63"/>
      <c r="ROH209" s="58"/>
      <c r="ROI209" s="63"/>
      <c r="ROJ209" s="58"/>
      <c r="ROK209" s="63"/>
      <c r="ROL209" s="58"/>
      <c r="ROM209" s="63"/>
      <c r="RON209" s="58"/>
      <c r="ROO209" s="63"/>
      <c r="ROP209" s="58"/>
      <c r="ROQ209" s="63"/>
      <c r="ROR209" s="58"/>
      <c r="ROS209" s="63"/>
      <c r="ROT209" s="58"/>
      <c r="ROU209" s="63"/>
      <c r="ROV209" s="58"/>
      <c r="ROW209" s="63"/>
      <c r="ROX209" s="58"/>
      <c r="ROY209" s="63"/>
      <c r="ROZ209" s="58"/>
      <c r="RPA209" s="63"/>
      <c r="RPB209" s="58"/>
      <c r="RPC209" s="63"/>
      <c r="RPD209" s="58"/>
      <c r="RPE209" s="63"/>
      <c r="RPF209" s="58"/>
      <c r="RPG209" s="63"/>
      <c r="RPH209" s="58"/>
      <c r="RPI209" s="63"/>
      <c r="RPJ209" s="58"/>
      <c r="RPK209" s="63"/>
      <c r="RPL209" s="58"/>
      <c r="RPM209" s="63"/>
      <c r="RPN209" s="58"/>
      <c r="RPO209" s="63"/>
      <c r="RPP209" s="58"/>
      <c r="RPQ209" s="63"/>
      <c r="RPR209" s="58"/>
      <c r="RPS209" s="63"/>
      <c r="RPT209" s="58"/>
      <c r="RPU209" s="63"/>
      <c r="RPV209" s="58"/>
      <c r="RPW209" s="63"/>
      <c r="RPX209" s="58"/>
      <c r="RPY209" s="63"/>
      <c r="RPZ209" s="58"/>
      <c r="RQA209" s="63"/>
      <c r="RQB209" s="58"/>
      <c r="RQC209" s="63"/>
      <c r="RQD209" s="58"/>
      <c r="RQE209" s="63"/>
      <c r="RQF209" s="58"/>
      <c r="RQG209" s="63"/>
      <c r="RQH209" s="58"/>
      <c r="RQI209" s="63"/>
      <c r="RQJ209" s="58"/>
      <c r="RQK209" s="63"/>
      <c r="RQL209" s="58"/>
      <c r="RQM209" s="63"/>
      <c r="RQN209" s="58"/>
      <c r="RQO209" s="63"/>
      <c r="RQP209" s="58"/>
      <c r="RQQ209" s="63"/>
      <c r="RQR209" s="58"/>
      <c r="RQS209" s="63"/>
      <c r="RQT209" s="58"/>
      <c r="RQU209" s="63"/>
      <c r="RQV209" s="58"/>
      <c r="RQW209" s="63"/>
      <c r="RQX209" s="58"/>
      <c r="RQY209" s="63"/>
      <c r="RQZ209" s="58"/>
      <c r="RRA209" s="63"/>
      <c r="RRB209" s="58"/>
      <c r="RRC209" s="63"/>
      <c r="RRD209" s="58"/>
      <c r="RRE209" s="63"/>
      <c r="RRF209" s="58"/>
      <c r="RRG209" s="63"/>
      <c r="RRH209" s="58"/>
      <c r="RRI209" s="63"/>
      <c r="RRJ209" s="58"/>
      <c r="RRK209" s="63"/>
      <c r="RRL209" s="58"/>
      <c r="RRM209" s="63"/>
      <c r="RRN209" s="58"/>
      <c r="RRO209" s="63"/>
      <c r="RRP209" s="58"/>
      <c r="RRQ209" s="63"/>
      <c r="RRR209" s="58"/>
      <c r="RRS209" s="63"/>
      <c r="RRT209" s="58"/>
      <c r="RRU209" s="63"/>
      <c r="RRV209" s="58"/>
      <c r="RRW209" s="63"/>
      <c r="RRX209" s="58"/>
      <c r="RRY209" s="63"/>
      <c r="RRZ209" s="58"/>
      <c r="RSA209" s="63"/>
      <c r="RSB209" s="58"/>
      <c r="RSC209" s="63"/>
      <c r="RSD209" s="58"/>
      <c r="RSE209" s="63"/>
      <c r="RSF209" s="58"/>
      <c r="RSG209" s="63"/>
      <c r="RSH209" s="58"/>
      <c r="RSI209" s="63"/>
      <c r="RSJ209" s="58"/>
      <c r="RSK209" s="63"/>
      <c r="RSL209" s="58"/>
      <c r="RSM209" s="63"/>
      <c r="RSN209" s="58"/>
      <c r="RSO209" s="63"/>
      <c r="RSP209" s="58"/>
      <c r="RSQ209" s="63"/>
      <c r="RSR209" s="58"/>
      <c r="RSS209" s="63"/>
      <c r="RST209" s="58"/>
      <c r="RSU209" s="63"/>
      <c r="RSV209" s="58"/>
      <c r="RSW209" s="63"/>
      <c r="RSX209" s="58"/>
      <c r="RSY209" s="63"/>
      <c r="RSZ209" s="58"/>
      <c r="RTA209" s="63"/>
      <c r="RTB209" s="58"/>
      <c r="RTC209" s="63"/>
      <c r="RTD209" s="58"/>
      <c r="RTE209" s="63"/>
      <c r="RTF209" s="58"/>
      <c r="RTG209" s="63"/>
      <c r="RTH209" s="58"/>
      <c r="RTI209" s="63"/>
      <c r="RTJ209" s="58"/>
      <c r="RTK209" s="63"/>
      <c r="RTL209" s="58"/>
      <c r="RTM209" s="63"/>
      <c r="RTN209" s="58"/>
      <c r="RTO209" s="63"/>
      <c r="RTP209" s="58"/>
      <c r="RTQ209" s="63"/>
      <c r="RTR209" s="58"/>
      <c r="RTS209" s="63"/>
      <c r="RTT209" s="58"/>
      <c r="RTU209" s="63"/>
      <c r="RTV209" s="58"/>
      <c r="RTW209" s="63"/>
      <c r="RTX209" s="58"/>
      <c r="RTY209" s="63"/>
      <c r="RTZ209" s="58"/>
      <c r="RUA209" s="63"/>
      <c r="RUB209" s="58"/>
      <c r="RUC209" s="63"/>
      <c r="RUD209" s="58"/>
      <c r="RUE209" s="63"/>
      <c r="RUF209" s="58"/>
      <c r="RUG209" s="63"/>
      <c r="RUH209" s="58"/>
      <c r="RUI209" s="63"/>
      <c r="RUJ209" s="58"/>
      <c r="RUK209" s="63"/>
      <c r="RUL209" s="58"/>
      <c r="RUM209" s="63"/>
      <c r="RUN209" s="58"/>
      <c r="RUO209" s="63"/>
      <c r="RUP209" s="58"/>
      <c r="RUQ209" s="63"/>
      <c r="RUR209" s="58"/>
      <c r="RUS209" s="63"/>
      <c r="RUT209" s="58"/>
      <c r="RUU209" s="63"/>
      <c r="RUV209" s="58"/>
      <c r="RUW209" s="63"/>
      <c r="RUX209" s="58"/>
      <c r="RUY209" s="63"/>
      <c r="RUZ209" s="58"/>
      <c r="RVA209" s="63"/>
      <c r="RVB209" s="58"/>
      <c r="RVC209" s="63"/>
      <c r="RVD209" s="58"/>
      <c r="RVE209" s="63"/>
      <c r="RVF209" s="58"/>
      <c r="RVG209" s="63"/>
      <c r="RVH209" s="58"/>
      <c r="RVI209" s="63"/>
      <c r="RVJ209" s="58"/>
      <c r="RVK209" s="63"/>
      <c r="RVL209" s="58"/>
      <c r="RVM209" s="63"/>
      <c r="RVN209" s="58"/>
      <c r="RVO209" s="63"/>
      <c r="RVP209" s="58"/>
      <c r="RVQ209" s="63"/>
      <c r="RVR209" s="58"/>
      <c r="RVS209" s="63"/>
      <c r="RVT209" s="58"/>
      <c r="RVU209" s="63"/>
      <c r="RVV209" s="58"/>
      <c r="RVW209" s="63"/>
      <c r="RVX209" s="58"/>
      <c r="RVY209" s="63"/>
      <c r="RVZ209" s="58"/>
      <c r="RWA209" s="63"/>
      <c r="RWB209" s="58"/>
      <c r="RWC209" s="63"/>
      <c r="RWD209" s="58"/>
      <c r="RWE209" s="63"/>
      <c r="RWF209" s="58"/>
      <c r="RWG209" s="63"/>
      <c r="RWH209" s="58"/>
      <c r="RWI209" s="63"/>
      <c r="RWJ209" s="58"/>
      <c r="RWK209" s="63"/>
      <c r="RWL209" s="58"/>
      <c r="RWM209" s="63"/>
      <c r="RWN209" s="58"/>
      <c r="RWO209" s="63"/>
      <c r="RWP209" s="58"/>
      <c r="RWQ209" s="63"/>
      <c r="RWR209" s="58"/>
      <c r="RWS209" s="63"/>
      <c r="RWT209" s="58"/>
      <c r="RWU209" s="63"/>
      <c r="RWV209" s="58"/>
      <c r="RWW209" s="63"/>
      <c r="RWX209" s="58"/>
      <c r="RWY209" s="63"/>
      <c r="RWZ209" s="58"/>
      <c r="RXA209" s="63"/>
      <c r="RXB209" s="58"/>
      <c r="RXC209" s="63"/>
      <c r="RXD209" s="58"/>
      <c r="RXE209" s="63"/>
      <c r="RXF209" s="58"/>
      <c r="RXG209" s="63"/>
      <c r="RXH209" s="58"/>
      <c r="RXI209" s="63"/>
      <c r="RXJ209" s="58"/>
      <c r="RXK209" s="63"/>
      <c r="RXL209" s="58"/>
      <c r="RXM209" s="63"/>
      <c r="RXN209" s="58"/>
      <c r="RXO209" s="63"/>
      <c r="RXP209" s="58"/>
      <c r="RXQ209" s="63"/>
      <c r="RXR209" s="58"/>
      <c r="RXS209" s="63"/>
      <c r="RXT209" s="58"/>
      <c r="RXU209" s="63"/>
      <c r="RXV209" s="58"/>
      <c r="RXW209" s="63"/>
      <c r="RXX209" s="58"/>
      <c r="RXY209" s="63"/>
      <c r="RXZ209" s="58"/>
      <c r="RYA209" s="63"/>
      <c r="RYB209" s="58"/>
      <c r="RYC209" s="63"/>
      <c r="RYD209" s="58"/>
      <c r="RYE209" s="63"/>
      <c r="RYF209" s="58"/>
      <c r="RYG209" s="63"/>
      <c r="RYH209" s="58"/>
      <c r="RYI209" s="63"/>
      <c r="RYJ209" s="58"/>
      <c r="RYK209" s="63"/>
      <c r="RYL209" s="58"/>
      <c r="RYM209" s="63"/>
      <c r="RYN209" s="58"/>
      <c r="RYO209" s="63"/>
      <c r="RYP209" s="58"/>
      <c r="RYQ209" s="63"/>
      <c r="RYR209" s="58"/>
      <c r="RYS209" s="63"/>
      <c r="RYT209" s="58"/>
      <c r="RYU209" s="63"/>
      <c r="RYV209" s="58"/>
      <c r="RYW209" s="63"/>
      <c r="RYX209" s="58"/>
      <c r="RYY209" s="63"/>
      <c r="RYZ209" s="58"/>
      <c r="RZA209" s="63"/>
      <c r="RZB209" s="58"/>
      <c r="RZC209" s="63"/>
      <c r="RZD209" s="58"/>
      <c r="RZE209" s="63"/>
      <c r="RZF209" s="58"/>
      <c r="RZG209" s="63"/>
      <c r="RZH209" s="58"/>
      <c r="RZI209" s="63"/>
      <c r="RZJ209" s="58"/>
      <c r="RZK209" s="63"/>
      <c r="RZL209" s="58"/>
      <c r="RZM209" s="63"/>
      <c r="RZN209" s="58"/>
      <c r="RZO209" s="63"/>
      <c r="RZP209" s="58"/>
      <c r="RZQ209" s="63"/>
      <c r="RZR209" s="58"/>
      <c r="RZS209" s="63"/>
      <c r="RZT209" s="58"/>
      <c r="RZU209" s="63"/>
      <c r="RZV209" s="58"/>
      <c r="RZW209" s="63"/>
      <c r="RZX209" s="58"/>
      <c r="RZY209" s="63"/>
      <c r="RZZ209" s="58"/>
      <c r="SAA209" s="63"/>
      <c r="SAB209" s="58"/>
      <c r="SAC209" s="63"/>
      <c r="SAD209" s="58"/>
      <c r="SAE209" s="63"/>
      <c r="SAF209" s="58"/>
      <c r="SAG209" s="63"/>
      <c r="SAH209" s="58"/>
      <c r="SAI209" s="63"/>
      <c r="SAJ209" s="58"/>
      <c r="SAK209" s="63"/>
      <c r="SAL209" s="58"/>
      <c r="SAM209" s="63"/>
      <c r="SAN209" s="58"/>
      <c r="SAO209" s="63"/>
      <c r="SAP209" s="58"/>
      <c r="SAQ209" s="63"/>
      <c r="SAR209" s="58"/>
      <c r="SAS209" s="63"/>
      <c r="SAT209" s="58"/>
      <c r="SAU209" s="63"/>
      <c r="SAV209" s="58"/>
      <c r="SAW209" s="63"/>
      <c r="SAX209" s="58"/>
      <c r="SAY209" s="63"/>
      <c r="SAZ209" s="58"/>
      <c r="SBA209" s="63"/>
      <c r="SBB209" s="58"/>
      <c r="SBC209" s="63"/>
      <c r="SBD209" s="58"/>
      <c r="SBE209" s="63"/>
      <c r="SBF209" s="58"/>
      <c r="SBG209" s="63"/>
      <c r="SBH209" s="58"/>
      <c r="SBI209" s="63"/>
      <c r="SBJ209" s="58"/>
      <c r="SBK209" s="63"/>
      <c r="SBL209" s="58"/>
      <c r="SBM209" s="63"/>
      <c r="SBN209" s="58"/>
      <c r="SBO209" s="63"/>
      <c r="SBP209" s="58"/>
      <c r="SBQ209" s="63"/>
      <c r="SBR209" s="58"/>
      <c r="SBS209" s="63"/>
      <c r="SBT209" s="58"/>
      <c r="SBU209" s="63"/>
      <c r="SBV209" s="58"/>
      <c r="SBW209" s="63"/>
      <c r="SBX209" s="58"/>
      <c r="SBY209" s="63"/>
      <c r="SBZ209" s="58"/>
      <c r="SCA209" s="63"/>
      <c r="SCB209" s="58"/>
      <c r="SCC209" s="63"/>
      <c r="SCD209" s="58"/>
      <c r="SCE209" s="63"/>
      <c r="SCF209" s="58"/>
      <c r="SCG209" s="63"/>
      <c r="SCH209" s="58"/>
      <c r="SCI209" s="63"/>
      <c r="SCJ209" s="58"/>
      <c r="SCK209" s="63"/>
      <c r="SCL209" s="58"/>
      <c r="SCM209" s="63"/>
      <c r="SCN209" s="58"/>
      <c r="SCO209" s="63"/>
      <c r="SCP209" s="58"/>
      <c r="SCQ209" s="63"/>
      <c r="SCR209" s="58"/>
      <c r="SCS209" s="63"/>
      <c r="SCT209" s="58"/>
      <c r="SCU209" s="63"/>
      <c r="SCV209" s="58"/>
      <c r="SCW209" s="63"/>
      <c r="SCX209" s="58"/>
      <c r="SCY209" s="63"/>
      <c r="SCZ209" s="58"/>
      <c r="SDA209" s="63"/>
      <c r="SDB209" s="58"/>
      <c r="SDC209" s="63"/>
      <c r="SDD209" s="58"/>
      <c r="SDE209" s="63"/>
      <c r="SDF209" s="58"/>
      <c r="SDG209" s="63"/>
      <c r="SDH209" s="58"/>
      <c r="SDI209" s="63"/>
      <c r="SDJ209" s="58"/>
      <c r="SDK209" s="63"/>
      <c r="SDL209" s="58"/>
      <c r="SDM209" s="63"/>
      <c r="SDN209" s="58"/>
      <c r="SDO209" s="63"/>
      <c r="SDP209" s="58"/>
      <c r="SDQ209" s="63"/>
      <c r="SDR209" s="58"/>
      <c r="SDS209" s="63"/>
      <c r="SDT209" s="58"/>
      <c r="SDU209" s="63"/>
      <c r="SDV209" s="58"/>
      <c r="SDW209" s="63"/>
      <c r="SDX209" s="58"/>
      <c r="SDY209" s="63"/>
      <c r="SDZ209" s="58"/>
      <c r="SEA209" s="63"/>
      <c r="SEB209" s="58"/>
      <c r="SEC209" s="63"/>
      <c r="SED209" s="58"/>
      <c r="SEE209" s="63"/>
      <c r="SEF209" s="58"/>
      <c r="SEG209" s="63"/>
      <c r="SEH209" s="58"/>
      <c r="SEI209" s="63"/>
      <c r="SEJ209" s="58"/>
      <c r="SEK209" s="63"/>
      <c r="SEL209" s="58"/>
      <c r="SEM209" s="63"/>
      <c r="SEN209" s="58"/>
      <c r="SEO209" s="63"/>
      <c r="SEP209" s="58"/>
      <c r="SEQ209" s="63"/>
      <c r="SER209" s="58"/>
      <c r="SES209" s="63"/>
      <c r="SET209" s="58"/>
      <c r="SEU209" s="63"/>
      <c r="SEV209" s="58"/>
      <c r="SEW209" s="63"/>
      <c r="SEX209" s="58"/>
      <c r="SEY209" s="63"/>
      <c r="SEZ209" s="58"/>
      <c r="SFA209" s="63"/>
      <c r="SFB209" s="58"/>
      <c r="SFC209" s="63"/>
      <c r="SFD209" s="58"/>
      <c r="SFE209" s="63"/>
      <c r="SFF209" s="58"/>
      <c r="SFG209" s="63"/>
      <c r="SFH209" s="58"/>
      <c r="SFI209" s="63"/>
      <c r="SFJ209" s="58"/>
      <c r="SFK209" s="63"/>
      <c r="SFL209" s="58"/>
      <c r="SFM209" s="63"/>
      <c r="SFN209" s="58"/>
      <c r="SFO209" s="63"/>
      <c r="SFP209" s="58"/>
      <c r="SFQ209" s="63"/>
      <c r="SFR209" s="58"/>
      <c r="SFS209" s="63"/>
      <c r="SFT209" s="58"/>
      <c r="SFU209" s="63"/>
      <c r="SFV209" s="58"/>
      <c r="SFW209" s="63"/>
      <c r="SFX209" s="58"/>
      <c r="SFY209" s="63"/>
      <c r="SFZ209" s="58"/>
      <c r="SGA209" s="63"/>
      <c r="SGB209" s="58"/>
      <c r="SGC209" s="63"/>
      <c r="SGD209" s="58"/>
      <c r="SGE209" s="63"/>
      <c r="SGF209" s="58"/>
      <c r="SGG209" s="63"/>
      <c r="SGH209" s="58"/>
      <c r="SGI209" s="63"/>
      <c r="SGJ209" s="58"/>
      <c r="SGK209" s="63"/>
      <c r="SGL209" s="58"/>
      <c r="SGM209" s="63"/>
      <c r="SGN209" s="58"/>
      <c r="SGO209" s="63"/>
      <c r="SGP209" s="58"/>
      <c r="SGQ209" s="63"/>
      <c r="SGR209" s="58"/>
      <c r="SGS209" s="63"/>
      <c r="SGT209" s="58"/>
      <c r="SGU209" s="63"/>
      <c r="SGV209" s="58"/>
      <c r="SGW209" s="63"/>
      <c r="SGX209" s="58"/>
      <c r="SGY209" s="63"/>
      <c r="SGZ209" s="58"/>
      <c r="SHA209" s="63"/>
      <c r="SHB209" s="58"/>
      <c r="SHC209" s="63"/>
      <c r="SHD209" s="58"/>
      <c r="SHE209" s="63"/>
      <c r="SHF209" s="58"/>
      <c r="SHG209" s="63"/>
      <c r="SHH209" s="58"/>
      <c r="SHI209" s="63"/>
      <c r="SHJ209" s="58"/>
      <c r="SHK209" s="63"/>
      <c r="SHL209" s="58"/>
      <c r="SHM209" s="63"/>
      <c r="SHN209" s="58"/>
      <c r="SHO209" s="63"/>
      <c r="SHP209" s="58"/>
      <c r="SHQ209" s="63"/>
      <c r="SHR209" s="58"/>
      <c r="SHS209" s="63"/>
      <c r="SHT209" s="58"/>
      <c r="SHU209" s="63"/>
      <c r="SHV209" s="58"/>
      <c r="SHW209" s="63"/>
      <c r="SHX209" s="58"/>
      <c r="SHY209" s="63"/>
      <c r="SHZ209" s="58"/>
      <c r="SIA209" s="63"/>
      <c r="SIB209" s="58"/>
      <c r="SIC209" s="63"/>
      <c r="SID209" s="58"/>
      <c r="SIE209" s="63"/>
      <c r="SIF209" s="58"/>
      <c r="SIG209" s="63"/>
      <c r="SIH209" s="58"/>
      <c r="SII209" s="63"/>
      <c r="SIJ209" s="58"/>
      <c r="SIK209" s="63"/>
      <c r="SIL209" s="58"/>
      <c r="SIM209" s="63"/>
      <c r="SIN209" s="58"/>
      <c r="SIO209" s="63"/>
      <c r="SIP209" s="58"/>
      <c r="SIQ209" s="63"/>
      <c r="SIR209" s="58"/>
      <c r="SIS209" s="63"/>
      <c r="SIT209" s="58"/>
      <c r="SIU209" s="63"/>
      <c r="SIV209" s="58"/>
      <c r="SIW209" s="63"/>
      <c r="SIX209" s="58"/>
      <c r="SIY209" s="63"/>
      <c r="SIZ209" s="58"/>
      <c r="SJA209" s="63"/>
      <c r="SJB209" s="58"/>
      <c r="SJC209" s="63"/>
      <c r="SJD209" s="58"/>
      <c r="SJE209" s="63"/>
      <c r="SJF209" s="58"/>
      <c r="SJG209" s="63"/>
      <c r="SJH209" s="58"/>
      <c r="SJI209" s="63"/>
      <c r="SJJ209" s="58"/>
      <c r="SJK209" s="63"/>
      <c r="SJL209" s="58"/>
      <c r="SJM209" s="63"/>
      <c r="SJN209" s="58"/>
      <c r="SJO209" s="63"/>
      <c r="SJP209" s="58"/>
      <c r="SJQ209" s="63"/>
      <c r="SJR209" s="58"/>
      <c r="SJS209" s="63"/>
      <c r="SJT209" s="58"/>
      <c r="SJU209" s="63"/>
      <c r="SJV209" s="58"/>
      <c r="SJW209" s="63"/>
      <c r="SJX209" s="58"/>
      <c r="SJY209" s="63"/>
      <c r="SJZ209" s="58"/>
      <c r="SKA209" s="63"/>
      <c r="SKB209" s="58"/>
      <c r="SKC209" s="63"/>
      <c r="SKD209" s="58"/>
      <c r="SKE209" s="63"/>
      <c r="SKF209" s="58"/>
      <c r="SKG209" s="63"/>
      <c r="SKH209" s="58"/>
      <c r="SKI209" s="63"/>
      <c r="SKJ209" s="58"/>
      <c r="SKK209" s="63"/>
      <c r="SKL209" s="58"/>
      <c r="SKM209" s="63"/>
      <c r="SKN209" s="58"/>
      <c r="SKO209" s="63"/>
      <c r="SKP209" s="58"/>
      <c r="SKQ209" s="63"/>
      <c r="SKR209" s="58"/>
      <c r="SKS209" s="63"/>
      <c r="SKT209" s="58"/>
      <c r="SKU209" s="63"/>
      <c r="SKV209" s="58"/>
      <c r="SKW209" s="63"/>
      <c r="SKX209" s="58"/>
      <c r="SKY209" s="63"/>
      <c r="SKZ209" s="58"/>
      <c r="SLA209" s="63"/>
      <c r="SLB209" s="58"/>
      <c r="SLC209" s="63"/>
      <c r="SLD209" s="58"/>
      <c r="SLE209" s="63"/>
      <c r="SLF209" s="58"/>
      <c r="SLG209" s="63"/>
      <c r="SLH209" s="58"/>
      <c r="SLI209" s="63"/>
      <c r="SLJ209" s="58"/>
      <c r="SLK209" s="63"/>
      <c r="SLL209" s="58"/>
      <c r="SLM209" s="63"/>
      <c r="SLN209" s="58"/>
      <c r="SLO209" s="63"/>
      <c r="SLP209" s="58"/>
      <c r="SLQ209" s="63"/>
      <c r="SLR209" s="58"/>
      <c r="SLS209" s="63"/>
      <c r="SLT209" s="58"/>
      <c r="SLU209" s="63"/>
      <c r="SLV209" s="58"/>
      <c r="SLW209" s="63"/>
      <c r="SLX209" s="58"/>
      <c r="SLY209" s="63"/>
      <c r="SLZ209" s="58"/>
      <c r="SMA209" s="63"/>
      <c r="SMB209" s="58"/>
      <c r="SMC209" s="63"/>
      <c r="SMD209" s="58"/>
      <c r="SME209" s="63"/>
      <c r="SMF209" s="58"/>
      <c r="SMG209" s="63"/>
      <c r="SMH209" s="58"/>
      <c r="SMI209" s="63"/>
      <c r="SMJ209" s="58"/>
      <c r="SMK209" s="63"/>
      <c r="SML209" s="58"/>
      <c r="SMM209" s="63"/>
      <c r="SMN209" s="58"/>
      <c r="SMO209" s="63"/>
      <c r="SMP209" s="58"/>
      <c r="SMQ209" s="63"/>
      <c r="SMR209" s="58"/>
      <c r="SMS209" s="63"/>
      <c r="SMT209" s="58"/>
      <c r="SMU209" s="63"/>
      <c r="SMV209" s="58"/>
      <c r="SMW209" s="63"/>
      <c r="SMX209" s="58"/>
      <c r="SMY209" s="63"/>
      <c r="SMZ209" s="58"/>
      <c r="SNA209" s="63"/>
      <c r="SNB209" s="58"/>
      <c r="SNC209" s="63"/>
      <c r="SND209" s="58"/>
      <c r="SNE209" s="63"/>
      <c r="SNF209" s="58"/>
      <c r="SNG209" s="63"/>
      <c r="SNH209" s="58"/>
      <c r="SNI209" s="63"/>
      <c r="SNJ209" s="58"/>
      <c r="SNK209" s="63"/>
      <c r="SNL209" s="58"/>
      <c r="SNM209" s="63"/>
      <c r="SNN209" s="58"/>
      <c r="SNO209" s="63"/>
      <c r="SNP209" s="58"/>
      <c r="SNQ209" s="63"/>
      <c r="SNR209" s="58"/>
      <c r="SNS209" s="63"/>
      <c r="SNT209" s="58"/>
      <c r="SNU209" s="63"/>
      <c r="SNV209" s="58"/>
      <c r="SNW209" s="63"/>
      <c r="SNX209" s="58"/>
      <c r="SNY209" s="63"/>
      <c r="SNZ209" s="58"/>
      <c r="SOA209" s="63"/>
      <c r="SOB209" s="58"/>
      <c r="SOC209" s="63"/>
      <c r="SOD209" s="58"/>
      <c r="SOE209" s="63"/>
      <c r="SOF209" s="58"/>
      <c r="SOG209" s="63"/>
      <c r="SOH209" s="58"/>
      <c r="SOI209" s="63"/>
      <c r="SOJ209" s="58"/>
      <c r="SOK209" s="63"/>
      <c r="SOL209" s="58"/>
      <c r="SOM209" s="63"/>
      <c r="SON209" s="58"/>
      <c r="SOO209" s="63"/>
      <c r="SOP209" s="58"/>
      <c r="SOQ209" s="63"/>
      <c r="SOR209" s="58"/>
      <c r="SOS209" s="63"/>
      <c r="SOT209" s="58"/>
      <c r="SOU209" s="63"/>
      <c r="SOV209" s="58"/>
      <c r="SOW209" s="63"/>
      <c r="SOX209" s="58"/>
      <c r="SOY209" s="63"/>
      <c r="SOZ209" s="58"/>
      <c r="SPA209" s="63"/>
      <c r="SPB209" s="58"/>
      <c r="SPC209" s="63"/>
      <c r="SPD209" s="58"/>
      <c r="SPE209" s="63"/>
      <c r="SPF209" s="58"/>
      <c r="SPG209" s="63"/>
      <c r="SPH209" s="58"/>
      <c r="SPI209" s="63"/>
      <c r="SPJ209" s="58"/>
      <c r="SPK209" s="63"/>
      <c r="SPL209" s="58"/>
      <c r="SPM209" s="63"/>
      <c r="SPN209" s="58"/>
      <c r="SPO209" s="63"/>
      <c r="SPP209" s="58"/>
      <c r="SPQ209" s="63"/>
      <c r="SPR209" s="58"/>
      <c r="SPS209" s="63"/>
      <c r="SPT209" s="58"/>
      <c r="SPU209" s="63"/>
      <c r="SPV209" s="58"/>
      <c r="SPW209" s="63"/>
      <c r="SPX209" s="58"/>
      <c r="SPY209" s="63"/>
      <c r="SPZ209" s="58"/>
      <c r="SQA209" s="63"/>
      <c r="SQB209" s="58"/>
      <c r="SQC209" s="63"/>
      <c r="SQD209" s="58"/>
      <c r="SQE209" s="63"/>
      <c r="SQF209" s="58"/>
      <c r="SQG209" s="63"/>
      <c r="SQH209" s="58"/>
      <c r="SQI209" s="63"/>
      <c r="SQJ209" s="58"/>
      <c r="SQK209" s="63"/>
      <c r="SQL209" s="58"/>
      <c r="SQM209" s="63"/>
      <c r="SQN209" s="58"/>
      <c r="SQO209" s="63"/>
      <c r="SQP209" s="58"/>
      <c r="SQQ209" s="63"/>
      <c r="SQR209" s="58"/>
      <c r="SQS209" s="63"/>
      <c r="SQT209" s="58"/>
      <c r="SQU209" s="63"/>
      <c r="SQV209" s="58"/>
      <c r="SQW209" s="63"/>
      <c r="SQX209" s="58"/>
      <c r="SQY209" s="63"/>
      <c r="SQZ209" s="58"/>
      <c r="SRA209" s="63"/>
      <c r="SRB209" s="58"/>
      <c r="SRC209" s="63"/>
      <c r="SRD209" s="58"/>
      <c r="SRE209" s="63"/>
      <c r="SRF209" s="58"/>
      <c r="SRG209" s="63"/>
      <c r="SRH209" s="58"/>
      <c r="SRI209" s="63"/>
      <c r="SRJ209" s="58"/>
      <c r="SRK209" s="63"/>
      <c r="SRL209" s="58"/>
      <c r="SRM209" s="63"/>
      <c r="SRN209" s="58"/>
      <c r="SRO209" s="63"/>
      <c r="SRP209" s="58"/>
      <c r="SRQ209" s="63"/>
      <c r="SRR209" s="58"/>
      <c r="SRS209" s="63"/>
      <c r="SRT209" s="58"/>
      <c r="SRU209" s="63"/>
      <c r="SRV209" s="58"/>
      <c r="SRW209" s="63"/>
      <c r="SRX209" s="58"/>
      <c r="SRY209" s="63"/>
      <c r="SRZ209" s="58"/>
      <c r="SSA209" s="63"/>
      <c r="SSB209" s="58"/>
      <c r="SSC209" s="63"/>
      <c r="SSD209" s="58"/>
      <c r="SSE209" s="63"/>
      <c r="SSF209" s="58"/>
      <c r="SSG209" s="63"/>
      <c r="SSH209" s="58"/>
      <c r="SSI209" s="63"/>
      <c r="SSJ209" s="58"/>
      <c r="SSK209" s="63"/>
      <c r="SSL209" s="58"/>
      <c r="SSM209" s="63"/>
      <c r="SSN209" s="58"/>
      <c r="SSO209" s="63"/>
      <c r="SSP209" s="58"/>
      <c r="SSQ209" s="63"/>
      <c r="SSR209" s="58"/>
      <c r="SSS209" s="63"/>
      <c r="SST209" s="58"/>
      <c r="SSU209" s="63"/>
      <c r="SSV209" s="58"/>
      <c r="SSW209" s="63"/>
      <c r="SSX209" s="58"/>
      <c r="SSY209" s="63"/>
      <c r="SSZ209" s="58"/>
      <c r="STA209" s="63"/>
      <c r="STB209" s="58"/>
      <c r="STC209" s="63"/>
      <c r="STD209" s="58"/>
      <c r="STE209" s="63"/>
      <c r="STF209" s="58"/>
      <c r="STG209" s="63"/>
      <c r="STH209" s="58"/>
      <c r="STI209" s="63"/>
      <c r="STJ209" s="58"/>
      <c r="STK209" s="63"/>
      <c r="STL209" s="58"/>
      <c r="STM209" s="63"/>
      <c r="STN209" s="58"/>
      <c r="STO209" s="63"/>
      <c r="STP209" s="58"/>
      <c r="STQ209" s="63"/>
      <c r="STR209" s="58"/>
      <c r="STS209" s="63"/>
      <c r="STT209" s="58"/>
      <c r="STU209" s="63"/>
      <c r="STV209" s="58"/>
      <c r="STW209" s="63"/>
      <c r="STX209" s="58"/>
      <c r="STY209" s="63"/>
      <c r="STZ209" s="58"/>
      <c r="SUA209" s="63"/>
      <c r="SUB209" s="58"/>
      <c r="SUC209" s="63"/>
      <c r="SUD209" s="58"/>
      <c r="SUE209" s="63"/>
      <c r="SUF209" s="58"/>
      <c r="SUG209" s="63"/>
      <c r="SUH209" s="58"/>
      <c r="SUI209" s="63"/>
      <c r="SUJ209" s="58"/>
      <c r="SUK209" s="63"/>
      <c r="SUL209" s="58"/>
      <c r="SUM209" s="63"/>
      <c r="SUN209" s="58"/>
      <c r="SUO209" s="63"/>
      <c r="SUP209" s="58"/>
      <c r="SUQ209" s="63"/>
      <c r="SUR209" s="58"/>
      <c r="SUS209" s="63"/>
      <c r="SUT209" s="58"/>
      <c r="SUU209" s="63"/>
      <c r="SUV209" s="58"/>
      <c r="SUW209" s="63"/>
      <c r="SUX209" s="58"/>
      <c r="SUY209" s="63"/>
      <c r="SUZ209" s="58"/>
      <c r="SVA209" s="63"/>
      <c r="SVB209" s="58"/>
      <c r="SVC209" s="63"/>
      <c r="SVD209" s="58"/>
      <c r="SVE209" s="63"/>
      <c r="SVF209" s="58"/>
      <c r="SVG209" s="63"/>
      <c r="SVH209" s="58"/>
      <c r="SVI209" s="63"/>
      <c r="SVJ209" s="58"/>
      <c r="SVK209" s="63"/>
      <c r="SVL209" s="58"/>
      <c r="SVM209" s="63"/>
      <c r="SVN209" s="58"/>
      <c r="SVO209" s="63"/>
      <c r="SVP209" s="58"/>
      <c r="SVQ209" s="63"/>
      <c r="SVR209" s="58"/>
      <c r="SVS209" s="63"/>
      <c r="SVT209" s="58"/>
      <c r="SVU209" s="63"/>
      <c r="SVV209" s="58"/>
      <c r="SVW209" s="63"/>
      <c r="SVX209" s="58"/>
      <c r="SVY209" s="63"/>
      <c r="SVZ209" s="58"/>
      <c r="SWA209" s="63"/>
      <c r="SWB209" s="58"/>
      <c r="SWC209" s="63"/>
      <c r="SWD209" s="58"/>
      <c r="SWE209" s="63"/>
      <c r="SWF209" s="58"/>
      <c r="SWG209" s="63"/>
      <c r="SWH209" s="58"/>
      <c r="SWI209" s="63"/>
      <c r="SWJ209" s="58"/>
      <c r="SWK209" s="63"/>
      <c r="SWL209" s="58"/>
      <c r="SWM209" s="63"/>
      <c r="SWN209" s="58"/>
      <c r="SWO209" s="63"/>
      <c r="SWP209" s="58"/>
      <c r="SWQ209" s="63"/>
      <c r="SWR209" s="58"/>
      <c r="SWS209" s="63"/>
      <c r="SWT209" s="58"/>
      <c r="SWU209" s="63"/>
      <c r="SWV209" s="58"/>
      <c r="SWW209" s="63"/>
      <c r="SWX209" s="58"/>
      <c r="SWY209" s="63"/>
      <c r="SWZ209" s="58"/>
      <c r="SXA209" s="63"/>
      <c r="SXB209" s="58"/>
      <c r="SXC209" s="63"/>
      <c r="SXD209" s="58"/>
      <c r="SXE209" s="63"/>
      <c r="SXF209" s="58"/>
      <c r="SXG209" s="63"/>
      <c r="SXH209" s="58"/>
      <c r="SXI209" s="63"/>
      <c r="SXJ209" s="58"/>
      <c r="SXK209" s="63"/>
      <c r="SXL209" s="58"/>
      <c r="SXM209" s="63"/>
      <c r="SXN209" s="58"/>
      <c r="SXO209" s="63"/>
      <c r="SXP209" s="58"/>
      <c r="SXQ209" s="63"/>
      <c r="SXR209" s="58"/>
      <c r="SXS209" s="63"/>
      <c r="SXT209" s="58"/>
      <c r="SXU209" s="63"/>
      <c r="SXV209" s="58"/>
      <c r="SXW209" s="63"/>
      <c r="SXX209" s="58"/>
      <c r="SXY209" s="63"/>
      <c r="SXZ209" s="58"/>
      <c r="SYA209" s="63"/>
      <c r="SYB209" s="58"/>
      <c r="SYC209" s="63"/>
      <c r="SYD209" s="58"/>
      <c r="SYE209" s="63"/>
      <c r="SYF209" s="58"/>
      <c r="SYG209" s="63"/>
      <c r="SYH209" s="58"/>
      <c r="SYI209" s="63"/>
      <c r="SYJ209" s="58"/>
      <c r="SYK209" s="63"/>
      <c r="SYL209" s="58"/>
      <c r="SYM209" s="63"/>
      <c r="SYN209" s="58"/>
      <c r="SYO209" s="63"/>
      <c r="SYP209" s="58"/>
      <c r="SYQ209" s="63"/>
      <c r="SYR209" s="58"/>
      <c r="SYS209" s="63"/>
      <c r="SYT209" s="58"/>
      <c r="SYU209" s="63"/>
      <c r="SYV209" s="58"/>
      <c r="SYW209" s="63"/>
      <c r="SYX209" s="58"/>
      <c r="SYY209" s="63"/>
      <c r="SYZ209" s="58"/>
      <c r="SZA209" s="63"/>
      <c r="SZB209" s="58"/>
      <c r="SZC209" s="63"/>
      <c r="SZD209" s="58"/>
      <c r="SZE209" s="63"/>
      <c r="SZF209" s="58"/>
      <c r="SZG209" s="63"/>
      <c r="SZH209" s="58"/>
      <c r="SZI209" s="63"/>
      <c r="SZJ209" s="58"/>
      <c r="SZK209" s="63"/>
      <c r="SZL209" s="58"/>
      <c r="SZM209" s="63"/>
      <c r="SZN209" s="58"/>
      <c r="SZO209" s="63"/>
      <c r="SZP209" s="58"/>
      <c r="SZQ209" s="63"/>
      <c r="SZR209" s="58"/>
      <c r="SZS209" s="63"/>
      <c r="SZT209" s="58"/>
      <c r="SZU209" s="63"/>
      <c r="SZV209" s="58"/>
      <c r="SZW209" s="63"/>
      <c r="SZX209" s="58"/>
      <c r="SZY209" s="63"/>
      <c r="SZZ209" s="58"/>
      <c r="TAA209" s="63"/>
      <c r="TAB209" s="58"/>
      <c r="TAC209" s="63"/>
      <c r="TAD209" s="58"/>
      <c r="TAE209" s="63"/>
      <c r="TAF209" s="58"/>
      <c r="TAG209" s="63"/>
      <c r="TAH209" s="58"/>
      <c r="TAI209" s="63"/>
      <c r="TAJ209" s="58"/>
      <c r="TAK209" s="63"/>
      <c r="TAL209" s="58"/>
      <c r="TAM209" s="63"/>
      <c r="TAN209" s="58"/>
      <c r="TAO209" s="63"/>
      <c r="TAP209" s="58"/>
      <c r="TAQ209" s="63"/>
      <c r="TAR209" s="58"/>
      <c r="TAS209" s="63"/>
      <c r="TAT209" s="58"/>
      <c r="TAU209" s="63"/>
      <c r="TAV209" s="58"/>
      <c r="TAW209" s="63"/>
      <c r="TAX209" s="58"/>
      <c r="TAY209" s="63"/>
      <c r="TAZ209" s="58"/>
      <c r="TBA209" s="63"/>
      <c r="TBB209" s="58"/>
      <c r="TBC209" s="63"/>
      <c r="TBD209" s="58"/>
      <c r="TBE209" s="63"/>
      <c r="TBF209" s="58"/>
      <c r="TBG209" s="63"/>
      <c r="TBH209" s="58"/>
      <c r="TBI209" s="63"/>
      <c r="TBJ209" s="58"/>
      <c r="TBK209" s="63"/>
      <c r="TBL209" s="58"/>
      <c r="TBM209" s="63"/>
      <c r="TBN209" s="58"/>
      <c r="TBO209" s="63"/>
      <c r="TBP209" s="58"/>
      <c r="TBQ209" s="63"/>
      <c r="TBR209" s="58"/>
      <c r="TBS209" s="63"/>
      <c r="TBT209" s="58"/>
      <c r="TBU209" s="63"/>
      <c r="TBV209" s="58"/>
      <c r="TBW209" s="63"/>
      <c r="TBX209" s="58"/>
      <c r="TBY209" s="63"/>
      <c r="TBZ209" s="58"/>
      <c r="TCA209" s="63"/>
      <c r="TCB209" s="58"/>
      <c r="TCC209" s="63"/>
      <c r="TCD209" s="58"/>
      <c r="TCE209" s="63"/>
      <c r="TCF209" s="58"/>
      <c r="TCG209" s="63"/>
      <c r="TCH209" s="58"/>
      <c r="TCI209" s="63"/>
      <c r="TCJ209" s="58"/>
      <c r="TCK209" s="63"/>
      <c r="TCL209" s="58"/>
      <c r="TCM209" s="63"/>
      <c r="TCN209" s="58"/>
      <c r="TCO209" s="63"/>
      <c r="TCP209" s="58"/>
      <c r="TCQ209" s="63"/>
      <c r="TCR209" s="58"/>
      <c r="TCS209" s="63"/>
      <c r="TCT209" s="58"/>
      <c r="TCU209" s="63"/>
      <c r="TCV209" s="58"/>
      <c r="TCW209" s="63"/>
      <c r="TCX209" s="58"/>
      <c r="TCY209" s="63"/>
      <c r="TCZ209" s="58"/>
      <c r="TDA209" s="63"/>
      <c r="TDB209" s="58"/>
      <c r="TDC209" s="63"/>
      <c r="TDD209" s="58"/>
      <c r="TDE209" s="63"/>
      <c r="TDF209" s="58"/>
      <c r="TDG209" s="63"/>
      <c r="TDH209" s="58"/>
      <c r="TDI209" s="63"/>
      <c r="TDJ209" s="58"/>
      <c r="TDK209" s="63"/>
      <c r="TDL209" s="58"/>
      <c r="TDM209" s="63"/>
      <c r="TDN209" s="58"/>
      <c r="TDO209" s="63"/>
      <c r="TDP209" s="58"/>
      <c r="TDQ209" s="63"/>
      <c r="TDR209" s="58"/>
      <c r="TDS209" s="63"/>
      <c r="TDT209" s="58"/>
      <c r="TDU209" s="63"/>
      <c r="TDV209" s="58"/>
      <c r="TDW209" s="63"/>
      <c r="TDX209" s="58"/>
      <c r="TDY209" s="63"/>
      <c r="TDZ209" s="58"/>
      <c r="TEA209" s="63"/>
      <c r="TEB209" s="58"/>
      <c r="TEC209" s="63"/>
      <c r="TED209" s="58"/>
      <c r="TEE209" s="63"/>
      <c r="TEF209" s="58"/>
      <c r="TEG209" s="63"/>
      <c r="TEH209" s="58"/>
      <c r="TEI209" s="63"/>
      <c r="TEJ209" s="58"/>
      <c r="TEK209" s="63"/>
      <c r="TEL209" s="58"/>
      <c r="TEM209" s="63"/>
      <c r="TEN209" s="58"/>
      <c r="TEO209" s="63"/>
      <c r="TEP209" s="58"/>
      <c r="TEQ209" s="63"/>
      <c r="TER209" s="58"/>
      <c r="TES209" s="63"/>
      <c r="TET209" s="58"/>
      <c r="TEU209" s="63"/>
      <c r="TEV209" s="58"/>
      <c r="TEW209" s="63"/>
      <c r="TEX209" s="58"/>
      <c r="TEY209" s="63"/>
      <c r="TEZ209" s="58"/>
      <c r="TFA209" s="63"/>
      <c r="TFB209" s="58"/>
      <c r="TFC209" s="63"/>
      <c r="TFD209" s="58"/>
      <c r="TFE209" s="63"/>
      <c r="TFF209" s="58"/>
      <c r="TFG209" s="63"/>
      <c r="TFH209" s="58"/>
      <c r="TFI209" s="63"/>
      <c r="TFJ209" s="58"/>
      <c r="TFK209" s="63"/>
      <c r="TFL209" s="58"/>
      <c r="TFM209" s="63"/>
      <c r="TFN209" s="58"/>
      <c r="TFO209" s="63"/>
      <c r="TFP209" s="58"/>
      <c r="TFQ209" s="63"/>
      <c r="TFR209" s="58"/>
      <c r="TFS209" s="63"/>
      <c r="TFT209" s="58"/>
      <c r="TFU209" s="63"/>
      <c r="TFV209" s="58"/>
      <c r="TFW209" s="63"/>
      <c r="TFX209" s="58"/>
      <c r="TFY209" s="63"/>
      <c r="TFZ209" s="58"/>
      <c r="TGA209" s="63"/>
      <c r="TGB209" s="58"/>
      <c r="TGC209" s="63"/>
      <c r="TGD209" s="58"/>
      <c r="TGE209" s="63"/>
      <c r="TGF209" s="58"/>
      <c r="TGG209" s="63"/>
      <c r="TGH209" s="58"/>
      <c r="TGI209" s="63"/>
      <c r="TGJ209" s="58"/>
      <c r="TGK209" s="63"/>
      <c r="TGL209" s="58"/>
      <c r="TGM209" s="63"/>
      <c r="TGN209" s="58"/>
      <c r="TGO209" s="63"/>
      <c r="TGP209" s="58"/>
      <c r="TGQ209" s="63"/>
      <c r="TGR209" s="58"/>
      <c r="TGS209" s="63"/>
      <c r="TGT209" s="58"/>
      <c r="TGU209" s="63"/>
      <c r="TGV209" s="58"/>
      <c r="TGW209" s="63"/>
      <c r="TGX209" s="58"/>
      <c r="TGY209" s="63"/>
      <c r="TGZ209" s="58"/>
      <c r="THA209" s="63"/>
      <c r="THB209" s="58"/>
      <c r="THC209" s="63"/>
      <c r="THD209" s="58"/>
      <c r="THE209" s="63"/>
      <c r="THF209" s="58"/>
      <c r="THG209" s="63"/>
      <c r="THH209" s="58"/>
      <c r="THI209" s="63"/>
      <c r="THJ209" s="58"/>
      <c r="THK209" s="63"/>
      <c r="THL209" s="58"/>
      <c r="THM209" s="63"/>
      <c r="THN209" s="58"/>
      <c r="THO209" s="63"/>
      <c r="THP209" s="58"/>
      <c r="THQ209" s="63"/>
      <c r="THR209" s="58"/>
      <c r="THS209" s="63"/>
      <c r="THT209" s="58"/>
      <c r="THU209" s="63"/>
      <c r="THV209" s="58"/>
      <c r="THW209" s="63"/>
      <c r="THX209" s="58"/>
      <c r="THY209" s="63"/>
      <c r="THZ209" s="58"/>
      <c r="TIA209" s="63"/>
      <c r="TIB209" s="58"/>
      <c r="TIC209" s="63"/>
      <c r="TID209" s="58"/>
      <c r="TIE209" s="63"/>
      <c r="TIF209" s="58"/>
      <c r="TIG209" s="63"/>
      <c r="TIH209" s="58"/>
      <c r="TII209" s="63"/>
      <c r="TIJ209" s="58"/>
      <c r="TIK209" s="63"/>
      <c r="TIL209" s="58"/>
      <c r="TIM209" s="63"/>
      <c r="TIN209" s="58"/>
      <c r="TIO209" s="63"/>
      <c r="TIP209" s="58"/>
      <c r="TIQ209" s="63"/>
      <c r="TIR209" s="58"/>
      <c r="TIS209" s="63"/>
      <c r="TIT209" s="58"/>
      <c r="TIU209" s="63"/>
      <c r="TIV209" s="58"/>
      <c r="TIW209" s="63"/>
      <c r="TIX209" s="58"/>
      <c r="TIY209" s="63"/>
      <c r="TIZ209" s="58"/>
      <c r="TJA209" s="63"/>
      <c r="TJB209" s="58"/>
      <c r="TJC209" s="63"/>
      <c r="TJD209" s="58"/>
      <c r="TJE209" s="63"/>
      <c r="TJF209" s="58"/>
      <c r="TJG209" s="63"/>
      <c r="TJH209" s="58"/>
      <c r="TJI209" s="63"/>
      <c r="TJJ209" s="58"/>
      <c r="TJK209" s="63"/>
      <c r="TJL209" s="58"/>
      <c r="TJM209" s="63"/>
      <c r="TJN209" s="58"/>
      <c r="TJO209" s="63"/>
      <c r="TJP209" s="58"/>
      <c r="TJQ209" s="63"/>
      <c r="TJR209" s="58"/>
      <c r="TJS209" s="63"/>
      <c r="TJT209" s="58"/>
      <c r="TJU209" s="63"/>
      <c r="TJV209" s="58"/>
      <c r="TJW209" s="63"/>
      <c r="TJX209" s="58"/>
      <c r="TJY209" s="63"/>
      <c r="TJZ209" s="58"/>
      <c r="TKA209" s="63"/>
      <c r="TKB209" s="58"/>
      <c r="TKC209" s="63"/>
      <c r="TKD209" s="58"/>
      <c r="TKE209" s="63"/>
      <c r="TKF209" s="58"/>
      <c r="TKG209" s="63"/>
      <c r="TKH209" s="58"/>
      <c r="TKI209" s="63"/>
      <c r="TKJ209" s="58"/>
      <c r="TKK209" s="63"/>
      <c r="TKL209" s="58"/>
      <c r="TKM209" s="63"/>
      <c r="TKN209" s="58"/>
      <c r="TKO209" s="63"/>
      <c r="TKP209" s="58"/>
      <c r="TKQ209" s="63"/>
      <c r="TKR209" s="58"/>
      <c r="TKS209" s="63"/>
      <c r="TKT209" s="58"/>
      <c r="TKU209" s="63"/>
      <c r="TKV209" s="58"/>
      <c r="TKW209" s="63"/>
      <c r="TKX209" s="58"/>
      <c r="TKY209" s="63"/>
      <c r="TKZ209" s="58"/>
      <c r="TLA209" s="63"/>
      <c r="TLB209" s="58"/>
      <c r="TLC209" s="63"/>
      <c r="TLD209" s="58"/>
      <c r="TLE209" s="63"/>
      <c r="TLF209" s="58"/>
      <c r="TLG209" s="63"/>
      <c r="TLH209" s="58"/>
      <c r="TLI209" s="63"/>
      <c r="TLJ209" s="58"/>
      <c r="TLK209" s="63"/>
      <c r="TLL209" s="58"/>
      <c r="TLM209" s="63"/>
      <c r="TLN209" s="58"/>
      <c r="TLO209" s="63"/>
      <c r="TLP209" s="58"/>
      <c r="TLQ209" s="63"/>
      <c r="TLR209" s="58"/>
      <c r="TLS209" s="63"/>
      <c r="TLT209" s="58"/>
      <c r="TLU209" s="63"/>
      <c r="TLV209" s="58"/>
      <c r="TLW209" s="63"/>
      <c r="TLX209" s="58"/>
      <c r="TLY209" s="63"/>
      <c r="TLZ209" s="58"/>
      <c r="TMA209" s="63"/>
      <c r="TMB209" s="58"/>
      <c r="TMC209" s="63"/>
      <c r="TMD209" s="58"/>
      <c r="TME209" s="63"/>
      <c r="TMF209" s="58"/>
      <c r="TMG209" s="63"/>
      <c r="TMH209" s="58"/>
      <c r="TMI209" s="63"/>
      <c r="TMJ209" s="58"/>
      <c r="TMK209" s="63"/>
      <c r="TML209" s="58"/>
      <c r="TMM209" s="63"/>
      <c r="TMN209" s="58"/>
      <c r="TMO209" s="63"/>
      <c r="TMP209" s="58"/>
      <c r="TMQ209" s="63"/>
      <c r="TMR209" s="58"/>
      <c r="TMS209" s="63"/>
      <c r="TMT209" s="58"/>
      <c r="TMU209" s="63"/>
      <c r="TMV209" s="58"/>
      <c r="TMW209" s="63"/>
      <c r="TMX209" s="58"/>
      <c r="TMY209" s="63"/>
      <c r="TMZ209" s="58"/>
      <c r="TNA209" s="63"/>
      <c r="TNB209" s="58"/>
      <c r="TNC209" s="63"/>
      <c r="TND209" s="58"/>
      <c r="TNE209" s="63"/>
      <c r="TNF209" s="58"/>
      <c r="TNG209" s="63"/>
      <c r="TNH209" s="58"/>
      <c r="TNI209" s="63"/>
      <c r="TNJ209" s="58"/>
      <c r="TNK209" s="63"/>
      <c r="TNL209" s="58"/>
      <c r="TNM209" s="63"/>
      <c r="TNN209" s="58"/>
      <c r="TNO209" s="63"/>
      <c r="TNP209" s="58"/>
      <c r="TNQ209" s="63"/>
      <c r="TNR209" s="58"/>
      <c r="TNS209" s="63"/>
      <c r="TNT209" s="58"/>
      <c r="TNU209" s="63"/>
      <c r="TNV209" s="58"/>
      <c r="TNW209" s="63"/>
      <c r="TNX209" s="58"/>
      <c r="TNY209" s="63"/>
      <c r="TNZ209" s="58"/>
      <c r="TOA209" s="63"/>
      <c r="TOB209" s="58"/>
      <c r="TOC209" s="63"/>
      <c r="TOD209" s="58"/>
      <c r="TOE209" s="63"/>
      <c r="TOF209" s="58"/>
      <c r="TOG209" s="63"/>
      <c r="TOH209" s="58"/>
      <c r="TOI209" s="63"/>
      <c r="TOJ209" s="58"/>
      <c r="TOK209" s="63"/>
      <c r="TOL209" s="58"/>
      <c r="TOM209" s="63"/>
      <c r="TON209" s="58"/>
      <c r="TOO209" s="63"/>
      <c r="TOP209" s="58"/>
      <c r="TOQ209" s="63"/>
      <c r="TOR209" s="58"/>
      <c r="TOS209" s="63"/>
      <c r="TOT209" s="58"/>
      <c r="TOU209" s="63"/>
      <c r="TOV209" s="58"/>
      <c r="TOW209" s="63"/>
      <c r="TOX209" s="58"/>
      <c r="TOY209" s="63"/>
      <c r="TOZ209" s="58"/>
      <c r="TPA209" s="63"/>
      <c r="TPB209" s="58"/>
      <c r="TPC209" s="63"/>
      <c r="TPD209" s="58"/>
      <c r="TPE209" s="63"/>
      <c r="TPF209" s="58"/>
      <c r="TPG209" s="63"/>
      <c r="TPH209" s="58"/>
      <c r="TPI209" s="63"/>
      <c r="TPJ209" s="58"/>
      <c r="TPK209" s="63"/>
      <c r="TPL209" s="58"/>
      <c r="TPM209" s="63"/>
      <c r="TPN209" s="58"/>
      <c r="TPO209" s="63"/>
      <c r="TPP209" s="58"/>
      <c r="TPQ209" s="63"/>
      <c r="TPR209" s="58"/>
      <c r="TPS209" s="63"/>
      <c r="TPT209" s="58"/>
      <c r="TPU209" s="63"/>
      <c r="TPV209" s="58"/>
      <c r="TPW209" s="63"/>
      <c r="TPX209" s="58"/>
      <c r="TPY209" s="63"/>
      <c r="TPZ209" s="58"/>
      <c r="TQA209" s="63"/>
      <c r="TQB209" s="58"/>
      <c r="TQC209" s="63"/>
      <c r="TQD209" s="58"/>
      <c r="TQE209" s="63"/>
      <c r="TQF209" s="58"/>
      <c r="TQG209" s="63"/>
      <c r="TQH209" s="58"/>
      <c r="TQI209" s="63"/>
      <c r="TQJ209" s="58"/>
      <c r="TQK209" s="63"/>
      <c r="TQL209" s="58"/>
      <c r="TQM209" s="63"/>
      <c r="TQN209" s="58"/>
      <c r="TQO209" s="63"/>
      <c r="TQP209" s="58"/>
      <c r="TQQ209" s="63"/>
      <c r="TQR209" s="58"/>
      <c r="TQS209" s="63"/>
      <c r="TQT209" s="58"/>
      <c r="TQU209" s="63"/>
      <c r="TQV209" s="58"/>
      <c r="TQW209" s="63"/>
      <c r="TQX209" s="58"/>
      <c r="TQY209" s="63"/>
      <c r="TQZ209" s="58"/>
      <c r="TRA209" s="63"/>
      <c r="TRB209" s="58"/>
      <c r="TRC209" s="63"/>
      <c r="TRD209" s="58"/>
      <c r="TRE209" s="63"/>
      <c r="TRF209" s="58"/>
      <c r="TRG209" s="63"/>
      <c r="TRH209" s="58"/>
      <c r="TRI209" s="63"/>
      <c r="TRJ209" s="58"/>
      <c r="TRK209" s="63"/>
      <c r="TRL209" s="58"/>
      <c r="TRM209" s="63"/>
      <c r="TRN209" s="58"/>
      <c r="TRO209" s="63"/>
      <c r="TRP209" s="58"/>
      <c r="TRQ209" s="63"/>
      <c r="TRR209" s="58"/>
      <c r="TRS209" s="63"/>
      <c r="TRT209" s="58"/>
      <c r="TRU209" s="63"/>
      <c r="TRV209" s="58"/>
      <c r="TRW209" s="63"/>
      <c r="TRX209" s="58"/>
      <c r="TRY209" s="63"/>
      <c r="TRZ209" s="58"/>
      <c r="TSA209" s="63"/>
      <c r="TSB209" s="58"/>
      <c r="TSC209" s="63"/>
      <c r="TSD209" s="58"/>
      <c r="TSE209" s="63"/>
      <c r="TSF209" s="58"/>
      <c r="TSG209" s="63"/>
      <c r="TSH209" s="58"/>
      <c r="TSI209" s="63"/>
      <c r="TSJ209" s="58"/>
      <c r="TSK209" s="63"/>
      <c r="TSL209" s="58"/>
      <c r="TSM209" s="63"/>
      <c r="TSN209" s="58"/>
      <c r="TSO209" s="63"/>
      <c r="TSP209" s="58"/>
      <c r="TSQ209" s="63"/>
      <c r="TSR209" s="58"/>
      <c r="TSS209" s="63"/>
      <c r="TST209" s="58"/>
      <c r="TSU209" s="63"/>
      <c r="TSV209" s="58"/>
      <c r="TSW209" s="63"/>
      <c r="TSX209" s="58"/>
      <c r="TSY209" s="63"/>
      <c r="TSZ209" s="58"/>
      <c r="TTA209" s="63"/>
      <c r="TTB209" s="58"/>
      <c r="TTC209" s="63"/>
      <c r="TTD209" s="58"/>
      <c r="TTE209" s="63"/>
      <c r="TTF209" s="58"/>
      <c r="TTG209" s="63"/>
      <c r="TTH209" s="58"/>
      <c r="TTI209" s="63"/>
      <c r="TTJ209" s="58"/>
      <c r="TTK209" s="63"/>
      <c r="TTL209" s="58"/>
      <c r="TTM209" s="63"/>
      <c r="TTN209" s="58"/>
      <c r="TTO209" s="63"/>
      <c r="TTP209" s="58"/>
      <c r="TTQ209" s="63"/>
      <c r="TTR209" s="58"/>
      <c r="TTS209" s="63"/>
      <c r="TTT209" s="58"/>
      <c r="TTU209" s="63"/>
      <c r="TTV209" s="58"/>
      <c r="TTW209" s="63"/>
      <c r="TTX209" s="58"/>
      <c r="TTY209" s="63"/>
      <c r="TTZ209" s="58"/>
      <c r="TUA209" s="63"/>
      <c r="TUB209" s="58"/>
      <c r="TUC209" s="63"/>
      <c r="TUD209" s="58"/>
      <c r="TUE209" s="63"/>
      <c r="TUF209" s="58"/>
      <c r="TUG209" s="63"/>
      <c r="TUH209" s="58"/>
      <c r="TUI209" s="63"/>
      <c r="TUJ209" s="58"/>
      <c r="TUK209" s="63"/>
      <c r="TUL209" s="58"/>
      <c r="TUM209" s="63"/>
      <c r="TUN209" s="58"/>
      <c r="TUO209" s="63"/>
      <c r="TUP209" s="58"/>
      <c r="TUQ209" s="63"/>
      <c r="TUR209" s="58"/>
      <c r="TUS209" s="63"/>
      <c r="TUT209" s="58"/>
      <c r="TUU209" s="63"/>
      <c r="TUV209" s="58"/>
      <c r="TUW209" s="63"/>
      <c r="TUX209" s="58"/>
      <c r="TUY209" s="63"/>
      <c r="TUZ209" s="58"/>
      <c r="TVA209" s="63"/>
      <c r="TVB209" s="58"/>
      <c r="TVC209" s="63"/>
      <c r="TVD209" s="58"/>
      <c r="TVE209" s="63"/>
      <c r="TVF209" s="58"/>
      <c r="TVG209" s="63"/>
      <c r="TVH209" s="58"/>
      <c r="TVI209" s="63"/>
      <c r="TVJ209" s="58"/>
      <c r="TVK209" s="63"/>
      <c r="TVL209" s="58"/>
      <c r="TVM209" s="63"/>
      <c r="TVN209" s="58"/>
      <c r="TVO209" s="63"/>
      <c r="TVP209" s="58"/>
      <c r="TVQ209" s="63"/>
      <c r="TVR209" s="58"/>
      <c r="TVS209" s="63"/>
      <c r="TVT209" s="58"/>
      <c r="TVU209" s="63"/>
      <c r="TVV209" s="58"/>
      <c r="TVW209" s="63"/>
      <c r="TVX209" s="58"/>
      <c r="TVY209" s="63"/>
      <c r="TVZ209" s="58"/>
      <c r="TWA209" s="63"/>
      <c r="TWB209" s="58"/>
      <c r="TWC209" s="63"/>
      <c r="TWD209" s="58"/>
      <c r="TWE209" s="63"/>
      <c r="TWF209" s="58"/>
      <c r="TWG209" s="63"/>
      <c r="TWH209" s="58"/>
      <c r="TWI209" s="63"/>
      <c r="TWJ209" s="58"/>
      <c r="TWK209" s="63"/>
      <c r="TWL209" s="58"/>
      <c r="TWM209" s="63"/>
      <c r="TWN209" s="58"/>
      <c r="TWO209" s="63"/>
      <c r="TWP209" s="58"/>
      <c r="TWQ209" s="63"/>
      <c r="TWR209" s="58"/>
      <c r="TWS209" s="63"/>
      <c r="TWT209" s="58"/>
      <c r="TWU209" s="63"/>
      <c r="TWV209" s="58"/>
      <c r="TWW209" s="63"/>
      <c r="TWX209" s="58"/>
      <c r="TWY209" s="63"/>
      <c r="TWZ209" s="58"/>
      <c r="TXA209" s="63"/>
      <c r="TXB209" s="58"/>
      <c r="TXC209" s="63"/>
      <c r="TXD209" s="58"/>
      <c r="TXE209" s="63"/>
      <c r="TXF209" s="58"/>
      <c r="TXG209" s="63"/>
      <c r="TXH209" s="58"/>
      <c r="TXI209" s="63"/>
      <c r="TXJ209" s="58"/>
      <c r="TXK209" s="63"/>
      <c r="TXL209" s="58"/>
      <c r="TXM209" s="63"/>
      <c r="TXN209" s="58"/>
      <c r="TXO209" s="63"/>
      <c r="TXP209" s="58"/>
      <c r="TXQ209" s="63"/>
      <c r="TXR209" s="58"/>
      <c r="TXS209" s="63"/>
      <c r="TXT209" s="58"/>
      <c r="TXU209" s="63"/>
      <c r="TXV209" s="58"/>
      <c r="TXW209" s="63"/>
      <c r="TXX209" s="58"/>
      <c r="TXY209" s="63"/>
      <c r="TXZ209" s="58"/>
      <c r="TYA209" s="63"/>
      <c r="TYB209" s="58"/>
      <c r="TYC209" s="63"/>
      <c r="TYD209" s="58"/>
      <c r="TYE209" s="63"/>
      <c r="TYF209" s="58"/>
      <c r="TYG209" s="63"/>
      <c r="TYH209" s="58"/>
      <c r="TYI209" s="63"/>
      <c r="TYJ209" s="58"/>
      <c r="TYK209" s="63"/>
      <c r="TYL209" s="58"/>
      <c r="TYM209" s="63"/>
      <c r="TYN209" s="58"/>
      <c r="TYO209" s="63"/>
      <c r="TYP209" s="58"/>
      <c r="TYQ209" s="63"/>
      <c r="TYR209" s="58"/>
      <c r="TYS209" s="63"/>
      <c r="TYT209" s="58"/>
      <c r="TYU209" s="63"/>
      <c r="TYV209" s="58"/>
      <c r="TYW209" s="63"/>
      <c r="TYX209" s="58"/>
      <c r="TYY209" s="63"/>
      <c r="TYZ209" s="58"/>
      <c r="TZA209" s="63"/>
      <c r="TZB209" s="58"/>
      <c r="TZC209" s="63"/>
      <c r="TZD209" s="58"/>
      <c r="TZE209" s="63"/>
      <c r="TZF209" s="58"/>
      <c r="TZG209" s="63"/>
      <c r="TZH209" s="58"/>
      <c r="TZI209" s="63"/>
      <c r="TZJ209" s="58"/>
      <c r="TZK209" s="63"/>
      <c r="TZL209" s="58"/>
      <c r="TZM209" s="63"/>
      <c r="TZN209" s="58"/>
      <c r="TZO209" s="63"/>
      <c r="TZP209" s="58"/>
      <c r="TZQ209" s="63"/>
      <c r="TZR209" s="58"/>
      <c r="TZS209" s="63"/>
      <c r="TZT209" s="58"/>
      <c r="TZU209" s="63"/>
      <c r="TZV209" s="58"/>
      <c r="TZW209" s="63"/>
      <c r="TZX209" s="58"/>
      <c r="TZY209" s="63"/>
      <c r="TZZ209" s="58"/>
      <c r="UAA209" s="63"/>
      <c r="UAB209" s="58"/>
      <c r="UAC209" s="63"/>
      <c r="UAD209" s="58"/>
      <c r="UAE209" s="63"/>
      <c r="UAF209" s="58"/>
      <c r="UAG209" s="63"/>
      <c r="UAH209" s="58"/>
      <c r="UAI209" s="63"/>
      <c r="UAJ209" s="58"/>
      <c r="UAK209" s="63"/>
      <c r="UAL209" s="58"/>
      <c r="UAM209" s="63"/>
      <c r="UAN209" s="58"/>
      <c r="UAO209" s="63"/>
      <c r="UAP209" s="58"/>
      <c r="UAQ209" s="63"/>
      <c r="UAR209" s="58"/>
      <c r="UAS209" s="63"/>
      <c r="UAT209" s="58"/>
      <c r="UAU209" s="63"/>
      <c r="UAV209" s="58"/>
      <c r="UAW209" s="63"/>
      <c r="UAX209" s="58"/>
      <c r="UAY209" s="63"/>
      <c r="UAZ209" s="58"/>
      <c r="UBA209" s="63"/>
      <c r="UBB209" s="58"/>
      <c r="UBC209" s="63"/>
      <c r="UBD209" s="58"/>
      <c r="UBE209" s="63"/>
      <c r="UBF209" s="58"/>
      <c r="UBG209" s="63"/>
      <c r="UBH209" s="58"/>
      <c r="UBI209" s="63"/>
      <c r="UBJ209" s="58"/>
      <c r="UBK209" s="63"/>
      <c r="UBL209" s="58"/>
      <c r="UBM209" s="63"/>
      <c r="UBN209" s="58"/>
      <c r="UBO209" s="63"/>
      <c r="UBP209" s="58"/>
      <c r="UBQ209" s="63"/>
      <c r="UBR209" s="58"/>
      <c r="UBS209" s="63"/>
      <c r="UBT209" s="58"/>
      <c r="UBU209" s="63"/>
      <c r="UBV209" s="58"/>
      <c r="UBW209" s="63"/>
      <c r="UBX209" s="58"/>
      <c r="UBY209" s="63"/>
      <c r="UBZ209" s="58"/>
      <c r="UCA209" s="63"/>
      <c r="UCB209" s="58"/>
      <c r="UCC209" s="63"/>
      <c r="UCD209" s="58"/>
      <c r="UCE209" s="63"/>
      <c r="UCF209" s="58"/>
      <c r="UCG209" s="63"/>
      <c r="UCH209" s="58"/>
      <c r="UCI209" s="63"/>
      <c r="UCJ209" s="58"/>
      <c r="UCK209" s="63"/>
      <c r="UCL209" s="58"/>
      <c r="UCM209" s="63"/>
      <c r="UCN209" s="58"/>
      <c r="UCO209" s="63"/>
      <c r="UCP209" s="58"/>
      <c r="UCQ209" s="63"/>
      <c r="UCR209" s="58"/>
      <c r="UCS209" s="63"/>
      <c r="UCT209" s="58"/>
      <c r="UCU209" s="63"/>
      <c r="UCV209" s="58"/>
      <c r="UCW209" s="63"/>
      <c r="UCX209" s="58"/>
      <c r="UCY209" s="63"/>
      <c r="UCZ209" s="58"/>
      <c r="UDA209" s="63"/>
      <c r="UDB209" s="58"/>
      <c r="UDC209" s="63"/>
      <c r="UDD209" s="58"/>
      <c r="UDE209" s="63"/>
      <c r="UDF209" s="58"/>
      <c r="UDG209" s="63"/>
      <c r="UDH209" s="58"/>
      <c r="UDI209" s="63"/>
      <c r="UDJ209" s="58"/>
      <c r="UDK209" s="63"/>
      <c r="UDL209" s="58"/>
      <c r="UDM209" s="63"/>
      <c r="UDN209" s="58"/>
      <c r="UDO209" s="63"/>
      <c r="UDP209" s="58"/>
      <c r="UDQ209" s="63"/>
      <c r="UDR209" s="58"/>
      <c r="UDS209" s="63"/>
      <c r="UDT209" s="58"/>
      <c r="UDU209" s="63"/>
      <c r="UDV209" s="58"/>
      <c r="UDW209" s="63"/>
      <c r="UDX209" s="58"/>
      <c r="UDY209" s="63"/>
      <c r="UDZ209" s="58"/>
      <c r="UEA209" s="63"/>
      <c r="UEB209" s="58"/>
      <c r="UEC209" s="63"/>
      <c r="UED209" s="58"/>
      <c r="UEE209" s="63"/>
      <c r="UEF209" s="58"/>
      <c r="UEG209" s="63"/>
      <c r="UEH209" s="58"/>
      <c r="UEI209" s="63"/>
      <c r="UEJ209" s="58"/>
      <c r="UEK209" s="63"/>
      <c r="UEL209" s="58"/>
      <c r="UEM209" s="63"/>
      <c r="UEN209" s="58"/>
      <c r="UEO209" s="63"/>
      <c r="UEP209" s="58"/>
      <c r="UEQ209" s="63"/>
      <c r="UER209" s="58"/>
      <c r="UES209" s="63"/>
      <c r="UET209" s="58"/>
      <c r="UEU209" s="63"/>
      <c r="UEV209" s="58"/>
      <c r="UEW209" s="63"/>
      <c r="UEX209" s="58"/>
      <c r="UEY209" s="63"/>
      <c r="UEZ209" s="58"/>
      <c r="UFA209" s="63"/>
      <c r="UFB209" s="58"/>
      <c r="UFC209" s="63"/>
      <c r="UFD209" s="58"/>
      <c r="UFE209" s="63"/>
      <c r="UFF209" s="58"/>
      <c r="UFG209" s="63"/>
      <c r="UFH209" s="58"/>
      <c r="UFI209" s="63"/>
      <c r="UFJ209" s="58"/>
      <c r="UFK209" s="63"/>
      <c r="UFL209" s="58"/>
      <c r="UFM209" s="63"/>
      <c r="UFN209" s="58"/>
      <c r="UFO209" s="63"/>
      <c r="UFP209" s="58"/>
      <c r="UFQ209" s="63"/>
      <c r="UFR209" s="58"/>
      <c r="UFS209" s="63"/>
      <c r="UFT209" s="58"/>
      <c r="UFU209" s="63"/>
      <c r="UFV209" s="58"/>
      <c r="UFW209" s="63"/>
      <c r="UFX209" s="58"/>
      <c r="UFY209" s="63"/>
      <c r="UFZ209" s="58"/>
      <c r="UGA209" s="63"/>
      <c r="UGB209" s="58"/>
      <c r="UGC209" s="63"/>
      <c r="UGD209" s="58"/>
      <c r="UGE209" s="63"/>
      <c r="UGF209" s="58"/>
      <c r="UGG209" s="63"/>
      <c r="UGH209" s="58"/>
      <c r="UGI209" s="63"/>
      <c r="UGJ209" s="58"/>
      <c r="UGK209" s="63"/>
      <c r="UGL209" s="58"/>
      <c r="UGM209" s="63"/>
      <c r="UGN209" s="58"/>
      <c r="UGO209" s="63"/>
      <c r="UGP209" s="58"/>
      <c r="UGQ209" s="63"/>
      <c r="UGR209" s="58"/>
      <c r="UGS209" s="63"/>
      <c r="UGT209" s="58"/>
      <c r="UGU209" s="63"/>
      <c r="UGV209" s="58"/>
      <c r="UGW209" s="63"/>
      <c r="UGX209" s="58"/>
      <c r="UGY209" s="63"/>
      <c r="UGZ209" s="58"/>
      <c r="UHA209" s="63"/>
      <c r="UHB209" s="58"/>
      <c r="UHC209" s="63"/>
      <c r="UHD209" s="58"/>
      <c r="UHE209" s="63"/>
      <c r="UHF209" s="58"/>
      <c r="UHG209" s="63"/>
      <c r="UHH209" s="58"/>
      <c r="UHI209" s="63"/>
      <c r="UHJ209" s="58"/>
      <c r="UHK209" s="63"/>
      <c r="UHL209" s="58"/>
      <c r="UHM209" s="63"/>
      <c r="UHN209" s="58"/>
      <c r="UHO209" s="63"/>
      <c r="UHP209" s="58"/>
      <c r="UHQ209" s="63"/>
      <c r="UHR209" s="58"/>
      <c r="UHS209" s="63"/>
      <c r="UHT209" s="58"/>
      <c r="UHU209" s="63"/>
      <c r="UHV209" s="58"/>
      <c r="UHW209" s="63"/>
      <c r="UHX209" s="58"/>
      <c r="UHY209" s="63"/>
      <c r="UHZ209" s="58"/>
      <c r="UIA209" s="63"/>
      <c r="UIB209" s="58"/>
      <c r="UIC209" s="63"/>
      <c r="UID209" s="58"/>
      <c r="UIE209" s="63"/>
      <c r="UIF209" s="58"/>
      <c r="UIG209" s="63"/>
      <c r="UIH209" s="58"/>
      <c r="UII209" s="63"/>
      <c r="UIJ209" s="58"/>
      <c r="UIK209" s="63"/>
      <c r="UIL209" s="58"/>
      <c r="UIM209" s="63"/>
      <c r="UIN209" s="58"/>
      <c r="UIO209" s="63"/>
      <c r="UIP209" s="58"/>
      <c r="UIQ209" s="63"/>
      <c r="UIR209" s="58"/>
      <c r="UIS209" s="63"/>
      <c r="UIT209" s="58"/>
      <c r="UIU209" s="63"/>
      <c r="UIV209" s="58"/>
      <c r="UIW209" s="63"/>
      <c r="UIX209" s="58"/>
      <c r="UIY209" s="63"/>
      <c r="UIZ209" s="58"/>
      <c r="UJA209" s="63"/>
      <c r="UJB209" s="58"/>
      <c r="UJC209" s="63"/>
      <c r="UJD209" s="58"/>
      <c r="UJE209" s="63"/>
      <c r="UJF209" s="58"/>
      <c r="UJG209" s="63"/>
      <c r="UJH209" s="58"/>
      <c r="UJI209" s="63"/>
      <c r="UJJ209" s="58"/>
      <c r="UJK209" s="63"/>
      <c r="UJL209" s="58"/>
      <c r="UJM209" s="63"/>
      <c r="UJN209" s="58"/>
      <c r="UJO209" s="63"/>
      <c r="UJP209" s="58"/>
      <c r="UJQ209" s="63"/>
      <c r="UJR209" s="58"/>
      <c r="UJS209" s="63"/>
      <c r="UJT209" s="58"/>
      <c r="UJU209" s="63"/>
      <c r="UJV209" s="58"/>
      <c r="UJW209" s="63"/>
      <c r="UJX209" s="58"/>
      <c r="UJY209" s="63"/>
      <c r="UJZ209" s="58"/>
      <c r="UKA209" s="63"/>
      <c r="UKB209" s="58"/>
      <c r="UKC209" s="63"/>
      <c r="UKD209" s="58"/>
      <c r="UKE209" s="63"/>
      <c r="UKF209" s="58"/>
      <c r="UKG209" s="63"/>
      <c r="UKH209" s="58"/>
      <c r="UKI209" s="63"/>
      <c r="UKJ209" s="58"/>
      <c r="UKK209" s="63"/>
      <c r="UKL209" s="58"/>
      <c r="UKM209" s="63"/>
      <c r="UKN209" s="58"/>
      <c r="UKO209" s="63"/>
      <c r="UKP209" s="58"/>
      <c r="UKQ209" s="63"/>
      <c r="UKR209" s="58"/>
      <c r="UKS209" s="63"/>
      <c r="UKT209" s="58"/>
      <c r="UKU209" s="63"/>
      <c r="UKV209" s="58"/>
      <c r="UKW209" s="63"/>
      <c r="UKX209" s="58"/>
      <c r="UKY209" s="63"/>
      <c r="UKZ209" s="58"/>
      <c r="ULA209" s="63"/>
      <c r="ULB209" s="58"/>
      <c r="ULC209" s="63"/>
      <c r="ULD209" s="58"/>
      <c r="ULE209" s="63"/>
      <c r="ULF209" s="58"/>
      <c r="ULG209" s="63"/>
      <c r="ULH209" s="58"/>
      <c r="ULI209" s="63"/>
      <c r="ULJ209" s="58"/>
      <c r="ULK209" s="63"/>
      <c r="ULL209" s="58"/>
      <c r="ULM209" s="63"/>
      <c r="ULN209" s="58"/>
      <c r="ULO209" s="63"/>
      <c r="ULP209" s="58"/>
      <c r="ULQ209" s="63"/>
      <c r="ULR209" s="58"/>
      <c r="ULS209" s="63"/>
      <c r="ULT209" s="58"/>
      <c r="ULU209" s="63"/>
      <c r="ULV209" s="58"/>
      <c r="ULW209" s="63"/>
      <c r="ULX209" s="58"/>
      <c r="ULY209" s="63"/>
      <c r="ULZ209" s="58"/>
      <c r="UMA209" s="63"/>
      <c r="UMB209" s="58"/>
      <c r="UMC209" s="63"/>
      <c r="UMD209" s="58"/>
      <c r="UME209" s="63"/>
      <c r="UMF209" s="58"/>
      <c r="UMG209" s="63"/>
      <c r="UMH209" s="58"/>
      <c r="UMI209" s="63"/>
      <c r="UMJ209" s="58"/>
      <c r="UMK209" s="63"/>
      <c r="UML209" s="58"/>
      <c r="UMM209" s="63"/>
      <c r="UMN209" s="58"/>
      <c r="UMO209" s="63"/>
      <c r="UMP209" s="58"/>
      <c r="UMQ209" s="63"/>
      <c r="UMR209" s="58"/>
      <c r="UMS209" s="63"/>
      <c r="UMT209" s="58"/>
      <c r="UMU209" s="63"/>
      <c r="UMV209" s="58"/>
      <c r="UMW209" s="63"/>
      <c r="UMX209" s="58"/>
      <c r="UMY209" s="63"/>
      <c r="UMZ209" s="58"/>
      <c r="UNA209" s="63"/>
      <c r="UNB209" s="58"/>
      <c r="UNC209" s="63"/>
      <c r="UND209" s="58"/>
      <c r="UNE209" s="63"/>
      <c r="UNF209" s="58"/>
      <c r="UNG209" s="63"/>
      <c r="UNH209" s="58"/>
      <c r="UNI209" s="63"/>
      <c r="UNJ209" s="58"/>
      <c r="UNK209" s="63"/>
      <c r="UNL209" s="58"/>
      <c r="UNM209" s="63"/>
      <c r="UNN209" s="58"/>
      <c r="UNO209" s="63"/>
      <c r="UNP209" s="58"/>
      <c r="UNQ209" s="63"/>
      <c r="UNR209" s="58"/>
      <c r="UNS209" s="63"/>
      <c r="UNT209" s="58"/>
      <c r="UNU209" s="63"/>
      <c r="UNV209" s="58"/>
      <c r="UNW209" s="63"/>
      <c r="UNX209" s="58"/>
      <c r="UNY209" s="63"/>
      <c r="UNZ209" s="58"/>
      <c r="UOA209" s="63"/>
      <c r="UOB209" s="58"/>
      <c r="UOC209" s="63"/>
      <c r="UOD209" s="58"/>
      <c r="UOE209" s="63"/>
      <c r="UOF209" s="58"/>
      <c r="UOG209" s="63"/>
      <c r="UOH209" s="58"/>
      <c r="UOI209" s="63"/>
      <c r="UOJ209" s="58"/>
      <c r="UOK209" s="63"/>
      <c r="UOL209" s="58"/>
      <c r="UOM209" s="63"/>
      <c r="UON209" s="58"/>
      <c r="UOO209" s="63"/>
      <c r="UOP209" s="58"/>
      <c r="UOQ209" s="63"/>
      <c r="UOR209" s="58"/>
      <c r="UOS209" s="63"/>
      <c r="UOT209" s="58"/>
      <c r="UOU209" s="63"/>
      <c r="UOV209" s="58"/>
      <c r="UOW209" s="63"/>
      <c r="UOX209" s="58"/>
      <c r="UOY209" s="63"/>
      <c r="UOZ209" s="58"/>
      <c r="UPA209" s="63"/>
      <c r="UPB209" s="58"/>
      <c r="UPC209" s="63"/>
      <c r="UPD209" s="58"/>
      <c r="UPE209" s="63"/>
      <c r="UPF209" s="58"/>
      <c r="UPG209" s="63"/>
      <c r="UPH209" s="58"/>
      <c r="UPI209" s="63"/>
      <c r="UPJ209" s="58"/>
      <c r="UPK209" s="63"/>
      <c r="UPL209" s="58"/>
      <c r="UPM209" s="63"/>
      <c r="UPN209" s="58"/>
      <c r="UPO209" s="63"/>
      <c r="UPP209" s="58"/>
      <c r="UPQ209" s="63"/>
      <c r="UPR209" s="58"/>
      <c r="UPS209" s="63"/>
      <c r="UPT209" s="58"/>
      <c r="UPU209" s="63"/>
      <c r="UPV209" s="58"/>
      <c r="UPW209" s="63"/>
      <c r="UPX209" s="58"/>
      <c r="UPY209" s="63"/>
      <c r="UPZ209" s="58"/>
      <c r="UQA209" s="63"/>
      <c r="UQB209" s="58"/>
      <c r="UQC209" s="63"/>
      <c r="UQD209" s="58"/>
      <c r="UQE209" s="63"/>
      <c r="UQF209" s="58"/>
      <c r="UQG209" s="63"/>
      <c r="UQH209" s="58"/>
      <c r="UQI209" s="63"/>
      <c r="UQJ209" s="58"/>
      <c r="UQK209" s="63"/>
      <c r="UQL209" s="58"/>
      <c r="UQM209" s="63"/>
      <c r="UQN209" s="58"/>
      <c r="UQO209" s="63"/>
      <c r="UQP209" s="58"/>
      <c r="UQQ209" s="63"/>
      <c r="UQR209" s="58"/>
      <c r="UQS209" s="63"/>
      <c r="UQT209" s="58"/>
      <c r="UQU209" s="63"/>
      <c r="UQV209" s="58"/>
      <c r="UQW209" s="63"/>
      <c r="UQX209" s="58"/>
      <c r="UQY209" s="63"/>
      <c r="UQZ209" s="58"/>
      <c r="URA209" s="63"/>
      <c r="URB209" s="58"/>
      <c r="URC209" s="63"/>
      <c r="URD209" s="58"/>
      <c r="URE209" s="63"/>
      <c r="URF209" s="58"/>
      <c r="URG209" s="63"/>
      <c r="URH209" s="58"/>
      <c r="URI209" s="63"/>
      <c r="URJ209" s="58"/>
      <c r="URK209" s="63"/>
      <c r="URL209" s="58"/>
      <c r="URM209" s="63"/>
      <c r="URN209" s="58"/>
      <c r="URO209" s="63"/>
      <c r="URP209" s="58"/>
      <c r="URQ209" s="63"/>
      <c r="URR209" s="58"/>
      <c r="URS209" s="63"/>
      <c r="URT209" s="58"/>
      <c r="URU209" s="63"/>
      <c r="URV209" s="58"/>
      <c r="URW209" s="63"/>
      <c r="URX209" s="58"/>
      <c r="URY209" s="63"/>
      <c r="URZ209" s="58"/>
      <c r="USA209" s="63"/>
      <c r="USB209" s="58"/>
      <c r="USC209" s="63"/>
      <c r="USD209" s="58"/>
      <c r="USE209" s="63"/>
      <c r="USF209" s="58"/>
      <c r="USG209" s="63"/>
      <c r="USH209" s="58"/>
      <c r="USI209" s="63"/>
      <c r="USJ209" s="58"/>
      <c r="USK209" s="63"/>
      <c r="USL209" s="58"/>
      <c r="USM209" s="63"/>
      <c r="USN209" s="58"/>
      <c r="USO209" s="63"/>
      <c r="USP209" s="58"/>
      <c r="USQ209" s="63"/>
      <c r="USR209" s="58"/>
      <c r="USS209" s="63"/>
      <c r="UST209" s="58"/>
      <c r="USU209" s="63"/>
      <c r="USV209" s="58"/>
      <c r="USW209" s="63"/>
      <c r="USX209" s="58"/>
      <c r="USY209" s="63"/>
      <c r="USZ209" s="58"/>
      <c r="UTA209" s="63"/>
      <c r="UTB209" s="58"/>
      <c r="UTC209" s="63"/>
      <c r="UTD209" s="58"/>
      <c r="UTE209" s="63"/>
      <c r="UTF209" s="58"/>
      <c r="UTG209" s="63"/>
      <c r="UTH209" s="58"/>
      <c r="UTI209" s="63"/>
      <c r="UTJ209" s="58"/>
      <c r="UTK209" s="63"/>
      <c r="UTL209" s="58"/>
      <c r="UTM209" s="63"/>
      <c r="UTN209" s="58"/>
      <c r="UTO209" s="63"/>
      <c r="UTP209" s="58"/>
      <c r="UTQ209" s="63"/>
      <c r="UTR209" s="58"/>
      <c r="UTS209" s="63"/>
      <c r="UTT209" s="58"/>
      <c r="UTU209" s="63"/>
      <c r="UTV209" s="58"/>
      <c r="UTW209" s="63"/>
      <c r="UTX209" s="58"/>
      <c r="UTY209" s="63"/>
      <c r="UTZ209" s="58"/>
      <c r="UUA209" s="63"/>
      <c r="UUB209" s="58"/>
      <c r="UUC209" s="63"/>
      <c r="UUD209" s="58"/>
      <c r="UUE209" s="63"/>
      <c r="UUF209" s="58"/>
      <c r="UUG209" s="63"/>
      <c r="UUH209" s="58"/>
      <c r="UUI209" s="63"/>
      <c r="UUJ209" s="58"/>
      <c r="UUK209" s="63"/>
      <c r="UUL209" s="58"/>
      <c r="UUM209" s="63"/>
      <c r="UUN209" s="58"/>
      <c r="UUO209" s="63"/>
      <c r="UUP209" s="58"/>
      <c r="UUQ209" s="63"/>
      <c r="UUR209" s="58"/>
      <c r="UUS209" s="63"/>
      <c r="UUT209" s="58"/>
      <c r="UUU209" s="63"/>
      <c r="UUV209" s="58"/>
      <c r="UUW209" s="63"/>
      <c r="UUX209" s="58"/>
      <c r="UUY209" s="63"/>
      <c r="UUZ209" s="58"/>
      <c r="UVA209" s="63"/>
      <c r="UVB209" s="58"/>
      <c r="UVC209" s="63"/>
      <c r="UVD209" s="58"/>
      <c r="UVE209" s="63"/>
      <c r="UVF209" s="58"/>
      <c r="UVG209" s="63"/>
      <c r="UVH209" s="58"/>
      <c r="UVI209" s="63"/>
      <c r="UVJ209" s="58"/>
      <c r="UVK209" s="63"/>
      <c r="UVL209" s="58"/>
      <c r="UVM209" s="63"/>
      <c r="UVN209" s="58"/>
      <c r="UVO209" s="63"/>
      <c r="UVP209" s="58"/>
      <c r="UVQ209" s="63"/>
      <c r="UVR209" s="58"/>
      <c r="UVS209" s="63"/>
      <c r="UVT209" s="58"/>
      <c r="UVU209" s="63"/>
      <c r="UVV209" s="58"/>
      <c r="UVW209" s="63"/>
      <c r="UVX209" s="58"/>
      <c r="UVY209" s="63"/>
      <c r="UVZ209" s="58"/>
      <c r="UWA209" s="63"/>
      <c r="UWB209" s="58"/>
      <c r="UWC209" s="63"/>
      <c r="UWD209" s="58"/>
      <c r="UWE209" s="63"/>
      <c r="UWF209" s="58"/>
      <c r="UWG209" s="63"/>
      <c r="UWH209" s="58"/>
      <c r="UWI209" s="63"/>
      <c r="UWJ209" s="58"/>
      <c r="UWK209" s="63"/>
      <c r="UWL209" s="58"/>
      <c r="UWM209" s="63"/>
      <c r="UWN209" s="58"/>
      <c r="UWO209" s="63"/>
      <c r="UWP209" s="58"/>
      <c r="UWQ209" s="63"/>
      <c r="UWR209" s="58"/>
      <c r="UWS209" s="63"/>
      <c r="UWT209" s="58"/>
      <c r="UWU209" s="63"/>
      <c r="UWV209" s="58"/>
      <c r="UWW209" s="63"/>
      <c r="UWX209" s="58"/>
      <c r="UWY209" s="63"/>
      <c r="UWZ209" s="58"/>
      <c r="UXA209" s="63"/>
      <c r="UXB209" s="58"/>
      <c r="UXC209" s="63"/>
      <c r="UXD209" s="58"/>
      <c r="UXE209" s="63"/>
      <c r="UXF209" s="58"/>
      <c r="UXG209" s="63"/>
      <c r="UXH209" s="58"/>
      <c r="UXI209" s="63"/>
      <c r="UXJ209" s="58"/>
      <c r="UXK209" s="63"/>
      <c r="UXL209" s="58"/>
      <c r="UXM209" s="63"/>
      <c r="UXN209" s="58"/>
      <c r="UXO209" s="63"/>
      <c r="UXP209" s="58"/>
      <c r="UXQ209" s="63"/>
      <c r="UXR209" s="58"/>
      <c r="UXS209" s="63"/>
      <c r="UXT209" s="58"/>
      <c r="UXU209" s="63"/>
      <c r="UXV209" s="58"/>
      <c r="UXW209" s="63"/>
      <c r="UXX209" s="58"/>
      <c r="UXY209" s="63"/>
      <c r="UXZ209" s="58"/>
      <c r="UYA209" s="63"/>
      <c r="UYB209" s="58"/>
      <c r="UYC209" s="63"/>
      <c r="UYD209" s="58"/>
      <c r="UYE209" s="63"/>
      <c r="UYF209" s="58"/>
      <c r="UYG209" s="63"/>
      <c r="UYH209" s="58"/>
      <c r="UYI209" s="63"/>
      <c r="UYJ209" s="58"/>
      <c r="UYK209" s="63"/>
      <c r="UYL209" s="58"/>
      <c r="UYM209" s="63"/>
      <c r="UYN209" s="58"/>
      <c r="UYO209" s="63"/>
      <c r="UYP209" s="58"/>
      <c r="UYQ209" s="63"/>
      <c r="UYR209" s="58"/>
      <c r="UYS209" s="63"/>
      <c r="UYT209" s="58"/>
      <c r="UYU209" s="63"/>
      <c r="UYV209" s="58"/>
      <c r="UYW209" s="63"/>
      <c r="UYX209" s="58"/>
      <c r="UYY209" s="63"/>
      <c r="UYZ209" s="58"/>
      <c r="UZA209" s="63"/>
      <c r="UZB209" s="58"/>
      <c r="UZC209" s="63"/>
      <c r="UZD209" s="58"/>
      <c r="UZE209" s="63"/>
      <c r="UZF209" s="58"/>
      <c r="UZG209" s="63"/>
      <c r="UZH209" s="58"/>
      <c r="UZI209" s="63"/>
      <c r="UZJ209" s="58"/>
      <c r="UZK209" s="63"/>
      <c r="UZL209" s="58"/>
      <c r="UZM209" s="63"/>
      <c r="UZN209" s="58"/>
      <c r="UZO209" s="63"/>
      <c r="UZP209" s="58"/>
      <c r="UZQ209" s="63"/>
      <c r="UZR209" s="58"/>
      <c r="UZS209" s="63"/>
      <c r="UZT209" s="58"/>
      <c r="UZU209" s="63"/>
      <c r="UZV209" s="58"/>
      <c r="UZW209" s="63"/>
      <c r="UZX209" s="58"/>
      <c r="UZY209" s="63"/>
      <c r="UZZ209" s="58"/>
      <c r="VAA209" s="63"/>
      <c r="VAB209" s="58"/>
      <c r="VAC209" s="63"/>
      <c r="VAD209" s="58"/>
      <c r="VAE209" s="63"/>
      <c r="VAF209" s="58"/>
      <c r="VAG209" s="63"/>
      <c r="VAH209" s="58"/>
      <c r="VAI209" s="63"/>
      <c r="VAJ209" s="58"/>
      <c r="VAK209" s="63"/>
      <c r="VAL209" s="58"/>
      <c r="VAM209" s="63"/>
      <c r="VAN209" s="58"/>
      <c r="VAO209" s="63"/>
      <c r="VAP209" s="58"/>
      <c r="VAQ209" s="63"/>
      <c r="VAR209" s="58"/>
      <c r="VAS209" s="63"/>
      <c r="VAT209" s="58"/>
      <c r="VAU209" s="63"/>
      <c r="VAV209" s="58"/>
      <c r="VAW209" s="63"/>
      <c r="VAX209" s="58"/>
      <c r="VAY209" s="63"/>
      <c r="VAZ209" s="58"/>
      <c r="VBA209" s="63"/>
      <c r="VBB209" s="58"/>
      <c r="VBC209" s="63"/>
      <c r="VBD209" s="58"/>
      <c r="VBE209" s="63"/>
      <c r="VBF209" s="58"/>
      <c r="VBG209" s="63"/>
      <c r="VBH209" s="58"/>
      <c r="VBI209" s="63"/>
      <c r="VBJ209" s="58"/>
      <c r="VBK209" s="63"/>
      <c r="VBL209" s="58"/>
      <c r="VBM209" s="63"/>
      <c r="VBN209" s="58"/>
      <c r="VBO209" s="63"/>
      <c r="VBP209" s="58"/>
      <c r="VBQ209" s="63"/>
      <c r="VBR209" s="58"/>
      <c r="VBS209" s="63"/>
      <c r="VBT209" s="58"/>
      <c r="VBU209" s="63"/>
      <c r="VBV209" s="58"/>
      <c r="VBW209" s="63"/>
      <c r="VBX209" s="58"/>
      <c r="VBY209" s="63"/>
      <c r="VBZ209" s="58"/>
      <c r="VCA209" s="63"/>
      <c r="VCB209" s="58"/>
      <c r="VCC209" s="63"/>
      <c r="VCD209" s="58"/>
      <c r="VCE209" s="63"/>
      <c r="VCF209" s="58"/>
      <c r="VCG209" s="63"/>
      <c r="VCH209" s="58"/>
      <c r="VCI209" s="63"/>
      <c r="VCJ209" s="58"/>
      <c r="VCK209" s="63"/>
      <c r="VCL209" s="58"/>
      <c r="VCM209" s="63"/>
      <c r="VCN209" s="58"/>
      <c r="VCO209" s="63"/>
      <c r="VCP209" s="58"/>
      <c r="VCQ209" s="63"/>
      <c r="VCR209" s="58"/>
      <c r="VCS209" s="63"/>
      <c r="VCT209" s="58"/>
      <c r="VCU209" s="63"/>
      <c r="VCV209" s="58"/>
      <c r="VCW209" s="63"/>
      <c r="VCX209" s="58"/>
      <c r="VCY209" s="63"/>
      <c r="VCZ209" s="58"/>
      <c r="VDA209" s="63"/>
      <c r="VDB209" s="58"/>
      <c r="VDC209" s="63"/>
      <c r="VDD209" s="58"/>
      <c r="VDE209" s="63"/>
      <c r="VDF209" s="58"/>
      <c r="VDG209" s="63"/>
      <c r="VDH209" s="58"/>
      <c r="VDI209" s="63"/>
      <c r="VDJ209" s="58"/>
      <c r="VDK209" s="63"/>
      <c r="VDL209" s="58"/>
      <c r="VDM209" s="63"/>
      <c r="VDN209" s="58"/>
      <c r="VDO209" s="63"/>
      <c r="VDP209" s="58"/>
      <c r="VDQ209" s="63"/>
      <c r="VDR209" s="58"/>
      <c r="VDS209" s="63"/>
      <c r="VDT209" s="58"/>
      <c r="VDU209" s="63"/>
      <c r="VDV209" s="58"/>
      <c r="VDW209" s="63"/>
      <c r="VDX209" s="58"/>
      <c r="VDY209" s="63"/>
      <c r="VDZ209" s="58"/>
      <c r="VEA209" s="63"/>
      <c r="VEB209" s="58"/>
      <c r="VEC209" s="63"/>
      <c r="VED209" s="58"/>
      <c r="VEE209" s="63"/>
      <c r="VEF209" s="58"/>
      <c r="VEG209" s="63"/>
      <c r="VEH209" s="58"/>
      <c r="VEI209" s="63"/>
      <c r="VEJ209" s="58"/>
      <c r="VEK209" s="63"/>
      <c r="VEL209" s="58"/>
      <c r="VEM209" s="63"/>
      <c r="VEN209" s="58"/>
      <c r="VEO209" s="63"/>
      <c r="VEP209" s="58"/>
      <c r="VEQ209" s="63"/>
      <c r="VER209" s="58"/>
      <c r="VES209" s="63"/>
      <c r="VET209" s="58"/>
      <c r="VEU209" s="63"/>
      <c r="VEV209" s="58"/>
      <c r="VEW209" s="63"/>
      <c r="VEX209" s="58"/>
      <c r="VEY209" s="63"/>
      <c r="VEZ209" s="58"/>
      <c r="VFA209" s="63"/>
      <c r="VFB209" s="58"/>
      <c r="VFC209" s="63"/>
      <c r="VFD209" s="58"/>
      <c r="VFE209" s="63"/>
      <c r="VFF209" s="58"/>
      <c r="VFG209" s="63"/>
      <c r="VFH209" s="58"/>
      <c r="VFI209" s="63"/>
      <c r="VFJ209" s="58"/>
      <c r="VFK209" s="63"/>
      <c r="VFL209" s="58"/>
      <c r="VFM209" s="63"/>
      <c r="VFN209" s="58"/>
      <c r="VFO209" s="63"/>
      <c r="VFP209" s="58"/>
      <c r="VFQ209" s="63"/>
      <c r="VFR209" s="58"/>
      <c r="VFS209" s="63"/>
      <c r="VFT209" s="58"/>
      <c r="VFU209" s="63"/>
      <c r="VFV209" s="58"/>
      <c r="VFW209" s="63"/>
      <c r="VFX209" s="58"/>
      <c r="VFY209" s="63"/>
      <c r="VFZ209" s="58"/>
      <c r="VGA209" s="63"/>
      <c r="VGB209" s="58"/>
      <c r="VGC209" s="63"/>
      <c r="VGD209" s="58"/>
      <c r="VGE209" s="63"/>
      <c r="VGF209" s="58"/>
      <c r="VGG209" s="63"/>
      <c r="VGH209" s="58"/>
      <c r="VGI209" s="63"/>
      <c r="VGJ209" s="58"/>
      <c r="VGK209" s="63"/>
      <c r="VGL209" s="58"/>
      <c r="VGM209" s="63"/>
      <c r="VGN209" s="58"/>
      <c r="VGO209" s="63"/>
      <c r="VGP209" s="58"/>
      <c r="VGQ209" s="63"/>
      <c r="VGR209" s="58"/>
      <c r="VGS209" s="63"/>
      <c r="VGT209" s="58"/>
      <c r="VGU209" s="63"/>
      <c r="VGV209" s="58"/>
      <c r="VGW209" s="63"/>
      <c r="VGX209" s="58"/>
      <c r="VGY209" s="63"/>
      <c r="VGZ209" s="58"/>
      <c r="VHA209" s="63"/>
      <c r="VHB209" s="58"/>
      <c r="VHC209" s="63"/>
      <c r="VHD209" s="58"/>
      <c r="VHE209" s="63"/>
      <c r="VHF209" s="58"/>
      <c r="VHG209" s="63"/>
      <c r="VHH209" s="58"/>
      <c r="VHI209" s="63"/>
      <c r="VHJ209" s="58"/>
      <c r="VHK209" s="63"/>
      <c r="VHL209" s="58"/>
      <c r="VHM209" s="63"/>
      <c r="VHN209" s="58"/>
      <c r="VHO209" s="63"/>
      <c r="VHP209" s="58"/>
      <c r="VHQ209" s="63"/>
      <c r="VHR209" s="58"/>
      <c r="VHS209" s="63"/>
      <c r="VHT209" s="58"/>
      <c r="VHU209" s="63"/>
      <c r="VHV209" s="58"/>
      <c r="VHW209" s="63"/>
      <c r="VHX209" s="58"/>
      <c r="VHY209" s="63"/>
      <c r="VHZ209" s="58"/>
      <c r="VIA209" s="63"/>
      <c r="VIB209" s="58"/>
      <c r="VIC209" s="63"/>
      <c r="VID209" s="58"/>
      <c r="VIE209" s="63"/>
      <c r="VIF209" s="58"/>
      <c r="VIG209" s="63"/>
      <c r="VIH209" s="58"/>
      <c r="VII209" s="63"/>
      <c r="VIJ209" s="58"/>
      <c r="VIK209" s="63"/>
      <c r="VIL209" s="58"/>
      <c r="VIM209" s="63"/>
      <c r="VIN209" s="58"/>
      <c r="VIO209" s="63"/>
      <c r="VIP209" s="58"/>
      <c r="VIQ209" s="63"/>
      <c r="VIR209" s="58"/>
      <c r="VIS209" s="63"/>
      <c r="VIT209" s="58"/>
      <c r="VIU209" s="63"/>
      <c r="VIV209" s="58"/>
      <c r="VIW209" s="63"/>
      <c r="VIX209" s="58"/>
      <c r="VIY209" s="63"/>
      <c r="VIZ209" s="58"/>
      <c r="VJA209" s="63"/>
      <c r="VJB209" s="58"/>
      <c r="VJC209" s="63"/>
      <c r="VJD209" s="58"/>
      <c r="VJE209" s="63"/>
      <c r="VJF209" s="58"/>
      <c r="VJG209" s="63"/>
      <c r="VJH209" s="58"/>
      <c r="VJI209" s="63"/>
      <c r="VJJ209" s="58"/>
      <c r="VJK209" s="63"/>
      <c r="VJL209" s="58"/>
      <c r="VJM209" s="63"/>
      <c r="VJN209" s="58"/>
      <c r="VJO209" s="63"/>
      <c r="VJP209" s="58"/>
      <c r="VJQ209" s="63"/>
      <c r="VJR209" s="58"/>
      <c r="VJS209" s="63"/>
      <c r="VJT209" s="58"/>
      <c r="VJU209" s="63"/>
      <c r="VJV209" s="58"/>
      <c r="VJW209" s="63"/>
      <c r="VJX209" s="58"/>
      <c r="VJY209" s="63"/>
      <c r="VJZ209" s="58"/>
      <c r="VKA209" s="63"/>
      <c r="VKB209" s="58"/>
      <c r="VKC209" s="63"/>
      <c r="VKD209" s="58"/>
      <c r="VKE209" s="63"/>
      <c r="VKF209" s="58"/>
      <c r="VKG209" s="63"/>
      <c r="VKH209" s="58"/>
      <c r="VKI209" s="63"/>
      <c r="VKJ209" s="58"/>
      <c r="VKK209" s="63"/>
      <c r="VKL209" s="58"/>
      <c r="VKM209" s="63"/>
      <c r="VKN209" s="58"/>
      <c r="VKO209" s="63"/>
      <c r="VKP209" s="58"/>
      <c r="VKQ209" s="63"/>
      <c r="VKR209" s="58"/>
      <c r="VKS209" s="63"/>
      <c r="VKT209" s="58"/>
      <c r="VKU209" s="63"/>
      <c r="VKV209" s="58"/>
      <c r="VKW209" s="63"/>
      <c r="VKX209" s="58"/>
      <c r="VKY209" s="63"/>
      <c r="VKZ209" s="58"/>
      <c r="VLA209" s="63"/>
      <c r="VLB209" s="58"/>
      <c r="VLC209" s="63"/>
      <c r="VLD209" s="58"/>
      <c r="VLE209" s="63"/>
      <c r="VLF209" s="58"/>
      <c r="VLG209" s="63"/>
      <c r="VLH209" s="58"/>
      <c r="VLI209" s="63"/>
      <c r="VLJ209" s="58"/>
      <c r="VLK209" s="63"/>
      <c r="VLL209" s="58"/>
      <c r="VLM209" s="63"/>
      <c r="VLN209" s="58"/>
      <c r="VLO209" s="63"/>
      <c r="VLP209" s="58"/>
      <c r="VLQ209" s="63"/>
      <c r="VLR209" s="58"/>
      <c r="VLS209" s="63"/>
      <c r="VLT209" s="58"/>
      <c r="VLU209" s="63"/>
      <c r="VLV209" s="58"/>
      <c r="VLW209" s="63"/>
      <c r="VLX209" s="58"/>
      <c r="VLY209" s="63"/>
      <c r="VLZ209" s="58"/>
      <c r="VMA209" s="63"/>
      <c r="VMB209" s="58"/>
      <c r="VMC209" s="63"/>
      <c r="VMD209" s="58"/>
      <c r="VME209" s="63"/>
      <c r="VMF209" s="58"/>
      <c r="VMG209" s="63"/>
      <c r="VMH209" s="58"/>
      <c r="VMI209" s="63"/>
      <c r="VMJ209" s="58"/>
      <c r="VMK209" s="63"/>
      <c r="VML209" s="58"/>
      <c r="VMM209" s="63"/>
      <c r="VMN209" s="58"/>
      <c r="VMO209" s="63"/>
      <c r="VMP209" s="58"/>
      <c r="VMQ209" s="63"/>
      <c r="VMR209" s="58"/>
      <c r="VMS209" s="63"/>
      <c r="VMT209" s="58"/>
      <c r="VMU209" s="63"/>
      <c r="VMV209" s="58"/>
      <c r="VMW209" s="63"/>
      <c r="VMX209" s="58"/>
      <c r="VMY209" s="63"/>
      <c r="VMZ209" s="58"/>
      <c r="VNA209" s="63"/>
      <c r="VNB209" s="58"/>
      <c r="VNC209" s="63"/>
      <c r="VND209" s="58"/>
      <c r="VNE209" s="63"/>
      <c r="VNF209" s="58"/>
      <c r="VNG209" s="63"/>
      <c r="VNH209" s="58"/>
      <c r="VNI209" s="63"/>
      <c r="VNJ209" s="58"/>
      <c r="VNK209" s="63"/>
      <c r="VNL209" s="58"/>
      <c r="VNM209" s="63"/>
      <c r="VNN209" s="58"/>
      <c r="VNO209" s="63"/>
      <c r="VNP209" s="58"/>
      <c r="VNQ209" s="63"/>
      <c r="VNR209" s="58"/>
      <c r="VNS209" s="63"/>
      <c r="VNT209" s="58"/>
      <c r="VNU209" s="63"/>
      <c r="VNV209" s="58"/>
      <c r="VNW209" s="63"/>
      <c r="VNX209" s="58"/>
      <c r="VNY209" s="63"/>
      <c r="VNZ209" s="58"/>
      <c r="VOA209" s="63"/>
      <c r="VOB209" s="58"/>
      <c r="VOC209" s="63"/>
      <c r="VOD209" s="58"/>
      <c r="VOE209" s="63"/>
      <c r="VOF209" s="58"/>
      <c r="VOG209" s="63"/>
      <c r="VOH209" s="58"/>
      <c r="VOI209" s="63"/>
      <c r="VOJ209" s="58"/>
      <c r="VOK209" s="63"/>
      <c r="VOL209" s="58"/>
      <c r="VOM209" s="63"/>
      <c r="VON209" s="58"/>
      <c r="VOO209" s="63"/>
      <c r="VOP209" s="58"/>
      <c r="VOQ209" s="63"/>
      <c r="VOR209" s="58"/>
      <c r="VOS209" s="63"/>
      <c r="VOT209" s="58"/>
      <c r="VOU209" s="63"/>
      <c r="VOV209" s="58"/>
      <c r="VOW209" s="63"/>
      <c r="VOX209" s="58"/>
      <c r="VOY209" s="63"/>
      <c r="VOZ209" s="58"/>
      <c r="VPA209" s="63"/>
      <c r="VPB209" s="58"/>
      <c r="VPC209" s="63"/>
      <c r="VPD209" s="58"/>
      <c r="VPE209" s="63"/>
      <c r="VPF209" s="58"/>
      <c r="VPG209" s="63"/>
      <c r="VPH209" s="58"/>
      <c r="VPI209" s="63"/>
      <c r="VPJ209" s="58"/>
      <c r="VPK209" s="63"/>
      <c r="VPL209" s="58"/>
      <c r="VPM209" s="63"/>
      <c r="VPN209" s="58"/>
      <c r="VPO209" s="63"/>
      <c r="VPP209" s="58"/>
      <c r="VPQ209" s="63"/>
      <c r="VPR209" s="58"/>
      <c r="VPS209" s="63"/>
      <c r="VPT209" s="58"/>
      <c r="VPU209" s="63"/>
      <c r="VPV209" s="58"/>
      <c r="VPW209" s="63"/>
      <c r="VPX209" s="58"/>
      <c r="VPY209" s="63"/>
      <c r="VPZ209" s="58"/>
      <c r="VQA209" s="63"/>
      <c r="VQB209" s="58"/>
      <c r="VQC209" s="63"/>
      <c r="VQD209" s="58"/>
      <c r="VQE209" s="63"/>
      <c r="VQF209" s="58"/>
      <c r="VQG209" s="63"/>
      <c r="VQH209" s="58"/>
      <c r="VQI209" s="63"/>
      <c r="VQJ209" s="58"/>
      <c r="VQK209" s="63"/>
      <c r="VQL209" s="58"/>
      <c r="VQM209" s="63"/>
      <c r="VQN209" s="58"/>
      <c r="VQO209" s="63"/>
      <c r="VQP209" s="58"/>
      <c r="VQQ209" s="63"/>
      <c r="VQR209" s="58"/>
      <c r="VQS209" s="63"/>
      <c r="VQT209" s="58"/>
      <c r="VQU209" s="63"/>
      <c r="VQV209" s="58"/>
      <c r="VQW209" s="63"/>
      <c r="VQX209" s="58"/>
      <c r="VQY209" s="63"/>
      <c r="VQZ209" s="58"/>
      <c r="VRA209" s="63"/>
      <c r="VRB209" s="58"/>
      <c r="VRC209" s="63"/>
      <c r="VRD209" s="58"/>
      <c r="VRE209" s="63"/>
      <c r="VRF209" s="58"/>
      <c r="VRG209" s="63"/>
      <c r="VRH209" s="58"/>
      <c r="VRI209" s="63"/>
      <c r="VRJ209" s="58"/>
      <c r="VRK209" s="63"/>
      <c r="VRL209" s="58"/>
      <c r="VRM209" s="63"/>
      <c r="VRN209" s="58"/>
      <c r="VRO209" s="63"/>
      <c r="VRP209" s="58"/>
      <c r="VRQ209" s="63"/>
      <c r="VRR209" s="58"/>
      <c r="VRS209" s="63"/>
      <c r="VRT209" s="58"/>
      <c r="VRU209" s="63"/>
      <c r="VRV209" s="58"/>
      <c r="VRW209" s="63"/>
      <c r="VRX209" s="58"/>
      <c r="VRY209" s="63"/>
      <c r="VRZ209" s="58"/>
      <c r="VSA209" s="63"/>
      <c r="VSB209" s="58"/>
      <c r="VSC209" s="63"/>
      <c r="VSD209" s="58"/>
      <c r="VSE209" s="63"/>
      <c r="VSF209" s="58"/>
      <c r="VSG209" s="63"/>
      <c r="VSH209" s="58"/>
      <c r="VSI209" s="63"/>
      <c r="VSJ209" s="58"/>
      <c r="VSK209" s="63"/>
      <c r="VSL209" s="58"/>
      <c r="VSM209" s="63"/>
      <c r="VSN209" s="58"/>
      <c r="VSO209" s="63"/>
      <c r="VSP209" s="58"/>
      <c r="VSQ209" s="63"/>
      <c r="VSR209" s="58"/>
      <c r="VSS209" s="63"/>
      <c r="VST209" s="58"/>
      <c r="VSU209" s="63"/>
      <c r="VSV209" s="58"/>
      <c r="VSW209" s="63"/>
      <c r="VSX209" s="58"/>
      <c r="VSY209" s="63"/>
      <c r="VSZ209" s="58"/>
      <c r="VTA209" s="63"/>
      <c r="VTB209" s="58"/>
      <c r="VTC209" s="63"/>
      <c r="VTD209" s="58"/>
      <c r="VTE209" s="63"/>
      <c r="VTF209" s="58"/>
      <c r="VTG209" s="63"/>
      <c r="VTH209" s="58"/>
      <c r="VTI209" s="63"/>
      <c r="VTJ209" s="58"/>
      <c r="VTK209" s="63"/>
      <c r="VTL209" s="58"/>
      <c r="VTM209" s="63"/>
      <c r="VTN209" s="58"/>
      <c r="VTO209" s="63"/>
      <c r="VTP209" s="58"/>
      <c r="VTQ209" s="63"/>
      <c r="VTR209" s="58"/>
      <c r="VTS209" s="63"/>
      <c r="VTT209" s="58"/>
      <c r="VTU209" s="63"/>
      <c r="VTV209" s="58"/>
      <c r="VTW209" s="63"/>
      <c r="VTX209" s="58"/>
      <c r="VTY209" s="63"/>
      <c r="VTZ209" s="58"/>
      <c r="VUA209" s="63"/>
      <c r="VUB209" s="58"/>
      <c r="VUC209" s="63"/>
      <c r="VUD209" s="58"/>
      <c r="VUE209" s="63"/>
      <c r="VUF209" s="58"/>
      <c r="VUG209" s="63"/>
      <c r="VUH209" s="58"/>
      <c r="VUI209" s="63"/>
      <c r="VUJ209" s="58"/>
      <c r="VUK209" s="63"/>
      <c r="VUL209" s="58"/>
      <c r="VUM209" s="63"/>
      <c r="VUN209" s="58"/>
      <c r="VUO209" s="63"/>
      <c r="VUP209" s="58"/>
      <c r="VUQ209" s="63"/>
      <c r="VUR209" s="58"/>
      <c r="VUS209" s="63"/>
      <c r="VUT209" s="58"/>
      <c r="VUU209" s="63"/>
      <c r="VUV209" s="58"/>
      <c r="VUW209" s="63"/>
      <c r="VUX209" s="58"/>
      <c r="VUY209" s="63"/>
      <c r="VUZ209" s="58"/>
      <c r="VVA209" s="63"/>
      <c r="VVB209" s="58"/>
      <c r="VVC209" s="63"/>
      <c r="VVD209" s="58"/>
      <c r="VVE209" s="63"/>
      <c r="VVF209" s="58"/>
      <c r="VVG209" s="63"/>
      <c r="VVH209" s="58"/>
      <c r="VVI209" s="63"/>
      <c r="VVJ209" s="58"/>
      <c r="VVK209" s="63"/>
      <c r="VVL209" s="58"/>
      <c r="VVM209" s="63"/>
      <c r="VVN209" s="58"/>
      <c r="VVO209" s="63"/>
      <c r="VVP209" s="58"/>
      <c r="VVQ209" s="63"/>
      <c r="VVR209" s="58"/>
      <c r="VVS209" s="63"/>
      <c r="VVT209" s="58"/>
      <c r="VVU209" s="63"/>
      <c r="VVV209" s="58"/>
      <c r="VVW209" s="63"/>
      <c r="VVX209" s="58"/>
      <c r="VVY209" s="63"/>
      <c r="VVZ209" s="58"/>
      <c r="VWA209" s="63"/>
      <c r="VWB209" s="58"/>
      <c r="VWC209" s="63"/>
      <c r="VWD209" s="58"/>
      <c r="VWE209" s="63"/>
      <c r="VWF209" s="58"/>
      <c r="VWG209" s="63"/>
      <c r="VWH209" s="58"/>
      <c r="VWI209" s="63"/>
      <c r="VWJ209" s="58"/>
      <c r="VWK209" s="63"/>
      <c r="VWL209" s="58"/>
      <c r="VWM209" s="63"/>
      <c r="VWN209" s="58"/>
      <c r="VWO209" s="63"/>
      <c r="VWP209" s="58"/>
      <c r="VWQ209" s="63"/>
      <c r="VWR209" s="58"/>
      <c r="VWS209" s="63"/>
      <c r="VWT209" s="58"/>
      <c r="VWU209" s="63"/>
      <c r="VWV209" s="58"/>
      <c r="VWW209" s="63"/>
      <c r="VWX209" s="58"/>
      <c r="VWY209" s="63"/>
      <c r="VWZ209" s="58"/>
      <c r="VXA209" s="63"/>
      <c r="VXB209" s="58"/>
      <c r="VXC209" s="63"/>
      <c r="VXD209" s="58"/>
      <c r="VXE209" s="63"/>
      <c r="VXF209" s="58"/>
      <c r="VXG209" s="63"/>
      <c r="VXH209" s="58"/>
      <c r="VXI209" s="63"/>
      <c r="VXJ209" s="58"/>
      <c r="VXK209" s="63"/>
      <c r="VXL209" s="58"/>
      <c r="VXM209" s="63"/>
      <c r="VXN209" s="58"/>
      <c r="VXO209" s="63"/>
      <c r="VXP209" s="58"/>
      <c r="VXQ209" s="63"/>
      <c r="VXR209" s="58"/>
      <c r="VXS209" s="63"/>
      <c r="VXT209" s="58"/>
      <c r="VXU209" s="63"/>
      <c r="VXV209" s="58"/>
      <c r="VXW209" s="63"/>
      <c r="VXX209" s="58"/>
      <c r="VXY209" s="63"/>
      <c r="VXZ209" s="58"/>
      <c r="VYA209" s="63"/>
      <c r="VYB209" s="58"/>
      <c r="VYC209" s="63"/>
      <c r="VYD209" s="58"/>
      <c r="VYE209" s="63"/>
      <c r="VYF209" s="58"/>
      <c r="VYG209" s="63"/>
      <c r="VYH209" s="58"/>
      <c r="VYI209" s="63"/>
      <c r="VYJ209" s="58"/>
      <c r="VYK209" s="63"/>
      <c r="VYL209" s="58"/>
      <c r="VYM209" s="63"/>
      <c r="VYN209" s="58"/>
      <c r="VYO209" s="63"/>
      <c r="VYP209" s="58"/>
      <c r="VYQ209" s="63"/>
      <c r="VYR209" s="58"/>
      <c r="VYS209" s="63"/>
      <c r="VYT209" s="58"/>
      <c r="VYU209" s="63"/>
      <c r="VYV209" s="58"/>
      <c r="VYW209" s="63"/>
      <c r="VYX209" s="58"/>
      <c r="VYY209" s="63"/>
      <c r="VYZ209" s="58"/>
      <c r="VZA209" s="63"/>
      <c r="VZB209" s="58"/>
      <c r="VZC209" s="63"/>
      <c r="VZD209" s="58"/>
      <c r="VZE209" s="63"/>
      <c r="VZF209" s="58"/>
      <c r="VZG209" s="63"/>
      <c r="VZH209" s="58"/>
      <c r="VZI209" s="63"/>
      <c r="VZJ209" s="58"/>
      <c r="VZK209" s="63"/>
      <c r="VZL209" s="58"/>
      <c r="VZM209" s="63"/>
      <c r="VZN209" s="58"/>
      <c r="VZO209" s="63"/>
      <c r="VZP209" s="58"/>
      <c r="VZQ209" s="63"/>
      <c r="VZR209" s="58"/>
      <c r="VZS209" s="63"/>
      <c r="VZT209" s="58"/>
      <c r="VZU209" s="63"/>
      <c r="VZV209" s="58"/>
      <c r="VZW209" s="63"/>
      <c r="VZX209" s="58"/>
      <c r="VZY209" s="63"/>
      <c r="VZZ209" s="58"/>
      <c r="WAA209" s="63"/>
      <c r="WAB209" s="58"/>
      <c r="WAC209" s="63"/>
      <c r="WAD209" s="58"/>
      <c r="WAE209" s="63"/>
      <c r="WAF209" s="58"/>
      <c r="WAG209" s="63"/>
      <c r="WAH209" s="58"/>
      <c r="WAI209" s="63"/>
      <c r="WAJ209" s="58"/>
      <c r="WAK209" s="63"/>
      <c r="WAL209" s="58"/>
      <c r="WAM209" s="63"/>
      <c r="WAN209" s="58"/>
      <c r="WAO209" s="63"/>
      <c r="WAP209" s="58"/>
      <c r="WAQ209" s="63"/>
      <c r="WAR209" s="58"/>
      <c r="WAS209" s="63"/>
      <c r="WAT209" s="58"/>
      <c r="WAU209" s="63"/>
      <c r="WAV209" s="58"/>
      <c r="WAW209" s="63"/>
      <c r="WAX209" s="58"/>
      <c r="WAY209" s="63"/>
      <c r="WAZ209" s="58"/>
      <c r="WBA209" s="63"/>
      <c r="WBB209" s="58"/>
      <c r="WBC209" s="63"/>
      <c r="WBD209" s="58"/>
      <c r="WBE209" s="63"/>
      <c r="WBF209" s="58"/>
      <c r="WBG209" s="63"/>
      <c r="WBH209" s="58"/>
      <c r="WBI209" s="63"/>
      <c r="WBJ209" s="58"/>
      <c r="WBK209" s="63"/>
      <c r="WBL209" s="58"/>
      <c r="WBM209" s="63"/>
      <c r="WBN209" s="58"/>
      <c r="WBO209" s="63"/>
      <c r="WBP209" s="58"/>
      <c r="WBQ209" s="63"/>
      <c r="WBR209" s="58"/>
      <c r="WBS209" s="63"/>
      <c r="WBT209" s="58"/>
      <c r="WBU209" s="63"/>
      <c r="WBV209" s="58"/>
      <c r="WBW209" s="63"/>
      <c r="WBX209" s="58"/>
      <c r="WBY209" s="63"/>
      <c r="WBZ209" s="58"/>
      <c r="WCA209" s="63"/>
      <c r="WCB209" s="58"/>
      <c r="WCC209" s="63"/>
      <c r="WCD209" s="58"/>
      <c r="WCE209" s="63"/>
      <c r="WCF209" s="58"/>
      <c r="WCG209" s="63"/>
      <c r="WCH209" s="58"/>
      <c r="WCI209" s="63"/>
      <c r="WCJ209" s="58"/>
      <c r="WCK209" s="63"/>
      <c r="WCL209" s="58"/>
      <c r="WCM209" s="63"/>
      <c r="WCN209" s="58"/>
      <c r="WCO209" s="63"/>
      <c r="WCP209" s="58"/>
      <c r="WCQ209" s="63"/>
      <c r="WCR209" s="58"/>
      <c r="WCS209" s="63"/>
      <c r="WCT209" s="58"/>
      <c r="WCU209" s="63"/>
      <c r="WCV209" s="58"/>
      <c r="WCW209" s="63"/>
      <c r="WCX209" s="58"/>
      <c r="WCY209" s="63"/>
      <c r="WCZ209" s="58"/>
      <c r="WDA209" s="63"/>
      <c r="WDB209" s="58"/>
      <c r="WDC209" s="63"/>
      <c r="WDD209" s="58"/>
      <c r="WDE209" s="63"/>
      <c r="WDF209" s="58"/>
      <c r="WDG209" s="63"/>
      <c r="WDH209" s="58"/>
      <c r="WDI209" s="63"/>
      <c r="WDJ209" s="58"/>
      <c r="WDK209" s="63"/>
      <c r="WDL209" s="58"/>
      <c r="WDM209" s="63"/>
      <c r="WDN209" s="58"/>
      <c r="WDO209" s="63"/>
      <c r="WDP209" s="58"/>
      <c r="WDQ209" s="63"/>
      <c r="WDR209" s="58"/>
      <c r="WDS209" s="63"/>
      <c r="WDT209" s="58"/>
      <c r="WDU209" s="63"/>
      <c r="WDV209" s="58"/>
      <c r="WDW209" s="63"/>
      <c r="WDX209" s="58"/>
      <c r="WDY209" s="63"/>
      <c r="WDZ209" s="58"/>
      <c r="WEA209" s="63"/>
      <c r="WEB209" s="58"/>
      <c r="WEC209" s="63"/>
      <c r="WED209" s="58"/>
      <c r="WEE209" s="63"/>
      <c r="WEF209" s="58"/>
      <c r="WEG209" s="63"/>
      <c r="WEH209" s="58"/>
      <c r="WEI209" s="63"/>
      <c r="WEJ209" s="58"/>
      <c r="WEK209" s="63"/>
      <c r="WEL209" s="58"/>
      <c r="WEM209" s="63"/>
      <c r="WEN209" s="58"/>
      <c r="WEO209" s="63"/>
      <c r="WEP209" s="58"/>
      <c r="WEQ209" s="63"/>
      <c r="WER209" s="58"/>
      <c r="WES209" s="63"/>
      <c r="WET209" s="58"/>
      <c r="WEU209" s="63"/>
      <c r="WEV209" s="58"/>
      <c r="WEW209" s="63"/>
      <c r="WEX209" s="58"/>
      <c r="WEY209" s="63"/>
      <c r="WEZ209" s="58"/>
      <c r="WFA209" s="63"/>
      <c r="WFB209" s="58"/>
      <c r="WFC209" s="63"/>
      <c r="WFD209" s="58"/>
      <c r="WFE209" s="63"/>
      <c r="WFF209" s="58"/>
      <c r="WFG209" s="63"/>
      <c r="WFH209" s="58"/>
      <c r="WFI209" s="63"/>
      <c r="WFJ209" s="58"/>
      <c r="WFK209" s="63"/>
      <c r="WFL209" s="58"/>
      <c r="WFM209" s="63"/>
      <c r="WFN209" s="58"/>
      <c r="WFO209" s="63"/>
      <c r="WFP209" s="58"/>
      <c r="WFQ209" s="63"/>
      <c r="WFR209" s="58"/>
      <c r="WFS209" s="63"/>
      <c r="WFT209" s="58"/>
      <c r="WFU209" s="63"/>
      <c r="WFV209" s="58"/>
      <c r="WFW209" s="63"/>
      <c r="WFX209" s="58"/>
      <c r="WFY209" s="63"/>
      <c r="WFZ209" s="58"/>
      <c r="WGA209" s="63"/>
      <c r="WGB209" s="58"/>
      <c r="WGC209" s="63"/>
      <c r="WGD209" s="58"/>
      <c r="WGE209" s="63"/>
      <c r="WGF209" s="58"/>
      <c r="WGG209" s="63"/>
      <c r="WGH209" s="58"/>
      <c r="WGI209" s="63"/>
      <c r="WGJ209" s="58"/>
      <c r="WGK209" s="63"/>
      <c r="WGL209" s="58"/>
      <c r="WGM209" s="63"/>
      <c r="WGN209" s="58"/>
      <c r="WGO209" s="63"/>
      <c r="WGP209" s="58"/>
      <c r="WGQ209" s="63"/>
      <c r="WGR209" s="58"/>
      <c r="WGS209" s="63"/>
      <c r="WGT209" s="58"/>
      <c r="WGU209" s="63"/>
      <c r="WGV209" s="58"/>
      <c r="WGW209" s="63"/>
      <c r="WGX209" s="58"/>
      <c r="WGY209" s="63"/>
      <c r="WGZ209" s="58"/>
      <c r="WHA209" s="63"/>
      <c r="WHB209" s="58"/>
      <c r="WHC209" s="63"/>
      <c r="WHD209" s="58"/>
      <c r="WHE209" s="63"/>
      <c r="WHF209" s="58"/>
      <c r="WHG209" s="63"/>
      <c r="WHH209" s="58"/>
      <c r="WHI209" s="63"/>
      <c r="WHJ209" s="58"/>
      <c r="WHK209" s="63"/>
      <c r="WHL209" s="58"/>
      <c r="WHM209" s="63"/>
      <c r="WHN209" s="58"/>
      <c r="WHO209" s="63"/>
      <c r="WHP209" s="58"/>
      <c r="WHQ209" s="63"/>
      <c r="WHR209" s="58"/>
      <c r="WHS209" s="63"/>
      <c r="WHT209" s="58"/>
      <c r="WHU209" s="63"/>
      <c r="WHV209" s="58"/>
      <c r="WHW209" s="63"/>
      <c r="WHX209" s="58"/>
      <c r="WHY209" s="63"/>
      <c r="WHZ209" s="58"/>
      <c r="WIA209" s="63"/>
      <c r="WIB209" s="58"/>
      <c r="WIC209" s="63"/>
      <c r="WID209" s="58"/>
      <c r="WIE209" s="63"/>
      <c r="WIF209" s="58"/>
      <c r="WIG209" s="63"/>
      <c r="WIH209" s="58"/>
      <c r="WII209" s="63"/>
      <c r="WIJ209" s="58"/>
      <c r="WIK209" s="63"/>
      <c r="WIL209" s="58"/>
      <c r="WIM209" s="63"/>
      <c r="WIN209" s="58"/>
      <c r="WIO209" s="63"/>
      <c r="WIP209" s="58"/>
      <c r="WIQ209" s="63"/>
      <c r="WIR209" s="58"/>
      <c r="WIS209" s="63"/>
      <c r="WIT209" s="58"/>
      <c r="WIU209" s="63"/>
      <c r="WIV209" s="58"/>
      <c r="WIW209" s="63"/>
      <c r="WIX209" s="58"/>
      <c r="WIY209" s="63"/>
      <c r="WIZ209" s="58"/>
      <c r="WJA209" s="63"/>
      <c r="WJB209" s="58"/>
      <c r="WJC209" s="63"/>
      <c r="WJD209" s="58"/>
      <c r="WJE209" s="63"/>
      <c r="WJF209" s="58"/>
      <c r="WJG209" s="63"/>
      <c r="WJH209" s="58"/>
      <c r="WJI209" s="63"/>
      <c r="WJJ209" s="58"/>
      <c r="WJK209" s="63"/>
      <c r="WJL209" s="58"/>
      <c r="WJM209" s="63"/>
      <c r="WJN209" s="58"/>
      <c r="WJO209" s="63"/>
      <c r="WJP209" s="58"/>
      <c r="WJQ209" s="63"/>
      <c r="WJR209" s="58"/>
      <c r="WJS209" s="63"/>
      <c r="WJT209" s="58"/>
      <c r="WJU209" s="63"/>
      <c r="WJV209" s="58"/>
      <c r="WJW209" s="63"/>
      <c r="WJX209" s="58"/>
      <c r="WJY209" s="63"/>
      <c r="WJZ209" s="58"/>
      <c r="WKA209" s="63"/>
      <c r="WKB209" s="58"/>
      <c r="WKC209" s="63"/>
      <c r="WKD209" s="58"/>
      <c r="WKE209" s="63"/>
      <c r="WKF209" s="58"/>
      <c r="WKG209" s="63"/>
      <c r="WKH209" s="58"/>
      <c r="WKI209" s="63"/>
      <c r="WKJ209" s="58"/>
      <c r="WKK209" s="63"/>
      <c r="WKL209" s="58"/>
      <c r="WKM209" s="63"/>
      <c r="WKN209" s="58"/>
      <c r="WKO209" s="63"/>
      <c r="WKP209" s="58"/>
      <c r="WKQ209" s="63"/>
      <c r="WKR209" s="58"/>
      <c r="WKS209" s="63"/>
      <c r="WKT209" s="58"/>
      <c r="WKU209" s="63"/>
      <c r="WKV209" s="58"/>
      <c r="WKW209" s="63"/>
      <c r="WKX209" s="58"/>
      <c r="WKY209" s="63"/>
      <c r="WKZ209" s="58"/>
      <c r="WLA209" s="63"/>
      <c r="WLB209" s="58"/>
      <c r="WLC209" s="63"/>
      <c r="WLD209" s="58"/>
      <c r="WLE209" s="63"/>
      <c r="WLF209" s="58"/>
      <c r="WLG209" s="63"/>
      <c r="WLH209" s="58"/>
      <c r="WLI209" s="63"/>
      <c r="WLJ209" s="58"/>
      <c r="WLK209" s="63"/>
      <c r="WLL209" s="58"/>
      <c r="WLM209" s="63"/>
      <c r="WLN209" s="58"/>
      <c r="WLO209" s="63"/>
      <c r="WLP209" s="58"/>
      <c r="WLQ209" s="63"/>
      <c r="WLR209" s="58"/>
      <c r="WLS209" s="63"/>
      <c r="WLT209" s="58"/>
      <c r="WLU209" s="63"/>
      <c r="WLV209" s="58"/>
      <c r="WLW209" s="63"/>
      <c r="WLX209" s="58"/>
      <c r="WLY209" s="63"/>
      <c r="WLZ209" s="58"/>
      <c r="WMA209" s="63"/>
      <c r="WMB209" s="58"/>
      <c r="WMC209" s="63"/>
      <c r="WMD209" s="58"/>
      <c r="WME209" s="63"/>
      <c r="WMF209" s="58"/>
      <c r="WMG209" s="63"/>
      <c r="WMH209" s="58"/>
      <c r="WMI209" s="63"/>
      <c r="WMJ209" s="58"/>
      <c r="WMK209" s="63"/>
      <c r="WML209" s="58"/>
      <c r="WMM209" s="63"/>
      <c r="WMN209" s="58"/>
      <c r="WMO209" s="63"/>
      <c r="WMP209" s="58"/>
      <c r="WMQ209" s="63"/>
      <c r="WMR209" s="58"/>
      <c r="WMS209" s="63"/>
      <c r="WMT209" s="58"/>
      <c r="WMU209" s="63"/>
      <c r="WMV209" s="58"/>
      <c r="WMW209" s="63"/>
      <c r="WMX209" s="58"/>
      <c r="WMY209" s="63"/>
      <c r="WMZ209" s="58"/>
      <c r="WNA209" s="63"/>
      <c r="WNB209" s="58"/>
      <c r="WNC209" s="63"/>
      <c r="WND209" s="58"/>
      <c r="WNE209" s="63"/>
      <c r="WNF209" s="58"/>
      <c r="WNG209" s="63"/>
      <c r="WNH209" s="58"/>
      <c r="WNI209" s="63"/>
      <c r="WNJ209" s="58"/>
      <c r="WNK209" s="63"/>
      <c r="WNL209" s="58"/>
      <c r="WNM209" s="63"/>
      <c r="WNN209" s="58"/>
      <c r="WNO209" s="63"/>
      <c r="WNP209" s="58"/>
      <c r="WNQ209" s="63"/>
      <c r="WNR209" s="58"/>
      <c r="WNS209" s="63"/>
      <c r="WNT209" s="58"/>
      <c r="WNU209" s="63"/>
      <c r="WNV209" s="58"/>
      <c r="WNW209" s="63"/>
      <c r="WNX209" s="58"/>
      <c r="WNY209" s="63"/>
      <c r="WNZ209" s="58"/>
      <c r="WOA209" s="63"/>
      <c r="WOB209" s="58"/>
      <c r="WOC209" s="63"/>
      <c r="WOD209" s="58"/>
      <c r="WOE209" s="63"/>
      <c r="WOF209" s="58"/>
      <c r="WOG209" s="63"/>
      <c r="WOH209" s="58"/>
      <c r="WOI209" s="63"/>
      <c r="WOJ209" s="58"/>
      <c r="WOK209" s="63"/>
      <c r="WOL209" s="58"/>
      <c r="WOM209" s="63"/>
      <c r="WON209" s="58"/>
      <c r="WOO209" s="63"/>
      <c r="WOP209" s="58"/>
      <c r="WOQ209" s="63"/>
      <c r="WOR209" s="58"/>
      <c r="WOS209" s="63"/>
      <c r="WOT209" s="58"/>
      <c r="WOU209" s="63"/>
      <c r="WOV209" s="58"/>
      <c r="WOW209" s="63"/>
      <c r="WOX209" s="58"/>
      <c r="WOY209" s="63"/>
      <c r="WOZ209" s="58"/>
      <c r="WPA209" s="63"/>
      <c r="WPB209" s="58"/>
      <c r="WPC209" s="63"/>
      <c r="WPD209" s="58"/>
      <c r="WPE209" s="63"/>
      <c r="WPF209" s="58"/>
      <c r="WPG209" s="63"/>
      <c r="WPH209" s="58"/>
      <c r="WPI209" s="63"/>
      <c r="WPJ209" s="58"/>
      <c r="WPK209" s="63"/>
      <c r="WPL209" s="58"/>
      <c r="WPM209" s="63"/>
      <c r="WPN209" s="58"/>
      <c r="WPO209" s="63"/>
      <c r="WPP209" s="58"/>
      <c r="WPQ209" s="63"/>
      <c r="WPR209" s="58"/>
      <c r="WPS209" s="63"/>
      <c r="WPT209" s="58"/>
      <c r="WPU209" s="63"/>
      <c r="WPV209" s="58"/>
      <c r="WPW209" s="63"/>
      <c r="WPX209" s="58"/>
      <c r="WPY209" s="63"/>
      <c r="WPZ209" s="58"/>
      <c r="WQA209" s="63"/>
      <c r="WQB209" s="58"/>
      <c r="WQC209" s="63"/>
      <c r="WQD209" s="58"/>
      <c r="WQE209" s="63"/>
      <c r="WQF209" s="58"/>
      <c r="WQG209" s="63"/>
      <c r="WQH209" s="58"/>
      <c r="WQI209" s="63"/>
      <c r="WQJ209" s="58"/>
      <c r="WQK209" s="63"/>
      <c r="WQL209" s="58"/>
      <c r="WQM209" s="63"/>
      <c r="WQN209" s="58"/>
      <c r="WQO209" s="63"/>
      <c r="WQP209" s="58"/>
      <c r="WQQ209" s="63"/>
      <c r="WQR209" s="58"/>
      <c r="WQS209" s="63"/>
      <c r="WQT209" s="58"/>
      <c r="WQU209" s="63"/>
      <c r="WQV209" s="58"/>
      <c r="WQW209" s="63"/>
      <c r="WQX209" s="58"/>
      <c r="WQY209" s="63"/>
      <c r="WQZ209" s="58"/>
      <c r="WRA209" s="63"/>
      <c r="WRB209" s="58"/>
      <c r="WRC209" s="63"/>
      <c r="WRD209" s="58"/>
      <c r="WRE209" s="63"/>
      <c r="WRF209" s="58"/>
      <c r="WRG209" s="63"/>
      <c r="WRH209" s="58"/>
      <c r="WRI209" s="63"/>
      <c r="WRJ209" s="58"/>
      <c r="WRK209" s="63"/>
      <c r="WRL209" s="58"/>
      <c r="WRM209" s="63"/>
      <c r="WRN209" s="58"/>
      <c r="WRO209" s="63"/>
      <c r="WRP209" s="58"/>
      <c r="WRQ209" s="63"/>
      <c r="WRR209" s="58"/>
      <c r="WRS209" s="63"/>
      <c r="WRT209" s="58"/>
      <c r="WRU209" s="63"/>
      <c r="WRV209" s="58"/>
      <c r="WRW209" s="63"/>
      <c r="WRX209" s="58"/>
      <c r="WRY209" s="63"/>
      <c r="WRZ209" s="58"/>
      <c r="WSA209" s="63"/>
      <c r="WSB209" s="58"/>
      <c r="WSC209" s="63"/>
      <c r="WSD209" s="58"/>
      <c r="WSE209" s="63"/>
      <c r="WSF209" s="58"/>
      <c r="WSG209" s="63"/>
      <c r="WSH209" s="58"/>
      <c r="WSI209" s="63"/>
      <c r="WSJ209" s="58"/>
      <c r="WSK209" s="63"/>
      <c r="WSL209" s="58"/>
      <c r="WSM209" s="63"/>
      <c r="WSN209" s="58"/>
      <c r="WSO209" s="63"/>
      <c r="WSP209" s="58"/>
      <c r="WSQ209" s="63"/>
      <c r="WSR209" s="58"/>
      <c r="WSS209" s="63"/>
      <c r="WST209" s="58"/>
      <c r="WSU209" s="63"/>
      <c r="WSV209" s="58"/>
      <c r="WSW209" s="63"/>
      <c r="WSX209" s="58"/>
      <c r="WSY209" s="63"/>
      <c r="WSZ209" s="58"/>
      <c r="WTA209" s="63"/>
      <c r="WTB209" s="58"/>
      <c r="WTC209" s="63"/>
      <c r="WTD209" s="58"/>
      <c r="WTE209" s="63"/>
      <c r="WTF209" s="58"/>
      <c r="WTG209" s="63"/>
      <c r="WTH209" s="58"/>
      <c r="WTI209" s="63"/>
      <c r="WTJ209" s="58"/>
      <c r="WTK209" s="63"/>
      <c r="WTL209" s="58"/>
      <c r="WTM209" s="63"/>
      <c r="WTN209" s="58"/>
      <c r="WTO209" s="63"/>
      <c r="WTP209" s="58"/>
      <c r="WTQ209" s="63"/>
      <c r="WTR209" s="58"/>
      <c r="WTS209" s="63"/>
      <c r="WTT209" s="58"/>
      <c r="WTU209" s="63"/>
      <c r="WTV209" s="58"/>
      <c r="WTW209" s="63"/>
      <c r="WTX209" s="58"/>
      <c r="WTY209" s="63"/>
      <c r="WTZ209" s="58"/>
      <c r="WUA209" s="63"/>
      <c r="WUB209" s="58"/>
      <c r="WUC209" s="63"/>
      <c r="WUD209" s="58"/>
      <c r="WUE209" s="63"/>
      <c r="WUF209" s="58"/>
      <c r="WUG209" s="63"/>
      <c r="WUH209" s="58"/>
      <c r="WUI209" s="63"/>
      <c r="WUJ209" s="58"/>
      <c r="WUK209" s="63"/>
      <c r="WUL209" s="58"/>
      <c r="WUM209" s="63"/>
      <c r="WUN209" s="58"/>
      <c r="WUO209" s="63"/>
      <c r="WUP209" s="58"/>
      <c r="WUQ209" s="63"/>
      <c r="WUR209" s="58"/>
      <c r="WUS209" s="63"/>
      <c r="WUT209" s="58"/>
      <c r="WUU209" s="63"/>
      <c r="WUV209" s="58"/>
      <c r="WUW209" s="63"/>
      <c r="WUX209" s="58"/>
      <c r="WUY209" s="63"/>
      <c r="WUZ209" s="58"/>
      <c r="WVA209" s="63"/>
      <c r="WVB209" s="58"/>
      <c r="WVC209" s="63"/>
      <c r="WVD209" s="58"/>
      <c r="WVE209" s="63"/>
      <c r="WVF209" s="58"/>
      <c r="WVG209" s="63"/>
      <c r="WVH209" s="58"/>
      <c r="WVI209" s="63"/>
      <c r="WVJ209" s="58"/>
      <c r="WVK209" s="63"/>
      <c r="WVL209" s="58"/>
      <c r="WVM209" s="63"/>
      <c r="WVN209" s="58"/>
      <c r="WVO209" s="63"/>
      <c r="WVP209" s="58"/>
      <c r="WVQ209" s="63"/>
      <c r="WVR209" s="58"/>
      <c r="WVS209" s="63"/>
      <c r="WVT209" s="58"/>
      <c r="WVU209" s="63"/>
      <c r="WVV209" s="58"/>
      <c r="WVW209" s="63"/>
      <c r="WVX209" s="58"/>
      <c r="WVY209" s="63"/>
      <c r="WVZ209" s="58"/>
      <c r="WWA209" s="63"/>
      <c r="WWB209" s="58"/>
      <c r="WWC209" s="63"/>
      <c r="WWD209" s="58"/>
      <c r="WWE209" s="63"/>
      <c r="WWF209" s="58"/>
      <c r="WWG209" s="63"/>
      <c r="WWH209" s="58"/>
      <c r="WWI209" s="63"/>
      <c r="WWJ209" s="58"/>
      <c r="WWK209" s="63"/>
      <c r="WWL209" s="58"/>
      <c r="WWM209" s="63"/>
      <c r="WWN209" s="58"/>
      <c r="WWO209" s="63"/>
      <c r="WWP209" s="58"/>
      <c r="WWQ209" s="63"/>
      <c r="WWR209" s="58"/>
      <c r="WWS209" s="63"/>
      <c r="WWT209" s="58"/>
      <c r="WWU209" s="63"/>
      <c r="WWV209" s="58"/>
      <c r="WWW209" s="63"/>
      <c r="WWX209" s="58"/>
      <c r="WWY209" s="63"/>
      <c r="WWZ209" s="58"/>
      <c r="WXA209" s="63"/>
      <c r="WXB209" s="58"/>
      <c r="WXC209" s="63"/>
      <c r="WXD209" s="58"/>
      <c r="WXE209" s="63"/>
      <c r="WXF209" s="58"/>
      <c r="WXG209" s="63"/>
      <c r="WXH209" s="58"/>
      <c r="WXI209" s="63"/>
      <c r="WXJ209" s="58"/>
      <c r="WXK209" s="63"/>
      <c r="WXL209" s="58"/>
      <c r="WXM209" s="63"/>
      <c r="WXN209" s="58"/>
      <c r="WXO209" s="63"/>
      <c r="WXP209" s="58"/>
      <c r="WXQ209" s="63"/>
      <c r="WXR209" s="58"/>
      <c r="WXS209" s="63"/>
      <c r="WXT209" s="58"/>
      <c r="WXU209" s="63"/>
      <c r="WXV209" s="58"/>
      <c r="WXW209" s="63"/>
      <c r="WXX209" s="58"/>
      <c r="WXY209" s="63"/>
      <c r="WXZ209" s="58"/>
      <c r="WYA209" s="63"/>
      <c r="WYB209" s="58"/>
      <c r="WYC209" s="63"/>
      <c r="WYD209" s="58"/>
      <c r="WYE209" s="63"/>
      <c r="WYF209" s="58"/>
      <c r="WYG209" s="63"/>
      <c r="WYH209" s="58"/>
      <c r="WYI209" s="63"/>
      <c r="WYJ209" s="58"/>
      <c r="WYK209" s="63"/>
      <c r="WYL209" s="58"/>
      <c r="WYM209" s="63"/>
      <c r="WYN209" s="58"/>
      <c r="WYO209" s="63"/>
      <c r="WYP209" s="58"/>
      <c r="WYQ209" s="63"/>
      <c r="WYR209" s="58"/>
      <c r="WYS209" s="63"/>
      <c r="WYT209" s="58"/>
      <c r="WYU209" s="63"/>
      <c r="WYV209" s="58"/>
      <c r="WYW209" s="63"/>
      <c r="WYX209" s="58"/>
      <c r="WYY209" s="63"/>
      <c r="WYZ209" s="58"/>
      <c r="WZA209" s="63"/>
      <c r="WZB209" s="58"/>
      <c r="WZC209" s="63"/>
      <c r="WZD209" s="58"/>
      <c r="WZE209" s="63"/>
      <c r="WZF209" s="58"/>
      <c r="WZG209" s="63"/>
      <c r="WZH209" s="58"/>
      <c r="WZI209" s="63"/>
      <c r="WZJ209" s="58"/>
      <c r="WZK209" s="63"/>
      <c r="WZL209" s="58"/>
      <c r="WZM209" s="63"/>
      <c r="WZN209" s="58"/>
      <c r="WZO209" s="63"/>
      <c r="WZP209" s="58"/>
      <c r="WZQ209" s="63"/>
      <c r="WZR209" s="58"/>
      <c r="WZS209" s="63"/>
      <c r="WZT209" s="58"/>
      <c r="WZU209" s="63"/>
      <c r="WZV209" s="58"/>
      <c r="WZW209" s="63"/>
      <c r="WZX209" s="58"/>
      <c r="WZY209" s="63"/>
      <c r="WZZ209" s="58"/>
      <c r="XAA209" s="63"/>
      <c r="XAB209" s="58"/>
      <c r="XAC209" s="63"/>
      <c r="XAD209" s="58"/>
      <c r="XAE209" s="63"/>
      <c r="XAF209" s="58"/>
      <c r="XAG209" s="63"/>
      <c r="XAH209" s="58"/>
      <c r="XAI209" s="63"/>
      <c r="XAJ209" s="58"/>
      <c r="XAK209" s="63"/>
      <c r="XAL209" s="58"/>
      <c r="XAM209" s="63"/>
      <c r="XAN209" s="58"/>
      <c r="XAO209" s="63"/>
      <c r="XAP209" s="58"/>
      <c r="XAQ209" s="63"/>
      <c r="XAR209" s="58"/>
      <c r="XAS209" s="63"/>
      <c r="XAT209" s="58"/>
      <c r="XAU209" s="63"/>
      <c r="XAV209" s="58"/>
      <c r="XAW209" s="63"/>
      <c r="XAX209" s="58"/>
      <c r="XAY209" s="63"/>
      <c r="XAZ209" s="58"/>
      <c r="XBA209" s="63"/>
      <c r="XBB209" s="58"/>
      <c r="XBC209" s="63"/>
      <c r="XBD209" s="58"/>
      <c r="XBE209" s="63"/>
      <c r="XBF209" s="58"/>
      <c r="XBG209" s="63"/>
      <c r="XBH209" s="58"/>
      <c r="XBI209" s="63"/>
      <c r="XBJ209" s="58"/>
      <c r="XBK209" s="63"/>
      <c r="XBL209" s="58"/>
      <c r="XBM209" s="63"/>
      <c r="XBN209" s="58"/>
      <c r="XBO209" s="63"/>
      <c r="XBP209" s="58"/>
      <c r="XBQ209" s="63"/>
      <c r="XBR209" s="58"/>
      <c r="XBS209" s="63"/>
      <c r="XBT209" s="58"/>
      <c r="XBU209" s="63"/>
      <c r="XBV209" s="58"/>
      <c r="XBW209" s="63"/>
      <c r="XBX209" s="58"/>
      <c r="XBY209" s="63"/>
      <c r="XBZ209" s="58"/>
      <c r="XCA209" s="63"/>
      <c r="XCB209" s="58"/>
      <c r="XCC209" s="63"/>
      <c r="XCD209" s="58"/>
      <c r="XCE209" s="63"/>
      <c r="XCF209" s="58"/>
      <c r="XCG209" s="63"/>
      <c r="XCH209" s="58"/>
      <c r="XCI209" s="63"/>
      <c r="XCJ209" s="58"/>
      <c r="XCK209" s="63"/>
      <c r="XCL209" s="58"/>
      <c r="XCM209" s="63"/>
      <c r="XCN209" s="58"/>
      <c r="XCO209" s="63"/>
      <c r="XCP209" s="58"/>
      <c r="XCQ209" s="63"/>
      <c r="XCR209" s="58"/>
      <c r="XCS209" s="63"/>
      <c r="XCT209" s="58"/>
      <c r="XCU209" s="63"/>
      <c r="XCV209" s="58"/>
      <c r="XCW209" s="63"/>
      <c r="XCX209" s="58"/>
      <c r="XCY209" s="63"/>
      <c r="XCZ209" s="58"/>
      <c r="XDA209" s="63"/>
      <c r="XDB209" s="58"/>
      <c r="XDC209" s="63"/>
      <c r="XDD209" s="58"/>
      <c r="XDE209" s="63"/>
      <c r="XDF209" s="58"/>
      <c r="XDG209" s="63"/>
      <c r="XDH209" s="58"/>
      <c r="XDI209" s="63"/>
      <c r="XDJ209" s="58"/>
      <c r="XDK209" s="63"/>
      <c r="XDL209" s="58"/>
      <c r="XDM209" s="63"/>
      <c r="XDN209" s="58"/>
      <c r="XDO209" s="63"/>
      <c r="XDP209" s="58"/>
      <c r="XDQ209" s="63"/>
      <c r="XDR209" s="58"/>
      <c r="XDS209" s="63"/>
      <c r="XDT209" s="58"/>
      <c r="XDU209" s="63"/>
      <c r="XDV209" s="58"/>
      <c r="XDW209" s="63"/>
      <c r="XDX209" s="58"/>
      <c r="XDY209" s="63"/>
      <c r="XDZ209" s="58"/>
      <c r="XEA209" s="63"/>
      <c r="XEB209" s="58"/>
      <c r="XEC209" s="63"/>
      <c r="XED209" s="58"/>
      <c r="XEE209" s="63"/>
      <c r="XEF209" s="58"/>
      <c r="XEG209" s="63"/>
      <c r="XEH209" s="58"/>
      <c r="XEI209" s="63"/>
      <c r="XEJ209" s="58"/>
      <c r="XEK209" s="63"/>
      <c r="XEL209" s="58"/>
      <c r="XEM209" s="63"/>
      <c r="XEN209" s="58"/>
      <c r="XEO209" s="63"/>
      <c r="XEP209" s="58"/>
      <c r="XEQ209" s="63"/>
      <c r="XER209" s="58"/>
      <c r="XES209" s="63"/>
      <c r="XET209" s="58"/>
      <c r="XEU209" s="63"/>
      <c r="XEV209" s="58"/>
      <c r="XEW209" s="63"/>
      <c r="XEX209" s="58"/>
      <c r="XEY209" s="63"/>
      <c r="XEZ209" s="58"/>
      <c r="XFA209" s="63"/>
      <c r="XFB209" s="58"/>
      <c r="XFC209" s="63"/>
      <c r="XFD209" s="58"/>
    </row>
    <row r="210" spans="1:16384">
      <c r="A210" s="63" t="s">
        <v>364</v>
      </c>
      <c r="B210" s="58" t="s">
        <v>4</v>
      </c>
      <c r="C210" s="63"/>
      <c r="D210" s="58">
        <v>15000</v>
      </c>
      <c r="E210" s="63"/>
      <c r="F210" s="58"/>
      <c r="G210" s="63"/>
      <c r="H210" s="58"/>
      <c r="I210" s="63"/>
      <c r="J210" s="58"/>
      <c r="K210" s="63"/>
      <c r="L210" s="58"/>
      <c r="M210" s="63"/>
      <c r="N210" s="58"/>
      <c r="O210" s="63"/>
      <c r="P210" s="58"/>
      <c r="Q210" s="63"/>
      <c r="S210" s="63"/>
      <c r="T210" s="58"/>
      <c r="U210" s="63"/>
      <c r="V210" s="58"/>
      <c r="W210" s="63"/>
      <c r="X210" s="58"/>
      <c r="Y210" s="63"/>
      <c r="Z210" s="58"/>
      <c r="AA210" s="63"/>
      <c r="AB210" s="58"/>
      <c r="AC210" s="63"/>
      <c r="AD210" s="58"/>
      <c r="AE210" s="63"/>
      <c r="AF210" s="58"/>
      <c r="AG210" s="63"/>
      <c r="AH210" s="58"/>
      <c r="AI210" s="63"/>
      <c r="AJ210" s="58"/>
      <c r="AK210" s="63"/>
      <c r="AL210" s="58"/>
      <c r="AM210" s="63"/>
      <c r="AN210" s="58"/>
      <c r="AO210" s="63"/>
      <c r="AP210" s="58"/>
      <c r="AQ210" s="63"/>
      <c r="AR210" s="58"/>
      <c r="AS210" s="63"/>
      <c r="AT210" s="58"/>
      <c r="AU210" s="63"/>
      <c r="AV210" s="58"/>
      <c r="AW210" s="63"/>
      <c r="AX210" s="58"/>
      <c r="AY210" s="63"/>
      <c r="AZ210" s="58"/>
      <c r="BA210" s="63"/>
      <c r="BB210" s="58"/>
      <c r="BC210" s="63"/>
      <c r="BD210" s="58"/>
      <c r="BE210" s="63"/>
      <c r="BF210" s="58"/>
      <c r="BG210" s="63"/>
      <c r="BH210" s="58"/>
      <c r="BI210" s="63"/>
      <c r="BJ210" s="58"/>
      <c r="BK210" s="63"/>
      <c r="BL210" s="58"/>
      <c r="BM210" s="63"/>
      <c r="BN210" s="58"/>
      <c r="BO210" s="63"/>
      <c r="BP210" s="58"/>
      <c r="BQ210" s="63"/>
      <c r="BR210" s="58"/>
      <c r="BS210" s="63"/>
      <c r="BT210" s="58"/>
      <c r="BU210" s="63"/>
      <c r="BV210" s="58"/>
      <c r="BW210" t="str">
        <f t="shared" si="275"/>
        <v>|n攻击+15000</v>
      </c>
      <c r="BX210" t="str">
        <f t="shared" si="276"/>
        <v>|n攻击+15000</v>
      </c>
      <c r="BY210" t="str">
        <f t="shared" si="277"/>
        <v/>
      </c>
      <c r="BZ210" t="str">
        <f t="shared" si="278"/>
        <v/>
      </c>
      <c r="CA210" t="str">
        <f t="shared" si="279"/>
        <v/>
      </c>
      <c r="CB210" t="str">
        <f t="shared" si="280"/>
        <v/>
      </c>
      <c r="CC210" t="str">
        <f t="shared" si="281"/>
        <v/>
      </c>
      <c r="CD210" t="str">
        <f t="shared" si="282"/>
        <v/>
      </c>
      <c r="CE210" t="str">
        <f t="shared" si="283"/>
        <v/>
      </c>
      <c r="CF210" t="str">
        <f t="shared" si="284"/>
        <v/>
      </c>
      <c r="CG210" t="str">
        <f t="shared" si="285"/>
        <v/>
      </c>
      <c r="CH210" t="str">
        <f t="shared" si="286"/>
        <v/>
      </c>
      <c r="CI210" t="str">
        <f t="shared" si="287"/>
        <v/>
      </c>
      <c r="CJ210" t="str">
        <f t="shared" si="288"/>
        <v/>
      </c>
      <c r="CK210" t="str">
        <f t="shared" si="289"/>
        <v/>
      </c>
      <c r="CL210" t="str">
        <f t="shared" si="290"/>
        <v/>
      </c>
      <c r="CM210" t="str">
        <f t="shared" si="291"/>
        <v/>
      </c>
      <c r="CN210" t="str">
        <f t="shared" si="292"/>
        <v/>
      </c>
      <c r="CO210" t="str">
        <f t="shared" si="293"/>
        <v/>
      </c>
      <c r="CP210" t="str">
        <f t="shared" si="294"/>
        <v/>
      </c>
      <c r="CQ210" t="str">
        <f t="shared" si="295"/>
        <v/>
      </c>
      <c r="CR210" t="str">
        <f t="shared" si="296"/>
        <v/>
      </c>
      <c r="CS210" t="str">
        <f t="shared" si="297"/>
        <v/>
      </c>
      <c r="CT210" t="str">
        <f t="shared" si="298"/>
        <v/>
      </c>
      <c r="CU210" t="str">
        <f t="shared" si="299"/>
        <v/>
      </c>
      <c r="CV210" t="str">
        <f t="shared" si="300"/>
        <v/>
      </c>
      <c r="CW210" t="str">
        <f t="shared" si="301"/>
        <v/>
      </c>
      <c r="CX210" t="str">
        <f t="shared" si="302"/>
        <v/>
      </c>
      <c r="CY210" t="str">
        <f t="shared" si="303"/>
        <v/>
      </c>
      <c r="CZ210" t="str">
        <f t="shared" si="304"/>
        <v/>
      </c>
      <c r="DA210" t="str">
        <f t="shared" si="305"/>
        <v/>
      </c>
      <c r="DB210" t="str">
        <f t="shared" si="306"/>
        <v/>
      </c>
      <c r="DC210" t="str">
        <f t="shared" si="307"/>
        <v/>
      </c>
      <c r="DD210" t="str">
        <f t="shared" si="308"/>
        <v/>
      </c>
      <c r="DE210" t="str">
        <f t="shared" si="309"/>
        <v/>
      </c>
      <c r="DF210" t="str">
        <f t="shared" si="310"/>
        <v/>
      </c>
      <c r="DG210" t="str">
        <f t="shared" si="311"/>
        <v/>
      </c>
      <c r="DH210" t="str">
        <f t="shared" si="312"/>
        <v/>
      </c>
      <c r="DI210" t="str">
        <f t="shared" si="313"/>
        <v/>
      </c>
      <c r="DJ210" t="str">
        <f t="shared" si="314"/>
        <v/>
      </c>
      <c r="DK210" t="str">
        <f t="shared" si="315"/>
        <v/>
      </c>
      <c r="DL210" t="str">
        <f t="shared" si="316"/>
        <v/>
      </c>
      <c r="DM210" t="str">
        <f t="shared" si="317"/>
        <v/>
      </c>
      <c r="DN210" t="str">
        <f t="shared" si="318"/>
        <v/>
      </c>
      <c r="DO210" t="str">
        <f t="shared" si="319"/>
        <v/>
      </c>
      <c r="DP210" t="str">
        <f t="shared" si="320"/>
        <v/>
      </c>
      <c r="DQ210" t="str">
        <f t="shared" si="321"/>
        <v/>
      </c>
      <c r="DR210" t="str">
        <f t="shared" si="322"/>
        <v/>
      </c>
      <c r="DS210" t="str">
        <f t="shared" si="323"/>
        <v/>
      </c>
      <c r="DT210" t="str">
        <f t="shared" si="324"/>
        <v/>
      </c>
      <c r="DU210" t="str">
        <f t="shared" si="325"/>
        <v/>
      </c>
      <c r="DV210" t="str">
        <f t="shared" si="326"/>
        <v/>
      </c>
      <c r="DW210" t="str">
        <f t="shared" si="327"/>
        <v/>
      </c>
      <c r="DX210" t="str">
        <f t="shared" si="328"/>
        <v/>
      </c>
      <c r="DY210" t="str">
        <f t="shared" si="329"/>
        <v/>
      </c>
      <c r="DZ210" t="str">
        <f t="shared" si="330"/>
        <v/>
      </c>
      <c r="EA210" t="str">
        <f t="shared" si="331"/>
        <v/>
      </c>
      <c r="EB210" t="str">
        <f t="shared" si="332"/>
        <v/>
      </c>
      <c r="EC210" t="str">
        <f t="shared" si="333"/>
        <v/>
      </c>
      <c r="ED210" t="str">
        <f t="shared" si="334"/>
        <v/>
      </c>
      <c r="EE210" t="str">
        <f t="shared" si="335"/>
        <v/>
      </c>
      <c r="EF210" t="str">
        <f t="shared" si="336"/>
        <v/>
      </c>
      <c r="EG210" t="str">
        <f t="shared" si="337"/>
        <v/>
      </c>
      <c r="EH210" t="str">
        <f t="shared" si="338"/>
        <v/>
      </c>
      <c r="EI210" t="str">
        <f t="shared" si="339"/>
        <v/>
      </c>
      <c r="EJ210" t="str">
        <f t="shared" si="340"/>
        <v/>
      </c>
      <c r="EK210" t="str">
        <f t="shared" si="341"/>
        <v/>
      </c>
      <c r="EL210" t="str">
        <f t="shared" si="342"/>
        <v/>
      </c>
      <c r="EM210" t="str">
        <f t="shared" si="343"/>
        <v/>
      </c>
      <c r="EN210" t="str">
        <f t="shared" si="344"/>
        <v/>
      </c>
      <c r="EO210" s="63"/>
      <c r="EP210" s="58"/>
      <c r="EQ210" s="63"/>
      <c r="ER210" s="58"/>
      <c r="ES210" s="63"/>
      <c r="ET210" s="58"/>
      <c r="EU210" s="63"/>
      <c r="EV210" s="58"/>
      <c r="EW210" s="63"/>
      <c r="EX210" s="58"/>
      <c r="EY210" s="63"/>
      <c r="EZ210" s="58"/>
      <c r="FA210" s="63"/>
      <c r="FB210" s="58"/>
      <c r="FC210" s="63"/>
      <c r="FD210" s="58"/>
      <c r="FE210" s="63"/>
      <c r="FF210" s="58"/>
      <c r="FG210" s="63"/>
      <c r="FH210" s="58"/>
      <c r="FI210" s="63"/>
      <c r="FJ210" s="58"/>
      <c r="FK210" s="63"/>
      <c r="FL210" s="58"/>
      <c r="FM210" s="63"/>
      <c r="FN210" s="58"/>
      <c r="FO210" s="63"/>
      <c r="FP210" s="58"/>
      <c r="FQ210" s="63"/>
      <c r="FR210" s="58"/>
      <c r="FS210" s="63"/>
      <c r="FT210" s="58"/>
      <c r="FU210" s="63"/>
      <c r="FV210" s="58"/>
      <c r="FW210" s="63"/>
      <c r="FX210" s="58"/>
      <c r="FY210" s="63"/>
      <c r="FZ210" s="58"/>
      <c r="GA210" s="63"/>
      <c r="GB210" s="58"/>
      <c r="GC210" s="63"/>
      <c r="GD210" s="58"/>
      <c r="GE210" s="63"/>
      <c r="GF210" s="58"/>
      <c r="GG210" s="63"/>
      <c r="GH210" s="58"/>
      <c r="GI210" s="63"/>
      <c r="GJ210" s="58"/>
      <c r="GK210" s="63"/>
      <c r="GL210" s="58"/>
      <c r="GM210" s="63"/>
      <c r="GN210" s="58"/>
      <c r="GO210" s="63"/>
      <c r="GP210" s="58"/>
      <c r="GQ210" s="63"/>
      <c r="GR210" s="58"/>
      <c r="GS210" s="63"/>
      <c r="GT210" s="58"/>
      <c r="GU210" s="63"/>
      <c r="GV210" s="58"/>
      <c r="GW210" s="63"/>
      <c r="GX210" s="58"/>
      <c r="GY210" s="63"/>
      <c r="GZ210" s="58"/>
      <c r="HA210" s="63"/>
      <c r="HB210" s="58"/>
      <c r="HC210" s="63"/>
      <c r="HD210" s="58"/>
      <c r="HE210" s="63"/>
      <c r="HF210" s="58"/>
      <c r="HG210" s="63"/>
      <c r="HH210" s="58"/>
      <c r="HI210" s="63"/>
      <c r="HJ210" s="58"/>
      <c r="HK210" s="63"/>
      <c r="HL210" s="58"/>
      <c r="HM210" s="63"/>
      <c r="HN210" s="58"/>
      <c r="HO210" s="63"/>
      <c r="HP210" s="58"/>
      <c r="HQ210" s="63"/>
      <c r="HR210" s="58"/>
      <c r="HS210" s="63"/>
      <c r="HT210" s="58"/>
      <c r="HU210" s="63"/>
      <c r="HV210" s="58"/>
      <c r="HW210" s="63"/>
      <c r="HX210" s="58"/>
      <c r="HY210" s="63"/>
      <c r="HZ210" s="58"/>
      <c r="IA210" s="63"/>
      <c r="IB210" s="58"/>
      <c r="IC210" s="63"/>
      <c r="ID210" s="58"/>
      <c r="IE210" s="63"/>
      <c r="IF210" s="58"/>
      <c r="IG210" s="63"/>
      <c r="IH210" s="58"/>
      <c r="II210" s="63"/>
      <c r="IJ210" s="58"/>
      <c r="IK210" s="63"/>
      <c r="IL210" s="58"/>
      <c r="IM210" s="63"/>
      <c r="IN210" s="58"/>
      <c r="IO210" s="63"/>
      <c r="IP210" s="58"/>
      <c r="IQ210" s="63"/>
      <c r="IR210" s="58"/>
      <c r="IS210" s="63"/>
      <c r="IT210" s="58"/>
      <c r="IU210" s="63"/>
      <c r="IV210" s="58"/>
      <c r="IW210" s="63"/>
      <c r="IX210" s="58"/>
      <c r="IY210" s="63"/>
      <c r="IZ210" s="58"/>
      <c r="JA210" s="63"/>
      <c r="JB210" s="58"/>
      <c r="JC210" s="63"/>
      <c r="JD210" s="58"/>
      <c r="JE210" s="63"/>
      <c r="JF210" s="58"/>
      <c r="JG210" s="63"/>
      <c r="JH210" s="58"/>
      <c r="JI210" s="63"/>
      <c r="JJ210" s="58"/>
      <c r="JK210" s="63"/>
      <c r="JL210" s="58"/>
      <c r="JM210" s="63"/>
      <c r="JN210" s="58"/>
      <c r="JO210" s="63"/>
      <c r="JP210" s="58"/>
      <c r="JQ210" s="63"/>
      <c r="JR210" s="58"/>
      <c r="JS210" s="63"/>
      <c r="JT210" s="58"/>
      <c r="JU210" s="63"/>
      <c r="JV210" s="58"/>
      <c r="JW210" s="63"/>
      <c r="JX210" s="58"/>
      <c r="JY210" s="63"/>
      <c r="JZ210" s="58"/>
      <c r="KA210" s="63"/>
      <c r="KB210" s="58"/>
      <c r="KC210" s="63"/>
      <c r="KD210" s="58"/>
      <c r="KE210" s="63"/>
      <c r="KF210" s="58"/>
      <c r="KG210" s="63"/>
      <c r="KH210" s="58"/>
      <c r="KI210" s="63"/>
      <c r="KJ210" s="58"/>
      <c r="KK210" s="63"/>
      <c r="KL210" s="58"/>
      <c r="KM210" s="63"/>
      <c r="KN210" s="58"/>
      <c r="KO210" s="63"/>
      <c r="KP210" s="58"/>
      <c r="KQ210" s="63"/>
      <c r="KR210" s="58"/>
      <c r="KS210" s="63"/>
      <c r="KT210" s="58"/>
      <c r="KU210" s="63"/>
      <c r="KV210" s="58"/>
      <c r="KW210" s="63"/>
      <c r="KX210" s="58"/>
      <c r="KY210" s="63"/>
      <c r="KZ210" s="58"/>
      <c r="LA210" s="63"/>
      <c r="LB210" s="58"/>
      <c r="LC210" s="63"/>
      <c r="LD210" s="58"/>
      <c r="LE210" s="63"/>
      <c r="LF210" s="58"/>
      <c r="LG210" s="63"/>
      <c r="LH210" s="58"/>
      <c r="LI210" s="63"/>
      <c r="LJ210" s="58"/>
      <c r="LK210" s="63"/>
      <c r="LL210" s="58"/>
      <c r="LM210" s="63"/>
      <c r="LN210" s="58"/>
      <c r="LO210" s="63"/>
      <c r="LP210" s="58"/>
      <c r="LQ210" s="63"/>
      <c r="LR210" s="58"/>
      <c r="LS210" s="63"/>
      <c r="LT210" s="58"/>
      <c r="LU210" s="63"/>
      <c r="LV210" s="58"/>
      <c r="LW210" s="63"/>
      <c r="LX210" s="58"/>
      <c r="LY210" s="63"/>
      <c r="LZ210" s="58"/>
      <c r="MA210" s="63"/>
      <c r="MB210" s="58"/>
      <c r="MC210" s="63"/>
      <c r="MD210" s="58"/>
      <c r="ME210" s="63"/>
      <c r="MF210" s="58"/>
      <c r="MG210" s="63"/>
      <c r="MH210" s="58"/>
      <c r="MI210" s="63"/>
      <c r="MJ210" s="58"/>
      <c r="MK210" s="63"/>
      <c r="ML210" s="58"/>
      <c r="MM210" s="63"/>
      <c r="MN210" s="58"/>
      <c r="MO210" s="63"/>
      <c r="MP210" s="58"/>
      <c r="MQ210" s="63"/>
      <c r="MR210" s="58"/>
      <c r="MS210" s="63"/>
      <c r="MT210" s="58"/>
      <c r="MU210" s="63"/>
      <c r="MV210" s="58"/>
      <c r="MW210" s="63"/>
      <c r="MX210" s="58"/>
      <c r="MY210" s="63"/>
      <c r="MZ210" s="58"/>
      <c r="NA210" s="63"/>
      <c r="NB210" s="58"/>
      <c r="NC210" s="63"/>
      <c r="ND210" s="58"/>
      <c r="NE210" s="63"/>
      <c r="NF210" s="58"/>
      <c r="NG210" s="63"/>
      <c r="NH210" s="58"/>
      <c r="NI210" s="63"/>
      <c r="NJ210" s="58"/>
      <c r="NK210" s="63"/>
      <c r="NL210" s="58"/>
      <c r="NM210" s="63"/>
      <c r="NN210" s="58"/>
      <c r="NO210" s="63"/>
      <c r="NP210" s="58"/>
      <c r="NQ210" s="63"/>
      <c r="NR210" s="58"/>
      <c r="NS210" s="63"/>
      <c r="NT210" s="58"/>
      <c r="NU210" s="63"/>
      <c r="NV210" s="58"/>
      <c r="NW210" s="63"/>
      <c r="NX210" s="58"/>
      <c r="NY210" s="63"/>
      <c r="NZ210" s="58"/>
      <c r="OA210" s="63"/>
      <c r="OB210" s="58"/>
      <c r="OC210" s="63"/>
      <c r="OD210" s="58"/>
      <c r="OE210" s="63"/>
      <c r="OF210" s="58"/>
      <c r="OG210" s="63"/>
      <c r="OH210" s="58"/>
      <c r="OI210" s="63"/>
      <c r="OJ210" s="58"/>
      <c r="OK210" s="63"/>
      <c r="OL210" s="58"/>
      <c r="OM210" s="63"/>
      <c r="ON210" s="58"/>
      <c r="OO210" s="63"/>
      <c r="OP210" s="58"/>
      <c r="OQ210" s="63"/>
      <c r="OR210" s="58"/>
      <c r="OS210" s="63"/>
      <c r="OT210" s="58"/>
      <c r="OU210" s="63"/>
      <c r="OV210" s="58"/>
      <c r="OW210" s="63"/>
      <c r="OX210" s="58"/>
      <c r="OY210" s="63"/>
      <c r="OZ210" s="58"/>
      <c r="PA210" s="63"/>
      <c r="PB210" s="58"/>
      <c r="PC210" s="63"/>
      <c r="PD210" s="58"/>
      <c r="PE210" s="63"/>
      <c r="PF210" s="58"/>
      <c r="PG210" s="63"/>
      <c r="PH210" s="58"/>
      <c r="PI210" s="63"/>
      <c r="PJ210" s="58"/>
      <c r="PK210" s="63"/>
      <c r="PL210" s="58"/>
      <c r="PM210" s="63"/>
      <c r="PN210" s="58"/>
      <c r="PO210" s="63"/>
      <c r="PP210" s="58"/>
      <c r="PQ210" s="63"/>
      <c r="PR210" s="58"/>
      <c r="PS210" s="63"/>
      <c r="PT210" s="58"/>
      <c r="PU210" s="63"/>
      <c r="PV210" s="58"/>
      <c r="PW210" s="63"/>
      <c r="PX210" s="58"/>
      <c r="PY210" s="63"/>
      <c r="PZ210" s="58"/>
      <c r="QA210" s="63"/>
      <c r="QB210" s="58"/>
      <c r="QC210" s="63"/>
      <c r="QD210" s="58"/>
      <c r="QE210" s="63"/>
      <c r="QF210" s="58"/>
      <c r="QG210" s="63"/>
      <c r="QH210" s="58"/>
      <c r="QI210" s="63"/>
      <c r="QJ210" s="58"/>
      <c r="QK210" s="63"/>
      <c r="QL210" s="58"/>
      <c r="QM210" s="63"/>
      <c r="QN210" s="58"/>
      <c r="QO210" s="63"/>
      <c r="QP210" s="58"/>
      <c r="QQ210" s="63"/>
      <c r="QR210" s="58"/>
      <c r="QS210" s="63"/>
      <c r="QT210" s="58"/>
      <c r="QU210" s="63"/>
      <c r="QV210" s="58"/>
      <c r="QW210" s="63"/>
      <c r="QX210" s="58"/>
      <c r="QY210" s="63"/>
      <c r="QZ210" s="58"/>
      <c r="RA210" s="63"/>
      <c r="RB210" s="58"/>
      <c r="RC210" s="63"/>
      <c r="RD210" s="58"/>
      <c r="RE210" s="63"/>
      <c r="RF210" s="58"/>
      <c r="RG210" s="63"/>
      <c r="RH210" s="58"/>
      <c r="RI210" s="63"/>
      <c r="RJ210" s="58"/>
      <c r="RK210" s="63"/>
      <c r="RL210" s="58"/>
      <c r="RM210" s="63"/>
      <c r="RN210" s="58"/>
      <c r="RO210" s="63"/>
      <c r="RP210" s="58"/>
      <c r="RQ210" s="63"/>
      <c r="RR210" s="58"/>
      <c r="RS210" s="63"/>
      <c r="RT210" s="58"/>
      <c r="RU210" s="63"/>
      <c r="RV210" s="58"/>
      <c r="RW210" s="63"/>
      <c r="RX210" s="58"/>
      <c r="RY210" s="63"/>
      <c r="RZ210" s="58"/>
      <c r="SA210" s="63"/>
      <c r="SB210" s="58"/>
      <c r="SC210" s="63"/>
      <c r="SD210" s="58"/>
      <c r="SE210" s="63"/>
      <c r="SF210" s="58"/>
      <c r="SG210" s="63"/>
      <c r="SH210" s="58"/>
      <c r="SI210" s="63"/>
      <c r="SJ210" s="58"/>
      <c r="SK210" s="63"/>
      <c r="SL210" s="58"/>
      <c r="SM210" s="63"/>
      <c r="SN210" s="58"/>
      <c r="SO210" s="63"/>
      <c r="SP210" s="58"/>
      <c r="SQ210" s="63"/>
      <c r="SR210" s="58"/>
      <c r="SS210" s="63"/>
      <c r="ST210" s="58"/>
      <c r="SU210" s="63"/>
      <c r="SV210" s="58"/>
      <c r="SW210" s="63"/>
      <c r="SX210" s="58"/>
      <c r="SY210" s="63"/>
      <c r="SZ210" s="58"/>
      <c r="TA210" s="63"/>
      <c r="TB210" s="58"/>
      <c r="TC210" s="63"/>
      <c r="TD210" s="58"/>
      <c r="TE210" s="63"/>
      <c r="TF210" s="58"/>
      <c r="TG210" s="63"/>
      <c r="TH210" s="58"/>
      <c r="TI210" s="63"/>
      <c r="TJ210" s="58"/>
      <c r="TK210" s="63"/>
      <c r="TL210" s="58"/>
      <c r="TM210" s="63"/>
      <c r="TN210" s="58"/>
      <c r="TO210" s="63"/>
      <c r="TP210" s="58"/>
      <c r="TQ210" s="63"/>
      <c r="TR210" s="58"/>
      <c r="TS210" s="63"/>
      <c r="TT210" s="58"/>
      <c r="TU210" s="63"/>
      <c r="TV210" s="58"/>
      <c r="TW210" s="63"/>
      <c r="TX210" s="58"/>
      <c r="TY210" s="63"/>
      <c r="TZ210" s="58"/>
      <c r="UA210" s="63"/>
      <c r="UB210" s="58"/>
      <c r="UC210" s="63"/>
      <c r="UD210" s="58"/>
      <c r="UE210" s="63"/>
      <c r="UF210" s="58"/>
      <c r="UG210" s="63"/>
      <c r="UH210" s="58"/>
      <c r="UI210" s="63"/>
      <c r="UJ210" s="58"/>
      <c r="UK210" s="63"/>
      <c r="UL210" s="58"/>
      <c r="UM210" s="63"/>
      <c r="UN210" s="58"/>
      <c r="UO210" s="63"/>
      <c r="UP210" s="58"/>
      <c r="UQ210" s="63"/>
      <c r="UR210" s="58"/>
      <c r="US210" s="63"/>
      <c r="UT210" s="58"/>
      <c r="UU210" s="63"/>
      <c r="UV210" s="58"/>
      <c r="UW210" s="63"/>
      <c r="UX210" s="58"/>
      <c r="UY210" s="63"/>
      <c r="UZ210" s="58"/>
      <c r="VA210" s="63"/>
      <c r="VB210" s="58"/>
      <c r="VC210" s="63"/>
      <c r="VD210" s="58"/>
      <c r="VE210" s="63"/>
      <c r="VF210" s="58"/>
      <c r="VG210" s="63"/>
      <c r="VH210" s="58"/>
      <c r="VI210" s="63"/>
      <c r="VJ210" s="58"/>
      <c r="VK210" s="63"/>
      <c r="VL210" s="58"/>
      <c r="VM210" s="63"/>
      <c r="VN210" s="58"/>
      <c r="VO210" s="63"/>
      <c r="VP210" s="58"/>
      <c r="VQ210" s="63"/>
      <c r="VR210" s="58"/>
      <c r="VS210" s="63"/>
      <c r="VT210" s="58"/>
      <c r="VU210" s="63"/>
      <c r="VV210" s="58"/>
      <c r="VW210" s="63"/>
      <c r="VX210" s="58"/>
      <c r="VY210" s="63"/>
      <c r="VZ210" s="58"/>
      <c r="WA210" s="63"/>
      <c r="WB210" s="58"/>
      <c r="WC210" s="63"/>
      <c r="WD210" s="58"/>
      <c r="WE210" s="63"/>
      <c r="WF210" s="58"/>
      <c r="WG210" s="63"/>
      <c r="WH210" s="58"/>
      <c r="WI210" s="63"/>
      <c r="WJ210" s="58"/>
      <c r="WK210" s="63"/>
      <c r="WL210" s="58"/>
      <c r="WM210" s="63"/>
      <c r="WN210" s="58"/>
      <c r="WO210" s="63"/>
      <c r="WP210" s="58"/>
      <c r="WQ210" s="63"/>
      <c r="WR210" s="58"/>
      <c r="WS210" s="63"/>
      <c r="WT210" s="58"/>
      <c r="WU210" s="63"/>
      <c r="WV210" s="58"/>
      <c r="WW210" s="63"/>
      <c r="WX210" s="58"/>
      <c r="WY210" s="63"/>
      <c r="WZ210" s="58"/>
      <c r="XA210" s="63"/>
      <c r="XB210" s="58"/>
      <c r="XC210" s="63"/>
      <c r="XD210" s="58"/>
      <c r="XE210" s="63"/>
      <c r="XF210" s="58"/>
      <c r="XG210" s="63"/>
      <c r="XH210" s="58"/>
      <c r="XI210" s="63"/>
      <c r="XJ210" s="58"/>
      <c r="XK210" s="63"/>
      <c r="XL210" s="58"/>
      <c r="XM210" s="63"/>
      <c r="XN210" s="58"/>
      <c r="XO210" s="63"/>
      <c r="XP210" s="58"/>
      <c r="XQ210" s="63"/>
      <c r="XR210" s="58"/>
      <c r="XS210" s="63"/>
      <c r="XT210" s="58"/>
      <c r="XU210" s="63"/>
      <c r="XV210" s="58"/>
      <c r="XW210" s="63"/>
      <c r="XX210" s="58"/>
      <c r="XY210" s="63"/>
      <c r="XZ210" s="58"/>
      <c r="YA210" s="63"/>
      <c r="YB210" s="58"/>
      <c r="YC210" s="63"/>
      <c r="YD210" s="58"/>
      <c r="YE210" s="63"/>
      <c r="YF210" s="58"/>
      <c r="YG210" s="63"/>
      <c r="YH210" s="58"/>
      <c r="YI210" s="63"/>
      <c r="YJ210" s="58"/>
      <c r="YK210" s="63"/>
      <c r="YL210" s="58"/>
      <c r="YM210" s="63"/>
      <c r="YN210" s="58"/>
      <c r="YO210" s="63"/>
      <c r="YP210" s="58"/>
      <c r="YQ210" s="63"/>
      <c r="YR210" s="58"/>
      <c r="YS210" s="63"/>
      <c r="YT210" s="58"/>
      <c r="YU210" s="63"/>
      <c r="YV210" s="58"/>
      <c r="YW210" s="63"/>
      <c r="YX210" s="58"/>
      <c r="YY210" s="63"/>
      <c r="YZ210" s="58"/>
      <c r="ZA210" s="63"/>
      <c r="ZB210" s="58"/>
      <c r="ZC210" s="63"/>
      <c r="ZD210" s="58"/>
      <c r="ZE210" s="63"/>
      <c r="ZF210" s="58"/>
      <c r="ZG210" s="63"/>
      <c r="ZH210" s="58"/>
      <c r="ZI210" s="63"/>
      <c r="ZJ210" s="58"/>
      <c r="ZK210" s="63"/>
      <c r="ZL210" s="58"/>
      <c r="ZM210" s="63"/>
      <c r="ZN210" s="58"/>
      <c r="ZO210" s="63"/>
      <c r="ZP210" s="58"/>
      <c r="ZQ210" s="63"/>
      <c r="ZR210" s="58"/>
      <c r="ZS210" s="63"/>
      <c r="ZT210" s="58"/>
      <c r="ZU210" s="63"/>
      <c r="ZV210" s="58"/>
      <c r="ZW210" s="63"/>
      <c r="ZX210" s="58"/>
      <c r="ZY210" s="63"/>
      <c r="ZZ210" s="58"/>
      <c r="AAA210" s="63"/>
      <c r="AAB210" s="58"/>
      <c r="AAC210" s="63"/>
      <c r="AAD210" s="58"/>
      <c r="AAE210" s="63"/>
      <c r="AAF210" s="58"/>
      <c r="AAG210" s="63"/>
      <c r="AAH210" s="58"/>
      <c r="AAI210" s="63"/>
      <c r="AAJ210" s="58"/>
      <c r="AAK210" s="63"/>
      <c r="AAL210" s="58"/>
      <c r="AAM210" s="63"/>
      <c r="AAN210" s="58"/>
      <c r="AAO210" s="63"/>
      <c r="AAP210" s="58"/>
      <c r="AAQ210" s="63"/>
      <c r="AAR210" s="58"/>
      <c r="AAS210" s="63"/>
      <c r="AAT210" s="58"/>
      <c r="AAU210" s="63"/>
      <c r="AAV210" s="58"/>
      <c r="AAW210" s="63"/>
      <c r="AAX210" s="58"/>
      <c r="AAY210" s="63"/>
      <c r="AAZ210" s="58"/>
      <c r="ABA210" s="63"/>
      <c r="ABB210" s="58"/>
      <c r="ABC210" s="63"/>
      <c r="ABD210" s="58"/>
      <c r="ABE210" s="63"/>
      <c r="ABF210" s="58"/>
      <c r="ABG210" s="63"/>
      <c r="ABH210" s="58"/>
      <c r="ABI210" s="63"/>
      <c r="ABJ210" s="58"/>
      <c r="ABK210" s="63"/>
      <c r="ABL210" s="58"/>
      <c r="ABM210" s="63"/>
      <c r="ABN210" s="58"/>
      <c r="ABO210" s="63"/>
      <c r="ABP210" s="58"/>
      <c r="ABQ210" s="63"/>
      <c r="ABR210" s="58"/>
      <c r="ABS210" s="63"/>
      <c r="ABT210" s="58"/>
      <c r="ABU210" s="63"/>
      <c r="ABV210" s="58"/>
      <c r="ABW210" s="63"/>
      <c r="ABX210" s="58"/>
      <c r="ABY210" s="63"/>
      <c r="ABZ210" s="58"/>
      <c r="ACA210" s="63"/>
      <c r="ACB210" s="58"/>
      <c r="ACC210" s="63"/>
      <c r="ACD210" s="58"/>
      <c r="ACE210" s="63"/>
      <c r="ACF210" s="58"/>
      <c r="ACG210" s="63"/>
      <c r="ACH210" s="58"/>
      <c r="ACI210" s="63"/>
      <c r="ACJ210" s="58"/>
      <c r="ACK210" s="63"/>
      <c r="ACL210" s="58"/>
      <c r="ACM210" s="63"/>
      <c r="ACN210" s="58"/>
      <c r="ACO210" s="63"/>
      <c r="ACP210" s="58"/>
      <c r="ACQ210" s="63"/>
      <c r="ACR210" s="58"/>
      <c r="ACS210" s="63"/>
      <c r="ACT210" s="58"/>
      <c r="ACU210" s="63"/>
      <c r="ACV210" s="58"/>
      <c r="ACW210" s="63"/>
      <c r="ACX210" s="58"/>
      <c r="ACY210" s="63"/>
      <c r="ACZ210" s="58"/>
      <c r="ADA210" s="63"/>
      <c r="ADB210" s="58"/>
      <c r="ADC210" s="63"/>
      <c r="ADD210" s="58"/>
      <c r="ADE210" s="63"/>
      <c r="ADF210" s="58"/>
      <c r="ADG210" s="63"/>
      <c r="ADH210" s="58"/>
      <c r="ADI210" s="63"/>
      <c r="ADJ210" s="58"/>
      <c r="ADK210" s="63"/>
      <c r="ADL210" s="58"/>
      <c r="ADM210" s="63"/>
      <c r="ADN210" s="58"/>
      <c r="ADO210" s="63"/>
      <c r="ADP210" s="58"/>
      <c r="ADQ210" s="63"/>
      <c r="ADR210" s="58"/>
      <c r="ADS210" s="63"/>
      <c r="ADT210" s="58"/>
      <c r="ADU210" s="63"/>
      <c r="ADV210" s="58"/>
      <c r="ADW210" s="63"/>
      <c r="ADX210" s="58"/>
      <c r="ADY210" s="63"/>
      <c r="ADZ210" s="58"/>
      <c r="AEA210" s="63"/>
      <c r="AEB210" s="58"/>
      <c r="AEC210" s="63"/>
      <c r="AED210" s="58"/>
      <c r="AEE210" s="63"/>
      <c r="AEF210" s="58"/>
      <c r="AEG210" s="63"/>
      <c r="AEH210" s="58"/>
      <c r="AEI210" s="63"/>
      <c r="AEJ210" s="58"/>
      <c r="AEK210" s="63"/>
      <c r="AEL210" s="58"/>
      <c r="AEM210" s="63"/>
      <c r="AEN210" s="58"/>
      <c r="AEO210" s="63"/>
      <c r="AEP210" s="58"/>
      <c r="AEQ210" s="63"/>
      <c r="AER210" s="58"/>
      <c r="AES210" s="63"/>
      <c r="AET210" s="58"/>
      <c r="AEU210" s="63"/>
      <c r="AEV210" s="58"/>
      <c r="AEW210" s="63"/>
      <c r="AEX210" s="58"/>
      <c r="AEY210" s="63"/>
      <c r="AEZ210" s="58"/>
      <c r="AFA210" s="63"/>
      <c r="AFB210" s="58"/>
      <c r="AFC210" s="63"/>
      <c r="AFD210" s="58"/>
      <c r="AFE210" s="63"/>
      <c r="AFF210" s="58"/>
      <c r="AFG210" s="63"/>
      <c r="AFH210" s="58"/>
      <c r="AFI210" s="63"/>
      <c r="AFJ210" s="58"/>
      <c r="AFK210" s="63"/>
      <c r="AFL210" s="58"/>
      <c r="AFM210" s="63"/>
      <c r="AFN210" s="58"/>
      <c r="AFO210" s="63"/>
      <c r="AFP210" s="58"/>
      <c r="AFQ210" s="63"/>
      <c r="AFR210" s="58"/>
      <c r="AFS210" s="63"/>
      <c r="AFT210" s="58"/>
      <c r="AFU210" s="63"/>
      <c r="AFV210" s="58"/>
      <c r="AFW210" s="63"/>
      <c r="AFX210" s="58"/>
      <c r="AFY210" s="63"/>
      <c r="AFZ210" s="58"/>
      <c r="AGA210" s="63"/>
      <c r="AGB210" s="58"/>
      <c r="AGC210" s="63"/>
      <c r="AGD210" s="58"/>
      <c r="AGE210" s="63"/>
      <c r="AGF210" s="58"/>
      <c r="AGG210" s="63"/>
      <c r="AGH210" s="58"/>
      <c r="AGI210" s="63"/>
      <c r="AGJ210" s="58"/>
      <c r="AGK210" s="63"/>
      <c r="AGL210" s="58"/>
      <c r="AGM210" s="63"/>
      <c r="AGN210" s="58"/>
      <c r="AGO210" s="63"/>
      <c r="AGP210" s="58"/>
      <c r="AGQ210" s="63"/>
      <c r="AGR210" s="58"/>
      <c r="AGS210" s="63"/>
      <c r="AGT210" s="58"/>
      <c r="AGU210" s="63"/>
      <c r="AGV210" s="58"/>
      <c r="AGW210" s="63"/>
      <c r="AGX210" s="58"/>
      <c r="AGY210" s="63"/>
      <c r="AGZ210" s="58"/>
      <c r="AHA210" s="63"/>
      <c r="AHB210" s="58"/>
      <c r="AHC210" s="63"/>
      <c r="AHD210" s="58"/>
      <c r="AHE210" s="63"/>
      <c r="AHF210" s="58"/>
      <c r="AHG210" s="63"/>
      <c r="AHH210" s="58"/>
      <c r="AHI210" s="63"/>
      <c r="AHJ210" s="58"/>
      <c r="AHK210" s="63"/>
      <c r="AHL210" s="58"/>
      <c r="AHM210" s="63"/>
      <c r="AHN210" s="58"/>
      <c r="AHO210" s="63"/>
      <c r="AHP210" s="58"/>
      <c r="AHQ210" s="63"/>
      <c r="AHR210" s="58"/>
      <c r="AHS210" s="63"/>
      <c r="AHT210" s="58"/>
      <c r="AHU210" s="63"/>
      <c r="AHV210" s="58"/>
      <c r="AHW210" s="63"/>
      <c r="AHX210" s="58"/>
      <c r="AHY210" s="63"/>
      <c r="AHZ210" s="58"/>
      <c r="AIA210" s="63"/>
      <c r="AIB210" s="58"/>
      <c r="AIC210" s="63"/>
      <c r="AID210" s="58"/>
      <c r="AIE210" s="63"/>
      <c r="AIF210" s="58"/>
      <c r="AIG210" s="63"/>
      <c r="AIH210" s="58"/>
      <c r="AII210" s="63"/>
      <c r="AIJ210" s="58"/>
      <c r="AIK210" s="63"/>
      <c r="AIL210" s="58"/>
      <c r="AIM210" s="63"/>
      <c r="AIN210" s="58"/>
      <c r="AIO210" s="63"/>
      <c r="AIP210" s="58"/>
      <c r="AIQ210" s="63"/>
      <c r="AIR210" s="58"/>
      <c r="AIS210" s="63"/>
      <c r="AIT210" s="58"/>
      <c r="AIU210" s="63"/>
      <c r="AIV210" s="58"/>
      <c r="AIW210" s="63"/>
      <c r="AIX210" s="58"/>
      <c r="AIY210" s="63"/>
      <c r="AIZ210" s="58"/>
      <c r="AJA210" s="63"/>
      <c r="AJB210" s="58"/>
      <c r="AJC210" s="63"/>
      <c r="AJD210" s="58"/>
      <c r="AJE210" s="63"/>
      <c r="AJF210" s="58"/>
      <c r="AJG210" s="63"/>
      <c r="AJH210" s="58"/>
      <c r="AJI210" s="63"/>
      <c r="AJJ210" s="58"/>
      <c r="AJK210" s="63"/>
      <c r="AJL210" s="58"/>
      <c r="AJM210" s="63"/>
      <c r="AJN210" s="58"/>
      <c r="AJO210" s="63"/>
      <c r="AJP210" s="58"/>
      <c r="AJQ210" s="63"/>
      <c r="AJR210" s="58"/>
      <c r="AJS210" s="63"/>
      <c r="AJT210" s="58"/>
      <c r="AJU210" s="63"/>
      <c r="AJV210" s="58"/>
      <c r="AJW210" s="63"/>
      <c r="AJX210" s="58"/>
      <c r="AJY210" s="63"/>
      <c r="AJZ210" s="58"/>
      <c r="AKA210" s="63"/>
      <c r="AKB210" s="58"/>
      <c r="AKC210" s="63"/>
      <c r="AKD210" s="58"/>
      <c r="AKE210" s="63"/>
      <c r="AKF210" s="58"/>
      <c r="AKG210" s="63"/>
      <c r="AKH210" s="58"/>
      <c r="AKI210" s="63"/>
      <c r="AKJ210" s="58"/>
      <c r="AKK210" s="63"/>
      <c r="AKL210" s="58"/>
      <c r="AKM210" s="63"/>
      <c r="AKN210" s="58"/>
      <c r="AKO210" s="63"/>
      <c r="AKP210" s="58"/>
      <c r="AKQ210" s="63"/>
      <c r="AKR210" s="58"/>
      <c r="AKS210" s="63"/>
      <c r="AKT210" s="58"/>
      <c r="AKU210" s="63"/>
      <c r="AKV210" s="58"/>
      <c r="AKW210" s="63"/>
      <c r="AKX210" s="58"/>
      <c r="AKY210" s="63"/>
      <c r="AKZ210" s="58"/>
      <c r="ALA210" s="63"/>
      <c r="ALB210" s="58"/>
      <c r="ALC210" s="63"/>
      <c r="ALD210" s="58"/>
      <c r="ALE210" s="63"/>
      <c r="ALF210" s="58"/>
      <c r="ALG210" s="63"/>
      <c r="ALH210" s="58"/>
      <c r="ALI210" s="63"/>
      <c r="ALJ210" s="58"/>
      <c r="ALK210" s="63"/>
      <c r="ALL210" s="58"/>
      <c r="ALM210" s="63"/>
      <c r="ALN210" s="58"/>
      <c r="ALO210" s="63"/>
      <c r="ALP210" s="58"/>
      <c r="ALQ210" s="63"/>
      <c r="ALR210" s="58"/>
      <c r="ALS210" s="63"/>
      <c r="ALT210" s="58"/>
      <c r="ALU210" s="63"/>
      <c r="ALV210" s="58"/>
      <c r="ALW210" s="63"/>
      <c r="ALX210" s="58"/>
      <c r="ALY210" s="63"/>
      <c r="ALZ210" s="58"/>
      <c r="AMA210" s="63"/>
      <c r="AMB210" s="58"/>
      <c r="AMC210" s="63"/>
      <c r="AMD210" s="58"/>
      <c r="AME210" s="63"/>
      <c r="AMF210" s="58"/>
      <c r="AMG210" s="63"/>
      <c r="AMH210" s="58"/>
      <c r="AMI210" s="63"/>
      <c r="AMJ210" s="58"/>
      <c r="AMK210" s="63"/>
      <c r="AML210" s="58"/>
      <c r="AMM210" s="63"/>
      <c r="AMN210" s="58"/>
      <c r="AMO210" s="63"/>
      <c r="AMP210" s="58"/>
      <c r="AMQ210" s="63"/>
      <c r="AMR210" s="58"/>
      <c r="AMS210" s="63"/>
      <c r="AMT210" s="58"/>
      <c r="AMU210" s="63"/>
      <c r="AMV210" s="58"/>
      <c r="AMW210" s="63"/>
      <c r="AMX210" s="58"/>
      <c r="AMY210" s="63"/>
      <c r="AMZ210" s="58"/>
      <c r="ANA210" s="63"/>
      <c r="ANB210" s="58"/>
      <c r="ANC210" s="63"/>
      <c r="AND210" s="58"/>
      <c r="ANE210" s="63"/>
      <c r="ANF210" s="58"/>
      <c r="ANG210" s="63"/>
      <c r="ANH210" s="58"/>
      <c r="ANI210" s="63"/>
      <c r="ANJ210" s="58"/>
      <c r="ANK210" s="63"/>
      <c r="ANL210" s="58"/>
      <c r="ANM210" s="63"/>
      <c r="ANN210" s="58"/>
      <c r="ANO210" s="63"/>
      <c r="ANP210" s="58"/>
      <c r="ANQ210" s="63"/>
      <c r="ANR210" s="58"/>
      <c r="ANS210" s="63"/>
      <c r="ANT210" s="58"/>
      <c r="ANU210" s="63"/>
      <c r="ANV210" s="58"/>
      <c r="ANW210" s="63"/>
      <c r="ANX210" s="58"/>
      <c r="ANY210" s="63"/>
      <c r="ANZ210" s="58"/>
      <c r="AOA210" s="63"/>
      <c r="AOB210" s="58"/>
      <c r="AOC210" s="63"/>
      <c r="AOD210" s="58"/>
      <c r="AOE210" s="63"/>
      <c r="AOF210" s="58"/>
      <c r="AOG210" s="63"/>
      <c r="AOH210" s="58"/>
      <c r="AOI210" s="63"/>
      <c r="AOJ210" s="58"/>
      <c r="AOK210" s="63"/>
      <c r="AOL210" s="58"/>
      <c r="AOM210" s="63"/>
      <c r="AON210" s="58"/>
      <c r="AOO210" s="63"/>
      <c r="AOP210" s="58"/>
      <c r="AOQ210" s="63"/>
      <c r="AOR210" s="58"/>
      <c r="AOS210" s="63"/>
      <c r="AOT210" s="58"/>
      <c r="AOU210" s="63"/>
      <c r="AOV210" s="58"/>
      <c r="AOW210" s="63"/>
      <c r="AOX210" s="58"/>
      <c r="AOY210" s="63"/>
      <c r="AOZ210" s="58"/>
      <c r="APA210" s="63"/>
      <c r="APB210" s="58"/>
      <c r="APC210" s="63"/>
      <c r="APD210" s="58"/>
      <c r="APE210" s="63"/>
      <c r="APF210" s="58"/>
      <c r="APG210" s="63"/>
      <c r="APH210" s="58"/>
      <c r="API210" s="63"/>
      <c r="APJ210" s="58"/>
      <c r="APK210" s="63"/>
      <c r="APL210" s="58"/>
      <c r="APM210" s="63"/>
      <c r="APN210" s="58"/>
      <c r="APO210" s="63"/>
      <c r="APP210" s="58"/>
      <c r="APQ210" s="63"/>
      <c r="APR210" s="58"/>
      <c r="APS210" s="63"/>
      <c r="APT210" s="58"/>
      <c r="APU210" s="63"/>
      <c r="APV210" s="58"/>
      <c r="APW210" s="63"/>
      <c r="APX210" s="58"/>
      <c r="APY210" s="63"/>
      <c r="APZ210" s="58"/>
      <c r="AQA210" s="63"/>
      <c r="AQB210" s="58"/>
      <c r="AQC210" s="63"/>
      <c r="AQD210" s="58"/>
      <c r="AQE210" s="63"/>
      <c r="AQF210" s="58"/>
      <c r="AQG210" s="63"/>
      <c r="AQH210" s="58"/>
      <c r="AQI210" s="63"/>
      <c r="AQJ210" s="58"/>
      <c r="AQK210" s="63"/>
      <c r="AQL210" s="58"/>
      <c r="AQM210" s="63"/>
      <c r="AQN210" s="58"/>
      <c r="AQO210" s="63"/>
      <c r="AQP210" s="58"/>
      <c r="AQQ210" s="63"/>
      <c r="AQR210" s="58"/>
      <c r="AQS210" s="63"/>
      <c r="AQT210" s="58"/>
      <c r="AQU210" s="63"/>
      <c r="AQV210" s="58"/>
      <c r="AQW210" s="63"/>
      <c r="AQX210" s="58"/>
      <c r="AQY210" s="63"/>
      <c r="AQZ210" s="58"/>
      <c r="ARA210" s="63"/>
      <c r="ARB210" s="58"/>
      <c r="ARC210" s="63"/>
      <c r="ARD210" s="58"/>
      <c r="ARE210" s="63"/>
      <c r="ARF210" s="58"/>
      <c r="ARG210" s="63"/>
      <c r="ARH210" s="58"/>
      <c r="ARI210" s="63"/>
      <c r="ARJ210" s="58"/>
      <c r="ARK210" s="63"/>
      <c r="ARL210" s="58"/>
      <c r="ARM210" s="63"/>
      <c r="ARN210" s="58"/>
      <c r="ARO210" s="63"/>
      <c r="ARP210" s="58"/>
      <c r="ARQ210" s="63"/>
      <c r="ARR210" s="58"/>
      <c r="ARS210" s="63"/>
      <c r="ART210" s="58"/>
      <c r="ARU210" s="63"/>
      <c r="ARV210" s="58"/>
      <c r="ARW210" s="63"/>
      <c r="ARX210" s="58"/>
      <c r="ARY210" s="63"/>
      <c r="ARZ210" s="58"/>
      <c r="ASA210" s="63"/>
      <c r="ASB210" s="58"/>
      <c r="ASC210" s="63"/>
      <c r="ASD210" s="58"/>
      <c r="ASE210" s="63"/>
      <c r="ASF210" s="58"/>
      <c r="ASG210" s="63"/>
      <c r="ASH210" s="58"/>
      <c r="ASI210" s="63"/>
      <c r="ASJ210" s="58"/>
      <c r="ASK210" s="63"/>
      <c r="ASL210" s="58"/>
      <c r="ASM210" s="63"/>
      <c r="ASN210" s="58"/>
      <c r="ASO210" s="63"/>
      <c r="ASP210" s="58"/>
      <c r="ASQ210" s="63"/>
      <c r="ASR210" s="58"/>
      <c r="ASS210" s="63"/>
      <c r="AST210" s="58"/>
      <c r="ASU210" s="63"/>
      <c r="ASV210" s="58"/>
      <c r="ASW210" s="63"/>
      <c r="ASX210" s="58"/>
      <c r="ASY210" s="63"/>
      <c r="ASZ210" s="58"/>
      <c r="ATA210" s="63"/>
      <c r="ATB210" s="58"/>
      <c r="ATC210" s="63"/>
      <c r="ATD210" s="58"/>
      <c r="ATE210" s="63"/>
      <c r="ATF210" s="58"/>
      <c r="ATG210" s="63"/>
      <c r="ATH210" s="58"/>
      <c r="ATI210" s="63"/>
      <c r="ATJ210" s="58"/>
      <c r="ATK210" s="63"/>
      <c r="ATL210" s="58"/>
      <c r="ATM210" s="63"/>
      <c r="ATN210" s="58"/>
      <c r="ATO210" s="63"/>
      <c r="ATP210" s="58"/>
      <c r="ATQ210" s="63"/>
      <c r="ATR210" s="58"/>
      <c r="ATS210" s="63"/>
      <c r="ATT210" s="58"/>
      <c r="ATU210" s="63"/>
      <c r="ATV210" s="58"/>
      <c r="ATW210" s="63"/>
      <c r="ATX210" s="58"/>
      <c r="ATY210" s="63"/>
      <c r="ATZ210" s="58"/>
      <c r="AUA210" s="63"/>
      <c r="AUB210" s="58"/>
      <c r="AUC210" s="63"/>
      <c r="AUD210" s="58"/>
      <c r="AUE210" s="63"/>
      <c r="AUF210" s="58"/>
      <c r="AUG210" s="63"/>
      <c r="AUH210" s="58"/>
      <c r="AUI210" s="63"/>
      <c r="AUJ210" s="58"/>
      <c r="AUK210" s="63"/>
      <c r="AUL210" s="58"/>
      <c r="AUM210" s="63"/>
      <c r="AUN210" s="58"/>
      <c r="AUO210" s="63"/>
      <c r="AUP210" s="58"/>
      <c r="AUQ210" s="63"/>
      <c r="AUR210" s="58"/>
      <c r="AUS210" s="63"/>
      <c r="AUT210" s="58"/>
      <c r="AUU210" s="63"/>
      <c r="AUV210" s="58"/>
      <c r="AUW210" s="63"/>
      <c r="AUX210" s="58"/>
      <c r="AUY210" s="63"/>
      <c r="AUZ210" s="58"/>
      <c r="AVA210" s="63"/>
      <c r="AVB210" s="58"/>
      <c r="AVC210" s="63"/>
      <c r="AVD210" s="58"/>
      <c r="AVE210" s="63"/>
      <c r="AVF210" s="58"/>
      <c r="AVG210" s="63"/>
      <c r="AVH210" s="58"/>
      <c r="AVI210" s="63"/>
      <c r="AVJ210" s="58"/>
      <c r="AVK210" s="63"/>
      <c r="AVL210" s="58"/>
      <c r="AVM210" s="63"/>
      <c r="AVN210" s="58"/>
      <c r="AVO210" s="63"/>
      <c r="AVP210" s="58"/>
      <c r="AVQ210" s="63"/>
      <c r="AVR210" s="58"/>
      <c r="AVS210" s="63"/>
      <c r="AVT210" s="58"/>
      <c r="AVU210" s="63"/>
      <c r="AVV210" s="58"/>
      <c r="AVW210" s="63"/>
      <c r="AVX210" s="58"/>
      <c r="AVY210" s="63"/>
      <c r="AVZ210" s="58"/>
      <c r="AWA210" s="63"/>
      <c r="AWB210" s="58"/>
      <c r="AWC210" s="63"/>
      <c r="AWD210" s="58"/>
      <c r="AWE210" s="63"/>
      <c r="AWF210" s="58"/>
      <c r="AWG210" s="63"/>
      <c r="AWH210" s="58"/>
      <c r="AWI210" s="63"/>
      <c r="AWJ210" s="58"/>
      <c r="AWK210" s="63"/>
      <c r="AWL210" s="58"/>
      <c r="AWM210" s="63"/>
      <c r="AWN210" s="58"/>
      <c r="AWO210" s="63"/>
      <c r="AWP210" s="58"/>
      <c r="AWQ210" s="63"/>
      <c r="AWR210" s="58"/>
      <c r="AWS210" s="63"/>
      <c r="AWT210" s="58"/>
      <c r="AWU210" s="63"/>
      <c r="AWV210" s="58"/>
      <c r="AWW210" s="63"/>
      <c r="AWX210" s="58"/>
      <c r="AWY210" s="63"/>
      <c r="AWZ210" s="58"/>
      <c r="AXA210" s="63"/>
      <c r="AXB210" s="58"/>
      <c r="AXC210" s="63"/>
      <c r="AXD210" s="58"/>
      <c r="AXE210" s="63"/>
      <c r="AXF210" s="58"/>
      <c r="AXG210" s="63"/>
      <c r="AXH210" s="58"/>
      <c r="AXI210" s="63"/>
      <c r="AXJ210" s="58"/>
      <c r="AXK210" s="63"/>
      <c r="AXL210" s="58"/>
      <c r="AXM210" s="63"/>
      <c r="AXN210" s="58"/>
      <c r="AXO210" s="63"/>
      <c r="AXP210" s="58"/>
      <c r="AXQ210" s="63"/>
      <c r="AXR210" s="58"/>
      <c r="AXS210" s="63"/>
      <c r="AXT210" s="58"/>
      <c r="AXU210" s="63"/>
      <c r="AXV210" s="58"/>
      <c r="AXW210" s="63"/>
      <c r="AXX210" s="58"/>
      <c r="AXY210" s="63"/>
      <c r="AXZ210" s="58"/>
      <c r="AYA210" s="63"/>
      <c r="AYB210" s="58"/>
      <c r="AYC210" s="63"/>
      <c r="AYD210" s="58"/>
      <c r="AYE210" s="63"/>
      <c r="AYF210" s="58"/>
      <c r="AYG210" s="63"/>
      <c r="AYH210" s="58"/>
      <c r="AYI210" s="63"/>
      <c r="AYJ210" s="58"/>
      <c r="AYK210" s="63"/>
      <c r="AYL210" s="58"/>
      <c r="AYM210" s="63"/>
      <c r="AYN210" s="58"/>
      <c r="AYO210" s="63"/>
      <c r="AYP210" s="58"/>
      <c r="AYQ210" s="63"/>
      <c r="AYR210" s="58"/>
      <c r="AYS210" s="63"/>
      <c r="AYT210" s="58"/>
      <c r="AYU210" s="63"/>
      <c r="AYV210" s="58"/>
      <c r="AYW210" s="63"/>
      <c r="AYX210" s="58"/>
      <c r="AYY210" s="63"/>
      <c r="AYZ210" s="58"/>
      <c r="AZA210" s="63"/>
      <c r="AZB210" s="58"/>
      <c r="AZC210" s="63"/>
      <c r="AZD210" s="58"/>
      <c r="AZE210" s="63"/>
      <c r="AZF210" s="58"/>
      <c r="AZG210" s="63"/>
      <c r="AZH210" s="58"/>
      <c r="AZI210" s="63"/>
      <c r="AZJ210" s="58"/>
      <c r="AZK210" s="63"/>
      <c r="AZL210" s="58"/>
      <c r="AZM210" s="63"/>
      <c r="AZN210" s="58"/>
      <c r="AZO210" s="63"/>
      <c r="AZP210" s="58"/>
      <c r="AZQ210" s="63"/>
      <c r="AZR210" s="58"/>
      <c r="AZS210" s="63"/>
      <c r="AZT210" s="58"/>
      <c r="AZU210" s="63"/>
      <c r="AZV210" s="58"/>
      <c r="AZW210" s="63"/>
      <c r="AZX210" s="58"/>
      <c r="AZY210" s="63"/>
      <c r="AZZ210" s="58"/>
      <c r="BAA210" s="63"/>
      <c r="BAB210" s="58"/>
      <c r="BAC210" s="63"/>
      <c r="BAD210" s="58"/>
      <c r="BAE210" s="63"/>
      <c r="BAF210" s="58"/>
      <c r="BAG210" s="63"/>
      <c r="BAH210" s="58"/>
      <c r="BAI210" s="63"/>
      <c r="BAJ210" s="58"/>
      <c r="BAK210" s="63"/>
      <c r="BAL210" s="58"/>
      <c r="BAM210" s="63"/>
      <c r="BAN210" s="58"/>
      <c r="BAO210" s="63"/>
      <c r="BAP210" s="58"/>
      <c r="BAQ210" s="63"/>
      <c r="BAR210" s="58"/>
      <c r="BAS210" s="63"/>
      <c r="BAT210" s="58"/>
      <c r="BAU210" s="63"/>
      <c r="BAV210" s="58"/>
      <c r="BAW210" s="63"/>
      <c r="BAX210" s="58"/>
      <c r="BAY210" s="63"/>
      <c r="BAZ210" s="58"/>
      <c r="BBA210" s="63"/>
      <c r="BBB210" s="58"/>
      <c r="BBC210" s="63"/>
      <c r="BBD210" s="58"/>
      <c r="BBE210" s="63"/>
      <c r="BBF210" s="58"/>
      <c r="BBG210" s="63"/>
      <c r="BBH210" s="58"/>
      <c r="BBI210" s="63"/>
      <c r="BBJ210" s="58"/>
      <c r="BBK210" s="63"/>
      <c r="BBL210" s="58"/>
      <c r="BBM210" s="63"/>
      <c r="BBN210" s="58"/>
      <c r="BBO210" s="63"/>
      <c r="BBP210" s="58"/>
      <c r="BBQ210" s="63"/>
      <c r="BBR210" s="58"/>
      <c r="BBS210" s="63"/>
      <c r="BBT210" s="58"/>
      <c r="BBU210" s="63"/>
      <c r="BBV210" s="58"/>
      <c r="BBW210" s="63"/>
      <c r="BBX210" s="58"/>
      <c r="BBY210" s="63"/>
      <c r="BBZ210" s="58"/>
      <c r="BCA210" s="63"/>
      <c r="BCB210" s="58"/>
      <c r="BCC210" s="63"/>
      <c r="BCD210" s="58"/>
      <c r="BCE210" s="63"/>
      <c r="BCF210" s="58"/>
      <c r="BCG210" s="63"/>
      <c r="BCH210" s="58"/>
      <c r="BCI210" s="63"/>
      <c r="BCJ210" s="58"/>
      <c r="BCK210" s="63"/>
      <c r="BCL210" s="58"/>
      <c r="BCM210" s="63"/>
      <c r="BCN210" s="58"/>
      <c r="BCO210" s="63"/>
      <c r="BCP210" s="58"/>
      <c r="BCQ210" s="63"/>
      <c r="BCR210" s="58"/>
      <c r="BCS210" s="63"/>
      <c r="BCT210" s="58"/>
      <c r="BCU210" s="63"/>
      <c r="BCV210" s="58"/>
      <c r="BCW210" s="63"/>
      <c r="BCX210" s="58"/>
      <c r="BCY210" s="63"/>
      <c r="BCZ210" s="58"/>
      <c r="BDA210" s="63"/>
      <c r="BDB210" s="58"/>
      <c r="BDC210" s="63"/>
      <c r="BDD210" s="58"/>
      <c r="BDE210" s="63"/>
      <c r="BDF210" s="58"/>
      <c r="BDG210" s="63"/>
      <c r="BDH210" s="58"/>
      <c r="BDI210" s="63"/>
      <c r="BDJ210" s="58"/>
      <c r="BDK210" s="63"/>
      <c r="BDL210" s="58"/>
      <c r="BDM210" s="63"/>
      <c r="BDN210" s="58"/>
      <c r="BDO210" s="63"/>
      <c r="BDP210" s="58"/>
      <c r="BDQ210" s="63"/>
      <c r="BDR210" s="58"/>
      <c r="BDS210" s="63"/>
      <c r="BDT210" s="58"/>
      <c r="BDU210" s="63"/>
      <c r="BDV210" s="58"/>
      <c r="BDW210" s="63"/>
      <c r="BDX210" s="58"/>
      <c r="BDY210" s="63"/>
      <c r="BDZ210" s="58"/>
      <c r="BEA210" s="63"/>
      <c r="BEB210" s="58"/>
      <c r="BEC210" s="63"/>
      <c r="BED210" s="58"/>
      <c r="BEE210" s="63"/>
      <c r="BEF210" s="58"/>
      <c r="BEG210" s="63"/>
      <c r="BEH210" s="58"/>
      <c r="BEI210" s="63"/>
      <c r="BEJ210" s="58"/>
      <c r="BEK210" s="63"/>
      <c r="BEL210" s="58"/>
      <c r="BEM210" s="63"/>
      <c r="BEN210" s="58"/>
      <c r="BEO210" s="63"/>
      <c r="BEP210" s="58"/>
      <c r="BEQ210" s="63"/>
      <c r="BER210" s="58"/>
      <c r="BES210" s="63"/>
      <c r="BET210" s="58"/>
      <c r="BEU210" s="63"/>
      <c r="BEV210" s="58"/>
      <c r="BEW210" s="63"/>
      <c r="BEX210" s="58"/>
      <c r="BEY210" s="63"/>
      <c r="BEZ210" s="58"/>
      <c r="BFA210" s="63"/>
      <c r="BFB210" s="58"/>
      <c r="BFC210" s="63"/>
      <c r="BFD210" s="58"/>
      <c r="BFE210" s="63"/>
      <c r="BFF210" s="58"/>
      <c r="BFG210" s="63"/>
      <c r="BFH210" s="58"/>
      <c r="BFI210" s="63"/>
      <c r="BFJ210" s="58"/>
      <c r="BFK210" s="63"/>
      <c r="BFL210" s="58"/>
      <c r="BFM210" s="63"/>
      <c r="BFN210" s="58"/>
      <c r="BFO210" s="63"/>
      <c r="BFP210" s="58"/>
      <c r="BFQ210" s="63"/>
      <c r="BFR210" s="58"/>
      <c r="BFS210" s="63"/>
      <c r="BFT210" s="58"/>
      <c r="BFU210" s="63"/>
      <c r="BFV210" s="58"/>
      <c r="BFW210" s="63"/>
      <c r="BFX210" s="58"/>
      <c r="BFY210" s="63"/>
      <c r="BFZ210" s="58"/>
      <c r="BGA210" s="63"/>
      <c r="BGB210" s="58"/>
      <c r="BGC210" s="63"/>
      <c r="BGD210" s="58"/>
      <c r="BGE210" s="63"/>
      <c r="BGF210" s="58"/>
      <c r="BGG210" s="63"/>
      <c r="BGH210" s="58"/>
      <c r="BGI210" s="63"/>
      <c r="BGJ210" s="58"/>
      <c r="BGK210" s="63"/>
      <c r="BGL210" s="58"/>
      <c r="BGM210" s="63"/>
      <c r="BGN210" s="58"/>
      <c r="BGO210" s="63"/>
      <c r="BGP210" s="58"/>
      <c r="BGQ210" s="63"/>
      <c r="BGR210" s="58"/>
      <c r="BGS210" s="63"/>
      <c r="BGT210" s="58"/>
      <c r="BGU210" s="63"/>
      <c r="BGV210" s="58"/>
      <c r="BGW210" s="63"/>
      <c r="BGX210" s="58"/>
      <c r="BGY210" s="63"/>
      <c r="BGZ210" s="58"/>
      <c r="BHA210" s="63"/>
      <c r="BHB210" s="58"/>
      <c r="BHC210" s="63"/>
      <c r="BHD210" s="58"/>
      <c r="BHE210" s="63"/>
      <c r="BHF210" s="58"/>
      <c r="BHG210" s="63"/>
      <c r="BHH210" s="58"/>
      <c r="BHI210" s="63"/>
      <c r="BHJ210" s="58"/>
      <c r="BHK210" s="63"/>
      <c r="BHL210" s="58"/>
      <c r="BHM210" s="63"/>
      <c r="BHN210" s="58"/>
      <c r="BHO210" s="63"/>
      <c r="BHP210" s="58"/>
      <c r="BHQ210" s="63"/>
      <c r="BHR210" s="58"/>
      <c r="BHS210" s="63"/>
      <c r="BHT210" s="58"/>
      <c r="BHU210" s="63"/>
      <c r="BHV210" s="58"/>
      <c r="BHW210" s="63"/>
      <c r="BHX210" s="58"/>
      <c r="BHY210" s="63"/>
      <c r="BHZ210" s="58"/>
      <c r="BIA210" s="63"/>
      <c r="BIB210" s="58"/>
      <c r="BIC210" s="63"/>
      <c r="BID210" s="58"/>
      <c r="BIE210" s="63"/>
      <c r="BIF210" s="58"/>
      <c r="BIG210" s="63"/>
      <c r="BIH210" s="58"/>
      <c r="BII210" s="63"/>
      <c r="BIJ210" s="58"/>
      <c r="BIK210" s="63"/>
      <c r="BIL210" s="58"/>
      <c r="BIM210" s="63"/>
      <c r="BIN210" s="58"/>
      <c r="BIO210" s="63"/>
      <c r="BIP210" s="58"/>
      <c r="BIQ210" s="63"/>
      <c r="BIR210" s="58"/>
      <c r="BIS210" s="63"/>
      <c r="BIT210" s="58"/>
      <c r="BIU210" s="63"/>
      <c r="BIV210" s="58"/>
      <c r="BIW210" s="63"/>
      <c r="BIX210" s="58"/>
      <c r="BIY210" s="63"/>
      <c r="BIZ210" s="58"/>
      <c r="BJA210" s="63"/>
      <c r="BJB210" s="58"/>
      <c r="BJC210" s="63"/>
      <c r="BJD210" s="58"/>
      <c r="BJE210" s="63"/>
      <c r="BJF210" s="58"/>
      <c r="BJG210" s="63"/>
      <c r="BJH210" s="58"/>
      <c r="BJI210" s="63"/>
      <c r="BJJ210" s="58"/>
      <c r="BJK210" s="63"/>
      <c r="BJL210" s="58"/>
      <c r="BJM210" s="63"/>
      <c r="BJN210" s="58"/>
      <c r="BJO210" s="63"/>
      <c r="BJP210" s="58"/>
      <c r="BJQ210" s="63"/>
      <c r="BJR210" s="58"/>
      <c r="BJS210" s="63"/>
      <c r="BJT210" s="58"/>
      <c r="BJU210" s="63"/>
      <c r="BJV210" s="58"/>
      <c r="BJW210" s="63"/>
      <c r="BJX210" s="58"/>
      <c r="BJY210" s="63"/>
      <c r="BJZ210" s="58"/>
      <c r="BKA210" s="63"/>
      <c r="BKB210" s="58"/>
      <c r="BKC210" s="63"/>
      <c r="BKD210" s="58"/>
      <c r="BKE210" s="63"/>
      <c r="BKF210" s="58"/>
      <c r="BKG210" s="63"/>
      <c r="BKH210" s="58"/>
      <c r="BKI210" s="63"/>
      <c r="BKJ210" s="58"/>
      <c r="BKK210" s="63"/>
      <c r="BKL210" s="58"/>
      <c r="BKM210" s="63"/>
      <c r="BKN210" s="58"/>
      <c r="BKO210" s="63"/>
      <c r="BKP210" s="58"/>
      <c r="BKQ210" s="63"/>
      <c r="BKR210" s="58"/>
      <c r="BKS210" s="63"/>
      <c r="BKT210" s="58"/>
      <c r="BKU210" s="63"/>
      <c r="BKV210" s="58"/>
      <c r="BKW210" s="63"/>
      <c r="BKX210" s="58"/>
      <c r="BKY210" s="63"/>
      <c r="BKZ210" s="58"/>
      <c r="BLA210" s="63"/>
      <c r="BLB210" s="58"/>
      <c r="BLC210" s="63"/>
      <c r="BLD210" s="58"/>
      <c r="BLE210" s="63"/>
      <c r="BLF210" s="58"/>
      <c r="BLG210" s="63"/>
      <c r="BLH210" s="58"/>
      <c r="BLI210" s="63"/>
      <c r="BLJ210" s="58"/>
      <c r="BLK210" s="63"/>
      <c r="BLL210" s="58"/>
      <c r="BLM210" s="63"/>
      <c r="BLN210" s="58"/>
      <c r="BLO210" s="63"/>
      <c r="BLP210" s="58"/>
      <c r="BLQ210" s="63"/>
      <c r="BLR210" s="58"/>
      <c r="BLS210" s="63"/>
      <c r="BLT210" s="58"/>
      <c r="BLU210" s="63"/>
      <c r="BLV210" s="58"/>
      <c r="BLW210" s="63"/>
      <c r="BLX210" s="58"/>
      <c r="BLY210" s="63"/>
      <c r="BLZ210" s="58"/>
      <c r="BMA210" s="63"/>
      <c r="BMB210" s="58"/>
      <c r="BMC210" s="63"/>
      <c r="BMD210" s="58"/>
      <c r="BME210" s="63"/>
      <c r="BMF210" s="58"/>
      <c r="BMG210" s="63"/>
      <c r="BMH210" s="58"/>
      <c r="BMI210" s="63"/>
      <c r="BMJ210" s="58"/>
      <c r="BMK210" s="63"/>
      <c r="BML210" s="58"/>
      <c r="BMM210" s="63"/>
      <c r="BMN210" s="58"/>
      <c r="BMO210" s="63"/>
      <c r="BMP210" s="58"/>
      <c r="BMQ210" s="63"/>
      <c r="BMR210" s="58"/>
      <c r="BMS210" s="63"/>
      <c r="BMT210" s="58"/>
      <c r="BMU210" s="63"/>
      <c r="BMV210" s="58"/>
      <c r="BMW210" s="63"/>
      <c r="BMX210" s="58"/>
      <c r="BMY210" s="63"/>
      <c r="BMZ210" s="58"/>
      <c r="BNA210" s="63"/>
      <c r="BNB210" s="58"/>
      <c r="BNC210" s="63"/>
      <c r="BND210" s="58"/>
      <c r="BNE210" s="63"/>
      <c r="BNF210" s="58"/>
      <c r="BNG210" s="63"/>
      <c r="BNH210" s="58"/>
      <c r="BNI210" s="63"/>
      <c r="BNJ210" s="58"/>
      <c r="BNK210" s="63"/>
      <c r="BNL210" s="58"/>
      <c r="BNM210" s="63"/>
      <c r="BNN210" s="58"/>
      <c r="BNO210" s="63"/>
      <c r="BNP210" s="58"/>
      <c r="BNQ210" s="63"/>
      <c r="BNR210" s="58"/>
      <c r="BNS210" s="63"/>
      <c r="BNT210" s="58"/>
      <c r="BNU210" s="63"/>
      <c r="BNV210" s="58"/>
      <c r="BNW210" s="63"/>
      <c r="BNX210" s="58"/>
      <c r="BNY210" s="63"/>
      <c r="BNZ210" s="58"/>
      <c r="BOA210" s="63"/>
      <c r="BOB210" s="58"/>
      <c r="BOC210" s="63"/>
      <c r="BOD210" s="58"/>
      <c r="BOE210" s="63"/>
      <c r="BOF210" s="58"/>
      <c r="BOG210" s="63"/>
      <c r="BOH210" s="58"/>
      <c r="BOI210" s="63"/>
      <c r="BOJ210" s="58"/>
      <c r="BOK210" s="63"/>
      <c r="BOL210" s="58"/>
      <c r="BOM210" s="63"/>
      <c r="BON210" s="58"/>
      <c r="BOO210" s="63"/>
      <c r="BOP210" s="58"/>
      <c r="BOQ210" s="63"/>
      <c r="BOR210" s="58"/>
      <c r="BOS210" s="63"/>
      <c r="BOT210" s="58"/>
      <c r="BOU210" s="63"/>
      <c r="BOV210" s="58"/>
      <c r="BOW210" s="63"/>
      <c r="BOX210" s="58"/>
      <c r="BOY210" s="63"/>
      <c r="BOZ210" s="58"/>
      <c r="BPA210" s="63"/>
      <c r="BPB210" s="58"/>
      <c r="BPC210" s="63"/>
      <c r="BPD210" s="58"/>
      <c r="BPE210" s="63"/>
      <c r="BPF210" s="58"/>
      <c r="BPG210" s="63"/>
      <c r="BPH210" s="58"/>
      <c r="BPI210" s="63"/>
      <c r="BPJ210" s="58"/>
      <c r="BPK210" s="63"/>
      <c r="BPL210" s="58"/>
      <c r="BPM210" s="63"/>
      <c r="BPN210" s="58"/>
      <c r="BPO210" s="63"/>
      <c r="BPP210" s="58"/>
      <c r="BPQ210" s="63"/>
      <c r="BPR210" s="58"/>
      <c r="BPS210" s="63"/>
      <c r="BPT210" s="58"/>
      <c r="BPU210" s="63"/>
      <c r="BPV210" s="58"/>
      <c r="BPW210" s="63"/>
      <c r="BPX210" s="58"/>
      <c r="BPY210" s="63"/>
      <c r="BPZ210" s="58"/>
      <c r="BQA210" s="63"/>
      <c r="BQB210" s="58"/>
      <c r="BQC210" s="63"/>
      <c r="BQD210" s="58"/>
      <c r="BQE210" s="63"/>
      <c r="BQF210" s="58"/>
      <c r="BQG210" s="63"/>
      <c r="BQH210" s="58"/>
      <c r="BQI210" s="63"/>
      <c r="BQJ210" s="58"/>
      <c r="BQK210" s="63"/>
      <c r="BQL210" s="58"/>
      <c r="BQM210" s="63"/>
      <c r="BQN210" s="58"/>
      <c r="BQO210" s="63"/>
      <c r="BQP210" s="58"/>
      <c r="BQQ210" s="63"/>
      <c r="BQR210" s="58"/>
      <c r="BQS210" s="63"/>
      <c r="BQT210" s="58"/>
      <c r="BQU210" s="63"/>
      <c r="BQV210" s="58"/>
      <c r="BQW210" s="63"/>
      <c r="BQX210" s="58"/>
      <c r="BQY210" s="63"/>
      <c r="BQZ210" s="58"/>
      <c r="BRA210" s="63"/>
      <c r="BRB210" s="58"/>
      <c r="BRC210" s="63"/>
      <c r="BRD210" s="58"/>
      <c r="BRE210" s="63"/>
      <c r="BRF210" s="58"/>
      <c r="BRG210" s="63"/>
      <c r="BRH210" s="58"/>
      <c r="BRI210" s="63"/>
      <c r="BRJ210" s="58"/>
      <c r="BRK210" s="63"/>
      <c r="BRL210" s="58"/>
      <c r="BRM210" s="63"/>
      <c r="BRN210" s="58"/>
      <c r="BRO210" s="63"/>
      <c r="BRP210" s="58"/>
      <c r="BRQ210" s="63"/>
      <c r="BRR210" s="58"/>
      <c r="BRS210" s="63"/>
      <c r="BRT210" s="58"/>
      <c r="BRU210" s="63"/>
      <c r="BRV210" s="58"/>
      <c r="BRW210" s="63"/>
      <c r="BRX210" s="58"/>
      <c r="BRY210" s="63"/>
      <c r="BRZ210" s="58"/>
      <c r="BSA210" s="63"/>
      <c r="BSB210" s="58"/>
      <c r="BSC210" s="63"/>
      <c r="BSD210" s="58"/>
      <c r="BSE210" s="63"/>
      <c r="BSF210" s="58"/>
      <c r="BSG210" s="63"/>
      <c r="BSH210" s="58"/>
      <c r="BSI210" s="63"/>
      <c r="BSJ210" s="58"/>
      <c r="BSK210" s="63"/>
      <c r="BSL210" s="58"/>
      <c r="BSM210" s="63"/>
      <c r="BSN210" s="58"/>
      <c r="BSO210" s="63"/>
      <c r="BSP210" s="58"/>
      <c r="BSQ210" s="63"/>
      <c r="BSR210" s="58"/>
      <c r="BSS210" s="63"/>
      <c r="BST210" s="58"/>
      <c r="BSU210" s="63"/>
      <c r="BSV210" s="58"/>
      <c r="BSW210" s="63"/>
      <c r="BSX210" s="58"/>
      <c r="BSY210" s="63"/>
      <c r="BSZ210" s="58"/>
      <c r="BTA210" s="63"/>
      <c r="BTB210" s="58"/>
      <c r="BTC210" s="63"/>
      <c r="BTD210" s="58"/>
      <c r="BTE210" s="63"/>
      <c r="BTF210" s="58"/>
      <c r="BTG210" s="63"/>
      <c r="BTH210" s="58"/>
      <c r="BTI210" s="63"/>
      <c r="BTJ210" s="58"/>
      <c r="BTK210" s="63"/>
      <c r="BTL210" s="58"/>
      <c r="BTM210" s="63"/>
      <c r="BTN210" s="58"/>
      <c r="BTO210" s="63"/>
      <c r="BTP210" s="58"/>
      <c r="BTQ210" s="63"/>
      <c r="BTR210" s="58"/>
      <c r="BTS210" s="63"/>
      <c r="BTT210" s="58"/>
      <c r="BTU210" s="63"/>
      <c r="BTV210" s="58"/>
      <c r="BTW210" s="63"/>
      <c r="BTX210" s="58"/>
      <c r="BTY210" s="63"/>
      <c r="BTZ210" s="58"/>
      <c r="BUA210" s="63"/>
      <c r="BUB210" s="58"/>
      <c r="BUC210" s="63"/>
      <c r="BUD210" s="58"/>
      <c r="BUE210" s="63"/>
      <c r="BUF210" s="58"/>
      <c r="BUG210" s="63"/>
      <c r="BUH210" s="58"/>
      <c r="BUI210" s="63"/>
      <c r="BUJ210" s="58"/>
      <c r="BUK210" s="63"/>
      <c r="BUL210" s="58"/>
      <c r="BUM210" s="63"/>
      <c r="BUN210" s="58"/>
      <c r="BUO210" s="63"/>
      <c r="BUP210" s="58"/>
      <c r="BUQ210" s="63"/>
      <c r="BUR210" s="58"/>
      <c r="BUS210" s="63"/>
      <c r="BUT210" s="58"/>
      <c r="BUU210" s="63"/>
      <c r="BUV210" s="58"/>
      <c r="BUW210" s="63"/>
      <c r="BUX210" s="58"/>
      <c r="BUY210" s="63"/>
      <c r="BUZ210" s="58"/>
      <c r="BVA210" s="63"/>
      <c r="BVB210" s="58"/>
      <c r="BVC210" s="63"/>
      <c r="BVD210" s="58"/>
      <c r="BVE210" s="63"/>
      <c r="BVF210" s="58"/>
      <c r="BVG210" s="63"/>
      <c r="BVH210" s="58"/>
      <c r="BVI210" s="63"/>
      <c r="BVJ210" s="58"/>
      <c r="BVK210" s="63"/>
      <c r="BVL210" s="58"/>
      <c r="BVM210" s="63"/>
      <c r="BVN210" s="58"/>
      <c r="BVO210" s="63"/>
      <c r="BVP210" s="58"/>
      <c r="BVQ210" s="63"/>
      <c r="BVR210" s="58"/>
      <c r="BVS210" s="63"/>
      <c r="BVT210" s="58"/>
      <c r="BVU210" s="63"/>
      <c r="BVV210" s="58"/>
      <c r="BVW210" s="63"/>
      <c r="BVX210" s="58"/>
      <c r="BVY210" s="63"/>
      <c r="BVZ210" s="58"/>
      <c r="BWA210" s="63"/>
      <c r="BWB210" s="58"/>
      <c r="BWC210" s="63"/>
      <c r="BWD210" s="58"/>
      <c r="BWE210" s="63"/>
      <c r="BWF210" s="58"/>
      <c r="BWG210" s="63"/>
      <c r="BWH210" s="58"/>
      <c r="BWI210" s="63"/>
      <c r="BWJ210" s="58"/>
      <c r="BWK210" s="63"/>
      <c r="BWL210" s="58"/>
      <c r="BWM210" s="63"/>
      <c r="BWN210" s="58"/>
      <c r="BWO210" s="63"/>
      <c r="BWP210" s="58"/>
      <c r="BWQ210" s="63"/>
      <c r="BWR210" s="58"/>
      <c r="BWS210" s="63"/>
      <c r="BWT210" s="58"/>
      <c r="BWU210" s="63"/>
      <c r="BWV210" s="58"/>
      <c r="BWW210" s="63"/>
      <c r="BWX210" s="58"/>
      <c r="BWY210" s="63"/>
      <c r="BWZ210" s="58"/>
      <c r="BXA210" s="63"/>
      <c r="BXB210" s="58"/>
      <c r="BXC210" s="63"/>
      <c r="BXD210" s="58"/>
      <c r="BXE210" s="63"/>
      <c r="BXF210" s="58"/>
      <c r="BXG210" s="63"/>
      <c r="BXH210" s="58"/>
      <c r="BXI210" s="63"/>
      <c r="BXJ210" s="58"/>
      <c r="BXK210" s="63"/>
      <c r="BXL210" s="58"/>
      <c r="BXM210" s="63"/>
      <c r="BXN210" s="58"/>
      <c r="BXO210" s="63"/>
      <c r="BXP210" s="58"/>
      <c r="BXQ210" s="63"/>
      <c r="BXR210" s="58"/>
      <c r="BXS210" s="63"/>
      <c r="BXT210" s="58"/>
      <c r="BXU210" s="63"/>
      <c r="BXV210" s="58"/>
      <c r="BXW210" s="63"/>
      <c r="BXX210" s="58"/>
      <c r="BXY210" s="63"/>
      <c r="BXZ210" s="58"/>
      <c r="BYA210" s="63"/>
      <c r="BYB210" s="58"/>
      <c r="BYC210" s="63"/>
      <c r="BYD210" s="58"/>
      <c r="BYE210" s="63"/>
      <c r="BYF210" s="58"/>
      <c r="BYG210" s="63"/>
      <c r="BYH210" s="58"/>
      <c r="BYI210" s="63"/>
      <c r="BYJ210" s="58"/>
      <c r="BYK210" s="63"/>
      <c r="BYL210" s="58"/>
      <c r="BYM210" s="63"/>
      <c r="BYN210" s="58"/>
      <c r="BYO210" s="63"/>
      <c r="BYP210" s="58"/>
      <c r="BYQ210" s="63"/>
      <c r="BYR210" s="58"/>
      <c r="BYS210" s="63"/>
      <c r="BYT210" s="58"/>
      <c r="BYU210" s="63"/>
      <c r="BYV210" s="58"/>
      <c r="BYW210" s="63"/>
      <c r="BYX210" s="58"/>
      <c r="BYY210" s="63"/>
      <c r="BYZ210" s="58"/>
      <c r="BZA210" s="63"/>
      <c r="BZB210" s="58"/>
      <c r="BZC210" s="63"/>
      <c r="BZD210" s="58"/>
      <c r="BZE210" s="63"/>
      <c r="BZF210" s="58"/>
      <c r="BZG210" s="63"/>
      <c r="BZH210" s="58"/>
      <c r="BZI210" s="63"/>
      <c r="BZJ210" s="58"/>
      <c r="BZK210" s="63"/>
      <c r="BZL210" s="58"/>
      <c r="BZM210" s="63"/>
      <c r="BZN210" s="58"/>
      <c r="BZO210" s="63"/>
      <c r="BZP210" s="58"/>
      <c r="BZQ210" s="63"/>
      <c r="BZR210" s="58"/>
      <c r="BZS210" s="63"/>
      <c r="BZT210" s="58"/>
      <c r="BZU210" s="63"/>
      <c r="BZV210" s="58"/>
      <c r="BZW210" s="63"/>
      <c r="BZX210" s="58"/>
      <c r="BZY210" s="63"/>
      <c r="BZZ210" s="58"/>
      <c r="CAA210" s="63"/>
      <c r="CAB210" s="58"/>
      <c r="CAC210" s="63"/>
      <c r="CAD210" s="58"/>
      <c r="CAE210" s="63"/>
      <c r="CAF210" s="58"/>
      <c r="CAG210" s="63"/>
      <c r="CAH210" s="58"/>
      <c r="CAI210" s="63"/>
      <c r="CAJ210" s="58"/>
      <c r="CAK210" s="63"/>
      <c r="CAL210" s="58"/>
      <c r="CAM210" s="63"/>
      <c r="CAN210" s="58"/>
      <c r="CAO210" s="63"/>
      <c r="CAP210" s="58"/>
      <c r="CAQ210" s="63"/>
      <c r="CAR210" s="58"/>
      <c r="CAS210" s="63"/>
      <c r="CAT210" s="58"/>
      <c r="CAU210" s="63"/>
      <c r="CAV210" s="58"/>
      <c r="CAW210" s="63"/>
      <c r="CAX210" s="58"/>
      <c r="CAY210" s="63"/>
      <c r="CAZ210" s="58"/>
      <c r="CBA210" s="63"/>
      <c r="CBB210" s="58"/>
      <c r="CBC210" s="63"/>
      <c r="CBD210" s="58"/>
      <c r="CBE210" s="63"/>
      <c r="CBF210" s="58"/>
      <c r="CBG210" s="63"/>
      <c r="CBH210" s="58"/>
      <c r="CBI210" s="63"/>
      <c r="CBJ210" s="58"/>
      <c r="CBK210" s="63"/>
      <c r="CBL210" s="58"/>
      <c r="CBM210" s="63"/>
      <c r="CBN210" s="58"/>
      <c r="CBO210" s="63"/>
      <c r="CBP210" s="58"/>
      <c r="CBQ210" s="63"/>
      <c r="CBR210" s="58"/>
      <c r="CBS210" s="63"/>
      <c r="CBT210" s="58"/>
      <c r="CBU210" s="63"/>
      <c r="CBV210" s="58"/>
      <c r="CBW210" s="63"/>
      <c r="CBX210" s="58"/>
      <c r="CBY210" s="63"/>
      <c r="CBZ210" s="58"/>
      <c r="CCA210" s="63"/>
      <c r="CCB210" s="58"/>
      <c r="CCC210" s="63"/>
      <c r="CCD210" s="58"/>
      <c r="CCE210" s="63"/>
      <c r="CCF210" s="58"/>
      <c r="CCG210" s="63"/>
      <c r="CCH210" s="58"/>
      <c r="CCI210" s="63"/>
      <c r="CCJ210" s="58"/>
      <c r="CCK210" s="63"/>
      <c r="CCL210" s="58"/>
      <c r="CCM210" s="63"/>
      <c r="CCN210" s="58"/>
      <c r="CCO210" s="63"/>
      <c r="CCP210" s="58"/>
      <c r="CCQ210" s="63"/>
      <c r="CCR210" s="58"/>
      <c r="CCS210" s="63"/>
      <c r="CCT210" s="58"/>
      <c r="CCU210" s="63"/>
      <c r="CCV210" s="58"/>
      <c r="CCW210" s="63"/>
      <c r="CCX210" s="58"/>
      <c r="CCY210" s="63"/>
      <c r="CCZ210" s="58"/>
      <c r="CDA210" s="63"/>
      <c r="CDB210" s="58"/>
      <c r="CDC210" s="63"/>
      <c r="CDD210" s="58"/>
      <c r="CDE210" s="63"/>
      <c r="CDF210" s="58"/>
      <c r="CDG210" s="63"/>
      <c r="CDH210" s="58"/>
      <c r="CDI210" s="63"/>
      <c r="CDJ210" s="58"/>
      <c r="CDK210" s="63"/>
      <c r="CDL210" s="58"/>
      <c r="CDM210" s="63"/>
      <c r="CDN210" s="58"/>
      <c r="CDO210" s="63"/>
      <c r="CDP210" s="58"/>
      <c r="CDQ210" s="63"/>
      <c r="CDR210" s="58"/>
      <c r="CDS210" s="63"/>
      <c r="CDT210" s="58"/>
      <c r="CDU210" s="63"/>
      <c r="CDV210" s="58"/>
      <c r="CDW210" s="63"/>
      <c r="CDX210" s="58"/>
      <c r="CDY210" s="63"/>
      <c r="CDZ210" s="58"/>
      <c r="CEA210" s="63"/>
      <c r="CEB210" s="58"/>
      <c r="CEC210" s="63"/>
      <c r="CED210" s="58"/>
      <c r="CEE210" s="63"/>
      <c r="CEF210" s="58"/>
      <c r="CEG210" s="63"/>
      <c r="CEH210" s="58"/>
      <c r="CEI210" s="63"/>
      <c r="CEJ210" s="58"/>
      <c r="CEK210" s="63"/>
      <c r="CEL210" s="58"/>
      <c r="CEM210" s="63"/>
      <c r="CEN210" s="58"/>
      <c r="CEO210" s="63"/>
      <c r="CEP210" s="58"/>
      <c r="CEQ210" s="63"/>
      <c r="CER210" s="58"/>
      <c r="CES210" s="63"/>
      <c r="CET210" s="58"/>
      <c r="CEU210" s="63"/>
      <c r="CEV210" s="58"/>
      <c r="CEW210" s="63"/>
      <c r="CEX210" s="58"/>
      <c r="CEY210" s="63"/>
      <c r="CEZ210" s="58"/>
      <c r="CFA210" s="63"/>
      <c r="CFB210" s="58"/>
      <c r="CFC210" s="63"/>
      <c r="CFD210" s="58"/>
      <c r="CFE210" s="63"/>
      <c r="CFF210" s="58"/>
      <c r="CFG210" s="63"/>
      <c r="CFH210" s="58"/>
      <c r="CFI210" s="63"/>
      <c r="CFJ210" s="58"/>
      <c r="CFK210" s="63"/>
      <c r="CFL210" s="58"/>
      <c r="CFM210" s="63"/>
      <c r="CFN210" s="58"/>
      <c r="CFO210" s="63"/>
      <c r="CFP210" s="58"/>
      <c r="CFQ210" s="63"/>
      <c r="CFR210" s="58"/>
      <c r="CFS210" s="63"/>
      <c r="CFT210" s="58"/>
      <c r="CFU210" s="63"/>
      <c r="CFV210" s="58"/>
      <c r="CFW210" s="63"/>
      <c r="CFX210" s="58"/>
      <c r="CFY210" s="63"/>
      <c r="CFZ210" s="58"/>
      <c r="CGA210" s="63"/>
      <c r="CGB210" s="58"/>
      <c r="CGC210" s="63"/>
      <c r="CGD210" s="58"/>
      <c r="CGE210" s="63"/>
      <c r="CGF210" s="58"/>
      <c r="CGG210" s="63"/>
      <c r="CGH210" s="58"/>
      <c r="CGI210" s="63"/>
      <c r="CGJ210" s="58"/>
      <c r="CGK210" s="63"/>
      <c r="CGL210" s="58"/>
      <c r="CGM210" s="63"/>
      <c r="CGN210" s="58"/>
      <c r="CGO210" s="63"/>
      <c r="CGP210" s="58"/>
      <c r="CGQ210" s="63"/>
      <c r="CGR210" s="58"/>
      <c r="CGS210" s="63"/>
      <c r="CGT210" s="58"/>
      <c r="CGU210" s="63"/>
      <c r="CGV210" s="58"/>
      <c r="CGW210" s="63"/>
      <c r="CGX210" s="58"/>
      <c r="CGY210" s="63"/>
      <c r="CGZ210" s="58"/>
      <c r="CHA210" s="63"/>
      <c r="CHB210" s="58"/>
      <c r="CHC210" s="63"/>
      <c r="CHD210" s="58"/>
      <c r="CHE210" s="63"/>
      <c r="CHF210" s="58"/>
      <c r="CHG210" s="63"/>
      <c r="CHH210" s="58"/>
      <c r="CHI210" s="63"/>
      <c r="CHJ210" s="58"/>
      <c r="CHK210" s="63"/>
      <c r="CHL210" s="58"/>
      <c r="CHM210" s="63"/>
      <c r="CHN210" s="58"/>
      <c r="CHO210" s="63"/>
      <c r="CHP210" s="58"/>
      <c r="CHQ210" s="63"/>
      <c r="CHR210" s="58"/>
      <c r="CHS210" s="63"/>
      <c r="CHT210" s="58"/>
      <c r="CHU210" s="63"/>
      <c r="CHV210" s="58"/>
      <c r="CHW210" s="63"/>
      <c r="CHX210" s="58"/>
      <c r="CHY210" s="63"/>
      <c r="CHZ210" s="58"/>
      <c r="CIA210" s="63"/>
      <c r="CIB210" s="58"/>
      <c r="CIC210" s="63"/>
      <c r="CID210" s="58"/>
      <c r="CIE210" s="63"/>
      <c r="CIF210" s="58"/>
      <c r="CIG210" s="63"/>
      <c r="CIH210" s="58"/>
      <c r="CII210" s="63"/>
      <c r="CIJ210" s="58"/>
      <c r="CIK210" s="63"/>
      <c r="CIL210" s="58"/>
      <c r="CIM210" s="63"/>
      <c r="CIN210" s="58"/>
      <c r="CIO210" s="63"/>
      <c r="CIP210" s="58"/>
      <c r="CIQ210" s="63"/>
      <c r="CIR210" s="58"/>
      <c r="CIS210" s="63"/>
      <c r="CIT210" s="58"/>
      <c r="CIU210" s="63"/>
      <c r="CIV210" s="58"/>
      <c r="CIW210" s="63"/>
      <c r="CIX210" s="58"/>
      <c r="CIY210" s="63"/>
      <c r="CIZ210" s="58"/>
      <c r="CJA210" s="63"/>
      <c r="CJB210" s="58"/>
      <c r="CJC210" s="63"/>
      <c r="CJD210" s="58"/>
      <c r="CJE210" s="63"/>
      <c r="CJF210" s="58"/>
      <c r="CJG210" s="63"/>
      <c r="CJH210" s="58"/>
      <c r="CJI210" s="63"/>
      <c r="CJJ210" s="58"/>
      <c r="CJK210" s="63"/>
      <c r="CJL210" s="58"/>
      <c r="CJM210" s="63"/>
      <c r="CJN210" s="58"/>
      <c r="CJO210" s="63"/>
      <c r="CJP210" s="58"/>
      <c r="CJQ210" s="63"/>
      <c r="CJR210" s="58"/>
      <c r="CJS210" s="63"/>
      <c r="CJT210" s="58"/>
      <c r="CJU210" s="63"/>
      <c r="CJV210" s="58"/>
      <c r="CJW210" s="63"/>
      <c r="CJX210" s="58"/>
      <c r="CJY210" s="63"/>
      <c r="CJZ210" s="58"/>
      <c r="CKA210" s="63"/>
      <c r="CKB210" s="58"/>
      <c r="CKC210" s="63"/>
      <c r="CKD210" s="58"/>
      <c r="CKE210" s="63"/>
      <c r="CKF210" s="58"/>
      <c r="CKG210" s="63"/>
      <c r="CKH210" s="58"/>
      <c r="CKI210" s="63"/>
      <c r="CKJ210" s="58"/>
      <c r="CKK210" s="63"/>
      <c r="CKL210" s="58"/>
      <c r="CKM210" s="63"/>
      <c r="CKN210" s="58"/>
      <c r="CKO210" s="63"/>
      <c r="CKP210" s="58"/>
      <c r="CKQ210" s="63"/>
      <c r="CKR210" s="58"/>
      <c r="CKS210" s="63"/>
      <c r="CKT210" s="58"/>
      <c r="CKU210" s="63"/>
      <c r="CKV210" s="58"/>
      <c r="CKW210" s="63"/>
      <c r="CKX210" s="58"/>
      <c r="CKY210" s="63"/>
      <c r="CKZ210" s="58"/>
      <c r="CLA210" s="63"/>
      <c r="CLB210" s="58"/>
      <c r="CLC210" s="63"/>
      <c r="CLD210" s="58"/>
      <c r="CLE210" s="63"/>
      <c r="CLF210" s="58"/>
      <c r="CLG210" s="63"/>
      <c r="CLH210" s="58"/>
      <c r="CLI210" s="63"/>
      <c r="CLJ210" s="58"/>
      <c r="CLK210" s="63"/>
      <c r="CLL210" s="58"/>
      <c r="CLM210" s="63"/>
      <c r="CLN210" s="58"/>
      <c r="CLO210" s="63"/>
      <c r="CLP210" s="58"/>
      <c r="CLQ210" s="63"/>
      <c r="CLR210" s="58"/>
      <c r="CLS210" s="63"/>
      <c r="CLT210" s="58"/>
      <c r="CLU210" s="63"/>
      <c r="CLV210" s="58"/>
      <c r="CLW210" s="63"/>
      <c r="CLX210" s="58"/>
      <c r="CLY210" s="63"/>
      <c r="CLZ210" s="58"/>
      <c r="CMA210" s="63"/>
      <c r="CMB210" s="58"/>
      <c r="CMC210" s="63"/>
      <c r="CMD210" s="58"/>
      <c r="CME210" s="63"/>
      <c r="CMF210" s="58"/>
      <c r="CMG210" s="63"/>
      <c r="CMH210" s="58"/>
      <c r="CMI210" s="63"/>
      <c r="CMJ210" s="58"/>
      <c r="CMK210" s="63"/>
      <c r="CML210" s="58"/>
      <c r="CMM210" s="63"/>
      <c r="CMN210" s="58"/>
      <c r="CMO210" s="63"/>
      <c r="CMP210" s="58"/>
      <c r="CMQ210" s="63"/>
      <c r="CMR210" s="58"/>
      <c r="CMS210" s="63"/>
      <c r="CMT210" s="58"/>
      <c r="CMU210" s="63"/>
      <c r="CMV210" s="58"/>
      <c r="CMW210" s="63"/>
      <c r="CMX210" s="58"/>
      <c r="CMY210" s="63"/>
      <c r="CMZ210" s="58"/>
      <c r="CNA210" s="63"/>
      <c r="CNB210" s="58"/>
      <c r="CNC210" s="63"/>
      <c r="CND210" s="58"/>
      <c r="CNE210" s="63"/>
      <c r="CNF210" s="58"/>
      <c r="CNG210" s="63"/>
      <c r="CNH210" s="58"/>
      <c r="CNI210" s="63"/>
      <c r="CNJ210" s="58"/>
      <c r="CNK210" s="63"/>
      <c r="CNL210" s="58"/>
      <c r="CNM210" s="63"/>
      <c r="CNN210" s="58"/>
      <c r="CNO210" s="63"/>
      <c r="CNP210" s="58"/>
      <c r="CNQ210" s="63"/>
      <c r="CNR210" s="58"/>
      <c r="CNS210" s="63"/>
      <c r="CNT210" s="58"/>
      <c r="CNU210" s="63"/>
      <c r="CNV210" s="58"/>
      <c r="CNW210" s="63"/>
      <c r="CNX210" s="58"/>
      <c r="CNY210" s="63"/>
      <c r="CNZ210" s="58"/>
      <c r="COA210" s="63"/>
      <c r="COB210" s="58"/>
      <c r="COC210" s="63"/>
      <c r="COD210" s="58"/>
      <c r="COE210" s="63"/>
      <c r="COF210" s="58"/>
      <c r="COG210" s="63"/>
      <c r="COH210" s="58"/>
      <c r="COI210" s="63"/>
      <c r="COJ210" s="58"/>
      <c r="COK210" s="63"/>
      <c r="COL210" s="58"/>
      <c r="COM210" s="63"/>
      <c r="CON210" s="58"/>
      <c r="COO210" s="63"/>
      <c r="COP210" s="58"/>
      <c r="COQ210" s="63"/>
      <c r="COR210" s="58"/>
      <c r="COS210" s="63"/>
      <c r="COT210" s="58"/>
      <c r="COU210" s="63"/>
      <c r="COV210" s="58"/>
      <c r="COW210" s="63"/>
      <c r="COX210" s="58"/>
      <c r="COY210" s="63"/>
      <c r="COZ210" s="58"/>
      <c r="CPA210" s="63"/>
      <c r="CPB210" s="58"/>
      <c r="CPC210" s="63"/>
      <c r="CPD210" s="58"/>
      <c r="CPE210" s="63"/>
      <c r="CPF210" s="58"/>
      <c r="CPG210" s="63"/>
      <c r="CPH210" s="58"/>
      <c r="CPI210" s="63"/>
      <c r="CPJ210" s="58"/>
      <c r="CPK210" s="63"/>
      <c r="CPL210" s="58"/>
      <c r="CPM210" s="63"/>
      <c r="CPN210" s="58"/>
      <c r="CPO210" s="63"/>
      <c r="CPP210" s="58"/>
      <c r="CPQ210" s="63"/>
      <c r="CPR210" s="58"/>
      <c r="CPS210" s="63"/>
      <c r="CPT210" s="58"/>
      <c r="CPU210" s="63"/>
      <c r="CPV210" s="58"/>
      <c r="CPW210" s="63"/>
      <c r="CPX210" s="58"/>
      <c r="CPY210" s="63"/>
      <c r="CPZ210" s="58"/>
      <c r="CQA210" s="63"/>
      <c r="CQB210" s="58"/>
      <c r="CQC210" s="63"/>
      <c r="CQD210" s="58"/>
      <c r="CQE210" s="63"/>
      <c r="CQF210" s="58"/>
      <c r="CQG210" s="63"/>
      <c r="CQH210" s="58"/>
      <c r="CQI210" s="63"/>
      <c r="CQJ210" s="58"/>
      <c r="CQK210" s="63"/>
      <c r="CQL210" s="58"/>
      <c r="CQM210" s="63"/>
      <c r="CQN210" s="58"/>
      <c r="CQO210" s="63"/>
      <c r="CQP210" s="58"/>
      <c r="CQQ210" s="63"/>
      <c r="CQR210" s="58"/>
      <c r="CQS210" s="63"/>
      <c r="CQT210" s="58"/>
      <c r="CQU210" s="63"/>
      <c r="CQV210" s="58"/>
      <c r="CQW210" s="63"/>
      <c r="CQX210" s="58"/>
      <c r="CQY210" s="63"/>
      <c r="CQZ210" s="58"/>
      <c r="CRA210" s="63"/>
      <c r="CRB210" s="58"/>
      <c r="CRC210" s="63"/>
      <c r="CRD210" s="58"/>
      <c r="CRE210" s="63"/>
      <c r="CRF210" s="58"/>
      <c r="CRG210" s="63"/>
      <c r="CRH210" s="58"/>
      <c r="CRI210" s="63"/>
      <c r="CRJ210" s="58"/>
      <c r="CRK210" s="63"/>
      <c r="CRL210" s="58"/>
      <c r="CRM210" s="63"/>
      <c r="CRN210" s="58"/>
      <c r="CRO210" s="63"/>
      <c r="CRP210" s="58"/>
      <c r="CRQ210" s="63"/>
      <c r="CRR210" s="58"/>
      <c r="CRS210" s="63"/>
      <c r="CRT210" s="58"/>
      <c r="CRU210" s="63"/>
      <c r="CRV210" s="58"/>
      <c r="CRW210" s="63"/>
      <c r="CRX210" s="58"/>
      <c r="CRY210" s="63"/>
      <c r="CRZ210" s="58"/>
      <c r="CSA210" s="63"/>
      <c r="CSB210" s="58"/>
      <c r="CSC210" s="63"/>
      <c r="CSD210" s="58"/>
      <c r="CSE210" s="63"/>
      <c r="CSF210" s="58"/>
      <c r="CSG210" s="63"/>
      <c r="CSH210" s="58"/>
      <c r="CSI210" s="63"/>
      <c r="CSJ210" s="58"/>
      <c r="CSK210" s="63"/>
      <c r="CSL210" s="58"/>
      <c r="CSM210" s="63"/>
      <c r="CSN210" s="58"/>
      <c r="CSO210" s="63"/>
      <c r="CSP210" s="58"/>
      <c r="CSQ210" s="63"/>
      <c r="CSR210" s="58"/>
      <c r="CSS210" s="63"/>
      <c r="CST210" s="58"/>
      <c r="CSU210" s="63"/>
      <c r="CSV210" s="58"/>
      <c r="CSW210" s="63"/>
      <c r="CSX210" s="58"/>
      <c r="CSY210" s="63"/>
      <c r="CSZ210" s="58"/>
      <c r="CTA210" s="63"/>
      <c r="CTB210" s="58"/>
      <c r="CTC210" s="63"/>
      <c r="CTD210" s="58"/>
      <c r="CTE210" s="63"/>
      <c r="CTF210" s="58"/>
      <c r="CTG210" s="63"/>
      <c r="CTH210" s="58"/>
      <c r="CTI210" s="63"/>
      <c r="CTJ210" s="58"/>
      <c r="CTK210" s="63"/>
      <c r="CTL210" s="58"/>
      <c r="CTM210" s="63"/>
      <c r="CTN210" s="58"/>
      <c r="CTO210" s="63"/>
      <c r="CTP210" s="58"/>
      <c r="CTQ210" s="63"/>
      <c r="CTR210" s="58"/>
      <c r="CTS210" s="63"/>
      <c r="CTT210" s="58"/>
      <c r="CTU210" s="63"/>
      <c r="CTV210" s="58"/>
      <c r="CTW210" s="63"/>
      <c r="CTX210" s="58"/>
      <c r="CTY210" s="63"/>
      <c r="CTZ210" s="58"/>
      <c r="CUA210" s="63"/>
      <c r="CUB210" s="58"/>
      <c r="CUC210" s="63"/>
      <c r="CUD210" s="58"/>
      <c r="CUE210" s="63"/>
      <c r="CUF210" s="58"/>
      <c r="CUG210" s="63"/>
      <c r="CUH210" s="58"/>
      <c r="CUI210" s="63"/>
      <c r="CUJ210" s="58"/>
      <c r="CUK210" s="63"/>
      <c r="CUL210" s="58"/>
      <c r="CUM210" s="63"/>
      <c r="CUN210" s="58"/>
      <c r="CUO210" s="63"/>
      <c r="CUP210" s="58"/>
      <c r="CUQ210" s="63"/>
      <c r="CUR210" s="58"/>
      <c r="CUS210" s="63"/>
      <c r="CUT210" s="58"/>
      <c r="CUU210" s="63"/>
      <c r="CUV210" s="58"/>
      <c r="CUW210" s="63"/>
      <c r="CUX210" s="58"/>
      <c r="CUY210" s="63"/>
      <c r="CUZ210" s="58"/>
      <c r="CVA210" s="63"/>
      <c r="CVB210" s="58"/>
      <c r="CVC210" s="63"/>
      <c r="CVD210" s="58"/>
      <c r="CVE210" s="63"/>
      <c r="CVF210" s="58"/>
      <c r="CVG210" s="63"/>
      <c r="CVH210" s="58"/>
      <c r="CVI210" s="63"/>
      <c r="CVJ210" s="58"/>
      <c r="CVK210" s="63"/>
      <c r="CVL210" s="58"/>
      <c r="CVM210" s="63"/>
      <c r="CVN210" s="58"/>
      <c r="CVO210" s="63"/>
      <c r="CVP210" s="58"/>
      <c r="CVQ210" s="63"/>
      <c r="CVR210" s="58"/>
      <c r="CVS210" s="63"/>
      <c r="CVT210" s="58"/>
      <c r="CVU210" s="63"/>
      <c r="CVV210" s="58"/>
      <c r="CVW210" s="63"/>
      <c r="CVX210" s="58"/>
      <c r="CVY210" s="63"/>
      <c r="CVZ210" s="58"/>
      <c r="CWA210" s="63"/>
      <c r="CWB210" s="58"/>
      <c r="CWC210" s="63"/>
      <c r="CWD210" s="58"/>
      <c r="CWE210" s="63"/>
      <c r="CWF210" s="58"/>
      <c r="CWG210" s="63"/>
      <c r="CWH210" s="58"/>
      <c r="CWI210" s="63"/>
      <c r="CWJ210" s="58"/>
      <c r="CWK210" s="63"/>
      <c r="CWL210" s="58"/>
      <c r="CWM210" s="63"/>
      <c r="CWN210" s="58"/>
      <c r="CWO210" s="63"/>
      <c r="CWP210" s="58"/>
      <c r="CWQ210" s="63"/>
      <c r="CWR210" s="58"/>
      <c r="CWS210" s="63"/>
      <c r="CWT210" s="58"/>
      <c r="CWU210" s="63"/>
      <c r="CWV210" s="58"/>
      <c r="CWW210" s="63"/>
      <c r="CWX210" s="58"/>
      <c r="CWY210" s="63"/>
      <c r="CWZ210" s="58"/>
      <c r="CXA210" s="63"/>
      <c r="CXB210" s="58"/>
      <c r="CXC210" s="63"/>
      <c r="CXD210" s="58"/>
      <c r="CXE210" s="63"/>
      <c r="CXF210" s="58"/>
      <c r="CXG210" s="63"/>
      <c r="CXH210" s="58"/>
      <c r="CXI210" s="63"/>
      <c r="CXJ210" s="58"/>
      <c r="CXK210" s="63"/>
      <c r="CXL210" s="58"/>
      <c r="CXM210" s="63"/>
      <c r="CXN210" s="58"/>
      <c r="CXO210" s="63"/>
      <c r="CXP210" s="58"/>
      <c r="CXQ210" s="63"/>
      <c r="CXR210" s="58"/>
      <c r="CXS210" s="63"/>
      <c r="CXT210" s="58"/>
      <c r="CXU210" s="63"/>
      <c r="CXV210" s="58"/>
      <c r="CXW210" s="63"/>
      <c r="CXX210" s="58"/>
      <c r="CXY210" s="63"/>
      <c r="CXZ210" s="58"/>
      <c r="CYA210" s="63"/>
      <c r="CYB210" s="58"/>
      <c r="CYC210" s="63"/>
      <c r="CYD210" s="58"/>
      <c r="CYE210" s="63"/>
      <c r="CYF210" s="58"/>
      <c r="CYG210" s="63"/>
      <c r="CYH210" s="58"/>
      <c r="CYI210" s="63"/>
      <c r="CYJ210" s="58"/>
      <c r="CYK210" s="63"/>
      <c r="CYL210" s="58"/>
      <c r="CYM210" s="63"/>
      <c r="CYN210" s="58"/>
      <c r="CYO210" s="63"/>
      <c r="CYP210" s="58"/>
      <c r="CYQ210" s="63"/>
      <c r="CYR210" s="58"/>
      <c r="CYS210" s="63"/>
      <c r="CYT210" s="58"/>
      <c r="CYU210" s="63"/>
      <c r="CYV210" s="58"/>
      <c r="CYW210" s="63"/>
      <c r="CYX210" s="58"/>
      <c r="CYY210" s="63"/>
      <c r="CYZ210" s="58"/>
      <c r="CZA210" s="63"/>
      <c r="CZB210" s="58"/>
      <c r="CZC210" s="63"/>
      <c r="CZD210" s="58"/>
      <c r="CZE210" s="63"/>
      <c r="CZF210" s="58"/>
      <c r="CZG210" s="63"/>
      <c r="CZH210" s="58"/>
      <c r="CZI210" s="63"/>
      <c r="CZJ210" s="58"/>
      <c r="CZK210" s="63"/>
      <c r="CZL210" s="58"/>
      <c r="CZM210" s="63"/>
      <c r="CZN210" s="58"/>
      <c r="CZO210" s="63"/>
      <c r="CZP210" s="58"/>
      <c r="CZQ210" s="63"/>
      <c r="CZR210" s="58"/>
      <c r="CZS210" s="63"/>
      <c r="CZT210" s="58"/>
      <c r="CZU210" s="63"/>
      <c r="CZV210" s="58"/>
      <c r="CZW210" s="63"/>
      <c r="CZX210" s="58"/>
      <c r="CZY210" s="63"/>
      <c r="CZZ210" s="58"/>
      <c r="DAA210" s="63"/>
      <c r="DAB210" s="58"/>
      <c r="DAC210" s="63"/>
      <c r="DAD210" s="58"/>
      <c r="DAE210" s="63"/>
      <c r="DAF210" s="58"/>
      <c r="DAG210" s="63"/>
      <c r="DAH210" s="58"/>
      <c r="DAI210" s="63"/>
      <c r="DAJ210" s="58"/>
      <c r="DAK210" s="63"/>
      <c r="DAL210" s="58"/>
      <c r="DAM210" s="63"/>
      <c r="DAN210" s="58"/>
      <c r="DAO210" s="63"/>
      <c r="DAP210" s="58"/>
      <c r="DAQ210" s="63"/>
      <c r="DAR210" s="58"/>
      <c r="DAS210" s="63"/>
      <c r="DAT210" s="58"/>
      <c r="DAU210" s="63"/>
      <c r="DAV210" s="58"/>
      <c r="DAW210" s="63"/>
      <c r="DAX210" s="58"/>
      <c r="DAY210" s="63"/>
      <c r="DAZ210" s="58"/>
      <c r="DBA210" s="63"/>
      <c r="DBB210" s="58"/>
      <c r="DBC210" s="63"/>
      <c r="DBD210" s="58"/>
      <c r="DBE210" s="63"/>
      <c r="DBF210" s="58"/>
      <c r="DBG210" s="63"/>
      <c r="DBH210" s="58"/>
      <c r="DBI210" s="63"/>
      <c r="DBJ210" s="58"/>
      <c r="DBK210" s="63"/>
      <c r="DBL210" s="58"/>
      <c r="DBM210" s="63"/>
      <c r="DBN210" s="58"/>
      <c r="DBO210" s="63"/>
      <c r="DBP210" s="58"/>
      <c r="DBQ210" s="63"/>
      <c r="DBR210" s="58"/>
      <c r="DBS210" s="63"/>
      <c r="DBT210" s="58"/>
      <c r="DBU210" s="63"/>
      <c r="DBV210" s="58"/>
      <c r="DBW210" s="63"/>
      <c r="DBX210" s="58"/>
      <c r="DBY210" s="63"/>
      <c r="DBZ210" s="58"/>
      <c r="DCA210" s="63"/>
      <c r="DCB210" s="58"/>
      <c r="DCC210" s="63"/>
      <c r="DCD210" s="58"/>
      <c r="DCE210" s="63"/>
      <c r="DCF210" s="58"/>
      <c r="DCG210" s="63"/>
      <c r="DCH210" s="58"/>
      <c r="DCI210" s="63"/>
      <c r="DCJ210" s="58"/>
      <c r="DCK210" s="63"/>
      <c r="DCL210" s="58"/>
      <c r="DCM210" s="63"/>
      <c r="DCN210" s="58"/>
      <c r="DCO210" s="63"/>
      <c r="DCP210" s="58"/>
      <c r="DCQ210" s="63"/>
      <c r="DCR210" s="58"/>
      <c r="DCS210" s="63"/>
      <c r="DCT210" s="58"/>
      <c r="DCU210" s="63"/>
      <c r="DCV210" s="58"/>
      <c r="DCW210" s="63"/>
      <c r="DCX210" s="58"/>
      <c r="DCY210" s="63"/>
      <c r="DCZ210" s="58"/>
      <c r="DDA210" s="63"/>
      <c r="DDB210" s="58"/>
      <c r="DDC210" s="63"/>
      <c r="DDD210" s="58"/>
      <c r="DDE210" s="63"/>
      <c r="DDF210" s="58"/>
      <c r="DDG210" s="63"/>
      <c r="DDH210" s="58"/>
      <c r="DDI210" s="63"/>
      <c r="DDJ210" s="58"/>
      <c r="DDK210" s="63"/>
      <c r="DDL210" s="58"/>
      <c r="DDM210" s="63"/>
      <c r="DDN210" s="58"/>
      <c r="DDO210" s="63"/>
      <c r="DDP210" s="58"/>
      <c r="DDQ210" s="63"/>
      <c r="DDR210" s="58"/>
      <c r="DDS210" s="63"/>
      <c r="DDT210" s="58"/>
      <c r="DDU210" s="63"/>
      <c r="DDV210" s="58"/>
      <c r="DDW210" s="63"/>
      <c r="DDX210" s="58"/>
      <c r="DDY210" s="63"/>
      <c r="DDZ210" s="58"/>
      <c r="DEA210" s="63"/>
      <c r="DEB210" s="58"/>
      <c r="DEC210" s="63"/>
      <c r="DED210" s="58"/>
      <c r="DEE210" s="63"/>
      <c r="DEF210" s="58"/>
      <c r="DEG210" s="63"/>
      <c r="DEH210" s="58"/>
      <c r="DEI210" s="63"/>
      <c r="DEJ210" s="58"/>
      <c r="DEK210" s="63"/>
      <c r="DEL210" s="58"/>
      <c r="DEM210" s="63"/>
      <c r="DEN210" s="58"/>
      <c r="DEO210" s="63"/>
      <c r="DEP210" s="58"/>
      <c r="DEQ210" s="63"/>
      <c r="DER210" s="58"/>
      <c r="DES210" s="63"/>
      <c r="DET210" s="58"/>
      <c r="DEU210" s="63"/>
      <c r="DEV210" s="58"/>
      <c r="DEW210" s="63"/>
      <c r="DEX210" s="58"/>
      <c r="DEY210" s="63"/>
      <c r="DEZ210" s="58"/>
      <c r="DFA210" s="63"/>
      <c r="DFB210" s="58"/>
      <c r="DFC210" s="63"/>
      <c r="DFD210" s="58"/>
      <c r="DFE210" s="63"/>
      <c r="DFF210" s="58"/>
      <c r="DFG210" s="63"/>
      <c r="DFH210" s="58"/>
      <c r="DFI210" s="63"/>
      <c r="DFJ210" s="58"/>
      <c r="DFK210" s="63"/>
      <c r="DFL210" s="58"/>
      <c r="DFM210" s="63"/>
      <c r="DFN210" s="58"/>
      <c r="DFO210" s="63"/>
      <c r="DFP210" s="58"/>
      <c r="DFQ210" s="63"/>
      <c r="DFR210" s="58"/>
      <c r="DFS210" s="63"/>
      <c r="DFT210" s="58"/>
      <c r="DFU210" s="63"/>
      <c r="DFV210" s="58"/>
      <c r="DFW210" s="63"/>
      <c r="DFX210" s="58"/>
      <c r="DFY210" s="63"/>
      <c r="DFZ210" s="58"/>
      <c r="DGA210" s="63"/>
      <c r="DGB210" s="58"/>
      <c r="DGC210" s="63"/>
      <c r="DGD210" s="58"/>
      <c r="DGE210" s="63"/>
      <c r="DGF210" s="58"/>
      <c r="DGG210" s="63"/>
      <c r="DGH210" s="58"/>
      <c r="DGI210" s="63"/>
      <c r="DGJ210" s="58"/>
      <c r="DGK210" s="63"/>
      <c r="DGL210" s="58"/>
      <c r="DGM210" s="63"/>
      <c r="DGN210" s="58"/>
      <c r="DGO210" s="63"/>
      <c r="DGP210" s="58"/>
      <c r="DGQ210" s="63"/>
      <c r="DGR210" s="58"/>
      <c r="DGS210" s="63"/>
      <c r="DGT210" s="58"/>
      <c r="DGU210" s="63"/>
      <c r="DGV210" s="58"/>
      <c r="DGW210" s="63"/>
      <c r="DGX210" s="58"/>
      <c r="DGY210" s="63"/>
      <c r="DGZ210" s="58"/>
      <c r="DHA210" s="63"/>
      <c r="DHB210" s="58"/>
      <c r="DHC210" s="63"/>
      <c r="DHD210" s="58"/>
      <c r="DHE210" s="63"/>
      <c r="DHF210" s="58"/>
      <c r="DHG210" s="63"/>
      <c r="DHH210" s="58"/>
      <c r="DHI210" s="63"/>
      <c r="DHJ210" s="58"/>
      <c r="DHK210" s="63"/>
      <c r="DHL210" s="58"/>
      <c r="DHM210" s="63"/>
      <c r="DHN210" s="58"/>
      <c r="DHO210" s="63"/>
      <c r="DHP210" s="58"/>
      <c r="DHQ210" s="63"/>
      <c r="DHR210" s="58"/>
      <c r="DHS210" s="63"/>
      <c r="DHT210" s="58"/>
      <c r="DHU210" s="63"/>
      <c r="DHV210" s="58"/>
      <c r="DHW210" s="63"/>
      <c r="DHX210" s="58"/>
      <c r="DHY210" s="63"/>
      <c r="DHZ210" s="58"/>
      <c r="DIA210" s="63"/>
      <c r="DIB210" s="58"/>
      <c r="DIC210" s="63"/>
      <c r="DID210" s="58"/>
      <c r="DIE210" s="63"/>
      <c r="DIF210" s="58"/>
      <c r="DIG210" s="63"/>
      <c r="DIH210" s="58"/>
      <c r="DII210" s="63"/>
      <c r="DIJ210" s="58"/>
      <c r="DIK210" s="63"/>
      <c r="DIL210" s="58"/>
      <c r="DIM210" s="63"/>
      <c r="DIN210" s="58"/>
      <c r="DIO210" s="63"/>
      <c r="DIP210" s="58"/>
      <c r="DIQ210" s="63"/>
      <c r="DIR210" s="58"/>
      <c r="DIS210" s="63"/>
      <c r="DIT210" s="58"/>
      <c r="DIU210" s="63"/>
      <c r="DIV210" s="58"/>
      <c r="DIW210" s="63"/>
      <c r="DIX210" s="58"/>
      <c r="DIY210" s="63"/>
      <c r="DIZ210" s="58"/>
      <c r="DJA210" s="63"/>
      <c r="DJB210" s="58"/>
      <c r="DJC210" s="63"/>
      <c r="DJD210" s="58"/>
      <c r="DJE210" s="63"/>
      <c r="DJF210" s="58"/>
      <c r="DJG210" s="63"/>
      <c r="DJH210" s="58"/>
      <c r="DJI210" s="63"/>
      <c r="DJJ210" s="58"/>
      <c r="DJK210" s="63"/>
      <c r="DJL210" s="58"/>
      <c r="DJM210" s="63"/>
      <c r="DJN210" s="58"/>
      <c r="DJO210" s="63"/>
      <c r="DJP210" s="58"/>
      <c r="DJQ210" s="63"/>
      <c r="DJR210" s="58"/>
      <c r="DJS210" s="63"/>
      <c r="DJT210" s="58"/>
      <c r="DJU210" s="63"/>
      <c r="DJV210" s="58"/>
      <c r="DJW210" s="63"/>
      <c r="DJX210" s="58"/>
      <c r="DJY210" s="63"/>
      <c r="DJZ210" s="58"/>
      <c r="DKA210" s="63"/>
      <c r="DKB210" s="58"/>
      <c r="DKC210" s="63"/>
      <c r="DKD210" s="58"/>
      <c r="DKE210" s="63"/>
      <c r="DKF210" s="58"/>
      <c r="DKG210" s="63"/>
      <c r="DKH210" s="58"/>
      <c r="DKI210" s="63"/>
      <c r="DKJ210" s="58"/>
      <c r="DKK210" s="63"/>
      <c r="DKL210" s="58"/>
      <c r="DKM210" s="63"/>
      <c r="DKN210" s="58"/>
      <c r="DKO210" s="63"/>
      <c r="DKP210" s="58"/>
      <c r="DKQ210" s="63"/>
      <c r="DKR210" s="58"/>
      <c r="DKS210" s="63"/>
      <c r="DKT210" s="58"/>
      <c r="DKU210" s="63"/>
      <c r="DKV210" s="58"/>
      <c r="DKW210" s="63"/>
      <c r="DKX210" s="58"/>
      <c r="DKY210" s="63"/>
      <c r="DKZ210" s="58"/>
      <c r="DLA210" s="63"/>
      <c r="DLB210" s="58"/>
      <c r="DLC210" s="63"/>
      <c r="DLD210" s="58"/>
      <c r="DLE210" s="63"/>
      <c r="DLF210" s="58"/>
      <c r="DLG210" s="63"/>
      <c r="DLH210" s="58"/>
      <c r="DLI210" s="63"/>
      <c r="DLJ210" s="58"/>
      <c r="DLK210" s="63"/>
      <c r="DLL210" s="58"/>
      <c r="DLM210" s="63"/>
      <c r="DLN210" s="58"/>
      <c r="DLO210" s="63"/>
      <c r="DLP210" s="58"/>
      <c r="DLQ210" s="63"/>
      <c r="DLR210" s="58"/>
      <c r="DLS210" s="63"/>
      <c r="DLT210" s="58"/>
      <c r="DLU210" s="63"/>
      <c r="DLV210" s="58"/>
      <c r="DLW210" s="63"/>
      <c r="DLX210" s="58"/>
      <c r="DLY210" s="63"/>
      <c r="DLZ210" s="58"/>
      <c r="DMA210" s="63"/>
      <c r="DMB210" s="58"/>
      <c r="DMC210" s="63"/>
      <c r="DMD210" s="58"/>
      <c r="DME210" s="63"/>
      <c r="DMF210" s="58"/>
      <c r="DMG210" s="63"/>
      <c r="DMH210" s="58"/>
      <c r="DMI210" s="63"/>
      <c r="DMJ210" s="58"/>
      <c r="DMK210" s="63"/>
      <c r="DML210" s="58"/>
      <c r="DMM210" s="63"/>
      <c r="DMN210" s="58"/>
      <c r="DMO210" s="63"/>
      <c r="DMP210" s="58"/>
      <c r="DMQ210" s="63"/>
      <c r="DMR210" s="58"/>
      <c r="DMS210" s="63"/>
      <c r="DMT210" s="58"/>
      <c r="DMU210" s="63"/>
      <c r="DMV210" s="58"/>
      <c r="DMW210" s="63"/>
      <c r="DMX210" s="58"/>
      <c r="DMY210" s="63"/>
      <c r="DMZ210" s="58"/>
      <c r="DNA210" s="63"/>
      <c r="DNB210" s="58"/>
      <c r="DNC210" s="63"/>
      <c r="DND210" s="58"/>
      <c r="DNE210" s="63"/>
      <c r="DNF210" s="58"/>
      <c r="DNG210" s="63"/>
      <c r="DNH210" s="58"/>
      <c r="DNI210" s="63"/>
      <c r="DNJ210" s="58"/>
      <c r="DNK210" s="63"/>
      <c r="DNL210" s="58"/>
      <c r="DNM210" s="63"/>
      <c r="DNN210" s="58"/>
      <c r="DNO210" s="63"/>
      <c r="DNP210" s="58"/>
      <c r="DNQ210" s="63"/>
      <c r="DNR210" s="58"/>
      <c r="DNS210" s="63"/>
      <c r="DNT210" s="58"/>
      <c r="DNU210" s="63"/>
      <c r="DNV210" s="58"/>
      <c r="DNW210" s="63"/>
      <c r="DNX210" s="58"/>
      <c r="DNY210" s="63"/>
      <c r="DNZ210" s="58"/>
      <c r="DOA210" s="63"/>
      <c r="DOB210" s="58"/>
      <c r="DOC210" s="63"/>
      <c r="DOD210" s="58"/>
      <c r="DOE210" s="63"/>
      <c r="DOF210" s="58"/>
      <c r="DOG210" s="63"/>
      <c r="DOH210" s="58"/>
      <c r="DOI210" s="63"/>
      <c r="DOJ210" s="58"/>
      <c r="DOK210" s="63"/>
      <c r="DOL210" s="58"/>
      <c r="DOM210" s="63"/>
      <c r="DON210" s="58"/>
      <c r="DOO210" s="63"/>
      <c r="DOP210" s="58"/>
      <c r="DOQ210" s="63"/>
      <c r="DOR210" s="58"/>
      <c r="DOS210" s="63"/>
      <c r="DOT210" s="58"/>
      <c r="DOU210" s="63"/>
      <c r="DOV210" s="58"/>
      <c r="DOW210" s="63"/>
      <c r="DOX210" s="58"/>
      <c r="DOY210" s="63"/>
      <c r="DOZ210" s="58"/>
      <c r="DPA210" s="63"/>
      <c r="DPB210" s="58"/>
      <c r="DPC210" s="63"/>
      <c r="DPD210" s="58"/>
      <c r="DPE210" s="63"/>
      <c r="DPF210" s="58"/>
      <c r="DPG210" s="63"/>
      <c r="DPH210" s="58"/>
      <c r="DPI210" s="63"/>
      <c r="DPJ210" s="58"/>
      <c r="DPK210" s="63"/>
      <c r="DPL210" s="58"/>
      <c r="DPM210" s="63"/>
      <c r="DPN210" s="58"/>
      <c r="DPO210" s="63"/>
      <c r="DPP210" s="58"/>
      <c r="DPQ210" s="63"/>
      <c r="DPR210" s="58"/>
      <c r="DPS210" s="63"/>
      <c r="DPT210" s="58"/>
      <c r="DPU210" s="63"/>
      <c r="DPV210" s="58"/>
      <c r="DPW210" s="63"/>
      <c r="DPX210" s="58"/>
      <c r="DPY210" s="63"/>
      <c r="DPZ210" s="58"/>
      <c r="DQA210" s="63"/>
      <c r="DQB210" s="58"/>
      <c r="DQC210" s="63"/>
      <c r="DQD210" s="58"/>
      <c r="DQE210" s="63"/>
      <c r="DQF210" s="58"/>
      <c r="DQG210" s="63"/>
      <c r="DQH210" s="58"/>
      <c r="DQI210" s="63"/>
      <c r="DQJ210" s="58"/>
      <c r="DQK210" s="63"/>
      <c r="DQL210" s="58"/>
      <c r="DQM210" s="63"/>
      <c r="DQN210" s="58"/>
      <c r="DQO210" s="63"/>
      <c r="DQP210" s="58"/>
      <c r="DQQ210" s="63"/>
      <c r="DQR210" s="58"/>
      <c r="DQS210" s="63"/>
      <c r="DQT210" s="58"/>
      <c r="DQU210" s="63"/>
      <c r="DQV210" s="58"/>
      <c r="DQW210" s="63"/>
      <c r="DQX210" s="58"/>
      <c r="DQY210" s="63"/>
      <c r="DQZ210" s="58"/>
      <c r="DRA210" s="63"/>
      <c r="DRB210" s="58"/>
      <c r="DRC210" s="63"/>
      <c r="DRD210" s="58"/>
      <c r="DRE210" s="63"/>
      <c r="DRF210" s="58"/>
      <c r="DRG210" s="63"/>
      <c r="DRH210" s="58"/>
      <c r="DRI210" s="63"/>
      <c r="DRJ210" s="58"/>
      <c r="DRK210" s="63"/>
      <c r="DRL210" s="58"/>
      <c r="DRM210" s="63"/>
      <c r="DRN210" s="58"/>
      <c r="DRO210" s="63"/>
      <c r="DRP210" s="58"/>
      <c r="DRQ210" s="63"/>
      <c r="DRR210" s="58"/>
      <c r="DRS210" s="63"/>
      <c r="DRT210" s="58"/>
      <c r="DRU210" s="63"/>
      <c r="DRV210" s="58"/>
      <c r="DRW210" s="63"/>
      <c r="DRX210" s="58"/>
      <c r="DRY210" s="63"/>
      <c r="DRZ210" s="58"/>
      <c r="DSA210" s="63"/>
      <c r="DSB210" s="58"/>
      <c r="DSC210" s="63"/>
      <c r="DSD210" s="58"/>
      <c r="DSE210" s="63"/>
      <c r="DSF210" s="58"/>
      <c r="DSG210" s="63"/>
      <c r="DSH210" s="58"/>
      <c r="DSI210" s="63"/>
      <c r="DSJ210" s="58"/>
      <c r="DSK210" s="63"/>
      <c r="DSL210" s="58"/>
      <c r="DSM210" s="63"/>
      <c r="DSN210" s="58"/>
      <c r="DSO210" s="63"/>
      <c r="DSP210" s="58"/>
      <c r="DSQ210" s="63"/>
      <c r="DSR210" s="58"/>
      <c r="DSS210" s="63"/>
      <c r="DST210" s="58"/>
      <c r="DSU210" s="63"/>
      <c r="DSV210" s="58"/>
      <c r="DSW210" s="63"/>
      <c r="DSX210" s="58"/>
      <c r="DSY210" s="63"/>
      <c r="DSZ210" s="58"/>
      <c r="DTA210" s="63"/>
      <c r="DTB210" s="58"/>
      <c r="DTC210" s="63"/>
      <c r="DTD210" s="58"/>
      <c r="DTE210" s="63"/>
      <c r="DTF210" s="58"/>
      <c r="DTG210" s="63"/>
      <c r="DTH210" s="58"/>
      <c r="DTI210" s="63"/>
      <c r="DTJ210" s="58"/>
      <c r="DTK210" s="63"/>
      <c r="DTL210" s="58"/>
      <c r="DTM210" s="63"/>
      <c r="DTN210" s="58"/>
      <c r="DTO210" s="63"/>
      <c r="DTP210" s="58"/>
      <c r="DTQ210" s="63"/>
      <c r="DTR210" s="58"/>
      <c r="DTS210" s="63"/>
      <c r="DTT210" s="58"/>
      <c r="DTU210" s="63"/>
      <c r="DTV210" s="58"/>
      <c r="DTW210" s="63"/>
      <c r="DTX210" s="58"/>
      <c r="DTY210" s="63"/>
      <c r="DTZ210" s="58"/>
      <c r="DUA210" s="63"/>
      <c r="DUB210" s="58"/>
      <c r="DUC210" s="63"/>
      <c r="DUD210" s="58"/>
      <c r="DUE210" s="63"/>
      <c r="DUF210" s="58"/>
      <c r="DUG210" s="63"/>
      <c r="DUH210" s="58"/>
      <c r="DUI210" s="63"/>
      <c r="DUJ210" s="58"/>
      <c r="DUK210" s="63"/>
      <c r="DUL210" s="58"/>
      <c r="DUM210" s="63"/>
      <c r="DUN210" s="58"/>
      <c r="DUO210" s="63"/>
      <c r="DUP210" s="58"/>
      <c r="DUQ210" s="63"/>
      <c r="DUR210" s="58"/>
      <c r="DUS210" s="63"/>
      <c r="DUT210" s="58"/>
      <c r="DUU210" s="63"/>
      <c r="DUV210" s="58"/>
      <c r="DUW210" s="63"/>
      <c r="DUX210" s="58"/>
      <c r="DUY210" s="63"/>
      <c r="DUZ210" s="58"/>
      <c r="DVA210" s="63"/>
      <c r="DVB210" s="58"/>
      <c r="DVC210" s="63"/>
      <c r="DVD210" s="58"/>
      <c r="DVE210" s="63"/>
      <c r="DVF210" s="58"/>
      <c r="DVG210" s="63"/>
      <c r="DVH210" s="58"/>
      <c r="DVI210" s="63"/>
      <c r="DVJ210" s="58"/>
      <c r="DVK210" s="63"/>
      <c r="DVL210" s="58"/>
      <c r="DVM210" s="63"/>
      <c r="DVN210" s="58"/>
      <c r="DVO210" s="63"/>
      <c r="DVP210" s="58"/>
      <c r="DVQ210" s="63"/>
      <c r="DVR210" s="58"/>
      <c r="DVS210" s="63"/>
      <c r="DVT210" s="58"/>
      <c r="DVU210" s="63"/>
      <c r="DVV210" s="58"/>
      <c r="DVW210" s="63"/>
      <c r="DVX210" s="58"/>
      <c r="DVY210" s="63"/>
      <c r="DVZ210" s="58"/>
      <c r="DWA210" s="63"/>
      <c r="DWB210" s="58"/>
      <c r="DWC210" s="63"/>
      <c r="DWD210" s="58"/>
      <c r="DWE210" s="63"/>
      <c r="DWF210" s="58"/>
      <c r="DWG210" s="63"/>
      <c r="DWH210" s="58"/>
      <c r="DWI210" s="63"/>
      <c r="DWJ210" s="58"/>
      <c r="DWK210" s="63"/>
      <c r="DWL210" s="58"/>
      <c r="DWM210" s="63"/>
      <c r="DWN210" s="58"/>
      <c r="DWO210" s="63"/>
      <c r="DWP210" s="58"/>
      <c r="DWQ210" s="63"/>
      <c r="DWR210" s="58"/>
      <c r="DWS210" s="63"/>
      <c r="DWT210" s="58"/>
      <c r="DWU210" s="63"/>
      <c r="DWV210" s="58"/>
      <c r="DWW210" s="63"/>
      <c r="DWX210" s="58"/>
      <c r="DWY210" s="63"/>
      <c r="DWZ210" s="58"/>
      <c r="DXA210" s="63"/>
      <c r="DXB210" s="58"/>
      <c r="DXC210" s="63"/>
      <c r="DXD210" s="58"/>
      <c r="DXE210" s="63"/>
      <c r="DXF210" s="58"/>
      <c r="DXG210" s="63"/>
      <c r="DXH210" s="58"/>
      <c r="DXI210" s="63"/>
      <c r="DXJ210" s="58"/>
      <c r="DXK210" s="63"/>
      <c r="DXL210" s="58"/>
      <c r="DXM210" s="63"/>
      <c r="DXN210" s="58"/>
      <c r="DXO210" s="63"/>
      <c r="DXP210" s="58"/>
      <c r="DXQ210" s="63"/>
      <c r="DXR210" s="58"/>
      <c r="DXS210" s="63"/>
      <c r="DXT210" s="58"/>
      <c r="DXU210" s="63"/>
      <c r="DXV210" s="58"/>
      <c r="DXW210" s="63"/>
      <c r="DXX210" s="58"/>
      <c r="DXY210" s="63"/>
      <c r="DXZ210" s="58"/>
      <c r="DYA210" s="63"/>
      <c r="DYB210" s="58"/>
      <c r="DYC210" s="63"/>
      <c r="DYD210" s="58"/>
      <c r="DYE210" s="63"/>
      <c r="DYF210" s="58"/>
      <c r="DYG210" s="63"/>
      <c r="DYH210" s="58"/>
      <c r="DYI210" s="63"/>
      <c r="DYJ210" s="58"/>
      <c r="DYK210" s="63"/>
      <c r="DYL210" s="58"/>
      <c r="DYM210" s="63"/>
      <c r="DYN210" s="58"/>
      <c r="DYO210" s="63"/>
      <c r="DYP210" s="58"/>
      <c r="DYQ210" s="63"/>
      <c r="DYR210" s="58"/>
      <c r="DYS210" s="63"/>
      <c r="DYT210" s="58"/>
      <c r="DYU210" s="63"/>
      <c r="DYV210" s="58"/>
      <c r="DYW210" s="63"/>
      <c r="DYX210" s="58"/>
      <c r="DYY210" s="63"/>
      <c r="DYZ210" s="58"/>
      <c r="DZA210" s="63"/>
      <c r="DZB210" s="58"/>
      <c r="DZC210" s="63"/>
      <c r="DZD210" s="58"/>
      <c r="DZE210" s="63"/>
      <c r="DZF210" s="58"/>
      <c r="DZG210" s="63"/>
      <c r="DZH210" s="58"/>
      <c r="DZI210" s="63"/>
      <c r="DZJ210" s="58"/>
      <c r="DZK210" s="63"/>
      <c r="DZL210" s="58"/>
      <c r="DZM210" s="63"/>
      <c r="DZN210" s="58"/>
      <c r="DZO210" s="63"/>
      <c r="DZP210" s="58"/>
      <c r="DZQ210" s="63"/>
      <c r="DZR210" s="58"/>
      <c r="DZS210" s="63"/>
      <c r="DZT210" s="58"/>
      <c r="DZU210" s="63"/>
      <c r="DZV210" s="58"/>
      <c r="DZW210" s="63"/>
      <c r="DZX210" s="58"/>
      <c r="DZY210" s="63"/>
      <c r="DZZ210" s="58"/>
      <c r="EAA210" s="63"/>
      <c r="EAB210" s="58"/>
      <c r="EAC210" s="63"/>
      <c r="EAD210" s="58"/>
      <c r="EAE210" s="63"/>
      <c r="EAF210" s="58"/>
      <c r="EAG210" s="63"/>
      <c r="EAH210" s="58"/>
      <c r="EAI210" s="63"/>
      <c r="EAJ210" s="58"/>
      <c r="EAK210" s="63"/>
      <c r="EAL210" s="58"/>
      <c r="EAM210" s="63"/>
      <c r="EAN210" s="58"/>
      <c r="EAO210" s="63"/>
      <c r="EAP210" s="58"/>
      <c r="EAQ210" s="63"/>
      <c r="EAR210" s="58"/>
      <c r="EAS210" s="63"/>
      <c r="EAT210" s="58"/>
      <c r="EAU210" s="63"/>
      <c r="EAV210" s="58"/>
      <c r="EAW210" s="63"/>
      <c r="EAX210" s="58"/>
      <c r="EAY210" s="63"/>
      <c r="EAZ210" s="58"/>
      <c r="EBA210" s="63"/>
      <c r="EBB210" s="58"/>
      <c r="EBC210" s="63"/>
      <c r="EBD210" s="58"/>
      <c r="EBE210" s="63"/>
      <c r="EBF210" s="58"/>
      <c r="EBG210" s="63"/>
      <c r="EBH210" s="58"/>
      <c r="EBI210" s="63"/>
      <c r="EBJ210" s="58"/>
      <c r="EBK210" s="63"/>
      <c r="EBL210" s="58"/>
      <c r="EBM210" s="63"/>
      <c r="EBN210" s="58"/>
      <c r="EBO210" s="63"/>
      <c r="EBP210" s="58"/>
      <c r="EBQ210" s="63"/>
      <c r="EBR210" s="58"/>
      <c r="EBS210" s="63"/>
      <c r="EBT210" s="58"/>
      <c r="EBU210" s="63"/>
      <c r="EBV210" s="58"/>
      <c r="EBW210" s="63"/>
      <c r="EBX210" s="58"/>
      <c r="EBY210" s="63"/>
      <c r="EBZ210" s="58"/>
      <c r="ECA210" s="63"/>
      <c r="ECB210" s="58"/>
      <c r="ECC210" s="63"/>
      <c r="ECD210" s="58"/>
      <c r="ECE210" s="63"/>
      <c r="ECF210" s="58"/>
      <c r="ECG210" s="63"/>
      <c r="ECH210" s="58"/>
      <c r="ECI210" s="63"/>
      <c r="ECJ210" s="58"/>
      <c r="ECK210" s="63"/>
      <c r="ECL210" s="58"/>
      <c r="ECM210" s="63"/>
      <c r="ECN210" s="58"/>
      <c r="ECO210" s="63"/>
      <c r="ECP210" s="58"/>
      <c r="ECQ210" s="63"/>
      <c r="ECR210" s="58"/>
      <c r="ECS210" s="63"/>
      <c r="ECT210" s="58"/>
      <c r="ECU210" s="63"/>
      <c r="ECV210" s="58"/>
      <c r="ECW210" s="63"/>
      <c r="ECX210" s="58"/>
      <c r="ECY210" s="63"/>
      <c r="ECZ210" s="58"/>
      <c r="EDA210" s="63"/>
      <c r="EDB210" s="58"/>
      <c r="EDC210" s="63"/>
      <c r="EDD210" s="58"/>
      <c r="EDE210" s="63"/>
      <c r="EDF210" s="58"/>
      <c r="EDG210" s="63"/>
      <c r="EDH210" s="58"/>
      <c r="EDI210" s="63"/>
      <c r="EDJ210" s="58"/>
      <c r="EDK210" s="63"/>
      <c r="EDL210" s="58"/>
      <c r="EDM210" s="63"/>
      <c r="EDN210" s="58"/>
      <c r="EDO210" s="63"/>
      <c r="EDP210" s="58"/>
      <c r="EDQ210" s="63"/>
      <c r="EDR210" s="58"/>
      <c r="EDS210" s="63"/>
      <c r="EDT210" s="58"/>
      <c r="EDU210" s="63"/>
      <c r="EDV210" s="58"/>
      <c r="EDW210" s="63"/>
      <c r="EDX210" s="58"/>
      <c r="EDY210" s="63"/>
      <c r="EDZ210" s="58"/>
      <c r="EEA210" s="63"/>
      <c r="EEB210" s="58"/>
      <c r="EEC210" s="63"/>
      <c r="EED210" s="58"/>
      <c r="EEE210" s="63"/>
      <c r="EEF210" s="58"/>
      <c r="EEG210" s="63"/>
      <c r="EEH210" s="58"/>
      <c r="EEI210" s="63"/>
      <c r="EEJ210" s="58"/>
      <c r="EEK210" s="63"/>
      <c r="EEL210" s="58"/>
      <c r="EEM210" s="63"/>
      <c r="EEN210" s="58"/>
      <c r="EEO210" s="63"/>
      <c r="EEP210" s="58"/>
      <c r="EEQ210" s="63"/>
      <c r="EER210" s="58"/>
      <c r="EES210" s="63"/>
      <c r="EET210" s="58"/>
      <c r="EEU210" s="63"/>
      <c r="EEV210" s="58"/>
      <c r="EEW210" s="63"/>
      <c r="EEX210" s="58"/>
      <c r="EEY210" s="63"/>
      <c r="EEZ210" s="58"/>
      <c r="EFA210" s="63"/>
      <c r="EFB210" s="58"/>
      <c r="EFC210" s="63"/>
      <c r="EFD210" s="58"/>
      <c r="EFE210" s="63"/>
      <c r="EFF210" s="58"/>
      <c r="EFG210" s="63"/>
      <c r="EFH210" s="58"/>
      <c r="EFI210" s="63"/>
      <c r="EFJ210" s="58"/>
      <c r="EFK210" s="63"/>
      <c r="EFL210" s="58"/>
      <c r="EFM210" s="63"/>
      <c r="EFN210" s="58"/>
      <c r="EFO210" s="63"/>
      <c r="EFP210" s="58"/>
      <c r="EFQ210" s="63"/>
      <c r="EFR210" s="58"/>
      <c r="EFS210" s="63"/>
      <c r="EFT210" s="58"/>
      <c r="EFU210" s="63"/>
      <c r="EFV210" s="58"/>
      <c r="EFW210" s="63"/>
      <c r="EFX210" s="58"/>
      <c r="EFY210" s="63"/>
      <c r="EFZ210" s="58"/>
      <c r="EGA210" s="63"/>
      <c r="EGB210" s="58"/>
      <c r="EGC210" s="63"/>
      <c r="EGD210" s="58"/>
      <c r="EGE210" s="63"/>
      <c r="EGF210" s="58"/>
      <c r="EGG210" s="63"/>
      <c r="EGH210" s="58"/>
      <c r="EGI210" s="63"/>
      <c r="EGJ210" s="58"/>
      <c r="EGK210" s="63"/>
      <c r="EGL210" s="58"/>
      <c r="EGM210" s="63"/>
      <c r="EGN210" s="58"/>
      <c r="EGO210" s="63"/>
      <c r="EGP210" s="58"/>
      <c r="EGQ210" s="63"/>
      <c r="EGR210" s="58"/>
      <c r="EGS210" s="63"/>
      <c r="EGT210" s="58"/>
      <c r="EGU210" s="63"/>
      <c r="EGV210" s="58"/>
      <c r="EGW210" s="63"/>
      <c r="EGX210" s="58"/>
      <c r="EGY210" s="63"/>
      <c r="EGZ210" s="58"/>
      <c r="EHA210" s="63"/>
      <c r="EHB210" s="58"/>
      <c r="EHC210" s="63"/>
      <c r="EHD210" s="58"/>
      <c r="EHE210" s="63"/>
      <c r="EHF210" s="58"/>
      <c r="EHG210" s="63"/>
      <c r="EHH210" s="58"/>
      <c r="EHI210" s="63"/>
      <c r="EHJ210" s="58"/>
      <c r="EHK210" s="63"/>
      <c r="EHL210" s="58"/>
      <c r="EHM210" s="63"/>
      <c r="EHN210" s="58"/>
      <c r="EHO210" s="63"/>
      <c r="EHP210" s="58"/>
      <c r="EHQ210" s="63"/>
      <c r="EHR210" s="58"/>
      <c r="EHS210" s="63"/>
      <c r="EHT210" s="58"/>
      <c r="EHU210" s="63"/>
      <c r="EHV210" s="58"/>
      <c r="EHW210" s="63"/>
      <c r="EHX210" s="58"/>
      <c r="EHY210" s="63"/>
      <c r="EHZ210" s="58"/>
      <c r="EIA210" s="63"/>
      <c r="EIB210" s="58"/>
      <c r="EIC210" s="63"/>
      <c r="EID210" s="58"/>
      <c r="EIE210" s="63"/>
      <c r="EIF210" s="58"/>
      <c r="EIG210" s="63"/>
      <c r="EIH210" s="58"/>
      <c r="EII210" s="63"/>
      <c r="EIJ210" s="58"/>
      <c r="EIK210" s="63"/>
      <c r="EIL210" s="58"/>
      <c r="EIM210" s="63"/>
      <c r="EIN210" s="58"/>
      <c r="EIO210" s="63"/>
      <c r="EIP210" s="58"/>
      <c r="EIQ210" s="63"/>
      <c r="EIR210" s="58"/>
      <c r="EIS210" s="63"/>
      <c r="EIT210" s="58"/>
      <c r="EIU210" s="63"/>
      <c r="EIV210" s="58"/>
      <c r="EIW210" s="63"/>
      <c r="EIX210" s="58"/>
      <c r="EIY210" s="63"/>
      <c r="EIZ210" s="58"/>
      <c r="EJA210" s="63"/>
      <c r="EJB210" s="58"/>
      <c r="EJC210" s="63"/>
      <c r="EJD210" s="58"/>
      <c r="EJE210" s="63"/>
      <c r="EJF210" s="58"/>
      <c r="EJG210" s="63"/>
      <c r="EJH210" s="58"/>
      <c r="EJI210" s="63"/>
      <c r="EJJ210" s="58"/>
      <c r="EJK210" s="63"/>
      <c r="EJL210" s="58"/>
      <c r="EJM210" s="63"/>
      <c r="EJN210" s="58"/>
      <c r="EJO210" s="63"/>
      <c r="EJP210" s="58"/>
      <c r="EJQ210" s="63"/>
      <c r="EJR210" s="58"/>
      <c r="EJS210" s="63"/>
      <c r="EJT210" s="58"/>
      <c r="EJU210" s="63"/>
      <c r="EJV210" s="58"/>
      <c r="EJW210" s="63"/>
      <c r="EJX210" s="58"/>
      <c r="EJY210" s="63"/>
      <c r="EJZ210" s="58"/>
      <c r="EKA210" s="63"/>
      <c r="EKB210" s="58"/>
      <c r="EKC210" s="63"/>
      <c r="EKD210" s="58"/>
      <c r="EKE210" s="63"/>
      <c r="EKF210" s="58"/>
      <c r="EKG210" s="63"/>
      <c r="EKH210" s="58"/>
      <c r="EKI210" s="63"/>
      <c r="EKJ210" s="58"/>
      <c r="EKK210" s="63"/>
      <c r="EKL210" s="58"/>
      <c r="EKM210" s="63"/>
      <c r="EKN210" s="58"/>
      <c r="EKO210" s="63"/>
      <c r="EKP210" s="58"/>
      <c r="EKQ210" s="63"/>
      <c r="EKR210" s="58"/>
      <c r="EKS210" s="63"/>
      <c r="EKT210" s="58"/>
      <c r="EKU210" s="63"/>
      <c r="EKV210" s="58"/>
      <c r="EKW210" s="63"/>
      <c r="EKX210" s="58"/>
      <c r="EKY210" s="63"/>
      <c r="EKZ210" s="58"/>
      <c r="ELA210" s="63"/>
      <c r="ELB210" s="58"/>
      <c r="ELC210" s="63"/>
      <c r="ELD210" s="58"/>
      <c r="ELE210" s="63"/>
      <c r="ELF210" s="58"/>
      <c r="ELG210" s="63"/>
      <c r="ELH210" s="58"/>
      <c r="ELI210" s="63"/>
      <c r="ELJ210" s="58"/>
      <c r="ELK210" s="63"/>
      <c r="ELL210" s="58"/>
      <c r="ELM210" s="63"/>
      <c r="ELN210" s="58"/>
      <c r="ELO210" s="63"/>
      <c r="ELP210" s="58"/>
      <c r="ELQ210" s="63"/>
      <c r="ELR210" s="58"/>
      <c r="ELS210" s="63"/>
      <c r="ELT210" s="58"/>
      <c r="ELU210" s="63"/>
      <c r="ELV210" s="58"/>
      <c r="ELW210" s="63"/>
      <c r="ELX210" s="58"/>
      <c r="ELY210" s="63"/>
      <c r="ELZ210" s="58"/>
      <c r="EMA210" s="63"/>
      <c r="EMB210" s="58"/>
      <c r="EMC210" s="63"/>
      <c r="EMD210" s="58"/>
      <c r="EME210" s="63"/>
      <c r="EMF210" s="58"/>
      <c r="EMG210" s="63"/>
      <c r="EMH210" s="58"/>
      <c r="EMI210" s="63"/>
      <c r="EMJ210" s="58"/>
      <c r="EMK210" s="63"/>
      <c r="EML210" s="58"/>
      <c r="EMM210" s="63"/>
      <c r="EMN210" s="58"/>
      <c r="EMO210" s="63"/>
      <c r="EMP210" s="58"/>
      <c r="EMQ210" s="63"/>
      <c r="EMR210" s="58"/>
      <c r="EMS210" s="63"/>
      <c r="EMT210" s="58"/>
      <c r="EMU210" s="63"/>
      <c r="EMV210" s="58"/>
      <c r="EMW210" s="63"/>
      <c r="EMX210" s="58"/>
      <c r="EMY210" s="63"/>
      <c r="EMZ210" s="58"/>
      <c r="ENA210" s="63"/>
      <c r="ENB210" s="58"/>
      <c r="ENC210" s="63"/>
      <c r="END210" s="58"/>
      <c r="ENE210" s="63"/>
      <c r="ENF210" s="58"/>
      <c r="ENG210" s="63"/>
      <c r="ENH210" s="58"/>
      <c r="ENI210" s="63"/>
      <c r="ENJ210" s="58"/>
      <c r="ENK210" s="63"/>
      <c r="ENL210" s="58"/>
      <c r="ENM210" s="63"/>
      <c r="ENN210" s="58"/>
      <c r="ENO210" s="63"/>
      <c r="ENP210" s="58"/>
      <c r="ENQ210" s="63"/>
      <c r="ENR210" s="58"/>
      <c r="ENS210" s="63"/>
      <c r="ENT210" s="58"/>
      <c r="ENU210" s="63"/>
      <c r="ENV210" s="58"/>
      <c r="ENW210" s="63"/>
      <c r="ENX210" s="58"/>
      <c r="ENY210" s="63"/>
      <c r="ENZ210" s="58"/>
      <c r="EOA210" s="63"/>
      <c r="EOB210" s="58"/>
      <c r="EOC210" s="63"/>
      <c r="EOD210" s="58"/>
      <c r="EOE210" s="63"/>
      <c r="EOF210" s="58"/>
      <c r="EOG210" s="63"/>
      <c r="EOH210" s="58"/>
      <c r="EOI210" s="63"/>
      <c r="EOJ210" s="58"/>
      <c r="EOK210" s="63"/>
      <c r="EOL210" s="58"/>
      <c r="EOM210" s="63"/>
      <c r="EON210" s="58"/>
      <c r="EOO210" s="63"/>
      <c r="EOP210" s="58"/>
      <c r="EOQ210" s="63"/>
      <c r="EOR210" s="58"/>
      <c r="EOS210" s="63"/>
      <c r="EOT210" s="58"/>
      <c r="EOU210" s="63"/>
      <c r="EOV210" s="58"/>
      <c r="EOW210" s="63"/>
      <c r="EOX210" s="58"/>
      <c r="EOY210" s="63"/>
      <c r="EOZ210" s="58"/>
      <c r="EPA210" s="63"/>
      <c r="EPB210" s="58"/>
      <c r="EPC210" s="63"/>
      <c r="EPD210" s="58"/>
      <c r="EPE210" s="63"/>
      <c r="EPF210" s="58"/>
      <c r="EPG210" s="63"/>
      <c r="EPH210" s="58"/>
      <c r="EPI210" s="63"/>
      <c r="EPJ210" s="58"/>
      <c r="EPK210" s="63"/>
      <c r="EPL210" s="58"/>
      <c r="EPM210" s="63"/>
      <c r="EPN210" s="58"/>
      <c r="EPO210" s="63"/>
      <c r="EPP210" s="58"/>
      <c r="EPQ210" s="63"/>
      <c r="EPR210" s="58"/>
      <c r="EPS210" s="63"/>
      <c r="EPT210" s="58"/>
      <c r="EPU210" s="63"/>
      <c r="EPV210" s="58"/>
      <c r="EPW210" s="63"/>
      <c r="EPX210" s="58"/>
      <c r="EPY210" s="63"/>
      <c r="EPZ210" s="58"/>
      <c r="EQA210" s="63"/>
      <c r="EQB210" s="58"/>
      <c r="EQC210" s="63"/>
      <c r="EQD210" s="58"/>
      <c r="EQE210" s="63"/>
      <c r="EQF210" s="58"/>
      <c r="EQG210" s="63"/>
      <c r="EQH210" s="58"/>
      <c r="EQI210" s="63"/>
      <c r="EQJ210" s="58"/>
      <c r="EQK210" s="63"/>
      <c r="EQL210" s="58"/>
      <c r="EQM210" s="63"/>
      <c r="EQN210" s="58"/>
      <c r="EQO210" s="63"/>
      <c r="EQP210" s="58"/>
      <c r="EQQ210" s="63"/>
      <c r="EQR210" s="58"/>
      <c r="EQS210" s="63"/>
      <c r="EQT210" s="58"/>
      <c r="EQU210" s="63"/>
      <c r="EQV210" s="58"/>
      <c r="EQW210" s="63"/>
      <c r="EQX210" s="58"/>
      <c r="EQY210" s="63"/>
      <c r="EQZ210" s="58"/>
      <c r="ERA210" s="63"/>
      <c r="ERB210" s="58"/>
      <c r="ERC210" s="63"/>
      <c r="ERD210" s="58"/>
      <c r="ERE210" s="63"/>
      <c r="ERF210" s="58"/>
      <c r="ERG210" s="63"/>
      <c r="ERH210" s="58"/>
      <c r="ERI210" s="63"/>
      <c r="ERJ210" s="58"/>
      <c r="ERK210" s="63"/>
      <c r="ERL210" s="58"/>
      <c r="ERM210" s="63"/>
      <c r="ERN210" s="58"/>
      <c r="ERO210" s="63"/>
      <c r="ERP210" s="58"/>
      <c r="ERQ210" s="63"/>
      <c r="ERR210" s="58"/>
      <c r="ERS210" s="63"/>
      <c r="ERT210" s="58"/>
      <c r="ERU210" s="63"/>
      <c r="ERV210" s="58"/>
      <c r="ERW210" s="63"/>
      <c r="ERX210" s="58"/>
      <c r="ERY210" s="63"/>
      <c r="ERZ210" s="58"/>
      <c r="ESA210" s="63"/>
      <c r="ESB210" s="58"/>
      <c r="ESC210" s="63"/>
      <c r="ESD210" s="58"/>
      <c r="ESE210" s="63"/>
      <c r="ESF210" s="58"/>
      <c r="ESG210" s="63"/>
      <c r="ESH210" s="58"/>
      <c r="ESI210" s="63"/>
      <c r="ESJ210" s="58"/>
      <c r="ESK210" s="63"/>
      <c r="ESL210" s="58"/>
      <c r="ESM210" s="63"/>
      <c r="ESN210" s="58"/>
      <c r="ESO210" s="63"/>
      <c r="ESP210" s="58"/>
      <c r="ESQ210" s="63"/>
      <c r="ESR210" s="58"/>
      <c r="ESS210" s="63"/>
      <c r="EST210" s="58"/>
      <c r="ESU210" s="63"/>
      <c r="ESV210" s="58"/>
      <c r="ESW210" s="63"/>
      <c r="ESX210" s="58"/>
      <c r="ESY210" s="63"/>
      <c r="ESZ210" s="58"/>
      <c r="ETA210" s="63"/>
      <c r="ETB210" s="58"/>
      <c r="ETC210" s="63"/>
      <c r="ETD210" s="58"/>
      <c r="ETE210" s="63"/>
      <c r="ETF210" s="58"/>
      <c r="ETG210" s="63"/>
      <c r="ETH210" s="58"/>
      <c r="ETI210" s="63"/>
      <c r="ETJ210" s="58"/>
      <c r="ETK210" s="63"/>
      <c r="ETL210" s="58"/>
      <c r="ETM210" s="63"/>
      <c r="ETN210" s="58"/>
      <c r="ETO210" s="63"/>
      <c r="ETP210" s="58"/>
      <c r="ETQ210" s="63"/>
      <c r="ETR210" s="58"/>
      <c r="ETS210" s="63"/>
      <c r="ETT210" s="58"/>
      <c r="ETU210" s="63"/>
      <c r="ETV210" s="58"/>
      <c r="ETW210" s="63"/>
      <c r="ETX210" s="58"/>
      <c r="ETY210" s="63"/>
      <c r="ETZ210" s="58"/>
      <c r="EUA210" s="63"/>
      <c r="EUB210" s="58"/>
      <c r="EUC210" s="63"/>
      <c r="EUD210" s="58"/>
      <c r="EUE210" s="63"/>
      <c r="EUF210" s="58"/>
      <c r="EUG210" s="63"/>
      <c r="EUH210" s="58"/>
      <c r="EUI210" s="63"/>
      <c r="EUJ210" s="58"/>
      <c r="EUK210" s="63"/>
      <c r="EUL210" s="58"/>
      <c r="EUM210" s="63"/>
      <c r="EUN210" s="58"/>
      <c r="EUO210" s="63"/>
      <c r="EUP210" s="58"/>
      <c r="EUQ210" s="63"/>
      <c r="EUR210" s="58"/>
      <c r="EUS210" s="63"/>
      <c r="EUT210" s="58"/>
      <c r="EUU210" s="63"/>
      <c r="EUV210" s="58"/>
      <c r="EUW210" s="63"/>
      <c r="EUX210" s="58"/>
      <c r="EUY210" s="63"/>
      <c r="EUZ210" s="58"/>
      <c r="EVA210" s="63"/>
      <c r="EVB210" s="58"/>
      <c r="EVC210" s="63"/>
      <c r="EVD210" s="58"/>
      <c r="EVE210" s="63"/>
      <c r="EVF210" s="58"/>
      <c r="EVG210" s="63"/>
      <c r="EVH210" s="58"/>
      <c r="EVI210" s="63"/>
      <c r="EVJ210" s="58"/>
      <c r="EVK210" s="63"/>
      <c r="EVL210" s="58"/>
      <c r="EVM210" s="63"/>
      <c r="EVN210" s="58"/>
      <c r="EVO210" s="63"/>
      <c r="EVP210" s="58"/>
      <c r="EVQ210" s="63"/>
      <c r="EVR210" s="58"/>
      <c r="EVS210" s="63"/>
      <c r="EVT210" s="58"/>
      <c r="EVU210" s="63"/>
      <c r="EVV210" s="58"/>
      <c r="EVW210" s="63"/>
      <c r="EVX210" s="58"/>
      <c r="EVY210" s="63"/>
      <c r="EVZ210" s="58"/>
      <c r="EWA210" s="63"/>
      <c r="EWB210" s="58"/>
      <c r="EWC210" s="63"/>
      <c r="EWD210" s="58"/>
      <c r="EWE210" s="63"/>
      <c r="EWF210" s="58"/>
      <c r="EWG210" s="63"/>
      <c r="EWH210" s="58"/>
      <c r="EWI210" s="63"/>
      <c r="EWJ210" s="58"/>
      <c r="EWK210" s="63"/>
      <c r="EWL210" s="58"/>
      <c r="EWM210" s="63"/>
      <c r="EWN210" s="58"/>
      <c r="EWO210" s="63"/>
      <c r="EWP210" s="58"/>
      <c r="EWQ210" s="63"/>
      <c r="EWR210" s="58"/>
      <c r="EWS210" s="63"/>
      <c r="EWT210" s="58"/>
      <c r="EWU210" s="63"/>
      <c r="EWV210" s="58"/>
      <c r="EWW210" s="63"/>
      <c r="EWX210" s="58"/>
      <c r="EWY210" s="63"/>
      <c r="EWZ210" s="58"/>
      <c r="EXA210" s="63"/>
      <c r="EXB210" s="58"/>
      <c r="EXC210" s="63"/>
      <c r="EXD210" s="58"/>
      <c r="EXE210" s="63"/>
      <c r="EXF210" s="58"/>
      <c r="EXG210" s="63"/>
      <c r="EXH210" s="58"/>
      <c r="EXI210" s="63"/>
      <c r="EXJ210" s="58"/>
      <c r="EXK210" s="63"/>
      <c r="EXL210" s="58"/>
      <c r="EXM210" s="63"/>
      <c r="EXN210" s="58"/>
      <c r="EXO210" s="63"/>
      <c r="EXP210" s="58"/>
      <c r="EXQ210" s="63"/>
      <c r="EXR210" s="58"/>
      <c r="EXS210" s="63"/>
      <c r="EXT210" s="58"/>
      <c r="EXU210" s="63"/>
      <c r="EXV210" s="58"/>
      <c r="EXW210" s="63"/>
      <c r="EXX210" s="58"/>
      <c r="EXY210" s="63"/>
      <c r="EXZ210" s="58"/>
      <c r="EYA210" s="63"/>
      <c r="EYB210" s="58"/>
      <c r="EYC210" s="63"/>
      <c r="EYD210" s="58"/>
      <c r="EYE210" s="63"/>
      <c r="EYF210" s="58"/>
      <c r="EYG210" s="63"/>
      <c r="EYH210" s="58"/>
      <c r="EYI210" s="63"/>
      <c r="EYJ210" s="58"/>
      <c r="EYK210" s="63"/>
      <c r="EYL210" s="58"/>
      <c r="EYM210" s="63"/>
      <c r="EYN210" s="58"/>
      <c r="EYO210" s="63"/>
      <c r="EYP210" s="58"/>
      <c r="EYQ210" s="63"/>
      <c r="EYR210" s="58"/>
      <c r="EYS210" s="63"/>
      <c r="EYT210" s="58"/>
      <c r="EYU210" s="63"/>
      <c r="EYV210" s="58"/>
      <c r="EYW210" s="63"/>
      <c r="EYX210" s="58"/>
      <c r="EYY210" s="63"/>
      <c r="EYZ210" s="58"/>
      <c r="EZA210" s="63"/>
      <c r="EZB210" s="58"/>
      <c r="EZC210" s="63"/>
      <c r="EZD210" s="58"/>
      <c r="EZE210" s="63"/>
      <c r="EZF210" s="58"/>
      <c r="EZG210" s="63"/>
      <c r="EZH210" s="58"/>
      <c r="EZI210" s="63"/>
      <c r="EZJ210" s="58"/>
      <c r="EZK210" s="63"/>
      <c r="EZL210" s="58"/>
      <c r="EZM210" s="63"/>
      <c r="EZN210" s="58"/>
      <c r="EZO210" s="63"/>
      <c r="EZP210" s="58"/>
      <c r="EZQ210" s="63"/>
      <c r="EZR210" s="58"/>
      <c r="EZS210" s="63"/>
      <c r="EZT210" s="58"/>
      <c r="EZU210" s="63"/>
      <c r="EZV210" s="58"/>
      <c r="EZW210" s="63"/>
      <c r="EZX210" s="58"/>
      <c r="EZY210" s="63"/>
      <c r="EZZ210" s="58"/>
      <c r="FAA210" s="63"/>
      <c r="FAB210" s="58"/>
      <c r="FAC210" s="63"/>
      <c r="FAD210" s="58"/>
      <c r="FAE210" s="63"/>
      <c r="FAF210" s="58"/>
      <c r="FAG210" s="63"/>
      <c r="FAH210" s="58"/>
      <c r="FAI210" s="63"/>
      <c r="FAJ210" s="58"/>
      <c r="FAK210" s="63"/>
      <c r="FAL210" s="58"/>
      <c r="FAM210" s="63"/>
      <c r="FAN210" s="58"/>
      <c r="FAO210" s="63"/>
      <c r="FAP210" s="58"/>
      <c r="FAQ210" s="63"/>
      <c r="FAR210" s="58"/>
      <c r="FAS210" s="63"/>
      <c r="FAT210" s="58"/>
      <c r="FAU210" s="63"/>
      <c r="FAV210" s="58"/>
      <c r="FAW210" s="63"/>
      <c r="FAX210" s="58"/>
      <c r="FAY210" s="63"/>
      <c r="FAZ210" s="58"/>
      <c r="FBA210" s="63"/>
      <c r="FBB210" s="58"/>
      <c r="FBC210" s="63"/>
      <c r="FBD210" s="58"/>
      <c r="FBE210" s="63"/>
      <c r="FBF210" s="58"/>
      <c r="FBG210" s="63"/>
      <c r="FBH210" s="58"/>
      <c r="FBI210" s="63"/>
      <c r="FBJ210" s="58"/>
      <c r="FBK210" s="63"/>
      <c r="FBL210" s="58"/>
      <c r="FBM210" s="63"/>
      <c r="FBN210" s="58"/>
      <c r="FBO210" s="63"/>
      <c r="FBP210" s="58"/>
      <c r="FBQ210" s="63"/>
      <c r="FBR210" s="58"/>
      <c r="FBS210" s="63"/>
      <c r="FBT210" s="58"/>
      <c r="FBU210" s="63"/>
      <c r="FBV210" s="58"/>
      <c r="FBW210" s="63"/>
      <c r="FBX210" s="58"/>
      <c r="FBY210" s="63"/>
      <c r="FBZ210" s="58"/>
      <c r="FCA210" s="63"/>
      <c r="FCB210" s="58"/>
      <c r="FCC210" s="63"/>
      <c r="FCD210" s="58"/>
      <c r="FCE210" s="63"/>
      <c r="FCF210" s="58"/>
      <c r="FCG210" s="63"/>
      <c r="FCH210" s="58"/>
      <c r="FCI210" s="63"/>
      <c r="FCJ210" s="58"/>
      <c r="FCK210" s="63"/>
      <c r="FCL210" s="58"/>
      <c r="FCM210" s="63"/>
      <c r="FCN210" s="58"/>
      <c r="FCO210" s="63"/>
      <c r="FCP210" s="58"/>
      <c r="FCQ210" s="63"/>
      <c r="FCR210" s="58"/>
      <c r="FCS210" s="63"/>
      <c r="FCT210" s="58"/>
      <c r="FCU210" s="63"/>
      <c r="FCV210" s="58"/>
      <c r="FCW210" s="63"/>
      <c r="FCX210" s="58"/>
      <c r="FCY210" s="63"/>
      <c r="FCZ210" s="58"/>
      <c r="FDA210" s="63"/>
      <c r="FDB210" s="58"/>
      <c r="FDC210" s="63"/>
      <c r="FDD210" s="58"/>
      <c r="FDE210" s="63"/>
      <c r="FDF210" s="58"/>
      <c r="FDG210" s="63"/>
      <c r="FDH210" s="58"/>
      <c r="FDI210" s="63"/>
      <c r="FDJ210" s="58"/>
      <c r="FDK210" s="63"/>
      <c r="FDL210" s="58"/>
      <c r="FDM210" s="63"/>
      <c r="FDN210" s="58"/>
      <c r="FDO210" s="63"/>
      <c r="FDP210" s="58"/>
      <c r="FDQ210" s="63"/>
      <c r="FDR210" s="58"/>
      <c r="FDS210" s="63"/>
      <c r="FDT210" s="58"/>
      <c r="FDU210" s="63"/>
      <c r="FDV210" s="58"/>
      <c r="FDW210" s="63"/>
      <c r="FDX210" s="58"/>
      <c r="FDY210" s="63"/>
      <c r="FDZ210" s="58"/>
      <c r="FEA210" s="63"/>
      <c r="FEB210" s="58"/>
      <c r="FEC210" s="63"/>
      <c r="FED210" s="58"/>
      <c r="FEE210" s="63"/>
      <c r="FEF210" s="58"/>
      <c r="FEG210" s="63"/>
      <c r="FEH210" s="58"/>
      <c r="FEI210" s="63"/>
      <c r="FEJ210" s="58"/>
      <c r="FEK210" s="63"/>
      <c r="FEL210" s="58"/>
      <c r="FEM210" s="63"/>
      <c r="FEN210" s="58"/>
      <c r="FEO210" s="63"/>
      <c r="FEP210" s="58"/>
      <c r="FEQ210" s="63"/>
      <c r="FER210" s="58"/>
      <c r="FES210" s="63"/>
      <c r="FET210" s="58"/>
      <c r="FEU210" s="63"/>
      <c r="FEV210" s="58"/>
      <c r="FEW210" s="63"/>
      <c r="FEX210" s="58"/>
      <c r="FEY210" s="63"/>
      <c r="FEZ210" s="58"/>
      <c r="FFA210" s="63"/>
      <c r="FFB210" s="58"/>
      <c r="FFC210" s="63"/>
      <c r="FFD210" s="58"/>
      <c r="FFE210" s="63"/>
      <c r="FFF210" s="58"/>
      <c r="FFG210" s="63"/>
      <c r="FFH210" s="58"/>
      <c r="FFI210" s="63"/>
      <c r="FFJ210" s="58"/>
      <c r="FFK210" s="63"/>
      <c r="FFL210" s="58"/>
      <c r="FFM210" s="63"/>
      <c r="FFN210" s="58"/>
      <c r="FFO210" s="63"/>
      <c r="FFP210" s="58"/>
      <c r="FFQ210" s="63"/>
      <c r="FFR210" s="58"/>
      <c r="FFS210" s="63"/>
      <c r="FFT210" s="58"/>
      <c r="FFU210" s="63"/>
      <c r="FFV210" s="58"/>
      <c r="FFW210" s="63"/>
      <c r="FFX210" s="58"/>
      <c r="FFY210" s="63"/>
      <c r="FFZ210" s="58"/>
      <c r="FGA210" s="63"/>
      <c r="FGB210" s="58"/>
      <c r="FGC210" s="63"/>
      <c r="FGD210" s="58"/>
      <c r="FGE210" s="63"/>
      <c r="FGF210" s="58"/>
      <c r="FGG210" s="63"/>
      <c r="FGH210" s="58"/>
      <c r="FGI210" s="63"/>
      <c r="FGJ210" s="58"/>
      <c r="FGK210" s="63"/>
      <c r="FGL210" s="58"/>
      <c r="FGM210" s="63"/>
      <c r="FGN210" s="58"/>
      <c r="FGO210" s="63"/>
      <c r="FGP210" s="58"/>
      <c r="FGQ210" s="63"/>
      <c r="FGR210" s="58"/>
      <c r="FGS210" s="63"/>
      <c r="FGT210" s="58"/>
      <c r="FGU210" s="63"/>
      <c r="FGV210" s="58"/>
      <c r="FGW210" s="63"/>
      <c r="FGX210" s="58"/>
      <c r="FGY210" s="63"/>
      <c r="FGZ210" s="58"/>
      <c r="FHA210" s="63"/>
      <c r="FHB210" s="58"/>
      <c r="FHC210" s="63"/>
      <c r="FHD210" s="58"/>
      <c r="FHE210" s="63"/>
      <c r="FHF210" s="58"/>
      <c r="FHG210" s="63"/>
      <c r="FHH210" s="58"/>
      <c r="FHI210" s="63"/>
      <c r="FHJ210" s="58"/>
      <c r="FHK210" s="63"/>
      <c r="FHL210" s="58"/>
      <c r="FHM210" s="63"/>
      <c r="FHN210" s="58"/>
      <c r="FHO210" s="63"/>
      <c r="FHP210" s="58"/>
      <c r="FHQ210" s="63"/>
      <c r="FHR210" s="58"/>
      <c r="FHS210" s="63"/>
      <c r="FHT210" s="58"/>
      <c r="FHU210" s="63"/>
      <c r="FHV210" s="58"/>
      <c r="FHW210" s="63"/>
      <c r="FHX210" s="58"/>
      <c r="FHY210" s="63"/>
      <c r="FHZ210" s="58"/>
      <c r="FIA210" s="63"/>
      <c r="FIB210" s="58"/>
      <c r="FIC210" s="63"/>
      <c r="FID210" s="58"/>
      <c r="FIE210" s="63"/>
      <c r="FIF210" s="58"/>
      <c r="FIG210" s="63"/>
      <c r="FIH210" s="58"/>
      <c r="FII210" s="63"/>
      <c r="FIJ210" s="58"/>
      <c r="FIK210" s="63"/>
      <c r="FIL210" s="58"/>
      <c r="FIM210" s="63"/>
      <c r="FIN210" s="58"/>
      <c r="FIO210" s="63"/>
      <c r="FIP210" s="58"/>
      <c r="FIQ210" s="63"/>
      <c r="FIR210" s="58"/>
      <c r="FIS210" s="63"/>
      <c r="FIT210" s="58"/>
      <c r="FIU210" s="63"/>
      <c r="FIV210" s="58"/>
      <c r="FIW210" s="63"/>
      <c r="FIX210" s="58"/>
      <c r="FIY210" s="63"/>
      <c r="FIZ210" s="58"/>
      <c r="FJA210" s="63"/>
      <c r="FJB210" s="58"/>
      <c r="FJC210" s="63"/>
      <c r="FJD210" s="58"/>
      <c r="FJE210" s="63"/>
      <c r="FJF210" s="58"/>
      <c r="FJG210" s="63"/>
      <c r="FJH210" s="58"/>
      <c r="FJI210" s="63"/>
      <c r="FJJ210" s="58"/>
      <c r="FJK210" s="63"/>
      <c r="FJL210" s="58"/>
      <c r="FJM210" s="63"/>
      <c r="FJN210" s="58"/>
      <c r="FJO210" s="63"/>
      <c r="FJP210" s="58"/>
      <c r="FJQ210" s="63"/>
      <c r="FJR210" s="58"/>
      <c r="FJS210" s="63"/>
      <c r="FJT210" s="58"/>
      <c r="FJU210" s="63"/>
      <c r="FJV210" s="58"/>
      <c r="FJW210" s="63"/>
      <c r="FJX210" s="58"/>
      <c r="FJY210" s="63"/>
      <c r="FJZ210" s="58"/>
      <c r="FKA210" s="63"/>
      <c r="FKB210" s="58"/>
      <c r="FKC210" s="63"/>
      <c r="FKD210" s="58"/>
      <c r="FKE210" s="63"/>
      <c r="FKF210" s="58"/>
      <c r="FKG210" s="63"/>
      <c r="FKH210" s="58"/>
      <c r="FKI210" s="63"/>
      <c r="FKJ210" s="58"/>
      <c r="FKK210" s="63"/>
      <c r="FKL210" s="58"/>
      <c r="FKM210" s="63"/>
      <c r="FKN210" s="58"/>
      <c r="FKO210" s="63"/>
      <c r="FKP210" s="58"/>
      <c r="FKQ210" s="63"/>
      <c r="FKR210" s="58"/>
      <c r="FKS210" s="63"/>
      <c r="FKT210" s="58"/>
      <c r="FKU210" s="63"/>
      <c r="FKV210" s="58"/>
      <c r="FKW210" s="63"/>
      <c r="FKX210" s="58"/>
      <c r="FKY210" s="63"/>
      <c r="FKZ210" s="58"/>
      <c r="FLA210" s="63"/>
      <c r="FLB210" s="58"/>
      <c r="FLC210" s="63"/>
      <c r="FLD210" s="58"/>
      <c r="FLE210" s="63"/>
      <c r="FLF210" s="58"/>
      <c r="FLG210" s="63"/>
      <c r="FLH210" s="58"/>
      <c r="FLI210" s="63"/>
      <c r="FLJ210" s="58"/>
      <c r="FLK210" s="63"/>
      <c r="FLL210" s="58"/>
      <c r="FLM210" s="63"/>
      <c r="FLN210" s="58"/>
      <c r="FLO210" s="63"/>
      <c r="FLP210" s="58"/>
      <c r="FLQ210" s="63"/>
      <c r="FLR210" s="58"/>
      <c r="FLS210" s="63"/>
      <c r="FLT210" s="58"/>
      <c r="FLU210" s="63"/>
      <c r="FLV210" s="58"/>
      <c r="FLW210" s="63"/>
      <c r="FLX210" s="58"/>
      <c r="FLY210" s="63"/>
      <c r="FLZ210" s="58"/>
      <c r="FMA210" s="63"/>
      <c r="FMB210" s="58"/>
      <c r="FMC210" s="63"/>
      <c r="FMD210" s="58"/>
      <c r="FME210" s="63"/>
      <c r="FMF210" s="58"/>
      <c r="FMG210" s="63"/>
      <c r="FMH210" s="58"/>
      <c r="FMI210" s="63"/>
      <c r="FMJ210" s="58"/>
      <c r="FMK210" s="63"/>
      <c r="FML210" s="58"/>
      <c r="FMM210" s="63"/>
      <c r="FMN210" s="58"/>
      <c r="FMO210" s="63"/>
      <c r="FMP210" s="58"/>
      <c r="FMQ210" s="63"/>
      <c r="FMR210" s="58"/>
      <c r="FMS210" s="63"/>
      <c r="FMT210" s="58"/>
      <c r="FMU210" s="63"/>
      <c r="FMV210" s="58"/>
      <c r="FMW210" s="63"/>
      <c r="FMX210" s="58"/>
      <c r="FMY210" s="63"/>
      <c r="FMZ210" s="58"/>
      <c r="FNA210" s="63"/>
      <c r="FNB210" s="58"/>
      <c r="FNC210" s="63"/>
      <c r="FND210" s="58"/>
      <c r="FNE210" s="63"/>
      <c r="FNF210" s="58"/>
      <c r="FNG210" s="63"/>
      <c r="FNH210" s="58"/>
      <c r="FNI210" s="63"/>
      <c r="FNJ210" s="58"/>
      <c r="FNK210" s="63"/>
      <c r="FNL210" s="58"/>
      <c r="FNM210" s="63"/>
      <c r="FNN210" s="58"/>
      <c r="FNO210" s="63"/>
      <c r="FNP210" s="58"/>
      <c r="FNQ210" s="63"/>
      <c r="FNR210" s="58"/>
      <c r="FNS210" s="63"/>
      <c r="FNT210" s="58"/>
      <c r="FNU210" s="63"/>
      <c r="FNV210" s="58"/>
      <c r="FNW210" s="63"/>
      <c r="FNX210" s="58"/>
      <c r="FNY210" s="63"/>
      <c r="FNZ210" s="58"/>
      <c r="FOA210" s="63"/>
      <c r="FOB210" s="58"/>
      <c r="FOC210" s="63"/>
      <c r="FOD210" s="58"/>
      <c r="FOE210" s="63"/>
      <c r="FOF210" s="58"/>
      <c r="FOG210" s="63"/>
      <c r="FOH210" s="58"/>
      <c r="FOI210" s="63"/>
      <c r="FOJ210" s="58"/>
      <c r="FOK210" s="63"/>
      <c r="FOL210" s="58"/>
      <c r="FOM210" s="63"/>
      <c r="FON210" s="58"/>
      <c r="FOO210" s="63"/>
      <c r="FOP210" s="58"/>
      <c r="FOQ210" s="63"/>
      <c r="FOR210" s="58"/>
      <c r="FOS210" s="63"/>
      <c r="FOT210" s="58"/>
      <c r="FOU210" s="63"/>
      <c r="FOV210" s="58"/>
      <c r="FOW210" s="63"/>
      <c r="FOX210" s="58"/>
      <c r="FOY210" s="63"/>
      <c r="FOZ210" s="58"/>
      <c r="FPA210" s="63"/>
      <c r="FPB210" s="58"/>
      <c r="FPC210" s="63"/>
      <c r="FPD210" s="58"/>
      <c r="FPE210" s="63"/>
      <c r="FPF210" s="58"/>
      <c r="FPG210" s="63"/>
      <c r="FPH210" s="58"/>
      <c r="FPI210" s="63"/>
      <c r="FPJ210" s="58"/>
      <c r="FPK210" s="63"/>
      <c r="FPL210" s="58"/>
      <c r="FPM210" s="63"/>
      <c r="FPN210" s="58"/>
      <c r="FPO210" s="63"/>
      <c r="FPP210" s="58"/>
      <c r="FPQ210" s="63"/>
      <c r="FPR210" s="58"/>
      <c r="FPS210" s="63"/>
      <c r="FPT210" s="58"/>
      <c r="FPU210" s="63"/>
      <c r="FPV210" s="58"/>
      <c r="FPW210" s="63"/>
      <c r="FPX210" s="58"/>
      <c r="FPY210" s="63"/>
      <c r="FPZ210" s="58"/>
      <c r="FQA210" s="63"/>
      <c r="FQB210" s="58"/>
      <c r="FQC210" s="63"/>
      <c r="FQD210" s="58"/>
      <c r="FQE210" s="63"/>
      <c r="FQF210" s="58"/>
      <c r="FQG210" s="63"/>
      <c r="FQH210" s="58"/>
      <c r="FQI210" s="63"/>
      <c r="FQJ210" s="58"/>
      <c r="FQK210" s="63"/>
      <c r="FQL210" s="58"/>
      <c r="FQM210" s="63"/>
      <c r="FQN210" s="58"/>
      <c r="FQO210" s="63"/>
      <c r="FQP210" s="58"/>
      <c r="FQQ210" s="63"/>
      <c r="FQR210" s="58"/>
      <c r="FQS210" s="63"/>
      <c r="FQT210" s="58"/>
      <c r="FQU210" s="63"/>
      <c r="FQV210" s="58"/>
      <c r="FQW210" s="63"/>
      <c r="FQX210" s="58"/>
      <c r="FQY210" s="63"/>
      <c r="FQZ210" s="58"/>
      <c r="FRA210" s="63"/>
      <c r="FRB210" s="58"/>
      <c r="FRC210" s="63"/>
      <c r="FRD210" s="58"/>
      <c r="FRE210" s="63"/>
      <c r="FRF210" s="58"/>
      <c r="FRG210" s="63"/>
      <c r="FRH210" s="58"/>
      <c r="FRI210" s="63"/>
      <c r="FRJ210" s="58"/>
      <c r="FRK210" s="63"/>
      <c r="FRL210" s="58"/>
      <c r="FRM210" s="63"/>
      <c r="FRN210" s="58"/>
      <c r="FRO210" s="63"/>
      <c r="FRP210" s="58"/>
      <c r="FRQ210" s="63"/>
      <c r="FRR210" s="58"/>
      <c r="FRS210" s="63"/>
      <c r="FRT210" s="58"/>
      <c r="FRU210" s="63"/>
      <c r="FRV210" s="58"/>
      <c r="FRW210" s="63"/>
      <c r="FRX210" s="58"/>
      <c r="FRY210" s="63"/>
      <c r="FRZ210" s="58"/>
      <c r="FSA210" s="63"/>
      <c r="FSB210" s="58"/>
      <c r="FSC210" s="63"/>
      <c r="FSD210" s="58"/>
      <c r="FSE210" s="63"/>
      <c r="FSF210" s="58"/>
      <c r="FSG210" s="63"/>
      <c r="FSH210" s="58"/>
      <c r="FSI210" s="63"/>
      <c r="FSJ210" s="58"/>
      <c r="FSK210" s="63"/>
      <c r="FSL210" s="58"/>
      <c r="FSM210" s="63"/>
      <c r="FSN210" s="58"/>
      <c r="FSO210" s="63"/>
      <c r="FSP210" s="58"/>
      <c r="FSQ210" s="63"/>
      <c r="FSR210" s="58"/>
      <c r="FSS210" s="63"/>
      <c r="FST210" s="58"/>
      <c r="FSU210" s="63"/>
      <c r="FSV210" s="58"/>
      <c r="FSW210" s="63"/>
      <c r="FSX210" s="58"/>
      <c r="FSY210" s="63"/>
      <c r="FSZ210" s="58"/>
      <c r="FTA210" s="63"/>
      <c r="FTB210" s="58"/>
      <c r="FTC210" s="63"/>
      <c r="FTD210" s="58"/>
      <c r="FTE210" s="63"/>
      <c r="FTF210" s="58"/>
      <c r="FTG210" s="63"/>
      <c r="FTH210" s="58"/>
      <c r="FTI210" s="63"/>
      <c r="FTJ210" s="58"/>
      <c r="FTK210" s="63"/>
      <c r="FTL210" s="58"/>
      <c r="FTM210" s="63"/>
      <c r="FTN210" s="58"/>
      <c r="FTO210" s="63"/>
      <c r="FTP210" s="58"/>
      <c r="FTQ210" s="63"/>
      <c r="FTR210" s="58"/>
      <c r="FTS210" s="63"/>
      <c r="FTT210" s="58"/>
      <c r="FTU210" s="63"/>
      <c r="FTV210" s="58"/>
      <c r="FTW210" s="63"/>
      <c r="FTX210" s="58"/>
      <c r="FTY210" s="63"/>
      <c r="FTZ210" s="58"/>
      <c r="FUA210" s="63"/>
      <c r="FUB210" s="58"/>
      <c r="FUC210" s="63"/>
      <c r="FUD210" s="58"/>
      <c r="FUE210" s="63"/>
      <c r="FUF210" s="58"/>
      <c r="FUG210" s="63"/>
      <c r="FUH210" s="58"/>
      <c r="FUI210" s="63"/>
      <c r="FUJ210" s="58"/>
      <c r="FUK210" s="63"/>
      <c r="FUL210" s="58"/>
      <c r="FUM210" s="63"/>
      <c r="FUN210" s="58"/>
      <c r="FUO210" s="63"/>
      <c r="FUP210" s="58"/>
      <c r="FUQ210" s="63"/>
      <c r="FUR210" s="58"/>
      <c r="FUS210" s="63"/>
      <c r="FUT210" s="58"/>
      <c r="FUU210" s="63"/>
      <c r="FUV210" s="58"/>
      <c r="FUW210" s="63"/>
      <c r="FUX210" s="58"/>
      <c r="FUY210" s="63"/>
      <c r="FUZ210" s="58"/>
      <c r="FVA210" s="63"/>
      <c r="FVB210" s="58"/>
      <c r="FVC210" s="63"/>
      <c r="FVD210" s="58"/>
      <c r="FVE210" s="63"/>
      <c r="FVF210" s="58"/>
      <c r="FVG210" s="63"/>
      <c r="FVH210" s="58"/>
      <c r="FVI210" s="63"/>
      <c r="FVJ210" s="58"/>
      <c r="FVK210" s="63"/>
      <c r="FVL210" s="58"/>
      <c r="FVM210" s="63"/>
      <c r="FVN210" s="58"/>
      <c r="FVO210" s="63"/>
      <c r="FVP210" s="58"/>
      <c r="FVQ210" s="63"/>
      <c r="FVR210" s="58"/>
      <c r="FVS210" s="63"/>
      <c r="FVT210" s="58"/>
      <c r="FVU210" s="63"/>
      <c r="FVV210" s="58"/>
      <c r="FVW210" s="63"/>
      <c r="FVX210" s="58"/>
      <c r="FVY210" s="63"/>
      <c r="FVZ210" s="58"/>
      <c r="FWA210" s="63"/>
      <c r="FWB210" s="58"/>
      <c r="FWC210" s="63"/>
      <c r="FWD210" s="58"/>
      <c r="FWE210" s="63"/>
      <c r="FWF210" s="58"/>
      <c r="FWG210" s="63"/>
      <c r="FWH210" s="58"/>
      <c r="FWI210" s="63"/>
      <c r="FWJ210" s="58"/>
      <c r="FWK210" s="63"/>
      <c r="FWL210" s="58"/>
      <c r="FWM210" s="63"/>
      <c r="FWN210" s="58"/>
      <c r="FWO210" s="63"/>
      <c r="FWP210" s="58"/>
      <c r="FWQ210" s="63"/>
      <c r="FWR210" s="58"/>
      <c r="FWS210" s="63"/>
      <c r="FWT210" s="58"/>
      <c r="FWU210" s="63"/>
      <c r="FWV210" s="58"/>
      <c r="FWW210" s="63"/>
      <c r="FWX210" s="58"/>
      <c r="FWY210" s="63"/>
      <c r="FWZ210" s="58"/>
      <c r="FXA210" s="63"/>
      <c r="FXB210" s="58"/>
      <c r="FXC210" s="63"/>
      <c r="FXD210" s="58"/>
      <c r="FXE210" s="63"/>
      <c r="FXF210" s="58"/>
      <c r="FXG210" s="63"/>
      <c r="FXH210" s="58"/>
      <c r="FXI210" s="63"/>
      <c r="FXJ210" s="58"/>
      <c r="FXK210" s="63"/>
      <c r="FXL210" s="58"/>
      <c r="FXM210" s="63"/>
      <c r="FXN210" s="58"/>
      <c r="FXO210" s="63"/>
      <c r="FXP210" s="58"/>
      <c r="FXQ210" s="63"/>
      <c r="FXR210" s="58"/>
      <c r="FXS210" s="63"/>
      <c r="FXT210" s="58"/>
      <c r="FXU210" s="63"/>
      <c r="FXV210" s="58"/>
      <c r="FXW210" s="63"/>
      <c r="FXX210" s="58"/>
      <c r="FXY210" s="63"/>
      <c r="FXZ210" s="58"/>
      <c r="FYA210" s="63"/>
      <c r="FYB210" s="58"/>
      <c r="FYC210" s="63"/>
      <c r="FYD210" s="58"/>
      <c r="FYE210" s="63"/>
      <c r="FYF210" s="58"/>
      <c r="FYG210" s="63"/>
      <c r="FYH210" s="58"/>
      <c r="FYI210" s="63"/>
      <c r="FYJ210" s="58"/>
      <c r="FYK210" s="63"/>
      <c r="FYL210" s="58"/>
      <c r="FYM210" s="63"/>
      <c r="FYN210" s="58"/>
      <c r="FYO210" s="63"/>
      <c r="FYP210" s="58"/>
      <c r="FYQ210" s="63"/>
      <c r="FYR210" s="58"/>
      <c r="FYS210" s="63"/>
      <c r="FYT210" s="58"/>
      <c r="FYU210" s="63"/>
      <c r="FYV210" s="58"/>
      <c r="FYW210" s="63"/>
      <c r="FYX210" s="58"/>
      <c r="FYY210" s="63"/>
      <c r="FYZ210" s="58"/>
      <c r="FZA210" s="63"/>
      <c r="FZB210" s="58"/>
      <c r="FZC210" s="63"/>
      <c r="FZD210" s="58"/>
      <c r="FZE210" s="63"/>
      <c r="FZF210" s="58"/>
      <c r="FZG210" s="63"/>
      <c r="FZH210" s="58"/>
      <c r="FZI210" s="63"/>
      <c r="FZJ210" s="58"/>
      <c r="FZK210" s="63"/>
      <c r="FZL210" s="58"/>
      <c r="FZM210" s="63"/>
      <c r="FZN210" s="58"/>
      <c r="FZO210" s="63"/>
      <c r="FZP210" s="58"/>
      <c r="FZQ210" s="63"/>
      <c r="FZR210" s="58"/>
      <c r="FZS210" s="63"/>
      <c r="FZT210" s="58"/>
      <c r="FZU210" s="63"/>
      <c r="FZV210" s="58"/>
      <c r="FZW210" s="63"/>
      <c r="FZX210" s="58"/>
      <c r="FZY210" s="63"/>
      <c r="FZZ210" s="58"/>
      <c r="GAA210" s="63"/>
      <c r="GAB210" s="58"/>
      <c r="GAC210" s="63"/>
      <c r="GAD210" s="58"/>
      <c r="GAE210" s="63"/>
      <c r="GAF210" s="58"/>
      <c r="GAG210" s="63"/>
      <c r="GAH210" s="58"/>
      <c r="GAI210" s="63"/>
      <c r="GAJ210" s="58"/>
      <c r="GAK210" s="63"/>
      <c r="GAL210" s="58"/>
      <c r="GAM210" s="63"/>
      <c r="GAN210" s="58"/>
      <c r="GAO210" s="63"/>
      <c r="GAP210" s="58"/>
      <c r="GAQ210" s="63"/>
      <c r="GAR210" s="58"/>
      <c r="GAS210" s="63"/>
      <c r="GAT210" s="58"/>
      <c r="GAU210" s="63"/>
      <c r="GAV210" s="58"/>
      <c r="GAW210" s="63"/>
      <c r="GAX210" s="58"/>
      <c r="GAY210" s="63"/>
      <c r="GAZ210" s="58"/>
      <c r="GBA210" s="63"/>
      <c r="GBB210" s="58"/>
      <c r="GBC210" s="63"/>
      <c r="GBD210" s="58"/>
      <c r="GBE210" s="63"/>
      <c r="GBF210" s="58"/>
      <c r="GBG210" s="63"/>
      <c r="GBH210" s="58"/>
      <c r="GBI210" s="63"/>
      <c r="GBJ210" s="58"/>
      <c r="GBK210" s="63"/>
      <c r="GBL210" s="58"/>
      <c r="GBM210" s="63"/>
      <c r="GBN210" s="58"/>
      <c r="GBO210" s="63"/>
      <c r="GBP210" s="58"/>
      <c r="GBQ210" s="63"/>
      <c r="GBR210" s="58"/>
      <c r="GBS210" s="63"/>
      <c r="GBT210" s="58"/>
      <c r="GBU210" s="63"/>
      <c r="GBV210" s="58"/>
      <c r="GBW210" s="63"/>
      <c r="GBX210" s="58"/>
      <c r="GBY210" s="63"/>
      <c r="GBZ210" s="58"/>
      <c r="GCA210" s="63"/>
      <c r="GCB210" s="58"/>
      <c r="GCC210" s="63"/>
      <c r="GCD210" s="58"/>
      <c r="GCE210" s="63"/>
      <c r="GCF210" s="58"/>
      <c r="GCG210" s="63"/>
      <c r="GCH210" s="58"/>
      <c r="GCI210" s="63"/>
      <c r="GCJ210" s="58"/>
      <c r="GCK210" s="63"/>
      <c r="GCL210" s="58"/>
      <c r="GCM210" s="63"/>
      <c r="GCN210" s="58"/>
      <c r="GCO210" s="63"/>
      <c r="GCP210" s="58"/>
      <c r="GCQ210" s="63"/>
      <c r="GCR210" s="58"/>
      <c r="GCS210" s="63"/>
      <c r="GCT210" s="58"/>
      <c r="GCU210" s="63"/>
      <c r="GCV210" s="58"/>
      <c r="GCW210" s="63"/>
      <c r="GCX210" s="58"/>
      <c r="GCY210" s="63"/>
      <c r="GCZ210" s="58"/>
      <c r="GDA210" s="63"/>
      <c r="GDB210" s="58"/>
      <c r="GDC210" s="63"/>
      <c r="GDD210" s="58"/>
      <c r="GDE210" s="63"/>
      <c r="GDF210" s="58"/>
      <c r="GDG210" s="63"/>
      <c r="GDH210" s="58"/>
      <c r="GDI210" s="63"/>
      <c r="GDJ210" s="58"/>
      <c r="GDK210" s="63"/>
      <c r="GDL210" s="58"/>
      <c r="GDM210" s="63"/>
      <c r="GDN210" s="58"/>
      <c r="GDO210" s="63"/>
      <c r="GDP210" s="58"/>
      <c r="GDQ210" s="63"/>
      <c r="GDR210" s="58"/>
      <c r="GDS210" s="63"/>
      <c r="GDT210" s="58"/>
      <c r="GDU210" s="63"/>
      <c r="GDV210" s="58"/>
      <c r="GDW210" s="63"/>
      <c r="GDX210" s="58"/>
      <c r="GDY210" s="63"/>
      <c r="GDZ210" s="58"/>
      <c r="GEA210" s="63"/>
      <c r="GEB210" s="58"/>
      <c r="GEC210" s="63"/>
      <c r="GED210" s="58"/>
      <c r="GEE210" s="63"/>
      <c r="GEF210" s="58"/>
      <c r="GEG210" s="63"/>
      <c r="GEH210" s="58"/>
      <c r="GEI210" s="63"/>
      <c r="GEJ210" s="58"/>
      <c r="GEK210" s="63"/>
      <c r="GEL210" s="58"/>
      <c r="GEM210" s="63"/>
      <c r="GEN210" s="58"/>
      <c r="GEO210" s="63"/>
      <c r="GEP210" s="58"/>
      <c r="GEQ210" s="63"/>
      <c r="GER210" s="58"/>
      <c r="GES210" s="63"/>
      <c r="GET210" s="58"/>
      <c r="GEU210" s="63"/>
      <c r="GEV210" s="58"/>
      <c r="GEW210" s="63"/>
      <c r="GEX210" s="58"/>
      <c r="GEY210" s="63"/>
      <c r="GEZ210" s="58"/>
      <c r="GFA210" s="63"/>
      <c r="GFB210" s="58"/>
      <c r="GFC210" s="63"/>
      <c r="GFD210" s="58"/>
      <c r="GFE210" s="63"/>
      <c r="GFF210" s="58"/>
      <c r="GFG210" s="63"/>
      <c r="GFH210" s="58"/>
      <c r="GFI210" s="63"/>
      <c r="GFJ210" s="58"/>
      <c r="GFK210" s="63"/>
      <c r="GFL210" s="58"/>
      <c r="GFM210" s="63"/>
      <c r="GFN210" s="58"/>
      <c r="GFO210" s="63"/>
      <c r="GFP210" s="58"/>
      <c r="GFQ210" s="63"/>
      <c r="GFR210" s="58"/>
      <c r="GFS210" s="63"/>
      <c r="GFT210" s="58"/>
      <c r="GFU210" s="63"/>
      <c r="GFV210" s="58"/>
      <c r="GFW210" s="63"/>
      <c r="GFX210" s="58"/>
      <c r="GFY210" s="63"/>
      <c r="GFZ210" s="58"/>
      <c r="GGA210" s="63"/>
      <c r="GGB210" s="58"/>
      <c r="GGC210" s="63"/>
      <c r="GGD210" s="58"/>
      <c r="GGE210" s="63"/>
      <c r="GGF210" s="58"/>
      <c r="GGG210" s="63"/>
      <c r="GGH210" s="58"/>
      <c r="GGI210" s="63"/>
      <c r="GGJ210" s="58"/>
      <c r="GGK210" s="63"/>
      <c r="GGL210" s="58"/>
      <c r="GGM210" s="63"/>
      <c r="GGN210" s="58"/>
      <c r="GGO210" s="63"/>
      <c r="GGP210" s="58"/>
      <c r="GGQ210" s="63"/>
      <c r="GGR210" s="58"/>
      <c r="GGS210" s="63"/>
      <c r="GGT210" s="58"/>
      <c r="GGU210" s="63"/>
      <c r="GGV210" s="58"/>
      <c r="GGW210" s="63"/>
      <c r="GGX210" s="58"/>
      <c r="GGY210" s="63"/>
      <c r="GGZ210" s="58"/>
      <c r="GHA210" s="63"/>
      <c r="GHB210" s="58"/>
      <c r="GHC210" s="63"/>
      <c r="GHD210" s="58"/>
      <c r="GHE210" s="63"/>
      <c r="GHF210" s="58"/>
      <c r="GHG210" s="63"/>
      <c r="GHH210" s="58"/>
      <c r="GHI210" s="63"/>
      <c r="GHJ210" s="58"/>
      <c r="GHK210" s="63"/>
      <c r="GHL210" s="58"/>
      <c r="GHM210" s="63"/>
      <c r="GHN210" s="58"/>
      <c r="GHO210" s="63"/>
      <c r="GHP210" s="58"/>
      <c r="GHQ210" s="63"/>
      <c r="GHR210" s="58"/>
      <c r="GHS210" s="63"/>
      <c r="GHT210" s="58"/>
      <c r="GHU210" s="63"/>
      <c r="GHV210" s="58"/>
      <c r="GHW210" s="63"/>
      <c r="GHX210" s="58"/>
      <c r="GHY210" s="63"/>
      <c r="GHZ210" s="58"/>
      <c r="GIA210" s="63"/>
      <c r="GIB210" s="58"/>
      <c r="GIC210" s="63"/>
      <c r="GID210" s="58"/>
      <c r="GIE210" s="63"/>
      <c r="GIF210" s="58"/>
      <c r="GIG210" s="63"/>
      <c r="GIH210" s="58"/>
      <c r="GII210" s="63"/>
      <c r="GIJ210" s="58"/>
      <c r="GIK210" s="63"/>
      <c r="GIL210" s="58"/>
      <c r="GIM210" s="63"/>
      <c r="GIN210" s="58"/>
      <c r="GIO210" s="63"/>
      <c r="GIP210" s="58"/>
      <c r="GIQ210" s="63"/>
      <c r="GIR210" s="58"/>
      <c r="GIS210" s="63"/>
      <c r="GIT210" s="58"/>
      <c r="GIU210" s="63"/>
      <c r="GIV210" s="58"/>
      <c r="GIW210" s="63"/>
      <c r="GIX210" s="58"/>
      <c r="GIY210" s="63"/>
      <c r="GIZ210" s="58"/>
      <c r="GJA210" s="63"/>
      <c r="GJB210" s="58"/>
      <c r="GJC210" s="63"/>
      <c r="GJD210" s="58"/>
      <c r="GJE210" s="63"/>
      <c r="GJF210" s="58"/>
      <c r="GJG210" s="63"/>
      <c r="GJH210" s="58"/>
      <c r="GJI210" s="63"/>
      <c r="GJJ210" s="58"/>
      <c r="GJK210" s="63"/>
      <c r="GJL210" s="58"/>
      <c r="GJM210" s="63"/>
      <c r="GJN210" s="58"/>
      <c r="GJO210" s="63"/>
      <c r="GJP210" s="58"/>
      <c r="GJQ210" s="63"/>
      <c r="GJR210" s="58"/>
      <c r="GJS210" s="63"/>
      <c r="GJT210" s="58"/>
      <c r="GJU210" s="63"/>
      <c r="GJV210" s="58"/>
      <c r="GJW210" s="63"/>
      <c r="GJX210" s="58"/>
      <c r="GJY210" s="63"/>
      <c r="GJZ210" s="58"/>
      <c r="GKA210" s="63"/>
      <c r="GKB210" s="58"/>
      <c r="GKC210" s="63"/>
      <c r="GKD210" s="58"/>
      <c r="GKE210" s="63"/>
      <c r="GKF210" s="58"/>
      <c r="GKG210" s="63"/>
      <c r="GKH210" s="58"/>
      <c r="GKI210" s="63"/>
      <c r="GKJ210" s="58"/>
      <c r="GKK210" s="63"/>
      <c r="GKL210" s="58"/>
      <c r="GKM210" s="63"/>
      <c r="GKN210" s="58"/>
      <c r="GKO210" s="63"/>
      <c r="GKP210" s="58"/>
      <c r="GKQ210" s="63"/>
      <c r="GKR210" s="58"/>
      <c r="GKS210" s="63"/>
      <c r="GKT210" s="58"/>
      <c r="GKU210" s="63"/>
      <c r="GKV210" s="58"/>
      <c r="GKW210" s="63"/>
      <c r="GKX210" s="58"/>
      <c r="GKY210" s="63"/>
      <c r="GKZ210" s="58"/>
      <c r="GLA210" s="63"/>
      <c r="GLB210" s="58"/>
      <c r="GLC210" s="63"/>
      <c r="GLD210" s="58"/>
      <c r="GLE210" s="63"/>
      <c r="GLF210" s="58"/>
      <c r="GLG210" s="63"/>
      <c r="GLH210" s="58"/>
      <c r="GLI210" s="63"/>
      <c r="GLJ210" s="58"/>
      <c r="GLK210" s="63"/>
      <c r="GLL210" s="58"/>
      <c r="GLM210" s="63"/>
      <c r="GLN210" s="58"/>
      <c r="GLO210" s="63"/>
      <c r="GLP210" s="58"/>
      <c r="GLQ210" s="63"/>
      <c r="GLR210" s="58"/>
      <c r="GLS210" s="63"/>
      <c r="GLT210" s="58"/>
      <c r="GLU210" s="63"/>
      <c r="GLV210" s="58"/>
      <c r="GLW210" s="63"/>
      <c r="GLX210" s="58"/>
      <c r="GLY210" s="63"/>
      <c r="GLZ210" s="58"/>
      <c r="GMA210" s="63"/>
      <c r="GMB210" s="58"/>
      <c r="GMC210" s="63"/>
      <c r="GMD210" s="58"/>
      <c r="GME210" s="63"/>
      <c r="GMF210" s="58"/>
      <c r="GMG210" s="63"/>
      <c r="GMH210" s="58"/>
      <c r="GMI210" s="63"/>
      <c r="GMJ210" s="58"/>
      <c r="GMK210" s="63"/>
      <c r="GML210" s="58"/>
      <c r="GMM210" s="63"/>
      <c r="GMN210" s="58"/>
      <c r="GMO210" s="63"/>
      <c r="GMP210" s="58"/>
      <c r="GMQ210" s="63"/>
      <c r="GMR210" s="58"/>
      <c r="GMS210" s="63"/>
      <c r="GMT210" s="58"/>
      <c r="GMU210" s="63"/>
      <c r="GMV210" s="58"/>
      <c r="GMW210" s="63"/>
      <c r="GMX210" s="58"/>
      <c r="GMY210" s="63"/>
      <c r="GMZ210" s="58"/>
      <c r="GNA210" s="63"/>
      <c r="GNB210" s="58"/>
      <c r="GNC210" s="63"/>
      <c r="GND210" s="58"/>
      <c r="GNE210" s="63"/>
      <c r="GNF210" s="58"/>
      <c r="GNG210" s="63"/>
      <c r="GNH210" s="58"/>
      <c r="GNI210" s="63"/>
      <c r="GNJ210" s="58"/>
      <c r="GNK210" s="63"/>
      <c r="GNL210" s="58"/>
      <c r="GNM210" s="63"/>
      <c r="GNN210" s="58"/>
      <c r="GNO210" s="63"/>
      <c r="GNP210" s="58"/>
      <c r="GNQ210" s="63"/>
      <c r="GNR210" s="58"/>
      <c r="GNS210" s="63"/>
      <c r="GNT210" s="58"/>
      <c r="GNU210" s="63"/>
      <c r="GNV210" s="58"/>
      <c r="GNW210" s="63"/>
      <c r="GNX210" s="58"/>
      <c r="GNY210" s="63"/>
      <c r="GNZ210" s="58"/>
      <c r="GOA210" s="63"/>
      <c r="GOB210" s="58"/>
      <c r="GOC210" s="63"/>
      <c r="GOD210" s="58"/>
      <c r="GOE210" s="63"/>
      <c r="GOF210" s="58"/>
      <c r="GOG210" s="63"/>
      <c r="GOH210" s="58"/>
      <c r="GOI210" s="63"/>
      <c r="GOJ210" s="58"/>
      <c r="GOK210" s="63"/>
      <c r="GOL210" s="58"/>
      <c r="GOM210" s="63"/>
      <c r="GON210" s="58"/>
      <c r="GOO210" s="63"/>
      <c r="GOP210" s="58"/>
      <c r="GOQ210" s="63"/>
      <c r="GOR210" s="58"/>
      <c r="GOS210" s="63"/>
      <c r="GOT210" s="58"/>
      <c r="GOU210" s="63"/>
      <c r="GOV210" s="58"/>
      <c r="GOW210" s="63"/>
      <c r="GOX210" s="58"/>
      <c r="GOY210" s="63"/>
      <c r="GOZ210" s="58"/>
      <c r="GPA210" s="63"/>
      <c r="GPB210" s="58"/>
      <c r="GPC210" s="63"/>
      <c r="GPD210" s="58"/>
      <c r="GPE210" s="63"/>
      <c r="GPF210" s="58"/>
      <c r="GPG210" s="63"/>
      <c r="GPH210" s="58"/>
      <c r="GPI210" s="63"/>
      <c r="GPJ210" s="58"/>
      <c r="GPK210" s="63"/>
      <c r="GPL210" s="58"/>
      <c r="GPM210" s="63"/>
      <c r="GPN210" s="58"/>
      <c r="GPO210" s="63"/>
      <c r="GPP210" s="58"/>
      <c r="GPQ210" s="63"/>
      <c r="GPR210" s="58"/>
      <c r="GPS210" s="63"/>
      <c r="GPT210" s="58"/>
      <c r="GPU210" s="63"/>
      <c r="GPV210" s="58"/>
      <c r="GPW210" s="63"/>
      <c r="GPX210" s="58"/>
      <c r="GPY210" s="63"/>
      <c r="GPZ210" s="58"/>
      <c r="GQA210" s="63"/>
      <c r="GQB210" s="58"/>
      <c r="GQC210" s="63"/>
      <c r="GQD210" s="58"/>
      <c r="GQE210" s="63"/>
      <c r="GQF210" s="58"/>
      <c r="GQG210" s="63"/>
      <c r="GQH210" s="58"/>
      <c r="GQI210" s="63"/>
      <c r="GQJ210" s="58"/>
      <c r="GQK210" s="63"/>
      <c r="GQL210" s="58"/>
      <c r="GQM210" s="63"/>
      <c r="GQN210" s="58"/>
      <c r="GQO210" s="63"/>
      <c r="GQP210" s="58"/>
      <c r="GQQ210" s="63"/>
      <c r="GQR210" s="58"/>
      <c r="GQS210" s="63"/>
      <c r="GQT210" s="58"/>
      <c r="GQU210" s="63"/>
      <c r="GQV210" s="58"/>
      <c r="GQW210" s="63"/>
      <c r="GQX210" s="58"/>
      <c r="GQY210" s="63"/>
      <c r="GQZ210" s="58"/>
      <c r="GRA210" s="63"/>
      <c r="GRB210" s="58"/>
      <c r="GRC210" s="63"/>
      <c r="GRD210" s="58"/>
      <c r="GRE210" s="63"/>
      <c r="GRF210" s="58"/>
      <c r="GRG210" s="63"/>
      <c r="GRH210" s="58"/>
      <c r="GRI210" s="63"/>
      <c r="GRJ210" s="58"/>
      <c r="GRK210" s="63"/>
      <c r="GRL210" s="58"/>
      <c r="GRM210" s="63"/>
      <c r="GRN210" s="58"/>
      <c r="GRO210" s="63"/>
      <c r="GRP210" s="58"/>
      <c r="GRQ210" s="63"/>
      <c r="GRR210" s="58"/>
      <c r="GRS210" s="63"/>
      <c r="GRT210" s="58"/>
      <c r="GRU210" s="63"/>
      <c r="GRV210" s="58"/>
      <c r="GRW210" s="63"/>
      <c r="GRX210" s="58"/>
      <c r="GRY210" s="63"/>
      <c r="GRZ210" s="58"/>
      <c r="GSA210" s="63"/>
      <c r="GSB210" s="58"/>
      <c r="GSC210" s="63"/>
      <c r="GSD210" s="58"/>
      <c r="GSE210" s="63"/>
      <c r="GSF210" s="58"/>
      <c r="GSG210" s="63"/>
      <c r="GSH210" s="58"/>
      <c r="GSI210" s="63"/>
      <c r="GSJ210" s="58"/>
      <c r="GSK210" s="63"/>
      <c r="GSL210" s="58"/>
      <c r="GSM210" s="63"/>
      <c r="GSN210" s="58"/>
      <c r="GSO210" s="63"/>
      <c r="GSP210" s="58"/>
      <c r="GSQ210" s="63"/>
      <c r="GSR210" s="58"/>
      <c r="GSS210" s="63"/>
      <c r="GST210" s="58"/>
      <c r="GSU210" s="63"/>
      <c r="GSV210" s="58"/>
      <c r="GSW210" s="63"/>
      <c r="GSX210" s="58"/>
      <c r="GSY210" s="63"/>
      <c r="GSZ210" s="58"/>
      <c r="GTA210" s="63"/>
      <c r="GTB210" s="58"/>
      <c r="GTC210" s="63"/>
      <c r="GTD210" s="58"/>
      <c r="GTE210" s="63"/>
      <c r="GTF210" s="58"/>
      <c r="GTG210" s="63"/>
      <c r="GTH210" s="58"/>
      <c r="GTI210" s="63"/>
      <c r="GTJ210" s="58"/>
      <c r="GTK210" s="63"/>
      <c r="GTL210" s="58"/>
      <c r="GTM210" s="63"/>
      <c r="GTN210" s="58"/>
      <c r="GTO210" s="63"/>
      <c r="GTP210" s="58"/>
      <c r="GTQ210" s="63"/>
      <c r="GTR210" s="58"/>
      <c r="GTS210" s="63"/>
      <c r="GTT210" s="58"/>
      <c r="GTU210" s="63"/>
      <c r="GTV210" s="58"/>
      <c r="GTW210" s="63"/>
      <c r="GTX210" s="58"/>
      <c r="GTY210" s="63"/>
      <c r="GTZ210" s="58"/>
      <c r="GUA210" s="63"/>
      <c r="GUB210" s="58"/>
      <c r="GUC210" s="63"/>
      <c r="GUD210" s="58"/>
      <c r="GUE210" s="63"/>
      <c r="GUF210" s="58"/>
      <c r="GUG210" s="63"/>
      <c r="GUH210" s="58"/>
      <c r="GUI210" s="63"/>
      <c r="GUJ210" s="58"/>
      <c r="GUK210" s="63"/>
      <c r="GUL210" s="58"/>
      <c r="GUM210" s="63"/>
      <c r="GUN210" s="58"/>
      <c r="GUO210" s="63"/>
      <c r="GUP210" s="58"/>
      <c r="GUQ210" s="63"/>
      <c r="GUR210" s="58"/>
      <c r="GUS210" s="63"/>
      <c r="GUT210" s="58"/>
      <c r="GUU210" s="63"/>
      <c r="GUV210" s="58"/>
      <c r="GUW210" s="63"/>
      <c r="GUX210" s="58"/>
      <c r="GUY210" s="63"/>
      <c r="GUZ210" s="58"/>
      <c r="GVA210" s="63"/>
      <c r="GVB210" s="58"/>
      <c r="GVC210" s="63"/>
      <c r="GVD210" s="58"/>
      <c r="GVE210" s="63"/>
      <c r="GVF210" s="58"/>
      <c r="GVG210" s="63"/>
      <c r="GVH210" s="58"/>
      <c r="GVI210" s="63"/>
      <c r="GVJ210" s="58"/>
      <c r="GVK210" s="63"/>
      <c r="GVL210" s="58"/>
      <c r="GVM210" s="63"/>
      <c r="GVN210" s="58"/>
      <c r="GVO210" s="63"/>
      <c r="GVP210" s="58"/>
      <c r="GVQ210" s="63"/>
      <c r="GVR210" s="58"/>
      <c r="GVS210" s="63"/>
      <c r="GVT210" s="58"/>
      <c r="GVU210" s="63"/>
      <c r="GVV210" s="58"/>
      <c r="GVW210" s="63"/>
      <c r="GVX210" s="58"/>
      <c r="GVY210" s="63"/>
      <c r="GVZ210" s="58"/>
      <c r="GWA210" s="63"/>
      <c r="GWB210" s="58"/>
      <c r="GWC210" s="63"/>
      <c r="GWD210" s="58"/>
      <c r="GWE210" s="63"/>
      <c r="GWF210" s="58"/>
      <c r="GWG210" s="63"/>
      <c r="GWH210" s="58"/>
      <c r="GWI210" s="63"/>
      <c r="GWJ210" s="58"/>
      <c r="GWK210" s="63"/>
      <c r="GWL210" s="58"/>
      <c r="GWM210" s="63"/>
      <c r="GWN210" s="58"/>
      <c r="GWO210" s="63"/>
      <c r="GWP210" s="58"/>
      <c r="GWQ210" s="63"/>
      <c r="GWR210" s="58"/>
      <c r="GWS210" s="63"/>
      <c r="GWT210" s="58"/>
      <c r="GWU210" s="63"/>
      <c r="GWV210" s="58"/>
      <c r="GWW210" s="63"/>
      <c r="GWX210" s="58"/>
      <c r="GWY210" s="63"/>
      <c r="GWZ210" s="58"/>
      <c r="GXA210" s="63"/>
      <c r="GXB210" s="58"/>
      <c r="GXC210" s="63"/>
      <c r="GXD210" s="58"/>
      <c r="GXE210" s="63"/>
      <c r="GXF210" s="58"/>
      <c r="GXG210" s="63"/>
      <c r="GXH210" s="58"/>
      <c r="GXI210" s="63"/>
      <c r="GXJ210" s="58"/>
      <c r="GXK210" s="63"/>
      <c r="GXL210" s="58"/>
      <c r="GXM210" s="63"/>
      <c r="GXN210" s="58"/>
      <c r="GXO210" s="63"/>
      <c r="GXP210" s="58"/>
      <c r="GXQ210" s="63"/>
      <c r="GXR210" s="58"/>
      <c r="GXS210" s="63"/>
      <c r="GXT210" s="58"/>
      <c r="GXU210" s="63"/>
      <c r="GXV210" s="58"/>
      <c r="GXW210" s="63"/>
      <c r="GXX210" s="58"/>
      <c r="GXY210" s="63"/>
      <c r="GXZ210" s="58"/>
      <c r="GYA210" s="63"/>
      <c r="GYB210" s="58"/>
      <c r="GYC210" s="63"/>
      <c r="GYD210" s="58"/>
      <c r="GYE210" s="63"/>
      <c r="GYF210" s="58"/>
      <c r="GYG210" s="63"/>
      <c r="GYH210" s="58"/>
      <c r="GYI210" s="63"/>
      <c r="GYJ210" s="58"/>
      <c r="GYK210" s="63"/>
      <c r="GYL210" s="58"/>
      <c r="GYM210" s="63"/>
      <c r="GYN210" s="58"/>
      <c r="GYO210" s="63"/>
      <c r="GYP210" s="58"/>
      <c r="GYQ210" s="63"/>
      <c r="GYR210" s="58"/>
      <c r="GYS210" s="63"/>
      <c r="GYT210" s="58"/>
      <c r="GYU210" s="63"/>
      <c r="GYV210" s="58"/>
      <c r="GYW210" s="63"/>
      <c r="GYX210" s="58"/>
      <c r="GYY210" s="63"/>
      <c r="GYZ210" s="58"/>
      <c r="GZA210" s="63"/>
      <c r="GZB210" s="58"/>
      <c r="GZC210" s="63"/>
      <c r="GZD210" s="58"/>
      <c r="GZE210" s="63"/>
      <c r="GZF210" s="58"/>
      <c r="GZG210" s="63"/>
      <c r="GZH210" s="58"/>
      <c r="GZI210" s="63"/>
      <c r="GZJ210" s="58"/>
      <c r="GZK210" s="63"/>
      <c r="GZL210" s="58"/>
      <c r="GZM210" s="63"/>
      <c r="GZN210" s="58"/>
      <c r="GZO210" s="63"/>
      <c r="GZP210" s="58"/>
      <c r="GZQ210" s="63"/>
      <c r="GZR210" s="58"/>
      <c r="GZS210" s="63"/>
      <c r="GZT210" s="58"/>
      <c r="GZU210" s="63"/>
      <c r="GZV210" s="58"/>
      <c r="GZW210" s="63"/>
      <c r="GZX210" s="58"/>
      <c r="GZY210" s="63"/>
      <c r="GZZ210" s="58"/>
      <c r="HAA210" s="63"/>
      <c r="HAB210" s="58"/>
      <c r="HAC210" s="63"/>
      <c r="HAD210" s="58"/>
      <c r="HAE210" s="63"/>
      <c r="HAF210" s="58"/>
      <c r="HAG210" s="63"/>
      <c r="HAH210" s="58"/>
      <c r="HAI210" s="63"/>
      <c r="HAJ210" s="58"/>
      <c r="HAK210" s="63"/>
      <c r="HAL210" s="58"/>
      <c r="HAM210" s="63"/>
      <c r="HAN210" s="58"/>
      <c r="HAO210" s="63"/>
      <c r="HAP210" s="58"/>
      <c r="HAQ210" s="63"/>
      <c r="HAR210" s="58"/>
      <c r="HAS210" s="63"/>
      <c r="HAT210" s="58"/>
      <c r="HAU210" s="63"/>
      <c r="HAV210" s="58"/>
      <c r="HAW210" s="63"/>
      <c r="HAX210" s="58"/>
      <c r="HAY210" s="63"/>
      <c r="HAZ210" s="58"/>
      <c r="HBA210" s="63"/>
      <c r="HBB210" s="58"/>
      <c r="HBC210" s="63"/>
      <c r="HBD210" s="58"/>
      <c r="HBE210" s="63"/>
      <c r="HBF210" s="58"/>
      <c r="HBG210" s="63"/>
      <c r="HBH210" s="58"/>
      <c r="HBI210" s="63"/>
      <c r="HBJ210" s="58"/>
      <c r="HBK210" s="63"/>
      <c r="HBL210" s="58"/>
      <c r="HBM210" s="63"/>
      <c r="HBN210" s="58"/>
      <c r="HBO210" s="63"/>
      <c r="HBP210" s="58"/>
      <c r="HBQ210" s="63"/>
      <c r="HBR210" s="58"/>
      <c r="HBS210" s="63"/>
      <c r="HBT210" s="58"/>
      <c r="HBU210" s="63"/>
      <c r="HBV210" s="58"/>
      <c r="HBW210" s="63"/>
      <c r="HBX210" s="58"/>
      <c r="HBY210" s="63"/>
      <c r="HBZ210" s="58"/>
      <c r="HCA210" s="63"/>
      <c r="HCB210" s="58"/>
      <c r="HCC210" s="63"/>
      <c r="HCD210" s="58"/>
      <c r="HCE210" s="63"/>
      <c r="HCF210" s="58"/>
      <c r="HCG210" s="63"/>
      <c r="HCH210" s="58"/>
      <c r="HCI210" s="63"/>
      <c r="HCJ210" s="58"/>
      <c r="HCK210" s="63"/>
      <c r="HCL210" s="58"/>
      <c r="HCM210" s="63"/>
      <c r="HCN210" s="58"/>
      <c r="HCO210" s="63"/>
      <c r="HCP210" s="58"/>
      <c r="HCQ210" s="63"/>
      <c r="HCR210" s="58"/>
      <c r="HCS210" s="63"/>
      <c r="HCT210" s="58"/>
      <c r="HCU210" s="63"/>
      <c r="HCV210" s="58"/>
      <c r="HCW210" s="63"/>
      <c r="HCX210" s="58"/>
      <c r="HCY210" s="63"/>
      <c r="HCZ210" s="58"/>
      <c r="HDA210" s="63"/>
      <c r="HDB210" s="58"/>
      <c r="HDC210" s="63"/>
      <c r="HDD210" s="58"/>
      <c r="HDE210" s="63"/>
      <c r="HDF210" s="58"/>
      <c r="HDG210" s="63"/>
      <c r="HDH210" s="58"/>
      <c r="HDI210" s="63"/>
      <c r="HDJ210" s="58"/>
      <c r="HDK210" s="63"/>
      <c r="HDL210" s="58"/>
      <c r="HDM210" s="63"/>
      <c r="HDN210" s="58"/>
      <c r="HDO210" s="63"/>
      <c r="HDP210" s="58"/>
      <c r="HDQ210" s="63"/>
      <c r="HDR210" s="58"/>
      <c r="HDS210" s="63"/>
      <c r="HDT210" s="58"/>
      <c r="HDU210" s="63"/>
      <c r="HDV210" s="58"/>
      <c r="HDW210" s="63"/>
      <c r="HDX210" s="58"/>
      <c r="HDY210" s="63"/>
      <c r="HDZ210" s="58"/>
      <c r="HEA210" s="63"/>
      <c r="HEB210" s="58"/>
      <c r="HEC210" s="63"/>
      <c r="HED210" s="58"/>
      <c r="HEE210" s="63"/>
      <c r="HEF210" s="58"/>
      <c r="HEG210" s="63"/>
      <c r="HEH210" s="58"/>
      <c r="HEI210" s="63"/>
      <c r="HEJ210" s="58"/>
      <c r="HEK210" s="63"/>
      <c r="HEL210" s="58"/>
      <c r="HEM210" s="63"/>
      <c r="HEN210" s="58"/>
      <c r="HEO210" s="63"/>
      <c r="HEP210" s="58"/>
      <c r="HEQ210" s="63"/>
      <c r="HER210" s="58"/>
      <c r="HES210" s="63"/>
      <c r="HET210" s="58"/>
      <c r="HEU210" s="63"/>
      <c r="HEV210" s="58"/>
      <c r="HEW210" s="63"/>
      <c r="HEX210" s="58"/>
      <c r="HEY210" s="63"/>
      <c r="HEZ210" s="58"/>
      <c r="HFA210" s="63"/>
      <c r="HFB210" s="58"/>
      <c r="HFC210" s="63"/>
      <c r="HFD210" s="58"/>
      <c r="HFE210" s="63"/>
      <c r="HFF210" s="58"/>
      <c r="HFG210" s="63"/>
      <c r="HFH210" s="58"/>
      <c r="HFI210" s="63"/>
      <c r="HFJ210" s="58"/>
      <c r="HFK210" s="63"/>
      <c r="HFL210" s="58"/>
      <c r="HFM210" s="63"/>
      <c r="HFN210" s="58"/>
      <c r="HFO210" s="63"/>
      <c r="HFP210" s="58"/>
      <c r="HFQ210" s="63"/>
      <c r="HFR210" s="58"/>
      <c r="HFS210" s="63"/>
      <c r="HFT210" s="58"/>
      <c r="HFU210" s="63"/>
      <c r="HFV210" s="58"/>
      <c r="HFW210" s="63"/>
      <c r="HFX210" s="58"/>
      <c r="HFY210" s="63"/>
      <c r="HFZ210" s="58"/>
      <c r="HGA210" s="63"/>
      <c r="HGB210" s="58"/>
      <c r="HGC210" s="63"/>
      <c r="HGD210" s="58"/>
      <c r="HGE210" s="63"/>
      <c r="HGF210" s="58"/>
      <c r="HGG210" s="63"/>
      <c r="HGH210" s="58"/>
      <c r="HGI210" s="63"/>
      <c r="HGJ210" s="58"/>
      <c r="HGK210" s="63"/>
      <c r="HGL210" s="58"/>
      <c r="HGM210" s="63"/>
      <c r="HGN210" s="58"/>
      <c r="HGO210" s="63"/>
      <c r="HGP210" s="58"/>
      <c r="HGQ210" s="63"/>
      <c r="HGR210" s="58"/>
      <c r="HGS210" s="63"/>
      <c r="HGT210" s="58"/>
      <c r="HGU210" s="63"/>
      <c r="HGV210" s="58"/>
      <c r="HGW210" s="63"/>
      <c r="HGX210" s="58"/>
      <c r="HGY210" s="63"/>
      <c r="HGZ210" s="58"/>
      <c r="HHA210" s="63"/>
      <c r="HHB210" s="58"/>
      <c r="HHC210" s="63"/>
      <c r="HHD210" s="58"/>
      <c r="HHE210" s="63"/>
      <c r="HHF210" s="58"/>
      <c r="HHG210" s="63"/>
      <c r="HHH210" s="58"/>
      <c r="HHI210" s="63"/>
      <c r="HHJ210" s="58"/>
      <c r="HHK210" s="63"/>
      <c r="HHL210" s="58"/>
      <c r="HHM210" s="63"/>
      <c r="HHN210" s="58"/>
      <c r="HHO210" s="63"/>
      <c r="HHP210" s="58"/>
      <c r="HHQ210" s="63"/>
      <c r="HHR210" s="58"/>
      <c r="HHS210" s="63"/>
      <c r="HHT210" s="58"/>
      <c r="HHU210" s="63"/>
      <c r="HHV210" s="58"/>
      <c r="HHW210" s="63"/>
      <c r="HHX210" s="58"/>
      <c r="HHY210" s="63"/>
      <c r="HHZ210" s="58"/>
      <c r="HIA210" s="63"/>
      <c r="HIB210" s="58"/>
      <c r="HIC210" s="63"/>
      <c r="HID210" s="58"/>
      <c r="HIE210" s="63"/>
      <c r="HIF210" s="58"/>
      <c r="HIG210" s="63"/>
      <c r="HIH210" s="58"/>
      <c r="HII210" s="63"/>
      <c r="HIJ210" s="58"/>
      <c r="HIK210" s="63"/>
      <c r="HIL210" s="58"/>
      <c r="HIM210" s="63"/>
      <c r="HIN210" s="58"/>
      <c r="HIO210" s="63"/>
      <c r="HIP210" s="58"/>
      <c r="HIQ210" s="63"/>
      <c r="HIR210" s="58"/>
      <c r="HIS210" s="63"/>
      <c r="HIT210" s="58"/>
      <c r="HIU210" s="63"/>
      <c r="HIV210" s="58"/>
      <c r="HIW210" s="63"/>
      <c r="HIX210" s="58"/>
      <c r="HIY210" s="63"/>
      <c r="HIZ210" s="58"/>
      <c r="HJA210" s="63"/>
      <c r="HJB210" s="58"/>
      <c r="HJC210" s="63"/>
      <c r="HJD210" s="58"/>
      <c r="HJE210" s="63"/>
      <c r="HJF210" s="58"/>
      <c r="HJG210" s="63"/>
      <c r="HJH210" s="58"/>
      <c r="HJI210" s="63"/>
      <c r="HJJ210" s="58"/>
      <c r="HJK210" s="63"/>
      <c r="HJL210" s="58"/>
      <c r="HJM210" s="63"/>
      <c r="HJN210" s="58"/>
      <c r="HJO210" s="63"/>
      <c r="HJP210" s="58"/>
      <c r="HJQ210" s="63"/>
      <c r="HJR210" s="58"/>
      <c r="HJS210" s="63"/>
      <c r="HJT210" s="58"/>
      <c r="HJU210" s="63"/>
      <c r="HJV210" s="58"/>
      <c r="HJW210" s="63"/>
      <c r="HJX210" s="58"/>
      <c r="HJY210" s="63"/>
      <c r="HJZ210" s="58"/>
      <c r="HKA210" s="63"/>
      <c r="HKB210" s="58"/>
      <c r="HKC210" s="63"/>
      <c r="HKD210" s="58"/>
      <c r="HKE210" s="63"/>
      <c r="HKF210" s="58"/>
      <c r="HKG210" s="63"/>
      <c r="HKH210" s="58"/>
      <c r="HKI210" s="63"/>
      <c r="HKJ210" s="58"/>
      <c r="HKK210" s="63"/>
      <c r="HKL210" s="58"/>
      <c r="HKM210" s="63"/>
      <c r="HKN210" s="58"/>
      <c r="HKO210" s="63"/>
      <c r="HKP210" s="58"/>
      <c r="HKQ210" s="63"/>
      <c r="HKR210" s="58"/>
      <c r="HKS210" s="63"/>
      <c r="HKT210" s="58"/>
      <c r="HKU210" s="63"/>
      <c r="HKV210" s="58"/>
      <c r="HKW210" s="63"/>
      <c r="HKX210" s="58"/>
      <c r="HKY210" s="63"/>
      <c r="HKZ210" s="58"/>
      <c r="HLA210" s="63"/>
      <c r="HLB210" s="58"/>
      <c r="HLC210" s="63"/>
      <c r="HLD210" s="58"/>
      <c r="HLE210" s="63"/>
      <c r="HLF210" s="58"/>
      <c r="HLG210" s="63"/>
      <c r="HLH210" s="58"/>
      <c r="HLI210" s="63"/>
      <c r="HLJ210" s="58"/>
      <c r="HLK210" s="63"/>
      <c r="HLL210" s="58"/>
      <c r="HLM210" s="63"/>
      <c r="HLN210" s="58"/>
      <c r="HLO210" s="63"/>
      <c r="HLP210" s="58"/>
      <c r="HLQ210" s="63"/>
      <c r="HLR210" s="58"/>
      <c r="HLS210" s="63"/>
      <c r="HLT210" s="58"/>
      <c r="HLU210" s="63"/>
      <c r="HLV210" s="58"/>
      <c r="HLW210" s="63"/>
      <c r="HLX210" s="58"/>
      <c r="HLY210" s="63"/>
      <c r="HLZ210" s="58"/>
      <c r="HMA210" s="63"/>
      <c r="HMB210" s="58"/>
      <c r="HMC210" s="63"/>
      <c r="HMD210" s="58"/>
      <c r="HME210" s="63"/>
      <c r="HMF210" s="58"/>
      <c r="HMG210" s="63"/>
      <c r="HMH210" s="58"/>
      <c r="HMI210" s="63"/>
      <c r="HMJ210" s="58"/>
      <c r="HMK210" s="63"/>
      <c r="HML210" s="58"/>
      <c r="HMM210" s="63"/>
      <c r="HMN210" s="58"/>
      <c r="HMO210" s="63"/>
      <c r="HMP210" s="58"/>
      <c r="HMQ210" s="63"/>
      <c r="HMR210" s="58"/>
      <c r="HMS210" s="63"/>
      <c r="HMT210" s="58"/>
      <c r="HMU210" s="63"/>
      <c r="HMV210" s="58"/>
      <c r="HMW210" s="63"/>
      <c r="HMX210" s="58"/>
      <c r="HMY210" s="63"/>
      <c r="HMZ210" s="58"/>
      <c r="HNA210" s="63"/>
      <c r="HNB210" s="58"/>
      <c r="HNC210" s="63"/>
      <c r="HND210" s="58"/>
      <c r="HNE210" s="63"/>
      <c r="HNF210" s="58"/>
      <c r="HNG210" s="63"/>
      <c r="HNH210" s="58"/>
      <c r="HNI210" s="63"/>
      <c r="HNJ210" s="58"/>
      <c r="HNK210" s="63"/>
      <c r="HNL210" s="58"/>
      <c r="HNM210" s="63"/>
      <c r="HNN210" s="58"/>
      <c r="HNO210" s="63"/>
      <c r="HNP210" s="58"/>
      <c r="HNQ210" s="63"/>
      <c r="HNR210" s="58"/>
      <c r="HNS210" s="63"/>
      <c r="HNT210" s="58"/>
      <c r="HNU210" s="63"/>
      <c r="HNV210" s="58"/>
      <c r="HNW210" s="63"/>
      <c r="HNX210" s="58"/>
      <c r="HNY210" s="63"/>
      <c r="HNZ210" s="58"/>
      <c r="HOA210" s="63"/>
      <c r="HOB210" s="58"/>
      <c r="HOC210" s="63"/>
      <c r="HOD210" s="58"/>
      <c r="HOE210" s="63"/>
      <c r="HOF210" s="58"/>
      <c r="HOG210" s="63"/>
      <c r="HOH210" s="58"/>
      <c r="HOI210" s="63"/>
      <c r="HOJ210" s="58"/>
      <c r="HOK210" s="63"/>
      <c r="HOL210" s="58"/>
      <c r="HOM210" s="63"/>
      <c r="HON210" s="58"/>
      <c r="HOO210" s="63"/>
      <c r="HOP210" s="58"/>
      <c r="HOQ210" s="63"/>
      <c r="HOR210" s="58"/>
      <c r="HOS210" s="63"/>
      <c r="HOT210" s="58"/>
      <c r="HOU210" s="63"/>
      <c r="HOV210" s="58"/>
      <c r="HOW210" s="63"/>
      <c r="HOX210" s="58"/>
      <c r="HOY210" s="63"/>
      <c r="HOZ210" s="58"/>
      <c r="HPA210" s="63"/>
      <c r="HPB210" s="58"/>
      <c r="HPC210" s="63"/>
      <c r="HPD210" s="58"/>
      <c r="HPE210" s="63"/>
      <c r="HPF210" s="58"/>
      <c r="HPG210" s="63"/>
      <c r="HPH210" s="58"/>
      <c r="HPI210" s="63"/>
      <c r="HPJ210" s="58"/>
      <c r="HPK210" s="63"/>
      <c r="HPL210" s="58"/>
      <c r="HPM210" s="63"/>
      <c r="HPN210" s="58"/>
      <c r="HPO210" s="63"/>
      <c r="HPP210" s="58"/>
      <c r="HPQ210" s="63"/>
      <c r="HPR210" s="58"/>
      <c r="HPS210" s="63"/>
      <c r="HPT210" s="58"/>
      <c r="HPU210" s="63"/>
      <c r="HPV210" s="58"/>
      <c r="HPW210" s="63"/>
      <c r="HPX210" s="58"/>
      <c r="HPY210" s="63"/>
      <c r="HPZ210" s="58"/>
      <c r="HQA210" s="63"/>
      <c r="HQB210" s="58"/>
      <c r="HQC210" s="63"/>
      <c r="HQD210" s="58"/>
      <c r="HQE210" s="63"/>
      <c r="HQF210" s="58"/>
      <c r="HQG210" s="63"/>
      <c r="HQH210" s="58"/>
      <c r="HQI210" s="63"/>
      <c r="HQJ210" s="58"/>
      <c r="HQK210" s="63"/>
      <c r="HQL210" s="58"/>
      <c r="HQM210" s="63"/>
      <c r="HQN210" s="58"/>
      <c r="HQO210" s="63"/>
      <c r="HQP210" s="58"/>
      <c r="HQQ210" s="63"/>
      <c r="HQR210" s="58"/>
      <c r="HQS210" s="63"/>
      <c r="HQT210" s="58"/>
      <c r="HQU210" s="63"/>
      <c r="HQV210" s="58"/>
      <c r="HQW210" s="63"/>
      <c r="HQX210" s="58"/>
      <c r="HQY210" s="63"/>
      <c r="HQZ210" s="58"/>
      <c r="HRA210" s="63"/>
      <c r="HRB210" s="58"/>
      <c r="HRC210" s="63"/>
      <c r="HRD210" s="58"/>
      <c r="HRE210" s="63"/>
      <c r="HRF210" s="58"/>
      <c r="HRG210" s="63"/>
      <c r="HRH210" s="58"/>
      <c r="HRI210" s="63"/>
      <c r="HRJ210" s="58"/>
      <c r="HRK210" s="63"/>
      <c r="HRL210" s="58"/>
      <c r="HRM210" s="63"/>
      <c r="HRN210" s="58"/>
      <c r="HRO210" s="63"/>
      <c r="HRP210" s="58"/>
      <c r="HRQ210" s="63"/>
      <c r="HRR210" s="58"/>
      <c r="HRS210" s="63"/>
      <c r="HRT210" s="58"/>
      <c r="HRU210" s="63"/>
      <c r="HRV210" s="58"/>
      <c r="HRW210" s="63"/>
      <c r="HRX210" s="58"/>
      <c r="HRY210" s="63"/>
      <c r="HRZ210" s="58"/>
      <c r="HSA210" s="63"/>
      <c r="HSB210" s="58"/>
      <c r="HSC210" s="63"/>
      <c r="HSD210" s="58"/>
      <c r="HSE210" s="63"/>
      <c r="HSF210" s="58"/>
      <c r="HSG210" s="63"/>
      <c r="HSH210" s="58"/>
      <c r="HSI210" s="63"/>
      <c r="HSJ210" s="58"/>
      <c r="HSK210" s="63"/>
      <c r="HSL210" s="58"/>
      <c r="HSM210" s="63"/>
      <c r="HSN210" s="58"/>
      <c r="HSO210" s="63"/>
      <c r="HSP210" s="58"/>
      <c r="HSQ210" s="63"/>
      <c r="HSR210" s="58"/>
      <c r="HSS210" s="63"/>
      <c r="HST210" s="58"/>
      <c r="HSU210" s="63"/>
      <c r="HSV210" s="58"/>
      <c r="HSW210" s="63"/>
      <c r="HSX210" s="58"/>
      <c r="HSY210" s="63"/>
      <c r="HSZ210" s="58"/>
      <c r="HTA210" s="63"/>
      <c r="HTB210" s="58"/>
      <c r="HTC210" s="63"/>
      <c r="HTD210" s="58"/>
      <c r="HTE210" s="63"/>
      <c r="HTF210" s="58"/>
      <c r="HTG210" s="63"/>
      <c r="HTH210" s="58"/>
      <c r="HTI210" s="63"/>
      <c r="HTJ210" s="58"/>
      <c r="HTK210" s="63"/>
      <c r="HTL210" s="58"/>
      <c r="HTM210" s="63"/>
      <c r="HTN210" s="58"/>
      <c r="HTO210" s="63"/>
      <c r="HTP210" s="58"/>
      <c r="HTQ210" s="63"/>
      <c r="HTR210" s="58"/>
      <c r="HTS210" s="63"/>
      <c r="HTT210" s="58"/>
      <c r="HTU210" s="63"/>
      <c r="HTV210" s="58"/>
      <c r="HTW210" s="63"/>
      <c r="HTX210" s="58"/>
      <c r="HTY210" s="63"/>
      <c r="HTZ210" s="58"/>
      <c r="HUA210" s="63"/>
      <c r="HUB210" s="58"/>
      <c r="HUC210" s="63"/>
      <c r="HUD210" s="58"/>
      <c r="HUE210" s="63"/>
      <c r="HUF210" s="58"/>
      <c r="HUG210" s="63"/>
      <c r="HUH210" s="58"/>
      <c r="HUI210" s="63"/>
      <c r="HUJ210" s="58"/>
      <c r="HUK210" s="63"/>
      <c r="HUL210" s="58"/>
      <c r="HUM210" s="63"/>
      <c r="HUN210" s="58"/>
      <c r="HUO210" s="63"/>
      <c r="HUP210" s="58"/>
      <c r="HUQ210" s="63"/>
      <c r="HUR210" s="58"/>
      <c r="HUS210" s="63"/>
      <c r="HUT210" s="58"/>
      <c r="HUU210" s="63"/>
      <c r="HUV210" s="58"/>
      <c r="HUW210" s="63"/>
      <c r="HUX210" s="58"/>
      <c r="HUY210" s="63"/>
      <c r="HUZ210" s="58"/>
      <c r="HVA210" s="63"/>
      <c r="HVB210" s="58"/>
      <c r="HVC210" s="63"/>
      <c r="HVD210" s="58"/>
      <c r="HVE210" s="63"/>
      <c r="HVF210" s="58"/>
      <c r="HVG210" s="63"/>
      <c r="HVH210" s="58"/>
      <c r="HVI210" s="63"/>
      <c r="HVJ210" s="58"/>
      <c r="HVK210" s="63"/>
      <c r="HVL210" s="58"/>
      <c r="HVM210" s="63"/>
      <c r="HVN210" s="58"/>
      <c r="HVO210" s="63"/>
      <c r="HVP210" s="58"/>
      <c r="HVQ210" s="63"/>
      <c r="HVR210" s="58"/>
      <c r="HVS210" s="63"/>
      <c r="HVT210" s="58"/>
      <c r="HVU210" s="63"/>
      <c r="HVV210" s="58"/>
      <c r="HVW210" s="63"/>
      <c r="HVX210" s="58"/>
      <c r="HVY210" s="63"/>
      <c r="HVZ210" s="58"/>
      <c r="HWA210" s="63"/>
      <c r="HWB210" s="58"/>
      <c r="HWC210" s="63"/>
      <c r="HWD210" s="58"/>
      <c r="HWE210" s="63"/>
      <c r="HWF210" s="58"/>
      <c r="HWG210" s="63"/>
      <c r="HWH210" s="58"/>
      <c r="HWI210" s="63"/>
      <c r="HWJ210" s="58"/>
      <c r="HWK210" s="63"/>
      <c r="HWL210" s="58"/>
      <c r="HWM210" s="63"/>
      <c r="HWN210" s="58"/>
      <c r="HWO210" s="63"/>
      <c r="HWP210" s="58"/>
      <c r="HWQ210" s="63"/>
      <c r="HWR210" s="58"/>
      <c r="HWS210" s="63"/>
      <c r="HWT210" s="58"/>
      <c r="HWU210" s="63"/>
      <c r="HWV210" s="58"/>
      <c r="HWW210" s="63"/>
      <c r="HWX210" s="58"/>
      <c r="HWY210" s="63"/>
      <c r="HWZ210" s="58"/>
      <c r="HXA210" s="63"/>
      <c r="HXB210" s="58"/>
      <c r="HXC210" s="63"/>
      <c r="HXD210" s="58"/>
      <c r="HXE210" s="63"/>
      <c r="HXF210" s="58"/>
      <c r="HXG210" s="63"/>
      <c r="HXH210" s="58"/>
      <c r="HXI210" s="63"/>
      <c r="HXJ210" s="58"/>
      <c r="HXK210" s="63"/>
      <c r="HXL210" s="58"/>
      <c r="HXM210" s="63"/>
      <c r="HXN210" s="58"/>
      <c r="HXO210" s="63"/>
      <c r="HXP210" s="58"/>
      <c r="HXQ210" s="63"/>
      <c r="HXR210" s="58"/>
      <c r="HXS210" s="63"/>
      <c r="HXT210" s="58"/>
      <c r="HXU210" s="63"/>
      <c r="HXV210" s="58"/>
      <c r="HXW210" s="63"/>
      <c r="HXX210" s="58"/>
      <c r="HXY210" s="63"/>
      <c r="HXZ210" s="58"/>
      <c r="HYA210" s="63"/>
      <c r="HYB210" s="58"/>
      <c r="HYC210" s="63"/>
      <c r="HYD210" s="58"/>
      <c r="HYE210" s="63"/>
      <c r="HYF210" s="58"/>
      <c r="HYG210" s="63"/>
      <c r="HYH210" s="58"/>
      <c r="HYI210" s="63"/>
      <c r="HYJ210" s="58"/>
      <c r="HYK210" s="63"/>
      <c r="HYL210" s="58"/>
      <c r="HYM210" s="63"/>
      <c r="HYN210" s="58"/>
      <c r="HYO210" s="63"/>
      <c r="HYP210" s="58"/>
      <c r="HYQ210" s="63"/>
      <c r="HYR210" s="58"/>
      <c r="HYS210" s="63"/>
      <c r="HYT210" s="58"/>
      <c r="HYU210" s="63"/>
      <c r="HYV210" s="58"/>
      <c r="HYW210" s="63"/>
      <c r="HYX210" s="58"/>
      <c r="HYY210" s="63"/>
      <c r="HYZ210" s="58"/>
      <c r="HZA210" s="63"/>
      <c r="HZB210" s="58"/>
      <c r="HZC210" s="63"/>
      <c r="HZD210" s="58"/>
      <c r="HZE210" s="63"/>
      <c r="HZF210" s="58"/>
      <c r="HZG210" s="63"/>
      <c r="HZH210" s="58"/>
      <c r="HZI210" s="63"/>
      <c r="HZJ210" s="58"/>
      <c r="HZK210" s="63"/>
      <c r="HZL210" s="58"/>
      <c r="HZM210" s="63"/>
      <c r="HZN210" s="58"/>
      <c r="HZO210" s="63"/>
      <c r="HZP210" s="58"/>
      <c r="HZQ210" s="63"/>
      <c r="HZR210" s="58"/>
      <c r="HZS210" s="63"/>
      <c r="HZT210" s="58"/>
      <c r="HZU210" s="63"/>
      <c r="HZV210" s="58"/>
      <c r="HZW210" s="63"/>
      <c r="HZX210" s="58"/>
      <c r="HZY210" s="63"/>
      <c r="HZZ210" s="58"/>
      <c r="IAA210" s="63"/>
      <c r="IAB210" s="58"/>
      <c r="IAC210" s="63"/>
      <c r="IAD210" s="58"/>
      <c r="IAE210" s="63"/>
      <c r="IAF210" s="58"/>
      <c r="IAG210" s="63"/>
      <c r="IAH210" s="58"/>
      <c r="IAI210" s="63"/>
      <c r="IAJ210" s="58"/>
      <c r="IAK210" s="63"/>
      <c r="IAL210" s="58"/>
      <c r="IAM210" s="63"/>
      <c r="IAN210" s="58"/>
      <c r="IAO210" s="63"/>
      <c r="IAP210" s="58"/>
      <c r="IAQ210" s="63"/>
      <c r="IAR210" s="58"/>
      <c r="IAS210" s="63"/>
      <c r="IAT210" s="58"/>
      <c r="IAU210" s="63"/>
      <c r="IAV210" s="58"/>
      <c r="IAW210" s="63"/>
      <c r="IAX210" s="58"/>
      <c r="IAY210" s="63"/>
      <c r="IAZ210" s="58"/>
      <c r="IBA210" s="63"/>
      <c r="IBB210" s="58"/>
      <c r="IBC210" s="63"/>
      <c r="IBD210" s="58"/>
      <c r="IBE210" s="63"/>
      <c r="IBF210" s="58"/>
      <c r="IBG210" s="63"/>
      <c r="IBH210" s="58"/>
      <c r="IBI210" s="63"/>
      <c r="IBJ210" s="58"/>
      <c r="IBK210" s="63"/>
      <c r="IBL210" s="58"/>
      <c r="IBM210" s="63"/>
      <c r="IBN210" s="58"/>
      <c r="IBO210" s="63"/>
      <c r="IBP210" s="58"/>
      <c r="IBQ210" s="63"/>
      <c r="IBR210" s="58"/>
      <c r="IBS210" s="63"/>
      <c r="IBT210" s="58"/>
      <c r="IBU210" s="63"/>
      <c r="IBV210" s="58"/>
      <c r="IBW210" s="63"/>
      <c r="IBX210" s="58"/>
      <c r="IBY210" s="63"/>
      <c r="IBZ210" s="58"/>
      <c r="ICA210" s="63"/>
      <c r="ICB210" s="58"/>
      <c r="ICC210" s="63"/>
      <c r="ICD210" s="58"/>
      <c r="ICE210" s="63"/>
      <c r="ICF210" s="58"/>
      <c r="ICG210" s="63"/>
      <c r="ICH210" s="58"/>
      <c r="ICI210" s="63"/>
      <c r="ICJ210" s="58"/>
      <c r="ICK210" s="63"/>
      <c r="ICL210" s="58"/>
      <c r="ICM210" s="63"/>
      <c r="ICN210" s="58"/>
      <c r="ICO210" s="63"/>
      <c r="ICP210" s="58"/>
      <c r="ICQ210" s="63"/>
      <c r="ICR210" s="58"/>
      <c r="ICS210" s="63"/>
      <c r="ICT210" s="58"/>
      <c r="ICU210" s="63"/>
      <c r="ICV210" s="58"/>
      <c r="ICW210" s="63"/>
      <c r="ICX210" s="58"/>
      <c r="ICY210" s="63"/>
      <c r="ICZ210" s="58"/>
      <c r="IDA210" s="63"/>
      <c r="IDB210" s="58"/>
      <c r="IDC210" s="63"/>
      <c r="IDD210" s="58"/>
      <c r="IDE210" s="63"/>
      <c r="IDF210" s="58"/>
      <c r="IDG210" s="63"/>
      <c r="IDH210" s="58"/>
      <c r="IDI210" s="63"/>
      <c r="IDJ210" s="58"/>
      <c r="IDK210" s="63"/>
      <c r="IDL210" s="58"/>
      <c r="IDM210" s="63"/>
      <c r="IDN210" s="58"/>
      <c r="IDO210" s="63"/>
      <c r="IDP210" s="58"/>
      <c r="IDQ210" s="63"/>
      <c r="IDR210" s="58"/>
      <c r="IDS210" s="63"/>
      <c r="IDT210" s="58"/>
      <c r="IDU210" s="63"/>
      <c r="IDV210" s="58"/>
      <c r="IDW210" s="63"/>
      <c r="IDX210" s="58"/>
      <c r="IDY210" s="63"/>
      <c r="IDZ210" s="58"/>
      <c r="IEA210" s="63"/>
      <c r="IEB210" s="58"/>
      <c r="IEC210" s="63"/>
      <c r="IED210" s="58"/>
      <c r="IEE210" s="63"/>
      <c r="IEF210" s="58"/>
      <c r="IEG210" s="63"/>
      <c r="IEH210" s="58"/>
      <c r="IEI210" s="63"/>
      <c r="IEJ210" s="58"/>
      <c r="IEK210" s="63"/>
      <c r="IEL210" s="58"/>
      <c r="IEM210" s="63"/>
      <c r="IEN210" s="58"/>
      <c r="IEO210" s="63"/>
      <c r="IEP210" s="58"/>
      <c r="IEQ210" s="63"/>
      <c r="IER210" s="58"/>
      <c r="IES210" s="63"/>
      <c r="IET210" s="58"/>
      <c r="IEU210" s="63"/>
      <c r="IEV210" s="58"/>
      <c r="IEW210" s="63"/>
      <c r="IEX210" s="58"/>
      <c r="IEY210" s="63"/>
      <c r="IEZ210" s="58"/>
      <c r="IFA210" s="63"/>
      <c r="IFB210" s="58"/>
      <c r="IFC210" s="63"/>
      <c r="IFD210" s="58"/>
      <c r="IFE210" s="63"/>
      <c r="IFF210" s="58"/>
      <c r="IFG210" s="63"/>
      <c r="IFH210" s="58"/>
      <c r="IFI210" s="63"/>
      <c r="IFJ210" s="58"/>
      <c r="IFK210" s="63"/>
      <c r="IFL210" s="58"/>
      <c r="IFM210" s="63"/>
      <c r="IFN210" s="58"/>
      <c r="IFO210" s="63"/>
      <c r="IFP210" s="58"/>
      <c r="IFQ210" s="63"/>
      <c r="IFR210" s="58"/>
      <c r="IFS210" s="63"/>
      <c r="IFT210" s="58"/>
      <c r="IFU210" s="63"/>
      <c r="IFV210" s="58"/>
      <c r="IFW210" s="63"/>
      <c r="IFX210" s="58"/>
      <c r="IFY210" s="63"/>
      <c r="IFZ210" s="58"/>
      <c r="IGA210" s="63"/>
      <c r="IGB210" s="58"/>
      <c r="IGC210" s="63"/>
      <c r="IGD210" s="58"/>
      <c r="IGE210" s="63"/>
      <c r="IGF210" s="58"/>
      <c r="IGG210" s="63"/>
      <c r="IGH210" s="58"/>
      <c r="IGI210" s="63"/>
      <c r="IGJ210" s="58"/>
      <c r="IGK210" s="63"/>
      <c r="IGL210" s="58"/>
      <c r="IGM210" s="63"/>
      <c r="IGN210" s="58"/>
      <c r="IGO210" s="63"/>
      <c r="IGP210" s="58"/>
      <c r="IGQ210" s="63"/>
      <c r="IGR210" s="58"/>
      <c r="IGS210" s="63"/>
      <c r="IGT210" s="58"/>
      <c r="IGU210" s="63"/>
      <c r="IGV210" s="58"/>
      <c r="IGW210" s="63"/>
      <c r="IGX210" s="58"/>
      <c r="IGY210" s="63"/>
      <c r="IGZ210" s="58"/>
      <c r="IHA210" s="63"/>
      <c r="IHB210" s="58"/>
      <c r="IHC210" s="63"/>
      <c r="IHD210" s="58"/>
      <c r="IHE210" s="63"/>
      <c r="IHF210" s="58"/>
      <c r="IHG210" s="63"/>
      <c r="IHH210" s="58"/>
      <c r="IHI210" s="63"/>
      <c r="IHJ210" s="58"/>
      <c r="IHK210" s="63"/>
      <c r="IHL210" s="58"/>
      <c r="IHM210" s="63"/>
      <c r="IHN210" s="58"/>
      <c r="IHO210" s="63"/>
      <c r="IHP210" s="58"/>
      <c r="IHQ210" s="63"/>
      <c r="IHR210" s="58"/>
      <c r="IHS210" s="63"/>
      <c r="IHT210" s="58"/>
      <c r="IHU210" s="63"/>
      <c r="IHV210" s="58"/>
      <c r="IHW210" s="63"/>
      <c r="IHX210" s="58"/>
      <c r="IHY210" s="63"/>
      <c r="IHZ210" s="58"/>
      <c r="IIA210" s="63"/>
      <c r="IIB210" s="58"/>
      <c r="IIC210" s="63"/>
      <c r="IID210" s="58"/>
      <c r="IIE210" s="63"/>
      <c r="IIF210" s="58"/>
      <c r="IIG210" s="63"/>
      <c r="IIH210" s="58"/>
      <c r="III210" s="63"/>
      <c r="IIJ210" s="58"/>
      <c r="IIK210" s="63"/>
      <c r="IIL210" s="58"/>
      <c r="IIM210" s="63"/>
      <c r="IIN210" s="58"/>
      <c r="IIO210" s="63"/>
      <c r="IIP210" s="58"/>
      <c r="IIQ210" s="63"/>
      <c r="IIR210" s="58"/>
      <c r="IIS210" s="63"/>
      <c r="IIT210" s="58"/>
      <c r="IIU210" s="63"/>
      <c r="IIV210" s="58"/>
      <c r="IIW210" s="63"/>
      <c r="IIX210" s="58"/>
      <c r="IIY210" s="63"/>
      <c r="IIZ210" s="58"/>
      <c r="IJA210" s="63"/>
      <c r="IJB210" s="58"/>
      <c r="IJC210" s="63"/>
      <c r="IJD210" s="58"/>
      <c r="IJE210" s="63"/>
      <c r="IJF210" s="58"/>
      <c r="IJG210" s="63"/>
      <c r="IJH210" s="58"/>
      <c r="IJI210" s="63"/>
      <c r="IJJ210" s="58"/>
      <c r="IJK210" s="63"/>
      <c r="IJL210" s="58"/>
      <c r="IJM210" s="63"/>
      <c r="IJN210" s="58"/>
      <c r="IJO210" s="63"/>
      <c r="IJP210" s="58"/>
      <c r="IJQ210" s="63"/>
      <c r="IJR210" s="58"/>
      <c r="IJS210" s="63"/>
      <c r="IJT210" s="58"/>
      <c r="IJU210" s="63"/>
      <c r="IJV210" s="58"/>
      <c r="IJW210" s="63"/>
      <c r="IJX210" s="58"/>
      <c r="IJY210" s="63"/>
      <c r="IJZ210" s="58"/>
      <c r="IKA210" s="63"/>
      <c r="IKB210" s="58"/>
      <c r="IKC210" s="63"/>
      <c r="IKD210" s="58"/>
      <c r="IKE210" s="63"/>
      <c r="IKF210" s="58"/>
      <c r="IKG210" s="63"/>
      <c r="IKH210" s="58"/>
      <c r="IKI210" s="63"/>
      <c r="IKJ210" s="58"/>
      <c r="IKK210" s="63"/>
      <c r="IKL210" s="58"/>
      <c r="IKM210" s="63"/>
      <c r="IKN210" s="58"/>
      <c r="IKO210" s="63"/>
      <c r="IKP210" s="58"/>
      <c r="IKQ210" s="63"/>
      <c r="IKR210" s="58"/>
      <c r="IKS210" s="63"/>
      <c r="IKT210" s="58"/>
      <c r="IKU210" s="63"/>
      <c r="IKV210" s="58"/>
      <c r="IKW210" s="63"/>
      <c r="IKX210" s="58"/>
      <c r="IKY210" s="63"/>
      <c r="IKZ210" s="58"/>
      <c r="ILA210" s="63"/>
      <c r="ILB210" s="58"/>
      <c r="ILC210" s="63"/>
      <c r="ILD210" s="58"/>
      <c r="ILE210" s="63"/>
      <c r="ILF210" s="58"/>
      <c r="ILG210" s="63"/>
      <c r="ILH210" s="58"/>
      <c r="ILI210" s="63"/>
      <c r="ILJ210" s="58"/>
      <c r="ILK210" s="63"/>
      <c r="ILL210" s="58"/>
      <c r="ILM210" s="63"/>
      <c r="ILN210" s="58"/>
      <c r="ILO210" s="63"/>
      <c r="ILP210" s="58"/>
      <c r="ILQ210" s="63"/>
      <c r="ILR210" s="58"/>
      <c r="ILS210" s="63"/>
      <c r="ILT210" s="58"/>
      <c r="ILU210" s="63"/>
      <c r="ILV210" s="58"/>
      <c r="ILW210" s="63"/>
      <c r="ILX210" s="58"/>
      <c r="ILY210" s="63"/>
      <c r="ILZ210" s="58"/>
      <c r="IMA210" s="63"/>
      <c r="IMB210" s="58"/>
      <c r="IMC210" s="63"/>
      <c r="IMD210" s="58"/>
      <c r="IME210" s="63"/>
      <c r="IMF210" s="58"/>
      <c r="IMG210" s="63"/>
      <c r="IMH210" s="58"/>
      <c r="IMI210" s="63"/>
      <c r="IMJ210" s="58"/>
      <c r="IMK210" s="63"/>
      <c r="IML210" s="58"/>
      <c r="IMM210" s="63"/>
      <c r="IMN210" s="58"/>
      <c r="IMO210" s="63"/>
      <c r="IMP210" s="58"/>
      <c r="IMQ210" s="63"/>
      <c r="IMR210" s="58"/>
      <c r="IMS210" s="63"/>
      <c r="IMT210" s="58"/>
      <c r="IMU210" s="63"/>
      <c r="IMV210" s="58"/>
      <c r="IMW210" s="63"/>
      <c r="IMX210" s="58"/>
      <c r="IMY210" s="63"/>
      <c r="IMZ210" s="58"/>
      <c r="INA210" s="63"/>
      <c r="INB210" s="58"/>
      <c r="INC210" s="63"/>
      <c r="IND210" s="58"/>
      <c r="INE210" s="63"/>
      <c r="INF210" s="58"/>
      <c r="ING210" s="63"/>
      <c r="INH210" s="58"/>
      <c r="INI210" s="63"/>
      <c r="INJ210" s="58"/>
      <c r="INK210" s="63"/>
      <c r="INL210" s="58"/>
      <c r="INM210" s="63"/>
      <c r="INN210" s="58"/>
      <c r="INO210" s="63"/>
      <c r="INP210" s="58"/>
      <c r="INQ210" s="63"/>
      <c r="INR210" s="58"/>
      <c r="INS210" s="63"/>
      <c r="INT210" s="58"/>
      <c r="INU210" s="63"/>
      <c r="INV210" s="58"/>
      <c r="INW210" s="63"/>
      <c r="INX210" s="58"/>
      <c r="INY210" s="63"/>
      <c r="INZ210" s="58"/>
      <c r="IOA210" s="63"/>
      <c r="IOB210" s="58"/>
      <c r="IOC210" s="63"/>
      <c r="IOD210" s="58"/>
      <c r="IOE210" s="63"/>
      <c r="IOF210" s="58"/>
      <c r="IOG210" s="63"/>
      <c r="IOH210" s="58"/>
      <c r="IOI210" s="63"/>
      <c r="IOJ210" s="58"/>
      <c r="IOK210" s="63"/>
      <c r="IOL210" s="58"/>
      <c r="IOM210" s="63"/>
      <c r="ION210" s="58"/>
      <c r="IOO210" s="63"/>
      <c r="IOP210" s="58"/>
      <c r="IOQ210" s="63"/>
      <c r="IOR210" s="58"/>
      <c r="IOS210" s="63"/>
      <c r="IOT210" s="58"/>
      <c r="IOU210" s="63"/>
      <c r="IOV210" s="58"/>
      <c r="IOW210" s="63"/>
      <c r="IOX210" s="58"/>
      <c r="IOY210" s="63"/>
      <c r="IOZ210" s="58"/>
      <c r="IPA210" s="63"/>
      <c r="IPB210" s="58"/>
      <c r="IPC210" s="63"/>
      <c r="IPD210" s="58"/>
      <c r="IPE210" s="63"/>
      <c r="IPF210" s="58"/>
      <c r="IPG210" s="63"/>
      <c r="IPH210" s="58"/>
      <c r="IPI210" s="63"/>
      <c r="IPJ210" s="58"/>
      <c r="IPK210" s="63"/>
      <c r="IPL210" s="58"/>
      <c r="IPM210" s="63"/>
      <c r="IPN210" s="58"/>
      <c r="IPO210" s="63"/>
      <c r="IPP210" s="58"/>
      <c r="IPQ210" s="63"/>
      <c r="IPR210" s="58"/>
      <c r="IPS210" s="63"/>
      <c r="IPT210" s="58"/>
      <c r="IPU210" s="63"/>
      <c r="IPV210" s="58"/>
      <c r="IPW210" s="63"/>
      <c r="IPX210" s="58"/>
      <c r="IPY210" s="63"/>
      <c r="IPZ210" s="58"/>
      <c r="IQA210" s="63"/>
      <c r="IQB210" s="58"/>
      <c r="IQC210" s="63"/>
      <c r="IQD210" s="58"/>
      <c r="IQE210" s="63"/>
      <c r="IQF210" s="58"/>
      <c r="IQG210" s="63"/>
      <c r="IQH210" s="58"/>
      <c r="IQI210" s="63"/>
      <c r="IQJ210" s="58"/>
      <c r="IQK210" s="63"/>
      <c r="IQL210" s="58"/>
      <c r="IQM210" s="63"/>
      <c r="IQN210" s="58"/>
      <c r="IQO210" s="63"/>
      <c r="IQP210" s="58"/>
      <c r="IQQ210" s="63"/>
      <c r="IQR210" s="58"/>
      <c r="IQS210" s="63"/>
      <c r="IQT210" s="58"/>
      <c r="IQU210" s="63"/>
      <c r="IQV210" s="58"/>
      <c r="IQW210" s="63"/>
      <c r="IQX210" s="58"/>
      <c r="IQY210" s="63"/>
      <c r="IQZ210" s="58"/>
      <c r="IRA210" s="63"/>
      <c r="IRB210" s="58"/>
      <c r="IRC210" s="63"/>
      <c r="IRD210" s="58"/>
      <c r="IRE210" s="63"/>
      <c r="IRF210" s="58"/>
      <c r="IRG210" s="63"/>
      <c r="IRH210" s="58"/>
      <c r="IRI210" s="63"/>
      <c r="IRJ210" s="58"/>
      <c r="IRK210" s="63"/>
      <c r="IRL210" s="58"/>
      <c r="IRM210" s="63"/>
      <c r="IRN210" s="58"/>
      <c r="IRO210" s="63"/>
      <c r="IRP210" s="58"/>
      <c r="IRQ210" s="63"/>
      <c r="IRR210" s="58"/>
      <c r="IRS210" s="63"/>
      <c r="IRT210" s="58"/>
      <c r="IRU210" s="63"/>
      <c r="IRV210" s="58"/>
      <c r="IRW210" s="63"/>
      <c r="IRX210" s="58"/>
      <c r="IRY210" s="63"/>
      <c r="IRZ210" s="58"/>
      <c r="ISA210" s="63"/>
      <c r="ISB210" s="58"/>
      <c r="ISC210" s="63"/>
      <c r="ISD210" s="58"/>
      <c r="ISE210" s="63"/>
      <c r="ISF210" s="58"/>
      <c r="ISG210" s="63"/>
      <c r="ISH210" s="58"/>
      <c r="ISI210" s="63"/>
      <c r="ISJ210" s="58"/>
      <c r="ISK210" s="63"/>
      <c r="ISL210" s="58"/>
      <c r="ISM210" s="63"/>
      <c r="ISN210" s="58"/>
      <c r="ISO210" s="63"/>
      <c r="ISP210" s="58"/>
      <c r="ISQ210" s="63"/>
      <c r="ISR210" s="58"/>
      <c r="ISS210" s="63"/>
      <c r="IST210" s="58"/>
      <c r="ISU210" s="63"/>
      <c r="ISV210" s="58"/>
      <c r="ISW210" s="63"/>
      <c r="ISX210" s="58"/>
      <c r="ISY210" s="63"/>
      <c r="ISZ210" s="58"/>
      <c r="ITA210" s="63"/>
      <c r="ITB210" s="58"/>
      <c r="ITC210" s="63"/>
      <c r="ITD210" s="58"/>
      <c r="ITE210" s="63"/>
      <c r="ITF210" s="58"/>
      <c r="ITG210" s="63"/>
      <c r="ITH210" s="58"/>
      <c r="ITI210" s="63"/>
      <c r="ITJ210" s="58"/>
      <c r="ITK210" s="63"/>
      <c r="ITL210" s="58"/>
      <c r="ITM210" s="63"/>
      <c r="ITN210" s="58"/>
      <c r="ITO210" s="63"/>
      <c r="ITP210" s="58"/>
      <c r="ITQ210" s="63"/>
      <c r="ITR210" s="58"/>
      <c r="ITS210" s="63"/>
      <c r="ITT210" s="58"/>
      <c r="ITU210" s="63"/>
      <c r="ITV210" s="58"/>
      <c r="ITW210" s="63"/>
      <c r="ITX210" s="58"/>
      <c r="ITY210" s="63"/>
      <c r="ITZ210" s="58"/>
      <c r="IUA210" s="63"/>
      <c r="IUB210" s="58"/>
      <c r="IUC210" s="63"/>
      <c r="IUD210" s="58"/>
      <c r="IUE210" s="63"/>
      <c r="IUF210" s="58"/>
      <c r="IUG210" s="63"/>
      <c r="IUH210" s="58"/>
      <c r="IUI210" s="63"/>
      <c r="IUJ210" s="58"/>
      <c r="IUK210" s="63"/>
      <c r="IUL210" s="58"/>
      <c r="IUM210" s="63"/>
      <c r="IUN210" s="58"/>
      <c r="IUO210" s="63"/>
      <c r="IUP210" s="58"/>
      <c r="IUQ210" s="63"/>
      <c r="IUR210" s="58"/>
      <c r="IUS210" s="63"/>
      <c r="IUT210" s="58"/>
      <c r="IUU210" s="63"/>
      <c r="IUV210" s="58"/>
      <c r="IUW210" s="63"/>
      <c r="IUX210" s="58"/>
      <c r="IUY210" s="63"/>
      <c r="IUZ210" s="58"/>
      <c r="IVA210" s="63"/>
      <c r="IVB210" s="58"/>
      <c r="IVC210" s="63"/>
      <c r="IVD210" s="58"/>
      <c r="IVE210" s="63"/>
      <c r="IVF210" s="58"/>
      <c r="IVG210" s="63"/>
      <c r="IVH210" s="58"/>
      <c r="IVI210" s="63"/>
      <c r="IVJ210" s="58"/>
      <c r="IVK210" s="63"/>
      <c r="IVL210" s="58"/>
      <c r="IVM210" s="63"/>
      <c r="IVN210" s="58"/>
      <c r="IVO210" s="63"/>
      <c r="IVP210" s="58"/>
      <c r="IVQ210" s="63"/>
      <c r="IVR210" s="58"/>
      <c r="IVS210" s="63"/>
      <c r="IVT210" s="58"/>
      <c r="IVU210" s="63"/>
      <c r="IVV210" s="58"/>
      <c r="IVW210" s="63"/>
      <c r="IVX210" s="58"/>
      <c r="IVY210" s="63"/>
      <c r="IVZ210" s="58"/>
      <c r="IWA210" s="63"/>
      <c r="IWB210" s="58"/>
      <c r="IWC210" s="63"/>
      <c r="IWD210" s="58"/>
      <c r="IWE210" s="63"/>
      <c r="IWF210" s="58"/>
      <c r="IWG210" s="63"/>
      <c r="IWH210" s="58"/>
      <c r="IWI210" s="63"/>
      <c r="IWJ210" s="58"/>
      <c r="IWK210" s="63"/>
      <c r="IWL210" s="58"/>
      <c r="IWM210" s="63"/>
      <c r="IWN210" s="58"/>
      <c r="IWO210" s="63"/>
      <c r="IWP210" s="58"/>
      <c r="IWQ210" s="63"/>
      <c r="IWR210" s="58"/>
      <c r="IWS210" s="63"/>
      <c r="IWT210" s="58"/>
      <c r="IWU210" s="63"/>
      <c r="IWV210" s="58"/>
      <c r="IWW210" s="63"/>
      <c r="IWX210" s="58"/>
      <c r="IWY210" s="63"/>
      <c r="IWZ210" s="58"/>
      <c r="IXA210" s="63"/>
      <c r="IXB210" s="58"/>
      <c r="IXC210" s="63"/>
      <c r="IXD210" s="58"/>
      <c r="IXE210" s="63"/>
      <c r="IXF210" s="58"/>
      <c r="IXG210" s="63"/>
      <c r="IXH210" s="58"/>
      <c r="IXI210" s="63"/>
      <c r="IXJ210" s="58"/>
      <c r="IXK210" s="63"/>
      <c r="IXL210" s="58"/>
      <c r="IXM210" s="63"/>
      <c r="IXN210" s="58"/>
      <c r="IXO210" s="63"/>
      <c r="IXP210" s="58"/>
      <c r="IXQ210" s="63"/>
      <c r="IXR210" s="58"/>
      <c r="IXS210" s="63"/>
      <c r="IXT210" s="58"/>
      <c r="IXU210" s="63"/>
      <c r="IXV210" s="58"/>
      <c r="IXW210" s="63"/>
      <c r="IXX210" s="58"/>
      <c r="IXY210" s="63"/>
      <c r="IXZ210" s="58"/>
      <c r="IYA210" s="63"/>
      <c r="IYB210" s="58"/>
      <c r="IYC210" s="63"/>
      <c r="IYD210" s="58"/>
      <c r="IYE210" s="63"/>
      <c r="IYF210" s="58"/>
      <c r="IYG210" s="63"/>
      <c r="IYH210" s="58"/>
      <c r="IYI210" s="63"/>
      <c r="IYJ210" s="58"/>
      <c r="IYK210" s="63"/>
      <c r="IYL210" s="58"/>
      <c r="IYM210" s="63"/>
      <c r="IYN210" s="58"/>
      <c r="IYO210" s="63"/>
      <c r="IYP210" s="58"/>
      <c r="IYQ210" s="63"/>
      <c r="IYR210" s="58"/>
      <c r="IYS210" s="63"/>
      <c r="IYT210" s="58"/>
      <c r="IYU210" s="63"/>
      <c r="IYV210" s="58"/>
      <c r="IYW210" s="63"/>
      <c r="IYX210" s="58"/>
      <c r="IYY210" s="63"/>
      <c r="IYZ210" s="58"/>
      <c r="IZA210" s="63"/>
      <c r="IZB210" s="58"/>
      <c r="IZC210" s="63"/>
      <c r="IZD210" s="58"/>
      <c r="IZE210" s="63"/>
      <c r="IZF210" s="58"/>
      <c r="IZG210" s="63"/>
      <c r="IZH210" s="58"/>
      <c r="IZI210" s="63"/>
      <c r="IZJ210" s="58"/>
      <c r="IZK210" s="63"/>
      <c r="IZL210" s="58"/>
      <c r="IZM210" s="63"/>
      <c r="IZN210" s="58"/>
      <c r="IZO210" s="63"/>
      <c r="IZP210" s="58"/>
      <c r="IZQ210" s="63"/>
      <c r="IZR210" s="58"/>
      <c r="IZS210" s="63"/>
      <c r="IZT210" s="58"/>
      <c r="IZU210" s="63"/>
      <c r="IZV210" s="58"/>
      <c r="IZW210" s="63"/>
      <c r="IZX210" s="58"/>
      <c r="IZY210" s="63"/>
      <c r="IZZ210" s="58"/>
      <c r="JAA210" s="63"/>
      <c r="JAB210" s="58"/>
      <c r="JAC210" s="63"/>
      <c r="JAD210" s="58"/>
      <c r="JAE210" s="63"/>
      <c r="JAF210" s="58"/>
      <c r="JAG210" s="63"/>
      <c r="JAH210" s="58"/>
      <c r="JAI210" s="63"/>
      <c r="JAJ210" s="58"/>
      <c r="JAK210" s="63"/>
      <c r="JAL210" s="58"/>
      <c r="JAM210" s="63"/>
      <c r="JAN210" s="58"/>
      <c r="JAO210" s="63"/>
      <c r="JAP210" s="58"/>
      <c r="JAQ210" s="63"/>
      <c r="JAR210" s="58"/>
      <c r="JAS210" s="63"/>
      <c r="JAT210" s="58"/>
      <c r="JAU210" s="63"/>
      <c r="JAV210" s="58"/>
      <c r="JAW210" s="63"/>
      <c r="JAX210" s="58"/>
      <c r="JAY210" s="63"/>
      <c r="JAZ210" s="58"/>
      <c r="JBA210" s="63"/>
      <c r="JBB210" s="58"/>
      <c r="JBC210" s="63"/>
      <c r="JBD210" s="58"/>
      <c r="JBE210" s="63"/>
      <c r="JBF210" s="58"/>
      <c r="JBG210" s="63"/>
      <c r="JBH210" s="58"/>
      <c r="JBI210" s="63"/>
      <c r="JBJ210" s="58"/>
      <c r="JBK210" s="63"/>
      <c r="JBL210" s="58"/>
      <c r="JBM210" s="63"/>
      <c r="JBN210" s="58"/>
      <c r="JBO210" s="63"/>
      <c r="JBP210" s="58"/>
      <c r="JBQ210" s="63"/>
      <c r="JBR210" s="58"/>
      <c r="JBS210" s="63"/>
      <c r="JBT210" s="58"/>
      <c r="JBU210" s="63"/>
      <c r="JBV210" s="58"/>
      <c r="JBW210" s="63"/>
      <c r="JBX210" s="58"/>
      <c r="JBY210" s="63"/>
      <c r="JBZ210" s="58"/>
      <c r="JCA210" s="63"/>
      <c r="JCB210" s="58"/>
      <c r="JCC210" s="63"/>
      <c r="JCD210" s="58"/>
      <c r="JCE210" s="63"/>
      <c r="JCF210" s="58"/>
      <c r="JCG210" s="63"/>
      <c r="JCH210" s="58"/>
      <c r="JCI210" s="63"/>
      <c r="JCJ210" s="58"/>
      <c r="JCK210" s="63"/>
      <c r="JCL210" s="58"/>
      <c r="JCM210" s="63"/>
      <c r="JCN210" s="58"/>
      <c r="JCO210" s="63"/>
      <c r="JCP210" s="58"/>
      <c r="JCQ210" s="63"/>
      <c r="JCR210" s="58"/>
      <c r="JCS210" s="63"/>
      <c r="JCT210" s="58"/>
      <c r="JCU210" s="63"/>
      <c r="JCV210" s="58"/>
      <c r="JCW210" s="63"/>
      <c r="JCX210" s="58"/>
      <c r="JCY210" s="63"/>
      <c r="JCZ210" s="58"/>
      <c r="JDA210" s="63"/>
      <c r="JDB210" s="58"/>
      <c r="JDC210" s="63"/>
      <c r="JDD210" s="58"/>
      <c r="JDE210" s="63"/>
      <c r="JDF210" s="58"/>
      <c r="JDG210" s="63"/>
      <c r="JDH210" s="58"/>
      <c r="JDI210" s="63"/>
      <c r="JDJ210" s="58"/>
      <c r="JDK210" s="63"/>
      <c r="JDL210" s="58"/>
      <c r="JDM210" s="63"/>
      <c r="JDN210" s="58"/>
      <c r="JDO210" s="63"/>
      <c r="JDP210" s="58"/>
      <c r="JDQ210" s="63"/>
      <c r="JDR210" s="58"/>
      <c r="JDS210" s="63"/>
      <c r="JDT210" s="58"/>
      <c r="JDU210" s="63"/>
      <c r="JDV210" s="58"/>
      <c r="JDW210" s="63"/>
      <c r="JDX210" s="58"/>
      <c r="JDY210" s="63"/>
      <c r="JDZ210" s="58"/>
      <c r="JEA210" s="63"/>
      <c r="JEB210" s="58"/>
      <c r="JEC210" s="63"/>
      <c r="JED210" s="58"/>
      <c r="JEE210" s="63"/>
      <c r="JEF210" s="58"/>
      <c r="JEG210" s="63"/>
      <c r="JEH210" s="58"/>
      <c r="JEI210" s="63"/>
      <c r="JEJ210" s="58"/>
      <c r="JEK210" s="63"/>
      <c r="JEL210" s="58"/>
      <c r="JEM210" s="63"/>
      <c r="JEN210" s="58"/>
      <c r="JEO210" s="63"/>
      <c r="JEP210" s="58"/>
      <c r="JEQ210" s="63"/>
      <c r="JER210" s="58"/>
      <c r="JES210" s="63"/>
      <c r="JET210" s="58"/>
      <c r="JEU210" s="63"/>
      <c r="JEV210" s="58"/>
      <c r="JEW210" s="63"/>
      <c r="JEX210" s="58"/>
      <c r="JEY210" s="63"/>
      <c r="JEZ210" s="58"/>
      <c r="JFA210" s="63"/>
      <c r="JFB210" s="58"/>
      <c r="JFC210" s="63"/>
      <c r="JFD210" s="58"/>
      <c r="JFE210" s="63"/>
      <c r="JFF210" s="58"/>
      <c r="JFG210" s="63"/>
      <c r="JFH210" s="58"/>
      <c r="JFI210" s="63"/>
      <c r="JFJ210" s="58"/>
      <c r="JFK210" s="63"/>
      <c r="JFL210" s="58"/>
      <c r="JFM210" s="63"/>
      <c r="JFN210" s="58"/>
      <c r="JFO210" s="63"/>
      <c r="JFP210" s="58"/>
      <c r="JFQ210" s="63"/>
      <c r="JFR210" s="58"/>
      <c r="JFS210" s="63"/>
      <c r="JFT210" s="58"/>
      <c r="JFU210" s="63"/>
      <c r="JFV210" s="58"/>
      <c r="JFW210" s="63"/>
      <c r="JFX210" s="58"/>
      <c r="JFY210" s="63"/>
      <c r="JFZ210" s="58"/>
      <c r="JGA210" s="63"/>
      <c r="JGB210" s="58"/>
      <c r="JGC210" s="63"/>
      <c r="JGD210" s="58"/>
      <c r="JGE210" s="63"/>
      <c r="JGF210" s="58"/>
      <c r="JGG210" s="63"/>
      <c r="JGH210" s="58"/>
      <c r="JGI210" s="63"/>
      <c r="JGJ210" s="58"/>
      <c r="JGK210" s="63"/>
      <c r="JGL210" s="58"/>
      <c r="JGM210" s="63"/>
      <c r="JGN210" s="58"/>
      <c r="JGO210" s="63"/>
      <c r="JGP210" s="58"/>
      <c r="JGQ210" s="63"/>
      <c r="JGR210" s="58"/>
      <c r="JGS210" s="63"/>
      <c r="JGT210" s="58"/>
      <c r="JGU210" s="63"/>
      <c r="JGV210" s="58"/>
      <c r="JGW210" s="63"/>
      <c r="JGX210" s="58"/>
      <c r="JGY210" s="63"/>
      <c r="JGZ210" s="58"/>
      <c r="JHA210" s="63"/>
      <c r="JHB210" s="58"/>
      <c r="JHC210" s="63"/>
      <c r="JHD210" s="58"/>
      <c r="JHE210" s="63"/>
      <c r="JHF210" s="58"/>
      <c r="JHG210" s="63"/>
      <c r="JHH210" s="58"/>
      <c r="JHI210" s="63"/>
      <c r="JHJ210" s="58"/>
      <c r="JHK210" s="63"/>
      <c r="JHL210" s="58"/>
      <c r="JHM210" s="63"/>
      <c r="JHN210" s="58"/>
      <c r="JHO210" s="63"/>
      <c r="JHP210" s="58"/>
      <c r="JHQ210" s="63"/>
      <c r="JHR210" s="58"/>
      <c r="JHS210" s="63"/>
      <c r="JHT210" s="58"/>
      <c r="JHU210" s="63"/>
      <c r="JHV210" s="58"/>
      <c r="JHW210" s="63"/>
      <c r="JHX210" s="58"/>
      <c r="JHY210" s="63"/>
      <c r="JHZ210" s="58"/>
      <c r="JIA210" s="63"/>
      <c r="JIB210" s="58"/>
      <c r="JIC210" s="63"/>
      <c r="JID210" s="58"/>
      <c r="JIE210" s="63"/>
      <c r="JIF210" s="58"/>
      <c r="JIG210" s="63"/>
      <c r="JIH210" s="58"/>
      <c r="JII210" s="63"/>
      <c r="JIJ210" s="58"/>
      <c r="JIK210" s="63"/>
      <c r="JIL210" s="58"/>
      <c r="JIM210" s="63"/>
      <c r="JIN210" s="58"/>
      <c r="JIO210" s="63"/>
      <c r="JIP210" s="58"/>
      <c r="JIQ210" s="63"/>
      <c r="JIR210" s="58"/>
      <c r="JIS210" s="63"/>
      <c r="JIT210" s="58"/>
      <c r="JIU210" s="63"/>
      <c r="JIV210" s="58"/>
      <c r="JIW210" s="63"/>
      <c r="JIX210" s="58"/>
      <c r="JIY210" s="63"/>
      <c r="JIZ210" s="58"/>
      <c r="JJA210" s="63"/>
      <c r="JJB210" s="58"/>
      <c r="JJC210" s="63"/>
      <c r="JJD210" s="58"/>
      <c r="JJE210" s="63"/>
      <c r="JJF210" s="58"/>
      <c r="JJG210" s="63"/>
      <c r="JJH210" s="58"/>
      <c r="JJI210" s="63"/>
      <c r="JJJ210" s="58"/>
      <c r="JJK210" s="63"/>
      <c r="JJL210" s="58"/>
      <c r="JJM210" s="63"/>
      <c r="JJN210" s="58"/>
      <c r="JJO210" s="63"/>
      <c r="JJP210" s="58"/>
      <c r="JJQ210" s="63"/>
      <c r="JJR210" s="58"/>
      <c r="JJS210" s="63"/>
      <c r="JJT210" s="58"/>
      <c r="JJU210" s="63"/>
      <c r="JJV210" s="58"/>
      <c r="JJW210" s="63"/>
      <c r="JJX210" s="58"/>
      <c r="JJY210" s="63"/>
      <c r="JJZ210" s="58"/>
      <c r="JKA210" s="63"/>
      <c r="JKB210" s="58"/>
      <c r="JKC210" s="63"/>
      <c r="JKD210" s="58"/>
      <c r="JKE210" s="63"/>
      <c r="JKF210" s="58"/>
      <c r="JKG210" s="63"/>
      <c r="JKH210" s="58"/>
      <c r="JKI210" s="63"/>
      <c r="JKJ210" s="58"/>
      <c r="JKK210" s="63"/>
      <c r="JKL210" s="58"/>
      <c r="JKM210" s="63"/>
      <c r="JKN210" s="58"/>
      <c r="JKO210" s="63"/>
      <c r="JKP210" s="58"/>
      <c r="JKQ210" s="63"/>
      <c r="JKR210" s="58"/>
      <c r="JKS210" s="63"/>
      <c r="JKT210" s="58"/>
      <c r="JKU210" s="63"/>
      <c r="JKV210" s="58"/>
      <c r="JKW210" s="63"/>
      <c r="JKX210" s="58"/>
      <c r="JKY210" s="63"/>
      <c r="JKZ210" s="58"/>
      <c r="JLA210" s="63"/>
      <c r="JLB210" s="58"/>
      <c r="JLC210" s="63"/>
      <c r="JLD210" s="58"/>
      <c r="JLE210" s="63"/>
      <c r="JLF210" s="58"/>
      <c r="JLG210" s="63"/>
      <c r="JLH210" s="58"/>
      <c r="JLI210" s="63"/>
      <c r="JLJ210" s="58"/>
      <c r="JLK210" s="63"/>
      <c r="JLL210" s="58"/>
      <c r="JLM210" s="63"/>
      <c r="JLN210" s="58"/>
      <c r="JLO210" s="63"/>
      <c r="JLP210" s="58"/>
      <c r="JLQ210" s="63"/>
      <c r="JLR210" s="58"/>
      <c r="JLS210" s="63"/>
      <c r="JLT210" s="58"/>
      <c r="JLU210" s="63"/>
      <c r="JLV210" s="58"/>
      <c r="JLW210" s="63"/>
      <c r="JLX210" s="58"/>
      <c r="JLY210" s="63"/>
      <c r="JLZ210" s="58"/>
      <c r="JMA210" s="63"/>
      <c r="JMB210" s="58"/>
      <c r="JMC210" s="63"/>
      <c r="JMD210" s="58"/>
      <c r="JME210" s="63"/>
      <c r="JMF210" s="58"/>
      <c r="JMG210" s="63"/>
      <c r="JMH210" s="58"/>
      <c r="JMI210" s="63"/>
      <c r="JMJ210" s="58"/>
      <c r="JMK210" s="63"/>
      <c r="JML210" s="58"/>
      <c r="JMM210" s="63"/>
      <c r="JMN210" s="58"/>
      <c r="JMO210" s="63"/>
      <c r="JMP210" s="58"/>
      <c r="JMQ210" s="63"/>
      <c r="JMR210" s="58"/>
      <c r="JMS210" s="63"/>
      <c r="JMT210" s="58"/>
      <c r="JMU210" s="63"/>
      <c r="JMV210" s="58"/>
      <c r="JMW210" s="63"/>
      <c r="JMX210" s="58"/>
      <c r="JMY210" s="63"/>
      <c r="JMZ210" s="58"/>
      <c r="JNA210" s="63"/>
      <c r="JNB210" s="58"/>
      <c r="JNC210" s="63"/>
      <c r="JND210" s="58"/>
      <c r="JNE210" s="63"/>
      <c r="JNF210" s="58"/>
      <c r="JNG210" s="63"/>
      <c r="JNH210" s="58"/>
      <c r="JNI210" s="63"/>
      <c r="JNJ210" s="58"/>
      <c r="JNK210" s="63"/>
      <c r="JNL210" s="58"/>
      <c r="JNM210" s="63"/>
      <c r="JNN210" s="58"/>
      <c r="JNO210" s="63"/>
      <c r="JNP210" s="58"/>
      <c r="JNQ210" s="63"/>
      <c r="JNR210" s="58"/>
      <c r="JNS210" s="63"/>
      <c r="JNT210" s="58"/>
      <c r="JNU210" s="63"/>
      <c r="JNV210" s="58"/>
      <c r="JNW210" s="63"/>
      <c r="JNX210" s="58"/>
      <c r="JNY210" s="63"/>
      <c r="JNZ210" s="58"/>
      <c r="JOA210" s="63"/>
      <c r="JOB210" s="58"/>
      <c r="JOC210" s="63"/>
      <c r="JOD210" s="58"/>
      <c r="JOE210" s="63"/>
      <c r="JOF210" s="58"/>
      <c r="JOG210" s="63"/>
      <c r="JOH210" s="58"/>
      <c r="JOI210" s="63"/>
      <c r="JOJ210" s="58"/>
      <c r="JOK210" s="63"/>
      <c r="JOL210" s="58"/>
      <c r="JOM210" s="63"/>
      <c r="JON210" s="58"/>
      <c r="JOO210" s="63"/>
      <c r="JOP210" s="58"/>
      <c r="JOQ210" s="63"/>
      <c r="JOR210" s="58"/>
      <c r="JOS210" s="63"/>
      <c r="JOT210" s="58"/>
      <c r="JOU210" s="63"/>
      <c r="JOV210" s="58"/>
      <c r="JOW210" s="63"/>
      <c r="JOX210" s="58"/>
      <c r="JOY210" s="63"/>
      <c r="JOZ210" s="58"/>
      <c r="JPA210" s="63"/>
      <c r="JPB210" s="58"/>
      <c r="JPC210" s="63"/>
      <c r="JPD210" s="58"/>
      <c r="JPE210" s="63"/>
      <c r="JPF210" s="58"/>
      <c r="JPG210" s="63"/>
      <c r="JPH210" s="58"/>
      <c r="JPI210" s="63"/>
      <c r="JPJ210" s="58"/>
      <c r="JPK210" s="63"/>
      <c r="JPL210" s="58"/>
      <c r="JPM210" s="63"/>
      <c r="JPN210" s="58"/>
      <c r="JPO210" s="63"/>
      <c r="JPP210" s="58"/>
      <c r="JPQ210" s="63"/>
      <c r="JPR210" s="58"/>
      <c r="JPS210" s="63"/>
      <c r="JPT210" s="58"/>
      <c r="JPU210" s="63"/>
      <c r="JPV210" s="58"/>
      <c r="JPW210" s="63"/>
      <c r="JPX210" s="58"/>
      <c r="JPY210" s="63"/>
      <c r="JPZ210" s="58"/>
      <c r="JQA210" s="63"/>
      <c r="JQB210" s="58"/>
      <c r="JQC210" s="63"/>
      <c r="JQD210" s="58"/>
      <c r="JQE210" s="63"/>
      <c r="JQF210" s="58"/>
      <c r="JQG210" s="63"/>
      <c r="JQH210" s="58"/>
      <c r="JQI210" s="63"/>
      <c r="JQJ210" s="58"/>
      <c r="JQK210" s="63"/>
      <c r="JQL210" s="58"/>
      <c r="JQM210" s="63"/>
      <c r="JQN210" s="58"/>
      <c r="JQO210" s="63"/>
      <c r="JQP210" s="58"/>
      <c r="JQQ210" s="63"/>
      <c r="JQR210" s="58"/>
      <c r="JQS210" s="63"/>
      <c r="JQT210" s="58"/>
      <c r="JQU210" s="63"/>
      <c r="JQV210" s="58"/>
      <c r="JQW210" s="63"/>
      <c r="JQX210" s="58"/>
      <c r="JQY210" s="63"/>
      <c r="JQZ210" s="58"/>
      <c r="JRA210" s="63"/>
      <c r="JRB210" s="58"/>
      <c r="JRC210" s="63"/>
      <c r="JRD210" s="58"/>
      <c r="JRE210" s="63"/>
      <c r="JRF210" s="58"/>
      <c r="JRG210" s="63"/>
      <c r="JRH210" s="58"/>
      <c r="JRI210" s="63"/>
      <c r="JRJ210" s="58"/>
      <c r="JRK210" s="63"/>
      <c r="JRL210" s="58"/>
      <c r="JRM210" s="63"/>
      <c r="JRN210" s="58"/>
      <c r="JRO210" s="63"/>
      <c r="JRP210" s="58"/>
      <c r="JRQ210" s="63"/>
      <c r="JRR210" s="58"/>
      <c r="JRS210" s="63"/>
      <c r="JRT210" s="58"/>
      <c r="JRU210" s="63"/>
      <c r="JRV210" s="58"/>
      <c r="JRW210" s="63"/>
      <c r="JRX210" s="58"/>
      <c r="JRY210" s="63"/>
      <c r="JRZ210" s="58"/>
      <c r="JSA210" s="63"/>
      <c r="JSB210" s="58"/>
      <c r="JSC210" s="63"/>
      <c r="JSD210" s="58"/>
      <c r="JSE210" s="63"/>
      <c r="JSF210" s="58"/>
      <c r="JSG210" s="63"/>
      <c r="JSH210" s="58"/>
      <c r="JSI210" s="63"/>
      <c r="JSJ210" s="58"/>
      <c r="JSK210" s="63"/>
      <c r="JSL210" s="58"/>
      <c r="JSM210" s="63"/>
      <c r="JSN210" s="58"/>
      <c r="JSO210" s="63"/>
      <c r="JSP210" s="58"/>
      <c r="JSQ210" s="63"/>
      <c r="JSR210" s="58"/>
      <c r="JSS210" s="63"/>
      <c r="JST210" s="58"/>
      <c r="JSU210" s="63"/>
      <c r="JSV210" s="58"/>
      <c r="JSW210" s="63"/>
      <c r="JSX210" s="58"/>
      <c r="JSY210" s="63"/>
      <c r="JSZ210" s="58"/>
      <c r="JTA210" s="63"/>
      <c r="JTB210" s="58"/>
      <c r="JTC210" s="63"/>
      <c r="JTD210" s="58"/>
      <c r="JTE210" s="63"/>
      <c r="JTF210" s="58"/>
      <c r="JTG210" s="63"/>
      <c r="JTH210" s="58"/>
      <c r="JTI210" s="63"/>
      <c r="JTJ210" s="58"/>
      <c r="JTK210" s="63"/>
      <c r="JTL210" s="58"/>
      <c r="JTM210" s="63"/>
      <c r="JTN210" s="58"/>
      <c r="JTO210" s="63"/>
      <c r="JTP210" s="58"/>
      <c r="JTQ210" s="63"/>
      <c r="JTR210" s="58"/>
      <c r="JTS210" s="63"/>
      <c r="JTT210" s="58"/>
      <c r="JTU210" s="63"/>
      <c r="JTV210" s="58"/>
      <c r="JTW210" s="63"/>
      <c r="JTX210" s="58"/>
      <c r="JTY210" s="63"/>
      <c r="JTZ210" s="58"/>
      <c r="JUA210" s="63"/>
      <c r="JUB210" s="58"/>
      <c r="JUC210" s="63"/>
      <c r="JUD210" s="58"/>
      <c r="JUE210" s="63"/>
      <c r="JUF210" s="58"/>
      <c r="JUG210" s="63"/>
      <c r="JUH210" s="58"/>
      <c r="JUI210" s="63"/>
      <c r="JUJ210" s="58"/>
      <c r="JUK210" s="63"/>
      <c r="JUL210" s="58"/>
      <c r="JUM210" s="63"/>
      <c r="JUN210" s="58"/>
      <c r="JUO210" s="63"/>
      <c r="JUP210" s="58"/>
      <c r="JUQ210" s="63"/>
      <c r="JUR210" s="58"/>
      <c r="JUS210" s="63"/>
      <c r="JUT210" s="58"/>
      <c r="JUU210" s="63"/>
      <c r="JUV210" s="58"/>
      <c r="JUW210" s="63"/>
      <c r="JUX210" s="58"/>
      <c r="JUY210" s="63"/>
      <c r="JUZ210" s="58"/>
      <c r="JVA210" s="63"/>
      <c r="JVB210" s="58"/>
      <c r="JVC210" s="63"/>
      <c r="JVD210" s="58"/>
      <c r="JVE210" s="63"/>
      <c r="JVF210" s="58"/>
      <c r="JVG210" s="63"/>
      <c r="JVH210" s="58"/>
      <c r="JVI210" s="63"/>
      <c r="JVJ210" s="58"/>
      <c r="JVK210" s="63"/>
      <c r="JVL210" s="58"/>
      <c r="JVM210" s="63"/>
      <c r="JVN210" s="58"/>
      <c r="JVO210" s="63"/>
      <c r="JVP210" s="58"/>
      <c r="JVQ210" s="63"/>
      <c r="JVR210" s="58"/>
      <c r="JVS210" s="63"/>
      <c r="JVT210" s="58"/>
      <c r="JVU210" s="63"/>
      <c r="JVV210" s="58"/>
      <c r="JVW210" s="63"/>
      <c r="JVX210" s="58"/>
      <c r="JVY210" s="63"/>
      <c r="JVZ210" s="58"/>
      <c r="JWA210" s="63"/>
      <c r="JWB210" s="58"/>
      <c r="JWC210" s="63"/>
      <c r="JWD210" s="58"/>
      <c r="JWE210" s="63"/>
      <c r="JWF210" s="58"/>
      <c r="JWG210" s="63"/>
      <c r="JWH210" s="58"/>
      <c r="JWI210" s="63"/>
      <c r="JWJ210" s="58"/>
      <c r="JWK210" s="63"/>
      <c r="JWL210" s="58"/>
      <c r="JWM210" s="63"/>
      <c r="JWN210" s="58"/>
      <c r="JWO210" s="63"/>
      <c r="JWP210" s="58"/>
      <c r="JWQ210" s="63"/>
      <c r="JWR210" s="58"/>
      <c r="JWS210" s="63"/>
      <c r="JWT210" s="58"/>
      <c r="JWU210" s="63"/>
      <c r="JWV210" s="58"/>
      <c r="JWW210" s="63"/>
      <c r="JWX210" s="58"/>
      <c r="JWY210" s="63"/>
      <c r="JWZ210" s="58"/>
      <c r="JXA210" s="63"/>
      <c r="JXB210" s="58"/>
      <c r="JXC210" s="63"/>
      <c r="JXD210" s="58"/>
      <c r="JXE210" s="63"/>
      <c r="JXF210" s="58"/>
      <c r="JXG210" s="63"/>
      <c r="JXH210" s="58"/>
      <c r="JXI210" s="63"/>
      <c r="JXJ210" s="58"/>
      <c r="JXK210" s="63"/>
      <c r="JXL210" s="58"/>
      <c r="JXM210" s="63"/>
      <c r="JXN210" s="58"/>
      <c r="JXO210" s="63"/>
      <c r="JXP210" s="58"/>
      <c r="JXQ210" s="63"/>
      <c r="JXR210" s="58"/>
      <c r="JXS210" s="63"/>
      <c r="JXT210" s="58"/>
      <c r="JXU210" s="63"/>
      <c r="JXV210" s="58"/>
      <c r="JXW210" s="63"/>
      <c r="JXX210" s="58"/>
      <c r="JXY210" s="63"/>
      <c r="JXZ210" s="58"/>
      <c r="JYA210" s="63"/>
      <c r="JYB210" s="58"/>
      <c r="JYC210" s="63"/>
      <c r="JYD210" s="58"/>
      <c r="JYE210" s="63"/>
      <c r="JYF210" s="58"/>
      <c r="JYG210" s="63"/>
      <c r="JYH210" s="58"/>
      <c r="JYI210" s="63"/>
      <c r="JYJ210" s="58"/>
      <c r="JYK210" s="63"/>
      <c r="JYL210" s="58"/>
      <c r="JYM210" s="63"/>
      <c r="JYN210" s="58"/>
      <c r="JYO210" s="63"/>
      <c r="JYP210" s="58"/>
      <c r="JYQ210" s="63"/>
      <c r="JYR210" s="58"/>
      <c r="JYS210" s="63"/>
      <c r="JYT210" s="58"/>
      <c r="JYU210" s="63"/>
      <c r="JYV210" s="58"/>
      <c r="JYW210" s="63"/>
      <c r="JYX210" s="58"/>
      <c r="JYY210" s="63"/>
      <c r="JYZ210" s="58"/>
      <c r="JZA210" s="63"/>
      <c r="JZB210" s="58"/>
      <c r="JZC210" s="63"/>
      <c r="JZD210" s="58"/>
      <c r="JZE210" s="63"/>
      <c r="JZF210" s="58"/>
      <c r="JZG210" s="63"/>
      <c r="JZH210" s="58"/>
      <c r="JZI210" s="63"/>
      <c r="JZJ210" s="58"/>
      <c r="JZK210" s="63"/>
      <c r="JZL210" s="58"/>
      <c r="JZM210" s="63"/>
      <c r="JZN210" s="58"/>
      <c r="JZO210" s="63"/>
      <c r="JZP210" s="58"/>
      <c r="JZQ210" s="63"/>
      <c r="JZR210" s="58"/>
      <c r="JZS210" s="63"/>
      <c r="JZT210" s="58"/>
      <c r="JZU210" s="63"/>
      <c r="JZV210" s="58"/>
      <c r="JZW210" s="63"/>
      <c r="JZX210" s="58"/>
      <c r="JZY210" s="63"/>
      <c r="JZZ210" s="58"/>
      <c r="KAA210" s="63"/>
      <c r="KAB210" s="58"/>
      <c r="KAC210" s="63"/>
      <c r="KAD210" s="58"/>
      <c r="KAE210" s="63"/>
      <c r="KAF210" s="58"/>
      <c r="KAG210" s="63"/>
      <c r="KAH210" s="58"/>
      <c r="KAI210" s="63"/>
      <c r="KAJ210" s="58"/>
      <c r="KAK210" s="63"/>
      <c r="KAL210" s="58"/>
      <c r="KAM210" s="63"/>
      <c r="KAN210" s="58"/>
      <c r="KAO210" s="63"/>
      <c r="KAP210" s="58"/>
      <c r="KAQ210" s="63"/>
      <c r="KAR210" s="58"/>
      <c r="KAS210" s="63"/>
      <c r="KAT210" s="58"/>
      <c r="KAU210" s="63"/>
      <c r="KAV210" s="58"/>
      <c r="KAW210" s="63"/>
      <c r="KAX210" s="58"/>
      <c r="KAY210" s="63"/>
      <c r="KAZ210" s="58"/>
      <c r="KBA210" s="63"/>
      <c r="KBB210" s="58"/>
      <c r="KBC210" s="63"/>
      <c r="KBD210" s="58"/>
      <c r="KBE210" s="63"/>
      <c r="KBF210" s="58"/>
      <c r="KBG210" s="63"/>
      <c r="KBH210" s="58"/>
      <c r="KBI210" s="63"/>
      <c r="KBJ210" s="58"/>
      <c r="KBK210" s="63"/>
      <c r="KBL210" s="58"/>
      <c r="KBM210" s="63"/>
      <c r="KBN210" s="58"/>
      <c r="KBO210" s="63"/>
      <c r="KBP210" s="58"/>
      <c r="KBQ210" s="63"/>
      <c r="KBR210" s="58"/>
      <c r="KBS210" s="63"/>
      <c r="KBT210" s="58"/>
      <c r="KBU210" s="63"/>
      <c r="KBV210" s="58"/>
      <c r="KBW210" s="63"/>
      <c r="KBX210" s="58"/>
      <c r="KBY210" s="63"/>
      <c r="KBZ210" s="58"/>
      <c r="KCA210" s="63"/>
      <c r="KCB210" s="58"/>
      <c r="KCC210" s="63"/>
      <c r="KCD210" s="58"/>
      <c r="KCE210" s="63"/>
      <c r="KCF210" s="58"/>
      <c r="KCG210" s="63"/>
      <c r="KCH210" s="58"/>
      <c r="KCI210" s="63"/>
      <c r="KCJ210" s="58"/>
      <c r="KCK210" s="63"/>
      <c r="KCL210" s="58"/>
      <c r="KCM210" s="63"/>
      <c r="KCN210" s="58"/>
      <c r="KCO210" s="63"/>
      <c r="KCP210" s="58"/>
      <c r="KCQ210" s="63"/>
      <c r="KCR210" s="58"/>
      <c r="KCS210" s="63"/>
      <c r="KCT210" s="58"/>
      <c r="KCU210" s="63"/>
      <c r="KCV210" s="58"/>
      <c r="KCW210" s="63"/>
      <c r="KCX210" s="58"/>
      <c r="KCY210" s="63"/>
      <c r="KCZ210" s="58"/>
      <c r="KDA210" s="63"/>
      <c r="KDB210" s="58"/>
      <c r="KDC210" s="63"/>
      <c r="KDD210" s="58"/>
      <c r="KDE210" s="63"/>
      <c r="KDF210" s="58"/>
      <c r="KDG210" s="63"/>
      <c r="KDH210" s="58"/>
      <c r="KDI210" s="63"/>
      <c r="KDJ210" s="58"/>
      <c r="KDK210" s="63"/>
      <c r="KDL210" s="58"/>
      <c r="KDM210" s="63"/>
      <c r="KDN210" s="58"/>
      <c r="KDO210" s="63"/>
      <c r="KDP210" s="58"/>
      <c r="KDQ210" s="63"/>
      <c r="KDR210" s="58"/>
      <c r="KDS210" s="63"/>
      <c r="KDT210" s="58"/>
      <c r="KDU210" s="63"/>
      <c r="KDV210" s="58"/>
      <c r="KDW210" s="63"/>
      <c r="KDX210" s="58"/>
      <c r="KDY210" s="63"/>
      <c r="KDZ210" s="58"/>
      <c r="KEA210" s="63"/>
      <c r="KEB210" s="58"/>
      <c r="KEC210" s="63"/>
      <c r="KED210" s="58"/>
      <c r="KEE210" s="63"/>
      <c r="KEF210" s="58"/>
      <c r="KEG210" s="63"/>
      <c r="KEH210" s="58"/>
      <c r="KEI210" s="63"/>
      <c r="KEJ210" s="58"/>
      <c r="KEK210" s="63"/>
      <c r="KEL210" s="58"/>
      <c r="KEM210" s="63"/>
      <c r="KEN210" s="58"/>
      <c r="KEO210" s="63"/>
      <c r="KEP210" s="58"/>
      <c r="KEQ210" s="63"/>
      <c r="KER210" s="58"/>
      <c r="KES210" s="63"/>
      <c r="KET210" s="58"/>
      <c r="KEU210" s="63"/>
      <c r="KEV210" s="58"/>
      <c r="KEW210" s="63"/>
      <c r="KEX210" s="58"/>
      <c r="KEY210" s="63"/>
      <c r="KEZ210" s="58"/>
      <c r="KFA210" s="63"/>
      <c r="KFB210" s="58"/>
      <c r="KFC210" s="63"/>
      <c r="KFD210" s="58"/>
      <c r="KFE210" s="63"/>
      <c r="KFF210" s="58"/>
      <c r="KFG210" s="63"/>
      <c r="KFH210" s="58"/>
      <c r="KFI210" s="63"/>
      <c r="KFJ210" s="58"/>
      <c r="KFK210" s="63"/>
      <c r="KFL210" s="58"/>
      <c r="KFM210" s="63"/>
      <c r="KFN210" s="58"/>
      <c r="KFO210" s="63"/>
      <c r="KFP210" s="58"/>
      <c r="KFQ210" s="63"/>
      <c r="KFR210" s="58"/>
      <c r="KFS210" s="63"/>
      <c r="KFT210" s="58"/>
      <c r="KFU210" s="63"/>
      <c r="KFV210" s="58"/>
      <c r="KFW210" s="63"/>
      <c r="KFX210" s="58"/>
      <c r="KFY210" s="63"/>
      <c r="KFZ210" s="58"/>
      <c r="KGA210" s="63"/>
      <c r="KGB210" s="58"/>
      <c r="KGC210" s="63"/>
      <c r="KGD210" s="58"/>
      <c r="KGE210" s="63"/>
      <c r="KGF210" s="58"/>
      <c r="KGG210" s="63"/>
      <c r="KGH210" s="58"/>
      <c r="KGI210" s="63"/>
      <c r="KGJ210" s="58"/>
      <c r="KGK210" s="63"/>
      <c r="KGL210" s="58"/>
      <c r="KGM210" s="63"/>
      <c r="KGN210" s="58"/>
      <c r="KGO210" s="63"/>
      <c r="KGP210" s="58"/>
      <c r="KGQ210" s="63"/>
      <c r="KGR210" s="58"/>
      <c r="KGS210" s="63"/>
      <c r="KGT210" s="58"/>
      <c r="KGU210" s="63"/>
      <c r="KGV210" s="58"/>
      <c r="KGW210" s="63"/>
      <c r="KGX210" s="58"/>
      <c r="KGY210" s="63"/>
      <c r="KGZ210" s="58"/>
      <c r="KHA210" s="63"/>
      <c r="KHB210" s="58"/>
      <c r="KHC210" s="63"/>
      <c r="KHD210" s="58"/>
      <c r="KHE210" s="63"/>
      <c r="KHF210" s="58"/>
      <c r="KHG210" s="63"/>
      <c r="KHH210" s="58"/>
      <c r="KHI210" s="63"/>
      <c r="KHJ210" s="58"/>
      <c r="KHK210" s="63"/>
      <c r="KHL210" s="58"/>
      <c r="KHM210" s="63"/>
      <c r="KHN210" s="58"/>
      <c r="KHO210" s="63"/>
      <c r="KHP210" s="58"/>
      <c r="KHQ210" s="63"/>
      <c r="KHR210" s="58"/>
      <c r="KHS210" s="63"/>
      <c r="KHT210" s="58"/>
      <c r="KHU210" s="63"/>
      <c r="KHV210" s="58"/>
      <c r="KHW210" s="63"/>
      <c r="KHX210" s="58"/>
      <c r="KHY210" s="63"/>
      <c r="KHZ210" s="58"/>
      <c r="KIA210" s="63"/>
      <c r="KIB210" s="58"/>
      <c r="KIC210" s="63"/>
      <c r="KID210" s="58"/>
      <c r="KIE210" s="63"/>
      <c r="KIF210" s="58"/>
      <c r="KIG210" s="63"/>
      <c r="KIH210" s="58"/>
      <c r="KII210" s="63"/>
      <c r="KIJ210" s="58"/>
      <c r="KIK210" s="63"/>
      <c r="KIL210" s="58"/>
      <c r="KIM210" s="63"/>
      <c r="KIN210" s="58"/>
      <c r="KIO210" s="63"/>
      <c r="KIP210" s="58"/>
      <c r="KIQ210" s="63"/>
      <c r="KIR210" s="58"/>
      <c r="KIS210" s="63"/>
      <c r="KIT210" s="58"/>
      <c r="KIU210" s="63"/>
      <c r="KIV210" s="58"/>
      <c r="KIW210" s="63"/>
      <c r="KIX210" s="58"/>
      <c r="KIY210" s="63"/>
      <c r="KIZ210" s="58"/>
      <c r="KJA210" s="63"/>
      <c r="KJB210" s="58"/>
      <c r="KJC210" s="63"/>
      <c r="KJD210" s="58"/>
      <c r="KJE210" s="63"/>
      <c r="KJF210" s="58"/>
      <c r="KJG210" s="63"/>
      <c r="KJH210" s="58"/>
      <c r="KJI210" s="63"/>
      <c r="KJJ210" s="58"/>
      <c r="KJK210" s="63"/>
      <c r="KJL210" s="58"/>
      <c r="KJM210" s="63"/>
      <c r="KJN210" s="58"/>
      <c r="KJO210" s="63"/>
      <c r="KJP210" s="58"/>
      <c r="KJQ210" s="63"/>
      <c r="KJR210" s="58"/>
      <c r="KJS210" s="63"/>
      <c r="KJT210" s="58"/>
      <c r="KJU210" s="63"/>
      <c r="KJV210" s="58"/>
      <c r="KJW210" s="63"/>
      <c r="KJX210" s="58"/>
      <c r="KJY210" s="63"/>
      <c r="KJZ210" s="58"/>
      <c r="KKA210" s="63"/>
      <c r="KKB210" s="58"/>
      <c r="KKC210" s="63"/>
      <c r="KKD210" s="58"/>
      <c r="KKE210" s="63"/>
      <c r="KKF210" s="58"/>
      <c r="KKG210" s="63"/>
      <c r="KKH210" s="58"/>
      <c r="KKI210" s="63"/>
      <c r="KKJ210" s="58"/>
      <c r="KKK210" s="63"/>
      <c r="KKL210" s="58"/>
      <c r="KKM210" s="63"/>
      <c r="KKN210" s="58"/>
      <c r="KKO210" s="63"/>
      <c r="KKP210" s="58"/>
      <c r="KKQ210" s="63"/>
      <c r="KKR210" s="58"/>
      <c r="KKS210" s="63"/>
      <c r="KKT210" s="58"/>
      <c r="KKU210" s="63"/>
      <c r="KKV210" s="58"/>
      <c r="KKW210" s="63"/>
      <c r="KKX210" s="58"/>
      <c r="KKY210" s="63"/>
      <c r="KKZ210" s="58"/>
      <c r="KLA210" s="63"/>
      <c r="KLB210" s="58"/>
      <c r="KLC210" s="63"/>
      <c r="KLD210" s="58"/>
      <c r="KLE210" s="63"/>
      <c r="KLF210" s="58"/>
      <c r="KLG210" s="63"/>
      <c r="KLH210" s="58"/>
      <c r="KLI210" s="63"/>
      <c r="KLJ210" s="58"/>
      <c r="KLK210" s="63"/>
      <c r="KLL210" s="58"/>
      <c r="KLM210" s="63"/>
      <c r="KLN210" s="58"/>
      <c r="KLO210" s="63"/>
      <c r="KLP210" s="58"/>
      <c r="KLQ210" s="63"/>
      <c r="KLR210" s="58"/>
      <c r="KLS210" s="63"/>
      <c r="KLT210" s="58"/>
      <c r="KLU210" s="63"/>
      <c r="KLV210" s="58"/>
      <c r="KLW210" s="63"/>
      <c r="KLX210" s="58"/>
      <c r="KLY210" s="63"/>
      <c r="KLZ210" s="58"/>
      <c r="KMA210" s="63"/>
      <c r="KMB210" s="58"/>
      <c r="KMC210" s="63"/>
      <c r="KMD210" s="58"/>
      <c r="KME210" s="63"/>
      <c r="KMF210" s="58"/>
      <c r="KMG210" s="63"/>
      <c r="KMH210" s="58"/>
      <c r="KMI210" s="63"/>
      <c r="KMJ210" s="58"/>
      <c r="KMK210" s="63"/>
      <c r="KML210" s="58"/>
      <c r="KMM210" s="63"/>
      <c r="KMN210" s="58"/>
      <c r="KMO210" s="63"/>
      <c r="KMP210" s="58"/>
      <c r="KMQ210" s="63"/>
      <c r="KMR210" s="58"/>
      <c r="KMS210" s="63"/>
      <c r="KMT210" s="58"/>
      <c r="KMU210" s="63"/>
      <c r="KMV210" s="58"/>
      <c r="KMW210" s="63"/>
      <c r="KMX210" s="58"/>
      <c r="KMY210" s="63"/>
      <c r="KMZ210" s="58"/>
      <c r="KNA210" s="63"/>
      <c r="KNB210" s="58"/>
      <c r="KNC210" s="63"/>
      <c r="KND210" s="58"/>
      <c r="KNE210" s="63"/>
      <c r="KNF210" s="58"/>
      <c r="KNG210" s="63"/>
      <c r="KNH210" s="58"/>
      <c r="KNI210" s="63"/>
      <c r="KNJ210" s="58"/>
      <c r="KNK210" s="63"/>
      <c r="KNL210" s="58"/>
      <c r="KNM210" s="63"/>
      <c r="KNN210" s="58"/>
      <c r="KNO210" s="63"/>
      <c r="KNP210" s="58"/>
      <c r="KNQ210" s="63"/>
      <c r="KNR210" s="58"/>
      <c r="KNS210" s="63"/>
      <c r="KNT210" s="58"/>
      <c r="KNU210" s="63"/>
      <c r="KNV210" s="58"/>
      <c r="KNW210" s="63"/>
      <c r="KNX210" s="58"/>
      <c r="KNY210" s="63"/>
      <c r="KNZ210" s="58"/>
      <c r="KOA210" s="63"/>
      <c r="KOB210" s="58"/>
      <c r="KOC210" s="63"/>
      <c r="KOD210" s="58"/>
      <c r="KOE210" s="63"/>
      <c r="KOF210" s="58"/>
      <c r="KOG210" s="63"/>
      <c r="KOH210" s="58"/>
      <c r="KOI210" s="63"/>
      <c r="KOJ210" s="58"/>
      <c r="KOK210" s="63"/>
      <c r="KOL210" s="58"/>
      <c r="KOM210" s="63"/>
      <c r="KON210" s="58"/>
      <c r="KOO210" s="63"/>
      <c r="KOP210" s="58"/>
      <c r="KOQ210" s="63"/>
      <c r="KOR210" s="58"/>
      <c r="KOS210" s="63"/>
      <c r="KOT210" s="58"/>
      <c r="KOU210" s="63"/>
      <c r="KOV210" s="58"/>
      <c r="KOW210" s="63"/>
      <c r="KOX210" s="58"/>
      <c r="KOY210" s="63"/>
      <c r="KOZ210" s="58"/>
      <c r="KPA210" s="63"/>
      <c r="KPB210" s="58"/>
      <c r="KPC210" s="63"/>
      <c r="KPD210" s="58"/>
      <c r="KPE210" s="63"/>
      <c r="KPF210" s="58"/>
      <c r="KPG210" s="63"/>
      <c r="KPH210" s="58"/>
      <c r="KPI210" s="63"/>
      <c r="KPJ210" s="58"/>
      <c r="KPK210" s="63"/>
      <c r="KPL210" s="58"/>
      <c r="KPM210" s="63"/>
      <c r="KPN210" s="58"/>
      <c r="KPO210" s="63"/>
      <c r="KPP210" s="58"/>
      <c r="KPQ210" s="63"/>
      <c r="KPR210" s="58"/>
      <c r="KPS210" s="63"/>
      <c r="KPT210" s="58"/>
      <c r="KPU210" s="63"/>
      <c r="KPV210" s="58"/>
      <c r="KPW210" s="63"/>
      <c r="KPX210" s="58"/>
      <c r="KPY210" s="63"/>
      <c r="KPZ210" s="58"/>
      <c r="KQA210" s="63"/>
      <c r="KQB210" s="58"/>
      <c r="KQC210" s="63"/>
      <c r="KQD210" s="58"/>
      <c r="KQE210" s="63"/>
      <c r="KQF210" s="58"/>
      <c r="KQG210" s="63"/>
      <c r="KQH210" s="58"/>
      <c r="KQI210" s="63"/>
      <c r="KQJ210" s="58"/>
      <c r="KQK210" s="63"/>
      <c r="KQL210" s="58"/>
      <c r="KQM210" s="63"/>
      <c r="KQN210" s="58"/>
      <c r="KQO210" s="63"/>
      <c r="KQP210" s="58"/>
      <c r="KQQ210" s="63"/>
      <c r="KQR210" s="58"/>
      <c r="KQS210" s="63"/>
      <c r="KQT210" s="58"/>
      <c r="KQU210" s="63"/>
      <c r="KQV210" s="58"/>
      <c r="KQW210" s="63"/>
      <c r="KQX210" s="58"/>
      <c r="KQY210" s="63"/>
      <c r="KQZ210" s="58"/>
      <c r="KRA210" s="63"/>
      <c r="KRB210" s="58"/>
      <c r="KRC210" s="63"/>
      <c r="KRD210" s="58"/>
      <c r="KRE210" s="63"/>
      <c r="KRF210" s="58"/>
      <c r="KRG210" s="63"/>
      <c r="KRH210" s="58"/>
      <c r="KRI210" s="63"/>
      <c r="KRJ210" s="58"/>
      <c r="KRK210" s="63"/>
      <c r="KRL210" s="58"/>
      <c r="KRM210" s="63"/>
      <c r="KRN210" s="58"/>
      <c r="KRO210" s="63"/>
      <c r="KRP210" s="58"/>
      <c r="KRQ210" s="63"/>
      <c r="KRR210" s="58"/>
      <c r="KRS210" s="63"/>
      <c r="KRT210" s="58"/>
      <c r="KRU210" s="63"/>
      <c r="KRV210" s="58"/>
      <c r="KRW210" s="63"/>
      <c r="KRX210" s="58"/>
      <c r="KRY210" s="63"/>
      <c r="KRZ210" s="58"/>
      <c r="KSA210" s="63"/>
      <c r="KSB210" s="58"/>
      <c r="KSC210" s="63"/>
      <c r="KSD210" s="58"/>
      <c r="KSE210" s="63"/>
      <c r="KSF210" s="58"/>
      <c r="KSG210" s="63"/>
      <c r="KSH210" s="58"/>
      <c r="KSI210" s="63"/>
      <c r="KSJ210" s="58"/>
      <c r="KSK210" s="63"/>
      <c r="KSL210" s="58"/>
      <c r="KSM210" s="63"/>
      <c r="KSN210" s="58"/>
      <c r="KSO210" s="63"/>
      <c r="KSP210" s="58"/>
      <c r="KSQ210" s="63"/>
      <c r="KSR210" s="58"/>
      <c r="KSS210" s="63"/>
      <c r="KST210" s="58"/>
      <c r="KSU210" s="63"/>
      <c r="KSV210" s="58"/>
      <c r="KSW210" s="63"/>
      <c r="KSX210" s="58"/>
      <c r="KSY210" s="63"/>
      <c r="KSZ210" s="58"/>
      <c r="KTA210" s="63"/>
      <c r="KTB210" s="58"/>
      <c r="KTC210" s="63"/>
      <c r="KTD210" s="58"/>
      <c r="KTE210" s="63"/>
      <c r="KTF210" s="58"/>
      <c r="KTG210" s="63"/>
      <c r="KTH210" s="58"/>
      <c r="KTI210" s="63"/>
      <c r="KTJ210" s="58"/>
      <c r="KTK210" s="63"/>
      <c r="KTL210" s="58"/>
      <c r="KTM210" s="63"/>
      <c r="KTN210" s="58"/>
      <c r="KTO210" s="63"/>
      <c r="KTP210" s="58"/>
      <c r="KTQ210" s="63"/>
      <c r="KTR210" s="58"/>
      <c r="KTS210" s="63"/>
      <c r="KTT210" s="58"/>
      <c r="KTU210" s="63"/>
      <c r="KTV210" s="58"/>
      <c r="KTW210" s="63"/>
      <c r="KTX210" s="58"/>
      <c r="KTY210" s="63"/>
      <c r="KTZ210" s="58"/>
      <c r="KUA210" s="63"/>
      <c r="KUB210" s="58"/>
      <c r="KUC210" s="63"/>
      <c r="KUD210" s="58"/>
      <c r="KUE210" s="63"/>
      <c r="KUF210" s="58"/>
      <c r="KUG210" s="63"/>
      <c r="KUH210" s="58"/>
      <c r="KUI210" s="63"/>
      <c r="KUJ210" s="58"/>
      <c r="KUK210" s="63"/>
      <c r="KUL210" s="58"/>
      <c r="KUM210" s="63"/>
      <c r="KUN210" s="58"/>
      <c r="KUO210" s="63"/>
      <c r="KUP210" s="58"/>
      <c r="KUQ210" s="63"/>
      <c r="KUR210" s="58"/>
      <c r="KUS210" s="63"/>
      <c r="KUT210" s="58"/>
      <c r="KUU210" s="63"/>
      <c r="KUV210" s="58"/>
      <c r="KUW210" s="63"/>
      <c r="KUX210" s="58"/>
      <c r="KUY210" s="63"/>
      <c r="KUZ210" s="58"/>
      <c r="KVA210" s="63"/>
      <c r="KVB210" s="58"/>
      <c r="KVC210" s="63"/>
      <c r="KVD210" s="58"/>
      <c r="KVE210" s="63"/>
      <c r="KVF210" s="58"/>
      <c r="KVG210" s="63"/>
      <c r="KVH210" s="58"/>
      <c r="KVI210" s="63"/>
      <c r="KVJ210" s="58"/>
      <c r="KVK210" s="63"/>
      <c r="KVL210" s="58"/>
      <c r="KVM210" s="63"/>
      <c r="KVN210" s="58"/>
      <c r="KVO210" s="63"/>
      <c r="KVP210" s="58"/>
      <c r="KVQ210" s="63"/>
      <c r="KVR210" s="58"/>
      <c r="KVS210" s="63"/>
      <c r="KVT210" s="58"/>
      <c r="KVU210" s="63"/>
      <c r="KVV210" s="58"/>
      <c r="KVW210" s="63"/>
      <c r="KVX210" s="58"/>
      <c r="KVY210" s="63"/>
      <c r="KVZ210" s="58"/>
      <c r="KWA210" s="63"/>
      <c r="KWB210" s="58"/>
      <c r="KWC210" s="63"/>
      <c r="KWD210" s="58"/>
      <c r="KWE210" s="63"/>
      <c r="KWF210" s="58"/>
      <c r="KWG210" s="63"/>
      <c r="KWH210" s="58"/>
      <c r="KWI210" s="63"/>
      <c r="KWJ210" s="58"/>
      <c r="KWK210" s="63"/>
      <c r="KWL210" s="58"/>
      <c r="KWM210" s="63"/>
      <c r="KWN210" s="58"/>
      <c r="KWO210" s="63"/>
      <c r="KWP210" s="58"/>
      <c r="KWQ210" s="63"/>
      <c r="KWR210" s="58"/>
      <c r="KWS210" s="63"/>
      <c r="KWT210" s="58"/>
      <c r="KWU210" s="63"/>
      <c r="KWV210" s="58"/>
      <c r="KWW210" s="63"/>
      <c r="KWX210" s="58"/>
      <c r="KWY210" s="63"/>
      <c r="KWZ210" s="58"/>
      <c r="KXA210" s="63"/>
      <c r="KXB210" s="58"/>
      <c r="KXC210" s="63"/>
      <c r="KXD210" s="58"/>
      <c r="KXE210" s="63"/>
      <c r="KXF210" s="58"/>
      <c r="KXG210" s="63"/>
      <c r="KXH210" s="58"/>
      <c r="KXI210" s="63"/>
      <c r="KXJ210" s="58"/>
      <c r="KXK210" s="63"/>
      <c r="KXL210" s="58"/>
      <c r="KXM210" s="63"/>
      <c r="KXN210" s="58"/>
      <c r="KXO210" s="63"/>
      <c r="KXP210" s="58"/>
      <c r="KXQ210" s="63"/>
      <c r="KXR210" s="58"/>
      <c r="KXS210" s="63"/>
      <c r="KXT210" s="58"/>
      <c r="KXU210" s="63"/>
      <c r="KXV210" s="58"/>
      <c r="KXW210" s="63"/>
      <c r="KXX210" s="58"/>
      <c r="KXY210" s="63"/>
      <c r="KXZ210" s="58"/>
      <c r="KYA210" s="63"/>
      <c r="KYB210" s="58"/>
      <c r="KYC210" s="63"/>
      <c r="KYD210" s="58"/>
      <c r="KYE210" s="63"/>
      <c r="KYF210" s="58"/>
      <c r="KYG210" s="63"/>
      <c r="KYH210" s="58"/>
      <c r="KYI210" s="63"/>
      <c r="KYJ210" s="58"/>
      <c r="KYK210" s="63"/>
      <c r="KYL210" s="58"/>
      <c r="KYM210" s="63"/>
      <c r="KYN210" s="58"/>
      <c r="KYO210" s="63"/>
      <c r="KYP210" s="58"/>
      <c r="KYQ210" s="63"/>
      <c r="KYR210" s="58"/>
      <c r="KYS210" s="63"/>
      <c r="KYT210" s="58"/>
      <c r="KYU210" s="63"/>
      <c r="KYV210" s="58"/>
      <c r="KYW210" s="63"/>
      <c r="KYX210" s="58"/>
      <c r="KYY210" s="63"/>
      <c r="KYZ210" s="58"/>
      <c r="KZA210" s="63"/>
      <c r="KZB210" s="58"/>
      <c r="KZC210" s="63"/>
      <c r="KZD210" s="58"/>
      <c r="KZE210" s="63"/>
      <c r="KZF210" s="58"/>
      <c r="KZG210" s="63"/>
      <c r="KZH210" s="58"/>
      <c r="KZI210" s="63"/>
      <c r="KZJ210" s="58"/>
      <c r="KZK210" s="63"/>
      <c r="KZL210" s="58"/>
      <c r="KZM210" s="63"/>
      <c r="KZN210" s="58"/>
      <c r="KZO210" s="63"/>
      <c r="KZP210" s="58"/>
      <c r="KZQ210" s="63"/>
      <c r="KZR210" s="58"/>
      <c r="KZS210" s="63"/>
      <c r="KZT210" s="58"/>
      <c r="KZU210" s="63"/>
      <c r="KZV210" s="58"/>
      <c r="KZW210" s="63"/>
      <c r="KZX210" s="58"/>
      <c r="KZY210" s="63"/>
      <c r="KZZ210" s="58"/>
      <c r="LAA210" s="63"/>
      <c r="LAB210" s="58"/>
      <c r="LAC210" s="63"/>
      <c r="LAD210" s="58"/>
      <c r="LAE210" s="63"/>
      <c r="LAF210" s="58"/>
      <c r="LAG210" s="63"/>
      <c r="LAH210" s="58"/>
      <c r="LAI210" s="63"/>
      <c r="LAJ210" s="58"/>
      <c r="LAK210" s="63"/>
      <c r="LAL210" s="58"/>
      <c r="LAM210" s="63"/>
      <c r="LAN210" s="58"/>
      <c r="LAO210" s="63"/>
      <c r="LAP210" s="58"/>
      <c r="LAQ210" s="63"/>
      <c r="LAR210" s="58"/>
      <c r="LAS210" s="63"/>
      <c r="LAT210" s="58"/>
      <c r="LAU210" s="63"/>
      <c r="LAV210" s="58"/>
      <c r="LAW210" s="63"/>
      <c r="LAX210" s="58"/>
      <c r="LAY210" s="63"/>
      <c r="LAZ210" s="58"/>
      <c r="LBA210" s="63"/>
      <c r="LBB210" s="58"/>
      <c r="LBC210" s="63"/>
      <c r="LBD210" s="58"/>
      <c r="LBE210" s="63"/>
      <c r="LBF210" s="58"/>
      <c r="LBG210" s="63"/>
      <c r="LBH210" s="58"/>
      <c r="LBI210" s="63"/>
      <c r="LBJ210" s="58"/>
      <c r="LBK210" s="63"/>
      <c r="LBL210" s="58"/>
      <c r="LBM210" s="63"/>
      <c r="LBN210" s="58"/>
      <c r="LBO210" s="63"/>
      <c r="LBP210" s="58"/>
      <c r="LBQ210" s="63"/>
      <c r="LBR210" s="58"/>
      <c r="LBS210" s="63"/>
      <c r="LBT210" s="58"/>
      <c r="LBU210" s="63"/>
      <c r="LBV210" s="58"/>
      <c r="LBW210" s="63"/>
      <c r="LBX210" s="58"/>
      <c r="LBY210" s="63"/>
      <c r="LBZ210" s="58"/>
      <c r="LCA210" s="63"/>
      <c r="LCB210" s="58"/>
      <c r="LCC210" s="63"/>
      <c r="LCD210" s="58"/>
      <c r="LCE210" s="63"/>
      <c r="LCF210" s="58"/>
      <c r="LCG210" s="63"/>
      <c r="LCH210" s="58"/>
      <c r="LCI210" s="63"/>
      <c r="LCJ210" s="58"/>
      <c r="LCK210" s="63"/>
      <c r="LCL210" s="58"/>
      <c r="LCM210" s="63"/>
      <c r="LCN210" s="58"/>
      <c r="LCO210" s="63"/>
      <c r="LCP210" s="58"/>
      <c r="LCQ210" s="63"/>
      <c r="LCR210" s="58"/>
      <c r="LCS210" s="63"/>
      <c r="LCT210" s="58"/>
      <c r="LCU210" s="63"/>
      <c r="LCV210" s="58"/>
      <c r="LCW210" s="63"/>
      <c r="LCX210" s="58"/>
      <c r="LCY210" s="63"/>
      <c r="LCZ210" s="58"/>
      <c r="LDA210" s="63"/>
      <c r="LDB210" s="58"/>
      <c r="LDC210" s="63"/>
      <c r="LDD210" s="58"/>
      <c r="LDE210" s="63"/>
      <c r="LDF210" s="58"/>
      <c r="LDG210" s="63"/>
      <c r="LDH210" s="58"/>
      <c r="LDI210" s="63"/>
      <c r="LDJ210" s="58"/>
      <c r="LDK210" s="63"/>
      <c r="LDL210" s="58"/>
      <c r="LDM210" s="63"/>
      <c r="LDN210" s="58"/>
      <c r="LDO210" s="63"/>
      <c r="LDP210" s="58"/>
      <c r="LDQ210" s="63"/>
      <c r="LDR210" s="58"/>
      <c r="LDS210" s="63"/>
      <c r="LDT210" s="58"/>
      <c r="LDU210" s="63"/>
      <c r="LDV210" s="58"/>
      <c r="LDW210" s="63"/>
      <c r="LDX210" s="58"/>
      <c r="LDY210" s="63"/>
      <c r="LDZ210" s="58"/>
      <c r="LEA210" s="63"/>
      <c r="LEB210" s="58"/>
      <c r="LEC210" s="63"/>
      <c r="LED210" s="58"/>
      <c r="LEE210" s="63"/>
      <c r="LEF210" s="58"/>
      <c r="LEG210" s="63"/>
      <c r="LEH210" s="58"/>
      <c r="LEI210" s="63"/>
      <c r="LEJ210" s="58"/>
      <c r="LEK210" s="63"/>
      <c r="LEL210" s="58"/>
      <c r="LEM210" s="63"/>
      <c r="LEN210" s="58"/>
      <c r="LEO210" s="63"/>
      <c r="LEP210" s="58"/>
      <c r="LEQ210" s="63"/>
      <c r="LER210" s="58"/>
      <c r="LES210" s="63"/>
      <c r="LET210" s="58"/>
      <c r="LEU210" s="63"/>
      <c r="LEV210" s="58"/>
      <c r="LEW210" s="63"/>
      <c r="LEX210" s="58"/>
      <c r="LEY210" s="63"/>
      <c r="LEZ210" s="58"/>
      <c r="LFA210" s="63"/>
      <c r="LFB210" s="58"/>
      <c r="LFC210" s="63"/>
      <c r="LFD210" s="58"/>
      <c r="LFE210" s="63"/>
      <c r="LFF210" s="58"/>
      <c r="LFG210" s="63"/>
      <c r="LFH210" s="58"/>
      <c r="LFI210" s="63"/>
      <c r="LFJ210" s="58"/>
      <c r="LFK210" s="63"/>
      <c r="LFL210" s="58"/>
      <c r="LFM210" s="63"/>
      <c r="LFN210" s="58"/>
      <c r="LFO210" s="63"/>
      <c r="LFP210" s="58"/>
      <c r="LFQ210" s="63"/>
      <c r="LFR210" s="58"/>
      <c r="LFS210" s="63"/>
      <c r="LFT210" s="58"/>
      <c r="LFU210" s="63"/>
      <c r="LFV210" s="58"/>
      <c r="LFW210" s="63"/>
      <c r="LFX210" s="58"/>
      <c r="LFY210" s="63"/>
      <c r="LFZ210" s="58"/>
      <c r="LGA210" s="63"/>
      <c r="LGB210" s="58"/>
      <c r="LGC210" s="63"/>
      <c r="LGD210" s="58"/>
      <c r="LGE210" s="63"/>
      <c r="LGF210" s="58"/>
      <c r="LGG210" s="63"/>
      <c r="LGH210" s="58"/>
      <c r="LGI210" s="63"/>
      <c r="LGJ210" s="58"/>
      <c r="LGK210" s="63"/>
      <c r="LGL210" s="58"/>
      <c r="LGM210" s="63"/>
      <c r="LGN210" s="58"/>
      <c r="LGO210" s="63"/>
      <c r="LGP210" s="58"/>
      <c r="LGQ210" s="63"/>
      <c r="LGR210" s="58"/>
      <c r="LGS210" s="63"/>
      <c r="LGT210" s="58"/>
      <c r="LGU210" s="63"/>
      <c r="LGV210" s="58"/>
      <c r="LGW210" s="63"/>
      <c r="LGX210" s="58"/>
      <c r="LGY210" s="63"/>
      <c r="LGZ210" s="58"/>
      <c r="LHA210" s="63"/>
      <c r="LHB210" s="58"/>
      <c r="LHC210" s="63"/>
      <c r="LHD210" s="58"/>
      <c r="LHE210" s="63"/>
      <c r="LHF210" s="58"/>
      <c r="LHG210" s="63"/>
      <c r="LHH210" s="58"/>
      <c r="LHI210" s="63"/>
      <c r="LHJ210" s="58"/>
      <c r="LHK210" s="63"/>
      <c r="LHL210" s="58"/>
      <c r="LHM210" s="63"/>
      <c r="LHN210" s="58"/>
      <c r="LHO210" s="63"/>
      <c r="LHP210" s="58"/>
      <c r="LHQ210" s="63"/>
      <c r="LHR210" s="58"/>
      <c r="LHS210" s="63"/>
      <c r="LHT210" s="58"/>
      <c r="LHU210" s="63"/>
      <c r="LHV210" s="58"/>
      <c r="LHW210" s="63"/>
      <c r="LHX210" s="58"/>
      <c r="LHY210" s="63"/>
      <c r="LHZ210" s="58"/>
      <c r="LIA210" s="63"/>
      <c r="LIB210" s="58"/>
      <c r="LIC210" s="63"/>
      <c r="LID210" s="58"/>
      <c r="LIE210" s="63"/>
      <c r="LIF210" s="58"/>
      <c r="LIG210" s="63"/>
      <c r="LIH210" s="58"/>
      <c r="LII210" s="63"/>
      <c r="LIJ210" s="58"/>
      <c r="LIK210" s="63"/>
      <c r="LIL210" s="58"/>
      <c r="LIM210" s="63"/>
      <c r="LIN210" s="58"/>
      <c r="LIO210" s="63"/>
      <c r="LIP210" s="58"/>
      <c r="LIQ210" s="63"/>
      <c r="LIR210" s="58"/>
      <c r="LIS210" s="63"/>
      <c r="LIT210" s="58"/>
      <c r="LIU210" s="63"/>
      <c r="LIV210" s="58"/>
      <c r="LIW210" s="63"/>
      <c r="LIX210" s="58"/>
      <c r="LIY210" s="63"/>
      <c r="LIZ210" s="58"/>
      <c r="LJA210" s="63"/>
      <c r="LJB210" s="58"/>
      <c r="LJC210" s="63"/>
      <c r="LJD210" s="58"/>
      <c r="LJE210" s="63"/>
      <c r="LJF210" s="58"/>
      <c r="LJG210" s="63"/>
      <c r="LJH210" s="58"/>
      <c r="LJI210" s="63"/>
      <c r="LJJ210" s="58"/>
      <c r="LJK210" s="63"/>
      <c r="LJL210" s="58"/>
      <c r="LJM210" s="63"/>
      <c r="LJN210" s="58"/>
      <c r="LJO210" s="63"/>
      <c r="LJP210" s="58"/>
      <c r="LJQ210" s="63"/>
      <c r="LJR210" s="58"/>
      <c r="LJS210" s="63"/>
      <c r="LJT210" s="58"/>
      <c r="LJU210" s="63"/>
      <c r="LJV210" s="58"/>
      <c r="LJW210" s="63"/>
      <c r="LJX210" s="58"/>
      <c r="LJY210" s="63"/>
      <c r="LJZ210" s="58"/>
      <c r="LKA210" s="63"/>
      <c r="LKB210" s="58"/>
      <c r="LKC210" s="63"/>
      <c r="LKD210" s="58"/>
      <c r="LKE210" s="63"/>
      <c r="LKF210" s="58"/>
      <c r="LKG210" s="63"/>
      <c r="LKH210" s="58"/>
      <c r="LKI210" s="63"/>
      <c r="LKJ210" s="58"/>
      <c r="LKK210" s="63"/>
      <c r="LKL210" s="58"/>
      <c r="LKM210" s="63"/>
      <c r="LKN210" s="58"/>
      <c r="LKO210" s="63"/>
      <c r="LKP210" s="58"/>
      <c r="LKQ210" s="63"/>
      <c r="LKR210" s="58"/>
      <c r="LKS210" s="63"/>
      <c r="LKT210" s="58"/>
      <c r="LKU210" s="63"/>
      <c r="LKV210" s="58"/>
      <c r="LKW210" s="63"/>
      <c r="LKX210" s="58"/>
      <c r="LKY210" s="63"/>
      <c r="LKZ210" s="58"/>
      <c r="LLA210" s="63"/>
      <c r="LLB210" s="58"/>
      <c r="LLC210" s="63"/>
      <c r="LLD210" s="58"/>
      <c r="LLE210" s="63"/>
      <c r="LLF210" s="58"/>
      <c r="LLG210" s="63"/>
      <c r="LLH210" s="58"/>
      <c r="LLI210" s="63"/>
      <c r="LLJ210" s="58"/>
      <c r="LLK210" s="63"/>
      <c r="LLL210" s="58"/>
      <c r="LLM210" s="63"/>
      <c r="LLN210" s="58"/>
      <c r="LLO210" s="63"/>
      <c r="LLP210" s="58"/>
      <c r="LLQ210" s="63"/>
      <c r="LLR210" s="58"/>
      <c r="LLS210" s="63"/>
      <c r="LLT210" s="58"/>
      <c r="LLU210" s="63"/>
      <c r="LLV210" s="58"/>
      <c r="LLW210" s="63"/>
      <c r="LLX210" s="58"/>
      <c r="LLY210" s="63"/>
      <c r="LLZ210" s="58"/>
      <c r="LMA210" s="63"/>
      <c r="LMB210" s="58"/>
      <c r="LMC210" s="63"/>
      <c r="LMD210" s="58"/>
      <c r="LME210" s="63"/>
      <c r="LMF210" s="58"/>
      <c r="LMG210" s="63"/>
      <c r="LMH210" s="58"/>
      <c r="LMI210" s="63"/>
      <c r="LMJ210" s="58"/>
      <c r="LMK210" s="63"/>
      <c r="LML210" s="58"/>
      <c r="LMM210" s="63"/>
      <c r="LMN210" s="58"/>
      <c r="LMO210" s="63"/>
      <c r="LMP210" s="58"/>
      <c r="LMQ210" s="63"/>
      <c r="LMR210" s="58"/>
      <c r="LMS210" s="63"/>
      <c r="LMT210" s="58"/>
      <c r="LMU210" s="63"/>
      <c r="LMV210" s="58"/>
      <c r="LMW210" s="63"/>
      <c r="LMX210" s="58"/>
      <c r="LMY210" s="63"/>
      <c r="LMZ210" s="58"/>
      <c r="LNA210" s="63"/>
      <c r="LNB210" s="58"/>
      <c r="LNC210" s="63"/>
      <c r="LND210" s="58"/>
      <c r="LNE210" s="63"/>
      <c r="LNF210" s="58"/>
      <c r="LNG210" s="63"/>
      <c r="LNH210" s="58"/>
      <c r="LNI210" s="63"/>
      <c r="LNJ210" s="58"/>
      <c r="LNK210" s="63"/>
      <c r="LNL210" s="58"/>
      <c r="LNM210" s="63"/>
      <c r="LNN210" s="58"/>
      <c r="LNO210" s="63"/>
      <c r="LNP210" s="58"/>
      <c r="LNQ210" s="63"/>
      <c r="LNR210" s="58"/>
      <c r="LNS210" s="63"/>
      <c r="LNT210" s="58"/>
      <c r="LNU210" s="63"/>
      <c r="LNV210" s="58"/>
      <c r="LNW210" s="63"/>
      <c r="LNX210" s="58"/>
      <c r="LNY210" s="63"/>
      <c r="LNZ210" s="58"/>
      <c r="LOA210" s="63"/>
      <c r="LOB210" s="58"/>
      <c r="LOC210" s="63"/>
      <c r="LOD210" s="58"/>
      <c r="LOE210" s="63"/>
      <c r="LOF210" s="58"/>
      <c r="LOG210" s="63"/>
      <c r="LOH210" s="58"/>
      <c r="LOI210" s="63"/>
      <c r="LOJ210" s="58"/>
      <c r="LOK210" s="63"/>
      <c r="LOL210" s="58"/>
      <c r="LOM210" s="63"/>
      <c r="LON210" s="58"/>
      <c r="LOO210" s="63"/>
      <c r="LOP210" s="58"/>
      <c r="LOQ210" s="63"/>
      <c r="LOR210" s="58"/>
      <c r="LOS210" s="63"/>
      <c r="LOT210" s="58"/>
      <c r="LOU210" s="63"/>
      <c r="LOV210" s="58"/>
      <c r="LOW210" s="63"/>
      <c r="LOX210" s="58"/>
      <c r="LOY210" s="63"/>
      <c r="LOZ210" s="58"/>
      <c r="LPA210" s="63"/>
      <c r="LPB210" s="58"/>
      <c r="LPC210" s="63"/>
      <c r="LPD210" s="58"/>
      <c r="LPE210" s="63"/>
      <c r="LPF210" s="58"/>
      <c r="LPG210" s="63"/>
      <c r="LPH210" s="58"/>
      <c r="LPI210" s="63"/>
      <c r="LPJ210" s="58"/>
      <c r="LPK210" s="63"/>
      <c r="LPL210" s="58"/>
      <c r="LPM210" s="63"/>
      <c r="LPN210" s="58"/>
      <c r="LPO210" s="63"/>
      <c r="LPP210" s="58"/>
      <c r="LPQ210" s="63"/>
      <c r="LPR210" s="58"/>
      <c r="LPS210" s="63"/>
      <c r="LPT210" s="58"/>
      <c r="LPU210" s="63"/>
      <c r="LPV210" s="58"/>
      <c r="LPW210" s="63"/>
      <c r="LPX210" s="58"/>
      <c r="LPY210" s="63"/>
      <c r="LPZ210" s="58"/>
      <c r="LQA210" s="63"/>
      <c r="LQB210" s="58"/>
      <c r="LQC210" s="63"/>
      <c r="LQD210" s="58"/>
      <c r="LQE210" s="63"/>
      <c r="LQF210" s="58"/>
      <c r="LQG210" s="63"/>
      <c r="LQH210" s="58"/>
      <c r="LQI210" s="63"/>
      <c r="LQJ210" s="58"/>
      <c r="LQK210" s="63"/>
      <c r="LQL210" s="58"/>
      <c r="LQM210" s="63"/>
      <c r="LQN210" s="58"/>
      <c r="LQO210" s="63"/>
      <c r="LQP210" s="58"/>
      <c r="LQQ210" s="63"/>
      <c r="LQR210" s="58"/>
      <c r="LQS210" s="63"/>
      <c r="LQT210" s="58"/>
      <c r="LQU210" s="63"/>
      <c r="LQV210" s="58"/>
      <c r="LQW210" s="63"/>
      <c r="LQX210" s="58"/>
      <c r="LQY210" s="63"/>
      <c r="LQZ210" s="58"/>
      <c r="LRA210" s="63"/>
      <c r="LRB210" s="58"/>
      <c r="LRC210" s="63"/>
      <c r="LRD210" s="58"/>
      <c r="LRE210" s="63"/>
      <c r="LRF210" s="58"/>
      <c r="LRG210" s="63"/>
      <c r="LRH210" s="58"/>
      <c r="LRI210" s="63"/>
      <c r="LRJ210" s="58"/>
      <c r="LRK210" s="63"/>
      <c r="LRL210" s="58"/>
      <c r="LRM210" s="63"/>
      <c r="LRN210" s="58"/>
      <c r="LRO210" s="63"/>
      <c r="LRP210" s="58"/>
      <c r="LRQ210" s="63"/>
      <c r="LRR210" s="58"/>
      <c r="LRS210" s="63"/>
      <c r="LRT210" s="58"/>
      <c r="LRU210" s="63"/>
      <c r="LRV210" s="58"/>
      <c r="LRW210" s="63"/>
      <c r="LRX210" s="58"/>
      <c r="LRY210" s="63"/>
      <c r="LRZ210" s="58"/>
      <c r="LSA210" s="63"/>
      <c r="LSB210" s="58"/>
      <c r="LSC210" s="63"/>
      <c r="LSD210" s="58"/>
      <c r="LSE210" s="63"/>
      <c r="LSF210" s="58"/>
      <c r="LSG210" s="63"/>
      <c r="LSH210" s="58"/>
      <c r="LSI210" s="63"/>
      <c r="LSJ210" s="58"/>
      <c r="LSK210" s="63"/>
      <c r="LSL210" s="58"/>
      <c r="LSM210" s="63"/>
      <c r="LSN210" s="58"/>
      <c r="LSO210" s="63"/>
      <c r="LSP210" s="58"/>
      <c r="LSQ210" s="63"/>
      <c r="LSR210" s="58"/>
      <c r="LSS210" s="63"/>
      <c r="LST210" s="58"/>
      <c r="LSU210" s="63"/>
      <c r="LSV210" s="58"/>
      <c r="LSW210" s="63"/>
      <c r="LSX210" s="58"/>
      <c r="LSY210" s="63"/>
      <c r="LSZ210" s="58"/>
      <c r="LTA210" s="63"/>
      <c r="LTB210" s="58"/>
      <c r="LTC210" s="63"/>
      <c r="LTD210" s="58"/>
      <c r="LTE210" s="63"/>
      <c r="LTF210" s="58"/>
      <c r="LTG210" s="63"/>
      <c r="LTH210" s="58"/>
      <c r="LTI210" s="63"/>
      <c r="LTJ210" s="58"/>
      <c r="LTK210" s="63"/>
      <c r="LTL210" s="58"/>
      <c r="LTM210" s="63"/>
      <c r="LTN210" s="58"/>
      <c r="LTO210" s="63"/>
      <c r="LTP210" s="58"/>
      <c r="LTQ210" s="63"/>
      <c r="LTR210" s="58"/>
      <c r="LTS210" s="63"/>
      <c r="LTT210" s="58"/>
      <c r="LTU210" s="63"/>
      <c r="LTV210" s="58"/>
      <c r="LTW210" s="63"/>
      <c r="LTX210" s="58"/>
      <c r="LTY210" s="63"/>
      <c r="LTZ210" s="58"/>
      <c r="LUA210" s="63"/>
      <c r="LUB210" s="58"/>
      <c r="LUC210" s="63"/>
      <c r="LUD210" s="58"/>
      <c r="LUE210" s="63"/>
      <c r="LUF210" s="58"/>
      <c r="LUG210" s="63"/>
      <c r="LUH210" s="58"/>
      <c r="LUI210" s="63"/>
      <c r="LUJ210" s="58"/>
      <c r="LUK210" s="63"/>
      <c r="LUL210" s="58"/>
      <c r="LUM210" s="63"/>
      <c r="LUN210" s="58"/>
      <c r="LUO210" s="63"/>
      <c r="LUP210" s="58"/>
      <c r="LUQ210" s="63"/>
      <c r="LUR210" s="58"/>
      <c r="LUS210" s="63"/>
      <c r="LUT210" s="58"/>
      <c r="LUU210" s="63"/>
      <c r="LUV210" s="58"/>
      <c r="LUW210" s="63"/>
      <c r="LUX210" s="58"/>
      <c r="LUY210" s="63"/>
      <c r="LUZ210" s="58"/>
      <c r="LVA210" s="63"/>
      <c r="LVB210" s="58"/>
      <c r="LVC210" s="63"/>
      <c r="LVD210" s="58"/>
      <c r="LVE210" s="63"/>
      <c r="LVF210" s="58"/>
      <c r="LVG210" s="63"/>
      <c r="LVH210" s="58"/>
      <c r="LVI210" s="63"/>
      <c r="LVJ210" s="58"/>
      <c r="LVK210" s="63"/>
      <c r="LVL210" s="58"/>
      <c r="LVM210" s="63"/>
      <c r="LVN210" s="58"/>
      <c r="LVO210" s="63"/>
      <c r="LVP210" s="58"/>
      <c r="LVQ210" s="63"/>
      <c r="LVR210" s="58"/>
      <c r="LVS210" s="63"/>
      <c r="LVT210" s="58"/>
      <c r="LVU210" s="63"/>
      <c r="LVV210" s="58"/>
      <c r="LVW210" s="63"/>
      <c r="LVX210" s="58"/>
      <c r="LVY210" s="63"/>
      <c r="LVZ210" s="58"/>
      <c r="LWA210" s="63"/>
      <c r="LWB210" s="58"/>
      <c r="LWC210" s="63"/>
      <c r="LWD210" s="58"/>
      <c r="LWE210" s="63"/>
      <c r="LWF210" s="58"/>
      <c r="LWG210" s="63"/>
      <c r="LWH210" s="58"/>
      <c r="LWI210" s="63"/>
      <c r="LWJ210" s="58"/>
      <c r="LWK210" s="63"/>
      <c r="LWL210" s="58"/>
      <c r="LWM210" s="63"/>
      <c r="LWN210" s="58"/>
      <c r="LWO210" s="63"/>
      <c r="LWP210" s="58"/>
      <c r="LWQ210" s="63"/>
      <c r="LWR210" s="58"/>
      <c r="LWS210" s="63"/>
      <c r="LWT210" s="58"/>
      <c r="LWU210" s="63"/>
      <c r="LWV210" s="58"/>
      <c r="LWW210" s="63"/>
      <c r="LWX210" s="58"/>
      <c r="LWY210" s="63"/>
      <c r="LWZ210" s="58"/>
      <c r="LXA210" s="63"/>
      <c r="LXB210" s="58"/>
      <c r="LXC210" s="63"/>
      <c r="LXD210" s="58"/>
      <c r="LXE210" s="63"/>
      <c r="LXF210" s="58"/>
      <c r="LXG210" s="63"/>
      <c r="LXH210" s="58"/>
      <c r="LXI210" s="63"/>
      <c r="LXJ210" s="58"/>
      <c r="LXK210" s="63"/>
      <c r="LXL210" s="58"/>
      <c r="LXM210" s="63"/>
      <c r="LXN210" s="58"/>
      <c r="LXO210" s="63"/>
      <c r="LXP210" s="58"/>
      <c r="LXQ210" s="63"/>
      <c r="LXR210" s="58"/>
      <c r="LXS210" s="63"/>
      <c r="LXT210" s="58"/>
      <c r="LXU210" s="63"/>
      <c r="LXV210" s="58"/>
      <c r="LXW210" s="63"/>
      <c r="LXX210" s="58"/>
      <c r="LXY210" s="63"/>
      <c r="LXZ210" s="58"/>
      <c r="LYA210" s="63"/>
      <c r="LYB210" s="58"/>
      <c r="LYC210" s="63"/>
      <c r="LYD210" s="58"/>
      <c r="LYE210" s="63"/>
      <c r="LYF210" s="58"/>
      <c r="LYG210" s="63"/>
      <c r="LYH210" s="58"/>
      <c r="LYI210" s="63"/>
      <c r="LYJ210" s="58"/>
      <c r="LYK210" s="63"/>
      <c r="LYL210" s="58"/>
      <c r="LYM210" s="63"/>
      <c r="LYN210" s="58"/>
      <c r="LYO210" s="63"/>
      <c r="LYP210" s="58"/>
      <c r="LYQ210" s="63"/>
      <c r="LYR210" s="58"/>
      <c r="LYS210" s="63"/>
      <c r="LYT210" s="58"/>
      <c r="LYU210" s="63"/>
      <c r="LYV210" s="58"/>
      <c r="LYW210" s="63"/>
      <c r="LYX210" s="58"/>
      <c r="LYY210" s="63"/>
      <c r="LYZ210" s="58"/>
      <c r="LZA210" s="63"/>
      <c r="LZB210" s="58"/>
      <c r="LZC210" s="63"/>
      <c r="LZD210" s="58"/>
      <c r="LZE210" s="63"/>
      <c r="LZF210" s="58"/>
      <c r="LZG210" s="63"/>
      <c r="LZH210" s="58"/>
      <c r="LZI210" s="63"/>
      <c r="LZJ210" s="58"/>
      <c r="LZK210" s="63"/>
      <c r="LZL210" s="58"/>
      <c r="LZM210" s="63"/>
      <c r="LZN210" s="58"/>
      <c r="LZO210" s="63"/>
      <c r="LZP210" s="58"/>
      <c r="LZQ210" s="63"/>
      <c r="LZR210" s="58"/>
      <c r="LZS210" s="63"/>
      <c r="LZT210" s="58"/>
      <c r="LZU210" s="63"/>
      <c r="LZV210" s="58"/>
      <c r="LZW210" s="63"/>
      <c r="LZX210" s="58"/>
      <c r="LZY210" s="63"/>
      <c r="LZZ210" s="58"/>
      <c r="MAA210" s="63"/>
      <c r="MAB210" s="58"/>
      <c r="MAC210" s="63"/>
      <c r="MAD210" s="58"/>
      <c r="MAE210" s="63"/>
      <c r="MAF210" s="58"/>
      <c r="MAG210" s="63"/>
      <c r="MAH210" s="58"/>
      <c r="MAI210" s="63"/>
      <c r="MAJ210" s="58"/>
      <c r="MAK210" s="63"/>
      <c r="MAL210" s="58"/>
      <c r="MAM210" s="63"/>
      <c r="MAN210" s="58"/>
      <c r="MAO210" s="63"/>
      <c r="MAP210" s="58"/>
      <c r="MAQ210" s="63"/>
      <c r="MAR210" s="58"/>
      <c r="MAS210" s="63"/>
      <c r="MAT210" s="58"/>
      <c r="MAU210" s="63"/>
      <c r="MAV210" s="58"/>
      <c r="MAW210" s="63"/>
      <c r="MAX210" s="58"/>
      <c r="MAY210" s="63"/>
      <c r="MAZ210" s="58"/>
      <c r="MBA210" s="63"/>
      <c r="MBB210" s="58"/>
      <c r="MBC210" s="63"/>
      <c r="MBD210" s="58"/>
      <c r="MBE210" s="63"/>
      <c r="MBF210" s="58"/>
      <c r="MBG210" s="63"/>
      <c r="MBH210" s="58"/>
      <c r="MBI210" s="63"/>
      <c r="MBJ210" s="58"/>
      <c r="MBK210" s="63"/>
      <c r="MBL210" s="58"/>
      <c r="MBM210" s="63"/>
      <c r="MBN210" s="58"/>
      <c r="MBO210" s="63"/>
      <c r="MBP210" s="58"/>
      <c r="MBQ210" s="63"/>
      <c r="MBR210" s="58"/>
      <c r="MBS210" s="63"/>
      <c r="MBT210" s="58"/>
      <c r="MBU210" s="63"/>
      <c r="MBV210" s="58"/>
      <c r="MBW210" s="63"/>
      <c r="MBX210" s="58"/>
      <c r="MBY210" s="63"/>
      <c r="MBZ210" s="58"/>
      <c r="MCA210" s="63"/>
      <c r="MCB210" s="58"/>
      <c r="MCC210" s="63"/>
      <c r="MCD210" s="58"/>
      <c r="MCE210" s="63"/>
      <c r="MCF210" s="58"/>
      <c r="MCG210" s="63"/>
      <c r="MCH210" s="58"/>
      <c r="MCI210" s="63"/>
      <c r="MCJ210" s="58"/>
      <c r="MCK210" s="63"/>
      <c r="MCL210" s="58"/>
      <c r="MCM210" s="63"/>
      <c r="MCN210" s="58"/>
      <c r="MCO210" s="63"/>
      <c r="MCP210" s="58"/>
      <c r="MCQ210" s="63"/>
      <c r="MCR210" s="58"/>
      <c r="MCS210" s="63"/>
      <c r="MCT210" s="58"/>
      <c r="MCU210" s="63"/>
      <c r="MCV210" s="58"/>
      <c r="MCW210" s="63"/>
      <c r="MCX210" s="58"/>
      <c r="MCY210" s="63"/>
      <c r="MCZ210" s="58"/>
      <c r="MDA210" s="63"/>
      <c r="MDB210" s="58"/>
      <c r="MDC210" s="63"/>
      <c r="MDD210" s="58"/>
      <c r="MDE210" s="63"/>
      <c r="MDF210" s="58"/>
      <c r="MDG210" s="63"/>
      <c r="MDH210" s="58"/>
      <c r="MDI210" s="63"/>
      <c r="MDJ210" s="58"/>
      <c r="MDK210" s="63"/>
      <c r="MDL210" s="58"/>
      <c r="MDM210" s="63"/>
      <c r="MDN210" s="58"/>
      <c r="MDO210" s="63"/>
      <c r="MDP210" s="58"/>
      <c r="MDQ210" s="63"/>
      <c r="MDR210" s="58"/>
      <c r="MDS210" s="63"/>
      <c r="MDT210" s="58"/>
      <c r="MDU210" s="63"/>
      <c r="MDV210" s="58"/>
      <c r="MDW210" s="63"/>
      <c r="MDX210" s="58"/>
      <c r="MDY210" s="63"/>
      <c r="MDZ210" s="58"/>
      <c r="MEA210" s="63"/>
      <c r="MEB210" s="58"/>
      <c r="MEC210" s="63"/>
      <c r="MED210" s="58"/>
      <c r="MEE210" s="63"/>
      <c r="MEF210" s="58"/>
      <c r="MEG210" s="63"/>
      <c r="MEH210" s="58"/>
      <c r="MEI210" s="63"/>
      <c r="MEJ210" s="58"/>
      <c r="MEK210" s="63"/>
      <c r="MEL210" s="58"/>
      <c r="MEM210" s="63"/>
      <c r="MEN210" s="58"/>
      <c r="MEO210" s="63"/>
      <c r="MEP210" s="58"/>
      <c r="MEQ210" s="63"/>
      <c r="MER210" s="58"/>
      <c r="MES210" s="63"/>
      <c r="MET210" s="58"/>
      <c r="MEU210" s="63"/>
      <c r="MEV210" s="58"/>
      <c r="MEW210" s="63"/>
      <c r="MEX210" s="58"/>
      <c r="MEY210" s="63"/>
      <c r="MEZ210" s="58"/>
      <c r="MFA210" s="63"/>
      <c r="MFB210" s="58"/>
      <c r="MFC210" s="63"/>
      <c r="MFD210" s="58"/>
      <c r="MFE210" s="63"/>
      <c r="MFF210" s="58"/>
      <c r="MFG210" s="63"/>
      <c r="MFH210" s="58"/>
      <c r="MFI210" s="63"/>
      <c r="MFJ210" s="58"/>
      <c r="MFK210" s="63"/>
      <c r="MFL210" s="58"/>
      <c r="MFM210" s="63"/>
      <c r="MFN210" s="58"/>
      <c r="MFO210" s="63"/>
      <c r="MFP210" s="58"/>
      <c r="MFQ210" s="63"/>
      <c r="MFR210" s="58"/>
      <c r="MFS210" s="63"/>
      <c r="MFT210" s="58"/>
      <c r="MFU210" s="63"/>
      <c r="MFV210" s="58"/>
      <c r="MFW210" s="63"/>
      <c r="MFX210" s="58"/>
      <c r="MFY210" s="63"/>
      <c r="MFZ210" s="58"/>
      <c r="MGA210" s="63"/>
      <c r="MGB210" s="58"/>
      <c r="MGC210" s="63"/>
      <c r="MGD210" s="58"/>
      <c r="MGE210" s="63"/>
      <c r="MGF210" s="58"/>
      <c r="MGG210" s="63"/>
      <c r="MGH210" s="58"/>
      <c r="MGI210" s="63"/>
      <c r="MGJ210" s="58"/>
      <c r="MGK210" s="63"/>
      <c r="MGL210" s="58"/>
      <c r="MGM210" s="63"/>
      <c r="MGN210" s="58"/>
      <c r="MGO210" s="63"/>
      <c r="MGP210" s="58"/>
      <c r="MGQ210" s="63"/>
      <c r="MGR210" s="58"/>
      <c r="MGS210" s="63"/>
      <c r="MGT210" s="58"/>
      <c r="MGU210" s="63"/>
      <c r="MGV210" s="58"/>
      <c r="MGW210" s="63"/>
      <c r="MGX210" s="58"/>
      <c r="MGY210" s="63"/>
      <c r="MGZ210" s="58"/>
      <c r="MHA210" s="63"/>
      <c r="MHB210" s="58"/>
      <c r="MHC210" s="63"/>
      <c r="MHD210" s="58"/>
      <c r="MHE210" s="63"/>
      <c r="MHF210" s="58"/>
      <c r="MHG210" s="63"/>
      <c r="MHH210" s="58"/>
      <c r="MHI210" s="63"/>
      <c r="MHJ210" s="58"/>
      <c r="MHK210" s="63"/>
      <c r="MHL210" s="58"/>
      <c r="MHM210" s="63"/>
      <c r="MHN210" s="58"/>
      <c r="MHO210" s="63"/>
      <c r="MHP210" s="58"/>
      <c r="MHQ210" s="63"/>
      <c r="MHR210" s="58"/>
      <c r="MHS210" s="63"/>
      <c r="MHT210" s="58"/>
      <c r="MHU210" s="63"/>
      <c r="MHV210" s="58"/>
      <c r="MHW210" s="63"/>
      <c r="MHX210" s="58"/>
      <c r="MHY210" s="63"/>
      <c r="MHZ210" s="58"/>
      <c r="MIA210" s="63"/>
      <c r="MIB210" s="58"/>
      <c r="MIC210" s="63"/>
      <c r="MID210" s="58"/>
      <c r="MIE210" s="63"/>
      <c r="MIF210" s="58"/>
      <c r="MIG210" s="63"/>
      <c r="MIH210" s="58"/>
      <c r="MII210" s="63"/>
      <c r="MIJ210" s="58"/>
      <c r="MIK210" s="63"/>
      <c r="MIL210" s="58"/>
      <c r="MIM210" s="63"/>
      <c r="MIN210" s="58"/>
      <c r="MIO210" s="63"/>
      <c r="MIP210" s="58"/>
      <c r="MIQ210" s="63"/>
      <c r="MIR210" s="58"/>
      <c r="MIS210" s="63"/>
      <c r="MIT210" s="58"/>
      <c r="MIU210" s="63"/>
      <c r="MIV210" s="58"/>
      <c r="MIW210" s="63"/>
      <c r="MIX210" s="58"/>
      <c r="MIY210" s="63"/>
      <c r="MIZ210" s="58"/>
      <c r="MJA210" s="63"/>
      <c r="MJB210" s="58"/>
      <c r="MJC210" s="63"/>
      <c r="MJD210" s="58"/>
      <c r="MJE210" s="63"/>
      <c r="MJF210" s="58"/>
      <c r="MJG210" s="63"/>
      <c r="MJH210" s="58"/>
      <c r="MJI210" s="63"/>
      <c r="MJJ210" s="58"/>
      <c r="MJK210" s="63"/>
      <c r="MJL210" s="58"/>
      <c r="MJM210" s="63"/>
      <c r="MJN210" s="58"/>
      <c r="MJO210" s="63"/>
      <c r="MJP210" s="58"/>
      <c r="MJQ210" s="63"/>
      <c r="MJR210" s="58"/>
      <c r="MJS210" s="63"/>
      <c r="MJT210" s="58"/>
      <c r="MJU210" s="63"/>
      <c r="MJV210" s="58"/>
      <c r="MJW210" s="63"/>
      <c r="MJX210" s="58"/>
      <c r="MJY210" s="63"/>
      <c r="MJZ210" s="58"/>
      <c r="MKA210" s="63"/>
      <c r="MKB210" s="58"/>
      <c r="MKC210" s="63"/>
      <c r="MKD210" s="58"/>
      <c r="MKE210" s="63"/>
      <c r="MKF210" s="58"/>
      <c r="MKG210" s="63"/>
      <c r="MKH210" s="58"/>
      <c r="MKI210" s="63"/>
      <c r="MKJ210" s="58"/>
      <c r="MKK210" s="63"/>
      <c r="MKL210" s="58"/>
      <c r="MKM210" s="63"/>
      <c r="MKN210" s="58"/>
      <c r="MKO210" s="63"/>
      <c r="MKP210" s="58"/>
      <c r="MKQ210" s="63"/>
      <c r="MKR210" s="58"/>
      <c r="MKS210" s="63"/>
      <c r="MKT210" s="58"/>
      <c r="MKU210" s="63"/>
      <c r="MKV210" s="58"/>
      <c r="MKW210" s="63"/>
      <c r="MKX210" s="58"/>
      <c r="MKY210" s="63"/>
      <c r="MKZ210" s="58"/>
      <c r="MLA210" s="63"/>
      <c r="MLB210" s="58"/>
      <c r="MLC210" s="63"/>
      <c r="MLD210" s="58"/>
      <c r="MLE210" s="63"/>
      <c r="MLF210" s="58"/>
      <c r="MLG210" s="63"/>
      <c r="MLH210" s="58"/>
      <c r="MLI210" s="63"/>
      <c r="MLJ210" s="58"/>
      <c r="MLK210" s="63"/>
      <c r="MLL210" s="58"/>
      <c r="MLM210" s="63"/>
      <c r="MLN210" s="58"/>
      <c r="MLO210" s="63"/>
      <c r="MLP210" s="58"/>
      <c r="MLQ210" s="63"/>
      <c r="MLR210" s="58"/>
      <c r="MLS210" s="63"/>
      <c r="MLT210" s="58"/>
      <c r="MLU210" s="63"/>
      <c r="MLV210" s="58"/>
      <c r="MLW210" s="63"/>
      <c r="MLX210" s="58"/>
      <c r="MLY210" s="63"/>
      <c r="MLZ210" s="58"/>
      <c r="MMA210" s="63"/>
      <c r="MMB210" s="58"/>
      <c r="MMC210" s="63"/>
      <c r="MMD210" s="58"/>
      <c r="MME210" s="63"/>
      <c r="MMF210" s="58"/>
      <c r="MMG210" s="63"/>
      <c r="MMH210" s="58"/>
      <c r="MMI210" s="63"/>
      <c r="MMJ210" s="58"/>
      <c r="MMK210" s="63"/>
      <c r="MML210" s="58"/>
      <c r="MMM210" s="63"/>
      <c r="MMN210" s="58"/>
      <c r="MMO210" s="63"/>
      <c r="MMP210" s="58"/>
      <c r="MMQ210" s="63"/>
      <c r="MMR210" s="58"/>
      <c r="MMS210" s="63"/>
      <c r="MMT210" s="58"/>
      <c r="MMU210" s="63"/>
      <c r="MMV210" s="58"/>
      <c r="MMW210" s="63"/>
      <c r="MMX210" s="58"/>
      <c r="MMY210" s="63"/>
      <c r="MMZ210" s="58"/>
      <c r="MNA210" s="63"/>
      <c r="MNB210" s="58"/>
      <c r="MNC210" s="63"/>
      <c r="MND210" s="58"/>
      <c r="MNE210" s="63"/>
      <c r="MNF210" s="58"/>
      <c r="MNG210" s="63"/>
      <c r="MNH210" s="58"/>
      <c r="MNI210" s="63"/>
      <c r="MNJ210" s="58"/>
      <c r="MNK210" s="63"/>
      <c r="MNL210" s="58"/>
      <c r="MNM210" s="63"/>
      <c r="MNN210" s="58"/>
      <c r="MNO210" s="63"/>
      <c r="MNP210" s="58"/>
      <c r="MNQ210" s="63"/>
      <c r="MNR210" s="58"/>
      <c r="MNS210" s="63"/>
      <c r="MNT210" s="58"/>
      <c r="MNU210" s="63"/>
      <c r="MNV210" s="58"/>
      <c r="MNW210" s="63"/>
      <c r="MNX210" s="58"/>
      <c r="MNY210" s="63"/>
      <c r="MNZ210" s="58"/>
      <c r="MOA210" s="63"/>
      <c r="MOB210" s="58"/>
      <c r="MOC210" s="63"/>
      <c r="MOD210" s="58"/>
      <c r="MOE210" s="63"/>
      <c r="MOF210" s="58"/>
      <c r="MOG210" s="63"/>
      <c r="MOH210" s="58"/>
      <c r="MOI210" s="63"/>
      <c r="MOJ210" s="58"/>
      <c r="MOK210" s="63"/>
      <c r="MOL210" s="58"/>
      <c r="MOM210" s="63"/>
      <c r="MON210" s="58"/>
      <c r="MOO210" s="63"/>
      <c r="MOP210" s="58"/>
      <c r="MOQ210" s="63"/>
      <c r="MOR210" s="58"/>
      <c r="MOS210" s="63"/>
      <c r="MOT210" s="58"/>
      <c r="MOU210" s="63"/>
      <c r="MOV210" s="58"/>
      <c r="MOW210" s="63"/>
      <c r="MOX210" s="58"/>
      <c r="MOY210" s="63"/>
      <c r="MOZ210" s="58"/>
      <c r="MPA210" s="63"/>
      <c r="MPB210" s="58"/>
      <c r="MPC210" s="63"/>
      <c r="MPD210" s="58"/>
      <c r="MPE210" s="63"/>
      <c r="MPF210" s="58"/>
      <c r="MPG210" s="63"/>
      <c r="MPH210" s="58"/>
      <c r="MPI210" s="63"/>
      <c r="MPJ210" s="58"/>
      <c r="MPK210" s="63"/>
      <c r="MPL210" s="58"/>
      <c r="MPM210" s="63"/>
      <c r="MPN210" s="58"/>
      <c r="MPO210" s="63"/>
      <c r="MPP210" s="58"/>
      <c r="MPQ210" s="63"/>
      <c r="MPR210" s="58"/>
      <c r="MPS210" s="63"/>
      <c r="MPT210" s="58"/>
      <c r="MPU210" s="63"/>
      <c r="MPV210" s="58"/>
      <c r="MPW210" s="63"/>
      <c r="MPX210" s="58"/>
      <c r="MPY210" s="63"/>
      <c r="MPZ210" s="58"/>
      <c r="MQA210" s="63"/>
      <c r="MQB210" s="58"/>
      <c r="MQC210" s="63"/>
      <c r="MQD210" s="58"/>
      <c r="MQE210" s="63"/>
      <c r="MQF210" s="58"/>
      <c r="MQG210" s="63"/>
      <c r="MQH210" s="58"/>
      <c r="MQI210" s="63"/>
      <c r="MQJ210" s="58"/>
      <c r="MQK210" s="63"/>
      <c r="MQL210" s="58"/>
      <c r="MQM210" s="63"/>
      <c r="MQN210" s="58"/>
      <c r="MQO210" s="63"/>
      <c r="MQP210" s="58"/>
      <c r="MQQ210" s="63"/>
      <c r="MQR210" s="58"/>
      <c r="MQS210" s="63"/>
      <c r="MQT210" s="58"/>
      <c r="MQU210" s="63"/>
      <c r="MQV210" s="58"/>
      <c r="MQW210" s="63"/>
      <c r="MQX210" s="58"/>
      <c r="MQY210" s="63"/>
      <c r="MQZ210" s="58"/>
      <c r="MRA210" s="63"/>
      <c r="MRB210" s="58"/>
      <c r="MRC210" s="63"/>
      <c r="MRD210" s="58"/>
      <c r="MRE210" s="63"/>
      <c r="MRF210" s="58"/>
      <c r="MRG210" s="63"/>
      <c r="MRH210" s="58"/>
      <c r="MRI210" s="63"/>
      <c r="MRJ210" s="58"/>
      <c r="MRK210" s="63"/>
      <c r="MRL210" s="58"/>
      <c r="MRM210" s="63"/>
      <c r="MRN210" s="58"/>
      <c r="MRO210" s="63"/>
      <c r="MRP210" s="58"/>
      <c r="MRQ210" s="63"/>
      <c r="MRR210" s="58"/>
      <c r="MRS210" s="63"/>
      <c r="MRT210" s="58"/>
      <c r="MRU210" s="63"/>
      <c r="MRV210" s="58"/>
      <c r="MRW210" s="63"/>
      <c r="MRX210" s="58"/>
      <c r="MRY210" s="63"/>
      <c r="MRZ210" s="58"/>
      <c r="MSA210" s="63"/>
      <c r="MSB210" s="58"/>
      <c r="MSC210" s="63"/>
      <c r="MSD210" s="58"/>
      <c r="MSE210" s="63"/>
      <c r="MSF210" s="58"/>
      <c r="MSG210" s="63"/>
      <c r="MSH210" s="58"/>
      <c r="MSI210" s="63"/>
      <c r="MSJ210" s="58"/>
      <c r="MSK210" s="63"/>
      <c r="MSL210" s="58"/>
      <c r="MSM210" s="63"/>
      <c r="MSN210" s="58"/>
      <c r="MSO210" s="63"/>
      <c r="MSP210" s="58"/>
      <c r="MSQ210" s="63"/>
      <c r="MSR210" s="58"/>
      <c r="MSS210" s="63"/>
      <c r="MST210" s="58"/>
      <c r="MSU210" s="63"/>
      <c r="MSV210" s="58"/>
      <c r="MSW210" s="63"/>
      <c r="MSX210" s="58"/>
      <c r="MSY210" s="63"/>
      <c r="MSZ210" s="58"/>
      <c r="MTA210" s="63"/>
      <c r="MTB210" s="58"/>
      <c r="MTC210" s="63"/>
      <c r="MTD210" s="58"/>
      <c r="MTE210" s="63"/>
      <c r="MTF210" s="58"/>
      <c r="MTG210" s="63"/>
      <c r="MTH210" s="58"/>
      <c r="MTI210" s="63"/>
      <c r="MTJ210" s="58"/>
      <c r="MTK210" s="63"/>
      <c r="MTL210" s="58"/>
      <c r="MTM210" s="63"/>
      <c r="MTN210" s="58"/>
      <c r="MTO210" s="63"/>
      <c r="MTP210" s="58"/>
      <c r="MTQ210" s="63"/>
      <c r="MTR210" s="58"/>
      <c r="MTS210" s="63"/>
      <c r="MTT210" s="58"/>
      <c r="MTU210" s="63"/>
      <c r="MTV210" s="58"/>
      <c r="MTW210" s="63"/>
      <c r="MTX210" s="58"/>
      <c r="MTY210" s="63"/>
      <c r="MTZ210" s="58"/>
      <c r="MUA210" s="63"/>
      <c r="MUB210" s="58"/>
      <c r="MUC210" s="63"/>
      <c r="MUD210" s="58"/>
      <c r="MUE210" s="63"/>
      <c r="MUF210" s="58"/>
      <c r="MUG210" s="63"/>
      <c r="MUH210" s="58"/>
      <c r="MUI210" s="63"/>
      <c r="MUJ210" s="58"/>
      <c r="MUK210" s="63"/>
      <c r="MUL210" s="58"/>
      <c r="MUM210" s="63"/>
      <c r="MUN210" s="58"/>
      <c r="MUO210" s="63"/>
      <c r="MUP210" s="58"/>
      <c r="MUQ210" s="63"/>
      <c r="MUR210" s="58"/>
      <c r="MUS210" s="63"/>
      <c r="MUT210" s="58"/>
      <c r="MUU210" s="63"/>
      <c r="MUV210" s="58"/>
      <c r="MUW210" s="63"/>
      <c r="MUX210" s="58"/>
      <c r="MUY210" s="63"/>
      <c r="MUZ210" s="58"/>
      <c r="MVA210" s="63"/>
      <c r="MVB210" s="58"/>
      <c r="MVC210" s="63"/>
      <c r="MVD210" s="58"/>
      <c r="MVE210" s="63"/>
      <c r="MVF210" s="58"/>
      <c r="MVG210" s="63"/>
      <c r="MVH210" s="58"/>
      <c r="MVI210" s="63"/>
      <c r="MVJ210" s="58"/>
      <c r="MVK210" s="63"/>
      <c r="MVL210" s="58"/>
      <c r="MVM210" s="63"/>
      <c r="MVN210" s="58"/>
      <c r="MVO210" s="63"/>
      <c r="MVP210" s="58"/>
      <c r="MVQ210" s="63"/>
      <c r="MVR210" s="58"/>
      <c r="MVS210" s="63"/>
      <c r="MVT210" s="58"/>
      <c r="MVU210" s="63"/>
      <c r="MVV210" s="58"/>
      <c r="MVW210" s="63"/>
      <c r="MVX210" s="58"/>
      <c r="MVY210" s="63"/>
      <c r="MVZ210" s="58"/>
      <c r="MWA210" s="63"/>
      <c r="MWB210" s="58"/>
      <c r="MWC210" s="63"/>
      <c r="MWD210" s="58"/>
      <c r="MWE210" s="63"/>
      <c r="MWF210" s="58"/>
      <c r="MWG210" s="63"/>
      <c r="MWH210" s="58"/>
      <c r="MWI210" s="63"/>
      <c r="MWJ210" s="58"/>
      <c r="MWK210" s="63"/>
      <c r="MWL210" s="58"/>
      <c r="MWM210" s="63"/>
      <c r="MWN210" s="58"/>
      <c r="MWO210" s="63"/>
      <c r="MWP210" s="58"/>
      <c r="MWQ210" s="63"/>
      <c r="MWR210" s="58"/>
      <c r="MWS210" s="63"/>
      <c r="MWT210" s="58"/>
      <c r="MWU210" s="63"/>
      <c r="MWV210" s="58"/>
      <c r="MWW210" s="63"/>
      <c r="MWX210" s="58"/>
      <c r="MWY210" s="63"/>
      <c r="MWZ210" s="58"/>
      <c r="MXA210" s="63"/>
      <c r="MXB210" s="58"/>
      <c r="MXC210" s="63"/>
      <c r="MXD210" s="58"/>
      <c r="MXE210" s="63"/>
      <c r="MXF210" s="58"/>
      <c r="MXG210" s="63"/>
      <c r="MXH210" s="58"/>
      <c r="MXI210" s="63"/>
      <c r="MXJ210" s="58"/>
      <c r="MXK210" s="63"/>
      <c r="MXL210" s="58"/>
      <c r="MXM210" s="63"/>
      <c r="MXN210" s="58"/>
      <c r="MXO210" s="63"/>
      <c r="MXP210" s="58"/>
      <c r="MXQ210" s="63"/>
      <c r="MXR210" s="58"/>
      <c r="MXS210" s="63"/>
      <c r="MXT210" s="58"/>
      <c r="MXU210" s="63"/>
      <c r="MXV210" s="58"/>
      <c r="MXW210" s="63"/>
      <c r="MXX210" s="58"/>
      <c r="MXY210" s="63"/>
      <c r="MXZ210" s="58"/>
      <c r="MYA210" s="63"/>
      <c r="MYB210" s="58"/>
      <c r="MYC210" s="63"/>
      <c r="MYD210" s="58"/>
      <c r="MYE210" s="63"/>
      <c r="MYF210" s="58"/>
      <c r="MYG210" s="63"/>
      <c r="MYH210" s="58"/>
      <c r="MYI210" s="63"/>
      <c r="MYJ210" s="58"/>
      <c r="MYK210" s="63"/>
      <c r="MYL210" s="58"/>
      <c r="MYM210" s="63"/>
      <c r="MYN210" s="58"/>
      <c r="MYO210" s="63"/>
      <c r="MYP210" s="58"/>
      <c r="MYQ210" s="63"/>
      <c r="MYR210" s="58"/>
      <c r="MYS210" s="63"/>
      <c r="MYT210" s="58"/>
      <c r="MYU210" s="63"/>
      <c r="MYV210" s="58"/>
      <c r="MYW210" s="63"/>
      <c r="MYX210" s="58"/>
      <c r="MYY210" s="63"/>
      <c r="MYZ210" s="58"/>
      <c r="MZA210" s="63"/>
      <c r="MZB210" s="58"/>
      <c r="MZC210" s="63"/>
      <c r="MZD210" s="58"/>
      <c r="MZE210" s="63"/>
      <c r="MZF210" s="58"/>
      <c r="MZG210" s="63"/>
      <c r="MZH210" s="58"/>
      <c r="MZI210" s="63"/>
      <c r="MZJ210" s="58"/>
      <c r="MZK210" s="63"/>
      <c r="MZL210" s="58"/>
      <c r="MZM210" s="63"/>
      <c r="MZN210" s="58"/>
      <c r="MZO210" s="63"/>
      <c r="MZP210" s="58"/>
      <c r="MZQ210" s="63"/>
      <c r="MZR210" s="58"/>
      <c r="MZS210" s="63"/>
      <c r="MZT210" s="58"/>
      <c r="MZU210" s="63"/>
      <c r="MZV210" s="58"/>
      <c r="MZW210" s="63"/>
      <c r="MZX210" s="58"/>
      <c r="MZY210" s="63"/>
      <c r="MZZ210" s="58"/>
      <c r="NAA210" s="63"/>
      <c r="NAB210" s="58"/>
      <c r="NAC210" s="63"/>
      <c r="NAD210" s="58"/>
      <c r="NAE210" s="63"/>
      <c r="NAF210" s="58"/>
      <c r="NAG210" s="63"/>
      <c r="NAH210" s="58"/>
      <c r="NAI210" s="63"/>
      <c r="NAJ210" s="58"/>
      <c r="NAK210" s="63"/>
      <c r="NAL210" s="58"/>
      <c r="NAM210" s="63"/>
      <c r="NAN210" s="58"/>
      <c r="NAO210" s="63"/>
      <c r="NAP210" s="58"/>
      <c r="NAQ210" s="63"/>
      <c r="NAR210" s="58"/>
      <c r="NAS210" s="63"/>
      <c r="NAT210" s="58"/>
      <c r="NAU210" s="63"/>
      <c r="NAV210" s="58"/>
      <c r="NAW210" s="63"/>
      <c r="NAX210" s="58"/>
      <c r="NAY210" s="63"/>
      <c r="NAZ210" s="58"/>
      <c r="NBA210" s="63"/>
      <c r="NBB210" s="58"/>
      <c r="NBC210" s="63"/>
      <c r="NBD210" s="58"/>
      <c r="NBE210" s="63"/>
      <c r="NBF210" s="58"/>
      <c r="NBG210" s="63"/>
      <c r="NBH210" s="58"/>
      <c r="NBI210" s="63"/>
      <c r="NBJ210" s="58"/>
      <c r="NBK210" s="63"/>
      <c r="NBL210" s="58"/>
      <c r="NBM210" s="63"/>
      <c r="NBN210" s="58"/>
      <c r="NBO210" s="63"/>
      <c r="NBP210" s="58"/>
      <c r="NBQ210" s="63"/>
      <c r="NBR210" s="58"/>
      <c r="NBS210" s="63"/>
      <c r="NBT210" s="58"/>
      <c r="NBU210" s="63"/>
      <c r="NBV210" s="58"/>
      <c r="NBW210" s="63"/>
      <c r="NBX210" s="58"/>
      <c r="NBY210" s="63"/>
      <c r="NBZ210" s="58"/>
      <c r="NCA210" s="63"/>
      <c r="NCB210" s="58"/>
      <c r="NCC210" s="63"/>
      <c r="NCD210" s="58"/>
      <c r="NCE210" s="63"/>
      <c r="NCF210" s="58"/>
      <c r="NCG210" s="63"/>
      <c r="NCH210" s="58"/>
      <c r="NCI210" s="63"/>
      <c r="NCJ210" s="58"/>
      <c r="NCK210" s="63"/>
      <c r="NCL210" s="58"/>
      <c r="NCM210" s="63"/>
      <c r="NCN210" s="58"/>
      <c r="NCO210" s="63"/>
      <c r="NCP210" s="58"/>
      <c r="NCQ210" s="63"/>
      <c r="NCR210" s="58"/>
      <c r="NCS210" s="63"/>
      <c r="NCT210" s="58"/>
      <c r="NCU210" s="63"/>
      <c r="NCV210" s="58"/>
      <c r="NCW210" s="63"/>
      <c r="NCX210" s="58"/>
      <c r="NCY210" s="63"/>
      <c r="NCZ210" s="58"/>
      <c r="NDA210" s="63"/>
      <c r="NDB210" s="58"/>
      <c r="NDC210" s="63"/>
      <c r="NDD210" s="58"/>
      <c r="NDE210" s="63"/>
      <c r="NDF210" s="58"/>
      <c r="NDG210" s="63"/>
      <c r="NDH210" s="58"/>
      <c r="NDI210" s="63"/>
      <c r="NDJ210" s="58"/>
      <c r="NDK210" s="63"/>
      <c r="NDL210" s="58"/>
      <c r="NDM210" s="63"/>
      <c r="NDN210" s="58"/>
      <c r="NDO210" s="63"/>
      <c r="NDP210" s="58"/>
      <c r="NDQ210" s="63"/>
      <c r="NDR210" s="58"/>
      <c r="NDS210" s="63"/>
      <c r="NDT210" s="58"/>
      <c r="NDU210" s="63"/>
      <c r="NDV210" s="58"/>
      <c r="NDW210" s="63"/>
      <c r="NDX210" s="58"/>
      <c r="NDY210" s="63"/>
      <c r="NDZ210" s="58"/>
      <c r="NEA210" s="63"/>
      <c r="NEB210" s="58"/>
      <c r="NEC210" s="63"/>
      <c r="NED210" s="58"/>
      <c r="NEE210" s="63"/>
      <c r="NEF210" s="58"/>
      <c r="NEG210" s="63"/>
      <c r="NEH210" s="58"/>
      <c r="NEI210" s="63"/>
      <c r="NEJ210" s="58"/>
      <c r="NEK210" s="63"/>
      <c r="NEL210" s="58"/>
      <c r="NEM210" s="63"/>
      <c r="NEN210" s="58"/>
      <c r="NEO210" s="63"/>
      <c r="NEP210" s="58"/>
      <c r="NEQ210" s="63"/>
      <c r="NER210" s="58"/>
      <c r="NES210" s="63"/>
      <c r="NET210" s="58"/>
      <c r="NEU210" s="63"/>
      <c r="NEV210" s="58"/>
      <c r="NEW210" s="63"/>
      <c r="NEX210" s="58"/>
      <c r="NEY210" s="63"/>
      <c r="NEZ210" s="58"/>
      <c r="NFA210" s="63"/>
      <c r="NFB210" s="58"/>
      <c r="NFC210" s="63"/>
      <c r="NFD210" s="58"/>
      <c r="NFE210" s="63"/>
      <c r="NFF210" s="58"/>
      <c r="NFG210" s="63"/>
      <c r="NFH210" s="58"/>
      <c r="NFI210" s="63"/>
      <c r="NFJ210" s="58"/>
      <c r="NFK210" s="63"/>
      <c r="NFL210" s="58"/>
      <c r="NFM210" s="63"/>
      <c r="NFN210" s="58"/>
      <c r="NFO210" s="63"/>
      <c r="NFP210" s="58"/>
      <c r="NFQ210" s="63"/>
      <c r="NFR210" s="58"/>
      <c r="NFS210" s="63"/>
      <c r="NFT210" s="58"/>
      <c r="NFU210" s="63"/>
      <c r="NFV210" s="58"/>
      <c r="NFW210" s="63"/>
      <c r="NFX210" s="58"/>
      <c r="NFY210" s="63"/>
      <c r="NFZ210" s="58"/>
      <c r="NGA210" s="63"/>
      <c r="NGB210" s="58"/>
      <c r="NGC210" s="63"/>
      <c r="NGD210" s="58"/>
      <c r="NGE210" s="63"/>
      <c r="NGF210" s="58"/>
      <c r="NGG210" s="63"/>
      <c r="NGH210" s="58"/>
      <c r="NGI210" s="63"/>
      <c r="NGJ210" s="58"/>
      <c r="NGK210" s="63"/>
      <c r="NGL210" s="58"/>
      <c r="NGM210" s="63"/>
      <c r="NGN210" s="58"/>
      <c r="NGO210" s="63"/>
      <c r="NGP210" s="58"/>
      <c r="NGQ210" s="63"/>
      <c r="NGR210" s="58"/>
      <c r="NGS210" s="63"/>
      <c r="NGT210" s="58"/>
      <c r="NGU210" s="63"/>
      <c r="NGV210" s="58"/>
      <c r="NGW210" s="63"/>
      <c r="NGX210" s="58"/>
      <c r="NGY210" s="63"/>
      <c r="NGZ210" s="58"/>
      <c r="NHA210" s="63"/>
      <c r="NHB210" s="58"/>
      <c r="NHC210" s="63"/>
      <c r="NHD210" s="58"/>
      <c r="NHE210" s="63"/>
      <c r="NHF210" s="58"/>
      <c r="NHG210" s="63"/>
      <c r="NHH210" s="58"/>
      <c r="NHI210" s="63"/>
      <c r="NHJ210" s="58"/>
      <c r="NHK210" s="63"/>
      <c r="NHL210" s="58"/>
      <c r="NHM210" s="63"/>
      <c r="NHN210" s="58"/>
      <c r="NHO210" s="63"/>
      <c r="NHP210" s="58"/>
      <c r="NHQ210" s="63"/>
      <c r="NHR210" s="58"/>
      <c r="NHS210" s="63"/>
      <c r="NHT210" s="58"/>
      <c r="NHU210" s="63"/>
      <c r="NHV210" s="58"/>
      <c r="NHW210" s="63"/>
      <c r="NHX210" s="58"/>
      <c r="NHY210" s="63"/>
      <c r="NHZ210" s="58"/>
      <c r="NIA210" s="63"/>
      <c r="NIB210" s="58"/>
      <c r="NIC210" s="63"/>
      <c r="NID210" s="58"/>
      <c r="NIE210" s="63"/>
      <c r="NIF210" s="58"/>
      <c r="NIG210" s="63"/>
      <c r="NIH210" s="58"/>
      <c r="NII210" s="63"/>
      <c r="NIJ210" s="58"/>
      <c r="NIK210" s="63"/>
      <c r="NIL210" s="58"/>
      <c r="NIM210" s="63"/>
      <c r="NIN210" s="58"/>
      <c r="NIO210" s="63"/>
      <c r="NIP210" s="58"/>
      <c r="NIQ210" s="63"/>
      <c r="NIR210" s="58"/>
      <c r="NIS210" s="63"/>
      <c r="NIT210" s="58"/>
      <c r="NIU210" s="63"/>
      <c r="NIV210" s="58"/>
      <c r="NIW210" s="63"/>
      <c r="NIX210" s="58"/>
      <c r="NIY210" s="63"/>
      <c r="NIZ210" s="58"/>
      <c r="NJA210" s="63"/>
      <c r="NJB210" s="58"/>
      <c r="NJC210" s="63"/>
      <c r="NJD210" s="58"/>
      <c r="NJE210" s="63"/>
      <c r="NJF210" s="58"/>
      <c r="NJG210" s="63"/>
      <c r="NJH210" s="58"/>
      <c r="NJI210" s="63"/>
      <c r="NJJ210" s="58"/>
      <c r="NJK210" s="63"/>
      <c r="NJL210" s="58"/>
      <c r="NJM210" s="63"/>
      <c r="NJN210" s="58"/>
      <c r="NJO210" s="63"/>
      <c r="NJP210" s="58"/>
      <c r="NJQ210" s="63"/>
      <c r="NJR210" s="58"/>
      <c r="NJS210" s="63"/>
      <c r="NJT210" s="58"/>
      <c r="NJU210" s="63"/>
      <c r="NJV210" s="58"/>
      <c r="NJW210" s="63"/>
      <c r="NJX210" s="58"/>
      <c r="NJY210" s="63"/>
      <c r="NJZ210" s="58"/>
      <c r="NKA210" s="63"/>
      <c r="NKB210" s="58"/>
      <c r="NKC210" s="63"/>
      <c r="NKD210" s="58"/>
      <c r="NKE210" s="63"/>
      <c r="NKF210" s="58"/>
      <c r="NKG210" s="63"/>
      <c r="NKH210" s="58"/>
      <c r="NKI210" s="63"/>
      <c r="NKJ210" s="58"/>
      <c r="NKK210" s="63"/>
      <c r="NKL210" s="58"/>
      <c r="NKM210" s="63"/>
      <c r="NKN210" s="58"/>
      <c r="NKO210" s="63"/>
      <c r="NKP210" s="58"/>
      <c r="NKQ210" s="63"/>
      <c r="NKR210" s="58"/>
      <c r="NKS210" s="63"/>
      <c r="NKT210" s="58"/>
      <c r="NKU210" s="63"/>
      <c r="NKV210" s="58"/>
      <c r="NKW210" s="63"/>
      <c r="NKX210" s="58"/>
      <c r="NKY210" s="63"/>
      <c r="NKZ210" s="58"/>
      <c r="NLA210" s="63"/>
      <c r="NLB210" s="58"/>
      <c r="NLC210" s="63"/>
      <c r="NLD210" s="58"/>
      <c r="NLE210" s="63"/>
      <c r="NLF210" s="58"/>
      <c r="NLG210" s="63"/>
      <c r="NLH210" s="58"/>
      <c r="NLI210" s="63"/>
      <c r="NLJ210" s="58"/>
      <c r="NLK210" s="63"/>
      <c r="NLL210" s="58"/>
      <c r="NLM210" s="63"/>
      <c r="NLN210" s="58"/>
      <c r="NLO210" s="63"/>
      <c r="NLP210" s="58"/>
      <c r="NLQ210" s="63"/>
      <c r="NLR210" s="58"/>
      <c r="NLS210" s="63"/>
      <c r="NLT210" s="58"/>
      <c r="NLU210" s="63"/>
      <c r="NLV210" s="58"/>
      <c r="NLW210" s="63"/>
      <c r="NLX210" s="58"/>
      <c r="NLY210" s="63"/>
      <c r="NLZ210" s="58"/>
      <c r="NMA210" s="63"/>
      <c r="NMB210" s="58"/>
      <c r="NMC210" s="63"/>
      <c r="NMD210" s="58"/>
      <c r="NME210" s="63"/>
      <c r="NMF210" s="58"/>
      <c r="NMG210" s="63"/>
      <c r="NMH210" s="58"/>
      <c r="NMI210" s="63"/>
      <c r="NMJ210" s="58"/>
      <c r="NMK210" s="63"/>
      <c r="NML210" s="58"/>
      <c r="NMM210" s="63"/>
      <c r="NMN210" s="58"/>
      <c r="NMO210" s="63"/>
      <c r="NMP210" s="58"/>
      <c r="NMQ210" s="63"/>
      <c r="NMR210" s="58"/>
      <c r="NMS210" s="63"/>
      <c r="NMT210" s="58"/>
      <c r="NMU210" s="63"/>
      <c r="NMV210" s="58"/>
      <c r="NMW210" s="63"/>
      <c r="NMX210" s="58"/>
      <c r="NMY210" s="63"/>
      <c r="NMZ210" s="58"/>
      <c r="NNA210" s="63"/>
      <c r="NNB210" s="58"/>
      <c r="NNC210" s="63"/>
      <c r="NND210" s="58"/>
      <c r="NNE210" s="63"/>
      <c r="NNF210" s="58"/>
      <c r="NNG210" s="63"/>
      <c r="NNH210" s="58"/>
      <c r="NNI210" s="63"/>
      <c r="NNJ210" s="58"/>
      <c r="NNK210" s="63"/>
      <c r="NNL210" s="58"/>
      <c r="NNM210" s="63"/>
      <c r="NNN210" s="58"/>
      <c r="NNO210" s="63"/>
      <c r="NNP210" s="58"/>
      <c r="NNQ210" s="63"/>
      <c r="NNR210" s="58"/>
      <c r="NNS210" s="63"/>
      <c r="NNT210" s="58"/>
      <c r="NNU210" s="63"/>
      <c r="NNV210" s="58"/>
      <c r="NNW210" s="63"/>
      <c r="NNX210" s="58"/>
      <c r="NNY210" s="63"/>
      <c r="NNZ210" s="58"/>
      <c r="NOA210" s="63"/>
      <c r="NOB210" s="58"/>
      <c r="NOC210" s="63"/>
      <c r="NOD210" s="58"/>
      <c r="NOE210" s="63"/>
      <c r="NOF210" s="58"/>
      <c r="NOG210" s="63"/>
      <c r="NOH210" s="58"/>
      <c r="NOI210" s="63"/>
      <c r="NOJ210" s="58"/>
      <c r="NOK210" s="63"/>
      <c r="NOL210" s="58"/>
      <c r="NOM210" s="63"/>
      <c r="NON210" s="58"/>
      <c r="NOO210" s="63"/>
      <c r="NOP210" s="58"/>
      <c r="NOQ210" s="63"/>
      <c r="NOR210" s="58"/>
      <c r="NOS210" s="63"/>
      <c r="NOT210" s="58"/>
      <c r="NOU210" s="63"/>
      <c r="NOV210" s="58"/>
      <c r="NOW210" s="63"/>
      <c r="NOX210" s="58"/>
      <c r="NOY210" s="63"/>
      <c r="NOZ210" s="58"/>
      <c r="NPA210" s="63"/>
      <c r="NPB210" s="58"/>
      <c r="NPC210" s="63"/>
      <c r="NPD210" s="58"/>
      <c r="NPE210" s="63"/>
      <c r="NPF210" s="58"/>
      <c r="NPG210" s="63"/>
      <c r="NPH210" s="58"/>
      <c r="NPI210" s="63"/>
      <c r="NPJ210" s="58"/>
      <c r="NPK210" s="63"/>
      <c r="NPL210" s="58"/>
      <c r="NPM210" s="63"/>
      <c r="NPN210" s="58"/>
      <c r="NPO210" s="63"/>
      <c r="NPP210" s="58"/>
      <c r="NPQ210" s="63"/>
      <c r="NPR210" s="58"/>
      <c r="NPS210" s="63"/>
      <c r="NPT210" s="58"/>
      <c r="NPU210" s="63"/>
      <c r="NPV210" s="58"/>
      <c r="NPW210" s="63"/>
      <c r="NPX210" s="58"/>
      <c r="NPY210" s="63"/>
      <c r="NPZ210" s="58"/>
      <c r="NQA210" s="63"/>
      <c r="NQB210" s="58"/>
      <c r="NQC210" s="63"/>
      <c r="NQD210" s="58"/>
      <c r="NQE210" s="63"/>
      <c r="NQF210" s="58"/>
      <c r="NQG210" s="63"/>
      <c r="NQH210" s="58"/>
      <c r="NQI210" s="63"/>
      <c r="NQJ210" s="58"/>
      <c r="NQK210" s="63"/>
      <c r="NQL210" s="58"/>
      <c r="NQM210" s="63"/>
      <c r="NQN210" s="58"/>
      <c r="NQO210" s="63"/>
      <c r="NQP210" s="58"/>
      <c r="NQQ210" s="63"/>
      <c r="NQR210" s="58"/>
      <c r="NQS210" s="63"/>
      <c r="NQT210" s="58"/>
      <c r="NQU210" s="63"/>
      <c r="NQV210" s="58"/>
      <c r="NQW210" s="63"/>
      <c r="NQX210" s="58"/>
      <c r="NQY210" s="63"/>
      <c r="NQZ210" s="58"/>
      <c r="NRA210" s="63"/>
      <c r="NRB210" s="58"/>
      <c r="NRC210" s="63"/>
      <c r="NRD210" s="58"/>
      <c r="NRE210" s="63"/>
      <c r="NRF210" s="58"/>
      <c r="NRG210" s="63"/>
      <c r="NRH210" s="58"/>
      <c r="NRI210" s="63"/>
      <c r="NRJ210" s="58"/>
      <c r="NRK210" s="63"/>
      <c r="NRL210" s="58"/>
      <c r="NRM210" s="63"/>
      <c r="NRN210" s="58"/>
      <c r="NRO210" s="63"/>
      <c r="NRP210" s="58"/>
      <c r="NRQ210" s="63"/>
      <c r="NRR210" s="58"/>
      <c r="NRS210" s="63"/>
      <c r="NRT210" s="58"/>
      <c r="NRU210" s="63"/>
      <c r="NRV210" s="58"/>
      <c r="NRW210" s="63"/>
      <c r="NRX210" s="58"/>
      <c r="NRY210" s="63"/>
      <c r="NRZ210" s="58"/>
      <c r="NSA210" s="63"/>
      <c r="NSB210" s="58"/>
      <c r="NSC210" s="63"/>
      <c r="NSD210" s="58"/>
      <c r="NSE210" s="63"/>
      <c r="NSF210" s="58"/>
      <c r="NSG210" s="63"/>
      <c r="NSH210" s="58"/>
      <c r="NSI210" s="63"/>
      <c r="NSJ210" s="58"/>
      <c r="NSK210" s="63"/>
      <c r="NSL210" s="58"/>
      <c r="NSM210" s="63"/>
      <c r="NSN210" s="58"/>
      <c r="NSO210" s="63"/>
      <c r="NSP210" s="58"/>
      <c r="NSQ210" s="63"/>
      <c r="NSR210" s="58"/>
      <c r="NSS210" s="63"/>
      <c r="NST210" s="58"/>
      <c r="NSU210" s="63"/>
      <c r="NSV210" s="58"/>
      <c r="NSW210" s="63"/>
      <c r="NSX210" s="58"/>
      <c r="NSY210" s="63"/>
      <c r="NSZ210" s="58"/>
      <c r="NTA210" s="63"/>
      <c r="NTB210" s="58"/>
      <c r="NTC210" s="63"/>
      <c r="NTD210" s="58"/>
      <c r="NTE210" s="63"/>
      <c r="NTF210" s="58"/>
      <c r="NTG210" s="63"/>
      <c r="NTH210" s="58"/>
      <c r="NTI210" s="63"/>
      <c r="NTJ210" s="58"/>
      <c r="NTK210" s="63"/>
      <c r="NTL210" s="58"/>
      <c r="NTM210" s="63"/>
      <c r="NTN210" s="58"/>
      <c r="NTO210" s="63"/>
      <c r="NTP210" s="58"/>
      <c r="NTQ210" s="63"/>
      <c r="NTR210" s="58"/>
      <c r="NTS210" s="63"/>
      <c r="NTT210" s="58"/>
      <c r="NTU210" s="63"/>
      <c r="NTV210" s="58"/>
      <c r="NTW210" s="63"/>
      <c r="NTX210" s="58"/>
      <c r="NTY210" s="63"/>
      <c r="NTZ210" s="58"/>
      <c r="NUA210" s="63"/>
      <c r="NUB210" s="58"/>
      <c r="NUC210" s="63"/>
      <c r="NUD210" s="58"/>
      <c r="NUE210" s="63"/>
      <c r="NUF210" s="58"/>
      <c r="NUG210" s="63"/>
      <c r="NUH210" s="58"/>
      <c r="NUI210" s="63"/>
      <c r="NUJ210" s="58"/>
      <c r="NUK210" s="63"/>
      <c r="NUL210" s="58"/>
      <c r="NUM210" s="63"/>
      <c r="NUN210" s="58"/>
      <c r="NUO210" s="63"/>
      <c r="NUP210" s="58"/>
      <c r="NUQ210" s="63"/>
      <c r="NUR210" s="58"/>
      <c r="NUS210" s="63"/>
      <c r="NUT210" s="58"/>
      <c r="NUU210" s="63"/>
      <c r="NUV210" s="58"/>
      <c r="NUW210" s="63"/>
      <c r="NUX210" s="58"/>
      <c r="NUY210" s="63"/>
      <c r="NUZ210" s="58"/>
      <c r="NVA210" s="63"/>
      <c r="NVB210" s="58"/>
      <c r="NVC210" s="63"/>
      <c r="NVD210" s="58"/>
      <c r="NVE210" s="63"/>
      <c r="NVF210" s="58"/>
      <c r="NVG210" s="63"/>
      <c r="NVH210" s="58"/>
      <c r="NVI210" s="63"/>
      <c r="NVJ210" s="58"/>
      <c r="NVK210" s="63"/>
      <c r="NVL210" s="58"/>
      <c r="NVM210" s="63"/>
      <c r="NVN210" s="58"/>
      <c r="NVO210" s="63"/>
      <c r="NVP210" s="58"/>
      <c r="NVQ210" s="63"/>
      <c r="NVR210" s="58"/>
      <c r="NVS210" s="63"/>
      <c r="NVT210" s="58"/>
      <c r="NVU210" s="63"/>
      <c r="NVV210" s="58"/>
      <c r="NVW210" s="63"/>
      <c r="NVX210" s="58"/>
      <c r="NVY210" s="63"/>
      <c r="NVZ210" s="58"/>
      <c r="NWA210" s="63"/>
      <c r="NWB210" s="58"/>
      <c r="NWC210" s="63"/>
      <c r="NWD210" s="58"/>
      <c r="NWE210" s="63"/>
      <c r="NWF210" s="58"/>
      <c r="NWG210" s="63"/>
      <c r="NWH210" s="58"/>
      <c r="NWI210" s="63"/>
      <c r="NWJ210" s="58"/>
      <c r="NWK210" s="63"/>
      <c r="NWL210" s="58"/>
      <c r="NWM210" s="63"/>
      <c r="NWN210" s="58"/>
      <c r="NWO210" s="63"/>
      <c r="NWP210" s="58"/>
      <c r="NWQ210" s="63"/>
      <c r="NWR210" s="58"/>
      <c r="NWS210" s="63"/>
      <c r="NWT210" s="58"/>
      <c r="NWU210" s="63"/>
      <c r="NWV210" s="58"/>
      <c r="NWW210" s="63"/>
      <c r="NWX210" s="58"/>
      <c r="NWY210" s="63"/>
      <c r="NWZ210" s="58"/>
      <c r="NXA210" s="63"/>
      <c r="NXB210" s="58"/>
      <c r="NXC210" s="63"/>
      <c r="NXD210" s="58"/>
      <c r="NXE210" s="63"/>
      <c r="NXF210" s="58"/>
      <c r="NXG210" s="63"/>
      <c r="NXH210" s="58"/>
      <c r="NXI210" s="63"/>
      <c r="NXJ210" s="58"/>
      <c r="NXK210" s="63"/>
      <c r="NXL210" s="58"/>
      <c r="NXM210" s="63"/>
      <c r="NXN210" s="58"/>
      <c r="NXO210" s="63"/>
      <c r="NXP210" s="58"/>
      <c r="NXQ210" s="63"/>
      <c r="NXR210" s="58"/>
      <c r="NXS210" s="63"/>
      <c r="NXT210" s="58"/>
      <c r="NXU210" s="63"/>
      <c r="NXV210" s="58"/>
      <c r="NXW210" s="63"/>
      <c r="NXX210" s="58"/>
      <c r="NXY210" s="63"/>
      <c r="NXZ210" s="58"/>
      <c r="NYA210" s="63"/>
      <c r="NYB210" s="58"/>
      <c r="NYC210" s="63"/>
      <c r="NYD210" s="58"/>
      <c r="NYE210" s="63"/>
      <c r="NYF210" s="58"/>
      <c r="NYG210" s="63"/>
      <c r="NYH210" s="58"/>
      <c r="NYI210" s="63"/>
      <c r="NYJ210" s="58"/>
      <c r="NYK210" s="63"/>
      <c r="NYL210" s="58"/>
      <c r="NYM210" s="63"/>
      <c r="NYN210" s="58"/>
      <c r="NYO210" s="63"/>
      <c r="NYP210" s="58"/>
      <c r="NYQ210" s="63"/>
      <c r="NYR210" s="58"/>
      <c r="NYS210" s="63"/>
      <c r="NYT210" s="58"/>
      <c r="NYU210" s="63"/>
      <c r="NYV210" s="58"/>
      <c r="NYW210" s="63"/>
      <c r="NYX210" s="58"/>
      <c r="NYY210" s="63"/>
      <c r="NYZ210" s="58"/>
      <c r="NZA210" s="63"/>
      <c r="NZB210" s="58"/>
      <c r="NZC210" s="63"/>
      <c r="NZD210" s="58"/>
      <c r="NZE210" s="63"/>
      <c r="NZF210" s="58"/>
      <c r="NZG210" s="63"/>
      <c r="NZH210" s="58"/>
      <c r="NZI210" s="63"/>
      <c r="NZJ210" s="58"/>
      <c r="NZK210" s="63"/>
      <c r="NZL210" s="58"/>
      <c r="NZM210" s="63"/>
      <c r="NZN210" s="58"/>
      <c r="NZO210" s="63"/>
      <c r="NZP210" s="58"/>
      <c r="NZQ210" s="63"/>
      <c r="NZR210" s="58"/>
      <c r="NZS210" s="63"/>
      <c r="NZT210" s="58"/>
      <c r="NZU210" s="63"/>
      <c r="NZV210" s="58"/>
      <c r="NZW210" s="63"/>
      <c r="NZX210" s="58"/>
      <c r="NZY210" s="63"/>
      <c r="NZZ210" s="58"/>
      <c r="OAA210" s="63"/>
      <c r="OAB210" s="58"/>
      <c r="OAC210" s="63"/>
      <c r="OAD210" s="58"/>
      <c r="OAE210" s="63"/>
      <c r="OAF210" s="58"/>
      <c r="OAG210" s="63"/>
      <c r="OAH210" s="58"/>
      <c r="OAI210" s="63"/>
      <c r="OAJ210" s="58"/>
      <c r="OAK210" s="63"/>
      <c r="OAL210" s="58"/>
      <c r="OAM210" s="63"/>
      <c r="OAN210" s="58"/>
      <c r="OAO210" s="63"/>
      <c r="OAP210" s="58"/>
      <c r="OAQ210" s="63"/>
      <c r="OAR210" s="58"/>
      <c r="OAS210" s="63"/>
      <c r="OAT210" s="58"/>
      <c r="OAU210" s="63"/>
      <c r="OAV210" s="58"/>
      <c r="OAW210" s="63"/>
      <c r="OAX210" s="58"/>
      <c r="OAY210" s="63"/>
      <c r="OAZ210" s="58"/>
      <c r="OBA210" s="63"/>
      <c r="OBB210" s="58"/>
      <c r="OBC210" s="63"/>
      <c r="OBD210" s="58"/>
      <c r="OBE210" s="63"/>
      <c r="OBF210" s="58"/>
      <c r="OBG210" s="63"/>
      <c r="OBH210" s="58"/>
      <c r="OBI210" s="63"/>
      <c r="OBJ210" s="58"/>
      <c r="OBK210" s="63"/>
      <c r="OBL210" s="58"/>
      <c r="OBM210" s="63"/>
      <c r="OBN210" s="58"/>
      <c r="OBO210" s="63"/>
      <c r="OBP210" s="58"/>
      <c r="OBQ210" s="63"/>
      <c r="OBR210" s="58"/>
      <c r="OBS210" s="63"/>
      <c r="OBT210" s="58"/>
      <c r="OBU210" s="63"/>
      <c r="OBV210" s="58"/>
      <c r="OBW210" s="63"/>
      <c r="OBX210" s="58"/>
      <c r="OBY210" s="63"/>
      <c r="OBZ210" s="58"/>
      <c r="OCA210" s="63"/>
      <c r="OCB210" s="58"/>
      <c r="OCC210" s="63"/>
      <c r="OCD210" s="58"/>
      <c r="OCE210" s="63"/>
      <c r="OCF210" s="58"/>
      <c r="OCG210" s="63"/>
      <c r="OCH210" s="58"/>
      <c r="OCI210" s="63"/>
      <c r="OCJ210" s="58"/>
      <c r="OCK210" s="63"/>
      <c r="OCL210" s="58"/>
      <c r="OCM210" s="63"/>
      <c r="OCN210" s="58"/>
      <c r="OCO210" s="63"/>
      <c r="OCP210" s="58"/>
      <c r="OCQ210" s="63"/>
      <c r="OCR210" s="58"/>
      <c r="OCS210" s="63"/>
      <c r="OCT210" s="58"/>
      <c r="OCU210" s="63"/>
      <c r="OCV210" s="58"/>
      <c r="OCW210" s="63"/>
      <c r="OCX210" s="58"/>
      <c r="OCY210" s="63"/>
      <c r="OCZ210" s="58"/>
      <c r="ODA210" s="63"/>
      <c r="ODB210" s="58"/>
      <c r="ODC210" s="63"/>
      <c r="ODD210" s="58"/>
      <c r="ODE210" s="63"/>
      <c r="ODF210" s="58"/>
      <c r="ODG210" s="63"/>
      <c r="ODH210" s="58"/>
      <c r="ODI210" s="63"/>
      <c r="ODJ210" s="58"/>
      <c r="ODK210" s="63"/>
      <c r="ODL210" s="58"/>
      <c r="ODM210" s="63"/>
      <c r="ODN210" s="58"/>
      <c r="ODO210" s="63"/>
      <c r="ODP210" s="58"/>
      <c r="ODQ210" s="63"/>
      <c r="ODR210" s="58"/>
      <c r="ODS210" s="63"/>
      <c r="ODT210" s="58"/>
      <c r="ODU210" s="63"/>
      <c r="ODV210" s="58"/>
      <c r="ODW210" s="63"/>
      <c r="ODX210" s="58"/>
      <c r="ODY210" s="63"/>
      <c r="ODZ210" s="58"/>
      <c r="OEA210" s="63"/>
      <c r="OEB210" s="58"/>
      <c r="OEC210" s="63"/>
      <c r="OED210" s="58"/>
      <c r="OEE210" s="63"/>
      <c r="OEF210" s="58"/>
      <c r="OEG210" s="63"/>
      <c r="OEH210" s="58"/>
      <c r="OEI210" s="63"/>
      <c r="OEJ210" s="58"/>
      <c r="OEK210" s="63"/>
      <c r="OEL210" s="58"/>
      <c r="OEM210" s="63"/>
      <c r="OEN210" s="58"/>
      <c r="OEO210" s="63"/>
      <c r="OEP210" s="58"/>
      <c r="OEQ210" s="63"/>
      <c r="OER210" s="58"/>
      <c r="OES210" s="63"/>
      <c r="OET210" s="58"/>
      <c r="OEU210" s="63"/>
      <c r="OEV210" s="58"/>
      <c r="OEW210" s="63"/>
      <c r="OEX210" s="58"/>
      <c r="OEY210" s="63"/>
      <c r="OEZ210" s="58"/>
      <c r="OFA210" s="63"/>
      <c r="OFB210" s="58"/>
      <c r="OFC210" s="63"/>
      <c r="OFD210" s="58"/>
      <c r="OFE210" s="63"/>
      <c r="OFF210" s="58"/>
      <c r="OFG210" s="63"/>
      <c r="OFH210" s="58"/>
      <c r="OFI210" s="63"/>
      <c r="OFJ210" s="58"/>
      <c r="OFK210" s="63"/>
      <c r="OFL210" s="58"/>
      <c r="OFM210" s="63"/>
      <c r="OFN210" s="58"/>
      <c r="OFO210" s="63"/>
      <c r="OFP210" s="58"/>
      <c r="OFQ210" s="63"/>
      <c r="OFR210" s="58"/>
      <c r="OFS210" s="63"/>
      <c r="OFT210" s="58"/>
      <c r="OFU210" s="63"/>
      <c r="OFV210" s="58"/>
      <c r="OFW210" s="63"/>
      <c r="OFX210" s="58"/>
      <c r="OFY210" s="63"/>
      <c r="OFZ210" s="58"/>
      <c r="OGA210" s="63"/>
      <c r="OGB210" s="58"/>
      <c r="OGC210" s="63"/>
      <c r="OGD210" s="58"/>
      <c r="OGE210" s="63"/>
      <c r="OGF210" s="58"/>
      <c r="OGG210" s="63"/>
      <c r="OGH210" s="58"/>
      <c r="OGI210" s="63"/>
      <c r="OGJ210" s="58"/>
      <c r="OGK210" s="63"/>
      <c r="OGL210" s="58"/>
      <c r="OGM210" s="63"/>
      <c r="OGN210" s="58"/>
      <c r="OGO210" s="63"/>
      <c r="OGP210" s="58"/>
      <c r="OGQ210" s="63"/>
      <c r="OGR210" s="58"/>
      <c r="OGS210" s="63"/>
      <c r="OGT210" s="58"/>
      <c r="OGU210" s="63"/>
      <c r="OGV210" s="58"/>
      <c r="OGW210" s="63"/>
      <c r="OGX210" s="58"/>
      <c r="OGY210" s="63"/>
      <c r="OGZ210" s="58"/>
      <c r="OHA210" s="63"/>
      <c r="OHB210" s="58"/>
      <c r="OHC210" s="63"/>
      <c r="OHD210" s="58"/>
      <c r="OHE210" s="63"/>
      <c r="OHF210" s="58"/>
      <c r="OHG210" s="63"/>
      <c r="OHH210" s="58"/>
      <c r="OHI210" s="63"/>
      <c r="OHJ210" s="58"/>
      <c r="OHK210" s="63"/>
      <c r="OHL210" s="58"/>
      <c r="OHM210" s="63"/>
      <c r="OHN210" s="58"/>
      <c r="OHO210" s="63"/>
      <c r="OHP210" s="58"/>
      <c r="OHQ210" s="63"/>
      <c r="OHR210" s="58"/>
      <c r="OHS210" s="63"/>
      <c r="OHT210" s="58"/>
      <c r="OHU210" s="63"/>
      <c r="OHV210" s="58"/>
      <c r="OHW210" s="63"/>
      <c r="OHX210" s="58"/>
      <c r="OHY210" s="63"/>
      <c r="OHZ210" s="58"/>
      <c r="OIA210" s="63"/>
      <c r="OIB210" s="58"/>
      <c r="OIC210" s="63"/>
      <c r="OID210" s="58"/>
      <c r="OIE210" s="63"/>
      <c r="OIF210" s="58"/>
      <c r="OIG210" s="63"/>
      <c r="OIH210" s="58"/>
      <c r="OII210" s="63"/>
      <c r="OIJ210" s="58"/>
      <c r="OIK210" s="63"/>
      <c r="OIL210" s="58"/>
      <c r="OIM210" s="63"/>
      <c r="OIN210" s="58"/>
      <c r="OIO210" s="63"/>
      <c r="OIP210" s="58"/>
      <c r="OIQ210" s="63"/>
      <c r="OIR210" s="58"/>
      <c r="OIS210" s="63"/>
      <c r="OIT210" s="58"/>
      <c r="OIU210" s="63"/>
      <c r="OIV210" s="58"/>
      <c r="OIW210" s="63"/>
      <c r="OIX210" s="58"/>
      <c r="OIY210" s="63"/>
      <c r="OIZ210" s="58"/>
      <c r="OJA210" s="63"/>
      <c r="OJB210" s="58"/>
      <c r="OJC210" s="63"/>
      <c r="OJD210" s="58"/>
      <c r="OJE210" s="63"/>
      <c r="OJF210" s="58"/>
      <c r="OJG210" s="63"/>
      <c r="OJH210" s="58"/>
      <c r="OJI210" s="63"/>
      <c r="OJJ210" s="58"/>
      <c r="OJK210" s="63"/>
      <c r="OJL210" s="58"/>
      <c r="OJM210" s="63"/>
      <c r="OJN210" s="58"/>
      <c r="OJO210" s="63"/>
      <c r="OJP210" s="58"/>
      <c r="OJQ210" s="63"/>
      <c r="OJR210" s="58"/>
      <c r="OJS210" s="63"/>
      <c r="OJT210" s="58"/>
      <c r="OJU210" s="63"/>
      <c r="OJV210" s="58"/>
      <c r="OJW210" s="63"/>
      <c r="OJX210" s="58"/>
      <c r="OJY210" s="63"/>
      <c r="OJZ210" s="58"/>
      <c r="OKA210" s="63"/>
      <c r="OKB210" s="58"/>
      <c r="OKC210" s="63"/>
      <c r="OKD210" s="58"/>
      <c r="OKE210" s="63"/>
      <c r="OKF210" s="58"/>
      <c r="OKG210" s="63"/>
      <c r="OKH210" s="58"/>
      <c r="OKI210" s="63"/>
      <c r="OKJ210" s="58"/>
      <c r="OKK210" s="63"/>
      <c r="OKL210" s="58"/>
      <c r="OKM210" s="63"/>
      <c r="OKN210" s="58"/>
      <c r="OKO210" s="63"/>
      <c r="OKP210" s="58"/>
      <c r="OKQ210" s="63"/>
      <c r="OKR210" s="58"/>
      <c r="OKS210" s="63"/>
      <c r="OKT210" s="58"/>
      <c r="OKU210" s="63"/>
      <c r="OKV210" s="58"/>
      <c r="OKW210" s="63"/>
      <c r="OKX210" s="58"/>
      <c r="OKY210" s="63"/>
      <c r="OKZ210" s="58"/>
      <c r="OLA210" s="63"/>
      <c r="OLB210" s="58"/>
      <c r="OLC210" s="63"/>
      <c r="OLD210" s="58"/>
      <c r="OLE210" s="63"/>
      <c r="OLF210" s="58"/>
      <c r="OLG210" s="63"/>
      <c r="OLH210" s="58"/>
      <c r="OLI210" s="63"/>
      <c r="OLJ210" s="58"/>
      <c r="OLK210" s="63"/>
      <c r="OLL210" s="58"/>
      <c r="OLM210" s="63"/>
      <c r="OLN210" s="58"/>
      <c r="OLO210" s="63"/>
      <c r="OLP210" s="58"/>
      <c r="OLQ210" s="63"/>
      <c r="OLR210" s="58"/>
      <c r="OLS210" s="63"/>
      <c r="OLT210" s="58"/>
      <c r="OLU210" s="63"/>
      <c r="OLV210" s="58"/>
      <c r="OLW210" s="63"/>
      <c r="OLX210" s="58"/>
      <c r="OLY210" s="63"/>
      <c r="OLZ210" s="58"/>
      <c r="OMA210" s="63"/>
      <c r="OMB210" s="58"/>
      <c r="OMC210" s="63"/>
      <c r="OMD210" s="58"/>
      <c r="OME210" s="63"/>
      <c r="OMF210" s="58"/>
      <c r="OMG210" s="63"/>
      <c r="OMH210" s="58"/>
      <c r="OMI210" s="63"/>
      <c r="OMJ210" s="58"/>
      <c r="OMK210" s="63"/>
      <c r="OML210" s="58"/>
      <c r="OMM210" s="63"/>
      <c r="OMN210" s="58"/>
      <c r="OMO210" s="63"/>
      <c r="OMP210" s="58"/>
      <c r="OMQ210" s="63"/>
      <c r="OMR210" s="58"/>
      <c r="OMS210" s="63"/>
      <c r="OMT210" s="58"/>
      <c r="OMU210" s="63"/>
      <c r="OMV210" s="58"/>
      <c r="OMW210" s="63"/>
      <c r="OMX210" s="58"/>
      <c r="OMY210" s="63"/>
      <c r="OMZ210" s="58"/>
      <c r="ONA210" s="63"/>
      <c r="ONB210" s="58"/>
      <c r="ONC210" s="63"/>
      <c r="OND210" s="58"/>
      <c r="ONE210" s="63"/>
      <c r="ONF210" s="58"/>
      <c r="ONG210" s="63"/>
      <c r="ONH210" s="58"/>
      <c r="ONI210" s="63"/>
      <c r="ONJ210" s="58"/>
      <c r="ONK210" s="63"/>
      <c r="ONL210" s="58"/>
      <c r="ONM210" s="63"/>
      <c r="ONN210" s="58"/>
      <c r="ONO210" s="63"/>
      <c r="ONP210" s="58"/>
      <c r="ONQ210" s="63"/>
      <c r="ONR210" s="58"/>
      <c r="ONS210" s="63"/>
      <c r="ONT210" s="58"/>
      <c r="ONU210" s="63"/>
      <c r="ONV210" s="58"/>
      <c r="ONW210" s="63"/>
      <c r="ONX210" s="58"/>
      <c r="ONY210" s="63"/>
      <c r="ONZ210" s="58"/>
      <c r="OOA210" s="63"/>
      <c r="OOB210" s="58"/>
      <c r="OOC210" s="63"/>
      <c r="OOD210" s="58"/>
      <c r="OOE210" s="63"/>
      <c r="OOF210" s="58"/>
      <c r="OOG210" s="63"/>
      <c r="OOH210" s="58"/>
      <c r="OOI210" s="63"/>
      <c r="OOJ210" s="58"/>
      <c r="OOK210" s="63"/>
      <c r="OOL210" s="58"/>
      <c r="OOM210" s="63"/>
      <c r="OON210" s="58"/>
      <c r="OOO210" s="63"/>
      <c r="OOP210" s="58"/>
      <c r="OOQ210" s="63"/>
      <c r="OOR210" s="58"/>
      <c r="OOS210" s="63"/>
      <c r="OOT210" s="58"/>
      <c r="OOU210" s="63"/>
      <c r="OOV210" s="58"/>
      <c r="OOW210" s="63"/>
      <c r="OOX210" s="58"/>
      <c r="OOY210" s="63"/>
      <c r="OOZ210" s="58"/>
      <c r="OPA210" s="63"/>
      <c r="OPB210" s="58"/>
      <c r="OPC210" s="63"/>
      <c r="OPD210" s="58"/>
      <c r="OPE210" s="63"/>
      <c r="OPF210" s="58"/>
      <c r="OPG210" s="63"/>
      <c r="OPH210" s="58"/>
      <c r="OPI210" s="63"/>
      <c r="OPJ210" s="58"/>
      <c r="OPK210" s="63"/>
      <c r="OPL210" s="58"/>
      <c r="OPM210" s="63"/>
      <c r="OPN210" s="58"/>
      <c r="OPO210" s="63"/>
      <c r="OPP210" s="58"/>
      <c r="OPQ210" s="63"/>
      <c r="OPR210" s="58"/>
      <c r="OPS210" s="63"/>
      <c r="OPT210" s="58"/>
      <c r="OPU210" s="63"/>
      <c r="OPV210" s="58"/>
      <c r="OPW210" s="63"/>
      <c r="OPX210" s="58"/>
      <c r="OPY210" s="63"/>
      <c r="OPZ210" s="58"/>
      <c r="OQA210" s="63"/>
      <c r="OQB210" s="58"/>
      <c r="OQC210" s="63"/>
      <c r="OQD210" s="58"/>
      <c r="OQE210" s="63"/>
      <c r="OQF210" s="58"/>
      <c r="OQG210" s="63"/>
      <c r="OQH210" s="58"/>
      <c r="OQI210" s="63"/>
      <c r="OQJ210" s="58"/>
      <c r="OQK210" s="63"/>
      <c r="OQL210" s="58"/>
      <c r="OQM210" s="63"/>
      <c r="OQN210" s="58"/>
      <c r="OQO210" s="63"/>
      <c r="OQP210" s="58"/>
      <c r="OQQ210" s="63"/>
      <c r="OQR210" s="58"/>
      <c r="OQS210" s="63"/>
      <c r="OQT210" s="58"/>
      <c r="OQU210" s="63"/>
      <c r="OQV210" s="58"/>
      <c r="OQW210" s="63"/>
      <c r="OQX210" s="58"/>
      <c r="OQY210" s="63"/>
      <c r="OQZ210" s="58"/>
      <c r="ORA210" s="63"/>
      <c r="ORB210" s="58"/>
      <c r="ORC210" s="63"/>
      <c r="ORD210" s="58"/>
      <c r="ORE210" s="63"/>
      <c r="ORF210" s="58"/>
      <c r="ORG210" s="63"/>
      <c r="ORH210" s="58"/>
      <c r="ORI210" s="63"/>
      <c r="ORJ210" s="58"/>
      <c r="ORK210" s="63"/>
      <c r="ORL210" s="58"/>
      <c r="ORM210" s="63"/>
      <c r="ORN210" s="58"/>
      <c r="ORO210" s="63"/>
      <c r="ORP210" s="58"/>
      <c r="ORQ210" s="63"/>
      <c r="ORR210" s="58"/>
      <c r="ORS210" s="63"/>
      <c r="ORT210" s="58"/>
      <c r="ORU210" s="63"/>
      <c r="ORV210" s="58"/>
      <c r="ORW210" s="63"/>
      <c r="ORX210" s="58"/>
      <c r="ORY210" s="63"/>
      <c r="ORZ210" s="58"/>
      <c r="OSA210" s="63"/>
      <c r="OSB210" s="58"/>
      <c r="OSC210" s="63"/>
      <c r="OSD210" s="58"/>
      <c r="OSE210" s="63"/>
      <c r="OSF210" s="58"/>
      <c r="OSG210" s="63"/>
      <c r="OSH210" s="58"/>
      <c r="OSI210" s="63"/>
      <c r="OSJ210" s="58"/>
      <c r="OSK210" s="63"/>
      <c r="OSL210" s="58"/>
      <c r="OSM210" s="63"/>
      <c r="OSN210" s="58"/>
      <c r="OSO210" s="63"/>
      <c r="OSP210" s="58"/>
      <c r="OSQ210" s="63"/>
      <c r="OSR210" s="58"/>
      <c r="OSS210" s="63"/>
      <c r="OST210" s="58"/>
      <c r="OSU210" s="63"/>
      <c r="OSV210" s="58"/>
      <c r="OSW210" s="63"/>
      <c r="OSX210" s="58"/>
      <c r="OSY210" s="63"/>
      <c r="OSZ210" s="58"/>
      <c r="OTA210" s="63"/>
      <c r="OTB210" s="58"/>
      <c r="OTC210" s="63"/>
      <c r="OTD210" s="58"/>
      <c r="OTE210" s="63"/>
      <c r="OTF210" s="58"/>
      <c r="OTG210" s="63"/>
      <c r="OTH210" s="58"/>
      <c r="OTI210" s="63"/>
      <c r="OTJ210" s="58"/>
      <c r="OTK210" s="63"/>
      <c r="OTL210" s="58"/>
      <c r="OTM210" s="63"/>
      <c r="OTN210" s="58"/>
      <c r="OTO210" s="63"/>
      <c r="OTP210" s="58"/>
      <c r="OTQ210" s="63"/>
      <c r="OTR210" s="58"/>
      <c r="OTS210" s="63"/>
      <c r="OTT210" s="58"/>
      <c r="OTU210" s="63"/>
      <c r="OTV210" s="58"/>
      <c r="OTW210" s="63"/>
      <c r="OTX210" s="58"/>
      <c r="OTY210" s="63"/>
      <c r="OTZ210" s="58"/>
      <c r="OUA210" s="63"/>
      <c r="OUB210" s="58"/>
      <c r="OUC210" s="63"/>
      <c r="OUD210" s="58"/>
      <c r="OUE210" s="63"/>
      <c r="OUF210" s="58"/>
      <c r="OUG210" s="63"/>
      <c r="OUH210" s="58"/>
      <c r="OUI210" s="63"/>
      <c r="OUJ210" s="58"/>
      <c r="OUK210" s="63"/>
      <c r="OUL210" s="58"/>
      <c r="OUM210" s="63"/>
      <c r="OUN210" s="58"/>
      <c r="OUO210" s="63"/>
      <c r="OUP210" s="58"/>
      <c r="OUQ210" s="63"/>
      <c r="OUR210" s="58"/>
      <c r="OUS210" s="63"/>
      <c r="OUT210" s="58"/>
      <c r="OUU210" s="63"/>
      <c r="OUV210" s="58"/>
      <c r="OUW210" s="63"/>
      <c r="OUX210" s="58"/>
      <c r="OUY210" s="63"/>
      <c r="OUZ210" s="58"/>
      <c r="OVA210" s="63"/>
      <c r="OVB210" s="58"/>
      <c r="OVC210" s="63"/>
      <c r="OVD210" s="58"/>
      <c r="OVE210" s="63"/>
      <c r="OVF210" s="58"/>
      <c r="OVG210" s="63"/>
      <c r="OVH210" s="58"/>
      <c r="OVI210" s="63"/>
      <c r="OVJ210" s="58"/>
      <c r="OVK210" s="63"/>
      <c r="OVL210" s="58"/>
      <c r="OVM210" s="63"/>
      <c r="OVN210" s="58"/>
      <c r="OVO210" s="63"/>
      <c r="OVP210" s="58"/>
      <c r="OVQ210" s="63"/>
      <c r="OVR210" s="58"/>
      <c r="OVS210" s="63"/>
      <c r="OVT210" s="58"/>
      <c r="OVU210" s="63"/>
      <c r="OVV210" s="58"/>
      <c r="OVW210" s="63"/>
      <c r="OVX210" s="58"/>
      <c r="OVY210" s="63"/>
      <c r="OVZ210" s="58"/>
      <c r="OWA210" s="63"/>
      <c r="OWB210" s="58"/>
      <c r="OWC210" s="63"/>
      <c r="OWD210" s="58"/>
      <c r="OWE210" s="63"/>
      <c r="OWF210" s="58"/>
      <c r="OWG210" s="63"/>
      <c r="OWH210" s="58"/>
      <c r="OWI210" s="63"/>
      <c r="OWJ210" s="58"/>
      <c r="OWK210" s="63"/>
      <c r="OWL210" s="58"/>
      <c r="OWM210" s="63"/>
      <c r="OWN210" s="58"/>
      <c r="OWO210" s="63"/>
      <c r="OWP210" s="58"/>
      <c r="OWQ210" s="63"/>
      <c r="OWR210" s="58"/>
      <c r="OWS210" s="63"/>
      <c r="OWT210" s="58"/>
      <c r="OWU210" s="63"/>
      <c r="OWV210" s="58"/>
      <c r="OWW210" s="63"/>
      <c r="OWX210" s="58"/>
      <c r="OWY210" s="63"/>
      <c r="OWZ210" s="58"/>
      <c r="OXA210" s="63"/>
      <c r="OXB210" s="58"/>
      <c r="OXC210" s="63"/>
      <c r="OXD210" s="58"/>
      <c r="OXE210" s="63"/>
      <c r="OXF210" s="58"/>
      <c r="OXG210" s="63"/>
      <c r="OXH210" s="58"/>
      <c r="OXI210" s="63"/>
      <c r="OXJ210" s="58"/>
      <c r="OXK210" s="63"/>
      <c r="OXL210" s="58"/>
      <c r="OXM210" s="63"/>
      <c r="OXN210" s="58"/>
      <c r="OXO210" s="63"/>
      <c r="OXP210" s="58"/>
      <c r="OXQ210" s="63"/>
      <c r="OXR210" s="58"/>
      <c r="OXS210" s="63"/>
      <c r="OXT210" s="58"/>
      <c r="OXU210" s="63"/>
      <c r="OXV210" s="58"/>
      <c r="OXW210" s="63"/>
      <c r="OXX210" s="58"/>
      <c r="OXY210" s="63"/>
      <c r="OXZ210" s="58"/>
      <c r="OYA210" s="63"/>
      <c r="OYB210" s="58"/>
      <c r="OYC210" s="63"/>
      <c r="OYD210" s="58"/>
      <c r="OYE210" s="63"/>
      <c r="OYF210" s="58"/>
      <c r="OYG210" s="63"/>
      <c r="OYH210" s="58"/>
      <c r="OYI210" s="63"/>
      <c r="OYJ210" s="58"/>
      <c r="OYK210" s="63"/>
      <c r="OYL210" s="58"/>
      <c r="OYM210" s="63"/>
      <c r="OYN210" s="58"/>
      <c r="OYO210" s="63"/>
      <c r="OYP210" s="58"/>
      <c r="OYQ210" s="63"/>
      <c r="OYR210" s="58"/>
      <c r="OYS210" s="63"/>
      <c r="OYT210" s="58"/>
      <c r="OYU210" s="63"/>
      <c r="OYV210" s="58"/>
      <c r="OYW210" s="63"/>
      <c r="OYX210" s="58"/>
      <c r="OYY210" s="63"/>
      <c r="OYZ210" s="58"/>
      <c r="OZA210" s="63"/>
      <c r="OZB210" s="58"/>
      <c r="OZC210" s="63"/>
      <c r="OZD210" s="58"/>
      <c r="OZE210" s="63"/>
      <c r="OZF210" s="58"/>
      <c r="OZG210" s="63"/>
      <c r="OZH210" s="58"/>
      <c r="OZI210" s="63"/>
      <c r="OZJ210" s="58"/>
      <c r="OZK210" s="63"/>
      <c r="OZL210" s="58"/>
      <c r="OZM210" s="63"/>
      <c r="OZN210" s="58"/>
      <c r="OZO210" s="63"/>
      <c r="OZP210" s="58"/>
      <c r="OZQ210" s="63"/>
      <c r="OZR210" s="58"/>
      <c r="OZS210" s="63"/>
      <c r="OZT210" s="58"/>
      <c r="OZU210" s="63"/>
      <c r="OZV210" s="58"/>
      <c r="OZW210" s="63"/>
      <c r="OZX210" s="58"/>
      <c r="OZY210" s="63"/>
      <c r="OZZ210" s="58"/>
      <c r="PAA210" s="63"/>
      <c r="PAB210" s="58"/>
      <c r="PAC210" s="63"/>
      <c r="PAD210" s="58"/>
      <c r="PAE210" s="63"/>
      <c r="PAF210" s="58"/>
      <c r="PAG210" s="63"/>
      <c r="PAH210" s="58"/>
      <c r="PAI210" s="63"/>
      <c r="PAJ210" s="58"/>
      <c r="PAK210" s="63"/>
      <c r="PAL210" s="58"/>
      <c r="PAM210" s="63"/>
      <c r="PAN210" s="58"/>
      <c r="PAO210" s="63"/>
      <c r="PAP210" s="58"/>
      <c r="PAQ210" s="63"/>
      <c r="PAR210" s="58"/>
      <c r="PAS210" s="63"/>
      <c r="PAT210" s="58"/>
      <c r="PAU210" s="63"/>
      <c r="PAV210" s="58"/>
      <c r="PAW210" s="63"/>
      <c r="PAX210" s="58"/>
      <c r="PAY210" s="63"/>
      <c r="PAZ210" s="58"/>
      <c r="PBA210" s="63"/>
      <c r="PBB210" s="58"/>
      <c r="PBC210" s="63"/>
      <c r="PBD210" s="58"/>
      <c r="PBE210" s="63"/>
      <c r="PBF210" s="58"/>
      <c r="PBG210" s="63"/>
      <c r="PBH210" s="58"/>
      <c r="PBI210" s="63"/>
      <c r="PBJ210" s="58"/>
      <c r="PBK210" s="63"/>
      <c r="PBL210" s="58"/>
      <c r="PBM210" s="63"/>
      <c r="PBN210" s="58"/>
      <c r="PBO210" s="63"/>
      <c r="PBP210" s="58"/>
      <c r="PBQ210" s="63"/>
      <c r="PBR210" s="58"/>
      <c r="PBS210" s="63"/>
      <c r="PBT210" s="58"/>
      <c r="PBU210" s="63"/>
      <c r="PBV210" s="58"/>
      <c r="PBW210" s="63"/>
      <c r="PBX210" s="58"/>
      <c r="PBY210" s="63"/>
      <c r="PBZ210" s="58"/>
      <c r="PCA210" s="63"/>
      <c r="PCB210" s="58"/>
      <c r="PCC210" s="63"/>
      <c r="PCD210" s="58"/>
      <c r="PCE210" s="63"/>
      <c r="PCF210" s="58"/>
      <c r="PCG210" s="63"/>
      <c r="PCH210" s="58"/>
      <c r="PCI210" s="63"/>
      <c r="PCJ210" s="58"/>
      <c r="PCK210" s="63"/>
      <c r="PCL210" s="58"/>
      <c r="PCM210" s="63"/>
      <c r="PCN210" s="58"/>
      <c r="PCO210" s="63"/>
      <c r="PCP210" s="58"/>
      <c r="PCQ210" s="63"/>
      <c r="PCR210" s="58"/>
      <c r="PCS210" s="63"/>
      <c r="PCT210" s="58"/>
      <c r="PCU210" s="63"/>
      <c r="PCV210" s="58"/>
      <c r="PCW210" s="63"/>
      <c r="PCX210" s="58"/>
      <c r="PCY210" s="63"/>
      <c r="PCZ210" s="58"/>
      <c r="PDA210" s="63"/>
      <c r="PDB210" s="58"/>
      <c r="PDC210" s="63"/>
      <c r="PDD210" s="58"/>
      <c r="PDE210" s="63"/>
      <c r="PDF210" s="58"/>
      <c r="PDG210" s="63"/>
      <c r="PDH210" s="58"/>
      <c r="PDI210" s="63"/>
      <c r="PDJ210" s="58"/>
      <c r="PDK210" s="63"/>
      <c r="PDL210" s="58"/>
      <c r="PDM210" s="63"/>
      <c r="PDN210" s="58"/>
      <c r="PDO210" s="63"/>
      <c r="PDP210" s="58"/>
      <c r="PDQ210" s="63"/>
      <c r="PDR210" s="58"/>
      <c r="PDS210" s="63"/>
      <c r="PDT210" s="58"/>
      <c r="PDU210" s="63"/>
      <c r="PDV210" s="58"/>
      <c r="PDW210" s="63"/>
      <c r="PDX210" s="58"/>
      <c r="PDY210" s="63"/>
      <c r="PDZ210" s="58"/>
      <c r="PEA210" s="63"/>
      <c r="PEB210" s="58"/>
      <c r="PEC210" s="63"/>
      <c r="PED210" s="58"/>
      <c r="PEE210" s="63"/>
      <c r="PEF210" s="58"/>
      <c r="PEG210" s="63"/>
      <c r="PEH210" s="58"/>
      <c r="PEI210" s="63"/>
      <c r="PEJ210" s="58"/>
      <c r="PEK210" s="63"/>
      <c r="PEL210" s="58"/>
      <c r="PEM210" s="63"/>
      <c r="PEN210" s="58"/>
      <c r="PEO210" s="63"/>
      <c r="PEP210" s="58"/>
      <c r="PEQ210" s="63"/>
      <c r="PER210" s="58"/>
      <c r="PES210" s="63"/>
      <c r="PET210" s="58"/>
      <c r="PEU210" s="63"/>
      <c r="PEV210" s="58"/>
      <c r="PEW210" s="63"/>
      <c r="PEX210" s="58"/>
      <c r="PEY210" s="63"/>
      <c r="PEZ210" s="58"/>
      <c r="PFA210" s="63"/>
      <c r="PFB210" s="58"/>
      <c r="PFC210" s="63"/>
      <c r="PFD210" s="58"/>
      <c r="PFE210" s="63"/>
      <c r="PFF210" s="58"/>
      <c r="PFG210" s="63"/>
      <c r="PFH210" s="58"/>
      <c r="PFI210" s="63"/>
      <c r="PFJ210" s="58"/>
      <c r="PFK210" s="63"/>
      <c r="PFL210" s="58"/>
      <c r="PFM210" s="63"/>
      <c r="PFN210" s="58"/>
      <c r="PFO210" s="63"/>
      <c r="PFP210" s="58"/>
      <c r="PFQ210" s="63"/>
      <c r="PFR210" s="58"/>
      <c r="PFS210" s="63"/>
      <c r="PFT210" s="58"/>
      <c r="PFU210" s="63"/>
      <c r="PFV210" s="58"/>
      <c r="PFW210" s="63"/>
      <c r="PFX210" s="58"/>
      <c r="PFY210" s="63"/>
      <c r="PFZ210" s="58"/>
      <c r="PGA210" s="63"/>
      <c r="PGB210" s="58"/>
      <c r="PGC210" s="63"/>
      <c r="PGD210" s="58"/>
      <c r="PGE210" s="63"/>
      <c r="PGF210" s="58"/>
      <c r="PGG210" s="63"/>
      <c r="PGH210" s="58"/>
      <c r="PGI210" s="63"/>
      <c r="PGJ210" s="58"/>
      <c r="PGK210" s="63"/>
      <c r="PGL210" s="58"/>
      <c r="PGM210" s="63"/>
      <c r="PGN210" s="58"/>
      <c r="PGO210" s="63"/>
      <c r="PGP210" s="58"/>
      <c r="PGQ210" s="63"/>
      <c r="PGR210" s="58"/>
      <c r="PGS210" s="63"/>
      <c r="PGT210" s="58"/>
      <c r="PGU210" s="63"/>
      <c r="PGV210" s="58"/>
      <c r="PGW210" s="63"/>
      <c r="PGX210" s="58"/>
      <c r="PGY210" s="63"/>
      <c r="PGZ210" s="58"/>
      <c r="PHA210" s="63"/>
      <c r="PHB210" s="58"/>
      <c r="PHC210" s="63"/>
      <c r="PHD210" s="58"/>
      <c r="PHE210" s="63"/>
      <c r="PHF210" s="58"/>
      <c r="PHG210" s="63"/>
      <c r="PHH210" s="58"/>
      <c r="PHI210" s="63"/>
      <c r="PHJ210" s="58"/>
      <c r="PHK210" s="63"/>
      <c r="PHL210" s="58"/>
      <c r="PHM210" s="63"/>
      <c r="PHN210" s="58"/>
      <c r="PHO210" s="63"/>
      <c r="PHP210" s="58"/>
      <c r="PHQ210" s="63"/>
      <c r="PHR210" s="58"/>
      <c r="PHS210" s="63"/>
      <c r="PHT210" s="58"/>
      <c r="PHU210" s="63"/>
      <c r="PHV210" s="58"/>
      <c r="PHW210" s="63"/>
      <c r="PHX210" s="58"/>
      <c r="PHY210" s="63"/>
      <c r="PHZ210" s="58"/>
      <c r="PIA210" s="63"/>
      <c r="PIB210" s="58"/>
      <c r="PIC210" s="63"/>
      <c r="PID210" s="58"/>
      <c r="PIE210" s="63"/>
      <c r="PIF210" s="58"/>
      <c r="PIG210" s="63"/>
      <c r="PIH210" s="58"/>
      <c r="PII210" s="63"/>
      <c r="PIJ210" s="58"/>
      <c r="PIK210" s="63"/>
      <c r="PIL210" s="58"/>
      <c r="PIM210" s="63"/>
      <c r="PIN210" s="58"/>
      <c r="PIO210" s="63"/>
      <c r="PIP210" s="58"/>
      <c r="PIQ210" s="63"/>
      <c r="PIR210" s="58"/>
      <c r="PIS210" s="63"/>
      <c r="PIT210" s="58"/>
      <c r="PIU210" s="63"/>
      <c r="PIV210" s="58"/>
      <c r="PIW210" s="63"/>
      <c r="PIX210" s="58"/>
      <c r="PIY210" s="63"/>
      <c r="PIZ210" s="58"/>
      <c r="PJA210" s="63"/>
      <c r="PJB210" s="58"/>
      <c r="PJC210" s="63"/>
      <c r="PJD210" s="58"/>
      <c r="PJE210" s="63"/>
      <c r="PJF210" s="58"/>
      <c r="PJG210" s="63"/>
      <c r="PJH210" s="58"/>
      <c r="PJI210" s="63"/>
      <c r="PJJ210" s="58"/>
      <c r="PJK210" s="63"/>
      <c r="PJL210" s="58"/>
      <c r="PJM210" s="63"/>
      <c r="PJN210" s="58"/>
      <c r="PJO210" s="63"/>
      <c r="PJP210" s="58"/>
      <c r="PJQ210" s="63"/>
      <c r="PJR210" s="58"/>
      <c r="PJS210" s="63"/>
      <c r="PJT210" s="58"/>
      <c r="PJU210" s="63"/>
      <c r="PJV210" s="58"/>
      <c r="PJW210" s="63"/>
      <c r="PJX210" s="58"/>
      <c r="PJY210" s="63"/>
      <c r="PJZ210" s="58"/>
      <c r="PKA210" s="63"/>
      <c r="PKB210" s="58"/>
      <c r="PKC210" s="63"/>
      <c r="PKD210" s="58"/>
      <c r="PKE210" s="63"/>
      <c r="PKF210" s="58"/>
      <c r="PKG210" s="63"/>
      <c r="PKH210" s="58"/>
      <c r="PKI210" s="63"/>
      <c r="PKJ210" s="58"/>
      <c r="PKK210" s="63"/>
      <c r="PKL210" s="58"/>
      <c r="PKM210" s="63"/>
      <c r="PKN210" s="58"/>
      <c r="PKO210" s="63"/>
      <c r="PKP210" s="58"/>
      <c r="PKQ210" s="63"/>
      <c r="PKR210" s="58"/>
      <c r="PKS210" s="63"/>
      <c r="PKT210" s="58"/>
      <c r="PKU210" s="63"/>
      <c r="PKV210" s="58"/>
      <c r="PKW210" s="63"/>
      <c r="PKX210" s="58"/>
      <c r="PKY210" s="63"/>
      <c r="PKZ210" s="58"/>
      <c r="PLA210" s="63"/>
      <c r="PLB210" s="58"/>
      <c r="PLC210" s="63"/>
      <c r="PLD210" s="58"/>
      <c r="PLE210" s="63"/>
      <c r="PLF210" s="58"/>
      <c r="PLG210" s="63"/>
      <c r="PLH210" s="58"/>
      <c r="PLI210" s="63"/>
      <c r="PLJ210" s="58"/>
      <c r="PLK210" s="63"/>
      <c r="PLL210" s="58"/>
      <c r="PLM210" s="63"/>
      <c r="PLN210" s="58"/>
      <c r="PLO210" s="63"/>
      <c r="PLP210" s="58"/>
      <c r="PLQ210" s="63"/>
      <c r="PLR210" s="58"/>
      <c r="PLS210" s="63"/>
      <c r="PLT210" s="58"/>
      <c r="PLU210" s="63"/>
      <c r="PLV210" s="58"/>
      <c r="PLW210" s="63"/>
      <c r="PLX210" s="58"/>
      <c r="PLY210" s="63"/>
      <c r="PLZ210" s="58"/>
      <c r="PMA210" s="63"/>
      <c r="PMB210" s="58"/>
      <c r="PMC210" s="63"/>
      <c r="PMD210" s="58"/>
      <c r="PME210" s="63"/>
      <c r="PMF210" s="58"/>
      <c r="PMG210" s="63"/>
      <c r="PMH210" s="58"/>
      <c r="PMI210" s="63"/>
      <c r="PMJ210" s="58"/>
      <c r="PMK210" s="63"/>
      <c r="PML210" s="58"/>
      <c r="PMM210" s="63"/>
      <c r="PMN210" s="58"/>
      <c r="PMO210" s="63"/>
      <c r="PMP210" s="58"/>
      <c r="PMQ210" s="63"/>
      <c r="PMR210" s="58"/>
      <c r="PMS210" s="63"/>
      <c r="PMT210" s="58"/>
      <c r="PMU210" s="63"/>
      <c r="PMV210" s="58"/>
      <c r="PMW210" s="63"/>
      <c r="PMX210" s="58"/>
      <c r="PMY210" s="63"/>
      <c r="PMZ210" s="58"/>
      <c r="PNA210" s="63"/>
      <c r="PNB210" s="58"/>
      <c r="PNC210" s="63"/>
      <c r="PND210" s="58"/>
      <c r="PNE210" s="63"/>
      <c r="PNF210" s="58"/>
      <c r="PNG210" s="63"/>
      <c r="PNH210" s="58"/>
      <c r="PNI210" s="63"/>
      <c r="PNJ210" s="58"/>
      <c r="PNK210" s="63"/>
      <c r="PNL210" s="58"/>
      <c r="PNM210" s="63"/>
      <c r="PNN210" s="58"/>
      <c r="PNO210" s="63"/>
      <c r="PNP210" s="58"/>
      <c r="PNQ210" s="63"/>
      <c r="PNR210" s="58"/>
      <c r="PNS210" s="63"/>
      <c r="PNT210" s="58"/>
      <c r="PNU210" s="63"/>
      <c r="PNV210" s="58"/>
      <c r="PNW210" s="63"/>
      <c r="PNX210" s="58"/>
      <c r="PNY210" s="63"/>
      <c r="PNZ210" s="58"/>
      <c r="POA210" s="63"/>
      <c r="POB210" s="58"/>
      <c r="POC210" s="63"/>
      <c r="POD210" s="58"/>
      <c r="POE210" s="63"/>
      <c r="POF210" s="58"/>
      <c r="POG210" s="63"/>
      <c r="POH210" s="58"/>
      <c r="POI210" s="63"/>
      <c r="POJ210" s="58"/>
      <c r="POK210" s="63"/>
      <c r="POL210" s="58"/>
      <c r="POM210" s="63"/>
      <c r="PON210" s="58"/>
      <c r="POO210" s="63"/>
      <c r="POP210" s="58"/>
      <c r="POQ210" s="63"/>
      <c r="POR210" s="58"/>
      <c r="POS210" s="63"/>
      <c r="POT210" s="58"/>
      <c r="POU210" s="63"/>
      <c r="POV210" s="58"/>
      <c r="POW210" s="63"/>
      <c r="POX210" s="58"/>
      <c r="POY210" s="63"/>
      <c r="POZ210" s="58"/>
      <c r="PPA210" s="63"/>
      <c r="PPB210" s="58"/>
      <c r="PPC210" s="63"/>
      <c r="PPD210" s="58"/>
      <c r="PPE210" s="63"/>
      <c r="PPF210" s="58"/>
      <c r="PPG210" s="63"/>
      <c r="PPH210" s="58"/>
      <c r="PPI210" s="63"/>
      <c r="PPJ210" s="58"/>
      <c r="PPK210" s="63"/>
      <c r="PPL210" s="58"/>
      <c r="PPM210" s="63"/>
      <c r="PPN210" s="58"/>
      <c r="PPO210" s="63"/>
      <c r="PPP210" s="58"/>
      <c r="PPQ210" s="63"/>
      <c r="PPR210" s="58"/>
      <c r="PPS210" s="63"/>
      <c r="PPT210" s="58"/>
      <c r="PPU210" s="63"/>
      <c r="PPV210" s="58"/>
      <c r="PPW210" s="63"/>
      <c r="PPX210" s="58"/>
      <c r="PPY210" s="63"/>
      <c r="PPZ210" s="58"/>
      <c r="PQA210" s="63"/>
      <c r="PQB210" s="58"/>
      <c r="PQC210" s="63"/>
      <c r="PQD210" s="58"/>
      <c r="PQE210" s="63"/>
      <c r="PQF210" s="58"/>
      <c r="PQG210" s="63"/>
      <c r="PQH210" s="58"/>
      <c r="PQI210" s="63"/>
      <c r="PQJ210" s="58"/>
      <c r="PQK210" s="63"/>
      <c r="PQL210" s="58"/>
      <c r="PQM210" s="63"/>
      <c r="PQN210" s="58"/>
      <c r="PQO210" s="63"/>
      <c r="PQP210" s="58"/>
      <c r="PQQ210" s="63"/>
      <c r="PQR210" s="58"/>
      <c r="PQS210" s="63"/>
      <c r="PQT210" s="58"/>
      <c r="PQU210" s="63"/>
      <c r="PQV210" s="58"/>
      <c r="PQW210" s="63"/>
      <c r="PQX210" s="58"/>
      <c r="PQY210" s="63"/>
      <c r="PQZ210" s="58"/>
      <c r="PRA210" s="63"/>
      <c r="PRB210" s="58"/>
      <c r="PRC210" s="63"/>
      <c r="PRD210" s="58"/>
      <c r="PRE210" s="63"/>
      <c r="PRF210" s="58"/>
      <c r="PRG210" s="63"/>
      <c r="PRH210" s="58"/>
      <c r="PRI210" s="63"/>
      <c r="PRJ210" s="58"/>
      <c r="PRK210" s="63"/>
      <c r="PRL210" s="58"/>
      <c r="PRM210" s="63"/>
      <c r="PRN210" s="58"/>
      <c r="PRO210" s="63"/>
      <c r="PRP210" s="58"/>
      <c r="PRQ210" s="63"/>
      <c r="PRR210" s="58"/>
      <c r="PRS210" s="63"/>
      <c r="PRT210" s="58"/>
      <c r="PRU210" s="63"/>
      <c r="PRV210" s="58"/>
      <c r="PRW210" s="63"/>
      <c r="PRX210" s="58"/>
      <c r="PRY210" s="63"/>
      <c r="PRZ210" s="58"/>
      <c r="PSA210" s="63"/>
      <c r="PSB210" s="58"/>
      <c r="PSC210" s="63"/>
      <c r="PSD210" s="58"/>
      <c r="PSE210" s="63"/>
      <c r="PSF210" s="58"/>
      <c r="PSG210" s="63"/>
      <c r="PSH210" s="58"/>
      <c r="PSI210" s="63"/>
      <c r="PSJ210" s="58"/>
      <c r="PSK210" s="63"/>
      <c r="PSL210" s="58"/>
      <c r="PSM210" s="63"/>
      <c r="PSN210" s="58"/>
      <c r="PSO210" s="63"/>
      <c r="PSP210" s="58"/>
      <c r="PSQ210" s="63"/>
      <c r="PSR210" s="58"/>
      <c r="PSS210" s="63"/>
      <c r="PST210" s="58"/>
      <c r="PSU210" s="63"/>
      <c r="PSV210" s="58"/>
      <c r="PSW210" s="63"/>
      <c r="PSX210" s="58"/>
      <c r="PSY210" s="63"/>
      <c r="PSZ210" s="58"/>
      <c r="PTA210" s="63"/>
      <c r="PTB210" s="58"/>
      <c r="PTC210" s="63"/>
      <c r="PTD210" s="58"/>
      <c r="PTE210" s="63"/>
      <c r="PTF210" s="58"/>
      <c r="PTG210" s="63"/>
      <c r="PTH210" s="58"/>
      <c r="PTI210" s="63"/>
      <c r="PTJ210" s="58"/>
      <c r="PTK210" s="63"/>
      <c r="PTL210" s="58"/>
      <c r="PTM210" s="63"/>
      <c r="PTN210" s="58"/>
      <c r="PTO210" s="63"/>
      <c r="PTP210" s="58"/>
      <c r="PTQ210" s="63"/>
      <c r="PTR210" s="58"/>
      <c r="PTS210" s="63"/>
      <c r="PTT210" s="58"/>
      <c r="PTU210" s="63"/>
      <c r="PTV210" s="58"/>
      <c r="PTW210" s="63"/>
      <c r="PTX210" s="58"/>
      <c r="PTY210" s="63"/>
      <c r="PTZ210" s="58"/>
      <c r="PUA210" s="63"/>
      <c r="PUB210" s="58"/>
      <c r="PUC210" s="63"/>
      <c r="PUD210" s="58"/>
      <c r="PUE210" s="63"/>
      <c r="PUF210" s="58"/>
      <c r="PUG210" s="63"/>
      <c r="PUH210" s="58"/>
      <c r="PUI210" s="63"/>
      <c r="PUJ210" s="58"/>
      <c r="PUK210" s="63"/>
      <c r="PUL210" s="58"/>
      <c r="PUM210" s="63"/>
      <c r="PUN210" s="58"/>
      <c r="PUO210" s="63"/>
      <c r="PUP210" s="58"/>
      <c r="PUQ210" s="63"/>
      <c r="PUR210" s="58"/>
      <c r="PUS210" s="63"/>
      <c r="PUT210" s="58"/>
      <c r="PUU210" s="63"/>
      <c r="PUV210" s="58"/>
      <c r="PUW210" s="63"/>
      <c r="PUX210" s="58"/>
      <c r="PUY210" s="63"/>
      <c r="PUZ210" s="58"/>
      <c r="PVA210" s="63"/>
      <c r="PVB210" s="58"/>
      <c r="PVC210" s="63"/>
      <c r="PVD210" s="58"/>
      <c r="PVE210" s="63"/>
      <c r="PVF210" s="58"/>
      <c r="PVG210" s="63"/>
      <c r="PVH210" s="58"/>
      <c r="PVI210" s="63"/>
      <c r="PVJ210" s="58"/>
      <c r="PVK210" s="63"/>
      <c r="PVL210" s="58"/>
      <c r="PVM210" s="63"/>
      <c r="PVN210" s="58"/>
      <c r="PVO210" s="63"/>
      <c r="PVP210" s="58"/>
      <c r="PVQ210" s="63"/>
      <c r="PVR210" s="58"/>
      <c r="PVS210" s="63"/>
      <c r="PVT210" s="58"/>
      <c r="PVU210" s="63"/>
      <c r="PVV210" s="58"/>
      <c r="PVW210" s="63"/>
      <c r="PVX210" s="58"/>
      <c r="PVY210" s="63"/>
      <c r="PVZ210" s="58"/>
      <c r="PWA210" s="63"/>
      <c r="PWB210" s="58"/>
      <c r="PWC210" s="63"/>
      <c r="PWD210" s="58"/>
      <c r="PWE210" s="63"/>
      <c r="PWF210" s="58"/>
      <c r="PWG210" s="63"/>
      <c r="PWH210" s="58"/>
      <c r="PWI210" s="63"/>
      <c r="PWJ210" s="58"/>
      <c r="PWK210" s="63"/>
      <c r="PWL210" s="58"/>
      <c r="PWM210" s="63"/>
      <c r="PWN210" s="58"/>
      <c r="PWO210" s="63"/>
      <c r="PWP210" s="58"/>
      <c r="PWQ210" s="63"/>
      <c r="PWR210" s="58"/>
      <c r="PWS210" s="63"/>
      <c r="PWT210" s="58"/>
      <c r="PWU210" s="63"/>
      <c r="PWV210" s="58"/>
      <c r="PWW210" s="63"/>
      <c r="PWX210" s="58"/>
      <c r="PWY210" s="63"/>
      <c r="PWZ210" s="58"/>
      <c r="PXA210" s="63"/>
      <c r="PXB210" s="58"/>
      <c r="PXC210" s="63"/>
      <c r="PXD210" s="58"/>
      <c r="PXE210" s="63"/>
      <c r="PXF210" s="58"/>
      <c r="PXG210" s="63"/>
      <c r="PXH210" s="58"/>
      <c r="PXI210" s="63"/>
      <c r="PXJ210" s="58"/>
      <c r="PXK210" s="63"/>
      <c r="PXL210" s="58"/>
      <c r="PXM210" s="63"/>
      <c r="PXN210" s="58"/>
      <c r="PXO210" s="63"/>
      <c r="PXP210" s="58"/>
      <c r="PXQ210" s="63"/>
      <c r="PXR210" s="58"/>
      <c r="PXS210" s="63"/>
      <c r="PXT210" s="58"/>
      <c r="PXU210" s="63"/>
      <c r="PXV210" s="58"/>
      <c r="PXW210" s="63"/>
      <c r="PXX210" s="58"/>
      <c r="PXY210" s="63"/>
      <c r="PXZ210" s="58"/>
      <c r="PYA210" s="63"/>
      <c r="PYB210" s="58"/>
      <c r="PYC210" s="63"/>
      <c r="PYD210" s="58"/>
      <c r="PYE210" s="63"/>
      <c r="PYF210" s="58"/>
      <c r="PYG210" s="63"/>
      <c r="PYH210" s="58"/>
      <c r="PYI210" s="63"/>
      <c r="PYJ210" s="58"/>
      <c r="PYK210" s="63"/>
      <c r="PYL210" s="58"/>
      <c r="PYM210" s="63"/>
      <c r="PYN210" s="58"/>
      <c r="PYO210" s="63"/>
      <c r="PYP210" s="58"/>
      <c r="PYQ210" s="63"/>
      <c r="PYR210" s="58"/>
      <c r="PYS210" s="63"/>
      <c r="PYT210" s="58"/>
      <c r="PYU210" s="63"/>
      <c r="PYV210" s="58"/>
      <c r="PYW210" s="63"/>
      <c r="PYX210" s="58"/>
      <c r="PYY210" s="63"/>
      <c r="PYZ210" s="58"/>
      <c r="PZA210" s="63"/>
      <c r="PZB210" s="58"/>
      <c r="PZC210" s="63"/>
      <c r="PZD210" s="58"/>
      <c r="PZE210" s="63"/>
      <c r="PZF210" s="58"/>
      <c r="PZG210" s="63"/>
      <c r="PZH210" s="58"/>
      <c r="PZI210" s="63"/>
      <c r="PZJ210" s="58"/>
      <c r="PZK210" s="63"/>
      <c r="PZL210" s="58"/>
      <c r="PZM210" s="63"/>
      <c r="PZN210" s="58"/>
      <c r="PZO210" s="63"/>
      <c r="PZP210" s="58"/>
      <c r="PZQ210" s="63"/>
      <c r="PZR210" s="58"/>
      <c r="PZS210" s="63"/>
      <c r="PZT210" s="58"/>
      <c r="PZU210" s="63"/>
      <c r="PZV210" s="58"/>
      <c r="PZW210" s="63"/>
      <c r="PZX210" s="58"/>
      <c r="PZY210" s="63"/>
      <c r="PZZ210" s="58"/>
      <c r="QAA210" s="63"/>
      <c r="QAB210" s="58"/>
      <c r="QAC210" s="63"/>
      <c r="QAD210" s="58"/>
      <c r="QAE210" s="63"/>
      <c r="QAF210" s="58"/>
      <c r="QAG210" s="63"/>
      <c r="QAH210" s="58"/>
      <c r="QAI210" s="63"/>
      <c r="QAJ210" s="58"/>
      <c r="QAK210" s="63"/>
      <c r="QAL210" s="58"/>
      <c r="QAM210" s="63"/>
      <c r="QAN210" s="58"/>
      <c r="QAO210" s="63"/>
      <c r="QAP210" s="58"/>
      <c r="QAQ210" s="63"/>
      <c r="QAR210" s="58"/>
      <c r="QAS210" s="63"/>
      <c r="QAT210" s="58"/>
      <c r="QAU210" s="63"/>
      <c r="QAV210" s="58"/>
      <c r="QAW210" s="63"/>
      <c r="QAX210" s="58"/>
      <c r="QAY210" s="63"/>
      <c r="QAZ210" s="58"/>
      <c r="QBA210" s="63"/>
      <c r="QBB210" s="58"/>
      <c r="QBC210" s="63"/>
      <c r="QBD210" s="58"/>
      <c r="QBE210" s="63"/>
      <c r="QBF210" s="58"/>
      <c r="QBG210" s="63"/>
      <c r="QBH210" s="58"/>
      <c r="QBI210" s="63"/>
      <c r="QBJ210" s="58"/>
      <c r="QBK210" s="63"/>
      <c r="QBL210" s="58"/>
      <c r="QBM210" s="63"/>
      <c r="QBN210" s="58"/>
      <c r="QBO210" s="63"/>
      <c r="QBP210" s="58"/>
      <c r="QBQ210" s="63"/>
      <c r="QBR210" s="58"/>
      <c r="QBS210" s="63"/>
      <c r="QBT210" s="58"/>
      <c r="QBU210" s="63"/>
      <c r="QBV210" s="58"/>
      <c r="QBW210" s="63"/>
      <c r="QBX210" s="58"/>
      <c r="QBY210" s="63"/>
      <c r="QBZ210" s="58"/>
      <c r="QCA210" s="63"/>
      <c r="QCB210" s="58"/>
      <c r="QCC210" s="63"/>
      <c r="QCD210" s="58"/>
      <c r="QCE210" s="63"/>
      <c r="QCF210" s="58"/>
      <c r="QCG210" s="63"/>
      <c r="QCH210" s="58"/>
      <c r="QCI210" s="63"/>
      <c r="QCJ210" s="58"/>
      <c r="QCK210" s="63"/>
      <c r="QCL210" s="58"/>
      <c r="QCM210" s="63"/>
      <c r="QCN210" s="58"/>
      <c r="QCO210" s="63"/>
      <c r="QCP210" s="58"/>
      <c r="QCQ210" s="63"/>
      <c r="QCR210" s="58"/>
      <c r="QCS210" s="63"/>
      <c r="QCT210" s="58"/>
      <c r="QCU210" s="63"/>
      <c r="QCV210" s="58"/>
      <c r="QCW210" s="63"/>
      <c r="QCX210" s="58"/>
      <c r="QCY210" s="63"/>
      <c r="QCZ210" s="58"/>
      <c r="QDA210" s="63"/>
      <c r="QDB210" s="58"/>
      <c r="QDC210" s="63"/>
      <c r="QDD210" s="58"/>
      <c r="QDE210" s="63"/>
      <c r="QDF210" s="58"/>
      <c r="QDG210" s="63"/>
      <c r="QDH210" s="58"/>
      <c r="QDI210" s="63"/>
      <c r="QDJ210" s="58"/>
      <c r="QDK210" s="63"/>
      <c r="QDL210" s="58"/>
      <c r="QDM210" s="63"/>
      <c r="QDN210" s="58"/>
      <c r="QDO210" s="63"/>
      <c r="QDP210" s="58"/>
      <c r="QDQ210" s="63"/>
      <c r="QDR210" s="58"/>
      <c r="QDS210" s="63"/>
      <c r="QDT210" s="58"/>
      <c r="QDU210" s="63"/>
      <c r="QDV210" s="58"/>
      <c r="QDW210" s="63"/>
      <c r="QDX210" s="58"/>
      <c r="QDY210" s="63"/>
      <c r="QDZ210" s="58"/>
      <c r="QEA210" s="63"/>
      <c r="QEB210" s="58"/>
      <c r="QEC210" s="63"/>
      <c r="QED210" s="58"/>
      <c r="QEE210" s="63"/>
      <c r="QEF210" s="58"/>
      <c r="QEG210" s="63"/>
      <c r="QEH210" s="58"/>
      <c r="QEI210" s="63"/>
      <c r="QEJ210" s="58"/>
      <c r="QEK210" s="63"/>
      <c r="QEL210" s="58"/>
      <c r="QEM210" s="63"/>
      <c r="QEN210" s="58"/>
      <c r="QEO210" s="63"/>
      <c r="QEP210" s="58"/>
      <c r="QEQ210" s="63"/>
      <c r="QER210" s="58"/>
      <c r="QES210" s="63"/>
      <c r="QET210" s="58"/>
      <c r="QEU210" s="63"/>
      <c r="QEV210" s="58"/>
      <c r="QEW210" s="63"/>
      <c r="QEX210" s="58"/>
      <c r="QEY210" s="63"/>
      <c r="QEZ210" s="58"/>
      <c r="QFA210" s="63"/>
      <c r="QFB210" s="58"/>
      <c r="QFC210" s="63"/>
      <c r="QFD210" s="58"/>
      <c r="QFE210" s="63"/>
      <c r="QFF210" s="58"/>
      <c r="QFG210" s="63"/>
      <c r="QFH210" s="58"/>
      <c r="QFI210" s="63"/>
      <c r="QFJ210" s="58"/>
      <c r="QFK210" s="63"/>
      <c r="QFL210" s="58"/>
      <c r="QFM210" s="63"/>
      <c r="QFN210" s="58"/>
      <c r="QFO210" s="63"/>
      <c r="QFP210" s="58"/>
      <c r="QFQ210" s="63"/>
      <c r="QFR210" s="58"/>
      <c r="QFS210" s="63"/>
      <c r="QFT210" s="58"/>
      <c r="QFU210" s="63"/>
      <c r="QFV210" s="58"/>
      <c r="QFW210" s="63"/>
      <c r="QFX210" s="58"/>
      <c r="QFY210" s="63"/>
      <c r="QFZ210" s="58"/>
      <c r="QGA210" s="63"/>
      <c r="QGB210" s="58"/>
      <c r="QGC210" s="63"/>
      <c r="QGD210" s="58"/>
      <c r="QGE210" s="63"/>
      <c r="QGF210" s="58"/>
      <c r="QGG210" s="63"/>
      <c r="QGH210" s="58"/>
      <c r="QGI210" s="63"/>
      <c r="QGJ210" s="58"/>
      <c r="QGK210" s="63"/>
      <c r="QGL210" s="58"/>
      <c r="QGM210" s="63"/>
      <c r="QGN210" s="58"/>
      <c r="QGO210" s="63"/>
      <c r="QGP210" s="58"/>
      <c r="QGQ210" s="63"/>
      <c r="QGR210" s="58"/>
      <c r="QGS210" s="63"/>
      <c r="QGT210" s="58"/>
      <c r="QGU210" s="63"/>
      <c r="QGV210" s="58"/>
      <c r="QGW210" s="63"/>
      <c r="QGX210" s="58"/>
      <c r="QGY210" s="63"/>
      <c r="QGZ210" s="58"/>
      <c r="QHA210" s="63"/>
      <c r="QHB210" s="58"/>
      <c r="QHC210" s="63"/>
      <c r="QHD210" s="58"/>
      <c r="QHE210" s="63"/>
      <c r="QHF210" s="58"/>
      <c r="QHG210" s="63"/>
      <c r="QHH210" s="58"/>
      <c r="QHI210" s="63"/>
      <c r="QHJ210" s="58"/>
      <c r="QHK210" s="63"/>
      <c r="QHL210" s="58"/>
      <c r="QHM210" s="63"/>
      <c r="QHN210" s="58"/>
      <c r="QHO210" s="63"/>
      <c r="QHP210" s="58"/>
      <c r="QHQ210" s="63"/>
      <c r="QHR210" s="58"/>
      <c r="QHS210" s="63"/>
      <c r="QHT210" s="58"/>
      <c r="QHU210" s="63"/>
      <c r="QHV210" s="58"/>
      <c r="QHW210" s="63"/>
      <c r="QHX210" s="58"/>
      <c r="QHY210" s="63"/>
      <c r="QHZ210" s="58"/>
      <c r="QIA210" s="63"/>
      <c r="QIB210" s="58"/>
      <c r="QIC210" s="63"/>
      <c r="QID210" s="58"/>
      <c r="QIE210" s="63"/>
      <c r="QIF210" s="58"/>
      <c r="QIG210" s="63"/>
      <c r="QIH210" s="58"/>
      <c r="QII210" s="63"/>
      <c r="QIJ210" s="58"/>
      <c r="QIK210" s="63"/>
      <c r="QIL210" s="58"/>
      <c r="QIM210" s="63"/>
      <c r="QIN210" s="58"/>
      <c r="QIO210" s="63"/>
      <c r="QIP210" s="58"/>
      <c r="QIQ210" s="63"/>
      <c r="QIR210" s="58"/>
      <c r="QIS210" s="63"/>
      <c r="QIT210" s="58"/>
      <c r="QIU210" s="63"/>
      <c r="QIV210" s="58"/>
      <c r="QIW210" s="63"/>
      <c r="QIX210" s="58"/>
      <c r="QIY210" s="63"/>
      <c r="QIZ210" s="58"/>
      <c r="QJA210" s="63"/>
      <c r="QJB210" s="58"/>
      <c r="QJC210" s="63"/>
      <c r="QJD210" s="58"/>
      <c r="QJE210" s="63"/>
      <c r="QJF210" s="58"/>
      <c r="QJG210" s="63"/>
      <c r="QJH210" s="58"/>
      <c r="QJI210" s="63"/>
      <c r="QJJ210" s="58"/>
      <c r="QJK210" s="63"/>
      <c r="QJL210" s="58"/>
      <c r="QJM210" s="63"/>
      <c r="QJN210" s="58"/>
      <c r="QJO210" s="63"/>
      <c r="QJP210" s="58"/>
      <c r="QJQ210" s="63"/>
      <c r="QJR210" s="58"/>
      <c r="QJS210" s="63"/>
      <c r="QJT210" s="58"/>
      <c r="QJU210" s="63"/>
      <c r="QJV210" s="58"/>
      <c r="QJW210" s="63"/>
      <c r="QJX210" s="58"/>
      <c r="QJY210" s="63"/>
      <c r="QJZ210" s="58"/>
      <c r="QKA210" s="63"/>
      <c r="QKB210" s="58"/>
      <c r="QKC210" s="63"/>
      <c r="QKD210" s="58"/>
      <c r="QKE210" s="63"/>
      <c r="QKF210" s="58"/>
      <c r="QKG210" s="63"/>
      <c r="QKH210" s="58"/>
      <c r="QKI210" s="63"/>
      <c r="QKJ210" s="58"/>
      <c r="QKK210" s="63"/>
      <c r="QKL210" s="58"/>
      <c r="QKM210" s="63"/>
      <c r="QKN210" s="58"/>
      <c r="QKO210" s="63"/>
      <c r="QKP210" s="58"/>
      <c r="QKQ210" s="63"/>
      <c r="QKR210" s="58"/>
      <c r="QKS210" s="63"/>
      <c r="QKT210" s="58"/>
      <c r="QKU210" s="63"/>
      <c r="QKV210" s="58"/>
      <c r="QKW210" s="63"/>
      <c r="QKX210" s="58"/>
      <c r="QKY210" s="63"/>
      <c r="QKZ210" s="58"/>
      <c r="QLA210" s="63"/>
      <c r="QLB210" s="58"/>
      <c r="QLC210" s="63"/>
      <c r="QLD210" s="58"/>
      <c r="QLE210" s="63"/>
      <c r="QLF210" s="58"/>
      <c r="QLG210" s="63"/>
      <c r="QLH210" s="58"/>
      <c r="QLI210" s="63"/>
      <c r="QLJ210" s="58"/>
      <c r="QLK210" s="63"/>
      <c r="QLL210" s="58"/>
      <c r="QLM210" s="63"/>
      <c r="QLN210" s="58"/>
      <c r="QLO210" s="63"/>
      <c r="QLP210" s="58"/>
      <c r="QLQ210" s="63"/>
      <c r="QLR210" s="58"/>
      <c r="QLS210" s="63"/>
      <c r="QLT210" s="58"/>
      <c r="QLU210" s="63"/>
      <c r="QLV210" s="58"/>
      <c r="QLW210" s="63"/>
      <c r="QLX210" s="58"/>
      <c r="QLY210" s="63"/>
      <c r="QLZ210" s="58"/>
      <c r="QMA210" s="63"/>
      <c r="QMB210" s="58"/>
      <c r="QMC210" s="63"/>
      <c r="QMD210" s="58"/>
      <c r="QME210" s="63"/>
      <c r="QMF210" s="58"/>
      <c r="QMG210" s="63"/>
      <c r="QMH210" s="58"/>
      <c r="QMI210" s="63"/>
      <c r="QMJ210" s="58"/>
      <c r="QMK210" s="63"/>
      <c r="QML210" s="58"/>
      <c r="QMM210" s="63"/>
      <c r="QMN210" s="58"/>
      <c r="QMO210" s="63"/>
      <c r="QMP210" s="58"/>
      <c r="QMQ210" s="63"/>
      <c r="QMR210" s="58"/>
      <c r="QMS210" s="63"/>
      <c r="QMT210" s="58"/>
      <c r="QMU210" s="63"/>
      <c r="QMV210" s="58"/>
      <c r="QMW210" s="63"/>
      <c r="QMX210" s="58"/>
      <c r="QMY210" s="63"/>
      <c r="QMZ210" s="58"/>
      <c r="QNA210" s="63"/>
      <c r="QNB210" s="58"/>
      <c r="QNC210" s="63"/>
      <c r="QND210" s="58"/>
      <c r="QNE210" s="63"/>
      <c r="QNF210" s="58"/>
      <c r="QNG210" s="63"/>
      <c r="QNH210" s="58"/>
      <c r="QNI210" s="63"/>
      <c r="QNJ210" s="58"/>
      <c r="QNK210" s="63"/>
      <c r="QNL210" s="58"/>
      <c r="QNM210" s="63"/>
      <c r="QNN210" s="58"/>
      <c r="QNO210" s="63"/>
      <c r="QNP210" s="58"/>
      <c r="QNQ210" s="63"/>
      <c r="QNR210" s="58"/>
      <c r="QNS210" s="63"/>
      <c r="QNT210" s="58"/>
      <c r="QNU210" s="63"/>
      <c r="QNV210" s="58"/>
      <c r="QNW210" s="63"/>
      <c r="QNX210" s="58"/>
      <c r="QNY210" s="63"/>
      <c r="QNZ210" s="58"/>
      <c r="QOA210" s="63"/>
      <c r="QOB210" s="58"/>
      <c r="QOC210" s="63"/>
      <c r="QOD210" s="58"/>
      <c r="QOE210" s="63"/>
      <c r="QOF210" s="58"/>
      <c r="QOG210" s="63"/>
      <c r="QOH210" s="58"/>
      <c r="QOI210" s="63"/>
      <c r="QOJ210" s="58"/>
      <c r="QOK210" s="63"/>
      <c r="QOL210" s="58"/>
      <c r="QOM210" s="63"/>
      <c r="QON210" s="58"/>
      <c r="QOO210" s="63"/>
      <c r="QOP210" s="58"/>
      <c r="QOQ210" s="63"/>
      <c r="QOR210" s="58"/>
      <c r="QOS210" s="63"/>
      <c r="QOT210" s="58"/>
      <c r="QOU210" s="63"/>
      <c r="QOV210" s="58"/>
      <c r="QOW210" s="63"/>
      <c r="QOX210" s="58"/>
      <c r="QOY210" s="63"/>
      <c r="QOZ210" s="58"/>
      <c r="QPA210" s="63"/>
      <c r="QPB210" s="58"/>
      <c r="QPC210" s="63"/>
      <c r="QPD210" s="58"/>
      <c r="QPE210" s="63"/>
      <c r="QPF210" s="58"/>
      <c r="QPG210" s="63"/>
      <c r="QPH210" s="58"/>
      <c r="QPI210" s="63"/>
      <c r="QPJ210" s="58"/>
      <c r="QPK210" s="63"/>
      <c r="QPL210" s="58"/>
      <c r="QPM210" s="63"/>
      <c r="QPN210" s="58"/>
      <c r="QPO210" s="63"/>
      <c r="QPP210" s="58"/>
      <c r="QPQ210" s="63"/>
      <c r="QPR210" s="58"/>
      <c r="QPS210" s="63"/>
      <c r="QPT210" s="58"/>
      <c r="QPU210" s="63"/>
      <c r="QPV210" s="58"/>
      <c r="QPW210" s="63"/>
      <c r="QPX210" s="58"/>
      <c r="QPY210" s="63"/>
      <c r="QPZ210" s="58"/>
      <c r="QQA210" s="63"/>
      <c r="QQB210" s="58"/>
      <c r="QQC210" s="63"/>
      <c r="QQD210" s="58"/>
      <c r="QQE210" s="63"/>
      <c r="QQF210" s="58"/>
      <c r="QQG210" s="63"/>
      <c r="QQH210" s="58"/>
      <c r="QQI210" s="63"/>
      <c r="QQJ210" s="58"/>
      <c r="QQK210" s="63"/>
      <c r="QQL210" s="58"/>
      <c r="QQM210" s="63"/>
      <c r="QQN210" s="58"/>
      <c r="QQO210" s="63"/>
      <c r="QQP210" s="58"/>
      <c r="QQQ210" s="63"/>
      <c r="QQR210" s="58"/>
      <c r="QQS210" s="63"/>
      <c r="QQT210" s="58"/>
      <c r="QQU210" s="63"/>
      <c r="QQV210" s="58"/>
      <c r="QQW210" s="63"/>
      <c r="QQX210" s="58"/>
      <c r="QQY210" s="63"/>
      <c r="QQZ210" s="58"/>
      <c r="QRA210" s="63"/>
      <c r="QRB210" s="58"/>
      <c r="QRC210" s="63"/>
      <c r="QRD210" s="58"/>
      <c r="QRE210" s="63"/>
      <c r="QRF210" s="58"/>
      <c r="QRG210" s="63"/>
      <c r="QRH210" s="58"/>
      <c r="QRI210" s="63"/>
      <c r="QRJ210" s="58"/>
      <c r="QRK210" s="63"/>
      <c r="QRL210" s="58"/>
      <c r="QRM210" s="63"/>
      <c r="QRN210" s="58"/>
      <c r="QRO210" s="63"/>
      <c r="QRP210" s="58"/>
      <c r="QRQ210" s="63"/>
      <c r="QRR210" s="58"/>
      <c r="QRS210" s="63"/>
      <c r="QRT210" s="58"/>
      <c r="QRU210" s="63"/>
      <c r="QRV210" s="58"/>
      <c r="QRW210" s="63"/>
      <c r="QRX210" s="58"/>
      <c r="QRY210" s="63"/>
      <c r="QRZ210" s="58"/>
      <c r="QSA210" s="63"/>
      <c r="QSB210" s="58"/>
      <c r="QSC210" s="63"/>
      <c r="QSD210" s="58"/>
      <c r="QSE210" s="63"/>
      <c r="QSF210" s="58"/>
      <c r="QSG210" s="63"/>
      <c r="QSH210" s="58"/>
      <c r="QSI210" s="63"/>
      <c r="QSJ210" s="58"/>
      <c r="QSK210" s="63"/>
      <c r="QSL210" s="58"/>
      <c r="QSM210" s="63"/>
      <c r="QSN210" s="58"/>
      <c r="QSO210" s="63"/>
      <c r="QSP210" s="58"/>
      <c r="QSQ210" s="63"/>
      <c r="QSR210" s="58"/>
      <c r="QSS210" s="63"/>
      <c r="QST210" s="58"/>
      <c r="QSU210" s="63"/>
      <c r="QSV210" s="58"/>
      <c r="QSW210" s="63"/>
      <c r="QSX210" s="58"/>
      <c r="QSY210" s="63"/>
      <c r="QSZ210" s="58"/>
      <c r="QTA210" s="63"/>
      <c r="QTB210" s="58"/>
      <c r="QTC210" s="63"/>
      <c r="QTD210" s="58"/>
      <c r="QTE210" s="63"/>
      <c r="QTF210" s="58"/>
      <c r="QTG210" s="63"/>
      <c r="QTH210" s="58"/>
      <c r="QTI210" s="63"/>
      <c r="QTJ210" s="58"/>
      <c r="QTK210" s="63"/>
      <c r="QTL210" s="58"/>
      <c r="QTM210" s="63"/>
      <c r="QTN210" s="58"/>
      <c r="QTO210" s="63"/>
      <c r="QTP210" s="58"/>
      <c r="QTQ210" s="63"/>
      <c r="QTR210" s="58"/>
      <c r="QTS210" s="63"/>
      <c r="QTT210" s="58"/>
      <c r="QTU210" s="63"/>
      <c r="QTV210" s="58"/>
      <c r="QTW210" s="63"/>
      <c r="QTX210" s="58"/>
      <c r="QTY210" s="63"/>
      <c r="QTZ210" s="58"/>
      <c r="QUA210" s="63"/>
      <c r="QUB210" s="58"/>
      <c r="QUC210" s="63"/>
      <c r="QUD210" s="58"/>
      <c r="QUE210" s="63"/>
      <c r="QUF210" s="58"/>
      <c r="QUG210" s="63"/>
      <c r="QUH210" s="58"/>
      <c r="QUI210" s="63"/>
      <c r="QUJ210" s="58"/>
      <c r="QUK210" s="63"/>
      <c r="QUL210" s="58"/>
      <c r="QUM210" s="63"/>
      <c r="QUN210" s="58"/>
      <c r="QUO210" s="63"/>
      <c r="QUP210" s="58"/>
      <c r="QUQ210" s="63"/>
      <c r="QUR210" s="58"/>
      <c r="QUS210" s="63"/>
      <c r="QUT210" s="58"/>
      <c r="QUU210" s="63"/>
      <c r="QUV210" s="58"/>
      <c r="QUW210" s="63"/>
      <c r="QUX210" s="58"/>
      <c r="QUY210" s="63"/>
      <c r="QUZ210" s="58"/>
      <c r="QVA210" s="63"/>
      <c r="QVB210" s="58"/>
      <c r="QVC210" s="63"/>
      <c r="QVD210" s="58"/>
      <c r="QVE210" s="63"/>
      <c r="QVF210" s="58"/>
      <c r="QVG210" s="63"/>
      <c r="QVH210" s="58"/>
      <c r="QVI210" s="63"/>
      <c r="QVJ210" s="58"/>
      <c r="QVK210" s="63"/>
      <c r="QVL210" s="58"/>
      <c r="QVM210" s="63"/>
      <c r="QVN210" s="58"/>
      <c r="QVO210" s="63"/>
      <c r="QVP210" s="58"/>
      <c r="QVQ210" s="63"/>
      <c r="QVR210" s="58"/>
      <c r="QVS210" s="63"/>
      <c r="QVT210" s="58"/>
      <c r="QVU210" s="63"/>
      <c r="QVV210" s="58"/>
      <c r="QVW210" s="63"/>
      <c r="QVX210" s="58"/>
      <c r="QVY210" s="63"/>
      <c r="QVZ210" s="58"/>
      <c r="QWA210" s="63"/>
      <c r="QWB210" s="58"/>
      <c r="QWC210" s="63"/>
      <c r="QWD210" s="58"/>
      <c r="QWE210" s="63"/>
      <c r="QWF210" s="58"/>
      <c r="QWG210" s="63"/>
      <c r="QWH210" s="58"/>
      <c r="QWI210" s="63"/>
      <c r="QWJ210" s="58"/>
      <c r="QWK210" s="63"/>
      <c r="QWL210" s="58"/>
      <c r="QWM210" s="63"/>
      <c r="QWN210" s="58"/>
      <c r="QWO210" s="63"/>
      <c r="QWP210" s="58"/>
      <c r="QWQ210" s="63"/>
      <c r="QWR210" s="58"/>
      <c r="QWS210" s="63"/>
      <c r="QWT210" s="58"/>
      <c r="QWU210" s="63"/>
      <c r="QWV210" s="58"/>
      <c r="QWW210" s="63"/>
      <c r="QWX210" s="58"/>
      <c r="QWY210" s="63"/>
      <c r="QWZ210" s="58"/>
      <c r="QXA210" s="63"/>
      <c r="QXB210" s="58"/>
      <c r="QXC210" s="63"/>
      <c r="QXD210" s="58"/>
      <c r="QXE210" s="63"/>
      <c r="QXF210" s="58"/>
      <c r="QXG210" s="63"/>
      <c r="QXH210" s="58"/>
      <c r="QXI210" s="63"/>
      <c r="QXJ210" s="58"/>
      <c r="QXK210" s="63"/>
      <c r="QXL210" s="58"/>
      <c r="QXM210" s="63"/>
      <c r="QXN210" s="58"/>
      <c r="QXO210" s="63"/>
      <c r="QXP210" s="58"/>
      <c r="QXQ210" s="63"/>
      <c r="QXR210" s="58"/>
      <c r="QXS210" s="63"/>
      <c r="QXT210" s="58"/>
      <c r="QXU210" s="63"/>
      <c r="QXV210" s="58"/>
      <c r="QXW210" s="63"/>
      <c r="QXX210" s="58"/>
      <c r="QXY210" s="63"/>
      <c r="QXZ210" s="58"/>
      <c r="QYA210" s="63"/>
      <c r="QYB210" s="58"/>
      <c r="QYC210" s="63"/>
      <c r="QYD210" s="58"/>
      <c r="QYE210" s="63"/>
      <c r="QYF210" s="58"/>
      <c r="QYG210" s="63"/>
      <c r="QYH210" s="58"/>
      <c r="QYI210" s="63"/>
      <c r="QYJ210" s="58"/>
      <c r="QYK210" s="63"/>
      <c r="QYL210" s="58"/>
      <c r="QYM210" s="63"/>
      <c r="QYN210" s="58"/>
      <c r="QYO210" s="63"/>
      <c r="QYP210" s="58"/>
      <c r="QYQ210" s="63"/>
      <c r="QYR210" s="58"/>
      <c r="QYS210" s="63"/>
      <c r="QYT210" s="58"/>
      <c r="QYU210" s="63"/>
      <c r="QYV210" s="58"/>
      <c r="QYW210" s="63"/>
      <c r="QYX210" s="58"/>
      <c r="QYY210" s="63"/>
      <c r="QYZ210" s="58"/>
      <c r="QZA210" s="63"/>
      <c r="QZB210" s="58"/>
      <c r="QZC210" s="63"/>
      <c r="QZD210" s="58"/>
      <c r="QZE210" s="63"/>
      <c r="QZF210" s="58"/>
      <c r="QZG210" s="63"/>
      <c r="QZH210" s="58"/>
      <c r="QZI210" s="63"/>
      <c r="QZJ210" s="58"/>
      <c r="QZK210" s="63"/>
      <c r="QZL210" s="58"/>
      <c r="QZM210" s="63"/>
      <c r="QZN210" s="58"/>
      <c r="QZO210" s="63"/>
      <c r="QZP210" s="58"/>
      <c r="QZQ210" s="63"/>
      <c r="QZR210" s="58"/>
      <c r="QZS210" s="63"/>
      <c r="QZT210" s="58"/>
      <c r="QZU210" s="63"/>
      <c r="QZV210" s="58"/>
      <c r="QZW210" s="63"/>
      <c r="QZX210" s="58"/>
      <c r="QZY210" s="63"/>
      <c r="QZZ210" s="58"/>
      <c r="RAA210" s="63"/>
      <c r="RAB210" s="58"/>
      <c r="RAC210" s="63"/>
      <c r="RAD210" s="58"/>
      <c r="RAE210" s="63"/>
      <c r="RAF210" s="58"/>
      <c r="RAG210" s="63"/>
      <c r="RAH210" s="58"/>
      <c r="RAI210" s="63"/>
      <c r="RAJ210" s="58"/>
      <c r="RAK210" s="63"/>
      <c r="RAL210" s="58"/>
      <c r="RAM210" s="63"/>
      <c r="RAN210" s="58"/>
      <c r="RAO210" s="63"/>
      <c r="RAP210" s="58"/>
      <c r="RAQ210" s="63"/>
      <c r="RAR210" s="58"/>
      <c r="RAS210" s="63"/>
      <c r="RAT210" s="58"/>
      <c r="RAU210" s="63"/>
      <c r="RAV210" s="58"/>
      <c r="RAW210" s="63"/>
      <c r="RAX210" s="58"/>
      <c r="RAY210" s="63"/>
      <c r="RAZ210" s="58"/>
      <c r="RBA210" s="63"/>
      <c r="RBB210" s="58"/>
      <c r="RBC210" s="63"/>
      <c r="RBD210" s="58"/>
      <c r="RBE210" s="63"/>
      <c r="RBF210" s="58"/>
      <c r="RBG210" s="63"/>
      <c r="RBH210" s="58"/>
      <c r="RBI210" s="63"/>
      <c r="RBJ210" s="58"/>
      <c r="RBK210" s="63"/>
      <c r="RBL210" s="58"/>
      <c r="RBM210" s="63"/>
      <c r="RBN210" s="58"/>
      <c r="RBO210" s="63"/>
      <c r="RBP210" s="58"/>
      <c r="RBQ210" s="63"/>
      <c r="RBR210" s="58"/>
      <c r="RBS210" s="63"/>
      <c r="RBT210" s="58"/>
      <c r="RBU210" s="63"/>
      <c r="RBV210" s="58"/>
      <c r="RBW210" s="63"/>
      <c r="RBX210" s="58"/>
      <c r="RBY210" s="63"/>
      <c r="RBZ210" s="58"/>
      <c r="RCA210" s="63"/>
      <c r="RCB210" s="58"/>
      <c r="RCC210" s="63"/>
      <c r="RCD210" s="58"/>
      <c r="RCE210" s="63"/>
      <c r="RCF210" s="58"/>
      <c r="RCG210" s="63"/>
      <c r="RCH210" s="58"/>
      <c r="RCI210" s="63"/>
      <c r="RCJ210" s="58"/>
      <c r="RCK210" s="63"/>
      <c r="RCL210" s="58"/>
      <c r="RCM210" s="63"/>
      <c r="RCN210" s="58"/>
      <c r="RCO210" s="63"/>
      <c r="RCP210" s="58"/>
      <c r="RCQ210" s="63"/>
      <c r="RCR210" s="58"/>
      <c r="RCS210" s="63"/>
      <c r="RCT210" s="58"/>
      <c r="RCU210" s="63"/>
      <c r="RCV210" s="58"/>
      <c r="RCW210" s="63"/>
      <c r="RCX210" s="58"/>
      <c r="RCY210" s="63"/>
      <c r="RCZ210" s="58"/>
      <c r="RDA210" s="63"/>
      <c r="RDB210" s="58"/>
      <c r="RDC210" s="63"/>
      <c r="RDD210" s="58"/>
      <c r="RDE210" s="63"/>
      <c r="RDF210" s="58"/>
      <c r="RDG210" s="63"/>
      <c r="RDH210" s="58"/>
      <c r="RDI210" s="63"/>
      <c r="RDJ210" s="58"/>
      <c r="RDK210" s="63"/>
      <c r="RDL210" s="58"/>
      <c r="RDM210" s="63"/>
      <c r="RDN210" s="58"/>
      <c r="RDO210" s="63"/>
      <c r="RDP210" s="58"/>
      <c r="RDQ210" s="63"/>
      <c r="RDR210" s="58"/>
      <c r="RDS210" s="63"/>
      <c r="RDT210" s="58"/>
      <c r="RDU210" s="63"/>
      <c r="RDV210" s="58"/>
      <c r="RDW210" s="63"/>
      <c r="RDX210" s="58"/>
      <c r="RDY210" s="63"/>
      <c r="RDZ210" s="58"/>
      <c r="REA210" s="63"/>
      <c r="REB210" s="58"/>
      <c r="REC210" s="63"/>
      <c r="RED210" s="58"/>
      <c r="REE210" s="63"/>
      <c r="REF210" s="58"/>
      <c r="REG210" s="63"/>
      <c r="REH210" s="58"/>
      <c r="REI210" s="63"/>
      <c r="REJ210" s="58"/>
      <c r="REK210" s="63"/>
      <c r="REL210" s="58"/>
      <c r="REM210" s="63"/>
      <c r="REN210" s="58"/>
      <c r="REO210" s="63"/>
      <c r="REP210" s="58"/>
      <c r="REQ210" s="63"/>
      <c r="RER210" s="58"/>
      <c r="RES210" s="63"/>
      <c r="RET210" s="58"/>
      <c r="REU210" s="63"/>
      <c r="REV210" s="58"/>
      <c r="REW210" s="63"/>
      <c r="REX210" s="58"/>
      <c r="REY210" s="63"/>
      <c r="REZ210" s="58"/>
      <c r="RFA210" s="63"/>
      <c r="RFB210" s="58"/>
      <c r="RFC210" s="63"/>
      <c r="RFD210" s="58"/>
      <c r="RFE210" s="63"/>
      <c r="RFF210" s="58"/>
      <c r="RFG210" s="63"/>
      <c r="RFH210" s="58"/>
      <c r="RFI210" s="63"/>
      <c r="RFJ210" s="58"/>
      <c r="RFK210" s="63"/>
      <c r="RFL210" s="58"/>
      <c r="RFM210" s="63"/>
      <c r="RFN210" s="58"/>
      <c r="RFO210" s="63"/>
      <c r="RFP210" s="58"/>
      <c r="RFQ210" s="63"/>
      <c r="RFR210" s="58"/>
      <c r="RFS210" s="63"/>
      <c r="RFT210" s="58"/>
      <c r="RFU210" s="63"/>
      <c r="RFV210" s="58"/>
      <c r="RFW210" s="63"/>
      <c r="RFX210" s="58"/>
      <c r="RFY210" s="63"/>
      <c r="RFZ210" s="58"/>
      <c r="RGA210" s="63"/>
      <c r="RGB210" s="58"/>
      <c r="RGC210" s="63"/>
      <c r="RGD210" s="58"/>
      <c r="RGE210" s="63"/>
      <c r="RGF210" s="58"/>
      <c r="RGG210" s="63"/>
      <c r="RGH210" s="58"/>
      <c r="RGI210" s="63"/>
      <c r="RGJ210" s="58"/>
      <c r="RGK210" s="63"/>
      <c r="RGL210" s="58"/>
      <c r="RGM210" s="63"/>
      <c r="RGN210" s="58"/>
      <c r="RGO210" s="63"/>
      <c r="RGP210" s="58"/>
      <c r="RGQ210" s="63"/>
      <c r="RGR210" s="58"/>
      <c r="RGS210" s="63"/>
      <c r="RGT210" s="58"/>
      <c r="RGU210" s="63"/>
      <c r="RGV210" s="58"/>
      <c r="RGW210" s="63"/>
      <c r="RGX210" s="58"/>
      <c r="RGY210" s="63"/>
      <c r="RGZ210" s="58"/>
      <c r="RHA210" s="63"/>
      <c r="RHB210" s="58"/>
      <c r="RHC210" s="63"/>
      <c r="RHD210" s="58"/>
      <c r="RHE210" s="63"/>
      <c r="RHF210" s="58"/>
      <c r="RHG210" s="63"/>
      <c r="RHH210" s="58"/>
      <c r="RHI210" s="63"/>
      <c r="RHJ210" s="58"/>
      <c r="RHK210" s="63"/>
      <c r="RHL210" s="58"/>
      <c r="RHM210" s="63"/>
      <c r="RHN210" s="58"/>
      <c r="RHO210" s="63"/>
      <c r="RHP210" s="58"/>
      <c r="RHQ210" s="63"/>
      <c r="RHR210" s="58"/>
      <c r="RHS210" s="63"/>
      <c r="RHT210" s="58"/>
      <c r="RHU210" s="63"/>
      <c r="RHV210" s="58"/>
      <c r="RHW210" s="63"/>
      <c r="RHX210" s="58"/>
      <c r="RHY210" s="63"/>
      <c r="RHZ210" s="58"/>
      <c r="RIA210" s="63"/>
      <c r="RIB210" s="58"/>
      <c r="RIC210" s="63"/>
      <c r="RID210" s="58"/>
      <c r="RIE210" s="63"/>
      <c r="RIF210" s="58"/>
      <c r="RIG210" s="63"/>
      <c r="RIH210" s="58"/>
      <c r="RII210" s="63"/>
      <c r="RIJ210" s="58"/>
      <c r="RIK210" s="63"/>
      <c r="RIL210" s="58"/>
      <c r="RIM210" s="63"/>
      <c r="RIN210" s="58"/>
      <c r="RIO210" s="63"/>
      <c r="RIP210" s="58"/>
      <c r="RIQ210" s="63"/>
      <c r="RIR210" s="58"/>
      <c r="RIS210" s="63"/>
      <c r="RIT210" s="58"/>
      <c r="RIU210" s="63"/>
      <c r="RIV210" s="58"/>
      <c r="RIW210" s="63"/>
      <c r="RIX210" s="58"/>
      <c r="RIY210" s="63"/>
      <c r="RIZ210" s="58"/>
      <c r="RJA210" s="63"/>
      <c r="RJB210" s="58"/>
      <c r="RJC210" s="63"/>
      <c r="RJD210" s="58"/>
      <c r="RJE210" s="63"/>
      <c r="RJF210" s="58"/>
      <c r="RJG210" s="63"/>
      <c r="RJH210" s="58"/>
      <c r="RJI210" s="63"/>
      <c r="RJJ210" s="58"/>
      <c r="RJK210" s="63"/>
      <c r="RJL210" s="58"/>
      <c r="RJM210" s="63"/>
      <c r="RJN210" s="58"/>
      <c r="RJO210" s="63"/>
      <c r="RJP210" s="58"/>
      <c r="RJQ210" s="63"/>
      <c r="RJR210" s="58"/>
      <c r="RJS210" s="63"/>
      <c r="RJT210" s="58"/>
      <c r="RJU210" s="63"/>
      <c r="RJV210" s="58"/>
      <c r="RJW210" s="63"/>
      <c r="RJX210" s="58"/>
      <c r="RJY210" s="63"/>
      <c r="RJZ210" s="58"/>
      <c r="RKA210" s="63"/>
      <c r="RKB210" s="58"/>
      <c r="RKC210" s="63"/>
      <c r="RKD210" s="58"/>
      <c r="RKE210" s="63"/>
      <c r="RKF210" s="58"/>
      <c r="RKG210" s="63"/>
      <c r="RKH210" s="58"/>
      <c r="RKI210" s="63"/>
      <c r="RKJ210" s="58"/>
      <c r="RKK210" s="63"/>
      <c r="RKL210" s="58"/>
      <c r="RKM210" s="63"/>
      <c r="RKN210" s="58"/>
      <c r="RKO210" s="63"/>
      <c r="RKP210" s="58"/>
      <c r="RKQ210" s="63"/>
      <c r="RKR210" s="58"/>
      <c r="RKS210" s="63"/>
      <c r="RKT210" s="58"/>
      <c r="RKU210" s="63"/>
      <c r="RKV210" s="58"/>
      <c r="RKW210" s="63"/>
      <c r="RKX210" s="58"/>
      <c r="RKY210" s="63"/>
      <c r="RKZ210" s="58"/>
      <c r="RLA210" s="63"/>
      <c r="RLB210" s="58"/>
      <c r="RLC210" s="63"/>
      <c r="RLD210" s="58"/>
      <c r="RLE210" s="63"/>
      <c r="RLF210" s="58"/>
      <c r="RLG210" s="63"/>
      <c r="RLH210" s="58"/>
      <c r="RLI210" s="63"/>
      <c r="RLJ210" s="58"/>
      <c r="RLK210" s="63"/>
      <c r="RLL210" s="58"/>
      <c r="RLM210" s="63"/>
      <c r="RLN210" s="58"/>
      <c r="RLO210" s="63"/>
      <c r="RLP210" s="58"/>
      <c r="RLQ210" s="63"/>
      <c r="RLR210" s="58"/>
      <c r="RLS210" s="63"/>
      <c r="RLT210" s="58"/>
      <c r="RLU210" s="63"/>
      <c r="RLV210" s="58"/>
      <c r="RLW210" s="63"/>
      <c r="RLX210" s="58"/>
      <c r="RLY210" s="63"/>
      <c r="RLZ210" s="58"/>
      <c r="RMA210" s="63"/>
      <c r="RMB210" s="58"/>
      <c r="RMC210" s="63"/>
      <c r="RMD210" s="58"/>
      <c r="RME210" s="63"/>
      <c r="RMF210" s="58"/>
      <c r="RMG210" s="63"/>
      <c r="RMH210" s="58"/>
      <c r="RMI210" s="63"/>
      <c r="RMJ210" s="58"/>
      <c r="RMK210" s="63"/>
      <c r="RML210" s="58"/>
      <c r="RMM210" s="63"/>
      <c r="RMN210" s="58"/>
      <c r="RMO210" s="63"/>
      <c r="RMP210" s="58"/>
      <c r="RMQ210" s="63"/>
      <c r="RMR210" s="58"/>
      <c r="RMS210" s="63"/>
      <c r="RMT210" s="58"/>
      <c r="RMU210" s="63"/>
      <c r="RMV210" s="58"/>
      <c r="RMW210" s="63"/>
      <c r="RMX210" s="58"/>
      <c r="RMY210" s="63"/>
      <c r="RMZ210" s="58"/>
      <c r="RNA210" s="63"/>
      <c r="RNB210" s="58"/>
      <c r="RNC210" s="63"/>
      <c r="RND210" s="58"/>
      <c r="RNE210" s="63"/>
      <c r="RNF210" s="58"/>
      <c r="RNG210" s="63"/>
      <c r="RNH210" s="58"/>
      <c r="RNI210" s="63"/>
      <c r="RNJ210" s="58"/>
      <c r="RNK210" s="63"/>
      <c r="RNL210" s="58"/>
      <c r="RNM210" s="63"/>
      <c r="RNN210" s="58"/>
      <c r="RNO210" s="63"/>
      <c r="RNP210" s="58"/>
      <c r="RNQ210" s="63"/>
      <c r="RNR210" s="58"/>
      <c r="RNS210" s="63"/>
      <c r="RNT210" s="58"/>
      <c r="RNU210" s="63"/>
      <c r="RNV210" s="58"/>
      <c r="RNW210" s="63"/>
      <c r="RNX210" s="58"/>
      <c r="RNY210" s="63"/>
      <c r="RNZ210" s="58"/>
      <c r="ROA210" s="63"/>
      <c r="ROB210" s="58"/>
      <c r="ROC210" s="63"/>
      <c r="ROD210" s="58"/>
      <c r="ROE210" s="63"/>
      <c r="ROF210" s="58"/>
      <c r="ROG210" s="63"/>
      <c r="ROH210" s="58"/>
      <c r="ROI210" s="63"/>
      <c r="ROJ210" s="58"/>
      <c r="ROK210" s="63"/>
      <c r="ROL210" s="58"/>
      <c r="ROM210" s="63"/>
      <c r="RON210" s="58"/>
      <c r="ROO210" s="63"/>
      <c r="ROP210" s="58"/>
      <c r="ROQ210" s="63"/>
      <c r="ROR210" s="58"/>
      <c r="ROS210" s="63"/>
      <c r="ROT210" s="58"/>
      <c r="ROU210" s="63"/>
      <c r="ROV210" s="58"/>
      <c r="ROW210" s="63"/>
      <c r="ROX210" s="58"/>
      <c r="ROY210" s="63"/>
      <c r="ROZ210" s="58"/>
      <c r="RPA210" s="63"/>
      <c r="RPB210" s="58"/>
      <c r="RPC210" s="63"/>
      <c r="RPD210" s="58"/>
      <c r="RPE210" s="63"/>
      <c r="RPF210" s="58"/>
      <c r="RPG210" s="63"/>
      <c r="RPH210" s="58"/>
      <c r="RPI210" s="63"/>
      <c r="RPJ210" s="58"/>
      <c r="RPK210" s="63"/>
      <c r="RPL210" s="58"/>
      <c r="RPM210" s="63"/>
      <c r="RPN210" s="58"/>
      <c r="RPO210" s="63"/>
      <c r="RPP210" s="58"/>
      <c r="RPQ210" s="63"/>
      <c r="RPR210" s="58"/>
      <c r="RPS210" s="63"/>
      <c r="RPT210" s="58"/>
      <c r="RPU210" s="63"/>
      <c r="RPV210" s="58"/>
      <c r="RPW210" s="63"/>
      <c r="RPX210" s="58"/>
      <c r="RPY210" s="63"/>
      <c r="RPZ210" s="58"/>
      <c r="RQA210" s="63"/>
      <c r="RQB210" s="58"/>
      <c r="RQC210" s="63"/>
      <c r="RQD210" s="58"/>
      <c r="RQE210" s="63"/>
      <c r="RQF210" s="58"/>
      <c r="RQG210" s="63"/>
      <c r="RQH210" s="58"/>
      <c r="RQI210" s="63"/>
      <c r="RQJ210" s="58"/>
      <c r="RQK210" s="63"/>
      <c r="RQL210" s="58"/>
      <c r="RQM210" s="63"/>
      <c r="RQN210" s="58"/>
      <c r="RQO210" s="63"/>
      <c r="RQP210" s="58"/>
      <c r="RQQ210" s="63"/>
      <c r="RQR210" s="58"/>
      <c r="RQS210" s="63"/>
      <c r="RQT210" s="58"/>
      <c r="RQU210" s="63"/>
      <c r="RQV210" s="58"/>
      <c r="RQW210" s="63"/>
      <c r="RQX210" s="58"/>
      <c r="RQY210" s="63"/>
      <c r="RQZ210" s="58"/>
      <c r="RRA210" s="63"/>
      <c r="RRB210" s="58"/>
      <c r="RRC210" s="63"/>
      <c r="RRD210" s="58"/>
      <c r="RRE210" s="63"/>
      <c r="RRF210" s="58"/>
      <c r="RRG210" s="63"/>
      <c r="RRH210" s="58"/>
      <c r="RRI210" s="63"/>
      <c r="RRJ210" s="58"/>
      <c r="RRK210" s="63"/>
      <c r="RRL210" s="58"/>
      <c r="RRM210" s="63"/>
      <c r="RRN210" s="58"/>
      <c r="RRO210" s="63"/>
      <c r="RRP210" s="58"/>
      <c r="RRQ210" s="63"/>
      <c r="RRR210" s="58"/>
      <c r="RRS210" s="63"/>
      <c r="RRT210" s="58"/>
      <c r="RRU210" s="63"/>
      <c r="RRV210" s="58"/>
      <c r="RRW210" s="63"/>
      <c r="RRX210" s="58"/>
      <c r="RRY210" s="63"/>
      <c r="RRZ210" s="58"/>
      <c r="RSA210" s="63"/>
      <c r="RSB210" s="58"/>
      <c r="RSC210" s="63"/>
      <c r="RSD210" s="58"/>
      <c r="RSE210" s="63"/>
      <c r="RSF210" s="58"/>
      <c r="RSG210" s="63"/>
      <c r="RSH210" s="58"/>
      <c r="RSI210" s="63"/>
      <c r="RSJ210" s="58"/>
      <c r="RSK210" s="63"/>
      <c r="RSL210" s="58"/>
      <c r="RSM210" s="63"/>
      <c r="RSN210" s="58"/>
      <c r="RSO210" s="63"/>
      <c r="RSP210" s="58"/>
      <c r="RSQ210" s="63"/>
      <c r="RSR210" s="58"/>
      <c r="RSS210" s="63"/>
      <c r="RST210" s="58"/>
      <c r="RSU210" s="63"/>
      <c r="RSV210" s="58"/>
      <c r="RSW210" s="63"/>
      <c r="RSX210" s="58"/>
      <c r="RSY210" s="63"/>
      <c r="RSZ210" s="58"/>
      <c r="RTA210" s="63"/>
      <c r="RTB210" s="58"/>
      <c r="RTC210" s="63"/>
      <c r="RTD210" s="58"/>
      <c r="RTE210" s="63"/>
      <c r="RTF210" s="58"/>
      <c r="RTG210" s="63"/>
      <c r="RTH210" s="58"/>
      <c r="RTI210" s="63"/>
      <c r="RTJ210" s="58"/>
      <c r="RTK210" s="63"/>
      <c r="RTL210" s="58"/>
      <c r="RTM210" s="63"/>
      <c r="RTN210" s="58"/>
      <c r="RTO210" s="63"/>
      <c r="RTP210" s="58"/>
      <c r="RTQ210" s="63"/>
      <c r="RTR210" s="58"/>
      <c r="RTS210" s="63"/>
      <c r="RTT210" s="58"/>
      <c r="RTU210" s="63"/>
      <c r="RTV210" s="58"/>
      <c r="RTW210" s="63"/>
      <c r="RTX210" s="58"/>
      <c r="RTY210" s="63"/>
      <c r="RTZ210" s="58"/>
      <c r="RUA210" s="63"/>
      <c r="RUB210" s="58"/>
      <c r="RUC210" s="63"/>
      <c r="RUD210" s="58"/>
      <c r="RUE210" s="63"/>
      <c r="RUF210" s="58"/>
      <c r="RUG210" s="63"/>
      <c r="RUH210" s="58"/>
      <c r="RUI210" s="63"/>
      <c r="RUJ210" s="58"/>
      <c r="RUK210" s="63"/>
      <c r="RUL210" s="58"/>
      <c r="RUM210" s="63"/>
      <c r="RUN210" s="58"/>
      <c r="RUO210" s="63"/>
      <c r="RUP210" s="58"/>
      <c r="RUQ210" s="63"/>
      <c r="RUR210" s="58"/>
      <c r="RUS210" s="63"/>
      <c r="RUT210" s="58"/>
      <c r="RUU210" s="63"/>
      <c r="RUV210" s="58"/>
      <c r="RUW210" s="63"/>
      <c r="RUX210" s="58"/>
      <c r="RUY210" s="63"/>
      <c r="RUZ210" s="58"/>
      <c r="RVA210" s="63"/>
      <c r="RVB210" s="58"/>
      <c r="RVC210" s="63"/>
      <c r="RVD210" s="58"/>
      <c r="RVE210" s="63"/>
      <c r="RVF210" s="58"/>
      <c r="RVG210" s="63"/>
      <c r="RVH210" s="58"/>
      <c r="RVI210" s="63"/>
      <c r="RVJ210" s="58"/>
      <c r="RVK210" s="63"/>
      <c r="RVL210" s="58"/>
      <c r="RVM210" s="63"/>
      <c r="RVN210" s="58"/>
      <c r="RVO210" s="63"/>
      <c r="RVP210" s="58"/>
      <c r="RVQ210" s="63"/>
      <c r="RVR210" s="58"/>
      <c r="RVS210" s="63"/>
      <c r="RVT210" s="58"/>
      <c r="RVU210" s="63"/>
      <c r="RVV210" s="58"/>
      <c r="RVW210" s="63"/>
      <c r="RVX210" s="58"/>
      <c r="RVY210" s="63"/>
      <c r="RVZ210" s="58"/>
      <c r="RWA210" s="63"/>
      <c r="RWB210" s="58"/>
      <c r="RWC210" s="63"/>
      <c r="RWD210" s="58"/>
      <c r="RWE210" s="63"/>
      <c r="RWF210" s="58"/>
      <c r="RWG210" s="63"/>
      <c r="RWH210" s="58"/>
      <c r="RWI210" s="63"/>
      <c r="RWJ210" s="58"/>
      <c r="RWK210" s="63"/>
      <c r="RWL210" s="58"/>
      <c r="RWM210" s="63"/>
      <c r="RWN210" s="58"/>
      <c r="RWO210" s="63"/>
      <c r="RWP210" s="58"/>
      <c r="RWQ210" s="63"/>
      <c r="RWR210" s="58"/>
      <c r="RWS210" s="63"/>
      <c r="RWT210" s="58"/>
      <c r="RWU210" s="63"/>
      <c r="RWV210" s="58"/>
      <c r="RWW210" s="63"/>
      <c r="RWX210" s="58"/>
      <c r="RWY210" s="63"/>
      <c r="RWZ210" s="58"/>
      <c r="RXA210" s="63"/>
      <c r="RXB210" s="58"/>
      <c r="RXC210" s="63"/>
      <c r="RXD210" s="58"/>
      <c r="RXE210" s="63"/>
      <c r="RXF210" s="58"/>
      <c r="RXG210" s="63"/>
      <c r="RXH210" s="58"/>
      <c r="RXI210" s="63"/>
      <c r="RXJ210" s="58"/>
      <c r="RXK210" s="63"/>
      <c r="RXL210" s="58"/>
      <c r="RXM210" s="63"/>
      <c r="RXN210" s="58"/>
      <c r="RXO210" s="63"/>
      <c r="RXP210" s="58"/>
      <c r="RXQ210" s="63"/>
      <c r="RXR210" s="58"/>
      <c r="RXS210" s="63"/>
      <c r="RXT210" s="58"/>
      <c r="RXU210" s="63"/>
      <c r="RXV210" s="58"/>
      <c r="RXW210" s="63"/>
      <c r="RXX210" s="58"/>
      <c r="RXY210" s="63"/>
      <c r="RXZ210" s="58"/>
      <c r="RYA210" s="63"/>
      <c r="RYB210" s="58"/>
      <c r="RYC210" s="63"/>
      <c r="RYD210" s="58"/>
      <c r="RYE210" s="63"/>
      <c r="RYF210" s="58"/>
      <c r="RYG210" s="63"/>
      <c r="RYH210" s="58"/>
      <c r="RYI210" s="63"/>
      <c r="RYJ210" s="58"/>
      <c r="RYK210" s="63"/>
      <c r="RYL210" s="58"/>
      <c r="RYM210" s="63"/>
      <c r="RYN210" s="58"/>
      <c r="RYO210" s="63"/>
      <c r="RYP210" s="58"/>
      <c r="RYQ210" s="63"/>
      <c r="RYR210" s="58"/>
      <c r="RYS210" s="63"/>
      <c r="RYT210" s="58"/>
      <c r="RYU210" s="63"/>
      <c r="RYV210" s="58"/>
      <c r="RYW210" s="63"/>
      <c r="RYX210" s="58"/>
      <c r="RYY210" s="63"/>
      <c r="RYZ210" s="58"/>
      <c r="RZA210" s="63"/>
      <c r="RZB210" s="58"/>
      <c r="RZC210" s="63"/>
      <c r="RZD210" s="58"/>
      <c r="RZE210" s="63"/>
      <c r="RZF210" s="58"/>
      <c r="RZG210" s="63"/>
      <c r="RZH210" s="58"/>
      <c r="RZI210" s="63"/>
      <c r="RZJ210" s="58"/>
      <c r="RZK210" s="63"/>
      <c r="RZL210" s="58"/>
      <c r="RZM210" s="63"/>
      <c r="RZN210" s="58"/>
      <c r="RZO210" s="63"/>
      <c r="RZP210" s="58"/>
      <c r="RZQ210" s="63"/>
      <c r="RZR210" s="58"/>
      <c r="RZS210" s="63"/>
      <c r="RZT210" s="58"/>
      <c r="RZU210" s="63"/>
      <c r="RZV210" s="58"/>
      <c r="RZW210" s="63"/>
      <c r="RZX210" s="58"/>
      <c r="RZY210" s="63"/>
      <c r="RZZ210" s="58"/>
      <c r="SAA210" s="63"/>
      <c r="SAB210" s="58"/>
      <c r="SAC210" s="63"/>
      <c r="SAD210" s="58"/>
      <c r="SAE210" s="63"/>
      <c r="SAF210" s="58"/>
      <c r="SAG210" s="63"/>
      <c r="SAH210" s="58"/>
      <c r="SAI210" s="63"/>
      <c r="SAJ210" s="58"/>
      <c r="SAK210" s="63"/>
      <c r="SAL210" s="58"/>
      <c r="SAM210" s="63"/>
      <c r="SAN210" s="58"/>
      <c r="SAO210" s="63"/>
      <c r="SAP210" s="58"/>
      <c r="SAQ210" s="63"/>
      <c r="SAR210" s="58"/>
      <c r="SAS210" s="63"/>
      <c r="SAT210" s="58"/>
      <c r="SAU210" s="63"/>
      <c r="SAV210" s="58"/>
      <c r="SAW210" s="63"/>
      <c r="SAX210" s="58"/>
      <c r="SAY210" s="63"/>
      <c r="SAZ210" s="58"/>
      <c r="SBA210" s="63"/>
      <c r="SBB210" s="58"/>
      <c r="SBC210" s="63"/>
      <c r="SBD210" s="58"/>
      <c r="SBE210" s="63"/>
      <c r="SBF210" s="58"/>
      <c r="SBG210" s="63"/>
      <c r="SBH210" s="58"/>
      <c r="SBI210" s="63"/>
      <c r="SBJ210" s="58"/>
      <c r="SBK210" s="63"/>
      <c r="SBL210" s="58"/>
      <c r="SBM210" s="63"/>
      <c r="SBN210" s="58"/>
      <c r="SBO210" s="63"/>
      <c r="SBP210" s="58"/>
      <c r="SBQ210" s="63"/>
      <c r="SBR210" s="58"/>
      <c r="SBS210" s="63"/>
      <c r="SBT210" s="58"/>
      <c r="SBU210" s="63"/>
      <c r="SBV210" s="58"/>
      <c r="SBW210" s="63"/>
      <c r="SBX210" s="58"/>
      <c r="SBY210" s="63"/>
      <c r="SBZ210" s="58"/>
      <c r="SCA210" s="63"/>
      <c r="SCB210" s="58"/>
      <c r="SCC210" s="63"/>
      <c r="SCD210" s="58"/>
      <c r="SCE210" s="63"/>
      <c r="SCF210" s="58"/>
      <c r="SCG210" s="63"/>
      <c r="SCH210" s="58"/>
      <c r="SCI210" s="63"/>
      <c r="SCJ210" s="58"/>
      <c r="SCK210" s="63"/>
      <c r="SCL210" s="58"/>
      <c r="SCM210" s="63"/>
      <c r="SCN210" s="58"/>
      <c r="SCO210" s="63"/>
      <c r="SCP210" s="58"/>
      <c r="SCQ210" s="63"/>
      <c r="SCR210" s="58"/>
      <c r="SCS210" s="63"/>
      <c r="SCT210" s="58"/>
      <c r="SCU210" s="63"/>
      <c r="SCV210" s="58"/>
      <c r="SCW210" s="63"/>
      <c r="SCX210" s="58"/>
      <c r="SCY210" s="63"/>
      <c r="SCZ210" s="58"/>
      <c r="SDA210" s="63"/>
      <c r="SDB210" s="58"/>
      <c r="SDC210" s="63"/>
      <c r="SDD210" s="58"/>
      <c r="SDE210" s="63"/>
      <c r="SDF210" s="58"/>
      <c r="SDG210" s="63"/>
      <c r="SDH210" s="58"/>
      <c r="SDI210" s="63"/>
      <c r="SDJ210" s="58"/>
      <c r="SDK210" s="63"/>
      <c r="SDL210" s="58"/>
      <c r="SDM210" s="63"/>
      <c r="SDN210" s="58"/>
      <c r="SDO210" s="63"/>
      <c r="SDP210" s="58"/>
      <c r="SDQ210" s="63"/>
      <c r="SDR210" s="58"/>
      <c r="SDS210" s="63"/>
      <c r="SDT210" s="58"/>
      <c r="SDU210" s="63"/>
      <c r="SDV210" s="58"/>
      <c r="SDW210" s="63"/>
      <c r="SDX210" s="58"/>
      <c r="SDY210" s="63"/>
      <c r="SDZ210" s="58"/>
      <c r="SEA210" s="63"/>
      <c r="SEB210" s="58"/>
      <c r="SEC210" s="63"/>
      <c r="SED210" s="58"/>
      <c r="SEE210" s="63"/>
      <c r="SEF210" s="58"/>
      <c r="SEG210" s="63"/>
      <c r="SEH210" s="58"/>
      <c r="SEI210" s="63"/>
      <c r="SEJ210" s="58"/>
      <c r="SEK210" s="63"/>
      <c r="SEL210" s="58"/>
      <c r="SEM210" s="63"/>
      <c r="SEN210" s="58"/>
      <c r="SEO210" s="63"/>
      <c r="SEP210" s="58"/>
      <c r="SEQ210" s="63"/>
      <c r="SER210" s="58"/>
      <c r="SES210" s="63"/>
      <c r="SET210" s="58"/>
      <c r="SEU210" s="63"/>
      <c r="SEV210" s="58"/>
      <c r="SEW210" s="63"/>
      <c r="SEX210" s="58"/>
      <c r="SEY210" s="63"/>
      <c r="SEZ210" s="58"/>
      <c r="SFA210" s="63"/>
      <c r="SFB210" s="58"/>
      <c r="SFC210" s="63"/>
      <c r="SFD210" s="58"/>
      <c r="SFE210" s="63"/>
      <c r="SFF210" s="58"/>
      <c r="SFG210" s="63"/>
      <c r="SFH210" s="58"/>
      <c r="SFI210" s="63"/>
      <c r="SFJ210" s="58"/>
      <c r="SFK210" s="63"/>
      <c r="SFL210" s="58"/>
      <c r="SFM210" s="63"/>
      <c r="SFN210" s="58"/>
      <c r="SFO210" s="63"/>
      <c r="SFP210" s="58"/>
      <c r="SFQ210" s="63"/>
      <c r="SFR210" s="58"/>
      <c r="SFS210" s="63"/>
      <c r="SFT210" s="58"/>
      <c r="SFU210" s="63"/>
      <c r="SFV210" s="58"/>
      <c r="SFW210" s="63"/>
      <c r="SFX210" s="58"/>
      <c r="SFY210" s="63"/>
      <c r="SFZ210" s="58"/>
      <c r="SGA210" s="63"/>
      <c r="SGB210" s="58"/>
      <c r="SGC210" s="63"/>
      <c r="SGD210" s="58"/>
      <c r="SGE210" s="63"/>
      <c r="SGF210" s="58"/>
      <c r="SGG210" s="63"/>
      <c r="SGH210" s="58"/>
      <c r="SGI210" s="63"/>
      <c r="SGJ210" s="58"/>
      <c r="SGK210" s="63"/>
      <c r="SGL210" s="58"/>
      <c r="SGM210" s="63"/>
      <c r="SGN210" s="58"/>
      <c r="SGO210" s="63"/>
      <c r="SGP210" s="58"/>
      <c r="SGQ210" s="63"/>
      <c r="SGR210" s="58"/>
      <c r="SGS210" s="63"/>
      <c r="SGT210" s="58"/>
      <c r="SGU210" s="63"/>
      <c r="SGV210" s="58"/>
      <c r="SGW210" s="63"/>
      <c r="SGX210" s="58"/>
      <c r="SGY210" s="63"/>
      <c r="SGZ210" s="58"/>
      <c r="SHA210" s="63"/>
      <c r="SHB210" s="58"/>
      <c r="SHC210" s="63"/>
      <c r="SHD210" s="58"/>
      <c r="SHE210" s="63"/>
      <c r="SHF210" s="58"/>
      <c r="SHG210" s="63"/>
      <c r="SHH210" s="58"/>
      <c r="SHI210" s="63"/>
      <c r="SHJ210" s="58"/>
      <c r="SHK210" s="63"/>
      <c r="SHL210" s="58"/>
      <c r="SHM210" s="63"/>
      <c r="SHN210" s="58"/>
      <c r="SHO210" s="63"/>
      <c r="SHP210" s="58"/>
      <c r="SHQ210" s="63"/>
      <c r="SHR210" s="58"/>
      <c r="SHS210" s="63"/>
      <c r="SHT210" s="58"/>
      <c r="SHU210" s="63"/>
      <c r="SHV210" s="58"/>
      <c r="SHW210" s="63"/>
      <c r="SHX210" s="58"/>
      <c r="SHY210" s="63"/>
      <c r="SHZ210" s="58"/>
      <c r="SIA210" s="63"/>
      <c r="SIB210" s="58"/>
      <c r="SIC210" s="63"/>
      <c r="SID210" s="58"/>
      <c r="SIE210" s="63"/>
      <c r="SIF210" s="58"/>
      <c r="SIG210" s="63"/>
      <c r="SIH210" s="58"/>
      <c r="SII210" s="63"/>
      <c r="SIJ210" s="58"/>
      <c r="SIK210" s="63"/>
      <c r="SIL210" s="58"/>
      <c r="SIM210" s="63"/>
      <c r="SIN210" s="58"/>
      <c r="SIO210" s="63"/>
      <c r="SIP210" s="58"/>
      <c r="SIQ210" s="63"/>
      <c r="SIR210" s="58"/>
      <c r="SIS210" s="63"/>
      <c r="SIT210" s="58"/>
      <c r="SIU210" s="63"/>
      <c r="SIV210" s="58"/>
      <c r="SIW210" s="63"/>
      <c r="SIX210" s="58"/>
      <c r="SIY210" s="63"/>
      <c r="SIZ210" s="58"/>
      <c r="SJA210" s="63"/>
      <c r="SJB210" s="58"/>
      <c r="SJC210" s="63"/>
      <c r="SJD210" s="58"/>
      <c r="SJE210" s="63"/>
      <c r="SJF210" s="58"/>
      <c r="SJG210" s="63"/>
      <c r="SJH210" s="58"/>
      <c r="SJI210" s="63"/>
      <c r="SJJ210" s="58"/>
      <c r="SJK210" s="63"/>
      <c r="SJL210" s="58"/>
      <c r="SJM210" s="63"/>
      <c r="SJN210" s="58"/>
      <c r="SJO210" s="63"/>
      <c r="SJP210" s="58"/>
      <c r="SJQ210" s="63"/>
      <c r="SJR210" s="58"/>
      <c r="SJS210" s="63"/>
      <c r="SJT210" s="58"/>
      <c r="SJU210" s="63"/>
      <c r="SJV210" s="58"/>
      <c r="SJW210" s="63"/>
      <c r="SJX210" s="58"/>
      <c r="SJY210" s="63"/>
      <c r="SJZ210" s="58"/>
      <c r="SKA210" s="63"/>
      <c r="SKB210" s="58"/>
      <c r="SKC210" s="63"/>
      <c r="SKD210" s="58"/>
      <c r="SKE210" s="63"/>
      <c r="SKF210" s="58"/>
      <c r="SKG210" s="63"/>
      <c r="SKH210" s="58"/>
      <c r="SKI210" s="63"/>
      <c r="SKJ210" s="58"/>
      <c r="SKK210" s="63"/>
      <c r="SKL210" s="58"/>
      <c r="SKM210" s="63"/>
      <c r="SKN210" s="58"/>
      <c r="SKO210" s="63"/>
      <c r="SKP210" s="58"/>
      <c r="SKQ210" s="63"/>
      <c r="SKR210" s="58"/>
      <c r="SKS210" s="63"/>
      <c r="SKT210" s="58"/>
      <c r="SKU210" s="63"/>
      <c r="SKV210" s="58"/>
      <c r="SKW210" s="63"/>
      <c r="SKX210" s="58"/>
      <c r="SKY210" s="63"/>
      <c r="SKZ210" s="58"/>
      <c r="SLA210" s="63"/>
      <c r="SLB210" s="58"/>
      <c r="SLC210" s="63"/>
      <c r="SLD210" s="58"/>
      <c r="SLE210" s="63"/>
      <c r="SLF210" s="58"/>
      <c r="SLG210" s="63"/>
      <c r="SLH210" s="58"/>
      <c r="SLI210" s="63"/>
      <c r="SLJ210" s="58"/>
      <c r="SLK210" s="63"/>
      <c r="SLL210" s="58"/>
      <c r="SLM210" s="63"/>
      <c r="SLN210" s="58"/>
      <c r="SLO210" s="63"/>
      <c r="SLP210" s="58"/>
      <c r="SLQ210" s="63"/>
      <c r="SLR210" s="58"/>
      <c r="SLS210" s="63"/>
      <c r="SLT210" s="58"/>
      <c r="SLU210" s="63"/>
      <c r="SLV210" s="58"/>
      <c r="SLW210" s="63"/>
      <c r="SLX210" s="58"/>
      <c r="SLY210" s="63"/>
      <c r="SLZ210" s="58"/>
      <c r="SMA210" s="63"/>
      <c r="SMB210" s="58"/>
      <c r="SMC210" s="63"/>
      <c r="SMD210" s="58"/>
      <c r="SME210" s="63"/>
      <c r="SMF210" s="58"/>
      <c r="SMG210" s="63"/>
      <c r="SMH210" s="58"/>
      <c r="SMI210" s="63"/>
      <c r="SMJ210" s="58"/>
      <c r="SMK210" s="63"/>
      <c r="SML210" s="58"/>
      <c r="SMM210" s="63"/>
      <c r="SMN210" s="58"/>
      <c r="SMO210" s="63"/>
      <c r="SMP210" s="58"/>
      <c r="SMQ210" s="63"/>
      <c r="SMR210" s="58"/>
      <c r="SMS210" s="63"/>
      <c r="SMT210" s="58"/>
      <c r="SMU210" s="63"/>
      <c r="SMV210" s="58"/>
      <c r="SMW210" s="63"/>
      <c r="SMX210" s="58"/>
      <c r="SMY210" s="63"/>
      <c r="SMZ210" s="58"/>
      <c r="SNA210" s="63"/>
      <c r="SNB210" s="58"/>
      <c r="SNC210" s="63"/>
      <c r="SND210" s="58"/>
      <c r="SNE210" s="63"/>
      <c r="SNF210" s="58"/>
      <c r="SNG210" s="63"/>
      <c r="SNH210" s="58"/>
      <c r="SNI210" s="63"/>
      <c r="SNJ210" s="58"/>
      <c r="SNK210" s="63"/>
      <c r="SNL210" s="58"/>
      <c r="SNM210" s="63"/>
      <c r="SNN210" s="58"/>
      <c r="SNO210" s="63"/>
      <c r="SNP210" s="58"/>
      <c r="SNQ210" s="63"/>
      <c r="SNR210" s="58"/>
      <c r="SNS210" s="63"/>
      <c r="SNT210" s="58"/>
      <c r="SNU210" s="63"/>
      <c r="SNV210" s="58"/>
      <c r="SNW210" s="63"/>
      <c r="SNX210" s="58"/>
      <c r="SNY210" s="63"/>
      <c r="SNZ210" s="58"/>
      <c r="SOA210" s="63"/>
      <c r="SOB210" s="58"/>
      <c r="SOC210" s="63"/>
      <c r="SOD210" s="58"/>
      <c r="SOE210" s="63"/>
      <c r="SOF210" s="58"/>
      <c r="SOG210" s="63"/>
      <c r="SOH210" s="58"/>
      <c r="SOI210" s="63"/>
      <c r="SOJ210" s="58"/>
      <c r="SOK210" s="63"/>
      <c r="SOL210" s="58"/>
      <c r="SOM210" s="63"/>
      <c r="SON210" s="58"/>
      <c r="SOO210" s="63"/>
      <c r="SOP210" s="58"/>
      <c r="SOQ210" s="63"/>
      <c r="SOR210" s="58"/>
      <c r="SOS210" s="63"/>
      <c r="SOT210" s="58"/>
      <c r="SOU210" s="63"/>
      <c r="SOV210" s="58"/>
      <c r="SOW210" s="63"/>
      <c r="SOX210" s="58"/>
      <c r="SOY210" s="63"/>
      <c r="SOZ210" s="58"/>
      <c r="SPA210" s="63"/>
      <c r="SPB210" s="58"/>
      <c r="SPC210" s="63"/>
      <c r="SPD210" s="58"/>
      <c r="SPE210" s="63"/>
      <c r="SPF210" s="58"/>
      <c r="SPG210" s="63"/>
      <c r="SPH210" s="58"/>
      <c r="SPI210" s="63"/>
      <c r="SPJ210" s="58"/>
      <c r="SPK210" s="63"/>
      <c r="SPL210" s="58"/>
      <c r="SPM210" s="63"/>
      <c r="SPN210" s="58"/>
      <c r="SPO210" s="63"/>
      <c r="SPP210" s="58"/>
      <c r="SPQ210" s="63"/>
      <c r="SPR210" s="58"/>
      <c r="SPS210" s="63"/>
      <c r="SPT210" s="58"/>
      <c r="SPU210" s="63"/>
      <c r="SPV210" s="58"/>
      <c r="SPW210" s="63"/>
      <c r="SPX210" s="58"/>
      <c r="SPY210" s="63"/>
      <c r="SPZ210" s="58"/>
      <c r="SQA210" s="63"/>
      <c r="SQB210" s="58"/>
      <c r="SQC210" s="63"/>
      <c r="SQD210" s="58"/>
      <c r="SQE210" s="63"/>
      <c r="SQF210" s="58"/>
      <c r="SQG210" s="63"/>
      <c r="SQH210" s="58"/>
      <c r="SQI210" s="63"/>
      <c r="SQJ210" s="58"/>
      <c r="SQK210" s="63"/>
      <c r="SQL210" s="58"/>
      <c r="SQM210" s="63"/>
      <c r="SQN210" s="58"/>
      <c r="SQO210" s="63"/>
      <c r="SQP210" s="58"/>
      <c r="SQQ210" s="63"/>
      <c r="SQR210" s="58"/>
      <c r="SQS210" s="63"/>
      <c r="SQT210" s="58"/>
      <c r="SQU210" s="63"/>
      <c r="SQV210" s="58"/>
      <c r="SQW210" s="63"/>
      <c r="SQX210" s="58"/>
      <c r="SQY210" s="63"/>
      <c r="SQZ210" s="58"/>
      <c r="SRA210" s="63"/>
      <c r="SRB210" s="58"/>
      <c r="SRC210" s="63"/>
      <c r="SRD210" s="58"/>
      <c r="SRE210" s="63"/>
      <c r="SRF210" s="58"/>
      <c r="SRG210" s="63"/>
      <c r="SRH210" s="58"/>
      <c r="SRI210" s="63"/>
      <c r="SRJ210" s="58"/>
      <c r="SRK210" s="63"/>
      <c r="SRL210" s="58"/>
      <c r="SRM210" s="63"/>
      <c r="SRN210" s="58"/>
      <c r="SRO210" s="63"/>
      <c r="SRP210" s="58"/>
      <c r="SRQ210" s="63"/>
      <c r="SRR210" s="58"/>
      <c r="SRS210" s="63"/>
      <c r="SRT210" s="58"/>
      <c r="SRU210" s="63"/>
      <c r="SRV210" s="58"/>
      <c r="SRW210" s="63"/>
      <c r="SRX210" s="58"/>
      <c r="SRY210" s="63"/>
      <c r="SRZ210" s="58"/>
      <c r="SSA210" s="63"/>
      <c r="SSB210" s="58"/>
      <c r="SSC210" s="63"/>
      <c r="SSD210" s="58"/>
      <c r="SSE210" s="63"/>
      <c r="SSF210" s="58"/>
      <c r="SSG210" s="63"/>
      <c r="SSH210" s="58"/>
      <c r="SSI210" s="63"/>
      <c r="SSJ210" s="58"/>
      <c r="SSK210" s="63"/>
      <c r="SSL210" s="58"/>
      <c r="SSM210" s="63"/>
      <c r="SSN210" s="58"/>
      <c r="SSO210" s="63"/>
      <c r="SSP210" s="58"/>
      <c r="SSQ210" s="63"/>
      <c r="SSR210" s="58"/>
      <c r="SSS210" s="63"/>
      <c r="SST210" s="58"/>
      <c r="SSU210" s="63"/>
      <c r="SSV210" s="58"/>
      <c r="SSW210" s="63"/>
      <c r="SSX210" s="58"/>
      <c r="SSY210" s="63"/>
      <c r="SSZ210" s="58"/>
      <c r="STA210" s="63"/>
      <c r="STB210" s="58"/>
      <c r="STC210" s="63"/>
      <c r="STD210" s="58"/>
      <c r="STE210" s="63"/>
      <c r="STF210" s="58"/>
      <c r="STG210" s="63"/>
      <c r="STH210" s="58"/>
      <c r="STI210" s="63"/>
      <c r="STJ210" s="58"/>
      <c r="STK210" s="63"/>
      <c r="STL210" s="58"/>
      <c r="STM210" s="63"/>
      <c r="STN210" s="58"/>
      <c r="STO210" s="63"/>
      <c r="STP210" s="58"/>
      <c r="STQ210" s="63"/>
      <c r="STR210" s="58"/>
      <c r="STS210" s="63"/>
      <c r="STT210" s="58"/>
      <c r="STU210" s="63"/>
      <c r="STV210" s="58"/>
      <c r="STW210" s="63"/>
      <c r="STX210" s="58"/>
      <c r="STY210" s="63"/>
      <c r="STZ210" s="58"/>
      <c r="SUA210" s="63"/>
      <c r="SUB210" s="58"/>
      <c r="SUC210" s="63"/>
      <c r="SUD210" s="58"/>
      <c r="SUE210" s="63"/>
      <c r="SUF210" s="58"/>
      <c r="SUG210" s="63"/>
      <c r="SUH210" s="58"/>
      <c r="SUI210" s="63"/>
      <c r="SUJ210" s="58"/>
      <c r="SUK210" s="63"/>
      <c r="SUL210" s="58"/>
      <c r="SUM210" s="63"/>
      <c r="SUN210" s="58"/>
      <c r="SUO210" s="63"/>
      <c r="SUP210" s="58"/>
      <c r="SUQ210" s="63"/>
      <c r="SUR210" s="58"/>
      <c r="SUS210" s="63"/>
      <c r="SUT210" s="58"/>
      <c r="SUU210" s="63"/>
      <c r="SUV210" s="58"/>
      <c r="SUW210" s="63"/>
      <c r="SUX210" s="58"/>
      <c r="SUY210" s="63"/>
      <c r="SUZ210" s="58"/>
      <c r="SVA210" s="63"/>
      <c r="SVB210" s="58"/>
      <c r="SVC210" s="63"/>
      <c r="SVD210" s="58"/>
      <c r="SVE210" s="63"/>
      <c r="SVF210" s="58"/>
      <c r="SVG210" s="63"/>
      <c r="SVH210" s="58"/>
      <c r="SVI210" s="63"/>
      <c r="SVJ210" s="58"/>
      <c r="SVK210" s="63"/>
      <c r="SVL210" s="58"/>
      <c r="SVM210" s="63"/>
      <c r="SVN210" s="58"/>
      <c r="SVO210" s="63"/>
      <c r="SVP210" s="58"/>
      <c r="SVQ210" s="63"/>
      <c r="SVR210" s="58"/>
      <c r="SVS210" s="63"/>
      <c r="SVT210" s="58"/>
      <c r="SVU210" s="63"/>
      <c r="SVV210" s="58"/>
      <c r="SVW210" s="63"/>
      <c r="SVX210" s="58"/>
      <c r="SVY210" s="63"/>
      <c r="SVZ210" s="58"/>
      <c r="SWA210" s="63"/>
      <c r="SWB210" s="58"/>
      <c r="SWC210" s="63"/>
      <c r="SWD210" s="58"/>
      <c r="SWE210" s="63"/>
      <c r="SWF210" s="58"/>
      <c r="SWG210" s="63"/>
      <c r="SWH210" s="58"/>
      <c r="SWI210" s="63"/>
      <c r="SWJ210" s="58"/>
      <c r="SWK210" s="63"/>
      <c r="SWL210" s="58"/>
      <c r="SWM210" s="63"/>
      <c r="SWN210" s="58"/>
      <c r="SWO210" s="63"/>
      <c r="SWP210" s="58"/>
      <c r="SWQ210" s="63"/>
      <c r="SWR210" s="58"/>
      <c r="SWS210" s="63"/>
      <c r="SWT210" s="58"/>
      <c r="SWU210" s="63"/>
      <c r="SWV210" s="58"/>
      <c r="SWW210" s="63"/>
      <c r="SWX210" s="58"/>
      <c r="SWY210" s="63"/>
      <c r="SWZ210" s="58"/>
      <c r="SXA210" s="63"/>
      <c r="SXB210" s="58"/>
      <c r="SXC210" s="63"/>
      <c r="SXD210" s="58"/>
      <c r="SXE210" s="63"/>
      <c r="SXF210" s="58"/>
      <c r="SXG210" s="63"/>
      <c r="SXH210" s="58"/>
      <c r="SXI210" s="63"/>
      <c r="SXJ210" s="58"/>
      <c r="SXK210" s="63"/>
      <c r="SXL210" s="58"/>
      <c r="SXM210" s="63"/>
      <c r="SXN210" s="58"/>
      <c r="SXO210" s="63"/>
      <c r="SXP210" s="58"/>
      <c r="SXQ210" s="63"/>
      <c r="SXR210" s="58"/>
      <c r="SXS210" s="63"/>
      <c r="SXT210" s="58"/>
      <c r="SXU210" s="63"/>
      <c r="SXV210" s="58"/>
      <c r="SXW210" s="63"/>
      <c r="SXX210" s="58"/>
      <c r="SXY210" s="63"/>
      <c r="SXZ210" s="58"/>
      <c r="SYA210" s="63"/>
      <c r="SYB210" s="58"/>
      <c r="SYC210" s="63"/>
      <c r="SYD210" s="58"/>
      <c r="SYE210" s="63"/>
      <c r="SYF210" s="58"/>
      <c r="SYG210" s="63"/>
      <c r="SYH210" s="58"/>
      <c r="SYI210" s="63"/>
      <c r="SYJ210" s="58"/>
      <c r="SYK210" s="63"/>
      <c r="SYL210" s="58"/>
      <c r="SYM210" s="63"/>
      <c r="SYN210" s="58"/>
      <c r="SYO210" s="63"/>
      <c r="SYP210" s="58"/>
      <c r="SYQ210" s="63"/>
      <c r="SYR210" s="58"/>
      <c r="SYS210" s="63"/>
      <c r="SYT210" s="58"/>
      <c r="SYU210" s="63"/>
      <c r="SYV210" s="58"/>
      <c r="SYW210" s="63"/>
      <c r="SYX210" s="58"/>
      <c r="SYY210" s="63"/>
      <c r="SYZ210" s="58"/>
      <c r="SZA210" s="63"/>
      <c r="SZB210" s="58"/>
      <c r="SZC210" s="63"/>
      <c r="SZD210" s="58"/>
      <c r="SZE210" s="63"/>
      <c r="SZF210" s="58"/>
      <c r="SZG210" s="63"/>
      <c r="SZH210" s="58"/>
      <c r="SZI210" s="63"/>
      <c r="SZJ210" s="58"/>
      <c r="SZK210" s="63"/>
      <c r="SZL210" s="58"/>
      <c r="SZM210" s="63"/>
      <c r="SZN210" s="58"/>
      <c r="SZO210" s="63"/>
      <c r="SZP210" s="58"/>
      <c r="SZQ210" s="63"/>
      <c r="SZR210" s="58"/>
      <c r="SZS210" s="63"/>
      <c r="SZT210" s="58"/>
      <c r="SZU210" s="63"/>
      <c r="SZV210" s="58"/>
      <c r="SZW210" s="63"/>
      <c r="SZX210" s="58"/>
      <c r="SZY210" s="63"/>
      <c r="SZZ210" s="58"/>
      <c r="TAA210" s="63"/>
      <c r="TAB210" s="58"/>
      <c r="TAC210" s="63"/>
      <c r="TAD210" s="58"/>
      <c r="TAE210" s="63"/>
      <c r="TAF210" s="58"/>
      <c r="TAG210" s="63"/>
      <c r="TAH210" s="58"/>
      <c r="TAI210" s="63"/>
      <c r="TAJ210" s="58"/>
      <c r="TAK210" s="63"/>
      <c r="TAL210" s="58"/>
      <c r="TAM210" s="63"/>
      <c r="TAN210" s="58"/>
      <c r="TAO210" s="63"/>
      <c r="TAP210" s="58"/>
      <c r="TAQ210" s="63"/>
      <c r="TAR210" s="58"/>
      <c r="TAS210" s="63"/>
      <c r="TAT210" s="58"/>
      <c r="TAU210" s="63"/>
      <c r="TAV210" s="58"/>
      <c r="TAW210" s="63"/>
      <c r="TAX210" s="58"/>
      <c r="TAY210" s="63"/>
      <c r="TAZ210" s="58"/>
      <c r="TBA210" s="63"/>
      <c r="TBB210" s="58"/>
      <c r="TBC210" s="63"/>
      <c r="TBD210" s="58"/>
      <c r="TBE210" s="63"/>
      <c r="TBF210" s="58"/>
      <c r="TBG210" s="63"/>
      <c r="TBH210" s="58"/>
      <c r="TBI210" s="63"/>
      <c r="TBJ210" s="58"/>
      <c r="TBK210" s="63"/>
      <c r="TBL210" s="58"/>
      <c r="TBM210" s="63"/>
      <c r="TBN210" s="58"/>
      <c r="TBO210" s="63"/>
      <c r="TBP210" s="58"/>
      <c r="TBQ210" s="63"/>
      <c r="TBR210" s="58"/>
      <c r="TBS210" s="63"/>
      <c r="TBT210" s="58"/>
      <c r="TBU210" s="63"/>
      <c r="TBV210" s="58"/>
      <c r="TBW210" s="63"/>
      <c r="TBX210" s="58"/>
      <c r="TBY210" s="63"/>
      <c r="TBZ210" s="58"/>
      <c r="TCA210" s="63"/>
      <c r="TCB210" s="58"/>
      <c r="TCC210" s="63"/>
      <c r="TCD210" s="58"/>
      <c r="TCE210" s="63"/>
      <c r="TCF210" s="58"/>
      <c r="TCG210" s="63"/>
      <c r="TCH210" s="58"/>
      <c r="TCI210" s="63"/>
      <c r="TCJ210" s="58"/>
      <c r="TCK210" s="63"/>
      <c r="TCL210" s="58"/>
      <c r="TCM210" s="63"/>
      <c r="TCN210" s="58"/>
      <c r="TCO210" s="63"/>
      <c r="TCP210" s="58"/>
      <c r="TCQ210" s="63"/>
      <c r="TCR210" s="58"/>
      <c r="TCS210" s="63"/>
      <c r="TCT210" s="58"/>
      <c r="TCU210" s="63"/>
      <c r="TCV210" s="58"/>
      <c r="TCW210" s="63"/>
      <c r="TCX210" s="58"/>
      <c r="TCY210" s="63"/>
      <c r="TCZ210" s="58"/>
      <c r="TDA210" s="63"/>
      <c r="TDB210" s="58"/>
      <c r="TDC210" s="63"/>
      <c r="TDD210" s="58"/>
      <c r="TDE210" s="63"/>
      <c r="TDF210" s="58"/>
      <c r="TDG210" s="63"/>
      <c r="TDH210" s="58"/>
      <c r="TDI210" s="63"/>
      <c r="TDJ210" s="58"/>
      <c r="TDK210" s="63"/>
      <c r="TDL210" s="58"/>
      <c r="TDM210" s="63"/>
      <c r="TDN210" s="58"/>
      <c r="TDO210" s="63"/>
      <c r="TDP210" s="58"/>
      <c r="TDQ210" s="63"/>
      <c r="TDR210" s="58"/>
      <c r="TDS210" s="63"/>
      <c r="TDT210" s="58"/>
      <c r="TDU210" s="63"/>
      <c r="TDV210" s="58"/>
      <c r="TDW210" s="63"/>
      <c r="TDX210" s="58"/>
      <c r="TDY210" s="63"/>
      <c r="TDZ210" s="58"/>
      <c r="TEA210" s="63"/>
      <c r="TEB210" s="58"/>
      <c r="TEC210" s="63"/>
      <c r="TED210" s="58"/>
      <c r="TEE210" s="63"/>
      <c r="TEF210" s="58"/>
      <c r="TEG210" s="63"/>
      <c r="TEH210" s="58"/>
      <c r="TEI210" s="63"/>
      <c r="TEJ210" s="58"/>
      <c r="TEK210" s="63"/>
      <c r="TEL210" s="58"/>
      <c r="TEM210" s="63"/>
      <c r="TEN210" s="58"/>
      <c r="TEO210" s="63"/>
      <c r="TEP210" s="58"/>
      <c r="TEQ210" s="63"/>
      <c r="TER210" s="58"/>
      <c r="TES210" s="63"/>
      <c r="TET210" s="58"/>
      <c r="TEU210" s="63"/>
      <c r="TEV210" s="58"/>
      <c r="TEW210" s="63"/>
      <c r="TEX210" s="58"/>
      <c r="TEY210" s="63"/>
      <c r="TEZ210" s="58"/>
      <c r="TFA210" s="63"/>
      <c r="TFB210" s="58"/>
      <c r="TFC210" s="63"/>
      <c r="TFD210" s="58"/>
      <c r="TFE210" s="63"/>
      <c r="TFF210" s="58"/>
      <c r="TFG210" s="63"/>
      <c r="TFH210" s="58"/>
      <c r="TFI210" s="63"/>
      <c r="TFJ210" s="58"/>
      <c r="TFK210" s="63"/>
      <c r="TFL210" s="58"/>
      <c r="TFM210" s="63"/>
      <c r="TFN210" s="58"/>
      <c r="TFO210" s="63"/>
      <c r="TFP210" s="58"/>
      <c r="TFQ210" s="63"/>
      <c r="TFR210" s="58"/>
      <c r="TFS210" s="63"/>
      <c r="TFT210" s="58"/>
      <c r="TFU210" s="63"/>
      <c r="TFV210" s="58"/>
      <c r="TFW210" s="63"/>
      <c r="TFX210" s="58"/>
      <c r="TFY210" s="63"/>
      <c r="TFZ210" s="58"/>
      <c r="TGA210" s="63"/>
      <c r="TGB210" s="58"/>
      <c r="TGC210" s="63"/>
      <c r="TGD210" s="58"/>
      <c r="TGE210" s="63"/>
      <c r="TGF210" s="58"/>
      <c r="TGG210" s="63"/>
      <c r="TGH210" s="58"/>
      <c r="TGI210" s="63"/>
      <c r="TGJ210" s="58"/>
      <c r="TGK210" s="63"/>
      <c r="TGL210" s="58"/>
      <c r="TGM210" s="63"/>
      <c r="TGN210" s="58"/>
      <c r="TGO210" s="63"/>
      <c r="TGP210" s="58"/>
      <c r="TGQ210" s="63"/>
      <c r="TGR210" s="58"/>
      <c r="TGS210" s="63"/>
      <c r="TGT210" s="58"/>
      <c r="TGU210" s="63"/>
      <c r="TGV210" s="58"/>
      <c r="TGW210" s="63"/>
      <c r="TGX210" s="58"/>
      <c r="TGY210" s="63"/>
      <c r="TGZ210" s="58"/>
      <c r="THA210" s="63"/>
      <c r="THB210" s="58"/>
      <c r="THC210" s="63"/>
      <c r="THD210" s="58"/>
      <c r="THE210" s="63"/>
      <c r="THF210" s="58"/>
      <c r="THG210" s="63"/>
      <c r="THH210" s="58"/>
      <c r="THI210" s="63"/>
      <c r="THJ210" s="58"/>
      <c r="THK210" s="63"/>
      <c r="THL210" s="58"/>
      <c r="THM210" s="63"/>
      <c r="THN210" s="58"/>
      <c r="THO210" s="63"/>
      <c r="THP210" s="58"/>
      <c r="THQ210" s="63"/>
      <c r="THR210" s="58"/>
      <c r="THS210" s="63"/>
      <c r="THT210" s="58"/>
      <c r="THU210" s="63"/>
      <c r="THV210" s="58"/>
      <c r="THW210" s="63"/>
      <c r="THX210" s="58"/>
      <c r="THY210" s="63"/>
      <c r="THZ210" s="58"/>
      <c r="TIA210" s="63"/>
      <c r="TIB210" s="58"/>
      <c r="TIC210" s="63"/>
      <c r="TID210" s="58"/>
      <c r="TIE210" s="63"/>
      <c r="TIF210" s="58"/>
      <c r="TIG210" s="63"/>
      <c r="TIH210" s="58"/>
      <c r="TII210" s="63"/>
      <c r="TIJ210" s="58"/>
      <c r="TIK210" s="63"/>
      <c r="TIL210" s="58"/>
      <c r="TIM210" s="63"/>
      <c r="TIN210" s="58"/>
      <c r="TIO210" s="63"/>
      <c r="TIP210" s="58"/>
      <c r="TIQ210" s="63"/>
      <c r="TIR210" s="58"/>
      <c r="TIS210" s="63"/>
      <c r="TIT210" s="58"/>
      <c r="TIU210" s="63"/>
      <c r="TIV210" s="58"/>
      <c r="TIW210" s="63"/>
      <c r="TIX210" s="58"/>
      <c r="TIY210" s="63"/>
      <c r="TIZ210" s="58"/>
      <c r="TJA210" s="63"/>
      <c r="TJB210" s="58"/>
      <c r="TJC210" s="63"/>
      <c r="TJD210" s="58"/>
      <c r="TJE210" s="63"/>
      <c r="TJF210" s="58"/>
      <c r="TJG210" s="63"/>
      <c r="TJH210" s="58"/>
      <c r="TJI210" s="63"/>
      <c r="TJJ210" s="58"/>
      <c r="TJK210" s="63"/>
      <c r="TJL210" s="58"/>
      <c r="TJM210" s="63"/>
      <c r="TJN210" s="58"/>
      <c r="TJO210" s="63"/>
      <c r="TJP210" s="58"/>
      <c r="TJQ210" s="63"/>
      <c r="TJR210" s="58"/>
      <c r="TJS210" s="63"/>
      <c r="TJT210" s="58"/>
      <c r="TJU210" s="63"/>
      <c r="TJV210" s="58"/>
      <c r="TJW210" s="63"/>
      <c r="TJX210" s="58"/>
      <c r="TJY210" s="63"/>
      <c r="TJZ210" s="58"/>
      <c r="TKA210" s="63"/>
      <c r="TKB210" s="58"/>
      <c r="TKC210" s="63"/>
      <c r="TKD210" s="58"/>
      <c r="TKE210" s="63"/>
      <c r="TKF210" s="58"/>
      <c r="TKG210" s="63"/>
      <c r="TKH210" s="58"/>
      <c r="TKI210" s="63"/>
      <c r="TKJ210" s="58"/>
      <c r="TKK210" s="63"/>
      <c r="TKL210" s="58"/>
      <c r="TKM210" s="63"/>
      <c r="TKN210" s="58"/>
      <c r="TKO210" s="63"/>
      <c r="TKP210" s="58"/>
      <c r="TKQ210" s="63"/>
      <c r="TKR210" s="58"/>
      <c r="TKS210" s="63"/>
      <c r="TKT210" s="58"/>
      <c r="TKU210" s="63"/>
      <c r="TKV210" s="58"/>
      <c r="TKW210" s="63"/>
      <c r="TKX210" s="58"/>
      <c r="TKY210" s="63"/>
      <c r="TKZ210" s="58"/>
      <c r="TLA210" s="63"/>
      <c r="TLB210" s="58"/>
      <c r="TLC210" s="63"/>
      <c r="TLD210" s="58"/>
      <c r="TLE210" s="63"/>
      <c r="TLF210" s="58"/>
      <c r="TLG210" s="63"/>
      <c r="TLH210" s="58"/>
      <c r="TLI210" s="63"/>
      <c r="TLJ210" s="58"/>
      <c r="TLK210" s="63"/>
      <c r="TLL210" s="58"/>
      <c r="TLM210" s="63"/>
      <c r="TLN210" s="58"/>
      <c r="TLO210" s="63"/>
      <c r="TLP210" s="58"/>
      <c r="TLQ210" s="63"/>
      <c r="TLR210" s="58"/>
      <c r="TLS210" s="63"/>
      <c r="TLT210" s="58"/>
      <c r="TLU210" s="63"/>
      <c r="TLV210" s="58"/>
      <c r="TLW210" s="63"/>
      <c r="TLX210" s="58"/>
      <c r="TLY210" s="63"/>
      <c r="TLZ210" s="58"/>
      <c r="TMA210" s="63"/>
      <c r="TMB210" s="58"/>
      <c r="TMC210" s="63"/>
      <c r="TMD210" s="58"/>
      <c r="TME210" s="63"/>
      <c r="TMF210" s="58"/>
      <c r="TMG210" s="63"/>
      <c r="TMH210" s="58"/>
      <c r="TMI210" s="63"/>
      <c r="TMJ210" s="58"/>
      <c r="TMK210" s="63"/>
      <c r="TML210" s="58"/>
      <c r="TMM210" s="63"/>
      <c r="TMN210" s="58"/>
      <c r="TMO210" s="63"/>
      <c r="TMP210" s="58"/>
      <c r="TMQ210" s="63"/>
      <c r="TMR210" s="58"/>
      <c r="TMS210" s="63"/>
      <c r="TMT210" s="58"/>
      <c r="TMU210" s="63"/>
      <c r="TMV210" s="58"/>
      <c r="TMW210" s="63"/>
      <c r="TMX210" s="58"/>
      <c r="TMY210" s="63"/>
      <c r="TMZ210" s="58"/>
      <c r="TNA210" s="63"/>
      <c r="TNB210" s="58"/>
      <c r="TNC210" s="63"/>
      <c r="TND210" s="58"/>
      <c r="TNE210" s="63"/>
      <c r="TNF210" s="58"/>
      <c r="TNG210" s="63"/>
      <c r="TNH210" s="58"/>
      <c r="TNI210" s="63"/>
      <c r="TNJ210" s="58"/>
      <c r="TNK210" s="63"/>
      <c r="TNL210" s="58"/>
      <c r="TNM210" s="63"/>
      <c r="TNN210" s="58"/>
      <c r="TNO210" s="63"/>
      <c r="TNP210" s="58"/>
      <c r="TNQ210" s="63"/>
      <c r="TNR210" s="58"/>
      <c r="TNS210" s="63"/>
      <c r="TNT210" s="58"/>
      <c r="TNU210" s="63"/>
      <c r="TNV210" s="58"/>
      <c r="TNW210" s="63"/>
      <c r="TNX210" s="58"/>
      <c r="TNY210" s="63"/>
      <c r="TNZ210" s="58"/>
      <c r="TOA210" s="63"/>
      <c r="TOB210" s="58"/>
      <c r="TOC210" s="63"/>
      <c r="TOD210" s="58"/>
      <c r="TOE210" s="63"/>
      <c r="TOF210" s="58"/>
      <c r="TOG210" s="63"/>
      <c r="TOH210" s="58"/>
      <c r="TOI210" s="63"/>
      <c r="TOJ210" s="58"/>
      <c r="TOK210" s="63"/>
      <c r="TOL210" s="58"/>
      <c r="TOM210" s="63"/>
      <c r="TON210" s="58"/>
      <c r="TOO210" s="63"/>
      <c r="TOP210" s="58"/>
      <c r="TOQ210" s="63"/>
      <c r="TOR210" s="58"/>
      <c r="TOS210" s="63"/>
      <c r="TOT210" s="58"/>
      <c r="TOU210" s="63"/>
      <c r="TOV210" s="58"/>
      <c r="TOW210" s="63"/>
      <c r="TOX210" s="58"/>
      <c r="TOY210" s="63"/>
      <c r="TOZ210" s="58"/>
      <c r="TPA210" s="63"/>
      <c r="TPB210" s="58"/>
      <c r="TPC210" s="63"/>
      <c r="TPD210" s="58"/>
      <c r="TPE210" s="63"/>
      <c r="TPF210" s="58"/>
      <c r="TPG210" s="63"/>
      <c r="TPH210" s="58"/>
      <c r="TPI210" s="63"/>
      <c r="TPJ210" s="58"/>
      <c r="TPK210" s="63"/>
      <c r="TPL210" s="58"/>
      <c r="TPM210" s="63"/>
      <c r="TPN210" s="58"/>
      <c r="TPO210" s="63"/>
      <c r="TPP210" s="58"/>
      <c r="TPQ210" s="63"/>
      <c r="TPR210" s="58"/>
      <c r="TPS210" s="63"/>
      <c r="TPT210" s="58"/>
      <c r="TPU210" s="63"/>
      <c r="TPV210" s="58"/>
      <c r="TPW210" s="63"/>
      <c r="TPX210" s="58"/>
      <c r="TPY210" s="63"/>
      <c r="TPZ210" s="58"/>
      <c r="TQA210" s="63"/>
      <c r="TQB210" s="58"/>
      <c r="TQC210" s="63"/>
      <c r="TQD210" s="58"/>
      <c r="TQE210" s="63"/>
      <c r="TQF210" s="58"/>
      <c r="TQG210" s="63"/>
      <c r="TQH210" s="58"/>
      <c r="TQI210" s="63"/>
      <c r="TQJ210" s="58"/>
      <c r="TQK210" s="63"/>
      <c r="TQL210" s="58"/>
      <c r="TQM210" s="63"/>
      <c r="TQN210" s="58"/>
      <c r="TQO210" s="63"/>
      <c r="TQP210" s="58"/>
      <c r="TQQ210" s="63"/>
      <c r="TQR210" s="58"/>
      <c r="TQS210" s="63"/>
      <c r="TQT210" s="58"/>
      <c r="TQU210" s="63"/>
      <c r="TQV210" s="58"/>
      <c r="TQW210" s="63"/>
      <c r="TQX210" s="58"/>
      <c r="TQY210" s="63"/>
      <c r="TQZ210" s="58"/>
      <c r="TRA210" s="63"/>
      <c r="TRB210" s="58"/>
      <c r="TRC210" s="63"/>
      <c r="TRD210" s="58"/>
      <c r="TRE210" s="63"/>
      <c r="TRF210" s="58"/>
      <c r="TRG210" s="63"/>
      <c r="TRH210" s="58"/>
      <c r="TRI210" s="63"/>
      <c r="TRJ210" s="58"/>
      <c r="TRK210" s="63"/>
      <c r="TRL210" s="58"/>
      <c r="TRM210" s="63"/>
      <c r="TRN210" s="58"/>
      <c r="TRO210" s="63"/>
      <c r="TRP210" s="58"/>
      <c r="TRQ210" s="63"/>
      <c r="TRR210" s="58"/>
      <c r="TRS210" s="63"/>
      <c r="TRT210" s="58"/>
      <c r="TRU210" s="63"/>
      <c r="TRV210" s="58"/>
      <c r="TRW210" s="63"/>
      <c r="TRX210" s="58"/>
      <c r="TRY210" s="63"/>
      <c r="TRZ210" s="58"/>
      <c r="TSA210" s="63"/>
      <c r="TSB210" s="58"/>
      <c r="TSC210" s="63"/>
      <c r="TSD210" s="58"/>
      <c r="TSE210" s="63"/>
      <c r="TSF210" s="58"/>
      <c r="TSG210" s="63"/>
      <c r="TSH210" s="58"/>
      <c r="TSI210" s="63"/>
      <c r="TSJ210" s="58"/>
      <c r="TSK210" s="63"/>
      <c r="TSL210" s="58"/>
      <c r="TSM210" s="63"/>
      <c r="TSN210" s="58"/>
      <c r="TSO210" s="63"/>
      <c r="TSP210" s="58"/>
      <c r="TSQ210" s="63"/>
      <c r="TSR210" s="58"/>
      <c r="TSS210" s="63"/>
      <c r="TST210" s="58"/>
      <c r="TSU210" s="63"/>
      <c r="TSV210" s="58"/>
      <c r="TSW210" s="63"/>
      <c r="TSX210" s="58"/>
      <c r="TSY210" s="63"/>
      <c r="TSZ210" s="58"/>
      <c r="TTA210" s="63"/>
      <c r="TTB210" s="58"/>
      <c r="TTC210" s="63"/>
      <c r="TTD210" s="58"/>
      <c r="TTE210" s="63"/>
      <c r="TTF210" s="58"/>
      <c r="TTG210" s="63"/>
      <c r="TTH210" s="58"/>
      <c r="TTI210" s="63"/>
      <c r="TTJ210" s="58"/>
      <c r="TTK210" s="63"/>
      <c r="TTL210" s="58"/>
      <c r="TTM210" s="63"/>
      <c r="TTN210" s="58"/>
      <c r="TTO210" s="63"/>
      <c r="TTP210" s="58"/>
      <c r="TTQ210" s="63"/>
      <c r="TTR210" s="58"/>
      <c r="TTS210" s="63"/>
      <c r="TTT210" s="58"/>
      <c r="TTU210" s="63"/>
      <c r="TTV210" s="58"/>
      <c r="TTW210" s="63"/>
      <c r="TTX210" s="58"/>
      <c r="TTY210" s="63"/>
      <c r="TTZ210" s="58"/>
      <c r="TUA210" s="63"/>
      <c r="TUB210" s="58"/>
      <c r="TUC210" s="63"/>
      <c r="TUD210" s="58"/>
      <c r="TUE210" s="63"/>
      <c r="TUF210" s="58"/>
      <c r="TUG210" s="63"/>
      <c r="TUH210" s="58"/>
      <c r="TUI210" s="63"/>
      <c r="TUJ210" s="58"/>
      <c r="TUK210" s="63"/>
      <c r="TUL210" s="58"/>
      <c r="TUM210" s="63"/>
      <c r="TUN210" s="58"/>
      <c r="TUO210" s="63"/>
      <c r="TUP210" s="58"/>
      <c r="TUQ210" s="63"/>
      <c r="TUR210" s="58"/>
      <c r="TUS210" s="63"/>
      <c r="TUT210" s="58"/>
      <c r="TUU210" s="63"/>
      <c r="TUV210" s="58"/>
      <c r="TUW210" s="63"/>
      <c r="TUX210" s="58"/>
      <c r="TUY210" s="63"/>
      <c r="TUZ210" s="58"/>
      <c r="TVA210" s="63"/>
      <c r="TVB210" s="58"/>
      <c r="TVC210" s="63"/>
      <c r="TVD210" s="58"/>
      <c r="TVE210" s="63"/>
      <c r="TVF210" s="58"/>
      <c r="TVG210" s="63"/>
      <c r="TVH210" s="58"/>
      <c r="TVI210" s="63"/>
      <c r="TVJ210" s="58"/>
      <c r="TVK210" s="63"/>
      <c r="TVL210" s="58"/>
      <c r="TVM210" s="63"/>
      <c r="TVN210" s="58"/>
      <c r="TVO210" s="63"/>
      <c r="TVP210" s="58"/>
      <c r="TVQ210" s="63"/>
      <c r="TVR210" s="58"/>
      <c r="TVS210" s="63"/>
      <c r="TVT210" s="58"/>
      <c r="TVU210" s="63"/>
      <c r="TVV210" s="58"/>
      <c r="TVW210" s="63"/>
      <c r="TVX210" s="58"/>
      <c r="TVY210" s="63"/>
      <c r="TVZ210" s="58"/>
      <c r="TWA210" s="63"/>
      <c r="TWB210" s="58"/>
      <c r="TWC210" s="63"/>
      <c r="TWD210" s="58"/>
      <c r="TWE210" s="63"/>
      <c r="TWF210" s="58"/>
      <c r="TWG210" s="63"/>
      <c r="TWH210" s="58"/>
      <c r="TWI210" s="63"/>
      <c r="TWJ210" s="58"/>
      <c r="TWK210" s="63"/>
      <c r="TWL210" s="58"/>
      <c r="TWM210" s="63"/>
      <c r="TWN210" s="58"/>
      <c r="TWO210" s="63"/>
      <c r="TWP210" s="58"/>
      <c r="TWQ210" s="63"/>
      <c r="TWR210" s="58"/>
      <c r="TWS210" s="63"/>
      <c r="TWT210" s="58"/>
      <c r="TWU210" s="63"/>
      <c r="TWV210" s="58"/>
      <c r="TWW210" s="63"/>
      <c r="TWX210" s="58"/>
      <c r="TWY210" s="63"/>
      <c r="TWZ210" s="58"/>
      <c r="TXA210" s="63"/>
      <c r="TXB210" s="58"/>
      <c r="TXC210" s="63"/>
      <c r="TXD210" s="58"/>
      <c r="TXE210" s="63"/>
      <c r="TXF210" s="58"/>
      <c r="TXG210" s="63"/>
      <c r="TXH210" s="58"/>
      <c r="TXI210" s="63"/>
      <c r="TXJ210" s="58"/>
      <c r="TXK210" s="63"/>
      <c r="TXL210" s="58"/>
      <c r="TXM210" s="63"/>
      <c r="TXN210" s="58"/>
      <c r="TXO210" s="63"/>
      <c r="TXP210" s="58"/>
      <c r="TXQ210" s="63"/>
      <c r="TXR210" s="58"/>
      <c r="TXS210" s="63"/>
      <c r="TXT210" s="58"/>
      <c r="TXU210" s="63"/>
      <c r="TXV210" s="58"/>
      <c r="TXW210" s="63"/>
      <c r="TXX210" s="58"/>
      <c r="TXY210" s="63"/>
      <c r="TXZ210" s="58"/>
      <c r="TYA210" s="63"/>
      <c r="TYB210" s="58"/>
      <c r="TYC210" s="63"/>
      <c r="TYD210" s="58"/>
      <c r="TYE210" s="63"/>
      <c r="TYF210" s="58"/>
      <c r="TYG210" s="63"/>
      <c r="TYH210" s="58"/>
      <c r="TYI210" s="63"/>
      <c r="TYJ210" s="58"/>
      <c r="TYK210" s="63"/>
      <c r="TYL210" s="58"/>
      <c r="TYM210" s="63"/>
      <c r="TYN210" s="58"/>
      <c r="TYO210" s="63"/>
      <c r="TYP210" s="58"/>
      <c r="TYQ210" s="63"/>
      <c r="TYR210" s="58"/>
      <c r="TYS210" s="63"/>
      <c r="TYT210" s="58"/>
      <c r="TYU210" s="63"/>
      <c r="TYV210" s="58"/>
      <c r="TYW210" s="63"/>
      <c r="TYX210" s="58"/>
      <c r="TYY210" s="63"/>
      <c r="TYZ210" s="58"/>
      <c r="TZA210" s="63"/>
      <c r="TZB210" s="58"/>
      <c r="TZC210" s="63"/>
      <c r="TZD210" s="58"/>
      <c r="TZE210" s="63"/>
      <c r="TZF210" s="58"/>
      <c r="TZG210" s="63"/>
      <c r="TZH210" s="58"/>
      <c r="TZI210" s="63"/>
      <c r="TZJ210" s="58"/>
      <c r="TZK210" s="63"/>
      <c r="TZL210" s="58"/>
      <c r="TZM210" s="63"/>
      <c r="TZN210" s="58"/>
      <c r="TZO210" s="63"/>
      <c r="TZP210" s="58"/>
      <c r="TZQ210" s="63"/>
      <c r="TZR210" s="58"/>
      <c r="TZS210" s="63"/>
      <c r="TZT210" s="58"/>
      <c r="TZU210" s="63"/>
      <c r="TZV210" s="58"/>
      <c r="TZW210" s="63"/>
      <c r="TZX210" s="58"/>
      <c r="TZY210" s="63"/>
      <c r="TZZ210" s="58"/>
      <c r="UAA210" s="63"/>
      <c r="UAB210" s="58"/>
      <c r="UAC210" s="63"/>
      <c r="UAD210" s="58"/>
      <c r="UAE210" s="63"/>
      <c r="UAF210" s="58"/>
      <c r="UAG210" s="63"/>
      <c r="UAH210" s="58"/>
      <c r="UAI210" s="63"/>
      <c r="UAJ210" s="58"/>
      <c r="UAK210" s="63"/>
      <c r="UAL210" s="58"/>
      <c r="UAM210" s="63"/>
      <c r="UAN210" s="58"/>
      <c r="UAO210" s="63"/>
      <c r="UAP210" s="58"/>
      <c r="UAQ210" s="63"/>
      <c r="UAR210" s="58"/>
      <c r="UAS210" s="63"/>
      <c r="UAT210" s="58"/>
      <c r="UAU210" s="63"/>
      <c r="UAV210" s="58"/>
      <c r="UAW210" s="63"/>
      <c r="UAX210" s="58"/>
      <c r="UAY210" s="63"/>
      <c r="UAZ210" s="58"/>
      <c r="UBA210" s="63"/>
      <c r="UBB210" s="58"/>
      <c r="UBC210" s="63"/>
      <c r="UBD210" s="58"/>
      <c r="UBE210" s="63"/>
      <c r="UBF210" s="58"/>
      <c r="UBG210" s="63"/>
      <c r="UBH210" s="58"/>
      <c r="UBI210" s="63"/>
      <c r="UBJ210" s="58"/>
      <c r="UBK210" s="63"/>
      <c r="UBL210" s="58"/>
      <c r="UBM210" s="63"/>
      <c r="UBN210" s="58"/>
      <c r="UBO210" s="63"/>
      <c r="UBP210" s="58"/>
      <c r="UBQ210" s="63"/>
      <c r="UBR210" s="58"/>
      <c r="UBS210" s="63"/>
      <c r="UBT210" s="58"/>
      <c r="UBU210" s="63"/>
      <c r="UBV210" s="58"/>
      <c r="UBW210" s="63"/>
      <c r="UBX210" s="58"/>
      <c r="UBY210" s="63"/>
      <c r="UBZ210" s="58"/>
      <c r="UCA210" s="63"/>
      <c r="UCB210" s="58"/>
      <c r="UCC210" s="63"/>
      <c r="UCD210" s="58"/>
      <c r="UCE210" s="63"/>
      <c r="UCF210" s="58"/>
      <c r="UCG210" s="63"/>
      <c r="UCH210" s="58"/>
      <c r="UCI210" s="63"/>
      <c r="UCJ210" s="58"/>
      <c r="UCK210" s="63"/>
      <c r="UCL210" s="58"/>
      <c r="UCM210" s="63"/>
      <c r="UCN210" s="58"/>
      <c r="UCO210" s="63"/>
      <c r="UCP210" s="58"/>
      <c r="UCQ210" s="63"/>
      <c r="UCR210" s="58"/>
      <c r="UCS210" s="63"/>
      <c r="UCT210" s="58"/>
      <c r="UCU210" s="63"/>
      <c r="UCV210" s="58"/>
      <c r="UCW210" s="63"/>
      <c r="UCX210" s="58"/>
      <c r="UCY210" s="63"/>
      <c r="UCZ210" s="58"/>
      <c r="UDA210" s="63"/>
      <c r="UDB210" s="58"/>
      <c r="UDC210" s="63"/>
      <c r="UDD210" s="58"/>
      <c r="UDE210" s="63"/>
      <c r="UDF210" s="58"/>
      <c r="UDG210" s="63"/>
      <c r="UDH210" s="58"/>
      <c r="UDI210" s="63"/>
      <c r="UDJ210" s="58"/>
      <c r="UDK210" s="63"/>
      <c r="UDL210" s="58"/>
      <c r="UDM210" s="63"/>
      <c r="UDN210" s="58"/>
      <c r="UDO210" s="63"/>
      <c r="UDP210" s="58"/>
      <c r="UDQ210" s="63"/>
      <c r="UDR210" s="58"/>
      <c r="UDS210" s="63"/>
      <c r="UDT210" s="58"/>
      <c r="UDU210" s="63"/>
      <c r="UDV210" s="58"/>
      <c r="UDW210" s="63"/>
      <c r="UDX210" s="58"/>
      <c r="UDY210" s="63"/>
      <c r="UDZ210" s="58"/>
      <c r="UEA210" s="63"/>
      <c r="UEB210" s="58"/>
      <c r="UEC210" s="63"/>
      <c r="UED210" s="58"/>
      <c r="UEE210" s="63"/>
      <c r="UEF210" s="58"/>
      <c r="UEG210" s="63"/>
      <c r="UEH210" s="58"/>
      <c r="UEI210" s="63"/>
      <c r="UEJ210" s="58"/>
      <c r="UEK210" s="63"/>
      <c r="UEL210" s="58"/>
      <c r="UEM210" s="63"/>
      <c r="UEN210" s="58"/>
      <c r="UEO210" s="63"/>
      <c r="UEP210" s="58"/>
      <c r="UEQ210" s="63"/>
      <c r="UER210" s="58"/>
      <c r="UES210" s="63"/>
      <c r="UET210" s="58"/>
      <c r="UEU210" s="63"/>
      <c r="UEV210" s="58"/>
      <c r="UEW210" s="63"/>
      <c r="UEX210" s="58"/>
      <c r="UEY210" s="63"/>
      <c r="UEZ210" s="58"/>
      <c r="UFA210" s="63"/>
      <c r="UFB210" s="58"/>
      <c r="UFC210" s="63"/>
      <c r="UFD210" s="58"/>
      <c r="UFE210" s="63"/>
      <c r="UFF210" s="58"/>
      <c r="UFG210" s="63"/>
      <c r="UFH210" s="58"/>
      <c r="UFI210" s="63"/>
      <c r="UFJ210" s="58"/>
      <c r="UFK210" s="63"/>
      <c r="UFL210" s="58"/>
      <c r="UFM210" s="63"/>
      <c r="UFN210" s="58"/>
      <c r="UFO210" s="63"/>
      <c r="UFP210" s="58"/>
      <c r="UFQ210" s="63"/>
      <c r="UFR210" s="58"/>
      <c r="UFS210" s="63"/>
      <c r="UFT210" s="58"/>
      <c r="UFU210" s="63"/>
      <c r="UFV210" s="58"/>
      <c r="UFW210" s="63"/>
      <c r="UFX210" s="58"/>
      <c r="UFY210" s="63"/>
      <c r="UFZ210" s="58"/>
      <c r="UGA210" s="63"/>
      <c r="UGB210" s="58"/>
      <c r="UGC210" s="63"/>
      <c r="UGD210" s="58"/>
      <c r="UGE210" s="63"/>
      <c r="UGF210" s="58"/>
      <c r="UGG210" s="63"/>
      <c r="UGH210" s="58"/>
      <c r="UGI210" s="63"/>
      <c r="UGJ210" s="58"/>
      <c r="UGK210" s="63"/>
      <c r="UGL210" s="58"/>
      <c r="UGM210" s="63"/>
      <c r="UGN210" s="58"/>
      <c r="UGO210" s="63"/>
      <c r="UGP210" s="58"/>
      <c r="UGQ210" s="63"/>
      <c r="UGR210" s="58"/>
      <c r="UGS210" s="63"/>
      <c r="UGT210" s="58"/>
      <c r="UGU210" s="63"/>
      <c r="UGV210" s="58"/>
      <c r="UGW210" s="63"/>
      <c r="UGX210" s="58"/>
      <c r="UGY210" s="63"/>
      <c r="UGZ210" s="58"/>
      <c r="UHA210" s="63"/>
      <c r="UHB210" s="58"/>
      <c r="UHC210" s="63"/>
      <c r="UHD210" s="58"/>
      <c r="UHE210" s="63"/>
      <c r="UHF210" s="58"/>
      <c r="UHG210" s="63"/>
      <c r="UHH210" s="58"/>
      <c r="UHI210" s="63"/>
      <c r="UHJ210" s="58"/>
      <c r="UHK210" s="63"/>
      <c r="UHL210" s="58"/>
      <c r="UHM210" s="63"/>
      <c r="UHN210" s="58"/>
      <c r="UHO210" s="63"/>
      <c r="UHP210" s="58"/>
      <c r="UHQ210" s="63"/>
      <c r="UHR210" s="58"/>
      <c r="UHS210" s="63"/>
      <c r="UHT210" s="58"/>
      <c r="UHU210" s="63"/>
      <c r="UHV210" s="58"/>
      <c r="UHW210" s="63"/>
      <c r="UHX210" s="58"/>
      <c r="UHY210" s="63"/>
      <c r="UHZ210" s="58"/>
      <c r="UIA210" s="63"/>
      <c r="UIB210" s="58"/>
      <c r="UIC210" s="63"/>
      <c r="UID210" s="58"/>
      <c r="UIE210" s="63"/>
      <c r="UIF210" s="58"/>
      <c r="UIG210" s="63"/>
      <c r="UIH210" s="58"/>
      <c r="UII210" s="63"/>
      <c r="UIJ210" s="58"/>
      <c r="UIK210" s="63"/>
      <c r="UIL210" s="58"/>
      <c r="UIM210" s="63"/>
      <c r="UIN210" s="58"/>
      <c r="UIO210" s="63"/>
      <c r="UIP210" s="58"/>
      <c r="UIQ210" s="63"/>
      <c r="UIR210" s="58"/>
      <c r="UIS210" s="63"/>
      <c r="UIT210" s="58"/>
      <c r="UIU210" s="63"/>
      <c r="UIV210" s="58"/>
      <c r="UIW210" s="63"/>
      <c r="UIX210" s="58"/>
      <c r="UIY210" s="63"/>
      <c r="UIZ210" s="58"/>
      <c r="UJA210" s="63"/>
      <c r="UJB210" s="58"/>
      <c r="UJC210" s="63"/>
      <c r="UJD210" s="58"/>
      <c r="UJE210" s="63"/>
      <c r="UJF210" s="58"/>
      <c r="UJG210" s="63"/>
      <c r="UJH210" s="58"/>
      <c r="UJI210" s="63"/>
      <c r="UJJ210" s="58"/>
      <c r="UJK210" s="63"/>
      <c r="UJL210" s="58"/>
      <c r="UJM210" s="63"/>
      <c r="UJN210" s="58"/>
      <c r="UJO210" s="63"/>
      <c r="UJP210" s="58"/>
      <c r="UJQ210" s="63"/>
      <c r="UJR210" s="58"/>
      <c r="UJS210" s="63"/>
      <c r="UJT210" s="58"/>
      <c r="UJU210" s="63"/>
      <c r="UJV210" s="58"/>
      <c r="UJW210" s="63"/>
      <c r="UJX210" s="58"/>
      <c r="UJY210" s="63"/>
      <c r="UJZ210" s="58"/>
      <c r="UKA210" s="63"/>
      <c r="UKB210" s="58"/>
      <c r="UKC210" s="63"/>
      <c r="UKD210" s="58"/>
      <c r="UKE210" s="63"/>
      <c r="UKF210" s="58"/>
      <c r="UKG210" s="63"/>
      <c r="UKH210" s="58"/>
      <c r="UKI210" s="63"/>
      <c r="UKJ210" s="58"/>
      <c r="UKK210" s="63"/>
      <c r="UKL210" s="58"/>
      <c r="UKM210" s="63"/>
      <c r="UKN210" s="58"/>
      <c r="UKO210" s="63"/>
      <c r="UKP210" s="58"/>
      <c r="UKQ210" s="63"/>
      <c r="UKR210" s="58"/>
      <c r="UKS210" s="63"/>
      <c r="UKT210" s="58"/>
      <c r="UKU210" s="63"/>
      <c r="UKV210" s="58"/>
      <c r="UKW210" s="63"/>
      <c r="UKX210" s="58"/>
      <c r="UKY210" s="63"/>
      <c r="UKZ210" s="58"/>
      <c r="ULA210" s="63"/>
      <c r="ULB210" s="58"/>
      <c r="ULC210" s="63"/>
      <c r="ULD210" s="58"/>
      <c r="ULE210" s="63"/>
      <c r="ULF210" s="58"/>
      <c r="ULG210" s="63"/>
      <c r="ULH210" s="58"/>
      <c r="ULI210" s="63"/>
      <c r="ULJ210" s="58"/>
      <c r="ULK210" s="63"/>
      <c r="ULL210" s="58"/>
      <c r="ULM210" s="63"/>
      <c r="ULN210" s="58"/>
      <c r="ULO210" s="63"/>
      <c r="ULP210" s="58"/>
      <c r="ULQ210" s="63"/>
      <c r="ULR210" s="58"/>
      <c r="ULS210" s="63"/>
      <c r="ULT210" s="58"/>
      <c r="ULU210" s="63"/>
      <c r="ULV210" s="58"/>
      <c r="ULW210" s="63"/>
      <c r="ULX210" s="58"/>
      <c r="ULY210" s="63"/>
      <c r="ULZ210" s="58"/>
      <c r="UMA210" s="63"/>
      <c r="UMB210" s="58"/>
      <c r="UMC210" s="63"/>
      <c r="UMD210" s="58"/>
      <c r="UME210" s="63"/>
      <c r="UMF210" s="58"/>
      <c r="UMG210" s="63"/>
      <c r="UMH210" s="58"/>
      <c r="UMI210" s="63"/>
      <c r="UMJ210" s="58"/>
      <c r="UMK210" s="63"/>
      <c r="UML210" s="58"/>
      <c r="UMM210" s="63"/>
      <c r="UMN210" s="58"/>
      <c r="UMO210" s="63"/>
      <c r="UMP210" s="58"/>
      <c r="UMQ210" s="63"/>
      <c r="UMR210" s="58"/>
      <c r="UMS210" s="63"/>
      <c r="UMT210" s="58"/>
      <c r="UMU210" s="63"/>
      <c r="UMV210" s="58"/>
      <c r="UMW210" s="63"/>
      <c r="UMX210" s="58"/>
      <c r="UMY210" s="63"/>
      <c r="UMZ210" s="58"/>
      <c r="UNA210" s="63"/>
      <c r="UNB210" s="58"/>
      <c r="UNC210" s="63"/>
      <c r="UND210" s="58"/>
      <c r="UNE210" s="63"/>
      <c r="UNF210" s="58"/>
      <c r="UNG210" s="63"/>
      <c r="UNH210" s="58"/>
      <c r="UNI210" s="63"/>
      <c r="UNJ210" s="58"/>
      <c r="UNK210" s="63"/>
      <c r="UNL210" s="58"/>
      <c r="UNM210" s="63"/>
      <c r="UNN210" s="58"/>
      <c r="UNO210" s="63"/>
      <c r="UNP210" s="58"/>
      <c r="UNQ210" s="63"/>
      <c r="UNR210" s="58"/>
      <c r="UNS210" s="63"/>
      <c r="UNT210" s="58"/>
      <c r="UNU210" s="63"/>
      <c r="UNV210" s="58"/>
      <c r="UNW210" s="63"/>
      <c r="UNX210" s="58"/>
      <c r="UNY210" s="63"/>
      <c r="UNZ210" s="58"/>
      <c r="UOA210" s="63"/>
      <c r="UOB210" s="58"/>
      <c r="UOC210" s="63"/>
      <c r="UOD210" s="58"/>
      <c r="UOE210" s="63"/>
      <c r="UOF210" s="58"/>
      <c r="UOG210" s="63"/>
      <c r="UOH210" s="58"/>
      <c r="UOI210" s="63"/>
      <c r="UOJ210" s="58"/>
      <c r="UOK210" s="63"/>
      <c r="UOL210" s="58"/>
      <c r="UOM210" s="63"/>
      <c r="UON210" s="58"/>
      <c r="UOO210" s="63"/>
      <c r="UOP210" s="58"/>
      <c r="UOQ210" s="63"/>
      <c r="UOR210" s="58"/>
      <c r="UOS210" s="63"/>
      <c r="UOT210" s="58"/>
      <c r="UOU210" s="63"/>
      <c r="UOV210" s="58"/>
      <c r="UOW210" s="63"/>
      <c r="UOX210" s="58"/>
      <c r="UOY210" s="63"/>
      <c r="UOZ210" s="58"/>
      <c r="UPA210" s="63"/>
      <c r="UPB210" s="58"/>
      <c r="UPC210" s="63"/>
      <c r="UPD210" s="58"/>
      <c r="UPE210" s="63"/>
      <c r="UPF210" s="58"/>
      <c r="UPG210" s="63"/>
      <c r="UPH210" s="58"/>
      <c r="UPI210" s="63"/>
      <c r="UPJ210" s="58"/>
      <c r="UPK210" s="63"/>
      <c r="UPL210" s="58"/>
      <c r="UPM210" s="63"/>
      <c r="UPN210" s="58"/>
      <c r="UPO210" s="63"/>
      <c r="UPP210" s="58"/>
      <c r="UPQ210" s="63"/>
      <c r="UPR210" s="58"/>
      <c r="UPS210" s="63"/>
      <c r="UPT210" s="58"/>
      <c r="UPU210" s="63"/>
      <c r="UPV210" s="58"/>
      <c r="UPW210" s="63"/>
      <c r="UPX210" s="58"/>
      <c r="UPY210" s="63"/>
      <c r="UPZ210" s="58"/>
      <c r="UQA210" s="63"/>
      <c r="UQB210" s="58"/>
      <c r="UQC210" s="63"/>
      <c r="UQD210" s="58"/>
      <c r="UQE210" s="63"/>
      <c r="UQF210" s="58"/>
      <c r="UQG210" s="63"/>
      <c r="UQH210" s="58"/>
      <c r="UQI210" s="63"/>
      <c r="UQJ210" s="58"/>
      <c r="UQK210" s="63"/>
      <c r="UQL210" s="58"/>
      <c r="UQM210" s="63"/>
      <c r="UQN210" s="58"/>
      <c r="UQO210" s="63"/>
      <c r="UQP210" s="58"/>
      <c r="UQQ210" s="63"/>
      <c r="UQR210" s="58"/>
      <c r="UQS210" s="63"/>
      <c r="UQT210" s="58"/>
      <c r="UQU210" s="63"/>
      <c r="UQV210" s="58"/>
      <c r="UQW210" s="63"/>
      <c r="UQX210" s="58"/>
      <c r="UQY210" s="63"/>
      <c r="UQZ210" s="58"/>
      <c r="URA210" s="63"/>
      <c r="URB210" s="58"/>
      <c r="URC210" s="63"/>
      <c r="URD210" s="58"/>
      <c r="URE210" s="63"/>
      <c r="URF210" s="58"/>
      <c r="URG210" s="63"/>
      <c r="URH210" s="58"/>
      <c r="URI210" s="63"/>
      <c r="URJ210" s="58"/>
      <c r="URK210" s="63"/>
      <c r="URL210" s="58"/>
      <c r="URM210" s="63"/>
      <c r="URN210" s="58"/>
      <c r="URO210" s="63"/>
      <c r="URP210" s="58"/>
      <c r="URQ210" s="63"/>
      <c r="URR210" s="58"/>
      <c r="URS210" s="63"/>
      <c r="URT210" s="58"/>
      <c r="URU210" s="63"/>
      <c r="URV210" s="58"/>
      <c r="URW210" s="63"/>
      <c r="URX210" s="58"/>
      <c r="URY210" s="63"/>
      <c r="URZ210" s="58"/>
      <c r="USA210" s="63"/>
      <c r="USB210" s="58"/>
      <c r="USC210" s="63"/>
      <c r="USD210" s="58"/>
      <c r="USE210" s="63"/>
      <c r="USF210" s="58"/>
      <c r="USG210" s="63"/>
      <c r="USH210" s="58"/>
      <c r="USI210" s="63"/>
      <c r="USJ210" s="58"/>
      <c r="USK210" s="63"/>
      <c r="USL210" s="58"/>
      <c r="USM210" s="63"/>
      <c r="USN210" s="58"/>
      <c r="USO210" s="63"/>
      <c r="USP210" s="58"/>
      <c r="USQ210" s="63"/>
      <c r="USR210" s="58"/>
      <c r="USS210" s="63"/>
      <c r="UST210" s="58"/>
      <c r="USU210" s="63"/>
      <c r="USV210" s="58"/>
      <c r="USW210" s="63"/>
      <c r="USX210" s="58"/>
      <c r="USY210" s="63"/>
      <c r="USZ210" s="58"/>
      <c r="UTA210" s="63"/>
      <c r="UTB210" s="58"/>
      <c r="UTC210" s="63"/>
      <c r="UTD210" s="58"/>
      <c r="UTE210" s="63"/>
      <c r="UTF210" s="58"/>
      <c r="UTG210" s="63"/>
      <c r="UTH210" s="58"/>
      <c r="UTI210" s="63"/>
      <c r="UTJ210" s="58"/>
      <c r="UTK210" s="63"/>
      <c r="UTL210" s="58"/>
      <c r="UTM210" s="63"/>
      <c r="UTN210" s="58"/>
      <c r="UTO210" s="63"/>
      <c r="UTP210" s="58"/>
      <c r="UTQ210" s="63"/>
      <c r="UTR210" s="58"/>
      <c r="UTS210" s="63"/>
      <c r="UTT210" s="58"/>
      <c r="UTU210" s="63"/>
      <c r="UTV210" s="58"/>
      <c r="UTW210" s="63"/>
      <c r="UTX210" s="58"/>
      <c r="UTY210" s="63"/>
      <c r="UTZ210" s="58"/>
      <c r="UUA210" s="63"/>
      <c r="UUB210" s="58"/>
      <c r="UUC210" s="63"/>
      <c r="UUD210" s="58"/>
      <c r="UUE210" s="63"/>
      <c r="UUF210" s="58"/>
      <c r="UUG210" s="63"/>
      <c r="UUH210" s="58"/>
      <c r="UUI210" s="63"/>
      <c r="UUJ210" s="58"/>
      <c r="UUK210" s="63"/>
      <c r="UUL210" s="58"/>
      <c r="UUM210" s="63"/>
      <c r="UUN210" s="58"/>
      <c r="UUO210" s="63"/>
      <c r="UUP210" s="58"/>
      <c r="UUQ210" s="63"/>
      <c r="UUR210" s="58"/>
      <c r="UUS210" s="63"/>
      <c r="UUT210" s="58"/>
      <c r="UUU210" s="63"/>
      <c r="UUV210" s="58"/>
      <c r="UUW210" s="63"/>
      <c r="UUX210" s="58"/>
      <c r="UUY210" s="63"/>
      <c r="UUZ210" s="58"/>
      <c r="UVA210" s="63"/>
      <c r="UVB210" s="58"/>
      <c r="UVC210" s="63"/>
      <c r="UVD210" s="58"/>
      <c r="UVE210" s="63"/>
      <c r="UVF210" s="58"/>
      <c r="UVG210" s="63"/>
      <c r="UVH210" s="58"/>
      <c r="UVI210" s="63"/>
      <c r="UVJ210" s="58"/>
      <c r="UVK210" s="63"/>
      <c r="UVL210" s="58"/>
      <c r="UVM210" s="63"/>
      <c r="UVN210" s="58"/>
      <c r="UVO210" s="63"/>
      <c r="UVP210" s="58"/>
      <c r="UVQ210" s="63"/>
      <c r="UVR210" s="58"/>
      <c r="UVS210" s="63"/>
      <c r="UVT210" s="58"/>
      <c r="UVU210" s="63"/>
      <c r="UVV210" s="58"/>
      <c r="UVW210" s="63"/>
      <c r="UVX210" s="58"/>
      <c r="UVY210" s="63"/>
      <c r="UVZ210" s="58"/>
      <c r="UWA210" s="63"/>
      <c r="UWB210" s="58"/>
      <c r="UWC210" s="63"/>
      <c r="UWD210" s="58"/>
      <c r="UWE210" s="63"/>
      <c r="UWF210" s="58"/>
      <c r="UWG210" s="63"/>
      <c r="UWH210" s="58"/>
      <c r="UWI210" s="63"/>
      <c r="UWJ210" s="58"/>
      <c r="UWK210" s="63"/>
      <c r="UWL210" s="58"/>
      <c r="UWM210" s="63"/>
      <c r="UWN210" s="58"/>
      <c r="UWO210" s="63"/>
      <c r="UWP210" s="58"/>
      <c r="UWQ210" s="63"/>
      <c r="UWR210" s="58"/>
      <c r="UWS210" s="63"/>
      <c r="UWT210" s="58"/>
      <c r="UWU210" s="63"/>
      <c r="UWV210" s="58"/>
      <c r="UWW210" s="63"/>
      <c r="UWX210" s="58"/>
      <c r="UWY210" s="63"/>
      <c r="UWZ210" s="58"/>
      <c r="UXA210" s="63"/>
      <c r="UXB210" s="58"/>
      <c r="UXC210" s="63"/>
      <c r="UXD210" s="58"/>
      <c r="UXE210" s="63"/>
      <c r="UXF210" s="58"/>
      <c r="UXG210" s="63"/>
      <c r="UXH210" s="58"/>
      <c r="UXI210" s="63"/>
      <c r="UXJ210" s="58"/>
      <c r="UXK210" s="63"/>
      <c r="UXL210" s="58"/>
      <c r="UXM210" s="63"/>
      <c r="UXN210" s="58"/>
      <c r="UXO210" s="63"/>
      <c r="UXP210" s="58"/>
      <c r="UXQ210" s="63"/>
      <c r="UXR210" s="58"/>
      <c r="UXS210" s="63"/>
      <c r="UXT210" s="58"/>
      <c r="UXU210" s="63"/>
      <c r="UXV210" s="58"/>
      <c r="UXW210" s="63"/>
      <c r="UXX210" s="58"/>
      <c r="UXY210" s="63"/>
      <c r="UXZ210" s="58"/>
      <c r="UYA210" s="63"/>
      <c r="UYB210" s="58"/>
      <c r="UYC210" s="63"/>
      <c r="UYD210" s="58"/>
      <c r="UYE210" s="63"/>
      <c r="UYF210" s="58"/>
      <c r="UYG210" s="63"/>
      <c r="UYH210" s="58"/>
      <c r="UYI210" s="63"/>
      <c r="UYJ210" s="58"/>
      <c r="UYK210" s="63"/>
      <c r="UYL210" s="58"/>
      <c r="UYM210" s="63"/>
      <c r="UYN210" s="58"/>
      <c r="UYO210" s="63"/>
      <c r="UYP210" s="58"/>
      <c r="UYQ210" s="63"/>
      <c r="UYR210" s="58"/>
      <c r="UYS210" s="63"/>
      <c r="UYT210" s="58"/>
      <c r="UYU210" s="63"/>
      <c r="UYV210" s="58"/>
      <c r="UYW210" s="63"/>
      <c r="UYX210" s="58"/>
      <c r="UYY210" s="63"/>
      <c r="UYZ210" s="58"/>
      <c r="UZA210" s="63"/>
      <c r="UZB210" s="58"/>
      <c r="UZC210" s="63"/>
      <c r="UZD210" s="58"/>
      <c r="UZE210" s="63"/>
      <c r="UZF210" s="58"/>
      <c r="UZG210" s="63"/>
      <c r="UZH210" s="58"/>
      <c r="UZI210" s="63"/>
      <c r="UZJ210" s="58"/>
      <c r="UZK210" s="63"/>
      <c r="UZL210" s="58"/>
      <c r="UZM210" s="63"/>
      <c r="UZN210" s="58"/>
      <c r="UZO210" s="63"/>
      <c r="UZP210" s="58"/>
      <c r="UZQ210" s="63"/>
      <c r="UZR210" s="58"/>
      <c r="UZS210" s="63"/>
      <c r="UZT210" s="58"/>
      <c r="UZU210" s="63"/>
      <c r="UZV210" s="58"/>
      <c r="UZW210" s="63"/>
      <c r="UZX210" s="58"/>
      <c r="UZY210" s="63"/>
      <c r="UZZ210" s="58"/>
      <c r="VAA210" s="63"/>
      <c r="VAB210" s="58"/>
      <c r="VAC210" s="63"/>
      <c r="VAD210" s="58"/>
      <c r="VAE210" s="63"/>
      <c r="VAF210" s="58"/>
      <c r="VAG210" s="63"/>
      <c r="VAH210" s="58"/>
      <c r="VAI210" s="63"/>
      <c r="VAJ210" s="58"/>
      <c r="VAK210" s="63"/>
      <c r="VAL210" s="58"/>
      <c r="VAM210" s="63"/>
      <c r="VAN210" s="58"/>
      <c r="VAO210" s="63"/>
      <c r="VAP210" s="58"/>
      <c r="VAQ210" s="63"/>
      <c r="VAR210" s="58"/>
      <c r="VAS210" s="63"/>
      <c r="VAT210" s="58"/>
      <c r="VAU210" s="63"/>
      <c r="VAV210" s="58"/>
      <c r="VAW210" s="63"/>
      <c r="VAX210" s="58"/>
      <c r="VAY210" s="63"/>
      <c r="VAZ210" s="58"/>
      <c r="VBA210" s="63"/>
      <c r="VBB210" s="58"/>
      <c r="VBC210" s="63"/>
      <c r="VBD210" s="58"/>
      <c r="VBE210" s="63"/>
      <c r="VBF210" s="58"/>
      <c r="VBG210" s="63"/>
      <c r="VBH210" s="58"/>
      <c r="VBI210" s="63"/>
      <c r="VBJ210" s="58"/>
      <c r="VBK210" s="63"/>
      <c r="VBL210" s="58"/>
      <c r="VBM210" s="63"/>
      <c r="VBN210" s="58"/>
      <c r="VBO210" s="63"/>
      <c r="VBP210" s="58"/>
      <c r="VBQ210" s="63"/>
      <c r="VBR210" s="58"/>
      <c r="VBS210" s="63"/>
      <c r="VBT210" s="58"/>
      <c r="VBU210" s="63"/>
      <c r="VBV210" s="58"/>
      <c r="VBW210" s="63"/>
      <c r="VBX210" s="58"/>
      <c r="VBY210" s="63"/>
      <c r="VBZ210" s="58"/>
      <c r="VCA210" s="63"/>
      <c r="VCB210" s="58"/>
      <c r="VCC210" s="63"/>
      <c r="VCD210" s="58"/>
      <c r="VCE210" s="63"/>
      <c r="VCF210" s="58"/>
      <c r="VCG210" s="63"/>
      <c r="VCH210" s="58"/>
      <c r="VCI210" s="63"/>
      <c r="VCJ210" s="58"/>
      <c r="VCK210" s="63"/>
      <c r="VCL210" s="58"/>
      <c r="VCM210" s="63"/>
      <c r="VCN210" s="58"/>
      <c r="VCO210" s="63"/>
      <c r="VCP210" s="58"/>
      <c r="VCQ210" s="63"/>
      <c r="VCR210" s="58"/>
      <c r="VCS210" s="63"/>
      <c r="VCT210" s="58"/>
      <c r="VCU210" s="63"/>
      <c r="VCV210" s="58"/>
      <c r="VCW210" s="63"/>
      <c r="VCX210" s="58"/>
      <c r="VCY210" s="63"/>
      <c r="VCZ210" s="58"/>
      <c r="VDA210" s="63"/>
      <c r="VDB210" s="58"/>
      <c r="VDC210" s="63"/>
      <c r="VDD210" s="58"/>
      <c r="VDE210" s="63"/>
      <c r="VDF210" s="58"/>
      <c r="VDG210" s="63"/>
      <c r="VDH210" s="58"/>
      <c r="VDI210" s="63"/>
      <c r="VDJ210" s="58"/>
      <c r="VDK210" s="63"/>
      <c r="VDL210" s="58"/>
      <c r="VDM210" s="63"/>
      <c r="VDN210" s="58"/>
      <c r="VDO210" s="63"/>
      <c r="VDP210" s="58"/>
      <c r="VDQ210" s="63"/>
      <c r="VDR210" s="58"/>
      <c r="VDS210" s="63"/>
      <c r="VDT210" s="58"/>
      <c r="VDU210" s="63"/>
      <c r="VDV210" s="58"/>
      <c r="VDW210" s="63"/>
      <c r="VDX210" s="58"/>
      <c r="VDY210" s="63"/>
      <c r="VDZ210" s="58"/>
      <c r="VEA210" s="63"/>
      <c r="VEB210" s="58"/>
      <c r="VEC210" s="63"/>
      <c r="VED210" s="58"/>
      <c r="VEE210" s="63"/>
      <c r="VEF210" s="58"/>
      <c r="VEG210" s="63"/>
      <c r="VEH210" s="58"/>
      <c r="VEI210" s="63"/>
      <c r="VEJ210" s="58"/>
      <c r="VEK210" s="63"/>
      <c r="VEL210" s="58"/>
      <c r="VEM210" s="63"/>
      <c r="VEN210" s="58"/>
      <c r="VEO210" s="63"/>
      <c r="VEP210" s="58"/>
      <c r="VEQ210" s="63"/>
      <c r="VER210" s="58"/>
      <c r="VES210" s="63"/>
      <c r="VET210" s="58"/>
      <c r="VEU210" s="63"/>
      <c r="VEV210" s="58"/>
      <c r="VEW210" s="63"/>
      <c r="VEX210" s="58"/>
      <c r="VEY210" s="63"/>
      <c r="VEZ210" s="58"/>
      <c r="VFA210" s="63"/>
      <c r="VFB210" s="58"/>
      <c r="VFC210" s="63"/>
      <c r="VFD210" s="58"/>
      <c r="VFE210" s="63"/>
      <c r="VFF210" s="58"/>
      <c r="VFG210" s="63"/>
      <c r="VFH210" s="58"/>
      <c r="VFI210" s="63"/>
      <c r="VFJ210" s="58"/>
      <c r="VFK210" s="63"/>
      <c r="VFL210" s="58"/>
      <c r="VFM210" s="63"/>
      <c r="VFN210" s="58"/>
      <c r="VFO210" s="63"/>
      <c r="VFP210" s="58"/>
      <c r="VFQ210" s="63"/>
      <c r="VFR210" s="58"/>
      <c r="VFS210" s="63"/>
      <c r="VFT210" s="58"/>
      <c r="VFU210" s="63"/>
      <c r="VFV210" s="58"/>
      <c r="VFW210" s="63"/>
      <c r="VFX210" s="58"/>
      <c r="VFY210" s="63"/>
      <c r="VFZ210" s="58"/>
      <c r="VGA210" s="63"/>
      <c r="VGB210" s="58"/>
      <c r="VGC210" s="63"/>
      <c r="VGD210" s="58"/>
      <c r="VGE210" s="63"/>
      <c r="VGF210" s="58"/>
      <c r="VGG210" s="63"/>
      <c r="VGH210" s="58"/>
      <c r="VGI210" s="63"/>
      <c r="VGJ210" s="58"/>
      <c r="VGK210" s="63"/>
      <c r="VGL210" s="58"/>
      <c r="VGM210" s="63"/>
      <c r="VGN210" s="58"/>
      <c r="VGO210" s="63"/>
      <c r="VGP210" s="58"/>
      <c r="VGQ210" s="63"/>
      <c r="VGR210" s="58"/>
      <c r="VGS210" s="63"/>
      <c r="VGT210" s="58"/>
      <c r="VGU210" s="63"/>
      <c r="VGV210" s="58"/>
      <c r="VGW210" s="63"/>
      <c r="VGX210" s="58"/>
      <c r="VGY210" s="63"/>
      <c r="VGZ210" s="58"/>
      <c r="VHA210" s="63"/>
      <c r="VHB210" s="58"/>
      <c r="VHC210" s="63"/>
      <c r="VHD210" s="58"/>
      <c r="VHE210" s="63"/>
      <c r="VHF210" s="58"/>
      <c r="VHG210" s="63"/>
      <c r="VHH210" s="58"/>
      <c r="VHI210" s="63"/>
      <c r="VHJ210" s="58"/>
      <c r="VHK210" s="63"/>
      <c r="VHL210" s="58"/>
      <c r="VHM210" s="63"/>
      <c r="VHN210" s="58"/>
      <c r="VHO210" s="63"/>
      <c r="VHP210" s="58"/>
      <c r="VHQ210" s="63"/>
      <c r="VHR210" s="58"/>
      <c r="VHS210" s="63"/>
      <c r="VHT210" s="58"/>
      <c r="VHU210" s="63"/>
      <c r="VHV210" s="58"/>
      <c r="VHW210" s="63"/>
      <c r="VHX210" s="58"/>
      <c r="VHY210" s="63"/>
      <c r="VHZ210" s="58"/>
      <c r="VIA210" s="63"/>
      <c r="VIB210" s="58"/>
      <c r="VIC210" s="63"/>
      <c r="VID210" s="58"/>
      <c r="VIE210" s="63"/>
      <c r="VIF210" s="58"/>
      <c r="VIG210" s="63"/>
      <c r="VIH210" s="58"/>
      <c r="VII210" s="63"/>
      <c r="VIJ210" s="58"/>
      <c r="VIK210" s="63"/>
      <c r="VIL210" s="58"/>
      <c r="VIM210" s="63"/>
      <c r="VIN210" s="58"/>
      <c r="VIO210" s="63"/>
      <c r="VIP210" s="58"/>
      <c r="VIQ210" s="63"/>
      <c r="VIR210" s="58"/>
      <c r="VIS210" s="63"/>
      <c r="VIT210" s="58"/>
      <c r="VIU210" s="63"/>
      <c r="VIV210" s="58"/>
      <c r="VIW210" s="63"/>
      <c r="VIX210" s="58"/>
      <c r="VIY210" s="63"/>
      <c r="VIZ210" s="58"/>
      <c r="VJA210" s="63"/>
      <c r="VJB210" s="58"/>
      <c r="VJC210" s="63"/>
      <c r="VJD210" s="58"/>
      <c r="VJE210" s="63"/>
      <c r="VJF210" s="58"/>
      <c r="VJG210" s="63"/>
      <c r="VJH210" s="58"/>
      <c r="VJI210" s="63"/>
      <c r="VJJ210" s="58"/>
      <c r="VJK210" s="63"/>
      <c r="VJL210" s="58"/>
      <c r="VJM210" s="63"/>
      <c r="VJN210" s="58"/>
      <c r="VJO210" s="63"/>
      <c r="VJP210" s="58"/>
      <c r="VJQ210" s="63"/>
      <c r="VJR210" s="58"/>
      <c r="VJS210" s="63"/>
      <c r="VJT210" s="58"/>
      <c r="VJU210" s="63"/>
      <c r="VJV210" s="58"/>
      <c r="VJW210" s="63"/>
      <c r="VJX210" s="58"/>
      <c r="VJY210" s="63"/>
      <c r="VJZ210" s="58"/>
      <c r="VKA210" s="63"/>
      <c r="VKB210" s="58"/>
      <c r="VKC210" s="63"/>
      <c r="VKD210" s="58"/>
      <c r="VKE210" s="63"/>
      <c r="VKF210" s="58"/>
      <c r="VKG210" s="63"/>
      <c r="VKH210" s="58"/>
      <c r="VKI210" s="63"/>
      <c r="VKJ210" s="58"/>
      <c r="VKK210" s="63"/>
      <c r="VKL210" s="58"/>
      <c r="VKM210" s="63"/>
      <c r="VKN210" s="58"/>
      <c r="VKO210" s="63"/>
      <c r="VKP210" s="58"/>
      <c r="VKQ210" s="63"/>
      <c r="VKR210" s="58"/>
      <c r="VKS210" s="63"/>
      <c r="VKT210" s="58"/>
      <c r="VKU210" s="63"/>
      <c r="VKV210" s="58"/>
      <c r="VKW210" s="63"/>
      <c r="VKX210" s="58"/>
      <c r="VKY210" s="63"/>
      <c r="VKZ210" s="58"/>
      <c r="VLA210" s="63"/>
      <c r="VLB210" s="58"/>
      <c r="VLC210" s="63"/>
      <c r="VLD210" s="58"/>
      <c r="VLE210" s="63"/>
      <c r="VLF210" s="58"/>
      <c r="VLG210" s="63"/>
      <c r="VLH210" s="58"/>
      <c r="VLI210" s="63"/>
      <c r="VLJ210" s="58"/>
      <c r="VLK210" s="63"/>
      <c r="VLL210" s="58"/>
      <c r="VLM210" s="63"/>
      <c r="VLN210" s="58"/>
      <c r="VLO210" s="63"/>
      <c r="VLP210" s="58"/>
      <c r="VLQ210" s="63"/>
      <c r="VLR210" s="58"/>
      <c r="VLS210" s="63"/>
      <c r="VLT210" s="58"/>
      <c r="VLU210" s="63"/>
      <c r="VLV210" s="58"/>
      <c r="VLW210" s="63"/>
      <c r="VLX210" s="58"/>
      <c r="VLY210" s="63"/>
      <c r="VLZ210" s="58"/>
      <c r="VMA210" s="63"/>
      <c r="VMB210" s="58"/>
      <c r="VMC210" s="63"/>
      <c r="VMD210" s="58"/>
      <c r="VME210" s="63"/>
      <c r="VMF210" s="58"/>
      <c r="VMG210" s="63"/>
      <c r="VMH210" s="58"/>
      <c r="VMI210" s="63"/>
      <c r="VMJ210" s="58"/>
      <c r="VMK210" s="63"/>
      <c r="VML210" s="58"/>
      <c r="VMM210" s="63"/>
      <c r="VMN210" s="58"/>
      <c r="VMO210" s="63"/>
      <c r="VMP210" s="58"/>
      <c r="VMQ210" s="63"/>
      <c r="VMR210" s="58"/>
      <c r="VMS210" s="63"/>
      <c r="VMT210" s="58"/>
      <c r="VMU210" s="63"/>
      <c r="VMV210" s="58"/>
      <c r="VMW210" s="63"/>
      <c r="VMX210" s="58"/>
      <c r="VMY210" s="63"/>
      <c r="VMZ210" s="58"/>
      <c r="VNA210" s="63"/>
      <c r="VNB210" s="58"/>
      <c r="VNC210" s="63"/>
      <c r="VND210" s="58"/>
      <c r="VNE210" s="63"/>
      <c r="VNF210" s="58"/>
      <c r="VNG210" s="63"/>
      <c r="VNH210" s="58"/>
      <c r="VNI210" s="63"/>
      <c r="VNJ210" s="58"/>
      <c r="VNK210" s="63"/>
      <c r="VNL210" s="58"/>
      <c r="VNM210" s="63"/>
      <c r="VNN210" s="58"/>
      <c r="VNO210" s="63"/>
      <c r="VNP210" s="58"/>
      <c r="VNQ210" s="63"/>
      <c r="VNR210" s="58"/>
      <c r="VNS210" s="63"/>
      <c r="VNT210" s="58"/>
      <c r="VNU210" s="63"/>
      <c r="VNV210" s="58"/>
      <c r="VNW210" s="63"/>
      <c r="VNX210" s="58"/>
      <c r="VNY210" s="63"/>
      <c r="VNZ210" s="58"/>
      <c r="VOA210" s="63"/>
      <c r="VOB210" s="58"/>
      <c r="VOC210" s="63"/>
      <c r="VOD210" s="58"/>
      <c r="VOE210" s="63"/>
      <c r="VOF210" s="58"/>
      <c r="VOG210" s="63"/>
      <c r="VOH210" s="58"/>
      <c r="VOI210" s="63"/>
      <c r="VOJ210" s="58"/>
      <c r="VOK210" s="63"/>
      <c r="VOL210" s="58"/>
      <c r="VOM210" s="63"/>
      <c r="VON210" s="58"/>
      <c r="VOO210" s="63"/>
      <c r="VOP210" s="58"/>
      <c r="VOQ210" s="63"/>
      <c r="VOR210" s="58"/>
      <c r="VOS210" s="63"/>
      <c r="VOT210" s="58"/>
      <c r="VOU210" s="63"/>
      <c r="VOV210" s="58"/>
      <c r="VOW210" s="63"/>
      <c r="VOX210" s="58"/>
      <c r="VOY210" s="63"/>
      <c r="VOZ210" s="58"/>
      <c r="VPA210" s="63"/>
      <c r="VPB210" s="58"/>
      <c r="VPC210" s="63"/>
      <c r="VPD210" s="58"/>
      <c r="VPE210" s="63"/>
      <c r="VPF210" s="58"/>
      <c r="VPG210" s="63"/>
      <c r="VPH210" s="58"/>
      <c r="VPI210" s="63"/>
      <c r="VPJ210" s="58"/>
      <c r="VPK210" s="63"/>
      <c r="VPL210" s="58"/>
      <c r="VPM210" s="63"/>
      <c r="VPN210" s="58"/>
      <c r="VPO210" s="63"/>
      <c r="VPP210" s="58"/>
      <c r="VPQ210" s="63"/>
      <c r="VPR210" s="58"/>
      <c r="VPS210" s="63"/>
      <c r="VPT210" s="58"/>
      <c r="VPU210" s="63"/>
      <c r="VPV210" s="58"/>
      <c r="VPW210" s="63"/>
      <c r="VPX210" s="58"/>
      <c r="VPY210" s="63"/>
      <c r="VPZ210" s="58"/>
      <c r="VQA210" s="63"/>
      <c r="VQB210" s="58"/>
      <c r="VQC210" s="63"/>
      <c r="VQD210" s="58"/>
      <c r="VQE210" s="63"/>
      <c r="VQF210" s="58"/>
      <c r="VQG210" s="63"/>
      <c r="VQH210" s="58"/>
      <c r="VQI210" s="63"/>
      <c r="VQJ210" s="58"/>
      <c r="VQK210" s="63"/>
      <c r="VQL210" s="58"/>
      <c r="VQM210" s="63"/>
      <c r="VQN210" s="58"/>
      <c r="VQO210" s="63"/>
      <c r="VQP210" s="58"/>
      <c r="VQQ210" s="63"/>
      <c r="VQR210" s="58"/>
      <c r="VQS210" s="63"/>
      <c r="VQT210" s="58"/>
      <c r="VQU210" s="63"/>
      <c r="VQV210" s="58"/>
      <c r="VQW210" s="63"/>
      <c r="VQX210" s="58"/>
      <c r="VQY210" s="63"/>
      <c r="VQZ210" s="58"/>
      <c r="VRA210" s="63"/>
      <c r="VRB210" s="58"/>
      <c r="VRC210" s="63"/>
      <c r="VRD210" s="58"/>
      <c r="VRE210" s="63"/>
      <c r="VRF210" s="58"/>
      <c r="VRG210" s="63"/>
      <c r="VRH210" s="58"/>
      <c r="VRI210" s="63"/>
      <c r="VRJ210" s="58"/>
      <c r="VRK210" s="63"/>
      <c r="VRL210" s="58"/>
      <c r="VRM210" s="63"/>
      <c r="VRN210" s="58"/>
      <c r="VRO210" s="63"/>
      <c r="VRP210" s="58"/>
      <c r="VRQ210" s="63"/>
      <c r="VRR210" s="58"/>
      <c r="VRS210" s="63"/>
      <c r="VRT210" s="58"/>
      <c r="VRU210" s="63"/>
      <c r="VRV210" s="58"/>
      <c r="VRW210" s="63"/>
      <c r="VRX210" s="58"/>
      <c r="VRY210" s="63"/>
      <c r="VRZ210" s="58"/>
      <c r="VSA210" s="63"/>
      <c r="VSB210" s="58"/>
      <c r="VSC210" s="63"/>
      <c r="VSD210" s="58"/>
      <c r="VSE210" s="63"/>
      <c r="VSF210" s="58"/>
      <c r="VSG210" s="63"/>
      <c r="VSH210" s="58"/>
      <c r="VSI210" s="63"/>
      <c r="VSJ210" s="58"/>
      <c r="VSK210" s="63"/>
      <c r="VSL210" s="58"/>
      <c r="VSM210" s="63"/>
      <c r="VSN210" s="58"/>
      <c r="VSO210" s="63"/>
      <c r="VSP210" s="58"/>
      <c r="VSQ210" s="63"/>
      <c r="VSR210" s="58"/>
      <c r="VSS210" s="63"/>
      <c r="VST210" s="58"/>
      <c r="VSU210" s="63"/>
      <c r="VSV210" s="58"/>
      <c r="VSW210" s="63"/>
      <c r="VSX210" s="58"/>
      <c r="VSY210" s="63"/>
      <c r="VSZ210" s="58"/>
      <c r="VTA210" s="63"/>
      <c r="VTB210" s="58"/>
      <c r="VTC210" s="63"/>
      <c r="VTD210" s="58"/>
      <c r="VTE210" s="63"/>
      <c r="VTF210" s="58"/>
      <c r="VTG210" s="63"/>
      <c r="VTH210" s="58"/>
      <c r="VTI210" s="63"/>
      <c r="VTJ210" s="58"/>
      <c r="VTK210" s="63"/>
      <c r="VTL210" s="58"/>
      <c r="VTM210" s="63"/>
      <c r="VTN210" s="58"/>
      <c r="VTO210" s="63"/>
      <c r="VTP210" s="58"/>
      <c r="VTQ210" s="63"/>
      <c r="VTR210" s="58"/>
      <c r="VTS210" s="63"/>
      <c r="VTT210" s="58"/>
      <c r="VTU210" s="63"/>
      <c r="VTV210" s="58"/>
      <c r="VTW210" s="63"/>
      <c r="VTX210" s="58"/>
      <c r="VTY210" s="63"/>
      <c r="VTZ210" s="58"/>
      <c r="VUA210" s="63"/>
      <c r="VUB210" s="58"/>
      <c r="VUC210" s="63"/>
      <c r="VUD210" s="58"/>
      <c r="VUE210" s="63"/>
      <c r="VUF210" s="58"/>
      <c r="VUG210" s="63"/>
      <c r="VUH210" s="58"/>
      <c r="VUI210" s="63"/>
      <c r="VUJ210" s="58"/>
      <c r="VUK210" s="63"/>
      <c r="VUL210" s="58"/>
      <c r="VUM210" s="63"/>
      <c r="VUN210" s="58"/>
      <c r="VUO210" s="63"/>
      <c r="VUP210" s="58"/>
      <c r="VUQ210" s="63"/>
      <c r="VUR210" s="58"/>
      <c r="VUS210" s="63"/>
      <c r="VUT210" s="58"/>
      <c r="VUU210" s="63"/>
      <c r="VUV210" s="58"/>
      <c r="VUW210" s="63"/>
      <c r="VUX210" s="58"/>
      <c r="VUY210" s="63"/>
      <c r="VUZ210" s="58"/>
      <c r="VVA210" s="63"/>
      <c r="VVB210" s="58"/>
      <c r="VVC210" s="63"/>
      <c r="VVD210" s="58"/>
      <c r="VVE210" s="63"/>
      <c r="VVF210" s="58"/>
      <c r="VVG210" s="63"/>
      <c r="VVH210" s="58"/>
      <c r="VVI210" s="63"/>
      <c r="VVJ210" s="58"/>
      <c r="VVK210" s="63"/>
      <c r="VVL210" s="58"/>
      <c r="VVM210" s="63"/>
      <c r="VVN210" s="58"/>
      <c r="VVO210" s="63"/>
      <c r="VVP210" s="58"/>
      <c r="VVQ210" s="63"/>
      <c r="VVR210" s="58"/>
      <c r="VVS210" s="63"/>
      <c r="VVT210" s="58"/>
      <c r="VVU210" s="63"/>
      <c r="VVV210" s="58"/>
      <c r="VVW210" s="63"/>
      <c r="VVX210" s="58"/>
      <c r="VVY210" s="63"/>
      <c r="VVZ210" s="58"/>
      <c r="VWA210" s="63"/>
      <c r="VWB210" s="58"/>
      <c r="VWC210" s="63"/>
      <c r="VWD210" s="58"/>
      <c r="VWE210" s="63"/>
      <c r="VWF210" s="58"/>
      <c r="VWG210" s="63"/>
      <c r="VWH210" s="58"/>
      <c r="VWI210" s="63"/>
      <c r="VWJ210" s="58"/>
      <c r="VWK210" s="63"/>
      <c r="VWL210" s="58"/>
      <c r="VWM210" s="63"/>
      <c r="VWN210" s="58"/>
      <c r="VWO210" s="63"/>
      <c r="VWP210" s="58"/>
      <c r="VWQ210" s="63"/>
      <c r="VWR210" s="58"/>
      <c r="VWS210" s="63"/>
      <c r="VWT210" s="58"/>
      <c r="VWU210" s="63"/>
      <c r="VWV210" s="58"/>
      <c r="VWW210" s="63"/>
      <c r="VWX210" s="58"/>
      <c r="VWY210" s="63"/>
      <c r="VWZ210" s="58"/>
      <c r="VXA210" s="63"/>
      <c r="VXB210" s="58"/>
      <c r="VXC210" s="63"/>
      <c r="VXD210" s="58"/>
      <c r="VXE210" s="63"/>
      <c r="VXF210" s="58"/>
      <c r="VXG210" s="63"/>
      <c r="VXH210" s="58"/>
      <c r="VXI210" s="63"/>
      <c r="VXJ210" s="58"/>
      <c r="VXK210" s="63"/>
      <c r="VXL210" s="58"/>
      <c r="VXM210" s="63"/>
      <c r="VXN210" s="58"/>
      <c r="VXO210" s="63"/>
      <c r="VXP210" s="58"/>
      <c r="VXQ210" s="63"/>
      <c r="VXR210" s="58"/>
      <c r="VXS210" s="63"/>
      <c r="VXT210" s="58"/>
      <c r="VXU210" s="63"/>
      <c r="VXV210" s="58"/>
      <c r="VXW210" s="63"/>
      <c r="VXX210" s="58"/>
      <c r="VXY210" s="63"/>
      <c r="VXZ210" s="58"/>
      <c r="VYA210" s="63"/>
      <c r="VYB210" s="58"/>
      <c r="VYC210" s="63"/>
      <c r="VYD210" s="58"/>
      <c r="VYE210" s="63"/>
      <c r="VYF210" s="58"/>
      <c r="VYG210" s="63"/>
      <c r="VYH210" s="58"/>
      <c r="VYI210" s="63"/>
      <c r="VYJ210" s="58"/>
      <c r="VYK210" s="63"/>
      <c r="VYL210" s="58"/>
      <c r="VYM210" s="63"/>
      <c r="VYN210" s="58"/>
      <c r="VYO210" s="63"/>
      <c r="VYP210" s="58"/>
      <c r="VYQ210" s="63"/>
      <c r="VYR210" s="58"/>
      <c r="VYS210" s="63"/>
      <c r="VYT210" s="58"/>
      <c r="VYU210" s="63"/>
      <c r="VYV210" s="58"/>
      <c r="VYW210" s="63"/>
      <c r="VYX210" s="58"/>
      <c r="VYY210" s="63"/>
      <c r="VYZ210" s="58"/>
      <c r="VZA210" s="63"/>
      <c r="VZB210" s="58"/>
      <c r="VZC210" s="63"/>
      <c r="VZD210" s="58"/>
      <c r="VZE210" s="63"/>
      <c r="VZF210" s="58"/>
      <c r="VZG210" s="63"/>
      <c r="VZH210" s="58"/>
      <c r="VZI210" s="63"/>
      <c r="VZJ210" s="58"/>
      <c r="VZK210" s="63"/>
      <c r="VZL210" s="58"/>
      <c r="VZM210" s="63"/>
      <c r="VZN210" s="58"/>
      <c r="VZO210" s="63"/>
      <c r="VZP210" s="58"/>
      <c r="VZQ210" s="63"/>
      <c r="VZR210" s="58"/>
      <c r="VZS210" s="63"/>
      <c r="VZT210" s="58"/>
      <c r="VZU210" s="63"/>
      <c r="VZV210" s="58"/>
      <c r="VZW210" s="63"/>
      <c r="VZX210" s="58"/>
      <c r="VZY210" s="63"/>
      <c r="VZZ210" s="58"/>
      <c r="WAA210" s="63"/>
      <c r="WAB210" s="58"/>
      <c r="WAC210" s="63"/>
      <c r="WAD210" s="58"/>
      <c r="WAE210" s="63"/>
      <c r="WAF210" s="58"/>
      <c r="WAG210" s="63"/>
      <c r="WAH210" s="58"/>
      <c r="WAI210" s="63"/>
      <c r="WAJ210" s="58"/>
      <c r="WAK210" s="63"/>
      <c r="WAL210" s="58"/>
      <c r="WAM210" s="63"/>
      <c r="WAN210" s="58"/>
      <c r="WAO210" s="63"/>
      <c r="WAP210" s="58"/>
      <c r="WAQ210" s="63"/>
      <c r="WAR210" s="58"/>
      <c r="WAS210" s="63"/>
      <c r="WAT210" s="58"/>
      <c r="WAU210" s="63"/>
      <c r="WAV210" s="58"/>
      <c r="WAW210" s="63"/>
      <c r="WAX210" s="58"/>
      <c r="WAY210" s="63"/>
      <c r="WAZ210" s="58"/>
      <c r="WBA210" s="63"/>
      <c r="WBB210" s="58"/>
      <c r="WBC210" s="63"/>
      <c r="WBD210" s="58"/>
      <c r="WBE210" s="63"/>
      <c r="WBF210" s="58"/>
      <c r="WBG210" s="63"/>
      <c r="WBH210" s="58"/>
      <c r="WBI210" s="63"/>
      <c r="WBJ210" s="58"/>
      <c r="WBK210" s="63"/>
      <c r="WBL210" s="58"/>
      <c r="WBM210" s="63"/>
      <c r="WBN210" s="58"/>
      <c r="WBO210" s="63"/>
      <c r="WBP210" s="58"/>
      <c r="WBQ210" s="63"/>
      <c r="WBR210" s="58"/>
      <c r="WBS210" s="63"/>
      <c r="WBT210" s="58"/>
      <c r="WBU210" s="63"/>
      <c r="WBV210" s="58"/>
      <c r="WBW210" s="63"/>
      <c r="WBX210" s="58"/>
      <c r="WBY210" s="63"/>
      <c r="WBZ210" s="58"/>
      <c r="WCA210" s="63"/>
      <c r="WCB210" s="58"/>
      <c r="WCC210" s="63"/>
      <c r="WCD210" s="58"/>
      <c r="WCE210" s="63"/>
      <c r="WCF210" s="58"/>
      <c r="WCG210" s="63"/>
      <c r="WCH210" s="58"/>
      <c r="WCI210" s="63"/>
      <c r="WCJ210" s="58"/>
      <c r="WCK210" s="63"/>
      <c r="WCL210" s="58"/>
      <c r="WCM210" s="63"/>
      <c r="WCN210" s="58"/>
      <c r="WCO210" s="63"/>
      <c r="WCP210" s="58"/>
      <c r="WCQ210" s="63"/>
      <c r="WCR210" s="58"/>
      <c r="WCS210" s="63"/>
      <c r="WCT210" s="58"/>
      <c r="WCU210" s="63"/>
      <c r="WCV210" s="58"/>
      <c r="WCW210" s="63"/>
      <c r="WCX210" s="58"/>
      <c r="WCY210" s="63"/>
      <c r="WCZ210" s="58"/>
      <c r="WDA210" s="63"/>
      <c r="WDB210" s="58"/>
      <c r="WDC210" s="63"/>
      <c r="WDD210" s="58"/>
      <c r="WDE210" s="63"/>
      <c r="WDF210" s="58"/>
      <c r="WDG210" s="63"/>
      <c r="WDH210" s="58"/>
      <c r="WDI210" s="63"/>
      <c r="WDJ210" s="58"/>
      <c r="WDK210" s="63"/>
      <c r="WDL210" s="58"/>
      <c r="WDM210" s="63"/>
      <c r="WDN210" s="58"/>
      <c r="WDO210" s="63"/>
      <c r="WDP210" s="58"/>
      <c r="WDQ210" s="63"/>
      <c r="WDR210" s="58"/>
      <c r="WDS210" s="63"/>
      <c r="WDT210" s="58"/>
      <c r="WDU210" s="63"/>
      <c r="WDV210" s="58"/>
      <c r="WDW210" s="63"/>
      <c r="WDX210" s="58"/>
      <c r="WDY210" s="63"/>
      <c r="WDZ210" s="58"/>
      <c r="WEA210" s="63"/>
      <c r="WEB210" s="58"/>
      <c r="WEC210" s="63"/>
      <c r="WED210" s="58"/>
      <c r="WEE210" s="63"/>
      <c r="WEF210" s="58"/>
      <c r="WEG210" s="63"/>
      <c r="WEH210" s="58"/>
      <c r="WEI210" s="63"/>
      <c r="WEJ210" s="58"/>
      <c r="WEK210" s="63"/>
      <c r="WEL210" s="58"/>
      <c r="WEM210" s="63"/>
      <c r="WEN210" s="58"/>
      <c r="WEO210" s="63"/>
      <c r="WEP210" s="58"/>
      <c r="WEQ210" s="63"/>
      <c r="WER210" s="58"/>
      <c r="WES210" s="63"/>
      <c r="WET210" s="58"/>
      <c r="WEU210" s="63"/>
      <c r="WEV210" s="58"/>
      <c r="WEW210" s="63"/>
      <c r="WEX210" s="58"/>
      <c r="WEY210" s="63"/>
      <c r="WEZ210" s="58"/>
      <c r="WFA210" s="63"/>
      <c r="WFB210" s="58"/>
      <c r="WFC210" s="63"/>
      <c r="WFD210" s="58"/>
      <c r="WFE210" s="63"/>
      <c r="WFF210" s="58"/>
      <c r="WFG210" s="63"/>
      <c r="WFH210" s="58"/>
      <c r="WFI210" s="63"/>
      <c r="WFJ210" s="58"/>
      <c r="WFK210" s="63"/>
      <c r="WFL210" s="58"/>
      <c r="WFM210" s="63"/>
      <c r="WFN210" s="58"/>
      <c r="WFO210" s="63"/>
      <c r="WFP210" s="58"/>
      <c r="WFQ210" s="63"/>
      <c r="WFR210" s="58"/>
      <c r="WFS210" s="63"/>
      <c r="WFT210" s="58"/>
      <c r="WFU210" s="63"/>
      <c r="WFV210" s="58"/>
      <c r="WFW210" s="63"/>
      <c r="WFX210" s="58"/>
      <c r="WFY210" s="63"/>
      <c r="WFZ210" s="58"/>
      <c r="WGA210" s="63"/>
      <c r="WGB210" s="58"/>
      <c r="WGC210" s="63"/>
      <c r="WGD210" s="58"/>
      <c r="WGE210" s="63"/>
      <c r="WGF210" s="58"/>
      <c r="WGG210" s="63"/>
      <c r="WGH210" s="58"/>
      <c r="WGI210" s="63"/>
      <c r="WGJ210" s="58"/>
      <c r="WGK210" s="63"/>
      <c r="WGL210" s="58"/>
      <c r="WGM210" s="63"/>
      <c r="WGN210" s="58"/>
      <c r="WGO210" s="63"/>
      <c r="WGP210" s="58"/>
      <c r="WGQ210" s="63"/>
      <c r="WGR210" s="58"/>
      <c r="WGS210" s="63"/>
      <c r="WGT210" s="58"/>
      <c r="WGU210" s="63"/>
      <c r="WGV210" s="58"/>
      <c r="WGW210" s="63"/>
      <c r="WGX210" s="58"/>
      <c r="WGY210" s="63"/>
      <c r="WGZ210" s="58"/>
      <c r="WHA210" s="63"/>
      <c r="WHB210" s="58"/>
      <c r="WHC210" s="63"/>
      <c r="WHD210" s="58"/>
      <c r="WHE210" s="63"/>
      <c r="WHF210" s="58"/>
      <c r="WHG210" s="63"/>
      <c r="WHH210" s="58"/>
      <c r="WHI210" s="63"/>
      <c r="WHJ210" s="58"/>
      <c r="WHK210" s="63"/>
      <c r="WHL210" s="58"/>
      <c r="WHM210" s="63"/>
      <c r="WHN210" s="58"/>
      <c r="WHO210" s="63"/>
      <c r="WHP210" s="58"/>
      <c r="WHQ210" s="63"/>
      <c r="WHR210" s="58"/>
      <c r="WHS210" s="63"/>
      <c r="WHT210" s="58"/>
      <c r="WHU210" s="63"/>
      <c r="WHV210" s="58"/>
      <c r="WHW210" s="63"/>
      <c r="WHX210" s="58"/>
      <c r="WHY210" s="63"/>
      <c r="WHZ210" s="58"/>
      <c r="WIA210" s="63"/>
      <c r="WIB210" s="58"/>
      <c r="WIC210" s="63"/>
      <c r="WID210" s="58"/>
      <c r="WIE210" s="63"/>
      <c r="WIF210" s="58"/>
      <c r="WIG210" s="63"/>
      <c r="WIH210" s="58"/>
      <c r="WII210" s="63"/>
      <c r="WIJ210" s="58"/>
      <c r="WIK210" s="63"/>
      <c r="WIL210" s="58"/>
      <c r="WIM210" s="63"/>
      <c r="WIN210" s="58"/>
      <c r="WIO210" s="63"/>
      <c r="WIP210" s="58"/>
      <c r="WIQ210" s="63"/>
      <c r="WIR210" s="58"/>
      <c r="WIS210" s="63"/>
      <c r="WIT210" s="58"/>
      <c r="WIU210" s="63"/>
      <c r="WIV210" s="58"/>
      <c r="WIW210" s="63"/>
      <c r="WIX210" s="58"/>
      <c r="WIY210" s="63"/>
      <c r="WIZ210" s="58"/>
      <c r="WJA210" s="63"/>
      <c r="WJB210" s="58"/>
      <c r="WJC210" s="63"/>
      <c r="WJD210" s="58"/>
      <c r="WJE210" s="63"/>
      <c r="WJF210" s="58"/>
      <c r="WJG210" s="63"/>
      <c r="WJH210" s="58"/>
      <c r="WJI210" s="63"/>
      <c r="WJJ210" s="58"/>
      <c r="WJK210" s="63"/>
      <c r="WJL210" s="58"/>
      <c r="WJM210" s="63"/>
      <c r="WJN210" s="58"/>
      <c r="WJO210" s="63"/>
      <c r="WJP210" s="58"/>
      <c r="WJQ210" s="63"/>
      <c r="WJR210" s="58"/>
      <c r="WJS210" s="63"/>
      <c r="WJT210" s="58"/>
      <c r="WJU210" s="63"/>
      <c r="WJV210" s="58"/>
      <c r="WJW210" s="63"/>
      <c r="WJX210" s="58"/>
      <c r="WJY210" s="63"/>
      <c r="WJZ210" s="58"/>
      <c r="WKA210" s="63"/>
      <c r="WKB210" s="58"/>
      <c r="WKC210" s="63"/>
      <c r="WKD210" s="58"/>
      <c r="WKE210" s="63"/>
      <c r="WKF210" s="58"/>
      <c r="WKG210" s="63"/>
      <c r="WKH210" s="58"/>
      <c r="WKI210" s="63"/>
      <c r="WKJ210" s="58"/>
      <c r="WKK210" s="63"/>
      <c r="WKL210" s="58"/>
      <c r="WKM210" s="63"/>
      <c r="WKN210" s="58"/>
      <c r="WKO210" s="63"/>
      <c r="WKP210" s="58"/>
      <c r="WKQ210" s="63"/>
      <c r="WKR210" s="58"/>
      <c r="WKS210" s="63"/>
      <c r="WKT210" s="58"/>
      <c r="WKU210" s="63"/>
      <c r="WKV210" s="58"/>
      <c r="WKW210" s="63"/>
      <c r="WKX210" s="58"/>
      <c r="WKY210" s="63"/>
      <c r="WKZ210" s="58"/>
      <c r="WLA210" s="63"/>
      <c r="WLB210" s="58"/>
      <c r="WLC210" s="63"/>
      <c r="WLD210" s="58"/>
      <c r="WLE210" s="63"/>
      <c r="WLF210" s="58"/>
      <c r="WLG210" s="63"/>
      <c r="WLH210" s="58"/>
      <c r="WLI210" s="63"/>
      <c r="WLJ210" s="58"/>
      <c r="WLK210" s="63"/>
      <c r="WLL210" s="58"/>
      <c r="WLM210" s="63"/>
      <c r="WLN210" s="58"/>
      <c r="WLO210" s="63"/>
      <c r="WLP210" s="58"/>
      <c r="WLQ210" s="63"/>
      <c r="WLR210" s="58"/>
      <c r="WLS210" s="63"/>
      <c r="WLT210" s="58"/>
      <c r="WLU210" s="63"/>
      <c r="WLV210" s="58"/>
      <c r="WLW210" s="63"/>
      <c r="WLX210" s="58"/>
      <c r="WLY210" s="63"/>
      <c r="WLZ210" s="58"/>
      <c r="WMA210" s="63"/>
      <c r="WMB210" s="58"/>
      <c r="WMC210" s="63"/>
      <c r="WMD210" s="58"/>
      <c r="WME210" s="63"/>
      <c r="WMF210" s="58"/>
      <c r="WMG210" s="63"/>
      <c r="WMH210" s="58"/>
      <c r="WMI210" s="63"/>
      <c r="WMJ210" s="58"/>
      <c r="WMK210" s="63"/>
      <c r="WML210" s="58"/>
      <c r="WMM210" s="63"/>
      <c r="WMN210" s="58"/>
      <c r="WMO210" s="63"/>
      <c r="WMP210" s="58"/>
      <c r="WMQ210" s="63"/>
      <c r="WMR210" s="58"/>
      <c r="WMS210" s="63"/>
      <c r="WMT210" s="58"/>
      <c r="WMU210" s="63"/>
      <c r="WMV210" s="58"/>
      <c r="WMW210" s="63"/>
      <c r="WMX210" s="58"/>
      <c r="WMY210" s="63"/>
      <c r="WMZ210" s="58"/>
      <c r="WNA210" s="63"/>
      <c r="WNB210" s="58"/>
      <c r="WNC210" s="63"/>
      <c r="WND210" s="58"/>
      <c r="WNE210" s="63"/>
      <c r="WNF210" s="58"/>
      <c r="WNG210" s="63"/>
      <c r="WNH210" s="58"/>
      <c r="WNI210" s="63"/>
      <c r="WNJ210" s="58"/>
      <c r="WNK210" s="63"/>
      <c r="WNL210" s="58"/>
      <c r="WNM210" s="63"/>
      <c r="WNN210" s="58"/>
      <c r="WNO210" s="63"/>
      <c r="WNP210" s="58"/>
      <c r="WNQ210" s="63"/>
      <c r="WNR210" s="58"/>
      <c r="WNS210" s="63"/>
      <c r="WNT210" s="58"/>
      <c r="WNU210" s="63"/>
      <c r="WNV210" s="58"/>
      <c r="WNW210" s="63"/>
      <c r="WNX210" s="58"/>
      <c r="WNY210" s="63"/>
      <c r="WNZ210" s="58"/>
      <c r="WOA210" s="63"/>
      <c r="WOB210" s="58"/>
      <c r="WOC210" s="63"/>
      <c r="WOD210" s="58"/>
      <c r="WOE210" s="63"/>
      <c r="WOF210" s="58"/>
      <c r="WOG210" s="63"/>
      <c r="WOH210" s="58"/>
      <c r="WOI210" s="63"/>
      <c r="WOJ210" s="58"/>
      <c r="WOK210" s="63"/>
      <c r="WOL210" s="58"/>
      <c r="WOM210" s="63"/>
      <c r="WON210" s="58"/>
      <c r="WOO210" s="63"/>
      <c r="WOP210" s="58"/>
      <c r="WOQ210" s="63"/>
      <c r="WOR210" s="58"/>
      <c r="WOS210" s="63"/>
      <c r="WOT210" s="58"/>
      <c r="WOU210" s="63"/>
      <c r="WOV210" s="58"/>
      <c r="WOW210" s="63"/>
      <c r="WOX210" s="58"/>
      <c r="WOY210" s="63"/>
      <c r="WOZ210" s="58"/>
      <c r="WPA210" s="63"/>
      <c r="WPB210" s="58"/>
      <c r="WPC210" s="63"/>
      <c r="WPD210" s="58"/>
      <c r="WPE210" s="63"/>
      <c r="WPF210" s="58"/>
      <c r="WPG210" s="63"/>
      <c r="WPH210" s="58"/>
      <c r="WPI210" s="63"/>
      <c r="WPJ210" s="58"/>
      <c r="WPK210" s="63"/>
      <c r="WPL210" s="58"/>
      <c r="WPM210" s="63"/>
      <c r="WPN210" s="58"/>
      <c r="WPO210" s="63"/>
      <c r="WPP210" s="58"/>
      <c r="WPQ210" s="63"/>
      <c r="WPR210" s="58"/>
      <c r="WPS210" s="63"/>
      <c r="WPT210" s="58"/>
      <c r="WPU210" s="63"/>
      <c r="WPV210" s="58"/>
      <c r="WPW210" s="63"/>
      <c r="WPX210" s="58"/>
      <c r="WPY210" s="63"/>
      <c r="WPZ210" s="58"/>
      <c r="WQA210" s="63"/>
      <c r="WQB210" s="58"/>
      <c r="WQC210" s="63"/>
      <c r="WQD210" s="58"/>
      <c r="WQE210" s="63"/>
      <c r="WQF210" s="58"/>
      <c r="WQG210" s="63"/>
      <c r="WQH210" s="58"/>
      <c r="WQI210" s="63"/>
      <c r="WQJ210" s="58"/>
      <c r="WQK210" s="63"/>
      <c r="WQL210" s="58"/>
      <c r="WQM210" s="63"/>
      <c r="WQN210" s="58"/>
      <c r="WQO210" s="63"/>
      <c r="WQP210" s="58"/>
      <c r="WQQ210" s="63"/>
      <c r="WQR210" s="58"/>
      <c r="WQS210" s="63"/>
      <c r="WQT210" s="58"/>
      <c r="WQU210" s="63"/>
      <c r="WQV210" s="58"/>
      <c r="WQW210" s="63"/>
      <c r="WQX210" s="58"/>
      <c r="WQY210" s="63"/>
      <c r="WQZ210" s="58"/>
      <c r="WRA210" s="63"/>
      <c r="WRB210" s="58"/>
      <c r="WRC210" s="63"/>
      <c r="WRD210" s="58"/>
      <c r="WRE210" s="63"/>
      <c r="WRF210" s="58"/>
      <c r="WRG210" s="63"/>
      <c r="WRH210" s="58"/>
      <c r="WRI210" s="63"/>
      <c r="WRJ210" s="58"/>
      <c r="WRK210" s="63"/>
      <c r="WRL210" s="58"/>
      <c r="WRM210" s="63"/>
      <c r="WRN210" s="58"/>
      <c r="WRO210" s="63"/>
      <c r="WRP210" s="58"/>
      <c r="WRQ210" s="63"/>
      <c r="WRR210" s="58"/>
      <c r="WRS210" s="63"/>
      <c r="WRT210" s="58"/>
      <c r="WRU210" s="63"/>
      <c r="WRV210" s="58"/>
      <c r="WRW210" s="63"/>
      <c r="WRX210" s="58"/>
      <c r="WRY210" s="63"/>
      <c r="WRZ210" s="58"/>
      <c r="WSA210" s="63"/>
      <c r="WSB210" s="58"/>
      <c r="WSC210" s="63"/>
      <c r="WSD210" s="58"/>
      <c r="WSE210" s="63"/>
      <c r="WSF210" s="58"/>
      <c r="WSG210" s="63"/>
      <c r="WSH210" s="58"/>
      <c r="WSI210" s="63"/>
      <c r="WSJ210" s="58"/>
      <c r="WSK210" s="63"/>
      <c r="WSL210" s="58"/>
      <c r="WSM210" s="63"/>
      <c r="WSN210" s="58"/>
      <c r="WSO210" s="63"/>
      <c r="WSP210" s="58"/>
      <c r="WSQ210" s="63"/>
      <c r="WSR210" s="58"/>
      <c r="WSS210" s="63"/>
      <c r="WST210" s="58"/>
      <c r="WSU210" s="63"/>
      <c r="WSV210" s="58"/>
      <c r="WSW210" s="63"/>
      <c r="WSX210" s="58"/>
      <c r="WSY210" s="63"/>
      <c r="WSZ210" s="58"/>
      <c r="WTA210" s="63"/>
      <c r="WTB210" s="58"/>
      <c r="WTC210" s="63"/>
      <c r="WTD210" s="58"/>
      <c r="WTE210" s="63"/>
      <c r="WTF210" s="58"/>
      <c r="WTG210" s="63"/>
      <c r="WTH210" s="58"/>
      <c r="WTI210" s="63"/>
      <c r="WTJ210" s="58"/>
      <c r="WTK210" s="63"/>
      <c r="WTL210" s="58"/>
      <c r="WTM210" s="63"/>
      <c r="WTN210" s="58"/>
      <c r="WTO210" s="63"/>
      <c r="WTP210" s="58"/>
      <c r="WTQ210" s="63"/>
      <c r="WTR210" s="58"/>
      <c r="WTS210" s="63"/>
      <c r="WTT210" s="58"/>
      <c r="WTU210" s="63"/>
      <c r="WTV210" s="58"/>
      <c r="WTW210" s="63"/>
      <c r="WTX210" s="58"/>
      <c r="WTY210" s="63"/>
      <c r="WTZ210" s="58"/>
      <c r="WUA210" s="63"/>
      <c r="WUB210" s="58"/>
      <c r="WUC210" s="63"/>
      <c r="WUD210" s="58"/>
      <c r="WUE210" s="63"/>
      <c r="WUF210" s="58"/>
      <c r="WUG210" s="63"/>
      <c r="WUH210" s="58"/>
      <c r="WUI210" s="63"/>
      <c r="WUJ210" s="58"/>
      <c r="WUK210" s="63"/>
      <c r="WUL210" s="58"/>
      <c r="WUM210" s="63"/>
      <c r="WUN210" s="58"/>
      <c r="WUO210" s="63"/>
      <c r="WUP210" s="58"/>
      <c r="WUQ210" s="63"/>
      <c r="WUR210" s="58"/>
      <c r="WUS210" s="63"/>
      <c r="WUT210" s="58"/>
      <c r="WUU210" s="63"/>
      <c r="WUV210" s="58"/>
      <c r="WUW210" s="63"/>
      <c r="WUX210" s="58"/>
      <c r="WUY210" s="63"/>
      <c r="WUZ210" s="58"/>
      <c r="WVA210" s="63"/>
      <c r="WVB210" s="58"/>
      <c r="WVC210" s="63"/>
      <c r="WVD210" s="58"/>
      <c r="WVE210" s="63"/>
      <c r="WVF210" s="58"/>
      <c r="WVG210" s="63"/>
      <c r="WVH210" s="58"/>
      <c r="WVI210" s="63"/>
      <c r="WVJ210" s="58"/>
      <c r="WVK210" s="63"/>
      <c r="WVL210" s="58"/>
      <c r="WVM210" s="63"/>
      <c r="WVN210" s="58"/>
      <c r="WVO210" s="63"/>
      <c r="WVP210" s="58"/>
      <c r="WVQ210" s="63"/>
      <c r="WVR210" s="58"/>
      <c r="WVS210" s="63"/>
      <c r="WVT210" s="58"/>
      <c r="WVU210" s="63"/>
      <c r="WVV210" s="58"/>
      <c r="WVW210" s="63"/>
      <c r="WVX210" s="58"/>
      <c r="WVY210" s="63"/>
      <c r="WVZ210" s="58"/>
      <c r="WWA210" s="63"/>
      <c r="WWB210" s="58"/>
      <c r="WWC210" s="63"/>
      <c r="WWD210" s="58"/>
      <c r="WWE210" s="63"/>
      <c r="WWF210" s="58"/>
      <c r="WWG210" s="63"/>
      <c r="WWH210" s="58"/>
      <c r="WWI210" s="63"/>
      <c r="WWJ210" s="58"/>
      <c r="WWK210" s="63"/>
      <c r="WWL210" s="58"/>
      <c r="WWM210" s="63"/>
      <c r="WWN210" s="58"/>
      <c r="WWO210" s="63"/>
      <c r="WWP210" s="58"/>
      <c r="WWQ210" s="63"/>
      <c r="WWR210" s="58"/>
      <c r="WWS210" s="63"/>
      <c r="WWT210" s="58"/>
      <c r="WWU210" s="63"/>
      <c r="WWV210" s="58"/>
      <c r="WWW210" s="63"/>
      <c r="WWX210" s="58"/>
      <c r="WWY210" s="63"/>
      <c r="WWZ210" s="58"/>
      <c r="WXA210" s="63"/>
      <c r="WXB210" s="58"/>
      <c r="WXC210" s="63"/>
      <c r="WXD210" s="58"/>
      <c r="WXE210" s="63"/>
      <c r="WXF210" s="58"/>
      <c r="WXG210" s="63"/>
      <c r="WXH210" s="58"/>
      <c r="WXI210" s="63"/>
      <c r="WXJ210" s="58"/>
      <c r="WXK210" s="63"/>
      <c r="WXL210" s="58"/>
      <c r="WXM210" s="63"/>
      <c r="WXN210" s="58"/>
      <c r="WXO210" s="63"/>
      <c r="WXP210" s="58"/>
      <c r="WXQ210" s="63"/>
      <c r="WXR210" s="58"/>
      <c r="WXS210" s="63"/>
      <c r="WXT210" s="58"/>
      <c r="WXU210" s="63"/>
      <c r="WXV210" s="58"/>
      <c r="WXW210" s="63"/>
      <c r="WXX210" s="58"/>
      <c r="WXY210" s="63"/>
      <c r="WXZ210" s="58"/>
      <c r="WYA210" s="63"/>
      <c r="WYB210" s="58"/>
      <c r="WYC210" s="63"/>
      <c r="WYD210" s="58"/>
      <c r="WYE210" s="63"/>
      <c r="WYF210" s="58"/>
      <c r="WYG210" s="63"/>
      <c r="WYH210" s="58"/>
      <c r="WYI210" s="63"/>
      <c r="WYJ210" s="58"/>
      <c r="WYK210" s="63"/>
      <c r="WYL210" s="58"/>
      <c r="WYM210" s="63"/>
      <c r="WYN210" s="58"/>
      <c r="WYO210" s="63"/>
      <c r="WYP210" s="58"/>
      <c r="WYQ210" s="63"/>
      <c r="WYR210" s="58"/>
      <c r="WYS210" s="63"/>
      <c r="WYT210" s="58"/>
      <c r="WYU210" s="63"/>
      <c r="WYV210" s="58"/>
      <c r="WYW210" s="63"/>
      <c r="WYX210" s="58"/>
      <c r="WYY210" s="63"/>
      <c r="WYZ210" s="58"/>
      <c r="WZA210" s="63"/>
      <c r="WZB210" s="58"/>
      <c r="WZC210" s="63"/>
      <c r="WZD210" s="58"/>
      <c r="WZE210" s="63"/>
      <c r="WZF210" s="58"/>
      <c r="WZG210" s="63"/>
      <c r="WZH210" s="58"/>
      <c r="WZI210" s="63"/>
      <c r="WZJ210" s="58"/>
      <c r="WZK210" s="63"/>
      <c r="WZL210" s="58"/>
      <c r="WZM210" s="63"/>
      <c r="WZN210" s="58"/>
      <c r="WZO210" s="63"/>
      <c r="WZP210" s="58"/>
      <c r="WZQ210" s="63"/>
      <c r="WZR210" s="58"/>
      <c r="WZS210" s="63"/>
      <c r="WZT210" s="58"/>
      <c r="WZU210" s="63"/>
      <c r="WZV210" s="58"/>
      <c r="WZW210" s="63"/>
      <c r="WZX210" s="58"/>
      <c r="WZY210" s="63"/>
      <c r="WZZ210" s="58"/>
      <c r="XAA210" s="63"/>
      <c r="XAB210" s="58"/>
      <c r="XAC210" s="63"/>
      <c r="XAD210" s="58"/>
      <c r="XAE210" s="63"/>
      <c r="XAF210" s="58"/>
      <c r="XAG210" s="63"/>
      <c r="XAH210" s="58"/>
      <c r="XAI210" s="63"/>
      <c r="XAJ210" s="58"/>
      <c r="XAK210" s="63"/>
      <c r="XAL210" s="58"/>
      <c r="XAM210" s="63"/>
      <c r="XAN210" s="58"/>
      <c r="XAO210" s="63"/>
      <c r="XAP210" s="58"/>
      <c r="XAQ210" s="63"/>
      <c r="XAR210" s="58"/>
      <c r="XAS210" s="63"/>
      <c r="XAT210" s="58"/>
      <c r="XAU210" s="63"/>
      <c r="XAV210" s="58"/>
      <c r="XAW210" s="63"/>
      <c r="XAX210" s="58"/>
      <c r="XAY210" s="63"/>
      <c r="XAZ210" s="58"/>
      <c r="XBA210" s="63"/>
      <c r="XBB210" s="58"/>
      <c r="XBC210" s="63"/>
      <c r="XBD210" s="58"/>
      <c r="XBE210" s="63"/>
      <c r="XBF210" s="58"/>
      <c r="XBG210" s="63"/>
      <c r="XBH210" s="58"/>
      <c r="XBI210" s="63"/>
      <c r="XBJ210" s="58"/>
      <c r="XBK210" s="63"/>
      <c r="XBL210" s="58"/>
      <c r="XBM210" s="63"/>
      <c r="XBN210" s="58"/>
      <c r="XBO210" s="63"/>
      <c r="XBP210" s="58"/>
      <c r="XBQ210" s="63"/>
      <c r="XBR210" s="58"/>
      <c r="XBS210" s="63"/>
      <c r="XBT210" s="58"/>
      <c r="XBU210" s="63"/>
      <c r="XBV210" s="58"/>
      <c r="XBW210" s="63"/>
      <c r="XBX210" s="58"/>
      <c r="XBY210" s="63"/>
      <c r="XBZ210" s="58"/>
      <c r="XCA210" s="63"/>
      <c r="XCB210" s="58"/>
      <c r="XCC210" s="63"/>
      <c r="XCD210" s="58"/>
      <c r="XCE210" s="63"/>
      <c r="XCF210" s="58"/>
      <c r="XCG210" s="63"/>
      <c r="XCH210" s="58"/>
      <c r="XCI210" s="63"/>
      <c r="XCJ210" s="58"/>
      <c r="XCK210" s="63"/>
      <c r="XCL210" s="58"/>
      <c r="XCM210" s="63"/>
      <c r="XCN210" s="58"/>
      <c r="XCO210" s="63"/>
      <c r="XCP210" s="58"/>
      <c r="XCQ210" s="63"/>
      <c r="XCR210" s="58"/>
      <c r="XCS210" s="63"/>
      <c r="XCT210" s="58"/>
      <c r="XCU210" s="63"/>
      <c r="XCV210" s="58"/>
      <c r="XCW210" s="63"/>
      <c r="XCX210" s="58"/>
      <c r="XCY210" s="63"/>
      <c r="XCZ210" s="58"/>
      <c r="XDA210" s="63"/>
      <c r="XDB210" s="58"/>
      <c r="XDC210" s="63"/>
      <c r="XDD210" s="58"/>
      <c r="XDE210" s="63"/>
      <c r="XDF210" s="58"/>
      <c r="XDG210" s="63"/>
      <c r="XDH210" s="58"/>
      <c r="XDI210" s="63"/>
      <c r="XDJ210" s="58"/>
      <c r="XDK210" s="63"/>
      <c r="XDL210" s="58"/>
      <c r="XDM210" s="63"/>
      <c r="XDN210" s="58"/>
      <c r="XDO210" s="63"/>
      <c r="XDP210" s="58"/>
      <c r="XDQ210" s="63"/>
      <c r="XDR210" s="58"/>
      <c r="XDS210" s="63"/>
      <c r="XDT210" s="58"/>
      <c r="XDU210" s="63"/>
      <c r="XDV210" s="58"/>
      <c r="XDW210" s="63"/>
      <c r="XDX210" s="58"/>
      <c r="XDY210" s="63"/>
      <c r="XDZ210" s="58"/>
      <c r="XEA210" s="63"/>
      <c r="XEB210" s="58"/>
      <c r="XEC210" s="63"/>
      <c r="XED210" s="58"/>
      <c r="XEE210" s="63"/>
      <c r="XEF210" s="58"/>
      <c r="XEG210" s="63"/>
      <c r="XEH210" s="58"/>
      <c r="XEI210" s="63"/>
      <c r="XEJ210" s="58"/>
      <c r="XEK210" s="63"/>
      <c r="XEL210" s="58"/>
      <c r="XEM210" s="63"/>
      <c r="XEN210" s="58"/>
      <c r="XEO210" s="63"/>
      <c r="XEP210" s="58"/>
      <c r="XEQ210" s="63"/>
      <c r="XER210" s="58"/>
      <c r="XES210" s="63"/>
      <c r="XET210" s="58"/>
      <c r="XEU210" s="63"/>
      <c r="XEV210" s="58"/>
      <c r="XEW210" s="63"/>
      <c r="XEX210" s="58"/>
      <c r="XEY210" s="63"/>
      <c r="XEZ210" s="58"/>
      <c r="XFA210" s="63"/>
      <c r="XFB210" s="58"/>
      <c r="XFC210" s="63"/>
      <c r="XFD210" s="58"/>
    </row>
    <row r="211" spans="1:16384">
      <c r="A211" s="63" t="s">
        <v>365</v>
      </c>
      <c r="B211" s="58" t="s">
        <v>5</v>
      </c>
      <c r="C211" s="63"/>
      <c r="D211" s="58"/>
      <c r="E211" s="63">
        <v>15000</v>
      </c>
      <c r="F211" s="58"/>
      <c r="G211" s="63"/>
      <c r="H211" s="58"/>
      <c r="I211" s="63"/>
      <c r="J211" s="58"/>
      <c r="K211" s="63"/>
      <c r="L211" s="58"/>
      <c r="M211" s="63"/>
      <c r="N211" s="58"/>
      <c r="O211" s="63"/>
      <c r="P211" s="58"/>
      <c r="Q211" s="63"/>
      <c r="R211" s="58"/>
      <c r="S211" s="63"/>
      <c r="T211" s="58"/>
      <c r="U211" s="63"/>
      <c r="V211" s="58"/>
      <c r="W211" s="63"/>
      <c r="X211" s="58"/>
      <c r="Y211" s="63"/>
      <c r="Z211" s="58"/>
      <c r="AA211" s="63"/>
      <c r="AB211" s="58"/>
      <c r="AC211" s="63"/>
      <c r="AD211" s="58"/>
      <c r="AE211" s="63"/>
      <c r="AF211" s="58"/>
      <c r="AG211" s="63"/>
      <c r="AH211" s="58"/>
      <c r="AI211" s="63"/>
      <c r="AJ211" s="58"/>
      <c r="AK211" s="63"/>
      <c r="AL211" s="58"/>
      <c r="AM211" s="63"/>
      <c r="AN211" s="58"/>
      <c r="AO211" s="63"/>
      <c r="AP211" s="58"/>
      <c r="AQ211" s="63"/>
      <c r="AR211" s="58"/>
      <c r="AS211" s="63"/>
      <c r="AT211" s="58"/>
      <c r="AU211" s="63"/>
      <c r="AV211" s="58"/>
      <c r="AW211" s="63"/>
      <c r="AX211" s="58"/>
      <c r="AY211" s="63"/>
      <c r="AZ211" s="58"/>
      <c r="BA211" s="63"/>
      <c r="BB211" s="58"/>
      <c r="BC211" s="63"/>
      <c r="BD211" s="58"/>
      <c r="BE211" s="63"/>
      <c r="BF211" s="58"/>
      <c r="BG211" s="63"/>
      <c r="BH211" s="58"/>
      <c r="BI211" s="63"/>
      <c r="BJ211" s="58"/>
      <c r="BK211" s="63"/>
      <c r="BL211" s="58"/>
      <c r="BM211" s="63"/>
      <c r="BN211" s="58"/>
      <c r="BO211" s="63"/>
      <c r="BP211" s="58"/>
      <c r="BQ211" s="63"/>
      <c r="BR211" s="58"/>
      <c r="BS211" s="63"/>
      <c r="BT211" s="58"/>
      <c r="BU211" s="63"/>
      <c r="BV211" s="58"/>
      <c r="BW211" t="str">
        <f t="shared" si="275"/>
        <v>|n法强+15000</v>
      </c>
      <c r="BX211" t="str">
        <f t="shared" si="276"/>
        <v/>
      </c>
      <c r="BY211" t="str">
        <f t="shared" si="277"/>
        <v>|n法强+15000</v>
      </c>
      <c r="BZ211" t="str">
        <f t="shared" si="278"/>
        <v/>
      </c>
      <c r="CA211" t="str">
        <f t="shared" si="279"/>
        <v/>
      </c>
      <c r="CB211" t="str">
        <f t="shared" si="280"/>
        <v/>
      </c>
      <c r="CC211" t="str">
        <f t="shared" si="281"/>
        <v/>
      </c>
      <c r="CD211" t="str">
        <f t="shared" si="282"/>
        <v/>
      </c>
      <c r="CE211" t="str">
        <f t="shared" si="283"/>
        <v/>
      </c>
      <c r="CF211" t="str">
        <f t="shared" si="284"/>
        <v/>
      </c>
      <c r="CG211" t="str">
        <f t="shared" si="285"/>
        <v/>
      </c>
      <c r="CH211" t="str">
        <f t="shared" si="286"/>
        <v/>
      </c>
      <c r="CI211" t="str">
        <f t="shared" si="287"/>
        <v/>
      </c>
      <c r="CJ211" t="str">
        <f t="shared" si="288"/>
        <v/>
      </c>
      <c r="CK211" t="str">
        <f t="shared" si="289"/>
        <v/>
      </c>
      <c r="CL211" t="str">
        <f t="shared" si="290"/>
        <v/>
      </c>
      <c r="CM211" t="str">
        <f t="shared" si="291"/>
        <v/>
      </c>
      <c r="CN211" t="str">
        <f t="shared" si="292"/>
        <v/>
      </c>
      <c r="CO211" t="str">
        <f t="shared" si="293"/>
        <v/>
      </c>
      <c r="CP211" t="str">
        <f t="shared" si="294"/>
        <v/>
      </c>
      <c r="CQ211" t="str">
        <f t="shared" si="295"/>
        <v/>
      </c>
      <c r="CR211" t="str">
        <f t="shared" si="296"/>
        <v/>
      </c>
      <c r="CS211" t="str">
        <f t="shared" si="297"/>
        <v/>
      </c>
      <c r="CT211" t="str">
        <f t="shared" si="298"/>
        <v/>
      </c>
      <c r="CU211" t="str">
        <f t="shared" si="299"/>
        <v/>
      </c>
      <c r="CV211" t="str">
        <f t="shared" si="300"/>
        <v/>
      </c>
      <c r="CW211" t="str">
        <f t="shared" si="301"/>
        <v/>
      </c>
      <c r="CX211" t="str">
        <f t="shared" si="302"/>
        <v/>
      </c>
      <c r="CY211" t="str">
        <f t="shared" si="303"/>
        <v/>
      </c>
      <c r="CZ211" t="str">
        <f t="shared" si="304"/>
        <v/>
      </c>
      <c r="DA211" t="str">
        <f t="shared" si="305"/>
        <v/>
      </c>
      <c r="DB211" t="str">
        <f t="shared" si="306"/>
        <v/>
      </c>
      <c r="DC211" t="str">
        <f t="shared" si="307"/>
        <v/>
      </c>
      <c r="DD211" t="str">
        <f t="shared" si="308"/>
        <v/>
      </c>
      <c r="DE211" t="str">
        <f t="shared" si="309"/>
        <v/>
      </c>
      <c r="DF211" t="str">
        <f t="shared" si="310"/>
        <v/>
      </c>
      <c r="DG211" t="str">
        <f t="shared" si="311"/>
        <v/>
      </c>
      <c r="DH211" t="str">
        <f t="shared" si="312"/>
        <v/>
      </c>
      <c r="DI211" t="str">
        <f t="shared" si="313"/>
        <v/>
      </c>
      <c r="DJ211" t="str">
        <f t="shared" si="314"/>
        <v/>
      </c>
      <c r="DK211" t="str">
        <f t="shared" si="315"/>
        <v/>
      </c>
      <c r="DL211" t="str">
        <f t="shared" si="316"/>
        <v/>
      </c>
      <c r="DM211" t="str">
        <f t="shared" si="317"/>
        <v/>
      </c>
      <c r="DN211" t="str">
        <f t="shared" si="318"/>
        <v/>
      </c>
      <c r="DO211" t="str">
        <f t="shared" si="319"/>
        <v/>
      </c>
      <c r="DP211" t="str">
        <f t="shared" si="320"/>
        <v/>
      </c>
      <c r="DQ211" t="str">
        <f t="shared" si="321"/>
        <v/>
      </c>
      <c r="DR211" t="str">
        <f t="shared" si="322"/>
        <v/>
      </c>
      <c r="DS211" t="str">
        <f t="shared" si="323"/>
        <v/>
      </c>
      <c r="DT211" t="str">
        <f t="shared" si="324"/>
        <v/>
      </c>
      <c r="DU211" t="str">
        <f t="shared" si="325"/>
        <v/>
      </c>
      <c r="DV211" t="str">
        <f t="shared" si="326"/>
        <v/>
      </c>
      <c r="DW211" t="str">
        <f t="shared" si="327"/>
        <v/>
      </c>
      <c r="DX211" t="str">
        <f t="shared" si="328"/>
        <v/>
      </c>
      <c r="DY211" t="str">
        <f t="shared" si="329"/>
        <v/>
      </c>
      <c r="DZ211" t="str">
        <f t="shared" si="330"/>
        <v/>
      </c>
      <c r="EA211" t="str">
        <f t="shared" si="331"/>
        <v/>
      </c>
      <c r="EB211" t="str">
        <f t="shared" si="332"/>
        <v/>
      </c>
      <c r="EC211" t="str">
        <f t="shared" si="333"/>
        <v/>
      </c>
      <c r="ED211" t="str">
        <f t="shared" si="334"/>
        <v/>
      </c>
      <c r="EE211" t="str">
        <f t="shared" si="335"/>
        <v/>
      </c>
      <c r="EF211" t="str">
        <f t="shared" si="336"/>
        <v/>
      </c>
      <c r="EG211" t="str">
        <f t="shared" si="337"/>
        <v/>
      </c>
      <c r="EH211" t="str">
        <f t="shared" si="338"/>
        <v/>
      </c>
      <c r="EI211" t="str">
        <f t="shared" si="339"/>
        <v/>
      </c>
      <c r="EJ211" t="str">
        <f t="shared" si="340"/>
        <v/>
      </c>
      <c r="EK211" t="str">
        <f t="shared" si="341"/>
        <v/>
      </c>
      <c r="EL211" t="str">
        <f t="shared" si="342"/>
        <v/>
      </c>
      <c r="EM211" t="str">
        <f t="shared" si="343"/>
        <v/>
      </c>
      <c r="EN211" t="str">
        <f t="shared" si="344"/>
        <v/>
      </c>
      <c r="EO211" s="63"/>
      <c r="EP211" s="58"/>
      <c r="EQ211" s="63"/>
      <c r="ER211" s="58"/>
      <c r="ES211" s="63"/>
      <c r="ET211" s="58"/>
      <c r="EU211" s="63"/>
      <c r="EV211" s="58"/>
      <c r="EW211" s="63"/>
      <c r="EX211" s="58"/>
      <c r="EY211" s="63"/>
      <c r="EZ211" s="58"/>
      <c r="FA211" s="63"/>
      <c r="FB211" s="58"/>
      <c r="FC211" s="63"/>
      <c r="FD211" s="58"/>
      <c r="FE211" s="63"/>
      <c r="FF211" s="58"/>
      <c r="FG211" s="63"/>
      <c r="FH211" s="58"/>
      <c r="FI211" s="63"/>
      <c r="FJ211" s="58"/>
      <c r="FK211" s="63"/>
      <c r="FL211" s="58"/>
      <c r="FM211" s="63"/>
      <c r="FN211" s="58"/>
      <c r="FO211" s="63"/>
      <c r="FP211" s="58"/>
      <c r="FQ211" s="63"/>
      <c r="FR211" s="58"/>
      <c r="FS211" s="63"/>
      <c r="FT211" s="58"/>
      <c r="FU211" s="63"/>
      <c r="FV211" s="58"/>
      <c r="FW211" s="63"/>
      <c r="FX211" s="58"/>
      <c r="FY211" s="63"/>
      <c r="FZ211" s="58"/>
      <c r="GA211" s="63"/>
      <c r="GB211" s="58"/>
      <c r="GC211" s="63"/>
      <c r="GD211" s="58"/>
      <c r="GE211" s="63"/>
      <c r="GF211" s="58"/>
      <c r="GG211" s="63"/>
      <c r="GH211" s="58"/>
      <c r="GI211" s="63"/>
      <c r="GJ211" s="58"/>
      <c r="GK211" s="63"/>
      <c r="GL211" s="58"/>
      <c r="GM211" s="63"/>
      <c r="GN211" s="58"/>
      <c r="GO211" s="63"/>
      <c r="GP211" s="58"/>
      <c r="GQ211" s="63"/>
      <c r="GR211" s="58"/>
      <c r="GS211" s="63"/>
      <c r="GT211" s="58"/>
      <c r="GU211" s="63"/>
      <c r="GV211" s="58"/>
      <c r="GW211" s="63"/>
      <c r="GX211" s="58"/>
      <c r="GY211" s="63"/>
      <c r="GZ211" s="58"/>
      <c r="HA211" s="63"/>
      <c r="HB211" s="58"/>
      <c r="HC211" s="63"/>
      <c r="HD211" s="58"/>
      <c r="HE211" s="63"/>
      <c r="HF211" s="58"/>
      <c r="HG211" s="63"/>
      <c r="HH211" s="58"/>
      <c r="HI211" s="63"/>
      <c r="HJ211" s="58"/>
      <c r="HK211" s="63"/>
      <c r="HL211" s="58"/>
      <c r="HM211" s="63"/>
      <c r="HN211" s="58"/>
      <c r="HO211" s="63"/>
      <c r="HP211" s="58"/>
      <c r="HQ211" s="63"/>
      <c r="HR211" s="58"/>
      <c r="HS211" s="63"/>
      <c r="HT211" s="58"/>
      <c r="HU211" s="63"/>
      <c r="HV211" s="58"/>
      <c r="HW211" s="63"/>
      <c r="HX211" s="58"/>
      <c r="HY211" s="63"/>
      <c r="HZ211" s="58"/>
      <c r="IA211" s="63"/>
      <c r="IB211" s="58"/>
      <c r="IC211" s="63"/>
      <c r="ID211" s="58"/>
      <c r="IE211" s="63"/>
      <c r="IF211" s="58"/>
      <c r="IG211" s="63"/>
      <c r="IH211" s="58"/>
      <c r="II211" s="63"/>
      <c r="IJ211" s="58"/>
      <c r="IK211" s="63"/>
      <c r="IL211" s="58"/>
      <c r="IM211" s="63"/>
      <c r="IN211" s="58"/>
      <c r="IO211" s="63"/>
      <c r="IP211" s="58"/>
      <c r="IQ211" s="63"/>
      <c r="IR211" s="58"/>
      <c r="IS211" s="63"/>
      <c r="IT211" s="58"/>
      <c r="IU211" s="63"/>
      <c r="IV211" s="58"/>
      <c r="IW211" s="63"/>
      <c r="IX211" s="58"/>
      <c r="IY211" s="63"/>
      <c r="IZ211" s="58"/>
      <c r="JA211" s="63"/>
      <c r="JB211" s="58"/>
      <c r="JC211" s="63"/>
      <c r="JD211" s="58"/>
      <c r="JE211" s="63"/>
      <c r="JF211" s="58"/>
      <c r="JG211" s="63"/>
      <c r="JH211" s="58"/>
      <c r="JI211" s="63"/>
      <c r="JJ211" s="58"/>
      <c r="JK211" s="63"/>
      <c r="JL211" s="58"/>
      <c r="JM211" s="63"/>
      <c r="JN211" s="58"/>
      <c r="JO211" s="63"/>
      <c r="JP211" s="58"/>
      <c r="JQ211" s="63"/>
      <c r="JR211" s="58"/>
      <c r="JS211" s="63"/>
      <c r="JT211" s="58"/>
      <c r="JU211" s="63"/>
      <c r="JV211" s="58"/>
      <c r="JW211" s="63"/>
      <c r="JX211" s="58"/>
      <c r="JY211" s="63"/>
      <c r="JZ211" s="58"/>
      <c r="KA211" s="63"/>
      <c r="KB211" s="58"/>
      <c r="KC211" s="63"/>
      <c r="KD211" s="58"/>
      <c r="KE211" s="63"/>
      <c r="KF211" s="58"/>
      <c r="KG211" s="63"/>
      <c r="KH211" s="58"/>
      <c r="KI211" s="63"/>
      <c r="KJ211" s="58"/>
      <c r="KK211" s="63"/>
      <c r="KL211" s="58"/>
      <c r="KM211" s="63"/>
      <c r="KN211" s="58"/>
      <c r="KO211" s="63"/>
      <c r="KP211" s="58"/>
      <c r="KQ211" s="63"/>
      <c r="KR211" s="58"/>
      <c r="KS211" s="63"/>
      <c r="KT211" s="58"/>
      <c r="KU211" s="63"/>
      <c r="KV211" s="58"/>
      <c r="KW211" s="63"/>
      <c r="KX211" s="58"/>
      <c r="KY211" s="63"/>
      <c r="KZ211" s="58"/>
      <c r="LA211" s="63"/>
      <c r="LB211" s="58"/>
      <c r="LC211" s="63"/>
      <c r="LD211" s="58"/>
      <c r="LE211" s="63"/>
      <c r="LF211" s="58"/>
      <c r="LG211" s="63"/>
      <c r="LH211" s="58"/>
      <c r="LI211" s="63"/>
      <c r="LJ211" s="58"/>
      <c r="LK211" s="63"/>
      <c r="LL211" s="58"/>
      <c r="LM211" s="63"/>
      <c r="LN211" s="58"/>
      <c r="LO211" s="63"/>
      <c r="LP211" s="58"/>
      <c r="LQ211" s="63"/>
      <c r="LR211" s="58"/>
      <c r="LS211" s="63"/>
      <c r="LT211" s="58"/>
      <c r="LU211" s="63"/>
      <c r="LV211" s="58"/>
      <c r="LW211" s="63"/>
      <c r="LX211" s="58"/>
      <c r="LY211" s="63"/>
      <c r="LZ211" s="58"/>
      <c r="MA211" s="63"/>
      <c r="MB211" s="58"/>
      <c r="MC211" s="63"/>
      <c r="MD211" s="58"/>
      <c r="ME211" s="63"/>
      <c r="MF211" s="58"/>
      <c r="MG211" s="63"/>
      <c r="MH211" s="58"/>
      <c r="MI211" s="63"/>
      <c r="MJ211" s="58"/>
      <c r="MK211" s="63"/>
      <c r="ML211" s="58"/>
      <c r="MM211" s="63"/>
      <c r="MN211" s="58"/>
      <c r="MO211" s="63"/>
      <c r="MP211" s="58"/>
      <c r="MQ211" s="63"/>
      <c r="MR211" s="58"/>
      <c r="MS211" s="63"/>
      <c r="MT211" s="58"/>
      <c r="MU211" s="63"/>
      <c r="MV211" s="58"/>
      <c r="MW211" s="63"/>
      <c r="MX211" s="58"/>
      <c r="MY211" s="63"/>
      <c r="MZ211" s="58"/>
      <c r="NA211" s="63"/>
      <c r="NB211" s="58"/>
      <c r="NC211" s="63"/>
      <c r="ND211" s="58"/>
      <c r="NE211" s="63"/>
      <c r="NF211" s="58"/>
      <c r="NG211" s="63"/>
      <c r="NH211" s="58"/>
      <c r="NI211" s="63"/>
      <c r="NJ211" s="58"/>
      <c r="NK211" s="63"/>
      <c r="NL211" s="58"/>
      <c r="NM211" s="63"/>
      <c r="NN211" s="58"/>
      <c r="NO211" s="63"/>
      <c r="NP211" s="58"/>
      <c r="NQ211" s="63"/>
      <c r="NR211" s="58"/>
      <c r="NS211" s="63"/>
      <c r="NT211" s="58"/>
      <c r="NU211" s="63"/>
      <c r="NV211" s="58"/>
      <c r="NW211" s="63"/>
      <c r="NX211" s="58"/>
      <c r="NY211" s="63"/>
      <c r="NZ211" s="58"/>
      <c r="OA211" s="63"/>
      <c r="OB211" s="58"/>
      <c r="OC211" s="63"/>
      <c r="OD211" s="58"/>
      <c r="OE211" s="63"/>
      <c r="OF211" s="58"/>
      <c r="OG211" s="63"/>
      <c r="OH211" s="58"/>
      <c r="OI211" s="63"/>
      <c r="OJ211" s="58"/>
      <c r="OK211" s="63"/>
      <c r="OL211" s="58"/>
      <c r="OM211" s="63"/>
      <c r="ON211" s="58"/>
      <c r="OO211" s="63"/>
      <c r="OP211" s="58"/>
      <c r="OQ211" s="63"/>
      <c r="OR211" s="58"/>
      <c r="OS211" s="63"/>
      <c r="OT211" s="58"/>
      <c r="OU211" s="63"/>
      <c r="OV211" s="58"/>
      <c r="OW211" s="63"/>
      <c r="OX211" s="58"/>
      <c r="OY211" s="63"/>
      <c r="OZ211" s="58"/>
      <c r="PA211" s="63"/>
      <c r="PB211" s="58"/>
      <c r="PC211" s="63"/>
      <c r="PD211" s="58"/>
      <c r="PE211" s="63"/>
      <c r="PF211" s="58"/>
      <c r="PG211" s="63"/>
      <c r="PH211" s="58"/>
      <c r="PI211" s="63"/>
      <c r="PJ211" s="58"/>
      <c r="PK211" s="63"/>
      <c r="PL211" s="58"/>
      <c r="PM211" s="63"/>
      <c r="PN211" s="58"/>
      <c r="PO211" s="63"/>
      <c r="PP211" s="58"/>
      <c r="PQ211" s="63"/>
      <c r="PR211" s="58"/>
      <c r="PS211" s="63"/>
      <c r="PT211" s="58"/>
      <c r="PU211" s="63"/>
      <c r="PV211" s="58"/>
      <c r="PW211" s="63"/>
      <c r="PX211" s="58"/>
      <c r="PY211" s="63"/>
      <c r="PZ211" s="58"/>
      <c r="QA211" s="63"/>
      <c r="QB211" s="58"/>
      <c r="QC211" s="63"/>
      <c r="QD211" s="58"/>
      <c r="QE211" s="63"/>
      <c r="QF211" s="58"/>
      <c r="QG211" s="63"/>
      <c r="QH211" s="58"/>
      <c r="QI211" s="63"/>
      <c r="QJ211" s="58"/>
      <c r="QK211" s="63"/>
      <c r="QL211" s="58"/>
      <c r="QM211" s="63"/>
      <c r="QN211" s="58"/>
      <c r="QO211" s="63"/>
      <c r="QP211" s="58"/>
      <c r="QQ211" s="63"/>
      <c r="QR211" s="58"/>
      <c r="QS211" s="63"/>
      <c r="QT211" s="58"/>
      <c r="QU211" s="63"/>
      <c r="QV211" s="58"/>
      <c r="QW211" s="63"/>
      <c r="QX211" s="58"/>
      <c r="QY211" s="63"/>
      <c r="QZ211" s="58"/>
      <c r="RA211" s="63"/>
      <c r="RB211" s="58"/>
      <c r="RC211" s="63"/>
      <c r="RD211" s="58"/>
      <c r="RE211" s="63"/>
      <c r="RF211" s="58"/>
      <c r="RG211" s="63"/>
      <c r="RH211" s="58"/>
      <c r="RI211" s="63"/>
      <c r="RJ211" s="58"/>
      <c r="RK211" s="63"/>
      <c r="RL211" s="58"/>
      <c r="RM211" s="63"/>
      <c r="RN211" s="58"/>
      <c r="RO211" s="63"/>
      <c r="RP211" s="58"/>
      <c r="RQ211" s="63"/>
      <c r="RR211" s="58"/>
      <c r="RS211" s="63"/>
      <c r="RT211" s="58"/>
      <c r="RU211" s="63"/>
      <c r="RV211" s="58"/>
      <c r="RW211" s="63"/>
      <c r="RX211" s="58"/>
      <c r="RY211" s="63"/>
      <c r="RZ211" s="58"/>
      <c r="SA211" s="63"/>
      <c r="SB211" s="58"/>
      <c r="SC211" s="63"/>
      <c r="SD211" s="58"/>
      <c r="SE211" s="63"/>
      <c r="SF211" s="58"/>
      <c r="SG211" s="63"/>
      <c r="SH211" s="58"/>
      <c r="SI211" s="63"/>
      <c r="SJ211" s="58"/>
      <c r="SK211" s="63"/>
      <c r="SL211" s="58"/>
      <c r="SM211" s="63"/>
      <c r="SN211" s="58"/>
      <c r="SO211" s="63"/>
      <c r="SP211" s="58"/>
      <c r="SQ211" s="63"/>
      <c r="SR211" s="58"/>
      <c r="SS211" s="63"/>
      <c r="ST211" s="58"/>
      <c r="SU211" s="63"/>
      <c r="SV211" s="58"/>
      <c r="SW211" s="63"/>
      <c r="SX211" s="58"/>
      <c r="SY211" s="63"/>
      <c r="SZ211" s="58"/>
      <c r="TA211" s="63"/>
      <c r="TB211" s="58"/>
      <c r="TC211" s="63"/>
      <c r="TD211" s="58"/>
      <c r="TE211" s="63"/>
      <c r="TF211" s="58"/>
      <c r="TG211" s="63"/>
      <c r="TH211" s="58"/>
      <c r="TI211" s="63"/>
      <c r="TJ211" s="58"/>
      <c r="TK211" s="63"/>
      <c r="TL211" s="58"/>
      <c r="TM211" s="63"/>
      <c r="TN211" s="58"/>
      <c r="TO211" s="63"/>
      <c r="TP211" s="58"/>
      <c r="TQ211" s="63"/>
      <c r="TR211" s="58"/>
      <c r="TS211" s="63"/>
      <c r="TT211" s="58"/>
      <c r="TU211" s="63"/>
      <c r="TV211" s="58"/>
      <c r="TW211" s="63"/>
      <c r="TX211" s="58"/>
      <c r="TY211" s="63"/>
      <c r="TZ211" s="58"/>
      <c r="UA211" s="63"/>
      <c r="UB211" s="58"/>
      <c r="UC211" s="63"/>
      <c r="UD211" s="58"/>
      <c r="UE211" s="63"/>
      <c r="UF211" s="58"/>
      <c r="UG211" s="63"/>
      <c r="UH211" s="58"/>
      <c r="UI211" s="63"/>
      <c r="UJ211" s="58"/>
      <c r="UK211" s="63"/>
      <c r="UL211" s="58"/>
      <c r="UM211" s="63"/>
      <c r="UN211" s="58"/>
      <c r="UO211" s="63"/>
      <c r="UP211" s="58"/>
      <c r="UQ211" s="63"/>
      <c r="UR211" s="58"/>
      <c r="US211" s="63"/>
      <c r="UT211" s="58"/>
      <c r="UU211" s="63"/>
      <c r="UV211" s="58"/>
      <c r="UW211" s="63"/>
      <c r="UX211" s="58"/>
      <c r="UY211" s="63"/>
      <c r="UZ211" s="58"/>
      <c r="VA211" s="63"/>
      <c r="VB211" s="58"/>
      <c r="VC211" s="63"/>
      <c r="VD211" s="58"/>
      <c r="VE211" s="63"/>
      <c r="VF211" s="58"/>
      <c r="VG211" s="63"/>
      <c r="VH211" s="58"/>
      <c r="VI211" s="63"/>
      <c r="VJ211" s="58"/>
      <c r="VK211" s="63"/>
      <c r="VL211" s="58"/>
      <c r="VM211" s="63"/>
      <c r="VN211" s="58"/>
      <c r="VO211" s="63"/>
      <c r="VP211" s="58"/>
      <c r="VQ211" s="63"/>
      <c r="VR211" s="58"/>
      <c r="VS211" s="63"/>
      <c r="VT211" s="58"/>
      <c r="VU211" s="63"/>
      <c r="VV211" s="58"/>
      <c r="VW211" s="63"/>
      <c r="VX211" s="58"/>
      <c r="VY211" s="63"/>
      <c r="VZ211" s="58"/>
      <c r="WA211" s="63"/>
      <c r="WB211" s="58"/>
      <c r="WC211" s="63"/>
      <c r="WD211" s="58"/>
      <c r="WE211" s="63"/>
      <c r="WF211" s="58"/>
      <c r="WG211" s="63"/>
      <c r="WH211" s="58"/>
      <c r="WI211" s="63"/>
      <c r="WJ211" s="58"/>
      <c r="WK211" s="63"/>
      <c r="WL211" s="58"/>
      <c r="WM211" s="63"/>
      <c r="WN211" s="58"/>
      <c r="WO211" s="63"/>
      <c r="WP211" s="58"/>
      <c r="WQ211" s="63"/>
      <c r="WR211" s="58"/>
      <c r="WS211" s="63"/>
      <c r="WT211" s="58"/>
      <c r="WU211" s="63"/>
      <c r="WV211" s="58"/>
      <c r="WW211" s="63"/>
      <c r="WX211" s="58"/>
      <c r="WY211" s="63"/>
      <c r="WZ211" s="58"/>
      <c r="XA211" s="63"/>
      <c r="XB211" s="58"/>
      <c r="XC211" s="63"/>
      <c r="XD211" s="58"/>
      <c r="XE211" s="63"/>
      <c r="XF211" s="58"/>
      <c r="XG211" s="63"/>
      <c r="XH211" s="58"/>
      <c r="XI211" s="63"/>
      <c r="XJ211" s="58"/>
      <c r="XK211" s="63"/>
      <c r="XL211" s="58"/>
      <c r="XM211" s="63"/>
      <c r="XN211" s="58"/>
      <c r="XO211" s="63"/>
      <c r="XP211" s="58"/>
      <c r="XQ211" s="63"/>
      <c r="XR211" s="58"/>
      <c r="XS211" s="63"/>
      <c r="XT211" s="58"/>
      <c r="XU211" s="63"/>
      <c r="XV211" s="58"/>
      <c r="XW211" s="63"/>
      <c r="XX211" s="58"/>
      <c r="XY211" s="63"/>
      <c r="XZ211" s="58"/>
      <c r="YA211" s="63"/>
      <c r="YB211" s="58"/>
      <c r="YC211" s="63"/>
      <c r="YD211" s="58"/>
      <c r="YE211" s="63"/>
      <c r="YF211" s="58"/>
      <c r="YG211" s="63"/>
      <c r="YH211" s="58"/>
      <c r="YI211" s="63"/>
      <c r="YJ211" s="58"/>
      <c r="YK211" s="63"/>
      <c r="YL211" s="58"/>
      <c r="YM211" s="63"/>
      <c r="YN211" s="58"/>
      <c r="YO211" s="63"/>
      <c r="YP211" s="58"/>
      <c r="YQ211" s="63"/>
      <c r="YR211" s="58"/>
      <c r="YS211" s="63"/>
      <c r="YT211" s="58"/>
      <c r="YU211" s="63"/>
      <c r="YV211" s="58"/>
      <c r="YW211" s="63"/>
      <c r="YX211" s="58"/>
      <c r="YY211" s="63"/>
      <c r="YZ211" s="58"/>
      <c r="ZA211" s="63"/>
      <c r="ZB211" s="58"/>
      <c r="ZC211" s="63"/>
      <c r="ZD211" s="58"/>
      <c r="ZE211" s="63"/>
      <c r="ZF211" s="58"/>
      <c r="ZG211" s="63"/>
      <c r="ZH211" s="58"/>
      <c r="ZI211" s="63"/>
      <c r="ZJ211" s="58"/>
      <c r="ZK211" s="63"/>
      <c r="ZL211" s="58"/>
      <c r="ZM211" s="63"/>
      <c r="ZN211" s="58"/>
      <c r="ZO211" s="63"/>
      <c r="ZP211" s="58"/>
      <c r="ZQ211" s="63"/>
      <c r="ZR211" s="58"/>
      <c r="ZS211" s="63"/>
      <c r="ZT211" s="58"/>
      <c r="ZU211" s="63"/>
      <c r="ZV211" s="58"/>
      <c r="ZW211" s="63"/>
      <c r="ZX211" s="58"/>
      <c r="ZY211" s="63"/>
      <c r="ZZ211" s="58"/>
      <c r="AAA211" s="63"/>
      <c r="AAB211" s="58"/>
      <c r="AAC211" s="63"/>
      <c r="AAD211" s="58"/>
      <c r="AAE211" s="63"/>
      <c r="AAF211" s="58"/>
      <c r="AAG211" s="63"/>
      <c r="AAH211" s="58"/>
      <c r="AAI211" s="63"/>
      <c r="AAJ211" s="58"/>
      <c r="AAK211" s="63"/>
      <c r="AAL211" s="58"/>
      <c r="AAM211" s="63"/>
      <c r="AAN211" s="58"/>
      <c r="AAO211" s="63"/>
      <c r="AAP211" s="58"/>
      <c r="AAQ211" s="63"/>
      <c r="AAR211" s="58"/>
      <c r="AAS211" s="63"/>
      <c r="AAT211" s="58"/>
      <c r="AAU211" s="63"/>
      <c r="AAV211" s="58"/>
      <c r="AAW211" s="63"/>
      <c r="AAX211" s="58"/>
      <c r="AAY211" s="63"/>
      <c r="AAZ211" s="58"/>
      <c r="ABA211" s="63"/>
      <c r="ABB211" s="58"/>
      <c r="ABC211" s="63"/>
      <c r="ABD211" s="58"/>
      <c r="ABE211" s="63"/>
      <c r="ABF211" s="58"/>
      <c r="ABG211" s="63"/>
      <c r="ABH211" s="58"/>
      <c r="ABI211" s="63"/>
      <c r="ABJ211" s="58"/>
      <c r="ABK211" s="63"/>
      <c r="ABL211" s="58"/>
      <c r="ABM211" s="63"/>
      <c r="ABN211" s="58"/>
      <c r="ABO211" s="63"/>
      <c r="ABP211" s="58"/>
      <c r="ABQ211" s="63"/>
      <c r="ABR211" s="58"/>
      <c r="ABS211" s="63"/>
      <c r="ABT211" s="58"/>
      <c r="ABU211" s="63"/>
      <c r="ABV211" s="58"/>
      <c r="ABW211" s="63"/>
      <c r="ABX211" s="58"/>
      <c r="ABY211" s="63"/>
      <c r="ABZ211" s="58"/>
      <c r="ACA211" s="63"/>
      <c r="ACB211" s="58"/>
      <c r="ACC211" s="63"/>
      <c r="ACD211" s="58"/>
      <c r="ACE211" s="63"/>
      <c r="ACF211" s="58"/>
      <c r="ACG211" s="63"/>
      <c r="ACH211" s="58"/>
      <c r="ACI211" s="63"/>
      <c r="ACJ211" s="58"/>
      <c r="ACK211" s="63"/>
      <c r="ACL211" s="58"/>
      <c r="ACM211" s="63"/>
      <c r="ACN211" s="58"/>
      <c r="ACO211" s="63"/>
      <c r="ACP211" s="58"/>
      <c r="ACQ211" s="63"/>
      <c r="ACR211" s="58"/>
      <c r="ACS211" s="63"/>
      <c r="ACT211" s="58"/>
      <c r="ACU211" s="63"/>
      <c r="ACV211" s="58"/>
      <c r="ACW211" s="63"/>
      <c r="ACX211" s="58"/>
      <c r="ACY211" s="63"/>
      <c r="ACZ211" s="58"/>
      <c r="ADA211" s="63"/>
      <c r="ADB211" s="58"/>
      <c r="ADC211" s="63"/>
      <c r="ADD211" s="58"/>
      <c r="ADE211" s="63"/>
      <c r="ADF211" s="58"/>
      <c r="ADG211" s="63"/>
      <c r="ADH211" s="58"/>
      <c r="ADI211" s="63"/>
      <c r="ADJ211" s="58"/>
      <c r="ADK211" s="63"/>
      <c r="ADL211" s="58"/>
      <c r="ADM211" s="63"/>
      <c r="ADN211" s="58"/>
      <c r="ADO211" s="63"/>
      <c r="ADP211" s="58"/>
      <c r="ADQ211" s="63"/>
      <c r="ADR211" s="58"/>
      <c r="ADS211" s="63"/>
      <c r="ADT211" s="58"/>
      <c r="ADU211" s="63"/>
      <c r="ADV211" s="58"/>
      <c r="ADW211" s="63"/>
      <c r="ADX211" s="58"/>
      <c r="ADY211" s="63"/>
      <c r="ADZ211" s="58"/>
      <c r="AEA211" s="63"/>
      <c r="AEB211" s="58"/>
      <c r="AEC211" s="63"/>
      <c r="AED211" s="58"/>
      <c r="AEE211" s="63"/>
      <c r="AEF211" s="58"/>
      <c r="AEG211" s="63"/>
      <c r="AEH211" s="58"/>
      <c r="AEI211" s="63"/>
      <c r="AEJ211" s="58"/>
      <c r="AEK211" s="63"/>
      <c r="AEL211" s="58"/>
      <c r="AEM211" s="63"/>
      <c r="AEN211" s="58"/>
      <c r="AEO211" s="63"/>
      <c r="AEP211" s="58"/>
      <c r="AEQ211" s="63"/>
      <c r="AER211" s="58"/>
      <c r="AES211" s="63"/>
      <c r="AET211" s="58"/>
      <c r="AEU211" s="63"/>
      <c r="AEV211" s="58"/>
      <c r="AEW211" s="63"/>
      <c r="AEX211" s="58"/>
      <c r="AEY211" s="63"/>
      <c r="AEZ211" s="58"/>
      <c r="AFA211" s="63"/>
      <c r="AFB211" s="58"/>
      <c r="AFC211" s="63"/>
      <c r="AFD211" s="58"/>
      <c r="AFE211" s="63"/>
      <c r="AFF211" s="58"/>
      <c r="AFG211" s="63"/>
      <c r="AFH211" s="58"/>
      <c r="AFI211" s="63"/>
      <c r="AFJ211" s="58"/>
      <c r="AFK211" s="63"/>
      <c r="AFL211" s="58"/>
      <c r="AFM211" s="63"/>
      <c r="AFN211" s="58"/>
      <c r="AFO211" s="63"/>
      <c r="AFP211" s="58"/>
      <c r="AFQ211" s="63"/>
      <c r="AFR211" s="58"/>
      <c r="AFS211" s="63"/>
      <c r="AFT211" s="58"/>
      <c r="AFU211" s="63"/>
      <c r="AFV211" s="58"/>
      <c r="AFW211" s="63"/>
      <c r="AFX211" s="58"/>
      <c r="AFY211" s="63"/>
      <c r="AFZ211" s="58"/>
      <c r="AGA211" s="63"/>
      <c r="AGB211" s="58"/>
      <c r="AGC211" s="63"/>
      <c r="AGD211" s="58"/>
      <c r="AGE211" s="63"/>
      <c r="AGF211" s="58"/>
      <c r="AGG211" s="63"/>
      <c r="AGH211" s="58"/>
      <c r="AGI211" s="63"/>
      <c r="AGJ211" s="58"/>
      <c r="AGK211" s="63"/>
      <c r="AGL211" s="58"/>
      <c r="AGM211" s="63"/>
      <c r="AGN211" s="58"/>
      <c r="AGO211" s="63"/>
      <c r="AGP211" s="58"/>
      <c r="AGQ211" s="63"/>
      <c r="AGR211" s="58"/>
      <c r="AGS211" s="63"/>
      <c r="AGT211" s="58"/>
      <c r="AGU211" s="63"/>
      <c r="AGV211" s="58"/>
      <c r="AGW211" s="63"/>
      <c r="AGX211" s="58"/>
      <c r="AGY211" s="63"/>
      <c r="AGZ211" s="58"/>
      <c r="AHA211" s="63"/>
      <c r="AHB211" s="58"/>
      <c r="AHC211" s="63"/>
      <c r="AHD211" s="58"/>
      <c r="AHE211" s="63"/>
      <c r="AHF211" s="58"/>
      <c r="AHG211" s="63"/>
      <c r="AHH211" s="58"/>
      <c r="AHI211" s="63"/>
      <c r="AHJ211" s="58"/>
      <c r="AHK211" s="63"/>
      <c r="AHL211" s="58"/>
      <c r="AHM211" s="63"/>
      <c r="AHN211" s="58"/>
      <c r="AHO211" s="63"/>
      <c r="AHP211" s="58"/>
      <c r="AHQ211" s="63"/>
      <c r="AHR211" s="58"/>
      <c r="AHS211" s="63"/>
      <c r="AHT211" s="58"/>
      <c r="AHU211" s="63"/>
      <c r="AHV211" s="58"/>
      <c r="AHW211" s="63"/>
      <c r="AHX211" s="58"/>
      <c r="AHY211" s="63"/>
      <c r="AHZ211" s="58"/>
      <c r="AIA211" s="63"/>
      <c r="AIB211" s="58"/>
      <c r="AIC211" s="63"/>
      <c r="AID211" s="58"/>
      <c r="AIE211" s="63"/>
      <c r="AIF211" s="58"/>
      <c r="AIG211" s="63"/>
      <c r="AIH211" s="58"/>
      <c r="AII211" s="63"/>
      <c r="AIJ211" s="58"/>
      <c r="AIK211" s="63"/>
      <c r="AIL211" s="58"/>
      <c r="AIM211" s="63"/>
      <c r="AIN211" s="58"/>
      <c r="AIO211" s="63"/>
      <c r="AIP211" s="58"/>
      <c r="AIQ211" s="63"/>
      <c r="AIR211" s="58"/>
      <c r="AIS211" s="63"/>
      <c r="AIT211" s="58"/>
      <c r="AIU211" s="63"/>
      <c r="AIV211" s="58"/>
      <c r="AIW211" s="63"/>
      <c r="AIX211" s="58"/>
      <c r="AIY211" s="63"/>
      <c r="AIZ211" s="58"/>
      <c r="AJA211" s="63"/>
      <c r="AJB211" s="58"/>
      <c r="AJC211" s="63"/>
      <c r="AJD211" s="58"/>
      <c r="AJE211" s="63"/>
      <c r="AJF211" s="58"/>
      <c r="AJG211" s="63"/>
      <c r="AJH211" s="58"/>
      <c r="AJI211" s="63"/>
      <c r="AJJ211" s="58"/>
      <c r="AJK211" s="63"/>
      <c r="AJL211" s="58"/>
      <c r="AJM211" s="63"/>
      <c r="AJN211" s="58"/>
      <c r="AJO211" s="63"/>
      <c r="AJP211" s="58"/>
      <c r="AJQ211" s="63"/>
      <c r="AJR211" s="58"/>
      <c r="AJS211" s="63"/>
      <c r="AJT211" s="58"/>
      <c r="AJU211" s="63"/>
      <c r="AJV211" s="58"/>
      <c r="AJW211" s="63"/>
      <c r="AJX211" s="58"/>
      <c r="AJY211" s="63"/>
      <c r="AJZ211" s="58"/>
      <c r="AKA211" s="63"/>
      <c r="AKB211" s="58"/>
      <c r="AKC211" s="63"/>
      <c r="AKD211" s="58"/>
      <c r="AKE211" s="63"/>
      <c r="AKF211" s="58"/>
      <c r="AKG211" s="63"/>
      <c r="AKH211" s="58"/>
      <c r="AKI211" s="63"/>
      <c r="AKJ211" s="58"/>
      <c r="AKK211" s="63"/>
      <c r="AKL211" s="58"/>
      <c r="AKM211" s="63"/>
      <c r="AKN211" s="58"/>
      <c r="AKO211" s="63"/>
      <c r="AKP211" s="58"/>
      <c r="AKQ211" s="63"/>
      <c r="AKR211" s="58"/>
      <c r="AKS211" s="63"/>
      <c r="AKT211" s="58"/>
      <c r="AKU211" s="63"/>
      <c r="AKV211" s="58"/>
      <c r="AKW211" s="63"/>
      <c r="AKX211" s="58"/>
      <c r="AKY211" s="63"/>
      <c r="AKZ211" s="58"/>
      <c r="ALA211" s="63"/>
      <c r="ALB211" s="58"/>
      <c r="ALC211" s="63"/>
      <c r="ALD211" s="58"/>
      <c r="ALE211" s="63"/>
      <c r="ALF211" s="58"/>
      <c r="ALG211" s="63"/>
      <c r="ALH211" s="58"/>
      <c r="ALI211" s="63"/>
      <c r="ALJ211" s="58"/>
      <c r="ALK211" s="63"/>
      <c r="ALL211" s="58"/>
      <c r="ALM211" s="63"/>
      <c r="ALN211" s="58"/>
      <c r="ALO211" s="63"/>
      <c r="ALP211" s="58"/>
      <c r="ALQ211" s="63"/>
      <c r="ALR211" s="58"/>
      <c r="ALS211" s="63"/>
      <c r="ALT211" s="58"/>
      <c r="ALU211" s="63"/>
      <c r="ALV211" s="58"/>
      <c r="ALW211" s="63"/>
      <c r="ALX211" s="58"/>
      <c r="ALY211" s="63"/>
      <c r="ALZ211" s="58"/>
      <c r="AMA211" s="63"/>
      <c r="AMB211" s="58"/>
      <c r="AMC211" s="63"/>
      <c r="AMD211" s="58"/>
      <c r="AME211" s="63"/>
      <c r="AMF211" s="58"/>
      <c r="AMG211" s="63"/>
      <c r="AMH211" s="58"/>
      <c r="AMI211" s="63"/>
      <c r="AMJ211" s="58"/>
      <c r="AMK211" s="63"/>
      <c r="AML211" s="58"/>
      <c r="AMM211" s="63"/>
      <c r="AMN211" s="58"/>
      <c r="AMO211" s="63"/>
      <c r="AMP211" s="58"/>
      <c r="AMQ211" s="63"/>
      <c r="AMR211" s="58"/>
      <c r="AMS211" s="63"/>
      <c r="AMT211" s="58"/>
      <c r="AMU211" s="63"/>
      <c r="AMV211" s="58"/>
      <c r="AMW211" s="63"/>
      <c r="AMX211" s="58"/>
      <c r="AMY211" s="63"/>
      <c r="AMZ211" s="58"/>
      <c r="ANA211" s="63"/>
      <c r="ANB211" s="58"/>
      <c r="ANC211" s="63"/>
      <c r="AND211" s="58"/>
      <c r="ANE211" s="63"/>
      <c r="ANF211" s="58"/>
      <c r="ANG211" s="63"/>
      <c r="ANH211" s="58"/>
      <c r="ANI211" s="63"/>
      <c r="ANJ211" s="58"/>
      <c r="ANK211" s="63"/>
      <c r="ANL211" s="58"/>
      <c r="ANM211" s="63"/>
      <c r="ANN211" s="58"/>
      <c r="ANO211" s="63"/>
      <c r="ANP211" s="58"/>
      <c r="ANQ211" s="63"/>
      <c r="ANR211" s="58"/>
      <c r="ANS211" s="63"/>
      <c r="ANT211" s="58"/>
      <c r="ANU211" s="63"/>
      <c r="ANV211" s="58"/>
      <c r="ANW211" s="63"/>
      <c r="ANX211" s="58"/>
      <c r="ANY211" s="63"/>
      <c r="ANZ211" s="58"/>
      <c r="AOA211" s="63"/>
      <c r="AOB211" s="58"/>
      <c r="AOC211" s="63"/>
      <c r="AOD211" s="58"/>
      <c r="AOE211" s="63"/>
      <c r="AOF211" s="58"/>
      <c r="AOG211" s="63"/>
      <c r="AOH211" s="58"/>
      <c r="AOI211" s="63"/>
      <c r="AOJ211" s="58"/>
      <c r="AOK211" s="63"/>
      <c r="AOL211" s="58"/>
      <c r="AOM211" s="63"/>
      <c r="AON211" s="58"/>
      <c r="AOO211" s="63"/>
      <c r="AOP211" s="58"/>
      <c r="AOQ211" s="63"/>
      <c r="AOR211" s="58"/>
      <c r="AOS211" s="63"/>
      <c r="AOT211" s="58"/>
      <c r="AOU211" s="63"/>
      <c r="AOV211" s="58"/>
      <c r="AOW211" s="63"/>
      <c r="AOX211" s="58"/>
      <c r="AOY211" s="63"/>
      <c r="AOZ211" s="58"/>
      <c r="APA211" s="63"/>
      <c r="APB211" s="58"/>
      <c r="APC211" s="63"/>
      <c r="APD211" s="58"/>
      <c r="APE211" s="63"/>
      <c r="APF211" s="58"/>
      <c r="APG211" s="63"/>
      <c r="APH211" s="58"/>
      <c r="API211" s="63"/>
      <c r="APJ211" s="58"/>
      <c r="APK211" s="63"/>
      <c r="APL211" s="58"/>
      <c r="APM211" s="63"/>
      <c r="APN211" s="58"/>
      <c r="APO211" s="63"/>
      <c r="APP211" s="58"/>
      <c r="APQ211" s="63"/>
      <c r="APR211" s="58"/>
      <c r="APS211" s="63"/>
      <c r="APT211" s="58"/>
      <c r="APU211" s="63"/>
      <c r="APV211" s="58"/>
      <c r="APW211" s="63"/>
      <c r="APX211" s="58"/>
      <c r="APY211" s="63"/>
      <c r="APZ211" s="58"/>
      <c r="AQA211" s="63"/>
      <c r="AQB211" s="58"/>
      <c r="AQC211" s="63"/>
      <c r="AQD211" s="58"/>
      <c r="AQE211" s="63"/>
      <c r="AQF211" s="58"/>
      <c r="AQG211" s="63"/>
      <c r="AQH211" s="58"/>
      <c r="AQI211" s="63"/>
      <c r="AQJ211" s="58"/>
      <c r="AQK211" s="63"/>
      <c r="AQL211" s="58"/>
      <c r="AQM211" s="63"/>
      <c r="AQN211" s="58"/>
      <c r="AQO211" s="63"/>
      <c r="AQP211" s="58"/>
      <c r="AQQ211" s="63"/>
      <c r="AQR211" s="58"/>
      <c r="AQS211" s="63"/>
      <c r="AQT211" s="58"/>
      <c r="AQU211" s="63"/>
      <c r="AQV211" s="58"/>
      <c r="AQW211" s="63"/>
      <c r="AQX211" s="58"/>
      <c r="AQY211" s="63"/>
      <c r="AQZ211" s="58"/>
      <c r="ARA211" s="63"/>
      <c r="ARB211" s="58"/>
      <c r="ARC211" s="63"/>
      <c r="ARD211" s="58"/>
      <c r="ARE211" s="63"/>
      <c r="ARF211" s="58"/>
      <c r="ARG211" s="63"/>
      <c r="ARH211" s="58"/>
      <c r="ARI211" s="63"/>
      <c r="ARJ211" s="58"/>
      <c r="ARK211" s="63"/>
      <c r="ARL211" s="58"/>
      <c r="ARM211" s="63"/>
      <c r="ARN211" s="58"/>
      <c r="ARO211" s="63"/>
      <c r="ARP211" s="58"/>
      <c r="ARQ211" s="63"/>
      <c r="ARR211" s="58"/>
      <c r="ARS211" s="63"/>
      <c r="ART211" s="58"/>
      <c r="ARU211" s="63"/>
      <c r="ARV211" s="58"/>
      <c r="ARW211" s="63"/>
      <c r="ARX211" s="58"/>
      <c r="ARY211" s="63"/>
      <c r="ARZ211" s="58"/>
      <c r="ASA211" s="63"/>
      <c r="ASB211" s="58"/>
      <c r="ASC211" s="63"/>
      <c r="ASD211" s="58"/>
      <c r="ASE211" s="63"/>
      <c r="ASF211" s="58"/>
      <c r="ASG211" s="63"/>
      <c r="ASH211" s="58"/>
      <c r="ASI211" s="63"/>
      <c r="ASJ211" s="58"/>
      <c r="ASK211" s="63"/>
      <c r="ASL211" s="58"/>
      <c r="ASM211" s="63"/>
      <c r="ASN211" s="58"/>
      <c r="ASO211" s="63"/>
      <c r="ASP211" s="58"/>
      <c r="ASQ211" s="63"/>
      <c r="ASR211" s="58"/>
      <c r="ASS211" s="63"/>
      <c r="AST211" s="58"/>
      <c r="ASU211" s="63"/>
      <c r="ASV211" s="58"/>
      <c r="ASW211" s="63"/>
      <c r="ASX211" s="58"/>
      <c r="ASY211" s="63"/>
      <c r="ASZ211" s="58"/>
      <c r="ATA211" s="63"/>
      <c r="ATB211" s="58"/>
      <c r="ATC211" s="63"/>
      <c r="ATD211" s="58"/>
      <c r="ATE211" s="63"/>
      <c r="ATF211" s="58"/>
      <c r="ATG211" s="63"/>
      <c r="ATH211" s="58"/>
      <c r="ATI211" s="63"/>
      <c r="ATJ211" s="58"/>
      <c r="ATK211" s="63"/>
      <c r="ATL211" s="58"/>
      <c r="ATM211" s="63"/>
      <c r="ATN211" s="58"/>
      <c r="ATO211" s="63"/>
      <c r="ATP211" s="58"/>
      <c r="ATQ211" s="63"/>
      <c r="ATR211" s="58"/>
      <c r="ATS211" s="63"/>
      <c r="ATT211" s="58"/>
      <c r="ATU211" s="63"/>
      <c r="ATV211" s="58"/>
      <c r="ATW211" s="63"/>
      <c r="ATX211" s="58"/>
      <c r="ATY211" s="63"/>
      <c r="ATZ211" s="58"/>
      <c r="AUA211" s="63"/>
      <c r="AUB211" s="58"/>
      <c r="AUC211" s="63"/>
      <c r="AUD211" s="58"/>
      <c r="AUE211" s="63"/>
      <c r="AUF211" s="58"/>
      <c r="AUG211" s="63"/>
      <c r="AUH211" s="58"/>
      <c r="AUI211" s="63"/>
      <c r="AUJ211" s="58"/>
      <c r="AUK211" s="63"/>
      <c r="AUL211" s="58"/>
      <c r="AUM211" s="63"/>
      <c r="AUN211" s="58"/>
      <c r="AUO211" s="63"/>
      <c r="AUP211" s="58"/>
      <c r="AUQ211" s="63"/>
      <c r="AUR211" s="58"/>
      <c r="AUS211" s="63"/>
      <c r="AUT211" s="58"/>
      <c r="AUU211" s="63"/>
      <c r="AUV211" s="58"/>
      <c r="AUW211" s="63"/>
      <c r="AUX211" s="58"/>
      <c r="AUY211" s="63"/>
      <c r="AUZ211" s="58"/>
      <c r="AVA211" s="63"/>
      <c r="AVB211" s="58"/>
      <c r="AVC211" s="63"/>
      <c r="AVD211" s="58"/>
      <c r="AVE211" s="63"/>
      <c r="AVF211" s="58"/>
      <c r="AVG211" s="63"/>
      <c r="AVH211" s="58"/>
      <c r="AVI211" s="63"/>
      <c r="AVJ211" s="58"/>
      <c r="AVK211" s="63"/>
      <c r="AVL211" s="58"/>
      <c r="AVM211" s="63"/>
      <c r="AVN211" s="58"/>
      <c r="AVO211" s="63"/>
      <c r="AVP211" s="58"/>
      <c r="AVQ211" s="63"/>
      <c r="AVR211" s="58"/>
      <c r="AVS211" s="63"/>
      <c r="AVT211" s="58"/>
      <c r="AVU211" s="63"/>
      <c r="AVV211" s="58"/>
      <c r="AVW211" s="63"/>
      <c r="AVX211" s="58"/>
      <c r="AVY211" s="63"/>
      <c r="AVZ211" s="58"/>
      <c r="AWA211" s="63"/>
      <c r="AWB211" s="58"/>
      <c r="AWC211" s="63"/>
      <c r="AWD211" s="58"/>
      <c r="AWE211" s="63"/>
      <c r="AWF211" s="58"/>
      <c r="AWG211" s="63"/>
      <c r="AWH211" s="58"/>
      <c r="AWI211" s="63"/>
      <c r="AWJ211" s="58"/>
      <c r="AWK211" s="63"/>
      <c r="AWL211" s="58"/>
      <c r="AWM211" s="63"/>
      <c r="AWN211" s="58"/>
      <c r="AWO211" s="63"/>
      <c r="AWP211" s="58"/>
      <c r="AWQ211" s="63"/>
      <c r="AWR211" s="58"/>
      <c r="AWS211" s="63"/>
      <c r="AWT211" s="58"/>
      <c r="AWU211" s="63"/>
      <c r="AWV211" s="58"/>
      <c r="AWW211" s="63"/>
      <c r="AWX211" s="58"/>
      <c r="AWY211" s="63"/>
      <c r="AWZ211" s="58"/>
      <c r="AXA211" s="63"/>
      <c r="AXB211" s="58"/>
      <c r="AXC211" s="63"/>
      <c r="AXD211" s="58"/>
      <c r="AXE211" s="63"/>
      <c r="AXF211" s="58"/>
      <c r="AXG211" s="63"/>
      <c r="AXH211" s="58"/>
      <c r="AXI211" s="63"/>
      <c r="AXJ211" s="58"/>
      <c r="AXK211" s="63"/>
      <c r="AXL211" s="58"/>
      <c r="AXM211" s="63"/>
      <c r="AXN211" s="58"/>
      <c r="AXO211" s="63"/>
      <c r="AXP211" s="58"/>
      <c r="AXQ211" s="63"/>
      <c r="AXR211" s="58"/>
      <c r="AXS211" s="63"/>
      <c r="AXT211" s="58"/>
      <c r="AXU211" s="63"/>
      <c r="AXV211" s="58"/>
      <c r="AXW211" s="63"/>
      <c r="AXX211" s="58"/>
      <c r="AXY211" s="63"/>
      <c r="AXZ211" s="58"/>
      <c r="AYA211" s="63"/>
      <c r="AYB211" s="58"/>
      <c r="AYC211" s="63"/>
      <c r="AYD211" s="58"/>
      <c r="AYE211" s="63"/>
      <c r="AYF211" s="58"/>
      <c r="AYG211" s="63"/>
      <c r="AYH211" s="58"/>
      <c r="AYI211" s="63"/>
      <c r="AYJ211" s="58"/>
      <c r="AYK211" s="63"/>
      <c r="AYL211" s="58"/>
      <c r="AYM211" s="63"/>
      <c r="AYN211" s="58"/>
      <c r="AYO211" s="63"/>
      <c r="AYP211" s="58"/>
      <c r="AYQ211" s="63"/>
      <c r="AYR211" s="58"/>
      <c r="AYS211" s="63"/>
      <c r="AYT211" s="58"/>
      <c r="AYU211" s="63"/>
      <c r="AYV211" s="58"/>
      <c r="AYW211" s="63"/>
      <c r="AYX211" s="58"/>
      <c r="AYY211" s="63"/>
      <c r="AYZ211" s="58"/>
      <c r="AZA211" s="63"/>
      <c r="AZB211" s="58"/>
      <c r="AZC211" s="63"/>
      <c r="AZD211" s="58"/>
      <c r="AZE211" s="63"/>
      <c r="AZF211" s="58"/>
      <c r="AZG211" s="63"/>
      <c r="AZH211" s="58"/>
      <c r="AZI211" s="63"/>
      <c r="AZJ211" s="58"/>
      <c r="AZK211" s="63"/>
      <c r="AZL211" s="58"/>
      <c r="AZM211" s="63"/>
      <c r="AZN211" s="58"/>
      <c r="AZO211" s="63"/>
      <c r="AZP211" s="58"/>
      <c r="AZQ211" s="63"/>
      <c r="AZR211" s="58"/>
      <c r="AZS211" s="63"/>
      <c r="AZT211" s="58"/>
      <c r="AZU211" s="63"/>
      <c r="AZV211" s="58"/>
      <c r="AZW211" s="63"/>
      <c r="AZX211" s="58"/>
      <c r="AZY211" s="63"/>
      <c r="AZZ211" s="58"/>
      <c r="BAA211" s="63"/>
      <c r="BAB211" s="58"/>
      <c r="BAC211" s="63"/>
      <c r="BAD211" s="58"/>
      <c r="BAE211" s="63"/>
      <c r="BAF211" s="58"/>
      <c r="BAG211" s="63"/>
      <c r="BAH211" s="58"/>
      <c r="BAI211" s="63"/>
      <c r="BAJ211" s="58"/>
      <c r="BAK211" s="63"/>
      <c r="BAL211" s="58"/>
      <c r="BAM211" s="63"/>
      <c r="BAN211" s="58"/>
      <c r="BAO211" s="63"/>
      <c r="BAP211" s="58"/>
      <c r="BAQ211" s="63"/>
      <c r="BAR211" s="58"/>
      <c r="BAS211" s="63"/>
      <c r="BAT211" s="58"/>
      <c r="BAU211" s="63"/>
      <c r="BAV211" s="58"/>
      <c r="BAW211" s="63"/>
      <c r="BAX211" s="58"/>
      <c r="BAY211" s="63"/>
      <c r="BAZ211" s="58"/>
      <c r="BBA211" s="63"/>
      <c r="BBB211" s="58"/>
      <c r="BBC211" s="63"/>
      <c r="BBD211" s="58"/>
      <c r="BBE211" s="63"/>
      <c r="BBF211" s="58"/>
      <c r="BBG211" s="63"/>
      <c r="BBH211" s="58"/>
      <c r="BBI211" s="63"/>
      <c r="BBJ211" s="58"/>
      <c r="BBK211" s="63"/>
      <c r="BBL211" s="58"/>
      <c r="BBM211" s="63"/>
      <c r="BBN211" s="58"/>
      <c r="BBO211" s="63"/>
      <c r="BBP211" s="58"/>
      <c r="BBQ211" s="63"/>
      <c r="BBR211" s="58"/>
      <c r="BBS211" s="63"/>
      <c r="BBT211" s="58"/>
      <c r="BBU211" s="63"/>
      <c r="BBV211" s="58"/>
      <c r="BBW211" s="63"/>
      <c r="BBX211" s="58"/>
      <c r="BBY211" s="63"/>
      <c r="BBZ211" s="58"/>
      <c r="BCA211" s="63"/>
      <c r="BCB211" s="58"/>
      <c r="BCC211" s="63"/>
      <c r="BCD211" s="58"/>
      <c r="BCE211" s="63"/>
      <c r="BCF211" s="58"/>
      <c r="BCG211" s="63"/>
      <c r="BCH211" s="58"/>
      <c r="BCI211" s="63"/>
      <c r="BCJ211" s="58"/>
      <c r="BCK211" s="63"/>
      <c r="BCL211" s="58"/>
      <c r="BCM211" s="63"/>
      <c r="BCN211" s="58"/>
      <c r="BCO211" s="63"/>
      <c r="BCP211" s="58"/>
      <c r="BCQ211" s="63"/>
      <c r="BCR211" s="58"/>
      <c r="BCS211" s="63"/>
      <c r="BCT211" s="58"/>
      <c r="BCU211" s="63"/>
      <c r="BCV211" s="58"/>
      <c r="BCW211" s="63"/>
      <c r="BCX211" s="58"/>
      <c r="BCY211" s="63"/>
      <c r="BCZ211" s="58"/>
      <c r="BDA211" s="63"/>
      <c r="BDB211" s="58"/>
      <c r="BDC211" s="63"/>
      <c r="BDD211" s="58"/>
      <c r="BDE211" s="63"/>
      <c r="BDF211" s="58"/>
      <c r="BDG211" s="63"/>
      <c r="BDH211" s="58"/>
      <c r="BDI211" s="63"/>
      <c r="BDJ211" s="58"/>
      <c r="BDK211" s="63"/>
      <c r="BDL211" s="58"/>
      <c r="BDM211" s="63"/>
      <c r="BDN211" s="58"/>
      <c r="BDO211" s="63"/>
      <c r="BDP211" s="58"/>
      <c r="BDQ211" s="63"/>
      <c r="BDR211" s="58"/>
      <c r="BDS211" s="63"/>
      <c r="BDT211" s="58"/>
      <c r="BDU211" s="63"/>
      <c r="BDV211" s="58"/>
      <c r="BDW211" s="63"/>
      <c r="BDX211" s="58"/>
      <c r="BDY211" s="63"/>
      <c r="BDZ211" s="58"/>
      <c r="BEA211" s="63"/>
      <c r="BEB211" s="58"/>
      <c r="BEC211" s="63"/>
      <c r="BED211" s="58"/>
      <c r="BEE211" s="63"/>
      <c r="BEF211" s="58"/>
      <c r="BEG211" s="63"/>
      <c r="BEH211" s="58"/>
      <c r="BEI211" s="63"/>
      <c r="BEJ211" s="58"/>
      <c r="BEK211" s="63"/>
      <c r="BEL211" s="58"/>
      <c r="BEM211" s="63"/>
      <c r="BEN211" s="58"/>
      <c r="BEO211" s="63"/>
      <c r="BEP211" s="58"/>
      <c r="BEQ211" s="63"/>
      <c r="BER211" s="58"/>
      <c r="BES211" s="63"/>
      <c r="BET211" s="58"/>
      <c r="BEU211" s="63"/>
      <c r="BEV211" s="58"/>
      <c r="BEW211" s="63"/>
      <c r="BEX211" s="58"/>
      <c r="BEY211" s="63"/>
      <c r="BEZ211" s="58"/>
      <c r="BFA211" s="63"/>
      <c r="BFB211" s="58"/>
      <c r="BFC211" s="63"/>
      <c r="BFD211" s="58"/>
      <c r="BFE211" s="63"/>
      <c r="BFF211" s="58"/>
      <c r="BFG211" s="63"/>
      <c r="BFH211" s="58"/>
      <c r="BFI211" s="63"/>
      <c r="BFJ211" s="58"/>
      <c r="BFK211" s="63"/>
      <c r="BFL211" s="58"/>
      <c r="BFM211" s="63"/>
      <c r="BFN211" s="58"/>
      <c r="BFO211" s="63"/>
      <c r="BFP211" s="58"/>
      <c r="BFQ211" s="63"/>
      <c r="BFR211" s="58"/>
      <c r="BFS211" s="63"/>
      <c r="BFT211" s="58"/>
      <c r="BFU211" s="63"/>
      <c r="BFV211" s="58"/>
      <c r="BFW211" s="63"/>
      <c r="BFX211" s="58"/>
      <c r="BFY211" s="63"/>
      <c r="BFZ211" s="58"/>
      <c r="BGA211" s="63"/>
      <c r="BGB211" s="58"/>
      <c r="BGC211" s="63"/>
      <c r="BGD211" s="58"/>
      <c r="BGE211" s="63"/>
      <c r="BGF211" s="58"/>
      <c r="BGG211" s="63"/>
      <c r="BGH211" s="58"/>
      <c r="BGI211" s="63"/>
      <c r="BGJ211" s="58"/>
      <c r="BGK211" s="63"/>
      <c r="BGL211" s="58"/>
      <c r="BGM211" s="63"/>
      <c r="BGN211" s="58"/>
      <c r="BGO211" s="63"/>
      <c r="BGP211" s="58"/>
      <c r="BGQ211" s="63"/>
      <c r="BGR211" s="58"/>
      <c r="BGS211" s="63"/>
      <c r="BGT211" s="58"/>
      <c r="BGU211" s="63"/>
      <c r="BGV211" s="58"/>
      <c r="BGW211" s="63"/>
      <c r="BGX211" s="58"/>
      <c r="BGY211" s="63"/>
      <c r="BGZ211" s="58"/>
      <c r="BHA211" s="63"/>
      <c r="BHB211" s="58"/>
      <c r="BHC211" s="63"/>
      <c r="BHD211" s="58"/>
      <c r="BHE211" s="63"/>
      <c r="BHF211" s="58"/>
      <c r="BHG211" s="63"/>
      <c r="BHH211" s="58"/>
      <c r="BHI211" s="63"/>
      <c r="BHJ211" s="58"/>
      <c r="BHK211" s="63"/>
      <c r="BHL211" s="58"/>
      <c r="BHM211" s="63"/>
      <c r="BHN211" s="58"/>
      <c r="BHO211" s="63"/>
      <c r="BHP211" s="58"/>
      <c r="BHQ211" s="63"/>
      <c r="BHR211" s="58"/>
      <c r="BHS211" s="63"/>
      <c r="BHT211" s="58"/>
      <c r="BHU211" s="63"/>
      <c r="BHV211" s="58"/>
      <c r="BHW211" s="63"/>
      <c r="BHX211" s="58"/>
      <c r="BHY211" s="63"/>
      <c r="BHZ211" s="58"/>
      <c r="BIA211" s="63"/>
      <c r="BIB211" s="58"/>
      <c r="BIC211" s="63"/>
      <c r="BID211" s="58"/>
      <c r="BIE211" s="63"/>
      <c r="BIF211" s="58"/>
      <c r="BIG211" s="63"/>
      <c r="BIH211" s="58"/>
      <c r="BII211" s="63"/>
      <c r="BIJ211" s="58"/>
      <c r="BIK211" s="63"/>
      <c r="BIL211" s="58"/>
      <c r="BIM211" s="63"/>
      <c r="BIN211" s="58"/>
      <c r="BIO211" s="63"/>
      <c r="BIP211" s="58"/>
      <c r="BIQ211" s="63"/>
      <c r="BIR211" s="58"/>
      <c r="BIS211" s="63"/>
      <c r="BIT211" s="58"/>
      <c r="BIU211" s="63"/>
      <c r="BIV211" s="58"/>
      <c r="BIW211" s="63"/>
      <c r="BIX211" s="58"/>
      <c r="BIY211" s="63"/>
      <c r="BIZ211" s="58"/>
      <c r="BJA211" s="63"/>
      <c r="BJB211" s="58"/>
      <c r="BJC211" s="63"/>
      <c r="BJD211" s="58"/>
      <c r="BJE211" s="63"/>
      <c r="BJF211" s="58"/>
      <c r="BJG211" s="63"/>
      <c r="BJH211" s="58"/>
      <c r="BJI211" s="63"/>
      <c r="BJJ211" s="58"/>
      <c r="BJK211" s="63"/>
      <c r="BJL211" s="58"/>
      <c r="BJM211" s="63"/>
      <c r="BJN211" s="58"/>
      <c r="BJO211" s="63"/>
      <c r="BJP211" s="58"/>
      <c r="BJQ211" s="63"/>
      <c r="BJR211" s="58"/>
      <c r="BJS211" s="63"/>
      <c r="BJT211" s="58"/>
      <c r="BJU211" s="63"/>
      <c r="BJV211" s="58"/>
      <c r="BJW211" s="63"/>
      <c r="BJX211" s="58"/>
      <c r="BJY211" s="63"/>
      <c r="BJZ211" s="58"/>
      <c r="BKA211" s="63"/>
      <c r="BKB211" s="58"/>
      <c r="BKC211" s="63"/>
      <c r="BKD211" s="58"/>
      <c r="BKE211" s="63"/>
      <c r="BKF211" s="58"/>
      <c r="BKG211" s="63"/>
      <c r="BKH211" s="58"/>
      <c r="BKI211" s="63"/>
      <c r="BKJ211" s="58"/>
      <c r="BKK211" s="63"/>
      <c r="BKL211" s="58"/>
      <c r="BKM211" s="63"/>
      <c r="BKN211" s="58"/>
      <c r="BKO211" s="63"/>
      <c r="BKP211" s="58"/>
      <c r="BKQ211" s="63"/>
      <c r="BKR211" s="58"/>
      <c r="BKS211" s="63"/>
      <c r="BKT211" s="58"/>
      <c r="BKU211" s="63"/>
      <c r="BKV211" s="58"/>
      <c r="BKW211" s="63"/>
      <c r="BKX211" s="58"/>
      <c r="BKY211" s="63"/>
      <c r="BKZ211" s="58"/>
      <c r="BLA211" s="63"/>
      <c r="BLB211" s="58"/>
      <c r="BLC211" s="63"/>
      <c r="BLD211" s="58"/>
      <c r="BLE211" s="63"/>
      <c r="BLF211" s="58"/>
      <c r="BLG211" s="63"/>
      <c r="BLH211" s="58"/>
      <c r="BLI211" s="63"/>
      <c r="BLJ211" s="58"/>
      <c r="BLK211" s="63"/>
      <c r="BLL211" s="58"/>
      <c r="BLM211" s="63"/>
      <c r="BLN211" s="58"/>
      <c r="BLO211" s="63"/>
      <c r="BLP211" s="58"/>
      <c r="BLQ211" s="63"/>
      <c r="BLR211" s="58"/>
      <c r="BLS211" s="63"/>
      <c r="BLT211" s="58"/>
      <c r="BLU211" s="63"/>
      <c r="BLV211" s="58"/>
      <c r="BLW211" s="63"/>
      <c r="BLX211" s="58"/>
      <c r="BLY211" s="63"/>
      <c r="BLZ211" s="58"/>
      <c r="BMA211" s="63"/>
      <c r="BMB211" s="58"/>
      <c r="BMC211" s="63"/>
      <c r="BMD211" s="58"/>
      <c r="BME211" s="63"/>
      <c r="BMF211" s="58"/>
      <c r="BMG211" s="63"/>
      <c r="BMH211" s="58"/>
      <c r="BMI211" s="63"/>
      <c r="BMJ211" s="58"/>
      <c r="BMK211" s="63"/>
      <c r="BML211" s="58"/>
      <c r="BMM211" s="63"/>
      <c r="BMN211" s="58"/>
      <c r="BMO211" s="63"/>
      <c r="BMP211" s="58"/>
      <c r="BMQ211" s="63"/>
      <c r="BMR211" s="58"/>
      <c r="BMS211" s="63"/>
      <c r="BMT211" s="58"/>
      <c r="BMU211" s="63"/>
      <c r="BMV211" s="58"/>
      <c r="BMW211" s="63"/>
      <c r="BMX211" s="58"/>
      <c r="BMY211" s="63"/>
      <c r="BMZ211" s="58"/>
      <c r="BNA211" s="63"/>
      <c r="BNB211" s="58"/>
      <c r="BNC211" s="63"/>
      <c r="BND211" s="58"/>
      <c r="BNE211" s="63"/>
      <c r="BNF211" s="58"/>
      <c r="BNG211" s="63"/>
      <c r="BNH211" s="58"/>
      <c r="BNI211" s="63"/>
      <c r="BNJ211" s="58"/>
      <c r="BNK211" s="63"/>
      <c r="BNL211" s="58"/>
      <c r="BNM211" s="63"/>
      <c r="BNN211" s="58"/>
      <c r="BNO211" s="63"/>
      <c r="BNP211" s="58"/>
      <c r="BNQ211" s="63"/>
      <c r="BNR211" s="58"/>
      <c r="BNS211" s="63"/>
      <c r="BNT211" s="58"/>
      <c r="BNU211" s="63"/>
      <c r="BNV211" s="58"/>
      <c r="BNW211" s="63"/>
      <c r="BNX211" s="58"/>
      <c r="BNY211" s="63"/>
      <c r="BNZ211" s="58"/>
      <c r="BOA211" s="63"/>
      <c r="BOB211" s="58"/>
      <c r="BOC211" s="63"/>
      <c r="BOD211" s="58"/>
      <c r="BOE211" s="63"/>
      <c r="BOF211" s="58"/>
      <c r="BOG211" s="63"/>
      <c r="BOH211" s="58"/>
      <c r="BOI211" s="63"/>
      <c r="BOJ211" s="58"/>
      <c r="BOK211" s="63"/>
      <c r="BOL211" s="58"/>
      <c r="BOM211" s="63"/>
      <c r="BON211" s="58"/>
      <c r="BOO211" s="63"/>
      <c r="BOP211" s="58"/>
      <c r="BOQ211" s="63"/>
      <c r="BOR211" s="58"/>
      <c r="BOS211" s="63"/>
      <c r="BOT211" s="58"/>
      <c r="BOU211" s="63"/>
      <c r="BOV211" s="58"/>
      <c r="BOW211" s="63"/>
      <c r="BOX211" s="58"/>
      <c r="BOY211" s="63"/>
      <c r="BOZ211" s="58"/>
      <c r="BPA211" s="63"/>
      <c r="BPB211" s="58"/>
      <c r="BPC211" s="63"/>
      <c r="BPD211" s="58"/>
      <c r="BPE211" s="63"/>
      <c r="BPF211" s="58"/>
      <c r="BPG211" s="63"/>
      <c r="BPH211" s="58"/>
      <c r="BPI211" s="63"/>
      <c r="BPJ211" s="58"/>
      <c r="BPK211" s="63"/>
      <c r="BPL211" s="58"/>
      <c r="BPM211" s="63"/>
      <c r="BPN211" s="58"/>
      <c r="BPO211" s="63"/>
      <c r="BPP211" s="58"/>
      <c r="BPQ211" s="63"/>
      <c r="BPR211" s="58"/>
      <c r="BPS211" s="63"/>
      <c r="BPT211" s="58"/>
      <c r="BPU211" s="63"/>
      <c r="BPV211" s="58"/>
      <c r="BPW211" s="63"/>
      <c r="BPX211" s="58"/>
      <c r="BPY211" s="63"/>
      <c r="BPZ211" s="58"/>
      <c r="BQA211" s="63"/>
      <c r="BQB211" s="58"/>
      <c r="BQC211" s="63"/>
      <c r="BQD211" s="58"/>
      <c r="BQE211" s="63"/>
      <c r="BQF211" s="58"/>
      <c r="BQG211" s="63"/>
      <c r="BQH211" s="58"/>
      <c r="BQI211" s="63"/>
      <c r="BQJ211" s="58"/>
      <c r="BQK211" s="63"/>
      <c r="BQL211" s="58"/>
      <c r="BQM211" s="63"/>
      <c r="BQN211" s="58"/>
      <c r="BQO211" s="63"/>
      <c r="BQP211" s="58"/>
      <c r="BQQ211" s="63"/>
      <c r="BQR211" s="58"/>
      <c r="BQS211" s="63"/>
      <c r="BQT211" s="58"/>
      <c r="BQU211" s="63"/>
      <c r="BQV211" s="58"/>
      <c r="BQW211" s="63"/>
      <c r="BQX211" s="58"/>
      <c r="BQY211" s="63"/>
      <c r="BQZ211" s="58"/>
      <c r="BRA211" s="63"/>
      <c r="BRB211" s="58"/>
      <c r="BRC211" s="63"/>
      <c r="BRD211" s="58"/>
      <c r="BRE211" s="63"/>
      <c r="BRF211" s="58"/>
      <c r="BRG211" s="63"/>
      <c r="BRH211" s="58"/>
      <c r="BRI211" s="63"/>
      <c r="BRJ211" s="58"/>
      <c r="BRK211" s="63"/>
      <c r="BRL211" s="58"/>
      <c r="BRM211" s="63"/>
      <c r="BRN211" s="58"/>
      <c r="BRO211" s="63"/>
      <c r="BRP211" s="58"/>
      <c r="BRQ211" s="63"/>
      <c r="BRR211" s="58"/>
      <c r="BRS211" s="63"/>
      <c r="BRT211" s="58"/>
      <c r="BRU211" s="63"/>
      <c r="BRV211" s="58"/>
      <c r="BRW211" s="63"/>
      <c r="BRX211" s="58"/>
      <c r="BRY211" s="63"/>
      <c r="BRZ211" s="58"/>
      <c r="BSA211" s="63"/>
      <c r="BSB211" s="58"/>
      <c r="BSC211" s="63"/>
      <c r="BSD211" s="58"/>
      <c r="BSE211" s="63"/>
      <c r="BSF211" s="58"/>
      <c r="BSG211" s="63"/>
      <c r="BSH211" s="58"/>
      <c r="BSI211" s="63"/>
      <c r="BSJ211" s="58"/>
      <c r="BSK211" s="63"/>
      <c r="BSL211" s="58"/>
      <c r="BSM211" s="63"/>
      <c r="BSN211" s="58"/>
      <c r="BSO211" s="63"/>
      <c r="BSP211" s="58"/>
      <c r="BSQ211" s="63"/>
      <c r="BSR211" s="58"/>
      <c r="BSS211" s="63"/>
      <c r="BST211" s="58"/>
      <c r="BSU211" s="63"/>
      <c r="BSV211" s="58"/>
      <c r="BSW211" s="63"/>
      <c r="BSX211" s="58"/>
      <c r="BSY211" s="63"/>
      <c r="BSZ211" s="58"/>
      <c r="BTA211" s="63"/>
      <c r="BTB211" s="58"/>
      <c r="BTC211" s="63"/>
      <c r="BTD211" s="58"/>
      <c r="BTE211" s="63"/>
      <c r="BTF211" s="58"/>
      <c r="BTG211" s="63"/>
      <c r="BTH211" s="58"/>
      <c r="BTI211" s="63"/>
      <c r="BTJ211" s="58"/>
      <c r="BTK211" s="63"/>
      <c r="BTL211" s="58"/>
      <c r="BTM211" s="63"/>
      <c r="BTN211" s="58"/>
      <c r="BTO211" s="63"/>
      <c r="BTP211" s="58"/>
      <c r="BTQ211" s="63"/>
      <c r="BTR211" s="58"/>
      <c r="BTS211" s="63"/>
      <c r="BTT211" s="58"/>
      <c r="BTU211" s="63"/>
      <c r="BTV211" s="58"/>
      <c r="BTW211" s="63"/>
      <c r="BTX211" s="58"/>
      <c r="BTY211" s="63"/>
      <c r="BTZ211" s="58"/>
      <c r="BUA211" s="63"/>
      <c r="BUB211" s="58"/>
      <c r="BUC211" s="63"/>
      <c r="BUD211" s="58"/>
      <c r="BUE211" s="63"/>
      <c r="BUF211" s="58"/>
      <c r="BUG211" s="63"/>
      <c r="BUH211" s="58"/>
      <c r="BUI211" s="63"/>
      <c r="BUJ211" s="58"/>
      <c r="BUK211" s="63"/>
      <c r="BUL211" s="58"/>
      <c r="BUM211" s="63"/>
      <c r="BUN211" s="58"/>
      <c r="BUO211" s="63"/>
      <c r="BUP211" s="58"/>
      <c r="BUQ211" s="63"/>
      <c r="BUR211" s="58"/>
      <c r="BUS211" s="63"/>
      <c r="BUT211" s="58"/>
      <c r="BUU211" s="63"/>
      <c r="BUV211" s="58"/>
      <c r="BUW211" s="63"/>
      <c r="BUX211" s="58"/>
      <c r="BUY211" s="63"/>
      <c r="BUZ211" s="58"/>
      <c r="BVA211" s="63"/>
      <c r="BVB211" s="58"/>
      <c r="BVC211" s="63"/>
      <c r="BVD211" s="58"/>
      <c r="BVE211" s="63"/>
      <c r="BVF211" s="58"/>
      <c r="BVG211" s="63"/>
      <c r="BVH211" s="58"/>
      <c r="BVI211" s="63"/>
      <c r="BVJ211" s="58"/>
      <c r="BVK211" s="63"/>
      <c r="BVL211" s="58"/>
      <c r="BVM211" s="63"/>
      <c r="BVN211" s="58"/>
      <c r="BVO211" s="63"/>
      <c r="BVP211" s="58"/>
      <c r="BVQ211" s="63"/>
      <c r="BVR211" s="58"/>
      <c r="BVS211" s="63"/>
      <c r="BVT211" s="58"/>
      <c r="BVU211" s="63"/>
      <c r="BVV211" s="58"/>
      <c r="BVW211" s="63"/>
      <c r="BVX211" s="58"/>
      <c r="BVY211" s="63"/>
      <c r="BVZ211" s="58"/>
      <c r="BWA211" s="63"/>
      <c r="BWB211" s="58"/>
      <c r="BWC211" s="63"/>
      <c r="BWD211" s="58"/>
      <c r="BWE211" s="63"/>
      <c r="BWF211" s="58"/>
      <c r="BWG211" s="63"/>
      <c r="BWH211" s="58"/>
      <c r="BWI211" s="63"/>
      <c r="BWJ211" s="58"/>
      <c r="BWK211" s="63"/>
      <c r="BWL211" s="58"/>
      <c r="BWM211" s="63"/>
      <c r="BWN211" s="58"/>
      <c r="BWO211" s="63"/>
      <c r="BWP211" s="58"/>
      <c r="BWQ211" s="63"/>
      <c r="BWR211" s="58"/>
      <c r="BWS211" s="63"/>
      <c r="BWT211" s="58"/>
      <c r="BWU211" s="63"/>
      <c r="BWV211" s="58"/>
      <c r="BWW211" s="63"/>
      <c r="BWX211" s="58"/>
      <c r="BWY211" s="63"/>
      <c r="BWZ211" s="58"/>
      <c r="BXA211" s="63"/>
      <c r="BXB211" s="58"/>
      <c r="BXC211" s="63"/>
      <c r="BXD211" s="58"/>
      <c r="BXE211" s="63"/>
      <c r="BXF211" s="58"/>
      <c r="BXG211" s="63"/>
      <c r="BXH211" s="58"/>
      <c r="BXI211" s="63"/>
      <c r="BXJ211" s="58"/>
      <c r="BXK211" s="63"/>
      <c r="BXL211" s="58"/>
      <c r="BXM211" s="63"/>
      <c r="BXN211" s="58"/>
      <c r="BXO211" s="63"/>
      <c r="BXP211" s="58"/>
      <c r="BXQ211" s="63"/>
      <c r="BXR211" s="58"/>
      <c r="BXS211" s="63"/>
      <c r="BXT211" s="58"/>
      <c r="BXU211" s="63"/>
      <c r="BXV211" s="58"/>
      <c r="BXW211" s="63"/>
      <c r="BXX211" s="58"/>
      <c r="BXY211" s="63"/>
      <c r="BXZ211" s="58"/>
      <c r="BYA211" s="63"/>
      <c r="BYB211" s="58"/>
      <c r="BYC211" s="63"/>
      <c r="BYD211" s="58"/>
      <c r="BYE211" s="63"/>
      <c r="BYF211" s="58"/>
      <c r="BYG211" s="63"/>
      <c r="BYH211" s="58"/>
      <c r="BYI211" s="63"/>
      <c r="BYJ211" s="58"/>
      <c r="BYK211" s="63"/>
      <c r="BYL211" s="58"/>
      <c r="BYM211" s="63"/>
      <c r="BYN211" s="58"/>
      <c r="BYO211" s="63"/>
      <c r="BYP211" s="58"/>
      <c r="BYQ211" s="63"/>
      <c r="BYR211" s="58"/>
      <c r="BYS211" s="63"/>
      <c r="BYT211" s="58"/>
      <c r="BYU211" s="63"/>
      <c r="BYV211" s="58"/>
      <c r="BYW211" s="63"/>
      <c r="BYX211" s="58"/>
      <c r="BYY211" s="63"/>
      <c r="BYZ211" s="58"/>
      <c r="BZA211" s="63"/>
      <c r="BZB211" s="58"/>
      <c r="BZC211" s="63"/>
      <c r="BZD211" s="58"/>
      <c r="BZE211" s="63"/>
      <c r="BZF211" s="58"/>
      <c r="BZG211" s="63"/>
      <c r="BZH211" s="58"/>
      <c r="BZI211" s="63"/>
      <c r="BZJ211" s="58"/>
      <c r="BZK211" s="63"/>
      <c r="BZL211" s="58"/>
      <c r="BZM211" s="63"/>
      <c r="BZN211" s="58"/>
      <c r="BZO211" s="63"/>
      <c r="BZP211" s="58"/>
      <c r="BZQ211" s="63"/>
      <c r="BZR211" s="58"/>
      <c r="BZS211" s="63"/>
      <c r="BZT211" s="58"/>
      <c r="BZU211" s="63"/>
      <c r="BZV211" s="58"/>
      <c r="BZW211" s="63"/>
      <c r="BZX211" s="58"/>
      <c r="BZY211" s="63"/>
      <c r="BZZ211" s="58"/>
      <c r="CAA211" s="63"/>
      <c r="CAB211" s="58"/>
      <c r="CAC211" s="63"/>
      <c r="CAD211" s="58"/>
      <c r="CAE211" s="63"/>
      <c r="CAF211" s="58"/>
      <c r="CAG211" s="63"/>
      <c r="CAH211" s="58"/>
      <c r="CAI211" s="63"/>
      <c r="CAJ211" s="58"/>
      <c r="CAK211" s="63"/>
      <c r="CAL211" s="58"/>
      <c r="CAM211" s="63"/>
      <c r="CAN211" s="58"/>
      <c r="CAO211" s="63"/>
      <c r="CAP211" s="58"/>
      <c r="CAQ211" s="63"/>
      <c r="CAR211" s="58"/>
      <c r="CAS211" s="63"/>
      <c r="CAT211" s="58"/>
      <c r="CAU211" s="63"/>
      <c r="CAV211" s="58"/>
      <c r="CAW211" s="63"/>
      <c r="CAX211" s="58"/>
      <c r="CAY211" s="63"/>
      <c r="CAZ211" s="58"/>
      <c r="CBA211" s="63"/>
      <c r="CBB211" s="58"/>
      <c r="CBC211" s="63"/>
      <c r="CBD211" s="58"/>
      <c r="CBE211" s="63"/>
      <c r="CBF211" s="58"/>
      <c r="CBG211" s="63"/>
      <c r="CBH211" s="58"/>
      <c r="CBI211" s="63"/>
      <c r="CBJ211" s="58"/>
      <c r="CBK211" s="63"/>
      <c r="CBL211" s="58"/>
      <c r="CBM211" s="63"/>
      <c r="CBN211" s="58"/>
      <c r="CBO211" s="63"/>
      <c r="CBP211" s="58"/>
      <c r="CBQ211" s="63"/>
      <c r="CBR211" s="58"/>
      <c r="CBS211" s="63"/>
      <c r="CBT211" s="58"/>
      <c r="CBU211" s="63"/>
      <c r="CBV211" s="58"/>
      <c r="CBW211" s="63"/>
      <c r="CBX211" s="58"/>
      <c r="CBY211" s="63"/>
      <c r="CBZ211" s="58"/>
      <c r="CCA211" s="63"/>
      <c r="CCB211" s="58"/>
      <c r="CCC211" s="63"/>
      <c r="CCD211" s="58"/>
      <c r="CCE211" s="63"/>
      <c r="CCF211" s="58"/>
      <c r="CCG211" s="63"/>
      <c r="CCH211" s="58"/>
      <c r="CCI211" s="63"/>
      <c r="CCJ211" s="58"/>
      <c r="CCK211" s="63"/>
      <c r="CCL211" s="58"/>
      <c r="CCM211" s="63"/>
      <c r="CCN211" s="58"/>
      <c r="CCO211" s="63"/>
      <c r="CCP211" s="58"/>
      <c r="CCQ211" s="63"/>
      <c r="CCR211" s="58"/>
      <c r="CCS211" s="63"/>
      <c r="CCT211" s="58"/>
      <c r="CCU211" s="63"/>
      <c r="CCV211" s="58"/>
      <c r="CCW211" s="63"/>
      <c r="CCX211" s="58"/>
      <c r="CCY211" s="63"/>
      <c r="CCZ211" s="58"/>
      <c r="CDA211" s="63"/>
      <c r="CDB211" s="58"/>
      <c r="CDC211" s="63"/>
      <c r="CDD211" s="58"/>
      <c r="CDE211" s="63"/>
      <c r="CDF211" s="58"/>
      <c r="CDG211" s="63"/>
      <c r="CDH211" s="58"/>
      <c r="CDI211" s="63"/>
      <c r="CDJ211" s="58"/>
      <c r="CDK211" s="63"/>
      <c r="CDL211" s="58"/>
      <c r="CDM211" s="63"/>
      <c r="CDN211" s="58"/>
      <c r="CDO211" s="63"/>
      <c r="CDP211" s="58"/>
      <c r="CDQ211" s="63"/>
      <c r="CDR211" s="58"/>
      <c r="CDS211" s="63"/>
      <c r="CDT211" s="58"/>
      <c r="CDU211" s="63"/>
      <c r="CDV211" s="58"/>
      <c r="CDW211" s="63"/>
      <c r="CDX211" s="58"/>
      <c r="CDY211" s="63"/>
      <c r="CDZ211" s="58"/>
      <c r="CEA211" s="63"/>
      <c r="CEB211" s="58"/>
      <c r="CEC211" s="63"/>
      <c r="CED211" s="58"/>
      <c r="CEE211" s="63"/>
      <c r="CEF211" s="58"/>
      <c r="CEG211" s="63"/>
      <c r="CEH211" s="58"/>
      <c r="CEI211" s="63"/>
      <c r="CEJ211" s="58"/>
      <c r="CEK211" s="63"/>
      <c r="CEL211" s="58"/>
      <c r="CEM211" s="63"/>
      <c r="CEN211" s="58"/>
      <c r="CEO211" s="63"/>
      <c r="CEP211" s="58"/>
      <c r="CEQ211" s="63"/>
      <c r="CER211" s="58"/>
      <c r="CES211" s="63"/>
      <c r="CET211" s="58"/>
      <c r="CEU211" s="63"/>
      <c r="CEV211" s="58"/>
      <c r="CEW211" s="63"/>
      <c r="CEX211" s="58"/>
      <c r="CEY211" s="63"/>
      <c r="CEZ211" s="58"/>
      <c r="CFA211" s="63"/>
      <c r="CFB211" s="58"/>
      <c r="CFC211" s="63"/>
      <c r="CFD211" s="58"/>
      <c r="CFE211" s="63"/>
      <c r="CFF211" s="58"/>
      <c r="CFG211" s="63"/>
      <c r="CFH211" s="58"/>
      <c r="CFI211" s="63"/>
      <c r="CFJ211" s="58"/>
      <c r="CFK211" s="63"/>
      <c r="CFL211" s="58"/>
      <c r="CFM211" s="63"/>
      <c r="CFN211" s="58"/>
      <c r="CFO211" s="63"/>
      <c r="CFP211" s="58"/>
      <c r="CFQ211" s="63"/>
      <c r="CFR211" s="58"/>
      <c r="CFS211" s="63"/>
      <c r="CFT211" s="58"/>
      <c r="CFU211" s="63"/>
      <c r="CFV211" s="58"/>
      <c r="CFW211" s="63"/>
      <c r="CFX211" s="58"/>
      <c r="CFY211" s="63"/>
      <c r="CFZ211" s="58"/>
      <c r="CGA211" s="63"/>
      <c r="CGB211" s="58"/>
      <c r="CGC211" s="63"/>
      <c r="CGD211" s="58"/>
      <c r="CGE211" s="63"/>
      <c r="CGF211" s="58"/>
      <c r="CGG211" s="63"/>
      <c r="CGH211" s="58"/>
      <c r="CGI211" s="63"/>
      <c r="CGJ211" s="58"/>
      <c r="CGK211" s="63"/>
      <c r="CGL211" s="58"/>
      <c r="CGM211" s="63"/>
      <c r="CGN211" s="58"/>
      <c r="CGO211" s="63"/>
      <c r="CGP211" s="58"/>
      <c r="CGQ211" s="63"/>
      <c r="CGR211" s="58"/>
      <c r="CGS211" s="63"/>
      <c r="CGT211" s="58"/>
      <c r="CGU211" s="63"/>
      <c r="CGV211" s="58"/>
      <c r="CGW211" s="63"/>
      <c r="CGX211" s="58"/>
      <c r="CGY211" s="63"/>
      <c r="CGZ211" s="58"/>
      <c r="CHA211" s="63"/>
      <c r="CHB211" s="58"/>
      <c r="CHC211" s="63"/>
      <c r="CHD211" s="58"/>
      <c r="CHE211" s="63"/>
      <c r="CHF211" s="58"/>
      <c r="CHG211" s="63"/>
      <c r="CHH211" s="58"/>
      <c r="CHI211" s="63"/>
      <c r="CHJ211" s="58"/>
      <c r="CHK211" s="63"/>
      <c r="CHL211" s="58"/>
      <c r="CHM211" s="63"/>
      <c r="CHN211" s="58"/>
      <c r="CHO211" s="63"/>
      <c r="CHP211" s="58"/>
      <c r="CHQ211" s="63"/>
      <c r="CHR211" s="58"/>
      <c r="CHS211" s="63"/>
      <c r="CHT211" s="58"/>
      <c r="CHU211" s="63"/>
      <c r="CHV211" s="58"/>
      <c r="CHW211" s="63"/>
      <c r="CHX211" s="58"/>
      <c r="CHY211" s="63"/>
      <c r="CHZ211" s="58"/>
      <c r="CIA211" s="63"/>
      <c r="CIB211" s="58"/>
      <c r="CIC211" s="63"/>
      <c r="CID211" s="58"/>
      <c r="CIE211" s="63"/>
      <c r="CIF211" s="58"/>
      <c r="CIG211" s="63"/>
      <c r="CIH211" s="58"/>
      <c r="CII211" s="63"/>
      <c r="CIJ211" s="58"/>
      <c r="CIK211" s="63"/>
      <c r="CIL211" s="58"/>
      <c r="CIM211" s="63"/>
      <c r="CIN211" s="58"/>
      <c r="CIO211" s="63"/>
      <c r="CIP211" s="58"/>
      <c r="CIQ211" s="63"/>
      <c r="CIR211" s="58"/>
      <c r="CIS211" s="63"/>
      <c r="CIT211" s="58"/>
      <c r="CIU211" s="63"/>
      <c r="CIV211" s="58"/>
      <c r="CIW211" s="63"/>
      <c r="CIX211" s="58"/>
      <c r="CIY211" s="63"/>
      <c r="CIZ211" s="58"/>
      <c r="CJA211" s="63"/>
      <c r="CJB211" s="58"/>
      <c r="CJC211" s="63"/>
      <c r="CJD211" s="58"/>
      <c r="CJE211" s="63"/>
      <c r="CJF211" s="58"/>
      <c r="CJG211" s="63"/>
      <c r="CJH211" s="58"/>
      <c r="CJI211" s="63"/>
      <c r="CJJ211" s="58"/>
      <c r="CJK211" s="63"/>
      <c r="CJL211" s="58"/>
      <c r="CJM211" s="63"/>
      <c r="CJN211" s="58"/>
      <c r="CJO211" s="63"/>
      <c r="CJP211" s="58"/>
      <c r="CJQ211" s="63"/>
      <c r="CJR211" s="58"/>
      <c r="CJS211" s="63"/>
      <c r="CJT211" s="58"/>
      <c r="CJU211" s="63"/>
      <c r="CJV211" s="58"/>
      <c r="CJW211" s="63"/>
      <c r="CJX211" s="58"/>
      <c r="CJY211" s="63"/>
      <c r="CJZ211" s="58"/>
      <c r="CKA211" s="63"/>
      <c r="CKB211" s="58"/>
      <c r="CKC211" s="63"/>
      <c r="CKD211" s="58"/>
      <c r="CKE211" s="63"/>
      <c r="CKF211" s="58"/>
      <c r="CKG211" s="63"/>
      <c r="CKH211" s="58"/>
      <c r="CKI211" s="63"/>
      <c r="CKJ211" s="58"/>
      <c r="CKK211" s="63"/>
      <c r="CKL211" s="58"/>
      <c r="CKM211" s="63"/>
      <c r="CKN211" s="58"/>
      <c r="CKO211" s="63"/>
      <c r="CKP211" s="58"/>
      <c r="CKQ211" s="63"/>
      <c r="CKR211" s="58"/>
      <c r="CKS211" s="63"/>
      <c r="CKT211" s="58"/>
      <c r="CKU211" s="63"/>
      <c r="CKV211" s="58"/>
      <c r="CKW211" s="63"/>
      <c r="CKX211" s="58"/>
      <c r="CKY211" s="63"/>
      <c r="CKZ211" s="58"/>
      <c r="CLA211" s="63"/>
      <c r="CLB211" s="58"/>
      <c r="CLC211" s="63"/>
      <c r="CLD211" s="58"/>
      <c r="CLE211" s="63"/>
      <c r="CLF211" s="58"/>
      <c r="CLG211" s="63"/>
      <c r="CLH211" s="58"/>
      <c r="CLI211" s="63"/>
      <c r="CLJ211" s="58"/>
      <c r="CLK211" s="63"/>
      <c r="CLL211" s="58"/>
      <c r="CLM211" s="63"/>
      <c r="CLN211" s="58"/>
      <c r="CLO211" s="63"/>
      <c r="CLP211" s="58"/>
      <c r="CLQ211" s="63"/>
      <c r="CLR211" s="58"/>
      <c r="CLS211" s="63"/>
      <c r="CLT211" s="58"/>
      <c r="CLU211" s="63"/>
      <c r="CLV211" s="58"/>
      <c r="CLW211" s="63"/>
      <c r="CLX211" s="58"/>
      <c r="CLY211" s="63"/>
      <c r="CLZ211" s="58"/>
      <c r="CMA211" s="63"/>
      <c r="CMB211" s="58"/>
      <c r="CMC211" s="63"/>
      <c r="CMD211" s="58"/>
      <c r="CME211" s="63"/>
      <c r="CMF211" s="58"/>
      <c r="CMG211" s="63"/>
      <c r="CMH211" s="58"/>
      <c r="CMI211" s="63"/>
      <c r="CMJ211" s="58"/>
      <c r="CMK211" s="63"/>
      <c r="CML211" s="58"/>
      <c r="CMM211" s="63"/>
      <c r="CMN211" s="58"/>
      <c r="CMO211" s="63"/>
      <c r="CMP211" s="58"/>
      <c r="CMQ211" s="63"/>
      <c r="CMR211" s="58"/>
      <c r="CMS211" s="63"/>
      <c r="CMT211" s="58"/>
      <c r="CMU211" s="63"/>
      <c r="CMV211" s="58"/>
      <c r="CMW211" s="63"/>
      <c r="CMX211" s="58"/>
      <c r="CMY211" s="63"/>
      <c r="CMZ211" s="58"/>
      <c r="CNA211" s="63"/>
      <c r="CNB211" s="58"/>
      <c r="CNC211" s="63"/>
      <c r="CND211" s="58"/>
      <c r="CNE211" s="63"/>
      <c r="CNF211" s="58"/>
      <c r="CNG211" s="63"/>
      <c r="CNH211" s="58"/>
      <c r="CNI211" s="63"/>
      <c r="CNJ211" s="58"/>
      <c r="CNK211" s="63"/>
      <c r="CNL211" s="58"/>
      <c r="CNM211" s="63"/>
      <c r="CNN211" s="58"/>
      <c r="CNO211" s="63"/>
      <c r="CNP211" s="58"/>
      <c r="CNQ211" s="63"/>
      <c r="CNR211" s="58"/>
      <c r="CNS211" s="63"/>
      <c r="CNT211" s="58"/>
      <c r="CNU211" s="63"/>
      <c r="CNV211" s="58"/>
      <c r="CNW211" s="63"/>
      <c r="CNX211" s="58"/>
      <c r="CNY211" s="63"/>
      <c r="CNZ211" s="58"/>
      <c r="COA211" s="63"/>
      <c r="COB211" s="58"/>
      <c r="COC211" s="63"/>
      <c r="COD211" s="58"/>
      <c r="COE211" s="63"/>
      <c r="COF211" s="58"/>
      <c r="COG211" s="63"/>
      <c r="COH211" s="58"/>
      <c r="COI211" s="63"/>
      <c r="COJ211" s="58"/>
      <c r="COK211" s="63"/>
      <c r="COL211" s="58"/>
      <c r="COM211" s="63"/>
      <c r="CON211" s="58"/>
      <c r="COO211" s="63"/>
      <c r="COP211" s="58"/>
      <c r="COQ211" s="63"/>
      <c r="COR211" s="58"/>
      <c r="COS211" s="63"/>
      <c r="COT211" s="58"/>
      <c r="COU211" s="63"/>
      <c r="COV211" s="58"/>
      <c r="COW211" s="63"/>
      <c r="COX211" s="58"/>
      <c r="COY211" s="63"/>
      <c r="COZ211" s="58"/>
      <c r="CPA211" s="63"/>
      <c r="CPB211" s="58"/>
      <c r="CPC211" s="63"/>
      <c r="CPD211" s="58"/>
      <c r="CPE211" s="63"/>
      <c r="CPF211" s="58"/>
      <c r="CPG211" s="63"/>
      <c r="CPH211" s="58"/>
      <c r="CPI211" s="63"/>
      <c r="CPJ211" s="58"/>
      <c r="CPK211" s="63"/>
      <c r="CPL211" s="58"/>
      <c r="CPM211" s="63"/>
      <c r="CPN211" s="58"/>
      <c r="CPO211" s="63"/>
      <c r="CPP211" s="58"/>
      <c r="CPQ211" s="63"/>
      <c r="CPR211" s="58"/>
      <c r="CPS211" s="63"/>
      <c r="CPT211" s="58"/>
      <c r="CPU211" s="63"/>
      <c r="CPV211" s="58"/>
      <c r="CPW211" s="63"/>
      <c r="CPX211" s="58"/>
      <c r="CPY211" s="63"/>
      <c r="CPZ211" s="58"/>
      <c r="CQA211" s="63"/>
      <c r="CQB211" s="58"/>
      <c r="CQC211" s="63"/>
      <c r="CQD211" s="58"/>
      <c r="CQE211" s="63"/>
      <c r="CQF211" s="58"/>
      <c r="CQG211" s="63"/>
      <c r="CQH211" s="58"/>
      <c r="CQI211" s="63"/>
      <c r="CQJ211" s="58"/>
      <c r="CQK211" s="63"/>
      <c r="CQL211" s="58"/>
      <c r="CQM211" s="63"/>
      <c r="CQN211" s="58"/>
      <c r="CQO211" s="63"/>
      <c r="CQP211" s="58"/>
      <c r="CQQ211" s="63"/>
      <c r="CQR211" s="58"/>
      <c r="CQS211" s="63"/>
      <c r="CQT211" s="58"/>
      <c r="CQU211" s="63"/>
      <c r="CQV211" s="58"/>
      <c r="CQW211" s="63"/>
      <c r="CQX211" s="58"/>
      <c r="CQY211" s="63"/>
      <c r="CQZ211" s="58"/>
      <c r="CRA211" s="63"/>
      <c r="CRB211" s="58"/>
      <c r="CRC211" s="63"/>
      <c r="CRD211" s="58"/>
      <c r="CRE211" s="63"/>
      <c r="CRF211" s="58"/>
      <c r="CRG211" s="63"/>
      <c r="CRH211" s="58"/>
      <c r="CRI211" s="63"/>
      <c r="CRJ211" s="58"/>
      <c r="CRK211" s="63"/>
      <c r="CRL211" s="58"/>
      <c r="CRM211" s="63"/>
      <c r="CRN211" s="58"/>
      <c r="CRO211" s="63"/>
      <c r="CRP211" s="58"/>
      <c r="CRQ211" s="63"/>
      <c r="CRR211" s="58"/>
      <c r="CRS211" s="63"/>
      <c r="CRT211" s="58"/>
      <c r="CRU211" s="63"/>
      <c r="CRV211" s="58"/>
      <c r="CRW211" s="63"/>
      <c r="CRX211" s="58"/>
      <c r="CRY211" s="63"/>
      <c r="CRZ211" s="58"/>
      <c r="CSA211" s="63"/>
      <c r="CSB211" s="58"/>
      <c r="CSC211" s="63"/>
      <c r="CSD211" s="58"/>
      <c r="CSE211" s="63"/>
      <c r="CSF211" s="58"/>
      <c r="CSG211" s="63"/>
      <c r="CSH211" s="58"/>
      <c r="CSI211" s="63"/>
      <c r="CSJ211" s="58"/>
      <c r="CSK211" s="63"/>
      <c r="CSL211" s="58"/>
      <c r="CSM211" s="63"/>
      <c r="CSN211" s="58"/>
      <c r="CSO211" s="63"/>
      <c r="CSP211" s="58"/>
      <c r="CSQ211" s="63"/>
      <c r="CSR211" s="58"/>
      <c r="CSS211" s="63"/>
      <c r="CST211" s="58"/>
      <c r="CSU211" s="63"/>
      <c r="CSV211" s="58"/>
      <c r="CSW211" s="63"/>
      <c r="CSX211" s="58"/>
      <c r="CSY211" s="63"/>
      <c r="CSZ211" s="58"/>
      <c r="CTA211" s="63"/>
      <c r="CTB211" s="58"/>
      <c r="CTC211" s="63"/>
      <c r="CTD211" s="58"/>
      <c r="CTE211" s="63"/>
      <c r="CTF211" s="58"/>
      <c r="CTG211" s="63"/>
      <c r="CTH211" s="58"/>
      <c r="CTI211" s="63"/>
      <c r="CTJ211" s="58"/>
      <c r="CTK211" s="63"/>
      <c r="CTL211" s="58"/>
      <c r="CTM211" s="63"/>
      <c r="CTN211" s="58"/>
      <c r="CTO211" s="63"/>
      <c r="CTP211" s="58"/>
      <c r="CTQ211" s="63"/>
      <c r="CTR211" s="58"/>
      <c r="CTS211" s="63"/>
      <c r="CTT211" s="58"/>
      <c r="CTU211" s="63"/>
      <c r="CTV211" s="58"/>
      <c r="CTW211" s="63"/>
      <c r="CTX211" s="58"/>
      <c r="CTY211" s="63"/>
      <c r="CTZ211" s="58"/>
      <c r="CUA211" s="63"/>
      <c r="CUB211" s="58"/>
      <c r="CUC211" s="63"/>
      <c r="CUD211" s="58"/>
      <c r="CUE211" s="63"/>
      <c r="CUF211" s="58"/>
      <c r="CUG211" s="63"/>
      <c r="CUH211" s="58"/>
      <c r="CUI211" s="63"/>
      <c r="CUJ211" s="58"/>
      <c r="CUK211" s="63"/>
      <c r="CUL211" s="58"/>
      <c r="CUM211" s="63"/>
      <c r="CUN211" s="58"/>
      <c r="CUO211" s="63"/>
      <c r="CUP211" s="58"/>
      <c r="CUQ211" s="63"/>
      <c r="CUR211" s="58"/>
      <c r="CUS211" s="63"/>
      <c r="CUT211" s="58"/>
      <c r="CUU211" s="63"/>
      <c r="CUV211" s="58"/>
      <c r="CUW211" s="63"/>
      <c r="CUX211" s="58"/>
      <c r="CUY211" s="63"/>
      <c r="CUZ211" s="58"/>
      <c r="CVA211" s="63"/>
      <c r="CVB211" s="58"/>
      <c r="CVC211" s="63"/>
      <c r="CVD211" s="58"/>
      <c r="CVE211" s="63"/>
      <c r="CVF211" s="58"/>
      <c r="CVG211" s="63"/>
      <c r="CVH211" s="58"/>
      <c r="CVI211" s="63"/>
      <c r="CVJ211" s="58"/>
      <c r="CVK211" s="63"/>
      <c r="CVL211" s="58"/>
      <c r="CVM211" s="63"/>
      <c r="CVN211" s="58"/>
      <c r="CVO211" s="63"/>
      <c r="CVP211" s="58"/>
      <c r="CVQ211" s="63"/>
      <c r="CVR211" s="58"/>
      <c r="CVS211" s="63"/>
      <c r="CVT211" s="58"/>
      <c r="CVU211" s="63"/>
      <c r="CVV211" s="58"/>
      <c r="CVW211" s="63"/>
      <c r="CVX211" s="58"/>
      <c r="CVY211" s="63"/>
      <c r="CVZ211" s="58"/>
      <c r="CWA211" s="63"/>
      <c r="CWB211" s="58"/>
      <c r="CWC211" s="63"/>
      <c r="CWD211" s="58"/>
      <c r="CWE211" s="63"/>
      <c r="CWF211" s="58"/>
      <c r="CWG211" s="63"/>
      <c r="CWH211" s="58"/>
      <c r="CWI211" s="63"/>
      <c r="CWJ211" s="58"/>
      <c r="CWK211" s="63"/>
      <c r="CWL211" s="58"/>
      <c r="CWM211" s="63"/>
      <c r="CWN211" s="58"/>
      <c r="CWO211" s="63"/>
      <c r="CWP211" s="58"/>
      <c r="CWQ211" s="63"/>
      <c r="CWR211" s="58"/>
      <c r="CWS211" s="63"/>
      <c r="CWT211" s="58"/>
      <c r="CWU211" s="63"/>
      <c r="CWV211" s="58"/>
      <c r="CWW211" s="63"/>
      <c r="CWX211" s="58"/>
      <c r="CWY211" s="63"/>
      <c r="CWZ211" s="58"/>
      <c r="CXA211" s="63"/>
      <c r="CXB211" s="58"/>
      <c r="CXC211" s="63"/>
      <c r="CXD211" s="58"/>
      <c r="CXE211" s="63"/>
      <c r="CXF211" s="58"/>
      <c r="CXG211" s="63"/>
      <c r="CXH211" s="58"/>
      <c r="CXI211" s="63"/>
      <c r="CXJ211" s="58"/>
      <c r="CXK211" s="63"/>
      <c r="CXL211" s="58"/>
      <c r="CXM211" s="63"/>
      <c r="CXN211" s="58"/>
      <c r="CXO211" s="63"/>
      <c r="CXP211" s="58"/>
      <c r="CXQ211" s="63"/>
      <c r="CXR211" s="58"/>
      <c r="CXS211" s="63"/>
      <c r="CXT211" s="58"/>
      <c r="CXU211" s="63"/>
      <c r="CXV211" s="58"/>
      <c r="CXW211" s="63"/>
      <c r="CXX211" s="58"/>
      <c r="CXY211" s="63"/>
      <c r="CXZ211" s="58"/>
      <c r="CYA211" s="63"/>
      <c r="CYB211" s="58"/>
      <c r="CYC211" s="63"/>
      <c r="CYD211" s="58"/>
      <c r="CYE211" s="63"/>
      <c r="CYF211" s="58"/>
      <c r="CYG211" s="63"/>
      <c r="CYH211" s="58"/>
      <c r="CYI211" s="63"/>
      <c r="CYJ211" s="58"/>
      <c r="CYK211" s="63"/>
      <c r="CYL211" s="58"/>
      <c r="CYM211" s="63"/>
      <c r="CYN211" s="58"/>
      <c r="CYO211" s="63"/>
      <c r="CYP211" s="58"/>
      <c r="CYQ211" s="63"/>
      <c r="CYR211" s="58"/>
      <c r="CYS211" s="63"/>
      <c r="CYT211" s="58"/>
      <c r="CYU211" s="63"/>
      <c r="CYV211" s="58"/>
      <c r="CYW211" s="63"/>
      <c r="CYX211" s="58"/>
      <c r="CYY211" s="63"/>
      <c r="CYZ211" s="58"/>
      <c r="CZA211" s="63"/>
      <c r="CZB211" s="58"/>
      <c r="CZC211" s="63"/>
      <c r="CZD211" s="58"/>
      <c r="CZE211" s="63"/>
      <c r="CZF211" s="58"/>
      <c r="CZG211" s="63"/>
      <c r="CZH211" s="58"/>
      <c r="CZI211" s="63"/>
      <c r="CZJ211" s="58"/>
      <c r="CZK211" s="63"/>
      <c r="CZL211" s="58"/>
      <c r="CZM211" s="63"/>
      <c r="CZN211" s="58"/>
      <c r="CZO211" s="63"/>
      <c r="CZP211" s="58"/>
      <c r="CZQ211" s="63"/>
      <c r="CZR211" s="58"/>
      <c r="CZS211" s="63"/>
      <c r="CZT211" s="58"/>
      <c r="CZU211" s="63"/>
      <c r="CZV211" s="58"/>
      <c r="CZW211" s="63"/>
      <c r="CZX211" s="58"/>
      <c r="CZY211" s="63"/>
      <c r="CZZ211" s="58"/>
      <c r="DAA211" s="63"/>
      <c r="DAB211" s="58"/>
      <c r="DAC211" s="63"/>
      <c r="DAD211" s="58"/>
      <c r="DAE211" s="63"/>
      <c r="DAF211" s="58"/>
      <c r="DAG211" s="63"/>
      <c r="DAH211" s="58"/>
      <c r="DAI211" s="63"/>
      <c r="DAJ211" s="58"/>
      <c r="DAK211" s="63"/>
      <c r="DAL211" s="58"/>
      <c r="DAM211" s="63"/>
      <c r="DAN211" s="58"/>
      <c r="DAO211" s="63"/>
      <c r="DAP211" s="58"/>
      <c r="DAQ211" s="63"/>
      <c r="DAR211" s="58"/>
      <c r="DAS211" s="63"/>
      <c r="DAT211" s="58"/>
      <c r="DAU211" s="63"/>
      <c r="DAV211" s="58"/>
      <c r="DAW211" s="63"/>
      <c r="DAX211" s="58"/>
      <c r="DAY211" s="63"/>
      <c r="DAZ211" s="58"/>
      <c r="DBA211" s="63"/>
      <c r="DBB211" s="58"/>
      <c r="DBC211" s="63"/>
      <c r="DBD211" s="58"/>
      <c r="DBE211" s="63"/>
      <c r="DBF211" s="58"/>
      <c r="DBG211" s="63"/>
      <c r="DBH211" s="58"/>
      <c r="DBI211" s="63"/>
      <c r="DBJ211" s="58"/>
      <c r="DBK211" s="63"/>
      <c r="DBL211" s="58"/>
      <c r="DBM211" s="63"/>
      <c r="DBN211" s="58"/>
      <c r="DBO211" s="63"/>
      <c r="DBP211" s="58"/>
      <c r="DBQ211" s="63"/>
      <c r="DBR211" s="58"/>
      <c r="DBS211" s="63"/>
      <c r="DBT211" s="58"/>
      <c r="DBU211" s="63"/>
      <c r="DBV211" s="58"/>
      <c r="DBW211" s="63"/>
      <c r="DBX211" s="58"/>
      <c r="DBY211" s="63"/>
      <c r="DBZ211" s="58"/>
      <c r="DCA211" s="63"/>
      <c r="DCB211" s="58"/>
      <c r="DCC211" s="63"/>
      <c r="DCD211" s="58"/>
      <c r="DCE211" s="63"/>
      <c r="DCF211" s="58"/>
      <c r="DCG211" s="63"/>
      <c r="DCH211" s="58"/>
      <c r="DCI211" s="63"/>
      <c r="DCJ211" s="58"/>
      <c r="DCK211" s="63"/>
      <c r="DCL211" s="58"/>
      <c r="DCM211" s="63"/>
      <c r="DCN211" s="58"/>
      <c r="DCO211" s="63"/>
      <c r="DCP211" s="58"/>
      <c r="DCQ211" s="63"/>
      <c r="DCR211" s="58"/>
      <c r="DCS211" s="63"/>
      <c r="DCT211" s="58"/>
      <c r="DCU211" s="63"/>
      <c r="DCV211" s="58"/>
      <c r="DCW211" s="63"/>
      <c r="DCX211" s="58"/>
      <c r="DCY211" s="63"/>
      <c r="DCZ211" s="58"/>
      <c r="DDA211" s="63"/>
      <c r="DDB211" s="58"/>
      <c r="DDC211" s="63"/>
      <c r="DDD211" s="58"/>
      <c r="DDE211" s="63"/>
      <c r="DDF211" s="58"/>
      <c r="DDG211" s="63"/>
      <c r="DDH211" s="58"/>
      <c r="DDI211" s="63"/>
      <c r="DDJ211" s="58"/>
      <c r="DDK211" s="63"/>
      <c r="DDL211" s="58"/>
      <c r="DDM211" s="63"/>
      <c r="DDN211" s="58"/>
      <c r="DDO211" s="63"/>
      <c r="DDP211" s="58"/>
      <c r="DDQ211" s="63"/>
      <c r="DDR211" s="58"/>
      <c r="DDS211" s="63"/>
      <c r="DDT211" s="58"/>
      <c r="DDU211" s="63"/>
      <c r="DDV211" s="58"/>
      <c r="DDW211" s="63"/>
      <c r="DDX211" s="58"/>
      <c r="DDY211" s="63"/>
      <c r="DDZ211" s="58"/>
      <c r="DEA211" s="63"/>
      <c r="DEB211" s="58"/>
      <c r="DEC211" s="63"/>
      <c r="DED211" s="58"/>
      <c r="DEE211" s="63"/>
      <c r="DEF211" s="58"/>
      <c r="DEG211" s="63"/>
      <c r="DEH211" s="58"/>
      <c r="DEI211" s="63"/>
      <c r="DEJ211" s="58"/>
      <c r="DEK211" s="63"/>
      <c r="DEL211" s="58"/>
      <c r="DEM211" s="63"/>
      <c r="DEN211" s="58"/>
      <c r="DEO211" s="63"/>
      <c r="DEP211" s="58"/>
      <c r="DEQ211" s="63"/>
      <c r="DER211" s="58"/>
      <c r="DES211" s="63"/>
      <c r="DET211" s="58"/>
      <c r="DEU211" s="63"/>
      <c r="DEV211" s="58"/>
      <c r="DEW211" s="63"/>
      <c r="DEX211" s="58"/>
      <c r="DEY211" s="63"/>
      <c r="DEZ211" s="58"/>
      <c r="DFA211" s="63"/>
      <c r="DFB211" s="58"/>
      <c r="DFC211" s="63"/>
      <c r="DFD211" s="58"/>
      <c r="DFE211" s="63"/>
      <c r="DFF211" s="58"/>
      <c r="DFG211" s="63"/>
      <c r="DFH211" s="58"/>
      <c r="DFI211" s="63"/>
      <c r="DFJ211" s="58"/>
      <c r="DFK211" s="63"/>
      <c r="DFL211" s="58"/>
      <c r="DFM211" s="63"/>
      <c r="DFN211" s="58"/>
      <c r="DFO211" s="63"/>
      <c r="DFP211" s="58"/>
      <c r="DFQ211" s="63"/>
      <c r="DFR211" s="58"/>
      <c r="DFS211" s="63"/>
      <c r="DFT211" s="58"/>
      <c r="DFU211" s="63"/>
      <c r="DFV211" s="58"/>
      <c r="DFW211" s="63"/>
      <c r="DFX211" s="58"/>
      <c r="DFY211" s="63"/>
      <c r="DFZ211" s="58"/>
      <c r="DGA211" s="63"/>
      <c r="DGB211" s="58"/>
      <c r="DGC211" s="63"/>
      <c r="DGD211" s="58"/>
      <c r="DGE211" s="63"/>
      <c r="DGF211" s="58"/>
      <c r="DGG211" s="63"/>
      <c r="DGH211" s="58"/>
      <c r="DGI211" s="63"/>
      <c r="DGJ211" s="58"/>
      <c r="DGK211" s="63"/>
      <c r="DGL211" s="58"/>
      <c r="DGM211" s="63"/>
      <c r="DGN211" s="58"/>
      <c r="DGO211" s="63"/>
      <c r="DGP211" s="58"/>
      <c r="DGQ211" s="63"/>
      <c r="DGR211" s="58"/>
      <c r="DGS211" s="63"/>
      <c r="DGT211" s="58"/>
      <c r="DGU211" s="63"/>
      <c r="DGV211" s="58"/>
      <c r="DGW211" s="63"/>
      <c r="DGX211" s="58"/>
      <c r="DGY211" s="63"/>
      <c r="DGZ211" s="58"/>
      <c r="DHA211" s="63"/>
      <c r="DHB211" s="58"/>
      <c r="DHC211" s="63"/>
      <c r="DHD211" s="58"/>
      <c r="DHE211" s="63"/>
      <c r="DHF211" s="58"/>
      <c r="DHG211" s="63"/>
      <c r="DHH211" s="58"/>
      <c r="DHI211" s="63"/>
      <c r="DHJ211" s="58"/>
      <c r="DHK211" s="63"/>
      <c r="DHL211" s="58"/>
      <c r="DHM211" s="63"/>
      <c r="DHN211" s="58"/>
      <c r="DHO211" s="63"/>
      <c r="DHP211" s="58"/>
      <c r="DHQ211" s="63"/>
      <c r="DHR211" s="58"/>
      <c r="DHS211" s="63"/>
      <c r="DHT211" s="58"/>
      <c r="DHU211" s="63"/>
      <c r="DHV211" s="58"/>
      <c r="DHW211" s="63"/>
      <c r="DHX211" s="58"/>
      <c r="DHY211" s="63"/>
      <c r="DHZ211" s="58"/>
      <c r="DIA211" s="63"/>
      <c r="DIB211" s="58"/>
      <c r="DIC211" s="63"/>
      <c r="DID211" s="58"/>
      <c r="DIE211" s="63"/>
      <c r="DIF211" s="58"/>
      <c r="DIG211" s="63"/>
      <c r="DIH211" s="58"/>
      <c r="DII211" s="63"/>
      <c r="DIJ211" s="58"/>
      <c r="DIK211" s="63"/>
      <c r="DIL211" s="58"/>
      <c r="DIM211" s="63"/>
      <c r="DIN211" s="58"/>
      <c r="DIO211" s="63"/>
      <c r="DIP211" s="58"/>
      <c r="DIQ211" s="63"/>
      <c r="DIR211" s="58"/>
      <c r="DIS211" s="63"/>
      <c r="DIT211" s="58"/>
      <c r="DIU211" s="63"/>
      <c r="DIV211" s="58"/>
      <c r="DIW211" s="63"/>
      <c r="DIX211" s="58"/>
      <c r="DIY211" s="63"/>
      <c r="DIZ211" s="58"/>
      <c r="DJA211" s="63"/>
      <c r="DJB211" s="58"/>
      <c r="DJC211" s="63"/>
      <c r="DJD211" s="58"/>
      <c r="DJE211" s="63"/>
      <c r="DJF211" s="58"/>
      <c r="DJG211" s="63"/>
      <c r="DJH211" s="58"/>
      <c r="DJI211" s="63"/>
      <c r="DJJ211" s="58"/>
      <c r="DJK211" s="63"/>
      <c r="DJL211" s="58"/>
      <c r="DJM211" s="63"/>
      <c r="DJN211" s="58"/>
      <c r="DJO211" s="63"/>
      <c r="DJP211" s="58"/>
      <c r="DJQ211" s="63"/>
      <c r="DJR211" s="58"/>
      <c r="DJS211" s="63"/>
      <c r="DJT211" s="58"/>
      <c r="DJU211" s="63"/>
      <c r="DJV211" s="58"/>
      <c r="DJW211" s="63"/>
      <c r="DJX211" s="58"/>
      <c r="DJY211" s="63"/>
      <c r="DJZ211" s="58"/>
      <c r="DKA211" s="63"/>
      <c r="DKB211" s="58"/>
      <c r="DKC211" s="63"/>
      <c r="DKD211" s="58"/>
      <c r="DKE211" s="63"/>
      <c r="DKF211" s="58"/>
      <c r="DKG211" s="63"/>
      <c r="DKH211" s="58"/>
      <c r="DKI211" s="63"/>
      <c r="DKJ211" s="58"/>
      <c r="DKK211" s="63"/>
      <c r="DKL211" s="58"/>
      <c r="DKM211" s="63"/>
      <c r="DKN211" s="58"/>
      <c r="DKO211" s="63"/>
      <c r="DKP211" s="58"/>
      <c r="DKQ211" s="63"/>
      <c r="DKR211" s="58"/>
      <c r="DKS211" s="63"/>
      <c r="DKT211" s="58"/>
      <c r="DKU211" s="63"/>
      <c r="DKV211" s="58"/>
      <c r="DKW211" s="63"/>
      <c r="DKX211" s="58"/>
      <c r="DKY211" s="63"/>
      <c r="DKZ211" s="58"/>
      <c r="DLA211" s="63"/>
      <c r="DLB211" s="58"/>
      <c r="DLC211" s="63"/>
      <c r="DLD211" s="58"/>
      <c r="DLE211" s="63"/>
      <c r="DLF211" s="58"/>
      <c r="DLG211" s="63"/>
      <c r="DLH211" s="58"/>
      <c r="DLI211" s="63"/>
      <c r="DLJ211" s="58"/>
      <c r="DLK211" s="63"/>
      <c r="DLL211" s="58"/>
      <c r="DLM211" s="63"/>
      <c r="DLN211" s="58"/>
      <c r="DLO211" s="63"/>
      <c r="DLP211" s="58"/>
      <c r="DLQ211" s="63"/>
      <c r="DLR211" s="58"/>
      <c r="DLS211" s="63"/>
      <c r="DLT211" s="58"/>
      <c r="DLU211" s="63"/>
      <c r="DLV211" s="58"/>
      <c r="DLW211" s="63"/>
      <c r="DLX211" s="58"/>
      <c r="DLY211" s="63"/>
      <c r="DLZ211" s="58"/>
      <c r="DMA211" s="63"/>
      <c r="DMB211" s="58"/>
      <c r="DMC211" s="63"/>
      <c r="DMD211" s="58"/>
      <c r="DME211" s="63"/>
      <c r="DMF211" s="58"/>
      <c r="DMG211" s="63"/>
      <c r="DMH211" s="58"/>
      <c r="DMI211" s="63"/>
      <c r="DMJ211" s="58"/>
      <c r="DMK211" s="63"/>
      <c r="DML211" s="58"/>
      <c r="DMM211" s="63"/>
      <c r="DMN211" s="58"/>
      <c r="DMO211" s="63"/>
      <c r="DMP211" s="58"/>
      <c r="DMQ211" s="63"/>
      <c r="DMR211" s="58"/>
      <c r="DMS211" s="63"/>
      <c r="DMT211" s="58"/>
      <c r="DMU211" s="63"/>
      <c r="DMV211" s="58"/>
      <c r="DMW211" s="63"/>
      <c r="DMX211" s="58"/>
      <c r="DMY211" s="63"/>
      <c r="DMZ211" s="58"/>
      <c r="DNA211" s="63"/>
      <c r="DNB211" s="58"/>
      <c r="DNC211" s="63"/>
      <c r="DND211" s="58"/>
      <c r="DNE211" s="63"/>
      <c r="DNF211" s="58"/>
      <c r="DNG211" s="63"/>
      <c r="DNH211" s="58"/>
      <c r="DNI211" s="63"/>
      <c r="DNJ211" s="58"/>
      <c r="DNK211" s="63"/>
      <c r="DNL211" s="58"/>
      <c r="DNM211" s="63"/>
      <c r="DNN211" s="58"/>
      <c r="DNO211" s="63"/>
      <c r="DNP211" s="58"/>
      <c r="DNQ211" s="63"/>
      <c r="DNR211" s="58"/>
      <c r="DNS211" s="63"/>
      <c r="DNT211" s="58"/>
      <c r="DNU211" s="63"/>
      <c r="DNV211" s="58"/>
      <c r="DNW211" s="63"/>
      <c r="DNX211" s="58"/>
      <c r="DNY211" s="63"/>
      <c r="DNZ211" s="58"/>
      <c r="DOA211" s="63"/>
      <c r="DOB211" s="58"/>
      <c r="DOC211" s="63"/>
      <c r="DOD211" s="58"/>
      <c r="DOE211" s="63"/>
      <c r="DOF211" s="58"/>
      <c r="DOG211" s="63"/>
      <c r="DOH211" s="58"/>
      <c r="DOI211" s="63"/>
      <c r="DOJ211" s="58"/>
      <c r="DOK211" s="63"/>
      <c r="DOL211" s="58"/>
      <c r="DOM211" s="63"/>
      <c r="DON211" s="58"/>
      <c r="DOO211" s="63"/>
      <c r="DOP211" s="58"/>
      <c r="DOQ211" s="63"/>
      <c r="DOR211" s="58"/>
      <c r="DOS211" s="63"/>
      <c r="DOT211" s="58"/>
      <c r="DOU211" s="63"/>
      <c r="DOV211" s="58"/>
      <c r="DOW211" s="63"/>
      <c r="DOX211" s="58"/>
      <c r="DOY211" s="63"/>
      <c r="DOZ211" s="58"/>
      <c r="DPA211" s="63"/>
      <c r="DPB211" s="58"/>
      <c r="DPC211" s="63"/>
      <c r="DPD211" s="58"/>
      <c r="DPE211" s="63"/>
      <c r="DPF211" s="58"/>
      <c r="DPG211" s="63"/>
      <c r="DPH211" s="58"/>
      <c r="DPI211" s="63"/>
      <c r="DPJ211" s="58"/>
      <c r="DPK211" s="63"/>
      <c r="DPL211" s="58"/>
      <c r="DPM211" s="63"/>
      <c r="DPN211" s="58"/>
      <c r="DPO211" s="63"/>
      <c r="DPP211" s="58"/>
      <c r="DPQ211" s="63"/>
      <c r="DPR211" s="58"/>
      <c r="DPS211" s="63"/>
      <c r="DPT211" s="58"/>
      <c r="DPU211" s="63"/>
      <c r="DPV211" s="58"/>
      <c r="DPW211" s="63"/>
      <c r="DPX211" s="58"/>
      <c r="DPY211" s="63"/>
      <c r="DPZ211" s="58"/>
      <c r="DQA211" s="63"/>
      <c r="DQB211" s="58"/>
      <c r="DQC211" s="63"/>
      <c r="DQD211" s="58"/>
      <c r="DQE211" s="63"/>
      <c r="DQF211" s="58"/>
      <c r="DQG211" s="63"/>
      <c r="DQH211" s="58"/>
      <c r="DQI211" s="63"/>
      <c r="DQJ211" s="58"/>
      <c r="DQK211" s="63"/>
      <c r="DQL211" s="58"/>
      <c r="DQM211" s="63"/>
      <c r="DQN211" s="58"/>
      <c r="DQO211" s="63"/>
      <c r="DQP211" s="58"/>
      <c r="DQQ211" s="63"/>
      <c r="DQR211" s="58"/>
      <c r="DQS211" s="63"/>
      <c r="DQT211" s="58"/>
      <c r="DQU211" s="63"/>
      <c r="DQV211" s="58"/>
      <c r="DQW211" s="63"/>
      <c r="DQX211" s="58"/>
      <c r="DQY211" s="63"/>
      <c r="DQZ211" s="58"/>
      <c r="DRA211" s="63"/>
      <c r="DRB211" s="58"/>
      <c r="DRC211" s="63"/>
      <c r="DRD211" s="58"/>
      <c r="DRE211" s="63"/>
      <c r="DRF211" s="58"/>
      <c r="DRG211" s="63"/>
      <c r="DRH211" s="58"/>
      <c r="DRI211" s="63"/>
      <c r="DRJ211" s="58"/>
      <c r="DRK211" s="63"/>
      <c r="DRL211" s="58"/>
      <c r="DRM211" s="63"/>
      <c r="DRN211" s="58"/>
      <c r="DRO211" s="63"/>
      <c r="DRP211" s="58"/>
      <c r="DRQ211" s="63"/>
      <c r="DRR211" s="58"/>
      <c r="DRS211" s="63"/>
      <c r="DRT211" s="58"/>
      <c r="DRU211" s="63"/>
      <c r="DRV211" s="58"/>
      <c r="DRW211" s="63"/>
      <c r="DRX211" s="58"/>
      <c r="DRY211" s="63"/>
      <c r="DRZ211" s="58"/>
      <c r="DSA211" s="63"/>
      <c r="DSB211" s="58"/>
      <c r="DSC211" s="63"/>
      <c r="DSD211" s="58"/>
      <c r="DSE211" s="63"/>
      <c r="DSF211" s="58"/>
      <c r="DSG211" s="63"/>
      <c r="DSH211" s="58"/>
      <c r="DSI211" s="63"/>
      <c r="DSJ211" s="58"/>
      <c r="DSK211" s="63"/>
      <c r="DSL211" s="58"/>
      <c r="DSM211" s="63"/>
      <c r="DSN211" s="58"/>
      <c r="DSO211" s="63"/>
      <c r="DSP211" s="58"/>
      <c r="DSQ211" s="63"/>
      <c r="DSR211" s="58"/>
      <c r="DSS211" s="63"/>
      <c r="DST211" s="58"/>
      <c r="DSU211" s="63"/>
      <c r="DSV211" s="58"/>
      <c r="DSW211" s="63"/>
      <c r="DSX211" s="58"/>
      <c r="DSY211" s="63"/>
      <c r="DSZ211" s="58"/>
      <c r="DTA211" s="63"/>
      <c r="DTB211" s="58"/>
      <c r="DTC211" s="63"/>
      <c r="DTD211" s="58"/>
      <c r="DTE211" s="63"/>
      <c r="DTF211" s="58"/>
      <c r="DTG211" s="63"/>
      <c r="DTH211" s="58"/>
      <c r="DTI211" s="63"/>
      <c r="DTJ211" s="58"/>
      <c r="DTK211" s="63"/>
      <c r="DTL211" s="58"/>
      <c r="DTM211" s="63"/>
      <c r="DTN211" s="58"/>
      <c r="DTO211" s="63"/>
      <c r="DTP211" s="58"/>
      <c r="DTQ211" s="63"/>
      <c r="DTR211" s="58"/>
      <c r="DTS211" s="63"/>
      <c r="DTT211" s="58"/>
      <c r="DTU211" s="63"/>
      <c r="DTV211" s="58"/>
      <c r="DTW211" s="63"/>
      <c r="DTX211" s="58"/>
      <c r="DTY211" s="63"/>
      <c r="DTZ211" s="58"/>
      <c r="DUA211" s="63"/>
      <c r="DUB211" s="58"/>
      <c r="DUC211" s="63"/>
      <c r="DUD211" s="58"/>
      <c r="DUE211" s="63"/>
      <c r="DUF211" s="58"/>
      <c r="DUG211" s="63"/>
      <c r="DUH211" s="58"/>
      <c r="DUI211" s="63"/>
      <c r="DUJ211" s="58"/>
      <c r="DUK211" s="63"/>
      <c r="DUL211" s="58"/>
      <c r="DUM211" s="63"/>
      <c r="DUN211" s="58"/>
      <c r="DUO211" s="63"/>
      <c r="DUP211" s="58"/>
      <c r="DUQ211" s="63"/>
      <c r="DUR211" s="58"/>
      <c r="DUS211" s="63"/>
      <c r="DUT211" s="58"/>
      <c r="DUU211" s="63"/>
      <c r="DUV211" s="58"/>
      <c r="DUW211" s="63"/>
      <c r="DUX211" s="58"/>
      <c r="DUY211" s="63"/>
      <c r="DUZ211" s="58"/>
      <c r="DVA211" s="63"/>
      <c r="DVB211" s="58"/>
      <c r="DVC211" s="63"/>
      <c r="DVD211" s="58"/>
      <c r="DVE211" s="63"/>
      <c r="DVF211" s="58"/>
      <c r="DVG211" s="63"/>
      <c r="DVH211" s="58"/>
      <c r="DVI211" s="63"/>
      <c r="DVJ211" s="58"/>
      <c r="DVK211" s="63"/>
      <c r="DVL211" s="58"/>
      <c r="DVM211" s="63"/>
      <c r="DVN211" s="58"/>
      <c r="DVO211" s="63"/>
      <c r="DVP211" s="58"/>
      <c r="DVQ211" s="63"/>
      <c r="DVR211" s="58"/>
      <c r="DVS211" s="63"/>
      <c r="DVT211" s="58"/>
      <c r="DVU211" s="63"/>
      <c r="DVV211" s="58"/>
      <c r="DVW211" s="63"/>
      <c r="DVX211" s="58"/>
      <c r="DVY211" s="63"/>
      <c r="DVZ211" s="58"/>
      <c r="DWA211" s="63"/>
      <c r="DWB211" s="58"/>
      <c r="DWC211" s="63"/>
      <c r="DWD211" s="58"/>
      <c r="DWE211" s="63"/>
      <c r="DWF211" s="58"/>
      <c r="DWG211" s="63"/>
      <c r="DWH211" s="58"/>
      <c r="DWI211" s="63"/>
      <c r="DWJ211" s="58"/>
      <c r="DWK211" s="63"/>
      <c r="DWL211" s="58"/>
      <c r="DWM211" s="63"/>
      <c r="DWN211" s="58"/>
      <c r="DWO211" s="63"/>
      <c r="DWP211" s="58"/>
      <c r="DWQ211" s="63"/>
      <c r="DWR211" s="58"/>
      <c r="DWS211" s="63"/>
      <c r="DWT211" s="58"/>
      <c r="DWU211" s="63"/>
      <c r="DWV211" s="58"/>
      <c r="DWW211" s="63"/>
      <c r="DWX211" s="58"/>
      <c r="DWY211" s="63"/>
      <c r="DWZ211" s="58"/>
      <c r="DXA211" s="63"/>
      <c r="DXB211" s="58"/>
      <c r="DXC211" s="63"/>
      <c r="DXD211" s="58"/>
      <c r="DXE211" s="63"/>
      <c r="DXF211" s="58"/>
      <c r="DXG211" s="63"/>
      <c r="DXH211" s="58"/>
      <c r="DXI211" s="63"/>
      <c r="DXJ211" s="58"/>
      <c r="DXK211" s="63"/>
      <c r="DXL211" s="58"/>
      <c r="DXM211" s="63"/>
      <c r="DXN211" s="58"/>
      <c r="DXO211" s="63"/>
      <c r="DXP211" s="58"/>
      <c r="DXQ211" s="63"/>
      <c r="DXR211" s="58"/>
      <c r="DXS211" s="63"/>
      <c r="DXT211" s="58"/>
      <c r="DXU211" s="63"/>
      <c r="DXV211" s="58"/>
      <c r="DXW211" s="63"/>
      <c r="DXX211" s="58"/>
      <c r="DXY211" s="63"/>
      <c r="DXZ211" s="58"/>
      <c r="DYA211" s="63"/>
      <c r="DYB211" s="58"/>
      <c r="DYC211" s="63"/>
      <c r="DYD211" s="58"/>
      <c r="DYE211" s="63"/>
      <c r="DYF211" s="58"/>
      <c r="DYG211" s="63"/>
      <c r="DYH211" s="58"/>
      <c r="DYI211" s="63"/>
      <c r="DYJ211" s="58"/>
      <c r="DYK211" s="63"/>
      <c r="DYL211" s="58"/>
      <c r="DYM211" s="63"/>
      <c r="DYN211" s="58"/>
      <c r="DYO211" s="63"/>
      <c r="DYP211" s="58"/>
      <c r="DYQ211" s="63"/>
      <c r="DYR211" s="58"/>
      <c r="DYS211" s="63"/>
      <c r="DYT211" s="58"/>
      <c r="DYU211" s="63"/>
      <c r="DYV211" s="58"/>
      <c r="DYW211" s="63"/>
      <c r="DYX211" s="58"/>
      <c r="DYY211" s="63"/>
      <c r="DYZ211" s="58"/>
      <c r="DZA211" s="63"/>
      <c r="DZB211" s="58"/>
      <c r="DZC211" s="63"/>
      <c r="DZD211" s="58"/>
      <c r="DZE211" s="63"/>
      <c r="DZF211" s="58"/>
      <c r="DZG211" s="63"/>
      <c r="DZH211" s="58"/>
      <c r="DZI211" s="63"/>
      <c r="DZJ211" s="58"/>
      <c r="DZK211" s="63"/>
      <c r="DZL211" s="58"/>
      <c r="DZM211" s="63"/>
      <c r="DZN211" s="58"/>
      <c r="DZO211" s="63"/>
      <c r="DZP211" s="58"/>
      <c r="DZQ211" s="63"/>
      <c r="DZR211" s="58"/>
      <c r="DZS211" s="63"/>
      <c r="DZT211" s="58"/>
      <c r="DZU211" s="63"/>
      <c r="DZV211" s="58"/>
      <c r="DZW211" s="63"/>
      <c r="DZX211" s="58"/>
      <c r="DZY211" s="63"/>
      <c r="DZZ211" s="58"/>
      <c r="EAA211" s="63"/>
      <c r="EAB211" s="58"/>
      <c r="EAC211" s="63"/>
      <c r="EAD211" s="58"/>
      <c r="EAE211" s="63"/>
      <c r="EAF211" s="58"/>
      <c r="EAG211" s="63"/>
      <c r="EAH211" s="58"/>
      <c r="EAI211" s="63"/>
      <c r="EAJ211" s="58"/>
      <c r="EAK211" s="63"/>
      <c r="EAL211" s="58"/>
      <c r="EAM211" s="63"/>
      <c r="EAN211" s="58"/>
      <c r="EAO211" s="63"/>
      <c r="EAP211" s="58"/>
      <c r="EAQ211" s="63"/>
      <c r="EAR211" s="58"/>
      <c r="EAS211" s="63"/>
      <c r="EAT211" s="58"/>
      <c r="EAU211" s="63"/>
      <c r="EAV211" s="58"/>
      <c r="EAW211" s="63"/>
      <c r="EAX211" s="58"/>
      <c r="EAY211" s="63"/>
      <c r="EAZ211" s="58"/>
      <c r="EBA211" s="63"/>
      <c r="EBB211" s="58"/>
      <c r="EBC211" s="63"/>
      <c r="EBD211" s="58"/>
      <c r="EBE211" s="63"/>
      <c r="EBF211" s="58"/>
      <c r="EBG211" s="63"/>
      <c r="EBH211" s="58"/>
      <c r="EBI211" s="63"/>
      <c r="EBJ211" s="58"/>
      <c r="EBK211" s="63"/>
      <c r="EBL211" s="58"/>
      <c r="EBM211" s="63"/>
      <c r="EBN211" s="58"/>
      <c r="EBO211" s="63"/>
      <c r="EBP211" s="58"/>
      <c r="EBQ211" s="63"/>
      <c r="EBR211" s="58"/>
      <c r="EBS211" s="63"/>
      <c r="EBT211" s="58"/>
      <c r="EBU211" s="63"/>
      <c r="EBV211" s="58"/>
      <c r="EBW211" s="63"/>
      <c r="EBX211" s="58"/>
      <c r="EBY211" s="63"/>
      <c r="EBZ211" s="58"/>
      <c r="ECA211" s="63"/>
      <c r="ECB211" s="58"/>
      <c r="ECC211" s="63"/>
      <c r="ECD211" s="58"/>
      <c r="ECE211" s="63"/>
      <c r="ECF211" s="58"/>
      <c r="ECG211" s="63"/>
      <c r="ECH211" s="58"/>
      <c r="ECI211" s="63"/>
      <c r="ECJ211" s="58"/>
      <c r="ECK211" s="63"/>
      <c r="ECL211" s="58"/>
      <c r="ECM211" s="63"/>
      <c r="ECN211" s="58"/>
      <c r="ECO211" s="63"/>
      <c r="ECP211" s="58"/>
      <c r="ECQ211" s="63"/>
      <c r="ECR211" s="58"/>
      <c r="ECS211" s="63"/>
      <c r="ECT211" s="58"/>
      <c r="ECU211" s="63"/>
      <c r="ECV211" s="58"/>
      <c r="ECW211" s="63"/>
      <c r="ECX211" s="58"/>
      <c r="ECY211" s="63"/>
      <c r="ECZ211" s="58"/>
      <c r="EDA211" s="63"/>
      <c r="EDB211" s="58"/>
      <c r="EDC211" s="63"/>
      <c r="EDD211" s="58"/>
      <c r="EDE211" s="63"/>
      <c r="EDF211" s="58"/>
      <c r="EDG211" s="63"/>
      <c r="EDH211" s="58"/>
      <c r="EDI211" s="63"/>
      <c r="EDJ211" s="58"/>
      <c r="EDK211" s="63"/>
      <c r="EDL211" s="58"/>
      <c r="EDM211" s="63"/>
      <c r="EDN211" s="58"/>
      <c r="EDO211" s="63"/>
      <c r="EDP211" s="58"/>
      <c r="EDQ211" s="63"/>
      <c r="EDR211" s="58"/>
      <c r="EDS211" s="63"/>
      <c r="EDT211" s="58"/>
      <c r="EDU211" s="63"/>
      <c r="EDV211" s="58"/>
      <c r="EDW211" s="63"/>
      <c r="EDX211" s="58"/>
      <c r="EDY211" s="63"/>
      <c r="EDZ211" s="58"/>
      <c r="EEA211" s="63"/>
      <c r="EEB211" s="58"/>
      <c r="EEC211" s="63"/>
      <c r="EED211" s="58"/>
      <c r="EEE211" s="63"/>
      <c r="EEF211" s="58"/>
      <c r="EEG211" s="63"/>
      <c r="EEH211" s="58"/>
      <c r="EEI211" s="63"/>
      <c r="EEJ211" s="58"/>
      <c r="EEK211" s="63"/>
      <c r="EEL211" s="58"/>
      <c r="EEM211" s="63"/>
      <c r="EEN211" s="58"/>
      <c r="EEO211" s="63"/>
      <c r="EEP211" s="58"/>
      <c r="EEQ211" s="63"/>
      <c r="EER211" s="58"/>
      <c r="EES211" s="63"/>
      <c r="EET211" s="58"/>
      <c r="EEU211" s="63"/>
      <c r="EEV211" s="58"/>
      <c r="EEW211" s="63"/>
      <c r="EEX211" s="58"/>
      <c r="EEY211" s="63"/>
      <c r="EEZ211" s="58"/>
      <c r="EFA211" s="63"/>
      <c r="EFB211" s="58"/>
      <c r="EFC211" s="63"/>
      <c r="EFD211" s="58"/>
      <c r="EFE211" s="63"/>
      <c r="EFF211" s="58"/>
      <c r="EFG211" s="63"/>
      <c r="EFH211" s="58"/>
      <c r="EFI211" s="63"/>
      <c r="EFJ211" s="58"/>
      <c r="EFK211" s="63"/>
      <c r="EFL211" s="58"/>
      <c r="EFM211" s="63"/>
      <c r="EFN211" s="58"/>
      <c r="EFO211" s="63"/>
      <c r="EFP211" s="58"/>
      <c r="EFQ211" s="63"/>
      <c r="EFR211" s="58"/>
      <c r="EFS211" s="63"/>
      <c r="EFT211" s="58"/>
      <c r="EFU211" s="63"/>
      <c r="EFV211" s="58"/>
      <c r="EFW211" s="63"/>
      <c r="EFX211" s="58"/>
      <c r="EFY211" s="63"/>
      <c r="EFZ211" s="58"/>
      <c r="EGA211" s="63"/>
      <c r="EGB211" s="58"/>
      <c r="EGC211" s="63"/>
      <c r="EGD211" s="58"/>
      <c r="EGE211" s="63"/>
      <c r="EGF211" s="58"/>
      <c r="EGG211" s="63"/>
      <c r="EGH211" s="58"/>
      <c r="EGI211" s="63"/>
      <c r="EGJ211" s="58"/>
      <c r="EGK211" s="63"/>
      <c r="EGL211" s="58"/>
      <c r="EGM211" s="63"/>
      <c r="EGN211" s="58"/>
      <c r="EGO211" s="63"/>
      <c r="EGP211" s="58"/>
      <c r="EGQ211" s="63"/>
      <c r="EGR211" s="58"/>
      <c r="EGS211" s="63"/>
      <c r="EGT211" s="58"/>
      <c r="EGU211" s="63"/>
      <c r="EGV211" s="58"/>
      <c r="EGW211" s="63"/>
      <c r="EGX211" s="58"/>
      <c r="EGY211" s="63"/>
      <c r="EGZ211" s="58"/>
      <c r="EHA211" s="63"/>
      <c r="EHB211" s="58"/>
      <c r="EHC211" s="63"/>
      <c r="EHD211" s="58"/>
      <c r="EHE211" s="63"/>
      <c r="EHF211" s="58"/>
      <c r="EHG211" s="63"/>
      <c r="EHH211" s="58"/>
      <c r="EHI211" s="63"/>
      <c r="EHJ211" s="58"/>
      <c r="EHK211" s="63"/>
      <c r="EHL211" s="58"/>
      <c r="EHM211" s="63"/>
      <c r="EHN211" s="58"/>
      <c r="EHO211" s="63"/>
      <c r="EHP211" s="58"/>
      <c r="EHQ211" s="63"/>
      <c r="EHR211" s="58"/>
      <c r="EHS211" s="63"/>
      <c r="EHT211" s="58"/>
      <c r="EHU211" s="63"/>
      <c r="EHV211" s="58"/>
      <c r="EHW211" s="63"/>
      <c r="EHX211" s="58"/>
      <c r="EHY211" s="63"/>
      <c r="EHZ211" s="58"/>
      <c r="EIA211" s="63"/>
      <c r="EIB211" s="58"/>
      <c r="EIC211" s="63"/>
      <c r="EID211" s="58"/>
      <c r="EIE211" s="63"/>
      <c r="EIF211" s="58"/>
      <c r="EIG211" s="63"/>
      <c r="EIH211" s="58"/>
      <c r="EII211" s="63"/>
      <c r="EIJ211" s="58"/>
      <c r="EIK211" s="63"/>
      <c r="EIL211" s="58"/>
      <c r="EIM211" s="63"/>
      <c r="EIN211" s="58"/>
      <c r="EIO211" s="63"/>
      <c r="EIP211" s="58"/>
      <c r="EIQ211" s="63"/>
      <c r="EIR211" s="58"/>
      <c r="EIS211" s="63"/>
      <c r="EIT211" s="58"/>
      <c r="EIU211" s="63"/>
      <c r="EIV211" s="58"/>
      <c r="EIW211" s="63"/>
      <c r="EIX211" s="58"/>
      <c r="EIY211" s="63"/>
      <c r="EIZ211" s="58"/>
      <c r="EJA211" s="63"/>
      <c r="EJB211" s="58"/>
      <c r="EJC211" s="63"/>
      <c r="EJD211" s="58"/>
      <c r="EJE211" s="63"/>
      <c r="EJF211" s="58"/>
      <c r="EJG211" s="63"/>
      <c r="EJH211" s="58"/>
      <c r="EJI211" s="63"/>
      <c r="EJJ211" s="58"/>
      <c r="EJK211" s="63"/>
      <c r="EJL211" s="58"/>
      <c r="EJM211" s="63"/>
      <c r="EJN211" s="58"/>
      <c r="EJO211" s="63"/>
      <c r="EJP211" s="58"/>
      <c r="EJQ211" s="63"/>
      <c r="EJR211" s="58"/>
      <c r="EJS211" s="63"/>
      <c r="EJT211" s="58"/>
      <c r="EJU211" s="63"/>
      <c r="EJV211" s="58"/>
      <c r="EJW211" s="63"/>
      <c r="EJX211" s="58"/>
      <c r="EJY211" s="63"/>
      <c r="EJZ211" s="58"/>
      <c r="EKA211" s="63"/>
      <c r="EKB211" s="58"/>
      <c r="EKC211" s="63"/>
      <c r="EKD211" s="58"/>
      <c r="EKE211" s="63"/>
      <c r="EKF211" s="58"/>
      <c r="EKG211" s="63"/>
      <c r="EKH211" s="58"/>
      <c r="EKI211" s="63"/>
      <c r="EKJ211" s="58"/>
      <c r="EKK211" s="63"/>
      <c r="EKL211" s="58"/>
      <c r="EKM211" s="63"/>
      <c r="EKN211" s="58"/>
      <c r="EKO211" s="63"/>
      <c r="EKP211" s="58"/>
      <c r="EKQ211" s="63"/>
      <c r="EKR211" s="58"/>
      <c r="EKS211" s="63"/>
      <c r="EKT211" s="58"/>
      <c r="EKU211" s="63"/>
      <c r="EKV211" s="58"/>
      <c r="EKW211" s="63"/>
      <c r="EKX211" s="58"/>
      <c r="EKY211" s="63"/>
      <c r="EKZ211" s="58"/>
      <c r="ELA211" s="63"/>
      <c r="ELB211" s="58"/>
      <c r="ELC211" s="63"/>
      <c r="ELD211" s="58"/>
      <c r="ELE211" s="63"/>
      <c r="ELF211" s="58"/>
      <c r="ELG211" s="63"/>
      <c r="ELH211" s="58"/>
      <c r="ELI211" s="63"/>
      <c r="ELJ211" s="58"/>
      <c r="ELK211" s="63"/>
      <c r="ELL211" s="58"/>
      <c r="ELM211" s="63"/>
      <c r="ELN211" s="58"/>
      <c r="ELO211" s="63"/>
      <c r="ELP211" s="58"/>
      <c r="ELQ211" s="63"/>
      <c r="ELR211" s="58"/>
      <c r="ELS211" s="63"/>
      <c r="ELT211" s="58"/>
      <c r="ELU211" s="63"/>
      <c r="ELV211" s="58"/>
      <c r="ELW211" s="63"/>
      <c r="ELX211" s="58"/>
      <c r="ELY211" s="63"/>
      <c r="ELZ211" s="58"/>
      <c r="EMA211" s="63"/>
      <c r="EMB211" s="58"/>
      <c r="EMC211" s="63"/>
      <c r="EMD211" s="58"/>
      <c r="EME211" s="63"/>
      <c r="EMF211" s="58"/>
      <c r="EMG211" s="63"/>
      <c r="EMH211" s="58"/>
      <c r="EMI211" s="63"/>
      <c r="EMJ211" s="58"/>
      <c r="EMK211" s="63"/>
      <c r="EML211" s="58"/>
      <c r="EMM211" s="63"/>
      <c r="EMN211" s="58"/>
      <c r="EMO211" s="63"/>
      <c r="EMP211" s="58"/>
      <c r="EMQ211" s="63"/>
      <c r="EMR211" s="58"/>
      <c r="EMS211" s="63"/>
      <c r="EMT211" s="58"/>
      <c r="EMU211" s="63"/>
      <c r="EMV211" s="58"/>
      <c r="EMW211" s="63"/>
      <c r="EMX211" s="58"/>
      <c r="EMY211" s="63"/>
      <c r="EMZ211" s="58"/>
      <c r="ENA211" s="63"/>
      <c r="ENB211" s="58"/>
      <c r="ENC211" s="63"/>
      <c r="END211" s="58"/>
      <c r="ENE211" s="63"/>
      <c r="ENF211" s="58"/>
      <c r="ENG211" s="63"/>
      <c r="ENH211" s="58"/>
      <c r="ENI211" s="63"/>
      <c r="ENJ211" s="58"/>
      <c r="ENK211" s="63"/>
      <c r="ENL211" s="58"/>
      <c r="ENM211" s="63"/>
      <c r="ENN211" s="58"/>
      <c r="ENO211" s="63"/>
      <c r="ENP211" s="58"/>
      <c r="ENQ211" s="63"/>
      <c r="ENR211" s="58"/>
      <c r="ENS211" s="63"/>
      <c r="ENT211" s="58"/>
      <c r="ENU211" s="63"/>
      <c r="ENV211" s="58"/>
      <c r="ENW211" s="63"/>
      <c r="ENX211" s="58"/>
      <c r="ENY211" s="63"/>
      <c r="ENZ211" s="58"/>
      <c r="EOA211" s="63"/>
      <c r="EOB211" s="58"/>
      <c r="EOC211" s="63"/>
      <c r="EOD211" s="58"/>
      <c r="EOE211" s="63"/>
      <c r="EOF211" s="58"/>
      <c r="EOG211" s="63"/>
      <c r="EOH211" s="58"/>
      <c r="EOI211" s="63"/>
      <c r="EOJ211" s="58"/>
      <c r="EOK211" s="63"/>
      <c r="EOL211" s="58"/>
      <c r="EOM211" s="63"/>
      <c r="EON211" s="58"/>
      <c r="EOO211" s="63"/>
      <c r="EOP211" s="58"/>
      <c r="EOQ211" s="63"/>
      <c r="EOR211" s="58"/>
      <c r="EOS211" s="63"/>
      <c r="EOT211" s="58"/>
      <c r="EOU211" s="63"/>
      <c r="EOV211" s="58"/>
      <c r="EOW211" s="63"/>
      <c r="EOX211" s="58"/>
      <c r="EOY211" s="63"/>
      <c r="EOZ211" s="58"/>
      <c r="EPA211" s="63"/>
      <c r="EPB211" s="58"/>
      <c r="EPC211" s="63"/>
      <c r="EPD211" s="58"/>
      <c r="EPE211" s="63"/>
      <c r="EPF211" s="58"/>
      <c r="EPG211" s="63"/>
      <c r="EPH211" s="58"/>
      <c r="EPI211" s="63"/>
      <c r="EPJ211" s="58"/>
      <c r="EPK211" s="63"/>
      <c r="EPL211" s="58"/>
      <c r="EPM211" s="63"/>
      <c r="EPN211" s="58"/>
      <c r="EPO211" s="63"/>
      <c r="EPP211" s="58"/>
      <c r="EPQ211" s="63"/>
      <c r="EPR211" s="58"/>
      <c r="EPS211" s="63"/>
      <c r="EPT211" s="58"/>
      <c r="EPU211" s="63"/>
      <c r="EPV211" s="58"/>
      <c r="EPW211" s="63"/>
      <c r="EPX211" s="58"/>
      <c r="EPY211" s="63"/>
      <c r="EPZ211" s="58"/>
      <c r="EQA211" s="63"/>
      <c r="EQB211" s="58"/>
      <c r="EQC211" s="63"/>
      <c r="EQD211" s="58"/>
      <c r="EQE211" s="63"/>
      <c r="EQF211" s="58"/>
      <c r="EQG211" s="63"/>
      <c r="EQH211" s="58"/>
      <c r="EQI211" s="63"/>
      <c r="EQJ211" s="58"/>
      <c r="EQK211" s="63"/>
      <c r="EQL211" s="58"/>
      <c r="EQM211" s="63"/>
      <c r="EQN211" s="58"/>
      <c r="EQO211" s="63"/>
      <c r="EQP211" s="58"/>
      <c r="EQQ211" s="63"/>
      <c r="EQR211" s="58"/>
      <c r="EQS211" s="63"/>
      <c r="EQT211" s="58"/>
      <c r="EQU211" s="63"/>
      <c r="EQV211" s="58"/>
      <c r="EQW211" s="63"/>
      <c r="EQX211" s="58"/>
      <c r="EQY211" s="63"/>
      <c r="EQZ211" s="58"/>
      <c r="ERA211" s="63"/>
      <c r="ERB211" s="58"/>
      <c r="ERC211" s="63"/>
      <c r="ERD211" s="58"/>
      <c r="ERE211" s="63"/>
      <c r="ERF211" s="58"/>
      <c r="ERG211" s="63"/>
      <c r="ERH211" s="58"/>
      <c r="ERI211" s="63"/>
      <c r="ERJ211" s="58"/>
      <c r="ERK211" s="63"/>
      <c r="ERL211" s="58"/>
      <c r="ERM211" s="63"/>
      <c r="ERN211" s="58"/>
      <c r="ERO211" s="63"/>
      <c r="ERP211" s="58"/>
      <c r="ERQ211" s="63"/>
      <c r="ERR211" s="58"/>
      <c r="ERS211" s="63"/>
      <c r="ERT211" s="58"/>
      <c r="ERU211" s="63"/>
      <c r="ERV211" s="58"/>
      <c r="ERW211" s="63"/>
      <c r="ERX211" s="58"/>
      <c r="ERY211" s="63"/>
      <c r="ERZ211" s="58"/>
      <c r="ESA211" s="63"/>
      <c r="ESB211" s="58"/>
      <c r="ESC211" s="63"/>
      <c r="ESD211" s="58"/>
      <c r="ESE211" s="63"/>
      <c r="ESF211" s="58"/>
      <c r="ESG211" s="63"/>
      <c r="ESH211" s="58"/>
      <c r="ESI211" s="63"/>
      <c r="ESJ211" s="58"/>
      <c r="ESK211" s="63"/>
      <c r="ESL211" s="58"/>
      <c r="ESM211" s="63"/>
      <c r="ESN211" s="58"/>
      <c r="ESO211" s="63"/>
      <c r="ESP211" s="58"/>
      <c r="ESQ211" s="63"/>
      <c r="ESR211" s="58"/>
      <c r="ESS211" s="63"/>
      <c r="EST211" s="58"/>
      <c r="ESU211" s="63"/>
      <c r="ESV211" s="58"/>
      <c r="ESW211" s="63"/>
      <c r="ESX211" s="58"/>
      <c r="ESY211" s="63"/>
      <c r="ESZ211" s="58"/>
      <c r="ETA211" s="63"/>
      <c r="ETB211" s="58"/>
      <c r="ETC211" s="63"/>
      <c r="ETD211" s="58"/>
      <c r="ETE211" s="63"/>
      <c r="ETF211" s="58"/>
      <c r="ETG211" s="63"/>
      <c r="ETH211" s="58"/>
      <c r="ETI211" s="63"/>
      <c r="ETJ211" s="58"/>
      <c r="ETK211" s="63"/>
      <c r="ETL211" s="58"/>
      <c r="ETM211" s="63"/>
      <c r="ETN211" s="58"/>
      <c r="ETO211" s="63"/>
      <c r="ETP211" s="58"/>
      <c r="ETQ211" s="63"/>
      <c r="ETR211" s="58"/>
      <c r="ETS211" s="63"/>
      <c r="ETT211" s="58"/>
      <c r="ETU211" s="63"/>
      <c r="ETV211" s="58"/>
      <c r="ETW211" s="63"/>
      <c r="ETX211" s="58"/>
      <c r="ETY211" s="63"/>
      <c r="ETZ211" s="58"/>
      <c r="EUA211" s="63"/>
      <c r="EUB211" s="58"/>
      <c r="EUC211" s="63"/>
      <c r="EUD211" s="58"/>
      <c r="EUE211" s="63"/>
      <c r="EUF211" s="58"/>
      <c r="EUG211" s="63"/>
      <c r="EUH211" s="58"/>
      <c r="EUI211" s="63"/>
      <c r="EUJ211" s="58"/>
      <c r="EUK211" s="63"/>
      <c r="EUL211" s="58"/>
      <c r="EUM211" s="63"/>
      <c r="EUN211" s="58"/>
      <c r="EUO211" s="63"/>
      <c r="EUP211" s="58"/>
      <c r="EUQ211" s="63"/>
      <c r="EUR211" s="58"/>
      <c r="EUS211" s="63"/>
      <c r="EUT211" s="58"/>
      <c r="EUU211" s="63"/>
      <c r="EUV211" s="58"/>
      <c r="EUW211" s="63"/>
      <c r="EUX211" s="58"/>
      <c r="EUY211" s="63"/>
      <c r="EUZ211" s="58"/>
      <c r="EVA211" s="63"/>
      <c r="EVB211" s="58"/>
      <c r="EVC211" s="63"/>
      <c r="EVD211" s="58"/>
      <c r="EVE211" s="63"/>
      <c r="EVF211" s="58"/>
      <c r="EVG211" s="63"/>
      <c r="EVH211" s="58"/>
      <c r="EVI211" s="63"/>
      <c r="EVJ211" s="58"/>
      <c r="EVK211" s="63"/>
      <c r="EVL211" s="58"/>
      <c r="EVM211" s="63"/>
      <c r="EVN211" s="58"/>
      <c r="EVO211" s="63"/>
      <c r="EVP211" s="58"/>
      <c r="EVQ211" s="63"/>
      <c r="EVR211" s="58"/>
      <c r="EVS211" s="63"/>
      <c r="EVT211" s="58"/>
      <c r="EVU211" s="63"/>
      <c r="EVV211" s="58"/>
      <c r="EVW211" s="63"/>
      <c r="EVX211" s="58"/>
      <c r="EVY211" s="63"/>
      <c r="EVZ211" s="58"/>
      <c r="EWA211" s="63"/>
      <c r="EWB211" s="58"/>
      <c r="EWC211" s="63"/>
      <c r="EWD211" s="58"/>
      <c r="EWE211" s="63"/>
      <c r="EWF211" s="58"/>
      <c r="EWG211" s="63"/>
      <c r="EWH211" s="58"/>
      <c r="EWI211" s="63"/>
      <c r="EWJ211" s="58"/>
      <c r="EWK211" s="63"/>
      <c r="EWL211" s="58"/>
      <c r="EWM211" s="63"/>
      <c r="EWN211" s="58"/>
      <c r="EWO211" s="63"/>
      <c r="EWP211" s="58"/>
      <c r="EWQ211" s="63"/>
      <c r="EWR211" s="58"/>
      <c r="EWS211" s="63"/>
      <c r="EWT211" s="58"/>
      <c r="EWU211" s="63"/>
      <c r="EWV211" s="58"/>
      <c r="EWW211" s="63"/>
      <c r="EWX211" s="58"/>
      <c r="EWY211" s="63"/>
      <c r="EWZ211" s="58"/>
      <c r="EXA211" s="63"/>
      <c r="EXB211" s="58"/>
      <c r="EXC211" s="63"/>
      <c r="EXD211" s="58"/>
      <c r="EXE211" s="63"/>
      <c r="EXF211" s="58"/>
      <c r="EXG211" s="63"/>
      <c r="EXH211" s="58"/>
      <c r="EXI211" s="63"/>
      <c r="EXJ211" s="58"/>
      <c r="EXK211" s="63"/>
      <c r="EXL211" s="58"/>
      <c r="EXM211" s="63"/>
      <c r="EXN211" s="58"/>
      <c r="EXO211" s="63"/>
      <c r="EXP211" s="58"/>
      <c r="EXQ211" s="63"/>
      <c r="EXR211" s="58"/>
      <c r="EXS211" s="63"/>
      <c r="EXT211" s="58"/>
      <c r="EXU211" s="63"/>
      <c r="EXV211" s="58"/>
      <c r="EXW211" s="63"/>
      <c r="EXX211" s="58"/>
      <c r="EXY211" s="63"/>
      <c r="EXZ211" s="58"/>
      <c r="EYA211" s="63"/>
      <c r="EYB211" s="58"/>
      <c r="EYC211" s="63"/>
      <c r="EYD211" s="58"/>
      <c r="EYE211" s="63"/>
      <c r="EYF211" s="58"/>
      <c r="EYG211" s="63"/>
      <c r="EYH211" s="58"/>
      <c r="EYI211" s="63"/>
      <c r="EYJ211" s="58"/>
      <c r="EYK211" s="63"/>
      <c r="EYL211" s="58"/>
      <c r="EYM211" s="63"/>
      <c r="EYN211" s="58"/>
      <c r="EYO211" s="63"/>
      <c r="EYP211" s="58"/>
      <c r="EYQ211" s="63"/>
      <c r="EYR211" s="58"/>
      <c r="EYS211" s="63"/>
      <c r="EYT211" s="58"/>
      <c r="EYU211" s="63"/>
      <c r="EYV211" s="58"/>
      <c r="EYW211" s="63"/>
      <c r="EYX211" s="58"/>
      <c r="EYY211" s="63"/>
      <c r="EYZ211" s="58"/>
      <c r="EZA211" s="63"/>
      <c r="EZB211" s="58"/>
      <c r="EZC211" s="63"/>
      <c r="EZD211" s="58"/>
      <c r="EZE211" s="63"/>
      <c r="EZF211" s="58"/>
      <c r="EZG211" s="63"/>
      <c r="EZH211" s="58"/>
      <c r="EZI211" s="63"/>
      <c r="EZJ211" s="58"/>
      <c r="EZK211" s="63"/>
      <c r="EZL211" s="58"/>
      <c r="EZM211" s="63"/>
      <c r="EZN211" s="58"/>
      <c r="EZO211" s="63"/>
      <c r="EZP211" s="58"/>
      <c r="EZQ211" s="63"/>
      <c r="EZR211" s="58"/>
      <c r="EZS211" s="63"/>
      <c r="EZT211" s="58"/>
      <c r="EZU211" s="63"/>
      <c r="EZV211" s="58"/>
      <c r="EZW211" s="63"/>
      <c r="EZX211" s="58"/>
      <c r="EZY211" s="63"/>
      <c r="EZZ211" s="58"/>
      <c r="FAA211" s="63"/>
      <c r="FAB211" s="58"/>
      <c r="FAC211" s="63"/>
      <c r="FAD211" s="58"/>
      <c r="FAE211" s="63"/>
      <c r="FAF211" s="58"/>
      <c r="FAG211" s="63"/>
      <c r="FAH211" s="58"/>
      <c r="FAI211" s="63"/>
      <c r="FAJ211" s="58"/>
      <c r="FAK211" s="63"/>
      <c r="FAL211" s="58"/>
      <c r="FAM211" s="63"/>
      <c r="FAN211" s="58"/>
      <c r="FAO211" s="63"/>
      <c r="FAP211" s="58"/>
      <c r="FAQ211" s="63"/>
      <c r="FAR211" s="58"/>
      <c r="FAS211" s="63"/>
      <c r="FAT211" s="58"/>
      <c r="FAU211" s="63"/>
      <c r="FAV211" s="58"/>
      <c r="FAW211" s="63"/>
      <c r="FAX211" s="58"/>
      <c r="FAY211" s="63"/>
      <c r="FAZ211" s="58"/>
      <c r="FBA211" s="63"/>
      <c r="FBB211" s="58"/>
      <c r="FBC211" s="63"/>
      <c r="FBD211" s="58"/>
      <c r="FBE211" s="63"/>
      <c r="FBF211" s="58"/>
      <c r="FBG211" s="63"/>
      <c r="FBH211" s="58"/>
      <c r="FBI211" s="63"/>
      <c r="FBJ211" s="58"/>
      <c r="FBK211" s="63"/>
      <c r="FBL211" s="58"/>
      <c r="FBM211" s="63"/>
      <c r="FBN211" s="58"/>
      <c r="FBO211" s="63"/>
      <c r="FBP211" s="58"/>
      <c r="FBQ211" s="63"/>
      <c r="FBR211" s="58"/>
      <c r="FBS211" s="63"/>
      <c r="FBT211" s="58"/>
      <c r="FBU211" s="63"/>
      <c r="FBV211" s="58"/>
      <c r="FBW211" s="63"/>
      <c r="FBX211" s="58"/>
      <c r="FBY211" s="63"/>
      <c r="FBZ211" s="58"/>
      <c r="FCA211" s="63"/>
      <c r="FCB211" s="58"/>
      <c r="FCC211" s="63"/>
      <c r="FCD211" s="58"/>
      <c r="FCE211" s="63"/>
      <c r="FCF211" s="58"/>
      <c r="FCG211" s="63"/>
      <c r="FCH211" s="58"/>
      <c r="FCI211" s="63"/>
      <c r="FCJ211" s="58"/>
      <c r="FCK211" s="63"/>
      <c r="FCL211" s="58"/>
      <c r="FCM211" s="63"/>
      <c r="FCN211" s="58"/>
      <c r="FCO211" s="63"/>
      <c r="FCP211" s="58"/>
      <c r="FCQ211" s="63"/>
      <c r="FCR211" s="58"/>
      <c r="FCS211" s="63"/>
      <c r="FCT211" s="58"/>
      <c r="FCU211" s="63"/>
      <c r="FCV211" s="58"/>
      <c r="FCW211" s="63"/>
      <c r="FCX211" s="58"/>
      <c r="FCY211" s="63"/>
      <c r="FCZ211" s="58"/>
      <c r="FDA211" s="63"/>
      <c r="FDB211" s="58"/>
      <c r="FDC211" s="63"/>
      <c r="FDD211" s="58"/>
      <c r="FDE211" s="63"/>
      <c r="FDF211" s="58"/>
      <c r="FDG211" s="63"/>
      <c r="FDH211" s="58"/>
      <c r="FDI211" s="63"/>
      <c r="FDJ211" s="58"/>
      <c r="FDK211" s="63"/>
      <c r="FDL211" s="58"/>
      <c r="FDM211" s="63"/>
      <c r="FDN211" s="58"/>
      <c r="FDO211" s="63"/>
      <c r="FDP211" s="58"/>
      <c r="FDQ211" s="63"/>
      <c r="FDR211" s="58"/>
      <c r="FDS211" s="63"/>
      <c r="FDT211" s="58"/>
      <c r="FDU211" s="63"/>
      <c r="FDV211" s="58"/>
      <c r="FDW211" s="63"/>
      <c r="FDX211" s="58"/>
      <c r="FDY211" s="63"/>
      <c r="FDZ211" s="58"/>
      <c r="FEA211" s="63"/>
      <c r="FEB211" s="58"/>
      <c r="FEC211" s="63"/>
      <c r="FED211" s="58"/>
      <c r="FEE211" s="63"/>
      <c r="FEF211" s="58"/>
      <c r="FEG211" s="63"/>
      <c r="FEH211" s="58"/>
      <c r="FEI211" s="63"/>
      <c r="FEJ211" s="58"/>
      <c r="FEK211" s="63"/>
      <c r="FEL211" s="58"/>
      <c r="FEM211" s="63"/>
      <c r="FEN211" s="58"/>
      <c r="FEO211" s="63"/>
      <c r="FEP211" s="58"/>
      <c r="FEQ211" s="63"/>
      <c r="FER211" s="58"/>
      <c r="FES211" s="63"/>
      <c r="FET211" s="58"/>
      <c r="FEU211" s="63"/>
      <c r="FEV211" s="58"/>
      <c r="FEW211" s="63"/>
      <c r="FEX211" s="58"/>
      <c r="FEY211" s="63"/>
      <c r="FEZ211" s="58"/>
      <c r="FFA211" s="63"/>
      <c r="FFB211" s="58"/>
      <c r="FFC211" s="63"/>
      <c r="FFD211" s="58"/>
      <c r="FFE211" s="63"/>
      <c r="FFF211" s="58"/>
      <c r="FFG211" s="63"/>
      <c r="FFH211" s="58"/>
      <c r="FFI211" s="63"/>
      <c r="FFJ211" s="58"/>
      <c r="FFK211" s="63"/>
      <c r="FFL211" s="58"/>
      <c r="FFM211" s="63"/>
      <c r="FFN211" s="58"/>
      <c r="FFO211" s="63"/>
      <c r="FFP211" s="58"/>
      <c r="FFQ211" s="63"/>
      <c r="FFR211" s="58"/>
      <c r="FFS211" s="63"/>
      <c r="FFT211" s="58"/>
      <c r="FFU211" s="63"/>
      <c r="FFV211" s="58"/>
      <c r="FFW211" s="63"/>
      <c r="FFX211" s="58"/>
      <c r="FFY211" s="63"/>
      <c r="FFZ211" s="58"/>
      <c r="FGA211" s="63"/>
      <c r="FGB211" s="58"/>
      <c r="FGC211" s="63"/>
      <c r="FGD211" s="58"/>
      <c r="FGE211" s="63"/>
      <c r="FGF211" s="58"/>
      <c r="FGG211" s="63"/>
      <c r="FGH211" s="58"/>
      <c r="FGI211" s="63"/>
      <c r="FGJ211" s="58"/>
      <c r="FGK211" s="63"/>
      <c r="FGL211" s="58"/>
      <c r="FGM211" s="63"/>
      <c r="FGN211" s="58"/>
      <c r="FGO211" s="63"/>
      <c r="FGP211" s="58"/>
      <c r="FGQ211" s="63"/>
      <c r="FGR211" s="58"/>
      <c r="FGS211" s="63"/>
      <c r="FGT211" s="58"/>
      <c r="FGU211" s="63"/>
      <c r="FGV211" s="58"/>
      <c r="FGW211" s="63"/>
      <c r="FGX211" s="58"/>
      <c r="FGY211" s="63"/>
      <c r="FGZ211" s="58"/>
      <c r="FHA211" s="63"/>
      <c r="FHB211" s="58"/>
      <c r="FHC211" s="63"/>
      <c r="FHD211" s="58"/>
      <c r="FHE211" s="63"/>
      <c r="FHF211" s="58"/>
      <c r="FHG211" s="63"/>
      <c r="FHH211" s="58"/>
      <c r="FHI211" s="63"/>
      <c r="FHJ211" s="58"/>
      <c r="FHK211" s="63"/>
      <c r="FHL211" s="58"/>
      <c r="FHM211" s="63"/>
      <c r="FHN211" s="58"/>
      <c r="FHO211" s="63"/>
      <c r="FHP211" s="58"/>
      <c r="FHQ211" s="63"/>
      <c r="FHR211" s="58"/>
      <c r="FHS211" s="63"/>
      <c r="FHT211" s="58"/>
      <c r="FHU211" s="63"/>
      <c r="FHV211" s="58"/>
      <c r="FHW211" s="63"/>
      <c r="FHX211" s="58"/>
      <c r="FHY211" s="63"/>
      <c r="FHZ211" s="58"/>
      <c r="FIA211" s="63"/>
      <c r="FIB211" s="58"/>
      <c r="FIC211" s="63"/>
      <c r="FID211" s="58"/>
      <c r="FIE211" s="63"/>
      <c r="FIF211" s="58"/>
      <c r="FIG211" s="63"/>
      <c r="FIH211" s="58"/>
      <c r="FII211" s="63"/>
      <c r="FIJ211" s="58"/>
      <c r="FIK211" s="63"/>
      <c r="FIL211" s="58"/>
      <c r="FIM211" s="63"/>
      <c r="FIN211" s="58"/>
      <c r="FIO211" s="63"/>
      <c r="FIP211" s="58"/>
      <c r="FIQ211" s="63"/>
      <c r="FIR211" s="58"/>
      <c r="FIS211" s="63"/>
      <c r="FIT211" s="58"/>
      <c r="FIU211" s="63"/>
      <c r="FIV211" s="58"/>
      <c r="FIW211" s="63"/>
      <c r="FIX211" s="58"/>
      <c r="FIY211" s="63"/>
      <c r="FIZ211" s="58"/>
      <c r="FJA211" s="63"/>
      <c r="FJB211" s="58"/>
      <c r="FJC211" s="63"/>
      <c r="FJD211" s="58"/>
      <c r="FJE211" s="63"/>
      <c r="FJF211" s="58"/>
      <c r="FJG211" s="63"/>
      <c r="FJH211" s="58"/>
      <c r="FJI211" s="63"/>
      <c r="FJJ211" s="58"/>
      <c r="FJK211" s="63"/>
      <c r="FJL211" s="58"/>
      <c r="FJM211" s="63"/>
      <c r="FJN211" s="58"/>
      <c r="FJO211" s="63"/>
      <c r="FJP211" s="58"/>
      <c r="FJQ211" s="63"/>
      <c r="FJR211" s="58"/>
      <c r="FJS211" s="63"/>
      <c r="FJT211" s="58"/>
      <c r="FJU211" s="63"/>
      <c r="FJV211" s="58"/>
      <c r="FJW211" s="63"/>
      <c r="FJX211" s="58"/>
      <c r="FJY211" s="63"/>
      <c r="FJZ211" s="58"/>
      <c r="FKA211" s="63"/>
      <c r="FKB211" s="58"/>
      <c r="FKC211" s="63"/>
      <c r="FKD211" s="58"/>
      <c r="FKE211" s="63"/>
      <c r="FKF211" s="58"/>
      <c r="FKG211" s="63"/>
      <c r="FKH211" s="58"/>
      <c r="FKI211" s="63"/>
      <c r="FKJ211" s="58"/>
      <c r="FKK211" s="63"/>
      <c r="FKL211" s="58"/>
      <c r="FKM211" s="63"/>
      <c r="FKN211" s="58"/>
      <c r="FKO211" s="63"/>
      <c r="FKP211" s="58"/>
      <c r="FKQ211" s="63"/>
      <c r="FKR211" s="58"/>
      <c r="FKS211" s="63"/>
      <c r="FKT211" s="58"/>
      <c r="FKU211" s="63"/>
      <c r="FKV211" s="58"/>
      <c r="FKW211" s="63"/>
      <c r="FKX211" s="58"/>
      <c r="FKY211" s="63"/>
      <c r="FKZ211" s="58"/>
      <c r="FLA211" s="63"/>
      <c r="FLB211" s="58"/>
      <c r="FLC211" s="63"/>
      <c r="FLD211" s="58"/>
      <c r="FLE211" s="63"/>
      <c r="FLF211" s="58"/>
      <c r="FLG211" s="63"/>
      <c r="FLH211" s="58"/>
      <c r="FLI211" s="63"/>
      <c r="FLJ211" s="58"/>
      <c r="FLK211" s="63"/>
      <c r="FLL211" s="58"/>
      <c r="FLM211" s="63"/>
      <c r="FLN211" s="58"/>
      <c r="FLO211" s="63"/>
      <c r="FLP211" s="58"/>
      <c r="FLQ211" s="63"/>
      <c r="FLR211" s="58"/>
      <c r="FLS211" s="63"/>
      <c r="FLT211" s="58"/>
      <c r="FLU211" s="63"/>
      <c r="FLV211" s="58"/>
      <c r="FLW211" s="63"/>
      <c r="FLX211" s="58"/>
      <c r="FLY211" s="63"/>
      <c r="FLZ211" s="58"/>
      <c r="FMA211" s="63"/>
      <c r="FMB211" s="58"/>
      <c r="FMC211" s="63"/>
      <c r="FMD211" s="58"/>
      <c r="FME211" s="63"/>
      <c r="FMF211" s="58"/>
      <c r="FMG211" s="63"/>
      <c r="FMH211" s="58"/>
      <c r="FMI211" s="63"/>
      <c r="FMJ211" s="58"/>
      <c r="FMK211" s="63"/>
      <c r="FML211" s="58"/>
      <c r="FMM211" s="63"/>
      <c r="FMN211" s="58"/>
      <c r="FMO211" s="63"/>
      <c r="FMP211" s="58"/>
      <c r="FMQ211" s="63"/>
      <c r="FMR211" s="58"/>
      <c r="FMS211" s="63"/>
      <c r="FMT211" s="58"/>
      <c r="FMU211" s="63"/>
      <c r="FMV211" s="58"/>
      <c r="FMW211" s="63"/>
      <c r="FMX211" s="58"/>
      <c r="FMY211" s="63"/>
      <c r="FMZ211" s="58"/>
      <c r="FNA211" s="63"/>
      <c r="FNB211" s="58"/>
      <c r="FNC211" s="63"/>
      <c r="FND211" s="58"/>
      <c r="FNE211" s="63"/>
      <c r="FNF211" s="58"/>
      <c r="FNG211" s="63"/>
      <c r="FNH211" s="58"/>
      <c r="FNI211" s="63"/>
      <c r="FNJ211" s="58"/>
      <c r="FNK211" s="63"/>
      <c r="FNL211" s="58"/>
      <c r="FNM211" s="63"/>
      <c r="FNN211" s="58"/>
      <c r="FNO211" s="63"/>
      <c r="FNP211" s="58"/>
      <c r="FNQ211" s="63"/>
      <c r="FNR211" s="58"/>
      <c r="FNS211" s="63"/>
      <c r="FNT211" s="58"/>
      <c r="FNU211" s="63"/>
      <c r="FNV211" s="58"/>
      <c r="FNW211" s="63"/>
      <c r="FNX211" s="58"/>
      <c r="FNY211" s="63"/>
      <c r="FNZ211" s="58"/>
      <c r="FOA211" s="63"/>
      <c r="FOB211" s="58"/>
      <c r="FOC211" s="63"/>
      <c r="FOD211" s="58"/>
      <c r="FOE211" s="63"/>
      <c r="FOF211" s="58"/>
      <c r="FOG211" s="63"/>
      <c r="FOH211" s="58"/>
      <c r="FOI211" s="63"/>
      <c r="FOJ211" s="58"/>
      <c r="FOK211" s="63"/>
      <c r="FOL211" s="58"/>
      <c r="FOM211" s="63"/>
      <c r="FON211" s="58"/>
      <c r="FOO211" s="63"/>
      <c r="FOP211" s="58"/>
      <c r="FOQ211" s="63"/>
      <c r="FOR211" s="58"/>
      <c r="FOS211" s="63"/>
      <c r="FOT211" s="58"/>
      <c r="FOU211" s="63"/>
      <c r="FOV211" s="58"/>
      <c r="FOW211" s="63"/>
      <c r="FOX211" s="58"/>
      <c r="FOY211" s="63"/>
      <c r="FOZ211" s="58"/>
      <c r="FPA211" s="63"/>
      <c r="FPB211" s="58"/>
      <c r="FPC211" s="63"/>
      <c r="FPD211" s="58"/>
      <c r="FPE211" s="63"/>
      <c r="FPF211" s="58"/>
      <c r="FPG211" s="63"/>
      <c r="FPH211" s="58"/>
      <c r="FPI211" s="63"/>
      <c r="FPJ211" s="58"/>
      <c r="FPK211" s="63"/>
      <c r="FPL211" s="58"/>
      <c r="FPM211" s="63"/>
      <c r="FPN211" s="58"/>
      <c r="FPO211" s="63"/>
      <c r="FPP211" s="58"/>
      <c r="FPQ211" s="63"/>
      <c r="FPR211" s="58"/>
      <c r="FPS211" s="63"/>
      <c r="FPT211" s="58"/>
      <c r="FPU211" s="63"/>
      <c r="FPV211" s="58"/>
      <c r="FPW211" s="63"/>
      <c r="FPX211" s="58"/>
      <c r="FPY211" s="63"/>
      <c r="FPZ211" s="58"/>
      <c r="FQA211" s="63"/>
      <c r="FQB211" s="58"/>
      <c r="FQC211" s="63"/>
      <c r="FQD211" s="58"/>
      <c r="FQE211" s="63"/>
      <c r="FQF211" s="58"/>
      <c r="FQG211" s="63"/>
      <c r="FQH211" s="58"/>
      <c r="FQI211" s="63"/>
      <c r="FQJ211" s="58"/>
      <c r="FQK211" s="63"/>
      <c r="FQL211" s="58"/>
      <c r="FQM211" s="63"/>
      <c r="FQN211" s="58"/>
      <c r="FQO211" s="63"/>
      <c r="FQP211" s="58"/>
      <c r="FQQ211" s="63"/>
      <c r="FQR211" s="58"/>
      <c r="FQS211" s="63"/>
      <c r="FQT211" s="58"/>
      <c r="FQU211" s="63"/>
      <c r="FQV211" s="58"/>
      <c r="FQW211" s="63"/>
      <c r="FQX211" s="58"/>
      <c r="FQY211" s="63"/>
      <c r="FQZ211" s="58"/>
      <c r="FRA211" s="63"/>
      <c r="FRB211" s="58"/>
      <c r="FRC211" s="63"/>
      <c r="FRD211" s="58"/>
      <c r="FRE211" s="63"/>
      <c r="FRF211" s="58"/>
      <c r="FRG211" s="63"/>
      <c r="FRH211" s="58"/>
      <c r="FRI211" s="63"/>
      <c r="FRJ211" s="58"/>
      <c r="FRK211" s="63"/>
      <c r="FRL211" s="58"/>
      <c r="FRM211" s="63"/>
      <c r="FRN211" s="58"/>
      <c r="FRO211" s="63"/>
      <c r="FRP211" s="58"/>
      <c r="FRQ211" s="63"/>
      <c r="FRR211" s="58"/>
      <c r="FRS211" s="63"/>
      <c r="FRT211" s="58"/>
      <c r="FRU211" s="63"/>
      <c r="FRV211" s="58"/>
      <c r="FRW211" s="63"/>
      <c r="FRX211" s="58"/>
      <c r="FRY211" s="63"/>
      <c r="FRZ211" s="58"/>
      <c r="FSA211" s="63"/>
      <c r="FSB211" s="58"/>
      <c r="FSC211" s="63"/>
      <c r="FSD211" s="58"/>
      <c r="FSE211" s="63"/>
      <c r="FSF211" s="58"/>
      <c r="FSG211" s="63"/>
      <c r="FSH211" s="58"/>
      <c r="FSI211" s="63"/>
      <c r="FSJ211" s="58"/>
      <c r="FSK211" s="63"/>
      <c r="FSL211" s="58"/>
      <c r="FSM211" s="63"/>
      <c r="FSN211" s="58"/>
      <c r="FSO211" s="63"/>
      <c r="FSP211" s="58"/>
      <c r="FSQ211" s="63"/>
      <c r="FSR211" s="58"/>
      <c r="FSS211" s="63"/>
      <c r="FST211" s="58"/>
      <c r="FSU211" s="63"/>
      <c r="FSV211" s="58"/>
      <c r="FSW211" s="63"/>
      <c r="FSX211" s="58"/>
      <c r="FSY211" s="63"/>
      <c r="FSZ211" s="58"/>
      <c r="FTA211" s="63"/>
      <c r="FTB211" s="58"/>
      <c r="FTC211" s="63"/>
      <c r="FTD211" s="58"/>
      <c r="FTE211" s="63"/>
      <c r="FTF211" s="58"/>
      <c r="FTG211" s="63"/>
      <c r="FTH211" s="58"/>
      <c r="FTI211" s="63"/>
      <c r="FTJ211" s="58"/>
      <c r="FTK211" s="63"/>
      <c r="FTL211" s="58"/>
      <c r="FTM211" s="63"/>
      <c r="FTN211" s="58"/>
      <c r="FTO211" s="63"/>
      <c r="FTP211" s="58"/>
      <c r="FTQ211" s="63"/>
      <c r="FTR211" s="58"/>
      <c r="FTS211" s="63"/>
      <c r="FTT211" s="58"/>
      <c r="FTU211" s="63"/>
      <c r="FTV211" s="58"/>
      <c r="FTW211" s="63"/>
      <c r="FTX211" s="58"/>
      <c r="FTY211" s="63"/>
      <c r="FTZ211" s="58"/>
      <c r="FUA211" s="63"/>
      <c r="FUB211" s="58"/>
      <c r="FUC211" s="63"/>
      <c r="FUD211" s="58"/>
      <c r="FUE211" s="63"/>
      <c r="FUF211" s="58"/>
      <c r="FUG211" s="63"/>
      <c r="FUH211" s="58"/>
      <c r="FUI211" s="63"/>
      <c r="FUJ211" s="58"/>
      <c r="FUK211" s="63"/>
      <c r="FUL211" s="58"/>
      <c r="FUM211" s="63"/>
      <c r="FUN211" s="58"/>
      <c r="FUO211" s="63"/>
      <c r="FUP211" s="58"/>
      <c r="FUQ211" s="63"/>
      <c r="FUR211" s="58"/>
      <c r="FUS211" s="63"/>
      <c r="FUT211" s="58"/>
      <c r="FUU211" s="63"/>
      <c r="FUV211" s="58"/>
      <c r="FUW211" s="63"/>
      <c r="FUX211" s="58"/>
      <c r="FUY211" s="63"/>
      <c r="FUZ211" s="58"/>
      <c r="FVA211" s="63"/>
      <c r="FVB211" s="58"/>
      <c r="FVC211" s="63"/>
      <c r="FVD211" s="58"/>
      <c r="FVE211" s="63"/>
      <c r="FVF211" s="58"/>
      <c r="FVG211" s="63"/>
      <c r="FVH211" s="58"/>
      <c r="FVI211" s="63"/>
      <c r="FVJ211" s="58"/>
      <c r="FVK211" s="63"/>
      <c r="FVL211" s="58"/>
      <c r="FVM211" s="63"/>
      <c r="FVN211" s="58"/>
      <c r="FVO211" s="63"/>
      <c r="FVP211" s="58"/>
      <c r="FVQ211" s="63"/>
      <c r="FVR211" s="58"/>
      <c r="FVS211" s="63"/>
      <c r="FVT211" s="58"/>
      <c r="FVU211" s="63"/>
      <c r="FVV211" s="58"/>
      <c r="FVW211" s="63"/>
      <c r="FVX211" s="58"/>
      <c r="FVY211" s="63"/>
      <c r="FVZ211" s="58"/>
      <c r="FWA211" s="63"/>
      <c r="FWB211" s="58"/>
      <c r="FWC211" s="63"/>
      <c r="FWD211" s="58"/>
      <c r="FWE211" s="63"/>
      <c r="FWF211" s="58"/>
      <c r="FWG211" s="63"/>
      <c r="FWH211" s="58"/>
      <c r="FWI211" s="63"/>
      <c r="FWJ211" s="58"/>
      <c r="FWK211" s="63"/>
      <c r="FWL211" s="58"/>
      <c r="FWM211" s="63"/>
      <c r="FWN211" s="58"/>
      <c r="FWO211" s="63"/>
      <c r="FWP211" s="58"/>
      <c r="FWQ211" s="63"/>
      <c r="FWR211" s="58"/>
      <c r="FWS211" s="63"/>
      <c r="FWT211" s="58"/>
      <c r="FWU211" s="63"/>
      <c r="FWV211" s="58"/>
      <c r="FWW211" s="63"/>
      <c r="FWX211" s="58"/>
      <c r="FWY211" s="63"/>
      <c r="FWZ211" s="58"/>
      <c r="FXA211" s="63"/>
      <c r="FXB211" s="58"/>
      <c r="FXC211" s="63"/>
      <c r="FXD211" s="58"/>
      <c r="FXE211" s="63"/>
      <c r="FXF211" s="58"/>
      <c r="FXG211" s="63"/>
      <c r="FXH211" s="58"/>
      <c r="FXI211" s="63"/>
      <c r="FXJ211" s="58"/>
      <c r="FXK211" s="63"/>
      <c r="FXL211" s="58"/>
      <c r="FXM211" s="63"/>
      <c r="FXN211" s="58"/>
      <c r="FXO211" s="63"/>
      <c r="FXP211" s="58"/>
      <c r="FXQ211" s="63"/>
      <c r="FXR211" s="58"/>
      <c r="FXS211" s="63"/>
      <c r="FXT211" s="58"/>
      <c r="FXU211" s="63"/>
      <c r="FXV211" s="58"/>
      <c r="FXW211" s="63"/>
      <c r="FXX211" s="58"/>
      <c r="FXY211" s="63"/>
      <c r="FXZ211" s="58"/>
      <c r="FYA211" s="63"/>
      <c r="FYB211" s="58"/>
      <c r="FYC211" s="63"/>
      <c r="FYD211" s="58"/>
      <c r="FYE211" s="63"/>
      <c r="FYF211" s="58"/>
      <c r="FYG211" s="63"/>
      <c r="FYH211" s="58"/>
      <c r="FYI211" s="63"/>
      <c r="FYJ211" s="58"/>
      <c r="FYK211" s="63"/>
      <c r="FYL211" s="58"/>
      <c r="FYM211" s="63"/>
      <c r="FYN211" s="58"/>
      <c r="FYO211" s="63"/>
      <c r="FYP211" s="58"/>
      <c r="FYQ211" s="63"/>
      <c r="FYR211" s="58"/>
      <c r="FYS211" s="63"/>
      <c r="FYT211" s="58"/>
      <c r="FYU211" s="63"/>
      <c r="FYV211" s="58"/>
      <c r="FYW211" s="63"/>
      <c r="FYX211" s="58"/>
      <c r="FYY211" s="63"/>
      <c r="FYZ211" s="58"/>
      <c r="FZA211" s="63"/>
      <c r="FZB211" s="58"/>
      <c r="FZC211" s="63"/>
      <c r="FZD211" s="58"/>
      <c r="FZE211" s="63"/>
      <c r="FZF211" s="58"/>
      <c r="FZG211" s="63"/>
      <c r="FZH211" s="58"/>
      <c r="FZI211" s="63"/>
      <c r="FZJ211" s="58"/>
      <c r="FZK211" s="63"/>
      <c r="FZL211" s="58"/>
      <c r="FZM211" s="63"/>
      <c r="FZN211" s="58"/>
      <c r="FZO211" s="63"/>
      <c r="FZP211" s="58"/>
      <c r="FZQ211" s="63"/>
      <c r="FZR211" s="58"/>
      <c r="FZS211" s="63"/>
      <c r="FZT211" s="58"/>
      <c r="FZU211" s="63"/>
      <c r="FZV211" s="58"/>
      <c r="FZW211" s="63"/>
      <c r="FZX211" s="58"/>
      <c r="FZY211" s="63"/>
      <c r="FZZ211" s="58"/>
      <c r="GAA211" s="63"/>
      <c r="GAB211" s="58"/>
      <c r="GAC211" s="63"/>
      <c r="GAD211" s="58"/>
      <c r="GAE211" s="63"/>
      <c r="GAF211" s="58"/>
      <c r="GAG211" s="63"/>
      <c r="GAH211" s="58"/>
      <c r="GAI211" s="63"/>
      <c r="GAJ211" s="58"/>
      <c r="GAK211" s="63"/>
      <c r="GAL211" s="58"/>
      <c r="GAM211" s="63"/>
      <c r="GAN211" s="58"/>
      <c r="GAO211" s="63"/>
      <c r="GAP211" s="58"/>
      <c r="GAQ211" s="63"/>
      <c r="GAR211" s="58"/>
      <c r="GAS211" s="63"/>
      <c r="GAT211" s="58"/>
      <c r="GAU211" s="63"/>
      <c r="GAV211" s="58"/>
      <c r="GAW211" s="63"/>
      <c r="GAX211" s="58"/>
      <c r="GAY211" s="63"/>
      <c r="GAZ211" s="58"/>
      <c r="GBA211" s="63"/>
      <c r="GBB211" s="58"/>
      <c r="GBC211" s="63"/>
      <c r="GBD211" s="58"/>
      <c r="GBE211" s="63"/>
      <c r="GBF211" s="58"/>
      <c r="GBG211" s="63"/>
      <c r="GBH211" s="58"/>
      <c r="GBI211" s="63"/>
      <c r="GBJ211" s="58"/>
      <c r="GBK211" s="63"/>
      <c r="GBL211" s="58"/>
      <c r="GBM211" s="63"/>
      <c r="GBN211" s="58"/>
      <c r="GBO211" s="63"/>
      <c r="GBP211" s="58"/>
      <c r="GBQ211" s="63"/>
      <c r="GBR211" s="58"/>
      <c r="GBS211" s="63"/>
      <c r="GBT211" s="58"/>
      <c r="GBU211" s="63"/>
      <c r="GBV211" s="58"/>
      <c r="GBW211" s="63"/>
      <c r="GBX211" s="58"/>
      <c r="GBY211" s="63"/>
      <c r="GBZ211" s="58"/>
      <c r="GCA211" s="63"/>
      <c r="GCB211" s="58"/>
      <c r="GCC211" s="63"/>
      <c r="GCD211" s="58"/>
      <c r="GCE211" s="63"/>
      <c r="GCF211" s="58"/>
      <c r="GCG211" s="63"/>
      <c r="GCH211" s="58"/>
      <c r="GCI211" s="63"/>
      <c r="GCJ211" s="58"/>
      <c r="GCK211" s="63"/>
      <c r="GCL211" s="58"/>
      <c r="GCM211" s="63"/>
      <c r="GCN211" s="58"/>
      <c r="GCO211" s="63"/>
      <c r="GCP211" s="58"/>
      <c r="GCQ211" s="63"/>
      <c r="GCR211" s="58"/>
      <c r="GCS211" s="63"/>
      <c r="GCT211" s="58"/>
      <c r="GCU211" s="63"/>
      <c r="GCV211" s="58"/>
      <c r="GCW211" s="63"/>
      <c r="GCX211" s="58"/>
      <c r="GCY211" s="63"/>
      <c r="GCZ211" s="58"/>
      <c r="GDA211" s="63"/>
      <c r="GDB211" s="58"/>
      <c r="GDC211" s="63"/>
      <c r="GDD211" s="58"/>
      <c r="GDE211" s="63"/>
      <c r="GDF211" s="58"/>
      <c r="GDG211" s="63"/>
      <c r="GDH211" s="58"/>
      <c r="GDI211" s="63"/>
      <c r="GDJ211" s="58"/>
      <c r="GDK211" s="63"/>
      <c r="GDL211" s="58"/>
      <c r="GDM211" s="63"/>
      <c r="GDN211" s="58"/>
      <c r="GDO211" s="63"/>
      <c r="GDP211" s="58"/>
      <c r="GDQ211" s="63"/>
      <c r="GDR211" s="58"/>
      <c r="GDS211" s="63"/>
      <c r="GDT211" s="58"/>
      <c r="GDU211" s="63"/>
      <c r="GDV211" s="58"/>
      <c r="GDW211" s="63"/>
      <c r="GDX211" s="58"/>
      <c r="GDY211" s="63"/>
      <c r="GDZ211" s="58"/>
      <c r="GEA211" s="63"/>
      <c r="GEB211" s="58"/>
      <c r="GEC211" s="63"/>
      <c r="GED211" s="58"/>
      <c r="GEE211" s="63"/>
      <c r="GEF211" s="58"/>
      <c r="GEG211" s="63"/>
      <c r="GEH211" s="58"/>
      <c r="GEI211" s="63"/>
      <c r="GEJ211" s="58"/>
      <c r="GEK211" s="63"/>
      <c r="GEL211" s="58"/>
      <c r="GEM211" s="63"/>
      <c r="GEN211" s="58"/>
      <c r="GEO211" s="63"/>
      <c r="GEP211" s="58"/>
      <c r="GEQ211" s="63"/>
      <c r="GER211" s="58"/>
      <c r="GES211" s="63"/>
      <c r="GET211" s="58"/>
      <c r="GEU211" s="63"/>
      <c r="GEV211" s="58"/>
      <c r="GEW211" s="63"/>
      <c r="GEX211" s="58"/>
      <c r="GEY211" s="63"/>
      <c r="GEZ211" s="58"/>
      <c r="GFA211" s="63"/>
      <c r="GFB211" s="58"/>
      <c r="GFC211" s="63"/>
      <c r="GFD211" s="58"/>
      <c r="GFE211" s="63"/>
      <c r="GFF211" s="58"/>
      <c r="GFG211" s="63"/>
      <c r="GFH211" s="58"/>
      <c r="GFI211" s="63"/>
      <c r="GFJ211" s="58"/>
      <c r="GFK211" s="63"/>
      <c r="GFL211" s="58"/>
      <c r="GFM211" s="63"/>
      <c r="GFN211" s="58"/>
      <c r="GFO211" s="63"/>
      <c r="GFP211" s="58"/>
      <c r="GFQ211" s="63"/>
      <c r="GFR211" s="58"/>
      <c r="GFS211" s="63"/>
      <c r="GFT211" s="58"/>
      <c r="GFU211" s="63"/>
      <c r="GFV211" s="58"/>
      <c r="GFW211" s="63"/>
      <c r="GFX211" s="58"/>
      <c r="GFY211" s="63"/>
      <c r="GFZ211" s="58"/>
      <c r="GGA211" s="63"/>
      <c r="GGB211" s="58"/>
      <c r="GGC211" s="63"/>
      <c r="GGD211" s="58"/>
      <c r="GGE211" s="63"/>
      <c r="GGF211" s="58"/>
      <c r="GGG211" s="63"/>
      <c r="GGH211" s="58"/>
      <c r="GGI211" s="63"/>
      <c r="GGJ211" s="58"/>
      <c r="GGK211" s="63"/>
      <c r="GGL211" s="58"/>
      <c r="GGM211" s="63"/>
      <c r="GGN211" s="58"/>
      <c r="GGO211" s="63"/>
      <c r="GGP211" s="58"/>
      <c r="GGQ211" s="63"/>
      <c r="GGR211" s="58"/>
      <c r="GGS211" s="63"/>
      <c r="GGT211" s="58"/>
      <c r="GGU211" s="63"/>
      <c r="GGV211" s="58"/>
      <c r="GGW211" s="63"/>
      <c r="GGX211" s="58"/>
      <c r="GGY211" s="63"/>
      <c r="GGZ211" s="58"/>
      <c r="GHA211" s="63"/>
      <c r="GHB211" s="58"/>
      <c r="GHC211" s="63"/>
      <c r="GHD211" s="58"/>
      <c r="GHE211" s="63"/>
      <c r="GHF211" s="58"/>
      <c r="GHG211" s="63"/>
      <c r="GHH211" s="58"/>
      <c r="GHI211" s="63"/>
      <c r="GHJ211" s="58"/>
      <c r="GHK211" s="63"/>
      <c r="GHL211" s="58"/>
      <c r="GHM211" s="63"/>
      <c r="GHN211" s="58"/>
      <c r="GHO211" s="63"/>
      <c r="GHP211" s="58"/>
      <c r="GHQ211" s="63"/>
      <c r="GHR211" s="58"/>
      <c r="GHS211" s="63"/>
      <c r="GHT211" s="58"/>
      <c r="GHU211" s="63"/>
      <c r="GHV211" s="58"/>
      <c r="GHW211" s="63"/>
      <c r="GHX211" s="58"/>
      <c r="GHY211" s="63"/>
      <c r="GHZ211" s="58"/>
      <c r="GIA211" s="63"/>
      <c r="GIB211" s="58"/>
      <c r="GIC211" s="63"/>
      <c r="GID211" s="58"/>
      <c r="GIE211" s="63"/>
      <c r="GIF211" s="58"/>
      <c r="GIG211" s="63"/>
      <c r="GIH211" s="58"/>
      <c r="GII211" s="63"/>
      <c r="GIJ211" s="58"/>
      <c r="GIK211" s="63"/>
      <c r="GIL211" s="58"/>
      <c r="GIM211" s="63"/>
      <c r="GIN211" s="58"/>
      <c r="GIO211" s="63"/>
      <c r="GIP211" s="58"/>
      <c r="GIQ211" s="63"/>
      <c r="GIR211" s="58"/>
      <c r="GIS211" s="63"/>
      <c r="GIT211" s="58"/>
      <c r="GIU211" s="63"/>
      <c r="GIV211" s="58"/>
      <c r="GIW211" s="63"/>
      <c r="GIX211" s="58"/>
      <c r="GIY211" s="63"/>
      <c r="GIZ211" s="58"/>
      <c r="GJA211" s="63"/>
      <c r="GJB211" s="58"/>
      <c r="GJC211" s="63"/>
      <c r="GJD211" s="58"/>
      <c r="GJE211" s="63"/>
      <c r="GJF211" s="58"/>
      <c r="GJG211" s="63"/>
      <c r="GJH211" s="58"/>
      <c r="GJI211" s="63"/>
      <c r="GJJ211" s="58"/>
      <c r="GJK211" s="63"/>
      <c r="GJL211" s="58"/>
      <c r="GJM211" s="63"/>
      <c r="GJN211" s="58"/>
      <c r="GJO211" s="63"/>
      <c r="GJP211" s="58"/>
      <c r="GJQ211" s="63"/>
      <c r="GJR211" s="58"/>
      <c r="GJS211" s="63"/>
      <c r="GJT211" s="58"/>
      <c r="GJU211" s="63"/>
      <c r="GJV211" s="58"/>
      <c r="GJW211" s="63"/>
      <c r="GJX211" s="58"/>
      <c r="GJY211" s="63"/>
      <c r="GJZ211" s="58"/>
      <c r="GKA211" s="63"/>
      <c r="GKB211" s="58"/>
      <c r="GKC211" s="63"/>
      <c r="GKD211" s="58"/>
      <c r="GKE211" s="63"/>
      <c r="GKF211" s="58"/>
      <c r="GKG211" s="63"/>
      <c r="GKH211" s="58"/>
      <c r="GKI211" s="63"/>
      <c r="GKJ211" s="58"/>
      <c r="GKK211" s="63"/>
      <c r="GKL211" s="58"/>
      <c r="GKM211" s="63"/>
      <c r="GKN211" s="58"/>
      <c r="GKO211" s="63"/>
      <c r="GKP211" s="58"/>
      <c r="GKQ211" s="63"/>
      <c r="GKR211" s="58"/>
      <c r="GKS211" s="63"/>
      <c r="GKT211" s="58"/>
      <c r="GKU211" s="63"/>
      <c r="GKV211" s="58"/>
      <c r="GKW211" s="63"/>
      <c r="GKX211" s="58"/>
      <c r="GKY211" s="63"/>
      <c r="GKZ211" s="58"/>
      <c r="GLA211" s="63"/>
      <c r="GLB211" s="58"/>
      <c r="GLC211" s="63"/>
      <c r="GLD211" s="58"/>
      <c r="GLE211" s="63"/>
      <c r="GLF211" s="58"/>
      <c r="GLG211" s="63"/>
      <c r="GLH211" s="58"/>
      <c r="GLI211" s="63"/>
      <c r="GLJ211" s="58"/>
      <c r="GLK211" s="63"/>
      <c r="GLL211" s="58"/>
      <c r="GLM211" s="63"/>
      <c r="GLN211" s="58"/>
      <c r="GLO211" s="63"/>
      <c r="GLP211" s="58"/>
      <c r="GLQ211" s="63"/>
      <c r="GLR211" s="58"/>
      <c r="GLS211" s="63"/>
      <c r="GLT211" s="58"/>
      <c r="GLU211" s="63"/>
      <c r="GLV211" s="58"/>
      <c r="GLW211" s="63"/>
      <c r="GLX211" s="58"/>
      <c r="GLY211" s="63"/>
      <c r="GLZ211" s="58"/>
      <c r="GMA211" s="63"/>
      <c r="GMB211" s="58"/>
      <c r="GMC211" s="63"/>
      <c r="GMD211" s="58"/>
      <c r="GME211" s="63"/>
      <c r="GMF211" s="58"/>
      <c r="GMG211" s="63"/>
      <c r="GMH211" s="58"/>
      <c r="GMI211" s="63"/>
      <c r="GMJ211" s="58"/>
      <c r="GMK211" s="63"/>
      <c r="GML211" s="58"/>
      <c r="GMM211" s="63"/>
      <c r="GMN211" s="58"/>
      <c r="GMO211" s="63"/>
      <c r="GMP211" s="58"/>
      <c r="GMQ211" s="63"/>
      <c r="GMR211" s="58"/>
      <c r="GMS211" s="63"/>
      <c r="GMT211" s="58"/>
      <c r="GMU211" s="63"/>
      <c r="GMV211" s="58"/>
      <c r="GMW211" s="63"/>
      <c r="GMX211" s="58"/>
      <c r="GMY211" s="63"/>
      <c r="GMZ211" s="58"/>
      <c r="GNA211" s="63"/>
      <c r="GNB211" s="58"/>
      <c r="GNC211" s="63"/>
      <c r="GND211" s="58"/>
      <c r="GNE211" s="63"/>
      <c r="GNF211" s="58"/>
      <c r="GNG211" s="63"/>
      <c r="GNH211" s="58"/>
      <c r="GNI211" s="63"/>
      <c r="GNJ211" s="58"/>
      <c r="GNK211" s="63"/>
      <c r="GNL211" s="58"/>
      <c r="GNM211" s="63"/>
      <c r="GNN211" s="58"/>
      <c r="GNO211" s="63"/>
      <c r="GNP211" s="58"/>
      <c r="GNQ211" s="63"/>
      <c r="GNR211" s="58"/>
      <c r="GNS211" s="63"/>
      <c r="GNT211" s="58"/>
      <c r="GNU211" s="63"/>
      <c r="GNV211" s="58"/>
      <c r="GNW211" s="63"/>
      <c r="GNX211" s="58"/>
      <c r="GNY211" s="63"/>
      <c r="GNZ211" s="58"/>
      <c r="GOA211" s="63"/>
      <c r="GOB211" s="58"/>
      <c r="GOC211" s="63"/>
      <c r="GOD211" s="58"/>
      <c r="GOE211" s="63"/>
      <c r="GOF211" s="58"/>
      <c r="GOG211" s="63"/>
      <c r="GOH211" s="58"/>
      <c r="GOI211" s="63"/>
      <c r="GOJ211" s="58"/>
      <c r="GOK211" s="63"/>
      <c r="GOL211" s="58"/>
      <c r="GOM211" s="63"/>
      <c r="GON211" s="58"/>
      <c r="GOO211" s="63"/>
      <c r="GOP211" s="58"/>
      <c r="GOQ211" s="63"/>
      <c r="GOR211" s="58"/>
      <c r="GOS211" s="63"/>
      <c r="GOT211" s="58"/>
      <c r="GOU211" s="63"/>
      <c r="GOV211" s="58"/>
      <c r="GOW211" s="63"/>
      <c r="GOX211" s="58"/>
      <c r="GOY211" s="63"/>
      <c r="GOZ211" s="58"/>
      <c r="GPA211" s="63"/>
      <c r="GPB211" s="58"/>
      <c r="GPC211" s="63"/>
      <c r="GPD211" s="58"/>
      <c r="GPE211" s="63"/>
      <c r="GPF211" s="58"/>
      <c r="GPG211" s="63"/>
      <c r="GPH211" s="58"/>
      <c r="GPI211" s="63"/>
      <c r="GPJ211" s="58"/>
      <c r="GPK211" s="63"/>
      <c r="GPL211" s="58"/>
      <c r="GPM211" s="63"/>
      <c r="GPN211" s="58"/>
      <c r="GPO211" s="63"/>
      <c r="GPP211" s="58"/>
      <c r="GPQ211" s="63"/>
      <c r="GPR211" s="58"/>
      <c r="GPS211" s="63"/>
      <c r="GPT211" s="58"/>
      <c r="GPU211" s="63"/>
      <c r="GPV211" s="58"/>
      <c r="GPW211" s="63"/>
      <c r="GPX211" s="58"/>
      <c r="GPY211" s="63"/>
      <c r="GPZ211" s="58"/>
      <c r="GQA211" s="63"/>
      <c r="GQB211" s="58"/>
      <c r="GQC211" s="63"/>
      <c r="GQD211" s="58"/>
      <c r="GQE211" s="63"/>
      <c r="GQF211" s="58"/>
      <c r="GQG211" s="63"/>
      <c r="GQH211" s="58"/>
      <c r="GQI211" s="63"/>
      <c r="GQJ211" s="58"/>
      <c r="GQK211" s="63"/>
      <c r="GQL211" s="58"/>
      <c r="GQM211" s="63"/>
      <c r="GQN211" s="58"/>
      <c r="GQO211" s="63"/>
      <c r="GQP211" s="58"/>
      <c r="GQQ211" s="63"/>
      <c r="GQR211" s="58"/>
      <c r="GQS211" s="63"/>
      <c r="GQT211" s="58"/>
      <c r="GQU211" s="63"/>
      <c r="GQV211" s="58"/>
      <c r="GQW211" s="63"/>
      <c r="GQX211" s="58"/>
      <c r="GQY211" s="63"/>
      <c r="GQZ211" s="58"/>
      <c r="GRA211" s="63"/>
      <c r="GRB211" s="58"/>
      <c r="GRC211" s="63"/>
      <c r="GRD211" s="58"/>
      <c r="GRE211" s="63"/>
      <c r="GRF211" s="58"/>
      <c r="GRG211" s="63"/>
      <c r="GRH211" s="58"/>
      <c r="GRI211" s="63"/>
      <c r="GRJ211" s="58"/>
      <c r="GRK211" s="63"/>
      <c r="GRL211" s="58"/>
      <c r="GRM211" s="63"/>
      <c r="GRN211" s="58"/>
      <c r="GRO211" s="63"/>
      <c r="GRP211" s="58"/>
      <c r="GRQ211" s="63"/>
      <c r="GRR211" s="58"/>
      <c r="GRS211" s="63"/>
      <c r="GRT211" s="58"/>
      <c r="GRU211" s="63"/>
      <c r="GRV211" s="58"/>
      <c r="GRW211" s="63"/>
      <c r="GRX211" s="58"/>
      <c r="GRY211" s="63"/>
      <c r="GRZ211" s="58"/>
      <c r="GSA211" s="63"/>
      <c r="GSB211" s="58"/>
      <c r="GSC211" s="63"/>
      <c r="GSD211" s="58"/>
      <c r="GSE211" s="63"/>
      <c r="GSF211" s="58"/>
      <c r="GSG211" s="63"/>
      <c r="GSH211" s="58"/>
      <c r="GSI211" s="63"/>
      <c r="GSJ211" s="58"/>
      <c r="GSK211" s="63"/>
      <c r="GSL211" s="58"/>
      <c r="GSM211" s="63"/>
      <c r="GSN211" s="58"/>
      <c r="GSO211" s="63"/>
      <c r="GSP211" s="58"/>
      <c r="GSQ211" s="63"/>
      <c r="GSR211" s="58"/>
      <c r="GSS211" s="63"/>
      <c r="GST211" s="58"/>
      <c r="GSU211" s="63"/>
      <c r="GSV211" s="58"/>
      <c r="GSW211" s="63"/>
      <c r="GSX211" s="58"/>
      <c r="GSY211" s="63"/>
      <c r="GSZ211" s="58"/>
      <c r="GTA211" s="63"/>
      <c r="GTB211" s="58"/>
      <c r="GTC211" s="63"/>
      <c r="GTD211" s="58"/>
      <c r="GTE211" s="63"/>
      <c r="GTF211" s="58"/>
      <c r="GTG211" s="63"/>
      <c r="GTH211" s="58"/>
      <c r="GTI211" s="63"/>
      <c r="GTJ211" s="58"/>
      <c r="GTK211" s="63"/>
      <c r="GTL211" s="58"/>
      <c r="GTM211" s="63"/>
      <c r="GTN211" s="58"/>
      <c r="GTO211" s="63"/>
      <c r="GTP211" s="58"/>
      <c r="GTQ211" s="63"/>
      <c r="GTR211" s="58"/>
      <c r="GTS211" s="63"/>
      <c r="GTT211" s="58"/>
      <c r="GTU211" s="63"/>
      <c r="GTV211" s="58"/>
      <c r="GTW211" s="63"/>
      <c r="GTX211" s="58"/>
      <c r="GTY211" s="63"/>
      <c r="GTZ211" s="58"/>
      <c r="GUA211" s="63"/>
      <c r="GUB211" s="58"/>
      <c r="GUC211" s="63"/>
      <c r="GUD211" s="58"/>
      <c r="GUE211" s="63"/>
      <c r="GUF211" s="58"/>
      <c r="GUG211" s="63"/>
      <c r="GUH211" s="58"/>
      <c r="GUI211" s="63"/>
      <c r="GUJ211" s="58"/>
      <c r="GUK211" s="63"/>
      <c r="GUL211" s="58"/>
      <c r="GUM211" s="63"/>
      <c r="GUN211" s="58"/>
      <c r="GUO211" s="63"/>
      <c r="GUP211" s="58"/>
      <c r="GUQ211" s="63"/>
      <c r="GUR211" s="58"/>
      <c r="GUS211" s="63"/>
      <c r="GUT211" s="58"/>
      <c r="GUU211" s="63"/>
      <c r="GUV211" s="58"/>
      <c r="GUW211" s="63"/>
      <c r="GUX211" s="58"/>
      <c r="GUY211" s="63"/>
      <c r="GUZ211" s="58"/>
      <c r="GVA211" s="63"/>
      <c r="GVB211" s="58"/>
      <c r="GVC211" s="63"/>
      <c r="GVD211" s="58"/>
      <c r="GVE211" s="63"/>
      <c r="GVF211" s="58"/>
      <c r="GVG211" s="63"/>
      <c r="GVH211" s="58"/>
      <c r="GVI211" s="63"/>
      <c r="GVJ211" s="58"/>
      <c r="GVK211" s="63"/>
      <c r="GVL211" s="58"/>
      <c r="GVM211" s="63"/>
      <c r="GVN211" s="58"/>
      <c r="GVO211" s="63"/>
      <c r="GVP211" s="58"/>
      <c r="GVQ211" s="63"/>
      <c r="GVR211" s="58"/>
      <c r="GVS211" s="63"/>
      <c r="GVT211" s="58"/>
      <c r="GVU211" s="63"/>
      <c r="GVV211" s="58"/>
      <c r="GVW211" s="63"/>
      <c r="GVX211" s="58"/>
      <c r="GVY211" s="63"/>
      <c r="GVZ211" s="58"/>
      <c r="GWA211" s="63"/>
      <c r="GWB211" s="58"/>
      <c r="GWC211" s="63"/>
      <c r="GWD211" s="58"/>
      <c r="GWE211" s="63"/>
      <c r="GWF211" s="58"/>
      <c r="GWG211" s="63"/>
      <c r="GWH211" s="58"/>
      <c r="GWI211" s="63"/>
      <c r="GWJ211" s="58"/>
      <c r="GWK211" s="63"/>
      <c r="GWL211" s="58"/>
      <c r="GWM211" s="63"/>
      <c r="GWN211" s="58"/>
      <c r="GWO211" s="63"/>
      <c r="GWP211" s="58"/>
      <c r="GWQ211" s="63"/>
      <c r="GWR211" s="58"/>
      <c r="GWS211" s="63"/>
      <c r="GWT211" s="58"/>
      <c r="GWU211" s="63"/>
      <c r="GWV211" s="58"/>
      <c r="GWW211" s="63"/>
      <c r="GWX211" s="58"/>
      <c r="GWY211" s="63"/>
      <c r="GWZ211" s="58"/>
      <c r="GXA211" s="63"/>
      <c r="GXB211" s="58"/>
      <c r="GXC211" s="63"/>
      <c r="GXD211" s="58"/>
      <c r="GXE211" s="63"/>
      <c r="GXF211" s="58"/>
      <c r="GXG211" s="63"/>
      <c r="GXH211" s="58"/>
      <c r="GXI211" s="63"/>
      <c r="GXJ211" s="58"/>
      <c r="GXK211" s="63"/>
      <c r="GXL211" s="58"/>
      <c r="GXM211" s="63"/>
      <c r="GXN211" s="58"/>
      <c r="GXO211" s="63"/>
      <c r="GXP211" s="58"/>
      <c r="GXQ211" s="63"/>
      <c r="GXR211" s="58"/>
      <c r="GXS211" s="63"/>
      <c r="GXT211" s="58"/>
      <c r="GXU211" s="63"/>
      <c r="GXV211" s="58"/>
      <c r="GXW211" s="63"/>
      <c r="GXX211" s="58"/>
      <c r="GXY211" s="63"/>
      <c r="GXZ211" s="58"/>
      <c r="GYA211" s="63"/>
      <c r="GYB211" s="58"/>
      <c r="GYC211" s="63"/>
      <c r="GYD211" s="58"/>
      <c r="GYE211" s="63"/>
      <c r="GYF211" s="58"/>
      <c r="GYG211" s="63"/>
      <c r="GYH211" s="58"/>
      <c r="GYI211" s="63"/>
      <c r="GYJ211" s="58"/>
      <c r="GYK211" s="63"/>
      <c r="GYL211" s="58"/>
      <c r="GYM211" s="63"/>
      <c r="GYN211" s="58"/>
      <c r="GYO211" s="63"/>
      <c r="GYP211" s="58"/>
      <c r="GYQ211" s="63"/>
      <c r="GYR211" s="58"/>
      <c r="GYS211" s="63"/>
      <c r="GYT211" s="58"/>
      <c r="GYU211" s="63"/>
      <c r="GYV211" s="58"/>
      <c r="GYW211" s="63"/>
      <c r="GYX211" s="58"/>
      <c r="GYY211" s="63"/>
      <c r="GYZ211" s="58"/>
      <c r="GZA211" s="63"/>
      <c r="GZB211" s="58"/>
      <c r="GZC211" s="63"/>
      <c r="GZD211" s="58"/>
      <c r="GZE211" s="63"/>
      <c r="GZF211" s="58"/>
      <c r="GZG211" s="63"/>
      <c r="GZH211" s="58"/>
      <c r="GZI211" s="63"/>
      <c r="GZJ211" s="58"/>
      <c r="GZK211" s="63"/>
      <c r="GZL211" s="58"/>
      <c r="GZM211" s="63"/>
      <c r="GZN211" s="58"/>
      <c r="GZO211" s="63"/>
      <c r="GZP211" s="58"/>
      <c r="GZQ211" s="63"/>
      <c r="GZR211" s="58"/>
      <c r="GZS211" s="63"/>
      <c r="GZT211" s="58"/>
      <c r="GZU211" s="63"/>
      <c r="GZV211" s="58"/>
      <c r="GZW211" s="63"/>
      <c r="GZX211" s="58"/>
      <c r="GZY211" s="63"/>
      <c r="GZZ211" s="58"/>
      <c r="HAA211" s="63"/>
      <c r="HAB211" s="58"/>
      <c r="HAC211" s="63"/>
      <c r="HAD211" s="58"/>
      <c r="HAE211" s="63"/>
      <c r="HAF211" s="58"/>
      <c r="HAG211" s="63"/>
      <c r="HAH211" s="58"/>
      <c r="HAI211" s="63"/>
      <c r="HAJ211" s="58"/>
      <c r="HAK211" s="63"/>
      <c r="HAL211" s="58"/>
      <c r="HAM211" s="63"/>
      <c r="HAN211" s="58"/>
      <c r="HAO211" s="63"/>
      <c r="HAP211" s="58"/>
      <c r="HAQ211" s="63"/>
      <c r="HAR211" s="58"/>
      <c r="HAS211" s="63"/>
      <c r="HAT211" s="58"/>
      <c r="HAU211" s="63"/>
      <c r="HAV211" s="58"/>
      <c r="HAW211" s="63"/>
      <c r="HAX211" s="58"/>
      <c r="HAY211" s="63"/>
      <c r="HAZ211" s="58"/>
      <c r="HBA211" s="63"/>
      <c r="HBB211" s="58"/>
      <c r="HBC211" s="63"/>
      <c r="HBD211" s="58"/>
      <c r="HBE211" s="63"/>
      <c r="HBF211" s="58"/>
      <c r="HBG211" s="63"/>
      <c r="HBH211" s="58"/>
      <c r="HBI211" s="63"/>
      <c r="HBJ211" s="58"/>
      <c r="HBK211" s="63"/>
      <c r="HBL211" s="58"/>
      <c r="HBM211" s="63"/>
      <c r="HBN211" s="58"/>
      <c r="HBO211" s="63"/>
      <c r="HBP211" s="58"/>
      <c r="HBQ211" s="63"/>
      <c r="HBR211" s="58"/>
      <c r="HBS211" s="63"/>
      <c r="HBT211" s="58"/>
      <c r="HBU211" s="63"/>
      <c r="HBV211" s="58"/>
      <c r="HBW211" s="63"/>
      <c r="HBX211" s="58"/>
      <c r="HBY211" s="63"/>
      <c r="HBZ211" s="58"/>
      <c r="HCA211" s="63"/>
      <c r="HCB211" s="58"/>
      <c r="HCC211" s="63"/>
      <c r="HCD211" s="58"/>
      <c r="HCE211" s="63"/>
      <c r="HCF211" s="58"/>
      <c r="HCG211" s="63"/>
      <c r="HCH211" s="58"/>
      <c r="HCI211" s="63"/>
      <c r="HCJ211" s="58"/>
      <c r="HCK211" s="63"/>
      <c r="HCL211" s="58"/>
      <c r="HCM211" s="63"/>
      <c r="HCN211" s="58"/>
      <c r="HCO211" s="63"/>
      <c r="HCP211" s="58"/>
      <c r="HCQ211" s="63"/>
      <c r="HCR211" s="58"/>
      <c r="HCS211" s="63"/>
      <c r="HCT211" s="58"/>
      <c r="HCU211" s="63"/>
      <c r="HCV211" s="58"/>
      <c r="HCW211" s="63"/>
      <c r="HCX211" s="58"/>
      <c r="HCY211" s="63"/>
      <c r="HCZ211" s="58"/>
      <c r="HDA211" s="63"/>
      <c r="HDB211" s="58"/>
      <c r="HDC211" s="63"/>
      <c r="HDD211" s="58"/>
      <c r="HDE211" s="63"/>
      <c r="HDF211" s="58"/>
      <c r="HDG211" s="63"/>
      <c r="HDH211" s="58"/>
      <c r="HDI211" s="63"/>
      <c r="HDJ211" s="58"/>
      <c r="HDK211" s="63"/>
      <c r="HDL211" s="58"/>
      <c r="HDM211" s="63"/>
      <c r="HDN211" s="58"/>
      <c r="HDO211" s="63"/>
      <c r="HDP211" s="58"/>
      <c r="HDQ211" s="63"/>
      <c r="HDR211" s="58"/>
      <c r="HDS211" s="63"/>
      <c r="HDT211" s="58"/>
      <c r="HDU211" s="63"/>
      <c r="HDV211" s="58"/>
      <c r="HDW211" s="63"/>
      <c r="HDX211" s="58"/>
      <c r="HDY211" s="63"/>
      <c r="HDZ211" s="58"/>
      <c r="HEA211" s="63"/>
      <c r="HEB211" s="58"/>
      <c r="HEC211" s="63"/>
      <c r="HED211" s="58"/>
      <c r="HEE211" s="63"/>
      <c r="HEF211" s="58"/>
      <c r="HEG211" s="63"/>
      <c r="HEH211" s="58"/>
      <c r="HEI211" s="63"/>
      <c r="HEJ211" s="58"/>
      <c r="HEK211" s="63"/>
      <c r="HEL211" s="58"/>
      <c r="HEM211" s="63"/>
      <c r="HEN211" s="58"/>
      <c r="HEO211" s="63"/>
      <c r="HEP211" s="58"/>
      <c r="HEQ211" s="63"/>
      <c r="HER211" s="58"/>
      <c r="HES211" s="63"/>
      <c r="HET211" s="58"/>
      <c r="HEU211" s="63"/>
      <c r="HEV211" s="58"/>
      <c r="HEW211" s="63"/>
      <c r="HEX211" s="58"/>
      <c r="HEY211" s="63"/>
      <c r="HEZ211" s="58"/>
      <c r="HFA211" s="63"/>
      <c r="HFB211" s="58"/>
      <c r="HFC211" s="63"/>
      <c r="HFD211" s="58"/>
      <c r="HFE211" s="63"/>
      <c r="HFF211" s="58"/>
      <c r="HFG211" s="63"/>
      <c r="HFH211" s="58"/>
      <c r="HFI211" s="63"/>
      <c r="HFJ211" s="58"/>
      <c r="HFK211" s="63"/>
      <c r="HFL211" s="58"/>
      <c r="HFM211" s="63"/>
      <c r="HFN211" s="58"/>
      <c r="HFO211" s="63"/>
      <c r="HFP211" s="58"/>
      <c r="HFQ211" s="63"/>
      <c r="HFR211" s="58"/>
      <c r="HFS211" s="63"/>
      <c r="HFT211" s="58"/>
      <c r="HFU211" s="63"/>
      <c r="HFV211" s="58"/>
      <c r="HFW211" s="63"/>
      <c r="HFX211" s="58"/>
      <c r="HFY211" s="63"/>
      <c r="HFZ211" s="58"/>
      <c r="HGA211" s="63"/>
      <c r="HGB211" s="58"/>
      <c r="HGC211" s="63"/>
      <c r="HGD211" s="58"/>
      <c r="HGE211" s="63"/>
      <c r="HGF211" s="58"/>
      <c r="HGG211" s="63"/>
      <c r="HGH211" s="58"/>
      <c r="HGI211" s="63"/>
      <c r="HGJ211" s="58"/>
      <c r="HGK211" s="63"/>
      <c r="HGL211" s="58"/>
      <c r="HGM211" s="63"/>
      <c r="HGN211" s="58"/>
      <c r="HGO211" s="63"/>
      <c r="HGP211" s="58"/>
      <c r="HGQ211" s="63"/>
      <c r="HGR211" s="58"/>
      <c r="HGS211" s="63"/>
      <c r="HGT211" s="58"/>
      <c r="HGU211" s="63"/>
      <c r="HGV211" s="58"/>
      <c r="HGW211" s="63"/>
      <c r="HGX211" s="58"/>
      <c r="HGY211" s="63"/>
      <c r="HGZ211" s="58"/>
      <c r="HHA211" s="63"/>
      <c r="HHB211" s="58"/>
      <c r="HHC211" s="63"/>
      <c r="HHD211" s="58"/>
      <c r="HHE211" s="63"/>
      <c r="HHF211" s="58"/>
      <c r="HHG211" s="63"/>
      <c r="HHH211" s="58"/>
      <c r="HHI211" s="63"/>
      <c r="HHJ211" s="58"/>
      <c r="HHK211" s="63"/>
      <c r="HHL211" s="58"/>
      <c r="HHM211" s="63"/>
      <c r="HHN211" s="58"/>
      <c r="HHO211" s="63"/>
      <c r="HHP211" s="58"/>
      <c r="HHQ211" s="63"/>
      <c r="HHR211" s="58"/>
      <c r="HHS211" s="63"/>
      <c r="HHT211" s="58"/>
      <c r="HHU211" s="63"/>
      <c r="HHV211" s="58"/>
      <c r="HHW211" s="63"/>
      <c r="HHX211" s="58"/>
      <c r="HHY211" s="63"/>
      <c r="HHZ211" s="58"/>
      <c r="HIA211" s="63"/>
      <c r="HIB211" s="58"/>
      <c r="HIC211" s="63"/>
      <c r="HID211" s="58"/>
      <c r="HIE211" s="63"/>
      <c r="HIF211" s="58"/>
      <c r="HIG211" s="63"/>
      <c r="HIH211" s="58"/>
      <c r="HII211" s="63"/>
      <c r="HIJ211" s="58"/>
      <c r="HIK211" s="63"/>
      <c r="HIL211" s="58"/>
      <c r="HIM211" s="63"/>
      <c r="HIN211" s="58"/>
      <c r="HIO211" s="63"/>
      <c r="HIP211" s="58"/>
      <c r="HIQ211" s="63"/>
      <c r="HIR211" s="58"/>
      <c r="HIS211" s="63"/>
      <c r="HIT211" s="58"/>
      <c r="HIU211" s="63"/>
      <c r="HIV211" s="58"/>
      <c r="HIW211" s="63"/>
      <c r="HIX211" s="58"/>
      <c r="HIY211" s="63"/>
      <c r="HIZ211" s="58"/>
      <c r="HJA211" s="63"/>
      <c r="HJB211" s="58"/>
      <c r="HJC211" s="63"/>
      <c r="HJD211" s="58"/>
      <c r="HJE211" s="63"/>
      <c r="HJF211" s="58"/>
      <c r="HJG211" s="63"/>
      <c r="HJH211" s="58"/>
      <c r="HJI211" s="63"/>
      <c r="HJJ211" s="58"/>
      <c r="HJK211" s="63"/>
      <c r="HJL211" s="58"/>
      <c r="HJM211" s="63"/>
      <c r="HJN211" s="58"/>
      <c r="HJO211" s="63"/>
      <c r="HJP211" s="58"/>
      <c r="HJQ211" s="63"/>
      <c r="HJR211" s="58"/>
      <c r="HJS211" s="63"/>
      <c r="HJT211" s="58"/>
      <c r="HJU211" s="63"/>
      <c r="HJV211" s="58"/>
      <c r="HJW211" s="63"/>
      <c r="HJX211" s="58"/>
      <c r="HJY211" s="63"/>
      <c r="HJZ211" s="58"/>
      <c r="HKA211" s="63"/>
      <c r="HKB211" s="58"/>
      <c r="HKC211" s="63"/>
      <c r="HKD211" s="58"/>
      <c r="HKE211" s="63"/>
      <c r="HKF211" s="58"/>
      <c r="HKG211" s="63"/>
      <c r="HKH211" s="58"/>
      <c r="HKI211" s="63"/>
      <c r="HKJ211" s="58"/>
      <c r="HKK211" s="63"/>
      <c r="HKL211" s="58"/>
      <c r="HKM211" s="63"/>
      <c r="HKN211" s="58"/>
      <c r="HKO211" s="63"/>
      <c r="HKP211" s="58"/>
      <c r="HKQ211" s="63"/>
      <c r="HKR211" s="58"/>
      <c r="HKS211" s="63"/>
      <c r="HKT211" s="58"/>
      <c r="HKU211" s="63"/>
      <c r="HKV211" s="58"/>
      <c r="HKW211" s="63"/>
      <c r="HKX211" s="58"/>
      <c r="HKY211" s="63"/>
      <c r="HKZ211" s="58"/>
      <c r="HLA211" s="63"/>
      <c r="HLB211" s="58"/>
      <c r="HLC211" s="63"/>
      <c r="HLD211" s="58"/>
      <c r="HLE211" s="63"/>
      <c r="HLF211" s="58"/>
      <c r="HLG211" s="63"/>
      <c r="HLH211" s="58"/>
      <c r="HLI211" s="63"/>
      <c r="HLJ211" s="58"/>
      <c r="HLK211" s="63"/>
      <c r="HLL211" s="58"/>
      <c r="HLM211" s="63"/>
      <c r="HLN211" s="58"/>
      <c r="HLO211" s="63"/>
      <c r="HLP211" s="58"/>
      <c r="HLQ211" s="63"/>
      <c r="HLR211" s="58"/>
      <c r="HLS211" s="63"/>
      <c r="HLT211" s="58"/>
      <c r="HLU211" s="63"/>
      <c r="HLV211" s="58"/>
      <c r="HLW211" s="63"/>
      <c r="HLX211" s="58"/>
      <c r="HLY211" s="63"/>
      <c r="HLZ211" s="58"/>
      <c r="HMA211" s="63"/>
      <c r="HMB211" s="58"/>
      <c r="HMC211" s="63"/>
      <c r="HMD211" s="58"/>
      <c r="HME211" s="63"/>
      <c r="HMF211" s="58"/>
      <c r="HMG211" s="63"/>
      <c r="HMH211" s="58"/>
      <c r="HMI211" s="63"/>
      <c r="HMJ211" s="58"/>
      <c r="HMK211" s="63"/>
      <c r="HML211" s="58"/>
      <c r="HMM211" s="63"/>
      <c r="HMN211" s="58"/>
      <c r="HMO211" s="63"/>
      <c r="HMP211" s="58"/>
      <c r="HMQ211" s="63"/>
      <c r="HMR211" s="58"/>
      <c r="HMS211" s="63"/>
      <c r="HMT211" s="58"/>
      <c r="HMU211" s="63"/>
      <c r="HMV211" s="58"/>
      <c r="HMW211" s="63"/>
      <c r="HMX211" s="58"/>
      <c r="HMY211" s="63"/>
      <c r="HMZ211" s="58"/>
      <c r="HNA211" s="63"/>
      <c r="HNB211" s="58"/>
      <c r="HNC211" s="63"/>
      <c r="HND211" s="58"/>
      <c r="HNE211" s="63"/>
      <c r="HNF211" s="58"/>
      <c r="HNG211" s="63"/>
      <c r="HNH211" s="58"/>
      <c r="HNI211" s="63"/>
      <c r="HNJ211" s="58"/>
      <c r="HNK211" s="63"/>
      <c r="HNL211" s="58"/>
      <c r="HNM211" s="63"/>
      <c r="HNN211" s="58"/>
      <c r="HNO211" s="63"/>
      <c r="HNP211" s="58"/>
      <c r="HNQ211" s="63"/>
      <c r="HNR211" s="58"/>
      <c r="HNS211" s="63"/>
      <c r="HNT211" s="58"/>
      <c r="HNU211" s="63"/>
      <c r="HNV211" s="58"/>
      <c r="HNW211" s="63"/>
      <c r="HNX211" s="58"/>
      <c r="HNY211" s="63"/>
      <c r="HNZ211" s="58"/>
      <c r="HOA211" s="63"/>
      <c r="HOB211" s="58"/>
      <c r="HOC211" s="63"/>
      <c r="HOD211" s="58"/>
      <c r="HOE211" s="63"/>
      <c r="HOF211" s="58"/>
      <c r="HOG211" s="63"/>
      <c r="HOH211" s="58"/>
      <c r="HOI211" s="63"/>
      <c r="HOJ211" s="58"/>
      <c r="HOK211" s="63"/>
      <c r="HOL211" s="58"/>
      <c r="HOM211" s="63"/>
      <c r="HON211" s="58"/>
      <c r="HOO211" s="63"/>
      <c r="HOP211" s="58"/>
      <c r="HOQ211" s="63"/>
      <c r="HOR211" s="58"/>
      <c r="HOS211" s="63"/>
      <c r="HOT211" s="58"/>
      <c r="HOU211" s="63"/>
      <c r="HOV211" s="58"/>
      <c r="HOW211" s="63"/>
      <c r="HOX211" s="58"/>
      <c r="HOY211" s="63"/>
      <c r="HOZ211" s="58"/>
      <c r="HPA211" s="63"/>
      <c r="HPB211" s="58"/>
      <c r="HPC211" s="63"/>
      <c r="HPD211" s="58"/>
      <c r="HPE211" s="63"/>
      <c r="HPF211" s="58"/>
      <c r="HPG211" s="63"/>
      <c r="HPH211" s="58"/>
      <c r="HPI211" s="63"/>
      <c r="HPJ211" s="58"/>
      <c r="HPK211" s="63"/>
      <c r="HPL211" s="58"/>
      <c r="HPM211" s="63"/>
      <c r="HPN211" s="58"/>
      <c r="HPO211" s="63"/>
      <c r="HPP211" s="58"/>
      <c r="HPQ211" s="63"/>
      <c r="HPR211" s="58"/>
      <c r="HPS211" s="63"/>
      <c r="HPT211" s="58"/>
      <c r="HPU211" s="63"/>
      <c r="HPV211" s="58"/>
      <c r="HPW211" s="63"/>
      <c r="HPX211" s="58"/>
      <c r="HPY211" s="63"/>
      <c r="HPZ211" s="58"/>
      <c r="HQA211" s="63"/>
      <c r="HQB211" s="58"/>
      <c r="HQC211" s="63"/>
      <c r="HQD211" s="58"/>
      <c r="HQE211" s="63"/>
      <c r="HQF211" s="58"/>
      <c r="HQG211" s="63"/>
      <c r="HQH211" s="58"/>
      <c r="HQI211" s="63"/>
      <c r="HQJ211" s="58"/>
      <c r="HQK211" s="63"/>
      <c r="HQL211" s="58"/>
      <c r="HQM211" s="63"/>
      <c r="HQN211" s="58"/>
      <c r="HQO211" s="63"/>
      <c r="HQP211" s="58"/>
      <c r="HQQ211" s="63"/>
      <c r="HQR211" s="58"/>
      <c r="HQS211" s="63"/>
      <c r="HQT211" s="58"/>
      <c r="HQU211" s="63"/>
      <c r="HQV211" s="58"/>
      <c r="HQW211" s="63"/>
      <c r="HQX211" s="58"/>
      <c r="HQY211" s="63"/>
      <c r="HQZ211" s="58"/>
      <c r="HRA211" s="63"/>
      <c r="HRB211" s="58"/>
      <c r="HRC211" s="63"/>
      <c r="HRD211" s="58"/>
      <c r="HRE211" s="63"/>
      <c r="HRF211" s="58"/>
      <c r="HRG211" s="63"/>
      <c r="HRH211" s="58"/>
      <c r="HRI211" s="63"/>
      <c r="HRJ211" s="58"/>
      <c r="HRK211" s="63"/>
      <c r="HRL211" s="58"/>
      <c r="HRM211" s="63"/>
      <c r="HRN211" s="58"/>
      <c r="HRO211" s="63"/>
      <c r="HRP211" s="58"/>
      <c r="HRQ211" s="63"/>
      <c r="HRR211" s="58"/>
      <c r="HRS211" s="63"/>
      <c r="HRT211" s="58"/>
      <c r="HRU211" s="63"/>
      <c r="HRV211" s="58"/>
      <c r="HRW211" s="63"/>
      <c r="HRX211" s="58"/>
      <c r="HRY211" s="63"/>
      <c r="HRZ211" s="58"/>
      <c r="HSA211" s="63"/>
      <c r="HSB211" s="58"/>
      <c r="HSC211" s="63"/>
      <c r="HSD211" s="58"/>
      <c r="HSE211" s="63"/>
      <c r="HSF211" s="58"/>
      <c r="HSG211" s="63"/>
      <c r="HSH211" s="58"/>
      <c r="HSI211" s="63"/>
      <c r="HSJ211" s="58"/>
      <c r="HSK211" s="63"/>
      <c r="HSL211" s="58"/>
      <c r="HSM211" s="63"/>
      <c r="HSN211" s="58"/>
      <c r="HSO211" s="63"/>
      <c r="HSP211" s="58"/>
      <c r="HSQ211" s="63"/>
      <c r="HSR211" s="58"/>
      <c r="HSS211" s="63"/>
      <c r="HST211" s="58"/>
      <c r="HSU211" s="63"/>
      <c r="HSV211" s="58"/>
      <c r="HSW211" s="63"/>
      <c r="HSX211" s="58"/>
      <c r="HSY211" s="63"/>
      <c r="HSZ211" s="58"/>
      <c r="HTA211" s="63"/>
      <c r="HTB211" s="58"/>
      <c r="HTC211" s="63"/>
      <c r="HTD211" s="58"/>
      <c r="HTE211" s="63"/>
      <c r="HTF211" s="58"/>
      <c r="HTG211" s="63"/>
      <c r="HTH211" s="58"/>
      <c r="HTI211" s="63"/>
      <c r="HTJ211" s="58"/>
      <c r="HTK211" s="63"/>
      <c r="HTL211" s="58"/>
      <c r="HTM211" s="63"/>
      <c r="HTN211" s="58"/>
      <c r="HTO211" s="63"/>
      <c r="HTP211" s="58"/>
      <c r="HTQ211" s="63"/>
      <c r="HTR211" s="58"/>
      <c r="HTS211" s="63"/>
      <c r="HTT211" s="58"/>
      <c r="HTU211" s="63"/>
      <c r="HTV211" s="58"/>
      <c r="HTW211" s="63"/>
      <c r="HTX211" s="58"/>
      <c r="HTY211" s="63"/>
      <c r="HTZ211" s="58"/>
      <c r="HUA211" s="63"/>
      <c r="HUB211" s="58"/>
      <c r="HUC211" s="63"/>
      <c r="HUD211" s="58"/>
      <c r="HUE211" s="63"/>
      <c r="HUF211" s="58"/>
      <c r="HUG211" s="63"/>
      <c r="HUH211" s="58"/>
      <c r="HUI211" s="63"/>
      <c r="HUJ211" s="58"/>
      <c r="HUK211" s="63"/>
      <c r="HUL211" s="58"/>
      <c r="HUM211" s="63"/>
      <c r="HUN211" s="58"/>
      <c r="HUO211" s="63"/>
      <c r="HUP211" s="58"/>
      <c r="HUQ211" s="63"/>
      <c r="HUR211" s="58"/>
      <c r="HUS211" s="63"/>
      <c r="HUT211" s="58"/>
      <c r="HUU211" s="63"/>
      <c r="HUV211" s="58"/>
      <c r="HUW211" s="63"/>
      <c r="HUX211" s="58"/>
      <c r="HUY211" s="63"/>
      <c r="HUZ211" s="58"/>
      <c r="HVA211" s="63"/>
      <c r="HVB211" s="58"/>
      <c r="HVC211" s="63"/>
      <c r="HVD211" s="58"/>
      <c r="HVE211" s="63"/>
      <c r="HVF211" s="58"/>
      <c r="HVG211" s="63"/>
      <c r="HVH211" s="58"/>
      <c r="HVI211" s="63"/>
      <c r="HVJ211" s="58"/>
      <c r="HVK211" s="63"/>
      <c r="HVL211" s="58"/>
      <c r="HVM211" s="63"/>
      <c r="HVN211" s="58"/>
      <c r="HVO211" s="63"/>
      <c r="HVP211" s="58"/>
      <c r="HVQ211" s="63"/>
      <c r="HVR211" s="58"/>
      <c r="HVS211" s="63"/>
      <c r="HVT211" s="58"/>
      <c r="HVU211" s="63"/>
      <c r="HVV211" s="58"/>
      <c r="HVW211" s="63"/>
      <c r="HVX211" s="58"/>
      <c r="HVY211" s="63"/>
      <c r="HVZ211" s="58"/>
      <c r="HWA211" s="63"/>
      <c r="HWB211" s="58"/>
      <c r="HWC211" s="63"/>
      <c r="HWD211" s="58"/>
      <c r="HWE211" s="63"/>
      <c r="HWF211" s="58"/>
      <c r="HWG211" s="63"/>
      <c r="HWH211" s="58"/>
      <c r="HWI211" s="63"/>
      <c r="HWJ211" s="58"/>
      <c r="HWK211" s="63"/>
      <c r="HWL211" s="58"/>
      <c r="HWM211" s="63"/>
      <c r="HWN211" s="58"/>
      <c r="HWO211" s="63"/>
      <c r="HWP211" s="58"/>
      <c r="HWQ211" s="63"/>
      <c r="HWR211" s="58"/>
      <c r="HWS211" s="63"/>
      <c r="HWT211" s="58"/>
      <c r="HWU211" s="63"/>
      <c r="HWV211" s="58"/>
      <c r="HWW211" s="63"/>
      <c r="HWX211" s="58"/>
      <c r="HWY211" s="63"/>
      <c r="HWZ211" s="58"/>
      <c r="HXA211" s="63"/>
      <c r="HXB211" s="58"/>
      <c r="HXC211" s="63"/>
      <c r="HXD211" s="58"/>
      <c r="HXE211" s="63"/>
      <c r="HXF211" s="58"/>
      <c r="HXG211" s="63"/>
      <c r="HXH211" s="58"/>
      <c r="HXI211" s="63"/>
      <c r="HXJ211" s="58"/>
      <c r="HXK211" s="63"/>
      <c r="HXL211" s="58"/>
      <c r="HXM211" s="63"/>
      <c r="HXN211" s="58"/>
      <c r="HXO211" s="63"/>
      <c r="HXP211" s="58"/>
      <c r="HXQ211" s="63"/>
      <c r="HXR211" s="58"/>
      <c r="HXS211" s="63"/>
      <c r="HXT211" s="58"/>
      <c r="HXU211" s="63"/>
      <c r="HXV211" s="58"/>
      <c r="HXW211" s="63"/>
      <c r="HXX211" s="58"/>
      <c r="HXY211" s="63"/>
      <c r="HXZ211" s="58"/>
      <c r="HYA211" s="63"/>
      <c r="HYB211" s="58"/>
      <c r="HYC211" s="63"/>
      <c r="HYD211" s="58"/>
      <c r="HYE211" s="63"/>
      <c r="HYF211" s="58"/>
      <c r="HYG211" s="63"/>
      <c r="HYH211" s="58"/>
      <c r="HYI211" s="63"/>
      <c r="HYJ211" s="58"/>
      <c r="HYK211" s="63"/>
      <c r="HYL211" s="58"/>
      <c r="HYM211" s="63"/>
      <c r="HYN211" s="58"/>
      <c r="HYO211" s="63"/>
      <c r="HYP211" s="58"/>
      <c r="HYQ211" s="63"/>
      <c r="HYR211" s="58"/>
      <c r="HYS211" s="63"/>
      <c r="HYT211" s="58"/>
      <c r="HYU211" s="63"/>
      <c r="HYV211" s="58"/>
      <c r="HYW211" s="63"/>
      <c r="HYX211" s="58"/>
      <c r="HYY211" s="63"/>
      <c r="HYZ211" s="58"/>
      <c r="HZA211" s="63"/>
      <c r="HZB211" s="58"/>
      <c r="HZC211" s="63"/>
      <c r="HZD211" s="58"/>
      <c r="HZE211" s="63"/>
      <c r="HZF211" s="58"/>
      <c r="HZG211" s="63"/>
      <c r="HZH211" s="58"/>
      <c r="HZI211" s="63"/>
      <c r="HZJ211" s="58"/>
      <c r="HZK211" s="63"/>
      <c r="HZL211" s="58"/>
      <c r="HZM211" s="63"/>
      <c r="HZN211" s="58"/>
      <c r="HZO211" s="63"/>
      <c r="HZP211" s="58"/>
      <c r="HZQ211" s="63"/>
      <c r="HZR211" s="58"/>
      <c r="HZS211" s="63"/>
      <c r="HZT211" s="58"/>
      <c r="HZU211" s="63"/>
      <c r="HZV211" s="58"/>
      <c r="HZW211" s="63"/>
      <c r="HZX211" s="58"/>
      <c r="HZY211" s="63"/>
      <c r="HZZ211" s="58"/>
      <c r="IAA211" s="63"/>
      <c r="IAB211" s="58"/>
      <c r="IAC211" s="63"/>
      <c r="IAD211" s="58"/>
      <c r="IAE211" s="63"/>
      <c r="IAF211" s="58"/>
      <c r="IAG211" s="63"/>
      <c r="IAH211" s="58"/>
      <c r="IAI211" s="63"/>
      <c r="IAJ211" s="58"/>
      <c r="IAK211" s="63"/>
      <c r="IAL211" s="58"/>
      <c r="IAM211" s="63"/>
      <c r="IAN211" s="58"/>
      <c r="IAO211" s="63"/>
      <c r="IAP211" s="58"/>
      <c r="IAQ211" s="63"/>
      <c r="IAR211" s="58"/>
      <c r="IAS211" s="63"/>
      <c r="IAT211" s="58"/>
      <c r="IAU211" s="63"/>
      <c r="IAV211" s="58"/>
      <c r="IAW211" s="63"/>
      <c r="IAX211" s="58"/>
      <c r="IAY211" s="63"/>
      <c r="IAZ211" s="58"/>
      <c r="IBA211" s="63"/>
      <c r="IBB211" s="58"/>
      <c r="IBC211" s="63"/>
      <c r="IBD211" s="58"/>
      <c r="IBE211" s="63"/>
      <c r="IBF211" s="58"/>
      <c r="IBG211" s="63"/>
      <c r="IBH211" s="58"/>
      <c r="IBI211" s="63"/>
      <c r="IBJ211" s="58"/>
      <c r="IBK211" s="63"/>
      <c r="IBL211" s="58"/>
      <c r="IBM211" s="63"/>
      <c r="IBN211" s="58"/>
      <c r="IBO211" s="63"/>
      <c r="IBP211" s="58"/>
      <c r="IBQ211" s="63"/>
      <c r="IBR211" s="58"/>
      <c r="IBS211" s="63"/>
      <c r="IBT211" s="58"/>
      <c r="IBU211" s="63"/>
      <c r="IBV211" s="58"/>
      <c r="IBW211" s="63"/>
      <c r="IBX211" s="58"/>
      <c r="IBY211" s="63"/>
      <c r="IBZ211" s="58"/>
      <c r="ICA211" s="63"/>
      <c r="ICB211" s="58"/>
      <c r="ICC211" s="63"/>
      <c r="ICD211" s="58"/>
      <c r="ICE211" s="63"/>
      <c r="ICF211" s="58"/>
      <c r="ICG211" s="63"/>
      <c r="ICH211" s="58"/>
      <c r="ICI211" s="63"/>
      <c r="ICJ211" s="58"/>
      <c r="ICK211" s="63"/>
      <c r="ICL211" s="58"/>
      <c r="ICM211" s="63"/>
      <c r="ICN211" s="58"/>
      <c r="ICO211" s="63"/>
      <c r="ICP211" s="58"/>
      <c r="ICQ211" s="63"/>
      <c r="ICR211" s="58"/>
      <c r="ICS211" s="63"/>
      <c r="ICT211" s="58"/>
      <c r="ICU211" s="63"/>
      <c r="ICV211" s="58"/>
      <c r="ICW211" s="63"/>
      <c r="ICX211" s="58"/>
      <c r="ICY211" s="63"/>
      <c r="ICZ211" s="58"/>
      <c r="IDA211" s="63"/>
      <c r="IDB211" s="58"/>
      <c r="IDC211" s="63"/>
      <c r="IDD211" s="58"/>
      <c r="IDE211" s="63"/>
      <c r="IDF211" s="58"/>
      <c r="IDG211" s="63"/>
      <c r="IDH211" s="58"/>
      <c r="IDI211" s="63"/>
      <c r="IDJ211" s="58"/>
      <c r="IDK211" s="63"/>
      <c r="IDL211" s="58"/>
      <c r="IDM211" s="63"/>
      <c r="IDN211" s="58"/>
      <c r="IDO211" s="63"/>
      <c r="IDP211" s="58"/>
      <c r="IDQ211" s="63"/>
      <c r="IDR211" s="58"/>
      <c r="IDS211" s="63"/>
      <c r="IDT211" s="58"/>
      <c r="IDU211" s="63"/>
      <c r="IDV211" s="58"/>
      <c r="IDW211" s="63"/>
      <c r="IDX211" s="58"/>
      <c r="IDY211" s="63"/>
      <c r="IDZ211" s="58"/>
      <c r="IEA211" s="63"/>
      <c r="IEB211" s="58"/>
      <c r="IEC211" s="63"/>
      <c r="IED211" s="58"/>
      <c r="IEE211" s="63"/>
      <c r="IEF211" s="58"/>
      <c r="IEG211" s="63"/>
      <c r="IEH211" s="58"/>
      <c r="IEI211" s="63"/>
      <c r="IEJ211" s="58"/>
      <c r="IEK211" s="63"/>
      <c r="IEL211" s="58"/>
      <c r="IEM211" s="63"/>
      <c r="IEN211" s="58"/>
      <c r="IEO211" s="63"/>
      <c r="IEP211" s="58"/>
      <c r="IEQ211" s="63"/>
      <c r="IER211" s="58"/>
      <c r="IES211" s="63"/>
      <c r="IET211" s="58"/>
      <c r="IEU211" s="63"/>
      <c r="IEV211" s="58"/>
      <c r="IEW211" s="63"/>
      <c r="IEX211" s="58"/>
      <c r="IEY211" s="63"/>
      <c r="IEZ211" s="58"/>
      <c r="IFA211" s="63"/>
      <c r="IFB211" s="58"/>
      <c r="IFC211" s="63"/>
      <c r="IFD211" s="58"/>
      <c r="IFE211" s="63"/>
      <c r="IFF211" s="58"/>
      <c r="IFG211" s="63"/>
      <c r="IFH211" s="58"/>
      <c r="IFI211" s="63"/>
      <c r="IFJ211" s="58"/>
      <c r="IFK211" s="63"/>
      <c r="IFL211" s="58"/>
      <c r="IFM211" s="63"/>
      <c r="IFN211" s="58"/>
      <c r="IFO211" s="63"/>
      <c r="IFP211" s="58"/>
      <c r="IFQ211" s="63"/>
      <c r="IFR211" s="58"/>
      <c r="IFS211" s="63"/>
      <c r="IFT211" s="58"/>
      <c r="IFU211" s="63"/>
      <c r="IFV211" s="58"/>
      <c r="IFW211" s="63"/>
      <c r="IFX211" s="58"/>
      <c r="IFY211" s="63"/>
      <c r="IFZ211" s="58"/>
      <c r="IGA211" s="63"/>
      <c r="IGB211" s="58"/>
      <c r="IGC211" s="63"/>
      <c r="IGD211" s="58"/>
      <c r="IGE211" s="63"/>
      <c r="IGF211" s="58"/>
      <c r="IGG211" s="63"/>
      <c r="IGH211" s="58"/>
      <c r="IGI211" s="63"/>
      <c r="IGJ211" s="58"/>
      <c r="IGK211" s="63"/>
      <c r="IGL211" s="58"/>
      <c r="IGM211" s="63"/>
      <c r="IGN211" s="58"/>
      <c r="IGO211" s="63"/>
      <c r="IGP211" s="58"/>
      <c r="IGQ211" s="63"/>
      <c r="IGR211" s="58"/>
      <c r="IGS211" s="63"/>
      <c r="IGT211" s="58"/>
      <c r="IGU211" s="63"/>
      <c r="IGV211" s="58"/>
      <c r="IGW211" s="63"/>
      <c r="IGX211" s="58"/>
      <c r="IGY211" s="63"/>
      <c r="IGZ211" s="58"/>
      <c r="IHA211" s="63"/>
      <c r="IHB211" s="58"/>
      <c r="IHC211" s="63"/>
      <c r="IHD211" s="58"/>
      <c r="IHE211" s="63"/>
      <c r="IHF211" s="58"/>
      <c r="IHG211" s="63"/>
      <c r="IHH211" s="58"/>
      <c r="IHI211" s="63"/>
      <c r="IHJ211" s="58"/>
      <c r="IHK211" s="63"/>
      <c r="IHL211" s="58"/>
      <c r="IHM211" s="63"/>
      <c r="IHN211" s="58"/>
      <c r="IHO211" s="63"/>
      <c r="IHP211" s="58"/>
      <c r="IHQ211" s="63"/>
      <c r="IHR211" s="58"/>
      <c r="IHS211" s="63"/>
      <c r="IHT211" s="58"/>
      <c r="IHU211" s="63"/>
      <c r="IHV211" s="58"/>
      <c r="IHW211" s="63"/>
      <c r="IHX211" s="58"/>
      <c r="IHY211" s="63"/>
      <c r="IHZ211" s="58"/>
      <c r="IIA211" s="63"/>
      <c r="IIB211" s="58"/>
      <c r="IIC211" s="63"/>
      <c r="IID211" s="58"/>
      <c r="IIE211" s="63"/>
      <c r="IIF211" s="58"/>
      <c r="IIG211" s="63"/>
      <c r="IIH211" s="58"/>
      <c r="III211" s="63"/>
      <c r="IIJ211" s="58"/>
      <c r="IIK211" s="63"/>
      <c r="IIL211" s="58"/>
      <c r="IIM211" s="63"/>
      <c r="IIN211" s="58"/>
      <c r="IIO211" s="63"/>
      <c r="IIP211" s="58"/>
      <c r="IIQ211" s="63"/>
      <c r="IIR211" s="58"/>
      <c r="IIS211" s="63"/>
      <c r="IIT211" s="58"/>
      <c r="IIU211" s="63"/>
      <c r="IIV211" s="58"/>
      <c r="IIW211" s="63"/>
      <c r="IIX211" s="58"/>
      <c r="IIY211" s="63"/>
      <c r="IIZ211" s="58"/>
      <c r="IJA211" s="63"/>
      <c r="IJB211" s="58"/>
      <c r="IJC211" s="63"/>
      <c r="IJD211" s="58"/>
      <c r="IJE211" s="63"/>
      <c r="IJF211" s="58"/>
      <c r="IJG211" s="63"/>
      <c r="IJH211" s="58"/>
      <c r="IJI211" s="63"/>
      <c r="IJJ211" s="58"/>
      <c r="IJK211" s="63"/>
      <c r="IJL211" s="58"/>
      <c r="IJM211" s="63"/>
      <c r="IJN211" s="58"/>
      <c r="IJO211" s="63"/>
      <c r="IJP211" s="58"/>
      <c r="IJQ211" s="63"/>
      <c r="IJR211" s="58"/>
      <c r="IJS211" s="63"/>
      <c r="IJT211" s="58"/>
      <c r="IJU211" s="63"/>
      <c r="IJV211" s="58"/>
      <c r="IJW211" s="63"/>
      <c r="IJX211" s="58"/>
      <c r="IJY211" s="63"/>
      <c r="IJZ211" s="58"/>
      <c r="IKA211" s="63"/>
      <c r="IKB211" s="58"/>
      <c r="IKC211" s="63"/>
      <c r="IKD211" s="58"/>
      <c r="IKE211" s="63"/>
      <c r="IKF211" s="58"/>
      <c r="IKG211" s="63"/>
      <c r="IKH211" s="58"/>
      <c r="IKI211" s="63"/>
      <c r="IKJ211" s="58"/>
      <c r="IKK211" s="63"/>
      <c r="IKL211" s="58"/>
      <c r="IKM211" s="63"/>
      <c r="IKN211" s="58"/>
      <c r="IKO211" s="63"/>
      <c r="IKP211" s="58"/>
      <c r="IKQ211" s="63"/>
      <c r="IKR211" s="58"/>
      <c r="IKS211" s="63"/>
      <c r="IKT211" s="58"/>
      <c r="IKU211" s="63"/>
      <c r="IKV211" s="58"/>
      <c r="IKW211" s="63"/>
      <c r="IKX211" s="58"/>
      <c r="IKY211" s="63"/>
      <c r="IKZ211" s="58"/>
      <c r="ILA211" s="63"/>
      <c r="ILB211" s="58"/>
      <c r="ILC211" s="63"/>
      <c r="ILD211" s="58"/>
      <c r="ILE211" s="63"/>
      <c r="ILF211" s="58"/>
      <c r="ILG211" s="63"/>
      <c r="ILH211" s="58"/>
      <c r="ILI211" s="63"/>
      <c r="ILJ211" s="58"/>
      <c r="ILK211" s="63"/>
      <c r="ILL211" s="58"/>
      <c r="ILM211" s="63"/>
      <c r="ILN211" s="58"/>
      <c r="ILO211" s="63"/>
      <c r="ILP211" s="58"/>
      <c r="ILQ211" s="63"/>
      <c r="ILR211" s="58"/>
      <c r="ILS211" s="63"/>
      <c r="ILT211" s="58"/>
      <c r="ILU211" s="63"/>
      <c r="ILV211" s="58"/>
      <c r="ILW211" s="63"/>
      <c r="ILX211" s="58"/>
      <c r="ILY211" s="63"/>
      <c r="ILZ211" s="58"/>
      <c r="IMA211" s="63"/>
      <c r="IMB211" s="58"/>
      <c r="IMC211" s="63"/>
      <c r="IMD211" s="58"/>
      <c r="IME211" s="63"/>
      <c r="IMF211" s="58"/>
      <c r="IMG211" s="63"/>
      <c r="IMH211" s="58"/>
      <c r="IMI211" s="63"/>
      <c r="IMJ211" s="58"/>
      <c r="IMK211" s="63"/>
      <c r="IML211" s="58"/>
      <c r="IMM211" s="63"/>
      <c r="IMN211" s="58"/>
      <c r="IMO211" s="63"/>
      <c r="IMP211" s="58"/>
      <c r="IMQ211" s="63"/>
      <c r="IMR211" s="58"/>
      <c r="IMS211" s="63"/>
      <c r="IMT211" s="58"/>
      <c r="IMU211" s="63"/>
      <c r="IMV211" s="58"/>
      <c r="IMW211" s="63"/>
      <c r="IMX211" s="58"/>
      <c r="IMY211" s="63"/>
      <c r="IMZ211" s="58"/>
      <c r="INA211" s="63"/>
      <c r="INB211" s="58"/>
      <c r="INC211" s="63"/>
      <c r="IND211" s="58"/>
      <c r="INE211" s="63"/>
      <c r="INF211" s="58"/>
      <c r="ING211" s="63"/>
      <c r="INH211" s="58"/>
      <c r="INI211" s="63"/>
      <c r="INJ211" s="58"/>
      <c r="INK211" s="63"/>
      <c r="INL211" s="58"/>
      <c r="INM211" s="63"/>
      <c r="INN211" s="58"/>
      <c r="INO211" s="63"/>
      <c r="INP211" s="58"/>
      <c r="INQ211" s="63"/>
      <c r="INR211" s="58"/>
      <c r="INS211" s="63"/>
      <c r="INT211" s="58"/>
      <c r="INU211" s="63"/>
      <c r="INV211" s="58"/>
      <c r="INW211" s="63"/>
      <c r="INX211" s="58"/>
      <c r="INY211" s="63"/>
      <c r="INZ211" s="58"/>
      <c r="IOA211" s="63"/>
      <c r="IOB211" s="58"/>
      <c r="IOC211" s="63"/>
      <c r="IOD211" s="58"/>
      <c r="IOE211" s="63"/>
      <c r="IOF211" s="58"/>
      <c r="IOG211" s="63"/>
      <c r="IOH211" s="58"/>
      <c r="IOI211" s="63"/>
      <c r="IOJ211" s="58"/>
      <c r="IOK211" s="63"/>
      <c r="IOL211" s="58"/>
      <c r="IOM211" s="63"/>
      <c r="ION211" s="58"/>
      <c r="IOO211" s="63"/>
      <c r="IOP211" s="58"/>
      <c r="IOQ211" s="63"/>
      <c r="IOR211" s="58"/>
      <c r="IOS211" s="63"/>
      <c r="IOT211" s="58"/>
      <c r="IOU211" s="63"/>
      <c r="IOV211" s="58"/>
      <c r="IOW211" s="63"/>
      <c r="IOX211" s="58"/>
      <c r="IOY211" s="63"/>
      <c r="IOZ211" s="58"/>
      <c r="IPA211" s="63"/>
      <c r="IPB211" s="58"/>
      <c r="IPC211" s="63"/>
      <c r="IPD211" s="58"/>
      <c r="IPE211" s="63"/>
      <c r="IPF211" s="58"/>
      <c r="IPG211" s="63"/>
      <c r="IPH211" s="58"/>
      <c r="IPI211" s="63"/>
      <c r="IPJ211" s="58"/>
      <c r="IPK211" s="63"/>
      <c r="IPL211" s="58"/>
      <c r="IPM211" s="63"/>
      <c r="IPN211" s="58"/>
      <c r="IPO211" s="63"/>
      <c r="IPP211" s="58"/>
      <c r="IPQ211" s="63"/>
      <c r="IPR211" s="58"/>
      <c r="IPS211" s="63"/>
      <c r="IPT211" s="58"/>
      <c r="IPU211" s="63"/>
      <c r="IPV211" s="58"/>
      <c r="IPW211" s="63"/>
      <c r="IPX211" s="58"/>
      <c r="IPY211" s="63"/>
      <c r="IPZ211" s="58"/>
      <c r="IQA211" s="63"/>
      <c r="IQB211" s="58"/>
      <c r="IQC211" s="63"/>
      <c r="IQD211" s="58"/>
      <c r="IQE211" s="63"/>
      <c r="IQF211" s="58"/>
      <c r="IQG211" s="63"/>
      <c r="IQH211" s="58"/>
      <c r="IQI211" s="63"/>
      <c r="IQJ211" s="58"/>
      <c r="IQK211" s="63"/>
      <c r="IQL211" s="58"/>
      <c r="IQM211" s="63"/>
      <c r="IQN211" s="58"/>
      <c r="IQO211" s="63"/>
      <c r="IQP211" s="58"/>
      <c r="IQQ211" s="63"/>
      <c r="IQR211" s="58"/>
      <c r="IQS211" s="63"/>
      <c r="IQT211" s="58"/>
      <c r="IQU211" s="63"/>
      <c r="IQV211" s="58"/>
      <c r="IQW211" s="63"/>
      <c r="IQX211" s="58"/>
      <c r="IQY211" s="63"/>
      <c r="IQZ211" s="58"/>
      <c r="IRA211" s="63"/>
      <c r="IRB211" s="58"/>
      <c r="IRC211" s="63"/>
      <c r="IRD211" s="58"/>
      <c r="IRE211" s="63"/>
      <c r="IRF211" s="58"/>
      <c r="IRG211" s="63"/>
      <c r="IRH211" s="58"/>
      <c r="IRI211" s="63"/>
      <c r="IRJ211" s="58"/>
      <c r="IRK211" s="63"/>
      <c r="IRL211" s="58"/>
      <c r="IRM211" s="63"/>
      <c r="IRN211" s="58"/>
      <c r="IRO211" s="63"/>
      <c r="IRP211" s="58"/>
      <c r="IRQ211" s="63"/>
      <c r="IRR211" s="58"/>
      <c r="IRS211" s="63"/>
      <c r="IRT211" s="58"/>
      <c r="IRU211" s="63"/>
      <c r="IRV211" s="58"/>
      <c r="IRW211" s="63"/>
      <c r="IRX211" s="58"/>
      <c r="IRY211" s="63"/>
      <c r="IRZ211" s="58"/>
      <c r="ISA211" s="63"/>
      <c r="ISB211" s="58"/>
      <c r="ISC211" s="63"/>
      <c r="ISD211" s="58"/>
      <c r="ISE211" s="63"/>
      <c r="ISF211" s="58"/>
      <c r="ISG211" s="63"/>
      <c r="ISH211" s="58"/>
      <c r="ISI211" s="63"/>
      <c r="ISJ211" s="58"/>
      <c r="ISK211" s="63"/>
      <c r="ISL211" s="58"/>
      <c r="ISM211" s="63"/>
      <c r="ISN211" s="58"/>
      <c r="ISO211" s="63"/>
      <c r="ISP211" s="58"/>
      <c r="ISQ211" s="63"/>
      <c r="ISR211" s="58"/>
      <c r="ISS211" s="63"/>
      <c r="IST211" s="58"/>
      <c r="ISU211" s="63"/>
      <c r="ISV211" s="58"/>
      <c r="ISW211" s="63"/>
      <c r="ISX211" s="58"/>
      <c r="ISY211" s="63"/>
      <c r="ISZ211" s="58"/>
      <c r="ITA211" s="63"/>
      <c r="ITB211" s="58"/>
      <c r="ITC211" s="63"/>
      <c r="ITD211" s="58"/>
      <c r="ITE211" s="63"/>
      <c r="ITF211" s="58"/>
      <c r="ITG211" s="63"/>
      <c r="ITH211" s="58"/>
      <c r="ITI211" s="63"/>
      <c r="ITJ211" s="58"/>
      <c r="ITK211" s="63"/>
      <c r="ITL211" s="58"/>
      <c r="ITM211" s="63"/>
      <c r="ITN211" s="58"/>
      <c r="ITO211" s="63"/>
      <c r="ITP211" s="58"/>
      <c r="ITQ211" s="63"/>
      <c r="ITR211" s="58"/>
      <c r="ITS211" s="63"/>
      <c r="ITT211" s="58"/>
      <c r="ITU211" s="63"/>
      <c r="ITV211" s="58"/>
      <c r="ITW211" s="63"/>
      <c r="ITX211" s="58"/>
      <c r="ITY211" s="63"/>
      <c r="ITZ211" s="58"/>
      <c r="IUA211" s="63"/>
      <c r="IUB211" s="58"/>
      <c r="IUC211" s="63"/>
      <c r="IUD211" s="58"/>
      <c r="IUE211" s="63"/>
      <c r="IUF211" s="58"/>
      <c r="IUG211" s="63"/>
      <c r="IUH211" s="58"/>
      <c r="IUI211" s="63"/>
      <c r="IUJ211" s="58"/>
      <c r="IUK211" s="63"/>
      <c r="IUL211" s="58"/>
      <c r="IUM211" s="63"/>
      <c r="IUN211" s="58"/>
      <c r="IUO211" s="63"/>
      <c r="IUP211" s="58"/>
      <c r="IUQ211" s="63"/>
      <c r="IUR211" s="58"/>
      <c r="IUS211" s="63"/>
      <c r="IUT211" s="58"/>
      <c r="IUU211" s="63"/>
      <c r="IUV211" s="58"/>
      <c r="IUW211" s="63"/>
      <c r="IUX211" s="58"/>
      <c r="IUY211" s="63"/>
      <c r="IUZ211" s="58"/>
      <c r="IVA211" s="63"/>
      <c r="IVB211" s="58"/>
      <c r="IVC211" s="63"/>
      <c r="IVD211" s="58"/>
      <c r="IVE211" s="63"/>
      <c r="IVF211" s="58"/>
      <c r="IVG211" s="63"/>
      <c r="IVH211" s="58"/>
      <c r="IVI211" s="63"/>
      <c r="IVJ211" s="58"/>
      <c r="IVK211" s="63"/>
      <c r="IVL211" s="58"/>
      <c r="IVM211" s="63"/>
      <c r="IVN211" s="58"/>
      <c r="IVO211" s="63"/>
      <c r="IVP211" s="58"/>
      <c r="IVQ211" s="63"/>
      <c r="IVR211" s="58"/>
      <c r="IVS211" s="63"/>
      <c r="IVT211" s="58"/>
      <c r="IVU211" s="63"/>
      <c r="IVV211" s="58"/>
      <c r="IVW211" s="63"/>
      <c r="IVX211" s="58"/>
      <c r="IVY211" s="63"/>
      <c r="IVZ211" s="58"/>
      <c r="IWA211" s="63"/>
      <c r="IWB211" s="58"/>
      <c r="IWC211" s="63"/>
      <c r="IWD211" s="58"/>
      <c r="IWE211" s="63"/>
      <c r="IWF211" s="58"/>
      <c r="IWG211" s="63"/>
      <c r="IWH211" s="58"/>
      <c r="IWI211" s="63"/>
      <c r="IWJ211" s="58"/>
      <c r="IWK211" s="63"/>
      <c r="IWL211" s="58"/>
      <c r="IWM211" s="63"/>
      <c r="IWN211" s="58"/>
      <c r="IWO211" s="63"/>
      <c r="IWP211" s="58"/>
      <c r="IWQ211" s="63"/>
      <c r="IWR211" s="58"/>
      <c r="IWS211" s="63"/>
      <c r="IWT211" s="58"/>
      <c r="IWU211" s="63"/>
      <c r="IWV211" s="58"/>
      <c r="IWW211" s="63"/>
      <c r="IWX211" s="58"/>
      <c r="IWY211" s="63"/>
      <c r="IWZ211" s="58"/>
      <c r="IXA211" s="63"/>
      <c r="IXB211" s="58"/>
      <c r="IXC211" s="63"/>
      <c r="IXD211" s="58"/>
      <c r="IXE211" s="63"/>
      <c r="IXF211" s="58"/>
      <c r="IXG211" s="63"/>
      <c r="IXH211" s="58"/>
      <c r="IXI211" s="63"/>
      <c r="IXJ211" s="58"/>
      <c r="IXK211" s="63"/>
      <c r="IXL211" s="58"/>
      <c r="IXM211" s="63"/>
      <c r="IXN211" s="58"/>
      <c r="IXO211" s="63"/>
      <c r="IXP211" s="58"/>
      <c r="IXQ211" s="63"/>
      <c r="IXR211" s="58"/>
      <c r="IXS211" s="63"/>
      <c r="IXT211" s="58"/>
      <c r="IXU211" s="63"/>
      <c r="IXV211" s="58"/>
      <c r="IXW211" s="63"/>
      <c r="IXX211" s="58"/>
      <c r="IXY211" s="63"/>
      <c r="IXZ211" s="58"/>
      <c r="IYA211" s="63"/>
      <c r="IYB211" s="58"/>
      <c r="IYC211" s="63"/>
      <c r="IYD211" s="58"/>
      <c r="IYE211" s="63"/>
      <c r="IYF211" s="58"/>
      <c r="IYG211" s="63"/>
      <c r="IYH211" s="58"/>
      <c r="IYI211" s="63"/>
      <c r="IYJ211" s="58"/>
      <c r="IYK211" s="63"/>
      <c r="IYL211" s="58"/>
      <c r="IYM211" s="63"/>
      <c r="IYN211" s="58"/>
      <c r="IYO211" s="63"/>
      <c r="IYP211" s="58"/>
      <c r="IYQ211" s="63"/>
      <c r="IYR211" s="58"/>
      <c r="IYS211" s="63"/>
      <c r="IYT211" s="58"/>
      <c r="IYU211" s="63"/>
      <c r="IYV211" s="58"/>
      <c r="IYW211" s="63"/>
      <c r="IYX211" s="58"/>
      <c r="IYY211" s="63"/>
      <c r="IYZ211" s="58"/>
      <c r="IZA211" s="63"/>
      <c r="IZB211" s="58"/>
      <c r="IZC211" s="63"/>
      <c r="IZD211" s="58"/>
      <c r="IZE211" s="63"/>
      <c r="IZF211" s="58"/>
      <c r="IZG211" s="63"/>
      <c r="IZH211" s="58"/>
      <c r="IZI211" s="63"/>
      <c r="IZJ211" s="58"/>
      <c r="IZK211" s="63"/>
      <c r="IZL211" s="58"/>
      <c r="IZM211" s="63"/>
      <c r="IZN211" s="58"/>
      <c r="IZO211" s="63"/>
      <c r="IZP211" s="58"/>
      <c r="IZQ211" s="63"/>
      <c r="IZR211" s="58"/>
      <c r="IZS211" s="63"/>
      <c r="IZT211" s="58"/>
      <c r="IZU211" s="63"/>
      <c r="IZV211" s="58"/>
      <c r="IZW211" s="63"/>
      <c r="IZX211" s="58"/>
      <c r="IZY211" s="63"/>
      <c r="IZZ211" s="58"/>
      <c r="JAA211" s="63"/>
      <c r="JAB211" s="58"/>
      <c r="JAC211" s="63"/>
      <c r="JAD211" s="58"/>
      <c r="JAE211" s="63"/>
      <c r="JAF211" s="58"/>
      <c r="JAG211" s="63"/>
      <c r="JAH211" s="58"/>
      <c r="JAI211" s="63"/>
      <c r="JAJ211" s="58"/>
      <c r="JAK211" s="63"/>
      <c r="JAL211" s="58"/>
      <c r="JAM211" s="63"/>
      <c r="JAN211" s="58"/>
      <c r="JAO211" s="63"/>
      <c r="JAP211" s="58"/>
      <c r="JAQ211" s="63"/>
      <c r="JAR211" s="58"/>
      <c r="JAS211" s="63"/>
      <c r="JAT211" s="58"/>
      <c r="JAU211" s="63"/>
      <c r="JAV211" s="58"/>
      <c r="JAW211" s="63"/>
      <c r="JAX211" s="58"/>
      <c r="JAY211" s="63"/>
      <c r="JAZ211" s="58"/>
      <c r="JBA211" s="63"/>
      <c r="JBB211" s="58"/>
      <c r="JBC211" s="63"/>
      <c r="JBD211" s="58"/>
      <c r="JBE211" s="63"/>
      <c r="JBF211" s="58"/>
      <c r="JBG211" s="63"/>
      <c r="JBH211" s="58"/>
      <c r="JBI211" s="63"/>
      <c r="JBJ211" s="58"/>
      <c r="JBK211" s="63"/>
      <c r="JBL211" s="58"/>
      <c r="JBM211" s="63"/>
      <c r="JBN211" s="58"/>
      <c r="JBO211" s="63"/>
      <c r="JBP211" s="58"/>
      <c r="JBQ211" s="63"/>
      <c r="JBR211" s="58"/>
      <c r="JBS211" s="63"/>
      <c r="JBT211" s="58"/>
      <c r="JBU211" s="63"/>
      <c r="JBV211" s="58"/>
      <c r="JBW211" s="63"/>
      <c r="JBX211" s="58"/>
      <c r="JBY211" s="63"/>
      <c r="JBZ211" s="58"/>
      <c r="JCA211" s="63"/>
      <c r="JCB211" s="58"/>
      <c r="JCC211" s="63"/>
      <c r="JCD211" s="58"/>
      <c r="JCE211" s="63"/>
      <c r="JCF211" s="58"/>
      <c r="JCG211" s="63"/>
      <c r="JCH211" s="58"/>
      <c r="JCI211" s="63"/>
      <c r="JCJ211" s="58"/>
      <c r="JCK211" s="63"/>
      <c r="JCL211" s="58"/>
      <c r="JCM211" s="63"/>
      <c r="JCN211" s="58"/>
      <c r="JCO211" s="63"/>
      <c r="JCP211" s="58"/>
      <c r="JCQ211" s="63"/>
      <c r="JCR211" s="58"/>
      <c r="JCS211" s="63"/>
      <c r="JCT211" s="58"/>
      <c r="JCU211" s="63"/>
      <c r="JCV211" s="58"/>
      <c r="JCW211" s="63"/>
      <c r="JCX211" s="58"/>
      <c r="JCY211" s="63"/>
      <c r="JCZ211" s="58"/>
      <c r="JDA211" s="63"/>
      <c r="JDB211" s="58"/>
      <c r="JDC211" s="63"/>
      <c r="JDD211" s="58"/>
      <c r="JDE211" s="63"/>
      <c r="JDF211" s="58"/>
      <c r="JDG211" s="63"/>
      <c r="JDH211" s="58"/>
      <c r="JDI211" s="63"/>
      <c r="JDJ211" s="58"/>
      <c r="JDK211" s="63"/>
      <c r="JDL211" s="58"/>
      <c r="JDM211" s="63"/>
      <c r="JDN211" s="58"/>
      <c r="JDO211" s="63"/>
      <c r="JDP211" s="58"/>
      <c r="JDQ211" s="63"/>
      <c r="JDR211" s="58"/>
      <c r="JDS211" s="63"/>
      <c r="JDT211" s="58"/>
      <c r="JDU211" s="63"/>
      <c r="JDV211" s="58"/>
      <c r="JDW211" s="63"/>
      <c r="JDX211" s="58"/>
      <c r="JDY211" s="63"/>
      <c r="JDZ211" s="58"/>
      <c r="JEA211" s="63"/>
      <c r="JEB211" s="58"/>
      <c r="JEC211" s="63"/>
      <c r="JED211" s="58"/>
      <c r="JEE211" s="63"/>
      <c r="JEF211" s="58"/>
      <c r="JEG211" s="63"/>
      <c r="JEH211" s="58"/>
      <c r="JEI211" s="63"/>
      <c r="JEJ211" s="58"/>
      <c r="JEK211" s="63"/>
      <c r="JEL211" s="58"/>
      <c r="JEM211" s="63"/>
      <c r="JEN211" s="58"/>
      <c r="JEO211" s="63"/>
      <c r="JEP211" s="58"/>
      <c r="JEQ211" s="63"/>
      <c r="JER211" s="58"/>
      <c r="JES211" s="63"/>
      <c r="JET211" s="58"/>
      <c r="JEU211" s="63"/>
      <c r="JEV211" s="58"/>
      <c r="JEW211" s="63"/>
      <c r="JEX211" s="58"/>
      <c r="JEY211" s="63"/>
      <c r="JEZ211" s="58"/>
      <c r="JFA211" s="63"/>
      <c r="JFB211" s="58"/>
      <c r="JFC211" s="63"/>
      <c r="JFD211" s="58"/>
      <c r="JFE211" s="63"/>
      <c r="JFF211" s="58"/>
      <c r="JFG211" s="63"/>
      <c r="JFH211" s="58"/>
      <c r="JFI211" s="63"/>
      <c r="JFJ211" s="58"/>
      <c r="JFK211" s="63"/>
      <c r="JFL211" s="58"/>
      <c r="JFM211" s="63"/>
      <c r="JFN211" s="58"/>
      <c r="JFO211" s="63"/>
      <c r="JFP211" s="58"/>
      <c r="JFQ211" s="63"/>
      <c r="JFR211" s="58"/>
      <c r="JFS211" s="63"/>
      <c r="JFT211" s="58"/>
      <c r="JFU211" s="63"/>
      <c r="JFV211" s="58"/>
      <c r="JFW211" s="63"/>
      <c r="JFX211" s="58"/>
      <c r="JFY211" s="63"/>
      <c r="JFZ211" s="58"/>
      <c r="JGA211" s="63"/>
      <c r="JGB211" s="58"/>
      <c r="JGC211" s="63"/>
      <c r="JGD211" s="58"/>
      <c r="JGE211" s="63"/>
      <c r="JGF211" s="58"/>
      <c r="JGG211" s="63"/>
      <c r="JGH211" s="58"/>
      <c r="JGI211" s="63"/>
      <c r="JGJ211" s="58"/>
      <c r="JGK211" s="63"/>
      <c r="JGL211" s="58"/>
      <c r="JGM211" s="63"/>
      <c r="JGN211" s="58"/>
      <c r="JGO211" s="63"/>
      <c r="JGP211" s="58"/>
      <c r="JGQ211" s="63"/>
      <c r="JGR211" s="58"/>
      <c r="JGS211" s="63"/>
      <c r="JGT211" s="58"/>
      <c r="JGU211" s="63"/>
      <c r="JGV211" s="58"/>
      <c r="JGW211" s="63"/>
      <c r="JGX211" s="58"/>
      <c r="JGY211" s="63"/>
      <c r="JGZ211" s="58"/>
      <c r="JHA211" s="63"/>
      <c r="JHB211" s="58"/>
      <c r="JHC211" s="63"/>
      <c r="JHD211" s="58"/>
      <c r="JHE211" s="63"/>
      <c r="JHF211" s="58"/>
      <c r="JHG211" s="63"/>
      <c r="JHH211" s="58"/>
      <c r="JHI211" s="63"/>
      <c r="JHJ211" s="58"/>
      <c r="JHK211" s="63"/>
      <c r="JHL211" s="58"/>
      <c r="JHM211" s="63"/>
      <c r="JHN211" s="58"/>
      <c r="JHO211" s="63"/>
      <c r="JHP211" s="58"/>
      <c r="JHQ211" s="63"/>
      <c r="JHR211" s="58"/>
      <c r="JHS211" s="63"/>
      <c r="JHT211" s="58"/>
      <c r="JHU211" s="63"/>
      <c r="JHV211" s="58"/>
      <c r="JHW211" s="63"/>
      <c r="JHX211" s="58"/>
      <c r="JHY211" s="63"/>
      <c r="JHZ211" s="58"/>
      <c r="JIA211" s="63"/>
      <c r="JIB211" s="58"/>
      <c r="JIC211" s="63"/>
      <c r="JID211" s="58"/>
      <c r="JIE211" s="63"/>
      <c r="JIF211" s="58"/>
      <c r="JIG211" s="63"/>
      <c r="JIH211" s="58"/>
      <c r="JII211" s="63"/>
      <c r="JIJ211" s="58"/>
      <c r="JIK211" s="63"/>
      <c r="JIL211" s="58"/>
      <c r="JIM211" s="63"/>
      <c r="JIN211" s="58"/>
      <c r="JIO211" s="63"/>
      <c r="JIP211" s="58"/>
      <c r="JIQ211" s="63"/>
      <c r="JIR211" s="58"/>
      <c r="JIS211" s="63"/>
      <c r="JIT211" s="58"/>
      <c r="JIU211" s="63"/>
      <c r="JIV211" s="58"/>
      <c r="JIW211" s="63"/>
      <c r="JIX211" s="58"/>
      <c r="JIY211" s="63"/>
      <c r="JIZ211" s="58"/>
      <c r="JJA211" s="63"/>
      <c r="JJB211" s="58"/>
      <c r="JJC211" s="63"/>
      <c r="JJD211" s="58"/>
      <c r="JJE211" s="63"/>
      <c r="JJF211" s="58"/>
      <c r="JJG211" s="63"/>
      <c r="JJH211" s="58"/>
      <c r="JJI211" s="63"/>
      <c r="JJJ211" s="58"/>
      <c r="JJK211" s="63"/>
      <c r="JJL211" s="58"/>
      <c r="JJM211" s="63"/>
      <c r="JJN211" s="58"/>
      <c r="JJO211" s="63"/>
      <c r="JJP211" s="58"/>
      <c r="JJQ211" s="63"/>
      <c r="JJR211" s="58"/>
      <c r="JJS211" s="63"/>
      <c r="JJT211" s="58"/>
      <c r="JJU211" s="63"/>
      <c r="JJV211" s="58"/>
      <c r="JJW211" s="63"/>
      <c r="JJX211" s="58"/>
      <c r="JJY211" s="63"/>
      <c r="JJZ211" s="58"/>
      <c r="JKA211" s="63"/>
      <c r="JKB211" s="58"/>
      <c r="JKC211" s="63"/>
      <c r="JKD211" s="58"/>
      <c r="JKE211" s="63"/>
      <c r="JKF211" s="58"/>
      <c r="JKG211" s="63"/>
      <c r="JKH211" s="58"/>
      <c r="JKI211" s="63"/>
      <c r="JKJ211" s="58"/>
      <c r="JKK211" s="63"/>
      <c r="JKL211" s="58"/>
      <c r="JKM211" s="63"/>
      <c r="JKN211" s="58"/>
      <c r="JKO211" s="63"/>
      <c r="JKP211" s="58"/>
      <c r="JKQ211" s="63"/>
      <c r="JKR211" s="58"/>
      <c r="JKS211" s="63"/>
      <c r="JKT211" s="58"/>
      <c r="JKU211" s="63"/>
      <c r="JKV211" s="58"/>
      <c r="JKW211" s="63"/>
      <c r="JKX211" s="58"/>
      <c r="JKY211" s="63"/>
      <c r="JKZ211" s="58"/>
      <c r="JLA211" s="63"/>
      <c r="JLB211" s="58"/>
      <c r="JLC211" s="63"/>
      <c r="JLD211" s="58"/>
      <c r="JLE211" s="63"/>
      <c r="JLF211" s="58"/>
      <c r="JLG211" s="63"/>
      <c r="JLH211" s="58"/>
      <c r="JLI211" s="63"/>
      <c r="JLJ211" s="58"/>
      <c r="JLK211" s="63"/>
      <c r="JLL211" s="58"/>
      <c r="JLM211" s="63"/>
      <c r="JLN211" s="58"/>
      <c r="JLO211" s="63"/>
      <c r="JLP211" s="58"/>
      <c r="JLQ211" s="63"/>
      <c r="JLR211" s="58"/>
      <c r="JLS211" s="63"/>
      <c r="JLT211" s="58"/>
      <c r="JLU211" s="63"/>
      <c r="JLV211" s="58"/>
      <c r="JLW211" s="63"/>
      <c r="JLX211" s="58"/>
      <c r="JLY211" s="63"/>
      <c r="JLZ211" s="58"/>
      <c r="JMA211" s="63"/>
      <c r="JMB211" s="58"/>
      <c r="JMC211" s="63"/>
      <c r="JMD211" s="58"/>
      <c r="JME211" s="63"/>
      <c r="JMF211" s="58"/>
      <c r="JMG211" s="63"/>
      <c r="JMH211" s="58"/>
      <c r="JMI211" s="63"/>
      <c r="JMJ211" s="58"/>
      <c r="JMK211" s="63"/>
      <c r="JML211" s="58"/>
      <c r="JMM211" s="63"/>
      <c r="JMN211" s="58"/>
      <c r="JMO211" s="63"/>
      <c r="JMP211" s="58"/>
      <c r="JMQ211" s="63"/>
      <c r="JMR211" s="58"/>
      <c r="JMS211" s="63"/>
      <c r="JMT211" s="58"/>
      <c r="JMU211" s="63"/>
      <c r="JMV211" s="58"/>
      <c r="JMW211" s="63"/>
      <c r="JMX211" s="58"/>
      <c r="JMY211" s="63"/>
      <c r="JMZ211" s="58"/>
      <c r="JNA211" s="63"/>
      <c r="JNB211" s="58"/>
      <c r="JNC211" s="63"/>
      <c r="JND211" s="58"/>
      <c r="JNE211" s="63"/>
      <c r="JNF211" s="58"/>
      <c r="JNG211" s="63"/>
      <c r="JNH211" s="58"/>
      <c r="JNI211" s="63"/>
      <c r="JNJ211" s="58"/>
      <c r="JNK211" s="63"/>
      <c r="JNL211" s="58"/>
      <c r="JNM211" s="63"/>
      <c r="JNN211" s="58"/>
      <c r="JNO211" s="63"/>
      <c r="JNP211" s="58"/>
      <c r="JNQ211" s="63"/>
      <c r="JNR211" s="58"/>
      <c r="JNS211" s="63"/>
      <c r="JNT211" s="58"/>
      <c r="JNU211" s="63"/>
      <c r="JNV211" s="58"/>
      <c r="JNW211" s="63"/>
      <c r="JNX211" s="58"/>
      <c r="JNY211" s="63"/>
      <c r="JNZ211" s="58"/>
      <c r="JOA211" s="63"/>
      <c r="JOB211" s="58"/>
      <c r="JOC211" s="63"/>
      <c r="JOD211" s="58"/>
      <c r="JOE211" s="63"/>
      <c r="JOF211" s="58"/>
      <c r="JOG211" s="63"/>
      <c r="JOH211" s="58"/>
      <c r="JOI211" s="63"/>
      <c r="JOJ211" s="58"/>
      <c r="JOK211" s="63"/>
      <c r="JOL211" s="58"/>
      <c r="JOM211" s="63"/>
      <c r="JON211" s="58"/>
      <c r="JOO211" s="63"/>
      <c r="JOP211" s="58"/>
      <c r="JOQ211" s="63"/>
      <c r="JOR211" s="58"/>
      <c r="JOS211" s="63"/>
      <c r="JOT211" s="58"/>
      <c r="JOU211" s="63"/>
      <c r="JOV211" s="58"/>
      <c r="JOW211" s="63"/>
      <c r="JOX211" s="58"/>
      <c r="JOY211" s="63"/>
      <c r="JOZ211" s="58"/>
      <c r="JPA211" s="63"/>
      <c r="JPB211" s="58"/>
      <c r="JPC211" s="63"/>
      <c r="JPD211" s="58"/>
      <c r="JPE211" s="63"/>
      <c r="JPF211" s="58"/>
      <c r="JPG211" s="63"/>
      <c r="JPH211" s="58"/>
      <c r="JPI211" s="63"/>
      <c r="JPJ211" s="58"/>
      <c r="JPK211" s="63"/>
      <c r="JPL211" s="58"/>
      <c r="JPM211" s="63"/>
      <c r="JPN211" s="58"/>
      <c r="JPO211" s="63"/>
      <c r="JPP211" s="58"/>
      <c r="JPQ211" s="63"/>
      <c r="JPR211" s="58"/>
      <c r="JPS211" s="63"/>
      <c r="JPT211" s="58"/>
      <c r="JPU211" s="63"/>
      <c r="JPV211" s="58"/>
      <c r="JPW211" s="63"/>
      <c r="JPX211" s="58"/>
      <c r="JPY211" s="63"/>
      <c r="JPZ211" s="58"/>
      <c r="JQA211" s="63"/>
      <c r="JQB211" s="58"/>
      <c r="JQC211" s="63"/>
      <c r="JQD211" s="58"/>
      <c r="JQE211" s="63"/>
      <c r="JQF211" s="58"/>
      <c r="JQG211" s="63"/>
      <c r="JQH211" s="58"/>
      <c r="JQI211" s="63"/>
      <c r="JQJ211" s="58"/>
      <c r="JQK211" s="63"/>
      <c r="JQL211" s="58"/>
      <c r="JQM211" s="63"/>
      <c r="JQN211" s="58"/>
      <c r="JQO211" s="63"/>
      <c r="JQP211" s="58"/>
      <c r="JQQ211" s="63"/>
      <c r="JQR211" s="58"/>
      <c r="JQS211" s="63"/>
      <c r="JQT211" s="58"/>
      <c r="JQU211" s="63"/>
      <c r="JQV211" s="58"/>
      <c r="JQW211" s="63"/>
      <c r="JQX211" s="58"/>
      <c r="JQY211" s="63"/>
      <c r="JQZ211" s="58"/>
      <c r="JRA211" s="63"/>
      <c r="JRB211" s="58"/>
      <c r="JRC211" s="63"/>
      <c r="JRD211" s="58"/>
      <c r="JRE211" s="63"/>
      <c r="JRF211" s="58"/>
      <c r="JRG211" s="63"/>
      <c r="JRH211" s="58"/>
      <c r="JRI211" s="63"/>
      <c r="JRJ211" s="58"/>
      <c r="JRK211" s="63"/>
      <c r="JRL211" s="58"/>
      <c r="JRM211" s="63"/>
      <c r="JRN211" s="58"/>
      <c r="JRO211" s="63"/>
      <c r="JRP211" s="58"/>
      <c r="JRQ211" s="63"/>
      <c r="JRR211" s="58"/>
      <c r="JRS211" s="63"/>
      <c r="JRT211" s="58"/>
      <c r="JRU211" s="63"/>
      <c r="JRV211" s="58"/>
      <c r="JRW211" s="63"/>
      <c r="JRX211" s="58"/>
      <c r="JRY211" s="63"/>
      <c r="JRZ211" s="58"/>
      <c r="JSA211" s="63"/>
      <c r="JSB211" s="58"/>
      <c r="JSC211" s="63"/>
      <c r="JSD211" s="58"/>
      <c r="JSE211" s="63"/>
      <c r="JSF211" s="58"/>
      <c r="JSG211" s="63"/>
      <c r="JSH211" s="58"/>
      <c r="JSI211" s="63"/>
      <c r="JSJ211" s="58"/>
      <c r="JSK211" s="63"/>
      <c r="JSL211" s="58"/>
      <c r="JSM211" s="63"/>
      <c r="JSN211" s="58"/>
      <c r="JSO211" s="63"/>
      <c r="JSP211" s="58"/>
      <c r="JSQ211" s="63"/>
      <c r="JSR211" s="58"/>
      <c r="JSS211" s="63"/>
      <c r="JST211" s="58"/>
      <c r="JSU211" s="63"/>
      <c r="JSV211" s="58"/>
      <c r="JSW211" s="63"/>
      <c r="JSX211" s="58"/>
      <c r="JSY211" s="63"/>
      <c r="JSZ211" s="58"/>
      <c r="JTA211" s="63"/>
      <c r="JTB211" s="58"/>
      <c r="JTC211" s="63"/>
      <c r="JTD211" s="58"/>
      <c r="JTE211" s="63"/>
      <c r="JTF211" s="58"/>
      <c r="JTG211" s="63"/>
      <c r="JTH211" s="58"/>
      <c r="JTI211" s="63"/>
      <c r="JTJ211" s="58"/>
      <c r="JTK211" s="63"/>
      <c r="JTL211" s="58"/>
      <c r="JTM211" s="63"/>
      <c r="JTN211" s="58"/>
      <c r="JTO211" s="63"/>
      <c r="JTP211" s="58"/>
      <c r="JTQ211" s="63"/>
      <c r="JTR211" s="58"/>
      <c r="JTS211" s="63"/>
      <c r="JTT211" s="58"/>
      <c r="JTU211" s="63"/>
      <c r="JTV211" s="58"/>
      <c r="JTW211" s="63"/>
      <c r="JTX211" s="58"/>
      <c r="JTY211" s="63"/>
      <c r="JTZ211" s="58"/>
      <c r="JUA211" s="63"/>
      <c r="JUB211" s="58"/>
      <c r="JUC211" s="63"/>
      <c r="JUD211" s="58"/>
      <c r="JUE211" s="63"/>
      <c r="JUF211" s="58"/>
      <c r="JUG211" s="63"/>
      <c r="JUH211" s="58"/>
      <c r="JUI211" s="63"/>
      <c r="JUJ211" s="58"/>
      <c r="JUK211" s="63"/>
      <c r="JUL211" s="58"/>
      <c r="JUM211" s="63"/>
      <c r="JUN211" s="58"/>
      <c r="JUO211" s="63"/>
      <c r="JUP211" s="58"/>
      <c r="JUQ211" s="63"/>
      <c r="JUR211" s="58"/>
      <c r="JUS211" s="63"/>
      <c r="JUT211" s="58"/>
      <c r="JUU211" s="63"/>
      <c r="JUV211" s="58"/>
      <c r="JUW211" s="63"/>
      <c r="JUX211" s="58"/>
      <c r="JUY211" s="63"/>
      <c r="JUZ211" s="58"/>
      <c r="JVA211" s="63"/>
      <c r="JVB211" s="58"/>
      <c r="JVC211" s="63"/>
      <c r="JVD211" s="58"/>
      <c r="JVE211" s="63"/>
      <c r="JVF211" s="58"/>
      <c r="JVG211" s="63"/>
      <c r="JVH211" s="58"/>
      <c r="JVI211" s="63"/>
      <c r="JVJ211" s="58"/>
      <c r="JVK211" s="63"/>
      <c r="JVL211" s="58"/>
      <c r="JVM211" s="63"/>
      <c r="JVN211" s="58"/>
      <c r="JVO211" s="63"/>
      <c r="JVP211" s="58"/>
      <c r="JVQ211" s="63"/>
      <c r="JVR211" s="58"/>
      <c r="JVS211" s="63"/>
      <c r="JVT211" s="58"/>
      <c r="JVU211" s="63"/>
      <c r="JVV211" s="58"/>
      <c r="JVW211" s="63"/>
      <c r="JVX211" s="58"/>
      <c r="JVY211" s="63"/>
      <c r="JVZ211" s="58"/>
      <c r="JWA211" s="63"/>
      <c r="JWB211" s="58"/>
      <c r="JWC211" s="63"/>
      <c r="JWD211" s="58"/>
      <c r="JWE211" s="63"/>
      <c r="JWF211" s="58"/>
      <c r="JWG211" s="63"/>
      <c r="JWH211" s="58"/>
      <c r="JWI211" s="63"/>
      <c r="JWJ211" s="58"/>
      <c r="JWK211" s="63"/>
      <c r="JWL211" s="58"/>
      <c r="JWM211" s="63"/>
      <c r="JWN211" s="58"/>
      <c r="JWO211" s="63"/>
      <c r="JWP211" s="58"/>
      <c r="JWQ211" s="63"/>
      <c r="JWR211" s="58"/>
      <c r="JWS211" s="63"/>
      <c r="JWT211" s="58"/>
      <c r="JWU211" s="63"/>
      <c r="JWV211" s="58"/>
      <c r="JWW211" s="63"/>
      <c r="JWX211" s="58"/>
      <c r="JWY211" s="63"/>
      <c r="JWZ211" s="58"/>
      <c r="JXA211" s="63"/>
      <c r="JXB211" s="58"/>
      <c r="JXC211" s="63"/>
      <c r="JXD211" s="58"/>
      <c r="JXE211" s="63"/>
      <c r="JXF211" s="58"/>
      <c r="JXG211" s="63"/>
      <c r="JXH211" s="58"/>
      <c r="JXI211" s="63"/>
      <c r="JXJ211" s="58"/>
      <c r="JXK211" s="63"/>
      <c r="JXL211" s="58"/>
      <c r="JXM211" s="63"/>
      <c r="JXN211" s="58"/>
      <c r="JXO211" s="63"/>
      <c r="JXP211" s="58"/>
      <c r="JXQ211" s="63"/>
      <c r="JXR211" s="58"/>
      <c r="JXS211" s="63"/>
      <c r="JXT211" s="58"/>
      <c r="JXU211" s="63"/>
      <c r="JXV211" s="58"/>
      <c r="JXW211" s="63"/>
      <c r="JXX211" s="58"/>
      <c r="JXY211" s="63"/>
      <c r="JXZ211" s="58"/>
      <c r="JYA211" s="63"/>
      <c r="JYB211" s="58"/>
      <c r="JYC211" s="63"/>
      <c r="JYD211" s="58"/>
      <c r="JYE211" s="63"/>
      <c r="JYF211" s="58"/>
      <c r="JYG211" s="63"/>
      <c r="JYH211" s="58"/>
      <c r="JYI211" s="63"/>
      <c r="JYJ211" s="58"/>
      <c r="JYK211" s="63"/>
      <c r="JYL211" s="58"/>
      <c r="JYM211" s="63"/>
      <c r="JYN211" s="58"/>
      <c r="JYO211" s="63"/>
      <c r="JYP211" s="58"/>
      <c r="JYQ211" s="63"/>
      <c r="JYR211" s="58"/>
      <c r="JYS211" s="63"/>
      <c r="JYT211" s="58"/>
      <c r="JYU211" s="63"/>
      <c r="JYV211" s="58"/>
      <c r="JYW211" s="63"/>
      <c r="JYX211" s="58"/>
      <c r="JYY211" s="63"/>
      <c r="JYZ211" s="58"/>
      <c r="JZA211" s="63"/>
      <c r="JZB211" s="58"/>
      <c r="JZC211" s="63"/>
      <c r="JZD211" s="58"/>
      <c r="JZE211" s="63"/>
      <c r="JZF211" s="58"/>
      <c r="JZG211" s="63"/>
      <c r="JZH211" s="58"/>
      <c r="JZI211" s="63"/>
      <c r="JZJ211" s="58"/>
      <c r="JZK211" s="63"/>
      <c r="JZL211" s="58"/>
      <c r="JZM211" s="63"/>
      <c r="JZN211" s="58"/>
      <c r="JZO211" s="63"/>
      <c r="JZP211" s="58"/>
      <c r="JZQ211" s="63"/>
      <c r="JZR211" s="58"/>
      <c r="JZS211" s="63"/>
      <c r="JZT211" s="58"/>
      <c r="JZU211" s="63"/>
      <c r="JZV211" s="58"/>
      <c r="JZW211" s="63"/>
      <c r="JZX211" s="58"/>
      <c r="JZY211" s="63"/>
      <c r="JZZ211" s="58"/>
      <c r="KAA211" s="63"/>
      <c r="KAB211" s="58"/>
      <c r="KAC211" s="63"/>
      <c r="KAD211" s="58"/>
      <c r="KAE211" s="63"/>
      <c r="KAF211" s="58"/>
      <c r="KAG211" s="63"/>
      <c r="KAH211" s="58"/>
      <c r="KAI211" s="63"/>
      <c r="KAJ211" s="58"/>
      <c r="KAK211" s="63"/>
      <c r="KAL211" s="58"/>
      <c r="KAM211" s="63"/>
      <c r="KAN211" s="58"/>
      <c r="KAO211" s="63"/>
      <c r="KAP211" s="58"/>
      <c r="KAQ211" s="63"/>
      <c r="KAR211" s="58"/>
      <c r="KAS211" s="63"/>
      <c r="KAT211" s="58"/>
      <c r="KAU211" s="63"/>
      <c r="KAV211" s="58"/>
      <c r="KAW211" s="63"/>
      <c r="KAX211" s="58"/>
      <c r="KAY211" s="63"/>
      <c r="KAZ211" s="58"/>
      <c r="KBA211" s="63"/>
      <c r="KBB211" s="58"/>
      <c r="KBC211" s="63"/>
      <c r="KBD211" s="58"/>
      <c r="KBE211" s="63"/>
      <c r="KBF211" s="58"/>
      <c r="KBG211" s="63"/>
      <c r="KBH211" s="58"/>
      <c r="KBI211" s="63"/>
      <c r="KBJ211" s="58"/>
      <c r="KBK211" s="63"/>
      <c r="KBL211" s="58"/>
      <c r="KBM211" s="63"/>
      <c r="KBN211" s="58"/>
      <c r="KBO211" s="63"/>
      <c r="KBP211" s="58"/>
      <c r="KBQ211" s="63"/>
      <c r="KBR211" s="58"/>
      <c r="KBS211" s="63"/>
      <c r="KBT211" s="58"/>
      <c r="KBU211" s="63"/>
      <c r="KBV211" s="58"/>
      <c r="KBW211" s="63"/>
      <c r="KBX211" s="58"/>
      <c r="KBY211" s="63"/>
      <c r="KBZ211" s="58"/>
      <c r="KCA211" s="63"/>
      <c r="KCB211" s="58"/>
      <c r="KCC211" s="63"/>
      <c r="KCD211" s="58"/>
      <c r="KCE211" s="63"/>
      <c r="KCF211" s="58"/>
      <c r="KCG211" s="63"/>
      <c r="KCH211" s="58"/>
      <c r="KCI211" s="63"/>
      <c r="KCJ211" s="58"/>
      <c r="KCK211" s="63"/>
      <c r="KCL211" s="58"/>
      <c r="KCM211" s="63"/>
      <c r="KCN211" s="58"/>
      <c r="KCO211" s="63"/>
      <c r="KCP211" s="58"/>
      <c r="KCQ211" s="63"/>
      <c r="KCR211" s="58"/>
      <c r="KCS211" s="63"/>
      <c r="KCT211" s="58"/>
      <c r="KCU211" s="63"/>
      <c r="KCV211" s="58"/>
      <c r="KCW211" s="63"/>
      <c r="KCX211" s="58"/>
      <c r="KCY211" s="63"/>
      <c r="KCZ211" s="58"/>
      <c r="KDA211" s="63"/>
      <c r="KDB211" s="58"/>
      <c r="KDC211" s="63"/>
      <c r="KDD211" s="58"/>
      <c r="KDE211" s="63"/>
      <c r="KDF211" s="58"/>
      <c r="KDG211" s="63"/>
      <c r="KDH211" s="58"/>
      <c r="KDI211" s="63"/>
      <c r="KDJ211" s="58"/>
      <c r="KDK211" s="63"/>
      <c r="KDL211" s="58"/>
      <c r="KDM211" s="63"/>
      <c r="KDN211" s="58"/>
      <c r="KDO211" s="63"/>
      <c r="KDP211" s="58"/>
      <c r="KDQ211" s="63"/>
      <c r="KDR211" s="58"/>
      <c r="KDS211" s="63"/>
      <c r="KDT211" s="58"/>
      <c r="KDU211" s="63"/>
      <c r="KDV211" s="58"/>
      <c r="KDW211" s="63"/>
      <c r="KDX211" s="58"/>
      <c r="KDY211" s="63"/>
      <c r="KDZ211" s="58"/>
      <c r="KEA211" s="63"/>
      <c r="KEB211" s="58"/>
      <c r="KEC211" s="63"/>
      <c r="KED211" s="58"/>
      <c r="KEE211" s="63"/>
      <c r="KEF211" s="58"/>
      <c r="KEG211" s="63"/>
      <c r="KEH211" s="58"/>
      <c r="KEI211" s="63"/>
      <c r="KEJ211" s="58"/>
      <c r="KEK211" s="63"/>
      <c r="KEL211" s="58"/>
      <c r="KEM211" s="63"/>
      <c r="KEN211" s="58"/>
      <c r="KEO211" s="63"/>
      <c r="KEP211" s="58"/>
      <c r="KEQ211" s="63"/>
      <c r="KER211" s="58"/>
      <c r="KES211" s="63"/>
      <c r="KET211" s="58"/>
      <c r="KEU211" s="63"/>
      <c r="KEV211" s="58"/>
      <c r="KEW211" s="63"/>
      <c r="KEX211" s="58"/>
      <c r="KEY211" s="63"/>
      <c r="KEZ211" s="58"/>
      <c r="KFA211" s="63"/>
      <c r="KFB211" s="58"/>
      <c r="KFC211" s="63"/>
      <c r="KFD211" s="58"/>
      <c r="KFE211" s="63"/>
      <c r="KFF211" s="58"/>
      <c r="KFG211" s="63"/>
      <c r="KFH211" s="58"/>
      <c r="KFI211" s="63"/>
      <c r="KFJ211" s="58"/>
      <c r="KFK211" s="63"/>
      <c r="KFL211" s="58"/>
      <c r="KFM211" s="63"/>
      <c r="KFN211" s="58"/>
      <c r="KFO211" s="63"/>
      <c r="KFP211" s="58"/>
      <c r="KFQ211" s="63"/>
      <c r="KFR211" s="58"/>
      <c r="KFS211" s="63"/>
      <c r="KFT211" s="58"/>
      <c r="KFU211" s="63"/>
      <c r="KFV211" s="58"/>
      <c r="KFW211" s="63"/>
      <c r="KFX211" s="58"/>
      <c r="KFY211" s="63"/>
      <c r="KFZ211" s="58"/>
      <c r="KGA211" s="63"/>
      <c r="KGB211" s="58"/>
      <c r="KGC211" s="63"/>
      <c r="KGD211" s="58"/>
      <c r="KGE211" s="63"/>
      <c r="KGF211" s="58"/>
      <c r="KGG211" s="63"/>
      <c r="KGH211" s="58"/>
      <c r="KGI211" s="63"/>
      <c r="KGJ211" s="58"/>
      <c r="KGK211" s="63"/>
      <c r="KGL211" s="58"/>
      <c r="KGM211" s="63"/>
      <c r="KGN211" s="58"/>
      <c r="KGO211" s="63"/>
      <c r="KGP211" s="58"/>
      <c r="KGQ211" s="63"/>
      <c r="KGR211" s="58"/>
      <c r="KGS211" s="63"/>
      <c r="KGT211" s="58"/>
      <c r="KGU211" s="63"/>
      <c r="KGV211" s="58"/>
      <c r="KGW211" s="63"/>
      <c r="KGX211" s="58"/>
      <c r="KGY211" s="63"/>
      <c r="KGZ211" s="58"/>
      <c r="KHA211" s="63"/>
      <c r="KHB211" s="58"/>
      <c r="KHC211" s="63"/>
      <c r="KHD211" s="58"/>
      <c r="KHE211" s="63"/>
      <c r="KHF211" s="58"/>
      <c r="KHG211" s="63"/>
      <c r="KHH211" s="58"/>
      <c r="KHI211" s="63"/>
      <c r="KHJ211" s="58"/>
      <c r="KHK211" s="63"/>
      <c r="KHL211" s="58"/>
      <c r="KHM211" s="63"/>
      <c r="KHN211" s="58"/>
      <c r="KHO211" s="63"/>
      <c r="KHP211" s="58"/>
      <c r="KHQ211" s="63"/>
      <c r="KHR211" s="58"/>
      <c r="KHS211" s="63"/>
      <c r="KHT211" s="58"/>
      <c r="KHU211" s="63"/>
      <c r="KHV211" s="58"/>
      <c r="KHW211" s="63"/>
      <c r="KHX211" s="58"/>
      <c r="KHY211" s="63"/>
      <c r="KHZ211" s="58"/>
      <c r="KIA211" s="63"/>
      <c r="KIB211" s="58"/>
      <c r="KIC211" s="63"/>
      <c r="KID211" s="58"/>
      <c r="KIE211" s="63"/>
      <c r="KIF211" s="58"/>
      <c r="KIG211" s="63"/>
      <c r="KIH211" s="58"/>
      <c r="KII211" s="63"/>
      <c r="KIJ211" s="58"/>
      <c r="KIK211" s="63"/>
      <c r="KIL211" s="58"/>
      <c r="KIM211" s="63"/>
      <c r="KIN211" s="58"/>
      <c r="KIO211" s="63"/>
      <c r="KIP211" s="58"/>
      <c r="KIQ211" s="63"/>
      <c r="KIR211" s="58"/>
      <c r="KIS211" s="63"/>
      <c r="KIT211" s="58"/>
      <c r="KIU211" s="63"/>
      <c r="KIV211" s="58"/>
      <c r="KIW211" s="63"/>
      <c r="KIX211" s="58"/>
      <c r="KIY211" s="63"/>
      <c r="KIZ211" s="58"/>
      <c r="KJA211" s="63"/>
      <c r="KJB211" s="58"/>
      <c r="KJC211" s="63"/>
      <c r="KJD211" s="58"/>
      <c r="KJE211" s="63"/>
      <c r="KJF211" s="58"/>
      <c r="KJG211" s="63"/>
      <c r="KJH211" s="58"/>
      <c r="KJI211" s="63"/>
      <c r="KJJ211" s="58"/>
      <c r="KJK211" s="63"/>
      <c r="KJL211" s="58"/>
      <c r="KJM211" s="63"/>
      <c r="KJN211" s="58"/>
      <c r="KJO211" s="63"/>
      <c r="KJP211" s="58"/>
      <c r="KJQ211" s="63"/>
      <c r="KJR211" s="58"/>
      <c r="KJS211" s="63"/>
      <c r="KJT211" s="58"/>
      <c r="KJU211" s="63"/>
      <c r="KJV211" s="58"/>
      <c r="KJW211" s="63"/>
      <c r="KJX211" s="58"/>
      <c r="KJY211" s="63"/>
      <c r="KJZ211" s="58"/>
      <c r="KKA211" s="63"/>
      <c r="KKB211" s="58"/>
      <c r="KKC211" s="63"/>
      <c r="KKD211" s="58"/>
      <c r="KKE211" s="63"/>
      <c r="KKF211" s="58"/>
      <c r="KKG211" s="63"/>
      <c r="KKH211" s="58"/>
      <c r="KKI211" s="63"/>
      <c r="KKJ211" s="58"/>
      <c r="KKK211" s="63"/>
      <c r="KKL211" s="58"/>
      <c r="KKM211" s="63"/>
      <c r="KKN211" s="58"/>
      <c r="KKO211" s="63"/>
      <c r="KKP211" s="58"/>
      <c r="KKQ211" s="63"/>
      <c r="KKR211" s="58"/>
      <c r="KKS211" s="63"/>
      <c r="KKT211" s="58"/>
      <c r="KKU211" s="63"/>
      <c r="KKV211" s="58"/>
      <c r="KKW211" s="63"/>
      <c r="KKX211" s="58"/>
      <c r="KKY211" s="63"/>
      <c r="KKZ211" s="58"/>
      <c r="KLA211" s="63"/>
      <c r="KLB211" s="58"/>
      <c r="KLC211" s="63"/>
      <c r="KLD211" s="58"/>
      <c r="KLE211" s="63"/>
      <c r="KLF211" s="58"/>
      <c r="KLG211" s="63"/>
      <c r="KLH211" s="58"/>
      <c r="KLI211" s="63"/>
      <c r="KLJ211" s="58"/>
      <c r="KLK211" s="63"/>
      <c r="KLL211" s="58"/>
      <c r="KLM211" s="63"/>
      <c r="KLN211" s="58"/>
      <c r="KLO211" s="63"/>
      <c r="KLP211" s="58"/>
      <c r="KLQ211" s="63"/>
      <c r="KLR211" s="58"/>
      <c r="KLS211" s="63"/>
      <c r="KLT211" s="58"/>
      <c r="KLU211" s="63"/>
      <c r="KLV211" s="58"/>
      <c r="KLW211" s="63"/>
      <c r="KLX211" s="58"/>
      <c r="KLY211" s="63"/>
      <c r="KLZ211" s="58"/>
      <c r="KMA211" s="63"/>
      <c r="KMB211" s="58"/>
      <c r="KMC211" s="63"/>
      <c r="KMD211" s="58"/>
      <c r="KME211" s="63"/>
      <c r="KMF211" s="58"/>
      <c r="KMG211" s="63"/>
      <c r="KMH211" s="58"/>
      <c r="KMI211" s="63"/>
      <c r="KMJ211" s="58"/>
      <c r="KMK211" s="63"/>
      <c r="KML211" s="58"/>
      <c r="KMM211" s="63"/>
      <c r="KMN211" s="58"/>
      <c r="KMO211" s="63"/>
      <c r="KMP211" s="58"/>
      <c r="KMQ211" s="63"/>
      <c r="KMR211" s="58"/>
      <c r="KMS211" s="63"/>
      <c r="KMT211" s="58"/>
      <c r="KMU211" s="63"/>
      <c r="KMV211" s="58"/>
      <c r="KMW211" s="63"/>
      <c r="KMX211" s="58"/>
      <c r="KMY211" s="63"/>
      <c r="KMZ211" s="58"/>
      <c r="KNA211" s="63"/>
      <c r="KNB211" s="58"/>
      <c r="KNC211" s="63"/>
      <c r="KND211" s="58"/>
      <c r="KNE211" s="63"/>
      <c r="KNF211" s="58"/>
      <c r="KNG211" s="63"/>
      <c r="KNH211" s="58"/>
      <c r="KNI211" s="63"/>
      <c r="KNJ211" s="58"/>
      <c r="KNK211" s="63"/>
      <c r="KNL211" s="58"/>
      <c r="KNM211" s="63"/>
      <c r="KNN211" s="58"/>
      <c r="KNO211" s="63"/>
      <c r="KNP211" s="58"/>
      <c r="KNQ211" s="63"/>
      <c r="KNR211" s="58"/>
      <c r="KNS211" s="63"/>
      <c r="KNT211" s="58"/>
      <c r="KNU211" s="63"/>
      <c r="KNV211" s="58"/>
      <c r="KNW211" s="63"/>
      <c r="KNX211" s="58"/>
      <c r="KNY211" s="63"/>
      <c r="KNZ211" s="58"/>
      <c r="KOA211" s="63"/>
      <c r="KOB211" s="58"/>
      <c r="KOC211" s="63"/>
      <c r="KOD211" s="58"/>
      <c r="KOE211" s="63"/>
      <c r="KOF211" s="58"/>
      <c r="KOG211" s="63"/>
      <c r="KOH211" s="58"/>
      <c r="KOI211" s="63"/>
      <c r="KOJ211" s="58"/>
      <c r="KOK211" s="63"/>
      <c r="KOL211" s="58"/>
      <c r="KOM211" s="63"/>
      <c r="KON211" s="58"/>
      <c r="KOO211" s="63"/>
      <c r="KOP211" s="58"/>
      <c r="KOQ211" s="63"/>
      <c r="KOR211" s="58"/>
      <c r="KOS211" s="63"/>
      <c r="KOT211" s="58"/>
      <c r="KOU211" s="63"/>
      <c r="KOV211" s="58"/>
      <c r="KOW211" s="63"/>
      <c r="KOX211" s="58"/>
      <c r="KOY211" s="63"/>
      <c r="KOZ211" s="58"/>
      <c r="KPA211" s="63"/>
      <c r="KPB211" s="58"/>
      <c r="KPC211" s="63"/>
      <c r="KPD211" s="58"/>
      <c r="KPE211" s="63"/>
      <c r="KPF211" s="58"/>
      <c r="KPG211" s="63"/>
      <c r="KPH211" s="58"/>
      <c r="KPI211" s="63"/>
      <c r="KPJ211" s="58"/>
      <c r="KPK211" s="63"/>
      <c r="KPL211" s="58"/>
      <c r="KPM211" s="63"/>
      <c r="KPN211" s="58"/>
      <c r="KPO211" s="63"/>
      <c r="KPP211" s="58"/>
      <c r="KPQ211" s="63"/>
      <c r="KPR211" s="58"/>
      <c r="KPS211" s="63"/>
      <c r="KPT211" s="58"/>
      <c r="KPU211" s="63"/>
      <c r="KPV211" s="58"/>
      <c r="KPW211" s="63"/>
      <c r="KPX211" s="58"/>
      <c r="KPY211" s="63"/>
      <c r="KPZ211" s="58"/>
      <c r="KQA211" s="63"/>
      <c r="KQB211" s="58"/>
      <c r="KQC211" s="63"/>
      <c r="KQD211" s="58"/>
      <c r="KQE211" s="63"/>
      <c r="KQF211" s="58"/>
      <c r="KQG211" s="63"/>
      <c r="KQH211" s="58"/>
      <c r="KQI211" s="63"/>
      <c r="KQJ211" s="58"/>
      <c r="KQK211" s="63"/>
      <c r="KQL211" s="58"/>
      <c r="KQM211" s="63"/>
      <c r="KQN211" s="58"/>
      <c r="KQO211" s="63"/>
      <c r="KQP211" s="58"/>
      <c r="KQQ211" s="63"/>
      <c r="KQR211" s="58"/>
      <c r="KQS211" s="63"/>
      <c r="KQT211" s="58"/>
      <c r="KQU211" s="63"/>
      <c r="KQV211" s="58"/>
      <c r="KQW211" s="63"/>
      <c r="KQX211" s="58"/>
      <c r="KQY211" s="63"/>
      <c r="KQZ211" s="58"/>
      <c r="KRA211" s="63"/>
      <c r="KRB211" s="58"/>
      <c r="KRC211" s="63"/>
      <c r="KRD211" s="58"/>
      <c r="KRE211" s="63"/>
      <c r="KRF211" s="58"/>
      <c r="KRG211" s="63"/>
      <c r="KRH211" s="58"/>
      <c r="KRI211" s="63"/>
      <c r="KRJ211" s="58"/>
      <c r="KRK211" s="63"/>
      <c r="KRL211" s="58"/>
      <c r="KRM211" s="63"/>
      <c r="KRN211" s="58"/>
      <c r="KRO211" s="63"/>
      <c r="KRP211" s="58"/>
      <c r="KRQ211" s="63"/>
      <c r="KRR211" s="58"/>
      <c r="KRS211" s="63"/>
      <c r="KRT211" s="58"/>
      <c r="KRU211" s="63"/>
      <c r="KRV211" s="58"/>
      <c r="KRW211" s="63"/>
      <c r="KRX211" s="58"/>
      <c r="KRY211" s="63"/>
      <c r="KRZ211" s="58"/>
      <c r="KSA211" s="63"/>
      <c r="KSB211" s="58"/>
      <c r="KSC211" s="63"/>
      <c r="KSD211" s="58"/>
      <c r="KSE211" s="63"/>
      <c r="KSF211" s="58"/>
      <c r="KSG211" s="63"/>
      <c r="KSH211" s="58"/>
      <c r="KSI211" s="63"/>
      <c r="KSJ211" s="58"/>
      <c r="KSK211" s="63"/>
      <c r="KSL211" s="58"/>
      <c r="KSM211" s="63"/>
      <c r="KSN211" s="58"/>
      <c r="KSO211" s="63"/>
      <c r="KSP211" s="58"/>
      <c r="KSQ211" s="63"/>
      <c r="KSR211" s="58"/>
      <c r="KSS211" s="63"/>
      <c r="KST211" s="58"/>
      <c r="KSU211" s="63"/>
      <c r="KSV211" s="58"/>
      <c r="KSW211" s="63"/>
      <c r="KSX211" s="58"/>
      <c r="KSY211" s="63"/>
      <c r="KSZ211" s="58"/>
      <c r="KTA211" s="63"/>
      <c r="KTB211" s="58"/>
      <c r="KTC211" s="63"/>
      <c r="KTD211" s="58"/>
      <c r="KTE211" s="63"/>
      <c r="KTF211" s="58"/>
      <c r="KTG211" s="63"/>
      <c r="KTH211" s="58"/>
      <c r="KTI211" s="63"/>
      <c r="KTJ211" s="58"/>
      <c r="KTK211" s="63"/>
      <c r="KTL211" s="58"/>
      <c r="KTM211" s="63"/>
      <c r="KTN211" s="58"/>
      <c r="KTO211" s="63"/>
      <c r="KTP211" s="58"/>
      <c r="KTQ211" s="63"/>
      <c r="KTR211" s="58"/>
      <c r="KTS211" s="63"/>
      <c r="KTT211" s="58"/>
      <c r="KTU211" s="63"/>
      <c r="KTV211" s="58"/>
      <c r="KTW211" s="63"/>
      <c r="KTX211" s="58"/>
      <c r="KTY211" s="63"/>
      <c r="KTZ211" s="58"/>
      <c r="KUA211" s="63"/>
      <c r="KUB211" s="58"/>
      <c r="KUC211" s="63"/>
      <c r="KUD211" s="58"/>
      <c r="KUE211" s="63"/>
      <c r="KUF211" s="58"/>
      <c r="KUG211" s="63"/>
      <c r="KUH211" s="58"/>
      <c r="KUI211" s="63"/>
      <c r="KUJ211" s="58"/>
      <c r="KUK211" s="63"/>
      <c r="KUL211" s="58"/>
      <c r="KUM211" s="63"/>
      <c r="KUN211" s="58"/>
      <c r="KUO211" s="63"/>
      <c r="KUP211" s="58"/>
      <c r="KUQ211" s="63"/>
      <c r="KUR211" s="58"/>
      <c r="KUS211" s="63"/>
      <c r="KUT211" s="58"/>
      <c r="KUU211" s="63"/>
      <c r="KUV211" s="58"/>
      <c r="KUW211" s="63"/>
      <c r="KUX211" s="58"/>
      <c r="KUY211" s="63"/>
      <c r="KUZ211" s="58"/>
      <c r="KVA211" s="63"/>
      <c r="KVB211" s="58"/>
      <c r="KVC211" s="63"/>
      <c r="KVD211" s="58"/>
      <c r="KVE211" s="63"/>
      <c r="KVF211" s="58"/>
      <c r="KVG211" s="63"/>
      <c r="KVH211" s="58"/>
      <c r="KVI211" s="63"/>
      <c r="KVJ211" s="58"/>
      <c r="KVK211" s="63"/>
      <c r="KVL211" s="58"/>
      <c r="KVM211" s="63"/>
      <c r="KVN211" s="58"/>
      <c r="KVO211" s="63"/>
      <c r="KVP211" s="58"/>
      <c r="KVQ211" s="63"/>
      <c r="KVR211" s="58"/>
      <c r="KVS211" s="63"/>
      <c r="KVT211" s="58"/>
      <c r="KVU211" s="63"/>
      <c r="KVV211" s="58"/>
      <c r="KVW211" s="63"/>
      <c r="KVX211" s="58"/>
      <c r="KVY211" s="63"/>
      <c r="KVZ211" s="58"/>
      <c r="KWA211" s="63"/>
      <c r="KWB211" s="58"/>
      <c r="KWC211" s="63"/>
      <c r="KWD211" s="58"/>
      <c r="KWE211" s="63"/>
      <c r="KWF211" s="58"/>
      <c r="KWG211" s="63"/>
      <c r="KWH211" s="58"/>
      <c r="KWI211" s="63"/>
      <c r="KWJ211" s="58"/>
      <c r="KWK211" s="63"/>
      <c r="KWL211" s="58"/>
      <c r="KWM211" s="63"/>
      <c r="KWN211" s="58"/>
      <c r="KWO211" s="63"/>
      <c r="KWP211" s="58"/>
      <c r="KWQ211" s="63"/>
      <c r="KWR211" s="58"/>
      <c r="KWS211" s="63"/>
      <c r="KWT211" s="58"/>
      <c r="KWU211" s="63"/>
      <c r="KWV211" s="58"/>
      <c r="KWW211" s="63"/>
      <c r="KWX211" s="58"/>
      <c r="KWY211" s="63"/>
      <c r="KWZ211" s="58"/>
      <c r="KXA211" s="63"/>
      <c r="KXB211" s="58"/>
      <c r="KXC211" s="63"/>
      <c r="KXD211" s="58"/>
      <c r="KXE211" s="63"/>
      <c r="KXF211" s="58"/>
      <c r="KXG211" s="63"/>
      <c r="KXH211" s="58"/>
      <c r="KXI211" s="63"/>
      <c r="KXJ211" s="58"/>
      <c r="KXK211" s="63"/>
      <c r="KXL211" s="58"/>
      <c r="KXM211" s="63"/>
      <c r="KXN211" s="58"/>
      <c r="KXO211" s="63"/>
      <c r="KXP211" s="58"/>
      <c r="KXQ211" s="63"/>
      <c r="KXR211" s="58"/>
      <c r="KXS211" s="63"/>
      <c r="KXT211" s="58"/>
      <c r="KXU211" s="63"/>
      <c r="KXV211" s="58"/>
      <c r="KXW211" s="63"/>
      <c r="KXX211" s="58"/>
      <c r="KXY211" s="63"/>
      <c r="KXZ211" s="58"/>
      <c r="KYA211" s="63"/>
      <c r="KYB211" s="58"/>
      <c r="KYC211" s="63"/>
      <c r="KYD211" s="58"/>
      <c r="KYE211" s="63"/>
      <c r="KYF211" s="58"/>
      <c r="KYG211" s="63"/>
      <c r="KYH211" s="58"/>
      <c r="KYI211" s="63"/>
      <c r="KYJ211" s="58"/>
      <c r="KYK211" s="63"/>
      <c r="KYL211" s="58"/>
      <c r="KYM211" s="63"/>
      <c r="KYN211" s="58"/>
      <c r="KYO211" s="63"/>
      <c r="KYP211" s="58"/>
      <c r="KYQ211" s="63"/>
      <c r="KYR211" s="58"/>
      <c r="KYS211" s="63"/>
      <c r="KYT211" s="58"/>
      <c r="KYU211" s="63"/>
      <c r="KYV211" s="58"/>
      <c r="KYW211" s="63"/>
      <c r="KYX211" s="58"/>
      <c r="KYY211" s="63"/>
      <c r="KYZ211" s="58"/>
      <c r="KZA211" s="63"/>
      <c r="KZB211" s="58"/>
      <c r="KZC211" s="63"/>
      <c r="KZD211" s="58"/>
      <c r="KZE211" s="63"/>
      <c r="KZF211" s="58"/>
      <c r="KZG211" s="63"/>
      <c r="KZH211" s="58"/>
      <c r="KZI211" s="63"/>
      <c r="KZJ211" s="58"/>
      <c r="KZK211" s="63"/>
      <c r="KZL211" s="58"/>
      <c r="KZM211" s="63"/>
      <c r="KZN211" s="58"/>
      <c r="KZO211" s="63"/>
      <c r="KZP211" s="58"/>
      <c r="KZQ211" s="63"/>
      <c r="KZR211" s="58"/>
      <c r="KZS211" s="63"/>
      <c r="KZT211" s="58"/>
      <c r="KZU211" s="63"/>
      <c r="KZV211" s="58"/>
      <c r="KZW211" s="63"/>
      <c r="KZX211" s="58"/>
      <c r="KZY211" s="63"/>
      <c r="KZZ211" s="58"/>
      <c r="LAA211" s="63"/>
      <c r="LAB211" s="58"/>
      <c r="LAC211" s="63"/>
      <c r="LAD211" s="58"/>
      <c r="LAE211" s="63"/>
      <c r="LAF211" s="58"/>
      <c r="LAG211" s="63"/>
      <c r="LAH211" s="58"/>
      <c r="LAI211" s="63"/>
      <c r="LAJ211" s="58"/>
      <c r="LAK211" s="63"/>
      <c r="LAL211" s="58"/>
      <c r="LAM211" s="63"/>
      <c r="LAN211" s="58"/>
      <c r="LAO211" s="63"/>
      <c r="LAP211" s="58"/>
      <c r="LAQ211" s="63"/>
      <c r="LAR211" s="58"/>
      <c r="LAS211" s="63"/>
      <c r="LAT211" s="58"/>
      <c r="LAU211" s="63"/>
      <c r="LAV211" s="58"/>
      <c r="LAW211" s="63"/>
      <c r="LAX211" s="58"/>
      <c r="LAY211" s="63"/>
      <c r="LAZ211" s="58"/>
      <c r="LBA211" s="63"/>
      <c r="LBB211" s="58"/>
      <c r="LBC211" s="63"/>
      <c r="LBD211" s="58"/>
      <c r="LBE211" s="63"/>
      <c r="LBF211" s="58"/>
      <c r="LBG211" s="63"/>
      <c r="LBH211" s="58"/>
      <c r="LBI211" s="63"/>
      <c r="LBJ211" s="58"/>
      <c r="LBK211" s="63"/>
      <c r="LBL211" s="58"/>
      <c r="LBM211" s="63"/>
      <c r="LBN211" s="58"/>
      <c r="LBO211" s="63"/>
      <c r="LBP211" s="58"/>
      <c r="LBQ211" s="63"/>
      <c r="LBR211" s="58"/>
      <c r="LBS211" s="63"/>
      <c r="LBT211" s="58"/>
      <c r="LBU211" s="63"/>
      <c r="LBV211" s="58"/>
      <c r="LBW211" s="63"/>
      <c r="LBX211" s="58"/>
      <c r="LBY211" s="63"/>
      <c r="LBZ211" s="58"/>
      <c r="LCA211" s="63"/>
      <c r="LCB211" s="58"/>
      <c r="LCC211" s="63"/>
      <c r="LCD211" s="58"/>
      <c r="LCE211" s="63"/>
      <c r="LCF211" s="58"/>
      <c r="LCG211" s="63"/>
      <c r="LCH211" s="58"/>
      <c r="LCI211" s="63"/>
      <c r="LCJ211" s="58"/>
      <c r="LCK211" s="63"/>
      <c r="LCL211" s="58"/>
      <c r="LCM211" s="63"/>
      <c r="LCN211" s="58"/>
      <c r="LCO211" s="63"/>
      <c r="LCP211" s="58"/>
      <c r="LCQ211" s="63"/>
      <c r="LCR211" s="58"/>
      <c r="LCS211" s="63"/>
      <c r="LCT211" s="58"/>
      <c r="LCU211" s="63"/>
      <c r="LCV211" s="58"/>
      <c r="LCW211" s="63"/>
      <c r="LCX211" s="58"/>
      <c r="LCY211" s="63"/>
      <c r="LCZ211" s="58"/>
      <c r="LDA211" s="63"/>
      <c r="LDB211" s="58"/>
      <c r="LDC211" s="63"/>
      <c r="LDD211" s="58"/>
      <c r="LDE211" s="63"/>
      <c r="LDF211" s="58"/>
      <c r="LDG211" s="63"/>
      <c r="LDH211" s="58"/>
      <c r="LDI211" s="63"/>
      <c r="LDJ211" s="58"/>
      <c r="LDK211" s="63"/>
      <c r="LDL211" s="58"/>
      <c r="LDM211" s="63"/>
      <c r="LDN211" s="58"/>
      <c r="LDO211" s="63"/>
      <c r="LDP211" s="58"/>
      <c r="LDQ211" s="63"/>
      <c r="LDR211" s="58"/>
      <c r="LDS211" s="63"/>
      <c r="LDT211" s="58"/>
      <c r="LDU211" s="63"/>
      <c r="LDV211" s="58"/>
      <c r="LDW211" s="63"/>
      <c r="LDX211" s="58"/>
      <c r="LDY211" s="63"/>
      <c r="LDZ211" s="58"/>
      <c r="LEA211" s="63"/>
      <c r="LEB211" s="58"/>
      <c r="LEC211" s="63"/>
      <c r="LED211" s="58"/>
      <c r="LEE211" s="63"/>
      <c r="LEF211" s="58"/>
      <c r="LEG211" s="63"/>
      <c r="LEH211" s="58"/>
      <c r="LEI211" s="63"/>
      <c r="LEJ211" s="58"/>
      <c r="LEK211" s="63"/>
      <c r="LEL211" s="58"/>
      <c r="LEM211" s="63"/>
      <c r="LEN211" s="58"/>
      <c r="LEO211" s="63"/>
      <c r="LEP211" s="58"/>
      <c r="LEQ211" s="63"/>
      <c r="LER211" s="58"/>
      <c r="LES211" s="63"/>
      <c r="LET211" s="58"/>
      <c r="LEU211" s="63"/>
      <c r="LEV211" s="58"/>
      <c r="LEW211" s="63"/>
      <c r="LEX211" s="58"/>
      <c r="LEY211" s="63"/>
      <c r="LEZ211" s="58"/>
      <c r="LFA211" s="63"/>
      <c r="LFB211" s="58"/>
      <c r="LFC211" s="63"/>
      <c r="LFD211" s="58"/>
      <c r="LFE211" s="63"/>
      <c r="LFF211" s="58"/>
      <c r="LFG211" s="63"/>
      <c r="LFH211" s="58"/>
      <c r="LFI211" s="63"/>
      <c r="LFJ211" s="58"/>
      <c r="LFK211" s="63"/>
      <c r="LFL211" s="58"/>
      <c r="LFM211" s="63"/>
      <c r="LFN211" s="58"/>
      <c r="LFO211" s="63"/>
      <c r="LFP211" s="58"/>
      <c r="LFQ211" s="63"/>
      <c r="LFR211" s="58"/>
      <c r="LFS211" s="63"/>
      <c r="LFT211" s="58"/>
      <c r="LFU211" s="63"/>
      <c r="LFV211" s="58"/>
      <c r="LFW211" s="63"/>
      <c r="LFX211" s="58"/>
      <c r="LFY211" s="63"/>
      <c r="LFZ211" s="58"/>
      <c r="LGA211" s="63"/>
      <c r="LGB211" s="58"/>
      <c r="LGC211" s="63"/>
      <c r="LGD211" s="58"/>
      <c r="LGE211" s="63"/>
      <c r="LGF211" s="58"/>
      <c r="LGG211" s="63"/>
      <c r="LGH211" s="58"/>
      <c r="LGI211" s="63"/>
      <c r="LGJ211" s="58"/>
      <c r="LGK211" s="63"/>
      <c r="LGL211" s="58"/>
      <c r="LGM211" s="63"/>
      <c r="LGN211" s="58"/>
      <c r="LGO211" s="63"/>
      <c r="LGP211" s="58"/>
      <c r="LGQ211" s="63"/>
      <c r="LGR211" s="58"/>
      <c r="LGS211" s="63"/>
      <c r="LGT211" s="58"/>
      <c r="LGU211" s="63"/>
      <c r="LGV211" s="58"/>
      <c r="LGW211" s="63"/>
      <c r="LGX211" s="58"/>
      <c r="LGY211" s="63"/>
      <c r="LGZ211" s="58"/>
      <c r="LHA211" s="63"/>
      <c r="LHB211" s="58"/>
      <c r="LHC211" s="63"/>
      <c r="LHD211" s="58"/>
      <c r="LHE211" s="63"/>
      <c r="LHF211" s="58"/>
      <c r="LHG211" s="63"/>
      <c r="LHH211" s="58"/>
      <c r="LHI211" s="63"/>
      <c r="LHJ211" s="58"/>
      <c r="LHK211" s="63"/>
      <c r="LHL211" s="58"/>
      <c r="LHM211" s="63"/>
      <c r="LHN211" s="58"/>
      <c r="LHO211" s="63"/>
      <c r="LHP211" s="58"/>
      <c r="LHQ211" s="63"/>
      <c r="LHR211" s="58"/>
      <c r="LHS211" s="63"/>
      <c r="LHT211" s="58"/>
      <c r="LHU211" s="63"/>
      <c r="LHV211" s="58"/>
      <c r="LHW211" s="63"/>
      <c r="LHX211" s="58"/>
      <c r="LHY211" s="63"/>
      <c r="LHZ211" s="58"/>
      <c r="LIA211" s="63"/>
      <c r="LIB211" s="58"/>
      <c r="LIC211" s="63"/>
      <c r="LID211" s="58"/>
      <c r="LIE211" s="63"/>
      <c r="LIF211" s="58"/>
      <c r="LIG211" s="63"/>
      <c r="LIH211" s="58"/>
      <c r="LII211" s="63"/>
      <c r="LIJ211" s="58"/>
      <c r="LIK211" s="63"/>
      <c r="LIL211" s="58"/>
      <c r="LIM211" s="63"/>
      <c r="LIN211" s="58"/>
      <c r="LIO211" s="63"/>
      <c r="LIP211" s="58"/>
      <c r="LIQ211" s="63"/>
      <c r="LIR211" s="58"/>
      <c r="LIS211" s="63"/>
      <c r="LIT211" s="58"/>
      <c r="LIU211" s="63"/>
      <c r="LIV211" s="58"/>
      <c r="LIW211" s="63"/>
      <c r="LIX211" s="58"/>
      <c r="LIY211" s="63"/>
      <c r="LIZ211" s="58"/>
      <c r="LJA211" s="63"/>
      <c r="LJB211" s="58"/>
      <c r="LJC211" s="63"/>
      <c r="LJD211" s="58"/>
      <c r="LJE211" s="63"/>
      <c r="LJF211" s="58"/>
      <c r="LJG211" s="63"/>
      <c r="LJH211" s="58"/>
      <c r="LJI211" s="63"/>
      <c r="LJJ211" s="58"/>
      <c r="LJK211" s="63"/>
      <c r="LJL211" s="58"/>
      <c r="LJM211" s="63"/>
      <c r="LJN211" s="58"/>
      <c r="LJO211" s="63"/>
      <c r="LJP211" s="58"/>
      <c r="LJQ211" s="63"/>
      <c r="LJR211" s="58"/>
      <c r="LJS211" s="63"/>
      <c r="LJT211" s="58"/>
      <c r="LJU211" s="63"/>
      <c r="LJV211" s="58"/>
      <c r="LJW211" s="63"/>
      <c r="LJX211" s="58"/>
      <c r="LJY211" s="63"/>
      <c r="LJZ211" s="58"/>
      <c r="LKA211" s="63"/>
      <c r="LKB211" s="58"/>
      <c r="LKC211" s="63"/>
      <c r="LKD211" s="58"/>
      <c r="LKE211" s="63"/>
      <c r="LKF211" s="58"/>
      <c r="LKG211" s="63"/>
      <c r="LKH211" s="58"/>
      <c r="LKI211" s="63"/>
      <c r="LKJ211" s="58"/>
      <c r="LKK211" s="63"/>
      <c r="LKL211" s="58"/>
      <c r="LKM211" s="63"/>
      <c r="LKN211" s="58"/>
      <c r="LKO211" s="63"/>
      <c r="LKP211" s="58"/>
      <c r="LKQ211" s="63"/>
      <c r="LKR211" s="58"/>
      <c r="LKS211" s="63"/>
      <c r="LKT211" s="58"/>
      <c r="LKU211" s="63"/>
      <c r="LKV211" s="58"/>
      <c r="LKW211" s="63"/>
      <c r="LKX211" s="58"/>
      <c r="LKY211" s="63"/>
      <c r="LKZ211" s="58"/>
      <c r="LLA211" s="63"/>
      <c r="LLB211" s="58"/>
      <c r="LLC211" s="63"/>
      <c r="LLD211" s="58"/>
      <c r="LLE211" s="63"/>
      <c r="LLF211" s="58"/>
      <c r="LLG211" s="63"/>
      <c r="LLH211" s="58"/>
      <c r="LLI211" s="63"/>
      <c r="LLJ211" s="58"/>
      <c r="LLK211" s="63"/>
      <c r="LLL211" s="58"/>
      <c r="LLM211" s="63"/>
      <c r="LLN211" s="58"/>
      <c r="LLO211" s="63"/>
      <c r="LLP211" s="58"/>
      <c r="LLQ211" s="63"/>
      <c r="LLR211" s="58"/>
      <c r="LLS211" s="63"/>
      <c r="LLT211" s="58"/>
      <c r="LLU211" s="63"/>
      <c r="LLV211" s="58"/>
      <c r="LLW211" s="63"/>
      <c r="LLX211" s="58"/>
      <c r="LLY211" s="63"/>
      <c r="LLZ211" s="58"/>
      <c r="LMA211" s="63"/>
      <c r="LMB211" s="58"/>
      <c r="LMC211" s="63"/>
      <c r="LMD211" s="58"/>
      <c r="LME211" s="63"/>
      <c r="LMF211" s="58"/>
      <c r="LMG211" s="63"/>
      <c r="LMH211" s="58"/>
      <c r="LMI211" s="63"/>
      <c r="LMJ211" s="58"/>
      <c r="LMK211" s="63"/>
      <c r="LML211" s="58"/>
      <c r="LMM211" s="63"/>
      <c r="LMN211" s="58"/>
      <c r="LMO211" s="63"/>
      <c r="LMP211" s="58"/>
      <c r="LMQ211" s="63"/>
      <c r="LMR211" s="58"/>
      <c r="LMS211" s="63"/>
      <c r="LMT211" s="58"/>
      <c r="LMU211" s="63"/>
      <c r="LMV211" s="58"/>
      <c r="LMW211" s="63"/>
      <c r="LMX211" s="58"/>
      <c r="LMY211" s="63"/>
      <c r="LMZ211" s="58"/>
      <c r="LNA211" s="63"/>
      <c r="LNB211" s="58"/>
      <c r="LNC211" s="63"/>
      <c r="LND211" s="58"/>
      <c r="LNE211" s="63"/>
      <c r="LNF211" s="58"/>
      <c r="LNG211" s="63"/>
      <c r="LNH211" s="58"/>
      <c r="LNI211" s="63"/>
      <c r="LNJ211" s="58"/>
      <c r="LNK211" s="63"/>
      <c r="LNL211" s="58"/>
      <c r="LNM211" s="63"/>
      <c r="LNN211" s="58"/>
      <c r="LNO211" s="63"/>
      <c r="LNP211" s="58"/>
      <c r="LNQ211" s="63"/>
      <c r="LNR211" s="58"/>
      <c r="LNS211" s="63"/>
      <c r="LNT211" s="58"/>
      <c r="LNU211" s="63"/>
      <c r="LNV211" s="58"/>
      <c r="LNW211" s="63"/>
      <c r="LNX211" s="58"/>
      <c r="LNY211" s="63"/>
      <c r="LNZ211" s="58"/>
      <c r="LOA211" s="63"/>
      <c r="LOB211" s="58"/>
      <c r="LOC211" s="63"/>
      <c r="LOD211" s="58"/>
      <c r="LOE211" s="63"/>
      <c r="LOF211" s="58"/>
      <c r="LOG211" s="63"/>
      <c r="LOH211" s="58"/>
      <c r="LOI211" s="63"/>
      <c r="LOJ211" s="58"/>
      <c r="LOK211" s="63"/>
      <c r="LOL211" s="58"/>
      <c r="LOM211" s="63"/>
      <c r="LON211" s="58"/>
      <c r="LOO211" s="63"/>
      <c r="LOP211" s="58"/>
      <c r="LOQ211" s="63"/>
      <c r="LOR211" s="58"/>
      <c r="LOS211" s="63"/>
      <c r="LOT211" s="58"/>
      <c r="LOU211" s="63"/>
      <c r="LOV211" s="58"/>
      <c r="LOW211" s="63"/>
      <c r="LOX211" s="58"/>
      <c r="LOY211" s="63"/>
      <c r="LOZ211" s="58"/>
      <c r="LPA211" s="63"/>
      <c r="LPB211" s="58"/>
      <c r="LPC211" s="63"/>
      <c r="LPD211" s="58"/>
      <c r="LPE211" s="63"/>
      <c r="LPF211" s="58"/>
      <c r="LPG211" s="63"/>
      <c r="LPH211" s="58"/>
      <c r="LPI211" s="63"/>
      <c r="LPJ211" s="58"/>
      <c r="LPK211" s="63"/>
      <c r="LPL211" s="58"/>
      <c r="LPM211" s="63"/>
      <c r="LPN211" s="58"/>
      <c r="LPO211" s="63"/>
      <c r="LPP211" s="58"/>
      <c r="LPQ211" s="63"/>
      <c r="LPR211" s="58"/>
      <c r="LPS211" s="63"/>
      <c r="LPT211" s="58"/>
      <c r="LPU211" s="63"/>
      <c r="LPV211" s="58"/>
      <c r="LPW211" s="63"/>
      <c r="LPX211" s="58"/>
      <c r="LPY211" s="63"/>
      <c r="LPZ211" s="58"/>
      <c r="LQA211" s="63"/>
      <c r="LQB211" s="58"/>
      <c r="LQC211" s="63"/>
      <c r="LQD211" s="58"/>
      <c r="LQE211" s="63"/>
      <c r="LQF211" s="58"/>
      <c r="LQG211" s="63"/>
      <c r="LQH211" s="58"/>
      <c r="LQI211" s="63"/>
      <c r="LQJ211" s="58"/>
      <c r="LQK211" s="63"/>
      <c r="LQL211" s="58"/>
      <c r="LQM211" s="63"/>
      <c r="LQN211" s="58"/>
      <c r="LQO211" s="63"/>
      <c r="LQP211" s="58"/>
      <c r="LQQ211" s="63"/>
      <c r="LQR211" s="58"/>
      <c r="LQS211" s="63"/>
      <c r="LQT211" s="58"/>
      <c r="LQU211" s="63"/>
      <c r="LQV211" s="58"/>
      <c r="LQW211" s="63"/>
      <c r="LQX211" s="58"/>
      <c r="LQY211" s="63"/>
      <c r="LQZ211" s="58"/>
      <c r="LRA211" s="63"/>
      <c r="LRB211" s="58"/>
      <c r="LRC211" s="63"/>
      <c r="LRD211" s="58"/>
      <c r="LRE211" s="63"/>
      <c r="LRF211" s="58"/>
      <c r="LRG211" s="63"/>
      <c r="LRH211" s="58"/>
      <c r="LRI211" s="63"/>
      <c r="LRJ211" s="58"/>
      <c r="LRK211" s="63"/>
      <c r="LRL211" s="58"/>
      <c r="LRM211" s="63"/>
      <c r="LRN211" s="58"/>
      <c r="LRO211" s="63"/>
      <c r="LRP211" s="58"/>
      <c r="LRQ211" s="63"/>
      <c r="LRR211" s="58"/>
      <c r="LRS211" s="63"/>
      <c r="LRT211" s="58"/>
      <c r="LRU211" s="63"/>
      <c r="LRV211" s="58"/>
      <c r="LRW211" s="63"/>
      <c r="LRX211" s="58"/>
      <c r="LRY211" s="63"/>
      <c r="LRZ211" s="58"/>
      <c r="LSA211" s="63"/>
      <c r="LSB211" s="58"/>
      <c r="LSC211" s="63"/>
      <c r="LSD211" s="58"/>
      <c r="LSE211" s="63"/>
      <c r="LSF211" s="58"/>
      <c r="LSG211" s="63"/>
      <c r="LSH211" s="58"/>
      <c r="LSI211" s="63"/>
      <c r="LSJ211" s="58"/>
      <c r="LSK211" s="63"/>
      <c r="LSL211" s="58"/>
      <c r="LSM211" s="63"/>
      <c r="LSN211" s="58"/>
      <c r="LSO211" s="63"/>
      <c r="LSP211" s="58"/>
      <c r="LSQ211" s="63"/>
      <c r="LSR211" s="58"/>
      <c r="LSS211" s="63"/>
      <c r="LST211" s="58"/>
      <c r="LSU211" s="63"/>
      <c r="LSV211" s="58"/>
      <c r="LSW211" s="63"/>
      <c r="LSX211" s="58"/>
      <c r="LSY211" s="63"/>
      <c r="LSZ211" s="58"/>
      <c r="LTA211" s="63"/>
      <c r="LTB211" s="58"/>
      <c r="LTC211" s="63"/>
      <c r="LTD211" s="58"/>
      <c r="LTE211" s="63"/>
      <c r="LTF211" s="58"/>
      <c r="LTG211" s="63"/>
      <c r="LTH211" s="58"/>
      <c r="LTI211" s="63"/>
      <c r="LTJ211" s="58"/>
      <c r="LTK211" s="63"/>
      <c r="LTL211" s="58"/>
      <c r="LTM211" s="63"/>
      <c r="LTN211" s="58"/>
      <c r="LTO211" s="63"/>
      <c r="LTP211" s="58"/>
      <c r="LTQ211" s="63"/>
      <c r="LTR211" s="58"/>
      <c r="LTS211" s="63"/>
      <c r="LTT211" s="58"/>
      <c r="LTU211" s="63"/>
      <c r="LTV211" s="58"/>
      <c r="LTW211" s="63"/>
      <c r="LTX211" s="58"/>
      <c r="LTY211" s="63"/>
      <c r="LTZ211" s="58"/>
      <c r="LUA211" s="63"/>
      <c r="LUB211" s="58"/>
      <c r="LUC211" s="63"/>
      <c r="LUD211" s="58"/>
      <c r="LUE211" s="63"/>
      <c r="LUF211" s="58"/>
      <c r="LUG211" s="63"/>
      <c r="LUH211" s="58"/>
      <c r="LUI211" s="63"/>
      <c r="LUJ211" s="58"/>
      <c r="LUK211" s="63"/>
      <c r="LUL211" s="58"/>
      <c r="LUM211" s="63"/>
      <c r="LUN211" s="58"/>
      <c r="LUO211" s="63"/>
      <c r="LUP211" s="58"/>
      <c r="LUQ211" s="63"/>
      <c r="LUR211" s="58"/>
      <c r="LUS211" s="63"/>
      <c r="LUT211" s="58"/>
      <c r="LUU211" s="63"/>
      <c r="LUV211" s="58"/>
      <c r="LUW211" s="63"/>
      <c r="LUX211" s="58"/>
      <c r="LUY211" s="63"/>
      <c r="LUZ211" s="58"/>
      <c r="LVA211" s="63"/>
      <c r="LVB211" s="58"/>
      <c r="LVC211" s="63"/>
      <c r="LVD211" s="58"/>
      <c r="LVE211" s="63"/>
      <c r="LVF211" s="58"/>
      <c r="LVG211" s="63"/>
      <c r="LVH211" s="58"/>
      <c r="LVI211" s="63"/>
      <c r="LVJ211" s="58"/>
      <c r="LVK211" s="63"/>
      <c r="LVL211" s="58"/>
      <c r="LVM211" s="63"/>
      <c r="LVN211" s="58"/>
      <c r="LVO211" s="63"/>
      <c r="LVP211" s="58"/>
      <c r="LVQ211" s="63"/>
      <c r="LVR211" s="58"/>
      <c r="LVS211" s="63"/>
      <c r="LVT211" s="58"/>
      <c r="LVU211" s="63"/>
      <c r="LVV211" s="58"/>
      <c r="LVW211" s="63"/>
      <c r="LVX211" s="58"/>
      <c r="LVY211" s="63"/>
      <c r="LVZ211" s="58"/>
      <c r="LWA211" s="63"/>
      <c r="LWB211" s="58"/>
      <c r="LWC211" s="63"/>
      <c r="LWD211" s="58"/>
      <c r="LWE211" s="63"/>
      <c r="LWF211" s="58"/>
      <c r="LWG211" s="63"/>
      <c r="LWH211" s="58"/>
      <c r="LWI211" s="63"/>
      <c r="LWJ211" s="58"/>
      <c r="LWK211" s="63"/>
      <c r="LWL211" s="58"/>
      <c r="LWM211" s="63"/>
      <c r="LWN211" s="58"/>
      <c r="LWO211" s="63"/>
      <c r="LWP211" s="58"/>
      <c r="LWQ211" s="63"/>
      <c r="LWR211" s="58"/>
      <c r="LWS211" s="63"/>
      <c r="LWT211" s="58"/>
      <c r="LWU211" s="63"/>
      <c r="LWV211" s="58"/>
      <c r="LWW211" s="63"/>
      <c r="LWX211" s="58"/>
      <c r="LWY211" s="63"/>
      <c r="LWZ211" s="58"/>
      <c r="LXA211" s="63"/>
      <c r="LXB211" s="58"/>
      <c r="LXC211" s="63"/>
      <c r="LXD211" s="58"/>
      <c r="LXE211" s="63"/>
      <c r="LXF211" s="58"/>
      <c r="LXG211" s="63"/>
      <c r="LXH211" s="58"/>
      <c r="LXI211" s="63"/>
      <c r="LXJ211" s="58"/>
      <c r="LXK211" s="63"/>
      <c r="LXL211" s="58"/>
      <c r="LXM211" s="63"/>
      <c r="LXN211" s="58"/>
      <c r="LXO211" s="63"/>
      <c r="LXP211" s="58"/>
      <c r="LXQ211" s="63"/>
      <c r="LXR211" s="58"/>
      <c r="LXS211" s="63"/>
      <c r="LXT211" s="58"/>
      <c r="LXU211" s="63"/>
      <c r="LXV211" s="58"/>
      <c r="LXW211" s="63"/>
      <c r="LXX211" s="58"/>
      <c r="LXY211" s="63"/>
      <c r="LXZ211" s="58"/>
      <c r="LYA211" s="63"/>
      <c r="LYB211" s="58"/>
      <c r="LYC211" s="63"/>
      <c r="LYD211" s="58"/>
      <c r="LYE211" s="63"/>
      <c r="LYF211" s="58"/>
      <c r="LYG211" s="63"/>
      <c r="LYH211" s="58"/>
      <c r="LYI211" s="63"/>
      <c r="LYJ211" s="58"/>
      <c r="LYK211" s="63"/>
      <c r="LYL211" s="58"/>
      <c r="LYM211" s="63"/>
      <c r="LYN211" s="58"/>
      <c r="LYO211" s="63"/>
      <c r="LYP211" s="58"/>
      <c r="LYQ211" s="63"/>
      <c r="LYR211" s="58"/>
      <c r="LYS211" s="63"/>
      <c r="LYT211" s="58"/>
      <c r="LYU211" s="63"/>
      <c r="LYV211" s="58"/>
      <c r="LYW211" s="63"/>
      <c r="LYX211" s="58"/>
      <c r="LYY211" s="63"/>
      <c r="LYZ211" s="58"/>
      <c r="LZA211" s="63"/>
      <c r="LZB211" s="58"/>
      <c r="LZC211" s="63"/>
      <c r="LZD211" s="58"/>
      <c r="LZE211" s="63"/>
      <c r="LZF211" s="58"/>
      <c r="LZG211" s="63"/>
      <c r="LZH211" s="58"/>
      <c r="LZI211" s="63"/>
      <c r="LZJ211" s="58"/>
      <c r="LZK211" s="63"/>
      <c r="LZL211" s="58"/>
      <c r="LZM211" s="63"/>
      <c r="LZN211" s="58"/>
      <c r="LZO211" s="63"/>
      <c r="LZP211" s="58"/>
      <c r="LZQ211" s="63"/>
      <c r="LZR211" s="58"/>
      <c r="LZS211" s="63"/>
      <c r="LZT211" s="58"/>
      <c r="LZU211" s="63"/>
      <c r="LZV211" s="58"/>
      <c r="LZW211" s="63"/>
      <c r="LZX211" s="58"/>
      <c r="LZY211" s="63"/>
      <c r="LZZ211" s="58"/>
      <c r="MAA211" s="63"/>
      <c r="MAB211" s="58"/>
      <c r="MAC211" s="63"/>
      <c r="MAD211" s="58"/>
      <c r="MAE211" s="63"/>
      <c r="MAF211" s="58"/>
      <c r="MAG211" s="63"/>
      <c r="MAH211" s="58"/>
      <c r="MAI211" s="63"/>
      <c r="MAJ211" s="58"/>
      <c r="MAK211" s="63"/>
      <c r="MAL211" s="58"/>
      <c r="MAM211" s="63"/>
      <c r="MAN211" s="58"/>
      <c r="MAO211" s="63"/>
      <c r="MAP211" s="58"/>
      <c r="MAQ211" s="63"/>
      <c r="MAR211" s="58"/>
      <c r="MAS211" s="63"/>
      <c r="MAT211" s="58"/>
      <c r="MAU211" s="63"/>
      <c r="MAV211" s="58"/>
      <c r="MAW211" s="63"/>
      <c r="MAX211" s="58"/>
      <c r="MAY211" s="63"/>
      <c r="MAZ211" s="58"/>
      <c r="MBA211" s="63"/>
      <c r="MBB211" s="58"/>
      <c r="MBC211" s="63"/>
      <c r="MBD211" s="58"/>
      <c r="MBE211" s="63"/>
      <c r="MBF211" s="58"/>
      <c r="MBG211" s="63"/>
      <c r="MBH211" s="58"/>
      <c r="MBI211" s="63"/>
      <c r="MBJ211" s="58"/>
      <c r="MBK211" s="63"/>
      <c r="MBL211" s="58"/>
      <c r="MBM211" s="63"/>
      <c r="MBN211" s="58"/>
      <c r="MBO211" s="63"/>
      <c r="MBP211" s="58"/>
      <c r="MBQ211" s="63"/>
      <c r="MBR211" s="58"/>
      <c r="MBS211" s="63"/>
      <c r="MBT211" s="58"/>
      <c r="MBU211" s="63"/>
      <c r="MBV211" s="58"/>
      <c r="MBW211" s="63"/>
      <c r="MBX211" s="58"/>
      <c r="MBY211" s="63"/>
      <c r="MBZ211" s="58"/>
      <c r="MCA211" s="63"/>
      <c r="MCB211" s="58"/>
      <c r="MCC211" s="63"/>
      <c r="MCD211" s="58"/>
      <c r="MCE211" s="63"/>
      <c r="MCF211" s="58"/>
      <c r="MCG211" s="63"/>
      <c r="MCH211" s="58"/>
      <c r="MCI211" s="63"/>
      <c r="MCJ211" s="58"/>
      <c r="MCK211" s="63"/>
      <c r="MCL211" s="58"/>
      <c r="MCM211" s="63"/>
      <c r="MCN211" s="58"/>
      <c r="MCO211" s="63"/>
      <c r="MCP211" s="58"/>
      <c r="MCQ211" s="63"/>
      <c r="MCR211" s="58"/>
      <c r="MCS211" s="63"/>
      <c r="MCT211" s="58"/>
      <c r="MCU211" s="63"/>
      <c r="MCV211" s="58"/>
      <c r="MCW211" s="63"/>
      <c r="MCX211" s="58"/>
      <c r="MCY211" s="63"/>
      <c r="MCZ211" s="58"/>
      <c r="MDA211" s="63"/>
      <c r="MDB211" s="58"/>
      <c r="MDC211" s="63"/>
      <c r="MDD211" s="58"/>
      <c r="MDE211" s="63"/>
      <c r="MDF211" s="58"/>
      <c r="MDG211" s="63"/>
      <c r="MDH211" s="58"/>
      <c r="MDI211" s="63"/>
      <c r="MDJ211" s="58"/>
      <c r="MDK211" s="63"/>
      <c r="MDL211" s="58"/>
      <c r="MDM211" s="63"/>
      <c r="MDN211" s="58"/>
      <c r="MDO211" s="63"/>
      <c r="MDP211" s="58"/>
      <c r="MDQ211" s="63"/>
      <c r="MDR211" s="58"/>
      <c r="MDS211" s="63"/>
      <c r="MDT211" s="58"/>
      <c r="MDU211" s="63"/>
      <c r="MDV211" s="58"/>
      <c r="MDW211" s="63"/>
      <c r="MDX211" s="58"/>
      <c r="MDY211" s="63"/>
      <c r="MDZ211" s="58"/>
      <c r="MEA211" s="63"/>
      <c r="MEB211" s="58"/>
      <c r="MEC211" s="63"/>
      <c r="MED211" s="58"/>
      <c r="MEE211" s="63"/>
      <c r="MEF211" s="58"/>
      <c r="MEG211" s="63"/>
      <c r="MEH211" s="58"/>
      <c r="MEI211" s="63"/>
      <c r="MEJ211" s="58"/>
      <c r="MEK211" s="63"/>
      <c r="MEL211" s="58"/>
      <c r="MEM211" s="63"/>
      <c r="MEN211" s="58"/>
      <c r="MEO211" s="63"/>
      <c r="MEP211" s="58"/>
      <c r="MEQ211" s="63"/>
      <c r="MER211" s="58"/>
      <c r="MES211" s="63"/>
      <c r="MET211" s="58"/>
      <c r="MEU211" s="63"/>
      <c r="MEV211" s="58"/>
      <c r="MEW211" s="63"/>
      <c r="MEX211" s="58"/>
      <c r="MEY211" s="63"/>
      <c r="MEZ211" s="58"/>
      <c r="MFA211" s="63"/>
      <c r="MFB211" s="58"/>
      <c r="MFC211" s="63"/>
      <c r="MFD211" s="58"/>
      <c r="MFE211" s="63"/>
      <c r="MFF211" s="58"/>
      <c r="MFG211" s="63"/>
      <c r="MFH211" s="58"/>
      <c r="MFI211" s="63"/>
      <c r="MFJ211" s="58"/>
      <c r="MFK211" s="63"/>
      <c r="MFL211" s="58"/>
      <c r="MFM211" s="63"/>
      <c r="MFN211" s="58"/>
      <c r="MFO211" s="63"/>
      <c r="MFP211" s="58"/>
      <c r="MFQ211" s="63"/>
      <c r="MFR211" s="58"/>
      <c r="MFS211" s="63"/>
      <c r="MFT211" s="58"/>
      <c r="MFU211" s="63"/>
      <c r="MFV211" s="58"/>
      <c r="MFW211" s="63"/>
      <c r="MFX211" s="58"/>
      <c r="MFY211" s="63"/>
      <c r="MFZ211" s="58"/>
      <c r="MGA211" s="63"/>
      <c r="MGB211" s="58"/>
      <c r="MGC211" s="63"/>
      <c r="MGD211" s="58"/>
      <c r="MGE211" s="63"/>
      <c r="MGF211" s="58"/>
      <c r="MGG211" s="63"/>
      <c r="MGH211" s="58"/>
      <c r="MGI211" s="63"/>
      <c r="MGJ211" s="58"/>
      <c r="MGK211" s="63"/>
      <c r="MGL211" s="58"/>
      <c r="MGM211" s="63"/>
      <c r="MGN211" s="58"/>
      <c r="MGO211" s="63"/>
      <c r="MGP211" s="58"/>
      <c r="MGQ211" s="63"/>
      <c r="MGR211" s="58"/>
      <c r="MGS211" s="63"/>
      <c r="MGT211" s="58"/>
      <c r="MGU211" s="63"/>
      <c r="MGV211" s="58"/>
      <c r="MGW211" s="63"/>
      <c r="MGX211" s="58"/>
      <c r="MGY211" s="63"/>
      <c r="MGZ211" s="58"/>
      <c r="MHA211" s="63"/>
      <c r="MHB211" s="58"/>
      <c r="MHC211" s="63"/>
      <c r="MHD211" s="58"/>
      <c r="MHE211" s="63"/>
      <c r="MHF211" s="58"/>
      <c r="MHG211" s="63"/>
      <c r="MHH211" s="58"/>
      <c r="MHI211" s="63"/>
      <c r="MHJ211" s="58"/>
      <c r="MHK211" s="63"/>
      <c r="MHL211" s="58"/>
      <c r="MHM211" s="63"/>
      <c r="MHN211" s="58"/>
      <c r="MHO211" s="63"/>
      <c r="MHP211" s="58"/>
      <c r="MHQ211" s="63"/>
      <c r="MHR211" s="58"/>
      <c r="MHS211" s="63"/>
      <c r="MHT211" s="58"/>
      <c r="MHU211" s="63"/>
      <c r="MHV211" s="58"/>
      <c r="MHW211" s="63"/>
      <c r="MHX211" s="58"/>
      <c r="MHY211" s="63"/>
      <c r="MHZ211" s="58"/>
      <c r="MIA211" s="63"/>
      <c r="MIB211" s="58"/>
      <c r="MIC211" s="63"/>
      <c r="MID211" s="58"/>
      <c r="MIE211" s="63"/>
      <c r="MIF211" s="58"/>
      <c r="MIG211" s="63"/>
      <c r="MIH211" s="58"/>
      <c r="MII211" s="63"/>
      <c r="MIJ211" s="58"/>
      <c r="MIK211" s="63"/>
      <c r="MIL211" s="58"/>
      <c r="MIM211" s="63"/>
      <c r="MIN211" s="58"/>
      <c r="MIO211" s="63"/>
      <c r="MIP211" s="58"/>
      <c r="MIQ211" s="63"/>
      <c r="MIR211" s="58"/>
      <c r="MIS211" s="63"/>
      <c r="MIT211" s="58"/>
      <c r="MIU211" s="63"/>
      <c r="MIV211" s="58"/>
      <c r="MIW211" s="63"/>
      <c r="MIX211" s="58"/>
      <c r="MIY211" s="63"/>
      <c r="MIZ211" s="58"/>
      <c r="MJA211" s="63"/>
      <c r="MJB211" s="58"/>
      <c r="MJC211" s="63"/>
      <c r="MJD211" s="58"/>
      <c r="MJE211" s="63"/>
      <c r="MJF211" s="58"/>
      <c r="MJG211" s="63"/>
      <c r="MJH211" s="58"/>
      <c r="MJI211" s="63"/>
      <c r="MJJ211" s="58"/>
      <c r="MJK211" s="63"/>
      <c r="MJL211" s="58"/>
      <c r="MJM211" s="63"/>
      <c r="MJN211" s="58"/>
      <c r="MJO211" s="63"/>
      <c r="MJP211" s="58"/>
      <c r="MJQ211" s="63"/>
      <c r="MJR211" s="58"/>
      <c r="MJS211" s="63"/>
      <c r="MJT211" s="58"/>
      <c r="MJU211" s="63"/>
      <c r="MJV211" s="58"/>
      <c r="MJW211" s="63"/>
      <c r="MJX211" s="58"/>
      <c r="MJY211" s="63"/>
      <c r="MJZ211" s="58"/>
      <c r="MKA211" s="63"/>
      <c r="MKB211" s="58"/>
      <c r="MKC211" s="63"/>
      <c r="MKD211" s="58"/>
      <c r="MKE211" s="63"/>
      <c r="MKF211" s="58"/>
      <c r="MKG211" s="63"/>
      <c r="MKH211" s="58"/>
      <c r="MKI211" s="63"/>
      <c r="MKJ211" s="58"/>
      <c r="MKK211" s="63"/>
      <c r="MKL211" s="58"/>
      <c r="MKM211" s="63"/>
      <c r="MKN211" s="58"/>
      <c r="MKO211" s="63"/>
      <c r="MKP211" s="58"/>
      <c r="MKQ211" s="63"/>
      <c r="MKR211" s="58"/>
      <c r="MKS211" s="63"/>
      <c r="MKT211" s="58"/>
      <c r="MKU211" s="63"/>
      <c r="MKV211" s="58"/>
      <c r="MKW211" s="63"/>
      <c r="MKX211" s="58"/>
      <c r="MKY211" s="63"/>
      <c r="MKZ211" s="58"/>
      <c r="MLA211" s="63"/>
      <c r="MLB211" s="58"/>
      <c r="MLC211" s="63"/>
      <c r="MLD211" s="58"/>
      <c r="MLE211" s="63"/>
      <c r="MLF211" s="58"/>
      <c r="MLG211" s="63"/>
      <c r="MLH211" s="58"/>
      <c r="MLI211" s="63"/>
      <c r="MLJ211" s="58"/>
      <c r="MLK211" s="63"/>
      <c r="MLL211" s="58"/>
      <c r="MLM211" s="63"/>
      <c r="MLN211" s="58"/>
      <c r="MLO211" s="63"/>
      <c r="MLP211" s="58"/>
      <c r="MLQ211" s="63"/>
      <c r="MLR211" s="58"/>
      <c r="MLS211" s="63"/>
      <c r="MLT211" s="58"/>
      <c r="MLU211" s="63"/>
      <c r="MLV211" s="58"/>
      <c r="MLW211" s="63"/>
      <c r="MLX211" s="58"/>
      <c r="MLY211" s="63"/>
      <c r="MLZ211" s="58"/>
      <c r="MMA211" s="63"/>
      <c r="MMB211" s="58"/>
      <c r="MMC211" s="63"/>
      <c r="MMD211" s="58"/>
      <c r="MME211" s="63"/>
      <c r="MMF211" s="58"/>
      <c r="MMG211" s="63"/>
      <c r="MMH211" s="58"/>
      <c r="MMI211" s="63"/>
      <c r="MMJ211" s="58"/>
      <c r="MMK211" s="63"/>
      <c r="MML211" s="58"/>
      <c r="MMM211" s="63"/>
      <c r="MMN211" s="58"/>
      <c r="MMO211" s="63"/>
      <c r="MMP211" s="58"/>
      <c r="MMQ211" s="63"/>
      <c r="MMR211" s="58"/>
      <c r="MMS211" s="63"/>
      <c r="MMT211" s="58"/>
      <c r="MMU211" s="63"/>
      <c r="MMV211" s="58"/>
      <c r="MMW211" s="63"/>
      <c r="MMX211" s="58"/>
      <c r="MMY211" s="63"/>
      <c r="MMZ211" s="58"/>
      <c r="MNA211" s="63"/>
      <c r="MNB211" s="58"/>
      <c r="MNC211" s="63"/>
      <c r="MND211" s="58"/>
      <c r="MNE211" s="63"/>
      <c r="MNF211" s="58"/>
      <c r="MNG211" s="63"/>
      <c r="MNH211" s="58"/>
      <c r="MNI211" s="63"/>
      <c r="MNJ211" s="58"/>
      <c r="MNK211" s="63"/>
      <c r="MNL211" s="58"/>
      <c r="MNM211" s="63"/>
      <c r="MNN211" s="58"/>
      <c r="MNO211" s="63"/>
      <c r="MNP211" s="58"/>
      <c r="MNQ211" s="63"/>
      <c r="MNR211" s="58"/>
      <c r="MNS211" s="63"/>
      <c r="MNT211" s="58"/>
      <c r="MNU211" s="63"/>
      <c r="MNV211" s="58"/>
      <c r="MNW211" s="63"/>
      <c r="MNX211" s="58"/>
      <c r="MNY211" s="63"/>
      <c r="MNZ211" s="58"/>
      <c r="MOA211" s="63"/>
      <c r="MOB211" s="58"/>
      <c r="MOC211" s="63"/>
      <c r="MOD211" s="58"/>
      <c r="MOE211" s="63"/>
      <c r="MOF211" s="58"/>
      <c r="MOG211" s="63"/>
      <c r="MOH211" s="58"/>
      <c r="MOI211" s="63"/>
      <c r="MOJ211" s="58"/>
      <c r="MOK211" s="63"/>
      <c r="MOL211" s="58"/>
      <c r="MOM211" s="63"/>
      <c r="MON211" s="58"/>
      <c r="MOO211" s="63"/>
      <c r="MOP211" s="58"/>
      <c r="MOQ211" s="63"/>
      <c r="MOR211" s="58"/>
      <c r="MOS211" s="63"/>
      <c r="MOT211" s="58"/>
      <c r="MOU211" s="63"/>
      <c r="MOV211" s="58"/>
      <c r="MOW211" s="63"/>
      <c r="MOX211" s="58"/>
      <c r="MOY211" s="63"/>
      <c r="MOZ211" s="58"/>
      <c r="MPA211" s="63"/>
      <c r="MPB211" s="58"/>
      <c r="MPC211" s="63"/>
      <c r="MPD211" s="58"/>
      <c r="MPE211" s="63"/>
      <c r="MPF211" s="58"/>
      <c r="MPG211" s="63"/>
      <c r="MPH211" s="58"/>
      <c r="MPI211" s="63"/>
      <c r="MPJ211" s="58"/>
      <c r="MPK211" s="63"/>
      <c r="MPL211" s="58"/>
      <c r="MPM211" s="63"/>
      <c r="MPN211" s="58"/>
      <c r="MPO211" s="63"/>
      <c r="MPP211" s="58"/>
      <c r="MPQ211" s="63"/>
      <c r="MPR211" s="58"/>
      <c r="MPS211" s="63"/>
      <c r="MPT211" s="58"/>
      <c r="MPU211" s="63"/>
      <c r="MPV211" s="58"/>
      <c r="MPW211" s="63"/>
      <c r="MPX211" s="58"/>
      <c r="MPY211" s="63"/>
      <c r="MPZ211" s="58"/>
      <c r="MQA211" s="63"/>
      <c r="MQB211" s="58"/>
      <c r="MQC211" s="63"/>
      <c r="MQD211" s="58"/>
      <c r="MQE211" s="63"/>
      <c r="MQF211" s="58"/>
      <c r="MQG211" s="63"/>
      <c r="MQH211" s="58"/>
      <c r="MQI211" s="63"/>
      <c r="MQJ211" s="58"/>
      <c r="MQK211" s="63"/>
      <c r="MQL211" s="58"/>
      <c r="MQM211" s="63"/>
      <c r="MQN211" s="58"/>
      <c r="MQO211" s="63"/>
      <c r="MQP211" s="58"/>
      <c r="MQQ211" s="63"/>
      <c r="MQR211" s="58"/>
      <c r="MQS211" s="63"/>
      <c r="MQT211" s="58"/>
      <c r="MQU211" s="63"/>
      <c r="MQV211" s="58"/>
      <c r="MQW211" s="63"/>
      <c r="MQX211" s="58"/>
      <c r="MQY211" s="63"/>
      <c r="MQZ211" s="58"/>
      <c r="MRA211" s="63"/>
      <c r="MRB211" s="58"/>
      <c r="MRC211" s="63"/>
      <c r="MRD211" s="58"/>
      <c r="MRE211" s="63"/>
      <c r="MRF211" s="58"/>
      <c r="MRG211" s="63"/>
      <c r="MRH211" s="58"/>
      <c r="MRI211" s="63"/>
      <c r="MRJ211" s="58"/>
      <c r="MRK211" s="63"/>
      <c r="MRL211" s="58"/>
      <c r="MRM211" s="63"/>
      <c r="MRN211" s="58"/>
      <c r="MRO211" s="63"/>
      <c r="MRP211" s="58"/>
      <c r="MRQ211" s="63"/>
      <c r="MRR211" s="58"/>
      <c r="MRS211" s="63"/>
      <c r="MRT211" s="58"/>
      <c r="MRU211" s="63"/>
      <c r="MRV211" s="58"/>
      <c r="MRW211" s="63"/>
      <c r="MRX211" s="58"/>
      <c r="MRY211" s="63"/>
      <c r="MRZ211" s="58"/>
      <c r="MSA211" s="63"/>
      <c r="MSB211" s="58"/>
      <c r="MSC211" s="63"/>
      <c r="MSD211" s="58"/>
      <c r="MSE211" s="63"/>
      <c r="MSF211" s="58"/>
      <c r="MSG211" s="63"/>
      <c r="MSH211" s="58"/>
      <c r="MSI211" s="63"/>
      <c r="MSJ211" s="58"/>
      <c r="MSK211" s="63"/>
      <c r="MSL211" s="58"/>
      <c r="MSM211" s="63"/>
      <c r="MSN211" s="58"/>
      <c r="MSO211" s="63"/>
      <c r="MSP211" s="58"/>
      <c r="MSQ211" s="63"/>
      <c r="MSR211" s="58"/>
      <c r="MSS211" s="63"/>
      <c r="MST211" s="58"/>
      <c r="MSU211" s="63"/>
      <c r="MSV211" s="58"/>
      <c r="MSW211" s="63"/>
      <c r="MSX211" s="58"/>
      <c r="MSY211" s="63"/>
      <c r="MSZ211" s="58"/>
      <c r="MTA211" s="63"/>
      <c r="MTB211" s="58"/>
      <c r="MTC211" s="63"/>
      <c r="MTD211" s="58"/>
      <c r="MTE211" s="63"/>
      <c r="MTF211" s="58"/>
      <c r="MTG211" s="63"/>
      <c r="MTH211" s="58"/>
      <c r="MTI211" s="63"/>
      <c r="MTJ211" s="58"/>
      <c r="MTK211" s="63"/>
      <c r="MTL211" s="58"/>
      <c r="MTM211" s="63"/>
      <c r="MTN211" s="58"/>
      <c r="MTO211" s="63"/>
      <c r="MTP211" s="58"/>
      <c r="MTQ211" s="63"/>
      <c r="MTR211" s="58"/>
      <c r="MTS211" s="63"/>
      <c r="MTT211" s="58"/>
      <c r="MTU211" s="63"/>
      <c r="MTV211" s="58"/>
      <c r="MTW211" s="63"/>
      <c r="MTX211" s="58"/>
      <c r="MTY211" s="63"/>
      <c r="MTZ211" s="58"/>
      <c r="MUA211" s="63"/>
      <c r="MUB211" s="58"/>
      <c r="MUC211" s="63"/>
      <c r="MUD211" s="58"/>
      <c r="MUE211" s="63"/>
      <c r="MUF211" s="58"/>
      <c r="MUG211" s="63"/>
      <c r="MUH211" s="58"/>
      <c r="MUI211" s="63"/>
      <c r="MUJ211" s="58"/>
      <c r="MUK211" s="63"/>
      <c r="MUL211" s="58"/>
      <c r="MUM211" s="63"/>
      <c r="MUN211" s="58"/>
      <c r="MUO211" s="63"/>
      <c r="MUP211" s="58"/>
      <c r="MUQ211" s="63"/>
      <c r="MUR211" s="58"/>
      <c r="MUS211" s="63"/>
      <c r="MUT211" s="58"/>
      <c r="MUU211" s="63"/>
      <c r="MUV211" s="58"/>
      <c r="MUW211" s="63"/>
      <c r="MUX211" s="58"/>
      <c r="MUY211" s="63"/>
      <c r="MUZ211" s="58"/>
      <c r="MVA211" s="63"/>
      <c r="MVB211" s="58"/>
      <c r="MVC211" s="63"/>
      <c r="MVD211" s="58"/>
      <c r="MVE211" s="63"/>
      <c r="MVF211" s="58"/>
      <c r="MVG211" s="63"/>
      <c r="MVH211" s="58"/>
      <c r="MVI211" s="63"/>
      <c r="MVJ211" s="58"/>
      <c r="MVK211" s="63"/>
      <c r="MVL211" s="58"/>
      <c r="MVM211" s="63"/>
      <c r="MVN211" s="58"/>
      <c r="MVO211" s="63"/>
      <c r="MVP211" s="58"/>
      <c r="MVQ211" s="63"/>
      <c r="MVR211" s="58"/>
      <c r="MVS211" s="63"/>
      <c r="MVT211" s="58"/>
      <c r="MVU211" s="63"/>
      <c r="MVV211" s="58"/>
      <c r="MVW211" s="63"/>
      <c r="MVX211" s="58"/>
      <c r="MVY211" s="63"/>
      <c r="MVZ211" s="58"/>
      <c r="MWA211" s="63"/>
      <c r="MWB211" s="58"/>
      <c r="MWC211" s="63"/>
      <c r="MWD211" s="58"/>
      <c r="MWE211" s="63"/>
      <c r="MWF211" s="58"/>
      <c r="MWG211" s="63"/>
      <c r="MWH211" s="58"/>
      <c r="MWI211" s="63"/>
      <c r="MWJ211" s="58"/>
      <c r="MWK211" s="63"/>
      <c r="MWL211" s="58"/>
      <c r="MWM211" s="63"/>
      <c r="MWN211" s="58"/>
      <c r="MWO211" s="63"/>
      <c r="MWP211" s="58"/>
      <c r="MWQ211" s="63"/>
      <c r="MWR211" s="58"/>
      <c r="MWS211" s="63"/>
      <c r="MWT211" s="58"/>
      <c r="MWU211" s="63"/>
      <c r="MWV211" s="58"/>
      <c r="MWW211" s="63"/>
      <c r="MWX211" s="58"/>
      <c r="MWY211" s="63"/>
      <c r="MWZ211" s="58"/>
      <c r="MXA211" s="63"/>
      <c r="MXB211" s="58"/>
      <c r="MXC211" s="63"/>
      <c r="MXD211" s="58"/>
      <c r="MXE211" s="63"/>
      <c r="MXF211" s="58"/>
      <c r="MXG211" s="63"/>
      <c r="MXH211" s="58"/>
      <c r="MXI211" s="63"/>
      <c r="MXJ211" s="58"/>
      <c r="MXK211" s="63"/>
      <c r="MXL211" s="58"/>
      <c r="MXM211" s="63"/>
      <c r="MXN211" s="58"/>
      <c r="MXO211" s="63"/>
      <c r="MXP211" s="58"/>
      <c r="MXQ211" s="63"/>
      <c r="MXR211" s="58"/>
      <c r="MXS211" s="63"/>
      <c r="MXT211" s="58"/>
      <c r="MXU211" s="63"/>
      <c r="MXV211" s="58"/>
      <c r="MXW211" s="63"/>
      <c r="MXX211" s="58"/>
      <c r="MXY211" s="63"/>
      <c r="MXZ211" s="58"/>
      <c r="MYA211" s="63"/>
      <c r="MYB211" s="58"/>
      <c r="MYC211" s="63"/>
      <c r="MYD211" s="58"/>
      <c r="MYE211" s="63"/>
      <c r="MYF211" s="58"/>
      <c r="MYG211" s="63"/>
      <c r="MYH211" s="58"/>
      <c r="MYI211" s="63"/>
      <c r="MYJ211" s="58"/>
      <c r="MYK211" s="63"/>
      <c r="MYL211" s="58"/>
      <c r="MYM211" s="63"/>
      <c r="MYN211" s="58"/>
      <c r="MYO211" s="63"/>
      <c r="MYP211" s="58"/>
      <c r="MYQ211" s="63"/>
      <c r="MYR211" s="58"/>
      <c r="MYS211" s="63"/>
      <c r="MYT211" s="58"/>
      <c r="MYU211" s="63"/>
      <c r="MYV211" s="58"/>
      <c r="MYW211" s="63"/>
      <c r="MYX211" s="58"/>
      <c r="MYY211" s="63"/>
      <c r="MYZ211" s="58"/>
      <c r="MZA211" s="63"/>
      <c r="MZB211" s="58"/>
      <c r="MZC211" s="63"/>
      <c r="MZD211" s="58"/>
      <c r="MZE211" s="63"/>
      <c r="MZF211" s="58"/>
      <c r="MZG211" s="63"/>
      <c r="MZH211" s="58"/>
      <c r="MZI211" s="63"/>
      <c r="MZJ211" s="58"/>
      <c r="MZK211" s="63"/>
      <c r="MZL211" s="58"/>
      <c r="MZM211" s="63"/>
      <c r="MZN211" s="58"/>
      <c r="MZO211" s="63"/>
      <c r="MZP211" s="58"/>
      <c r="MZQ211" s="63"/>
      <c r="MZR211" s="58"/>
      <c r="MZS211" s="63"/>
      <c r="MZT211" s="58"/>
      <c r="MZU211" s="63"/>
      <c r="MZV211" s="58"/>
      <c r="MZW211" s="63"/>
      <c r="MZX211" s="58"/>
      <c r="MZY211" s="63"/>
      <c r="MZZ211" s="58"/>
      <c r="NAA211" s="63"/>
      <c r="NAB211" s="58"/>
      <c r="NAC211" s="63"/>
      <c r="NAD211" s="58"/>
      <c r="NAE211" s="63"/>
      <c r="NAF211" s="58"/>
      <c r="NAG211" s="63"/>
      <c r="NAH211" s="58"/>
      <c r="NAI211" s="63"/>
      <c r="NAJ211" s="58"/>
      <c r="NAK211" s="63"/>
      <c r="NAL211" s="58"/>
      <c r="NAM211" s="63"/>
      <c r="NAN211" s="58"/>
      <c r="NAO211" s="63"/>
      <c r="NAP211" s="58"/>
      <c r="NAQ211" s="63"/>
      <c r="NAR211" s="58"/>
      <c r="NAS211" s="63"/>
      <c r="NAT211" s="58"/>
      <c r="NAU211" s="63"/>
      <c r="NAV211" s="58"/>
      <c r="NAW211" s="63"/>
      <c r="NAX211" s="58"/>
      <c r="NAY211" s="63"/>
      <c r="NAZ211" s="58"/>
      <c r="NBA211" s="63"/>
      <c r="NBB211" s="58"/>
      <c r="NBC211" s="63"/>
      <c r="NBD211" s="58"/>
      <c r="NBE211" s="63"/>
      <c r="NBF211" s="58"/>
      <c r="NBG211" s="63"/>
      <c r="NBH211" s="58"/>
      <c r="NBI211" s="63"/>
      <c r="NBJ211" s="58"/>
      <c r="NBK211" s="63"/>
      <c r="NBL211" s="58"/>
      <c r="NBM211" s="63"/>
      <c r="NBN211" s="58"/>
      <c r="NBO211" s="63"/>
      <c r="NBP211" s="58"/>
      <c r="NBQ211" s="63"/>
      <c r="NBR211" s="58"/>
      <c r="NBS211" s="63"/>
      <c r="NBT211" s="58"/>
      <c r="NBU211" s="63"/>
      <c r="NBV211" s="58"/>
      <c r="NBW211" s="63"/>
      <c r="NBX211" s="58"/>
      <c r="NBY211" s="63"/>
      <c r="NBZ211" s="58"/>
      <c r="NCA211" s="63"/>
      <c r="NCB211" s="58"/>
      <c r="NCC211" s="63"/>
      <c r="NCD211" s="58"/>
      <c r="NCE211" s="63"/>
      <c r="NCF211" s="58"/>
      <c r="NCG211" s="63"/>
      <c r="NCH211" s="58"/>
      <c r="NCI211" s="63"/>
      <c r="NCJ211" s="58"/>
      <c r="NCK211" s="63"/>
      <c r="NCL211" s="58"/>
      <c r="NCM211" s="63"/>
      <c r="NCN211" s="58"/>
      <c r="NCO211" s="63"/>
      <c r="NCP211" s="58"/>
      <c r="NCQ211" s="63"/>
      <c r="NCR211" s="58"/>
      <c r="NCS211" s="63"/>
      <c r="NCT211" s="58"/>
      <c r="NCU211" s="63"/>
      <c r="NCV211" s="58"/>
      <c r="NCW211" s="63"/>
      <c r="NCX211" s="58"/>
      <c r="NCY211" s="63"/>
      <c r="NCZ211" s="58"/>
      <c r="NDA211" s="63"/>
      <c r="NDB211" s="58"/>
      <c r="NDC211" s="63"/>
      <c r="NDD211" s="58"/>
      <c r="NDE211" s="63"/>
      <c r="NDF211" s="58"/>
      <c r="NDG211" s="63"/>
      <c r="NDH211" s="58"/>
      <c r="NDI211" s="63"/>
      <c r="NDJ211" s="58"/>
      <c r="NDK211" s="63"/>
      <c r="NDL211" s="58"/>
      <c r="NDM211" s="63"/>
      <c r="NDN211" s="58"/>
      <c r="NDO211" s="63"/>
      <c r="NDP211" s="58"/>
      <c r="NDQ211" s="63"/>
      <c r="NDR211" s="58"/>
      <c r="NDS211" s="63"/>
      <c r="NDT211" s="58"/>
      <c r="NDU211" s="63"/>
      <c r="NDV211" s="58"/>
      <c r="NDW211" s="63"/>
      <c r="NDX211" s="58"/>
      <c r="NDY211" s="63"/>
      <c r="NDZ211" s="58"/>
      <c r="NEA211" s="63"/>
      <c r="NEB211" s="58"/>
      <c r="NEC211" s="63"/>
      <c r="NED211" s="58"/>
      <c r="NEE211" s="63"/>
      <c r="NEF211" s="58"/>
      <c r="NEG211" s="63"/>
      <c r="NEH211" s="58"/>
      <c r="NEI211" s="63"/>
      <c r="NEJ211" s="58"/>
      <c r="NEK211" s="63"/>
      <c r="NEL211" s="58"/>
      <c r="NEM211" s="63"/>
      <c r="NEN211" s="58"/>
      <c r="NEO211" s="63"/>
      <c r="NEP211" s="58"/>
      <c r="NEQ211" s="63"/>
      <c r="NER211" s="58"/>
      <c r="NES211" s="63"/>
      <c r="NET211" s="58"/>
      <c r="NEU211" s="63"/>
      <c r="NEV211" s="58"/>
      <c r="NEW211" s="63"/>
      <c r="NEX211" s="58"/>
      <c r="NEY211" s="63"/>
      <c r="NEZ211" s="58"/>
      <c r="NFA211" s="63"/>
      <c r="NFB211" s="58"/>
      <c r="NFC211" s="63"/>
      <c r="NFD211" s="58"/>
      <c r="NFE211" s="63"/>
      <c r="NFF211" s="58"/>
      <c r="NFG211" s="63"/>
      <c r="NFH211" s="58"/>
      <c r="NFI211" s="63"/>
      <c r="NFJ211" s="58"/>
      <c r="NFK211" s="63"/>
      <c r="NFL211" s="58"/>
      <c r="NFM211" s="63"/>
      <c r="NFN211" s="58"/>
      <c r="NFO211" s="63"/>
      <c r="NFP211" s="58"/>
      <c r="NFQ211" s="63"/>
      <c r="NFR211" s="58"/>
      <c r="NFS211" s="63"/>
      <c r="NFT211" s="58"/>
      <c r="NFU211" s="63"/>
      <c r="NFV211" s="58"/>
      <c r="NFW211" s="63"/>
      <c r="NFX211" s="58"/>
      <c r="NFY211" s="63"/>
      <c r="NFZ211" s="58"/>
      <c r="NGA211" s="63"/>
      <c r="NGB211" s="58"/>
      <c r="NGC211" s="63"/>
      <c r="NGD211" s="58"/>
      <c r="NGE211" s="63"/>
      <c r="NGF211" s="58"/>
      <c r="NGG211" s="63"/>
      <c r="NGH211" s="58"/>
      <c r="NGI211" s="63"/>
      <c r="NGJ211" s="58"/>
      <c r="NGK211" s="63"/>
      <c r="NGL211" s="58"/>
      <c r="NGM211" s="63"/>
      <c r="NGN211" s="58"/>
      <c r="NGO211" s="63"/>
      <c r="NGP211" s="58"/>
      <c r="NGQ211" s="63"/>
      <c r="NGR211" s="58"/>
      <c r="NGS211" s="63"/>
      <c r="NGT211" s="58"/>
      <c r="NGU211" s="63"/>
      <c r="NGV211" s="58"/>
      <c r="NGW211" s="63"/>
      <c r="NGX211" s="58"/>
      <c r="NGY211" s="63"/>
      <c r="NGZ211" s="58"/>
      <c r="NHA211" s="63"/>
      <c r="NHB211" s="58"/>
      <c r="NHC211" s="63"/>
      <c r="NHD211" s="58"/>
      <c r="NHE211" s="63"/>
      <c r="NHF211" s="58"/>
      <c r="NHG211" s="63"/>
      <c r="NHH211" s="58"/>
      <c r="NHI211" s="63"/>
      <c r="NHJ211" s="58"/>
      <c r="NHK211" s="63"/>
      <c r="NHL211" s="58"/>
      <c r="NHM211" s="63"/>
      <c r="NHN211" s="58"/>
      <c r="NHO211" s="63"/>
      <c r="NHP211" s="58"/>
      <c r="NHQ211" s="63"/>
      <c r="NHR211" s="58"/>
      <c r="NHS211" s="63"/>
      <c r="NHT211" s="58"/>
      <c r="NHU211" s="63"/>
      <c r="NHV211" s="58"/>
      <c r="NHW211" s="63"/>
      <c r="NHX211" s="58"/>
      <c r="NHY211" s="63"/>
      <c r="NHZ211" s="58"/>
      <c r="NIA211" s="63"/>
      <c r="NIB211" s="58"/>
      <c r="NIC211" s="63"/>
      <c r="NID211" s="58"/>
      <c r="NIE211" s="63"/>
      <c r="NIF211" s="58"/>
      <c r="NIG211" s="63"/>
      <c r="NIH211" s="58"/>
      <c r="NII211" s="63"/>
      <c r="NIJ211" s="58"/>
      <c r="NIK211" s="63"/>
      <c r="NIL211" s="58"/>
      <c r="NIM211" s="63"/>
      <c r="NIN211" s="58"/>
      <c r="NIO211" s="63"/>
      <c r="NIP211" s="58"/>
      <c r="NIQ211" s="63"/>
      <c r="NIR211" s="58"/>
      <c r="NIS211" s="63"/>
      <c r="NIT211" s="58"/>
      <c r="NIU211" s="63"/>
      <c r="NIV211" s="58"/>
      <c r="NIW211" s="63"/>
      <c r="NIX211" s="58"/>
      <c r="NIY211" s="63"/>
      <c r="NIZ211" s="58"/>
      <c r="NJA211" s="63"/>
      <c r="NJB211" s="58"/>
      <c r="NJC211" s="63"/>
      <c r="NJD211" s="58"/>
      <c r="NJE211" s="63"/>
      <c r="NJF211" s="58"/>
      <c r="NJG211" s="63"/>
      <c r="NJH211" s="58"/>
      <c r="NJI211" s="63"/>
      <c r="NJJ211" s="58"/>
      <c r="NJK211" s="63"/>
      <c r="NJL211" s="58"/>
      <c r="NJM211" s="63"/>
      <c r="NJN211" s="58"/>
      <c r="NJO211" s="63"/>
      <c r="NJP211" s="58"/>
      <c r="NJQ211" s="63"/>
      <c r="NJR211" s="58"/>
      <c r="NJS211" s="63"/>
      <c r="NJT211" s="58"/>
      <c r="NJU211" s="63"/>
      <c r="NJV211" s="58"/>
      <c r="NJW211" s="63"/>
      <c r="NJX211" s="58"/>
      <c r="NJY211" s="63"/>
      <c r="NJZ211" s="58"/>
      <c r="NKA211" s="63"/>
      <c r="NKB211" s="58"/>
      <c r="NKC211" s="63"/>
      <c r="NKD211" s="58"/>
      <c r="NKE211" s="63"/>
      <c r="NKF211" s="58"/>
      <c r="NKG211" s="63"/>
      <c r="NKH211" s="58"/>
      <c r="NKI211" s="63"/>
      <c r="NKJ211" s="58"/>
      <c r="NKK211" s="63"/>
      <c r="NKL211" s="58"/>
      <c r="NKM211" s="63"/>
      <c r="NKN211" s="58"/>
      <c r="NKO211" s="63"/>
      <c r="NKP211" s="58"/>
      <c r="NKQ211" s="63"/>
      <c r="NKR211" s="58"/>
      <c r="NKS211" s="63"/>
      <c r="NKT211" s="58"/>
      <c r="NKU211" s="63"/>
      <c r="NKV211" s="58"/>
      <c r="NKW211" s="63"/>
      <c r="NKX211" s="58"/>
      <c r="NKY211" s="63"/>
      <c r="NKZ211" s="58"/>
      <c r="NLA211" s="63"/>
      <c r="NLB211" s="58"/>
      <c r="NLC211" s="63"/>
      <c r="NLD211" s="58"/>
      <c r="NLE211" s="63"/>
      <c r="NLF211" s="58"/>
      <c r="NLG211" s="63"/>
      <c r="NLH211" s="58"/>
      <c r="NLI211" s="63"/>
      <c r="NLJ211" s="58"/>
      <c r="NLK211" s="63"/>
      <c r="NLL211" s="58"/>
      <c r="NLM211" s="63"/>
      <c r="NLN211" s="58"/>
      <c r="NLO211" s="63"/>
      <c r="NLP211" s="58"/>
      <c r="NLQ211" s="63"/>
      <c r="NLR211" s="58"/>
      <c r="NLS211" s="63"/>
      <c r="NLT211" s="58"/>
      <c r="NLU211" s="63"/>
      <c r="NLV211" s="58"/>
      <c r="NLW211" s="63"/>
      <c r="NLX211" s="58"/>
      <c r="NLY211" s="63"/>
      <c r="NLZ211" s="58"/>
      <c r="NMA211" s="63"/>
      <c r="NMB211" s="58"/>
      <c r="NMC211" s="63"/>
      <c r="NMD211" s="58"/>
      <c r="NME211" s="63"/>
      <c r="NMF211" s="58"/>
      <c r="NMG211" s="63"/>
      <c r="NMH211" s="58"/>
      <c r="NMI211" s="63"/>
      <c r="NMJ211" s="58"/>
      <c r="NMK211" s="63"/>
      <c r="NML211" s="58"/>
      <c r="NMM211" s="63"/>
      <c r="NMN211" s="58"/>
      <c r="NMO211" s="63"/>
      <c r="NMP211" s="58"/>
      <c r="NMQ211" s="63"/>
      <c r="NMR211" s="58"/>
      <c r="NMS211" s="63"/>
      <c r="NMT211" s="58"/>
      <c r="NMU211" s="63"/>
      <c r="NMV211" s="58"/>
      <c r="NMW211" s="63"/>
      <c r="NMX211" s="58"/>
      <c r="NMY211" s="63"/>
      <c r="NMZ211" s="58"/>
      <c r="NNA211" s="63"/>
      <c r="NNB211" s="58"/>
      <c r="NNC211" s="63"/>
      <c r="NND211" s="58"/>
      <c r="NNE211" s="63"/>
      <c r="NNF211" s="58"/>
      <c r="NNG211" s="63"/>
      <c r="NNH211" s="58"/>
      <c r="NNI211" s="63"/>
      <c r="NNJ211" s="58"/>
      <c r="NNK211" s="63"/>
      <c r="NNL211" s="58"/>
      <c r="NNM211" s="63"/>
      <c r="NNN211" s="58"/>
      <c r="NNO211" s="63"/>
      <c r="NNP211" s="58"/>
      <c r="NNQ211" s="63"/>
      <c r="NNR211" s="58"/>
      <c r="NNS211" s="63"/>
      <c r="NNT211" s="58"/>
      <c r="NNU211" s="63"/>
      <c r="NNV211" s="58"/>
      <c r="NNW211" s="63"/>
      <c r="NNX211" s="58"/>
      <c r="NNY211" s="63"/>
      <c r="NNZ211" s="58"/>
      <c r="NOA211" s="63"/>
      <c r="NOB211" s="58"/>
      <c r="NOC211" s="63"/>
      <c r="NOD211" s="58"/>
      <c r="NOE211" s="63"/>
      <c r="NOF211" s="58"/>
      <c r="NOG211" s="63"/>
      <c r="NOH211" s="58"/>
      <c r="NOI211" s="63"/>
      <c r="NOJ211" s="58"/>
      <c r="NOK211" s="63"/>
      <c r="NOL211" s="58"/>
      <c r="NOM211" s="63"/>
      <c r="NON211" s="58"/>
      <c r="NOO211" s="63"/>
      <c r="NOP211" s="58"/>
      <c r="NOQ211" s="63"/>
      <c r="NOR211" s="58"/>
      <c r="NOS211" s="63"/>
      <c r="NOT211" s="58"/>
      <c r="NOU211" s="63"/>
      <c r="NOV211" s="58"/>
      <c r="NOW211" s="63"/>
      <c r="NOX211" s="58"/>
      <c r="NOY211" s="63"/>
      <c r="NOZ211" s="58"/>
      <c r="NPA211" s="63"/>
      <c r="NPB211" s="58"/>
      <c r="NPC211" s="63"/>
      <c r="NPD211" s="58"/>
      <c r="NPE211" s="63"/>
      <c r="NPF211" s="58"/>
      <c r="NPG211" s="63"/>
      <c r="NPH211" s="58"/>
      <c r="NPI211" s="63"/>
      <c r="NPJ211" s="58"/>
      <c r="NPK211" s="63"/>
      <c r="NPL211" s="58"/>
      <c r="NPM211" s="63"/>
      <c r="NPN211" s="58"/>
      <c r="NPO211" s="63"/>
      <c r="NPP211" s="58"/>
      <c r="NPQ211" s="63"/>
      <c r="NPR211" s="58"/>
      <c r="NPS211" s="63"/>
      <c r="NPT211" s="58"/>
      <c r="NPU211" s="63"/>
      <c r="NPV211" s="58"/>
      <c r="NPW211" s="63"/>
      <c r="NPX211" s="58"/>
      <c r="NPY211" s="63"/>
      <c r="NPZ211" s="58"/>
      <c r="NQA211" s="63"/>
      <c r="NQB211" s="58"/>
      <c r="NQC211" s="63"/>
      <c r="NQD211" s="58"/>
      <c r="NQE211" s="63"/>
      <c r="NQF211" s="58"/>
      <c r="NQG211" s="63"/>
      <c r="NQH211" s="58"/>
      <c r="NQI211" s="63"/>
      <c r="NQJ211" s="58"/>
      <c r="NQK211" s="63"/>
      <c r="NQL211" s="58"/>
      <c r="NQM211" s="63"/>
      <c r="NQN211" s="58"/>
      <c r="NQO211" s="63"/>
      <c r="NQP211" s="58"/>
      <c r="NQQ211" s="63"/>
      <c r="NQR211" s="58"/>
      <c r="NQS211" s="63"/>
      <c r="NQT211" s="58"/>
      <c r="NQU211" s="63"/>
      <c r="NQV211" s="58"/>
      <c r="NQW211" s="63"/>
      <c r="NQX211" s="58"/>
      <c r="NQY211" s="63"/>
      <c r="NQZ211" s="58"/>
      <c r="NRA211" s="63"/>
      <c r="NRB211" s="58"/>
      <c r="NRC211" s="63"/>
      <c r="NRD211" s="58"/>
      <c r="NRE211" s="63"/>
      <c r="NRF211" s="58"/>
      <c r="NRG211" s="63"/>
      <c r="NRH211" s="58"/>
      <c r="NRI211" s="63"/>
      <c r="NRJ211" s="58"/>
      <c r="NRK211" s="63"/>
      <c r="NRL211" s="58"/>
      <c r="NRM211" s="63"/>
      <c r="NRN211" s="58"/>
      <c r="NRO211" s="63"/>
      <c r="NRP211" s="58"/>
      <c r="NRQ211" s="63"/>
      <c r="NRR211" s="58"/>
      <c r="NRS211" s="63"/>
      <c r="NRT211" s="58"/>
      <c r="NRU211" s="63"/>
      <c r="NRV211" s="58"/>
      <c r="NRW211" s="63"/>
      <c r="NRX211" s="58"/>
      <c r="NRY211" s="63"/>
      <c r="NRZ211" s="58"/>
      <c r="NSA211" s="63"/>
      <c r="NSB211" s="58"/>
      <c r="NSC211" s="63"/>
      <c r="NSD211" s="58"/>
      <c r="NSE211" s="63"/>
      <c r="NSF211" s="58"/>
      <c r="NSG211" s="63"/>
      <c r="NSH211" s="58"/>
      <c r="NSI211" s="63"/>
      <c r="NSJ211" s="58"/>
      <c r="NSK211" s="63"/>
      <c r="NSL211" s="58"/>
      <c r="NSM211" s="63"/>
      <c r="NSN211" s="58"/>
      <c r="NSO211" s="63"/>
      <c r="NSP211" s="58"/>
      <c r="NSQ211" s="63"/>
      <c r="NSR211" s="58"/>
      <c r="NSS211" s="63"/>
      <c r="NST211" s="58"/>
      <c r="NSU211" s="63"/>
      <c r="NSV211" s="58"/>
      <c r="NSW211" s="63"/>
      <c r="NSX211" s="58"/>
      <c r="NSY211" s="63"/>
      <c r="NSZ211" s="58"/>
      <c r="NTA211" s="63"/>
      <c r="NTB211" s="58"/>
      <c r="NTC211" s="63"/>
      <c r="NTD211" s="58"/>
      <c r="NTE211" s="63"/>
      <c r="NTF211" s="58"/>
      <c r="NTG211" s="63"/>
      <c r="NTH211" s="58"/>
      <c r="NTI211" s="63"/>
      <c r="NTJ211" s="58"/>
      <c r="NTK211" s="63"/>
      <c r="NTL211" s="58"/>
      <c r="NTM211" s="63"/>
      <c r="NTN211" s="58"/>
      <c r="NTO211" s="63"/>
      <c r="NTP211" s="58"/>
      <c r="NTQ211" s="63"/>
      <c r="NTR211" s="58"/>
      <c r="NTS211" s="63"/>
      <c r="NTT211" s="58"/>
      <c r="NTU211" s="63"/>
      <c r="NTV211" s="58"/>
      <c r="NTW211" s="63"/>
      <c r="NTX211" s="58"/>
      <c r="NTY211" s="63"/>
      <c r="NTZ211" s="58"/>
      <c r="NUA211" s="63"/>
      <c r="NUB211" s="58"/>
      <c r="NUC211" s="63"/>
      <c r="NUD211" s="58"/>
      <c r="NUE211" s="63"/>
      <c r="NUF211" s="58"/>
      <c r="NUG211" s="63"/>
      <c r="NUH211" s="58"/>
      <c r="NUI211" s="63"/>
      <c r="NUJ211" s="58"/>
      <c r="NUK211" s="63"/>
      <c r="NUL211" s="58"/>
      <c r="NUM211" s="63"/>
      <c r="NUN211" s="58"/>
      <c r="NUO211" s="63"/>
      <c r="NUP211" s="58"/>
      <c r="NUQ211" s="63"/>
      <c r="NUR211" s="58"/>
      <c r="NUS211" s="63"/>
      <c r="NUT211" s="58"/>
      <c r="NUU211" s="63"/>
      <c r="NUV211" s="58"/>
      <c r="NUW211" s="63"/>
      <c r="NUX211" s="58"/>
      <c r="NUY211" s="63"/>
      <c r="NUZ211" s="58"/>
      <c r="NVA211" s="63"/>
      <c r="NVB211" s="58"/>
      <c r="NVC211" s="63"/>
      <c r="NVD211" s="58"/>
      <c r="NVE211" s="63"/>
      <c r="NVF211" s="58"/>
      <c r="NVG211" s="63"/>
      <c r="NVH211" s="58"/>
      <c r="NVI211" s="63"/>
      <c r="NVJ211" s="58"/>
      <c r="NVK211" s="63"/>
      <c r="NVL211" s="58"/>
      <c r="NVM211" s="63"/>
      <c r="NVN211" s="58"/>
      <c r="NVO211" s="63"/>
      <c r="NVP211" s="58"/>
      <c r="NVQ211" s="63"/>
      <c r="NVR211" s="58"/>
      <c r="NVS211" s="63"/>
      <c r="NVT211" s="58"/>
      <c r="NVU211" s="63"/>
      <c r="NVV211" s="58"/>
      <c r="NVW211" s="63"/>
      <c r="NVX211" s="58"/>
      <c r="NVY211" s="63"/>
      <c r="NVZ211" s="58"/>
      <c r="NWA211" s="63"/>
      <c r="NWB211" s="58"/>
      <c r="NWC211" s="63"/>
      <c r="NWD211" s="58"/>
      <c r="NWE211" s="63"/>
      <c r="NWF211" s="58"/>
      <c r="NWG211" s="63"/>
      <c r="NWH211" s="58"/>
      <c r="NWI211" s="63"/>
      <c r="NWJ211" s="58"/>
      <c r="NWK211" s="63"/>
      <c r="NWL211" s="58"/>
      <c r="NWM211" s="63"/>
      <c r="NWN211" s="58"/>
      <c r="NWO211" s="63"/>
      <c r="NWP211" s="58"/>
      <c r="NWQ211" s="63"/>
      <c r="NWR211" s="58"/>
      <c r="NWS211" s="63"/>
      <c r="NWT211" s="58"/>
      <c r="NWU211" s="63"/>
      <c r="NWV211" s="58"/>
      <c r="NWW211" s="63"/>
      <c r="NWX211" s="58"/>
      <c r="NWY211" s="63"/>
      <c r="NWZ211" s="58"/>
      <c r="NXA211" s="63"/>
      <c r="NXB211" s="58"/>
      <c r="NXC211" s="63"/>
      <c r="NXD211" s="58"/>
      <c r="NXE211" s="63"/>
      <c r="NXF211" s="58"/>
      <c r="NXG211" s="63"/>
      <c r="NXH211" s="58"/>
      <c r="NXI211" s="63"/>
      <c r="NXJ211" s="58"/>
      <c r="NXK211" s="63"/>
      <c r="NXL211" s="58"/>
      <c r="NXM211" s="63"/>
      <c r="NXN211" s="58"/>
      <c r="NXO211" s="63"/>
      <c r="NXP211" s="58"/>
      <c r="NXQ211" s="63"/>
      <c r="NXR211" s="58"/>
      <c r="NXS211" s="63"/>
      <c r="NXT211" s="58"/>
      <c r="NXU211" s="63"/>
      <c r="NXV211" s="58"/>
      <c r="NXW211" s="63"/>
      <c r="NXX211" s="58"/>
      <c r="NXY211" s="63"/>
      <c r="NXZ211" s="58"/>
      <c r="NYA211" s="63"/>
      <c r="NYB211" s="58"/>
      <c r="NYC211" s="63"/>
      <c r="NYD211" s="58"/>
      <c r="NYE211" s="63"/>
      <c r="NYF211" s="58"/>
      <c r="NYG211" s="63"/>
      <c r="NYH211" s="58"/>
      <c r="NYI211" s="63"/>
      <c r="NYJ211" s="58"/>
      <c r="NYK211" s="63"/>
      <c r="NYL211" s="58"/>
      <c r="NYM211" s="63"/>
      <c r="NYN211" s="58"/>
      <c r="NYO211" s="63"/>
      <c r="NYP211" s="58"/>
      <c r="NYQ211" s="63"/>
      <c r="NYR211" s="58"/>
      <c r="NYS211" s="63"/>
      <c r="NYT211" s="58"/>
      <c r="NYU211" s="63"/>
      <c r="NYV211" s="58"/>
      <c r="NYW211" s="63"/>
      <c r="NYX211" s="58"/>
      <c r="NYY211" s="63"/>
      <c r="NYZ211" s="58"/>
      <c r="NZA211" s="63"/>
      <c r="NZB211" s="58"/>
      <c r="NZC211" s="63"/>
      <c r="NZD211" s="58"/>
      <c r="NZE211" s="63"/>
      <c r="NZF211" s="58"/>
      <c r="NZG211" s="63"/>
      <c r="NZH211" s="58"/>
      <c r="NZI211" s="63"/>
      <c r="NZJ211" s="58"/>
      <c r="NZK211" s="63"/>
      <c r="NZL211" s="58"/>
      <c r="NZM211" s="63"/>
      <c r="NZN211" s="58"/>
      <c r="NZO211" s="63"/>
      <c r="NZP211" s="58"/>
      <c r="NZQ211" s="63"/>
      <c r="NZR211" s="58"/>
      <c r="NZS211" s="63"/>
      <c r="NZT211" s="58"/>
      <c r="NZU211" s="63"/>
      <c r="NZV211" s="58"/>
      <c r="NZW211" s="63"/>
      <c r="NZX211" s="58"/>
      <c r="NZY211" s="63"/>
      <c r="NZZ211" s="58"/>
      <c r="OAA211" s="63"/>
      <c r="OAB211" s="58"/>
      <c r="OAC211" s="63"/>
      <c r="OAD211" s="58"/>
      <c r="OAE211" s="63"/>
      <c r="OAF211" s="58"/>
      <c r="OAG211" s="63"/>
      <c r="OAH211" s="58"/>
      <c r="OAI211" s="63"/>
      <c r="OAJ211" s="58"/>
      <c r="OAK211" s="63"/>
      <c r="OAL211" s="58"/>
      <c r="OAM211" s="63"/>
      <c r="OAN211" s="58"/>
      <c r="OAO211" s="63"/>
      <c r="OAP211" s="58"/>
      <c r="OAQ211" s="63"/>
      <c r="OAR211" s="58"/>
      <c r="OAS211" s="63"/>
      <c r="OAT211" s="58"/>
      <c r="OAU211" s="63"/>
      <c r="OAV211" s="58"/>
      <c r="OAW211" s="63"/>
      <c r="OAX211" s="58"/>
      <c r="OAY211" s="63"/>
      <c r="OAZ211" s="58"/>
      <c r="OBA211" s="63"/>
      <c r="OBB211" s="58"/>
      <c r="OBC211" s="63"/>
      <c r="OBD211" s="58"/>
      <c r="OBE211" s="63"/>
      <c r="OBF211" s="58"/>
      <c r="OBG211" s="63"/>
      <c r="OBH211" s="58"/>
      <c r="OBI211" s="63"/>
      <c r="OBJ211" s="58"/>
      <c r="OBK211" s="63"/>
      <c r="OBL211" s="58"/>
      <c r="OBM211" s="63"/>
      <c r="OBN211" s="58"/>
      <c r="OBO211" s="63"/>
      <c r="OBP211" s="58"/>
      <c r="OBQ211" s="63"/>
      <c r="OBR211" s="58"/>
      <c r="OBS211" s="63"/>
      <c r="OBT211" s="58"/>
      <c r="OBU211" s="63"/>
      <c r="OBV211" s="58"/>
      <c r="OBW211" s="63"/>
      <c r="OBX211" s="58"/>
      <c r="OBY211" s="63"/>
      <c r="OBZ211" s="58"/>
      <c r="OCA211" s="63"/>
      <c r="OCB211" s="58"/>
      <c r="OCC211" s="63"/>
      <c r="OCD211" s="58"/>
      <c r="OCE211" s="63"/>
      <c r="OCF211" s="58"/>
      <c r="OCG211" s="63"/>
      <c r="OCH211" s="58"/>
      <c r="OCI211" s="63"/>
      <c r="OCJ211" s="58"/>
      <c r="OCK211" s="63"/>
      <c r="OCL211" s="58"/>
      <c r="OCM211" s="63"/>
      <c r="OCN211" s="58"/>
      <c r="OCO211" s="63"/>
      <c r="OCP211" s="58"/>
      <c r="OCQ211" s="63"/>
      <c r="OCR211" s="58"/>
      <c r="OCS211" s="63"/>
      <c r="OCT211" s="58"/>
      <c r="OCU211" s="63"/>
      <c r="OCV211" s="58"/>
      <c r="OCW211" s="63"/>
      <c r="OCX211" s="58"/>
      <c r="OCY211" s="63"/>
      <c r="OCZ211" s="58"/>
      <c r="ODA211" s="63"/>
      <c r="ODB211" s="58"/>
      <c r="ODC211" s="63"/>
      <c r="ODD211" s="58"/>
      <c r="ODE211" s="63"/>
      <c r="ODF211" s="58"/>
      <c r="ODG211" s="63"/>
      <c r="ODH211" s="58"/>
      <c r="ODI211" s="63"/>
      <c r="ODJ211" s="58"/>
      <c r="ODK211" s="63"/>
      <c r="ODL211" s="58"/>
      <c r="ODM211" s="63"/>
      <c r="ODN211" s="58"/>
      <c r="ODO211" s="63"/>
      <c r="ODP211" s="58"/>
      <c r="ODQ211" s="63"/>
      <c r="ODR211" s="58"/>
      <c r="ODS211" s="63"/>
      <c r="ODT211" s="58"/>
      <c r="ODU211" s="63"/>
      <c r="ODV211" s="58"/>
      <c r="ODW211" s="63"/>
      <c r="ODX211" s="58"/>
      <c r="ODY211" s="63"/>
      <c r="ODZ211" s="58"/>
      <c r="OEA211" s="63"/>
      <c r="OEB211" s="58"/>
      <c r="OEC211" s="63"/>
      <c r="OED211" s="58"/>
      <c r="OEE211" s="63"/>
      <c r="OEF211" s="58"/>
      <c r="OEG211" s="63"/>
      <c r="OEH211" s="58"/>
      <c r="OEI211" s="63"/>
      <c r="OEJ211" s="58"/>
      <c r="OEK211" s="63"/>
      <c r="OEL211" s="58"/>
      <c r="OEM211" s="63"/>
      <c r="OEN211" s="58"/>
      <c r="OEO211" s="63"/>
      <c r="OEP211" s="58"/>
      <c r="OEQ211" s="63"/>
      <c r="OER211" s="58"/>
      <c r="OES211" s="63"/>
      <c r="OET211" s="58"/>
      <c r="OEU211" s="63"/>
      <c r="OEV211" s="58"/>
      <c r="OEW211" s="63"/>
      <c r="OEX211" s="58"/>
      <c r="OEY211" s="63"/>
      <c r="OEZ211" s="58"/>
      <c r="OFA211" s="63"/>
      <c r="OFB211" s="58"/>
      <c r="OFC211" s="63"/>
      <c r="OFD211" s="58"/>
      <c r="OFE211" s="63"/>
      <c r="OFF211" s="58"/>
      <c r="OFG211" s="63"/>
      <c r="OFH211" s="58"/>
      <c r="OFI211" s="63"/>
      <c r="OFJ211" s="58"/>
      <c r="OFK211" s="63"/>
      <c r="OFL211" s="58"/>
      <c r="OFM211" s="63"/>
      <c r="OFN211" s="58"/>
      <c r="OFO211" s="63"/>
      <c r="OFP211" s="58"/>
      <c r="OFQ211" s="63"/>
      <c r="OFR211" s="58"/>
      <c r="OFS211" s="63"/>
      <c r="OFT211" s="58"/>
      <c r="OFU211" s="63"/>
      <c r="OFV211" s="58"/>
      <c r="OFW211" s="63"/>
      <c r="OFX211" s="58"/>
      <c r="OFY211" s="63"/>
      <c r="OFZ211" s="58"/>
      <c r="OGA211" s="63"/>
      <c r="OGB211" s="58"/>
      <c r="OGC211" s="63"/>
      <c r="OGD211" s="58"/>
      <c r="OGE211" s="63"/>
      <c r="OGF211" s="58"/>
      <c r="OGG211" s="63"/>
      <c r="OGH211" s="58"/>
      <c r="OGI211" s="63"/>
      <c r="OGJ211" s="58"/>
      <c r="OGK211" s="63"/>
      <c r="OGL211" s="58"/>
      <c r="OGM211" s="63"/>
      <c r="OGN211" s="58"/>
      <c r="OGO211" s="63"/>
      <c r="OGP211" s="58"/>
      <c r="OGQ211" s="63"/>
      <c r="OGR211" s="58"/>
      <c r="OGS211" s="63"/>
      <c r="OGT211" s="58"/>
      <c r="OGU211" s="63"/>
      <c r="OGV211" s="58"/>
      <c r="OGW211" s="63"/>
      <c r="OGX211" s="58"/>
      <c r="OGY211" s="63"/>
      <c r="OGZ211" s="58"/>
      <c r="OHA211" s="63"/>
      <c r="OHB211" s="58"/>
      <c r="OHC211" s="63"/>
      <c r="OHD211" s="58"/>
      <c r="OHE211" s="63"/>
      <c r="OHF211" s="58"/>
      <c r="OHG211" s="63"/>
      <c r="OHH211" s="58"/>
      <c r="OHI211" s="63"/>
      <c r="OHJ211" s="58"/>
      <c r="OHK211" s="63"/>
      <c r="OHL211" s="58"/>
      <c r="OHM211" s="63"/>
      <c r="OHN211" s="58"/>
      <c r="OHO211" s="63"/>
      <c r="OHP211" s="58"/>
      <c r="OHQ211" s="63"/>
      <c r="OHR211" s="58"/>
      <c r="OHS211" s="63"/>
      <c r="OHT211" s="58"/>
      <c r="OHU211" s="63"/>
      <c r="OHV211" s="58"/>
      <c r="OHW211" s="63"/>
      <c r="OHX211" s="58"/>
      <c r="OHY211" s="63"/>
      <c r="OHZ211" s="58"/>
      <c r="OIA211" s="63"/>
      <c r="OIB211" s="58"/>
      <c r="OIC211" s="63"/>
      <c r="OID211" s="58"/>
      <c r="OIE211" s="63"/>
      <c r="OIF211" s="58"/>
      <c r="OIG211" s="63"/>
      <c r="OIH211" s="58"/>
      <c r="OII211" s="63"/>
      <c r="OIJ211" s="58"/>
      <c r="OIK211" s="63"/>
      <c r="OIL211" s="58"/>
      <c r="OIM211" s="63"/>
      <c r="OIN211" s="58"/>
      <c r="OIO211" s="63"/>
      <c r="OIP211" s="58"/>
      <c r="OIQ211" s="63"/>
      <c r="OIR211" s="58"/>
      <c r="OIS211" s="63"/>
      <c r="OIT211" s="58"/>
      <c r="OIU211" s="63"/>
      <c r="OIV211" s="58"/>
      <c r="OIW211" s="63"/>
      <c r="OIX211" s="58"/>
      <c r="OIY211" s="63"/>
      <c r="OIZ211" s="58"/>
      <c r="OJA211" s="63"/>
      <c r="OJB211" s="58"/>
      <c r="OJC211" s="63"/>
      <c r="OJD211" s="58"/>
      <c r="OJE211" s="63"/>
      <c r="OJF211" s="58"/>
      <c r="OJG211" s="63"/>
      <c r="OJH211" s="58"/>
      <c r="OJI211" s="63"/>
      <c r="OJJ211" s="58"/>
      <c r="OJK211" s="63"/>
      <c r="OJL211" s="58"/>
      <c r="OJM211" s="63"/>
      <c r="OJN211" s="58"/>
      <c r="OJO211" s="63"/>
      <c r="OJP211" s="58"/>
      <c r="OJQ211" s="63"/>
      <c r="OJR211" s="58"/>
      <c r="OJS211" s="63"/>
      <c r="OJT211" s="58"/>
      <c r="OJU211" s="63"/>
      <c r="OJV211" s="58"/>
      <c r="OJW211" s="63"/>
      <c r="OJX211" s="58"/>
      <c r="OJY211" s="63"/>
      <c r="OJZ211" s="58"/>
      <c r="OKA211" s="63"/>
      <c r="OKB211" s="58"/>
      <c r="OKC211" s="63"/>
      <c r="OKD211" s="58"/>
      <c r="OKE211" s="63"/>
      <c r="OKF211" s="58"/>
      <c r="OKG211" s="63"/>
      <c r="OKH211" s="58"/>
      <c r="OKI211" s="63"/>
      <c r="OKJ211" s="58"/>
      <c r="OKK211" s="63"/>
      <c r="OKL211" s="58"/>
      <c r="OKM211" s="63"/>
      <c r="OKN211" s="58"/>
      <c r="OKO211" s="63"/>
      <c r="OKP211" s="58"/>
      <c r="OKQ211" s="63"/>
      <c r="OKR211" s="58"/>
      <c r="OKS211" s="63"/>
      <c r="OKT211" s="58"/>
      <c r="OKU211" s="63"/>
      <c r="OKV211" s="58"/>
      <c r="OKW211" s="63"/>
      <c r="OKX211" s="58"/>
      <c r="OKY211" s="63"/>
      <c r="OKZ211" s="58"/>
      <c r="OLA211" s="63"/>
      <c r="OLB211" s="58"/>
      <c r="OLC211" s="63"/>
      <c r="OLD211" s="58"/>
      <c r="OLE211" s="63"/>
      <c r="OLF211" s="58"/>
      <c r="OLG211" s="63"/>
      <c r="OLH211" s="58"/>
      <c r="OLI211" s="63"/>
      <c r="OLJ211" s="58"/>
      <c r="OLK211" s="63"/>
      <c r="OLL211" s="58"/>
      <c r="OLM211" s="63"/>
      <c r="OLN211" s="58"/>
      <c r="OLO211" s="63"/>
      <c r="OLP211" s="58"/>
      <c r="OLQ211" s="63"/>
      <c r="OLR211" s="58"/>
      <c r="OLS211" s="63"/>
      <c r="OLT211" s="58"/>
      <c r="OLU211" s="63"/>
      <c r="OLV211" s="58"/>
      <c r="OLW211" s="63"/>
      <c r="OLX211" s="58"/>
      <c r="OLY211" s="63"/>
      <c r="OLZ211" s="58"/>
      <c r="OMA211" s="63"/>
      <c r="OMB211" s="58"/>
      <c r="OMC211" s="63"/>
      <c r="OMD211" s="58"/>
      <c r="OME211" s="63"/>
      <c r="OMF211" s="58"/>
      <c r="OMG211" s="63"/>
      <c r="OMH211" s="58"/>
      <c r="OMI211" s="63"/>
      <c r="OMJ211" s="58"/>
      <c r="OMK211" s="63"/>
      <c r="OML211" s="58"/>
      <c r="OMM211" s="63"/>
      <c r="OMN211" s="58"/>
      <c r="OMO211" s="63"/>
      <c r="OMP211" s="58"/>
      <c r="OMQ211" s="63"/>
      <c r="OMR211" s="58"/>
      <c r="OMS211" s="63"/>
      <c r="OMT211" s="58"/>
      <c r="OMU211" s="63"/>
      <c r="OMV211" s="58"/>
      <c r="OMW211" s="63"/>
      <c r="OMX211" s="58"/>
      <c r="OMY211" s="63"/>
      <c r="OMZ211" s="58"/>
      <c r="ONA211" s="63"/>
      <c r="ONB211" s="58"/>
      <c r="ONC211" s="63"/>
      <c r="OND211" s="58"/>
      <c r="ONE211" s="63"/>
      <c r="ONF211" s="58"/>
      <c r="ONG211" s="63"/>
      <c r="ONH211" s="58"/>
      <c r="ONI211" s="63"/>
      <c r="ONJ211" s="58"/>
      <c r="ONK211" s="63"/>
      <c r="ONL211" s="58"/>
      <c r="ONM211" s="63"/>
      <c r="ONN211" s="58"/>
      <c r="ONO211" s="63"/>
      <c r="ONP211" s="58"/>
      <c r="ONQ211" s="63"/>
      <c r="ONR211" s="58"/>
      <c r="ONS211" s="63"/>
      <c r="ONT211" s="58"/>
      <c r="ONU211" s="63"/>
      <c r="ONV211" s="58"/>
      <c r="ONW211" s="63"/>
      <c r="ONX211" s="58"/>
      <c r="ONY211" s="63"/>
      <c r="ONZ211" s="58"/>
      <c r="OOA211" s="63"/>
      <c r="OOB211" s="58"/>
      <c r="OOC211" s="63"/>
      <c r="OOD211" s="58"/>
      <c r="OOE211" s="63"/>
      <c r="OOF211" s="58"/>
      <c r="OOG211" s="63"/>
      <c r="OOH211" s="58"/>
      <c r="OOI211" s="63"/>
      <c r="OOJ211" s="58"/>
      <c r="OOK211" s="63"/>
      <c r="OOL211" s="58"/>
      <c r="OOM211" s="63"/>
      <c r="OON211" s="58"/>
      <c r="OOO211" s="63"/>
      <c r="OOP211" s="58"/>
      <c r="OOQ211" s="63"/>
      <c r="OOR211" s="58"/>
      <c r="OOS211" s="63"/>
      <c r="OOT211" s="58"/>
      <c r="OOU211" s="63"/>
      <c r="OOV211" s="58"/>
      <c r="OOW211" s="63"/>
      <c r="OOX211" s="58"/>
      <c r="OOY211" s="63"/>
      <c r="OOZ211" s="58"/>
      <c r="OPA211" s="63"/>
      <c r="OPB211" s="58"/>
      <c r="OPC211" s="63"/>
      <c r="OPD211" s="58"/>
      <c r="OPE211" s="63"/>
      <c r="OPF211" s="58"/>
      <c r="OPG211" s="63"/>
      <c r="OPH211" s="58"/>
      <c r="OPI211" s="63"/>
      <c r="OPJ211" s="58"/>
      <c r="OPK211" s="63"/>
      <c r="OPL211" s="58"/>
      <c r="OPM211" s="63"/>
      <c r="OPN211" s="58"/>
      <c r="OPO211" s="63"/>
      <c r="OPP211" s="58"/>
      <c r="OPQ211" s="63"/>
      <c r="OPR211" s="58"/>
      <c r="OPS211" s="63"/>
      <c r="OPT211" s="58"/>
      <c r="OPU211" s="63"/>
      <c r="OPV211" s="58"/>
      <c r="OPW211" s="63"/>
      <c r="OPX211" s="58"/>
      <c r="OPY211" s="63"/>
      <c r="OPZ211" s="58"/>
      <c r="OQA211" s="63"/>
      <c r="OQB211" s="58"/>
      <c r="OQC211" s="63"/>
      <c r="OQD211" s="58"/>
      <c r="OQE211" s="63"/>
      <c r="OQF211" s="58"/>
      <c r="OQG211" s="63"/>
      <c r="OQH211" s="58"/>
      <c r="OQI211" s="63"/>
      <c r="OQJ211" s="58"/>
      <c r="OQK211" s="63"/>
      <c r="OQL211" s="58"/>
      <c r="OQM211" s="63"/>
      <c r="OQN211" s="58"/>
      <c r="OQO211" s="63"/>
      <c r="OQP211" s="58"/>
      <c r="OQQ211" s="63"/>
      <c r="OQR211" s="58"/>
      <c r="OQS211" s="63"/>
      <c r="OQT211" s="58"/>
      <c r="OQU211" s="63"/>
      <c r="OQV211" s="58"/>
      <c r="OQW211" s="63"/>
      <c r="OQX211" s="58"/>
      <c r="OQY211" s="63"/>
      <c r="OQZ211" s="58"/>
      <c r="ORA211" s="63"/>
      <c r="ORB211" s="58"/>
      <c r="ORC211" s="63"/>
      <c r="ORD211" s="58"/>
      <c r="ORE211" s="63"/>
      <c r="ORF211" s="58"/>
      <c r="ORG211" s="63"/>
      <c r="ORH211" s="58"/>
      <c r="ORI211" s="63"/>
      <c r="ORJ211" s="58"/>
      <c r="ORK211" s="63"/>
      <c r="ORL211" s="58"/>
      <c r="ORM211" s="63"/>
      <c r="ORN211" s="58"/>
      <c r="ORO211" s="63"/>
      <c r="ORP211" s="58"/>
      <c r="ORQ211" s="63"/>
      <c r="ORR211" s="58"/>
      <c r="ORS211" s="63"/>
      <c r="ORT211" s="58"/>
      <c r="ORU211" s="63"/>
      <c r="ORV211" s="58"/>
      <c r="ORW211" s="63"/>
      <c r="ORX211" s="58"/>
      <c r="ORY211" s="63"/>
      <c r="ORZ211" s="58"/>
      <c r="OSA211" s="63"/>
      <c r="OSB211" s="58"/>
      <c r="OSC211" s="63"/>
      <c r="OSD211" s="58"/>
      <c r="OSE211" s="63"/>
      <c r="OSF211" s="58"/>
      <c r="OSG211" s="63"/>
      <c r="OSH211" s="58"/>
      <c r="OSI211" s="63"/>
      <c r="OSJ211" s="58"/>
      <c r="OSK211" s="63"/>
      <c r="OSL211" s="58"/>
      <c r="OSM211" s="63"/>
      <c r="OSN211" s="58"/>
      <c r="OSO211" s="63"/>
      <c r="OSP211" s="58"/>
      <c r="OSQ211" s="63"/>
      <c r="OSR211" s="58"/>
      <c r="OSS211" s="63"/>
      <c r="OST211" s="58"/>
      <c r="OSU211" s="63"/>
      <c r="OSV211" s="58"/>
      <c r="OSW211" s="63"/>
      <c r="OSX211" s="58"/>
      <c r="OSY211" s="63"/>
      <c r="OSZ211" s="58"/>
      <c r="OTA211" s="63"/>
      <c r="OTB211" s="58"/>
      <c r="OTC211" s="63"/>
      <c r="OTD211" s="58"/>
      <c r="OTE211" s="63"/>
      <c r="OTF211" s="58"/>
      <c r="OTG211" s="63"/>
      <c r="OTH211" s="58"/>
      <c r="OTI211" s="63"/>
      <c r="OTJ211" s="58"/>
      <c r="OTK211" s="63"/>
      <c r="OTL211" s="58"/>
      <c r="OTM211" s="63"/>
      <c r="OTN211" s="58"/>
      <c r="OTO211" s="63"/>
      <c r="OTP211" s="58"/>
      <c r="OTQ211" s="63"/>
      <c r="OTR211" s="58"/>
      <c r="OTS211" s="63"/>
      <c r="OTT211" s="58"/>
      <c r="OTU211" s="63"/>
      <c r="OTV211" s="58"/>
      <c r="OTW211" s="63"/>
      <c r="OTX211" s="58"/>
      <c r="OTY211" s="63"/>
      <c r="OTZ211" s="58"/>
      <c r="OUA211" s="63"/>
      <c r="OUB211" s="58"/>
      <c r="OUC211" s="63"/>
      <c r="OUD211" s="58"/>
      <c r="OUE211" s="63"/>
      <c r="OUF211" s="58"/>
      <c r="OUG211" s="63"/>
      <c r="OUH211" s="58"/>
      <c r="OUI211" s="63"/>
      <c r="OUJ211" s="58"/>
      <c r="OUK211" s="63"/>
      <c r="OUL211" s="58"/>
      <c r="OUM211" s="63"/>
      <c r="OUN211" s="58"/>
      <c r="OUO211" s="63"/>
      <c r="OUP211" s="58"/>
      <c r="OUQ211" s="63"/>
      <c r="OUR211" s="58"/>
      <c r="OUS211" s="63"/>
      <c r="OUT211" s="58"/>
      <c r="OUU211" s="63"/>
      <c r="OUV211" s="58"/>
      <c r="OUW211" s="63"/>
      <c r="OUX211" s="58"/>
      <c r="OUY211" s="63"/>
      <c r="OUZ211" s="58"/>
      <c r="OVA211" s="63"/>
      <c r="OVB211" s="58"/>
      <c r="OVC211" s="63"/>
      <c r="OVD211" s="58"/>
      <c r="OVE211" s="63"/>
      <c r="OVF211" s="58"/>
      <c r="OVG211" s="63"/>
      <c r="OVH211" s="58"/>
      <c r="OVI211" s="63"/>
      <c r="OVJ211" s="58"/>
      <c r="OVK211" s="63"/>
      <c r="OVL211" s="58"/>
      <c r="OVM211" s="63"/>
      <c r="OVN211" s="58"/>
      <c r="OVO211" s="63"/>
      <c r="OVP211" s="58"/>
      <c r="OVQ211" s="63"/>
      <c r="OVR211" s="58"/>
      <c r="OVS211" s="63"/>
      <c r="OVT211" s="58"/>
      <c r="OVU211" s="63"/>
      <c r="OVV211" s="58"/>
      <c r="OVW211" s="63"/>
      <c r="OVX211" s="58"/>
      <c r="OVY211" s="63"/>
      <c r="OVZ211" s="58"/>
      <c r="OWA211" s="63"/>
      <c r="OWB211" s="58"/>
      <c r="OWC211" s="63"/>
      <c r="OWD211" s="58"/>
      <c r="OWE211" s="63"/>
      <c r="OWF211" s="58"/>
      <c r="OWG211" s="63"/>
      <c r="OWH211" s="58"/>
      <c r="OWI211" s="63"/>
      <c r="OWJ211" s="58"/>
      <c r="OWK211" s="63"/>
      <c r="OWL211" s="58"/>
      <c r="OWM211" s="63"/>
      <c r="OWN211" s="58"/>
      <c r="OWO211" s="63"/>
      <c r="OWP211" s="58"/>
      <c r="OWQ211" s="63"/>
      <c r="OWR211" s="58"/>
      <c r="OWS211" s="63"/>
      <c r="OWT211" s="58"/>
      <c r="OWU211" s="63"/>
      <c r="OWV211" s="58"/>
      <c r="OWW211" s="63"/>
      <c r="OWX211" s="58"/>
      <c r="OWY211" s="63"/>
      <c r="OWZ211" s="58"/>
      <c r="OXA211" s="63"/>
      <c r="OXB211" s="58"/>
      <c r="OXC211" s="63"/>
      <c r="OXD211" s="58"/>
      <c r="OXE211" s="63"/>
      <c r="OXF211" s="58"/>
      <c r="OXG211" s="63"/>
      <c r="OXH211" s="58"/>
      <c r="OXI211" s="63"/>
      <c r="OXJ211" s="58"/>
      <c r="OXK211" s="63"/>
      <c r="OXL211" s="58"/>
      <c r="OXM211" s="63"/>
      <c r="OXN211" s="58"/>
      <c r="OXO211" s="63"/>
      <c r="OXP211" s="58"/>
      <c r="OXQ211" s="63"/>
      <c r="OXR211" s="58"/>
      <c r="OXS211" s="63"/>
      <c r="OXT211" s="58"/>
      <c r="OXU211" s="63"/>
      <c r="OXV211" s="58"/>
      <c r="OXW211" s="63"/>
      <c r="OXX211" s="58"/>
      <c r="OXY211" s="63"/>
      <c r="OXZ211" s="58"/>
      <c r="OYA211" s="63"/>
      <c r="OYB211" s="58"/>
      <c r="OYC211" s="63"/>
      <c r="OYD211" s="58"/>
      <c r="OYE211" s="63"/>
      <c r="OYF211" s="58"/>
      <c r="OYG211" s="63"/>
      <c r="OYH211" s="58"/>
      <c r="OYI211" s="63"/>
      <c r="OYJ211" s="58"/>
      <c r="OYK211" s="63"/>
      <c r="OYL211" s="58"/>
      <c r="OYM211" s="63"/>
      <c r="OYN211" s="58"/>
      <c r="OYO211" s="63"/>
      <c r="OYP211" s="58"/>
      <c r="OYQ211" s="63"/>
      <c r="OYR211" s="58"/>
      <c r="OYS211" s="63"/>
      <c r="OYT211" s="58"/>
      <c r="OYU211" s="63"/>
      <c r="OYV211" s="58"/>
      <c r="OYW211" s="63"/>
      <c r="OYX211" s="58"/>
      <c r="OYY211" s="63"/>
      <c r="OYZ211" s="58"/>
      <c r="OZA211" s="63"/>
      <c r="OZB211" s="58"/>
      <c r="OZC211" s="63"/>
      <c r="OZD211" s="58"/>
      <c r="OZE211" s="63"/>
      <c r="OZF211" s="58"/>
      <c r="OZG211" s="63"/>
      <c r="OZH211" s="58"/>
      <c r="OZI211" s="63"/>
      <c r="OZJ211" s="58"/>
      <c r="OZK211" s="63"/>
      <c r="OZL211" s="58"/>
      <c r="OZM211" s="63"/>
      <c r="OZN211" s="58"/>
      <c r="OZO211" s="63"/>
      <c r="OZP211" s="58"/>
      <c r="OZQ211" s="63"/>
      <c r="OZR211" s="58"/>
      <c r="OZS211" s="63"/>
      <c r="OZT211" s="58"/>
      <c r="OZU211" s="63"/>
      <c r="OZV211" s="58"/>
      <c r="OZW211" s="63"/>
      <c r="OZX211" s="58"/>
      <c r="OZY211" s="63"/>
      <c r="OZZ211" s="58"/>
      <c r="PAA211" s="63"/>
      <c r="PAB211" s="58"/>
      <c r="PAC211" s="63"/>
      <c r="PAD211" s="58"/>
      <c r="PAE211" s="63"/>
      <c r="PAF211" s="58"/>
      <c r="PAG211" s="63"/>
      <c r="PAH211" s="58"/>
      <c r="PAI211" s="63"/>
      <c r="PAJ211" s="58"/>
      <c r="PAK211" s="63"/>
      <c r="PAL211" s="58"/>
      <c r="PAM211" s="63"/>
      <c r="PAN211" s="58"/>
      <c r="PAO211" s="63"/>
      <c r="PAP211" s="58"/>
      <c r="PAQ211" s="63"/>
      <c r="PAR211" s="58"/>
      <c r="PAS211" s="63"/>
      <c r="PAT211" s="58"/>
      <c r="PAU211" s="63"/>
      <c r="PAV211" s="58"/>
      <c r="PAW211" s="63"/>
      <c r="PAX211" s="58"/>
      <c r="PAY211" s="63"/>
      <c r="PAZ211" s="58"/>
      <c r="PBA211" s="63"/>
      <c r="PBB211" s="58"/>
      <c r="PBC211" s="63"/>
      <c r="PBD211" s="58"/>
      <c r="PBE211" s="63"/>
      <c r="PBF211" s="58"/>
      <c r="PBG211" s="63"/>
      <c r="PBH211" s="58"/>
      <c r="PBI211" s="63"/>
      <c r="PBJ211" s="58"/>
      <c r="PBK211" s="63"/>
      <c r="PBL211" s="58"/>
      <c r="PBM211" s="63"/>
      <c r="PBN211" s="58"/>
      <c r="PBO211" s="63"/>
      <c r="PBP211" s="58"/>
      <c r="PBQ211" s="63"/>
      <c r="PBR211" s="58"/>
      <c r="PBS211" s="63"/>
      <c r="PBT211" s="58"/>
      <c r="PBU211" s="63"/>
      <c r="PBV211" s="58"/>
      <c r="PBW211" s="63"/>
      <c r="PBX211" s="58"/>
      <c r="PBY211" s="63"/>
      <c r="PBZ211" s="58"/>
      <c r="PCA211" s="63"/>
      <c r="PCB211" s="58"/>
      <c r="PCC211" s="63"/>
      <c r="PCD211" s="58"/>
      <c r="PCE211" s="63"/>
      <c r="PCF211" s="58"/>
      <c r="PCG211" s="63"/>
      <c r="PCH211" s="58"/>
      <c r="PCI211" s="63"/>
      <c r="PCJ211" s="58"/>
      <c r="PCK211" s="63"/>
      <c r="PCL211" s="58"/>
      <c r="PCM211" s="63"/>
      <c r="PCN211" s="58"/>
      <c r="PCO211" s="63"/>
      <c r="PCP211" s="58"/>
      <c r="PCQ211" s="63"/>
      <c r="PCR211" s="58"/>
      <c r="PCS211" s="63"/>
      <c r="PCT211" s="58"/>
      <c r="PCU211" s="63"/>
      <c r="PCV211" s="58"/>
      <c r="PCW211" s="63"/>
      <c r="PCX211" s="58"/>
      <c r="PCY211" s="63"/>
      <c r="PCZ211" s="58"/>
      <c r="PDA211" s="63"/>
      <c r="PDB211" s="58"/>
      <c r="PDC211" s="63"/>
      <c r="PDD211" s="58"/>
      <c r="PDE211" s="63"/>
      <c r="PDF211" s="58"/>
      <c r="PDG211" s="63"/>
      <c r="PDH211" s="58"/>
      <c r="PDI211" s="63"/>
      <c r="PDJ211" s="58"/>
      <c r="PDK211" s="63"/>
      <c r="PDL211" s="58"/>
      <c r="PDM211" s="63"/>
      <c r="PDN211" s="58"/>
      <c r="PDO211" s="63"/>
      <c r="PDP211" s="58"/>
      <c r="PDQ211" s="63"/>
      <c r="PDR211" s="58"/>
      <c r="PDS211" s="63"/>
      <c r="PDT211" s="58"/>
      <c r="PDU211" s="63"/>
      <c r="PDV211" s="58"/>
      <c r="PDW211" s="63"/>
      <c r="PDX211" s="58"/>
      <c r="PDY211" s="63"/>
      <c r="PDZ211" s="58"/>
      <c r="PEA211" s="63"/>
      <c r="PEB211" s="58"/>
      <c r="PEC211" s="63"/>
      <c r="PED211" s="58"/>
      <c r="PEE211" s="63"/>
      <c r="PEF211" s="58"/>
      <c r="PEG211" s="63"/>
      <c r="PEH211" s="58"/>
      <c r="PEI211" s="63"/>
      <c r="PEJ211" s="58"/>
      <c r="PEK211" s="63"/>
      <c r="PEL211" s="58"/>
      <c r="PEM211" s="63"/>
      <c r="PEN211" s="58"/>
      <c r="PEO211" s="63"/>
      <c r="PEP211" s="58"/>
      <c r="PEQ211" s="63"/>
      <c r="PER211" s="58"/>
      <c r="PES211" s="63"/>
      <c r="PET211" s="58"/>
      <c r="PEU211" s="63"/>
      <c r="PEV211" s="58"/>
      <c r="PEW211" s="63"/>
      <c r="PEX211" s="58"/>
      <c r="PEY211" s="63"/>
      <c r="PEZ211" s="58"/>
      <c r="PFA211" s="63"/>
      <c r="PFB211" s="58"/>
      <c r="PFC211" s="63"/>
      <c r="PFD211" s="58"/>
      <c r="PFE211" s="63"/>
      <c r="PFF211" s="58"/>
      <c r="PFG211" s="63"/>
      <c r="PFH211" s="58"/>
      <c r="PFI211" s="63"/>
      <c r="PFJ211" s="58"/>
      <c r="PFK211" s="63"/>
      <c r="PFL211" s="58"/>
      <c r="PFM211" s="63"/>
      <c r="PFN211" s="58"/>
      <c r="PFO211" s="63"/>
      <c r="PFP211" s="58"/>
      <c r="PFQ211" s="63"/>
      <c r="PFR211" s="58"/>
      <c r="PFS211" s="63"/>
      <c r="PFT211" s="58"/>
      <c r="PFU211" s="63"/>
      <c r="PFV211" s="58"/>
      <c r="PFW211" s="63"/>
      <c r="PFX211" s="58"/>
      <c r="PFY211" s="63"/>
      <c r="PFZ211" s="58"/>
      <c r="PGA211" s="63"/>
      <c r="PGB211" s="58"/>
      <c r="PGC211" s="63"/>
      <c r="PGD211" s="58"/>
      <c r="PGE211" s="63"/>
      <c r="PGF211" s="58"/>
      <c r="PGG211" s="63"/>
      <c r="PGH211" s="58"/>
      <c r="PGI211" s="63"/>
      <c r="PGJ211" s="58"/>
      <c r="PGK211" s="63"/>
      <c r="PGL211" s="58"/>
      <c r="PGM211" s="63"/>
      <c r="PGN211" s="58"/>
      <c r="PGO211" s="63"/>
      <c r="PGP211" s="58"/>
      <c r="PGQ211" s="63"/>
      <c r="PGR211" s="58"/>
      <c r="PGS211" s="63"/>
      <c r="PGT211" s="58"/>
      <c r="PGU211" s="63"/>
      <c r="PGV211" s="58"/>
      <c r="PGW211" s="63"/>
      <c r="PGX211" s="58"/>
      <c r="PGY211" s="63"/>
      <c r="PGZ211" s="58"/>
      <c r="PHA211" s="63"/>
      <c r="PHB211" s="58"/>
      <c r="PHC211" s="63"/>
      <c r="PHD211" s="58"/>
      <c r="PHE211" s="63"/>
      <c r="PHF211" s="58"/>
      <c r="PHG211" s="63"/>
      <c r="PHH211" s="58"/>
      <c r="PHI211" s="63"/>
      <c r="PHJ211" s="58"/>
      <c r="PHK211" s="63"/>
      <c r="PHL211" s="58"/>
      <c r="PHM211" s="63"/>
      <c r="PHN211" s="58"/>
      <c r="PHO211" s="63"/>
      <c r="PHP211" s="58"/>
      <c r="PHQ211" s="63"/>
      <c r="PHR211" s="58"/>
      <c r="PHS211" s="63"/>
      <c r="PHT211" s="58"/>
      <c r="PHU211" s="63"/>
      <c r="PHV211" s="58"/>
      <c r="PHW211" s="63"/>
      <c r="PHX211" s="58"/>
      <c r="PHY211" s="63"/>
      <c r="PHZ211" s="58"/>
      <c r="PIA211" s="63"/>
      <c r="PIB211" s="58"/>
      <c r="PIC211" s="63"/>
      <c r="PID211" s="58"/>
      <c r="PIE211" s="63"/>
      <c r="PIF211" s="58"/>
      <c r="PIG211" s="63"/>
      <c r="PIH211" s="58"/>
      <c r="PII211" s="63"/>
      <c r="PIJ211" s="58"/>
      <c r="PIK211" s="63"/>
      <c r="PIL211" s="58"/>
      <c r="PIM211" s="63"/>
      <c r="PIN211" s="58"/>
      <c r="PIO211" s="63"/>
      <c r="PIP211" s="58"/>
      <c r="PIQ211" s="63"/>
      <c r="PIR211" s="58"/>
      <c r="PIS211" s="63"/>
      <c r="PIT211" s="58"/>
      <c r="PIU211" s="63"/>
      <c r="PIV211" s="58"/>
      <c r="PIW211" s="63"/>
      <c r="PIX211" s="58"/>
      <c r="PIY211" s="63"/>
      <c r="PIZ211" s="58"/>
      <c r="PJA211" s="63"/>
      <c r="PJB211" s="58"/>
      <c r="PJC211" s="63"/>
      <c r="PJD211" s="58"/>
      <c r="PJE211" s="63"/>
      <c r="PJF211" s="58"/>
      <c r="PJG211" s="63"/>
      <c r="PJH211" s="58"/>
      <c r="PJI211" s="63"/>
      <c r="PJJ211" s="58"/>
      <c r="PJK211" s="63"/>
      <c r="PJL211" s="58"/>
      <c r="PJM211" s="63"/>
      <c r="PJN211" s="58"/>
      <c r="PJO211" s="63"/>
      <c r="PJP211" s="58"/>
      <c r="PJQ211" s="63"/>
      <c r="PJR211" s="58"/>
      <c r="PJS211" s="63"/>
      <c r="PJT211" s="58"/>
      <c r="PJU211" s="63"/>
      <c r="PJV211" s="58"/>
      <c r="PJW211" s="63"/>
      <c r="PJX211" s="58"/>
      <c r="PJY211" s="63"/>
      <c r="PJZ211" s="58"/>
      <c r="PKA211" s="63"/>
      <c r="PKB211" s="58"/>
      <c r="PKC211" s="63"/>
      <c r="PKD211" s="58"/>
      <c r="PKE211" s="63"/>
      <c r="PKF211" s="58"/>
      <c r="PKG211" s="63"/>
      <c r="PKH211" s="58"/>
      <c r="PKI211" s="63"/>
      <c r="PKJ211" s="58"/>
      <c r="PKK211" s="63"/>
      <c r="PKL211" s="58"/>
      <c r="PKM211" s="63"/>
      <c r="PKN211" s="58"/>
      <c r="PKO211" s="63"/>
      <c r="PKP211" s="58"/>
      <c r="PKQ211" s="63"/>
      <c r="PKR211" s="58"/>
      <c r="PKS211" s="63"/>
      <c r="PKT211" s="58"/>
      <c r="PKU211" s="63"/>
      <c r="PKV211" s="58"/>
      <c r="PKW211" s="63"/>
      <c r="PKX211" s="58"/>
      <c r="PKY211" s="63"/>
      <c r="PKZ211" s="58"/>
      <c r="PLA211" s="63"/>
      <c r="PLB211" s="58"/>
      <c r="PLC211" s="63"/>
      <c r="PLD211" s="58"/>
      <c r="PLE211" s="63"/>
      <c r="PLF211" s="58"/>
      <c r="PLG211" s="63"/>
      <c r="PLH211" s="58"/>
      <c r="PLI211" s="63"/>
      <c r="PLJ211" s="58"/>
      <c r="PLK211" s="63"/>
      <c r="PLL211" s="58"/>
      <c r="PLM211" s="63"/>
      <c r="PLN211" s="58"/>
      <c r="PLO211" s="63"/>
      <c r="PLP211" s="58"/>
      <c r="PLQ211" s="63"/>
      <c r="PLR211" s="58"/>
      <c r="PLS211" s="63"/>
      <c r="PLT211" s="58"/>
      <c r="PLU211" s="63"/>
      <c r="PLV211" s="58"/>
      <c r="PLW211" s="63"/>
      <c r="PLX211" s="58"/>
      <c r="PLY211" s="63"/>
      <c r="PLZ211" s="58"/>
      <c r="PMA211" s="63"/>
      <c r="PMB211" s="58"/>
      <c r="PMC211" s="63"/>
      <c r="PMD211" s="58"/>
      <c r="PME211" s="63"/>
      <c r="PMF211" s="58"/>
      <c r="PMG211" s="63"/>
      <c r="PMH211" s="58"/>
      <c r="PMI211" s="63"/>
      <c r="PMJ211" s="58"/>
      <c r="PMK211" s="63"/>
      <c r="PML211" s="58"/>
      <c r="PMM211" s="63"/>
      <c r="PMN211" s="58"/>
      <c r="PMO211" s="63"/>
      <c r="PMP211" s="58"/>
      <c r="PMQ211" s="63"/>
      <c r="PMR211" s="58"/>
      <c r="PMS211" s="63"/>
      <c r="PMT211" s="58"/>
      <c r="PMU211" s="63"/>
      <c r="PMV211" s="58"/>
      <c r="PMW211" s="63"/>
      <c r="PMX211" s="58"/>
      <c r="PMY211" s="63"/>
      <c r="PMZ211" s="58"/>
      <c r="PNA211" s="63"/>
      <c r="PNB211" s="58"/>
      <c r="PNC211" s="63"/>
      <c r="PND211" s="58"/>
      <c r="PNE211" s="63"/>
      <c r="PNF211" s="58"/>
      <c r="PNG211" s="63"/>
      <c r="PNH211" s="58"/>
      <c r="PNI211" s="63"/>
      <c r="PNJ211" s="58"/>
      <c r="PNK211" s="63"/>
      <c r="PNL211" s="58"/>
      <c r="PNM211" s="63"/>
      <c r="PNN211" s="58"/>
      <c r="PNO211" s="63"/>
      <c r="PNP211" s="58"/>
      <c r="PNQ211" s="63"/>
      <c r="PNR211" s="58"/>
      <c r="PNS211" s="63"/>
      <c r="PNT211" s="58"/>
      <c r="PNU211" s="63"/>
      <c r="PNV211" s="58"/>
      <c r="PNW211" s="63"/>
      <c r="PNX211" s="58"/>
      <c r="PNY211" s="63"/>
      <c r="PNZ211" s="58"/>
      <c r="POA211" s="63"/>
      <c r="POB211" s="58"/>
      <c r="POC211" s="63"/>
      <c r="POD211" s="58"/>
      <c r="POE211" s="63"/>
      <c r="POF211" s="58"/>
      <c r="POG211" s="63"/>
      <c r="POH211" s="58"/>
      <c r="POI211" s="63"/>
      <c r="POJ211" s="58"/>
      <c r="POK211" s="63"/>
      <c r="POL211" s="58"/>
      <c r="POM211" s="63"/>
      <c r="PON211" s="58"/>
      <c r="POO211" s="63"/>
      <c r="POP211" s="58"/>
      <c r="POQ211" s="63"/>
      <c r="POR211" s="58"/>
      <c r="POS211" s="63"/>
      <c r="POT211" s="58"/>
      <c r="POU211" s="63"/>
      <c r="POV211" s="58"/>
      <c r="POW211" s="63"/>
      <c r="POX211" s="58"/>
      <c r="POY211" s="63"/>
      <c r="POZ211" s="58"/>
      <c r="PPA211" s="63"/>
      <c r="PPB211" s="58"/>
      <c r="PPC211" s="63"/>
      <c r="PPD211" s="58"/>
      <c r="PPE211" s="63"/>
      <c r="PPF211" s="58"/>
      <c r="PPG211" s="63"/>
      <c r="PPH211" s="58"/>
      <c r="PPI211" s="63"/>
      <c r="PPJ211" s="58"/>
      <c r="PPK211" s="63"/>
      <c r="PPL211" s="58"/>
      <c r="PPM211" s="63"/>
      <c r="PPN211" s="58"/>
      <c r="PPO211" s="63"/>
      <c r="PPP211" s="58"/>
      <c r="PPQ211" s="63"/>
      <c r="PPR211" s="58"/>
      <c r="PPS211" s="63"/>
      <c r="PPT211" s="58"/>
      <c r="PPU211" s="63"/>
      <c r="PPV211" s="58"/>
      <c r="PPW211" s="63"/>
      <c r="PPX211" s="58"/>
      <c r="PPY211" s="63"/>
      <c r="PPZ211" s="58"/>
      <c r="PQA211" s="63"/>
      <c r="PQB211" s="58"/>
      <c r="PQC211" s="63"/>
      <c r="PQD211" s="58"/>
      <c r="PQE211" s="63"/>
      <c r="PQF211" s="58"/>
      <c r="PQG211" s="63"/>
      <c r="PQH211" s="58"/>
      <c r="PQI211" s="63"/>
      <c r="PQJ211" s="58"/>
      <c r="PQK211" s="63"/>
      <c r="PQL211" s="58"/>
      <c r="PQM211" s="63"/>
      <c r="PQN211" s="58"/>
      <c r="PQO211" s="63"/>
      <c r="PQP211" s="58"/>
      <c r="PQQ211" s="63"/>
      <c r="PQR211" s="58"/>
      <c r="PQS211" s="63"/>
      <c r="PQT211" s="58"/>
      <c r="PQU211" s="63"/>
      <c r="PQV211" s="58"/>
      <c r="PQW211" s="63"/>
      <c r="PQX211" s="58"/>
      <c r="PQY211" s="63"/>
      <c r="PQZ211" s="58"/>
      <c r="PRA211" s="63"/>
      <c r="PRB211" s="58"/>
      <c r="PRC211" s="63"/>
      <c r="PRD211" s="58"/>
      <c r="PRE211" s="63"/>
      <c r="PRF211" s="58"/>
      <c r="PRG211" s="63"/>
      <c r="PRH211" s="58"/>
      <c r="PRI211" s="63"/>
      <c r="PRJ211" s="58"/>
      <c r="PRK211" s="63"/>
      <c r="PRL211" s="58"/>
      <c r="PRM211" s="63"/>
      <c r="PRN211" s="58"/>
      <c r="PRO211" s="63"/>
      <c r="PRP211" s="58"/>
      <c r="PRQ211" s="63"/>
      <c r="PRR211" s="58"/>
      <c r="PRS211" s="63"/>
      <c r="PRT211" s="58"/>
      <c r="PRU211" s="63"/>
      <c r="PRV211" s="58"/>
      <c r="PRW211" s="63"/>
      <c r="PRX211" s="58"/>
      <c r="PRY211" s="63"/>
      <c r="PRZ211" s="58"/>
      <c r="PSA211" s="63"/>
      <c r="PSB211" s="58"/>
      <c r="PSC211" s="63"/>
      <c r="PSD211" s="58"/>
      <c r="PSE211" s="63"/>
      <c r="PSF211" s="58"/>
      <c r="PSG211" s="63"/>
      <c r="PSH211" s="58"/>
      <c r="PSI211" s="63"/>
      <c r="PSJ211" s="58"/>
      <c r="PSK211" s="63"/>
      <c r="PSL211" s="58"/>
      <c r="PSM211" s="63"/>
      <c r="PSN211" s="58"/>
      <c r="PSO211" s="63"/>
      <c r="PSP211" s="58"/>
      <c r="PSQ211" s="63"/>
      <c r="PSR211" s="58"/>
      <c r="PSS211" s="63"/>
      <c r="PST211" s="58"/>
      <c r="PSU211" s="63"/>
      <c r="PSV211" s="58"/>
      <c r="PSW211" s="63"/>
      <c r="PSX211" s="58"/>
      <c r="PSY211" s="63"/>
      <c r="PSZ211" s="58"/>
      <c r="PTA211" s="63"/>
      <c r="PTB211" s="58"/>
      <c r="PTC211" s="63"/>
      <c r="PTD211" s="58"/>
      <c r="PTE211" s="63"/>
      <c r="PTF211" s="58"/>
      <c r="PTG211" s="63"/>
      <c r="PTH211" s="58"/>
      <c r="PTI211" s="63"/>
      <c r="PTJ211" s="58"/>
      <c r="PTK211" s="63"/>
      <c r="PTL211" s="58"/>
      <c r="PTM211" s="63"/>
      <c r="PTN211" s="58"/>
      <c r="PTO211" s="63"/>
      <c r="PTP211" s="58"/>
      <c r="PTQ211" s="63"/>
      <c r="PTR211" s="58"/>
      <c r="PTS211" s="63"/>
      <c r="PTT211" s="58"/>
      <c r="PTU211" s="63"/>
      <c r="PTV211" s="58"/>
      <c r="PTW211" s="63"/>
      <c r="PTX211" s="58"/>
      <c r="PTY211" s="63"/>
      <c r="PTZ211" s="58"/>
      <c r="PUA211" s="63"/>
      <c r="PUB211" s="58"/>
      <c r="PUC211" s="63"/>
      <c r="PUD211" s="58"/>
      <c r="PUE211" s="63"/>
      <c r="PUF211" s="58"/>
      <c r="PUG211" s="63"/>
      <c r="PUH211" s="58"/>
      <c r="PUI211" s="63"/>
      <c r="PUJ211" s="58"/>
      <c r="PUK211" s="63"/>
      <c r="PUL211" s="58"/>
      <c r="PUM211" s="63"/>
      <c r="PUN211" s="58"/>
      <c r="PUO211" s="63"/>
      <c r="PUP211" s="58"/>
      <c r="PUQ211" s="63"/>
      <c r="PUR211" s="58"/>
      <c r="PUS211" s="63"/>
      <c r="PUT211" s="58"/>
      <c r="PUU211" s="63"/>
      <c r="PUV211" s="58"/>
      <c r="PUW211" s="63"/>
      <c r="PUX211" s="58"/>
      <c r="PUY211" s="63"/>
      <c r="PUZ211" s="58"/>
      <c r="PVA211" s="63"/>
      <c r="PVB211" s="58"/>
      <c r="PVC211" s="63"/>
      <c r="PVD211" s="58"/>
      <c r="PVE211" s="63"/>
      <c r="PVF211" s="58"/>
      <c r="PVG211" s="63"/>
      <c r="PVH211" s="58"/>
      <c r="PVI211" s="63"/>
      <c r="PVJ211" s="58"/>
      <c r="PVK211" s="63"/>
      <c r="PVL211" s="58"/>
      <c r="PVM211" s="63"/>
      <c r="PVN211" s="58"/>
      <c r="PVO211" s="63"/>
      <c r="PVP211" s="58"/>
      <c r="PVQ211" s="63"/>
      <c r="PVR211" s="58"/>
      <c r="PVS211" s="63"/>
      <c r="PVT211" s="58"/>
      <c r="PVU211" s="63"/>
      <c r="PVV211" s="58"/>
      <c r="PVW211" s="63"/>
      <c r="PVX211" s="58"/>
      <c r="PVY211" s="63"/>
      <c r="PVZ211" s="58"/>
      <c r="PWA211" s="63"/>
      <c r="PWB211" s="58"/>
      <c r="PWC211" s="63"/>
      <c r="PWD211" s="58"/>
      <c r="PWE211" s="63"/>
      <c r="PWF211" s="58"/>
      <c r="PWG211" s="63"/>
      <c r="PWH211" s="58"/>
      <c r="PWI211" s="63"/>
      <c r="PWJ211" s="58"/>
      <c r="PWK211" s="63"/>
      <c r="PWL211" s="58"/>
      <c r="PWM211" s="63"/>
      <c r="PWN211" s="58"/>
      <c r="PWO211" s="63"/>
      <c r="PWP211" s="58"/>
      <c r="PWQ211" s="63"/>
      <c r="PWR211" s="58"/>
      <c r="PWS211" s="63"/>
      <c r="PWT211" s="58"/>
      <c r="PWU211" s="63"/>
      <c r="PWV211" s="58"/>
      <c r="PWW211" s="63"/>
      <c r="PWX211" s="58"/>
      <c r="PWY211" s="63"/>
      <c r="PWZ211" s="58"/>
      <c r="PXA211" s="63"/>
      <c r="PXB211" s="58"/>
      <c r="PXC211" s="63"/>
      <c r="PXD211" s="58"/>
      <c r="PXE211" s="63"/>
      <c r="PXF211" s="58"/>
      <c r="PXG211" s="63"/>
      <c r="PXH211" s="58"/>
      <c r="PXI211" s="63"/>
      <c r="PXJ211" s="58"/>
      <c r="PXK211" s="63"/>
      <c r="PXL211" s="58"/>
      <c r="PXM211" s="63"/>
      <c r="PXN211" s="58"/>
      <c r="PXO211" s="63"/>
      <c r="PXP211" s="58"/>
      <c r="PXQ211" s="63"/>
      <c r="PXR211" s="58"/>
      <c r="PXS211" s="63"/>
      <c r="PXT211" s="58"/>
      <c r="PXU211" s="63"/>
      <c r="PXV211" s="58"/>
      <c r="PXW211" s="63"/>
      <c r="PXX211" s="58"/>
      <c r="PXY211" s="63"/>
      <c r="PXZ211" s="58"/>
      <c r="PYA211" s="63"/>
      <c r="PYB211" s="58"/>
      <c r="PYC211" s="63"/>
      <c r="PYD211" s="58"/>
      <c r="PYE211" s="63"/>
      <c r="PYF211" s="58"/>
      <c r="PYG211" s="63"/>
      <c r="PYH211" s="58"/>
      <c r="PYI211" s="63"/>
      <c r="PYJ211" s="58"/>
      <c r="PYK211" s="63"/>
      <c r="PYL211" s="58"/>
      <c r="PYM211" s="63"/>
      <c r="PYN211" s="58"/>
      <c r="PYO211" s="63"/>
      <c r="PYP211" s="58"/>
      <c r="PYQ211" s="63"/>
      <c r="PYR211" s="58"/>
      <c r="PYS211" s="63"/>
      <c r="PYT211" s="58"/>
      <c r="PYU211" s="63"/>
      <c r="PYV211" s="58"/>
      <c r="PYW211" s="63"/>
      <c r="PYX211" s="58"/>
      <c r="PYY211" s="63"/>
      <c r="PYZ211" s="58"/>
      <c r="PZA211" s="63"/>
      <c r="PZB211" s="58"/>
      <c r="PZC211" s="63"/>
      <c r="PZD211" s="58"/>
      <c r="PZE211" s="63"/>
      <c r="PZF211" s="58"/>
      <c r="PZG211" s="63"/>
      <c r="PZH211" s="58"/>
      <c r="PZI211" s="63"/>
      <c r="PZJ211" s="58"/>
      <c r="PZK211" s="63"/>
      <c r="PZL211" s="58"/>
      <c r="PZM211" s="63"/>
      <c r="PZN211" s="58"/>
      <c r="PZO211" s="63"/>
      <c r="PZP211" s="58"/>
      <c r="PZQ211" s="63"/>
      <c r="PZR211" s="58"/>
      <c r="PZS211" s="63"/>
      <c r="PZT211" s="58"/>
      <c r="PZU211" s="63"/>
      <c r="PZV211" s="58"/>
      <c r="PZW211" s="63"/>
      <c r="PZX211" s="58"/>
      <c r="PZY211" s="63"/>
      <c r="PZZ211" s="58"/>
      <c r="QAA211" s="63"/>
      <c r="QAB211" s="58"/>
      <c r="QAC211" s="63"/>
      <c r="QAD211" s="58"/>
      <c r="QAE211" s="63"/>
      <c r="QAF211" s="58"/>
      <c r="QAG211" s="63"/>
      <c r="QAH211" s="58"/>
      <c r="QAI211" s="63"/>
      <c r="QAJ211" s="58"/>
      <c r="QAK211" s="63"/>
      <c r="QAL211" s="58"/>
      <c r="QAM211" s="63"/>
      <c r="QAN211" s="58"/>
      <c r="QAO211" s="63"/>
      <c r="QAP211" s="58"/>
      <c r="QAQ211" s="63"/>
      <c r="QAR211" s="58"/>
      <c r="QAS211" s="63"/>
      <c r="QAT211" s="58"/>
      <c r="QAU211" s="63"/>
      <c r="QAV211" s="58"/>
      <c r="QAW211" s="63"/>
      <c r="QAX211" s="58"/>
      <c r="QAY211" s="63"/>
      <c r="QAZ211" s="58"/>
      <c r="QBA211" s="63"/>
      <c r="QBB211" s="58"/>
      <c r="QBC211" s="63"/>
      <c r="QBD211" s="58"/>
      <c r="QBE211" s="63"/>
      <c r="QBF211" s="58"/>
      <c r="QBG211" s="63"/>
      <c r="QBH211" s="58"/>
      <c r="QBI211" s="63"/>
      <c r="QBJ211" s="58"/>
      <c r="QBK211" s="63"/>
      <c r="QBL211" s="58"/>
      <c r="QBM211" s="63"/>
      <c r="QBN211" s="58"/>
      <c r="QBO211" s="63"/>
      <c r="QBP211" s="58"/>
      <c r="QBQ211" s="63"/>
      <c r="QBR211" s="58"/>
      <c r="QBS211" s="63"/>
      <c r="QBT211" s="58"/>
      <c r="QBU211" s="63"/>
      <c r="QBV211" s="58"/>
      <c r="QBW211" s="63"/>
      <c r="QBX211" s="58"/>
      <c r="QBY211" s="63"/>
      <c r="QBZ211" s="58"/>
      <c r="QCA211" s="63"/>
      <c r="QCB211" s="58"/>
      <c r="QCC211" s="63"/>
      <c r="QCD211" s="58"/>
      <c r="QCE211" s="63"/>
      <c r="QCF211" s="58"/>
      <c r="QCG211" s="63"/>
      <c r="QCH211" s="58"/>
      <c r="QCI211" s="63"/>
      <c r="QCJ211" s="58"/>
      <c r="QCK211" s="63"/>
      <c r="QCL211" s="58"/>
      <c r="QCM211" s="63"/>
      <c r="QCN211" s="58"/>
      <c r="QCO211" s="63"/>
      <c r="QCP211" s="58"/>
      <c r="QCQ211" s="63"/>
      <c r="QCR211" s="58"/>
      <c r="QCS211" s="63"/>
      <c r="QCT211" s="58"/>
      <c r="QCU211" s="63"/>
      <c r="QCV211" s="58"/>
      <c r="QCW211" s="63"/>
      <c r="QCX211" s="58"/>
      <c r="QCY211" s="63"/>
      <c r="QCZ211" s="58"/>
      <c r="QDA211" s="63"/>
      <c r="QDB211" s="58"/>
      <c r="QDC211" s="63"/>
      <c r="QDD211" s="58"/>
      <c r="QDE211" s="63"/>
      <c r="QDF211" s="58"/>
      <c r="QDG211" s="63"/>
      <c r="QDH211" s="58"/>
      <c r="QDI211" s="63"/>
      <c r="QDJ211" s="58"/>
      <c r="QDK211" s="63"/>
      <c r="QDL211" s="58"/>
      <c r="QDM211" s="63"/>
      <c r="QDN211" s="58"/>
      <c r="QDO211" s="63"/>
      <c r="QDP211" s="58"/>
      <c r="QDQ211" s="63"/>
      <c r="QDR211" s="58"/>
      <c r="QDS211" s="63"/>
      <c r="QDT211" s="58"/>
      <c r="QDU211" s="63"/>
      <c r="QDV211" s="58"/>
      <c r="QDW211" s="63"/>
      <c r="QDX211" s="58"/>
      <c r="QDY211" s="63"/>
      <c r="QDZ211" s="58"/>
      <c r="QEA211" s="63"/>
      <c r="QEB211" s="58"/>
      <c r="QEC211" s="63"/>
      <c r="QED211" s="58"/>
      <c r="QEE211" s="63"/>
      <c r="QEF211" s="58"/>
      <c r="QEG211" s="63"/>
      <c r="QEH211" s="58"/>
      <c r="QEI211" s="63"/>
      <c r="QEJ211" s="58"/>
      <c r="QEK211" s="63"/>
      <c r="QEL211" s="58"/>
      <c r="QEM211" s="63"/>
      <c r="QEN211" s="58"/>
      <c r="QEO211" s="63"/>
      <c r="QEP211" s="58"/>
      <c r="QEQ211" s="63"/>
      <c r="QER211" s="58"/>
      <c r="QES211" s="63"/>
      <c r="QET211" s="58"/>
      <c r="QEU211" s="63"/>
      <c r="QEV211" s="58"/>
      <c r="QEW211" s="63"/>
      <c r="QEX211" s="58"/>
      <c r="QEY211" s="63"/>
      <c r="QEZ211" s="58"/>
      <c r="QFA211" s="63"/>
      <c r="QFB211" s="58"/>
      <c r="QFC211" s="63"/>
      <c r="QFD211" s="58"/>
      <c r="QFE211" s="63"/>
      <c r="QFF211" s="58"/>
      <c r="QFG211" s="63"/>
      <c r="QFH211" s="58"/>
      <c r="QFI211" s="63"/>
      <c r="QFJ211" s="58"/>
      <c r="QFK211" s="63"/>
      <c r="QFL211" s="58"/>
      <c r="QFM211" s="63"/>
      <c r="QFN211" s="58"/>
      <c r="QFO211" s="63"/>
      <c r="QFP211" s="58"/>
      <c r="QFQ211" s="63"/>
      <c r="QFR211" s="58"/>
      <c r="QFS211" s="63"/>
      <c r="QFT211" s="58"/>
      <c r="QFU211" s="63"/>
      <c r="QFV211" s="58"/>
      <c r="QFW211" s="63"/>
      <c r="QFX211" s="58"/>
      <c r="QFY211" s="63"/>
      <c r="QFZ211" s="58"/>
      <c r="QGA211" s="63"/>
      <c r="QGB211" s="58"/>
      <c r="QGC211" s="63"/>
      <c r="QGD211" s="58"/>
      <c r="QGE211" s="63"/>
      <c r="QGF211" s="58"/>
      <c r="QGG211" s="63"/>
      <c r="QGH211" s="58"/>
      <c r="QGI211" s="63"/>
      <c r="QGJ211" s="58"/>
      <c r="QGK211" s="63"/>
      <c r="QGL211" s="58"/>
      <c r="QGM211" s="63"/>
      <c r="QGN211" s="58"/>
      <c r="QGO211" s="63"/>
      <c r="QGP211" s="58"/>
      <c r="QGQ211" s="63"/>
      <c r="QGR211" s="58"/>
      <c r="QGS211" s="63"/>
      <c r="QGT211" s="58"/>
      <c r="QGU211" s="63"/>
      <c r="QGV211" s="58"/>
      <c r="QGW211" s="63"/>
      <c r="QGX211" s="58"/>
      <c r="QGY211" s="63"/>
      <c r="QGZ211" s="58"/>
      <c r="QHA211" s="63"/>
      <c r="QHB211" s="58"/>
      <c r="QHC211" s="63"/>
      <c r="QHD211" s="58"/>
      <c r="QHE211" s="63"/>
      <c r="QHF211" s="58"/>
      <c r="QHG211" s="63"/>
      <c r="QHH211" s="58"/>
      <c r="QHI211" s="63"/>
      <c r="QHJ211" s="58"/>
      <c r="QHK211" s="63"/>
      <c r="QHL211" s="58"/>
      <c r="QHM211" s="63"/>
      <c r="QHN211" s="58"/>
      <c r="QHO211" s="63"/>
      <c r="QHP211" s="58"/>
      <c r="QHQ211" s="63"/>
      <c r="QHR211" s="58"/>
      <c r="QHS211" s="63"/>
      <c r="QHT211" s="58"/>
      <c r="QHU211" s="63"/>
      <c r="QHV211" s="58"/>
      <c r="QHW211" s="63"/>
      <c r="QHX211" s="58"/>
      <c r="QHY211" s="63"/>
      <c r="QHZ211" s="58"/>
      <c r="QIA211" s="63"/>
      <c r="QIB211" s="58"/>
      <c r="QIC211" s="63"/>
      <c r="QID211" s="58"/>
      <c r="QIE211" s="63"/>
      <c r="QIF211" s="58"/>
      <c r="QIG211" s="63"/>
      <c r="QIH211" s="58"/>
      <c r="QII211" s="63"/>
      <c r="QIJ211" s="58"/>
      <c r="QIK211" s="63"/>
      <c r="QIL211" s="58"/>
      <c r="QIM211" s="63"/>
      <c r="QIN211" s="58"/>
      <c r="QIO211" s="63"/>
      <c r="QIP211" s="58"/>
      <c r="QIQ211" s="63"/>
      <c r="QIR211" s="58"/>
      <c r="QIS211" s="63"/>
      <c r="QIT211" s="58"/>
      <c r="QIU211" s="63"/>
      <c r="QIV211" s="58"/>
      <c r="QIW211" s="63"/>
      <c r="QIX211" s="58"/>
      <c r="QIY211" s="63"/>
      <c r="QIZ211" s="58"/>
      <c r="QJA211" s="63"/>
      <c r="QJB211" s="58"/>
      <c r="QJC211" s="63"/>
      <c r="QJD211" s="58"/>
      <c r="QJE211" s="63"/>
      <c r="QJF211" s="58"/>
      <c r="QJG211" s="63"/>
      <c r="QJH211" s="58"/>
      <c r="QJI211" s="63"/>
      <c r="QJJ211" s="58"/>
      <c r="QJK211" s="63"/>
      <c r="QJL211" s="58"/>
      <c r="QJM211" s="63"/>
      <c r="QJN211" s="58"/>
      <c r="QJO211" s="63"/>
      <c r="QJP211" s="58"/>
      <c r="QJQ211" s="63"/>
      <c r="QJR211" s="58"/>
      <c r="QJS211" s="63"/>
      <c r="QJT211" s="58"/>
      <c r="QJU211" s="63"/>
      <c r="QJV211" s="58"/>
      <c r="QJW211" s="63"/>
      <c r="QJX211" s="58"/>
      <c r="QJY211" s="63"/>
      <c r="QJZ211" s="58"/>
      <c r="QKA211" s="63"/>
      <c r="QKB211" s="58"/>
      <c r="QKC211" s="63"/>
      <c r="QKD211" s="58"/>
      <c r="QKE211" s="63"/>
      <c r="QKF211" s="58"/>
      <c r="QKG211" s="63"/>
      <c r="QKH211" s="58"/>
      <c r="QKI211" s="63"/>
      <c r="QKJ211" s="58"/>
      <c r="QKK211" s="63"/>
      <c r="QKL211" s="58"/>
      <c r="QKM211" s="63"/>
      <c r="QKN211" s="58"/>
      <c r="QKO211" s="63"/>
      <c r="QKP211" s="58"/>
      <c r="QKQ211" s="63"/>
      <c r="QKR211" s="58"/>
      <c r="QKS211" s="63"/>
      <c r="QKT211" s="58"/>
      <c r="QKU211" s="63"/>
      <c r="QKV211" s="58"/>
      <c r="QKW211" s="63"/>
      <c r="QKX211" s="58"/>
      <c r="QKY211" s="63"/>
      <c r="QKZ211" s="58"/>
      <c r="QLA211" s="63"/>
      <c r="QLB211" s="58"/>
      <c r="QLC211" s="63"/>
      <c r="QLD211" s="58"/>
      <c r="QLE211" s="63"/>
      <c r="QLF211" s="58"/>
      <c r="QLG211" s="63"/>
      <c r="QLH211" s="58"/>
      <c r="QLI211" s="63"/>
      <c r="QLJ211" s="58"/>
      <c r="QLK211" s="63"/>
      <c r="QLL211" s="58"/>
      <c r="QLM211" s="63"/>
      <c r="QLN211" s="58"/>
      <c r="QLO211" s="63"/>
      <c r="QLP211" s="58"/>
      <c r="QLQ211" s="63"/>
      <c r="QLR211" s="58"/>
      <c r="QLS211" s="63"/>
      <c r="QLT211" s="58"/>
      <c r="QLU211" s="63"/>
      <c r="QLV211" s="58"/>
      <c r="QLW211" s="63"/>
      <c r="QLX211" s="58"/>
      <c r="QLY211" s="63"/>
      <c r="QLZ211" s="58"/>
      <c r="QMA211" s="63"/>
      <c r="QMB211" s="58"/>
      <c r="QMC211" s="63"/>
      <c r="QMD211" s="58"/>
      <c r="QME211" s="63"/>
      <c r="QMF211" s="58"/>
      <c r="QMG211" s="63"/>
      <c r="QMH211" s="58"/>
      <c r="QMI211" s="63"/>
      <c r="QMJ211" s="58"/>
      <c r="QMK211" s="63"/>
      <c r="QML211" s="58"/>
      <c r="QMM211" s="63"/>
      <c r="QMN211" s="58"/>
      <c r="QMO211" s="63"/>
      <c r="QMP211" s="58"/>
      <c r="QMQ211" s="63"/>
      <c r="QMR211" s="58"/>
      <c r="QMS211" s="63"/>
      <c r="QMT211" s="58"/>
      <c r="QMU211" s="63"/>
      <c r="QMV211" s="58"/>
      <c r="QMW211" s="63"/>
      <c r="QMX211" s="58"/>
      <c r="QMY211" s="63"/>
      <c r="QMZ211" s="58"/>
      <c r="QNA211" s="63"/>
      <c r="QNB211" s="58"/>
      <c r="QNC211" s="63"/>
      <c r="QND211" s="58"/>
      <c r="QNE211" s="63"/>
      <c r="QNF211" s="58"/>
      <c r="QNG211" s="63"/>
      <c r="QNH211" s="58"/>
      <c r="QNI211" s="63"/>
      <c r="QNJ211" s="58"/>
      <c r="QNK211" s="63"/>
      <c r="QNL211" s="58"/>
      <c r="QNM211" s="63"/>
      <c r="QNN211" s="58"/>
      <c r="QNO211" s="63"/>
      <c r="QNP211" s="58"/>
      <c r="QNQ211" s="63"/>
      <c r="QNR211" s="58"/>
      <c r="QNS211" s="63"/>
      <c r="QNT211" s="58"/>
      <c r="QNU211" s="63"/>
      <c r="QNV211" s="58"/>
      <c r="QNW211" s="63"/>
      <c r="QNX211" s="58"/>
      <c r="QNY211" s="63"/>
      <c r="QNZ211" s="58"/>
      <c r="QOA211" s="63"/>
      <c r="QOB211" s="58"/>
      <c r="QOC211" s="63"/>
      <c r="QOD211" s="58"/>
      <c r="QOE211" s="63"/>
      <c r="QOF211" s="58"/>
      <c r="QOG211" s="63"/>
      <c r="QOH211" s="58"/>
      <c r="QOI211" s="63"/>
      <c r="QOJ211" s="58"/>
      <c r="QOK211" s="63"/>
      <c r="QOL211" s="58"/>
      <c r="QOM211" s="63"/>
      <c r="QON211" s="58"/>
      <c r="QOO211" s="63"/>
      <c r="QOP211" s="58"/>
      <c r="QOQ211" s="63"/>
      <c r="QOR211" s="58"/>
      <c r="QOS211" s="63"/>
      <c r="QOT211" s="58"/>
      <c r="QOU211" s="63"/>
      <c r="QOV211" s="58"/>
      <c r="QOW211" s="63"/>
      <c r="QOX211" s="58"/>
      <c r="QOY211" s="63"/>
      <c r="QOZ211" s="58"/>
      <c r="QPA211" s="63"/>
      <c r="QPB211" s="58"/>
      <c r="QPC211" s="63"/>
      <c r="QPD211" s="58"/>
      <c r="QPE211" s="63"/>
      <c r="QPF211" s="58"/>
      <c r="QPG211" s="63"/>
      <c r="QPH211" s="58"/>
      <c r="QPI211" s="63"/>
      <c r="QPJ211" s="58"/>
      <c r="QPK211" s="63"/>
      <c r="QPL211" s="58"/>
      <c r="QPM211" s="63"/>
      <c r="QPN211" s="58"/>
      <c r="QPO211" s="63"/>
      <c r="QPP211" s="58"/>
      <c r="QPQ211" s="63"/>
      <c r="QPR211" s="58"/>
      <c r="QPS211" s="63"/>
      <c r="QPT211" s="58"/>
      <c r="QPU211" s="63"/>
      <c r="QPV211" s="58"/>
      <c r="QPW211" s="63"/>
      <c r="QPX211" s="58"/>
      <c r="QPY211" s="63"/>
      <c r="QPZ211" s="58"/>
      <c r="QQA211" s="63"/>
      <c r="QQB211" s="58"/>
      <c r="QQC211" s="63"/>
      <c r="QQD211" s="58"/>
      <c r="QQE211" s="63"/>
      <c r="QQF211" s="58"/>
      <c r="QQG211" s="63"/>
      <c r="QQH211" s="58"/>
      <c r="QQI211" s="63"/>
      <c r="QQJ211" s="58"/>
      <c r="QQK211" s="63"/>
      <c r="QQL211" s="58"/>
      <c r="QQM211" s="63"/>
      <c r="QQN211" s="58"/>
      <c r="QQO211" s="63"/>
      <c r="QQP211" s="58"/>
      <c r="QQQ211" s="63"/>
      <c r="QQR211" s="58"/>
      <c r="QQS211" s="63"/>
      <c r="QQT211" s="58"/>
      <c r="QQU211" s="63"/>
      <c r="QQV211" s="58"/>
      <c r="QQW211" s="63"/>
      <c r="QQX211" s="58"/>
      <c r="QQY211" s="63"/>
      <c r="QQZ211" s="58"/>
      <c r="QRA211" s="63"/>
      <c r="QRB211" s="58"/>
      <c r="QRC211" s="63"/>
      <c r="QRD211" s="58"/>
      <c r="QRE211" s="63"/>
      <c r="QRF211" s="58"/>
      <c r="QRG211" s="63"/>
      <c r="QRH211" s="58"/>
      <c r="QRI211" s="63"/>
      <c r="QRJ211" s="58"/>
      <c r="QRK211" s="63"/>
      <c r="QRL211" s="58"/>
      <c r="QRM211" s="63"/>
      <c r="QRN211" s="58"/>
      <c r="QRO211" s="63"/>
      <c r="QRP211" s="58"/>
      <c r="QRQ211" s="63"/>
      <c r="QRR211" s="58"/>
      <c r="QRS211" s="63"/>
      <c r="QRT211" s="58"/>
      <c r="QRU211" s="63"/>
      <c r="QRV211" s="58"/>
      <c r="QRW211" s="63"/>
      <c r="QRX211" s="58"/>
      <c r="QRY211" s="63"/>
      <c r="QRZ211" s="58"/>
      <c r="QSA211" s="63"/>
      <c r="QSB211" s="58"/>
      <c r="QSC211" s="63"/>
      <c r="QSD211" s="58"/>
      <c r="QSE211" s="63"/>
      <c r="QSF211" s="58"/>
      <c r="QSG211" s="63"/>
      <c r="QSH211" s="58"/>
      <c r="QSI211" s="63"/>
      <c r="QSJ211" s="58"/>
      <c r="QSK211" s="63"/>
      <c r="QSL211" s="58"/>
      <c r="QSM211" s="63"/>
      <c r="QSN211" s="58"/>
      <c r="QSO211" s="63"/>
      <c r="QSP211" s="58"/>
      <c r="QSQ211" s="63"/>
      <c r="QSR211" s="58"/>
      <c r="QSS211" s="63"/>
      <c r="QST211" s="58"/>
      <c r="QSU211" s="63"/>
      <c r="QSV211" s="58"/>
      <c r="QSW211" s="63"/>
      <c r="QSX211" s="58"/>
      <c r="QSY211" s="63"/>
      <c r="QSZ211" s="58"/>
      <c r="QTA211" s="63"/>
      <c r="QTB211" s="58"/>
      <c r="QTC211" s="63"/>
      <c r="QTD211" s="58"/>
      <c r="QTE211" s="63"/>
      <c r="QTF211" s="58"/>
      <c r="QTG211" s="63"/>
      <c r="QTH211" s="58"/>
      <c r="QTI211" s="63"/>
      <c r="QTJ211" s="58"/>
      <c r="QTK211" s="63"/>
      <c r="QTL211" s="58"/>
      <c r="QTM211" s="63"/>
      <c r="QTN211" s="58"/>
      <c r="QTO211" s="63"/>
      <c r="QTP211" s="58"/>
      <c r="QTQ211" s="63"/>
      <c r="QTR211" s="58"/>
      <c r="QTS211" s="63"/>
      <c r="QTT211" s="58"/>
      <c r="QTU211" s="63"/>
      <c r="QTV211" s="58"/>
      <c r="QTW211" s="63"/>
      <c r="QTX211" s="58"/>
      <c r="QTY211" s="63"/>
      <c r="QTZ211" s="58"/>
      <c r="QUA211" s="63"/>
      <c r="QUB211" s="58"/>
      <c r="QUC211" s="63"/>
      <c r="QUD211" s="58"/>
      <c r="QUE211" s="63"/>
      <c r="QUF211" s="58"/>
      <c r="QUG211" s="63"/>
      <c r="QUH211" s="58"/>
      <c r="QUI211" s="63"/>
      <c r="QUJ211" s="58"/>
      <c r="QUK211" s="63"/>
      <c r="QUL211" s="58"/>
      <c r="QUM211" s="63"/>
      <c r="QUN211" s="58"/>
      <c r="QUO211" s="63"/>
      <c r="QUP211" s="58"/>
      <c r="QUQ211" s="63"/>
      <c r="QUR211" s="58"/>
      <c r="QUS211" s="63"/>
      <c r="QUT211" s="58"/>
      <c r="QUU211" s="63"/>
      <c r="QUV211" s="58"/>
      <c r="QUW211" s="63"/>
      <c r="QUX211" s="58"/>
      <c r="QUY211" s="63"/>
      <c r="QUZ211" s="58"/>
      <c r="QVA211" s="63"/>
      <c r="QVB211" s="58"/>
      <c r="QVC211" s="63"/>
      <c r="QVD211" s="58"/>
      <c r="QVE211" s="63"/>
      <c r="QVF211" s="58"/>
      <c r="QVG211" s="63"/>
      <c r="QVH211" s="58"/>
      <c r="QVI211" s="63"/>
      <c r="QVJ211" s="58"/>
      <c r="QVK211" s="63"/>
      <c r="QVL211" s="58"/>
      <c r="QVM211" s="63"/>
      <c r="QVN211" s="58"/>
      <c r="QVO211" s="63"/>
      <c r="QVP211" s="58"/>
      <c r="QVQ211" s="63"/>
      <c r="QVR211" s="58"/>
      <c r="QVS211" s="63"/>
      <c r="QVT211" s="58"/>
      <c r="QVU211" s="63"/>
      <c r="QVV211" s="58"/>
      <c r="QVW211" s="63"/>
      <c r="QVX211" s="58"/>
      <c r="QVY211" s="63"/>
      <c r="QVZ211" s="58"/>
      <c r="QWA211" s="63"/>
      <c r="QWB211" s="58"/>
      <c r="QWC211" s="63"/>
      <c r="QWD211" s="58"/>
      <c r="QWE211" s="63"/>
      <c r="QWF211" s="58"/>
      <c r="QWG211" s="63"/>
      <c r="QWH211" s="58"/>
      <c r="QWI211" s="63"/>
      <c r="QWJ211" s="58"/>
      <c r="QWK211" s="63"/>
      <c r="QWL211" s="58"/>
      <c r="QWM211" s="63"/>
      <c r="QWN211" s="58"/>
      <c r="QWO211" s="63"/>
      <c r="QWP211" s="58"/>
      <c r="QWQ211" s="63"/>
      <c r="QWR211" s="58"/>
      <c r="QWS211" s="63"/>
      <c r="QWT211" s="58"/>
      <c r="QWU211" s="63"/>
      <c r="QWV211" s="58"/>
      <c r="QWW211" s="63"/>
      <c r="QWX211" s="58"/>
      <c r="QWY211" s="63"/>
      <c r="QWZ211" s="58"/>
      <c r="QXA211" s="63"/>
      <c r="QXB211" s="58"/>
      <c r="QXC211" s="63"/>
      <c r="QXD211" s="58"/>
      <c r="QXE211" s="63"/>
      <c r="QXF211" s="58"/>
      <c r="QXG211" s="63"/>
      <c r="QXH211" s="58"/>
      <c r="QXI211" s="63"/>
      <c r="QXJ211" s="58"/>
      <c r="QXK211" s="63"/>
      <c r="QXL211" s="58"/>
      <c r="QXM211" s="63"/>
      <c r="QXN211" s="58"/>
      <c r="QXO211" s="63"/>
      <c r="QXP211" s="58"/>
      <c r="QXQ211" s="63"/>
      <c r="QXR211" s="58"/>
      <c r="QXS211" s="63"/>
      <c r="QXT211" s="58"/>
      <c r="QXU211" s="63"/>
      <c r="QXV211" s="58"/>
      <c r="QXW211" s="63"/>
      <c r="QXX211" s="58"/>
      <c r="QXY211" s="63"/>
      <c r="QXZ211" s="58"/>
      <c r="QYA211" s="63"/>
      <c r="QYB211" s="58"/>
      <c r="QYC211" s="63"/>
      <c r="QYD211" s="58"/>
      <c r="QYE211" s="63"/>
      <c r="QYF211" s="58"/>
      <c r="QYG211" s="63"/>
      <c r="QYH211" s="58"/>
      <c r="QYI211" s="63"/>
      <c r="QYJ211" s="58"/>
      <c r="QYK211" s="63"/>
      <c r="QYL211" s="58"/>
      <c r="QYM211" s="63"/>
      <c r="QYN211" s="58"/>
      <c r="QYO211" s="63"/>
      <c r="QYP211" s="58"/>
      <c r="QYQ211" s="63"/>
      <c r="QYR211" s="58"/>
      <c r="QYS211" s="63"/>
      <c r="QYT211" s="58"/>
      <c r="QYU211" s="63"/>
      <c r="QYV211" s="58"/>
      <c r="QYW211" s="63"/>
      <c r="QYX211" s="58"/>
      <c r="QYY211" s="63"/>
      <c r="QYZ211" s="58"/>
      <c r="QZA211" s="63"/>
      <c r="QZB211" s="58"/>
      <c r="QZC211" s="63"/>
      <c r="QZD211" s="58"/>
      <c r="QZE211" s="63"/>
      <c r="QZF211" s="58"/>
      <c r="QZG211" s="63"/>
      <c r="QZH211" s="58"/>
      <c r="QZI211" s="63"/>
      <c r="QZJ211" s="58"/>
      <c r="QZK211" s="63"/>
      <c r="QZL211" s="58"/>
      <c r="QZM211" s="63"/>
      <c r="QZN211" s="58"/>
      <c r="QZO211" s="63"/>
      <c r="QZP211" s="58"/>
      <c r="QZQ211" s="63"/>
      <c r="QZR211" s="58"/>
      <c r="QZS211" s="63"/>
      <c r="QZT211" s="58"/>
      <c r="QZU211" s="63"/>
      <c r="QZV211" s="58"/>
      <c r="QZW211" s="63"/>
      <c r="QZX211" s="58"/>
      <c r="QZY211" s="63"/>
      <c r="QZZ211" s="58"/>
      <c r="RAA211" s="63"/>
      <c r="RAB211" s="58"/>
      <c r="RAC211" s="63"/>
      <c r="RAD211" s="58"/>
      <c r="RAE211" s="63"/>
      <c r="RAF211" s="58"/>
      <c r="RAG211" s="63"/>
      <c r="RAH211" s="58"/>
      <c r="RAI211" s="63"/>
      <c r="RAJ211" s="58"/>
      <c r="RAK211" s="63"/>
      <c r="RAL211" s="58"/>
      <c r="RAM211" s="63"/>
      <c r="RAN211" s="58"/>
      <c r="RAO211" s="63"/>
      <c r="RAP211" s="58"/>
      <c r="RAQ211" s="63"/>
      <c r="RAR211" s="58"/>
      <c r="RAS211" s="63"/>
      <c r="RAT211" s="58"/>
      <c r="RAU211" s="63"/>
      <c r="RAV211" s="58"/>
      <c r="RAW211" s="63"/>
      <c r="RAX211" s="58"/>
      <c r="RAY211" s="63"/>
      <c r="RAZ211" s="58"/>
      <c r="RBA211" s="63"/>
      <c r="RBB211" s="58"/>
      <c r="RBC211" s="63"/>
      <c r="RBD211" s="58"/>
      <c r="RBE211" s="63"/>
      <c r="RBF211" s="58"/>
      <c r="RBG211" s="63"/>
      <c r="RBH211" s="58"/>
      <c r="RBI211" s="63"/>
      <c r="RBJ211" s="58"/>
      <c r="RBK211" s="63"/>
      <c r="RBL211" s="58"/>
      <c r="RBM211" s="63"/>
      <c r="RBN211" s="58"/>
      <c r="RBO211" s="63"/>
      <c r="RBP211" s="58"/>
      <c r="RBQ211" s="63"/>
      <c r="RBR211" s="58"/>
      <c r="RBS211" s="63"/>
      <c r="RBT211" s="58"/>
      <c r="RBU211" s="63"/>
      <c r="RBV211" s="58"/>
      <c r="RBW211" s="63"/>
      <c r="RBX211" s="58"/>
      <c r="RBY211" s="63"/>
      <c r="RBZ211" s="58"/>
      <c r="RCA211" s="63"/>
      <c r="RCB211" s="58"/>
      <c r="RCC211" s="63"/>
      <c r="RCD211" s="58"/>
      <c r="RCE211" s="63"/>
      <c r="RCF211" s="58"/>
      <c r="RCG211" s="63"/>
      <c r="RCH211" s="58"/>
      <c r="RCI211" s="63"/>
      <c r="RCJ211" s="58"/>
      <c r="RCK211" s="63"/>
      <c r="RCL211" s="58"/>
      <c r="RCM211" s="63"/>
      <c r="RCN211" s="58"/>
      <c r="RCO211" s="63"/>
      <c r="RCP211" s="58"/>
      <c r="RCQ211" s="63"/>
      <c r="RCR211" s="58"/>
      <c r="RCS211" s="63"/>
      <c r="RCT211" s="58"/>
      <c r="RCU211" s="63"/>
      <c r="RCV211" s="58"/>
      <c r="RCW211" s="63"/>
      <c r="RCX211" s="58"/>
      <c r="RCY211" s="63"/>
      <c r="RCZ211" s="58"/>
      <c r="RDA211" s="63"/>
      <c r="RDB211" s="58"/>
      <c r="RDC211" s="63"/>
      <c r="RDD211" s="58"/>
      <c r="RDE211" s="63"/>
      <c r="RDF211" s="58"/>
      <c r="RDG211" s="63"/>
      <c r="RDH211" s="58"/>
      <c r="RDI211" s="63"/>
      <c r="RDJ211" s="58"/>
      <c r="RDK211" s="63"/>
      <c r="RDL211" s="58"/>
      <c r="RDM211" s="63"/>
      <c r="RDN211" s="58"/>
      <c r="RDO211" s="63"/>
      <c r="RDP211" s="58"/>
      <c r="RDQ211" s="63"/>
      <c r="RDR211" s="58"/>
      <c r="RDS211" s="63"/>
      <c r="RDT211" s="58"/>
      <c r="RDU211" s="63"/>
      <c r="RDV211" s="58"/>
      <c r="RDW211" s="63"/>
      <c r="RDX211" s="58"/>
      <c r="RDY211" s="63"/>
      <c r="RDZ211" s="58"/>
      <c r="REA211" s="63"/>
      <c r="REB211" s="58"/>
      <c r="REC211" s="63"/>
      <c r="RED211" s="58"/>
      <c r="REE211" s="63"/>
      <c r="REF211" s="58"/>
      <c r="REG211" s="63"/>
      <c r="REH211" s="58"/>
      <c r="REI211" s="63"/>
      <c r="REJ211" s="58"/>
      <c r="REK211" s="63"/>
      <c r="REL211" s="58"/>
      <c r="REM211" s="63"/>
      <c r="REN211" s="58"/>
      <c r="REO211" s="63"/>
      <c r="REP211" s="58"/>
      <c r="REQ211" s="63"/>
      <c r="RER211" s="58"/>
      <c r="RES211" s="63"/>
      <c r="RET211" s="58"/>
      <c r="REU211" s="63"/>
      <c r="REV211" s="58"/>
      <c r="REW211" s="63"/>
      <c r="REX211" s="58"/>
      <c r="REY211" s="63"/>
      <c r="REZ211" s="58"/>
      <c r="RFA211" s="63"/>
      <c r="RFB211" s="58"/>
      <c r="RFC211" s="63"/>
      <c r="RFD211" s="58"/>
      <c r="RFE211" s="63"/>
      <c r="RFF211" s="58"/>
      <c r="RFG211" s="63"/>
      <c r="RFH211" s="58"/>
      <c r="RFI211" s="63"/>
      <c r="RFJ211" s="58"/>
      <c r="RFK211" s="63"/>
      <c r="RFL211" s="58"/>
      <c r="RFM211" s="63"/>
      <c r="RFN211" s="58"/>
      <c r="RFO211" s="63"/>
      <c r="RFP211" s="58"/>
      <c r="RFQ211" s="63"/>
      <c r="RFR211" s="58"/>
      <c r="RFS211" s="63"/>
      <c r="RFT211" s="58"/>
      <c r="RFU211" s="63"/>
      <c r="RFV211" s="58"/>
      <c r="RFW211" s="63"/>
      <c r="RFX211" s="58"/>
      <c r="RFY211" s="63"/>
      <c r="RFZ211" s="58"/>
      <c r="RGA211" s="63"/>
      <c r="RGB211" s="58"/>
      <c r="RGC211" s="63"/>
      <c r="RGD211" s="58"/>
      <c r="RGE211" s="63"/>
      <c r="RGF211" s="58"/>
      <c r="RGG211" s="63"/>
      <c r="RGH211" s="58"/>
      <c r="RGI211" s="63"/>
      <c r="RGJ211" s="58"/>
      <c r="RGK211" s="63"/>
      <c r="RGL211" s="58"/>
      <c r="RGM211" s="63"/>
      <c r="RGN211" s="58"/>
      <c r="RGO211" s="63"/>
      <c r="RGP211" s="58"/>
      <c r="RGQ211" s="63"/>
      <c r="RGR211" s="58"/>
      <c r="RGS211" s="63"/>
      <c r="RGT211" s="58"/>
      <c r="RGU211" s="63"/>
      <c r="RGV211" s="58"/>
      <c r="RGW211" s="63"/>
      <c r="RGX211" s="58"/>
      <c r="RGY211" s="63"/>
      <c r="RGZ211" s="58"/>
      <c r="RHA211" s="63"/>
      <c r="RHB211" s="58"/>
      <c r="RHC211" s="63"/>
      <c r="RHD211" s="58"/>
      <c r="RHE211" s="63"/>
      <c r="RHF211" s="58"/>
      <c r="RHG211" s="63"/>
      <c r="RHH211" s="58"/>
      <c r="RHI211" s="63"/>
      <c r="RHJ211" s="58"/>
      <c r="RHK211" s="63"/>
      <c r="RHL211" s="58"/>
      <c r="RHM211" s="63"/>
      <c r="RHN211" s="58"/>
      <c r="RHO211" s="63"/>
      <c r="RHP211" s="58"/>
      <c r="RHQ211" s="63"/>
      <c r="RHR211" s="58"/>
      <c r="RHS211" s="63"/>
      <c r="RHT211" s="58"/>
      <c r="RHU211" s="63"/>
      <c r="RHV211" s="58"/>
      <c r="RHW211" s="63"/>
      <c r="RHX211" s="58"/>
      <c r="RHY211" s="63"/>
      <c r="RHZ211" s="58"/>
      <c r="RIA211" s="63"/>
      <c r="RIB211" s="58"/>
      <c r="RIC211" s="63"/>
      <c r="RID211" s="58"/>
      <c r="RIE211" s="63"/>
      <c r="RIF211" s="58"/>
      <c r="RIG211" s="63"/>
      <c r="RIH211" s="58"/>
      <c r="RII211" s="63"/>
      <c r="RIJ211" s="58"/>
      <c r="RIK211" s="63"/>
      <c r="RIL211" s="58"/>
      <c r="RIM211" s="63"/>
      <c r="RIN211" s="58"/>
      <c r="RIO211" s="63"/>
      <c r="RIP211" s="58"/>
      <c r="RIQ211" s="63"/>
      <c r="RIR211" s="58"/>
      <c r="RIS211" s="63"/>
      <c r="RIT211" s="58"/>
      <c r="RIU211" s="63"/>
      <c r="RIV211" s="58"/>
      <c r="RIW211" s="63"/>
      <c r="RIX211" s="58"/>
      <c r="RIY211" s="63"/>
      <c r="RIZ211" s="58"/>
      <c r="RJA211" s="63"/>
      <c r="RJB211" s="58"/>
      <c r="RJC211" s="63"/>
      <c r="RJD211" s="58"/>
      <c r="RJE211" s="63"/>
      <c r="RJF211" s="58"/>
      <c r="RJG211" s="63"/>
      <c r="RJH211" s="58"/>
      <c r="RJI211" s="63"/>
      <c r="RJJ211" s="58"/>
      <c r="RJK211" s="63"/>
      <c r="RJL211" s="58"/>
      <c r="RJM211" s="63"/>
      <c r="RJN211" s="58"/>
      <c r="RJO211" s="63"/>
      <c r="RJP211" s="58"/>
      <c r="RJQ211" s="63"/>
      <c r="RJR211" s="58"/>
      <c r="RJS211" s="63"/>
      <c r="RJT211" s="58"/>
      <c r="RJU211" s="63"/>
      <c r="RJV211" s="58"/>
      <c r="RJW211" s="63"/>
      <c r="RJX211" s="58"/>
      <c r="RJY211" s="63"/>
      <c r="RJZ211" s="58"/>
      <c r="RKA211" s="63"/>
      <c r="RKB211" s="58"/>
      <c r="RKC211" s="63"/>
      <c r="RKD211" s="58"/>
      <c r="RKE211" s="63"/>
      <c r="RKF211" s="58"/>
      <c r="RKG211" s="63"/>
      <c r="RKH211" s="58"/>
      <c r="RKI211" s="63"/>
      <c r="RKJ211" s="58"/>
      <c r="RKK211" s="63"/>
      <c r="RKL211" s="58"/>
      <c r="RKM211" s="63"/>
      <c r="RKN211" s="58"/>
      <c r="RKO211" s="63"/>
      <c r="RKP211" s="58"/>
      <c r="RKQ211" s="63"/>
      <c r="RKR211" s="58"/>
      <c r="RKS211" s="63"/>
      <c r="RKT211" s="58"/>
      <c r="RKU211" s="63"/>
      <c r="RKV211" s="58"/>
      <c r="RKW211" s="63"/>
      <c r="RKX211" s="58"/>
      <c r="RKY211" s="63"/>
      <c r="RKZ211" s="58"/>
      <c r="RLA211" s="63"/>
      <c r="RLB211" s="58"/>
      <c r="RLC211" s="63"/>
      <c r="RLD211" s="58"/>
      <c r="RLE211" s="63"/>
      <c r="RLF211" s="58"/>
      <c r="RLG211" s="63"/>
      <c r="RLH211" s="58"/>
      <c r="RLI211" s="63"/>
      <c r="RLJ211" s="58"/>
      <c r="RLK211" s="63"/>
      <c r="RLL211" s="58"/>
      <c r="RLM211" s="63"/>
      <c r="RLN211" s="58"/>
      <c r="RLO211" s="63"/>
      <c r="RLP211" s="58"/>
      <c r="RLQ211" s="63"/>
      <c r="RLR211" s="58"/>
      <c r="RLS211" s="63"/>
      <c r="RLT211" s="58"/>
      <c r="RLU211" s="63"/>
      <c r="RLV211" s="58"/>
      <c r="RLW211" s="63"/>
      <c r="RLX211" s="58"/>
      <c r="RLY211" s="63"/>
      <c r="RLZ211" s="58"/>
      <c r="RMA211" s="63"/>
      <c r="RMB211" s="58"/>
      <c r="RMC211" s="63"/>
      <c r="RMD211" s="58"/>
      <c r="RME211" s="63"/>
      <c r="RMF211" s="58"/>
      <c r="RMG211" s="63"/>
      <c r="RMH211" s="58"/>
      <c r="RMI211" s="63"/>
      <c r="RMJ211" s="58"/>
      <c r="RMK211" s="63"/>
      <c r="RML211" s="58"/>
      <c r="RMM211" s="63"/>
      <c r="RMN211" s="58"/>
      <c r="RMO211" s="63"/>
      <c r="RMP211" s="58"/>
      <c r="RMQ211" s="63"/>
      <c r="RMR211" s="58"/>
      <c r="RMS211" s="63"/>
      <c r="RMT211" s="58"/>
      <c r="RMU211" s="63"/>
      <c r="RMV211" s="58"/>
      <c r="RMW211" s="63"/>
      <c r="RMX211" s="58"/>
      <c r="RMY211" s="63"/>
      <c r="RMZ211" s="58"/>
      <c r="RNA211" s="63"/>
      <c r="RNB211" s="58"/>
      <c r="RNC211" s="63"/>
      <c r="RND211" s="58"/>
      <c r="RNE211" s="63"/>
      <c r="RNF211" s="58"/>
      <c r="RNG211" s="63"/>
      <c r="RNH211" s="58"/>
      <c r="RNI211" s="63"/>
      <c r="RNJ211" s="58"/>
      <c r="RNK211" s="63"/>
      <c r="RNL211" s="58"/>
      <c r="RNM211" s="63"/>
      <c r="RNN211" s="58"/>
      <c r="RNO211" s="63"/>
      <c r="RNP211" s="58"/>
      <c r="RNQ211" s="63"/>
      <c r="RNR211" s="58"/>
      <c r="RNS211" s="63"/>
      <c r="RNT211" s="58"/>
      <c r="RNU211" s="63"/>
      <c r="RNV211" s="58"/>
      <c r="RNW211" s="63"/>
      <c r="RNX211" s="58"/>
      <c r="RNY211" s="63"/>
      <c r="RNZ211" s="58"/>
      <c r="ROA211" s="63"/>
      <c r="ROB211" s="58"/>
      <c r="ROC211" s="63"/>
      <c r="ROD211" s="58"/>
      <c r="ROE211" s="63"/>
      <c r="ROF211" s="58"/>
      <c r="ROG211" s="63"/>
      <c r="ROH211" s="58"/>
      <c r="ROI211" s="63"/>
      <c r="ROJ211" s="58"/>
      <c r="ROK211" s="63"/>
      <c r="ROL211" s="58"/>
      <c r="ROM211" s="63"/>
      <c r="RON211" s="58"/>
      <c r="ROO211" s="63"/>
      <c r="ROP211" s="58"/>
      <c r="ROQ211" s="63"/>
      <c r="ROR211" s="58"/>
      <c r="ROS211" s="63"/>
      <c r="ROT211" s="58"/>
      <c r="ROU211" s="63"/>
      <c r="ROV211" s="58"/>
      <c r="ROW211" s="63"/>
      <c r="ROX211" s="58"/>
      <c r="ROY211" s="63"/>
      <c r="ROZ211" s="58"/>
      <c r="RPA211" s="63"/>
      <c r="RPB211" s="58"/>
      <c r="RPC211" s="63"/>
      <c r="RPD211" s="58"/>
      <c r="RPE211" s="63"/>
      <c r="RPF211" s="58"/>
      <c r="RPG211" s="63"/>
      <c r="RPH211" s="58"/>
      <c r="RPI211" s="63"/>
      <c r="RPJ211" s="58"/>
      <c r="RPK211" s="63"/>
      <c r="RPL211" s="58"/>
      <c r="RPM211" s="63"/>
      <c r="RPN211" s="58"/>
      <c r="RPO211" s="63"/>
      <c r="RPP211" s="58"/>
      <c r="RPQ211" s="63"/>
      <c r="RPR211" s="58"/>
      <c r="RPS211" s="63"/>
      <c r="RPT211" s="58"/>
      <c r="RPU211" s="63"/>
      <c r="RPV211" s="58"/>
      <c r="RPW211" s="63"/>
      <c r="RPX211" s="58"/>
      <c r="RPY211" s="63"/>
      <c r="RPZ211" s="58"/>
      <c r="RQA211" s="63"/>
      <c r="RQB211" s="58"/>
      <c r="RQC211" s="63"/>
      <c r="RQD211" s="58"/>
      <c r="RQE211" s="63"/>
      <c r="RQF211" s="58"/>
      <c r="RQG211" s="63"/>
      <c r="RQH211" s="58"/>
      <c r="RQI211" s="63"/>
      <c r="RQJ211" s="58"/>
      <c r="RQK211" s="63"/>
      <c r="RQL211" s="58"/>
      <c r="RQM211" s="63"/>
      <c r="RQN211" s="58"/>
      <c r="RQO211" s="63"/>
      <c r="RQP211" s="58"/>
      <c r="RQQ211" s="63"/>
      <c r="RQR211" s="58"/>
      <c r="RQS211" s="63"/>
      <c r="RQT211" s="58"/>
      <c r="RQU211" s="63"/>
      <c r="RQV211" s="58"/>
      <c r="RQW211" s="63"/>
      <c r="RQX211" s="58"/>
      <c r="RQY211" s="63"/>
      <c r="RQZ211" s="58"/>
      <c r="RRA211" s="63"/>
      <c r="RRB211" s="58"/>
      <c r="RRC211" s="63"/>
      <c r="RRD211" s="58"/>
      <c r="RRE211" s="63"/>
      <c r="RRF211" s="58"/>
      <c r="RRG211" s="63"/>
      <c r="RRH211" s="58"/>
      <c r="RRI211" s="63"/>
      <c r="RRJ211" s="58"/>
      <c r="RRK211" s="63"/>
      <c r="RRL211" s="58"/>
      <c r="RRM211" s="63"/>
      <c r="RRN211" s="58"/>
      <c r="RRO211" s="63"/>
      <c r="RRP211" s="58"/>
      <c r="RRQ211" s="63"/>
      <c r="RRR211" s="58"/>
      <c r="RRS211" s="63"/>
      <c r="RRT211" s="58"/>
      <c r="RRU211" s="63"/>
      <c r="RRV211" s="58"/>
      <c r="RRW211" s="63"/>
      <c r="RRX211" s="58"/>
      <c r="RRY211" s="63"/>
      <c r="RRZ211" s="58"/>
      <c r="RSA211" s="63"/>
      <c r="RSB211" s="58"/>
      <c r="RSC211" s="63"/>
      <c r="RSD211" s="58"/>
      <c r="RSE211" s="63"/>
      <c r="RSF211" s="58"/>
      <c r="RSG211" s="63"/>
      <c r="RSH211" s="58"/>
      <c r="RSI211" s="63"/>
      <c r="RSJ211" s="58"/>
      <c r="RSK211" s="63"/>
      <c r="RSL211" s="58"/>
      <c r="RSM211" s="63"/>
      <c r="RSN211" s="58"/>
      <c r="RSO211" s="63"/>
      <c r="RSP211" s="58"/>
      <c r="RSQ211" s="63"/>
      <c r="RSR211" s="58"/>
      <c r="RSS211" s="63"/>
      <c r="RST211" s="58"/>
      <c r="RSU211" s="63"/>
      <c r="RSV211" s="58"/>
      <c r="RSW211" s="63"/>
      <c r="RSX211" s="58"/>
      <c r="RSY211" s="63"/>
      <c r="RSZ211" s="58"/>
      <c r="RTA211" s="63"/>
      <c r="RTB211" s="58"/>
      <c r="RTC211" s="63"/>
      <c r="RTD211" s="58"/>
      <c r="RTE211" s="63"/>
      <c r="RTF211" s="58"/>
      <c r="RTG211" s="63"/>
      <c r="RTH211" s="58"/>
      <c r="RTI211" s="63"/>
      <c r="RTJ211" s="58"/>
      <c r="RTK211" s="63"/>
      <c r="RTL211" s="58"/>
      <c r="RTM211" s="63"/>
      <c r="RTN211" s="58"/>
      <c r="RTO211" s="63"/>
      <c r="RTP211" s="58"/>
      <c r="RTQ211" s="63"/>
      <c r="RTR211" s="58"/>
      <c r="RTS211" s="63"/>
      <c r="RTT211" s="58"/>
      <c r="RTU211" s="63"/>
      <c r="RTV211" s="58"/>
      <c r="RTW211" s="63"/>
      <c r="RTX211" s="58"/>
      <c r="RTY211" s="63"/>
      <c r="RTZ211" s="58"/>
      <c r="RUA211" s="63"/>
      <c r="RUB211" s="58"/>
      <c r="RUC211" s="63"/>
      <c r="RUD211" s="58"/>
      <c r="RUE211" s="63"/>
      <c r="RUF211" s="58"/>
      <c r="RUG211" s="63"/>
      <c r="RUH211" s="58"/>
      <c r="RUI211" s="63"/>
      <c r="RUJ211" s="58"/>
      <c r="RUK211" s="63"/>
      <c r="RUL211" s="58"/>
      <c r="RUM211" s="63"/>
      <c r="RUN211" s="58"/>
      <c r="RUO211" s="63"/>
      <c r="RUP211" s="58"/>
      <c r="RUQ211" s="63"/>
      <c r="RUR211" s="58"/>
      <c r="RUS211" s="63"/>
      <c r="RUT211" s="58"/>
      <c r="RUU211" s="63"/>
      <c r="RUV211" s="58"/>
      <c r="RUW211" s="63"/>
      <c r="RUX211" s="58"/>
      <c r="RUY211" s="63"/>
      <c r="RUZ211" s="58"/>
      <c r="RVA211" s="63"/>
      <c r="RVB211" s="58"/>
      <c r="RVC211" s="63"/>
      <c r="RVD211" s="58"/>
      <c r="RVE211" s="63"/>
      <c r="RVF211" s="58"/>
      <c r="RVG211" s="63"/>
      <c r="RVH211" s="58"/>
      <c r="RVI211" s="63"/>
      <c r="RVJ211" s="58"/>
      <c r="RVK211" s="63"/>
      <c r="RVL211" s="58"/>
      <c r="RVM211" s="63"/>
      <c r="RVN211" s="58"/>
      <c r="RVO211" s="63"/>
      <c r="RVP211" s="58"/>
      <c r="RVQ211" s="63"/>
      <c r="RVR211" s="58"/>
      <c r="RVS211" s="63"/>
      <c r="RVT211" s="58"/>
      <c r="RVU211" s="63"/>
      <c r="RVV211" s="58"/>
      <c r="RVW211" s="63"/>
      <c r="RVX211" s="58"/>
      <c r="RVY211" s="63"/>
      <c r="RVZ211" s="58"/>
      <c r="RWA211" s="63"/>
      <c r="RWB211" s="58"/>
      <c r="RWC211" s="63"/>
      <c r="RWD211" s="58"/>
      <c r="RWE211" s="63"/>
      <c r="RWF211" s="58"/>
      <c r="RWG211" s="63"/>
      <c r="RWH211" s="58"/>
      <c r="RWI211" s="63"/>
      <c r="RWJ211" s="58"/>
      <c r="RWK211" s="63"/>
      <c r="RWL211" s="58"/>
      <c r="RWM211" s="63"/>
      <c r="RWN211" s="58"/>
      <c r="RWO211" s="63"/>
      <c r="RWP211" s="58"/>
      <c r="RWQ211" s="63"/>
      <c r="RWR211" s="58"/>
      <c r="RWS211" s="63"/>
      <c r="RWT211" s="58"/>
      <c r="RWU211" s="63"/>
      <c r="RWV211" s="58"/>
      <c r="RWW211" s="63"/>
      <c r="RWX211" s="58"/>
      <c r="RWY211" s="63"/>
      <c r="RWZ211" s="58"/>
      <c r="RXA211" s="63"/>
      <c r="RXB211" s="58"/>
      <c r="RXC211" s="63"/>
      <c r="RXD211" s="58"/>
      <c r="RXE211" s="63"/>
      <c r="RXF211" s="58"/>
      <c r="RXG211" s="63"/>
      <c r="RXH211" s="58"/>
      <c r="RXI211" s="63"/>
      <c r="RXJ211" s="58"/>
      <c r="RXK211" s="63"/>
      <c r="RXL211" s="58"/>
      <c r="RXM211" s="63"/>
      <c r="RXN211" s="58"/>
      <c r="RXO211" s="63"/>
      <c r="RXP211" s="58"/>
      <c r="RXQ211" s="63"/>
      <c r="RXR211" s="58"/>
      <c r="RXS211" s="63"/>
      <c r="RXT211" s="58"/>
      <c r="RXU211" s="63"/>
      <c r="RXV211" s="58"/>
      <c r="RXW211" s="63"/>
      <c r="RXX211" s="58"/>
      <c r="RXY211" s="63"/>
      <c r="RXZ211" s="58"/>
      <c r="RYA211" s="63"/>
      <c r="RYB211" s="58"/>
      <c r="RYC211" s="63"/>
      <c r="RYD211" s="58"/>
      <c r="RYE211" s="63"/>
      <c r="RYF211" s="58"/>
      <c r="RYG211" s="63"/>
      <c r="RYH211" s="58"/>
      <c r="RYI211" s="63"/>
      <c r="RYJ211" s="58"/>
      <c r="RYK211" s="63"/>
      <c r="RYL211" s="58"/>
      <c r="RYM211" s="63"/>
      <c r="RYN211" s="58"/>
      <c r="RYO211" s="63"/>
      <c r="RYP211" s="58"/>
      <c r="RYQ211" s="63"/>
      <c r="RYR211" s="58"/>
      <c r="RYS211" s="63"/>
      <c r="RYT211" s="58"/>
      <c r="RYU211" s="63"/>
      <c r="RYV211" s="58"/>
      <c r="RYW211" s="63"/>
      <c r="RYX211" s="58"/>
      <c r="RYY211" s="63"/>
      <c r="RYZ211" s="58"/>
      <c r="RZA211" s="63"/>
      <c r="RZB211" s="58"/>
      <c r="RZC211" s="63"/>
      <c r="RZD211" s="58"/>
      <c r="RZE211" s="63"/>
      <c r="RZF211" s="58"/>
      <c r="RZG211" s="63"/>
      <c r="RZH211" s="58"/>
      <c r="RZI211" s="63"/>
      <c r="RZJ211" s="58"/>
      <c r="RZK211" s="63"/>
      <c r="RZL211" s="58"/>
      <c r="RZM211" s="63"/>
      <c r="RZN211" s="58"/>
      <c r="RZO211" s="63"/>
      <c r="RZP211" s="58"/>
      <c r="RZQ211" s="63"/>
      <c r="RZR211" s="58"/>
      <c r="RZS211" s="63"/>
      <c r="RZT211" s="58"/>
      <c r="RZU211" s="63"/>
      <c r="RZV211" s="58"/>
      <c r="RZW211" s="63"/>
      <c r="RZX211" s="58"/>
      <c r="RZY211" s="63"/>
      <c r="RZZ211" s="58"/>
      <c r="SAA211" s="63"/>
      <c r="SAB211" s="58"/>
      <c r="SAC211" s="63"/>
      <c r="SAD211" s="58"/>
      <c r="SAE211" s="63"/>
      <c r="SAF211" s="58"/>
      <c r="SAG211" s="63"/>
      <c r="SAH211" s="58"/>
      <c r="SAI211" s="63"/>
      <c r="SAJ211" s="58"/>
      <c r="SAK211" s="63"/>
      <c r="SAL211" s="58"/>
      <c r="SAM211" s="63"/>
      <c r="SAN211" s="58"/>
      <c r="SAO211" s="63"/>
      <c r="SAP211" s="58"/>
      <c r="SAQ211" s="63"/>
      <c r="SAR211" s="58"/>
      <c r="SAS211" s="63"/>
      <c r="SAT211" s="58"/>
      <c r="SAU211" s="63"/>
      <c r="SAV211" s="58"/>
      <c r="SAW211" s="63"/>
      <c r="SAX211" s="58"/>
      <c r="SAY211" s="63"/>
      <c r="SAZ211" s="58"/>
      <c r="SBA211" s="63"/>
      <c r="SBB211" s="58"/>
      <c r="SBC211" s="63"/>
      <c r="SBD211" s="58"/>
      <c r="SBE211" s="63"/>
      <c r="SBF211" s="58"/>
      <c r="SBG211" s="63"/>
      <c r="SBH211" s="58"/>
      <c r="SBI211" s="63"/>
      <c r="SBJ211" s="58"/>
      <c r="SBK211" s="63"/>
      <c r="SBL211" s="58"/>
      <c r="SBM211" s="63"/>
      <c r="SBN211" s="58"/>
      <c r="SBO211" s="63"/>
      <c r="SBP211" s="58"/>
      <c r="SBQ211" s="63"/>
      <c r="SBR211" s="58"/>
      <c r="SBS211" s="63"/>
      <c r="SBT211" s="58"/>
      <c r="SBU211" s="63"/>
      <c r="SBV211" s="58"/>
      <c r="SBW211" s="63"/>
      <c r="SBX211" s="58"/>
      <c r="SBY211" s="63"/>
      <c r="SBZ211" s="58"/>
      <c r="SCA211" s="63"/>
      <c r="SCB211" s="58"/>
      <c r="SCC211" s="63"/>
      <c r="SCD211" s="58"/>
      <c r="SCE211" s="63"/>
      <c r="SCF211" s="58"/>
      <c r="SCG211" s="63"/>
      <c r="SCH211" s="58"/>
      <c r="SCI211" s="63"/>
      <c r="SCJ211" s="58"/>
      <c r="SCK211" s="63"/>
      <c r="SCL211" s="58"/>
      <c r="SCM211" s="63"/>
      <c r="SCN211" s="58"/>
      <c r="SCO211" s="63"/>
      <c r="SCP211" s="58"/>
      <c r="SCQ211" s="63"/>
      <c r="SCR211" s="58"/>
      <c r="SCS211" s="63"/>
      <c r="SCT211" s="58"/>
      <c r="SCU211" s="63"/>
      <c r="SCV211" s="58"/>
      <c r="SCW211" s="63"/>
      <c r="SCX211" s="58"/>
      <c r="SCY211" s="63"/>
      <c r="SCZ211" s="58"/>
      <c r="SDA211" s="63"/>
      <c r="SDB211" s="58"/>
      <c r="SDC211" s="63"/>
      <c r="SDD211" s="58"/>
      <c r="SDE211" s="63"/>
      <c r="SDF211" s="58"/>
      <c r="SDG211" s="63"/>
      <c r="SDH211" s="58"/>
      <c r="SDI211" s="63"/>
      <c r="SDJ211" s="58"/>
      <c r="SDK211" s="63"/>
      <c r="SDL211" s="58"/>
      <c r="SDM211" s="63"/>
      <c r="SDN211" s="58"/>
      <c r="SDO211" s="63"/>
      <c r="SDP211" s="58"/>
      <c r="SDQ211" s="63"/>
      <c r="SDR211" s="58"/>
      <c r="SDS211" s="63"/>
      <c r="SDT211" s="58"/>
      <c r="SDU211" s="63"/>
      <c r="SDV211" s="58"/>
      <c r="SDW211" s="63"/>
      <c r="SDX211" s="58"/>
      <c r="SDY211" s="63"/>
      <c r="SDZ211" s="58"/>
      <c r="SEA211" s="63"/>
      <c r="SEB211" s="58"/>
      <c r="SEC211" s="63"/>
      <c r="SED211" s="58"/>
      <c r="SEE211" s="63"/>
      <c r="SEF211" s="58"/>
      <c r="SEG211" s="63"/>
      <c r="SEH211" s="58"/>
      <c r="SEI211" s="63"/>
      <c r="SEJ211" s="58"/>
      <c r="SEK211" s="63"/>
      <c r="SEL211" s="58"/>
      <c r="SEM211" s="63"/>
      <c r="SEN211" s="58"/>
      <c r="SEO211" s="63"/>
      <c r="SEP211" s="58"/>
      <c r="SEQ211" s="63"/>
      <c r="SER211" s="58"/>
      <c r="SES211" s="63"/>
      <c r="SET211" s="58"/>
      <c r="SEU211" s="63"/>
      <c r="SEV211" s="58"/>
      <c r="SEW211" s="63"/>
      <c r="SEX211" s="58"/>
      <c r="SEY211" s="63"/>
      <c r="SEZ211" s="58"/>
      <c r="SFA211" s="63"/>
      <c r="SFB211" s="58"/>
      <c r="SFC211" s="63"/>
      <c r="SFD211" s="58"/>
      <c r="SFE211" s="63"/>
      <c r="SFF211" s="58"/>
      <c r="SFG211" s="63"/>
      <c r="SFH211" s="58"/>
      <c r="SFI211" s="63"/>
      <c r="SFJ211" s="58"/>
      <c r="SFK211" s="63"/>
      <c r="SFL211" s="58"/>
      <c r="SFM211" s="63"/>
      <c r="SFN211" s="58"/>
      <c r="SFO211" s="63"/>
      <c r="SFP211" s="58"/>
      <c r="SFQ211" s="63"/>
      <c r="SFR211" s="58"/>
      <c r="SFS211" s="63"/>
      <c r="SFT211" s="58"/>
      <c r="SFU211" s="63"/>
      <c r="SFV211" s="58"/>
      <c r="SFW211" s="63"/>
      <c r="SFX211" s="58"/>
      <c r="SFY211" s="63"/>
      <c r="SFZ211" s="58"/>
      <c r="SGA211" s="63"/>
      <c r="SGB211" s="58"/>
      <c r="SGC211" s="63"/>
      <c r="SGD211" s="58"/>
      <c r="SGE211" s="63"/>
      <c r="SGF211" s="58"/>
      <c r="SGG211" s="63"/>
      <c r="SGH211" s="58"/>
      <c r="SGI211" s="63"/>
      <c r="SGJ211" s="58"/>
      <c r="SGK211" s="63"/>
      <c r="SGL211" s="58"/>
      <c r="SGM211" s="63"/>
      <c r="SGN211" s="58"/>
      <c r="SGO211" s="63"/>
      <c r="SGP211" s="58"/>
      <c r="SGQ211" s="63"/>
      <c r="SGR211" s="58"/>
      <c r="SGS211" s="63"/>
      <c r="SGT211" s="58"/>
      <c r="SGU211" s="63"/>
      <c r="SGV211" s="58"/>
      <c r="SGW211" s="63"/>
      <c r="SGX211" s="58"/>
      <c r="SGY211" s="63"/>
      <c r="SGZ211" s="58"/>
      <c r="SHA211" s="63"/>
      <c r="SHB211" s="58"/>
      <c r="SHC211" s="63"/>
      <c r="SHD211" s="58"/>
      <c r="SHE211" s="63"/>
      <c r="SHF211" s="58"/>
      <c r="SHG211" s="63"/>
      <c r="SHH211" s="58"/>
      <c r="SHI211" s="63"/>
      <c r="SHJ211" s="58"/>
      <c r="SHK211" s="63"/>
      <c r="SHL211" s="58"/>
      <c r="SHM211" s="63"/>
      <c r="SHN211" s="58"/>
      <c r="SHO211" s="63"/>
      <c r="SHP211" s="58"/>
      <c r="SHQ211" s="63"/>
      <c r="SHR211" s="58"/>
      <c r="SHS211" s="63"/>
      <c r="SHT211" s="58"/>
      <c r="SHU211" s="63"/>
      <c r="SHV211" s="58"/>
      <c r="SHW211" s="63"/>
      <c r="SHX211" s="58"/>
      <c r="SHY211" s="63"/>
      <c r="SHZ211" s="58"/>
      <c r="SIA211" s="63"/>
      <c r="SIB211" s="58"/>
      <c r="SIC211" s="63"/>
      <c r="SID211" s="58"/>
      <c r="SIE211" s="63"/>
      <c r="SIF211" s="58"/>
      <c r="SIG211" s="63"/>
      <c r="SIH211" s="58"/>
      <c r="SII211" s="63"/>
      <c r="SIJ211" s="58"/>
      <c r="SIK211" s="63"/>
      <c r="SIL211" s="58"/>
      <c r="SIM211" s="63"/>
      <c r="SIN211" s="58"/>
      <c r="SIO211" s="63"/>
      <c r="SIP211" s="58"/>
      <c r="SIQ211" s="63"/>
      <c r="SIR211" s="58"/>
      <c r="SIS211" s="63"/>
      <c r="SIT211" s="58"/>
      <c r="SIU211" s="63"/>
      <c r="SIV211" s="58"/>
      <c r="SIW211" s="63"/>
      <c r="SIX211" s="58"/>
      <c r="SIY211" s="63"/>
      <c r="SIZ211" s="58"/>
      <c r="SJA211" s="63"/>
      <c r="SJB211" s="58"/>
      <c r="SJC211" s="63"/>
      <c r="SJD211" s="58"/>
      <c r="SJE211" s="63"/>
      <c r="SJF211" s="58"/>
      <c r="SJG211" s="63"/>
      <c r="SJH211" s="58"/>
      <c r="SJI211" s="63"/>
      <c r="SJJ211" s="58"/>
      <c r="SJK211" s="63"/>
      <c r="SJL211" s="58"/>
      <c r="SJM211" s="63"/>
      <c r="SJN211" s="58"/>
      <c r="SJO211" s="63"/>
      <c r="SJP211" s="58"/>
      <c r="SJQ211" s="63"/>
      <c r="SJR211" s="58"/>
      <c r="SJS211" s="63"/>
      <c r="SJT211" s="58"/>
      <c r="SJU211" s="63"/>
      <c r="SJV211" s="58"/>
      <c r="SJW211" s="63"/>
      <c r="SJX211" s="58"/>
      <c r="SJY211" s="63"/>
      <c r="SJZ211" s="58"/>
      <c r="SKA211" s="63"/>
      <c r="SKB211" s="58"/>
      <c r="SKC211" s="63"/>
      <c r="SKD211" s="58"/>
      <c r="SKE211" s="63"/>
      <c r="SKF211" s="58"/>
      <c r="SKG211" s="63"/>
      <c r="SKH211" s="58"/>
      <c r="SKI211" s="63"/>
      <c r="SKJ211" s="58"/>
      <c r="SKK211" s="63"/>
      <c r="SKL211" s="58"/>
      <c r="SKM211" s="63"/>
      <c r="SKN211" s="58"/>
      <c r="SKO211" s="63"/>
      <c r="SKP211" s="58"/>
      <c r="SKQ211" s="63"/>
      <c r="SKR211" s="58"/>
      <c r="SKS211" s="63"/>
      <c r="SKT211" s="58"/>
      <c r="SKU211" s="63"/>
      <c r="SKV211" s="58"/>
      <c r="SKW211" s="63"/>
      <c r="SKX211" s="58"/>
      <c r="SKY211" s="63"/>
      <c r="SKZ211" s="58"/>
      <c r="SLA211" s="63"/>
      <c r="SLB211" s="58"/>
      <c r="SLC211" s="63"/>
      <c r="SLD211" s="58"/>
      <c r="SLE211" s="63"/>
      <c r="SLF211" s="58"/>
      <c r="SLG211" s="63"/>
      <c r="SLH211" s="58"/>
      <c r="SLI211" s="63"/>
      <c r="SLJ211" s="58"/>
      <c r="SLK211" s="63"/>
      <c r="SLL211" s="58"/>
      <c r="SLM211" s="63"/>
      <c r="SLN211" s="58"/>
      <c r="SLO211" s="63"/>
      <c r="SLP211" s="58"/>
      <c r="SLQ211" s="63"/>
      <c r="SLR211" s="58"/>
      <c r="SLS211" s="63"/>
      <c r="SLT211" s="58"/>
      <c r="SLU211" s="63"/>
      <c r="SLV211" s="58"/>
      <c r="SLW211" s="63"/>
      <c r="SLX211" s="58"/>
      <c r="SLY211" s="63"/>
      <c r="SLZ211" s="58"/>
      <c r="SMA211" s="63"/>
      <c r="SMB211" s="58"/>
      <c r="SMC211" s="63"/>
      <c r="SMD211" s="58"/>
      <c r="SME211" s="63"/>
      <c r="SMF211" s="58"/>
      <c r="SMG211" s="63"/>
      <c r="SMH211" s="58"/>
      <c r="SMI211" s="63"/>
      <c r="SMJ211" s="58"/>
      <c r="SMK211" s="63"/>
      <c r="SML211" s="58"/>
      <c r="SMM211" s="63"/>
      <c r="SMN211" s="58"/>
      <c r="SMO211" s="63"/>
      <c r="SMP211" s="58"/>
      <c r="SMQ211" s="63"/>
      <c r="SMR211" s="58"/>
      <c r="SMS211" s="63"/>
      <c r="SMT211" s="58"/>
      <c r="SMU211" s="63"/>
      <c r="SMV211" s="58"/>
      <c r="SMW211" s="63"/>
      <c r="SMX211" s="58"/>
      <c r="SMY211" s="63"/>
      <c r="SMZ211" s="58"/>
      <c r="SNA211" s="63"/>
      <c r="SNB211" s="58"/>
      <c r="SNC211" s="63"/>
      <c r="SND211" s="58"/>
      <c r="SNE211" s="63"/>
      <c r="SNF211" s="58"/>
      <c r="SNG211" s="63"/>
      <c r="SNH211" s="58"/>
      <c r="SNI211" s="63"/>
      <c r="SNJ211" s="58"/>
      <c r="SNK211" s="63"/>
      <c r="SNL211" s="58"/>
      <c r="SNM211" s="63"/>
      <c r="SNN211" s="58"/>
      <c r="SNO211" s="63"/>
      <c r="SNP211" s="58"/>
      <c r="SNQ211" s="63"/>
      <c r="SNR211" s="58"/>
      <c r="SNS211" s="63"/>
      <c r="SNT211" s="58"/>
      <c r="SNU211" s="63"/>
      <c r="SNV211" s="58"/>
      <c r="SNW211" s="63"/>
      <c r="SNX211" s="58"/>
      <c r="SNY211" s="63"/>
      <c r="SNZ211" s="58"/>
      <c r="SOA211" s="63"/>
      <c r="SOB211" s="58"/>
      <c r="SOC211" s="63"/>
      <c r="SOD211" s="58"/>
      <c r="SOE211" s="63"/>
      <c r="SOF211" s="58"/>
      <c r="SOG211" s="63"/>
      <c r="SOH211" s="58"/>
      <c r="SOI211" s="63"/>
      <c r="SOJ211" s="58"/>
      <c r="SOK211" s="63"/>
      <c r="SOL211" s="58"/>
      <c r="SOM211" s="63"/>
      <c r="SON211" s="58"/>
      <c r="SOO211" s="63"/>
      <c r="SOP211" s="58"/>
      <c r="SOQ211" s="63"/>
      <c r="SOR211" s="58"/>
      <c r="SOS211" s="63"/>
      <c r="SOT211" s="58"/>
      <c r="SOU211" s="63"/>
      <c r="SOV211" s="58"/>
      <c r="SOW211" s="63"/>
      <c r="SOX211" s="58"/>
      <c r="SOY211" s="63"/>
      <c r="SOZ211" s="58"/>
      <c r="SPA211" s="63"/>
      <c r="SPB211" s="58"/>
      <c r="SPC211" s="63"/>
      <c r="SPD211" s="58"/>
      <c r="SPE211" s="63"/>
      <c r="SPF211" s="58"/>
      <c r="SPG211" s="63"/>
      <c r="SPH211" s="58"/>
      <c r="SPI211" s="63"/>
      <c r="SPJ211" s="58"/>
      <c r="SPK211" s="63"/>
      <c r="SPL211" s="58"/>
      <c r="SPM211" s="63"/>
      <c r="SPN211" s="58"/>
      <c r="SPO211" s="63"/>
      <c r="SPP211" s="58"/>
      <c r="SPQ211" s="63"/>
      <c r="SPR211" s="58"/>
      <c r="SPS211" s="63"/>
      <c r="SPT211" s="58"/>
      <c r="SPU211" s="63"/>
      <c r="SPV211" s="58"/>
      <c r="SPW211" s="63"/>
      <c r="SPX211" s="58"/>
      <c r="SPY211" s="63"/>
      <c r="SPZ211" s="58"/>
      <c r="SQA211" s="63"/>
      <c r="SQB211" s="58"/>
      <c r="SQC211" s="63"/>
      <c r="SQD211" s="58"/>
      <c r="SQE211" s="63"/>
      <c r="SQF211" s="58"/>
      <c r="SQG211" s="63"/>
      <c r="SQH211" s="58"/>
      <c r="SQI211" s="63"/>
      <c r="SQJ211" s="58"/>
      <c r="SQK211" s="63"/>
      <c r="SQL211" s="58"/>
      <c r="SQM211" s="63"/>
      <c r="SQN211" s="58"/>
      <c r="SQO211" s="63"/>
      <c r="SQP211" s="58"/>
      <c r="SQQ211" s="63"/>
      <c r="SQR211" s="58"/>
      <c r="SQS211" s="63"/>
      <c r="SQT211" s="58"/>
      <c r="SQU211" s="63"/>
      <c r="SQV211" s="58"/>
      <c r="SQW211" s="63"/>
      <c r="SQX211" s="58"/>
      <c r="SQY211" s="63"/>
      <c r="SQZ211" s="58"/>
      <c r="SRA211" s="63"/>
      <c r="SRB211" s="58"/>
      <c r="SRC211" s="63"/>
      <c r="SRD211" s="58"/>
      <c r="SRE211" s="63"/>
      <c r="SRF211" s="58"/>
      <c r="SRG211" s="63"/>
      <c r="SRH211" s="58"/>
      <c r="SRI211" s="63"/>
      <c r="SRJ211" s="58"/>
      <c r="SRK211" s="63"/>
      <c r="SRL211" s="58"/>
      <c r="SRM211" s="63"/>
      <c r="SRN211" s="58"/>
      <c r="SRO211" s="63"/>
      <c r="SRP211" s="58"/>
      <c r="SRQ211" s="63"/>
      <c r="SRR211" s="58"/>
      <c r="SRS211" s="63"/>
      <c r="SRT211" s="58"/>
      <c r="SRU211" s="63"/>
      <c r="SRV211" s="58"/>
      <c r="SRW211" s="63"/>
      <c r="SRX211" s="58"/>
      <c r="SRY211" s="63"/>
      <c r="SRZ211" s="58"/>
      <c r="SSA211" s="63"/>
      <c r="SSB211" s="58"/>
      <c r="SSC211" s="63"/>
      <c r="SSD211" s="58"/>
      <c r="SSE211" s="63"/>
      <c r="SSF211" s="58"/>
      <c r="SSG211" s="63"/>
      <c r="SSH211" s="58"/>
      <c r="SSI211" s="63"/>
      <c r="SSJ211" s="58"/>
      <c r="SSK211" s="63"/>
      <c r="SSL211" s="58"/>
      <c r="SSM211" s="63"/>
      <c r="SSN211" s="58"/>
      <c r="SSO211" s="63"/>
      <c r="SSP211" s="58"/>
      <c r="SSQ211" s="63"/>
      <c r="SSR211" s="58"/>
      <c r="SSS211" s="63"/>
      <c r="SST211" s="58"/>
      <c r="SSU211" s="63"/>
      <c r="SSV211" s="58"/>
      <c r="SSW211" s="63"/>
      <c r="SSX211" s="58"/>
      <c r="SSY211" s="63"/>
      <c r="SSZ211" s="58"/>
      <c r="STA211" s="63"/>
      <c r="STB211" s="58"/>
      <c r="STC211" s="63"/>
      <c r="STD211" s="58"/>
      <c r="STE211" s="63"/>
      <c r="STF211" s="58"/>
      <c r="STG211" s="63"/>
      <c r="STH211" s="58"/>
      <c r="STI211" s="63"/>
      <c r="STJ211" s="58"/>
      <c r="STK211" s="63"/>
      <c r="STL211" s="58"/>
      <c r="STM211" s="63"/>
      <c r="STN211" s="58"/>
      <c r="STO211" s="63"/>
      <c r="STP211" s="58"/>
      <c r="STQ211" s="63"/>
      <c r="STR211" s="58"/>
      <c r="STS211" s="63"/>
      <c r="STT211" s="58"/>
      <c r="STU211" s="63"/>
      <c r="STV211" s="58"/>
      <c r="STW211" s="63"/>
      <c r="STX211" s="58"/>
      <c r="STY211" s="63"/>
      <c r="STZ211" s="58"/>
      <c r="SUA211" s="63"/>
      <c r="SUB211" s="58"/>
      <c r="SUC211" s="63"/>
      <c r="SUD211" s="58"/>
      <c r="SUE211" s="63"/>
      <c r="SUF211" s="58"/>
      <c r="SUG211" s="63"/>
      <c r="SUH211" s="58"/>
      <c r="SUI211" s="63"/>
      <c r="SUJ211" s="58"/>
      <c r="SUK211" s="63"/>
      <c r="SUL211" s="58"/>
      <c r="SUM211" s="63"/>
      <c r="SUN211" s="58"/>
      <c r="SUO211" s="63"/>
      <c r="SUP211" s="58"/>
      <c r="SUQ211" s="63"/>
      <c r="SUR211" s="58"/>
      <c r="SUS211" s="63"/>
      <c r="SUT211" s="58"/>
      <c r="SUU211" s="63"/>
      <c r="SUV211" s="58"/>
      <c r="SUW211" s="63"/>
      <c r="SUX211" s="58"/>
      <c r="SUY211" s="63"/>
      <c r="SUZ211" s="58"/>
      <c r="SVA211" s="63"/>
      <c r="SVB211" s="58"/>
      <c r="SVC211" s="63"/>
      <c r="SVD211" s="58"/>
      <c r="SVE211" s="63"/>
      <c r="SVF211" s="58"/>
      <c r="SVG211" s="63"/>
      <c r="SVH211" s="58"/>
      <c r="SVI211" s="63"/>
      <c r="SVJ211" s="58"/>
      <c r="SVK211" s="63"/>
      <c r="SVL211" s="58"/>
      <c r="SVM211" s="63"/>
      <c r="SVN211" s="58"/>
      <c r="SVO211" s="63"/>
      <c r="SVP211" s="58"/>
      <c r="SVQ211" s="63"/>
      <c r="SVR211" s="58"/>
      <c r="SVS211" s="63"/>
      <c r="SVT211" s="58"/>
      <c r="SVU211" s="63"/>
      <c r="SVV211" s="58"/>
      <c r="SVW211" s="63"/>
      <c r="SVX211" s="58"/>
      <c r="SVY211" s="63"/>
      <c r="SVZ211" s="58"/>
      <c r="SWA211" s="63"/>
      <c r="SWB211" s="58"/>
      <c r="SWC211" s="63"/>
      <c r="SWD211" s="58"/>
      <c r="SWE211" s="63"/>
      <c r="SWF211" s="58"/>
      <c r="SWG211" s="63"/>
      <c r="SWH211" s="58"/>
      <c r="SWI211" s="63"/>
      <c r="SWJ211" s="58"/>
      <c r="SWK211" s="63"/>
      <c r="SWL211" s="58"/>
      <c r="SWM211" s="63"/>
      <c r="SWN211" s="58"/>
      <c r="SWO211" s="63"/>
      <c r="SWP211" s="58"/>
      <c r="SWQ211" s="63"/>
      <c r="SWR211" s="58"/>
      <c r="SWS211" s="63"/>
      <c r="SWT211" s="58"/>
      <c r="SWU211" s="63"/>
      <c r="SWV211" s="58"/>
      <c r="SWW211" s="63"/>
      <c r="SWX211" s="58"/>
      <c r="SWY211" s="63"/>
      <c r="SWZ211" s="58"/>
      <c r="SXA211" s="63"/>
      <c r="SXB211" s="58"/>
      <c r="SXC211" s="63"/>
      <c r="SXD211" s="58"/>
      <c r="SXE211" s="63"/>
      <c r="SXF211" s="58"/>
      <c r="SXG211" s="63"/>
      <c r="SXH211" s="58"/>
      <c r="SXI211" s="63"/>
      <c r="SXJ211" s="58"/>
      <c r="SXK211" s="63"/>
      <c r="SXL211" s="58"/>
      <c r="SXM211" s="63"/>
      <c r="SXN211" s="58"/>
      <c r="SXO211" s="63"/>
      <c r="SXP211" s="58"/>
      <c r="SXQ211" s="63"/>
      <c r="SXR211" s="58"/>
      <c r="SXS211" s="63"/>
      <c r="SXT211" s="58"/>
      <c r="SXU211" s="63"/>
      <c r="SXV211" s="58"/>
      <c r="SXW211" s="63"/>
      <c r="SXX211" s="58"/>
      <c r="SXY211" s="63"/>
      <c r="SXZ211" s="58"/>
      <c r="SYA211" s="63"/>
      <c r="SYB211" s="58"/>
      <c r="SYC211" s="63"/>
      <c r="SYD211" s="58"/>
      <c r="SYE211" s="63"/>
      <c r="SYF211" s="58"/>
      <c r="SYG211" s="63"/>
      <c r="SYH211" s="58"/>
      <c r="SYI211" s="63"/>
      <c r="SYJ211" s="58"/>
      <c r="SYK211" s="63"/>
      <c r="SYL211" s="58"/>
      <c r="SYM211" s="63"/>
      <c r="SYN211" s="58"/>
      <c r="SYO211" s="63"/>
      <c r="SYP211" s="58"/>
      <c r="SYQ211" s="63"/>
      <c r="SYR211" s="58"/>
      <c r="SYS211" s="63"/>
      <c r="SYT211" s="58"/>
      <c r="SYU211" s="63"/>
      <c r="SYV211" s="58"/>
      <c r="SYW211" s="63"/>
      <c r="SYX211" s="58"/>
      <c r="SYY211" s="63"/>
      <c r="SYZ211" s="58"/>
      <c r="SZA211" s="63"/>
      <c r="SZB211" s="58"/>
      <c r="SZC211" s="63"/>
      <c r="SZD211" s="58"/>
      <c r="SZE211" s="63"/>
      <c r="SZF211" s="58"/>
      <c r="SZG211" s="63"/>
      <c r="SZH211" s="58"/>
      <c r="SZI211" s="63"/>
      <c r="SZJ211" s="58"/>
      <c r="SZK211" s="63"/>
      <c r="SZL211" s="58"/>
      <c r="SZM211" s="63"/>
      <c r="SZN211" s="58"/>
      <c r="SZO211" s="63"/>
      <c r="SZP211" s="58"/>
      <c r="SZQ211" s="63"/>
      <c r="SZR211" s="58"/>
      <c r="SZS211" s="63"/>
      <c r="SZT211" s="58"/>
      <c r="SZU211" s="63"/>
      <c r="SZV211" s="58"/>
      <c r="SZW211" s="63"/>
      <c r="SZX211" s="58"/>
      <c r="SZY211" s="63"/>
      <c r="SZZ211" s="58"/>
      <c r="TAA211" s="63"/>
      <c r="TAB211" s="58"/>
      <c r="TAC211" s="63"/>
      <c r="TAD211" s="58"/>
      <c r="TAE211" s="63"/>
      <c r="TAF211" s="58"/>
      <c r="TAG211" s="63"/>
      <c r="TAH211" s="58"/>
      <c r="TAI211" s="63"/>
      <c r="TAJ211" s="58"/>
      <c r="TAK211" s="63"/>
      <c r="TAL211" s="58"/>
      <c r="TAM211" s="63"/>
      <c r="TAN211" s="58"/>
      <c r="TAO211" s="63"/>
      <c r="TAP211" s="58"/>
      <c r="TAQ211" s="63"/>
      <c r="TAR211" s="58"/>
      <c r="TAS211" s="63"/>
      <c r="TAT211" s="58"/>
      <c r="TAU211" s="63"/>
      <c r="TAV211" s="58"/>
      <c r="TAW211" s="63"/>
      <c r="TAX211" s="58"/>
      <c r="TAY211" s="63"/>
      <c r="TAZ211" s="58"/>
      <c r="TBA211" s="63"/>
      <c r="TBB211" s="58"/>
      <c r="TBC211" s="63"/>
      <c r="TBD211" s="58"/>
      <c r="TBE211" s="63"/>
      <c r="TBF211" s="58"/>
      <c r="TBG211" s="63"/>
      <c r="TBH211" s="58"/>
      <c r="TBI211" s="63"/>
      <c r="TBJ211" s="58"/>
      <c r="TBK211" s="63"/>
      <c r="TBL211" s="58"/>
      <c r="TBM211" s="63"/>
      <c r="TBN211" s="58"/>
      <c r="TBO211" s="63"/>
      <c r="TBP211" s="58"/>
      <c r="TBQ211" s="63"/>
      <c r="TBR211" s="58"/>
      <c r="TBS211" s="63"/>
      <c r="TBT211" s="58"/>
      <c r="TBU211" s="63"/>
      <c r="TBV211" s="58"/>
      <c r="TBW211" s="63"/>
      <c r="TBX211" s="58"/>
      <c r="TBY211" s="63"/>
      <c r="TBZ211" s="58"/>
      <c r="TCA211" s="63"/>
      <c r="TCB211" s="58"/>
      <c r="TCC211" s="63"/>
      <c r="TCD211" s="58"/>
      <c r="TCE211" s="63"/>
      <c r="TCF211" s="58"/>
      <c r="TCG211" s="63"/>
      <c r="TCH211" s="58"/>
      <c r="TCI211" s="63"/>
      <c r="TCJ211" s="58"/>
      <c r="TCK211" s="63"/>
      <c r="TCL211" s="58"/>
      <c r="TCM211" s="63"/>
      <c r="TCN211" s="58"/>
      <c r="TCO211" s="63"/>
      <c r="TCP211" s="58"/>
      <c r="TCQ211" s="63"/>
      <c r="TCR211" s="58"/>
      <c r="TCS211" s="63"/>
      <c r="TCT211" s="58"/>
      <c r="TCU211" s="63"/>
      <c r="TCV211" s="58"/>
      <c r="TCW211" s="63"/>
      <c r="TCX211" s="58"/>
      <c r="TCY211" s="63"/>
      <c r="TCZ211" s="58"/>
      <c r="TDA211" s="63"/>
      <c r="TDB211" s="58"/>
      <c r="TDC211" s="63"/>
      <c r="TDD211" s="58"/>
      <c r="TDE211" s="63"/>
      <c r="TDF211" s="58"/>
      <c r="TDG211" s="63"/>
      <c r="TDH211" s="58"/>
      <c r="TDI211" s="63"/>
      <c r="TDJ211" s="58"/>
      <c r="TDK211" s="63"/>
      <c r="TDL211" s="58"/>
      <c r="TDM211" s="63"/>
      <c r="TDN211" s="58"/>
      <c r="TDO211" s="63"/>
      <c r="TDP211" s="58"/>
      <c r="TDQ211" s="63"/>
      <c r="TDR211" s="58"/>
      <c r="TDS211" s="63"/>
      <c r="TDT211" s="58"/>
      <c r="TDU211" s="63"/>
      <c r="TDV211" s="58"/>
      <c r="TDW211" s="63"/>
      <c r="TDX211" s="58"/>
      <c r="TDY211" s="63"/>
      <c r="TDZ211" s="58"/>
      <c r="TEA211" s="63"/>
      <c r="TEB211" s="58"/>
      <c r="TEC211" s="63"/>
      <c r="TED211" s="58"/>
      <c r="TEE211" s="63"/>
      <c r="TEF211" s="58"/>
      <c r="TEG211" s="63"/>
      <c r="TEH211" s="58"/>
      <c r="TEI211" s="63"/>
      <c r="TEJ211" s="58"/>
      <c r="TEK211" s="63"/>
      <c r="TEL211" s="58"/>
      <c r="TEM211" s="63"/>
      <c r="TEN211" s="58"/>
      <c r="TEO211" s="63"/>
      <c r="TEP211" s="58"/>
      <c r="TEQ211" s="63"/>
      <c r="TER211" s="58"/>
      <c r="TES211" s="63"/>
      <c r="TET211" s="58"/>
      <c r="TEU211" s="63"/>
      <c r="TEV211" s="58"/>
      <c r="TEW211" s="63"/>
      <c r="TEX211" s="58"/>
      <c r="TEY211" s="63"/>
      <c r="TEZ211" s="58"/>
      <c r="TFA211" s="63"/>
      <c r="TFB211" s="58"/>
      <c r="TFC211" s="63"/>
      <c r="TFD211" s="58"/>
      <c r="TFE211" s="63"/>
      <c r="TFF211" s="58"/>
      <c r="TFG211" s="63"/>
      <c r="TFH211" s="58"/>
      <c r="TFI211" s="63"/>
      <c r="TFJ211" s="58"/>
      <c r="TFK211" s="63"/>
      <c r="TFL211" s="58"/>
      <c r="TFM211" s="63"/>
      <c r="TFN211" s="58"/>
      <c r="TFO211" s="63"/>
      <c r="TFP211" s="58"/>
      <c r="TFQ211" s="63"/>
      <c r="TFR211" s="58"/>
      <c r="TFS211" s="63"/>
      <c r="TFT211" s="58"/>
      <c r="TFU211" s="63"/>
      <c r="TFV211" s="58"/>
      <c r="TFW211" s="63"/>
      <c r="TFX211" s="58"/>
      <c r="TFY211" s="63"/>
      <c r="TFZ211" s="58"/>
      <c r="TGA211" s="63"/>
      <c r="TGB211" s="58"/>
      <c r="TGC211" s="63"/>
      <c r="TGD211" s="58"/>
      <c r="TGE211" s="63"/>
      <c r="TGF211" s="58"/>
      <c r="TGG211" s="63"/>
      <c r="TGH211" s="58"/>
      <c r="TGI211" s="63"/>
      <c r="TGJ211" s="58"/>
      <c r="TGK211" s="63"/>
      <c r="TGL211" s="58"/>
      <c r="TGM211" s="63"/>
      <c r="TGN211" s="58"/>
      <c r="TGO211" s="63"/>
      <c r="TGP211" s="58"/>
      <c r="TGQ211" s="63"/>
      <c r="TGR211" s="58"/>
      <c r="TGS211" s="63"/>
      <c r="TGT211" s="58"/>
      <c r="TGU211" s="63"/>
      <c r="TGV211" s="58"/>
      <c r="TGW211" s="63"/>
      <c r="TGX211" s="58"/>
      <c r="TGY211" s="63"/>
      <c r="TGZ211" s="58"/>
      <c r="THA211" s="63"/>
      <c r="THB211" s="58"/>
      <c r="THC211" s="63"/>
      <c r="THD211" s="58"/>
      <c r="THE211" s="63"/>
      <c r="THF211" s="58"/>
      <c r="THG211" s="63"/>
      <c r="THH211" s="58"/>
      <c r="THI211" s="63"/>
      <c r="THJ211" s="58"/>
      <c r="THK211" s="63"/>
      <c r="THL211" s="58"/>
      <c r="THM211" s="63"/>
      <c r="THN211" s="58"/>
      <c r="THO211" s="63"/>
      <c r="THP211" s="58"/>
      <c r="THQ211" s="63"/>
      <c r="THR211" s="58"/>
      <c r="THS211" s="63"/>
      <c r="THT211" s="58"/>
      <c r="THU211" s="63"/>
      <c r="THV211" s="58"/>
      <c r="THW211" s="63"/>
      <c r="THX211" s="58"/>
      <c r="THY211" s="63"/>
      <c r="THZ211" s="58"/>
      <c r="TIA211" s="63"/>
      <c r="TIB211" s="58"/>
      <c r="TIC211" s="63"/>
      <c r="TID211" s="58"/>
      <c r="TIE211" s="63"/>
      <c r="TIF211" s="58"/>
      <c r="TIG211" s="63"/>
      <c r="TIH211" s="58"/>
      <c r="TII211" s="63"/>
      <c r="TIJ211" s="58"/>
      <c r="TIK211" s="63"/>
      <c r="TIL211" s="58"/>
      <c r="TIM211" s="63"/>
      <c r="TIN211" s="58"/>
      <c r="TIO211" s="63"/>
      <c r="TIP211" s="58"/>
      <c r="TIQ211" s="63"/>
      <c r="TIR211" s="58"/>
      <c r="TIS211" s="63"/>
      <c r="TIT211" s="58"/>
      <c r="TIU211" s="63"/>
      <c r="TIV211" s="58"/>
      <c r="TIW211" s="63"/>
      <c r="TIX211" s="58"/>
      <c r="TIY211" s="63"/>
      <c r="TIZ211" s="58"/>
      <c r="TJA211" s="63"/>
      <c r="TJB211" s="58"/>
      <c r="TJC211" s="63"/>
      <c r="TJD211" s="58"/>
      <c r="TJE211" s="63"/>
      <c r="TJF211" s="58"/>
      <c r="TJG211" s="63"/>
      <c r="TJH211" s="58"/>
      <c r="TJI211" s="63"/>
      <c r="TJJ211" s="58"/>
      <c r="TJK211" s="63"/>
      <c r="TJL211" s="58"/>
      <c r="TJM211" s="63"/>
      <c r="TJN211" s="58"/>
      <c r="TJO211" s="63"/>
      <c r="TJP211" s="58"/>
      <c r="TJQ211" s="63"/>
      <c r="TJR211" s="58"/>
      <c r="TJS211" s="63"/>
      <c r="TJT211" s="58"/>
      <c r="TJU211" s="63"/>
      <c r="TJV211" s="58"/>
      <c r="TJW211" s="63"/>
      <c r="TJX211" s="58"/>
      <c r="TJY211" s="63"/>
      <c r="TJZ211" s="58"/>
      <c r="TKA211" s="63"/>
      <c r="TKB211" s="58"/>
      <c r="TKC211" s="63"/>
      <c r="TKD211" s="58"/>
      <c r="TKE211" s="63"/>
      <c r="TKF211" s="58"/>
      <c r="TKG211" s="63"/>
      <c r="TKH211" s="58"/>
      <c r="TKI211" s="63"/>
      <c r="TKJ211" s="58"/>
      <c r="TKK211" s="63"/>
      <c r="TKL211" s="58"/>
      <c r="TKM211" s="63"/>
      <c r="TKN211" s="58"/>
      <c r="TKO211" s="63"/>
      <c r="TKP211" s="58"/>
      <c r="TKQ211" s="63"/>
      <c r="TKR211" s="58"/>
      <c r="TKS211" s="63"/>
      <c r="TKT211" s="58"/>
      <c r="TKU211" s="63"/>
      <c r="TKV211" s="58"/>
      <c r="TKW211" s="63"/>
      <c r="TKX211" s="58"/>
      <c r="TKY211" s="63"/>
      <c r="TKZ211" s="58"/>
      <c r="TLA211" s="63"/>
      <c r="TLB211" s="58"/>
      <c r="TLC211" s="63"/>
      <c r="TLD211" s="58"/>
      <c r="TLE211" s="63"/>
      <c r="TLF211" s="58"/>
      <c r="TLG211" s="63"/>
      <c r="TLH211" s="58"/>
      <c r="TLI211" s="63"/>
      <c r="TLJ211" s="58"/>
      <c r="TLK211" s="63"/>
      <c r="TLL211" s="58"/>
      <c r="TLM211" s="63"/>
      <c r="TLN211" s="58"/>
      <c r="TLO211" s="63"/>
      <c r="TLP211" s="58"/>
      <c r="TLQ211" s="63"/>
      <c r="TLR211" s="58"/>
      <c r="TLS211" s="63"/>
      <c r="TLT211" s="58"/>
      <c r="TLU211" s="63"/>
      <c r="TLV211" s="58"/>
      <c r="TLW211" s="63"/>
      <c r="TLX211" s="58"/>
      <c r="TLY211" s="63"/>
      <c r="TLZ211" s="58"/>
      <c r="TMA211" s="63"/>
      <c r="TMB211" s="58"/>
      <c r="TMC211" s="63"/>
      <c r="TMD211" s="58"/>
      <c r="TME211" s="63"/>
      <c r="TMF211" s="58"/>
      <c r="TMG211" s="63"/>
      <c r="TMH211" s="58"/>
      <c r="TMI211" s="63"/>
      <c r="TMJ211" s="58"/>
      <c r="TMK211" s="63"/>
      <c r="TML211" s="58"/>
      <c r="TMM211" s="63"/>
      <c r="TMN211" s="58"/>
      <c r="TMO211" s="63"/>
      <c r="TMP211" s="58"/>
      <c r="TMQ211" s="63"/>
      <c r="TMR211" s="58"/>
      <c r="TMS211" s="63"/>
      <c r="TMT211" s="58"/>
      <c r="TMU211" s="63"/>
      <c r="TMV211" s="58"/>
      <c r="TMW211" s="63"/>
      <c r="TMX211" s="58"/>
      <c r="TMY211" s="63"/>
      <c r="TMZ211" s="58"/>
      <c r="TNA211" s="63"/>
      <c r="TNB211" s="58"/>
      <c r="TNC211" s="63"/>
      <c r="TND211" s="58"/>
      <c r="TNE211" s="63"/>
      <c r="TNF211" s="58"/>
      <c r="TNG211" s="63"/>
      <c r="TNH211" s="58"/>
      <c r="TNI211" s="63"/>
      <c r="TNJ211" s="58"/>
      <c r="TNK211" s="63"/>
      <c r="TNL211" s="58"/>
      <c r="TNM211" s="63"/>
      <c r="TNN211" s="58"/>
      <c r="TNO211" s="63"/>
      <c r="TNP211" s="58"/>
      <c r="TNQ211" s="63"/>
      <c r="TNR211" s="58"/>
      <c r="TNS211" s="63"/>
      <c r="TNT211" s="58"/>
      <c r="TNU211" s="63"/>
      <c r="TNV211" s="58"/>
      <c r="TNW211" s="63"/>
      <c r="TNX211" s="58"/>
      <c r="TNY211" s="63"/>
      <c r="TNZ211" s="58"/>
      <c r="TOA211" s="63"/>
      <c r="TOB211" s="58"/>
      <c r="TOC211" s="63"/>
      <c r="TOD211" s="58"/>
      <c r="TOE211" s="63"/>
      <c r="TOF211" s="58"/>
      <c r="TOG211" s="63"/>
      <c r="TOH211" s="58"/>
      <c r="TOI211" s="63"/>
      <c r="TOJ211" s="58"/>
      <c r="TOK211" s="63"/>
      <c r="TOL211" s="58"/>
      <c r="TOM211" s="63"/>
      <c r="TON211" s="58"/>
      <c r="TOO211" s="63"/>
      <c r="TOP211" s="58"/>
      <c r="TOQ211" s="63"/>
      <c r="TOR211" s="58"/>
      <c r="TOS211" s="63"/>
      <c r="TOT211" s="58"/>
      <c r="TOU211" s="63"/>
      <c r="TOV211" s="58"/>
      <c r="TOW211" s="63"/>
      <c r="TOX211" s="58"/>
      <c r="TOY211" s="63"/>
      <c r="TOZ211" s="58"/>
      <c r="TPA211" s="63"/>
      <c r="TPB211" s="58"/>
      <c r="TPC211" s="63"/>
      <c r="TPD211" s="58"/>
      <c r="TPE211" s="63"/>
      <c r="TPF211" s="58"/>
      <c r="TPG211" s="63"/>
      <c r="TPH211" s="58"/>
      <c r="TPI211" s="63"/>
      <c r="TPJ211" s="58"/>
      <c r="TPK211" s="63"/>
      <c r="TPL211" s="58"/>
      <c r="TPM211" s="63"/>
      <c r="TPN211" s="58"/>
      <c r="TPO211" s="63"/>
      <c r="TPP211" s="58"/>
      <c r="TPQ211" s="63"/>
      <c r="TPR211" s="58"/>
      <c r="TPS211" s="63"/>
      <c r="TPT211" s="58"/>
      <c r="TPU211" s="63"/>
      <c r="TPV211" s="58"/>
      <c r="TPW211" s="63"/>
      <c r="TPX211" s="58"/>
      <c r="TPY211" s="63"/>
      <c r="TPZ211" s="58"/>
      <c r="TQA211" s="63"/>
      <c r="TQB211" s="58"/>
      <c r="TQC211" s="63"/>
      <c r="TQD211" s="58"/>
      <c r="TQE211" s="63"/>
      <c r="TQF211" s="58"/>
      <c r="TQG211" s="63"/>
      <c r="TQH211" s="58"/>
      <c r="TQI211" s="63"/>
      <c r="TQJ211" s="58"/>
      <c r="TQK211" s="63"/>
      <c r="TQL211" s="58"/>
      <c r="TQM211" s="63"/>
      <c r="TQN211" s="58"/>
      <c r="TQO211" s="63"/>
      <c r="TQP211" s="58"/>
      <c r="TQQ211" s="63"/>
      <c r="TQR211" s="58"/>
      <c r="TQS211" s="63"/>
      <c r="TQT211" s="58"/>
      <c r="TQU211" s="63"/>
      <c r="TQV211" s="58"/>
      <c r="TQW211" s="63"/>
      <c r="TQX211" s="58"/>
      <c r="TQY211" s="63"/>
      <c r="TQZ211" s="58"/>
      <c r="TRA211" s="63"/>
      <c r="TRB211" s="58"/>
      <c r="TRC211" s="63"/>
      <c r="TRD211" s="58"/>
      <c r="TRE211" s="63"/>
      <c r="TRF211" s="58"/>
      <c r="TRG211" s="63"/>
      <c r="TRH211" s="58"/>
      <c r="TRI211" s="63"/>
      <c r="TRJ211" s="58"/>
      <c r="TRK211" s="63"/>
      <c r="TRL211" s="58"/>
      <c r="TRM211" s="63"/>
      <c r="TRN211" s="58"/>
      <c r="TRO211" s="63"/>
      <c r="TRP211" s="58"/>
      <c r="TRQ211" s="63"/>
      <c r="TRR211" s="58"/>
      <c r="TRS211" s="63"/>
      <c r="TRT211" s="58"/>
      <c r="TRU211" s="63"/>
      <c r="TRV211" s="58"/>
      <c r="TRW211" s="63"/>
      <c r="TRX211" s="58"/>
      <c r="TRY211" s="63"/>
      <c r="TRZ211" s="58"/>
      <c r="TSA211" s="63"/>
      <c r="TSB211" s="58"/>
      <c r="TSC211" s="63"/>
      <c r="TSD211" s="58"/>
      <c r="TSE211" s="63"/>
      <c r="TSF211" s="58"/>
      <c r="TSG211" s="63"/>
      <c r="TSH211" s="58"/>
      <c r="TSI211" s="63"/>
      <c r="TSJ211" s="58"/>
      <c r="TSK211" s="63"/>
      <c r="TSL211" s="58"/>
      <c r="TSM211" s="63"/>
      <c r="TSN211" s="58"/>
      <c r="TSO211" s="63"/>
      <c r="TSP211" s="58"/>
      <c r="TSQ211" s="63"/>
      <c r="TSR211" s="58"/>
      <c r="TSS211" s="63"/>
      <c r="TST211" s="58"/>
      <c r="TSU211" s="63"/>
      <c r="TSV211" s="58"/>
      <c r="TSW211" s="63"/>
      <c r="TSX211" s="58"/>
      <c r="TSY211" s="63"/>
      <c r="TSZ211" s="58"/>
      <c r="TTA211" s="63"/>
      <c r="TTB211" s="58"/>
      <c r="TTC211" s="63"/>
      <c r="TTD211" s="58"/>
      <c r="TTE211" s="63"/>
      <c r="TTF211" s="58"/>
      <c r="TTG211" s="63"/>
      <c r="TTH211" s="58"/>
      <c r="TTI211" s="63"/>
      <c r="TTJ211" s="58"/>
      <c r="TTK211" s="63"/>
      <c r="TTL211" s="58"/>
      <c r="TTM211" s="63"/>
      <c r="TTN211" s="58"/>
      <c r="TTO211" s="63"/>
      <c r="TTP211" s="58"/>
      <c r="TTQ211" s="63"/>
      <c r="TTR211" s="58"/>
      <c r="TTS211" s="63"/>
      <c r="TTT211" s="58"/>
      <c r="TTU211" s="63"/>
      <c r="TTV211" s="58"/>
      <c r="TTW211" s="63"/>
      <c r="TTX211" s="58"/>
      <c r="TTY211" s="63"/>
      <c r="TTZ211" s="58"/>
      <c r="TUA211" s="63"/>
      <c r="TUB211" s="58"/>
      <c r="TUC211" s="63"/>
      <c r="TUD211" s="58"/>
      <c r="TUE211" s="63"/>
      <c r="TUF211" s="58"/>
      <c r="TUG211" s="63"/>
      <c r="TUH211" s="58"/>
      <c r="TUI211" s="63"/>
      <c r="TUJ211" s="58"/>
      <c r="TUK211" s="63"/>
      <c r="TUL211" s="58"/>
      <c r="TUM211" s="63"/>
      <c r="TUN211" s="58"/>
      <c r="TUO211" s="63"/>
      <c r="TUP211" s="58"/>
      <c r="TUQ211" s="63"/>
      <c r="TUR211" s="58"/>
      <c r="TUS211" s="63"/>
      <c r="TUT211" s="58"/>
      <c r="TUU211" s="63"/>
      <c r="TUV211" s="58"/>
      <c r="TUW211" s="63"/>
      <c r="TUX211" s="58"/>
      <c r="TUY211" s="63"/>
      <c r="TUZ211" s="58"/>
      <c r="TVA211" s="63"/>
      <c r="TVB211" s="58"/>
      <c r="TVC211" s="63"/>
      <c r="TVD211" s="58"/>
      <c r="TVE211" s="63"/>
      <c r="TVF211" s="58"/>
      <c r="TVG211" s="63"/>
      <c r="TVH211" s="58"/>
      <c r="TVI211" s="63"/>
      <c r="TVJ211" s="58"/>
      <c r="TVK211" s="63"/>
      <c r="TVL211" s="58"/>
      <c r="TVM211" s="63"/>
      <c r="TVN211" s="58"/>
      <c r="TVO211" s="63"/>
      <c r="TVP211" s="58"/>
      <c r="TVQ211" s="63"/>
      <c r="TVR211" s="58"/>
      <c r="TVS211" s="63"/>
      <c r="TVT211" s="58"/>
      <c r="TVU211" s="63"/>
      <c r="TVV211" s="58"/>
      <c r="TVW211" s="63"/>
      <c r="TVX211" s="58"/>
      <c r="TVY211" s="63"/>
      <c r="TVZ211" s="58"/>
      <c r="TWA211" s="63"/>
      <c r="TWB211" s="58"/>
      <c r="TWC211" s="63"/>
      <c r="TWD211" s="58"/>
      <c r="TWE211" s="63"/>
      <c r="TWF211" s="58"/>
      <c r="TWG211" s="63"/>
      <c r="TWH211" s="58"/>
      <c r="TWI211" s="63"/>
      <c r="TWJ211" s="58"/>
      <c r="TWK211" s="63"/>
      <c r="TWL211" s="58"/>
      <c r="TWM211" s="63"/>
      <c r="TWN211" s="58"/>
      <c r="TWO211" s="63"/>
      <c r="TWP211" s="58"/>
      <c r="TWQ211" s="63"/>
      <c r="TWR211" s="58"/>
      <c r="TWS211" s="63"/>
      <c r="TWT211" s="58"/>
      <c r="TWU211" s="63"/>
      <c r="TWV211" s="58"/>
      <c r="TWW211" s="63"/>
      <c r="TWX211" s="58"/>
      <c r="TWY211" s="63"/>
      <c r="TWZ211" s="58"/>
      <c r="TXA211" s="63"/>
      <c r="TXB211" s="58"/>
      <c r="TXC211" s="63"/>
      <c r="TXD211" s="58"/>
      <c r="TXE211" s="63"/>
      <c r="TXF211" s="58"/>
      <c r="TXG211" s="63"/>
      <c r="TXH211" s="58"/>
      <c r="TXI211" s="63"/>
      <c r="TXJ211" s="58"/>
      <c r="TXK211" s="63"/>
      <c r="TXL211" s="58"/>
      <c r="TXM211" s="63"/>
      <c r="TXN211" s="58"/>
      <c r="TXO211" s="63"/>
      <c r="TXP211" s="58"/>
      <c r="TXQ211" s="63"/>
      <c r="TXR211" s="58"/>
      <c r="TXS211" s="63"/>
      <c r="TXT211" s="58"/>
      <c r="TXU211" s="63"/>
      <c r="TXV211" s="58"/>
      <c r="TXW211" s="63"/>
      <c r="TXX211" s="58"/>
      <c r="TXY211" s="63"/>
      <c r="TXZ211" s="58"/>
      <c r="TYA211" s="63"/>
      <c r="TYB211" s="58"/>
      <c r="TYC211" s="63"/>
      <c r="TYD211" s="58"/>
      <c r="TYE211" s="63"/>
      <c r="TYF211" s="58"/>
      <c r="TYG211" s="63"/>
      <c r="TYH211" s="58"/>
      <c r="TYI211" s="63"/>
      <c r="TYJ211" s="58"/>
      <c r="TYK211" s="63"/>
      <c r="TYL211" s="58"/>
      <c r="TYM211" s="63"/>
      <c r="TYN211" s="58"/>
      <c r="TYO211" s="63"/>
      <c r="TYP211" s="58"/>
      <c r="TYQ211" s="63"/>
      <c r="TYR211" s="58"/>
      <c r="TYS211" s="63"/>
      <c r="TYT211" s="58"/>
      <c r="TYU211" s="63"/>
      <c r="TYV211" s="58"/>
      <c r="TYW211" s="63"/>
      <c r="TYX211" s="58"/>
      <c r="TYY211" s="63"/>
      <c r="TYZ211" s="58"/>
      <c r="TZA211" s="63"/>
      <c r="TZB211" s="58"/>
      <c r="TZC211" s="63"/>
      <c r="TZD211" s="58"/>
      <c r="TZE211" s="63"/>
      <c r="TZF211" s="58"/>
      <c r="TZG211" s="63"/>
      <c r="TZH211" s="58"/>
      <c r="TZI211" s="63"/>
      <c r="TZJ211" s="58"/>
      <c r="TZK211" s="63"/>
      <c r="TZL211" s="58"/>
      <c r="TZM211" s="63"/>
      <c r="TZN211" s="58"/>
      <c r="TZO211" s="63"/>
      <c r="TZP211" s="58"/>
      <c r="TZQ211" s="63"/>
      <c r="TZR211" s="58"/>
      <c r="TZS211" s="63"/>
      <c r="TZT211" s="58"/>
      <c r="TZU211" s="63"/>
      <c r="TZV211" s="58"/>
      <c r="TZW211" s="63"/>
      <c r="TZX211" s="58"/>
      <c r="TZY211" s="63"/>
      <c r="TZZ211" s="58"/>
      <c r="UAA211" s="63"/>
      <c r="UAB211" s="58"/>
      <c r="UAC211" s="63"/>
      <c r="UAD211" s="58"/>
      <c r="UAE211" s="63"/>
      <c r="UAF211" s="58"/>
      <c r="UAG211" s="63"/>
      <c r="UAH211" s="58"/>
      <c r="UAI211" s="63"/>
      <c r="UAJ211" s="58"/>
      <c r="UAK211" s="63"/>
      <c r="UAL211" s="58"/>
      <c r="UAM211" s="63"/>
      <c r="UAN211" s="58"/>
      <c r="UAO211" s="63"/>
      <c r="UAP211" s="58"/>
      <c r="UAQ211" s="63"/>
      <c r="UAR211" s="58"/>
      <c r="UAS211" s="63"/>
      <c r="UAT211" s="58"/>
      <c r="UAU211" s="63"/>
      <c r="UAV211" s="58"/>
      <c r="UAW211" s="63"/>
      <c r="UAX211" s="58"/>
      <c r="UAY211" s="63"/>
      <c r="UAZ211" s="58"/>
      <c r="UBA211" s="63"/>
      <c r="UBB211" s="58"/>
      <c r="UBC211" s="63"/>
      <c r="UBD211" s="58"/>
      <c r="UBE211" s="63"/>
      <c r="UBF211" s="58"/>
      <c r="UBG211" s="63"/>
      <c r="UBH211" s="58"/>
      <c r="UBI211" s="63"/>
      <c r="UBJ211" s="58"/>
      <c r="UBK211" s="63"/>
      <c r="UBL211" s="58"/>
      <c r="UBM211" s="63"/>
      <c r="UBN211" s="58"/>
      <c r="UBO211" s="63"/>
      <c r="UBP211" s="58"/>
      <c r="UBQ211" s="63"/>
      <c r="UBR211" s="58"/>
      <c r="UBS211" s="63"/>
      <c r="UBT211" s="58"/>
      <c r="UBU211" s="63"/>
      <c r="UBV211" s="58"/>
      <c r="UBW211" s="63"/>
      <c r="UBX211" s="58"/>
      <c r="UBY211" s="63"/>
      <c r="UBZ211" s="58"/>
      <c r="UCA211" s="63"/>
      <c r="UCB211" s="58"/>
      <c r="UCC211" s="63"/>
      <c r="UCD211" s="58"/>
      <c r="UCE211" s="63"/>
      <c r="UCF211" s="58"/>
      <c r="UCG211" s="63"/>
      <c r="UCH211" s="58"/>
      <c r="UCI211" s="63"/>
      <c r="UCJ211" s="58"/>
      <c r="UCK211" s="63"/>
      <c r="UCL211" s="58"/>
      <c r="UCM211" s="63"/>
      <c r="UCN211" s="58"/>
      <c r="UCO211" s="63"/>
      <c r="UCP211" s="58"/>
      <c r="UCQ211" s="63"/>
      <c r="UCR211" s="58"/>
      <c r="UCS211" s="63"/>
      <c r="UCT211" s="58"/>
      <c r="UCU211" s="63"/>
      <c r="UCV211" s="58"/>
      <c r="UCW211" s="63"/>
      <c r="UCX211" s="58"/>
      <c r="UCY211" s="63"/>
      <c r="UCZ211" s="58"/>
      <c r="UDA211" s="63"/>
      <c r="UDB211" s="58"/>
      <c r="UDC211" s="63"/>
      <c r="UDD211" s="58"/>
      <c r="UDE211" s="63"/>
      <c r="UDF211" s="58"/>
      <c r="UDG211" s="63"/>
      <c r="UDH211" s="58"/>
      <c r="UDI211" s="63"/>
      <c r="UDJ211" s="58"/>
      <c r="UDK211" s="63"/>
      <c r="UDL211" s="58"/>
      <c r="UDM211" s="63"/>
      <c r="UDN211" s="58"/>
      <c r="UDO211" s="63"/>
      <c r="UDP211" s="58"/>
      <c r="UDQ211" s="63"/>
      <c r="UDR211" s="58"/>
      <c r="UDS211" s="63"/>
      <c r="UDT211" s="58"/>
      <c r="UDU211" s="63"/>
      <c r="UDV211" s="58"/>
      <c r="UDW211" s="63"/>
      <c r="UDX211" s="58"/>
      <c r="UDY211" s="63"/>
      <c r="UDZ211" s="58"/>
      <c r="UEA211" s="63"/>
      <c r="UEB211" s="58"/>
      <c r="UEC211" s="63"/>
      <c r="UED211" s="58"/>
      <c r="UEE211" s="63"/>
      <c r="UEF211" s="58"/>
      <c r="UEG211" s="63"/>
      <c r="UEH211" s="58"/>
      <c r="UEI211" s="63"/>
      <c r="UEJ211" s="58"/>
      <c r="UEK211" s="63"/>
      <c r="UEL211" s="58"/>
      <c r="UEM211" s="63"/>
      <c r="UEN211" s="58"/>
      <c r="UEO211" s="63"/>
      <c r="UEP211" s="58"/>
      <c r="UEQ211" s="63"/>
      <c r="UER211" s="58"/>
      <c r="UES211" s="63"/>
      <c r="UET211" s="58"/>
      <c r="UEU211" s="63"/>
      <c r="UEV211" s="58"/>
      <c r="UEW211" s="63"/>
      <c r="UEX211" s="58"/>
      <c r="UEY211" s="63"/>
      <c r="UEZ211" s="58"/>
      <c r="UFA211" s="63"/>
      <c r="UFB211" s="58"/>
      <c r="UFC211" s="63"/>
      <c r="UFD211" s="58"/>
      <c r="UFE211" s="63"/>
      <c r="UFF211" s="58"/>
      <c r="UFG211" s="63"/>
      <c r="UFH211" s="58"/>
      <c r="UFI211" s="63"/>
      <c r="UFJ211" s="58"/>
      <c r="UFK211" s="63"/>
      <c r="UFL211" s="58"/>
      <c r="UFM211" s="63"/>
      <c r="UFN211" s="58"/>
      <c r="UFO211" s="63"/>
      <c r="UFP211" s="58"/>
      <c r="UFQ211" s="63"/>
      <c r="UFR211" s="58"/>
      <c r="UFS211" s="63"/>
      <c r="UFT211" s="58"/>
      <c r="UFU211" s="63"/>
      <c r="UFV211" s="58"/>
      <c r="UFW211" s="63"/>
      <c r="UFX211" s="58"/>
      <c r="UFY211" s="63"/>
      <c r="UFZ211" s="58"/>
      <c r="UGA211" s="63"/>
      <c r="UGB211" s="58"/>
      <c r="UGC211" s="63"/>
      <c r="UGD211" s="58"/>
      <c r="UGE211" s="63"/>
      <c r="UGF211" s="58"/>
      <c r="UGG211" s="63"/>
      <c r="UGH211" s="58"/>
      <c r="UGI211" s="63"/>
      <c r="UGJ211" s="58"/>
      <c r="UGK211" s="63"/>
      <c r="UGL211" s="58"/>
      <c r="UGM211" s="63"/>
      <c r="UGN211" s="58"/>
      <c r="UGO211" s="63"/>
      <c r="UGP211" s="58"/>
      <c r="UGQ211" s="63"/>
      <c r="UGR211" s="58"/>
      <c r="UGS211" s="63"/>
      <c r="UGT211" s="58"/>
      <c r="UGU211" s="63"/>
      <c r="UGV211" s="58"/>
      <c r="UGW211" s="63"/>
      <c r="UGX211" s="58"/>
      <c r="UGY211" s="63"/>
      <c r="UGZ211" s="58"/>
      <c r="UHA211" s="63"/>
      <c r="UHB211" s="58"/>
      <c r="UHC211" s="63"/>
      <c r="UHD211" s="58"/>
      <c r="UHE211" s="63"/>
      <c r="UHF211" s="58"/>
      <c r="UHG211" s="63"/>
      <c r="UHH211" s="58"/>
      <c r="UHI211" s="63"/>
      <c r="UHJ211" s="58"/>
      <c r="UHK211" s="63"/>
      <c r="UHL211" s="58"/>
      <c r="UHM211" s="63"/>
      <c r="UHN211" s="58"/>
      <c r="UHO211" s="63"/>
      <c r="UHP211" s="58"/>
      <c r="UHQ211" s="63"/>
      <c r="UHR211" s="58"/>
      <c r="UHS211" s="63"/>
      <c r="UHT211" s="58"/>
      <c r="UHU211" s="63"/>
      <c r="UHV211" s="58"/>
      <c r="UHW211" s="63"/>
      <c r="UHX211" s="58"/>
      <c r="UHY211" s="63"/>
      <c r="UHZ211" s="58"/>
      <c r="UIA211" s="63"/>
      <c r="UIB211" s="58"/>
      <c r="UIC211" s="63"/>
      <c r="UID211" s="58"/>
      <c r="UIE211" s="63"/>
      <c r="UIF211" s="58"/>
      <c r="UIG211" s="63"/>
      <c r="UIH211" s="58"/>
      <c r="UII211" s="63"/>
      <c r="UIJ211" s="58"/>
      <c r="UIK211" s="63"/>
      <c r="UIL211" s="58"/>
      <c r="UIM211" s="63"/>
      <c r="UIN211" s="58"/>
      <c r="UIO211" s="63"/>
      <c r="UIP211" s="58"/>
      <c r="UIQ211" s="63"/>
      <c r="UIR211" s="58"/>
      <c r="UIS211" s="63"/>
      <c r="UIT211" s="58"/>
      <c r="UIU211" s="63"/>
      <c r="UIV211" s="58"/>
      <c r="UIW211" s="63"/>
      <c r="UIX211" s="58"/>
      <c r="UIY211" s="63"/>
      <c r="UIZ211" s="58"/>
      <c r="UJA211" s="63"/>
      <c r="UJB211" s="58"/>
      <c r="UJC211" s="63"/>
      <c r="UJD211" s="58"/>
      <c r="UJE211" s="63"/>
      <c r="UJF211" s="58"/>
      <c r="UJG211" s="63"/>
      <c r="UJH211" s="58"/>
      <c r="UJI211" s="63"/>
      <c r="UJJ211" s="58"/>
      <c r="UJK211" s="63"/>
      <c r="UJL211" s="58"/>
      <c r="UJM211" s="63"/>
      <c r="UJN211" s="58"/>
      <c r="UJO211" s="63"/>
      <c r="UJP211" s="58"/>
      <c r="UJQ211" s="63"/>
      <c r="UJR211" s="58"/>
      <c r="UJS211" s="63"/>
      <c r="UJT211" s="58"/>
      <c r="UJU211" s="63"/>
      <c r="UJV211" s="58"/>
      <c r="UJW211" s="63"/>
      <c r="UJX211" s="58"/>
      <c r="UJY211" s="63"/>
      <c r="UJZ211" s="58"/>
      <c r="UKA211" s="63"/>
      <c r="UKB211" s="58"/>
      <c r="UKC211" s="63"/>
      <c r="UKD211" s="58"/>
      <c r="UKE211" s="63"/>
      <c r="UKF211" s="58"/>
      <c r="UKG211" s="63"/>
      <c r="UKH211" s="58"/>
      <c r="UKI211" s="63"/>
      <c r="UKJ211" s="58"/>
      <c r="UKK211" s="63"/>
      <c r="UKL211" s="58"/>
      <c r="UKM211" s="63"/>
      <c r="UKN211" s="58"/>
      <c r="UKO211" s="63"/>
      <c r="UKP211" s="58"/>
      <c r="UKQ211" s="63"/>
      <c r="UKR211" s="58"/>
      <c r="UKS211" s="63"/>
      <c r="UKT211" s="58"/>
      <c r="UKU211" s="63"/>
      <c r="UKV211" s="58"/>
      <c r="UKW211" s="63"/>
      <c r="UKX211" s="58"/>
      <c r="UKY211" s="63"/>
      <c r="UKZ211" s="58"/>
      <c r="ULA211" s="63"/>
      <c r="ULB211" s="58"/>
      <c r="ULC211" s="63"/>
      <c r="ULD211" s="58"/>
      <c r="ULE211" s="63"/>
      <c r="ULF211" s="58"/>
      <c r="ULG211" s="63"/>
      <c r="ULH211" s="58"/>
      <c r="ULI211" s="63"/>
      <c r="ULJ211" s="58"/>
      <c r="ULK211" s="63"/>
      <c r="ULL211" s="58"/>
      <c r="ULM211" s="63"/>
      <c r="ULN211" s="58"/>
      <c r="ULO211" s="63"/>
      <c r="ULP211" s="58"/>
      <c r="ULQ211" s="63"/>
      <c r="ULR211" s="58"/>
      <c r="ULS211" s="63"/>
      <c r="ULT211" s="58"/>
      <c r="ULU211" s="63"/>
      <c r="ULV211" s="58"/>
      <c r="ULW211" s="63"/>
      <c r="ULX211" s="58"/>
      <c r="ULY211" s="63"/>
      <c r="ULZ211" s="58"/>
      <c r="UMA211" s="63"/>
      <c r="UMB211" s="58"/>
      <c r="UMC211" s="63"/>
      <c r="UMD211" s="58"/>
      <c r="UME211" s="63"/>
      <c r="UMF211" s="58"/>
      <c r="UMG211" s="63"/>
      <c r="UMH211" s="58"/>
      <c r="UMI211" s="63"/>
      <c r="UMJ211" s="58"/>
      <c r="UMK211" s="63"/>
      <c r="UML211" s="58"/>
      <c r="UMM211" s="63"/>
      <c r="UMN211" s="58"/>
      <c r="UMO211" s="63"/>
      <c r="UMP211" s="58"/>
      <c r="UMQ211" s="63"/>
      <c r="UMR211" s="58"/>
      <c r="UMS211" s="63"/>
      <c r="UMT211" s="58"/>
      <c r="UMU211" s="63"/>
      <c r="UMV211" s="58"/>
      <c r="UMW211" s="63"/>
      <c r="UMX211" s="58"/>
      <c r="UMY211" s="63"/>
      <c r="UMZ211" s="58"/>
      <c r="UNA211" s="63"/>
      <c r="UNB211" s="58"/>
      <c r="UNC211" s="63"/>
      <c r="UND211" s="58"/>
      <c r="UNE211" s="63"/>
      <c r="UNF211" s="58"/>
      <c r="UNG211" s="63"/>
      <c r="UNH211" s="58"/>
      <c r="UNI211" s="63"/>
      <c r="UNJ211" s="58"/>
      <c r="UNK211" s="63"/>
      <c r="UNL211" s="58"/>
      <c r="UNM211" s="63"/>
      <c r="UNN211" s="58"/>
      <c r="UNO211" s="63"/>
      <c r="UNP211" s="58"/>
      <c r="UNQ211" s="63"/>
      <c r="UNR211" s="58"/>
      <c r="UNS211" s="63"/>
      <c r="UNT211" s="58"/>
      <c r="UNU211" s="63"/>
      <c r="UNV211" s="58"/>
      <c r="UNW211" s="63"/>
      <c r="UNX211" s="58"/>
      <c r="UNY211" s="63"/>
      <c r="UNZ211" s="58"/>
      <c r="UOA211" s="63"/>
      <c r="UOB211" s="58"/>
      <c r="UOC211" s="63"/>
      <c r="UOD211" s="58"/>
      <c r="UOE211" s="63"/>
      <c r="UOF211" s="58"/>
      <c r="UOG211" s="63"/>
      <c r="UOH211" s="58"/>
      <c r="UOI211" s="63"/>
      <c r="UOJ211" s="58"/>
      <c r="UOK211" s="63"/>
      <c r="UOL211" s="58"/>
      <c r="UOM211" s="63"/>
      <c r="UON211" s="58"/>
      <c r="UOO211" s="63"/>
      <c r="UOP211" s="58"/>
      <c r="UOQ211" s="63"/>
      <c r="UOR211" s="58"/>
      <c r="UOS211" s="63"/>
      <c r="UOT211" s="58"/>
      <c r="UOU211" s="63"/>
      <c r="UOV211" s="58"/>
      <c r="UOW211" s="63"/>
      <c r="UOX211" s="58"/>
      <c r="UOY211" s="63"/>
      <c r="UOZ211" s="58"/>
      <c r="UPA211" s="63"/>
      <c r="UPB211" s="58"/>
      <c r="UPC211" s="63"/>
      <c r="UPD211" s="58"/>
      <c r="UPE211" s="63"/>
      <c r="UPF211" s="58"/>
      <c r="UPG211" s="63"/>
      <c r="UPH211" s="58"/>
      <c r="UPI211" s="63"/>
      <c r="UPJ211" s="58"/>
      <c r="UPK211" s="63"/>
      <c r="UPL211" s="58"/>
      <c r="UPM211" s="63"/>
      <c r="UPN211" s="58"/>
      <c r="UPO211" s="63"/>
      <c r="UPP211" s="58"/>
      <c r="UPQ211" s="63"/>
      <c r="UPR211" s="58"/>
      <c r="UPS211" s="63"/>
      <c r="UPT211" s="58"/>
      <c r="UPU211" s="63"/>
      <c r="UPV211" s="58"/>
      <c r="UPW211" s="63"/>
      <c r="UPX211" s="58"/>
      <c r="UPY211" s="63"/>
      <c r="UPZ211" s="58"/>
      <c r="UQA211" s="63"/>
      <c r="UQB211" s="58"/>
      <c r="UQC211" s="63"/>
      <c r="UQD211" s="58"/>
      <c r="UQE211" s="63"/>
      <c r="UQF211" s="58"/>
      <c r="UQG211" s="63"/>
      <c r="UQH211" s="58"/>
      <c r="UQI211" s="63"/>
      <c r="UQJ211" s="58"/>
      <c r="UQK211" s="63"/>
      <c r="UQL211" s="58"/>
      <c r="UQM211" s="63"/>
      <c r="UQN211" s="58"/>
      <c r="UQO211" s="63"/>
      <c r="UQP211" s="58"/>
      <c r="UQQ211" s="63"/>
      <c r="UQR211" s="58"/>
      <c r="UQS211" s="63"/>
      <c r="UQT211" s="58"/>
      <c r="UQU211" s="63"/>
      <c r="UQV211" s="58"/>
      <c r="UQW211" s="63"/>
      <c r="UQX211" s="58"/>
      <c r="UQY211" s="63"/>
      <c r="UQZ211" s="58"/>
      <c r="URA211" s="63"/>
      <c r="URB211" s="58"/>
      <c r="URC211" s="63"/>
      <c r="URD211" s="58"/>
      <c r="URE211" s="63"/>
      <c r="URF211" s="58"/>
      <c r="URG211" s="63"/>
      <c r="URH211" s="58"/>
      <c r="URI211" s="63"/>
      <c r="URJ211" s="58"/>
      <c r="URK211" s="63"/>
      <c r="URL211" s="58"/>
      <c r="URM211" s="63"/>
      <c r="URN211" s="58"/>
      <c r="URO211" s="63"/>
      <c r="URP211" s="58"/>
      <c r="URQ211" s="63"/>
      <c r="URR211" s="58"/>
      <c r="URS211" s="63"/>
      <c r="URT211" s="58"/>
      <c r="URU211" s="63"/>
      <c r="URV211" s="58"/>
      <c r="URW211" s="63"/>
      <c r="URX211" s="58"/>
      <c r="URY211" s="63"/>
      <c r="URZ211" s="58"/>
      <c r="USA211" s="63"/>
      <c r="USB211" s="58"/>
      <c r="USC211" s="63"/>
      <c r="USD211" s="58"/>
      <c r="USE211" s="63"/>
      <c r="USF211" s="58"/>
      <c r="USG211" s="63"/>
      <c r="USH211" s="58"/>
      <c r="USI211" s="63"/>
      <c r="USJ211" s="58"/>
      <c r="USK211" s="63"/>
      <c r="USL211" s="58"/>
      <c r="USM211" s="63"/>
      <c r="USN211" s="58"/>
      <c r="USO211" s="63"/>
      <c r="USP211" s="58"/>
      <c r="USQ211" s="63"/>
      <c r="USR211" s="58"/>
      <c r="USS211" s="63"/>
      <c r="UST211" s="58"/>
      <c r="USU211" s="63"/>
      <c r="USV211" s="58"/>
      <c r="USW211" s="63"/>
      <c r="USX211" s="58"/>
      <c r="USY211" s="63"/>
      <c r="USZ211" s="58"/>
      <c r="UTA211" s="63"/>
      <c r="UTB211" s="58"/>
      <c r="UTC211" s="63"/>
      <c r="UTD211" s="58"/>
      <c r="UTE211" s="63"/>
      <c r="UTF211" s="58"/>
      <c r="UTG211" s="63"/>
      <c r="UTH211" s="58"/>
      <c r="UTI211" s="63"/>
      <c r="UTJ211" s="58"/>
      <c r="UTK211" s="63"/>
      <c r="UTL211" s="58"/>
      <c r="UTM211" s="63"/>
      <c r="UTN211" s="58"/>
      <c r="UTO211" s="63"/>
      <c r="UTP211" s="58"/>
      <c r="UTQ211" s="63"/>
      <c r="UTR211" s="58"/>
      <c r="UTS211" s="63"/>
      <c r="UTT211" s="58"/>
      <c r="UTU211" s="63"/>
      <c r="UTV211" s="58"/>
      <c r="UTW211" s="63"/>
      <c r="UTX211" s="58"/>
      <c r="UTY211" s="63"/>
      <c r="UTZ211" s="58"/>
      <c r="UUA211" s="63"/>
      <c r="UUB211" s="58"/>
      <c r="UUC211" s="63"/>
      <c r="UUD211" s="58"/>
      <c r="UUE211" s="63"/>
      <c r="UUF211" s="58"/>
      <c r="UUG211" s="63"/>
      <c r="UUH211" s="58"/>
      <c r="UUI211" s="63"/>
      <c r="UUJ211" s="58"/>
      <c r="UUK211" s="63"/>
      <c r="UUL211" s="58"/>
      <c r="UUM211" s="63"/>
      <c r="UUN211" s="58"/>
      <c r="UUO211" s="63"/>
      <c r="UUP211" s="58"/>
      <c r="UUQ211" s="63"/>
      <c r="UUR211" s="58"/>
      <c r="UUS211" s="63"/>
      <c r="UUT211" s="58"/>
      <c r="UUU211" s="63"/>
      <c r="UUV211" s="58"/>
      <c r="UUW211" s="63"/>
      <c r="UUX211" s="58"/>
      <c r="UUY211" s="63"/>
      <c r="UUZ211" s="58"/>
      <c r="UVA211" s="63"/>
      <c r="UVB211" s="58"/>
      <c r="UVC211" s="63"/>
      <c r="UVD211" s="58"/>
      <c r="UVE211" s="63"/>
      <c r="UVF211" s="58"/>
      <c r="UVG211" s="63"/>
      <c r="UVH211" s="58"/>
      <c r="UVI211" s="63"/>
      <c r="UVJ211" s="58"/>
      <c r="UVK211" s="63"/>
      <c r="UVL211" s="58"/>
      <c r="UVM211" s="63"/>
      <c r="UVN211" s="58"/>
      <c r="UVO211" s="63"/>
      <c r="UVP211" s="58"/>
      <c r="UVQ211" s="63"/>
      <c r="UVR211" s="58"/>
      <c r="UVS211" s="63"/>
      <c r="UVT211" s="58"/>
      <c r="UVU211" s="63"/>
      <c r="UVV211" s="58"/>
      <c r="UVW211" s="63"/>
      <c r="UVX211" s="58"/>
      <c r="UVY211" s="63"/>
      <c r="UVZ211" s="58"/>
      <c r="UWA211" s="63"/>
      <c r="UWB211" s="58"/>
      <c r="UWC211" s="63"/>
      <c r="UWD211" s="58"/>
      <c r="UWE211" s="63"/>
      <c r="UWF211" s="58"/>
      <c r="UWG211" s="63"/>
      <c r="UWH211" s="58"/>
      <c r="UWI211" s="63"/>
      <c r="UWJ211" s="58"/>
      <c r="UWK211" s="63"/>
      <c r="UWL211" s="58"/>
      <c r="UWM211" s="63"/>
      <c r="UWN211" s="58"/>
      <c r="UWO211" s="63"/>
      <c r="UWP211" s="58"/>
      <c r="UWQ211" s="63"/>
      <c r="UWR211" s="58"/>
      <c r="UWS211" s="63"/>
      <c r="UWT211" s="58"/>
      <c r="UWU211" s="63"/>
      <c r="UWV211" s="58"/>
      <c r="UWW211" s="63"/>
      <c r="UWX211" s="58"/>
      <c r="UWY211" s="63"/>
      <c r="UWZ211" s="58"/>
      <c r="UXA211" s="63"/>
      <c r="UXB211" s="58"/>
      <c r="UXC211" s="63"/>
      <c r="UXD211" s="58"/>
      <c r="UXE211" s="63"/>
      <c r="UXF211" s="58"/>
      <c r="UXG211" s="63"/>
      <c r="UXH211" s="58"/>
      <c r="UXI211" s="63"/>
      <c r="UXJ211" s="58"/>
      <c r="UXK211" s="63"/>
      <c r="UXL211" s="58"/>
      <c r="UXM211" s="63"/>
      <c r="UXN211" s="58"/>
      <c r="UXO211" s="63"/>
      <c r="UXP211" s="58"/>
      <c r="UXQ211" s="63"/>
      <c r="UXR211" s="58"/>
      <c r="UXS211" s="63"/>
      <c r="UXT211" s="58"/>
      <c r="UXU211" s="63"/>
      <c r="UXV211" s="58"/>
      <c r="UXW211" s="63"/>
      <c r="UXX211" s="58"/>
      <c r="UXY211" s="63"/>
      <c r="UXZ211" s="58"/>
      <c r="UYA211" s="63"/>
      <c r="UYB211" s="58"/>
      <c r="UYC211" s="63"/>
      <c r="UYD211" s="58"/>
      <c r="UYE211" s="63"/>
      <c r="UYF211" s="58"/>
      <c r="UYG211" s="63"/>
      <c r="UYH211" s="58"/>
      <c r="UYI211" s="63"/>
      <c r="UYJ211" s="58"/>
      <c r="UYK211" s="63"/>
      <c r="UYL211" s="58"/>
      <c r="UYM211" s="63"/>
      <c r="UYN211" s="58"/>
      <c r="UYO211" s="63"/>
      <c r="UYP211" s="58"/>
      <c r="UYQ211" s="63"/>
      <c r="UYR211" s="58"/>
      <c r="UYS211" s="63"/>
      <c r="UYT211" s="58"/>
      <c r="UYU211" s="63"/>
      <c r="UYV211" s="58"/>
      <c r="UYW211" s="63"/>
      <c r="UYX211" s="58"/>
      <c r="UYY211" s="63"/>
      <c r="UYZ211" s="58"/>
      <c r="UZA211" s="63"/>
      <c r="UZB211" s="58"/>
      <c r="UZC211" s="63"/>
      <c r="UZD211" s="58"/>
      <c r="UZE211" s="63"/>
      <c r="UZF211" s="58"/>
      <c r="UZG211" s="63"/>
      <c r="UZH211" s="58"/>
      <c r="UZI211" s="63"/>
      <c r="UZJ211" s="58"/>
      <c r="UZK211" s="63"/>
      <c r="UZL211" s="58"/>
      <c r="UZM211" s="63"/>
      <c r="UZN211" s="58"/>
      <c r="UZO211" s="63"/>
      <c r="UZP211" s="58"/>
      <c r="UZQ211" s="63"/>
      <c r="UZR211" s="58"/>
      <c r="UZS211" s="63"/>
      <c r="UZT211" s="58"/>
      <c r="UZU211" s="63"/>
      <c r="UZV211" s="58"/>
      <c r="UZW211" s="63"/>
      <c r="UZX211" s="58"/>
      <c r="UZY211" s="63"/>
      <c r="UZZ211" s="58"/>
      <c r="VAA211" s="63"/>
      <c r="VAB211" s="58"/>
      <c r="VAC211" s="63"/>
      <c r="VAD211" s="58"/>
      <c r="VAE211" s="63"/>
      <c r="VAF211" s="58"/>
      <c r="VAG211" s="63"/>
      <c r="VAH211" s="58"/>
      <c r="VAI211" s="63"/>
      <c r="VAJ211" s="58"/>
      <c r="VAK211" s="63"/>
      <c r="VAL211" s="58"/>
      <c r="VAM211" s="63"/>
      <c r="VAN211" s="58"/>
      <c r="VAO211" s="63"/>
      <c r="VAP211" s="58"/>
      <c r="VAQ211" s="63"/>
      <c r="VAR211" s="58"/>
      <c r="VAS211" s="63"/>
      <c r="VAT211" s="58"/>
      <c r="VAU211" s="63"/>
      <c r="VAV211" s="58"/>
      <c r="VAW211" s="63"/>
      <c r="VAX211" s="58"/>
      <c r="VAY211" s="63"/>
      <c r="VAZ211" s="58"/>
      <c r="VBA211" s="63"/>
      <c r="VBB211" s="58"/>
      <c r="VBC211" s="63"/>
      <c r="VBD211" s="58"/>
      <c r="VBE211" s="63"/>
      <c r="VBF211" s="58"/>
      <c r="VBG211" s="63"/>
      <c r="VBH211" s="58"/>
      <c r="VBI211" s="63"/>
      <c r="VBJ211" s="58"/>
      <c r="VBK211" s="63"/>
      <c r="VBL211" s="58"/>
      <c r="VBM211" s="63"/>
      <c r="VBN211" s="58"/>
      <c r="VBO211" s="63"/>
      <c r="VBP211" s="58"/>
      <c r="VBQ211" s="63"/>
      <c r="VBR211" s="58"/>
      <c r="VBS211" s="63"/>
      <c r="VBT211" s="58"/>
      <c r="VBU211" s="63"/>
      <c r="VBV211" s="58"/>
      <c r="VBW211" s="63"/>
      <c r="VBX211" s="58"/>
      <c r="VBY211" s="63"/>
      <c r="VBZ211" s="58"/>
      <c r="VCA211" s="63"/>
      <c r="VCB211" s="58"/>
      <c r="VCC211" s="63"/>
      <c r="VCD211" s="58"/>
      <c r="VCE211" s="63"/>
      <c r="VCF211" s="58"/>
      <c r="VCG211" s="63"/>
      <c r="VCH211" s="58"/>
      <c r="VCI211" s="63"/>
      <c r="VCJ211" s="58"/>
      <c r="VCK211" s="63"/>
      <c r="VCL211" s="58"/>
      <c r="VCM211" s="63"/>
      <c r="VCN211" s="58"/>
      <c r="VCO211" s="63"/>
      <c r="VCP211" s="58"/>
      <c r="VCQ211" s="63"/>
      <c r="VCR211" s="58"/>
      <c r="VCS211" s="63"/>
      <c r="VCT211" s="58"/>
      <c r="VCU211" s="63"/>
      <c r="VCV211" s="58"/>
      <c r="VCW211" s="63"/>
      <c r="VCX211" s="58"/>
      <c r="VCY211" s="63"/>
      <c r="VCZ211" s="58"/>
      <c r="VDA211" s="63"/>
      <c r="VDB211" s="58"/>
      <c r="VDC211" s="63"/>
      <c r="VDD211" s="58"/>
      <c r="VDE211" s="63"/>
      <c r="VDF211" s="58"/>
      <c r="VDG211" s="63"/>
      <c r="VDH211" s="58"/>
      <c r="VDI211" s="63"/>
      <c r="VDJ211" s="58"/>
      <c r="VDK211" s="63"/>
      <c r="VDL211" s="58"/>
      <c r="VDM211" s="63"/>
      <c r="VDN211" s="58"/>
      <c r="VDO211" s="63"/>
      <c r="VDP211" s="58"/>
      <c r="VDQ211" s="63"/>
      <c r="VDR211" s="58"/>
      <c r="VDS211" s="63"/>
      <c r="VDT211" s="58"/>
      <c r="VDU211" s="63"/>
      <c r="VDV211" s="58"/>
      <c r="VDW211" s="63"/>
      <c r="VDX211" s="58"/>
      <c r="VDY211" s="63"/>
      <c r="VDZ211" s="58"/>
      <c r="VEA211" s="63"/>
      <c r="VEB211" s="58"/>
      <c r="VEC211" s="63"/>
      <c r="VED211" s="58"/>
      <c r="VEE211" s="63"/>
      <c r="VEF211" s="58"/>
      <c r="VEG211" s="63"/>
      <c r="VEH211" s="58"/>
      <c r="VEI211" s="63"/>
      <c r="VEJ211" s="58"/>
      <c r="VEK211" s="63"/>
      <c r="VEL211" s="58"/>
      <c r="VEM211" s="63"/>
      <c r="VEN211" s="58"/>
      <c r="VEO211" s="63"/>
      <c r="VEP211" s="58"/>
      <c r="VEQ211" s="63"/>
      <c r="VER211" s="58"/>
      <c r="VES211" s="63"/>
      <c r="VET211" s="58"/>
      <c r="VEU211" s="63"/>
      <c r="VEV211" s="58"/>
      <c r="VEW211" s="63"/>
      <c r="VEX211" s="58"/>
      <c r="VEY211" s="63"/>
      <c r="VEZ211" s="58"/>
      <c r="VFA211" s="63"/>
      <c r="VFB211" s="58"/>
      <c r="VFC211" s="63"/>
      <c r="VFD211" s="58"/>
      <c r="VFE211" s="63"/>
      <c r="VFF211" s="58"/>
      <c r="VFG211" s="63"/>
      <c r="VFH211" s="58"/>
      <c r="VFI211" s="63"/>
      <c r="VFJ211" s="58"/>
      <c r="VFK211" s="63"/>
      <c r="VFL211" s="58"/>
      <c r="VFM211" s="63"/>
      <c r="VFN211" s="58"/>
      <c r="VFO211" s="63"/>
      <c r="VFP211" s="58"/>
      <c r="VFQ211" s="63"/>
      <c r="VFR211" s="58"/>
      <c r="VFS211" s="63"/>
      <c r="VFT211" s="58"/>
      <c r="VFU211" s="63"/>
      <c r="VFV211" s="58"/>
      <c r="VFW211" s="63"/>
      <c r="VFX211" s="58"/>
      <c r="VFY211" s="63"/>
      <c r="VFZ211" s="58"/>
      <c r="VGA211" s="63"/>
      <c r="VGB211" s="58"/>
      <c r="VGC211" s="63"/>
      <c r="VGD211" s="58"/>
      <c r="VGE211" s="63"/>
      <c r="VGF211" s="58"/>
      <c r="VGG211" s="63"/>
      <c r="VGH211" s="58"/>
      <c r="VGI211" s="63"/>
      <c r="VGJ211" s="58"/>
      <c r="VGK211" s="63"/>
      <c r="VGL211" s="58"/>
      <c r="VGM211" s="63"/>
      <c r="VGN211" s="58"/>
      <c r="VGO211" s="63"/>
      <c r="VGP211" s="58"/>
      <c r="VGQ211" s="63"/>
      <c r="VGR211" s="58"/>
      <c r="VGS211" s="63"/>
      <c r="VGT211" s="58"/>
      <c r="VGU211" s="63"/>
      <c r="VGV211" s="58"/>
      <c r="VGW211" s="63"/>
      <c r="VGX211" s="58"/>
      <c r="VGY211" s="63"/>
      <c r="VGZ211" s="58"/>
      <c r="VHA211" s="63"/>
      <c r="VHB211" s="58"/>
      <c r="VHC211" s="63"/>
      <c r="VHD211" s="58"/>
      <c r="VHE211" s="63"/>
      <c r="VHF211" s="58"/>
      <c r="VHG211" s="63"/>
      <c r="VHH211" s="58"/>
      <c r="VHI211" s="63"/>
      <c r="VHJ211" s="58"/>
      <c r="VHK211" s="63"/>
      <c r="VHL211" s="58"/>
      <c r="VHM211" s="63"/>
      <c r="VHN211" s="58"/>
      <c r="VHO211" s="63"/>
      <c r="VHP211" s="58"/>
      <c r="VHQ211" s="63"/>
      <c r="VHR211" s="58"/>
      <c r="VHS211" s="63"/>
      <c r="VHT211" s="58"/>
      <c r="VHU211" s="63"/>
      <c r="VHV211" s="58"/>
      <c r="VHW211" s="63"/>
      <c r="VHX211" s="58"/>
      <c r="VHY211" s="63"/>
      <c r="VHZ211" s="58"/>
      <c r="VIA211" s="63"/>
      <c r="VIB211" s="58"/>
      <c r="VIC211" s="63"/>
      <c r="VID211" s="58"/>
      <c r="VIE211" s="63"/>
      <c r="VIF211" s="58"/>
      <c r="VIG211" s="63"/>
      <c r="VIH211" s="58"/>
      <c r="VII211" s="63"/>
      <c r="VIJ211" s="58"/>
      <c r="VIK211" s="63"/>
      <c r="VIL211" s="58"/>
      <c r="VIM211" s="63"/>
      <c r="VIN211" s="58"/>
      <c r="VIO211" s="63"/>
      <c r="VIP211" s="58"/>
      <c r="VIQ211" s="63"/>
      <c r="VIR211" s="58"/>
      <c r="VIS211" s="63"/>
      <c r="VIT211" s="58"/>
      <c r="VIU211" s="63"/>
      <c r="VIV211" s="58"/>
      <c r="VIW211" s="63"/>
      <c r="VIX211" s="58"/>
      <c r="VIY211" s="63"/>
      <c r="VIZ211" s="58"/>
      <c r="VJA211" s="63"/>
      <c r="VJB211" s="58"/>
      <c r="VJC211" s="63"/>
      <c r="VJD211" s="58"/>
      <c r="VJE211" s="63"/>
      <c r="VJF211" s="58"/>
      <c r="VJG211" s="63"/>
      <c r="VJH211" s="58"/>
      <c r="VJI211" s="63"/>
      <c r="VJJ211" s="58"/>
      <c r="VJK211" s="63"/>
      <c r="VJL211" s="58"/>
      <c r="VJM211" s="63"/>
      <c r="VJN211" s="58"/>
      <c r="VJO211" s="63"/>
      <c r="VJP211" s="58"/>
      <c r="VJQ211" s="63"/>
      <c r="VJR211" s="58"/>
      <c r="VJS211" s="63"/>
      <c r="VJT211" s="58"/>
      <c r="VJU211" s="63"/>
      <c r="VJV211" s="58"/>
      <c r="VJW211" s="63"/>
      <c r="VJX211" s="58"/>
      <c r="VJY211" s="63"/>
      <c r="VJZ211" s="58"/>
      <c r="VKA211" s="63"/>
      <c r="VKB211" s="58"/>
      <c r="VKC211" s="63"/>
      <c r="VKD211" s="58"/>
      <c r="VKE211" s="63"/>
      <c r="VKF211" s="58"/>
      <c r="VKG211" s="63"/>
      <c r="VKH211" s="58"/>
      <c r="VKI211" s="63"/>
      <c r="VKJ211" s="58"/>
      <c r="VKK211" s="63"/>
      <c r="VKL211" s="58"/>
      <c r="VKM211" s="63"/>
      <c r="VKN211" s="58"/>
      <c r="VKO211" s="63"/>
      <c r="VKP211" s="58"/>
      <c r="VKQ211" s="63"/>
      <c r="VKR211" s="58"/>
      <c r="VKS211" s="63"/>
      <c r="VKT211" s="58"/>
      <c r="VKU211" s="63"/>
      <c r="VKV211" s="58"/>
      <c r="VKW211" s="63"/>
      <c r="VKX211" s="58"/>
      <c r="VKY211" s="63"/>
      <c r="VKZ211" s="58"/>
      <c r="VLA211" s="63"/>
      <c r="VLB211" s="58"/>
      <c r="VLC211" s="63"/>
      <c r="VLD211" s="58"/>
      <c r="VLE211" s="63"/>
      <c r="VLF211" s="58"/>
      <c r="VLG211" s="63"/>
      <c r="VLH211" s="58"/>
      <c r="VLI211" s="63"/>
      <c r="VLJ211" s="58"/>
      <c r="VLK211" s="63"/>
      <c r="VLL211" s="58"/>
      <c r="VLM211" s="63"/>
      <c r="VLN211" s="58"/>
      <c r="VLO211" s="63"/>
      <c r="VLP211" s="58"/>
      <c r="VLQ211" s="63"/>
      <c r="VLR211" s="58"/>
      <c r="VLS211" s="63"/>
      <c r="VLT211" s="58"/>
      <c r="VLU211" s="63"/>
      <c r="VLV211" s="58"/>
      <c r="VLW211" s="63"/>
      <c r="VLX211" s="58"/>
      <c r="VLY211" s="63"/>
      <c r="VLZ211" s="58"/>
      <c r="VMA211" s="63"/>
      <c r="VMB211" s="58"/>
      <c r="VMC211" s="63"/>
      <c r="VMD211" s="58"/>
      <c r="VME211" s="63"/>
      <c r="VMF211" s="58"/>
      <c r="VMG211" s="63"/>
      <c r="VMH211" s="58"/>
      <c r="VMI211" s="63"/>
      <c r="VMJ211" s="58"/>
      <c r="VMK211" s="63"/>
      <c r="VML211" s="58"/>
      <c r="VMM211" s="63"/>
      <c r="VMN211" s="58"/>
      <c r="VMO211" s="63"/>
      <c r="VMP211" s="58"/>
      <c r="VMQ211" s="63"/>
      <c r="VMR211" s="58"/>
      <c r="VMS211" s="63"/>
      <c r="VMT211" s="58"/>
      <c r="VMU211" s="63"/>
      <c r="VMV211" s="58"/>
      <c r="VMW211" s="63"/>
      <c r="VMX211" s="58"/>
      <c r="VMY211" s="63"/>
      <c r="VMZ211" s="58"/>
      <c r="VNA211" s="63"/>
      <c r="VNB211" s="58"/>
      <c r="VNC211" s="63"/>
      <c r="VND211" s="58"/>
      <c r="VNE211" s="63"/>
      <c r="VNF211" s="58"/>
      <c r="VNG211" s="63"/>
      <c r="VNH211" s="58"/>
      <c r="VNI211" s="63"/>
      <c r="VNJ211" s="58"/>
      <c r="VNK211" s="63"/>
      <c r="VNL211" s="58"/>
      <c r="VNM211" s="63"/>
      <c r="VNN211" s="58"/>
      <c r="VNO211" s="63"/>
      <c r="VNP211" s="58"/>
      <c r="VNQ211" s="63"/>
      <c r="VNR211" s="58"/>
      <c r="VNS211" s="63"/>
      <c r="VNT211" s="58"/>
      <c r="VNU211" s="63"/>
      <c r="VNV211" s="58"/>
      <c r="VNW211" s="63"/>
      <c r="VNX211" s="58"/>
      <c r="VNY211" s="63"/>
      <c r="VNZ211" s="58"/>
      <c r="VOA211" s="63"/>
      <c r="VOB211" s="58"/>
      <c r="VOC211" s="63"/>
      <c r="VOD211" s="58"/>
      <c r="VOE211" s="63"/>
      <c r="VOF211" s="58"/>
      <c r="VOG211" s="63"/>
      <c r="VOH211" s="58"/>
      <c r="VOI211" s="63"/>
      <c r="VOJ211" s="58"/>
      <c r="VOK211" s="63"/>
      <c r="VOL211" s="58"/>
      <c r="VOM211" s="63"/>
      <c r="VON211" s="58"/>
      <c r="VOO211" s="63"/>
      <c r="VOP211" s="58"/>
      <c r="VOQ211" s="63"/>
      <c r="VOR211" s="58"/>
      <c r="VOS211" s="63"/>
      <c r="VOT211" s="58"/>
      <c r="VOU211" s="63"/>
      <c r="VOV211" s="58"/>
      <c r="VOW211" s="63"/>
      <c r="VOX211" s="58"/>
      <c r="VOY211" s="63"/>
      <c r="VOZ211" s="58"/>
      <c r="VPA211" s="63"/>
      <c r="VPB211" s="58"/>
      <c r="VPC211" s="63"/>
      <c r="VPD211" s="58"/>
      <c r="VPE211" s="63"/>
      <c r="VPF211" s="58"/>
      <c r="VPG211" s="63"/>
      <c r="VPH211" s="58"/>
      <c r="VPI211" s="63"/>
      <c r="VPJ211" s="58"/>
      <c r="VPK211" s="63"/>
      <c r="VPL211" s="58"/>
      <c r="VPM211" s="63"/>
      <c r="VPN211" s="58"/>
      <c r="VPO211" s="63"/>
      <c r="VPP211" s="58"/>
      <c r="VPQ211" s="63"/>
      <c r="VPR211" s="58"/>
      <c r="VPS211" s="63"/>
      <c r="VPT211" s="58"/>
      <c r="VPU211" s="63"/>
      <c r="VPV211" s="58"/>
      <c r="VPW211" s="63"/>
      <c r="VPX211" s="58"/>
      <c r="VPY211" s="63"/>
      <c r="VPZ211" s="58"/>
      <c r="VQA211" s="63"/>
      <c r="VQB211" s="58"/>
      <c r="VQC211" s="63"/>
      <c r="VQD211" s="58"/>
      <c r="VQE211" s="63"/>
      <c r="VQF211" s="58"/>
      <c r="VQG211" s="63"/>
      <c r="VQH211" s="58"/>
      <c r="VQI211" s="63"/>
      <c r="VQJ211" s="58"/>
      <c r="VQK211" s="63"/>
      <c r="VQL211" s="58"/>
      <c r="VQM211" s="63"/>
      <c r="VQN211" s="58"/>
      <c r="VQO211" s="63"/>
      <c r="VQP211" s="58"/>
      <c r="VQQ211" s="63"/>
      <c r="VQR211" s="58"/>
      <c r="VQS211" s="63"/>
      <c r="VQT211" s="58"/>
      <c r="VQU211" s="63"/>
      <c r="VQV211" s="58"/>
      <c r="VQW211" s="63"/>
      <c r="VQX211" s="58"/>
      <c r="VQY211" s="63"/>
      <c r="VQZ211" s="58"/>
      <c r="VRA211" s="63"/>
      <c r="VRB211" s="58"/>
      <c r="VRC211" s="63"/>
      <c r="VRD211" s="58"/>
      <c r="VRE211" s="63"/>
      <c r="VRF211" s="58"/>
      <c r="VRG211" s="63"/>
      <c r="VRH211" s="58"/>
      <c r="VRI211" s="63"/>
      <c r="VRJ211" s="58"/>
      <c r="VRK211" s="63"/>
      <c r="VRL211" s="58"/>
      <c r="VRM211" s="63"/>
      <c r="VRN211" s="58"/>
      <c r="VRO211" s="63"/>
      <c r="VRP211" s="58"/>
      <c r="VRQ211" s="63"/>
      <c r="VRR211" s="58"/>
      <c r="VRS211" s="63"/>
      <c r="VRT211" s="58"/>
      <c r="VRU211" s="63"/>
      <c r="VRV211" s="58"/>
      <c r="VRW211" s="63"/>
      <c r="VRX211" s="58"/>
      <c r="VRY211" s="63"/>
      <c r="VRZ211" s="58"/>
      <c r="VSA211" s="63"/>
      <c r="VSB211" s="58"/>
      <c r="VSC211" s="63"/>
      <c r="VSD211" s="58"/>
      <c r="VSE211" s="63"/>
      <c r="VSF211" s="58"/>
      <c r="VSG211" s="63"/>
      <c r="VSH211" s="58"/>
      <c r="VSI211" s="63"/>
      <c r="VSJ211" s="58"/>
      <c r="VSK211" s="63"/>
      <c r="VSL211" s="58"/>
      <c r="VSM211" s="63"/>
      <c r="VSN211" s="58"/>
      <c r="VSO211" s="63"/>
      <c r="VSP211" s="58"/>
      <c r="VSQ211" s="63"/>
      <c r="VSR211" s="58"/>
      <c r="VSS211" s="63"/>
      <c r="VST211" s="58"/>
      <c r="VSU211" s="63"/>
      <c r="VSV211" s="58"/>
      <c r="VSW211" s="63"/>
      <c r="VSX211" s="58"/>
      <c r="VSY211" s="63"/>
      <c r="VSZ211" s="58"/>
      <c r="VTA211" s="63"/>
      <c r="VTB211" s="58"/>
      <c r="VTC211" s="63"/>
      <c r="VTD211" s="58"/>
      <c r="VTE211" s="63"/>
      <c r="VTF211" s="58"/>
      <c r="VTG211" s="63"/>
      <c r="VTH211" s="58"/>
      <c r="VTI211" s="63"/>
      <c r="VTJ211" s="58"/>
      <c r="VTK211" s="63"/>
      <c r="VTL211" s="58"/>
      <c r="VTM211" s="63"/>
      <c r="VTN211" s="58"/>
      <c r="VTO211" s="63"/>
      <c r="VTP211" s="58"/>
      <c r="VTQ211" s="63"/>
      <c r="VTR211" s="58"/>
      <c r="VTS211" s="63"/>
      <c r="VTT211" s="58"/>
      <c r="VTU211" s="63"/>
      <c r="VTV211" s="58"/>
      <c r="VTW211" s="63"/>
      <c r="VTX211" s="58"/>
      <c r="VTY211" s="63"/>
      <c r="VTZ211" s="58"/>
      <c r="VUA211" s="63"/>
      <c r="VUB211" s="58"/>
      <c r="VUC211" s="63"/>
      <c r="VUD211" s="58"/>
      <c r="VUE211" s="63"/>
      <c r="VUF211" s="58"/>
      <c r="VUG211" s="63"/>
      <c r="VUH211" s="58"/>
      <c r="VUI211" s="63"/>
      <c r="VUJ211" s="58"/>
      <c r="VUK211" s="63"/>
      <c r="VUL211" s="58"/>
      <c r="VUM211" s="63"/>
      <c r="VUN211" s="58"/>
      <c r="VUO211" s="63"/>
      <c r="VUP211" s="58"/>
      <c r="VUQ211" s="63"/>
      <c r="VUR211" s="58"/>
      <c r="VUS211" s="63"/>
      <c r="VUT211" s="58"/>
      <c r="VUU211" s="63"/>
      <c r="VUV211" s="58"/>
      <c r="VUW211" s="63"/>
      <c r="VUX211" s="58"/>
      <c r="VUY211" s="63"/>
      <c r="VUZ211" s="58"/>
      <c r="VVA211" s="63"/>
      <c r="VVB211" s="58"/>
      <c r="VVC211" s="63"/>
      <c r="VVD211" s="58"/>
      <c r="VVE211" s="63"/>
      <c r="VVF211" s="58"/>
      <c r="VVG211" s="63"/>
      <c r="VVH211" s="58"/>
      <c r="VVI211" s="63"/>
      <c r="VVJ211" s="58"/>
      <c r="VVK211" s="63"/>
      <c r="VVL211" s="58"/>
      <c r="VVM211" s="63"/>
      <c r="VVN211" s="58"/>
      <c r="VVO211" s="63"/>
      <c r="VVP211" s="58"/>
      <c r="VVQ211" s="63"/>
      <c r="VVR211" s="58"/>
      <c r="VVS211" s="63"/>
      <c r="VVT211" s="58"/>
      <c r="VVU211" s="63"/>
      <c r="VVV211" s="58"/>
      <c r="VVW211" s="63"/>
      <c r="VVX211" s="58"/>
      <c r="VVY211" s="63"/>
      <c r="VVZ211" s="58"/>
      <c r="VWA211" s="63"/>
      <c r="VWB211" s="58"/>
      <c r="VWC211" s="63"/>
      <c r="VWD211" s="58"/>
      <c r="VWE211" s="63"/>
      <c r="VWF211" s="58"/>
      <c r="VWG211" s="63"/>
      <c r="VWH211" s="58"/>
      <c r="VWI211" s="63"/>
      <c r="VWJ211" s="58"/>
      <c r="VWK211" s="63"/>
      <c r="VWL211" s="58"/>
      <c r="VWM211" s="63"/>
      <c r="VWN211" s="58"/>
      <c r="VWO211" s="63"/>
      <c r="VWP211" s="58"/>
      <c r="VWQ211" s="63"/>
      <c r="VWR211" s="58"/>
      <c r="VWS211" s="63"/>
      <c r="VWT211" s="58"/>
      <c r="VWU211" s="63"/>
      <c r="VWV211" s="58"/>
      <c r="VWW211" s="63"/>
      <c r="VWX211" s="58"/>
      <c r="VWY211" s="63"/>
      <c r="VWZ211" s="58"/>
      <c r="VXA211" s="63"/>
      <c r="VXB211" s="58"/>
      <c r="VXC211" s="63"/>
      <c r="VXD211" s="58"/>
      <c r="VXE211" s="63"/>
      <c r="VXF211" s="58"/>
      <c r="VXG211" s="63"/>
      <c r="VXH211" s="58"/>
      <c r="VXI211" s="63"/>
      <c r="VXJ211" s="58"/>
      <c r="VXK211" s="63"/>
      <c r="VXL211" s="58"/>
      <c r="VXM211" s="63"/>
      <c r="VXN211" s="58"/>
      <c r="VXO211" s="63"/>
      <c r="VXP211" s="58"/>
      <c r="VXQ211" s="63"/>
      <c r="VXR211" s="58"/>
      <c r="VXS211" s="63"/>
      <c r="VXT211" s="58"/>
      <c r="VXU211" s="63"/>
      <c r="VXV211" s="58"/>
      <c r="VXW211" s="63"/>
      <c r="VXX211" s="58"/>
      <c r="VXY211" s="63"/>
      <c r="VXZ211" s="58"/>
      <c r="VYA211" s="63"/>
      <c r="VYB211" s="58"/>
      <c r="VYC211" s="63"/>
      <c r="VYD211" s="58"/>
      <c r="VYE211" s="63"/>
      <c r="VYF211" s="58"/>
      <c r="VYG211" s="63"/>
      <c r="VYH211" s="58"/>
      <c r="VYI211" s="63"/>
      <c r="VYJ211" s="58"/>
      <c r="VYK211" s="63"/>
      <c r="VYL211" s="58"/>
      <c r="VYM211" s="63"/>
      <c r="VYN211" s="58"/>
      <c r="VYO211" s="63"/>
      <c r="VYP211" s="58"/>
      <c r="VYQ211" s="63"/>
      <c r="VYR211" s="58"/>
      <c r="VYS211" s="63"/>
      <c r="VYT211" s="58"/>
      <c r="VYU211" s="63"/>
      <c r="VYV211" s="58"/>
      <c r="VYW211" s="63"/>
      <c r="VYX211" s="58"/>
      <c r="VYY211" s="63"/>
      <c r="VYZ211" s="58"/>
      <c r="VZA211" s="63"/>
      <c r="VZB211" s="58"/>
      <c r="VZC211" s="63"/>
      <c r="VZD211" s="58"/>
      <c r="VZE211" s="63"/>
      <c r="VZF211" s="58"/>
      <c r="VZG211" s="63"/>
      <c r="VZH211" s="58"/>
      <c r="VZI211" s="63"/>
      <c r="VZJ211" s="58"/>
      <c r="VZK211" s="63"/>
      <c r="VZL211" s="58"/>
      <c r="VZM211" s="63"/>
      <c r="VZN211" s="58"/>
      <c r="VZO211" s="63"/>
      <c r="VZP211" s="58"/>
      <c r="VZQ211" s="63"/>
      <c r="VZR211" s="58"/>
      <c r="VZS211" s="63"/>
      <c r="VZT211" s="58"/>
      <c r="VZU211" s="63"/>
      <c r="VZV211" s="58"/>
      <c r="VZW211" s="63"/>
      <c r="VZX211" s="58"/>
      <c r="VZY211" s="63"/>
      <c r="VZZ211" s="58"/>
      <c r="WAA211" s="63"/>
      <c r="WAB211" s="58"/>
      <c r="WAC211" s="63"/>
      <c r="WAD211" s="58"/>
      <c r="WAE211" s="63"/>
      <c r="WAF211" s="58"/>
      <c r="WAG211" s="63"/>
      <c r="WAH211" s="58"/>
      <c r="WAI211" s="63"/>
      <c r="WAJ211" s="58"/>
      <c r="WAK211" s="63"/>
      <c r="WAL211" s="58"/>
      <c r="WAM211" s="63"/>
      <c r="WAN211" s="58"/>
      <c r="WAO211" s="63"/>
      <c r="WAP211" s="58"/>
      <c r="WAQ211" s="63"/>
      <c r="WAR211" s="58"/>
      <c r="WAS211" s="63"/>
      <c r="WAT211" s="58"/>
      <c r="WAU211" s="63"/>
      <c r="WAV211" s="58"/>
      <c r="WAW211" s="63"/>
      <c r="WAX211" s="58"/>
      <c r="WAY211" s="63"/>
      <c r="WAZ211" s="58"/>
      <c r="WBA211" s="63"/>
      <c r="WBB211" s="58"/>
      <c r="WBC211" s="63"/>
      <c r="WBD211" s="58"/>
      <c r="WBE211" s="63"/>
      <c r="WBF211" s="58"/>
      <c r="WBG211" s="63"/>
      <c r="WBH211" s="58"/>
      <c r="WBI211" s="63"/>
      <c r="WBJ211" s="58"/>
      <c r="WBK211" s="63"/>
      <c r="WBL211" s="58"/>
      <c r="WBM211" s="63"/>
      <c r="WBN211" s="58"/>
      <c r="WBO211" s="63"/>
      <c r="WBP211" s="58"/>
      <c r="WBQ211" s="63"/>
      <c r="WBR211" s="58"/>
      <c r="WBS211" s="63"/>
      <c r="WBT211" s="58"/>
      <c r="WBU211" s="63"/>
      <c r="WBV211" s="58"/>
      <c r="WBW211" s="63"/>
      <c r="WBX211" s="58"/>
      <c r="WBY211" s="63"/>
      <c r="WBZ211" s="58"/>
      <c r="WCA211" s="63"/>
      <c r="WCB211" s="58"/>
      <c r="WCC211" s="63"/>
      <c r="WCD211" s="58"/>
      <c r="WCE211" s="63"/>
      <c r="WCF211" s="58"/>
      <c r="WCG211" s="63"/>
      <c r="WCH211" s="58"/>
      <c r="WCI211" s="63"/>
      <c r="WCJ211" s="58"/>
      <c r="WCK211" s="63"/>
      <c r="WCL211" s="58"/>
      <c r="WCM211" s="63"/>
      <c r="WCN211" s="58"/>
      <c r="WCO211" s="63"/>
      <c r="WCP211" s="58"/>
      <c r="WCQ211" s="63"/>
      <c r="WCR211" s="58"/>
      <c r="WCS211" s="63"/>
      <c r="WCT211" s="58"/>
      <c r="WCU211" s="63"/>
      <c r="WCV211" s="58"/>
      <c r="WCW211" s="63"/>
      <c r="WCX211" s="58"/>
      <c r="WCY211" s="63"/>
      <c r="WCZ211" s="58"/>
      <c r="WDA211" s="63"/>
      <c r="WDB211" s="58"/>
      <c r="WDC211" s="63"/>
      <c r="WDD211" s="58"/>
      <c r="WDE211" s="63"/>
      <c r="WDF211" s="58"/>
      <c r="WDG211" s="63"/>
      <c r="WDH211" s="58"/>
      <c r="WDI211" s="63"/>
      <c r="WDJ211" s="58"/>
      <c r="WDK211" s="63"/>
      <c r="WDL211" s="58"/>
      <c r="WDM211" s="63"/>
      <c r="WDN211" s="58"/>
      <c r="WDO211" s="63"/>
      <c r="WDP211" s="58"/>
      <c r="WDQ211" s="63"/>
      <c r="WDR211" s="58"/>
      <c r="WDS211" s="63"/>
      <c r="WDT211" s="58"/>
      <c r="WDU211" s="63"/>
      <c r="WDV211" s="58"/>
      <c r="WDW211" s="63"/>
      <c r="WDX211" s="58"/>
      <c r="WDY211" s="63"/>
      <c r="WDZ211" s="58"/>
      <c r="WEA211" s="63"/>
      <c r="WEB211" s="58"/>
      <c r="WEC211" s="63"/>
      <c r="WED211" s="58"/>
      <c r="WEE211" s="63"/>
      <c r="WEF211" s="58"/>
      <c r="WEG211" s="63"/>
      <c r="WEH211" s="58"/>
      <c r="WEI211" s="63"/>
      <c r="WEJ211" s="58"/>
      <c r="WEK211" s="63"/>
      <c r="WEL211" s="58"/>
      <c r="WEM211" s="63"/>
      <c r="WEN211" s="58"/>
      <c r="WEO211" s="63"/>
      <c r="WEP211" s="58"/>
      <c r="WEQ211" s="63"/>
      <c r="WER211" s="58"/>
      <c r="WES211" s="63"/>
      <c r="WET211" s="58"/>
      <c r="WEU211" s="63"/>
      <c r="WEV211" s="58"/>
      <c r="WEW211" s="63"/>
      <c r="WEX211" s="58"/>
      <c r="WEY211" s="63"/>
      <c r="WEZ211" s="58"/>
      <c r="WFA211" s="63"/>
      <c r="WFB211" s="58"/>
      <c r="WFC211" s="63"/>
      <c r="WFD211" s="58"/>
      <c r="WFE211" s="63"/>
      <c r="WFF211" s="58"/>
      <c r="WFG211" s="63"/>
      <c r="WFH211" s="58"/>
      <c r="WFI211" s="63"/>
      <c r="WFJ211" s="58"/>
      <c r="WFK211" s="63"/>
      <c r="WFL211" s="58"/>
      <c r="WFM211" s="63"/>
      <c r="WFN211" s="58"/>
      <c r="WFO211" s="63"/>
      <c r="WFP211" s="58"/>
      <c r="WFQ211" s="63"/>
      <c r="WFR211" s="58"/>
      <c r="WFS211" s="63"/>
      <c r="WFT211" s="58"/>
      <c r="WFU211" s="63"/>
      <c r="WFV211" s="58"/>
      <c r="WFW211" s="63"/>
      <c r="WFX211" s="58"/>
      <c r="WFY211" s="63"/>
      <c r="WFZ211" s="58"/>
      <c r="WGA211" s="63"/>
      <c r="WGB211" s="58"/>
      <c r="WGC211" s="63"/>
      <c r="WGD211" s="58"/>
      <c r="WGE211" s="63"/>
      <c r="WGF211" s="58"/>
      <c r="WGG211" s="63"/>
      <c r="WGH211" s="58"/>
      <c r="WGI211" s="63"/>
      <c r="WGJ211" s="58"/>
      <c r="WGK211" s="63"/>
      <c r="WGL211" s="58"/>
      <c r="WGM211" s="63"/>
      <c r="WGN211" s="58"/>
      <c r="WGO211" s="63"/>
      <c r="WGP211" s="58"/>
      <c r="WGQ211" s="63"/>
      <c r="WGR211" s="58"/>
      <c r="WGS211" s="63"/>
      <c r="WGT211" s="58"/>
      <c r="WGU211" s="63"/>
      <c r="WGV211" s="58"/>
      <c r="WGW211" s="63"/>
      <c r="WGX211" s="58"/>
      <c r="WGY211" s="63"/>
      <c r="WGZ211" s="58"/>
      <c r="WHA211" s="63"/>
      <c r="WHB211" s="58"/>
      <c r="WHC211" s="63"/>
      <c r="WHD211" s="58"/>
      <c r="WHE211" s="63"/>
      <c r="WHF211" s="58"/>
      <c r="WHG211" s="63"/>
      <c r="WHH211" s="58"/>
      <c r="WHI211" s="63"/>
      <c r="WHJ211" s="58"/>
      <c r="WHK211" s="63"/>
      <c r="WHL211" s="58"/>
      <c r="WHM211" s="63"/>
      <c r="WHN211" s="58"/>
      <c r="WHO211" s="63"/>
      <c r="WHP211" s="58"/>
      <c r="WHQ211" s="63"/>
      <c r="WHR211" s="58"/>
      <c r="WHS211" s="63"/>
      <c r="WHT211" s="58"/>
      <c r="WHU211" s="63"/>
      <c r="WHV211" s="58"/>
      <c r="WHW211" s="63"/>
      <c r="WHX211" s="58"/>
      <c r="WHY211" s="63"/>
      <c r="WHZ211" s="58"/>
      <c r="WIA211" s="63"/>
      <c r="WIB211" s="58"/>
      <c r="WIC211" s="63"/>
      <c r="WID211" s="58"/>
      <c r="WIE211" s="63"/>
      <c r="WIF211" s="58"/>
      <c r="WIG211" s="63"/>
      <c r="WIH211" s="58"/>
      <c r="WII211" s="63"/>
      <c r="WIJ211" s="58"/>
      <c r="WIK211" s="63"/>
      <c r="WIL211" s="58"/>
      <c r="WIM211" s="63"/>
      <c r="WIN211" s="58"/>
      <c r="WIO211" s="63"/>
      <c r="WIP211" s="58"/>
      <c r="WIQ211" s="63"/>
      <c r="WIR211" s="58"/>
      <c r="WIS211" s="63"/>
      <c r="WIT211" s="58"/>
      <c r="WIU211" s="63"/>
      <c r="WIV211" s="58"/>
      <c r="WIW211" s="63"/>
      <c r="WIX211" s="58"/>
      <c r="WIY211" s="63"/>
      <c r="WIZ211" s="58"/>
      <c r="WJA211" s="63"/>
      <c r="WJB211" s="58"/>
      <c r="WJC211" s="63"/>
      <c r="WJD211" s="58"/>
      <c r="WJE211" s="63"/>
      <c r="WJF211" s="58"/>
      <c r="WJG211" s="63"/>
      <c r="WJH211" s="58"/>
      <c r="WJI211" s="63"/>
      <c r="WJJ211" s="58"/>
      <c r="WJK211" s="63"/>
      <c r="WJL211" s="58"/>
      <c r="WJM211" s="63"/>
      <c r="WJN211" s="58"/>
      <c r="WJO211" s="63"/>
      <c r="WJP211" s="58"/>
      <c r="WJQ211" s="63"/>
      <c r="WJR211" s="58"/>
      <c r="WJS211" s="63"/>
      <c r="WJT211" s="58"/>
      <c r="WJU211" s="63"/>
      <c r="WJV211" s="58"/>
      <c r="WJW211" s="63"/>
      <c r="WJX211" s="58"/>
      <c r="WJY211" s="63"/>
      <c r="WJZ211" s="58"/>
      <c r="WKA211" s="63"/>
      <c r="WKB211" s="58"/>
      <c r="WKC211" s="63"/>
      <c r="WKD211" s="58"/>
      <c r="WKE211" s="63"/>
      <c r="WKF211" s="58"/>
      <c r="WKG211" s="63"/>
      <c r="WKH211" s="58"/>
      <c r="WKI211" s="63"/>
      <c r="WKJ211" s="58"/>
      <c r="WKK211" s="63"/>
      <c r="WKL211" s="58"/>
      <c r="WKM211" s="63"/>
      <c r="WKN211" s="58"/>
      <c r="WKO211" s="63"/>
      <c r="WKP211" s="58"/>
      <c r="WKQ211" s="63"/>
      <c r="WKR211" s="58"/>
      <c r="WKS211" s="63"/>
      <c r="WKT211" s="58"/>
      <c r="WKU211" s="63"/>
      <c r="WKV211" s="58"/>
      <c r="WKW211" s="63"/>
      <c r="WKX211" s="58"/>
      <c r="WKY211" s="63"/>
      <c r="WKZ211" s="58"/>
      <c r="WLA211" s="63"/>
      <c r="WLB211" s="58"/>
      <c r="WLC211" s="63"/>
      <c r="WLD211" s="58"/>
      <c r="WLE211" s="63"/>
      <c r="WLF211" s="58"/>
      <c r="WLG211" s="63"/>
      <c r="WLH211" s="58"/>
      <c r="WLI211" s="63"/>
      <c r="WLJ211" s="58"/>
      <c r="WLK211" s="63"/>
      <c r="WLL211" s="58"/>
      <c r="WLM211" s="63"/>
      <c r="WLN211" s="58"/>
      <c r="WLO211" s="63"/>
      <c r="WLP211" s="58"/>
      <c r="WLQ211" s="63"/>
      <c r="WLR211" s="58"/>
      <c r="WLS211" s="63"/>
      <c r="WLT211" s="58"/>
      <c r="WLU211" s="63"/>
      <c r="WLV211" s="58"/>
      <c r="WLW211" s="63"/>
      <c r="WLX211" s="58"/>
      <c r="WLY211" s="63"/>
      <c r="WLZ211" s="58"/>
      <c r="WMA211" s="63"/>
      <c r="WMB211" s="58"/>
      <c r="WMC211" s="63"/>
      <c r="WMD211" s="58"/>
      <c r="WME211" s="63"/>
      <c r="WMF211" s="58"/>
      <c r="WMG211" s="63"/>
      <c r="WMH211" s="58"/>
      <c r="WMI211" s="63"/>
      <c r="WMJ211" s="58"/>
      <c r="WMK211" s="63"/>
      <c r="WML211" s="58"/>
      <c r="WMM211" s="63"/>
      <c r="WMN211" s="58"/>
      <c r="WMO211" s="63"/>
      <c r="WMP211" s="58"/>
      <c r="WMQ211" s="63"/>
      <c r="WMR211" s="58"/>
      <c r="WMS211" s="63"/>
      <c r="WMT211" s="58"/>
      <c r="WMU211" s="63"/>
      <c r="WMV211" s="58"/>
      <c r="WMW211" s="63"/>
      <c r="WMX211" s="58"/>
      <c r="WMY211" s="63"/>
      <c r="WMZ211" s="58"/>
      <c r="WNA211" s="63"/>
      <c r="WNB211" s="58"/>
      <c r="WNC211" s="63"/>
      <c r="WND211" s="58"/>
      <c r="WNE211" s="63"/>
      <c r="WNF211" s="58"/>
      <c r="WNG211" s="63"/>
      <c r="WNH211" s="58"/>
      <c r="WNI211" s="63"/>
      <c r="WNJ211" s="58"/>
      <c r="WNK211" s="63"/>
      <c r="WNL211" s="58"/>
      <c r="WNM211" s="63"/>
      <c r="WNN211" s="58"/>
      <c r="WNO211" s="63"/>
      <c r="WNP211" s="58"/>
      <c r="WNQ211" s="63"/>
      <c r="WNR211" s="58"/>
      <c r="WNS211" s="63"/>
      <c r="WNT211" s="58"/>
      <c r="WNU211" s="63"/>
      <c r="WNV211" s="58"/>
      <c r="WNW211" s="63"/>
      <c r="WNX211" s="58"/>
      <c r="WNY211" s="63"/>
      <c r="WNZ211" s="58"/>
      <c r="WOA211" s="63"/>
      <c r="WOB211" s="58"/>
      <c r="WOC211" s="63"/>
      <c r="WOD211" s="58"/>
      <c r="WOE211" s="63"/>
      <c r="WOF211" s="58"/>
      <c r="WOG211" s="63"/>
      <c r="WOH211" s="58"/>
      <c r="WOI211" s="63"/>
      <c r="WOJ211" s="58"/>
      <c r="WOK211" s="63"/>
      <c r="WOL211" s="58"/>
      <c r="WOM211" s="63"/>
      <c r="WON211" s="58"/>
      <c r="WOO211" s="63"/>
      <c r="WOP211" s="58"/>
      <c r="WOQ211" s="63"/>
      <c r="WOR211" s="58"/>
      <c r="WOS211" s="63"/>
      <c r="WOT211" s="58"/>
      <c r="WOU211" s="63"/>
      <c r="WOV211" s="58"/>
      <c r="WOW211" s="63"/>
      <c r="WOX211" s="58"/>
      <c r="WOY211" s="63"/>
      <c r="WOZ211" s="58"/>
      <c r="WPA211" s="63"/>
      <c r="WPB211" s="58"/>
      <c r="WPC211" s="63"/>
      <c r="WPD211" s="58"/>
      <c r="WPE211" s="63"/>
      <c r="WPF211" s="58"/>
      <c r="WPG211" s="63"/>
      <c r="WPH211" s="58"/>
      <c r="WPI211" s="63"/>
      <c r="WPJ211" s="58"/>
      <c r="WPK211" s="63"/>
      <c r="WPL211" s="58"/>
      <c r="WPM211" s="63"/>
      <c r="WPN211" s="58"/>
      <c r="WPO211" s="63"/>
      <c r="WPP211" s="58"/>
      <c r="WPQ211" s="63"/>
      <c r="WPR211" s="58"/>
      <c r="WPS211" s="63"/>
      <c r="WPT211" s="58"/>
      <c r="WPU211" s="63"/>
      <c r="WPV211" s="58"/>
      <c r="WPW211" s="63"/>
      <c r="WPX211" s="58"/>
      <c r="WPY211" s="63"/>
      <c r="WPZ211" s="58"/>
      <c r="WQA211" s="63"/>
      <c r="WQB211" s="58"/>
      <c r="WQC211" s="63"/>
      <c r="WQD211" s="58"/>
      <c r="WQE211" s="63"/>
      <c r="WQF211" s="58"/>
      <c r="WQG211" s="63"/>
      <c r="WQH211" s="58"/>
      <c r="WQI211" s="63"/>
      <c r="WQJ211" s="58"/>
      <c r="WQK211" s="63"/>
      <c r="WQL211" s="58"/>
      <c r="WQM211" s="63"/>
      <c r="WQN211" s="58"/>
      <c r="WQO211" s="63"/>
      <c r="WQP211" s="58"/>
      <c r="WQQ211" s="63"/>
      <c r="WQR211" s="58"/>
      <c r="WQS211" s="63"/>
      <c r="WQT211" s="58"/>
      <c r="WQU211" s="63"/>
      <c r="WQV211" s="58"/>
      <c r="WQW211" s="63"/>
      <c r="WQX211" s="58"/>
      <c r="WQY211" s="63"/>
      <c r="WQZ211" s="58"/>
      <c r="WRA211" s="63"/>
      <c r="WRB211" s="58"/>
      <c r="WRC211" s="63"/>
      <c r="WRD211" s="58"/>
      <c r="WRE211" s="63"/>
      <c r="WRF211" s="58"/>
      <c r="WRG211" s="63"/>
      <c r="WRH211" s="58"/>
      <c r="WRI211" s="63"/>
      <c r="WRJ211" s="58"/>
      <c r="WRK211" s="63"/>
      <c r="WRL211" s="58"/>
      <c r="WRM211" s="63"/>
      <c r="WRN211" s="58"/>
      <c r="WRO211" s="63"/>
      <c r="WRP211" s="58"/>
      <c r="WRQ211" s="63"/>
      <c r="WRR211" s="58"/>
      <c r="WRS211" s="63"/>
      <c r="WRT211" s="58"/>
      <c r="WRU211" s="63"/>
      <c r="WRV211" s="58"/>
      <c r="WRW211" s="63"/>
      <c r="WRX211" s="58"/>
      <c r="WRY211" s="63"/>
      <c r="WRZ211" s="58"/>
      <c r="WSA211" s="63"/>
      <c r="WSB211" s="58"/>
      <c r="WSC211" s="63"/>
      <c r="WSD211" s="58"/>
      <c r="WSE211" s="63"/>
      <c r="WSF211" s="58"/>
      <c r="WSG211" s="63"/>
      <c r="WSH211" s="58"/>
      <c r="WSI211" s="63"/>
      <c r="WSJ211" s="58"/>
      <c r="WSK211" s="63"/>
      <c r="WSL211" s="58"/>
      <c r="WSM211" s="63"/>
      <c r="WSN211" s="58"/>
      <c r="WSO211" s="63"/>
      <c r="WSP211" s="58"/>
      <c r="WSQ211" s="63"/>
      <c r="WSR211" s="58"/>
      <c r="WSS211" s="63"/>
      <c r="WST211" s="58"/>
      <c r="WSU211" s="63"/>
      <c r="WSV211" s="58"/>
      <c r="WSW211" s="63"/>
      <c r="WSX211" s="58"/>
      <c r="WSY211" s="63"/>
      <c r="WSZ211" s="58"/>
      <c r="WTA211" s="63"/>
      <c r="WTB211" s="58"/>
      <c r="WTC211" s="63"/>
      <c r="WTD211" s="58"/>
      <c r="WTE211" s="63"/>
      <c r="WTF211" s="58"/>
      <c r="WTG211" s="63"/>
      <c r="WTH211" s="58"/>
      <c r="WTI211" s="63"/>
      <c r="WTJ211" s="58"/>
      <c r="WTK211" s="63"/>
      <c r="WTL211" s="58"/>
      <c r="WTM211" s="63"/>
      <c r="WTN211" s="58"/>
      <c r="WTO211" s="63"/>
      <c r="WTP211" s="58"/>
      <c r="WTQ211" s="63"/>
      <c r="WTR211" s="58"/>
      <c r="WTS211" s="63"/>
      <c r="WTT211" s="58"/>
      <c r="WTU211" s="63"/>
      <c r="WTV211" s="58"/>
      <c r="WTW211" s="63"/>
      <c r="WTX211" s="58"/>
      <c r="WTY211" s="63"/>
      <c r="WTZ211" s="58"/>
      <c r="WUA211" s="63"/>
      <c r="WUB211" s="58"/>
      <c r="WUC211" s="63"/>
      <c r="WUD211" s="58"/>
      <c r="WUE211" s="63"/>
      <c r="WUF211" s="58"/>
      <c r="WUG211" s="63"/>
      <c r="WUH211" s="58"/>
      <c r="WUI211" s="63"/>
      <c r="WUJ211" s="58"/>
      <c r="WUK211" s="63"/>
      <c r="WUL211" s="58"/>
      <c r="WUM211" s="63"/>
      <c r="WUN211" s="58"/>
      <c r="WUO211" s="63"/>
      <c r="WUP211" s="58"/>
      <c r="WUQ211" s="63"/>
      <c r="WUR211" s="58"/>
      <c r="WUS211" s="63"/>
      <c r="WUT211" s="58"/>
      <c r="WUU211" s="63"/>
      <c r="WUV211" s="58"/>
      <c r="WUW211" s="63"/>
      <c r="WUX211" s="58"/>
      <c r="WUY211" s="63"/>
      <c r="WUZ211" s="58"/>
      <c r="WVA211" s="63"/>
      <c r="WVB211" s="58"/>
      <c r="WVC211" s="63"/>
      <c r="WVD211" s="58"/>
      <c r="WVE211" s="63"/>
      <c r="WVF211" s="58"/>
      <c r="WVG211" s="63"/>
      <c r="WVH211" s="58"/>
      <c r="WVI211" s="63"/>
      <c r="WVJ211" s="58"/>
      <c r="WVK211" s="63"/>
      <c r="WVL211" s="58"/>
      <c r="WVM211" s="63"/>
      <c r="WVN211" s="58"/>
      <c r="WVO211" s="63"/>
      <c r="WVP211" s="58"/>
      <c r="WVQ211" s="63"/>
      <c r="WVR211" s="58"/>
      <c r="WVS211" s="63"/>
      <c r="WVT211" s="58"/>
      <c r="WVU211" s="63"/>
      <c r="WVV211" s="58"/>
      <c r="WVW211" s="63"/>
      <c r="WVX211" s="58"/>
      <c r="WVY211" s="63"/>
      <c r="WVZ211" s="58"/>
      <c r="WWA211" s="63"/>
      <c r="WWB211" s="58"/>
      <c r="WWC211" s="63"/>
      <c r="WWD211" s="58"/>
      <c r="WWE211" s="63"/>
      <c r="WWF211" s="58"/>
      <c r="WWG211" s="63"/>
      <c r="WWH211" s="58"/>
      <c r="WWI211" s="63"/>
      <c r="WWJ211" s="58"/>
      <c r="WWK211" s="63"/>
      <c r="WWL211" s="58"/>
      <c r="WWM211" s="63"/>
      <c r="WWN211" s="58"/>
      <c r="WWO211" s="63"/>
      <c r="WWP211" s="58"/>
      <c r="WWQ211" s="63"/>
      <c r="WWR211" s="58"/>
      <c r="WWS211" s="63"/>
      <c r="WWT211" s="58"/>
      <c r="WWU211" s="63"/>
      <c r="WWV211" s="58"/>
      <c r="WWW211" s="63"/>
      <c r="WWX211" s="58"/>
      <c r="WWY211" s="63"/>
      <c r="WWZ211" s="58"/>
      <c r="WXA211" s="63"/>
      <c r="WXB211" s="58"/>
      <c r="WXC211" s="63"/>
      <c r="WXD211" s="58"/>
      <c r="WXE211" s="63"/>
      <c r="WXF211" s="58"/>
      <c r="WXG211" s="63"/>
      <c r="WXH211" s="58"/>
      <c r="WXI211" s="63"/>
      <c r="WXJ211" s="58"/>
      <c r="WXK211" s="63"/>
      <c r="WXL211" s="58"/>
      <c r="WXM211" s="63"/>
      <c r="WXN211" s="58"/>
      <c r="WXO211" s="63"/>
      <c r="WXP211" s="58"/>
      <c r="WXQ211" s="63"/>
      <c r="WXR211" s="58"/>
      <c r="WXS211" s="63"/>
      <c r="WXT211" s="58"/>
      <c r="WXU211" s="63"/>
      <c r="WXV211" s="58"/>
      <c r="WXW211" s="63"/>
      <c r="WXX211" s="58"/>
      <c r="WXY211" s="63"/>
      <c r="WXZ211" s="58"/>
      <c r="WYA211" s="63"/>
      <c r="WYB211" s="58"/>
      <c r="WYC211" s="63"/>
      <c r="WYD211" s="58"/>
      <c r="WYE211" s="63"/>
      <c r="WYF211" s="58"/>
      <c r="WYG211" s="63"/>
      <c r="WYH211" s="58"/>
      <c r="WYI211" s="63"/>
      <c r="WYJ211" s="58"/>
      <c r="WYK211" s="63"/>
      <c r="WYL211" s="58"/>
      <c r="WYM211" s="63"/>
      <c r="WYN211" s="58"/>
      <c r="WYO211" s="63"/>
      <c r="WYP211" s="58"/>
      <c r="WYQ211" s="63"/>
      <c r="WYR211" s="58"/>
      <c r="WYS211" s="63"/>
      <c r="WYT211" s="58"/>
      <c r="WYU211" s="63"/>
      <c r="WYV211" s="58"/>
      <c r="WYW211" s="63"/>
      <c r="WYX211" s="58"/>
      <c r="WYY211" s="63"/>
      <c r="WYZ211" s="58"/>
      <c r="WZA211" s="63"/>
      <c r="WZB211" s="58"/>
      <c r="WZC211" s="63"/>
      <c r="WZD211" s="58"/>
      <c r="WZE211" s="63"/>
      <c r="WZF211" s="58"/>
      <c r="WZG211" s="63"/>
      <c r="WZH211" s="58"/>
      <c r="WZI211" s="63"/>
      <c r="WZJ211" s="58"/>
      <c r="WZK211" s="63"/>
      <c r="WZL211" s="58"/>
      <c r="WZM211" s="63"/>
      <c r="WZN211" s="58"/>
      <c r="WZO211" s="63"/>
      <c r="WZP211" s="58"/>
      <c r="WZQ211" s="63"/>
      <c r="WZR211" s="58"/>
      <c r="WZS211" s="63"/>
      <c r="WZT211" s="58"/>
      <c r="WZU211" s="63"/>
      <c r="WZV211" s="58"/>
      <c r="WZW211" s="63"/>
      <c r="WZX211" s="58"/>
      <c r="WZY211" s="63"/>
      <c r="WZZ211" s="58"/>
      <c r="XAA211" s="63"/>
      <c r="XAB211" s="58"/>
      <c r="XAC211" s="63"/>
      <c r="XAD211" s="58"/>
      <c r="XAE211" s="63"/>
      <c r="XAF211" s="58"/>
      <c r="XAG211" s="63"/>
      <c r="XAH211" s="58"/>
      <c r="XAI211" s="63"/>
      <c r="XAJ211" s="58"/>
      <c r="XAK211" s="63"/>
      <c r="XAL211" s="58"/>
      <c r="XAM211" s="63"/>
      <c r="XAN211" s="58"/>
      <c r="XAO211" s="63"/>
      <c r="XAP211" s="58"/>
      <c r="XAQ211" s="63"/>
      <c r="XAR211" s="58"/>
      <c r="XAS211" s="63"/>
      <c r="XAT211" s="58"/>
      <c r="XAU211" s="63"/>
      <c r="XAV211" s="58"/>
      <c r="XAW211" s="63"/>
      <c r="XAX211" s="58"/>
      <c r="XAY211" s="63"/>
      <c r="XAZ211" s="58"/>
      <c r="XBA211" s="63"/>
      <c r="XBB211" s="58"/>
      <c r="XBC211" s="63"/>
      <c r="XBD211" s="58"/>
      <c r="XBE211" s="63"/>
      <c r="XBF211" s="58"/>
      <c r="XBG211" s="63"/>
      <c r="XBH211" s="58"/>
      <c r="XBI211" s="63"/>
      <c r="XBJ211" s="58"/>
      <c r="XBK211" s="63"/>
      <c r="XBL211" s="58"/>
      <c r="XBM211" s="63"/>
      <c r="XBN211" s="58"/>
      <c r="XBO211" s="63"/>
      <c r="XBP211" s="58"/>
      <c r="XBQ211" s="63"/>
      <c r="XBR211" s="58"/>
      <c r="XBS211" s="63"/>
      <c r="XBT211" s="58"/>
      <c r="XBU211" s="63"/>
      <c r="XBV211" s="58"/>
      <c r="XBW211" s="63"/>
      <c r="XBX211" s="58"/>
      <c r="XBY211" s="63"/>
      <c r="XBZ211" s="58"/>
      <c r="XCA211" s="63"/>
      <c r="XCB211" s="58"/>
      <c r="XCC211" s="63"/>
      <c r="XCD211" s="58"/>
      <c r="XCE211" s="63"/>
      <c r="XCF211" s="58"/>
      <c r="XCG211" s="63"/>
      <c r="XCH211" s="58"/>
      <c r="XCI211" s="63"/>
      <c r="XCJ211" s="58"/>
      <c r="XCK211" s="63"/>
      <c r="XCL211" s="58"/>
      <c r="XCM211" s="63"/>
      <c r="XCN211" s="58"/>
      <c r="XCO211" s="63"/>
      <c r="XCP211" s="58"/>
      <c r="XCQ211" s="63"/>
      <c r="XCR211" s="58"/>
      <c r="XCS211" s="63"/>
      <c r="XCT211" s="58"/>
      <c r="XCU211" s="63"/>
      <c r="XCV211" s="58"/>
      <c r="XCW211" s="63"/>
      <c r="XCX211" s="58"/>
      <c r="XCY211" s="63"/>
      <c r="XCZ211" s="58"/>
      <c r="XDA211" s="63"/>
      <c r="XDB211" s="58"/>
      <c r="XDC211" s="63"/>
      <c r="XDD211" s="58"/>
      <c r="XDE211" s="63"/>
      <c r="XDF211" s="58"/>
      <c r="XDG211" s="63"/>
      <c r="XDH211" s="58"/>
      <c r="XDI211" s="63"/>
      <c r="XDJ211" s="58"/>
      <c r="XDK211" s="63"/>
      <c r="XDL211" s="58"/>
      <c r="XDM211" s="63"/>
      <c r="XDN211" s="58"/>
      <c r="XDO211" s="63"/>
      <c r="XDP211" s="58"/>
      <c r="XDQ211" s="63"/>
      <c r="XDR211" s="58"/>
      <c r="XDS211" s="63"/>
      <c r="XDT211" s="58"/>
      <c r="XDU211" s="63"/>
      <c r="XDV211" s="58"/>
      <c r="XDW211" s="63"/>
      <c r="XDX211" s="58"/>
      <c r="XDY211" s="63"/>
      <c r="XDZ211" s="58"/>
      <c r="XEA211" s="63"/>
      <c r="XEB211" s="58"/>
      <c r="XEC211" s="63"/>
      <c r="XED211" s="58"/>
      <c r="XEE211" s="63"/>
      <c r="XEF211" s="58"/>
      <c r="XEG211" s="63"/>
      <c r="XEH211" s="58"/>
      <c r="XEI211" s="63"/>
      <c r="XEJ211" s="58"/>
      <c r="XEK211" s="63"/>
      <c r="XEL211" s="58"/>
      <c r="XEM211" s="63"/>
      <c r="XEN211" s="58"/>
      <c r="XEO211" s="63"/>
      <c r="XEP211" s="58"/>
      <c r="XEQ211" s="63"/>
      <c r="XER211" s="58"/>
      <c r="XES211" s="63"/>
      <c r="XET211" s="58"/>
      <c r="XEU211" s="63"/>
      <c r="XEV211" s="58"/>
      <c r="XEW211" s="63"/>
      <c r="XEX211" s="58"/>
      <c r="XEY211" s="63"/>
      <c r="XEZ211" s="58"/>
      <c r="XFA211" s="63"/>
      <c r="XFB211" s="58"/>
      <c r="XFC211" s="63"/>
      <c r="XFD211" s="58"/>
    </row>
    <row r="212" spans="1:16384">
      <c r="A212" s="63" t="s">
        <v>366</v>
      </c>
      <c r="B212" s="58" t="s">
        <v>4</v>
      </c>
      <c r="C212" s="63"/>
      <c r="D212" s="58"/>
      <c r="E212" s="63"/>
      <c r="F212" s="58"/>
      <c r="G212" s="63"/>
      <c r="H212" s="58"/>
      <c r="I212" s="63"/>
      <c r="J212" s="58"/>
      <c r="K212" s="63"/>
      <c r="L212" s="58"/>
      <c r="M212" s="63"/>
      <c r="N212" s="58"/>
      <c r="O212" s="63"/>
      <c r="P212" s="58"/>
      <c r="Q212" s="63"/>
      <c r="R212" s="58"/>
      <c r="S212" s="63"/>
      <c r="T212" s="58"/>
      <c r="U212" s="63"/>
      <c r="V212" s="58"/>
      <c r="W212" s="63"/>
      <c r="X212" s="58"/>
      <c r="Y212" s="63"/>
      <c r="Z212" s="58"/>
      <c r="AA212" s="63"/>
      <c r="AB212" s="58"/>
      <c r="AC212" s="63"/>
      <c r="AD212" s="58"/>
      <c r="AE212" s="63"/>
      <c r="AF212" s="58"/>
      <c r="AG212" s="63"/>
      <c r="AH212" s="58"/>
      <c r="AI212" s="63">
        <v>10</v>
      </c>
      <c r="AJ212" s="58"/>
      <c r="AK212" s="63"/>
      <c r="AL212" s="58"/>
      <c r="AM212" s="63"/>
      <c r="AN212" s="58"/>
      <c r="AO212" s="63"/>
      <c r="AP212" s="58"/>
      <c r="AQ212" s="63"/>
      <c r="AR212" s="58"/>
      <c r="AS212" s="63"/>
      <c r="AT212" s="58"/>
      <c r="AU212" s="63"/>
      <c r="AV212" s="58"/>
      <c r="AW212" s="63"/>
      <c r="AX212" s="58"/>
      <c r="AY212" s="63"/>
      <c r="AZ212" s="58"/>
      <c r="BA212" s="63"/>
      <c r="BB212" s="58"/>
      <c r="BC212" s="63"/>
      <c r="BD212" s="58"/>
      <c r="BE212" s="63"/>
      <c r="BF212" s="58"/>
      <c r="BG212" s="63"/>
      <c r="BH212" s="58"/>
      <c r="BI212" s="63"/>
      <c r="BJ212" s="58"/>
      <c r="BK212" s="63"/>
      <c r="BL212" s="58"/>
      <c r="BM212" s="63"/>
      <c r="BN212" s="58"/>
      <c r="BO212" s="63"/>
      <c r="BP212" s="58"/>
      <c r="BQ212" s="63"/>
      <c r="BR212" s="58"/>
      <c r="BS212" s="63"/>
      <c r="BT212" s="58"/>
      <c r="BU212" s="63"/>
      <c r="BV212" s="58"/>
      <c r="BW212" t="str">
        <f t="shared" si="275"/>
        <v>|n攻击+10%</v>
      </c>
      <c r="BX212" t="str">
        <f t="shared" si="276"/>
        <v/>
      </c>
      <c r="BY212" t="str">
        <f t="shared" si="277"/>
        <v/>
      </c>
      <c r="BZ212" t="str">
        <f t="shared" si="278"/>
        <v/>
      </c>
      <c r="CA212" t="str">
        <f t="shared" si="279"/>
        <v/>
      </c>
      <c r="CB212" t="str">
        <f t="shared" si="280"/>
        <v/>
      </c>
      <c r="CC212" t="str">
        <f t="shared" si="281"/>
        <v/>
      </c>
      <c r="CD212" t="str">
        <f t="shared" si="282"/>
        <v/>
      </c>
      <c r="CE212" t="str">
        <f t="shared" si="283"/>
        <v/>
      </c>
      <c r="CF212" t="str">
        <f t="shared" si="284"/>
        <v/>
      </c>
      <c r="CG212" t="str">
        <f t="shared" si="285"/>
        <v/>
      </c>
      <c r="CH212" t="str">
        <f t="shared" si="286"/>
        <v/>
      </c>
      <c r="CI212" t="str">
        <f t="shared" si="287"/>
        <v/>
      </c>
      <c r="CJ212" t="str">
        <f t="shared" si="288"/>
        <v/>
      </c>
      <c r="CK212" t="str">
        <f t="shared" si="289"/>
        <v/>
      </c>
      <c r="CL212" t="str">
        <f t="shared" si="290"/>
        <v/>
      </c>
      <c r="CM212" t="str">
        <f t="shared" si="291"/>
        <v/>
      </c>
      <c r="CN212" t="str">
        <f t="shared" si="292"/>
        <v/>
      </c>
      <c r="CO212" t="str">
        <f t="shared" si="293"/>
        <v/>
      </c>
      <c r="CP212" t="str">
        <f t="shared" si="294"/>
        <v/>
      </c>
      <c r="CQ212" t="str">
        <f t="shared" si="295"/>
        <v/>
      </c>
      <c r="CR212" t="str">
        <f t="shared" si="296"/>
        <v/>
      </c>
      <c r="CS212" t="str">
        <f t="shared" si="297"/>
        <v/>
      </c>
      <c r="CT212" t="str">
        <f t="shared" si="298"/>
        <v/>
      </c>
      <c r="CU212" t="str">
        <f t="shared" si="299"/>
        <v/>
      </c>
      <c r="CV212" t="str">
        <f t="shared" si="300"/>
        <v/>
      </c>
      <c r="CW212" t="str">
        <f t="shared" si="301"/>
        <v/>
      </c>
      <c r="CX212" t="str">
        <f t="shared" si="302"/>
        <v/>
      </c>
      <c r="CY212" t="str">
        <f t="shared" si="303"/>
        <v/>
      </c>
      <c r="CZ212" t="str">
        <f t="shared" si="304"/>
        <v/>
      </c>
      <c r="DA212" t="str">
        <f t="shared" si="305"/>
        <v/>
      </c>
      <c r="DB212" t="str">
        <f t="shared" si="306"/>
        <v/>
      </c>
      <c r="DC212" t="str">
        <f t="shared" si="307"/>
        <v>|n攻击+10%</v>
      </c>
      <c r="DD212" t="str">
        <f t="shared" si="308"/>
        <v/>
      </c>
      <c r="DE212" t="str">
        <f t="shared" si="309"/>
        <v/>
      </c>
      <c r="DF212" t="str">
        <f t="shared" si="310"/>
        <v/>
      </c>
      <c r="DG212" t="str">
        <f t="shared" si="311"/>
        <v/>
      </c>
      <c r="DH212" t="str">
        <f t="shared" si="312"/>
        <v/>
      </c>
      <c r="DI212" t="str">
        <f t="shared" si="313"/>
        <v/>
      </c>
      <c r="DJ212" t="str">
        <f t="shared" si="314"/>
        <v/>
      </c>
      <c r="DK212" t="str">
        <f t="shared" si="315"/>
        <v/>
      </c>
      <c r="DL212" t="str">
        <f t="shared" si="316"/>
        <v/>
      </c>
      <c r="DM212" t="str">
        <f t="shared" si="317"/>
        <v/>
      </c>
      <c r="DN212" t="str">
        <f t="shared" si="318"/>
        <v/>
      </c>
      <c r="DO212" t="str">
        <f t="shared" si="319"/>
        <v/>
      </c>
      <c r="DP212" t="str">
        <f t="shared" si="320"/>
        <v/>
      </c>
      <c r="DQ212" t="str">
        <f t="shared" si="321"/>
        <v/>
      </c>
      <c r="DR212" t="str">
        <f t="shared" si="322"/>
        <v/>
      </c>
      <c r="DS212" t="str">
        <f t="shared" si="323"/>
        <v/>
      </c>
      <c r="DT212" t="str">
        <f t="shared" si="324"/>
        <v/>
      </c>
      <c r="DU212" t="str">
        <f t="shared" si="325"/>
        <v/>
      </c>
      <c r="DV212" t="str">
        <f t="shared" si="326"/>
        <v/>
      </c>
      <c r="DW212" t="str">
        <f t="shared" si="327"/>
        <v/>
      </c>
      <c r="DX212" t="str">
        <f t="shared" si="328"/>
        <v/>
      </c>
      <c r="DY212" t="str">
        <f t="shared" si="329"/>
        <v/>
      </c>
      <c r="DZ212" t="str">
        <f t="shared" si="330"/>
        <v/>
      </c>
      <c r="EA212" t="str">
        <f t="shared" si="331"/>
        <v/>
      </c>
      <c r="EB212" t="str">
        <f t="shared" si="332"/>
        <v/>
      </c>
      <c r="EC212" t="str">
        <f t="shared" si="333"/>
        <v/>
      </c>
      <c r="ED212" t="str">
        <f t="shared" si="334"/>
        <v/>
      </c>
      <c r="EE212" t="str">
        <f t="shared" si="335"/>
        <v/>
      </c>
      <c r="EF212" t="str">
        <f t="shared" si="336"/>
        <v/>
      </c>
      <c r="EG212" t="str">
        <f t="shared" si="337"/>
        <v/>
      </c>
      <c r="EH212" t="str">
        <f t="shared" si="338"/>
        <v/>
      </c>
      <c r="EI212" t="str">
        <f t="shared" si="339"/>
        <v/>
      </c>
      <c r="EJ212" t="str">
        <f t="shared" si="340"/>
        <v/>
      </c>
      <c r="EK212" t="str">
        <f t="shared" si="341"/>
        <v/>
      </c>
      <c r="EL212" t="str">
        <f t="shared" si="342"/>
        <v/>
      </c>
      <c r="EM212" t="str">
        <f t="shared" si="343"/>
        <v/>
      </c>
      <c r="EN212" t="str">
        <f t="shared" si="344"/>
        <v/>
      </c>
      <c r="EO212" s="63"/>
      <c r="EP212" s="58"/>
      <c r="EQ212" s="63"/>
      <c r="ER212" s="58"/>
      <c r="ES212" s="63"/>
      <c r="ET212" s="58"/>
      <c r="EU212" s="63"/>
      <c r="EV212" s="58"/>
      <c r="EW212" s="63"/>
      <c r="EX212" s="58"/>
      <c r="EY212" s="63"/>
      <c r="EZ212" s="58"/>
      <c r="FA212" s="63"/>
      <c r="FB212" s="58"/>
      <c r="FC212" s="63"/>
      <c r="FD212" s="58"/>
      <c r="FE212" s="63"/>
      <c r="FF212" s="58"/>
      <c r="FG212" s="63"/>
      <c r="FH212" s="58"/>
      <c r="FI212" s="63"/>
      <c r="FJ212" s="58"/>
      <c r="FK212" s="63"/>
      <c r="FL212" s="58"/>
      <c r="FM212" s="63"/>
      <c r="FN212" s="58"/>
      <c r="FO212" s="63"/>
      <c r="FP212" s="58"/>
      <c r="FQ212" s="63"/>
      <c r="FR212" s="58"/>
      <c r="FS212" s="63"/>
      <c r="FT212" s="58"/>
      <c r="FU212" s="63"/>
      <c r="FV212" s="58"/>
      <c r="FW212" s="63"/>
      <c r="FX212" s="58"/>
      <c r="FY212" s="63"/>
      <c r="FZ212" s="58"/>
      <c r="GA212" s="63"/>
      <c r="GB212" s="58"/>
      <c r="GC212" s="63"/>
      <c r="GD212" s="58"/>
      <c r="GE212" s="63"/>
      <c r="GF212" s="58"/>
      <c r="GG212" s="63"/>
      <c r="GH212" s="58"/>
      <c r="GI212" s="63"/>
      <c r="GJ212" s="58"/>
      <c r="GK212" s="63"/>
      <c r="GL212" s="58"/>
      <c r="GM212" s="63"/>
      <c r="GN212" s="58"/>
      <c r="GO212" s="63"/>
      <c r="GP212" s="58"/>
      <c r="GQ212" s="63"/>
      <c r="GR212" s="58"/>
      <c r="GS212" s="63"/>
      <c r="GT212" s="58"/>
      <c r="GU212" s="63"/>
      <c r="GV212" s="58"/>
      <c r="GW212" s="63"/>
      <c r="GX212" s="58"/>
      <c r="GY212" s="63"/>
      <c r="GZ212" s="58"/>
      <c r="HA212" s="63"/>
      <c r="HB212" s="58"/>
      <c r="HC212" s="63"/>
      <c r="HD212" s="58"/>
      <c r="HE212" s="63"/>
      <c r="HF212" s="58"/>
      <c r="HG212" s="63"/>
      <c r="HH212" s="58"/>
      <c r="HI212" s="63"/>
      <c r="HJ212" s="58"/>
      <c r="HK212" s="63"/>
      <c r="HL212" s="58"/>
      <c r="HM212" s="63"/>
      <c r="HN212" s="58"/>
      <c r="HO212" s="63"/>
      <c r="HP212" s="58"/>
      <c r="HQ212" s="63"/>
      <c r="HR212" s="58"/>
      <c r="HS212" s="63"/>
      <c r="HT212" s="58"/>
      <c r="HU212" s="63"/>
      <c r="HV212" s="58"/>
      <c r="HW212" s="63"/>
      <c r="HX212" s="58"/>
      <c r="HY212" s="63"/>
      <c r="HZ212" s="58"/>
      <c r="IA212" s="63"/>
      <c r="IB212" s="58"/>
      <c r="IC212" s="63"/>
      <c r="ID212" s="58"/>
      <c r="IE212" s="63"/>
      <c r="IF212" s="58"/>
      <c r="IG212" s="63"/>
      <c r="IH212" s="58"/>
      <c r="II212" s="63"/>
      <c r="IJ212" s="58"/>
      <c r="IK212" s="63"/>
      <c r="IL212" s="58"/>
      <c r="IM212" s="63"/>
      <c r="IN212" s="58"/>
      <c r="IO212" s="63"/>
      <c r="IP212" s="58"/>
      <c r="IQ212" s="63"/>
      <c r="IR212" s="58"/>
      <c r="IS212" s="63"/>
      <c r="IT212" s="58"/>
      <c r="IU212" s="63"/>
      <c r="IV212" s="58"/>
      <c r="IW212" s="63"/>
      <c r="IX212" s="58"/>
      <c r="IY212" s="63"/>
      <c r="IZ212" s="58"/>
      <c r="JA212" s="63"/>
      <c r="JB212" s="58"/>
      <c r="JC212" s="63"/>
      <c r="JD212" s="58"/>
      <c r="JE212" s="63"/>
      <c r="JF212" s="58"/>
      <c r="JG212" s="63"/>
      <c r="JH212" s="58"/>
      <c r="JI212" s="63"/>
      <c r="JJ212" s="58"/>
      <c r="JK212" s="63"/>
      <c r="JL212" s="58"/>
      <c r="JM212" s="63"/>
      <c r="JN212" s="58"/>
      <c r="JO212" s="63"/>
      <c r="JP212" s="58"/>
      <c r="JQ212" s="63"/>
      <c r="JR212" s="58"/>
      <c r="JS212" s="63"/>
      <c r="JT212" s="58"/>
      <c r="JU212" s="63"/>
      <c r="JV212" s="58"/>
      <c r="JW212" s="63"/>
      <c r="JX212" s="58"/>
      <c r="JY212" s="63"/>
      <c r="JZ212" s="58"/>
      <c r="KA212" s="63"/>
      <c r="KB212" s="58"/>
      <c r="KC212" s="63"/>
      <c r="KD212" s="58"/>
      <c r="KE212" s="63"/>
      <c r="KF212" s="58"/>
      <c r="KG212" s="63"/>
      <c r="KH212" s="58"/>
      <c r="KI212" s="63"/>
      <c r="KJ212" s="58"/>
      <c r="KK212" s="63"/>
      <c r="KL212" s="58"/>
      <c r="KM212" s="63"/>
      <c r="KN212" s="58"/>
      <c r="KO212" s="63"/>
      <c r="KP212" s="58"/>
      <c r="KQ212" s="63"/>
      <c r="KR212" s="58"/>
      <c r="KS212" s="63"/>
      <c r="KT212" s="58"/>
      <c r="KU212" s="63"/>
      <c r="KV212" s="58"/>
      <c r="KW212" s="63"/>
      <c r="KX212" s="58"/>
      <c r="KY212" s="63"/>
      <c r="KZ212" s="58"/>
      <c r="LA212" s="63"/>
      <c r="LB212" s="58"/>
      <c r="LC212" s="63"/>
      <c r="LD212" s="58"/>
      <c r="LE212" s="63"/>
      <c r="LF212" s="58"/>
      <c r="LG212" s="63"/>
      <c r="LH212" s="58"/>
      <c r="LI212" s="63"/>
      <c r="LJ212" s="58"/>
      <c r="LK212" s="63"/>
      <c r="LL212" s="58"/>
      <c r="LM212" s="63"/>
      <c r="LN212" s="58"/>
      <c r="LO212" s="63"/>
      <c r="LP212" s="58"/>
      <c r="LQ212" s="63"/>
      <c r="LR212" s="58"/>
      <c r="LS212" s="63"/>
      <c r="LT212" s="58"/>
      <c r="LU212" s="63"/>
      <c r="LV212" s="58"/>
      <c r="LW212" s="63"/>
      <c r="LX212" s="58"/>
      <c r="LY212" s="63"/>
      <c r="LZ212" s="58"/>
      <c r="MA212" s="63"/>
      <c r="MB212" s="58"/>
      <c r="MC212" s="63"/>
      <c r="MD212" s="58"/>
      <c r="ME212" s="63"/>
      <c r="MF212" s="58"/>
      <c r="MG212" s="63"/>
      <c r="MH212" s="58"/>
      <c r="MI212" s="63"/>
      <c r="MJ212" s="58"/>
      <c r="MK212" s="63"/>
      <c r="ML212" s="58"/>
      <c r="MM212" s="63"/>
      <c r="MN212" s="58"/>
      <c r="MO212" s="63"/>
      <c r="MP212" s="58"/>
      <c r="MQ212" s="63"/>
      <c r="MR212" s="58"/>
      <c r="MS212" s="63"/>
      <c r="MT212" s="58"/>
      <c r="MU212" s="63"/>
      <c r="MV212" s="58"/>
      <c r="MW212" s="63"/>
      <c r="MX212" s="58"/>
      <c r="MY212" s="63"/>
      <c r="MZ212" s="58"/>
      <c r="NA212" s="63"/>
      <c r="NB212" s="58"/>
      <c r="NC212" s="63"/>
      <c r="ND212" s="58"/>
      <c r="NE212" s="63"/>
      <c r="NF212" s="58"/>
      <c r="NG212" s="63"/>
      <c r="NH212" s="58"/>
      <c r="NI212" s="63"/>
      <c r="NJ212" s="58"/>
      <c r="NK212" s="63"/>
      <c r="NL212" s="58"/>
      <c r="NM212" s="63"/>
      <c r="NN212" s="58"/>
      <c r="NO212" s="63"/>
      <c r="NP212" s="58"/>
      <c r="NQ212" s="63"/>
      <c r="NR212" s="58"/>
      <c r="NS212" s="63"/>
      <c r="NT212" s="58"/>
      <c r="NU212" s="63"/>
      <c r="NV212" s="58"/>
      <c r="NW212" s="63"/>
      <c r="NX212" s="58"/>
      <c r="NY212" s="63"/>
      <c r="NZ212" s="58"/>
      <c r="OA212" s="63"/>
      <c r="OB212" s="58"/>
      <c r="OC212" s="63"/>
      <c r="OD212" s="58"/>
      <c r="OE212" s="63"/>
      <c r="OF212" s="58"/>
      <c r="OG212" s="63"/>
      <c r="OH212" s="58"/>
      <c r="OI212" s="63"/>
      <c r="OJ212" s="58"/>
      <c r="OK212" s="63"/>
      <c r="OL212" s="58"/>
      <c r="OM212" s="63"/>
      <c r="ON212" s="58"/>
      <c r="OO212" s="63"/>
      <c r="OP212" s="58"/>
      <c r="OQ212" s="63"/>
      <c r="OR212" s="58"/>
      <c r="OS212" s="63"/>
      <c r="OT212" s="58"/>
      <c r="OU212" s="63"/>
      <c r="OV212" s="58"/>
      <c r="OW212" s="63"/>
      <c r="OX212" s="58"/>
      <c r="OY212" s="63"/>
      <c r="OZ212" s="58"/>
      <c r="PA212" s="63"/>
      <c r="PB212" s="58"/>
      <c r="PC212" s="63"/>
      <c r="PD212" s="58"/>
      <c r="PE212" s="63"/>
      <c r="PF212" s="58"/>
      <c r="PG212" s="63"/>
      <c r="PH212" s="58"/>
      <c r="PI212" s="63"/>
      <c r="PJ212" s="58"/>
      <c r="PK212" s="63"/>
      <c r="PL212" s="58"/>
      <c r="PM212" s="63"/>
      <c r="PN212" s="58"/>
      <c r="PO212" s="63"/>
      <c r="PP212" s="58"/>
      <c r="PQ212" s="63"/>
      <c r="PR212" s="58"/>
      <c r="PS212" s="63"/>
      <c r="PT212" s="58"/>
      <c r="PU212" s="63"/>
      <c r="PV212" s="58"/>
      <c r="PW212" s="63"/>
      <c r="PX212" s="58"/>
      <c r="PY212" s="63"/>
      <c r="PZ212" s="58"/>
      <c r="QA212" s="63"/>
      <c r="QB212" s="58"/>
      <c r="QC212" s="63"/>
      <c r="QD212" s="58"/>
      <c r="QE212" s="63"/>
      <c r="QF212" s="58"/>
      <c r="QG212" s="63"/>
      <c r="QH212" s="58"/>
      <c r="QI212" s="63"/>
      <c r="QJ212" s="58"/>
      <c r="QK212" s="63"/>
      <c r="QL212" s="58"/>
      <c r="QM212" s="63"/>
      <c r="QN212" s="58"/>
      <c r="QO212" s="63"/>
      <c r="QP212" s="58"/>
      <c r="QQ212" s="63"/>
      <c r="QR212" s="58"/>
      <c r="QS212" s="63"/>
      <c r="QT212" s="58"/>
      <c r="QU212" s="63"/>
      <c r="QV212" s="58"/>
      <c r="QW212" s="63"/>
      <c r="QX212" s="58"/>
      <c r="QY212" s="63"/>
      <c r="QZ212" s="58"/>
      <c r="RA212" s="63"/>
      <c r="RB212" s="58"/>
      <c r="RC212" s="63"/>
      <c r="RD212" s="58"/>
      <c r="RE212" s="63"/>
      <c r="RF212" s="58"/>
      <c r="RG212" s="63"/>
      <c r="RH212" s="58"/>
      <c r="RI212" s="63"/>
      <c r="RJ212" s="58"/>
      <c r="RK212" s="63"/>
      <c r="RL212" s="58"/>
      <c r="RM212" s="63"/>
      <c r="RN212" s="58"/>
      <c r="RO212" s="63"/>
      <c r="RP212" s="58"/>
      <c r="RQ212" s="63"/>
      <c r="RR212" s="58"/>
      <c r="RS212" s="63"/>
      <c r="RT212" s="58"/>
      <c r="RU212" s="63"/>
      <c r="RV212" s="58"/>
      <c r="RW212" s="63"/>
      <c r="RX212" s="58"/>
      <c r="RY212" s="63"/>
      <c r="RZ212" s="58"/>
      <c r="SA212" s="63"/>
      <c r="SB212" s="58"/>
      <c r="SC212" s="63"/>
      <c r="SD212" s="58"/>
      <c r="SE212" s="63"/>
      <c r="SF212" s="58"/>
      <c r="SG212" s="63"/>
      <c r="SH212" s="58"/>
      <c r="SI212" s="63"/>
      <c r="SJ212" s="58"/>
      <c r="SK212" s="63"/>
      <c r="SL212" s="58"/>
      <c r="SM212" s="63"/>
      <c r="SN212" s="58"/>
      <c r="SO212" s="63"/>
      <c r="SP212" s="58"/>
      <c r="SQ212" s="63"/>
      <c r="SR212" s="58"/>
      <c r="SS212" s="63"/>
      <c r="ST212" s="58"/>
      <c r="SU212" s="63"/>
      <c r="SV212" s="58"/>
      <c r="SW212" s="63"/>
      <c r="SX212" s="58"/>
      <c r="SY212" s="63"/>
      <c r="SZ212" s="58"/>
      <c r="TA212" s="63"/>
      <c r="TB212" s="58"/>
      <c r="TC212" s="63"/>
      <c r="TD212" s="58"/>
      <c r="TE212" s="63"/>
      <c r="TF212" s="58"/>
      <c r="TG212" s="63"/>
      <c r="TH212" s="58"/>
      <c r="TI212" s="63"/>
      <c r="TJ212" s="58"/>
      <c r="TK212" s="63"/>
      <c r="TL212" s="58"/>
      <c r="TM212" s="63"/>
      <c r="TN212" s="58"/>
      <c r="TO212" s="63"/>
      <c r="TP212" s="58"/>
      <c r="TQ212" s="63"/>
      <c r="TR212" s="58"/>
      <c r="TS212" s="63"/>
      <c r="TT212" s="58"/>
      <c r="TU212" s="63"/>
      <c r="TV212" s="58"/>
      <c r="TW212" s="63"/>
      <c r="TX212" s="58"/>
      <c r="TY212" s="63"/>
      <c r="TZ212" s="58"/>
      <c r="UA212" s="63"/>
      <c r="UB212" s="58"/>
      <c r="UC212" s="63"/>
      <c r="UD212" s="58"/>
      <c r="UE212" s="63"/>
      <c r="UF212" s="58"/>
      <c r="UG212" s="63"/>
      <c r="UH212" s="58"/>
      <c r="UI212" s="63"/>
      <c r="UJ212" s="58"/>
      <c r="UK212" s="63"/>
      <c r="UL212" s="58"/>
      <c r="UM212" s="63"/>
      <c r="UN212" s="58"/>
      <c r="UO212" s="63"/>
      <c r="UP212" s="58"/>
      <c r="UQ212" s="63"/>
      <c r="UR212" s="58"/>
      <c r="US212" s="63"/>
      <c r="UT212" s="58"/>
      <c r="UU212" s="63"/>
      <c r="UV212" s="58"/>
      <c r="UW212" s="63"/>
      <c r="UX212" s="58"/>
      <c r="UY212" s="63"/>
      <c r="UZ212" s="58"/>
      <c r="VA212" s="63"/>
      <c r="VB212" s="58"/>
      <c r="VC212" s="63"/>
      <c r="VD212" s="58"/>
      <c r="VE212" s="63"/>
      <c r="VF212" s="58"/>
      <c r="VG212" s="63"/>
      <c r="VH212" s="58"/>
      <c r="VI212" s="63"/>
      <c r="VJ212" s="58"/>
      <c r="VK212" s="63"/>
      <c r="VL212" s="58"/>
      <c r="VM212" s="63"/>
      <c r="VN212" s="58"/>
      <c r="VO212" s="63"/>
      <c r="VP212" s="58"/>
      <c r="VQ212" s="63"/>
      <c r="VR212" s="58"/>
      <c r="VS212" s="63"/>
      <c r="VT212" s="58"/>
      <c r="VU212" s="63"/>
      <c r="VV212" s="58"/>
      <c r="VW212" s="63"/>
      <c r="VX212" s="58"/>
      <c r="VY212" s="63"/>
      <c r="VZ212" s="58"/>
      <c r="WA212" s="63"/>
      <c r="WB212" s="58"/>
      <c r="WC212" s="63"/>
      <c r="WD212" s="58"/>
      <c r="WE212" s="63"/>
      <c r="WF212" s="58"/>
      <c r="WG212" s="63"/>
      <c r="WH212" s="58"/>
      <c r="WI212" s="63"/>
      <c r="WJ212" s="58"/>
      <c r="WK212" s="63"/>
      <c r="WL212" s="58"/>
      <c r="WM212" s="63"/>
      <c r="WN212" s="58"/>
      <c r="WO212" s="63"/>
      <c r="WP212" s="58"/>
      <c r="WQ212" s="63"/>
      <c r="WR212" s="58"/>
      <c r="WS212" s="63"/>
      <c r="WT212" s="58"/>
      <c r="WU212" s="63"/>
      <c r="WV212" s="58"/>
      <c r="WW212" s="63"/>
      <c r="WX212" s="58"/>
      <c r="WY212" s="63"/>
      <c r="WZ212" s="58"/>
      <c r="XA212" s="63"/>
      <c r="XB212" s="58"/>
      <c r="XC212" s="63"/>
      <c r="XD212" s="58"/>
      <c r="XE212" s="63"/>
      <c r="XF212" s="58"/>
      <c r="XG212" s="63"/>
      <c r="XH212" s="58"/>
      <c r="XI212" s="63"/>
      <c r="XJ212" s="58"/>
      <c r="XK212" s="63"/>
      <c r="XL212" s="58"/>
      <c r="XM212" s="63"/>
      <c r="XN212" s="58"/>
      <c r="XO212" s="63"/>
      <c r="XP212" s="58"/>
      <c r="XQ212" s="63"/>
      <c r="XR212" s="58"/>
      <c r="XS212" s="63"/>
      <c r="XT212" s="58"/>
      <c r="XU212" s="63"/>
      <c r="XV212" s="58"/>
      <c r="XW212" s="63"/>
      <c r="XX212" s="58"/>
      <c r="XY212" s="63"/>
      <c r="XZ212" s="58"/>
      <c r="YA212" s="63"/>
      <c r="YB212" s="58"/>
      <c r="YC212" s="63"/>
      <c r="YD212" s="58"/>
      <c r="YE212" s="63"/>
      <c r="YF212" s="58"/>
      <c r="YG212" s="63"/>
      <c r="YH212" s="58"/>
      <c r="YI212" s="63"/>
      <c r="YJ212" s="58"/>
      <c r="YK212" s="63"/>
      <c r="YL212" s="58"/>
      <c r="YM212" s="63"/>
      <c r="YN212" s="58"/>
      <c r="YO212" s="63"/>
      <c r="YP212" s="58"/>
      <c r="YQ212" s="63"/>
      <c r="YR212" s="58"/>
      <c r="YS212" s="63"/>
      <c r="YT212" s="58"/>
      <c r="YU212" s="63"/>
      <c r="YV212" s="58"/>
      <c r="YW212" s="63"/>
      <c r="YX212" s="58"/>
      <c r="YY212" s="63"/>
      <c r="YZ212" s="58"/>
      <c r="ZA212" s="63"/>
      <c r="ZB212" s="58"/>
      <c r="ZC212" s="63"/>
      <c r="ZD212" s="58"/>
      <c r="ZE212" s="63"/>
      <c r="ZF212" s="58"/>
      <c r="ZG212" s="63"/>
      <c r="ZH212" s="58"/>
      <c r="ZI212" s="63"/>
      <c r="ZJ212" s="58"/>
      <c r="ZK212" s="63"/>
      <c r="ZL212" s="58"/>
      <c r="ZM212" s="63"/>
      <c r="ZN212" s="58"/>
      <c r="ZO212" s="63"/>
      <c r="ZP212" s="58"/>
      <c r="ZQ212" s="63"/>
      <c r="ZR212" s="58"/>
      <c r="ZS212" s="63"/>
      <c r="ZT212" s="58"/>
      <c r="ZU212" s="63"/>
      <c r="ZV212" s="58"/>
      <c r="ZW212" s="63"/>
      <c r="ZX212" s="58"/>
      <c r="ZY212" s="63"/>
      <c r="ZZ212" s="58"/>
      <c r="AAA212" s="63"/>
      <c r="AAB212" s="58"/>
      <c r="AAC212" s="63"/>
      <c r="AAD212" s="58"/>
      <c r="AAE212" s="63"/>
      <c r="AAF212" s="58"/>
      <c r="AAG212" s="63"/>
      <c r="AAH212" s="58"/>
      <c r="AAI212" s="63"/>
      <c r="AAJ212" s="58"/>
      <c r="AAK212" s="63"/>
      <c r="AAL212" s="58"/>
      <c r="AAM212" s="63"/>
      <c r="AAN212" s="58"/>
      <c r="AAO212" s="63"/>
      <c r="AAP212" s="58"/>
      <c r="AAQ212" s="63"/>
      <c r="AAR212" s="58"/>
      <c r="AAS212" s="63"/>
      <c r="AAT212" s="58"/>
      <c r="AAU212" s="63"/>
      <c r="AAV212" s="58"/>
      <c r="AAW212" s="63"/>
      <c r="AAX212" s="58"/>
      <c r="AAY212" s="63"/>
      <c r="AAZ212" s="58"/>
      <c r="ABA212" s="63"/>
      <c r="ABB212" s="58"/>
      <c r="ABC212" s="63"/>
      <c r="ABD212" s="58"/>
      <c r="ABE212" s="63"/>
      <c r="ABF212" s="58"/>
      <c r="ABG212" s="63"/>
      <c r="ABH212" s="58"/>
      <c r="ABI212" s="63"/>
      <c r="ABJ212" s="58"/>
      <c r="ABK212" s="63"/>
      <c r="ABL212" s="58"/>
      <c r="ABM212" s="63"/>
      <c r="ABN212" s="58"/>
      <c r="ABO212" s="63"/>
      <c r="ABP212" s="58"/>
      <c r="ABQ212" s="63"/>
      <c r="ABR212" s="58"/>
      <c r="ABS212" s="63"/>
      <c r="ABT212" s="58"/>
      <c r="ABU212" s="63"/>
      <c r="ABV212" s="58"/>
      <c r="ABW212" s="63"/>
      <c r="ABX212" s="58"/>
      <c r="ABY212" s="63"/>
      <c r="ABZ212" s="58"/>
      <c r="ACA212" s="63"/>
      <c r="ACB212" s="58"/>
      <c r="ACC212" s="63"/>
      <c r="ACD212" s="58"/>
      <c r="ACE212" s="63"/>
      <c r="ACF212" s="58"/>
      <c r="ACG212" s="63"/>
      <c r="ACH212" s="58"/>
      <c r="ACI212" s="63"/>
      <c r="ACJ212" s="58"/>
      <c r="ACK212" s="63"/>
      <c r="ACL212" s="58"/>
      <c r="ACM212" s="63"/>
      <c r="ACN212" s="58"/>
      <c r="ACO212" s="63"/>
      <c r="ACP212" s="58"/>
      <c r="ACQ212" s="63"/>
      <c r="ACR212" s="58"/>
      <c r="ACS212" s="63"/>
      <c r="ACT212" s="58"/>
      <c r="ACU212" s="63"/>
      <c r="ACV212" s="58"/>
      <c r="ACW212" s="63"/>
      <c r="ACX212" s="58"/>
      <c r="ACY212" s="63"/>
      <c r="ACZ212" s="58"/>
      <c r="ADA212" s="63"/>
      <c r="ADB212" s="58"/>
      <c r="ADC212" s="63"/>
      <c r="ADD212" s="58"/>
      <c r="ADE212" s="63"/>
      <c r="ADF212" s="58"/>
      <c r="ADG212" s="63"/>
      <c r="ADH212" s="58"/>
      <c r="ADI212" s="63"/>
      <c r="ADJ212" s="58"/>
      <c r="ADK212" s="63"/>
      <c r="ADL212" s="58"/>
      <c r="ADM212" s="63"/>
      <c r="ADN212" s="58"/>
      <c r="ADO212" s="63"/>
      <c r="ADP212" s="58"/>
      <c r="ADQ212" s="63"/>
      <c r="ADR212" s="58"/>
      <c r="ADS212" s="63"/>
      <c r="ADT212" s="58"/>
      <c r="ADU212" s="63"/>
      <c r="ADV212" s="58"/>
      <c r="ADW212" s="63"/>
      <c r="ADX212" s="58"/>
      <c r="ADY212" s="63"/>
      <c r="ADZ212" s="58"/>
      <c r="AEA212" s="63"/>
      <c r="AEB212" s="58"/>
      <c r="AEC212" s="63"/>
      <c r="AED212" s="58"/>
      <c r="AEE212" s="63"/>
      <c r="AEF212" s="58"/>
      <c r="AEG212" s="63"/>
      <c r="AEH212" s="58"/>
      <c r="AEI212" s="63"/>
      <c r="AEJ212" s="58"/>
      <c r="AEK212" s="63"/>
      <c r="AEL212" s="58"/>
      <c r="AEM212" s="63"/>
      <c r="AEN212" s="58"/>
      <c r="AEO212" s="63"/>
      <c r="AEP212" s="58"/>
      <c r="AEQ212" s="63"/>
      <c r="AER212" s="58"/>
      <c r="AES212" s="63"/>
      <c r="AET212" s="58"/>
      <c r="AEU212" s="63"/>
      <c r="AEV212" s="58"/>
      <c r="AEW212" s="63"/>
      <c r="AEX212" s="58"/>
      <c r="AEY212" s="63"/>
      <c r="AEZ212" s="58"/>
      <c r="AFA212" s="63"/>
      <c r="AFB212" s="58"/>
      <c r="AFC212" s="63"/>
      <c r="AFD212" s="58"/>
      <c r="AFE212" s="63"/>
      <c r="AFF212" s="58"/>
      <c r="AFG212" s="63"/>
      <c r="AFH212" s="58"/>
      <c r="AFI212" s="63"/>
      <c r="AFJ212" s="58"/>
      <c r="AFK212" s="63"/>
      <c r="AFL212" s="58"/>
      <c r="AFM212" s="63"/>
      <c r="AFN212" s="58"/>
      <c r="AFO212" s="63"/>
      <c r="AFP212" s="58"/>
      <c r="AFQ212" s="63"/>
      <c r="AFR212" s="58"/>
      <c r="AFS212" s="63"/>
      <c r="AFT212" s="58"/>
      <c r="AFU212" s="63"/>
      <c r="AFV212" s="58"/>
      <c r="AFW212" s="63"/>
      <c r="AFX212" s="58"/>
      <c r="AFY212" s="63"/>
      <c r="AFZ212" s="58"/>
      <c r="AGA212" s="63"/>
      <c r="AGB212" s="58"/>
      <c r="AGC212" s="63"/>
      <c r="AGD212" s="58"/>
      <c r="AGE212" s="63"/>
      <c r="AGF212" s="58"/>
      <c r="AGG212" s="63"/>
      <c r="AGH212" s="58"/>
      <c r="AGI212" s="63"/>
      <c r="AGJ212" s="58"/>
      <c r="AGK212" s="63"/>
      <c r="AGL212" s="58"/>
      <c r="AGM212" s="63"/>
      <c r="AGN212" s="58"/>
      <c r="AGO212" s="63"/>
      <c r="AGP212" s="58"/>
      <c r="AGQ212" s="63"/>
      <c r="AGR212" s="58"/>
      <c r="AGS212" s="63"/>
      <c r="AGT212" s="58"/>
      <c r="AGU212" s="63"/>
      <c r="AGV212" s="58"/>
      <c r="AGW212" s="63"/>
      <c r="AGX212" s="58"/>
      <c r="AGY212" s="63"/>
      <c r="AGZ212" s="58"/>
      <c r="AHA212" s="63"/>
      <c r="AHB212" s="58"/>
      <c r="AHC212" s="63"/>
      <c r="AHD212" s="58"/>
      <c r="AHE212" s="63"/>
      <c r="AHF212" s="58"/>
      <c r="AHG212" s="63"/>
      <c r="AHH212" s="58"/>
      <c r="AHI212" s="63"/>
      <c r="AHJ212" s="58"/>
      <c r="AHK212" s="63"/>
      <c r="AHL212" s="58"/>
      <c r="AHM212" s="63"/>
      <c r="AHN212" s="58"/>
      <c r="AHO212" s="63"/>
      <c r="AHP212" s="58"/>
      <c r="AHQ212" s="63"/>
      <c r="AHR212" s="58"/>
      <c r="AHS212" s="63"/>
      <c r="AHT212" s="58"/>
      <c r="AHU212" s="63"/>
      <c r="AHV212" s="58"/>
      <c r="AHW212" s="63"/>
      <c r="AHX212" s="58"/>
      <c r="AHY212" s="63"/>
      <c r="AHZ212" s="58"/>
      <c r="AIA212" s="63"/>
      <c r="AIB212" s="58"/>
      <c r="AIC212" s="63"/>
      <c r="AID212" s="58"/>
      <c r="AIE212" s="63"/>
      <c r="AIF212" s="58"/>
      <c r="AIG212" s="63"/>
      <c r="AIH212" s="58"/>
      <c r="AII212" s="63"/>
      <c r="AIJ212" s="58"/>
      <c r="AIK212" s="63"/>
      <c r="AIL212" s="58"/>
      <c r="AIM212" s="63"/>
      <c r="AIN212" s="58"/>
      <c r="AIO212" s="63"/>
      <c r="AIP212" s="58"/>
      <c r="AIQ212" s="63"/>
      <c r="AIR212" s="58"/>
      <c r="AIS212" s="63"/>
      <c r="AIT212" s="58"/>
      <c r="AIU212" s="63"/>
      <c r="AIV212" s="58"/>
      <c r="AIW212" s="63"/>
      <c r="AIX212" s="58"/>
      <c r="AIY212" s="63"/>
      <c r="AIZ212" s="58"/>
      <c r="AJA212" s="63"/>
      <c r="AJB212" s="58"/>
      <c r="AJC212" s="63"/>
      <c r="AJD212" s="58"/>
      <c r="AJE212" s="63"/>
      <c r="AJF212" s="58"/>
      <c r="AJG212" s="63"/>
      <c r="AJH212" s="58"/>
      <c r="AJI212" s="63"/>
      <c r="AJJ212" s="58"/>
      <c r="AJK212" s="63"/>
      <c r="AJL212" s="58"/>
      <c r="AJM212" s="63"/>
      <c r="AJN212" s="58"/>
      <c r="AJO212" s="63"/>
      <c r="AJP212" s="58"/>
      <c r="AJQ212" s="63"/>
      <c r="AJR212" s="58"/>
      <c r="AJS212" s="63"/>
      <c r="AJT212" s="58"/>
      <c r="AJU212" s="63"/>
      <c r="AJV212" s="58"/>
      <c r="AJW212" s="63"/>
      <c r="AJX212" s="58"/>
      <c r="AJY212" s="63"/>
      <c r="AJZ212" s="58"/>
      <c r="AKA212" s="63"/>
      <c r="AKB212" s="58"/>
      <c r="AKC212" s="63"/>
      <c r="AKD212" s="58"/>
      <c r="AKE212" s="63"/>
      <c r="AKF212" s="58"/>
      <c r="AKG212" s="63"/>
      <c r="AKH212" s="58"/>
      <c r="AKI212" s="63"/>
      <c r="AKJ212" s="58"/>
      <c r="AKK212" s="63"/>
      <c r="AKL212" s="58"/>
      <c r="AKM212" s="63"/>
      <c r="AKN212" s="58"/>
      <c r="AKO212" s="63"/>
      <c r="AKP212" s="58"/>
      <c r="AKQ212" s="63"/>
      <c r="AKR212" s="58"/>
      <c r="AKS212" s="63"/>
      <c r="AKT212" s="58"/>
      <c r="AKU212" s="63"/>
      <c r="AKV212" s="58"/>
      <c r="AKW212" s="63"/>
      <c r="AKX212" s="58"/>
      <c r="AKY212" s="63"/>
      <c r="AKZ212" s="58"/>
      <c r="ALA212" s="63"/>
      <c r="ALB212" s="58"/>
      <c r="ALC212" s="63"/>
      <c r="ALD212" s="58"/>
      <c r="ALE212" s="63"/>
      <c r="ALF212" s="58"/>
      <c r="ALG212" s="63"/>
      <c r="ALH212" s="58"/>
      <c r="ALI212" s="63"/>
      <c r="ALJ212" s="58"/>
      <c r="ALK212" s="63"/>
      <c r="ALL212" s="58"/>
      <c r="ALM212" s="63"/>
      <c r="ALN212" s="58"/>
      <c r="ALO212" s="63"/>
      <c r="ALP212" s="58"/>
      <c r="ALQ212" s="63"/>
      <c r="ALR212" s="58"/>
      <c r="ALS212" s="63"/>
      <c r="ALT212" s="58"/>
      <c r="ALU212" s="63"/>
      <c r="ALV212" s="58"/>
      <c r="ALW212" s="63"/>
      <c r="ALX212" s="58"/>
      <c r="ALY212" s="63"/>
      <c r="ALZ212" s="58"/>
      <c r="AMA212" s="63"/>
      <c r="AMB212" s="58"/>
      <c r="AMC212" s="63"/>
      <c r="AMD212" s="58"/>
      <c r="AME212" s="63"/>
      <c r="AMF212" s="58"/>
      <c r="AMG212" s="63"/>
      <c r="AMH212" s="58"/>
      <c r="AMI212" s="63"/>
      <c r="AMJ212" s="58"/>
      <c r="AMK212" s="63"/>
      <c r="AML212" s="58"/>
      <c r="AMM212" s="63"/>
      <c r="AMN212" s="58"/>
      <c r="AMO212" s="63"/>
      <c r="AMP212" s="58"/>
      <c r="AMQ212" s="63"/>
      <c r="AMR212" s="58"/>
      <c r="AMS212" s="63"/>
      <c r="AMT212" s="58"/>
      <c r="AMU212" s="63"/>
      <c r="AMV212" s="58"/>
      <c r="AMW212" s="63"/>
      <c r="AMX212" s="58"/>
      <c r="AMY212" s="63"/>
      <c r="AMZ212" s="58"/>
      <c r="ANA212" s="63"/>
      <c r="ANB212" s="58"/>
      <c r="ANC212" s="63"/>
      <c r="AND212" s="58"/>
      <c r="ANE212" s="63"/>
      <c r="ANF212" s="58"/>
      <c r="ANG212" s="63"/>
      <c r="ANH212" s="58"/>
      <c r="ANI212" s="63"/>
      <c r="ANJ212" s="58"/>
      <c r="ANK212" s="63"/>
      <c r="ANL212" s="58"/>
      <c r="ANM212" s="63"/>
      <c r="ANN212" s="58"/>
      <c r="ANO212" s="63"/>
      <c r="ANP212" s="58"/>
      <c r="ANQ212" s="63"/>
      <c r="ANR212" s="58"/>
      <c r="ANS212" s="63"/>
      <c r="ANT212" s="58"/>
      <c r="ANU212" s="63"/>
      <c r="ANV212" s="58"/>
      <c r="ANW212" s="63"/>
      <c r="ANX212" s="58"/>
      <c r="ANY212" s="63"/>
      <c r="ANZ212" s="58"/>
      <c r="AOA212" s="63"/>
      <c r="AOB212" s="58"/>
      <c r="AOC212" s="63"/>
      <c r="AOD212" s="58"/>
      <c r="AOE212" s="63"/>
      <c r="AOF212" s="58"/>
      <c r="AOG212" s="63"/>
      <c r="AOH212" s="58"/>
      <c r="AOI212" s="63"/>
      <c r="AOJ212" s="58"/>
      <c r="AOK212" s="63"/>
      <c r="AOL212" s="58"/>
      <c r="AOM212" s="63"/>
      <c r="AON212" s="58"/>
      <c r="AOO212" s="63"/>
      <c r="AOP212" s="58"/>
      <c r="AOQ212" s="63"/>
      <c r="AOR212" s="58"/>
      <c r="AOS212" s="63"/>
      <c r="AOT212" s="58"/>
      <c r="AOU212" s="63"/>
      <c r="AOV212" s="58"/>
      <c r="AOW212" s="63"/>
      <c r="AOX212" s="58"/>
      <c r="AOY212" s="63"/>
      <c r="AOZ212" s="58"/>
      <c r="APA212" s="63"/>
      <c r="APB212" s="58"/>
      <c r="APC212" s="63"/>
      <c r="APD212" s="58"/>
      <c r="APE212" s="63"/>
      <c r="APF212" s="58"/>
      <c r="APG212" s="63"/>
      <c r="APH212" s="58"/>
      <c r="API212" s="63"/>
      <c r="APJ212" s="58"/>
      <c r="APK212" s="63"/>
      <c r="APL212" s="58"/>
      <c r="APM212" s="63"/>
      <c r="APN212" s="58"/>
      <c r="APO212" s="63"/>
      <c r="APP212" s="58"/>
      <c r="APQ212" s="63"/>
      <c r="APR212" s="58"/>
      <c r="APS212" s="63"/>
      <c r="APT212" s="58"/>
      <c r="APU212" s="63"/>
      <c r="APV212" s="58"/>
      <c r="APW212" s="63"/>
      <c r="APX212" s="58"/>
      <c r="APY212" s="63"/>
      <c r="APZ212" s="58"/>
      <c r="AQA212" s="63"/>
      <c r="AQB212" s="58"/>
      <c r="AQC212" s="63"/>
      <c r="AQD212" s="58"/>
      <c r="AQE212" s="63"/>
      <c r="AQF212" s="58"/>
      <c r="AQG212" s="63"/>
      <c r="AQH212" s="58"/>
      <c r="AQI212" s="63"/>
      <c r="AQJ212" s="58"/>
      <c r="AQK212" s="63"/>
      <c r="AQL212" s="58"/>
      <c r="AQM212" s="63"/>
      <c r="AQN212" s="58"/>
      <c r="AQO212" s="63"/>
      <c r="AQP212" s="58"/>
      <c r="AQQ212" s="63"/>
      <c r="AQR212" s="58"/>
      <c r="AQS212" s="63"/>
      <c r="AQT212" s="58"/>
      <c r="AQU212" s="63"/>
      <c r="AQV212" s="58"/>
      <c r="AQW212" s="63"/>
      <c r="AQX212" s="58"/>
      <c r="AQY212" s="63"/>
      <c r="AQZ212" s="58"/>
      <c r="ARA212" s="63"/>
      <c r="ARB212" s="58"/>
      <c r="ARC212" s="63"/>
      <c r="ARD212" s="58"/>
      <c r="ARE212" s="63"/>
      <c r="ARF212" s="58"/>
      <c r="ARG212" s="63"/>
      <c r="ARH212" s="58"/>
      <c r="ARI212" s="63"/>
      <c r="ARJ212" s="58"/>
      <c r="ARK212" s="63"/>
      <c r="ARL212" s="58"/>
      <c r="ARM212" s="63"/>
      <c r="ARN212" s="58"/>
      <c r="ARO212" s="63"/>
      <c r="ARP212" s="58"/>
      <c r="ARQ212" s="63"/>
      <c r="ARR212" s="58"/>
      <c r="ARS212" s="63"/>
      <c r="ART212" s="58"/>
      <c r="ARU212" s="63"/>
      <c r="ARV212" s="58"/>
      <c r="ARW212" s="63"/>
      <c r="ARX212" s="58"/>
      <c r="ARY212" s="63"/>
      <c r="ARZ212" s="58"/>
      <c r="ASA212" s="63"/>
      <c r="ASB212" s="58"/>
      <c r="ASC212" s="63"/>
      <c r="ASD212" s="58"/>
      <c r="ASE212" s="63"/>
      <c r="ASF212" s="58"/>
      <c r="ASG212" s="63"/>
      <c r="ASH212" s="58"/>
      <c r="ASI212" s="63"/>
      <c r="ASJ212" s="58"/>
      <c r="ASK212" s="63"/>
      <c r="ASL212" s="58"/>
      <c r="ASM212" s="63"/>
      <c r="ASN212" s="58"/>
      <c r="ASO212" s="63"/>
      <c r="ASP212" s="58"/>
      <c r="ASQ212" s="63"/>
      <c r="ASR212" s="58"/>
      <c r="ASS212" s="63"/>
      <c r="AST212" s="58"/>
      <c r="ASU212" s="63"/>
      <c r="ASV212" s="58"/>
      <c r="ASW212" s="63"/>
      <c r="ASX212" s="58"/>
      <c r="ASY212" s="63"/>
      <c r="ASZ212" s="58"/>
      <c r="ATA212" s="63"/>
      <c r="ATB212" s="58"/>
      <c r="ATC212" s="63"/>
      <c r="ATD212" s="58"/>
      <c r="ATE212" s="63"/>
      <c r="ATF212" s="58"/>
      <c r="ATG212" s="63"/>
      <c r="ATH212" s="58"/>
      <c r="ATI212" s="63"/>
      <c r="ATJ212" s="58"/>
      <c r="ATK212" s="63"/>
      <c r="ATL212" s="58"/>
      <c r="ATM212" s="63"/>
      <c r="ATN212" s="58"/>
      <c r="ATO212" s="63"/>
      <c r="ATP212" s="58"/>
      <c r="ATQ212" s="63"/>
      <c r="ATR212" s="58"/>
      <c r="ATS212" s="63"/>
      <c r="ATT212" s="58"/>
      <c r="ATU212" s="63"/>
      <c r="ATV212" s="58"/>
      <c r="ATW212" s="63"/>
      <c r="ATX212" s="58"/>
      <c r="ATY212" s="63"/>
      <c r="ATZ212" s="58"/>
      <c r="AUA212" s="63"/>
      <c r="AUB212" s="58"/>
      <c r="AUC212" s="63"/>
      <c r="AUD212" s="58"/>
      <c r="AUE212" s="63"/>
      <c r="AUF212" s="58"/>
      <c r="AUG212" s="63"/>
      <c r="AUH212" s="58"/>
      <c r="AUI212" s="63"/>
      <c r="AUJ212" s="58"/>
      <c r="AUK212" s="63"/>
      <c r="AUL212" s="58"/>
      <c r="AUM212" s="63"/>
      <c r="AUN212" s="58"/>
      <c r="AUO212" s="63"/>
      <c r="AUP212" s="58"/>
      <c r="AUQ212" s="63"/>
      <c r="AUR212" s="58"/>
      <c r="AUS212" s="63"/>
      <c r="AUT212" s="58"/>
      <c r="AUU212" s="63"/>
      <c r="AUV212" s="58"/>
      <c r="AUW212" s="63"/>
      <c r="AUX212" s="58"/>
      <c r="AUY212" s="63"/>
      <c r="AUZ212" s="58"/>
      <c r="AVA212" s="63"/>
      <c r="AVB212" s="58"/>
      <c r="AVC212" s="63"/>
      <c r="AVD212" s="58"/>
      <c r="AVE212" s="63"/>
      <c r="AVF212" s="58"/>
      <c r="AVG212" s="63"/>
      <c r="AVH212" s="58"/>
      <c r="AVI212" s="63"/>
      <c r="AVJ212" s="58"/>
      <c r="AVK212" s="63"/>
      <c r="AVL212" s="58"/>
      <c r="AVM212" s="63"/>
      <c r="AVN212" s="58"/>
      <c r="AVO212" s="63"/>
      <c r="AVP212" s="58"/>
      <c r="AVQ212" s="63"/>
      <c r="AVR212" s="58"/>
      <c r="AVS212" s="63"/>
      <c r="AVT212" s="58"/>
      <c r="AVU212" s="63"/>
      <c r="AVV212" s="58"/>
      <c r="AVW212" s="63"/>
      <c r="AVX212" s="58"/>
      <c r="AVY212" s="63"/>
      <c r="AVZ212" s="58"/>
      <c r="AWA212" s="63"/>
      <c r="AWB212" s="58"/>
      <c r="AWC212" s="63"/>
      <c r="AWD212" s="58"/>
      <c r="AWE212" s="63"/>
      <c r="AWF212" s="58"/>
      <c r="AWG212" s="63"/>
      <c r="AWH212" s="58"/>
      <c r="AWI212" s="63"/>
      <c r="AWJ212" s="58"/>
      <c r="AWK212" s="63"/>
      <c r="AWL212" s="58"/>
      <c r="AWM212" s="63"/>
      <c r="AWN212" s="58"/>
      <c r="AWO212" s="63"/>
      <c r="AWP212" s="58"/>
      <c r="AWQ212" s="63"/>
      <c r="AWR212" s="58"/>
      <c r="AWS212" s="63"/>
      <c r="AWT212" s="58"/>
      <c r="AWU212" s="63"/>
      <c r="AWV212" s="58"/>
      <c r="AWW212" s="63"/>
      <c r="AWX212" s="58"/>
      <c r="AWY212" s="63"/>
      <c r="AWZ212" s="58"/>
      <c r="AXA212" s="63"/>
      <c r="AXB212" s="58"/>
      <c r="AXC212" s="63"/>
      <c r="AXD212" s="58"/>
      <c r="AXE212" s="63"/>
      <c r="AXF212" s="58"/>
      <c r="AXG212" s="63"/>
      <c r="AXH212" s="58"/>
      <c r="AXI212" s="63"/>
      <c r="AXJ212" s="58"/>
      <c r="AXK212" s="63"/>
      <c r="AXL212" s="58"/>
      <c r="AXM212" s="63"/>
      <c r="AXN212" s="58"/>
      <c r="AXO212" s="63"/>
      <c r="AXP212" s="58"/>
      <c r="AXQ212" s="63"/>
      <c r="AXR212" s="58"/>
      <c r="AXS212" s="63"/>
      <c r="AXT212" s="58"/>
      <c r="AXU212" s="63"/>
      <c r="AXV212" s="58"/>
      <c r="AXW212" s="63"/>
      <c r="AXX212" s="58"/>
      <c r="AXY212" s="63"/>
      <c r="AXZ212" s="58"/>
      <c r="AYA212" s="63"/>
      <c r="AYB212" s="58"/>
      <c r="AYC212" s="63"/>
      <c r="AYD212" s="58"/>
      <c r="AYE212" s="63"/>
      <c r="AYF212" s="58"/>
      <c r="AYG212" s="63"/>
      <c r="AYH212" s="58"/>
      <c r="AYI212" s="63"/>
      <c r="AYJ212" s="58"/>
      <c r="AYK212" s="63"/>
      <c r="AYL212" s="58"/>
      <c r="AYM212" s="63"/>
      <c r="AYN212" s="58"/>
      <c r="AYO212" s="63"/>
      <c r="AYP212" s="58"/>
      <c r="AYQ212" s="63"/>
      <c r="AYR212" s="58"/>
      <c r="AYS212" s="63"/>
      <c r="AYT212" s="58"/>
      <c r="AYU212" s="63"/>
      <c r="AYV212" s="58"/>
      <c r="AYW212" s="63"/>
      <c r="AYX212" s="58"/>
      <c r="AYY212" s="63"/>
      <c r="AYZ212" s="58"/>
      <c r="AZA212" s="63"/>
      <c r="AZB212" s="58"/>
      <c r="AZC212" s="63"/>
      <c r="AZD212" s="58"/>
      <c r="AZE212" s="63"/>
      <c r="AZF212" s="58"/>
      <c r="AZG212" s="63"/>
      <c r="AZH212" s="58"/>
      <c r="AZI212" s="63"/>
      <c r="AZJ212" s="58"/>
      <c r="AZK212" s="63"/>
      <c r="AZL212" s="58"/>
      <c r="AZM212" s="63"/>
      <c r="AZN212" s="58"/>
      <c r="AZO212" s="63"/>
      <c r="AZP212" s="58"/>
      <c r="AZQ212" s="63"/>
      <c r="AZR212" s="58"/>
      <c r="AZS212" s="63"/>
      <c r="AZT212" s="58"/>
      <c r="AZU212" s="63"/>
      <c r="AZV212" s="58"/>
      <c r="AZW212" s="63"/>
      <c r="AZX212" s="58"/>
      <c r="AZY212" s="63"/>
      <c r="AZZ212" s="58"/>
      <c r="BAA212" s="63"/>
      <c r="BAB212" s="58"/>
      <c r="BAC212" s="63"/>
      <c r="BAD212" s="58"/>
      <c r="BAE212" s="63"/>
      <c r="BAF212" s="58"/>
      <c r="BAG212" s="63"/>
      <c r="BAH212" s="58"/>
      <c r="BAI212" s="63"/>
      <c r="BAJ212" s="58"/>
      <c r="BAK212" s="63"/>
      <c r="BAL212" s="58"/>
      <c r="BAM212" s="63"/>
      <c r="BAN212" s="58"/>
      <c r="BAO212" s="63"/>
      <c r="BAP212" s="58"/>
      <c r="BAQ212" s="63"/>
      <c r="BAR212" s="58"/>
      <c r="BAS212" s="63"/>
      <c r="BAT212" s="58"/>
      <c r="BAU212" s="63"/>
      <c r="BAV212" s="58"/>
      <c r="BAW212" s="63"/>
      <c r="BAX212" s="58"/>
      <c r="BAY212" s="63"/>
      <c r="BAZ212" s="58"/>
      <c r="BBA212" s="63"/>
      <c r="BBB212" s="58"/>
      <c r="BBC212" s="63"/>
      <c r="BBD212" s="58"/>
      <c r="BBE212" s="63"/>
      <c r="BBF212" s="58"/>
      <c r="BBG212" s="63"/>
      <c r="BBH212" s="58"/>
      <c r="BBI212" s="63"/>
      <c r="BBJ212" s="58"/>
      <c r="BBK212" s="63"/>
      <c r="BBL212" s="58"/>
      <c r="BBM212" s="63"/>
      <c r="BBN212" s="58"/>
      <c r="BBO212" s="63"/>
      <c r="BBP212" s="58"/>
      <c r="BBQ212" s="63"/>
      <c r="BBR212" s="58"/>
      <c r="BBS212" s="63"/>
      <c r="BBT212" s="58"/>
      <c r="BBU212" s="63"/>
      <c r="BBV212" s="58"/>
      <c r="BBW212" s="63"/>
      <c r="BBX212" s="58"/>
      <c r="BBY212" s="63"/>
      <c r="BBZ212" s="58"/>
      <c r="BCA212" s="63"/>
      <c r="BCB212" s="58"/>
      <c r="BCC212" s="63"/>
      <c r="BCD212" s="58"/>
      <c r="BCE212" s="63"/>
      <c r="BCF212" s="58"/>
      <c r="BCG212" s="63"/>
      <c r="BCH212" s="58"/>
      <c r="BCI212" s="63"/>
      <c r="BCJ212" s="58"/>
      <c r="BCK212" s="63"/>
      <c r="BCL212" s="58"/>
      <c r="BCM212" s="63"/>
      <c r="BCN212" s="58"/>
      <c r="BCO212" s="63"/>
      <c r="BCP212" s="58"/>
      <c r="BCQ212" s="63"/>
      <c r="BCR212" s="58"/>
      <c r="BCS212" s="63"/>
      <c r="BCT212" s="58"/>
      <c r="BCU212" s="63"/>
      <c r="BCV212" s="58"/>
      <c r="BCW212" s="63"/>
      <c r="BCX212" s="58"/>
      <c r="BCY212" s="63"/>
      <c r="BCZ212" s="58"/>
      <c r="BDA212" s="63"/>
      <c r="BDB212" s="58"/>
      <c r="BDC212" s="63"/>
      <c r="BDD212" s="58"/>
      <c r="BDE212" s="63"/>
      <c r="BDF212" s="58"/>
      <c r="BDG212" s="63"/>
      <c r="BDH212" s="58"/>
      <c r="BDI212" s="63"/>
      <c r="BDJ212" s="58"/>
      <c r="BDK212" s="63"/>
      <c r="BDL212" s="58"/>
      <c r="BDM212" s="63"/>
      <c r="BDN212" s="58"/>
      <c r="BDO212" s="63"/>
      <c r="BDP212" s="58"/>
      <c r="BDQ212" s="63"/>
      <c r="BDR212" s="58"/>
      <c r="BDS212" s="63"/>
      <c r="BDT212" s="58"/>
      <c r="BDU212" s="63"/>
      <c r="BDV212" s="58"/>
      <c r="BDW212" s="63"/>
      <c r="BDX212" s="58"/>
      <c r="BDY212" s="63"/>
      <c r="BDZ212" s="58"/>
      <c r="BEA212" s="63"/>
      <c r="BEB212" s="58"/>
      <c r="BEC212" s="63"/>
      <c r="BED212" s="58"/>
      <c r="BEE212" s="63"/>
      <c r="BEF212" s="58"/>
      <c r="BEG212" s="63"/>
      <c r="BEH212" s="58"/>
      <c r="BEI212" s="63"/>
      <c r="BEJ212" s="58"/>
      <c r="BEK212" s="63"/>
      <c r="BEL212" s="58"/>
      <c r="BEM212" s="63"/>
      <c r="BEN212" s="58"/>
      <c r="BEO212" s="63"/>
      <c r="BEP212" s="58"/>
      <c r="BEQ212" s="63"/>
      <c r="BER212" s="58"/>
      <c r="BES212" s="63"/>
      <c r="BET212" s="58"/>
      <c r="BEU212" s="63"/>
      <c r="BEV212" s="58"/>
      <c r="BEW212" s="63"/>
      <c r="BEX212" s="58"/>
      <c r="BEY212" s="63"/>
      <c r="BEZ212" s="58"/>
      <c r="BFA212" s="63"/>
      <c r="BFB212" s="58"/>
      <c r="BFC212" s="63"/>
      <c r="BFD212" s="58"/>
      <c r="BFE212" s="63"/>
      <c r="BFF212" s="58"/>
      <c r="BFG212" s="63"/>
      <c r="BFH212" s="58"/>
      <c r="BFI212" s="63"/>
      <c r="BFJ212" s="58"/>
      <c r="BFK212" s="63"/>
      <c r="BFL212" s="58"/>
      <c r="BFM212" s="63"/>
      <c r="BFN212" s="58"/>
      <c r="BFO212" s="63"/>
      <c r="BFP212" s="58"/>
      <c r="BFQ212" s="63"/>
      <c r="BFR212" s="58"/>
      <c r="BFS212" s="63"/>
      <c r="BFT212" s="58"/>
      <c r="BFU212" s="63"/>
      <c r="BFV212" s="58"/>
      <c r="BFW212" s="63"/>
      <c r="BFX212" s="58"/>
      <c r="BFY212" s="63"/>
      <c r="BFZ212" s="58"/>
      <c r="BGA212" s="63"/>
      <c r="BGB212" s="58"/>
      <c r="BGC212" s="63"/>
      <c r="BGD212" s="58"/>
      <c r="BGE212" s="63"/>
      <c r="BGF212" s="58"/>
      <c r="BGG212" s="63"/>
      <c r="BGH212" s="58"/>
      <c r="BGI212" s="63"/>
      <c r="BGJ212" s="58"/>
      <c r="BGK212" s="63"/>
      <c r="BGL212" s="58"/>
      <c r="BGM212" s="63"/>
      <c r="BGN212" s="58"/>
      <c r="BGO212" s="63"/>
      <c r="BGP212" s="58"/>
      <c r="BGQ212" s="63"/>
      <c r="BGR212" s="58"/>
      <c r="BGS212" s="63"/>
      <c r="BGT212" s="58"/>
      <c r="BGU212" s="63"/>
      <c r="BGV212" s="58"/>
      <c r="BGW212" s="63"/>
      <c r="BGX212" s="58"/>
      <c r="BGY212" s="63"/>
      <c r="BGZ212" s="58"/>
      <c r="BHA212" s="63"/>
      <c r="BHB212" s="58"/>
      <c r="BHC212" s="63"/>
      <c r="BHD212" s="58"/>
      <c r="BHE212" s="63"/>
      <c r="BHF212" s="58"/>
      <c r="BHG212" s="63"/>
      <c r="BHH212" s="58"/>
      <c r="BHI212" s="63"/>
      <c r="BHJ212" s="58"/>
      <c r="BHK212" s="63"/>
      <c r="BHL212" s="58"/>
      <c r="BHM212" s="63"/>
      <c r="BHN212" s="58"/>
      <c r="BHO212" s="63"/>
      <c r="BHP212" s="58"/>
      <c r="BHQ212" s="63"/>
      <c r="BHR212" s="58"/>
      <c r="BHS212" s="63"/>
      <c r="BHT212" s="58"/>
      <c r="BHU212" s="63"/>
      <c r="BHV212" s="58"/>
      <c r="BHW212" s="63"/>
      <c r="BHX212" s="58"/>
      <c r="BHY212" s="63"/>
      <c r="BHZ212" s="58"/>
      <c r="BIA212" s="63"/>
      <c r="BIB212" s="58"/>
      <c r="BIC212" s="63"/>
      <c r="BID212" s="58"/>
      <c r="BIE212" s="63"/>
      <c r="BIF212" s="58"/>
      <c r="BIG212" s="63"/>
      <c r="BIH212" s="58"/>
      <c r="BII212" s="63"/>
      <c r="BIJ212" s="58"/>
      <c r="BIK212" s="63"/>
      <c r="BIL212" s="58"/>
      <c r="BIM212" s="63"/>
      <c r="BIN212" s="58"/>
      <c r="BIO212" s="63"/>
      <c r="BIP212" s="58"/>
      <c r="BIQ212" s="63"/>
      <c r="BIR212" s="58"/>
      <c r="BIS212" s="63"/>
      <c r="BIT212" s="58"/>
      <c r="BIU212" s="63"/>
      <c r="BIV212" s="58"/>
      <c r="BIW212" s="63"/>
      <c r="BIX212" s="58"/>
      <c r="BIY212" s="63"/>
      <c r="BIZ212" s="58"/>
      <c r="BJA212" s="63"/>
      <c r="BJB212" s="58"/>
      <c r="BJC212" s="63"/>
      <c r="BJD212" s="58"/>
      <c r="BJE212" s="63"/>
      <c r="BJF212" s="58"/>
      <c r="BJG212" s="63"/>
      <c r="BJH212" s="58"/>
      <c r="BJI212" s="63"/>
      <c r="BJJ212" s="58"/>
      <c r="BJK212" s="63"/>
      <c r="BJL212" s="58"/>
      <c r="BJM212" s="63"/>
      <c r="BJN212" s="58"/>
      <c r="BJO212" s="63"/>
      <c r="BJP212" s="58"/>
      <c r="BJQ212" s="63"/>
      <c r="BJR212" s="58"/>
      <c r="BJS212" s="63"/>
      <c r="BJT212" s="58"/>
      <c r="BJU212" s="63"/>
      <c r="BJV212" s="58"/>
      <c r="BJW212" s="63"/>
      <c r="BJX212" s="58"/>
      <c r="BJY212" s="63"/>
      <c r="BJZ212" s="58"/>
      <c r="BKA212" s="63"/>
      <c r="BKB212" s="58"/>
      <c r="BKC212" s="63"/>
      <c r="BKD212" s="58"/>
      <c r="BKE212" s="63"/>
      <c r="BKF212" s="58"/>
      <c r="BKG212" s="63"/>
      <c r="BKH212" s="58"/>
      <c r="BKI212" s="63"/>
      <c r="BKJ212" s="58"/>
      <c r="BKK212" s="63"/>
      <c r="BKL212" s="58"/>
      <c r="BKM212" s="63"/>
      <c r="BKN212" s="58"/>
      <c r="BKO212" s="63"/>
      <c r="BKP212" s="58"/>
      <c r="BKQ212" s="63"/>
      <c r="BKR212" s="58"/>
      <c r="BKS212" s="63"/>
      <c r="BKT212" s="58"/>
      <c r="BKU212" s="63"/>
      <c r="BKV212" s="58"/>
      <c r="BKW212" s="63"/>
      <c r="BKX212" s="58"/>
      <c r="BKY212" s="63"/>
      <c r="BKZ212" s="58"/>
      <c r="BLA212" s="63"/>
      <c r="BLB212" s="58"/>
      <c r="BLC212" s="63"/>
      <c r="BLD212" s="58"/>
      <c r="BLE212" s="63"/>
      <c r="BLF212" s="58"/>
      <c r="BLG212" s="63"/>
      <c r="BLH212" s="58"/>
      <c r="BLI212" s="63"/>
      <c r="BLJ212" s="58"/>
      <c r="BLK212" s="63"/>
      <c r="BLL212" s="58"/>
      <c r="BLM212" s="63"/>
      <c r="BLN212" s="58"/>
      <c r="BLO212" s="63"/>
      <c r="BLP212" s="58"/>
      <c r="BLQ212" s="63"/>
      <c r="BLR212" s="58"/>
      <c r="BLS212" s="63"/>
      <c r="BLT212" s="58"/>
      <c r="BLU212" s="63"/>
      <c r="BLV212" s="58"/>
      <c r="BLW212" s="63"/>
      <c r="BLX212" s="58"/>
      <c r="BLY212" s="63"/>
      <c r="BLZ212" s="58"/>
      <c r="BMA212" s="63"/>
      <c r="BMB212" s="58"/>
      <c r="BMC212" s="63"/>
      <c r="BMD212" s="58"/>
      <c r="BME212" s="63"/>
      <c r="BMF212" s="58"/>
      <c r="BMG212" s="63"/>
      <c r="BMH212" s="58"/>
      <c r="BMI212" s="63"/>
      <c r="BMJ212" s="58"/>
      <c r="BMK212" s="63"/>
      <c r="BML212" s="58"/>
      <c r="BMM212" s="63"/>
      <c r="BMN212" s="58"/>
      <c r="BMO212" s="63"/>
      <c r="BMP212" s="58"/>
      <c r="BMQ212" s="63"/>
      <c r="BMR212" s="58"/>
      <c r="BMS212" s="63"/>
      <c r="BMT212" s="58"/>
      <c r="BMU212" s="63"/>
      <c r="BMV212" s="58"/>
      <c r="BMW212" s="63"/>
      <c r="BMX212" s="58"/>
      <c r="BMY212" s="63"/>
      <c r="BMZ212" s="58"/>
      <c r="BNA212" s="63"/>
      <c r="BNB212" s="58"/>
      <c r="BNC212" s="63"/>
      <c r="BND212" s="58"/>
      <c r="BNE212" s="63"/>
      <c r="BNF212" s="58"/>
      <c r="BNG212" s="63"/>
      <c r="BNH212" s="58"/>
      <c r="BNI212" s="63"/>
      <c r="BNJ212" s="58"/>
      <c r="BNK212" s="63"/>
      <c r="BNL212" s="58"/>
      <c r="BNM212" s="63"/>
      <c r="BNN212" s="58"/>
      <c r="BNO212" s="63"/>
      <c r="BNP212" s="58"/>
      <c r="BNQ212" s="63"/>
      <c r="BNR212" s="58"/>
      <c r="BNS212" s="63"/>
      <c r="BNT212" s="58"/>
      <c r="BNU212" s="63"/>
      <c r="BNV212" s="58"/>
      <c r="BNW212" s="63"/>
      <c r="BNX212" s="58"/>
      <c r="BNY212" s="63"/>
      <c r="BNZ212" s="58"/>
      <c r="BOA212" s="63"/>
      <c r="BOB212" s="58"/>
      <c r="BOC212" s="63"/>
      <c r="BOD212" s="58"/>
      <c r="BOE212" s="63"/>
      <c r="BOF212" s="58"/>
      <c r="BOG212" s="63"/>
      <c r="BOH212" s="58"/>
      <c r="BOI212" s="63"/>
      <c r="BOJ212" s="58"/>
      <c r="BOK212" s="63"/>
      <c r="BOL212" s="58"/>
      <c r="BOM212" s="63"/>
      <c r="BON212" s="58"/>
      <c r="BOO212" s="63"/>
      <c r="BOP212" s="58"/>
      <c r="BOQ212" s="63"/>
      <c r="BOR212" s="58"/>
      <c r="BOS212" s="63"/>
      <c r="BOT212" s="58"/>
      <c r="BOU212" s="63"/>
      <c r="BOV212" s="58"/>
      <c r="BOW212" s="63"/>
      <c r="BOX212" s="58"/>
      <c r="BOY212" s="63"/>
      <c r="BOZ212" s="58"/>
      <c r="BPA212" s="63"/>
      <c r="BPB212" s="58"/>
      <c r="BPC212" s="63"/>
      <c r="BPD212" s="58"/>
      <c r="BPE212" s="63"/>
      <c r="BPF212" s="58"/>
      <c r="BPG212" s="63"/>
      <c r="BPH212" s="58"/>
      <c r="BPI212" s="63"/>
      <c r="BPJ212" s="58"/>
      <c r="BPK212" s="63"/>
      <c r="BPL212" s="58"/>
      <c r="BPM212" s="63"/>
      <c r="BPN212" s="58"/>
      <c r="BPO212" s="63"/>
      <c r="BPP212" s="58"/>
      <c r="BPQ212" s="63"/>
      <c r="BPR212" s="58"/>
      <c r="BPS212" s="63"/>
      <c r="BPT212" s="58"/>
      <c r="BPU212" s="63"/>
      <c r="BPV212" s="58"/>
      <c r="BPW212" s="63"/>
      <c r="BPX212" s="58"/>
      <c r="BPY212" s="63"/>
      <c r="BPZ212" s="58"/>
      <c r="BQA212" s="63"/>
      <c r="BQB212" s="58"/>
      <c r="BQC212" s="63"/>
      <c r="BQD212" s="58"/>
      <c r="BQE212" s="63"/>
      <c r="BQF212" s="58"/>
      <c r="BQG212" s="63"/>
      <c r="BQH212" s="58"/>
      <c r="BQI212" s="63"/>
      <c r="BQJ212" s="58"/>
      <c r="BQK212" s="63"/>
      <c r="BQL212" s="58"/>
      <c r="BQM212" s="63"/>
      <c r="BQN212" s="58"/>
      <c r="BQO212" s="63"/>
      <c r="BQP212" s="58"/>
      <c r="BQQ212" s="63"/>
      <c r="BQR212" s="58"/>
      <c r="BQS212" s="63"/>
      <c r="BQT212" s="58"/>
      <c r="BQU212" s="63"/>
      <c r="BQV212" s="58"/>
      <c r="BQW212" s="63"/>
      <c r="BQX212" s="58"/>
      <c r="BQY212" s="63"/>
      <c r="BQZ212" s="58"/>
      <c r="BRA212" s="63"/>
      <c r="BRB212" s="58"/>
      <c r="BRC212" s="63"/>
      <c r="BRD212" s="58"/>
      <c r="BRE212" s="63"/>
      <c r="BRF212" s="58"/>
      <c r="BRG212" s="63"/>
      <c r="BRH212" s="58"/>
      <c r="BRI212" s="63"/>
      <c r="BRJ212" s="58"/>
      <c r="BRK212" s="63"/>
      <c r="BRL212" s="58"/>
      <c r="BRM212" s="63"/>
      <c r="BRN212" s="58"/>
      <c r="BRO212" s="63"/>
      <c r="BRP212" s="58"/>
      <c r="BRQ212" s="63"/>
      <c r="BRR212" s="58"/>
      <c r="BRS212" s="63"/>
      <c r="BRT212" s="58"/>
      <c r="BRU212" s="63"/>
      <c r="BRV212" s="58"/>
      <c r="BRW212" s="63"/>
      <c r="BRX212" s="58"/>
      <c r="BRY212" s="63"/>
      <c r="BRZ212" s="58"/>
      <c r="BSA212" s="63"/>
      <c r="BSB212" s="58"/>
      <c r="BSC212" s="63"/>
      <c r="BSD212" s="58"/>
      <c r="BSE212" s="63"/>
      <c r="BSF212" s="58"/>
      <c r="BSG212" s="63"/>
      <c r="BSH212" s="58"/>
      <c r="BSI212" s="63"/>
      <c r="BSJ212" s="58"/>
      <c r="BSK212" s="63"/>
      <c r="BSL212" s="58"/>
      <c r="BSM212" s="63"/>
      <c r="BSN212" s="58"/>
      <c r="BSO212" s="63"/>
      <c r="BSP212" s="58"/>
      <c r="BSQ212" s="63"/>
      <c r="BSR212" s="58"/>
      <c r="BSS212" s="63"/>
      <c r="BST212" s="58"/>
      <c r="BSU212" s="63"/>
      <c r="BSV212" s="58"/>
      <c r="BSW212" s="63"/>
      <c r="BSX212" s="58"/>
      <c r="BSY212" s="63"/>
      <c r="BSZ212" s="58"/>
      <c r="BTA212" s="63"/>
      <c r="BTB212" s="58"/>
      <c r="BTC212" s="63"/>
      <c r="BTD212" s="58"/>
      <c r="BTE212" s="63"/>
      <c r="BTF212" s="58"/>
      <c r="BTG212" s="63"/>
      <c r="BTH212" s="58"/>
      <c r="BTI212" s="63"/>
      <c r="BTJ212" s="58"/>
      <c r="BTK212" s="63"/>
      <c r="BTL212" s="58"/>
      <c r="BTM212" s="63"/>
      <c r="BTN212" s="58"/>
      <c r="BTO212" s="63"/>
      <c r="BTP212" s="58"/>
      <c r="BTQ212" s="63"/>
      <c r="BTR212" s="58"/>
      <c r="BTS212" s="63"/>
      <c r="BTT212" s="58"/>
      <c r="BTU212" s="63"/>
      <c r="BTV212" s="58"/>
      <c r="BTW212" s="63"/>
      <c r="BTX212" s="58"/>
      <c r="BTY212" s="63"/>
      <c r="BTZ212" s="58"/>
      <c r="BUA212" s="63"/>
      <c r="BUB212" s="58"/>
      <c r="BUC212" s="63"/>
      <c r="BUD212" s="58"/>
      <c r="BUE212" s="63"/>
      <c r="BUF212" s="58"/>
      <c r="BUG212" s="63"/>
      <c r="BUH212" s="58"/>
      <c r="BUI212" s="63"/>
      <c r="BUJ212" s="58"/>
      <c r="BUK212" s="63"/>
      <c r="BUL212" s="58"/>
      <c r="BUM212" s="63"/>
      <c r="BUN212" s="58"/>
      <c r="BUO212" s="63"/>
      <c r="BUP212" s="58"/>
      <c r="BUQ212" s="63"/>
      <c r="BUR212" s="58"/>
      <c r="BUS212" s="63"/>
      <c r="BUT212" s="58"/>
      <c r="BUU212" s="63"/>
      <c r="BUV212" s="58"/>
      <c r="BUW212" s="63"/>
      <c r="BUX212" s="58"/>
      <c r="BUY212" s="63"/>
      <c r="BUZ212" s="58"/>
      <c r="BVA212" s="63"/>
      <c r="BVB212" s="58"/>
      <c r="BVC212" s="63"/>
      <c r="BVD212" s="58"/>
      <c r="BVE212" s="63"/>
      <c r="BVF212" s="58"/>
      <c r="BVG212" s="63"/>
      <c r="BVH212" s="58"/>
      <c r="BVI212" s="63"/>
      <c r="BVJ212" s="58"/>
      <c r="BVK212" s="63"/>
      <c r="BVL212" s="58"/>
      <c r="BVM212" s="63"/>
      <c r="BVN212" s="58"/>
      <c r="BVO212" s="63"/>
      <c r="BVP212" s="58"/>
      <c r="BVQ212" s="63"/>
      <c r="BVR212" s="58"/>
      <c r="BVS212" s="63"/>
      <c r="BVT212" s="58"/>
      <c r="BVU212" s="63"/>
      <c r="BVV212" s="58"/>
      <c r="BVW212" s="63"/>
      <c r="BVX212" s="58"/>
      <c r="BVY212" s="63"/>
      <c r="BVZ212" s="58"/>
      <c r="BWA212" s="63"/>
      <c r="BWB212" s="58"/>
      <c r="BWC212" s="63"/>
      <c r="BWD212" s="58"/>
      <c r="BWE212" s="63"/>
      <c r="BWF212" s="58"/>
      <c r="BWG212" s="63"/>
      <c r="BWH212" s="58"/>
      <c r="BWI212" s="63"/>
      <c r="BWJ212" s="58"/>
      <c r="BWK212" s="63"/>
      <c r="BWL212" s="58"/>
      <c r="BWM212" s="63"/>
      <c r="BWN212" s="58"/>
      <c r="BWO212" s="63"/>
      <c r="BWP212" s="58"/>
      <c r="BWQ212" s="63"/>
      <c r="BWR212" s="58"/>
      <c r="BWS212" s="63"/>
      <c r="BWT212" s="58"/>
      <c r="BWU212" s="63"/>
      <c r="BWV212" s="58"/>
      <c r="BWW212" s="63"/>
      <c r="BWX212" s="58"/>
      <c r="BWY212" s="63"/>
      <c r="BWZ212" s="58"/>
      <c r="BXA212" s="63"/>
      <c r="BXB212" s="58"/>
      <c r="BXC212" s="63"/>
      <c r="BXD212" s="58"/>
      <c r="BXE212" s="63"/>
      <c r="BXF212" s="58"/>
      <c r="BXG212" s="63"/>
      <c r="BXH212" s="58"/>
      <c r="BXI212" s="63"/>
      <c r="BXJ212" s="58"/>
      <c r="BXK212" s="63"/>
      <c r="BXL212" s="58"/>
      <c r="BXM212" s="63"/>
      <c r="BXN212" s="58"/>
      <c r="BXO212" s="63"/>
      <c r="BXP212" s="58"/>
      <c r="BXQ212" s="63"/>
      <c r="BXR212" s="58"/>
      <c r="BXS212" s="63"/>
      <c r="BXT212" s="58"/>
      <c r="BXU212" s="63"/>
      <c r="BXV212" s="58"/>
      <c r="BXW212" s="63"/>
      <c r="BXX212" s="58"/>
      <c r="BXY212" s="63"/>
      <c r="BXZ212" s="58"/>
      <c r="BYA212" s="63"/>
      <c r="BYB212" s="58"/>
      <c r="BYC212" s="63"/>
      <c r="BYD212" s="58"/>
      <c r="BYE212" s="63"/>
      <c r="BYF212" s="58"/>
      <c r="BYG212" s="63"/>
      <c r="BYH212" s="58"/>
      <c r="BYI212" s="63"/>
      <c r="BYJ212" s="58"/>
      <c r="BYK212" s="63"/>
      <c r="BYL212" s="58"/>
      <c r="BYM212" s="63"/>
      <c r="BYN212" s="58"/>
      <c r="BYO212" s="63"/>
      <c r="BYP212" s="58"/>
      <c r="BYQ212" s="63"/>
      <c r="BYR212" s="58"/>
      <c r="BYS212" s="63"/>
      <c r="BYT212" s="58"/>
      <c r="BYU212" s="63"/>
      <c r="BYV212" s="58"/>
      <c r="BYW212" s="63"/>
      <c r="BYX212" s="58"/>
      <c r="BYY212" s="63"/>
      <c r="BYZ212" s="58"/>
      <c r="BZA212" s="63"/>
      <c r="BZB212" s="58"/>
      <c r="BZC212" s="63"/>
      <c r="BZD212" s="58"/>
      <c r="BZE212" s="63"/>
      <c r="BZF212" s="58"/>
      <c r="BZG212" s="63"/>
      <c r="BZH212" s="58"/>
      <c r="BZI212" s="63"/>
      <c r="BZJ212" s="58"/>
      <c r="BZK212" s="63"/>
      <c r="BZL212" s="58"/>
      <c r="BZM212" s="63"/>
      <c r="BZN212" s="58"/>
      <c r="BZO212" s="63"/>
      <c r="BZP212" s="58"/>
      <c r="BZQ212" s="63"/>
      <c r="BZR212" s="58"/>
      <c r="BZS212" s="63"/>
      <c r="BZT212" s="58"/>
      <c r="BZU212" s="63"/>
      <c r="BZV212" s="58"/>
      <c r="BZW212" s="63"/>
      <c r="BZX212" s="58"/>
      <c r="BZY212" s="63"/>
      <c r="BZZ212" s="58"/>
      <c r="CAA212" s="63"/>
      <c r="CAB212" s="58"/>
      <c r="CAC212" s="63"/>
      <c r="CAD212" s="58"/>
      <c r="CAE212" s="63"/>
      <c r="CAF212" s="58"/>
      <c r="CAG212" s="63"/>
      <c r="CAH212" s="58"/>
      <c r="CAI212" s="63"/>
      <c r="CAJ212" s="58"/>
      <c r="CAK212" s="63"/>
      <c r="CAL212" s="58"/>
      <c r="CAM212" s="63"/>
      <c r="CAN212" s="58"/>
      <c r="CAO212" s="63"/>
      <c r="CAP212" s="58"/>
      <c r="CAQ212" s="63"/>
      <c r="CAR212" s="58"/>
      <c r="CAS212" s="63"/>
      <c r="CAT212" s="58"/>
      <c r="CAU212" s="63"/>
      <c r="CAV212" s="58"/>
      <c r="CAW212" s="63"/>
      <c r="CAX212" s="58"/>
      <c r="CAY212" s="63"/>
      <c r="CAZ212" s="58"/>
      <c r="CBA212" s="63"/>
      <c r="CBB212" s="58"/>
      <c r="CBC212" s="63"/>
      <c r="CBD212" s="58"/>
      <c r="CBE212" s="63"/>
      <c r="CBF212" s="58"/>
      <c r="CBG212" s="63"/>
      <c r="CBH212" s="58"/>
      <c r="CBI212" s="63"/>
      <c r="CBJ212" s="58"/>
      <c r="CBK212" s="63"/>
      <c r="CBL212" s="58"/>
      <c r="CBM212" s="63"/>
      <c r="CBN212" s="58"/>
      <c r="CBO212" s="63"/>
      <c r="CBP212" s="58"/>
      <c r="CBQ212" s="63"/>
      <c r="CBR212" s="58"/>
      <c r="CBS212" s="63"/>
      <c r="CBT212" s="58"/>
      <c r="CBU212" s="63"/>
      <c r="CBV212" s="58"/>
      <c r="CBW212" s="63"/>
      <c r="CBX212" s="58"/>
      <c r="CBY212" s="63"/>
      <c r="CBZ212" s="58"/>
      <c r="CCA212" s="63"/>
      <c r="CCB212" s="58"/>
      <c r="CCC212" s="63"/>
      <c r="CCD212" s="58"/>
      <c r="CCE212" s="63"/>
      <c r="CCF212" s="58"/>
      <c r="CCG212" s="63"/>
      <c r="CCH212" s="58"/>
      <c r="CCI212" s="63"/>
      <c r="CCJ212" s="58"/>
      <c r="CCK212" s="63"/>
      <c r="CCL212" s="58"/>
      <c r="CCM212" s="63"/>
      <c r="CCN212" s="58"/>
      <c r="CCO212" s="63"/>
      <c r="CCP212" s="58"/>
      <c r="CCQ212" s="63"/>
      <c r="CCR212" s="58"/>
      <c r="CCS212" s="63"/>
      <c r="CCT212" s="58"/>
      <c r="CCU212" s="63"/>
      <c r="CCV212" s="58"/>
      <c r="CCW212" s="63"/>
      <c r="CCX212" s="58"/>
      <c r="CCY212" s="63"/>
      <c r="CCZ212" s="58"/>
      <c r="CDA212" s="63"/>
      <c r="CDB212" s="58"/>
      <c r="CDC212" s="63"/>
      <c r="CDD212" s="58"/>
      <c r="CDE212" s="63"/>
      <c r="CDF212" s="58"/>
      <c r="CDG212" s="63"/>
      <c r="CDH212" s="58"/>
      <c r="CDI212" s="63"/>
      <c r="CDJ212" s="58"/>
      <c r="CDK212" s="63"/>
      <c r="CDL212" s="58"/>
      <c r="CDM212" s="63"/>
      <c r="CDN212" s="58"/>
      <c r="CDO212" s="63"/>
      <c r="CDP212" s="58"/>
      <c r="CDQ212" s="63"/>
      <c r="CDR212" s="58"/>
      <c r="CDS212" s="63"/>
      <c r="CDT212" s="58"/>
      <c r="CDU212" s="63"/>
      <c r="CDV212" s="58"/>
      <c r="CDW212" s="63"/>
      <c r="CDX212" s="58"/>
      <c r="CDY212" s="63"/>
      <c r="CDZ212" s="58"/>
      <c r="CEA212" s="63"/>
      <c r="CEB212" s="58"/>
      <c r="CEC212" s="63"/>
      <c r="CED212" s="58"/>
      <c r="CEE212" s="63"/>
      <c r="CEF212" s="58"/>
      <c r="CEG212" s="63"/>
      <c r="CEH212" s="58"/>
      <c r="CEI212" s="63"/>
      <c r="CEJ212" s="58"/>
      <c r="CEK212" s="63"/>
      <c r="CEL212" s="58"/>
      <c r="CEM212" s="63"/>
      <c r="CEN212" s="58"/>
      <c r="CEO212" s="63"/>
      <c r="CEP212" s="58"/>
      <c r="CEQ212" s="63"/>
      <c r="CER212" s="58"/>
      <c r="CES212" s="63"/>
      <c r="CET212" s="58"/>
      <c r="CEU212" s="63"/>
      <c r="CEV212" s="58"/>
      <c r="CEW212" s="63"/>
      <c r="CEX212" s="58"/>
      <c r="CEY212" s="63"/>
      <c r="CEZ212" s="58"/>
      <c r="CFA212" s="63"/>
      <c r="CFB212" s="58"/>
      <c r="CFC212" s="63"/>
      <c r="CFD212" s="58"/>
      <c r="CFE212" s="63"/>
      <c r="CFF212" s="58"/>
      <c r="CFG212" s="63"/>
      <c r="CFH212" s="58"/>
      <c r="CFI212" s="63"/>
      <c r="CFJ212" s="58"/>
      <c r="CFK212" s="63"/>
      <c r="CFL212" s="58"/>
      <c r="CFM212" s="63"/>
      <c r="CFN212" s="58"/>
      <c r="CFO212" s="63"/>
      <c r="CFP212" s="58"/>
      <c r="CFQ212" s="63"/>
      <c r="CFR212" s="58"/>
      <c r="CFS212" s="63"/>
      <c r="CFT212" s="58"/>
      <c r="CFU212" s="63"/>
      <c r="CFV212" s="58"/>
      <c r="CFW212" s="63"/>
      <c r="CFX212" s="58"/>
      <c r="CFY212" s="63"/>
      <c r="CFZ212" s="58"/>
      <c r="CGA212" s="63"/>
      <c r="CGB212" s="58"/>
      <c r="CGC212" s="63"/>
      <c r="CGD212" s="58"/>
      <c r="CGE212" s="63"/>
      <c r="CGF212" s="58"/>
      <c r="CGG212" s="63"/>
      <c r="CGH212" s="58"/>
      <c r="CGI212" s="63"/>
      <c r="CGJ212" s="58"/>
      <c r="CGK212" s="63"/>
      <c r="CGL212" s="58"/>
      <c r="CGM212" s="63"/>
      <c r="CGN212" s="58"/>
      <c r="CGO212" s="63"/>
      <c r="CGP212" s="58"/>
      <c r="CGQ212" s="63"/>
      <c r="CGR212" s="58"/>
      <c r="CGS212" s="63"/>
      <c r="CGT212" s="58"/>
      <c r="CGU212" s="63"/>
      <c r="CGV212" s="58"/>
      <c r="CGW212" s="63"/>
      <c r="CGX212" s="58"/>
      <c r="CGY212" s="63"/>
      <c r="CGZ212" s="58"/>
      <c r="CHA212" s="63"/>
      <c r="CHB212" s="58"/>
      <c r="CHC212" s="63"/>
      <c r="CHD212" s="58"/>
      <c r="CHE212" s="63"/>
      <c r="CHF212" s="58"/>
      <c r="CHG212" s="63"/>
      <c r="CHH212" s="58"/>
      <c r="CHI212" s="63"/>
      <c r="CHJ212" s="58"/>
      <c r="CHK212" s="63"/>
      <c r="CHL212" s="58"/>
      <c r="CHM212" s="63"/>
      <c r="CHN212" s="58"/>
      <c r="CHO212" s="63"/>
      <c r="CHP212" s="58"/>
      <c r="CHQ212" s="63"/>
      <c r="CHR212" s="58"/>
      <c r="CHS212" s="63"/>
      <c r="CHT212" s="58"/>
      <c r="CHU212" s="63"/>
      <c r="CHV212" s="58"/>
      <c r="CHW212" s="63"/>
      <c r="CHX212" s="58"/>
      <c r="CHY212" s="63"/>
      <c r="CHZ212" s="58"/>
      <c r="CIA212" s="63"/>
      <c r="CIB212" s="58"/>
      <c r="CIC212" s="63"/>
      <c r="CID212" s="58"/>
      <c r="CIE212" s="63"/>
      <c r="CIF212" s="58"/>
      <c r="CIG212" s="63"/>
      <c r="CIH212" s="58"/>
      <c r="CII212" s="63"/>
      <c r="CIJ212" s="58"/>
      <c r="CIK212" s="63"/>
      <c r="CIL212" s="58"/>
      <c r="CIM212" s="63"/>
      <c r="CIN212" s="58"/>
      <c r="CIO212" s="63"/>
      <c r="CIP212" s="58"/>
      <c r="CIQ212" s="63"/>
      <c r="CIR212" s="58"/>
      <c r="CIS212" s="63"/>
      <c r="CIT212" s="58"/>
      <c r="CIU212" s="63"/>
      <c r="CIV212" s="58"/>
      <c r="CIW212" s="63"/>
      <c r="CIX212" s="58"/>
      <c r="CIY212" s="63"/>
      <c r="CIZ212" s="58"/>
      <c r="CJA212" s="63"/>
      <c r="CJB212" s="58"/>
      <c r="CJC212" s="63"/>
      <c r="CJD212" s="58"/>
      <c r="CJE212" s="63"/>
      <c r="CJF212" s="58"/>
      <c r="CJG212" s="63"/>
      <c r="CJH212" s="58"/>
      <c r="CJI212" s="63"/>
      <c r="CJJ212" s="58"/>
      <c r="CJK212" s="63"/>
      <c r="CJL212" s="58"/>
      <c r="CJM212" s="63"/>
      <c r="CJN212" s="58"/>
      <c r="CJO212" s="63"/>
      <c r="CJP212" s="58"/>
      <c r="CJQ212" s="63"/>
      <c r="CJR212" s="58"/>
      <c r="CJS212" s="63"/>
      <c r="CJT212" s="58"/>
      <c r="CJU212" s="63"/>
      <c r="CJV212" s="58"/>
      <c r="CJW212" s="63"/>
      <c r="CJX212" s="58"/>
      <c r="CJY212" s="63"/>
      <c r="CJZ212" s="58"/>
      <c r="CKA212" s="63"/>
      <c r="CKB212" s="58"/>
      <c r="CKC212" s="63"/>
      <c r="CKD212" s="58"/>
      <c r="CKE212" s="63"/>
      <c r="CKF212" s="58"/>
      <c r="CKG212" s="63"/>
      <c r="CKH212" s="58"/>
      <c r="CKI212" s="63"/>
      <c r="CKJ212" s="58"/>
      <c r="CKK212" s="63"/>
      <c r="CKL212" s="58"/>
      <c r="CKM212" s="63"/>
      <c r="CKN212" s="58"/>
      <c r="CKO212" s="63"/>
      <c r="CKP212" s="58"/>
      <c r="CKQ212" s="63"/>
      <c r="CKR212" s="58"/>
      <c r="CKS212" s="63"/>
      <c r="CKT212" s="58"/>
      <c r="CKU212" s="63"/>
      <c r="CKV212" s="58"/>
      <c r="CKW212" s="63"/>
      <c r="CKX212" s="58"/>
      <c r="CKY212" s="63"/>
      <c r="CKZ212" s="58"/>
      <c r="CLA212" s="63"/>
      <c r="CLB212" s="58"/>
      <c r="CLC212" s="63"/>
      <c r="CLD212" s="58"/>
      <c r="CLE212" s="63"/>
      <c r="CLF212" s="58"/>
      <c r="CLG212" s="63"/>
      <c r="CLH212" s="58"/>
      <c r="CLI212" s="63"/>
      <c r="CLJ212" s="58"/>
      <c r="CLK212" s="63"/>
      <c r="CLL212" s="58"/>
      <c r="CLM212" s="63"/>
      <c r="CLN212" s="58"/>
      <c r="CLO212" s="63"/>
      <c r="CLP212" s="58"/>
      <c r="CLQ212" s="63"/>
      <c r="CLR212" s="58"/>
      <c r="CLS212" s="63"/>
      <c r="CLT212" s="58"/>
      <c r="CLU212" s="63"/>
      <c r="CLV212" s="58"/>
      <c r="CLW212" s="63"/>
      <c r="CLX212" s="58"/>
      <c r="CLY212" s="63"/>
      <c r="CLZ212" s="58"/>
      <c r="CMA212" s="63"/>
      <c r="CMB212" s="58"/>
      <c r="CMC212" s="63"/>
      <c r="CMD212" s="58"/>
      <c r="CME212" s="63"/>
      <c r="CMF212" s="58"/>
      <c r="CMG212" s="63"/>
      <c r="CMH212" s="58"/>
      <c r="CMI212" s="63"/>
      <c r="CMJ212" s="58"/>
      <c r="CMK212" s="63"/>
      <c r="CML212" s="58"/>
      <c r="CMM212" s="63"/>
      <c r="CMN212" s="58"/>
      <c r="CMO212" s="63"/>
      <c r="CMP212" s="58"/>
      <c r="CMQ212" s="63"/>
      <c r="CMR212" s="58"/>
      <c r="CMS212" s="63"/>
      <c r="CMT212" s="58"/>
      <c r="CMU212" s="63"/>
      <c r="CMV212" s="58"/>
      <c r="CMW212" s="63"/>
      <c r="CMX212" s="58"/>
      <c r="CMY212" s="63"/>
      <c r="CMZ212" s="58"/>
      <c r="CNA212" s="63"/>
      <c r="CNB212" s="58"/>
      <c r="CNC212" s="63"/>
      <c r="CND212" s="58"/>
      <c r="CNE212" s="63"/>
      <c r="CNF212" s="58"/>
      <c r="CNG212" s="63"/>
      <c r="CNH212" s="58"/>
      <c r="CNI212" s="63"/>
      <c r="CNJ212" s="58"/>
      <c r="CNK212" s="63"/>
      <c r="CNL212" s="58"/>
      <c r="CNM212" s="63"/>
      <c r="CNN212" s="58"/>
      <c r="CNO212" s="63"/>
      <c r="CNP212" s="58"/>
      <c r="CNQ212" s="63"/>
      <c r="CNR212" s="58"/>
      <c r="CNS212" s="63"/>
      <c r="CNT212" s="58"/>
      <c r="CNU212" s="63"/>
      <c r="CNV212" s="58"/>
      <c r="CNW212" s="63"/>
      <c r="CNX212" s="58"/>
      <c r="CNY212" s="63"/>
      <c r="CNZ212" s="58"/>
      <c r="COA212" s="63"/>
      <c r="COB212" s="58"/>
      <c r="COC212" s="63"/>
      <c r="COD212" s="58"/>
      <c r="COE212" s="63"/>
      <c r="COF212" s="58"/>
      <c r="COG212" s="63"/>
      <c r="COH212" s="58"/>
      <c r="COI212" s="63"/>
      <c r="COJ212" s="58"/>
      <c r="COK212" s="63"/>
      <c r="COL212" s="58"/>
      <c r="COM212" s="63"/>
      <c r="CON212" s="58"/>
      <c r="COO212" s="63"/>
      <c r="COP212" s="58"/>
      <c r="COQ212" s="63"/>
      <c r="COR212" s="58"/>
      <c r="COS212" s="63"/>
      <c r="COT212" s="58"/>
      <c r="COU212" s="63"/>
      <c r="COV212" s="58"/>
      <c r="COW212" s="63"/>
      <c r="COX212" s="58"/>
      <c r="COY212" s="63"/>
      <c r="COZ212" s="58"/>
      <c r="CPA212" s="63"/>
      <c r="CPB212" s="58"/>
      <c r="CPC212" s="63"/>
      <c r="CPD212" s="58"/>
      <c r="CPE212" s="63"/>
      <c r="CPF212" s="58"/>
      <c r="CPG212" s="63"/>
      <c r="CPH212" s="58"/>
      <c r="CPI212" s="63"/>
      <c r="CPJ212" s="58"/>
      <c r="CPK212" s="63"/>
      <c r="CPL212" s="58"/>
      <c r="CPM212" s="63"/>
      <c r="CPN212" s="58"/>
      <c r="CPO212" s="63"/>
      <c r="CPP212" s="58"/>
      <c r="CPQ212" s="63"/>
      <c r="CPR212" s="58"/>
      <c r="CPS212" s="63"/>
      <c r="CPT212" s="58"/>
      <c r="CPU212" s="63"/>
      <c r="CPV212" s="58"/>
      <c r="CPW212" s="63"/>
      <c r="CPX212" s="58"/>
      <c r="CPY212" s="63"/>
      <c r="CPZ212" s="58"/>
      <c r="CQA212" s="63"/>
      <c r="CQB212" s="58"/>
      <c r="CQC212" s="63"/>
      <c r="CQD212" s="58"/>
      <c r="CQE212" s="63"/>
      <c r="CQF212" s="58"/>
      <c r="CQG212" s="63"/>
      <c r="CQH212" s="58"/>
      <c r="CQI212" s="63"/>
      <c r="CQJ212" s="58"/>
      <c r="CQK212" s="63"/>
      <c r="CQL212" s="58"/>
      <c r="CQM212" s="63"/>
      <c r="CQN212" s="58"/>
      <c r="CQO212" s="63"/>
      <c r="CQP212" s="58"/>
      <c r="CQQ212" s="63"/>
      <c r="CQR212" s="58"/>
      <c r="CQS212" s="63"/>
      <c r="CQT212" s="58"/>
      <c r="CQU212" s="63"/>
      <c r="CQV212" s="58"/>
      <c r="CQW212" s="63"/>
      <c r="CQX212" s="58"/>
      <c r="CQY212" s="63"/>
      <c r="CQZ212" s="58"/>
      <c r="CRA212" s="63"/>
      <c r="CRB212" s="58"/>
      <c r="CRC212" s="63"/>
      <c r="CRD212" s="58"/>
      <c r="CRE212" s="63"/>
      <c r="CRF212" s="58"/>
      <c r="CRG212" s="63"/>
      <c r="CRH212" s="58"/>
      <c r="CRI212" s="63"/>
      <c r="CRJ212" s="58"/>
      <c r="CRK212" s="63"/>
      <c r="CRL212" s="58"/>
      <c r="CRM212" s="63"/>
      <c r="CRN212" s="58"/>
      <c r="CRO212" s="63"/>
      <c r="CRP212" s="58"/>
      <c r="CRQ212" s="63"/>
      <c r="CRR212" s="58"/>
      <c r="CRS212" s="63"/>
      <c r="CRT212" s="58"/>
      <c r="CRU212" s="63"/>
      <c r="CRV212" s="58"/>
      <c r="CRW212" s="63"/>
      <c r="CRX212" s="58"/>
      <c r="CRY212" s="63"/>
      <c r="CRZ212" s="58"/>
      <c r="CSA212" s="63"/>
      <c r="CSB212" s="58"/>
      <c r="CSC212" s="63"/>
      <c r="CSD212" s="58"/>
      <c r="CSE212" s="63"/>
      <c r="CSF212" s="58"/>
      <c r="CSG212" s="63"/>
      <c r="CSH212" s="58"/>
      <c r="CSI212" s="63"/>
      <c r="CSJ212" s="58"/>
      <c r="CSK212" s="63"/>
      <c r="CSL212" s="58"/>
      <c r="CSM212" s="63"/>
      <c r="CSN212" s="58"/>
      <c r="CSO212" s="63"/>
      <c r="CSP212" s="58"/>
      <c r="CSQ212" s="63"/>
      <c r="CSR212" s="58"/>
      <c r="CSS212" s="63"/>
      <c r="CST212" s="58"/>
      <c r="CSU212" s="63"/>
      <c r="CSV212" s="58"/>
      <c r="CSW212" s="63"/>
      <c r="CSX212" s="58"/>
      <c r="CSY212" s="63"/>
      <c r="CSZ212" s="58"/>
      <c r="CTA212" s="63"/>
      <c r="CTB212" s="58"/>
      <c r="CTC212" s="63"/>
      <c r="CTD212" s="58"/>
      <c r="CTE212" s="63"/>
      <c r="CTF212" s="58"/>
      <c r="CTG212" s="63"/>
      <c r="CTH212" s="58"/>
      <c r="CTI212" s="63"/>
      <c r="CTJ212" s="58"/>
      <c r="CTK212" s="63"/>
      <c r="CTL212" s="58"/>
      <c r="CTM212" s="63"/>
      <c r="CTN212" s="58"/>
      <c r="CTO212" s="63"/>
      <c r="CTP212" s="58"/>
      <c r="CTQ212" s="63"/>
      <c r="CTR212" s="58"/>
      <c r="CTS212" s="63"/>
      <c r="CTT212" s="58"/>
      <c r="CTU212" s="63"/>
      <c r="CTV212" s="58"/>
      <c r="CTW212" s="63"/>
      <c r="CTX212" s="58"/>
      <c r="CTY212" s="63"/>
      <c r="CTZ212" s="58"/>
      <c r="CUA212" s="63"/>
      <c r="CUB212" s="58"/>
      <c r="CUC212" s="63"/>
      <c r="CUD212" s="58"/>
      <c r="CUE212" s="63"/>
      <c r="CUF212" s="58"/>
      <c r="CUG212" s="63"/>
      <c r="CUH212" s="58"/>
      <c r="CUI212" s="63"/>
      <c r="CUJ212" s="58"/>
      <c r="CUK212" s="63"/>
      <c r="CUL212" s="58"/>
      <c r="CUM212" s="63"/>
      <c r="CUN212" s="58"/>
      <c r="CUO212" s="63"/>
      <c r="CUP212" s="58"/>
      <c r="CUQ212" s="63"/>
      <c r="CUR212" s="58"/>
      <c r="CUS212" s="63"/>
      <c r="CUT212" s="58"/>
      <c r="CUU212" s="63"/>
      <c r="CUV212" s="58"/>
      <c r="CUW212" s="63"/>
      <c r="CUX212" s="58"/>
      <c r="CUY212" s="63"/>
      <c r="CUZ212" s="58"/>
      <c r="CVA212" s="63"/>
      <c r="CVB212" s="58"/>
      <c r="CVC212" s="63"/>
      <c r="CVD212" s="58"/>
      <c r="CVE212" s="63"/>
      <c r="CVF212" s="58"/>
      <c r="CVG212" s="63"/>
      <c r="CVH212" s="58"/>
      <c r="CVI212" s="63"/>
      <c r="CVJ212" s="58"/>
      <c r="CVK212" s="63"/>
      <c r="CVL212" s="58"/>
      <c r="CVM212" s="63"/>
      <c r="CVN212" s="58"/>
      <c r="CVO212" s="63"/>
      <c r="CVP212" s="58"/>
      <c r="CVQ212" s="63"/>
      <c r="CVR212" s="58"/>
      <c r="CVS212" s="63"/>
      <c r="CVT212" s="58"/>
      <c r="CVU212" s="63"/>
      <c r="CVV212" s="58"/>
      <c r="CVW212" s="63"/>
      <c r="CVX212" s="58"/>
      <c r="CVY212" s="63"/>
      <c r="CVZ212" s="58"/>
      <c r="CWA212" s="63"/>
      <c r="CWB212" s="58"/>
      <c r="CWC212" s="63"/>
      <c r="CWD212" s="58"/>
      <c r="CWE212" s="63"/>
      <c r="CWF212" s="58"/>
      <c r="CWG212" s="63"/>
      <c r="CWH212" s="58"/>
      <c r="CWI212" s="63"/>
      <c r="CWJ212" s="58"/>
      <c r="CWK212" s="63"/>
      <c r="CWL212" s="58"/>
      <c r="CWM212" s="63"/>
      <c r="CWN212" s="58"/>
      <c r="CWO212" s="63"/>
      <c r="CWP212" s="58"/>
      <c r="CWQ212" s="63"/>
      <c r="CWR212" s="58"/>
      <c r="CWS212" s="63"/>
      <c r="CWT212" s="58"/>
      <c r="CWU212" s="63"/>
      <c r="CWV212" s="58"/>
      <c r="CWW212" s="63"/>
      <c r="CWX212" s="58"/>
      <c r="CWY212" s="63"/>
      <c r="CWZ212" s="58"/>
      <c r="CXA212" s="63"/>
      <c r="CXB212" s="58"/>
      <c r="CXC212" s="63"/>
      <c r="CXD212" s="58"/>
      <c r="CXE212" s="63"/>
      <c r="CXF212" s="58"/>
      <c r="CXG212" s="63"/>
      <c r="CXH212" s="58"/>
      <c r="CXI212" s="63"/>
      <c r="CXJ212" s="58"/>
      <c r="CXK212" s="63"/>
      <c r="CXL212" s="58"/>
      <c r="CXM212" s="63"/>
      <c r="CXN212" s="58"/>
      <c r="CXO212" s="63"/>
      <c r="CXP212" s="58"/>
      <c r="CXQ212" s="63"/>
      <c r="CXR212" s="58"/>
      <c r="CXS212" s="63"/>
      <c r="CXT212" s="58"/>
      <c r="CXU212" s="63"/>
      <c r="CXV212" s="58"/>
      <c r="CXW212" s="63"/>
      <c r="CXX212" s="58"/>
      <c r="CXY212" s="63"/>
      <c r="CXZ212" s="58"/>
      <c r="CYA212" s="63"/>
      <c r="CYB212" s="58"/>
      <c r="CYC212" s="63"/>
      <c r="CYD212" s="58"/>
      <c r="CYE212" s="63"/>
      <c r="CYF212" s="58"/>
      <c r="CYG212" s="63"/>
      <c r="CYH212" s="58"/>
      <c r="CYI212" s="63"/>
      <c r="CYJ212" s="58"/>
      <c r="CYK212" s="63"/>
      <c r="CYL212" s="58"/>
      <c r="CYM212" s="63"/>
      <c r="CYN212" s="58"/>
      <c r="CYO212" s="63"/>
      <c r="CYP212" s="58"/>
      <c r="CYQ212" s="63"/>
      <c r="CYR212" s="58"/>
      <c r="CYS212" s="63"/>
      <c r="CYT212" s="58"/>
      <c r="CYU212" s="63"/>
      <c r="CYV212" s="58"/>
      <c r="CYW212" s="63"/>
      <c r="CYX212" s="58"/>
      <c r="CYY212" s="63"/>
      <c r="CYZ212" s="58"/>
      <c r="CZA212" s="63"/>
      <c r="CZB212" s="58"/>
      <c r="CZC212" s="63"/>
      <c r="CZD212" s="58"/>
      <c r="CZE212" s="63"/>
      <c r="CZF212" s="58"/>
      <c r="CZG212" s="63"/>
      <c r="CZH212" s="58"/>
      <c r="CZI212" s="63"/>
      <c r="CZJ212" s="58"/>
      <c r="CZK212" s="63"/>
      <c r="CZL212" s="58"/>
      <c r="CZM212" s="63"/>
      <c r="CZN212" s="58"/>
      <c r="CZO212" s="63"/>
      <c r="CZP212" s="58"/>
      <c r="CZQ212" s="63"/>
      <c r="CZR212" s="58"/>
      <c r="CZS212" s="63"/>
      <c r="CZT212" s="58"/>
      <c r="CZU212" s="63"/>
      <c r="CZV212" s="58"/>
      <c r="CZW212" s="63"/>
      <c r="CZX212" s="58"/>
      <c r="CZY212" s="63"/>
      <c r="CZZ212" s="58"/>
      <c r="DAA212" s="63"/>
      <c r="DAB212" s="58"/>
      <c r="DAC212" s="63"/>
      <c r="DAD212" s="58"/>
      <c r="DAE212" s="63"/>
      <c r="DAF212" s="58"/>
      <c r="DAG212" s="63"/>
      <c r="DAH212" s="58"/>
      <c r="DAI212" s="63"/>
      <c r="DAJ212" s="58"/>
      <c r="DAK212" s="63"/>
      <c r="DAL212" s="58"/>
      <c r="DAM212" s="63"/>
      <c r="DAN212" s="58"/>
      <c r="DAO212" s="63"/>
      <c r="DAP212" s="58"/>
      <c r="DAQ212" s="63"/>
      <c r="DAR212" s="58"/>
      <c r="DAS212" s="63"/>
      <c r="DAT212" s="58"/>
      <c r="DAU212" s="63"/>
      <c r="DAV212" s="58"/>
      <c r="DAW212" s="63"/>
      <c r="DAX212" s="58"/>
      <c r="DAY212" s="63"/>
      <c r="DAZ212" s="58"/>
      <c r="DBA212" s="63"/>
      <c r="DBB212" s="58"/>
      <c r="DBC212" s="63"/>
      <c r="DBD212" s="58"/>
      <c r="DBE212" s="63"/>
      <c r="DBF212" s="58"/>
      <c r="DBG212" s="63"/>
      <c r="DBH212" s="58"/>
      <c r="DBI212" s="63"/>
      <c r="DBJ212" s="58"/>
      <c r="DBK212" s="63"/>
      <c r="DBL212" s="58"/>
      <c r="DBM212" s="63"/>
      <c r="DBN212" s="58"/>
      <c r="DBO212" s="63"/>
      <c r="DBP212" s="58"/>
      <c r="DBQ212" s="63"/>
      <c r="DBR212" s="58"/>
      <c r="DBS212" s="63"/>
      <c r="DBT212" s="58"/>
      <c r="DBU212" s="63"/>
      <c r="DBV212" s="58"/>
      <c r="DBW212" s="63"/>
      <c r="DBX212" s="58"/>
      <c r="DBY212" s="63"/>
      <c r="DBZ212" s="58"/>
      <c r="DCA212" s="63"/>
      <c r="DCB212" s="58"/>
      <c r="DCC212" s="63"/>
      <c r="DCD212" s="58"/>
      <c r="DCE212" s="63"/>
      <c r="DCF212" s="58"/>
      <c r="DCG212" s="63"/>
      <c r="DCH212" s="58"/>
      <c r="DCI212" s="63"/>
      <c r="DCJ212" s="58"/>
      <c r="DCK212" s="63"/>
      <c r="DCL212" s="58"/>
      <c r="DCM212" s="63"/>
      <c r="DCN212" s="58"/>
      <c r="DCO212" s="63"/>
      <c r="DCP212" s="58"/>
      <c r="DCQ212" s="63"/>
      <c r="DCR212" s="58"/>
      <c r="DCS212" s="63"/>
      <c r="DCT212" s="58"/>
      <c r="DCU212" s="63"/>
      <c r="DCV212" s="58"/>
      <c r="DCW212" s="63"/>
      <c r="DCX212" s="58"/>
      <c r="DCY212" s="63"/>
      <c r="DCZ212" s="58"/>
      <c r="DDA212" s="63"/>
      <c r="DDB212" s="58"/>
      <c r="DDC212" s="63"/>
      <c r="DDD212" s="58"/>
      <c r="DDE212" s="63"/>
      <c r="DDF212" s="58"/>
      <c r="DDG212" s="63"/>
      <c r="DDH212" s="58"/>
      <c r="DDI212" s="63"/>
      <c r="DDJ212" s="58"/>
      <c r="DDK212" s="63"/>
      <c r="DDL212" s="58"/>
      <c r="DDM212" s="63"/>
      <c r="DDN212" s="58"/>
      <c r="DDO212" s="63"/>
      <c r="DDP212" s="58"/>
      <c r="DDQ212" s="63"/>
      <c r="DDR212" s="58"/>
      <c r="DDS212" s="63"/>
      <c r="DDT212" s="58"/>
      <c r="DDU212" s="63"/>
      <c r="DDV212" s="58"/>
      <c r="DDW212" s="63"/>
      <c r="DDX212" s="58"/>
      <c r="DDY212" s="63"/>
      <c r="DDZ212" s="58"/>
      <c r="DEA212" s="63"/>
      <c r="DEB212" s="58"/>
      <c r="DEC212" s="63"/>
      <c r="DED212" s="58"/>
      <c r="DEE212" s="63"/>
      <c r="DEF212" s="58"/>
      <c r="DEG212" s="63"/>
      <c r="DEH212" s="58"/>
      <c r="DEI212" s="63"/>
      <c r="DEJ212" s="58"/>
      <c r="DEK212" s="63"/>
      <c r="DEL212" s="58"/>
      <c r="DEM212" s="63"/>
      <c r="DEN212" s="58"/>
      <c r="DEO212" s="63"/>
      <c r="DEP212" s="58"/>
      <c r="DEQ212" s="63"/>
      <c r="DER212" s="58"/>
      <c r="DES212" s="63"/>
      <c r="DET212" s="58"/>
      <c r="DEU212" s="63"/>
      <c r="DEV212" s="58"/>
      <c r="DEW212" s="63"/>
      <c r="DEX212" s="58"/>
      <c r="DEY212" s="63"/>
      <c r="DEZ212" s="58"/>
      <c r="DFA212" s="63"/>
      <c r="DFB212" s="58"/>
      <c r="DFC212" s="63"/>
      <c r="DFD212" s="58"/>
      <c r="DFE212" s="63"/>
      <c r="DFF212" s="58"/>
      <c r="DFG212" s="63"/>
      <c r="DFH212" s="58"/>
      <c r="DFI212" s="63"/>
      <c r="DFJ212" s="58"/>
      <c r="DFK212" s="63"/>
      <c r="DFL212" s="58"/>
      <c r="DFM212" s="63"/>
      <c r="DFN212" s="58"/>
      <c r="DFO212" s="63"/>
      <c r="DFP212" s="58"/>
      <c r="DFQ212" s="63"/>
      <c r="DFR212" s="58"/>
      <c r="DFS212" s="63"/>
      <c r="DFT212" s="58"/>
      <c r="DFU212" s="63"/>
      <c r="DFV212" s="58"/>
      <c r="DFW212" s="63"/>
      <c r="DFX212" s="58"/>
      <c r="DFY212" s="63"/>
      <c r="DFZ212" s="58"/>
      <c r="DGA212" s="63"/>
      <c r="DGB212" s="58"/>
      <c r="DGC212" s="63"/>
      <c r="DGD212" s="58"/>
      <c r="DGE212" s="63"/>
      <c r="DGF212" s="58"/>
      <c r="DGG212" s="63"/>
      <c r="DGH212" s="58"/>
      <c r="DGI212" s="63"/>
      <c r="DGJ212" s="58"/>
      <c r="DGK212" s="63"/>
      <c r="DGL212" s="58"/>
      <c r="DGM212" s="63"/>
      <c r="DGN212" s="58"/>
      <c r="DGO212" s="63"/>
      <c r="DGP212" s="58"/>
      <c r="DGQ212" s="63"/>
      <c r="DGR212" s="58"/>
      <c r="DGS212" s="63"/>
      <c r="DGT212" s="58"/>
      <c r="DGU212" s="63"/>
      <c r="DGV212" s="58"/>
      <c r="DGW212" s="63"/>
      <c r="DGX212" s="58"/>
      <c r="DGY212" s="63"/>
      <c r="DGZ212" s="58"/>
      <c r="DHA212" s="63"/>
      <c r="DHB212" s="58"/>
      <c r="DHC212" s="63"/>
      <c r="DHD212" s="58"/>
      <c r="DHE212" s="63"/>
      <c r="DHF212" s="58"/>
      <c r="DHG212" s="63"/>
      <c r="DHH212" s="58"/>
      <c r="DHI212" s="63"/>
      <c r="DHJ212" s="58"/>
      <c r="DHK212" s="63"/>
      <c r="DHL212" s="58"/>
      <c r="DHM212" s="63"/>
      <c r="DHN212" s="58"/>
      <c r="DHO212" s="63"/>
      <c r="DHP212" s="58"/>
      <c r="DHQ212" s="63"/>
      <c r="DHR212" s="58"/>
      <c r="DHS212" s="63"/>
      <c r="DHT212" s="58"/>
      <c r="DHU212" s="63"/>
      <c r="DHV212" s="58"/>
      <c r="DHW212" s="63"/>
      <c r="DHX212" s="58"/>
      <c r="DHY212" s="63"/>
      <c r="DHZ212" s="58"/>
      <c r="DIA212" s="63"/>
      <c r="DIB212" s="58"/>
      <c r="DIC212" s="63"/>
      <c r="DID212" s="58"/>
      <c r="DIE212" s="63"/>
      <c r="DIF212" s="58"/>
      <c r="DIG212" s="63"/>
      <c r="DIH212" s="58"/>
      <c r="DII212" s="63"/>
      <c r="DIJ212" s="58"/>
      <c r="DIK212" s="63"/>
      <c r="DIL212" s="58"/>
      <c r="DIM212" s="63"/>
      <c r="DIN212" s="58"/>
      <c r="DIO212" s="63"/>
      <c r="DIP212" s="58"/>
      <c r="DIQ212" s="63"/>
      <c r="DIR212" s="58"/>
      <c r="DIS212" s="63"/>
      <c r="DIT212" s="58"/>
      <c r="DIU212" s="63"/>
      <c r="DIV212" s="58"/>
      <c r="DIW212" s="63"/>
      <c r="DIX212" s="58"/>
      <c r="DIY212" s="63"/>
      <c r="DIZ212" s="58"/>
      <c r="DJA212" s="63"/>
      <c r="DJB212" s="58"/>
      <c r="DJC212" s="63"/>
      <c r="DJD212" s="58"/>
      <c r="DJE212" s="63"/>
      <c r="DJF212" s="58"/>
      <c r="DJG212" s="63"/>
      <c r="DJH212" s="58"/>
      <c r="DJI212" s="63"/>
      <c r="DJJ212" s="58"/>
      <c r="DJK212" s="63"/>
      <c r="DJL212" s="58"/>
      <c r="DJM212" s="63"/>
      <c r="DJN212" s="58"/>
      <c r="DJO212" s="63"/>
      <c r="DJP212" s="58"/>
      <c r="DJQ212" s="63"/>
      <c r="DJR212" s="58"/>
      <c r="DJS212" s="63"/>
      <c r="DJT212" s="58"/>
      <c r="DJU212" s="63"/>
      <c r="DJV212" s="58"/>
      <c r="DJW212" s="63"/>
      <c r="DJX212" s="58"/>
      <c r="DJY212" s="63"/>
      <c r="DJZ212" s="58"/>
      <c r="DKA212" s="63"/>
      <c r="DKB212" s="58"/>
      <c r="DKC212" s="63"/>
      <c r="DKD212" s="58"/>
      <c r="DKE212" s="63"/>
      <c r="DKF212" s="58"/>
      <c r="DKG212" s="63"/>
      <c r="DKH212" s="58"/>
      <c r="DKI212" s="63"/>
      <c r="DKJ212" s="58"/>
      <c r="DKK212" s="63"/>
      <c r="DKL212" s="58"/>
      <c r="DKM212" s="63"/>
      <c r="DKN212" s="58"/>
      <c r="DKO212" s="63"/>
      <c r="DKP212" s="58"/>
      <c r="DKQ212" s="63"/>
      <c r="DKR212" s="58"/>
      <c r="DKS212" s="63"/>
      <c r="DKT212" s="58"/>
      <c r="DKU212" s="63"/>
      <c r="DKV212" s="58"/>
      <c r="DKW212" s="63"/>
      <c r="DKX212" s="58"/>
      <c r="DKY212" s="63"/>
      <c r="DKZ212" s="58"/>
      <c r="DLA212" s="63"/>
      <c r="DLB212" s="58"/>
      <c r="DLC212" s="63"/>
      <c r="DLD212" s="58"/>
      <c r="DLE212" s="63"/>
      <c r="DLF212" s="58"/>
      <c r="DLG212" s="63"/>
      <c r="DLH212" s="58"/>
      <c r="DLI212" s="63"/>
      <c r="DLJ212" s="58"/>
      <c r="DLK212" s="63"/>
      <c r="DLL212" s="58"/>
      <c r="DLM212" s="63"/>
      <c r="DLN212" s="58"/>
      <c r="DLO212" s="63"/>
      <c r="DLP212" s="58"/>
      <c r="DLQ212" s="63"/>
      <c r="DLR212" s="58"/>
      <c r="DLS212" s="63"/>
      <c r="DLT212" s="58"/>
      <c r="DLU212" s="63"/>
      <c r="DLV212" s="58"/>
      <c r="DLW212" s="63"/>
      <c r="DLX212" s="58"/>
      <c r="DLY212" s="63"/>
      <c r="DLZ212" s="58"/>
      <c r="DMA212" s="63"/>
      <c r="DMB212" s="58"/>
      <c r="DMC212" s="63"/>
      <c r="DMD212" s="58"/>
      <c r="DME212" s="63"/>
      <c r="DMF212" s="58"/>
      <c r="DMG212" s="63"/>
      <c r="DMH212" s="58"/>
      <c r="DMI212" s="63"/>
      <c r="DMJ212" s="58"/>
      <c r="DMK212" s="63"/>
      <c r="DML212" s="58"/>
      <c r="DMM212" s="63"/>
      <c r="DMN212" s="58"/>
      <c r="DMO212" s="63"/>
      <c r="DMP212" s="58"/>
      <c r="DMQ212" s="63"/>
      <c r="DMR212" s="58"/>
      <c r="DMS212" s="63"/>
      <c r="DMT212" s="58"/>
      <c r="DMU212" s="63"/>
      <c r="DMV212" s="58"/>
      <c r="DMW212" s="63"/>
      <c r="DMX212" s="58"/>
      <c r="DMY212" s="63"/>
      <c r="DMZ212" s="58"/>
      <c r="DNA212" s="63"/>
      <c r="DNB212" s="58"/>
      <c r="DNC212" s="63"/>
      <c r="DND212" s="58"/>
      <c r="DNE212" s="63"/>
      <c r="DNF212" s="58"/>
      <c r="DNG212" s="63"/>
      <c r="DNH212" s="58"/>
      <c r="DNI212" s="63"/>
      <c r="DNJ212" s="58"/>
      <c r="DNK212" s="63"/>
      <c r="DNL212" s="58"/>
      <c r="DNM212" s="63"/>
      <c r="DNN212" s="58"/>
      <c r="DNO212" s="63"/>
      <c r="DNP212" s="58"/>
      <c r="DNQ212" s="63"/>
      <c r="DNR212" s="58"/>
      <c r="DNS212" s="63"/>
      <c r="DNT212" s="58"/>
      <c r="DNU212" s="63"/>
      <c r="DNV212" s="58"/>
      <c r="DNW212" s="63"/>
      <c r="DNX212" s="58"/>
      <c r="DNY212" s="63"/>
      <c r="DNZ212" s="58"/>
      <c r="DOA212" s="63"/>
      <c r="DOB212" s="58"/>
      <c r="DOC212" s="63"/>
      <c r="DOD212" s="58"/>
      <c r="DOE212" s="63"/>
      <c r="DOF212" s="58"/>
      <c r="DOG212" s="63"/>
      <c r="DOH212" s="58"/>
      <c r="DOI212" s="63"/>
      <c r="DOJ212" s="58"/>
      <c r="DOK212" s="63"/>
      <c r="DOL212" s="58"/>
      <c r="DOM212" s="63"/>
      <c r="DON212" s="58"/>
      <c r="DOO212" s="63"/>
      <c r="DOP212" s="58"/>
      <c r="DOQ212" s="63"/>
      <c r="DOR212" s="58"/>
      <c r="DOS212" s="63"/>
      <c r="DOT212" s="58"/>
      <c r="DOU212" s="63"/>
      <c r="DOV212" s="58"/>
      <c r="DOW212" s="63"/>
      <c r="DOX212" s="58"/>
      <c r="DOY212" s="63"/>
      <c r="DOZ212" s="58"/>
      <c r="DPA212" s="63"/>
      <c r="DPB212" s="58"/>
      <c r="DPC212" s="63"/>
      <c r="DPD212" s="58"/>
      <c r="DPE212" s="63"/>
      <c r="DPF212" s="58"/>
      <c r="DPG212" s="63"/>
      <c r="DPH212" s="58"/>
      <c r="DPI212" s="63"/>
      <c r="DPJ212" s="58"/>
      <c r="DPK212" s="63"/>
      <c r="DPL212" s="58"/>
      <c r="DPM212" s="63"/>
      <c r="DPN212" s="58"/>
      <c r="DPO212" s="63"/>
      <c r="DPP212" s="58"/>
      <c r="DPQ212" s="63"/>
      <c r="DPR212" s="58"/>
      <c r="DPS212" s="63"/>
      <c r="DPT212" s="58"/>
      <c r="DPU212" s="63"/>
      <c r="DPV212" s="58"/>
      <c r="DPW212" s="63"/>
      <c r="DPX212" s="58"/>
      <c r="DPY212" s="63"/>
      <c r="DPZ212" s="58"/>
      <c r="DQA212" s="63"/>
      <c r="DQB212" s="58"/>
      <c r="DQC212" s="63"/>
      <c r="DQD212" s="58"/>
      <c r="DQE212" s="63"/>
      <c r="DQF212" s="58"/>
      <c r="DQG212" s="63"/>
      <c r="DQH212" s="58"/>
      <c r="DQI212" s="63"/>
      <c r="DQJ212" s="58"/>
      <c r="DQK212" s="63"/>
      <c r="DQL212" s="58"/>
      <c r="DQM212" s="63"/>
      <c r="DQN212" s="58"/>
      <c r="DQO212" s="63"/>
      <c r="DQP212" s="58"/>
      <c r="DQQ212" s="63"/>
      <c r="DQR212" s="58"/>
      <c r="DQS212" s="63"/>
      <c r="DQT212" s="58"/>
      <c r="DQU212" s="63"/>
      <c r="DQV212" s="58"/>
      <c r="DQW212" s="63"/>
      <c r="DQX212" s="58"/>
      <c r="DQY212" s="63"/>
      <c r="DQZ212" s="58"/>
      <c r="DRA212" s="63"/>
      <c r="DRB212" s="58"/>
      <c r="DRC212" s="63"/>
      <c r="DRD212" s="58"/>
      <c r="DRE212" s="63"/>
      <c r="DRF212" s="58"/>
      <c r="DRG212" s="63"/>
      <c r="DRH212" s="58"/>
      <c r="DRI212" s="63"/>
      <c r="DRJ212" s="58"/>
      <c r="DRK212" s="63"/>
      <c r="DRL212" s="58"/>
      <c r="DRM212" s="63"/>
      <c r="DRN212" s="58"/>
      <c r="DRO212" s="63"/>
      <c r="DRP212" s="58"/>
      <c r="DRQ212" s="63"/>
      <c r="DRR212" s="58"/>
      <c r="DRS212" s="63"/>
      <c r="DRT212" s="58"/>
      <c r="DRU212" s="63"/>
      <c r="DRV212" s="58"/>
      <c r="DRW212" s="63"/>
      <c r="DRX212" s="58"/>
      <c r="DRY212" s="63"/>
      <c r="DRZ212" s="58"/>
      <c r="DSA212" s="63"/>
      <c r="DSB212" s="58"/>
      <c r="DSC212" s="63"/>
      <c r="DSD212" s="58"/>
      <c r="DSE212" s="63"/>
      <c r="DSF212" s="58"/>
      <c r="DSG212" s="63"/>
      <c r="DSH212" s="58"/>
      <c r="DSI212" s="63"/>
      <c r="DSJ212" s="58"/>
      <c r="DSK212" s="63"/>
      <c r="DSL212" s="58"/>
      <c r="DSM212" s="63"/>
      <c r="DSN212" s="58"/>
      <c r="DSO212" s="63"/>
      <c r="DSP212" s="58"/>
      <c r="DSQ212" s="63"/>
      <c r="DSR212" s="58"/>
      <c r="DSS212" s="63"/>
      <c r="DST212" s="58"/>
      <c r="DSU212" s="63"/>
      <c r="DSV212" s="58"/>
      <c r="DSW212" s="63"/>
      <c r="DSX212" s="58"/>
      <c r="DSY212" s="63"/>
      <c r="DSZ212" s="58"/>
      <c r="DTA212" s="63"/>
      <c r="DTB212" s="58"/>
      <c r="DTC212" s="63"/>
      <c r="DTD212" s="58"/>
      <c r="DTE212" s="63"/>
      <c r="DTF212" s="58"/>
      <c r="DTG212" s="63"/>
      <c r="DTH212" s="58"/>
      <c r="DTI212" s="63"/>
      <c r="DTJ212" s="58"/>
      <c r="DTK212" s="63"/>
      <c r="DTL212" s="58"/>
      <c r="DTM212" s="63"/>
      <c r="DTN212" s="58"/>
      <c r="DTO212" s="63"/>
      <c r="DTP212" s="58"/>
      <c r="DTQ212" s="63"/>
      <c r="DTR212" s="58"/>
      <c r="DTS212" s="63"/>
      <c r="DTT212" s="58"/>
      <c r="DTU212" s="63"/>
      <c r="DTV212" s="58"/>
      <c r="DTW212" s="63"/>
      <c r="DTX212" s="58"/>
      <c r="DTY212" s="63"/>
      <c r="DTZ212" s="58"/>
      <c r="DUA212" s="63"/>
      <c r="DUB212" s="58"/>
      <c r="DUC212" s="63"/>
      <c r="DUD212" s="58"/>
      <c r="DUE212" s="63"/>
      <c r="DUF212" s="58"/>
      <c r="DUG212" s="63"/>
      <c r="DUH212" s="58"/>
      <c r="DUI212" s="63"/>
      <c r="DUJ212" s="58"/>
      <c r="DUK212" s="63"/>
      <c r="DUL212" s="58"/>
      <c r="DUM212" s="63"/>
      <c r="DUN212" s="58"/>
      <c r="DUO212" s="63"/>
      <c r="DUP212" s="58"/>
      <c r="DUQ212" s="63"/>
      <c r="DUR212" s="58"/>
      <c r="DUS212" s="63"/>
      <c r="DUT212" s="58"/>
      <c r="DUU212" s="63"/>
      <c r="DUV212" s="58"/>
      <c r="DUW212" s="63"/>
      <c r="DUX212" s="58"/>
      <c r="DUY212" s="63"/>
      <c r="DUZ212" s="58"/>
      <c r="DVA212" s="63"/>
      <c r="DVB212" s="58"/>
      <c r="DVC212" s="63"/>
      <c r="DVD212" s="58"/>
      <c r="DVE212" s="63"/>
      <c r="DVF212" s="58"/>
      <c r="DVG212" s="63"/>
      <c r="DVH212" s="58"/>
      <c r="DVI212" s="63"/>
      <c r="DVJ212" s="58"/>
      <c r="DVK212" s="63"/>
      <c r="DVL212" s="58"/>
      <c r="DVM212" s="63"/>
      <c r="DVN212" s="58"/>
      <c r="DVO212" s="63"/>
      <c r="DVP212" s="58"/>
      <c r="DVQ212" s="63"/>
      <c r="DVR212" s="58"/>
      <c r="DVS212" s="63"/>
      <c r="DVT212" s="58"/>
      <c r="DVU212" s="63"/>
      <c r="DVV212" s="58"/>
      <c r="DVW212" s="63"/>
      <c r="DVX212" s="58"/>
      <c r="DVY212" s="63"/>
      <c r="DVZ212" s="58"/>
      <c r="DWA212" s="63"/>
      <c r="DWB212" s="58"/>
      <c r="DWC212" s="63"/>
      <c r="DWD212" s="58"/>
      <c r="DWE212" s="63"/>
      <c r="DWF212" s="58"/>
      <c r="DWG212" s="63"/>
      <c r="DWH212" s="58"/>
      <c r="DWI212" s="63"/>
      <c r="DWJ212" s="58"/>
      <c r="DWK212" s="63"/>
      <c r="DWL212" s="58"/>
      <c r="DWM212" s="63"/>
      <c r="DWN212" s="58"/>
      <c r="DWO212" s="63"/>
      <c r="DWP212" s="58"/>
      <c r="DWQ212" s="63"/>
      <c r="DWR212" s="58"/>
      <c r="DWS212" s="63"/>
      <c r="DWT212" s="58"/>
      <c r="DWU212" s="63"/>
      <c r="DWV212" s="58"/>
      <c r="DWW212" s="63"/>
      <c r="DWX212" s="58"/>
      <c r="DWY212" s="63"/>
      <c r="DWZ212" s="58"/>
      <c r="DXA212" s="63"/>
      <c r="DXB212" s="58"/>
      <c r="DXC212" s="63"/>
      <c r="DXD212" s="58"/>
      <c r="DXE212" s="63"/>
      <c r="DXF212" s="58"/>
      <c r="DXG212" s="63"/>
      <c r="DXH212" s="58"/>
      <c r="DXI212" s="63"/>
      <c r="DXJ212" s="58"/>
      <c r="DXK212" s="63"/>
      <c r="DXL212" s="58"/>
      <c r="DXM212" s="63"/>
      <c r="DXN212" s="58"/>
      <c r="DXO212" s="63"/>
      <c r="DXP212" s="58"/>
      <c r="DXQ212" s="63"/>
      <c r="DXR212" s="58"/>
      <c r="DXS212" s="63"/>
      <c r="DXT212" s="58"/>
      <c r="DXU212" s="63"/>
      <c r="DXV212" s="58"/>
      <c r="DXW212" s="63"/>
      <c r="DXX212" s="58"/>
      <c r="DXY212" s="63"/>
      <c r="DXZ212" s="58"/>
      <c r="DYA212" s="63"/>
      <c r="DYB212" s="58"/>
      <c r="DYC212" s="63"/>
      <c r="DYD212" s="58"/>
      <c r="DYE212" s="63"/>
      <c r="DYF212" s="58"/>
      <c r="DYG212" s="63"/>
      <c r="DYH212" s="58"/>
      <c r="DYI212" s="63"/>
      <c r="DYJ212" s="58"/>
      <c r="DYK212" s="63"/>
      <c r="DYL212" s="58"/>
      <c r="DYM212" s="63"/>
      <c r="DYN212" s="58"/>
      <c r="DYO212" s="63"/>
      <c r="DYP212" s="58"/>
      <c r="DYQ212" s="63"/>
      <c r="DYR212" s="58"/>
      <c r="DYS212" s="63"/>
      <c r="DYT212" s="58"/>
      <c r="DYU212" s="63"/>
      <c r="DYV212" s="58"/>
      <c r="DYW212" s="63"/>
      <c r="DYX212" s="58"/>
      <c r="DYY212" s="63"/>
      <c r="DYZ212" s="58"/>
      <c r="DZA212" s="63"/>
      <c r="DZB212" s="58"/>
      <c r="DZC212" s="63"/>
      <c r="DZD212" s="58"/>
      <c r="DZE212" s="63"/>
      <c r="DZF212" s="58"/>
      <c r="DZG212" s="63"/>
      <c r="DZH212" s="58"/>
      <c r="DZI212" s="63"/>
      <c r="DZJ212" s="58"/>
      <c r="DZK212" s="63"/>
      <c r="DZL212" s="58"/>
      <c r="DZM212" s="63"/>
      <c r="DZN212" s="58"/>
      <c r="DZO212" s="63"/>
      <c r="DZP212" s="58"/>
      <c r="DZQ212" s="63"/>
      <c r="DZR212" s="58"/>
      <c r="DZS212" s="63"/>
      <c r="DZT212" s="58"/>
      <c r="DZU212" s="63"/>
      <c r="DZV212" s="58"/>
      <c r="DZW212" s="63"/>
      <c r="DZX212" s="58"/>
      <c r="DZY212" s="63"/>
      <c r="DZZ212" s="58"/>
      <c r="EAA212" s="63"/>
      <c r="EAB212" s="58"/>
      <c r="EAC212" s="63"/>
      <c r="EAD212" s="58"/>
      <c r="EAE212" s="63"/>
      <c r="EAF212" s="58"/>
      <c r="EAG212" s="63"/>
      <c r="EAH212" s="58"/>
      <c r="EAI212" s="63"/>
      <c r="EAJ212" s="58"/>
      <c r="EAK212" s="63"/>
      <c r="EAL212" s="58"/>
      <c r="EAM212" s="63"/>
      <c r="EAN212" s="58"/>
      <c r="EAO212" s="63"/>
      <c r="EAP212" s="58"/>
      <c r="EAQ212" s="63"/>
      <c r="EAR212" s="58"/>
      <c r="EAS212" s="63"/>
      <c r="EAT212" s="58"/>
      <c r="EAU212" s="63"/>
      <c r="EAV212" s="58"/>
      <c r="EAW212" s="63"/>
      <c r="EAX212" s="58"/>
      <c r="EAY212" s="63"/>
      <c r="EAZ212" s="58"/>
      <c r="EBA212" s="63"/>
      <c r="EBB212" s="58"/>
      <c r="EBC212" s="63"/>
      <c r="EBD212" s="58"/>
      <c r="EBE212" s="63"/>
      <c r="EBF212" s="58"/>
      <c r="EBG212" s="63"/>
      <c r="EBH212" s="58"/>
      <c r="EBI212" s="63"/>
      <c r="EBJ212" s="58"/>
      <c r="EBK212" s="63"/>
      <c r="EBL212" s="58"/>
      <c r="EBM212" s="63"/>
      <c r="EBN212" s="58"/>
      <c r="EBO212" s="63"/>
      <c r="EBP212" s="58"/>
      <c r="EBQ212" s="63"/>
      <c r="EBR212" s="58"/>
      <c r="EBS212" s="63"/>
      <c r="EBT212" s="58"/>
      <c r="EBU212" s="63"/>
      <c r="EBV212" s="58"/>
      <c r="EBW212" s="63"/>
      <c r="EBX212" s="58"/>
      <c r="EBY212" s="63"/>
      <c r="EBZ212" s="58"/>
      <c r="ECA212" s="63"/>
      <c r="ECB212" s="58"/>
      <c r="ECC212" s="63"/>
      <c r="ECD212" s="58"/>
      <c r="ECE212" s="63"/>
      <c r="ECF212" s="58"/>
      <c r="ECG212" s="63"/>
      <c r="ECH212" s="58"/>
      <c r="ECI212" s="63"/>
      <c r="ECJ212" s="58"/>
      <c r="ECK212" s="63"/>
      <c r="ECL212" s="58"/>
      <c r="ECM212" s="63"/>
      <c r="ECN212" s="58"/>
      <c r="ECO212" s="63"/>
      <c r="ECP212" s="58"/>
      <c r="ECQ212" s="63"/>
      <c r="ECR212" s="58"/>
      <c r="ECS212" s="63"/>
      <c r="ECT212" s="58"/>
      <c r="ECU212" s="63"/>
      <c r="ECV212" s="58"/>
      <c r="ECW212" s="63"/>
      <c r="ECX212" s="58"/>
      <c r="ECY212" s="63"/>
      <c r="ECZ212" s="58"/>
      <c r="EDA212" s="63"/>
      <c r="EDB212" s="58"/>
      <c r="EDC212" s="63"/>
      <c r="EDD212" s="58"/>
      <c r="EDE212" s="63"/>
      <c r="EDF212" s="58"/>
      <c r="EDG212" s="63"/>
      <c r="EDH212" s="58"/>
      <c r="EDI212" s="63"/>
      <c r="EDJ212" s="58"/>
      <c r="EDK212" s="63"/>
      <c r="EDL212" s="58"/>
      <c r="EDM212" s="63"/>
      <c r="EDN212" s="58"/>
      <c r="EDO212" s="63"/>
      <c r="EDP212" s="58"/>
      <c r="EDQ212" s="63"/>
      <c r="EDR212" s="58"/>
      <c r="EDS212" s="63"/>
      <c r="EDT212" s="58"/>
      <c r="EDU212" s="63"/>
      <c r="EDV212" s="58"/>
      <c r="EDW212" s="63"/>
      <c r="EDX212" s="58"/>
      <c r="EDY212" s="63"/>
      <c r="EDZ212" s="58"/>
      <c r="EEA212" s="63"/>
      <c r="EEB212" s="58"/>
      <c r="EEC212" s="63"/>
      <c r="EED212" s="58"/>
      <c r="EEE212" s="63"/>
      <c r="EEF212" s="58"/>
      <c r="EEG212" s="63"/>
      <c r="EEH212" s="58"/>
      <c r="EEI212" s="63"/>
      <c r="EEJ212" s="58"/>
      <c r="EEK212" s="63"/>
      <c r="EEL212" s="58"/>
      <c r="EEM212" s="63"/>
      <c r="EEN212" s="58"/>
      <c r="EEO212" s="63"/>
      <c r="EEP212" s="58"/>
      <c r="EEQ212" s="63"/>
      <c r="EER212" s="58"/>
      <c r="EES212" s="63"/>
      <c r="EET212" s="58"/>
      <c r="EEU212" s="63"/>
      <c r="EEV212" s="58"/>
      <c r="EEW212" s="63"/>
      <c r="EEX212" s="58"/>
      <c r="EEY212" s="63"/>
      <c r="EEZ212" s="58"/>
      <c r="EFA212" s="63"/>
      <c r="EFB212" s="58"/>
      <c r="EFC212" s="63"/>
      <c r="EFD212" s="58"/>
      <c r="EFE212" s="63"/>
      <c r="EFF212" s="58"/>
      <c r="EFG212" s="63"/>
      <c r="EFH212" s="58"/>
      <c r="EFI212" s="63"/>
      <c r="EFJ212" s="58"/>
      <c r="EFK212" s="63"/>
      <c r="EFL212" s="58"/>
      <c r="EFM212" s="63"/>
      <c r="EFN212" s="58"/>
      <c r="EFO212" s="63"/>
      <c r="EFP212" s="58"/>
      <c r="EFQ212" s="63"/>
      <c r="EFR212" s="58"/>
      <c r="EFS212" s="63"/>
      <c r="EFT212" s="58"/>
      <c r="EFU212" s="63"/>
      <c r="EFV212" s="58"/>
      <c r="EFW212" s="63"/>
      <c r="EFX212" s="58"/>
      <c r="EFY212" s="63"/>
      <c r="EFZ212" s="58"/>
      <c r="EGA212" s="63"/>
      <c r="EGB212" s="58"/>
      <c r="EGC212" s="63"/>
      <c r="EGD212" s="58"/>
      <c r="EGE212" s="63"/>
      <c r="EGF212" s="58"/>
      <c r="EGG212" s="63"/>
      <c r="EGH212" s="58"/>
      <c r="EGI212" s="63"/>
      <c r="EGJ212" s="58"/>
      <c r="EGK212" s="63"/>
      <c r="EGL212" s="58"/>
      <c r="EGM212" s="63"/>
      <c r="EGN212" s="58"/>
      <c r="EGO212" s="63"/>
      <c r="EGP212" s="58"/>
      <c r="EGQ212" s="63"/>
      <c r="EGR212" s="58"/>
      <c r="EGS212" s="63"/>
      <c r="EGT212" s="58"/>
      <c r="EGU212" s="63"/>
      <c r="EGV212" s="58"/>
      <c r="EGW212" s="63"/>
      <c r="EGX212" s="58"/>
      <c r="EGY212" s="63"/>
      <c r="EGZ212" s="58"/>
      <c r="EHA212" s="63"/>
      <c r="EHB212" s="58"/>
      <c r="EHC212" s="63"/>
      <c r="EHD212" s="58"/>
      <c r="EHE212" s="63"/>
      <c r="EHF212" s="58"/>
      <c r="EHG212" s="63"/>
      <c r="EHH212" s="58"/>
      <c r="EHI212" s="63"/>
      <c r="EHJ212" s="58"/>
      <c r="EHK212" s="63"/>
      <c r="EHL212" s="58"/>
      <c r="EHM212" s="63"/>
      <c r="EHN212" s="58"/>
      <c r="EHO212" s="63"/>
      <c r="EHP212" s="58"/>
      <c r="EHQ212" s="63"/>
      <c r="EHR212" s="58"/>
      <c r="EHS212" s="63"/>
      <c r="EHT212" s="58"/>
      <c r="EHU212" s="63"/>
      <c r="EHV212" s="58"/>
      <c r="EHW212" s="63"/>
      <c r="EHX212" s="58"/>
      <c r="EHY212" s="63"/>
      <c r="EHZ212" s="58"/>
      <c r="EIA212" s="63"/>
      <c r="EIB212" s="58"/>
      <c r="EIC212" s="63"/>
      <c r="EID212" s="58"/>
      <c r="EIE212" s="63"/>
      <c r="EIF212" s="58"/>
      <c r="EIG212" s="63"/>
      <c r="EIH212" s="58"/>
      <c r="EII212" s="63"/>
      <c r="EIJ212" s="58"/>
      <c r="EIK212" s="63"/>
      <c r="EIL212" s="58"/>
      <c r="EIM212" s="63"/>
      <c r="EIN212" s="58"/>
      <c r="EIO212" s="63"/>
      <c r="EIP212" s="58"/>
      <c r="EIQ212" s="63"/>
      <c r="EIR212" s="58"/>
      <c r="EIS212" s="63"/>
      <c r="EIT212" s="58"/>
      <c r="EIU212" s="63"/>
      <c r="EIV212" s="58"/>
      <c r="EIW212" s="63"/>
      <c r="EIX212" s="58"/>
      <c r="EIY212" s="63"/>
      <c r="EIZ212" s="58"/>
      <c r="EJA212" s="63"/>
      <c r="EJB212" s="58"/>
      <c r="EJC212" s="63"/>
      <c r="EJD212" s="58"/>
      <c r="EJE212" s="63"/>
      <c r="EJF212" s="58"/>
      <c r="EJG212" s="63"/>
      <c r="EJH212" s="58"/>
      <c r="EJI212" s="63"/>
      <c r="EJJ212" s="58"/>
      <c r="EJK212" s="63"/>
      <c r="EJL212" s="58"/>
      <c r="EJM212" s="63"/>
      <c r="EJN212" s="58"/>
      <c r="EJO212" s="63"/>
      <c r="EJP212" s="58"/>
      <c r="EJQ212" s="63"/>
      <c r="EJR212" s="58"/>
      <c r="EJS212" s="63"/>
      <c r="EJT212" s="58"/>
      <c r="EJU212" s="63"/>
      <c r="EJV212" s="58"/>
      <c r="EJW212" s="63"/>
      <c r="EJX212" s="58"/>
      <c r="EJY212" s="63"/>
      <c r="EJZ212" s="58"/>
      <c r="EKA212" s="63"/>
      <c r="EKB212" s="58"/>
      <c r="EKC212" s="63"/>
      <c r="EKD212" s="58"/>
      <c r="EKE212" s="63"/>
      <c r="EKF212" s="58"/>
      <c r="EKG212" s="63"/>
      <c r="EKH212" s="58"/>
      <c r="EKI212" s="63"/>
      <c r="EKJ212" s="58"/>
      <c r="EKK212" s="63"/>
      <c r="EKL212" s="58"/>
      <c r="EKM212" s="63"/>
      <c r="EKN212" s="58"/>
      <c r="EKO212" s="63"/>
      <c r="EKP212" s="58"/>
      <c r="EKQ212" s="63"/>
      <c r="EKR212" s="58"/>
      <c r="EKS212" s="63"/>
      <c r="EKT212" s="58"/>
      <c r="EKU212" s="63"/>
      <c r="EKV212" s="58"/>
      <c r="EKW212" s="63"/>
      <c r="EKX212" s="58"/>
      <c r="EKY212" s="63"/>
      <c r="EKZ212" s="58"/>
      <c r="ELA212" s="63"/>
      <c r="ELB212" s="58"/>
      <c r="ELC212" s="63"/>
      <c r="ELD212" s="58"/>
      <c r="ELE212" s="63"/>
      <c r="ELF212" s="58"/>
      <c r="ELG212" s="63"/>
      <c r="ELH212" s="58"/>
      <c r="ELI212" s="63"/>
      <c r="ELJ212" s="58"/>
      <c r="ELK212" s="63"/>
      <c r="ELL212" s="58"/>
      <c r="ELM212" s="63"/>
      <c r="ELN212" s="58"/>
      <c r="ELO212" s="63"/>
      <c r="ELP212" s="58"/>
      <c r="ELQ212" s="63"/>
      <c r="ELR212" s="58"/>
      <c r="ELS212" s="63"/>
      <c r="ELT212" s="58"/>
      <c r="ELU212" s="63"/>
      <c r="ELV212" s="58"/>
      <c r="ELW212" s="63"/>
      <c r="ELX212" s="58"/>
      <c r="ELY212" s="63"/>
      <c r="ELZ212" s="58"/>
      <c r="EMA212" s="63"/>
      <c r="EMB212" s="58"/>
      <c r="EMC212" s="63"/>
      <c r="EMD212" s="58"/>
      <c r="EME212" s="63"/>
      <c r="EMF212" s="58"/>
      <c r="EMG212" s="63"/>
      <c r="EMH212" s="58"/>
      <c r="EMI212" s="63"/>
      <c r="EMJ212" s="58"/>
      <c r="EMK212" s="63"/>
      <c r="EML212" s="58"/>
      <c r="EMM212" s="63"/>
      <c r="EMN212" s="58"/>
      <c r="EMO212" s="63"/>
      <c r="EMP212" s="58"/>
      <c r="EMQ212" s="63"/>
      <c r="EMR212" s="58"/>
      <c r="EMS212" s="63"/>
      <c r="EMT212" s="58"/>
      <c r="EMU212" s="63"/>
      <c r="EMV212" s="58"/>
      <c r="EMW212" s="63"/>
      <c r="EMX212" s="58"/>
      <c r="EMY212" s="63"/>
      <c r="EMZ212" s="58"/>
      <c r="ENA212" s="63"/>
      <c r="ENB212" s="58"/>
      <c r="ENC212" s="63"/>
      <c r="END212" s="58"/>
      <c r="ENE212" s="63"/>
      <c r="ENF212" s="58"/>
      <c r="ENG212" s="63"/>
      <c r="ENH212" s="58"/>
      <c r="ENI212" s="63"/>
      <c r="ENJ212" s="58"/>
      <c r="ENK212" s="63"/>
      <c r="ENL212" s="58"/>
      <c r="ENM212" s="63"/>
      <c r="ENN212" s="58"/>
      <c r="ENO212" s="63"/>
      <c r="ENP212" s="58"/>
      <c r="ENQ212" s="63"/>
      <c r="ENR212" s="58"/>
      <c r="ENS212" s="63"/>
      <c r="ENT212" s="58"/>
      <c r="ENU212" s="63"/>
      <c r="ENV212" s="58"/>
      <c r="ENW212" s="63"/>
      <c r="ENX212" s="58"/>
      <c r="ENY212" s="63"/>
      <c r="ENZ212" s="58"/>
      <c r="EOA212" s="63"/>
      <c r="EOB212" s="58"/>
      <c r="EOC212" s="63"/>
      <c r="EOD212" s="58"/>
      <c r="EOE212" s="63"/>
      <c r="EOF212" s="58"/>
      <c r="EOG212" s="63"/>
      <c r="EOH212" s="58"/>
      <c r="EOI212" s="63"/>
      <c r="EOJ212" s="58"/>
      <c r="EOK212" s="63"/>
      <c r="EOL212" s="58"/>
      <c r="EOM212" s="63"/>
      <c r="EON212" s="58"/>
      <c r="EOO212" s="63"/>
      <c r="EOP212" s="58"/>
      <c r="EOQ212" s="63"/>
      <c r="EOR212" s="58"/>
      <c r="EOS212" s="63"/>
      <c r="EOT212" s="58"/>
      <c r="EOU212" s="63"/>
      <c r="EOV212" s="58"/>
      <c r="EOW212" s="63"/>
      <c r="EOX212" s="58"/>
      <c r="EOY212" s="63"/>
      <c r="EOZ212" s="58"/>
      <c r="EPA212" s="63"/>
      <c r="EPB212" s="58"/>
      <c r="EPC212" s="63"/>
      <c r="EPD212" s="58"/>
      <c r="EPE212" s="63"/>
      <c r="EPF212" s="58"/>
      <c r="EPG212" s="63"/>
      <c r="EPH212" s="58"/>
      <c r="EPI212" s="63"/>
      <c r="EPJ212" s="58"/>
      <c r="EPK212" s="63"/>
      <c r="EPL212" s="58"/>
      <c r="EPM212" s="63"/>
      <c r="EPN212" s="58"/>
      <c r="EPO212" s="63"/>
      <c r="EPP212" s="58"/>
      <c r="EPQ212" s="63"/>
      <c r="EPR212" s="58"/>
      <c r="EPS212" s="63"/>
      <c r="EPT212" s="58"/>
      <c r="EPU212" s="63"/>
      <c r="EPV212" s="58"/>
      <c r="EPW212" s="63"/>
      <c r="EPX212" s="58"/>
      <c r="EPY212" s="63"/>
      <c r="EPZ212" s="58"/>
      <c r="EQA212" s="63"/>
      <c r="EQB212" s="58"/>
      <c r="EQC212" s="63"/>
      <c r="EQD212" s="58"/>
      <c r="EQE212" s="63"/>
      <c r="EQF212" s="58"/>
      <c r="EQG212" s="63"/>
      <c r="EQH212" s="58"/>
      <c r="EQI212" s="63"/>
      <c r="EQJ212" s="58"/>
      <c r="EQK212" s="63"/>
      <c r="EQL212" s="58"/>
      <c r="EQM212" s="63"/>
      <c r="EQN212" s="58"/>
      <c r="EQO212" s="63"/>
      <c r="EQP212" s="58"/>
      <c r="EQQ212" s="63"/>
      <c r="EQR212" s="58"/>
      <c r="EQS212" s="63"/>
      <c r="EQT212" s="58"/>
      <c r="EQU212" s="63"/>
      <c r="EQV212" s="58"/>
      <c r="EQW212" s="63"/>
      <c r="EQX212" s="58"/>
      <c r="EQY212" s="63"/>
      <c r="EQZ212" s="58"/>
      <c r="ERA212" s="63"/>
      <c r="ERB212" s="58"/>
      <c r="ERC212" s="63"/>
      <c r="ERD212" s="58"/>
      <c r="ERE212" s="63"/>
      <c r="ERF212" s="58"/>
      <c r="ERG212" s="63"/>
      <c r="ERH212" s="58"/>
      <c r="ERI212" s="63"/>
      <c r="ERJ212" s="58"/>
      <c r="ERK212" s="63"/>
      <c r="ERL212" s="58"/>
      <c r="ERM212" s="63"/>
      <c r="ERN212" s="58"/>
      <c r="ERO212" s="63"/>
      <c r="ERP212" s="58"/>
      <c r="ERQ212" s="63"/>
      <c r="ERR212" s="58"/>
      <c r="ERS212" s="63"/>
      <c r="ERT212" s="58"/>
      <c r="ERU212" s="63"/>
      <c r="ERV212" s="58"/>
      <c r="ERW212" s="63"/>
      <c r="ERX212" s="58"/>
      <c r="ERY212" s="63"/>
      <c r="ERZ212" s="58"/>
      <c r="ESA212" s="63"/>
      <c r="ESB212" s="58"/>
      <c r="ESC212" s="63"/>
      <c r="ESD212" s="58"/>
      <c r="ESE212" s="63"/>
      <c r="ESF212" s="58"/>
      <c r="ESG212" s="63"/>
      <c r="ESH212" s="58"/>
      <c r="ESI212" s="63"/>
      <c r="ESJ212" s="58"/>
      <c r="ESK212" s="63"/>
      <c r="ESL212" s="58"/>
      <c r="ESM212" s="63"/>
      <c r="ESN212" s="58"/>
      <c r="ESO212" s="63"/>
      <c r="ESP212" s="58"/>
      <c r="ESQ212" s="63"/>
      <c r="ESR212" s="58"/>
      <c r="ESS212" s="63"/>
      <c r="EST212" s="58"/>
      <c r="ESU212" s="63"/>
      <c r="ESV212" s="58"/>
      <c r="ESW212" s="63"/>
      <c r="ESX212" s="58"/>
      <c r="ESY212" s="63"/>
      <c r="ESZ212" s="58"/>
      <c r="ETA212" s="63"/>
      <c r="ETB212" s="58"/>
      <c r="ETC212" s="63"/>
      <c r="ETD212" s="58"/>
      <c r="ETE212" s="63"/>
      <c r="ETF212" s="58"/>
      <c r="ETG212" s="63"/>
      <c r="ETH212" s="58"/>
      <c r="ETI212" s="63"/>
      <c r="ETJ212" s="58"/>
      <c r="ETK212" s="63"/>
      <c r="ETL212" s="58"/>
      <c r="ETM212" s="63"/>
      <c r="ETN212" s="58"/>
      <c r="ETO212" s="63"/>
      <c r="ETP212" s="58"/>
      <c r="ETQ212" s="63"/>
      <c r="ETR212" s="58"/>
      <c r="ETS212" s="63"/>
      <c r="ETT212" s="58"/>
      <c r="ETU212" s="63"/>
      <c r="ETV212" s="58"/>
      <c r="ETW212" s="63"/>
      <c r="ETX212" s="58"/>
      <c r="ETY212" s="63"/>
      <c r="ETZ212" s="58"/>
      <c r="EUA212" s="63"/>
      <c r="EUB212" s="58"/>
      <c r="EUC212" s="63"/>
      <c r="EUD212" s="58"/>
      <c r="EUE212" s="63"/>
      <c r="EUF212" s="58"/>
      <c r="EUG212" s="63"/>
      <c r="EUH212" s="58"/>
      <c r="EUI212" s="63"/>
      <c r="EUJ212" s="58"/>
      <c r="EUK212" s="63"/>
      <c r="EUL212" s="58"/>
      <c r="EUM212" s="63"/>
      <c r="EUN212" s="58"/>
      <c r="EUO212" s="63"/>
      <c r="EUP212" s="58"/>
      <c r="EUQ212" s="63"/>
      <c r="EUR212" s="58"/>
      <c r="EUS212" s="63"/>
      <c r="EUT212" s="58"/>
      <c r="EUU212" s="63"/>
      <c r="EUV212" s="58"/>
      <c r="EUW212" s="63"/>
      <c r="EUX212" s="58"/>
      <c r="EUY212" s="63"/>
      <c r="EUZ212" s="58"/>
      <c r="EVA212" s="63"/>
      <c r="EVB212" s="58"/>
      <c r="EVC212" s="63"/>
      <c r="EVD212" s="58"/>
      <c r="EVE212" s="63"/>
      <c r="EVF212" s="58"/>
      <c r="EVG212" s="63"/>
      <c r="EVH212" s="58"/>
      <c r="EVI212" s="63"/>
      <c r="EVJ212" s="58"/>
      <c r="EVK212" s="63"/>
      <c r="EVL212" s="58"/>
      <c r="EVM212" s="63"/>
      <c r="EVN212" s="58"/>
      <c r="EVO212" s="63"/>
      <c r="EVP212" s="58"/>
      <c r="EVQ212" s="63"/>
      <c r="EVR212" s="58"/>
      <c r="EVS212" s="63"/>
      <c r="EVT212" s="58"/>
      <c r="EVU212" s="63"/>
      <c r="EVV212" s="58"/>
      <c r="EVW212" s="63"/>
      <c r="EVX212" s="58"/>
      <c r="EVY212" s="63"/>
      <c r="EVZ212" s="58"/>
      <c r="EWA212" s="63"/>
      <c r="EWB212" s="58"/>
      <c r="EWC212" s="63"/>
      <c r="EWD212" s="58"/>
      <c r="EWE212" s="63"/>
      <c r="EWF212" s="58"/>
      <c r="EWG212" s="63"/>
      <c r="EWH212" s="58"/>
      <c r="EWI212" s="63"/>
      <c r="EWJ212" s="58"/>
      <c r="EWK212" s="63"/>
      <c r="EWL212" s="58"/>
      <c r="EWM212" s="63"/>
      <c r="EWN212" s="58"/>
      <c r="EWO212" s="63"/>
      <c r="EWP212" s="58"/>
      <c r="EWQ212" s="63"/>
      <c r="EWR212" s="58"/>
      <c r="EWS212" s="63"/>
      <c r="EWT212" s="58"/>
      <c r="EWU212" s="63"/>
      <c r="EWV212" s="58"/>
      <c r="EWW212" s="63"/>
      <c r="EWX212" s="58"/>
      <c r="EWY212" s="63"/>
      <c r="EWZ212" s="58"/>
      <c r="EXA212" s="63"/>
      <c r="EXB212" s="58"/>
      <c r="EXC212" s="63"/>
      <c r="EXD212" s="58"/>
      <c r="EXE212" s="63"/>
      <c r="EXF212" s="58"/>
      <c r="EXG212" s="63"/>
      <c r="EXH212" s="58"/>
      <c r="EXI212" s="63"/>
      <c r="EXJ212" s="58"/>
      <c r="EXK212" s="63"/>
      <c r="EXL212" s="58"/>
      <c r="EXM212" s="63"/>
      <c r="EXN212" s="58"/>
      <c r="EXO212" s="63"/>
      <c r="EXP212" s="58"/>
      <c r="EXQ212" s="63"/>
      <c r="EXR212" s="58"/>
      <c r="EXS212" s="63"/>
      <c r="EXT212" s="58"/>
      <c r="EXU212" s="63"/>
      <c r="EXV212" s="58"/>
      <c r="EXW212" s="63"/>
      <c r="EXX212" s="58"/>
      <c r="EXY212" s="63"/>
      <c r="EXZ212" s="58"/>
      <c r="EYA212" s="63"/>
      <c r="EYB212" s="58"/>
      <c r="EYC212" s="63"/>
      <c r="EYD212" s="58"/>
      <c r="EYE212" s="63"/>
      <c r="EYF212" s="58"/>
      <c r="EYG212" s="63"/>
      <c r="EYH212" s="58"/>
      <c r="EYI212" s="63"/>
      <c r="EYJ212" s="58"/>
      <c r="EYK212" s="63"/>
      <c r="EYL212" s="58"/>
      <c r="EYM212" s="63"/>
      <c r="EYN212" s="58"/>
      <c r="EYO212" s="63"/>
      <c r="EYP212" s="58"/>
      <c r="EYQ212" s="63"/>
      <c r="EYR212" s="58"/>
      <c r="EYS212" s="63"/>
      <c r="EYT212" s="58"/>
      <c r="EYU212" s="63"/>
      <c r="EYV212" s="58"/>
      <c r="EYW212" s="63"/>
      <c r="EYX212" s="58"/>
      <c r="EYY212" s="63"/>
      <c r="EYZ212" s="58"/>
      <c r="EZA212" s="63"/>
      <c r="EZB212" s="58"/>
      <c r="EZC212" s="63"/>
      <c r="EZD212" s="58"/>
      <c r="EZE212" s="63"/>
      <c r="EZF212" s="58"/>
      <c r="EZG212" s="63"/>
      <c r="EZH212" s="58"/>
      <c r="EZI212" s="63"/>
      <c r="EZJ212" s="58"/>
      <c r="EZK212" s="63"/>
      <c r="EZL212" s="58"/>
      <c r="EZM212" s="63"/>
      <c r="EZN212" s="58"/>
      <c r="EZO212" s="63"/>
      <c r="EZP212" s="58"/>
      <c r="EZQ212" s="63"/>
      <c r="EZR212" s="58"/>
      <c r="EZS212" s="63"/>
      <c r="EZT212" s="58"/>
      <c r="EZU212" s="63"/>
      <c r="EZV212" s="58"/>
      <c r="EZW212" s="63"/>
      <c r="EZX212" s="58"/>
      <c r="EZY212" s="63"/>
      <c r="EZZ212" s="58"/>
      <c r="FAA212" s="63"/>
      <c r="FAB212" s="58"/>
      <c r="FAC212" s="63"/>
      <c r="FAD212" s="58"/>
      <c r="FAE212" s="63"/>
      <c r="FAF212" s="58"/>
      <c r="FAG212" s="63"/>
      <c r="FAH212" s="58"/>
      <c r="FAI212" s="63"/>
      <c r="FAJ212" s="58"/>
      <c r="FAK212" s="63"/>
      <c r="FAL212" s="58"/>
      <c r="FAM212" s="63"/>
      <c r="FAN212" s="58"/>
      <c r="FAO212" s="63"/>
      <c r="FAP212" s="58"/>
      <c r="FAQ212" s="63"/>
      <c r="FAR212" s="58"/>
      <c r="FAS212" s="63"/>
      <c r="FAT212" s="58"/>
      <c r="FAU212" s="63"/>
      <c r="FAV212" s="58"/>
      <c r="FAW212" s="63"/>
      <c r="FAX212" s="58"/>
      <c r="FAY212" s="63"/>
      <c r="FAZ212" s="58"/>
      <c r="FBA212" s="63"/>
      <c r="FBB212" s="58"/>
      <c r="FBC212" s="63"/>
      <c r="FBD212" s="58"/>
      <c r="FBE212" s="63"/>
      <c r="FBF212" s="58"/>
      <c r="FBG212" s="63"/>
      <c r="FBH212" s="58"/>
      <c r="FBI212" s="63"/>
      <c r="FBJ212" s="58"/>
      <c r="FBK212" s="63"/>
      <c r="FBL212" s="58"/>
      <c r="FBM212" s="63"/>
      <c r="FBN212" s="58"/>
      <c r="FBO212" s="63"/>
      <c r="FBP212" s="58"/>
      <c r="FBQ212" s="63"/>
      <c r="FBR212" s="58"/>
      <c r="FBS212" s="63"/>
      <c r="FBT212" s="58"/>
      <c r="FBU212" s="63"/>
      <c r="FBV212" s="58"/>
      <c r="FBW212" s="63"/>
      <c r="FBX212" s="58"/>
      <c r="FBY212" s="63"/>
      <c r="FBZ212" s="58"/>
      <c r="FCA212" s="63"/>
      <c r="FCB212" s="58"/>
      <c r="FCC212" s="63"/>
      <c r="FCD212" s="58"/>
      <c r="FCE212" s="63"/>
      <c r="FCF212" s="58"/>
      <c r="FCG212" s="63"/>
      <c r="FCH212" s="58"/>
      <c r="FCI212" s="63"/>
      <c r="FCJ212" s="58"/>
      <c r="FCK212" s="63"/>
      <c r="FCL212" s="58"/>
      <c r="FCM212" s="63"/>
      <c r="FCN212" s="58"/>
      <c r="FCO212" s="63"/>
      <c r="FCP212" s="58"/>
      <c r="FCQ212" s="63"/>
      <c r="FCR212" s="58"/>
      <c r="FCS212" s="63"/>
      <c r="FCT212" s="58"/>
      <c r="FCU212" s="63"/>
      <c r="FCV212" s="58"/>
      <c r="FCW212" s="63"/>
      <c r="FCX212" s="58"/>
      <c r="FCY212" s="63"/>
      <c r="FCZ212" s="58"/>
      <c r="FDA212" s="63"/>
      <c r="FDB212" s="58"/>
      <c r="FDC212" s="63"/>
      <c r="FDD212" s="58"/>
      <c r="FDE212" s="63"/>
      <c r="FDF212" s="58"/>
      <c r="FDG212" s="63"/>
      <c r="FDH212" s="58"/>
      <c r="FDI212" s="63"/>
      <c r="FDJ212" s="58"/>
      <c r="FDK212" s="63"/>
      <c r="FDL212" s="58"/>
      <c r="FDM212" s="63"/>
      <c r="FDN212" s="58"/>
      <c r="FDO212" s="63"/>
      <c r="FDP212" s="58"/>
      <c r="FDQ212" s="63"/>
      <c r="FDR212" s="58"/>
      <c r="FDS212" s="63"/>
      <c r="FDT212" s="58"/>
      <c r="FDU212" s="63"/>
      <c r="FDV212" s="58"/>
      <c r="FDW212" s="63"/>
      <c r="FDX212" s="58"/>
      <c r="FDY212" s="63"/>
      <c r="FDZ212" s="58"/>
      <c r="FEA212" s="63"/>
      <c r="FEB212" s="58"/>
      <c r="FEC212" s="63"/>
      <c r="FED212" s="58"/>
      <c r="FEE212" s="63"/>
      <c r="FEF212" s="58"/>
      <c r="FEG212" s="63"/>
      <c r="FEH212" s="58"/>
      <c r="FEI212" s="63"/>
      <c r="FEJ212" s="58"/>
      <c r="FEK212" s="63"/>
      <c r="FEL212" s="58"/>
      <c r="FEM212" s="63"/>
      <c r="FEN212" s="58"/>
      <c r="FEO212" s="63"/>
      <c r="FEP212" s="58"/>
      <c r="FEQ212" s="63"/>
      <c r="FER212" s="58"/>
      <c r="FES212" s="63"/>
      <c r="FET212" s="58"/>
      <c r="FEU212" s="63"/>
      <c r="FEV212" s="58"/>
      <c r="FEW212" s="63"/>
      <c r="FEX212" s="58"/>
      <c r="FEY212" s="63"/>
      <c r="FEZ212" s="58"/>
      <c r="FFA212" s="63"/>
      <c r="FFB212" s="58"/>
      <c r="FFC212" s="63"/>
      <c r="FFD212" s="58"/>
      <c r="FFE212" s="63"/>
      <c r="FFF212" s="58"/>
      <c r="FFG212" s="63"/>
      <c r="FFH212" s="58"/>
      <c r="FFI212" s="63"/>
      <c r="FFJ212" s="58"/>
      <c r="FFK212" s="63"/>
      <c r="FFL212" s="58"/>
      <c r="FFM212" s="63"/>
      <c r="FFN212" s="58"/>
      <c r="FFO212" s="63"/>
      <c r="FFP212" s="58"/>
      <c r="FFQ212" s="63"/>
      <c r="FFR212" s="58"/>
      <c r="FFS212" s="63"/>
      <c r="FFT212" s="58"/>
      <c r="FFU212" s="63"/>
      <c r="FFV212" s="58"/>
      <c r="FFW212" s="63"/>
      <c r="FFX212" s="58"/>
      <c r="FFY212" s="63"/>
      <c r="FFZ212" s="58"/>
      <c r="FGA212" s="63"/>
      <c r="FGB212" s="58"/>
      <c r="FGC212" s="63"/>
      <c r="FGD212" s="58"/>
      <c r="FGE212" s="63"/>
      <c r="FGF212" s="58"/>
      <c r="FGG212" s="63"/>
      <c r="FGH212" s="58"/>
      <c r="FGI212" s="63"/>
      <c r="FGJ212" s="58"/>
      <c r="FGK212" s="63"/>
      <c r="FGL212" s="58"/>
      <c r="FGM212" s="63"/>
      <c r="FGN212" s="58"/>
      <c r="FGO212" s="63"/>
      <c r="FGP212" s="58"/>
      <c r="FGQ212" s="63"/>
      <c r="FGR212" s="58"/>
      <c r="FGS212" s="63"/>
      <c r="FGT212" s="58"/>
      <c r="FGU212" s="63"/>
      <c r="FGV212" s="58"/>
      <c r="FGW212" s="63"/>
      <c r="FGX212" s="58"/>
      <c r="FGY212" s="63"/>
      <c r="FGZ212" s="58"/>
      <c r="FHA212" s="63"/>
      <c r="FHB212" s="58"/>
      <c r="FHC212" s="63"/>
      <c r="FHD212" s="58"/>
      <c r="FHE212" s="63"/>
      <c r="FHF212" s="58"/>
      <c r="FHG212" s="63"/>
      <c r="FHH212" s="58"/>
      <c r="FHI212" s="63"/>
      <c r="FHJ212" s="58"/>
      <c r="FHK212" s="63"/>
      <c r="FHL212" s="58"/>
      <c r="FHM212" s="63"/>
      <c r="FHN212" s="58"/>
      <c r="FHO212" s="63"/>
      <c r="FHP212" s="58"/>
      <c r="FHQ212" s="63"/>
      <c r="FHR212" s="58"/>
      <c r="FHS212" s="63"/>
      <c r="FHT212" s="58"/>
      <c r="FHU212" s="63"/>
      <c r="FHV212" s="58"/>
      <c r="FHW212" s="63"/>
      <c r="FHX212" s="58"/>
      <c r="FHY212" s="63"/>
      <c r="FHZ212" s="58"/>
      <c r="FIA212" s="63"/>
      <c r="FIB212" s="58"/>
      <c r="FIC212" s="63"/>
      <c r="FID212" s="58"/>
      <c r="FIE212" s="63"/>
      <c r="FIF212" s="58"/>
      <c r="FIG212" s="63"/>
      <c r="FIH212" s="58"/>
      <c r="FII212" s="63"/>
      <c r="FIJ212" s="58"/>
      <c r="FIK212" s="63"/>
      <c r="FIL212" s="58"/>
      <c r="FIM212" s="63"/>
      <c r="FIN212" s="58"/>
      <c r="FIO212" s="63"/>
      <c r="FIP212" s="58"/>
      <c r="FIQ212" s="63"/>
      <c r="FIR212" s="58"/>
      <c r="FIS212" s="63"/>
      <c r="FIT212" s="58"/>
      <c r="FIU212" s="63"/>
      <c r="FIV212" s="58"/>
      <c r="FIW212" s="63"/>
      <c r="FIX212" s="58"/>
      <c r="FIY212" s="63"/>
      <c r="FIZ212" s="58"/>
      <c r="FJA212" s="63"/>
      <c r="FJB212" s="58"/>
      <c r="FJC212" s="63"/>
      <c r="FJD212" s="58"/>
      <c r="FJE212" s="63"/>
      <c r="FJF212" s="58"/>
      <c r="FJG212" s="63"/>
      <c r="FJH212" s="58"/>
      <c r="FJI212" s="63"/>
      <c r="FJJ212" s="58"/>
      <c r="FJK212" s="63"/>
      <c r="FJL212" s="58"/>
      <c r="FJM212" s="63"/>
      <c r="FJN212" s="58"/>
      <c r="FJO212" s="63"/>
      <c r="FJP212" s="58"/>
      <c r="FJQ212" s="63"/>
      <c r="FJR212" s="58"/>
      <c r="FJS212" s="63"/>
      <c r="FJT212" s="58"/>
      <c r="FJU212" s="63"/>
      <c r="FJV212" s="58"/>
      <c r="FJW212" s="63"/>
      <c r="FJX212" s="58"/>
      <c r="FJY212" s="63"/>
      <c r="FJZ212" s="58"/>
      <c r="FKA212" s="63"/>
      <c r="FKB212" s="58"/>
      <c r="FKC212" s="63"/>
      <c r="FKD212" s="58"/>
      <c r="FKE212" s="63"/>
      <c r="FKF212" s="58"/>
      <c r="FKG212" s="63"/>
      <c r="FKH212" s="58"/>
      <c r="FKI212" s="63"/>
      <c r="FKJ212" s="58"/>
      <c r="FKK212" s="63"/>
      <c r="FKL212" s="58"/>
      <c r="FKM212" s="63"/>
      <c r="FKN212" s="58"/>
      <c r="FKO212" s="63"/>
      <c r="FKP212" s="58"/>
      <c r="FKQ212" s="63"/>
      <c r="FKR212" s="58"/>
      <c r="FKS212" s="63"/>
      <c r="FKT212" s="58"/>
      <c r="FKU212" s="63"/>
      <c r="FKV212" s="58"/>
      <c r="FKW212" s="63"/>
      <c r="FKX212" s="58"/>
      <c r="FKY212" s="63"/>
      <c r="FKZ212" s="58"/>
      <c r="FLA212" s="63"/>
      <c r="FLB212" s="58"/>
      <c r="FLC212" s="63"/>
      <c r="FLD212" s="58"/>
      <c r="FLE212" s="63"/>
      <c r="FLF212" s="58"/>
      <c r="FLG212" s="63"/>
      <c r="FLH212" s="58"/>
      <c r="FLI212" s="63"/>
      <c r="FLJ212" s="58"/>
      <c r="FLK212" s="63"/>
      <c r="FLL212" s="58"/>
      <c r="FLM212" s="63"/>
      <c r="FLN212" s="58"/>
      <c r="FLO212" s="63"/>
      <c r="FLP212" s="58"/>
      <c r="FLQ212" s="63"/>
      <c r="FLR212" s="58"/>
      <c r="FLS212" s="63"/>
      <c r="FLT212" s="58"/>
      <c r="FLU212" s="63"/>
      <c r="FLV212" s="58"/>
      <c r="FLW212" s="63"/>
      <c r="FLX212" s="58"/>
      <c r="FLY212" s="63"/>
      <c r="FLZ212" s="58"/>
      <c r="FMA212" s="63"/>
      <c r="FMB212" s="58"/>
      <c r="FMC212" s="63"/>
      <c r="FMD212" s="58"/>
      <c r="FME212" s="63"/>
      <c r="FMF212" s="58"/>
      <c r="FMG212" s="63"/>
      <c r="FMH212" s="58"/>
      <c r="FMI212" s="63"/>
      <c r="FMJ212" s="58"/>
      <c r="FMK212" s="63"/>
      <c r="FML212" s="58"/>
      <c r="FMM212" s="63"/>
      <c r="FMN212" s="58"/>
      <c r="FMO212" s="63"/>
      <c r="FMP212" s="58"/>
      <c r="FMQ212" s="63"/>
      <c r="FMR212" s="58"/>
      <c r="FMS212" s="63"/>
      <c r="FMT212" s="58"/>
      <c r="FMU212" s="63"/>
      <c r="FMV212" s="58"/>
      <c r="FMW212" s="63"/>
      <c r="FMX212" s="58"/>
      <c r="FMY212" s="63"/>
      <c r="FMZ212" s="58"/>
      <c r="FNA212" s="63"/>
      <c r="FNB212" s="58"/>
      <c r="FNC212" s="63"/>
      <c r="FND212" s="58"/>
      <c r="FNE212" s="63"/>
      <c r="FNF212" s="58"/>
      <c r="FNG212" s="63"/>
      <c r="FNH212" s="58"/>
      <c r="FNI212" s="63"/>
      <c r="FNJ212" s="58"/>
      <c r="FNK212" s="63"/>
      <c r="FNL212" s="58"/>
      <c r="FNM212" s="63"/>
      <c r="FNN212" s="58"/>
      <c r="FNO212" s="63"/>
      <c r="FNP212" s="58"/>
      <c r="FNQ212" s="63"/>
      <c r="FNR212" s="58"/>
      <c r="FNS212" s="63"/>
      <c r="FNT212" s="58"/>
      <c r="FNU212" s="63"/>
      <c r="FNV212" s="58"/>
      <c r="FNW212" s="63"/>
      <c r="FNX212" s="58"/>
      <c r="FNY212" s="63"/>
      <c r="FNZ212" s="58"/>
      <c r="FOA212" s="63"/>
      <c r="FOB212" s="58"/>
      <c r="FOC212" s="63"/>
      <c r="FOD212" s="58"/>
      <c r="FOE212" s="63"/>
      <c r="FOF212" s="58"/>
      <c r="FOG212" s="63"/>
      <c r="FOH212" s="58"/>
      <c r="FOI212" s="63"/>
      <c r="FOJ212" s="58"/>
      <c r="FOK212" s="63"/>
      <c r="FOL212" s="58"/>
      <c r="FOM212" s="63"/>
      <c r="FON212" s="58"/>
      <c r="FOO212" s="63"/>
      <c r="FOP212" s="58"/>
      <c r="FOQ212" s="63"/>
      <c r="FOR212" s="58"/>
      <c r="FOS212" s="63"/>
      <c r="FOT212" s="58"/>
      <c r="FOU212" s="63"/>
      <c r="FOV212" s="58"/>
      <c r="FOW212" s="63"/>
      <c r="FOX212" s="58"/>
      <c r="FOY212" s="63"/>
      <c r="FOZ212" s="58"/>
      <c r="FPA212" s="63"/>
      <c r="FPB212" s="58"/>
      <c r="FPC212" s="63"/>
      <c r="FPD212" s="58"/>
      <c r="FPE212" s="63"/>
      <c r="FPF212" s="58"/>
      <c r="FPG212" s="63"/>
      <c r="FPH212" s="58"/>
      <c r="FPI212" s="63"/>
      <c r="FPJ212" s="58"/>
      <c r="FPK212" s="63"/>
      <c r="FPL212" s="58"/>
      <c r="FPM212" s="63"/>
      <c r="FPN212" s="58"/>
      <c r="FPO212" s="63"/>
      <c r="FPP212" s="58"/>
      <c r="FPQ212" s="63"/>
      <c r="FPR212" s="58"/>
      <c r="FPS212" s="63"/>
      <c r="FPT212" s="58"/>
      <c r="FPU212" s="63"/>
      <c r="FPV212" s="58"/>
      <c r="FPW212" s="63"/>
      <c r="FPX212" s="58"/>
      <c r="FPY212" s="63"/>
      <c r="FPZ212" s="58"/>
      <c r="FQA212" s="63"/>
      <c r="FQB212" s="58"/>
      <c r="FQC212" s="63"/>
      <c r="FQD212" s="58"/>
      <c r="FQE212" s="63"/>
      <c r="FQF212" s="58"/>
      <c r="FQG212" s="63"/>
      <c r="FQH212" s="58"/>
      <c r="FQI212" s="63"/>
      <c r="FQJ212" s="58"/>
      <c r="FQK212" s="63"/>
      <c r="FQL212" s="58"/>
      <c r="FQM212" s="63"/>
      <c r="FQN212" s="58"/>
      <c r="FQO212" s="63"/>
      <c r="FQP212" s="58"/>
      <c r="FQQ212" s="63"/>
      <c r="FQR212" s="58"/>
      <c r="FQS212" s="63"/>
      <c r="FQT212" s="58"/>
      <c r="FQU212" s="63"/>
      <c r="FQV212" s="58"/>
      <c r="FQW212" s="63"/>
      <c r="FQX212" s="58"/>
      <c r="FQY212" s="63"/>
      <c r="FQZ212" s="58"/>
      <c r="FRA212" s="63"/>
      <c r="FRB212" s="58"/>
      <c r="FRC212" s="63"/>
      <c r="FRD212" s="58"/>
      <c r="FRE212" s="63"/>
      <c r="FRF212" s="58"/>
      <c r="FRG212" s="63"/>
      <c r="FRH212" s="58"/>
      <c r="FRI212" s="63"/>
      <c r="FRJ212" s="58"/>
      <c r="FRK212" s="63"/>
      <c r="FRL212" s="58"/>
      <c r="FRM212" s="63"/>
      <c r="FRN212" s="58"/>
      <c r="FRO212" s="63"/>
      <c r="FRP212" s="58"/>
      <c r="FRQ212" s="63"/>
      <c r="FRR212" s="58"/>
      <c r="FRS212" s="63"/>
      <c r="FRT212" s="58"/>
      <c r="FRU212" s="63"/>
      <c r="FRV212" s="58"/>
      <c r="FRW212" s="63"/>
      <c r="FRX212" s="58"/>
      <c r="FRY212" s="63"/>
      <c r="FRZ212" s="58"/>
      <c r="FSA212" s="63"/>
      <c r="FSB212" s="58"/>
      <c r="FSC212" s="63"/>
      <c r="FSD212" s="58"/>
      <c r="FSE212" s="63"/>
      <c r="FSF212" s="58"/>
      <c r="FSG212" s="63"/>
      <c r="FSH212" s="58"/>
      <c r="FSI212" s="63"/>
      <c r="FSJ212" s="58"/>
      <c r="FSK212" s="63"/>
      <c r="FSL212" s="58"/>
      <c r="FSM212" s="63"/>
      <c r="FSN212" s="58"/>
      <c r="FSO212" s="63"/>
      <c r="FSP212" s="58"/>
      <c r="FSQ212" s="63"/>
      <c r="FSR212" s="58"/>
      <c r="FSS212" s="63"/>
      <c r="FST212" s="58"/>
      <c r="FSU212" s="63"/>
      <c r="FSV212" s="58"/>
      <c r="FSW212" s="63"/>
      <c r="FSX212" s="58"/>
      <c r="FSY212" s="63"/>
      <c r="FSZ212" s="58"/>
      <c r="FTA212" s="63"/>
      <c r="FTB212" s="58"/>
      <c r="FTC212" s="63"/>
      <c r="FTD212" s="58"/>
      <c r="FTE212" s="63"/>
      <c r="FTF212" s="58"/>
      <c r="FTG212" s="63"/>
      <c r="FTH212" s="58"/>
      <c r="FTI212" s="63"/>
      <c r="FTJ212" s="58"/>
      <c r="FTK212" s="63"/>
      <c r="FTL212" s="58"/>
      <c r="FTM212" s="63"/>
      <c r="FTN212" s="58"/>
      <c r="FTO212" s="63"/>
      <c r="FTP212" s="58"/>
      <c r="FTQ212" s="63"/>
      <c r="FTR212" s="58"/>
      <c r="FTS212" s="63"/>
      <c r="FTT212" s="58"/>
      <c r="FTU212" s="63"/>
      <c r="FTV212" s="58"/>
      <c r="FTW212" s="63"/>
      <c r="FTX212" s="58"/>
      <c r="FTY212" s="63"/>
      <c r="FTZ212" s="58"/>
      <c r="FUA212" s="63"/>
      <c r="FUB212" s="58"/>
      <c r="FUC212" s="63"/>
      <c r="FUD212" s="58"/>
      <c r="FUE212" s="63"/>
      <c r="FUF212" s="58"/>
      <c r="FUG212" s="63"/>
      <c r="FUH212" s="58"/>
      <c r="FUI212" s="63"/>
      <c r="FUJ212" s="58"/>
      <c r="FUK212" s="63"/>
      <c r="FUL212" s="58"/>
      <c r="FUM212" s="63"/>
      <c r="FUN212" s="58"/>
      <c r="FUO212" s="63"/>
      <c r="FUP212" s="58"/>
      <c r="FUQ212" s="63"/>
      <c r="FUR212" s="58"/>
      <c r="FUS212" s="63"/>
      <c r="FUT212" s="58"/>
      <c r="FUU212" s="63"/>
      <c r="FUV212" s="58"/>
      <c r="FUW212" s="63"/>
      <c r="FUX212" s="58"/>
      <c r="FUY212" s="63"/>
      <c r="FUZ212" s="58"/>
      <c r="FVA212" s="63"/>
      <c r="FVB212" s="58"/>
      <c r="FVC212" s="63"/>
      <c r="FVD212" s="58"/>
      <c r="FVE212" s="63"/>
      <c r="FVF212" s="58"/>
      <c r="FVG212" s="63"/>
      <c r="FVH212" s="58"/>
      <c r="FVI212" s="63"/>
      <c r="FVJ212" s="58"/>
      <c r="FVK212" s="63"/>
      <c r="FVL212" s="58"/>
      <c r="FVM212" s="63"/>
      <c r="FVN212" s="58"/>
      <c r="FVO212" s="63"/>
      <c r="FVP212" s="58"/>
      <c r="FVQ212" s="63"/>
      <c r="FVR212" s="58"/>
      <c r="FVS212" s="63"/>
      <c r="FVT212" s="58"/>
      <c r="FVU212" s="63"/>
      <c r="FVV212" s="58"/>
      <c r="FVW212" s="63"/>
      <c r="FVX212" s="58"/>
      <c r="FVY212" s="63"/>
      <c r="FVZ212" s="58"/>
      <c r="FWA212" s="63"/>
      <c r="FWB212" s="58"/>
      <c r="FWC212" s="63"/>
      <c r="FWD212" s="58"/>
      <c r="FWE212" s="63"/>
      <c r="FWF212" s="58"/>
      <c r="FWG212" s="63"/>
      <c r="FWH212" s="58"/>
      <c r="FWI212" s="63"/>
      <c r="FWJ212" s="58"/>
      <c r="FWK212" s="63"/>
      <c r="FWL212" s="58"/>
      <c r="FWM212" s="63"/>
      <c r="FWN212" s="58"/>
      <c r="FWO212" s="63"/>
      <c r="FWP212" s="58"/>
      <c r="FWQ212" s="63"/>
      <c r="FWR212" s="58"/>
      <c r="FWS212" s="63"/>
      <c r="FWT212" s="58"/>
      <c r="FWU212" s="63"/>
      <c r="FWV212" s="58"/>
      <c r="FWW212" s="63"/>
      <c r="FWX212" s="58"/>
      <c r="FWY212" s="63"/>
      <c r="FWZ212" s="58"/>
      <c r="FXA212" s="63"/>
      <c r="FXB212" s="58"/>
      <c r="FXC212" s="63"/>
      <c r="FXD212" s="58"/>
      <c r="FXE212" s="63"/>
      <c r="FXF212" s="58"/>
      <c r="FXG212" s="63"/>
      <c r="FXH212" s="58"/>
      <c r="FXI212" s="63"/>
      <c r="FXJ212" s="58"/>
      <c r="FXK212" s="63"/>
      <c r="FXL212" s="58"/>
      <c r="FXM212" s="63"/>
      <c r="FXN212" s="58"/>
      <c r="FXO212" s="63"/>
      <c r="FXP212" s="58"/>
      <c r="FXQ212" s="63"/>
      <c r="FXR212" s="58"/>
      <c r="FXS212" s="63"/>
      <c r="FXT212" s="58"/>
      <c r="FXU212" s="63"/>
      <c r="FXV212" s="58"/>
      <c r="FXW212" s="63"/>
      <c r="FXX212" s="58"/>
      <c r="FXY212" s="63"/>
      <c r="FXZ212" s="58"/>
      <c r="FYA212" s="63"/>
      <c r="FYB212" s="58"/>
      <c r="FYC212" s="63"/>
      <c r="FYD212" s="58"/>
      <c r="FYE212" s="63"/>
      <c r="FYF212" s="58"/>
      <c r="FYG212" s="63"/>
      <c r="FYH212" s="58"/>
      <c r="FYI212" s="63"/>
      <c r="FYJ212" s="58"/>
      <c r="FYK212" s="63"/>
      <c r="FYL212" s="58"/>
      <c r="FYM212" s="63"/>
      <c r="FYN212" s="58"/>
      <c r="FYO212" s="63"/>
      <c r="FYP212" s="58"/>
      <c r="FYQ212" s="63"/>
      <c r="FYR212" s="58"/>
      <c r="FYS212" s="63"/>
      <c r="FYT212" s="58"/>
      <c r="FYU212" s="63"/>
      <c r="FYV212" s="58"/>
      <c r="FYW212" s="63"/>
      <c r="FYX212" s="58"/>
      <c r="FYY212" s="63"/>
      <c r="FYZ212" s="58"/>
      <c r="FZA212" s="63"/>
      <c r="FZB212" s="58"/>
      <c r="FZC212" s="63"/>
      <c r="FZD212" s="58"/>
      <c r="FZE212" s="63"/>
      <c r="FZF212" s="58"/>
      <c r="FZG212" s="63"/>
      <c r="FZH212" s="58"/>
      <c r="FZI212" s="63"/>
      <c r="FZJ212" s="58"/>
      <c r="FZK212" s="63"/>
      <c r="FZL212" s="58"/>
      <c r="FZM212" s="63"/>
      <c r="FZN212" s="58"/>
      <c r="FZO212" s="63"/>
      <c r="FZP212" s="58"/>
      <c r="FZQ212" s="63"/>
      <c r="FZR212" s="58"/>
      <c r="FZS212" s="63"/>
      <c r="FZT212" s="58"/>
      <c r="FZU212" s="63"/>
      <c r="FZV212" s="58"/>
      <c r="FZW212" s="63"/>
      <c r="FZX212" s="58"/>
      <c r="FZY212" s="63"/>
      <c r="FZZ212" s="58"/>
      <c r="GAA212" s="63"/>
      <c r="GAB212" s="58"/>
      <c r="GAC212" s="63"/>
      <c r="GAD212" s="58"/>
      <c r="GAE212" s="63"/>
      <c r="GAF212" s="58"/>
      <c r="GAG212" s="63"/>
      <c r="GAH212" s="58"/>
      <c r="GAI212" s="63"/>
      <c r="GAJ212" s="58"/>
      <c r="GAK212" s="63"/>
      <c r="GAL212" s="58"/>
      <c r="GAM212" s="63"/>
      <c r="GAN212" s="58"/>
      <c r="GAO212" s="63"/>
      <c r="GAP212" s="58"/>
      <c r="GAQ212" s="63"/>
      <c r="GAR212" s="58"/>
      <c r="GAS212" s="63"/>
      <c r="GAT212" s="58"/>
      <c r="GAU212" s="63"/>
      <c r="GAV212" s="58"/>
      <c r="GAW212" s="63"/>
      <c r="GAX212" s="58"/>
      <c r="GAY212" s="63"/>
      <c r="GAZ212" s="58"/>
      <c r="GBA212" s="63"/>
      <c r="GBB212" s="58"/>
      <c r="GBC212" s="63"/>
      <c r="GBD212" s="58"/>
      <c r="GBE212" s="63"/>
      <c r="GBF212" s="58"/>
      <c r="GBG212" s="63"/>
      <c r="GBH212" s="58"/>
      <c r="GBI212" s="63"/>
      <c r="GBJ212" s="58"/>
      <c r="GBK212" s="63"/>
      <c r="GBL212" s="58"/>
      <c r="GBM212" s="63"/>
      <c r="GBN212" s="58"/>
      <c r="GBO212" s="63"/>
      <c r="GBP212" s="58"/>
      <c r="GBQ212" s="63"/>
      <c r="GBR212" s="58"/>
      <c r="GBS212" s="63"/>
      <c r="GBT212" s="58"/>
      <c r="GBU212" s="63"/>
      <c r="GBV212" s="58"/>
      <c r="GBW212" s="63"/>
      <c r="GBX212" s="58"/>
      <c r="GBY212" s="63"/>
      <c r="GBZ212" s="58"/>
      <c r="GCA212" s="63"/>
      <c r="GCB212" s="58"/>
      <c r="GCC212" s="63"/>
      <c r="GCD212" s="58"/>
      <c r="GCE212" s="63"/>
      <c r="GCF212" s="58"/>
      <c r="GCG212" s="63"/>
      <c r="GCH212" s="58"/>
      <c r="GCI212" s="63"/>
      <c r="GCJ212" s="58"/>
      <c r="GCK212" s="63"/>
      <c r="GCL212" s="58"/>
      <c r="GCM212" s="63"/>
      <c r="GCN212" s="58"/>
      <c r="GCO212" s="63"/>
      <c r="GCP212" s="58"/>
      <c r="GCQ212" s="63"/>
      <c r="GCR212" s="58"/>
      <c r="GCS212" s="63"/>
      <c r="GCT212" s="58"/>
      <c r="GCU212" s="63"/>
      <c r="GCV212" s="58"/>
      <c r="GCW212" s="63"/>
      <c r="GCX212" s="58"/>
      <c r="GCY212" s="63"/>
      <c r="GCZ212" s="58"/>
      <c r="GDA212" s="63"/>
      <c r="GDB212" s="58"/>
      <c r="GDC212" s="63"/>
      <c r="GDD212" s="58"/>
      <c r="GDE212" s="63"/>
      <c r="GDF212" s="58"/>
      <c r="GDG212" s="63"/>
      <c r="GDH212" s="58"/>
      <c r="GDI212" s="63"/>
      <c r="GDJ212" s="58"/>
      <c r="GDK212" s="63"/>
      <c r="GDL212" s="58"/>
      <c r="GDM212" s="63"/>
      <c r="GDN212" s="58"/>
      <c r="GDO212" s="63"/>
      <c r="GDP212" s="58"/>
      <c r="GDQ212" s="63"/>
      <c r="GDR212" s="58"/>
      <c r="GDS212" s="63"/>
      <c r="GDT212" s="58"/>
      <c r="GDU212" s="63"/>
      <c r="GDV212" s="58"/>
      <c r="GDW212" s="63"/>
      <c r="GDX212" s="58"/>
      <c r="GDY212" s="63"/>
      <c r="GDZ212" s="58"/>
      <c r="GEA212" s="63"/>
      <c r="GEB212" s="58"/>
      <c r="GEC212" s="63"/>
      <c r="GED212" s="58"/>
      <c r="GEE212" s="63"/>
      <c r="GEF212" s="58"/>
      <c r="GEG212" s="63"/>
      <c r="GEH212" s="58"/>
      <c r="GEI212" s="63"/>
      <c r="GEJ212" s="58"/>
      <c r="GEK212" s="63"/>
      <c r="GEL212" s="58"/>
      <c r="GEM212" s="63"/>
      <c r="GEN212" s="58"/>
      <c r="GEO212" s="63"/>
      <c r="GEP212" s="58"/>
      <c r="GEQ212" s="63"/>
      <c r="GER212" s="58"/>
      <c r="GES212" s="63"/>
      <c r="GET212" s="58"/>
      <c r="GEU212" s="63"/>
      <c r="GEV212" s="58"/>
      <c r="GEW212" s="63"/>
      <c r="GEX212" s="58"/>
      <c r="GEY212" s="63"/>
      <c r="GEZ212" s="58"/>
      <c r="GFA212" s="63"/>
      <c r="GFB212" s="58"/>
      <c r="GFC212" s="63"/>
      <c r="GFD212" s="58"/>
      <c r="GFE212" s="63"/>
      <c r="GFF212" s="58"/>
      <c r="GFG212" s="63"/>
      <c r="GFH212" s="58"/>
      <c r="GFI212" s="63"/>
      <c r="GFJ212" s="58"/>
      <c r="GFK212" s="63"/>
      <c r="GFL212" s="58"/>
      <c r="GFM212" s="63"/>
      <c r="GFN212" s="58"/>
      <c r="GFO212" s="63"/>
      <c r="GFP212" s="58"/>
      <c r="GFQ212" s="63"/>
      <c r="GFR212" s="58"/>
      <c r="GFS212" s="63"/>
      <c r="GFT212" s="58"/>
      <c r="GFU212" s="63"/>
      <c r="GFV212" s="58"/>
      <c r="GFW212" s="63"/>
      <c r="GFX212" s="58"/>
      <c r="GFY212" s="63"/>
      <c r="GFZ212" s="58"/>
      <c r="GGA212" s="63"/>
      <c r="GGB212" s="58"/>
      <c r="GGC212" s="63"/>
      <c r="GGD212" s="58"/>
      <c r="GGE212" s="63"/>
      <c r="GGF212" s="58"/>
      <c r="GGG212" s="63"/>
      <c r="GGH212" s="58"/>
      <c r="GGI212" s="63"/>
      <c r="GGJ212" s="58"/>
      <c r="GGK212" s="63"/>
      <c r="GGL212" s="58"/>
      <c r="GGM212" s="63"/>
      <c r="GGN212" s="58"/>
      <c r="GGO212" s="63"/>
      <c r="GGP212" s="58"/>
      <c r="GGQ212" s="63"/>
      <c r="GGR212" s="58"/>
      <c r="GGS212" s="63"/>
      <c r="GGT212" s="58"/>
      <c r="GGU212" s="63"/>
      <c r="GGV212" s="58"/>
      <c r="GGW212" s="63"/>
      <c r="GGX212" s="58"/>
      <c r="GGY212" s="63"/>
      <c r="GGZ212" s="58"/>
      <c r="GHA212" s="63"/>
      <c r="GHB212" s="58"/>
      <c r="GHC212" s="63"/>
      <c r="GHD212" s="58"/>
      <c r="GHE212" s="63"/>
      <c r="GHF212" s="58"/>
      <c r="GHG212" s="63"/>
      <c r="GHH212" s="58"/>
      <c r="GHI212" s="63"/>
      <c r="GHJ212" s="58"/>
      <c r="GHK212" s="63"/>
      <c r="GHL212" s="58"/>
      <c r="GHM212" s="63"/>
      <c r="GHN212" s="58"/>
      <c r="GHO212" s="63"/>
      <c r="GHP212" s="58"/>
      <c r="GHQ212" s="63"/>
      <c r="GHR212" s="58"/>
      <c r="GHS212" s="63"/>
      <c r="GHT212" s="58"/>
      <c r="GHU212" s="63"/>
      <c r="GHV212" s="58"/>
      <c r="GHW212" s="63"/>
      <c r="GHX212" s="58"/>
      <c r="GHY212" s="63"/>
      <c r="GHZ212" s="58"/>
      <c r="GIA212" s="63"/>
      <c r="GIB212" s="58"/>
      <c r="GIC212" s="63"/>
      <c r="GID212" s="58"/>
      <c r="GIE212" s="63"/>
      <c r="GIF212" s="58"/>
      <c r="GIG212" s="63"/>
      <c r="GIH212" s="58"/>
      <c r="GII212" s="63"/>
      <c r="GIJ212" s="58"/>
      <c r="GIK212" s="63"/>
      <c r="GIL212" s="58"/>
      <c r="GIM212" s="63"/>
      <c r="GIN212" s="58"/>
      <c r="GIO212" s="63"/>
      <c r="GIP212" s="58"/>
      <c r="GIQ212" s="63"/>
      <c r="GIR212" s="58"/>
      <c r="GIS212" s="63"/>
      <c r="GIT212" s="58"/>
      <c r="GIU212" s="63"/>
      <c r="GIV212" s="58"/>
      <c r="GIW212" s="63"/>
      <c r="GIX212" s="58"/>
      <c r="GIY212" s="63"/>
      <c r="GIZ212" s="58"/>
      <c r="GJA212" s="63"/>
      <c r="GJB212" s="58"/>
      <c r="GJC212" s="63"/>
      <c r="GJD212" s="58"/>
      <c r="GJE212" s="63"/>
      <c r="GJF212" s="58"/>
      <c r="GJG212" s="63"/>
      <c r="GJH212" s="58"/>
      <c r="GJI212" s="63"/>
      <c r="GJJ212" s="58"/>
      <c r="GJK212" s="63"/>
      <c r="GJL212" s="58"/>
      <c r="GJM212" s="63"/>
      <c r="GJN212" s="58"/>
      <c r="GJO212" s="63"/>
      <c r="GJP212" s="58"/>
      <c r="GJQ212" s="63"/>
      <c r="GJR212" s="58"/>
      <c r="GJS212" s="63"/>
      <c r="GJT212" s="58"/>
      <c r="GJU212" s="63"/>
      <c r="GJV212" s="58"/>
      <c r="GJW212" s="63"/>
      <c r="GJX212" s="58"/>
      <c r="GJY212" s="63"/>
      <c r="GJZ212" s="58"/>
      <c r="GKA212" s="63"/>
      <c r="GKB212" s="58"/>
      <c r="GKC212" s="63"/>
      <c r="GKD212" s="58"/>
      <c r="GKE212" s="63"/>
      <c r="GKF212" s="58"/>
      <c r="GKG212" s="63"/>
      <c r="GKH212" s="58"/>
      <c r="GKI212" s="63"/>
      <c r="GKJ212" s="58"/>
      <c r="GKK212" s="63"/>
      <c r="GKL212" s="58"/>
      <c r="GKM212" s="63"/>
      <c r="GKN212" s="58"/>
      <c r="GKO212" s="63"/>
      <c r="GKP212" s="58"/>
      <c r="GKQ212" s="63"/>
      <c r="GKR212" s="58"/>
      <c r="GKS212" s="63"/>
      <c r="GKT212" s="58"/>
      <c r="GKU212" s="63"/>
      <c r="GKV212" s="58"/>
      <c r="GKW212" s="63"/>
      <c r="GKX212" s="58"/>
      <c r="GKY212" s="63"/>
      <c r="GKZ212" s="58"/>
      <c r="GLA212" s="63"/>
      <c r="GLB212" s="58"/>
      <c r="GLC212" s="63"/>
      <c r="GLD212" s="58"/>
      <c r="GLE212" s="63"/>
      <c r="GLF212" s="58"/>
      <c r="GLG212" s="63"/>
      <c r="GLH212" s="58"/>
      <c r="GLI212" s="63"/>
      <c r="GLJ212" s="58"/>
      <c r="GLK212" s="63"/>
      <c r="GLL212" s="58"/>
      <c r="GLM212" s="63"/>
      <c r="GLN212" s="58"/>
      <c r="GLO212" s="63"/>
      <c r="GLP212" s="58"/>
      <c r="GLQ212" s="63"/>
      <c r="GLR212" s="58"/>
      <c r="GLS212" s="63"/>
      <c r="GLT212" s="58"/>
      <c r="GLU212" s="63"/>
      <c r="GLV212" s="58"/>
      <c r="GLW212" s="63"/>
      <c r="GLX212" s="58"/>
      <c r="GLY212" s="63"/>
      <c r="GLZ212" s="58"/>
      <c r="GMA212" s="63"/>
      <c r="GMB212" s="58"/>
      <c r="GMC212" s="63"/>
      <c r="GMD212" s="58"/>
      <c r="GME212" s="63"/>
      <c r="GMF212" s="58"/>
      <c r="GMG212" s="63"/>
      <c r="GMH212" s="58"/>
      <c r="GMI212" s="63"/>
      <c r="GMJ212" s="58"/>
      <c r="GMK212" s="63"/>
      <c r="GML212" s="58"/>
      <c r="GMM212" s="63"/>
      <c r="GMN212" s="58"/>
      <c r="GMO212" s="63"/>
      <c r="GMP212" s="58"/>
      <c r="GMQ212" s="63"/>
      <c r="GMR212" s="58"/>
      <c r="GMS212" s="63"/>
      <c r="GMT212" s="58"/>
      <c r="GMU212" s="63"/>
      <c r="GMV212" s="58"/>
      <c r="GMW212" s="63"/>
      <c r="GMX212" s="58"/>
      <c r="GMY212" s="63"/>
      <c r="GMZ212" s="58"/>
      <c r="GNA212" s="63"/>
      <c r="GNB212" s="58"/>
      <c r="GNC212" s="63"/>
      <c r="GND212" s="58"/>
      <c r="GNE212" s="63"/>
      <c r="GNF212" s="58"/>
      <c r="GNG212" s="63"/>
      <c r="GNH212" s="58"/>
      <c r="GNI212" s="63"/>
      <c r="GNJ212" s="58"/>
      <c r="GNK212" s="63"/>
      <c r="GNL212" s="58"/>
      <c r="GNM212" s="63"/>
      <c r="GNN212" s="58"/>
      <c r="GNO212" s="63"/>
      <c r="GNP212" s="58"/>
      <c r="GNQ212" s="63"/>
      <c r="GNR212" s="58"/>
      <c r="GNS212" s="63"/>
      <c r="GNT212" s="58"/>
      <c r="GNU212" s="63"/>
      <c r="GNV212" s="58"/>
      <c r="GNW212" s="63"/>
      <c r="GNX212" s="58"/>
      <c r="GNY212" s="63"/>
      <c r="GNZ212" s="58"/>
      <c r="GOA212" s="63"/>
      <c r="GOB212" s="58"/>
      <c r="GOC212" s="63"/>
      <c r="GOD212" s="58"/>
      <c r="GOE212" s="63"/>
      <c r="GOF212" s="58"/>
      <c r="GOG212" s="63"/>
      <c r="GOH212" s="58"/>
      <c r="GOI212" s="63"/>
      <c r="GOJ212" s="58"/>
      <c r="GOK212" s="63"/>
      <c r="GOL212" s="58"/>
      <c r="GOM212" s="63"/>
      <c r="GON212" s="58"/>
      <c r="GOO212" s="63"/>
      <c r="GOP212" s="58"/>
      <c r="GOQ212" s="63"/>
      <c r="GOR212" s="58"/>
      <c r="GOS212" s="63"/>
      <c r="GOT212" s="58"/>
      <c r="GOU212" s="63"/>
      <c r="GOV212" s="58"/>
      <c r="GOW212" s="63"/>
      <c r="GOX212" s="58"/>
      <c r="GOY212" s="63"/>
      <c r="GOZ212" s="58"/>
      <c r="GPA212" s="63"/>
      <c r="GPB212" s="58"/>
      <c r="GPC212" s="63"/>
      <c r="GPD212" s="58"/>
      <c r="GPE212" s="63"/>
      <c r="GPF212" s="58"/>
      <c r="GPG212" s="63"/>
      <c r="GPH212" s="58"/>
      <c r="GPI212" s="63"/>
      <c r="GPJ212" s="58"/>
      <c r="GPK212" s="63"/>
      <c r="GPL212" s="58"/>
      <c r="GPM212" s="63"/>
      <c r="GPN212" s="58"/>
      <c r="GPO212" s="63"/>
      <c r="GPP212" s="58"/>
      <c r="GPQ212" s="63"/>
      <c r="GPR212" s="58"/>
      <c r="GPS212" s="63"/>
      <c r="GPT212" s="58"/>
      <c r="GPU212" s="63"/>
      <c r="GPV212" s="58"/>
      <c r="GPW212" s="63"/>
      <c r="GPX212" s="58"/>
      <c r="GPY212" s="63"/>
      <c r="GPZ212" s="58"/>
      <c r="GQA212" s="63"/>
      <c r="GQB212" s="58"/>
      <c r="GQC212" s="63"/>
      <c r="GQD212" s="58"/>
      <c r="GQE212" s="63"/>
      <c r="GQF212" s="58"/>
      <c r="GQG212" s="63"/>
      <c r="GQH212" s="58"/>
      <c r="GQI212" s="63"/>
      <c r="GQJ212" s="58"/>
      <c r="GQK212" s="63"/>
      <c r="GQL212" s="58"/>
      <c r="GQM212" s="63"/>
      <c r="GQN212" s="58"/>
      <c r="GQO212" s="63"/>
      <c r="GQP212" s="58"/>
      <c r="GQQ212" s="63"/>
      <c r="GQR212" s="58"/>
      <c r="GQS212" s="63"/>
      <c r="GQT212" s="58"/>
      <c r="GQU212" s="63"/>
      <c r="GQV212" s="58"/>
      <c r="GQW212" s="63"/>
      <c r="GQX212" s="58"/>
      <c r="GQY212" s="63"/>
      <c r="GQZ212" s="58"/>
      <c r="GRA212" s="63"/>
      <c r="GRB212" s="58"/>
      <c r="GRC212" s="63"/>
      <c r="GRD212" s="58"/>
      <c r="GRE212" s="63"/>
      <c r="GRF212" s="58"/>
      <c r="GRG212" s="63"/>
      <c r="GRH212" s="58"/>
      <c r="GRI212" s="63"/>
      <c r="GRJ212" s="58"/>
      <c r="GRK212" s="63"/>
      <c r="GRL212" s="58"/>
      <c r="GRM212" s="63"/>
      <c r="GRN212" s="58"/>
      <c r="GRO212" s="63"/>
      <c r="GRP212" s="58"/>
      <c r="GRQ212" s="63"/>
      <c r="GRR212" s="58"/>
      <c r="GRS212" s="63"/>
      <c r="GRT212" s="58"/>
      <c r="GRU212" s="63"/>
      <c r="GRV212" s="58"/>
      <c r="GRW212" s="63"/>
      <c r="GRX212" s="58"/>
      <c r="GRY212" s="63"/>
      <c r="GRZ212" s="58"/>
      <c r="GSA212" s="63"/>
      <c r="GSB212" s="58"/>
      <c r="GSC212" s="63"/>
      <c r="GSD212" s="58"/>
      <c r="GSE212" s="63"/>
      <c r="GSF212" s="58"/>
      <c r="GSG212" s="63"/>
      <c r="GSH212" s="58"/>
      <c r="GSI212" s="63"/>
      <c r="GSJ212" s="58"/>
      <c r="GSK212" s="63"/>
      <c r="GSL212" s="58"/>
      <c r="GSM212" s="63"/>
      <c r="GSN212" s="58"/>
      <c r="GSO212" s="63"/>
      <c r="GSP212" s="58"/>
      <c r="GSQ212" s="63"/>
      <c r="GSR212" s="58"/>
      <c r="GSS212" s="63"/>
      <c r="GST212" s="58"/>
      <c r="GSU212" s="63"/>
      <c r="GSV212" s="58"/>
      <c r="GSW212" s="63"/>
      <c r="GSX212" s="58"/>
      <c r="GSY212" s="63"/>
      <c r="GSZ212" s="58"/>
      <c r="GTA212" s="63"/>
      <c r="GTB212" s="58"/>
      <c r="GTC212" s="63"/>
      <c r="GTD212" s="58"/>
      <c r="GTE212" s="63"/>
      <c r="GTF212" s="58"/>
      <c r="GTG212" s="63"/>
      <c r="GTH212" s="58"/>
      <c r="GTI212" s="63"/>
      <c r="GTJ212" s="58"/>
      <c r="GTK212" s="63"/>
      <c r="GTL212" s="58"/>
      <c r="GTM212" s="63"/>
      <c r="GTN212" s="58"/>
      <c r="GTO212" s="63"/>
      <c r="GTP212" s="58"/>
      <c r="GTQ212" s="63"/>
      <c r="GTR212" s="58"/>
      <c r="GTS212" s="63"/>
      <c r="GTT212" s="58"/>
      <c r="GTU212" s="63"/>
      <c r="GTV212" s="58"/>
      <c r="GTW212" s="63"/>
      <c r="GTX212" s="58"/>
      <c r="GTY212" s="63"/>
      <c r="GTZ212" s="58"/>
      <c r="GUA212" s="63"/>
      <c r="GUB212" s="58"/>
      <c r="GUC212" s="63"/>
      <c r="GUD212" s="58"/>
      <c r="GUE212" s="63"/>
      <c r="GUF212" s="58"/>
      <c r="GUG212" s="63"/>
      <c r="GUH212" s="58"/>
      <c r="GUI212" s="63"/>
      <c r="GUJ212" s="58"/>
      <c r="GUK212" s="63"/>
      <c r="GUL212" s="58"/>
      <c r="GUM212" s="63"/>
      <c r="GUN212" s="58"/>
      <c r="GUO212" s="63"/>
      <c r="GUP212" s="58"/>
      <c r="GUQ212" s="63"/>
      <c r="GUR212" s="58"/>
      <c r="GUS212" s="63"/>
      <c r="GUT212" s="58"/>
      <c r="GUU212" s="63"/>
      <c r="GUV212" s="58"/>
      <c r="GUW212" s="63"/>
      <c r="GUX212" s="58"/>
      <c r="GUY212" s="63"/>
      <c r="GUZ212" s="58"/>
      <c r="GVA212" s="63"/>
      <c r="GVB212" s="58"/>
      <c r="GVC212" s="63"/>
      <c r="GVD212" s="58"/>
      <c r="GVE212" s="63"/>
      <c r="GVF212" s="58"/>
      <c r="GVG212" s="63"/>
      <c r="GVH212" s="58"/>
      <c r="GVI212" s="63"/>
      <c r="GVJ212" s="58"/>
      <c r="GVK212" s="63"/>
      <c r="GVL212" s="58"/>
      <c r="GVM212" s="63"/>
      <c r="GVN212" s="58"/>
      <c r="GVO212" s="63"/>
      <c r="GVP212" s="58"/>
      <c r="GVQ212" s="63"/>
      <c r="GVR212" s="58"/>
      <c r="GVS212" s="63"/>
      <c r="GVT212" s="58"/>
      <c r="GVU212" s="63"/>
      <c r="GVV212" s="58"/>
      <c r="GVW212" s="63"/>
      <c r="GVX212" s="58"/>
      <c r="GVY212" s="63"/>
      <c r="GVZ212" s="58"/>
      <c r="GWA212" s="63"/>
      <c r="GWB212" s="58"/>
      <c r="GWC212" s="63"/>
      <c r="GWD212" s="58"/>
      <c r="GWE212" s="63"/>
      <c r="GWF212" s="58"/>
      <c r="GWG212" s="63"/>
      <c r="GWH212" s="58"/>
      <c r="GWI212" s="63"/>
      <c r="GWJ212" s="58"/>
      <c r="GWK212" s="63"/>
      <c r="GWL212" s="58"/>
      <c r="GWM212" s="63"/>
      <c r="GWN212" s="58"/>
      <c r="GWO212" s="63"/>
      <c r="GWP212" s="58"/>
      <c r="GWQ212" s="63"/>
      <c r="GWR212" s="58"/>
      <c r="GWS212" s="63"/>
      <c r="GWT212" s="58"/>
      <c r="GWU212" s="63"/>
      <c r="GWV212" s="58"/>
      <c r="GWW212" s="63"/>
      <c r="GWX212" s="58"/>
      <c r="GWY212" s="63"/>
      <c r="GWZ212" s="58"/>
      <c r="GXA212" s="63"/>
      <c r="GXB212" s="58"/>
      <c r="GXC212" s="63"/>
      <c r="GXD212" s="58"/>
      <c r="GXE212" s="63"/>
      <c r="GXF212" s="58"/>
      <c r="GXG212" s="63"/>
      <c r="GXH212" s="58"/>
      <c r="GXI212" s="63"/>
      <c r="GXJ212" s="58"/>
      <c r="GXK212" s="63"/>
      <c r="GXL212" s="58"/>
      <c r="GXM212" s="63"/>
      <c r="GXN212" s="58"/>
      <c r="GXO212" s="63"/>
      <c r="GXP212" s="58"/>
      <c r="GXQ212" s="63"/>
      <c r="GXR212" s="58"/>
      <c r="GXS212" s="63"/>
      <c r="GXT212" s="58"/>
      <c r="GXU212" s="63"/>
      <c r="GXV212" s="58"/>
      <c r="GXW212" s="63"/>
      <c r="GXX212" s="58"/>
      <c r="GXY212" s="63"/>
      <c r="GXZ212" s="58"/>
      <c r="GYA212" s="63"/>
      <c r="GYB212" s="58"/>
      <c r="GYC212" s="63"/>
      <c r="GYD212" s="58"/>
      <c r="GYE212" s="63"/>
      <c r="GYF212" s="58"/>
      <c r="GYG212" s="63"/>
      <c r="GYH212" s="58"/>
      <c r="GYI212" s="63"/>
      <c r="GYJ212" s="58"/>
      <c r="GYK212" s="63"/>
      <c r="GYL212" s="58"/>
      <c r="GYM212" s="63"/>
      <c r="GYN212" s="58"/>
      <c r="GYO212" s="63"/>
      <c r="GYP212" s="58"/>
      <c r="GYQ212" s="63"/>
      <c r="GYR212" s="58"/>
      <c r="GYS212" s="63"/>
      <c r="GYT212" s="58"/>
      <c r="GYU212" s="63"/>
      <c r="GYV212" s="58"/>
      <c r="GYW212" s="63"/>
      <c r="GYX212" s="58"/>
      <c r="GYY212" s="63"/>
      <c r="GYZ212" s="58"/>
      <c r="GZA212" s="63"/>
      <c r="GZB212" s="58"/>
      <c r="GZC212" s="63"/>
      <c r="GZD212" s="58"/>
      <c r="GZE212" s="63"/>
      <c r="GZF212" s="58"/>
      <c r="GZG212" s="63"/>
      <c r="GZH212" s="58"/>
      <c r="GZI212" s="63"/>
      <c r="GZJ212" s="58"/>
      <c r="GZK212" s="63"/>
      <c r="GZL212" s="58"/>
      <c r="GZM212" s="63"/>
      <c r="GZN212" s="58"/>
      <c r="GZO212" s="63"/>
      <c r="GZP212" s="58"/>
      <c r="GZQ212" s="63"/>
      <c r="GZR212" s="58"/>
      <c r="GZS212" s="63"/>
      <c r="GZT212" s="58"/>
      <c r="GZU212" s="63"/>
      <c r="GZV212" s="58"/>
      <c r="GZW212" s="63"/>
      <c r="GZX212" s="58"/>
      <c r="GZY212" s="63"/>
      <c r="GZZ212" s="58"/>
      <c r="HAA212" s="63"/>
      <c r="HAB212" s="58"/>
      <c r="HAC212" s="63"/>
      <c r="HAD212" s="58"/>
      <c r="HAE212" s="63"/>
      <c r="HAF212" s="58"/>
      <c r="HAG212" s="63"/>
      <c r="HAH212" s="58"/>
      <c r="HAI212" s="63"/>
      <c r="HAJ212" s="58"/>
      <c r="HAK212" s="63"/>
      <c r="HAL212" s="58"/>
      <c r="HAM212" s="63"/>
      <c r="HAN212" s="58"/>
      <c r="HAO212" s="63"/>
      <c r="HAP212" s="58"/>
      <c r="HAQ212" s="63"/>
      <c r="HAR212" s="58"/>
      <c r="HAS212" s="63"/>
      <c r="HAT212" s="58"/>
      <c r="HAU212" s="63"/>
      <c r="HAV212" s="58"/>
      <c r="HAW212" s="63"/>
      <c r="HAX212" s="58"/>
      <c r="HAY212" s="63"/>
      <c r="HAZ212" s="58"/>
      <c r="HBA212" s="63"/>
      <c r="HBB212" s="58"/>
      <c r="HBC212" s="63"/>
      <c r="HBD212" s="58"/>
      <c r="HBE212" s="63"/>
      <c r="HBF212" s="58"/>
      <c r="HBG212" s="63"/>
      <c r="HBH212" s="58"/>
      <c r="HBI212" s="63"/>
      <c r="HBJ212" s="58"/>
      <c r="HBK212" s="63"/>
      <c r="HBL212" s="58"/>
      <c r="HBM212" s="63"/>
      <c r="HBN212" s="58"/>
      <c r="HBO212" s="63"/>
      <c r="HBP212" s="58"/>
      <c r="HBQ212" s="63"/>
      <c r="HBR212" s="58"/>
      <c r="HBS212" s="63"/>
      <c r="HBT212" s="58"/>
      <c r="HBU212" s="63"/>
      <c r="HBV212" s="58"/>
      <c r="HBW212" s="63"/>
      <c r="HBX212" s="58"/>
      <c r="HBY212" s="63"/>
      <c r="HBZ212" s="58"/>
      <c r="HCA212" s="63"/>
      <c r="HCB212" s="58"/>
      <c r="HCC212" s="63"/>
      <c r="HCD212" s="58"/>
      <c r="HCE212" s="63"/>
      <c r="HCF212" s="58"/>
      <c r="HCG212" s="63"/>
      <c r="HCH212" s="58"/>
      <c r="HCI212" s="63"/>
      <c r="HCJ212" s="58"/>
      <c r="HCK212" s="63"/>
      <c r="HCL212" s="58"/>
      <c r="HCM212" s="63"/>
      <c r="HCN212" s="58"/>
      <c r="HCO212" s="63"/>
      <c r="HCP212" s="58"/>
      <c r="HCQ212" s="63"/>
      <c r="HCR212" s="58"/>
      <c r="HCS212" s="63"/>
      <c r="HCT212" s="58"/>
      <c r="HCU212" s="63"/>
      <c r="HCV212" s="58"/>
      <c r="HCW212" s="63"/>
      <c r="HCX212" s="58"/>
      <c r="HCY212" s="63"/>
      <c r="HCZ212" s="58"/>
      <c r="HDA212" s="63"/>
      <c r="HDB212" s="58"/>
      <c r="HDC212" s="63"/>
      <c r="HDD212" s="58"/>
      <c r="HDE212" s="63"/>
      <c r="HDF212" s="58"/>
      <c r="HDG212" s="63"/>
      <c r="HDH212" s="58"/>
      <c r="HDI212" s="63"/>
      <c r="HDJ212" s="58"/>
      <c r="HDK212" s="63"/>
      <c r="HDL212" s="58"/>
      <c r="HDM212" s="63"/>
      <c r="HDN212" s="58"/>
      <c r="HDO212" s="63"/>
      <c r="HDP212" s="58"/>
      <c r="HDQ212" s="63"/>
      <c r="HDR212" s="58"/>
      <c r="HDS212" s="63"/>
      <c r="HDT212" s="58"/>
      <c r="HDU212" s="63"/>
      <c r="HDV212" s="58"/>
      <c r="HDW212" s="63"/>
      <c r="HDX212" s="58"/>
      <c r="HDY212" s="63"/>
      <c r="HDZ212" s="58"/>
      <c r="HEA212" s="63"/>
      <c r="HEB212" s="58"/>
      <c r="HEC212" s="63"/>
      <c r="HED212" s="58"/>
      <c r="HEE212" s="63"/>
      <c r="HEF212" s="58"/>
      <c r="HEG212" s="63"/>
      <c r="HEH212" s="58"/>
      <c r="HEI212" s="63"/>
      <c r="HEJ212" s="58"/>
      <c r="HEK212" s="63"/>
      <c r="HEL212" s="58"/>
      <c r="HEM212" s="63"/>
      <c r="HEN212" s="58"/>
      <c r="HEO212" s="63"/>
      <c r="HEP212" s="58"/>
      <c r="HEQ212" s="63"/>
      <c r="HER212" s="58"/>
      <c r="HES212" s="63"/>
      <c r="HET212" s="58"/>
      <c r="HEU212" s="63"/>
      <c r="HEV212" s="58"/>
      <c r="HEW212" s="63"/>
      <c r="HEX212" s="58"/>
      <c r="HEY212" s="63"/>
      <c r="HEZ212" s="58"/>
      <c r="HFA212" s="63"/>
      <c r="HFB212" s="58"/>
      <c r="HFC212" s="63"/>
      <c r="HFD212" s="58"/>
      <c r="HFE212" s="63"/>
      <c r="HFF212" s="58"/>
      <c r="HFG212" s="63"/>
      <c r="HFH212" s="58"/>
      <c r="HFI212" s="63"/>
      <c r="HFJ212" s="58"/>
      <c r="HFK212" s="63"/>
      <c r="HFL212" s="58"/>
      <c r="HFM212" s="63"/>
      <c r="HFN212" s="58"/>
      <c r="HFO212" s="63"/>
      <c r="HFP212" s="58"/>
      <c r="HFQ212" s="63"/>
      <c r="HFR212" s="58"/>
      <c r="HFS212" s="63"/>
      <c r="HFT212" s="58"/>
      <c r="HFU212" s="63"/>
      <c r="HFV212" s="58"/>
      <c r="HFW212" s="63"/>
      <c r="HFX212" s="58"/>
      <c r="HFY212" s="63"/>
      <c r="HFZ212" s="58"/>
      <c r="HGA212" s="63"/>
      <c r="HGB212" s="58"/>
      <c r="HGC212" s="63"/>
      <c r="HGD212" s="58"/>
      <c r="HGE212" s="63"/>
      <c r="HGF212" s="58"/>
      <c r="HGG212" s="63"/>
      <c r="HGH212" s="58"/>
      <c r="HGI212" s="63"/>
      <c r="HGJ212" s="58"/>
      <c r="HGK212" s="63"/>
      <c r="HGL212" s="58"/>
      <c r="HGM212" s="63"/>
      <c r="HGN212" s="58"/>
      <c r="HGO212" s="63"/>
      <c r="HGP212" s="58"/>
      <c r="HGQ212" s="63"/>
      <c r="HGR212" s="58"/>
      <c r="HGS212" s="63"/>
      <c r="HGT212" s="58"/>
      <c r="HGU212" s="63"/>
      <c r="HGV212" s="58"/>
      <c r="HGW212" s="63"/>
      <c r="HGX212" s="58"/>
      <c r="HGY212" s="63"/>
      <c r="HGZ212" s="58"/>
      <c r="HHA212" s="63"/>
      <c r="HHB212" s="58"/>
      <c r="HHC212" s="63"/>
      <c r="HHD212" s="58"/>
      <c r="HHE212" s="63"/>
      <c r="HHF212" s="58"/>
      <c r="HHG212" s="63"/>
      <c r="HHH212" s="58"/>
      <c r="HHI212" s="63"/>
      <c r="HHJ212" s="58"/>
      <c r="HHK212" s="63"/>
      <c r="HHL212" s="58"/>
      <c r="HHM212" s="63"/>
      <c r="HHN212" s="58"/>
      <c r="HHO212" s="63"/>
      <c r="HHP212" s="58"/>
      <c r="HHQ212" s="63"/>
      <c r="HHR212" s="58"/>
      <c r="HHS212" s="63"/>
      <c r="HHT212" s="58"/>
      <c r="HHU212" s="63"/>
      <c r="HHV212" s="58"/>
      <c r="HHW212" s="63"/>
      <c r="HHX212" s="58"/>
      <c r="HHY212" s="63"/>
      <c r="HHZ212" s="58"/>
      <c r="HIA212" s="63"/>
      <c r="HIB212" s="58"/>
      <c r="HIC212" s="63"/>
      <c r="HID212" s="58"/>
      <c r="HIE212" s="63"/>
      <c r="HIF212" s="58"/>
      <c r="HIG212" s="63"/>
      <c r="HIH212" s="58"/>
      <c r="HII212" s="63"/>
      <c r="HIJ212" s="58"/>
      <c r="HIK212" s="63"/>
      <c r="HIL212" s="58"/>
      <c r="HIM212" s="63"/>
      <c r="HIN212" s="58"/>
      <c r="HIO212" s="63"/>
      <c r="HIP212" s="58"/>
      <c r="HIQ212" s="63"/>
      <c r="HIR212" s="58"/>
      <c r="HIS212" s="63"/>
      <c r="HIT212" s="58"/>
      <c r="HIU212" s="63"/>
      <c r="HIV212" s="58"/>
      <c r="HIW212" s="63"/>
      <c r="HIX212" s="58"/>
      <c r="HIY212" s="63"/>
      <c r="HIZ212" s="58"/>
      <c r="HJA212" s="63"/>
      <c r="HJB212" s="58"/>
      <c r="HJC212" s="63"/>
      <c r="HJD212" s="58"/>
      <c r="HJE212" s="63"/>
      <c r="HJF212" s="58"/>
      <c r="HJG212" s="63"/>
      <c r="HJH212" s="58"/>
      <c r="HJI212" s="63"/>
      <c r="HJJ212" s="58"/>
      <c r="HJK212" s="63"/>
      <c r="HJL212" s="58"/>
      <c r="HJM212" s="63"/>
      <c r="HJN212" s="58"/>
      <c r="HJO212" s="63"/>
      <c r="HJP212" s="58"/>
      <c r="HJQ212" s="63"/>
      <c r="HJR212" s="58"/>
      <c r="HJS212" s="63"/>
      <c r="HJT212" s="58"/>
      <c r="HJU212" s="63"/>
      <c r="HJV212" s="58"/>
      <c r="HJW212" s="63"/>
      <c r="HJX212" s="58"/>
      <c r="HJY212" s="63"/>
      <c r="HJZ212" s="58"/>
      <c r="HKA212" s="63"/>
      <c r="HKB212" s="58"/>
      <c r="HKC212" s="63"/>
      <c r="HKD212" s="58"/>
      <c r="HKE212" s="63"/>
      <c r="HKF212" s="58"/>
      <c r="HKG212" s="63"/>
      <c r="HKH212" s="58"/>
      <c r="HKI212" s="63"/>
      <c r="HKJ212" s="58"/>
      <c r="HKK212" s="63"/>
      <c r="HKL212" s="58"/>
      <c r="HKM212" s="63"/>
      <c r="HKN212" s="58"/>
      <c r="HKO212" s="63"/>
      <c r="HKP212" s="58"/>
      <c r="HKQ212" s="63"/>
      <c r="HKR212" s="58"/>
      <c r="HKS212" s="63"/>
      <c r="HKT212" s="58"/>
      <c r="HKU212" s="63"/>
      <c r="HKV212" s="58"/>
      <c r="HKW212" s="63"/>
      <c r="HKX212" s="58"/>
      <c r="HKY212" s="63"/>
      <c r="HKZ212" s="58"/>
      <c r="HLA212" s="63"/>
      <c r="HLB212" s="58"/>
      <c r="HLC212" s="63"/>
      <c r="HLD212" s="58"/>
      <c r="HLE212" s="63"/>
      <c r="HLF212" s="58"/>
      <c r="HLG212" s="63"/>
      <c r="HLH212" s="58"/>
      <c r="HLI212" s="63"/>
      <c r="HLJ212" s="58"/>
      <c r="HLK212" s="63"/>
      <c r="HLL212" s="58"/>
      <c r="HLM212" s="63"/>
      <c r="HLN212" s="58"/>
      <c r="HLO212" s="63"/>
      <c r="HLP212" s="58"/>
      <c r="HLQ212" s="63"/>
      <c r="HLR212" s="58"/>
      <c r="HLS212" s="63"/>
      <c r="HLT212" s="58"/>
      <c r="HLU212" s="63"/>
      <c r="HLV212" s="58"/>
      <c r="HLW212" s="63"/>
      <c r="HLX212" s="58"/>
      <c r="HLY212" s="63"/>
      <c r="HLZ212" s="58"/>
      <c r="HMA212" s="63"/>
      <c r="HMB212" s="58"/>
      <c r="HMC212" s="63"/>
      <c r="HMD212" s="58"/>
      <c r="HME212" s="63"/>
      <c r="HMF212" s="58"/>
      <c r="HMG212" s="63"/>
      <c r="HMH212" s="58"/>
      <c r="HMI212" s="63"/>
      <c r="HMJ212" s="58"/>
      <c r="HMK212" s="63"/>
      <c r="HML212" s="58"/>
      <c r="HMM212" s="63"/>
      <c r="HMN212" s="58"/>
      <c r="HMO212" s="63"/>
      <c r="HMP212" s="58"/>
      <c r="HMQ212" s="63"/>
      <c r="HMR212" s="58"/>
      <c r="HMS212" s="63"/>
      <c r="HMT212" s="58"/>
      <c r="HMU212" s="63"/>
      <c r="HMV212" s="58"/>
      <c r="HMW212" s="63"/>
      <c r="HMX212" s="58"/>
      <c r="HMY212" s="63"/>
      <c r="HMZ212" s="58"/>
      <c r="HNA212" s="63"/>
      <c r="HNB212" s="58"/>
      <c r="HNC212" s="63"/>
      <c r="HND212" s="58"/>
      <c r="HNE212" s="63"/>
      <c r="HNF212" s="58"/>
      <c r="HNG212" s="63"/>
      <c r="HNH212" s="58"/>
      <c r="HNI212" s="63"/>
      <c r="HNJ212" s="58"/>
      <c r="HNK212" s="63"/>
      <c r="HNL212" s="58"/>
      <c r="HNM212" s="63"/>
      <c r="HNN212" s="58"/>
      <c r="HNO212" s="63"/>
      <c r="HNP212" s="58"/>
      <c r="HNQ212" s="63"/>
      <c r="HNR212" s="58"/>
      <c r="HNS212" s="63"/>
      <c r="HNT212" s="58"/>
      <c r="HNU212" s="63"/>
      <c r="HNV212" s="58"/>
      <c r="HNW212" s="63"/>
      <c r="HNX212" s="58"/>
      <c r="HNY212" s="63"/>
      <c r="HNZ212" s="58"/>
      <c r="HOA212" s="63"/>
      <c r="HOB212" s="58"/>
      <c r="HOC212" s="63"/>
      <c r="HOD212" s="58"/>
      <c r="HOE212" s="63"/>
      <c r="HOF212" s="58"/>
      <c r="HOG212" s="63"/>
      <c r="HOH212" s="58"/>
      <c r="HOI212" s="63"/>
      <c r="HOJ212" s="58"/>
      <c r="HOK212" s="63"/>
      <c r="HOL212" s="58"/>
      <c r="HOM212" s="63"/>
      <c r="HON212" s="58"/>
      <c r="HOO212" s="63"/>
      <c r="HOP212" s="58"/>
      <c r="HOQ212" s="63"/>
      <c r="HOR212" s="58"/>
      <c r="HOS212" s="63"/>
      <c r="HOT212" s="58"/>
      <c r="HOU212" s="63"/>
      <c r="HOV212" s="58"/>
      <c r="HOW212" s="63"/>
      <c r="HOX212" s="58"/>
      <c r="HOY212" s="63"/>
      <c r="HOZ212" s="58"/>
      <c r="HPA212" s="63"/>
      <c r="HPB212" s="58"/>
      <c r="HPC212" s="63"/>
      <c r="HPD212" s="58"/>
      <c r="HPE212" s="63"/>
      <c r="HPF212" s="58"/>
      <c r="HPG212" s="63"/>
      <c r="HPH212" s="58"/>
      <c r="HPI212" s="63"/>
      <c r="HPJ212" s="58"/>
      <c r="HPK212" s="63"/>
      <c r="HPL212" s="58"/>
      <c r="HPM212" s="63"/>
      <c r="HPN212" s="58"/>
      <c r="HPO212" s="63"/>
      <c r="HPP212" s="58"/>
      <c r="HPQ212" s="63"/>
      <c r="HPR212" s="58"/>
      <c r="HPS212" s="63"/>
      <c r="HPT212" s="58"/>
      <c r="HPU212" s="63"/>
      <c r="HPV212" s="58"/>
      <c r="HPW212" s="63"/>
      <c r="HPX212" s="58"/>
      <c r="HPY212" s="63"/>
      <c r="HPZ212" s="58"/>
      <c r="HQA212" s="63"/>
      <c r="HQB212" s="58"/>
      <c r="HQC212" s="63"/>
      <c r="HQD212" s="58"/>
      <c r="HQE212" s="63"/>
      <c r="HQF212" s="58"/>
      <c r="HQG212" s="63"/>
      <c r="HQH212" s="58"/>
      <c r="HQI212" s="63"/>
      <c r="HQJ212" s="58"/>
      <c r="HQK212" s="63"/>
      <c r="HQL212" s="58"/>
      <c r="HQM212" s="63"/>
      <c r="HQN212" s="58"/>
      <c r="HQO212" s="63"/>
      <c r="HQP212" s="58"/>
      <c r="HQQ212" s="63"/>
      <c r="HQR212" s="58"/>
      <c r="HQS212" s="63"/>
      <c r="HQT212" s="58"/>
      <c r="HQU212" s="63"/>
      <c r="HQV212" s="58"/>
      <c r="HQW212" s="63"/>
      <c r="HQX212" s="58"/>
      <c r="HQY212" s="63"/>
      <c r="HQZ212" s="58"/>
      <c r="HRA212" s="63"/>
      <c r="HRB212" s="58"/>
      <c r="HRC212" s="63"/>
      <c r="HRD212" s="58"/>
      <c r="HRE212" s="63"/>
      <c r="HRF212" s="58"/>
      <c r="HRG212" s="63"/>
      <c r="HRH212" s="58"/>
      <c r="HRI212" s="63"/>
      <c r="HRJ212" s="58"/>
      <c r="HRK212" s="63"/>
      <c r="HRL212" s="58"/>
      <c r="HRM212" s="63"/>
      <c r="HRN212" s="58"/>
      <c r="HRO212" s="63"/>
      <c r="HRP212" s="58"/>
      <c r="HRQ212" s="63"/>
      <c r="HRR212" s="58"/>
      <c r="HRS212" s="63"/>
      <c r="HRT212" s="58"/>
      <c r="HRU212" s="63"/>
      <c r="HRV212" s="58"/>
      <c r="HRW212" s="63"/>
      <c r="HRX212" s="58"/>
      <c r="HRY212" s="63"/>
      <c r="HRZ212" s="58"/>
      <c r="HSA212" s="63"/>
      <c r="HSB212" s="58"/>
      <c r="HSC212" s="63"/>
      <c r="HSD212" s="58"/>
      <c r="HSE212" s="63"/>
      <c r="HSF212" s="58"/>
      <c r="HSG212" s="63"/>
      <c r="HSH212" s="58"/>
      <c r="HSI212" s="63"/>
      <c r="HSJ212" s="58"/>
      <c r="HSK212" s="63"/>
      <c r="HSL212" s="58"/>
      <c r="HSM212" s="63"/>
      <c r="HSN212" s="58"/>
      <c r="HSO212" s="63"/>
      <c r="HSP212" s="58"/>
      <c r="HSQ212" s="63"/>
      <c r="HSR212" s="58"/>
      <c r="HSS212" s="63"/>
      <c r="HST212" s="58"/>
      <c r="HSU212" s="63"/>
      <c r="HSV212" s="58"/>
      <c r="HSW212" s="63"/>
      <c r="HSX212" s="58"/>
      <c r="HSY212" s="63"/>
      <c r="HSZ212" s="58"/>
      <c r="HTA212" s="63"/>
      <c r="HTB212" s="58"/>
      <c r="HTC212" s="63"/>
      <c r="HTD212" s="58"/>
      <c r="HTE212" s="63"/>
      <c r="HTF212" s="58"/>
      <c r="HTG212" s="63"/>
      <c r="HTH212" s="58"/>
      <c r="HTI212" s="63"/>
      <c r="HTJ212" s="58"/>
      <c r="HTK212" s="63"/>
      <c r="HTL212" s="58"/>
      <c r="HTM212" s="63"/>
      <c r="HTN212" s="58"/>
      <c r="HTO212" s="63"/>
      <c r="HTP212" s="58"/>
      <c r="HTQ212" s="63"/>
      <c r="HTR212" s="58"/>
      <c r="HTS212" s="63"/>
      <c r="HTT212" s="58"/>
      <c r="HTU212" s="63"/>
      <c r="HTV212" s="58"/>
      <c r="HTW212" s="63"/>
      <c r="HTX212" s="58"/>
      <c r="HTY212" s="63"/>
      <c r="HTZ212" s="58"/>
      <c r="HUA212" s="63"/>
      <c r="HUB212" s="58"/>
      <c r="HUC212" s="63"/>
      <c r="HUD212" s="58"/>
      <c r="HUE212" s="63"/>
      <c r="HUF212" s="58"/>
      <c r="HUG212" s="63"/>
      <c r="HUH212" s="58"/>
      <c r="HUI212" s="63"/>
      <c r="HUJ212" s="58"/>
      <c r="HUK212" s="63"/>
      <c r="HUL212" s="58"/>
      <c r="HUM212" s="63"/>
      <c r="HUN212" s="58"/>
      <c r="HUO212" s="63"/>
      <c r="HUP212" s="58"/>
      <c r="HUQ212" s="63"/>
      <c r="HUR212" s="58"/>
      <c r="HUS212" s="63"/>
      <c r="HUT212" s="58"/>
      <c r="HUU212" s="63"/>
      <c r="HUV212" s="58"/>
      <c r="HUW212" s="63"/>
      <c r="HUX212" s="58"/>
      <c r="HUY212" s="63"/>
      <c r="HUZ212" s="58"/>
      <c r="HVA212" s="63"/>
      <c r="HVB212" s="58"/>
      <c r="HVC212" s="63"/>
      <c r="HVD212" s="58"/>
      <c r="HVE212" s="63"/>
      <c r="HVF212" s="58"/>
      <c r="HVG212" s="63"/>
      <c r="HVH212" s="58"/>
      <c r="HVI212" s="63"/>
      <c r="HVJ212" s="58"/>
      <c r="HVK212" s="63"/>
      <c r="HVL212" s="58"/>
      <c r="HVM212" s="63"/>
      <c r="HVN212" s="58"/>
      <c r="HVO212" s="63"/>
      <c r="HVP212" s="58"/>
      <c r="HVQ212" s="63"/>
      <c r="HVR212" s="58"/>
      <c r="HVS212" s="63"/>
      <c r="HVT212" s="58"/>
      <c r="HVU212" s="63"/>
      <c r="HVV212" s="58"/>
      <c r="HVW212" s="63"/>
      <c r="HVX212" s="58"/>
      <c r="HVY212" s="63"/>
      <c r="HVZ212" s="58"/>
      <c r="HWA212" s="63"/>
      <c r="HWB212" s="58"/>
      <c r="HWC212" s="63"/>
      <c r="HWD212" s="58"/>
      <c r="HWE212" s="63"/>
      <c r="HWF212" s="58"/>
      <c r="HWG212" s="63"/>
      <c r="HWH212" s="58"/>
      <c r="HWI212" s="63"/>
      <c r="HWJ212" s="58"/>
      <c r="HWK212" s="63"/>
      <c r="HWL212" s="58"/>
      <c r="HWM212" s="63"/>
      <c r="HWN212" s="58"/>
      <c r="HWO212" s="63"/>
      <c r="HWP212" s="58"/>
      <c r="HWQ212" s="63"/>
      <c r="HWR212" s="58"/>
      <c r="HWS212" s="63"/>
      <c r="HWT212" s="58"/>
      <c r="HWU212" s="63"/>
      <c r="HWV212" s="58"/>
      <c r="HWW212" s="63"/>
      <c r="HWX212" s="58"/>
      <c r="HWY212" s="63"/>
      <c r="HWZ212" s="58"/>
      <c r="HXA212" s="63"/>
      <c r="HXB212" s="58"/>
      <c r="HXC212" s="63"/>
      <c r="HXD212" s="58"/>
      <c r="HXE212" s="63"/>
      <c r="HXF212" s="58"/>
      <c r="HXG212" s="63"/>
      <c r="HXH212" s="58"/>
      <c r="HXI212" s="63"/>
      <c r="HXJ212" s="58"/>
      <c r="HXK212" s="63"/>
      <c r="HXL212" s="58"/>
      <c r="HXM212" s="63"/>
      <c r="HXN212" s="58"/>
      <c r="HXO212" s="63"/>
      <c r="HXP212" s="58"/>
      <c r="HXQ212" s="63"/>
      <c r="HXR212" s="58"/>
      <c r="HXS212" s="63"/>
      <c r="HXT212" s="58"/>
      <c r="HXU212" s="63"/>
      <c r="HXV212" s="58"/>
      <c r="HXW212" s="63"/>
      <c r="HXX212" s="58"/>
      <c r="HXY212" s="63"/>
      <c r="HXZ212" s="58"/>
      <c r="HYA212" s="63"/>
      <c r="HYB212" s="58"/>
      <c r="HYC212" s="63"/>
      <c r="HYD212" s="58"/>
      <c r="HYE212" s="63"/>
      <c r="HYF212" s="58"/>
      <c r="HYG212" s="63"/>
      <c r="HYH212" s="58"/>
      <c r="HYI212" s="63"/>
      <c r="HYJ212" s="58"/>
      <c r="HYK212" s="63"/>
      <c r="HYL212" s="58"/>
      <c r="HYM212" s="63"/>
      <c r="HYN212" s="58"/>
      <c r="HYO212" s="63"/>
      <c r="HYP212" s="58"/>
      <c r="HYQ212" s="63"/>
      <c r="HYR212" s="58"/>
      <c r="HYS212" s="63"/>
      <c r="HYT212" s="58"/>
      <c r="HYU212" s="63"/>
      <c r="HYV212" s="58"/>
      <c r="HYW212" s="63"/>
      <c r="HYX212" s="58"/>
      <c r="HYY212" s="63"/>
      <c r="HYZ212" s="58"/>
      <c r="HZA212" s="63"/>
      <c r="HZB212" s="58"/>
      <c r="HZC212" s="63"/>
      <c r="HZD212" s="58"/>
      <c r="HZE212" s="63"/>
      <c r="HZF212" s="58"/>
      <c r="HZG212" s="63"/>
      <c r="HZH212" s="58"/>
      <c r="HZI212" s="63"/>
      <c r="HZJ212" s="58"/>
      <c r="HZK212" s="63"/>
      <c r="HZL212" s="58"/>
      <c r="HZM212" s="63"/>
      <c r="HZN212" s="58"/>
      <c r="HZO212" s="63"/>
      <c r="HZP212" s="58"/>
      <c r="HZQ212" s="63"/>
      <c r="HZR212" s="58"/>
      <c r="HZS212" s="63"/>
      <c r="HZT212" s="58"/>
      <c r="HZU212" s="63"/>
      <c r="HZV212" s="58"/>
      <c r="HZW212" s="63"/>
      <c r="HZX212" s="58"/>
      <c r="HZY212" s="63"/>
      <c r="HZZ212" s="58"/>
      <c r="IAA212" s="63"/>
      <c r="IAB212" s="58"/>
      <c r="IAC212" s="63"/>
      <c r="IAD212" s="58"/>
      <c r="IAE212" s="63"/>
      <c r="IAF212" s="58"/>
      <c r="IAG212" s="63"/>
      <c r="IAH212" s="58"/>
      <c r="IAI212" s="63"/>
      <c r="IAJ212" s="58"/>
      <c r="IAK212" s="63"/>
      <c r="IAL212" s="58"/>
      <c r="IAM212" s="63"/>
      <c r="IAN212" s="58"/>
      <c r="IAO212" s="63"/>
      <c r="IAP212" s="58"/>
      <c r="IAQ212" s="63"/>
      <c r="IAR212" s="58"/>
      <c r="IAS212" s="63"/>
      <c r="IAT212" s="58"/>
      <c r="IAU212" s="63"/>
      <c r="IAV212" s="58"/>
      <c r="IAW212" s="63"/>
      <c r="IAX212" s="58"/>
      <c r="IAY212" s="63"/>
      <c r="IAZ212" s="58"/>
      <c r="IBA212" s="63"/>
      <c r="IBB212" s="58"/>
      <c r="IBC212" s="63"/>
      <c r="IBD212" s="58"/>
      <c r="IBE212" s="63"/>
      <c r="IBF212" s="58"/>
      <c r="IBG212" s="63"/>
      <c r="IBH212" s="58"/>
      <c r="IBI212" s="63"/>
      <c r="IBJ212" s="58"/>
      <c r="IBK212" s="63"/>
      <c r="IBL212" s="58"/>
      <c r="IBM212" s="63"/>
      <c r="IBN212" s="58"/>
      <c r="IBO212" s="63"/>
      <c r="IBP212" s="58"/>
      <c r="IBQ212" s="63"/>
      <c r="IBR212" s="58"/>
      <c r="IBS212" s="63"/>
      <c r="IBT212" s="58"/>
      <c r="IBU212" s="63"/>
      <c r="IBV212" s="58"/>
      <c r="IBW212" s="63"/>
      <c r="IBX212" s="58"/>
      <c r="IBY212" s="63"/>
      <c r="IBZ212" s="58"/>
      <c r="ICA212" s="63"/>
      <c r="ICB212" s="58"/>
      <c r="ICC212" s="63"/>
      <c r="ICD212" s="58"/>
      <c r="ICE212" s="63"/>
      <c r="ICF212" s="58"/>
      <c r="ICG212" s="63"/>
      <c r="ICH212" s="58"/>
      <c r="ICI212" s="63"/>
      <c r="ICJ212" s="58"/>
      <c r="ICK212" s="63"/>
      <c r="ICL212" s="58"/>
      <c r="ICM212" s="63"/>
      <c r="ICN212" s="58"/>
      <c r="ICO212" s="63"/>
      <c r="ICP212" s="58"/>
      <c r="ICQ212" s="63"/>
      <c r="ICR212" s="58"/>
      <c r="ICS212" s="63"/>
      <c r="ICT212" s="58"/>
      <c r="ICU212" s="63"/>
      <c r="ICV212" s="58"/>
      <c r="ICW212" s="63"/>
      <c r="ICX212" s="58"/>
      <c r="ICY212" s="63"/>
      <c r="ICZ212" s="58"/>
      <c r="IDA212" s="63"/>
      <c r="IDB212" s="58"/>
      <c r="IDC212" s="63"/>
      <c r="IDD212" s="58"/>
      <c r="IDE212" s="63"/>
      <c r="IDF212" s="58"/>
      <c r="IDG212" s="63"/>
      <c r="IDH212" s="58"/>
      <c r="IDI212" s="63"/>
      <c r="IDJ212" s="58"/>
      <c r="IDK212" s="63"/>
      <c r="IDL212" s="58"/>
      <c r="IDM212" s="63"/>
      <c r="IDN212" s="58"/>
      <c r="IDO212" s="63"/>
      <c r="IDP212" s="58"/>
      <c r="IDQ212" s="63"/>
      <c r="IDR212" s="58"/>
      <c r="IDS212" s="63"/>
      <c r="IDT212" s="58"/>
      <c r="IDU212" s="63"/>
      <c r="IDV212" s="58"/>
      <c r="IDW212" s="63"/>
      <c r="IDX212" s="58"/>
      <c r="IDY212" s="63"/>
      <c r="IDZ212" s="58"/>
      <c r="IEA212" s="63"/>
      <c r="IEB212" s="58"/>
      <c r="IEC212" s="63"/>
      <c r="IED212" s="58"/>
      <c r="IEE212" s="63"/>
      <c r="IEF212" s="58"/>
      <c r="IEG212" s="63"/>
      <c r="IEH212" s="58"/>
      <c r="IEI212" s="63"/>
      <c r="IEJ212" s="58"/>
      <c r="IEK212" s="63"/>
      <c r="IEL212" s="58"/>
      <c r="IEM212" s="63"/>
      <c r="IEN212" s="58"/>
      <c r="IEO212" s="63"/>
      <c r="IEP212" s="58"/>
      <c r="IEQ212" s="63"/>
      <c r="IER212" s="58"/>
      <c r="IES212" s="63"/>
      <c r="IET212" s="58"/>
      <c r="IEU212" s="63"/>
      <c r="IEV212" s="58"/>
      <c r="IEW212" s="63"/>
      <c r="IEX212" s="58"/>
      <c r="IEY212" s="63"/>
      <c r="IEZ212" s="58"/>
      <c r="IFA212" s="63"/>
      <c r="IFB212" s="58"/>
      <c r="IFC212" s="63"/>
      <c r="IFD212" s="58"/>
      <c r="IFE212" s="63"/>
      <c r="IFF212" s="58"/>
      <c r="IFG212" s="63"/>
      <c r="IFH212" s="58"/>
      <c r="IFI212" s="63"/>
      <c r="IFJ212" s="58"/>
      <c r="IFK212" s="63"/>
      <c r="IFL212" s="58"/>
      <c r="IFM212" s="63"/>
      <c r="IFN212" s="58"/>
      <c r="IFO212" s="63"/>
      <c r="IFP212" s="58"/>
      <c r="IFQ212" s="63"/>
      <c r="IFR212" s="58"/>
      <c r="IFS212" s="63"/>
      <c r="IFT212" s="58"/>
      <c r="IFU212" s="63"/>
      <c r="IFV212" s="58"/>
      <c r="IFW212" s="63"/>
      <c r="IFX212" s="58"/>
      <c r="IFY212" s="63"/>
      <c r="IFZ212" s="58"/>
      <c r="IGA212" s="63"/>
      <c r="IGB212" s="58"/>
      <c r="IGC212" s="63"/>
      <c r="IGD212" s="58"/>
      <c r="IGE212" s="63"/>
      <c r="IGF212" s="58"/>
      <c r="IGG212" s="63"/>
      <c r="IGH212" s="58"/>
      <c r="IGI212" s="63"/>
      <c r="IGJ212" s="58"/>
      <c r="IGK212" s="63"/>
      <c r="IGL212" s="58"/>
      <c r="IGM212" s="63"/>
      <c r="IGN212" s="58"/>
      <c r="IGO212" s="63"/>
      <c r="IGP212" s="58"/>
      <c r="IGQ212" s="63"/>
      <c r="IGR212" s="58"/>
      <c r="IGS212" s="63"/>
      <c r="IGT212" s="58"/>
      <c r="IGU212" s="63"/>
      <c r="IGV212" s="58"/>
      <c r="IGW212" s="63"/>
      <c r="IGX212" s="58"/>
      <c r="IGY212" s="63"/>
      <c r="IGZ212" s="58"/>
      <c r="IHA212" s="63"/>
      <c r="IHB212" s="58"/>
      <c r="IHC212" s="63"/>
      <c r="IHD212" s="58"/>
      <c r="IHE212" s="63"/>
      <c r="IHF212" s="58"/>
      <c r="IHG212" s="63"/>
      <c r="IHH212" s="58"/>
      <c r="IHI212" s="63"/>
      <c r="IHJ212" s="58"/>
      <c r="IHK212" s="63"/>
      <c r="IHL212" s="58"/>
      <c r="IHM212" s="63"/>
      <c r="IHN212" s="58"/>
      <c r="IHO212" s="63"/>
      <c r="IHP212" s="58"/>
      <c r="IHQ212" s="63"/>
      <c r="IHR212" s="58"/>
      <c r="IHS212" s="63"/>
      <c r="IHT212" s="58"/>
      <c r="IHU212" s="63"/>
      <c r="IHV212" s="58"/>
      <c r="IHW212" s="63"/>
      <c r="IHX212" s="58"/>
      <c r="IHY212" s="63"/>
      <c r="IHZ212" s="58"/>
      <c r="IIA212" s="63"/>
      <c r="IIB212" s="58"/>
      <c r="IIC212" s="63"/>
      <c r="IID212" s="58"/>
      <c r="IIE212" s="63"/>
      <c r="IIF212" s="58"/>
      <c r="IIG212" s="63"/>
      <c r="IIH212" s="58"/>
      <c r="III212" s="63"/>
      <c r="IIJ212" s="58"/>
      <c r="IIK212" s="63"/>
      <c r="IIL212" s="58"/>
      <c r="IIM212" s="63"/>
      <c r="IIN212" s="58"/>
      <c r="IIO212" s="63"/>
      <c r="IIP212" s="58"/>
      <c r="IIQ212" s="63"/>
      <c r="IIR212" s="58"/>
      <c r="IIS212" s="63"/>
      <c r="IIT212" s="58"/>
      <c r="IIU212" s="63"/>
      <c r="IIV212" s="58"/>
      <c r="IIW212" s="63"/>
      <c r="IIX212" s="58"/>
      <c r="IIY212" s="63"/>
      <c r="IIZ212" s="58"/>
      <c r="IJA212" s="63"/>
      <c r="IJB212" s="58"/>
      <c r="IJC212" s="63"/>
      <c r="IJD212" s="58"/>
      <c r="IJE212" s="63"/>
      <c r="IJF212" s="58"/>
      <c r="IJG212" s="63"/>
      <c r="IJH212" s="58"/>
      <c r="IJI212" s="63"/>
      <c r="IJJ212" s="58"/>
      <c r="IJK212" s="63"/>
      <c r="IJL212" s="58"/>
      <c r="IJM212" s="63"/>
      <c r="IJN212" s="58"/>
      <c r="IJO212" s="63"/>
      <c r="IJP212" s="58"/>
      <c r="IJQ212" s="63"/>
      <c r="IJR212" s="58"/>
      <c r="IJS212" s="63"/>
      <c r="IJT212" s="58"/>
      <c r="IJU212" s="63"/>
      <c r="IJV212" s="58"/>
      <c r="IJW212" s="63"/>
      <c r="IJX212" s="58"/>
      <c r="IJY212" s="63"/>
      <c r="IJZ212" s="58"/>
      <c r="IKA212" s="63"/>
      <c r="IKB212" s="58"/>
      <c r="IKC212" s="63"/>
      <c r="IKD212" s="58"/>
      <c r="IKE212" s="63"/>
      <c r="IKF212" s="58"/>
      <c r="IKG212" s="63"/>
      <c r="IKH212" s="58"/>
      <c r="IKI212" s="63"/>
      <c r="IKJ212" s="58"/>
      <c r="IKK212" s="63"/>
      <c r="IKL212" s="58"/>
      <c r="IKM212" s="63"/>
      <c r="IKN212" s="58"/>
      <c r="IKO212" s="63"/>
      <c r="IKP212" s="58"/>
      <c r="IKQ212" s="63"/>
      <c r="IKR212" s="58"/>
      <c r="IKS212" s="63"/>
      <c r="IKT212" s="58"/>
      <c r="IKU212" s="63"/>
      <c r="IKV212" s="58"/>
      <c r="IKW212" s="63"/>
      <c r="IKX212" s="58"/>
      <c r="IKY212" s="63"/>
      <c r="IKZ212" s="58"/>
      <c r="ILA212" s="63"/>
      <c r="ILB212" s="58"/>
      <c r="ILC212" s="63"/>
      <c r="ILD212" s="58"/>
      <c r="ILE212" s="63"/>
      <c r="ILF212" s="58"/>
      <c r="ILG212" s="63"/>
      <c r="ILH212" s="58"/>
      <c r="ILI212" s="63"/>
      <c r="ILJ212" s="58"/>
      <c r="ILK212" s="63"/>
      <c r="ILL212" s="58"/>
      <c r="ILM212" s="63"/>
      <c r="ILN212" s="58"/>
      <c r="ILO212" s="63"/>
      <c r="ILP212" s="58"/>
      <c r="ILQ212" s="63"/>
      <c r="ILR212" s="58"/>
      <c r="ILS212" s="63"/>
      <c r="ILT212" s="58"/>
      <c r="ILU212" s="63"/>
      <c r="ILV212" s="58"/>
      <c r="ILW212" s="63"/>
      <c r="ILX212" s="58"/>
      <c r="ILY212" s="63"/>
      <c r="ILZ212" s="58"/>
      <c r="IMA212" s="63"/>
      <c r="IMB212" s="58"/>
      <c r="IMC212" s="63"/>
      <c r="IMD212" s="58"/>
      <c r="IME212" s="63"/>
      <c r="IMF212" s="58"/>
      <c r="IMG212" s="63"/>
      <c r="IMH212" s="58"/>
      <c r="IMI212" s="63"/>
      <c r="IMJ212" s="58"/>
      <c r="IMK212" s="63"/>
      <c r="IML212" s="58"/>
      <c r="IMM212" s="63"/>
      <c r="IMN212" s="58"/>
      <c r="IMO212" s="63"/>
      <c r="IMP212" s="58"/>
      <c r="IMQ212" s="63"/>
      <c r="IMR212" s="58"/>
      <c r="IMS212" s="63"/>
      <c r="IMT212" s="58"/>
      <c r="IMU212" s="63"/>
      <c r="IMV212" s="58"/>
      <c r="IMW212" s="63"/>
      <c r="IMX212" s="58"/>
      <c r="IMY212" s="63"/>
      <c r="IMZ212" s="58"/>
      <c r="INA212" s="63"/>
      <c r="INB212" s="58"/>
      <c r="INC212" s="63"/>
      <c r="IND212" s="58"/>
      <c r="INE212" s="63"/>
      <c r="INF212" s="58"/>
      <c r="ING212" s="63"/>
      <c r="INH212" s="58"/>
      <c r="INI212" s="63"/>
      <c r="INJ212" s="58"/>
      <c r="INK212" s="63"/>
      <c r="INL212" s="58"/>
      <c r="INM212" s="63"/>
      <c r="INN212" s="58"/>
      <c r="INO212" s="63"/>
      <c r="INP212" s="58"/>
      <c r="INQ212" s="63"/>
      <c r="INR212" s="58"/>
      <c r="INS212" s="63"/>
      <c r="INT212" s="58"/>
      <c r="INU212" s="63"/>
      <c r="INV212" s="58"/>
      <c r="INW212" s="63"/>
      <c r="INX212" s="58"/>
      <c r="INY212" s="63"/>
      <c r="INZ212" s="58"/>
      <c r="IOA212" s="63"/>
      <c r="IOB212" s="58"/>
      <c r="IOC212" s="63"/>
      <c r="IOD212" s="58"/>
      <c r="IOE212" s="63"/>
      <c r="IOF212" s="58"/>
      <c r="IOG212" s="63"/>
      <c r="IOH212" s="58"/>
      <c r="IOI212" s="63"/>
      <c r="IOJ212" s="58"/>
      <c r="IOK212" s="63"/>
      <c r="IOL212" s="58"/>
      <c r="IOM212" s="63"/>
      <c r="ION212" s="58"/>
      <c r="IOO212" s="63"/>
      <c r="IOP212" s="58"/>
      <c r="IOQ212" s="63"/>
      <c r="IOR212" s="58"/>
      <c r="IOS212" s="63"/>
      <c r="IOT212" s="58"/>
      <c r="IOU212" s="63"/>
      <c r="IOV212" s="58"/>
      <c r="IOW212" s="63"/>
      <c r="IOX212" s="58"/>
      <c r="IOY212" s="63"/>
      <c r="IOZ212" s="58"/>
      <c r="IPA212" s="63"/>
      <c r="IPB212" s="58"/>
      <c r="IPC212" s="63"/>
      <c r="IPD212" s="58"/>
      <c r="IPE212" s="63"/>
      <c r="IPF212" s="58"/>
      <c r="IPG212" s="63"/>
      <c r="IPH212" s="58"/>
      <c r="IPI212" s="63"/>
      <c r="IPJ212" s="58"/>
      <c r="IPK212" s="63"/>
      <c r="IPL212" s="58"/>
      <c r="IPM212" s="63"/>
      <c r="IPN212" s="58"/>
      <c r="IPO212" s="63"/>
      <c r="IPP212" s="58"/>
      <c r="IPQ212" s="63"/>
      <c r="IPR212" s="58"/>
      <c r="IPS212" s="63"/>
      <c r="IPT212" s="58"/>
      <c r="IPU212" s="63"/>
      <c r="IPV212" s="58"/>
      <c r="IPW212" s="63"/>
      <c r="IPX212" s="58"/>
      <c r="IPY212" s="63"/>
      <c r="IPZ212" s="58"/>
      <c r="IQA212" s="63"/>
      <c r="IQB212" s="58"/>
      <c r="IQC212" s="63"/>
      <c r="IQD212" s="58"/>
      <c r="IQE212" s="63"/>
      <c r="IQF212" s="58"/>
      <c r="IQG212" s="63"/>
      <c r="IQH212" s="58"/>
      <c r="IQI212" s="63"/>
      <c r="IQJ212" s="58"/>
      <c r="IQK212" s="63"/>
      <c r="IQL212" s="58"/>
      <c r="IQM212" s="63"/>
      <c r="IQN212" s="58"/>
      <c r="IQO212" s="63"/>
      <c r="IQP212" s="58"/>
      <c r="IQQ212" s="63"/>
      <c r="IQR212" s="58"/>
      <c r="IQS212" s="63"/>
      <c r="IQT212" s="58"/>
      <c r="IQU212" s="63"/>
      <c r="IQV212" s="58"/>
      <c r="IQW212" s="63"/>
      <c r="IQX212" s="58"/>
      <c r="IQY212" s="63"/>
      <c r="IQZ212" s="58"/>
      <c r="IRA212" s="63"/>
      <c r="IRB212" s="58"/>
      <c r="IRC212" s="63"/>
      <c r="IRD212" s="58"/>
      <c r="IRE212" s="63"/>
      <c r="IRF212" s="58"/>
      <c r="IRG212" s="63"/>
      <c r="IRH212" s="58"/>
      <c r="IRI212" s="63"/>
      <c r="IRJ212" s="58"/>
      <c r="IRK212" s="63"/>
      <c r="IRL212" s="58"/>
      <c r="IRM212" s="63"/>
      <c r="IRN212" s="58"/>
      <c r="IRO212" s="63"/>
      <c r="IRP212" s="58"/>
      <c r="IRQ212" s="63"/>
      <c r="IRR212" s="58"/>
      <c r="IRS212" s="63"/>
      <c r="IRT212" s="58"/>
      <c r="IRU212" s="63"/>
      <c r="IRV212" s="58"/>
      <c r="IRW212" s="63"/>
      <c r="IRX212" s="58"/>
      <c r="IRY212" s="63"/>
      <c r="IRZ212" s="58"/>
      <c r="ISA212" s="63"/>
      <c r="ISB212" s="58"/>
      <c r="ISC212" s="63"/>
      <c r="ISD212" s="58"/>
      <c r="ISE212" s="63"/>
      <c r="ISF212" s="58"/>
      <c r="ISG212" s="63"/>
      <c r="ISH212" s="58"/>
      <c r="ISI212" s="63"/>
      <c r="ISJ212" s="58"/>
      <c r="ISK212" s="63"/>
      <c r="ISL212" s="58"/>
      <c r="ISM212" s="63"/>
      <c r="ISN212" s="58"/>
      <c r="ISO212" s="63"/>
      <c r="ISP212" s="58"/>
      <c r="ISQ212" s="63"/>
      <c r="ISR212" s="58"/>
      <c r="ISS212" s="63"/>
      <c r="IST212" s="58"/>
      <c r="ISU212" s="63"/>
      <c r="ISV212" s="58"/>
      <c r="ISW212" s="63"/>
      <c r="ISX212" s="58"/>
      <c r="ISY212" s="63"/>
      <c r="ISZ212" s="58"/>
      <c r="ITA212" s="63"/>
      <c r="ITB212" s="58"/>
      <c r="ITC212" s="63"/>
      <c r="ITD212" s="58"/>
      <c r="ITE212" s="63"/>
      <c r="ITF212" s="58"/>
      <c r="ITG212" s="63"/>
      <c r="ITH212" s="58"/>
      <c r="ITI212" s="63"/>
      <c r="ITJ212" s="58"/>
      <c r="ITK212" s="63"/>
      <c r="ITL212" s="58"/>
      <c r="ITM212" s="63"/>
      <c r="ITN212" s="58"/>
      <c r="ITO212" s="63"/>
      <c r="ITP212" s="58"/>
      <c r="ITQ212" s="63"/>
      <c r="ITR212" s="58"/>
      <c r="ITS212" s="63"/>
      <c r="ITT212" s="58"/>
      <c r="ITU212" s="63"/>
      <c r="ITV212" s="58"/>
      <c r="ITW212" s="63"/>
      <c r="ITX212" s="58"/>
      <c r="ITY212" s="63"/>
      <c r="ITZ212" s="58"/>
      <c r="IUA212" s="63"/>
      <c r="IUB212" s="58"/>
      <c r="IUC212" s="63"/>
      <c r="IUD212" s="58"/>
      <c r="IUE212" s="63"/>
      <c r="IUF212" s="58"/>
      <c r="IUG212" s="63"/>
      <c r="IUH212" s="58"/>
      <c r="IUI212" s="63"/>
      <c r="IUJ212" s="58"/>
      <c r="IUK212" s="63"/>
      <c r="IUL212" s="58"/>
      <c r="IUM212" s="63"/>
      <c r="IUN212" s="58"/>
      <c r="IUO212" s="63"/>
      <c r="IUP212" s="58"/>
      <c r="IUQ212" s="63"/>
      <c r="IUR212" s="58"/>
      <c r="IUS212" s="63"/>
      <c r="IUT212" s="58"/>
      <c r="IUU212" s="63"/>
      <c r="IUV212" s="58"/>
      <c r="IUW212" s="63"/>
      <c r="IUX212" s="58"/>
      <c r="IUY212" s="63"/>
      <c r="IUZ212" s="58"/>
      <c r="IVA212" s="63"/>
      <c r="IVB212" s="58"/>
      <c r="IVC212" s="63"/>
      <c r="IVD212" s="58"/>
      <c r="IVE212" s="63"/>
      <c r="IVF212" s="58"/>
      <c r="IVG212" s="63"/>
      <c r="IVH212" s="58"/>
      <c r="IVI212" s="63"/>
      <c r="IVJ212" s="58"/>
      <c r="IVK212" s="63"/>
      <c r="IVL212" s="58"/>
      <c r="IVM212" s="63"/>
      <c r="IVN212" s="58"/>
      <c r="IVO212" s="63"/>
      <c r="IVP212" s="58"/>
      <c r="IVQ212" s="63"/>
      <c r="IVR212" s="58"/>
      <c r="IVS212" s="63"/>
      <c r="IVT212" s="58"/>
      <c r="IVU212" s="63"/>
      <c r="IVV212" s="58"/>
      <c r="IVW212" s="63"/>
      <c r="IVX212" s="58"/>
      <c r="IVY212" s="63"/>
      <c r="IVZ212" s="58"/>
      <c r="IWA212" s="63"/>
      <c r="IWB212" s="58"/>
      <c r="IWC212" s="63"/>
      <c r="IWD212" s="58"/>
      <c r="IWE212" s="63"/>
      <c r="IWF212" s="58"/>
      <c r="IWG212" s="63"/>
      <c r="IWH212" s="58"/>
      <c r="IWI212" s="63"/>
      <c r="IWJ212" s="58"/>
      <c r="IWK212" s="63"/>
      <c r="IWL212" s="58"/>
      <c r="IWM212" s="63"/>
      <c r="IWN212" s="58"/>
      <c r="IWO212" s="63"/>
      <c r="IWP212" s="58"/>
      <c r="IWQ212" s="63"/>
      <c r="IWR212" s="58"/>
      <c r="IWS212" s="63"/>
      <c r="IWT212" s="58"/>
      <c r="IWU212" s="63"/>
      <c r="IWV212" s="58"/>
      <c r="IWW212" s="63"/>
      <c r="IWX212" s="58"/>
      <c r="IWY212" s="63"/>
      <c r="IWZ212" s="58"/>
      <c r="IXA212" s="63"/>
      <c r="IXB212" s="58"/>
      <c r="IXC212" s="63"/>
      <c r="IXD212" s="58"/>
      <c r="IXE212" s="63"/>
      <c r="IXF212" s="58"/>
      <c r="IXG212" s="63"/>
      <c r="IXH212" s="58"/>
      <c r="IXI212" s="63"/>
      <c r="IXJ212" s="58"/>
      <c r="IXK212" s="63"/>
      <c r="IXL212" s="58"/>
      <c r="IXM212" s="63"/>
      <c r="IXN212" s="58"/>
      <c r="IXO212" s="63"/>
      <c r="IXP212" s="58"/>
      <c r="IXQ212" s="63"/>
      <c r="IXR212" s="58"/>
      <c r="IXS212" s="63"/>
      <c r="IXT212" s="58"/>
      <c r="IXU212" s="63"/>
      <c r="IXV212" s="58"/>
      <c r="IXW212" s="63"/>
      <c r="IXX212" s="58"/>
      <c r="IXY212" s="63"/>
      <c r="IXZ212" s="58"/>
      <c r="IYA212" s="63"/>
      <c r="IYB212" s="58"/>
      <c r="IYC212" s="63"/>
      <c r="IYD212" s="58"/>
      <c r="IYE212" s="63"/>
      <c r="IYF212" s="58"/>
      <c r="IYG212" s="63"/>
      <c r="IYH212" s="58"/>
      <c r="IYI212" s="63"/>
      <c r="IYJ212" s="58"/>
      <c r="IYK212" s="63"/>
      <c r="IYL212" s="58"/>
      <c r="IYM212" s="63"/>
      <c r="IYN212" s="58"/>
      <c r="IYO212" s="63"/>
      <c r="IYP212" s="58"/>
      <c r="IYQ212" s="63"/>
      <c r="IYR212" s="58"/>
      <c r="IYS212" s="63"/>
      <c r="IYT212" s="58"/>
      <c r="IYU212" s="63"/>
      <c r="IYV212" s="58"/>
      <c r="IYW212" s="63"/>
      <c r="IYX212" s="58"/>
      <c r="IYY212" s="63"/>
      <c r="IYZ212" s="58"/>
      <c r="IZA212" s="63"/>
      <c r="IZB212" s="58"/>
      <c r="IZC212" s="63"/>
      <c r="IZD212" s="58"/>
      <c r="IZE212" s="63"/>
      <c r="IZF212" s="58"/>
      <c r="IZG212" s="63"/>
      <c r="IZH212" s="58"/>
      <c r="IZI212" s="63"/>
      <c r="IZJ212" s="58"/>
      <c r="IZK212" s="63"/>
      <c r="IZL212" s="58"/>
      <c r="IZM212" s="63"/>
      <c r="IZN212" s="58"/>
      <c r="IZO212" s="63"/>
      <c r="IZP212" s="58"/>
      <c r="IZQ212" s="63"/>
      <c r="IZR212" s="58"/>
      <c r="IZS212" s="63"/>
      <c r="IZT212" s="58"/>
      <c r="IZU212" s="63"/>
      <c r="IZV212" s="58"/>
      <c r="IZW212" s="63"/>
      <c r="IZX212" s="58"/>
      <c r="IZY212" s="63"/>
      <c r="IZZ212" s="58"/>
      <c r="JAA212" s="63"/>
      <c r="JAB212" s="58"/>
      <c r="JAC212" s="63"/>
      <c r="JAD212" s="58"/>
      <c r="JAE212" s="63"/>
      <c r="JAF212" s="58"/>
      <c r="JAG212" s="63"/>
      <c r="JAH212" s="58"/>
      <c r="JAI212" s="63"/>
      <c r="JAJ212" s="58"/>
      <c r="JAK212" s="63"/>
      <c r="JAL212" s="58"/>
      <c r="JAM212" s="63"/>
      <c r="JAN212" s="58"/>
      <c r="JAO212" s="63"/>
      <c r="JAP212" s="58"/>
      <c r="JAQ212" s="63"/>
      <c r="JAR212" s="58"/>
      <c r="JAS212" s="63"/>
      <c r="JAT212" s="58"/>
      <c r="JAU212" s="63"/>
      <c r="JAV212" s="58"/>
      <c r="JAW212" s="63"/>
      <c r="JAX212" s="58"/>
      <c r="JAY212" s="63"/>
      <c r="JAZ212" s="58"/>
      <c r="JBA212" s="63"/>
      <c r="JBB212" s="58"/>
      <c r="JBC212" s="63"/>
      <c r="JBD212" s="58"/>
      <c r="JBE212" s="63"/>
      <c r="JBF212" s="58"/>
      <c r="JBG212" s="63"/>
      <c r="JBH212" s="58"/>
      <c r="JBI212" s="63"/>
      <c r="JBJ212" s="58"/>
      <c r="JBK212" s="63"/>
      <c r="JBL212" s="58"/>
      <c r="JBM212" s="63"/>
      <c r="JBN212" s="58"/>
      <c r="JBO212" s="63"/>
      <c r="JBP212" s="58"/>
      <c r="JBQ212" s="63"/>
      <c r="JBR212" s="58"/>
      <c r="JBS212" s="63"/>
      <c r="JBT212" s="58"/>
      <c r="JBU212" s="63"/>
      <c r="JBV212" s="58"/>
      <c r="JBW212" s="63"/>
      <c r="JBX212" s="58"/>
      <c r="JBY212" s="63"/>
      <c r="JBZ212" s="58"/>
      <c r="JCA212" s="63"/>
      <c r="JCB212" s="58"/>
      <c r="JCC212" s="63"/>
      <c r="JCD212" s="58"/>
      <c r="JCE212" s="63"/>
      <c r="JCF212" s="58"/>
      <c r="JCG212" s="63"/>
      <c r="JCH212" s="58"/>
      <c r="JCI212" s="63"/>
      <c r="JCJ212" s="58"/>
      <c r="JCK212" s="63"/>
      <c r="JCL212" s="58"/>
      <c r="JCM212" s="63"/>
      <c r="JCN212" s="58"/>
      <c r="JCO212" s="63"/>
      <c r="JCP212" s="58"/>
      <c r="JCQ212" s="63"/>
      <c r="JCR212" s="58"/>
      <c r="JCS212" s="63"/>
      <c r="JCT212" s="58"/>
      <c r="JCU212" s="63"/>
      <c r="JCV212" s="58"/>
      <c r="JCW212" s="63"/>
      <c r="JCX212" s="58"/>
      <c r="JCY212" s="63"/>
      <c r="JCZ212" s="58"/>
      <c r="JDA212" s="63"/>
      <c r="JDB212" s="58"/>
      <c r="JDC212" s="63"/>
      <c r="JDD212" s="58"/>
      <c r="JDE212" s="63"/>
      <c r="JDF212" s="58"/>
      <c r="JDG212" s="63"/>
      <c r="JDH212" s="58"/>
      <c r="JDI212" s="63"/>
      <c r="JDJ212" s="58"/>
      <c r="JDK212" s="63"/>
      <c r="JDL212" s="58"/>
      <c r="JDM212" s="63"/>
      <c r="JDN212" s="58"/>
      <c r="JDO212" s="63"/>
      <c r="JDP212" s="58"/>
      <c r="JDQ212" s="63"/>
      <c r="JDR212" s="58"/>
      <c r="JDS212" s="63"/>
      <c r="JDT212" s="58"/>
      <c r="JDU212" s="63"/>
      <c r="JDV212" s="58"/>
      <c r="JDW212" s="63"/>
      <c r="JDX212" s="58"/>
      <c r="JDY212" s="63"/>
      <c r="JDZ212" s="58"/>
      <c r="JEA212" s="63"/>
      <c r="JEB212" s="58"/>
      <c r="JEC212" s="63"/>
      <c r="JED212" s="58"/>
      <c r="JEE212" s="63"/>
      <c r="JEF212" s="58"/>
      <c r="JEG212" s="63"/>
      <c r="JEH212" s="58"/>
      <c r="JEI212" s="63"/>
      <c r="JEJ212" s="58"/>
      <c r="JEK212" s="63"/>
      <c r="JEL212" s="58"/>
      <c r="JEM212" s="63"/>
      <c r="JEN212" s="58"/>
      <c r="JEO212" s="63"/>
      <c r="JEP212" s="58"/>
      <c r="JEQ212" s="63"/>
      <c r="JER212" s="58"/>
      <c r="JES212" s="63"/>
      <c r="JET212" s="58"/>
      <c r="JEU212" s="63"/>
      <c r="JEV212" s="58"/>
      <c r="JEW212" s="63"/>
      <c r="JEX212" s="58"/>
      <c r="JEY212" s="63"/>
      <c r="JEZ212" s="58"/>
      <c r="JFA212" s="63"/>
      <c r="JFB212" s="58"/>
      <c r="JFC212" s="63"/>
      <c r="JFD212" s="58"/>
      <c r="JFE212" s="63"/>
      <c r="JFF212" s="58"/>
      <c r="JFG212" s="63"/>
      <c r="JFH212" s="58"/>
      <c r="JFI212" s="63"/>
      <c r="JFJ212" s="58"/>
      <c r="JFK212" s="63"/>
      <c r="JFL212" s="58"/>
      <c r="JFM212" s="63"/>
      <c r="JFN212" s="58"/>
      <c r="JFO212" s="63"/>
      <c r="JFP212" s="58"/>
      <c r="JFQ212" s="63"/>
      <c r="JFR212" s="58"/>
      <c r="JFS212" s="63"/>
      <c r="JFT212" s="58"/>
      <c r="JFU212" s="63"/>
      <c r="JFV212" s="58"/>
      <c r="JFW212" s="63"/>
      <c r="JFX212" s="58"/>
      <c r="JFY212" s="63"/>
      <c r="JFZ212" s="58"/>
      <c r="JGA212" s="63"/>
      <c r="JGB212" s="58"/>
      <c r="JGC212" s="63"/>
      <c r="JGD212" s="58"/>
      <c r="JGE212" s="63"/>
      <c r="JGF212" s="58"/>
      <c r="JGG212" s="63"/>
      <c r="JGH212" s="58"/>
      <c r="JGI212" s="63"/>
      <c r="JGJ212" s="58"/>
      <c r="JGK212" s="63"/>
      <c r="JGL212" s="58"/>
      <c r="JGM212" s="63"/>
      <c r="JGN212" s="58"/>
      <c r="JGO212" s="63"/>
      <c r="JGP212" s="58"/>
      <c r="JGQ212" s="63"/>
      <c r="JGR212" s="58"/>
      <c r="JGS212" s="63"/>
      <c r="JGT212" s="58"/>
      <c r="JGU212" s="63"/>
      <c r="JGV212" s="58"/>
      <c r="JGW212" s="63"/>
      <c r="JGX212" s="58"/>
      <c r="JGY212" s="63"/>
      <c r="JGZ212" s="58"/>
      <c r="JHA212" s="63"/>
      <c r="JHB212" s="58"/>
      <c r="JHC212" s="63"/>
      <c r="JHD212" s="58"/>
      <c r="JHE212" s="63"/>
      <c r="JHF212" s="58"/>
      <c r="JHG212" s="63"/>
      <c r="JHH212" s="58"/>
      <c r="JHI212" s="63"/>
      <c r="JHJ212" s="58"/>
      <c r="JHK212" s="63"/>
      <c r="JHL212" s="58"/>
      <c r="JHM212" s="63"/>
      <c r="JHN212" s="58"/>
      <c r="JHO212" s="63"/>
      <c r="JHP212" s="58"/>
      <c r="JHQ212" s="63"/>
      <c r="JHR212" s="58"/>
      <c r="JHS212" s="63"/>
      <c r="JHT212" s="58"/>
      <c r="JHU212" s="63"/>
      <c r="JHV212" s="58"/>
      <c r="JHW212" s="63"/>
      <c r="JHX212" s="58"/>
      <c r="JHY212" s="63"/>
      <c r="JHZ212" s="58"/>
      <c r="JIA212" s="63"/>
      <c r="JIB212" s="58"/>
      <c r="JIC212" s="63"/>
      <c r="JID212" s="58"/>
      <c r="JIE212" s="63"/>
      <c r="JIF212" s="58"/>
      <c r="JIG212" s="63"/>
      <c r="JIH212" s="58"/>
      <c r="JII212" s="63"/>
      <c r="JIJ212" s="58"/>
      <c r="JIK212" s="63"/>
      <c r="JIL212" s="58"/>
      <c r="JIM212" s="63"/>
      <c r="JIN212" s="58"/>
      <c r="JIO212" s="63"/>
      <c r="JIP212" s="58"/>
      <c r="JIQ212" s="63"/>
      <c r="JIR212" s="58"/>
      <c r="JIS212" s="63"/>
      <c r="JIT212" s="58"/>
      <c r="JIU212" s="63"/>
      <c r="JIV212" s="58"/>
      <c r="JIW212" s="63"/>
      <c r="JIX212" s="58"/>
      <c r="JIY212" s="63"/>
      <c r="JIZ212" s="58"/>
      <c r="JJA212" s="63"/>
      <c r="JJB212" s="58"/>
      <c r="JJC212" s="63"/>
      <c r="JJD212" s="58"/>
      <c r="JJE212" s="63"/>
      <c r="JJF212" s="58"/>
      <c r="JJG212" s="63"/>
      <c r="JJH212" s="58"/>
      <c r="JJI212" s="63"/>
      <c r="JJJ212" s="58"/>
      <c r="JJK212" s="63"/>
      <c r="JJL212" s="58"/>
      <c r="JJM212" s="63"/>
      <c r="JJN212" s="58"/>
      <c r="JJO212" s="63"/>
      <c r="JJP212" s="58"/>
      <c r="JJQ212" s="63"/>
      <c r="JJR212" s="58"/>
      <c r="JJS212" s="63"/>
      <c r="JJT212" s="58"/>
      <c r="JJU212" s="63"/>
      <c r="JJV212" s="58"/>
      <c r="JJW212" s="63"/>
      <c r="JJX212" s="58"/>
      <c r="JJY212" s="63"/>
      <c r="JJZ212" s="58"/>
      <c r="JKA212" s="63"/>
      <c r="JKB212" s="58"/>
      <c r="JKC212" s="63"/>
      <c r="JKD212" s="58"/>
      <c r="JKE212" s="63"/>
      <c r="JKF212" s="58"/>
      <c r="JKG212" s="63"/>
      <c r="JKH212" s="58"/>
      <c r="JKI212" s="63"/>
      <c r="JKJ212" s="58"/>
      <c r="JKK212" s="63"/>
      <c r="JKL212" s="58"/>
      <c r="JKM212" s="63"/>
      <c r="JKN212" s="58"/>
      <c r="JKO212" s="63"/>
      <c r="JKP212" s="58"/>
      <c r="JKQ212" s="63"/>
      <c r="JKR212" s="58"/>
      <c r="JKS212" s="63"/>
      <c r="JKT212" s="58"/>
      <c r="JKU212" s="63"/>
      <c r="JKV212" s="58"/>
      <c r="JKW212" s="63"/>
      <c r="JKX212" s="58"/>
      <c r="JKY212" s="63"/>
      <c r="JKZ212" s="58"/>
      <c r="JLA212" s="63"/>
      <c r="JLB212" s="58"/>
      <c r="JLC212" s="63"/>
      <c r="JLD212" s="58"/>
      <c r="JLE212" s="63"/>
      <c r="JLF212" s="58"/>
      <c r="JLG212" s="63"/>
      <c r="JLH212" s="58"/>
      <c r="JLI212" s="63"/>
      <c r="JLJ212" s="58"/>
      <c r="JLK212" s="63"/>
      <c r="JLL212" s="58"/>
      <c r="JLM212" s="63"/>
      <c r="JLN212" s="58"/>
      <c r="JLO212" s="63"/>
      <c r="JLP212" s="58"/>
      <c r="JLQ212" s="63"/>
      <c r="JLR212" s="58"/>
      <c r="JLS212" s="63"/>
      <c r="JLT212" s="58"/>
      <c r="JLU212" s="63"/>
      <c r="JLV212" s="58"/>
      <c r="JLW212" s="63"/>
      <c r="JLX212" s="58"/>
      <c r="JLY212" s="63"/>
      <c r="JLZ212" s="58"/>
      <c r="JMA212" s="63"/>
      <c r="JMB212" s="58"/>
      <c r="JMC212" s="63"/>
      <c r="JMD212" s="58"/>
      <c r="JME212" s="63"/>
      <c r="JMF212" s="58"/>
      <c r="JMG212" s="63"/>
      <c r="JMH212" s="58"/>
      <c r="JMI212" s="63"/>
      <c r="JMJ212" s="58"/>
      <c r="JMK212" s="63"/>
      <c r="JML212" s="58"/>
      <c r="JMM212" s="63"/>
      <c r="JMN212" s="58"/>
      <c r="JMO212" s="63"/>
      <c r="JMP212" s="58"/>
      <c r="JMQ212" s="63"/>
      <c r="JMR212" s="58"/>
      <c r="JMS212" s="63"/>
      <c r="JMT212" s="58"/>
      <c r="JMU212" s="63"/>
      <c r="JMV212" s="58"/>
      <c r="JMW212" s="63"/>
      <c r="JMX212" s="58"/>
      <c r="JMY212" s="63"/>
      <c r="JMZ212" s="58"/>
      <c r="JNA212" s="63"/>
      <c r="JNB212" s="58"/>
      <c r="JNC212" s="63"/>
      <c r="JND212" s="58"/>
      <c r="JNE212" s="63"/>
      <c r="JNF212" s="58"/>
      <c r="JNG212" s="63"/>
      <c r="JNH212" s="58"/>
      <c r="JNI212" s="63"/>
      <c r="JNJ212" s="58"/>
      <c r="JNK212" s="63"/>
      <c r="JNL212" s="58"/>
      <c r="JNM212" s="63"/>
      <c r="JNN212" s="58"/>
      <c r="JNO212" s="63"/>
      <c r="JNP212" s="58"/>
      <c r="JNQ212" s="63"/>
      <c r="JNR212" s="58"/>
      <c r="JNS212" s="63"/>
      <c r="JNT212" s="58"/>
      <c r="JNU212" s="63"/>
      <c r="JNV212" s="58"/>
      <c r="JNW212" s="63"/>
      <c r="JNX212" s="58"/>
      <c r="JNY212" s="63"/>
      <c r="JNZ212" s="58"/>
      <c r="JOA212" s="63"/>
      <c r="JOB212" s="58"/>
      <c r="JOC212" s="63"/>
      <c r="JOD212" s="58"/>
      <c r="JOE212" s="63"/>
      <c r="JOF212" s="58"/>
      <c r="JOG212" s="63"/>
      <c r="JOH212" s="58"/>
      <c r="JOI212" s="63"/>
      <c r="JOJ212" s="58"/>
      <c r="JOK212" s="63"/>
      <c r="JOL212" s="58"/>
      <c r="JOM212" s="63"/>
      <c r="JON212" s="58"/>
      <c r="JOO212" s="63"/>
      <c r="JOP212" s="58"/>
      <c r="JOQ212" s="63"/>
      <c r="JOR212" s="58"/>
      <c r="JOS212" s="63"/>
      <c r="JOT212" s="58"/>
      <c r="JOU212" s="63"/>
      <c r="JOV212" s="58"/>
      <c r="JOW212" s="63"/>
      <c r="JOX212" s="58"/>
      <c r="JOY212" s="63"/>
      <c r="JOZ212" s="58"/>
      <c r="JPA212" s="63"/>
      <c r="JPB212" s="58"/>
      <c r="JPC212" s="63"/>
      <c r="JPD212" s="58"/>
      <c r="JPE212" s="63"/>
      <c r="JPF212" s="58"/>
      <c r="JPG212" s="63"/>
      <c r="JPH212" s="58"/>
      <c r="JPI212" s="63"/>
      <c r="JPJ212" s="58"/>
      <c r="JPK212" s="63"/>
      <c r="JPL212" s="58"/>
      <c r="JPM212" s="63"/>
      <c r="JPN212" s="58"/>
      <c r="JPO212" s="63"/>
      <c r="JPP212" s="58"/>
      <c r="JPQ212" s="63"/>
      <c r="JPR212" s="58"/>
      <c r="JPS212" s="63"/>
      <c r="JPT212" s="58"/>
      <c r="JPU212" s="63"/>
      <c r="JPV212" s="58"/>
      <c r="JPW212" s="63"/>
      <c r="JPX212" s="58"/>
      <c r="JPY212" s="63"/>
      <c r="JPZ212" s="58"/>
      <c r="JQA212" s="63"/>
      <c r="JQB212" s="58"/>
      <c r="JQC212" s="63"/>
      <c r="JQD212" s="58"/>
      <c r="JQE212" s="63"/>
      <c r="JQF212" s="58"/>
      <c r="JQG212" s="63"/>
      <c r="JQH212" s="58"/>
      <c r="JQI212" s="63"/>
      <c r="JQJ212" s="58"/>
      <c r="JQK212" s="63"/>
      <c r="JQL212" s="58"/>
      <c r="JQM212" s="63"/>
      <c r="JQN212" s="58"/>
      <c r="JQO212" s="63"/>
      <c r="JQP212" s="58"/>
      <c r="JQQ212" s="63"/>
      <c r="JQR212" s="58"/>
      <c r="JQS212" s="63"/>
      <c r="JQT212" s="58"/>
      <c r="JQU212" s="63"/>
      <c r="JQV212" s="58"/>
      <c r="JQW212" s="63"/>
      <c r="JQX212" s="58"/>
      <c r="JQY212" s="63"/>
      <c r="JQZ212" s="58"/>
      <c r="JRA212" s="63"/>
      <c r="JRB212" s="58"/>
      <c r="JRC212" s="63"/>
      <c r="JRD212" s="58"/>
      <c r="JRE212" s="63"/>
      <c r="JRF212" s="58"/>
      <c r="JRG212" s="63"/>
      <c r="JRH212" s="58"/>
      <c r="JRI212" s="63"/>
      <c r="JRJ212" s="58"/>
      <c r="JRK212" s="63"/>
      <c r="JRL212" s="58"/>
      <c r="JRM212" s="63"/>
      <c r="JRN212" s="58"/>
      <c r="JRO212" s="63"/>
      <c r="JRP212" s="58"/>
      <c r="JRQ212" s="63"/>
      <c r="JRR212" s="58"/>
      <c r="JRS212" s="63"/>
      <c r="JRT212" s="58"/>
      <c r="JRU212" s="63"/>
      <c r="JRV212" s="58"/>
      <c r="JRW212" s="63"/>
      <c r="JRX212" s="58"/>
      <c r="JRY212" s="63"/>
      <c r="JRZ212" s="58"/>
      <c r="JSA212" s="63"/>
      <c r="JSB212" s="58"/>
      <c r="JSC212" s="63"/>
      <c r="JSD212" s="58"/>
      <c r="JSE212" s="63"/>
      <c r="JSF212" s="58"/>
      <c r="JSG212" s="63"/>
      <c r="JSH212" s="58"/>
      <c r="JSI212" s="63"/>
      <c r="JSJ212" s="58"/>
      <c r="JSK212" s="63"/>
      <c r="JSL212" s="58"/>
      <c r="JSM212" s="63"/>
      <c r="JSN212" s="58"/>
      <c r="JSO212" s="63"/>
      <c r="JSP212" s="58"/>
      <c r="JSQ212" s="63"/>
      <c r="JSR212" s="58"/>
      <c r="JSS212" s="63"/>
      <c r="JST212" s="58"/>
      <c r="JSU212" s="63"/>
      <c r="JSV212" s="58"/>
      <c r="JSW212" s="63"/>
      <c r="JSX212" s="58"/>
      <c r="JSY212" s="63"/>
      <c r="JSZ212" s="58"/>
      <c r="JTA212" s="63"/>
      <c r="JTB212" s="58"/>
      <c r="JTC212" s="63"/>
      <c r="JTD212" s="58"/>
      <c r="JTE212" s="63"/>
      <c r="JTF212" s="58"/>
      <c r="JTG212" s="63"/>
      <c r="JTH212" s="58"/>
      <c r="JTI212" s="63"/>
      <c r="JTJ212" s="58"/>
      <c r="JTK212" s="63"/>
      <c r="JTL212" s="58"/>
      <c r="JTM212" s="63"/>
      <c r="JTN212" s="58"/>
      <c r="JTO212" s="63"/>
      <c r="JTP212" s="58"/>
      <c r="JTQ212" s="63"/>
      <c r="JTR212" s="58"/>
      <c r="JTS212" s="63"/>
      <c r="JTT212" s="58"/>
      <c r="JTU212" s="63"/>
      <c r="JTV212" s="58"/>
      <c r="JTW212" s="63"/>
      <c r="JTX212" s="58"/>
      <c r="JTY212" s="63"/>
      <c r="JTZ212" s="58"/>
      <c r="JUA212" s="63"/>
      <c r="JUB212" s="58"/>
      <c r="JUC212" s="63"/>
      <c r="JUD212" s="58"/>
      <c r="JUE212" s="63"/>
      <c r="JUF212" s="58"/>
      <c r="JUG212" s="63"/>
      <c r="JUH212" s="58"/>
      <c r="JUI212" s="63"/>
      <c r="JUJ212" s="58"/>
      <c r="JUK212" s="63"/>
      <c r="JUL212" s="58"/>
      <c r="JUM212" s="63"/>
      <c r="JUN212" s="58"/>
      <c r="JUO212" s="63"/>
      <c r="JUP212" s="58"/>
      <c r="JUQ212" s="63"/>
      <c r="JUR212" s="58"/>
      <c r="JUS212" s="63"/>
      <c r="JUT212" s="58"/>
      <c r="JUU212" s="63"/>
      <c r="JUV212" s="58"/>
      <c r="JUW212" s="63"/>
      <c r="JUX212" s="58"/>
      <c r="JUY212" s="63"/>
      <c r="JUZ212" s="58"/>
      <c r="JVA212" s="63"/>
      <c r="JVB212" s="58"/>
      <c r="JVC212" s="63"/>
      <c r="JVD212" s="58"/>
      <c r="JVE212" s="63"/>
      <c r="JVF212" s="58"/>
      <c r="JVG212" s="63"/>
      <c r="JVH212" s="58"/>
      <c r="JVI212" s="63"/>
      <c r="JVJ212" s="58"/>
      <c r="JVK212" s="63"/>
      <c r="JVL212" s="58"/>
      <c r="JVM212" s="63"/>
      <c r="JVN212" s="58"/>
      <c r="JVO212" s="63"/>
      <c r="JVP212" s="58"/>
      <c r="JVQ212" s="63"/>
      <c r="JVR212" s="58"/>
      <c r="JVS212" s="63"/>
      <c r="JVT212" s="58"/>
      <c r="JVU212" s="63"/>
      <c r="JVV212" s="58"/>
      <c r="JVW212" s="63"/>
      <c r="JVX212" s="58"/>
      <c r="JVY212" s="63"/>
      <c r="JVZ212" s="58"/>
      <c r="JWA212" s="63"/>
      <c r="JWB212" s="58"/>
      <c r="JWC212" s="63"/>
      <c r="JWD212" s="58"/>
      <c r="JWE212" s="63"/>
      <c r="JWF212" s="58"/>
      <c r="JWG212" s="63"/>
      <c r="JWH212" s="58"/>
      <c r="JWI212" s="63"/>
      <c r="JWJ212" s="58"/>
      <c r="JWK212" s="63"/>
      <c r="JWL212" s="58"/>
      <c r="JWM212" s="63"/>
      <c r="JWN212" s="58"/>
      <c r="JWO212" s="63"/>
      <c r="JWP212" s="58"/>
      <c r="JWQ212" s="63"/>
      <c r="JWR212" s="58"/>
      <c r="JWS212" s="63"/>
      <c r="JWT212" s="58"/>
      <c r="JWU212" s="63"/>
      <c r="JWV212" s="58"/>
      <c r="JWW212" s="63"/>
      <c r="JWX212" s="58"/>
      <c r="JWY212" s="63"/>
      <c r="JWZ212" s="58"/>
      <c r="JXA212" s="63"/>
      <c r="JXB212" s="58"/>
      <c r="JXC212" s="63"/>
      <c r="JXD212" s="58"/>
      <c r="JXE212" s="63"/>
      <c r="JXF212" s="58"/>
      <c r="JXG212" s="63"/>
      <c r="JXH212" s="58"/>
      <c r="JXI212" s="63"/>
      <c r="JXJ212" s="58"/>
      <c r="JXK212" s="63"/>
      <c r="JXL212" s="58"/>
      <c r="JXM212" s="63"/>
      <c r="JXN212" s="58"/>
      <c r="JXO212" s="63"/>
      <c r="JXP212" s="58"/>
      <c r="JXQ212" s="63"/>
      <c r="JXR212" s="58"/>
      <c r="JXS212" s="63"/>
      <c r="JXT212" s="58"/>
      <c r="JXU212" s="63"/>
      <c r="JXV212" s="58"/>
      <c r="JXW212" s="63"/>
      <c r="JXX212" s="58"/>
      <c r="JXY212" s="63"/>
      <c r="JXZ212" s="58"/>
      <c r="JYA212" s="63"/>
      <c r="JYB212" s="58"/>
      <c r="JYC212" s="63"/>
      <c r="JYD212" s="58"/>
      <c r="JYE212" s="63"/>
      <c r="JYF212" s="58"/>
      <c r="JYG212" s="63"/>
      <c r="JYH212" s="58"/>
      <c r="JYI212" s="63"/>
      <c r="JYJ212" s="58"/>
      <c r="JYK212" s="63"/>
      <c r="JYL212" s="58"/>
      <c r="JYM212" s="63"/>
      <c r="JYN212" s="58"/>
      <c r="JYO212" s="63"/>
      <c r="JYP212" s="58"/>
      <c r="JYQ212" s="63"/>
      <c r="JYR212" s="58"/>
      <c r="JYS212" s="63"/>
      <c r="JYT212" s="58"/>
      <c r="JYU212" s="63"/>
      <c r="JYV212" s="58"/>
      <c r="JYW212" s="63"/>
      <c r="JYX212" s="58"/>
      <c r="JYY212" s="63"/>
      <c r="JYZ212" s="58"/>
      <c r="JZA212" s="63"/>
      <c r="JZB212" s="58"/>
      <c r="JZC212" s="63"/>
      <c r="JZD212" s="58"/>
      <c r="JZE212" s="63"/>
      <c r="JZF212" s="58"/>
      <c r="JZG212" s="63"/>
      <c r="JZH212" s="58"/>
      <c r="JZI212" s="63"/>
      <c r="JZJ212" s="58"/>
      <c r="JZK212" s="63"/>
      <c r="JZL212" s="58"/>
      <c r="JZM212" s="63"/>
      <c r="JZN212" s="58"/>
      <c r="JZO212" s="63"/>
      <c r="JZP212" s="58"/>
      <c r="JZQ212" s="63"/>
      <c r="JZR212" s="58"/>
      <c r="JZS212" s="63"/>
      <c r="JZT212" s="58"/>
      <c r="JZU212" s="63"/>
      <c r="JZV212" s="58"/>
      <c r="JZW212" s="63"/>
      <c r="JZX212" s="58"/>
      <c r="JZY212" s="63"/>
      <c r="JZZ212" s="58"/>
      <c r="KAA212" s="63"/>
      <c r="KAB212" s="58"/>
      <c r="KAC212" s="63"/>
      <c r="KAD212" s="58"/>
      <c r="KAE212" s="63"/>
      <c r="KAF212" s="58"/>
      <c r="KAG212" s="63"/>
      <c r="KAH212" s="58"/>
      <c r="KAI212" s="63"/>
      <c r="KAJ212" s="58"/>
      <c r="KAK212" s="63"/>
      <c r="KAL212" s="58"/>
      <c r="KAM212" s="63"/>
      <c r="KAN212" s="58"/>
      <c r="KAO212" s="63"/>
      <c r="KAP212" s="58"/>
      <c r="KAQ212" s="63"/>
      <c r="KAR212" s="58"/>
      <c r="KAS212" s="63"/>
      <c r="KAT212" s="58"/>
      <c r="KAU212" s="63"/>
      <c r="KAV212" s="58"/>
      <c r="KAW212" s="63"/>
      <c r="KAX212" s="58"/>
      <c r="KAY212" s="63"/>
      <c r="KAZ212" s="58"/>
      <c r="KBA212" s="63"/>
      <c r="KBB212" s="58"/>
      <c r="KBC212" s="63"/>
      <c r="KBD212" s="58"/>
      <c r="KBE212" s="63"/>
      <c r="KBF212" s="58"/>
      <c r="KBG212" s="63"/>
      <c r="KBH212" s="58"/>
      <c r="KBI212" s="63"/>
      <c r="KBJ212" s="58"/>
      <c r="KBK212" s="63"/>
      <c r="KBL212" s="58"/>
      <c r="KBM212" s="63"/>
      <c r="KBN212" s="58"/>
      <c r="KBO212" s="63"/>
      <c r="KBP212" s="58"/>
      <c r="KBQ212" s="63"/>
      <c r="KBR212" s="58"/>
      <c r="KBS212" s="63"/>
      <c r="KBT212" s="58"/>
      <c r="KBU212" s="63"/>
      <c r="KBV212" s="58"/>
      <c r="KBW212" s="63"/>
      <c r="KBX212" s="58"/>
      <c r="KBY212" s="63"/>
      <c r="KBZ212" s="58"/>
      <c r="KCA212" s="63"/>
      <c r="KCB212" s="58"/>
      <c r="KCC212" s="63"/>
      <c r="KCD212" s="58"/>
      <c r="KCE212" s="63"/>
      <c r="KCF212" s="58"/>
      <c r="KCG212" s="63"/>
      <c r="KCH212" s="58"/>
      <c r="KCI212" s="63"/>
      <c r="KCJ212" s="58"/>
      <c r="KCK212" s="63"/>
      <c r="KCL212" s="58"/>
      <c r="KCM212" s="63"/>
      <c r="KCN212" s="58"/>
      <c r="KCO212" s="63"/>
      <c r="KCP212" s="58"/>
      <c r="KCQ212" s="63"/>
      <c r="KCR212" s="58"/>
      <c r="KCS212" s="63"/>
      <c r="KCT212" s="58"/>
      <c r="KCU212" s="63"/>
      <c r="KCV212" s="58"/>
      <c r="KCW212" s="63"/>
      <c r="KCX212" s="58"/>
      <c r="KCY212" s="63"/>
      <c r="KCZ212" s="58"/>
      <c r="KDA212" s="63"/>
      <c r="KDB212" s="58"/>
      <c r="KDC212" s="63"/>
      <c r="KDD212" s="58"/>
      <c r="KDE212" s="63"/>
      <c r="KDF212" s="58"/>
      <c r="KDG212" s="63"/>
      <c r="KDH212" s="58"/>
      <c r="KDI212" s="63"/>
      <c r="KDJ212" s="58"/>
      <c r="KDK212" s="63"/>
      <c r="KDL212" s="58"/>
      <c r="KDM212" s="63"/>
      <c r="KDN212" s="58"/>
      <c r="KDO212" s="63"/>
      <c r="KDP212" s="58"/>
      <c r="KDQ212" s="63"/>
      <c r="KDR212" s="58"/>
      <c r="KDS212" s="63"/>
      <c r="KDT212" s="58"/>
      <c r="KDU212" s="63"/>
      <c r="KDV212" s="58"/>
      <c r="KDW212" s="63"/>
      <c r="KDX212" s="58"/>
      <c r="KDY212" s="63"/>
      <c r="KDZ212" s="58"/>
      <c r="KEA212" s="63"/>
      <c r="KEB212" s="58"/>
      <c r="KEC212" s="63"/>
      <c r="KED212" s="58"/>
      <c r="KEE212" s="63"/>
      <c r="KEF212" s="58"/>
      <c r="KEG212" s="63"/>
      <c r="KEH212" s="58"/>
      <c r="KEI212" s="63"/>
      <c r="KEJ212" s="58"/>
      <c r="KEK212" s="63"/>
      <c r="KEL212" s="58"/>
      <c r="KEM212" s="63"/>
      <c r="KEN212" s="58"/>
      <c r="KEO212" s="63"/>
      <c r="KEP212" s="58"/>
      <c r="KEQ212" s="63"/>
      <c r="KER212" s="58"/>
      <c r="KES212" s="63"/>
      <c r="KET212" s="58"/>
      <c r="KEU212" s="63"/>
      <c r="KEV212" s="58"/>
      <c r="KEW212" s="63"/>
      <c r="KEX212" s="58"/>
      <c r="KEY212" s="63"/>
      <c r="KEZ212" s="58"/>
      <c r="KFA212" s="63"/>
      <c r="KFB212" s="58"/>
      <c r="KFC212" s="63"/>
      <c r="KFD212" s="58"/>
      <c r="KFE212" s="63"/>
      <c r="KFF212" s="58"/>
      <c r="KFG212" s="63"/>
      <c r="KFH212" s="58"/>
      <c r="KFI212" s="63"/>
      <c r="KFJ212" s="58"/>
      <c r="KFK212" s="63"/>
      <c r="KFL212" s="58"/>
      <c r="KFM212" s="63"/>
      <c r="KFN212" s="58"/>
      <c r="KFO212" s="63"/>
      <c r="KFP212" s="58"/>
      <c r="KFQ212" s="63"/>
      <c r="KFR212" s="58"/>
      <c r="KFS212" s="63"/>
      <c r="KFT212" s="58"/>
      <c r="KFU212" s="63"/>
      <c r="KFV212" s="58"/>
      <c r="KFW212" s="63"/>
      <c r="KFX212" s="58"/>
      <c r="KFY212" s="63"/>
      <c r="KFZ212" s="58"/>
      <c r="KGA212" s="63"/>
      <c r="KGB212" s="58"/>
      <c r="KGC212" s="63"/>
      <c r="KGD212" s="58"/>
      <c r="KGE212" s="63"/>
      <c r="KGF212" s="58"/>
      <c r="KGG212" s="63"/>
      <c r="KGH212" s="58"/>
      <c r="KGI212" s="63"/>
      <c r="KGJ212" s="58"/>
      <c r="KGK212" s="63"/>
      <c r="KGL212" s="58"/>
      <c r="KGM212" s="63"/>
      <c r="KGN212" s="58"/>
      <c r="KGO212" s="63"/>
      <c r="KGP212" s="58"/>
      <c r="KGQ212" s="63"/>
      <c r="KGR212" s="58"/>
      <c r="KGS212" s="63"/>
      <c r="KGT212" s="58"/>
      <c r="KGU212" s="63"/>
      <c r="KGV212" s="58"/>
      <c r="KGW212" s="63"/>
      <c r="KGX212" s="58"/>
      <c r="KGY212" s="63"/>
      <c r="KGZ212" s="58"/>
      <c r="KHA212" s="63"/>
      <c r="KHB212" s="58"/>
      <c r="KHC212" s="63"/>
      <c r="KHD212" s="58"/>
      <c r="KHE212" s="63"/>
      <c r="KHF212" s="58"/>
      <c r="KHG212" s="63"/>
      <c r="KHH212" s="58"/>
      <c r="KHI212" s="63"/>
      <c r="KHJ212" s="58"/>
      <c r="KHK212" s="63"/>
      <c r="KHL212" s="58"/>
      <c r="KHM212" s="63"/>
      <c r="KHN212" s="58"/>
      <c r="KHO212" s="63"/>
      <c r="KHP212" s="58"/>
      <c r="KHQ212" s="63"/>
      <c r="KHR212" s="58"/>
      <c r="KHS212" s="63"/>
      <c r="KHT212" s="58"/>
      <c r="KHU212" s="63"/>
      <c r="KHV212" s="58"/>
      <c r="KHW212" s="63"/>
      <c r="KHX212" s="58"/>
      <c r="KHY212" s="63"/>
      <c r="KHZ212" s="58"/>
      <c r="KIA212" s="63"/>
      <c r="KIB212" s="58"/>
      <c r="KIC212" s="63"/>
      <c r="KID212" s="58"/>
      <c r="KIE212" s="63"/>
      <c r="KIF212" s="58"/>
      <c r="KIG212" s="63"/>
      <c r="KIH212" s="58"/>
      <c r="KII212" s="63"/>
      <c r="KIJ212" s="58"/>
      <c r="KIK212" s="63"/>
      <c r="KIL212" s="58"/>
      <c r="KIM212" s="63"/>
      <c r="KIN212" s="58"/>
      <c r="KIO212" s="63"/>
      <c r="KIP212" s="58"/>
      <c r="KIQ212" s="63"/>
      <c r="KIR212" s="58"/>
      <c r="KIS212" s="63"/>
      <c r="KIT212" s="58"/>
      <c r="KIU212" s="63"/>
      <c r="KIV212" s="58"/>
      <c r="KIW212" s="63"/>
      <c r="KIX212" s="58"/>
      <c r="KIY212" s="63"/>
      <c r="KIZ212" s="58"/>
      <c r="KJA212" s="63"/>
      <c r="KJB212" s="58"/>
      <c r="KJC212" s="63"/>
      <c r="KJD212" s="58"/>
      <c r="KJE212" s="63"/>
      <c r="KJF212" s="58"/>
      <c r="KJG212" s="63"/>
      <c r="KJH212" s="58"/>
      <c r="KJI212" s="63"/>
      <c r="KJJ212" s="58"/>
      <c r="KJK212" s="63"/>
      <c r="KJL212" s="58"/>
      <c r="KJM212" s="63"/>
      <c r="KJN212" s="58"/>
      <c r="KJO212" s="63"/>
      <c r="KJP212" s="58"/>
      <c r="KJQ212" s="63"/>
      <c r="KJR212" s="58"/>
      <c r="KJS212" s="63"/>
      <c r="KJT212" s="58"/>
      <c r="KJU212" s="63"/>
      <c r="KJV212" s="58"/>
      <c r="KJW212" s="63"/>
      <c r="KJX212" s="58"/>
      <c r="KJY212" s="63"/>
      <c r="KJZ212" s="58"/>
      <c r="KKA212" s="63"/>
      <c r="KKB212" s="58"/>
      <c r="KKC212" s="63"/>
      <c r="KKD212" s="58"/>
      <c r="KKE212" s="63"/>
      <c r="KKF212" s="58"/>
      <c r="KKG212" s="63"/>
      <c r="KKH212" s="58"/>
      <c r="KKI212" s="63"/>
      <c r="KKJ212" s="58"/>
      <c r="KKK212" s="63"/>
      <c r="KKL212" s="58"/>
      <c r="KKM212" s="63"/>
      <c r="KKN212" s="58"/>
      <c r="KKO212" s="63"/>
      <c r="KKP212" s="58"/>
      <c r="KKQ212" s="63"/>
      <c r="KKR212" s="58"/>
      <c r="KKS212" s="63"/>
      <c r="KKT212" s="58"/>
      <c r="KKU212" s="63"/>
      <c r="KKV212" s="58"/>
      <c r="KKW212" s="63"/>
      <c r="KKX212" s="58"/>
      <c r="KKY212" s="63"/>
      <c r="KKZ212" s="58"/>
      <c r="KLA212" s="63"/>
      <c r="KLB212" s="58"/>
      <c r="KLC212" s="63"/>
      <c r="KLD212" s="58"/>
      <c r="KLE212" s="63"/>
      <c r="KLF212" s="58"/>
      <c r="KLG212" s="63"/>
      <c r="KLH212" s="58"/>
      <c r="KLI212" s="63"/>
      <c r="KLJ212" s="58"/>
      <c r="KLK212" s="63"/>
      <c r="KLL212" s="58"/>
      <c r="KLM212" s="63"/>
      <c r="KLN212" s="58"/>
      <c r="KLO212" s="63"/>
      <c r="KLP212" s="58"/>
      <c r="KLQ212" s="63"/>
      <c r="KLR212" s="58"/>
      <c r="KLS212" s="63"/>
      <c r="KLT212" s="58"/>
      <c r="KLU212" s="63"/>
      <c r="KLV212" s="58"/>
      <c r="KLW212" s="63"/>
      <c r="KLX212" s="58"/>
      <c r="KLY212" s="63"/>
      <c r="KLZ212" s="58"/>
      <c r="KMA212" s="63"/>
      <c r="KMB212" s="58"/>
      <c r="KMC212" s="63"/>
      <c r="KMD212" s="58"/>
      <c r="KME212" s="63"/>
      <c r="KMF212" s="58"/>
      <c r="KMG212" s="63"/>
      <c r="KMH212" s="58"/>
      <c r="KMI212" s="63"/>
      <c r="KMJ212" s="58"/>
      <c r="KMK212" s="63"/>
      <c r="KML212" s="58"/>
      <c r="KMM212" s="63"/>
      <c r="KMN212" s="58"/>
      <c r="KMO212" s="63"/>
      <c r="KMP212" s="58"/>
      <c r="KMQ212" s="63"/>
      <c r="KMR212" s="58"/>
      <c r="KMS212" s="63"/>
      <c r="KMT212" s="58"/>
      <c r="KMU212" s="63"/>
      <c r="KMV212" s="58"/>
      <c r="KMW212" s="63"/>
      <c r="KMX212" s="58"/>
      <c r="KMY212" s="63"/>
      <c r="KMZ212" s="58"/>
      <c r="KNA212" s="63"/>
      <c r="KNB212" s="58"/>
      <c r="KNC212" s="63"/>
      <c r="KND212" s="58"/>
      <c r="KNE212" s="63"/>
      <c r="KNF212" s="58"/>
      <c r="KNG212" s="63"/>
      <c r="KNH212" s="58"/>
      <c r="KNI212" s="63"/>
      <c r="KNJ212" s="58"/>
      <c r="KNK212" s="63"/>
      <c r="KNL212" s="58"/>
      <c r="KNM212" s="63"/>
      <c r="KNN212" s="58"/>
      <c r="KNO212" s="63"/>
      <c r="KNP212" s="58"/>
      <c r="KNQ212" s="63"/>
      <c r="KNR212" s="58"/>
      <c r="KNS212" s="63"/>
      <c r="KNT212" s="58"/>
      <c r="KNU212" s="63"/>
      <c r="KNV212" s="58"/>
      <c r="KNW212" s="63"/>
      <c r="KNX212" s="58"/>
      <c r="KNY212" s="63"/>
      <c r="KNZ212" s="58"/>
      <c r="KOA212" s="63"/>
      <c r="KOB212" s="58"/>
      <c r="KOC212" s="63"/>
      <c r="KOD212" s="58"/>
      <c r="KOE212" s="63"/>
      <c r="KOF212" s="58"/>
      <c r="KOG212" s="63"/>
      <c r="KOH212" s="58"/>
      <c r="KOI212" s="63"/>
      <c r="KOJ212" s="58"/>
      <c r="KOK212" s="63"/>
      <c r="KOL212" s="58"/>
      <c r="KOM212" s="63"/>
      <c r="KON212" s="58"/>
      <c r="KOO212" s="63"/>
      <c r="KOP212" s="58"/>
      <c r="KOQ212" s="63"/>
      <c r="KOR212" s="58"/>
      <c r="KOS212" s="63"/>
      <c r="KOT212" s="58"/>
      <c r="KOU212" s="63"/>
      <c r="KOV212" s="58"/>
      <c r="KOW212" s="63"/>
      <c r="KOX212" s="58"/>
      <c r="KOY212" s="63"/>
      <c r="KOZ212" s="58"/>
      <c r="KPA212" s="63"/>
      <c r="KPB212" s="58"/>
      <c r="KPC212" s="63"/>
      <c r="KPD212" s="58"/>
      <c r="KPE212" s="63"/>
      <c r="KPF212" s="58"/>
      <c r="KPG212" s="63"/>
      <c r="KPH212" s="58"/>
      <c r="KPI212" s="63"/>
      <c r="KPJ212" s="58"/>
      <c r="KPK212" s="63"/>
      <c r="KPL212" s="58"/>
      <c r="KPM212" s="63"/>
      <c r="KPN212" s="58"/>
      <c r="KPO212" s="63"/>
      <c r="KPP212" s="58"/>
      <c r="KPQ212" s="63"/>
      <c r="KPR212" s="58"/>
      <c r="KPS212" s="63"/>
      <c r="KPT212" s="58"/>
      <c r="KPU212" s="63"/>
      <c r="KPV212" s="58"/>
      <c r="KPW212" s="63"/>
      <c r="KPX212" s="58"/>
      <c r="KPY212" s="63"/>
      <c r="KPZ212" s="58"/>
      <c r="KQA212" s="63"/>
      <c r="KQB212" s="58"/>
      <c r="KQC212" s="63"/>
      <c r="KQD212" s="58"/>
      <c r="KQE212" s="63"/>
      <c r="KQF212" s="58"/>
      <c r="KQG212" s="63"/>
      <c r="KQH212" s="58"/>
      <c r="KQI212" s="63"/>
      <c r="KQJ212" s="58"/>
      <c r="KQK212" s="63"/>
      <c r="KQL212" s="58"/>
      <c r="KQM212" s="63"/>
      <c r="KQN212" s="58"/>
      <c r="KQO212" s="63"/>
      <c r="KQP212" s="58"/>
      <c r="KQQ212" s="63"/>
      <c r="KQR212" s="58"/>
      <c r="KQS212" s="63"/>
      <c r="KQT212" s="58"/>
      <c r="KQU212" s="63"/>
      <c r="KQV212" s="58"/>
      <c r="KQW212" s="63"/>
      <c r="KQX212" s="58"/>
      <c r="KQY212" s="63"/>
      <c r="KQZ212" s="58"/>
      <c r="KRA212" s="63"/>
      <c r="KRB212" s="58"/>
      <c r="KRC212" s="63"/>
      <c r="KRD212" s="58"/>
      <c r="KRE212" s="63"/>
      <c r="KRF212" s="58"/>
      <c r="KRG212" s="63"/>
      <c r="KRH212" s="58"/>
      <c r="KRI212" s="63"/>
      <c r="KRJ212" s="58"/>
      <c r="KRK212" s="63"/>
      <c r="KRL212" s="58"/>
      <c r="KRM212" s="63"/>
      <c r="KRN212" s="58"/>
      <c r="KRO212" s="63"/>
      <c r="KRP212" s="58"/>
      <c r="KRQ212" s="63"/>
      <c r="KRR212" s="58"/>
      <c r="KRS212" s="63"/>
      <c r="KRT212" s="58"/>
      <c r="KRU212" s="63"/>
      <c r="KRV212" s="58"/>
      <c r="KRW212" s="63"/>
      <c r="KRX212" s="58"/>
      <c r="KRY212" s="63"/>
      <c r="KRZ212" s="58"/>
      <c r="KSA212" s="63"/>
      <c r="KSB212" s="58"/>
      <c r="KSC212" s="63"/>
      <c r="KSD212" s="58"/>
      <c r="KSE212" s="63"/>
      <c r="KSF212" s="58"/>
      <c r="KSG212" s="63"/>
      <c r="KSH212" s="58"/>
      <c r="KSI212" s="63"/>
      <c r="KSJ212" s="58"/>
      <c r="KSK212" s="63"/>
      <c r="KSL212" s="58"/>
      <c r="KSM212" s="63"/>
      <c r="KSN212" s="58"/>
      <c r="KSO212" s="63"/>
      <c r="KSP212" s="58"/>
      <c r="KSQ212" s="63"/>
      <c r="KSR212" s="58"/>
      <c r="KSS212" s="63"/>
      <c r="KST212" s="58"/>
      <c r="KSU212" s="63"/>
      <c r="KSV212" s="58"/>
      <c r="KSW212" s="63"/>
      <c r="KSX212" s="58"/>
      <c r="KSY212" s="63"/>
      <c r="KSZ212" s="58"/>
      <c r="KTA212" s="63"/>
      <c r="KTB212" s="58"/>
      <c r="KTC212" s="63"/>
      <c r="KTD212" s="58"/>
      <c r="KTE212" s="63"/>
      <c r="KTF212" s="58"/>
      <c r="KTG212" s="63"/>
      <c r="KTH212" s="58"/>
      <c r="KTI212" s="63"/>
      <c r="KTJ212" s="58"/>
      <c r="KTK212" s="63"/>
      <c r="KTL212" s="58"/>
      <c r="KTM212" s="63"/>
      <c r="KTN212" s="58"/>
      <c r="KTO212" s="63"/>
      <c r="KTP212" s="58"/>
      <c r="KTQ212" s="63"/>
      <c r="KTR212" s="58"/>
      <c r="KTS212" s="63"/>
      <c r="KTT212" s="58"/>
      <c r="KTU212" s="63"/>
      <c r="KTV212" s="58"/>
      <c r="KTW212" s="63"/>
      <c r="KTX212" s="58"/>
      <c r="KTY212" s="63"/>
      <c r="KTZ212" s="58"/>
      <c r="KUA212" s="63"/>
      <c r="KUB212" s="58"/>
      <c r="KUC212" s="63"/>
      <c r="KUD212" s="58"/>
      <c r="KUE212" s="63"/>
      <c r="KUF212" s="58"/>
      <c r="KUG212" s="63"/>
      <c r="KUH212" s="58"/>
      <c r="KUI212" s="63"/>
      <c r="KUJ212" s="58"/>
      <c r="KUK212" s="63"/>
      <c r="KUL212" s="58"/>
      <c r="KUM212" s="63"/>
      <c r="KUN212" s="58"/>
      <c r="KUO212" s="63"/>
      <c r="KUP212" s="58"/>
      <c r="KUQ212" s="63"/>
      <c r="KUR212" s="58"/>
      <c r="KUS212" s="63"/>
      <c r="KUT212" s="58"/>
      <c r="KUU212" s="63"/>
      <c r="KUV212" s="58"/>
      <c r="KUW212" s="63"/>
      <c r="KUX212" s="58"/>
      <c r="KUY212" s="63"/>
      <c r="KUZ212" s="58"/>
      <c r="KVA212" s="63"/>
      <c r="KVB212" s="58"/>
      <c r="KVC212" s="63"/>
      <c r="KVD212" s="58"/>
      <c r="KVE212" s="63"/>
      <c r="KVF212" s="58"/>
      <c r="KVG212" s="63"/>
      <c r="KVH212" s="58"/>
      <c r="KVI212" s="63"/>
      <c r="KVJ212" s="58"/>
      <c r="KVK212" s="63"/>
      <c r="KVL212" s="58"/>
      <c r="KVM212" s="63"/>
      <c r="KVN212" s="58"/>
      <c r="KVO212" s="63"/>
      <c r="KVP212" s="58"/>
      <c r="KVQ212" s="63"/>
      <c r="KVR212" s="58"/>
      <c r="KVS212" s="63"/>
      <c r="KVT212" s="58"/>
      <c r="KVU212" s="63"/>
      <c r="KVV212" s="58"/>
      <c r="KVW212" s="63"/>
      <c r="KVX212" s="58"/>
      <c r="KVY212" s="63"/>
      <c r="KVZ212" s="58"/>
      <c r="KWA212" s="63"/>
      <c r="KWB212" s="58"/>
      <c r="KWC212" s="63"/>
      <c r="KWD212" s="58"/>
      <c r="KWE212" s="63"/>
      <c r="KWF212" s="58"/>
      <c r="KWG212" s="63"/>
      <c r="KWH212" s="58"/>
      <c r="KWI212" s="63"/>
      <c r="KWJ212" s="58"/>
      <c r="KWK212" s="63"/>
      <c r="KWL212" s="58"/>
      <c r="KWM212" s="63"/>
      <c r="KWN212" s="58"/>
      <c r="KWO212" s="63"/>
      <c r="KWP212" s="58"/>
      <c r="KWQ212" s="63"/>
      <c r="KWR212" s="58"/>
      <c r="KWS212" s="63"/>
      <c r="KWT212" s="58"/>
      <c r="KWU212" s="63"/>
      <c r="KWV212" s="58"/>
      <c r="KWW212" s="63"/>
      <c r="KWX212" s="58"/>
      <c r="KWY212" s="63"/>
      <c r="KWZ212" s="58"/>
      <c r="KXA212" s="63"/>
      <c r="KXB212" s="58"/>
      <c r="KXC212" s="63"/>
      <c r="KXD212" s="58"/>
      <c r="KXE212" s="63"/>
      <c r="KXF212" s="58"/>
      <c r="KXG212" s="63"/>
      <c r="KXH212" s="58"/>
      <c r="KXI212" s="63"/>
      <c r="KXJ212" s="58"/>
      <c r="KXK212" s="63"/>
      <c r="KXL212" s="58"/>
      <c r="KXM212" s="63"/>
      <c r="KXN212" s="58"/>
      <c r="KXO212" s="63"/>
      <c r="KXP212" s="58"/>
      <c r="KXQ212" s="63"/>
      <c r="KXR212" s="58"/>
      <c r="KXS212" s="63"/>
      <c r="KXT212" s="58"/>
      <c r="KXU212" s="63"/>
      <c r="KXV212" s="58"/>
      <c r="KXW212" s="63"/>
      <c r="KXX212" s="58"/>
      <c r="KXY212" s="63"/>
      <c r="KXZ212" s="58"/>
      <c r="KYA212" s="63"/>
      <c r="KYB212" s="58"/>
      <c r="KYC212" s="63"/>
      <c r="KYD212" s="58"/>
      <c r="KYE212" s="63"/>
      <c r="KYF212" s="58"/>
      <c r="KYG212" s="63"/>
      <c r="KYH212" s="58"/>
      <c r="KYI212" s="63"/>
      <c r="KYJ212" s="58"/>
      <c r="KYK212" s="63"/>
      <c r="KYL212" s="58"/>
      <c r="KYM212" s="63"/>
      <c r="KYN212" s="58"/>
      <c r="KYO212" s="63"/>
      <c r="KYP212" s="58"/>
      <c r="KYQ212" s="63"/>
      <c r="KYR212" s="58"/>
      <c r="KYS212" s="63"/>
      <c r="KYT212" s="58"/>
      <c r="KYU212" s="63"/>
      <c r="KYV212" s="58"/>
      <c r="KYW212" s="63"/>
      <c r="KYX212" s="58"/>
      <c r="KYY212" s="63"/>
      <c r="KYZ212" s="58"/>
      <c r="KZA212" s="63"/>
      <c r="KZB212" s="58"/>
      <c r="KZC212" s="63"/>
      <c r="KZD212" s="58"/>
      <c r="KZE212" s="63"/>
      <c r="KZF212" s="58"/>
      <c r="KZG212" s="63"/>
      <c r="KZH212" s="58"/>
      <c r="KZI212" s="63"/>
      <c r="KZJ212" s="58"/>
      <c r="KZK212" s="63"/>
      <c r="KZL212" s="58"/>
      <c r="KZM212" s="63"/>
      <c r="KZN212" s="58"/>
      <c r="KZO212" s="63"/>
      <c r="KZP212" s="58"/>
      <c r="KZQ212" s="63"/>
      <c r="KZR212" s="58"/>
      <c r="KZS212" s="63"/>
      <c r="KZT212" s="58"/>
      <c r="KZU212" s="63"/>
      <c r="KZV212" s="58"/>
      <c r="KZW212" s="63"/>
      <c r="KZX212" s="58"/>
      <c r="KZY212" s="63"/>
      <c r="KZZ212" s="58"/>
      <c r="LAA212" s="63"/>
      <c r="LAB212" s="58"/>
      <c r="LAC212" s="63"/>
      <c r="LAD212" s="58"/>
      <c r="LAE212" s="63"/>
      <c r="LAF212" s="58"/>
      <c r="LAG212" s="63"/>
      <c r="LAH212" s="58"/>
      <c r="LAI212" s="63"/>
      <c r="LAJ212" s="58"/>
      <c r="LAK212" s="63"/>
      <c r="LAL212" s="58"/>
      <c r="LAM212" s="63"/>
      <c r="LAN212" s="58"/>
      <c r="LAO212" s="63"/>
      <c r="LAP212" s="58"/>
      <c r="LAQ212" s="63"/>
      <c r="LAR212" s="58"/>
      <c r="LAS212" s="63"/>
      <c r="LAT212" s="58"/>
      <c r="LAU212" s="63"/>
      <c r="LAV212" s="58"/>
      <c r="LAW212" s="63"/>
      <c r="LAX212" s="58"/>
      <c r="LAY212" s="63"/>
      <c r="LAZ212" s="58"/>
      <c r="LBA212" s="63"/>
      <c r="LBB212" s="58"/>
      <c r="LBC212" s="63"/>
      <c r="LBD212" s="58"/>
      <c r="LBE212" s="63"/>
      <c r="LBF212" s="58"/>
      <c r="LBG212" s="63"/>
      <c r="LBH212" s="58"/>
      <c r="LBI212" s="63"/>
      <c r="LBJ212" s="58"/>
      <c r="LBK212" s="63"/>
      <c r="LBL212" s="58"/>
      <c r="LBM212" s="63"/>
      <c r="LBN212" s="58"/>
      <c r="LBO212" s="63"/>
      <c r="LBP212" s="58"/>
      <c r="LBQ212" s="63"/>
      <c r="LBR212" s="58"/>
      <c r="LBS212" s="63"/>
      <c r="LBT212" s="58"/>
      <c r="LBU212" s="63"/>
      <c r="LBV212" s="58"/>
      <c r="LBW212" s="63"/>
      <c r="LBX212" s="58"/>
      <c r="LBY212" s="63"/>
      <c r="LBZ212" s="58"/>
      <c r="LCA212" s="63"/>
      <c r="LCB212" s="58"/>
      <c r="LCC212" s="63"/>
      <c r="LCD212" s="58"/>
      <c r="LCE212" s="63"/>
      <c r="LCF212" s="58"/>
      <c r="LCG212" s="63"/>
      <c r="LCH212" s="58"/>
      <c r="LCI212" s="63"/>
      <c r="LCJ212" s="58"/>
      <c r="LCK212" s="63"/>
      <c r="LCL212" s="58"/>
      <c r="LCM212" s="63"/>
      <c r="LCN212" s="58"/>
      <c r="LCO212" s="63"/>
      <c r="LCP212" s="58"/>
      <c r="LCQ212" s="63"/>
      <c r="LCR212" s="58"/>
      <c r="LCS212" s="63"/>
      <c r="LCT212" s="58"/>
      <c r="LCU212" s="63"/>
      <c r="LCV212" s="58"/>
      <c r="LCW212" s="63"/>
      <c r="LCX212" s="58"/>
      <c r="LCY212" s="63"/>
      <c r="LCZ212" s="58"/>
      <c r="LDA212" s="63"/>
      <c r="LDB212" s="58"/>
      <c r="LDC212" s="63"/>
      <c r="LDD212" s="58"/>
      <c r="LDE212" s="63"/>
      <c r="LDF212" s="58"/>
      <c r="LDG212" s="63"/>
      <c r="LDH212" s="58"/>
      <c r="LDI212" s="63"/>
      <c r="LDJ212" s="58"/>
      <c r="LDK212" s="63"/>
      <c r="LDL212" s="58"/>
      <c r="LDM212" s="63"/>
      <c r="LDN212" s="58"/>
      <c r="LDO212" s="63"/>
      <c r="LDP212" s="58"/>
      <c r="LDQ212" s="63"/>
      <c r="LDR212" s="58"/>
      <c r="LDS212" s="63"/>
      <c r="LDT212" s="58"/>
      <c r="LDU212" s="63"/>
      <c r="LDV212" s="58"/>
      <c r="LDW212" s="63"/>
      <c r="LDX212" s="58"/>
      <c r="LDY212" s="63"/>
      <c r="LDZ212" s="58"/>
      <c r="LEA212" s="63"/>
      <c r="LEB212" s="58"/>
      <c r="LEC212" s="63"/>
      <c r="LED212" s="58"/>
      <c r="LEE212" s="63"/>
      <c r="LEF212" s="58"/>
      <c r="LEG212" s="63"/>
      <c r="LEH212" s="58"/>
      <c r="LEI212" s="63"/>
      <c r="LEJ212" s="58"/>
      <c r="LEK212" s="63"/>
      <c r="LEL212" s="58"/>
      <c r="LEM212" s="63"/>
      <c r="LEN212" s="58"/>
      <c r="LEO212" s="63"/>
      <c r="LEP212" s="58"/>
      <c r="LEQ212" s="63"/>
      <c r="LER212" s="58"/>
      <c r="LES212" s="63"/>
      <c r="LET212" s="58"/>
      <c r="LEU212" s="63"/>
      <c r="LEV212" s="58"/>
      <c r="LEW212" s="63"/>
      <c r="LEX212" s="58"/>
      <c r="LEY212" s="63"/>
      <c r="LEZ212" s="58"/>
      <c r="LFA212" s="63"/>
      <c r="LFB212" s="58"/>
      <c r="LFC212" s="63"/>
      <c r="LFD212" s="58"/>
      <c r="LFE212" s="63"/>
      <c r="LFF212" s="58"/>
      <c r="LFG212" s="63"/>
      <c r="LFH212" s="58"/>
      <c r="LFI212" s="63"/>
      <c r="LFJ212" s="58"/>
      <c r="LFK212" s="63"/>
      <c r="LFL212" s="58"/>
      <c r="LFM212" s="63"/>
      <c r="LFN212" s="58"/>
      <c r="LFO212" s="63"/>
      <c r="LFP212" s="58"/>
      <c r="LFQ212" s="63"/>
      <c r="LFR212" s="58"/>
      <c r="LFS212" s="63"/>
      <c r="LFT212" s="58"/>
      <c r="LFU212" s="63"/>
      <c r="LFV212" s="58"/>
      <c r="LFW212" s="63"/>
      <c r="LFX212" s="58"/>
      <c r="LFY212" s="63"/>
      <c r="LFZ212" s="58"/>
      <c r="LGA212" s="63"/>
      <c r="LGB212" s="58"/>
      <c r="LGC212" s="63"/>
      <c r="LGD212" s="58"/>
      <c r="LGE212" s="63"/>
      <c r="LGF212" s="58"/>
      <c r="LGG212" s="63"/>
      <c r="LGH212" s="58"/>
      <c r="LGI212" s="63"/>
      <c r="LGJ212" s="58"/>
      <c r="LGK212" s="63"/>
      <c r="LGL212" s="58"/>
      <c r="LGM212" s="63"/>
      <c r="LGN212" s="58"/>
      <c r="LGO212" s="63"/>
      <c r="LGP212" s="58"/>
      <c r="LGQ212" s="63"/>
      <c r="LGR212" s="58"/>
      <c r="LGS212" s="63"/>
      <c r="LGT212" s="58"/>
      <c r="LGU212" s="63"/>
      <c r="LGV212" s="58"/>
      <c r="LGW212" s="63"/>
      <c r="LGX212" s="58"/>
      <c r="LGY212" s="63"/>
      <c r="LGZ212" s="58"/>
      <c r="LHA212" s="63"/>
      <c r="LHB212" s="58"/>
      <c r="LHC212" s="63"/>
      <c r="LHD212" s="58"/>
      <c r="LHE212" s="63"/>
      <c r="LHF212" s="58"/>
      <c r="LHG212" s="63"/>
      <c r="LHH212" s="58"/>
      <c r="LHI212" s="63"/>
      <c r="LHJ212" s="58"/>
      <c r="LHK212" s="63"/>
      <c r="LHL212" s="58"/>
      <c r="LHM212" s="63"/>
      <c r="LHN212" s="58"/>
      <c r="LHO212" s="63"/>
      <c r="LHP212" s="58"/>
      <c r="LHQ212" s="63"/>
      <c r="LHR212" s="58"/>
      <c r="LHS212" s="63"/>
      <c r="LHT212" s="58"/>
      <c r="LHU212" s="63"/>
      <c r="LHV212" s="58"/>
      <c r="LHW212" s="63"/>
      <c r="LHX212" s="58"/>
      <c r="LHY212" s="63"/>
      <c r="LHZ212" s="58"/>
      <c r="LIA212" s="63"/>
      <c r="LIB212" s="58"/>
      <c r="LIC212" s="63"/>
      <c r="LID212" s="58"/>
      <c r="LIE212" s="63"/>
      <c r="LIF212" s="58"/>
      <c r="LIG212" s="63"/>
      <c r="LIH212" s="58"/>
      <c r="LII212" s="63"/>
      <c r="LIJ212" s="58"/>
      <c r="LIK212" s="63"/>
      <c r="LIL212" s="58"/>
      <c r="LIM212" s="63"/>
      <c r="LIN212" s="58"/>
      <c r="LIO212" s="63"/>
      <c r="LIP212" s="58"/>
      <c r="LIQ212" s="63"/>
      <c r="LIR212" s="58"/>
      <c r="LIS212" s="63"/>
      <c r="LIT212" s="58"/>
      <c r="LIU212" s="63"/>
      <c r="LIV212" s="58"/>
      <c r="LIW212" s="63"/>
      <c r="LIX212" s="58"/>
      <c r="LIY212" s="63"/>
      <c r="LIZ212" s="58"/>
      <c r="LJA212" s="63"/>
      <c r="LJB212" s="58"/>
      <c r="LJC212" s="63"/>
      <c r="LJD212" s="58"/>
      <c r="LJE212" s="63"/>
      <c r="LJF212" s="58"/>
      <c r="LJG212" s="63"/>
      <c r="LJH212" s="58"/>
      <c r="LJI212" s="63"/>
      <c r="LJJ212" s="58"/>
      <c r="LJK212" s="63"/>
      <c r="LJL212" s="58"/>
      <c r="LJM212" s="63"/>
      <c r="LJN212" s="58"/>
      <c r="LJO212" s="63"/>
      <c r="LJP212" s="58"/>
      <c r="LJQ212" s="63"/>
      <c r="LJR212" s="58"/>
      <c r="LJS212" s="63"/>
      <c r="LJT212" s="58"/>
      <c r="LJU212" s="63"/>
      <c r="LJV212" s="58"/>
      <c r="LJW212" s="63"/>
      <c r="LJX212" s="58"/>
      <c r="LJY212" s="63"/>
      <c r="LJZ212" s="58"/>
      <c r="LKA212" s="63"/>
      <c r="LKB212" s="58"/>
      <c r="LKC212" s="63"/>
      <c r="LKD212" s="58"/>
      <c r="LKE212" s="63"/>
      <c r="LKF212" s="58"/>
      <c r="LKG212" s="63"/>
      <c r="LKH212" s="58"/>
      <c r="LKI212" s="63"/>
      <c r="LKJ212" s="58"/>
      <c r="LKK212" s="63"/>
      <c r="LKL212" s="58"/>
      <c r="LKM212" s="63"/>
      <c r="LKN212" s="58"/>
      <c r="LKO212" s="63"/>
      <c r="LKP212" s="58"/>
      <c r="LKQ212" s="63"/>
      <c r="LKR212" s="58"/>
      <c r="LKS212" s="63"/>
      <c r="LKT212" s="58"/>
      <c r="LKU212" s="63"/>
      <c r="LKV212" s="58"/>
      <c r="LKW212" s="63"/>
      <c r="LKX212" s="58"/>
      <c r="LKY212" s="63"/>
      <c r="LKZ212" s="58"/>
      <c r="LLA212" s="63"/>
      <c r="LLB212" s="58"/>
      <c r="LLC212" s="63"/>
      <c r="LLD212" s="58"/>
      <c r="LLE212" s="63"/>
      <c r="LLF212" s="58"/>
      <c r="LLG212" s="63"/>
      <c r="LLH212" s="58"/>
      <c r="LLI212" s="63"/>
      <c r="LLJ212" s="58"/>
      <c r="LLK212" s="63"/>
      <c r="LLL212" s="58"/>
      <c r="LLM212" s="63"/>
      <c r="LLN212" s="58"/>
      <c r="LLO212" s="63"/>
      <c r="LLP212" s="58"/>
      <c r="LLQ212" s="63"/>
      <c r="LLR212" s="58"/>
      <c r="LLS212" s="63"/>
      <c r="LLT212" s="58"/>
      <c r="LLU212" s="63"/>
      <c r="LLV212" s="58"/>
      <c r="LLW212" s="63"/>
      <c r="LLX212" s="58"/>
      <c r="LLY212" s="63"/>
      <c r="LLZ212" s="58"/>
      <c r="LMA212" s="63"/>
      <c r="LMB212" s="58"/>
      <c r="LMC212" s="63"/>
      <c r="LMD212" s="58"/>
      <c r="LME212" s="63"/>
      <c r="LMF212" s="58"/>
      <c r="LMG212" s="63"/>
      <c r="LMH212" s="58"/>
      <c r="LMI212" s="63"/>
      <c r="LMJ212" s="58"/>
      <c r="LMK212" s="63"/>
      <c r="LML212" s="58"/>
      <c r="LMM212" s="63"/>
      <c r="LMN212" s="58"/>
      <c r="LMO212" s="63"/>
      <c r="LMP212" s="58"/>
      <c r="LMQ212" s="63"/>
      <c r="LMR212" s="58"/>
      <c r="LMS212" s="63"/>
      <c r="LMT212" s="58"/>
      <c r="LMU212" s="63"/>
      <c r="LMV212" s="58"/>
      <c r="LMW212" s="63"/>
      <c r="LMX212" s="58"/>
      <c r="LMY212" s="63"/>
      <c r="LMZ212" s="58"/>
      <c r="LNA212" s="63"/>
      <c r="LNB212" s="58"/>
      <c r="LNC212" s="63"/>
      <c r="LND212" s="58"/>
      <c r="LNE212" s="63"/>
      <c r="LNF212" s="58"/>
      <c r="LNG212" s="63"/>
      <c r="LNH212" s="58"/>
      <c r="LNI212" s="63"/>
      <c r="LNJ212" s="58"/>
      <c r="LNK212" s="63"/>
      <c r="LNL212" s="58"/>
      <c r="LNM212" s="63"/>
      <c r="LNN212" s="58"/>
      <c r="LNO212" s="63"/>
      <c r="LNP212" s="58"/>
      <c r="LNQ212" s="63"/>
      <c r="LNR212" s="58"/>
      <c r="LNS212" s="63"/>
      <c r="LNT212" s="58"/>
      <c r="LNU212" s="63"/>
      <c r="LNV212" s="58"/>
      <c r="LNW212" s="63"/>
      <c r="LNX212" s="58"/>
      <c r="LNY212" s="63"/>
      <c r="LNZ212" s="58"/>
      <c r="LOA212" s="63"/>
      <c r="LOB212" s="58"/>
      <c r="LOC212" s="63"/>
      <c r="LOD212" s="58"/>
      <c r="LOE212" s="63"/>
      <c r="LOF212" s="58"/>
      <c r="LOG212" s="63"/>
      <c r="LOH212" s="58"/>
      <c r="LOI212" s="63"/>
      <c r="LOJ212" s="58"/>
      <c r="LOK212" s="63"/>
      <c r="LOL212" s="58"/>
      <c r="LOM212" s="63"/>
      <c r="LON212" s="58"/>
      <c r="LOO212" s="63"/>
      <c r="LOP212" s="58"/>
      <c r="LOQ212" s="63"/>
      <c r="LOR212" s="58"/>
      <c r="LOS212" s="63"/>
      <c r="LOT212" s="58"/>
      <c r="LOU212" s="63"/>
      <c r="LOV212" s="58"/>
      <c r="LOW212" s="63"/>
      <c r="LOX212" s="58"/>
      <c r="LOY212" s="63"/>
      <c r="LOZ212" s="58"/>
      <c r="LPA212" s="63"/>
      <c r="LPB212" s="58"/>
      <c r="LPC212" s="63"/>
      <c r="LPD212" s="58"/>
      <c r="LPE212" s="63"/>
      <c r="LPF212" s="58"/>
      <c r="LPG212" s="63"/>
      <c r="LPH212" s="58"/>
      <c r="LPI212" s="63"/>
      <c r="LPJ212" s="58"/>
      <c r="LPK212" s="63"/>
      <c r="LPL212" s="58"/>
      <c r="LPM212" s="63"/>
      <c r="LPN212" s="58"/>
      <c r="LPO212" s="63"/>
      <c r="LPP212" s="58"/>
      <c r="LPQ212" s="63"/>
      <c r="LPR212" s="58"/>
      <c r="LPS212" s="63"/>
      <c r="LPT212" s="58"/>
      <c r="LPU212" s="63"/>
      <c r="LPV212" s="58"/>
      <c r="LPW212" s="63"/>
      <c r="LPX212" s="58"/>
      <c r="LPY212" s="63"/>
      <c r="LPZ212" s="58"/>
      <c r="LQA212" s="63"/>
      <c r="LQB212" s="58"/>
      <c r="LQC212" s="63"/>
      <c r="LQD212" s="58"/>
      <c r="LQE212" s="63"/>
      <c r="LQF212" s="58"/>
      <c r="LQG212" s="63"/>
      <c r="LQH212" s="58"/>
      <c r="LQI212" s="63"/>
      <c r="LQJ212" s="58"/>
      <c r="LQK212" s="63"/>
      <c r="LQL212" s="58"/>
      <c r="LQM212" s="63"/>
      <c r="LQN212" s="58"/>
      <c r="LQO212" s="63"/>
      <c r="LQP212" s="58"/>
      <c r="LQQ212" s="63"/>
      <c r="LQR212" s="58"/>
      <c r="LQS212" s="63"/>
      <c r="LQT212" s="58"/>
      <c r="LQU212" s="63"/>
      <c r="LQV212" s="58"/>
      <c r="LQW212" s="63"/>
      <c r="LQX212" s="58"/>
      <c r="LQY212" s="63"/>
      <c r="LQZ212" s="58"/>
      <c r="LRA212" s="63"/>
      <c r="LRB212" s="58"/>
      <c r="LRC212" s="63"/>
      <c r="LRD212" s="58"/>
      <c r="LRE212" s="63"/>
      <c r="LRF212" s="58"/>
      <c r="LRG212" s="63"/>
      <c r="LRH212" s="58"/>
      <c r="LRI212" s="63"/>
      <c r="LRJ212" s="58"/>
      <c r="LRK212" s="63"/>
      <c r="LRL212" s="58"/>
      <c r="LRM212" s="63"/>
      <c r="LRN212" s="58"/>
      <c r="LRO212" s="63"/>
      <c r="LRP212" s="58"/>
      <c r="LRQ212" s="63"/>
      <c r="LRR212" s="58"/>
      <c r="LRS212" s="63"/>
      <c r="LRT212" s="58"/>
      <c r="LRU212" s="63"/>
      <c r="LRV212" s="58"/>
      <c r="LRW212" s="63"/>
      <c r="LRX212" s="58"/>
      <c r="LRY212" s="63"/>
      <c r="LRZ212" s="58"/>
      <c r="LSA212" s="63"/>
      <c r="LSB212" s="58"/>
      <c r="LSC212" s="63"/>
      <c r="LSD212" s="58"/>
      <c r="LSE212" s="63"/>
      <c r="LSF212" s="58"/>
      <c r="LSG212" s="63"/>
      <c r="LSH212" s="58"/>
      <c r="LSI212" s="63"/>
      <c r="LSJ212" s="58"/>
      <c r="LSK212" s="63"/>
      <c r="LSL212" s="58"/>
      <c r="LSM212" s="63"/>
      <c r="LSN212" s="58"/>
      <c r="LSO212" s="63"/>
      <c r="LSP212" s="58"/>
      <c r="LSQ212" s="63"/>
      <c r="LSR212" s="58"/>
      <c r="LSS212" s="63"/>
      <c r="LST212" s="58"/>
      <c r="LSU212" s="63"/>
      <c r="LSV212" s="58"/>
      <c r="LSW212" s="63"/>
      <c r="LSX212" s="58"/>
      <c r="LSY212" s="63"/>
      <c r="LSZ212" s="58"/>
      <c r="LTA212" s="63"/>
      <c r="LTB212" s="58"/>
      <c r="LTC212" s="63"/>
      <c r="LTD212" s="58"/>
      <c r="LTE212" s="63"/>
      <c r="LTF212" s="58"/>
      <c r="LTG212" s="63"/>
      <c r="LTH212" s="58"/>
      <c r="LTI212" s="63"/>
      <c r="LTJ212" s="58"/>
      <c r="LTK212" s="63"/>
      <c r="LTL212" s="58"/>
      <c r="LTM212" s="63"/>
      <c r="LTN212" s="58"/>
      <c r="LTO212" s="63"/>
      <c r="LTP212" s="58"/>
      <c r="LTQ212" s="63"/>
      <c r="LTR212" s="58"/>
      <c r="LTS212" s="63"/>
      <c r="LTT212" s="58"/>
      <c r="LTU212" s="63"/>
      <c r="LTV212" s="58"/>
      <c r="LTW212" s="63"/>
      <c r="LTX212" s="58"/>
      <c r="LTY212" s="63"/>
      <c r="LTZ212" s="58"/>
      <c r="LUA212" s="63"/>
      <c r="LUB212" s="58"/>
      <c r="LUC212" s="63"/>
      <c r="LUD212" s="58"/>
      <c r="LUE212" s="63"/>
      <c r="LUF212" s="58"/>
      <c r="LUG212" s="63"/>
      <c r="LUH212" s="58"/>
      <c r="LUI212" s="63"/>
      <c r="LUJ212" s="58"/>
      <c r="LUK212" s="63"/>
      <c r="LUL212" s="58"/>
      <c r="LUM212" s="63"/>
      <c r="LUN212" s="58"/>
      <c r="LUO212" s="63"/>
      <c r="LUP212" s="58"/>
      <c r="LUQ212" s="63"/>
      <c r="LUR212" s="58"/>
      <c r="LUS212" s="63"/>
      <c r="LUT212" s="58"/>
      <c r="LUU212" s="63"/>
      <c r="LUV212" s="58"/>
      <c r="LUW212" s="63"/>
      <c r="LUX212" s="58"/>
      <c r="LUY212" s="63"/>
      <c r="LUZ212" s="58"/>
      <c r="LVA212" s="63"/>
      <c r="LVB212" s="58"/>
      <c r="LVC212" s="63"/>
      <c r="LVD212" s="58"/>
      <c r="LVE212" s="63"/>
      <c r="LVF212" s="58"/>
      <c r="LVG212" s="63"/>
      <c r="LVH212" s="58"/>
      <c r="LVI212" s="63"/>
      <c r="LVJ212" s="58"/>
      <c r="LVK212" s="63"/>
      <c r="LVL212" s="58"/>
      <c r="LVM212" s="63"/>
      <c r="LVN212" s="58"/>
      <c r="LVO212" s="63"/>
      <c r="LVP212" s="58"/>
      <c r="LVQ212" s="63"/>
      <c r="LVR212" s="58"/>
      <c r="LVS212" s="63"/>
      <c r="LVT212" s="58"/>
      <c r="LVU212" s="63"/>
      <c r="LVV212" s="58"/>
      <c r="LVW212" s="63"/>
      <c r="LVX212" s="58"/>
      <c r="LVY212" s="63"/>
      <c r="LVZ212" s="58"/>
      <c r="LWA212" s="63"/>
      <c r="LWB212" s="58"/>
      <c r="LWC212" s="63"/>
      <c r="LWD212" s="58"/>
      <c r="LWE212" s="63"/>
      <c r="LWF212" s="58"/>
      <c r="LWG212" s="63"/>
      <c r="LWH212" s="58"/>
      <c r="LWI212" s="63"/>
      <c r="LWJ212" s="58"/>
      <c r="LWK212" s="63"/>
      <c r="LWL212" s="58"/>
      <c r="LWM212" s="63"/>
      <c r="LWN212" s="58"/>
      <c r="LWO212" s="63"/>
      <c r="LWP212" s="58"/>
      <c r="LWQ212" s="63"/>
      <c r="LWR212" s="58"/>
      <c r="LWS212" s="63"/>
      <c r="LWT212" s="58"/>
      <c r="LWU212" s="63"/>
      <c r="LWV212" s="58"/>
      <c r="LWW212" s="63"/>
      <c r="LWX212" s="58"/>
      <c r="LWY212" s="63"/>
      <c r="LWZ212" s="58"/>
      <c r="LXA212" s="63"/>
      <c r="LXB212" s="58"/>
      <c r="LXC212" s="63"/>
      <c r="LXD212" s="58"/>
      <c r="LXE212" s="63"/>
      <c r="LXF212" s="58"/>
      <c r="LXG212" s="63"/>
      <c r="LXH212" s="58"/>
      <c r="LXI212" s="63"/>
      <c r="LXJ212" s="58"/>
      <c r="LXK212" s="63"/>
      <c r="LXL212" s="58"/>
      <c r="LXM212" s="63"/>
      <c r="LXN212" s="58"/>
      <c r="LXO212" s="63"/>
      <c r="LXP212" s="58"/>
      <c r="LXQ212" s="63"/>
      <c r="LXR212" s="58"/>
      <c r="LXS212" s="63"/>
      <c r="LXT212" s="58"/>
      <c r="LXU212" s="63"/>
      <c r="LXV212" s="58"/>
      <c r="LXW212" s="63"/>
      <c r="LXX212" s="58"/>
      <c r="LXY212" s="63"/>
      <c r="LXZ212" s="58"/>
      <c r="LYA212" s="63"/>
      <c r="LYB212" s="58"/>
      <c r="LYC212" s="63"/>
      <c r="LYD212" s="58"/>
      <c r="LYE212" s="63"/>
      <c r="LYF212" s="58"/>
      <c r="LYG212" s="63"/>
      <c r="LYH212" s="58"/>
      <c r="LYI212" s="63"/>
      <c r="LYJ212" s="58"/>
      <c r="LYK212" s="63"/>
      <c r="LYL212" s="58"/>
      <c r="LYM212" s="63"/>
      <c r="LYN212" s="58"/>
      <c r="LYO212" s="63"/>
      <c r="LYP212" s="58"/>
      <c r="LYQ212" s="63"/>
      <c r="LYR212" s="58"/>
      <c r="LYS212" s="63"/>
      <c r="LYT212" s="58"/>
      <c r="LYU212" s="63"/>
      <c r="LYV212" s="58"/>
      <c r="LYW212" s="63"/>
      <c r="LYX212" s="58"/>
      <c r="LYY212" s="63"/>
      <c r="LYZ212" s="58"/>
      <c r="LZA212" s="63"/>
      <c r="LZB212" s="58"/>
      <c r="LZC212" s="63"/>
      <c r="LZD212" s="58"/>
      <c r="LZE212" s="63"/>
      <c r="LZF212" s="58"/>
      <c r="LZG212" s="63"/>
      <c r="LZH212" s="58"/>
      <c r="LZI212" s="63"/>
      <c r="LZJ212" s="58"/>
      <c r="LZK212" s="63"/>
      <c r="LZL212" s="58"/>
      <c r="LZM212" s="63"/>
      <c r="LZN212" s="58"/>
      <c r="LZO212" s="63"/>
      <c r="LZP212" s="58"/>
      <c r="LZQ212" s="63"/>
      <c r="LZR212" s="58"/>
      <c r="LZS212" s="63"/>
      <c r="LZT212" s="58"/>
      <c r="LZU212" s="63"/>
      <c r="LZV212" s="58"/>
      <c r="LZW212" s="63"/>
      <c r="LZX212" s="58"/>
      <c r="LZY212" s="63"/>
      <c r="LZZ212" s="58"/>
      <c r="MAA212" s="63"/>
      <c r="MAB212" s="58"/>
      <c r="MAC212" s="63"/>
      <c r="MAD212" s="58"/>
      <c r="MAE212" s="63"/>
      <c r="MAF212" s="58"/>
      <c r="MAG212" s="63"/>
      <c r="MAH212" s="58"/>
      <c r="MAI212" s="63"/>
      <c r="MAJ212" s="58"/>
      <c r="MAK212" s="63"/>
      <c r="MAL212" s="58"/>
      <c r="MAM212" s="63"/>
      <c r="MAN212" s="58"/>
      <c r="MAO212" s="63"/>
      <c r="MAP212" s="58"/>
      <c r="MAQ212" s="63"/>
      <c r="MAR212" s="58"/>
      <c r="MAS212" s="63"/>
      <c r="MAT212" s="58"/>
      <c r="MAU212" s="63"/>
      <c r="MAV212" s="58"/>
      <c r="MAW212" s="63"/>
      <c r="MAX212" s="58"/>
      <c r="MAY212" s="63"/>
      <c r="MAZ212" s="58"/>
      <c r="MBA212" s="63"/>
      <c r="MBB212" s="58"/>
      <c r="MBC212" s="63"/>
      <c r="MBD212" s="58"/>
      <c r="MBE212" s="63"/>
      <c r="MBF212" s="58"/>
      <c r="MBG212" s="63"/>
      <c r="MBH212" s="58"/>
      <c r="MBI212" s="63"/>
      <c r="MBJ212" s="58"/>
      <c r="MBK212" s="63"/>
      <c r="MBL212" s="58"/>
      <c r="MBM212" s="63"/>
      <c r="MBN212" s="58"/>
      <c r="MBO212" s="63"/>
      <c r="MBP212" s="58"/>
      <c r="MBQ212" s="63"/>
      <c r="MBR212" s="58"/>
      <c r="MBS212" s="63"/>
      <c r="MBT212" s="58"/>
      <c r="MBU212" s="63"/>
      <c r="MBV212" s="58"/>
      <c r="MBW212" s="63"/>
      <c r="MBX212" s="58"/>
      <c r="MBY212" s="63"/>
      <c r="MBZ212" s="58"/>
      <c r="MCA212" s="63"/>
      <c r="MCB212" s="58"/>
      <c r="MCC212" s="63"/>
      <c r="MCD212" s="58"/>
      <c r="MCE212" s="63"/>
      <c r="MCF212" s="58"/>
      <c r="MCG212" s="63"/>
      <c r="MCH212" s="58"/>
      <c r="MCI212" s="63"/>
      <c r="MCJ212" s="58"/>
      <c r="MCK212" s="63"/>
      <c r="MCL212" s="58"/>
      <c r="MCM212" s="63"/>
      <c r="MCN212" s="58"/>
      <c r="MCO212" s="63"/>
      <c r="MCP212" s="58"/>
      <c r="MCQ212" s="63"/>
      <c r="MCR212" s="58"/>
      <c r="MCS212" s="63"/>
      <c r="MCT212" s="58"/>
      <c r="MCU212" s="63"/>
      <c r="MCV212" s="58"/>
      <c r="MCW212" s="63"/>
      <c r="MCX212" s="58"/>
      <c r="MCY212" s="63"/>
      <c r="MCZ212" s="58"/>
      <c r="MDA212" s="63"/>
      <c r="MDB212" s="58"/>
      <c r="MDC212" s="63"/>
      <c r="MDD212" s="58"/>
      <c r="MDE212" s="63"/>
      <c r="MDF212" s="58"/>
      <c r="MDG212" s="63"/>
      <c r="MDH212" s="58"/>
      <c r="MDI212" s="63"/>
      <c r="MDJ212" s="58"/>
      <c r="MDK212" s="63"/>
      <c r="MDL212" s="58"/>
      <c r="MDM212" s="63"/>
      <c r="MDN212" s="58"/>
      <c r="MDO212" s="63"/>
      <c r="MDP212" s="58"/>
      <c r="MDQ212" s="63"/>
      <c r="MDR212" s="58"/>
      <c r="MDS212" s="63"/>
      <c r="MDT212" s="58"/>
      <c r="MDU212" s="63"/>
      <c r="MDV212" s="58"/>
      <c r="MDW212" s="63"/>
      <c r="MDX212" s="58"/>
      <c r="MDY212" s="63"/>
      <c r="MDZ212" s="58"/>
      <c r="MEA212" s="63"/>
      <c r="MEB212" s="58"/>
      <c r="MEC212" s="63"/>
      <c r="MED212" s="58"/>
      <c r="MEE212" s="63"/>
      <c r="MEF212" s="58"/>
      <c r="MEG212" s="63"/>
      <c r="MEH212" s="58"/>
      <c r="MEI212" s="63"/>
      <c r="MEJ212" s="58"/>
      <c r="MEK212" s="63"/>
      <c r="MEL212" s="58"/>
      <c r="MEM212" s="63"/>
      <c r="MEN212" s="58"/>
      <c r="MEO212" s="63"/>
      <c r="MEP212" s="58"/>
      <c r="MEQ212" s="63"/>
      <c r="MER212" s="58"/>
      <c r="MES212" s="63"/>
      <c r="MET212" s="58"/>
      <c r="MEU212" s="63"/>
      <c r="MEV212" s="58"/>
      <c r="MEW212" s="63"/>
      <c r="MEX212" s="58"/>
      <c r="MEY212" s="63"/>
      <c r="MEZ212" s="58"/>
      <c r="MFA212" s="63"/>
      <c r="MFB212" s="58"/>
      <c r="MFC212" s="63"/>
      <c r="MFD212" s="58"/>
      <c r="MFE212" s="63"/>
      <c r="MFF212" s="58"/>
      <c r="MFG212" s="63"/>
      <c r="MFH212" s="58"/>
      <c r="MFI212" s="63"/>
      <c r="MFJ212" s="58"/>
      <c r="MFK212" s="63"/>
      <c r="MFL212" s="58"/>
      <c r="MFM212" s="63"/>
      <c r="MFN212" s="58"/>
      <c r="MFO212" s="63"/>
      <c r="MFP212" s="58"/>
      <c r="MFQ212" s="63"/>
      <c r="MFR212" s="58"/>
      <c r="MFS212" s="63"/>
      <c r="MFT212" s="58"/>
      <c r="MFU212" s="63"/>
      <c r="MFV212" s="58"/>
      <c r="MFW212" s="63"/>
      <c r="MFX212" s="58"/>
      <c r="MFY212" s="63"/>
      <c r="MFZ212" s="58"/>
      <c r="MGA212" s="63"/>
      <c r="MGB212" s="58"/>
      <c r="MGC212" s="63"/>
      <c r="MGD212" s="58"/>
      <c r="MGE212" s="63"/>
      <c r="MGF212" s="58"/>
      <c r="MGG212" s="63"/>
      <c r="MGH212" s="58"/>
      <c r="MGI212" s="63"/>
      <c r="MGJ212" s="58"/>
      <c r="MGK212" s="63"/>
      <c r="MGL212" s="58"/>
      <c r="MGM212" s="63"/>
      <c r="MGN212" s="58"/>
      <c r="MGO212" s="63"/>
      <c r="MGP212" s="58"/>
      <c r="MGQ212" s="63"/>
      <c r="MGR212" s="58"/>
      <c r="MGS212" s="63"/>
      <c r="MGT212" s="58"/>
      <c r="MGU212" s="63"/>
      <c r="MGV212" s="58"/>
      <c r="MGW212" s="63"/>
      <c r="MGX212" s="58"/>
      <c r="MGY212" s="63"/>
      <c r="MGZ212" s="58"/>
      <c r="MHA212" s="63"/>
      <c r="MHB212" s="58"/>
      <c r="MHC212" s="63"/>
      <c r="MHD212" s="58"/>
      <c r="MHE212" s="63"/>
      <c r="MHF212" s="58"/>
      <c r="MHG212" s="63"/>
      <c r="MHH212" s="58"/>
      <c r="MHI212" s="63"/>
      <c r="MHJ212" s="58"/>
      <c r="MHK212" s="63"/>
      <c r="MHL212" s="58"/>
      <c r="MHM212" s="63"/>
      <c r="MHN212" s="58"/>
      <c r="MHO212" s="63"/>
      <c r="MHP212" s="58"/>
      <c r="MHQ212" s="63"/>
      <c r="MHR212" s="58"/>
      <c r="MHS212" s="63"/>
      <c r="MHT212" s="58"/>
      <c r="MHU212" s="63"/>
      <c r="MHV212" s="58"/>
      <c r="MHW212" s="63"/>
      <c r="MHX212" s="58"/>
      <c r="MHY212" s="63"/>
      <c r="MHZ212" s="58"/>
      <c r="MIA212" s="63"/>
      <c r="MIB212" s="58"/>
      <c r="MIC212" s="63"/>
      <c r="MID212" s="58"/>
      <c r="MIE212" s="63"/>
      <c r="MIF212" s="58"/>
      <c r="MIG212" s="63"/>
      <c r="MIH212" s="58"/>
      <c r="MII212" s="63"/>
      <c r="MIJ212" s="58"/>
      <c r="MIK212" s="63"/>
      <c r="MIL212" s="58"/>
      <c r="MIM212" s="63"/>
      <c r="MIN212" s="58"/>
      <c r="MIO212" s="63"/>
      <c r="MIP212" s="58"/>
      <c r="MIQ212" s="63"/>
      <c r="MIR212" s="58"/>
      <c r="MIS212" s="63"/>
      <c r="MIT212" s="58"/>
      <c r="MIU212" s="63"/>
      <c r="MIV212" s="58"/>
      <c r="MIW212" s="63"/>
      <c r="MIX212" s="58"/>
      <c r="MIY212" s="63"/>
      <c r="MIZ212" s="58"/>
      <c r="MJA212" s="63"/>
      <c r="MJB212" s="58"/>
      <c r="MJC212" s="63"/>
      <c r="MJD212" s="58"/>
      <c r="MJE212" s="63"/>
      <c r="MJF212" s="58"/>
      <c r="MJG212" s="63"/>
      <c r="MJH212" s="58"/>
      <c r="MJI212" s="63"/>
      <c r="MJJ212" s="58"/>
      <c r="MJK212" s="63"/>
      <c r="MJL212" s="58"/>
      <c r="MJM212" s="63"/>
      <c r="MJN212" s="58"/>
      <c r="MJO212" s="63"/>
      <c r="MJP212" s="58"/>
      <c r="MJQ212" s="63"/>
      <c r="MJR212" s="58"/>
      <c r="MJS212" s="63"/>
      <c r="MJT212" s="58"/>
      <c r="MJU212" s="63"/>
      <c r="MJV212" s="58"/>
      <c r="MJW212" s="63"/>
      <c r="MJX212" s="58"/>
      <c r="MJY212" s="63"/>
      <c r="MJZ212" s="58"/>
      <c r="MKA212" s="63"/>
      <c r="MKB212" s="58"/>
      <c r="MKC212" s="63"/>
      <c r="MKD212" s="58"/>
      <c r="MKE212" s="63"/>
      <c r="MKF212" s="58"/>
      <c r="MKG212" s="63"/>
      <c r="MKH212" s="58"/>
      <c r="MKI212" s="63"/>
      <c r="MKJ212" s="58"/>
      <c r="MKK212" s="63"/>
      <c r="MKL212" s="58"/>
      <c r="MKM212" s="63"/>
      <c r="MKN212" s="58"/>
      <c r="MKO212" s="63"/>
      <c r="MKP212" s="58"/>
      <c r="MKQ212" s="63"/>
      <c r="MKR212" s="58"/>
      <c r="MKS212" s="63"/>
      <c r="MKT212" s="58"/>
      <c r="MKU212" s="63"/>
      <c r="MKV212" s="58"/>
      <c r="MKW212" s="63"/>
      <c r="MKX212" s="58"/>
      <c r="MKY212" s="63"/>
      <c r="MKZ212" s="58"/>
      <c r="MLA212" s="63"/>
      <c r="MLB212" s="58"/>
      <c r="MLC212" s="63"/>
      <c r="MLD212" s="58"/>
      <c r="MLE212" s="63"/>
      <c r="MLF212" s="58"/>
      <c r="MLG212" s="63"/>
      <c r="MLH212" s="58"/>
      <c r="MLI212" s="63"/>
      <c r="MLJ212" s="58"/>
      <c r="MLK212" s="63"/>
      <c r="MLL212" s="58"/>
      <c r="MLM212" s="63"/>
      <c r="MLN212" s="58"/>
      <c r="MLO212" s="63"/>
      <c r="MLP212" s="58"/>
      <c r="MLQ212" s="63"/>
      <c r="MLR212" s="58"/>
      <c r="MLS212" s="63"/>
      <c r="MLT212" s="58"/>
      <c r="MLU212" s="63"/>
      <c r="MLV212" s="58"/>
      <c r="MLW212" s="63"/>
      <c r="MLX212" s="58"/>
      <c r="MLY212" s="63"/>
      <c r="MLZ212" s="58"/>
      <c r="MMA212" s="63"/>
      <c r="MMB212" s="58"/>
      <c r="MMC212" s="63"/>
      <c r="MMD212" s="58"/>
      <c r="MME212" s="63"/>
      <c r="MMF212" s="58"/>
      <c r="MMG212" s="63"/>
      <c r="MMH212" s="58"/>
      <c r="MMI212" s="63"/>
      <c r="MMJ212" s="58"/>
      <c r="MMK212" s="63"/>
      <c r="MML212" s="58"/>
      <c r="MMM212" s="63"/>
      <c r="MMN212" s="58"/>
      <c r="MMO212" s="63"/>
      <c r="MMP212" s="58"/>
      <c r="MMQ212" s="63"/>
      <c r="MMR212" s="58"/>
      <c r="MMS212" s="63"/>
      <c r="MMT212" s="58"/>
      <c r="MMU212" s="63"/>
      <c r="MMV212" s="58"/>
      <c r="MMW212" s="63"/>
      <c r="MMX212" s="58"/>
      <c r="MMY212" s="63"/>
      <c r="MMZ212" s="58"/>
      <c r="MNA212" s="63"/>
      <c r="MNB212" s="58"/>
      <c r="MNC212" s="63"/>
      <c r="MND212" s="58"/>
      <c r="MNE212" s="63"/>
      <c r="MNF212" s="58"/>
      <c r="MNG212" s="63"/>
      <c r="MNH212" s="58"/>
      <c r="MNI212" s="63"/>
      <c r="MNJ212" s="58"/>
      <c r="MNK212" s="63"/>
      <c r="MNL212" s="58"/>
      <c r="MNM212" s="63"/>
      <c r="MNN212" s="58"/>
      <c r="MNO212" s="63"/>
      <c r="MNP212" s="58"/>
      <c r="MNQ212" s="63"/>
      <c r="MNR212" s="58"/>
      <c r="MNS212" s="63"/>
      <c r="MNT212" s="58"/>
      <c r="MNU212" s="63"/>
      <c r="MNV212" s="58"/>
      <c r="MNW212" s="63"/>
      <c r="MNX212" s="58"/>
      <c r="MNY212" s="63"/>
      <c r="MNZ212" s="58"/>
      <c r="MOA212" s="63"/>
      <c r="MOB212" s="58"/>
      <c r="MOC212" s="63"/>
      <c r="MOD212" s="58"/>
      <c r="MOE212" s="63"/>
      <c r="MOF212" s="58"/>
      <c r="MOG212" s="63"/>
      <c r="MOH212" s="58"/>
      <c r="MOI212" s="63"/>
      <c r="MOJ212" s="58"/>
      <c r="MOK212" s="63"/>
      <c r="MOL212" s="58"/>
      <c r="MOM212" s="63"/>
      <c r="MON212" s="58"/>
      <c r="MOO212" s="63"/>
      <c r="MOP212" s="58"/>
      <c r="MOQ212" s="63"/>
      <c r="MOR212" s="58"/>
      <c r="MOS212" s="63"/>
      <c r="MOT212" s="58"/>
      <c r="MOU212" s="63"/>
      <c r="MOV212" s="58"/>
      <c r="MOW212" s="63"/>
      <c r="MOX212" s="58"/>
      <c r="MOY212" s="63"/>
      <c r="MOZ212" s="58"/>
      <c r="MPA212" s="63"/>
      <c r="MPB212" s="58"/>
      <c r="MPC212" s="63"/>
      <c r="MPD212" s="58"/>
      <c r="MPE212" s="63"/>
      <c r="MPF212" s="58"/>
      <c r="MPG212" s="63"/>
      <c r="MPH212" s="58"/>
      <c r="MPI212" s="63"/>
      <c r="MPJ212" s="58"/>
      <c r="MPK212" s="63"/>
      <c r="MPL212" s="58"/>
      <c r="MPM212" s="63"/>
      <c r="MPN212" s="58"/>
      <c r="MPO212" s="63"/>
      <c r="MPP212" s="58"/>
      <c r="MPQ212" s="63"/>
      <c r="MPR212" s="58"/>
      <c r="MPS212" s="63"/>
      <c r="MPT212" s="58"/>
      <c r="MPU212" s="63"/>
      <c r="MPV212" s="58"/>
      <c r="MPW212" s="63"/>
      <c r="MPX212" s="58"/>
      <c r="MPY212" s="63"/>
      <c r="MPZ212" s="58"/>
      <c r="MQA212" s="63"/>
      <c r="MQB212" s="58"/>
      <c r="MQC212" s="63"/>
      <c r="MQD212" s="58"/>
      <c r="MQE212" s="63"/>
      <c r="MQF212" s="58"/>
      <c r="MQG212" s="63"/>
      <c r="MQH212" s="58"/>
      <c r="MQI212" s="63"/>
      <c r="MQJ212" s="58"/>
      <c r="MQK212" s="63"/>
      <c r="MQL212" s="58"/>
      <c r="MQM212" s="63"/>
      <c r="MQN212" s="58"/>
      <c r="MQO212" s="63"/>
      <c r="MQP212" s="58"/>
      <c r="MQQ212" s="63"/>
      <c r="MQR212" s="58"/>
      <c r="MQS212" s="63"/>
      <c r="MQT212" s="58"/>
      <c r="MQU212" s="63"/>
      <c r="MQV212" s="58"/>
      <c r="MQW212" s="63"/>
      <c r="MQX212" s="58"/>
      <c r="MQY212" s="63"/>
      <c r="MQZ212" s="58"/>
      <c r="MRA212" s="63"/>
      <c r="MRB212" s="58"/>
      <c r="MRC212" s="63"/>
      <c r="MRD212" s="58"/>
      <c r="MRE212" s="63"/>
      <c r="MRF212" s="58"/>
      <c r="MRG212" s="63"/>
      <c r="MRH212" s="58"/>
      <c r="MRI212" s="63"/>
      <c r="MRJ212" s="58"/>
      <c r="MRK212" s="63"/>
      <c r="MRL212" s="58"/>
      <c r="MRM212" s="63"/>
      <c r="MRN212" s="58"/>
      <c r="MRO212" s="63"/>
      <c r="MRP212" s="58"/>
      <c r="MRQ212" s="63"/>
      <c r="MRR212" s="58"/>
      <c r="MRS212" s="63"/>
      <c r="MRT212" s="58"/>
      <c r="MRU212" s="63"/>
      <c r="MRV212" s="58"/>
      <c r="MRW212" s="63"/>
      <c r="MRX212" s="58"/>
      <c r="MRY212" s="63"/>
      <c r="MRZ212" s="58"/>
      <c r="MSA212" s="63"/>
      <c r="MSB212" s="58"/>
      <c r="MSC212" s="63"/>
      <c r="MSD212" s="58"/>
      <c r="MSE212" s="63"/>
      <c r="MSF212" s="58"/>
      <c r="MSG212" s="63"/>
      <c r="MSH212" s="58"/>
      <c r="MSI212" s="63"/>
      <c r="MSJ212" s="58"/>
      <c r="MSK212" s="63"/>
      <c r="MSL212" s="58"/>
      <c r="MSM212" s="63"/>
      <c r="MSN212" s="58"/>
      <c r="MSO212" s="63"/>
      <c r="MSP212" s="58"/>
      <c r="MSQ212" s="63"/>
      <c r="MSR212" s="58"/>
      <c r="MSS212" s="63"/>
      <c r="MST212" s="58"/>
      <c r="MSU212" s="63"/>
      <c r="MSV212" s="58"/>
      <c r="MSW212" s="63"/>
      <c r="MSX212" s="58"/>
      <c r="MSY212" s="63"/>
      <c r="MSZ212" s="58"/>
      <c r="MTA212" s="63"/>
      <c r="MTB212" s="58"/>
      <c r="MTC212" s="63"/>
      <c r="MTD212" s="58"/>
      <c r="MTE212" s="63"/>
      <c r="MTF212" s="58"/>
      <c r="MTG212" s="63"/>
      <c r="MTH212" s="58"/>
      <c r="MTI212" s="63"/>
      <c r="MTJ212" s="58"/>
      <c r="MTK212" s="63"/>
      <c r="MTL212" s="58"/>
      <c r="MTM212" s="63"/>
      <c r="MTN212" s="58"/>
      <c r="MTO212" s="63"/>
      <c r="MTP212" s="58"/>
      <c r="MTQ212" s="63"/>
      <c r="MTR212" s="58"/>
      <c r="MTS212" s="63"/>
      <c r="MTT212" s="58"/>
      <c r="MTU212" s="63"/>
      <c r="MTV212" s="58"/>
      <c r="MTW212" s="63"/>
      <c r="MTX212" s="58"/>
      <c r="MTY212" s="63"/>
      <c r="MTZ212" s="58"/>
      <c r="MUA212" s="63"/>
      <c r="MUB212" s="58"/>
      <c r="MUC212" s="63"/>
      <c r="MUD212" s="58"/>
      <c r="MUE212" s="63"/>
      <c r="MUF212" s="58"/>
      <c r="MUG212" s="63"/>
      <c r="MUH212" s="58"/>
      <c r="MUI212" s="63"/>
      <c r="MUJ212" s="58"/>
      <c r="MUK212" s="63"/>
      <c r="MUL212" s="58"/>
      <c r="MUM212" s="63"/>
      <c r="MUN212" s="58"/>
      <c r="MUO212" s="63"/>
      <c r="MUP212" s="58"/>
      <c r="MUQ212" s="63"/>
      <c r="MUR212" s="58"/>
      <c r="MUS212" s="63"/>
      <c r="MUT212" s="58"/>
      <c r="MUU212" s="63"/>
      <c r="MUV212" s="58"/>
      <c r="MUW212" s="63"/>
      <c r="MUX212" s="58"/>
      <c r="MUY212" s="63"/>
      <c r="MUZ212" s="58"/>
      <c r="MVA212" s="63"/>
      <c r="MVB212" s="58"/>
      <c r="MVC212" s="63"/>
      <c r="MVD212" s="58"/>
      <c r="MVE212" s="63"/>
      <c r="MVF212" s="58"/>
      <c r="MVG212" s="63"/>
      <c r="MVH212" s="58"/>
      <c r="MVI212" s="63"/>
      <c r="MVJ212" s="58"/>
      <c r="MVK212" s="63"/>
      <c r="MVL212" s="58"/>
      <c r="MVM212" s="63"/>
      <c r="MVN212" s="58"/>
      <c r="MVO212" s="63"/>
      <c r="MVP212" s="58"/>
      <c r="MVQ212" s="63"/>
      <c r="MVR212" s="58"/>
      <c r="MVS212" s="63"/>
      <c r="MVT212" s="58"/>
      <c r="MVU212" s="63"/>
      <c r="MVV212" s="58"/>
      <c r="MVW212" s="63"/>
      <c r="MVX212" s="58"/>
      <c r="MVY212" s="63"/>
      <c r="MVZ212" s="58"/>
      <c r="MWA212" s="63"/>
      <c r="MWB212" s="58"/>
      <c r="MWC212" s="63"/>
      <c r="MWD212" s="58"/>
      <c r="MWE212" s="63"/>
      <c r="MWF212" s="58"/>
      <c r="MWG212" s="63"/>
      <c r="MWH212" s="58"/>
      <c r="MWI212" s="63"/>
      <c r="MWJ212" s="58"/>
      <c r="MWK212" s="63"/>
      <c r="MWL212" s="58"/>
      <c r="MWM212" s="63"/>
      <c r="MWN212" s="58"/>
      <c r="MWO212" s="63"/>
      <c r="MWP212" s="58"/>
      <c r="MWQ212" s="63"/>
      <c r="MWR212" s="58"/>
      <c r="MWS212" s="63"/>
      <c r="MWT212" s="58"/>
      <c r="MWU212" s="63"/>
      <c r="MWV212" s="58"/>
      <c r="MWW212" s="63"/>
      <c r="MWX212" s="58"/>
      <c r="MWY212" s="63"/>
      <c r="MWZ212" s="58"/>
      <c r="MXA212" s="63"/>
      <c r="MXB212" s="58"/>
      <c r="MXC212" s="63"/>
      <c r="MXD212" s="58"/>
      <c r="MXE212" s="63"/>
      <c r="MXF212" s="58"/>
      <c r="MXG212" s="63"/>
      <c r="MXH212" s="58"/>
      <c r="MXI212" s="63"/>
      <c r="MXJ212" s="58"/>
      <c r="MXK212" s="63"/>
      <c r="MXL212" s="58"/>
      <c r="MXM212" s="63"/>
      <c r="MXN212" s="58"/>
      <c r="MXO212" s="63"/>
      <c r="MXP212" s="58"/>
      <c r="MXQ212" s="63"/>
      <c r="MXR212" s="58"/>
      <c r="MXS212" s="63"/>
      <c r="MXT212" s="58"/>
      <c r="MXU212" s="63"/>
      <c r="MXV212" s="58"/>
      <c r="MXW212" s="63"/>
      <c r="MXX212" s="58"/>
      <c r="MXY212" s="63"/>
      <c r="MXZ212" s="58"/>
      <c r="MYA212" s="63"/>
      <c r="MYB212" s="58"/>
      <c r="MYC212" s="63"/>
      <c r="MYD212" s="58"/>
      <c r="MYE212" s="63"/>
      <c r="MYF212" s="58"/>
      <c r="MYG212" s="63"/>
      <c r="MYH212" s="58"/>
      <c r="MYI212" s="63"/>
      <c r="MYJ212" s="58"/>
      <c r="MYK212" s="63"/>
      <c r="MYL212" s="58"/>
      <c r="MYM212" s="63"/>
      <c r="MYN212" s="58"/>
      <c r="MYO212" s="63"/>
      <c r="MYP212" s="58"/>
      <c r="MYQ212" s="63"/>
      <c r="MYR212" s="58"/>
      <c r="MYS212" s="63"/>
      <c r="MYT212" s="58"/>
      <c r="MYU212" s="63"/>
      <c r="MYV212" s="58"/>
      <c r="MYW212" s="63"/>
      <c r="MYX212" s="58"/>
      <c r="MYY212" s="63"/>
      <c r="MYZ212" s="58"/>
      <c r="MZA212" s="63"/>
      <c r="MZB212" s="58"/>
      <c r="MZC212" s="63"/>
      <c r="MZD212" s="58"/>
      <c r="MZE212" s="63"/>
      <c r="MZF212" s="58"/>
      <c r="MZG212" s="63"/>
      <c r="MZH212" s="58"/>
      <c r="MZI212" s="63"/>
      <c r="MZJ212" s="58"/>
      <c r="MZK212" s="63"/>
      <c r="MZL212" s="58"/>
      <c r="MZM212" s="63"/>
      <c r="MZN212" s="58"/>
      <c r="MZO212" s="63"/>
      <c r="MZP212" s="58"/>
      <c r="MZQ212" s="63"/>
      <c r="MZR212" s="58"/>
      <c r="MZS212" s="63"/>
      <c r="MZT212" s="58"/>
      <c r="MZU212" s="63"/>
      <c r="MZV212" s="58"/>
      <c r="MZW212" s="63"/>
      <c r="MZX212" s="58"/>
      <c r="MZY212" s="63"/>
      <c r="MZZ212" s="58"/>
      <c r="NAA212" s="63"/>
      <c r="NAB212" s="58"/>
      <c r="NAC212" s="63"/>
      <c r="NAD212" s="58"/>
      <c r="NAE212" s="63"/>
      <c r="NAF212" s="58"/>
      <c r="NAG212" s="63"/>
      <c r="NAH212" s="58"/>
      <c r="NAI212" s="63"/>
      <c r="NAJ212" s="58"/>
      <c r="NAK212" s="63"/>
      <c r="NAL212" s="58"/>
      <c r="NAM212" s="63"/>
      <c r="NAN212" s="58"/>
      <c r="NAO212" s="63"/>
      <c r="NAP212" s="58"/>
      <c r="NAQ212" s="63"/>
      <c r="NAR212" s="58"/>
      <c r="NAS212" s="63"/>
      <c r="NAT212" s="58"/>
      <c r="NAU212" s="63"/>
      <c r="NAV212" s="58"/>
      <c r="NAW212" s="63"/>
      <c r="NAX212" s="58"/>
      <c r="NAY212" s="63"/>
      <c r="NAZ212" s="58"/>
      <c r="NBA212" s="63"/>
      <c r="NBB212" s="58"/>
      <c r="NBC212" s="63"/>
      <c r="NBD212" s="58"/>
      <c r="NBE212" s="63"/>
      <c r="NBF212" s="58"/>
      <c r="NBG212" s="63"/>
      <c r="NBH212" s="58"/>
      <c r="NBI212" s="63"/>
      <c r="NBJ212" s="58"/>
      <c r="NBK212" s="63"/>
      <c r="NBL212" s="58"/>
      <c r="NBM212" s="63"/>
      <c r="NBN212" s="58"/>
      <c r="NBO212" s="63"/>
      <c r="NBP212" s="58"/>
      <c r="NBQ212" s="63"/>
      <c r="NBR212" s="58"/>
      <c r="NBS212" s="63"/>
      <c r="NBT212" s="58"/>
      <c r="NBU212" s="63"/>
      <c r="NBV212" s="58"/>
      <c r="NBW212" s="63"/>
      <c r="NBX212" s="58"/>
      <c r="NBY212" s="63"/>
      <c r="NBZ212" s="58"/>
      <c r="NCA212" s="63"/>
      <c r="NCB212" s="58"/>
      <c r="NCC212" s="63"/>
      <c r="NCD212" s="58"/>
      <c r="NCE212" s="63"/>
      <c r="NCF212" s="58"/>
      <c r="NCG212" s="63"/>
      <c r="NCH212" s="58"/>
      <c r="NCI212" s="63"/>
      <c r="NCJ212" s="58"/>
      <c r="NCK212" s="63"/>
      <c r="NCL212" s="58"/>
      <c r="NCM212" s="63"/>
      <c r="NCN212" s="58"/>
      <c r="NCO212" s="63"/>
      <c r="NCP212" s="58"/>
      <c r="NCQ212" s="63"/>
      <c r="NCR212" s="58"/>
      <c r="NCS212" s="63"/>
      <c r="NCT212" s="58"/>
      <c r="NCU212" s="63"/>
      <c r="NCV212" s="58"/>
      <c r="NCW212" s="63"/>
      <c r="NCX212" s="58"/>
      <c r="NCY212" s="63"/>
      <c r="NCZ212" s="58"/>
      <c r="NDA212" s="63"/>
      <c r="NDB212" s="58"/>
      <c r="NDC212" s="63"/>
      <c r="NDD212" s="58"/>
      <c r="NDE212" s="63"/>
      <c r="NDF212" s="58"/>
      <c r="NDG212" s="63"/>
      <c r="NDH212" s="58"/>
      <c r="NDI212" s="63"/>
      <c r="NDJ212" s="58"/>
      <c r="NDK212" s="63"/>
      <c r="NDL212" s="58"/>
      <c r="NDM212" s="63"/>
      <c r="NDN212" s="58"/>
      <c r="NDO212" s="63"/>
      <c r="NDP212" s="58"/>
      <c r="NDQ212" s="63"/>
      <c r="NDR212" s="58"/>
      <c r="NDS212" s="63"/>
      <c r="NDT212" s="58"/>
      <c r="NDU212" s="63"/>
      <c r="NDV212" s="58"/>
      <c r="NDW212" s="63"/>
      <c r="NDX212" s="58"/>
      <c r="NDY212" s="63"/>
      <c r="NDZ212" s="58"/>
      <c r="NEA212" s="63"/>
      <c r="NEB212" s="58"/>
      <c r="NEC212" s="63"/>
      <c r="NED212" s="58"/>
      <c r="NEE212" s="63"/>
      <c r="NEF212" s="58"/>
      <c r="NEG212" s="63"/>
      <c r="NEH212" s="58"/>
      <c r="NEI212" s="63"/>
      <c r="NEJ212" s="58"/>
      <c r="NEK212" s="63"/>
      <c r="NEL212" s="58"/>
      <c r="NEM212" s="63"/>
      <c r="NEN212" s="58"/>
      <c r="NEO212" s="63"/>
      <c r="NEP212" s="58"/>
      <c r="NEQ212" s="63"/>
      <c r="NER212" s="58"/>
      <c r="NES212" s="63"/>
      <c r="NET212" s="58"/>
      <c r="NEU212" s="63"/>
      <c r="NEV212" s="58"/>
      <c r="NEW212" s="63"/>
      <c r="NEX212" s="58"/>
      <c r="NEY212" s="63"/>
      <c r="NEZ212" s="58"/>
      <c r="NFA212" s="63"/>
      <c r="NFB212" s="58"/>
      <c r="NFC212" s="63"/>
      <c r="NFD212" s="58"/>
      <c r="NFE212" s="63"/>
      <c r="NFF212" s="58"/>
      <c r="NFG212" s="63"/>
      <c r="NFH212" s="58"/>
      <c r="NFI212" s="63"/>
      <c r="NFJ212" s="58"/>
      <c r="NFK212" s="63"/>
      <c r="NFL212" s="58"/>
      <c r="NFM212" s="63"/>
      <c r="NFN212" s="58"/>
      <c r="NFO212" s="63"/>
      <c r="NFP212" s="58"/>
      <c r="NFQ212" s="63"/>
      <c r="NFR212" s="58"/>
      <c r="NFS212" s="63"/>
      <c r="NFT212" s="58"/>
      <c r="NFU212" s="63"/>
      <c r="NFV212" s="58"/>
      <c r="NFW212" s="63"/>
      <c r="NFX212" s="58"/>
      <c r="NFY212" s="63"/>
      <c r="NFZ212" s="58"/>
      <c r="NGA212" s="63"/>
      <c r="NGB212" s="58"/>
      <c r="NGC212" s="63"/>
      <c r="NGD212" s="58"/>
      <c r="NGE212" s="63"/>
      <c r="NGF212" s="58"/>
      <c r="NGG212" s="63"/>
      <c r="NGH212" s="58"/>
      <c r="NGI212" s="63"/>
      <c r="NGJ212" s="58"/>
      <c r="NGK212" s="63"/>
      <c r="NGL212" s="58"/>
      <c r="NGM212" s="63"/>
      <c r="NGN212" s="58"/>
      <c r="NGO212" s="63"/>
      <c r="NGP212" s="58"/>
      <c r="NGQ212" s="63"/>
      <c r="NGR212" s="58"/>
      <c r="NGS212" s="63"/>
      <c r="NGT212" s="58"/>
      <c r="NGU212" s="63"/>
      <c r="NGV212" s="58"/>
      <c r="NGW212" s="63"/>
      <c r="NGX212" s="58"/>
      <c r="NGY212" s="63"/>
      <c r="NGZ212" s="58"/>
      <c r="NHA212" s="63"/>
      <c r="NHB212" s="58"/>
      <c r="NHC212" s="63"/>
      <c r="NHD212" s="58"/>
      <c r="NHE212" s="63"/>
      <c r="NHF212" s="58"/>
      <c r="NHG212" s="63"/>
      <c r="NHH212" s="58"/>
      <c r="NHI212" s="63"/>
      <c r="NHJ212" s="58"/>
      <c r="NHK212" s="63"/>
      <c r="NHL212" s="58"/>
      <c r="NHM212" s="63"/>
      <c r="NHN212" s="58"/>
      <c r="NHO212" s="63"/>
      <c r="NHP212" s="58"/>
      <c r="NHQ212" s="63"/>
      <c r="NHR212" s="58"/>
      <c r="NHS212" s="63"/>
      <c r="NHT212" s="58"/>
      <c r="NHU212" s="63"/>
      <c r="NHV212" s="58"/>
      <c r="NHW212" s="63"/>
      <c r="NHX212" s="58"/>
      <c r="NHY212" s="63"/>
      <c r="NHZ212" s="58"/>
      <c r="NIA212" s="63"/>
      <c r="NIB212" s="58"/>
      <c r="NIC212" s="63"/>
      <c r="NID212" s="58"/>
      <c r="NIE212" s="63"/>
      <c r="NIF212" s="58"/>
      <c r="NIG212" s="63"/>
      <c r="NIH212" s="58"/>
      <c r="NII212" s="63"/>
      <c r="NIJ212" s="58"/>
      <c r="NIK212" s="63"/>
      <c r="NIL212" s="58"/>
      <c r="NIM212" s="63"/>
      <c r="NIN212" s="58"/>
      <c r="NIO212" s="63"/>
      <c r="NIP212" s="58"/>
      <c r="NIQ212" s="63"/>
      <c r="NIR212" s="58"/>
      <c r="NIS212" s="63"/>
      <c r="NIT212" s="58"/>
      <c r="NIU212" s="63"/>
      <c r="NIV212" s="58"/>
      <c r="NIW212" s="63"/>
      <c r="NIX212" s="58"/>
      <c r="NIY212" s="63"/>
      <c r="NIZ212" s="58"/>
      <c r="NJA212" s="63"/>
      <c r="NJB212" s="58"/>
      <c r="NJC212" s="63"/>
      <c r="NJD212" s="58"/>
      <c r="NJE212" s="63"/>
      <c r="NJF212" s="58"/>
      <c r="NJG212" s="63"/>
      <c r="NJH212" s="58"/>
      <c r="NJI212" s="63"/>
      <c r="NJJ212" s="58"/>
      <c r="NJK212" s="63"/>
      <c r="NJL212" s="58"/>
      <c r="NJM212" s="63"/>
      <c r="NJN212" s="58"/>
      <c r="NJO212" s="63"/>
      <c r="NJP212" s="58"/>
      <c r="NJQ212" s="63"/>
      <c r="NJR212" s="58"/>
      <c r="NJS212" s="63"/>
      <c r="NJT212" s="58"/>
      <c r="NJU212" s="63"/>
      <c r="NJV212" s="58"/>
      <c r="NJW212" s="63"/>
      <c r="NJX212" s="58"/>
      <c r="NJY212" s="63"/>
      <c r="NJZ212" s="58"/>
      <c r="NKA212" s="63"/>
      <c r="NKB212" s="58"/>
      <c r="NKC212" s="63"/>
      <c r="NKD212" s="58"/>
      <c r="NKE212" s="63"/>
      <c r="NKF212" s="58"/>
      <c r="NKG212" s="63"/>
      <c r="NKH212" s="58"/>
      <c r="NKI212" s="63"/>
      <c r="NKJ212" s="58"/>
      <c r="NKK212" s="63"/>
      <c r="NKL212" s="58"/>
      <c r="NKM212" s="63"/>
      <c r="NKN212" s="58"/>
      <c r="NKO212" s="63"/>
      <c r="NKP212" s="58"/>
      <c r="NKQ212" s="63"/>
      <c r="NKR212" s="58"/>
      <c r="NKS212" s="63"/>
      <c r="NKT212" s="58"/>
      <c r="NKU212" s="63"/>
      <c r="NKV212" s="58"/>
      <c r="NKW212" s="63"/>
      <c r="NKX212" s="58"/>
      <c r="NKY212" s="63"/>
      <c r="NKZ212" s="58"/>
      <c r="NLA212" s="63"/>
      <c r="NLB212" s="58"/>
      <c r="NLC212" s="63"/>
      <c r="NLD212" s="58"/>
      <c r="NLE212" s="63"/>
      <c r="NLF212" s="58"/>
      <c r="NLG212" s="63"/>
      <c r="NLH212" s="58"/>
      <c r="NLI212" s="63"/>
      <c r="NLJ212" s="58"/>
      <c r="NLK212" s="63"/>
      <c r="NLL212" s="58"/>
      <c r="NLM212" s="63"/>
      <c r="NLN212" s="58"/>
      <c r="NLO212" s="63"/>
      <c r="NLP212" s="58"/>
      <c r="NLQ212" s="63"/>
      <c r="NLR212" s="58"/>
      <c r="NLS212" s="63"/>
      <c r="NLT212" s="58"/>
      <c r="NLU212" s="63"/>
      <c r="NLV212" s="58"/>
      <c r="NLW212" s="63"/>
      <c r="NLX212" s="58"/>
      <c r="NLY212" s="63"/>
      <c r="NLZ212" s="58"/>
      <c r="NMA212" s="63"/>
      <c r="NMB212" s="58"/>
      <c r="NMC212" s="63"/>
      <c r="NMD212" s="58"/>
      <c r="NME212" s="63"/>
      <c r="NMF212" s="58"/>
      <c r="NMG212" s="63"/>
      <c r="NMH212" s="58"/>
      <c r="NMI212" s="63"/>
      <c r="NMJ212" s="58"/>
      <c r="NMK212" s="63"/>
      <c r="NML212" s="58"/>
      <c r="NMM212" s="63"/>
      <c r="NMN212" s="58"/>
      <c r="NMO212" s="63"/>
      <c r="NMP212" s="58"/>
      <c r="NMQ212" s="63"/>
      <c r="NMR212" s="58"/>
      <c r="NMS212" s="63"/>
      <c r="NMT212" s="58"/>
      <c r="NMU212" s="63"/>
      <c r="NMV212" s="58"/>
      <c r="NMW212" s="63"/>
      <c r="NMX212" s="58"/>
      <c r="NMY212" s="63"/>
      <c r="NMZ212" s="58"/>
      <c r="NNA212" s="63"/>
      <c r="NNB212" s="58"/>
      <c r="NNC212" s="63"/>
      <c r="NND212" s="58"/>
      <c r="NNE212" s="63"/>
      <c r="NNF212" s="58"/>
      <c r="NNG212" s="63"/>
      <c r="NNH212" s="58"/>
      <c r="NNI212" s="63"/>
      <c r="NNJ212" s="58"/>
      <c r="NNK212" s="63"/>
      <c r="NNL212" s="58"/>
      <c r="NNM212" s="63"/>
      <c r="NNN212" s="58"/>
      <c r="NNO212" s="63"/>
      <c r="NNP212" s="58"/>
      <c r="NNQ212" s="63"/>
      <c r="NNR212" s="58"/>
      <c r="NNS212" s="63"/>
      <c r="NNT212" s="58"/>
      <c r="NNU212" s="63"/>
      <c r="NNV212" s="58"/>
      <c r="NNW212" s="63"/>
      <c r="NNX212" s="58"/>
      <c r="NNY212" s="63"/>
      <c r="NNZ212" s="58"/>
      <c r="NOA212" s="63"/>
      <c r="NOB212" s="58"/>
      <c r="NOC212" s="63"/>
      <c r="NOD212" s="58"/>
      <c r="NOE212" s="63"/>
      <c r="NOF212" s="58"/>
      <c r="NOG212" s="63"/>
      <c r="NOH212" s="58"/>
      <c r="NOI212" s="63"/>
      <c r="NOJ212" s="58"/>
      <c r="NOK212" s="63"/>
      <c r="NOL212" s="58"/>
      <c r="NOM212" s="63"/>
      <c r="NON212" s="58"/>
      <c r="NOO212" s="63"/>
      <c r="NOP212" s="58"/>
      <c r="NOQ212" s="63"/>
      <c r="NOR212" s="58"/>
      <c r="NOS212" s="63"/>
      <c r="NOT212" s="58"/>
      <c r="NOU212" s="63"/>
      <c r="NOV212" s="58"/>
      <c r="NOW212" s="63"/>
      <c r="NOX212" s="58"/>
      <c r="NOY212" s="63"/>
      <c r="NOZ212" s="58"/>
      <c r="NPA212" s="63"/>
      <c r="NPB212" s="58"/>
      <c r="NPC212" s="63"/>
      <c r="NPD212" s="58"/>
      <c r="NPE212" s="63"/>
      <c r="NPF212" s="58"/>
      <c r="NPG212" s="63"/>
      <c r="NPH212" s="58"/>
      <c r="NPI212" s="63"/>
      <c r="NPJ212" s="58"/>
      <c r="NPK212" s="63"/>
      <c r="NPL212" s="58"/>
      <c r="NPM212" s="63"/>
      <c r="NPN212" s="58"/>
      <c r="NPO212" s="63"/>
      <c r="NPP212" s="58"/>
      <c r="NPQ212" s="63"/>
      <c r="NPR212" s="58"/>
      <c r="NPS212" s="63"/>
      <c r="NPT212" s="58"/>
      <c r="NPU212" s="63"/>
      <c r="NPV212" s="58"/>
      <c r="NPW212" s="63"/>
      <c r="NPX212" s="58"/>
      <c r="NPY212" s="63"/>
      <c r="NPZ212" s="58"/>
      <c r="NQA212" s="63"/>
      <c r="NQB212" s="58"/>
      <c r="NQC212" s="63"/>
      <c r="NQD212" s="58"/>
      <c r="NQE212" s="63"/>
      <c r="NQF212" s="58"/>
      <c r="NQG212" s="63"/>
      <c r="NQH212" s="58"/>
      <c r="NQI212" s="63"/>
      <c r="NQJ212" s="58"/>
      <c r="NQK212" s="63"/>
      <c r="NQL212" s="58"/>
      <c r="NQM212" s="63"/>
      <c r="NQN212" s="58"/>
      <c r="NQO212" s="63"/>
      <c r="NQP212" s="58"/>
      <c r="NQQ212" s="63"/>
      <c r="NQR212" s="58"/>
      <c r="NQS212" s="63"/>
      <c r="NQT212" s="58"/>
      <c r="NQU212" s="63"/>
      <c r="NQV212" s="58"/>
      <c r="NQW212" s="63"/>
      <c r="NQX212" s="58"/>
      <c r="NQY212" s="63"/>
      <c r="NQZ212" s="58"/>
      <c r="NRA212" s="63"/>
      <c r="NRB212" s="58"/>
      <c r="NRC212" s="63"/>
      <c r="NRD212" s="58"/>
      <c r="NRE212" s="63"/>
      <c r="NRF212" s="58"/>
      <c r="NRG212" s="63"/>
      <c r="NRH212" s="58"/>
      <c r="NRI212" s="63"/>
      <c r="NRJ212" s="58"/>
      <c r="NRK212" s="63"/>
      <c r="NRL212" s="58"/>
      <c r="NRM212" s="63"/>
      <c r="NRN212" s="58"/>
      <c r="NRO212" s="63"/>
      <c r="NRP212" s="58"/>
      <c r="NRQ212" s="63"/>
      <c r="NRR212" s="58"/>
      <c r="NRS212" s="63"/>
      <c r="NRT212" s="58"/>
      <c r="NRU212" s="63"/>
      <c r="NRV212" s="58"/>
      <c r="NRW212" s="63"/>
      <c r="NRX212" s="58"/>
      <c r="NRY212" s="63"/>
      <c r="NRZ212" s="58"/>
      <c r="NSA212" s="63"/>
      <c r="NSB212" s="58"/>
      <c r="NSC212" s="63"/>
      <c r="NSD212" s="58"/>
      <c r="NSE212" s="63"/>
      <c r="NSF212" s="58"/>
      <c r="NSG212" s="63"/>
      <c r="NSH212" s="58"/>
      <c r="NSI212" s="63"/>
      <c r="NSJ212" s="58"/>
      <c r="NSK212" s="63"/>
      <c r="NSL212" s="58"/>
      <c r="NSM212" s="63"/>
      <c r="NSN212" s="58"/>
      <c r="NSO212" s="63"/>
      <c r="NSP212" s="58"/>
      <c r="NSQ212" s="63"/>
      <c r="NSR212" s="58"/>
      <c r="NSS212" s="63"/>
      <c r="NST212" s="58"/>
      <c r="NSU212" s="63"/>
      <c r="NSV212" s="58"/>
      <c r="NSW212" s="63"/>
      <c r="NSX212" s="58"/>
      <c r="NSY212" s="63"/>
      <c r="NSZ212" s="58"/>
      <c r="NTA212" s="63"/>
      <c r="NTB212" s="58"/>
      <c r="NTC212" s="63"/>
      <c r="NTD212" s="58"/>
      <c r="NTE212" s="63"/>
      <c r="NTF212" s="58"/>
      <c r="NTG212" s="63"/>
      <c r="NTH212" s="58"/>
      <c r="NTI212" s="63"/>
      <c r="NTJ212" s="58"/>
      <c r="NTK212" s="63"/>
      <c r="NTL212" s="58"/>
      <c r="NTM212" s="63"/>
      <c r="NTN212" s="58"/>
      <c r="NTO212" s="63"/>
      <c r="NTP212" s="58"/>
      <c r="NTQ212" s="63"/>
      <c r="NTR212" s="58"/>
      <c r="NTS212" s="63"/>
      <c r="NTT212" s="58"/>
      <c r="NTU212" s="63"/>
      <c r="NTV212" s="58"/>
      <c r="NTW212" s="63"/>
      <c r="NTX212" s="58"/>
      <c r="NTY212" s="63"/>
      <c r="NTZ212" s="58"/>
      <c r="NUA212" s="63"/>
      <c r="NUB212" s="58"/>
      <c r="NUC212" s="63"/>
      <c r="NUD212" s="58"/>
      <c r="NUE212" s="63"/>
      <c r="NUF212" s="58"/>
      <c r="NUG212" s="63"/>
      <c r="NUH212" s="58"/>
      <c r="NUI212" s="63"/>
      <c r="NUJ212" s="58"/>
      <c r="NUK212" s="63"/>
      <c r="NUL212" s="58"/>
      <c r="NUM212" s="63"/>
      <c r="NUN212" s="58"/>
      <c r="NUO212" s="63"/>
      <c r="NUP212" s="58"/>
      <c r="NUQ212" s="63"/>
      <c r="NUR212" s="58"/>
      <c r="NUS212" s="63"/>
      <c r="NUT212" s="58"/>
      <c r="NUU212" s="63"/>
      <c r="NUV212" s="58"/>
      <c r="NUW212" s="63"/>
      <c r="NUX212" s="58"/>
      <c r="NUY212" s="63"/>
      <c r="NUZ212" s="58"/>
      <c r="NVA212" s="63"/>
      <c r="NVB212" s="58"/>
      <c r="NVC212" s="63"/>
      <c r="NVD212" s="58"/>
      <c r="NVE212" s="63"/>
      <c r="NVF212" s="58"/>
      <c r="NVG212" s="63"/>
      <c r="NVH212" s="58"/>
      <c r="NVI212" s="63"/>
      <c r="NVJ212" s="58"/>
      <c r="NVK212" s="63"/>
      <c r="NVL212" s="58"/>
      <c r="NVM212" s="63"/>
      <c r="NVN212" s="58"/>
      <c r="NVO212" s="63"/>
      <c r="NVP212" s="58"/>
      <c r="NVQ212" s="63"/>
      <c r="NVR212" s="58"/>
      <c r="NVS212" s="63"/>
      <c r="NVT212" s="58"/>
      <c r="NVU212" s="63"/>
      <c r="NVV212" s="58"/>
      <c r="NVW212" s="63"/>
      <c r="NVX212" s="58"/>
      <c r="NVY212" s="63"/>
      <c r="NVZ212" s="58"/>
      <c r="NWA212" s="63"/>
      <c r="NWB212" s="58"/>
      <c r="NWC212" s="63"/>
      <c r="NWD212" s="58"/>
      <c r="NWE212" s="63"/>
      <c r="NWF212" s="58"/>
      <c r="NWG212" s="63"/>
      <c r="NWH212" s="58"/>
      <c r="NWI212" s="63"/>
      <c r="NWJ212" s="58"/>
      <c r="NWK212" s="63"/>
      <c r="NWL212" s="58"/>
      <c r="NWM212" s="63"/>
      <c r="NWN212" s="58"/>
      <c r="NWO212" s="63"/>
      <c r="NWP212" s="58"/>
      <c r="NWQ212" s="63"/>
      <c r="NWR212" s="58"/>
      <c r="NWS212" s="63"/>
      <c r="NWT212" s="58"/>
      <c r="NWU212" s="63"/>
      <c r="NWV212" s="58"/>
      <c r="NWW212" s="63"/>
      <c r="NWX212" s="58"/>
      <c r="NWY212" s="63"/>
      <c r="NWZ212" s="58"/>
      <c r="NXA212" s="63"/>
      <c r="NXB212" s="58"/>
      <c r="NXC212" s="63"/>
      <c r="NXD212" s="58"/>
      <c r="NXE212" s="63"/>
      <c r="NXF212" s="58"/>
      <c r="NXG212" s="63"/>
      <c r="NXH212" s="58"/>
      <c r="NXI212" s="63"/>
      <c r="NXJ212" s="58"/>
      <c r="NXK212" s="63"/>
      <c r="NXL212" s="58"/>
      <c r="NXM212" s="63"/>
      <c r="NXN212" s="58"/>
      <c r="NXO212" s="63"/>
      <c r="NXP212" s="58"/>
      <c r="NXQ212" s="63"/>
      <c r="NXR212" s="58"/>
      <c r="NXS212" s="63"/>
      <c r="NXT212" s="58"/>
      <c r="NXU212" s="63"/>
      <c r="NXV212" s="58"/>
      <c r="NXW212" s="63"/>
      <c r="NXX212" s="58"/>
      <c r="NXY212" s="63"/>
      <c r="NXZ212" s="58"/>
      <c r="NYA212" s="63"/>
      <c r="NYB212" s="58"/>
      <c r="NYC212" s="63"/>
      <c r="NYD212" s="58"/>
      <c r="NYE212" s="63"/>
      <c r="NYF212" s="58"/>
      <c r="NYG212" s="63"/>
      <c r="NYH212" s="58"/>
      <c r="NYI212" s="63"/>
      <c r="NYJ212" s="58"/>
      <c r="NYK212" s="63"/>
      <c r="NYL212" s="58"/>
      <c r="NYM212" s="63"/>
      <c r="NYN212" s="58"/>
      <c r="NYO212" s="63"/>
      <c r="NYP212" s="58"/>
      <c r="NYQ212" s="63"/>
      <c r="NYR212" s="58"/>
      <c r="NYS212" s="63"/>
      <c r="NYT212" s="58"/>
      <c r="NYU212" s="63"/>
      <c r="NYV212" s="58"/>
      <c r="NYW212" s="63"/>
      <c r="NYX212" s="58"/>
      <c r="NYY212" s="63"/>
      <c r="NYZ212" s="58"/>
      <c r="NZA212" s="63"/>
      <c r="NZB212" s="58"/>
      <c r="NZC212" s="63"/>
      <c r="NZD212" s="58"/>
      <c r="NZE212" s="63"/>
      <c r="NZF212" s="58"/>
      <c r="NZG212" s="63"/>
      <c r="NZH212" s="58"/>
      <c r="NZI212" s="63"/>
      <c r="NZJ212" s="58"/>
      <c r="NZK212" s="63"/>
      <c r="NZL212" s="58"/>
      <c r="NZM212" s="63"/>
      <c r="NZN212" s="58"/>
      <c r="NZO212" s="63"/>
      <c r="NZP212" s="58"/>
      <c r="NZQ212" s="63"/>
      <c r="NZR212" s="58"/>
      <c r="NZS212" s="63"/>
      <c r="NZT212" s="58"/>
      <c r="NZU212" s="63"/>
      <c r="NZV212" s="58"/>
      <c r="NZW212" s="63"/>
      <c r="NZX212" s="58"/>
      <c r="NZY212" s="63"/>
      <c r="NZZ212" s="58"/>
      <c r="OAA212" s="63"/>
      <c r="OAB212" s="58"/>
      <c r="OAC212" s="63"/>
      <c r="OAD212" s="58"/>
      <c r="OAE212" s="63"/>
      <c r="OAF212" s="58"/>
      <c r="OAG212" s="63"/>
      <c r="OAH212" s="58"/>
      <c r="OAI212" s="63"/>
      <c r="OAJ212" s="58"/>
      <c r="OAK212" s="63"/>
      <c r="OAL212" s="58"/>
      <c r="OAM212" s="63"/>
      <c r="OAN212" s="58"/>
      <c r="OAO212" s="63"/>
      <c r="OAP212" s="58"/>
      <c r="OAQ212" s="63"/>
      <c r="OAR212" s="58"/>
      <c r="OAS212" s="63"/>
      <c r="OAT212" s="58"/>
      <c r="OAU212" s="63"/>
      <c r="OAV212" s="58"/>
      <c r="OAW212" s="63"/>
      <c r="OAX212" s="58"/>
      <c r="OAY212" s="63"/>
      <c r="OAZ212" s="58"/>
      <c r="OBA212" s="63"/>
      <c r="OBB212" s="58"/>
      <c r="OBC212" s="63"/>
      <c r="OBD212" s="58"/>
      <c r="OBE212" s="63"/>
      <c r="OBF212" s="58"/>
      <c r="OBG212" s="63"/>
      <c r="OBH212" s="58"/>
      <c r="OBI212" s="63"/>
      <c r="OBJ212" s="58"/>
      <c r="OBK212" s="63"/>
      <c r="OBL212" s="58"/>
      <c r="OBM212" s="63"/>
      <c r="OBN212" s="58"/>
      <c r="OBO212" s="63"/>
      <c r="OBP212" s="58"/>
      <c r="OBQ212" s="63"/>
      <c r="OBR212" s="58"/>
      <c r="OBS212" s="63"/>
      <c r="OBT212" s="58"/>
      <c r="OBU212" s="63"/>
      <c r="OBV212" s="58"/>
      <c r="OBW212" s="63"/>
      <c r="OBX212" s="58"/>
      <c r="OBY212" s="63"/>
      <c r="OBZ212" s="58"/>
      <c r="OCA212" s="63"/>
      <c r="OCB212" s="58"/>
      <c r="OCC212" s="63"/>
      <c r="OCD212" s="58"/>
      <c r="OCE212" s="63"/>
      <c r="OCF212" s="58"/>
      <c r="OCG212" s="63"/>
      <c r="OCH212" s="58"/>
      <c r="OCI212" s="63"/>
      <c r="OCJ212" s="58"/>
      <c r="OCK212" s="63"/>
      <c r="OCL212" s="58"/>
      <c r="OCM212" s="63"/>
      <c r="OCN212" s="58"/>
      <c r="OCO212" s="63"/>
      <c r="OCP212" s="58"/>
      <c r="OCQ212" s="63"/>
      <c r="OCR212" s="58"/>
      <c r="OCS212" s="63"/>
      <c r="OCT212" s="58"/>
      <c r="OCU212" s="63"/>
      <c r="OCV212" s="58"/>
      <c r="OCW212" s="63"/>
      <c r="OCX212" s="58"/>
      <c r="OCY212" s="63"/>
      <c r="OCZ212" s="58"/>
      <c r="ODA212" s="63"/>
      <c r="ODB212" s="58"/>
      <c r="ODC212" s="63"/>
      <c r="ODD212" s="58"/>
      <c r="ODE212" s="63"/>
      <c r="ODF212" s="58"/>
      <c r="ODG212" s="63"/>
      <c r="ODH212" s="58"/>
      <c r="ODI212" s="63"/>
      <c r="ODJ212" s="58"/>
      <c r="ODK212" s="63"/>
      <c r="ODL212" s="58"/>
      <c r="ODM212" s="63"/>
      <c r="ODN212" s="58"/>
      <c r="ODO212" s="63"/>
      <c r="ODP212" s="58"/>
      <c r="ODQ212" s="63"/>
      <c r="ODR212" s="58"/>
      <c r="ODS212" s="63"/>
      <c r="ODT212" s="58"/>
      <c r="ODU212" s="63"/>
      <c r="ODV212" s="58"/>
      <c r="ODW212" s="63"/>
      <c r="ODX212" s="58"/>
      <c r="ODY212" s="63"/>
      <c r="ODZ212" s="58"/>
      <c r="OEA212" s="63"/>
      <c r="OEB212" s="58"/>
      <c r="OEC212" s="63"/>
      <c r="OED212" s="58"/>
      <c r="OEE212" s="63"/>
      <c r="OEF212" s="58"/>
      <c r="OEG212" s="63"/>
      <c r="OEH212" s="58"/>
      <c r="OEI212" s="63"/>
      <c r="OEJ212" s="58"/>
      <c r="OEK212" s="63"/>
      <c r="OEL212" s="58"/>
      <c r="OEM212" s="63"/>
      <c r="OEN212" s="58"/>
      <c r="OEO212" s="63"/>
      <c r="OEP212" s="58"/>
      <c r="OEQ212" s="63"/>
      <c r="OER212" s="58"/>
      <c r="OES212" s="63"/>
      <c r="OET212" s="58"/>
      <c r="OEU212" s="63"/>
      <c r="OEV212" s="58"/>
      <c r="OEW212" s="63"/>
      <c r="OEX212" s="58"/>
      <c r="OEY212" s="63"/>
      <c r="OEZ212" s="58"/>
      <c r="OFA212" s="63"/>
      <c r="OFB212" s="58"/>
      <c r="OFC212" s="63"/>
      <c r="OFD212" s="58"/>
      <c r="OFE212" s="63"/>
      <c r="OFF212" s="58"/>
      <c r="OFG212" s="63"/>
      <c r="OFH212" s="58"/>
      <c r="OFI212" s="63"/>
      <c r="OFJ212" s="58"/>
      <c r="OFK212" s="63"/>
      <c r="OFL212" s="58"/>
      <c r="OFM212" s="63"/>
      <c r="OFN212" s="58"/>
      <c r="OFO212" s="63"/>
      <c r="OFP212" s="58"/>
      <c r="OFQ212" s="63"/>
      <c r="OFR212" s="58"/>
      <c r="OFS212" s="63"/>
      <c r="OFT212" s="58"/>
      <c r="OFU212" s="63"/>
      <c r="OFV212" s="58"/>
      <c r="OFW212" s="63"/>
      <c r="OFX212" s="58"/>
      <c r="OFY212" s="63"/>
      <c r="OFZ212" s="58"/>
      <c r="OGA212" s="63"/>
      <c r="OGB212" s="58"/>
      <c r="OGC212" s="63"/>
      <c r="OGD212" s="58"/>
      <c r="OGE212" s="63"/>
      <c r="OGF212" s="58"/>
      <c r="OGG212" s="63"/>
      <c r="OGH212" s="58"/>
      <c r="OGI212" s="63"/>
      <c r="OGJ212" s="58"/>
      <c r="OGK212" s="63"/>
      <c r="OGL212" s="58"/>
      <c r="OGM212" s="63"/>
      <c r="OGN212" s="58"/>
      <c r="OGO212" s="63"/>
      <c r="OGP212" s="58"/>
      <c r="OGQ212" s="63"/>
      <c r="OGR212" s="58"/>
      <c r="OGS212" s="63"/>
      <c r="OGT212" s="58"/>
      <c r="OGU212" s="63"/>
      <c r="OGV212" s="58"/>
      <c r="OGW212" s="63"/>
      <c r="OGX212" s="58"/>
      <c r="OGY212" s="63"/>
      <c r="OGZ212" s="58"/>
      <c r="OHA212" s="63"/>
      <c r="OHB212" s="58"/>
      <c r="OHC212" s="63"/>
      <c r="OHD212" s="58"/>
      <c r="OHE212" s="63"/>
      <c r="OHF212" s="58"/>
      <c r="OHG212" s="63"/>
      <c r="OHH212" s="58"/>
      <c r="OHI212" s="63"/>
      <c r="OHJ212" s="58"/>
      <c r="OHK212" s="63"/>
      <c r="OHL212" s="58"/>
      <c r="OHM212" s="63"/>
      <c r="OHN212" s="58"/>
      <c r="OHO212" s="63"/>
      <c r="OHP212" s="58"/>
      <c r="OHQ212" s="63"/>
      <c r="OHR212" s="58"/>
      <c r="OHS212" s="63"/>
      <c r="OHT212" s="58"/>
      <c r="OHU212" s="63"/>
      <c r="OHV212" s="58"/>
      <c r="OHW212" s="63"/>
      <c r="OHX212" s="58"/>
      <c r="OHY212" s="63"/>
      <c r="OHZ212" s="58"/>
      <c r="OIA212" s="63"/>
      <c r="OIB212" s="58"/>
      <c r="OIC212" s="63"/>
      <c r="OID212" s="58"/>
      <c r="OIE212" s="63"/>
      <c r="OIF212" s="58"/>
      <c r="OIG212" s="63"/>
      <c r="OIH212" s="58"/>
      <c r="OII212" s="63"/>
      <c r="OIJ212" s="58"/>
      <c r="OIK212" s="63"/>
      <c r="OIL212" s="58"/>
      <c r="OIM212" s="63"/>
      <c r="OIN212" s="58"/>
      <c r="OIO212" s="63"/>
      <c r="OIP212" s="58"/>
      <c r="OIQ212" s="63"/>
      <c r="OIR212" s="58"/>
      <c r="OIS212" s="63"/>
      <c r="OIT212" s="58"/>
      <c r="OIU212" s="63"/>
      <c r="OIV212" s="58"/>
      <c r="OIW212" s="63"/>
      <c r="OIX212" s="58"/>
      <c r="OIY212" s="63"/>
      <c r="OIZ212" s="58"/>
      <c r="OJA212" s="63"/>
      <c r="OJB212" s="58"/>
      <c r="OJC212" s="63"/>
      <c r="OJD212" s="58"/>
      <c r="OJE212" s="63"/>
      <c r="OJF212" s="58"/>
      <c r="OJG212" s="63"/>
      <c r="OJH212" s="58"/>
      <c r="OJI212" s="63"/>
      <c r="OJJ212" s="58"/>
      <c r="OJK212" s="63"/>
      <c r="OJL212" s="58"/>
      <c r="OJM212" s="63"/>
      <c r="OJN212" s="58"/>
      <c r="OJO212" s="63"/>
      <c r="OJP212" s="58"/>
      <c r="OJQ212" s="63"/>
      <c r="OJR212" s="58"/>
      <c r="OJS212" s="63"/>
      <c r="OJT212" s="58"/>
      <c r="OJU212" s="63"/>
      <c r="OJV212" s="58"/>
      <c r="OJW212" s="63"/>
      <c r="OJX212" s="58"/>
      <c r="OJY212" s="63"/>
      <c r="OJZ212" s="58"/>
      <c r="OKA212" s="63"/>
      <c r="OKB212" s="58"/>
      <c r="OKC212" s="63"/>
      <c r="OKD212" s="58"/>
      <c r="OKE212" s="63"/>
      <c r="OKF212" s="58"/>
      <c r="OKG212" s="63"/>
      <c r="OKH212" s="58"/>
      <c r="OKI212" s="63"/>
      <c r="OKJ212" s="58"/>
      <c r="OKK212" s="63"/>
      <c r="OKL212" s="58"/>
      <c r="OKM212" s="63"/>
      <c r="OKN212" s="58"/>
      <c r="OKO212" s="63"/>
      <c r="OKP212" s="58"/>
      <c r="OKQ212" s="63"/>
      <c r="OKR212" s="58"/>
      <c r="OKS212" s="63"/>
      <c r="OKT212" s="58"/>
      <c r="OKU212" s="63"/>
      <c r="OKV212" s="58"/>
      <c r="OKW212" s="63"/>
      <c r="OKX212" s="58"/>
      <c r="OKY212" s="63"/>
      <c r="OKZ212" s="58"/>
      <c r="OLA212" s="63"/>
      <c r="OLB212" s="58"/>
      <c r="OLC212" s="63"/>
      <c r="OLD212" s="58"/>
      <c r="OLE212" s="63"/>
      <c r="OLF212" s="58"/>
      <c r="OLG212" s="63"/>
      <c r="OLH212" s="58"/>
      <c r="OLI212" s="63"/>
      <c r="OLJ212" s="58"/>
      <c r="OLK212" s="63"/>
      <c r="OLL212" s="58"/>
      <c r="OLM212" s="63"/>
      <c r="OLN212" s="58"/>
      <c r="OLO212" s="63"/>
      <c r="OLP212" s="58"/>
      <c r="OLQ212" s="63"/>
      <c r="OLR212" s="58"/>
      <c r="OLS212" s="63"/>
      <c r="OLT212" s="58"/>
      <c r="OLU212" s="63"/>
      <c r="OLV212" s="58"/>
      <c r="OLW212" s="63"/>
      <c r="OLX212" s="58"/>
      <c r="OLY212" s="63"/>
      <c r="OLZ212" s="58"/>
      <c r="OMA212" s="63"/>
      <c r="OMB212" s="58"/>
      <c r="OMC212" s="63"/>
      <c r="OMD212" s="58"/>
      <c r="OME212" s="63"/>
      <c r="OMF212" s="58"/>
      <c r="OMG212" s="63"/>
      <c r="OMH212" s="58"/>
      <c r="OMI212" s="63"/>
      <c r="OMJ212" s="58"/>
      <c r="OMK212" s="63"/>
      <c r="OML212" s="58"/>
      <c r="OMM212" s="63"/>
      <c r="OMN212" s="58"/>
      <c r="OMO212" s="63"/>
      <c r="OMP212" s="58"/>
      <c r="OMQ212" s="63"/>
      <c r="OMR212" s="58"/>
      <c r="OMS212" s="63"/>
      <c r="OMT212" s="58"/>
      <c r="OMU212" s="63"/>
      <c r="OMV212" s="58"/>
      <c r="OMW212" s="63"/>
      <c r="OMX212" s="58"/>
      <c r="OMY212" s="63"/>
      <c r="OMZ212" s="58"/>
      <c r="ONA212" s="63"/>
      <c r="ONB212" s="58"/>
      <c r="ONC212" s="63"/>
      <c r="OND212" s="58"/>
      <c r="ONE212" s="63"/>
      <c r="ONF212" s="58"/>
      <c r="ONG212" s="63"/>
      <c r="ONH212" s="58"/>
      <c r="ONI212" s="63"/>
      <c r="ONJ212" s="58"/>
      <c r="ONK212" s="63"/>
      <c r="ONL212" s="58"/>
      <c r="ONM212" s="63"/>
      <c r="ONN212" s="58"/>
      <c r="ONO212" s="63"/>
      <c r="ONP212" s="58"/>
      <c r="ONQ212" s="63"/>
      <c r="ONR212" s="58"/>
      <c r="ONS212" s="63"/>
      <c r="ONT212" s="58"/>
      <c r="ONU212" s="63"/>
      <c r="ONV212" s="58"/>
      <c r="ONW212" s="63"/>
      <c r="ONX212" s="58"/>
      <c r="ONY212" s="63"/>
      <c r="ONZ212" s="58"/>
      <c r="OOA212" s="63"/>
      <c r="OOB212" s="58"/>
      <c r="OOC212" s="63"/>
      <c r="OOD212" s="58"/>
      <c r="OOE212" s="63"/>
      <c r="OOF212" s="58"/>
      <c r="OOG212" s="63"/>
      <c r="OOH212" s="58"/>
      <c r="OOI212" s="63"/>
      <c r="OOJ212" s="58"/>
      <c r="OOK212" s="63"/>
      <c r="OOL212" s="58"/>
      <c r="OOM212" s="63"/>
      <c r="OON212" s="58"/>
      <c r="OOO212" s="63"/>
      <c r="OOP212" s="58"/>
      <c r="OOQ212" s="63"/>
      <c r="OOR212" s="58"/>
      <c r="OOS212" s="63"/>
      <c r="OOT212" s="58"/>
      <c r="OOU212" s="63"/>
      <c r="OOV212" s="58"/>
      <c r="OOW212" s="63"/>
      <c r="OOX212" s="58"/>
      <c r="OOY212" s="63"/>
      <c r="OOZ212" s="58"/>
      <c r="OPA212" s="63"/>
      <c r="OPB212" s="58"/>
      <c r="OPC212" s="63"/>
      <c r="OPD212" s="58"/>
      <c r="OPE212" s="63"/>
      <c r="OPF212" s="58"/>
      <c r="OPG212" s="63"/>
      <c r="OPH212" s="58"/>
      <c r="OPI212" s="63"/>
      <c r="OPJ212" s="58"/>
      <c r="OPK212" s="63"/>
      <c r="OPL212" s="58"/>
      <c r="OPM212" s="63"/>
      <c r="OPN212" s="58"/>
      <c r="OPO212" s="63"/>
      <c r="OPP212" s="58"/>
      <c r="OPQ212" s="63"/>
      <c r="OPR212" s="58"/>
      <c r="OPS212" s="63"/>
      <c r="OPT212" s="58"/>
      <c r="OPU212" s="63"/>
      <c r="OPV212" s="58"/>
      <c r="OPW212" s="63"/>
      <c r="OPX212" s="58"/>
      <c r="OPY212" s="63"/>
      <c r="OPZ212" s="58"/>
      <c r="OQA212" s="63"/>
      <c r="OQB212" s="58"/>
      <c r="OQC212" s="63"/>
      <c r="OQD212" s="58"/>
      <c r="OQE212" s="63"/>
      <c r="OQF212" s="58"/>
      <c r="OQG212" s="63"/>
      <c r="OQH212" s="58"/>
      <c r="OQI212" s="63"/>
      <c r="OQJ212" s="58"/>
      <c r="OQK212" s="63"/>
      <c r="OQL212" s="58"/>
      <c r="OQM212" s="63"/>
      <c r="OQN212" s="58"/>
      <c r="OQO212" s="63"/>
      <c r="OQP212" s="58"/>
      <c r="OQQ212" s="63"/>
      <c r="OQR212" s="58"/>
      <c r="OQS212" s="63"/>
      <c r="OQT212" s="58"/>
      <c r="OQU212" s="63"/>
      <c r="OQV212" s="58"/>
      <c r="OQW212" s="63"/>
      <c r="OQX212" s="58"/>
      <c r="OQY212" s="63"/>
      <c r="OQZ212" s="58"/>
      <c r="ORA212" s="63"/>
      <c r="ORB212" s="58"/>
      <c r="ORC212" s="63"/>
      <c r="ORD212" s="58"/>
      <c r="ORE212" s="63"/>
      <c r="ORF212" s="58"/>
      <c r="ORG212" s="63"/>
      <c r="ORH212" s="58"/>
      <c r="ORI212" s="63"/>
      <c r="ORJ212" s="58"/>
      <c r="ORK212" s="63"/>
      <c r="ORL212" s="58"/>
      <c r="ORM212" s="63"/>
      <c r="ORN212" s="58"/>
      <c r="ORO212" s="63"/>
      <c r="ORP212" s="58"/>
      <c r="ORQ212" s="63"/>
      <c r="ORR212" s="58"/>
      <c r="ORS212" s="63"/>
      <c r="ORT212" s="58"/>
      <c r="ORU212" s="63"/>
      <c r="ORV212" s="58"/>
      <c r="ORW212" s="63"/>
      <c r="ORX212" s="58"/>
      <c r="ORY212" s="63"/>
      <c r="ORZ212" s="58"/>
      <c r="OSA212" s="63"/>
      <c r="OSB212" s="58"/>
      <c r="OSC212" s="63"/>
      <c r="OSD212" s="58"/>
      <c r="OSE212" s="63"/>
      <c r="OSF212" s="58"/>
      <c r="OSG212" s="63"/>
      <c r="OSH212" s="58"/>
      <c r="OSI212" s="63"/>
      <c r="OSJ212" s="58"/>
      <c r="OSK212" s="63"/>
      <c r="OSL212" s="58"/>
      <c r="OSM212" s="63"/>
      <c r="OSN212" s="58"/>
      <c r="OSO212" s="63"/>
      <c r="OSP212" s="58"/>
      <c r="OSQ212" s="63"/>
      <c r="OSR212" s="58"/>
      <c r="OSS212" s="63"/>
      <c r="OST212" s="58"/>
      <c r="OSU212" s="63"/>
      <c r="OSV212" s="58"/>
      <c r="OSW212" s="63"/>
      <c r="OSX212" s="58"/>
      <c r="OSY212" s="63"/>
      <c r="OSZ212" s="58"/>
      <c r="OTA212" s="63"/>
      <c r="OTB212" s="58"/>
      <c r="OTC212" s="63"/>
      <c r="OTD212" s="58"/>
      <c r="OTE212" s="63"/>
      <c r="OTF212" s="58"/>
      <c r="OTG212" s="63"/>
      <c r="OTH212" s="58"/>
      <c r="OTI212" s="63"/>
      <c r="OTJ212" s="58"/>
      <c r="OTK212" s="63"/>
      <c r="OTL212" s="58"/>
      <c r="OTM212" s="63"/>
      <c r="OTN212" s="58"/>
      <c r="OTO212" s="63"/>
      <c r="OTP212" s="58"/>
      <c r="OTQ212" s="63"/>
      <c r="OTR212" s="58"/>
      <c r="OTS212" s="63"/>
      <c r="OTT212" s="58"/>
      <c r="OTU212" s="63"/>
      <c r="OTV212" s="58"/>
      <c r="OTW212" s="63"/>
      <c r="OTX212" s="58"/>
      <c r="OTY212" s="63"/>
      <c r="OTZ212" s="58"/>
      <c r="OUA212" s="63"/>
      <c r="OUB212" s="58"/>
      <c r="OUC212" s="63"/>
      <c r="OUD212" s="58"/>
      <c r="OUE212" s="63"/>
      <c r="OUF212" s="58"/>
      <c r="OUG212" s="63"/>
      <c r="OUH212" s="58"/>
      <c r="OUI212" s="63"/>
      <c r="OUJ212" s="58"/>
      <c r="OUK212" s="63"/>
      <c r="OUL212" s="58"/>
      <c r="OUM212" s="63"/>
      <c r="OUN212" s="58"/>
      <c r="OUO212" s="63"/>
      <c r="OUP212" s="58"/>
      <c r="OUQ212" s="63"/>
      <c r="OUR212" s="58"/>
      <c r="OUS212" s="63"/>
      <c r="OUT212" s="58"/>
      <c r="OUU212" s="63"/>
      <c r="OUV212" s="58"/>
      <c r="OUW212" s="63"/>
      <c r="OUX212" s="58"/>
      <c r="OUY212" s="63"/>
      <c r="OUZ212" s="58"/>
      <c r="OVA212" s="63"/>
      <c r="OVB212" s="58"/>
      <c r="OVC212" s="63"/>
      <c r="OVD212" s="58"/>
      <c r="OVE212" s="63"/>
      <c r="OVF212" s="58"/>
      <c r="OVG212" s="63"/>
      <c r="OVH212" s="58"/>
      <c r="OVI212" s="63"/>
      <c r="OVJ212" s="58"/>
      <c r="OVK212" s="63"/>
      <c r="OVL212" s="58"/>
      <c r="OVM212" s="63"/>
      <c r="OVN212" s="58"/>
      <c r="OVO212" s="63"/>
      <c r="OVP212" s="58"/>
      <c r="OVQ212" s="63"/>
      <c r="OVR212" s="58"/>
      <c r="OVS212" s="63"/>
      <c r="OVT212" s="58"/>
      <c r="OVU212" s="63"/>
      <c r="OVV212" s="58"/>
      <c r="OVW212" s="63"/>
      <c r="OVX212" s="58"/>
      <c r="OVY212" s="63"/>
      <c r="OVZ212" s="58"/>
      <c r="OWA212" s="63"/>
      <c r="OWB212" s="58"/>
      <c r="OWC212" s="63"/>
      <c r="OWD212" s="58"/>
      <c r="OWE212" s="63"/>
      <c r="OWF212" s="58"/>
      <c r="OWG212" s="63"/>
      <c r="OWH212" s="58"/>
      <c r="OWI212" s="63"/>
      <c r="OWJ212" s="58"/>
      <c r="OWK212" s="63"/>
      <c r="OWL212" s="58"/>
      <c r="OWM212" s="63"/>
      <c r="OWN212" s="58"/>
      <c r="OWO212" s="63"/>
      <c r="OWP212" s="58"/>
      <c r="OWQ212" s="63"/>
      <c r="OWR212" s="58"/>
      <c r="OWS212" s="63"/>
      <c r="OWT212" s="58"/>
      <c r="OWU212" s="63"/>
      <c r="OWV212" s="58"/>
      <c r="OWW212" s="63"/>
      <c r="OWX212" s="58"/>
      <c r="OWY212" s="63"/>
      <c r="OWZ212" s="58"/>
      <c r="OXA212" s="63"/>
      <c r="OXB212" s="58"/>
      <c r="OXC212" s="63"/>
      <c r="OXD212" s="58"/>
      <c r="OXE212" s="63"/>
      <c r="OXF212" s="58"/>
      <c r="OXG212" s="63"/>
      <c r="OXH212" s="58"/>
      <c r="OXI212" s="63"/>
      <c r="OXJ212" s="58"/>
      <c r="OXK212" s="63"/>
      <c r="OXL212" s="58"/>
      <c r="OXM212" s="63"/>
      <c r="OXN212" s="58"/>
      <c r="OXO212" s="63"/>
      <c r="OXP212" s="58"/>
      <c r="OXQ212" s="63"/>
      <c r="OXR212" s="58"/>
      <c r="OXS212" s="63"/>
      <c r="OXT212" s="58"/>
      <c r="OXU212" s="63"/>
      <c r="OXV212" s="58"/>
      <c r="OXW212" s="63"/>
      <c r="OXX212" s="58"/>
      <c r="OXY212" s="63"/>
      <c r="OXZ212" s="58"/>
      <c r="OYA212" s="63"/>
      <c r="OYB212" s="58"/>
      <c r="OYC212" s="63"/>
      <c r="OYD212" s="58"/>
      <c r="OYE212" s="63"/>
      <c r="OYF212" s="58"/>
      <c r="OYG212" s="63"/>
      <c r="OYH212" s="58"/>
      <c r="OYI212" s="63"/>
      <c r="OYJ212" s="58"/>
      <c r="OYK212" s="63"/>
      <c r="OYL212" s="58"/>
      <c r="OYM212" s="63"/>
      <c r="OYN212" s="58"/>
      <c r="OYO212" s="63"/>
      <c r="OYP212" s="58"/>
      <c r="OYQ212" s="63"/>
      <c r="OYR212" s="58"/>
      <c r="OYS212" s="63"/>
      <c r="OYT212" s="58"/>
      <c r="OYU212" s="63"/>
      <c r="OYV212" s="58"/>
      <c r="OYW212" s="63"/>
      <c r="OYX212" s="58"/>
      <c r="OYY212" s="63"/>
      <c r="OYZ212" s="58"/>
      <c r="OZA212" s="63"/>
      <c r="OZB212" s="58"/>
      <c r="OZC212" s="63"/>
      <c r="OZD212" s="58"/>
      <c r="OZE212" s="63"/>
      <c r="OZF212" s="58"/>
      <c r="OZG212" s="63"/>
      <c r="OZH212" s="58"/>
      <c r="OZI212" s="63"/>
      <c r="OZJ212" s="58"/>
      <c r="OZK212" s="63"/>
      <c r="OZL212" s="58"/>
      <c r="OZM212" s="63"/>
      <c r="OZN212" s="58"/>
      <c r="OZO212" s="63"/>
      <c r="OZP212" s="58"/>
      <c r="OZQ212" s="63"/>
      <c r="OZR212" s="58"/>
      <c r="OZS212" s="63"/>
      <c r="OZT212" s="58"/>
      <c r="OZU212" s="63"/>
      <c r="OZV212" s="58"/>
      <c r="OZW212" s="63"/>
      <c r="OZX212" s="58"/>
      <c r="OZY212" s="63"/>
      <c r="OZZ212" s="58"/>
      <c r="PAA212" s="63"/>
      <c r="PAB212" s="58"/>
      <c r="PAC212" s="63"/>
      <c r="PAD212" s="58"/>
      <c r="PAE212" s="63"/>
      <c r="PAF212" s="58"/>
      <c r="PAG212" s="63"/>
      <c r="PAH212" s="58"/>
      <c r="PAI212" s="63"/>
      <c r="PAJ212" s="58"/>
      <c r="PAK212" s="63"/>
      <c r="PAL212" s="58"/>
      <c r="PAM212" s="63"/>
      <c r="PAN212" s="58"/>
      <c r="PAO212" s="63"/>
      <c r="PAP212" s="58"/>
      <c r="PAQ212" s="63"/>
      <c r="PAR212" s="58"/>
      <c r="PAS212" s="63"/>
      <c r="PAT212" s="58"/>
      <c r="PAU212" s="63"/>
      <c r="PAV212" s="58"/>
      <c r="PAW212" s="63"/>
      <c r="PAX212" s="58"/>
      <c r="PAY212" s="63"/>
      <c r="PAZ212" s="58"/>
      <c r="PBA212" s="63"/>
      <c r="PBB212" s="58"/>
      <c r="PBC212" s="63"/>
      <c r="PBD212" s="58"/>
      <c r="PBE212" s="63"/>
      <c r="PBF212" s="58"/>
      <c r="PBG212" s="63"/>
      <c r="PBH212" s="58"/>
      <c r="PBI212" s="63"/>
      <c r="PBJ212" s="58"/>
      <c r="PBK212" s="63"/>
      <c r="PBL212" s="58"/>
      <c r="PBM212" s="63"/>
      <c r="PBN212" s="58"/>
      <c r="PBO212" s="63"/>
      <c r="PBP212" s="58"/>
      <c r="PBQ212" s="63"/>
      <c r="PBR212" s="58"/>
      <c r="PBS212" s="63"/>
      <c r="PBT212" s="58"/>
      <c r="PBU212" s="63"/>
      <c r="PBV212" s="58"/>
      <c r="PBW212" s="63"/>
      <c r="PBX212" s="58"/>
      <c r="PBY212" s="63"/>
      <c r="PBZ212" s="58"/>
      <c r="PCA212" s="63"/>
      <c r="PCB212" s="58"/>
      <c r="PCC212" s="63"/>
      <c r="PCD212" s="58"/>
      <c r="PCE212" s="63"/>
      <c r="PCF212" s="58"/>
      <c r="PCG212" s="63"/>
      <c r="PCH212" s="58"/>
      <c r="PCI212" s="63"/>
      <c r="PCJ212" s="58"/>
      <c r="PCK212" s="63"/>
      <c r="PCL212" s="58"/>
      <c r="PCM212" s="63"/>
      <c r="PCN212" s="58"/>
      <c r="PCO212" s="63"/>
      <c r="PCP212" s="58"/>
      <c r="PCQ212" s="63"/>
      <c r="PCR212" s="58"/>
      <c r="PCS212" s="63"/>
      <c r="PCT212" s="58"/>
      <c r="PCU212" s="63"/>
      <c r="PCV212" s="58"/>
      <c r="PCW212" s="63"/>
      <c r="PCX212" s="58"/>
      <c r="PCY212" s="63"/>
      <c r="PCZ212" s="58"/>
      <c r="PDA212" s="63"/>
      <c r="PDB212" s="58"/>
      <c r="PDC212" s="63"/>
      <c r="PDD212" s="58"/>
      <c r="PDE212" s="63"/>
      <c r="PDF212" s="58"/>
      <c r="PDG212" s="63"/>
      <c r="PDH212" s="58"/>
      <c r="PDI212" s="63"/>
      <c r="PDJ212" s="58"/>
      <c r="PDK212" s="63"/>
      <c r="PDL212" s="58"/>
      <c r="PDM212" s="63"/>
      <c r="PDN212" s="58"/>
      <c r="PDO212" s="63"/>
      <c r="PDP212" s="58"/>
      <c r="PDQ212" s="63"/>
      <c r="PDR212" s="58"/>
      <c r="PDS212" s="63"/>
      <c r="PDT212" s="58"/>
      <c r="PDU212" s="63"/>
      <c r="PDV212" s="58"/>
      <c r="PDW212" s="63"/>
      <c r="PDX212" s="58"/>
      <c r="PDY212" s="63"/>
      <c r="PDZ212" s="58"/>
      <c r="PEA212" s="63"/>
      <c r="PEB212" s="58"/>
      <c r="PEC212" s="63"/>
      <c r="PED212" s="58"/>
      <c r="PEE212" s="63"/>
      <c r="PEF212" s="58"/>
      <c r="PEG212" s="63"/>
      <c r="PEH212" s="58"/>
      <c r="PEI212" s="63"/>
      <c r="PEJ212" s="58"/>
      <c r="PEK212" s="63"/>
      <c r="PEL212" s="58"/>
      <c r="PEM212" s="63"/>
      <c r="PEN212" s="58"/>
      <c r="PEO212" s="63"/>
      <c r="PEP212" s="58"/>
      <c r="PEQ212" s="63"/>
      <c r="PER212" s="58"/>
      <c r="PES212" s="63"/>
      <c r="PET212" s="58"/>
      <c r="PEU212" s="63"/>
      <c r="PEV212" s="58"/>
      <c r="PEW212" s="63"/>
      <c r="PEX212" s="58"/>
      <c r="PEY212" s="63"/>
      <c r="PEZ212" s="58"/>
      <c r="PFA212" s="63"/>
      <c r="PFB212" s="58"/>
      <c r="PFC212" s="63"/>
      <c r="PFD212" s="58"/>
      <c r="PFE212" s="63"/>
      <c r="PFF212" s="58"/>
      <c r="PFG212" s="63"/>
      <c r="PFH212" s="58"/>
      <c r="PFI212" s="63"/>
      <c r="PFJ212" s="58"/>
      <c r="PFK212" s="63"/>
      <c r="PFL212" s="58"/>
      <c r="PFM212" s="63"/>
      <c r="PFN212" s="58"/>
      <c r="PFO212" s="63"/>
      <c r="PFP212" s="58"/>
      <c r="PFQ212" s="63"/>
      <c r="PFR212" s="58"/>
      <c r="PFS212" s="63"/>
      <c r="PFT212" s="58"/>
      <c r="PFU212" s="63"/>
      <c r="PFV212" s="58"/>
      <c r="PFW212" s="63"/>
      <c r="PFX212" s="58"/>
      <c r="PFY212" s="63"/>
      <c r="PFZ212" s="58"/>
      <c r="PGA212" s="63"/>
      <c r="PGB212" s="58"/>
      <c r="PGC212" s="63"/>
      <c r="PGD212" s="58"/>
      <c r="PGE212" s="63"/>
      <c r="PGF212" s="58"/>
      <c r="PGG212" s="63"/>
      <c r="PGH212" s="58"/>
      <c r="PGI212" s="63"/>
      <c r="PGJ212" s="58"/>
      <c r="PGK212" s="63"/>
      <c r="PGL212" s="58"/>
      <c r="PGM212" s="63"/>
      <c r="PGN212" s="58"/>
      <c r="PGO212" s="63"/>
      <c r="PGP212" s="58"/>
      <c r="PGQ212" s="63"/>
      <c r="PGR212" s="58"/>
      <c r="PGS212" s="63"/>
      <c r="PGT212" s="58"/>
      <c r="PGU212" s="63"/>
      <c r="PGV212" s="58"/>
      <c r="PGW212" s="63"/>
      <c r="PGX212" s="58"/>
      <c r="PGY212" s="63"/>
      <c r="PGZ212" s="58"/>
      <c r="PHA212" s="63"/>
      <c r="PHB212" s="58"/>
      <c r="PHC212" s="63"/>
      <c r="PHD212" s="58"/>
      <c r="PHE212" s="63"/>
      <c r="PHF212" s="58"/>
      <c r="PHG212" s="63"/>
      <c r="PHH212" s="58"/>
      <c r="PHI212" s="63"/>
      <c r="PHJ212" s="58"/>
      <c r="PHK212" s="63"/>
      <c r="PHL212" s="58"/>
      <c r="PHM212" s="63"/>
      <c r="PHN212" s="58"/>
      <c r="PHO212" s="63"/>
      <c r="PHP212" s="58"/>
      <c r="PHQ212" s="63"/>
      <c r="PHR212" s="58"/>
      <c r="PHS212" s="63"/>
      <c r="PHT212" s="58"/>
      <c r="PHU212" s="63"/>
      <c r="PHV212" s="58"/>
      <c r="PHW212" s="63"/>
      <c r="PHX212" s="58"/>
      <c r="PHY212" s="63"/>
      <c r="PHZ212" s="58"/>
      <c r="PIA212" s="63"/>
      <c r="PIB212" s="58"/>
      <c r="PIC212" s="63"/>
      <c r="PID212" s="58"/>
      <c r="PIE212" s="63"/>
      <c r="PIF212" s="58"/>
      <c r="PIG212" s="63"/>
      <c r="PIH212" s="58"/>
      <c r="PII212" s="63"/>
      <c r="PIJ212" s="58"/>
      <c r="PIK212" s="63"/>
      <c r="PIL212" s="58"/>
      <c r="PIM212" s="63"/>
      <c r="PIN212" s="58"/>
      <c r="PIO212" s="63"/>
      <c r="PIP212" s="58"/>
      <c r="PIQ212" s="63"/>
      <c r="PIR212" s="58"/>
      <c r="PIS212" s="63"/>
      <c r="PIT212" s="58"/>
      <c r="PIU212" s="63"/>
      <c r="PIV212" s="58"/>
      <c r="PIW212" s="63"/>
      <c r="PIX212" s="58"/>
      <c r="PIY212" s="63"/>
      <c r="PIZ212" s="58"/>
      <c r="PJA212" s="63"/>
      <c r="PJB212" s="58"/>
      <c r="PJC212" s="63"/>
      <c r="PJD212" s="58"/>
      <c r="PJE212" s="63"/>
      <c r="PJF212" s="58"/>
      <c r="PJG212" s="63"/>
      <c r="PJH212" s="58"/>
      <c r="PJI212" s="63"/>
      <c r="PJJ212" s="58"/>
      <c r="PJK212" s="63"/>
      <c r="PJL212" s="58"/>
      <c r="PJM212" s="63"/>
      <c r="PJN212" s="58"/>
      <c r="PJO212" s="63"/>
      <c r="PJP212" s="58"/>
      <c r="PJQ212" s="63"/>
      <c r="PJR212" s="58"/>
      <c r="PJS212" s="63"/>
      <c r="PJT212" s="58"/>
      <c r="PJU212" s="63"/>
      <c r="PJV212" s="58"/>
      <c r="PJW212" s="63"/>
      <c r="PJX212" s="58"/>
      <c r="PJY212" s="63"/>
      <c r="PJZ212" s="58"/>
      <c r="PKA212" s="63"/>
      <c r="PKB212" s="58"/>
      <c r="PKC212" s="63"/>
      <c r="PKD212" s="58"/>
      <c r="PKE212" s="63"/>
      <c r="PKF212" s="58"/>
      <c r="PKG212" s="63"/>
      <c r="PKH212" s="58"/>
      <c r="PKI212" s="63"/>
      <c r="PKJ212" s="58"/>
      <c r="PKK212" s="63"/>
      <c r="PKL212" s="58"/>
      <c r="PKM212" s="63"/>
      <c r="PKN212" s="58"/>
      <c r="PKO212" s="63"/>
      <c r="PKP212" s="58"/>
      <c r="PKQ212" s="63"/>
      <c r="PKR212" s="58"/>
      <c r="PKS212" s="63"/>
      <c r="PKT212" s="58"/>
      <c r="PKU212" s="63"/>
      <c r="PKV212" s="58"/>
      <c r="PKW212" s="63"/>
      <c r="PKX212" s="58"/>
      <c r="PKY212" s="63"/>
      <c r="PKZ212" s="58"/>
      <c r="PLA212" s="63"/>
      <c r="PLB212" s="58"/>
      <c r="PLC212" s="63"/>
      <c r="PLD212" s="58"/>
      <c r="PLE212" s="63"/>
      <c r="PLF212" s="58"/>
      <c r="PLG212" s="63"/>
      <c r="PLH212" s="58"/>
      <c r="PLI212" s="63"/>
      <c r="PLJ212" s="58"/>
      <c r="PLK212" s="63"/>
      <c r="PLL212" s="58"/>
      <c r="PLM212" s="63"/>
      <c r="PLN212" s="58"/>
      <c r="PLO212" s="63"/>
      <c r="PLP212" s="58"/>
      <c r="PLQ212" s="63"/>
      <c r="PLR212" s="58"/>
      <c r="PLS212" s="63"/>
      <c r="PLT212" s="58"/>
      <c r="PLU212" s="63"/>
      <c r="PLV212" s="58"/>
      <c r="PLW212" s="63"/>
      <c r="PLX212" s="58"/>
      <c r="PLY212" s="63"/>
      <c r="PLZ212" s="58"/>
      <c r="PMA212" s="63"/>
      <c r="PMB212" s="58"/>
      <c r="PMC212" s="63"/>
      <c r="PMD212" s="58"/>
      <c r="PME212" s="63"/>
      <c r="PMF212" s="58"/>
      <c r="PMG212" s="63"/>
      <c r="PMH212" s="58"/>
      <c r="PMI212" s="63"/>
      <c r="PMJ212" s="58"/>
      <c r="PMK212" s="63"/>
      <c r="PML212" s="58"/>
      <c r="PMM212" s="63"/>
      <c r="PMN212" s="58"/>
      <c r="PMO212" s="63"/>
      <c r="PMP212" s="58"/>
      <c r="PMQ212" s="63"/>
      <c r="PMR212" s="58"/>
      <c r="PMS212" s="63"/>
      <c r="PMT212" s="58"/>
      <c r="PMU212" s="63"/>
      <c r="PMV212" s="58"/>
      <c r="PMW212" s="63"/>
      <c r="PMX212" s="58"/>
      <c r="PMY212" s="63"/>
      <c r="PMZ212" s="58"/>
      <c r="PNA212" s="63"/>
      <c r="PNB212" s="58"/>
      <c r="PNC212" s="63"/>
      <c r="PND212" s="58"/>
      <c r="PNE212" s="63"/>
      <c r="PNF212" s="58"/>
      <c r="PNG212" s="63"/>
      <c r="PNH212" s="58"/>
      <c r="PNI212" s="63"/>
      <c r="PNJ212" s="58"/>
      <c r="PNK212" s="63"/>
      <c r="PNL212" s="58"/>
      <c r="PNM212" s="63"/>
      <c r="PNN212" s="58"/>
      <c r="PNO212" s="63"/>
      <c r="PNP212" s="58"/>
      <c r="PNQ212" s="63"/>
      <c r="PNR212" s="58"/>
      <c r="PNS212" s="63"/>
      <c r="PNT212" s="58"/>
      <c r="PNU212" s="63"/>
      <c r="PNV212" s="58"/>
      <c r="PNW212" s="63"/>
      <c r="PNX212" s="58"/>
      <c r="PNY212" s="63"/>
      <c r="PNZ212" s="58"/>
      <c r="POA212" s="63"/>
      <c r="POB212" s="58"/>
      <c r="POC212" s="63"/>
      <c r="POD212" s="58"/>
      <c r="POE212" s="63"/>
      <c r="POF212" s="58"/>
      <c r="POG212" s="63"/>
      <c r="POH212" s="58"/>
      <c r="POI212" s="63"/>
      <c r="POJ212" s="58"/>
      <c r="POK212" s="63"/>
      <c r="POL212" s="58"/>
      <c r="POM212" s="63"/>
      <c r="PON212" s="58"/>
      <c r="POO212" s="63"/>
      <c r="POP212" s="58"/>
      <c r="POQ212" s="63"/>
      <c r="POR212" s="58"/>
      <c r="POS212" s="63"/>
      <c r="POT212" s="58"/>
      <c r="POU212" s="63"/>
      <c r="POV212" s="58"/>
      <c r="POW212" s="63"/>
      <c r="POX212" s="58"/>
      <c r="POY212" s="63"/>
      <c r="POZ212" s="58"/>
      <c r="PPA212" s="63"/>
      <c r="PPB212" s="58"/>
      <c r="PPC212" s="63"/>
      <c r="PPD212" s="58"/>
      <c r="PPE212" s="63"/>
      <c r="PPF212" s="58"/>
      <c r="PPG212" s="63"/>
      <c r="PPH212" s="58"/>
      <c r="PPI212" s="63"/>
      <c r="PPJ212" s="58"/>
      <c r="PPK212" s="63"/>
      <c r="PPL212" s="58"/>
      <c r="PPM212" s="63"/>
      <c r="PPN212" s="58"/>
      <c r="PPO212" s="63"/>
      <c r="PPP212" s="58"/>
      <c r="PPQ212" s="63"/>
      <c r="PPR212" s="58"/>
      <c r="PPS212" s="63"/>
      <c r="PPT212" s="58"/>
      <c r="PPU212" s="63"/>
      <c r="PPV212" s="58"/>
      <c r="PPW212" s="63"/>
      <c r="PPX212" s="58"/>
      <c r="PPY212" s="63"/>
      <c r="PPZ212" s="58"/>
      <c r="PQA212" s="63"/>
      <c r="PQB212" s="58"/>
      <c r="PQC212" s="63"/>
      <c r="PQD212" s="58"/>
      <c r="PQE212" s="63"/>
      <c r="PQF212" s="58"/>
      <c r="PQG212" s="63"/>
      <c r="PQH212" s="58"/>
      <c r="PQI212" s="63"/>
      <c r="PQJ212" s="58"/>
      <c r="PQK212" s="63"/>
      <c r="PQL212" s="58"/>
      <c r="PQM212" s="63"/>
      <c r="PQN212" s="58"/>
      <c r="PQO212" s="63"/>
      <c r="PQP212" s="58"/>
      <c r="PQQ212" s="63"/>
      <c r="PQR212" s="58"/>
      <c r="PQS212" s="63"/>
      <c r="PQT212" s="58"/>
      <c r="PQU212" s="63"/>
      <c r="PQV212" s="58"/>
      <c r="PQW212" s="63"/>
      <c r="PQX212" s="58"/>
      <c r="PQY212" s="63"/>
      <c r="PQZ212" s="58"/>
      <c r="PRA212" s="63"/>
      <c r="PRB212" s="58"/>
      <c r="PRC212" s="63"/>
      <c r="PRD212" s="58"/>
      <c r="PRE212" s="63"/>
      <c r="PRF212" s="58"/>
      <c r="PRG212" s="63"/>
      <c r="PRH212" s="58"/>
      <c r="PRI212" s="63"/>
      <c r="PRJ212" s="58"/>
      <c r="PRK212" s="63"/>
      <c r="PRL212" s="58"/>
      <c r="PRM212" s="63"/>
      <c r="PRN212" s="58"/>
      <c r="PRO212" s="63"/>
      <c r="PRP212" s="58"/>
      <c r="PRQ212" s="63"/>
      <c r="PRR212" s="58"/>
      <c r="PRS212" s="63"/>
      <c r="PRT212" s="58"/>
      <c r="PRU212" s="63"/>
      <c r="PRV212" s="58"/>
      <c r="PRW212" s="63"/>
      <c r="PRX212" s="58"/>
      <c r="PRY212" s="63"/>
      <c r="PRZ212" s="58"/>
      <c r="PSA212" s="63"/>
      <c r="PSB212" s="58"/>
      <c r="PSC212" s="63"/>
      <c r="PSD212" s="58"/>
      <c r="PSE212" s="63"/>
      <c r="PSF212" s="58"/>
      <c r="PSG212" s="63"/>
      <c r="PSH212" s="58"/>
      <c r="PSI212" s="63"/>
      <c r="PSJ212" s="58"/>
      <c r="PSK212" s="63"/>
      <c r="PSL212" s="58"/>
      <c r="PSM212" s="63"/>
      <c r="PSN212" s="58"/>
      <c r="PSO212" s="63"/>
      <c r="PSP212" s="58"/>
      <c r="PSQ212" s="63"/>
      <c r="PSR212" s="58"/>
      <c r="PSS212" s="63"/>
      <c r="PST212" s="58"/>
      <c r="PSU212" s="63"/>
      <c r="PSV212" s="58"/>
      <c r="PSW212" s="63"/>
      <c r="PSX212" s="58"/>
      <c r="PSY212" s="63"/>
      <c r="PSZ212" s="58"/>
      <c r="PTA212" s="63"/>
      <c r="PTB212" s="58"/>
      <c r="PTC212" s="63"/>
      <c r="PTD212" s="58"/>
      <c r="PTE212" s="63"/>
      <c r="PTF212" s="58"/>
      <c r="PTG212" s="63"/>
      <c r="PTH212" s="58"/>
      <c r="PTI212" s="63"/>
      <c r="PTJ212" s="58"/>
      <c r="PTK212" s="63"/>
      <c r="PTL212" s="58"/>
      <c r="PTM212" s="63"/>
      <c r="PTN212" s="58"/>
      <c r="PTO212" s="63"/>
      <c r="PTP212" s="58"/>
      <c r="PTQ212" s="63"/>
      <c r="PTR212" s="58"/>
      <c r="PTS212" s="63"/>
      <c r="PTT212" s="58"/>
      <c r="PTU212" s="63"/>
      <c r="PTV212" s="58"/>
      <c r="PTW212" s="63"/>
      <c r="PTX212" s="58"/>
      <c r="PTY212" s="63"/>
      <c r="PTZ212" s="58"/>
      <c r="PUA212" s="63"/>
      <c r="PUB212" s="58"/>
      <c r="PUC212" s="63"/>
      <c r="PUD212" s="58"/>
      <c r="PUE212" s="63"/>
      <c r="PUF212" s="58"/>
      <c r="PUG212" s="63"/>
      <c r="PUH212" s="58"/>
      <c r="PUI212" s="63"/>
      <c r="PUJ212" s="58"/>
      <c r="PUK212" s="63"/>
      <c r="PUL212" s="58"/>
      <c r="PUM212" s="63"/>
      <c r="PUN212" s="58"/>
      <c r="PUO212" s="63"/>
      <c r="PUP212" s="58"/>
      <c r="PUQ212" s="63"/>
      <c r="PUR212" s="58"/>
      <c r="PUS212" s="63"/>
      <c r="PUT212" s="58"/>
      <c r="PUU212" s="63"/>
      <c r="PUV212" s="58"/>
      <c r="PUW212" s="63"/>
      <c r="PUX212" s="58"/>
      <c r="PUY212" s="63"/>
      <c r="PUZ212" s="58"/>
      <c r="PVA212" s="63"/>
      <c r="PVB212" s="58"/>
      <c r="PVC212" s="63"/>
      <c r="PVD212" s="58"/>
      <c r="PVE212" s="63"/>
      <c r="PVF212" s="58"/>
      <c r="PVG212" s="63"/>
      <c r="PVH212" s="58"/>
      <c r="PVI212" s="63"/>
      <c r="PVJ212" s="58"/>
      <c r="PVK212" s="63"/>
      <c r="PVL212" s="58"/>
      <c r="PVM212" s="63"/>
      <c r="PVN212" s="58"/>
      <c r="PVO212" s="63"/>
      <c r="PVP212" s="58"/>
      <c r="PVQ212" s="63"/>
      <c r="PVR212" s="58"/>
      <c r="PVS212" s="63"/>
      <c r="PVT212" s="58"/>
      <c r="PVU212" s="63"/>
      <c r="PVV212" s="58"/>
      <c r="PVW212" s="63"/>
      <c r="PVX212" s="58"/>
      <c r="PVY212" s="63"/>
      <c r="PVZ212" s="58"/>
      <c r="PWA212" s="63"/>
      <c r="PWB212" s="58"/>
      <c r="PWC212" s="63"/>
      <c r="PWD212" s="58"/>
      <c r="PWE212" s="63"/>
      <c r="PWF212" s="58"/>
      <c r="PWG212" s="63"/>
      <c r="PWH212" s="58"/>
      <c r="PWI212" s="63"/>
      <c r="PWJ212" s="58"/>
      <c r="PWK212" s="63"/>
      <c r="PWL212" s="58"/>
      <c r="PWM212" s="63"/>
      <c r="PWN212" s="58"/>
      <c r="PWO212" s="63"/>
      <c r="PWP212" s="58"/>
      <c r="PWQ212" s="63"/>
      <c r="PWR212" s="58"/>
      <c r="PWS212" s="63"/>
      <c r="PWT212" s="58"/>
      <c r="PWU212" s="63"/>
      <c r="PWV212" s="58"/>
      <c r="PWW212" s="63"/>
      <c r="PWX212" s="58"/>
      <c r="PWY212" s="63"/>
      <c r="PWZ212" s="58"/>
      <c r="PXA212" s="63"/>
      <c r="PXB212" s="58"/>
      <c r="PXC212" s="63"/>
      <c r="PXD212" s="58"/>
      <c r="PXE212" s="63"/>
      <c r="PXF212" s="58"/>
      <c r="PXG212" s="63"/>
      <c r="PXH212" s="58"/>
      <c r="PXI212" s="63"/>
      <c r="PXJ212" s="58"/>
      <c r="PXK212" s="63"/>
      <c r="PXL212" s="58"/>
      <c r="PXM212" s="63"/>
      <c r="PXN212" s="58"/>
      <c r="PXO212" s="63"/>
      <c r="PXP212" s="58"/>
      <c r="PXQ212" s="63"/>
      <c r="PXR212" s="58"/>
      <c r="PXS212" s="63"/>
      <c r="PXT212" s="58"/>
      <c r="PXU212" s="63"/>
      <c r="PXV212" s="58"/>
      <c r="PXW212" s="63"/>
      <c r="PXX212" s="58"/>
      <c r="PXY212" s="63"/>
      <c r="PXZ212" s="58"/>
      <c r="PYA212" s="63"/>
      <c r="PYB212" s="58"/>
      <c r="PYC212" s="63"/>
      <c r="PYD212" s="58"/>
      <c r="PYE212" s="63"/>
      <c r="PYF212" s="58"/>
      <c r="PYG212" s="63"/>
      <c r="PYH212" s="58"/>
      <c r="PYI212" s="63"/>
      <c r="PYJ212" s="58"/>
      <c r="PYK212" s="63"/>
      <c r="PYL212" s="58"/>
      <c r="PYM212" s="63"/>
      <c r="PYN212" s="58"/>
      <c r="PYO212" s="63"/>
      <c r="PYP212" s="58"/>
      <c r="PYQ212" s="63"/>
      <c r="PYR212" s="58"/>
      <c r="PYS212" s="63"/>
      <c r="PYT212" s="58"/>
      <c r="PYU212" s="63"/>
      <c r="PYV212" s="58"/>
      <c r="PYW212" s="63"/>
      <c r="PYX212" s="58"/>
      <c r="PYY212" s="63"/>
      <c r="PYZ212" s="58"/>
      <c r="PZA212" s="63"/>
      <c r="PZB212" s="58"/>
      <c r="PZC212" s="63"/>
      <c r="PZD212" s="58"/>
      <c r="PZE212" s="63"/>
      <c r="PZF212" s="58"/>
      <c r="PZG212" s="63"/>
      <c r="PZH212" s="58"/>
      <c r="PZI212" s="63"/>
      <c r="PZJ212" s="58"/>
      <c r="PZK212" s="63"/>
      <c r="PZL212" s="58"/>
      <c r="PZM212" s="63"/>
      <c r="PZN212" s="58"/>
      <c r="PZO212" s="63"/>
      <c r="PZP212" s="58"/>
      <c r="PZQ212" s="63"/>
      <c r="PZR212" s="58"/>
      <c r="PZS212" s="63"/>
      <c r="PZT212" s="58"/>
      <c r="PZU212" s="63"/>
      <c r="PZV212" s="58"/>
      <c r="PZW212" s="63"/>
      <c r="PZX212" s="58"/>
      <c r="PZY212" s="63"/>
      <c r="PZZ212" s="58"/>
      <c r="QAA212" s="63"/>
      <c r="QAB212" s="58"/>
      <c r="QAC212" s="63"/>
      <c r="QAD212" s="58"/>
      <c r="QAE212" s="63"/>
      <c r="QAF212" s="58"/>
      <c r="QAG212" s="63"/>
      <c r="QAH212" s="58"/>
      <c r="QAI212" s="63"/>
      <c r="QAJ212" s="58"/>
      <c r="QAK212" s="63"/>
      <c r="QAL212" s="58"/>
      <c r="QAM212" s="63"/>
      <c r="QAN212" s="58"/>
      <c r="QAO212" s="63"/>
      <c r="QAP212" s="58"/>
      <c r="QAQ212" s="63"/>
      <c r="QAR212" s="58"/>
      <c r="QAS212" s="63"/>
      <c r="QAT212" s="58"/>
      <c r="QAU212" s="63"/>
      <c r="QAV212" s="58"/>
      <c r="QAW212" s="63"/>
      <c r="QAX212" s="58"/>
      <c r="QAY212" s="63"/>
      <c r="QAZ212" s="58"/>
      <c r="QBA212" s="63"/>
      <c r="QBB212" s="58"/>
      <c r="QBC212" s="63"/>
      <c r="QBD212" s="58"/>
      <c r="QBE212" s="63"/>
      <c r="QBF212" s="58"/>
      <c r="QBG212" s="63"/>
      <c r="QBH212" s="58"/>
      <c r="QBI212" s="63"/>
      <c r="QBJ212" s="58"/>
      <c r="QBK212" s="63"/>
      <c r="QBL212" s="58"/>
      <c r="QBM212" s="63"/>
      <c r="QBN212" s="58"/>
      <c r="QBO212" s="63"/>
      <c r="QBP212" s="58"/>
      <c r="QBQ212" s="63"/>
      <c r="QBR212" s="58"/>
      <c r="QBS212" s="63"/>
      <c r="QBT212" s="58"/>
      <c r="QBU212" s="63"/>
      <c r="QBV212" s="58"/>
      <c r="QBW212" s="63"/>
      <c r="QBX212" s="58"/>
      <c r="QBY212" s="63"/>
      <c r="QBZ212" s="58"/>
      <c r="QCA212" s="63"/>
      <c r="QCB212" s="58"/>
      <c r="QCC212" s="63"/>
      <c r="QCD212" s="58"/>
      <c r="QCE212" s="63"/>
      <c r="QCF212" s="58"/>
      <c r="QCG212" s="63"/>
      <c r="QCH212" s="58"/>
      <c r="QCI212" s="63"/>
      <c r="QCJ212" s="58"/>
      <c r="QCK212" s="63"/>
      <c r="QCL212" s="58"/>
      <c r="QCM212" s="63"/>
      <c r="QCN212" s="58"/>
      <c r="QCO212" s="63"/>
      <c r="QCP212" s="58"/>
      <c r="QCQ212" s="63"/>
      <c r="QCR212" s="58"/>
      <c r="QCS212" s="63"/>
      <c r="QCT212" s="58"/>
      <c r="QCU212" s="63"/>
      <c r="QCV212" s="58"/>
      <c r="QCW212" s="63"/>
      <c r="QCX212" s="58"/>
      <c r="QCY212" s="63"/>
      <c r="QCZ212" s="58"/>
      <c r="QDA212" s="63"/>
      <c r="QDB212" s="58"/>
      <c r="QDC212" s="63"/>
      <c r="QDD212" s="58"/>
      <c r="QDE212" s="63"/>
      <c r="QDF212" s="58"/>
      <c r="QDG212" s="63"/>
      <c r="QDH212" s="58"/>
      <c r="QDI212" s="63"/>
      <c r="QDJ212" s="58"/>
      <c r="QDK212" s="63"/>
      <c r="QDL212" s="58"/>
      <c r="QDM212" s="63"/>
      <c r="QDN212" s="58"/>
      <c r="QDO212" s="63"/>
      <c r="QDP212" s="58"/>
      <c r="QDQ212" s="63"/>
      <c r="QDR212" s="58"/>
      <c r="QDS212" s="63"/>
      <c r="QDT212" s="58"/>
      <c r="QDU212" s="63"/>
      <c r="QDV212" s="58"/>
      <c r="QDW212" s="63"/>
      <c r="QDX212" s="58"/>
      <c r="QDY212" s="63"/>
      <c r="QDZ212" s="58"/>
      <c r="QEA212" s="63"/>
      <c r="QEB212" s="58"/>
      <c r="QEC212" s="63"/>
      <c r="QED212" s="58"/>
      <c r="QEE212" s="63"/>
      <c r="QEF212" s="58"/>
      <c r="QEG212" s="63"/>
      <c r="QEH212" s="58"/>
      <c r="QEI212" s="63"/>
      <c r="QEJ212" s="58"/>
      <c r="QEK212" s="63"/>
      <c r="QEL212" s="58"/>
      <c r="QEM212" s="63"/>
      <c r="QEN212" s="58"/>
      <c r="QEO212" s="63"/>
      <c r="QEP212" s="58"/>
      <c r="QEQ212" s="63"/>
      <c r="QER212" s="58"/>
      <c r="QES212" s="63"/>
      <c r="QET212" s="58"/>
      <c r="QEU212" s="63"/>
      <c r="QEV212" s="58"/>
      <c r="QEW212" s="63"/>
      <c r="QEX212" s="58"/>
      <c r="QEY212" s="63"/>
      <c r="QEZ212" s="58"/>
      <c r="QFA212" s="63"/>
      <c r="QFB212" s="58"/>
      <c r="QFC212" s="63"/>
      <c r="QFD212" s="58"/>
      <c r="QFE212" s="63"/>
      <c r="QFF212" s="58"/>
      <c r="QFG212" s="63"/>
      <c r="QFH212" s="58"/>
      <c r="QFI212" s="63"/>
      <c r="QFJ212" s="58"/>
      <c r="QFK212" s="63"/>
      <c r="QFL212" s="58"/>
      <c r="QFM212" s="63"/>
      <c r="QFN212" s="58"/>
      <c r="QFO212" s="63"/>
      <c r="QFP212" s="58"/>
      <c r="QFQ212" s="63"/>
      <c r="QFR212" s="58"/>
      <c r="QFS212" s="63"/>
      <c r="QFT212" s="58"/>
      <c r="QFU212" s="63"/>
      <c r="QFV212" s="58"/>
      <c r="QFW212" s="63"/>
      <c r="QFX212" s="58"/>
      <c r="QFY212" s="63"/>
      <c r="QFZ212" s="58"/>
      <c r="QGA212" s="63"/>
      <c r="QGB212" s="58"/>
      <c r="QGC212" s="63"/>
      <c r="QGD212" s="58"/>
      <c r="QGE212" s="63"/>
      <c r="QGF212" s="58"/>
      <c r="QGG212" s="63"/>
      <c r="QGH212" s="58"/>
      <c r="QGI212" s="63"/>
      <c r="QGJ212" s="58"/>
      <c r="QGK212" s="63"/>
      <c r="QGL212" s="58"/>
      <c r="QGM212" s="63"/>
      <c r="QGN212" s="58"/>
      <c r="QGO212" s="63"/>
      <c r="QGP212" s="58"/>
      <c r="QGQ212" s="63"/>
      <c r="QGR212" s="58"/>
      <c r="QGS212" s="63"/>
      <c r="QGT212" s="58"/>
      <c r="QGU212" s="63"/>
      <c r="QGV212" s="58"/>
      <c r="QGW212" s="63"/>
      <c r="QGX212" s="58"/>
      <c r="QGY212" s="63"/>
      <c r="QGZ212" s="58"/>
      <c r="QHA212" s="63"/>
      <c r="QHB212" s="58"/>
      <c r="QHC212" s="63"/>
      <c r="QHD212" s="58"/>
      <c r="QHE212" s="63"/>
      <c r="QHF212" s="58"/>
      <c r="QHG212" s="63"/>
      <c r="QHH212" s="58"/>
      <c r="QHI212" s="63"/>
      <c r="QHJ212" s="58"/>
      <c r="QHK212" s="63"/>
      <c r="QHL212" s="58"/>
      <c r="QHM212" s="63"/>
      <c r="QHN212" s="58"/>
      <c r="QHO212" s="63"/>
      <c r="QHP212" s="58"/>
      <c r="QHQ212" s="63"/>
      <c r="QHR212" s="58"/>
      <c r="QHS212" s="63"/>
      <c r="QHT212" s="58"/>
      <c r="QHU212" s="63"/>
      <c r="QHV212" s="58"/>
      <c r="QHW212" s="63"/>
      <c r="QHX212" s="58"/>
      <c r="QHY212" s="63"/>
      <c r="QHZ212" s="58"/>
      <c r="QIA212" s="63"/>
      <c r="QIB212" s="58"/>
      <c r="QIC212" s="63"/>
      <c r="QID212" s="58"/>
      <c r="QIE212" s="63"/>
      <c r="QIF212" s="58"/>
      <c r="QIG212" s="63"/>
      <c r="QIH212" s="58"/>
      <c r="QII212" s="63"/>
      <c r="QIJ212" s="58"/>
      <c r="QIK212" s="63"/>
      <c r="QIL212" s="58"/>
      <c r="QIM212" s="63"/>
      <c r="QIN212" s="58"/>
      <c r="QIO212" s="63"/>
      <c r="QIP212" s="58"/>
      <c r="QIQ212" s="63"/>
      <c r="QIR212" s="58"/>
      <c r="QIS212" s="63"/>
      <c r="QIT212" s="58"/>
      <c r="QIU212" s="63"/>
      <c r="QIV212" s="58"/>
      <c r="QIW212" s="63"/>
      <c r="QIX212" s="58"/>
      <c r="QIY212" s="63"/>
      <c r="QIZ212" s="58"/>
      <c r="QJA212" s="63"/>
      <c r="QJB212" s="58"/>
      <c r="QJC212" s="63"/>
      <c r="QJD212" s="58"/>
      <c r="QJE212" s="63"/>
      <c r="QJF212" s="58"/>
      <c r="QJG212" s="63"/>
      <c r="QJH212" s="58"/>
      <c r="QJI212" s="63"/>
      <c r="QJJ212" s="58"/>
      <c r="QJK212" s="63"/>
      <c r="QJL212" s="58"/>
      <c r="QJM212" s="63"/>
      <c r="QJN212" s="58"/>
      <c r="QJO212" s="63"/>
      <c r="QJP212" s="58"/>
      <c r="QJQ212" s="63"/>
      <c r="QJR212" s="58"/>
      <c r="QJS212" s="63"/>
      <c r="QJT212" s="58"/>
      <c r="QJU212" s="63"/>
      <c r="QJV212" s="58"/>
      <c r="QJW212" s="63"/>
      <c r="QJX212" s="58"/>
      <c r="QJY212" s="63"/>
      <c r="QJZ212" s="58"/>
      <c r="QKA212" s="63"/>
      <c r="QKB212" s="58"/>
      <c r="QKC212" s="63"/>
      <c r="QKD212" s="58"/>
      <c r="QKE212" s="63"/>
      <c r="QKF212" s="58"/>
      <c r="QKG212" s="63"/>
      <c r="QKH212" s="58"/>
      <c r="QKI212" s="63"/>
      <c r="QKJ212" s="58"/>
      <c r="QKK212" s="63"/>
      <c r="QKL212" s="58"/>
      <c r="QKM212" s="63"/>
      <c r="QKN212" s="58"/>
      <c r="QKO212" s="63"/>
      <c r="QKP212" s="58"/>
      <c r="QKQ212" s="63"/>
      <c r="QKR212" s="58"/>
      <c r="QKS212" s="63"/>
      <c r="QKT212" s="58"/>
      <c r="QKU212" s="63"/>
      <c r="QKV212" s="58"/>
      <c r="QKW212" s="63"/>
      <c r="QKX212" s="58"/>
      <c r="QKY212" s="63"/>
      <c r="QKZ212" s="58"/>
      <c r="QLA212" s="63"/>
      <c r="QLB212" s="58"/>
      <c r="QLC212" s="63"/>
      <c r="QLD212" s="58"/>
      <c r="QLE212" s="63"/>
      <c r="QLF212" s="58"/>
      <c r="QLG212" s="63"/>
      <c r="QLH212" s="58"/>
      <c r="QLI212" s="63"/>
      <c r="QLJ212" s="58"/>
      <c r="QLK212" s="63"/>
      <c r="QLL212" s="58"/>
      <c r="QLM212" s="63"/>
      <c r="QLN212" s="58"/>
      <c r="QLO212" s="63"/>
      <c r="QLP212" s="58"/>
      <c r="QLQ212" s="63"/>
      <c r="QLR212" s="58"/>
      <c r="QLS212" s="63"/>
      <c r="QLT212" s="58"/>
      <c r="QLU212" s="63"/>
      <c r="QLV212" s="58"/>
      <c r="QLW212" s="63"/>
      <c r="QLX212" s="58"/>
      <c r="QLY212" s="63"/>
      <c r="QLZ212" s="58"/>
      <c r="QMA212" s="63"/>
      <c r="QMB212" s="58"/>
      <c r="QMC212" s="63"/>
      <c r="QMD212" s="58"/>
      <c r="QME212" s="63"/>
      <c r="QMF212" s="58"/>
      <c r="QMG212" s="63"/>
      <c r="QMH212" s="58"/>
      <c r="QMI212" s="63"/>
      <c r="QMJ212" s="58"/>
      <c r="QMK212" s="63"/>
      <c r="QML212" s="58"/>
      <c r="QMM212" s="63"/>
      <c r="QMN212" s="58"/>
      <c r="QMO212" s="63"/>
      <c r="QMP212" s="58"/>
      <c r="QMQ212" s="63"/>
      <c r="QMR212" s="58"/>
      <c r="QMS212" s="63"/>
      <c r="QMT212" s="58"/>
      <c r="QMU212" s="63"/>
      <c r="QMV212" s="58"/>
      <c r="QMW212" s="63"/>
      <c r="QMX212" s="58"/>
      <c r="QMY212" s="63"/>
      <c r="QMZ212" s="58"/>
      <c r="QNA212" s="63"/>
      <c r="QNB212" s="58"/>
      <c r="QNC212" s="63"/>
      <c r="QND212" s="58"/>
      <c r="QNE212" s="63"/>
      <c r="QNF212" s="58"/>
      <c r="QNG212" s="63"/>
      <c r="QNH212" s="58"/>
      <c r="QNI212" s="63"/>
      <c r="QNJ212" s="58"/>
      <c r="QNK212" s="63"/>
      <c r="QNL212" s="58"/>
      <c r="QNM212" s="63"/>
      <c r="QNN212" s="58"/>
      <c r="QNO212" s="63"/>
      <c r="QNP212" s="58"/>
      <c r="QNQ212" s="63"/>
      <c r="QNR212" s="58"/>
      <c r="QNS212" s="63"/>
      <c r="QNT212" s="58"/>
      <c r="QNU212" s="63"/>
      <c r="QNV212" s="58"/>
      <c r="QNW212" s="63"/>
      <c r="QNX212" s="58"/>
      <c r="QNY212" s="63"/>
      <c r="QNZ212" s="58"/>
      <c r="QOA212" s="63"/>
      <c r="QOB212" s="58"/>
      <c r="QOC212" s="63"/>
      <c r="QOD212" s="58"/>
      <c r="QOE212" s="63"/>
      <c r="QOF212" s="58"/>
      <c r="QOG212" s="63"/>
      <c r="QOH212" s="58"/>
      <c r="QOI212" s="63"/>
      <c r="QOJ212" s="58"/>
      <c r="QOK212" s="63"/>
      <c r="QOL212" s="58"/>
      <c r="QOM212" s="63"/>
      <c r="QON212" s="58"/>
      <c r="QOO212" s="63"/>
      <c r="QOP212" s="58"/>
      <c r="QOQ212" s="63"/>
      <c r="QOR212" s="58"/>
      <c r="QOS212" s="63"/>
      <c r="QOT212" s="58"/>
      <c r="QOU212" s="63"/>
      <c r="QOV212" s="58"/>
      <c r="QOW212" s="63"/>
      <c r="QOX212" s="58"/>
      <c r="QOY212" s="63"/>
      <c r="QOZ212" s="58"/>
      <c r="QPA212" s="63"/>
      <c r="QPB212" s="58"/>
      <c r="QPC212" s="63"/>
      <c r="QPD212" s="58"/>
      <c r="QPE212" s="63"/>
      <c r="QPF212" s="58"/>
      <c r="QPG212" s="63"/>
      <c r="QPH212" s="58"/>
      <c r="QPI212" s="63"/>
      <c r="QPJ212" s="58"/>
      <c r="QPK212" s="63"/>
      <c r="QPL212" s="58"/>
      <c r="QPM212" s="63"/>
      <c r="QPN212" s="58"/>
      <c r="QPO212" s="63"/>
      <c r="QPP212" s="58"/>
      <c r="QPQ212" s="63"/>
      <c r="QPR212" s="58"/>
      <c r="QPS212" s="63"/>
      <c r="QPT212" s="58"/>
      <c r="QPU212" s="63"/>
      <c r="QPV212" s="58"/>
      <c r="QPW212" s="63"/>
      <c r="QPX212" s="58"/>
      <c r="QPY212" s="63"/>
      <c r="QPZ212" s="58"/>
      <c r="QQA212" s="63"/>
      <c r="QQB212" s="58"/>
      <c r="QQC212" s="63"/>
      <c r="QQD212" s="58"/>
      <c r="QQE212" s="63"/>
      <c r="QQF212" s="58"/>
      <c r="QQG212" s="63"/>
      <c r="QQH212" s="58"/>
      <c r="QQI212" s="63"/>
      <c r="QQJ212" s="58"/>
      <c r="QQK212" s="63"/>
      <c r="QQL212" s="58"/>
      <c r="QQM212" s="63"/>
      <c r="QQN212" s="58"/>
      <c r="QQO212" s="63"/>
      <c r="QQP212" s="58"/>
      <c r="QQQ212" s="63"/>
      <c r="QQR212" s="58"/>
      <c r="QQS212" s="63"/>
      <c r="QQT212" s="58"/>
      <c r="QQU212" s="63"/>
      <c r="QQV212" s="58"/>
      <c r="QQW212" s="63"/>
      <c r="QQX212" s="58"/>
      <c r="QQY212" s="63"/>
      <c r="QQZ212" s="58"/>
      <c r="QRA212" s="63"/>
      <c r="QRB212" s="58"/>
      <c r="QRC212" s="63"/>
      <c r="QRD212" s="58"/>
      <c r="QRE212" s="63"/>
      <c r="QRF212" s="58"/>
      <c r="QRG212" s="63"/>
      <c r="QRH212" s="58"/>
      <c r="QRI212" s="63"/>
      <c r="QRJ212" s="58"/>
      <c r="QRK212" s="63"/>
      <c r="QRL212" s="58"/>
      <c r="QRM212" s="63"/>
      <c r="QRN212" s="58"/>
      <c r="QRO212" s="63"/>
      <c r="QRP212" s="58"/>
      <c r="QRQ212" s="63"/>
      <c r="QRR212" s="58"/>
      <c r="QRS212" s="63"/>
      <c r="QRT212" s="58"/>
      <c r="QRU212" s="63"/>
      <c r="QRV212" s="58"/>
      <c r="QRW212" s="63"/>
      <c r="QRX212" s="58"/>
      <c r="QRY212" s="63"/>
      <c r="QRZ212" s="58"/>
      <c r="QSA212" s="63"/>
      <c r="QSB212" s="58"/>
      <c r="QSC212" s="63"/>
      <c r="QSD212" s="58"/>
      <c r="QSE212" s="63"/>
      <c r="QSF212" s="58"/>
      <c r="QSG212" s="63"/>
      <c r="QSH212" s="58"/>
      <c r="QSI212" s="63"/>
      <c r="QSJ212" s="58"/>
      <c r="QSK212" s="63"/>
      <c r="QSL212" s="58"/>
      <c r="QSM212" s="63"/>
      <c r="QSN212" s="58"/>
      <c r="QSO212" s="63"/>
      <c r="QSP212" s="58"/>
      <c r="QSQ212" s="63"/>
      <c r="QSR212" s="58"/>
      <c r="QSS212" s="63"/>
      <c r="QST212" s="58"/>
      <c r="QSU212" s="63"/>
      <c r="QSV212" s="58"/>
      <c r="QSW212" s="63"/>
      <c r="QSX212" s="58"/>
      <c r="QSY212" s="63"/>
      <c r="QSZ212" s="58"/>
      <c r="QTA212" s="63"/>
      <c r="QTB212" s="58"/>
      <c r="QTC212" s="63"/>
      <c r="QTD212" s="58"/>
      <c r="QTE212" s="63"/>
      <c r="QTF212" s="58"/>
      <c r="QTG212" s="63"/>
      <c r="QTH212" s="58"/>
      <c r="QTI212" s="63"/>
      <c r="QTJ212" s="58"/>
      <c r="QTK212" s="63"/>
      <c r="QTL212" s="58"/>
      <c r="QTM212" s="63"/>
      <c r="QTN212" s="58"/>
      <c r="QTO212" s="63"/>
      <c r="QTP212" s="58"/>
      <c r="QTQ212" s="63"/>
      <c r="QTR212" s="58"/>
      <c r="QTS212" s="63"/>
      <c r="QTT212" s="58"/>
      <c r="QTU212" s="63"/>
      <c r="QTV212" s="58"/>
      <c r="QTW212" s="63"/>
      <c r="QTX212" s="58"/>
      <c r="QTY212" s="63"/>
      <c r="QTZ212" s="58"/>
      <c r="QUA212" s="63"/>
      <c r="QUB212" s="58"/>
      <c r="QUC212" s="63"/>
      <c r="QUD212" s="58"/>
      <c r="QUE212" s="63"/>
      <c r="QUF212" s="58"/>
      <c r="QUG212" s="63"/>
      <c r="QUH212" s="58"/>
      <c r="QUI212" s="63"/>
      <c r="QUJ212" s="58"/>
      <c r="QUK212" s="63"/>
      <c r="QUL212" s="58"/>
      <c r="QUM212" s="63"/>
      <c r="QUN212" s="58"/>
      <c r="QUO212" s="63"/>
      <c r="QUP212" s="58"/>
      <c r="QUQ212" s="63"/>
      <c r="QUR212" s="58"/>
      <c r="QUS212" s="63"/>
      <c r="QUT212" s="58"/>
      <c r="QUU212" s="63"/>
      <c r="QUV212" s="58"/>
      <c r="QUW212" s="63"/>
      <c r="QUX212" s="58"/>
      <c r="QUY212" s="63"/>
      <c r="QUZ212" s="58"/>
      <c r="QVA212" s="63"/>
      <c r="QVB212" s="58"/>
      <c r="QVC212" s="63"/>
      <c r="QVD212" s="58"/>
      <c r="QVE212" s="63"/>
      <c r="QVF212" s="58"/>
      <c r="QVG212" s="63"/>
      <c r="QVH212" s="58"/>
      <c r="QVI212" s="63"/>
      <c r="QVJ212" s="58"/>
      <c r="QVK212" s="63"/>
      <c r="QVL212" s="58"/>
      <c r="QVM212" s="63"/>
      <c r="QVN212" s="58"/>
      <c r="QVO212" s="63"/>
      <c r="QVP212" s="58"/>
      <c r="QVQ212" s="63"/>
      <c r="QVR212" s="58"/>
      <c r="QVS212" s="63"/>
      <c r="QVT212" s="58"/>
      <c r="QVU212" s="63"/>
      <c r="QVV212" s="58"/>
      <c r="QVW212" s="63"/>
      <c r="QVX212" s="58"/>
      <c r="QVY212" s="63"/>
      <c r="QVZ212" s="58"/>
      <c r="QWA212" s="63"/>
      <c r="QWB212" s="58"/>
      <c r="QWC212" s="63"/>
      <c r="QWD212" s="58"/>
      <c r="QWE212" s="63"/>
      <c r="QWF212" s="58"/>
      <c r="QWG212" s="63"/>
      <c r="QWH212" s="58"/>
      <c r="QWI212" s="63"/>
      <c r="QWJ212" s="58"/>
      <c r="QWK212" s="63"/>
      <c r="QWL212" s="58"/>
      <c r="QWM212" s="63"/>
      <c r="QWN212" s="58"/>
      <c r="QWO212" s="63"/>
      <c r="QWP212" s="58"/>
      <c r="QWQ212" s="63"/>
      <c r="QWR212" s="58"/>
      <c r="QWS212" s="63"/>
      <c r="QWT212" s="58"/>
      <c r="QWU212" s="63"/>
      <c r="QWV212" s="58"/>
      <c r="QWW212" s="63"/>
      <c r="QWX212" s="58"/>
      <c r="QWY212" s="63"/>
      <c r="QWZ212" s="58"/>
      <c r="QXA212" s="63"/>
      <c r="QXB212" s="58"/>
      <c r="QXC212" s="63"/>
      <c r="QXD212" s="58"/>
      <c r="QXE212" s="63"/>
      <c r="QXF212" s="58"/>
      <c r="QXG212" s="63"/>
      <c r="QXH212" s="58"/>
      <c r="QXI212" s="63"/>
      <c r="QXJ212" s="58"/>
      <c r="QXK212" s="63"/>
      <c r="QXL212" s="58"/>
      <c r="QXM212" s="63"/>
      <c r="QXN212" s="58"/>
      <c r="QXO212" s="63"/>
      <c r="QXP212" s="58"/>
      <c r="QXQ212" s="63"/>
      <c r="QXR212" s="58"/>
      <c r="QXS212" s="63"/>
      <c r="QXT212" s="58"/>
      <c r="QXU212" s="63"/>
      <c r="QXV212" s="58"/>
      <c r="QXW212" s="63"/>
      <c r="QXX212" s="58"/>
      <c r="QXY212" s="63"/>
      <c r="QXZ212" s="58"/>
      <c r="QYA212" s="63"/>
      <c r="QYB212" s="58"/>
      <c r="QYC212" s="63"/>
      <c r="QYD212" s="58"/>
      <c r="QYE212" s="63"/>
      <c r="QYF212" s="58"/>
      <c r="QYG212" s="63"/>
      <c r="QYH212" s="58"/>
      <c r="QYI212" s="63"/>
      <c r="QYJ212" s="58"/>
      <c r="QYK212" s="63"/>
      <c r="QYL212" s="58"/>
      <c r="QYM212" s="63"/>
      <c r="QYN212" s="58"/>
      <c r="QYO212" s="63"/>
      <c r="QYP212" s="58"/>
      <c r="QYQ212" s="63"/>
      <c r="QYR212" s="58"/>
      <c r="QYS212" s="63"/>
      <c r="QYT212" s="58"/>
      <c r="QYU212" s="63"/>
      <c r="QYV212" s="58"/>
      <c r="QYW212" s="63"/>
      <c r="QYX212" s="58"/>
      <c r="QYY212" s="63"/>
      <c r="QYZ212" s="58"/>
      <c r="QZA212" s="63"/>
      <c r="QZB212" s="58"/>
      <c r="QZC212" s="63"/>
      <c r="QZD212" s="58"/>
      <c r="QZE212" s="63"/>
      <c r="QZF212" s="58"/>
      <c r="QZG212" s="63"/>
      <c r="QZH212" s="58"/>
      <c r="QZI212" s="63"/>
      <c r="QZJ212" s="58"/>
      <c r="QZK212" s="63"/>
      <c r="QZL212" s="58"/>
      <c r="QZM212" s="63"/>
      <c r="QZN212" s="58"/>
      <c r="QZO212" s="63"/>
      <c r="QZP212" s="58"/>
      <c r="QZQ212" s="63"/>
      <c r="QZR212" s="58"/>
      <c r="QZS212" s="63"/>
      <c r="QZT212" s="58"/>
      <c r="QZU212" s="63"/>
      <c r="QZV212" s="58"/>
      <c r="QZW212" s="63"/>
      <c r="QZX212" s="58"/>
      <c r="QZY212" s="63"/>
      <c r="QZZ212" s="58"/>
      <c r="RAA212" s="63"/>
      <c r="RAB212" s="58"/>
      <c r="RAC212" s="63"/>
      <c r="RAD212" s="58"/>
      <c r="RAE212" s="63"/>
      <c r="RAF212" s="58"/>
      <c r="RAG212" s="63"/>
      <c r="RAH212" s="58"/>
      <c r="RAI212" s="63"/>
      <c r="RAJ212" s="58"/>
      <c r="RAK212" s="63"/>
      <c r="RAL212" s="58"/>
      <c r="RAM212" s="63"/>
      <c r="RAN212" s="58"/>
      <c r="RAO212" s="63"/>
      <c r="RAP212" s="58"/>
      <c r="RAQ212" s="63"/>
      <c r="RAR212" s="58"/>
      <c r="RAS212" s="63"/>
      <c r="RAT212" s="58"/>
      <c r="RAU212" s="63"/>
      <c r="RAV212" s="58"/>
      <c r="RAW212" s="63"/>
      <c r="RAX212" s="58"/>
      <c r="RAY212" s="63"/>
      <c r="RAZ212" s="58"/>
      <c r="RBA212" s="63"/>
      <c r="RBB212" s="58"/>
      <c r="RBC212" s="63"/>
      <c r="RBD212" s="58"/>
      <c r="RBE212" s="63"/>
      <c r="RBF212" s="58"/>
      <c r="RBG212" s="63"/>
      <c r="RBH212" s="58"/>
      <c r="RBI212" s="63"/>
      <c r="RBJ212" s="58"/>
      <c r="RBK212" s="63"/>
      <c r="RBL212" s="58"/>
      <c r="RBM212" s="63"/>
      <c r="RBN212" s="58"/>
      <c r="RBO212" s="63"/>
      <c r="RBP212" s="58"/>
      <c r="RBQ212" s="63"/>
      <c r="RBR212" s="58"/>
      <c r="RBS212" s="63"/>
      <c r="RBT212" s="58"/>
      <c r="RBU212" s="63"/>
      <c r="RBV212" s="58"/>
      <c r="RBW212" s="63"/>
      <c r="RBX212" s="58"/>
      <c r="RBY212" s="63"/>
      <c r="RBZ212" s="58"/>
      <c r="RCA212" s="63"/>
      <c r="RCB212" s="58"/>
      <c r="RCC212" s="63"/>
      <c r="RCD212" s="58"/>
      <c r="RCE212" s="63"/>
      <c r="RCF212" s="58"/>
      <c r="RCG212" s="63"/>
      <c r="RCH212" s="58"/>
      <c r="RCI212" s="63"/>
      <c r="RCJ212" s="58"/>
      <c r="RCK212" s="63"/>
      <c r="RCL212" s="58"/>
      <c r="RCM212" s="63"/>
      <c r="RCN212" s="58"/>
      <c r="RCO212" s="63"/>
      <c r="RCP212" s="58"/>
      <c r="RCQ212" s="63"/>
      <c r="RCR212" s="58"/>
      <c r="RCS212" s="63"/>
      <c r="RCT212" s="58"/>
      <c r="RCU212" s="63"/>
      <c r="RCV212" s="58"/>
      <c r="RCW212" s="63"/>
      <c r="RCX212" s="58"/>
      <c r="RCY212" s="63"/>
      <c r="RCZ212" s="58"/>
      <c r="RDA212" s="63"/>
      <c r="RDB212" s="58"/>
      <c r="RDC212" s="63"/>
      <c r="RDD212" s="58"/>
      <c r="RDE212" s="63"/>
      <c r="RDF212" s="58"/>
      <c r="RDG212" s="63"/>
      <c r="RDH212" s="58"/>
      <c r="RDI212" s="63"/>
      <c r="RDJ212" s="58"/>
      <c r="RDK212" s="63"/>
      <c r="RDL212" s="58"/>
      <c r="RDM212" s="63"/>
      <c r="RDN212" s="58"/>
      <c r="RDO212" s="63"/>
      <c r="RDP212" s="58"/>
      <c r="RDQ212" s="63"/>
      <c r="RDR212" s="58"/>
      <c r="RDS212" s="63"/>
      <c r="RDT212" s="58"/>
      <c r="RDU212" s="63"/>
      <c r="RDV212" s="58"/>
      <c r="RDW212" s="63"/>
      <c r="RDX212" s="58"/>
      <c r="RDY212" s="63"/>
      <c r="RDZ212" s="58"/>
      <c r="REA212" s="63"/>
      <c r="REB212" s="58"/>
      <c r="REC212" s="63"/>
      <c r="RED212" s="58"/>
      <c r="REE212" s="63"/>
      <c r="REF212" s="58"/>
      <c r="REG212" s="63"/>
      <c r="REH212" s="58"/>
      <c r="REI212" s="63"/>
      <c r="REJ212" s="58"/>
      <c r="REK212" s="63"/>
      <c r="REL212" s="58"/>
      <c r="REM212" s="63"/>
      <c r="REN212" s="58"/>
      <c r="REO212" s="63"/>
      <c r="REP212" s="58"/>
      <c r="REQ212" s="63"/>
      <c r="RER212" s="58"/>
      <c r="RES212" s="63"/>
      <c r="RET212" s="58"/>
      <c r="REU212" s="63"/>
      <c r="REV212" s="58"/>
      <c r="REW212" s="63"/>
      <c r="REX212" s="58"/>
      <c r="REY212" s="63"/>
      <c r="REZ212" s="58"/>
      <c r="RFA212" s="63"/>
      <c r="RFB212" s="58"/>
      <c r="RFC212" s="63"/>
      <c r="RFD212" s="58"/>
      <c r="RFE212" s="63"/>
      <c r="RFF212" s="58"/>
      <c r="RFG212" s="63"/>
      <c r="RFH212" s="58"/>
      <c r="RFI212" s="63"/>
      <c r="RFJ212" s="58"/>
      <c r="RFK212" s="63"/>
      <c r="RFL212" s="58"/>
      <c r="RFM212" s="63"/>
      <c r="RFN212" s="58"/>
      <c r="RFO212" s="63"/>
      <c r="RFP212" s="58"/>
      <c r="RFQ212" s="63"/>
      <c r="RFR212" s="58"/>
      <c r="RFS212" s="63"/>
      <c r="RFT212" s="58"/>
      <c r="RFU212" s="63"/>
      <c r="RFV212" s="58"/>
      <c r="RFW212" s="63"/>
      <c r="RFX212" s="58"/>
      <c r="RFY212" s="63"/>
      <c r="RFZ212" s="58"/>
      <c r="RGA212" s="63"/>
      <c r="RGB212" s="58"/>
      <c r="RGC212" s="63"/>
      <c r="RGD212" s="58"/>
      <c r="RGE212" s="63"/>
      <c r="RGF212" s="58"/>
      <c r="RGG212" s="63"/>
      <c r="RGH212" s="58"/>
      <c r="RGI212" s="63"/>
      <c r="RGJ212" s="58"/>
      <c r="RGK212" s="63"/>
      <c r="RGL212" s="58"/>
      <c r="RGM212" s="63"/>
      <c r="RGN212" s="58"/>
      <c r="RGO212" s="63"/>
      <c r="RGP212" s="58"/>
      <c r="RGQ212" s="63"/>
      <c r="RGR212" s="58"/>
      <c r="RGS212" s="63"/>
      <c r="RGT212" s="58"/>
      <c r="RGU212" s="63"/>
      <c r="RGV212" s="58"/>
      <c r="RGW212" s="63"/>
      <c r="RGX212" s="58"/>
      <c r="RGY212" s="63"/>
      <c r="RGZ212" s="58"/>
      <c r="RHA212" s="63"/>
      <c r="RHB212" s="58"/>
      <c r="RHC212" s="63"/>
      <c r="RHD212" s="58"/>
      <c r="RHE212" s="63"/>
      <c r="RHF212" s="58"/>
      <c r="RHG212" s="63"/>
      <c r="RHH212" s="58"/>
      <c r="RHI212" s="63"/>
      <c r="RHJ212" s="58"/>
      <c r="RHK212" s="63"/>
      <c r="RHL212" s="58"/>
      <c r="RHM212" s="63"/>
      <c r="RHN212" s="58"/>
      <c r="RHO212" s="63"/>
      <c r="RHP212" s="58"/>
      <c r="RHQ212" s="63"/>
      <c r="RHR212" s="58"/>
      <c r="RHS212" s="63"/>
      <c r="RHT212" s="58"/>
      <c r="RHU212" s="63"/>
      <c r="RHV212" s="58"/>
      <c r="RHW212" s="63"/>
      <c r="RHX212" s="58"/>
      <c r="RHY212" s="63"/>
      <c r="RHZ212" s="58"/>
      <c r="RIA212" s="63"/>
      <c r="RIB212" s="58"/>
      <c r="RIC212" s="63"/>
      <c r="RID212" s="58"/>
      <c r="RIE212" s="63"/>
      <c r="RIF212" s="58"/>
      <c r="RIG212" s="63"/>
      <c r="RIH212" s="58"/>
      <c r="RII212" s="63"/>
      <c r="RIJ212" s="58"/>
      <c r="RIK212" s="63"/>
      <c r="RIL212" s="58"/>
      <c r="RIM212" s="63"/>
      <c r="RIN212" s="58"/>
      <c r="RIO212" s="63"/>
      <c r="RIP212" s="58"/>
      <c r="RIQ212" s="63"/>
      <c r="RIR212" s="58"/>
      <c r="RIS212" s="63"/>
      <c r="RIT212" s="58"/>
      <c r="RIU212" s="63"/>
      <c r="RIV212" s="58"/>
      <c r="RIW212" s="63"/>
      <c r="RIX212" s="58"/>
      <c r="RIY212" s="63"/>
      <c r="RIZ212" s="58"/>
      <c r="RJA212" s="63"/>
      <c r="RJB212" s="58"/>
      <c r="RJC212" s="63"/>
      <c r="RJD212" s="58"/>
      <c r="RJE212" s="63"/>
      <c r="RJF212" s="58"/>
      <c r="RJG212" s="63"/>
      <c r="RJH212" s="58"/>
      <c r="RJI212" s="63"/>
      <c r="RJJ212" s="58"/>
      <c r="RJK212" s="63"/>
      <c r="RJL212" s="58"/>
      <c r="RJM212" s="63"/>
      <c r="RJN212" s="58"/>
      <c r="RJO212" s="63"/>
      <c r="RJP212" s="58"/>
      <c r="RJQ212" s="63"/>
      <c r="RJR212" s="58"/>
      <c r="RJS212" s="63"/>
      <c r="RJT212" s="58"/>
      <c r="RJU212" s="63"/>
      <c r="RJV212" s="58"/>
      <c r="RJW212" s="63"/>
      <c r="RJX212" s="58"/>
      <c r="RJY212" s="63"/>
      <c r="RJZ212" s="58"/>
      <c r="RKA212" s="63"/>
      <c r="RKB212" s="58"/>
      <c r="RKC212" s="63"/>
      <c r="RKD212" s="58"/>
      <c r="RKE212" s="63"/>
      <c r="RKF212" s="58"/>
      <c r="RKG212" s="63"/>
      <c r="RKH212" s="58"/>
      <c r="RKI212" s="63"/>
      <c r="RKJ212" s="58"/>
      <c r="RKK212" s="63"/>
      <c r="RKL212" s="58"/>
      <c r="RKM212" s="63"/>
      <c r="RKN212" s="58"/>
      <c r="RKO212" s="63"/>
      <c r="RKP212" s="58"/>
      <c r="RKQ212" s="63"/>
      <c r="RKR212" s="58"/>
      <c r="RKS212" s="63"/>
      <c r="RKT212" s="58"/>
      <c r="RKU212" s="63"/>
      <c r="RKV212" s="58"/>
      <c r="RKW212" s="63"/>
      <c r="RKX212" s="58"/>
      <c r="RKY212" s="63"/>
      <c r="RKZ212" s="58"/>
      <c r="RLA212" s="63"/>
      <c r="RLB212" s="58"/>
      <c r="RLC212" s="63"/>
      <c r="RLD212" s="58"/>
      <c r="RLE212" s="63"/>
      <c r="RLF212" s="58"/>
      <c r="RLG212" s="63"/>
      <c r="RLH212" s="58"/>
      <c r="RLI212" s="63"/>
      <c r="RLJ212" s="58"/>
      <c r="RLK212" s="63"/>
      <c r="RLL212" s="58"/>
      <c r="RLM212" s="63"/>
      <c r="RLN212" s="58"/>
      <c r="RLO212" s="63"/>
      <c r="RLP212" s="58"/>
      <c r="RLQ212" s="63"/>
      <c r="RLR212" s="58"/>
      <c r="RLS212" s="63"/>
      <c r="RLT212" s="58"/>
      <c r="RLU212" s="63"/>
      <c r="RLV212" s="58"/>
      <c r="RLW212" s="63"/>
      <c r="RLX212" s="58"/>
      <c r="RLY212" s="63"/>
      <c r="RLZ212" s="58"/>
      <c r="RMA212" s="63"/>
      <c r="RMB212" s="58"/>
      <c r="RMC212" s="63"/>
      <c r="RMD212" s="58"/>
      <c r="RME212" s="63"/>
      <c r="RMF212" s="58"/>
      <c r="RMG212" s="63"/>
      <c r="RMH212" s="58"/>
      <c r="RMI212" s="63"/>
      <c r="RMJ212" s="58"/>
      <c r="RMK212" s="63"/>
      <c r="RML212" s="58"/>
      <c r="RMM212" s="63"/>
      <c r="RMN212" s="58"/>
      <c r="RMO212" s="63"/>
      <c r="RMP212" s="58"/>
      <c r="RMQ212" s="63"/>
      <c r="RMR212" s="58"/>
      <c r="RMS212" s="63"/>
      <c r="RMT212" s="58"/>
      <c r="RMU212" s="63"/>
      <c r="RMV212" s="58"/>
      <c r="RMW212" s="63"/>
      <c r="RMX212" s="58"/>
      <c r="RMY212" s="63"/>
      <c r="RMZ212" s="58"/>
      <c r="RNA212" s="63"/>
      <c r="RNB212" s="58"/>
      <c r="RNC212" s="63"/>
      <c r="RND212" s="58"/>
      <c r="RNE212" s="63"/>
      <c r="RNF212" s="58"/>
      <c r="RNG212" s="63"/>
      <c r="RNH212" s="58"/>
      <c r="RNI212" s="63"/>
      <c r="RNJ212" s="58"/>
      <c r="RNK212" s="63"/>
      <c r="RNL212" s="58"/>
      <c r="RNM212" s="63"/>
      <c r="RNN212" s="58"/>
      <c r="RNO212" s="63"/>
      <c r="RNP212" s="58"/>
      <c r="RNQ212" s="63"/>
      <c r="RNR212" s="58"/>
      <c r="RNS212" s="63"/>
      <c r="RNT212" s="58"/>
      <c r="RNU212" s="63"/>
      <c r="RNV212" s="58"/>
      <c r="RNW212" s="63"/>
      <c r="RNX212" s="58"/>
      <c r="RNY212" s="63"/>
      <c r="RNZ212" s="58"/>
      <c r="ROA212" s="63"/>
      <c r="ROB212" s="58"/>
      <c r="ROC212" s="63"/>
      <c r="ROD212" s="58"/>
      <c r="ROE212" s="63"/>
      <c r="ROF212" s="58"/>
      <c r="ROG212" s="63"/>
      <c r="ROH212" s="58"/>
      <c r="ROI212" s="63"/>
      <c r="ROJ212" s="58"/>
      <c r="ROK212" s="63"/>
      <c r="ROL212" s="58"/>
      <c r="ROM212" s="63"/>
      <c r="RON212" s="58"/>
      <c r="ROO212" s="63"/>
      <c r="ROP212" s="58"/>
      <c r="ROQ212" s="63"/>
      <c r="ROR212" s="58"/>
      <c r="ROS212" s="63"/>
      <c r="ROT212" s="58"/>
      <c r="ROU212" s="63"/>
      <c r="ROV212" s="58"/>
      <c r="ROW212" s="63"/>
      <c r="ROX212" s="58"/>
      <c r="ROY212" s="63"/>
      <c r="ROZ212" s="58"/>
      <c r="RPA212" s="63"/>
      <c r="RPB212" s="58"/>
      <c r="RPC212" s="63"/>
      <c r="RPD212" s="58"/>
      <c r="RPE212" s="63"/>
      <c r="RPF212" s="58"/>
      <c r="RPG212" s="63"/>
      <c r="RPH212" s="58"/>
      <c r="RPI212" s="63"/>
      <c r="RPJ212" s="58"/>
      <c r="RPK212" s="63"/>
      <c r="RPL212" s="58"/>
      <c r="RPM212" s="63"/>
      <c r="RPN212" s="58"/>
      <c r="RPO212" s="63"/>
      <c r="RPP212" s="58"/>
      <c r="RPQ212" s="63"/>
      <c r="RPR212" s="58"/>
      <c r="RPS212" s="63"/>
      <c r="RPT212" s="58"/>
      <c r="RPU212" s="63"/>
      <c r="RPV212" s="58"/>
      <c r="RPW212" s="63"/>
      <c r="RPX212" s="58"/>
      <c r="RPY212" s="63"/>
      <c r="RPZ212" s="58"/>
      <c r="RQA212" s="63"/>
      <c r="RQB212" s="58"/>
      <c r="RQC212" s="63"/>
      <c r="RQD212" s="58"/>
      <c r="RQE212" s="63"/>
      <c r="RQF212" s="58"/>
      <c r="RQG212" s="63"/>
      <c r="RQH212" s="58"/>
      <c r="RQI212" s="63"/>
      <c r="RQJ212" s="58"/>
      <c r="RQK212" s="63"/>
      <c r="RQL212" s="58"/>
      <c r="RQM212" s="63"/>
      <c r="RQN212" s="58"/>
      <c r="RQO212" s="63"/>
      <c r="RQP212" s="58"/>
      <c r="RQQ212" s="63"/>
      <c r="RQR212" s="58"/>
      <c r="RQS212" s="63"/>
      <c r="RQT212" s="58"/>
      <c r="RQU212" s="63"/>
      <c r="RQV212" s="58"/>
      <c r="RQW212" s="63"/>
      <c r="RQX212" s="58"/>
      <c r="RQY212" s="63"/>
      <c r="RQZ212" s="58"/>
      <c r="RRA212" s="63"/>
      <c r="RRB212" s="58"/>
      <c r="RRC212" s="63"/>
      <c r="RRD212" s="58"/>
      <c r="RRE212" s="63"/>
      <c r="RRF212" s="58"/>
      <c r="RRG212" s="63"/>
      <c r="RRH212" s="58"/>
      <c r="RRI212" s="63"/>
      <c r="RRJ212" s="58"/>
      <c r="RRK212" s="63"/>
      <c r="RRL212" s="58"/>
      <c r="RRM212" s="63"/>
      <c r="RRN212" s="58"/>
      <c r="RRO212" s="63"/>
      <c r="RRP212" s="58"/>
      <c r="RRQ212" s="63"/>
      <c r="RRR212" s="58"/>
      <c r="RRS212" s="63"/>
      <c r="RRT212" s="58"/>
      <c r="RRU212" s="63"/>
      <c r="RRV212" s="58"/>
      <c r="RRW212" s="63"/>
      <c r="RRX212" s="58"/>
      <c r="RRY212" s="63"/>
      <c r="RRZ212" s="58"/>
      <c r="RSA212" s="63"/>
      <c r="RSB212" s="58"/>
      <c r="RSC212" s="63"/>
      <c r="RSD212" s="58"/>
      <c r="RSE212" s="63"/>
      <c r="RSF212" s="58"/>
      <c r="RSG212" s="63"/>
      <c r="RSH212" s="58"/>
      <c r="RSI212" s="63"/>
      <c r="RSJ212" s="58"/>
      <c r="RSK212" s="63"/>
      <c r="RSL212" s="58"/>
      <c r="RSM212" s="63"/>
      <c r="RSN212" s="58"/>
      <c r="RSO212" s="63"/>
      <c r="RSP212" s="58"/>
      <c r="RSQ212" s="63"/>
      <c r="RSR212" s="58"/>
      <c r="RSS212" s="63"/>
      <c r="RST212" s="58"/>
      <c r="RSU212" s="63"/>
      <c r="RSV212" s="58"/>
      <c r="RSW212" s="63"/>
      <c r="RSX212" s="58"/>
      <c r="RSY212" s="63"/>
      <c r="RSZ212" s="58"/>
      <c r="RTA212" s="63"/>
      <c r="RTB212" s="58"/>
      <c r="RTC212" s="63"/>
      <c r="RTD212" s="58"/>
      <c r="RTE212" s="63"/>
      <c r="RTF212" s="58"/>
      <c r="RTG212" s="63"/>
      <c r="RTH212" s="58"/>
      <c r="RTI212" s="63"/>
      <c r="RTJ212" s="58"/>
      <c r="RTK212" s="63"/>
      <c r="RTL212" s="58"/>
      <c r="RTM212" s="63"/>
      <c r="RTN212" s="58"/>
      <c r="RTO212" s="63"/>
      <c r="RTP212" s="58"/>
      <c r="RTQ212" s="63"/>
      <c r="RTR212" s="58"/>
      <c r="RTS212" s="63"/>
      <c r="RTT212" s="58"/>
      <c r="RTU212" s="63"/>
      <c r="RTV212" s="58"/>
      <c r="RTW212" s="63"/>
      <c r="RTX212" s="58"/>
      <c r="RTY212" s="63"/>
      <c r="RTZ212" s="58"/>
      <c r="RUA212" s="63"/>
      <c r="RUB212" s="58"/>
      <c r="RUC212" s="63"/>
      <c r="RUD212" s="58"/>
      <c r="RUE212" s="63"/>
      <c r="RUF212" s="58"/>
      <c r="RUG212" s="63"/>
      <c r="RUH212" s="58"/>
      <c r="RUI212" s="63"/>
      <c r="RUJ212" s="58"/>
      <c r="RUK212" s="63"/>
      <c r="RUL212" s="58"/>
      <c r="RUM212" s="63"/>
      <c r="RUN212" s="58"/>
      <c r="RUO212" s="63"/>
      <c r="RUP212" s="58"/>
      <c r="RUQ212" s="63"/>
      <c r="RUR212" s="58"/>
      <c r="RUS212" s="63"/>
      <c r="RUT212" s="58"/>
      <c r="RUU212" s="63"/>
      <c r="RUV212" s="58"/>
      <c r="RUW212" s="63"/>
      <c r="RUX212" s="58"/>
      <c r="RUY212" s="63"/>
      <c r="RUZ212" s="58"/>
      <c r="RVA212" s="63"/>
      <c r="RVB212" s="58"/>
      <c r="RVC212" s="63"/>
      <c r="RVD212" s="58"/>
      <c r="RVE212" s="63"/>
      <c r="RVF212" s="58"/>
      <c r="RVG212" s="63"/>
      <c r="RVH212" s="58"/>
      <c r="RVI212" s="63"/>
      <c r="RVJ212" s="58"/>
      <c r="RVK212" s="63"/>
      <c r="RVL212" s="58"/>
      <c r="RVM212" s="63"/>
      <c r="RVN212" s="58"/>
      <c r="RVO212" s="63"/>
      <c r="RVP212" s="58"/>
      <c r="RVQ212" s="63"/>
      <c r="RVR212" s="58"/>
      <c r="RVS212" s="63"/>
      <c r="RVT212" s="58"/>
      <c r="RVU212" s="63"/>
      <c r="RVV212" s="58"/>
      <c r="RVW212" s="63"/>
      <c r="RVX212" s="58"/>
      <c r="RVY212" s="63"/>
      <c r="RVZ212" s="58"/>
      <c r="RWA212" s="63"/>
      <c r="RWB212" s="58"/>
      <c r="RWC212" s="63"/>
      <c r="RWD212" s="58"/>
      <c r="RWE212" s="63"/>
      <c r="RWF212" s="58"/>
      <c r="RWG212" s="63"/>
      <c r="RWH212" s="58"/>
      <c r="RWI212" s="63"/>
      <c r="RWJ212" s="58"/>
      <c r="RWK212" s="63"/>
      <c r="RWL212" s="58"/>
      <c r="RWM212" s="63"/>
      <c r="RWN212" s="58"/>
      <c r="RWO212" s="63"/>
      <c r="RWP212" s="58"/>
      <c r="RWQ212" s="63"/>
      <c r="RWR212" s="58"/>
      <c r="RWS212" s="63"/>
      <c r="RWT212" s="58"/>
      <c r="RWU212" s="63"/>
      <c r="RWV212" s="58"/>
      <c r="RWW212" s="63"/>
      <c r="RWX212" s="58"/>
      <c r="RWY212" s="63"/>
      <c r="RWZ212" s="58"/>
      <c r="RXA212" s="63"/>
      <c r="RXB212" s="58"/>
      <c r="RXC212" s="63"/>
      <c r="RXD212" s="58"/>
      <c r="RXE212" s="63"/>
      <c r="RXF212" s="58"/>
      <c r="RXG212" s="63"/>
      <c r="RXH212" s="58"/>
      <c r="RXI212" s="63"/>
      <c r="RXJ212" s="58"/>
      <c r="RXK212" s="63"/>
      <c r="RXL212" s="58"/>
      <c r="RXM212" s="63"/>
      <c r="RXN212" s="58"/>
      <c r="RXO212" s="63"/>
      <c r="RXP212" s="58"/>
      <c r="RXQ212" s="63"/>
      <c r="RXR212" s="58"/>
      <c r="RXS212" s="63"/>
      <c r="RXT212" s="58"/>
      <c r="RXU212" s="63"/>
      <c r="RXV212" s="58"/>
      <c r="RXW212" s="63"/>
      <c r="RXX212" s="58"/>
      <c r="RXY212" s="63"/>
      <c r="RXZ212" s="58"/>
      <c r="RYA212" s="63"/>
      <c r="RYB212" s="58"/>
      <c r="RYC212" s="63"/>
      <c r="RYD212" s="58"/>
      <c r="RYE212" s="63"/>
      <c r="RYF212" s="58"/>
      <c r="RYG212" s="63"/>
      <c r="RYH212" s="58"/>
      <c r="RYI212" s="63"/>
      <c r="RYJ212" s="58"/>
      <c r="RYK212" s="63"/>
      <c r="RYL212" s="58"/>
      <c r="RYM212" s="63"/>
      <c r="RYN212" s="58"/>
      <c r="RYO212" s="63"/>
      <c r="RYP212" s="58"/>
      <c r="RYQ212" s="63"/>
      <c r="RYR212" s="58"/>
      <c r="RYS212" s="63"/>
      <c r="RYT212" s="58"/>
      <c r="RYU212" s="63"/>
      <c r="RYV212" s="58"/>
      <c r="RYW212" s="63"/>
      <c r="RYX212" s="58"/>
      <c r="RYY212" s="63"/>
      <c r="RYZ212" s="58"/>
      <c r="RZA212" s="63"/>
      <c r="RZB212" s="58"/>
      <c r="RZC212" s="63"/>
      <c r="RZD212" s="58"/>
      <c r="RZE212" s="63"/>
      <c r="RZF212" s="58"/>
      <c r="RZG212" s="63"/>
      <c r="RZH212" s="58"/>
      <c r="RZI212" s="63"/>
      <c r="RZJ212" s="58"/>
      <c r="RZK212" s="63"/>
      <c r="RZL212" s="58"/>
      <c r="RZM212" s="63"/>
      <c r="RZN212" s="58"/>
      <c r="RZO212" s="63"/>
      <c r="RZP212" s="58"/>
      <c r="RZQ212" s="63"/>
      <c r="RZR212" s="58"/>
      <c r="RZS212" s="63"/>
      <c r="RZT212" s="58"/>
      <c r="RZU212" s="63"/>
      <c r="RZV212" s="58"/>
      <c r="RZW212" s="63"/>
      <c r="RZX212" s="58"/>
      <c r="RZY212" s="63"/>
      <c r="RZZ212" s="58"/>
      <c r="SAA212" s="63"/>
      <c r="SAB212" s="58"/>
      <c r="SAC212" s="63"/>
      <c r="SAD212" s="58"/>
      <c r="SAE212" s="63"/>
      <c r="SAF212" s="58"/>
      <c r="SAG212" s="63"/>
      <c r="SAH212" s="58"/>
      <c r="SAI212" s="63"/>
      <c r="SAJ212" s="58"/>
      <c r="SAK212" s="63"/>
      <c r="SAL212" s="58"/>
      <c r="SAM212" s="63"/>
      <c r="SAN212" s="58"/>
      <c r="SAO212" s="63"/>
      <c r="SAP212" s="58"/>
      <c r="SAQ212" s="63"/>
      <c r="SAR212" s="58"/>
      <c r="SAS212" s="63"/>
      <c r="SAT212" s="58"/>
      <c r="SAU212" s="63"/>
      <c r="SAV212" s="58"/>
      <c r="SAW212" s="63"/>
      <c r="SAX212" s="58"/>
      <c r="SAY212" s="63"/>
      <c r="SAZ212" s="58"/>
      <c r="SBA212" s="63"/>
      <c r="SBB212" s="58"/>
      <c r="SBC212" s="63"/>
      <c r="SBD212" s="58"/>
      <c r="SBE212" s="63"/>
      <c r="SBF212" s="58"/>
      <c r="SBG212" s="63"/>
      <c r="SBH212" s="58"/>
      <c r="SBI212" s="63"/>
      <c r="SBJ212" s="58"/>
      <c r="SBK212" s="63"/>
      <c r="SBL212" s="58"/>
      <c r="SBM212" s="63"/>
      <c r="SBN212" s="58"/>
      <c r="SBO212" s="63"/>
      <c r="SBP212" s="58"/>
      <c r="SBQ212" s="63"/>
      <c r="SBR212" s="58"/>
      <c r="SBS212" s="63"/>
      <c r="SBT212" s="58"/>
      <c r="SBU212" s="63"/>
      <c r="SBV212" s="58"/>
      <c r="SBW212" s="63"/>
      <c r="SBX212" s="58"/>
      <c r="SBY212" s="63"/>
      <c r="SBZ212" s="58"/>
      <c r="SCA212" s="63"/>
      <c r="SCB212" s="58"/>
      <c r="SCC212" s="63"/>
      <c r="SCD212" s="58"/>
      <c r="SCE212" s="63"/>
      <c r="SCF212" s="58"/>
      <c r="SCG212" s="63"/>
      <c r="SCH212" s="58"/>
      <c r="SCI212" s="63"/>
      <c r="SCJ212" s="58"/>
      <c r="SCK212" s="63"/>
      <c r="SCL212" s="58"/>
      <c r="SCM212" s="63"/>
      <c r="SCN212" s="58"/>
      <c r="SCO212" s="63"/>
      <c r="SCP212" s="58"/>
      <c r="SCQ212" s="63"/>
      <c r="SCR212" s="58"/>
      <c r="SCS212" s="63"/>
      <c r="SCT212" s="58"/>
      <c r="SCU212" s="63"/>
      <c r="SCV212" s="58"/>
      <c r="SCW212" s="63"/>
      <c r="SCX212" s="58"/>
      <c r="SCY212" s="63"/>
      <c r="SCZ212" s="58"/>
      <c r="SDA212" s="63"/>
      <c r="SDB212" s="58"/>
      <c r="SDC212" s="63"/>
      <c r="SDD212" s="58"/>
      <c r="SDE212" s="63"/>
      <c r="SDF212" s="58"/>
      <c r="SDG212" s="63"/>
      <c r="SDH212" s="58"/>
      <c r="SDI212" s="63"/>
      <c r="SDJ212" s="58"/>
      <c r="SDK212" s="63"/>
      <c r="SDL212" s="58"/>
      <c r="SDM212" s="63"/>
      <c r="SDN212" s="58"/>
      <c r="SDO212" s="63"/>
      <c r="SDP212" s="58"/>
      <c r="SDQ212" s="63"/>
      <c r="SDR212" s="58"/>
      <c r="SDS212" s="63"/>
      <c r="SDT212" s="58"/>
      <c r="SDU212" s="63"/>
      <c r="SDV212" s="58"/>
      <c r="SDW212" s="63"/>
      <c r="SDX212" s="58"/>
      <c r="SDY212" s="63"/>
      <c r="SDZ212" s="58"/>
      <c r="SEA212" s="63"/>
      <c r="SEB212" s="58"/>
      <c r="SEC212" s="63"/>
      <c r="SED212" s="58"/>
      <c r="SEE212" s="63"/>
      <c r="SEF212" s="58"/>
      <c r="SEG212" s="63"/>
      <c r="SEH212" s="58"/>
      <c r="SEI212" s="63"/>
      <c r="SEJ212" s="58"/>
      <c r="SEK212" s="63"/>
      <c r="SEL212" s="58"/>
      <c r="SEM212" s="63"/>
      <c r="SEN212" s="58"/>
      <c r="SEO212" s="63"/>
      <c r="SEP212" s="58"/>
      <c r="SEQ212" s="63"/>
      <c r="SER212" s="58"/>
      <c r="SES212" s="63"/>
      <c r="SET212" s="58"/>
      <c r="SEU212" s="63"/>
      <c r="SEV212" s="58"/>
      <c r="SEW212" s="63"/>
      <c r="SEX212" s="58"/>
      <c r="SEY212" s="63"/>
      <c r="SEZ212" s="58"/>
      <c r="SFA212" s="63"/>
      <c r="SFB212" s="58"/>
      <c r="SFC212" s="63"/>
      <c r="SFD212" s="58"/>
      <c r="SFE212" s="63"/>
      <c r="SFF212" s="58"/>
      <c r="SFG212" s="63"/>
      <c r="SFH212" s="58"/>
      <c r="SFI212" s="63"/>
      <c r="SFJ212" s="58"/>
      <c r="SFK212" s="63"/>
      <c r="SFL212" s="58"/>
      <c r="SFM212" s="63"/>
      <c r="SFN212" s="58"/>
      <c r="SFO212" s="63"/>
      <c r="SFP212" s="58"/>
      <c r="SFQ212" s="63"/>
      <c r="SFR212" s="58"/>
      <c r="SFS212" s="63"/>
      <c r="SFT212" s="58"/>
      <c r="SFU212" s="63"/>
      <c r="SFV212" s="58"/>
      <c r="SFW212" s="63"/>
      <c r="SFX212" s="58"/>
      <c r="SFY212" s="63"/>
      <c r="SFZ212" s="58"/>
      <c r="SGA212" s="63"/>
      <c r="SGB212" s="58"/>
      <c r="SGC212" s="63"/>
      <c r="SGD212" s="58"/>
      <c r="SGE212" s="63"/>
      <c r="SGF212" s="58"/>
      <c r="SGG212" s="63"/>
      <c r="SGH212" s="58"/>
      <c r="SGI212" s="63"/>
      <c r="SGJ212" s="58"/>
      <c r="SGK212" s="63"/>
      <c r="SGL212" s="58"/>
      <c r="SGM212" s="63"/>
      <c r="SGN212" s="58"/>
      <c r="SGO212" s="63"/>
      <c r="SGP212" s="58"/>
      <c r="SGQ212" s="63"/>
      <c r="SGR212" s="58"/>
      <c r="SGS212" s="63"/>
      <c r="SGT212" s="58"/>
      <c r="SGU212" s="63"/>
      <c r="SGV212" s="58"/>
      <c r="SGW212" s="63"/>
      <c r="SGX212" s="58"/>
      <c r="SGY212" s="63"/>
      <c r="SGZ212" s="58"/>
      <c r="SHA212" s="63"/>
      <c r="SHB212" s="58"/>
      <c r="SHC212" s="63"/>
      <c r="SHD212" s="58"/>
      <c r="SHE212" s="63"/>
      <c r="SHF212" s="58"/>
      <c r="SHG212" s="63"/>
      <c r="SHH212" s="58"/>
      <c r="SHI212" s="63"/>
      <c r="SHJ212" s="58"/>
      <c r="SHK212" s="63"/>
      <c r="SHL212" s="58"/>
      <c r="SHM212" s="63"/>
      <c r="SHN212" s="58"/>
      <c r="SHO212" s="63"/>
      <c r="SHP212" s="58"/>
      <c r="SHQ212" s="63"/>
      <c r="SHR212" s="58"/>
      <c r="SHS212" s="63"/>
      <c r="SHT212" s="58"/>
      <c r="SHU212" s="63"/>
      <c r="SHV212" s="58"/>
      <c r="SHW212" s="63"/>
      <c r="SHX212" s="58"/>
      <c r="SHY212" s="63"/>
      <c r="SHZ212" s="58"/>
      <c r="SIA212" s="63"/>
      <c r="SIB212" s="58"/>
      <c r="SIC212" s="63"/>
      <c r="SID212" s="58"/>
      <c r="SIE212" s="63"/>
      <c r="SIF212" s="58"/>
      <c r="SIG212" s="63"/>
      <c r="SIH212" s="58"/>
      <c r="SII212" s="63"/>
      <c r="SIJ212" s="58"/>
      <c r="SIK212" s="63"/>
      <c r="SIL212" s="58"/>
      <c r="SIM212" s="63"/>
      <c r="SIN212" s="58"/>
      <c r="SIO212" s="63"/>
      <c r="SIP212" s="58"/>
      <c r="SIQ212" s="63"/>
      <c r="SIR212" s="58"/>
      <c r="SIS212" s="63"/>
      <c r="SIT212" s="58"/>
      <c r="SIU212" s="63"/>
      <c r="SIV212" s="58"/>
      <c r="SIW212" s="63"/>
      <c r="SIX212" s="58"/>
      <c r="SIY212" s="63"/>
      <c r="SIZ212" s="58"/>
      <c r="SJA212" s="63"/>
      <c r="SJB212" s="58"/>
      <c r="SJC212" s="63"/>
      <c r="SJD212" s="58"/>
      <c r="SJE212" s="63"/>
      <c r="SJF212" s="58"/>
      <c r="SJG212" s="63"/>
      <c r="SJH212" s="58"/>
      <c r="SJI212" s="63"/>
      <c r="SJJ212" s="58"/>
      <c r="SJK212" s="63"/>
      <c r="SJL212" s="58"/>
      <c r="SJM212" s="63"/>
      <c r="SJN212" s="58"/>
      <c r="SJO212" s="63"/>
      <c r="SJP212" s="58"/>
      <c r="SJQ212" s="63"/>
      <c r="SJR212" s="58"/>
      <c r="SJS212" s="63"/>
      <c r="SJT212" s="58"/>
      <c r="SJU212" s="63"/>
      <c r="SJV212" s="58"/>
      <c r="SJW212" s="63"/>
      <c r="SJX212" s="58"/>
      <c r="SJY212" s="63"/>
      <c r="SJZ212" s="58"/>
      <c r="SKA212" s="63"/>
      <c r="SKB212" s="58"/>
      <c r="SKC212" s="63"/>
      <c r="SKD212" s="58"/>
      <c r="SKE212" s="63"/>
      <c r="SKF212" s="58"/>
      <c r="SKG212" s="63"/>
      <c r="SKH212" s="58"/>
      <c r="SKI212" s="63"/>
      <c r="SKJ212" s="58"/>
      <c r="SKK212" s="63"/>
      <c r="SKL212" s="58"/>
      <c r="SKM212" s="63"/>
      <c r="SKN212" s="58"/>
      <c r="SKO212" s="63"/>
      <c r="SKP212" s="58"/>
      <c r="SKQ212" s="63"/>
      <c r="SKR212" s="58"/>
      <c r="SKS212" s="63"/>
      <c r="SKT212" s="58"/>
      <c r="SKU212" s="63"/>
      <c r="SKV212" s="58"/>
      <c r="SKW212" s="63"/>
      <c r="SKX212" s="58"/>
      <c r="SKY212" s="63"/>
      <c r="SKZ212" s="58"/>
      <c r="SLA212" s="63"/>
      <c r="SLB212" s="58"/>
      <c r="SLC212" s="63"/>
      <c r="SLD212" s="58"/>
      <c r="SLE212" s="63"/>
      <c r="SLF212" s="58"/>
      <c r="SLG212" s="63"/>
      <c r="SLH212" s="58"/>
      <c r="SLI212" s="63"/>
      <c r="SLJ212" s="58"/>
      <c r="SLK212" s="63"/>
      <c r="SLL212" s="58"/>
      <c r="SLM212" s="63"/>
      <c r="SLN212" s="58"/>
      <c r="SLO212" s="63"/>
      <c r="SLP212" s="58"/>
      <c r="SLQ212" s="63"/>
      <c r="SLR212" s="58"/>
      <c r="SLS212" s="63"/>
      <c r="SLT212" s="58"/>
      <c r="SLU212" s="63"/>
      <c r="SLV212" s="58"/>
      <c r="SLW212" s="63"/>
      <c r="SLX212" s="58"/>
      <c r="SLY212" s="63"/>
      <c r="SLZ212" s="58"/>
      <c r="SMA212" s="63"/>
      <c r="SMB212" s="58"/>
      <c r="SMC212" s="63"/>
      <c r="SMD212" s="58"/>
      <c r="SME212" s="63"/>
      <c r="SMF212" s="58"/>
      <c r="SMG212" s="63"/>
      <c r="SMH212" s="58"/>
      <c r="SMI212" s="63"/>
      <c r="SMJ212" s="58"/>
      <c r="SMK212" s="63"/>
      <c r="SML212" s="58"/>
      <c r="SMM212" s="63"/>
      <c r="SMN212" s="58"/>
      <c r="SMO212" s="63"/>
      <c r="SMP212" s="58"/>
      <c r="SMQ212" s="63"/>
      <c r="SMR212" s="58"/>
      <c r="SMS212" s="63"/>
      <c r="SMT212" s="58"/>
      <c r="SMU212" s="63"/>
      <c r="SMV212" s="58"/>
      <c r="SMW212" s="63"/>
      <c r="SMX212" s="58"/>
      <c r="SMY212" s="63"/>
      <c r="SMZ212" s="58"/>
      <c r="SNA212" s="63"/>
      <c r="SNB212" s="58"/>
      <c r="SNC212" s="63"/>
      <c r="SND212" s="58"/>
      <c r="SNE212" s="63"/>
      <c r="SNF212" s="58"/>
      <c r="SNG212" s="63"/>
      <c r="SNH212" s="58"/>
      <c r="SNI212" s="63"/>
      <c r="SNJ212" s="58"/>
      <c r="SNK212" s="63"/>
      <c r="SNL212" s="58"/>
      <c r="SNM212" s="63"/>
      <c r="SNN212" s="58"/>
      <c r="SNO212" s="63"/>
      <c r="SNP212" s="58"/>
      <c r="SNQ212" s="63"/>
      <c r="SNR212" s="58"/>
      <c r="SNS212" s="63"/>
      <c r="SNT212" s="58"/>
      <c r="SNU212" s="63"/>
      <c r="SNV212" s="58"/>
      <c r="SNW212" s="63"/>
      <c r="SNX212" s="58"/>
      <c r="SNY212" s="63"/>
      <c r="SNZ212" s="58"/>
      <c r="SOA212" s="63"/>
      <c r="SOB212" s="58"/>
      <c r="SOC212" s="63"/>
      <c r="SOD212" s="58"/>
      <c r="SOE212" s="63"/>
      <c r="SOF212" s="58"/>
      <c r="SOG212" s="63"/>
      <c r="SOH212" s="58"/>
      <c r="SOI212" s="63"/>
      <c r="SOJ212" s="58"/>
      <c r="SOK212" s="63"/>
      <c r="SOL212" s="58"/>
      <c r="SOM212" s="63"/>
      <c r="SON212" s="58"/>
      <c r="SOO212" s="63"/>
      <c r="SOP212" s="58"/>
      <c r="SOQ212" s="63"/>
      <c r="SOR212" s="58"/>
      <c r="SOS212" s="63"/>
      <c r="SOT212" s="58"/>
      <c r="SOU212" s="63"/>
      <c r="SOV212" s="58"/>
      <c r="SOW212" s="63"/>
      <c r="SOX212" s="58"/>
      <c r="SOY212" s="63"/>
      <c r="SOZ212" s="58"/>
      <c r="SPA212" s="63"/>
      <c r="SPB212" s="58"/>
      <c r="SPC212" s="63"/>
      <c r="SPD212" s="58"/>
      <c r="SPE212" s="63"/>
      <c r="SPF212" s="58"/>
      <c r="SPG212" s="63"/>
      <c r="SPH212" s="58"/>
      <c r="SPI212" s="63"/>
      <c r="SPJ212" s="58"/>
      <c r="SPK212" s="63"/>
      <c r="SPL212" s="58"/>
      <c r="SPM212" s="63"/>
      <c r="SPN212" s="58"/>
      <c r="SPO212" s="63"/>
      <c r="SPP212" s="58"/>
      <c r="SPQ212" s="63"/>
      <c r="SPR212" s="58"/>
      <c r="SPS212" s="63"/>
      <c r="SPT212" s="58"/>
      <c r="SPU212" s="63"/>
      <c r="SPV212" s="58"/>
      <c r="SPW212" s="63"/>
      <c r="SPX212" s="58"/>
      <c r="SPY212" s="63"/>
      <c r="SPZ212" s="58"/>
      <c r="SQA212" s="63"/>
      <c r="SQB212" s="58"/>
      <c r="SQC212" s="63"/>
      <c r="SQD212" s="58"/>
      <c r="SQE212" s="63"/>
      <c r="SQF212" s="58"/>
      <c r="SQG212" s="63"/>
      <c r="SQH212" s="58"/>
      <c r="SQI212" s="63"/>
      <c r="SQJ212" s="58"/>
      <c r="SQK212" s="63"/>
      <c r="SQL212" s="58"/>
      <c r="SQM212" s="63"/>
      <c r="SQN212" s="58"/>
      <c r="SQO212" s="63"/>
      <c r="SQP212" s="58"/>
      <c r="SQQ212" s="63"/>
      <c r="SQR212" s="58"/>
      <c r="SQS212" s="63"/>
      <c r="SQT212" s="58"/>
      <c r="SQU212" s="63"/>
      <c r="SQV212" s="58"/>
      <c r="SQW212" s="63"/>
      <c r="SQX212" s="58"/>
      <c r="SQY212" s="63"/>
      <c r="SQZ212" s="58"/>
      <c r="SRA212" s="63"/>
      <c r="SRB212" s="58"/>
      <c r="SRC212" s="63"/>
      <c r="SRD212" s="58"/>
      <c r="SRE212" s="63"/>
      <c r="SRF212" s="58"/>
      <c r="SRG212" s="63"/>
      <c r="SRH212" s="58"/>
      <c r="SRI212" s="63"/>
      <c r="SRJ212" s="58"/>
      <c r="SRK212" s="63"/>
      <c r="SRL212" s="58"/>
      <c r="SRM212" s="63"/>
      <c r="SRN212" s="58"/>
      <c r="SRO212" s="63"/>
      <c r="SRP212" s="58"/>
      <c r="SRQ212" s="63"/>
      <c r="SRR212" s="58"/>
      <c r="SRS212" s="63"/>
      <c r="SRT212" s="58"/>
      <c r="SRU212" s="63"/>
      <c r="SRV212" s="58"/>
      <c r="SRW212" s="63"/>
      <c r="SRX212" s="58"/>
      <c r="SRY212" s="63"/>
      <c r="SRZ212" s="58"/>
      <c r="SSA212" s="63"/>
      <c r="SSB212" s="58"/>
      <c r="SSC212" s="63"/>
      <c r="SSD212" s="58"/>
      <c r="SSE212" s="63"/>
      <c r="SSF212" s="58"/>
      <c r="SSG212" s="63"/>
      <c r="SSH212" s="58"/>
      <c r="SSI212" s="63"/>
      <c r="SSJ212" s="58"/>
      <c r="SSK212" s="63"/>
      <c r="SSL212" s="58"/>
      <c r="SSM212" s="63"/>
      <c r="SSN212" s="58"/>
      <c r="SSO212" s="63"/>
      <c r="SSP212" s="58"/>
      <c r="SSQ212" s="63"/>
      <c r="SSR212" s="58"/>
      <c r="SSS212" s="63"/>
      <c r="SST212" s="58"/>
      <c r="SSU212" s="63"/>
      <c r="SSV212" s="58"/>
      <c r="SSW212" s="63"/>
      <c r="SSX212" s="58"/>
      <c r="SSY212" s="63"/>
      <c r="SSZ212" s="58"/>
      <c r="STA212" s="63"/>
      <c r="STB212" s="58"/>
      <c r="STC212" s="63"/>
      <c r="STD212" s="58"/>
      <c r="STE212" s="63"/>
      <c r="STF212" s="58"/>
      <c r="STG212" s="63"/>
      <c r="STH212" s="58"/>
      <c r="STI212" s="63"/>
      <c r="STJ212" s="58"/>
      <c r="STK212" s="63"/>
      <c r="STL212" s="58"/>
      <c r="STM212" s="63"/>
      <c r="STN212" s="58"/>
      <c r="STO212" s="63"/>
      <c r="STP212" s="58"/>
      <c r="STQ212" s="63"/>
      <c r="STR212" s="58"/>
      <c r="STS212" s="63"/>
      <c r="STT212" s="58"/>
      <c r="STU212" s="63"/>
      <c r="STV212" s="58"/>
      <c r="STW212" s="63"/>
      <c r="STX212" s="58"/>
      <c r="STY212" s="63"/>
      <c r="STZ212" s="58"/>
      <c r="SUA212" s="63"/>
      <c r="SUB212" s="58"/>
      <c r="SUC212" s="63"/>
      <c r="SUD212" s="58"/>
      <c r="SUE212" s="63"/>
      <c r="SUF212" s="58"/>
      <c r="SUG212" s="63"/>
      <c r="SUH212" s="58"/>
      <c r="SUI212" s="63"/>
      <c r="SUJ212" s="58"/>
      <c r="SUK212" s="63"/>
      <c r="SUL212" s="58"/>
      <c r="SUM212" s="63"/>
      <c r="SUN212" s="58"/>
      <c r="SUO212" s="63"/>
      <c r="SUP212" s="58"/>
      <c r="SUQ212" s="63"/>
      <c r="SUR212" s="58"/>
      <c r="SUS212" s="63"/>
      <c r="SUT212" s="58"/>
      <c r="SUU212" s="63"/>
      <c r="SUV212" s="58"/>
      <c r="SUW212" s="63"/>
      <c r="SUX212" s="58"/>
      <c r="SUY212" s="63"/>
      <c r="SUZ212" s="58"/>
      <c r="SVA212" s="63"/>
      <c r="SVB212" s="58"/>
      <c r="SVC212" s="63"/>
      <c r="SVD212" s="58"/>
      <c r="SVE212" s="63"/>
      <c r="SVF212" s="58"/>
      <c r="SVG212" s="63"/>
      <c r="SVH212" s="58"/>
      <c r="SVI212" s="63"/>
      <c r="SVJ212" s="58"/>
      <c r="SVK212" s="63"/>
      <c r="SVL212" s="58"/>
      <c r="SVM212" s="63"/>
      <c r="SVN212" s="58"/>
      <c r="SVO212" s="63"/>
      <c r="SVP212" s="58"/>
      <c r="SVQ212" s="63"/>
      <c r="SVR212" s="58"/>
      <c r="SVS212" s="63"/>
      <c r="SVT212" s="58"/>
      <c r="SVU212" s="63"/>
      <c r="SVV212" s="58"/>
      <c r="SVW212" s="63"/>
      <c r="SVX212" s="58"/>
      <c r="SVY212" s="63"/>
      <c r="SVZ212" s="58"/>
      <c r="SWA212" s="63"/>
      <c r="SWB212" s="58"/>
      <c r="SWC212" s="63"/>
      <c r="SWD212" s="58"/>
      <c r="SWE212" s="63"/>
      <c r="SWF212" s="58"/>
      <c r="SWG212" s="63"/>
      <c r="SWH212" s="58"/>
      <c r="SWI212" s="63"/>
      <c r="SWJ212" s="58"/>
      <c r="SWK212" s="63"/>
      <c r="SWL212" s="58"/>
      <c r="SWM212" s="63"/>
      <c r="SWN212" s="58"/>
      <c r="SWO212" s="63"/>
      <c r="SWP212" s="58"/>
      <c r="SWQ212" s="63"/>
      <c r="SWR212" s="58"/>
      <c r="SWS212" s="63"/>
      <c r="SWT212" s="58"/>
      <c r="SWU212" s="63"/>
      <c r="SWV212" s="58"/>
      <c r="SWW212" s="63"/>
      <c r="SWX212" s="58"/>
      <c r="SWY212" s="63"/>
      <c r="SWZ212" s="58"/>
      <c r="SXA212" s="63"/>
      <c r="SXB212" s="58"/>
      <c r="SXC212" s="63"/>
      <c r="SXD212" s="58"/>
      <c r="SXE212" s="63"/>
      <c r="SXF212" s="58"/>
      <c r="SXG212" s="63"/>
      <c r="SXH212" s="58"/>
      <c r="SXI212" s="63"/>
      <c r="SXJ212" s="58"/>
      <c r="SXK212" s="63"/>
      <c r="SXL212" s="58"/>
      <c r="SXM212" s="63"/>
      <c r="SXN212" s="58"/>
      <c r="SXO212" s="63"/>
      <c r="SXP212" s="58"/>
      <c r="SXQ212" s="63"/>
      <c r="SXR212" s="58"/>
      <c r="SXS212" s="63"/>
      <c r="SXT212" s="58"/>
      <c r="SXU212" s="63"/>
      <c r="SXV212" s="58"/>
      <c r="SXW212" s="63"/>
      <c r="SXX212" s="58"/>
      <c r="SXY212" s="63"/>
      <c r="SXZ212" s="58"/>
      <c r="SYA212" s="63"/>
      <c r="SYB212" s="58"/>
      <c r="SYC212" s="63"/>
      <c r="SYD212" s="58"/>
      <c r="SYE212" s="63"/>
      <c r="SYF212" s="58"/>
      <c r="SYG212" s="63"/>
      <c r="SYH212" s="58"/>
      <c r="SYI212" s="63"/>
      <c r="SYJ212" s="58"/>
      <c r="SYK212" s="63"/>
      <c r="SYL212" s="58"/>
      <c r="SYM212" s="63"/>
      <c r="SYN212" s="58"/>
      <c r="SYO212" s="63"/>
      <c r="SYP212" s="58"/>
      <c r="SYQ212" s="63"/>
      <c r="SYR212" s="58"/>
      <c r="SYS212" s="63"/>
      <c r="SYT212" s="58"/>
      <c r="SYU212" s="63"/>
      <c r="SYV212" s="58"/>
      <c r="SYW212" s="63"/>
      <c r="SYX212" s="58"/>
      <c r="SYY212" s="63"/>
      <c r="SYZ212" s="58"/>
      <c r="SZA212" s="63"/>
      <c r="SZB212" s="58"/>
      <c r="SZC212" s="63"/>
      <c r="SZD212" s="58"/>
      <c r="SZE212" s="63"/>
      <c r="SZF212" s="58"/>
      <c r="SZG212" s="63"/>
      <c r="SZH212" s="58"/>
      <c r="SZI212" s="63"/>
      <c r="SZJ212" s="58"/>
      <c r="SZK212" s="63"/>
      <c r="SZL212" s="58"/>
      <c r="SZM212" s="63"/>
      <c r="SZN212" s="58"/>
      <c r="SZO212" s="63"/>
      <c r="SZP212" s="58"/>
      <c r="SZQ212" s="63"/>
      <c r="SZR212" s="58"/>
      <c r="SZS212" s="63"/>
      <c r="SZT212" s="58"/>
      <c r="SZU212" s="63"/>
      <c r="SZV212" s="58"/>
      <c r="SZW212" s="63"/>
      <c r="SZX212" s="58"/>
      <c r="SZY212" s="63"/>
      <c r="SZZ212" s="58"/>
      <c r="TAA212" s="63"/>
      <c r="TAB212" s="58"/>
      <c r="TAC212" s="63"/>
      <c r="TAD212" s="58"/>
      <c r="TAE212" s="63"/>
      <c r="TAF212" s="58"/>
      <c r="TAG212" s="63"/>
      <c r="TAH212" s="58"/>
      <c r="TAI212" s="63"/>
      <c r="TAJ212" s="58"/>
      <c r="TAK212" s="63"/>
      <c r="TAL212" s="58"/>
      <c r="TAM212" s="63"/>
      <c r="TAN212" s="58"/>
      <c r="TAO212" s="63"/>
      <c r="TAP212" s="58"/>
      <c r="TAQ212" s="63"/>
      <c r="TAR212" s="58"/>
      <c r="TAS212" s="63"/>
      <c r="TAT212" s="58"/>
      <c r="TAU212" s="63"/>
      <c r="TAV212" s="58"/>
      <c r="TAW212" s="63"/>
      <c r="TAX212" s="58"/>
      <c r="TAY212" s="63"/>
      <c r="TAZ212" s="58"/>
      <c r="TBA212" s="63"/>
      <c r="TBB212" s="58"/>
      <c r="TBC212" s="63"/>
      <c r="TBD212" s="58"/>
      <c r="TBE212" s="63"/>
      <c r="TBF212" s="58"/>
      <c r="TBG212" s="63"/>
      <c r="TBH212" s="58"/>
      <c r="TBI212" s="63"/>
      <c r="TBJ212" s="58"/>
      <c r="TBK212" s="63"/>
      <c r="TBL212" s="58"/>
      <c r="TBM212" s="63"/>
      <c r="TBN212" s="58"/>
      <c r="TBO212" s="63"/>
      <c r="TBP212" s="58"/>
      <c r="TBQ212" s="63"/>
      <c r="TBR212" s="58"/>
      <c r="TBS212" s="63"/>
      <c r="TBT212" s="58"/>
      <c r="TBU212" s="63"/>
      <c r="TBV212" s="58"/>
      <c r="TBW212" s="63"/>
      <c r="TBX212" s="58"/>
      <c r="TBY212" s="63"/>
      <c r="TBZ212" s="58"/>
      <c r="TCA212" s="63"/>
      <c r="TCB212" s="58"/>
      <c r="TCC212" s="63"/>
      <c r="TCD212" s="58"/>
      <c r="TCE212" s="63"/>
      <c r="TCF212" s="58"/>
      <c r="TCG212" s="63"/>
      <c r="TCH212" s="58"/>
      <c r="TCI212" s="63"/>
      <c r="TCJ212" s="58"/>
      <c r="TCK212" s="63"/>
      <c r="TCL212" s="58"/>
      <c r="TCM212" s="63"/>
      <c r="TCN212" s="58"/>
      <c r="TCO212" s="63"/>
      <c r="TCP212" s="58"/>
      <c r="TCQ212" s="63"/>
      <c r="TCR212" s="58"/>
      <c r="TCS212" s="63"/>
      <c r="TCT212" s="58"/>
      <c r="TCU212" s="63"/>
      <c r="TCV212" s="58"/>
      <c r="TCW212" s="63"/>
      <c r="TCX212" s="58"/>
      <c r="TCY212" s="63"/>
      <c r="TCZ212" s="58"/>
      <c r="TDA212" s="63"/>
      <c r="TDB212" s="58"/>
      <c r="TDC212" s="63"/>
      <c r="TDD212" s="58"/>
      <c r="TDE212" s="63"/>
      <c r="TDF212" s="58"/>
      <c r="TDG212" s="63"/>
      <c r="TDH212" s="58"/>
      <c r="TDI212" s="63"/>
      <c r="TDJ212" s="58"/>
      <c r="TDK212" s="63"/>
      <c r="TDL212" s="58"/>
      <c r="TDM212" s="63"/>
      <c r="TDN212" s="58"/>
      <c r="TDO212" s="63"/>
      <c r="TDP212" s="58"/>
      <c r="TDQ212" s="63"/>
      <c r="TDR212" s="58"/>
      <c r="TDS212" s="63"/>
      <c r="TDT212" s="58"/>
      <c r="TDU212" s="63"/>
      <c r="TDV212" s="58"/>
      <c r="TDW212" s="63"/>
      <c r="TDX212" s="58"/>
      <c r="TDY212" s="63"/>
      <c r="TDZ212" s="58"/>
      <c r="TEA212" s="63"/>
      <c r="TEB212" s="58"/>
      <c r="TEC212" s="63"/>
      <c r="TED212" s="58"/>
      <c r="TEE212" s="63"/>
      <c r="TEF212" s="58"/>
      <c r="TEG212" s="63"/>
      <c r="TEH212" s="58"/>
      <c r="TEI212" s="63"/>
      <c r="TEJ212" s="58"/>
      <c r="TEK212" s="63"/>
      <c r="TEL212" s="58"/>
      <c r="TEM212" s="63"/>
      <c r="TEN212" s="58"/>
      <c r="TEO212" s="63"/>
      <c r="TEP212" s="58"/>
      <c r="TEQ212" s="63"/>
      <c r="TER212" s="58"/>
      <c r="TES212" s="63"/>
      <c r="TET212" s="58"/>
      <c r="TEU212" s="63"/>
      <c r="TEV212" s="58"/>
      <c r="TEW212" s="63"/>
      <c r="TEX212" s="58"/>
      <c r="TEY212" s="63"/>
      <c r="TEZ212" s="58"/>
      <c r="TFA212" s="63"/>
      <c r="TFB212" s="58"/>
      <c r="TFC212" s="63"/>
      <c r="TFD212" s="58"/>
      <c r="TFE212" s="63"/>
      <c r="TFF212" s="58"/>
      <c r="TFG212" s="63"/>
      <c r="TFH212" s="58"/>
      <c r="TFI212" s="63"/>
      <c r="TFJ212" s="58"/>
      <c r="TFK212" s="63"/>
      <c r="TFL212" s="58"/>
      <c r="TFM212" s="63"/>
      <c r="TFN212" s="58"/>
      <c r="TFO212" s="63"/>
      <c r="TFP212" s="58"/>
      <c r="TFQ212" s="63"/>
      <c r="TFR212" s="58"/>
      <c r="TFS212" s="63"/>
      <c r="TFT212" s="58"/>
      <c r="TFU212" s="63"/>
      <c r="TFV212" s="58"/>
      <c r="TFW212" s="63"/>
      <c r="TFX212" s="58"/>
      <c r="TFY212" s="63"/>
      <c r="TFZ212" s="58"/>
      <c r="TGA212" s="63"/>
      <c r="TGB212" s="58"/>
      <c r="TGC212" s="63"/>
      <c r="TGD212" s="58"/>
      <c r="TGE212" s="63"/>
      <c r="TGF212" s="58"/>
      <c r="TGG212" s="63"/>
      <c r="TGH212" s="58"/>
      <c r="TGI212" s="63"/>
      <c r="TGJ212" s="58"/>
      <c r="TGK212" s="63"/>
      <c r="TGL212" s="58"/>
      <c r="TGM212" s="63"/>
      <c r="TGN212" s="58"/>
      <c r="TGO212" s="63"/>
      <c r="TGP212" s="58"/>
      <c r="TGQ212" s="63"/>
      <c r="TGR212" s="58"/>
      <c r="TGS212" s="63"/>
      <c r="TGT212" s="58"/>
      <c r="TGU212" s="63"/>
      <c r="TGV212" s="58"/>
      <c r="TGW212" s="63"/>
      <c r="TGX212" s="58"/>
      <c r="TGY212" s="63"/>
      <c r="TGZ212" s="58"/>
      <c r="THA212" s="63"/>
      <c r="THB212" s="58"/>
      <c r="THC212" s="63"/>
      <c r="THD212" s="58"/>
      <c r="THE212" s="63"/>
      <c r="THF212" s="58"/>
      <c r="THG212" s="63"/>
      <c r="THH212" s="58"/>
      <c r="THI212" s="63"/>
      <c r="THJ212" s="58"/>
      <c r="THK212" s="63"/>
      <c r="THL212" s="58"/>
      <c r="THM212" s="63"/>
      <c r="THN212" s="58"/>
      <c r="THO212" s="63"/>
      <c r="THP212" s="58"/>
      <c r="THQ212" s="63"/>
      <c r="THR212" s="58"/>
      <c r="THS212" s="63"/>
      <c r="THT212" s="58"/>
      <c r="THU212" s="63"/>
      <c r="THV212" s="58"/>
      <c r="THW212" s="63"/>
      <c r="THX212" s="58"/>
      <c r="THY212" s="63"/>
      <c r="THZ212" s="58"/>
      <c r="TIA212" s="63"/>
      <c r="TIB212" s="58"/>
      <c r="TIC212" s="63"/>
      <c r="TID212" s="58"/>
      <c r="TIE212" s="63"/>
      <c r="TIF212" s="58"/>
      <c r="TIG212" s="63"/>
      <c r="TIH212" s="58"/>
      <c r="TII212" s="63"/>
      <c r="TIJ212" s="58"/>
      <c r="TIK212" s="63"/>
      <c r="TIL212" s="58"/>
      <c r="TIM212" s="63"/>
      <c r="TIN212" s="58"/>
      <c r="TIO212" s="63"/>
      <c r="TIP212" s="58"/>
      <c r="TIQ212" s="63"/>
      <c r="TIR212" s="58"/>
      <c r="TIS212" s="63"/>
      <c r="TIT212" s="58"/>
      <c r="TIU212" s="63"/>
      <c r="TIV212" s="58"/>
      <c r="TIW212" s="63"/>
      <c r="TIX212" s="58"/>
      <c r="TIY212" s="63"/>
      <c r="TIZ212" s="58"/>
      <c r="TJA212" s="63"/>
      <c r="TJB212" s="58"/>
      <c r="TJC212" s="63"/>
      <c r="TJD212" s="58"/>
      <c r="TJE212" s="63"/>
      <c r="TJF212" s="58"/>
      <c r="TJG212" s="63"/>
      <c r="TJH212" s="58"/>
      <c r="TJI212" s="63"/>
      <c r="TJJ212" s="58"/>
      <c r="TJK212" s="63"/>
      <c r="TJL212" s="58"/>
      <c r="TJM212" s="63"/>
      <c r="TJN212" s="58"/>
      <c r="TJO212" s="63"/>
      <c r="TJP212" s="58"/>
      <c r="TJQ212" s="63"/>
      <c r="TJR212" s="58"/>
      <c r="TJS212" s="63"/>
      <c r="TJT212" s="58"/>
      <c r="TJU212" s="63"/>
      <c r="TJV212" s="58"/>
      <c r="TJW212" s="63"/>
      <c r="TJX212" s="58"/>
      <c r="TJY212" s="63"/>
      <c r="TJZ212" s="58"/>
      <c r="TKA212" s="63"/>
      <c r="TKB212" s="58"/>
      <c r="TKC212" s="63"/>
      <c r="TKD212" s="58"/>
      <c r="TKE212" s="63"/>
      <c r="TKF212" s="58"/>
      <c r="TKG212" s="63"/>
      <c r="TKH212" s="58"/>
      <c r="TKI212" s="63"/>
      <c r="TKJ212" s="58"/>
      <c r="TKK212" s="63"/>
      <c r="TKL212" s="58"/>
      <c r="TKM212" s="63"/>
      <c r="TKN212" s="58"/>
      <c r="TKO212" s="63"/>
      <c r="TKP212" s="58"/>
      <c r="TKQ212" s="63"/>
      <c r="TKR212" s="58"/>
      <c r="TKS212" s="63"/>
      <c r="TKT212" s="58"/>
      <c r="TKU212" s="63"/>
      <c r="TKV212" s="58"/>
      <c r="TKW212" s="63"/>
      <c r="TKX212" s="58"/>
      <c r="TKY212" s="63"/>
      <c r="TKZ212" s="58"/>
      <c r="TLA212" s="63"/>
      <c r="TLB212" s="58"/>
      <c r="TLC212" s="63"/>
      <c r="TLD212" s="58"/>
      <c r="TLE212" s="63"/>
      <c r="TLF212" s="58"/>
      <c r="TLG212" s="63"/>
      <c r="TLH212" s="58"/>
      <c r="TLI212" s="63"/>
      <c r="TLJ212" s="58"/>
      <c r="TLK212" s="63"/>
      <c r="TLL212" s="58"/>
      <c r="TLM212" s="63"/>
      <c r="TLN212" s="58"/>
      <c r="TLO212" s="63"/>
      <c r="TLP212" s="58"/>
      <c r="TLQ212" s="63"/>
      <c r="TLR212" s="58"/>
      <c r="TLS212" s="63"/>
      <c r="TLT212" s="58"/>
      <c r="TLU212" s="63"/>
      <c r="TLV212" s="58"/>
      <c r="TLW212" s="63"/>
      <c r="TLX212" s="58"/>
      <c r="TLY212" s="63"/>
      <c r="TLZ212" s="58"/>
      <c r="TMA212" s="63"/>
      <c r="TMB212" s="58"/>
      <c r="TMC212" s="63"/>
      <c r="TMD212" s="58"/>
      <c r="TME212" s="63"/>
      <c r="TMF212" s="58"/>
      <c r="TMG212" s="63"/>
      <c r="TMH212" s="58"/>
      <c r="TMI212" s="63"/>
      <c r="TMJ212" s="58"/>
      <c r="TMK212" s="63"/>
      <c r="TML212" s="58"/>
      <c r="TMM212" s="63"/>
      <c r="TMN212" s="58"/>
      <c r="TMO212" s="63"/>
      <c r="TMP212" s="58"/>
      <c r="TMQ212" s="63"/>
      <c r="TMR212" s="58"/>
      <c r="TMS212" s="63"/>
      <c r="TMT212" s="58"/>
      <c r="TMU212" s="63"/>
      <c r="TMV212" s="58"/>
      <c r="TMW212" s="63"/>
      <c r="TMX212" s="58"/>
      <c r="TMY212" s="63"/>
      <c r="TMZ212" s="58"/>
      <c r="TNA212" s="63"/>
      <c r="TNB212" s="58"/>
      <c r="TNC212" s="63"/>
      <c r="TND212" s="58"/>
      <c r="TNE212" s="63"/>
      <c r="TNF212" s="58"/>
      <c r="TNG212" s="63"/>
      <c r="TNH212" s="58"/>
      <c r="TNI212" s="63"/>
      <c r="TNJ212" s="58"/>
      <c r="TNK212" s="63"/>
      <c r="TNL212" s="58"/>
      <c r="TNM212" s="63"/>
      <c r="TNN212" s="58"/>
      <c r="TNO212" s="63"/>
      <c r="TNP212" s="58"/>
      <c r="TNQ212" s="63"/>
      <c r="TNR212" s="58"/>
      <c r="TNS212" s="63"/>
      <c r="TNT212" s="58"/>
      <c r="TNU212" s="63"/>
      <c r="TNV212" s="58"/>
      <c r="TNW212" s="63"/>
      <c r="TNX212" s="58"/>
      <c r="TNY212" s="63"/>
      <c r="TNZ212" s="58"/>
      <c r="TOA212" s="63"/>
      <c r="TOB212" s="58"/>
      <c r="TOC212" s="63"/>
      <c r="TOD212" s="58"/>
      <c r="TOE212" s="63"/>
      <c r="TOF212" s="58"/>
      <c r="TOG212" s="63"/>
      <c r="TOH212" s="58"/>
      <c r="TOI212" s="63"/>
      <c r="TOJ212" s="58"/>
      <c r="TOK212" s="63"/>
      <c r="TOL212" s="58"/>
      <c r="TOM212" s="63"/>
      <c r="TON212" s="58"/>
      <c r="TOO212" s="63"/>
      <c r="TOP212" s="58"/>
      <c r="TOQ212" s="63"/>
      <c r="TOR212" s="58"/>
      <c r="TOS212" s="63"/>
      <c r="TOT212" s="58"/>
      <c r="TOU212" s="63"/>
      <c r="TOV212" s="58"/>
      <c r="TOW212" s="63"/>
      <c r="TOX212" s="58"/>
      <c r="TOY212" s="63"/>
      <c r="TOZ212" s="58"/>
      <c r="TPA212" s="63"/>
      <c r="TPB212" s="58"/>
      <c r="TPC212" s="63"/>
      <c r="TPD212" s="58"/>
      <c r="TPE212" s="63"/>
      <c r="TPF212" s="58"/>
      <c r="TPG212" s="63"/>
      <c r="TPH212" s="58"/>
      <c r="TPI212" s="63"/>
      <c r="TPJ212" s="58"/>
      <c r="TPK212" s="63"/>
      <c r="TPL212" s="58"/>
      <c r="TPM212" s="63"/>
      <c r="TPN212" s="58"/>
      <c r="TPO212" s="63"/>
      <c r="TPP212" s="58"/>
      <c r="TPQ212" s="63"/>
      <c r="TPR212" s="58"/>
      <c r="TPS212" s="63"/>
      <c r="TPT212" s="58"/>
      <c r="TPU212" s="63"/>
      <c r="TPV212" s="58"/>
      <c r="TPW212" s="63"/>
      <c r="TPX212" s="58"/>
      <c r="TPY212" s="63"/>
      <c r="TPZ212" s="58"/>
      <c r="TQA212" s="63"/>
      <c r="TQB212" s="58"/>
      <c r="TQC212" s="63"/>
      <c r="TQD212" s="58"/>
      <c r="TQE212" s="63"/>
      <c r="TQF212" s="58"/>
      <c r="TQG212" s="63"/>
      <c r="TQH212" s="58"/>
      <c r="TQI212" s="63"/>
      <c r="TQJ212" s="58"/>
      <c r="TQK212" s="63"/>
      <c r="TQL212" s="58"/>
      <c r="TQM212" s="63"/>
      <c r="TQN212" s="58"/>
      <c r="TQO212" s="63"/>
      <c r="TQP212" s="58"/>
      <c r="TQQ212" s="63"/>
      <c r="TQR212" s="58"/>
      <c r="TQS212" s="63"/>
      <c r="TQT212" s="58"/>
      <c r="TQU212" s="63"/>
      <c r="TQV212" s="58"/>
      <c r="TQW212" s="63"/>
      <c r="TQX212" s="58"/>
      <c r="TQY212" s="63"/>
      <c r="TQZ212" s="58"/>
      <c r="TRA212" s="63"/>
      <c r="TRB212" s="58"/>
      <c r="TRC212" s="63"/>
      <c r="TRD212" s="58"/>
      <c r="TRE212" s="63"/>
      <c r="TRF212" s="58"/>
      <c r="TRG212" s="63"/>
      <c r="TRH212" s="58"/>
      <c r="TRI212" s="63"/>
      <c r="TRJ212" s="58"/>
      <c r="TRK212" s="63"/>
      <c r="TRL212" s="58"/>
      <c r="TRM212" s="63"/>
      <c r="TRN212" s="58"/>
      <c r="TRO212" s="63"/>
      <c r="TRP212" s="58"/>
      <c r="TRQ212" s="63"/>
      <c r="TRR212" s="58"/>
      <c r="TRS212" s="63"/>
      <c r="TRT212" s="58"/>
      <c r="TRU212" s="63"/>
      <c r="TRV212" s="58"/>
      <c r="TRW212" s="63"/>
      <c r="TRX212" s="58"/>
      <c r="TRY212" s="63"/>
      <c r="TRZ212" s="58"/>
      <c r="TSA212" s="63"/>
      <c r="TSB212" s="58"/>
      <c r="TSC212" s="63"/>
      <c r="TSD212" s="58"/>
      <c r="TSE212" s="63"/>
      <c r="TSF212" s="58"/>
      <c r="TSG212" s="63"/>
      <c r="TSH212" s="58"/>
      <c r="TSI212" s="63"/>
      <c r="TSJ212" s="58"/>
      <c r="TSK212" s="63"/>
      <c r="TSL212" s="58"/>
      <c r="TSM212" s="63"/>
      <c r="TSN212" s="58"/>
      <c r="TSO212" s="63"/>
      <c r="TSP212" s="58"/>
      <c r="TSQ212" s="63"/>
      <c r="TSR212" s="58"/>
      <c r="TSS212" s="63"/>
      <c r="TST212" s="58"/>
      <c r="TSU212" s="63"/>
      <c r="TSV212" s="58"/>
      <c r="TSW212" s="63"/>
      <c r="TSX212" s="58"/>
      <c r="TSY212" s="63"/>
      <c r="TSZ212" s="58"/>
      <c r="TTA212" s="63"/>
      <c r="TTB212" s="58"/>
      <c r="TTC212" s="63"/>
      <c r="TTD212" s="58"/>
      <c r="TTE212" s="63"/>
      <c r="TTF212" s="58"/>
      <c r="TTG212" s="63"/>
      <c r="TTH212" s="58"/>
      <c r="TTI212" s="63"/>
      <c r="TTJ212" s="58"/>
      <c r="TTK212" s="63"/>
      <c r="TTL212" s="58"/>
      <c r="TTM212" s="63"/>
      <c r="TTN212" s="58"/>
      <c r="TTO212" s="63"/>
      <c r="TTP212" s="58"/>
      <c r="TTQ212" s="63"/>
      <c r="TTR212" s="58"/>
      <c r="TTS212" s="63"/>
      <c r="TTT212" s="58"/>
      <c r="TTU212" s="63"/>
      <c r="TTV212" s="58"/>
      <c r="TTW212" s="63"/>
      <c r="TTX212" s="58"/>
      <c r="TTY212" s="63"/>
      <c r="TTZ212" s="58"/>
      <c r="TUA212" s="63"/>
      <c r="TUB212" s="58"/>
      <c r="TUC212" s="63"/>
      <c r="TUD212" s="58"/>
      <c r="TUE212" s="63"/>
      <c r="TUF212" s="58"/>
      <c r="TUG212" s="63"/>
      <c r="TUH212" s="58"/>
      <c r="TUI212" s="63"/>
      <c r="TUJ212" s="58"/>
      <c r="TUK212" s="63"/>
      <c r="TUL212" s="58"/>
      <c r="TUM212" s="63"/>
      <c r="TUN212" s="58"/>
      <c r="TUO212" s="63"/>
      <c r="TUP212" s="58"/>
      <c r="TUQ212" s="63"/>
      <c r="TUR212" s="58"/>
      <c r="TUS212" s="63"/>
      <c r="TUT212" s="58"/>
      <c r="TUU212" s="63"/>
      <c r="TUV212" s="58"/>
      <c r="TUW212" s="63"/>
      <c r="TUX212" s="58"/>
      <c r="TUY212" s="63"/>
      <c r="TUZ212" s="58"/>
      <c r="TVA212" s="63"/>
      <c r="TVB212" s="58"/>
      <c r="TVC212" s="63"/>
      <c r="TVD212" s="58"/>
      <c r="TVE212" s="63"/>
      <c r="TVF212" s="58"/>
      <c r="TVG212" s="63"/>
      <c r="TVH212" s="58"/>
      <c r="TVI212" s="63"/>
      <c r="TVJ212" s="58"/>
      <c r="TVK212" s="63"/>
      <c r="TVL212" s="58"/>
      <c r="TVM212" s="63"/>
      <c r="TVN212" s="58"/>
      <c r="TVO212" s="63"/>
      <c r="TVP212" s="58"/>
      <c r="TVQ212" s="63"/>
      <c r="TVR212" s="58"/>
      <c r="TVS212" s="63"/>
      <c r="TVT212" s="58"/>
      <c r="TVU212" s="63"/>
      <c r="TVV212" s="58"/>
      <c r="TVW212" s="63"/>
      <c r="TVX212" s="58"/>
      <c r="TVY212" s="63"/>
      <c r="TVZ212" s="58"/>
      <c r="TWA212" s="63"/>
      <c r="TWB212" s="58"/>
      <c r="TWC212" s="63"/>
      <c r="TWD212" s="58"/>
      <c r="TWE212" s="63"/>
      <c r="TWF212" s="58"/>
      <c r="TWG212" s="63"/>
      <c r="TWH212" s="58"/>
      <c r="TWI212" s="63"/>
      <c r="TWJ212" s="58"/>
      <c r="TWK212" s="63"/>
      <c r="TWL212" s="58"/>
      <c r="TWM212" s="63"/>
      <c r="TWN212" s="58"/>
      <c r="TWO212" s="63"/>
      <c r="TWP212" s="58"/>
      <c r="TWQ212" s="63"/>
      <c r="TWR212" s="58"/>
      <c r="TWS212" s="63"/>
      <c r="TWT212" s="58"/>
      <c r="TWU212" s="63"/>
      <c r="TWV212" s="58"/>
      <c r="TWW212" s="63"/>
      <c r="TWX212" s="58"/>
      <c r="TWY212" s="63"/>
      <c r="TWZ212" s="58"/>
      <c r="TXA212" s="63"/>
      <c r="TXB212" s="58"/>
      <c r="TXC212" s="63"/>
      <c r="TXD212" s="58"/>
      <c r="TXE212" s="63"/>
      <c r="TXF212" s="58"/>
      <c r="TXG212" s="63"/>
      <c r="TXH212" s="58"/>
      <c r="TXI212" s="63"/>
      <c r="TXJ212" s="58"/>
      <c r="TXK212" s="63"/>
      <c r="TXL212" s="58"/>
      <c r="TXM212" s="63"/>
      <c r="TXN212" s="58"/>
      <c r="TXO212" s="63"/>
      <c r="TXP212" s="58"/>
      <c r="TXQ212" s="63"/>
      <c r="TXR212" s="58"/>
      <c r="TXS212" s="63"/>
      <c r="TXT212" s="58"/>
      <c r="TXU212" s="63"/>
      <c r="TXV212" s="58"/>
      <c r="TXW212" s="63"/>
      <c r="TXX212" s="58"/>
      <c r="TXY212" s="63"/>
      <c r="TXZ212" s="58"/>
      <c r="TYA212" s="63"/>
      <c r="TYB212" s="58"/>
      <c r="TYC212" s="63"/>
      <c r="TYD212" s="58"/>
      <c r="TYE212" s="63"/>
      <c r="TYF212" s="58"/>
      <c r="TYG212" s="63"/>
      <c r="TYH212" s="58"/>
      <c r="TYI212" s="63"/>
      <c r="TYJ212" s="58"/>
      <c r="TYK212" s="63"/>
      <c r="TYL212" s="58"/>
      <c r="TYM212" s="63"/>
      <c r="TYN212" s="58"/>
      <c r="TYO212" s="63"/>
      <c r="TYP212" s="58"/>
      <c r="TYQ212" s="63"/>
      <c r="TYR212" s="58"/>
      <c r="TYS212" s="63"/>
      <c r="TYT212" s="58"/>
      <c r="TYU212" s="63"/>
      <c r="TYV212" s="58"/>
      <c r="TYW212" s="63"/>
      <c r="TYX212" s="58"/>
      <c r="TYY212" s="63"/>
      <c r="TYZ212" s="58"/>
      <c r="TZA212" s="63"/>
      <c r="TZB212" s="58"/>
      <c r="TZC212" s="63"/>
      <c r="TZD212" s="58"/>
      <c r="TZE212" s="63"/>
      <c r="TZF212" s="58"/>
      <c r="TZG212" s="63"/>
      <c r="TZH212" s="58"/>
      <c r="TZI212" s="63"/>
      <c r="TZJ212" s="58"/>
      <c r="TZK212" s="63"/>
      <c r="TZL212" s="58"/>
      <c r="TZM212" s="63"/>
      <c r="TZN212" s="58"/>
      <c r="TZO212" s="63"/>
      <c r="TZP212" s="58"/>
      <c r="TZQ212" s="63"/>
      <c r="TZR212" s="58"/>
      <c r="TZS212" s="63"/>
      <c r="TZT212" s="58"/>
      <c r="TZU212" s="63"/>
      <c r="TZV212" s="58"/>
      <c r="TZW212" s="63"/>
      <c r="TZX212" s="58"/>
      <c r="TZY212" s="63"/>
      <c r="TZZ212" s="58"/>
      <c r="UAA212" s="63"/>
      <c r="UAB212" s="58"/>
      <c r="UAC212" s="63"/>
      <c r="UAD212" s="58"/>
      <c r="UAE212" s="63"/>
      <c r="UAF212" s="58"/>
      <c r="UAG212" s="63"/>
      <c r="UAH212" s="58"/>
      <c r="UAI212" s="63"/>
      <c r="UAJ212" s="58"/>
      <c r="UAK212" s="63"/>
      <c r="UAL212" s="58"/>
      <c r="UAM212" s="63"/>
      <c r="UAN212" s="58"/>
      <c r="UAO212" s="63"/>
      <c r="UAP212" s="58"/>
      <c r="UAQ212" s="63"/>
      <c r="UAR212" s="58"/>
      <c r="UAS212" s="63"/>
      <c r="UAT212" s="58"/>
      <c r="UAU212" s="63"/>
      <c r="UAV212" s="58"/>
      <c r="UAW212" s="63"/>
      <c r="UAX212" s="58"/>
      <c r="UAY212" s="63"/>
      <c r="UAZ212" s="58"/>
      <c r="UBA212" s="63"/>
      <c r="UBB212" s="58"/>
      <c r="UBC212" s="63"/>
      <c r="UBD212" s="58"/>
      <c r="UBE212" s="63"/>
      <c r="UBF212" s="58"/>
      <c r="UBG212" s="63"/>
      <c r="UBH212" s="58"/>
      <c r="UBI212" s="63"/>
      <c r="UBJ212" s="58"/>
      <c r="UBK212" s="63"/>
      <c r="UBL212" s="58"/>
      <c r="UBM212" s="63"/>
      <c r="UBN212" s="58"/>
      <c r="UBO212" s="63"/>
      <c r="UBP212" s="58"/>
      <c r="UBQ212" s="63"/>
      <c r="UBR212" s="58"/>
      <c r="UBS212" s="63"/>
      <c r="UBT212" s="58"/>
      <c r="UBU212" s="63"/>
      <c r="UBV212" s="58"/>
      <c r="UBW212" s="63"/>
      <c r="UBX212" s="58"/>
      <c r="UBY212" s="63"/>
      <c r="UBZ212" s="58"/>
      <c r="UCA212" s="63"/>
      <c r="UCB212" s="58"/>
      <c r="UCC212" s="63"/>
      <c r="UCD212" s="58"/>
      <c r="UCE212" s="63"/>
      <c r="UCF212" s="58"/>
      <c r="UCG212" s="63"/>
      <c r="UCH212" s="58"/>
      <c r="UCI212" s="63"/>
      <c r="UCJ212" s="58"/>
      <c r="UCK212" s="63"/>
      <c r="UCL212" s="58"/>
      <c r="UCM212" s="63"/>
      <c r="UCN212" s="58"/>
      <c r="UCO212" s="63"/>
      <c r="UCP212" s="58"/>
      <c r="UCQ212" s="63"/>
      <c r="UCR212" s="58"/>
      <c r="UCS212" s="63"/>
      <c r="UCT212" s="58"/>
      <c r="UCU212" s="63"/>
      <c r="UCV212" s="58"/>
      <c r="UCW212" s="63"/>
      <c r="UCX212" s="58"/>
      <c r="UCY212" s="63"/>
      <c r="UCZ212" s="58"/>
      <c r="UDA212" s="63"/>
      <c r="UDB212" s="58"/>
      <c r="UDC212" s="63"/>
      <c r="UDD212" s="58"/>
      <c r="UDE212" s="63"/>
      <c r="UDF212" s="58"/>
      <c r="UDG212" s="63"/>
      <c r="UDH212" s="58"/>
      <c r="UDI212" s="63"/>
      <c r="UDJ212" s="58"/>
      <c r="UDK212" s="63"/>
      <c r="UDL212" s="58"/>
      <c r="UDM212" s="63"/>
      <c r="UDN212" s="58"/>
      <c r="UDO212" s="63"/>
      <c r="UDP212" s="58"/>
      <c r="UDQ212" s="63"/>
      <c r="UDR212" s="58"/>
      <c r="UDS212" s="63"/>
      <c r="UDT212" s="58"/>
      <c r="UDU212" s="63"/>
      <c r="UDV212" s="58"/>
      <c r="UDW212" s="63"/>
      <c r="UDX212" s="58"/>
      <c r="UDY212" s="63"/>
      <c r="UDZ212" s="58"/>
      <c r="UEA212" s="63"/>
      <c r="UEB212" s="58"/>
      <c r="UEC212" s="63"/>
      <c r="UED212" s="58"/>
      <c r="UEE212" s="63"/>
      <c r="UEF212" s="58"/>
      <c r="UEG212" s="63"/>
      <c r="UEH212" s="58"/>
      <c r="UEI212" s="63"/>
      <c r="UEJ212" s="58"/>
      <c r="UEK212" s="63"/>
      <c r="UEL212" s="58"/>
      <c r="UEM212" s="63"/>
      <c r="UEN212" s="58"/>
      <c r="UEO212" s="63"/>
      <c r="UEP212" s="58"/>
      <c r="UEQ212" s="63"/>
      <c r="UER212" s="58"/>
      <c r="UES212" s="63"/>
      <c r="UET212" s="58"/>
      <c r="UEU212" s="63"/>
      <c r="UEV212" s="58"/>
      <c r="UEW212" s="63"/>
      <c r="UEX212" s="58"/>
      <c r="UEY212" s="63"/>
      <c r="UEZ212" s="58"/>
      <c r="UFA212" s="63"/>
      <c r="UFB212" s="58"/>
      <c r="UFC212" s="63"/>
      <c r="UFD212" s="58"/>
      <c r="UFE212" s="63"/>
      <c r="UFF212" s="58"/>
      <c r="UFG212" s="63"/>
      <c r="UFH212" s="58"/>
      <c r="UFI212" s="63"/>
      <c r="UFJ212" s="58"/>
      <c r="UFK212" s="63"/>
      <c r="UFL212" s="58"/>
      <c r="UFM212" s="63"/>
      <c r="UFN212" s="58"/>
      <c r="UFO212" s="63"/>
      <c r="UFP212" s="58"/>
      <c r="UFQ212" s="63"/>
      <c r="UFR212" s="58"/>
      <c r="UFS212" s="63"/>
      <c r="UFT212" s="58"/>
      <c r="UFU212" s="63"/>
      <c r="UFV212" s="58"/>
      <c r="UFW212" s="63"/>
      <c r="UFX212" s="58"/>
      <c r="UFY212" s="63"/>
      <c r="UFZ212" s="58"/>
      <c r="UGA212" s="63"/>
      <c r="UGB212" s="58"/>
      <c r="UGC212" s="63"/>
      <c r="UGD212" s="58"/>
      <c r="UGE212" s="63"/>
      <c r="UGF212" s="58"/>
      <c r="UGG212" s="63"/>
      <c r="UGH212" s="58"/>
      <c r="UGI212" s="63"/>
      <c r="UGJ212" s="58"/>
      <c r="UGK212" s="63"/>
      <c r="UGL212" s="58"/>
      <c r="UGM212" s="63"/>
      <c r="UGN212" s="58"/>
      <c r="UGO212" s="63"/>
      <c r="UGP212" s="58"/>
      <c r="UGQ212" s="63"/>
      <c r="UGR212" s="58"/>
      <c r="UGS212" s="63"/>
      <c r="UGT212" s="58"/>
      <c r="UGU212" s="63"/>
      <c r="UGV212" s="58"/>
      <c r="UGW212" s="63"/>
      <c r="UGX212" s="58"/>
      <c r="UGY212" s="63"/>
      <c r="UGZ212" s="58"/>
      <c r="UHA212" s="63"/>
      <c r="UHB212" s="58"/>
      <c r="UHC212" s="63"/>
      <c r="UHD212" s="58"/>
      <c r="UHE212" s="63"/>
      <c r="UHF212" s="58"/>
      <c r="UHG212" s="63"/>
      <c r="UHH212" s="58"/>
      <c r="UHI212" s="63"/>
      <c r="UHJ212" s="58"/>
      <c r="UHK212" s="63"/>
      <c r="UHL212" s="58"/>
      <c r="UHM212" s="63"/>
      <c r="UHN212" s="58"/>
      <c r="UHO212" s="63"/>
      <c r="UHP212" s="58"/>
      <c r="UHQ212" s="63"/>
      <c r="UHR212" s="58"/>
      <c r="UHS212" s="63"/>
      <c r="UHT212" s="58"/>
      <c r="UHU212" s="63"/>
      <c r="UHV212" s="58"/>
      <c r="UHW212" s="63"/>
      <c r="UHX212" s="58"/>
      <c r="UHY212" s="63"/>
      <c r="UHZ212" s="58"/>
      <c r="UIA212" s="63"/>
      <c r="UIB212" s="58"/>
      <c r="UIC212" s="63"/>
      <c r="UID212" s="58"/>
      <c r="UIE212" s="63"/>
      <c r="UIF212" s="58"/>
      <c r="UIG212" s="63"/>
      <c r="UIH212" s="58"/>
      <c r="UII212" s="63"/>
      <c r="UIJ212" s="58"/>
      <c r="UIK212" s="63"/>
      <c r="UIL212" s="58"/>
      <c r="UIM212" s="63"/>
      <c r="UIN212" s="58"/>
      <c r="UIO212" s="63"/>
      <c r="UIP212" s="58"/>
      <c r="UIQ212" s="63"/>
      <c r="UIR212" s="58"/>
      <c r="UIS212" s="63"/>
      <c r="UIT212" s="58"/>
      <c r="UIU212" s="63"/>
      <c r="UIV212" s="58"/>
      <c r="UIW212" s="63"/>
      <c r="UIX212" s="58"/>
      <c r="UIY212" s="63"/>
      <c r="UIZ212" s="58"/>
      <c r="UJA212" s="63"/>
      <c r="UJB212" s="58"/>
      <c r="UJC212" s="63"/>
      <c r="UJD212" s="58"/>
      <c r="UJE212" s="63"/>
      <c r="UJF212" s="58"/>
      <c r="UJG212" s="63"/>
      <c r="UJH212" s="58"/>
      <c r="UJI212" s="63"/>
      <c r="UJJ212" s="58"/>
      <c r="UJK212" s="63"/>
      <c r="UJL212" s="58"/>
      <c r="UJM212" s="63"/>
      <c r="UJN212" s="58"/>
      <c r="UJO212" s="63"/>
      <c r="UJP212" s="58"/>
      <c r="UJQ212" s="63"/>
      <c r="UJR212" s="58"/>
      <c r="UJS212" s="63"/>
      <c r="UJT212" s="58"/>
      <c r="UJU212" s="63"/>
      <c r="UJV212" s="58"/>
      <c r="UJW212" s="63"/>
      <c r="UJX212" s="58"/>
      <c r="UJY212" s="63"/>
      <c r="UJZ212" s="58"/>
      <c r="UKA212" s="63"/>
      <c r="UKB212" s="58"/>
      <c r="UKC212" s="63"/>
      <c r="UKD212" s="58"/>
      <c r="UKE212" s="63"/>
      <c r="UKF212" s="58"/>
      <c r="UKG212" s="63"/>
      <c r="UKH212" s="58"/>
      <c r="UKI212" s="63"/>
      <c r="UKJ212" s="58"/>
      <c r="UKK212" s="63"/>
      <c r="UKL212" s="58"/>
      <c r="UKM212" s="63"/>
      <c r="UKN212" s="58"/>
      <c r="UKO212" s="63"/>
      <c r="UKP212" s="58"/>
      <c r="UKQ212" s="63"/>
      <c r="UKR212" s="58"/>
      <c r="UKS212" s="63"/>
      <c r="UKT212" s="58"/>
      <c r="UKU212" s="63"/>
      <c r="UKV212" s="58"/>
      <c r="UKW212" s="63"/>
      <c r="UKX212" s="58"/>
      <c r="UKY212" s="63"/>
      <c r="UKZ212" s="58"/>
      <c r="ULA212" s="63"/>
      <c r="ULB212" s="58"/>
      <c r="ULC212" s="63"/>
      <c r="ULD212" s="58"/>
      <c r="ULE212" s="63"/>
      <c r="ULF212" s="58"/>
      <c r="ULG212" s="63"/>
      <c r="ULH212" s="58"/>
      <c r="ULI212" s="63"/>
      <c r="ULJ212" s="58"/>
      <c r="ULK212" s="63"/>
      <c r="ULL212" s="58"/>
      <c r="ULM212" s="63"/>
      <c r="ULN212" s="58"/>
      <c r="ULO212" s="63"/>
      <c r="ULP212" s="58"/>
      <c r="ULQ212" s="63"/>
      <c r="ULR212" s="58"/>
      <c r="ULS212" s="63"/>
      <c r="ULT212" s="58"/>
      <c r="ULU212" s="63"/>
      <c r="ULV212" s="58"/>
      <c r="ULW212" s="63"/>
      <c r="ULX212" s="58"/>
      <c r="ULY212" s="63"/>
      <c r="ULZ212" s="58"/>
      <c r="UMA212" s="63"/>
      <c r="UMB212" s="58"/>
      <c r="UMC212" s="63"/>
      <c r="UMD212" s="58"/>
      <c r="UME212" s="63"/>
      <c r="UMF212" s="58"/>
      <c r="UMG212" s="63"/>
      <c r="UMH212" s="58"/>
      <c r="UMI212" s="63"/>
      <c r="UMJ212" s="58"/>
      <c r="UMK212" s="63"/>
      <c r="UML212" s="58"/>
      <c r="UMM212" s="63"/>
      <c r="UMN212" s="58"/>
      <c r="UMO212" s="63"/>
      <c r="UMP212" s="58"/>
      <c r="UMQ212" s="63"/>
      <c r="UMR212" s="58"/>
      <c r="UMS212" s="63"/>
      <c r="UMT212" s="58"/>
      <c r="UMU212" s="63"/>
      <c r="UMV212" s="58"/>
      <c r="UMW212" s="63"/>
      <c r="UMX212" s="58"/>
      <c r="UMY212" s="63"/>
      <c r="UMZ212" s="58"/>
      <c r="UNA212" s="63"/>
      <c r="UNB212" s="58"/>
      <c r="UNC212" s="63"/>
      <c r="UND212" s="58"/>
      <c r="UNE212" s="63"/>
      <c r="UNF212" s="58"/>
      <c r="UNG212" s="63"/>
      <c r="UNH212" s="58"/>
      <c r="UNI212" s="63"/>
      <c r="UNJ212" s="58"/>
      <c r="UNK212" s="63"/>
      <c r="UNL212" s="58"/>
      <c r="UNM212" s="63"/>
      <c r="UNN212" s="58"/>
      <c r="UNO212" s="63"/>
      <c r="UNP212" s="58"/>
      <c r="UNQ212" s="63"/>
      <c r="UNR212" s="58"/>
      <c r="UNS212" s="63"/>
      <c r="UNT212" s="58"/>
      <c r="UNU212" s="63"/>
      <c r="UNV212" s="58"/>
      <c r="UNW212" s="63"/>
      <c r="UNX212" s="58"/>
      <c r="UNY212" s="63"/>
      <c r="UNZ212" s="58"/>
      <c r="UOA212" s="63"/>
      <c r="UOB212" s="58"/>
      <c r="UOC212" s="63"/>
      <c r="UOD212" s="58"/>
      <c r="UOE212" s="63"/>
      <c r="UOF212" s="58"/>
      <c r="UOG212" s="63"/>
      <c r="UOH212" s="58"/>
      <c r="UOI212" s="63"/>
      <c r="UOJ212" s="58"/>
      <c r="UOK212" s="63"/>
      <c r="UOL212" s="58"/>
      <c r="UOM212" s="63"/>
      <c r="UON212" s="58"/>
      <c r="UOO212" s="63"/>
      <c r="UOP212" s="58"/>
      <c r="UOQ212" s="63"/>
      <c r="UOR212" s="58"/>
      <c r="UOS212" s="63"/>
      <c r="UOT212" s="58"/>
      <c r="UOU212" s="63"/>
      <c r="UOV212" s="58"/>
      <c r="UOW212" s="63"/>
      <c r="UOX212" s="58"/>
      <c r="UOY212" s="63"/>
      <c r="UOZ212" s="58"/>
      <c r="UPA212" s="63"/>
      <c r="UPB212" s="58"/>
      <c r="UPC212" s="63"/>
      <c r="UPD212" s="58"/>
      <c r="UPE212" s="63"/>
      <c r="UPF212" s="58"/>
      <c r="UPG212" s="63"/>
      <c r="UPH212" s="58"/>
      <c r="UPI212" s="63"/>
      <c r="UPJ212" s="58"/>
      <c r="UPK212" s="63"/>
      <c r="UPL212" s="58"/>
      <c r="UPM212" s="63"/>
      <c r="UPN212" s="58"/>
      <c r="UPO212" s="63"/>
      <c r="UPP212" s="58"/>
      <c r="UPQ212" s="63"/>
      <c r="UPR212" s="58"/>
      <c r="UPS212" s="63"/>
      <c r="UPT212" s="58"/>
      <c r="UPU212" s="63"/>
      <c r="UPV212" s="58"/>
      <c r="UPW212" s="63"/>
      <c r="UPX212" s="58"/>
      <c r="UPY212" s="63"/>
      <c r="UPZ212" s="58"/>
      <c r="UQA212" s="63"/>
      <c r="UQB212" s="58"/>
      <c r="UQC212" s="63"/>
      <c r="UQD212" s="58"/>
      <c r="UQE212" s="63"/>
      <c r="UQF212" s="58"/>
      <c r="UQG212" s="63"/>
      <c r="UQH212" s="58"/>
      <c r="UQI212" s="63"/>
      <c r="UQJ212" s="58"/>
      <c r="UQK212" s="63"/>
      <c r="UQL212" s="58"/>
      <c r="UQM212" s="63"/>
      <c r="UQN212" s="58"/>
      <c r="UQO212" s="63"/>
      <c r="UQP212" s="58"/>
      <c r="UQQ212" s="63"/>
      <c r="UQR212" s="58"/>
      <c r="UQS212" s="63"/>
      <c r="UQT212" s="58"/>
      <c r="UQU212" s="63"/>
      <c r="UQV212" s="58"/>
      <c r="UQW212" s="63"/>
      <c r="UQX212" s="58"/>
      <c r="UQY212" s="63"/>
      <c r="UQZ212" s="58"/>
      <c r="URA212" s="63"/>
      <c r="URB212" s="58"/>
      <c r="URC212" s="63"/>
      <c r="URD212" s="58"/>
      <c r="URE212" s="63"/>
      <c r="URF212" s="58"/>
      <c r="URG212" s="63"/>
      <c r="URH212" s="58"/>
      <c r="URI212" s="63"/>
      <c r="URJ212" s="58"/>
      <c r="URK212" s="63"/>
      <c r="URL212" s="58"/>
      <c r="URM212" s="63"/>
      <c r="URN212" s="58"/>
      <c r="URO212" s="63"/>
      <c r="URP212" s="58"/>
      <c r="URQ212" s="63"/>
      <c r="URR212" s="58"/>
      <c r="URS212" s="63"/>
      <c r="URT212" s="58"/>
      <c r="URU212" s="63"/>
      <c r="URV212" s="58"/>
      <c r="URW212" s="63"/>
      <c r="URX212" s="58"/>
      <c r="URY212" s="63"/>
      <c r="URZ212" s="58"/>
      <c r="USA212" s="63"/>
      <c r="USB212" s="58"/>
      <c r="USC212" s="63"/>
      <c r="USD212" s="58"/>
      <c r="USE212" s="63"/>
      <c r="USF212" s="58"/>
      <c r="USG212" s="63"/>
      <c r="USH212" s="58"/>
      <c r="USI212" s="63"/>
      <c r="USJ212" s="58"/>
      <c r="USK212" s="63"/>
      <c r="USL212" s="58"/>
      <c r="USM212" s="63"/>
      <c r="USN212" s="58"/>
      <c r="USO212" s="63"/>
      <c r="USP212" s="58"/>
      <c r="USQ212" s="63"/>
      <c r="USR212" s="58"/>
      <c r="USS212" s="63"/>
      <c r="UST212" s="58"/>
      <c r="USU212" s="63"/>
      <c r="USV212" s="58"/>
      <c r="USW212" s="63"/>
      <c r="USX212" s="58"/>
      <c r="USY212" s="63"/>
      <c r="USZ212" s="58"/>
      <c r="UTA212" s="63"/>
      <c r="UTB212" s="58"/>
      <c r="UTC212" s="63"/>
      <c r="UTD212" s="58"/>
      <c r="UTE212" s="63"/>
      <c r="UTF212" s="58"/>
      <c r="UTG212" s="63"/>
      <c r="UTH212" s="58"/>
      <c r="UTI212" s="63"/>
      <c r="UTJ212" s="58"/>
      <c r="UTK212" s="63"/>
      <c r="UTL212" s="58"/>
      <c r="UTM212" s="63"/>
      <c r="UTN212" s="58"/>
      <c r="UTO212" s="63"/>
      <c r="UTP212" s="58"/>
      <c r="UTQ212" s="63"/>
      <c r="UTR212" s="58"/>
      <c r="UTS212" s="63"/>
      <c r="UTT212" s="58"/>
      <c r="UTU212" s="63"/>
      <c r="UTV212" s="58"/>
      <c r="UTW212" s="63"/>
      <c r="UTX212" s="58"/>
      <c r="UTY212" s="63"/>
      <c r="UTZ212" s="58"/>
      <c r="UUA212" s="63"/>
      <c r="UUB212" s="58"/>
      <c r="UUC212" s="63"/>
      <c r="UUD212" s="58"/>
      <c r="UUE212" s="63"/>
      <c r="UUF212" s="58"/>
      <c r="UUG212" s="63"/>
      <c r="UUH212" s="58"/>
      <c r="UUI212" s="63"/>
      <c r="UUJ212" s="58"/>
      <c r="UUK212" s="63"/>
      <c r="UUL212" s="58"/>
      <c r="UUM212" s="63"/>
      <c r="UUN212" s="58"/>
      <c r="UUO212" s="63"/>
      <c r="UUP212" s="58"/>
      <c r="UUQ212" s="63"/>
      <c r="UUR212" s="58"/>
      <c r="UUS212" s="63"/>
      <c r="UUT212" s="58"/>
      <c r="UUU212" s="63"/>
      <c r="UUV212" s="58"/>
      <c r="UUW212" s="63"/>
      <c r="UUX212" s="58"/>
      <c r="UUY212" s="63"/>
      <c r="UUZ212" s="58"/>
      <c r="UVA212" s="63"/>
      <c r="UVB212" s="58"/>
      <c r="UVC212" s="63"/>
      <c r="UVD212" s="58"/>
      <c r="UVE212" s="63"/>
      <c r="UVF212" s="58"/>
      <c r="UVG212" s="63"/>
      <c r="UVH212" s="58"/>
      <c r="UVI212" s="63"/>
      <c r="UVJ212" s="58"/>
      <c r="UVK212" s="63"/>
      <c r="UVL212" s="58"/>
      <c r="UVM212" s="63"/>
      <c r="UVN212" s="58"/>
      <c r="UVO212" s="63"/>
      <c r="UVP212" s="58"/>
      <c r="UVQ212" s="63"/>
      <c r="UVR212" s="58"/>
      <c r="UVS212" s="63"/>
      <c r="UVT212" s="58"/>
      <c r="UVU212" s="63"/>
      <c r="UVV212" s="58"/>
      <c r="UVW212" s="63"/>
      <c r="UVX212" s="58"/>
      <c r="UVY212" s="63"/>
      <c r="UVZ212" s="58"/>
      <c r="UWA212" s="63"/>
      <c r="UWB212" s="58"/>
      <c r="UWC212" s="63"/>
      <c r="UWD212" s="58"/>
      <c r="UWE212" s="63"/>
      <c r="UWF212" s="58"/>
      <c r="UWG212" s="63"/>
      <c r="UWH212" s="58"/>
      <c r="UWI212" s="63"/>
      <c r="UWJ212" s="58"/>
      <c r="UWK212" s="63"/>
      <c r="UWL212" s="58"/>
      <c r="UWM212" s="63"/>
      <c r="UWN212" s="58"/>
      <c r="UWO212" s="63"/>
      <c r="UWP212" s="58"/>
      <c r="UWQ212" s="63"/>
      <c r="UWR212" s="58"/>
      <c r="UWS212" s="63"/>
      <c r="UWT212" s="58"/>
      <c r="UWU212" s="63"/>
      <c r="UWV212" s="58"/>
      <c r="UWW212" s="63"/>
      <c r="UWX212" s="58"/>
      <c r="UWY212" s="63"/>
      <c r="UWZ212" s="58"/>
      <c r="UXA212" s="63"/>
      <c r="UXB212" s="58"/>
      <c r="UXC212" s="63"/>
      <c r="UXD212" s="58"/>
      <c r="UXE212" s="63"/>
      <c r="UXF212" s="58"/>
      <c r="UXG212" s="63"/>
      <c r="UXH212" s="58"/>
      <c r="UXI212" s="63"/>
      <c r="UXJ212" s="58"/>
      <c r="UXK212" s="63"/>
      <c r="UXL212" s="58"/>
      <c r="UXM212" s="63"/>
      <c r="UXN212" s="58"/>
      <c r="UXO212" s="63"/>
      <c r="UXP212" s="58"/>
      <c r="UXQ212" s="63"/>
      <c r="UXR212" s="58"/>
      <c r="UXS212" s="63"/>
      <c r="UXT212" s="58"/>
      <c r="UXU212" s="63"/>
      <c r="UXV212" s="58"/>
      <c r="UXW212" s="63"/>
      <c r="UXX212" s="58"/>
      <c r="UXY212" s="63"/>
      <c r="UXZ212" s="58"/>
      <c r="UYA212" s="63"/>
      <c r="UYB212" s="58"/>
      <c r="UYC212" s="63"/>
      <c r="UYD212" s="58"/>
      <c r="UYE212" s="63"/>
      <c r="UYF212" s="58"/>
      <c r="UYG212" s="63"/>
      <c r="UYH212" s="58"/>
      <c r="UYI212" s="63"/>
      <c r="UYJ212" s="58"/>
      <c r="UYK212" s="63"/>
      <c r="UYL212" s="58"/>
      <c r="UYM212" s="63"/>
      <c r="UYN212" s="58"/>
      <c r="UYO212" s="63"/>
      <c r="UYP212" s="58"/>
      <c r="UYQ212" s="63"/>
      <c r="UYR212" s="58"/>
      <c r="UYS212" s="63"/>
      <c r="UYT212" s="58"/>
      <c r="UYU212" s="63"/>
      <c r="UYV212" s="58"/>
      <c r="UYW212" s="63"/>
      <c r="UYX212" s="58"/>
      <c r="UYY212" s="63"/>
      <c r="UYZ212" s="58"/>
      <c r="UZA212" s="63"/>
      <c r="UZB212" s="58"/>
      <c r="UZC212" s="63"/>
      <c r="UZD212" s="58"/>
      <c r="UZE212" s="63"/>
      <c r="UZF212" s="58"/>
      <c r="UZG212" s="63"/>
      <c r="UZH212" s="58"/>
      <c r="UZI212" s="63"/>
      <c r="UZJ212" s="58"/>
      <c r="UZK212" s="63"/>
      <c r="UZL212" s="58"/>
      <c r="UZM212" s="63"/>
      <c r="UZN212" s="58"/>
      <c r="UZO212" s="63"/>
      <c r="UZP212" s="58"/>
      <c r="UZQ212" s="63"/>
      <c r="UZR212" s="58"/>
      <c r="UZS212" s="63"/>
      <c r="UZT212" s="58"/>
      <c r="UZU212" s="63"/>
      <c r="UZV212" s="58"/>
      <c r="UZW212" s="63"/>
      <c r="UZX212" s="58"/>
      <c r="UZY212" s="63"/>
      <c r="UZZ212" s="58"/>
      <c r="VAA212" s="63"/>
      <c r="VAB212" s="58"/>
      <c r="VAC212" s="63"/>
      <c r="VAD212" s="58"/>
      <c r="VAE212" s="63"/>
      <c r="VAF212" s="58"/>
      <c r="VAG212" s="63"/>
      <c r="VAH212" s="58"/>
      <c r="VAI212" s="63"/>
      <c r="VAJ212" s="58"/>
      <c r="VAK212" s="63"/>
      <c r="VAL212" s="58"/>
      <c r="VAM212" s="63"/>
      <c r="VAN212" s="58"/>
      <c r="VAO212" s="63"/>
      <c r="VAP212" s="58"/>
      <c r="VAQ212" s="63"/>
      <c r="VAR212" s="58"/>
      <c r="VAS212" s="63"/>
      <c r="VAT212" s="58"/>
      <c r="VAU212" s="63"/>
      <c r="VAV212" s="58"/>
      <c r="VAW212" s="63"/>
      <c r="VAX212" s="58"/>
      <c r="VAY212" s="63"/>
      <c r="VAZ212" s="58"/>
      <c r="VBA212" s="63"/>
      <c r="VBB212" s="58"/>
      <c r="VBC212" s="63"/>
      <c r="VBD212" s="58"/>
      <c r="VBE212" s="63"/>
      <c r="VBF212" s="58"/>
      <c r="VBG212" s="63"/>
      <c r="VBH212" s="58"/>
      <c r="VBI212" s="63"/>
      <c r="VBJ212" s="58"/>
      <c r="VBK212" s="63"/>
      <c r="VBL212" s="58"/>
      <c r="VBM212" s="63"/>
      <c r="VBN212" s="58"/>
      <c r="VBO212" s="63"/>
      <c r="VBP212" s="58"/>
      <c r="VBQ212" s="63"/>
      <c r="VBR212" s="58"/>
      <c r="VBS212" s="63"/>
      <c r="VBT212" s="58"/>
      <c r="VBU212" s="63"/>
      <c r="VBV212" s="58"/>
      <c r="VBW212" s="63"/>
      <c r="VBX212" s="58"/>
      <c r="VBY212" s="63"/>
      <c r="VBZ212" s="58"/>
      <c r="VCA212" s="63"/>
      <c r="VCB212" s="58"/>
      <c r="VCC212" s="63"/>
      <c r="VCD212" s="58"/>
      <c r="VCE212" s="63"/>
      <c r="VCF212" s="58"/>
      <c r="VCG212" s="63"/>
      <c r="VCH212" s="58"/>
      <c r="VCI212" s="63"/>
      <c r="VCJ212" s="58"/>
      <c r="VCK212" s="63"/>
      <c r="VCL212" s="58"/>
      <c r="VCM212" s="63"/>
      <c r="VCN212" s="58"/>
      <c r="VCO212" s="63"/>
      <c r="VCP212" s="58"/>
      <c r="VCQ212" s="63"/>
      <c r="VCR212" s="58"/>
      <c r="VCS212" s="63"/>
      <c r="VCT212" s="58"/>
      <c r="VCU212" s="63"/>
      <c r="VCV212" s="58"/>
      <c r="VCW212" s="63"/>
      <c r="VCX212" s="58"/>
      <c r="VCY212" s="63"/>
      <c r="VCZ212" s="58"/>
      <c r="VDA212" s="63"/>
      <c r="VDB212" s="58"/>
      <c r="VDC212" s="63"/>
      <c r="VDD212" s="58"/>
      <c r="VDE212" s="63"/>
      <c r="VDF212" s="58"/>
      <c r="VDG212" s="63"/>
      <c r="VDH212" s="58"/>
      <c r="VDI212" s="63"/>
      <c r="VDJ212" s="58"/>
      <c r="VDK212" s="63"/>
      <c r="VDL212" s="58"/>
      <c r="VDM212" s="63"/>
      <c r="VDN212" s="58"/>
      <c r="VDO212" s="63"/>
      <c r="VDP212" s="58"/>
      <c r="VDQ212" s="63"/>
      <c r="VDR212" s="58"/>
      <c r="VDS212" s="63"/>
      <c r="VDT212" s="58"/>
      <c r="VDU212" s="63"/>
      <c r="VDV212" s="58"/>
      <c r="VDW212" s="63"/>
      <c r="VDX212" s="58"/>
      <c r="VDY212" s="63"/>
      <c r="VDZ212" s="58"/>
      <c r="VEA212" s="63"/>
      <c r="VEB212" s="58"/>
      <c r="VEC212" s="63"/>
      <c r="VED212" s="58"/>
      <c r="VEE212" s="63"/>
      <c r="VEF212" s="58"/>
      <c r="VEG212" s="63"/>
      <c r="VEH212" s="58"/>
      <c r="VEI212" s="63"/>
      <c r="VEJ212" s="58"/>
      <c r="VEK212" s="63"/>
      <c r="VEL212" s="58"/>
      <c r="VEM212" s="63"/>
      <c r="VEN212" s="58"/>
      <c r="VEO212" s="63"/>
      <c r="VEP212" s="58"/>
      <c r="VEQ212" s="63"/>
      <c r="VER212" s="58"/>
      <c r="VES212" s="63"/>
      <c r="VET212" s="58"/>
      <c r="VEU212" s="63"/>
      <c r="VEV212" s="58"/>
      <c r="VEW212" s="63"/>
      <c r="VEX212" s="58"/>
      <c r="VEY212" s="63"/>
      <c r="VEZ212" s="58"/>
      <c r="VFA212" s="63"/>
      <c r="VFB212" s="58"/>
      <c r="VFC212" s="63"/>
      <c r="VFD212" s="58"/>
      <c r="VFE212" s="63"/>
      <c r="VFF212" s="58"/>
      <c r="VFG212" s="63"/>
      <c r="VFH212" s="58"/>
      <c r="VFI212" s="63"/>
      <c r="VFJ212" s="58"/>
      <c r="VFK212" s="63"/>
      <c r="VFL212" s="58"/>
      <c r="VFM212" s="63"/>
      <c r="VFN212" s="58"/>
      <c r="VFO212" s="63"/>
      <c r="VFP212" s="58"/>
      <c r="VFQ212" s="63"/>
      <c r="VFR212" s="58"/>
      <c r="VFS212" s="63"/>
      <c r="VFT212" s="58"/>
      <c r="VFU212" s="63"/>
      <c r="VFV212" s="58"/>
      <c r="VFW212" s="63"/>
      <c r="VFX212" s="58"/>
      <c r="VFY212" s="63"/>
      <c r="VFZ212" s="58"/>
      <c r="VGA212" s="63"/>
      <c r="VGB212" s="58"/>
      <c r="VGC212" s="63"/>
      <c r="VGD212" s="58"/>
      <c r="VGE212" s="63"/>
      <c r="VGF212" s="58"/>
      <c r="VGG212" s="63"/>
      <c r="VGH212" s="58"/>
      <c r="VGI212" s="63"/>
      <c r="VGJ212" s="58"/>
      <c r="VGK212" s="63"/>
      <c r="VGL212" s="58"/>
      <c r="VGM212" s="63"/>
      <c r="VGN212" s="58"/>
      <c r="VGO212" s="63"/>
      <c r="VGP212" s="58"/>
      <c r="VGQ212" s="63"/>
      <c r="VGR212" s="58"/>
      <c r="VGS212" s="63"/>
      <c r="VGT212" s="58"/>
      <c r="VGU212" s="63"/>
      <c r="VGV212" s="58"/>
      <c r="VGW212" s="63"/>
      <c r="VGX212" s="58"/>
      <c r="VGY212" s="63"/>
      <c r="VGZ212" s="58"/>
      <c r="VHA212" s="63"/>
      <c r="VHB212" s="58"/>
      <c r="VHC212" s="63"/>
      <c r="VHD212" s="58"/>
      <c r="VHE212" s="63"/>
      <c r="VHF212" s="58"/>
      <c r="VHG212" s="63"/>
      <c r="VHH212" s="58"/>
      <c r="VHI212" s="63"/>
      <c r="VHJ212" s="58"/>
      <c r="VHK212" s="63"/>
      <c r="VHL212" s="58"/>
      <c r="VHM212" s="63"/>
      <c r="VHN212" s="58"/>
      <c r="VHO212" s="63"/>
      <c r="VHP212" s="58"/>
      <c r="VHQ212" s="63"/>
      <c r="VHR212" s="58"/>
      <c r="VHS212" s="63"/>
      <c r="VHT212" s="58"/>
      <c r="VHU212" s="63"/>
      <c r="VHV212" s="58"/>
      <c r="VHW212" s="63"/>
      <c r="VHX212" s="58"/>
      <c r="VHY212" s="63"/>
      <c r="VHZ212" s="58"/>
      <c r="VIA212" s="63"/>
      <c r="VIB212" s="58"/>
      <c r="VIC212" s="63"/>
      <c r="VID212" s="58"/>
      <c r="VIE212" s="63"/>
      <c r="VIF212" s="58"/>
      <c r="VIG212" s="63"/>
      <c r="VIH212" s="58"/>
      <c r="VII212" s="63"/>
      <c r="VIJ212" s="58"/>
      <c r="VIK212" s="63"/>
      <c r="VIL212" s="58"/>
      <c r="VIM212" s="63"/>
      <c r="VIN212" s="58"/>
      <c r="VIO212" s="63"/>
      <c r="VIP212" s="58"/>
      <c r="VIQ212" s="63"/>
      <c r="VIR212" s="58"/>
      <c r="VIS212" s="63"/>
      <c r="VIT212" s="58"/>
      <c r="VIU212" s="63"/>
      <c r="VIV212" s="58"/>
      <c r="VIW212" s="63"/>
      <c r="VIX212" s="58"/>
      <c r="VIY212" s="63"/>
      <c r="VIZ212" s="58"/>
      <c r="VJA212" s="63"/>
      <c r="VJB212" s="58"/>
      <c r="VJC212" s="63"/>
      <c r="VJD212" s="58"/>
      <c r="VJE212" s="63"/>
      <c r="VJF212" s="58"/>
      <c r="VJG212" s="63"/>
      <c r="VJH212" s="58"/>
      <c r="VJI212" s="63"/>
      <c r="VJJ212" s="58"/>
      <c r="VJK212" s="63"/>
      <c r="VJL212" s="58"/>
      <c r="VJM212" s="63"/>
      <c r="VJN212" s="58"/>
      <c r="VJO212" s="63"/>
      <c r="VJP212" s="58"/>
      <c r="VJQ212" s="63"/>
      <c r="VJR212" s="58"/>
      <c r="VJS212" s="63"/>
      <c r="VJT212" s="58"/>
      <c r="VJU212" s="63"/>
      <c r="VJV212" s="58"/>
      <c r="VJW212" s="63"/>
      <c r="VJX212" s="58"/>
      <c r="VJY212" s="63"/>
      <c r="VJZ212" s="58"/>
      <c r="VKA212" s="63"/>
      <c r="VKB212" s="58"/>
      <c r="VKC212" s="63"/>
      <c r="VKD212" s="58"/>
      <c r="VKE212" s="63"/>
      <c r="VKF212" s="58"/>
      <c r="VKG212" s="63"/>
      <c r="VKH212" s="58"/>
      <c r="VKI212" s="63"/>
      <c r="VKJ212" s="58"/>
      <c r="VKK212" s="63"/>
      <c r="VKL212" s="58"/>
      <c r="VKM212" s="63"/>
      <c r="VKN212" s="58"/>
      <c r="VKO212" s="63"/>
      <c r="VKP212" s="58"/>
      <c r="VKQ212" s="63"/>
      <c r="VKR212" s="58"/>
      <c r="VKS212" s="63"/>
      <c r="VKT212" s="58"/>
      <c r="VKU212" s="63"/>
      <c r="VKV212" s="58"/>
      <c r="VKW212" s="63"/>
      <c r="VKX212" s="58"/>
      <c r="VKY212" s="63"/>
      <c r="VKZ212" s="58"/>
      <c r="VLA212" s="63"/>
      <c r="VLB212" s="58"/>
      <c r="VLC212" s="63"/>
      <c r="VLD212" s="58"/>
      <c r="VLE212" s="63"/>
      <c r="VLF212" s="58"/>
      <c r="VLG212" s="63"/>
      <c r="VLH212" s="58"/>
      <c r="VLI212" s="63"/>
      <c r="VLJ212" s="58"/>
      <c r="VLK212" s="63"/>
      <c r="VLL212" s="58"/>
      <c r="VLM212" s="63"/>
      <c r="VLN212" s="58"/>
      <c r="VLO212" s="63"/>
      <c r="VLP212" s="58"/>
      <c r="VLQ212" s="63"/>
      <c r="VLR212" s="58"/>
      <c r="VLS212" s="63"/>
      <c r="VLT212" s="58"/>
      <c r="VLU212" s="63"/>
      <c r="VLV212" s="58"/>
      <c r="VLW212" s="63"/>
      <c r="VLX212" s="58"/>
      <c r="VLY212" s="63"/>
      <c r="VLZ212" s="58"/>
      <c r="VMA212" s="63"/>
      <c r="VMB212" s="58"/>
      <c r="VMC212" s="63"/>
      <c r="VMD212" s="58"/>
      <c r="VME212" s="63"/>
      <c r="VMF212" s="58"/>
      <c r="VMG212" s="63"/>
      <c r="VMH212" s="58"/>
      <c r="VMI212" s="63"/>
      <c r="VMJ212" s="58"/>
      <c r="VMK212" s="63"/>
      <c r="VML212" s="58"/>
      <c r="VMM212" s="63"/>
      <c r="VMN212" s="58"/>
      <c r="VMO212" s="63"/>
      <c r="VMP212" s="58"/>
      <c r="VMQ212" s="63"/>
      <c r="VMR212" s="58"/>
      <c r="VMS212" s="63"/>
      <c r="VMT212" s="58"/>
      <c r="VMU212" s="63"/>
      <c r="VMV212" s="58"/>
      <c r="VMW212" s="63"/>
      <c r="VMX212" s="58"/>
      <c r="VMY212" s="63"/>
      <c r="VMZ212" s="58"/>
      <c r="VNA212" s="63"/>
      <c r="VNB212" s="58"/>
      <c r="VNC212" s="63"/>
      <c r="VND212" s="58"/>
      <c r="VNE212" s="63"/>
      <c r="VNF212" s="58"/>
      <c r="VNG212" s="63"/>
      <c r="VNH212" s="58"/>
      <c r="VNI212" s="63"/>
      <c r="VNJ212" s="58"/>
      <c r="VNK212" s="63"/>
      <c r="VNL212" s="58"/>
      <c r="VNM212" s="63"/>
      <c r="VNN212" s="58"/>
      <c r="VNO212" s="63"/>
      <c r="VNP212" s="58"/>
      <c r="VNQ212" s="63"/>
      <c r="VNR212" s="58"/>
      <c r="VNS212" s="63"/>
      <c r="VNT212" s="58"/>
      <c r="VNU212" s="63"/>
      <c r="VNV212" s="58"/>
      <c r="VNW212" s="63"/>
      <c r="VNX212" s="58"/>
      <c r="VNY212" s="63"/>
      <c r="VNZ212" s="58"/>
      <c r="VOA212" s="63"/>
      <c r="VOB212" s="58"/>
      <c r="VOC212" s="63"/>
      <c r="VOD212" s="58"/>
      <c r="VOE212" s="63"/>
      <c r="VOF212" s="58"/>
      <c r="VOG212" s="63"/>
      <c r="VOH212" s="58"/>
      <c r="VOI212" s="63"/>
      <c r="VOJ212" s="58"/>
      <c r="VOK212" s="63"/>
      <c r="VOL212" s="58"/>
      <c r="VOM212" s="63"/>
      <c r="VON212" s="58"/>
      <c r="VOO212" s="63"/>
      <c r="VOP212" s="58"/>
      <c r="VOQ212" s="63"/>
      <c r="VOR212" s="58"/>
      <c r="VOS212" s="63"/>
      <c r="VOT212" s="58"/>
      <c r="VOU212" s="63"/>
      <c r="VOV212" s="58"/>
      <c r="VOW212" s="63"/>
      <c r="VOX212" s="58"/>
      <c r="VOY212" s="63"/>
      <c r="VOZ212" s="58"/>
      <c r="VPA212" s="63"/>
      <c r="VPB212" s="58"/>
      <c r="VPC212" s="63"/>
      <c r="VPD212" s="58"/>
      <c r="VPE212" s="63"/>
      <c r="VPF212" s="58"/>
      <c r="VPG212" s="63"/>
      <c r="VPH212" s="58"/>
      <c r="VPI212" s="63"/>
      <c r="VPJ212" s="58"/>
      <c r="VPK212" s="63"/>
      <c r="VPL212" s="58"/>
      <c r="VPM212" s="63"/>
      <c r="VPN212" s="58"/>
      <c r="VPO212" s="63"/>
      <c r="VPP212" s="58"/>
      <c r="VPQ212" s="63"/>
      <c r="VPR212" s="58"/>
      <c r="VPS212" s="63"/>
      <c r="VPT212" s="58"/>
      <c r="VPU212" s="63"/>
      <c r="VPV212" s="58"/>
      <c r="VPW212" s="63"/>
      <c r="VPX212" s="58"/>
      <c r="VPY212" s="63"/>
      <c r="VPZ212" s="58"/>
      <c r="VQA212" s="63"/>
      <c r="VQB212" s="58"/>
      <c r="VQC212" s="63"/>
      <c r="VQD212" s="58"/>
      <c r="VQE212" s="63"/>
      <c r="VQF212" s="58"/>
      <c r="VQG212" s="63"/>
      <c r="VQH212" s="58"/>
      <c r="VQI212" s="63"/>
      <c r="VQJ212" s="58"/>
      <c r="VQK212" s="63"/>
      <c r="VQL212" s="58"/>
      <c r="VQM212" s="63"/>
      <c r="VQN212" s="58"/>
      <c r="VQO212" s="63"/>
      <c r="VQP212" s="58"/>
      <c r="VQQ212" s="63"/>
      <c r="VQR212" s="58"/>
      <c r="VQS212" s="63"/>
      <c r="VQT212" s="58"/>
      <c r="VQU212" s="63"/>
      <c r="VQV212" s="58"/>
      <c r="VQW212" s="63"/>
      <c r="VQX212" s="58"/>
      <c r="VQY212" s="63"/>
      <c r="VQZ212" s="58"/>
      <c r="VRA212" s="63"/>
      <c r="VRB212" s="58"/>
      <c r="VRC212" s="63"/>
      <c r="VRD212" s="58"/>
      <c r="VRE212" s="63"/>
      <c r="VRF212" s="58"/>
      <c r="VRG212" s="63"/>
      <c r="VRH212" s="58"/>
      <c r="VRI212" s="63"/>
      <c r="VRJ212" s="58"/>
      <c r="VRK212" s="63"/>
      <c r="VRL212" s="58"/>
      <c r="VRM212" s="63"/>
      <c r="VRN212" s="58"/>
      <c r="VRO212" s="63"/>
      <c r="VRP212" s="58"/>
      <c r="VRQ212" s="63"/>
      <c r="VRR212" s="58"/>
      <c r="VRS212" s="63"/>
      <c r="VRT212" s="58"/>
      <c r="VRU212" s="63"/>
      <c r="VRV212" s="58"/>
      <c r="VRW212" s="63"/>
      <c r="VRX212" s="58"/>
      <c r="VRY212" s="63"/>
      <c r="VRZ212" s="58"/>
      <c r="VSA212" s="63"/>
      <c r="VSB212" s="58"/>
      <c r="VSC212" s="63"/>
      <c r="VSD212" s="58"/>
      <c r="VSE212" s="63"/>
      <c r="VSF212" s="58"/>
      <c r="VSG212" s="63"/>
      <c r="VSH212" s="58"/>
      <c r="VSI212" s="63"/>
      <c r="VSJ212" s="58"/>
      <c r="VSK212" s="63"/>
      <c r="VSL212" s="58"/>
      <c r="VSM212" s="63"/>
      <c r="VSN212" s="58"/>
      <c r="VSO212" s="63"/>
      <c r="VSP212" s="58"/>
      <c r="VSQ212" s="63"/>
      <c r="VSR212" s="58"/>
      <c r="VSS212" s="63"/>
      <c r="VST212" s="58"/>
      <c r="VSU212" s="63"/>
      <c r="VSV212" s="58"/>
      <c r="VSW212" s="63"/>
      <c r="VSX212" s="58"/>
      <c r="VSY212" s="63"/>
      <c r="VSZ212" s="58"/>
      <c r="VTA212" s="63"/>
      <c r="VTB212" s="58"/>
      <c r="VTC212" s="63"/>
      <c r="VTD212" s="58"/>
      <c r="VTE212" s="63"/>
      <c r="VTF212" s="58"/>
      <c r="VTG212" s="63"/>
      <c r="VTH212" s="58"/>
      <c r="VTI212" s="63"/>
      <c r="VTJ212" s="58"/>
      <c r="VTK212" s="63"/>
      <c r="VTL212" s="58"/>
      <c r="VTM212" s="63"/>
      <c r="VTN212" s="58"/>
      <c r="VTO212" s="63"/>
      <c r="VTP212" s="58"/>
      <c r="VTQ212" s="63"/>
      <c r="VTR212" s="58"/>
      <c r="VTS212" s="63"/>
      <c r="VTT212" s="58"/>
      <c r="VTU212" s="63"/>
      <c r="VTV212" s="58"/>
      <c r="VTW212" s="63"/>
      <c r="VTX212" s="58"/>
      <c r="VTY212" s="63"/>
      <c r="VTZ212" s="58"/>
      <c r="VUA212" s="63"/>
      <c r="VUB212" s="58"/>
      <c r="VUC212" s="63"/>
      <c r="VUD212" s="58"/>
      <c r="VUE212" s="63"/>
      <c r="VUF212" s="58"/>
      <c r="VUG212" s="63"/>
      <c r="VUH212" s="58"/>
      <c r="VUI212" s="63"/>
      <c r="VUJ212" s="58"/>
      <c r="VUK212" s="63"/>
      <c r="VUL212" s="58"/>
      <c r="VUM212" s="63"/>
      <c r="VUN212" s="58"/>
      <c r="VUO212" s="63"/>
      <c r="VUP212" s="58"/>
      <c r="VUQ212" s="63"/>
      <c r="VUR212" s="58"/>
      <c r="VUS212" s="63"/>
      <c r="VUT212" s="58"/>
      <c r="VUU212" s="63"/>
      <c r="VUV212" s="58"/>
      <c r="VUW212" s="63"/>
      <c r="VUX212" s="58"/>
      <c r="VUY212" s="63"/>
      <c r="VUZ212" s="58"/>
      <c r="VVA212" s="63"/>
      <c r="VVB212" s="58"/>
      <c r="VVC212" s="63"/>
      <c r="VVD212" s="58"/>
      <c r="VVE212" s="63"/>
      <c r="VVF212" s="58"/>
      <c r="VVG212" s="63"/>
      <c r="VVH212" s="58"/>
      <c r="VVI212" s="63"/>
      <c r="VVJ212" s="58"/>
      <c r="VVK212" s="63"/>
      <c r="VVL212" s="58"/>
      <c r="VVM212" s="63"/>
      <c r="VVN212" s="58"/>
      <c r="VVO212" s="63"/>
      <c r="VVP212" s="58"/>
      <c r="VVQ212" s="63"/>
      <c r="VVR212" s="58"/>
      <c r="VVS212" s="63"/>
      <c r="VVT212" s="58"/>
      <c r="VVU212" s="63"/>
      <c r="VVV212" s="58"/>
      <c r="VVW212" s="63"/>
      <c r="VVX212" s="58"/>
      <c r="VVY212" s="63"/>
      <c r="VVZ212" s="58"/>
      <c r="VWA212" s="63"/>
      <c r="VWB212" s="58"/>
      <c r="VWC212" s="63"/>
      <c r="VWD212" s="58"/>
      <c r="VWE212" s="63"/>
      <c r="VWF212" s="58"/>
      <c r="VWG212" s="63"/>
      <c r="VWH212" s="58"/>
      <c r="VWI212" s="63"/>
      <c r="VWJ212" s="58"/>
      <c r="VWK212" s="63"/>
      <c r="VWL212" s="58"/>
      <c r="VWM212" s="63"/>
      <c r="VWN212" s="58"/>
      <c r="VWO212" s="63"/>
      <c r="VWP212" s="58"/>
      <c r="VWQ212" s="63"/>
      <c r="VWR212" s="58"/>
      <c r="VWS212" s="63"/>
      <c r="VWT212" s="58"/>
      <c r="VWU212" s="63"/>
      <c r="VWV212" s="58"/>
      <c r="VWW212" s="63"/>
      <c r="VWX212" s="58"/>
      <c r="VWY212" s="63"/>
      <c r="VWZ212" s="58"/>
      <c r="VXA212" s="63"/>
      <c r="VXB212" s="58"/>
      <c r="VXC212" s="63"/>
      <c r="VXD212" s="58"/>
      <c r="VXE212" s="63"/>
      <c r="VXF212" s="58"/>
      <c r="VXG212" s="63"/>
      <c r="VXH212" s="58"/>
      <c r="VXI212" s="63"/>
      <c r="VXJ212" s="58"/>
      <c r="VXK212" s="63"/>
      <c r="VXL212" s="58"/>
      <c r="VXM212" s="63"/>
      <c r="VXN212" s="58"/>
      <c r="VXO212" s="63"/>
      <c r="VXP212" s="58"/>
      <c r="VXQ212" s="63"/>
      <c r="VXR212" s="58"/>
      <c r="VXS212" s="63"/>
      <c r="VXT212" s="58"/>
      <c r="VXU212" s="63"/>
      <c r="VXV212" s="58"/>
      <c r="VXW212" s="63"/>
      <c r="VXX212" s="58"/>
      <c r="VXY212" s="63"/>
      <c r="VXZ212" s="58"/>
      <c r="VYA212" s="63"/>
      <c r="VYB212" s="58"/>
      <c r="VYC212" s="63"/>
      <c r="VYD212" s="58"/>
      <c r="VYE212" s="63"/>
      <c r="VYF212" s="58"/>
      <c r="VYG212" s="63"/>
      <c r="VYH212" s="58"/>
      <c r="VYI212" s="63"/>
      <c r="VYJ212" s="58"/>
      <c r="VYK212" s="63"/>
      <c r="VYL212" s="58"/>
      <c r="VYM212" s="63"/>
      <c r="VYN212" s="58"/>
      <c r="VYO212" s="63"/>
      <c r="VYP212" s="58"/>
      <c r="VYQ212" s="63"/>
      <c r="VYR212" s="58"/>
      <c r="VYS212" s="63"/>
      <c r="VYT212" s="58"/>
      <c r="VYU212" s="63"/>
      <c r="VYV212" s="58"/>
      <c r="VYW212" s="63"/>
      <c r="VYX212" s="58"/>
      <c r="VYY212" s="63"/>
      <c r="VYZ212" s="58"/>
      <c r="VZA212" s="63"/>
      <c r="VZB212" s="58"/>
      <c r="VZC212" s="63"/>
      <c r="VZD212" s="58"/>
      <c r="VZE212" s="63"/>
      <c r="VZF212" s="58"/>
      <c r="VZG212" s="63"/>
      <c r="VZH212" s="58"/>
      <c r="VZI212" s="63"/>
      <c r="VZJ212" s="58"/>
      <c r="VZK212" s="63"/>
      <c r="VZL212" s="58"/>
      <c r="VZM212" s="63"/>
      <c r="VZN212" s="58"/>
      <c r="VZO212" s="63"/>
      <c r="VZP212" s="58"/>
      <c r="VZQ212" s="63"/>
      <c r="VZR212" s="58"/>
      <c r="VZS212" s="63"/>
      <c r="VZT212" s="58"/>
      <c r="VZU212" s="63"/>
      <c r="VZV212" s="58"/>
      <c r="VZW212" s="63"/>
      <c r="VZX212" s="58"/>
      <c r="VZY212" s="63"/>
      <c r="VZZ212" s="58"/>
      <c r="WAA212" s="63"/>
      <c r="WAB212" s="58"/>
      <c r="WAC212" s="63"/>
      <c r="WAD212" s="58"/>
      <c r="WAE212" s="63"/>
      <c r="WAF212" s="58"/>
      <c r="WAG212" s="63"/>
      <c r="WAH212" s="58"/>
      <c r="WAI212" s="63"/>
      <c r="WAJ212" s="58"/>
      <c r="WAK212" s="63"/>
      <c r="WAL212" s="58"/>
      <c r="WAM212" s="63"/>
      <c r="WAN212" s="58"/>
      <c r="WAO212" s="63"/>
      <c r="WAP212" s="58"/>
      <c r="WAQ212" s="63"/>
      <c r="WAR212" s="58"/>
      <c r="WAS212" s="63"/>
      <c r="WAT212" s="58"/>
      <c r="WAU212" s="63"/>
      <c r="WAV212" s="58"/>
      <c r="WAW212" s="63"/>
      <c r="WAX212" s="58"/>
      <c r="WAY212" s="63"/>
      <c r="WAZ212" s="58"/>
      <c r="WBA212" s="63"/>
      <c r="WBB212" s="58"/>
      <c r="WBC212" s="63"/>
      <c r="WBD212" s="58"/>
      <c r="WBE212" s="63"/>
      <c r="WBF212" s="58"/>
      <c r="WBG212" s="63"/>
      <c r="WBH212" s="58"/>
      <c r="WBI212" s="63"/>
      <c r="WBJ212" s="58"/>
      <c r="WBK212" s="63"/>
      <c r="WBL212" s="58"/>
      <c r="WBM212" s="63"/>
      <c r="WBN212" s="58"/>
      <c r="WBO212" s="63"/>
      <c r="WBP212" s="58"/>
      <c r="WBQ212" s="63"/>
      <c r="WBR212" s="58"/>
      <c r="WBS212" s="63"/>
      <c r="WBT212" s="58"/>
      <c r="WBU212" s="63"/>
      <c r="WBV212" s="58"/>
      <c r="WBW212" s="63"/>
      <c r="WBX212" s="58"/>
      <c r="WBY212" s="63"/>
      <c r="WBZ212" s="58"/>
      <c r="WCA212" s="63"/>
      <c r="WCB212" s="58"/>
      <c r="WCC212" s="63"/>
      <c r="WCD212" s="58"/>
      <c r="WCE212" s="63"/>
      <c r="WCF212" s="58"/>
      <c r="WCG212" s="63"/>
      <c r="WCH212" s="58"/>
      <c r="WCI212" s="63"/>
      <c r="WCJ212" s="58"/>
      <c r="WCK212" s="63"/>
      <c r="WCL212" s="58"/>
      <c r="WCM212" s="63"/>
      <c r="WCN212" s="58"/>
      <c r="WCO212" s="63"/>
      <c r="WCP212" s="58"/>
      <c r="WCQ212" s="63"/>
      <c r="WCR212" s="58"/>
      <c r="WCS212" s="63"/>
      <c r="WCT212" s="58"/>
      <c r="WCU212" s="63"/>
      <c r="WCV212" s="58"/>
      <c r="WCW212" s="63"/>
      <c r="WCX212" s="58"/>
      <c r="WCY212" s="63"/>
      <c r="WCZ212" s="58"/>
      <c r="WDA212" s="63"/>
      <c r="WDB212" s="58"/>
      <c r="WDC212" s="63"/>
      <c r="WDD212" s="58"/>
      <c r="WDE212" s="63"/>
      <c r="WDF212" s="58"/>
      <c r="WDG212" s="63"/>
      <c r="WDH212" s="58"/>
      <c r="WDI212" s="63"/>
      <c r="WDJ212" s="58"/>
      <c r="WDK212" s="63"/>
      <c r="WDL212" s="58"/>
      <c r="WDM212" s="63"/>
      <c r="WDN212" s="58"/>
      <c r="WDO212" s="63"/>
      <c r="WDP212" s="58"/>
      <c r="WDQ212" s="63"/>
      <c r="WDR212" s="58"/>
      <c r="WDS212" s="63"/>
      <c r="WDT212" s="58"/>
      <c r="WDU212" s="63"/>
      <c r="WDV212" s="58"/>
      <c r="WDW212" s="63"/>
      <c r="WDX212" s="58"/>
      <c r="WDY212" s="63"/>
      <c r="WDZ212" s="58"/>
      <c r="WEA212" s="63"/>
      <c r="WEB212" s="58"/>
      <c r="WEC212" s="63"/>
      <c r="WED212" s="58"/>
      <c r="WEE212" s="63"/>
      <c r="WEF212" s="58"/>
      <c r="WEG212" s="63"/>
      <c r="WEH212" s="58"/>
      <c r="WEI212" s="63"/>
      <c r="WEJ212" s="58"/>
      <c r="WEK212" s="63"/>
      <c r="WEL212" s="58"/>
      <c r="WEM212" s="63"/>
      <c r="WEN212" s="58"/>
      <c r="WEO212" s="63"/>
      <c r="WEP212" s="58"/>
      <c r="WEQ212" s="63"/>
      <c r="WER212" s="58"/>
      <c r="WES212" s="63"/>
      <c r="WET212" s="58"/>
      <c r="WEU212" s="63"/>
      <c r="WEV212" s="58"/>
      <c r="WEW212" s="63"/>
      <c r="WEX212" s="58"/>
      <c r="WEY212" s="63"/>
      <c r="WEZ212" s="58"/>
      <c r="WFA212" s="63"/>
      <c r="WFB212" s="58"/>
      <c r="WFC212" s="63"/>
      <c r="WFD212" s="58"/>
      <c r="WFE212" s="63"/>
      <c r="WFF212" s="58"/>
      <c r="WFG212" s="63"/>
      <c r="WFH212" s="58"/>
      <c r="WFI212" s="63"/>
      <c r="WFJ212" s="58"/>
      <c r="WFK212" s="63"/>
      <c r="WFL212" s="58"/>
      <c r="WFM212" s="63"/>
      <c r="WFN212" s="58"/>
      <c r="WFO212" s="63"/>
      <c r="WFP212" s="58"/>
      <c r="WFQ212" s="63"/>
      <c r="WFR212" s="58"/>
      <c r="WFS212" s="63"/>
      <c r="WFT212" s="58"/>
      <c r="WFU212" s="63"/>
      <c r="WFV212" s="58"/>
      <c r="WFW212" s="63"/>
      <c r="WFX212" s="58"/>
      <c r="WFY212" s="63"/>
      <c r="WFZ212" s="58"/>
      <c r="WGA212" s="63"/>
      <c r="WGB212" s="58"/>
      <c r="WGC212" s="63"/>
      <c r="WGD212" s="58"/>
      <c r="WGE212" s="63"/>
      <c r="WGF212" s="58"/>
      <c r="WGG212" s="63"/>
      <c r="WGH212" s="58"/>
      <c r="WGI212" s="63"/>
      <c r="WGJ212" s="58"/>
      <c r="WGK212" s="63"/>
      <c r="WGL212" s="58"/>
      <c r="WGM212" s="63"/>
      <c r="WGN212" s="58"/>
      <c r="WGO212" s="63"/>
      <c r="WGP212" s="58"/>
      <c r="WGQ212" s="63"/>
      <c r="WGR212" s="58"/>
      <c r="WGS212" s="63"/>
      <c r="WGT212" s="58"/>
      <c r="WGU212" s="63"/>
      <c r="WGV212" s="58"/>
      <c r="WGW212" s="63"/>
      <c r="WGX212" s="58"/>
      <c r="WGY212" s="63"/>
      <c r="WGZ212" s="58"/>
      <c r="WHA212" s="63"/>
      <c r="WHB212" s="58"/>
      <c r="WHC212" s="63"/>
      <c r="WHD212" s="58"/>
      <c r="WHE212" s="63"/>
      <c r="WHF212" s="58"/>
      <c r="WHG212" s="63"/>
      <c r="WHH212" s="58"/>
      <c r="WHI212" s="63"/>
      <c r="WHJ212" s="58"/>
      <c r="WHK212" s="63"/>
      <c r="WHL212" s="58"/>
      <c r="WHM212" s="63"/>
      <c r="WHN212" s="58"/>
      <c r="WHO212" s="63"/>
      <c r="WHP212" s="58"/>
      <c r="WHQ212" s="63"/>
      <c r="WHR212" s="58"/>
      <c r="WHS212" s="63"/>
      <c r="WHT212" s="58"/>
      <c r="WHU212" s="63"/>
      <c r="WHV212" s="58"/>
      <c r="WHW212" s="63"/>
      <c r="WHX212" s="58"/>
      <c r="WHY212" s="63"/>
      <c r="WHZ212" s="58"/>
      <c r="WIA212" s="63"/>
      <c r="WIB212" s="58"/>
      <c r="WIC212" s="63"/>
      <c r="WID212" s="58"/>
      <c r="WIE212" s="63"/>
      <c r="WIF212" s="58"/>
      <c r="WIG212" s="63"/>
      <c r="WIH212" s="58"/>
      <c r="WII212" s="63"/>
      <c r="WIJ212" s="58"/>
      <c r="WIK212" s="63"/>
      <c r="WIL212" s="58"/>
      <c r="WIM212" s="63"/>
      <c r="WIN212" s="58"/>
      <c r="WIO212" s="63"/>
      <c r="WIP212" s="58"/>
      <c r="WIQ212" s="63"/>
      <c r="WIR212" s="58"/>
      <c r="WIS212" s="63"/>
      <c r="WIT212" s="58"/>
      <c r="WIU212" s="63"/>
      <c r="WIV212" s="58"/>
      <c r="WIW212" s="63"/>
      <c r="WIX212" s="58"/>
      <c r="WIY212" s="63"/>
      <c r="WIZ212" s="58"/>
      <c r="WJA212" s="63"/>
      <c r="WJB212" s="58"/>
      <c r="WJC212" s="63"/>
      <c r="WJD212" s="58"/>
      <c r="WJE212" s="63"/>
      <c r="WJF212" s="58"/>
      <c r="WJG212" s="63"/>
      <c r="WJH212" s="58"/>
      <c r="WJI212" s="63"/>
      <c r="WJJ212" s="58"/>
      <c r="WJK212" s="63"/>
      <c r="WJL212" s="58"/>
      <c r="WJM212" s="63"/>
      <c r="WJN212" s="58"/>
      <c r="WJO212" s="63"/>
      <c r="WJP212" s="58"/>
      <c r="WJQ212" s="63"/>
      <c r="WJR212" s="58"/>
      <c r="WJS212" s="63"/>
      <c r="WJT212" s="58"/>
      <c r="WJU212" s="63"/>
      <c r="WJV212" s="58"/>
      <c r="WJW212" s="63"/>
      <c r="WJX212" s="58"/>
      <c r="WJY212" s="63"/>
      <c r="WJZ212" s="58"/>
      <c r="WKA212" s="63"/>
      <c r="WKB212" s="58"/>
      <c r="WKC212" s="63"/>
      <c r="WKD212" s="58"/>
      <c r="WKE212" s="63"/>
      <c r="WKF212" s="58"/>
      <c r="WKG212" s="63"/>
      <c r="WKH212" s="58"/>
      <c r="WKI212" s="63"/>
      <c r="WKJ212" s="58"/>
      <c r="WKK212" s="63"/>
      <c r="WKL212" s="58"/>
      <c r="WKM212" s="63"/>
      <c r="WKN212" s="58"/>
      <c r="WKO212" s="63"/>
      <c r="WKP212" s="58"/>
      <c r="WKQ212" s="63"/>
      <c r="WKR212" s="58"/>
      <c r="WKS212" s="63"/>
      <c r="WKT212" s="58"/>
      <c r="WKU212" s="63"/>
      <c r="WKV212" s="58"/>
      <c r="WKW212" s="63"/>
      <c r="WKX212" s="58"/>
      <c r="WKY212" s="63"/>
      <c r="WKZ212" s="58"/>
      <c r="WLA212" s="63"/>
      <c r="WLB212" s="58"/>
      <c r="WLC212" s="63"/>
      <c r="WLD212" s="58"/>
      <c r="WLE212" s="63"/>
      <c r="WLF212" s="58"/>
      <c r="WLG212" s="63"/>
      <c r="WLH212" s="58"/>
      <c r="WLI212" s="63"/>
      <c r="WLJ212" s="58"/>
      <c r="WLK212" s="63"/>
      <c r="WLL212" s="58"/>
      <c r="WLM212" s="63"/>
      <c r="WLN212" s="58"/>
      <c r="WLO212" s="63"/>
      <c r="WLP212" s="58"/>
      <c r="WLQ212" s="63"/>
      <c r="WLR212" s="58"/>
      <c r="WLS212" s="63"/>
      <c r="WLT212" s="58"/>
      <c r="WLU212" s="63"/>
      <c r="WLV212" s="58"/>
      <c r="WLW212" s="63"/>
      <c r="WLX212" s="58"/>
      <c r="WLY212" s="63"/>
      <c r="WLZ212" s="58"/>
      <c r="WMA212" s="63"/>
      <c r="WMB212" s="58"/>
      <c r="WMC212" s="63"/>
      <c r="WMD212" s="58"/>
      <c r="WME212" s="63"/>
      <c r="WMF212" s="58"/>
      <c r="WMG212" s="63"/>
      <c r="WMH212" s="58"/>
      <c r="WMI212" s="63"/>
      <c r="WMJ212" s="58"/>
      <c r="WMK212" s="63"/>
      <c r="WML212" s="58"/>
      <c r="WMM212" s="63"/>
      <c r="WMN212" s="58"/>
      <c r="WMO212" s="63"/>
      <c r="WMP212" s="58"/>
      <c r="WMQ212" s="63"/>
      <c r="WMR212" s="58"/>
      <c r="WMS212" s="63"/>
      <c r="WMT212" s="58"/>
      <c r="WMU212" s="63"/>
      <c r="WMV212" s="58"/>
      <c r="WMW212" s="63"/>
      <c r="WMX212" s="58"/>
      <c r="WMY212" s="63"/>
      <c r="WMZ212" s="58"/>
      <c r="WNA212" s="63"/>
      <c r="WNB212" s="58"/>
      <c r="WNC212" s="63"/>
      <c r="WND212" s="58"/>
      <c r="WNE212" s="63"/>
      <c r="WNF212" s="58"/>
      <c r="WNG212" s="63"/>
      <c r="WNH212" s="58"/>
      <c r="WNI212" s="63"/>
      <c r="WNJ212" s="58"/>
      <c r="WNK212" s="63"/>
      <c r="WNL212" s="58"/>
      <c r="WNM212" s="63"/>
      <c r="WNN212" s="58"/>
      <c r="WNO212" s="63"/>
      <c r="WNP212" s="58"/>
      <c r="WNQ212" s="63"/>
      <c r="WNR212" s="58"/>
      <c r="WNS212" s="63"/>
      <c r="WNT212" s="58"/>
      <c r="WNU212" s="63"/>
      <c r="WNV212" s="58"/>
      <c r="WNW212" s="63"/>
      <c r="WNX212" s="58"/>
      <c r="WNY212" s="63"/>
      <c r="WNZ212" s="58"/>
      <c r="WOA212" s="63"/>
      <c r="WOB212" s="58"/>
      <c r="WOC212" s="63"/>
      <c r="WOD212" s="58"/>
      <c r="WOE212" s="63"/>
      <c r="WOF212" s="58"/>
      <c r="WOG212" s="63"/>
      <c r="WOH212" s="58"/>
      <c r="WOI212" s="63"/>
      <c r="WOJ212" s="58"/>
      <c r="WOK212" s="63"/>
      <c r="WOL212" s="58"/>
      <c r="WOM212" s="63"/>
      <c r="WON212" s="58"/>
      <c r="WOO212" s="63"/>
      <c r="WOP212" s="58"/>
      <c r="WOQ212" s="63"/>
      <c r="WOR212" s="58"/>
      <c r="WOS212" s="63"/>
      <c r="WOT212" s="58"/>
      <c r="WOU212" s="63"/>
      <c r="WOV212" s="58"/>
      <c r="WOW212" s="63"/>
      <c r="WOX212" s="58"/>
      <c r="WOY212" s="63"/>
      <c r="WOZ212" s="58"/>
      <c r="WPA212" s="63"/>
      <c r="WPB212" s="58"/>
      <c r="WPC212" s="63"/>
      <c r="WPD212" s="58"/>
      <c r="WPE212" s="63"/>
      <c r="WPF212" s="58"/>
      <c r="WPG212" s="63"/>
      <c r="WPH212" s="58"/>
      <c r="WPI212" s="63"/>
      <c r="WPJ212" s="58"/>
      <c r="WPK212" s="63"/>
      <c r="WPL212" s="58"/>
      <c r="WPM212" s="63"/>
      <c r="WPN212" s="58"/>
      <c r="WPO212" s="63"/>
      <c r="WPP212" s="58"/>
      <c r="WPQ212" s="63"/>
      <c r="WPR212" s="58"/>
      <c r="WPS212" s="63"/>
      <c r="WPT212" s="58"/>
      <c r="WPU212" s="63"/>
      <c r="WPV212" s="58"/>
      <c r="WPW212" s="63"/>
      <c r="WPX212" s="58"/>
      <c r="WPY212" s="63"/>
      <c r="WPZ212" s="58"/>
      <c r="WQA212" s="63"/>
      <c r="WQB212" s="58"/>
      <c r="WQC212" s="63"/>
      <c r="WQD212" s="58"/>
      <c r="WQE212" s="63"/>
      <c r="WQF212" s="58"/>
      <c r="WQG212" s="63"/>
      <c r="WQH212" s="58"/>
      <c r="WQI212" s="63"/>
      <c r="WQJ212" s="58"/>
      <c r="WQK212" s="63"/>
      <c r="WQL212" s="58"/>
      <c r="WQM212" s="63"/>
      <c r="WQN212" s="58"/>
      <c r="WQO212" s="63"/>
      <c r="WQP212" s="58"/>
      <c r="WQQ212" s="63"/>
      <c r="WQR212" s="58"/>
      <c r="WQS212" s="63"/>
      <c r="WQT212" s="58"/>
      <c r="WQU212" s="63"/>
      <c r="WQV212" s="58"/>
      <c r="WQW212" s="63"/>
      <c r="WQX212" s="58"/>
      <c r="WQY212" s="63"/>
      <c r="WQZ212" s="58"/>
      <c r="WRA212" s="63"/>
      <c r="WRB212" s="58"/>
      <c r="WRC212" s="63"/>
      <c r="WRD212" s="58"/>
      <c r="WRE212" s="63"/>
      <c r="WRF212" s="58"/>
      <c r="WRG212" s="63"/>
      <c r="WRH212" s="58"/>
      <c r="WRI212" s="63"/>
      <c r="WRJ212" s="58"/>
      <c r="WRK212" s="63"/>
      <c r="WRL212" s="58"/>
      <c r="WRM212" s="63"/>
      <c r="WRN212" s="58"/>
      <c r="WRO212" s="63"/>
      <c r="WRP212" s="58"/>
      <c r="WRQ212" s="63"/>
      <c r="WRR212" s="58"/>
      <c r="WRS212" s="63"/>
      <c r="WRT212" s="58"/>
      <c r="WRU212" s="63"/>
      <c r="WRV212" s="58"/>
      <c r="WRW212" s="63"/>
      <c r="WRX212" s="58"/>
      <c r="WRY212" s="63"/>
      <c r="WRZ212" s="58"/>
      <c r="WSA212" s="63"/>
      <c r="WSB212" s="58"/>
      <c r="WSC212" s="63"/>
      <c r="WSD212" s="58"/>
      <c r="WSE212" s="63"/>
      <c r="WSF212" s="58"/>
      <c r="WSG212" s="63"/>
      <c r="WSH212" s="58"/>
      <c r="WSI212" s="63"/>
      <c r="WSJ212" s="58"/>
      <c r="WSK212" s="63"/>
      <c r="WSL212" s="58"/>
      <c r="WSM212" s="63"/>
      <c r="WSN212" s="58"/>
      <c r="WSO212" s="63"/>
      <c r="WSP212" s="58"/>
      <c r="WSQ212" s="63"/>
      <c r="WSR212" s="58"/>
      <c r="WSS212" s="63"/>
      <c r="WST212" s="58"/>
      <c r="WSU212" s="63"/>
      <c r="WSV212" s="58"/>
      <c r="WSW212" s="63"/>
      <c r="WSX212" s="58"/>
      <c r="WSY212" s="63"/>
      <c r="WSZ212" s="58"/>
      <c r="WTA212" s="63"/>
      <c r="WTB212" s="58"/>
      <c r="WTC212" s="63"/>
      <c r="WTD212" s="58"/>
      <c r="WTE212" s="63"/>
      <c r="WTF212" s="58"/>
      <c r="WTG212" s="63"/>
      <c r="WTH212" s="58"/>
      <c r="WTI212" s="63"/>
      <c r="WTJ212" s="58"/>
      <c r="WTK212" s="63"/>
      <c r="WTL212" s="58"/>
      <c r="WTM212" s="63"/>
      <c r="WTN212" s="58"/>
      <c r="WTO212" s="63"/>
      <c r="WTP212" s="58"/>
      <c r="WTQ212" s="63"/>
      <c r="WTR212" s="58"/>
      <c r="WTS212" s="63"/>
      <c r="WTT212" s="58"/>
      <c r="WTU212" s="63"/>
      <c r="WTV212" s="58"/>
      <c r="WTW212" s="63"/>
      <c r="WTX212" s="58"/>
      <c r="WTY212" s="63"/>
      <c r="WTZ212" s="58"/>
      <c r="WUA212" s="63"/>
      <c r="WUB212" s="58"/>
      <c r="WUC212" s="63"/>
      <c r="WUD212" s="58"/>
      <c r="WUE212" s="63"/>
      <c r="WUF212" s="58"/>
      <c r="WUG212" s="63"/>
      <c r="WUH212" s="58"/>
      <c r="WUI212" s="63"/>
      <c r="WUJ212" s="58"/>
      <c r="WUK212" s="63"/>
      <c r="WUL212" s="58"/>
      <c r="WUM212" s="63"/>
      <c r="WUN212" s="58"/>
      <c r="WUO212" s="63"/>
      <c r="WUP212" s="58"/>
      <c r="WUQ212" s="63"/>
      <c r="WUR212" s="58"/>
      <c r="WUS212" s="63"/>
      <c r="WUT212" s="58"/>
      <c r="WUU212" s="63"/>
      <c r="WUV212" s="58"/>
      <c r="WUW212" s="63"/>
      <c r="WUX212" s="58"/>
      <c r="WUY212" s="63"/>
      <c r="WUZ212" s="58"/>
      <c r="WVA212" s="63"/>
      <c r="WVB212" s="58"/>
      <c r="WVC212" s="63"/>
      <c r="WVD212" s="58"/>
      <c r="WVE212" s="63"/>
      <c r="WVF212" s="58"/>
      <c r="WVG212" s="63"/>
      <c r="WVH212" s="58"/>
      <c r="WVI212" s="63"/>
      <c r="WVJ212" s="58"/>
      <c r="WVK212" s="63"/>
      <c r="WVL212" s="58"/>
      <c r="WVM212" s="63"/>
      <c r="WVN212" s="58"/>
      <c r="WVO212" s="63"/>
      <c r="WVP212" s="58"/>
      <c r="WVQ212" s="63"/>
      <c r="WVR212" s="58"/>
      <c r="WVS212" s="63"/>
      <c r="WVT212" s="58"/>
      <c r="WVU212" s="63"/>
      <c r="WVV212" s="58"/>
      <c r="WVW212" s="63"/>
      <c r="WVX212" s="58"/>
      <c r="WVY212" s="63"/>
      <c r="WVZ212" s="58"/>
      <c r="WWA212" s="63"/>
      <c r="WWB212" s="58"/>
      <c r="WWC212" s="63"/>
      <c r="WWD212" s="58"/>
      <c r="WWE212" s="63"/>
      <c r="WWF212" s="58"/>
      <c r="WWG212" s="63"/>
      <c r="WWH212" s="58"/>
      <c r="WWI212" s="63"/>
      <c r="WWJ212" s="58"/>
      <c r="WWK212" s="63"/>
      <c r="WWL212" s="58"/>
      <c r="WWM212" s="63"/>
      <c r="WWN212" s="58"/>
      <c r="WWO212" s="63"/>
      <c r="WWP212" s="58"/>
      <c r="WWQ212" s="63"/>
      <c r="WWR212" s="58"/>
      <c r="WWS212" s="63"/>
      <c r="WWT212" s="58"/>
      <c r="WWU212" s="63"/>
      <c r="WWV212" s="58"/>
      <c r="WWW212" s="63"/>
      <c r="WWX212" s="58"/>
      <c r="WWY212" s="63"/>
      <c r="WWZ212" s="58"/>
      <c r="WXA212" s="63"/>
      <c r="WXB212" s="58"/>
      <c r="WXC212" s="63"/>
      <c r="WXD212" s="58"/>
      <c r="WXE212" s="63"/>
      <c r="WXF212" s="58"/>
      <c r="WXG212" s="63"/>
      <c r="WXH212" s="58"/>
      <c r="WXI212" s="63"/>
      <c r="WXJ212" s="58"/>
      <c r="WXK212" s="63"/>
      <c r="WXL212" s="58"/>
      <c r="WXM212" s="63"/>
      <c r="WXN212" s="58"/>
      <c r="WXO212" s="63"/>
      <c r="WXP212" s="58"/>
      <c r="WXQ212" s="63"/>
      <c r="WXR212" s="58"/>
      <c r="WXS212" s="63"/>
      <c r="WXT212" s="58"/>
      <c r="WXU212" s="63"/>
      <c r="WXV212" s="58"/>
      <c r="WXW212" s="63"/>
      <c r="WXX212" s="58"/>
      <c r="WXY212" s="63"/>
      <c r="WXZ212" s="58"/>
      <c r="WYA212" s="63"/>
      <c r="WYB212" s="58"/>
      <c r="WYC212" s="63"/>
      <c r="WYD212" s="58"/>
      <c r="WYE212" s="63"/>
      <c r="WYF212" s="58"/>
      <c r="WYG212" s="63"/>
      <c r="WYH212" s="58"/>
      <c r="WYI212" s="63"/>
      <c r="WYJ212" s="58"/>
      <c r="WYK212" s="63"/>
      <c r="WYL212" s="58"/>
      <c r="WYM212" s="63"/>
      <c r="WYN212" s="58"/>
      <c r="WYO212" s="63"/>
      <c r="WYP212" s="58"/>
      <c r="WYQ212" s="63"/>
      <c r="WYR212" s="58"/>
      <c r="WYS212" s="63"/>
      <c r="WYT212" s="58"/>
      <c r="WYU212" s="63"/>
      <c r="WYV212" s="58"/>
      <c r="WYW212" s="63"/>
      <c r="WYX212" s="58"/>
      <c r="WYY212" s="63"/>
      <c r="WYZ212" s="58"/>
      <c r="WZA212" s="63"/>
      <c r="WZB212" s="58"/>
      <c r="WZC212" s="63"/>
      <c r="WZD212" s="58"/>
      <c r="WZE212" s="63"/>
      <c r="WZF212" s="58"/>
      <c r="WZG212" s="63"/>
      <c r="WZH212" s="58"/>
      <c r="WZI212" s="63"/>
      <c r="WZJ212" s="58"/>
      <c r="WZK212" s="63"/>
      <c r="WZL212" s="58"/>
      <c r="WZM212" s="63"/>
      <c r="WZN212" s="58"/>
      <c r="WZO212" s="63"/>
      <c r="WZP212" s="58"/>
      <c r="WZQ212" s="63"/>
      <c r="WZR212" s="58"/>
      <c r="WZS212" s="63"/>
      <c r="WZT212" s="58"/>
      <c r="WZU212" s="63"/>
      <c r="WZV212" s="58"/>
      <c r="WZW212" s="63"/>
      <c r="WZX212" s="58"/>
      <c r="WZY212" s="63"/>
      <c r="WZZ212" s="58"/>
      <c r="XAA212" s="63"/>
      <c r="XAB212" s="58"/>
      <c r="XAC212" s="63"/>
      <c r="XAD212" s="58"/>
      <c r="XAE212" s="63"/>
      <c r="XAF212" s="58"/>
      <c r="XAG212" s="63"/>
      <c r="XAH212" s="58"/>
      <c r="XAI212" s="63"/>
      <c r="XAJ212" s="58"/>
      <c r="XAK212" s="63"/>
      <c r="XAL212" s="58"/>
      <c r="XAM212" s="63"/>
      <c r="XAN212" s="58"/>
      <c r="XAO212" s="63"/>
      <c r="XAP212" s="58"/>
      <c r="XAQ212" s="63"/>
      <c r="XAR212" s="58"/>
      <c r="XAS212" s="63"/>
      <c r="XAT212" s="58"/>
      <c r="XAU212" s="63"/>
      <c r="XAV212" s="58"/>
      <c r="XAW212" s="63"/>
      <c r="XAX212" s="58"/>
      <c r="XAY212" s="63"/>
      <c r="XAZ212" s="58"/>
      <c r="XBA212" s="63"/>
      <c r="XBB212" s="58"/>
      <c r="XBC212" s="63"/>
      <c r="XBD212" s="58"/>
      <c r="XBE212" s="63"/>
      <c r="XBF212" s="58"/>
      <c r="XBG212" s="63"/>
      <c r="XBH212" s="58"/>
      <c r="XBI212" s="63"/>
      <c r="XBJ212" s="58"/>
      <c r="XBK212" s="63"/>
      <c r="XBL212" s="58"/>
      <c r="XBM212" s="63"/>
      <c r="XBN212" s="58"/>
      <c r="XBO212" s="63"/>
      <c r="XBP212" s="58"/>
      <c r="XBQ212" s="63"/>
      <c r="XBR212" s="58"/>
      <c r="XBS212" s="63"/>
      <c r="XBT212" s="58"/>
      <c r="XBU212" s="63"/>
      <c r="XBV212" s="58"/>
      <c r="XBW212" s="63"/>
      <c r="XBX212" s="58"/>
      <c r="XBY212" s="63"/>
      <c r="XBZ212" s="58"/>
      <c r="XCA212" s="63"/>
      <c r="XCB212" s="58"/>
      <c r="XCC212" s="63"/>
      <c r="XCD212" s="58"/>
      <c r="XCE212" s="63"/>
      <c r="XCF212" s="58"/>
      <c r="XCG212" s="63"/>
      <c r="XCH212" s="58"/>
      <c r="XCI212" s="63"/>
      <c r="XCJ212" s="58"/>
      <c r="XCK212" s="63"/>
      <c r="XCL212" s="58"/>
      <c r="XCM212" s="63"/>
      <c r="XCN212" s="58"/>
      <c r="XCO212" s="63"/>
      <c r="XCP212" s="58"/>
      <c r="XCQ212" s="63"/>
      <c r="XCR212" s="58"/>
      <c r="XCS212" s="63"/>
      <c r="XCT212" s="58"/>
      <c r="XCU212" s="63"/>
      <c r="XCV212" s="58"/>
      <c r="XCW212" s="63"/>
      <c r="XCX212" s="58"/>
      <c r="XCY212" s="63"/>
      <c r="XCZ212" s="58"/>
      <c r="XDA212" s="63"/>
      <c r="XDB212" s="58"/>
      <c r="XDC212" s="63"/>
      <c r="XDD212" s="58"/>
      <c r="XDE212" s="63"/>
      <c r="XDF212" s="58"/>
      <c r="XDG212" s="63"/>
      <c r="XDH212" s="58"/>
      <c r="XDI212" s="63"/>
      <c r="XDJ212" s="58"/>
      <c r="XDK212" s="63"/>
      <c r="XDL212" s="58"/>
      <c r="XDM212" s="63"/>
      <c r="XDN212" s="58"/>
      <c r="XDO212" s="63"/>
      <c r="XDP212" s="58"/>
      <c r="XDQ212" s="63"/>
      <c r="XDR212" s="58"/>
      <c r="XDS212" s="63"/>
      <c r="XDT212" s="58"/>
      <c r="XDU212" s="63"/>
      <c r="XDV212" s="58"/>
      <c r="XDW212" s="63"/>
      <c r="XDX212" s="58"/>
      <c r="XDY212" s="63"/>
      <c r="XDZ212" s="58"/>
      <c r="XEA212" s="63"/>
      <c r="XEB212" s="58"/>
      <c r="XEC212" s="63"/>
      <c r="XED212" s="58"/>
      <c r="XEE212" s="63"/>
      <c r="XEF212" s="58"/>
      <c r="XEG212" s="63"/>
      <c r="XEH212" s="58"/>
      <c r="XEI212" s="63"/>
      <c r="XEJ212" s="58"/>
      <c r="XEK212" s="63"/>
      <c r="XEL212" s="58"/>
      <c r="XEM212" s="63"/>
      <c r="XEN212" s="58"/>
      <c r="XEO212" s="63"/>
      <c r="XEP212" s="58"/>
      <c r="XEQ212" s="63"/>
      <c r="XER212" s="58"/>
      <c r="XES212" s="63"/>
      <c r="XET212" s="58"/>
      <c r="XEU212" s="63"/>
      <c r="XEV212" s="58"/>
      <c r="XEW212" s="63"/>
      <c r="XEX212" s="58"/>
      <c r="XEY212" s="63"/>
      <c r="XEZ212" s="58"/>
      <c r="XFA212" s="63"/>
      <c r="XFB212" s="58"/>
      <c r="XFC212" s="63"/>
      <c r="XFD212" s="58"/>
    </row>
    <row r="213" spans="1:16384">
      <c r="A213" s="63" t="s">
        <v>367</v>
      </c>
      <c r="B213" s="58" t="s">
        <v>5</v>
      </c>
      <c r="C213" s="63"/>
      <c r="D213" s="58"/>
      <c r="E213" s="63"/>
      <c r="F213" s="58"/>
      <c r="G213" s="63"/>
      <c r="H213" s="58"/>
      <c r="I213" s="63"/>
      <c r="J213" s="58"/>
      <c r="K213" s="63"/>
      <c r="L213" s="58"/>
      <c r="M213" s="63"/>
      <c r="N213" s="58"/>
      <c r="O213" s="63"/>
      <c r="P213" s="58"/>
      <c r="Q213" s="63"/>
      <c r="R213" s="58"/>
      <c r="S213" s="63"/>
      <c r="T213" s="58"/>
      <c r="U213" s="63"/>
      <c r="V213" s="58"/>
      <c r="W213" s="63"/>
      <c r="X213" s="58"/>
      <c r="Y213" s="63"/>
      <c r="Z213" s="58"/>
      <c r="AA213" s="63"/>
      <c r="AB213" s="58"/>
      <c r="AC213" s="63"/>
      <c r="AD213" s="58"/>
      <c r="AE213" s="63"/>
      <c r="AF213" s="58"/>
      <c r="AG213" s="63"/>
      <c r="AH213" s="58"/>
      <c r="AI213" s="63"/>
      <c r="AJ213" s="58">
        <v>10</v>
      </c>
      <c r="AK213" s="63"/>
      <c r="AL213" s="58"/>
      <c r="AM213" s="63"/>
      <c r="AN213" s="58"/>
      <c r="AO213" s="63"/>
      <c r="AP213" s="58"/>
      <c r="AQ213" s="63"/>
      <c r="AR213" s="58"/>
      <c r="AS213" s="63"/>
      <c r="AT213" s="58"/>
      <c r="AU213" s="63"/>
      <c r="AV213" s="58"/>
      <c r="AW213" s="63"/>
      <c r="AX213" s="58"/>
      <c r="AY213" s="63"/>
      <c r="AZ213" s="58"/>
      <c r="BA213" s="63"/>
      <c r="BB213" s="58"/>
      <c r="BC213" s="63"/>
      <c r="BD213" s="58"/>
      <c r="BE213" s="63"/>
      <c r="BF213" s="58"/>
      <c r="BG213" s="63"/>
      <c r="BH213" s="58"/>
      <c r="BI213" s="63"/>
      <c r="BJ213" s="58"/>
      <c r="BK213" s="63"/>
      <c r="BL213" s="58"/>
      <c r="BM213" s="63"/>
      <c r="BN213" s="58"/>
      <c r="BO213" s="63"/>
      <c r="BP213" s="58"/>
      <c r="BQ213" s="63"/>
      <c r="BR213" s="58"/>
      <c r="BS213" s="63"/>
      <c r="BT213" s="58"/>
      <c r="BU213" s="63"/>
      <c r="BV213" s="58"/>
      <c r="BW213" t="str">
        <f t="shared" si="275"/>
        <v>|n法强+10%</v>
      </c>
      <c r="BX213" t="str">
        <f t="shared" si="276"/>
        <v/>
      </c>
      <c r="BY213" t="str">
        <f t="shared" si="277"/>
        <v/>
      </c>
      <c r="BZ213" t="str">
        <f t="shared" si="278"/>
        <v/>
      </c>
      <c r="CA213" t="str">
        <f t="shared" si="279"/>
        <v/>
      </c>
      <c r="CB213" t="str">
        <f t="shared" si="280"/>
        <v/>
      </c>
      <c r="CC213" t="str">
        <f t="shared" si="281"/>
        <v/>
      </c>
      <c r="CD213" t="str">
        <f t="shared" si="282"/>
        <v/>
      </c>
      <c r="CE213" t="str">
        <f t="shared" si="283"/>
        <v/>
      </c>
      <c r="CF213" t="str">
        <f t="shared" si="284"/>
        <v/>
      </c>
      <c r="CG213" t="str">
        <f t="shared" si="285"/>
        <v/>
      </c>
      <c r="CH213" t="str">
        <f t="shared" si="286"/>
        <v/>
      </c>
      <c r="CI213" t="str">
        <f t="shared" si="287"/>
        <v/>
      </c>
      <c r="CJ213" t="str">
        <f t="shared" si="288"/>
        <v/>
      </c>
      <c r="CK213" t="str">
        <f t="shared" si="289"/>
        <v/>
      </c>
      <c r="CL213" t="str">
        <f t="shared" si="290"/>
        <v/>
      </c>
      <c r="CM213" t="str">
        <f t="shared" si="291"/>
        <v/>
      </c>
      <c r="CN213" t="str">
        <f t="shared" si="292"/>
        <v/>
      </c>
      <c r="CO213" t="str">
        <f t="shared" si="293"/>
        <v/>
      </c>
      <c r="CP213" t="str">
        <f t="shared" si="294"/>
        <v/>
      </c>
      <c r="CQ213" t="str">
        <f t="shared" si="295"/>
        <v/>
      </c>
      <c r="CR213" t="str">
        <f t="shared" si="296"/>
        <v/>
      </c>
      <c r="CS213" t="str">
        <f t="shared" si="297"/>
        <v/>
      </c>
      <c r="CT213" t="str">
        <f t="shared" si="298"/>
        <v/>
      </c>
      <c r="CU213" t="str">
        <f t="shared" si="299"/>
        <v/>
      </c>
      <c r="CV213" t="str">
        <f t="shared" si="300"/>
        <v/>
      </c>
      <c r="CW213" t="str">
        <f t="shared" si="301"/>
        <v/>
      </c>
      <c r="CX213" t="str">
        <f t="shared" si="302"/>
        <v/>
      </c>
      <c r="CY213" t="str">
        <f t="shared" si="303"/>
        <v/>
      </c>
      <c r="CZ213" t="str">
        <f t="shared" si="304"/>
        <v/>
      </c>
      <c r="DA213" t="str">
        <f t="shared" si="305"/>
        <v/>
      </c>
      <c r="DB213" t="str">
        <f t="shared" si="306"/>
        <v/>
      </c>
      <c r="DC213" t="str">
        <f t="shared" si="307"/>
        <v/>
      </c>
      <c r="DD213" t="str">
        <f t="shared" si="308"/>
        <v>|n法强+10%</v>
      </c>
      <c r="DE213" t="str">
        <f t="shared" si="309"/>
        <v/>
      </c>
      <c r="DF213" t="str">
        <f t="shared" si="310"/>
        <v/>
      </c>
      <c r="DG213" t="str">
        <f t="shared" si="311"/>
        <v/>
      </c>
      <c r="DH213" t="str">
        <f t="shared" si="312"/>
        <v/>
      </c>
      <c r="DI213" t="str">
        <f t="shared" si="313"/>
        <v/>
      </c>
      <c r="DJ213" t="str">
        <f t="shared" si="314"/>
        <v/>
      </c>
      <c r="DK213" t="str">
        <f t="shared" si="315"/>
        <v/>
      </c>
      <c r="DL213" t="str">
        <f t="shared" si="316"/>
        <v/>
      </c>
      <c r="DM213" t="str">
        <f t="shared" si="317"/>
        <v/>
      </c>
      <c r="DN213" t="str">
        <f t="shared" si="318"/>
        <v/>
      </c>
      <c r="DO213" t="str">
        <f t="shared" si="319"/>
        <v/>
      </c>
      <c r="DP213" t="str">
        <f t="shared" si="320"/>
        <v/>
      </c>
      <c r="DQ213" t="str">
        <f t="shared" si="321"/>
        <v/>
      </c>
      <c r="DR213" t="str">
        <f t="shared" si="322"/>
        <v/>
      </c>
      <c r="DS213" t="str">
        <f t="shared" si="323"/>
        <v/>
      </c>
      <c r="DT213" t="str">
        <f t="shared" si="324"/>
        <v/>
      </c>
      <c r="DU213" t="str">
        <f t="shared" si="325"/>
        <v/>
      </c>
      <c r="DV213" t="str">
        <f t="shared" si="326"/>
        <v/>
      </c>
      <c r="DW213" t="str">
        <f t="shared" si="327"/>
        <v/>
      </c>
      <c r="DX213" t="str">
        <f t="shared" si="328"/>
        <v/>
      </c>
      <c r="DY213" t="str">
        <f t="shared" si="329"/>
        <v/>
      </c>
      <c r="DZ213" t="str">
        <f t="shared" si="330"/>
        <v/>
      </c>
      <c r="EA213" t="str">
        <f t="shared" si="331"/>
        <v/>
      </c>
      <c r="EB213" t="str">
        <f t="shared" si="332"/>
        <v/>
      </c>
      <c r="EC213" t="str">
        <f t="shared" si="333"/>
        <v/>
      </c>
      <c r="ED213" t="str">
        <f t="shared" si="334"/>
        <v/>
      </c>
      <c r="EE213" t="str">
        <f t="shared" si="335"/>
        <v/>
      </c>
      <c r="EF213" t="str">
        <f t="shared" si="336"/>
        <v/>
      </c>
      <c r="EG213" t="str">
        <f t="shared" si="337"/>
        <v/>
      </c>
      <c r="EH213" t="str">
        <f t="shared" si="338"/>
        <v/>
      </c>
      <c r="EI213" t="str">
        <f t="shared" si="339"/>
        <v/>
      </c>
      <c r="EJ213" t="str">
        <f t="shared" si="340"/>
        <v/>
      </c>
      <c r="EK213" t="str">
        <f t="shared" si="341"/>
        <v/>
      </c>
      <c r="EL213" t="str">
        <f t="shared" si="342"/>
        <v/>
      </c>
      <c r="EM213" t="str">
        <f t="shared" si="343"/>
        <v/>
      </c>
      <c r="EN213" t="str">
        <f t="shared" si="344"/>
        <v/>
      </c>
      <c r="EO213" s="63"/>
      <c r="EP213" s="58"/>
      <c r="EQ213" s="63"/>
      <c r="ER213" s="58"/>
      <c r="ES213" s="63"/>
      <c r="ET213" s="58"/>
      <c r="EU213" s="63"/>
      <c r="EV213" s="58"/>
      <c r="EW213" s="63"/>
      <c r="EX213" s="58"/>
      <c r="EY213" s="63"/>
      <c r="EZ213" s="58"/>
      <c r="FA213" s="63"/>
      <c r="FB213" s="58"/>
      <c r="FC213" s="63"/>
      <c r="FD213" s="58"/>
      <c r="FE213" s="63"/>
      <c r="FF213" s="58"/>
      <c r="FG213" s="63"/>
      <c r="FH213" s="58"/>
      <c r="FI213" s="63"/>
      <c r="FJ213" s="58"/>
      <c r="FK213" s="63"/>
      <c r="FL213" s="58"/>
      <c r="FM213" s="63"/>
      <c r="FN213" s="58"/>
      <c r="FO213" s="63"/>
      <c r="FP213" s="58"/>
      <c r="FQ213" s="63"/>
      <c r="FR213" s="58"/>
      <c r="FS213" s="63"/>
      <c r="FT213" s="58"/>
      <c r="FU213" s="63"/>
      <c r="FV213" s="58"/>
      <c r="FW213" s="63"/>
      <c r="FX213" s="58"/>
      <c r="FY213" s="63"/>
      <c r="FZ213" s="58"/>
      <c r="GA213" s="63"/>
      <c r="GB213" s="58"/>
      <c r="GC213" s="63"/>
      <c r="GD213" s="58"/>
      <c r="GE213" s="63"/>
      <c r="GF213" s="58"/>
      <c r="GG213" s="63"/>
      <c r="GH213" s="58"/>
      <c r="GI213" s="63"/>
      <c r="GJ213" s="58"/>
      <c r="GK213" s="63"/>
      <c r="GL213" s="58"/>
      <c r="GM213" s="63"/>
      <c r="GN213" s="58"/>
      <c r="GO213" s="63"/>
      <c r="GP213" s="58"/>
      <c r="GQ213" s="63"/>
      <c r="GR213" s="58"/>
      <c r="GS213" s="63"/>
      <c r="GT213" s="58"/>
      <c r="GU213" s="63"/>
      <c r="GV213" s="58"/>
      <c r="GW213" s="63"/>
      <c r="GX213" s="58"/>
      <c r="GY213" s="63"/>
      <c r="GZ213" s="58"/>
      <c r="HA213" s="63"/>
      <c r="HB213" s="58"/>
      <c r="HC213" s="63"/>
      <c r="HD213" s="58"/>
      <c r="HE213" s="63"/>
      <c r="HF213" s="58"/>
      <c r="HG213" s="63"/>
      <c r="HH213" s="58"/>
      <c r="HI213" s="63"/>
      <c r="HJ213" s="58"/>
      <c r="HK213" s="63"/>
      <c r="HL213" s="58"/>
      <c r="HM213" s="63"/>
      <c r="HN213" s="58"/>
      <c r="HO213" s="63"/>
      <c r="HP213" s="58"/>
      <c r="HQ213" s="63"/>
      <c r="HR213" s="58"/>
      <c r="HS213" s="63"/>
      <c r="HT213" s="58"/>
      <c r="HU213" s="63"/>
      <c r="HV213" s="58"/>
      <c r="HW213" s="63"/>
      <c r="HX213" s="58"/>
      <c r="HY213" s="63"/>
      <c r="HZ213" s="58"/>
      <c r="IA213" s="63"/>
      <c r="IB213" s="58"/>
      <c r="IC213" s="63"/>
      <c r="ID213" s="58"/>
      <c r="IE213" s="63"/>
      <c r="IF213" s="58"/>
      <c r="IG213" s="63"/>
      <c r="IH213" s="58"/>
      <c r="II213" s="63"/>
      <c r="IJ213" s="58"/>
      <c r="IK213" s="63"/>
      <c r="IL213" s="58"/>
      <c r="IM213" s="63"/>
      <c r="IN213" s="58"/>
      <c r="IO213" s="63"/>
      <c r="IP213" s="58"/>
      <c r="IQ213" s="63"/>
      <c r="IR213" s="58"/>
      <c r="IS213" s="63"/>
      <c r="IT213" s="58"/>
      <c r="IU213" s="63"/>
      <c r="IV213" s="58"/>
      <c r="IW213" s="63"/>
      <c r="IX213" s="58"/>
      <c r="IY213" s="63"/>
      <c r="IZ213" s="58"/>
      <c r="JA213" s="63"/>
      <c r="JB213" s="58"/>
      <c r="JC213" s="63"/>
      <c r="JD213" s="58"/>
      <c r="JE213" s="63"/>
      <c r="JF213" s="58"/>
      <c r="JG213" s="63"/>
      <c r="JH213" s="58"/>
      <c r="JI213" s="63"/>
      <c r="JJ213" s="58"/>
      <c r="JK213" s="63"/>
      <c r="JL213" s="58"/>
      <c r="JM213" s="63"/>
      <c r="JN213" s="58"/>
      <c r="JO213" s="63"/>
      <c r="JP213" s="58"/>
      <c r="JQ213" s="63"/>
      <c r="JR213" s="58"/>
      <c r="JS213" s="63"/>
      <c r="JT213" s="58"/>
      <c r="JU213" s="63"/>
      <c r="JV213" s="58"/>
      <c r="JW213" s="63"/>
      <c r="JX213" s="58"/>
      <c r="JY213" s="63"/>
      <c r="JZ213" s="58"/>
      <c r="KA213" s="63"/>
      <c r="KB213" s="58"/>
      <c r="KC213" s="63"/>
      <c r="KD213" s="58"/>
      <c r="KE213" s="63"/>
      <c r="KF213" s="58"/>
      <c r="KG213" s="63"/>
      <c r="KH213" s="58"/>
      <c r="KI213" s="63"/>
      <c r="KJ213" s="58"/>
      <c r="KK213" s="63"/>
      <c r="KL213" s="58"/>
      <c r="KM213" s="63"/>
      <c r="KN213" s="58"/>
      <c r="KO213" s="63"/>
      <c r="KP213" s="58"/>
      <c r="KQ213" s="63"/>
      <c r="KR213" s="58"/>
      <c r="KS213" s="63"/>
      <c r="KT213" s="58"/>
      <c r="KU213" s="63"/>
      <c r="KV213" s="58"/>
      <c r="KW213" s="63"/>
      <c r="KX213" s="58"/>
      <c r="KY213" s="63"/>
      <c r="KZ213" s="58"/>
      <c r="LA213" s="63"/>
      <c r="LB213" s="58"/>
      <c r="LC213" s="63"/>
      <c r="LD213" s="58"/>
      <c r="LE213" s="63"/>
      <c r="LF213" s="58"/>
      <c r="LG213" s="63"/>
      <c r="LH213" s="58"/>
      <c r="LI213" s="63"/>
      <c r="LJ213" s="58"/>
      <c r="LK213" s="63"/>
      <c r="LL213" s="58"/>
      <c r="LM213" s="63"/>
      <c r="LN213" s="58"/>
      <c r="LO213" s="63"/>
      <c r="LP213" s="58"/>
      <c r="LQ213" s="63"/>
      <c r="LR213" s="58"/>
      <c r="LS213" s="63"/>
      <c r="LT213" s="58"/>
      <c r="LU213" s="63"/>
      <c r="LV213" s="58"/>
      <c r="LW213" s="63"/>
      <c r="LX213" s="58"/>
      <c r="LY213" s="63"/>
      <c r="LZ213" s="58"/>
      <c r="MA213" s="63"/>
      <c r="MB213" s="58"/>
      <c r="MC213" s="63"/>
      <c r="MD213" s="58"/>
      <c r="ME213" s="63"/>
      <c r="MF213" s="58"/>
      <c r="MG213" s="63"/>
      <c r="MH213" s="58"/>
      <c r="MI213" s="63"/>
      <c r="MJ213" s="58"/>
      <c r="MK213" s="63"/>
      <c r="ML213" s="58"/>
      <c r="MM213" s="63"/>
      <c r="MN213" s="58"/>
      <c r="MO213" s="63"/>
      <c r="MP213" s="58"/>
      <c r="MQ213" s="63"/>
      <c r="MR213" s="58"/>
      <c r="MS213" s="63"/>
      <c r="MT213" s="58"/>
      <c r="MU213" s="63"/>
      <c r="MV213" s="58"/>
      <c r="MW213" s="63"/>
      <c r="MX213" s="58"/>
      <c r="MY213" s="63"/>
      <c r="MZ213" s="58"/>
      <c r="NA213" s="63"/>
      <c r="NB213" s="58"/>
      <c r="NC213" s="63"/>
      <c r="ND213" s="58"/>
      <c r="NE213" s="63"/>
      <c r="NF213" s="58"/>
      <c r="NG213" s="63"/>
      <c r="NH213" s="58"/>
      <c r="NI213" s="63"/>
      <c r="NJ213" s="58"/>
      <c r="NK213" s="63"/>
      <c r="NL213" s="58"/>
      <c r="NM213" s="63"/>
      <c r="NN213" s="58"/>
      <c r="NO213" s="63"/>
      <c r="NP213" s="58"/>
      <c r="NQ213" s="63"/>
      <c r="NR213" s="58"/>
      <c r="NS213" s="63"/>
      <c r="NT213" s="58"/>
      <c r="NU213" s="63"/>
      <c r="NV213" s="58"/>
      <c r="NW213" s="63"/>
      <c r="NX213" s="58"/>
      <c r="NY213" s="63"/>
      <c r="NZ213" s="58"/>
      <c r="OA213" s="63"/>
      <c r="OB213" s="58"/>
      <c r="OC213" s="63"/>
      <c r="OD213" s="58"/>
      <c r="OE213" s="63"/>
      <c r="OF213" s="58"/>
      <c r="OG213" s="63"/>
      <c r="OH213" s="58"/>
      <c r="OI213" s="63"/>
      <c r="OJ213" s="58"/>
      <c r="OK213" s="63"/>
      <c r="OL213" s="58"/>
      <c r="OM213" s="63"/>
      <c r="ON213" s="58"/>
      <c r="OO213" s="63"/>
      <c r="OP213" s="58"/>
      <c r="OQ213" s="63"/>
      <c r="OR213" s="58"/>
      <c r="OS213" s="63"/>
      <c r="OT213" s="58"/>
      <c r="OU213" s="63"/>
      <c r="OV213" s="58"/>
      <c r="OW213" s="63"/>
      <c r="OX213" s="58"/>
      <c r="OY213" s="63"/>
      <c r="OZ213" s="58"/>
      <c r="PA213" s="63"/>
      <c r="PB213" s="58"/>
      <c r="PC213" s="63"/>
      <c r="PD213" s="58"/>
      <c r="PE213" s="63"/>
      <c r="PF213" s="58"/>
      <c r="PG213" s="63"/>
      <c r="PH213" s="58"/>
      <c r="PI213" s="63"/>
      <c r="PJ213" s="58"/>
      <c r="PK213" s="63"/>
      <c r="PL213" s="58"/>
      <c r="PM213" s="63"/>
      <c r="PN213" s="58"/>
      <c r="PO213" s="63"/>
      <c r="PP213" s="58"/>
      <c r="PQ213" s="63"/>
      <c r="PR213" s="58"/>
      <c r="PS213" s="63"/>
      <c r="PT213" s="58"/>
      <c r="PU213" s="63"/>
      <c r="PV213" s="58"/>
      <c r="PW213" s="63"/>
      <c r="PX213" s="58"/>
      <c r="PY213" s="63"/>
      <c r="PZ213" s="58"/>
      <c r="QA213" s="63"/>
      <c r="QB213" s="58"/>
      <c r="QC213" s="63"/>
      <c r="QD213" s="58"/>
      <c r="QE213" s="63"/>
      <c r="QF213" s="58"/>
      <c r="QG213" s="63"/>
      <c r="QH213" s="58"/>
      <c r="QI213" s="63"/>
      <c r="QJ213" s="58"/>
      <c r="QK213" s="63"/>
      <c r="QL213" s="58"/>
      <c r="QM213" s="63"/>
      <c r="QN213" s="58"/>
      <c r="QO213" s="63"/>
      <c r="QP213" s="58"/>
      <c r="QQ213" s="63"/>
      <c r="QR213" s="58"/>
      <c r="QS213" s="63"/>
      <c r="QT213" s="58"/>
      <c r="QU213" s="63"/>
      <c r="QV213" s="58"/>
      <c r="QW213" s="63"/>
      <c r="QX213" s="58"/>
      <c r="QY213" s="63"/>
      <c r="QZ213" s="58"/>
      <c r="RA213" s="63"/>
      <c r="RB213" s="58"/>
      <c r="RC213" s="63"/>
      <c r="RD213" s="58"/>
      <c r="RE213" s="63"/>
      <c r="RF213" s="58"/>
      <c r="RG213" s="63"/>
      <c r="RH213" s="58"/>
      <c r="RI213" s="63"/>
      <c r="RJ213" s="58"/>
      <c r="RK213" s="63"/>
      <c r="RL213" s="58"/>
      <c r="RM213" s="63"/>
      <c r="RN213" s="58"/>
      <c r="RO213" s="63"/>
      <c r="RP213" s="58"/>
      <c r="RQ213" s="63"/>
      <c r="RR213" s="58"/>
      <c r="RS213" s="63"/>
      <c r="RT213" s="58"/>
      <c r="RU213" s="63"/>
      <c r="RV213" s="58"/>
      <c r="RW213" s="63"/>
      <c r="RX213" s="58"/>
      <c r="RY213" s="63"/>
      <c r="RZ213" s="58"/>
      <c r="SA213" s="63"/>
      <c r="SB213" s="58"/>
      <c r="SC213" s="63"/>
      <c r="SD213" s="58"/>
      <c r="SE213" s="63"/>
      <c r="SF213" s="58"/>
      <c r="SG213" s="63"/>
      <c r="SH213" s="58"/>
      <c r="SI213" s="63"/>
      <c r="SJ213" s="58"/>
      <c r="SK213" s="63"/>
      <c r="SL213" s="58"/>
      <c r="SM213" s="63"/>
      <c r="SN213" s="58"/>
      <c r="SO213" s="63"/>
      <c r="SP213" s="58"/>
      <c r="SQ213" s="63"/>
      <c r="SR213" s="58"/>
      <c r="SS213" s="63"/>
      <c r="ST213" s="58"/>
      <c r="SU213" s="63"/>
      <c r="SV213" s="58"/>
      <c r="SW213" s="63"/>
      <c r="SX213" s="58"/>
      <c r="SY213" s="63"/>
      <c r="SZ213" s="58"/>
      <c r="TA213" s="63"/>
      <c r="TB213" s="58"/>
      <c r="TC213" s="63"/>
      <c r="TD213" s="58"/>
      <c r="TE213" s="63"/>
      <c r="TF213" s="58"/>
      <c r="TG213" s="63"/>
      <c r="TH213" s="58"/>
      <c r="TI213" s="63"/>
      <c r="TJ213" s="58"/>
      <c r="TK213" s="63"/>
      <c r="TL213" s="58"/>
      <c r="TM213" s="63"/>
      <c r="TN213" s="58"/>
      <c r="TO213" s="63"/>
      <c r="TP213" s="58"/>
      <c r="TQ213" s="63"/>
      <c r="TR213" s="58"/>
      <c r="TS213" s="63"/>
      <c r="TT213" s="58"/>
      <c r="TU213" s="63"/>
      <c r="TV213" s="58"/>
      <c r="TW213" s="63"/>
      <c r="TX213" s="58"/>
      <c r="TY213" s="63"/>
      <c r="TZ213" s="58"/>
      <c r="UA213" s="63"/>
      <c r="UB213" s="58"/>
      <c r="UC213" s="63"/>
      <c r="UD213" s="58"/>
      <c r="UE213" s="63"/>
      <c r="UF213" s="58"/>
      <c r="UG213" s="63"/>
      <c r="UH213" s="58"/>
      <c r="UI213" s="63"/>
      <c r="UJ213" s="58"/>
      <c r="UK213" s="63"/>
      <c r="UL213" s="58"/>
      <c r="UM213" s="63"/>
      <c r="UN213" s="58"/>
      <c r="UO213" s="63"/>
      <c r="UP213" s="58"/>
      <c r="UQ213" s="63"/>
      <c r="UR213" s="58"/>
      <c r="US213" s="63"/>
      <c r="UT213" s="58"/>
      <c r="UU213" s="63"/>
      <c r="UV213" s="58"/>
      <c r="UW213" s="63"/>
      <c r="UX213" s="58"/>
      <c r="UY213" s="63"/>
      <c r="UZ213" s="58"/>
      <c r="VA213" s="63"/>
      <c r="VB213" s="58"/>
      <c r="VC213" s="63"/>
      <c r="VD213" s="58"/>
      <c r="VE213" s="63"/>
      <c r="VF213" s="58"/>
      <c r="VG213" s="63"/>
      <c r="VH213" s="58"/>
      <c r="VI213" s="63"/>
      <c r="VJ213" s="58"/>
      <c r="VK213" s="63"/>
      <c r="VL213" s="58"/>
      <c r="VM213" s="63"/>
      <c r="VN213" s="58"/>
      <c r="VO213" s="63"/>
      <c r="VP213" s="58"/>
      <c r="VQ213" s="63"/>
      <c r="VR213" s="58"/>
      <c r="VS213" s="63"/>
      <c r="VT213" s="58"/>
      <c r="VU213" s="63"/>
      <c r="VV213" s="58"/>
      <c r="VW213" s="63"/>
      <c r="VX213" s="58"/>
      <c r="VY213" s="63"/>
      <c r="VZ213" s="58"/>
      <c r="WA213" s="63"/>
      <c r="WB213" s="58"/>
      <c r="WC213" s="63"/>
      <c r="WD213" s="58"/>
      <c r="WE213" s="63"/>
      <c r="WF213" s="58"/>
      <c r="WG213" s="63"/>
      <c r="WH213" s="58"/>
      <c r="WI213" s="63"/>
      <c r="WJ213" s="58"/>
      <c r="WK213" s="63"/>
      <c r="WL213" s="58"/>
      <c r="WM213" s="63"/>
      <c r="WN213" s="58"/>
      <c r="WO213" s="63"/>
      <c r="WP213" s="58"/>
      <c r="WQ213" s="63"/>
      <c r="WR213" s="58"/>
      <c r="WS213" s="63"/>
      <c r="WT213" s="58"/>
      <c r="WU213" s="63"/>
      <c r="WV213" s="58"/>
      <c r="WW213" s="63"/>
      <c r="WX213" s="58"/>
      <c r="WY213" s="63"/>
      <c r="WZ213" s="58"/>
      <c r="XA213" s="63"/>
      <c r="XB213" s="58"/>
      <c r="XC213" s="63"/>
      <c r="XD213" s="58"/>
      <c r="XE213" s="63"/>
      <c r="XF213" s="58"/>
      <c r="XG213" s="63"/>
      <c r="XH213" s="58"/>
      <c r="XI213" s="63"/>
      <c r="XJ213" s="58"/>
      <c r="XK213" s="63"/>
      <c r="XL213" s="58"/>
      <c r="XM213" s="63"/>
      <c r="XN213" s="58"/>
      <c r="XO213" s="63"/>
      <c r="XP213" s="58"/>
      <c r="XQ213" s="63"/>
      <c r="XR213" s="58"/>
      <c r="XS213" s="63"/>
      <c r="XT213" s="58"/>
      <c r="XU213" s="63"/>
      <c r="XV213" s="58"/>
      <c r="XW213" s="63"/>
      <c r="XX213" s="58"/>
      <c r="XY213" s="63"/>
      <c r="XZ213" s="58"/>
      <c r="YA213" s="63"/>
      <c r="YB213" s="58"/>
      <c r="YC213" s="63"/>
      <c r="YD213" s="58"/>
      <c r="YE213" s="63"/>
      <c r="YF213" s="58"/>
      <c r="YG213" s="63"/>
      <c r="YH213" s="58"/>
      <c r="YI213" s="63"/>
      <c r="YJ213" s="58"/>
      <c r="YK213" s="63"/>
      <c r="YL213" s="58"/>
      <c r="YM213" s="63"/>
      <c r="YN213" s="58"/>
      <c r="YO213" s="63"/>
      <c r="YP213" s="58"/>
      <c r="YQ213" s="63"/>
      <c r="YR213" s="58"/>
      <c r="YS213" s="63"/>
      <c r="YT213" s="58"/>
      <c r="YU213" s="63"/>
      <c r="YV213" s="58"/>
      <c r="YW213" s="63"/>
      <c r="YX213" s="58"/>
      <c r="YY213" s="63"/>
      <c r="YZ213" s="58"/>
      <c r="ZA213" s="63"/>
      <c r="ZB213" s="58"/>
      <c r="ZC213" s="63"/>
      <c r="ZD213" s="58"/>
      <c r="ZE213" s="63"/>
      <c r="ZF213" s="58"/>
      <c r="ZG213" s="63"/>
      <c r="ZH213" s="58"/>
      <c r="ZI213" s="63"/>
      <c r="ZJ213" s="58"/>
      <c r="ZK213" s="63"/>
      <c r="ZL213" s="58"/>
      <c r="ZM213" s="63"/>
      <c r="ZN213" s="58"/>
      <c r="ZO213" s="63"/>
      <c r="ZP213" s="58"/>
      <c r="ZQ213" s="63"/>
      <c r="ZR213" s="58"/>
      <c r="ZS213" s="63"/>
      <c r="ZT213" s="58"/>
      <c r="ZU213" s="63"/>
      <c r="ZV213" s="58"/>
      <c r="ZW213" s="63"/>
      <c r="ZX213" s="58"/>
      <c r="ZY213" s="63"/>
      <c r="ZZ213" s="58"/>
      <c r="AAA213" s="63"/>
      <c r="AAB213" s="58"/>
      <c r="AAC213" s="63"/>
      <c r="AAD213" s="58"/>
      <c r="AAE213" s="63"/>
      <c r="AAF213" s="58"/>
      <c r="AAG213" s="63"/>
      <c r="AAH213" s="58"/>
      <c r="AAI213" s="63"/>
      <c r="AAJ213" s="58"/>
      <c r="AAK213" s="63"/>
      <c r="AAL213" s="58"/>
      <c r="AAM213" s="63"/>
      <c r="AAN213" s="58"/>
      <c r="AAO213" s="63"/>
      <c r="AAP213" s="58"/>
      <c r="AAQ213" s="63"/>
      <c r="AAR213" s="58"/>
      <c r="AAS213" s="63"/>
      <c r="AAT213" s="58"/>
      <c r="AAU213" s="63"/>
      <c r="AAV213" s="58"/>
      <c r="AAW213" s="63"/>
      <c r="AAX213" s="58"/>
      <c r="AAY213" s="63"/>
      <c r="AAZ213" s="58"/>
      <c r="ABA213" s="63"/>
      <c r="ABB213" s="58"/>
      <c r="ABC213" s="63"/>
      <c r="ABD213" s="58"/>
      <c r="ABE213" s="63"/>
      <c r="ABF213" s="58"/>
      <c r="ABG213" s="63"/>
      <c r="ABH213" s="58"/>
      <c r="ABI213" s="63"/>
      <c r="ABJ213" s="58"/>
      <c r="ABK213" s="63"/>
      <c r="ABL213" s="58"/>
      <c r="ABM213" s="63"/>
      <c r="ABN213" s="58"/>
      <c r="ABO213" s="63"/>
      <c r="ABP213" s="58"/>
      <c r="ABQ213" s="63"/>
      <c r="ABR213" s="58"/>
      <c r="ABS213" s="63"/>
      <c r="ABT213" s="58"/>
      <c r="ABU213" s="63"/>
      <c r="ABV213" s="58"/>
      <c r="ABW213" s="63"/>
      <c r="ABX213" s="58"/>
      <c r="ABY213" s="63"/>
      <c r="ABZ213" s="58"/>
      <c r="ACA213" s="63"/>
      <c r="ACB213" s="58"/>
      <c r="ACC213" s="63"/>
      <c r="ACD213" s="58"/>
      <c r="ACE213" s="63"/>
      <c r="ACF213" s="58"/>
      <c r="ACG213" s="63"/>
      <c r="ACH213" s="58"/>
      <c r="ACI213" s="63"/>
      <c r="ACJ213" s="58"/>
      <c r="ACK213" s="63"/>
      <c r="ACL213" s="58"/>
      <c r="ACM213" s="63"/>
      <c r="ACN213" s="58"/>
      <c r="ACO213" s="63"/>
      <c r="ACP213" s="58"/>
      <c r="ACQ213" s="63"/>
      <c r="ACR213" s="58"/>
      <c r="ACS213" s="63"/>
      <c r="ACT213" s="58"/>
      <c r="ACU213" s="63"/>
      <c r="ACV213" s="58"/>
      <c r="ACW213" s="63"/>
      <c r="ACX213" s="58"/>
      <c r="ACY213" s="63"/>
      <c r="ACZ213" s="58"/>
      <c r="ADA213" s="63"/>
      <c r="ADB213" s="58"/>
      <c r="ADC213" s="63"/>
      <c r="ADD213" s="58"/>
      <c r="ADE213" s="63"/>
      <c r="ADF213" s="58"/>
      <c r="ADG213" s="63"/>
      <c r="ADH213" s="58"/>
      <c r="ADI213" s="63"/>
      <c r="ADJ213" s="58"/>
      <c r="ADK213" s="63"/>
      <c r="ADL213" s="58"/>
      <c r="ADM213" s="63"/>
      <c r="ADN213" s="58"/>
      <c r="ADO213" s="63"/>
      <c r="ADP213" s="58"/>
      <c r="ADQ213" s="63"/>
      <c r="ADR213" s="58"/>
      <c r="ADS213" s="63"/>
      <c r="ADT213" s="58"/>
      <c r="ADU213" s="63"/>
      <c r="ADV213" s="58"/>
      <c r="ADW213" s="63"/>
      <c r="ADX213" s="58"/>
      <c r="ADY213" s="63"/>
      <c r="ADZ213" s="58"/>
      <c r="AEA213" s="63"/>
      <c r="AEB213" s="58"/>
      <c r="AEC213" s="63"/>
      <c r="AED213" s="58"/>
      <c r="AEE213" s="63"/>
      <c r="AEF213" s="58"/>
      <c r="AEG213" s="63"/>
      <c r="AEH213" s="58"/>
      <c r="AEI213" s="63"/>
      <c r="AEJ213" s="58"/>
      <c r="AEK213" s="63"/>
      <c r="AEL213" s="58"/>
      <c r="AEM213" s="63"/>
      <c r="AEN213" s="58"/>
      <c r="AEO213" s="63"/>
      <c r="AEP213" s="58"/>
      <c r="AEQ213" s="63"/>
      <c r="AER213" s="58"/>
      <c r="AES213" s="63"/>
      <c r="AET213" s="58"/>
      <c r="AEU213" s="63"/>
      <c r="AEV213" s="58"/>
      <c r="AEW213" s="63"/>
      <c r="AEX213" s="58"/>
      <c r="AEY213" s="63"/>
      <c r="AEZ213" s="58"/>
      <c r="AFA213" s="63"/>
      <c r="AFB213" s="58"/>
      <c r="AFC213" s="63"/>
      <c r="AFD213" s="58"/>
      <c r="AFE213" s="63"/>
      <c r="AFF213" s="58"/>
      <c r="AFG213" s="63"/>
      <c r="AFH213" s="58"/>
      <c r="AFI213" s="63"/>
      <c r="AFJ213" s="58"/>
      <c r="AFK213" s="63"/>
      <c r="AFL213" s="58"/>
      <c r="AFM213" s="63"/>
      <c r="AFN213" s="58"/>
      <c r="AFO213" s="63"/>
      <c r="AFP213" s="58"/>
      <c r="AFQ213" s="63"/>
      <c r="AFR213" s="58"/>
      <c r="AFS213" s="63"/>
      <c r="AFT213" s="58"/>
      <c r="AFU213" s="63"/>
      <c r="AFV213" s="58"/>
      <c r="AFW213" s="63"/>
      <c r="AFX213" s="58"/>
      <c r="AFY213" s="63"/>
      <c r="AFZ213" s="58"/>
      <c r="AGA213" s="63"/>
      <c r="AGB213" s="58"/>
      <c r="AGC213" s="63"/>
      <c r="AGD213" s="58"/>
      <c r="AGE213" s="63"/>
      <c r="AGF213" s="58"/>
      <c r="AGG213" s="63"/>
      <c r="AGH213" s="58"/>
      <c r="AGI213" s="63"/>
      <c r="AGJ213" s="58"/>
      <c r="AGK213" s="63"/>
      <c r="AGL213" s="58"/>
      <c r="AGM213" s="63"/>
      <c r="AGN213" s="58"/>
      <c r="AGO213" s="63"/>
      <c r="AGP213" s="58"/>
      <c r="AGQ213" s="63"/>
      <c r="AGR213" s="58"/>
      <c r="AGS213" s="63"/>
      <c r="AGT213" s="58"/>
      <c r="AGU213" s="63"/>
      <c r="AGV213" s="58"/>
      <c r="AGW213" s="63"/>
      <c r="AGX213" s="58"/>
      <c r="AGY213" s="63"/>
      <c r="AGZ213" s="58"/>
      <c r="AHA213" s="63"/>
      <c r="AHB213" s="58"/>
      <c r="AHC213" s="63"/>
      <c r="AHD213" s="58"/>
      <c r="AHE213" s="63"/>
      <c r="AHF213" s="58"/>
      <c r="AHG213" s="63"/>
      <c r="AHH213" s="58"/>
      <c r="AHI213" s="63"/>
      <c r="AHJ213" s="58"/>
      <c r="AHK213" s="63"/>
      <c r="AHL213" s="58"/>
      <c r="AHM213" s="63"/>
      <c r="AHN213" s="58"/>
      <c r="AHO213" s="63"/>
      <c r="AHP213" s="58"/>
      <c r="AHQ213" s="63"/>
      <c r="AHR213" s="58"/>
      <c r="AHS213" s="63"/>
      <c r="AHT213" s="58"/>
      <c r="AHU213" s="63"/>
      <c r="AHV213" s="58"/>
      <c r="AHW213" s="63"/>
      <c r="AHX213" s="58"/>
      <c r="AHY213" s="63"/>
      <c r="AHZ213" s="58"/>
      <c r="AIA213" s="63"/>
      <c r="AIB213" s="58"/>
      <c r="AIC213" s="63"/>
      <c r="AID213" s="58"/>
      <c r="AIE213" s="63"/>
      <c r="AIF213" s="58"/>
      <c r="AIG213" s="63"/>
      <c r="AIH213" s="58"/>
      <c r="AII213" s="63"/>
      <c r="AIJ213" s="58"/>
      <c r="AIK213" s="63"/>
      <c r="AIL213" s="58"/>
      <c r="AIM213" s="63"/>
      <c r="AIN213" s="58"/>
      <c r="AIO213" s="63"/>
      <c r="AIP213" s="58"/>
      <c r="AIQ213" s="63"/>
      <c r="AIR213" s="58"/>
      <c r="AIS213" s="63"/>
      <c r="AIT213" s="58"/>
      <c r="AIU213" s="63"/>
      <c r="AIV213" s="58"/>
      <c r="AIW213" s="63"/>
      <c r="AIX213" s="58"/>
      <c r="AIY213" s="63"/>
      <c r="AIZ213" s="58"/>
      <c r="AJA213" s="63"/>
      <c r="AJB213" s="58"/>
      <c r="AJC213" s="63"/>
      <c r="AJD213" s="58"/>
      <c r="AJE213" s="63"/>
      <c r="AJF213" s="58"/>
      <c r="AJG213" s="63"/>
      <c r="AJH213" s="58"/>
      <c r="AJI213" s="63"/>
      <c r="AJJ213" s="58"/>
      <c r="AJK213" s="63"/>
      <c r="AJL213" s="58"/>
      <c r="AJM213" s="63"/>
      <c r="AJN213" s="58"/>
      <c r="AJO213" s="63"/>
      <c r="AJP213" s="58"/>
      <c r="AJQ213" s="63"/>
      <c r="AJR213" s="58"/>
      <c r="AJS213" s="63"/>
      <c r="AJT213" s="58"/>
      <c r="AJU213" s="63"/>
      <c r="AJV213" s="58"/>
      <c r="AJW213" s="63"/>
      <c r="AJX213" s="58"/>
      <c r="AJY213" s="63"/>
      <c r="AJZ213" s="58"/>
      <c r="AKA213" s="63"/>
      <c r="AKB213" s="58"/>
      <c r="AKC213" s="63"/>
      <c r="AKD213" s="58"/>
      <c r="AKE213" s="63"/>
      <c r="AKF213" s="58"/>
      <c r="AKG213" s="63"/>
      <c r="AKH213" s="58"/>
      <c r="AKI213" s="63"/>
      <c r="AKJ213" s="58"/>
      <c r="AKK213" s="63"/>
      <c r="AKL213" s="58"/>
      <c r="AKM213" s="63"/>
      <c r="AKN213" s="58"/>
      <c r="AKO213" s="63"/>
      <c r="AKP213" s="58"/>
      <c r="AKQ213" s="63"/>
      <c r="AKR213" s="58"/>
      <c r="AKS213" s="63"/>
      <c r="AKT213" s="58"/>
      <c r="AKU213" s="63"/>
      <c r="AKV213" s="58"/>
      <c r="AKW213" s="63"/>
      <c r="AKX213" s="58"/>
      <c r="AKY213" s="63"/>
      <c r="AKZ213" s="58"/>
      <c r="ALA213" s="63"/>
      <c r="ALB213" s="58"/>
      <c r="ALC213" s="63"/>
      <c r="ALD213" s="58"/>
      <c r="ALE213" s="63"/>
      <c r="ALF213" s="58"/>
      <c r="ALG213" s="63"/>
      <c r="ALH213" s="58"/>
      <c r="ALI213" s="63"/>
      <c r="ALJ213" s="58"/>
      <c r="ALK213" s="63"/>
      <c r="ALL213" s="58"/>
      <c r="ALM213" s="63"/>
      <c r="ALN213" s="58"/>
      <c r="ALO213" s="63"/>
      <c r="ALP213" s="58"/>
      <c r="ALQ213" s="63"/>
      <c r="ALR213" s="58"/>
      <c r="ALS213" s="63"/>
      <c r="ALT213" s="58"/>
      <c r="ALU213" s="63"/>
      <c r="ALV213" s="58"/>
      <c r="ALW213" s="63"/>
      <c r="ALX213" s="58"/>
      <c r="ALY213" s="63"/>
      <c r="ALZ213" s="58"/>
      <c r="AMA213" s="63"/>
      <c r="AMB213" s="58"/>
      <c r="AMC213" s="63"/>
      <c r="AMD213" s="58"/>
      <c r="AME213" s="63"/>
      <c r="AMF213" s="58"/>
      <c r="AMG213" s="63"/>
      <c r="AMH213" s="58"/>
      <c r="AMI213" s="63"/>
      <c r="AMJ213" s="58"/>
      <c r="AMK213" s="63"/>
      <c r="AML213" s="58"/>
      <c r="AMM213" s="63"/>
      <c r="AMN213" s="58"/>
      <c r="AMO213" s="63"/>
      <c r="AMP213" s="58"/>
      <c r="AMQ213" s="63"/>
      <c r="AMR213" s="58"/>
      <c r="AMS213" s="63"/>
      <c r="AMT213" s="58"/>
      <c r="AMU213" s="63"/>
      <c r="AMV213" s="58"/>
      <c r="AMW213" s="63"/>
      <c r="AMX213" s="58"/>
      <c r="AMY213" s="63"/>
      <c r="AMZ213" s="58"/>
      <c r="ANA213" s="63"/>
      <c r="ANB213" s="58"/>
      <c r="ANC213" s="63"/>
      <c r="AND213" s="58"/>
      <c r="ANE213" s="63"/>
      <c r="ANF213" s="58"/>
      <c r="ANG213" s="63"/>
      <c r="ANH213" s="58"/>
      <c r="ANI213" s="63"/>
      <c r="ANJ213" s="58"/>
      <c r="ANK213" s="63"/>
      <c r="ANL213" s="58"/>
      <c r="ANM213" s="63"/>
      <c r="ANN213" s="58"/>
      <c r="ANO213" s="63"/>
      <c r="ANP213" s="58"/>
      <c r="ANQ213" s="63"/>
      <c r="ANR213" s="58"/>
      <c r="ANS213" s="63"/>
      <c r="ANT213" s="58"/>
      <c r="ANU213" s="63"/>
      <c r="ANV213" s="58"/>
      <c r="ANW213" s="63"/>
      <c r="ANX213" s="58"/>
      <c r="ANY213" s="63"/>
      <c r="ANZ213" s="58"/>
      <c r="AOA213" s="63"/>
      <c r="AOB213" s="58"/>
      <c r="AOC213" s="63"/>
      <c r="AOD213" s="58"/>
      <c r="AOE213" s="63"/>
      <c r="AOF213" s="58"/>
      <c r="AOG213" s="63"/>
      <c r="AOH213" s="58"/>
      <c r="AOI213" s="63"/>
      <c r="AOJ213" s="58"/>
      <c r="AOK213" s="63"/>
      <c r="AOL213" s="58"/>
      <c r="AOM213" s="63"/>
      <c r="AON213" s="58"/>
      <c r="AOO213" s="63"/>
      <c r="AOP213" s="58"/>
      <c r="AOQ213" s="63"/>
      <c r="AOR213" s="58"/>
      <c r="AOS213" s="63"/>
      <c r="AOT213" s="58"/>
      <c r="AOU213" s="63"/>
      <c r="AOV213" s="58"/>
      <c r="AOW213" s="63"/>
      <c r="AOX213" s="58"/>
      <c r="AOY213" s="63"/>
      <c r="AOZ213" s="58"/>
      <c r="APA213" s="63"/>
      <c r="APB213" s="58"/>
      <c r="APC213" s="63"/>
      <c r="APD213" s="58"/>
      <c r="APE213" s="63"/>
      <c r="APF213" s="58"/>
      <c r="APG213" s="63"/>
      <c r="APH213" s="58"/>
      <c r="API213" s="63"/>
      <c r="APJ213" s="58"/>
      <c r="APK213" s="63"/>
      <c r="APL213" s="58"/>
      <c r="APM213" s="63"/>
      <c r="APN213" s="58"/>
      <c r="APO213" s="63"/>
      <c r="APP213" s="58"/>
      <c r="APQ213" s="63"/>
      <c r="APR213" s="58"/>
      <c r="APS213" s="63"/>
      <c r="APT213" s="58"/>
      <c r="APU213" s="63"/>
      <c r="APV213" s="58"/>
      <c r="APW213" s="63"/>
      <c r="APX213" s="58"/>
      <c r="APY213" s="63"/>
      <c r="APZ213" s="58"/>
      <c r="AQA213" s="63"/>
      <c r="AQB213" s="58"/>
      <c r="AQC213" s="63"/>
      <c r="AQD213" s="58"/>
      <c r="AQE213" s="63"/>
      <c r="AQF213" s="58"/>
      <c r="AQG213" s="63"/>
      <c r="AQH213" s="58"/>
      <c r="AQI213" s="63"/>
      <c r="AQJ213" s="58"/>
      <c r="AQK213" s="63"/>
      <c r="AQL213" s="58"/>
      <c r="AQM213" s="63"/>
      <c r="AQN213" s="58"/>
      <c r="AQO213" s="63"/>
      <c r="AQP213" s="58"/>
      <c r="AQQ213" s="63"/>
      <c r="AQR213" s="58"/>
      <c r="AQS213" s="63"/>
      <c r="AQT213" s="58"/>
      <c r="AQU213" s="63"/>
      <c r="AQV213" s="58"/>
      <c r="AQW213" s="63"/>
      <c r="AQX213" s="58"/>
      <c r="AQY213" s="63"/>
      <c r="AQZ213" s="58"/>
      <c r="ARA213" s="63"/>
      <c r="ARB213" s="58"/>
      <c r="ARC213" s="63"/>
      <c r="ARD213" s="58"/>
      <c r="ARE213" s="63"/>
      <c r="ARF213" s="58"/>
      <c r="ARG213" s="63"/>
      <c r="ARH213" s="58"/>
      <c r="ARI213" s="63"/>
      <c r="ARJ213" s="58"/>
      <c r="ARK213" s="63"/>
      <c r="ARL213" s="58"/>
      <c r="ARM213" s="63"/>
      <c r="ARN213" s="58"/>
      <c r="ARO213" s="63"/>
      <c r="ARP213" s="58"/>
      <c r="ARQ213" s="63"/>
      <c r="ARR213" s="58"/>
      <c r="ARS213" s="63"/>
      <c r="ART213" s="58"/>
      <c r="ARU213" s="63"/>
      <c r="ARV213" s="58"/>
      <c r="ARW213" s="63"/>
      <c r="ARX213" s="58"/>
      <c r="ARY213" s="63"/>
      <c r="ARZ213" s="58"/>
      <c r="ASA213" s="63"/>
      <c r="ASB213" s="58"/>
      <c r="ASC213" s="63"/>
      <c r="ASD213" s="58"/>
      <c r="ASE213" s="63"/>
      <c r="ASF213" s="58"/>
      <c r="ASG213" s="63"/>
      <c r="ASH213" s="58"/>
      <c r="ASI213" s="63"/>
      <c r="ASJ213" s="58"/>
      <c r="ASK213" s="63"/>
      <c r="ASL213" s="58"/>
      <c r="ASM213" s="63"/>
      <c r="ASN213" s="58"/>
      <c r="ASO213" s="63"/>
      <c r="ASP213" s="58"/>
      <c r="ASQ213" s="63"/>
      <c r="ASR213" s="58"/>
      <c r="ASS213" s="63"/>
      <c r="AST213" s="58"/>
      <c r="ASU213" s="63"/>
      <c r="ASV213" s="58"/>
      <c r="ASW213" s="63"/>
      <c r="ASX213" s="58"/>
      <c r="ASY213" s="63"/>
      <c r="ASZ213" s="58"/>
      <c r="ATA213" s="63"/>
      <c r="ATB213" s="58"/>
      <c r="ATC213" s="63"/>
      <c r="ATD213" s="58"/>
      <c r="ATE213" s="63"/>
      <c r="ATF213" s="58"/>
      <c r="ATG213" s="63"/>
      <c r="ATH213" s="58"/>
      <c r="ATI213" s="63"/>
      <c r="ATJ213" s="58"/>
      <c r="ATK213" s="63"/>
      <c r="ATL213" s="58"/>
      <c r="ATM213" s="63"/>
      <c r="ATN213" s="58"/>
      <c r="ATO213" s="63"/>
      <c r="ATP213" s="58"/>
      <c r="ATQ213" s="63"/>
      <c r="ATR213" s="58"/>
      <c r="ATS213" s="63"/>
      <c r="ATT213" s="58"/>
      <c r="ATU213" s="63"/>
      <c r="ATV213" s="58"/>
      <c r="ATW213" s="63"/>
      <c r="ATX213" s="58"/>
      <c r="ATY213" s="63"/>
      <c r="ATZ213" s="58"/>
      <c r="AUA213" s="63"/>
      <c r="AUB213" s="58"/>
      <c r="AUC213" s="63"/>
      <c r="AUD213" s="58"/>
      <c r="AUE213" s="63"/>
      <c r="AUF213" s="58"/>
      <c r="AUG213" s="63"/>
      <c r="AUH213" s="58"/>
      <c r="AUI213" s="63"/>
      <c r="AUJ213" s="58"/>
      <c r="AUK213" s="63"/>
      <c r="AUL213" s="58"/>
      <c r="AUM213" s="63"/>
      <c r="AUN213" s="58"/>
      <c r="AUO213" s="63"/>
      <c r="AUP213" s="58"/>
      <c r="AUQ213" s="63"/>
      <c r="AUR213" s="58"/>
      <c r="AUS213" s="63"/>
      <c r="AUT213" s="58"/>
      <c r="AUU213" s="63"/>
      <c r="AUV213" s="58"/>
      <c r="AUW213" s="63"/>
      <c r="AUX213" s="58"/>
      <c r="AUY213" s="63"/>
      <c r="AUZ213" s="58"/>
      <c r="AVA213" s="63"/>
      <c r="AVB213" s="58"/>
      <c r="AVC213" s="63"/>
      <c r="AVD213" s="58"/>
      <c r="AVE213" s="63"/>
      <c r="AVF213" s="58"/>
      <c r="AVG213" s="63"/>
      <c r="AVH213" s="58"/>
      <c r="AVI213" s="63"/>
      <c r="AVJ213" s="58"/>
      <c r="AVK213" s="63"/>
      <c r="AVL213" s="58"/>
      <c r="AVM213" s="63"/>
      <c r="AVN213" s="58"/>
      <c r="AVO213" s="63"/>
      <c r="AVP213" s="58"/>
      <c r="AVQ213" s="63"/>
      <c r="AVR213" s="58"/>
      <c r="AVS213" s="63"/>
      <c r="AVT213" s="58"/>
      <c r="AVU213" s="63"/>
      <c r="AVV213" s="58"/>
      <c r="AVW213" s="63"/>
      <c r="AVX213" s="58"/>
      <c r="AVY213" s="63"/>
      <c r="AVZ213" s="58"/>
      <c r="AWA213" s="63"/>
      <c r="AWB213" s="58"/>
      <c r="AWC213" s="63"/>
      <c r="AWD213" s="58"/>
      <c r="AWE213" s="63"/>
      <c r="AWF213" s="58"/>
      <c r="AWG213" s="63"/>
      <c r="AWH213" s="58"/>
      <c r="AWI213" s="63"/>
      <c r="AWJ213" s="58"/>
      <c r="AWK213" s="63"/>
      <c r="AWL213" s="58"/>
      <c r="AWM213" s="63"/>
      <c r="AWN213" s="58"/>
      <c r="AWO213" s="63"/>
      <c r="AWP213" s="58"/>
      <c r="AWQ213" s="63"/>
      <c r="AWR213" s="58"/>
      <c r="AWS213" s="63"/>
      <c r="AWT213" s="58"/>
      <c r="AWU213" s="63"/>
      <c r="AWV213" s="58"/>
      <c r="AWW213" s="63"/>
      <c r="AWX213" s="58"/>
      <c r="AWY213" s="63"/>
      <c r="AWZ213" s="58"/>
      <c r="AXA213" s="63"/>
      <c r="AXB213" s="58"/>
      <c r="AXC213" s="63"/>
      <c r="AXD213" s="58"/>
      <c r="AXE213" s="63"/>
      <c r="AXF213" s="58"/>
      <c r="AXG213" s="63"/>
      <c r="AXH213" s="58"/>
      <c r="AXI213" s="63"/>
      <c r="AXJ213" s="58"/>
      <c r="AXK213" s="63"/>
      <c r="AXL213" s="58"/>
      <c r="AXM213" s="63"/>
      <c r="AXN213" s="58"/>
      <c r="AXO213" s="63"/>
      <c r="AXP213" s="58"/>
      <c r="AXQ213" s="63"/>
      <c r="AXR213" s="58"/>
      <c r="AXS213" s="63"/>
      <c r="AXT213" s="58"/>
      <c r="AXU213" s="63"/>
      <c r="AXV213" s="58"/>
      <c r="AXW213" s="63"/>
      <c r="AXX213" s="58"/>
      <c r="AXY213" s="63"/>
      <c r="AXZ213" s="58"/>
      <c r="AYA213" s="63"/>
      <c r="AYB213" s="58"/>
      <c r="AYC213" s="63"/>
      <c r="AYD213" s="58"/>
      <c r="AYE213" s="63"/>
      <c r="AYF213" s="58"/>
      <c r="AYG213" s="63"/>
      <c r="AYH213" s="58"/>
      <c r="AYI213" s="63"/>
      <c r="AYJ213" s="58"/>
      <c r="AYK213" s="63"/>
      <c r="AYL213" s="58"/>
      <c r="AYM213" s="63"/>
      <c r="AYN213" s="58"/>
      <c r="AYO213" s="63"/>
      <c r="AYP213" s="58"/>
      <c r="AYQ213" s="63"/>
      <c r="AYR213" s="58"/>
      <c r="AYS213" s="63"/>
      <c r="AYT213" s="58"/>
      <c r="AYU213" s="63"/>
      <c r="AYV213" s="58"/>
      <c r="AYW213" s="63"/>
      <c r="AYX213" s="58"/>
      <c r="AYY213" s="63"/>
      <c r="AYZ213" s="58"/>
      <c r="AZA213" s="63"/>
      <c r="AZB213" s="58"/>
      <c r="AZC213" s="63"/>
      <c r="AZD213" s="58"/>
      <c r="AZE213" s="63"/>
      <c r="AZF213" s="58"/>
      <c r="AZG213" s="63"/>
      <c r="AZH213" s="58"/>
      <c r="AZI213" s="63"/>
      <c r="AZJ213" s="58"/>
      <c r="AZK213" s="63"/>
      <c r="AZL213" s="58"/>
      <c r="AZM213" s="63"/>
      <c r="AZN213" s="58"/>
      <c r="AZO213" s="63"/>
      <c r="AZP213" s="58"/>
      <c r="AZQ213" s="63"/>
      <c r="AZR213" s="58"/>
      <c r="AZS213" s="63"/>
      <c r="AZT213" s="58"/>
      <c r="AZU213" s="63"/>
      <c r="AZV213" s="58"/>
      <c r="AZW213" s="63"/>
      <c r="AZX213" s="58"/>
      <c r="AZY213" s="63"/>
      <c r="AZZ213" s="58"/>
      <c r="BAA213" s="63"/>
      <c r="BAB213" s="58"/>
      <c r="BAC213" s="63"/>
      <c r="BAD213" s="58"/>
      <c r="BAE213" s="63"/>
      <c r="BAF213" s="58"/>
      <c r="BAG213" s="63"/>
      <c r="BAH213" s="58"/>
      <c r="BAI213" s="63"/>
      <c r="BAJ213" s="58"/>
      <c r="BAK213" s="63"/>
      <c r="BAL213" s="58"/>
      <c r="BAM213" s="63"/>
      <c r="BAN213" s="58"/>
      <c r="BAO213" s="63"/>
      <c r="BAP213" s="58"/>
      <c r="BAQ213" s="63"/>
      <c r="BAR213" s="58"/>
      <c r="BAS213" s="63"/>
      <c r="BAT213" s="58"/>
      <c r="BAU213" s="63"/>
      <c r="BAV213" s="58"/>
      <c r="BAW213" s="63"/>
      <c r="BAX213" s="58"/>
      <c r="BAY213" s="63"/>
      <c r="BAZ213" s="58"/>
      <c r="BBA213" s="63"/>
      <c r="BBB213" s="58"/>
      <c r="BBC213" s="63"/>
      <c r="BBD213" s="58"/>
      <c r="BBE213" s="63"/>
      <c r="BBF213" s="58"/>
      <c r="BBG213" s="63"/>
      <c r="BBH213" s="58"/>
      <c r="BBI213" s="63"/>
      <c r="BBJ213" s="58"/>
      <c r="BBK213" s="63"/>
      <c r="BBL213" s="58"/>
      <c r="BBM213" s="63"/>
      <c r="BBN213" s="58"/>
      <c r="BBO213" s="63"/>
      <c r="BBP213" s="58"/>
      <c r="BBQ213" s="63"/>
      <c r="BBR213" s="58"/>
      <c r="BBS213" s="63"/>
      <c r="BBT213" s="58"/>
      <c r="BBU213" s="63"/>
      <c r="BBV213" s="58"/>
      <c r="BBW213" s="63"/>
      <c r="BBX213" s="58"/>
      <c r="BBY213" s="63"/>
      <c r="BBZ213" s="58"/>
      <c r="BCA213" s="63"/>
      <c r="BCB213" s="58"/>
      <c r="BCC213" s="63"/>
      <c r="BCD213" s="58"/>
      <c r="BCE213" s="63"/>
      <c r="BCF213" s="58"/>
      <c r="BCG213" s="63"/>
      <c r="BCH213" s="58"/>
      <c r="BCI213" s="63"/>
      <c r="BCJ213" s="58"/>
      <c r="BCK213" s="63"/>
      <c r="BCL213" s="58"/>
      <c r="BCM213" s="63"/>
      <c r="BCN213" s="58"/>
      <c r="BCO213" s="63"/>
      <c r="BCP213" s="58"/>
      <c r="BCQ213" s="63"/>
      <c r="BCR213" s="58"/>
      <c r="BCS213" s="63"/>
      <c r="BCT213" s="58"/>
      <c r="BCU213" s="63"/>
      <c r="BCV213" s="58"/>
      <c r="BCW213" s="63"/>
      <c r="BCX213" s="58"/>
      <c r="BCY213" s="63"/>
      <c r="BCZ213" s="58"/>
      <c r="BDA213" s="63"/>
      <c r="BDB213" s="58"/>
      <c r="BDC213" s="63"/>
      <c r="BDD213" s="58"/>
      <c r="BDE213" s="63"/>
      <c r="BDF213" s="58"/>
      <c r="BDG213" s="63"/>
      <c r="BDH213" s="58"/>
      <c r="BDI213" s="63"/>
      <c r="BDJ213" s="58"/>
      <c r="BDK213" s="63"/>
      <c r="BDL213" s="58"/>
      <c r="BDM213" s="63"/>
      <c r="BDN213" s="58"/>
      <c r="BDO213" s="63"/>
      <c r="BDP213" s="58"/>
      <c r="BDQ213" s="63"/>
      <c r="BDR213" s="58"/>
      <c r="BDS213" s="63"/>
      <c r="BDT213" s="58"/>
      <c r="BDU213" s="63"/>
      <c r="BDV213" s="58"/>
      <c r="BDW213" s="63"/>
      <c r="BDX213" s="58"/>
      <c r="BDY213" s="63"/>
      <c r="BDZ213" s="58"/>
      <c r="BEA213" s="63"/>
      <c r="BEB213" s="58"/>
      <c r="BEC213" s="63"/>
      <c r="BED213" s="58"/>
      <c r="BEE213" s="63"/>
      <c r="BEF213" s="58"/>
      <c r="BEG213" s="63"/>
      <c r="BEH213" s="58"/>
      <c r="BEI213" s="63"/>
      <c r="BEJ213" s="58"/>
      <c r="BEK213" s="63"/>
      <c r="BEL213" s="58"/>
      <c r="BEM213" s="63"/>
      <c r="BEN213" s="58"/>
      <c r="BEO213" s="63"/>
      <c r="BEP213" s="58"/>
      <c r="BEQ213" s="63"/>
      <c r="BER213" s="58"/>
      <c r="BES213" s="63"/>
      <c r="BET213" s="58"/>
      <c r="BEU213" s="63"/>
      <c r="BEV213" s="58"/>
      <c r="BEW213" s="63"/>
      <c r="BEX213" s="58"/>
      <c r="BEY213" s="63"/>
      <c r="BEZ213" s="58"/>
      <c r="BFA213" s="63"/>
      <c r="BFB213" s="58"/>
      <c r="BFC213" s="63"/>
      <c r="BFD213" s="58"/>
      <c r="BFE213" s="63"/>
      <c r="BFF213" s="58"/>
      <c r="BFG213" s="63"/>
      <c r="BFH213" s="58"/>
      <c r="BFI213" s="63"/>
      <c r="BFJ213" s="58"/>
      <c r="BFK213" s="63"/>
      <c r="BFL213" s="58"/>
      <c r="BFM213" s="63"/>
      <c r="BFN213" s="58"/>
      <c r="BFO213" s="63"/>
      <c r="BFP213" s="58"/>
      <c r="BFQ213" s="63"/>
      <c r="BFR213" s="58"/>
      <c r="BFS213" s="63"/>
      <c r="BFT213" s="58"/>
      <c r="BFU213" s="63"/>
      <c r="BFV213" s="58"/>
      <c r="BFW213" s="63"/>
      <c r="BFX213" s="58"/>
      <c r="BFY213" s="63"/>
      <c r="BFZ213" s="58"/>
      <c r="BGA213" s="63"/>
      <c r="BGB213" s="58"/>
      <c r="BGC213" s="63"/>
      <c r="BGD213" s="58"/>
      <c r="BGE213" s="63"/>
      <c r="BGF213" s="58"/>
      <c r="BGG213" s="63"/>
      <c r="BGH213" s="58"/>
      <c r="BGI213" s="63"/>
      <c r="BGJ213" s="58"/>
      <c r="BGK213" s="63"/>
      <c r="BGL213" s="58"/>
      <c r="BGM213" s="63"/>
      <c r="BGN213" s="58"/>
      <c r="BGO213" s="63"/>
      <c r="BGP213" s="58"/>
      <c r="BGQ213" s="63"/>
      <c r="BGR213" s="58"/>
      <c r="BGS213" s="63"/>
      <c r="BGT213" s="58"/>
      <c r="BGU213" s="63"/>
      <c r="BGV213" s="58"/>
      <c r="BGW213" s="63"/>
      <c r="BGX213" s="58"/>
      <c r="BGY213" s="63"/>
      <c r="BGZ213" s="58"/>
      <c r="BHA213" s="63"/>
      <c r="BHB213" s="58"/>
      <c r="BHC213" s="63"/>
      <c r="BHD213" s="58"/>
      <c r="BHE213" s="63"/>
      <c r="BHF213" s="58"/>
      <c r="BHG213" s="63"/>
      <c r="BHH213" s="58"/>
      <c r="BHI213" s="63"/>
      <c r="BHJ213" s="58"/>
      <c r="BHK213" s="63"/>
      <c r="BHL213" s="58"/>
      <c r="BHM213" s="63"/>
      <c r="BHN213" s="58"/>
      <c r="BHO213" s="63"/>
      <c r="BHP213" s="58"/>
      <c r="BHQ213" s="63"/>
      <c r="BHR213" s="58"/>
      <c r="BHS213" s="63"/>
      <c r="BHT213" s="58"/>
      <c r="BHU213" s="63"/>
      <c r="BHV213" s="58"/>
      <c r="BHW213" s="63"/>
      <c r="BHX213" s="58"/>
      <c r="BHY213" s="63"/>
      <c r="BHZ213" s="58"/>
      <c r="BIA213" s="63"/>
      <c r="BIB213" s="58"/>
      <c r="BIC213" s="63"/>
      <c r="BID213" s="58"/>
      <c r="BIE213" s="63"/>
      <c r="BIF213" s="58"/>
      <c r="BIG213" s="63"/>
      <c r="BIH213" s="58"/>
      <c r="BII213" s="63"/>
      <c r="BIJ213" s="58"/>
      <c r="BIK213" s="63"/>
      <c r="BIL213" s="58"/>
      <c r="BIM213" s="63"/>
      <c r="BIN213" s="58"/>
      <c r="BIO213" s="63"/>
      <c r="BIP213" s="58"/>
      <c r="BIQ213" s="63"/>
      <c r="BIR213" s="58"/>
      <c r="BIS213" s="63"/>
      <c r="BIT213" s="58"/>
      <c r="BIU213" s="63"/>
      <c r="BIV213" s="58"/>
      <c r="BIW213" s="63"/>
      <c r="BIX213" s="58"/>
      <c r="BIY213" s="63"/>
      <c r="BIZ213" s="58"/>
      <c r="BJA213" s="63"/>
      <c r="BJB213" s="58"/>
      <c r="BJC213" s="63"/>
      <c r="BJD213" s="58"/>
      <c r="BJE213" s="63"/>
      <c r="BJF213" s="58"/>
      <c r="BJG213" s="63"/>
      <c r="BJH213" s="58"/>
      <c r="BJI213" s="63"/>
      <c r="BJJ213" s="58"/>
      <c r="BJK213" s="63"/>
      <c r="BJL213" s="58"/>
      <c r="BJM213" s="63"/>
      <c r="BJN213" s="58"/>
      <c r="BJO213" s="63"/>
      <c r="BJP213" s="58"/>
      <c r="BJQ213" s="63"/>
      <c r="BJR213" s="58"/>
      <c r="BJS213" s="63"/>
      <c r="BJT213" s="58"/>
      <c r="BJU213" s="63"/>
      <c r="BJV213" s="58"/>
      <c r="BJW213" s="63"/>
      <c r="BJX213" s="58"/>
      <c r="BJY213" s="63"/>
      <c r="BJZ213" s="58"/>
      <c r="BKA213" s="63"/>
      <c r="BKB213" s="58"/>
      <c r="BKC213" s="63"/>
      <c r="BKD213" s="58"/>
      <c r="BKE213" s="63"/>
      <c r="BKF213" s="58"/>
      <c r="BKG213" s="63"/>
      <c r="BKH213" s="58"/>
      <c r="BKI213" s="63"/>
      <c r="BKJ213" s="58"/>
      <c r="BKK213" s="63"/>
      <c r="BKL213" s="58"/>
      <c r="BKM213" s="63"/>
      <c r="BKN213" s="58"/>
      <c r="BKO213" s="63"/>
      <c r="BKP213" s="58"/>
      <c r="BKQ213" s="63"/>
      <c r="BKR213" s="58"/>
      <c r="BKS213" s="63"/>
      <c r="BKT213" s="58"/>
      <c r="BKU213" s="63"/>
      <c r="BKV213" s="58"/>
      <c r="BKW213" s="63"/>
      <c r="BKX213" s="58"/>
      <c r="BKY213" s="63"/>
      <c r="BKZ213" s="58"/>
      <c r="BLA213" s="63"/>
      <c r="BLB213" s="58"/>
      <c r="BLC213" s="63"/>
      <c r="BLD213" s="58"/>
      <c r="BLE213" s="63"/>
      <c r="BLF213" s="58"/>
      <c r="BLG213" s="63"/>
      <c r="BLH213" s="58"/>
      <c r="BLI213" s="63"/>
      <c r="BLJ213" s="58"/>
      <c r="BLK213" s="63"/>
      <c r="BLL213" s="58"/>
      <c r="BLM213" s="63"/>
      <c r="BLN213" s="58"/>
      <c r="BLO213" s="63"/>
      <c r="BLP213" s="58"/>
      <c r="BLQ213" s="63"/>
      <c r="BLR213" s="58"/>
      <c r="BLS213" s="63"/>
      <c r="BLT213" s="58"/>
      <c r="BLU213" s="63"/>
      <c r="BLV213" s="58"/>
      <c r="BLW213" s="63"/>
      <c r="BLX213" s="58"/>
      <c r="BLY213" s="63"/>
      <c r="BLZ213" s="58"/>
      <c r="BMA213" s="63"/>
      <c r="BMB213" s="58"/>
      <c r="BMC213" s="63"/>
      <c r="BMD213" s="58"/>
      <c r="BME213" s="63"/>
      <c r="BMF213" s="58"/>
      <c r="BMG213" s="63"/>
      <c r="BMH213" s="58"/>
      <c r="BMI213" s="63"/>
      <c r="BMJ213" s="58"/>
      <c r="BMK213" s="63"/>
      <c r="BML213" s="58"/>
      <c r="BMM213" s="63"/>
      <c r="BMN213" s="58"/>
      <c r="BMO213" s="63"/>
      <c r="BMP213" s="58"/>
      <c r="BMQ213" s="63"/>
      <c r="BMR213" s="58"/>
      <c r="BMS213" s="63"/>
      <c r="BMT213" s="58"/>
      <c r="BMU213" s="63"/>
      <c r="BMV213" s="58"/>
      <c r="BMW213" s="63"/>
      <c r="BMX213" s="58"/>
      <c r="BMY213" s="63"/>
      <c r="BMZ213" s="58"/>
      <c r="BNA213" s="63"/>
      <c r="BNB213" s="58"/>
      <c r="BNC213" s="63"/>
      <c r="BND213" s="58"/>
      <c r="BNE213" s="63"/>
      <c r="BNF213" s="58"/>
      <c r="BNG213" s="63"/>
      <c r="BNH213" s="58"/>
      <c r="BNI213" s="63"/>
      <c r="BNJ213" s="58"/>
      <c r="BNK213" s="63"/>
      <c r="BNL213" s="58"/>
      <c r="BNM213" s="63"/>
      <c r="BNN213" s="58"/>
      <c r="BNO213" s="63"/>
      <c r="BNP213" s="58"/>
      <c r="BNQ213" s="63"/>
      <c r="BNR213" s="58"/>
      <c r="BNS213" s="63"/>
      <c r="BNT213" s="58"/>
      <c r="BNU213" s="63"/>
      <c r="BNV213" s="58"/>
      <c r="BNW213" s="63"/>
      <c r="BNX213" s="58"/>
      <c r="BNY213" s="63"/>
      <c r="BNZ213" s="58"/>
      <c r="BOA213" s="63"/>
      <c r="BOB213" s="58"/>
      <c r="BOC213" s="63"/>
      <c r="BOD213" s="58"/>
      <c r="BOE213" s="63"/>
      <c r="BOF213" s="58"/>
      <c r="BOG213" s="63"/>
      <c r="BOH213" s="58"/>
      <c r="BOI213" s="63"/>
      <c r="BOJ213" s="58"/>
      <c r="BOK213" s="63"/>
      <c r="BOL213" s="58"/>
      <c r="BOM213" s="63"/>
      <c r="BON213" s="58"/>
      <c r="BOO213" s="63"/>
      <c r="BOP213" s="58"/>
      <c r="BOQ213" s="63"/>
      <c r="BOR213" s="58"/>
      <c r="BOS213" s="63"/>
      <c r="BOT213" s="58"/>
      <c r="BOU213" s="63"/>
      <c r="BOV213" s="58"/>
      <c r="BOW213" s="63"/>
      <c r="BOX213" s="58"/>
      <c r="BOY213" s="63"/>
      <c r="BOZ213" s="58"/>
      <c r="BPA213" s="63"/>
      <c r="BPB213" s="58"/>
      <c r="BPC213" s="63"/>
      <c r="BPD213" s="58"/>
      <c r="BPE213" s="63"/>
      <c r="BPF213" s="58"/>
      <c r="BPG213" s="63"/>
      <c r="BPH213" s="58"/>
      <c r="BPI213" s="63"/>
      <c r="BPJ213" s="58"/>
      <c r="BPK213" s="63"/>
      <c r="BPL213" s="58"/>
      <c r="BPM213" s="63"/>
      <c r="BPN213" s="58"/>
      <c r="BPO213" s="63"/>
      <c r="BPP213" s="58"/>
      <c r="BPQ213" s="63"/>
      <c r="BPR213" s="58"/>
      <c r="BPS213" s="63"/>
      <c r="BPT213" s="58"/>
      <c r="BPU213" s="63"/>
      <c r="BPV213" s="58"/>
      <c r="BPW213" s="63"/>
      <c r="BPX213" s="58"/>
      <c r="BPY213" s="63"/>
      <c r="BPZ213" s="58"/>
      <c r="BQA213" s="63"/>
      <c r="BQB213" s="58"/>
      <c r="BQC213" s="63"/>
      <c r="BQD213" s="58"/>
      <c r="BQE213" s="63"/>
      <c r="BQF213" s="58"/>
      <c r="BQG213" s="63"/>
      <c r="BQH213" s="58"/>
      <c r="BQI213" s="63"/>
      <c r="BQJ213" s="58"/>
      <c r="BQK213" s="63"/>
      <c r="BQL213" s="58"/>
      <c r="BQM213" s="63"/>
      <c r="BQN213" s="58"/>
      <c r="BQO213" s="63"/>
      <c r="BQP213" s="58"/>
      <c r="BQQ213" s="63"/>
      <c r="BQR213" s="58"/>
      <c r="BQS213" s="63"/>
      <c r="BQT213" s="58"/>
      <c r="BQU213" s="63"/>
      <c r="BQV213" s="58"/>
      <c r="BQW213" s="63"/>
      <c r="BQX213" s="58"/>
      <c r="BQY213" s="63"/>
      <c r="BQZ213" s="58"/>
      <c r="BRA213" s="63"/>
      <c r="BRB213" s="58"/>
      <c r="BRC213" s="63"/>
      <c r="BRD213" s="58"/>
      <c r="BRE213" s="63"/>
      <c r="BRF213" s="58"/>
      <c r="BRG213" s="63"/>
      <c r="BRH213" s="58"/>
      <c r="BRI213" s="63"/>
      <c r="BRJ213" s="58"/>
      <c r="BRK213" s="63"/>
      <c r="BRL213" s="58"/>
      <c r="BRM213" s="63"/>
      <c r="BRN213" s="58"/>
      <c r="BRO213" s="63"/>
      <c r="BRP213" s="58"/>
      <c r="BRQ213" s="63"/>
      <c r="BRR213" s="58"/>
      <c r="BRS213" s="63"/>
      <c r="BRT213" s="58"/>
      <c r="BRU213" s="63"/>
      <c r="BRV213" s="58"/>
      <c r="BRW213" s="63"/>
      <c r="BRX213" s="58"/>
      <c r="BRY213" s="63"/>
      <c r="BRZ213" s="58"/>
      <c r="BSA213" s="63"/>
      <c r="BSB213" s="58"/>
      <c r="BSC213" s="63"/>
      <c r="BSD213" s="58"/>
      <c r="BSE213" s="63"/>
      <c r="BSF213" s="58"/>
      <c r="BSG213" s="63"/>
      <c r="BSH213" s="58"/>
      <c r="BSI213" s="63"/>
      <c r="BSJ213" s="58"/>
      <c r="BSK213" s="63"/>
      <c r="BSL213" s="58"/>
      <c r="BSM213" s="63"/>
      <c r="BSN213" s="58"/>
      <c r="BSO213" s="63"/>
      <c r="BSP213" s="58"/>
      <c r="BSQ213" s="63"/>
      <c r="BSR213" s="58"/>
      <c r="BSS213" s="63"/>
      <c r="BST213" s="58"/>
      <c r="BSU213" s="63"/>
      <c r="BSV213" s="58"/>
      <c r="BSW213" s="63"/>
      <c r="BSX213" s="58"/>
      <c r="BSY213" s="63"/>
      <c r="BSZ213" s="58"/>
      <c r="BTA213" s="63"/>
      <c r="BTB213" s="58"/>
      <c r="BTC213" s="63"/>
      <c r="BTD213" s="58"/>
      <c r="BTE213" s="63"/>
      <c r="BTF213" s="58"/>
      <c r="BTG213" s="63"/>
      <c r="BTH213" s="58"/>
      <c r="BTI213" s="63"/>
      <c r="BTJ213" s="58"/>
      <c r="BTK213" s="63"/>
      <c r="BTL213" s="58"/>
      <c r="BTM213" s="63"/>
      <c r="BTN213" s="58"/>
      <c r="BTO213" s="63"/>
      <c r="BTP213" s="58"/>
      <c r="BTQ213" s="63"/>
      <c r="BTR213" s="58"/>
      <c r="BTS213" s="63"/>
      <c r="BTT213" s="58"/>
      <c r="BTU213" s="63"/>
      <c r="BTV213" s="58"/>
      <c r="BTW213" s="63"/>
      <c r="BTX213" s="58"/>
      <c r="BTY213" s="63"/>
      <c r="BTZ213" s="58"/>
      <c r="BUA213" s="63"/>
      <c r="BUB213" s="58"/>
      <c r="BUC213" s="63"/>
      <c r="BUD213" s="58"/>
      <c r="BUE213" s="63"/>
      <c r="BUF213" s="58"/>
      <c r="BUG213" s="63"/>
      <c r="BUH213" s="58"/>
      <c r="BUI213" s="63"/>
      <c r="BUJ213" s="58"/>
      <c r="BUK213" s="63"/>
      <c r="BUL213" s="58"/>
      <c r="BUM213" s="63"/>
      <c r="BUN213" s="58"/>
      <c r="BUO213" s="63"/>
      <c r="BUP213" s="58"/>
      <c r="BUQ213" s="63"/>
      <c r="BUR213" s="58"/>
      <c r="BUS213" s="63"/>
      <c r="BUT213" s="58"/>
      <c r="BUU213" s="63"/>
      <c r="BUV213" s="58"/>
      <c r="BUW213" s="63"/>
      <c r="BUX213" s="58"/>
      <c r="BUY213" s="63"/>
      <c r="BUZ213" s="58"/>
      <c r="BVA213" s="63"/>
      <c r="BVB213" s="58"/>
      <c r="BVC213" s="63"/>
      <c r="BVD213" s="58"/>
      <c r="BVE213" s="63"/>
      <c r="BVF213" s="58"/>
      <c r="BVG213" s="63"/>
      <c r="BVH213" s="58"/>
      <c r="BVI213" s="63"/>
      <c r="BVJ213" s="58"/>
      <c r="BVK213" s="63"/>
      <c r="BVL213" s="58"/>
      <c r="BVM213" s="63"/>
      <c r="BVN213" s="58"/>
      <c r="BVO213" s="63"/>
      <c r="BVP213" s="58"/>
      <c r="BVQ213" s="63"/>
      <c r="BVR213" s="58"/>
      <c r="BVS213" s="63"/>
      <c r="BVT213" s="58"/>
      <c r="BVU213" s="63"/>
      <c r="BVV213" s="58"/>
      <c r="BVW213" s="63"/>
      <c r="BVX213" s="58"/>
      <c r="BVY213" s="63"/>
      <c r="BVZ213" s="58"/>
      <c r="BWA213" s="63"/>
      <c r="BWB213" s="58"/>
      <c r="BWC213" s="63"/>
      <c r="BWD213" s="58"/>
      <c r="BWE213" s="63"/>
      <c r="BWF213" s="58"/>
      <c r="BWG213" s="63"/>
      <c r="BWH213" s="58"/>
      <c r="BWI213" s="63"/>
      <c r="BWJ213" s="58"/>
      <c r="BWK213" s="63"/>
      <c r="BWL213" s="58"/>
      <c r="BWM213" s="63"/>
      <c r="BWN213" s="58"/>
      <c r="BWO213" s="63"/>
      <c r="BWP213" s="58"/>
      <c r="BWQ213" s="63"/>
      <c r="BWR213" s="58"/>
      <c r="BWS213" s="63"/>
      <c r="BWT213" s="58"/>
      <c r="BWU213" s="63"/>
      <c r="BWV213" s="58"/>
      <c r="BWW213" s="63"/>
      <c r="BWX213" s="58"/>
      <c r="BWY213" s="63"/>
      <c r="BWZ213" s="58"/>
      <c r="BXA213" s="63"/>
      <c r="BXB213" s="58"/>
      <c r="BXC213" s="63"/>
      <c r="BXD213" s="58"/>
      <c r="BXE213" s="63"/>
      <c r="BXF213" s="58"/>
      <c r="BXG213" s="63"/>
      <c r="BXH213" s="58"/>
      <c r="BXI213" s="63"/>
      <c r="BXJ213" s="58"/>
      <c r="BXK213" s="63"/>
      <c r="BXL213" s="58"/>
      <c r="BXM213" s="63"/>
      <c r="BXN213" s="58"/>
      <c r="BXO213" s="63"/>
      <c r="BXP213" s="58"/>
      <c r="BXQ213" s="63"/>
      <c r="BXR213" s="58"/>
      <c r="BXS213" s="63"/>
      <c r="BXT213" s="58"/>
      <c r="BXU213" s="63"/>
      <c r="BXV213" s="58"/>
      <c r="BXW213" s="63"/>
      <c r="BXX213" s="58"/>
      <c r="BXY213" s="63"/>
      <c r="BXZ213" s="58"/>
      <c r="BYA213" s="63"/>
      <c r="BYB213" s="58"/>
      <c r="BYC213" s="63"/>
      <c r="BYD213" s="58"/>
      <c r="BYE213" s="63"/>
      <c r="BYF213" s="58"/>
      <c r="BYG213" s="63"/>
      <c r="BYH213" s="58"/>
      <c r="BYI213" s="63"/>
      <c r="BYJ213" s="58"/>
      <c r="BYK213" s="63"/>
      <c r="BYL213" s="58"/>
      <c r="BYM213" s="63"/>
      <c r="BYN213" s="58"/>
      <c r="BYO213" s="63"/>
      <c r="BYP213" s="58"/>
      <c r="BYQ213" s="63"/>
      <c r="BYR213" s="58"/>
      <c r="BYS213" s="63"/>
      <c r="BYT213" s="58"/>
      <c r="BYU213" s="63"/>
      <c r="BYV213" s="58"/>
      <c r="BYW213" s="63"/>
      <c r="BYX213" s="58"/>
      <c r="BYY213" s="63"/>
      <c r="BYZ213" s="58"/>
      <c r="BZA213" s="63"/>
      <c r="BZB213" s="58"/>
      <c r="BZC213" s="63"/>
      <c r="BZD213" s="58"/>
      <c r="BZE213" s="63"/>
      <c r="BZF213" s="58"/>
      <c r="BZG213" s="63"/>
      <c r="BZH213" s="58"/>
      <c r="BZI213" s="63"/>
      <c r="BZJ213" s="58"/>
      <c r="BZK213" s="63"/>
      <c r="BZL213" s="58"/>
      <c r="BZM213" s="63"/>
      <c r="BZN213" s="58"/>
      <c r="BZO213" s="63"/>
      <c r="BZP213" s="58"/>
      <c r="BZQ213" s="63"/>
      <c r="BZR213" s="58"/>
      <c r="BZS213" s="63"/>
      <c r="BZT213" s="58"/>
      <c r="BZU213" s="63"/>
      <c r="BZV213" s="58"/>
      <c r="BZW213" s="63"/>
      <c r="BZX213" s="58"/>
      <c r="BZY213" s="63"/>
      <c r="BZZ213" s="58"/>
      <c r="CAA213" s="63"/>
      <c r="CAB213" s="58"/>
      <c r="CAC213" s="63"/>
      <c r="CAD213" s="58"/>
      <c r="CAE213" s="63"/>
      <c r="CAF213" s="58"/>
      <c r="CAG213" s="63"/>
      <c r="CAH213" s="58"/>
      <c r="CAI213" s="63"/>
      <c r="CAJ213" s="58"/>
      <c r="CAK213" s="63"/>
      <c r="CAL213" s="58"/>
      <c r="CAM213" s="63"/>
      <c r="CAN213" s="58"/>
      <c r="CAO213" s="63"/>
      <c r="CAP213" s="58"/>
      <c r="CAQ213" s="63"/>
      <c r="CAR213" s="58"/>
      <c r="CAS213" s="63"/>
      <c r="CAT213" s="58"/>
      <c r="CAU213" s="63"/>
      <c r="CAV213" s="58"/>
      <c r="CAW213" s="63"/>
      <c r="CAX213" s="58"/>
      <c r="CAY213" s="63"/>
      <c r="CAZ213" s="58"/>
      <c r="CBA213" s="63"/>
      <c r="CBB213" s="58"/>
      <c r="CBC213" s="63"/>
      <c r="CBD213" s="58"/>
      <c r="CBE213" s="63"/>
      <c r="CBF213" s="58"/>
      <c r="CBG213" s="63"/>
      <c r="CBH213" s="58"/>
      <c r="CBI213" s="63"/>
      <c r="CBJ213" s="58"/>
      <c r="CBK213" s="63"/>
      <c r="CBL213" s="58"/>
      <c r="CBM213" s="63"/>
      <c r="CBN213" s="58"/>
      <c r="CBO213" s="63"/>
      <c r="CBP213" s="58"/>
      <c r="CBQ213" s="63"/>
      <c r="CBR213" s="58"/>
      <c r="CBS213" s="63"/>
      <c r="CBT213" s="58"/>
      <c r="CBU213" s="63"/>
      <c r="CBV213" s="58"/>
      <c r="CBW213" s="63"/>
      <c r="CBX213" s="58"/>
      <c r="CBY213" s="63"/>
      <c r="CBZ213" s="58"/>
      <c r="CCA213" s="63"/>
      <c r="CCB213" s="58"/>
      <c r="CCC213" s="63"/>
      <c r="CCD213" s="58"/>
      <c r="CCE213" s="63"/>
      <c r="CCF213" s="58"/>
      <c r="CCG213" s="63"/>
      <c r="CCH213" s="58"/>
      <c r="CCI213" s="63"/>
      <c r="CCJ213" s="58"/>
      <c r="CCK213" s="63"/>
      <c r="CCL213" s="58"/>
      <c r="CCM213" s="63"/>
      <c r="CCN213" s="58"/>
      <c r="CCO213" s="63"/>
      <c r="CCP213" s="58"/>
      <c r="CCQ213" s="63"/>
      <c r="CCR213" s="58"/>
      <c r="CCS213" s="63"/>
      <c r="CCT213" s="58"/>
      <c r="CCU213" s="63"/>
      <c r="CCV213" s="58"/>
      <c r="CCW213" s="63"/>
      <c r="CCX213" s="58"/>
      <c r="CCY213" s="63"/>
      <c r="CCZ213" s="58"/>
      <c r="CDA213" s="63"/>
      <c r="CDB213" s="58"/>
      <c r="CDC213" s="63"/>
      <c r="CDD213" s="58"/>
      <c r="CDE213" s="63"/>
      <c r="CDF213" s="58"/>
      <c r="CDG213" s="63"/>
      <c r="CDH213" s="58"/>
      <c r="CDI213" s="63"/>
      <c r="CDJ213" s="58"/>
      <c r="CDK213" s="63"/>
      <c r="CDL213" s="58"/>
      <c r="CDM213" s="63"/>
      <c r="CDN213" s="58"/>
      <c r="CDO213" s="63"/>
      <c r="CDP213" s="58"/>
      <c r="CDQ213" s="63"/>
      <c r="CDR213" s="58"/>
      <c r="CDS213" s="63"/>
      <c r="CDT213" s="58"/>
      <c r="CDU213" s="63"/>
      <c r="CDV213" s="58"/>
      <c r="CDW213" s="63"/>
      <c r="CDX213" s="58"/>
      <c r="CDY213" s="63"/>
      <c r="CDZ213" s="58"/>
      <c r="CEA213" s="63"/>
      <c r="CEB213" s="58"/>
      <c r="CEC213" s="63"/>
      <c r="CED213" s="58"/>
      <c r="CEE213" s="63"/>
      <c r="CEF213" s="58"/>
      <c r="CEG213" s="63"/>
      <c r="CEH213" s="58"/>
      <c r="CEI213" s="63"/>
      <c r="CEJ213" s="58"/>
      <c r="CEK213" s="63"/>
      <c r="CEL213" s="58"/>
      <c r="CEM213" s="63"/>
      <c r="CEN213" s="58"/>
      <c r="CEO213" s="63"/>
      <c r="CEP213" s="58"/>
      <c r="CEQ213" s="63"/>
      <c r="CER213" s="58"/>
      <c r="CES213" s="63"/>
      <c r="CET213" s="58"/>
      <c r="CEU213" s="63"/>
      <c r="CEV213" s="58"/>
      <c r="CEW213" s="63"/>
      <c r="CEX213" s="58"/>
      <c r="CEY213" s="63"/>
      <c r="CEZ213" s="58"/>
      <c r="CFA213" s="63"/>
      <c r="CFB213" s="58"/>
      <c r="CFC213" s="63"/>
      <c r="CFD213" s="58"/>
      <c r="CFE213" s="63"/>
      <c r="CFF213" s="58"/>
      <c r="CFG213" s="63"/>
      <c r="CFH213" s="58"/>
      <c r="CFI213" s="63"/>
      <c r="CFJ213" s="58"/>
      <c r="CFK213" s="63"/>
      <c r="CFL213" s="58"/>
      <c r="CFM213" s="63"/>
      <c r="CFN213" s="58"/>
      <c r="CFO213" s="63"/>
      <c r="CFP213" s="58"/>
      <c r="CFQ213" s="63"/>
      <c r="CFR213" s="58"/>
      <c r="CFS213" s="63"/>
      <c r="CFT213" s="58"/>
      <c r="CFU213" s="63"/>
      <c r="CFV213" s="58"/>
      <c r="CFW213" s="63"/>
      <c r="CFX213" s="58"/>
      <c r="CFY213" s="63"/>
      <c r="CFZ213" s="58"/>
      <c r="CGA213" s="63"/>
      <c r="CGB213" s="58"/>
      <c r="CGC213" s="63"/>
      <c r="CGD213" s="58"/>
      <c r="CGE213" s="63"/>
      <c r="CGF213" s="58"/>
      <c r="CGG213" s="63"/>
      <c r="CGH213" s="58"/>
      <c r="CGI213" s="63"/>
      <c r="CGJ213" s="58"/>
      <c r="CGK213" s="63"/>
      <c r="CGL213" s="58"/>
      <c r="CGM213" s="63"/>
      <c r="CGN213" s="58"/>
      <c r="CGO213" s="63"/>
      <c r="CGP213" s="58"/>
      <c r="CGQ213" s="63"/>
      <c r="CGR213" s="58"/>
      <c r="CGS213" s="63"/>
      <c r="CGT213" s="58"/>
      <c r="CGU213" s="63"/>
      <c r="CGV213" s="58"/>
      <c r="CGW213" s="63"/>
      <c r="CGX213" s="58"/>
      <c r="CGY213" s="63"/>
      <c r="CGZ213" s="58"/>
      <c r="CHA213" s="63"/>
      <c r="CHB213" s="58"/>
      <c r="CHC213" s="63"/>
      <c r="CHD213" s="58"/>
      <c r="CHE213" s="63"/>
      <c r="CHF213" s="58"/>
      <c r="CHG213" s="63"/>
      <c r="CHH213" s="58"/>
      <c r="CHI213" s="63"/>
      <c r="CHJ213" s="58"/>
      <c r="CHK213" s="63"/>
      <c r="CHL213" s="58"/>
      <c r="CHM213" s="63"/>
      <c r="CHN213" s="58"/>
      <c r="CHO213" s="63"/>
      <c r="CHP213" s="58"/>
      <c r="CHQ213" s="63"/>
      <c r="CHR213" s="58"/>
      <c r="CHS213" s="63"/>
      <c r="CHT213" s="58"/>
      <c r="CHU213" s="63"/>
      <c r="CHV213" s="58"/>
      <c r="CHW213" s="63"/>
      <c r="CHX213" s="58"/>
      <c r="CHY213" s="63"/>
      <c r="CHZ213" s="58"/>
      <c r="CIA213" s="63"/>
      <c r="CIB213" s="58"/>
      <c r="CIC213" s="63"/>
      <c r="CID213" s="58"/>
      <c r="CIE213" s="63"/>
      <c r="CIF213" s="58"/>
      <c r="CIG213" s="63"/>
      <c r="CIH213" s="58"/>
      <c r="CII213" s="63"/>
      <c r="CIJ213" s="58"/>
      <c r="CIK213" s="63"/>
      <c r="CIL213" s="58"/>
      <c r="CIM213" s="63"/>
      <c r="CIN213" s="58"/>
      <c r="CIO213" s="63"/>
      <c r="CIP213" s="58"/>
      <c r="CIQ213" s="63"/>
      <c r="CIR213" s="58"/>
      <c r="CIS213" s="63"/>
      <c r="CIT213" s="58"/>
      <c r="CIU213" s="63"/>
      <c r="CIV213" s="58"/>
      <c r="CIW213" s="63"/>
      <c r="CIX213" s="58"/>
      <c r="CIY213" s="63"/>
      <c r="CIZ213" s="58"/>
      <c r="CJA213" s="63"/>
      <c r="CJB213" s="58"/>
      <c r="CJC213" s="63"/>
      <c r="CJD213" s="58"/>
      <c r="CJE213" s="63"/>
      <c r="CJF213" s="58"/>
      <c r="CJG213" s="63"/>
      <c r="CJH213" s="58"/>
      <c r="CJI213" s="63"/>
      <c r="CJJ213" s="58"/>
      <c r="CJK213" s="63"/>
      <c r="CJL213" s="58"/>
      <c r="CJM213" s="63"/>
      <c r="CJN213" s="58"/>
      <c r="CJO213" s="63"/>
      <c r="CJP213" s="58"/>
      <c r="CJQ213" s="63"/>
      <c r="CJR213" s="58"/>
      <c r="CJS213" s="63"/>
      <c r="CJT213" s="58"/>
      <c r="CJU213" s="63"/>
      <c r="CJV213" s="58"/>
      <c r="CJW213" s="63"/>
      <c r="CJX213" s="58"/>
      <c r="CJY213" s="63"/>
      <c r="CJZ213" s="58"/>
      <c r="CKA213" s="63"/>
      <c r="CKB213" s="58"/>
      <c r="CKC213" s="63"/>
      <c r="CKD213" s="58"/>
      <c r="CKE213" s="63"/>
      <c r="CKF213" s="58"/>
      <c r="CKG213" s="63"/>
      <c r="CKH213" s="58"/>
      <c r="CKI213" s="63"/>
      <c r="CKJ213" s="58"/>
      <c r="CKK213" s="63"/>
      <c r="CKL213" s="58"/>
      <c r="CKM213" s="63"/>
      <c r="CKN213" s="58"/>
      <c r="CKO213" s="63"/>
      <c r="CKP213" s="58"/>
      <c r="CKQ213" s="63"/>
      <c r="CKR213" s="58"/>
      <c r="CKS213" s="63"/>
      <c r="CKT213" s="58"/>
      <c r="CKU213" s="63"/>
      <c r="CKV213" s="58"/>
      <c r="CKW213" s="63"/>
      <c r="CKX213" s="58"/>
      <c r="CKY213" s="63"/>
      <c r="CKZ213" s="58"/>
      <c r="CLA213" s="63"/>
      <c r="CLB213" s="58"/>
      <c r="CLC213" s="63"/>
      <c r="CLD213" s="58"/>
      <c r="CLE213" s="63"/>
      <c r="CLF213" s="58"/>
      <c r="CLG213" s="63"/>
      <c r="CLH213" s="58"/>
      <c r="CLI213" s="63"/>
      <c r="CLJ213" s="58"/>
      <c r="CLK213" s="63"/>
      <c r="CLL213" s="58"/>
      <c r="CLM213" s="63"/>
      <c r="CLN213" s="58"/>
      <c r="CLO213" s="63"/>
      <c r="CLP213" s="58"/>
      <c r="CLQ213" s="63"/>
      <c r="CLR213" s="58"/>
      <c r="CLS213" s="63"/>
      <c r="CLT213" s="58"/>
      <c r="CLU213" s="63"/>
      <c r="CLV213" s="58"/>
      <c r="CLW213" s="63"/>
      <c r="CLX213" s="58"/>
      <c r="CLY213" s="63"/>
      <c r="CLZ213" s="58"/>
      <c r="CMA213" s="63"/>
      <c r="CMB213" s="58"/>
      <c r="CMC213" s="63"/>
      <c r="CMD213" s="58"/>
      <c r="CME213" s="63"/>
      <c r="CMF213" s="58"/>
      <c r="CMG213" s="63"/>
      <c r="CMH213" s="58"/>
      <c r="CMI213" s="63"/>
      <c r="CMJ213" s="58"/>
      <c r="CMK213" s="63"/>
      <c r="CML213" s="58"/>
      <c r="CMM213" s="63"/>
      <c r="CMN213" s="58"/>
      <c r="CMO213" s="63"/>
      <c r="CMP213" s="58"/>
      <c r="CMQ213" s="63"/>
      <c r="CMR213" s="58"/>
      <c r="CMS213" s="63"/>
      <c r="CMT213" s="58"/>
      <c r="CMU213" s="63"/>
      <c r="CMV213" s="58"/>
      <c r="CMW213" s="63"/>
      <c r="CMX213" s="58"/>
      <c r="CMY213" s="63"/>
      <c r="CMZ213" s="58"/>
      <c r="CNA213" s="63"/>
      <c r="CNB213" s="58"/>
      <c r="CNC213" s="63"/>
      <c r="CND213" s="58"/>
      <c r="CNE213" s="63"/>
      <c r="CNF213" s="58"/>
      <c r="CNG213" s="63"/>
      <c r="CNH213" s="58"/>
      <c r="CNI213" s="63"/>
      <c r="CNJ213" s="58"/>
      <c r="CNK213" s="63"/>
      <c r="CNL213" s="58"/>
      <c r="CNM213" s="63"/>
      <c r="CNN213" s="58"/>
      <c r="CNO213" s="63"/>
      <c r="CNP213" s="58"/>
      <c r="CNQ213" s="63"/>
      <c r="CNR213" s="58"/>
      <c r="CNS213" s="63"/>
      <c r="CNT213" s="58"/>
      <c r="CNU213" s="63"/>
      <c r="CNV213" s="58"/>
      <c r="CNW213" s="63"/>
      <c r="CNX213" s="58"/>
      <c r="CNY213" s="63"/>
      <c r="CNZ213" s="58"/>
      <c r="COA213" s="63"/>
      <c r="COB213" s="58"/>
      <c r="COC213" s="63"/>
      <c r="COD213" s="58"/>
      <c r="COE213" s="63"/>
      <c r="COF213" s="58"/>
      <c r="COG213" s="63"/>
      <c r="COH213" s="58"/>
      <c r="COI213" s="63"/>
      <c r="COJ213" s="58"/>
      <c r="COK213" s="63"/>
      <c r="COL213" s="58"/>
      <c r="COM213" s="63"/>
      <c r="CON213" s="58"/>
      <c r="COO213" s="63"/>
      <c r="COP213" s="58"/>
      <c r="COQ213" s="63"/>
      <c r="COR213" s="58"/>
      <c r="COS213" s="63"/>
      <c r="COT213" s="58"/>
      <c r="COU213" s="63"/>
      <c r="COV213" s="58"/>
      <c r="COW213" s="63"/>
      <c r="COX213" s="58"/>
      <c r="COY213" s="63"/>
      <c r="COZ213" s="58"/>
      <c r="CPA213" s="63"/>
      <c r="CPB213" s="58"/>
      <c r="CPC213" s="63"/>
      <c r="CPD213" s="58"/>
      <c r="CPE213" s="63"/>
      <c r="CPF213" s="58"/>
      <c r="CPG213" s="63"/>
      <c r="CPH213" s="58"/>
      <c r="CPI213" s="63"/>
      <c r="CPJ213" s="58"/>
      <c r="CPK213" s="63"/>
      <c r="CPL213" s="58"/>
      <c r="CPM213" s="63"/>
      <c r="CPN213" s="58"/>
      <c r="CPO213" s="63"/>
      <c r="CPP213" s="58"/>
      <c r="CPQ213" s="63"/>
      <c r="CPR213" s="58"/>
      <c r="CPS213" s="63"/>
      <c r="CPT213" s="58"/>
      <c r="CPU213" s="63"/>
      <c r="CPV213" s="58"/>
      <c r="CPW213" s="63"/>
      <c r="CPX213" s="58"/>
      <c r="CPY213" s="63"/>
      <c r="CPZ213" s="58"/>
      <c r="CQA213" s="63"/>
      <c r="CQB213" s="58"/>
      <c r="CQC213" s="63"/>
      <c r="CQD213" s="58"/>
      <c r="CQE213" s="63"/>
      <c r="CQF213" s="58"/>
      <c r="CQG213" s="63"/>
      <c r="CQH213" s="58"/>
      <c r="CQI213" s="63"/>
      <c r="CQJ213" s="58"/>
      <c r="CQK213" s="63"/>
      <c r="CQL213" s="58"/>
      <c r="CQM213" s="63"/>
      <c r="CQN213" s="58"/>
      <c r="CQO213" s="63"/>
      <c r="CQP213" s="58"/>
      <c r="CQQ213" s="63"/>
      <c r="CQR213" s="58"/>
      <c r="CQS213" s="63"/>
      <c r="CQT213" s="58"/>
      <c r="CQU213" s="63"/>
      <c r="CQV213" s="58"/>
      <c r="CQW213" s="63"/>
      <c r="CQX213" s="58"/>
      <c r="CQY213" s="63"/>
      <c r="CQZ213" s="58"/>
      <c r="CRA213" s="63"/>
      <c r="CRB213" s="58"/>
      <c r="CRC213" s="63"/>
      <c r="CRD213" s="58"/>
      <c r="CRE213" s="63"/>
      <c r="CRF213" s="58"/>
      <c r="CRG213" s="63"/>
      <c r="CRH213" s="58"/>
      <c r="CRI213" s="63"/>
      <c r="CRJ213" s="58"/>
      <c r="CRK213" s="63"/>
      <c r="CRL213" s="58"/>
      <c r="CRM213" s="63"/>
      <c r="CRN213" s="58"/>
      <c r="CRO213" s="63"/>
      <c r="CRP213" s="58"/>
      <c r="CRQ213" s="63"/>
      <c r="CRR213" s="58"/>
      <c r="CRS213" s="63"/>
      <c r="CRT213" s="58"/>
      <c r="CRU213" s="63"/>
      <c r="CRV213" s="58"/>
      <c r="CRW213" s="63"/>
      <c r="CRX213" s="58"/>
      <c r="CRY213" s="63"/>
      <c r="CRZ213" s="58"/>
      <c r="CSA213" s="63"/>
      <c r="CSB213" s="58"/>
      <c r="CSC213" s="63"/>
      <c r="CSD213" s="58"/>
      <c r="CSE213" s="63"/>
      <c r="CSF213" s="58"/>
      <c r="CSG213" s="63"/>
      <c r="CSH213" s="58"/>
      <c r="CSI213" s="63"/>
      <c r="CSJ213" s="58"/>
      <c r="CSK213" s="63"/>
      <c r="CSL213" s="58"/>
      <c r="CSM213" s="63"/>
      <c r="CSN213" s="58"/>
      <c r="CSO213" s="63"/>
      <c r="CSP213" s="58"/>
      <c r="CSQ213" s="63"/>
      <c r="CSR213" s="58"/>
      <c r="CSS213" s="63"/>
      <c r="CST213" s="58"/>
      <c r="CSU213" s="63"/>
      <c r="CSV213" s="58"/>
      <c r="CSW213" s="63"/>
      <c r="CSX213" s="58"/>
      <c r="CSY213" s="63"/>
      <c r="CSZ213" s="58"/>
      <c r="CTA213" s="63"/>
      <c r="CTB213" s="58"/>
      <c r="CTC213" s="63"/>
      <c r="CTD213" s="58"/>
      <c r="CTE213" s="63"/>
      <c r="CTF213" s="58"/>
      <c r="CTG213" s="63"/>
      <c r="CTH213" s="58"/>
      <c r="CTI213" s="63"/>
      <c r="CTJ213" s="58"/>
      <c r="CTK213" s="63"/>
      <c r="CTL213" s="58"/>
      <c r="CTM213" s="63"/>
      <c r="CTN213" s="58"/>
      <c r="CTO213" s="63"/>
      <c r="CTP213" s="58"/>
      <c r="CTQ213" s="63"/>
      <c r="CTR213" s="58"/>
      <c r="CTS213" s="63"/>
      <c r="CTT213" s="58"/>
      <c r="CTU213" s="63"/>
      <c r="CTV213" s="58"/>
      <c r="CTW213" s="63"/>
      <c r="CTX213" s="58"/>
      <c r="CTY213" s="63"/>
      <c r="CTZ213" s="58"/>
      <c r="CUA213" s="63"/>
      <c r="CUB213" s="58"/>
      <c r="CUC213" s="63"/>
      <c r="CUD213" s="58"/>
      <c r="CUE213" s="63"/>
      <c r="CUF213" s="58"/>
      <c r="CUG213" s="63"/>
      <c r="CUH213" s="58"/>
      <c r="CUI213" s="63"/>
      <c r="CUJ213" s="58"/>
      <c r="CUK213" s="63"/>
      <c r="CUL213" s="58"/>
      <c r="CUM213" s="63"/>
      <c r="CUN213" s="58"/>
      <c r="CUO213" s="63"/>
      <c r="CUP213" s="58"/>
      <c r="CUQ213" s="63"/>
      <c r="CUR213" s="58"/>
      <c r="CUS213" s="63"/>
      <c r="CUT213" s="58"/>
      <c r="CUU213" s="63"/>
      <c r="CUV213" s="58"/>
      <c r="CUW213" s="63"/>
      <c r="CUX213" s="58"/>
      <c r="CUY213" s="63"/>
      <c r="CUZ213" s="58"/>
      <c r="CVA213" s="63"/>
      <c r="CVB213" s="58"/>
      <c r="CVC213" s="63"/>
      <c r="CVD213" s="58"/>
      <c r="CVE213" s="63"/>
      <c r="CVF213" s="58"/>
      <c r="CVG213" s="63"/>
      <c r="CVH213" s="58"/>
      <c r="CVI213" s="63"/>
      <c r="CVJ213" s="58"/>
      <c r="CVK213" s="63"/>
      <c r="CVL213" s="58"/>
      <c r="CVM213" s="63"/>
      <c r="CVN213" s="58"/>
      <c r="CVO213" s="63"/>
      <c r="CVP213" s="58"/>
      <c r="CVQ213" s="63"/>
      <c r="CVR213" s="58"/>
      <c r="CVS213" s="63"/>
      <c r="CVT213" s="58"/>
      <c r="CVU213" s="63"/>
      <c r="CVV213" s="58"/>
      <c r="CVW213" s="63"/>
      <c r="CVX213" s="58"/>
      <c r="CVY213" s="63"/>
      <c r="CVZ213" s="58"/>
      <c r="CWA213" s="63"/>
      <c r="CWB213" s="58"/>
      <c r="CWC213" s="63"/>
      <c r="CWD213" s="58"/>
      <c r="CWE213" s="63"/>
      <c r="CWF213" s="58"/>
      <c r="CWG213" s="63"/>
      <c r="CWH213" s="58"/>
      <c r="CWI213" s="63"/>
      <c r="CWJ213" s="58"/>
      <c r="CWK213" s="63"/>
      <c r="CWL213" s="58"/>
      <c r="CWM213" s="63"/>
      <c r="CWN213" s="58"/>
      <c r="CWO213" s="63"/>
      <c r="CWP213" s="58"/>
      <c r="CWQ213" s="63"/>
      <c r="CWR213" s="58"/>
      <c r="CWS213" s="63"/>
      <c r="CWT213" s="58"/>
      <c r="CWU213" s="63"/>
      <c r="CWV213" s="58"/>
      <c r="CWW213" s="63"/>
      <c r="CWX213" s="58"/>
      <c r="CWY213" s="63"/>
      <c r="CWZ213" s="58"/>
      <c r="CXA213" s="63"/>
      <c r="CXB213" s="58"/>
      <c r="CXC213" s="63"/>
      <c r="CXD213" s="58"/>
      <c r="CXE213" s="63"/>
      <c r="CXF213" s="58"/>
      <c r="CXG213" s="63"/>
      <c r="CXH213" s="58"/>
      <c r="CXI213" s="63"/>
      <c r="CXJ213" s="58"/>
      <c r="CXK213" s="63"/>
      <c r="CXL213" s="58"/>
      <c r="CXM213" s="63"/>
      <c r="CXN213" s="58"/>
      <c r="CXO213" s="63"/>
      <c r="CXP213" s="58"/>
      <c r="CXQ213" s="63"/>
      <c r="CXR213" s="58"/>
      <c r="CXS213" s="63"/>
      <c r="CXT213" s="58"/>
      <c r="CXU213" s="63"/>
      <c r="CXV213" s="58"/>
      <c r="CXW213" s="63"/>
      <c r="CXX213" s="58"/>
      <c r="CXY213" s="63"/>
      <c r="CXZ213" s="58"/>
      <c r="CYA213" s="63"/>
      <c r="CYB213" s="58"/>
      <c r="CYC213" s="63"/>
      <c r="CYD213" s="58"/>
      <c r="CYE213" s="63"/>
      <c r="CYF213" s="58"/>
      <c r="CYG213" s="63"/>
      <c r="CYH213" s="58"/>
      <c r="CYI213" s="63"/>
      <c r="CYJ213" s="58"/>
      <c r="CYK213" s="63"/>
      <c r="CYL213" s="58"/>
      <c r="CYM213" s="63"/>
      <c r="CYN213" s="58"/>
      <c r="CYO213" s="63"/>
      <c r="CYP213" s="58"/>
      <c r="CYQ213" s="63"/>
      <c r="CYR213" s="58"/>
      <c r="CYS213" s="63"/>
      <c r="CYT213" s="58"/>
      <c r="CYU213" s="63"/>
      <c r="CYV213" s="58"/>
      <c r="CYW213" s="63"/>
      <c r="CYX213" s="58"/>
      <c r="CYY213" s="63"/>
      <c r="CYZ213" s="58"/>
      <c r="CZA213" s="63"/>
      <c r="CZB213" s="58"/>
      <c r="CZC213" s="63"/>
      <c r="CZD213" s="58"/>
      <c r="CZE213" s="63"/>
      <c r="CZF213" s="58"/>
      <c r="CZG213" s="63"/>
      <c r="CZH213" s="58"/>
      <c r="CZI213" s="63"/>
      <c r="CZJ213" s="58"/>
      <c r="CZK213" s="63"/>
      <c r="CZL213" s="58"/>
      <c r="CZM213" s="63"/>
      <c r="CZN213" s="58"/>
      <c r="CZO213" s="63"/>
      <c r="CZP213" s="58"/>
      <c r="CZQ213" s="63"/>
      <c r="CZR213" s="58"/>
      <c r="CZS213" s="63"/>
      <c r="CZT213" s="58"/>
      <c r="CZU213" s="63"/>
      <c r="CZV213" s="58"/>
      <c r="CZW213" s="63"/>
      <c r="CZX213" s="58"/>
      <c r="CZY213" s="63"/>
      <c r="CZZ213" s="58"/>
      <c r="DAA213" s="63"/>
      <c r="DAB213" s="58"/>
      <c r="DAC213" s="63"/>
      <c r="DAD213" s="58"/>
      <c r="DAE213" s="63"/>
      <c r="DAF213" s="58"/>
      <c r="DAG213" s="63"/>
      <c r="DAH213" s="58"/>
      <c r="DAI213" s="63"/>
      <c r="DAJ213" s="58"/>
      <c r="DAK213" s="63"/>
      <c r="DAL213" s="58"/>
      <c r="DAM213" s="63"/>
      <c r="DAN213" s="58"/>
      <c r="DAO213" s="63"/>
      <c r="DAP213" s="58"/>
      <c r="DAQ213" s="63"/>
      <c r="DAR213" s="58"/>
      <c r="DAS213" s="63"/>
      <c r="DAT213" s="58"/>
      <c r="DAU213" s="63"/>
      <c r="DAV213" s="58"/>
      <c r="DAW213" s="63"/>
      <c r="DAX213" s="58"/>
      <c r="DAY213" s="63"/>
      <c r="DAZ213" s="58"/>
      <c r="DBA213" s="63"/>
      <c r="DBB213" s="58"/>
      <c r="DBC213" s="63"/>
      <c r="DBD213" s="58"/>
      <c r="DBE213" s="63"/>
      <c r="DBF213" s="58"/>
      <c r="DBG213" s="63"/>
      <c r="DBH213" s="58"/>
      <c r="DBI213" s="63"/>
      <c r="DBJ213" s="58"/>
      <c r="DBK213" s="63"/>
      <c r="DBL213" s="58"/>
      <c r="DBM213" s="63"/>
      <c r="DBN213" s="58"/>
      <c r="DBO213" s="63"/>
      <c r="DBP213" s="58"/>
      <c r="DBQ213" s="63"/>
      <c r="DBR213" s="58"/>
      <c r="DBS213" s="63"/>
      <c r="DBT213" s="58"/>
      <c r="DBU213" s="63"/>
      <c r="DBV213" s="58"/>
      <c r="DBW213" s="63"/>
      <c r="DBX213" s="58"/>
      <c r="DBY213" s="63"/>
      <c r="DBZ213" s="58"/>
      <c r="DCA213" s="63"/>
      <c r="DCB213" s="58"/>
      <c r="DCC213" s="63"/>
      <c r="DCD213" s="58"/>
      <c r="DCE213" s="63"/>
      <c r="DCF213" s="58"/>
      <c r="DCG213" s="63"/>
      <c r="DCH213" s="58"/>
      <c r="DCI213" s="63"/>
      <c r="DCJ213" s="58"/>
      <c r="DCK213" s="63"/>
      <c r="DCL213" s="58"/>
      <c r="DCM213" s="63"/>
      <c r="DCN213" s="58"/>
      <c r="DCO213" s="63"/>
      <c r="DCP213" s="58"/>
      <c r="DCQ213" s="63"/>
      <c r="DCR213" s="58"/>
      <c r="DCS213" s="63"/>
      <c r="DCT213" s="58"/>
      <c r="DCU213" s="63"/>
      <c r="DCV213" s="58"/>
      <c r="DCW213" s="63"/>
      <c r="DCX213" s="58"/>
      <c r="DCY213" s="63"/>
      <c r="DCZ213" s="58"/>
      <c r="DDA213" s="63"/>
      <c r="DDB213" s="58"/>
      <c r="DDC213" s="63"/>
      <c r="DDD213" s="58"/>
      <c r="DDE213" s="63"/>
      <c r="DDF213" s="58"/>
      <c r="DDG213" s="63"/>
      <c r="DDH213" s="58"/>
      <c r="DDI213" s="63"/>
      <c r="DDJ213" s="58"/>
      <c r="DDK213" s="63"/>
      <c r="DDL213" s="58"/>
      <c r="DDM213" s="63"/>
      <c r="DDN213" s="58"/>
      <c r="DDO213" s="63"/>
      <c r="DDP213" s="58"/>
      <c r="DDQ213" s="63"/>
      <c r="DDR213" s="58"/>
      <c r="DDS213" s="63"/>
      <c r="DDT213" s="58"/>
      <c r="DDU213" s="63"/>
      <c r="DDV213" s="58"/>
      <c r="DDW213" s="63"/>
      <c r="DDX213" s="58"/>
      <c r="DDY213" s="63"/>
      <c r="DDZ213" s="58"/>
      <c r="DEA213" s="63"/>
      <c r="DEB213" s="58"/>
      <c r="DEC213" s="63"/>
      <c r="DED213" s="58"/>
      <c r="DEE213" s="63"/>
      <c r="DEF213" s="58"/>
      <c r="DEG213" s="63"/>
      <c r="DEH213" s="58"/>
      <c r="DEI213" s="63"/>
      <c r="DEJ213" s="58"/>
      <c r="DEK213" s="63"/>
      <c r="DEL213" s="58"/>
      <c r="DEM213" s="63"/>
      <c r="DEN213" s="58"/>
      <c r="DEO213" s="63"/>
      <c r="DEP213" s="58"/>
      <c r="DEQ213" s="63"/>
      <c r="DER213" s="58"/>
      <c r="DES213" s="63"/>
      <c r="DET213" s="58"/>
      <c r="DEU213" s="63"/>
      <c r="DEV213" s="58"/>
      <c r="DEW213" s="63"/>
      <c r="DEX213" s="58"/>
      <c r="DEY213" s="63"/>
      <c r="DEZ213" s="58"/>
      <c r="DFA213" s="63"/>
      <c r="DFB213" s="58"/>
      <c r="DFC213" s="63"/>
      <c r="DFD213" s="58"/>
      <c r="DFE213" s="63"/>
      <c r="DFF213" s="58"/>
      <c r="DFG213" s="63"/>
      <c r="DFH213" s="58"/>
      <c r="DFI213" s="63"/>
      <c r="DFJ213" s="58"/>
      <c r="DFK213" s="63"/>
      <c r="DFL213" s="58"/>
      <c r="DFM213" s="63"/>
      <c r="DFN213" s="58"/>
      <c r="DFO213" s="63"/>
      <c r="DFP213" s="58"/>
      <c r="DFQ213" s="63"/>
      <c r="DFR213" s="58"/>
      <c r="DFS213" s="63"/>
      <c r="DFT213" s="58"/>
      <c r="DFU213" s="63"/>
      <c r="DFV213" s="58"/>
      <c r="DFW213" s="63"/>
      <c r="DFX213" s="58"/>
      <c r="DFY213" s="63"/>
      <c r="DFZ213" s="58"/>
      <c r="DGA213" s="63"/>
      <c r="DGB213" s="58"/>
      <c r="DGC213" s="63"/>
      <c r="DGD213" s="58"/>
      <c r="DGE213" s="63"/>
      <c r="DGF213" s="58"/>
      <c r="DGG213" s="63"/>
      <c r="DGH213" s="58"/>
      <c r="DGI213" s="63"/>
      <c r="DGJ213" s="58"/>
      <c r="DGK213" s="63"/>
      <c r="DGL213" s="58"/>
      <c r="DGM213" s="63"/>
      <c r="DGN213" s="58"/>
      <c r="DGO213" s="63"/>
      <c r="DGP213" s="58"/>
      <c r="DGQ213" s="63"/>
      <c r="DGR213" s="58"/>
      <c r="DGS213" s="63"/>
      <c r="DGT213" s="58"/>
      <c r="DGU213" s="63"/>
      <c r="DGV213" s="58"/>
      <c r="DGW213" s="63"/>
      <c r="DGX213" s="58"/>
      <c r="DGY213" s="63"/>
      <c r="DGZ213" s="58"/>
      <c r="DHA213" s="63"/>
      <c r="DHB213" s="58"/>
      <c r="DHC213" s="63"/>
      <c r="DHD213" s="58"/>
      <c r="DHE213" s="63"/>
      <c r="DHF213" s="58"/>
      <c r="DHG213" s="63"/>
      <c r="DHH213" s="58"/>
      <c r="DHI213" s="63"/>
      <c r="DHJ213" s="58"/>
      <c r="DHK213" s="63"/>
      <c r="DHL213" s="58"/>
      <c r="DHM213" s="63"/>
      <c r="DHN213" s="58"/>
      <c r="DHO213" s="63"/>
      <c r="DHP213" s="58"/>
      <c r="DHQ213" s="63"/>
      <c r="DHR213" s="58"/>
      <c r="DHS213" s="63"/>
      <c r="DHT213" s="58"/>
      <c r="DHU213" s="63"/>
      <c r="DHV213" s="58"/>
      <c r="DHW213" s="63"/>
      <c r="DHX213" s="58"/>
      <c r="DHY213" s="63"/>
      <c r="DHZ213" s="58"/>
      <c r="DIA213" s="63"/>
      <c r="DIB213" s="58"/>
      <c r="DIC213" s="63"/>
      <c r="DID213" s="58"/>
      <c r="DIE213" s="63"/>
      <c r="DIF213" s="58"/>
      <c r="DIG213" s="63"/>
      <c r="DIH213" s="58"/>
      <c r="DII213" s="63"/>
      <c r="DIJ213" s="58"/>
      <c r="DIK213" s="63"/>
      <c r="DIL213" s="58"/>
      <c r="DIM213" s="63"/>
      <c r="DIN213" s="58"/>
      <c r="DIO213" s="63"/>
      <c r="DIP213" s="58"/>
      <c r="DIQ213" s="63"/>
      <c r="DIR213" s="58"/>
      <c r="DIS213" s="63"/>
      <c r="DIT213" s="58"/>
      <c r="DIU213" s="63"/>
      <c r="DIV213" s="58"/>
      <c r="DIW213" s="63"/>
      <c r="DIX213" s="58"/>
      <c r="DIY213" s="63"/>
      <c r="DIZ213" s="58"/>
      <c r="DJA213" s="63"/>
      <c r="DJB213" s="58"/>
      <c r="DJC213" s="63"/>
      <c r="DJD213" s="58"/>
      <c r="DJE213" s="63"/>
      <c r="DJF213" s="58"/>
      <c r="DJG213" s="63"/>
      <c r="DJH213" s="58"/>
      <c r="DJI213" s="63"/>
      <c r="DJJ213" s="58"/>
      <c r="DJK213" s="63"/>
      <c r="DJL213" s="58"/>
      <c r="DJM213" s="63"/>
      <c r="DJN213" s="58"/>
      <c r="DJO213" s="63"/>
      <c r="DJP213" s="58"/>
      <c r="DJQ213" s="63"/>
      <c r="DJR213" s="58"/>
      <c r="DJS213" s="63"/>
      <c r="DJT213" s="58"/>
      <c r="DJU213" s="63"/>
      <c r="DJV213" s="58"/>
      <c r="DJW213" s="63"/>
      <c r="DJX213" s="58"/>
      <c r="DJY213" s="63"/>
      <c r="DJZ213" s="58"/>
      <c r="DKA213" s="63"/>
      <c r="DKB213" s="58"/>
      <c r="DKC213" s="63"/>
      <c r="DKD213" s="58"/>
      <c r="DKE213" s="63"/>
      <c r="DKF213" s="58"/>
      <c r="DKG213" s="63"/>
      <c r="DKH213" s="58"/>
      <c r="DKI213" s="63"/>
      <c r="DKJ213" s="58"/>
      <c r="DKK213" s="63"/>
      <c r="DKL213" s="58"/>
      <c r="DKM213" s="63"/>
      <c r="DKN213" s="58"/>
      <c r="DKO213" s="63"/>
      <c r="DKP213" s="58"/>
      <c r="DKQ213" s="63"/>
      <c r="DKR213" s="58"/>
      <c r="DKS213" s="63"/>
      <c r="DKT213" s="58"/>
      <c r="DKU213" s="63"/>
      <c r="DKV213" s="58"/>
      <c r="DKW213" s="63"/>
      <c r="DKX213" s="58"/>
      <c r="DKY213" s="63"/>
      <c r="DKZ213" s="58"/>
      <c r="DLA213" s="63"/>
      <c r="DLB213" s="58"/>
      <c r="DLC213" s="63"/>
      <c r="DLD213" s="58"/>
      <c r="DLE213" s="63"/>
      <c r="DLF213" s="58"/>
      <c r="DLG213" s="63"/>
      <c r="DLH213" s="58"/>
      <c r="DLI213" s="63"/>
      <c r="DLJ213" s="58"/>
      <c r="DLK213" s="63"/>
      <c r="DLL213" s="58"/>
      <c r="DLM213" s="63"/>
      <c r="DLN213" s="58"/>
      <c r="DLO213" s="63"/>
      <c r="DLP213" s="58"/>
      <c r="DLQ213" s="63"/>
      <c r="DLR213" s="58"/>
      <c r="DLS213" s="63"/>
      <c r="DLT213" s="58"/>
      <c r="DLU213" s="63"/>
      <c r="DLV213" s="58"/>
      <c r="DLW213" s="63"/>
      <c r="DLX213" s="58"/>
      <c r="DLY213" s="63"/>
      <c r="DLZ213" s="58"/>
      <c r="DMA213" s="63"/>
      <c r="DMB213" s="58"/>
      <c r="DMC213" s="63"/>
      <c r="DMD213" s="58"/>
      <c r="DME213" s="63"/>
      <c r="DMF213" s="58"/>
      <c r="DMG213" s="63"/>
      <c r="DMH213" s="58"/>
      <c r="DMI213" s="63"/>
      <c r="DMJ213" s="58"/>
      <c r="DMK213" s="63"/>
      <c r="DML213" s="58"/>
      <c r="DMM213" s="63"/>
      <c r="DMN213" s="58"/>
      <c r="DMO213" s="63"/>
      <c r="DMP213" s="58"/>
      <c r="DMQ213" s="63"/>
      <c r="DMR213" s="58"/>
      <c r="DMS213" s="63"/>
      <c r="DMT213" s="58"/>
      <c r="DMU213" s="63"/>
      <c r="DMV213" s="58"/>
      <c r="DMW213" s="63"/>
      <c r="DMX213" s="58"/>
      <c r="DMY213" s="63"/>
      <c r="DMZ213" s="58"/>
      <c r="DNA213" s="63"/>
      <c r="DNB213" s="58"/>
      <c r="DNC213" s="63"/>
      <c r="DND213" s="58"/>
      <c r="DNE213" s="63"/>
      <c r="DNF213" s="58"/>
      <c r="DNG213" s="63"/>
      <c r="DNH213" s="58"/>
      <c r="DNI213" s="63"/>
      <c r="DNJ213" s="58"/>
      <c r="DNK213" s="63"/>
      <c r="DNL213" s="58"/>
      <c r="DNM213" s="63"/>
      <c r="DNN213" s="58"/>
      <c r="DNO213" s="63"/>
      <c r="DNP213" s="58"/>
      <c r="DNQ213" s="63"/>
      <c r="DNR213" s="58"/>
      <c r="DNS213" s="63"/>
      <c r="DNT213" s="58"/>
      <c r="DNU213" s="63"/>
      <c r="DNV213" s="58"/>
      <c r="DNW213" s="63"/>
      <c r="DNX213" s="58"/>
      <c r="DNY213" s="63"/>
      <c r="DNZ213" s="58"/>
      <c r="DOA213" s="63"/>
      <c r="DOB213" s="58"/>
      <c r="DOC213" s="63"/>
      <c r="DOD213" s="58"/>
      <c r="DOE213" s="63"/>
      <c r="DOF213" s="58"/>
      <c r="DOG213" s="63"/>
      <c r="DOH213" s="58"/>
      <c r="DOI213" s="63"/>
      <c r="DOJ213" s="58"/>
      <c r="DOK213" s="63"/>
      <c r="DOL213" s="58"/>
      <c r="DOM213" s="63"/>
      <c r="DON213" s="58"/>
      <c r="DOO213" s="63"/>
      <c r="DOP213" s="58"/>
      <c r="DOQ213" s="63"/>
      <c r="DOR213" s="58"/>
      <c r="DOS213" s="63"/>
      <c r="DOT213" s="58"/>
      <c r="DOU213" s="63"/>
      <c r="DOV213" s="58"/>
      <c r="DOW213" s="63"/>
      <c r="DOX213" s="58"/>
      <c r="DOY213" s="63"/>
      <c r="DOZ213" s="58"/>
      <c r="DPA213" s="63"/>
      <c r="DPB213" s="58"/>
      <c r="DPC213" s="63"/>
      <c r="DPD213" s="58"/>
      <c r="DPE213" s="63"/>
      <c r="DPF213" s="58"/>
      <c r="DPG213" s="63"/>
      <c r="DPH213" s="58"/>
      <c r="DPI213" s="63"/>
      <c r="DPJ213" s="58"/>
      <c r="DPK213" s="63"/>
      <c r="DPL213" s="58"/>
      <c r="DPM213" s="63"/>
      <c r="DPN213" s="58"/>
      <c r="DPO213" s="63"/>
      <c r="DPP213" s="58"/>
      <c r="DPQ213" s="63"/>
      <c r="DPR213" s="58"/>
      <c r="DPS213" s="63"/>
      <c r="DPT213" s="58"/>
      <c r="DPU213" s="63"/>
      <c r="DPV213" s="58"/>
      <c r="DPW213" s="63"/>
      <c r="DPX213" s="58"/>
      <c r="DPY213" s="63"/>
      <c r="DPZ213" s="58"/>
      <c r="DQA213" s="63"/>
      <c r="DQB213" s="58"/>
      <c r="DQC213" s="63"/>
      <c r="DQD213" s="58"/>
      <c r="DQE213" s="63"/>
      <c r="DQF213" s="58"/>
      <c r="DQG213" s="63"/>
      <c r="DQH213" s="58"/>
      <c r="DQI213" s="63"/>
      <c r="DQJ213" s="58"/>
      <c r="DQK213" s="63"/>
      <c r="DQL213" s="58"/>
      <c r="DQM213" s="63"/>
      <c r="DQN213" s="58"/>
      <c r="DQO213" s="63"/>
      <c r="DQP213" s="58"/>
      <c r="DQQ213" s="63"/>
      <c r="DQR213" s="58"/>
      <c r="DQS213" s="63"/>
      <c r="DQT213" s="58"/>
      <c r="DQU213" s="63"/>
      <c r="DQV213" s="58"/>
      <c r="DQW213" s="63"/>
      <c r="DQX213" s="58"/>
      <c r="DQY213" s="63"/>
      <c r="DQZ213" s="58"/>
      <c r="DRA213" s="63"/>
      <c r="DRB213" s="58"/>
      <c r="DRC213" s="63"/>
      <c r="DRD213" s="58"/>
      <c r="DRE213" s="63"/>
      <c r="DRF213" s="58"/>
      <c r="DRG213" s="63"/>
      <c r="DRH213" s="58"/>
      <c r="DRI213" s="63"/>
      <c r="DRJ213" s="58"/>
      <c r="DRK213" s="63"/>
      <c r="DRL213" s="58"/>
      <c r="DRM213" s="63"/>
      <c r="DRN213" s="58"/>
      <c r="DRO213" s="63"/>
      <c r="DRP213" s="58"/>
      <c r="DRQ213" s="63"/>
      <c r="DRR213" s="58"/>
      <c r="DRS213" s="63"/>
      <c r="DRT213" s="58"/>
      <c r="DRU213" s="63"/>
      <c r="DRV213" s="58"/>
      <c r="DRW213" s="63"/>
      <c r="DRX213" s="58"/>
      <c r="DRY213" s="63"/>
      <c r="DRZ213" s="58"/>
      <c r="DSA213" s="63"/>
      <c r="DSB213" s="58"/>
      <c r="DSC213" s="63"/>
      <c r="DSD213" s="58"/>
      <c r="DSE213" s="63"/>
      <c r="DSF213" s="58"/>
      <c r="DSG213" s="63"/>
      <c r="DSH213" s="58"/>
      <c r="DSI213" s="63"/>
      <c r="DSJ213" s="58"/>
      <c r="DSK213" s="63"/>
      <c r="DSL213" s="58"/>
      <c r="DSM213" s="63"/>
      <c r="DSN213" s="58"/>
      <c r="DSO213" s="63"/>
      <c r="DSP213" s="58"/>
      <c r="DSQ213" s="63"/>
      <c r="DSR213" s="58"/>
      <c r="DSS213" s="63"/>
      <c r="DST213" s="58"/>
      <c r="DSU213" s="63"/>
      <c r="DSV213" s="58"/>
      <c r="DSW213" s="63"/>
      <c r="DSX213" s="58"/>
      <c r="DSY213" s="63"/>
      <c r="DSZ213" s="58"/>
      <c r="DTA213" s="63"/>
      <c r="DTB213" s="58"/>
      <c r="DTC213" s="63"/>
      <c r="DTD213" s="58"/>
      <c r="DTE213" s="63"/>
      <c r="DTF213" s="58"/>
      <c r="DTG213" s="63"/>
      <c r="DTH213" s="58"/>
      <c r="DTI213" s="63"/>
      <c r="DTJ213" s="58"/>
      <c r="DTK213" s="63"/>
      <c r="DTL213" s="58"/>
      <c r="DTM213" s="63"/>
      <c r="DTN213" s="58"/>
      <c r="DTO213" s="63"/>
      <c r="DTP213" s="58"/>
      <c r="DTQ213" s="63"/>
      <c r="DTR213" s="58"/>
      <c r="DTS213" s="63"/>
      <c r="DTT213" s="58"/>
      <c r="DTU213" s="63"/>
      <c r="DTV213" s="58"/>
      <c r="DTW213" s="63"/>
      <c r="DTX213" s="58"/>
      <c r="DTY213" s="63"/>
      <c r="DTZ213" s="58"/>
      <c r="DUA213" s="63"/>
      <c r="DUB213" s="58"/>
      <c r="DUC213" s="63"/>
      <c r="DUD213" s="58"/>
      <c r="DUE213" s="63"/>
      <c r="DUF213" s="58"/>
      <c r="DUG213" s="63"/>
      <c r="DUH213" s="58"/>
      <c r="DUI213" s="63"/>
      <c r="DUJ213" s="58"/>
      <c r="DUK213" s="63"/>
      <c r="DUL213" s="58"/>
      <c r="DUM213" s="63"/>
      <c r="DUN213" s="58"/>
      <c r="DUO213" s="63"/>
      <c r="DUP213" s="58"/>
      <c r="DUQ213" s="63"/>
      <c r="DUR213" s="58"/>
      <c r="DUS213" s="63"/>
      <c r="DUT213" s="58"/>
      <c r="DUU213" s="63"/>
      <c r="DUV213" s="58"/>
      <c r="DUW213" s="63"/>
      <c r="DUX213" s="58"/>
      <c r="DUY213" s="63"/>
      <c r="DUZ213" s="58"/>
      <c r="DVA213" s="63"/>
      <c r="DVB213" s="58"/>
      <c r="DVC213" s="63"/>
      <c r="DVD213" s="58"/>
      <c r="DVE213" s="63"/>
      <c r="DVF213" s="58"/>
      <c r="DVG213" s="63"/>
      <c r="DVH213" s="58"/>
      <c r="DVI213" s="63"/>
      <c r="DVJ213" s="58"/>
      <c r="DVK213" s="63"/>
      <c r="DVL213" s="58"/>
      <c r="DVM213" s="63"/>
      <c r="DVN213" s="58"/>
      <c r="DVO213" s="63"/>
      <c r="DVP213" s="58"/>
      <c r="DVQ213" s="63"/>
      <c r="DVR213" s="58"/>
      <c r="DVS213" s="63"/>
      <c r="DVT213" s="58"/>
      <c r="DVU213" s="63"/>
      <c r="DVV213" s="58"/>
      <c r="DVW213" s="63"/>
      <c r="DVX213" s="58"/>
      <c r="DVY213" s="63"/>
      <c r="DVZ213" s="58"/>
      <c r="DWA213" s="63"/>
      <c r="DWB213" s="58"/>
      <c r="DWC213" s="63"/>
      <c r="DWD213" s="58"/>
      <c r="DWE213" s="63"/>
      <c r="DWF213" s="58"/>
      <c r="DWG213" s="63"/>
      <c r="DWH213" s="58"/>
      <c r="DWI213" s="63"/>
      <c r="DWJ213" s="58"/>
      <c r="DWK213" s="63"/>
      <c r="DWL213" s="58"/>
      <c r="DWM213" s="63"/>
      <c r="DWN213" s="58"/>
      <c r="DWO213" s="63"/>
      <c r="DWP213" s="58"/>
      <c r="DWQ213" s="63"/>
      <c r="DWR213" s="58"/>
      <c r="DWS213" s="63"/>
      <c r="DWT213" s="58"/>
      <c r="DWU213" s="63"/>
      <c r="DWV213" s="58"/>
      <c r="DWW213" s="63"/>
      <c r="DWX213" s="58"/>
      <c r="DWY213" s="63"/>
      <c r="DWZ213" s="58"/>
      <c r="DXA213" s="63"/>
      <c r="DXB213" s="58"/>
      <c r="DXC213" s="63"/>
      <c r="DXD213" s="58"/>
      <c r="DXE213" s="63"/>
      <c r="DXF213" s="58"/>
      <c r="DXG213" s="63"/>
      <c r="DXH213" s="58"/>
      <c r="DXI213" s="63"/>
      <c r="DXJ213" s="58"/>
      <c r="DXK213" s="63"/>
      <c r="DXL213" s="58"/>
      <c r="DXM213" s="63"/>
      <c r="DXN213" s="58"/>
      <c r="DXO213" s="63"/>
      <c r="DXP213" s="58"/>
      <c r="DXQ213" s="63"/>
      <c r="DXR213" s="58"/>
      <c r="DXS213" s="63"/>
      <c r="DXT213" s="58"/>
      <c r="DXU213" s="63"/>
      <c r="DXV213" s="58"/>
      <c r="DXW213" s="63"/>
      <c r="DXX213" s="58"/>
      <c r="DXY213" s="63"/>
      <c r="DXZ213" s="58"/>
      <c r="DYA213" s="63"/>
      <c r="DYB213" s="58"/>
      <c r="DYC213" s="63"/>
      <c r="DYD213" s="58"/>
      <c r="DYE213" s="63"/>
      <c r="DYF213" s="58"/>
      <c r="DYG213" s="63"/>
      <c r="DYH213" s="58"/>
      <c r="DYI213" s="63"/>
      <c r="DYJ213" s="58"/>
      <c r="DYK213" s="63"/>
      <c r="DYL213" s="58"/>
      <c r="DYM213" s="63"/>
      <c r="DYN213" s="58"/>
      <c r="DYO213" s="63"/>
      <c r="DYP213" s="58"/>
      <c r="DYQ213" s="63"/>
      <c r="DYR213" s="58"/>
      <c r="DYS213" s="63"/>
      <c r="DYT213" s="58"/>
      <c r="DYU213" s="63"/>
      <c r="DYV213" s="58"/>
      <c r="DYW213" s="63"/>
      <c r="DYX213" s="58"/>
      <c r="DYY213" s="63"/>
      <c r="DYZ213" s="58"/>
      <c r="DZA213" s="63"/>
      <c r="DZB213" s="58"/>
      <c r="DZC213" s="63"/>
      <c r="DZD213" s="58"/>
      <c r="DZE213" s="63"/>
      <c r="DZF213" s="58"/>
      <c r="DZG213" s="63"/>
      <c r="DZH213" s="58"/>
      <c r="DZI213" s="63"/>
      <c r="DZJ213" s="58"/>
      <c r="DZK213" s="63"/>
      <c r="DZL213" s="58"/>
      <c r="DZM213" s="63"/>
      <c r="DZN213" s="58"/>
      <c r="DZO213" s="63"/>
      <c r="DZP213" s="58"/>
      <c r="DZQ213" s="63"/>
      <c r="DZR213" s="58"/>
      <c r="DZS213" s="63"/>
      <c r="DZT213" s="58"/>
      <c r="DZU213" s="63"/>
      <c r="DZV213" s="58"/>
      <c r="DZW213" s="63"/>
      <c r="DZX213" s="58"/>
      <c r="DZY213" s="63"/>
      <c r="DZZ213" s="58"/>
      <c r="EAA213" s="63"/>
      <c r="EAB213" s="58"/>
      <c r="EAC213" s="63"/>
      <c r="EAD213" s="58"/>
      <c r="EAE213" s="63"/>
      <c r="EAF213" s="58"/>
      <c r="EAG213" s="63"/>
      <c r="EAH213" s="58"/>
      <c r="EAI213" s="63"/>
      <c r="EAJ213" s="58"/>
      <c r="EAK213" s="63"/>
      <c r="EAL213" s="58"/>
      <c r="EAM213" s="63"/>
      <c r="EAN213" s="58"/>
      <c r="EAO213" s="63"/>
      <c r="EAP213" s="58"/>
      <c r="EAQ213" s="63"/>
      <c r="EAR213" s="58"/>
      <c r="EAS213" s="63"/>
      <c r="EAT213" s="58"/>
      <c r="EAU213" s="63"/>
      <c r="EAV213" s="58"/>
      <c r="EAW213" s="63"/>
      <c r="EAX213" s="58"/>
      <c r="EAY213" s="63"/>
      <c r="EAZ213" s="58"/>
      <c r="EBA213" s="63"/>
      <c r="EBB213" s="58"/>
      <c r="EBC213" s="63"/>
      <c r="EBD213" s="58"/>
      <c r="EBE213" s="63"/>
      <c r="EBF213" s="58"/>
      <c r="EBG213" s="63"/>
      <c r="EBH213" s="58"/>
      <c r="EBI213" s="63"/>
      <c r="EBJ213" s="58"/>
      <c r="EBK213" s="63"/>
      <c r="EBL213" s="58"/>
      <c r="EBM213" s="63"/>
      <c r="EBN213" s="58"/>
      <c r="EBO213" s="63"/>
      <c r="EBP213" s="58"/>
      <c r="EBQ213" s="63"/>
      <c r="EBR213" s="58"/>
      <c r="EBS213" s="63"/>
      <c r="EBT213" s="58"/>
      <c r="EBU213" s="63"/>
      <c r="EBV213" s="58"/>
      <c r="EBW213" s="63"/>
      <c r="EBX213" s="58"/>
      <c r="EBY213" s="63"/>
      <c r="EBZ213" s="58"/>
      <c r="ECA213" s="63"/>
      <c r="ECB213" s="58"/>
      <c r="ECC213" s="63"/>
      <c r="ECD213" s="58"/>
      <c r="ECE213" s="63"/>
      <c r="ECF213" s="58"/>
      <c r="ECG213" s="63"/>
      <c r="ECH213" s="58"/>
      <c r="ECI213" s="63"/>
      <c r="ECJ213" s="58"/>
      <c r="ECK213" s="63"/>
      <c r="ECL213" s="58"/>
      <c r="ECM213" s="63"/>
      <c r="ECN213" s="58"/>
      <c r="ECO213" s="63"/>
      <c r="ECP213" s="58"/>
      <c r="ECQ213" s="63"/>
      <c r="ECR213" s="58"/>
      <c r="ECS213" s="63"/>
      <c r="ECT213" s="58"/>
      <c r="ECU213" s="63"/>
      <c r="ECV213" s="58"/>
      <c r="ECW213" s="63"/>
      <c r="ECX213" s="58"/>
      <c r="ECY213" s="63"/>
      <c r="ECZ213" s="58"/>
      <c r="EDA213" s="63"/>
      <c r="EDB213" s="58"/>
      <c r="EDC213" s="63"/>
      <c r="EDD213" s="58"/>
      <c r="EDE213" s="63"/>
      <c r="EDF213" s="58"/>
      <c r="EDG213" s="63"/>
      <c r="EDH213" s="58"/>
      <c r="EDI213" s="63"/>
      <c r="EDJ213" s="58"/>
      <c r="EDK213" s="63"/>
      <c r="EDL213" s="58"/>
      <c r="EDM213" s="63"/>
      <c r="EDN213" s="58"/>
      <c r="EDO213" s="63"/>
      <c r="EDP213" s="58"/>
      <c r="EDQ213" s="63"/>
      <c r="EDR213" s="58"/>
      <c r="EDS213" s="63"/>
      <c r="EDT213" s="58"/>
      <c r="EDU213" s="63"/>
      <c r="EDV213" s="58"/>
      <c r="EDW213" s="63"/>
      <c r="EDX213" s="58"/>
      <c r="EDY213" s="63"/>
      <c r="EDZ213" s="58"/>
      <c r="EEA213" s="63"/>
      <c r="EEB213" s="58"/>
      <c r="EEC213" s="63"/>
      <c r="EED213" s="58"/>
      <c r="EEE213" s="63"/>
      <c r="EEF213" s="58"/>
      <c r="EEG213" s="63"/>
      <c r="EEH213" s="58"/>
      <c r="EEI213" s="63"/>
      <c r="EEJ213" s="58"/>
      <c r="EEK213" s="63"/>
      <c r="EEL213" s="58"/>
      <c r="EEM213" s="63"/>
      <c r="EEN213" s="58"/>
      <c r="EEO213" s="63"/>
      <c r="EEP213" s="58"/>
      <c r="EEQ213" s="63"/>
      <c r="EER213" s="58"/>
      <c r="EES213" s="63"/>
      <c r="EET213" s="58"/>
      <c r="EEU213" s="63"/>
      <c r="EEV213" s="58"/>
      <c r="EEW213" s="63"/>
      <c r="EEX213" s="58"/>
      <c r="EEY213" s="63"/>
      <c r="EEZ213" s="58"/>
      <c r="EFA213" s="63"/>
      <c r="EFB213" s="58"/>
      <c r="EFC213" s="63"/>
      <c r="EFD213" s="58"/>
      <c r="EFE213" s="63"/>
      <c r="EFF213" s="58"/>
      <c r="EFG213" s="63"/>
      <c r="EFH213" s="58"/>
      <c r="EFI213" s="63"/>
      <c r="EFJ213" s="58"/>
      <c r="EFK213" s="63"/>
      <c r="EFL213" s="58"/>
      <c r="EFM213" s="63"/>
      <c r="EFN213" s="58"/>
      <c r="EFO213" s="63"/>
      <c r="EFP213" s="58"/>
      <c r="EFQ213" s="63"/>
      <c r="EFR213" s="58"/>
      <c r="EFS213" s="63"/>
      <c r="EFT213" s="58"/>
      <c r="EFU213" s="63"/>
      <c r="EFV213" s="58"/>
      <c r="EFW213" s="63"/>
      <c r="EFX213" s="58"/>
      <c r="EFY213" s="63"/>
      <c r="EFZ213" s="58"/>
      <c r="EGA213" s="63"/>
      <c r="EGB213" s="58"/>
      <c r="EGC213" s="63"/>
      <c r="EGD213" s="58"/>
      <c r="EGE213" s="63"/>
      <c r="EGF213" s="58"/>
      <c r="EGG213" s="63"/>
      <c r="EGH213" s="58"/>
      <c r="EGI213" s="63"/>
      <c r="EGJ213" s="58"/>
      <c r="EGK213" s="63"/>
      <c r="EGL213" s="58"/>
      <c r="EGM213" s="63"/>
      <c r="EGN213" s="58"/>
      <c r="EGO213" s="63"/>
      <c r="EGP213" s="58"/>
      <c r="EGQ213" s="63"/>
      <c r="EGR213" s="58"/>
      <c r="EGS213" s="63"/>
      <c r="EGT213" s="58"/>
      <c r="EGU213" s="63"/>
      <c r="EGV213" s="58"/>
      <c r="EGW213" s="63"/>
      <c r="EGX213" s="58"/>
      <c r="EGY213" s="63"/>
      <c r="EGZ213" s="58"/>
      <c r="EHA213" s="63"/>
      <c r="EHB213" s="58"/>
      <c r="EHC213" s="63"/>
      <c r="EHD213" s="58"/>
      <c r="EHE213" s="63"/>
      <c r="EHF213" s="58"/>
      <c r="EHG213" s="63"/>
      <c r="EHH213" s="58"/>
      <c r="EHI213" s="63"/>
      <c r="EHJ213" s="58"/>
      <c r="EHK213" s="63"/>
      <c r="EHL213" s="58"/>
      <c r="EHM213" s="63"/>
      <c r="EHN213" s="58"/>
      <c r="EHO213" s="63"/>
      <c r="EHP213" s="58"/>
      <c r="EHQ213" s="63"/>
      <c r="EHR213" s="58"/>
      <c r="EHS213" s="63"/>
      <c r="EHT213" s="58"/>
      <c r="EHU213" s="63"/>
      <c r="EHV213" s="58"/>
      <c r="EHW213" s="63"/>
      <c r="EHX213" s="58"/>
      <c r="EHY213" s="63"/>
      <c r="EHZ213" s="58"/>
      <c r="EIA213" s="63"/>
      <c r="EIB213" s="58"/>
      <c r="EIC213" s="63"/>
      <c r="EID213" s="58"/>
      <c r="EIE213" s="63"/>
      <c r="EIF213" s="58"/>
      <c r="EIG213" s="63"/>
      <c r="EIH213" s="58"/>
      <c r="EII213" s="63"/>
      <c r="EIJ213" s="58"/>
      <c r="EIK213" s="63"/>
      <c r="EIL213" s="58"/>
      <c r="EIM213" s="63"/>
      <c r="EIN213" s="58"/>
      <c r="EIO213" s="63"/>
      <c r="EIP213" s="58"/>
      <c r="EIQ213" s="63"/>
      <c r="EIR213" s="58"/>
      <c r="EIS213" s="63"/>
      <c r="EIT213" s="58"/>
      <c r="EIU213" s="63"/>
      <c r="EIV213" s="58"/>
      <c r="EIW213" s="63"/>
      <c r="EIX213" s="58"/>
      <c r="EIY213" s="63"/>
      <c r="EIZ213" s="58"/>
      <c r="EJA213" s="63"/>
      <c r="EJB213" s="58"/>
      <c r="EJC213" s="63"/>
      <c r="EJD213" s="58"/>
      <c r="EJE213" s="63"/>
      <c r="EJF213" s="58"/>
      <c r="EJG213" s="63"/>
      <c r="EJH213" s="58"/>
      <c r="EJI213" s="63"/>
      <c r="EJJ213" s="58"/>
      <c r="EJK213" s="63"/>
      <c r="EJL213" s="58"/>
      <c r="EJM213" s="63"/>
      <c r="EJN213" s="58"/>
      <c r="EJO213" s="63"/>
      <c r="EJP213" s="58"/>
      <c r="EJQ213" s="63"/>
      <c r="EJR213" s="58"/>
      <c r="EJS213" s="63"/>
      <c r="EJT213" s="58"/>
      <c r="EJU213" s="63"/>
      <c r="EJV213" s="58"/>
      <c r="EJW213" s="63"/>
      <c r="EJX213" s="58"/>
      <c r="EJY213" s="63"/>
      <c r="EJZ213" s="58"/>
      <c r="EKA213" s="63"/>
      <c r="EKB213" s="58"/>
      <c r="EKC213" s="63"/>
      <c r="EKD213" s="58"/>
      <c r="EKE213" s="63"/>
      <c r="EKF213" s="58"/>
      <c r="EKG213" s="63"/>
      <c r="EKH213" s="58"/>
      <c r="EKI213" s="63"/>
      <c r="EKJ213" s="58"/>
      <c r="EKK213" s="63"/>
      <c r="EKL213" s="58"/>
      <c r="EKM213" s="63"/>
      <c r="EKN213" s="58"/>
      <c r="EKO213" s="63"/>
      <c r="EKP213" s="58"/>
      <c r="EKQ213" s="63"/>
      <c r="EKR213" s="58"/>
      <c r="EKS213" s="63"/>
      <c r="EKT213" s="58"/>
      <c r="EKU213" s="63"/>
      <c r="EKV213" s="58"/>
      <c r="EKW213" s="63"/>
      <c r="EKX213" s="58"/>
      <c r="EKY213" s="63"/>
      <c r="EKZ213" s="58"/>
      <c r="ELA213" s="63"/>
      <c r="ELB213" s="58"/>
      <c r="ELC213" s="63"/>
      <c r="ELD213" s="58"/>
      <c r="ELE213" s="63"/>
      <c r="ELF213" s="58"/>
      <c r="ELG213" s="63"/>
      <c r="ELH213" s="58"/>
      <c r="ELI213" s="63"/>
      <c r="ELJ213" s="58"/>
      <c r="ELK213" s="63"/>
      <c r="ELL213" s="58"/>
      <c r="ELM213" s="63"/>
      <c r="ELN213" s="58"/>
      <c r="ELO213" s="63"/>
      <c r="ELP213" s="58"/>
      <c r="ELQ213" s="63"/>
      <c r="ELR213" s="58"/>
      <c r="ELS213" s="63"/>
      <c r="ELT213" s="58"/>
      <c r="ELU213" s="63"/>
      <c r="ELV213" s="58"/>
      <c r="ELW213" s="63"/>
      <c r="ELX213" s="58"/>
      <c r="ELY213" s="63"/>
      <c r="ELZ213" s="58"/>
      <c r="EMA213" s="63"/>
      <c r="EMB213" s="58"/>
      <c r="EMC213" s="63"/>
      <c r="EMD213" s="58"/>
      <c r="EME213" s="63"/>
      <c r="EMF213" s="58"/>
      <c r="EMG213" s="63"/>
      <c r="EMH213" s="58"/>
      <c r="EMI213" s="63"/>
      <c r="EMJ213" s="58"/>
      <c r="EMK213" s="63"/>
      <c r="EML213" s="58"/>
      <c r="EMM213" s="63"/>
      <c r="EMN213" s="58"/>
      <c r="EMO213" s="63"/>
      <c r="EMP213" s="58"/>
      <c r="EMQ213" s="63"/>
      <c r="EMR213" s="58"/>
      <c r="EMS213" s="63"/>
      <c r="EMT213" s="58"/>
      <c r="EMU213" s="63"/>
      <c r="EMV213" s="58"/>
      <c r="EMW213" s="63"/>
      <c r="EMX213" s="58"/>
      <c r="EMY213" s="63"/>
      <c r="EMZ213" s="58"/>
      <c r="ENA213" s="63"/>
      <c r="ENB213" s="58"/>
      <c r="ENC213" s="63"/>
      <c r="END213" s="58"/>
      <c r="ENE213" s="63"/>
      <c r="ENF213" s="58"/>
      <c r="ENG213" s="63"/>
      <c r="ENH213" s="58"/>
      <c r="ENI213" s="63"/>
      <c r="ENJ213" s="58"/>
      <c r="ENK213" s="63"/>
      <c r="ENL213" s="58"/>
      <c r="ENM213" s="63"/>
      <c r="ENN213" s="58"/>
      <c r="ENO213" s="63"/>
      <c r="ENP213" s="58"/>
      <c r="ENQ213" s="63"/>
      <c r="ENR213" s="58"/>
      <c r="ENS213" s="63"/>
      <c r="ENT213" s="58"/>
      <c r="ENU213" s="63"/>
      <c r="ENV213" s="58"/>
      <c r="ENW213" s="63"/>
      <c r="ENX213" s="58"/>
      <c r="ENY213" s="63"/>
      <c r="ENZ213" s="58"/>
      <c r="EOA213" s="63"/>
      <c r="EOB213" s="58"/>
      <c r="EOC213" s="63"/>
      <c r="EOD213" s="58"/>
      <c r="EOE213" s="63"/>
      <c r="EOF213" s="58"/>
      <c r="EOG213" s="63"/>
      <c r="EOH213" s="58"/>
      <c r="EOI213" s="63"/>
      <c r="EOJ213" s="58"/>
      <c r="EOK213" s="63"/>
      <c r="EOL213" s="58"/>
      <c r="EOM213" s="63"/>
      <c r="EON213" s="58"/>
      <c r="EOO213" s="63"/>
      <c r="EOP213" s="58"/>
      <c r="EOQ213" s="63"/>
      <c r="EOR213" s="58"/>
      <c r="EOS213" s="63"/>
      <c r="EOT213" s="58"/>
      <c r="EOU213" s="63"/>
      <c r="EOV213" s="58"/>
      <c r="EOW213" s="63"/>
      <c r="EOX213" s="58"/>
      <c r="EOY213" s="63"/>
      <c r="EOZ213" s="58"/>
      <c r="EPA213" s="63"/>
      <c r="EPB213" s="58"/>
      <c r="EPC213" s="63"/>
      <c r="EPD213" s="58"/>
      <c r="EPE213" s="63"/>
      <c r="EPF213" s="58"/>
      <c r="EPG213" s="63"/>
      <c r="EPH213" s="58"/>
      <c r="EPI213" s="63"/>
      <c r="EPJ213" s="58"/>
      <c r="EPK213" s="63"/>
      <c r="EPL213" s="58"/>
      <c r="EPM213" s="63"/>
      <c r="EPN213" s="58"/>
      <c r="EPO213" s="63"/>
      <c r="EPP213" s="58"/>
      <c r="EPQ213" s="63"/>
      <c r="EPR213" s="58"/>
      <c r="EPS213" s="63"/>
      <c r="EPT213" s="58"/>
      <c r="EPU213" s="63"/>
      <c r="EPV213" s="58"/>
      <c r="EPW213" s="63"/>
      <c r="EPX213" s="58"/>
      <c r="EPY213" s="63"/>
      <c r="EPZ213" s="58"/>
      <c r="EQA213" s="63"/>
      <c r="EQB213" s="58"/>
      <c r="EQC213" s="63"/>
      <c r="EQD213" s="58"/>
      <c r="EQE213" s="63"/>
      <c r="EQF213" s="58"/>
      <c r="EQG213" s="63"/>
      <c r="EQH213" s="58"/>
      <c r="EQI213" s="63"/>
      <c r="EQJ213" s="58"/>
      <c r="EQK213" s="63"/>
      <c r="EQL213" s="58"/>
      <c r="EQM213" s="63"/>
      <c r="EQN213" s="58"/>
      <c r="EQO213" s="63"/>
      <c r="EQP213" s="58"/>
      <c r="EQQ213" s="63"/>
      <c r="EQR213" s="58"/>
      <c r="EQS213" s="63"/>
      <c r="EQT213" s="58"/>
      <c r="EQU213" s="63"/>
      <c r="EQV213" s="58"/>
      <c r="EQW213" s="63"/>
      <c r="EQX213" s="58"/>
      <c r="EQY213" s="63"/>
      <c r="EQZ213" s="58"/>
      <c r="ERA213" s="63"/>
      <c r="ERB213" s="58"/>
      <c r="ERC213" s="63"/>
      <c r="ERD213" s="58"/>
      <c r="ERE213" s="63"/>
      <c r="ERF213" s="58"/>
      <c r="ERG213" s="63"/>
      <c r="ERH213" s="58"/>
      <c r="ERI213" s="63"/>
      <c r="ERJ213" s="58"/>
      <c r="ERK213" s="63"/>
      <c r="ERL213" s="58"/>
      <c r="ERM213" s="63"/>
      <c r="ERN213" s="58"/>
      <c r="ERO213" s="63"/>
      <c r="ERP213" s="58"/>
      <c r="ERQ213" s="63"/>
      <c r="ERR213" s="58"/>
      <c r="ERS213" s="63"/>
      <c r="ERT213" s="58"/>
      <c r="ERU213" s="63"/>
      <c r="ERV213" s="58"/>
      <c r="ERW213" s="63"/>
      <c r="ERX213" s="58"/>
      <c r="ERY213" s="63"/>
      <c r="ERZ213" s="58"/>
      <c r="ESA213" s="63"/>
      <c r="ESB213" s="58"/>
      <c r="ESC213" s="63"/>
      <c r="ESD213" s="58"/>
      <c r="ESE213" s="63"/>
      <c r="ESF213" s="58"/>
      <c r="ESG213" s="63"/>
      <c r="ESH213" s="58"/>
      <c r="ESI213" s="63"/>
      <c r="ESJ213" s="58"/>
      <c r="ESK213" s="63"/>
      <c r="ESL213" s="58"/>
      <c r="ESM213" s="63"/>
      <c r="ESN213" s="58"/>
      <c r="ESO213" s="63"/>
      <c r="ESP213" s="58"/>
      <c r="ESQ213" s="63"/>
      <c r="ESR213" s="58"/>
      <c r="ESS213" s="63"/>
      <c r="EST213" s="58"/>
      <c r="ESU213" s="63"/>
      <c r="ESV213" s="58"/>
      <c r="ESW213" s="63"/>
      <c r="ESX213" s="58"/>
      <c r="ESY213" s="63"/>
      <c r="ESZ213" s="58"/>
      <c r="ETA213" s="63"/>
      <c r="ETB213" s="58"/>
      <c r="ETC213" s="63"/>
      <c r="ETD213" s="58"/>
      <c r="ETE213" s="63"/>
      <c r="ETF213" s="58"/>
      <c r="ETG213" s="63"/>
      <c r="ETH213" s="58"/>
      <c r="ETI213" s="63"/>
      <c r="ETJ213" s="58"/>
      <c r="ETK213" s="63"/>
      <c r="ETL213" s="58"/>
      <c r="ETM213" s="63"/>
      <c r="ETN213" s="58"/>
      <c r="ETO213" s="63"/>
      <c r="ETP213" s="58"/>
      <c r="ETQ213" s="63"/>
      <c r="ETR213" s="58"/>
      <c r="ETS213" s="63"/>
      <c r="ETT213" s="58"/>
      <c r="ETU213" s="63"/>
      <c r="ETV213" s="58"/>
      <c r="ETW213" s="63"/>
      <c r="ETX213" s="58"/>
      <c r="ETY213" s="63"/>
      <c r="ETZ213" s="58"/>
      <c r="EUA213" s="63"/>
      <c r="EUB213" s="58"/>
      <c r="EUC213" s="63"/>
      <c r="EUD213" s="58"/>
      <c r="EUE213" s="63"/>
      <c r="EUF213" s="58"/>
      <c r="EUG213" s="63"/>
      <c r="EUH213" s="58"/>
      <c r="EUI213" s="63"/>
      <c r="EUJ213" s="58"/>
      <c r="EUK213" s="63"/>
      <c r="EUL213" s="58"/>
      <c r="EUM213" s="63"/>
      <c r="EUN213" s="58"/>
      <c r="EUO213" s="63"/>
      <c r="EUP213" s="58"/>
      <c r="EUQ213" s="63"/>
      <c r="EUR213" s="58"/>
      <c r="EUS213" s="63"/>
      <c r="EUT213" s="58"/>
      <c r="EUU213" s="63"/>
      <c r="EUV213" s="58"/>
      <c r="EUW213" s="63"/>
      <c r="EUX213" s="58"/>
      <c r="EUY213" s="63"/>
      <c r="EUZ213" s="58"/>
      <c r="EVA213" s="63"/>
      <c r="EVB213" s="58"/>
      <c r="EVC213" s="63"/>
      <c r="EVD213" s="58"/>
      <c r="EVE213" s="63"/>
      <c r="EVF213" s="58"/>
      <c r="EVG213" s="63"/>
      <c r="EVH213" s="58"/>
      <c r="EVI213" s="63"/>
      <c r="EVJ213" s="58"/>
      <c r="EVK213" s="63"/>
      <c r="EVL213" s="58"/>
      <c r="EVM213" s="63"/>
      <c r="EVN213" s="58"/>
      <c r="EVO213" s="63"/>
      <c r="EVP213" s="58"/>
      <c r="EVQ213" s="63"/>
      <c r="EVR213" s="58"/>
      <c r="EVS213" s="63"/>
      <c r="EVT213" s="58"/>
      <c r="EVU213" s="63"/>
      <c r="EVV213" s="58"/>
      <c r="EVW213" s="63"/>
      <c r="EVX213" s="58"/>
      <c r="EVY213" s="63"/>
      <c r="EVZ213" s="58"/>
      <c r="EWA213" s="63"/>
      <c r="EWB213" s="58"/>
      <c r="EWC213" s="63"/>
      <c r="EWD213" s="58"/>
      <c r="EWE213" s="63"/>
      <c r="EWF213" s="58"/>
      <c r="EWG213" s="63"/>
      <c r="EWH213" s="58"/>
      <c r="EWI213" s="63"/>
      <c r="EWJ213" s="58"/>
      <c r="EWK213" s="63"/>
      <c r="EWL213" s="58"/>
      <c r="EWM213" s="63"/>
      <c r="EWN213" s="58"/>
      <c r="EWO213" s="63"/>
      <c r="EWP213" s="58"/>
      <c r="EWQ213" s="63"/>
      <c r="EWR213" s="58"/>
      <c r="EWS213" s="63"/>
      <c r="EWT213" s="58"/>
      <c r="EWU213" s="63"/>
      <c r="EWV213" s="58"/>
      <c r="EWW213" s="63"/>
      <c r="EWX213" s="58"/>
      <c r="EWY213" s="63"/>
      <c r="EWZ213" s="58"/>
      <c r="EXA213" s="63"/>
      <c r="EXB213" s="58"/>
      <c r="EXC213" s="63"/>
      <c r="EXD213" s="58"/>
      <c r="EXE213" s="63"/>
      <c r="EXF213" s="58"/>
      <c r="EXG213" s="63"/>
      <c r="EXH213" s="58"/>
      <c r="EXI213" s="63"/>
      <c r="EXJ213" s="58"/>
      <c r="EXK213" s="63"/>
      <c r="EXL213" s="58"/>
      <c r="EXM213" s="63"/>
      <c r="EXN213" s="58"/>
      <c r="EXO213" s="63"/>
      <c r="EXP213" s="58"/>
      <c r="EXQ213" s="63"/>
      <c r="EXR213" s="58"/>
      <c r="EXS213" s="63"/>
      <c r="EXT213" s="58"/>
      <c r="EXU213" s="63"/>
      <c r="EXV213" s="58"/>
      <c r="EXW213" s="63"/>
      <c r="EXX213" s="58"/>
      <c r="EXY213" s="63"/>
      <c r="EXZ213" s="58"/>
      <c r="EYA213" s="63"/>
      <c r="EYB213" s="58"/>
      <c r="EYC213" s="63"/>
      <c r="EYD213" s="58"/>
      <c r="EYE213" s="63"/>
      <c r="EYF213" s="58"/>
      <c r="EYG213" s="63"/>
      <c r="EYH213" s="58"/>
      <c r="EYI213" s="63"/>
      <c r="EYJ213" s="58"/>
      <c r="EYK213" s="63"/>
      <c r="EYL213" s="58"/>
      <c r="EYM213" s="63"/>
      <c r="EYN213" s="58"/>
      <c r="EYO213" s="63"/>
      <c r="EYP213" s="58"/>
      <c r="EYQ213" s="63"/>
      <c r="EYR213" s="58"/>
      <c r="EYS213" s="63"/>
      <c r="EYT213" s="58"/>
      <c r="EYU213" s="63"/>
      <c r="EYV213" s="58"/>
      <c r="EYW213" s="63"/>
      <c r="EYX213" s="58"/>
      <c r="EYY213" s="63"/>
      <c r="EYZ213" s="58"/>
      <c r="EZA213" s="63"/>
      <c r="EZB213" s="58"/>
      <c r="EZC213" s="63"/>
      <c r="EZD213" s="58"/>
      <c r="EZE213" s="63"/>
      <c r="EZF213" s="58"/>
      <c r="EZG213" s="63"/>
      <c r="EZH213" s="58"/>
      <c r="EZI213" s="63"/>
      <c r="EZJ213" s="58"/>
      <c r="EZK213" s="63"/>
      <c r="EZL213" s="58"/>
      <c r="EZM213" s="63"/>
      <c r="EZN213" s="58"/>
      <c r="EZO213" s="63"/>
      <c r="EZP213" s="58"/>
      <c r="EZQ213" s="63"/>
      <c r="EZR213" s="58"/>
      <c r="EZS213" s="63"/>
      <c r="EZT213" s="58"/>
      <c r="EZU213" s="63"/>
      <c r="EZV213" s="58"/>
      <c r="EZW213" s="63"/>
      <c r="EZX213" s="58"/>
      <c r="EZY213" s="63"/>
      <c r="EZZ213" s="58"/>
      <c r="FAA213" s="63"/>
      <c r="FAB213" s="58"/>
      <c r="FAC213" s="63"/>
      <c r="FAD213" s="58"/>
      <c r="FAE213" s="63"/>
      <c r="FAF213" s="58"/>
      <c r="FAG213" s="63"/>
      <c r="FAH213" s="58"/>
      <c r="FAI213" s="63"/>
      <c r="FAJ213" s="58"/>
      <c r="FAK213" s="63"/>
      <c r="FAL213" s="58"/>
      <c r="FAM213" s="63"/>
      <c r="FAN213" s="58"/>
      <c r="FAO213" s="63"/>
      <c r="FAP213" s="58"/>
      <c r="FAQ213" s="63"/>
      <c r="FAR213" s="58"/>
      <c r="FAS213" s="63"/>
      <c r="FAT213" s="58"/>
      <c r="FAU213" s="63"/>
      <c r="FAV213" s="58"/>
      <c r="FAW213" s="63"/>
      <c r="FAX213" s="58"/>
      <c r="FAY213" s="63"/>
      <c r="FAZ213" s="58"/>
      <c r="FBA213" s="63"/>
      <c r="FBB213" s="58"/>
      <c r="FBC213" s="63"/>
      <c r="FBD213" s="58"/>
      <c r="FBE213" s="63"/>
      <c r="FBF213" s="58"/>
      <c r="FBG213" s="63"/>
      <c r="FBH213" s="58"/>
      <c r="FBI213" s="63"/>
      <c r="FBJ213" s="58"/>
      <c r="FBK213" s="63"/>
      <c r="FBL213" s="58"/>
      <c r="FBM213" s="63"/>
      <c r="FBN213" s="58"/>
      <c r="FBO213" s="63"/>
      <c r="FBP213" s="58"/>
      <c r="FBQ213" s="63"/>
      <c r="FBR213" s="58"/>
      <c r="FBS213" s="63"/>
      <c r="FBT213" s="58"/>
      <c r="FBU213" s="63"/>
      <c r="FBV213" s="58"/>
      <c r="FBW213" s="63"/>
      <c r="FBX213" s="58"/>
      <c r="FBY213" s="63"/>
      <c r="FBZ213" s="58"/>
      <c r="FCA213" s="63"/>
      <c r="FCB213" s="58"/>
      <c r="FCC213" s="63"/>
      <c r="FCD213" s="58"/>
      <c r="FCE213" s="63"/>
      <c r="FCF213" s="58"/>
      <c r="FCG213" s="63"/>
      <c r="FCH213" s="58"/>
      <c r="FCI213" s="63"/>
      <c r="FCJ213" s="58"/>
      <c r="FCK213" s="63"/>
      <c r="FCL213" s="58"/>
      <c r="FCM213" s="63"/>
      <c r="FCN213" s="58"/>
      <c r="FCO213" s="63"/>
      <c r="FCP213" s="58"/>
      <c r="FCQ213" s="63"/>
      <c r="FCR213" s="58"/>
      <c r="FCS213" s="63"/>
      <c r="FCT213" s="58"/>
      <c r="FCU213" s="63"/>
      <c r="FCV213" s="58"/>
      <c r="FCW213" s="63"/>
      <c r="FCX213" s="58"/>
      <c r="FCY213" s="63"/>
      <c r="FCZ213" s="58"/>
      <c r="FDA213" s="63"/>
      <c r="FDB213" s="58"/>
      <c r="FDC213" s="63"/>
      <c r="FDD213" s="58"/>
      <c r="FDE213" s="63"/>
      <c r="FDF213" s="58"/>
      <c r="FDG213" s="63"/>
      <c r="FDH213" s="58"/>
      <c r="FDI213" s="63"/>
      <c r="FDJ213" s="58"/>
      <c r="FDK213" s="63"/>
      <c r="FDL213" s="58"/>
      <c r="FDM213" s="63"/>
      <c r="FDN213" s="58"/>
      <c r="FDO213" s="63"/>
      <c r="FDP213" s="58"/>
      <c r="FDQ213" s="63"/>
      <c r="FDR213" s="58"/>
      <c r="FDS213" s="63"/>
      <c r="FDT213" s="58"/>
      <c r="FDU213" s="63"/>
      <c r="FDV213" s="58"/>
      <c r="FDW213" s="63"/>
      <c r="FDX213" s="58"/>
      <c r="FDY213" s="63"/>
      <c r="FDZ213" s="58"/>
      <c r="FEA213" s="63"/>
      <c r="FEB213" s="58"/>
      <c r="FEC213" s="63"/>
      <c r="FED213" s="58"/>
      <c r="FEE213" s="63"/>
      <c r="FEF213" s="58"/>
      <c r="FEG213" s="63"/>
      <c r="FEH213" s="58"/>
      <c r="FEI213" s="63"/>
      <c r="FEJ213" s="58"/>
      <c r="FEK213" s="63"/>
      <c r="FEL213" s="58"/>
      <c r="FEM213" s="63"/>
      <c r="FEN213" s="58"/>
      <c r="FEO213" s="63"/>
      <c r="FEP213" s="58"/>
      <c r="FEQ213" s="63"/>
      <c r="FER213" s="58"/>
      <c r="FES213" s="63"/>
      <c r="FET213" s="58"/>
      <c r="FEU213" s="63"/>
      <c r="FEV213" s="58"/>
      <c r="FEW213" s="63"/>
      <c r="FEX213" s="58"/>
      <c r="FEY213" s="63"/>
      <c r="FEZ213" s="58"/>
      <c r="FFA213" s="63"/>
      <c r="FFB213" s="58"/>
      <c r="FFC213" s="63"/>
      <c r="FFD213" s="58"/>
      <c r="FFE213" s="63"/>
      <c r="FFF213" s="58"/>
      <c r="FFG213" s="63"/>
      <c r="FFH213" s="58"/>
      <c r="FFI213" s="63"/>
      <c r="FFJ213" s="58"/>
      <c r="FFK213" s="63"/>
      <c r="FFL213" s="58"/>
      <c r="FFM213" s="63"/>
      <c r="FFN213" s="58"/>
      <c r="FFO213" s="63"/>
      <c r="FFP213" s="58"/>
      <c r="FFQ213" s="63"/>
      <c r="FFR213" s="58"/>
      <c r="FFS213" s="63"/>
      <c r="FFT213" s="58"/>
      <c r="FFU213" s="63"/>
      <c r="FFV213" s="58"/>
      <c r="FFW213" s="63"/>
      <c r="FFX213" s="58"/>
      <c r="FFY213" s="63"/>
      <c r="FFZ213" s="58"/>
      <c r="FGA213" s="63"/>
      <c r="FGB213" s="58"/>
      <c r="FGC213" s="63"/>
      <c r="FGD213" s="58"/>
      <c r="FGE213" s="63"/>
      <c r="FGF213" s="58"/>
      <c r="FGG213" s="63"/>
      <c r="FGH213" s="58"/>
      <c r="FGI213" s="63"/>
      <c r="FGJ213" s="58"/>
      <c r="FGK213" s="63"/>
      <c r="FGL213" s="58"/>
      <c r="FGM213" s="63"/>
      <c r="FGN213" s="58"/>
      <c r="FGO213" s="63"/>
      <c r="FGP213" s="58"/>
      <c r="FGQ213" s="63"/>
      <c r="FGR213" s="58"/>
      <c r="FGS213" s="63"/>
      <c r="FGT213" s="58"/>
      <c r="FGU213" s="63"/>
      <c r="FGV213" s="58"/>
      <c r="FGW213" s="63"/>
      <c r="FGX213" s="58"/>
      <c r="FGY213" s="63"/>
      <c r="FGZ213" s="58"/>
      <c r="FHA213" s="63"/>
      <c r="FHB213" s="58"/>
      <c r="FHC213" s="63"/>
      <c r="FHD213" s="58"/>
      <c r="FHE213" s="63"/>
      <c r="FHF213" s="58"/>
      <c r="FHG213" s="63"/>
      <c r="FHH213" s="58"/>
      <c r="FHI213" s="63"/>
      <c r="FHJ213" s="58"/>
      <c r="FHK213" s="63"/>
      <c r="FHL213" s="58"/>
      <c r="FHM213" s="63"/>
      <c r="FHN213" s="58"/>
      <c r="FHO213" s="63"/>
      <c r="FHP213" s="58"/>
      <c r="FHQ213" s="63"/>
      <c r="FHR213" s="58"/>
      <c r="FHS213" s="63"/>
      <c r="FHT213" s="58"/>
      <c r="FHU213" s="63"/>
      <c r="FHV213" s="58"/>
      <c r="FHW213" s="63"/>
      <c r="FHX213" s="58"/>
      <c r="FHY213" s="63"/>
      <c r="FHZ213" s="58"/>
      <c r="FIA213" s="63"/>
      <c r="FIB213" s="58"/>
      <c r="FIC213" s="63"/>
      <c r="FID213" s="58"/>
      <c r="FIE213" s="63"/>
      <c r="FIF213" s="58"/>
      <c r="FIG213" s="63"/>
      <c r="FIH213" s="58"/>
      <c r="FII213" s="63"/>
      <c r="FIJ213" s="58"/>
      <c r="FIK213" s="63"/>
      <c r="FIL213" s="58"/>
      <c r="FIM213" s="63"/>
      <c r="FIN213" s="58"/>
      <c r="FIO213" s="63"/>
      <c r="FIP213" s="58"/>
      <c r="FIQ213" s="63"/>
      <c r="FIR213" s="58"/>
      <c r="FIS213" s="63"/>
      <c r="FIT213" s="58"/>
      <c r="FIU213" s="63"/>
      <c r="FIV213" s="58"/>
      <c r="FIW213" s="63"/>
      <c r="FIX213" s="58"/>
      <c r="FIY213" s="63"/>
      <c r="FIZ213" s="58"/>
      <c r="FJA213" s="63"/>
      <c r="FJB213" s="58"/>
      <c r="FJC213" s="63"/>
      <c r="FJD213" s="58"/>
      <c r="FJE213" s="63"/>
      <c r="FJF213" s="58"/>
      <c r="FJG213" s="63"/>
      <c r="FJH213" s="58"/>
      <c r="FJI213" s="63"/>
      <c r="FJJ213" s="58"/>
      <c r="FJK213" s="63"/>
      <c r="FJL213" s="58"/>
      <c r="FJM213" s="63"/>
      <c r="FJN213" s="58"/>
      <c r="FJO213" s="63"/>
      <c r="FJP213" s="58"/>
      <c r="FJQ213" s="63"/>
      <c r="FJR213" s="58"/>
      <c r="FJS213" s="63"/>
      <c r="FJT213" s="58"/>
      <c r="FJU213" s="63"/>
      <c r="FJV213" s="58"/>
      <c r="FJW213" s="63"/>
      <c r="FJX213" s="58"/>
      <c r="FJY213" s="63"/>
      <c r="FJZ213" s="58"/>
      <c r="FKA213" s="63"/>
      <c r="FKB213" s="58"/>
      <c r="FKC213" s="63"/>
      <c r="FKD213" s="58"/>
      <c r="FKE213" s="63"/>
      <c r="FKF213" s="58"/>
      <c r="FKG213" s="63"/>
      <c r="FKH213" s="58"/>
      <c r="FKI213" s="63"/>
      <c r="FKJ213" s="58"/>
      <c r="FKK213" s="63"/>
      <c r="FKL213" s="58"/>
      <c r="FKM213" s="63"/>
      <c r="FKN213" s="58"/>
      <c r="FKO213" s="63"/>
      <c r="FKP213" s="58"/>
      <c r="FKQ213" s="63"/>
      <c r="FKR213" s="58"/>
      <c r="FKS213" s="63"/>
      <c r="FKT213" s="58"/>
      <c r="FKU213" s="63"/>
      <c r="FKV213" s="58"/>
      <c r="FKW213" s="63"/>
      <c r="FKX213" s="58"/>
      <c r="FKY213" s="63"/>
      <c r="FKZ213" s="58"/>
      <c r="FLA213" s="63"/>
      <c r="FLB213" s="58"/>
      <c r="FLC213" s="63"/>
      <c r="FLD213" s="58"/>
      <c r="FLE213" s="63"/>
      <c r="FLF213" s="58"/>
      <c r="FLG213" s="63"/>
      <c r="FLH213" s="58"/>
      <c r="FLI213" s="63"/>
      <c r="FLJ213" s="58"/>
      <c r="FLK213" s="63"/>
      <c r="FLL213" s="58"/>
      <c r="FLM213" s="63"/>
      <c r="FLN213" s="58"/>
      <c r="FLO213" s="63"/>
      <c r="FLP213" s="58"/>
      <c r="FLQ213" s="63"/>
      <c r="FLR213" s="58"/>
      <c r="FLS213" s="63"/>
      <c r="FLT213" s="58"/>
      <c r="FLU213" s="63"/>
      <c r="FLV213" s="58"/>
      <c r="FLW213" s="63"/>
      <c r="FLX213" s="58"/>
      <c r="FLY213" s="63"/>
      <c r="FLZ213" s="58"/>
      <c r="FMA213" s="63"/>
      <c r="FMB213" s="58"/>
      <c r="FMC213" s="63"/>
      <c r="FMD213" s="58"/>
      <c r="FME213" s="63"/>
      <c r="FMF213" s="58"/>
      <c r="FMG213" s="63"/>
      <c r="FMH213" s="58"/>
      <c r="FMI213" s="63"/>
      <c r="FMJ213" s="58"/>
      <c r="FMK213" s="63"/>
      <c r="FML213" s="58"/>
      <c r="FMM213" s="63"/>
      <c r="FMN213" s="58"/>
      <c r="FMO213" s="63"/>
      <c r="FMP213" s="58"/>
      <c r="FMQ213" s="63"/>
      <c r="FMR213" s="58"/>
      <c r="FMS213" s="63"/>
      <c r="FMT213" s="58"/>
      <c r="FMU213" s="63"/>
      <c r="FMV213" s="58"/>
      <c r="FMW213" s="63"/>
      <c r="FMX213" s="58"/>
      <c r="FMY213" s="63"/>
      <c r="FMZ213" s="58"/>
      <c r="FNA213" s="63"/>
      <c r="FNB213" s="58"/>
      <c r="FNC213" s="63"/>
      <c r="FND213" s="58"/>
      <c r="FNE213" s="63"/>
      <c r="FNF213" s="58"/>
      <c r="FNG213" s="63"/>
      <c r="FNH213" s="58"/>
      <c r="FNI213" s="63"/>
      <c r="FNJ213" s="58"/>
      <c r="FNK213" s="63"/>
      <c r="FNL213" s="58"/>
      <c r="FNM213" s="63"/>
      <c r="FNN213" s="58"/>
      <c r="FNO213" s="63"/>
      <c r="FNP213" s="58"/>
      <c r="FNQ213" s="63"/>
      <c r="FNR213" s="58"/>
      <c r="FNS213" s="63"/>
      <c r="FNT213" s="58"/>
      <c r="FNU213" s="63"/>
      <c r="FNV213" s="58"/>
      <c r="FNW213" s="63"/>
      <c r="FNX213" s="58"/>
      <c r="FNY213" s="63"/>
      <c r="FNZ213" s="58"/>
      <c r="FOA213" s="63"/>
      <c r="FOB213" s="58"/>
      <c r="FOC213" s="63"/>
      <c r="FOD213" s="58"/>
      <c r="FOE213" s="63"/>
      <c r="FOF213" s="58"/>
      <c r="FOG213" s="63"/>
      <c r="FOH213" s="58"/>
      <c r="FOI213" s="63"/>
      <c r="FOJ213" s="58"/>
      <c r="FOK213" s="63"/>
      <c r="FOL213" s="58"/>
      <c r="FOM213" s="63"/>
      <c r="FON213" s="58"/>
      <c r="FOO213" s="63"/>
      <c r="FOP213" s="58"/>
      <c r="FOQ213" s="63"/>
      <c r="FOR213" s="58"/>
      <c r="FOS213" s="63"/>
      <c r="FOT213" s="58"/>
      <c r="FOU213" s="63"/>
      <c r="FOV213" s="58"/>
      <c r="FOW213" s="63"/>
      <c r="FOX213" s="58"/>
      <c r="FOY213" s="63"/>
      <c r="FOZ213" s="58"/>
      <c r="FPA213" s="63"/>
      <c r="FPB213" s="58"/>
      <c r="FPC213" s="63"/>
      <c r="FPD213" s="58"/>
      <c r="FPE213" s="63"/>
      <c r="FPF213" s="58"/>
      <c r="FPG213" s="63"/>
      <c r="FPH213" s="58"/>
      <c r="FPI213" s="63"/>
      <c r="FPJ213" s="58"/>
      <c r="FPK213" s="63"/>
      <c r="FPL213" s="58"/>
      <c r="FPM213" s="63"/>
      <c r="FPN213" s="58"/>
      <c r="FPO213" s="63"/>
      <c r="FPP213" s="58"/>
      <c r="FPQ213" s="63"/>
      <c r="FPR213" s="58"/>
      <c r="FPS213" s="63"/>
      <c r="FPT213" s="58"/>
      <c r="FPU213" s="63"/>
      <c r="FPV213" s="58"/>
      <c r="FPW213" s="63"/>
      <c r="FPX213" s="58"/>
      <c r="FPY213" s="63"/>
      <c r="FPZ213" s="58"/>
      <c r="FQA213" s="63"/>
      <c r="FQB213" s="58"/>
      <c r="FQC213" s="63"/>
      <c r="FQD213" s="58"/>
      <c r="FQE213" s="63"/>
      <c r="FQF213" s="58"/>
      <c r="FQG213" s="63"/>
      <c r="FQH213" s="58"/>
      <c r="FQI213" s="63"/>
      <c r="FQJ213" s="58"/>
      <c r="FQK213" s="63"/>
      <c r="FQL213" s="58"/>
      <c r="FQM213" s="63"/>
      <c r="FQN213" s="58"/>
      <c r="FQO213" s="63"/>
      <c r="FQP213" s="58"/>
      <c r="FQQ213" s="63"/>
      <c r="FQR213" s="58"/>
      <c r="FQS213" s="63"/>
      <c r="FQT213" s="58"/>
      <c r="FQU213" s="63"/>
      <c r="FQV213" s="58"/>
      <c r="FQW213" s="63"/>
      <c r="FQX213" s="58"/>
      <c r="FQY213" s="63"/>
      <c r="FQZ213" s="58"/>
      <c r="FRA213" s="63"/>
      <c r="FRB213" s="58"/>
      <c r="FRC213" s="63"/>
      <c r="FRD213" s="58"/>
      <c r="FRE213" s="63"/>
      <c r="FRF213" s="58"/>
      <c r="FRG213" s="63"/>
      <c r="FRH213" s="58"/>
      <c r="FRI213" s="63"/>
      <c r="FRJ213" s="58"/>
      <c r="FRK213" s="63"/>
      <c r="FRL213" s="58"/>
      <c r="FRM213" s="63"/>
      <c r="FRN213" s="58"/>
      <c r="FRO213" s="63"/>
      <c r="FRP213" s="58"/>
      <c r="FRQ213" s="63"/>
      <c r="FRR213" s="58"/>
      <c r="FRS213" s="63"/>
      <c r="FRT213" s="58"/>
      <c r="FRU213" s="63"/>
      <c r="FRV213" s="58"/>
      <c r="FRW213" s="63"/>
      <c r="FRX213" s="58"/>
      <c r="FRY213" s="63"/>
      <c r="FRZ213" s="58"/>
      <c r="FSA213" s="63"/>
      <c r="FSB213" s="58"/>
      <c r="FSC213" s="63"/>
      <c r="FSD213" s="58"/>
      <c r="FSE213" s="63"/>
      <c r="FSF213" s="58"/>
      <c r="FSG213" s="63"/>
      <c r="FSH213" s="58"/>
      <c r="FSI213" s="63"/>
      <c r="FSJ213" s="58"/>
      <c r="FSK213" s="63"/>
      <c r="FSL213" s="58"/>
      <c r="FSM213" s="63"/>
      <c r="FSN213" s="58"/>
      <c r="FSO213" s="63"/>
      <c r="FSP213" s="58"/>
      <c r="FSQ213" s="63"/>
      <c r="FSR213" s="58"/>
      <c r="FSS213" s="63"/>
      <c r="FST213" s="58"/>
      <c r="FSU213" s="63"/>
      <c r="FSV213" s="58"/>
      <c r="FSW213" s="63"/>
      <c r="FSX213" s="58"/>
      <c r="FSY213" s="63"/>
      <c r="FSZ213" s="58"/>
      <c r="FTA213" s="63"/>
      <c r="FTB213" s="58"/>
      <c r="FTC213" s="63"/>
      <c r="FTD213" s="58"/>
      <c r="FTE213" s="63"/>
      <c r="FTF213" s="58"/>
      <c r="FTG213" s="63"/>
      <c r="FTH213" s="58"/>
      <c r="FTI213" s="63"/>
      <c r="FTJ213" s="58"/>
      <c r="FTK213" s="63"/>
      <c r="FTL213" s="58"/>
      <c r="FTM213" s="63"/>
      <c r="FTN213" s="58"/>
      <c r="FTO213" s="63"/>
      <c r="FTP213" s="58"/>
      <c r="FTQ213" s="63"/>
      <c r="FTR213" s="58"/>
      <c r="FTS213" s="63"/>
      <c r="FTT213" s="58"/>
      <c r="FTU213" s="63"/>
      <c r="FTV213" s="58"/>
      <c r="FTW213" s="63"/>
      <c r="FTX213" s="58"/>
      <c r="FTY213" s="63"/>
      <c r="FTZ213" s="58"/>
      <c r="FUA213" s="63"/>
      <c r="FUB213" s="58"/>
      <c r="FUC213" s="63"/>
      <c r="FUD213" s="58"/>
      <c r="FUE213" s="63"/>
      <c r="FUF213" s="58"/>
      <c r="FUG213" s="63"/>
      <c r="FUH213" s="58"/>
      <c r="FUI213" s="63"/>
      <c r="FUJ213" s="58"/>
      <c r="FUK213" s="63"/>
      <c r="FUL213" s="58"/>
      <c r="FUM213" s="63"/>
      <c r="FUN213" s="58"/>
      <c r="FUO213" s="63"/>
      <c r="FUP213" s="58"/>
      <c r="FUQ213" s="63"/>
      <c r="FUR213" s="58"/>
      <c r="FUS213" s="63"/>
      <c r="FUT213" s="58"/>
      <c r="FUU213" s="63"/>
      <c r="FUV213" s="58"/>
      <c r="FUW213" s="63"/>
      <c r="FUX213" s="58"/>
      <c r="FUY213" s="63"/>
      <c r="FUZ213" s="58"/>
      <c r="FVA213" s="63"/>
      <c r="FVB213" s="58"/>
      <c r="FVC213" s="63"/>
      <c r="FVD213" s="58"/>
      <c r="FVE213" s="63"/>
      <c r="FVF213" s="58"/>
      <c r="FVG213" s="63"/>
      <c r="FVH213" s="58"/>
      <c r="FVI213" s="63"/>
      <c r="FVJ213" s="58"/>
      <c r="FVK213" s="63"/>
      <c r="FVL213" s="58"/>
      <c r="FVM213" s="63"/>
      <c r="FVN213" s="58"/>
      <c r="FVO213" s="63"/>
      <c r="FVP213" s="58"/>
      <c r="FVQ213" s="63"/>
      <c r="FVR213" s="58"/>
      <c r="FVS213" s="63"/>
      <c r="FVT213" s="58"/>
      <c r="FVU213" s="63"/>
      <c r="FVV213" s="58"/>
      <c r="FVW213" s="63"/>
      <c r="FVX213" s="58"/>
      <c r="FVY213" s="63"/>
      <c r="FVZ213" s="58"/>
      <c r="FWA213" s="63"/>
      <c r="FWB213" s="58"/>
      <c r="FWC213" s="63"/>
      <c r="FWD213" s="58"/>
      <c r="FWE213" s="63"/>
      <c r="FWF213" s="58"/>
      <c r="FWG213" s="63"/>
      <c r="FWH213" s="58"/>
      <c r="FWI213" s="63"/>
      <c r="FWJ213" s="58"/>
      <c r="FWK213" s="63"/>
      <c r="FWL213" s="58"/>
      <c r="FWM213" s="63"/>
      <c r="FWN213" s="58"/>
      <c r="FWO213" s="63"/>
      <c r="FWP213" s="58"/>
      <c r="FWQ213" s="63"/>
      <c r="FWR213" s="58"/>
      <c r="FWS213" s="63"/>
      <c r="FWT213" s="58"/>
      <c r="FWU213" s="63"/>
      <c r="FWV213" s="58"/>
      <c r="FWW213" s="63"/>
      <c r="FWX213" s="58"/>
      <c r="FWY213" s="63"/>
      <c r="FWZ213" s="58"/>
      <c r="FXA213" s="63"/>
      <c r="FXB213" s="58"/>
      <c r="FXC213" s="63"/>
      <c r="FXD213" s="58"/>
      <c r="FXE213" s="63"/>
      <c r="FXF213" s="58"/>
      <c r="FXG213" s="63"/>
      <c r="FXH213" s="58"/>
      <c r="FXI213" s="63"/>
      <c r="FXJ213" s="58"/>
      <c r="FXK213" s="63"/>
      <c r="FXL213" s="58"/>
      <c r="FXM213" s="63"/>
      <c r="FXN213" s="58"/>
      <c r="FXO213" s="63"/>
      <c r="FXP213" s="58"/>
      <c r="FXQ213" s="63"/>
      <c r="FXR213" s="58"/>
      <c r="FXS213" s="63"/>
      <c r="FXT213" s="58"/>
      <c r="FXU213" s="63"/>
      <c r="FXV213" s="58"/>
      <c r="FXW213" s="63"/>
      <c r="FXX213" s="58"/>
      <c r="FXY213" s="63"/>
      <c r="FXZ213" s="58"/>
      <c r="FYA213" s="63"/>
      <c r="FYB213" s="58"/>
      <c r="FYC213" s="63"/>
      <c r="FYD213" s="58"/>
      <c r="FYE213" s="63"/>
      <c r="FYF213" s="58"/>
      <c r="FYG213" s="63"/>
      <c r="FYH213" s="58"/>
      <c r="FYI213" s="63"/>
      <c r="FYJ213" s="58"/>
      <c r="FYK213" s="63"/>
      <c r="FYL213" s="58"/>
      <c r="FYM213" s="63"/>
      <c r="FYN213" s="58"/>
      <c r="FYO213" s="63"/>
      <c r="FYP213" s="58"/>
      <c r="FYQ213" s="63"/>
      <c r="FYR213" s="58"/>
      <c r="FYS213" s="63"/>
      <c r="FYT213" s="58"/>
      <c r="FYU213" s="63"/>
      <c r="FYV213" s="58"/>
      <c r="FYW213" s="63"/>
      <c r="FYX213" s="58"/>
      <c r="FYY213" s="63"/>
      <c r="FYZ213" s="58"/>
      <c r="FZA213" s="63"/>
      <c r="FZB213" s="58"/>
      <c r="FZC213" s="63"/>
      <c r="FZD213" s="58"/>
      <c r="FZE213" s="63"/>
      <c r="FZF213" s="58"/>
      <c r="FZG213" s="63"/>
      <c r="FZH213" s="58"/>
      <c r="FZI213" s="63"/>
      <c r="FZJ213" s="58"/>
      <c r="FZK213" s="63"/>
      <c r="FZL213" s="58"/>
      <c r="FZM213" s="63"/>
      <c r="FZN213" s="58"/>
      <c r="FZO213" s="63"/>
      <c r="FZP213" s="58"/>
      <c r="FZQ213" s="63"/>
      <c r="FZR213" s="58"/>
      <c r="FZS213" s="63"/>
      <c r="FZT213" s="58"/>
      <c r="FZU213" s="63"/>
      <c r="FZV213" s="58"/>
      <c r="FZW213" s="63"/>
      <c r="FZX213" s="58"/>
      <c r="FZY213" s="63"/>
      <c r="FZZ213" s="58"/>
      <c r="GAA213" s="63"/>
      <c r="GAB213" s="58"/>
      <c r="GAC213" s="63"/>
      <c r="GAD213" s="58"/>
      <c r="GAE213" s="63"/>
      <c r="GAF213" s="58"/>
      <c r="GAG213" s="63"/>
      <c r="GAH213" s="58"/>
      <c r="GAI213" s="63"/>
      <c r="GAJ213" s="58"/>
      <c r="GAK213" s="63"/>
      <c r="GAL213" s="58"/>
      <c r="GAM213" s="63"/>
      <c r="GAN213" s="58"/>
      <c r="GAO213" s="63"/>
      <c r="GAP213" s="58"/>
      <c r="GAQ213" s="63"/>
      <c r="GAR213" s="58"/>
      <c r="GAS213" s="63"/>
      <c r="GAT213" s="58"/>
      <c r="GAU213" s="63"/>
      <c r="GAV213" s="58"/>
      <c r="GAW213" s="63"/>
      <c r="GAX213" s="58"/>
      <c r="GAY213" s="63"/>
      <c r="GAZ213" s="58"/>
      <c r="GBA213" s="63"/>
      <c r="GBB213" s="58"/>
      <c r="GBC213" s="63"/>
      <c r="GBD213" s="58"/>
      <c r="GBE213" s="63"/>
      <c r="GBF213" s="58"/>
      <c r="GBG213" s="63"/>
      <c r="GBH213" s="58"/>
      <c r="GBI213" s="63"/>
      <c r="GBJ213" s="58"/>
      <c r="GBK213" s="63"/>
      <c r="GBL213" s="58"/>
      <c r="GBM213" s="63"/>
      <c r="GBN213" s="58"/>
      <c r="GBO213" s="63"/>
      <c r="GBP213" s="58"/>
      <c r="GBQ213" s="63"/>
      <c r="GBR213" s="58"/>
      <c r="GBS213" s="63"/>
      <c r="GBT213" s="58"/>
      <c r="GBU213" s="63"/>
      <c r="GBV213" s="58"/>
      <c r="GBW213" s="63"/>
      <c r="GBX213" s="58"/>
      <c r="GBY213" s="63"/>
      <c r="GBZ213" s="58"/>
      <c r="GCA213" s="63"/>
      <c r="GCB213" s="58"/>
      <c r="GCC213" s="63"/>
      <c r="GCD213" s="58"/>
      <c r="GCE213" s="63"/>
      <c r="GCF213" s="58"/>
      <c r="GCG213" s="63"/>
      <c r="GCH213" s="58"/>
      <c r="GCI213" s="63"/>
      <c r="GCJ213" s="58"/>
      <c r="GCK213" s="63"/>
      <c r="GCL213" s="58"/>
      <c r="GCM213" s="63"/>
      <c r="GCN213" s="58"/>
      <c r="GCO213" s="63"/>
      <c r="GCP213" s="58"/>
      <c r="GCQ213" s="63"/>
      <c r="GCR213" s="58"/>
      <c r="GCS213" s="63"/>
      <c r="GCT213" s="58"/>
      <c r="GCU213" s="63"/>
      <c r="GCV213" s="58"/>
      <c r="GCW213" s="63"/>
      <c r="GCX213" s="58"/>
      <c r="GCY213" s="63"/>
      <c r="GCZ213" s="58"/>
      <c r="GDA213" s="63"/>
      <c r="GDB213" s="58"/>
      <c r="GDC213" s="63"/>
      <c r="GDD213" s="58"/>
      <c r="GDE213" s="63"/>
      <c r="GDF213" s="58"/>
      <c r="GDG213" s="63"/>
      <c r="GDH213" s="58"/>
      <c r="GDI213" s="63"/>
      <c r="GDJ213" s="58"/>
      <c r="GDK213" s="63"/>
      <c r="GDL213" s="58"/>
      <c r="GDM213" s="63"/>
      <c r="GDN213" s="58"/>
      <c r="GDO213" s="63"/>
      <c r="GDP213" s="58"/>
      <c r="GDQ213" s="63"/>
      <c r="GDR213" s="58"/>
      <c r="GDS213" s="63"/>
      <c r="GDT213" s="58"/>
      <c r="GDU213" s="63"/>
      <c r="GDV213" s="58"/>
      <c r="GDW213" s="63"/>
      <c r="GDX213" s="58"/>
      <c r="GDY213" s="63"/>
      <c r="GDZ213" s="58"/>
      <c r="GEA213" s="63"/>
      <c r="GEB213" s="58"/>
      <c r="GEC213" s="63"/>
      <c r="GED213" s="58"/>
      <c r="GEE213" s="63"/>
      <c r="GEF213" s="58"/>
      <c r="GEG213" s="63"/>
      <c r="GEH213" s="58"/>
      <c r="GEI213" s="63"/>
      <c r="GEJ213" s="58"/>
      <c r="GEK213" s="63"/>
      <c r="GEL213" s="58"/>
      <c r="GEM213" s="63"/>
      <c r="GEN213" s="58"/>
      <c r="GEO213" s="63"/>
      <c r="GEP213" s="58"/>
      <c r="GEQ213" s="63"/>
      <c r="GER213" s="58"/>
      <c r="GES213" s="63"/>
      <c r="GET213" s="58"/>
      <c r="GEU213" s="63"/>
      <c r="GEV213" s="58"/>
      <c r="GEW213" s="63"/>
      <c r="GEX213" s="58"/>
      <c r="GEY213" s="63"/>
      <c r="GEZ213" s="58"/>
      <c r="GFA213" s="63"/>
      <c r="GFB213" s="58"/>
      <c r="GFC213" s="63"/>
      <c r="GFD213" s="58"/>
      <c r="GFE213" s="63"/>
      <c r="GFF213" s="58"/>
      <c r="GFG213" s="63"/>
      <c r="GFH213" s="58"/>
      <c r="GFI213" s="63"/>
      <c r="GFJ213" s="58"/>
      <c r="GFK213" s="63"/>
      <c r="GFL213" s="58"/>
      <c r="GFM213" s="63"/>
      <c r="GFN213" s="58"/>
      <c r="GFO213" s="63"/>
      <c r="GFP213" s="58"/>
      <c r="GFQ213" s="63"/>
      <c r="GFR213" s="58"/>
      <c r="GFS213" s="63"/>
      <c r="GFT213" s="58"/>
      <c r="GFU213" s="63"/>
      <c r="GFV213" s="58"/>
      <c r="GFW213" s="63"/>
      <c r="GFX213" s="58"/>
      <c r="GFY213" s="63"/>
      <c r="GFZ213" s="58"/>
      <c r="GGA213" s="63"/>
      <c r="GGB213" s="58"/>
      <c r="GGC213" s="63"/>
      <c r="GGD213" s="58"/>
      <c r="GGE213" s="63"/>
      <c r="GGF213" s="58"/>
      <c r="GGG213" s="63"/>
      <c r="GGH213" s="58"/>
      <c r="GGI213" s="63"/>
      <c r="GGJ213" s="58"/>
      <c r="GGK213" s="63"/>
      <c r="GGL213" s="58"/>
      <c r="GGM213" s="63"/>
      <c r="GGN213" s="58"/>
      <c r="GGO213" s="63"/>
      <c r="GGP213" s="58"/>
      <c r="GGQ213" s="63"/>
      <c r="GGR213" s="58"/>
      <c r="GGS213" s="63"/>
      <c r="GGT213" s="58"/>
      <c r="GGU213" s="63"/>
      <c r="GGV213" s="58"/>
      <c r="GGW213" s="63"/>
      <c r="GGX213" s="58"/>
      <c r="GGY213" s="63"/>
      <c r="GGZ213" s="58"/>
      <c r="GHA213" s="63"/>
      <c r="GHB213" s="58"/>
      <c r="GHC213" s="63"/>
      <c r="GHD213" s="58"/>
      <c r="GHE213" s="63"/>
      <c r="GHF213" s="58"/>
      <c r="GHG213" s="63"/>
      <c r="GHH213" s="58"/>
      <c r="GHI213" s="63"/>
      <c r="GHJ213" s="58"/>
      <c r="GHK213" s="63"/>
      <c r="GHL213" s="58"/>
      <c r="GHM213" s="63"/>
      <c r="GHN213" s="58"/>
      <c r="GHO213" s="63"/>
      <c r="GHP213" s="58"/>
      <c r="GHQ213" s="63"/>
      <c r="GHR213" s="58"/>
      <c r="GHS213" s="63"/>
      <c r="GHT213" s="58"/>
      <c r="GHU213" s="63"/>
      <c r="GHV213" s="58"/>
      <c r="GHW213" s="63"/>
      <c r="GHX213" s="58"/>
      <c r="GHY213" s="63"/>
      <c r="GHZ213" s="58"/>
      <c r="GIA213" s="63"/>
      <c r="GIB213" s="58"/>
      <c r="GIC213" s="63"/>
      <c r="GID213" s="58"/>
      <c r="GIE213" s="63"/>
      <c r="GIF213" s="58"/>
      <c r="GIG213" s="63"/>
      <c r="GIH213" s="58"/>
      <c r="GII213" s="63"/>
      <c r="GIJ213" s="58"/>
      <c r="GIK213" s="63"/>
      <c r="GIL213" s="58"/>
      <c r="GIM213" s="63"/>
      <c r="GIN213" s="58"/>
      <c r="GIO213" s="63"/>
      <c r="GIP213" s="58"/>
      <c r="GIQ213" s="63"/>
      <c r="GIR213" s="58"/>
      <c r="GIS213" s="63"/>
      <c r="GIT213" s="58"/>
      <c r="GIU213" s="63"/>
      <c r="GIV213" s="58"/>
      <c r="GIW213" s="63"/>
      <c r="GIX213" s="58"/>
      <c r="GIY213" s="63"/>
      <c r="GIZ213" s="58"/>
      <c r="GJA213" s="63"/>
      <c r="GJB213" s="58"/>
      <c r="GJC213" s="63"/>
      <c r="GJD213" s="58"/>
      <c r="GJE213" s="63"/>
      <c r="GJF213" s="58"/>
      <c r="GJG213" s="63"/>
      <c r="GJH213" s="58"/>
      <c r="GJI213" s="63"/>
      <c r="GJJ213" s="58"/>
      <c r="GJK213" s="63"/>
      <c r="GJL213" s="58"/>
      <c r="GJM213" s="63"/>
      <c r="GJN213" s="58"/>
      <c r="GJO213" s="63"/>
      <c r="GJP213" s="58"/>
      <c r="GJQ213" s="63"/>
      <c r="GJR213" s="58"/>
      <c r="GJS213" s="63"/>
      <c r="GJT213" s="58"/>
      <c r="GJU213" s="63"/>
      <c r="GJV213" s="58"/>
      <c r="GJW213" s="63"/>
      <c r="GJX213" s="58"/>
      <c r="GJY213" s="63"/>
      <c r="GJZ213" s="58"/>
      <c r="GKA213" s="63"/>
      <c r="GKB213" s="58"/>
      <c r="GKC213" s="63"/>
      <c r="GKD213" s="58"/>
      <c r="GKE213" s="63"/>
      <c r="GKF213" s="58"/>
      <c r="GKG213" s="63"/>
      <c r="GKH213" s="58"/>
      <c r="GKI213" s="63"/>
      <c r="GKJ213" s="58"/>
      <c r="GKK213" s="63"/>
      <c r="GKL213" s="58"/>
      <c r="GKM213" s="63"/>
      <c r="GKN213" s="58"/>
      <c r="GKO213" s="63"/>
      <c r="GKP213" s="58"/>
      <c r="GKQ213" s="63"/>
      <c r="GKR213" s="58"/>
      <c r="GKS213" s="63"/>
      <c r="GKT213" s="58"/>
      <c r="GKU213" s="63"/>
      <c r="GKV213" s="58"/>
      <c r="GKW213" s="63"/>
      <c r="GKX213" s="58"/>
      <c r="GKY213" s="63"/>
      <c r="GKZ213" s="58"/>
      <c r="GLA213" s="63"/>
      <c r="GLB213" s="58"/>
      <c r="GLC213" s="63"/>
      <c r="GLD213" s="58"/>
      <c r="GLE213" s="63"/>
      <c r="GLF213" s="58"/>
      <c r="GLG213" s="63"/>
      <c r="GLH213" s="58"/>
      <c r="GLI213" s="63"/>
      <c r="GLJ213" s="58"/>
      <c r="GLK213" s="63"/>
      <c r="GLL213" s="58"/>
      <c r="GLM213" s="63"/>
      <c r="GLN213" s="58"/>
      <c r="GLO213" s="63"/>
      <c r="GLP213" s="58"/>
      <c r="GLQ213" s="63"/>
      <c r="GLR213" s="58"/>
      <c r="GLS213" s="63"/>
      <c r="GLT213" s="58"/>
      <c r="GLU213" s="63"/>
      <c r="GLV213" s="58"/>
      <c r="GLW213" s="63"/>
      <c r="GLX213" s="58"/>
      <c r="GLY213" s="63"/>
      <c r="GLZ213" s="58"/>
      <c r="GMA213" s="63"/>
      <c r="GMB213" s="58"/>
      <c r="GMC213" s="63"/>
      <c r="GMD213" s="58"/>
      <c r="GME213" s="63"/>
      <c r="GMF213" s="58"/>
      <c r="GMG213" s="63"/>
      <c r="GMH213" s="58"/>
      <c r="GMI213" s="63"/>
      <c r="GMJ213" s="58"/>
      <c r="GMK213" s="63"/>
      <c r="GML213" s="58"/>
      <c r="GMM213" s="63"/>
      <c r="GMN213" s="58"/>
      <c r="GMO213" s="63"/>
      <c r="GMP213" s="58"/>
      <c r="GMQ213" s="63"/>
      <c r="GMR213" s="58"/>
      <c r="GMS213" s="63"/>
      <c r="GMT213" s="58"/>
      <c r="GMU213" s="63"/>
      <c r="GMV213" s="58"/>
      <c r="GMW213" s="63"/>
      <c r="GMX213" s="58"/>
      <c r="GMY213" s="63"/>
      <c r="GMZ213" s="58"/>
      <c r="GNA213" s="63"/>
      <c r="GNB213" s="58"/>
      <c r="GNC213" s="63"/>
      <c r="GND213" s="58"/>
      <c r="GNE213" s="63"/>
      <c r="GNF213" s="58"/>
      <c r="GNG213" s="63"/>
      <c r="GNH213" s="58"/>
      <c r="GNI213" s="63"/>
      <c r="GNJ213" s="58"/>
      <c r="GNK213" s="63"/>
      <c r="GNL213" s="58"/>
      <c r="GNM213" s="63"/>
      <c r="GNN213" s="58"/>
      <c r="GNO213" s="63"/>
      <c r="GNP213" s="58"/>
      <c r="GNQ213" s="63"/>
      <c r="GNR213" s="58"/>
      <c r="GNS213" s="63"/>
      <c r="GNT213" s="58"/>
      <c r="GNU213" s="63"/>
      <c r="GNV213" s="58"/>
      <c r="GNW213" s="63"/>
      <c r="GNX213" s="58"/>
      <c r="GNY213" s="63"/>
      <c r="GNZ213" s="58"/>
      <c r="GOA213" s="63"/>
      <c r="GOB213" s="58"/>
      <c r="GOC213" s="63"/>
      <c r="GOD213" s="58"/>
      <c r="GOE213" s="63"/>
      <c r="GOF213" s="58"/>
      <c r="GOG213" s="63"/>
      <c r="GOH213" s="58"/>
      <c r="GOI213" s="63"/>
      <c r="GOJ213" s="58"/>
      <c r="GOK213" s="63"/>
      <c r="GOL213" s="58"/>
      <c r="GOM213" s="63"/>
      <c r="GON213" s="58"/>
      <c r="GOO213" s="63"/>
      <c r="GOP213" s="58"/>
      <c r="GOQ213" s="63"/>
      <c r="GOR213" s="58"/>
      <c r="GOS213" s="63"/>
      <c r="GOT213" s="58"/>
      <c r="GOU213" s="63"/>
      <c r="GOV213" s="58"/>
      <c r="GOW213" s="63"/>
      <c r="GOX213" s="58"/>
      <c r="GOY213" s="63"/>
      <c r="GOZ213" s="58"/>
      <c r="GPA213" s="63"/>
      <c r="GPB213" s="58"/>
      <c r="GPC213" s="63"/>
      <c r="GPD213" s="58"/>
      <c r="GPE213" s="63"/>
      <c r="GPF213" s="58"/>
      <c r="GPG213" s="63"/>
      <c r="GPH213" s="58"/>
      <c r="GPI213" s="63"/>
      <c r="GPJ213" s="58"/>
      <c r="GPK213" s="63"/>
      <c r="GPL213" s="58"/>
      <c r="GPM213" s="63"/>
      <c r="GPN213" s="58"/>
      <c r="GPO213" s="63"/>
      <c r="GPP213" s="58"/>
      <c r="GPQ213" s="63"/>
      <c r="GPR213" s="58"/>
      <c r="GPS213" s="63"/>
      <c r="GPT213" s="58"/>
      <c r="GPU213" s="63"/>
      <c r="GPV213" s="58"/>
      <c r="GPW213" s="63"/>
      <c r="GPX213" s="58"/>
      <c r="GPY213" s="63"/>
      <c r="GPZ213" s="58"/>
      <c r="GQA213" s="63"/>
      <c r="GQB213" s="58"/>
      <c r="GQC213" s="63"/>
      <c r="GQD213" s="58"/>
      <c r="GQE213" s="63"/>
      <c r="GQF213" s="58"/>
      <c r="GQG213" s="63"/>
      <c r="GQH213" s="58"/>
      <c r="GQI213" s="63"/>
      <c r="GQJ213" s="58"/>
      <c r="GQK213" s="63"/>
      <c r="GQL213" s="58"/>
      <c r="GQM213" s="63"/>
      <c r="GQN213" s="58"/>
      <c r="GQO213" s="63"/>
      <c r="GQP213" s="58"/>
      <c r="GQQ213" s="63"/>
      <c r="GQR213" s="58"/>
      <c r="GQS213" s="63"/>
      <c r="GQT213" s="58"/>
      <c r="GQU213" s="63"/>
      <c r="GQV213" s="58"/>
      <c r="GQW213" s="63"/>
      <c r="GQX213" s="58"/>
      <c r="GQY213" s="63"/>
      <c r="GQZ213" s="58"/>
      <c r="GRA213" s="63"/>
      <c r="GRB213" s="58"/>
      <c r="GRC213" s="63"/>
      <c r="GRD213" s="58"/>
      <c r="GRE213" s="63"/>
      <c r="GRF213" s="58"/>
      <c r="GRG213" s="63"/>
      <c r="GRH213" s="58"/>
      <c r="GRI213" s="63"/>
      <c r="GRJ213" s="58"/>
      <c r="GRK213" s="63"/>
      <c r="GRL213" s="58"/>
      <c r="GRM213" s="63"/>
      <c r="GRN213" s="58"/>
      <c r="GRO213" s="63"/>
      <c r="GRP213" s="58"/>
      <c r="GRQ213" s="63"/>
      <c r="GRR213" s="58"/>
      <c r="GRS213" s="63"/>
      <c r="GRT213" s="58"/>
      <c r="GRU213" s="63"/>
      <c r="GRV213" s="58"/>
      <c r="GRW213" s="63"/>
      <c r="GRX213" s="58"/>
      <c r="GRY213" s="63"/>
      <c r="GRZ213" s="58"/>
      <c r="GSA213" s="63"/>
      <c r="GSB213" s="58"/>
      <c r="GSC213" s="63"/>
      <c r="GSD213" s="58"/>
      <c r="GSE213" s="63"/>
      <c r="GSF213" s="58"/>
      <c r="GSG213" s="63"/>
      <c r="GSH213" s="58"/>
      <c r="GSI213" s="63"/>
      <c r="GSJ213" s="58"/>
      <c r="GSK213" s="63"/>
      <c r="GSL213" s="58"/>
      <c r="GSM213" s="63"/>
      <c r="GSN213" s="58"/>
      <c r="GSO213" s="63"/>
      <c r="GSP213" s="58"/>
      <c r="GSQ213" s="63"/>
      <c r="GSR213" s="58"/>
      <c r="GSS213" s="63"/>
      <c r="GST213" s="58"/>
      <c r="GSU213" s="63"/>
      <c r="GSV213" s="58"/>
      <c r="GSW213" s="63"/>
      <c r="GSX213" s="58"/>
      <c r="GSY213" s="63"/>
      <c r="GSZ213" s="58"/>
      <c r="GTA213" s="63"/>
      <c r="GTB213" s="58"/>
      <c r="GTC213" s="63"/>
      <c r="GTD213" s="58"/>
      <c r="GTE213" s="63"/>
      <c r="GTF213" s="58"/>
      <c r="GTG213" s="63"/>
      <c r="GTH213" s="58"/>
      <c r="GTI213" s="63"/>
      <c r="GTJ213" s="58"/>
      <c r="GTK213" s="63"/>
      <c r="GTL213" s="58"/>
      <c r="GTM213" s="63"/>
      <c r="GTN213" s="58"/>
      <c r="GTO213" s="63"/>
      <c r="GTP213" s="58"/>
      <c r="GTQ213" s="63"/>
      <c r="GTR213" s="58"/>
      <c r="GTS213" s="63"/>
      <c r="GTT213" s="58"/>
      <c r="GTU213" s="63"/>
      <c r="GTV213" s="58"/>
      <c r="GTW213" s="63"/>
      <c r="GTX213" s="58"/>
      <c r="GTY213" s="63"/>
      <c r="GTZ213" s="58"/>
      <c r="GUA213" s="63"/>
      <c r="GUB213" s="58"/>
      <c r="GUC213" s="63"/>
      <c r="GUD213" s="58"/>
      <c r="GUE213" s="63"/>
      <c r="GUF213" s="58"/>
      <c r="GUG213" s="63"/>
      <c r="GUH213" s="58"/>
      <c r="GUI213" s="63"/>
      <c r="GUJ213" s="58"/>
      <c r="GUK213" s="63"/>
      <c r="GUL213" s="58"/>
      <c r="GUM213" s="63"/>
      <c r="GUN213" s="58"/>
      <c r="GUO213" s="63"/>
      <c r="GUP213" s="58"/>
      <c r="GUQ213" s="63"/>
      <c r="GUR213" s="58"/>
      <c r="GUS213" s="63"/>
      <c r="GUT213" s="58"/>
      <c r="GUU213" s="63"/>
      <c r="GUV213" s="58"/>
      <c r="GUW213" s="63"/>
      <c r="GUX213" s="58"/>
      <c r="GUY213" s="63"/>
      <c r="GUZ213" s="58"/>
      <c r="GVA213" s="63"/>
      <c r="GVB213" s="58"/>
      <c r="GVC213" s="63"/>
      <c r="GVD213" s="58"/>
      <c r="GVE213" s="63"/>
      <c r="GVF213" s="58"/>
      <c r="GVG213" s="63"/>
      <c r="GVH213" s="58"/>
      <c r="GVI213" s="63"/>
      <c r="GVJ213" s="58"/>
      <c r="GVK213" s="63"/>
      <c r="GVL213" s="58"/>
      <c r="GVM213" s="63"/>
      <c r="GVN213" s="58"/>
      <c r="GVO213" s="63"/>
      <c r="GVP213" s="58"/>
      <c r="GVQ213" s="63"/>
      <c r="GVR213" s="58"/>
      <c r="GVS213" s="63"/>
      <c r="GVT213" s="58"/>
      <c r="GVU213" s="63"/>
      <c r="GVV213" s="58"/>
      <c r="GVW213" s="63"/>
      <c r="GVX213" s="58"/>
      <c r="GVY213" s="63"/>
      <c r="GVZ213" s="58"/>
      <c r="GWA213" s="63"/>
      <c r="GWB213" s="58"/>
      <c r="GWC213" s="63"/>
      <c r="GWD213" s="58"/>
      <c r="GWE213" s="63"/>
      <c r="GWF213" s="58"/>
      <c r="GWG213" s="63"/>
      <c r="GWH213" s="58"/>
      <c r="GWI213" s="63"/>
      <c r="GWJ213" s="58"/>
      <c r="GWK213" s="63"/>
      <c r="GWL213" s="58"/>
      <c r="GWM213" s="63"/>
      <c r="GWN213" s="58"/>
      <c r="GWO213" s="63"/>
      <c r="GWP213" s="58"/>
      <c r="GWQ213" s="63"/>
      <c r="GWR213" s="58"/>
      <c r="GWS213" s="63"/>
      <c r="GWT213" s="58"/>
      <c r="GWU213" s="63"/>
      <c r="GWV213" s="58"/>
      <c r="GWW213" s="63"/>
      <c r="GWX213" s="58"/>
      <c r="GWY213" s="63"/>
      <c r="GWZ213" s="58"/>
      <c r="GXA213" s="63"/>
      <c r="GXB213" s="58"/>
      <c r="GXC213" s="63"/>
      <c r="GXD213" s="58"/>
      <c r="GXE213" s="63"/>
      <c r="GXF213" s="58"/>
      <c r="GXG213" s="63"/>
      <c r="GXH213" s="58"/>
      <c r="GXI213" s="63"/>
      <c r="GXJ213" s="58"/>
      <c r="GXK213" s="63"/>
      <c r="GXL213" s="58"/>
      <c r="GXM213" s="63"/>
      <c r="GXN213" s="58"/>
      <c r="GXO213" s="63"/>
      <c r="GXP213" s="58"/>
      <c r="GXQ213" s="63"/>
      <c r="GXR213" s="58"/>
      <c r="GXS213" s="63"/>
      <c r="GXT213" s="58"/>
      <c r="GXU213" s="63"/>
      <c r="GXV213" s="58"/>
      <c r="GXW213" s="63"/>
      <c r="GXX213" s="58"/>
      <c r="GXY213" s="63"/>
      <c r="GXZ213" s="58"/>
      <c r="GYA213" s="63"/>
      <c r="GYB213" s="58"/>
      <c r="GYC213" s="63"/>
      <c r="GYD213" s="58"/>
      <c r="GYE213" s="63"/>
      <c r="GYF213" s="58"/>
      <c r="GYG213" s="63"/>
      <c r="GYH213" s="58"/>
      <c r="GYI213" s="63"/>
      <c r="GYJ213" s="58"/>
      <c r="GYK213" s="63"/>
      <c r="GYL213" s="58"/>
      <c r="GYM213" s="63"/>
      <c r="GYN213" s="58"/>
      <c r="GYO213" s="63"/>
      <c r="GYP213" s="58"/>
      <c r="GYQ213" s="63"/>
      <c r="GYR213" s="58"/>
      <c r="GYS213" s="63"/>
      <c r="GYT213" s="58"/>
      <c r="GYU213" s="63"/>
      <c r="GYV213" s="58"/>
      <c r="GYW213" s="63"/>
      <c r="GYX213" s="58"/>
      <c r="GYY213" s="63"/>
      <c r="GYZ213" s="58"/>
      <c r="GZA213" s="63"/>
      <c r="GZB213" s="58"/>
      <c r="GZC213" s="63"/>
      <c r="GZD213" s="58"/>
      <c r="GZE213" s="63"/>
      <c r="GZF213" s="58"/>
      <c r="GZG213" s="63"/>
      <c r="GZH213" s="58"/>
      <c r="GZI213" s="63"/>
      <c r="GZJ213" s="58"/>
      <c r="GZK213" s="63"/>
      <c r="GZL213" s="58"/>
      <c r="GZM213" s="63"/>
      <c r="GZN213" s="58"/>
      <c r="GZO213" s="63"/>
      <c r="GZP213" s="58"/>
      <c r="GZQ213" s="63"/>
      <c r="GZR213" s="58"/>
      <c r="GZS213" s="63"/>
      <c r="GZT213" s="58"/>
      <c r="GZU213" s="63"/>
      <c r="GZV213" s="58"/>
      <c r="GZW213" s="63"/>
      <c r="GZX213" s="58"/>
      <c r="GZY213" s="63"/>
      <c r="GZZ213" s="58"/>
      <c r="HAA213" s="63"/>
      <c r="HAB213" s="58"/>
      <c r="HAC213" s="63"/>
      <c r="HAD213" s="58"/>
      <c r="HAE213" s="63"/>
      <c r="HAF213" s="58"/>
      <c r="HAG213" s="63"/>
      <c r="HAH213" s="58"/>
      <c r="HAI213" s="63"/>
      <c r="HAJ213" s="58"/>
      <c r="HAK213" s="63"/>
      <c r="HAL213" s="58"/>
      <c r="HAM213" s="63"/>
      <c r="HAN213" s="58"/>
      <c r="HAO213" s="63"/>
      <c r="HAP213" s="58"/>
      <c r="HAQ213" s="63"/>
      <c r="HAR213" s="58"/>
      <c r="HAS213" s="63"/>
      <c r="HAT213" s="58"/>
      <c r="HAU213" s="63"/>
      <c r="HAV213" s="58"/>
      <c r="HAW213" s="63"/>
      <c r="HAX213" s="58"/>
      <c r="HAY213" s="63"/>
      <c r="HAZ213" s="58"/>
      <c r="HBA213" s="63"/>
      <c r="HBB213" s="58"/>
      <c r="HBC213" s="63"/>
      <c r="HBD213" s="58"/>
      <c r="HBE213" s="63"/>
      <c r="HBF213" s="58"/>
      <c r="HBG213" s="63"/>
      <c r="HBH213" s="58"/>
      <c r="HBI213" s="63"/>
      <c r="HBJ213" s="58"/>
      <c r="HBK213" s="63"/>
      <c r="HBL213" s="58"/>
      <c r="HBM213" s="63"/>
      <c r="HBN213" s="58"/>
      <c r="HBO213" s="63"/>
      <c r="HBP213" s="58"/>
      <c r="HBQ213" s="63"/>
      <c r="HBR213" s="58"/>
      <c r="HBS213" s="63"/>
      <c r="HBT213" s="58"/>
      <c r="HBU213" s="63"/>
      <c r="HBV213" s="58"/>
      <c r="HBW213" s="63"/>
      <c r="HBX213" s="58"/>
      <c r="HBY213" s="63"/>
      <c r="HBZ213" s="58"/>
      <c r="HCA213" s="63"/>
      <c r="HCB213" s="58"/>
      <c r="HCC213" s="63"/>
      <c r="HCD213" s="58"/>
      <c r="HCE213" s="63"/>
      <c r="HCF213" s="58"/>
      <c r="HCG213" s="63"/>
      <c r="HCH213" s="58"/>
      <c r="HCI213" s="63"/>
      <c r="HCJ213" s="58"/>
      <c r="HCK213" s="63"/>
      <c r="HCL213" s="58"/>
      <c r="HCM213" s="63"/>
      <c r="HCN213" s="58"/>
      <c r="HCO213" s="63"/>
      <c r="HCP213" s="58"/>
      <c r="HCQ213" s="63"/>
      <c r="HCR213" s="58"/>
      <c r="HCS213" s="63"/>
      <c r="HCT213" s="58"/>
      <c r="HCU213" s="63"/>
      <c r="HCV213" s="58"/>
      <c r="HCW213" s="63"/>
      <c r="HCX213" s="58"/>
      <c r="HCY213" s="63"/>
      <c r="HCZ213" s="58"/>
      <c r="HDA213" s="63"/>
      <c r="HDB213" s="58"/>
      <c r="HDC213" s="63"/>
      <c r="HDD213" s="58"/>
      <c r="HDE213" s="63"/>
      <c r="HDF213" s="58"/>
      <c r="HDG213" s="63"/>
      <c r="HDH213" s="58"/>
      <c r="HDI213" s="63"/>
      <c r="HDJ213" s="58"/>
      <c r="HDK213" s="63"/>
      <c r="HDL213" s="58"/>
      <c r="HDM213" s="63"/>
      <c r="HDN213" s="58"/>
      <c r="HDO213" s="63"/>
      <c r="HDP213" s="58"/>
      <c r="HDQ213" s="63"/>
      <c r="HDR213" s="58"/>
      <c r="HDS213" s="63"/>
      <c r="HDT213" s="58"/>
      <c r="HDU213" s="63"/>
      <c r="HDV213" s="58"/>
      <c r="HDW213" s="63"/>
      <c r="HDX213" s="58"/>
      <c r="HDY213" s="63"/>
      <c r="HDZ213" s="58"/>
      <c r="HEA213" s="63"/>
      <c r="HEB213" s="58"/>
      <c r="HEC213" s="63"/>
      <c r="HED213" s="58"/>
      <c r="HEE213" s="63"/>
      <c r="HEF213" s="58"/>
      <c r="HEG213" s="63"/>
      <c r="HEH213" s="58"/>
      <c r="HEI213" s="63"/>
      <c r="HEJ213" s="58"/>
      <c r="HEK213" s="63"/>
      <c r="HEL213" s="58"/>
      <c r="HEM213" s="63"/>
      <c r="HEN213" s="58"/>
      <c r="HEO213" s="63"/>
      <c r="HEP213" s="58"/>
      <c r="HEQ213" s="63"/>
      <c r="HER213" s="58"/>
      <c r="HES213" s="63"/>
      <c r="HET213" s="58"/>
      <c r="HEU213" s="63"/>
      <c r="HEV213" s="58"/>
      <c r="HEW213" s="63"/>
      <c r="HEX213" s="58"/>
      <c r="HEY213" s="63"/>
      <c r="HEZ213" s="58"/>
      <c r="HFA213" s="63"/>
      <c r="HFB213" s="58"/>
      <c r="HFC213" s="63"/>
      <c r="HFD213" s="58"/>
      <c r="HFE213" s="63"/>
      <c r="HFF213" s="58"/>
      <c r="HFG213" s="63"/>
      <c r="HFH213" s="58"/>
      <c r="HFI213" s="63"/>
      <c r="HFJ213" s="58"/>
      <c r="HFK213" s="63"/>
      <c r="HFL213" s="58"/>
      <c r="HFM213" s="63"/>
      <c r="HFN213" s="58"/>
      <c r="HFO213" s="63"/>
      <c r="HFP213" s="58"/>
      <c r="HFQ213" s="63"/>
      <c r="HFR213" s="58"/>
      <c r="HFS213" s="63"/>
      <c r="HFT213" s="58"/>
      <c r="HFU213" s="63"/>
      <c r="HFV213" s="58"/>
      <c r="HFW213" s="63"/>
      <c r="HFX213" s="58"/>
      <c r="HFY213" s="63"/>
      <c r="HFZ213" s="58"/>
      <c r="HGA213" s="63"/>
      <c r="HGB213" s="58"/>
      <c r="HGC213" s="63"/>
      <c r="HGD213" s="58"/>
      <c r="HGE213" s="63"/>
      <c r="HGF213" s="58"/>
      <c r="HGG213" s="63"/>
      <c r="HGH213" s="58"/>
      <c r="HGI213" s="63"/>
      <c r="HGJ213" s="58"/>
      <c r="HGK213" s="63"/>
      <c r="HGL213" s="58"/>
      <c r="HGM213" s="63"/>
      <c r="HGN213" s="58"/>
      <c r="HGO213" s="63"/>
      <c r="HGP213" s="58"/>
      <c r="HGQ213" s="63"/>
      <c r="HGR213" s="58"/>
      <c r="HGS213" s="63"/>
      <c r="HGT213" s="58"/>
      <c r="HGU213" s="63"/>
      <c r="HGV213" s="58"/>
      <c r="HGW213" s="63"/>
      <c r="HGX213" s="58"/>
      <c r="HGY213" s="63"/>
      <c r="HGZ213" s="58"/>
      <c r="HHA213" s="63"/>
      <c r="HHB213" s="58"/>
      <c r="HHC213" s="63"/>
      <c r="HHD213" s="58"/>
      <c r="HHE213" s="63"/>
      <c r="HHF213" s="58"/>
      <c r="HHG213" s="63"/>
      <c r="HHH213" s="58"/>
      <c r="HHI213" s="63"/>
      <c r="HHJ213" s="58"/>
      <c r="HHK213" s="63"/>
      <c r="HHL213" s="58"/>
      <c r="HHM213" s="63"/>
      <c r="HHN213" s="58"/>
      <c r="HHO213" s="63"/>
      <c r="HHP213" s="58"/>
      <c r="HHQ213" s="63"/>
      <c r="HHR213" s="58"/>
      <c r="HHS213" s="63"/>
      <c r="HHT213" s="58"/>
      <c r="HHU213" s="63"/>
      <c r="HHV213" s="58"/>
      <c r="HHW213" s="63"/>
      <c r="HHX213" s="58"/>
      <c r="HHY213" s="63"/>
      <c r="HHZ213" s="58"/>
      <c r="HIA213" s="63"/>
      <c r="HIB213" s="58"/>
      <c r="HIC213" s="63"/>
      <c r="HID213" s="58"/>
      <c r="HIE213" s="63"/>
      <c r="HIF213" s="58"/>
      <c r="HIG213" s="63"/>
      <c r="HIH213" s="58"/>
      <c r="HII213" s="63"/>
      <c r="HIJ213" s="58"/>
      <c r="HIK213" s="63"/>
      <c r="HIL213" s="58"/>
      <c r="HIM213" s="63"/>
      <c r="HIN213" s="58"/>
      <c r="HIO213" s="63"/>
      <c r="HIP213" s="58"/>
      <c r="HIQ213" s="63"/>
      <c r="HIR213" s="58"/>
      <c r="HIS213" s="63"/>
      <c r="HIT213" s="58"/>
      <c r="HIU213" s="63"/>
      <c r="HIV213" s="58"/>
      <c r="HIW213" s="63"/>
      <c r="HIX213" s="58"/>
      <c r="HIY213" s="63"/>
      <c r="HIZ213" s="58"/>
      <c r="HJA213" s="63"/>
      <c r="HJB213" s="58"/>
      <c r="HJC213" s="63"/>
      <c r="HJD213" s="58"/>
      <c r="HJE213" s="63"/>
      <c r="HJF213" s="58"/>
      <c r="HJG213" s="63"/>
      <c r="HJH213" s="58"/>
      <c r="HJI213" s="63"/>
      <c r="HJJ213" s="58"/>
      <c r="HJK213" s="63"/>
      <c r="HJL213" s="58"/>
      <c r="HJM213" s="63"/>
      <c r="HJN213" s="58"/>
      <c r="HJO213" s="63"/>
      <c r="HJP213" s="58"/>
      <c r="HJQ213" s="63"/>
      <c r="HJR213" s="58"/>
      <c r="HJS213" s="63"/>
      <c r="HJT213" s="58"/>
      <c r="HJU213" s="63"/>
      <c r="HJV213" s="58"/>
      <c r="HJW213" s="63"/>
      <c r="HJX213" s="58"/>
      <c r="HJY213" s="63"/>
      <c r="HJZ213" s="58"/>
      <c r="HKA213" s="63"/>
      <c r="HKB213" s="58"/>
      <c r="HKC213" s="63"/>
      <c r="HKD213" s="58"/>
      <c r="HKE213" s="63"/>
      <c r="HKF213" s="58"/>
      <c r="HKG213" s="63"/>
      <c r="HKH213" s="58"/>
      <c r="HKI213" s="63"/>
      <c r="HKJ213" s="58"/>
      <c r="HKK213" s="63"/>
      <c r="HKL213" s="58"/>
      <c r="HKM213" s="63"/>
      <c r="HKN213" s="58"/>
      <c r="HKO213" s="63"/>
      <c r="HKP213" s="58"/>
      <c r="HKQ213" s="63"/>
      <c r="HKR213" s="58"/>
      <c r="HKS213" s="63"/>
      <c r="HKT213" s="58"/>
      <c r="HKU213" s="63"/>
      <c r="HKV213" s="58"/>
      <c r="HKW213" s="63"/>
      <c r="HKX213" s="58"/>
      <c r="HKY213" s="63"/>
      <c r="HKZ213" s="58"/>
      <c r="HLA213" s="63"/>
      <c r="HLB213" s="58"/>
      <c r="HLC213" s="63"/>
      <c r="HLD213" s="58"/>
      <c r="HLE213" s="63"/>
      <c r="HLF213" s="58"/>
      <c r="HLG213" s="63"/>
      <c r="HLH213" s="58"/>
      <c r="HLI213" s="63"/>
      <c r="HLJ213" s="58"/>
      <c r="HLK213" s="63"/>
      <c r="HLL213" s="58"/>
      <c r="HLM213" s="63"/>
      <c r="HLN213" s="58"/>
      <c r="HLO213" s="63"/>
      <c r="HLP213" s="58"/>
      <c r="HLQ213" s="63"/>
      <c r="HLR213" s="58"/>
      <c r="HLS213" s="63"/>
      <c r="HLT213" s="58"/>
      <c r="HLU213" s="63"/>
      <c r="HLV213" s="58"/>
      <c r="HLW213" s="63"/>
      <c r="HLX213" s="58"/>
      <c r="HLY213" s="63"/>
      <c r="HLZ213" s="58"/>
      <c r="HMA213" s="63"/>
      <c r="HMB213" s="58"/>
      <c r="HMC213" s="63"/>
      <c r="HMD213" s="58"/>
      <c r="HME213" s="63"/>
      <c r="HMF213" s="58"/>
      <c r="HMG213" s="63"/>
      <c r="HMH213" s="58"/>
      <c r="HMI213" s="63"/>
      <c r="HMJ213" s="58"/>
      <c r="HMK213" s="63"/>
      <c r="HML213" s="58"/>
      <c r="HMM213" s="63"/>
      <c r="HMN213" s="58"/>
      <c r="HMO213" s="63"/>
      <c r="HMP213" s="58"/>
      <c r="HMQ213" s="63"/>
      <c r="HMR213" s="58"/>
      <c r="HMS213" s="63"/>
      <c r="HMT213" s="58"/>
      <c r="HMU213" s="63"/>
      <c r="HMV213" s="58"/>
      <c r="HMW213" s="63"/>
      <c r="HMX213" s="58"/>
      <c r="HMY213" s="63"/>
      <c r="HMZ213" s="58"/>
      <c r="HNA213" s="63"/>
      <c r="HNB213" s="58"/>
      <c r="HNC213" s="63"/>
      <c r="HND213" s="58"/>
      <c r="HNE213" s="63"/>
      <c r="HNF213" s="58"/>
      <c r="HNG213" s="63"/>
      <c r="HNH213" s="58"/>
      <c r="HNI213" s="63"/>
      <c r="HNJ213" s="58"/>
      <c r="HNK213" s="63"/>
      <c r="HNL213" s="58"/>
      <c r="HNM213" s="63"/>
      <c r="HNN213" s="58"/>
      <c r="HNO213" s="63"/>
      <c r="HNP213" s="58"/>
      <c r="HNQ213" s="63"/>
      <c r="HNR213" s="58"/>
      <c r="HNS213" s="63"/>
      <c r="HNT213" s="58"/>
      <c r="HNU213" s="63"/>
      <c r="HNV213" s="58"/>
      <c r="HNW213" s="63"/>
      <c r="HNX213" s="58"/>
      <c r="HNY213" s="63"/>
      <c r="HNZ213" s="58"/>
      <c r="HOA213" s="63"/>
      <c r="HOB213" s="58"/>
      <c r="HOC213" s="63"/>
      <c r="HOD213" s="58"/>
      <c r="HOE213" s="63"/>
      <c r="HOF213" s="58"/>
      <c r="HOG213" s="63"/>
      <c r="HOH213" s="58"/>
      <c r="HOI213" s="63"/>
      <c r="HOJ213" s="58"/>
      <c r="HOK213" s="63"/>
      <c r="HOL213" s="58"/>
      <c r="HOM213" s="63"/>
      <c r="HON213" s="58"/>
      <c r="HOO213" s="63"/>
      <c r="HOP213" s="58"/>
      <c r="HOQ213" s="63"/>
      <c r="HOR213" s="58"/>
      <c r="HOS213" s="63"/>
      <c r="HOT213" s="58"/>
      <c r="HOU213" s="63"/>
      <c r="HOV213" s="58"/>
      <c r="HOW213" s="63"/>
      <c r="HOX213" s="58"/>
      <c r="HOY213" s="63"/>
      <c r="HOZ213" s="58"/>
      <c r="HPA213" s="63"/>
      <c r="HPB213" s="58"/>
      <c r="HPC213" s="63"/>
      <c r="HPD213" s="58"/>
      <c r="HPE213" s="63"/>
      <c r="HPF213" s="58"/>
      <c r="HPG213" s="63"/>
      <c r="HPH213" s="58"/>
      <c r="HPI213" s="63"/>
      <c r="HPJ213" s="58"/>
      <c r="HPK213" s="63"/>
      <c r="HPL213" s="58"/>
      <c r="HPM213" s="63"/>
      <c r="HPN213" s="58"/>
      <c r="HPO213" s="63"/>
      <c r="HPP213" s="58"/>
      <c r="HPQ213" s="63"/>
      <c r="HPR213" s="58"/>
      <c r="HPS213" s="63"/>
      <c r="HPT213" s="58"/>
      <c r="HPU213" s="63"/>
      <c r="HPV213" s="58"/>
      <c r="HPW213" s="63"/>
      <c r="HPX213" s="58"/>
      <c r="HPY213" s="63"/>
      <c r="HPZ213" s="58"/>
      <c r="HQA213" s="63"/>
      <c r="HQB213" s="58"/>
      <c r="HQC213" s="63"/>
      <c r="HQD213" s="58"/>
      <c r="HQE213" s="63"/>
      <c r="HQF213" s="58"/>
      <c r="HQG213" s="63"/>
      <c r="HQH213" s="58"/>
      <c r="HQI213" s="63"/>
      <c r="HQJ213" s="58"/>
      <c r="HQK213" s="63"/>
      <c r="HQL213" s="58"/>
      <c r="HQM213" s="63"/>
      <c r="HQN213" s="58"/>
      <c r="HQO213" s="63"/>
      <c r="HQP213" s="58"/>
      <c r="HQQ213" s="63"/>
      <c r="HQR213" s="58"/>
      <c r="HQS213" s="63"/>
      <c r="HQT213" s="58"/>
      <c r="HQU213" s="63"/>
      <c r="HQV213" s="58"/>
      <c r="HQW213" s="63"/>
      <c r="HQX213" s="58"/>
      <c r="HQY213" s="63"/>
      <c r="HQZ213" s="58"/>
      <c r="HRA213" s="63"/>
      <c r="HRB213" s="58"/>
      <c r="HRC213" s="63"/>
      <c r="HRD213" s="58"/>
      <c r="HRE213" s="63"/>
      <c r="HRF213" s="58"/>
      <c r="HRG213" s="63"/>
      <c r="HRH213" s="58"/>
      <c r="HRI213" s="63"/>
      <c r="HRJ213" s="58"/>
      <c r="HRK213" s="63"/>
      <c r="HRL213" s="58"/>
      <c r="HRM213" s="63"/>
      <c r="HRN213" s="58"/>
      <c r="HRO213" s="63"/>
      <c r="HRP213" s="58"/>
      <c r="HRQ213" s="63"/>
      <c r="HRR213" s="58"/>
      <c r="HRS213" s="63"/>
      <c r="HRT213" s="58"/>
      <c r="HRU213" s="63"/>
      <c r="HRV213" s="58"/>
      <c r="HRW213" s="63"/>
      <c r="HRX213" s="58"/>
      <c r="HRY213" s="63"/>
      <c r="HRZ213" s="58"/>
      <c r="HSA213" s="63"/>
      <c r="HSB213" s="58"/>
      <c r="HSC213" s="63"/>
      <c r="HSD213" s="58"/>
      <c r="HSE213" s="63"/>
      <c r="HSF213" s="58"/>
      <c r="HSG213" s="63"/>
      <c r="HSH213" s="58"/>
      <c r="HSI213" s="63"/>
      <c r="HSJ213" s="58"/>
      <c r="HSK213" s="63"/>
      <c r="HSL213" s="58"/>
      <c r="HSM213" s="63"/>
      <c r="HSN213" s="58"/>
      <c r="HSO213" s="63"/>
      <c r="HSP213" s="58"/>
      <c r="HSQ213" s="63"/>
      <c r="HSR213" s="58"/>
      <c r="HSS213" s="63"/>
      <c r="HST213" s="58"/>
      <c r="HSU213" s="63"/>
      <c r="HSV213" s="58"/>
      <c r="HSW213" s="63"/>
      <c r="HSX213" s="58"/>
      <c r="HSY213" s="63"/>
      <c r="HSZ213" s="58"/>
      <c r="HTA213" s="63"/>
      <c r="HTB213" s="58"/>
      <c r="HTC213" s="63"/>
      <c r="HTD213" s="58"/>
      <c r="HTE213" s="63"/>
      <c r="HTF213" s="58"/>
      <c r="HTG213" s="63"/>
      <c r="HTH213" s="58"/>
      <c r="HTI213" s="63"/>
      <c r="HTJ213" s="58"/>
      <c r="HTK213" s="63"/>
      <c r="HTL213" s="58"/>
      <c r="HTM213" s="63"/>
      <c r="HTN213" s="58"/>
      <c r="HTO213" s="63"/>
      <c r="HTP213" s="58"/>
      <c r="HTQ213" s="63"/>
      <c r="HTR213" s="58"/>
      <c r="HTS213" s="63"/>
      <c r="HTT213" s="58"/>
      <c r="HTU213" s="63"/>
      <c r="HTV213" s="58"/>
      <c r="HTW213" s="63"/>
      <c r="HTX213" s="58"/>
      <c r="HTY213" s="63"/>
      <c r="HTZ213" s="58"/>
      <c r="HUA213" s="63"/>
      <c r="HUB213" s="58"/>
      <c r="HUC213" s="63"/>
      <c r="HUD213" s="58"/>
      <c r="HUE213" s="63"/>
      <c r="HUF213" s="58"/>
      <c r="HUG213" s="63"/>
      <c r="HUH213" s="58"/>
      <c r="HUI213" s="63"/>
      <c r="HUJ213" s="58"/>
      <c r="HUK213" s="63"/>
      <c r="HUL213" s="58"/>
      <c r="HUM213" s="63"/>
      <c r="HUN213" s="58"/>
      <c r="HUO213" s="63"/>
      <c r="HUP213" s="58"/>
      <c r="HUQ213" s="63"/>
      <c r="HUR213" s="58"/>
      <c r="HUS213" s="63"/>
      <c r="HUT213" s="58"/>
      <c r="HUU213" s="63"/>
      <c r="HUV213" s="58"/>
      <c r="HUW213" s="63"/>
      <c r="HUX213" s="58"/>
      <c r="HUY213" s="63"/>
      <c r="HUZ213" s="58"/>
      <c r="HVA213" s="63"/>
      <c r="HVB213" s="58"/>
      <c r="HVC213" s="63"/>
      <c r="HVD213" s="58"/>
      <c r="HVE213" s="63"/>
      <c r="HVF213" s="58"/>
      <c r="HVG213" s="63"/>
      <c r="HVH213" s="58"/>
      <c r="HVI213" s="63"/>
      <c r="HVJ213" s="58"/>
      <c r="HVK213" s="63"/>
      <c r="HVL213" s="58"/>
      <c r="HVM213" s="63"/>
      <c r="HVN213" s="58"/>
      <c r="HVO213" s="63"/>
      <c r="HVP213" s="58"/>
      <c r="HVQ213" s="63"/>
      <c r="HVR213" s="58"/>
      <c r="HVS213" s="63"/>
      <c r="HVT213" s="58"/>
      <c r="HVU213" s="63"/>
      <c r="HVV213" s="58"/>
      <c r="HVW213" s="63"/>
      <c r="HVX213" s="58"/>
      <c r="HVY213" s="63"/>
      <c r="HVZ213" s="58"/>
      <c r="HWA213" s="63"/>
      <c r="HWB213" s="58"/>
      <c r="HWC213" s="63"/>
      <c r="HWD213" s="58"/>
      <c r="HWE213" s="63"/>
      <c r="HWF213" s="58"/>
      <c r="HWG213" s="63"/>
      <c r="HWH213" s="58"/>
      <c r="HWI213" s="63"/>
      <c r="HWJ213" s="58"/>
      <c r="HWK213" s="63"/>
      <c r="HWL213" s="58"/>
      <c r="HWM213" s="63"/>
      <c r="HWN213" s="58"/>
      <c r="HWO213" s="63"/>
      <c r="HWP213" s="58"/>
      <c r="HWQ213" s="63"/>
      <c r="HWR213" s="58"/>
      <c r="HWS213" s="63"/>
      <c r="HWT213" s="58"/>
      <c r="HWU213" s="63"/>
      <c r="HWV213" s="58"/>
      <c r="HWW213" s="63"/>
      <c r="HWX213" s="58"/>
      <c r="HWY213" s="63"/>
      <c r="HWZ213" s="58"/>
      <c r="HXA213" s="63"/>
      <c r="HXB213" s="58"/>
      <c r="HXC213" s="63"/>
      <c r="HXD213" s="58"/>
      <c r="HXE213" s="63"/>
      <c r="HXF213" s="58"/>
      <c r="HXG213" s="63"/>
      <c r="HXH213" s="58"/>
      <c r="HXI213" s="63"/>
      <c r="HXJ213" s="58"/>
      <c r="HXK213" s="63"/>
      <c r="HXL213" s="58"/>
      <c r="HXM213" s="63"/>
      <c r="HXN213" s="58"/>
      <c r="HXO213" s="63"/>
      <c r="HXP213" s="58"/>
      <c r="HXQ213" s="63"/>
      <c r="HXR213" s="58"/>
      <c r="HXS213" s="63"/>
      <c r="HXT213" s="58"/>
      <c r="HXU213" s="63"/>
      <c r="HXV213" s="58"/>
      <c r="HXW213" s="63"/>
      <c r="HXX213" s="58"/>
      <c r="HXY213" s="63"/>
      <c r="HXZ213" s="58"/>
      <c r="HYA213" s="63"/>
      <c r="HYB213" s="58"/>
      <c r="HYC213" s="63"/>
      <c r="HYD213" s="58"/>
      <c r="HYE213" s="63"/>
      <c r="HYF213" s="58"/>
      <c r="HYG213" s="63"/>
      <c r="HYH213" s="58"/>
      <c r="HYI213" s="63"/>
      <c r="HYJ213" s="58"/>
      <c r="HYK213" s="63"/>
      <c r="HYL213" s="58"/>
      <c r="HYM213" s="63"/>
      <c r="HYN213" s="58"/>
      <c r="HYO213" s="63"/>
      <c r="HYP213" s="58"/>
      <c r="HYQ213" s="63"/>
      <c r="HYR213" s="58"/>
      <c r="HYS213" s="63"/>
      <c r="HYT213" s="58"/>
      <c r="HYU213" s="63"/>
      <c r="HYV213" s="58"/>
      <c r="HYW213" s="63"/>
      <c r="HYX213" s="58"/>
      <c r="HYY213" s="63"/>
      <c r="HYZ213" s="58"/>
      <c r="HZA213" s="63"/>
      <c r="HZB213" s="58"/>
      <c r="HZC213" s="63"/>
      <c r="HZD213" s="58"/>
      <c r="HZE213" s="63"/>
      <c r="HZF213" s="58"/>
      <c r="HZG213" s="63"/>
      <c r="HZH213" s="58"/>
      <c r="HZI213" s="63"/>
      <c r="HZJ213" s="58"/>
      <c r="HZK213" s="63"/>
      <c r="HZL213" s="58"/>
      <c r="HZM213" s="63"/>
      <c r="HZN213" s="58"/>
      <c r="HZO213" s="63"/>
      <c r="HZP213" s="58"/>
      <c r="HZQ213" s="63"/>
      <c r="HZR213" s="58"/>
      <c r="HZS213" s="63"/>
      <c r="HZT213" s="58"/>
      <c r="HZU213" s="63"/>
      <c r="HZV213" s="58"/>
      <c r="HZW213" s="63"/>
      <c r="HZX213" s="58"/>
      <c r="HZY213" s="63"/>
      <c r="HZZ213" s="58"/>
      <c r="IAA213" s="63"/>
      <c r="IAB213" s="58"/>
      <c r="IAC213" s="63"/>
      <c r="IAD213" s="58"/>
      <c r="IAE213" s="63"/>
      <c r="IAF213" s="58"/>
      <c r="IAG213" s="63"/>
      <c r="IAH213" s="58"/>
      <c r="IAI213" s="63"/>
      <c r="IAJ213" s="58"/>
      <c r="IAK213" s="63"/>
      <c r="IAL213" s="58"/>
      <c r="IAM213" s="63"/>
      <c r="IAN213" s="58"/>
      <c r="IAO213" s="63"/>
      <c r="IAP213" s="58"/>
      <c r="IAQ213" s="63"/>
      <c r="IAR213" s="58"/>
      <c r="IAS213" s="63"/>
      <c r="IAT213" s="58"/>
      <c r="IAU213" s="63"/>
      <c r="IAV213" s="58"/>
      <c r="IAW213" s="63"/>
      <c r="IAX213" s="58"/>
      <c r="IAY213" s="63"/>
      <c r="IAZ213" s="58"/>
      <c r="IBA213" s="63"/>
      <c r="IBB213" s="58"/>
      <c r="IBC213" s="63"/>
      <c r="IBD213" s="58"/>
      <c r="IBE213" s="63"/>
      <c r="IBF213" s="58"/>
      <c r="IBG213" s="63"/>
      <c r="IBH213" s="58"/>
      <c r="IBI213" s="63"/>
      <c r="IBJ213" s="58"/>
      <c r="IBK213" s="63"/>
      <c r="IBL213" s="58"/>
      <c r="IBM213" s="63"/>
      <c r="IBN213" s="58"/>
      <c r="IBO213" s="63"/>
      <c r="IBP213" s="58"/>
      <c r="IBQ213" s="63"/>
      <c r="IBR213" s="58"/>
      <c r="IBS213" s="63"/>
      <c r="IBT213" s="58"/>
      <c r="IBU213" s="63"/>
      <c r="IBV213" s="58"/>
      <c r="IBW213" s="63"/>
      <c r="IBX213" s="58"/>
      <c r="IBY213" s="63"/>
      <c r="IBZ213" s="58"/>
      <c r="ICA213" s="63"/>
      <c r="ICB213" s="58"/>
      <c r="ICC213" s="63"/>
      <c r="ICD213" s="58"/>
      <c r="ICE213" s="63"/>
      <c r="ICF213" s="58"/>
      <c r="ICG213" s="63"/>
      <c r="ICH213" s="58"/>
      <c r="ICI213" s="63"/>
      <c r="ICJ213" s="58"/>
      <c r="ICK213" s="63"/>
      <c r="ICL213" s="58"/>
      <c r="ICM213" s="63"/>
      <c r="ICN213" s="58"/>
      <c r="ICO213" s="63"/>
      <c r="ICP213" s="58"/>
      <c r="ICQ213" s="63"/>
      <c r="ICR213" s="58"/>
      <c r="ICS213" s="63"/>
      <c r="ICT213" s="58"/>
      <c r="ICU213" s="63"/>
      <c r="ICV213" s="58"/>
      <c r="ICW213" s="63"/>
      <c r="ICX213" s="58"/>
      <c r="ICY213" s="63"/>
      <c r="ICZ213" s="58"/>
      <c r="IDA213" s="63"/>
      <c r="IDB213" s="58"/>
      <c r="IDC213" s="63"/>
      <c r="IDD213" s="58"/>
      <c r="IDE213" s="63"/>
      <c r="IDF213" s="58"/>
      <c r="IDG213" s="63"/>
      <c r="IDH213" s="58"/>
      <c r="IDI213" s="63"/>
      <c r="IDJ213" s="58"/>
      <c r="IDK213" s="63"/>
      <c r="IDL213" s="58"/>
      <c r="IDM213" s="63"/>
      <c r="IDN213" s="58"/>
      <c r="IDO213" s="63"/>
      <c r="IDP213" s="58"/>
      <c r="IDQ213" s="63"/>
      <c r="IDR213" s="58"/>
      <c r="IDS213" s="63"/>
      <c r="IDT213" s="58"/>
      <c r="IDU213" s="63"/>
      <c r="IDV213" s="58"/>
      <c r="IDW213" s="63"/>
      <c r="IDX213" s="58"/>
      <c r="IDY213" s="63"/>
      <c r="IDZ213" s="58"/>
      <c r="IEA213" s="63"/>
      <c r="IEB213" s="58"/>
      <c r="IEC213" s="63"/>
      <c r="IED213" s="58"/>
      <c r="IEE213" s="63"/>
      <c r="IEF213" s="58"/>
      <c r="IEG213" s="63"/>
      <c r="IEH213" s="58"/>
      <c r="IEI213" s="63"/>
      <c r="IEJ213" s="58"/>
      <c r="IEK213" s="63"/>
      <c r="IEL213" s="58"/>
      <c r="IEM213" s="63"/>
      <c r="IEN213" s="58"/>
      <c r="IEO213" s="63"/>
      <c r="IEP213" s="58"/>
      <c r="IEQ213" s="63"/>
      <c r="IER213" s="58"/>
      <c r="IES213" s="63"/>
      <c r="IET213" s="58"/>
      <c r="IEU213" s="63"/>
      <c r="IEV213" s="58"/>
      <c r="IEW213" s="63"/>
      <c r="IEX213" s="58"/>
      <c r="IEY213" s="63"/>
      <c r="IEZ213" s="58"/>
      <c r="IFA213" s="63"/>
      <c r="IFB213" s="58"/>
      <c r="IFC213" s="63"/>
      <c r="IFD213" s="58"/>
      <c r="IFE213" s="63"/>
      <c r="IFF213" s="58"/>
      <c r="IFG213" s="63"/>
      <c r="IFH213" s="58"/>
      <c r="IFI213" s="63"/>
      <c r="IFJ213" s="58"/>
      <c r="IFK213" s="63"/>
      <c r="IFL213" s="58"/>
      <c r="IFM213" s="63"/>
      <c r="IFN213" s="58"/>
      <c r="IFO213" s="63"/>
      <c r="IFP213" s="58"/>
      <c r="IFQ213" s="63"/>
      <c r="IFR213" s="58"/>
      <c r="IFS213" s="63"/>
      <c r="IFT213" s="58"/>
      <c r="IFU213" s="63"/>
      <c r="IFV213" s="58"/>
      <c r="IFW213" s="63"/>
      <c r="IFX213" s="58"/>
      <c r="IFY213" s="63"/>
      <c r="IFZ213" s="58"/>
      <c r="IGA213" s="63"/>
      <c r="IGB213" s="58"/>
      <c r="IGC213" s="63"/>
      <c r="IGD213" s="58"/>
      <c r="IGE213" s="63"/>
      <c r="IGF213" s="58"/>
      <c r="IGG213" s="63"/>
      <c r="IGH213" s="58"/>
      <c r="IGI213" s="63"/>
      <c r="IGJ213" s="58"/>
      <c r="IGK213" s="63"/>
      <c r="IGL213" s="58"/>
      <c r="IGM213" s="63"/>
      <c r="IGN213" s="58"/>
      <c r="IGO213" s="63"/>
      <c r="IGP213" s="58"/>
      <c r="IGQ213" s="63"/>
      <c r="IGR213" s="58"/>
      <c r="IGS213" s="63"/>
      <c r="IGT213" s="58"/>
      <c r="IGU213" s="63"/>
      <c r="IGV213" s="58"/>
      <c r="IGW213" s="63"/>
      <c r="IGX213" s="58"/>
      <c r="IGY213" s="63"/>
      <c r="IGZ213" s="58"/>
      <c r="IHA213" s="63"/>
      <c r="IHB213" s="58"/>
      <c r="IHC213" s="63"/>
      <c r="IHD213" s="58"/>
      <c r="IHE213" s="63"/>
      <c r="IHF213" s="58"/>
      <c r="IHG213" s="63"/>
      <c r="IHH213" s="58"/>
      <c r="IHI213" s="63"/>
      <c r="IHJ213" s="58"/>
      <c r="IHK213" s="63"/>
      <c r="IHL213" s="58"/>
      <c r="IHM213" s="63"/>
      <c r="IHN213" s="58"/>
      <c r="IHO213" s="63"/>
      <c r="IHP213" s="58"/>
      <c r="IHQ213" s="63"/>
      <c r="IHR213" s="58"/>
      <c r="IHS213" s="63"/>
      <c r="IHT213" s="58"/>
      <c r="IHU213" s="63"/>
      <c r="IHV213" s="58"/>
      <c r="IHW213" s="63"/>
      <c r="IHX213" s="58"/>
      <c r="IHY213" s="63"/>
      <c r="IHZ213" s="58"/>
      <c r="IIA213" s="63"/>
      <c r="IIB213" s="58"/>
      <c r="IIC213" s="63"/>
      <c r="IID213" s="58"/>
      <c r="IIE213" s="63"/>
      <c r="IIF213" s="58"/>
      <c r="IIG213" s="63"/>
      <c r="IIH213" s="58"/>
      <c r="III213" s="63"/>
      <c r="IIJ213" s="58"/>
      <c r="IIK213" s="63"/>
      <c r="IIL213" s="58"/>
      <c r="IIM213" s="63"/>
      <c r="IIN213" s="58"/>
      <c r="IIO213" s="63"/>
      <c r="IIP213" s="58"/>
      <c r="IIQ213" s="63"/>
      <c r="IIR213" s="58"/>
      <c r="IIS213" s="63"/>
      <c r="IIT213" s="58"/>
      <c r="IIU213" s="63"/>
      <c r="IIV213" s="58"/>
      <c r="IIW213" s="63"/>
      <c r="IIX213" s="58"/>
      <c r="IIY213" s="63"/>
      <c r="IIZ213" s="58"/>
      <c r="IJA213" s="63"/>
      <c r="IJB213" s="58"/>
      <c r="IJC213" s="63"/>
      <c r="IJD213" s="58"/>
      <c r="IJE213" s="63"/>
      <c r="IJF213" s="58"/>
      <c r="IJG213" s="63"/>
      <c r="IJH213" s="58"/>
      <c r="IJI213" s="63"/>
      <c r="IJJ213" s="58"/>
      <c r="IJK213" s="63"/>
      <c r="IJL213" s="58"/>
      <c r="IJM213" s="63"/>
      <c r="IJN213" s="58"/>
      <c r="IJO213" s="63"/>
      <c r="IJP213" s="58"/>
      <c r="IJQ213" s="63"/>
      <c r="IJR213" s="58"/>
      <c r="IJS213" s="63"/>
      <c r="IJT213" s="58"/>
      <c r="IJU213" s="63"/>
      <c r="IJV213" s="58"/>
      <c r="IJW213" s="63"/>
      <c r="IJX213" s="58"/>
      <c r="IJY213" s="63"/>
      <c r="IJZ213" s="58"/>
      <c r="IKA213" s="63"/>
      <c r="IKB213" s="58"/>
      <c r="IKC213" s="63"/>
      <c r="IKD213" s="58"/>
      <c r="IKE213" s="63"/>
      <c r="IKF213" s="58"/>
      <c r="IKG213" s="63"/>
      <c r="IKH213" s="58"/>
      <c r="IKI213" s="63"/>
      <c r="IKJ213" s="58"/>
      <c r="IKK213" s="63"/>
      <c r="IKL213" s="58"/>
      <c r="IKM213" s="63"/>
      <c r="IKN213" s="58"/>
      <c r="IKO213" s="63"/>
      <c r="IKP213" s="58"/>
      <c r="IKQ213" s="63"/>
      <c r="IKR213" s="58"/>
      <c r="IKS213" s="63"/>
      <c r="IKT213" s="58"/>
      <c r="IKU213" s="63"/>
      <c r="IKV213" s="58"/>
      <c r="IKW213" s="63"/>
      <c r="IKX213" s="58"/>
      <c r="IKY213" s="63"/>
      <c r="IKZ213" s="58"/>
      <c r="ILA213" s="63"/>
      <c r="ILB213" s="58"/>
      <c r="ILC213" s="63"/>
      <c r="ILD213" s="58"/>
      <c r="ILE213" s="63"/>
      <c r="ILF213" s="58"/>
      <c r="ILG213" s="63"/>
      <c r="ILH213" s="58"/>
      <c r="ILI213" s="63"/>
      <c r="ILJ213" s="58"/>
      <c r="ILK213" s="63"/>
      <c r="ILL213" s="58"/>
      <c r="ILM213" s="63"/>
      <c r="ILN213" s="58"/>
      <c r="ILO213" s="63"/>
      <c r="ILP213" s="58"/>
      <c r="ILQ213" s="63"/>
      <c r="ILR213" s="58"/>
      <c r="ILS213" s="63"/>
      <c r="ILT213" s="58"/>
      <c r="ILU213" s="63"/>
      <c r="ILV213" s="58"/>
      <c r="ILW213" s="63"/>
      <c r="ILX213" s="58"/>
      <c r="ILY213" s="63"/>
      <c r="ILZ213" s="58"/>
      <c r="IMA213" s="63"/>
      <c r="IMB213" s="58"/>
      <c r="IMC213" s="63"/>
      <c r="IMD213" s="58"/>
      <c r="IME213" s="63"/>
      <c r="IMF213" s="58"/>
      <c r="IMG213" s="63"/>
      <c r="IMH213" s="58"/>
      <c r="IMI213" s="63"/>
      <c r="IMJ213" s="58"/>
      <c r="IMK213" s="63"/>
      <c r="IML213" s="58"/>
      <c r="IMM213" s="63"/>
      <c r="IMN213" s="58"/>
      <c r="IMO213" s="63"/>
      <c r="IMP213" s="58"/>
      <c r="IMQ213" s="63"/>
      <c r="IMR213" s="58"/>
      <c r="IMS213" s="63"/>
      <c r="IMT213" s="58"/>
      <c r="IMU213" s="63"/>
      <c r="IMV213" s="58"/>
      <c r="IMW213" s="63"/>
      <c r="IMX213" s="58"/>
      <c r="IMY213" s="63"/>
      <c r="IMZ213" s="58"/>
      <c r="INA213" s="63"/>
      <c r="INB213" s="58"/>
      <c r="INC213" s="63"/>
      <c r="IND213" s="58"/>
      <c r="INE213" s="63"/>
      <c r="INF213" s="58"/>
      <c r="ING213" s="63"/>
      <c r="INH213" s="58"/>
      <c r="INI213" s="63"/>
      <c r="INJ213" s="58"/>
      <c r="INK213" s="63"/>
      <c r="INL213" s="58"/>
      <c r="INM213" s="63"/>
      <c r="INN213" s="58"/>
      <c r="INO213" s="63"/>
      <c r="INP213" s="58"/>
      <c r="INQ213" s="63"/>
      <c r="INR213" s="58"/>
      <c r="INS213" s="63"/>
      <c r="INT213" s="58"/>
      <c r="INU213" s="63"/>
      <c r="INV213" s="58"/>
      <c r="INW213" s="63"/>
      <c r="INX213" s="58"/>
      <c r="INY213" s="63"/>
      <c r="INZ213" s="58"/>
      <c r="IOA213" s="63"/>
      <c r="IOB213" s="58"/>
      <c r="IOC213" s="63"/>
      <c r="IOD213" s="58"/>
      <c r="IOE213" s="63"/>
      <c r="IOF213" s="58"/>
      <c r="IOG213" s="63"/>
      <c r="IOH213" s="58"/>
      <c r="IOI213" s="63"/>
      <c r="IOJ213" s="58"/>
      <c r="IOK213" s="63"/>
      <c r="IOL213" s="58"/>
      <c r="IOM213" s="63"/>
      <c r="ION213" s="58"/>
      <c r="IOO213" s="63"/>
      <c r="IOP213" s="58"/>
      <c r="IOQ213" s="63"/>
      <c r="IOR213" s="58"/>
      <c r="IOS213" s="63"/>
      <c r="IOT213" s="58"/>
      <c r="IOU213" s="63"/>
      <c r="IOV213" s="58"/>
      <c r="IOW213" s="63"/>
      <c r="IOX213" s="58"/>
      <c r="IOY213" s="63"/>
      <c r="IOZ213" s="58"/>
      <c r="IPA213" s="63"/>
      <c r="IPB213" s="58"/>
      <c r="IPC213" s="63"/>
      <c r="IPD213" s="58"/>
      <c r="IPE213" s="63"/>
      <c r="IPF213" s="58"/>
      <c r="IPG213" s="63"/>
      <c r="IPH213" s="58"/>
      <c r="IPI213" s="63"/>
      <c r="IPJ213" s="58"/>
      <c r="IPK213" s="63"/>
      <c r="IPL213" s="58"/>
      <c r="IPM213" s="63"/>
      <c r="IPN213" s="58"/>
      <c r="IPO213" s="63"/>
      <c r="IPP213" s="58"/>
      <c r="IPQ213" s="63"/>
      <c r="IPR213" s="58"/>
      <c r="IPS213" s="63"/>
      <c r="IPT213" s="58"/>
      <c r="IPU213" s="63"/>
      <c r="IPV213" s="58"/>
      <c r="IPW213" s="63"/>
      <c r="IPX213" s="58"/>
      <c r="IPY213" s="63"/>
      <c r="IPZ213" s="58"/>
      <c r="IQA213" s="63"/>
      <c r="IQB213" s="58"/>
      <c r="IQC213" s="63"/>
      <c r="IQD213" s="58"/>
      <c r="IQE213" s="63"/>
      <c r="IQF213" s="58"/>
      <c r="IQG213" s="63"/>
      <c r="IQH213" s="58"/>
      <c r="IQI213" s="63"/>
      <c r="IQJ213" s="58"/>
      <c r="IQK213" s="63"/>
      <c r="IQL213" s="58"/>
      <c r="IQM213" s="63"/>
      <c r="IQN213" s="58"/>
      <c r="IQO213" s="63"/>
      <c r="IQP213" s="58"/>
      <c r="IQQ213" s="63"/>
      <c r="IQR213" s="58"/>
      <c r="IQS213" s="63"/>
      <c r="IQT213" s="58"/>
      <c r="IQU213" s="63"/>
      <c r="IQV213" s="58"/>
      <c r="IQW213" s="63"/>
      <c r="IQX213" s="58"/>
      <c r="IQY213" s="63"/>
      <c r="IQZ213" s="58"/>
      <c r="IRA213" s="63"/>
      <c r="IRB213" s="58"/>
      <c r="IRC213" s="63"/>
      <c r="IRD213" s="58"/>
      <c r="IRE213" s="63"/>
      <c r="IRF213" s="58"/>
      <c r="IRG213" s="63"/>
      <c r="IRH213" s="58"/>
      <c r="IRI213" s="63"/>
      <c r="IRJ213" s="58"/>
      <c r="IRK213" s="63"/>
      <c r="IRL213" s="58"/>
      <c r="IRM213" s="63"/>
      <c r="IRN213" s="58"/>
      <c r="IRO213" s="63"/>
      <c r="IRP213" s="58"/>
      <c r="IRQ213" s="63"/>
      <c r="IRR213" s="58"/>
      <c r="IRS213" s="63"/>
      <c r="IRT213" s="58"/>
      <c r="IRU213" s="63"/>
      <c r="IRV213" s="58"/>
      <c r="IRW213" s="63"/>
      <c r="IRX213" s="58"/>
      <c r="IRY213" s="63"/>
      <c r="IRZ213" s="58"/>
      <c r="ISA213" s="63"/>
      <c r="ISB213" s="58"/>
      <c r="ISC213" s="63"/>
      <c r="ISD213" s="58"/>
      <c r="ISE213" s="63"/>
      <c r="ISF213" s="58"/>
      <c r="ISG213" s="63"/>
      <c r="ISH213" s="58"/>
      <c r="ISI213" s="63"/>
      <c r="ISJ213" s="58"/>
      <c r="ISK213" s="63"/>
      <c r="ISL213" s="58"/>
      <c r="ISM213" s="63"/>
      <c r="ISN213" s="58"/>
      <c r="ISO213" s="63"/>
      <c r="ISP213" s="58"/>
      <c r="ISQ213" s="63"/>
      <c r="ISR213" s="58"/>
      <c r="ISS213" s="63"/>
      <c r="IST213" s="58"/>
      <c r="ISU213" s="63"/>
      <c r="ISV213" s="58"/>
      <c r="ISW213" s="63"/>
      <c r="ISX213" s="58"/>
      <c r="ISY213" s="63"/>
      <c r="ISZ213" s="58"/>
      <c r="ITA213" s="63"/>
      <c r="ITB213" s="58"/>
      <c r="ITC213" s="63"/>
      <c r="ITD213" s="58"/>
      <c r="ITE213" s="63"/>
      <c r="ITF213" s="58"/>
      <c r="ITG213" s="63"/>
      <c r="ITH213" s="58"/>
      <c r="ITI213" s="63"/>
      <c r="ITJ213" s="58"/>
      <c r="ITK213" s="63"/>
      <c r="ITL213" s="58"/>
      <c r="ITM213" s="63"/>
      <c r="ITN213" s="58"/>
      <c r="ITO213" s="63"/>
      <c r="ITP213" s="58"/>
      <c r="ITQ213" s="63"/>
      <c r="ITR213" s="58"/>
      <c r="ITS213" s="63"/>
      <c r="ITT213" s="58"/>
      <c r="ITU213" s="63"/>
      <c r="ITV213" s="58"/>
      <c r="ITW213" s="63"/>
      <c r="ITX213" s="58"/>
      <c r="ITY213" s="63"/>
      <c r="ITZ213" s="58"/>
      <c r="IUA213" s="63"/>
      <c r="IUB213" s="58"/>
      <c r="IUC213" s="63"/>
      <c r="IUD213" s="58"/>
      <c r="IUE213" s="63"/>
      <c r="IUF213" s="58"/>
      <c r="IUG213" s="63"/>
      <c r="IUH213" s="58"/>
      <c r="IUI213" s="63"/>
      <c r="IUJ213" s="58"/>
      <c r="IUK213" s="63"/>
      <c r="IUL213" s="58"/>
      <c r="IUM213" s="63"/>
      <c r="IUN213" s="58"/>
      <c r="IUO213" s="63"/>
      <c r="IUP213" s="58"/>
      <c r="IUQ213" s="63"/>
      <c r="IUR213" s="58"/>
      <c r="IUS213" s="63"/>
      <c r="IUT213" s="58"/>
      <c r="IUU213" s="63"/>
      <c r="IUV213" s="58"/>
      <c r="IUW213" s="63"/>
      <c r="IUX213" s="58"/>
      <c r="IUY213" s="63"/>
      <c r="IUZ213" s="58"/>
      <c r="IVA213" s="63"/>
      <c r="IVB213" s="58"/>
      <c r="IVC213" s="63"/>
      <c r="IVD213" s="58"/>
      <c r="IVE213" s="63"/>
      <c r="IVF213" s="58"/>
      <c r="IVG213" s="63"/>
      <c r="IVH213" s="58"/>
      <c r="IVI213" s="63"/>
      <c r="IVJ213" s="58"/>
      <c r="IVK213" s="63"/>
      <c r="IVL213" s="58"/>
      <c r="IVM213" s="63"/>
      <c r="IVN213" s="58"/>
      <c r="IVO213" s="63"/>
      <c r="IVP213" s="58"/>
      <c r="IVQ213" s="63"/>
      <c r="IVR213" s="58"/>
      <c r="IVS213" s="63"/>
      <c r="IVT213" s="58"/>
      <c r="IVU213" s="63"/>
      <c r="IVV213" s="58"/>
      <c r="IVW213" s="63"/>
      <c r="IVX213" s="58"/>
      <c r="IVY213" s="63"/>
      <c r="IVZ213" s="58"/>
      <c r="IWA213" s="63"/>
      <c r="IWB213" s="58"/>
      <c r="IWC213" s="63"/>
      <c r="IWD213" s="58"/>
      <c r="IWE213" s="63"/>
      <c r="IWF213" s="58"/>
      <c r="IWG213" s="63"/>
      <c r="IWH213" s="58"/>
      <c r="IWI213" s="63"/>
      <c r="IWJ213" s="58"/>
      <c r="IWK213" s="63"/>
      <c r="IWL213" s="58"/>
      <c r="IWM213" s="63"/>
      <c r="IWN213" s="58"/>
      <c r="IWO213" s="63"/>
      <c r="IWP213" s="58"/>
      <c r="IWQ213" s="63"/>
      <c r="IWR213" s="58"/>
      <c r="IWS213" s="63"/>
      <c r="IWT213" s="58"/>
      <c r="IWU213" s="63"/>
      <c r="IWV213" s="58"/>
      <c r="IWW213" s="63"/>
      <c r="IWX213" s="58"/>
      <c r="IWY213" s="63"/>
      <c r="IWZ213" s="58"/>
      <c r="IXA213" s="63"/>
      <c r="IXB213" s="58"/>
      <c r="IXC213" s="63"/>
      <c r="IXD213" s="58"/>
      <c r="IXE213" s="63"/>
      <c r="IXF213" s="58"/>
      <c r="IXG213" s="63"/>
      <c r="IXH213" s="58"/>
      <c r="IXI213" s="63"/>
      <c r="IXJ213" s="58"/>
      <c r="IXK213" s="63"/>
      <c r="IXL213" s="58"/>
      <c r="IXM213" s="63"/>
      <c r="IXN213" s="58"/>
      <c r="IXO213" s="63"/>
      <c r="IXP213" s="58"/>
      <c r="IXQ213" s="63"/>
      <c r="IXR213" s="58"/>
      <c r="IXS213" s="63"/>
      <c r="IXT213" s="58"/>
      <c r="IXU213" s="63"/>
      <c r="IXV213" s="58"/>
      <c r="IXW213" s="63"/>
      <c r="IXX213" s="58"/>
      <c r="IXY213" s="63"/>
      <c r="IXZ213" s="58"/>
      <c r="IYA213" s="63"/>
      <c r="IYB213" s="58"/>
      <c r="IYC213" s="63"/>
      <c r="IYD213" s="58"/>
      <c r="IYE213" s="63"/>
      <c r="IYF213" s="58"/>
      <c r="IYG213" s="63"/>
      <c r="IYH213" s="58"/>
      <c r="IYI213" s="63"/>
      <c r="IYJ213" s="58"/>
      <c r="IYK213" s="63"/>
      <c r="IYL213" s="58"/>
      <c r="IYM213" s="63"/>
      <c r="IYN213" s="58"/>
      <c r="IYO213" s="63"/>
      <c r="IYP213" s="58"/>
      <c r="IYQ213" s="63"/>
      <c r="IYR213" s="58"/>
      <c r="IYS213" s="63"/>
      <c r="IYT213" s="58"/>
      <c r="IYU213" s="63"/>
      <c r="IYV213" s="58"/>
      <c r="IYW213" s="63"/>
      <c r="IYX213" s="58"/>
      <c r="IYY213" s="63"/>
      <c r="IYZ213" s="58"/>
      <c r="IZA213" s="63"/>
      <c r="IZB213" s="58"/>
      <c r="IZC213" s="63"/>
      <c r="IZD213" s="58"/>
      <c r="IZE213" s="63"/>
      <c r="IZF213" s="58"/>
      <c r="IZG213" s="63"/>
      <c r="IZH213" s="58"/>
      <c r="IZI213" s="63"/>
      <c r="IZJ213" s="58"/>
      <c r="IZK213" s="63"/>
      <c r="IZL213" s="58"/>
      <c r="IZM213" s="63"/>
      <c r="IZN213" s="58"/>
      <c r="IZO213" s="63"/>
      <c r="IZP213" s="58"/>
      <c r="IZQ213" s="63"/>
      <c r="IZR213" s="58"/>
      <c r="IZS213" s="63"/>
      <c r="IZT213" s="58"/>
      <c r="IZU213" s="63"/>
      <c r="IZV213" s="58"/>
      <c r="IZW213" s="63"/>
      <c r="IZX213" s="58"/>
      <c r="IZY213" s="63"/>
      <c r="IZZ213" s="58"/>
      <c r="JAA213" s="63"/>
      <c r="JAB213" s="58"/>
      <c r="JAC213" s="63"/>
      <c r="JAD213" s="58"/>
      <c r="JAE213" s="63"/>
      <c r="JAF213" s="58"/>
      <c r="JAG213" s="63"/>
      <c r="JAH213" s="58"/>
      <c r="JAI213" s="63"/>
      <c r="JAJ213" s="58"/>
      <c r="JAK213" s="63"/>
      <c r="JAL213" s="58"/>
      <c r="JAM213" s="63"/>
      <c r="JAN213" s="58"/>
      <c r="JAO213" s="63"/>
      <c r="JAP213" s="58"/>
      <c r="JAQ213" s="63"/>
      <c r="JAR213" s="58"/>
      <c r="JAS213" s="63"/>
      <c r="JAT213" s="58"/>
      <c r="JAU213" s="63"/>
      <c r="JAV213" s="58"/>
      <c r="JAW213" s="63"/>
      <c r="JAX213" s="58"/>
      <c r="JAY213" s="63"/>
      <c r="JAZ213" s="58"/>
      <c r="JBA213" s="63"/>
      <c r="JBB213" s="58"/>
      <c r="JBC213" s="63"/>
      <c r="JBD213" s="58"/>
      <c r="JBE213" s="63"/>
      <c r="JBF213" s="58"/>
      <c r="JBG213" s="63"/>
      <c r="JBH213" s="58"/>
      <c r="JBI213" s="63"/>
      <c r="JBJ213" s="58"/>
      <c r="JBK213" s="63"/>
      <c r="JBL213" s="58"/>
      <c r="JBM213" s="63"/>
      <c r="JBN213" s="58"/>
      <c r="JBO213" s="63"/>
      <c r="JBP213" s="58"/>
      <c r="JBQ213" s="63"/>
      <c r="JBR213" s="58"/>
      <c r="JBS213" s="63"/>
      <c r="JBT213" s="58"/>
      <c r="JBU213" s="63"/>
      <c r="JBV213" s="58"/>
      <c r="JBW213" s="63"/>
      <c r="JBX213" s="58"/>
      <c r="JBY213" s="63"/>
      <c r="JBZ213" s="58"/>
      <c r="JCA213" s="63"/>
      <c r="JCB213" s="58"/>
      <c r="JCC213" s="63"/>
      <c r="JCD213" s="58"/>
      <c r="JCE213" s="63"/>
      <c r="JCF213" s="58"/>
      <c r="JCG213" s="63"/>
      <c r="JCH213" s="58"/>
      <c r="JCI213" s="63"/>
      <c r="JCJ213" s="58"/>
      <c r="JCK213" s="63"/>
      <c r="JCL213" s="58"/>
      <c r="JCM213" s="63"/>
      <c r="JCN213" s="58"/>
      <c r="JCO213" s="63"/>
      <c r="JCP213" s="58"/>
      <c r="JCQ213" s="63"/>
      <c r="JCR213" s="58"/>
      <c r="JCS213" s="63"/>
      <c r="JCT213" s="58"/>
      <c r="JCU213" s="63"/>
      <c r="JCV213" s="58"/>
      <c r="JCW213" s="63"/>
      <c r="JCX213" s="58"/>
      <c r="JCY213" s="63"/>
      <c r="JCZ213" s="58"/>
      <c r="JDA213" s="63"/>
      <c r="JDB213" s="58"/>
      <c r="JDC213" s="63"/>
      <c r="JDD213" s="58"/>
      <c r="JDE213" s="63"/>
      <c r="JDF213" s="58"/>
      <c r="JDG213" s="63"/>
      <c r="JDH213" s="58"/>
      <c r="JDI213" s="63"/>
      <c r="JDJ213" s="58"/>
      <c r="JDK213" s="63"/>
      <c r="JDL213" s="58"/>
      <c r="JDM213" s="63"/>
      <c r="JDN213" s="58"/>
      <c r="JDO213" s="63"/>
      <c r="JDP213" s="58"/>
      <c r="JDQ213" s="63"/>
      <c r="JDR213" s="58"/>
      <c r="JDS213" s="63"/>
      <c r="JDT213" s="58"/>
      <c r="JDU213" s="63"/>
      <c r="JDV213" s="58"/>
      <c r="JDW213" s="63"/>
      <c r="JDX213" s="58"/>
      <c r="JDY213" s="63"/>
      <c r="JDZ213" s="58"/>
      <c r="JEA213" s="63"/>
      <c r="JEB213" s="58"/>
      <c r="JEC213" s="63"/>
      <c r="JED213" s="58"/>
      <c r="JEE213" s="63"/>
      <c r="JEF213" s="58"/>
      <c r="JEG213" s="63"/>
      <c r="JEH213" s="58"/>
      <c r="JEI213" s="63"/>
      <c r="JEJ213" s="58"/>
      <c r="JEK213" s="63"/>
      <c r="JEL213" s="58"/>
      <c r="JEM213" s="63"/>
      <c r="JEN213" s="58"/>
      <c r="JEO213" s="63"/>
      <c r="JEP213" s="58"/>
      <c r="JEQ213" s="63"/>
      <c r="JER213" s="58"/>
      <c r="JES213" s="63"/>
      <c r="JET213" s="58"/>
      <c r="JEU213" s="63"/>
      <c r="JEV213" s="58"/>
      <c r="JEW213" s="63"/>
      <c r="JEX213" s="58"/>
      <c r="JEY213" s="63"/>
      <c r="JEZ213" s="58"/>
      <c r="JFA213" s="63"/>
      <c r="JFB213" s="58"/>
      <c r="JFC213" s="63"/>
      <c r="JFD213" s="58"/>
      <c r="JFE213" s="63"/>
      <c r="JFF213" s="58"/>
      <c r="JFG213" s="63"/>
      <c r="JFH213" s="58"/>
      <c r="JFI213" s="63"/>
      <c r="JFJ213" s="58"/>
      <c r="JFK213" s="63"/>
      <c r="JFL213" s="58"/>
      <c r="JFM213" s="63"/>
      <c r="JFN213" s="58"/>
      <c r="JFO213" s="63"/>
      <c r="JFP213" s="58"/>
      <c r="JFQ213" s="63"/>
      <c r="JFR213" s="58"/>
      <c r="JFS213" s="63"/>
      <c r="JFT213" s="58"/>
      <c r="JFU213" s="63"/>
      <c r="JFV213" s="58"/>
      <c r="JFW213" s="63"/>
      <c r="JFX213" s="58"/>
      <c r="JFY213" s="63"/>
      <c r="JFZ213" s="58"/>
      <c r="JGA213" s="63"/>
      <c r="JGB213" s="58"/>
      <c r="JGC213" s="63"/>
      <c r="JGD213" s="58"/>
      <c r="JGE213" s="63"/>
      <c r="JGF213" s="58"/>
      <c r="JGG213" s="63"/>
      <c r="JGH213" s="58"/>
      <c r="JGI213" s="63"/>
      <c r="JGJ213" s="58"/>
      <c r="JGK213" s="63"/>
      <c r="JGL213" s="58"/>
      <c r="JGM213" s="63"/>
      <c r="JGN213" s="58"/>
      <c r="JGO213" s="63"/>
      <c r="JGP213" s="58"/>
      <c r="JGQ213" s="63"/>
      <c r="JGR213" s="58"/>
      <c r="JGS213" s="63"/>
      <c r="JGT213" s="58"/>
      <c r="JGU213" s="63"/>
      <c r="JGV213" s="58"/>
      <c r="JGW213" s="63"/>
      <c r="JGX213" s="58"/>
      <c r="JGY213" s="63"/>
      <c r="JGZ213" s="58"/>
      <c r="JHA213" s="63"/>
      <c r="JHB213" s="58"/>
      <c r="JHC213" s="63"/>
      <c r="JHD213" s="58"/>
      <c r="JHE213" s="63"/>
      <c r="JHF213" s="58"/>
      <c r="JHG213" s="63"/>
      <c r="JHH213" s="58"/>
      <c r="JHI213" s="63"/>
      <c r="JHJ213" s="58"/>
      <c r="JHK213" s="63"/>
      <c r="JHL213" s="58"/>
      <c r="JHM213" s="63"/>
      <c r="JHN213" s="58"/>
      <c r="JHO213" s="63"/>
      <c r="JHP213" s="58"/>
      <c r="JHQ213" s="63"/>
      <c r="JHR213" s="58"/>
      <c r="JHS213" s="63"/>
      <c r="JHT213" s="58"/>
      <c r="JHU213" s="63"/>
      <c r="JHV213" s="58"/>
      <c r="JHW213" s="63"/>
      <c r="JHX213" s="58"/>
      <c r="JHY213" s="63"/>
      <c r="JHZ213" s="58"/>
      <c r="JIA213" s="63"/>
      <c r="JIB213" s="58"/>
      <c r="JIC213" s="63"/>
      <c r="JID213" s="58"/>
      <c r="JIE213" s="63"/>
      <c r="JIF213" s="58"/>
      <c r="JIG213" s="63"/>
      <c r="JIH213" s="58"/>
      <c r="JII213" s="63"/>
      <c r="JIJ213" s="58"/>
      <c r="JIK213" s="63"/>
      <c r="JIL213" s="58"/>
      <c r="JIM213" s="63"/>
      <c r="JIN213" s="58"/>
      <c r="JIO213" s="63"/>
      <c r="JIP213" s="58"/>
      <c r="JIQ213" s="63"/>
      <c r="JIR213" s="58"/>
      <c r="JIS213" s="63"/>
      <c r="JIT213" s="58"/>
      <c r="JIU213" s="63"/>
      <c r="JIV213" s="58"/>
      <c r="JIW213" s="63"/>
      <c r="JIX213" s="58"/>
      <c r="JIY213" s="63"/>
      <c r="JIZ213" s="58"/>
      <c r="JJA213" s="63"/>
      <c r="JJB213" s="58"/>
      <c r="JJC213" s="63"/>
      <c r="JJD213" s="58"/>
      <c r="JJE213" s="63"/>
      <c r="JJF213" s="58"/>
      <c r="JJG213" s="63"/>
      <c r="JJH213" s="58"/>
      <c r="JJI213" s="63"/>
      <c r="JJJ213" s="58"/>
      <c r="JJK213" s="63"/>
      <c r="JJL213" s="58"/>
      <c r="JJM213" s="63"/>
      <c r="JJN213" s="58"/>
      <c r="JJO213" s="63"/>
      <c r="JJP213" s="58"/>
      <c r="JJQ213" s="63"/>
      <c r="JJR213" s="58"/>
      <c r="JJS213" s="63"/>
      <c r="JJT213" s="58"/>
      <c r="JJU213" s="63"/>
      <c r="JJV213" s="58"/>
      <c r="JJW213" s="63"/>
      <c r="JJX213" s="58"/>
      <c r="JJY213" s="63"/>
      <c r="JJZ213" s="58"/>
      <c r="JKA213" s="63"/>
      <c r="JKB213" s="58"/>
      <c r="JKC213" s="63"/>
      <c r="JKD213" s="58"/>
      <c r="JKE213" s="63"/>
      <c r="JKF213" s="58"/>
      <c r="JKG213" s="63"/>
      <c r="JKH213" s="58"/>
      <c r="JKI213" s="63"/>
      <c r="JKJ213" s="58"/>
      <c r="JKK213" s="63"/>
      <c r="JKL213" s="58"/>
      <c r="JKM213" s="63"/>
      <c r="JKN213" s="58"/>
      <c r="JKO213" s="63"/>
      <c r="JKP213" s="58"/>
      <c r="JKQ213" s="63"/>
      <c r="JKR213" s="58"/>
      <c r="JKS213" s="63"/>
      <c r="JKT213" s="58"/>
      <c r="JKU213" s="63"/>
      <c r="JKV213" s="58"/>
      <c r="JKW213" s="63"/>
      <c r="JKX213" s="58"/>
      <c r="JKY213" s="63"/>
      <c r="JKZ213" s="58"/>
      <c r="JLA213" s="63"/>
      <c r="JLB213" s="58"/>
      <c r="JLC213" s="63"/>
      <c r="JLD213" s="58"/>
      <c r="JLE213" s="63"/>
      <c r="JLF213" s="58"/>
      <c r="JLG213" s="63"/>
      <c r="JLH213" s="58"/>
      <c r="JLI213" s="63"/>
      <c r="JLJ213" s="58"/>
      <c r="JLK213" s="63"/>
      <c r="JLL213" s="58"/>
      <c r="JLM213" s="63"/>
      <c r="JLN213" s="58"/>
      <c r="JLO213" s="63"/>
      <c r="JLP213" s="58"/>
      <c r="JLQ213" s="63"/>
      <c r="JLR213" s="58"/>
      <c r="JLS213" s="63"/>
      <c r="JLT213" s="58"/>
      <c r="JLU213" s="63"/>
      <c r="JLV213" s="58"/>
      <c r="JLW213" s="63"/>
      <c r="JLX213" s="58"/>
      <c r="JLY213" s="63"/>
      <c r="JLZ213" s="58"/>
      <c r="JMA213" s="63"/>
      <c r="JMB213" s="58"/>
      <c r="JMC213" s="63"/>
      <c r="JMD213" s="58"/>
      <c r="JME213" s="63"/>
      <c r="JMF213" s="58"/>
      <c r="JMG213" s="63"/>
      <c r="JMH213" s="58"/>
      <c r="JMI213" s="63"/>
      <c r="JMJ213" s="58"/>
      <c r="JMK213" s="63"/>
      <c r="JML213" s="58"/>
      <c r="JMM213" s="63"/>
      <c r="JMN213" s="58"/>
      <c r="JMO213" s="63"/>
      <c r="JMP213" s="58"/>
      <c r="JMQ213" s="63"/>
      <c r="JMR213" s="58"/>
      <c r="JMS213" s="63"/>
      <c r="JMT213" s="58"/>
      <c r="JMU213" s="63"/>
      <c r="JMV213" s="58"/>
      <c r="JMW213" s="63"/>
      <c r="JMX213" s="58"/>
      <c r="JMY213" s="63"/>
      <c r="JMZ213" s="58"/>
      <c r="JNA213" s="63"/>
      <c r="JNB213" s="58"/>
      <c r="JNC213" s="63"/>
      <c r="JND213" s="58"/>
      <c r="JNE213" s="63"/>
      <c r="JNF213" s="58"/>
      <c r="JNG213" s="63"/>
      <c r="JNH213" s="58"/>
      <c r="JNI213" s="63"/>
      <c r="JNJ213" s="58"/>
      <c r="JNK213" s="63"/>
      <c r="JNL213" s="58"/>
      <c r="JNM213" s="63"/>
      <c r="JNN213" s="58"/>
      <c r="JNO213" s="63"/>
      <c r="JNP213" s="58"/>
      <c r="JNQ213" s="63"/>
      <c r="JNR213" s="58"/>
      <c r="JNS213" s="63"/>
      <c r="JNT213" s="58"/>
      <c r="JNU213" s="63"/>
      <c r="JNV213" s="58"/>
      <c r="JNW213" s="63"/>
      <c r="JNX213" s="58"/>
      <c r="JNY213" s="63"/>
      <c r="JNZ213" s="58"/>
      <c r="JOA213" s="63"/>
      <c r="JOB213" s="58"/>
      <c r="JOC213" s="63"/>
      <c r="JOD213" s="58"/>
      <c r="JOE213" s="63"/>
      <c r="JOF213" s="58"/>
      <c r="JOG213" s="63"/>
      <c r="JOH213" s="58"/>
      <c r="JOI213" s="63"/>
      <c r="JOJ213" s="58"/>
      <c r="JOK213" s="63"/>
      <c r="JOL213" s="58"/>
      <c r="JOM213" s="63"/>
      <c r="JON213" s="58"/>
      <c r="JOO213" s="63"/>
      <c r="JOP213" s="58"/>
      <c r="JOQ213" s="63"/>
      <c r="JOR213" s="58"/>
      <c r="JOS213" s="63"/>
      <c r="JOT213" s="58"/>
      <c r="JOU213" s="63"/>
      <c r="JOV213" s="58"/>
      <c r="JOW213" s="63"/>
      <c r="JOX213" s="58"/>
      <c r="JOY213" s="63"/>
      <c r="JOZ213" s="58"/>
      <c r="JPA213" s="63"/>
      <c r="JPB213" s="58"/>
      <c r="JPC213" s="63"/>
      <c r="JPD213" s="58"/>
      <c r="JPE213" s="63"/>
      <c r="JPF213" s="58"/>
      <c r="JPG213" s="63"/>
      <c r="JPH213" s="58"/>
      <c r="JPI213" s="63"/>
      <c r="JPJ213" s="58"/>
      <c r="JPK213" s="63"/>
      <c r="JPL213" s="58"/>
      <c r="JPM213" s="63"/>
      <c r="JPN213" s="58"/>
      <c r="JPO213" s="63"/>
      <c r="JPP213" s="58"/>
      <c r="JPQ213" s="63"/>
      <c r="JPR213" s="58"/>
      <c r="JPS213" s="63"/>
      <c r="JPT213" s="58"/>
      <c r="JPU213" s="63"/>
      <c r="JPV213" s="58"/>
      <c r="JPW213" s="63"/>
      <c r="JPX213" s="58"/>
      <c r="JPY213" s="63"/>
      <c r="JPZ213" s="58"/>
      <c r="JQA213" s="63"/>
      <c r="JQB213" s="58"/>
      <c r="JQC213" s="63"/>
      <c r="JQD213" s="58"/>
      <c r="JQE213" s="63"/>
      <c r="JQF213" s="58"/>
      <c r="JQG213" s="63"/>
      <c r="JQH213" s="58"/>
      <c r="JQI213" s="63"/>
      <c r="JQJ213" s="58"/>
      <c r="JQK213" s="63"/>
      <c r="JQL213" s="58"/>
      <c r="JQM213" s="63"/>
      <c r="JQN213" s="58"/>
      <c r="JQO213" s="63"/>
      <c r="JQP213" s="58"/>
      <c r="JQQ213" s="63"/>
      <c r="JQR213" s="58"/>
      <c r="JQS213" s="63"/>
      <c r="JQT213" s="58"/>
      <c r="JQU213" s="63"/>
      <c r="JQV213" s="58"/>
      <c r="JQW213" s="63"/>
      <c r="JQX213" s="58"/>
      <c r="JQY213" s="63"/>
      <c r="JQZ213" s="58"/>
      <c r="JRA213" s="63"/>
      <c r="JRB213" s="58"/>
      <c r="JRC213" s="63"/>
      <c r="JRD213" s="58"/>
      <c r="JRE213" s="63"/>
      <c r="JRF213" s="58"/>
      <c r="JRG213" s="63"/>
      <c r="JRH213" s="58"/>
      <c r="JRI213" s="63"/>
      <c r="JRJ213" s="58"/>
      <c r="JRK213" s="63"/>
      <c r="JRL213" s="58"/>
      <c r="JRM213" s="63"/>
      <c r="JRN213" s="58"/>
      <c r="JRO213" s="63"/>
      <c r="JRP213" s="58"/>
      <c r="JRQ213" s="63"/>
      <c r="JRR213" s="58"/>
      <c r="JRS213" s="63"/>
      <c r="JRT213" s="58"/>
      <c r="JRU213" s="63"/>
      <c r="JRV213" s="58"/>
      <c r="JRW213" s="63"/>
      <c r="JRX213" s="58"/>
      <c r="JRY213" s="63"/>
      <c r="JRZ213" s="58"/>
      <c r="JSA213" s="63"/>
      <c r="JSB213" s="58"/>
      <c r="JSC213" s="63"/>
      <c r="JSD213" s="58"/>
      <c r="JSE213" s="63"/>
      <c r="JSF213" s="58"/>
      <c r="JSG213" s="63"/>
      <c r="JSH213" s="58"/>
      <c r="JSI213" s="63"/>
      <c r="JSJ213" s="58"/>
      <c r="JSK213" s="63"/>
      <c r="JSL213" s="58"/>
      <c r="JSM213" s="63"/>
      <c r="JSN213" s="58"/>
      <c r="JSO213" s="63"/>
      <c r="JSP213" s="58"/>
      <c r="JSQ213" s="63"/>
      <c r="JSR213" s="58"/>
      <c r="JSS213" s="63"/>
      <c r="JST213" s="58"/>
      <c r="JSU213" s="63"/>
      <c r="JSV213" s="58"/>
      <c r="JSW213" s="63"/>
      <c r="JSX213" s="58"/>
      <c r="JSY213" s="63"/>
      <c r="JSZ213" s="58"/>
      <c r="JTA213" s="63"/>
      <c r="JTB213" s="58"/>
      <c r="JTC213" s="63"/>
      <c r="JTD213" s="58"/>
      <c r="JTE213" s="63"/>
      <c r="JTF213" s="58"/>
      <c r="JTG213" s="63"/>
      <c r="JTH213" s="58"/>
      <c r="JTI213" s="63"/>
      <c r="JTJ213" s="58"/>
      <c r="JTK213" s="63"/>
      <c r="JTL213" s="58"/>
      <c r="JTM213" s="63"/>
      <c r="JTN213" s="58"/>
      <c r="JTO213" s="63"/>
      <c r="JTP213" s="58"/>
      <c r="JTQ213" s="63"/>
      <c r="JTR213" s="58"/>
      <c r="JTS213" s="63"/>
      <c r="JTT213" s="58"/>
      <c r="JTU213" s="63"/>
      <c r="JTV213" s="58"/>
      <c r="JTW213" s="63"/>
      <c r="JTX213" s="58"/>
      <c r="JTY213" s="63"/>
      <c r="JTZ213" s="58"/>
      <c r="JUA213" s="63"/>
      <c r="JUB213" s="58"/>
      <c r="JUC213" s="63"/>
      <c r="JUD213" s="58"/>
      <c r="JUE213" s="63"/>
      <c r="JUF213" s="58"/>
      <c r="JUG213" s="63"/>
      <c r="JUH213" s="58"/>
      <c r="JUI213" s="63"/>
      <c r="JUJ213" s="58"/>
      <c r="JUK213" s="63"/>
      <c r="JUL213" s="58"/>
      <c r="JUM213" s="63"/>
      <c r="JUN213" s="58"/>
      <c r="JUO213" s="63"/>
      <c r="JUP213" s="58"/>
      <c r="JUQ213" s="63"/>
      <c r="JUR213" s="58"/>
      <c r="JUS213" s="63"/>
      <c r="JUT213" s="58"/>
      <c r="JUU213" s="63"/>
      <c r="JUV213" s="58"/>
      <c r="JUW213" s="63"/>
      <c r="JUX213" s="58"/>
      <c r="JUY213" s="63"/>
      <c r="JUZ213" s="58"/>
      <c r="JVA213" s="63"/>
      <c r="JVB213" s="58"/>
      <c r="JVC213" s="63"/>
      <c r="JVD213" s="58"/>
      <c r="JVE213" s="63"/>
      <c r="JVF213" s="58"/>
      <c r="JVG213" s="63"/>
      <c r="JVH213" s="58"/>
      <c r="JVI213" s="63"/>
      <c r="JVJ213" s="58"/>
      <c r="JVK213" s="63"/>
      <c r="JVL213" s="58"/>
      <c r="JVM213" s="63"/>
      <c r="JVN213" s="58"/>
      <c r="JVO213" s="63"/>
      <c r="JVP213" s="58"/>
      <c r="JVQ213" s="63"/>
      <c r="JVR213" s="58"/>
      <c r="JVS213" s="63"/>
      <c r="JVT213" s="58"/>
      <c r="JVU213" s="63"/>
      <c r="JVV213" s="58"/>
      <c r="JVW213" s="63"/>
      <c r="JVX213" s="58"/>
      <c r="JVY213" s="63"/>
      <c r="JVZ213" s="58"/>
      <c r="JWA213" s="63"/>
      <c r="JWB213" s="58"/>
      <c r="JWC213" s="63"/>
      <c r="JWD213" s="58"/>
      <c r="JWE213" s="63"/>
      <c r="JWF213" s="58"/>
      <c r="JWG213" s="63"/>
      <c r="JWH213" s="58"/>
      <c r="JWI213" s="63"/>
      <c r="JWJ213" s="58"/>
      <c r="JWK213" s="63"/>
      <c r="JWL213" s="58"/>
      <c r="JWM213" s="63"/>
      <c r="JWN213" s="58"/>
      <c r="JWO213" s="63"/>
      <c r="JWP213" s="58"/>
      <c r="JWQ213" s="63"/>
      <c r="JWR213" s="58"/>
      <c r="JWS213" s="63"/>
      <c r="JWT213" s="58"/>
      <c r="JWU213" s="63"/>
      <c r="JWV213" s="58"/>
      <c r="JWW213" s="63"/>
      <c r="JWX213" s="58"/>
      <c r="JWY213" s="63"/>
      <c r="JWZ213" s="58"/>
      <c r="JXA213" s="63"/>
      <c r="JXB213" s="58"/>
      <c r="JXC213" s="63"/>
      <c r="JXD213" s="58"/>
      <c r="JXE213" s="63"/>
      <c r="JXF213" s="58"/>
      <c r="JXG213" s="63"/>
      <c r="JXH213" s="58"/>
      <c r="JXI213" s="63"/>
      <c r="JXJ213" s="58"/>
      <c r="JXK213" s="63"/>
      <c r="JXL213" s="58"/>
      <c r="JXM213" s="63"/>
      <c r="JXN213" s="58"/>
      <c r="JXO213" s="63"/>
      <c r="JXP213" s="58"/>
      <c r="JXQ213" s="63"/>
      <c r="JXR213" s="58"/>
      <c r="JXS213" s="63"/>
      <c r="JXT213" s="58"/>
      <c r="JXU213" s="63"/>
      <c r="JXV213" s="58"/>
      <c r="JXW213" s="63"/>
      <c r="JXX213" s="58"/>
      <c r="JXY213" s="63"/>
      <c r="JXZ213" s="58"/>
      <c r="JYA213" s="63"/>
      <c r="JYB213" s="58"/>
      <c r="JYC213" s="63"/>
      <c r="JYD213" s="58"/>
      <c r="JYE213" s="63"/>
      <c r="JYF213" s="58"/>
      <c r="JYG213" s="63"/>
      <c r="JYH213" s="58"/>
      <c r="JYI213" s="63"/>
      <c r="JYJ213" s="58"/>
      <c r="JYK213" s="63"/>
      <c r="JYL213" s="58"/>
      <c r="JYM213" s="63"/>
      <c r="JYN213" s="58"/>
      <c r="JYO213" s="63"/>
      <c r="JYP213" s="58"/>
      <c r="JYQ213" s="63"/>
      <c r="JYR213" s="58"/>
      <c r="JYS213" s="63"/>
      <c r="JYT213" s="58"/>
      <c r="JYU213" s="63"/>
      <c r="JYV213" s="58"/>
      <c r="JYW213" s="63"/>
      <c r="JYX213" s="58"/>
      <c r="JYY213" s="63"/>
      <c r="JYZ213" s="58"/>
      <c r="JZA213" s="63"/>
      <c r="JZB213" s="58"/>
      <c r="JZC213" s="63"/>
      <c r="JZD213" s="58"/>
      <c r="JZE213" s="63"/>
      <c r="JZF213" s="58"/>
      <c r="JZG213" s="63"/>
      <c r="JZH213" s="58"/>
      <c r="JZI213" s="63"/>
      <c r="JZJ213" s="58"/>
      <c r="JZK213" s="63"/>
      <c r="JZL213" s="58"/>
      <c r="JZM213" s="63"/>
      <c r="JZN213" s="58"/>
      <c r="JZO213" s="63"/>
      <c r="JZP213" s="58"/>
      <c r="JZQ213" s="63"/>
      <c r="JZR213" s="58"/>
      <c r="JZS213" s="63"/>
      <c r="JZT213" s="58"/>
      <c r="JZU213" s="63"/>
      <c r="JZV213" s="58"/>
      <c r="JZW213" s="63"/>
      <c r="JZX213" s="58"/>
      <c r="JZY213" s="63"/>
      <c r="JZZ213" s="58"/>
      <c r="KAA213" s="63"/>
      <c r="KAB213" s="58"/>
      <c r="KAC213" s="63"/>
      <c r="KAD213" s="58"/>
      <c r="KAE213" s="63"/>
      <c r="KAF213" s="58"/>
      <c r="KAG213" s="63"/>
      <c r="KAH213" s="58"/>
      <c r="KAI213" s="63"/>
      <c r="KAJ213" s="58"/>
      <c r="KAK213" s="63"/>
      <c r="KAL213" s="58"/>
      <c r="KAM213" s="63"/>
      <c r="KAN213" s="58"/>
      <c r="KAO213" s="63"/>
      <c r="KAP213" s="58"/>
      <c r="KAQ213" s="63"/>
      <c r="KAR213" s="58"/>
      <c r="KAS213" s="63"/>
      <c r="KAT213" s="58"/>
      <c r="KAU213" s="63"/>
      <c r="KAV213" s="58"/>
      <c r="KAW213" s="63"/>
      <c r="KAX213" s="58"/>
      <c r="KAY213" s="63"/>
      <c r="KAZ213" s="58"/>
      <c r="KBA213" s="63"/>
      <c r="KBB213" s="58"/>
      <c r="KBC213" s="63"/>
      <c r="KBD213" s="58"/>
      <c r="KBE213" s="63"/>
      <c r="KBF213" s="58"/>
      <c r="KBG213" s="63"/>
      <c r="KBH213" s="58"/>
      <c r="KBI213" s="63"/>
      <c r="KBJ213" s="58"/>
      <c r="KBK213" s="63"/>
      <c r="KBL213" s="58"/>
      <c r="KBM213" s="63"/>
      <c r="KBN213" s="58"/>
      <c r="KBO213" s="63"/>
      <c r="KBP213" s="58"/>
      <c r="KBQ213" s="63"/>
      <c r="KBR213" s="58"/>
      <c r="KBS213" s="63"/>
      <c r="KBT213" s="58"/>
      <c r="KBU213" s="63"/>
      <c r="KBV213" s="58"/>
      <c r="KBW213" s="63"/>
      <c r="KBX213" s="58"/>
      <c r="KBY213" s="63"/>
      <c r="KBZ213" s="58"/>
      <c r="KCA213" s="63"/>
      <c r="KCB213" s="58"/>
      <c r="KCC213" s="63"/>
      <c r="KCD213" s="58"/>
      <c r="KCE213" s="63"/>
      <c r="KCF213" s="58"/>
      <c r="KCG213" s="63"/>
      <c r="KCH213" s="58"/>
      <c r="KCI213" s="63"/>
      <c r="KCJ213" s="58"/>
      <c r="KCK213" s="63"/>
      <c r="KCL213" s="58"/>
      <c r="KCM213" s="63"/>
      <c r="KCN213" s="58"/>
      <c r="KCO213" s="63"/>
      <c r="KCP213" s="58"/>
      <c r="KCQ213" s="63"/>
      <c r="KCR213" s="58"/>
      <c r="KCS213" s="63"/>
      <c r="KCT213" s="58"/>
      <c r="KCU213" s="63"/>
      <c r="KCV213" s="58"/>
      <c r="KCW213" s="63"/>
      <c r="KCX213" s="58"/>
      <c r="KCY213" s="63"/>
      <c r="KCZ213" s="58"/>
      <c r="KDA213" s="63"/>
      <c r="KDB213" s="58"/>
      <c r="KDC213" s="63"/>
      <c r="KDD213" s="58"/>
      <c r="KDE213" s="63"/>
      <c r="KDF213" s="58"/>
      <c r="KDG213" s="63"/>
      <c r="KDH213" s="58"/>
      <c r="KDI213" s="63"/>
      <c r="KDJ213" s="58"/>
      <c r="KDK213" s="63"/>
      <c r="KDL213" s="58"/>
      <c r="KDM213" s="63"/>
      <c r="KDN213" s="58"/>
      <c r="KDO213" s="63"/>
      <c r="KDP213" s="58"/>
      <c r="KDQ213" s="63"/>
      <c r="KDR213" s="58"/>
      <c r="KDS213" s="63"/>
      <c r="KDT213" s="58"/>
      <c r="KDU213" s="63"/>
      <c r="KDV213" s="58"/>
      <c r="KDW213" s="63"/>
      <c r="KDX213" s="58"/>
      <c r="KDY213" s="63"/>
      <c r="KDZ213" s="58"/>
      <c r="KEA213" s="63"/>
      <c r="KEB213" s="58"/>
      <c r="KEC213" s="63"/>
      <c r="KED213" s="58"/>
      <c r="KEE213" s="63"/>
      <c r="KEF213" s="58"/>
      <c r="KEG213" s="63"/>
      <c r="KEH213" s="58"/>
      <c r="KEI213" s="63"/>
      <c r="KEJ213" s="58"/>
      <c r="KEK213" s="63"/>
      <c r="KEL213" s="58"/>
      <c r="KEM213" s="63"/>
      <c r="KEN213" s="58"/>
      <c r="KEO213" s="63"/>
      <c r="KEP213" s="58"/>
      <c r="KEQ213" s="63"/>
      <c r="KER213" s="58"/>
      <c r="KES213" s="63"/>
      <c r="KET213" s="58"/>
      <c r="KEU213" s="63"/>
      <c r="KEV213" s="58"/>
      <c r="KEW213" s="63"/>
      <c r="KEX213" s="58"/>
      <c r="KEY213" s="63"/>
      <c r="KEZ213" s="58"/>
      <c r="KFA213" s="63"/>
      <c r="KFB213" s="58"/>
      <c r="KFC213" s="63"/>
      <c r="KFD213" s="58"/>
      <c r="KFE213" s="63"/>
      <c r="KFF213" s="58"/>
      <c r="KFG213" s="63"/>
      <c r="KFH213" s="58"/>
      <c r="KFI213" s="63"/>
      <c r="KFJ213" s="58"/>
      <c r="KFK213" s="63"/>
      <c r="KFL213" s="58"/>
      <c r="KFM213" s="63"/>
      <c r="KFN213" s="58"/>
      <c r="KFO213" s="63"/>
      <c r="KFP213" s="58"/>
      <c r="KFQ213" s="63"/>
      <c r="KFR213" s="58"/>
      <c r="KFS213" s="63"/>
      <c r="KFT213" s="58"/>
      <c r="KFU213" s="63"/>
      <c r="KFV213" s="58"/>
      <c r="KFW213" s="63"/>
      <c r="KFX213" s="58"/>
      <c r="KFY213" s="63"/>
      <c r="KFZ213" s="58"/>
      <c r="KGA213" s="63"/>
      <c r="KGB213" s="58"/>
      <c r="KGC213" s="63"/>
      <c r="KGD213" s="58"/>
      <c r="KGE213" s="63"/>
      <c r="KGF213" s="58"/>
      <c r="KGG213" s="63"/>
      <c r="KGH213" s="58"/>
      <c r="KGI213" s="63"/>
      <c r="KGJ213" s="58"/>
      <c r="KGK213" s="63"/>
      <c r="KGL213" s="58"/>
      <c r="KGM213" s="63"/>
      <c r="KGN213" s="58"/>
      <c r="KGO213" s="63"/>
      <c r="KGP213" s="58"/>
      <c r="KGQ213" s="63"/>
      <c r="KGR213" s="58"/>
      <c r="KGS213" s="63"/>
      <c r="KGT213" s="58"/>
      <c r="KGU213" s="63"/>
      <c r="KGV213" s="58"/>
      <c r="KGW213" s="63"/>
      <c r="KGX213" s="58"/>
      <c r="KGY213" s="63"/>
      <c r="KGZ213" s="58"/>
      <c r="KHA213" s="63"/>
      <c r="KHB213" s="58"/>
      <c r="KHC213" s="63"/>
      <c r="KHD213" s="58"/>
      <c r="KHE213" s="63"/>
      <c r="KHF213" s="58"/>
      <c r="KHG213" s="63"/>
      <c r="KHH213" s="58"/>
      <c r="KHI213" s="63"/>
      <c r="KHJ213" s="58"/>
      <c r="KHK213" s="63"/>
      <c r="KHL213" s="58"/>
      <c r="KHM213" s="63"/>
      <c r="KHN213" s="58"/>
      <c r="KHO213" s="63"/>
      <c r="KHP213" s="58"/>
      <c r="KHQ213" s="63"/>
      <c r="KHR213" s="58"/>
      <c r="KHS213" s="63"/>
      <c r="KHT213" s="58"/>
      <c r="KHU213" s="63"/>
      <c r="KHV213" s="58"/>
      <c r="KHW213" s="63"/>
      <c r="KHX213" s="58"/>
      <c r="KHY213" s="63"/>
      <c r="KHZ213" s="58"/>
      <c r="KIA213" s="63"/>
      <c r="KIB213" s="58"/>
      <c r="KIC213" s="63"/>
      <c r="KID213" s="58"/>
      <c r="KIE213" s="63"/>
      <c r="KIF213" s="58"/>
      <c r="KIG213" s="63"/>
      <c r="KIH213" s="58"/>
      <c r="KII213" s="63"/>
      <c r="KIJ213" s="58"/>
      <c r="KIK213" s="63"/>
      <c r="KIL213" s="58"/>
      <c r="KIM213" s="63"/>
      <c r="KIN213" s="58"/>
      <c r="KIO213" s="63"/>
      <c r="KIP213" s="58"/>
      <c r="KIQ213" s="63"/>
      <c r="KIR213" s="58"/>
      <c r="KIS213" s="63"/>
      <c r="KIT213" s="58"/>
      <c r="KIU213" s="63"/>
      <c r="KIV213" s="58"/>
      <c r="KIW213" s="63"/>
      <c r="KIX213" s="58"/>
      <c r="KIY213" s="63"/>
      <c r="KIZ213" s="58"/>
      <c r="KJA213" s="63"/>
      <c r="KJB213" s="58"/>
      <c r="KJC213" s="63"/>
      <c r="KJD213" s="58"/>
      <c r="KJE213" s="63"/>
      <c r="KJF213" s="58"/>
      <c r="KJG213" s="63"/>
      <c r="KJH213" s="58"/>
      <c r="KJI213" s="63"/>
      <c r="KJJ213" s="58"/>
      <c r="KJK213" s="63"/>
      <c r="KJL213" s="58"/>
      <c r="KJM213" s="63"/>
      <c r="KJN213" s="58"/>
      <c r="KJO213" s="63"/>
      <c r="KJP213" s="58"/>
      <c r="KJQ213" s="63"/>
      <c r="KJR213" s="58"/>
      <c r="KJS213" s="63"/>
      <c r="KJT213" s="58"/>
      <c r="KJU213" s="63"/>
      <c r="KJV213" s="58"/>
      <c r="KJW213" s="63"/>
      <c r="KJX213" s="58"/>
      <c r="KJY213" s="63"/>
      <c r="KJZ213" s="58"/>
      <c r="KKA213" s="63"/>
      <c r="KKB213" s="58"/>
      <c r="KKC213" s="63"/>
      <c r="KKD213" s="58"/>
      <c r="KKE213" s="63"/>
      <c r="KKF213" s="58"/>
      <c r="KKG213" s="63"/>
      <c r="KKH213" s="58"/>
      <c r="KKI213" s="63"/>
      <c r="KKJ213" s="58"/>
      <c r="KKK213" s="63"/>
      <c r="KKL213" s="58"/>
      <c r="KKM213" s="63"/>
      <c r="KKN213" s="58"/>
      <c r="KKO213" s="63"/>
      <c r="KKP213" s="58"/>
      <c r="KKQ213" s="63"/>
      <c r="KKR213" s="58"/>
      <c r="KKS213" s="63"/>
      <c r="KKT213" s="58"/>
      <c r="KKU213" s="63"/>
      <c r="KKV213" s="58"/>
      <c r="KKW213" s="63"/>
      <c r="KKX213" s="58"/>
      <c r="KKY213" s="63"/>
      <c r="KKZ213" s="58"/>
      <c r="KLA213" s="63"/>
      <c r="KLB213" s="58"/>
      <c r="KLC213" s="63"/>
      <c r="KLD213" s="58"/>
      <c r="KLE213" s="63"/>
      <c r="KLF213" s="58"/>
      <c r="KLG213" s="63"/>
      <c r="KLH213" s="58"/>
      <c r="KLI213" s="63"/>
      <c r="KLJ213" s="58"/>
      <c r="KLK213" s="63"/>
      <c r="KLL213" s="58"/>
      <c r="KLM213" s="63"/>
      <c r="KLN213" s="58"/>
      <c r="KLO213" s="63"/>
      <c r="KLP213" s="58"/>
      <c r="KLQ213" s="63"/>
      <c r="KLR213" s="58"/>
      <c r="KLS213" s="63"/>
      <c r="KLT213" s="58"/>
      <c r="KLU213" s="63"/>
      <c r="KLV213" s="58"/>
      <c r="KLW213" s="63"/>
      <c r="KLX213" s="58"/>
      <c r="KLY213" s="63"/>
      <c r="KLZ213" s="58"/>
      <c r="KMA213" s="63"/>
      <c r="KMB213" s="58"/>
      <c r="KMC213" s="63"/>
      <c r="KMD213" s="58"/>
      <c r="KME213" s="63"/>
      <c r="KMF213" s="58"/>
      <c r="KMG213" s="63"/>
      <c r="KMH213" s="58"/>
      <c r="KMI213" s="63"/>
      <c r="KMJ213" s="58"/>
      <c r="KMK213" s="63"/>
      <c r="KML213" s="58"/>
      <c r="KMM213" s="63"/>
      <c r="KMN213" s="58"/>
      <c r="KMO213" s="63"/>
      <c r="KMP213" s="58"/>
      <c r="KMQ213" s="63"/>
      <c r="KMR213" s="58"/>
      <c r="KMS213" s="63"/>
      <c r="KMT213" s="58"/>
      <c r="KMU213" s="63"/>
      <c r="KMV213" s="58"/>
      <c r="KMW213" s="63"/>
      <c r="KMX213" s="58"/>
      <c r="KMY213" s="63"/>
      <c r="KMZ213" s="58"/>
      <c r="KNA213" s="63"/>
      <c r="KNB213" s="58"/>
      <c r="KNC213" s="63"/>
      <c r="KND213" s="58"/>
      <c r="KNE213" s="63"/>
      <c r="KNF213" s="58"/>
      <c r="KNG213" s="63"/>
      <c r="KNH213" s="58"/>
      <c r="KNI213" s="63"/>
      <c r="KNJ213" s="58"/>
      <c r="KNK213" s="63"/>
      <c r="KNL213" s="58"/>
      <c r="KNM213" s="63"/>
      <c r="KNN213" s="58"/>
      <c r="KNO213" s="63"/>
      <c r="KNP213" s="58"/>
      <c r="KNQ213" s="63"/>
      <c r="KNR213" s="58"/>
      <c r="KNS213" s="63"/>
      <c r="KNT213" s="58"/>
      <c r="KNU213" s="63"/>
      <c r="KNV213" s="58"/>
      <c r="KNW213" s="63"/>
      <c r="KNX213" s="58"/>
      <c r="KNY213" s="63"/>
      <c r="KNZ213" s="58"/>
      <c r="KOA213" s="63"/>
      <c r="KOB213" s="58"/>
      <c r="KOC213" s="63"/>
      <c r="KOD213" s="58"/>
      <c r="KOE213" s="63"/>
      <c r="KOF213" s="58"/>
      <c r="KOG213" s="63"/>
      <c r="KOH213" s="58"/>
      <c r="KOI213" s="63"/>
      <c r="KOJ213" s="58"/>
      <c r="KOK213" s="63"/>
      <c r="KOL213" s="58"/>
      <c r="KOM213" s="63"/>
      <c r="KON213" s="58"/>
      <c r="KOO213" s="63"/>
      <c r="KOP213" s="58"/>
      <c r="KOQ213" s="63"/>
      <c r="KOR213" s="58"/>
      <c r="KOS213" s="63"/>
      <c r="KOT213" s="58"/>
      <c r="KOU213" s="63"/>
      <c r="KOV213" s="58"/>
      <c r="KOW213" s="63"/>
      <c r="KOX213" s="58"/>
      <c r="KOY213" s="63"/>
      <c r="KOZ213" s="58"/>
      <c r="KPA213" s="63"/>
      <c r="KPB213" s="58"/>
      <c r="KPC213" s="63"/>
      <c r="KPD213" s="58"/>
      <c r="KPE213" s="63"/>
      <c r="KPF213" s="58"/>
      <c r="KPG213" s="63"/>
      <c r="KPH213" s="58"/>
      <c r="KPI213" s="63"/>
      <c r="KPJ213" s="58"/>
      <c r="KPK213" s="63"/>
      <c r="KPL213" s="58"/>
      <c r="KPM213" s="63"/>
      <c r="KPN213" s="58"/>
      <c r="KPO213" s="63"/>
      <c r="KPP213" s="58"/>
      <c r="KPQ213" s="63"/>
      <c r="KPR213" s="58"/>
      <c r="KPS213" s="63"/>
      <c r="KPT213" s="58"/>
      <c r="KPU213" s="63"/>
      <c r="KPV213" s="58"/>
      <c r="KPW213" s="63"/>
      <c r="KPX213" s="58"/>
      <c r="KPY213" s="63"/>
      <c r="KPZ213" s="58"/>
      <c r="KQA213" s="63"/>
      <c r="KQB213" s="58"/>
      <c r="KQC213" s="63"/>
      <c r="KQD213" s="58"/>
      <c r="KQE213" s="63"/>
      <c r="KQF213" s="58"/>
      <c r="KQG213" s="63"/>
      <c r="KQH213" s="58"/>
      <c r="KQI213" s="63"/>
      <c r="KQJ213" s="58"/>
      <c r="KQK213" s="63"/>
      <c r="KQL213" s="58"/>
      <c r="KQM213" s="63"/>
      <c r="KQN213" s="58"/>
      <c r="KQO213" s="63"/>
      <c r="KQP213" s="58"/>
      <c r="KQQ213" s="63"/>
      <c r="KQR213" s="58"/>
      <c r="KQS213" s="63"/>
      <c r="KQT213" s="58"/>
      <c r="KQU213" s="63"/>
      <c r="KQV213" s="58"/>
      <c r="KQW213" s="63"/>
      <c r="KQX213" s="58"/>
      <c r="KQY213" s="63"/>
      <c r="KQZ213" s="58"/>
      <c r="KRA213" s="63"/>
      <c r="KRB213" s="58"/>
      <c r="KRC213" s="63"/>
      <c r="KRD213" s="58"/>
      <c r="KRE213" s="63"/>
      <c r="KRF213" s="58"/>
      <c r="KRG213" s="63"/>
      <c r="KRH213" s="58"/>
      <c r="KRI213" s="63"/>
      <c r="KRJ213" s="58"/>
      <c r="KRK213" s="63"/>
      <c r="KRL213" s="58"/>
      <c r="KRM213" s="63"/>
      <c r="KRN213" s="58"/>
      <c r="KRO213" s="63"/>
      <c r="KRP213" s="58"/>
      <c r="KRQ213" s="63"/>
      <c r="KRR213" s="58"/>
      <c r="KRS213" s="63"/>
      <c r="KRT213" s="58"/>
      <c r="KRU213" s="63"/>
      <c r="KRV213" s="58"/>
      <c r="KRW213" s="63"/>
      <c r="KRX213" s="58"/>
      <c r="KRY213" s="63"/>
      <c r="KRZ213" s="58"/>
      <c r="KSA213" s="63"/>
      <c r="KSB213" s="58"/>
      <c r="KSC213" s="63"/>
      <c r="KSD213" s="58"/>
      <c r="KSE213" s="63"/>
      <c r="KSF213" s="58"/>
      <c r="KSG213" s="63"/>
      <c r="KSH213" s="58"/>
      <c r="KSI213" s="63"/>
      <c r="KSJ213" s="58"/>
      <c r="KSK213" s="63"/>
      <c r="KSL213" s="58"/>
      <c r="KSM213" s="63"/>
      <c r="KSN213" s="58"/>
      <c r="KSO213" s="63"/>
      <c r="KSP213" s="58"/>
      <c r="KSQ213" s="63"/>
      <c r="KSR213" s="58"/>
      <c r="KSS213" s="63"/>
      <c r="KST213" s="58"/>
      <c r="KSU213" s="63"/>
      <c r="KSV213" s="58"/>
      <c r="KSW213" s="63"/>
      <c r="KSX213" s="58"/>
      <c r="KSY213" s="63"/>
      <c r="KSZ213" s="58"/>
      <c r="KTA213" s="63"/>
      <c r="KTB213" s="58"/>
      <c r="KTC213" s="63"/>
      <c r="KTD213" s="58"/>
      <c r="KTE213" s="63"/>
      <c r="KTF213" s="58"/>
      <c r="KTG213" s="63"/>
      <c r="KTH213" s="58"/>
      <c r="KTI213" s="63"/>
      <c r="KTJ213" s="58"/>
      <c r="KTK213" s="63"/>
      <c r="KTL213" s="58"/>
      <c r="KTM213" s="63"/>
      <c r="KTN213" s="58"/>
      <c r="KTO213" s="63"/>
      <c r="KTP213" s="58"/>
      <c r="KTQ213" s="63"/>
      <c r="KTR213" s="58"/>
      <c r="KTS213" s="63"/>
      <c r="KTT213" s="58"/>
      <c r="KTU213" s="63"/>
      <c r="KTV213" s="58"/>
      <c r="KTW213" s="63"/>
      <c r="KTX213" s="58"/>
      <c r="KTY213" s="63"/>
      <c r="KTZ213" s="58"/>
      <c r="KUA213" s="63"/>
      <c r="KUB213" s="58"/>
      <c r="KUC213" s="63"/>
      <c r="KUD213" s="58"/>
      <c r="KUE213" s="63"/>
      <c r="KUF213" s="58"/>
      <c r="KUG213" s="63"/>
      <c r="KUH213" s="58"/>
      <c r="KUI213" s="63"/>
      <c r="KUJ213" s="58"/>
      <c r="KUK213" s="63"/>
      <c r="KUL213" s="58"/>
      <c r="KUM213" s="63"/>
      <c r="KUN213" s="58"/>
      <c r="KUO213" s="63"/>
      <c r="KUP213" s="58"/>
      <c r="KUQ213" s="63"/>
      <c r="KUR213" s="58"/>
      <c r="KUS213" s="63"/>
      <c r="KUT213" s="58"/>
      <c r="KUU213" s="63"/>
      <c r="KUV213" s="58"/>
      <c r="KUW213" s="63"/>
      <c r="KUX213" s="58"/>
      <c r="KUY213" s="63"/>
      <c r="KUZ213" s="58"/>
      <c r="KVA213" s="63"/>
      <c r="KVB213" s="58"/>
      <c r="KVC213" s="63"/>
      <c r="KVD213" s="58"/>
      <c r="KVE213" s="63"/>
      <c r="KVF213" s="58"/>
      <c r="KVG213" s="63"/>
      <c r="KVH213" s="58"/>
      <c r="KVI213" s="63"/>
      <c r="KVJ213" s="58"/>
      <c r="KVK213" s="63"/>
      <c r="KVL213" s="58"/>
      <c r="KVM213" s="63"/>
      <c r="KVN213" s="58"/>
      <c r="KVO213" s="63"/>
      <c r="KVP213" s="58"/>
      <c r="KVQ213" s="63"/>
      <c r="KVR213" s="58"/>
      <c r="KVS213" s="63"/>
      <c r="KVT213" s="58"/>
      <c r="KVU213" s="63"/>
      <c r="KVV213" s="58"/>
      <c r="KVW213" s="63"/>
      <c r="KVX213" s="58"/>
      <c r="KVY213" s="63"/>
      <c r="KVZ213" s="58"/>
      <c r="KWA213" s="63"/>
      <c r="KWB213" s="58"/>
      <c r="KWC213" s="63"/>
      <c r="KWD213" s="58"/>
      <c r="KWE213" s="63"/>
      <c r="KWF213" s="58"/>
      <c r="KWG213" s="63"/>
      <c r="KWH213" s="58"/>
      <c r="KWI213" s="63"/>
      <c r="KWJ213" s="58"/>
      <c r="KWK213" s="63"/>
      <c r="KWL213" s="58"/>
      <c r="KWM213" s="63"/>
      <c r="KWN213" s="58"/>
      <c r="KWO213" s="63"/>
      <c r="KWP213" s="58"/>
      <c r="KWQ213" s="63"/>
      <c r="KWR213" s="58"/>
      <c r="KWS213" s="63"/>
      <c r="KWT213" s="58"/>
      <c r="KWU213" s="63"/>
      <c r="KWV213" s="58"/>
      <c r="KWW213" s="63"/>
      <c r="KWX213" s="58"/>
      <c r="KWY213" s="63"/>
      <c r="KWZ213" s="58"/>
      <c r="KXA213" s="63"/>
      <c r="KXB213" s="58"/>
      <c r="KXC213" s="63"/>
      <c r="KXD213" s="58"/>
      <c r="KXE213" s="63"/>
      <c r="KXF213" s="58"/>
      <c r="KXG213" s="63"/>
      <c r="KXH213" s="58"/>
      <c r="KXI213" s="63"/>
      <c r="KXJ213" s="58"/>
      <c r="KXK213" s="63"/>
      <c r="KXL213" s="58"/>
      <c r="KXM213" s="63"/>
      <c r="KXN213" s="58"/>
      <c r="KXO213" s="63"/>
      <c r="KXP213" s="58"/>
      <c r="KXQ213" s="63"/>
      <c r="KXR213" s="58"/>
      <c r="KXS213" s="63"/>
      <c r="KXT213" s="58"/>
      <c r="KXU213" s="63"/>
      <c r="KXV213" s="58"/>
      <c r="KXW213" s="63"/>
      <c r="KXX213" s="58"/>
      <c r="KXY213" s="63"/>
      <c r="KXZ213" s="58"/>
      <c r="KYA213" s="63"/>
      <c r="KYB213" s="58"/>
      <c r="KYC213" s="63"/>
      <c r="KYD213" s="58"/>
      <c r="KYE213" s="63"/>
      <c r="KYF213" s="58"/>
      <c r="KYG213" s="63"/>
      <c r="KYH213" s="58"/>
      <c r="KYI213" s="63"/>
      <c r="KYJ213" s="58"/>
      <c r="KYK213" s="63"/>
      <c r="KYL213" s="58"/>
      <c r="KYM213" s="63"/>
      <c r="KYN213" s="58"/>
      <c r="KYO213" s="63"/>
      <c r="KYP213" s="58"/>
      <c r="KYQ213" s="63"/>
      <c r="KYR213" s="58"/>
      <c r="KYS213" s="63"/>
      <c r="KYT213" s="58"/>
      <c r="KYU213" s="63"/>
      <c r="KYV213" s="58"/>
      <c r="KYW213" s="63"/>
      <c r="KYX213" s="58"/>
      <c r="KYY213" s="63"/>
      <c r="KYZ213" s="58"/>
      <c r="KZA213" s="63"/>
      <c r="KZB213" s="58"/>
      <c r="KZC213" s="63"/>
      <c r="KZD213" s="58"/>
      <c r="KZE213" s="63"/>
      <c r="KZF213" s="58"/>
      <c r="KZG213" s="63"/>
      <c r="KZH213" s="58"/>
      <c r="KZI213" s="63"/>
      <c r="KZJ213" s="58"/>
      <c r="KZK213" s="63"/>
      <c r="KZL213" s="58"/>
      <c r="KZM213" s="63"/>
      <c r="KZN213" s="58"/>
      <c r="KZO213" s="63"/>
      <c r="KZP213" s="58"/>
      <c r="KZQ213" s="63"/>
      <c r="KZR213" s="58"/>
      <c r="KZS213" s="63"/>
      <c r="KZT213" s="58"/>
      <c r="KZU213" s="63"/>
      <c r="KZV213" s="58"/>
      <c r="KZW213" s="63"/>
      <c r="KZX213" s="58"/>
      <c r="KZY213" s="63"/>
      <c r="KZZ213" s="58"/>
      <c r="LAA213" s="63"/>
      <c r="LAB213" s="58"/>
      <c r="LAC213" s="63"/>
      <c r="LAD213" s="58"/>
      <c r="LAE213" s="63"/>
      <c r="LAF213" s="58"/>
      <c r="LAG213" s="63"/>
      <c r="LAH213" s="58"/>
      <c r="LAI213" s="63"/>
      <c r="LAJ213" s="58"/>
      <c r="LAK213" s="63"/>
      <c r="LAL213" s="58"/>
      <c r="LAM213" s="63"/>
      <c r="LAN213" s="58"/>
      <c r="LAO213" s="63"/>
      <c r="LAP213" s="58"/>
      <c r="LAQ213" s="63"/>
      <c r="LAR213" s="58"/>
      <c r="LAS213" s="63"/>
      <c r="LAT213" s="58"/>
      <c r="LAU213" s="63"/>
      <c r="LAV213" s="58"/>
      <c r="LAW213" s="63"/>
      <c r="LAX213" s="58"/>
      <c r="LAY213" s="63"/>
      <c r="LAZ213" s="58"/>
      <c r="LBA213" s="63"/>
      <c r="LBB213" s="58"/>
      <c r="LBC213" s="63"/>
      <c r="LBD213" s="58"/>
      <c r="LBE213" s="63"/>
      <c r="LBF213" s="58"/>
      <c r="LBG213" s="63"/>
      <c r="LBH213" s="58"/>
      <c r="LBI213" s="63"/>
      <c r="LBJ213" s="58"/>
      <c r="LBK213" s="63"/>
      <c r="LBL213" s="58"/>
      <c r="LBM213" s="63"/>
      <c r="LBN213" s="58"/>
      <c r="LBO213" s="63"/>
      <c r="LBP213" s="58"/>
      <c r="LBQ213" s="63"/>
      <c r="LBR213" s="58"/>
      <c r="LBS213" s="63"/>
      <c r="LBT213" s="58"/>
      <c r="LBU213" s="63"/>
      <c r="LBV213" s="58"/>
      <c r="LBW213" s="63"/>
      <c r="LBX213" s="58"/>
      <c r="LBY213" s="63"/>
      <c r="LBZ213" s="58"/>
      <c r="LCA213" s="63"/>
      <c r="LCB213" s="58"/>
      <c r="LCC213" s="63"/>
      <c r="LCD213" s="58"/>
      <c r="LCE213" s="63"/>
      <c r="LCF213" s="58"/>
      <c r="LCG213" s="63"/>
      <c r="LCH213" s="58"/>
      <c r="LCI213" s="63"/>
      <c r="LCJ213" s="58"/>
      <c r="LCK213" s="63"/>
      <c r="LCL213" s="58"/>
      <c r="LCM213" s="63"/>
      <c r="LCN213" s="58"/>
      <c r="LCO213" s="63"/>
      <c r="LCP213" s="58"/>
      <c r="LCQ213" s="63"/>
      <c r="LCR213" s="58"/>
      <c r="LCS213" s="63"/>
      <c r="LCT213" s="58"/>
      <c r="LCU213" s="63"/>
      <c r="LCV213" s="58"/>
      <c r="LCW213" s="63"/>
      <c r="LCX213" s="58"/>
      <c r="LCY213" s="63"/>
      <c r="LCZ213" s="58"/>
      <c r="LDA213" s="63"/>
      <c r="LDB213" s="58"/>
      <c r="LDC213" s="63"/>
      <c r="LDD213" s="58"/>
      <c r="LDE213" s="63"/>
      <c r="LDF213" s="58"/>
      <c r="LDG213" s="63"/>
      <c r="LDH213" s="58"/>
      <c r="LDI213" s="63"/>
      <c r="LDJ213" s="58"/>
      <c r="LDK213" s="63"/>
      <c r="LDL213" s="58"/>
      <c r="LDM213" s="63"/>
      <c r="LDN213" s="58"/>
      <c r="LDO213" s="63"/>
      <c r="LDP213" s="58"/>
      <c r="LDQ213" s="63"/>
      <c r="LDR213" s="58"/>
      <c r="LDS213" s="63"/>
      <c r="LDT213" s="58"/>
      <c r="LDU213" s="63"/>
      <c r="LDV213" s="58"/>
      <c r="LDW213" s="63"/>
      <c r="LDX213" s="58"/>
      <c r="LDY213" s="63"/>
      <c r="LDZ213" s="58"/>
      <c r="LEA213" s="63"/>
      <c r="LEB213" s="58"/>
      <c r="LEC213" s="63"/>
      <c r="LED213" s="58"/>
      <c r="LEE213" s="63"/>
      <c r="LEF213" s="58"/>
      <c r="LEG213" s="63"/>
      <c r="LEH213" s="58"/>
      <c r="LEI213" s="63"/>
      <c r="LEJ213" s="58"/>
      <c r="LEK213" s="63"/>
      <c r="LEL213" s="58"/>
      <c r="LEM213" s="63"/>
      <c r="LEN213" s="58"/>
      <c r="LEO213" s="63"/>
      <c r="LEP213" s="58"/>
      <c r="LEQ213" s="63"/>
      <c r="LER213" s="58"/>
      <c r="LES213" s="63"/>
      <c r="LET213" s="58"/>
      <c r="LEU213" s="63"/>
      <c r="LEV213" s="58"/>
      <c r="LEW213" s="63"/>
      <c r="LEX213" s="58"/>
      <c r="LEY213" s="63"/>
      <c r="LEZ213" s="58"/>
      <c r="LFA213" s="63"/>
      <c r="LFB213" s="58"/>
      <c r="LFC213" s="63"/>
      <c r="LFD213" s="58"/>
      <c r="LFE213" s="63"/>
      <c r="LFF213" s="58"/>
      <c r="LFG213" s="63"/>
      <c r="LFH213" s="58"/>
      <c r="LFI213" s="63"/>
      <c r="LFJ213" s="58"/>
      <c r="LFK213" s="63"/>
      <c r="LFL213" s="58"/>
      <c r="LFM213" s="63"/>
      <c r="LFN213" s="58"/>
      <c r="LFO213" s="63"/>
      <c r="LFP213" s="58"/>
      <c r="LFQ213" s="63"/>
      <c r="LFR213" s="58"/>
      <c r="LFS213" s="63"/>
      <c r="LFT213" s="58"/>
      <c r="LFU213" s="63"/>
      <c r="LFV213" s="58"/>
      <c r="LFW213" s="63"/>
      <c r="LFX213" s="58"/>
      <c r="LFY213" s="63"/>
      <c r="LFZ213" s="58"/>
      <c r="LGA213" s="63"/>
      <c r="LGB213" s="58"/>
      <c r="LGC213" s="63"/>
      <c r="LGD213" s="58"/>
      <c r="LGE213" s="63"/>
      <c r="LGF213" s="58"/>
      <c r="LGG213" s="63"/>
      <c r="LGH213" s="58"/>
      <c r="LGI213" s="63"/>
      <c r="LGJ213" s="58"/>
      <c r="LGK213" s="63"/>
      <c r="LGL213" s="58"/>
      <c r="LGM213" s="63"/>
      <c r="LGN213" s="58"/>
      <c r="LGO213" s="63"/>
      <c r="LGP213" s="58"/>
      <c r="LGQ213" s="63"/>
      <c r="LGR213" s="58"/>
      <c r="LGS213" s="63"/>
      <c r="LGT213" s="58"/>
      <c r="LGU213" s="63"/>
      <c r="LGV213" s="58"/>
      <c r="LGW213" s="63"/>
      <c r="LGX213" s="58"/>
      <c r="LGY213" s="63"/>
      <c r="LGZ213" s="58"/>
      <c r="LHA213" s="63"/>
      <c r="LHB213" s="58"/>
      <c r="LHC213" s="63"/>
      <c r="LHD213" s="58"/>
      <c r="LHE213" s="63"/>
      <c r="LHF213" s="58"/>
      <c r="LHG213" s="63"/>
      <c r="LHH213" s="58"/>
      <c r="LHI213" s="63"/>
      <c r="LHJ213" s="58"/>
      <c r="LHK213" s="63"/>
      <c r="LHL213" s="58"/>
      <c r="LHM213" s="63"/>
      <c r="LHN213" s="58"/>
      <c r="LHO213" s="63"/>
      <c r="LHP213" s="58"/>
      <c r="LHQ213" s="63"/>
      <c r="LHR213" s="58"/>
      <c r="LHS213" s="63"/>
      <c r="LHT213" s="58"/>
      <c r="LHU213" s="63"/>
      <c r="LHV213" s="58"/>
      <c r="LHW213" s="63"/>
      <c r="LHX213" s="58"/>
      <c r="LHY213" s="63"/>
      <c r="LHZ213" s="58"/>
      <c r="LIA213" s="63"/>
      <c r="LIB213" s="58"/>
      <c r="LIC213" s="63"/>
      <c r="LID213" s="58"/>
      <c r="LIE213" s="63"/>
      <c r="LIF213" s="58"/>
      <c r="LIG213" s="63"/>
      <c r="LIH213" s="58"/>
      <c r="LII213" s="63"/>
      <c r="LIJ213" s="58"/>
      <c r="LIK213" s="63"/>
      <c r="LIL213" s="58"/>
      <c r="LIM213" s="63"/>
      <c r="LIN213" s="58"/>
      <c r="LIO213" s="63"/>
      <c r="LIP213" s="58"/>
      <c r="LIQ213" s="63"/>
      <c r="LIR213" s="58"/>
      <c r="LIS213" s="63"/>
      <c r="LIT213" s="58"/>
      <c r="LIU213" s="63"/>
      <c r="LIV213" s="58"/>
      <c r="LIW213" s="63"/>
      <c r="LIX213" s="58"/>
      <c r="LIY213" s="63"/>
      <c r="LIZ213" s="58"/>
      <c r="LJA213" s="63"/>
      <c r="LJB213" s="58"/>
      <c r="LJC213" s="63"/>
      <c r="LJD213" s="58"/>
      <c r="LJE213" s="63"/>
      <c r="LJF213" s="58"/>
      <c r="LJG213" s="63"/>
      <c r="LJH213" s="58"/>
      <c r="LJI213" s="63"/>
      <c r="LJJ213" s="58"/>
      <c r="LJK213" s="63"/>
      <c r="LJL213" s="58"/>
      <c r="LJM213" s="63"/>
      <c r="LJN213" s="58"/>
      <c r="LJO213" s="63"/>
      <c r="LJP213" s="58"/>
      <c r="LJQ213" s="63"/>
      <c r="LJR213" s="58"/>
      <c r="LJS213" s="63"/>
      <c r="LJT213" s="58"/>
      <c r="LJU213" s="63"/>
      <c r="LJV213" s="58"/>
      <c r="LJW213" s="63"/>
      <c r="LJX213" s="58"/>
      <c r="LJY213" s="63"/>
      <c r="LJZ213" s="58"/>
      <c r="LKA213" s="63"/>
      <c r="LKB213" s="58"/>
      <c r="LKC213" s="63"/>
      <c r="LKD213" s="58"/>
      <c r="LKE213" s="63"/>
      <c r="LKF213" s="58"/>
      <c r="LKG213" s="63"/>
      <c r="LKH213" s="58"/>
      <c r="LKI213" s="63"/>
      <c r="LKJ213" s="58"/>
      <c r="LKK213" s="63"/>
      <c r="LKL213" s="58"/>
      <c r="LKM213" s="63"/>
      <c r="LKN213" s="58"/>
      <c r="LKO213" s="63"/>
      <c r="LKP213" s="58"/>
      <c r="LKQ213" s="63"/>
      <c r="LKR213" s="58"/>
      <c r="LKS213" s="63"/>
      <c r="LKT213" s="58"/>
      <c r="LKU213" s="63"/>
      <c r="LKV213" s="58"/>
      <c r="LKW213" s="63"/>
      <c r="LKX213" s="58"/>
      <c r="LKY213" s="63"/>
      <c r="LKZ213" s="58"/>
      <c r="LLA213" s="63"/>
      <c r="LLB213" s="58"/>
      <c r="LLC213" s="63"/>
      <c r="LLD213" s="58"/>
      <c r="LLE213" s="63"/>
      <c r="LLF213" s="58"/>
      <c r="LLG213" s="63"/>
      <c r="LLH213" s="58"/>
      <c r="LLI213" s="63"/>
      <c r="LLJ213" s="58"/>
      <c r="LLK213" s="63"/>
      <c r="LLL213" s="58"/>
      <c r="LLM213" s="63"/>
      <c r="LLN213" s="58"/>
      <c r="LLO213" s="63"/>
      <c r="LLP213" s="58"/>
      <c r="LLQ213" s="63"/>
      <c r="LLR213" s="58"/>
      <c r="LLS213" s="63"/>
      <c r="LLT213" s="58"/>
      <c r="LLU213" s="63"/>
      <c r="LLV213" s="58"/>
      <c r="LLW213" s="63"/>
      <c r="LLX213" s="58"/>
      <c r="LLY213" s="63"/>
      <c r="LLZ213" s="58"/>
      <c r="LMA213" s="63"/>
      <c r="LMB213" s="58"/>
      <c r="LMC213" s="63"/>
      <c r="LMD213" s="58"/>
      <c r="LME213" s="63"/>
      <c r="LMF213" s="58"/>
      <c r="LMG213" s="63"/>
      <c r="LMH213" s="58"/>
      <c r="LMI213" s="63"/>
      <c r="LMJ213" s="58"/>
      <c r="LMK213" s="63"/>
      <c r="LML213" s="58"/>
      <c r="LMM213" s="63"/>
      <c r="LMN213" s="58"/>
      <c r="LMO213" s="63"/>
      <c r="LMP213" s="58"/>
      <c r="LMQ213" s="63"/>
      <c r="LMR213" s="58"/>
      <c r="LMS213" s="63"/>
      <c r="LMT213" s="58"/>
      <c r="LMU213" s="63"/>
      <c r="LMV213" s="58"/>
      <c r="LMW213" s="63"/>
      <c r="LMX213" s="58"/>
      <c r="LMY213" s="63"/>
      <c r="LMZ213" s="58"/>
      <c r="LNA213" s="63"/>
      <c r="LNB213" s="58"/>
      <c r="LNC213" s="63"/>
      <c r="LND213" s="58"/>
      <c r="LNE213" s="63"/>
      <c r="LNF213" s="58"/>
      <c r="LNG213" s="63"/>
      <c r="LNH213" s="58"/>
      <c r="LNI213" s="63"/>
      <c r="LNJ213" s="58"/>
      <c r="LNK213" s="63"/>
      <c r="LNL213" s="58"/>
      <c r="LNM213" s="63"/>
      <c r="LNN213" s="58"/>
      <c r="LNO213" s="63"/>
      <c r="LNP213" s="58"/>
      <c r="LNQ213" s="63"/>
      <c r="LNR213" s="58"/>
      <c r="LNS213" s="63"/>
      <c r="LNT213" s="58"/>
      <c r="LNU213" s="63"/>
      <c r="LNV213" s="58"/>
      <c r="LNW213" s="63"/>
      <c r="LNX213" s="58"/>
      <c r="LNY213" s="63"/>
      <c r="LNZ213" s="58"/>
      <c r="LOA213" s="63"/>
      <c r="LOB213" s="58"/>
      <c r="LOC213" s="63"/>
      <c r="LOD213" s="58"/>
      <c r="LOE213" s="63"/>
      <c r="LOF213" s="58"/>
      <c r="LOG213" s="63"/>
      <c r="LOH213" s="58"/>
      <c r="LOI213" s="63"/>
      <c r="LOJ213" s="58"/>
      <c r="LOK213" s="63"/>
      <c r="LOL213" s="58"/>
      <c r="LOM213" s="63"/>
      <c r="LON213" s="58"/>
      <c r="LOO213" s="63"/>
      <c r="LOP213" s="58"/>
      <c r="LOQ213" s="63"/>
      <c r="LOR213" s="58"/>
      <c r="LOS213" s="63"/>
      <c r="LOT213" s="58"/>
      <c r="LOU213" s="63"/>
      <c r="LOV213" s="58"/>
      <c r="LOW213" s="63"/>
      <c r="LOX213" s="58"/>
      <c r="LOY213" s="63"/>
      <c r="LOZ213" s="58"/>
      <c r="LPA213" s="63"/>
      <c r="LPB213" s="58"/>
      <c r="LPC213" s="63"/>
      <c r="LPD213" s="58"/>
      <c r="LPE213" s="63"/>
      <c r="LPF213" s="58"/>
      <c r="LPG213" s="63"/>
      <c r="LPH213" s="58"/>
      <c r="LPI213" s="63"/>
      <c r="LPJ213" s="58"/>
      <c r="LPK213" s="63"/>
      <c r="LPL213" s="58"/>
      <c r="LPM213" s="63"/>
      <c r="LPN213" s="58"/>
      <c r="LPO213" s="63"/>
      <c r="LPP213" s="58"/>
      <c r="LPQ213" s="63"/>
      <c r="LPR213" s="58"/>
      <c r="LPS213" s="63"/>
      <c r="LPT213" s="58"/>
      <c r="LPU213" s="63"/>
      <c r="LPV213" s="58"/>
      <c r="LPW213" s="63"/>
      <c r="LPX213" s="58"/>
      <c r="LPY213" s="63"/>
      <c r="LPZ213" s="58"/>
      <c r="LQA213" s="63"/>
      <c r="LQB213" s="58"/>
      <c r="LQC213" s="63"/>
      <c r="LQD213" s="58"/>
      <c r="LQE213" s="63"/>
      <c r="LQF213" s="58"/>
      <c r="LQG213" s="63"/>
      <c r="LQH213" s="58"/>
      <c r="LQI213" s="63"/>
      <c r="LQJ213" s="58"/>
      <c r="LQK213" s="63"/>
      <c r="LQL213" s="58"/>
      <c r="LQM213" s="63"/>
      <c r="LQN213" s="58"/>
      <c r="LQO213" s="63"/>
      <c r="LQP213" s="58"/>
      <c r="LQQ213" s="63"/>
      <c r="LQR213" s="58"/>
      <c r="LQS213" s="63"/>
      <c r="LQT213" s="58"/>
      <c r="LQU213" s="63"/>
      <c r="LQV213" s="58"/>
      <c r="LQW213" s="63"/>
      <c r="LQX213" s="58"/>
      <c r="LQY213" s="63"/>
      <c r="LQZ213" s="58"/>
      <c r="LRA213" s="63"/>
      <c r="LRB213" s="58"/>
      <c r="LRC213" s="63"/>
      <c r="LRD213" s="58"/>
      <c r="LRE213" s="63"/>
      <c r="LRF213" s="58"/>
      <c r="LRG213" s="63"/>
      <c r="LRH213" s="58"/>
      <c r="LRI213" s="63"/>
      <c r="LRJ213" s="58"/>
      <c r="LRK213" s="63"/>
      <c r="LRL213" s="58"/>
      <c r="LRM213" s="63"/>
      <c r="LRN213" s="58"/>
      <c r="LRO213" s="63"/>
      <c r="LRP213" s="58"/>
      <c r="LRQ213" s="63"/>
      <c r="LRR213" s="58"/>
      <c r="LRS213" s="63"/>
      <c r="LRT213" s="58"/>
      <c r="LRU213" s="63"/>
      <c r="LRV213" s="58"/>
      <c r="LRW213" s="63"/>
      <c r="LRX213" s="58"/>
      <c r="LRY213" s="63"/>
      <c r="LRZ213" s="58"/>
      <c r="LSA213" s="63"/>
      <c r="LSB213" s="58"/>
      <c r="LSC213" s="63"/>
      <c r="LSD213" s="58"/>
      <c r="LSE213" s="63"/>
      <c r="LSF213" s="58"/>
      <c r="LSG213" s="63"/>
      <c r="LSH213" s="58"/>
      <c r="LSI213" s="63"/>
      <c r="LSJ213" s="58"/>
      <c r="LSK213" s="63"/>
      <c r="LSL213" s="58"/>
      <c r="LSM213" s="63"/>
      <c r="LSN213" s="58"/>
      <c r="LSO213" s="63"/>
      <c r="LSP213" s="58"/>
      <c r="LSQ213" s="63"/>
      <c r="LSR213" s="58"/>
      <c r="LSS213" s="63"/>
      <c r="LST213" s="58"/>
      <c r="LSU213" s="63"/>
      <c r="LSV213" s="58"/>
      <c r="LSW213" s="63"/>
      <c r="LSX213" s="58"/>
      <c r="LSY213" s="63"/>
      <c r="LSZ213" s="58"/>
      <c r="LTA213" s="63"/>
      <c r="LTB213" s="58"/>
      <c r="LTC213" s="63"/>
      <c r="LTD213" s="58"/>
      <c r="LTE213" s="63"/>
      <c r="LTF213" s="58"/>
      <c r="LTG213" s="63"/>
      <c r="LTH213" s="58"/>
      <c r="LTI213" s="63"/>
      <c r="LTJ213" s="58"/>
      <c r="LTK213" s="63"/>
      <c r="LTL213" s="58"/>
      <c r="LTM213" s="63"/>
      <c r="LTN213" s="58"/>
      <c r="LTO213" s="63"/>
      <c r="LTP213" s="58"/>
      <c r="LTQ213" s="63"/>
      <c r="LTR213" s="58"/>
      <c r="LTS213" s="63"/>
      <c r="LTT213" s="58"/>
      <c r="LTU213" s="63"/>
      <c r="LTV213" s="58"/>
      <c r="LTW213" s="63"/>
      <c r="LTX213" s="58"/>
      <c r="LTY213" s="63"/>
      <c r="LTZ213" s="58"/>
      <c r="LUA213" s="63"/>
      <c r="LUB213" s="58"/>
      <c r="LUC213" s="63"/>
      <c r="LUD213" s="58"/>
      <c r="LUE213" s="63"/>
      <c r="LUF213" s="58"/>
      <c r="LUG213" s="63"/>
      <c r="LUH213" s="58"/>
      <c r="LUI213" s="63"/>
      <c r="LUJ213" s="58"/>
      <c r="LUK213" s="63"/>
      <c r="LUL213" s="58"/>
      <c r="LUM213" s="63"/>
      <c r="LUN213" s="58"/>
      <c r="LUO213" s="63"/>
      <c r="LUP213" s="58"/>
      <c r="LUQ213" s="63"/>
      <c r="LUR213" s="58"/>
      <c r="LUS213" s="63"/>
      <c r="LUT213" s="58"/>
      <c r="LUU213" s="63"/>
      <c r="LUV213" s="58"/>
      <c r="LUW213" s="63"/>
      <c r="LUX213" s="58"/>
      <c r="LUY213" s="63"/>
      <c r="LUZ213" s="58"/>
      <c r="LVA213" s="63"/>
      <c r="LVB213" s="58"/>
      <c r="LVC213" s="63"/>
      <c r="LVD213" s="58"/>
      <c r="LVE213" s="63"/>
      <c r="LVF213" s="58"/>
      <c r="LVG213" s="63"/>
      <c r="LVH213" s="58"/>
      <c r="LVI213" s="63"/>
      <c r="LVJ213" s="58"/>
      <c r="LVK213" s="63"/>
      <c r="LVL213" s="58"/>
      <c r="LVM213" s="63"/>
      <c r="LVN213" s="58"/>
      <c r="LVO213" s="63"/>
      <c r="LVP213" s="58"/>
      <c r="LVQ213" s="63"/>
      <c r="LVR213" s="58"/>
      <c r="LVS213" s="63"/>
      <c r="LVT213" s="58"/>
      <c r="LVU213" s="63"/>
      <c r="LVV213" s="58"/>
      <c r="LVW213" s="63"/>
      <c r="LVX213" s="58"/>
      <c r="LVY213" s="63"/>
      <c r="LVZ213" s="58"/>
      <c r="LWA213" s="63"/>
      <c r="LWB213" s="58"/>
      <c r="LWC213" s="63"/>
      <c r="LWD213" s="58"/>
      <c r="LWE213" s="63"/>
      <c r="LWF213" s="58"/>
      <c r="LWG213" s="63"/>
      <c r="LWH213" s="58"/>
      <c r="LWI213" s="63"/>
      <c r="LWJ213" s="58"/>
      <c r="LWK213" s="63"/>
      <c r="LWL213" s="58"/>
      <c r="LWM213" s="63"/>
      <c r="LWN213" s="58"/>
      <c r="LWO213" s="63"/>
      <c r="LWP213" s="58"/>
      <c r="LWQ213" s="63"/>
      <c r="LWR213" s="58"/>
      <c r="LWS213" s="63"/>
      <c r="LWT213" s="58"/>
      <c r="LWU213" s="63"/>
      <c r="LWV213" s="58"/>
      <c r="LWW213" s="63"/>
      <c r="LWX213" s="58"/>
      <c r="LWY213" s="63"/>
      <c r="LWZ213" s="58"/>
      <c r="LXA213" s="63"/>
      <c r="LXB213" s="58"/>
      <c r="LXC213" s="63"/>
      <c r="LXD213" s="58"/>
      <c r="LXE213" s="63"/>
      <c r="LXF213" s="58"/>
      <c r="LXG213" s="63"/>
      <c r="LXH213" s="58"/>
      <c r="LXI213" s="63"/>
      <c r="LXJ213" s="58"/>
      <c r="LXK213" s="63"/>
      <c r="LXL213" s="58"/>
      <c r="LXM213" s="63"/>
      <c r="LXN213" s="58"/>
      <c r="LXO213" s="63"/>
      <c r="LXP213" s="58"/>
      <c r="LXQ213" s="63"/>
      <c r="LXR213" s="58"/>
      <c r="LXS213" s="63"/>
      <c r="LXT213" s="58"/>
      <c r="LXU213" s="63"/>
      <c r="LXV213" s="58"/>
      <c r="LXW213" s="63"/>
      <c r="LXX213" s="58"/>
      <c r="LXY213" s="63"/>
      <c r="LXZ213" s="58"/>
      <c r="LYA213" s="63"/>
      <c r="LYB213" s="58"/>
      <c r="LYC213" s="63"/>
      <c r="LYD213" s="58"/>
      <c r="LYE213" s="63"/>
      <c r="LYF213" s="58"/>
      <c r="LYG213" s="63"/>
      <c r="LYH213" s="58"/>
      <c r="LYI213" s="63"/>
      <c r="LYJ213" s="58"/>
      <c r="LYK213" s="63"/>
      <c r="LYL213" s="58"/>
      <c r="LYM213" s="63"/>
      <c r="LYN213" s="58"/>
      <c r="LYO213" s="63"/>
      <c r="LYP213" s="58"/>
      <c r="LYQ213" s="63"/>
      <c r="LYR213" s="58"/>
      <c r="LYS213" s="63"/>
      <c r="LYT213" s="58"/>
      <c r="LYU213" s="63"/>
      <c r="LYV213" s="58"/>
      <c r="LYW213" s="63"/>
      <c r="LYX213" s="58"/>
      <c r="LYY213" s="63"/>
      <c r="LYZ213" s="58"/>
      <c r="LZA213" s="63"/>
      <c r="LZB213" s="58"/>
      <c r="LZC213" s="63"/>
      <c r="LZD213" s="58"/>
      <c r="LZE213" s="63"/>
      <c r="LZF213" s="58"/>
      <c r="LZG213" s="63"/>
      <c r="LZH213" s="58"/>
      <c r="LZI213" s="63"/>
      <c r="LZJ213" s="58"/>
      <c r="LZK213" s="63"/>
      <c r="LZL213" s="58"/>
      <c r="LZM213" s="63"/>
      <c r="LZN213" s="58"/>
      <c r="LZO213" s="63"/>
      <c r="LZP213" s="58"/>
      <c r="LZQ213" s="63"/>
      <c r="LZR213" s="58"/>
      <c r="LZS213" s="63"/>
      <c r="LZT213" s="58"/>
      <c r="LZU213" s="63"/>
      <c r="LZV213" s="58"/>
      <c r="LZW213" s="63"/>
      <c r="LZX213" s="58"/>
      <c r="LZY213" s="63"/>
      <c r="LZZ213" s="58"/>
      <c r="MAA213" s="63"/>
      <c r="MAB213" s="58"/>
      <c r="MAC213" s="63"/>
      <c r="MAD213" s="58"/>
      <c r="MAE213" s="63"/>
      <c r="MAF213" s="58"/>
      <c r="MAG213" s="63"/>
      <c r="MAH213" s="58"/>
      <c r="MAI213" s="63"/>
      <c r="MAJ213" s="58"/>
      <c r="MAK213" s="63"/>
      <c r="MAL213" s="58"/>
      <c r="MAM213" s="63"/>
      <c r="MAN213" s="58"/>
      <c r="MAO213" s="63"/>
      <c r="MAP213" s="58"/>
      <c r="MAQ213" s="63"/>
      <c r="MAR213" s="58"/>
      <c r="MAS213" s="63"/>
      <c r="MAT213" s="58"/>
      <c r="MAU213" s="63"/>
      <c r="MAV213" s="58"/>
      <c r="MAW213" s="63"/>
      <c r="MAX213" s="58"/>
      <c r="MAY213" s="63"/>
      <c r="MAZ213" s="58"/>
      <c r="MBA213" s="63"/>
      <c r="MBB213" s="58"/>
      <c r="MBC213" s="63"/>
      <c r="MBD213" s="58"/>
      <c r="MBE213" s="63"/>
      <c r="MBF213" s="58"/>
      <c r="MBG213" s="63"/>
      <c r="MBH213" s="58"/>
      <c r="MBI213" s="63"/>
      <c r="MBJ213" s="58"/>
      <c r="MBK213" s="63"/>
      <c r="MBL213" s="58"/>
      <c r="MBM213" s="63"/>
      <c r="MBN213" s="58"/>
      <c r="MBO213" s="63"/>
      <c r="MBP213" s="58"/>
      <c r="MBQ213" s="63"/>
      <c r="MBR213" s="58"/>
      <c r="MBS213" s="63"/>
      <c r="MBT213" s="58"/>
      <c r="MBU213" s="63"/>
      <c r="MBV213" s="58"/>
      <c r="MBW213" s="63"/>
      <c r="MBX213" s="58"/>
      <c r="MBY213" s="63"/>
      <c r="MBZ213" s="58"/>
      <c r="MCA213" s="63"/>
      <c r="MCB213" s="58"/>
      <c r="MCC213" s="63"/>
      <c r="MCD213" s="58"/>
      <c r="MCE213" s="63"/>
      <c r="MCF213" s="58"/>
      <c r="MCG213" s="63"/>
      <c r="MCH213" s="58"/>
      <c r="MCI213" s="63"/>
      <c r="MCJ213" s="58"/>
      <c r="MCK213" s="63"/>
      <c r="MCL213" s="58"/>
      <c r="MCM213" s="63"/>
      <c r="MCN213" s="58"/>
      <c r="MCO213" s="63"/>
      <c r="MCP213" s="58"/>
      <c r="MCQ213" s="63"/>
      <c r="MCR213" s="58"/>
      <c r="MCS213" s="63"/>
      <c r="MCT213" s="58"/>
      <c r="MCU213" s="63"/>
      <c r="MCV213" s="58"/>
      <c r="MCW213" s="63"/>
      <c r="MCX213" s="58"/>
      <c r="MCY213" s="63"/>
      <c r="MCZ213" s="58"/>
      <c r="MDA213" s="63"/>
      <c r="MDB213" s="58"/>
      <c r="MDC213" s="63"/>
      <c r="MDD213" s="58"/>
      <c r="MDE213" s="63"/>
      <c r="MDF213" s="58"/>
      <c r="MDG213" s="63"/>
      <c r="MDH213" s="58"/>
      <c r="MDI213" s="63"/>
      <c r="MDJ213" s="58"/>
      <c r="MDK213" s="63"/>
      <c r="MDL213" s="58"/>
      <c r="MDM213" s="63"/>
      <c r="MDN213" s="58"/>
      <c r="MDO213" s="63"/>
      <c r="MDP213" s="58"/>
      <c r="MDQ213" s="63"/>
      <c r="MDR213" s="58"/>
      <c r="MDS213" s="63"/>
      <c r="MDT213" s="58"/>
      <c r="MDU213" s="63"/>
      <c r="MDV213" s="58"/>
      <c r="MDW213" s="63"/>
      <c r="MDX213" s="58"/>
      <c r="MDY213" s="63"/>
      <c r="MDZ213" s="58"/>
      <c r="MEA213" s="63"/>
      <c r="MEB213" s="58"/>
      <c r="MEC213" s="63"/>
      <c r="MED213" s="58"/>
      <c r="MEE213" s="63"/>
      <c r="MEF213" s="58"/>
      <c r="MEG213" s="63"/>
      <c r="MEH213" s="58"/>
      <c r="MEI213" s="63"/>
      <c r="MEJ213" s="58"/>
      <c r="MEK213" s="63"/>
      <c r="MEL213" s="58"/>
      <c r="MEM213" s="63"/>
      <c r="MEN213" s="58"/>
      <c r="MEO213" s="63"/>
      <c r="MEP213" s="58"/>
      <c r="MEQ213" s="63"/>
      <c r="MER213" s="58"/>
      <c r="MES213" s="63"/>
      <c r="MET213" s="58"/>
      <c r="MEU213" s="63"/>
      <c r="MEV213" s="58"/>
      <c r="MEW213" s="63"/>
      <c r="MEX213" s="58"/>
      <c r="MEY213" s="63"/>
      <c r="MEZ213" s="58"/>
      <c r="MFA213" s="63"/>
      <c r="MFB213" s="58"/>
      <c r="MFC213" s="63"/>
      <c r="MFD213" s="58"/>
      <c r="MFE213" s="63"/>
      <c r="MFF213" s="58"/>
      <c r="MFG213" s="63"/>
      <c r="MFH213" s="58"/>
      <c r="MFI213" s="63"/>
      <c r="MFJ213" s="58"/>
      <c r="MFK213" s="63"/>
      <c r="MFL213" s="58"/>
      <c r="MFM213" s="63"/>
      <c r="MFN213" s="58"/>
      <c r="MFO213" s="63"/>
      <c r="MFP213" s="58"/>
      <c r="MFQ213" s="63"/>
      <c r="MFR213" s="58"/>
      <c r="MFS213" s="63"/>
      <c r="MFT213" s="58"/>
      <c r="MFU213" s="63"/>
      <c r="MFV213" s="58"/>
      <c r="MFW213" s="63"/>
      <c r="MFX213" s="58"/>
      <c r="MFY213" s="63"/>
      <c r="MFZ213" s="58"/>
      <c r="MGA213" s="63"/>
      <c r="MGB213" s="58"/>
      <c r="MGC213" s="63"/>
      <c r="MGD213" s="58"/>
      <c r="MGE213" s="63"/>
      <c r="MGF213" s="58"/>
      <c r="MGG213" s="63"/>
      <c r="MGH213" s="58"/>
      <c r="MGI213" s="63"/>
      <c r="MGJ213" s="58"/>
      <c r="MGK213" s="63"/>
      <c r="MGL213" s="58"/>
      <c r="MGM213" s="63"/>
      <c r="MGN213" s="58"/>
      <c r="MGO213" s="63"/>
      <c r="MGP213" s="58"/>
      <c r="MGQ213" s="63"/>
      <c r="MGR213" s="58"/>
      <c r="MGS213" s="63"/>
      <c r="MGT213" s="58"/>
      <c r="MGU213" s="63"/>
      <c r="MGV213" s="58"/>
      <c r="MGW213" s="63"/>
      <c r="MGX213" s="58"/>
      <c r="MGY213" s="63"/>
      <c r="MGZ213" s="58"/>
      <c r="MHA213" s="63"/>
      <c r="MHB213" s="58"/>
      <c r="MHC213" s="63"/>
      <c r="MHD213" s="58"/>
      <c r="MHE213" s="63"/>
      <c r="MHF213" s="58"/>
      <c r="MHG213" s="63"/>
      <c r="MHH213" s="58"/>
      <c r="MHI213" s="63"/>
      <c r="MHJ213" s="58"/>
      <c r="MHK213" s="63"/>
      <c r="MHL213" s="58"/>
      <c r="MHM213" s="63"/>
      <c r="MHN213" s="58"/>
      <c r="MHO213" s="63"/>
      <c r="MHP213" s="58"/>
      <c r="MHQ213" s="63"/>
      <c r="MHR213" s="58"/>
      <c r="MHS213" s="63"/>
      <c r="MHT213" s="58"/>
      <c r="MHU213" s="63"/>
      <c r="MHV213" s="58"/>
      <c r="MHW213" s="63"/>
      <c r="MHX213" s="58"/>
      <c r="MHY213" s="63"/>
      <c r="MHZ213" s="58"/>
      <c r="MIA213" s="63"/>
      <c r="MIB213" s="58"/>
      <c r="MIC213" s="63"/>
      <c r="MID213" s="58"/>
      <c r="MIE213" s="63"/>
      <c r="MIF213" s="58"/>
      <c r="MIG213" s="63"/>
      <c r="MIH213" s="58"/>
      <c r="MII213" s="63"/>
      <c r="MIJ213" s="58"/>
      <c r="MIK213" s="63"/>
      <c r="MIL213" s="58"/>
      <c r="MIM213" s="63"/>
      <c r="MIN213" s="58"/>
      <c r="MIO213" s="63"/>
      <c r="MIP213" s="58"/>
      <c r="MIQ213" s="63"/>
      <c r="MIR213" s="58"/>
      <c r="MIS213" s="63"/>
      <c r="MIT213" s="58"/>
      <c r="MIU213" s="63"/>
      <c r="MIV213" s="58"/>
      <c r="MIW213" s="63"/>
      <c r="MIX213" s="58"/>
      <c r="MIY213" s="63"/>
      <c r="MIZ213" s="58"/>
      <c r="MJA213" s="63"/>
      <c r="MJB213" s="58"/>
      <c r="MJC213" s="63"/>
      <c r="MJD213" s="58"/>
      <c r="MJE213" s="63"/>
      <c r="MJF213" s="58"/>
      <c r="MJG213" s="63"/>
      <c r="MJH213" s="58"/>
      <c r="MJI213" s="63"/>
      <c r="MJJ213" s="58"/>
      <c r="MJK213" s="63"/>
      <c r="MJL213" s="58"/>
      <c r="MJM213" s="63"/>
      <c r="MJN213" s="58"/>
      <c r="MJO213" s="63"/>
      <c r="MJP213" s="58"/>
      <c r="MJQ213" s="63"/>
      <c r="MJR213" s="58"/>
      <c r="MJS213" s="63"/>
      <c r="MJT213" s="58"/>
      <c r="MJU213" s="63"/>
      <c r="MJV213" s="58"/>
      <c r="MJW213" s="63"/>
      <c r="MJX213" s="58"/>
      <c r="MJY213" s="63"/>
      <c r="MJZ213" s="58"/>
      <c r="MKA213" s="63"/>
      <c r="MKB213" s="58"/>
      <c r="MKC213" s="63"/>
      <c r="MKD213" s="58"/>
      <c r="MKE213" s="63"/>
      <c r="MKF213" s="58"/>
      <c r="MKG213" s="63"/>
      <c r="MKH213" s="58"/>
      <c r="MKI213" s="63"/>
      <c r="MKJ213" s="58"/>
      <c r="MKK213" s="63"/>
      <c r="MKL213" s="58"/>
      <c r="MKM213" s="63"/>
      <c r="MKN213" s="58"/>
      <c r="MKO213" s="63"/>
      <c r="MKP213" s="58"/>
      <c r="MKQ213" s="63"/>
      <c r="MKR213" s="58"/>
      <c r="MKS213" s="63"/>
      <c r="MKT213" s="58"/>
      <c r="MKU213" s="63"/>
      <c r="MKV213" s="58"/>
      <c r="MKW213" s="63"/>
      <c r="MKX213" s="58"/>
      <c r="MKY213" s="63"/>
      <c r="MKZ213" s="58"/>
      <c r="MLA213" s="63"/>
      <c r="MLB213" s="58"/>
      <c r="MLC213" s="63"/>
      <c r="MLD213" s="58"/>
      <c r="MLE213" s="63"/>
      <c r="MLF213" s="58"/>
      <c r="MLG213" s="63"/>
      <c r="MLH213" s="58"/>
      <c r="MLI213" s="63"/>
      <c r="MLJ213" s="58"/>
      <c r="MLK213" s="63"/>
      <c r="MLL213" s="58"/>
      <c r="MLM213" s="63"/>
      <c r="MLN213" s="58"/>
      <c r="MLO213" s="63"/>
      <c r="MLP213" s="58"/>
      <c r="MLQ213" s="63"/>
      <c r="MLR213" s="58"/>
      <c r="MLS213" s="63"/>
      <c r="MLT213" s="58"/>
      <c r="MLU213" s="63"/>
      <c r="MLV213" s="58"/>
      <c r="MLW213" s="63"/>
      <c r="MLX213" s="58"/>
      <c r="MLY213" s="63"/>
      <c r="MLZ213" s="58"/>
      <c r="MMA213" s="63"/>
      <c r="MMB213" s="58"/>
      <c r="MMC213" s="63"/>
      <c r="MMD213" s="58"/>
      <c r="MME213" s="63"/>
      <c r="MMF213" s="58"/>
      <c r="MMG213" s="63"/>
      <c r="MMH213" s="58"/>
      <c r="MMI213" s="63"/>
      <c r="MMJ213" s="58"/>
      <c r="MMK213" s="63"/>
      <c r="MML213" s="58"/>
      <c r="MMM213" s="63"/>
      <c r="MMN213" s="58"/>
      <c r="MMO213" s="63"/>
      <c r="MMP213" s="58"/>
      <c r="MMQ213" s="63"/>
      <c r="MMR213" s="58"/>
      <c r="MMS213" s="63"/>
      <c r="MMT213" s="58"/>
      <c r="MMU213" s="63"/>
      <c r="MMV213" s="58"/>
      <c r="MMW213" s="63"/>
      <c r="MMX213" s="58"/>
      <c r="MMY213" s="63"/>
      <c r="MMZ213" s="58"/>
      <c r="MNA213" s="63"/>
      <c r="MNB213" s="58"/>
      <c r="MNC213" s="63"/>
      <c r="MND213" s="58"/>
      <c r="MNE213" s="63"/>
      <c r="MNF213" s="58"/>
      <c r="MNG213" s="63"/>
      <c r="MNH213" s="58"/>
      <c r="MNI213" s="63"/>
      <c r="MNJ213" s="58"/>
      <c r="MNK213" s="63"/>
      <c r="MNL213" s="58"/>
      <c r="MNM213" s="63"/>
      <c r="MNN213" s="58"/>
      <c r="MNO213" s="63"/>
      <c r="MNP213" s="58"/>
      <c r="MNQ213" s="63"/>
      <c r="MNR213" s="58"/>
      <c r="MNS213" s="63"/>
      <c r="MNT213" s="58"/>
      <c r="MNU213" s="63"/>
      <c r="MNV213" s="58"/>
      <c r="MNW213" s="63"/>
      <c r="MNX213" s="58"/>
      <c r="MNY213" s="63"/>
      <c r="MNZ213" s="58"/>
      <c r="MOA213" s="63"/>
      <c r="MOB213" s="58"/>
      <c r="MOC213" s="63"/>
      <c r="MOD213" s="58"/>
      <c r="MOE213" s="63"/>
      <c r="MOF213" s="58"/>
      <c r="MOG213" s="63"/>
      <c r="MOH213" s="58"/>
      <c r="MOI213" s="63"/>
      <c r="MOJ213" s="58"/>
      <c r="MOK213" s="63"/>
      <c r="MOL213" s="58"/>
      <c r="MOM213" s="63"/>
      <c r="MON213" s="58"/>
      <c r="MOO213" s="63"/>
      <c r="MOP213" s="58"/>
      <c r="MOQ213" s="63"/>
      <c r="MOR213" s="58"/>
      <c r="MOS213" s="63"/>
      <c r="MOT213" s="58"/>
      <c r="MOU213" s="63"/>
      <c r="MOV213" s="58"/>
      <c r="MOW213" s="63"/>
      <c r="MOX213" s="58"/>
      <c r="MOY213" s="63"/>
      <c r="MOZ213" s="58"/>
      <c r="MPA213" s="63"/>
      <c r="MPB213" s="58"/>
      <c r="MPC213" s="63"/>
      <c r="MPD213" s="58"/>
      <c r="MPE213" s="63"/>
      <c r="MPF213" s="58"/>
      <c r="MPG213" s="63"/>
      <c r="MPH213" s="58"/>
      <c r="MPI213" s="63"/>
      <c r="MPJ213" s="58"/>
      <c r="MPK213" s="63"/>
      <c r="MPL213" s="58"/>
      <c r="MPM213" s="63"/>
      <c r="MPN213" s="58"/>
      <c r="MPO213" s="63"/>
      <c r="MPP213" s="58"/>
      <c r="MPQ213" s="63"/>
      <c r="MPR213" s="58"/>
      <c r="MPS213" s="63"/>
      <c r="MPT213" s="58"/>
      <c r="MPU213" s="63"/>
      <c r="MPV213" s="58"/>
      <c r="MPW213" s="63"/>
      <c r="MPX213" s="58"/>
      <c r="MPY213" s="63"/>
      <c r="MPZ213" s="58"/>
      <c r="MQA213" s="63"/>
      <c r="MQB213" s="58"/>
      <c r="MQC213" s="63"/>
      <c r="MQD213" s="58"/>
      <c r="MQE213" s="63"/>
      <c r="MQF213" s="58"/>
      <c r="MQG213" s="63"/>
      <c r="MQH213" s="58"/>
      <c r="MQI213" s="63"/>
      <c r="MQJ213" s="58"/>
      <c r="MQK213" s="63"/>
      <c r="MQL213" s="58"/>
      <c r="MQM213" s="63"/>
      <c r="MQN213" s="58"/>
      <c r="MQO213" s="63"/>
      <c r="MQP213" s="58"/>
      <c r="MQQ213" s="63"/>
      <c r="MQR213" s="58"/>
      <c r="MQS213" s="63"/>
      <c r="MQT213" s="58"/>
      <c r="MQU213" s="63"/>
      <c r="MQV213" s="58"/>
      <c r="MQW213" s="63"/>
      <c r="MQX213" s="58"/>
      <c r="MQY213" s="63"/>
      <c r="MQZ213" s="58"/>
      <c r="MRA213" s="63"/>
      <c r="MRB213" s="58"/>
      <c r="MRC213" s="63"/>
      <c r="MRD213" s="58"/>
      <c r="MRE213" s="63"/>
      <c r="MRF213" s="58"/>
      <c r="MRG213" s="63"/>
      <c r="MRH213" s="58"/>
      <c r="MRI213" s="63"/>
      <c r="MRJ213" s="58"/>
      <c r="MRK213" s="63"/>
      <c r="MRL213" s="58"/>
      <c r="MRM213" s="63"/>
      <c r="MRN213" s="58"/>
      <c r="MRO213" s="63"/>
      <c r="MRP213" s="58"/>
      <c r="MRQ213" s="63"/>
      <c r="MRR213" s="58"/>
      <c r="MRS213" s="63"/>
      <c r="MRT213" s="58"/>
      <c r="MRU213" s="63"/>
      <c r="MRV213" s="58"/>
      <c r="MRW213" s="63"/>
      <c r="MRX213" s="58"/>
      <c r="MRY213" s="63"/>
      <c r="MRZ213" s="58"/>
      <c r="MSA213" s="63"/>
      <c r="MSB213" s="58"/>
      <c r="MSC213" s="63"/>
      <c r="MSD213" s="58"/>
      <c r="MSE213" s="63"/>
      <c r="MSF213" s="58"/>
      <c r="MSG213" s="63"/>
      <c r="MSH213" s="58"/>
      <c r="MSI213" s="63"/>
      <c r="MSJ213" s="58"/>
      <c r="MSK213" s="63"/>
      <c r="MSL213" s="58"/>
      <c r="MSM213" s="63"/>
      <c r="MSN213" s="58"/>
      <c r="MSO213" s="63"/>
      <c r="MSP213" s="58"/>
      <c r="MSQ213" s="63"/>
      <c r="MSR213" s="58"/>
      <c r="MSS213" s="63"/>
      <c r="MST213" s="58"/>
      <c r="MSU213" s="63"/>
      <c r="MSV213" s="58"/>
      <c r="MSW213" s="63"/>
      <c r="MSX213" s="58"/>
      <c r="MSY213" s="63"/>
      <c r="MSZ213" s="58"/>
      <c r="MTA213" s="63"/>
      <c r="MTB213" s="58"/>
      <c r="MTC213" s="63"/>
      <c r="MTD213" s="58"/>
      <c r="MTE213" s="63"/>
      <c r="MTF213" s="58"/>
      <c r="MTG213" s="63"/>
      <c r="MTH213" s="58"/>
      <c r="MTI213" s="63"/>
      <c r="MTJ213" s="58"/>
      <c r="MTK213" s="63"/>
      <c r="MTL213" s="58"/>
      <c r="MTM213" s="63"/>
      <c r="MTN213" s="58"/>
      <c r="MTO213" s="63"/>
      <c r="MTP213" s="58"/>
      <c r="MTQ213" s="63"/>
      <c r="MTR213" s="58"/>
      <c r="MTS213" s="63"/>
      <c r="MTT213" s="58"/>
      <c r="MTU213" s="63"/>
      <c r="MTV213" s="58"/>
      <c r="MTW213" s="63"/>
      <c r="MTX213" s="58"/>
      <c r="MTY213" s="63"/>
      <c r="MTZ213" s="58"/>
      <c r="MUA213" s="63"/>
      <c r="MUB213" s="58"/>
      <c r="MUC213" s="63"/>
      <c r="MUD213" s="58"/>
      <c r="MUE213" s="63"/>
      <c r="MUF213" s="58"/>
      <c r="MUG213" s="63"/>
      <c r="MUH213" s="58"/>
      <c r="MUI213" s="63"/>
      <c r="MUJ213" s="58"/>
      <c r="MUK213" s="63"/>
      <c r="MUL213" s="58"/>
      <c r="MUM213" s="63"/>
      <c r="MUN213" s="58"/>
      <c r="MUO213" s="63"/>
      <c r="MUP213" s="58"/>
      <c r="MUQ213" s="63"/>
      <c r="MUR213" s="58"/>
      <c r="MUS213" s="63"/>
      <c r="MUT213" s="58"/>
      <c r="MUU213" s="63"/>
      <c r="MUV213" s="58"/>
      <c r="MUW213" s="63"/>
      <c r="MUX213" s="58"/>
      <c r="MUY213" s="63"/>
      <c r="MUZ213" s="58"/>
      <c r="MVA213" s="63"/>
      <c r="MVB213" s="58"/>
      <c r="MVC213" s="63"/>
      <c r="MVD213" s="58"/>
      <c r="MVE213" s="63"/>
      <c r="MVF213" s="58"/>
      <c r="MVG213" s="63"/>
      <c r="MVH213" s="58"/>
      <c r="MVI213" s="63"/>
      <c r="MVJ213" s="58"/>
      <c r="MVK213" s="63"/>
      <c r="MVL213" s="58"/>
      <c r="MVM213" s="63"/>
      <c r="MVN213" s="58"/>
      <c r="MVO213" s="63"/>
      <c r="MVP213" s="58"/>
      <c r="MVQ213" s="63"/>
      <c r="MVR213" s="58"/>
      <c r="MVS213" s="63"/>
      <c r="MVT213" s="58"/>
      <c r="MVU213" s="63"/>
      <c r="MVV213" s="58"/>
      <c r="MVW213" s="63"/>
      <c r="MVX213" s="58"/>
      <c r="MVY213" s="63"/>
      <c r="MVZ213" s="58"/>
      <c r="MWA213" s="63"/>
      <c r="MWB213" s="58"/>
      <c r="MWC213" s="63"/>
      <c r="MWD213" s="58"/>
      <c r="MWE213" s="63"/>
      <c r="MWF213" s="58"/>
      <c r="MWG213" s="63"/>
      <c r="MWH213" s="58"/>
      <c r="MWI213" s="63"/>
      <c r="MWJ213" s="58"/>
      <c r="MWK213" s="63"/>
      <c r="MWL213" s="58"/>
      <c r="MWM213" s="63"/>
      <c r="MWN213" s="58"/>
      <c r="MWO213" s="63"/>
      <c r="MWP213" s="58"/>
      <c r="MWQ213" s="63"/>
      <c r="MWR213" s="58"/>
      <c r="MWS213" s="63"/>
      <c r="MWT213" s="58"/>
      <c r="MWU213" s="63"/>
      <c r="MWV213" s="58"/>
      <c r="MWW213" s="63"/>
      <c r="MWX213" s="58"/>
      <c r="MWY213" s="63"/>
      <c r="MWZ213" s="58"/>
      <c r="MXA213" s="63"/>
      <c r="MXB213" s="58"/>
      <c r="MXC213" s="63"/>
      <c r="MXD213" s="58"/>
      <c r="MXE213" s="63"/>
      <c r="MXF213" s="58"/>
      <c r="MXG213" s="63"/>
      <c r="MXH213" s="58"/>
      <c r="MXI213" s="63"/>
      <c r="MXJ213" s="58"/>
      <c r="MXK213" s="63"/>
      <c r="MXL213" s="58"/>
      <c r="MXM213" s="63"/>
      <c r="MXN213" s="58"/>
      <c r="MXO213" s="63"/>
      <c r="MXP213" s="58"/>
      <c r="MXQ213" s="63"/>
      <c r="MXR213" s="58"/>
      <c r="MXS213" s="63"/>
      <c r="MXT213" s="58"/>
      <c r="MXU213" s="63"/>
      <c r="MXV213" s="58"/>
      <c r="MXW213" s="63"/>
      <c r="MXX213" s="58"/>
      <c r="MXY213" s="63"/>
      <c r="MXZ213" s="58"/>
      <c r="MYA213" s="63"/>
      <c r="MYB213" s="58"/>
      <c r="MYC213" s="63"/>
      <c r="MYD213" s="58"/>
      <c r="MYE213" s="63"/>
      <c r="MYF213" s="58"/>
      <c r="MYG213" s="63"/>
      <c r="MYH213" s="58"/>
      <c r="MYI213" s="63"/>
      <c r="MYJ213" s="58"/>
      <c r="MYK213" s="63"/>
      <c r="MYL213" s="58"/>
      <c r="MYM213" s="63"/>
      <c r="MYN213" s="58"/>
      <c r="MYO213" s="63"/>
      <c r="MYP213" s="58"/>
      <c r="MYQ213" s="63"/>
      <c r="MYR213" s="58"/>
      <c r="MYS213" s="63"/>
      <c r="MYT213" s="58"/>
      <c r="MYU213" s="63"/>
      <c r="MYV213" s="58"/>
      <c r="MYW213" s="63"/>
      <c r="MYX213" s="58"/>
      <c r="MYY213" s="63"/>
      <c r="MYZ213" s="58"/>
      <c r="MZA213" s="63"/>
      <c r="MZB213" s="58"/>
      <c r="MZC213" s="63"/>
      <c r="MZD213" s="58"/>
      <c r="MZE213" s="63"/>
      <c r="MZF213" s="58"/>
      <c r="MZG213" s="63"/>
      <c r="MZH213" s="58"/>
      <c r="MZI213" s="63"/>
      <c r="MZJ213" s="58"/>
      <c r="MZK213" s="63"/>
      <c r="MZL213" s="58"/>
      <c r="MZM213" s="63"/>
      <c r="MZN213" s="58"/>
      <c r="MZO213" s="63"/>
      <c r="MZP213" s="58"/>
      <c r="MZQ213" s="63"/>
      <c r="MZR213" s="58"/>
      <c r="MZS213" s="63"/>
      <c r="MZT213" s="58"/>
      <c r="MZU213" s="63"/>
      <c r="MZV213" s="58"/>
      <c r="MZW213" s="63"/>
      <c r="MZX213" s="58"/>
      <c r="MZY213" s="63"/>
      <c r="MZZ213" s="58"/>
      <c r="NAA213" s="63"/>
      <c r="NAB213" s="58"/>
      <c r="NAC213" s="63"/>
      <c r="NAD213" s="58"/>
      <c r="NAE213" s="63"/>
      <c r="NAF213" s="58"/>
      <c r="NAG213" s="63"/>
      <c r="NAH213" s="58"/>
      <c r="NAI213" s="63"/>
      <c r="NAJ213" s="58"/>
      <c r="NAK213" s="63"/>
      <c r="NAL213" s="58"/>
      <c r="NAM213" s="63"/>
      <c r="NAN213" s="58"/>
      <c r="NAO213" s="63"/>
      <c r="NAP213" s="58"/>
      <c r="NAQ213" s="63"/>
      <c r="NAR213" s="58"/>
      <c r="NAS213" s="63"/>
      <c r="NAT213" s="58"/>
      <c r="NAU213" s="63"/>
      <c r="NAV213" s="58"/>
      <c r="NAW213" s="63"/>
      <c r="NAX213" s="58"/>
      <c r="NAY213" s="63"/>
      <c r="NAZ213" s="58"/>
      <c r="NBA213" s="63"/>
      <c r="NBB213" s="58"/>
      <c r="NBC213" s="63"/>
      <c r="NBD213" s="58"/>
      <c r="NBE213" s="63"/>
      <c r="NBF213" s="58"/>
      <c r="NBG213" s="63"/>
      <c r="NBH213" s="58"/>
      <c r="NBI213" s="63"/>
      <c r="NBJ213" s="58"/>
      <c r="NBK213" s="63"/>
      <c r="NBL213" s="58"/>
      <c r="NBM213" s="63"/>
      <c r="NBN213" s="58"/>
      <c r="NBO213" s="63"/>
      <c r="NBP213" s="58"/>
      <c r="NBQ213" s="63"/>
      <c r="NBR213" s="58"/>
      <c r="NBS213" s="63"/>
      <c r="NBT213" s="58"/>
      <c r="NBU213" s="63"/>
      <c r="NBV213" s="58"/>
      <c r="NBW213" s="63"/>
      <c r="NBX213" s="58"/>
      <c r="NBY213" s="63"/>
      <c r="NBZ213" s="58"/>
      <c r="NCA213" s="63"/>
      <c r="NCB213" s="58"/>
      <c r="NCC213" s="63"/>
      <c r="NCD213" s="58"/>
      <c r="NCE213" s="63"/>
      <c r="NCF213" s="58"/>
      <c r="NCG213" s="63"/>
      <c r="NCH213" s="58"/>
      <c r="NCI213" s="63"/>
      <c r="NCJ213" s="58"/>
      <c r="NCK213" s="63"/>
      <c r="NCL213" s="58"/>
      <c r="NCM213" s="63"/>
      <c r="NCN213" s="58"/>
      <c r="NCO213" s="63"/>
      <c r="NCP213" s="58"/>
      <c r="NCQ213" s="63"/>
      <c r="NCR213" s="58"/>
      <c r="NCS213" s="63"/>
      <c r="NCT213" s="58"/>
      <c r="NCU213" s="63"/>
      <c r="NCV213" s="58"/>
      <c r="NCW213" s="63"/>
      <c r="NCX213" s="58"/>
      <c r="NCY213" s="63"/>
      <c r="NCZ213" s="58"/>
      <c r="NDA213" s="63"/>
      <c r="NDB213" s="58"/>
      <c r="NDC213" s="63"/>
      <c r="NDD213" s="58"/>
      <c r="NDE213" s="63"/>
      <c r="NDF213" s="58"/>
      <c r="NDG213" s="63"/>
      <c r="NDH213" s="58"/>
      <c r="NDI213" s="63"/>
      <c r="NDJ213" s="58"/>
      <c r="NDK213" s="63"/>
      <c r="NDL213" s="58"/>
      <c r="NDM213" s="63"/>
      <c r="NDN213" s="58"/>
      <c r="NDO213" s="63"/>
      <c r="NDP213" s="58"/>
      <c r="NDQ213" s="63"/>
      <c r="NDR213" s="58"/>
      <c r="NDS213" s="63"/>
      <c r="NDT213" s="58"/>
      <c r="NDU213" s="63"/>
      <c r="NDV213" s="58"/>
      <c r="NDW213" s="63"/>
      <c r="NDX213" s="58"/>
      <c r="NDY213" s="63"/>
      <c r="NDZ213" s="58"/>
      <c r="NEA213" s="63"/>
      <c r="NEB213" s="58"/>
      <c r="NEC213" s="63"/>
      <c r="NED213" s="58"/>
      <c r="NEE213" s="63"/>
      <c r="NEF213" s="58"/>
      <c r="NEG213" s="63"/>
      <c r="NEH213" s="58"/>
      <c r="NEI213" s="63"/>
      <c r="NEJ213" s="58"/>
      <c r="NEK213" s="63"/>
      <c r="NEL213" s="58"/>
      <c r="NEM213" s="63"/>
      <c r="NEN213" s="58"/>
      <c r="NEO213" s="63"/>
      <c r="NEP213" s="58"/>
      <c r="NEQ213" s="63"/>
      <c r="NER213" s="58"/>
      <c r="NES213" s="63"/>
      <c r="NET213" s="58"/>
      <c r="NEU213" s="63"/>
      <c r="NEV213" s="58"/>
      <c r="NEW213" s="63"/>
      <c r="NEX213" s="58"/>
      <c r="NEY213" s="63"/>
      <c r="NEZ213" s="58"/>
      <c r="NFA213" s="63"/>
      <c r="NFB213" s="58"/>
      <c r="NFC213" s="63"/>
      <c r="NFD213" s="58"/>
      <c r="NFE213" s="63"/>
      <c r="NFF213" s="58"/>
      <c r="NFG213" s="63"/>
      <c r="NFH213" s="58"/>
      <c r="NFI213" s="63"/>
      <c r="NFJ213" s="58"/>
      <c r="NFK213" s="63"/>
      <c r="NFL213" s="58"/>
      <c r="NFM213" s="63"/>
      <c r="NFN213" s="58"/>
      <c r="NFO213" s="63"/>
      <c r="NFP213" s="58"/>
      <c r="NFQ213" s="63"/>
      <c r="NFR213" s="58"/>
      <c r="NFS213" s="63"/>
      <c r="NFT213" s="58"/>
      <c r="NFU213" s="63"/>
      <c r="NFV213" s="58"/>
      <c r="NFW213" s="63"/>
      <c r="NFX213" s="58"/>
      <c r="NFY213" s="63"/>
      <c r="NFZ213" s="58"/>
      <c r="NGA213" s="63"/>
      <c r="NGB213" s="58"/>
      <c r="NGC213" s="63"/>
      <c r="NGD213" s="58"/>
      <c r="NGE213" s="63"/>
      <c r="NGF213" s="58"/>
      <c r="NGG213" s="63"/>
      <c r="NGH213" s="58"/>
      <c r="NGI213" s="63"/>
      <c r="NGJ213" s="58"/>
      <c r="NGK213" s="63"/>
      <c r="NGL213" s="58"/>
      <c r="NGM213" s="63"/>
      <c r="NGN213" s="58"/>
      <c r="NGO213" s="63"/>
      <c r="NGP213" s="58"/>
      <c r="NGQ213" s="63"/>
      <c r="NGR213" s="58"/>
      <c r="NGS213" s="63"/>
      <c r="NGT213" s="58"/>
      <c r="NGU213" s="63"/>
      <c r="NGV213" s="58"/>
      <c r="NGW213" s="63"/>
      <c r="NGX213" s="58"/>
      <c r="NGY213" s="63"/>
      <c r="NGZ213" s="58"/>
      <c r="NHA213" s="63"/>
      <c r="NHB213" s="58"/>
      <c r="NHC213" s="63"/>
      <c r="NHD213" s="58"/>
      <c r="NHE213" s="63"/>
      <c r="NHF213" s="58"/>
      <c r="NHG213" s="63"/>
      <c r="NHH213" s="58"/>
      <c r="NHI213" s="63"/>
      <c r="NHJ213" s="58"/>
      <c r="NHK213" s="63"/>
      <c r="NHL213" s="58"/>
      <c r="NHM213" s="63"/>
      <c r="NHN213" s="58"/>
      <c r="NHO213" s="63"/>
      <c r="NHP213" s="58"/>
      <c r="NHQ213" s="63"/>
      <c r="NHR213" s="58"/>
      <c r="NHS213" s="63"/>
      <c r="NHT213" s="58"/>
      <c r="NHU213" s="63"/>
      <c r="NHV213" s="58"/>
      <c r="NHW213" s="63"/>
      <c r="NHX213" s="58"/>
      <c r="NHY213" s="63"/>
      <c r="NHZ213" s="58"/>
      <c r="NIA213" s="63"/>
      <c r="NIB213" s="58"/>
      <c r="NIC213" s="63"/>
      <c r="NID213" s="58"/>
      <c r="NIE213" s="63"/>
      <c r="NIF213" s="58"/>
      <c r="NIG213" s="63"/>
      <c r="NIH213" s="58"/>
      <c r="NII213" s="63"/>
      <c r="NIJ213" s="58"/>
      <c r="NIK213" s="63"/>
      <c r="NIL213" s="58"/>
      <c r="NIM213" s="63"/>
      <c r="NIN213" s="58"/>
      <c r="NIO213" s="63"/>
      <c r="NIP213" s="58"/>
      <c r="NIQ213" s="63"/>
      <c r="NIR213" s="58"/>
      <c r="NIS213" s="63"/>
      <c r="NIT213" s="58"/>
      <c r="NIU213" s="63"/>
      <c r="NIV213" s="58"/>
      <c r="NIW213" s="63"/>
      <c r="NIX213" s="58"/>
      <c r="NIY213" s="63"/>
      <c r="NIZ213" s="58"/>
      <c r="NJA213" s="63"/>
      <c r="NJB213" s="58"/>
      <c r="NJC213" s="63"/>
      <c r="NJD213" s="58"/>
      <c r="NJE213" s="63"/>
      <c r="NJF213" s="58"/>
      <c r="NJG213" s="63"/>
      <c r="NJH213" s="58"/>
      <c r="NJI213" s="63"/>
      <c r="NJJ213" s="58"/>
      <c r="NJK213" s="63"/>
      <c r="NJL213" s="58"/>
      <c r="NJM213" s="63"/>
      <c r="NJN213" s="58"/>
      <c r="NJO213" s="63"/>
      <c r="NJP213" s="58"/>
      <c r="NJQ213" s="63"/>
      <c r="NJR213" s="58"/>
      <c r="NJS213" s="63"/>
      <c r="NJT213" s="58"/>
      <c r="NJU213" s="63"/>
      <c r="NJV213" s="58"/>
      <c r="NJW213" s="63"/>
      <c r="NJX213" s="58"/>
      <c r="NJY213" s="63"/>
      <c r="NJZ213" s="58"/>
      <c r="NKA213" s="63"/>
      <c r="NKB213" s="58"/>
      <c r="NKC213" s="63"/>
      <c r="NKD213" s="58"/>
      <c r="NKE213" s="63"/>
      <c r="NKF213" s="58"/>
      <c r="NKG213" s="63"/>
      <c r="NKH213" s="58"/>
      <c r="NKI213" s="63"/>
      <c r="NKJ213" s="58"/>
      <c r="NKK213" s="63"/>
      <c r="NKL213" s="58"/>
      <c r="NKM213" s="63"/>
      <c r="NKN213" s="58"/>
      <c r="NKO213" s="63"/>
      <c r="NKP213" s="58"/>
      <c r="NKQ213" s="63"/>
      <c r="NKR213" s="58"/>
      <c r="NKS213" s="63"/>
      <c r="NKT213" s="58"/>
      <c r="NKU213" s="63"/>
      <c r="NKV213" s="58"/>
      <c r="NKW213" s="63"/>
      <c r="NKX213" s="58"/>
      <c r="NKY213" s="63"/>
      <c r="NKZ213" s="58"/>
      <c r="NLA213" s="63"/>
      <c r="NLB213" s="58"/>
      <c r="NLC213" s="63"/>
      <c r="NLD213" s="58"/>
      <c r="NLE213" s="63"/>
      <c r="NLF213" s="58"/>
      <c r="NLG213" s="63"/>
      <c r="NLH213" s="58"/>
      <c r="NLI213" s="63"/>
      <c r="NLJ213" s="58"/>
      <c r="NLK213" s="63"/>
      <c r="NLL213" s="58"/>
      <c r="NLM213" s="63"/>
      <c r="NLN213" s="58"/>
      <c r="NLO213" s="63"/>
      <c r="NLP213" s="58"/>
      <c r="NLQ213" s="63"/>
      <c r="NLR213" s="58"/>
      <c r="NLS213" s="63"/>
      <c r="NLT213" s="58"/>
      <c r="NLU213" s="63"/>
      <c r="NLV213" s="58"/>
      <c r="NLW213" s="63"/>
      <c r="NLX213" s="58"/>
      <c r="NLY213" s="63"/>
      <c r="NLZ213" s="58"/>
      <c r="NMA213" s="63"/>
      <c r="NMB213" s="58"/>
      <c r="NMC213" s="63"/>
      <c r="NMD213" s="58"/>
      <c r="NME213" s="63"/>
      <c r="NMF213" s="58"/>
      <c r="NMG213" s="63"/>
      <c r="NMH213" s="58"/>
      <c r="NMI213" s="63"/>
      <c r="NMJ213" s="58"/>
      <c r="NMK213" s="63"/>
      <c r="NML213" s="58"/>
      <c r="NMM213" s="63"/>
      <c r="NMN213" s="58"/>
      <c r="NMO213" s="63"/>
      <c r="NMP213" s="58"/>
      <c r="NMQ213" s="63"/>
      <c r="NMR213" s="58"/>
      <c r="NMS213" s="63"/>
      <c r="NMT213" s="58"/>
      <c r="NMU213" s="63"/>
      <c r="NMV213" s="58"/>
      <c r="NMW213" s="63"/>
      <c r="NMX213" s="58"/>
      <c r="NMY213" s="63"/>
      <c r="NMZ213" s="58"/>
      <c r="NNA213" s="63"/>
      <c r="NNB213" s="58"/>
      <c r="NNC213" s="63"/>
      <c r="NND213" s="58"/>
      <c r="NNE213" s="63"/>
      <c r="NNF213" s="58"/>
      <c r="NNG213" s="63"/>
      <c r="NNH213" s="58"/>
      <c r="NNI213" s="63"/>
      <c r="NNJ213" s="58"/>
      <c r="NNK213" s="63"/>
      <c r="NNL213" s="58"/>
      <c r="NNM213" s="63"/>
      <c r="NNN213" s="58"/>
      <c r="NNO213" s="63"/>
      <c r="NNP213" s="58"/>
      <c r="NNQ213" s="63"/>
      <c r="NNR213" s="58"/>
      <c r="NNS213" s="63"/>
      <c r="NNT213" s="58"/>
      <c r="NNU213" s="63"/>
      <c r="NNV213" s="58"/>
      <c r="NNW213" s="63"/>
      <c r="NNX213" s="58"/>
      <c r="NNY213" s="63"/>
      <c r="NNZ213" s="58"/>
      <c r="NOA213" s="63"/>
      <c r="NOB213" s="58"/>
      <c r="NOC213" s="63"/>
      <c r="NOD213" s="58"/>
      <c r="NOE213" s="63"/>
      <c r="NOF213" s="58"/>
      <c r="NOG213" s="63"/>
      <c r="NOH213" s="58"/>
      <c r="NOI213" s="63"/>
      <c r="NOJ213" s="58"/>
      <c r="NOK213" s="63"/>
      <c r="NOL213" s="58"/>
      <c r="NOM213" s="63"/>
      <c r="NON213" s="58"/>
      <c r="NOO213" s="63"/>
      <c r="NOP213" s="58"/>
      <c r="NOQ213" s="63"/>
      <c r="NOR213" s="58"/>
      <c r="NOS213" s="63"/>
      <c r="NOT213" s="58"/>
      <c r="NOU213" s="63"/>
      <c r="NOV213" s="58"/>
      <c r="NOW213" s="63"/>
      <c r="NOX213" s="58"/>
      <c r="NOY213" s="63"/>
      <c r="NOZ213" s="58"/>
      <c r="NPA213" s="63"/>
      <c r="NPB213" s="58"/>
      <c r="NPC213" s="63"/>
      <c r="NPD213" s="58"/>
      <c r="NPE213" s="63"/>
      <c r="NPF213" s="58"/>
      <c r="NPG213" s="63"/>
      <c r="NPH213" s="58"/>
      <c r="NPI213" s="63"/>
      <c r="NPJ213" s="58"/>
      <c r="NPK213" s="63"/>
      <c r="NPL213" s="58"/>
      <c r="NPM213" s="63"/>
      <c r="NPN213" s="58"/>
      <c r="NPO213" s="63"/>
      <c r="NPP213" s="58"/>
      <c r="NPQ213" s="63"/>
      <c r="NPR213" s="58"/>
      <c r="NPS213" s="63"/>
      <c r="NPT213" s="58"/>
      <c r="NPU213" s="63"/>
      <c r="NPV213" s="58"/>
      <c r="NPW213" s="63"/>
      <c r="NPX213" s="58"/>
      <c r="NPY213" s="63"/>
      <c r="NPZ213" s="58"/>
      <c r="NQA213" s="63"/>
      <c r="NQB213" s="58"/>
      <c r="NQC213" s="63"/>
      <c r="NQD213" s="58"/>
      <c r="NQE213" s="63"/>
      <c r="NQF213" s="58"/>
      <c r="NQG213" s="63"/>
      <c r="NQH213" s="58"/>
      <c r="NQI213" s="63"/>
      <c r="NQJ213" s="58"/>
      <c r="NQK213" s="63"/>
      <c r="NQL213" s="58"/>
      <c r="NQM213" s="63"/>
      <c r="NQN213" s="58"/>
      <c r="NQO213" s="63"/>
      <c r="NQP213" s="58"/>
      <c r="NQQ213" s="63"/>
      <c r="NQR213" s="58"/>
      <c r="NQS213" s="63"/>
      <c r="NQT213" s="58"/>
      <c r="NQU213" s="63"/>
      <c r="NQV213" s="58"/>
      <c r="NQW213" s="63"/>
      <c r="NQX213" s="58"/>
      <c r="NQY213" s="63"/>
      <c r="NQZ213" s="58"/>
      <c r="NRA213" s="63"/>
      <c r="NRB213" s="58"/>
      <c r="NRC213" s="63"/>
      <c r="NRD213" s="58"/>
      <c r="NRE213" s="63"/>
      <c r="NRF213" s="58"/>
      <c r="NRG213" s="63"/>
      <c r="NRH213" s="58"/>
      <c r="NRI213" s="63"/>
      <c r="NRJ213" s="58"/>
      <c r="NRK213" s="63"/>
      <c r="NRL213" s="58"/>
      <c r="NRM213" s="63"/>
      <c r="NRN213" s="58"/>
      <c r="NRO213" s="63"/>
      <c r="NRP213" s="58"/>
      <c r="NRQ213" s="63"/>
      <c r="NRR213" s="58"/>
      <c r="NRS213" s="63"/>
      <c r="NRT213" s="58"/>
      <c r="NRU213" s="63"/>
      <c r="NRV213" s="58"/>
      <c r="NRW213" s="63"/>
      <c r="NRX213" s="58"/>
      <c r="NRY213" s="63"/>
      <c r="NRZ213" s="58"/>
      <c r="NSA213" s="63"/>
      <c r="NSB213" s="58"/>
      <c r="NSC213" s="63"/>
      <c r="NSD213" s="58"/>
      <c r="NSE213" s="63"/>
      <c r="NSF213" s="58"/>
      <c r="NSG213" s="63"/>
      <c r="NSH213" s="58"/>
      <c r="NSI213" s="63"/>
      <c r="NSJ213" s="58"/>
      <c r="NSK213" s="63"/>
      <c r="NSL213" s="58"/>
      <c r="NSM213" s="63"/>
      <c r="NSN213" s="58"/>
      <c r="NSO213" s="63"/>
      <c r="NSP213" s="58"/>
      <c r="NSQ213" s="63"/>
      <c r="NSR213" s="58"/>
      <c r="NSS213" s="63"/>
      <c r="NST213" s="58"/>
      <c r="NSU213" s="63"/>
      <c r="NSV213" s="58"/>
      <c r="NSW213" s="63"/>
      <c r="NSX213" s="58"/>
      <c r="NSY213" s="63"/>
      <c r="NSZ213" s="58"/>
      <c r="NTA213" s="63"/>
      <c r="NTB213" s="58"/>
      <c r="NTC213" s="63"/>
      <c r="NTD213" s="58"/>
      <c r="NTE213" s="63"/>
      <c r="NTF213" s="58"/>
      <c r="NTG213" s="63"/>
      <c r="NTH213" s="58"/>
      <c r="NTI213" s="63"/>
      <c r="NTJ213" s="58"/>
      <c r="NTK213" s="63"/>
      <c r="NTL213" s="58"/>
      <c r="NTM213" s="63"/>
      <c r="NTN213" s="58"/>
      <c r="NTO213" s="63"/>
      <c r="NTP213" s="58"/>
      <c r="NTQ213" s="63"/>
      <c r="NTR213" s="58"/>
      <c r="NTS213" s="63"/>
      <c r="NTT213" s="58"/>
      <c r="NTU213" s="63"/>
      <c r="NTV213" s="58"/>
      <c r="NTW213" s="63"/>
      <c r="NTX213" s="58"/>
      <c r="NTY213" s="63"/>
      <c r="NTZ213" s="58"/>
      <c r="NUA213" s="63"/>
      <c r="NUB213" s="58"/>
      <c r="NUC213" s="63"/>
      <c r="NUD213" s="58"/>
      <c r="NUE213" s="63"/>
      <c r="NUF213" s="58"/>
      <c r="NUG213" s="63"/>
      <c r="NUH213" s="58"/>
      <c r="NUI213" s="63"/>
      <c r="NUJ213" s="58"/>
      <c r="NUK213" s="63"/>
      <c r="NUL213" s="58"/>
      <c r="NUM213" s="63"/>
      <c r="NUN213" s="58"/>
      <c r="NUO213" s="63"/>
      <c r="NUP213" s="58"/>
      <c r="NUQ213" s="63"/>
      <c r="NUR213" s="58"/>
      <c r="NUS213" s="63"/>
      <c r="NUT213" s="58"/>
      <c r="NUU213" s="63"/>
      <c r="NUV213" s="58"/>
      <c r="NUW213" s="63"/>
      <c r="NUX213" s="58"/>
      <c r="NUY213" s="63"/>
      <c r="NUZ213" s="58"/>
      <c r="NVA213" s="63"/>
      <c r="NVB213" s="58"/>
      <c r="NVC213" s="63"/>
      <c r="NVD213" s="58"/>
      <c r="NVE213" s="63"/>
      <c r="NVF213" s="58"/>
      <c r="NVG213" s="63"/>
      <c r="NVH213" s="58"/>
      <c r="NVI213" s="63"/>
      <c r="NVJ213" s="58"/>
      <c r="NVK213" s="63"/>
      <c r="NVL213" s="58"/>
      <c r="NVM213" s="63"/>
      <c r="NVN213" s="58"/>
      <c r="NVO213" s="63"/>
      <c r="NVP213" s="58"/>
      <c r="NVQ213" s="63"/>
      <c r="NVR213" s="58"/>
      <c r="NVS213" s="63"/>
      <c r="NVT213" s="58"/>
      <c r="NVU213" s="63"/>
      <c r="NVV213" s="58"/>
      <c r="NVW213" s="63"/>
      <c r="NVX213" s="58"/>
      <c r="NVY213" s="63"/>
      <c r="NVZ213" s="58"/>
      <c r="NWA213" s="63"/>
      <c r="NWB213" s="58"/>
      <c r="NWC213" s="63"/>
      <c r="NWD213" s="58"/>
      <c r="NWE213" s="63"/>
      <c r="NWF213" s="58"/>
      <c r="NWG213" s="63"/>
      <c r="NWH213" s="58"/>
      <c r="NWI213" s="63"/>
      <c r="NWJ213" s="58"/>
      <c r="NWK213" s="63"/>
      <c r="NWL213" s="58"/>
      <c r="NWM213" s="63"/>
      <c r="NWN213" s="58"/>
      <c r="NWO213" s="63"/>
      <c r="NWP213" s="58"/>
      <c r="NWQ213" s="63"/>
      <c r="NWR213" s="58"/>
      <c r="NWS213" s="63"/>
      <c r="NWT213" s="58"/>
      <c r="NWU213" s="63"/>
      <c r="NWV213" s="58"/>
      <c r="NWW213" s="63"/>
      <c r="NWX213" s="58"/>
      <c r="NWY213" s="63"/>
      <c r="NWZ213" s="58"/>
      <c r="NXA213" s="63"/>
      <c r="NXB213" s="58"/>
      <c r="NXC213" s="63"/>
      <c r="NXD213" s="58"/>
      <c r="NXE213" s="63"/>
      <c r="NXF213" s="58"/>
      <c r="NXG213" s="63"/>
      <c r="NXH213" s="58"/>
      <c r="NXI213" s="63"/>
      <c r="NXJ213" s="58"/>
      <c r="NXK213" s="63"/>
      <c r="NXL213" s="58"/>
      <c r="NXM213" s="63"/>
      <c r="NXN213" s="58"/>
      <c r="NXO213" s="63"/>
      <c r="NXP213" s="58"/>
      <c r="NXQ213" s="63"/>
      <c r="NXR213" s="58"/>
      <c r="NXS213" s="63"/>
      <c r="NXT213" s="58"/>
      <c r="NXU213" s="63"/>
      <c r="NXV213" s="58"/>
      <c r="NXW213" s="63"/>
      <c r="NXX213" s="58"/>
      <c r="NXY213" s="63"/>
      <c r="NXZ213" s="58"/>
      <c r="NYA213" s="63"/>
      <c r="NYB213" s="58"/>
      <c r="NYC213" s="63"/>
      <c r="NYD213" s="58"/>
      <c r="NYE213" s="63"/>
      <c r="NYF213" s="58"/>
      <c r="NYG213" s="63"/>
      <c r="NYH213" s="58"/>
      <c r="NYI213" s="63"/>
      <c r="NYJ213" s="58"/>
      <c r="NYK213" s="63"/>
      <c r="NYL213" s="58"/>
      <c r="NYM213" s="63"/>
      <c r="NYN213" s="58"/>
      <c r="NYO213" s="63"/>
      <c r="NYP213" s="58"/>
      <c r="NYQ213" s="63"/>
      <c r="NYR213" s="58"/>
      <c r="NYS213" s="63"/>
      <c r="NYT213" s="58"/>
      <c r="NYU213" s="63"/>
      <c r="NYV213" s="58"/>
      <c r="NYW213" s="63"/>
      <c r="NYX213" s="58"/>
      <c r="NYY213" s="63"/>
      <c r="NYZ213" s="58"/>
      <c r="NZA213" s="63"/>
      <c r="NZB213" s="58"/>
      <c r="NZC213" s="63"/>
      <c r="NZD213" s="58"/>
      <c r="NZE213" s="63"/>
      <c r="NZF213" s="58"/>
      <c r="NZG213" s="63"/>
      <c r="NZH213" s="58"/>
      <c r="NZI213" s="63"/>
      <c r="NZJ213" s="58"/>
      <c r="NZK213" s="63"/>
      <c r="NZL213" s="58"/>
      <c r="NZM213" s="63"/>
      <c r="NZN213" s="58"/>
      <c r="NZO213" s="63"/>
      <c r="NZP213" s="58"/>
      <c r="NZQ213" s="63"/>
      <c r="NZR213" s="58"/>
      <c r="NZS213" s="63"/>
      <c r="NZT213" s="58"/>
      <c r="NZU213" s="63"/>
      <c r="NZV213" s="58"/>
      <c r="NZW213" s="63"/>
      <c r="NZX213" s="58"/>
      <c r="NZY213" s="63"/>
      <c r="NZZ213" s="58"/>
      <c r="OAA213" s="63"/>
      <c r="OAB213" s="58"/>
      <c r="OAC213" s="63"/>
      <c r="OAD213" s="58"/>
      <c r="OAE213" s="63"/>
      <c r="OAF213" s="58"/>
      <c r="OAG213" s="63"/>
      <c r="OAH213" s="58"/>
      <c r="OAI213" s="63"/>
      <c r="OAJ213" s="58"/>
      <c r="OAK213" s="63"/>
      <c r="OAL213" s="58"/>
      <c r="OAM213" s="63"/>
      <c r="OAN213" s="58"/>
      <c r="OAO213" s="63"/>
      <c r="OAP213" s="58"/>
      <c r="OAQ213" s="63"/>
      <c r="OAR213" s="58"/>
      <c r="OAS213" s="63"/>
      <c r="OAT213" s="58"/>
      <c r="OAU213" s="63"/>
      <c r="OAV213" s="58"/>
      <c r="OAW213" s="63"/>
      <c r="OAX213" s="58"/>
      <c r="OAY213" s="63"/>
      <c r="OAZ213" s="58"/>
      <c r="OBA213" s="63"/>
      <c r="OBB213" s="58"/>
      <c r="OBC213" s="63"/>
      <c r="OBD213" s="58"/>
      <c r="OBE213" s="63"/>
      <c r="OBF213" s="58"/>
      <c r="OBG213" s="63"/>
      <c r="OBH213" s="58"/>
      <c r="OBI213" s="63"/>
      <c r="OBJ213" s="58"/>
      <c r="OBK213" s="63"/>
      <c r="OBL213" s="58"/>
      <c r="OBM213" s="63"/>
      <c r="OBN213" s="58"/>
      <c r="OBO213" s="63"/>
      <c r="OBP213" s="58"/>
      <c r="OBQ213" s="63"/>
      <c r="OBR213" s="58"/>
      <c r="OBS213" s="63"/>
      <c r="OBT213" s="58"/>
      <c r="OBU213" s="63"/>
      <c r="OBV213" s="58"/>
      <c r="OBW213" s="63"/>
      <c r="OBX213" s="58"/>
      <c r="OBY213" s="63"/>
      <c r="OBZ213" s="58"/>
      <c r="OCA213" s="63"/>
      <c r="OCB213" s="58"/>
      <c r="OCC213" s="63"/>
      <c r="OCD213" s="58"/>
      <c r="OCE213" s="63"/>
      <c r="OCF213" s="58"/>
      <c r="OCG213" s="63"/>
      <c r="OCH213" s="58"/>
      <c r="OCI213" s="63"/>
      <c r="OCJ213" s="58"/>
      <c r="OCK213" s="63"/>
      <c r="OCL213" s="58"/>
      <c r="OCM213" s="63"/>
      <c r="OCN213" s="58"/>
      <c r="OCO213" s="63"/>
      <c r="OCP213" s="58"/>
      <c r="OCQ213" s="63"/>
      <c r="OCR213" s="58"/>
      <c r="OCS213" s="63"/>
      <c r="OCT213" s="58"/>
      <c r="OCU213" s="63"/>
      <c r="OCV213" s="58"/>
      <c r="OCW213" s="63"/>
      <c r="OCX213" s="58"/>
      <c r="OCY213" s="63"/>
      <c r="OCZ213" s="58"/>
      <c r="ODA213" s="63"/>
      <c r="ODB213" s="58"/>
      <c r="ODC213" s="63"/>
      <c r="ODD213" s="58"/>
      <c r="ODE213" s="63"/>
      <c r="ODF213" s="58"/>
      <c r="ODG213" s="63"/>
      <c r="ODH213" s="58"/>
      <c r="ODI213" s="63"/>
      <c r="ODJ213" s="58"/>
      <c r="ODK213" s="63"/>
      <c r="ODL213" s="58"/>
      <c r="ODM213" s="63"/>
      <c r="ODN213" s="58"/>
      <c r="ODO213" s="63"/>
      <c r="ODP213" s="58"/>
      <c r="ODQ213" s="63"/>
      <c r="ODR213" s="58"/>
      <c r="ODS213" s="63"/>
      <c r="ODT213" s="58"/>
      <c r="ODU213" s="63"/>
      <c r="ODV213" s="58"/>
      <c r="ODW213" s="63"/>
      <c r="ODX213" s="58"/>
      <c r="ODY213" s="63"/>
      <c r="ODZ213" s="58"/>
      <c r="OEA213" s="63"/>
      <c r="OEB213" s="58"/>
      <c r="OEC213" s="63"/>
      <c r="OED213" s="58"/>
      <c r="OEE213" s="63"/>
      <c r="OEF213" s="58"/>
      <c r="OEG213" s="63"/>
      <c r="OEH213" s="58"/>
      <c r="OEI213" s="63"/>
      <c r="OEJ213" s="58"/>
      <c r="OEK213" s="63"/>
      <c r="OEL213" s="58"/>
      <c r="OEM213" s="63"/>
      <c r="OEN213" s="58"/>
      <c r="OEO213" s="63"/>
      <c r="OEP213" s="58"/>
      <c r="OEQ213" s="63"/>
      <c r="OER213" s="58"/>
      <c r="OES213" s="63"/>
      <c r="OET213" s="58"/>
      <c r="OEU213" s="63"/>
      <c r="OEV213" s="58"/>
      <c r="OEW213" s="63"/>
      <c r="OEX213" s="58"/>
      <c r="OEY213" s="63"/>
      <c r="OEZ213" s="58"/>
      <c r="OFA213" s="63"/>
      <c r="OFB213" s="58"/>
      <c r="OFC213" s="63"/>
      <c r="OFD213" s="58"/>
      <c r="OFE213" s="63"/>
      <c r="OFF213" s="58"/>
      <c r="OFG213" s="63"/>
      <c r="OFH213" s="58"/>
      <c r="OFI213" s="63"/>
      <c r="OFJ213" s="58"/>
      <c r="OFK213" s="63"/>
      <c r="OFL213" s="58"/>
      <c r="OFM213" s="63"/>
      <c r="OFN213" s="58"/>
      <c r="OFO213" s="63"/>
      <c r="OFP213" s="58"/>
      <c r="OFQ213" s="63"/>
      <c r="OFR213" s="58"/>
      <c r="OFS213" s="63"/>
      <c r="OFT213" s="58"/>
      <c r="OFU213" s="63"/>
      <c r="OFV213" s="58"/>
      <c r="OFW213" s="63"/>
      <c r="OFX213" s="58"/>
      <c r="OFY213" s="63"/>
      <c r="OFZ213" s="58"/>
      <c r="OGA213" s="63"/>
      <c r="OGB213" s="58"/>
      <c r="OGC213" s="63"/>
      <c r="OGD213" s="58"/>
      <c r="OGE213" s="63"/>
      <c r="OGF213" s="58"/>
      <c r="OGG213" s="63"/>
      <c r="OGH213" s="58"/>
      <c r="OGI213" s="63"/>
      <c r="OGJ213" s="58"/>
      <c r="OGK213" s="63"/>
      <c r="OGL213" s="58"/>
      <c r="OGM213" s="63"/>
      <c r="OGN213" s="58"/>
      <c r="OGO213" s="63"/>
      <c r="OGP213" s="58"/>
      <c r="OGQ213" s="63"/>
      <c r="OGR213" s="58"/>
      <c r="OGS213" s="63"/>
      <c r="OGT213" s="58"/>
      <c r="OGU213" s="63"/>
      <c r="OGV213" s="58"/>
      <c r="OGW213" s="63"/>
      <c r="OGX213" s="58"/>
      <c r="OGY213" s="63"/>
      <c r="OGZ213" s="58"/>
      <c r="OHA213" s="63"/>
      <c r="OHB213" s="58"/>
      <c r="OHC213" s="63"/>
      <c r="OHD213" s="58"/>
      <c r="OHE213" s="63"/>
      <c r="OHF213" s="58"/>
      <c r="OHG213" s="63"/>
      <c r="OHH213" s="58"/>
      <c r="OHI213" s="63"/>
      <c r="OHJ213" s="58"/>
      <c r="OHK213" s="63"/>
      <c r="OHL213" s="58"/>
      <c r="OHM213" s="63"/>
      <c r="OHN213" s="58"/>
      <c r="OHO213" s="63"/>
      <c r="OHP213" s="58"/>
      <c r="OHQ213" s="63"/>
      <c r="OHR213" s="58"/>
      <c r="OHS213" s="63"/>
      <c r="OHT213" s="58"/>
      <c r="OHU213" s="63"/>
      <c r="OHV213" s="58"/>
      <c r="OHW213" s="63"/>
      <c r="OHX213" s="58"/>
      <c r="OHY213" s="63"/>
      <c r="OHZ213" s="58"/>
      <c r="OIA213" s="63"/>
      <c r="OIB213" s="58"/>
      <c r="OIC213" s="63"/>
      <c r="OID213" s="58"/>
      <c r="OIE213" s="63"/>
      <c r="OIF213" s="58"/>
      <c r="OIG213" s="63"/>
      <c r="OIH213" s="58"/>
      <c r="OII213" s="63"/>
      <c r="OIJ213" s="58"/>
      <c r="OIK213" s="63"/>
      <c r="OIL213" s="58"/>
      <c r="OIM213" s="63"/>
      <c r="OIN213" s="58"/>
      <c r="OIO213" s="63"/>
      <c r="OIP213" s="58"/>
      <c r="OIQ213" s="63"/>
      <c r="OIR213" s="58"/>
      <c r="OIS213" s="63"/>
      <c r="OIT213" s="58"/>
      <c r="OIU213" s="63"/>
      <c r="OIV213" s="58"/>
      <c r="OIW213" s="63"/>
      <c r="OIX213" s="58"/>
      <c r="OIY213" s="63"/>
      <c r="OIZ213" s="58"/>
      <c r="OJA213" s="63"/>
      <c r="OJB213" s="58"/>
      <c r="OJC213" s="63"/>
      <c r="OJD213" s="58"/>
      <c r="OJE213" s="63"/>
      <c r="OJF213" s="58"/>
      <c r="OJG213" s="63"/>
      <c r="OJH213" s="58"/>
      <c r="OJI213" s="63"/>
      <c r="OJJ213" s="58"/>
      <c r="OJK213" s="63"/>
      <c r="OJL213" s="58"/>
      <c r="OJM213" s="63"/>
      <c r="OJN213" s="58"/>
      <c r="OJO213" s="63"/>
      <c r="OJP213" s="58"/>
      <c r="OJQ213" s="63"/>
      <c r="OJR213" s="58"/>
      <c r="OJS213" s="63"/>
      <c r="OJT213" s="58"/>
      <c r="OJU213" s="63"/>
      <c r="OJV213" s="58"/>
      <c r="OJW213" s="63"/>
      <c r="OJX213" s="58"/>
      <c r="OJY213" s="63"/>
      <c r="OJZ213" s="58"/>
      <c r="OKA213" s="63"/>
      <c r="OKB213" s="58"/>
      <c r="OKC213" s="63"/>
      <c r="OKD213" s="58"/>
      <c r="OKE213" s="63"/>
      <c r="OKF213" s="58"/>
      <c r="OKG213" s="63"/>
      <c r="OKH213" s="58"/>
      <c r="OKI213" s="63"/>
      <c r="OKJ213" s="58"/>
      <c r="OKK213" s="63"/>
      <c r="OKL213" s="58"/>
      <c r="OKM213" s="63"/>
      <c r="OKN213" s="58"/>
      <c r="OKO213" s="63"/>
      <c r="OKP213" s="58"/>
      <c r="OKQ213" s="63"/>
      <c r="OKR213" s="58"/>
      <c r="OKS213" s="63"/>
      <c r="OKT213" s="58"/>
      <c r="OKU213" s="63"/>
      <c r="OKV213" s="58"/>
      <c r="OKW213" s="63"/>
      <c r="OKX213" s="58"/>
      <c r="OKY213" s="63"/>
      <c r="OKZ213" s="58"/>
      <c r="OLA213" s="63"/>
      <c r="OLB213" s="58"/>
      <c r="OLC213" s="63"/>
      <c r="OLD213" s="58"/>
      <c r="OLE213" s="63"/>
      <c r="OLF213" s="58"/>
      <c r="OLG213" s="63"/>
      <c r="OLH213" s="58"/>
      <c r="OLI213" s="63"/>
      <c r="OLJ213" s="58"/>
      <c r="OLK213" s="63"/>
      <c r="OLL213" s="58"/>
      <c r="OLM213" s="63"/>
      <c r="OLN213" s="58"/>
      <c r="OLO213" s="63"/>
      <c r="OLP213" s="58"/>
      <c r="OLQ213" s="63"/>
      <c r="OLR213" s="58"/>
      <c r="OLS213" s="63"/>
      <c r="OLT213" s="58"/>
      <c r="OLU213" s="63"/>
      <c r="OLV213" s="58"/>
      <c r="OLW213" s="63"/>
      <c r="OLX213" s="58"/>
      <c r="OLY213" s="63"/>
      <c r="OLZ213" s="58"/>
      <c r="OMA213" s="63"/>
      <c r="OMB213" s="58"/>
      <c r="OMC213" s="63"/>
      <c r="OMD213" s="58"/>
      <c r="OME213" s="63"/>
      <c r="OMF213" s="58"/>
      <c r="OMG213" s="63"/>
      <c r="OMH213" s="58"/>
      <c r="OMI213" s="63"/>
      <c r="OMJ213" s="58"/>
      <c r="OMK213" s="63"/>
      <c r="OML213" s="58"/>
      <c r="OMM213" s="63"/>
      <c r="OMN213" s="58"/>
      <c r="OMO213" s="63"/>
      <c r="OMP213" s="58"/>
      <c r="OMQ213" s="63"/>
      <c r="OMR213" s="58"/>
      <c r="OMS213" s="63"/>
      <c r="OMT213" s="58"/>
      <c r="OMU213" s="63"/>
      <c r="OMV213" s="58"/>
      <c r="OMW213" s="63"/>
      <c r="OMX213" s="58"/>
      <c r="OMY213" s="63"/>
      <c r="OMZ213" s="58"/>
      <c r="ONA213" s="63"/>
      <c r="ONB213" s="58"/>
      <c r="ONC213" s="63"/>
      <c r="OND213" s="58"/>
      <c r="ONE213" s="63"/>
      <c r="ONF213" s="58"/>
      <c r="ONG213" s="63"/>
      <c r="ONH213" s="58"/>
      <c r="ONI213" s="63"/>
      <c r="ONJ213" s="58"/>
      <c r="ONK213" s="63"/>
      <c r="ONL213" s="58"/>
      <c r="ONM213" s="63"/>
      <c r="ONN213" s="58"/>
      <c r="ONO213" s="63"/>
      <c r="ONP213" s="58"/>
      <c r="ONQ213" s="63"/>
      <c r="ONR213" s="58"/>
      <c r="ONS213" s="63"/>
      <c r="ONT213" s="58"/>
      <c r="ONU213" s="63"/>
      <c r="ONV213" s="58"/>
      <c r="ONW213" s="63"/>
      <c r="ONX213" s="58"/>
      <c r="ONY213" s="63"/>
      <c r="ONZ213" s="58"/>
      <c r="OOA213" s="63"/>
      <c r="OOB213" s="58"/>
      <c r="OOC213" s="63"/>
      <c r="OOD213" s="58"/>
      <c r="OOE213" s="63"/>
      <c r="OOF213" s="58"/>
      <c r="OOG213" s="63"/>
      <c r="OOH213" s="58"/>
      <c r="OOI213" s="63"/>
      <c r="OOJ213" s="58"/>
      <c r="OOK213" s="63"/>
      <c r="OOL213" s="58"/>
      <c r="OOM213" s="63"/>
      <c r="OON213" s="58"/>
      <c r="OOO213" s="63"/>
      <c r="OOP213" s="58"/>
      <c r="OOQ213" s="63"/>
      <c r="OOR213" s="58"/>
      <c r="OOS213" s="63"/>
      <c r="OOT213" s="58"/>
      <c r="OOU213" s="63"/>
      <c r="OOV213" s="58"/>
      <c r="OOW213" s="63"/>
      <c r="OOX213" s="58"/>
      <c r="OOY213" s="63"/>
      <c r="OOZ213" s="58"/>
      <c r="OPA213" s="63"/>
      <c r="OPB213" s="58"/>
      <c r="OPC213" s="63"/>
      <c r="OPD213" s="58"/>
      <c r="OPE213" s="63"/>
      <c r="OPF213" s="58"/>
      <c r="OPG213" s="63"/>
      <c r="OPH213" s="58"/>
      <c r="OPI213" s="63"/>
      <c r="OPJ213" s="58"/>
      <c r="OPK213" s="63"/>
      <c r="OPL213" s="58"/>
      <c r="OPM213" s="63"/>
      <c r="OPN213" s="58"/>
      <c r="OPO213" s="63"/>
      <c r="OPP213" s="58"/>
      <c r="OPQ213" s="63"/>
      <c r="OPR213" s="58"/>
      <c r="OPS213" s="63"/>
      <c r="OPT213" s="58"/>
      <c r="OPU213" s="63"/>
      <c r="OPV213" s="58"/>
      <c r="OPW213" s="63"/>
      <c r="OPX213" s="58"/>
      <c r="OPY213" s="63"/>
      <c r="OPZ213" s="58"/>
      <c r="OQA213" s="63"/>
      <c r="OQB213" s="58"/>
      <c r="OQC213" s="63"/>
      <c r="OQD213" s="58"/>
      <c r="OQE213" s="63"/>
      <c r="OQF213" s="58"/>
      <c r="OQG213" s="63"/>
      <c r="OQH213" s="58"/>
      <c r="OQI213" s="63"/>
      <c r="OQJ213" s="58"/>
      <c r="OQK213" s="63"/>
      <c r="OQL213" s="58"/>
      <c r="OQM213" s="63"/>
      <c r="OQN213" s="58"/>
      <c r="OQO213" s="63"/>
      <c r="OQP213" s="58"/>
      <c r="OQQ213" s="63"/>
      <c r="OQR213" s="58"/>
      <c r="OQS213" s="63"/>
      <c r="OQT213" s="58"/>
      <c r="OQU213" s="63"/>
      <c r="OQV213" s="58"/>
      <c r="OQW213" s="63"/>
      <c r="OQX213" s="58"/>
      <c r="OQY213" s="63"/>
      <c r="OQZ213" s="58"/>
      <c r="ORA213" s="63"/>
      <c r="ORB213" s="58"/>
      <c r="ORC213" s="63"/>
      <c r="ORD213" s="58"/>
      <c r="ORE213" s="63"/>
      <c r="ORF213" s="58"/>
      <c r="ORG213" s="63"/>
      <c r="ORH213" s="58"/>
      <c r="ORI213" s="63"/>
      <c r="ORJ213" s="58"/>
      <c r="ORK213" s="63"/>
      <c r="ORL213" s="58"/>
      <c r="ORM213" s="63"/>
      <c r="ORN213" s="58"/>
      <c r="ORO213" s="63"/>
      <c r="ORP213" s="58"/>
      <c r="ORQ213" s="63"/>
      <c r="ORR213" s="58"/>
      <c r="ORS213" s="63"/>
      <c r="ORT213" s="58"/>
      <c r="ORU213" s="63"/>
      <c r="ORV213" s="58"/>
      <c r="ORW213" s="63"/>
      <c r="ORX213" s="58"/>
      <c r="ORY213" s="63"/>
      <c r="ORZ213" s="58"/>
      <c r="OSA213" s="63"/>
      <c r="OSB213" s="58"/>
      <c r="OSC213" s="63"/>
      <c r="OSD213" s="58"/>
      <c r="OSE213" s="63"/>
      <c r="OSF213" s="58"/>
      <c r="OSG213" s="63"/>
      <c r="OSH213" s="58"/>
      <c r="OSI213" s="63"/>
      <c r="OSJ213" s="58"/>
      <c r="OSK213" s="63"/>
      <c r="OSL213" s="58"/>
      <c r="OSM213" s="63"/>
      <c r="OSN213" s="58"/>
      <c r="OSO213" s="63"/>
      <c r="OSP213" s="58"/>
      <c r="OSQ213" s="63"/>
      <c r="OSR213" s="58"/>
      <c r="OSS213" s="63"/>
      <c r="OST213" s="58"/>
      <c r="OSU213" s="63"/>
      <c r="OSV213" s="58"/>
      <c r="OSW213" s="63"/>
      <c r="OSX213" s="58"/>
      <c r="OSY213" s="63"/>
      <c r="OSZ213" s="58"/>
      <c r="OTA213" s="63"/>
      <c r="OTB213" s="58"/>
      <c r="OTC213" s="63"/>
      <c r="OTD213" s="58"/>
      <c r="OTE213" s="63"/>
      <c r="OTF213" s="58"/>
      <c r="OTG213" s="63"/>
      <c r="OTH213" s="58"/>
      <c r="OTI213" s="63"/>
      <c r="OTJ213" s="58"/>
      <c r="OTK213" s="63"/>
      <c r="OTL213" s="58"/>
      <c r="OTM213" s="63"/>
      <c r="OTN213" s="58"/>
      <c r="OTO213" s="63"/>
      <c r="OTP213" s="58"/>
      <c r="OTQ213" s="63"/>
      <c r="OTR213" s="58"/>
      <c r="OTS213" s="63"/>
      <c r="OTT213" s="58"/>
      <c r="OTU213" s="63"/>
      <c r="OTV213" s="58"/>
      <c r="OTW213" s="63"/>
      <c r="OTX213" s="58"/>
      <c r="OTY213" s="63"/>
      <c r="OTZ213" s="58"/>
      <c r="OUA213" s="63"/>
      <c r="OUB213" s="58"/>
      <c r="OUC213" s="63"/>
      <c r="OUD213" s="58"/>
      <c r="OUE213" s="63"/>
      <c r="OUF213" s="58"/>
      <c r="OUG213" s="63"/>
      <c r="OUH213" s="58"/>
      <c r="OUI213" s="63"/>
      <c r="OUJ213" s="58"/>
      <c r="OUK213" s="63"/>
      <c r="OUL213" s="58"/>
      <c r="OUM213" s="63"/>
      <c r="OUN213" s="58"/>
      <c r="OUO213" s="63"/>
      <c r="OUP213" s="58"/>
      <c r="OUQ213" s="63"/>
      <c r="OUR213" s="58"/>
      <c r="OUS213" s="63"/>
      <c r="OUT213" s="58"/>
      <c r="OUU213" s="63"/>
      <c r="OUV213" s="58"/>
      <c r="OUW213" s="63"/>
      <c r="OUX213" s="58"/>
      <c r="OUY213" s="63"/>
      <c r="OUZ213" s="58"/>
      <c r="OVA213" s="63"/>
      <c r="OVB213" s="58"/>
      <c r="OVC213" s="63"/>
      <c r="OVD213" s="58"/>
      <c r="OVE213" s="63"/>
      <c r="OVF213" s="58"/>
      <c r="OVG213" s="63"/>
      <c r="OVH213" s="58"/>
      <c r="OVI213" s="63"/>
      <c r="OVJ213" s="58"/>
      <c r="OVK213" s="63"/>
      <c r="OVL213" s="58"/>
      <c r="OVM213" s="63"/>
      <c r="OVN213" s="58"/>
      <c r="OVO213" s="63"/>
      <c r="OVP213" s="58"/>
      <c r="OVQ213" s="63"/>
      <c r="OVR213" s="58"/>
      <c r="OVS213" s="63"/>
      <c r="OVT213" s="58"/>
      <c r="OVU213" s="63"/>
      <c r="OVV213" s="58"/>
      <c r="OVW213" s="63"/>
      <c r="OVX213" s="58"/>
      <c r="OVY213" s="63"/>
      <c r="OVZ213" s="58"/>
      <c r="OWA213" s="63"/>
      <c r="OWB213" s="58"/>
      <c r="OWC213" s="63"/>
      <c r="OWD213" s="58"/>
      <c r="OWE213" s="63"/>
      <c r="OWF213" s="58"/>
      <c r="OWG213" s="63"/>
      <c r="OWH213" s="58"/>
      <c r="OWI213" s="63"/>
      <c r="OWJ213" s="58"/>
      <c r="OWK213" s="63"/>
      <c r="OWL213" s="58"/>
      <c r="OWM213" s="63"/>
      <c r="OWN213" s="58"/>
      <c r="OWO213" s="63"/>
      <c r="OWP213" s="58"/>
      <c r="OWQ213" s="63"/>
      <c r="OWR213" s="58"/>
      <c r="OWS213" s="63"/>
      <c r="OWT213" s="58"/>
      <c r="OWU213" s="63"/>
      <c r="OWV213" s="58"/>
      <c r="OWW213" s="63"/>
      <c r="OWX213" s="58"/>
      <c r="OWY213" s="63"/>
      <c r="OWZ213" s="58"/>
      <c r="OXA213" s="63"/>
      <c r="OXB213" s="58"/>
      <c r="OXC213" s="63"/>
      <c r="OXD213" s="58"/>
      <c r="OXE213" s="63"/>
      <c r="OXF213" s="58"/>
      <c r="OXG213" s="63"/>
      <c r="OXH213" s="58"/>
      <c r="OXI213" s="63"/>
      <c r="OXJ213" s="58"/>
      <c r="OXK213" s="63"/>
      <c r="OXL213" s="58"/>
      <c r="OXM213" s="63"/>
      <c r="OXN213" s="58"/>
      <c r="OXO213" s="63"/>
      <c r="OXP213" s="58"/>
      <c r="OXQ213" s="63"/>
      <c r="OXR213" s="58"/>
      <c r="OXS213" s="63"/>
      <c r="OXT213" s="58"/>
      <c r="OXU213" s="63"/>
      <c r="OXV213" s="58"/>
      <c r="OXW213" s="63"/>
      <c r="OXX213" s="58"/>
      <c r="OXY213" s="63"/>
      <c r="OXZ213" s="58"/>
      <c r="OYA213" s="63"/>
      <c r="OYB213" s="58"/>
      <c r="OYC213" s="63"/>
      <c r="OYD213" s="58"/>
      <c r="OYE213" s="63"/>
      <c r="OYF213" s="58"/>
      <c r="OYG213" s="63"/>
      <c r="OYH213" s="58"/>
      <c r="OYI213" s="63"/>
      <c r="OYJ213" s="58"/>
      <c r="OYK213" s="63"/>
      <c r="OYL213" s="58"/>
      <c r="OYM213" s="63"/>
      <c r="OYN213" s="58"/>
      <c r="OYO213" s="63"/>
      <c r="OYP213" s="58"/>
      <c r="OYQ213" s="63"/>
      <c r="OYR213" s="58"/>
      <c r="OYS213" s="63"/>
      <c r="OYT213" s="58"/>
      <c r="OYU213" s="63"/>
      <c r="OYV213" s="58"/>
      <c r="OYW213" s="63"/>
      <c r="OYX213" s="58"/>
      <c r="OYY213" s="63"/>
      <c r="OYZ213" s="58"/>
      <c r="OZA213" s="63"/>
      <c r="OZB213" s="58"/>
      <c r="OZC213" s="63"/>
      <c r="OZD213" s="58"/>
      <c r="OZE213" s="63"/>
      <c r="OZF213" s="58"/>
      <c r="OZG213" s="63"/>
      <c r="OZH213" s="58"/>
      <c r="OZI213" s="63"/>
      <c r="OZJ213" s="58"/>
      <c r="OZK213" s="63"/>
      <c r="OZL213" s="58"/>
      <c r="OZM213" s="63"/>
      <c r="OZN213" s="58"/>
      <c r="OZO213" s="63"/>
      <c r="OZP213" s="58"/>
      <c r="OZQ213" s="63"/>
      <c r="OZR213" s="58"/>
      <c r="OZS213" s="63"/>
      <c r="OZT213" s="58"/>
      <c r="OZU213" s="63"/>
      <c r="OZV213" s="58"/>
      <c r="OZW213" s="63"/>
      <c r="OZX213" s="58"/>
      <c r="OZY213" s="63"/>
      <c r="OZZ213" s="58"/>
      <c r="PAA213" s="63"/>
      <c r="PAB213" s="58"/>
      <c r="PAC213" s="63"/>
      <c r="PAD213" s="58"/>
      <c r="PAE213" s="63"/>
      <c r="PAF213" s="58"/>
      <c r="PAG213" s="63"/>
      <c r="PAH213" s="58"/>
      <c r="PAI213" s="63"/>
      <c r="PAJ213" s="58"/>
      <c r="PAK213" s="63"/>
      <c r="PAL213" s="58"/>
      <c r="PAM213" s="63"/>
      <c r="PAN213" s="58"/>
      <c r="PAO213" s="63"/>
      <c r="PAP213" s="58"/>
      <c r="PAQ213" s="63"/>
      <c r="PAR213" s="58"/>
      <c r="PAS213" s="63"/>
      <c r="PAT213" s="58"/>
      <c r="PAU213" s="63"/>
      <c r="PAV213" s="58"/>
      <c r="PAW213" s="63"/>
      <c r="PAX213" s="58"/>
      <c r="PAY213" s="63"/>
      <c r="PAZ213" s="58"/>
      <c r="PBA213" s="63"/>
      <c r="PBB213" s="58"/>
      <c r="PBC213" s="63"/>
      <c r="PBD213" s="58"/>
      <c r="PBE213" s="63"/>
      <c r="PBF213" s="58"/>
      <c r="PBG213" s="63"/>
      <c r="PBH213" s="58"/>
      <c r="PBI213" s="63"/>
      <c r="PBJ213" s="58"/>
      <c r="PBK213" s="63"/>
      <c r="PBL213" s="58"/>
      <c r="PBM213" s="63"/>
      <c r="PBN213" s="58"/>
      <c r="PBO213" s="63"/>
      <c r="PBP213" s="58"/>
      <c r="PBQ213" s="63"/>
      <c r="PBR213" s="58"/>
      <c r="PBS213" s="63"/>
      <c r="PBT213" s="58"/>
      <c r="PBU213" s="63"/>
      <c r="PBV213" s="58"/>
      <c r="PBW213" s="63"/>
      <c r="PBX213" s="58"/>
      <c r="PBY213" s="63"/>
      <c r="PBZ213" s="58"/>
      <c r="PCA213" s="63"/>
      <c r="PCB213" s="58"/>
      <c r="PCC213" s="63"/>
      <c r="PCD213" s="58"/>
      <c r="PCE213" s="63"/>
      <c r="PCF213" s="58"/>
      <c r="PCG213" s="63"/>
      <c r="PCH213" s="58"/>
      <c r="PCI213" s="63"/>
      <c r="PCJ213" s="58"/>
      <c r="PCK213" s="63"/>
      <c r="PCL213" s="58"/>
      <c r="PCM213" s="63"/>
      <c r="PCN213" s="58"/>
      <c r="PCO213" s="63"/>
      <c r="PCP213" s="58"/>
      <c r="PCQ213" s="63"/>
      <c r="PCR213" s="58"/>
      <c r="PCS213" s="63"/>
      <c r="PCT213" s="58"/>
      <c r="PCU213" s="63"/>
      <c r="PCV213" s="58"/>
      <c r="PCW213" s="63"/>
      <c r="PCX213" s="58"/>
      <c r="PCY213" s="63"/>
      <c r="PCZ213" s="58"/>
      <c r="PDA213" s="63"/>
      <c r="PDB213" s="58"/>
      <c r="PDC213" s="63"/>
      <c r="PDD213" s="58"/>
      <c r="PDE213" s="63"/>
      <c r="PDF213" s="58"/>
      <c r="PDG213" s="63"/>
      <c r="PDH213" s="58"/>
      <c r="PDI213" s="63"/>
      <c r="PDJ213" s="58"/>
      <c r="PDK213" s="63"/>
      <c r="PDL213" s="58"/>
      <c r="PDM213" s="63"/>
      <c r="PDN213" s="58"/>
      <c r="PDO213" s="63"/>
      <c r="PDP213" s="58"/>
      <c r="PDQ213" s="63"/>
      <c r="PDR213" s="58"/>
      <c r="PDS213" s="63"/>
      <c r="PDT213" s="58"/>
      <c r="PDU213" s="63"/>
      <c r="PDV213" s="58"/>
      <c r="PDW213" s="63"/>
      <c r="PDX213" s="58"/>
      <c r="PDY213" s="63"/>
      <c r="PDZ213" s="58"/>
      <c r="PEA213" s="63"/>
      <c r="PEB213" s="58"/>
      <c r="PEC213" s="63"/>
      <c r="PED213" s="58"/>
      <c r="PEE213" s="63"/>
      <c r="PEF213" s="58"/>
      <c r="PEG213" s="63"/>
      <c r="PEH213" s="58"/>
      <c r="PEI213" s="63"/>
      <c r="PEJ213" s="58"/>
      <c r="PEK213" s="63"/>
      <c r="PEL213" s="58"/>
      <c r="PEM213" s="63"/>
      <c r="PEN213" s="58"/>
      <c r="PEO213" s="63"/>
      <c r="PEP213" s="58"/>
      <c r="PEQ213" s="63"/>
      <c r="PER213" s="58"/>
      <c r="PES213" s="63"/>
      <c r="PET213" s="58"/>
      <c r="PEU213" s="63"/>
      <c r="PEV213" s="58"/>
      <c r="PEW213" s="63"/>
      <c r="PEX213" s="58"/>
      <c r="PEY213" s="63"/>
      <c r="PEZ213" s="58"/>
      <c r="PFA213" s="63"/>
      <c r="PFB213" s="58"/>
      <c r="PFC213" s="63"/>
      <c r="PFD213" s="58"/>
      <c r="PFE213" s="63"/>
      <c r="PFF213" s="58"/>
      <c r="PFG213" s="63"/>
      <c r="PFH213" s="58"/>
      <c r="PFI213" s="63"/>
      <c r="PFJ213" s="58"/>
      <c r="PFK213" s="63"/>
      <c r="PFL213" s="58"/>
      <c r="PFM213" s="63"/>
      <c r="PFN213" s="58"/>
      <c r="PFO213" s="63"/>
      <c r="PFP213" s="58"/>
      <c r="PFQ213" s="63"/>
      <c r="PFR213" s="58"/>
      <c r="PFS213" s="63"/>
      <c r="PFT213" s="58"/>
      <c r="PFU213" s="63"/>
      <c r="PFV213" s="58"/>
      <c r="PFW213" s="63"/>
      <c r="PFX213" s="58"/>
      <c r="PFY213" s="63"/>
      <c r="PFZ213" s="58"/>
      <c r="PGA213" s="63"/>
      <c r="PGB213" s="58"/>
      <c r="PGC213" s="63"/>
      <c r="PGD213" s="58"/>
      <c r="PGE213" s="63"/>
      <c r="PGF213" s="58"/>
      <c r="PGG213" s="63"/>
      <c r="PGH213" s="58"/>
      <c r="PGI213" s="63"/>
      <c r="PGJ213" s="58"/>
      <c r="PGK213" s="63"/>
      <c r="PGL213" s="58"/>
      <c r="PGM213" s="63"/>
      <c r="PGN213" s="58"/>
      <c r="PGO213" s="63"/>
      <c r="PGP213" s="58"/>
      <c r="PGQ213" s="63"/>
      <c r="PGR213" s="58"/>
      <c r="PGS213" s="63"/>
      <c r="PGT213" s="58"/>
      <c r="PGU213" s="63"/>
      <c r="PGV213" s="58"/>
      <c r="PGW213" s="63"/>
      <c r="PGX213" s="58"/>
      <c r="PGY213" s="63"/>
      <c r="PGZ213" s="58"/>
      <c r="PHA213" s="63"/>
      <c r="PHB213" s="58"/>
      <c r="PHC213" s="63"/>
      <c r="PHD213" s="58"/>
      <c r="PHE213" s="63"/>
      <c r="PHF213" s="58"/>
      <c r="PHG213" s="63"/>
      <c r="PHH213" s="58"/>
      <c r="PHI213" s="63"/>
      <c r="PHJ213" s="58"/>
      <c r="PHK213" s="63"/>
      <c r="PHL213" s="58"/>
      <c r="PHM213" s="63"/>
      <c r="PHN213" s="58"/>
      <c r="PHO213" s="63"/>
      <c r="PHP213" s="58"/>
      <c r="PHQ213" s="63"/>
      <c r="PHR213" s="58"/>
      <c r="PHS213" s="63"/>
      <c r="PHT213" s="58"/>
      <c r="PHU213" s="63"/>
      <c r="PHV213" s="58"/>
      <c r="PHW213" s="63"/>
      <c r="PHX213" s="58"/>
      <c r="PHY213" s="63"/>
      <c r="PHZ213" s="58"/>
      <c r="PIA213" s="63"/>
      <c r="PIB213" s="58"/>
      <c r="PIC213" s="63"/>
      <c r="PID213" s="58"/>
      <c r="PIE213" s="63"/>
      <c r="PIF213" s="58"/>
      <c r="PIG213" s="63"/>
      <c r="PIH213" s="58"/>
      <c r="PII213" s="63"/>
      <c r="PIJ213" s="58"/>
      <c r="PIK213" s="63"/>
      <c r="PIL213" s="58"/>
      <c r="PIM213" s="63"/>
      <c r="PIN213" s="58"/>
      <c r="PIO213" s="63"/>
      <c r="PIP213" s="58"/>
      <c r="PIQ213" s="63"/>
      <c r="PIR213" s="58"/>
      <c r="PIS213" s="63"/>
      <c r="PIT213" s="58"/>
      <c r="PIU213" s="63"/>
      <c r="PIV213" s="58"/>
      <c r="PIW213" s="63"/>
      <c r="PIX213" s="58"/>
      <c r="PIY213" s="63"/>
      <c r="PIZ213" s="58"/>
      <c r="PJA213" s="63"/>
      <c r="PJB213" s="58"/>
      <c r="PJC213" s="63"/>
      <c r="PJD213" s="58"/>
      <c r="PJE213" s="63"/>
      <c r="PJF213" s="58"/>
      <c r="PJG213" s="63"/>
      <c r="PJH213" s="58"/>
      <c r="PJI213" s="63"/>
      <c r="PJJ213" s="58"/>
      <c r="PJK213" s="63"/>
      <c r="PJL213" s="58"/>
      <c r="PJM213" s="63"/>
      <c r="PJN213" s="58"/>
      <c r="PJO213" s="63"/>
      <c r="PJP213" s="58"/>
      <c r="PJQ213" s="63"/>
      <c r="PJR213" s="58"/>
      <c r="PJS213" s="63"/>
      <c r="PJT213" s="58"/>
      <c r="PJU213" s="63"/>
      <c r="PJV213" s="58"/>
      <c r="PJW213" s="63"/>
      <c r="PJX213" s="58"/>
      <c r="PJY213" s="63"/>
      <c r="PJZ213" s="58"/>
      <c r="PKA213" s="63"/>
      <c r="PKB213" s="58"/>
      <c r="PKC213" s="63"/>
      <c r="PKD213" s="58"/>
      <c r="PKE213" s="63"/>
      <c r="PKF213" s="58"/>
      <c r="PKG213" s="63"/>
      <c r="PKH213" s="58"/>
      <c r="PKI213" s="63"/>
      <c r="PKJ213" s="58"/>
      <c r="PKK213" s="63"/>
      <c r="PKL213" s="58"/>
      <c r="PKM213" s="63"/>
      <c r="PKN213" s="58"/>
      <c r="PKO213" s="63"/>
      <c r="PKP213" s="58"/>
      <c r="PKQ213" s="63"/>
      <c r="PKR213" s="58"/>
      <c r="PKS213" s="63"/>
      <c r="PKT213" s="58"/>
      <c r="PKU213" s="63"/>
      <c r="PKV213" s="58"/>
      <c r="PKW213" s="63"/>
      <c r="PKX213" s="58"/>
      <c r="PKY213" s="63"/>
      <c r="PKZ213" s="58"/>
      <c r="PLA213" s="63"/>
      <c r="PLB213" s="58"/>
      <c r="PLC213" s="63"/>
      <c r="PLD213" s="58"/>
      <c r="PLE213" s="63"/>
      <c r="PLF213" s="58"/>
      <c r="PLG213" s="63"/>
      <c r="PLH213" s="58"/>
      <c r="PLI213" s="63"/>
      <c r="PLJ213" s="58"/>
      <c r="PLK213" s="63"/>
      <c r="PLL213" s="58"/>
      <c r="PLM213" s="63"/>
      <c r="PLN213" s="58"/>
      <c r="PLO213" s="63"/>
      <c r="PLP213" s="58"/>
      <c r="PLQ213" s="63"/>
      <c r="PLR213" s="58"/>
      <c r="PLS213" s="63"/>
      <c r="PLT213" s="58"/>
      <c r="PLU213" s="63"/>
      <c r="PLV213" s="58"/>
      <c r="PLW213" s="63"/>
      <c r="PLX213" s="58"/>
      <c r="PLY213" s="63"/>
      <c r="PLZ213" s="58"/>
      <c r="PMA213" s="63"/>
      <c r="PMB213" s="58"/>
      <c r="PMC213" s="63"/>
      <c r="PMD213" s="58"/>
      <c r="PME213" s="63"/>
      <c r="PMF213" s="58"/>
      <c r="PMG213" s="63"/>
      <c r="PMH213" s="58"/>
      <c r="PMI213" s="63"/>
      <c r="PMJ213" s="58"/>
      <c r="PMK213" s="63"/>
      <c r="PML213" s="58"/>
      <c r="PMM213" s="63"/>
      <c r="PMN213" s="58"/>
      <c r="PMO213" s="63"/>
      <c r="PMP213" s="58"/>
      <c r="PMQ213" s="63"/>
      <c r="PMR213" s="58"/>
      <c r="PMS213" s="63"/>
      <c r="PMT213" s="58"/>
      <c r="PMU213" s="63"/>
      <c r="PMV213" s="58"/>
      <c r="PMW213" s="63"/>
      <c r="PMX213" s="58"/>
      <c r="PMY213" s="63"/>
      <c r="PMZ213" s="58"/>
      <c r="PNA213" s="63"/>
      <c r="PNB213" s="58"/>
      <c r="PNC213" s="63"/>
      <c r="PND213" s="58"/>
      <c r="PNE213" s="63"/>
      <c r="PNF213" s="58"/>
      <c r="PNG213" s="63"/>
      <c r="PNH213" s="58"/>
      <c r="PNI213" s="63"/>
      <c r="PNJ213" s="58"/>
      <c r="PNK213" s="63"/>
      <c r="PNL213" s="58"/>
      <c r="PNM213" s="63"/>
      <c r="PNN213" s="58"/>
      <c r="PNO213" s="63"/>
      <c r="PNP213" s="58"/>
      <c r="PNQ213" s="63"/>
      <c r="PNR213" s="58"/>
      <c r="PNS213" s="63"/>
      <c r="PNT213" s="58"/>
      <c r="PNU213" s="63"/>
      <c r="PNV213" s="58"/>
      <c r="PNW213" s="63"/>
      <c r="PNX213" s="58"/>
      <c r="PNY213" s="63"/>
      <c r="PNZ213" s="58"/>
      <c r="POA213" s="63"/>
      <c r="POB213" s="58"/>
      <c r="POC213" s="63"/>
      <c r="POD213" s="58"/>
      <c r="POE213" s="63"/>
      <c r="POF213" s="58"/>
      <c r="POG213" s="63"/>
      <c r="POH213" s="58"/>
      <c r="POI213" s="63"/>
      <c r="POJ213" s="58"/>
      <c r="POK213" s="63"/>
      <c r="POL213" s="58"/>
      <c r="POM213" s="63"/>
      <c r="PON213" s="58"/>
      <c r="POO213" s="63"/>
      <c r="POP213" s="58"/>
      <c r="POQ213" s="63"/>
      <c r="POR213" s="58"/>
      <c r="POS213" s="63"/>
      <c r="POT213" s="58"/>
      <c r="POU213" s="63"/>
      <c r="POV213" s="58"/>
      <c r="POW213" s="63"/>
      <c r="POX213" s="58"/>
      <c r="POY213" s="63"/>
      <c r="POZ213" s="58"/>
      <c r="PPA213" s="63"/>
      <c r="PPB213" s="58"/>
      <c r="PPC213" s="63"/>
      <c r="PPD213" s="58"/>
      <c r="PPE213" s="63"/>
      <c r="PPF213" s="58"/>
      <c r="PPG213" s="63"/>
      <c r="PPH213" s="58"/>
      <c r="PPI213" s="63"/>
      <c r="PPJ213" s="58"/>
      <c r="PPK213" s="63"/>
      <c r="PPL213" s="58"/>
      <c r="PPM213" s="63"/>
      <c r="PPN213" s="58"/>
      <c r="PPO213" s="63"/>
      <c r="PPP213" s="58"/>
      <c r="PPQ213" s="63"/>
      <c r="PPR213" s="58"/>
      <c r="PPS213" s="63"/>
      <c r="PPT213" s="58"/>
      <c r="PPU213" s="63"/>
      <c r="PPV213" s="58"/>
      <c r="PPW213" s="63"/>
      <c r="PPX213" s="58"/>
      <c r="PPY213" s="63"/>
      <c r="PPZ213" s="58"/>
      <c r="PQA213" s="63"/>
      <c r="PQB213" s="58"/>
      <c r="PQC213" s="63"/>
      <c r="PQD213" s="58"/>
      <c r="PQE213" s="63"/>
      <c r="PQF213" s="58"/>
      <c r="PQG213" s="63"/>
      <c r="PQH213" s="58"/>
      <c r="PQI213" s="63"/>
      <c r="PQJ213" s="58"/>
      <c r="PQK213" s="63"/>
      <c r="PQL213" s="58"/>
      <c r="PQM213" s="63"/>
      <c r="PQN213" s="58"/>
      <c r="PQO213" s="63"/>
      <c r="PQP213" s="58"/>
      <c r="PQQ213" s="63"/>
      <c r="PQR213" s="58"/>
      <c r="PQS213" s="63"/>
      <c r="PQT213" s="58"/>
      <c r="PQU213" s="63"/>
      <c r="PQV213" s="58"/>
      <c r="PQW213" s="63"/>
      <c r="PQX213" s="58"/>
      <c r="PQY213" s="63"/>
      <c r="PQZ213" s="58"/>
      <c r="PRA213" s="63"/>
      <c r="PRB213" s="58"/>
      <c r="PRC213" s="63"/>
      <c r="PRD213" s="58"/>
      <c r="PRE213" s="63"/>
      <c r="PRF213" s="58"/>
      <c r="PRG213" s="63"/>
      <c r="PRH213" s="58"/>
      <c r="PRI213" s="63"/>
      <c r="PRJ213" s="58"/>
      <c r="PRK213" s="63"/>
      <c r="PRL213" s="58"/>
      <c r="PRM213" s="63"/>
      <c r="PRN213" s="58"/>
      <c r="PRO213" s="63"/>
      <c r="PRP213" s="58"/>
      <c r="PRQ213" s="63"/>
      <c r="PRR213" s="58"/>
      <c r="PRS213" s="63"/>
      <c r="PRT213" s="58"/>
      <c r="PRU213" s="63"/>
      <c r="PRV213" s="58"/>
      <c r="PRW213" s="63"/>
      <c r="PRX213" s="58"/>
      <c r="PRY213" s="63"/>
      <c r="PRZ213" s="58"/>
      <c r="PSA213" s="63"/>
      <c r="PSB213" s="58"/>
      <c r="PSC213" s="63"/>
      <c r="PSD213" s="58"/>
      <c r="PSE213" s="63"/>
      <c r="PSF213" s="58"/>
      <c r="PSG213" s="63"/>
      <c r="PSH213" s="58"/>
      <c r="PSI213" s="63"/>
      <c r="PSJ213" s="58"/>
      <c r="PSK213" s="63"/>
      <c r="PSL213" s="58"/>
      <c r="PSM213" s="63"/>
      <c r="PSN213" s="58"/>
      <c r="PSO213" s="63"/>
      <c r="PSP213" s="58"/>
      <c r="PSQ213" s="63"/>
      <c r="PSR213" s="58"/>
      <c r="PSS213" s="63"/>
      <c r="PST213" s="58"/>
      <c r="PSU213" s="63"/>
      <c r="PSV213" s="58"/>
      <c r="PSW213" s="63"/>
      <c r="PSX213" s="58"/>
      <c r="PSY213" s="63"/>
      <c r="PSZ213" s="58"/>
      <c r="PTA213" s="63"/>
      <c r="PTB213" s="58"/>
      <c r="PTC213" s="63"/>
      <c r="PTD213" s="58"/>
      <c r="PTE213" s="63"/>
      <c r="PTF213" s="58"/>
      <c r="PTG213" s="63"/>
      <c r="PTH213" s="58"/>
      <c r="PTI213" s="63"/>
      <c r="PTJ213" s="58"/>
      <c r="PTK213" s="63"/>
      <c r="PTL213" s="58"/>
      <c r="PTM213" s="63"/>
      <c r="PTN213" s="58"/>
      <c r="PTO213" s="63"/>
      <c r="PTP213" s="58"/>
      <c r="PTQ213" s="63"/>
      <c r="PTR213" s="58"/>
      <c r="PTS213" s="63"/>
      <c r="PTT213" s="58"/>
      <c r="PTU213" s="63"/>
      <c r="PTV213" s="58"/>
      <c r="PTW213" s="63"/>
      <c r="PTX213" s="58"/>
      <c r="PTY213" s="63"/>
      <c r="PTZ213" s="58"/>
      <c r="PUA213" s="63"/>
      <c r="PUB213" s="58"/>
      <c r="PUC213" s="63"/>
      <c r="PUD213" s="58"/>
      <c r="PUE213" s="63"/>
      <c r="PUF213" s="58"/>
      <c r="PUG213" s="63"/>
      <c r="PUH213" s="58"/>
      <c r="PUI213" s="63"/>
      <c r="PUJ213" s="58"/>
      <c r="PUK213" s="63"/>
      <c r="PUL213" s="58"/>
      <c r="PUM213" s="63"/>
      <c r="PUN213" s="58"/>
      <c r="PUO213" s="63"/>
      <c r="PUP213" s="58"/>
      <c r="PUQ213" s="63"/>
      <c r="PUR213" s="58"/>
      <c r="PUS213" s="63"/>
      <c r="PUT213" s="58"/>
      <c r="PUU213" s="63"/>
      <c r="PUV213" s="58"/>
      <c r="PUW213" s="63"/>
      <c r="PUX213" s="58"/>
      <c r="PUY213" s="63"/>
      <c r="PUZ213" s="58"/>
      <c r="PVA213" s="63"/>
      <c r="PVB213" s="58"/>
      <c r="PVC213" s="63"/>
      <c r="PVD213" s="58"/>
      <c r="PVE213" s="63"/>
      <c r="PVF213" s="58"/>
      <c r="PVG213" s="63"/>
      <c r="PVH213" s="58"/>
      <c r="PVI213" s="63"/>
      <c r="PVJ213" s="58"/>
      <c r="PVK213" s="63"/>
      <c r="PVL213" s="58"/>
      <c r="PVM213" s="63"/>
      <c r="PVN213" s="58"/>
      <c r="PVO213" s="63"/>
      <c r="PVP213" s="58"/>
      <c r="PVQ213" s="63"/>
      <c r="PVR213" s="58"/>
      <c r="PVS213" s="63"/>
      <c r="PVT213" s="58"/>
      <c r="PVU213" s="63"/>
      <c r="PVV213" s="58"/>
      <c r="PVW213" s="63"/>
      <c r="PVX213" s="58"/>
      <c r="PVY213" s="63"/>
      <c r="PVZ213" s="58"/>
      <c r="PWA213" s="63"/>
      <c r="PWB213" s="58"/>
      <c r="PWC213" s="63"/>
      <c r="PWD213" s="58"/>
      <c r="PWE213" s="63"/>
      <c r="PWF213" s="58"/>
      <c r="PWG213" s="63"/>
      <c r="PWH213" s="58"/>
      <c r="PWI213" s="63"/>
      <c r="PWJ213" s="58"/>
      <c r="PWK213" s="63"/>
      <c r="PWL213" s="58"/>
      <c r="PWM213" s="63"/>
      <c r="PWN213" s="58"/>
      <c r="PWO213" s="63"/>
      <c r="PWP213" s="58"/>
      <c r="PWQ213" s="63"/>
      <c r="PWR213" s="58"/>
      <c r="PWS213" s="63"/>
      <c r="PWT213" s="58"/>
      <c r="PWU213" s="63"/>
      <c r="PWV213" s="58"/>
      <c r="PWW213" s="63"/>
      <c r="PWX213" s="58"/>
      <c r="PWY213" s="63"/>
      <c r="PWZ213" s="58"/>
      <c r="PXA213" s="63"/>
      <c r="PXB213" s="58"/>
      <c r="PXC213" s="63"/>
      <c r="PXD213" s="58"/>
      <c r="PXE213" s="63"/>
      <c r="PXF213" s="58"/>
      <c r="PXG213" s="63"/>
      <c r="PXH213" s="58"/>
      <c r="PXI213" s="63"/>
      <c r="PXJ213" s="58"/>
      <c r="PXK213" s="63"/>
      <c r="PXL213" s="58"/>
      <c r="PXM213" s="63"/>
      <c r="PXN213" s="58"/>
      <c r="PXO213" s="63"/>
      <c r="PXP213" s="58"/>
      <c r="PXQ213" s="63"/>
      <c r="PXR213" s="58"/>
      <c r="PXS213" s="63"/>
      <c r="PXT213" s="58"/>
      <c r="PXU213" s="63"/>
      <c r="PXV213" s="58"/>
      <c r="PXW213" s="63"/>
      <c r="PXX213" s="58"/>
      <c r="PXY213" s="63"/>
      <c r="PXZ213" s="58"/>
      <c r="PYA213" s="63"/>
      <c r="PYB213" s="58"/>
      <c r="PYC213" s="63"/>
      <c r="PYD213" s="58"/>
      <c r="PYE213" s="63"/>
      <c r="PYF213" s="58"/>
      <c r="PYG213" s="63"/>
      <c r="PYH213" s="58"/>
      <c r="PYI213" s="63"/>
      <c r="PYJ213" s="58"/>
      <c r="PYK213" s="63"/>
      <c r="PYL213" s="58"/>
      <c r="PYM213" s="63"/>
      <c r="PYN213" s="58"/>
      <c r="PYO213" s="63"/>
      <c r="PYP213" s="58"/>
      <c r="PYQ213" s="63"/>
      <c r="PYR213" s="58"/>
      <c r="PYS213" s="63"/>
      <c r="PYT213" s="58"/>
      <c r="PYU213" s="63"/>
      <c r="PYV213" s="58"/>
      <c r="PYW213" s="63"/>
      <c r="PYX213" s="58"/>
      <c r="PYY213" s="63"/>
      <c r="PYZ213" s="58"/>
      <c r="PZA213" s="63"/>
      <c r="PZB213" s="58"/>
      <c r="PZC213" s="63"/>
      <c r="PZD213" s="58"/>
      <c r="PZE213" s="63"/>
      <c r="PZF213" s="58"/>
      <c r="PZG213" s="63"/>
      <c r="PZH213" s="58"/>
      <c r="PZI213" s="63"/>
      <c r="PZJ213" s="58"/>
      <c r="PZK213" s="63"/>
      <c r="PZL213" s="58"/>
      <c r="PZM213" s="63"/>
      <c r="PZN213" s="58"/>
      <c r="PZO213" s="63"/>
      <c r="PZP213" s="58"/>
      <c r="PZQ213" s="63"/>
      <c r="PZR213" s="58"/>
      <c r="PZS213" s="63"/>
      <c r="PZT213" s="58"/>
      <c r="PZU213" s="63"/>
      <c r="PZV213" s="58"/>
      <c r="PZW213" s="63"/>
      <c r="PZX213" s="58"/>
      <c r="PZY213" s="63"/>
      <c r="PZZ213" s="58"/>
      <c r="QAA213" s="63"/>
      <c r="QAB213" s="58"/>
      <c r="QAC213" s="63"/>
      <c r="QAD213" s="58"/>
      <c r="QAE213" s="63"/>
      <c r="QAF213" s="58"/>
      <c r="QAG213" s="63"/>
      <c r="QAH213" s="58"/>
      <c r="QAI213" s="63"/>
      <c r="QAJ213" s="58"/>
      <c r="QAK213" s="63"/>
      <c r="QAL213" s="58"/>
      <c r="QAM213" s="63"/>
      <c r="QAN213" s="58"/>
      <c r="QAO213" s="63"/>
      <c r="QAP213" s="58"/>
      <c r="QAQ213" s="63"/>
      <c r="QAR213" s="58"/>
      <c r="QAS213" s="63"/>
      <c r="QAT213" s="58"/>
      <c r="QAU213" s="63"/>
      <c r="QAV213" s="58"/>
      <c r="QAW213" s="63"/>
      <c r="QAX213" s="58"/>
      <c r="QAY213" s="63"/>
      <c r="QAZ213" s="58"/>
      <c r="QBA213" s="63"/>
      <c r="QBB213" s="58"/>
      <c r="QBC213" s="63"/>
      <c r="QBD213" s="58"/>
      <c r="QBE213" s="63"/>
      <c r="QBF213" s="58"/>
      <c r="QBG213" s="63"/>
      <c r="QBH213" s="58"/>
      <c r="QBI213" s="63"/>
      <c r="QBJ213" s="58"/>
      <c r="QBK213" s="63"/>
      <c r="QBL213" s="58"/>
      <c r="QBM213" s="63"/>
      <c r="QBN213" s="58"/>
      <c r="QBO213" s="63"/>
      <c r="QBP213" s="58"/>
      <c r="QBQ213" s="63"/>
      <c r="QBR213" s="58"/>
      <c r="QBS213" s="63"/>
      <c r="QBT213" s="58"/>
      <c r="QBU213" s="63"/>
      <c r="QBV213" s="58"/>
      <c r="QBW213" s="63"/>
      <c r="QBX213" s="58"/>
      <c r="QBY213" s="63"/>
      <c r="QBZ213" s="58"/>
      <c r="QCA213" s="63"/>
      <c r="QCB213" s="58"/>
      <c r="QCC213" s="63"/>
      <c r="QCD213" s="58"/>
      <c r="QCE213" s="63"/>
      <c r="QCF213" s="58"/>
      <c r="QCG213" s="63"/>
      <c r="QCH213" s="58"/>
      <c r="QCI213" s="63"/>
      <c r="QCJ213" s="58"/>
      <c r="QCK213" s="63"/>
      <c r="QCL213" s="58"/>
      <c r="QCM213" s="63"/>
      <c r="QCN213" s="58"/>
      <c r="QCO213" s="63"/>
      <c r="QCP213" s="58"/>
      <c r="QCQ213" s="63"/>
      <c r="QCR213" s="58"/>
      <c r="QCS213" s="63"/>
      <c r="QCT213" s="58"/>
      <c r="QCU213" s="63"/>
      <c r="QCV213" s="58"/>
      <c r="QCW213" s="63"/>
      <c r="QCX213" s="58"/>
      <c r="QCY213" s="63"/>
      <c r="QCZ213" s="58"/>
      <c r="QDA213" s="63"/>
      <c r="QDB213" s="58"/>
      <c r="QDC213" s="63"/>
      <c r="QDD213" s="58"/>
      <c r="QDE213" s="63"/>
      <c r="QDF213" s="58"/>
      <c r="QDG213" s="63"/>
      <c r="QDH213" s="58"/>
      <c r="QDI213" s="63"/>
      <c r="QDJ213" s="58"/>
      <c r="QDK213" s="63"/>
      <c r="QDL213" s="58"/>
      <c r="QDM213" s="63"/>
      <c r="QDN213" s="58"/>
      <c r="QDO213" s="63"/>
      <c r="QDP213" s="58"/>
      <c r="QDQ213" s="63"/>
      <c r="QDR213" s="58"/>
      <c r="QDS213" s="63"/>
      <c r="QDT213" s="58"/>
      <c r="QDU213" s="63"/>
      <c r="QDV213" s="58"/>
      <c r="QDW213" s="63"/>
      <c r="QDX213" s="58"/>
      <c r="QDY213" s="63"/>
      <c r="QDZ213" s="58"/>
      <c r="QEA213" s="63"/>
      <c r="QEB213" s="58"/>
      <c r="QEC213" s="63"/>
      <c r="QED213" s="58"/>
      <c r="QEE213" s="63"/>
      <c r="QEF213" s="58"/>
      <c r="QEG213" s="63"/>
      <c r="QEH213" s="58"/>
      <c r="QEI213" s="63"/>
      <c r="QEJ213" s="58"/>
      <c r="QEK213" s="63"/>
      <c r="QEL213" s="58"/>
      <c r="QEM213" s="63"/>
      <c r="QEN213" s="58"/>
      <c r="QEO213" s="63"/>
      <c r="QEP213" s="58"/>
      <c r="QEQ213" s="63"/>
      <c r="QER213" s="58"/>
      <c r="QES213" s="63"/>
      <c r="QET213" s="58"/>
      <c r="QEU213" s="63"/>
      <c r="QEV213" s="58"/>
      <c r="QEW213" s="63"/>
      <c r="QEX213" s="58"/>
      <c r="QEY213" s="63"/>
      <c r="QEZ213" s="58"/>
      <c r="QFA213" s="63"/>
      <c r="QFB213" s="58"/>
      <c r="QFC213" s="63"/>
      <c r="QFD213" s="58"/>
      <c r="QFE213" s="63"/>
      <c r="QFF213" s="58"/>
      <c r="QFG213" s="63"/>
      <c r="QFH213" s="58"/>
      <c r="QFI213" s="63"/>
      <c r="QFJ213" s="58"/>
      <c r="QFK213" s="63"/>
      <c r="QFL213" s="58"/>
      <c r="QFM213" s="63"/>
      <c r="QFN213" s="58"/>
      <c r="QFO213" s="63"/>
      <c r="QFP213" s="58"/>
      <c r="QFQ213" s="63"/>
      <c r="QFR213" s="58"/>
      <c r="QFS213" s="63"/>
      <c r="QFT213" s="58"/>
      <c r="QFU213" s="63"/>
      <c r="QFV213" s="58"/>
      <c r="QFW213" s="63"/>
      <c r="QFX213" s="58"/>
      <c r="QFY213" s="63"/>
      <c r="QFZ213" s="58"/>
      <c r="QGA213" s="63"/>
      <c r="QGB213" s="58"/>
      <c r="QGC213" s="63"/>
      <c r="QGD213" s="58"/>
      <c r="QGE213" s="63"/>
      <c r="QGF213" s="58"/>
      <c r="QGG213" s="63"/>
      <c r="QGH213" s="58"/>
      <c r="QGI213" s="63"/>
      <c r="QGJ213" s="58"/>
      <c r="QGK213" s="63"/>
      <c r="QGL213" s="58"/>
      <c r="QGM213" s="63"/>
      <c r="QGN213" s="58"/>
      <c r="QGO213" s="63"/>
      <c r="QGP213" s="58"/>
      <c r="QGQ213" s="63"/>
      <c r="QGR213" s="58"/>
      <c r="QGS213" s="63"/>
      <c r="QGT213" s="58"/>
      <c r="QGU213" s="63"/>
      <c r="QGV213" s="58"/>
      <c r="QGW213" s="63"/>
      <c r="QGX213" s="58"/>
      <c r="QGY213" s="63"/>
      <c r="QGZ213" s="58"/>
      <c r="QHA213" s="63"/>
      <c r="QHB213" s="58"/>
      <c r="QHC213" s="63"/>
      <c r="QHD213" s="58"/>
      <c r="QHE213" s="63"/>
      <c r="QHF213" s="58"/>
      <c r="QHG213" s="63"/>
      <c r="QHH213" s="58"/>
      <c r="QHI213" s="63"/>
      <c r="QHJ213" s="58"/>
      <c r="QHK213" s="63"/>
      <c r="QHL213" s="58"/>
      <c r="QHM213" s="63"/>
      <c r="QHN213" s="58"/>
      <c r="QHO213" s="63"/>
      <c r="QHP213" s="58"/>
      <c r="QHQ213" s="63"/>
      <c r="QHR213" s="58"/>
      <c r="QHS213" s="63"/>
      <c r="QHT213" s="58"/>
      <c r="QHU213" s="63"/>
      <c r="QHV213" s="58"/>
      <c r="QHW213" s="63"/>
      <c r="QHX213" s="58"/>
      <c r="QHY213" s="63"/>
      <c r="QHZ213" s="58"/>
      <c r="QIA213" s="63"/>
      <c r="QIB213" s="58"/>
      <c r="QIC213" s="63"/>
      <c r="QID213" s="58"/>
      <c r="QIE213" s="63"/>
      <c r="QIF213" s="58"/>
      <c r="QIG213" s="63"/>
      <c r="QIH213" s="58"/>
      <c r="QII213" s="63"/>
      <c r="QIJ213" s="58"/>
      <c r="QIK213" s="63"/>
      <c r="QIL213" s="58"/>
      <c r="QIM213" s="63"/>
      <c r="QIN213" s="58"/>
      <c r="QIO213" s="63"/>
      <c r="QIP213" s="58"/>
      <c r="QIQ213" s="63"/>
      <c r="QIR213" s="58"/>
      <c r="QIS213" s="63"/>
      <c r="QIT213" s="58"/>
      <c r="QIU213" s="63"/>
      <c r="QIV213" s="58"/>
      <c r="QIW213" s="63"/>
      <c r="QIX213" s="58"/>
      <c r="QIY213" s="63"/>
      <c r="QIZ213" s="58"/>
      <c r="QJA213" s="63"/>
      <c r="QJB213" s="58"/>
      <c r="QJC213" s="63"/>
      <c r="QJD213" s="58"/>
      <c r="QJE213" s="63"/>
      <c r="QJF213" s="58"/>
      <c r="QJG213" s="63"/>
      <c r="QJH213" s="58"/>
      <c r="QJI213" s="63"/>
      <c r="QJJ213" s="58"/>
      <c r="QJK213" s="63"/>
      <c r="QJL213" s="58"/>
      <c r="QJM213" s="63"/>
      <c r="QJN213" s="58"/>
      <c r="QJO213" s="63"/>
      <c r="QJP213" s="58"/>
      <c r="QJQ213" s="63"/>
      <c r="QJR213" s="58"/>
      <c r="QJS213" s="63"/>
      <c r="QJT213" s="58"/>
      <c r="QJU213" s="63"/>
      <c r="QJV213" s="58"/>
      <c r="QJW213" s="63"/>
      <c r="QJX213" s="58"/>
      <c r="QJY213" s="63"/>
      <c r="QJZ213" s="58"/>
      <c r="QKA213" s="63"/>
      <c r="QKB213" s="58"/>
      <c r="QKC213" s="63"/>
      <c r="QKD213" s="58"/>
      <c r="QKE213" s="63"/>
      <c r="QKF213" s="58"/>
      <c r="QKG213" s="63"/>
      <c r="QKH213" s="58"/>
      <c r="QKI213" s="63"/>
      <c r="QKJ213" s="58"/>
      <c r="QKK213" s="63"/>
      <c r="QKL213" s="58"/>
      <c r="QKM213" s="63"/>
      <c r="QKN213" s="58"/>
      <c r="QKO213" s="63"/>
      <c r="QKP213" s="58"/>
      <c r="QKQ213" s="63"/>
      <c r="QKR213" s="58"/>
      <c r="QKS213" s="63"/>
      <c r="QKT213" s="58"/>
      <c r="QKU213" s="63"/>
      <c r="QKV213" s="58"/>
      <c r="QKW213" s="63"/>
      <c r="QKX213" s="58"/>
      <c r="QKY213" s="63"/>
      <c r="QKZ213" s="58"/>
      <c r="QLA213" s="63"/>
      <c r="QLB213" s="58"/>
      <c r="QLC213" s="63"/>
      <c r="QLD213" s="58"/>
      <c r="QLE213" s="63"/>
      <c r="QLF213" s="58"/>
      <c r="QLG213" s="63"/>
      <c r="QLH213" s="58"/>
      <c r="QLI213" s="63"/>
      <c r="QLJ213" s="58"/>
      <c r="QLK213" s="63"/>
      <c r="QLL213" s="58"/>
      <c r="QLM213" s="63"/>
      <c r="QLN213" s="58"/>
      <c r="QLO213" s="63"/>
      <c r="QLP213" s="58"/>
      <c r="QLQ213" s="63"/>
      <c r="QLR213" s="58"/>
      <c r="QLS213" s="63"/>
      <c r="QLT213" s="58"/>
      <c r="QLU213" s="63"/>
      <c r="QLV213" s="58"/>
      <c r="QLW213" s="63"/>
      <c r="QLX213" s="58"/>
      <c r="QLY213" s="63"/>
      <c r="QLZ213" s="58"/>
      <c r="QMA213" s="63"/>
      <c r="QMB213" s="58"/>
      <c r="QMC213" s="63"/>
      <c r="QMD213" s="58"/>
      <c r="QME213" s="63"/>
      <c r="QMF213" s="58"/>
      <c r="QMG213" s="63"/>
      <c r="QMH213" s="58"/>
      <c r="QMI213" s="63"/>
      <c r="QMJ213" s="58"/>
      <c r="QMK213" s="63"/>
      <c r="QML213" s="58"/>
      <c r="QMM213" s="63"/>
      <c r="QMN213" s="58"/>
      <c r="QMO213" s="63"/>
      <c r="QMP213" s="58"/>
      <c r="QMQ213" s="63"/>
      <c r="QMR213" s="58"/>
      <c r="QMS213" s="63"/>
      <c r="QMT213" s="58"/>
      <c r="QMU213" s="63"/>
      <c r="QMV213" s="58"/>
      <c r="QMW213" s="63"/>
      <c r="QMX213" s="58"/>
      <c r="QMY213" s="63"/>
      <c r="QMZ213" s="58"/>
      <c r="QNA213" s="63"/>
      <c r="QNB213" s="58"/>
      <c r="QNC213" s="63"/>
      <c r="QND213" s="58"/>
      <c r="QNE213" s="63"/>
      <c r="QNF213" s="58"/>
      <c r="QNG213" s="63"/>
      <c r="QNH213" s="58"/>
      <c r="QNI213" s="63"/>
      <c r="QNJ213" s="58"/>
      <c r="QNK213" s="63"/>
      <c r="QNL213" s="58"/>
      <c r="QNM213" s="63"/>
      <c r="QNN213" s="58"/>
      <c r="QNO213" s="63"/>
      <c r="QNP213" s="58"/>
      <c r="QNQ213" s="63"/>
      <c r="QNR213" s="58"/>
      <c r="QNS213" s="63"/>
      <c r="QNT213" s="58"/>
      <c r="QNU213" s="63"/>
      <c r="QNV213" s="58"/>
      <c r="QNW213" s="63"/>
      <c r="QNX213" s="58"/>
      <c r="QNY213" s="63"/>
      <c r="QNZ213" s="58"/>
      <c r="QOA213" s="63"/>
      <c r="QOB213" s="58"/>
      <c r="QOC213" s="63"/>
      <c r="QOD213" s="58"/>
      <c r="QOE213" s="63"/>
      <c r="QOF213" s="58"/>
      <c r="QOG213" s="63"/>
      <c r="QOH213" s="58"/>
      <c r="QOI213" s="63"/>
      <c r="QOJ213" s="58"/>
      <c r="QOK213" s="63"/>
      <c r="QOL213" s="58"/>
      <c r="QOM213" s="63"/>
      <c r="QON213" s="58"/>
      <c r="QOO213" s="63"/>
      <c r="QOP213" s="58"/>
      <c r="QOQ213" s="63"/>
      <c r="QOR213" s="58"/>
      <c r="QOS213" s="63"/>
      <c r="QOT213" s="58"/>
      <c r="QOU213" s="63"/>
      <c r="QOV213" s="58"/>
      <c r="QOW213" s="63"/>
      <c r="QOX213" s="58"/>
      <c r="QOY213" s="63"/>
      <c r="QOZ213" s="58"/>
      <c r="QPA213" s="63"/>
      <c r="QPB213" s="58"/>
      <c r="QPC213" s="63"/>
      <c r="QPD213" s="58"/>
      <c r="QPE213" s="63"/>
      <c r="QPF213" s="58"/>
      <c r="QPG213" s="63"/>
      <c r="QPH213" s="58"/>
      <c r="QPI213" s="63"/>
      <c r="QPJ213" s="58"/>
      <c r="QPK213" s="63"/>
      <c r="QPL213" s="58"/>
      <c r="QPM213" s="63"/>
      <c r="QPN213" s="58"/>
      <c r="QPO213" s="63"/>
      <c r="QPP213" s="58"/>
      <c r="QPQ213" s="63"/>
      <c r="QPR213" s="58"/>
      <c r="QPS213" s="63"/>
      <c r="QPT213" s="58"/>
      <c r="QPU213" s="63"/>
      <c r="QPV213" s="58"/>
      <c r="QPW213" s="63"/>
      <c r="QPX213" s="58"/>
      <c r="QPY213" s="63"/>
      <c r="QPZ213" s="58"/>
      <c r="QQA213" s="63"/>
      <c r="QQB213" s="58"/>
      <c r="QQC213" s="63"/>
      <c r="QQD213" s="58"/>
      <c r="QQE213" s="63"/>
      <c r="QQF213" s="58"/>
      <c r="QQG213" s="63"/>
      <c r="QQH213" s="58"/>
      <c r="QQI213" s="63"/>
      <c r="QQJ213" s="58"/>
      <c r="QQK213" s="63"/>
      <c r="QQL213" s="58"/>
      <c r="QQM213" s="63"/>
      <c r="QQN213" s="58"/>
      <c r="QQO213" s="63"/>
      <c r="QQP213" s="58"/>
      <c r="QQQ213" s="63"/>
      <c r="QQR213" s="58"/>
      <c r="QQS213" s="63"/>
      <c r="QQT213" s="58"/>
      <c r="QQU213" s="63"/>
      <c r="QQV213" s="58"/>
      <c r="QQW213" s="63"/>
      <c r="QQX213" s="58"/>
      <c r="QQY213" s="63"/>
      <c r="QQZ213" s="58"/>
      <c r="QRA213" s="63"/>
      <c r="QRB213" s="58"/>
      <c r="QRC213" s="63"/>
      <c r="QRD213" s="58"/>
      <c r="QRE213" s="63"/>
      <c r="QRF213" s="58"/>
      <c r="QRG213" s="63"/>
      <c r="QRH213" s="58"/>
      <c r="QRI213" s="63"/>
      <c r="QRJ213" s="58"/>
      <c r="QRK213" s="63"/>
      <c r="QRL213" s="58"/>
      <c r="QRM213" s="63"/>
      <c r="QRN213" s="58"/>
      <c r="QRO213" s="63"/>
      <c r="QRP213" s="58"/>
      <c r="QRQ213" s="63"/>
      <c r="QRR213" s="58"/>
      <c r="QRS213" s="63"/>
      <c r="QRT213" s="58"/>
      <c r="QRU213" s="63"/>
      <c r="QRV213" s="58"/>
      <c r="QRW213" s="63"/>
      <c r="QRX213" s="58"/>
      <c r="QRY213" s="63"/>
      <c r="QRZ213" s="58"/>
      <c r="QSA213" s="63"/>
      <c r="QSB213" s="58"/>
      <c r="QSC213" s="63"/>
      <c r="QSD213" s="58"/>
      <c r="QSE213" s="63"/>
      <c r="QSF213" s="58"/>
      <c r="QSG213" s="63"/>
      <c r="QSH213" s="58"/>
      <c r="QSI213" s="63"/>
      <c r="QSJ213" s="58"/>
      <c r="QSK213" s="63"/>
      <c r="QSL213" s="58"/>
      <c r="QSM213" s="63"/>
      <c r="QSN213" s="58"/>
      <c r="QSO213" s="63"/>
      <c r="QSP213" s="58"/>
      <c r="QSQ213" s="63"/>
      <c r="QSR213" s="58"/>
      <c r="QSS213" s="63"/>
      <c r="QST213" s="58"/>
      <c r="QSU213" s="63"/>
      <c r="QSV213" s="58"/>
      <c r="QSW213" s="63"/>
      <c r="QSX213" s="58"/>
      <c r="QSY213" s="63"/>
      <c r="QSZ213" s="58"/>
      <c r="QTA213" s="63"/>
      <c r="QTB213" s="58"/>
      <c r="QTC213" s="63"/>
      <c r="QTD213" s="58"/>
      <c r="QTE213" s="63"/>
      <c r="QTF213" s="58"/>
      <c r="QTG213" s="63"/>
      <c r="QTH213" s="58"/>
      <c r="QTI213" s="63"/>
      <c r="QTJ213" s="58"/>
      <c r="QTK213" s="63"/>
      <c r="QTL213" s="58"/>
      <c r="QTM213" s="63"/>
      <c r="QTN213" s="58"/>
      <c r="QTO213" s="63"/>
      <c r="QTP213" s="58"/>
      <c r="QTQ213" s="63"/>
      <c r="QTR213" s="58"/>
      <c r="QTS213" s="63"/>
      <c r="QTT213" s="58"/>
      <c r="QTU213" s="63"/>
      <c r="QTV213" s="58"/>
      <c r="QTW213" s="63"/>
      <c r="QTX213" s="58"/>
      <c r="QTY213" s="63"/>
      <c r="QTZ213" s="58"/>
      <c r="QUA213" s="63"/>
      <c r="QUB213" s="58"/>
      <c r="QUC213" s="63"/>
      <c r="QUD213" s="58"/>
      <c r="QUE213" s="63"/>
      <c r="QUF213" s="58"/>
      <c r="QUG213" s="63"/>
      <c r="QUH213" s="58"/>
      <c r="QUI213" s="63"/>
      <c r="QUJ213" s="58"/>
      <c r="QUK213" s="63"/>
      <c r="QUL213" s="58"/>
      <c r="QUM213" s="63"/>
      <c r="QUN213" s="58"/>
      <c r="QUO213" s="63"/>
      <c r="QUP213" s="58"/>
      <c r="QUQ213" s="63"/>
      <c r="QUR213" s="58"/>
      <c r="QUS213" s="63"/>
      <c r="QUT213" s="58"/>
      <c r="QUU213" s="63"/>
      <c r="QUV213" s="58"/>
      <c r="QUW213" s="63"/>
      <c r="QUX213" s="58"/>
      <c r="QUY213" s="63"/>
      <c r="QUZ213" s="58"/>
      <c r="QVA213" s="63"/>
      <c r="QVB213" s="58"/>
      <c r="QVC213" s="63"/>
      <c r="QVD213" s="58"/>
      <c r="QVE213" s="63"/>
      <c r="QVF213" s="58"/>
      <c r="QVG213" s="63"/>
      <c r="QVH213" s="58"/>
      <c r="QVI213" s="63"/>
      <c r="QVJ213" s="58"/>
      <c r="QVK213" s="63"/>
      <c r="QVL213" s="58"/>
      <c r="QVM213" s="63"/>
      <c r="QVN213" s="58"/>
      <c r="QVO213" s="63"/>
      <c r="QVP213" s="58"/>
      <c r="QVQ213" s="63"/>
      <c r="QVR213" s="58"/>
      <c r="QVS213" s="63"/>
      <c r="QVT213" s="58"/>
      <c r="QVU213" s="63"/>
      <c r="QVV213" s="58"/>
      <c r="QVW213" s="63"/>
      <c r="QVX213" s="58"/>
      <c r="QVY213" s="63"/>
      <c r="QVZ213" s="58"/>
      <c r="QWA213" s="63"/>
      <c r="QWB213" s="58"/>
      <c r="QWC213" s="63"/>
      <c r="QWD213" s="58"/>
      <c r="QWE213" s="63"/>
      <c r="QWF213" s="58"/>
      <c r="QWG213" s="63"/>
      <c r="QWH213" s="58"/>
      <c r="QWI213" s="63"/>
      <c r="QWJ213" s="58"/>
      <c r="QWK213" s="63"/>
      <c r="QWL213" s="58"/>
      <c r="QWM213" s="63"/>
      <c r="QWN213" s="58"/>
      <c r="QWO213" s="63"/>
      <c r="QWP213" s="58"/>
      <c r="QWQ213" s="63"/>
      <c r="QWR213" s="58"/>
      <c r="QWS213" s="63"/>
      <c r="QWT213" s="58"/>
      <c r="QWU213" s="63"/>
      <c r="QWV213" s="58"/>
      <c r="QWW213" s="63"/>
      <c r="QWX213" s="58"/>
      <c r="QWY213" s="63"/>
      <c r="QWZ213" s="58"/>
      <c r="QXA213" s="63"/>
      <c r="QXB213" s="58"/>
      <c r="QXC213" s="63"/>
      <c r="QXD213" s="58"/>
      <c r="QXE213" s="63"/>
      <c r="QXF213" s="58"/>
      <c r="QXG213" s="63"/>
      <c r="QXH213" s="58"/>
      <c r="QXI213" s="63"/>
      <c r="QXJ213" s="58"/>
      <c r="QXK213" s="63"/>
      <c r="QXL213" s="58"/>
      <c r="QXM213" s="63"/>
      <c r="QXN213" s="58"/>
      <c r="QXO213" s="63"/>
      <c r="QXP213" s="58"/>
      <c r="QXQ213" s="63"/>
      <c r="QXR213" s="58"/>
      <c r="QXS213" s="63"/>
      <c r="QXT213" s="58"/>
      <c r="QXU213" s="63"/>
      <c r="QXV213" s="58"/>
      <c r="QXW213" s="63"/>
      <c r="QXX213" s="58"/>
      <c r="QXY213" s="63"/>
      <c r="QXZ213" s="58"/>
      <c r="QYA213" s="63"/>
      <c r="QYB213" s="58"/>
      <c r="QYC213" s="63"/>
      <c r="QYD213" s="58"/>
      <c r="QYE213" s="63"/>
      <c r="QYF213" s="58"/>
      <c r="QYG213" s="63"/>
      <c r="QYH213" s="58"/>
      <c r="QYI213" s="63"/>
      <c r="QYJ213" s="58"/>
      <c r="QYK213" s="63"/>
      <c r="QYL213" s="58"/>
      <c r="QYM213" s="63"/>
      <c r="QYN213" s="58"/>
      <c r="QYO213" s="63"/>
      <c r="QYP213" s="58"/>
      <c r="QYQ213" s="63"/>
      <c r="QYR213" s="58"/>
      <c r="QYS213" s="63"/>
      <c r="QYT213" s="58"/>
      <c r="QYU213" s="63"/>
      <c r="QYV213" s="58"/>
      <c r="QYW213" s="63"/>
      <c r="QYX213" s="58"/>
      <c r="QYY213" s="63"/>
      <c r="QYZ213" s="58"/>
      <c r="QZA213" s="63"/>
      <c r="QZB213" s="58"/>
      <c r="QZC213" s="63"/>
      <c r="QZD213" s="58"/>
      <c r="QZE213" s="63"/>
      <c r="QZF213" s="58"/>
      <c r="QZG213" s="63"/>
      <c r="QZH213" s="58"/>
      <c r="QZI213" s="63"/>
      <c r="QZJ213" s="58"/>
      <c r="QZK213" s="63"/>
      <c r="QZL213" s="58"/>
      <c r="QZM213" s="63"/>
      <c r="QZN213" s="58"/>
      <c r="QZO213" s="63"/>
      <c r="QZP213" s="58"/>
      <c r="QZQ213" s="63"/>
      <c r="QZR213" s="58"/>
      <c r="QZS213" s="63"/>
      <c r="QZT213" s="58"/>
      <c r="QZU213" s="63"/>
      <c r="QZV213" s="58"/>
      <c r="QZW213" s="63"/>
      <c r="QZX213" s="58"/>
      <c r="QZY213" s="63"/>
      <c r="QZZ213" s="58"/>
      <c r="RAA213" s="63"/>
      <c r="RAB213" s="58"/>
      <c r="RAC213" s="63"/>
      <c r="RAD213" s="58"/>
      <c r="RAE213" s="63"/>
      <c r="RAF213" s="58"/>
      <c r="RAG213" s="63"/>
      <c r="RAH213" s="58"/>
      <c r="RAI213" s="63"/>
      <c r="RAJ213" s="58"/>
      <c r="RAK213" s="63"/>
      <c r="RAL213" s="58"/>
      <c r="RAM213" s="63"/>
      <c r="RAN213" s="58"/>
      <c r="RAO213" s="63"/>
      <c r="RAP213" s="58"/>
      <c r="RAQ213" s="63"/>
      <c r="RAR213" s="58"/>
      <c r="RAS213" s="63"/>
      <c r="RAT213" s="58"/>
      <c r="RAU213" s="63"/>
      <c r="RAV213" s="58"/>
      <c r="RAW213" s="63"/>
      <c r="RAX213" s="58"/>
      <c r="RAY213" s="63"/>
      <c r="RAZ213" s="58"/>
      <c r="RBA213" s="63"/>
      <c r="RBB213" s="58"/>
      <c r="RBC213" s="63"/>
      <c r="RBD213" s="58"/>
      <c r="RBE213" s="63"/>
      <c r="RBF213" s="58"/>
      <c r="RBG213" s="63"/>
      <c r="RBH213" s="58"/>
      <c r="RBI213" s="63"/>
      <c r="RBJ213" s="58"/>
      <c r="RBK213" s="63"/>
      <c r="RBL213" s="58"/>
      <c r="RBM213" s="63"/>
      <c r="RBN213" s="58"/>
      <c r="RBO213" s="63"/>
      <c r="RBP213" s="58"/>
      <c r="RBQ213" s="63"/>
      <c r="RBR213" s="58"/>
      <c r="RBS213" s="63"/>
      <c r="RBT213" s="58"/>
      <c r="RBU213" s="63"/>
      <c r="RBV213" s="58"/>
      <c r="RBW213" s="63"/>
      <c r="RBX213" s="58"/>
      <c r="RBY213" s="63"/>
      <c r="RBZ213" s="58"/>
      <c r="RCA213" s="63"/>
      <c r="RCB213" s="58"/>
      <c r="RCC213" s="63"/>
      <c r="RCD213" s="58"/>
      <c r="RCE213" s="63"/>
      <c r="RCF213" s="58"/>
      <c r="RCG213" s="63"/>
      <c r="RCH213" s="58"/>
      <c r="RCI213" s="63"/>
      <c r="RCJ213" s="58"/>
      <c r="RCK213" s="63"/>
      <c r="RCL213" s="58"/>
      <c r="RCM213" s="63"/>
      <c r="RCN213" s="58"/>
      <c r="RCO213" s="63"/>
      <c r="RCP213" s="58"/>
      <c r="RCQ213" s="63"/>
      <c r="RCR213" s="58"/>
      <c r="RCS213" s="63"/>
      <c r="RCT213" s="58"/>
      <c r="RCU213" s="63"/>
      <c r="RCV213" s="58"/>
      <c r="RCW213" s="63"/>
      <c r="RCX213" s="58"/>
      <c r="RCY213" s="63"/>
      <c r="RCZ213" s="58"/>
      <c r="RDA213" s="63"/>
      <c r="RDB213" s="58"/>
      <c r="RDC213" s="63"/>
      <c r="RDD213" s="58"/>
      <c r="RDE213" s="63"/>
      <c r="RDF213" s="58"/>
      <c r="RDG213" s="63"/>
      <c r="RDH213" s="58"/>
      <c r="RDI213" s="63"/>
      <c r="RDJ213" s="58"/>
      <c r="RDK213" s="63"/>
      <c r="RDL213" s="58"/>
      <c r="RDM213" s="63"/>
      <c r="RDN213" s="58"/>
      <c r="RDO213" s="63"/>
      <c r="RDP213" s="58"/>
      <c r="RDQ213" s="63"/>
      <c r="RDR213" s="58"/>
      <c r="RDS213" s="63"/>
      <c r="RDT213" s="58"/>
      <c r="RDU213" s="63"/>
      <c r="RDV213" s="58"/>
      <c r="RDW213" s="63"/>
      <c r="RDX213" s="58"/>
      <c r="RDY213" s="63"/>
      <c r="RDZ213" s="58"/>
      <c r="REA213" s="63"/>
      <c r="REB213" s="58"/>
      <c r="REC213" s="63"/>
      <c r="RED213" s="58"/>
      <c r="REE213" s="63"/>
      <c r="REF213" s="58"/>
      <c r="REG213" s="63"/>
      <c r="REH213" s="58"/>
      <c r="REI213" s="63"/>
      <c r="REJ213" s="58"/>
      <c r="REK213" s="63"/>
      <c r="REL213" s="58"/>
      <c r="REM213" s="63"/>
      <c r="REN213" s="58"/>
      <c r="REO213" s="63"/>
      <c r="REP213" s="58"/>
      <c r="REQ213" s="63"/>
      <c r="RER213" s="58"/>
      <c r="RES213" s="63"/>
      <c r="RET213" s="58"/>
      <c r="REU213" s="63"/>
      <c r="REV213" s="58"/>
      <c r="REW213" s="63"/>
      <c r="REX213" s="58"/>
      <c r="REY213" s="63"/>
      <c r="REZ213" s="58"/>
      <c r="RFA213" s="63"/>
      <c r="RFB213" s="58"/>
      <c r="RFC213" s="63"/>
      <c r="RFD213" s="58"/>
      <c r="RFE213" s="63"/>
      <c r="RFF213" s="58"/>
      <c r="RFG213" s="63"/>
      <c r="RFH213" s="58"/>
      <c r="RFI213" s="63"/>
      <c r="RFJ213" s="58"/>
      <c r="RFK213" s="63"/>
      <c r="RFL213" s="58"/>
      <c r="RFM213" s="63"/>
      <c r="RFN213" s="58"/>
      <c r="RFO213" s="63"/>
      <c r="RFP213" s="58"/>
      <c r="RFQ213" s="63"/>
      <c r="RFR213" s="58"/>
      <c r="RFS213" s="63"/>
      <c r="RFT213" s="58"/>
      <c r="RFU213" s="63"/>
      <c r="RFV213" s="58"/>
      <c r="RFW213" s="63"/>
      <c r="RFX213" s="58"/>
      <c r="RFY213" s="63"/>
      <c r="RFZ213" s="58"/>
      <c r="RGA213" s="63"/>
      <c r="RGB213" s="58"/>
      <c r="RGC213" s="63"/>
      <c r="RGD213" s="58"/>
      <c r="RGE213" s="63"/>
      <c r="RGF213" s="58"/>
      <c r="RGG213" s="63"/>
      <c r="RGH213" s="58"/>
      <c r="RGI213" s="63"/>
      <c r="RGJ213" s="58"/>
      <c r="RGK213" s="63"/>
      <c r="RGL213" s="58"/>
      <c r="RGM213" s="63"/>
      <c r="RGN213" s="58"/>
      <c r="RGO213" s="63"/>
      <c r="RGP213" s="58"/>
      <c r="RGQ213" s="63"/>
      <c r="RGR213" s="58"/>
      <c r="RGS213" s="63"/>
      <c r="RGT213" s="58"/>
      <c r="RGU213" s="63"/>
      <c r="RGV213" s="58"/>
      <c r="RGW213" s="63"/>
      <c r="RGX213" s="58"/>
      <c r="RGY213" s="63"/>
      <c r="RGZ213" s="58"/>
      <c r="RHA213" s="63"/>
      <c r="RHB213" s="58"/>
      <c r="RHC213" s="63"/>
      <c r="RHD213" s="58"/>
      <c r="RHE213" s="63"/>
      <c r="RHF213" s="58"/>
      <c r="RHG213" s="63"/>
      <c r="RHH213" s="58"/>
      <c r="RHI213" s="63"/>
      <c r="RHJ213" s="58"/>
      <c r="RHK213" s="63"/>
      <c r="RHL213" s="58"/>
      <c r="RHM213" s="63"/>
      <c r="RHN213" s="58"/>
      <c r="RHO213" s="63"/>
      <c r="RHP213" s="58"/>
      <c r="RHQ213" s="63"/>
      <c r="RHR213" s="58"/>
      <c r="RHS213" s="63"/>
      <c r="RHT213" s="58"/>
      <c r="RHU213" s="63"/>
      <c r="RHV213" s="58"/>
      <c r="RHW213" s="63"/>
      <c r="RHX213" s="58"/>
      <c r="RHY213" s="63"/>
      <c r="RHZ213" s="58"/>
      <c r="RIA213" s="63"/>
      <c r="RIB213" s="58"/>
      <c r="RIC213" s="63"/>
      <c r="RID213" s="58"/>
      <c r="RIE213" s="63"/>
      <c r="RIF213" s="58"/>
      <c r="RIG213" s="63"/>
      <c r="RIH213" s="58"/>
      <c r="RII213" s="63"/>
      <c r="RIJ213" s="58"/>
      <c r="RIK213" s="63"/>
      <c r="RIL213" s="58"/>
      <c r="RIM213" s="63"/>
      <c r="RIN213" s="58"/>
      <c r="RIO213" s="63"/>
      <c r="RIP213" s="58"/>
      <c r="RIQ213" s="63"/>
      <c r="RIR213" s="58"/>
      <c r="RIS213" s="63"/>
      <c r="RIT213" s="58"/>
      <c r="RIU213" s="63"/>
      <c r="RIV213" s="58"/>
      <c r="RIW213" s="63"/>
      <c r="RIX213" s="58"/>
      <c r="RIY213" s="63"/>
      <c r="RIZ213" s="58"/>
      <c r="RJA213" s="63"/>
      <c r="RJB213" s="58"/>
      <c r="RJC213" s="63"/>
      <c r="RJD213" s="58"/>
      <c r="RJE213" s="63"/>
      <c r="RJF213" s="58"/>
      <c r="RJG213" s="63"/>
      <c r="RJH213" s="58"/>
      <c r="RJI213" s="63"/>
      <c r="RJJ213" s="58"/>
      <c r="RJK213" s="63"/>
      <c r="RJL213" s="58"/>
      <c r="RJM213" s="63"/>
      <c r="RJN213" s="58"/>
      <c r="RJO213" s="63"/>
      <c r="RJP213" s="58"/>
      <c r="RJQ213" s="63"/>
      <c r="RJR213" s="58"/>
      <c r="RJS213" s="63"/>
      <c r="RJT213" s="58"/>
      <c r="RJU213" s="63"/>
      <c r="RJV213" s="58"/>
      <c r="RJW213" s="63"/>
      <c r="RJX213" s="58"/>
      <c r="RJY213" s="63"/>
      <c r="RJZ213" s="58"/>
      <c r="RKA213" s="63"/>
      <c r="RKB213" s="58"/>
      <c r="RKC213" s="63"/>
      <c r="RKD213" s="58"/>
      <c r="RKE213" s="63"/>
      <c r="RKF213" s="58"/>
      <c r="RKG213" s="63"/>
      <c r="RKH213" s="58"/>
      <c r="RKI213" s="63"/>
      <c r="RKJ213" s="58"/>
      <c r="RKK213" s="63"/>
      <c r="RKL213" s="58"/>
      <c r="RKM213" s="63"/>
      <c r="RKN213" s="58"/>
      <c r="RKO213" s="63"/>
      <c r="RKP213" s="58"/>
      <c r="RKQ213" s="63"/>
      <c r="RKR213" s="58"/>
      <c r="RKS213" s="63"/>
      <c r="RKT213" s="58"/>
      <c r="RKU213" s="63"/>
      <c r="RKV213" s="58"/>
      <c r="RKW213" s="63"/>
      <c r="RKX213" s="58"/>
      <c r="RKY213" s="63"/>
      <c r="RKZ213" s="58"/>
      <c r="RLA213" s="63"/>
      <c r="RLB213" s="58"/>
      <c r="RLC213" s="63"/>
      <c r="RLD213" s="58"/>
      <c r="RLE213" s="63"/>
      <c r="RLF213" s="58"/>
      <c r="RLG213" s="63"/>
      <c r="RLH213" s="58"/>
      <c r="RLI213" s="63"/>
      <c r="RLJ213" s="58"/>
      <c r="RLK213" s="63"/>
      <c r="RLL213" s="58"/>
      <c r="RLM213" s="63"/>
      <c r="RLN213" s="58"/>
      <c r="RLO213" s="63"/>
      <c r="RLP213" s="58"/>
      <c r="RLQ213" s="63"/>
      <c r="RLR213" s="58"/>
      <c r="RLS213" s="63"/>
      <c r="RLT213" s="58"/>
      <c r="RLU213" s="63"/>
      <c r="RLV213" s="58"/>
      <c r="RLW213" s="63"/>
      <c r="RLX213" s="58"/>
      <c r="RLY213" s="63"/>
      <c r="RLZ213" s="58"/>
      <c r="RMA213" s="63"/>
      <c r="RMB213" s="58"/>
      <c r="RMC213" s="63"/>
      <c r="RMD213" s="58"/>
      <c r="RME213" s="63"/>
      <c r="RMF213" s="58"/>
      <c r="RMG213" s="63"/>
      <c r="RMH213" s="58"/>
      <c r="RMI213" s="63"/>
      <c r="RMJ213" s="58"/>
      <c r="RMK213" s="63"/>
      <c r="RML213" s="58"/>
      <c r="RMM213" s="63"/>
      <c r="RMN213" s="58"/>
      <c r="RMO213" s="63"/>
      <c r="RMP213" s="58"/>
      <c r="RMQ213" s="63"/>
      <c r="RMR213" s="58"/>
      <c r="RMS213" s="63"/>
      <c r="RMT213" s="58"/>
      <c r="RMU213" s="63"/>
      <c r="RMV213" s="58"/>
      <c r="RMW213" s="63"/>
      <c r="RMX213" s="58"/>
      <c r="RMY213" s="63"/>
      <c r="RMZ213" s="58"/>
      <c r="RNA213" s="63"/>
      <c r="RNB213" s="58"/>
      <c r="RNC213" s="63"/>
      <c r="RND213" s="58"/>
      <c r="RNE213" s="63"/>
      <c r="RNF213" s="58"/>
      <c r="RNG213" s="63"/>
      <c r="RNH213" s="58"/>
      <c r="RNI213" s="63"/>
      <c r="RNJ213" s="58"/>
      <c r="RNK213" s="63"/>
      <c r="RNL213" s="58"/>
      <c r="RNM213" s="63"/>
      <c r="RNN213" s="58"/>
      <c r="RNO213" s="63"/>
      <c r="RNP213" s="58"/>
      <c r="RNQ213" s="63"/>
      <c r="RNR213" s="58"/>
      <c r="RNS213" s="63"/>
      <c r="RNT213" s="58"/>
      <c r="RNU213" s="63"/>
      <c r="RNV213" s="58"/>
      <c r="RNW213" s="63"/>
      <c r="RNX213" s="58"/>
      <c r="RNY213" s="63"/>
      <c r="RNZ213" s="58"/>
      <c r="ROA213" s="63"/>
      <c r="ROB213" s="58"/>
      <c r="ROC213" s="63"/>
      <c r="ROD213" s="58"/>
      <c r="ROE213" s="63"/>
      <c r="ROF213" s="58"/>
      <c r="ROG213" s="63"/>
      <c r="ROH213" s="58"/>
      <c r="ROI213" s="63"/>
      <c r="ROJ213" s="58"/>
      <c r="ROK213" s="63"/>
      <c r="ROL213" s="58"/>
      <c r="ROM213" s="63"/>
      <c r="RON213" s="58"/>
      <c r="ROO213" s="63"/>
      <c r="ROP213" s="58"/>
      <c r="ROQ213" s="63"/>
      <c r="ROR213" s="58"/>
      <c r="ROS213" s="63"/>
      <c r="ROT213" s="58"/>
      <c r="ROU213" s="63"/>
      <c r="ROV213" s="58"/>
      <c r="ROW213" s="63"/>
      <c r="ROX213" s="58"/>
      <c r="ROY213" s="63"/>
      <c r="ROZ213" s="58"/>
      <c r="RPA213" s="63"/>
      <c r="RPB213" s="58"/>
      <c r="RPC213" s="63"/>
      <c r="RPD213" s="58"/>
      <c r="RPE213" s="63"/>
      <c r="RPF213" s="58"/>
      <c r="RPG213" s="63"/>
      <c r="RPH213" s="58"/>
      <c r="RPI213" s="63"/>
      <c r="RPJ213" s="58"/>
      <c r="RPK213" s="63"/>
      <c r="RPL213" s="58"/>
      <c r="RPM213" s="63"/>
      <c r="RPN213" s="58"/>
      <c r="RPO213" s="63"/>
      <c r="RPP213" s="58"/>
      <c r="RPQ213" s="63"/>
      <c r="RPR213" s="58"/>
      <c r="RPS213" s="63"/>
      <c r="RPT213" s="58"/>
      <c r="RPU213" s="63"/>
      <c r="RPV213" s="58"/>
      <c r="RPW213" s="63"/>
      <c r="RPX213" s="58"/>
      <c r="RPY213" s="63"/>
      <c r="RPZ213" s="58"/>
      <c r="RQA213" s="63"/>
      <c r="RQB213" s="58"/>
      <c r="RQC213" s="63"/>
      <c r="RQD213" s="58"/>
      <c r="RQE213" s="63"/>
      <c r="RQF213" s="58"/>
      <c r="RQG213" s="63"/>
      <c r="RQH213" s="58"/>
      <c r="RQI213" s="63"/>
      <c r="RQJ213" s="58"/>
      <c r="RQK213" s="63"/>
      <c r="RQL213" s="58"/>
      <c r="RQM213" s="63"/>
      <c r="RQN213" s="58"/>
      <c r="RQO213" s="63"/>
      <c r="RQP213" s="58"/>
      <c r="RQQ213" s="63"/>
      <c r="RQR213" s="58"/>
      <c r="RQS213" s="63"/>
      <c r="RQT213" s="58"/>
      <c r="RQU213" s="63"/>
      <c r="RQV213" s="58"/>
      <c r="RQW213" s="63"/>
      <c r="RQX213" s="58"/>
      <c r="RQY213" s="63"/>
      <c r="RQZ213" s="58"/>
      <c r="RRA213" s="63"/>
      <c r="RRB213" s="58"/>
      <c r="RRC213" s="63"/>
      <c r="RRD213" s="58"/>
      <c r="RRE213" s="63"/>
      <c r="RRF213" s="58"/>
      <c r="RRG213" s="63"/>
      <c r="RRH213" s="58"/>
      <c r="RRI213" s="63"/>
      <c r="RRJ213" s="58"/>
      <c r="RRK213" s="63"/>
      <c r="RRL213" s="58"/>
      <c r="RRM213" s="63"/>
      <c r="RRN213" s="58"/>
      <c r="RRO213" s="63"/>
      <c r="RRP213" s="58"/>
      <c r="RRQ213" s="63"/>
      <c r="RRR213" s="58"/>
      <c r="RRS213" s="63"/>
      <c r="RRT213" s="58"/>
      <c r="RRU213" s="63"/>
      <c r="RRV213" s="58"/>
      <c r="RRW213" s="63"/>
      <c r="RRX213" s="58"/>
      <c r="RRY213" s="63"/>
      <c r="RRZ213" s="58"/>
      <c r="RSA213" s="63"/>
      <c r="RSB213" s="58"/>
      <c r="RSC213" s="63"/>
      <c r="RSD213" s="58"/>
      <c r="RSE213" s="63"/>
      <c r="RSF213" s="58"/>
      <c r="RSG213" s="63"/>
      <c r="RSH213" s="58"/>
      <c r="RSI213" s="63"/>
      <c r="RSJ213" s="58"/>
      <c r="RSK213" s="63"/>
      <c r="RSL213" s="58"/>
      <c r="RSM213" s="63"/>
      <c r="RSN213" s="58"/>
      <c r="RSO213" s="63"/>
      <c r="RSP213" s="58"/>
      <c r="RSQ213" s="63"/>
      <c r="RSR213" s="58"/>
      <c r="RSS213" s="63"/>
      <c r="RST213" s="58"/>
      <c r="RSU213" s="63"/>
      <c r="RSV213" s="58"/>
      <c r="RSW213" s="63"/>
      <c r="RSX213" s="58"/>
      <c r="RSY213" s="63"/>
      <c r="RSZ213" s="58"/>
      <c r="RTA213" s="63"/>
      <c r="RTB213" s="58"/>
      <c r="RTC213" s="63"/>
      <c r="RTD213" s="58"/>
      <c r="RTE213" s="63"/>
      <c r="RTF213" s="58"/>
      <c r="RTG213" s="63"/>
      <c r="RTH213" s="58"/>
      <c r="RTI213" s="63"/>
      <c r="RTJ213" s="58"/>
      <c r="RTK213" s="63"/>
      <c r="RTL213" s="58"/>
      <c r="RTM213" s="63"/>
      <c r="RTN213" s="58"/>
      <c r="RTO213" s="63"/>
      <c r="RTP213" s="58"/>
      <c r="RTQ213" s="63"/>
      <c r="RTR213" s="58"/>
      <c r="RTS213" s="63"/>
      <c r="RTT213" s="58"/>
      <c r="RTU213" s="63"/>
      <c r="RTV213" s="58"/>
      <c r="RTW213" s="63"/>
      <c r="RTX213" s="58"/>
      <c r="RTY213" s="63"/>
      <c r="RTZ213" s="58"/>
      <c r="RUA213" s="63"/>
      <c r="RUB213" s="58"/>
      <c r="RUC213" s="63"/>
      <c r="RUD213" s="58"/>
      <c r="RUE213" s="63"/>
      <c r="RUF213" s="58"/>
      <c r="RUG213" s="63"/>
      <c r="RUH213" s="58"/>
      <c r="RUI213" s="63"/>
      <c r="RUJ213" s="58"/>
      <c r="RUK213" s="63"/>
      <c r="RUL213" s="58"/>
      <c r="RUM213" s="63"/>
      <c r="RUN213" s="58"/>
      <c r="RUO213" s="63"/>
      <c r="RUP213" s="58"/>
      <c r="RUQ213" s="63"/>
      <c r="RUR213" s="58"/>
      <c r="RUS213" s="63"/>
      <c r="RUT213" s="58"/>
      <c r="RUU213" s="63"/>
      <c r="RUV213" s="58"/>
      <c r="RUW213" s="63"/>
      <c r="RUX213" s="58"/>
      <c r="RUY213" s="63"/>
      <c r="RUZ213" s="58"/>
      <c r="RVA213" s="63"/>
      <c r="RVB213" s="58"/>
      <c r="RVC213" s="63"/>
      <c r="RVD213" s="58"/>
      <c r="RVE213" s="63"/>
      <c r="RVF213" s="58"/>
      <c r="RVG213" s="63"/>
      <c r="RVH213" s="58"/>
      <c r="RVI213" s="63"/>
      <c r="RVJ213" s="58"/>
      <c r="RVK213" s="63"/>
      <c r="RVL213" s="58"/>
      <c r="RVM213" s="63"/>
      <c r="RVN213" s="58"/>
      <c r="RVO213" s="63"/>
      <c r="RVP213" s="58"/>
      <c r="RVQ213" s="63"/>
      <c r="RVR213" s="58"/>
      <c r="RVS213" s="63"/>
      <c r="RVT213" s="58"/>
      <c r="RVU213" s="63"/>
      <c r="RVV213" s="58"/>
      <c r="RVW213" s="63"/>
      <c r="RVX213" s="58"/>
      <c r="RVY213" s="63"/>
      <c r="RVZ213" s="58"/>
      <c r="RWA213" s="63"/>
      <c r="RWB213" s="58"/>
      <c r="RWC213" s="63"/>
      <c r="RWD213" s="58"/>
      <c r="RWE213" s="63"/>
      <c r="RWF213" s="58"/>
      <c r="RWG213" s="63"/>
      <c r="RWH213" s="58"/>
      <c r="RWI213" s="63"/>
      <c r="RWJ213" s="58"/>
      <c r="RWK213" s="63"/>
      <c r="RWL213" s="58"/>
      <c r="RWM213" s="63"/>
      <c r="RWN213" s="58"/>
      <c r="RWO213" s="63"/>
      <c r="RWP213" s="58"/>
      <c r="RWQ213" s="63"/>
      <c r="RWR213" s="58"/>
      <c r="RWS213" s="63"/>
      <c r="RWT213" s="58"/>
      <c r="RWU213" s="63"/>
      <c r="RWV213" s="58"/>
      <c r="RWW213" s="63"/>
      <c r="RWX213" s="58"/>
      <c r="RWY213" s="63"/>
      <c r="RWZ213" s="58"/>
      <c r="RXA213" s="63"/>
      <c r="RXB213" s="58"/>
      <c r="RXC213" s="63"/>
      <c r="RXD213" s="58"/>
      <c r="RXE213" s="63"/>
      <c r="RXF213" s="58"/>
      <c r="RXG213" s="63"/>
      <c r="RXH213" s="58"/>
      <c r="RXI213" s="63"/>
      <c r="RXJ213" s="58"/>
      <c r="RXK213" s="63"/>
      <c r="RXL213" s="58"/>
      <c r="RXM213" s="63"/>
      <c r="RXN213" s="58"/>
      <c r="RXO213" s="63"/>
      <c r="RXP213" s="58"/>
      <c r="RXQ213" s="63"/>
      <c r="RXR213" s="58"/>
      <c r="RXS213" s="63"/>
      <c r="RXT213" s="58"/>
      <c r="RXU213" s="63"/>
      <c r="RXV213" s="58"/>
      <c r="RXW213" s="63"/>
      <c r="RXX213" s="58"/>
      <c r="RXY213" s="63"/>
      <c r="RXZ213" s="58"/>
      <c r="RYA213" s="63"/>
      <c r="RYB213" s="58"/>
      <c r="RYC213" s="63"/>
      <c r="RYD213" s="58"/>
      <c r="RYE213" s="63"/>
      <c r="RYF213" s="58"/>
      <c r="RYG213" s="63"/>
      <c r="RYH213" s="58"/>
      <c r="RYI213" s="63"/>
      <c r="RYJ213" s="58"/>
      <c r="RYK213" s="63"/>
      <c r="RYL213" s="58"/>
      <c r="RYM213" s="63"/>
      <c r="RYN213" s="58"/>
      <c r="RYO213" s="63"/>
      <c r="RYP213" s="58"/>
      <c r="RYQ213" s="63"/>
      <c r="RYR213" s="58"/>
      <c r="RYS213" s="63"/>
      <c r="RYT213" s="58"/>
      <c r="RYU213" s="63"/>
      <c r="RYV213" s="58"/>
      <c r="RYW213" s="63"/>
      <c r="RYX213" s="58"/>
      <c r="RYY213" s="63"/>
      <c r="RYZ213" s="58"/>
      <c r="RZA213" s="63"/>
      <c r="RZB213" s="58"/>
      <c r="RZC213" s="63"/>
      <c r="RZD213" s="58"/>
      <c r="RZE213" s="63"/>
      <c r="RZF213" s="58"/>
      <c r="RZG213" s="63"/>
      <c r="RZH213" s="58"/>
      <c r="RZI213" s="63"/>
      <c r="RZJ213" s="58"/>
      <c r="RZK213" s="63"/>
      <c r="RZL213" s="58"/>
      <c r="RZM213" s="63"/>
      <c r="RZN213" s="58"/>
      <c r="RZO213" s="63"/>
      <c r="RZP213" s="58"/>
      <c r="RZQ213" s="63"/>
      <c r="RZR213" s="58"/>
      <c r="RZS213" s="63"/>
      <c r="RZT213" s="58"/>
      <c r="RZU213" s="63"/>
      <c r="RZV213" s="58"/>
      <c r="RZW213" s="63"/>
      <c r="RZX213" s="58"/>
      <c r="RZY213" s="63"/>
      <c r="RZZ213" s="58"/>
      <c r="SAA213" s="63"/>
      <c r="SAB213" s="58"/>
      <c r="SAC213" s="63"/>
      <c r="SAD213" s="58"/>
      <c r="SAE213" s="63"/>
      <c r="SAF213" s="58"/>
      <c r="SAG213" s="63"/>
      <c r="SAH213" s="58"/>
      <c r="SAI213" s="63"/>
      <c r="SAJ213" s="58"/>
      <c r="SAK213" s="63"/>
      <c r="SAL213" s="58"/>
      <c r="SAM213" s="63"/>
      <c r="SAN213" s="58"/>
      <c r="SAO213" s="63"/>
      <c r="SAP213" s="58"/>
      <c r="SAQ213" s="63"/>
      <c r="SAR213" s="58"/>
      <c r="SAS213" s="63"/>
      <c r="SAT213" s="58"/>
      <c r="SAU213" s="63"/>
      <c r="SAV213" s="58"/>
      <c r="SAW213" s="63"/>
      <c r="SAX213" s="58"/>
      <c r="SAY213" s="63"/>
      <c r="SAZ213" s="58"/>
      <c r="SBA213" s="63"/>
      <c r="SBB213" s="58"/>
      <c r="SBC213" s="63"/>
      <c r="SBD213" s="58"/>
      <c r="SBE213" s="63"/>
      <c r="SBF213" s="58"/>
      <c r="SBG213" s="63"/>
      <c r="SBH213" s="58"/>
      <c r="SBI213" s="63"/>
      <c r="SBJ213" s="58"/>
      <c r="SBK213" s="63"/>
      <c r="SBL213" s="58"/>
      <c r="SBM213" s="63"/>
      <c r="SBN213" s="58"/>
      <c r="SBO213" s="63"/>
      <c r="SBP213" s="58"/>
      <c r="SBQ213" s="63"/>
      <c r="SBR213" s="58"/>
      <c r="SBS213" s="63"/>
      <c r="SBT213" s="58"/>
      <c r="SBU213" s="63"/>
      <c r="SBV213" s="58"/>
      <c r="SBW213" s="63"/>
      <c r="SBX213" s="58"/>
      <c r="SBY213" s="63"/>
      <c r="SBZ213" s="58"/>
      <c r="SCA213" s="63"/>
      <c r="SCB213" s="58"/>
      <c r="SCC213" s="63"/>
      <c r="SCD213" s="58"/>
      <c r="SCE213" s="63"/>
      <c r="SCF213" s="58"/>
      <c r="SCG213" s="63"/>
      <c r="SCH213" s="58"/>
      <c r="SCI213" s="63"/>
      <c r="SCJ213" s="58"/>
      <c r="SCK213" s="63"/>
      <c r="SCL213" s="58"/>
      <c r="SCM213" s="63"/>
      <c r="SCN213" s="58"/>
      <c r="SCO213" s="63"/>
      <c r="SCP213" s="58"/>
      <c r="SCQ213" s="63"/>
      <c r="SCR213" s="58"/>
      <c r="SCS213" s="63"/>
      <c r="SCT213" s="58"/>
      <c r="SCU213" s="63"/>
      <c r="SCV213" s="58"/>
      <c r="SCW213" s="63"/>
      <c r="SCX213" s="58"/>
      <c r="SCY213" s="63"/>
      <c r="SCZ213" s="58"/>
      <c r="SDA213" s="63"/>
      <c r="SDB213" s="58"/>
      <c r="SDC213" s="63"/>
      <c r="SDD213" s="58"/>
      <c r="SDE213" s="63"/>
      <c r="SDF213" s="58"/>
      <c r="SDG213" s="63"/>
      <c r="SDH213" s="58"/>
      <c r="SDI213" s="63"/>
      <c r="SDJ213" s="58"/>
      <c r="SDK213" s="63"/>
      <c r="SDL213" s="58"/>
      <c r="SDM213" s="63"/>
      <c r="SDN213" s="58"/>
      <c r="SDO213" s="63"/>
      <c r="SDP213" s="58"/>
      <c r="SDQ213" s="63"/>
      <c r="SDR213" s="58"/>
      <c r="SDS213" s="63"/>
      <c r="SDT213" s="58"/>
      <c r="SDU213" s="63"/>
      <c r="SDV213" s="58"/>
      <c r="SDW213" s="63"/>
      <c r="SDX213" s="58"/>
      <c r="SDY213" s="63"/>
      <c r="SDZ213" s="58"/>
      <c r="SEA213" s="63"/>
      <c r="SEB213" s="58"/>
      <c r="SEC213" s="63"/>
      <c r="SED213" s="58"/>
      <c r="SEE213" s="63"/>
      <c r="SEF213" s="58"/>
      <c r="SEG213" s="63"/>
      <c r="SEH213" s="58"/>
      <c r="SEI213" s="63"/>
      <c r="SEJ213" s="58"/>
      <c r="SEK213" s="63"/>
      <c r="SEL213" s="58"/>
      <c r="SEM213" s="63"/>
      <c r="SEN213" s="58"/>
      <c r="SEO213" s="63"/>
      <c r="SEP213" s="58"/>
      <c r="SEQ213" s="63"/>
      <c r="SER213" s="58"/>
      <c r="SES213" s="63"/>
      <c r="SET213" s="58"/>
      <c r="SEU213" s="63"/>
      <c r="SEV213" s="58"/>
      <c r="SEW213" s="63"/>
      <c r="SEX213" s="58"/>
      <c r="SEY213" s="63"/>
      <c r="SEZ213" s="58"/>
      <c r="SFA213" s="63"/>
      <c r="SFB213" s="58"/>
      <c r="SFC213" s="63"/>
      <c r="SFD213" s="58"/>
      <c r="SFE213" s="63"/>
      <c r="SFF213" s="58"/>
      <c r="SFG213" s="63"/>
      <c r="SFH213" s="58"/>
      <c r="SFI213" s="63"/>
      <c r="SFJ213" s="58"/>
      <c r="SFK213" s="63"/>
      <c r="SFL213" s="58"/>
      <c r="SFM213" s="63"/>
      <c r="SFN213" s="58"/>
      <c r="SFO213" s="63"/>
      <c r="SFP213" s="58"/>
      <c r="SFQ213" s="63"/>
      <c r="SFR213" s="58"/>
      <c r="SFS213" s="63"/>
      <c r="SFT213" s="58"/>
      <c r="SFU213" s="63"/>
      <c r="SFV213" s="58"/>
      <c r="SFW213" s="63"/>
      <c r="SFX213" s="58"/>
      <c r="SFY213" s="63"/>
      <c r="SFZ213" s="58"/>
      <c r="SGA213" s="63"/>
      <c r="SGB213" s="58"/>
      <c r="SGC213" s="63"/>
      <c r="SGD213" s="58"/>
      <c r="SGE213" s="63"/>
      <c r="SGF213" s="58"/>
      <c r="SGG213" s="63"/>
      <c r="SGH213" s="58"/>
      <c r="SGI213" s="63"/>
      <c r="SGJ213" s="58"/>
      <c r="SGK213" s="63"/>
      <c r="SGL213" s="58"/>
      <c r="SGM213" s="63"/>
      <c r="SGN213" s="58"/>
      <c r="SGO213" s="63"/>
      <c r="SGP213" s="58"/>
      <c r="SGQ213" s="63"/>
      <c r="SGR213" s="58"/>
      <c r="SGS213" s="63"/>
      <c r="SGT213" s="58"/>
      <c r="SGU213" s="63"/>
      <c r="SGV213" s="58"/>
      <c r="SGW213" s="63"/>
      <c r="SGX213" s="58"/>
      <c r="SGY213" s="63"/>
      <c r="SGZ213" s="58"/>
      <c r="SHA213" s="63"/>
      <c r="SHB213" s="58"/>
      <c r="SHC213" s="63"/>
      <c r="SHD213" s="58"/>
      <c r="SHE213" s="63"/>
      <c r="SHF213" s="58"/>
      <c r="SHG213" s="63"/>
      <c r="SHH213" s="58"/>
      <c r="SHI213" s="63"/>
      <c r="SHJ213" s="58"/>
      <c r="SHK213" s="63"/>
      <c r="SHL213" s="58"/>
      <c r="SHM213" s="63"/>
      <c r="SHN213" s="58"/>
      <c r="SHO213" s="63"/>
      <c r="SHP213" s="58"/>
      <c r="SHQ213" s="63"/>
      <c r="SHR213" s="58"/>
      <c r="SHS213" s="63"/>
      <c r="SHT213" s="58"/>
      <c r="SHU213" s="63"/>
      <c r="SHV213" s="58"/>
      <c r="SHW213" s="63"/>
      <c r="SHX213" s="58"/>
      <c r="SHY213" s="63"/>
      <c r="SHZ213" s="58"/>
      <c r="SIA213" s="63"/>
      <c r="SIB213" s="58"/>
      <c r="SIC213" s="63"/>
      <c r="SID213" s="58"/>
      <c r="SIE213" s="63"/>
      <c r="SIF213" s="58"/>
      <c r="SIG213" s="63"/>
      <c r="SIH213" s="58"/>
      <c r="SII213" s="63"/>
      <c r="SIJ213" s="58"/>
      <c r="SIK213" s="63"/>
      <c r="SIL213" s="58"/>
      <c r="SIM213" s="63"/>
      <c r="SIN213" s="58"/>
      <c r="SIO213" s="63"/>
      <c r="SIP213" s="58"/>
      <c r="SIQ213" s="63"/>
      <c r="SIR213" s="58"/>
      <c r="SIS213" s="63"/>
      <c r="SIT213" s="58"/>
      <c r="SIU213" s="63"/>
      <c r="SIV213" s="58"/>
      <c r="SIW213" s="63"/>
      <c r="SIX213" s="58"/>
      <c r="SIY213" s="63"/>
      <c r="SIZ213" s="58"/>
      <c r="SJA213" s="63"/>
      <c r="SJB213" s="58"/>
      <c r="SJC213" s="63"/>
      <c r="SJD213" s="58"/>
      <c r="SJE213" s="63"/>
      <c r="SJF213" s="58"/>
      <c r="SJG213" s="63"/>
      <c r="SJH213" s="58"/>
      <c r="SJI213" s="63"/>
      <c r="SJJ213" s="58"/>
      <c r="SJK213" s="63"/>
      <c r="SJL213" s="58"/>
      <c r="SJM213" s="63"/>
      <c r="SJN213" s="58"/>
      <c r="SJO213" s="63"/>
      <c r="SJP213" s="58"/>
      <c r="SJQ213" s="63"/>
      <c r="SJR213" s="58"/>
      <c r="SJS213" s="63"/>
      <c r="SJT213" s="58"/>
      <c r="SJU213" s="63"/>
      <c r="SJV213" s="58"/>
      <c r="SJW213" s="63"/>
      <c r="SJX213" s="58"/>
      <c r="SJY213" s="63"/>
      <c r="SJZ213" s="58"/>
      <c r="SKA213" s="63"/>
      <c r="SKB213" s="58"/>
      <c r="SKC213" s="63"/>
      <c r="SKD213" s="58"/>
      <c r="SKE213" s="63"/>
      <c r="SKF213" s="58"/>
      <c r="SKG213" s="63"/>
      <c r="SKH213" s="58"/>
      <c r="SKI213" s="63"/>
      <c r="SKJ213" s="58"/>
      <c r="SKK213" s="63"/>
      <c r="SKL213" s="58"/>
      <c r="SKM213" s="63"/>
      <c r="SKN213" s="58"/>
      <c r="SKO213" s="63"/>
      <c r="SKP213" s="58"/>
      <c r="SKQ213" s="63"/>
      <c r="SKR213" s="58"/>
      <c r="SKS213" s="63"/>
      <c r="SKT213" s="58"/>
      <c r="SKU213" s="63"/>
      <c r="SKV213" s="58"/>
      <c r="SKW213" s="63"/>
      <c r="SKX213" s="58"/>
      <c r="SKY213" s="63"/>
      <c r="SKZ213" s="58"/>
      <c r="SLA213" s="63"/>
      <c r="SLB213" s="58"/>
      <c r="SLC213" s="63"/>
      <c r="SLD213" s="58"/>
      <c r="SLE213" s="63"/>
      <c r="SLF213" s="58"/>
      <c r="SLG213" s="63"/>
      <c r="SLH213" s="58"/>
      <c r="SLI213" s="63"/>
      <c r="SLJ213" s="58"/>
      <c r="SLK213" s="63"/>
      <c r="SLL213" s="58"/>
      <c r="SLM213" s="63"/>
      <c r="SLN213" s="58"/>
      <c r="SLO213" s="63"/>
      <c r="SLP213" s="58"/>
      <c r="SLQ213" s="63"/>
      <c r="SLR213" s="58"/>
      <c r="SLS213" s="63"/>
      <c r="SLT213" s="58"/>
      <c r="SLU213" s="63"/>
      <c r="SLV213" s="58"/>
      <c r="SLW213" s="63"/>
      <c r="SLX213" s="58"/>
      <c r="SLY213" s="63"/>
      <c r="SLZ213" s="58"/>
      <c r="SMA213" s="63"/>
      <c r="SMB213" s="58"/>
      <c r="SMC213" s="63"/>
      <c r="SMD213" s="58"/>
      <c r="SME213" s="63"/>
      <c r="SMF213" s="58"/>
      <c r="SMG213" s="63"/>
      <c r="SMH213" s="58"/>
      <c r="SMI213" s="63"/>
      <c r="SMJ213" s="58"/>
      <c r="SMK213" s="63"/>
      <c r="SML213" s="58"/>
      <c r="SMM213" s="63"/>
      <c r="SMN213" s="58"/>
      <c r="SMO213" s="63"/>
      <c r="SMP213" s="58"/>
      <c r="SMQ213" s="63"/>
      <c r="SMR213" s="58"/>
      <c r="SMS213" s="63"/>
      <c r="SMT213" s="58"/>
      <c r="SMU213" s="63"/>
      <c r="SMV213" s="58"/>
      <c r="SMW213" s="63"/>
      <c r="SMX213" s="58"/>
      <c r="SMY213" s="63"/>
      <c r="SMZ213" s="58"/>
      <c r="SNA213" s="63"/>
      <c r="SNB213" s="58"/>
      <c r="SNC213" s="63"/>
      <c r="SND213" s="58"/>
      <c r="SNE213" s="63"/>
      <c r="SNF213" s="58"/>
      <c r="SNG213" s="63"/>
      <c r="SNH213" s="58"/>
      <c r="SNI213" s="63"/>
      <c r="SNJ213" s="58"/>
      <c r="SNK213" s="63"/>
      <c r="SNL213" s="58"/>
      <c r="SNM213" s="63"/>
      <c r="SNN213" s="58"/>
      <c r="SNO213" s="63"/>
      <c r="SNP213" s="58"/>
      <c r="SNQ213" s="63"/>
      <c r="SNR213" s="58"/>
      <c r="SNS213" s="63"/>
      <c r="SNT213" s="58"/>
      <c r="SNU213" s="63"/>
      <c r="SNV213" s="58"/>
      <c r="SNW213" s="63"/>
      <c r="SNX213" s="58"/>
      <c r="SNY213" s="63"/>
      <c r="SNZ213" s="58"/>
      <c r="SOA213" s="63"/>
      <c r="SOB213" s="58"/>
      <c r="SOC213" s="63"/>
      <c r="SOD213" s="58"/>
      <c r="SOE213" s="63"/>
      <c r="SOF213" s="58"/>
      <c r="SOG213" s="63"/>
      <c r="SOH213" s="58"/>
      <c r="SOI213" s="63"/>
      <c r="SOJ213" s="58"/>
      <c r="SOK213" s="63"/>
      <c r="SOL213" s="58"/>
      <c r="SOM213" s="63"/>
      <c r="SON213" s="58"/>
      <c r="SOO213" s="63"/>
      <c r="SOP213" s="58"/>
      <c r="SOQ213" s="63"/>
      <c r="SOR213" s="58"/>
      <c r="SOS213" s="63"/>
      <c r="SOT213" s="58"/>
      <c r="SOU213" s="63"/>
      <c r="SOV213" s="58"/>
      <c r="SOW213" s="63"/>
      <c r="SOX213" s="58"/>
      <c r="SOY213" s="63"/>
      <c r="SOZ213" s="58"/>
      <c r="SPA213" s="63"/>
      <c r="SPB213" s="58"/>
      <c r="SPC213" s="63"/>
      <c r="SPD213" s="58"/>
      <c r="SPE213" s="63"/>
      <c r="SPF213" s="58"/>
      <c r="SPG213" s="63"/>
      <c r="SPH213" s="58"/>
      <c r="SPI213" s="63"/>
      <c r="SPJ213" s="58"/>
      <c r="SPK213" s="63"/>
      <c r="SPL213" s="58"/>
      <c r="SPM213" s="63"/>
      <c r="SPN213" s="58"/>
      <c r="SPO213" s="63"/>
      <c r="SPP213" s="58"/>
      <c r="SPQ213" s="63"/>
      <c r="SPR213" s="58"/>
      <c r="SPS213" s="63"/>
      <c r="SPT213" s="58"/>
      <c r="SPU213" s="63"/>
      <c r="SPV213" s="58"/>
      <c r="SPW213" s="63"/>
      <c r="SPX213" s="58"/>
      <c r="SPY213" s="63"/>
      <c r="SPZ213" s="58"/>
      <c r="SQA213" s="63"/>
      <c r="SQB213" s="58"/>
      <c r="SQC213" s="63"/>
      <c r="SQD213" s="58"/>
      <c r="SQE213" s="63"/>
      <c r="SQF213" s="58"/>
      <c r="SQG213" s="63"/>
      <c r="SQH213" s="58"/>
      <c r="SQI213" s="63"/>
      <c r="SQJ213" s="58"/>
      <c r="SQK213" s="63"/>
      <c r="SQL213" s="58"/>
      <c r="SQM213" s="63"/>
      <c r="SQN213" s="58"/>
      <c r="SQO213" s="63"/>
      <c r="SQP213" s="58"/>
      <c r="SQQ213" s="63"/>
      <c r="SQR213" s="58"/>
      <c r="SQS213" s="63"/>
      <c r="SQT213" s="58"/>
      <c r="SQU213" s="63"/>
      <c r="SQV213" s="58"/>
      <c r="SQW213" s="63"/>
      <c r="SQX213" s="58"/>
      <c r="SQY213" s="63"/>
      <c r="SQZ213" s="58"/>
      <c r="SRA213" s="63"/>
      <c r="SRB213" s="58"/>
      <c r="SRC213" s="63"/>
      <c r="SRD213" s="58"/>
      <c r="SRE213" s="63"/>
      <c r="SRF213" s="58"/>
      <c r="SRG213" s="63"/>
      <c r="SRH213" s="58"/>
      <c r="SRI213" s="63"/>
      <c r="SRJ213" s="58"/>
      <c r="SRK213" s="63"/>
      <c r="SRL213" s="58"/>
      <c r="SRM213" s="63"/>
      <c r="SRN213" s="58"/>
      <c r="SRO213" s="63"/>
      <c r="SRP213" s="58"/>
      <c r="SRQ213" s="63"/>
      <c r="SRR213" s="58"/>
      <c r="SRS213" s="63"/>
      <c r="SRT213" s="58"/>
      <c r="SRU213" s="63"/>
      <c r="SRV213" s="58"/>
      <c r="SRW213" s="63"/>
      <c r="SRX213" s="58"/>
      <c r="SRY213" s="63"/>
      <c r="SRZ213" s="58"/>
      <c r="SSA213" s="63"/>
      <c r="SSB213" s="58"/>
      <c r="SSC213" s="63"/>
      <c r="SSD213" s="58"/>
      <c r="SSE213" s="63"/>
      <c r="SSF213" s="58"/>
      <c r="SSG213" s="63"/>
      <c r="SSH213" s="58"/>
      <c r="SSI213" s="63"/>
      <c r="SSJ213" s="58"/>
      <c r="SSK213" s="63"/>
      <c r="SSL213" s="58"/>
      <c r="SSM213" s="63"/>
      <c r="SSN213" s="58"/>
      <c r="SSO213" s="63"/>
      <c r="SSP213" s="58"/>
      <c r="SSQ213" s="63"/>
      <c r="SSR213" s="58"/>
      <c r="SSS213" s="63"/>
      <c r="SST213" s="58"/>
      <c r="SSU213" s="63"/>
      <c r="SSV213" s="58"/>
      <c r="SSW213" s="63"/>
      <c r="SSX213" s="58"/>
      <c r="SSY213" s="63"/>
      <c r="SSZ213" s="58"/>
      <c r="STA213" s="63"/>
      <c r="STB213" s="58"/>
      <c r="STC213" s="63"/>
      <c r="STD213" s="58"/>
      <c r="STE213" s="63"/>
      <c r="STF213" s="58"/>
      <c r="STG213" s="63"/>
      <c r="STH213" s="58"/>
      <c r="STI213" s="63"/>
      <c r="STJ213" s="58"/>
      <c r="STK213" s="63"/>
      <c r="STL213" s="58"/>
      <c r="STM213" s="63"/>
      <c r="STN213" s="58"/>
      <c r="STO213" s="63"/>
      <c r="STP213" s="58"/>
      <c r="STQ213" s="63"/>
      <c r="STR213" s="58"/>
      <c r="STS213" s="63"/>
      <c r="STT213" s="58"/>
      <c r="STU213" s="63"/>
      <c r="STV213" s="58"/>
      <c r="STW213" s="63"/>
      <c r="STX213" s="58"/>
      <c r="STY213" s="63"/>
      <c r="STZ213" s="58"/>
      <c r="SUA213" s="63"/>
      <c r="SUB213" s="58"/>
      <c r="SUC213" s="63"/>
      <c r="SUD213" s="58"/>
      <c r="SUE213" s="63"/>
      <c r="SUF213" s="58"/>
      <c r="SUG213" s="63"/>
      <c r="SUH213" s="58"/>
      <c r="SUI213" s="63"/>
      <c r="SUJ213" s="58"/>
      <c r="SUK213" s="63"/>
      <c r="SUL213" s="58"/>
      <c r="SUM213" s="63"/>
      <c r="SUN213" s="58"/>
      <c r="SUO213" s="63"/>
      <c r="SUP213" s="58"/>
      <c r="SUQ213" s="63"/>
      <c r="SUR213" s="58"/>
      <c r="SUS213" s="63"/>
      <c r="SUT213" s="58"/>
      <c r="SUU213" s="63"/>
      <c r="SUV213" s="58"/>
      <c r="SUW213" s="63"/>
      <c r="SUX213" s="58"/>
      <c r="SUY213" s="63"/>
      <c r="SUZ213" s="58"/>
      <c r="SVA213" s="63"/>
      <c r="SVB213" s="58"/>
      <c r="SVC213" s="63"/>
      <c r="SVD213" s="58"/>
      <c r="SVE213" s="63"/>
      <c r="SVF213" s="58"/>
      <c r="SVG213" s="63"/>
      <c r="SVH213" s="58"/>
      <c r="SVI213" s="63"/>
      <c r="SVJ213" s="58"/>
      <c r="SVK213" s="63"/>
      <c r="SVL213" s="58"/>
      <c r="SVM213" s="63"/>
      <c r="SVN213" s="58"/>
      <c r="SVO213" s="63"/>
      <c r="SVP213" s="58"/>
      <c r="SVQ213" s="63"/>
      <c r="SVR213" s="58"/>
      <c r="SVS213" s="63"/>
      <c r="SVT213" s="58"/>
      <c r="SVU213" s="63"/>
      <c r="SVV213" s="58"/>
      <c r="SVW213" s="63"/>
      <c r="SVX213" s="58"/>
      <c r="SVY213" s="63"/>
      <c r="SVZ213" s="58"/>
      <c r="SWA213" s="63"/>
      <c r="SWB213" s="58"/>
      <c r="SWC213" s="63"/>
      <c r="SWD213" s="58"/>
      <c r="SWE213" s="63"/>
      <c r="SWF213" s="58"/>
      <c r="SWG213" s="63"/>
      <c r="SWH213" s="58"/>
      <c r="SWI213" s="63"/>
      <c r="SWJ213" s="58"/>
      <c r="SWK213" s="63"/>
      <c r="SWL213" s="58"/>
      <c r="SWM213" s="63"/>
      <c r="SWN213" s="58"/>
      <c r="SWO213" s="63"/>
      <c r="SWP213" s="58"/>
      <c r="SWQ213" s="63"/>
      <c r="SWR213" s="58"/>
      <c r="SWS213" s="63"/>
      <c r="SWT213" s="58"/>
      <c r="SWU213" s="63"/>
      <c r="SWV213" s="58"/>
      <c r="SWW213" s="63"/>
      <c r="SWX213" s="58"/>
      <c r="SWY213" s="63"/>
      <c r="SWZ213" s="58"/>
      <c r="SXA213" s="63"/>
      <c r="SXB213" s="58"/>
      <c r="SXC213" s="63"/>
      <c r="SXD213" s="58"/>
      <c r="SXE213" s="63"/>
      <c r="SXF213" s="58"/>
      <c r="SXG213" s="63"/>
      <c r="SXH213" s="58"/>
      <c r="SXI213" s="63"/>
      <c r="SXJ213" s="58"/>
      <c r="SXK213" s="63"/>
      <c r="SXL213" s="58"/>
      <c r="SXM213" s="63"/>
      <c r="SXN213" s="58"/>
      <c r="SXO213" s="63"/>
      <c r="SXP213" s="58"/>
      <c r="SXQ213" s="63"/>
      <c r="SXR213" s="58"/>
      <c r="SXS213" s="63"/>
      <c r="SXT213" s="58"/>
      <c r="SXU213" s="63"/>
      <c r="SXV213" s="58"/>
      <c r="SXW213" s="63"/>
      <c r="SXX213" s="58"/>
      <c r="SXY213" s="63"/>
      <c r="SXZ213" s="58"/>
      <c r="SYA213" s="63"/>
      <c r="SYB213" s="58"/>
      <c r="SYC213" s="63"/>
      <c r="SYD213" s="58"/>
      <c r="SYE213" s="63"/>
      <c r="SYF213" s="58"/>
      <c r="SYG213" s="63"/>
      <c r="SYH213" s="58"/>
      <c r="SYI213" s="63"/>
      <c r="SYJ213" s="58"/>
      <c r="SYK213" s="63"/>
      <c r="SYL213" s="58"/>
      <c r="SYM213" s="63"/>
      <c r="SYN213" s="58"/>
      <c r="SYO213" s="63"/>
      <c r="SYP213" s="58"/>
      <c r="SYQ213" s="63"/>
      <c r="SYR213" s="58"/>
      <c r="SYS213" s="63"/>
      <c r="SYT213" s="58"/>
      <c r="SYU213" s="63"/>
      <c r="SYV213" s="58"/>
      <c r="SYW213" s="63"/>
      <c r="SYX213" s="58"/>
      <c r="SYY213" s="63"/>
      <c r="SYZ213" s="58"/>
      <c r="SZA213" s="63"/>
      <c r="SZB213" s="58"/>
      <c r="SZC213" s="63"/>
      <c r="SZD213" s="58"/>
      <c r="SZE213" s="63"/>
      <c r="SZF213" s="58"/>
      <c r="SZG213" s="63"/>
      <c r="SZH213" s="58"/>
      <c r="SZI213" s="63"/>
      <c r="SZJ213" s="58"/>
      <c r="SZK213" s="63"/>
      <c r="SZL213" s="58"/>
      <c r="SZM213" s="63"/>
      <c r="SZN213" s="58"/>
      <c r="SZO213" s="63"/>
      <c r="SZP213" s="58"/>
      <c r="SZQ213" s="63"/>
      <c r="SZR213" s="58"/>
      <c r="SZS213" s="63"/>
      <c r="SZT213" s="58"/>
      <c r="SZU213" s="63"/>
      <c r="SZV213" s="58"/>
      <c r="SZW213" s="63"/>
      <c r="SZX213" s="58"/>
      <c r="SZY213" s="63"/>
      <c r="SZZ213" s="58"/>
      <c r="TAA213" s="63"/>
      <c r="TAB213" s="58"/>
      <c r="TAC213" s="63"/>
      <c r="TAD213" s="58"/>
      <c r="TAE213" s="63"/>
      <c r="TAF213" s="58"/>
      <c r="TAG213" s="63"/>
      <c r="TAH213" s="58"/>
      <c r="TAI213" s="63"/>
      <c r="TAJ213" s="58"/>
      <c r="TAK213" s="63"/>
      <c r="TAL213" s="58"/>
      <c r="TAM213" s="63"/>
      <c r="TAN213" s="58"/>
      <c r="TAO213" s="63"/>
      <c r="TAP213" s="58"/>
      <c r="TAQ213" s="63"/>
      <c r="TAR213" s="58"/>
      <c r="TAS213" s="63"/>
      <c r="TAT213" s="58"/>
      <c r="TAU213" s="63"/>
      <c r="TAV213" s="58"/>
      <c r="TAW213" s="63"/>
      <c r="TAX213" s="58"/>
      <c r="TAY213" s="63"/>
      <c r="TAZ213" s="58"/>
      <c r="TBA213" s="63"/>
      <c r="TBB213" s="58"/>
      <c r="TBC213" s="63"/>
      <c r="TBD213" s="58"/>
      <c r="TBE213" s="63"/>
      <c r="TBF213" s="58"/>
      <c r="TBG213" s="63"/>
      <c r="TBH213" s="58"/>
      <c r="TBI213" s="63"/>
      <c r="TBJ213" s="58"/>
      <c r="TBK213" s="63"/>
      <c r="TBL213" s="58"/>
      <c r="TBM213" s="63"/>
      <c r="TBN213" s="58"/>
      <c r="TBO213" s="63"/>
      <c r="TBP213" s="58"/>
      <c r="TBQ213" s="63"/>
      <c r="TBR213" s="58"/>
      <c r="TBS213" s="63"/>
      <c r="TBT213" s="58"/>
      <c r="TBU213" s="63"/>
      <c r="TBV213" s="58"/>
      <c r="TBW213" s="63"/>
      <c r="TBX213" s="58"/>
      <c r="TBY213" s="63"/>
      <c r="TBZ213" s="58"/>
      <c r="TCA213" s="63"/>
      <c r="TCB213" s="58"/>
      <c r="TCC213" s="63"/>
      <c r="TCD213" s="58"/>
      <c r="TCE213" s="63"/>
      <c r="TCF213" s="58"/>
      <c r="TCG213" s="63"/>
      <c r="TCH213" s="58"/>
      <c r="TCI213" s="63"/>
      <c r="TCJ213" s="58"/>
      <c r="TCK213" s="63"/>
      <c r="TCL213" s="58"/>
      <c r="TCM213" s="63"/>
      <c r="TCN213" s="58"/>
      <c r="TCO213" s="63"/>
      <c r="TCP213" s="58"/>
      <c r="TCQ213" s="63"/>
      <c r="TCR213" s="58"/>
      <c r="TCS213" s="63"/>
      <c r="TCT213" s="58"/>
      <c r="TCU213" s="63"/>
      <c r="TCV213" s="58"/>
      <c r="TCW213" s="63"/>
      <c r="TCX213" s="58"/>
      <c r="TCY213" s="63"/>
      <c r="TCZ213" s="58"/>
      <c r="TDA213" s="63"/>
      <c r="TDB213" s="58"/>
      <c r="TDC213" s="63"/>
      <c r="TDD213" s="58"/>
      <c r="TDE213" s="63"/>
      <c r="TDF213" s="58"/>
      <c r="TDG213" s="63"/>
      <c r="TDH213" s="58"/>
      <c r="TDI213" s="63"/>
      <c r="TDJ213" s="58"/>
      <c r="TDK213" s="63"/>
      <c r="TDL213" s="58"/>
      <c r="TDM213" s="63"/>
      <c r="TDN213" s="58"/>
      <c r="TDO213" s="63"/>
      <c r="TDP213" s="58"/>
      <c r="TDQ213" s="63"/>
      <c r="TDR213" s="58"/>
      <c r="TDS213" s="63"/>
      <c r="TDT213" s="58"/>
      <c r="TDU213" s="63"/>
      <c r="TDV213" s="58"/>
      <c r="TDW213" s="63"/>
      <c r="TDX213" s="58"/>
      <c r="TDY213" s="63"/>
      <c r="TDZ213" s="58"/>
      <c r="TEA213" s="63"/>
      <c r="TEB213" s="58"/>
      <c r="TEC213" s="63"/>
      <c r="TED213" s="58"/>
      <c r="TEE213" s="63"/>
      <c r="TEF213" s="58"/>
      <c r="TEG213" s="63"/>
      <c r="TEH213" s="58"/>
      <c r="TEI213" s="63"/>
      <c r="TEJ213" s="58"/>
      <c r="TEK213" s="63"/>
      <c r="TEL213" s="58"/>
      <c r="TEM213" s="63"/>
      <c r="TEN213" s="58"/>
      <c r="TEO213" s="63"/>
      <c r="TEP213" s="58"/>
      <c r="TEQ213" s="63"/>
      <c r="TER213" s="58"/>
      <c r="TES213" s="63"/>
      <c r="TET213" s="58"/>
      <c r="TEU213" s="63"/>
      <c r="TEV213" s="58"/>
      <c r="TEW213" s="63"/>
      <c r="TEX213" s="58"/>
      <c r="TEY213" s="63"/>
      <c r="TEZ213" s="58"/>
      <c r="TFA213" s="63"/>
      <c r="TFB213" s="58"/>
      <c r="TFC213" s="63"/>
      <c r="TFD213" s="58"/>
      <c r="TFE213" s="63"/>
      <c r="TFF213" s="58"/>
      <c r="TFG213" s="63"/>
      <c r="TFH213" s="58"/>
      <c r="TFI213" s="63"/>
      <c r="TFJ213" s="58"/>
      <c r="TFK213" s="63"/>
      <c r="TFL213" s="58"/>
      <c r="TFM213" s="63"/>
      <c r="TFN213" s="58"/>
      <c r="TFO213" s="63"/>
      <c r="TFP213" s="58"/>
      <c r="TFQ213" s="63"/>
      <c r="TFR213" s="58"/>
      <c r="TFS213" s="63"/>
      <c r="TFT213" s="58"/>
      <c r="TFU213" s="63"/>
      <c r="TFV213" s="58"/>
      <c r="TFW213" s="63"/>
      <c r="TFX213" s="58"/>
      <c r="TFY213" s="63"/>
      <c r="TFZ213" s="58"/>
      <c r="TGA213" s="63"/>
      <c r="TGB213" s="58"/>
      <c r="TGC213" s="63"/>
      <c r="TGD213" s="58"/>
      <c r="TGE213" s="63"/>
      <c r="TGF213" s="58"/>
      <c r="TGG213" s="63"/>
      <c r="TGH213" s="58"/>
      <c r="TGI213" s="63"/>
      <c r="TGJ213" s="58"/>
      <c r="TGK213" s="63"/>
      <c r="TGL213" s="58"/>
      <c r="TGM213" s="63"/>
      <c r="TGN213" s="58"/>
      <c r="TGO213" s="63"/>
      <c r="TGP213" s="58"/>
      <c r="TGQ213" s="63"/>
      <c r="TGR213" s="58"/>
      <c r="TGS213" s="63"/>
      <c r="TGT213" s="58"/>
      <c r="TGU213" s="63"/>
      <c r="TGV213" s="58"/>
      <c r="TGW213" s="63"/>
      <c r="TGX213" s="58"/>
      <c r="TGY213" s="63"/>
      <c r="TGZ213" s="58"/>
      <c r="THA213" s="63"/>
      <c r="THB213" s="58"/>
      <c r="THC213" s="63"/>
      <c r="THD213" s="58"/>
      <c r="THE213" s="63"/>
      <c r="THF213" s="58"/>
      <c r="THG213" s="63"/>
      <c r="THH213" s="58"/>
      <c r="THI213" s="63"/>
      <c r="THJ213" s="58"/>
      <c r="THK213" s="63"/>
      <c r="THL213" s="58"/>
      <c r="THM213" s="63"/>
      <c r="THN213" s="58"/>
      <c r="THO213" s="63"/>
      <c r="THP213" s="58"/>
      <c r="THQ213" s="63"/>
      <c r="THR213" s="58"/>
      <c r="THS213" s="63"/>
      <c r="THT213" s="58"/>
      <c r="THU213" s="63"/>
      <c r="THV213" s="58"/>
      <c r="THW213" s="63"/>
      <c r="THX213" s="58"/>
      <c r="THY213" s="63"/>
      <c r="THZ213" s="58"/>
      <c r="TIA213" s="63"/>
      <c r="TIB213" s="58"/>
      <c r="TIC213" s="63"/>
      <c r="TID213" s="58"/>
      <c r="TIE213" s="63"/>
      <c r="TIF213" s="58"/>
      <c r="TIG213" s="63"/>
      <c r="TIH213" s="58"/>
      <c r="TII213" s="63"/>
      <c r="TIJ213" s="58"/>
      <c r="TIK213" s="63"/>
      <c r="TIL213" s="58"/>
      <c r="TIM213" s="63"/>
      <c r="TIN213" s="58"/>
      <c r="TIO213" s="63"/>
      <c r="TIP213" s="58"/>
      <c r="TIQ213" s="63"/>
      <c r="TIR213" s="58"/>
      <c r="TIS213" s="63"/>
      <c r="TIT213" s="58"/>
      <c r="TIU213" s="63"/>
      <c r="TIV213" s="58"/>
      <c r="TIW213" s="63"/>
      <c r="TIX213" s="58"/>
      <c r="TIY213" s="63"/>
      <c r="TIZ213" s="58"/>
      <c r="TJA213" s="63"/>
      <c r="TJB213" s="58"/>
      <c r="TJC213" s="63"/>
      <c r="TJD213" s="58"/>
      <c r="TJE213" s="63"/>
      <c r="TJF213" s="58"/>
      <c r="TJG213" s="63"/>
      <c r="TJH213" s="58"/>
      <c r="TJI213" s="63"/>
      <c r="TJJ213" s="58"/>
      <c r="TJK213" s="63"/>
      <c r="TJL213" s="58"/>
      <c r="TJM213" s="63"/>
      <c r="TJN213" s="58"/>
      <c r="TJO213" s="63"/>
      <c r="TJP213" s="58"/>
      <c r="TJQ213" s="63"/>
      <c r="TJR213" s="58"/>
      <c r="TJS213" s="63"/>
      <c r="TJT213" s="58"/>
      <c r="TJU213" s="63"/>
      <c r="TJV213" s="58"/>
      <c r="TJW213" s="63"/>
      <c r="TJX213" s="58"/>
      <c r="TJY213" s="63"/>
      <c r="TJZ213" s="58"/>
      <c r="TKA213" s="63"/>
      <c r="TKB213" s="58"/>
      <c r="TKC213" s="63"/>
      <c r="TKD213" s="58"/>
      <c r="TKE213" s="63"/>
      <c r="TKF213" s="58"/>
      <c r="TKG213" s="63"/>
      <c r="TKH213" s="58"/>
      <c r="TKI213" s="63"/>
      <c r="TKJ213" s="58"/>
      <c r="TKK213" s="63"/>
      <c r="TKL213" s="58"/>
      <c r="TKM213" s="63"/>
      <c r="TKN213" s="58"/>
      <c r="TKO213" s="63"/>
      <c r="TKP213" s="58"/>
      <c r="TKQ213" s="63"/>
      <c r="TKR213" s="58"/>
      <c r="TKS213" s="63"/>
      <c r="TKT213" s="58"/>
      <c r="TKU213" s="63"/>
      <c r="TKV213" s="58"/>
      <c r="TKW213" s="63"/>
      <c r="TKX213" s="58"/>
      <c r="TKY213" s="63"/>
      <c r="TKZ213" s="58"/>
      <c r="TLA213" s="63"/>
      <c r="TLB213" s="58"/>
      <c r="TLC213" s="63"/>
      <c r="TLD213" s="58"/>
      <c r="TLE213" s="63"/>
      <c r="TLF213" s="58"/>
      <c r="TLG213" s="63"/>
      <c r="TLH213" s="58"/>
      <c r="TLI213" s="63"/>
      <c r="TLJ213" s="58"/>
      <c r="TLK213" s="63"/>
      <c r="TLL213" s="58"/>
      <c r="TLM213" s="63"/>
      <c r="TLN213" s="58"/>
      <c r="TLO213" s="63"/>
      <c r="TLP213" s="58"/>
      <c r="TLQ213" s="63"/>
      <c r="TLR213" s="58"/>
      <c r="TLS213" s="63"/>
      <c r="TLT213" s="58"/>
      <c r="TLU213" s="63"/>
      <c r="TLV213" s="58"/>
      <c r="TLW213" s="63"/>
      <c r="TLX213" s="58"/>
      <c r="TLY213" s="63"/>
      <c r="TLZ213" s="58"/>
      <c r="TMA213" s="63"/>
      <c r="TMB213" s="58"/>
      <c r="TMC213" s="63"/>
      <c r="TMD213" s="58"/>
      <c r="TME213" s="63"/>
      <c r="TMF213" s="58"/>
      <c r="TMG213" s="63"/>
      <c r="TMH213" s="58"/>
      <c r="TMI213" s="63"/>
      <c r="TMJ213" s="58"/>
      <c r="TMK213" s="63"/>
      <c r="TML213" s="58"/>
      <c r="TMM213" s="63"/>
      <c r="TMN213" s="58"/>
      <c r="TMO213" s="63"/>
      <c r="TMP213" s="58"/>
      <c r="TMQ213" s="63"/>
      <c r="TMR213" s="58"/>
      <c r="TMS213" s="63"/>
      <c r="TMT213" s="58"/>
      <c r="TMU213" s="63"/>
      <c r="TMV213" s="58"/>
      <c r="TMW213" s="63"/>
      <c r="TMX213" s="58"/>
      <c r="TMY213" s="63"/>
      <c r="TMZ213" s="58"/>
      <c r="TNA213" s="63"/>
      <c r="TNB213" s="58"/>
      <c r="TNC213" s="63"/>
      <c r="TND213" s="58"/>
      <c r="TNE213" s="63"/>
      <c r="TNF213" s="58"/>
      <c r="TNG213" s="63"/>
      <c r="TNH213" s="58"/>
      <c r="TNI213" s="63"/>
      <c r="TNJ213" s="58"/>
      <c r="TNK213" s="63"/>
      <c r="TNL213" s="58"/>
      <c r="TNM213" s="63"/>
      <c r="TNN213" s="58"/>
      <c r="TNO213" s="63"/>
      <c r="TNP213" s="58"/>
      <c r="TNQ213" s="63"/>
      <c r="TNR213" s="58"/>
      <c r="TNS213" s="63"/>
      <c r="TNT213" s="58"/>
      <c r="TNU213" s="63"/>
      <c r="TNV213" s="58"/>
      <c r="TNW213" s="63"/>
      <c r="TNX213" s="58"/>
      <c r="TNY213" s="63"/>
      <c r="TNZ213" s="58"/>
      <c r="TOA213" s="63"/>
      <c r="TOB213" s="58"/>
      <c r="TOC213" s="63"/>
      <c r="TOD213" s="58"/>
      <c r="TOE213" s="63"/>
      <c r="TOF213" s="58"/>
      <c r="TOG213" s="63"/>
      <c r="TOH213" s="58"/>
      <c r="TOI213" s="63"/>
      <c r="TOJ213" s="58"/>
      <c r="TOK213" s="63"/>
      <c r="TOL213" s="58"/>
      <c r="TOM213" s="63"/>
      <c r="TON213" s="58"/>
      <c r="TOO213" s="63"/>
      <c r="TOP213" s="58"/>
      <c r="TOQ213" s="63"/>
      <c r="TOR213" s="58"/>
      <c r="TOS213" s="63"/>
      <c r="TOT213" s="58"/>
      <c r="TOU213" s="63"/>
      <c r="TOV213" s="58"/>
      <c r="TOW213" s="63"/>
      <c r="TOX213" s="58"/>
      <c r="TOY213" s="63"/>
      <c r="TOZ213" s="58"/>
      <c r="TPA213" s="63"/>
      <c r="TPB213" s="58"/>
      <c r="TPC213" s="63"/>
      <c r="TPD213" s="58"/>
      <c r="TPE213" s="63"/>
      <c r="TPF213" s="58"/>
      <c r="TPG213" s="63"/>
      <c r="TPH213" s="58"/>
      <c r="TPI213" s="63"/>
      <c r="TPJ213" s="58"/>
      <c r="TPK213" s="63"/>
      <c r="TPL213" s="58"/>
      <c r="TPM213" s="63"/>
      <c r="TPN213" s="58"/>
      <c r="TPO213" s="63"/>
      <c r="TPP213" s="58"/>
      <c r="TPQ213" s="63"/>
      <c r="TPR213" s="58"/>
      <c r="TPS213" s="63"/>
      <c r="TPT213" s="58"/>
      <c r="TPU213" s="63"/>
      <c r="TPV213" s="58"/>
      <c r="TPW213" s="63"/>
      <c r="TPX213" s="58"/>
      <c r="TPY213" s="63"/>
      <c r="TPZ213" s="58"/>
      <c r="TQA213" s="63"/>
      <c r="TQB213" s="58"/>
      <c r="TQC213" s="63"/>
      <c r="TQD213" s="58"/>
      <c r="TQE213" s="63"/>
      <c r="TQF213" s="58"/>
      <c r="TQG213" s="63"/>
      <c r="TQH213" s="58"/>
      <c r="TQI213" s="63"/>
      <c r="TQJ213" s="58"/>
      <c r="TQK213" s="63"/>
      <c r="TQL213" s="58"/>
      <c r="TQM213" s="63"/>
      <c r="TQN213" s="58"/>
      <c r="TQO213" s="63"/>
      <c r="TQP213" s="58"/>
      <c r="TQQ213" s="63"/>
      <c r="TQR213" s="58"/>
      <c r="TQS213" s="63"/>
      <c r="TQT213" s="58"/>
      <c r="TQU213" s="63"/>
      <c r="TQV213" s="58"/>
      <c r="TQW213" s="63"/>
      <c r="TQX213" s="58"/>
      <c r="TQY213" s="63"/>
      <c r="TQZ213" s="58"/>
      <c r="TRA213" s="63"/>
      <c r="TRB213" s="58"/>
      <c r="TRC213" s="63"/>
      <c r="TRD213" s="58"/>
      <c r="TRE213" s="63"/>
      <c r="TRF213" s="58"/>
      <c r="TRG213" s="63"/>
      <c r="TRH213" s="58"/>
      <c r="TRI213" s="63"/>
      <c r="TRJ213" s="58"/>
      <c r="TRK213" s="63"/>
      <c r="TRL213" s="58"/>
      <c r="TRM213" s="63"/>
      <c r="TRN213" s="58"/>
      <c r="TRO213" s="63"/>
      <c r="TRP213" s="58"/>
      <c r="TRQ213" s="63"/>
      <c r="TRR213" s="58"/>
      <c r="TRS213" s="63"/>
      <c r="TRT213" s="58"/>
      <c r="TRU213" s="63"/>
      <c r="TRV213" s="58"/>
      <c r="TRW213" s="63"/>
      <c r="TRX213" s="58"/>
      <c r="TRY213" s="63"/>
      <c r="TRZ213" s="58"/>
      <c r="TSA213" s="63"/>
      <c r="TSB213" s="58"/>
      <c r="TSC213" s="63"/>
      <c r="TSD213" s="58"/>
      <c r="TSE213" s="63"/>
      <c r="TSF213" s="58"/>
      <c r="TSG213" s="63"/>
      <c r="TSH213" s="58"/>
      <c r="TSI213" s="63"/>
      <c r="TSJ213" s="58"/>
      <c r="TSK213" s="63"/>
      <c r="TSL213" s="58"/>
      <c r="TSM213" s="63"/>
      <c r="TSN213" s="58"/>
      <c r="TSO213" s="63"/>
      <c r="TSP213" s="58"/>
      <c r="TSQ213" s="63"/>
      <c r="TSR213" s="58"/>
      <c r="TSS213" s="63"/>
      <c r="TST213" s="58"/>
      <c r="TSU213" s="63"/>
      <c r="TSV213" s="58"/>
      <c r="TSW213" s="63"/>
      <c r="TSX213" s="58"/>
      <c r="TSY213" s="63"/>
      <c r="TSZ213" s="58"/>
      <c r="TTA213" s="63"/>
      <c r="TTB213" s="58"/>
      <c r="TTC213" s="63"/>
      <c r="TTD213" s="58"/>
      <c r="TTE213" s="63"/>
      <c r="TTF213" s="58"/>
      <c r="TTG213" s="63"/>
      <c r="TTH213" s="58"/>
      <c r="TTI213" s="63"/>
      <c r="TTJ213" s="58"/>
      <c r="TTK213" s="63"/>
      <c r="TTL213" s="58"/>
      <c r="TTM213" s="63"/>
      <c r="TTN213" s="58"/>
      <c r="TTO213" s="63"/>
      <c r="TTP213" s="58"/>
      <c r="TTQ213" s="63"/>
      <c r="TTR213" s="58"/>
      <c r="TTS213" s="63"/>
      <c r="TTT213" s="58"/>
      <c r="TTU213" s="63"/>
      <c r="TTV213" s="58"/>
      <c r="TTW213" s="63"/>
      <c r="TTX213" s="58"/>
      <c r="TTY213" s="63"/>
      <c r="TTZ213" s="58"/>
      <c r="TUA213" s="63"/>
      <c r="TUB213" s="58"/>
      <c r="TUC213" s="63"/>
      <c r="TUD213" s="58"/>
      <c r="TUE213" s="63"/>
      <c r="TUF213" s="58"/>
      <c r="TUG213" s="63"/>
      <c r="TUH213" s="58"/>
      <c r="TUI213" s="63"/>
      <c r="TUJ213" s="58"/>
      <c r="TUK213" s="63"/>
      <c r="TUL213" s="58"/>
      <c r="TUM213" s="63"/>
      <c r="TUN213" s="58"/>
      <c r="TUO213" s="63"/>
      <c r="TUP213" s="58"/>
      <c r="TUQ213" s="63"/>
      <c r="TUR213" s="58"/>
      <c r="TUS213" s="63"/>
      <c r="TUT213" s="58"/>
      <c r="TUU213" s="63"/>
      <c r="TUV213" s="58"/>
      <c r="TUW213" s="63"/>
      <c r="TUX213" s="58"/>
      <c r="TUY213" s="63"/>
      <c r="TUZ213" s="58"/>
      <c r="TVA213" s="63"/>
      <c r="TVB213" s="58"/>
      <c r="TVC213" s="63"/>
      <c r="TVD213" s="58"/>
      <c r="TVE213" s="63"/>
      <c r="TVF213" s="58"/>
      <c r="TVG213" s="63"/>
      <c r="TVH213" s="58"/>
      <c r="TVI213" s="63"/>
      <c r="TVJ213" s="58"/>
      <c r="TVK213" s="63"/>
      <c r="TVL213" s="58"/>
      <c r="TVM213" s="63"/>
      <c r="TVN213" s="58"/>
      <c r="TVO213" s="63"/>
      <c r="TVP213" s="58"/>
      <c r="TVQ213" s="63"/>
      <c r="TVR213" s="58"/>
      <c r="TVS213" s="63"/>
      <c r="TVT213" s="58"/>
      <c r="TVU213" s="63"/>
      <c r="TVV213" s="58"/>
      <c r="TVW213" s="63"/>
      <c r="TVX213" s="58"/>
      <c r="TVY213" s="63"/>
      <c r="TVZ213" s="58"/>
      <c r="TWA213" s="63"/>
      <c r="TWB213" s="58"/>
      <c r="TWC213" s="63"/>
      <c r="TWD213" s="58"/>
      <c r="TWE213" s="63"/>
      <c r="TWF213" s="58"/>
      <c r="TWG213" s="63"/>
      <c r="TWH213" s="58"/>
      <c r="TWI213" s="63"/>
      <c r="TWJ213" s="58"/>
      <c r="TWK213" s="63"/>
      <c r="TWL213" s="58"/>
      <c r="TWM213" s="63"/>
      <c r="TWN213" s="58"/>
      <c r="TWO213" s="63"/>
      <c r="TWP213" s="58"/>
      <c r="TWQ213" s="63"/>
      <c r="TWR213" s="58"/>
      <c r="TWS213" s="63"/>
      <c r="TWT213" s="58"/>
      <c r="TWU213" s="63"/>
      <c r="TWV213" s="58"/>
      <c r="TWW213" s="63"/>
      <c r="TWX213" s="58"/>
      <c r="TWY213" s="63"/>
      <c r="TWZ213" s="58"/>
      <c r="TXA213" s="63"/>
      <c r="TXB213" s="58"/>
      <c r="TXC213" s="63"/>
      <c r="TXD213" s="58"/>
      <c r="TXE213" s="63"/>
      <c r="TXF213" s="58"/>
      <c r="TXG213" s="63"/>
      <c r="TXH213" s="58"/>
      <c r="TXI213" s="63"/>
      <c r="TXJ213" s="58"/>
      <c r="TXK213" s="63"/>
      <c r="TXL213" s="58"/>
      <c r="TXM213" s="63"/>
      <c r="TXN213" s="58"/>
      <c r="TXO213" s="63"/>
      <c r="TXP213" s="58"/>
      <c r="TXQ213" s="63"/>
      <c r="TXR213" s="58"/>
      <c r="TXS213" s="63"/>
      <c r="TXT213" s="58"/>
      <c r="TXU213" s="63"/>
      <c r="TXV213" s="58"/>
      <c r="TXW213" s="63"/>
      <c r="TXX213" s="58"/>
      <c r="TXY213" s="63"/>
      <c r="TXZ213" s="58"/>
      <c r="TYA213" s="63"/>
      <c r="TYB213" s="58"/>
      <c r="TYC213" s="63"/>
      <c r="TYD213" s="58"/>
      <c r="TYE213" s="63"/>
      <c r="TYF213" s="58"/>
      <c r="TYG213" s="63"/>
      <c r="TYH213" s="58"/>
      <c r="TYI213" s="63"/>
      <c r="TYJ213" s="58"/>
      <c r="TYK213" s="63"/>
      <c r="TYL213" s="58"/>
      <c r="TYM213" s="63"/>
      <c r="TYN213" s="58"/>
      <c r="TYO213" s="63"/>
      <c r="TYP213" s="58"/>
      <c r="TYQ213" s="63"/>
      <c r="TYR213" s="58"/>
      <c r="TYS213" s="63"/>
      <c r="TYT213" s="58"/>
      <c r="TYU213" s="63"/>
      <c r="TYV213" s="58"/>
      <c r="TYW213" s="63"/>
      <c r="TYX213" s="58"/>
      <c r="TYY213" s="63"/>
      <c r="TYZ213" s="58"/>
      <c r="TZA213" s="63"/>
      <c r="TZB213" s="58"/>
      <c r="TZC213" s="63"/>
      <c r="TZD213" s="58"/>
      <c r="TZE213" s="63"/>
      <c r="TZF213" s="58"/>
      <c r="TZG213" s="63"/>
      <c r="TZH213" s="58"/>
      <c r="TZI213" s="63"/>
      <c r="TZJ213" s="58"/>
      <c r="TZK213" s="63"/>
      <c r="TZL213" s="58"/>
      <c r="TZM213" s="63"/>
      <c r="TZN213" s="58"/>
      <c r="TZO213" s="63"/>
      <c r="TZP213" s="58"/>
      <c r="TZQ213" s="63"/>
      <c r="TZR213" s="58"/>
      <c r="TZS213" s="63"/>
      <c r="TZT213" s="58"/>
      <c r="TZU213" s="63"/>
      <c r="TZV213" s="58"/>
      <c r="TZW213" s="63"/>
      <c r="TZX213" s="58"/>
      <c r="TZY213" s="63"/>
      <c r="TZZ213" s="58"/>
      <c r="UAA213" s="63"/>
      <c r="UAB213" s="58"/>
      <c r="UAC213" s="63"/>
      <c r="UAD213" s="58"/>
      <c r="UAE213" s="63"/>
      <c r="UAF213" s="58"/>
      <c r="UAG213" s="63"/>
      <c r="UAH213" s="58"/>
      <c r="UAI213" s="63"/>
      <c r="UAJ213" s="58"/>
      <c r="UAK213" s="63"/>
      <c r="UAL213" s="58"/>
      <c r="UAM213" s="63"/>
      <c r="UAN213" s="58"/>
      <c r="UAO213" s="63"/>
      <c r="UAP213" s="58"/>
      <c r="UAQ213" s="63"/>
      <c r="UAR213" s="58"/>
      <c r="UAS213" s="63"/>
      <c r="UAT213" s="58"/>
      <c r="UAU213" s="63"/>
      <c r="UAV213" s="58"/>
      <c r="UAW213" s="63"/>
      <c r="UAX213" s="58"/>
      <c r="UAY213" s="63"/>
      <c r="UAZ213" s="58"/>
      <c r="UBA213" s="63"/>
      <c r="UBB213" s="58"/>
      <c r="UBC213" s="63"/>
      <c r="UBD213" s="58"/>
      <c r="UBE213" s="63"/>
      <c r="UBF213" s="58"/>
      <c r="UBG213" s="63"/>
      <c r="UBH213" s="58"/>
      <c r="UBI213" s="63"/>
      <c r="UBJ213" s="58"/>
      <c r="UBK213" s="63"/>
      <c r="UBL213" s="58"/>
      <c r="UBM213" s="63"/>
      <c r="UBN213" s="58"/>
      <c r="UBO213" s="63"/>
      <c r="UBP213" s="58"/>
      <c r="UBQ213" s="63"/>
      <c r="UBR213" s="58"/>
      <c r="UBS213" s="63"/>
      <c r="UBT213" s="58"/>
      <c r="UBU213" s="63"/>
      <c r="UBV213" s="58"/>
      <c r="UBW213" s="63"/>
      <c r="UBX213" s="58"/>
      <c r="UBY213" s="63"/>
      <c r="UBZ213" s="58"/>
      <c r="UCA213" s="63"/>
      <c r="UCB213" s="58"/>
      <c r="UCC213" s="63"/>
      <c r="UCD213" s="58"/>
      <c r="UCE213" s="63"/>
      <c r="UCF213" s="58"/>
      <c r="UCG213" s="63"/>
      <c r="UCH213" s="58"/>
      <c r="UCI213" s="63"/>
      <c r="UCJ213" s="58"/>
      <c r="UCK213" s="63"/>
      <c r="UCL213" s="58"/>
      <c r="UCM213" s="63"/>
      <c r="UCN213" s="58"/>
      <c r="UCO213" s="63"/>
      <c r="UCP213" s="58"/>
      <c r="UCQ213" s="63"/>
      <c r="UCR213" s="58"/>
      <c r="UCS213" s="63"/>
      <c r="UCT213" s="58"/>
      <c r="UCU213" s="63"/>
      <c r="UCV213" s="58"/>
      <c r="UCW213" s="63"/>
      <c r="UCX213" s="58"/>
      <c r="UCY213" s="63"/>
      <c r="UCZ213" s="58"/>
      <c r="UDA213" s="63"/>
      <c r="UDB213" s="58"/>
      <c r="UDC213" s="63"/>
      <c r="UDD213" s="58"/>
      <c r="UDE213" s="63"/>
      <c r="UDF213" s="58"/>
      <c r="UDG213" s="63"/>
      <c r="UDH213" s="58"/>
      <c r="UDI213" s="63"/>
      <c r="UDJ213" s="58"/>
      <c r="UDK213" s="63"/>
      <c r="UDL213" s="58"/>
      <c r="UDM213" s="63"/>
      <c r="UDN213" s="58"/>
      <c r="UDO213" s="63"/>
      <c r="UDP213" s="58"/>
      <c r="UDQ213" s="63"/>
      <c r="UDR213" s="58"/>
      <c r="UDS213" s="63"/>
      <c r="UDT213" s="58"/>
      <c r="UDU213" s="63"/>
      <c r="UDV213" s="58"/>
      <c r="UDW213" s="63"/>
      <c r="UDX213" s="58"/>
      <c r="UDY213" s="63"/>
      <c r="UDZ213" s="58"/>
      <c r="UEA213" s="63"/>
      <c r="UEB213" s="58"/>
      <c r="UEC213" s="63"/>
      <c r="UED213" s="58"/>
      <c r="UEE213" s="63"/>
      <c r="UEF213" s="58"/>
      <c r="UEG213" s="63"/>
      <c r="UEH213" s="58"/>
      <c r="UEI213" s="63"/>
      <c r="UEJ213" s="58"/>
      <c r="UEK213" s="63"/>
      <c r="UEL213" s="58"/>
      <c r="UEM213" s="63"/>
      <c r="UEN213" s="58"/>
      <c r="UEO213" s="63"/>
      <c r="UEP213" s="58"/>
      <c r="UEQ213" s="63"/>
      <c r="UER213" s="58"/>
      <c r="UES213" s="63"/>
      <c r="UET213" s="58"/>
      <c r="UEU213" s="63"/>
      <c r="UEV213" s="58"/>
      <c r="UEW213" s="63"/>
      <c r="UEX213" s="58"/>
      <c r="UEY213" s="63"/>
      <c r="UEZ213" s="58"/>
      <c r="UFA213" s="63"/>
      <c r="UFB213" s="58"/>
      <c r="UFC213" s="63"/>
      <c r="UFD213" s="58"/>
      <c r="UFE213" s="63"/>
      <c r="UFF213" s="58"/>
      <c r="UFG213" s="63"/>
      <c r="UFH213" s="58"/>
      <c r="UFI213" s="63"/>
      <c r="UFJ213" s="58"/>
      <c r="UFK213" s="63"/>
      <c r="UFL213" s="58"/>
      <c r="UFM213" s="63"/>
      <c r="UFN213" s="58"/>
      <c r="UFO213" s="63"/>
      <c r="UFP213" s="58"/>
      <c r="UFQ213" s="63"/>
      <c r="UFR213" s="58"/>
      <c r="UFS213" s="63"/>
      <c r="UFT213" s="58"/>
      <c r="UFU213" s="63"/>
      <c r="UFV213" s="58"/>
      <c r="UFW213" s="63"/>
      <c r="UFX213" s="58"/>
      <c r="UFY213" s="63"/>
      <c r="UFZ213" s="58"/>
      <c r="UGA213" s="63"/>
      <c r="UGB213" s="58"/>
      <c r="UGC213" s="63"/>
      <c r="UGD213" s="58"/>
      <c r="UGE213" s="63"/>
      <c r="UGF213" s="58"/>
      <c r="UGG213" s="63"/>
      <c r="UGH213" s="58"/>
      <c r="UGI213" s="63"/>
      <c r="UGJ213" s="58"/>
      <c r="UGK213" s="63"/>
      <c r="UGL213" s="58"/>
      <c r="UGM213" s="63"/>
      <c r="UGN213" s="58"/>
      <c r="UGO213" s="63"/>
      <c r="UGP213" s="58"/>
      <c r="UGQ213" s="63"/>
      <c r="UGR213" s="58"/>
      <c r="UGS213" s="63"/>
      <c r="UGT213" s="58"/>
      <c r="UGU213" s="63"/>
      <c r="UGV213" s="58"/>
      <c r="UGW213" s="63"/>
      <c r="UGX213" s="58"/>
      <c r="UGY213" s="63"/>
      <c r="UGZ213" s="58"/>
      <c r="UHA213" s="63"/>
      <c r="UHB213" s="58"/>
      <c r="UHC213" s="63"/>
      <c r="UHD213" s="58"/>
      <c r="UHE213" s="63"/>
      <c r="UHF213" s="58"/>
      <c r="UHG213" s="63"/>
      <c r="UHH213" s="58"/>
      <c r="UHI213" s="63"/>
      <c r="UHJ213" s="58"/>
      <c r="UHK213" s="63"/>
      <c r="UHL213" s="58"/>
      <c r="UHM213" s="63"/>
      <c r="UHN213" s="58"/>
      <c r="UHO213" s="63"/>
      <c r="UHP213" s="58"/>
      <c r="UHQ213" s="63"/>
      <c r="UHR213" s="58"/>
      <c r="UHS213" s="63"/>
      <c r="UHT213" s="58"/>
      <c r="UHU213" s="63"/>
      <c r="UHV213" s="58"/>
      <c r="UHW213" s="63"/>
      <c r="UHX213" s="58"/>
      <c r="UHY213" s="63"/>
      <c r="UHZ213" s="58"/>
      <c r="UIA213" s="63"/>
      <c r="UIB213" s="58"/>
      <c r="UIC213" s="63"/>
      <c r="UID213" s="58"/>
      <c r="UIE213" s="63"/>
      <c r="UIF213" s="58"/>
      <c r="UIG213" s="63"/>
      <c r="UIH213" s="58"/>
      <c r="UII213" s="63"/>
      <c r="UIJ213" s="58"/>
      <c r="UIK213" s="63"/>
      <c r="UIL213" s="58"/>
      <c r="UIM213" s="63"/>
      <c r="UIN213" s="58"/>
      <c r="UIO213" s="63"/>
      <c r="UIP213" s="58"/>
      <c r="UIQ213" s="63"/>
      <c r="UIR213" s="58"/>
      <c r="UIS213" s="63"/>
      <c r="UIT213" s="58"/>
      <c r="UIU213" s="63"/>
      <c r="UIV213" s="58"/>
      <c r="UIW213" s="63"/>
      <c r="UIX213" s="58"/>
      <c r="UIY213" s="63"/>
      <c r="UIZ213" s="58"/>
      <c r="UJA213" s="63"/>
      <c r="UJB213" s="58"/>
      <c r="UJC213" s="63"/>
      <c r="UJD213" s="58"/>
      <c r="UJE213" s="63"/>
      <c r="UJF213" s="58"/>
      <c r="UJG213" s="63"/>
      <c r="UJH213" s="58"/>
      <c r="UJI213" s="63"/>
      <c r="UJJ213" s="58"/>
      <c r="UJK213" s="63"/>
      <c r="UJL213" s="58"/>
      <c r="UJM213" s="63"/>
      <c r="UJN213" s="58"/>
      <c r="UJO213" s="63"/>
      <c r="UJP213" s="58"/>
      <c r="UJQ213" s="63"/>
      <c r="UJR213" s="58"/>
      <c r="UJS213" s="63"/>
      <c r="UJT213" s="58"/>
      <c r="UJU213" s="63"/>
      <c r="UJV213" s="58"/>
      <c r="UJW213" s="63"/>
      <c r="UJX213" s="58"/>
      <c r="UJY213" s="63"/>
      <c r="UJZ213" s="58"/>
      <c r="UKA213" s="63"/>
      <c r="UKB213" s="58"/>
      <c r="UKC213" s="63"/>
      <c r="UKD213" s="58"/>
      <c r="UKE213" s="63"/>
      <c r="UKF213" s="58"/>
      <c r="UKG213" s="63"/>
      <c r="UKH213" s="58"/>
      <c r="UKI213" s="63"/>
      <c r="UKJ213" s="58"/>
      <c r="UKK213" s="63"/>
      <c r="UKL213" s="58"/>
      <c r="UKM213" s="63"/>
      <c r="UKN213" s="58"/>
      <c r="UKO213" s="63"/>
      <c r="UKP213" s="58"/>
      <c r="UKQ213" s="63"/>
      <c r="UKR213" s="58"/>
      <c r="UKS213" s="63"/>
      <c r="UKT213" s="58"/>
      <c r="UKU213" s="63"/>
      <c r="UKV213" s="58"/>
      <c r="UKW213" s="63"/>
      <c r="UKX213" s="58"/>
      <c r="UKY213" s="63"/>
      <c r="UKZ213" s="58"/>
      <c r="ULA213" s="63"/>
      <c r="ULB213" s="58"/>
      <c r="ULC213" s="63"/>
      <c r="ULD213" s="58"/>
      <c r="ULE213" s="63"/>
      <c r="ULF213" s="58"/>
      <c r="ULG213" s="63"/>
      <c r="ULH213" s="58"/>
      <c r="ULI213" s="63"/>
      <c r="ULJ213" s="58"/>
      <c r="ULK213" s="63"/>
      <c r="ULL213" s="58"/>
      <c r="ULM213" s="63"/>
      <c r="ULN213" s="58"/>
      <c r="ULO213" s="63"/>
      <c r="ULP213" s="58"/>
      <c r="ULQ213" s="63"/>
      <c r="ULR213" s="58"/>
      <c r="ULS213" s="63"/>
      <c r="ULT213" s="58"/>
      <c r="ULU213" s="63"/>
      <c r="ULV213" s="58"/>
      <c r="ULW213" s="63"/>
      <c r="ULX213" s="58"/>
      <c r="ULY213" s="63"/>
      <c r="ULZ213" s="58"/>
      <c r="UMA213" s="63"/>
      <c r="UMB213" s="58"/>
      <c r="UMC213" s="63"/>
      <c r="UMD213" s="58"/>
      <c r="UME213" s="63"/>
      <c r="UMF213" s="58"/>
      <c r="UMG213" s="63"/>
      <c r="UMH213" s="58"/>
      <c r="UMI213" s="63"/>
      <c r="UMJ213" s="58"/>
      <c r="UMK213" s="63"/>
      <c r="UML213" s="58"/>
      <c r="UMM213" s="63"/>
      <c r="UMN213" s="58"/>
      <c r="UMO213" s="63"/>
      <c r="UMP213" s="58"/>
      <c r="UMQ213" s="63"/>
      <c r="UMR213" s="58"/>
      <c r="UMS213" s="63"/>
      <c r="UMT213" s="58"/>
      <c r="UMU213" s="63"/>
      <c r="UMV213" s="58"/>
      <c r="UMW213" s="63"/>
      <c r="UMX213" s="58"/>
      <c r="UMY213" s="63"/>
      <c r="UMZ213" s="58"/>
      <c r="UNA213" s="63"/>
      <c r="UNB213" s="58"/>
      <c r="UNC213" s="63"/>
      <c r="UND213" s="58"/>
      <c r="UNE213" s="63"/>
      <c r="UNF213" s="58"/>
      <c r="UNG213" s="63"/>
      <c r="UNH213" s="58"/>
      <c r="UNI213" s="63"/>
      <c r="UNJ213" s="58"/>
      <c r="UNK213" s="63"/>
      <c r="UNL213" s="58"/>
      <c r="UNM213" s="63"/>
      <c r="UNN213" s="58"/>
      <c r="UNO213" s="63"/>
      <c r="UNP213" s="58"/>
      <c r="UNQ213" s="63"/>
      <c r="UNR213" s="58"/>
      <c r="UNS213" s="63"/>
      <c r="UNT213" s="58"/>
      <c r="UNU213" s="63"/>
      <c r="UNV213" s="58"/>
      <c r="UNW213" s="63"/>
      <c r="UNX213" s="58"/>
      <c r="UNY213" s="63"/>
      <c r="UNZ213" s="58"/>
      <c r="UOA213" s="63"/>
      <c r="UOB213" s="58"/>
      <c r="UOC213" s="63"/>
      <c r="UOD213" s="58"/>
      <c r="UOE213" s="63"/>
      <c r="UOF213" s="58"/>
      <c r="UOG213" s="63"/>
      <c r="UOH213" s="58"/>
      <c r="UOI213" s="63"/>
      <c r="UOJ213" s="58"/>
      <c r="UOK213" s="63"/>
      <c r="UOL213" s="58"/>
      <c r="UOM213" s="63"/>
      <c r="UON213" s="58"/>
      <c r="UOO213" s="63"/>
      <c r="UOP213" s="58"/>
      <c r="UOQ213" s="63"/>
      <c r="UOR213" s="58"/>
      <c r="UOS213" s="63"/>
      <c r="UOT213" s="58"/>
      <c r="UOU213" s="63"/>
      <c r="UOV213" s="58"/>
      <c r="UOW213" s="63"/>
      <c r="UOX213" s="58"/>
      <c r="UOY213" s="63"/>
      <c r="UOZ213" s="58"/>
      <c r="UPA213" s="63"/>
      <c r="UPB213" s="58"/>
      <c r="UPC213" s="63"/>
      <c r="UPD213" s="58"/>
      <c r="UPE213" s="63"/>
      <c r="UPF213" s="58"/>
      <c r="UPG213" s="63"/>
      <c r="UPH213" s="58"/>
      <c r="UPI213" s="63"/>
      <c r="UPJ213" s="58"/>
      <c r="UPK213" s="63"/>
      <c r="UPL213" s="58"/>
      <c r="UPM213" s="63"/>
      <c r="UPN213" s="58"/>
      <c r="UPO213" s="63"/>
      <c r="UPP213" s="58"/>
      <c r="UPQ213" s="63"/>
      <c r="UPR213" s="58"/>
      <c r="UPS213" s="63"/>
      <c r="UPT213" s="58"/>
      <c r="UPU213" s="63"/>
      <c r="UPV213" s="58"/>
      <c r="UPW213" s="63"/>
      <c r="UPX213" s="58"/>
      <c r="UPY213" s="63"/>
      <c r="UPZ213" s="58"/>
      <c r="UQA213" s="63"/>
      <c r="UQB213" s="58"/>
      <c r="UQC213" s="63"/>
      <c r="UQD213" s="58"/>
      <c r="UQE213" s="63"/>
      <c r="UQF213" s="58"/>
      <c r="UQG213" s="63"/>
      <c r="UQH213" s="58"/>
      <c r="UQI213" s="63"/>
      <c r="UQJ213" s="58"/>
      <c r="UQK213" s="63"/>
      <c r="UQL213" s="58"/>
      <c r="UQM213" s="63"/>
      <c r="UQN213" s="58"/>
      <c r="UQO213" s="63"/>
      <c r="UQP213" s="58"/>
      <c r="UQQ213" s="63"/>
      <c r="UQR213" s="58"/>
      <c r="UQS213" s="63"/>
      <c r="UQT213" s="58"/>
      <c r="UQU213" s="63"/>
      <c r="UQV213" s="58"/>
      <c r="UQW213" s="63"/>
      <c r="UQX213" s="58"/>
      <c r="UQY213" s="63"/>
      <c r="UQZ213" s="58"/>
      <c r="URA213" s="63"/>
      <c r="URB213" s="58"/>
      <c r="URC213" s="63"/>
      <c r="URD213" s="58"/>
      <c r="URE213" s="63"/>
      <c r="URF213" s="58"/>
      <c r="URG213" s="63"/>
      <c r="URH213" s="58"/>
      <c r="URI213" s="63"/>
      <c r="URJ213" s="58"/>
      <c r="URK213" s="63"/>
      <c r="URL213" s="58"/>
      <c r="URM213" s="63"/>
      <c r="URN213" s="58"/>
      <c r="URO213" s="63"/>
      <c r="URP213" s="58"/>
      <c r="URQ213" s="63"/>
      <c r="URR213" s="58"/>
      <c r="URS213" s="63"/>
      <c r="URT213" s="58"/>
      <c r="URU213" s="63"/>
      <c r="URV213" s="58"/>
      <c r="URW213" s="63"/>
      <c r="URX213" s="58"/>
      <c r="URY213" s="63"/>
      <c r="URZ213" s="58"/>
      <c r="USA213" s="63"/>
      <c r="USB213" s="58"/>
      <c r="USC213" s="63"/>
      <c r="USD213" s="58"/>
      <c r="USE213" s="63"/>
      <c r="USF213" s="58"/>
      <c r="USG213" s="63"/>
      <c r="USH213" s="58"/>
      <c r="USI213" s="63"/>
      <c r="USJ213" s="58"/>
      <c r="USK213" s="63"/>
      <c r="USL213" s="58"/>
      <c r="USM213" s="63"/>
      <c r="USN213" s="58"/>
      <c r="USO213" s="63"/>
      <c r="USP213" s="58"/>
      <c r="USQ213" s="63"/>
      <c r="USR213" s="58"/>
      <c r="USS213" s="63"/>
      <c r="UST213" s="58"/>
      <c r="USU213" s="63"/>
      <c r="USV213" s="58"/>
      <c r="USW213" s="63"/>
      <c r="USX213" s="58"/>
      <c r="USY213" s="63"/>
      <c r="USZ213" s="58"/>
      <c r="UTA213" s="63"/>
      <c r="UTB213" s="58"/>
      <c r="UTC213" s="63"/>
      <c r="UTD213" s="58"/>
      <c r="UTE213" s="63"/>
      <c r="UTF213" s="58"/>
      <c r="UTG213" s="63"/>
      <c r="UTH213" s="58"/>
      <c r="UTI213" s="63"/>
      <c r="UTJ213" s="58"/>
      <c r="UTK213" s="63"/>
      <c r="UTL213" s="58"/>
      <c r="UTM213" s="63"/>
      <c r="UTN213" s="58"/>
      <c r="UTO213" s="63"/>
      <c r="UTP213" s="58"/>
      <c r="UTQ213" s="63"/>
      <c r="UTR213" s="58"/>
      <c r="UTS213" s="63"/>
      <c r="UTT213" s="58"/>
      <c r="UTU213" s="63"/>
      <c r="UTV213" s="58"/>
      <c r="UTW213" s="63"/>
      <c r="UTX213" s="58"/>
      <c r="UTY213" s="63"/>
      <c r="UTZ213" s="58"/>
      <c r="UUA213" s="63"/>
      <c r="UUB213" s="58"/>
      <c r="UUC213" s="63"/>
      <c r="UUD213" s="58"/>
      <c r="UUE213" s="63"/>
      <c r="UUF213" s="58"/>
      <c r="UUG213" s="63"/>
      <c r="UUH213" s="58"/>
      <c r="UUI213" s="63"/>
      <c r="UUJ213" s="58"/>
      <c r="UUK213" s="63"/>
      <c r="UUL213" s="58"/>
      <c r="UUM213" s="63"/>
      <c r="UUN213" s="58"/>
      <c r="UUO213" s="63"/>
      <c r="UUP213" s="58"/>
      <c r="UUQ213" s="63"/>
      <c r="UUR213" s="58"/>
      <c r="UUS213" s="63"/>
      <c r="UUT213" s="58"/>
      <c r="UUU213" s="63"/>
      <c r="UUV213" s="58"/>
      <c r="UUW213" s="63"/>
      <c r="UUX213" s="58"/>
      <c r="UUY213" s="63"/>
      <c r="UUZ213" s="58"/>
      <c r="UVA213" s="63"/>
      <c r="UVB213" s="58"/>
      <c r="UVC213" s="63"/>
      <c r="UVD213" s="58"/>
      <c r="UVE213" s="63"/>
      <c r="UVF213" s="58"/>
      <c r="UVG213" s="63"/>
      <c r="UVH213" s="58"/>
      <c r="UVI213" s="63"/>
      <c r="UVJ213" s="58"/>
      <c r="UVK213" s="63"/>
      <c r="UVL213" s="58"/>
      <c r="UVM213" s="63"/>
      <c r="UVN213" s="58"/>
      <c r="UVO213" s="63"/>
      <c r="UVP213" s="58"/>
      <c r="UVQ213" s="63"/>
      <c r="UVR213" s="58"/>
      <c r="UVS213" s="63"/>
      <c r="UVT213" s="58"/>
      <c r="UVU213" s="63"/>
      <c r="UVV213" s="58"/>
      <c r="UVW213" s="63"/>
      <c r="UVX213" s="58"/>
      <c r="UVY213" s="63"/>
      <c r="UVZ213" s="58"/>
      <c r="UWA213" s="63"/>
      <c r="UWB213" s="58"/>
      <c r="UWC213" s="63"/>
      <c r="UWD213" s="58"/>
      <c r="UWE213" s="63"/>
      <c r="UWF213" s="58"/>
      <c r="UWG213" s="63"/>
      <c r="UWH213" s="58"/>
      <c r="UWI213" s="63"/>
      <c r="UWJ213" s="58"/>
      <c r="UWK213" s="63"/>
      <c r="UWL213" s="58"/>
      <c r="UWM213" s="63"/>
      <c r="UWN213" s="58"/>
      <c r="UWO213" s="63"/>
      <c r="UWP213" s="58"/>
      <c r="UWQ213" s="63"/>
      <c r="UWR213" s="58"/>
      <c r="UWS213" s="63"/>
      <c r="UWT213" s="58"/>
      <c r="UWU213" s="63"/>
      <c r="UWV213" s="58"/>
      <c r="UWW213" s="63"/>
      <c r="UWX213" s="58"/>
      <c r="UWY213" s="63"/>
      <c r="UWZ213" s="58"/>
      <c r="UXA213" s="63"/>
      <c r="UXB213" s="58"/>
      <c r="UXC213" s="63"/>
      <c r="UXD213" s="58"/>
      <c r="UXE213" s="63"/>
      <c r="UXF213" s="58"/>
      <c r="UXG213" s="63"/>
      <c r="UXH213" s="58"/>
      <c r="UXI213" s="63"/>
      <c r="UXJ213" s="58"/>
      <c r="UXK213" s="63"/>
      <c r="UXL213" s="58"/>
      <c r="UXM213" s="63"/>
      <c r="UXN213" s="58"/>
      <c r="UXO213" s="63"/>
      <c r="UXP213" s="58"/>
      <c r="UXQ213" s="63"/>
      <c r="UXR213" s="58"/>
      <c r="UXS213" s="63"/>
      <c r="UXT213" s="58"/>
      <c r="UXU213" s="63"/>
      <c r="UXV213" s="58"/>
      <c r="UXW213" s="63"/>
      <c r="UXX213" s="58"/>
      <c r="UXY213" s="63"/>
      <c r="UXZ213" s="58"/>
      <c r="UYA213" s="63"/>
      <c r="UYB213" s="58"/>
      <c r="UYC213" s="63"/>
      <c r="UYD213" s="58"/>
      <c r="UYE213" s="63"/>
      <c r="UYF213" s="58"/>
      <c r="UYG213" s="63"/>
      <c r="UYH213" s="58"/>
      <c r="UYI213" s="63"/>
      <c r="UYJ213" s="58"/>
      <c r="UYK213" s="63"/>
      <c r="UYL213" s="58"/>
      <c r="UYM213" s="63"/>
      <c r="UYN213" s="58"/>
      <c r="UYO213" s="63"/>
      <c r="UYP213" s="58"/>
      <c r="UYQ213" s="63"/>
      <c r="UYR213" s="58"/>
      <c r="UYS213" s="63"/>
      <c r="UYT213" s="58"/>
      <c r="UYU213" s="63"/>
      <c r="UYV213" s="58"/>
      <c r="UYW213" s="63"/>
      <c r="UYX213" s="58"/>
      <c r="UYY213" s="63"/>
      <c r="UYZ213" s="58"/>
      <c r="UZA213" s="63"/>
      <c r="UZB213" s="58"/>
      <c r="UZC213" s="63"/>
      <c r="UZD213" s="58"/>
      <c r="UZE213" s="63"/>
      <c r="UZF213" s="58"/>
      <c r="UZG213" s="63"/>
      <c r="UZH213" s="58"/>
      <c r="UZI213" s="63"/>
      <c r="UZJ213" s="58"/>
      <c r="UZK213" s="63"/>
      <c r="UZL213" s="58"/>
      <c r="UZM213" s="63"/>
      <c r="UZN213" s="58"/>
      <c r="UZO213" s="63"/>
      <c r="UZP213" s="58"/>
      <c r="UZQ213" s="63"/>
      <c r="UZR213" s="58"/>
      <c r="UZS213" s="63"/>
      <c r="UZT213" s="58"/>
      <c r="UZU213" s="63"/>
      <c r="UZV213" s="58"/>
      <c r="UZW213" s="63"/>
      <c r="UZX213" s="58"/>
      <c r="UZY213" s="63"/>
      <c r="UZZ213" s="58"/>
      <c r="VAA213" s="63"/>
      <c r="VAB213" s="58"/>
      <c r="VAC213" s="63"/>
      <c r="VAD213" s="58"/>
      <c r="VAE213" s="63"/>
      <c r="VAF213" s="58"/>
      <c r="VAG213" s="63"/>
      <c r="VAH213" s="58"/>
      <c r="VAI213" s="63"/>
      <c r="VAJ213" s="58"/>
      <c r="VAK213" s="63"/>
      <c r="VAL213" s="58"/>
      <c r="VAM213" s="63"/>
      <c r="VAN213" s="58"/>
      <c r="VAO213" s="63"/>
      <c r="VAP213" s="58"/>
      <c r="VAQ213" s="63"/>
      <c r="VAR213" s="58"/>
      <c r="VAS213" s="63"/>
      <c r="VAT213" s="58"/>
      <c r="VAU213" s="63"/>
      <c r="VAV213" s="58"/>
      <c r="VAW213" s="63"/>
      <c r="VAX213" s="58"/>
      <c r="VAY213" s="63"/>
      <c r="VAZ213" s="58"/>
      <c r="VBA213" s="63"/>
      <c r="VBB213" s="58"/>
      <c r="VBC213" s="63"/>
      <c r="VBD213" s="58"/>
      <c r="VBE213" s="63"/>
      <c r="VBF213" s="58"/>
      <c r="VBG213" s="63"/>
      <c r="VBH213" s="58"/>
      <c r="VBI213" s="63"/>
      <c r="VBJ213" s="58"/>
      <c r="VBK213" s="63"/>
      <c r="VBL213" s="58"/>
      <c r="VBM213" s="63"/>
      <c r="VBN213" s="58"/>
      <c r="VBO213" s="63"/>
      <c r="VBP213" s="58"/>
      <c r="VBQ213" s="63"/>
      <c r="VBR213" s="58"/>
      <c r="VBS213" s="63"/>
      <c r="VBT213" s="58"/>
      <c r="VBU213" s="63"/>
      <c r="VBV213" s="58"/>
      <c r="VBW213" s="63"/>
      <c r="VBX213" s="58"/>
      <c r="VBY213" s="63"/>
      <c r="VBZ213" s="58"/>
      <c r="VCA213" s="63"/>
      <c r="VCB213" s="58"/>
      <c r="VCC213" s="63"/>
      <c r="VCD213" s="58"/>
      <c r="VCE213" s="63"/>
      <c r="VCF213" s="58"/>
      <c r="VCG213" s="63"/>
      <c r="VCH213" s="58"/>
      <c r="VCI213" s="63"/>
      <c r="VCJ213" s="58"/>
      <c r="VCK213" s="63"/>
      <c r="VCL213" s="58"/>
      <c r="VCM213" s="63"/>
      <c r="VCN213" s="58"/>
      <c r="VCO213" s="63"/>
      <c r="VCP213" s="58"/>
      <c r="VCQ213" s="63"/>
      <c r="VCR213" s="58"/>
      <c r="VCS213" s="63"/>
      <c r="VCT213" s="58"/>
      <c r="VCU213" s="63"/>
      <c r="VCV213" s="58"/>
      <c r="VCW213" s="63"/>
      <c r="VCX213" s="58"/>
      <c r="VCY213" s="63"/>
      <c r="VCZ213" s="58"/>
      <c r="VDA213" s="63"/>
      <c r="VDB213" s="58"/>
      <c r="VDC213" s="63"/>
      <c r="VDD213" s="58"/>
      <c r="VDE213" s="63"/>
      <c r="VDF213" s="58"/>
      <c r="VDG213" s="63"/>
      <c r="VDH213" s="58"/>
      <c r="VDI213" s="63"/>
      <c r="VDJ213" s="58"/>
      <c r="VDK213" s="63"/>
      <c r="VDL213" s="58"/>
      <c r="VDM213" s="63"/>
      <c r="VDN213" s="58"/>
      <c r="VDO213" s="63"/>
      <c r="VDP213" s="58"/>
      <c r="VDQ213" s="63"/>
      <c r="VDR213" s="58"/>
      <c r="VDS213" s="63"/>
      <c r="VDT213" s="58"/>
      <c r="VDU213" s="63"/>
      <c r="VDV213" s="58"/>
      <c r="VDW213" s="63"/>
      <c r="VDX213" s="58"/>
      <c r="VDY213" s="63"/>
      <c r="VDZ213" s="58"/>
      <c r="VEA213" s="63"/>
      <c r="VEB213" s="58"/>
      <c r="VEC213" s="63"/>
      <c r="VED213" s="58"/>
      <c r="VEE213" s="63"/>
      <c r="VEF213" s="58"/>
      <c r="VEG213" s="63"/>
      <c r="VEH213" s="58"/>
      <c r="VEI213" s="63"/>
      <c r="VEJ213" s="58"/>
      <c r="VEK213" s="63"/>
      <c r="VEL213" s="58"/>
      <c r="VEM213" s="63"/>
      <c r="VEN213" s="58"/>
      <c r="VEO213" s="63"/>
      <c r="VEP213" s="58"/>
      <c r="VEQ213" s="63"/>
      <c r="VER213" s="58"/>
      <c r="VES213" s="63"/>
      <c r="VET213" s="58"/>
      <c r="VEU213" s="63"/>
      <c r="VEV213" s="58"/>
      <c r="VEW213" s="63"/>
      <c r="VEX213" s="58"/>
      <c r="VEY213" s="63"/>
      <c r="VEZ213" s="58"/>
      <c r="VFA213" s="63"/>
      <c r="VFB213" s="58"/>
      <c r="VFC213" s="63"/>
      <c r="VFD213" s="58"/>
      <c r="VFE213" s="63"/>
      <c r="VFF213" s="58"/>
      <c r="VFG213" s="63"/>
      <c r="VFH213" s="58"/>
      <c r="VFI213" s="63"/>
      <c r="VFJ213" s="58"/>
      <c r="VFK213" s="63"/>
      <c r="VFL213" s="58"/>
      <c r="VFM213" s="63"/>
      <c r="VFN213" s="58"/>
      <c r="VFO213" s="63"/>
      <c r="VFP213" s="58"/>
      <c r="VFQ213" s="63"/>
      <c r="VFR213" s="58"/>
      <c r="VFS213" s="63"/>
      <c r="VFT213" s="58"/>
      <c r="VFU213" s="63"/>
      <c r="VFV213" s="58"/>
      <c r="VFW213" s="63"/>
      <c r="VFX213" s="58"/>
      <c r="VFY213" s="63"/>
      <c r="VFZ213" s="58"/>
      <c r="VGA213" s="63"/>
      <c r="VGB213" s="58"/>
      <c r="VGC213" s="63"/>
      <c r="VGD213" s="58"/>
      <c r="VGE213" s="63"/>
      <c r="VGF213" s="58"/>
      <c r="VGG213" s="63"/>
      <c r="VGH213" s="58"/>
      <c r="VGI213" s="63"/>
      <c r="VGJ213" s="58"/>
      <c r="VGK213" s="63"/>
      <c r="VGL213" s="58"/>
      <c r="VGM213" s="63"/>
      <c r="VGN213" s="58"/>
      <c r="VGO213" s="63"/>
      <c r="VGP213" s="58"/>
      <c r="VGQ213" s="63"/>
      <c r="VGR213" s="58"/>
      <c r="VGS213" s="63"/>
      <c r="VGT213" s="58"/>
      <c r="VGU213" s="63"/>
      <c r="VGV213" s="58"/>
      <c r="VGW213" s="63"/>
      <c r="VGX213" s="58"/>
      <c r="VGY213" s="63"/>
      <c r="VGZ213" s="58"/>
      <c r="VHA213" s="63"/>
      <c r="VHB213" s="58"/>
      <c r="VHC213" s="63"/>
      <c r="VHD213" s="58"/>
      <c r="VHE213" s="63"/>
      <c r="VHF213" s="58"/>
      <c r="VHG213" s="63"/>
      <c r="VHH213" s="58"/>
      <c r="VHI213" s="63"/>
      <c r="VHJ213" s="58"/>
      <c r="VHK213" s="63"/>
      <c r="VHL213" s="58"/>
      <c r="VHM213" s="63"/>
      <c r="VHN213" s="58"/>
      <c r="VHO213" s="63"/>
      <c r="VHP213" s="58"/>
      <c r="VHQ213" s="63"/>
      <c r="VHR213" s="58"/>
      <c r="VHS213" s="63"/>
      <c r="VHT213" s="58"/>
      <c r="VHU213" s="63"/>
      <c r="VHV213" s="58"/>
      <c r="VHW213" s="63"/>
      <c r="VHX213" s="58"/>
      <c r="VHY213" s="63"/>
      <c r="VHZ213" s="58"/>
      <c r="VIA213" s="63"/>
      <c r="VIB213" s="58"/>
      <c r="VIC213" s="63"/>
      <c r="VID213" s="58"/>
      <c r="VIE213" s="63"/>
      <c r="VIF213" s="58"/>
      <c r="VIG213" s="63"/>
      <c r="VIH213" s="58"/>
      <c r="VII213" s="63"/>
      <c r="VIJ213" s="58"/>
      <c r="VIK213" s="63"/>
      <c r="VIL213" s="58"/>
      <c r="VIM213" s="63"/>
      <c r="VIN213" s="58"/>
      <c r="VIO213" s="63"/>
      <c r="VIP213" s="58"/>
      <c r="VIQ213" s="63"/>
      <c r="VIR213" s="58"/>
      <c r="VIS213" s="63"/>
      <c r="VIT213" s="58"/>
      <c r="VIU213" s="63"/>
      <c r="VIV213" s="58"/>
      <c r="VIW213" s="63"/>
      <c r="VIX213" s="58"/>
      <c r="VIY213" s="63"/>
      <c r="VIZ213" s="58"/>
      <c r="VJA213" s="63"/>
      <c r="VJB213" s="58"/>
      <c r="VJC213" s="63"/>
      <c r="VJD213" s="58"/>
      <c r="VJE213" s="63"/>
      <c r="VJF213" s="58"/>
      <c r="VJG213" s="63"/>
      <c r="VJH213" s="58"/>
      <c r="VJI213" s="63"/>
      <c r="VJJ213" s="58"/>
      <c r="VJK213" s="63"/>
      <c r="VJL213" s="58"/>
      <c r="VJM213" s="63"/>
      <c r="VJN213" s="58"/>
      <c r="VJO213" s="63"/>
      <c r="VJP213" s="58"/>
      <c r="VJQ213" s="63"/>
      <c r="VJR213" s="58"/>
      <c r="VJS213" s="63"/>
      <c r="VJT213" s="58"/>
      <c r="VJU213" s="63"/>
      <c r="VJV213" s="58"/>
      <c r="VJW213" s="63"/>
      <c r="VJX213" s="58"/>
      <c r="VJY213" s="63"/>
      <c r="VJZ213" s="58"/>
      <c r="VKA213" s="63"/>
      <c r="VKB213" s="58"/>
      <c r="VKC213" s="63"/>
      <c r="VKD213" s="58"/>
      <c r="VKE213" s="63"/>
      <c r="VKF213" s="58"/>
      <c r="VKG213" s="63"/>
      <c r="VKH213" s="58"/>
      <c r="VKI213" s="63"/>
      <c r="VKJ213" s="58"/>
      <c r="VKK213" s="63"/>
      <c r="VKL213" s="58"/>
      <c r="VKM213" s="63"/>
      <c r="VKN213" s="58"/>
      <c r="VKO213" s="63"/>
      <c r="VKP213" s="58"/>
      <c r="VKQ213" s="63"/>
      <c r="VKR213" s="58"/>
      <c r="VKS213" s="63"/>
      <c r="VKT213" s="58"/>
      <c r="VKU213" s="63"/>
      <c r="VKV213" s="58"/>
      <c r="VKW213" s="63"/>
      <c r="VKX213" s="58"/>
      <c r="VKY213" s="63"/>
      <c r="VKZ213" s="58"/>
      <c r="VLA213" s="63"/>
      <c r="VLB213" s="58"/>
      <c r="VLC213" s="63"/>
      <c r="VLD213" s="58"/>
      <c r="VLE213" s="63"/>
      <c r="VLF213" s="58"/>
      <c r="VLG213" s="63"/>
      <c r="VLH213" s="58"/>
      <c r="VLI213" s="63"/>
      <c r="VLJ213" s="58"/>
      <c r="VLK213" s="63"/>
      <c r="VLL213" s="58"/>
      <c r="VLM213" s="63"/>
      <c r="VLN213" s="58"/>
      <c r="VLO213" s="63"/>
      <c r="VLP213" s="58"/>
      <c r="VLQ213" s="63"/>
      <c r="VLR213" s="58"/>
      <c r="VLS213" s="63"/>
      <c r="VLT213" s="58"/>
      <c r="VLU213" s="63"/>
      <c r="VLV213" s="58"/>
      <c r="VLW213" s="63"/>
      <c r="VLX213" s="58"/>
      <c r="VLY213" s="63"/>
      <c r="VLZ213" s="58"/>
      <c r="VMA213" s="63"/>
      <c r="VMB213" s="58"/>
      <c r="VMC213" s="63"/>
      <c r="VMD213" s="58"/>
      <c r="VME213" s="63"/>
      <c r="VMF213" s="58"/>
      <c r="VMG213" s="63"/>
      <c r="VMH213" s="58"/>
      <c r="VMI213" s="63"/>
      <c r="VMJ213" s="58"/>
      <c r="VMK213" s="63"/>
      <c r="VML213" s="58"/>
      <c r="VMM213" s="63"/>
      <c r="VMN213" s="58"/>
      <c r="VMO213" s="63"/>
      <c r="VMP213" s="58"/>
      <c r="VMQ213" s="63"/>
      <c r="VMR213" s="58"/>
      <c r="VMS213" s="63"/>
      <c r="VMT213" s="58"/>
      <c r="VMU213" s="63"/>
      <c r="VMV213" s="58"/>
      <c r="VMW213" s="63"/>
      <c r="VMX213" s="58"/>
      <c r="VMY213" s="63"/>
      <c r="VMZ213" s="58"/>
      <c r="VNA213" s="63"/>
      <c r="VNB213" s="58"/>
      <c r="VNC213" s="63"/>
      <c r="VND213" s="58"/>
      <c r="VNE213" s="63"/>
      <c r="VNF213" s="58"/>
      <c r="VNG213" s="63"/>
      <c r="VNH213" s="58"/>
      <c r="VNI213" s="63"/>
      <c r="VNJ213" s="58"/>
      <c r="VNK213" s="63"/>
      <c r="VNL213" s="58"/>
      <c r="VNM213" s="63"/>
      <c r="VNN213" s="58"/>
      <c r="VNO213" s="63"/>
      <c r="VNP213" s="58"/>
      <c r="VNQ213" s="63"/>
      <c r="VNR213" s="58"/>
      <c r="VNS213" s="63"/>
      <c r="VNT213" s="58"/>
      <c r="VNU213" s="63"/>
      <c r="VNV213" s="58"/>
      <c r="VNW213" s="63"/>
      <c r="VNX213" s="58"/>
      <c r="VNY213" s="63"/>
      <c r="VNZ213" s="58"/>
      <c r="VOA213" s="63"/>
      <c r="VOB213" s="58"/>
      <c r="VOC213" s="63"/>
      <c r="VOD213" s="58"/>
      <c r="VOE213" s="63"/>
      <c r="VOF213" s="58"/>
      <c r="VOG213" s="63"/>
      <c r="VOH213" s="58"/>
      <c r="VOI213" s="63"/>
      <c r="VOJ213" s="58"/>
      <c r="VOK213" s="63"/>
      <c r="VOL213" s="58"/>
      <c r="VOM213" s="63"/>
      <c r="VON213" s="58"/>
      <c r="VOO213" s="63"/>
      <c r="VOP213" s="58"/>
      <c r="VOQ213" s="63"/>
      <c r="VOR213" s="58"/>
      <c r="VOS213" s="63"/>
      <c r="VOT213" s="58"/>
      <c r="VOU213" s="63"/>
      <c r="VOV213" s="58"/>
      <c r="VOW213" s="63"/>
      <c r="VOX213" s="58"/>
      <c r="VOY213" s="63"/>
      <c r="VOZ213" s="58"/>
      <c r="VPA213" s="63"/>
      <c r="VPB213" s="58"/>
      <c r="VPC213" s="63"/>
      <c r="VPD213" s="58"/>
      <c r="VPE213" s="63"/>
      <c r="VPF213" s="58"/>
      <c r="VPG213" s="63"/>
      <c r="VPH213" s="58"/>
      <c r="VPI213" s="63"/>
      <c r="VPJ213" s="58"/>
      <c r="VPK213" s="63"/>
      <c r="VPL213" s="58"/>
      <c r="VPM213" s="63"/>
      <c r="VPN213" s="58"/>
      <c r="VPO213" s="63"/>
      <c r="VPP213" s="58"/>
      <c r="VPQ213" s="63"/>
      <c r="VPR213" s="58"/>
      <c r="VPS213" s="63"/>
      <c r="VPT213" s="58"/>
      <c r="VPU213" s="63"/>
      <c r="VPV213" s="58"/>
      <c r="VPW213" s="63"/>
      <c r="VPX213" s="58"/>
      <c r="VPY213" s="63"/>
      <c r="VPZ213" s="58"/>
      <c r="VQA213" s="63"/>
      <c r="VQB213" s="58"/>
      <c r="VQC213" s="63"/>
      <c r="VQD213" s="58"/>
      <c r="VQE213" s="63"/>
      <c r="VQF213" s="58"/>
      <c r="VQG213" s="63"/>
      <c r="VQH213" s="58"/>
      <c r="VQI213" s="63"/>
      <c r="VQJ213" s="58"/>
      <c r="VQK213" s="63"/>
      <c r="VQL213" s="58"/>
      <c r="VQM213" s="63"/>
      <c r="VQN213" s="58"/>
      <c r="VQO213" s="63"/>
      <c r="VQP213" s="58"/>
      <c r="VQQ213" s="63"/>
      <c r="VQR213" s="58"/>
      <c r="VQS213" s="63"/>
      <c r="VQT213" s="58"/>
      <c r="VQU213" s="63"/>
      <c r="VQV213" s="58"/>
      <c r="VQW213" s="63"/>
      <c r="VQX213" s="58"/>
      <c r="VQY213" s="63"/>
      <c r="VQZ213" s="58"/>
      <c r="VRA213" s="63"/>
      <c r="VRB213" s="58"/>
      <c r="VRC213" s="63"/>
      <c r="VRD213" s="58"/>
      <c r="VRE213" s="63"/>
      <c r="VRF213" s="58"/>
      <c r="VRG213" s="63"/>
      <c r="VRH213" s="58"/>
      <c r="VRI213" s="63"/>
      <c r="VRJ213" s="58"/>
      <c r="VRK213" s="63"/>
      <c r="VRL213" s="58"/>
      <c r="VRM213" s="63"/>
      <c r="VRN213" s="58"/>
      <c r="VRO213" s="63"/>
      <c r="VRP213" s="58"/>
      <c r="VRQ213" s="63"/>
      <c r="VRR213" s="58"/>
      <c r="VRS213" s="63"/>
      <c r="VRT213" s="58"/>
      <c r="VRU213" s="63"/>
      <c r="VRV213" s="58"/>
      <c r="VRW213" s="63"/>
      <c r="VRX213" s="58"/>
      <c r="VRY213" s="63"/>
      <c r="VRZ213" s="58"/>
      <c r="VSA213" s="63"/>
      <c r="VSB213" s="58"/>
      <c r="VSC213" s="63"/>
      <c r="VSD213" s="58"/>
      <c r="VSE213" s="63"/>
      <c r="VSF213" s="58"/>
      <c r="VSG213" s="63"/>
      <c r="VSH213" s="58"/>
      <c r="VSI213" s="63"/>
      <c r="VSJ213" s="58"/>
      <c r="VSK213" s="63"/>
      <c r="VSL213" s="58"/>
      <c r="VSM213" s="63"/>
      <c r="VSN213" s="58"/>
      <c r="VSO213" s="63"/>
      <c r="VSP213" s="58"/>
      <c r="VSQ213" s="63"/>
      <c r="VSR213" s="58"/>
      <c r="VSS213" s="63"/>
      <c r="VST213" s="58"/>
      <c r="VSU213" s="63"/>
      <c r="VSV213" s="58"/>
      <c r="VSW213" s="63"/>
      <c r="VSX213" s="58"/>
      <c r="VSY213" s="63"/>
      <c r="VSZ213" s="58"/>
      <c r="VTA213" s="63"/>
      <c r="VTB213" s="58"/>
      <c r="VTC213" s="63"/>
      <c r="VTD213" s="58"/>
      <c r="VTE213" s="63"/>
      <c r="VTF213" s="58"/>
      <c r="VTG213" s="63"/>
      <c r="VTH213" s="58"/>
      <c r="VTI213" s="63"/>
      <c r="VTJ213" s="58"/>
      <c r="VTK213" s="63"/>
      <c r="VTL213" s="58"/>
      <c r="VTM213" s="63"/>
      <c r="VTN213" s="58"/>
      <c r="VTO213" s="63"/>
      <c r="VTP213" s="58"/>
      <c r="VTQ213" s="63"/>
      <c r="VTR213" s="58"/>
      <c r="VTS213" s="63"/>
      <c r="VTT213" s="58"/>
      <c r="VTU213" s="63"/>
      <c r="VTV213" s="58"/>
      <c r="VTW213" s="63"/>
      <c r="VTX213" s="58"/>
      <c r="VTY213" s="63"/>
      <c r="VTZ213" s="58"/>
      <c r="VUA213" s="63"/>
      <c r="VUB213" s="58"/>
      <c r="VUC213" s="63"/>
      <c r="VUD213" s="58"/>
      <c r="VUE213" s="63"/>
      <c r="VUF213" s="58"/>
      <c r="VUG213" s="63"/>
      <c r="VUH213" s="58"/>
      <c r="VUI213" s="63"/>
      <c r="VUJ213" s="58"/>
      <c r="VUK213" s="63"/>
      <c r="VUL213" s="58"/>
      <c r="VUM213" s="63"/>
      <c r="VUN213" s="58"/>
      <c r="VUO213" s="63"/>
      <c r="VUP213" s="58"/>
      <c r="VUQ213" s="63"/>
      <c r="VUR213" s="58"/>
      <c r="VUS213" s="63"/>
      <c r="VUT213" s="58"/>
      <c r="VUU213" s="63"/>
      <c r="VUV213" s="58"/>
      <c r="VUW213" s="63"/>
      <c r="VUX213" s="58"/>
      <c r="VUY213" s="63"/>
      <c r="VUZ213" s="58"/>
      <c r="VVA213" s="63"/>
      <c r="VVB213" s="58"/>
      <c r="VVC213" s="63"/>
      <c r="VVD213" s="58"/>
      <c r="VVE213" s="63"/>
      <c r="VVF213" s="58"/>
      <c r="VVG213" s="63"/>
      <c r="VVH213" s="58"/>
      <c r="VVI213" s="63"/>
      <c r="VVJ213" s="58"/>
      <c r="VVK213" s="63"/>
      <c r="VVL213" s="58"/>
      <c r="VVM213" s="63"/>
      <c r="VVN213" s="58"/>
      <c r="VVO213" s="63"/>
      <c r="VVP213" s="58"/>
      <c r="VVQ213" s="63"/>
      <c r="VVR213" s="58"/>
      <c r="VVS213" s="63"/>
      <c r="VVT213" s="58"/>
      <c r="VVU213" s="63"/>
      <c r="VVV213" s="58"/>
      <c r="VVW213" s="63"/>
      <c r="VVX213" s="58"/>
      <c r="VVY213" s="63"/>
      <c r="VVZ213" s="58"/>
      <c r="VWA213" s="63"/>
      <c r="VWB213" s="58"/>
      <c r="VWC213" s="63"/>
      <c r="VWD213" s="58"/>
      <c r="VWE213" s="63"/>
      <c r="VWF213" s="58"/>
      <c r="VWG213" s="63"/>
      <c r="VWH213" s="58"/>
      <c r="VWI213" s="63"/>
      <c r="VWJ213" s="58"/>
      <c r="VWK213" s="63"/>
      <c r="VWL213" s="58"/>
      <c r="VWM213" s="63"/>
      <c r="VWN213" s="58"/>
      <c r="VWO213" s="63"/>
      <c r="VWP213" s="58"/>
      <c r="VWQ213" s="63"/>
      <c r="VWR213" s="58"/>
      <c r="VWS213" s="63"/>
      <c r="VWT213" s="58"/>
      <c r="VWU213" s="63"/>
      <c r="VWV213" s="58"/>
      <c r="VWW213" s="63"/>
      <c r="VWX213" s="58"/>
      <c r="VWY213" s="63"/>
      <c r="VWZ213" s="58"/>
      <c r="VXA213" s="63"/>
      <c r="VXB213" s="58"/>
      <c r="VXC213" s="63"/>
      <c r="VXD213" s="58"/>
      <c r="VXE213" s="63"/>
      <c r="VXF213" s="58"/>
      <c r="VXG213" s="63"/>
      <c r="VXH213" s="58"/>
      <c r="VXI213" s="63"/>
      <c r="VXJ213" s="58"/>
      <c r="VXK213" s="63"/>
      <c r="VXL213" s="58"/>
      <c r="VXM213" s="63"/>
      <c r="VXN213" s="58"/>
      <c r="VXO213" s="63"/>
      <c r="VXP213" s="58"/>
      <c r="VXQ213" s="63"/>
      <c r="VXR213" s="58"/>
      <c r="VXS213" s="63"/>
      <c r="VXT213" s="58"/>
      <c r="VXU213" s="63"/>
      <c r="VXV213" s="58"/>
      <c r="VXW213" s="63"/>
      <c r="VXX213" s="58"/>
      <c r="VXY213" s="63"/>
      <c r="VXZ213" s="58"/>
      <c r="VYA213" s="63"/>
      <c r="VYB213" s="58"/>
      <c r="VYC213" s="63"/>
      <c r="VYD213" s="58"/>
      <c r="VYE213" s="63"/>
      <c r="VYF213" s="58"/>
      <c r="VYG213" s="63"/>
      <c r="VYH213" s="58"/>
      <c r="VYI213" s="63"/>
      <c r="VYJ213" s="58"/>
      <c r="VYK213" s="63"/>
      <c r="VYL213" s="58"/>
      <c r="VYM213" s="63"/>
      <c r="VYN213" s="58"/>
      <c r="VYO213" s="63"/>
      <c r="VYP213" s="58"/>
      <c r="VYQ213" s="63"/>
      <c r="VYR213" s="58"/>
      <c r="VYS213" s="63"/>
      <c r="VYT213" s="58"/>
      <c r="VYU213" s="63"/>
      <c r="VYV213" s="58"/>
      <c r="VYW213" s="63"/>
      <c r="VYX213" s="58"/>
      <c r="VYY213" s="63"/>
      <c r="VYZ213" s="58"/>
      <c r="VZA213" s="63"/>
      <c r="VZB213" s="58"/>
      <c r="VZC213" s="63"/>
      <c r="VZD213" s="58"/>
      <c r="VZE213" s="63"/>
      <c r="VZF213" s="58"/>
      <c r="VZG213" s="63"/>
      <c r="VZH213" s="58"/>
      <c r="VZI213" s="63"/>
      <c r="VZJ213" s="58"/>
      <c r="VZK213" s="63"/>
      <c r="VZL213" s="58"/>
      <c r="VZM213" s="63"/>
      <c r="VZN213" s="58"/>
      <c r="VZO213" s="63"/>
      <c r="VZP213" s="58"/>
      <c r="VZQ213" s="63"/>
      <c r="VZR213" s="58"/>
      <c r="VZS213" s="63"/>
      <c r="VZT213" s="58"/>
      <c r="VZU213" s="63"/>
      <c r="VZV213" s="58"/>
      <c r="VZW213" s="63"/>
      <c r="VZX213" s="58"/>
      <c r="VZY213" s="63"/>
      <c r="VZZ213" s="58"/>
      <c r="WAA213" s="63"/>
      <c r="WAB213" s="58"/>
      <c r="WAC213" s="63"/>
      <c r="WAD213" s="58"/>
      <c r="WAE213" s="63"/>
      <c r="WAF213" s="58"/>
      <c r="WAG213" s="63"/>
      <c r="WAH213" s="58"/>
      <c r="WAI213" s="63"/>
      <c r="WAJ213" s="58"/>
      <c r="WAK213" s="63"/>
      <c r="WAL213" s="58"/>
      <c r="WAM213" s="63"/>
      <c r="WAN213" s="58"/>
      <c r="WAO213" s="63"/>
      <c r="WAP213" s="58"/>
      <c r="WAQ213" s="63"/>
      <c r="WAR213" s="58"/>
      <c r="WAS213" s="63"/>
      <c r="WAT213" s="58"/>
      <c r="WAU213" s="63"/>
      <c r="WAV213" s="58"/>
      <c r="WAW213" s="63"/>
      <c r="WAX213" s="58"/>
      <c r="WAY213" s="63"/>
      <c r="WAZ213" s="58"/>
      <c r="WBA213" s="63"/>
      <c r="WBB213" s="58"/>
      <c r="WBC213" s="63"/>
      <c r="WBD213" s="58"/>
      <c r="WBE213" s="63"/>
      <c r="WBF213" s="58"/>
      <c r="WBG213" s="63"/>
      <c r="WBH213" s="58"/>
      <c r="WBI213" s="63"/>
      <c r="WBJ213" s="58"/>
      <c r="WBK213" s="63"/>
      <c r="WBL213" s="58"/>
      <c r="WBM213" s="63"/>
      <c r="WBN213" s="58"/>
      <c r="WBO213" s="63"/>
      <c r="WBP213" s="58"/>
      <c r="WBQ213" s="63"/>
      <c r="WBR213" s="58"/>
      <c r="WBS213" s="63"/>
      <c r="WBT213" s="58"/>
      <c r="WBU213" s="63"/>
      <c r="WBV213" s="58"/>
      <c r="WBW213" s="63"/>
      <c r="WBX213" s="58"/>
      <c r="WBY213" s="63"/>
      <c r="WBZ213" s="58"/>
      <c r="WCA213" s="63"/>
      <c r="WCB213" s="58"/>
      <c r="WCC213" s="63"/>
      <c r="WCD213" s="58"/>
      <c r="WCE213" s="63"/>
      <c r="WCF213" s="58"/>
      <c r="WCG213" s="63"/>
      <c r="WCH213" s="58"/>
      <c r="WCI213" s="63"/>
      <c r="WCJ213" s="58"/>
      <c r="WCK213" s="63"/>
      <c r="WCL213" s="58"/>
      <c r="WCM213" s="63"/>
      <c r="WCN213" s="58"/>
      <c r="WCO213" s="63"/>
      <c r="WCP213" s="58"/>
      <c r="WCQ213" s="63"/>
      <c r="WCR213" s="58"/>
      <c r="WCS213" s="63"/>
      <c r="WCT213" s="58"/>
      <c r="WCU213" s="63"/>
      <c r="WCV213" s="58"/>
      <c r="WCW213" s="63"/>
      <c r="WCX213" s="58"/>
      <c r="WCY213" s="63"/>
      <c r="WCZ213" s="58"/>
      <c r="WDA213" s="63"/>
      <c r="WDB213" s="58"/>
      <c r="WDC213" s="63"/>
      <c r="WDD213" s="58"/>
      <c r="WDE213" s="63"/>
      <c r="WDF213" s="58"/>
      <c r="WDG213" s="63"/>
      <c r="WDH213" s="58"/>
      <c r="WDI213" s="63"/>
      <c r="WDJ213" s="58"/>
      <c r="WDK213" s="63"/>
      <c r="WDL213" s="58"/>
      <c r="WDM213" s="63"/>
      <c r="WDN213" s="58"/>
      <c r="WDO213" s="63"/>
      <c r="WDP213" s="58"/>
      <c r="WDQ213" s="63"/>
      <c r="WDR213" s="58"/>
      <c r="WDS213" s="63"/>
      <c r="WDT213" s="58"/>
      <c r="WDU213" s="63"/>
      <c r="WDV213" s="58"/>
      <c r="WDW213" s="63"/>
      <c r="WDX213" s="58"/>
      <c r="WDY213" s="63"/>
      <c r="WDZ213" s="58"/>
      <c r="WEA213" s="63"/>
      <c r="WEB213" s="58"/>
      <c r="WEC213" s="63"/>
      <c r="WED213" s="58"/>
      <c r="WEE213" s="63"/>
      <c r="WEF213" s="58"/>
      <c r="WEG213" s="63"/>
      <c r="WEH213" s="58"/>
      <c r="WEI213" s="63"/>
      <c r="WEJ213" s="58"/>
      <c r="WEK213" s="63"/>
      <c r="WEL213" s="58"/>
      <c r="WEM213" s="63"/>
      <c r="WEN213" s="58"/>
      <c r="WEO213" s="63"/>
      <c r="WEP213" s="58"/>
      <c r="WEQ213" s="63"/>
      <c r="WER213" s="58"/>
      <c r="WES213" s="63"/>
      <c r="WET213" s="58"/>
      <c r="WEU213" s="63"/>
      <c r="WEV213" s="58"/>
      <c r="WEW213" s="63"/>
      <c r="WEX213" s="58"/>
      <c r="WEY213" s="63"/>
      <c r="WEZ213" s="58"/>
      <c r="WFA213" s="63"/>
      <c r="WFB213" s="58"/>
      <c r="WFC213" s="63"/>
      <c r="WFD213" s="58"/>
      <c r="WFE213" s="63"/>
      <c r="WFF213" s="58"/>
      <c r="WFG213" s="63"/>
      <c r="WFH213" s="58"/>
      <c r="WFI213" s="63"/>
      <c r="WFJ213" s="58"/>
      <c r="WFK213" s="63"/>
      <c r="WFL213" s="58"/>
      <c r="WFM213" s="63"/>
      <c r="WFN213" s="58"/>
      <c r="WFO213" s="63"/>
      <c r="WFP213" s="58"/>
      <c r="WFQ213" s="63"/>
      <c r="WFR213" s="58"/>
      <c r="WFS213" s="63"/>
      <c r="WFT213" s="58"/>
      <c r="WFU213" s="63"/>
      <c r="WFV213" s="58"/>
      <c r="WFW213" s="63"/>
      <c r="WFX213" s="58"/>
      <c r="WFY213" s="63"/>
      <c r="WFZ213" s="58"/>
      <c r="WGA213" s="63"/>
      <c r="WGB213" s="58"/>
      <c r="WGC213" s="63"/>
      <c r="WGD213" s="58"/>
      <c r="WGE213" s="63"/>
      <c r="WGF213" s="58"/>
      <c r="WGG213" s="63"/>
      <c r="WGH213" s="58"/>
      <c r="WGI213" s="63"/>
      <c r="WGJ213" s="58"/>
      <c r="WGK213" s="63"/>
      <c r="WGL213" s="58"/>
      <c r="WGM213" s="63"/>
      <c r="WGN213" s="58"/>
      <c r="WGO213" s="63"/>
      <c r="WGP213" s="58"/>
      <c r="WGQ213" s="63"/>
      <c r="WGR213" s="58"/>
      <c r="WGS213" s="63"/>
      <c r="WGT213" s="58"/>
      <c r="WGU213" s="63"/>
      <c r="WGV213" s="58"/>
      <c r="WGW213" s="63"/>
      <c r="WGX213" s="58"/>
      <c r="WGY213" s="63"/>
      <c r="WGZ213" s="58"/>
      <c r="WHA213" s="63"/>
      <c r="WHB213" s="58"/>
      <c r="WHC213" s="63"/>
      <c r="WHD213" s="58"/>
      <c r="WHE213" s="63"/>
      <c r="WHF213" s="58"/>
      <c r="WHG213" s="63"/>
      <c r="WHH213" s="58"/>
      <c r="WHI213" s="63"/>
      <c r="WHJ213" s="58"/>
      <c r="WHK213" s="63"/>
      <c r="WHL213" s="58"/>
      <c r="WHM213" s="63"/>
      <c r="WHN213" s="58"/>
      <c r="WHO213" s="63"/>
      <c r="WHP213" s="58"/>
      <c r="WHQ213" s="63"/>
      <c r="WHR213" s="58"/>
      <c r="WHS213" s="63"/>
      <c r="WHT213" s="58"/>
      <c r="WHU213" s="63"/>
      <c r="WHV213" s="58"/>
      <c r="WHW213" s="63"/>
      <c r="WHX213" s="58"/>
      <c r="WHY213" s="63"/>
      <c r="WHZ213" s="58"/>
      <c r="WIA213" s="63"/>
      <c r="WIB213" s="58"/>
      <c r="WIC213" s="63"/>
      <c r="WID213" s="58"/>
      <c r="WIE213" s="63"/>
      <c r="WIF213" s="58"/>
      <c r="WIG213" s="63"/>
      <c r="WIH213" s="58"/>
      <c r="WII213" s="63"/>
      <c r="WIJ213" s="58"/>
      <c r="WIK213" s="63"/>
      <c r="WIL213" s="58"/>
      <c r="WIM213" s="63"/>
      <c r="WIN213" s="58"/>
      <c r="WIO213" s="63"/>
      <c r="WIP213" s="58"/>
      <c r="WIQ213" s="63"/>
      <c r="WIR213" s="58"/>
      <c r="WIS213" s="63"/>
      <c r="WIT213" s="58"/>
      <c r="WIU213" s="63"/>
      <c r="WIV213" s="58"/>
      <c r="WIW213" s="63"/>
      <c r="WIX213" s="58"/>
      <c r="WIY213" s="63"/>
      <c r="WIZ213" s="58"/>
      <c r="WJA213" s="63"/>
      <c r="WJB213" s="58"/>
      <c r="WJC213" s="63"/>
      <c r="WJD213" s="58"/>
      <c r="WJE213" s="63"/>
      <c r="WJF213" s="58"/>
      <c r="WJG213" s="63"/>
      <c r="WJH213" s="58"/>
      <c r="WJI213" s="63"/>
      <c r="WJJ213" s="58"/>
      <c r="WJK213" s="63"/>
      <c r="WJL213" s="58"/>
      <c r="WJM213" s="63"/>
      <c r="WJN213" s="58"/>
      <c r="WJO213" s="63"/>
      <c r="WJP213" s="58"/>
      <c r="WJQ213" s="63"/>
      <c r="WJR213" s="58"/>
      <c r="WJS213" s="63"/>
      <c r="WJT213" s="58"/>
      <c r="WJU213" s="63"/>
      <c r="WJV213" s="58"/>
      <c r="WJW213" s="63"/>
      <c r="WJX213" s="58"/>
      <c r="WJY213" s="63"/>
      <c r="WJZ213" s="58"/>
      <c r="WKA213" s="63"/>
      <c r="WKB213" s="58"/>
      <c r="WKC213" s="63"/>
      <c r="WKD213" s="58"/>
      <c r="WKE213" s="63"/>
      <c r="WKF213" s="58"/>
      <c r="WKG213" s="63"/>
      <c r="WKH213" s="58"/>
      <c r="WKI213" s="63"/>
      <c r="WKJ213" s="58"/>
      <c r="WKK213" s="63"/>
      <c r="WKL213" s="58"/>
      <c r="WKM213" s="63"/>
      <c r="WKN213" s="58"/>
      <c r="WKO213" s="63"/>
      <c r="WKP213" s="58"/>
      <c r="WKQ213" s="63"/>
      <c r="WKR213" s="58"/>
      <c r="WKS213" s="63"/>
      <c r="WKT213" s="58"/>
      <c r="WKU213" s="63"/>
      <c r="WKV213" s="58"/>
      <c r="WKW213" s="63"/>
      <c r="WKX213" s="58"/>
      <c r="WKY213" s="63"/>
      <c r="WKZ213" s="58"/>
      <c r="WLA213" s="63"/>
      <c r="WLB213" s="58"/>
      <c r="WLC213" s="63"/>
      <c r="WLD213" s="58"/>
      <c r="WLE213" s="63"/>
      <c r="WLF213" s="58"/>
      <c r="WLG213" s="63"/>
      <c r="WLH213" s="58"/>
      <c r="WLI213" s="63"/>
      <c r="WLJ213" s="58"/>
      <c r="WLK213" s="63"/>
      <c r="WLL213" s="58"/>
      <c r="WLM213" s="63"/>
      <c r="WLN213" s="58"/>
      <c r="WLO213" s="63"/>
      <c r="WLP213" s="58"/>
      <c r="WLQ213" s="63"/>
      <c r="WLR213" s="58"/>
      <c r="WLS213" s="63"/>
      <c r="WLT213" s="58"/>
      <c r="WLU213" s="63"/>
      <c r="WLV213" s="58"/>
      <c r="WLW213" s="63"/>
      <c r="WLX213" s="58"/>
      <c r="WLY213" s="63"/>
      <c r="WLZ213" s="58"/>
      <c r="WMA213" s="63"/>
      <c r="WMB213" s="58"/>
      <c r="WMC213" s="63"/>
      <c r="WMD213" s="58"/>
      <c r="WME213" s="63"/>
      <c r="WMF213" s="58"/>
      <c r="WMG213" s="63"/>
      <c r="WMH213" s="58"/>
      <c r="WMI213" s="63"/>
      <c r="WMJ213" s="58"/>
      <c r="WMK213" s="63"/>
      <c r="WML213" s="58"/>
      <c r="WMM213" s="63"/>
      <c r="WMN213" s="58"/>
      <c r="WMO213" s="63"/>
      <c r="WMP213" s="58"/>
      <c r="WMQ213" s="63"/>
      <c r="WMR213" s="58"/>
      <c r="WMS213" s="63"/>
      <c r="WMT213" s="58"/>
      <c r="WMU213" s="63"/>
      <c r="WMV213" s="58"/>
      <c r="WMW213" s="63"/>
      <c r="WMX213" s="58"/>
      <c r="WMY213" s="63"/>
      <c r="WMZ213" s="58"/>
      <c r="WNA213" s="63"/>
      <c r="WNB213" s="58"/>
      <c r="WNC213" s="63"/>
      <c r="WND213" s="58"/>
      <c r="WNE213" s="63"/>
      <c r="WNF213" s="58"/>
      <c r="WNG213" s="63"/>
      <c r="WNH213" s="58"/>
      <c r="WNI213" s="63"/>
      <c r="WNJ213" s="58"/>
      <c r="WNK213" s="63"/>
      <c r="WNL213" s="58"/>
      <c r="WNM213" s="63"/>
      <c r="WNN213" s="58"/>
      <c r="WNO213" s="63"/>
      <c r="WNP213" s="58"/>
      <c r="WNQ213" s="63"/>
      <c r="WNR213" s="58"/>
      <c r="WNS213" s="63"/>
      <c r="WNT213" s="58"/>
      <c r="WNU213" s="63"/>
      <c r="WNV213" s="58"/>
      <c r="WNW213" s="63"/>
      <c r="WNX213" s="58"/>
      <c r="WNY213" s="63"/>
      <c r="WNZ213" s="58"/>
      <c r="WOA213" s="63"/>
      <c r="WOB213" s="58"/>
      <c r="WOC213" s="63"/>
      <c r="WOD213" s="58"/>
      <c r="WOE213" s="63"/>
      <c r="WOF213" s="58"/>
      <c r="WOG213" s="63"/>
      <c r="WOH213" s="58"/>
      <c r="WOI213" s="63"/>
      <c r="WOJ213" s="58"/>
      <c r="WOK213" s="63"/>
      <c r="WOL213" s="58"/>
      <c r="WOM213" s="63"/>
      <c r="WON213" s="58"/>
      <c r="WOO213" s="63"/>
      <c r="WOP213" s="58"/>
      <c r="WOQ213" s="63"/>
      <c r="WOR213" s="58"/>
      <c r="WOS213" s="63"/>
      <c r="WOT213" s="58"/>
      <c r="WOU213" s="63"/>
      <c r="WOV213" s="58"/>
      <c r="WOW213" s="63"/>
      <c r="WOX213" s="58"/>
      <c r="WOY213" s="63"/>
      <c r="WOZ213" s="58"/>
      <c r="WPA213" s="63"/>
      <c r="WPB213" s="58"/>
      <c r="WPC213" s="63"/>
      <c r="WPD213" s="58"/>
      <c r="WPE213" s="63"/>
      <c r="WPF213" s="58"/>
      <c r="WPG213" s="63"/>
      <c r="WPH213" s="58"/>
      <c r="WPI213" s="63"/>
      <c r="WPJ213" s="58"/>
      <c r="WPK213" s="63"/>
      <c r="WPL213" s="58"/>
      <c r="WPM213" s="63"/>
      <c r="WPN213" s="58"/>
      <c r="WPO213" s="63"/>
      <c r="WPP213" s="58"/>
      <c r="WPQ213" s="63"/>
      <c r="WPR213" s="58"/>
      <c r="WPS213" s="63"/>
      <c r="WPT213" s="58"/>
      <c r="WPU213" s="63"/>
      <c r="WPV213" s="58"/>
      <c r="WPW213" s="63"/>
      <c r="WPX213" s="58"/>
      <c r="WPY213" s="63"/>
      <c r="WPZ213" s="58"/>
      <c r="WQA213" s="63"/>
      <c r="WQB213" s="58"/>
      <c r="WQC213" s="63"/>
      <c r="WQD213" s="58"/>
      <c r="WQE213" s="63"/>
      <c r="WQF213" s="58"/>
      <c r="WQG213" s="63"/>
      <c r="WQH213" s="58"/>
      <c r="WQI213" s="63"/>
      <c r="WQJ213" s="58"/>
      <c r="WQK213" s="63"/>
      <c r="WQL213" s="58"/>
      <c r="WQM213" s="63"/>
      <c r="WQN213" s="58"/>
      <c r="WQO213" s="63"/>
      <c r="WQP213" s="58"/>
      <c r="WQQ213" s="63"/>
      <c r="WQR213" s="58"/>
      <c r="WQS213" s="63"/>
      <c r="WQT213" s="58"/>
      <c r="WQU213" s="63"/>
      <c r="WQV213" s="58"/>
      <c r="WQW213" s="63"/>
      <c r="WQX213" s="58"/>
      <c r="WQY213" s="63"/>
      <c r="WQZ213" s="58"/>
      <c r="WRA213" s="63"/>
      <c r="WRB213" s="58"/>
      <c r="WRC213" s="63"/>
      <c r="WRD213" s="58"/>
      <c r="WRE213" s="63"/>
      <c r="WRF213" s="58"/>
      <c r="WRG213" s="63"/>
      <c r="WRH213" s="58"/>
      <c r="WRI213" s="63"/>
      <c r="WRJ213" s="58"/>
      <c r="WRK213" s="63"/>
      <c r="WRL213" s="58"/>
      <c r="WRM213" s="63"/>
      <c r="WRN213" s="58"/>
      <c r="WRO213" s="63"/>
      <c r="WRP213" s="58"/>
      <c r="WRQ213" s="63"/>
      <c r="WRR213" s="58"/>
      <c r="WRS213" s="63"/>
      <c r="WRT213" s="58"/>
      <c r="WRU213" s="63"/>
      <c r="WRV213" s="58"/>
      <c r="WRW213" s="63"/>
      <c r="WRX213" s="58"/>
      <c r="WRY213" s="63"/>
      <c r="WRZ213" s="58"/>
      <c r="WSA213" s="63"/>
      <c r="WSB213" s="58"/>
      <c r="WSC213" s="63"/>
      <c r="WSD213" s="58"/>
      <c r="WSE213" s="63"/>
      <c r="WSF213" s="58"/>
      <c r="WSG213" s="63"/>
      <c r="WSH213" s="58"/>
      <c r="WSI213" s="63"/>
      <c r="WSJ213" s="58"/>
      <c r="WSK213" s="63"/>
      <c r="WSL213" s="58"/>
      <c r="WSM213" s="63"/>
      <c r="WSN213" s="58"/>
      <c r="WSO213" s="63"/>
      <c r="WSP213" s="58"/>
      <c r="WSQ213" s="63"/>
      <c r="WSR213" s="58"/>
      <c r="WSS213" s="63"/>
      <c r="WST213" s="58"/>
      <c r="WSU213" s="63"/>
      <c r="WSV213" s="58"/>
      <c r="WSW213" s="63"/>
      <c r="WSX213" s="58"/>
      <c r="WSY213" s="63"/>
      <c r="WSZ213" s="58"/>
      <c r="WTA213" s="63"/>
      <c r="WTB213" s="58"/>
      <c r="WTC213" s="63"/>
      <c r="WTD213" s="58"/>
      <c r="WTE213" s="63"/>
      <c r="WTF213" s="58"/>
      <c r="WTG213" s="63"/>
      <c r="WTH213" s="58"/>
      <c r="WTI213" s="63"/>
      <c r="WTJ213" s="58"/>
      <c r="WTK213" s="63"/>
      <c r="WTL213" s="58"/>
      <c r="WTM213" s="63"/>
      <c r="WTN213" s="58"/>
      <c r="WTO213" s="63"/>
      <c r="WTP213" s="58"/>
      <c r="WTQ213" s="63"/>
      <c r="WTR213" s="58"/>
      <c r="WTS213" s="63"/>
      <c r="WTT213" s="58"/>
      <c r="WTU213" s="63"/>
      <c r="WTV213" s="58"/>
      <c r="WTW213" s="63"/>
      <c r="WTX213" s="58"/>
      <c r="WTY213" s="63"/>
      <c r="WTZ213" s="58"/>
      <c r="WUA213" s="63"/>
      <c r="WUB213" s="58"/>
      <c r="WUC213" s="63"/>
      <c r="WUD213" s="58"/>
      <c r="WUE213" s="63"/>
      <c r="WUF213" s="58"/>
      <c r="WUG213" s="63"/>
      <c r="WUH213" s="58"/>
      <c r="WUI213" s="63"/>
      <c r="WUJ213" s="58"/>
      <c r="WUK213" s="63"/>
      <c r="WUL213" s="58"/>
      <c r="WUM213" s="63"/>
      <c r="WUN213" s="58"/>
      <c r="WUO213" s="63"/>
      <c r="WUP213" s="58"/>
      <c r="WUQ213" s="63"/>
      <c r="WUR213" s="58"/>
      <c r="WUS213" s="63"/>
      <c r="WUT213" s="58"/>
      <c r="WUU213" s="63"/>
      <c r="WUV213" s="58"/>
      <c r="WUW213" s="63"/>
      <c r="WUX213" s="58"/>
      <c r="WUY213" s="63"/>
      <c r="WUZ213" s="58"/>
      <c r="WVA213" s="63"/>
      <c r="WVB213" s="58"/>
      <c r="WVC213" s="63"/>
      <c r="WVD213" s="58"/>
      <c r="WVE213" s="63"/>
      <c r="WVF213" s="58"/>
      <c r="WVG213" s="63"/>
      <c r="WVH213" s="58"/>
      <c r="WVI213" s="63"/>
      <c r="WVJ213" s="58"/>
      <c r="WVK213" s="63"/>
      <c r="WVL213" s="58"/>
      <c r="WVM213" s="63"/>
      <c r="WVN213" s="58"/>
      <c r="WVO213" s="63"/>
      <c r="WVP213" s="58"/>
      <c r="WVQ213" s="63"/>
      <c r="WVR213" s="58"/>
      <c r="WVS213" s="63"/>
      <c r="WVT213" s="58"/>
      <c r="WVU213" s="63"/>
      <c r="WVV213" s="58"/>
      <c r="WVW213" s="63"/>
      <c r="WVX213" s="58"/>
      <c r="WVY213" s="63"/>
      <c r="WVZ213" s="58"/>
      <c r="WWA213" s="63"/>
      <c r="WWB213" s="58"/>
      <c r="WWC213" s="63"/>
      <c r="WWD213" s="58"/>
      <c r="WWE213" s="63"/>
      <c r="WWF213" s="58"/>
      <c r="WWG213" s="63"/>
      <c r="WWH213" s="58"/>
      <c r="WWI213" s="63"/>
      <c r="WWJ213" s="58"/>
      <c r="WWK213" s="63"/>
      <c r="WWL213" s="58"/>
      <c r="WWM213" s="63"/>
      <c r="WWN213" s="58"/>
      <c r="WWO213" s="63"/>
      <c r="WWP213" s="58"/>
      <c r="WWQ213" s="63"/>
      <c r="WWR213" s="58"/>
      <c r="WWS213" s="63"/>
      <c r="WWT213" s="58"/>
      <c r="WWU213" s="63"/>
      <c r="WWV213" s="58"/>
      <c r="WWW213" s="63"/>
      <c r="WWX213" s="58"/>
      <c r="WWY213" s="63"/>
      <c r="WWZ213" s="58"/>
      <c r="WXA213" s="63"/>
      <c r="WXB213" s="58"/>
      <c r="WXC213" s="63"/>
      <c r="WXD213" s="58"/>
      <c r="WXE213" s="63"/>
      <c r="WXF213" s="58"/>
      <c r="WXG213" s="63"/>
      <c r="WXH213" s="58"/>
      <c r="WXI213" s="63"/>
      <c r="WXJ213" s="58"/>
      <c r="WXK213" s="63"/>
      <c r="WXL213" s="58"/>
      <c r="WXM213" s="63"/>
      <c r="WXN213" s="58"/>
      <c r="WXO213" s="63"/>
      <c r="WXP213" s="58"/>
      <c r="WXQ213" s="63"/>
      <c r="WXR213" s="58"/>
      <c r="WXS213" s="63"/>
      <c r="WXT213" s="58"/>
      <c r="WXU213" s="63"/>
      <c r="WXV213" s="58"/>
      <c r="WXW213" s="63"/>
      <c r="WXX213" s="58"/>
      <c r="WXY213" s="63"/>
      <c r="WXZ213" s="58"/>
      <c r="WYA213" s="63"/>
      <c r="WYB213" s="58"/>
      <c r="WYC213" s="63"/>
      <c r="WYD213" s="58"/>
      <c r="WYE213" s="63"/>
      <c r="WYF213" s="58"/>
      <c r="WYG213" s="63"/>
      <c r="WYH213" s="58"/>
      <c r="WYI213" s="63"/>
      <c r="WYJ213" s="58"/>
      <c r="WYK213" s="63"/>
      <c r="WYL213" s="58"/>
      <c r="WYM213" s="63"/>
      <c r="WYN213" s="58"/>
      <c r="WYO213" s="63"/>
      <c r="WYP213" s="58"/>
      <c r="WYQ213" s="63"/>
      <c r="WYR213" s="58"/>
      <c r="WYS213" s="63"/>
      <c r="WYT213" s="58"/>
      <c r="WYU213" s="63"/>
      <c r="WYV213" s="58"/>
      <c r="WYW213" s="63"/>
      <c r="WYX213" s="58"/>
      <c r="WYY213" s="63"/>
      <c r="WYZ213" s="58"/>
      <c r="WZA213" s="63"/>
      <c r="WZB213" s="58"/>
      <c r="WZC213" s="63"/>
      <c r="WZD213" s="58"/>
      <c r="WZE213" s="63"/>
      <c r="WZF213" s="58"/>
      <c r="WZG213" s="63"/>
      <c r="WZH213" s="58"/>
      <c r="WZI213" s="63"/>
      <c r="WZJ213" s="58"/>
      <c r="WZK213" s="63"/>
      <c r="WZL213" s="58"/>
      <c r="WZM213" s="63"/>
      <c r="WZN213" s="58"/>
      <c r="WZO213" s="63"/>
      <c r="WZP213" s="58"/>
      <c r="WZQ213" s="63"/>
      <c r="WZR213" s="58"/>
      <c r="WZS213" s="63"/>
      <c r="WZT213" s="58"/>
      <c r="WZU213" s="63"/>
      <c r="WZV213" s="58"/>
      <c r="WZW213" s="63"/>
      <c r="WZX213" s="58"/>
      <c r="WZY213" s="63"/>
      <c r="WZZ213" s="58"/>
      <c r="XAA213" s="63"/>
      <c r="XAB213" s="58"/>
      <c r="XAC213" s="63"/>
      <c r="XAD213" s="58"/>
      <c r="XAE213" s="63"/>
      <c r="XAF213" s="58"/>
      <c r="XAG213" s="63"/>
      <c r="XAH213" s="58"/>
      <c r="XAI213" s="63"/>
      <c r="XAJ213" s="58"/>
      <c r="XAK213" s="63"/>
      <c r="XAL213" s="58"/>
      <c r="XAM213" s="63"/>
      <c r="XAN213" s="58"/>
      <c r="XAO213" s="63"/>
      <c r="XAP213" s="58"/>
      <c r="XAQ213" s="63"/>
      <c r="XAR213" s="58"/>
      <c r="XAS213" s="63"/>
      <c r="XAT213" s="58"/>
      <c r="XAU213" s="63"/>
      <c r="XAV213" s="58"/>
      <c r="XAW213" s="63"/>
      <c r="XAX213" s="58"/>
      <c r="XAY213" s="63"/>
      <c r="XAZ213" s="58"/>
      <c r="XBA213" s="63"/>
      <c r="XBB213" s="58"/>
      <c r="XBC213" s="63"/>
      <c r="XBD213" s="58"/>
      <c r="XBE213" s="63"/>
      <c r="XBF213" s="58"/>
      <c r="XBG213" s="63"/>
      <c r="XBH213" s="58"/>
      <c r="XBI213" s="63"/>
      <c r="XBJ213" s="58"/>
      <c r="XBK213" s="63"/>
      <c r="XBL213" s="58"/>
      <c r="XBM213" s="63"/>
      <c r="XBN213" s="58"/>
      <c r="XBO213" s="63"/>
      <c r="XBP213" s="58"/>
      <c r="XBQ213" s="63"/>
      <c r="XBR213" s="58"/>
      <c r="XBS213" s="63"/>
      <c r="XBT213" s="58"/>
      <c r="XBU213" s="63"/>
      <c r="XBV213" s="58"/>
      <c r="XBW213" s="63"/>
      <c r="XBX213" s="58"/>
      <c r="XBY213" s="63"/>
      <c r="XBZ213" s="58"/>
      <c r="XCA213" s="63"/>
      <c r="XCB213" s="58"/>
      <c r="XCC213" s="63"/>
      <c r="XCD213" s="58"/>
      <c r="XCE213" s="63"/>
      <c r="XCF213" s="58"/>
      <c r="XCG213" s="63"/>
      <c r="XCH213" s="58"/>
      <c r="XCI213" s="63"/>
      <c r="XCJ213" s="58"/>
      <c r="XCK213" s="63"/>
      <c r="XCL213" s="58"/>
      <c r="XCM213" s="63"/>
      <c r="XCN213" s="58"/>
      <c r="XCO213" s="63"/>
      <c r="XCP213" s="58"/>
      <c r="XCQ213" s="63"/>
      <c r="XCR213" s="58"/>
      <c r="XCS213" s="63"/>
      <c r="XCT213" s="58"/>
      <c r="XCU213" s="63"/>
      <c r="XCV213" s="58"/>
      <c r="XCW213" s="63"/>
      <c r="XCX213" s="58"/>
      <c r="XCY213" s="63"/>
      <c r="XCZ213" s="58"/>
      <c r="XDA213" s="63"/>
      <c r="XDB213" s="58"/>
      <c r="XDC213" s="63"/>
      <c r="XDD213" s="58"/>
      <c r="XDE213" s="63"/>
      <c r="XDF213" s="58"/>
      <c r="XDG213" s="63"/>
      <c r="XDH213" s="58"/>
      <c r="XDI213" s="63"/>
      <c r="XDJ213" s="58"/>
      <c r="XDK213" s="63"/>
      <c r="XDL213" s="58"/>
      <c r="XDM213" s="63"/>
      <c r="XDN213" s="58"/>
      <c r="XDO213" s="63"/>
      <c r="XDP213" s="58"/>
      <c r="XDQ213" s="63"/>
      <c r="XDR213" s="58"/>
      <c r="XDS213" s="63"/>
      <c r="XDT213" s="58"/>
      <c r="XDU213" s="63"/>
      <c r="XDV213" s="58"/>
      <c r="XDW213" s="63"/>
      <c r="XDX213" s="58"/>
      <c r="XDY213" s="63"/>
      <c r="XDZ213" s="58"/>
      <c r="XEA213" s="63"/>
      <c r="XEB213" s="58"/>
      <c r="XEC213" s="63"/>
      <c r="XED213" s="58"/>
      <c r="XEE213" s="63"/>
      <c r="XEF213" s="58"/>
      <c r="XEG213" s="63"/>
      <c r="XEH213" s="58"/>
      <c r="XEI213" s="63"/>
      <c r="XEJ213" s="58"/>
      <c r="XEK213" s="63"/>
      <c r="XEL213" s="58"/>
      <c r="XEM213" s="63"/>
      <c r="XEN213" s="58"/>
      <c r="XEO213" s="63"/>
      <c r="XEP213" s="58"/>
      <c r="XEQ213" s="63"/>
      <c r="XER213" s="58"/>
      <c r="XES213" s="63"/>
      <c r="XET213" s="58"/>
      <c r="XEU213" s="63"/>
      <c r="XEV213" s="58"/>
      <c r="XEW213" s="63"/>
      <c r="XEX213" s="58"/>
      <c r="XEY213" s="63"/>
      <c r="XEZ213" s="58"/>
      <c r="XFA213" s="63"/>
      <c r="XFB213" s="58"/>
      <c r="XFC213" s="63"/>
      <c r="XFD213" s="58"/>
    </row>
    <row r="214" spans="1:16384">
      <c r="A214" s="63" t="s">
        <v>368</v>
      </c>
      <c r="B214" s="58" t="s">
        <v>4</v>
      </c>
      <c r="C214" s="63"/>
      <c r="D214" s="58"/>
      <c r="E214" s="63"/>
      <c r="F214" s="58"/>
      <c r="G214" s="63"/>
      <c r="H214" s="58"/>
      <c r="I214" s="63"/>
      <c r="J214" s="58"/>
      <c r="K214" s="63"/>
      <c r="L214" s="58"/>
      <c r="M214" s="63"/>
      <c r="N214" s="58"/>
      <c r="O214" s="63"/>
      <c r="P214" s="58"/>
      <c r="Q214" s="63"/>
      <c r="R214" s="58"/>
      <c r="S214" s="63"/>
      <c r="T214" s="58"/>
      <c r="U214" s="63"/>
      <c r="V214" s="58"/>
      <c r="W214" s="63"/>
      <c r="X214" s="58"/>
      <c r="Y214" s="63"/>
      <c r="Z214" s="58"/>
      <c r="AA214" s="63"/>
      <c r="AB214" s="58"/>
      <c r="AC214" s="63"/>
      <c r="AD214" s="58"/>
      <c r="AE214" s="63"/>
      <c r="AF214" s="58"/>
      <c r="AG214" s="63"/>
      <c r="AH214" s="58"/>
      <c r="AI214" s="63">
        <v>30</v>
      </c>
      <c r="AJ214" s="58"/>
      <c r="AK214" s="63"/>
      <c r="AL214" s="58"/>
      <c r="AM214" s="63"/>
      <c r="AN214" s="58"/>
      <c r="AO214" s="63"/>
      <c r="AP214" s="58"/>
      <c r="AQ214" s="63"/>
      <c r="AR214" s="58"/>
      <c r="AS214" s="63"/>
      <c r="AT214" s="58"/>
      <c r="AU214" s="63"/>
      <c r="AV214" s="58"/>
      <c r="AW214" s="63"/>
      <c r="AX214" s="58"/>
      <c r="AY214" s="63"/>
      <c r="AZ214" s="58"/>
      <c r="BA214" s="63"/>
      <c r="BB214" s="58"/>
      <c r="BC214" s="63"/>
      <c r="BD214" s="58"/>
      <c r="BE214" s="63"/>
      <c r="BF214" s="58"/>
      <c r="BG214" s="63"/>
      <c r="BH214" s="58"/>
      <c r="BI214" s="63"/>
      <c r="BJ214" s="58"/>
      <c r="BK214" s="63"/>
      <c r="BL214" s="58"/>
      <c r="BM214" s="63"/>
      <c r="BN214" s="58"/>
      <c r="BO214" s="63"/>
      <c r="BP214" s="58"/>
      <c r="BQ214" s="63"/>
      <c r="BR214" s="58"/>
      <c r="BS214" s="63"/>
      <c r="BT214" s="58"/>
      <c r="BU214" s="63"/>
      <c r="BV214" s="58"/>
      <c r="BW214" t="str">
        <f t="shared" si="275"/>
        <v>|n攻击+30%</v>
      </c>
      <c r="BX214" t="str">
        <f t="shared" si="276"/>
        <v/>
      </c>
      <c r="BY214" t="str">
        <f t="shared" si="277"/>
        <v/>
      </c>
      <c r="BZ214" t="str">
        <f t="shared" si="278"/>
        <v/>
      </c>
      <c r="CA214" t="str">
        <f t="shared" si="279"/>
        <v/>
      </c>
      <c r="CB214" t="str">
        <f t="shared" si="280"/>
        <v/>
      </c>
      <c r="CC214" t="str">
        <f t="shared" si="281"/>
        <v/>
      </c>
      <c r="CD214" t="str">
        <f t="shared" si="282"/>
        <v/>
      </c>
      <c r="CE214" t="str">
        <f t="shared" si="283"/>
        <v/>
      </c>
      <c r="CF214" t="str">
        <f t="shared" si="284"/>
        <v/>
      </c>
      <c r="CG214" t="str">
        <f t="shared" si="285"/>
        <v/>
      </c>
      <c r="CH214" t="str">
        <f t="shared" si="286"/>
        <v/>
      </c>
      <c r="CI214" t="str">
        <f t="shared" si="287"/>
        <v/>
      </c>
      <c r="CJ214" t="str">
        <f t="shared" si="288"/>
        <v/>
      </c>
      <c r="CK214" t="str">
        <f t="shared" si="289"/>
        <v/>
      </c>
      <c r="CL214" t="str">
        <f t="shared" si="290"/>
        <v/>
      </c>
      <c r="CM214" t="str">
        <f t="shared" si="291"/>
        <v/>
      </c>
      <c r="CN214" t="str">
        <f t="shared" si="292"/>
        <v/>
      </c>
      <c r="CO214" t="str">
        <f t="shared" si="293"/>
        <v/>
      </c>
      <c r="CP214" t="str">
        <f t="shared" si="294"/>
        <v/>
      </c>
      <c r="CQ214" t="str">
        <f t="shared" si="295"/>
        <v/>
      </c>
      <c r="CR214" t="str">
        <f t="shared" si="296"/>
        <v/>
      </c>
      <c r="CS214" t="str">
        <f t="shared" si="297"/>
        <v/>
      </c>
      <c r="CT214" t="str">
        <f t="shared" si="298"/>
        <v/>
      </c>
      <c r="CU214" t="str">
        <f t="shared" si="299"/>
        <v/>
      </c>
      <c r="CV214" t="str">
        <f t="shared" si="300"/>
        <v/>
      </c>
      <c r="CW214" t="str">
        <f t="shared" si="301"/>
        <v/>
      </c>
      <c r="CX214" t="str">
        <f t="shared" si="302"/>
        <v/>
      </c>
      <c r="CY214" t="str">
        <f t="shared" si="303"/>
        <v/>
      </c>
      <c r="CZ214" t="str">
        <f t="shared" si="304"/>
        <v/>
      </c>
      <c r="DA214" t="str">
        <f t="shared" si="305"/>
        <v/>
      </c>
      <c r="DB214" t="str">
        <f t="shared" si="306"/>
        <v/>
      </c>
      <c r="DC214" t="str">
        <f t="shared" si="307"/>
        <v>|n攻击+30%</v>
      </c>
      <c r="DD214" t="str">
        <f t="shared" si="308"/>
        <v/>
      </c>
      <c r="DE214" t="str">
        <f t="shared" si="309"/>
        <v/>
      </c>
      <c r="DF214" t="str">
        <f t="shared" si="310"/>
        <v/>
      </c>
      <c r="DG214" t="str">
        <f t="shared" si="311"/>
        <v/>
      </c>
      <c r="DH214" t="str">
        <f t="shared" si="312"/>
        <v/>
      </c>
      <c r="DI214" t="str">
        <f t="shared" si="313"/>
        <v/>
      </c>
      <c r="DJ214" t="str">
        <f t="shared" si="314"/>
        <v/>
      </c>
      <c r="DK214" t="str">
        <f t="shared" si="315"/>
        <v/>
      </c>
      <c r="DL214" t="str">
        <f t="shared" si="316"/>
        <v/>
      </c>
      <c r="DM214" t="str">
        <f t="shared" si="317"/>
        <v/>
      </c>
      <c r="DN214" t="str">
        <f t="shared" si="318"/>
        <v/>
      </c>
      <c r="DO214" t="str">
        <f t="shared" si="319"/>
        <v/>
      </c>
      <c r="DP214" t="str">
        <f t="shared" si="320"/>
        <v/>
      </c>
      <c r="DQ214" t="str">
        <f t="shared" si="321"/>
        <v/>
      </c>
      <c r="DR214" t="str">
        <f t="shared" si="322"/>
        <v/>
      </c>
      <c r="DS214" t="str">
        <f t="shared" si="323"/>
        <v/>
      </c>
      <c r="DT214" t="str">
        <f t="shared" si="324"/>
        <v/>
      </c>
      <c r="DU214" t="str">
        <f t="shared" si="325"/>
        <v/>
      </c>
      <c r="DV214" t="str">
        <f t="shared" si="326"/>
        <v/>
      </c>
      <c r="DW214" t="str">
        <f t="shared" si="327"/>
        <v/>
      </c>
      <c r="DX214" t="str">
        <f t="shared" si="328"/>
        <v/>
      </c>
      <c r="DY214" t="str">
        <f t="shared" si="329"/>
        <v/>
      </c>
      <c r="DZ214" t="str">
        <f t="shared" si="330"/>
        <v/>
      </c>
      <c r="EA214" t="str">
        <f t="shared" si="331"/>
        <v/>
      </c>
      <c r="EB214" t="str">
        <f t="shared" si="332"/>
        <v/>
      </c>
      <c r="EC214" t="str">
        <f t="shared" si="333"/>
        <v/>
      </c>
      <c r="ED214" t="str">
        <f t="shared" si="334"/>
        <v/>
      </c>
      <c r="EE214" t="str">
        <f t="shared" si="335"/>
        <v/>
      </c>
      <c r="EF214" t="str">
        <f t="shared" si="336"/>
        <v/>
      </c>
      <c r="EG214" t="str">
        <f t="shared" si="337"/>
        <v/>
      </c>
      <c r="EH214" t="str">
        <f t="shared" si="338"/>
        <v/>
      </c>
      <c r="EI214" t="str">
        <f t="shared" si="339"/>
        <v/>
      </c>
      <c r="EJ214" t="str">
        <f t="shared" si="340"/>
        <v/>
      </c>
      <c r="EK214" t="str">
        <f t="shared" si="341"/>
        <v/>
      </c>
      <c r="EL214" t="str">
        <f t="shared" si="342"/>
        <v/>
      </c>
      <c r="EM214" t="str">
        <f t="shared" si="343"/>
        <v/>
      </c>
      <c r="EN214" t="str">
        <f t="shared" si="344"/>
        <v/>
      </c>
      <c r="EO214" s="63"/>
      <c r="EP214" s="58"/>
      <c r="EQ214" s="63"/>
      <c r="ER214" s="58"/>
      <c r="ES214" s="63"/>
      <c r="ET214" s="58"/>
      <c r="EU214" s="63"/>
      <c r="EV214" s="58"/>
      <c r="EW214" s="63"/>
      <c r="EX214" s="58"/>
      <c r="EY214" s="63"/>
      <c r="EZ214" s="58"/>
      <c r="FA214" s="63"/>
      <c r="FB214" s="58"/>
      <c r="FC214" s="63"/>
      <c r="FD214" s="58"/>
      <c r="FE214" s="63"/>
      <c r="FF214" s="58"/>
      <c r="FG214" s="63"/>
      <c r="FH214" s="58"/>
      <c r="FI214" s="63"/>
      <c r="FJ214" s="58"/>
      <c r="FK214" s="63"/>
      <c r="FL214" s="58"/>
      <c r="FM214" s="63"/>
      <c r="FN214" s="58"/>
      <c r="FO214" s="63"/>
      <c r="FP214" s="58"/>
      <c r="FQ214" s="63"/>
      <c r="FR214" s="58"/>
      <c r="FS214" s="63"/>
      <c r="FT214" s="58"/>
      <c r="FU214" s="63"/>
      <c r="FV214" s="58"/>
      <c r="FW214" s="63"/>
      <c r="FX214" s="58"/>
      <c r="FY214" s="63"/>
      <c r="FZ214" s="58"/>
      <c r="GA214" s="63"/>
      <c r="GB214" s="58"/>
      <c r="GC214" s="63"/>
      <c r="GD214" s="58"/>
      <c r="GE214" s="63"/>
      <c r="GF214" s="58"/>
      <c r="GG214" s="63"/>
      <c r="GH214" s="58"/>
      <c r="GI214" s="63"/>
      <c r="GJ214" s="58"/>
      <c r="GK214" s="63"/>
      <c r="GL214" s="58"/>
      <c r="GM214" s="63"/>
      <c r="GN214" s="58"/>
      <c r="GO214" s="63"/>
      <c r="GP214" s="58"/>
      <c r="GQ214" s="63"/>
      <c r="GR214" s="58"/>
      <c r="GS214" s="63"/>
      <c r="GT214" s="58"/>
      <c r="GU214" s="63"/>
      <c r="GV214" s="58"/>
      <c r="GW214" s="63"/>
      <c r="GX214" s="58"/>
      <c r="GY214" s="63"/>
      <c r="GZ214" s="58"/>
      <c r="HA214" s="63"/>
      <c r="HB214" s="58"/>
      <c r="HC214" s="63"/>
      <c r="HD214" s="58"/>
      <c r="HE214" s="63"/>
      <c r="HF214" s="58"/>
      <c r="HG214" s="63"/>
      <c r="HH214" s="58"/>
      <c r="HI214" s="63"/>
      <c r="HJ214" s="58"/>
      <c r="HK214" s="63"/>
      <c r="HL214" s="58"/>
      <c r="HM214" s="63"/>
      <c r="HN214" s="58"/>
      <c r="HO214" s="63"/>
      <c r="HP214" s="58"/>
      <c r="HQ214" s="63"/>
      <c r="HR214" s="58"/>
      <c r="HS214" s="63"/>
      <c r="HT214" s="58"/>
      <c r="HU214" s="63"/>
      <c r="HV214" s="58"/>
      <c r="HW214" s="63"/>
      <c r="HX214" s="58"/>
      <c r="HY214" s="63"/>
      <c r="HZ214" s="58"/>
      <c r="IA214" s="63"/>
      <c r="IB214" s="58"/>
      <c r="IC214" s="63"/>
      <c r="ID214" s="58"/>
      <c r="IE214" s="63"/>
      <c r="IF214" s="58"/>
      <c r="IG214" s="63"/>
      <c r="IH214" s="58"/>
      <c r="II214" s="63"/>
      <c r="IJ214" s="58"/>
      <c r="IK214" s="63"/>
      <c r="IL214" s="58"/>
      <c r="IM214" s="63"/>
      <c r="IN214" s="58"/>
      <c r="IO214" s="63"/>
      <c r="IP214" s="58"/>
      <c r="IQ214" s="63"/>
      <c r="IR214" s="58"/>
      <c r="IS214" s="63"/>
      <c r="IT214" s="58"/>
      <c r="IU214" s="63"/>
      <c r="IV214" s="58"/>
      <c r="IW214" s="63"/>
      <c r="IX214" s="58"/>
      <c r="IY214" s="63"/>
      <c r="IZ214" s="58"/>
      <c r="JA214" s="63"/>
      <c r="JB214" s="58"/>
      <c r="JC214" s="63"/>
      <c r="JD214" s="58"/>
      <c r="JE214" s="63"/>
      <c r="JF214" s="58"/>
      <c r="JG214" s="63"/>
      <c r="JH214" s="58"/>
      <c r="JI214" s="63"/>
      <c r="JJ214" s="58"/>
      <c r="JK214" s="63"/>
      <c r="JL214" s="58"/>
      <c r="JM214" s="63"/>
      <c r="JN214" s="58"/>
      <c r="JO214" s="63"/>
      <c r="JP214" s="58"/>
      <c r="JQ214" s="63"/>
      <c r="JR214" s="58"/>
      <c r="JS214" s="63"/>
      <c r="JT214" s="58"/>
      <c r="JU214" s="63"/>
      <c r="JV214" s="58"/>
      <c r="JW214" s="63"/>
      <c r="JX214" s="58"/>
      <c r="JY214" s="63"/>
      <c r="JZ214" s="58"/>
      <c r="KA214" s="63"/>
      <c r="KB214" s="58"/>
      <c r="KC214" s="63"/>
      <c r="KD214" s="58"/>
      <c r="KE214" s="63"/>
      <c r="KF214" s="58"/>
      <c r="KG214" s="63"/>
      <c r="KH214" s="58"/>
      <c r="KI214" s="63"/>
      <c r="KJ214" s="58"/>
      <c r="KK214" s="63"/>
      <c r="KL214" s="58"/>
      <c r="KM214" s="63"/>
      <c r="KN214" s="58"/>
      <c r="KO214" s="63"/>
      <c r="KP214" s="58"/>
      <c r="KQ214" s="63"/>
      <c r="KR214" s="58"/>
      <c r="KS214" s="63"/>
      <c r="KT214" s="58"/>
      <c r="KU214" s="63"/>
      <c r="KV214" s="58"/>
      <c r="KW214" s="63"/>
      <c r="KX214" s="58"/>
      <c r="KY214" s="63"/>
      <c r="KZ214" s="58"/>
      <c r="LA214" s="63"/>
      <c r="LB214" s="58"/>
      <c r="LC214" s="63"/>
      <c r="LD214" s="58"/>
      <c r="LE214" s="63"/>
      <c r="LF214" s="58"/>
      <c r="LG214" s="63"/>
      <c r="LH214" s="58"/>
      <c r="LI214" s="63"/>
      <c r="LJ214" s="58"/>
      <c r="LK214" s="63"/>
      <c r="LL214" s="58"/>
      <c r="LM214" s="63"/>
      <c r="LN214" s="58"/>
      <c r="LO214" s="63"/>
      <c r="LP214" s="58"/>
      <c r="LQ214" s="63"/>
      <c r="LR214" s="58"/>
      <c r="LS214" s="63"/>
      <c r="LT214" s="58"/>
      <c r="LU214" s="63"/>
      <c r="LV214" s="58"/>
      <c r="LW214" s="63"/>
      <c r="LX214" s="58"/>
      <c r="LY214" s="63"/>
      <c r="LZ214" s="58"/>
      <c r="MA214" s="63"/>
      <c r="MB214" s="58"/>
      <c r="MC214" s="63"/>
      <c r="MD214" s="58"/>
      <c r="ME214" s="63"/>
      <c r="MF214" s="58"/>
      <c r="MG214" s="63"/>
      <c r="MH214" s="58"/>
      <c r="MI214" s="63"/>
      <c r="MJ214" s="58"/>
      <c r="MK214" s="63"/>
      <c r="ML214" s="58"/>
      <c r="MM214" s="63"/>
      <c r="MN214" s="58"/>
      <c r="MO214" s="63"/>
      <c r="MP214" s="58"/>
      <c r="MQ214" s="63"/>
      <c r="MR214" s="58"/>
      <c r="MS214" s="63"/>
      <c r="MT214" s="58"/>
      <c r="MU214" s="63"/>
      <c r="MV214" s="58"/>
      <c r="MW214" s="63"/>
      <c r="MX214" s="58"/>
      <c r="MY214" s="63"/>
      <c r="MZ214" s="58"/>
      <c r="NA214" s="63"/>
      <c r="NB214" s="58"/>
      <c r="NC214" s="63"/>
      <c r="ND214" s="58"/>
      <c r="NE214" s="63"/>
      <c r="NF214" s="58"/>
      <c r="NG214" s="63"/>
      <c r="NH214" s="58"/>
      <c r="NI214" s="63"/>
      <c r="NJ214" s="58"/>
      <c r="NK214" s="63"/>
      <c r="NL214" s="58"/>
      <c r="NM214" s="63"/>
      <c r="NN214" s="58"/>
      <c r="NO214" s="63"/>
      <c r="NP214" s="58"/>
      <c r="NQ214" s="63"/>
      <c r="NR214" s="58"/>
      <c r="NS214" s="63"/>
      <c r="NT214" s="58"/>
      <c r="NU214" s="63"/>
      <c r="NV214" s="58"/>
      <c r="NW214" s="63"/>
      <c r="NX214" s="58"/>
      <c r="NY214" s="63"/>
      <c r="NZ214" s="58"/>
      <c r="OA214" s="63"/>
      <c r="OB214" s="58"/>
      <c r="OC214" s="63"/>
      <c r="OD214" s="58"/>
      <c r="OE214" s="63"/>
      <c r="OF214" s="58"/>
      <c r="OG214" s="63"/>
      <c r="OH214" s="58"/>
      <c r="OI214" s="63"/>
      <c r="OJ214" s="58"/>
      <c r="OK214" s="63"/>
      <c r="OL214" s="58"/>
      <c r="OM214" s="63"/>
      <c r="ON214" s="58"/>
      <c r="OO214" s="63"/>
      <c r="OP214" s="58"/>
      <c r="OQ214" s="63"/>
      <c r="OR214" s="58"/>
      <c r="OS214" s="63"/>
      <c r="OT214" s="58"/>
      <c r="OU214" s="63"/>
      <c r="OV214" s="58"/>
      <c r="OW214" s="63"/>
      <c r="OX214" s="58"/>
      <c r="OY214" s="63"/>
      <c r="OZ214" s="58"/>
      <c r="PA214" s="63"/>
      <c r="PB214" s="58"/>
      <c r="PC214" s="63"/>
      <c r="PD214" s="58"/>
      <c r="PE214" s="63"/>
      <c r="PF214" s="58"/>
      <c r="PG214" s="63"/>
      <c r="PH214" s="58"/>
      <c r="PI214" s="63"/>
      <c r="PJ214" s="58"/>
      <c r="PK214" s="63"/>
      <c r="PL214" s="58"/>
      <c r="PM214" s="63"/>
      <c r="PN214" s="58"/>
      <c r="PO214" s="63"/>
      <c r="PP214" s="58"/>
      <c r="PQ214" s="63"/>
      <c r="PR214" s="58"/>
      <c r="PS214" s="63"/>
      <c r="PT214" s="58"/>
      <c r="PU214" s="63"/>
      <c r="PV214" s="58"/>
      <c r="PW214" s="63"/>
      <c r="PX214" s="58"/>
      <c r="PY214" s="63"/>
      <c r="PZ214" s="58"/>
      <c r="QA214" s="63"/>
      <c r="QB214" s="58"/>
      <c r="QC214" s="63"/>
      <c r="QD214" s="58"/>
      <c r="QE214" s="63"/>
      <c r="QF214" s="58"/>
      <c r="QG214" s="63"/>
      <c r="QH214" s="58"/>
      <c r="QI214" s="63"/>
      <c r="QJ214" s="58"/>
      <c r="QK214" s="63"/>
      <c r="QL214" s="58"/>
      <c r="QM214" s="63"/>
      <c r="QN214" s="58"/>
      <c r="QO214" s="63"/>
      <c r="QP214" s="58"/>
      <c r="QQ214" s="63"/>
      <c r="QR214" s="58"/>
      <c r="QS214" s="63"/>
      <c r="QT214" s="58"/>
      <c r="QU214" s="63"/>
      <c r="QV214" s="58"/>
      <c r="QW214" s="63"/>
      <c r="QX214" s="58"/>
      <c r="QY214" s="63"/>
      <c r="QZ214" s="58"/>
      <c r="RA214" s="63"/>
      <c r="RB214" s="58"/>
      <c r="RC214" s="63"/>
      <c r="RD214" s="58"/>
      <c r="RE214" s="63"/>
      <c r="RF214" s="58"/>
      <c r="RG214" s="63"/>
      <c r="RH214" s="58"/>
      <c r="RI214" s="63"/>
      <c r="RJ214" s="58"/>
      <c r="RK214" s="63"/>
      <c r="RL214" s="58"/>
      <c r="RM214" s="63"/>
      <c r="RN214" s="58"/>
      <c r="RO214" s="63"/>
      <c r="RP214" s="58"/>
      <c r="RQ214" s="63"/>
      <c r="RR214" s="58"/>
      <c r="RS214" s="63"/>
      <c r="RT214" s="58"/>
      <c r="RU214" s="63"/>
      <c r="RV214" s="58"/>
      <c r="RW214" s="63"/>
      <c r="RX214" s="58"/>
      <c r="RY214" s="63"/>
      <c r="RZ214" s="58"/>
      <c r="SA214" s="63"/>
      <c r="SB214" s="58"/>
      <c r="SC214" s="63"/>
      <c r="SD214" s="58"/>
      <c r="SE214" s="63"/>
      <c r="SF214" s="58"/>
      <c r="SG214" s="63"/>
      <c r="SH214" s="58"/>
      <c r="SI214" s="63"/>
      <c r="SJ214" s="58"/>
      <c r="SK214" s="63"/>
      <c r="SL214" s="58"/>
      <c r="SM214" s="63"/>
      <c r="SN214" s="58"/>
      <c r="SO214" s="63"/>
      <c r="SP214" s="58"/>
      <c r="SQ214" s="63"/>
      <c r="SR214" s="58"/>
      <c r="SS214" s="63"/>
      <c r="ST214" s="58"/>
      <c r="SU214" s="63"/>
      <c r="SV214" s="58"/>
      <c r="SW214" s="63"/>
      <c r="SX214" s="58"/>
      <c r="SY214" s="63"/>
      <c r="SZ214" s="58"/>
      <c r="TA214" s="63"/>
      <c r="TB214" s="58"/>
      <c r="TC214" s="63"/>
      <c r="TD214" s="58"/>
      <c r="TE214" s="63"/>
      <c r="TF214" s="58"/>
      <c r="TG214" s="63"/>
      <c r="TH214" s="58"/>
      <c r="TI214" s="63"/>
      <c r="TJ214" s="58"/>
      <c r="TK214" s="63"/>
      <c r="TL214" s="58"/>
      <c r="TM214" s="63"/>
      <c r="TN214" s="58"/>
      <c r="TO214" s="63"/>
      <c r="TP214" s="58"/>
      <c r="TQ214" s="63"/>
      <c r="TR214" s="58"/>
      <c r="TS214" s="63"/>
      <c r="TT214" s="58"/>
      <c r="TU214" s="63"/>
      <c r="TV214" s="58"/>
      <c r="TW214" s="63"/>
      <c r="TX214" s="58"/>
      <c r="TY214" s="63"/>
      <c r="TZ214" s="58"/>
      <c r="UA214" s="63"/>
      <c r="UB214" s="58"/>
      <c r="UC214" s="63"/>
      <c r="UD214" s="58"/>
      <c r="UE214" s="63"/>
      <c r="UF214" s="58"/>
      <c r="UG214" s="63"/>
      <c r="UH214" s="58"/>
      <c r="UI214" s="63"/>
      <c r="UJ214" s="58"/>
      <c r="UK214" s="63"/>
      <c r="UL214" s="58"/>
      <c r="UM214" s="63"/>
      <c r="UN214" s="58"/>
      <c r="UO214" s="63"/>
      <c r="UP214" s="58"/>
      <c r="UQ214" s="63"/>
      <c r="UR214" s="58"/>
      <c r="US214" s="63"/>
      <c r="UT214" s="58"/>
      <c r="UU214" s="63"/>
      <c r="UV214" s="58"/>
      <c r="UW214" s="63"/>
      <c r="UX214" s="58"/>
      <c r="UY214" s="63"/>
      <c r="UZ214" s="58"/>
      <c r="VA214" s="63"/>
      <c r="VB214" s="58"/>
      <c r="VC214" s="63"/>
      <c r="VD214" s="58"/>
      <c r="VE214" s="63"/>
      <c r="VF214" s="58"/>
      <c r="VG214" s="63"/>
      <c r="VH214" s="58"/>
      <c r="VI214" s="63"/>
      <c r="VJ214" s="58"/>
      <c r="VK214" s="63"/>
      <c r="VL214" s="58"/>
      <c r="VM214" s="63"/>
      <c r="VN214" s="58"/>
      <c r="VO214" s="63"/>
      <c r="VP214" s="58"/>
      <c r="VQ214" s="63"/>
      <c r="VR214" s="58"/>
      <c r="VS214" s="63"/>
      <c r="VT214" s="58"/>
      <c r="VU214" s="63"/>
      <c r="VV214" s="58"/>
      <c r="VW214" s="63"/>
      <c r="VX214" s="58"/>
      <c r="VY214" s="63"/>
      <c r="VZ214" s="58"/>
      <c r="WA214" s="63"/>
      <c r="WB214" s="58"/>
      <c r="WC214" s="63"/>
      <c r="WD214" s="58"/>
      <c r="WE214" s="63"/>
      <c r="WF214" s="58"/>
      <c r="WG214" s="63"/>
      <c r="WH214" s="58"/>
      <c r="WI214" s="63"/>
      <c r="WJ214" s="58"/>
      <c r="WK214" s="63"/>
      <c r="WL214" s="58"/>
      <c r="WM214" s="63"/>
      <c r="WN214" s="58"/>
      <c r="WO214" s="63"/>
      <c r="WP214" s="58"/>
      <c r="WQ214" s="63"/>
      <c r="WR214" s="58"/>
      <c r="WS214" s="63"/>
      <c r="WT214" s="58"/>
      <c r="WU214" s="63"/>
      <c r="WV214" s="58"/>
      <c r="WW214" s="63"/>
      <c r="WX214" s="58"/>
      <c r="WY214" s="63"/>
      <c r="WZ214" s="58"/>
      <c r="XA214" s="63"/>
      <c r="XB214" s="58"/>
      <c r="XC214" s="63"/>
      <c r="XD214" s="58"/>
      <c r="XE214" s="63"/>
      <c r="XF214" s="58"/>
      <c r="XG214" s="63"/>
      <c r="XH214" s="58"/>
      <c r="XI214" s="63"/>
      <c r="XJ214" s="58"/>
      <c r="XK214" s="63"/>
      <c r="XL214" s="58"/>
      <c r="XM214" s="63"/>
      <c r="XN214" s="58"/>
      <c r="XO214" s="63"/>
      <c r="XP214" s="58"/>
      <c r="XQ214" s="63"/>
      <c r="XR214" s="58"/>
      <c r="XS214" s="63"/>
      <c r="XT214" s="58"/>
      <c r="XU214" s="63"/>
      <c r="XV214" s="58"/>
      <c r="XW214" s="63"/>
      <c r="XX214" s="58"/>
      <c r="XY214" s="63"/>
      <c r="XZ214" s="58"/>
      <c r="YA214" s="63"/>
      <c r="YB214" s="58"/>
      <c r="YC214" s="63"/>
      <c r="YD214" s="58"/>
      <c r="YE214" s="63"/>
      <c r="YF214" s="58"/>
      <c r="YG214" s="63"/>
      <c r="YH214" s="58"/>
      <c r="YI214" s="63"/>
      <c r="YJ214" s="58"/>
      <c r="YK214" s="63"/>
      <c r="YL214" s="58"/>
      <c r="YM214" s="63"/>
      <c r="YN214" s="58"/>
      <c r="YO214" s="63"/>
      <c r="YP214" s="58"/>
      <c r="YQ214" s="63"/>
      <c r="YR214" s="58"/>
      <c r="YS214" s="63"/>
      <c r="YT214" s="58"/>
      <c r="YU214" s="63"/>
      <c r="YV214" s="58"/>
      <c r="YW214" s="63"/>
      <c r="YX214" s="58"/>
      <c r="YY214" s="63"/>
      <c r="YZ214" s="58"/>
      <c r="ZA214" s="63"/>
      <c r="ZB214" s="58"/>
      <c r="ZC214" s="63"/>
      <c r="ZD214" s="58"/>
      <c r="ZE214" s="63"/>
      <c r="ZF214" s="58"/>
      <c r="ZG214" s="63"/>
      <c r="ZH214" s="58"/>
      <c r="ZI214" s="63"/>
      <c r="ZJ214" s="58"/>
      <c r="ZK214" s="63"/>
      <c r="ZL214" s="58"/>
      <c r="ZM214" s="63"/>
      <c r="ZN214" s="58"/>
      <c r="ZO214" s="63"/>
      <c r="ZP214" s="58"/>
      <c r="ZQ214" s="63"/>
      <c r="ZR214" s="58"/>
      <c r="ZS214" s="63"/>
      <c r="ZT214" s="58"/>
      <c r="ZU214" s="63"/>
      <c r="ZV214" s="58"/>
      <c r="ZW214" s="63"/>
      <c r="ZX214" s="58"/>
      <c r="ZY214" s="63"/>
      <c r="ZZ214" s="58"/>
      <c r="AAA214" s="63"/>
      <c r="AAB214" s="58"/>
      <c r="AAC214" s="63"/>
      <c r="AAD214" s="58"/>
      <c r="AAE214" s="63"/>
      <c r="AAF214" s="58"/>
      <c r="AAG214" s="63"/>
      <c r="AAH214" s="58"/>
      <c r="AAI214" s="63"/>
      <c r="AAJ214" s="58"/>
      <c r="AAK214" s="63"/>
      <c r="AAL214" s="58"/>
      <c r="AAM214" s="63"/>
      <c r="AAN214" s="58"/>
      <c r="AAO214" s="63"/>
      <c r="AAP214" s="58"/>
      <c r="AAQ214" s="63"/>
      <c r="AAR214" s="58"/>
      <c r="AAS214" s="63"/>
      <c r="AAT214" s="58"/>
      <c r="AAU214" s="63"/>
      <c r="AAV214" s="58"/>
      <c r="AAW214" s="63"/>
      <c r="AAX214" s="58"/>
      <c r="AAY214" s="63"/>
      <c r="AAZ214" s="58"/>
      <c r="ABA214" s="63"/>
      <c r="ABB214" s="58"/>
      <c r="ABC214" s="63"/>
      <c r="ABD214" s="58"/>
      <c r="ABE214" s="63"/>
      <c r="ABF214" s="58"/>
      <c r="ABG214" s="63"/>
      <c r="ABH214" s="58"/>
      <c r="ABI214" s="63"/>
      <c r="ABJ214" s="58"/>
      <c r="ABK214" s="63"/>
      <c r="ABL214" s="58"/>
      <c r="ABM214" s="63"/>
      <c r="ABN214" s="58"/>
      <c r="ABO214" s="63"/>
      <c r="ABP214" s="58"/>
      <c r="ABQ214" s="63"/>
      <c r="ABR214" s="58"/>
      <c r="ABS214" s="63"/>
      <c r="ABT214" s="58"/>
      <c r="ABU214" s="63"/>
      <c r="ABV214" s="58"/>
      <c r="ABW214" s="63"/>
      <c r="ABX214" s="58"/>
      <c r="ABY214" s="63"/>
      <c r="ABZ214" s="58"/>
      <c r="ACA214" s="63"/>
      <c r="ACB214" s="58"/>
      <c r="ACC214" s="63"/>
      <c r="ACD214" s="58"/>
      <c r="ACE214" s="63"/>
      <c r="ACF214" s="58"/>
      <c r="ACG214" s="63"/>
      <c r="ACH214" s="58"/>
      <c r="ACI214" s="63"/>
      <c r="ACJ214" s="58"/>
      <c r="ACK214" s="63"/>
      <c r="ACL214" s="58"/>
      <c r="ACM214" s="63"/>
      <c r="ACN214" s="58"/>
      <c r="ACO214" s="63"/>
      <c r="ACP214" s="58"/>
      <c r="ACQ214" s="63"/>
      <c r="ACR214" s="58"/>
      <c r="ACS214" s="63"/>
      <c r="ACT214" s="58"/>
      <c r="ACU214" s="63"/>
      <c r="ACV214" s="58"/>
      <c r="ACW214" s="63"/>
      <c r="ACX214" s="58"/>
      <c r="ACY214" s="63"/>
      <c r="ACZ214" s="58"/>
      <c r="ADA214" s="63"/>
      <c r="ADB214" s="58"/>
      <c r="ADC214" s="63"/>
      <c r="ADD214" s="58"/>
      <c r="ADE214" s="63"/>
      <c r="ADF214" s="58"/>
      <c r="ADG214" s="63"/>
      <c r="ADH214" s="58"/>
      <c r="ADI214" s="63"/>
      <c r="ADJ214" s="58"/>
      <c r="ADK214" s="63"/>
      <c r="ADL214" s="58"/>
      <c r="ADM214" s="63"/>
      <c r="ADN214" s="58"/>
      <c r="ADO214" s="63"/>
      <c r="ADP214" s="58"/>
      <c r="ADQ214" s="63"/>
      <c r="ADR214" s="58"/>
      <c r="ADS214" s="63"/>
      <c r="ADT214" s="58"/>
      <c r="ADU214" s="63"/>
      <c r="ADV214" s="58"/>
      <c r="ADW214" s="63"/>
      <c r="ADX214" s="58"/>
      <c r="ADY214" s="63"/>
      <c r="ADZ214" s="58"/>
      <c r="AEA214" s="63"/>
      <c r="AEB214" s="58"/>
      <c r="AEC214" s="63"/>
      <c r="AED214" s="58"/>
      <c r="AEE214" s="63"/>
      <c r="AEF214" s="58"/>
      <c r="AEG214" s="63"/>
      <c r="AEH214" s="58"/>
      <c r="AEI214" s="63"/>
      <c r="AEJ214" s="58"/>
      <c r="AEK214" s="63"/>
      <c r="AEL214" s="58"/>
      <c r="AEM214" s="63"/>
      <c r="AEN214" s="58"/>
      <c r="AEO214" s="63"/>
      <c r="AEP214" s="58"/>
      <c r="AEQ214" s="63"/>
      <c r="AER214" s="58"/>
      <c r="AES214" s="63"/>
      <c r="AET214" s="58"/>
      <c r="AEU214" s="63"/>
      <c r="AEV214" s="58"/>
      <c r="AEW214" s="63"/>
      <c r="AEX214" s="58"/>
      <c r="AEY214" s="63"/>
      <c r="AEZ214" s="58"/>
      <c r="AFA214" s="63"/>
      <c r="AFB214" s="58"/>
      <c r="AFC214" s="63"/>
      <c r="AFD214" s="58"/>
      <c r="AFE214" s="63"/>
      <c r="AFF214" s="58"/>
      <c r="AFG214" s="63"/>
      <c r="AFH214" s="58"/>
      <c r="AFI214" s="63"/>
      <c r="AFJ214" s="58"/>
      <c r="AFK214" s="63"/>
      <c r="AFL214" s="58"/>
      <c r="AFM214" s="63"/>
      <c r="AFN214" s="58"/>
      <c r="AFO214" s="63"/>
      <c r="AFP214" s="58"/>
      <c r="AFQ214" s="63"/>
      <c r="AFR214" s="58"/>
      <c r="AFS214" s="63"/>
      <c r="AFT214" s="58"/>
      <c r="AFU214" s="63"/>
      <c r="AFV214" s="58"/>
      <c r="AFW214" s="63"/>
      <c r="AFX214" s="58"/>
      <c r="AFY214" s="63"/>
      <c r="AFZ214" s="58"/>
      <c r="AGA214" s="63"/>
      <c r="AGB214" s="58"/>
      <c r="AGC214" s="63"/>
      <c r="AGD214" s="58"/>
      <c r="AGE214" s="63"/>
      <c r="AGF214" s="58"/>
      <c r="AGG214" s="63"/>
      <c r="AGH214" s="58"/>
      <c r="AGI214" s="63"/>
      <c r="AGJ214" s="58"/>
      <c r="AGK214" s="63"/>
      <c r="AGL214" s="58"/>
      <c r="AGM214" s="63"/>
      <c r="AGN214" s="58"/>
      <c r="AGO214" s="63"/>
      <c r="AGP214" s="58"/>
      <c r="AGQ214" s="63"/>
      <c r="AGR214" s="58"/>
      <c r="AGS214" s="63"/>
      <c r="AGT214" s="58"/>
      <c r="AGU214" s="63"/>
      <c r="AGV214" s="58"/>
      <c r="AGW214" s="63"/>
      <c r="AGX214" s="58"/>
      <c r="AGY214" s="63"/>
      <c r="AGZ214" s="58"/>
      <c r="AHA214" s="63"/>
      <c r="AHB214" s="58"/>
      <c r="AHC214" s="63"/>
      <c r="AHD214" s="58"/>
      <c r="AHE214" s="63"/>
      <c r="AHF214" s="58"/>
      <c r="AHG214" s="63"/>
      <c r="AHH214" s="58"/>
      <c r="AHI214" s="63"/>
      <c r="AHJ214" s="58"/>
      <c r="AHK214" s="63"/>
      <c r="AHL214" s="58"/>
      <c r="AHM214" s="63"/>
      <c r="AHN214" s="58"/>
      <c r="AHO214" s="63"/>
      <c r="AHP214" s="58"/>
      <c r="AHQ214" s="63"/>
      <c r="AHR214" s="58"/>
      <c r="AHS214" s="63"/>
      <c r="AHT214" s="58"/>
      <c r="AHU214" s="63"/>
      <c r="AHV214" s="58"/>
      <c r="AHW214" s="63"/>
      <c r="AHX214" s="58"/>
      <c r="AHY214" s="63"/>
      <c r="AHZ214" s="58"/>
      <c r="AIA214" s="63"/>
      <c r="AIB214" s="58"/>
      <c r="AIC214" s="63"/>
      <c r="AID214" s="58"/>
      <c r="AIE214" s="63"/>
      <c r="AIF214" s="58"/>
      <c r="AIG214" s="63"/>
      <c r="AIH214" s="58"/>
      <c r="AII214" s="63"/>
      <c r="AIJ214" s="58"/>
      <c r="AIK214" s="63"/>
      <c r="AIL214" s="58"/>
      <c r="AIM214" s="63"/>
      <c r="AIN214" s="58"/>
      <c r="AIO214" s="63"/>
      <c r="AIP214" s="58"/>
      <c r="AIQ214" s="63"/>
      <c r="AIR214" s="58"/>
      <c r="AIS214" s="63"/>
      <c r="AIT214" s="58"/>
      <c r="AIU214" s="63"/>
      <c r="AIV214" s="58"/>
      <c r="AIW214" s="63"/>
      <c r="AIX214" s="58"/>
      <c r="AIY214" s="63"/>
      <c r="AIZ214" s="58"/>
      <c r="AJA214" s="63"/>
      <c r="AJB214" s="58"/>
      <c r="AJC214" s="63"/>
      <c r="AJD214" s="58"/>
      <c r="AJE214" s="63"/>
      <c r="AJF214" s="58"/>
      <c r="AJG214" s="63"/>
      <c r="AJH214" s="58"/>
      <c r="AJI214" s="63"/>
      <c r="AJJ214" s="58"/>
      <c r="AJK214" s="63"/>
      <c r="AJL214" s="58"/>
      <c r="AJM214" s="63"/>
      <c r="AJN214" s="58"/>
      <c r="AJO214" s="63"/>
      <c r="AJP214" s="58"/>
      <c r="AJQ214" s="63"/>
      <c r="AJR214" s="58"/>
      <c r="AJS214" s="63"/>
      <c r="AJT214" s="58"/>
      <c r="AJU214" s="63"/>
      <c r="AJV214" s="58"/>
      <c r="AJW214" s="63"/>
      <c r="AJX214" s="58"/>
      <c r="AJY214" s="63"/>
      <c r="AJZ214" s="58"/>
      <c r="AKA214" s="63"/>
      <c r="AKB214" s="58"/>
      <c r="AKC214" s="63"/>
      <c r="AKD214" s="58"/>
      <c r="AKE214" s="63"/>
      <c r="AKF214" s="58"/>
      <c r="AKG214" s="63"/>
      <c r="AKH214" s="58"/>
      <c r="AKI214" s="63"/>
      <c r="AKJ214" s="58"/>
      <c r="AKK214" s="63"/>
      <c r="AKL214" s="58"/>
      <c r="AKM214" s="63"/>
      <c r="AKN214" s="58"/>
      <c r="AKO214" s="63"/>
      <c r="AKP214" s="58"/>
      <c r="AKQ214" s="63"/>
      <c r="AKR214" s="58"/>
      <c r="AKS214" s="63"/>
      <c r="AKT214" s="58"/>
      <c r="AKU214" s="63"/>
      <c r="AKV214" s="58"/>
      <c r="AKW214" s="63"/>
      <c r="AKX214" s="58"/>
      <c r="AKY214" s="63"/>
      <c r="AKZ214" s="58"/>
      <c r="ALA214" s="63"/>
      <c r="ALB214" s="58"/>
      <c r="ALC214" s="63"/>
      <c r="ALD214" s="58"/>
      <c r="ALE214" s="63"/>
      <c r="ALF214" s="58"/>
      <c r="ALG214" s="63"/>
      <c r="ALH214" s="58"/>
      <c r="ALI214" s="63"/>
      <c r="ALJ214" s="58"/>
      <c r="ALK214" s="63"/>
      <c r="ALL214" s="58"/>
      <c r="ALM214" s="63"/>
      <c r="ALN214" s="58"/>
      <c r="ALO214" s="63"/>
      <c r="ALP214" s="58"/>
      <c r="ALQ214" s="63"/>
      <c r="ALR214" s="58"/>
      <c r="ALS214" s="63"/>
      <c r="ALT214" s="58"/>
      <c r="ALU214" s="63"/>
      <c r="ALV214" s="58"/>
      <c r="ALW214" s="63"/>
      <c r="ALX214" s="58"/>
      <c r="ALY214" s="63"/>
      <c r="ALZ214" s="58"/>
      <c r="AMA214" s="63"/>
      <c r="AMB214" s="58"/>
      <c r="AMC214" s="63"/>
      <c r="AMD214" s="58"/>
      <c r="AME214" s="63"/>
      <c r="AMF214" s="58"/>
      <c r="AMG214" s="63"/>
      <c r="AMH214" s="58"/>
      <c r="AMI214" s="63"/>
      <c r="AMJ214" s="58"/>
      <c r="AMK214" s="63"/>
      <c r="AML214" s="58"/>
      <c r="AMM214" s="63"/>
      <c r="AMN214" s="58"/>
      <c r="AMO214" s="63"/>
      <c r="AMP214" s="58"/>
      <c r="AMQ214" s="63"/>
      <c r="AMR214" s="58"/>
      <c r="AMS214" s="63"/>
      <c r="AMT214" s="58"/>
      <c r="AMU214" s="63"/>
      <c r="AMV214" s="58"/>
      <c r="AMW214" s="63"/>
      <c r="AMX214" s="58"/>
      <c r="AMY214" s="63"/>
      <c r="AMZ214" s="58"/>
      <c r="ANA214" s="63"/>
      <c r="ANB214" s="58"/>
      <c r="ANC214" s="63"/>
      <c r="AND214" s="58"/>
      <c r="ANE214" s="63"/>
      <c r="ANF214" s="58"/>
      <c r="ANG214" s="63"/>
      <c r="ANH214" s="58"/>
      <c r="ANI214" s="63"/>
      <c r="ANJ214" s="58"/>
      <c r="ANK214" s="63"/>
      <c r="ANL214" s="58"/>
      <c r="ANM214" s="63"/>
      <c r="ANN214" s="58"/>
      <c r="ANO214" s="63"/>
      <c r="ANP214" s="58"/>
      <c r="ANQ214" s="63"/>
      <c r="ANR214" s="58"/>
      <c r="ANS214" s="63"/>
      <c r="ANT214" s="58"/>
      <c r="ANU214" s="63"/>
      <c r="ANV214" s="58"/>
      <c r="ANW214" s="63"/>
      <c r="ANX214" s="58"/>
      <c r="ANY214" s="63"/>
      <c r="ANZ214" s="58"/>
      <c r="AOA214" s="63"/>
      <c r="AOB214" s="58"/>
      <c r="AOC214" s="63"/>
      <c r="AOD214" s="58"/>
      <c r="AOE214" s="63"/>
      <c r="AOF214" s="58"/>
      <c r="AOG214" s="63"/>
      <c r="AOH214" s="58"/>
      <c r="AOI214" s="63"/>
      <c r="AOJ214" s="58"/>
      <c r="AOK214" s="63"/>
      <c r="AOL214" s="58"/>
      <c r="AOM214" s="63"/>
      <c r="AON214" s="58"/>
      <c r="AOO214" s="63"/>
      <c r="AOP214" s="58"/>
      <c r="AOQ214" s="63"/>
      <c r="AOR214" s="58"/>
      <c r="AOS214" s="63"/>
      <c r="AOT214" s="58"/>
      <c r="AOU214" s="63"/>
      <c r="AOV214" s="58"/>
      <c r="AOW214" s="63"/>
      <c r="AOX214" s="58"/>
      <c r="AOY214" s="63"/>
      <c r="AOZ214" s="58"/>
      <c r="APA214" s="63"/>
      <c r="APB214" s="58"/>
      <c r="APC214" s="63"/>
      <c r="APD214" s="58"/>
      <c r="APE214" s="63"/>
      <c r="APF214" s="58"/>
      <c r="APG214" s="63"/>
      <c r="APH214" s="58"/>
      <c r="API214" s="63"/>
      <c r="APJ214" s="58"/>
      <c r="APK214" s="63"/>
      <c r="APL214" s="58"/>
      <c r="APM214" s="63"/>
      <c r="APN214" s="58"/>
      <c r="APO214" s="63"/>
      <c r="APP214" s="58"/>
      <c r="APQ214" s="63"/>
      <c r="APR214" s="58"/>
      <c r="APS214" s="63"/>
      <c r="APT214" s="58"/>
      <c r="APU214" s="63"/>
      <c r="APV214" s="58"/>
      <c r="APW214" s="63"/>
      <c r="APX214" s="58"/>
      <c r="APY214" s="63"/>
      <c r="APZ214" s="58"/>
      <c r="AQA214" s="63"/>
      <c r="AQB214" s="58"/>
      <c r="AQC214" s="63"/>
      <c r="AQD214" s="58"/>
      <c r="AQE214" s="63"/>
      <c r="AQF214" s="58"/>
      <c r="AQG214" s="63"/>
      <c r="AQH214" s="58"/>
      <c r="AQI214" s="63"/>
      <c r="AQJ214" s="58"/>
      <c r="AQK214" s="63"/>
      <c r="AQL214" s="58"/>
      <c r="AQM214" s="63"/>
      <c r="AQN214" s="58"/>
      <c r="AQO214" s="63"/>
      <c r="AQP214" s="58"/>
      <c r="AQQ214" s="63"/>
      <c r="AQR214" s="58"/>
      <c r="AQS214" s="63"/>
      <c r="AQT214" s="58"/>
      <c r="AQU214" s="63"/>
      <c r="AQV214" s="58"/>
      <c r="AQW214" s="63"/>
      <c r="AQX214" s="58"/>
      <c r="AQY214" s="63"/>
      <c r="AQZ214" s="58"/>
      <c r="ARA214" s="63"/>
      <c r="ARB214" s="58"/>
      <c r="ARC214" s="63"/>
      <c r="ARD214" s="58"/>
      <c r="ARE214" s="63"/>
      <c r="ARF214" s="58"/>
      <c r="ARG214" s="63"/>
      <c r="ARH214" s="58"/>
      <c r="ARI214" s="63"/>
      <c r="ARJ214" s="58"/>
      <c r="ARK214" s="63"/>
      <c r="ARL214" s="58"/>
      <c r="ARM214" s="63"/>
      <c r="ARN214" s="58"/>
      <c r="ARO214" s="63"/>
      <c r="ARP214" s="58"/>
      <c r="ARQ214" s="63"/>
      <c r="ARR214" s="58"/>
      <c r="ARS214" s="63"/>
      <c r="ART214" s="58"/>
      <c r="ARU214" s="63"/>
      <c r="ARV214" s="58"/>
      <c r="ARW214" s="63"/>
      <c r="ARX214" s="58"/>
      <c r="ARY214" s="63"/>
      <c r="ARZ214" s="58"/>
      <c r="ASA214" s="63"/>
      <c r="ASB214" s="58"/>
      <c r="ASC214" s="63"/>
      <c r="ASD214" s="58"/>
      <c r="ASE214" s="63"/>
      <c r="ASF214" s="58"/>
      <c r="ASG214" s="63"/>
      <c r="ASH214" s="58"/>
      <c r="ASI214" s="63"/>
      <c r="ASJ214" s="58"/>
      <c r="ASK214" s="63"/>
      <c r="ASL214" s="58"/>
      <c r="ASM214" s="63"/>
      <c r="ASN214" s="58"/>
      <c r="ASO214" s="63"/>
      <c r="ASP214" s="58"/>
      <c r="ASQ214" s="63"/>
      <c r="ASR214" s="58"/>
      <c r="ASS214" s="63"/>
      <c r="AST214" s="58"/>
      <c r="ASU214" s="63"/>
      <c r="ASV214" s="58"/>
      <c r="ASW214" s="63"/>
      <c r="ASX214" s="58"/>
      <c r="ASY214" s="63"/>
      <c r="ASZ214" s="58"/>
      <c r="ATA214" s="63"/>
      <c r="ATB214" s="58"/>
      <c r="ATC214" s="63"/>
      <c r="ATD214" s="58"/>
      <c r="ATE214" s="63"/>
      <c r="ATF214" s="58"/>
      <c r="ATG214" s="63"/>
      <c r="ATH214" s="58"/>
      <c r="ATI214" s="63"/>
      <c r="ATJ214" s="58"/>
      <c r="ATK214" s="63"/>
      <c r="ATL214" s="58"/>
      <c r="ATM214" s="63"/>
      <c r="ATN214" s="58"/>
      <c r="ATO214" s="63"/>
      <c r="ATP214" s="58"/>
      <c r="ATQ214" s="63"/>
      <c r="ATR214" s="58"/>
      <c r="ATS214" s="63"/>
      <c r="ATT214" s="58"/>
      <c r="ATU214" s="63"/>
      <c r="ATV214" s="58"/>
      <c r="ATW214" s="63"/>
      <c r="ATX214" s="58"/>
      <c r="ATY214" s="63"/>
      <c r="ATZ214" s="58"/>
      <c r="AUA214" s="63"/>
      <c r="AUB214" s="58"/>
      <c r="AUC214" s="63"/>
      <c r="AUD214" s="58"/>
      <c r="AUE214" s="63"/>
      <c r="AUF214" s="58"/>
      <c r="AUG214" s="63"/>
      <c r="AUH214" s="58"/>
      <c r="AUI214" s="63"/>
      <c r="AUJ214" s="58"/>
      <c r="AUK214" s="63"/>
      <c r="AUL214" s="58"/>
      <c r="AUM214" s="63"/>
      <c r="AUN214" s="58"/>
      <c r="AUO214" s="63"/>
      <c r="AUP214" s="58"/>
      <c r="AUQ214" s="63"/>
      <c r="AUR214" s="58"/>
      <c r="AUS214" s="63"/>
      <c r="AUT214" s="58"/>
      <c r="AUU214" s="63"/>
      <c r="AUV214" s="58"/>
      <c r="AUW214" s="63"/>
      <c r="AUX214" s="58"/>
      <c r="AUY214" s="63"/>
      <c r="AUZ214" s="58"/>
      <c r="AVA214" s="63"/>
      <c r="AVB214" s="58"/>
      <c r="AVC214" s="63"/>
      <c r="AVD214" s="58"/>
      <c r="AVE214" s="63"/>
      <c r="AVF214" s="58"/>
      <c r="AVG214" s="63"/>
      <c r="AVH214" s="58"/>
      <c r="AVI214" s="63"/>
      <c r="AVJ214" s="58"/>
      <c r="AVK214" s="63"/>
      <c r="AVL214" s="58"/>
      <c r="AVM214" s="63"/>
      <c r="AVN214" s="58"/>
      <c r="AVO214" s="63"/>
      <c r="AVP214" s="58"/>
      <c r="AVQ214" s="63"/>
      <c r="AVR214" s="58"/>
      <c r="AVS214" s="63"/>
      <c r="AVT214" s="58"/>
      <c r="AVU214" s="63"/>
      <c r="AVV214" s="58"/>
      <c r="AVW214" s="63"/>
      <c r="AVX214" s="58"/>
      <c r="AVY214" s="63"/>
      <c r="AVZ214" s="58"/>
      <c r="AWA214" s="63"/>
      <c r="AWB214" s="58"/>
      <c r="AWC214" s="63"/>
      <c r="AWD214" s="58"/>
      <c r="AWE214" s="63"/>
      <c r="AWF214" s="58"/>
      <c r="AWG214" s="63"/>
      <c r="AWH214" s="58"/>
      <c r="AWI214" s="63"/>
      <c r="AWJ214" s="58"/>
      <c r="AWK214" s="63"/>
      <c r="AWL214" s="58"/>
      <c r="AWM214" s="63"/>
      <c r="AWN214" s="58"/>
      <c r="AWO214" s="63"/>
      <c r="AWP214" s="58"/>
      <c r="AWQ214" s="63"/>
      <c r="AWR214" s="58"/>
      <c r="AWS214" s="63"/>
      <c r="AWT214" s="58"/>
      <c r="AWU214" s="63"/>
      <c r="AWV214" s="58"/>
      <c r="AWW214" s="63"/>
      <c r="AWX214" s="58"/>
      <c r="AWY214" s="63"/>
      <c r="AWZ214" s="58"/>
      <c r="AXA214" s="63"/>
      <c r="AXB214" s="58"/>
      <c r="AXC214" s="63"/>
      <c r="AXD214" s="58"/>
      <c r="AXE214" s="63"/>
      <c r="AXF214" s="58"/>
      <c r="AXG214" s="63"/>
      <c r="AXH214" s="58"/>
      <c r="AXI214" s="63"/>
      <c r="AXJ214" s="58"/>
      <c r="AXK214" s="63"/>
      <c r="AXL214" s="58"/>
      <c r="AXM214" s="63"/>
      <c r="AXN214" s="58"/>
      <c r="AXO214" s="63"/>
      <c r="AXP214" s="58"/>
      <c r="AXQ214" s="63"/>
      <c r="AXR214" s="58"/>
      <c r="AXS214" s="63"/>
      <c r="AXT214" s="58"/>
      <c r="AXU214" s="63"/>
      <c r="AXV214" s="58"/>
      <c r="AXW214" s="63"/>
      <c r="AXX214" s="58"/>
      <c r="AXY214" s="63"/>
      <c r="AXZ214" s="58"/>
      <c r="AYA214" s="63"/>
      <c r="AYB214" s="58"/>
      <c r="AYC214" s="63"/>
      <c r="AYD214" s="58"/>
      <c r="AYE214" s="63"/>
      <c r="AYF214" s="58"/>
      <c r="AYG214" s="63"/>
      <c r="AYH214" s="58"/>
      <c r="AYI214" s="63"/>
      <c r="AYJ214" s="58"/>
      <c r="AYK214" s="63"/>
      <c r="AYL214" s="58"/>
      <c r="AYM214" s="63"/>
      <c r="AYN214" s="58"/>
      <c r="AYO214" s="63"/>
      <c r="AYP214" s="58"/>
      <c r="AYQ214" s="63"/>
      <c r="AYR214" s="58"/>
      <c r="AYS214" s="63"/>
      <c r="AYT214" s="58"/>
      <c r="AYU214" s="63"/>
      <c r="AYV214" s="58"/>
      <c r="AYW214" s="63"/>
      <c r="AYX214" s="58"/>
      <c r="AYY214" s="63"/>
      <c r="AYZ214" s="58"/>
      <c r="AZA214" s="63"/>
      <c r="AZB214" s="58"/>
      <c r="AZC214" s="63"/>
      <c r="AZD214" s="58"/>
      <c r="AZE214" s="63"/>
      <c r="AZF214" s="58"/>
      <c r="AZG214" s="63"/>
      <c r="AZH214" s="58"/>
      <c r="AZI214" s="63"/>
      <c r="AZJ214" s="58"/>
      <c r="AZK214" s="63"/>
      <c r="AZL214" s="58"/>
      <c r="AZM214" s="63"/>
      <c r="AZN214" s="58"/>
      <c r="AZO214" s="63"/>
      <c r="AZP214" s="58"/>
      <c r="AZQ214" s="63"/>
      <c r="AZR214" s="58"/>
      <c r="AZS214" s="63"/>
      <c r="AZT214" s="58"/>
      <c r="AZU214" s="63"/>
      <c r="AZV214" s="58"/>
      <c r="AZW214" s="63"/>
      <c r="AZX214" s="58"/>
      <c r="AZY214" s="63"/>
      <c r="AZZ214" s="58"/>
      <c r="BAA214" s="63"/>
      <c r="BAB214" s="58"/>
      <c r="BAC214" s="63"/>
      <c r="BAD214" s="58"/>
      <c r="BAE214" s="63"/>
      <c r="BAF214" s="58"/>
      <c r="BAG214" s="63"/>
      <c r="BAH214" s="58"/>
      <c r="BAI214" s="63"/>
      <c r="BAJ214" s="58"/>
      <c r="BAK214" s="63"/>
      <c r="BAL214" s="58"/>
      <c r="BAM214" s="63"/>
      <c r="BAN214" s="58"/>
      <c r="BAO214" s="63"/>
      <c r="BAP214" s="58"/>
      <c r="BAQ214" s="63"/>
      <c r="BAR214" s="58"/>
      <c r="BAS214" s="63"/>
      <c r="BAT214" s="58"/>
      <c r="BAU214" s="63"/>
      <c r="BAV214" s="58"/>
      <c r="BAW214" s="63"/>
      <c r="BAX214" s="58"/>
      <c r="BAY214" s="63"/>
      <c r="BAZ214" s="58"/>
      <c r="BBA214" s="63"/>
      <c r="BBB214" s="58"/>
      <c r="BBC214" s="63"/>
      <c r="BBD214" s="58"/>
      <c r="BBE214" s="63"/>
      <c r="BBF214" s="58"/>
      <c r="BBG214" s="63"/>
      <c r="BBH214" s="58"/>
      <c r="BBI214" s="63"/>
      <c r="BBJ214" s="58"/>
      <c r="BBK214" s="63"/>
      <c r="BBL214" s="58"/>
      <c r="BBM214" s="63"/>
      <c r="BBN214" s="58"/>
      <c r="BBO214" s="63"/>
      <c r="BBP214" s="58"/>
      <c r="BBQ214" s="63"/>
      <c r="BBR214" s="58"/>
      <c r="BBS214" s="63"/>
      <c r="BBT214" s="58"/>
      <c r="BBU214" s="63"/>
      <c r="BBV214" s="58"/>
      <c r="BBW214" s="63"/>
      <c r="BBX214" s="58"/>
      <c r="BBY214" s="63"/>
      <c r="BBZ214" s="58"/>
      <c r="BCA214" s="63"/>
      <c r="BCB214" s="58"/>
      <c r="BCC214" s="63"/>
      <c r="BCD214" s="58"/>
      <c r="BCE214" s="63"/>
      <c r="BCF214" s="58"/>
      <c r="BCG214" s="63"/>
      <c r="BCH214" s="58"/>
      <c r="BCI214" s="63"/>
      <c r="BCJ214" s="58"/>
      <c r="BCK214" s="63"/>
      <c r="BCL214" s="58"/>
      <c r="BCM214" s="63"/>
      <c r="BCN214" s="58"/>
      <c r="BCO214" s="63"/>
      <c r="BCP214" s="58"/>
      <c r="BCQ214" s="63"/>
      <c r="BCR214" s="58"/>
      <c r="BCS214" s="63"/>
      <c r="BCT214" s="58"/>
      <c r="BCU214" s="63"/>
      <c r="BCV214" s="58"/>
      <c r="BCW214" s="63"/>
      <c r="BCX214" s="58"/>
      <c r="BCY214" s="63"/>
      <c r="BCZ214" s="58"/>
      <c r="BDA214" s="63"/>
      <c r="BDB214" s="58"/>
      <c r="BDC214" s="63"/>
      <c r="BDD214" s="58"/>
      <c r="BDE214" s="63"/>
      <c r="BDF214" s="58"/>
      <c r="BDG214" s="63"/>
      <c r="BDH214" s="58"/>
      <c r="BDI214" s="63"/>
      <c r="BDJ214" s="58"/>
      <c r="BDK214" s="63"/>
      <c r="BDL214" s="58"/>
      <c r="BDM214" s="63"/>
      <c r="BDN214" s="58"/>
      <c r="BDO214" s="63"/>
      <c r="BDP214" s="58"/>
      <c r="BDQ214" s="63"/>
      <c r="BDR214" s="58"/>
      <c r="BDS214" s="63"/>
      <c r="BDT214" s="58"/>
      <c r="BDU214" s="63"/>
      <c r="BDV214" s="58"/>
      <c r="BDW214" s="63"/>
      <c r="BDX214" s="58"/>
      <c r="BDY214" s="63"/>
      <c r="BDZ214" s="58"/>
      <c r="BEA214" s="63"/>
      <c r="BEB214" s="58"/>
      <c r="BEC214" s="63"/>
      <c r="BED214" s="58"/>
      <c r="BEE214" s="63"/>
      <c r="BEF214" s="58"/>
      <c r="BEG214" s="63"/>
      <c r="BEH214" s="58"/>
      <c r="BEI214" s="63"/>
      <c r="BEJ214" s="58"/>
      <c r="BEK214" s="63"/>
      <c r="BEL214" s="58"/>
      <c r="BEM214" s="63"/>
      <c r="BEN214" s="58"/>
      <c r="BEO214" s="63"/>
      <c r="BEP214" s="58"/>
      <c r="BEQ214" s="63"/>
      <c r="BER214" s="58"/>
      <c r="BES214" s="63"/>
      <c r="BET214" s="58"/>
      <c r="BEU214" s="63"/>
      <c r="BEV214" s="58"/>
      <c r="BEW214" s="63"/>
      <c r="BEX214" s="58"/>
      <c r="BEY214" s="63"/>
      <c r="BEZ214" s="58"/>
      <c r="BFA214" s="63"/>
      <c r="BFB214" s="58"/>
      <c r="BFC214" s="63"/>
      <c r="BFD214" s="58"/>
      <c r="BFE214" s="63"/>
      <c r="BFF214" s="58"/>
      <c r="BFG214" s="63"/>
      <c r="BFH214" s="58"/>
      <c r="BFI214" s="63"/>
      <c r="BFJ214" s="58"/>
      <c r="BFK214" s="63"/>
      <c r="BFL214" s="58"/>
      <c r="BFM214" s="63"/>
      <c r="BFN214" s="58"/>
      <c r="BFO214" s="63"/>
      <c r="BFP214" s="58"/>
      <c r="BFQ214" s="63"/>
      <c r="BFR214" s="58"/>
      <c r="BFS214" s="63"/>
      <c r="BFT214" s="58"/>
      <c r="BFU214" s="63"/>
      <c r="BFV214" s="58"/>
      <c r="BFW214" s="63"/>
      <c r="BFX214" s="58"/>
      <c r="BFY214" s="63"/>
      <c r="BFZ214" s="58"/>
      <c r="BGA214" s="63"/>
      <c r="BGB214" s="58"/>
      <c r="BGC214" s="63"/>
      <c r="BGD214" s="58"/>
      <c r="BGE214" s="63"/>
      <c r="BGF214" s="58"/>
      <c r="BGG214" s="63"/>
      <c r="BGH214" s="58"/>
      <c r="BGI214" s="63"/>
      <c r="BGJ214" s="58"/>
      <c r="BGK214" s="63"/>
      <c r="BGL214" s="58"/>
      <c r="BGM214" s="63"/>
      <c r="BGN214" s="58"/>
      <c r="BGO214" s="63"/>
      <c r="BGP214" s="58"/>
      <c r="BGQ214" s="63"/>
      <c r="BGR214" s="58"/>
      <c r="BGS214" s="63"/>
      <c r="BGT214" s="58"/>
      <c r="BGU214" s="63"/>
      <c r="BGV214" s="58"/>
      <c r="BGW214" s="63"/>
      <c r="BGX214" s="58"/>
      <c r="BGY214" s="63"/>
      <c r="BGZ214" s="58"/>
      <c r="BHA214" s="63"/>
      <c r="BHB214" s="58"/>
      <c r="BHC214" s="63"/>
      <c r="BHD214" s="58"/>
      <c r="BHE214" s="63"/>
      <c r="BHF214" s="58"/>
      <c r="BHG214" s="63"/>
      <c r="BHH214" s="58"/>
      <c r="BHI214" s="63"/>
      <c r="BHJ214" s="58"/>
      <c r="BHK214" s="63"/>
      <c r="BHL214" s="58"/>
      <c r="BHM214" s="63"/>
      <c r="BHN214" s="58"/>
      <c r="BHO214" s="63"/>
      <c r="BHP214" s="58"/>
      <c r="BHQ214" s="63"/>
      <c r="BHR214" s="58"/>
      <c r="BHS214" s="63"/>
      <c r="BHT214" s="58"/>
      <c r="BHU214" s="63"/>
      <c r="BHV214" s="58"/>
      <c r="BHW214" s="63"/>
      <c r="BHX214" s="58"/>
      <c r="BHY214" s="63"/>
      <c r="BHZ214" s="58"/>
      <c r="BIA214" s="63"/>
      <c r="BIB214" s="58"/>
      <c r="BIC214" s="63"/>
      <c r="BID214" s="58"/>
      <c r="BIE214" s="63"/>
      <c r="BIF214" s="58"/>
      <c r="BIG214" s="63"/>
      <c r="BIH214" s="58"/>
      <c r="BII214" s="63"/>
      <c r="BIJ214" s="58"/>
      <c r="BIK214" s="63"/>
      <c r="BIL214" s="58"/>
      <c r="BIM214" s="63"/>
      <c r="BIN214" s="58"/>
      <c r="BIO214" s="63"/>
      <c r="BIP214" s="58"/>
      <c r="BIQ214" s="63"/>
      <c r="BIR214" s="58"/>
      <c r="BIS214" s="63"/>
      <c r="BIT214" s="58"/>
      <c r="BIU214" s="63"/>
      <c r="BIV214" s="58"/>
      <c r="BIW214" s="63"/>
      <c r="BIX214" s="58"/>
      <c r="BIY214" s="63"/>
      <c r="BIZ214" s="58"/>
      <c r="BJA214" s="63"/>
      <c r="BJB214" s="58"/>
      <c r="BJC214" s="63"/>
      <c r="BJD214" s="58"/>
      <c r="BJE214" s="63"/>
      <c r="BJF214" s="58"/>
      <c r="BJG214" s="63"/>
      <c r="BJH214" s="58"/>
      <c r="BJI214" s="63"/>
      <c r="BJJ214" s="58"/>
      <c r="BJK214" s="63"/>
      <c r="BJL214" s="58"/>
      <c r="BJM214" s="63"/>
      <c r="BJN214" s="58"/>
      <c r="BJO214" s="63"/>
      <c r="BJP214" s="58"/>
      <c r="BJQ214" s="63"/>
      <c r="BJR214" s="58"/>
      <c r="BJS214" s="63"/>
      <c r="BJT214" s="58"/>
      <c r="BJU214" s="63"/>
      <c r="BJV214" s="58"/>
      <c r="BJW214" s="63"/>
      <c r="BJX214" s="58"/>
      <c r="BJY214" s="63"/>
      <c r="BJZ214" s="58"/>
      <c r="BKA214" s="63"/>
      <c r="BKB214" s="58"/>
      <c r="BKC214" s="63"/>
      <c r="BKD214" s="58"/>
      <c r="BKE214" s="63"/>
      <c r="BKF214" s="58"/>
      <c r="BKG214" s="63"/>
      <c r="BKH214" s="58"/>
      <c r="BKI214" s="63"/>
      <c r="BKJ214" s="58"/>
      <c r="BKK214" s="63"/>
      <c r="BKL214" s="58"/>
      <c r="BKM214" s="63"/>
      <c r="BKN214" s="58"/>
      <c r="BKO214" s="63"/>
      <c r="BKP214" s="58"/>
      <c r="BKQ214" s="63"/>
      <c r="BKR214" s="58"/>
      <c r="BKS214" s="63"/>
      <c r="BKT214" s="58"/>
      <c r="BKU214" s="63"/>
      <c r="BKV214" s="58"/>
      <c r="BKW214" s="63"/>
      <c r="BKX214" s="58"/>
      <c r="BKY214" s="63"/>
      <c r="BKZ214" s="58"/>
      <c r="BLA214" s="63"/>
      <c r="BLB214" s="58"/>
      <c r="BLC214" s="63"/>
      <c r="BLD214" s="58"/>
      <c r="BLE214" s="63"/>
      <c r="BLF214" s="58"/>
      <c r="BLG214" s="63"/>
      <c r="BLH214" s="58"/>
      <c r="BLI214" s="63"/>
      <c r="BLJ214" s="58"/>
      <c r="BLK214" s="63"/>
      <c r="BLL214" s="58"/>
      <c r="BLM214" s="63"/>
      <c r="BLN214" s="58"/>
      <c r="BLO214" s="63"/>
      <c r="BLP214" s="58"/>
      <c r="BLQ214" s="63"/>
      <c r="BLR214" s="58"/>
      <c r="BLS214" s="63"/>
      <c r="BLT214" s="58"/>
      <c r="BLU214" s="63"/>
      <c r="BLV214" s="58"/>
      <c r="BLW214" s="63"/>
      <c r="BLX214" s="58"/>
      <c r="BLY214" s="63"/>
      <c r="BLZ214" s="58"/>
      <c r="BMA214" s="63"/>
      <c r="BMB214" s="58"/>
      <c r="BMC214" s="63"/>
      <c r="BMD214" s="58"/>
      <c r="BME214" s="63"/>
      <c r="BMF214" s="58"/>
      <c r="BMG214" s="63"/>
      <c r="BMH214" s="58"/>
      <c r="BMI214" s="63"/>
      <c r="BMJ214" s="58"/>
      <c r="BMK214" s="63"/>
      <c r="BML214" s="58"/>
      <c r="BMM214" s="63"/>
      <c r="BMN214" s="58"/>
      <c r="BMO214" s="63"/>
      <c r="BMP214" s="58"/>
      <c r="BMQ214" s="63"/>
      <c r="BMR214" s="58"/>
      <c r="BMS214" s="63"/>
      <c r="BMT214" s="58"/>
      <c r="BMU214" s="63"/>
      <c r="BMV214" s="58"/>
      <c r="BMW214" s="63"/>
      <c r="BMX214" s="58"/>
      <c r="BMY214" s="63"/>
      <c r="BMZ214" s="58"/>
      <c r="BNA214" s="63"/>
      <c r="BNB214" s="58"/>
      <c r="BNC214" s="63"/>
      <c r="BND214" s="58"/>
      <c r="BNE214" s="63"/>
      <c r="BNF214" s="58"/>
      <c r="BNG214" s="63"/>
      <c r="BNH214" s="58"/>
      <c r="BNI214" s="63"/>
      <c r="BNJ214" s="58"/>
      <c r="BNK214" s="63"/>
      <c r="BNL214" s="58"/>
      <c r="BNM214" s="63"/>
      <c r="BNN214" s="58"/>
      <c r="BNO214" s="63"/>
      <c r="BNP214" s="58"/>
      <c r="BNQ214" s="63"/>
      <c r="BNR214" s="58"/>
      <c r="BNS214" s="63"/>
      <c r="BNT214" s="58"/>
      <c r="BNU214" s="63"/>
      <c r="BNV214" s="58"/>
      <c r="BNW214" s="63"/>
      <c r="BNX214" s="58"/>
      <c r="BNY214" s="63"/>
      <c r="BNZ214" s="58"/>
      <c r="BOA214" s="63"/>
      <c r="BOB214" s="58"/>
      <c r="BOC214" s="63"/>
      <c r="BOD214" s="58"/>
      <c r="BOE214" s="63"/>
      <c r="BOF214" s="58"/>
      <c r="BOG214" s="63"/>
      <c r="BOH214" s="58"/>
      <c r="BOI214" s="63"/>
      <c r="BOJ214" s="58"/>
      <c r="BOK214" s="63"/>
      <c r="BOL214" s="58"/>
      <c r="BOM214" s="63"/>
      <c r="BON214" s="58"/>
      <c r="BOO214" s="63"/>
      <c r="BOP214" s="58"/>
      <c r="BOQ214" s="63"/>
      <c r="BOR214" s="58"/>
      <c r="BOS214" s="63"/>
      <c r="BOT214" s="58"/>
      <c r="BOU214" s="63"/>
      <c r="BOV214" s="58"/>
      <c r="BOW214" s="63"/>
      <c r="BOX214" s="58"/>
      <c r="BOY214" s="63"/>
      <c r="BOZ214" s="58"/>
      <c r="BPA214" s="63"/>
      <c r="BPB214" s="58"/>
      <c r="BPC214" s="63"/>
      <c r="BPD214" s="58"/>
      <c r="BPE214" s="63"/>
      <c r="BPF214" s="58"/>
      <c r="BPG214" s="63"/>
      <c r="BPH214" s="58"/>
      <c r="BPI214" s="63"/>
      <c r="BPJ214" s="58"/>
      <c r="BPK214" s="63"/>
      <c r="BPL214" s="58"/>
      <c r="BPM214" s="63"/>
      <c r="BPN214" s="58"/>
      <c r="BPO214" s="63"/>
      <c r="BPP214" s="58"/>
      <c r="BPQ214" s="63"/>
      <c r="BPR214" s="58"/>
      <c r="BPS214" s="63"/>
      <c r="BPT214" s="58"/>
      <c r="BPU214" s="63"/>
      <c r="BPV214" s="58"/>
      <c r="BPW214" s="63"/>
      <c r="BPX214" s="58"/>
      <c r="BPY214" s="63"/>
      <c r="BPZ214" s="58"/>
      <c r="BQA214" s="63"/>
      <c r="BQB214" s="58"/>
      <c r="BQC214" s="63"/>
      <c r="BQD214" s="58"/>
      <c r="BQE214" s="63"/>
      <c r="BQF214" s="58"/>
      <c r="BQG214" s="63"/>
      <c r="BQH214" s="58"/>
      <c r="BQI214" s="63"/>
      <c r="BQJ214" s="58"/>
      <c r="BQK214" s="63"/>
      <c r="BQL214" s="58"/>
      <c r="BQM214" s="63"/>
      <c r="BQN214" s="58"/>
      <c r="BQO214" s="63"/>
      <c r="BQP214" s="58"/>
      <c r="BQQ214" s="63"/>
      <c r="BQR214" s="58"/>
      <c r="BQS214" s="63"/>
      <c r="BQT214" s="58"/>
      <c r="BQU214" s="63"/>
      <c r="BQV214" s="58"/>
      <c r="BQW214" s="63"/>
      <c r="BQX214" s="58"/>
      <c r="BQY214" s="63"/>
      <c r="BQZ214" s="58"/>
      <c r="BRA214" s="63"/>
      <c r="BRB214" s="58"/>
      <c r="BRC214" s="63"/>
      <c r="BRD214" s="58"/>
      <c r="BRE214" s="63"/>
      <c r="BRF214" s="58"/>
      <c r="BRG214" s="63"/>
      <c r="BRH214" s="58"/>
      <c r="BRI214" s="63"/>
      <c r="BRJ214" s="58"/>
      <c r="BRK214" s="63"/>
      <c r="BRL214" s="58"/>
      <c r="BRM214" s="63"/>
      <c r="BRN214" s="58"/>
      <c r="BRO214" s="63"/>
      <c r="BRP214" s="58"/>
      <c r="BRQ214" s="63"/>
      <c r="BRR214" s="58"/>
      <c r="BRS214" s="63"/>
      <c r="BRT214" s="58"/>
      <c r="BRU214" s="63"/>
      <c r="BRV214" s="58"/>
      <c r="BRW214" s="63"/>
      <c r="BRX214" s="58"/>
      <c r="BRY214" s="63"/>
      <c r="BRZ214" s="58"/>
      <c r="BSA214" s="63"/>
      <c r="BSB214" s="58"/>
      <c r="BSC214" s="63"/>
      <c r="BSD214" s="58"/>
      <c r="BSE214" s="63"/>
      <c r="BSF214" s="58"/>
      <c r="BSG214" s="63"/>
      <c r="BSH214" s="58"/>
      <c r="BSI214" s="63"/>
      <c r="BSJ214" s="58"/>
      <c r="BSK214" s="63"/>
      <c r="BSL214" s="58"/>
      <c r="BSM214" s="63"/>
      <c r="BSN214" s="58"/>
      <c r="BSO214" s="63"/>
      <c r="BSP214" s="58"/>
      <c r="BSQ214" s="63"/>
      <c r="BSR214" s="58"/>
      <c r="BSS214" s="63"/>
      <c r="BST214" s="58"/>
      <c r="BSU214" s="63"/>
      <c r="BSV214" s="58"/>
      <c r="BSW214" s="63"/>
      <c r="BSX214" s="58"/>
      <c r="BSY214" s="63"/>
      <c r="BSZ214" s="58"/>
      <c r="BTA214" s="63"/>
      <c r="BTB214" s="58"/>
      <c r="BTC214" s="63"/>
      <c r="BTD214" s="58"/>
      <c r="BTE214" s="63"/>
      <c r="BTF214" s="58"/>
      <c r="BTG214" s="63"/>
      <c r="BTH214" s="58"/>
      <c r="BTI214" s="63"/>
      <c r="BTJ214" s="58"/>
      <c r="BTK214" s="63"/>
      <c r="BTL214" s="58"/>
      <c r="BTM214" s="63"/>
      <c r="BTN214" s="58"/>
      <c r="BTO214" s="63"/>
      <c r="BTP214" s="58"/>
      <c r="BTQ214" s="63"/>
      <c r="BTR214" s="58"/>
      <c r="BTS214" s="63"/>
      <c r="BTT214" s="58"/>
      <c r="BTU214" s="63"/>
      <c r="BTV214" s="58"/>
      <c r="BTW214" s="63"/>
      <c r="BTX214" s="58"/>
      <c r="BTY214" s="63"/>
      <c r="BTZ214" s="58"/>
      <c r="BUA214" s="63"/>
      <c r="BUB214" s="58"/>
      <c r="BUC214" s="63"/>
      <c r="BUD214" s="58"/>
      <c r="BUE214" s="63"/>
      <c r="BUF214" s="58"/>
      <c r="BUG214" s="63"/>
      <c r="BUH214" s="58"/>
      <c r="BUI214" s="63"/>
      <c r="BUJ214" s="58"/>
      <c r="BUK214" s="63"/>
      <c r="BUL214" s="58"/>
      <c r="BUM214" s="63"/>
      <c r="BUN214" s="58"/>
      <c r="BUO214" s="63"/>
      <c r="BUP214" s="58"/>
      <c r="BUQ214" s="63"/>
      <c r="BUR214" s="58"/>
      <c r="BUS214" s="63"/>
      <c r="BUT214" s="58"/>
      <c r="BUU214" s="63"/>
      <c r="BUV214" s="58"/>
      <c r="BUW214" s="63"/>
      <c r="BUX214" s="58"/>
      <c r="BUY214" s="63"/>
      <c r="BUZ214" s="58"/>
      <c r="BVA214" s="63"/>
      <c r="BVB214" s="58"/>
      <c r="BVC214" s="63"/>
      <c r="BVD214" s="58"/>
      <c r="BVE214" s="63"/>
      <c r="BVF214" s="58"/>
      <c r="BVG214" s="63"/>
      <c r="BVH214" s="58"/>
      <c r="BVI214" s="63"/>
      <c r="BVJ214" s="58"/>
      <c r="BVK214" s="63"/>
      <c r="BVL214" s="58"/>
      <c r="BVM214" s="63"/>
      <c r="BVN214" s="58"/>
      <c r="BVO214" s="63"/>
      <c r="BVP214" s="58"/>
      <c r="BVQ214" s="63"/>
      <c r="BVR214" s="58"/>
      <c r="BVS214" s="63"/>
      <c r="BVT214" s="58"/>
      <c r="BVU214" s="63"/>
      <c r="BVV214" s="58"/>
      <c r="BVW214" s="63"/>
      <c r="BVX214" s="58"/>
      <c r="BVY214" s="63"/>
      <c r="BVZ214" s="58"/>
      <c r="BWA214" s="63"/>
      <c r="BWB214" s="58"/>
      <c r="BWC214" s="63"/>
      <c r="BWD214" s="58"/>
      <c r="BWE214" s="63"/>
      <c r="BWF214" s="58"/>
      <c r="BWG214" s="63"/>
      <c r="BWH214" s="58"/>
      <c r="BWI214" s="63"/>
      <c r="BWJ214" s="58"/>
      <c r="BWK214" s="63"/>
      <c r="BWL214" s="58"/>
      <c r="BWM214" s="63"/>
      <c r="BWN214" s="58"/>
      <c r="BWO214" s="63"/>
      <c r="BWP214" s="58"/>
      <c r="BWQ214" s="63"/>
      <c r="BWR214" s="58"/>
      <c r="BWS214" s="63"/>
      <c r="BWT214" s="58"/>
      <c r="BWU214" s="63"/>
      <c r="BWV214" s="58"/>
      <c r="BWW214" s="63"/>
      <c r="BWX214" s="58"/>
      <c r="BWY214" s="63"/>
      <c r="BWZ214" s="58"/>
      <c r="BXA214" s="63"/>
      <c r="BXB214" s="58"/>
      <c r="BXC214" s="63"/>
      <c r="BXD214" s="58"/>
      <c r="BXE214" s="63"/>
      <c r="BXF214" s="58"/>
      <c r="BXG214" s="63"/>
      <c r="BXH214" s="58"/>
      <c r="BXI214" s="63"/>
      <c r="BXJ214" s="58"/>
      <c r="BXK214" s="63"/>
      <c r="BXL214" s="58"/>
      <c r="BXM214" s="63"/>
      <c r="BXN214" s="58"/>
      <c r="BXO214" s="63"/>
      <c r="BXP214" s="58"/>
      <c r="BXQ214" s="63"/>
      <c r="BXR214" s="58"/>
      <c r="BXS214" s="63"/>
      <c r="BXT214" s="58"/>
      <c r="BXU214" s="63"/>
      <c r="BXV214" s="58"/>
      <c r="BXW214" s="63"/>
      <c r="BXX214" s="58"/>
      <c r="BXY214" s="63"/>
      <c r="BXZ214" s="58"/>
      <c r="BYA214" s="63"/>
      <c r="BYB214" s="58"/>
      <c r="BYC214" s="63"/>
      <c r="BYD214" s="58"/>
      <c r="BYE214" s="63"/>
      <c r="BYF214" s="58"/>
      <c r="BYG214" s="63"/>
      <c r="BYH214" s="58"/>
      <c r="BYI214" s="63"/>
      <c r="BYJ214" s="58"/>
      <c r="BYK214" s="63"/>
      <c r="BYL214" s="58"/>
      <c r="BYM214" s="63"/>
      <c r="BYN214" s="58"/>
      <c r="BYO214" s="63"/>
      <c r="BYP214" s="58"/>
      <c r="BYQ214" s="63"/>
      <c r="BYR214" s="58"/>
      <c r="BYS214" s="63"/>
      <c r="BYT214" s="58"/>
      <c r="BYU214" s="63"/>
      <c r="BYV214" s="58"/>
      <c r="BYW214" s="63"/>
      <c r="BYX214" s="58"/>
      <c r="BYY214" s="63"/>
      <c r="BYZ214" s="58"/>
      <c r="BZA214" s="63"/>
      <c r="BZB214" s="58"/>
      <c r="BZC214" s="63"/>
      <c r="BZD214" s="58"/>
      <c r="BZE214" s="63"/>
      <c r="BZF214" s="58"/>
      <c r="BZG214" s="63"/>
      <c r="BZH214" s="58"/>
      <c r="BZI214" s="63"/>
      <c r="BZJ214" s="58"/>
      <c r="BZK214" s="63"/>
      <c r="BZL214" s="58"/>
      <c r="BZM214" s="63"/>
      <c r="BZN214" s="58"/>
      <c r="BZO214" s="63"/>
      <c r="BZP214" s="58"/>
      <c r="BZQ214" s="63"/>
      <c r="BZR214" s="58"/>
      <c r="BZS214" s="63"/>
      <c r="BZT214" s="58"/>
      <c r="BZU214" s="63"/>
      <c r="BZV214" s="58"/>
      <c r="BZW214" s="63"/>
      <c r="BZX214" s="58"/>
      <c r="BZY214" s="63"/>
      <c r="BZZ214" s="58"/>
      <c r="CAA214" s="63"/>
      <c r="CAB214" s="58"/>
      <c r="CAC214" s="63"/>
      <c r="CAD214" s="58"/>
      <c r="CAE214" s="63"/>
      <c r="CAF214" s="58"/>
      <c r="CAG214" s="63"/>
      <c r="CAH214" s="58"/>
      <c r="CAI214" s="63"/>
      <c r="CAJ214" s="58"/>
      <c r="CAK214" s="63"/>
      <c r="CAL214" s="58"/>
      <c r="CAM214" s="63"/>
      <c r="CAN214" s="58"/>
      <c r="CAO214" s="63"/>
      <c r="CAP214" s="58"/>
      <c r="CAQ214" s="63"/>
      <c r="CAR214" s="58"/>
      <c r="CAS214" s="63"/>
      <c r="CAT214" s="58"/>
      <c r="CAU214" s="63"/>
      <c r="CAV214" s="58"/>
      <c r="CAW214" s="63"/>
      <c r="CAX214" s="58"/>
      <c r="CAY214" s="63"/>
      <c r="CAZ214" s="58"/>
      <c r="CBA214" s="63"/>
      <c r="CBB214" s="58"/>
      <c r="CBC214" s="63"/>
      <c r="CBD214" s="58"/>
      <c r="CBE214" s="63"/>
      <c r="CBF214" s="58"/>
      <c r="CBG214" s="63"/>
      <c r="CBH214" s="58"/>
      <c r="CBI214" s="63"/>
      <c r="CBJ214" s="58"/>
      <c r="CBK214" s="63"/>
      <c r="CBL214" s="58"/>
      <c r="CBM214" s="63"/>
      <c r="CBN214" s="58"/>
      <c r="CBO214" s="63"/>
      <c r="CBP214" s="58"/>
      <c r="CBQ214" s="63"/>
      <c r="CBR214" s="58"/>
      <c r="CBS214" s="63"/>
      <c r="CBT214" s="58"/>
      <c r="CBU214" s="63"/>
      <c r="CBV214" s="58"/>
      <c r="CBW214" s="63"/>
      <c r="CBX214" s="58"/>
      <c r="CBY214" s="63"/>
      <c r="CBZ214" s="58"/>
      <c r="CCA214" s="63"/>
      <c r="CCB214" s="58"/>
      <c r="CCC214" s="63"/>
      <c r="CCD214" s="58"/>
      <c r="CCE214" s="63"/>
      <c r="CCF214" s="58"/>
      <c r="CCG214" s="63"/>
      <c r="CCH214" s="58"/>
      <c r="CCI214" s="63"/>
      <c r="CCJ214" s="58"/>
      <c r="CCK214" s="63"/>
      <c r="CCL214" s="58"/>
      <c r="CCM214" s="63"/>
      <c r="CCN214" s="58"/>
      <c r="CCO214" s="63"/>
      <c r="CCP214" s="58"/>
      <c r="CCQ214" s="63"/>
      <c r="CCR214" s="58"/>
      <c r="CCS214" s="63"/>
      <c r="CCT214" s="58"/>
      <c r="CCU214" s="63"/>
      <c r="CCV214" s="58"/>
      <c r="CCW214" s="63"/>
      <c r="CCX214" s="58"/>
      <c r="CCY214" s="63"/>
      <c r="CCZ214" s="58"/>
      <c r="CDA214" s="63"/>
      <c r="CDB214" s="58"/>
      <c r="CDC214" s="63"/>
      <c r="CDD214" s="58"/>
      <c r="CDE214" s="63"/>
      <c r="CDF214" s="58"/>
      <c r="CDG214" s="63"/>
      <c r="CDH214" s="58"/>
      <c r="CDI214" s="63"/>
      <c r="CDJ214" s="58"/>
      <c r="CDK214" s="63"/>
      <c r="CDL214" s="58"/>
      <c r="CDM214" s="63"/>
      <c r="CDN214" s="58"/>
      <c r="CDO214" s="63"/>
      <c r="CDP214" s="58"/>
      <c r="CDQ214" s="63"/>
      <c r="CDR214" s="58"/>
      <c r="CDS214" s="63"/>
      <c r="CDT214" s="58"/>
      <c r="CDU214" s="63"/>
      <c r="CDV214" s="58"/>
      <c r="CDW214" s="63"/>
      <c r="CDX214" s="58"/>
      <c r="CDY214" s="63"/>
      <c r="CDZ214" s="58"/>
      <c r="CEA214" s="63"/>
      <c r="CEB214" s="58"/>
      <c r="CEC214" s="63"/>
      <c r="CED214" s="58"/>
      <c r="CEE214" s="63"/>
      <c r="CEF214" s="58"/>
      <c r="CEG214" s="63"/>
      <c r="CEH214" s="58"/>
      <c r="CEI214" s="63"/>
      <c r="CEJ214" s="58"/>
      <c r="CEK214" s="63"/>
      <c r="CEL214" s="58"/>
      <c r="CEM214" s="63"/>
      <c r="CEN214" s="58"/>
      <c r="CEO214" s="63"/>
      <c r="CEP214" s="58"/>
      <c r="CEQ214" s="63"/>
      <c r="CER214" s="58"/>
      <c r="CES214" s="63"/>
      <c r="CET214" s="58"/>
      <c r="CEU214" s="63"/>
      <c r="CEV214" s="58"/>
      <c r="CEW214" s="63"/>
      <c r="CEX214" s="58"/>
      <c r="CEY214" s="63"/>
      <c r="CEZ214" s="58"/>
      <c r="CFA214" s="63"/>
      <c r="CFB214" s="58"/>
      <c r="CFC214" s="63"/>
      <c r="CFD214" s="58"/>
      <c r="CFE214" s="63"/>
      <c r="CFF214" s="58"/>
      <c r="CFG214" s="63"/>
      <c r="CFH214" s="58"/>
      <c r="CFI214" s="63"/>
      <c r="CFJ214" s="58"/>
      <c r="CFK214" s="63"/>
      <c r="CFL214" s="58"/>
      <c r="CFM214" s="63"/>
      <c r="CFN214" s="58"/>
      <c r="CFO214" s="63"/>
      <c r="CFP214" s="58"/>
      <c r="CFQ214" s="63"/>
      <c r="CFR214" s="58"/>
      <c r="CFS214" s="63"/>
      <c r="CFT214" s="58"/>
      <c r="CFU214" s="63"/>
      <c r="CFV214" s="58"/>
      <c r="CFW214" s="63"/>
      <c r="CFX214" s="58"/>
      <c r="CFY214" s="63"/>
      <c r="CFZ214" s="58"/>
      <c r="CGA214" s="63"/>
      <c r="CGB214" s="58"/>
      <c r="CGC214" s="63"/>
      <c r="CGD214" s="58"/>
      <c r="CGE214" s="63"/>
      <c r="CGF214" s="58"/>
      <c r="CGG214" s="63"/>
      <c r="CGH214" s="58"/>
      <c r="CGI214" s="63"/>
      <c r="CGJ214" s="58"/>
      <c r="CGK214" s="63"/>
      <c r="CGL214" s="58"/>
      <c r="CGM214" s="63"/>
      <c r="CGN214" s="58"/>
      <c r="CGO214" s="63"/>
      <c r="CGP214" s="58"/>
      <c r="CGQ214" s="63"/>
      <c r="CGR214" s="58"/>
      <c r="CGS214" s="63"/>
      <c r="CGT214" s="58"/>
      <c r="CGU214" s="63"/>
      <c r="CGV214" s="58"/>
      <c r="CGW214" s="63"/>
      <c r="CGX214" s="58"/>
      <c r="CGY214" s="63"/>
      <c r="CGZ214" s="58"/>
      <c r="CHA214" s="63"/>
      <c r="CHB214" s="58"/>
      <c r="CHC214" s="63"/>
      <c r="CHD214" s="58"/>
      <c r="CHE214" s="63"/>
      <c r="CHF214" s="58"/>
      <c r="CHG214" s="63"/>
      <c r="CHH214" s="58"/>
      <c r="CHI214" s="63"/>
      <c r="CHJ214" s="58"/>
      <c r="CHK214" s="63"/>
      <c r="CHL214" s="58"/>
      <c r="CHM214" s="63"/>
      <c r="CHN214" s="58"/>
      <c r="CHO214" s="63"/>
      <c r="CHP214" s="58"/>
      <c r="CHQ214" s="63"/>
      <c r="CHR214" s="58"/>
      <c r="CHS214" s="63"/>
      <c r="CHT214" s="58"/>
      <c r="CHU214" s="63"/>
      <c r="CHV214" s="58"/>
      <c r="CHW214" s="63"/>
      <c r="CHX214" s="58"/>
      <c r="CHY214" s="63"/>
      <c r="CHZ214" s="58"/>
      <c r="CIA214" s="63"/>
      <c r="CIB214" s="58"/>
      <c r="CIC214" s="63"/>
      <c r="CID214" s="58"/>
      <c r="CIE214" s="63"/>
      <c r="CIF214" s="58"/>
      <c r="CIG214" s="63"/>
      <c r="CIH214" s="58"/>
      <c r="CII214" s="63"/>
      <c r="CIJ214" s="58"/>
      <c r="CIK214" s="63"/>
      <c r="CIL214" s="58"/>
      <c r="CIM214" s="63"/>
      <c r="CIN214" s="58"/>
      <c r="CIO214" s="63"/>
      <c r="CIP214" s="58"/>
      <c r="CIQ214" s="63"/>
      <c r="CIR214" s="58"/>
      <c r="CIS214" s="63"/>
      <c r="CIT214" s="58"/>
      <c r="CIU214" s="63"/>
      <c r="CIV214" s="58"/>
      <c r="CIW214" s="63"/>
      <c r="CIX214" s="58"/>
      <c r="CIY214" s="63"/>
      <c r="CIZ214" s="58"/>
      <c r="CJA214" s="63"/>
      <c r="CJB214" s="58"/>
      <c r="CJC214" s="63"/>
      <c r="CJD214" s="58"/>
      <c r="CJE214" s="63"/>
      <c r="CJF214" s="58"/>
      <c r="CJG214" s="63"/>
      <c r="CJH214" s="58"/>
      <c r="CJI214" s="63"/>
      <c r="CJJ214" s="58"/>
      <c r="CJK214" s="63"/>
      <c r="CJL214" s="58"/>
      <c r="CJM214" s="63"/>
      <c r="CJN214" s="58"/>
      <c r="CJO214" s="63"/>
      <c r="CJP214" s="58"/>
      <c r="CJQ214" s="63"/>
      <c r="CJR214" s="58"/>
      <c r="CJS214" s="63"/>
      <c r="CJT214" s="58"/>
      <c r="CJU214" s="63"/>
      <c r="CJV214" s="58"/>
      <c r="CJW214" s="63"/>
      <c r="CJX214" s="58"/>
      <c r="CJY214" s="63"/>
      <c r="CJZ214" s="58"/>
      <c r="CKA214" s="63"/>
      <c r="CKB214" s="58"/>
      <c r="CKC214" s="63"/>
      <c r="CKD214" s="58"/>
      <c r="CKE214" s="63"/>
      <c r="CKF214" s="58"/>
      <c r="CKG214" s="63"/>
      <c r="CKH214" s="58"/>
      <c r="CKI214" s="63"/>
      <c r="CKJ214" s="58"/>
      <c r="CKK214" s="63"/>
      <c r="CKL214" s="58"/>
      <c r="CKM214" s="63"/>
      <c r="CKN214" s="58"/>
      <c r="CKO214" s="63"/>
      <c r="CKP214" s="58"/>
      <c r="CKQ214" s="63"/>
      <c r="CKR214" s="58"/>
      <c r="CKS214" s="63"/>
      <c r="CKT214" s="58"/>
      <c r="CKU214" s="63"/>
      <c r="CKV214" s="58"/>
      <c r="CKW214" s="63"/>
      <c r="CKX214" s="58"/>
      <c r="CKY214" s="63"/>
      <c r="CKZ214" s="58"/>
      <c r="CLA214" s="63"/>
      <c r="CLB214" s="58"/>
      <c r="CLC214" s="63"/>
      <c r="CLD214" s="58"/>
      <c r="CLE214" s="63"/>
      <c r="CLF214" s="58"/>
      <c r="CLG214" s="63"/>
      <c r="CLH214" s="58"/>
      <c r="CLI214" s="63"/>
      <c r="CLJ214" s="58"/>
      <c r="CLK214" s="63"/>
      <c r="CLL214" s="58"/>
      <c r="CLM214" s="63"/>
      <c r="CLN214" s="58"/>
      <c r="CLO214" s="63"/>
      <c r="CLP214" s="58"/>
      <c r="CLQ214" s="63"/>
      <c r="CLR214" s="58"/>
      <c r="CLS214" s="63"/>
      <c r="CLT214" s="58"/>
      <c r="CLU214" s="63"/>
      <c r="CLV214" s="58"/>
      <c r="CLW214" s="63"/>
      <c r="CLX214" s="58"/>
      <c r="CLY214" s="63"/>
      <c r="CLZ214" s="58"/>
      <c r="CMA214" s="63"/>
      <c r="CMB214" s="58"/>
      <c r="CMC214" s="63"/>
      <c r="CMD214" s="58"/>
      <c r="CME214" s="63"/>
      <c r="CMF214" s="58"/>
      <c r="CMG214" s="63"/>
      <c r="CMH214" s="58"/>
      <c r="CMI214" s="63"/>
      <c r="CMJ214" s="58"/>
      <c r="CMK214" s="63"/>
      <c r="CML214" s="58"/>
      <c r="CMM214" s="63"/>
      <c r="CMN214" s="58"/>
      <c r="CMO214" s="63"/>
      <c r="CMP214" s="58"/>
      <c r="CMQ214" s="63"/>
      <c r="CMR214" s="58"/>
      <c r="CMS214" s="63"/>
      <c r="CMT214" s="58"/>
      <c r="CMU214" s="63"/>
      <c r="CMV214" s="58"/>
      <c r="CMW214" s="63"/>
      <c r="CMX214" s="58"/>
      <c r="CMY214" s="63"/>
      <c r="CMZ214" s="58"/>
      <c r="CNA214" s="63"/>
      <c r="CNB214" s="58"/>
      <c r="CNC214" s="63"/>
      <c r="CND214" s="58"/>
      <c r="CNE214" s="63"/>
      <c r="CNF214" s="58"/>
      <c r="CNG214" s="63"/>
      <c r="CNH214" s="58"/>
      <c r="CNI214" s="63"/>
      <c r="CNJ214" s="58"/>
      <c r="CNK214" s="63"/>
      <c r="CNL214" s="58"/>
      <c r="CNM214" s="63"/>
      <c r="CNN214" s="58"/>
      <c r="CNO214" s="63"/>
      <c r="CNP214" s="58"/>
      <c r="CNQ214" s="63"/>
      <c r="CNR214" s="58"/>
      <c r="CNS214" s="63"/>
      <c r="CNT214" s="58"/>
      <c r="CNU214" s="63"/>
      <c r="CNV214" s="58"/>
      <c r="CNW214" s="63"/>
      <c r="CNX214" s="58"/>
      <c r="CNY214" s="63"/>
      <c r="CNZ214" s="58"/>
      <c r="COA214" s="63"/>
      <c r="COB214" s="58"/>
      <c r="COC214" s="63"/>
      <c r="COD214" s="58"/>
      <c r="COE214" s="63"/>
      <c r="COF214" s="58"/>
      <c r="COG214" s="63"/>
      <c r="COH214" s="58"/>
      <c r="COI214" s="63"/>
      <c r="COJ214" s="58"/>
      <c r="COK214" s="63"/>
      <c r="COL214" s="58"/>
      <c r="COM214" s="63"/>
      <c r="CON214" s="58"/>
      <c r="COO214" s="63"/>
      <c r="COP214" s="58"/>
      <c r="COQ214" s="63"/>
      <c r="COR214" s="58"/>
      <c r="COS214" s="63"/>
      <c r="COT214" s="58"/>
      <c r="COU214" s="63"/>
      <c r="COV214" s="58"/>
      <c r="COW214" s="63"/>
      <c r="COX214" s="58"/>
      <c r="COY214" s="63"/>
      <c r="COZ214" s="58"/>
      <c r="CPA214" s="63"/>
      <c r="CPB214" s="58"/>
      <c r="CPC214" s="63"/>
      <c r="CPD214" s="58"/>
      <c r="CPE214" s="63"/>
      <c r="CPF214" s="58"/>
      <c r="CPG214" s="63"/>
      <c r="CPH214" s="58"/>
      <c r="CPI214" s="63"/>
      <c r="CPJ214" s="58"/>
      <c r="CPK214" s="63"/>
      <c r="CPL214" s="58"/>
      <c r="CPM214" s="63"/>
      <c r="CPN214" s="58"/>
      <c r="CPO214" s="63"/>
      <c r="CPP214" s="58"/>
      <c r="CPQ214" s="63"/>
      <c r="CPR214" s="58"/>
      <c r="CPS214" s="63"/>
      <c r="CPT214" s="58"/>
      <c r="CPU214" s="63"/>
      <c r="CPV214" s="58"/>
      <c r="CPW214" s="63"/>
      <c r="CPX214" s="58"/>
      <c r="CPY214" s="63"/>
      <c r="CPZ214" s="58"/>
      <c r="CQA214" s="63"/>
      <c r="CQB214" s="58"/>
      <c r="CQC214" s="63"/>
      <c r="CQD214" s="58"/>
      <c r="CQE214" s="63"/>
      <c r="CQF214" s="58"/>
      <c r="CQG214" s="63"/>
      <c r="CQH214" s="58"/>
      <c r="CQI214" s="63"/>
      <c r="CQJ214" s="58"/>
      <c r="CQK214" s="63"/>
      <c r="CQL214" s="58"/>
      <c r="CQM214" s="63"/>
      <c r="CQN214" s="58"/>
      <c r="CQO214" s="63"/>
      <c r="CQP214" s="58"/>
      <c r="CQQ214" s="63"/>
      <c r="CQR214" s="58"/>
      <c r="CQS214" s="63"/>
      <c r="CQT214" s="58"/>
      <c r="CQU214" s="63"/>
      <c r="CQV214" s="58"/>
      <c r="CQW214" s="63"/>
      <c r="CQX214" s="58"/>
      <c r="CQY214" s="63"/>
      <c r="CQZ214" s="58"/>
      <c r="CRA214" s="63"/>
      <c r="CRB214" s="58"/>
      <c r="CRC214" s="63"/>
      <c r="CRD214" s="58"/>
      <c r="CRE214" s="63"/>
      <c r="CRF214" s="58"/>
      <c r="CRG214" s="63"/>
      <c r="CRH214" s="58"/>
      <c r="CRI214" s="63"/>
      <c r="CRJ214" s="58"/>
      <c r="CRK214" s="63"/>
      <c r="CRL214" s="58"/>
      <c r="CRM214" s="63"/>
      <c r="CRN214" s="58"/>
      <c r="CRO214" s="63"/>
      <c r="CRP214" s="58"/>
      <c r="CRQ214" s="63"/>
      <c r="CRR214" s="58"/>
      <c r="CRS214" s="63"/>
      <c r="CRT214" s="58"/>
      <c r="CRU214" s="63"/>
      <c r="CRV214" s="58"/>
      <c r="CRW214" s="63"/>
      <c r="CRX214" s="58"/>
      <c r="CRY214" s="63"/>
      <c r="CRZ214" s="58"/>
      <c r="CSA214" s="63"/>
      <c r="CSB214" s="58"/>
      <c r="CSC214" s="63"/>
      <c r="CSD214" s="58"/>
      <c r="CSE214" s="63"/>
      <c r="CSF214" s="58"/>
      <c r="CSG214" s="63"/>
      <c r="CSH214" s="58"/>
      <c r="CSI214" s="63"/>
      <c r="CSJ214" s="58"/>
      <c r="CSK214" s="63"/>
      <c r="CSL214" s="58"/>
      <c r="CSM214" s="63"/>
      <c r="CSN214" s="58"/>
      <c r="CSO214" s="63"/>
      <c r="CSP214" s="58"/>
      <c r="CSQ214" s="63"/>
      <c r="CSR214" s="58"/>
      <c r="CSS214" s="63"/>
      <c r="CST214" s="58"/>
      <c r="CSU214" s="63"/>
      <c r="CSV214" s="58"/>
      <c r="CSW214" s="63"/>
      <c r="CSX214" s="58"/>
      <c r="CSY214" s="63"/>
      <c r="CSZ214" s="58"/>
      <c r="CTA214" s="63"/>
      <c r="CTB214" s="58"/>
      <c r="CTC214" s="63"/>
      <c r="CTD214" s="58"/>
      <c r="CTE214" s="63"/>
      <c r="CTF214" s="58"/>
      <c r="CTG214" s="63"/>
      <c r="CTH214" s="58"/>
      <c r="CTI214" s="63"/>
      <c r="CTJ214" s="58"/>
      <c r="CTK214" s="63"/>
      <c r="CTL214" s="58"/>
      <c r="CTM214" s="63"/>
      <c r="CTN214" s="58"/>
      <c r="CTO214" s="63"/>
      <c r="CTP214" s="58"/>
      <c r="CTQ214" s="63"/>
      <c r="CTR214" s="58"/>
      <c r="CTS214" s="63"/>
      <c r="CTT214" s="58"/>
      <c r="CTU214" s="63"/>
      <c r="CTV214" s="58"/>
      <c r="CTW214" s="63"/>
      <c r="CTX214" s="58"/>
      <c r="CTY214" s="63"/>
      <c r="CTZ214" s="58"/>
      <c r="CUA214" s="63"/>
      <c r="CUB214" s="58"/>
      <c r="CUC214" s="63"/>
      <c r="CUD214" s="58"/>
      <c r="CUE214" s="63"/>
      <c r="CUF214" s="58"/>
      <c r="CUG214" s="63"/>
      <c r="CUH214" s="58"/>
      <c r="CUI214" s="63"/>
      <c r="CUJ214" s="58"/>
      <c r="CUK214" s="63"/>
      <c r="CUL214" s="58"/>
      <c r="CUM214" s="63"/>
      <c r="CUN214" s="58"/>
      <c r="CUO214" s="63"/>
      <c r="CUP214" s="58"/>
      <c r="CUQ214" s="63"/>
      <c r="CUR214" s="58"/>
      <c r="CUS214" s="63"/>
      <c r="CUT214" s="58"/>
      <c r="CUU214" s="63"/>
      <c r="CUV214" s="58"/>
      <c r="CUW214" s="63"/>
      <c r="CUX214" s="58"/>
      <c r="CUY214" s="63"/>
      <c r="CUZ214" s="58"/>
      <c r="CVA214" s="63"/>
      <c r="CVB214" s="58"/>
      <c r="CVC214" s="63"/>
      <c r="CVD214" s="58"/>
      <c r="CVE214" s="63"/>
      <c r="CVF214" s="58"/>
      <c r="CVG214" s="63"/>
      <c r="CVH214" s="58"/>
      <c r="CVI214" s="63"/>
      <c r="CVJ214" s="58"/>
      <c r="CVK214" s="63"/>
      <c r="CVL214" s="58"/>
      <c r="CVM214" s="63"/>
      <c r="CVN214" s="58"/>
      <c r="CVO214" s="63"/>
      <c r="CVP214" s="58"/>
      <c r="CVQ214" s="63"/>
      <c r="CVR214" s="58"/>
      <c r="CVS214" s="63"/>
      <c r="CVT214" s="58"/>
      <c r="CVU214" s="63"/>
      <c r="CVV214" s="58"/>
      <c r="CVW214" s="63"/>
      <c r="CVX214" s="58"/>
      <c r="CVY214" s="63"/>
      <c r="CVZ214" s="58"/>
      <c r="CWA214" s="63"/>
      <c r="CWB214" s="58"/>
      <c r="CWC214" s="63"/>
      <c r="CWD214" s="58"/>
      <c r="CWE214" s="63"/>
      <c r="CWF214" s="58"/>
      <c r="CWG214" s="63"/>
      <c r="CWH214" s="58"/>
      <c r="CWI214" s="63"/>
      <c r="CWJ214" s="58"/>
      <c r="CWK214" s="63"/>
      <c r="CWL214" s="58"/>
      <c r="CWM214" s="63"/>
      <c r="CWN214" s="58"/>
      <c r="CWO214" s="63"/>
      <c r="CWP214" s="58"/>
      <c r="CWQ214" s="63"/>
      <c r="CWR214" s="58"/>
      <c r="CWS214" s="63"/>
      <c r="CWT214" s="58"/>
      <c r="CWU214" s="63"/>
      <c r="CWV214" s="58"/>
      <c r="CWW214" s="63"/>
      <c r="CWX214" s="58"/>
      <c r="CWY214" s="63"/>
      <c r="CWZ214" s="58"/>
      <c r="CXA214" s="63"/>
      <c r="CXB214" s="58"/>
      <c r="CXC214" s="63"/>
      <c r="CXD214" s="58"/>
      <c r="CXE214" s="63"/>
      <c r="CXF214" s="58"/>
      <c r="CXG214" s="63"/>
      <c r="CXH214" s="58"/>
      <c r="CXI214" s="63"/>
      <c r="CXJ214" s="58"/>
      <c r="CXK214" s="63"/>
      <c r="CXL214" s="58"/>
      <c r="CXM214" s="63"/>
      <c r="CXN214" s="58"/>
      <c r="CXO214" s="63"/>
      <c r="CXP214" s="58"/>
      <c r="CXQ214" s="63"/>
      <c r="CXR214" s="58"/>
      <c r="CXS214" s="63"/>
      <c r="CXT214" s="58"/>
      <c r="CXU214" s="63"/>
      <c r="CXV214" s="58"/>
      <c r="CXW214" s="63"/>
      <c r="CXX214" s="58"/>
      <c r="CXY214" s="63"/>
      <c r="CXZ214" s="58"/>
      <c r="CYA214" s="63"/>
      <c r="CYB214" s="58"/>
      <c r="CYC214" s="63"/>
      <c r="CYD214" s="58"/>
      <c r="CYE214" s="63"/>
      <c r="CYF214" s="58"/>
      <c r="CYG214" s="63"/>
      <c r="CYH214" s="58"/>
      <c r="CYI214" s="63"/>
      <c r="CYJ214" s="58"/>
      <c r="CYK214" s="63"/>
      <c r="CYL214" s="58"/>
      <c r="CYM214" s="63"/>
      <c r="CYN214" s="58"/>
      <c r="CYO214" s="63"/>
      <c r="CYP214" s="58"/>
      <c r="CYQ214" s="63"/>
      <c r="CYR214" s="58"/>
      <c r="CYS214" s="63"/>
      <c r="CYT214" s="58"/>
      <c r="CYU214" s="63"/>
      <c r="CYV214" s="58"/>
      <c r="CYW214" s="63"/>
      <c r="CYX214" s="58"/>
      <c r="CYY214" s="63"/>
      <c r="CYZ214" s="58"/>
      <c r="CZA214" s="63"/>
      <c r="CZB214" s="58"/>
      <c r="CZC214" s="63"/>
      <c r="CZD214" s="58"/>
      <c r="CZE214" s="63"/>
      <c r="CZF214" s="58"/>
      <c r="CZG214" s="63"/>
      <c r="CZH214" s="58"/>
      <c r="CZI214" s="63"/>
      <c r="CZJ214" s="58"/>
      <c r="CZK214" s="63"/>
      <c r="CZL214" s="58"/>
      <c r="CZM214" s="63"/>
      <c r="CZN214" s="58"/>
      <c r="CZO214" s="63"/>
      <c r="CZP214" s="58"/>
      <c r="CZQ214" s="63"/>
      <c r="CZR214" s="58"/>
      <c r="CZS214" s="63"/>
      <c r="CZT214" s="58"/>
      <c r="CZU214" s="63"/>
      <c r="CZV214" s="58"/>
      <c r="CZW214" s="63"/>
      <c r="CZX214" s="58"/>
      <c r="CZY214" s="63"/>
      <c r="CZZ214" s="58"/>
      <c r="DAA214" s="63"/>
      <c r="DAB214" s="58"/>
      <c r="DAC214" s="63"/>
      <c r="DAD214" s="58"/>
      <c r="DAE214" s="63"/>
      <c r="DAF214" s="58"/>
      <c r="DAG214" s="63"/>
      <c r="DAH214" s="58"/>
      <c r="DAI214" s="63"/>
      <c r="DAJ214" s="58"/>
      <c r="DAK214" s="63"/>
      <c r="DAL214" s="58"/>
      <c r="DAM214" s="63"/>
      <c r="DAN214" s="58"/>
      <c r="DAO214" s="63"/>
      <c r="DAP214" s="58"/>
      <c r="DAQ214" s="63"/>
      <c r="DAR214" s="58"/>
      <c r="DAS214" s="63"/>
      <c r="DAT214" s="58"/>
      <c r="DAU214" s="63"/>
      <c r="DAV214" s="58"/>
      <c r="DAW214" s="63"/>
      <c r="DAX214" s="58"/>
      <c r="DAY214" s="63"/>
      <c r="DAZ214" s="58"/>
      <c r="DBA214" s="63"/>
      <c r="DBB214" s="58"/>
      <c r="DBC214" s="63"/>
      <c r="DBD214" s="58"/>
      <c r="DBE214" s="63"/>
      <c r="DBF214" s="58"/>
      <c r="DBG214" s="63"/>
      <c r="DBH214" s="58"/>
      <c r="DBI214" s="63"/>
      <c r="DBJ214" s="58"/>
      <c r="DBK214" s="63"/>
      <c r="DBL214" s="58"/>
      <c r="DBM214" s="63"/>
      <c r="DBN214" s="58"/>
      <c r="DBO214" s="63"/>
      <c r="DBP214" s="58"/>
      <c r="DBQ214" s="63"/>
      <c r="DBR214" s="58"/>
      <c r="DBS214" s="63"/>
      <c r="DBT214" s="58"/>
      <c r="DBU214" s="63"/>
      <c r="DBV214" s="58"/>
      <c r="DBW214" s="63"/>
      <c r="DBX214" s="58"/>
      <c r="DBY214" s="63"/>
      <c r="DBZ214" s="58"/>
      <c r="DCA214" s="63"/>
      <c r="DCB214" s="58"/>
      <c r="DCC214" s="63"/>
      <c r="DCD214" s="58"/>
      <c r="DCE214" s="63"/>
      <c r="DCF214" s="58"/>
      <c r="DCG214" s="63"/>
      <c r="DCH214" s="58"/>
      <c r="DCI214" s="63"/>
      <c r="DCJ214" s="58"/>
      <c r="DCK214" s="63"/>
      <c r="DCL214" s="58"/>
      <c r="DCM214" s="63"/>
      <c r="DCN214" s="58"/>
      <c r="DCO214" s="63"/>
      <c r="DCP214" s="58"/>
      <c r="DCQ214" s="63"/>
      <c r="DCR214" s="58"/>
      <c r="DCS214" s="63"/>
      <c r="DCT214" s="58"/>
      <c r="DCU214" s="63"/>
      <c r="DCV214" s="58"/>
      <c r="DCW214" s="63"/>
      <c r="DCX214" s="58"/>
      <c r="DCY214" s="63"/>
      <c r="DCZ214" s="58"/>
      <c r="DDA214" s="63"/>
      <c r="DDB214" s="58"/>
      <c r="DDC214" s="63"/>
      <c r="DDD214" s="58"/>
      <c r="DDE214" s="63"/>
      <c r="DDF214" s="58"/>
      <c r="DDG214" s="63"/>
      <c r="DDH214" s="58"/>
      <c r="DDI214" s="63"/>
      <c r="DDJ214" s="58"/>
      <c r="DDK214" s="63"/>
      <c r="DDL214" s="58"/>
      <c r="DDM214" s="63"/>
      <c r="DDN214" s="58"/>
      <c r="DDO214" s="63"/>
      <c r="DDP214" s="58"/>
      <c r="DDQ214" s="63"/>
      <c r="DDR214" s="58"/>
      <c r="DDS214" s="63"/>
      <c r="DDT214" s="58"/>
      <c r="DDU214" s="63"/>
      <c r="DDV214" s="58"/>
      <c r="DDW214" s="63"/>
      <c r="DDX214" s="58"/>
      <c r="DDY214" s="63"/>
      <c r="DDZ214" s="58"/>
      <c r="DEA214" s="63"/>
      <c r="DEB214" s="58"/>
      <c r="DEC214" s="63"/>
      <c r="DED214" s="58"/>
      <c r="DEE214" s="63"/>
      <c r="DEF214" s="58"/>
      <c r="DEG214" s="63"/>
      <c r="DEH214" s="58"/>
      <c r="DEI214" s="63"/>
      <c r="DEJ214" s="58"/>
      <c r="DEK214" s="63"/>
      <c r="DEL214" s="58"/>
      <c r="DEM214" s="63"/>
      <c r="DEN214" s="58"/>
      <c r="DEO214" s="63"/>
      <c r="DEP214" s="58"/>
      <c r="DEQ214" s="63"/>
      <c r="DER214" s="58"/>
      <c r="DES214" s="63"/>
      <c r="DET214" s="58"/>
      <c r="DEU214" s="63"/>
      <c r="DEV214" s="58"/>
      <c r="DEW214" s="63"/>
      <c r="DEX214" s="58"/>
      <c r="DEY214" s="63"/>
      <c r="DEZ214" s="58"/>
      <c r="DFA214" s="63"/>
      <c r="DFB214" s="58"/>
      <c r="DFC214" s="63"/>
      <c r="DFD214" s="58"/>
      <c r="DFE214" s="63"/>
      <c r="DFF214" s="58"/>
      <c r="DFG214" s="63"/>
      <c r="DFH214" s="58"/>
      <c r="DFI214" s="63"/>
      <c r="DFJ214" s="58"/>
      <c r="DFK214" s="63"/>
      <c r="DFL214" s="58"/>
      <c r="DFM214" s="63"/>
      <c r="DFN214" s="58"/>
      <c r="DFO214" s="63"/>
      <c r="DFP214" s="58"/>
      <c r="DFQ214" s="63"/>
      <c r="DFR214" s="58"/>
      <c r="DFS214" s="63"/>
      <c r="DFT214" s="58"/>
      <c r="DFU214" s="63"/>
      <c r="DFV214" s="58"/>
      <c r="DFW214" s="63"/>
      <c r="DFX214" s="58"/>
      <c r="DFY214" s="63"/>
      <c r="DFZ214" s="58"/>
      <c r="DGA214" s="63"/>
      <c r="DGB214" s="58"/>
      <c r="DGC214" s="63"/>
      <c r="DGD214" s="58"/>
      <c r="DGE214" s="63"/>
      <c r="DGF214" s="58"/>
      <c r="DGG214" s="63"/>
      <c r="DGH214" s="58"/>
      <c r="DGI214" s="63"/>
      <c r="DGJ214" s="58"/>
      <c r="DGK214" s="63"/>
      <c r="DGL214" s="58"/>
      <c r="DGM214" s="63"/>
      <c r="DGN214" s="58"/>
      <c r="DGO214" s="63"/>
      <c r="DGP214" s="58"/>
      <c r="DGQ214" s="63"/>
      <c r="DGR214" s="58"/>
      <c r="DGS214" s="63"/>
      <c r="DGT214" s="58"/>
      <c r="DGU214" s="63"/>
      <c r="DGV214" s="58"/>
      <c r="DGW214" s="63"/>
      <c r="DGX214" s="58"/>
      <c r="DGY214" s="63"/>
      <c r="DGZ214" s="58"/>
      <c r="DHA214" s="63"/>
      <c r="DHB214" s="58"/>
      <c r="DHC214" s="63"/>
      <c r="DHD214" s="58"/>
      <c r="DHE214" s="63"/>
      <c r="DHF214" s="58"/>
      <c r="DHG214" s="63"/>
      <c r="DHH214" s="58"/>
      <c r="DHI214" s="63"/>
      <c r="DHJ214" s="58"/>
      <c r="DHK214" s="63"/>
      <c r="DHL214" s="58"/>
      <c r="DHM214" s="63"/>
      <c r="DHN214" s="58"/>
      <c r="DHO214" s="63"/>
      <c r="DHP214" s="58"/>
      <c r="DHQ214" s="63"/>
      <c r="DHR214" s="58"/>
      <c r="DHS214" s="63"/>
      <c r="DHT214" s="58"/>
      <c r="DHU214" s="63"/>
      <c r="DHV214" s="58"/>
      <c r="DHW214" s="63"/>
      <c r="DHX214" s="58"/>
      <c r="DHY214" s="63"/>
      <c r="DHZ214" s="58"/>
      <c r="DIA214" s="63"/>
      <c r="DIB214" s="58"/>
      <c r="DIC214" s="63"/>
      <c r="DID214" s="58"/>
      <c r="DIE214" s="63"/>
      <c r="DIF214" s="58"/>
      <c r="DIG214" s="63"/>
      <c r="DIH214" s="58"/>
      <c r="DII214" s="63"/>
      <c r="DIJ214" s="58"/>
      <c r="DIK214" s="63"/>
      <c r="DIL214" s="58"/>
      <c r="DIM214" s="63"/>
      <c r="DIN214" s="58"/>
      <c r="DIO214" s="63"/>
      <c r="DIP214" s="58"/>
      <c r="DIQ214" s="63"/>
      <c r="DIR214" s="58"/>
      <c r="DIS214" s="63"/>
      <c r="DIT214" s="58"/>
      <c r="DIU214" s="63"/>
      <c r="DIV214" s="58"/>
      <c r="DIW214" s="63"/>
      <c r="DIX214" s="58"/>
      <c r="DIY214" s="63"/>
      <c r="DIZ214" s="58"/>
      <c r="DJA214" s="63"/>
      <c r="DJB214" s="58"/>
      <c r="DJC214" s="63"/>
      <c r="DJD214" s="58"/>
      <c r="DJE214" s="63"/>
      <c r="DJF214" s="58"/>
      <c r="DJG214" s="63"/>
      <c r="DJH214" s="58"/>
      <c r="DJI214" s="63"/>
      <c r="DJJ214" s="58"/>
      <c r="DJK214" s="63"/>
      <c r="DJL214" s="58"/>
      <c r="DJM214" s="63"/>
      <c r="DJN214" s="58"/>
      <c r="DJO214" s="63"/>
      <c r="DJP214" s="58"/>
      <c r="DJQ214" s="63"/>
      <c r="DJR214" s="58"/>
      <c r="DJS214" s="63"/>
      <c r="DJT214" s="58"/>
      <c r="DJU214" s="63"/>
      <c r="DJV214" s="58"/>
      <c r="DJW214" s="63"/>
      <c r="DJX214" s="58"/>
      <c r="DJY214" s="63"/>
      <c r="DJZ214" s="58"/>
      <c r="DKA214" s="63"/>
      <c r="DKB214" s="58"/>
      <c r="DKC214" s="63"/>
      <c r="DKD214" s="58"/>
      <c r="DKE214" s="63"/>
      <c r="DKF214" s="58"/>
      <c r="DKG214" s="63"/>
      <c r="DKH214" s="58"/>
      <c r="DKI214" s="63"/>
      <c r="DKJ214" s="58"/>
      <c r="DKK214" s="63"/>
      <c r="DKL214" s="58"/>
      <c r="DKM214" s="63"/>
      <c r="DKN214" s="58"/>
      <c r="DKO214" s="63"/>
      <c r="DKP214" s="58"/>
      <c r="DKQ214" s="63"/>
      <c r="DKR214" s="58"/>
      <c r="DKS214" s="63"/>
      <c r="DKT214" s="58"/>
      <c r="DKU214" s="63"/>
      <c r="DKV214" s="58"/>
      <c r="DKW214" s="63"/>
      <c r="DKX214" s="58"/>
      <c r="DKY214" s="63"/>
      <c r="DKZ214" s="58"/>
      <c r="DLA214" s="63"/>
      <c r="DLB214" s="58"/>
      <c r="DLC214" s="63"/>
      <c r="DLD214" s="58"/>
      <c r="DLE214" s="63"/>
      <c r="DLF214" s="58"/>
      <c r="DLG214" s="63"/>
      <c r="DLH214" s="58"/>
      <c r="DLI214" s="63"/>
      <c r="DLJ214" s="58"/>
      <c r="DLK214" s="63"/>
      <c r="DLL214" s="58"/>
      <c r="DLM214" s="63"/>
      <c r="DLN214" s="58"/>
      <c r="DLO214" s="63"/>
      <c r="DLP214" s="58"/>
      <c r="DLQ214" s="63"/>
      <c r="DLR214" s="58"/>
      <c r="DLS214" s="63"/>
      <c r="DLT214" s="58"/>
      <c r="DLU214" s="63"/>
      <c r="DLV214" s="58"/>
      <c r="DLW214" s="63"/>
      <c r="DLX214" s="58"/>
      <c r="DLY214" s="63"/>
      <c r="DLZ214" s="58"/>
      <c r="DMA214" s="63"/>
      <c r="DMB214" s="58"/>
      <c r="DMC214" s="63"/>
      <c r="DMD214" s="58"/>
      <c r="DME214" s="63"/>
      <c r="DMF214" s="58"/>
      <c r="DMG214" s="63"/>
      <c r="DMH214" s="58"/>
      <c r="DMI214" s="63"/>
      <c r="DMJ214" s="58"/>
      <c r="DMK214" s="63"/>
      <c r="DML214" s="58"/>
      <c r="DMM214" s="63"/>
      <c r="DMN214" s="58"/>
      <c r="DMO214" s="63"/>
      <c r="DMP214" s="58"/>
      <c r="DMQ214" s="63"/>
      <c r="DMR214" s="58"/>
      <c r="DMS214" s="63"/>
      <c r="DMT214" s="58"/>
      <c r="DMU214" s="63"/>
      <c r="DMV214" s="58"/>
      <c r="DMW214" s="63"/>
      <c r="DMX214" s="58"/>
      <c r="DMY214" s="63"/>
      <c r="DMZ214" s="58"/>
      <c r="DNA214" s="63"/>
      <c r="DNB214" s="58"/>
      <c r="DNC214" s="63"/>
      <c r="DND214" s="58"/>
      <c r="DNE214" s="63"/>
      <c r="DNF214" s="58"/>
      <c r="DNG214" s="63"/>
      <c r="DNH214" s="58"/>
      <c r="DNI214" s="63"/>
      <c r="DNJ214" s="58"/>
      <c r="DNK214" s="63"/>
      <c r="DNL214" s="58"/>
      <c r="DNM214" s="63"/>
      <c r="DNN214" s="58"/>
      <c r="DNO214" s="63"/>
      <c r="DNP214" s="58"/>
      <c r="DNQ214" s="63"/>
      <c r="DNR214" s="58"/>
      <c r="DNS214" s="63"/>
      <c r="DNT214" s="58"/>
      <c r="DNU214" s="63"/>
      <c r="DNV214" s="58"/>
      <c r="DNW214" s="63"/>
      <c r="DNX214" s="58"/>
      <c r="DNY214" s="63"/>
      <c r="DNZ214" s="58"/>
      <c r="DOA214" s="63"/>
      <c r="DOB214" s="58"/>
      <c r="DOC214" s="63"/>
      <c r="DOD214" s="58"/>
      <c r="DOE214" s="63"/>
      <c r="DOF214" s="58"/>
      <c r="DOG214" s="63"/>
      <c r="DOH214" s="58"/>
      <c r="DOI214" s="63"/>
      <c r="DOJ214" s="58"/>
      <c r="DOK214" s="63"/>
      <c r="DOL214" s="58"/>
      <c r="DOM214" s="63"/>
      <c r="DON214" s="58"/>
      <c r="DOO214" s="63"/>
      <c r="DOP214" s="58"/>
      <c r="DOQ214" s="63"/>
      <c r="DOR214" s="58"/>
      <c r="DOS214" s="63"/>
      <c r="DOT214" s="58"/>
      <c r="DOU214" s="63"/>
      <c r="DOV214" s="58"/>
      <c r="DOW214" s="63"/>
      <c r="DOX214" s="58"/>
      <c r="DOY214" s="63"/>
      <c r="DOZ214" s="58"/>
      <c r="DPA214" s="63"/>
      <c r="DPB214" s="58"/>
      <c r="DPC214" s="63"/>
      <c r="DPD214" s="58"/>
      <c r="DPE214" s="63"/>
      <c r="DPF214" s="58"/>
      <c r="DPG214" s="63"/>
      <c r="DPH214" s="58"/>
      <c r="DPI214" s="63"/>
      <c r="DPJ214" s="58"/>
      <c r="DPK214" s="63"/>
      <c r="DPL214" s="58"/>
      <c r="DPM214" s="63"/>
      <c r="DPN214" s="58"/>
      <c r="DPO214" s="63"/>
      <c r="DPP214" s="58"/>
      <c r="DPQ214" s="63"/>
      <c r="DPR214" s="58"/>
      <c r="DPS214" s="63"/>
      <c r="DPT214" s="58"/>
      <c r="DPU214" s="63"/>
      <c r="DPV214" s="58"/>
      <c r="DPW214" s="63"/>
      <c r="DPX214" s="58"/>
      <c r="DPY214" s="63"/>
      <c r="DPZ214" s="58"/>
      <c r="DQA214" s="63"/>
      <c r="DQB214" s="58"/>
      <c r="DQC214" s="63"/>
      <c r="DQD214" s="58"/>
      <c r="DQE214" s="63"/>
      <c r="DQF214" s="58"/>
      <c r="DQG214" s="63"/>
      <c r="DQH214" s="58"/>
      <c r="DQI214" s="63"/>
      <c r="DQJ214" s="58"/>
      <c r="DQK214" s="63"/>
      <c r="DQL214" s="58"/>
      <c r="DQM214" s="63"/>
      <c r="DQN214" s="58"/>
      <c r="DQO214" s="63"/>
      <c r="DQP214" s="58"/>
      <c r="DQQ214" s="63"/>
      <c r="DQR214" s="58"/>
      <c r="DQS214" s="63"/>
      <c r="DQT214" s="58"/>
      <c r="DQU214" s="63"/>
      <c r="DQV214" s="58"/>
      <c r="DQW214" s="63"/>
      <c r="DQX214" s="58"/>
      <c r="DQY214" s="63"/>
      <c r="DQZ214" s="58"/>
      <c r="DRA214" s="63"/>
      <c r="DRB214" s="58"/>
      <c r="DRC214" s="63"/>
      <c r="DRD214" s="58"/>
      <c r="DRE214" s="63"/>
      <c r="DRF214" s="58"/>
      <c r="DRG214" s="63"/>
      <c r="DRH214" s="58"/>
      <c r="DRI214" s="63"/>
      <c r="DRJ214" s="58"/>
      <c r="DRK214" s="63"/>
      <c r="DRL214" s="58"/>
      <c r="DRM214" s="63"/>
      <c r="DRN214" s="58"/>
      <c r="DRO214" s="63"/>
      <c r="DRP214" s="58"/>
      <c r="DRQ214" s="63"/>
      <c r="DRR214" s="58"/>
      <c r="DRS214" s="63"/>
      <c r="DRT214" s="58"/>
      <c r="DRU214" s="63"/>
      <c r="DRV214" s="58"/>
      <c r="DRW214" s="63"/>
      <c r="DRX214" s="58"/>
      <c r="DRY214" s="63"/>
      <c r="DRZ214" s="58"/>
      <c r="DSA214" s="63"/>
      <c r="DSB214" s="58"/>
      <c r="DSC214" s="63"/>
      <c r="DSD214" s="58"/>
      <c r="DSE214" s="63"/>
      <c r="DSF214" s="58"/>
      <c r="DSG214" s="63"/>
      <c r="DSH214" s="58"/>
      <c r="DSI214" s="63"/>
      <c r="DSJ214" s="58"/>
      <c r="DSK214" s="63"/>
      <c r="DSL214" s="58"/>
      <c r="DSM214" s="63"/>
      <c r="DSN214" s="58"/>
      <c r="DSO214" s="63"/>
      <c r="DSP214" s="58"/>
      <c r="DSQ214" s="63"/>
      <c r="DSR214" s="58"/>
      <c r="DSS214" s="63"/>
      <c r="DST214" s="58"/>
      <c r="DSU214" s="63"/>
      <c r="DSV214" s="58"/>
      <c r="DSW214" s="63"/>
      <c r="DSX214" s="58"/>
      <c r="DSY214" s="63"/>
      <c r="DSZ214" s="58"/>
      <c r="DTA214" s="63"/>
      <c r="DTB214" s="58"/>
      <c r="DTC214" s="63"/>
      <c r="DTD214" s="58"/>
      <c r="DTE214" s="63"/>
      <c r="DTF214" s="58"/>
      <c r="DTG214" s="63"/>
      <c r="DTH214" s="58"/>
      <c r="DTI214" s="63"/>
      <c r="DTJ214" s="58"/>
      <c r="DTK214" s="63"/>
      <c r="DTL214" s="58"/>
      <c r="DTM214" s="63"/>
      <c r="DTN214" s="58"/>
      <c r="DTO214" s="63"/>
      <c r="DTP214" s="58"/>
      <c r="DTQ214" s="63"/>
      <c r="DTR214" s="58"/>
      <c r="DTS214" s="63"/>
      <c r="DTT214" s="58"/>
      <c r="DTU214" s="63"/>
      <c r="DTV214" s="58"/>
      <c r="DTW214" s="63"/>
      <c r="DTX214" s="58"/>
      <c r="DTY214" s="63"/>
      <c r="DTZ214" s="58"/>
      <c r="DUA214" s="63"/>
      <c r="DUB214" s="58"/>
      <c r="DUC214" s="63"/>
      <c r="DUD214" s="58"/>
      <c r="DUE214" s="63"/>
      <c r="DUF214" s="58"/>
      <c r="DUG214" s="63"/>
      <c r="DUH214" s="58"/>
      <c r="DUI214" s="63"/>
      <c r="DUJ214" s="58"/>
      <c r="DUK214" s="63"/>
      <c r="DUL214" s="58"/>
      <c r="DUM214" s="63"/>
      <c r="DUN214" s="58"/>
      <c r="DUO214" s="63"/>
      <c r="DUP214" s="58"/>
      <c r="DUQ214" s="63"/>
      <c r="DUR214" s="58"/>
      <c r="DUS214" s="63"/>
      <c r="DUT214" s="58"/>
      <c r="DUU214" s="63"/>
      <c r="DUV214" s="58"/>
      <c r="DUW214" s="63"/>
      <c r="DUX214" s="58"/>
      <c r="DUY214" s="63"/>
      <c r="DUZ214" s="58"/>
      <c r="DVA214" s="63"/>
      <c r="DVB214" s="58"/>
      <c r="DVC214" s="63"/>
      <c r="DVD214" s="58"/>
      <c r="DVE214" s="63"/>
      <c r="DVF214" s="58"/>
      <c r="DVG214" s="63"/>
      <c r="DVH214" s="58"/>
      <c r="DVI214" s="63"/>
      <c r="DVJ214" s="58"/>
      <c r="DVK214" s="63"/>
      <c r="DVL214" s="58"/>
      <c r="DVM214" s="63"/>
      <c r="DVN214" s="58"/>
      <c r="DVO214" s="63"/>
      <c r="DVP214" s="58"/>
      <c r="DVQ214" s="63"/>
      <c r="DVR214" s="58"/>
      <c r="DVS214" s="63"/>
      <c r="DVT214" s="58"/>
      <c r="DVU214" s="63"/>
      <c r="DVV214" s="58"/>
      <c r="DVW214" s="63"/>
      <c r="DVX214" s="58"/>
      <c r="DVY214" s="63"/>
      <c r="DVZ214" s="58"/>
      <c r="DWA214" s="63"/>
      <c r="DWB214" s="58"/>
      <c r="DWC214" s="63"/>
      <c r="DWD214" s="58"/>
      <c r="DWE214" s="63"/>
      <c r="DWF214" s="58"/>
      <c r="DWG214" s="63"/>
      <c r="DWH214" s="58"/>
      <c r="DWI214" s="63"/>
      <c r="DWJ214" s="58"/>
      <c r="DWK214" s="63"/>
      <c r="DWL214" s="58"/>
      <c r="DWM214" s="63"/>
      <c r="DWN214" s="58"/>
      <c r="DWO214" s="63"/>
      <c r="DWP214" s="58"/>
      <c r="DWQ214" s="63"/>
      <c r="DWR214" s="58"/>
      <c r="DWS214" s="63"/>
      <c r="DWT214" s="58"/>
      <c r="DWU214" s="63"/>
      <c r="DWV214" s="58"/>
      <c r="DWW214" s="63"/>
      <c r="DWX214" s="58"/>
      <c r="DWY214" s="63"/>
      <c r="DWZ214" s="58"/>
      <c r="DXA214" s="63"/>
      <c r="DXB214" s="58"/>
      <c r="DXC214" s="63"/>
      <c r="DXD214" s="58"/>
      <c r="DXE214" s="63"/>
      <c r="DXF214" s="58"/>
      <c r="DXG214" s="63"/>
      <c r="DXH214" s="58"/>
      <c r="DXI214" s="63"/>
      <c r="DXJ214" s="58"/>
      <c r="DXK214" s="63"/>
      <c r="DXL214" s="58"/>
      <c r="DXM214" s="63"/>
      <c r="DXN214" s="58"/>
      <c r="DXO214" s="63"/>
      <c r="DXP214" s="58"/>
      <c r="DXQ214" s="63"/>
      <c r="DXR214" s="58"/>
      <c r="DXS214" s="63"/>
      <c r="DXT214" s="58"/>
      <c r="DXU214" s="63"/>
      <c r="DXV214" s="58"/>
      <c r="DXW214" s="63"/>
      <c r="DXX214" s="58"/>
      <c r="DXY214" s="63"/>
      <c r="DXZ214" s="58"/>
      <c r="DYA214" s="63"/>
      <c r="DYB214" s="58"/>
      <c r="DYC214" s="63"/>
      <c r="DYD214" s="58"/>
      <c r="DYE214" s="63"/>
      <c r="DYF214" s="58"/>
      <c r="DYG214" s="63"/>
      <c r="DYH214" s="58"/>
      <c r="DYI214" s="63"/>
      <c r="DYJ214" s="58"/>
      <c r="DYK214" s="63"/>
      <c r="DYL214" s="58"/>
      <c r="DYM214" s="63"/>
      <c r="DYN214" s="58"/>
      <c r="DYO214" s="63"/>
      <c r="DYP214" s="58"/>
      <c r="DYQ214" s="63"/>
      <c r="DYR214" s="58"/>
      <c r="DYS214" s="63"/>
      <c r="DYT214" s="58"/>
      <c r="DYU214" s="63"/>
      <c r="DYV214" s="58"/>
      <c r="DYW214" s="63"/>
      <c r="DYX214" s="58"/>
      <c r="DYY214" s="63"/>
      <c r="DYZ214" s="58"/>
      <c r="DZA214" s="63"/>
      <c r="DZB214" s="58"/>
      <c r="DZC214" s="63"/>
      <c r="DZD214" s="58"/>
      <c r="DZE214" s="63"/>
      <c r="DZF214" s="58"/>
      <c r="DZG214" s="63"/>
      <c r="DZH214" s="58"/>
      <c r="DZI214" s="63"/>
      <c r="DZJ214" s="58"/>
      <c r="DZK214" s="63"/>
      <c r="DZL214" s="58"/>
      <c r="DZM214" s="63"/>
      <c r="DZN214" s="58"/>
      <c r="DZO214" s="63"/>
      <c r="DZP214" s="58"/>
      <c r="DZQ214" s="63"/>
      <c r="DZR214" s="58"/>
      <c r="DZS214" s="63"/>
      <c r="DZT214" s="58"/>
      <c r="DZU214" s="63"/>
      <c r="DZV214" s="58"/>
      <c r="DZW214" s="63"/>
      <c r="DZX214" s="58"/>
      <c r="DZY214" s="63"/>
      <c r="DZZ214" s="58"/>
      <c r="EAA214" s="63"/>
      <c r="EAB214" s="58"/>
      <c r="EAC214" s="63"/>
      <c r="EAD214" s="58"/>
      <c r="EAE214" s="63"/>
      <c r="EAF214" s="58"/>
      <c r="EAG214" s="63"/>
      <c r="EAH214" s="58"/>
      <c r="EAI214" s="63"/>
      <c r="EAJ214" s="58"/>
      <c r="EAK214" s="63"/>
      <c r="EAL214" s="58"/>
      <c r="EAM214" s="63"/>
      <c r="EAN214" s="58"/>
      <c r="EAO214" s="63"/>
      <c r="EAP214" s="58"/>
      <c r="EAQ214" s="63"/>
      <c r="EAR214" s="58"/>
      <c r="EAS214" s="63"/>
      <c r="EAT214" s="58"/>
      <c r="EAU214" s="63"/>
      <c r="EAV214" s="58"/>
      <c r="EAW214" s="63"/>
      <c r="EAX214" s="58"/>
      <c r="EAY214" s="63"/>
      <c r="EAZ214" s="58"/>
      <c r="EBA214" s="63"/>
      <c r="EBB214" s="58"/>
      <c r="EBC214" s="63"/>
      <c r="EBD214" s="58"/>
      <c r="EBE214" s="63"/>
      <c r="EBF214" s="58"/>
      <c r="EBG214" s="63"/>
      <c r="EBH214" s="58"/>
      <c r="EBI214" s="63"/>
      <c r="EBJ214" s="58"/>
      <c r="EBK214" s="63"/>
      <c r="EBL214" s="58"/>
      <c r="EBM214" s="63"/>
      <c r="EBN214" s="58"/>
      <c r="EBO214" s="63"/>
      <c r="EBP214" s="58"/>
      <c r="EBQ214" s="63"/>
      <c r="EBR214" s="58"/>
      <c r="EBS214" s="63"/>
      <c r="EBT214" s="58"/>
      <c r="EBU214" s="63"/>
      <c r="EBV214" s="58"/>
      <c r="EBW214" s="63"/>
      <c r="EBX214" s="58"/>
      <c r="EBY214" s="63"/>
      <c r="EBZ214" s="58"/>
      <c r="ECA214" s="63"/>
      <c r="ECB214" s="58"/>
      <c r="ECC214" s="63"/>
      <c r="ECD214" s="58"/>
      <c r="ECE214" s="63"/>
      <c r="ECF214" s="58"/>
      <c r="ECG214" s="63"/>
      <c r="ECH214" s="58"/>
      <c r="ECI214" s="63"/>
      <c r="ECJ214" s="58"/>
      <c r="ECK214" s="63"/>
      <c r="ECL214" s="58"/>
      <c r="ECM214" s="63"/>
      <c r="ECN214" s="58"/>
      <c r="ECO214" s="63"/>
      <c r="ECP214" s="58"/>
      <c r="ECQ214" s="63"/>
      <c r="ECR214" s="58"/>
      <c r="ECS214" s="63"/>
      <c r="ECT214" s="58"/>
      <c r="ECU214" s="63"/>
      <c r="ECV214" s="58"/>
      <c r="ECW214" s="63"/>
      <c r="ECX214" s="58"/>
      <c r="ECY214" s="63"/>
      <c r="ECZ214" s="58"/>
      <c r="EDA214" s="63"/>
      <c r="EDB214" s="58"/>
      <c r="EDC214" s="63"/>
      <c r="EDD214" s="58"/>
      <c r="EDE214" s="63"/>
      <c r="EDF214" s="58"/>
      <c r="EDG214" s="63"/>
      <c r="EDH214" s="58"/>
      <c r="EDI214" s="63"/>
      <c r="EDJ214" s="58"/>
      <c r="EDK214" s="63"/>
      <c r="EDL214" s="58"/>
      <c r="EDM214" s="63"/>
      <c r="EDN214" s="58"/>
      <c r="EDO214" s="63"/>
      <c r="EDP214" s="58"/>
      <c r="EDQ214" s="63"/>
      <c r="EDR214" s="58"/>
      <c r="EDS214" s="63"/>
      <c r="EDT214" s="58"/>
      <c r="EDU214" s="63"/>
      <c r="EDV214" s="58"/>
      <c r="EDW214" s="63"/>
      <c r="EDX214" s="58"/>
      <c r="EDY214" s="63"/>
      <c r="EDZ214" s="58"/>
      <c r="EEA214" s="63"/>
      <c r="EEB214" s="58"/>
      <c r="EEC214" s="63"/>
      <c r="EED214" s="58"/>
      <c r="EEE214" s="63"/>
      <c r="EEF214" s="58"/>
      <c r="EEG214" s="63"/>
      <c r="EEH214" s="58"/>
      <c r="EEI214" s="63"/>
      <c r="EEJ214" s="58"/>
      <c r="EEK214" s="63"/>
      <c r="EEL214" s="58"/>
      <c r="EEM214" s="63"/>
      <c r="EEN214" s="58"/>
      <c r="EEO214" s="63"/>
      <c r="EEP214" s="58"/>
      <c r="EEQ214" s="63"/>
      <c r="EER214" s="58"/>
      <c r="EES214" s="63"/>
      <c r="EET214" s="58"/>
      <c r="EEU214" s="63"/>
      <c r="EEV214" s="58"/>
      <c r="EEW214" s="63"/>
      <c r="EEX214" s="58"/>
      <c r="EEY214" s="63"/>
      <c r="EEZ214" s="58"/>
      <c r="EFA214" s="63"/>
      <c r="EFB214" s="58"/>
      <c r="EFC214" s="63"/>
      <c r="EFD214" s="58"/>
      <c r="EFE214" s="63"/>
      <c r="EFF214" s="58"/>
      <c r="EFG214" s="63"/>
      <c r="EFH214" s="58"/>
      <c r="EFI214" s="63"/>
      <c r="EFJ214" s="58"/>
      <c r="EFK214" s="63"/>
      <c r="EFL214" s="58"/>
      <c r="EFM214" s="63"/>
      <c r="EFN214" s="58"/>
      <c r="EFO214" s="63"/>
      <c r="EFP214" s="58"/>
      <c r="EFQ214" s="63"/>
      <c r="EFR214" s="58"/>
      <c r="EFS214" s="63"/>
      <c r="EFT214" s="58"/>
      <c r="EFU214" s="63"/>
      <c r="EFV214" s="58"/>
      <c r="EFW214" s="63"/>
      <c r="EFX214" s="58"/>
      <c r="EFY214" s="63"/>
      <c r="EFZ214" s="58"/>
      <c r="EGA214" s="63"/>
      <c r="EGB214" s="58"/>
      <c r="EGC214" s="63"/>
      <c r="EGD214" s="58"/>
      <c r="EGE214" s="63"/>
      <c r="EGF214" s="58"/>
      <c r="EGG214" s="63"/>
      <c r="EGH214" s="58"/>
      <c r="EGI214" s="63"/>
      <c r="EGJ214" s="58"/>
      <c r="EGK214" s="63"/>
      <c r="EGL214" s="58"/>
      <c r="EGM214" s="63"/>
      <c r="EGN214" s="58"/>
      <c r="EGO214" s="63"/>
      <c r="EGP214" s="58"/>
      <c r="EGQ214" s="63"/>
      <c r="EGR214" s="58"/>
      <c r="EGS214" s="63"/>
      <c r="EGT214" s="58"/>
      <c r="EGU214" s="63"/>
      <c r="EGV214" s="58"/>
      <c r="EGW214" s="63"/>
      <c r="EGX214" s="58"/>
      <c r="EGY214" s="63"/>
      <c r="EGZ214" s="58"/>
      <c r="EHA214" s="63"/>
      <c r="EHB214" s="58"/>
      <c r="EHC214" s="63"/>
      <c r="EHD214" s="58"/>
      <c r="EHE214" s="63"/>
      <c r="EHF214" s="58"/>
      <c r="EHG214" s="63"/>
      <c r="EHH214" s="58"/>
      <c r="EHI214" s="63"/>
      <c r="EHJ214" s="58"/>
      <c r="EHK214" s="63"/>
      <c r="EHL214" s="58"/>
      <c r="EHM214" s="63"/>
      <c r="EHN214" s="58"/>
      <c r="EHO214" s="63"/>
      <c r="EHP214" s="58"/>
      <c r="EHQ214" s="63"/>
      <c r="EHR214" s="58"/>
      <c r="EHS214" s="63"/>
      <c r="EHT214" s="58"/>
      <c r="EHU214" s="63"/>
      <c r="EHV214" s="58"/>
      <c r="EHW214" s="63"/>
      <c r="EHX214" s="58"/>
      <c r="EHY214" s="63"/>
      <c r="EHZ214" s="58"/>
      <c r="EIA214" s="63"/>
      <c r="EIB214" s="58"/>
      <c r="EIC214" s="63"/>
      <c r="EID214" s="58"/>
      <c r="EIE214" s="63"/>
      <c r="EIF214" s="58"/>
      <c r="EIG214" s="63"/>
      <c r="EIH214" s="58"/>
      <c r="EII214" s="63"/>
      <c r="EIJ214" s="58"/>
      <c r="EIK214" s="63"/>
      <c r="EIL214" s="58"/>
      <c r="EIM214" s="63"/>
      <c r="EIN214" s="58"/>
      <c r="EIO214" s="63"/>
      <c r="EIP214" s="58"/>
      <c r="EIQ214" s="63"/>
      <c r="EIR214" s="58"/>
      <c r="EIS214" s="63"/>
      <c r="EIT214" s="58"/>
      <c r="EIU214" s="63"/>
      <c r="EIV214" s="58"/>
      <c r="EIW214" s="63"/>
      <c r="EIX214" s="58"/>
      <c r="EIY214" s="63"/>
      <c r="EIZ214" s="58"/>
      <c r="EJA214" s="63"/>
      <c r="EJB214" s="58"/>
      <c r="EJC214" s="63"/>
      <c r="EJD214" s="58"/>
      <c r="EJE214" s="63"/>
      <c r="EJF214" s="58"/>
      <c r="EJG214" s="63"/>
      <c r="EJH214" s="58"/>
      <c r="EJI214" s="63"/>
      <c r="EJJ214" s="58"/>
      <c r="EJK214" s="63"/>
      <c r="EJL214" s="58"/>
      <c r="EJM214" s="63"/>
      <c r="EJN214" s="58"/>
      <c r="EJO214" s="63"/>
      <c r="EJP214" s="58"/>
      <c r="EJQ214" s="63"/>
      <c r="EJR214" s="58"/>
      <c r="EJS214" s="63"/>
      <c r="EJT214" s="58"/>
      <c r="EJU214" s="63"/>
      <c r="EJV214" s="58"/>
      <c r="EJW214" s="63"/>
      <c r="EJX214" s="58"/>
      <c r="EJY214" s="63"/>
      <c r="EJZ214" s="58"/>
      <c r="EKA214" s="63"/>
      <c r="EKB214" s="58"/>
      <c r="EKC214" s="63"/>
      <c r="EKD214" s="58"/>
      <c r="EKE214" s="63"/>
      <c r="EKF214" s="58"/>
      <c r="EKG214" s="63"/>
      <c r="EKH214" s="58"/>
      <c r="EKI214" s="63"/>
      <c r="EKJ214" s="58"/>
      <c r="EKK214" s="63"/>
      <c r="EKL214" s="58"/>
      <c r="EKM214" s="63"/>
      <c r="EKN214" s="58"/>
      <c r="EKO214" s="63"/>
      <c r="EKP214" s="58"/>
      <c r="EKQ214" s="63"/>
      <c r="EKR214" s="58"/>
      <c r="EKS214" s="63"/>
      <c r="EKT214" s="58"/>
      <c r="EKU214" s="63"/>
      <c r="EKV214" s="58"/>
      <c r="EKW214" s="63"/>
      <c r="EKX214" s="58"/>
      <c r="EKY214" s="63"/>
      <c r="EKZ214" s="58"/>
      <c r="ELA214" s="63"/>
      <c r="ELB214" s="58"/>
      <c r="ELC214" s="63"/>
      <c r="ELD214" s="58"/>
      <c r="ELE214" s="63"/>
      <c r="ELF214" s="58"/>
      <c r="ELG214" s="63"/>
      <c r="ELH214" s="58"/>
      <c r="ELI214" s="63"/>
      <c r="ELJ214" s="58"/>
      <c r="ELK214" s="63"/>
      <c r="ELL214" s="58"/>
      <c r="ELM214" s="63"/>
      <c r="ELN214" s="58"/>
      <c r="ELO214" s="63"/>
      <c r="ELP214" s="58"/>
      <c r="ELQ214" s="63"/>
      <c r="ELR214" s="58"/>
      <c r="ELS214" s="63"/>
      <c r="ELT214" s="58"/>
      <c r="ELU214" s="63"/>
      <c r="ELV214" s="58"/>
      <c r="ELW214" s="63"/>
      <c r="ELX214" s="58"/>
      <c r="ELY214" s="63"/>
      <c r="ELZ214" s="58"/>
      <c r="EMA214" s="63"/>
      <c r="EMB214" s="58"/>
      <c r="EMC214" s="63"/>
      <c r="EMD214" s="58"/>
      <c r="EME214" s="63"/>
      <c r="EMF214" s="58"/>
      <c r="EMG214" s="63"/>
      <c r="EMH214" s="58"/>
      <c r="EMI214" s="63"/>
      <c r="EMJ214" s="58"/>
      <c r="EMK214" s="63"/>
      <c r="EML214" s="58"/>
      <c r="EMM214" s="63"/>
      <c r="EMN214" s="58"/>
      <c r="EMO214" s="63"/>
      <c r="EMP214" s="58"/>
      <c r="EMQ214" s="63"/>
      <c r="EMR214" s="58"/>
      <c r="EMS214" s="63"/>
      <c r="EMT214" s="58"/>
      <c r="EMU214" s="63"/>
      <c r="EMV214" s="58"/>
      <c r="EMW214" s="63"/>
      <c r="EMX214" s="58"/>
      <c r="EMY214" s="63"/>
      <c r="EMZ214" s="58"/>
      <c r="ENA214" s="63"/>
      <c r="ENB214" s="58"/>
      <c r="ENC214" s="63"/>
      <c r="END214" s="58"/>
      <c r="ENE214" s="63"/>
      <c r="ENF214" s="58"/>
      <c r="ENG214" s="63"/>
      <c r="ENH214" s="58"/>
      <c r="ENI214" s="63"/>
      <c r="ENJ214" s="58"/>
      <c r="ENK214" s="63"/>
      <c r="ENL214" s="58"/>
      <c r="ENM214" s="63"/>
      <c r="ENN214" s="58"/>
      <c r="ENO214" s="63"/>
      <c r="ENP214" s="58"/>
      <c r="ENQ214" s="63"/>
      <c r="ENR214" s="58"/>
      <c r="ENS214" s="63"/>
      <c r="ENT214" s="58"/>
      <c r="ENU214" s="63"/>
      <c r="ENV214" s="58"/>
      <c r="ENW214" s="63"/>
      <c r="ENX214" s="58"/>
      <c r="ENY214" s="63"/>
      <c r="ENZ214" s="58"/>
      <c r="EOA214" s="63"/>
      <c r="EOB214" s="58"/>
      <c r="EOC214" s="63"/>
      <c r="EOD214" s="58"/>
      <c r="EOE214" s="63"/>
      <c r="EOF214" s="58"/>
      <c r="EOG214" s="63"/>
      <c r="EOH214" s="58"/>
      <c r="EOI214" s="63"/>
      <c r="EOJ214" s="58"/>
      <c r="EOK214" s="63"/>
      <c r="EOL214" s="58"/>
      <c r="EOM214" s="63"/>
      <c r="EON214" s="58"/>
      <c r="EOO214" s="63"/>
      <c r="EOP214" s="58"/>
      <c r="EOQ214" s="63"/>
      <c r="EOR214" s="58"/>
      <c r="EOS214" s="63"/>
      <c r="EOT214" s="58"/>
      <c r="EOU214" s="63"/>
      <c r="EOV214" s="58"/>
      <c r="EOW214" s="63"/>
      <c r="EOX214" s="58"/>
      <c r="EOY214" s="63"/>
      <c r="EOZ214" s="58"/>
      <c r="EPA214" s="63"/>
      <c r="EPB214" s="58"/>
      <c r="EPC214" s="63"/>
      <c r="EPD214" s="58"/>
      <c r="EPE214" s="63"/>
      <c r="EPF214" s="58"/>
      <c r="EPG214" s="63"/>
      <c r="EPH214" s="58"/>
      <c r="EPI214" s="63"/>
      <c r="EPJ214" s="58"/>
      <c r="EPK214" s="63"/>
      <c r="EPL214" s="58"/>
      <c r="EPM214" s="63"/>
      <c r="EPN214" s="58"/>
      <c r="EPO214" s="63"/>
      <c r="EPP214" s="58"/>
      <c r="EPQ214" s="63"/>
      <c r="EPR214" s="58"/>
      <c r="EPS214" s="63"/>
      <c r="EPT214" s="58"/>
      <c r="EPU214" s="63"/>
      <c r="EPV214" s="58"/>
      <c r="EPW214" s="63"/>
      <c r="EPX214" s="58"/>
      <c r="EPY214" s="63"/>
      <c r="EPZ214" s="58"/>
      <c r="EQA214" s="63"/>
      <c r="EQB214" s="58"/>
      <c r="EQC214" s="63"/>
      <c r="EQD214" s="58"/>
      <c r="EQE214" s="63"/>
      <c r="EQF214" s="58"/>
      <c r="EQG214" s="63"/>
      <c r="EQH214" s="58"/>
      <c r="EQI214" s="63"/>
      <c r="EQJ214" s="58"/>
      <c r="EQK214" s="63"/>
      <c r="EQL214" s="58"/>
      <c r="EQM214" s="63"/>
      <c r="EQN214" s="58"/>
      <c r="EQO214" s="63"/>
      <c r="EQP214" s="58"/>
      <c r="EQQ214" s="63"/>
      <c r="EQR214" s="58"/>
      <c r="EQS214" s="63"/>
      <c r="EQT214" s="58"/>
      <c r="EQU214" s="63"/>
      <c r="EQV214" s="58"/>
      <c r="EQW214" s="63"/>
      <c r="EQX214" s="58"/>
      <c r="EQY214" s="63"/>
      <c r="EQZ214" s="58"/>
      <c r="ERA214" s="63"/>
      <c r="ERB214" s="58"/>
      <c r="ERC214" s="63"/>
      <c r="ERD214" s="58"/>
      <c r="ERE214" s="63"/>
      <c r="ERF214" s="58"/>
      <c r="ERG214" s="63"/>
      <c r="ERH214" s="58"/>
      <c r="ERI214" s="63"/>
      <c r="ERJ214" s="58"/>
      <c r="ERK214" s="63"/>
      <c r="ERL214" s="58"/>
      <c r="ERM214" s="63"/>
      <c r="ERN214" s="58"/>
      <c r="ERO214" s="63"/>
      <c r="ERP214" s="58"/>
      <c r="ERQ214" s="63"/>
      <c r="ERR214" s="58"/>
      <c r="ERS214" s="63"/>
      <c r="ERT214" s="58"/>
      <c r="ERU214" s="63"/>
      <c r="ERV214" s="58"/>
      <c r="ERW214" s="63"/>
      <c r="ERX214" s="58"/>
      <c r="ERY214" s="63"/>
      <c r="ERZ214" s="58"/>
      <c r="ESA214" s="63"/>
      <c r="ESB214" s="58"/>
      <c r="ESC214" s="63"/>
      <c r="ESD214" s="58"/>
      <c r="ESE214" s="63"/>
      <c r="ESF214" s="58"/>
      <c r="ESG214" s="63"/>
      <c r="ESH214" s="58"/>
      <c r="ESI214" s="63"/>
      <c r="ESJ214" s="58"/>
      <c r="ESK214" s="63"/>
      <c r="ESL214" s="58"/>
      <c r="ESM214" s="63"/>
      <c r="ESN214" s="58"/>
      <c r="ESO214" s="63"/>
      <c r="ESP214" s="58"/>
      <c r="ESQ214" s="63"/>
      <c r="ESR214" s="58"/>
      <c r="ESS214" s="63"/>
      <c r="EST214" s="58"/>
      <c r="ESU214" s="63"/>
      <c r="ESV214" s="58"/>
      <c r="ESW214" s="63"/>
      <c r="ESX214" s="58"/>
      <c r="ESY214" s="63"/>
      <c r="ESZ214" s="58"/>
      <c r="ETA214" s="63"/>
      <c r="ETB214" s="58"/>
      <c r="ETC214" s="63"/>
      <c r="ETD214" s="58"/>
      <c r="ETE214" s="63"/>
      <c r="ETF214" s="58"/>
      <c r="ETG214" s="63"/>
      <c r="ETH214" s="58"/>
      <c r="ETI214" s="63"/>
      <c r="ETJ214" s="58"/>
      <c r="ETK214" s="63"/>
      <c r="ETL214" s="58"/>
      <c r="ETM214" s="63"/>
      <c r="ETN214" s="58"/>
      <c r="ETO214" s="63"/>
      <c r="ETP214" s="58"/>
      <c r="ETQ214" s="63"/>
      <c r="ETR214" s="58"/>
      <c r="ETS214" s="63"/>
      <c r="ETT214" s="58"/>
      <c r="ETU214" s="63"/>
      <c r="ETV214" s="58"/>
      <c r="ETW214" s="63"/>
      <c r="ETX214" s="58"/>
      <c r="ETY214" s="63"/>
      <c r="ETZ214" s="58"/>
      <c r="EUA214" s="63"/>
      <c r="EUB214" s="58"/>
      <c r="EUC214" s="63"/>
      <c r="EUD214" s="58"/>
      <c r="EUE214" s="63"/>
      <c r="EUF214" s="58"/>
      <c r="EUG214" s="63"/>
      <c r="EUH214" s="58"/>
      <c r="EUI214" s="63"/>
      <c r="EUJ214" s="58"/>
      <c r="EUK214" s="63"/>
      <c r="EUL214" s="58"/>
      <c r="EUM214" s="63"/>
      <c r="EUN214" s="58"/>
      <c r="EUO214" s="63"/>
      <c r="EUP214" s="58"/>
      <c r="EUQ214" s="63"/>
      <c r="EUR214" s="58"/>
      <c r="EUS214" s="63"/>
      <c r="EUT214" s="58"/>
      <c r="EUU214" s="63"/>
      <c r="EUV214" s="58"/>
      <c r="EUW214" s="63"/>
      <c r="EUX214" s="58"/>
      <c r="EUY214" s="63"/>
      <c r="EUZ214" s="58"/>
      <c r="EVA214" s="63"/>
      <c r="EVB214" s="58"/>
      <c r="EVC214" s="63"/>
      <c r="EVD214" s="58"/>
      <c r="EVE214" s="63"/>
      <c r="EVF214" s="58"/>
      <c r="EVG214" s="63"/>
      <c r="EVH214" s="58"/>
      <c r="EVI214" s="63"/>
      <c r="EVJ214" s="58"/>
      <c r="EVK214" s="63"/>
      <c r="EVL214" s="58"/>
      <c r="EVM214" s="63"/>
      <c r="EVN214" s="58"/>
      <c r="EVO214" s="63"/>
      <c r="EVP214" s="58"/>
      <c r="EVQ214" s="63"/>
      <c r="EVR214" s="58"/>
      <c r="EVS214" s="63"/>
      <c r="EVT214" s="58"/>
      <c r="EVU214" s="63"/>
      <c r="EVV214" s="58"/>
      <c r="EVW214" s="63"/>
      <c r="EVX214" s="58"/>
      <c r="EVY214" s="63"/>
      <c r="EVZ214" s="58"/>
      <c r="EWA214" s="63"/>
      <c r="EWB214" s="58"/>
      <c r="EWC214" s="63"/>
      <c r="EWD214" s="58"/>
      <c r="EWE214" s="63"/>
      <c r="EWF214" s="58"/>
      <c r="EWG214" s="63"/>
      <c r="EWH214" s="58"/>
      <c r="EWI214" s="63"/>
      <c r="EWJ214" s="58"/>
      <c r="EWK214" s="63"/>
      <c r="EWL214" s="58"/>
      <c r="EWM214" s="63"/>
      <c r="EWN214" s="58"/>
      <c r="EWO214" s="63"/>
      <c r="EWP214" s="58"/>
      <c r="EWQ214" s="63"/>
      <c r="EWR214" s="58"/>
      <c r="EWS214" s="63"/>
      <c r="EWT214" s="58"/>
      <c r="EWU214" s="63"/>
      <c r="EWV214" s="58"/>
      <c r="EWW214" s="63"/>
      <c r="EWX214" s="58"/>
      <c r="EWY214" s="63"/>
      <c r="EWZ214" s="58"/>
      <c r="EXA214" s="63"/>
      <c r="EXB214" s="58"/>
      <c r="EXC214" s="63"/>
      <c r="EXD214" s="58"/>
      <c r="EXE214" s="63"/>
      <c r="EXF214" s="58"/>
      <c r="EXG214" s="63"/>
      <c r="EXH214" s="58"/>
      <c r="EXI214" s="63"/>
      <c r="EXJ214" s="58"/>
      <c r="EXK214" s="63"/>
      <c r="EXL214" s="58"/>
      <c r="EXM214" s="63"/>
      <c r="EXN214" s="58"/>
      <c r="EXO214" s="63"/>
      <c r="EXP214" s="58"/>
      <c r="EXQ214" s="63"/>
      <c r="EXR214" s="58"/>
      <c r="EXS214" s="63"/>
      <c r="EXT214" s="58"/>
      <c r="EXU214" s="63"/>
      <c r="EXV214" s="58"/>
      <c r="EXW214" s="63"/>
      <c r="EXX214" s="58"/>
      <c r="EXY214" s="63"/>
      <c r="EXZ214" s="58"/>
      <c r="EYA214" s="63"/>
      <c r="EYB214" s="58"/>
      <c r="EYC214" s="63"/>
      <c r="EYD214" s="58"/>
      <c r="EYE214" s="63"/>
      <c r="EYF214" s="58"/>
      <c r="EYG214" s="63"/>
      <c r="EYH214" s="58"/>
      <c r="EYI214" s="63"/>
      <c r="EYJ214" s="58"/>
      <c r="EYK214" s="63"/>
      <c r="EYL214" s="58"/>
      <c r="EYM214" s="63"/>
      <c r="EYN214" s="58"/>
      <c r="EYO214" s="63"/>
      <c r="EYP214" s="58"/>
      <c r="EYQ214" s="63"/>
      <c r="EYR214" s="58"/>
      <c r="EYS214" s="63"/>
      <c r="EYT214" s="58"/>
      <c r="EYU214" s="63"/>
      <c r="EYV214" s="58"/>
      <c r="EYW214" s="63"/>
      <c r="EYX214" s="58"/>
      <c r="EYY214" s="63"/>
      <c r="EYZ214" s="58"/>
      <c r="EZA214" s="63"/>
      <c r="EZB214" s="58"/>
      <c r="EZC214" s="63"/>
      <c r="EZD214" s="58"/>
      <c r="EZE214" s="63"/>
      <c r="EZF214" s="58"/>
      <c r="EZG214" s="63"/>
      <c r="EZH214" s="58"/>
      <c r="EZI214" s="63"/>
      <c r="EZJ214" s="58"/>
      <c r="EZK214" s="63"/>
      <c r="EZL214" s="58"/>
      <c r="EZM214" s="63"/>
      <c r="EZN214" s="58"/>
      <c r="EZO214" s="63"/>
      <c r="EZP214" s="58"/>
      <c r="EZQ214" s="63"/>
      <c r="EZR214" s="58"/>
      <c r="EZS214" s="63"/>
      <c r="EZT214" s="58"/>
      <c r="EZU214" s="63"/>
      <c r="EZV214" s="58"/>
      <c r="EZW214" s="63"/>
      <c r="EZX214" s="58"/>
      <c r="EZY214" s="63"/>
      <c r="EZZ214" s="58"/>
      <c r="FAA214" s="63"/>
      <c r="FAB214" s="58"/>
      <c r="FAC214" s="63"/>
      <c r="FAD214" s="58"/>
      <c r="FAE214" s="63"/>
      <c r="FAF214" s="58"/>
      <c r="FAG214" s="63"/>
      <c r="FAH214" s="58"/>
      <c r="FAI214" s="63"/>
      <c r="FAJ214" s="58"/>
      <c r="FAK214" s="63"/>
      <c r="FAL214" s="58"/>
      <c r="FAM214" s="63"/>
      <c r="FAN214" s="58"/>
      <c r="FAO214" s="63"/>
      <c r="FAP214" s="58"/>
      <c r="FAQ214" s="63"/>
      <c r="FAR214" s="58"/>
      <c r="FAS214" s="63"/>
      <c r="FAT214" s="58"/>
      <c r="FAU214" s="63"/>
      <c r="FAV214" s="58"/>
      <c r="FAW214" s="63"/>
      <c r="FAX214" s="58"/>
      <c r="FAY214" s="63"/>
      <c r="FAZ214" s="58"/>
      <c r="FBA214" s="63"/>
      <c r="FBB214" s="58"/>
      <c r="FBC214" s="63"/>
      <c r="FBD214" s="58"/>
      <c r="FBE214" s="63"/>
      <c r="FBF214" s="58"/>
      <c r="FBG214" s="63"/>
      <c r="FBH214" s="58"/>
      <c r="FBI214" s="63"/>
      <c r="FBJ214" s="58"/>
      <c r="FBK214" s="63"/>
      <c r="FBL214" s="58"/>
      <c r="FBM214" s="63"/>
      <c r="FBN214" s="58"/>
      <c r="FBO214" s="63"/>
      <c r="FBP214" s="58"/>
      <c r="FBQ214" s="63"/>
      <c r="FBR214" s="58"/>
      <c r="FBS214" s="63"/>
      <c r="FBT214" s="58"/>
      <c r="FBU214" s="63"/>
      <c r="FBV214" s="58"/>
      <c r="FBW214" s="63"/>
      <c r="FBX214" s="58"/>
      <c r="FBY214" s="63"/>
      <c r="FBZ214" s="58"/>
      <c r="FCA214" s="63"/>
      <c r="FCB214" s="58"/>
      <c r="FCC214" s="63"/>
      <c r="FCD214" s="58"/>
      <c r="FCE214" s="63"/>
      <c r="FCF214" s="58"/>
      <c r="FCG214" s="63"/>
      <c r="FCH214" s="58"/>
      <c r="FCI214" s="63"/>
      <c r="FCJ214" s="58"/>
      <c r="FCK214" s="63"/>
      <c r="FCL214" s="58"/>
      <c r="FCM214" s="63"/>
      <c r="FCN214" s="58"/>
      <c r="FCO214" s="63"/>
      <c r="FCP214" s="58"/>
      <c r="FCQ214" s="63"/>
      <c r="FCR214" s="58"/>
      <c r="FCS214" s="63"/>
      <c r="FCT214" s="58"/>
      <c r="FCU214" s="63"/>
      <c r="FCV214" s="58"/>
      <c r="FCW214" s="63"/>
      <c r="FCX214" s="58"/>
      <c r="FCY214" s="63"/>
      <c r="FCZ214" s="58"/>
      <c r="FDA214" s="63"/>
      <c r="FDB214" s="58"/>
      <c r="FDC214" s="63"/>
      <c r="FDD214" s="58"/>
      <c r="FDE214" s="63"/>
      <c r="FDF214" s="58"/>
      <c r="FDG214" s="63"/>
      <c r="FDH214" s="58"/>
      <c r="FDI214" s="63"/>
      <c r="FDJ214" s="58"/>
      <c r="FDK214" s="63"/>
      <c r="FDL214" s="58"/>
      <c r="FDM214" s="63"/>
      <c r="FDN214" s="58"/>
      <c r="FDO214" s="63"/>
      <c r="FDP214" s="58"/>
      <c r="FDQ214" s="63"/>
      <c r="FDR214" s="58"/>
      <c r="FDS214" s="63"/>
      <c r="FDT214" s="58"/>
      <c r="FDU214" s="63"/>
      <c r="FDV214" s="58"/>
      <c r="FDW214" s="63"/>
      <c r="FDX214" s="58"/>
      <c r="FDY214" s="63"/>
      <c r="FDZ214" s="58"/>
      <c r="FEA214" s="63"/>
      <c r="FEB214" s="58"/>
      <c r="FEC214" s="63"/>
      <c r="FED214" s="58"/>
      <c r="FEE214" s="63"/>
      <c r="FEF214" s="58"/>
      <c r="FEG214" s="63"/>
      <c r="FEH214" s="58"/>
      <c r="FEI214" s="63"/>
      <c r="FEJ214" s="58"/>
      <c r="FEK214" s="63"/>
      <c r="FEL214" s="58"/>
      <c r="FEM214" s="63"/>
      <c r="FEN214" s="58"/>
      <c r="FEO214" s="63"/>
      <c r="FEP214" s="58"/>
      <c r="FEQ214" s="63"/>
      <c r="FER214" s="58"/>
      <c r="FES214" s="63"/>
      <c r="FET214" s="58"/>
      <c r="FEU214" s="63"/>
      <c r="FEV214" s="58"/>
      <c r="FEW214" s="63"/>
      <c r="FEX214" s="58"/>
      <c r="FEY214" s="63"/>
      <c r="FEZ214" s="58"/>
      <c r="FFA214" s="63"/>
      <c r="FFB214" s="58"/>
      <c r="FFC214" s="63"/>
      <c r="FFD214" s="58"/>
      <c r="FFE214" s="63"/>
      <c r="FFF214" s="58"/>
      <c r="FFG214" s="63"/>
      <c r="FFH214" s="58"/>
      <c r="FFI214" s="63"/>
      <c r="FFJ214" s="58"/>
      <c r="FFK214" s="63"/>
      <c r="FFL214" s="58"/>
      <c r="FFM214" s="63"/>
      <c r="FFN214" s="58"/>
      <c r="FFO214" s="63"/>
      <c r="FFP214" s="58"/>
      <c r="FFQ214" s="63"/>
      <c r="FFR214" s="58"/>
      <c r="FFS214" s="63"/>
      <c r="FFT214" s="58"/>
      <c r="FFU214" s="63"/>
      <c r="FFV214" s="58"/>
      <c r="FFW214" s="63"/>
      <c r="FFX214" s="58"/>
      <c r="FFY214" s="63"/>
      <c r="FFZ214" s="58"/>
      <c r="FGA214" s="63"/>
      <c r="FGB214" s="58"/>
      <c r="FGC214" s="63"/>
      <c r="FGD214" s="58"/>
      <c r="FGE214" s="63"/>
      <c r="FGF214" s="58"/>
      <c r="FGG214" s="63"/>
      <c r="FGH214" s="58"/>
      <c r="FGI214" s="63"/>
      <c r="FGJ214" s="58"/>
      <c r="FGK214" s="63"/>
      <c r="FGL214" s="58"/>
      <c r="FGM214" s="63"/>
      <c r="FGN214" s="58"/>
      <c r="FGO214" s="63"/>
      <c r="FGP214" s="58"/>
      <c r="FGQ214" s="63"/>
      <c r="FGR214" s="58"/>
      <c r="FGS214" s="63"/>
      <c r="FGT214" s="58"/>
      <c r="FGU214" s="63"/>
      <c r="FGV214" s="58"/>
      <c r="FGW214" s="63"/>
      <c r="FGX214" s="58"/>
      <c r="FGY214" s="63"/>
      <c r="FGZ214" s="58"/>
      <c r="FHA214" s="63"/>
      <c r="FHB214" s="58"/>
      <c r="FHC214" s="63"/>
      <c r="FHD214" s="58"/>
      <c r="FHE214" s="63"/>
      <c r="FHF214" s="58"/>
      <c r="FHG214" s="63"/>
      <c r="FHH214" s="58"/>
      <c r="FHI214" s="63"/>
      <c r="FHJ214" s="58"/>
      <c r="FHK214" s="63"/>
      <c r="FHL214" s="58"/>
      <c r="FHM214" s="63"/>
      <c r="FHN214" s="58"/>
      <c r="FHO214" s="63"/>
      <c r="FHP214" s="58"/>
      <c r="FHQ214" s="63"/>
      <c r="FHR214" s="58"/>
      <c r="FHS214" s="63"/>
      <c r="FHT214" s="58"/>
      <c r="FHU214" s="63"/>
      <c r="FHV214" s="58"/>
      <c r="FHW214" s="63"/>
      <c r="FHX214" s="58"/>
      <c r="FHY214" s="63"/>
      <c r="FHZ214" s="58"/>
      <c r="FIA214" s="63"/>
      <c r="FIB214" s="58"/>
      <c r="FIC214" s="63"/>
      <c r="FID214" s="58"/>
      <c r="FIE214" s="63"/>
      <c r="FIF214" s="58"/>
      <c r="FIG214" s="63"/>
      <c r="FIH214" s="58"/>
      <c r="FII214" s="63"/>
      <c r="FIJ214" s="58"/>
      <c r="FIK214" s="63"/>
      <c r="FIL214" s="58"/>
      <c r="FIM214" s="63"/>
      <c r="FIN214" s="58"/>
      <c r="FIO214" s="63"/>
      <c r="FIP214" s="58"/>
      <c r="FIQ214" s="63"/>
      <c r="FIR214" s="58"/>
      <c r="FIS214" s="63"/>
      <c r="FIT214" s="58"/>
      <c r="FIU214" s="63"/>
      <c r="FIV214" s="58"/>
      <c r="FIW214" s="63"/>
      <c r="FIX214" s="58"/>
      <c r="FIY214" s="63"/>
      <c r="FIZ214" s="58"/>
      <c r="FJA214" s="63"/>
      <c r="FJB214" s="58"/>
      <c r="FJC214" s="63"/>
      <c r="FJD214" s="58"/>
      <c r="FJE214" s="63"/>
      <c r="FJF214" s="58"/>
      <c r="FJG214" s="63"/>
      <c r="FJH214" s="58"/>
      <c r="FJI214" s="63"/>
      <c r="FJJ214" s="58"/>
      <c r="FJK214" s="63"/>
      <c r="FJL214" s="58"/>
      <c r="FJM214" s="63"/>
      <c r="FJN214" s="58"/>
      <c r="FJO214" s="63"/>
      <c r="FJP214" s="58"/>
      <c r="FJQ214" s="63"/>
      <c r="FJR214" s="58"/>
      <c r="FJS214" s="63"/>
      <c r="FJT214" s="58"/>
      <c r="FJU214" s="63"/>
      <c r="FJV214" s="58"/>
      <c r="FJW214" s="63"/>
      <c r="FJX214" s="58"/>
      <c r="FJY214" s="63"/>
      <c r="FJZ214" s="58"/>
      <c r="FKA214" s="63"/>
      <c r="FKB214" s="58"/>
      <c r="FKC214" s="63"/>
      <c r="FKD214" s="58"/>
      <c r="FKE214" s="63"/>
      <c r="FKF214" s="58"/>
      <c r="FKG214" s="63"/>
      <c r="FKH214" s="58"/>
      <c r="FKI214" s="63"/>
      <c r="FKJ214" s="58"/>
      <c r="FKK214" s="63"/>
      <c r="FKL214" s="58"/>
      <c r="FKM214" s="63"/>
      <c r="FKN214" s="58"/>
      <c r="FKO214" s="63"/>
      <c r="FKP214" s="58"/>
      <c r="FKQ214" s="63"/>
      <c r="FKR214" s="58"/>
      <c r="FKS214" s="63"/>
      <c r="FKT214" s="58"/>
      <c r="FKU214" s="63"/>
      <c r="FKV214" s="58"/>
      <c r="FKW214" s="63"/>
      <c r="FKX214" s="58"/>
      <c r="FKY214" s="63"/>
      <c r="FKZ214" s="58"/>
      <c r="FLA214" s="63"/>
      <c r="FLB214" s="58"/>
      <c r="FLC214" s="63"/>
      <c r="FLD214" s="58"/>
      <c r="FLE214" s="63"/>
      <c r="FLF214" s="58"/>
      <c r="FLG214" s="63"/>
      <c r="FLH214" s="58"/>
      <c r="FLI214" s="63"/>
      <c r="FLJ214" s="58"/>
      <c r="FLK214" s="63"/>
      <c r="FLL214" s="58"/>
      <c r="FLM214" s="63"/>
      <c r="FLN214" s="58"/>
      <c r="FLO214" s="63"/>
      <c r="FLP214" s="58"/>
      <c r="FLQ214" s="63"/>
      <c r="FLR214" s="58"/>
      <c r="FLS214" s="63"/>
      <c r="FLT214" s="58"/>
      <c r="FLU214" s="63"/>
      <c r="FLV214" s="58"/>
      <c r="FLW214" s="63"/>
      <c r="FLX214" s="58"/>
      <c r="FLY214" s="63"/>
      <c r="FLZ214" s="58"/>
      <c r="FMA214" s="63"/>
      <c r="FMB214" s="58"/>
      <c r="FMC214" s="63"/>
      <c r="FMD214" s="58"/>
      <c r="FME214" s="63"/>
      <c r="FMF214" s="58"/>
      <c r="FMG214" s="63"/>
      <c r="FMH214" s="58"/>
      <c r="FMI214" s="63"/>
      <c r="FMJ214" s="58"/>
      <c r="FMK214" s="63"/>
      <c r="FML214" s="58"/>
      <c r="FMM214" s="63"/>
      <c r="FMN214" s="58"/>
      <c r="FMO214" s="63"/>
      <c r="FMP214" s="58"/>
      <c r="FMQ214" s="63"/>
      <c r="FMR214" s="58"/>
      <c r="FMS214" s="63"/>
      <c r="FMT214" s="58"/>
      <c r="FMU214" s="63"/>
      <c r="FMV214" s="58"/>
      <c r="FMW214" s="63"/>
      <c r="FMX214" s="58"/>
      <c r="FMY214" s="63"/>
      <c r="FMZ214" s="58"/>
      <c r="FNA214" s="63"/>
      <c r="FNB214" s="58"/>
      <c r="FNC214" s="63"/>
      <c r="FND214" s="58"/>
      <c r="FNE214" s="63"/>
      <c r="FNF214" s="58"/>
      <c r="FNG214" s="63"/>
      <c r="FNH214" s="58"/>
      <c r="FNI214" s="63"/>
      <c r="FNJ214" s="58"/>
      <c r="FNK214" s="63"/>
      <c r="FNL214" s="58"/>
      <c r="FNM214" s="63"/>
      <c r="FNN214" s="58"/>
      <c r="FNO214" s="63"/>
      <c r="FNP214" s="58"/>
      <c r="FNQ214" s="63"/>
      <c r="FNR214" s="58"/>
      <c r="FNS214" s="63"/>
      <c r="FNT214" s="58"/>
      <c r="FNU214" s="63"/>
      <c r="FNV214" s="58"/>
      <c r="FNW214" s="63"/>
      <c r="FNX214" s="58"/>
      <c r="FNY214" s="63"/>
      <c r="FNZ214" s="58"/>
      <c r="FOA214" s="63"/>
      <c r="FOB214" s="58"/>
      <c r="FOC214" s="63"/>
      <c r="FOD214" s="58"/>
      <c r="FOE214" s="63"/>
      <c r="FOF214" s="58"/>
      <c r="FOG214" s="63"/>
      <c r="FOH214" s="58"/>
      <c r="FOI214" s="63"/>
      <c r="FOJ214" s="58"/>
      <c r="FOK214" s="63"/>
      <c r="FOL214" s="58"/>
      <c r="FOM214" s="63"/>
      <c r="FON214" s="58"/>
      <c r="FOO214" s="63"/>
      <c r="FOP214" s="58"/>
      <c r="FOQ214" s="63"/>
      <c r="FOR214" s="58"/>
      <c r="FOS214" s="63"/>
      <c r="FOT214" s="58"/>
      <c r="FOU214" s="63"/>
      <c r="FOV214" s="58"/>
      <c r="FOW214" s="63"/>
      <c r="FOX214" s="58"/>
      <c r="FOY214" s="63"/>
      <c r="FOZ214" s="58"/>
      <c r="FPA214" s="63"/>
      <c r="FPB214" s="58"/>
      <c r="FPC214" s="63"/>
      <c r="FPD214" s="58"/>
      <c r="FPE214" s="63"/>
      <c r="FPF214" s="58"/>
      <c r="FPG214" s="63"/>
      <c r="FPH214" s="58"/>
      <c r="FPI214" s="63"/>
      <c r="FPJ214" s="58"/>
      <c r="FPK214" s="63"/>
      <c r="FPL214" s="58"/>
      <c r="FPM214" s="63"/>
      <c r="FPN214" s="58"/>
      <c r="FPO214" s="63"/>
      <c r="FPP214" s="58"/>
      <c r="FPQ214" s="63"/>
      <c r="FPR214" s="58"/>
      <c r="FPS214" s="63"/>
      <c r="FPT214" s="58"/>
      <c r="FPU214" s="63"/>
      <c r="FPV214" s="58"/>
      <c r="FPW214" s="63"/>
      <c r="FPX214" s="58"/>
      <c r="FPY214" s="63"/>
      <c r="FPZ214" s="58"/>
      <c r="FQA214" s="63"/>
      <c r="FQB214" s="58"/>
      <c r="FQC214" s="63"/>
      <c r="FQD214" s="58"/>
      <c r="FQE214" s="63"/>
      <c r="FQF214" s="58"/>
      <c r="FQG214" s="63"/>
      <c r="FQH214" s="58"/>
      <c r="FQI214" s="63"/>
      <c r="FQJ214" s="58"/>
      <c r="FQK214" s="63"/>
      <c r="FQL214" s="58"/>
      <c r="FQM214" s="63"/>
      <c r="FQN214" s="58"/>
      <c r="FQO214" s="63"/>
      <c r="FQP214" s="58"/>
      <c r="FQQ214" s="63"/>
      <c r="FQR214" s="58"/>
      <c r="FQS214" s="63"/>
      <c r="FQT214" s="58"/>
      <c r="FQU214" s="63"/>
      <c r="FQV214" s="58"/>
      <c r="FQW214" s="63"/>
      <c r="FQX214" s="58"/>
      <c r="FQY214" s="63"/>
      <c r="FQZ214" s="58"/>
      <c r="FRA214" s="63"/>
      <c r="FRB214" s="58"/>
      <c r="FRC214" s="63"/>
      <c r="FRD214" s="58"/>
      <c r="FRE214" s="63"/>
      <c r="FRF214" s="58"/>
      <c r="FRG214" s="63"/>
      <c r="FRH214" s="58"/>
      <c r="FRI214" s="63"/>
      <c r="FRJ214" s="58"/>
      <c r="FRK214" s="63"/>
      <c r="FRL214" s="58"/>
      <c r="FRM214" s="63"/>
      <c r="FRN214" s="58"/>
      <c r="FRO214" s="63"/>
      <c r="FRP214" s="58"/>
      <c r="FRQ214" s="63"/>
      <c r="FRR214" s="58"/>
      <c r="FRS214" s="63"/>
      <c r="FRT214" s="58"/>
      <c r="FRU214" s="63"/>
      <c r="FRV214" s="58"/>
      <c r="FRW214" s="63"/>
      <c r="FRX214" s="58"/>
      <c r="FRY214" s="63"/>
      <c r="FRZ214" s="58"/>
      <c r="FSA214" s="63"/>
      <c r="FSB214" s="58"/>
      <c r="FSC214" s="63"/>
      <c r="FSD214" s="58"/>
      <c r="FSE214" s="63"/>
      <c r="FSF214" s="58"/>
      <c r="FSG214" s="63"/>
      <c r="FSH214" s="58"/>
      <c r="FSI214" s="63"/>
      <c r="FSJ214" s="58"/>
      <c r="FSK214" s="63"/>
      <c r="FSL214" s="58"/>
      <c r="FSM214" s="63"/>
      <c r="FSN214" s="58"/>
      <c r="FSO214" s="63"/>
      <c r="FSP214" s="58"/>
      <c r="FSQ214" s="63"/>
      <c r="FSR214" s="58"/>
      <c r="FSS214" s="63"/>
      <c r="FST214" s="58"/>
      <c r="FSU214" s="63"/>
      <c r="FSV214" s="58"/>
      <c r="FSW214" s="63"/>
      <c r="FSX214" s="58"/>
      <c r="FSY214" s="63"/>
      <c r="FSZ214" s="58"/>
      <c r="FTA214" s="63"/>
      <c r="FTB214" s="58"/>
      <c r="FTC214" s="63"/>
      <c r="FTD214" s="58"/>
      <c r="FTE214" s="63"/>
      <c r="FTF214" s="58"/>
      <c r="FTG214" s="63"/>
      <c r="FTH214" s="58"/>
      <c r="FTI214" s="63"/>
      <c r="FTJ214" s="58"/>
      <c r="FTK214" s="63"/>
      <c r="FTL214" s="58"/>
      <c r="FTM214" s="63"/>
      <c r="FTN214" s="58"/>
      <c r="FTO214" s="63"/>
      <c r="FTP214" s="58"/>
      <c r="FTQ214" s="63"/>
      <c r="FTR214" s="58"/>
      <c r="FTS214" s="63"/>
      <c r="FTT214" s="58"/>
      <c r="FTU214" s="63"/>
      <c r="FTV214" s="58"/>
      <c r="FTW214" s="63"/>
      <c r="FTX214" s="58"/>
      <c r="FTY214" s="63"/>
      <c r="FTZ214" s="58"/>
      <c r="FUA214" s="63"/>
      <c r="FUB214" s="58"/>
      <c r="FUC214" s="63"/>
      <c r="FUD214" s="58"/>
      <c r="FUE214" s="63"/>
      <c r="FUF214" s="58"/>
      <c r="FUG214" s="63"/>
      <c r="FUH214" s="58"/>
      <c r="FUI214" s="63"/>
      <c r="FUJ214" s="58"/>
      <c r="FUK214" s="63"/>
      <c r="FUL214" s="58"/>
      <c r="FUM214" s="63"/>
      <c r="FUN214" s="58"/>
      <c r="FUO214" s="63"/>
      <c r="FUP214" s="58"/>
      <c r="FUQ214" s="63"/>
      <c r="FUR214" s="58"/>
      <c r="FUS214" s="63"/>
      <c r="FUT214" s="58"/>
      <c r="FUU214" s="63"/>
      <c r="FUV214" s="58"/>
      <c r="FUW214" s="63"/>
      <c r="FUX214" s="58"/>
      <c r="FUY214" s="63"/>
      <c r="FUZ214" s="58"/>
      <c r="FVA214" s="63"/>
      <c r="FVB214" s="58"/>
      <c r="FVC214" s="63"/>
      <c r="FVD214" s="58"/>
      <c r="FVE214" s="63"/>
      <c r="FVF214" s="58"/>
      <c r="FVG214" s="63"/>
      <c r="FVH214" s="58"/>
      <c r="FVI214" s="63"/>
      <c r="FVJ214" s="58"/>
      <c r="FVK214" s="63"/>
      <c r="FVL214" s="58"/>
      <c r="FVM214" s="63"/>
      <c r="FVN214" s="58"/>
      <c r="FVO214" s="63"/>
      <c r="FVP214" s="58"/>
      <c r="FVQ214" s="63"/>
      <c r="FVR214" s="58"/>
      <c r="FVS214" s="63"/>
      <c r="FVT214" s="58"/>
      <c r="FVU214" s="63"/>
      <c r="FVV214" s="58"/>
      <c r="FVW214" s="63"/>
      <c r="FVX214" s="58"/>
      <c r="FVY214" s="63"/>
      <c r="FVZ214" s="58"/>
      <c r="FWA214" s="63"/>
      <c r="FWB214" s="58"/>
      <c r="FWC214" s="63"/>
      <c r="FWD214" s="58"/>
      <c r="FWE214" s="63"/>
      <c r="FWF214" s="58"/>
      <c r="FWG214" s="63"/>
      <c r="FWH214" s="58"/>
      <c r="FWI214" s="63"/>
      <c r="FWJ214" s="58"/>
      <c r="FWK214" s="63"/>
      <c r="FWL214" s="58"/>
      <c r="FWM214" s="63"/>
      <c r="FWN214" s="58"/>
      <c r="FWO214" s="63"/>
      <c r="FWP214" s="58"/>
      <c r="FWQ214" s="63"/>
      <c r="FWR214" s="58"/>
      <c r="FWS214" s="63"/>
      <c r="FWT214" s="58"/>
      <c r="FWU214" s="63"/>
      <c r="FWV214" s="58"/>
      <c r="FWW214" s="63"/>
      <c r="FWX214" s="58"/>
      <c r="FWY214" s="63"/>
      <c r="FWZ214" s="58"/>
      <c r="FXA214" s="63"/>
      <c r="FXB214" s="58"/>
      <c r="FXC214" s="63"/>
      <c r="FXD214" s="58"/>
      <c r="FXE214" s="63"/>
      <c r="FXF214" s="58"/>
      <c r="FXG214" s="63"/>
      <c r="FXH214" s="58"/>
      <c r="FXI214" s="63"/>
      <c r="FXJ214" s="58"/>
      <c r="FXK214" s="63"/>
      <c r="FXL214" s="58"/>
      <c r="FXM214" s="63"/>
      <c r="FXN214" s="58"/>
      <c r="FXO214" s="63"/>
      <c r="FXP214" s="58"/>
      <c r="FXQ214" s="63"/>
      <c r="FXR214" s="58"/>
      <c r="FXS214" s="63"/>
      <c r="FXT214" s="58"/>
      <c r="FXU214" s="63"/>
      <c r="FXV214" s="58"/>
      <c r="FXW214" s="63"/>
      <c r="FXX214" s="58"/>
      <c r="FXY214" s="63"/>
      <c r="FXZ214" s="58"/>
      <c r="FYA214" s="63"/>
      <c r="FYB214" s="58"/>
      <c r="FYC214" s="63"/>
      <c r="FYD214" s="58"/>
      <c r="FYE214" s="63"/>
      <c r="FYF214" s="58"/>
      <c r="FYG214" s="63"/>
      <c r="FYH214" s="58"/>
      <c r="FYI214" s="63"/>
      <c r="FYJ214" s="58"/>
      <c r="FYK214" s="63"/>
      <c r="FYL214" s="58"/>
      <c r="FYM214" s="63"/>
      <c r="FYN214" s="58"/>
      <c r="FYO214" s="63"/>
      <c r="FYP214" s="58"/>
      <c r="FYQ214" s="63"/>
      <c r="FYR214" s="58"/>
      <c r="FYS214" s="63"/>
      <c r="FYT214" s="58"/>
      <c r="FYU214" s="63"/>
      <c r="FYV214" s="58"/>
      <c r="FYW214" s="63"/>
      <c r="FYX214" s="58"/>
      <c r="FYY214" s="63"/>
      <c r="FYZ214" s="58"/>
      <c r="FZA214" s="63"/>
      <c r="FZB214" s="58"/>
      <c r="FZC214" s="63"/>
      <c r="FZD214" s="58"/>
      <c r="FZE214" s="63"/>
      <c r="FZF214" s="58"/>
      <c r="FZG214" s="63"/>
      <c r="FZH214" s="58"/>
      <c r="FZI214" s="63"/>
      <c r="FZJ214" s="58"/>
      <c r="FZK214" s="63"/>
      <c r="FZL214" s="58"/>
      <c r="FZM214" s="63"/>
      <c r="FZN214" s="58"/>
      <c r="FZO214" s="63"/>
      <c r="FZP214" s="58"/>
      <c r="FZQ214" s="63"/>
      <c r="FZR214" s="58"/>
      <c r="FZS214" s="63"/>
      <c r="FZT214" s="58"/>
      <c r="FZU214" s="63"/>
      <c r="FZV214" s="58"/>
      <c r="FZW214" s="63"/>
      <c r="FZX214" s="58"/>
      <c r="FZY214" s="63"/>
      <c r="FZZ214" s="58"/>
      <c r="GAA214" s="63"/>
      <c r="GAB214" s="58"/>
      <c r="GAC214" s="63"/>
      <c r="GAD214" s="58"/>
      <c r="GAE214" s="63"/>
      <c r="GAF214" s="58"/>
      <c r="GAG214" s="63"/>
      <c r="GAH214" s="58"/>
      <c r="GAI214" s="63"/>
      <c r="GAJ214" s="58"/>
      <c r="GAK214" s="63"/>
      <c r="GAL214" s="58"/>
      <c r="GAM214" s="63"/>
      <c r="GAN214" s="58"/>
      <c r="GAO214" s="63"/>
      <c r="GAP214" s="58"/>
      <c r="GAQ214" s="63"/>
      <c r="GAR214" s="58"/>
      <c r="GAS214" s="63"/>
      <c r="GAT214" s="58"/>
      <c r="GAU214" s="63"/>
      <c r="GAV214" s="58"/>
      <c r="GAW214" s="63"/>
      <c r="GAX214" s="58"/>
      <c r="GAY214" s="63"/>
      <c r="GAZ214" s="58"/>
      <c r="GBA214" s="63"/>
      <c r="GBB214" s="58"/>
      <c r="GBC214" s="63"/>
      <c r="GBD214" s="58"/>
      <c r="GBE214" s="63"/>
      <c r="GBF214" s="58"/>
      <c r="GBG214" s="63"/>
      <c r="GBH214" s="58"/>
      <c r="GBI214" s="63"/>
      <c r="GBJ214" s="58"/>
      <c r="GBK214" s="63"/>
      <c r="GBL214" s="58"/>
      <c r="GBM214" s="63"/>
      <c r="GBN214" s="58"/>
      <c r="GBO214" s="63"/>
      <c r="GBP214" s="58"/>
      <c r="GBQ214" s="63"/>
      <c r="GBR214" s="58"/>
      <c r="GBS214" s="63"/>
      <c r="GBT214" s="58"/>
      <c r="GBU214" s="63"/>
      <c r="GBV214" s="58"/>
      <c r="GBW214" s="63"/>
      <c r="GBX214" s="58"/>
      <c r="GBY214" s="63"/>
      <c r="GBZ214" s="58"/>
      <c r="GCA214" s="63"/>
      <c r="GCB214" s="58"/>
      <c r="GCC214" s="63"/>
      <c r="GCD214" s="58"/>
      <c r="GCE214" s="63"/>
      <c r="GCF214" s="58"/>
      <c r="GCG214" s="63"/>
      <c r="GCH214" s="58"/>
      <c r="GCI214" s="63"/>
      <c r="GCJ214" s="58"/>
      <c r="GCK214" s="63"/>
      <c r="GCL214" s="58"/>
      <c r="GCM214" s="63"/>
      <c r="GCN214" s="58"/>
      <c r="GCO214" s="63"/>
      <c r="GCP214" s="58"/>
      <c r="GCQ214" s="63"/>
      <c r="GCR214" s="58"/>
      <c r="GCS214" s="63"/>
      <c r="GCT214" s="58"/>
      <c r="GCU214" s="63"/>
      <c r="GCV214" s="58"/>
      <c r="GCW214" s="63"/>
      <c r="GCX214" s="58"/>
      <c r="GCY214" s="63"/>
      <c r="GCZ214" s="58"/>
      <c r="GDA214" s="63"/>
      <c r="GDB214" s="58"/>
      <c r="GDC214" s="63"/>
      <c r="GDD214" s="58"/>
      <c r="GDE214" s="63"/>
      <c r="GDF214" s="58"/>
      <c r="GDG214" s="63"/>
      <c r="GDH214" s="58"/>
      <c r="GDI214" s="63"/>
      <c r="GDJ214" s="58"/>
      <c r="GDK214" s="63"/>
      <c r="GDL214" s="58"/>
      <c r="GDM214" s="63"/>
      <c r="GDN214" s="58"/>
      <c r="GDO214" s="63"/>
      <c r="GDP214" s="58"/>
      <c r="GDQ214" s="63"/>
      <c r="GDR214" s="58"/>
      <c r="GDS214" s="63"/>
      <c r="GDT214" s="58"/>
      <c r="GDU214" s="63"/>
      <c r="GDV214" s="58"/>
      <c r="GDW214" s="63"/>
      <c r="GDX214" s="58"/>
      <c r="GDY214" s="63"/>
      <c r="GDZ214" s="58"/>
      <c r="GEA214" s="63"/>
      <c r="GEB214" s="58"/>
      <c r="GEC214" s="63"/>
      <c r="GED214" s="58"/>
      <c r="GEE214" s="63"/>
      <c r="GEF214" s="58"/>
      <c r="GEG214" s="63"/>
      <c r="GEH214" s="58"/>
      <c r="GEI214" s="63"/>
      <c r="GEJ214" s="58"/>
      <c r="GEK214" s="63"/>
      <c r="GEL214" s="58"/>
      <c r="GEM214" s="63"/>
      <c r="GEN214" s="58"/>
      <c r="GEO214" s="63"/>
      <c r="GEP214" s="58"/>
      <c r="GEQ214" s="63"/>
      <c r="GER214" s="58"/>
      <c r="GES214" s="63"/>
      <c r="GET214" s="58"/>
      <c r="GEU214" s="63"/>
      <c r="GEV214" s="58"/>
      <c r="GEW214" s="63"/>
      <c r="GEX214" s="58"/>
      <c r="GEY214" s="63"/>
      <c r="GEZ214" s="58"/>
      <c r="GFA214" s="63"/>
      <c r="GFB214" s="58"/>
      <c r="GFC214" s="63"/>
      <c r="GFD214" s="58"/>
      <c r="GFE214" s="63"/>
      <c r="GFF214" s="58"/>
      <c r="GFG214" s="63"/>
      <c r="GFH214" s="58"/>
      <c r="GFI214" s="63"/>
      <c r="GFJ214" s="58"/>
      <c r="GFK214" s="63"/>
      <c r="GFL214" s="58"/>
      <c r="GFM214" s="63"/>
      <c r="GFN214" s="58"/>
      <c r="GFO214" s="63"/>
      <c r="GFP214" s="58"/>
      <c r="GFQ214" s="63"/>
      <c r="GFR214" s="58"/>
      <c r="GFS214" s="63"/>
      <c r="GFT214" s="58"/>
      <c r="GFU214" s="63"/>
      <c r="GFV214" s="58"/>
      <c r="GFW214" s="63"/>
      <c r="GFX214" s="58"/>
      <c r="GFY214" s="63"/>
      <c r="GFZ214" s="58"/>
      <c r="GGA214" s="63"/>
      <c r="GGB214" s="58"/>
      <c r="GGC214" s="63"/>
      <c r="GGD214" s="58"/>
      <c r="GGE214" s="63"/>
      <c r="GGF214" s="58"/>
      <c r="GGG214" s="63"/>
      <c r="GGH214" s="58"/>
      <c r="GGI214" s="63"/>
      <c r="GGJ214" s="58"/>
      <c r="GGK214" s="63"/>
      <c r="GGL214" s="58"/>
      <c r="GGM214" s="63"/>
      <c r="GGN214" s="58"/>
      <c r="GGO214" s="63"/>
      <c r="GGP214" s="58"/>
      <c r="GGQ214" s="63"/>
      <c r="GGR214" s="58"/>
      <c r="GGS214" s="63"/>
      <c r="GGT214" s="58"/>
      <c r="GGU214" s="63"/>
      <c r="GGV214" s="58"/>
      <c r="GGW214" s="63"/>
      <c r="GGX214" s="58"/>
      <c r="GGY214" s="63"/>
      <c r="GGZ214" s="58"/>
      <c r="GHA214" s="63"/>
      <c r="GHB214" s="58"/>
      <c r="GHC214" s="63"/>
      <c r="GHD214" s="58"/>
      <c r="GHE214" s="63"/>
      <c r="GHF214" s="58"/>
      <c r="GHG214" s="63"/>
      <c r="GHH214" s="58"/>
      <c r="GHI214" s="63"/>
      <c r="GHJ214" s="58"/>
      <c r="GHK214" s="63"/>
      <c r="GHL214" s="58"/>
      <c r="GHM214" s="63"/>
      <c r="GHN214" s="58"/>
      <c r="GHO214" s="63"/>
      <c r="GHP214" s="58"/>
      <c r="GHQ214" s="63"/>
      <c r="GHR214" s="58"/>
      <c r="GHS214" s="63"/>
      <c r="GHT214" s="58"/>
      <c r="GHU214" s="63"/>
      <c r="GHV214" s="58"/>
      <c r="GHW214" s="63"/>
      <c r="GHX214" s="58"/>
      <c r="GHY214" s="63"/>
      <c r="GHZ214" s="58"/>
      <c r="GIA214" s="63"/>
      <c r="GIB214" s="58"/>
      <c r="GIC214" s="63"/>
      <c r="GID214" s="58"/>
      <c r="GIE214" s="63"/>
      <c r="GIF214" s="58"/>
      <c r="GIG214" s="63"/>
      <c r="GIH214" s="58"/>
      <c r="GII214" s="63"/>
      <c r="GIJ214" s="58"/>
      <c r="GIK214" s="63"/>
      <c r="GIL214" s="58"/>
      <c r="GIM214" s="63"/>
      <c r="GIN214" s="58"/>
      <c r="GIO214" s="63"/>
      <c r="GIP214" s="58"/>
      <c r="GIQ214" s="63"/>
      <c r="GIR214" s="58"/>
      <c r="GIS214" s="63"/>
      <c r="GIT214" s="58"/>
      <c r="GIU214" s="63"/>
      <c r="GIV214" s="58"/>
      <c r="GIW214" s="63"/>
      <c r="GIX214" s="58"/>
      <c r="GIY214" s="63"/>
      <c r="GIZ214" s="58"/>
      <c r="GJA214" s="63"/>
      <c r="GJB214" s="58"/>
      <c r="GJC214" s="63"/>
      <c r="GJD214" s="58"/>
      <c r="GJE214" s="63"/>
      <c r="GJF214" s="58"/>
      <c r="GJG214" s="63"/>
      <c r="GJH214" s="58"/>
      <c r="GJI214" s="63"/>
      <c r="GJJ214" s="58"/>
      <c r="GJK214" s="63"/>
      <c r="GJL214" s="58"/>
      <c r="GJM214" s="63"/>
      <c r="GJN214" s="58"/>
      <c r="GJO214" s="63"/>
      <c r="GJP214" s="58"/>
      <c r="GJQ214" s="63"/>
      <c r="GJR214" s="58"/>
      <c r="GJS214" s="63"/>
      <c r="GJT214" s="58"/>
      <c r="GJU214" s="63"/>
      <c r="GJV214" s="58"/>
      <c r="GJW214" s="63"/>
      <c r="GJX214" s="58"/>
      <c r="GJY214" s="63"/>
      <c r="GJZ214" s="58"/>
      <c r="GKA214" s="63"/>
      <c r="GKB214" s="58"/>
      <c r="GKC214" s="63"/>
      <c r="GKD214" s="58"/>
      <c r="GKE214" s="63"/>
      <c r="GKF214" s="58"/>
      <c r="GKG214" s="63"/>
      <c r="GKH214" s="58"/>
      <c r="GKI214" s="63"/>
      <c r="GKJ214" s="58"/>
      <c r="GKK214" s="63"/>
      <c r="GKL214" s="58"/>
      <c r="GKM214" s="63"/>
      <c r="GKN214" s="58"/>
      <c r="GKO214" s="63"/>
      <c r="GKP214" s="58"/>
      <c r="GKQ214" s="63"/>
      <c r="GKR214" s="58"/>
      <c r="GKS214" s="63"/>
      <c r="GKT214" s="58"/>
      <c r="GKU214" s="63"/>
      <c r="GKV214" s="58"/>
      <c r="GKW214" s="63"/>
      <c r="GKX214" s="58"/>
      <c r="GKY214" s="63"/>
      <c r="GKZ214" s="58"/>
      <c r="GLA214" s="63"/>
      <c r="GLB214" s="58"/>
      <c r="GLC214" s="63"/>
      <c r="GLD214" s="58"/>
      <c r="GLE214" s="63"/>
      <c r="GLF214" s="58"/>
      <c r="GLG214" s="63"/>
      <c r="GLH214" s="58"/>
      <c r="GLI214" s="63"/>
      <c r="GLJ214" s="58"/>
      <c r="GLK214" s="63"/>
      <c r="GLL214" s="58"/>
      <c r="GLM214" s="63"/>
      <c r="GLN214" s="58"/>
      <c r="GLO214" s="63"/>
      <c r="GLP214" s="58"/>
      <c r="GLQ214" s="63"/>
      <c r="GLR214" s="58"/>
      <c r="GLS214" s="63"/>
      <c r="GLT214" s="58"/>
      <c r="GLU214" s="63"/>
      <c r="GLV214" s="58"/>
      <c r="GLW214" s="63"/>
      <c r="GLX214" s="58"/>
      <c r="GLY214" s="63"/>
      <c r="GLZ214" s="58"/>
      <c r="GMA214" s="63"/>
      <c r="GMB214" s="58"/>
      <c r="GMC214" s="63"/>
      <c r="GMD214" s="58"/>
      <c r="GME214" s="63"/>
      <c r="GMF214" s="58"/>
      <c r="GMG214" s="63"/>
      <c r="GMH214" s="58"/>
      <c r="GMI214" s="63"/>
      <c r="GMJ214" s="58"/>
      <c r="GMK214" s="63"/>
      <c r="GML214" s="58"/>
      <c r="GMM214" s="63"/>
      <c r="GMN214" s="58"/>
      <c r="GMO214" s="63"/>
      <c r="GMP214" s="58"/>
      <c r="GMQ214" s="63"/>
      <c r="GMR214" s="58"/>
      <c r="GMS214" s="63"/>
      <c r="GMT214" s="58"/>
      <c r="GMU214" s="63"/>
      <c r="GMV214" s="58"/>
      <c r="GMW214" s="63"/>
      <c r="GMX214" s="58"/>
      <c r="GMY214" s="63"/>
      <c r="GMZ214" s="58"/>
      <c r="GNA214" s="63"/>
      <c r="GNB214" s="58"/>
      <c r="GNC214" s="63"/>
      <c r="GND214" s="58"/>
      <c r="GNE214" s="63"/>
      <c r="GNF214" s="58"/>
      <c r="GNG214" s="63"/>
      <c r="GNH214" s="58"/>
      <c r="GNI214" s="63"/>
      <c r="GNJ214" s="58"/>
      <c r="GNK214" s="63"/>
      <c r="GNL214" s="58"/>
      <c r="GNM214" s="63"/>
      <c r="GNN214" s="58"/>
      <c r="GNO214" s="63"/>
      <c r="GNP214" s="58"/>
      <c r="GNQ214" s="63"/>
      <c r="GNR214" s="58"/>
      <c r="GNS214" s="63"/>
      <c r="GNT214" s="58"/>
      <c r="GNU214" s="63"/>
      <c r="GNV214" s="58"/>
      <c r="GNW214" s="63"/>
      <c r="GNX214" s="58"/>
      <c r="GNY214" s="63"/>
      <c r="GNZ214" s="58"/>
      <c r="GOA214" s="63"/>
      <c r="GOB214" s="58"/>
      <c r="GOC214" s="63"/>
      <c r="GOD214" s="58"/>
      <c r="GOE214" s="63"/>
      <c r="GOF214" s="58"/>
      <c r="GOG214" s="63"/>
      <c r="GOH214" s="58"/>
      <c r="GOI214" s="63"/>
      <c r="GOJ214" s="58"/>
      <c r="GOK214" s="63"/>
      <c r="GOL214" s="58"/>
      <c r="GOM214" s="63"/>
      <c r="GON214" s="58"/>
      <c r="GOO214" s="63"/>
      <c r="GOP214" s="58"/>
      <c r="GOQ214" s="63"/>
      <c r="GOR214" s="58"/>
      <c r="GOS214" s="63"/>
      <c r="GOT214" s="58"/>
      <c r="GOU214" s="63"/>
      <c r="GOV214" s="58"/>
      <c r="GOW214" s="63"/>
      <c r="GOX214" s="58"/>
      <c r="GOY214" s="63"/>
      <c r="GOZ214" s="58"/>
      <c r="GPA214" s="63"/>
      <c r="GPB214" s="58"/>
      <c r="GPC214" s="63"/>
      <c r="GPD214" s="58"/>
      <c r="GPE214" s="63"/>
      <c r="GPF214" s="58"/>
      <c r="GPG214" s="63"/>
      <c r="GPH214" s="58"/>
      <c r="GPI214" s="63"/>
      <c r="GPJ214" s="58"/>
      <c r="GPK214" s="63"/>
      <c r="GPL214" s="58"/>
      <c r="GPM214" s="63"/>
      <c r="GPN214" s="58"/>
      <c r="GPO214" s="63"/>
      <c r="GPP214" s="58"/>
      <c r="GPQ214" s="63"/>
      <c r="GPR214" s="58"/>
      <c r="GPS214" s="63"/>
      <c r="GPT214" s="58"/>
      <c r="GPU214" s="63"/>
      <c r="GPV214" s="58"/>
      <c r="GPW214" s="63"/>
      <c r="GPX214" s="58"/>
      <c r="GPY214" s="63"/>
      <c r="GPZ214" s="58"/>
      <c r="GQA214" s="63"/>
      <c r="GQB214" s="58"/>
      <c r="GQC214" s="63"/>
      <c r="GQD214" s="58"/>
      <c r="GQE214" s="63"/>
      <c r="GQF214" s="58"/>
      <c r="GQG214" s="63"/>
      <c r="GQH214" s="58"/>
      <c r="GQI214" s="63"/>
      <c r="GQJ214" s="58"/>
      <c r="GQK214" s="63"/>
      <c r="GQL214" s="58"/>
      <c r="GQM214" s="63"/>
      <c r="GQN214" s="58"/>
      <c r="GQO214" s="63"/>
      <c r="GQP214" s="58"/>
      <c r="GQQ214" s="63"/>
      <c r="GQR214" s="58"/>
      <c r="GQS214" s="63"/>
      <c r="GQT214" s="58"/>
      <c r="GQU214" s="63"/>
      <c r="GQV214" s="58"/>
      <c r="GQW214" s="63"/>
      <c r="GQX214" s="58"/>
      <c r="GQY214" s="63"/>
      <c r="GQZ214" s="58"/>
      <c r="GRA214" s="63"/>
      <c r="GRB214" s="58"/>
      <c r="GRC214" s="63"/>
      <c r="GRD214" s="58"/>
      <c r="GRE214" s="63"/>
      <c r="GRF214" s="58"/>
      <c r="GRG214" s="63"/>
      <c r="GRH214" s="58"/>
      <c r="GRI214" s="63"/>
      <c r="GRJ214" s="58"/>
      <c r="GRK214" s="63"/>
      <c r="GRL214" s="58"/>
      <c r="GRM214" s="63"/>
      <c r="GRN214" s="58"/>
      <c r="GRO214" s="63"/>
      <c r="GRP214" s="58"/>
      <c r="GRQ214" s="63"/>
      <c r="GRR214" s="58"/>
      <c r="GRS214" s="63"/>
      <c r="GRT214" s="58"/>
      <c r="GRU214" s="63"/>
      <c r="GRV214" s="58"/>
      <c r="GRW214" s="63"/>
      <c r="GRX214" s="58"/>
      <c r="GRY214" s="63"/>
      <c r="GRZ214" s="58"/>
      <c r="GSA214" s="63"/>
      <c r="GSB214" s="58"/>
      <c r="GSC214" s="63"/>
      <c r="GSD214" s="58"/>
      <c r="GSE214" s="63"/>
      <c r="GSF214" s="58"/>
      <c r="GSG214" s="63"/>
      <c r="GSH214" s="58"/>
      <c r="GSI214" s="63"/>
      <c r="GSJ214" s="58"/>
      <c r="GSK214" s="63"/>
      <c r="GSL214" s="58"/>
      <c r="GSM214" s="63"/>
      <c r="GSN214" s="58"/>
      <c r="GSO214" s="63"/>
      <c r="GSP214" s="58"/>
      <c r="GSQ214" s="63"/>
      <c r="GSR214" s="58"/>
      <c r="GSS214" s="63"/>
      <c r="GST214" s="58"/>
      <c r="GSU214" s="63"/>
      <c r="GSV214" s="58"/>
      <c r="GSW214" s="63"/>
      <c r="GSX214" s="58"/>
      <c r="GSY214" s="63"/>
      <c r="GSZ214" s="58"/>
      <c r="GTA214" s="63"/>
      <c r="GTB214" s="58"/>
      <c r="GTC214" s="63"/>
      <c r="GTD214" s="58"/>
      <c r="GTE214" s="63"/>
      <c r="GTF214" s="58"/>
      <c r="GTG214" s="63"/>
      <c r="GTH214" s="58"/>
      <c r="GTI214" s="63"/>
      <c r="GTJ214" s="58"/>
      <c r="GTK214" s="63"/>
      <c r="GTL214" s="58"/>
      <c r="GTM214" s="63"/>
      <c r="GTN214" s="58"/>
      <c r="GTO214" s="63"/>
      <c r="GTP214" s="58"/>
      <c r="GTQ214" s="63"/>
      <c r="GTR214" s="58"/>
      <c r="GTS214" s="63"/>
      <c r="GTT214" s="58"/>
      <c r="GTU214" s="63"/>
      <c r="GTV214" s="58"/>
      <c r="GTW214" s="63"/>
      <c r="GTX214" s="58"/>
      <c r="GTY214" s="63"/>
      <c r="GTZ214" s="58"/>
      <c r="GUA214" s="63"/>
      <c r="GUB214" s="58"/>
      <c r="GUC214" s="63"/>
      <c r="GUD214" s="58"/>
      <c r="GUE214" s="63"/>
      <c r="GUF214" s="58"/>
      <c r="GUG214" s="63"/>
      <c r="GUH214" s="58"/>
      <c r="GUI214" s="63"/>
      <c r="GUJ214" s="58"/>
      <c r="GUK214" s="63"/>
      <c r="GUL214" s="58"/>
      <c r="GUM214" s="63"/>
      <c r="GUN214" s="58"/>
      <c r="GUO214" s="63"/>
      <c r="GUP214" s="58"/>
      <c r="GUQ214" s="63"/>
      <c r="GUR214" s="58"/>
      <c r="GUS214" s="63"/>
      <c r="GUT214" s="58"/>
      <c r="GUU214" s="63"/>
      <c r="GUV214" s="58"/>
      <c r="GUW214" s="63"/>
      <c r="GUX214" s="58"/>
      <c r="GUY214" s="63"/>
      <c r="GUZ214" s="58"/>
      <c r="GVA214" s="63"/>
      <c r="GVB214" s="58"/>
      <c r="GVC214" s="63"/>
      <c r="GVD214" s="58"/>
      <c r="GVE214" s="63"/>
      <c r="GVF214" s="58"/>
      <c r="GVG214" s="63"/>
      <c r="GVH214" s="58"/>
      <c r="GVI214" s="63"/>
      <c r="GVJ214" s="58"/>
      <c r="GVK214" s="63"/>
      <c r="GVL214" s="58"/>
      <c r="GVM214" s="63"/>
      <c r="GVN214" s="58"/>
      <c r="GVO214" s="63"/>
      <c r="GVP214" s="58"/>
      <c r="GVQ214" s="63"/>
      <c r="GVR214" s="58"/>
      <c r="GVS214" s="63"/>
      <c r="GVT214" s="58"/>
      <c r="GVU214" s="63"/>
      <c r="GVV214" s="58"/>
      <c r="GVW214" s="63"/>
      <c r="GVX214" s="58"/>
      <c r="GVY214" s="63"/>
      <c r="GVZ214" s="58"/>
      <c r="GWA214" s="63"/>
      <c r="GWB214" s="58"/>
      <c r="GWC214" s="63"/>
      <c r="GWD214" s="58"/>
      <c r="GWE214" s="63"/>
      <c r="GWF214" s="58"/>
      <c r="GWG214" s="63"/>
      <c r="GWH214" s="58"/>
      <c r="GWI214" s="63"/>
      <c r="GWJ214" s="58"/>
      <c r="GWK214" s="63"/>
      <c r="GWL214" s="58"/>
      <c r="GWM214" s="63"/>
      <c r="GWN214" s="58"/>
      <c r="GWO214" s="63"/>
      <c r="GWP214" s="58"/>
      <c r="GWQ214" s="63"/>
      <c r="GWR214" s="58"/>
      <c r="GWS214" s="63"/>
      <c r="GWT214" s="58"/>
      <c r="GWU214" s="63"/>
      <c r="GWV214" s="58"/>
      <c r="GWW214" s="63"/>
      <c r="GWX214" s="58"/>
      <c r="GWY214" s="63"/>
      <c r="GWZ214" s="58"/>
      <c r="GXA214" s="63"/>
      <c r="GXB214" s="58"/>
      <c r="GXC214" s="63"/>
      <c r="GXD214" s="58"/>
      <c r="GXE214" s="63"/>
      <c r="GXF214" s="58"/>
      <c r="GXG214" s="63"/>
      <c r="GXH214" s="58"/>
      <c r="GXI214" s="63"/>
      <c r="GXJ214" s="58"/>
      <c r="GXK214" s="63"/>
      <c r="GXL214" s="58"/>
      <c r="GXM214" s="63"/>
      <c r="GXN214" s="58"/>
      <c r="GXO214" s="63"/>
      <c r="GXP214" s="58"/>
      <c r="GXQ214" s="63"/>
      <c r="GXR214" s="58"/>
      <c r="GXS214" s="63"/>
      <c r="GXT214" s="58"/>
      <c r="GXU214" s="63"/>
      <c r="GXV214" s="58"/>
      <c r="GXW214" s="63"/>
      <c r="GXX214" s="58"/>
      <c r="GXY214" s="63"/>
      <c r="GXZ214" s="58"/>
      <c r="GYA214" s="63"/>
      <c r="GYB214" s="58"/>
      <c r="GYC214" s="63"/>
      <c r="GYD214" s="58"/>
      <c r="GYE214" s="63"/>
      <c r="GYF214" s="58"/>
      <c r="GYG214" s="63"/>
      <c r="GYH214" s="58"/>
      <c r="GYI214" s="63"/>
      <c r="GYJ214" s="58"/>
      <c r="GYK214" s="63"/>
      <c r="GYL214" s="58"/>
      <c r="GYM214" s="63"/>
      <c r="GYN214" s="58"/>
      <c r="GYO214" s="63"/>
      <c r="GYP214" s="58"/>
      <c r="GYQ214" s="63"/>
      <c r="GYR214" s="58"/>
      <c r="GYS214" s="63"/>
      <c r="GYT214" s="58"/>
      <c r="GYU214" s="63"/>
      <c r="GYV214" s="58"/>
      <c r="GYW214" s="63"/>
      <c r="GYX214" s="58"/>
      <c r="GYY214" s="63"/>
      <c r="GYZ214" s="58"/>
      <c r="GZA214" s="63"/>
      <c r="GZB214" s="58"/>
      <c r="GZC214" s="63"/>
      <c r="GZD214" s="58"/>
      <c r="GZE214" s="63"/>
      <c r="GZF214" s="58"/>
      <c r="GZG214" s="63"/>
      <c r="GZH214" s="58"/>
      <c r="GZI214" s="63"/>
      <c r="GZJ214" s="58"/>
      <c r="GZK214" s="63"/>
      <c r="GZL214" s="58"/>
      <c r="GZM214" s="63"/>
      <c r="GZN214" s="58"/>
      <c r="GZO214" s="63"/>
      <c r="GZP214" s="58"/>
      <c r="GZQ214" s="63"/>
      <c r="GZR214" s="58"/>
      <c r="GZS214" s="63"/>
      <c r="GZT214" s="58"/>
      <c r="GZU214" s="63"/>
      <c r="GZV214" s="58"/>
      <c r="GZW214" s="63"/>
      <c r="GZX214" s="58"/>
      <c r="GZY214" s="63"/>
      <c r="GZZ214" s="58"/>
      <c r="HAA214" s="63"/>
      <c r="HAB214" s="58"/>
      <c r="HAC214" s="63"/>
      <c r="HAD214" s="58"/>
      <c r="HAE214" s="63"/>
      <c r="HAF214" s="58"/>
      <c r="HAG214" s="63"/>
      <c r="HAH214" s="58"/>
      <c r="HAI214" s="63"/>
      <c r="HAJ214" s="58"/>
      <c r="HAK214" s="63"/>
      <c r="HAL214" s="58"/>
      <c r="HAM214" s="63"/>
      <c r="HAN214" s="58"/>
      <c r="HAO214" s="63"/>
      <c r="HAP214" s="58"/>
      <c r="HAQ214" s="63"/>
      <c r="HAR214" s="58"/>
      <c r="HAS214" s="63"/>
      <c r="HAT214" s="58"/>
      <c r="HAU214" s="63"/>
      <c r="HAV214" s="58"/>
      <c r="HAW214" s="63"/>
      <c r="HAX214" s="58"/>
      <c r="HAY214" s="63"/>
      <c r="HAZ214" s="58"/>
      <c r="HBA214" s="63"/>
      <c r="HBB214" s="58"/>
      <c r="HBC214" s="63"/>
      <c r="HBD214" s="58"/>
      <c r="HBE214" s="63"/>
      <c r="HBF214" s="58"/>
      <c r="HBG214" s="63"/>
      <c r="HBH214" s="58"/>
      <c r="HBI214" s="63"/>
      <c r="HBJ214" s="58"/>
      <c r="HBK214" s="63"/>
      <c r="HBL214" s="58"/>
      <c r="HBM214" s="63"/>
      <c r="HBN214" s="58"/>
      <c r="HBO214" s="63"/>
      <c r="HBP214" s="58"/>
      <c r="HBQ214" s="63"/>
      <c r="HBR214" s="58"/>
      <c r="HBS214" s="63"/>
      <c r="HBT214" s="58"/>
      <c r="HBU214" s="63"/>
      <c r="HBV214" s="58"/>
      <c r="HBW214" s="63"/>
      <c r="HBX214" s="58"/>
      <c r="HBY214" s="63"/>
      <c r="HBZ214" s="58"/>
      <c r="HCA214" s="63"/>
      <c r="HCB214" s="58"/>
      <c r="HCC214" s="63"/>
      <c r="HCD214" s="58"/>
      <c r="HCE214" s="63"/>
      <c r="HCF214" s="58"/>
      <c r="HCG214" s="63"/>
      <c r="HCH214" s="58"/>
      <c r="HCI214" s="63"/>
      <c r="HCJ214" s="58"/>
      <c r="HCK214" s="63"/>
      <c r="HCL214" s="58"/>
      <c r="HCM214" s="63"/>
      <c r="HCN214" s="58"/>
      <c r="HCO214" s="63"/>
      <c r="HCP214" s="58"/>
      <c r="HCQ214" s="63"/>
      <c r="HCR214" s="58"/>
      <c r="HCS214" s="63"/>
      <c r="HCT214" s="58"/>
      <c r="HCU214" s="63"/>
      <c r="HCV214" s="58"/>
      <c r="HCW214" s="63"/>
      <c r="HCX214" s="58"/>
      <c r="HCY214" s="63"/>
      <c r="HCZ214" s="58"/>
      <c r="HDA214" s="63"/>
      <c r="HDB214" s="58"/>
      <c r="HDC214" s="63"/>
      <c r="HDD214" s="58"/>
      <c r="HDE214" s="63"/>
      <c r="HDF214" s="58"/>
      <c r="HDG214" s="63"/>
      <c r="HDH214" s="58"/>
      <c r="HDI214" s="63"/>
      <c r="HDJ214" s="58"/>
      <c r="HDK214" s="63"/>
      <c r="HDL214" s="58"/>
      <c r="HDM214" s="63"/>
      <c r="HDN214" s="58"/>
      <c r="HDO214" s="63"/>
      <c r="HDP214" s="58"/>
      <c r="HDQ214" s="63"/>
      <c r="HDR214" s="58"/>
      <c r="HDS214" s="63"/>
      <c r="HDT214" s="58"/>
      <c r="HDU214" s="63"/>
      <c r="HDV214" s="58"/>
      <c r="HDW214" s="63"/>
      <c r="HDX214" s="58"/>
      <c r="HDY214" s="63"/>
      <c r="HDZ214" s="58"/>
      <c r="HEA214" s="63"/>
      <c r="HEB214" s="58"/>
      <c r="HEC214" s="63"/>
      <c r="HED214" s="58"/>
      <c r="HEE214" s="63"/>
      <c r="HEF214" s="58"/>
      <c r="HEG214" s="63"/>
      <c r="HEH214" s="58"/>
      <c r="HEI214" s="63"/>
      <c r="HEJ214" s="58"/>
      <c r="HEK214" s="63"/>
      <c r="HEL214" s="58"/>
      <c r="HEM214" s="63"/>
      <c r="HEN214" s="58"/>
      <c r="HEO214" s="63"/>
      <c r="HEP214" s="58"/>
      <c r="HEQ214" s="63"/>
      <c r="HER214" s="58"/>
      <c r="HES214" s="63"/>
      <c r="HET214" s="58"/>
      <c r="HEU214" s="63"/>
      <c r="HEV214" s="58"/>
      <c r="HEW214" s="63"/>
      <c r="HEX214" s="58"/>
      <c r="HEY214" s="63"/>
      <c r="HEZ214" s="58"/>
      <c r="HFA214" s="63"/>
      <c r="HFB214" s="58"/>
      <c r="HFC214" s="63"/>
      <c r="HFD214" s="58"/>
      <c r="HFE214" s="63"/>
      <c r="HFF214" s="58"/>
      <c r="HFG214" s="63"/>
      <c r="HFH214" s="58"/>
      <c r="HFI214" s="63"/>
      <c r="HFJ214" s="58"/>
      <c r="HFK214" s="63"/>
      <c r="HFL214" s="58"/>
      <c r="HFM214" s="63"/>
      <c r="HFN214" s="58"/>
      <c r="HFO214" s="63"/>
      <c r="HFP214" s="58"/>
      <c r="HFQ214" s="63"/>
      <c r="HFR214" s="58"/>
      <c r="HFS214" s="63"/>
      <c r="HFT214" s="58"/>
      <c r="HFU214" s="63"/>
      <c r="HFV214" s="58"/>
      <c r="HFW214" s="63"/>
      <c r="HFX214" s="58"/>
      <c r="HFY214" s="63"/>
      <c r="HFZ214" s="58"/>
      <c r="HGA214" s="63"/>
      <c r="HGB214" s="58"/>
      <c r="HGC214" s="63"/>
      <c r="HGD214" s="58"/>
      <c r="HGE214" s="63"/>
      <c r="HGF214" s="58"/>
      <c r="HGG214" s="63"/>
      <c r="HGH214" s="58"/>
      <c r="HGI214" s="63"/>
      <c r="HGJ214" s="58"/>
      <c r="HGK214" s="63"/>
      <c r="HGL214" s="58"/>
      <c r="HGM214" s="63"/>
      <c r="HGN214" s="58"/>
      <c r="HGO214" s="63"/>
      <c r="HGP214" s="58"/>
      <c r="HGQ214" s="63"/>
      <c r="HGR214" s="58"/>
      <c r="HGS214" s="63"/>
      <c r="HGT214" s="58"/>
      <c r="HGU214" s="63"/>
      <c r="HGV214" s="58"/>
      <c r="HGW214" s="63"/>
      <c r="HGX214" s="58"/>
      <c r="HGY214" s="63"/>
      <c r="HGZ214" s="58"/>
      <c r="HHA214" s="63"/>
      <c r="HHB214" s="58"/>
      <c r="HHC214" s="63"/>
      <c r="HHD214" s="58"/>
      <c r="HHE214" s="63"/>
      <c r="HHF214" s="58"/>
      <c r="HHG214" s="63"/>
      <c r="HHH214" s="58"/>
      <c r="HHI214" s="63"/>
      <c r="HHJ214" s="58"/>
      <c r="HHK214" s="63"/>
      <c r="HHL214" s="58"/>
      <c r="HHM214" s="63"/>
      <c r="HHN214" s="58"/>
      <c r="HHO214" s="63"/>
      <c r="HHP214" s="58"/>
      <c r="HHQ214" s="63"/>
      <c r="HHR214" s="58"/>
      <c r="HHS214" s="63"/>
      <c r="HHT214" s="58"/>
      <c r="HHU214" s="63"/>
      <c r="HHV214" s="58"/>
      <c r="HHW214" s="63"/>
      <c r="HHX214" s="58"/>
      <c r="HHY214" s="63"/>
      <c r="HHZ214" s="58"/>
      <c r="HIA214" s="63"/>
      <c r="HIB214" s="58"/>
      <c r="HIC214" s="63"/>
      <c r="HID214" s="58"/>
      <c r="HIE214" s="63"/>
      <c r="HIF214" s="58"/>
      <c r="HIG214" s="63"/>
      <c r="HIH214" s="58"/>
      <c r="HII214" s="63"/>
      <c r="HIJ214" s="58"/>
      <c r="HIK214" s="63"/>
      <c r="HIL214" s="58"/>
      <c r="HIM214" s="63"/>
      <c r="HIN214" s="58"/>
      <c r="HIO214" s="63"/>
      <c r="HIP214" s="58"/>
      <c r="HIQ214" s="63"/>
      <c r="HIR214" s="58"/>
      <c r="HIS214" s="63"/>
      <c r="HIT214" s="58"/>
      <c r="HIU214" s="63"/>
      <c r="HIV214" s="58"/>
      <c r="HIW214" s="63"/>
      <c r="HIX214" s="58"/>
      <c r="HIY214" s="63"/>
      <c r="HIZ214" s="58"/>
      <c r="HJA214" s="63"/>
      <c r="HJB214" s="58"/>
      <c r="HJC214" s="63"/>
      <c r="HJD214" s="58"/>
      <c r="HJE214" s="63"/>
      <c r="HJF214" s="58"/>
      <c r="HJG214" s="63"/>
      <c r="HJH214" s="58"/>
      <c r="HJI214" s="63"/>
      <c r="HJJ214" s="58"/>
      <c r="HJK214" s="63"/>
      <c r="HJL214" s="58"/>
      <c r="HJM214" s="63"/>
      <c r="HJN214" s="58"/>
      <c r="HJO214" s="63"/>
      <c r="HJP214" s="58"/>
      <c r="HJQ214" s="63"/>
      <c r="HJR214" s="58"/>
      <c r="HJS214" s="63"/>
      <c r="HJT214" s="58"/>
      <c r="HJU214" s="63"/>
      <c r="HJV214" s="58"/>
      <c r="HJW214" s="63"/>
      <c r="HJX214" s="58"/>
      <c r="HJY214" s="63"/>
      <c r="HJZ214" s="58"/>
      <c r="HKA214" s="63"/>
      <c r="HKB214" s="58"/>
      <c r="HKC214" s="63"/>
      <c r="HKD214" s="58"/>
      <c r="HKE214" s="63"/>
      <c r="HKF214" s="58"/>
      <c r="HKG214" s="63"/>
      <c r="HKH214" s="58"/>
      <c r="HKI214" s="63"/>
      <c r="HKJ214" s="58"/>
      <c r="HKK214" s="63"/>
      <c r="HKL214" s="58"/>
      <c r="HKM214" s="63"/>
      <c r="HKN214" s="58"/>
      <c r="HKO214" s="63"/>
      <c r="HKP214" s="58"/>
      <c r="HKQ214" s="63"/>
      <c r="HKR214" s="58"/>
      <c r="HKS214" s="63"/>
      <c r="HKT214" s="58"/>
      <c r="HKU214" s="63"/>
      <c r="HKV214" s="58"/>
      <c r="HKW214" s="63"/>
      <c r="HKX214" s="58"/>
      <c r="HKY214" s="63"/>
      <c r="HKZ214" s="58"/>
      <c r="HLA214" s="63"/>
      <c r="HLB214" s="58"/>
      <c r="HLC214" s="63"/>
      <c r="HLD214" s="58"/>
      <c r="HLE214" s="63"/>
      <c r="HLF214" s="58"/>
      <c r="HLG214" s="63"/>
      <c r="HLH214" s="58"/>
      <c r="HLI214" s="63"/>
      <c r="HLJ214" s="58"/>
      <c r="HLK214" s="63"/>
      <c r="HLL214" s="58"/>
      <c r="HLM214" s="63"/>
      <c r="HLN214" s="58"/>
      <c r="HLO214" s="63"/>
      <c r="HLP214" s="58"/>
      <c r="HLQ214" s="63"/>
      <c r="HLR214" s="58"/>
      <c r="HLS214" s="63"/>
      <c r="HLT214" s="58"/>
      <c r="HLU214" s="63"/>
      <c r="HLV214" s="58"/>
      <c r="HLW214" s="63"/>
      <c r="HLX214" s="58"/>
      <c r="HLY214" s="63"/>
      <c r="HLZ214" s="58"/>
      <c r="HMA214" s="63"/>
      <c r="HMB214" s="58"/>
      <c r="HMC214" s="63"/>
      <c r="HMD214" s="58"/>
      <c r="HME214" s="63"/>
      <c r="HMF214" s="58"/>
      <c r="HMG214" s="63"/>
      <c r="HMH214" s="58"/>
      <c r="HMI214" s="63"/>
      <c r="HMJ214" s="58"/>
      <c r="HMK214" s="63"/>
      <c r="HML214" s="58"/>
      <c r="HMM214" s="63"/>
      <c r="HMN214" s="58"/>
      <c r="HMO214" s="63"/>
      <c r="HMP214" s="58"/>
      <c r="HMQ214" s="63"/>
      <c r="HMR214" s="58"/>
      <c r="HMS214" s="63"/>
      <c r="HMT214" s="58"/>
      <c r="HMU214" s="63"/>
      <c r="HMV214" s="58"/>
      <c r="HMW214" s="63"/>
      <c r="HMX214" s="58"/>
      <c r="HMY214" s="63"/>
      <c r="HMZ214" s="58"/>
      <c r="HNA214" s="63"/>
      <c r="HNB214" s="58"/>
      <c r="HNC214" s="63"/>
      <c r="HND214" s="58"/>
      <c r="HNE214" s="63"/>
      <c r="HNF214" s="58"/>
      <c r="HNG214" s="63"/>
      <c r="HNH214" s="58"/>
      <c r="HNI214" s="63"/>
      <c r="HNJ214" s="58"/>
      <c r="HNK214" s="63"/>
      <c r="HNL214" s="58"/>
      <c r="HNM214" s="63"/>
      <c r="HNN214" s="58"/>
      <c r="HNO214" s="63"/>
      <c r="HNP214" s="58"/>
      <c r="HNQ214" s="63"/>
      <c r="HNR214" s="58"/>
      <c r="HNS214" s="63"/>
      <c r="HNT214" s="58"/>
      <c r="HNU214" s="63"/>
      <c r="HNV214" s="58"/>
      <c r="HNW214" s="63"/>
      <c r="HNX214" s="58"/>
      <c r="HNY214" s="63"/>
      <c r="HNZ214" s="58"/>
      <c r="HOA214" s="63"/>
      <c r="HOB214" s="58"/>
      <c r="HOC214" s="63"/>
      <c r="HOD214" s="58"/>
      <c r="HOE214" s="63"/>
      <c r="HOF214" s="58"/>
      <c r="HOG214" s="63"/>
      <c r="HOH214" s="58"/>
      <c r="HOI214" s="63"/>
      <c r="HOJ214" s="58"/>
      <c r="HOK214" s="63"/>
      <c r="HOL214" s="58"/>
      <c r="HOM214" s="63"/>
      <c r="HON214" s="58"/>
      <c r="HOO214" s="63"/>
      <c r="HOP214" s="58"/>
      <c r="HOQ214" s="63"/>
      <c r="HOR214" s="58"/>
      <c r="HOS214" s="63"/>
      <c r="HOT214" s="58"/>
      <c r="HOU214" s="63"/>
      <c r="HOV214" s="58"/>
      <c r="HOW214" s="63"/>
      <c r="HOX214" s="58"/>
      <c r="HOY214" s="63"/>
      <c r="HOZ214" s="58"/>
      <c r="HPA214" s="63"/>
      <c r="HPB214" s="58"/>
      <c r="HPC214" s="63"/>
      <c r="HPD214" s="58"/>
      <c r="HPE214" s="63"/>
      <c r="HPF214" s="58"/>
      <c r="HPG214" s="63"/>
      <c r="HPH214" s="58"/>
      <c r="HPI214" s="63"/>
      <c r="HPJ214" s="58"/>
      <c r="HPK214" s="63"/>
      <c r="HPL214" s="58"/>
      <c r="HPM214" s="63"/>
      <c r="HPN214" s="58"/>
      <c r="HPO214" s="63"/>
      <c r="HPP214" s="58"/>
      <c r="HPQ214" s="63"/>
      <c r="HPR214" s="58"/>
      <c r="HPS214" s="63"/>
      <c r="HPT214" s="58"/>
      <c r="HPU214" s="63"/>
      <c r="HPV214" s="58"/>
      <c r="HPW214" s="63"/>
      <c r="HPX214" s="58"/>
      <c r="HPY214" s="63"/>
      <c r="HPZ214" s="58"/>
      <c r="HQA214" s="63"/>
      <c r="HQB214" s="58"/>
      <c r="HQC214" s="63"/>
      <c r="HQD214" s="58"/>
      <c r="HQE214" s="63"/>
      <c r="HQF214" s="58"/>
      <c r="HQG214" s="63"/>
      <c r="HQH214" s="58"/>
      <c r="HQI214" s="63"/>
      <c r="HQJ214" s="58"/>
      <c r="HQK214" s="63"/>
      <c r="HQL214" s="58"/>
      <c r="HQM214" s="63"/>
      <c r="HQN214" s="58"/>
      <c r="HQO214" s="63"/>
      <c r="HQP214" s="58"/>
      <c r="HQQ214" s="63"/>
      <c r="HQR214" s="58"/>
      <c r="HQS214" s="63"/>
      <c r="HQT214" s="58"/>
      <c r="HQU214" s="63"/>
      <c r="HQV214" s="58"/>
      <c r="HQW214" s="63"/>
      <c r="HQX214" s="58"/>
      <c r="HQY214" s="63"/>
      <c r="HQZ214" s="58"/>
      <c r="HRA214" s="63"/>
      <c r="HRB214" s="58"/>
      <c r="HRC214" s="63"/>
      <c r="HRD214" s="58"/>
      <c r="HRE214" s="63"/>
      <c r="HRF214" s="58"/>
      <c r="HRG214" s="63"/>
      <c r="HRH214" s="58"/>
      <c r="HRI214" s="63"/>
      <c r="HRJ214" s="58"/>
      <c r="HRK214" s="63"/>
      <c r="HRL214" s="58"/>
      <c r="HRM214" s="63"/>
      <c r="HRN214" s="58"/>
      <c r="HRO214" s="63"/>
      <c r="HRP214" s="58"/>
      <c r="HRQ214" s="63"/>
      <c r="HRR214" s="58"/>
      <c r="HRS214" s="63"/>
      <c r="HRT214" s="58"/>
      <c r="HRU214" s="63"/>
      <c r="HRV214" s="58"/>
      <c r="HRW214" s="63"/>
      <c r="HRX214" s="58"/>
      <c r="HRY214" s="63"/>
      <c r="HRZ214" s="58"/>
      <c r="HSA214" s="63"/>
      <c r="HSB214" s="58"/>
      <c r="HSC214" s="63"/>
      <c r="HSD214" s="58"/>
      <c r="HSE214" s="63"/>
      <c r="HSF214" s="58"/>
      <c r="HSG214" s="63"/>
      <c r="HSH214" s="58"/>
      <c r="HSI214" s="63"/>
      <c r="HSJ214" s="58"/>
      <c r="HSK214" s="63"/>
      <c r="HSL214" s="58"/>
      <c r="HSM214" s="63"/>
      <c r="HSN214" s="58"/>
      <c r="HSO214" s="63"/>
      <c r="HSP214" s="58"/>
      <c r="HSQ214" s="63"/>
      <c r="HSR214" s="58"/>
      <c r="HSS214" s="63"/>
      <c r="HST214" s="58"/>
      <c r="HSU214" s="63"/>
      <c r="HSV214" s="58"/>
      <c r="HSW214" s="63"/>
      <c r="HSX214" s="58"/>
      <c r="HSY214" s="63"/>
      <c r="HSZ214" s="58"/>
      <c r="HTA214" s="63"/>
      <c r="HTB214" s="58"/>
      <c r="HTC214" s="63"/>
      <c r="HTD214" s="58"/>
      <c r="HTE214" s="63"/>
      <c r="HTF214" s="58"/>
      <c r="HTG214" s="63"/>
      <c r="HTH214" s="58"/>
      <c r="HTI214" s="63"/>
      <c r="HTJ214" s="58"/>
      <c r="HTK214" s="63"/>
      <c r="HTL214" s="58"/>
      <c r="HTM214" s="63"/>
      <c r="HTN214" s="58"/>
      <c r="HTO214" s="63"/>
      <c r="HTP214" s="58"/>
      <c r="HTQ214" s="63"/>
      <c r="HTR214" s="58"/>
      <c r="HTS214" s="63"/>
      <c r="HTT214" s="58"/>
      <c r="HTU214" s="63"/>
      <c r="HTV214" s="58"/>
      <c r="HTW214" s="63"/>
      <c r="HTX214" s="58"/>
      <c r="HTY214" s="63"/>
      <c r="HTZ214" s="58"/>
      <c r="HUA214" s="63"/>
      <c r="HUB214" s="58"/>
      <c r="HUC214" s="63"/>
      <c r="HUD214" s="58"/>
      <c r="HUE214" s="63"/>
      <c r="HUF214" s="58"/>
      <c r="HUG214" s="63"/>
      <c r="HUH214" s="58"/>
      <c r="HUI214" s="63"/>
      <c r="HUJ214" s="58"/>
      <c r="HUK214" s="63"/>
      <c r="HUL214" s="58"/>
      <c r="HUM214" s="63"/>
      <c r="HUN214" s="58"/>
      <c r="HUO214" s="63"/>
      <c r="HUP214" s="58"/>
      <c r="HUQ214" s="63"/>
      <c r="HUR214" s="58"/>
      <c r="HUS214" s="63"/>
      <c r="HUT214" s="58"/>
      <c r="HUU214" s="63"/>
      <c r="HUV214" s="58"/>
      <c r="HUW214" s="63"/>
      <c r="HUX214" s="58"/>
      <c r="HUY214" s="63"/>
      <c r="HUZ214" s="58"/>
      <c r="HVA214" s="63"/>
      <c r="HVB214" s="58"/>
      <c r="HVC214" s="63"/>
      <c r="HVD214" s="58"/>
      <c r="HVE214" s="63"/>
      <c r="HVF214" s="58"/>
      <c r="HVG214" s="63"/>
      <c r="HVH214" s="58"/>
      <c r="HVI214" s="63"/>
      <c r="HVJ214" s="58"/>
      <c r="HVK214" s="63"/>
      <c r="HVL214" s="58"/>
      <c r="HVM214" s="63"/>
      <c r="HVN214" s="58"/>
      <c r="HVO214" s="63"/>
      <c r="HVP214" s="58"/>
      <c r="HVQ214" s="63"/>
      <c r="HVR214" s="58"/>
      <c r="HVS214" s="63"/>
      <c r="HVT214" s="58"/>
      <c r="HVU214" s="63"/>
      <c r="HVV214" s="58"/>
      <c r="HVW214" s="63"/>
      <c r="HVX214" s="58"/>
      <c r="HVY214" s="63"/>
      <c r="HVZ214" s="58"/>
      <c r="HWA214" s="63"/>
      <c r="HWB214" s="58"/>
      <c r="HWC214" s="63"/>
      <c r="HWD214" s="58"/>
      <c r="HWE214" s="63"/>
      <c r="HWF214" s="58"/>
      <c r="HWG214" s="63"/>
      <c r="HWH214" s="58"/>
      <c r="HWI214" s="63"/>
      <c r="HWJ214" s="58"/>
      <c r="HWK214" s="63"/>
      <c r="HWL214" s="58"/>
      <c r="HWM214" s="63"/>
      <c r="HWN214" s="58"/>
      <c r="HWO214" s="63"/>
      <c r="HWP214" s="58"/>
      <c r="HWQ214" s="63"/>
      <c r="HWR214" s="58"/>
      <c r="HWS214" s="63"/>
      <c r="HWT214" s="58"/>
      <c r="HWU214" s="63"/>
      <c r="HWV214" s="58"/>
      <c r="HWW214" s="63"/>
      <c r="HWX214" s="58"/>
      <c r="HWY214" s="63"/>
      <c r="HWZ214" s="58"/>
      <c r="HXA214" s="63"/>
      <c r="HXB214" s="58"/>
      <c r="HXC214" s="63"/>
      <c r="HXD214" s="58"/>
      <c r="HXE214" s="63"/>
      <c r="HXF214" s="58"/>
      <c r="HXG214" s="63"/>
      <c r="HXH214" s="58"/>
      <c r="HXI214" s="63"/>
      <c r="HXJ214" s="58"/>
      <c r="HXK214" s="63"/>
      <c r="HXL214" s="58"/>
      <c r="HXM214" s="63"/>
      <c r="HXN214" s="58"/>
      <c r="HXO214" s="63"/>
      <c r="HXP214" s="58"/>
      <c r="HXQ214" s="63"/>
      <c r="HXR214" s="58"/>
      <c r="HXS214" s="63"/>
      <c r="HXT214" s="58"/>
      <c r="HXU214" s="63"/>
      <c r="HXV214" s="58"/>
      <c r="HXW214" s="63"/>
      <c r="HXX214" s="58"/>
      <c r="HXY214" s="63"/>
      <c r="HXZ214" s="58"/>
      <c r="HYA214" s="63"/>
      <c r="HYB214" s="58"/>
      <c r="HYC214" s="63"/>
      <c r="HYD214" s="58"/>
      <c r="HYE214" s="63"/>
      <c r="HYF214" s="58"/>
      <c r="HYG214" s="63"/>
      <c r="HYH214" s="58"/>
      <c r="HYI214" s="63"/>
      <c r="HYJ214" s="58"/>
      <c r="HYK214" s="63"/>
      <c r="HYL214" s="58"/>
      <c r="HYM214" s="63"/>
      <c r="HYN214" s="58"/>
      <c r="HYO214" s="63"/>
      <c r="HYP214" s="58"/>
      <c r="HYQ214" s="63"/>
      <c r="HYR214" s="58"/>
      <c r="HYS214" s="63"/>
      <c r="HYT214" s="58"/>
      <c r="HYU214" s="63"/>
      <c r="HYV214" s="58"/>
      <c r="HYW214" s="63"/>
      <c r="HYX214" s="58"/>
      <c r="HYY214" s="63"/>
      <c r="HYZ214" s="58"/>
      <c r="HZA214" s="63"/>
      <c r="HZB214" s="58"/>
      <c r="HZC214" s="63"/>
      <c r="HZD214" s="58"/>
      <c r="HZE214" s="63"/>
      <c r="HZF214" s="58"/>
      <c r="HZG214" s="63"/>
      <c r="HZH214" s="58"/>
      <c r="HZI214" s="63"/>
      <c r="HZJ214" s="58"/>
      <c r="HZK214" s="63"/>
      <c r="HZL214" s="58"/>
      <c r="HZM214" s="63"/>
      <c r="HZN214" s="58"/>
      <c r="HZO214" s="63"/>
      <c r="HZP214" s="58"/>
      <c r="HZQ214" s="63"/>
      <c r="HZR214" s="58"/>
      <c r="HZS214" s="63"/>
      <c r="HZT214" s="58"/>
      <c r="HZU214" s="63"/>
      <c r="HZV214" s="58"/>
      <c r="HZW214" s="63"/>
      <c r="HZX214" s="58"/>
      <c r="HZY214" s="63"/>
      <c r="HZZ214" s="58"/>
      <c r="IAA214" s="63"/>
      <c r="IAB214" s="58"/>
      <c r="IAC214" s="63"/>
      <c r="IAD214" s="58"/>
      <c r="IAE214" s="63"/>
      <c r="IAF214" s="58"/>
      <c r="IAG214" s="63"/>
      <c r="IAH214" s="58"/>
      <c r="IAI214" s="63"/>
      <c r="IAJ214" s="58"/>
      <c r="IAK214" s="63"/>
      <c r="IAL214" s="58"/>
      <c r="IAM214" s="63"/>
      <c r="IAN214" s="58"/>
      <c r="IAO214" s="63"/>
      <c r="IAP214" s="58"/>
      <c r="IAQ214" s="63"/>
      <c r="IAR214" s="58"/>
      <c r="IAS214" s="63"/>
      <c r="IAT214" s="58"/>
      <c r="IAU214" s="63"/>
      <c r="IAV214" s="58"/>
      <c r="IAW214" s="63"/>
      <c r="IAX214" s="58"/>
      <c r="IAY214" s="63"/>
      <c r="IAZ214" s="58"/>
      <c r="IBA214" s="63"/>
      <c r="IBB214" s="58"/>
      <c r="IBC214" s="63"/>
      <c r="IBD214" s="58"/>
      <c r="IBE214" s="63"/>
      <c r="IBF214" s="58"/>
      <c r="IBG214" s="63"/>
      <c r="IBH214" s="58"/>
      <c r="IBI214" s="63"/>
      <c r="IBJ214" s="58"/>
      <c r="IBK214" s="63"/>
      <c r="IBL214" s="58"/>
      <c r="IBM214" s="63"/>
      <c r="IBN214" s="58"/>
      <c r="IBO214" s="63"/>
      <c r="IBP214" s="58"/>
      <c r="IBQ214" s="63"/>
      <c r="IBR214" s="58"/>
      <c r="IBS214" s="63"/>
      <c r="IBT214" s="58"/>
      <c r="IBU214" s="63"/>
      <c r="IBV214" s="58"/>
      <c r="IBW214" s="63"/>
      <c r="IBX214" s="58"/>
      <c r="IBY214" s="63"/>
      <c r="IBZ214" s="58"/>
      <c r="ICA214" s="63"/>
      <c r="ICB214" s="58"/>
      <c r="ICC214" s="63"/>
      <c r="ICD214" s="58"/>
      <c r="ICE214" s="63"/>
      <c r="ICF214" s="58"/>
      <c r="ICG214" s="63"/>
      <c r="ICH214" s="58"/>
      <c r="ICI214" s="63"/>
      <c r="ICJ214" s="58"/>
      <c r="ICK214" s="63"/>
      <c r="ICL214" s="58"/>
      <c r="ICM214" s="63"/>
      <c r="ICN214" s="58"/>
      <c r="ICO214" s="63"/>
      <c r="ICP214" s="58"/>
      <c r="ICQ214" s="63"/>
      <c r="ICR214" s="58"/>
      <c r="ICS214" s="63"/>
      <c r="ICT214" s="58"/>
      <c r="ICU214" s="63"/>
      <c r="ICV214" s="58"/>
      <c r="ICW214" s="63"/>
      <c r="ICX214" s="58"/>
      <c r="ICY214" s="63"/>
      <c r="ICZ214" s="58"/>
      <c r="IDA214" s="63"/>
      <c r="IDB214" s="58"/>
      <c r="IDC214" s="63"/>
      <c r="IDD214" s="58"/>
      <c r="IDE214" s="63"/>
      <c r="IDF214" s="58"/>
      <c r="IDG214" s="63"/>
      <c r="IDH214" s="58"/>
      <c r="IDI214" s="63"/>
      <c r="IDJ214" s="58"/>
      <c r="IDK214" s="63"/>
      <c r="IDL214" s="58"/>
      <c r="IDM214" s="63"/>
      <c r="IDN214" s="58"/>
      <c r="IDO214" s="63"/>
      <c r="IDP214" s="58"/>
      <c r="IDQ214" s="63"/>
      <c r="IDR214" s="58"/>
      <c r="IDS214" s="63"/>
      <c r="IDT214" s="58"/>
      <c r="IDU214" s="63"/>
      <c r="IDV214" s="58"/>
      <c r="IDW214" s="63"/>
      <c r="IDX214" s="58"/>
      <c r="IDY214" s="63"/>
      <c r="IDZ214" s="58"/>
      <c r="IEA214" s="63"/>
      <c r="IEB214" s="58"/>
      <c r="IEC214" s="63"/>
      <c r="IED214" s="58"/>
      <c r="IEE214" s="63"/>
      <c r="IEF214" s="58"/>
      <c r="IEG214" s="63"/>
      <c r="IEH214" s="58"/>
      <c r="IEI214" s="63"/>
      <c r="IEJ214" s="58"/>
      <c r="IEK214" s="63"/>
      <c r="IEL214" s="58"/>
      <c r="IEM214" s="63"/>
      <c r="IEN214" s="58"/>
      <c r="IEO214" s="63"/>
      <c r="IEP214" s="58"/>
      <c r="IEQ214" s="63"/>
      <c r="IER214" s="58"/>
      <c r="IES214" s="63"/>
      <c r="IET214" s="58"/>
      <c r="IEU214" s="63"/>
      <c r="IEV214" s="58"/>
      <c r="IEW214" s="63"/>
      <c r="IEX214" s="58"/>
      <c r="IEY214" s="63"/>
      <c r="IEZ214" s="58"/>
      <c r="IFA214" s="63"/>
      <c r="IFB214" s="58"/>
      <c r="IFC214" s="63"/>
      <c r="IFD214" s="58"/>
      <c r="IFE214" s="63"/>
      <c r="IFF214" s="58"/>
      <c r="IFG214" s="63"/>
      <c r="IFH214" s="58"/>
      <c r="IFI214" s="63"/>
      <c r="IFJ214" s="58"/>
      <c r="IFK214" s="63"/>
      <c r="IFL214" s="58"/>
      <c r="IFM214" s="63"/>
      <c r="IFN214" s="58"/>
      <c r="IFO214" s="63"/>
      <c r="IFP214" s="58"/>
      <c r="IFQ214" s="63"/>
      <c r="IFR214" s="58"/>
      <c r="IFS214" s="63"/>
      <c r="IFT214" s="58"/>
      <c r="IFU214" s="63"/>
      <c r="IFV214" s="58"/>
      <c r="IFW214" s="63"/>
      <c r="IFX214" s="58"/>
      <c r="IFY214" s="63"/>
      <c r="IFZ214" s="58"/>
      <c r="IGA214" s="63"/>
      <c r="IGB214" s="58"/>
      <c r="IGC214" s="63"/>
      <c r="IGD214" s="58"/>
      <c r="IGE214" s="63"/>
      <c r="IGF214" s="58"/>
      <c r="IGG214" s="63"/>
      <c r="IGH214" s="58"/>
      <c r="IGI214" s="63"/>
      <c r="IGJ214" s="58"/>
      <c r="IGK214" s="63"/>
      <c r="IGL214" s="58"/>
      <c r="IGM214" s="63"/>
      <c r="IGN214" s="58"/>
      <c r="IGO214" s="63"/>
      <c r="IGP214" s="58"/>
      <c r="IGQ214" s="63"/>
      <c r="IGR214" s="58"/>
      <c r="IGS214" s="63"/>
      <c r="IGT214" s="58"/>
      <c r="IGU214" s="63"/>
      <c r="IGV214" s="58"/>
      <c r="IGW214" s="63"/>
      <c r="IGX214" s="58"/>
      <c r="IGY214" s="63"/>
      <c r="IGZ214" s="58"/>
      <c r="IHA214" s="63"/>
      <c r="IHB214" s="58"/>
      <c r="IHC214" s="63"/>
      <c r="IHD214" s="58"/>
      <c r="IHE214" s="63"/>
      <c r="IHF214" s="58"/>
      <c r="IHG214" s="63"/>
      <c r="IHH214" s="58"/>
      <c r="IHI214" s="63"/>
      <c r="IHJ214" s="58"/>
      <c r="IHK214" s="63"/>
      <c r="IHL214" s="58"/>
      <c r="IHM214" s="63"/>
      <c r="IHN214" s="58"/>
      <c r="IHO214" s="63"/>
      <c r="IHP214" s="58"/>
      <c r="IHQ214" s="63"/>
      <c r="IHR214" s="58"/>
      <c r="IHS214" s="63"/>
      <c r="IHT214" s="58"/>
      <c r="IHU214" s="63"/>
      <c r="IHV214" s="58"/>
      <c r="IHW214" s="63"/>
      <c r="IHX214" s="58"/>
      <c r="IHY214" s="63"/>
      <c r="IHZ214" s="58"/>
      <c r="IIA214" s="63"/>
      <c r="IIB214" s="58"/>
      <c r="IIC214" s="63"/>
      <c r="IID214" s="58"/>
      <c r="IIE214" s="63"/>
      <c r="IIF214" s="58"/>
      <c r="IIG214" s="63"/>
      <c r="IIH214" s="58"/>
      <c r="III214" s="63"/>
      <c r="IIJ214" s="58"/>
      <c r="IIK214" s="63"/>
      <c r="IIL214" s="58"/>
      <c r="IIM214" s="63"/>
      <c r="IIN214" s="58"/>
      <c r="IIO214" s="63"/>
      <c r="IIP214" s="58"/>
      <c r="IIQ214" s="63"/>
      <c r="IIR214" s="58"/>
      <c r="IIS214" s="63"/>
      <c r="IIT214" s="58"/>
      <c r="IIU214" s="63"/>
      <c r="IIV214" s="58"/>
      <c r="IIW214" s="63"/>
      <c r="IIX214" s="58"/>
      <c r="IIY214" s="63"/>
      <c r="IIZ214" s="58"/>
      <c r="IJA214" s="63"/>
      <c r="IJB214" s="58"/>
      <c r="IJC214" s="63"/>
      <c r="IJD214" s="58"/>
      <c r="IJE214" s="63"/>
      <c r="IJF214" s="58"/>
      <c r="IJG214" s="63"/>
      <c r="IJH214" s="58"/>
      <c r="IJI214" s="63"/>
      <c r="IJJ214" s="58"/>
      <c r="IJK214" s="63"/>
      <c r="IJL214" s="58"/>
      <c r="IJM214" s="63"/>
      <c r="IJN214" s="58"/>
      <c r="IJO214" s="63"/>
      <c r="IJP214" s="58"/>
      <c r="IJQ214" s="63"/>
      <c r="IJR214" s="58"/>
      <c r="IJS214" s="63"/>
      <c r="IJT214" s="58"/>
      <c r="IJU214" s="63"/>
      <c r="IJV214" s="58"/>
      <c r="IJW214" s="63"/>
      <c r="IJX214" s="58"/>
      <c r="IJY214" s="63"/>
      <c r="IJZ214" s="58"/>
      <c r="IKA214" s="63"/>
      <c r="IKB214" s="58"/>
      <c r="IKC214" s="63"/>
      <c r="IKD214" s="58"/>
      <c r="IKE214" s="63"/>
      <c r="IKF214" s="58"/>
      <c r="IKG214" s="63"/>
      <c r="IKH214" s="58"/>
      <c r="IKI214" s="63"/>
      <c r="IKJ214" s="58"/>
      <c r="IKK214" s="63"/>
      <c r="IKL214" s="58"/>
      <c r="IKM214" s="63"/>
      <c r="IKN214" s="58"/>
      <c r="IKO214" s="63"/>
      <c r="IKP214" s="58"/>
      <c r="IKQ214" s="63"/>
      <c r="IKR214" s="58"/>
      <c r="IKS214" s="63"/>
      <c r="IKT214" s="58"/>
      <c r="IKU214" s="63"/>
      <c r="IKV214" s="58"/>
      <c r="IKW214" s="63"/>
      <c r="IKX214" s="58"/>
      <c r="IKY214" s="63"/>
      <c r="IKZ214" s="58"/>
      <c r="ILA214" s="63"/>
      <c r="ILB214" s="58"/>
      <c r="ILC214" s="63"/>
      <c r="ILD214" s="58"/>
      <c r="ILE214" s="63"/>
      <c r="ILF214" s="58"/>
      <c r="ILG214" s="63"/>
      <c r="ILH214" s="58"/>
      <c r="ILI214" s="63"/>
      <c r="ILJ214" s="58"/>
      <c r="ILK214" s="63"/>
      <c r="ILL214" s="58"/>
      <c r="ILM214" s="63"/>
      <c r="ILN214" s="58"/>
      <c r="ILO214" s="63"/>
      <c r="ILP214" s="58"/>
      <c r="ILQ214" s="63"/>
      <c r="ILR214" s="58"/>
      <c r="ILS214" s="63"/>
      <c r="ILT214" s="58"/>
      <c r="ILU214" s="63"/>
      <c r="ILV214" s="58"/>
      <c r="ILW214" s="63"/>
      <c r="ILX214" s="58"/>
      <c r="ILY214" s="63"/>
      <c r="ILZ214" s="58"/>
      <c r="IMA214" s="63"/>
      <c r="IMB214" s="58"/>
      <c r="IMC214" s="63"/>
      <c r="IMD214" s="58"/>
      <c r="IME214" s="63"/>
      <c r="IMF214" s="58"/>
      <c r="IMG214" s="63"/>
      <c r="IMH214" s="58"/>
      <c r="IMI214" s="63"/>
      <c r="IMJ214" s="58"/>
      <c r="IMK214" s="63"/>
      <c r="IML214" s="58"/>
      <c r="IMM214" s="63"/>
      <c r="IMN214" s="58"/>
      <c r="IMO214" s="63"/>
      <c r="IMP214" s="58"/>
      <c r="IMQ214" s="63"/>
      <c r="IMR214" s="58"/>
      <c r="IMS214" s="63"/>
      <c r="IMT214" s="58"/>
      <c r="IMU214" s="63"/>
      <c r="IMV214" s="58"/>
      <c r="IMW214" s="63"/>
      <c r="IMX214" s="58"/>
      <c r="IMY214" s="63"/>
      <c r="IMZ214" s="58"/>
      <c r="INA214" s="63"/>
      <c r="INB214" s="58"/>
      <c r="INC214" s="63"/>
      <c r="IND214" s="58"/>
      <c r="INE214" s="63"/>
      <c r="INF214" s="58"/>
      <c r="ING214" s="63"/>
      <c r="INH214" s="58"/>
      <c r="INI214" s="63"/>
      <c r="INJ214" s="58"/>
      <c r="INK214" s="63"/>
      <c r="INL214" s="58"/>
      <c r="INM214" s="63"/>
      <c r="INN214" s="58"/>
      <c r="INO214" s="63"/>
      <c r="INP214" s="58"/>
      <c r="INQ214" s="63"/>
      <c r="INR214" s="58"/>
      <c r="INS214" s="63"/>
      <c r="INT214" s="58"/>
      <c r="INU214" s="63"/>
      <c r="INV214" s="58"/>
      <c r="INW214" s="63"/>
      <c r="INX214" s="58"/>
      <c r="INY214" s="63"/>
      <c r="INZ214" s="58"/>
      <c r="IOA214" s="63"/>
      <c r="IOB214" s="58"/>
      <c r="IOC214" s="63"/>
      <c r="IOD214" s="58"/>
      <c r="IOE214" s="63"/>
      <c r="IOF214" s="58"/>
      <c r="IOG214" s="63"/>
      <c r="IOH214" s="58"/>
      <c r="IOI214" s="63"/>
      <c r="IOJ214" s="58"/>
      <c r="IOK214" s="63"/>
      <c r="IOL214" s="58"/>
      <c r="IOM214" s="63"/>
      <c r="ION214" s="58"/>
      <c r="IOO214" s="63"/>
      <c r="IOP214" s="58"/>
      <c r="IOQ214" s="63"/>
      <c r="IOR214" s="58"/>
      <c r="IOS214" s="63"/>
      <c r="IOT214" s="58"/>
      <c r="IOU214" s="63"/>
      <c r="IOV214" s="58"/>
      <c r="IOW214" s="63"/>
      <c r="IOX214" s="58"/>
      <c r="IOY214" s="63"/>
      <c r="IOZ214" s="58"/>
      <c r="IPA214" s="63"/>
      <c r="IPB214" s="58"/>
      <c r="IPC214" s="63"/>
      <c r="IPD214" s="58"/>
      <c r="IPE214" s="63"/>
      <c r="IPF214" s="58"/>
      <c r="IPG214" s="63"/>
      <c r="IPH214" s="58"/>
      <c r="IPI214" s="63"/>
      <c r="IPJ214" s="58"/>
      <c r="IPK214" s="63"/>
      <c r="IPL214" s="58"/>
      <c r="IPM214" s="63"/>
      <c r="IPN214" s="58"/>
      <c r="IPO214" s="63"/>
      <c r="IPP214" s="58"/>
      <c r="IPQ214" s="63"/>
      <c r="IPR214" s="58"/>
      <c r="IPS214" s="63"/>
      <c r="IPT214" s="58"/>
      <c r="IPU214" s="63"/>
      <c r="IPV214" s="58"/>
      <c r="IPW214" s="63"/>
      <c r="IPX214" s="58"/>
      <c r="IPY214" s="63"/>
      <c r="IPZ214" s="58"/>
      <c r="IQA214" s="63"/>
      <c r="IQB214" s="58"/>
      <c r="IQC214" s="63"/>
      <c r="IQD214" s="58"/>
      <c r="IQE214" s="63"/>
      <c r="IQF214" s="58"/>
      <c r="IQG214" s="63"/>
      <c r="IQH214" s="58"/>
      <c r="IQI214" s="63"/>
      <c r="IQJ214" s="58"/>
      <c r="IQK214" s="63"/>
      <c r="IQL214" s="58"/>
      <c r="IQM214" s="63"/>
      <c r="IQN214" s="58"/>
      <c r="IQO214" s="63"/>
      <c r="IQP214" s="58"/>
      <c r="IQQ214" s="63"/>
      <c r="IQR214" s="58"/>
      <c r="IQS214" s="63"/>
      <c r="IQT214" s="58"/>
      <c r="IQU214" s="63"/>
      <c r="IQV214" s="58"/>
      <c r="IQW214" s="63"/>
      <c r="IQX214" s="58"/>
      <c r="IQY214" s="63"/>
      <c r="IQZ214" s="58"/>
      <c r="IRA214" s="63"/>
      <c r="IRB214" s="58"/>
      <c r="IRC214" s="63"/>
      <c r="IRD214" s="58"/>
      <c r="IRE214" s="63"/>
      <c r="IRF214" s="58"/>
      <c r="IRG214" s="63"/>
      <c r="IRH214" s="58"/>
      <c r="IRI214" s="63"/>
      <c r="IRJ214" s="58"/>
      <c r="IRK214" s="63"/>
      <c r="IRL214" s="58"/>
      <c r="IRM214" s="63"/>
      <c r="IRN214" s="58"/>
      <c r="IRO214" s="63"/>
      <c r="IRP214" s="58"/>
      <c r="IRQ214" s="63"/>
      <c r="IRR214" s="58"/>
      <c r="IRS214" s="63"/>
      <c r="IRT214" s="58"/>
      <c r="IRU214" s="63"/>
      <c r="IRV214" s="58"/>
      <c r="IRW214" s="63"/>
      <c r="IRX214" s="58"/>
      <c r="IRY214" s="63"/>
      <c r="IRZ214" s="58"/>
      <c r="ISA214" s="63"/>
      <c r="ISB214" s="58"/>
      <c r="ISC214" s="63"/>
      <c r="ISD214" s="58"/>
      <c r="ISE214" s="63"/>
      <c r="ISF214" s="58"/>
      <c r="ISG214" s="63"/>
      <c r="ISH214" s="58"/>
      <c r="ISI214" s="63"/>
      <c r="ISJ214" s="58"/>
      <c r="ISK214" s="63"/>
      <c r="ISL214" s="58"/>
      <c r="ISM214" s="63"/>
      <c r="ISN214" s="58"/>
      <c r="ISO214" s="63"/>
      <c r="ISP214" s="58"/>
      <c r="ISQ214" s="63"/>
      <c r="ISR214" s="58"/>
      <c r="ISS214" s="63"/>
      <c r="IST214" s="58"/>
      <c r="ISU214" s="63"/>
      <c r="ISV214" s="58"/>
      <c r="ISW214" s="63"/>
      <c r="ISX214" s="58"/>
      <c r="ISY214" s="63"/>
      <c r="ISZ214" s="58"/>
      <c r="ITA214" s="63"/>
      <c r="ITB214" s="58"/>
      <c r="ITC214" s="63"/>
      <c r="ITD214" s="58"/>
      <c r="ITE214" s="63"/>
      <c r="ITF214" s="58"/>
      <c r="ITG214" s="63"/>
      <c r="ITH214" s="58"/>
      <c r="ITI214" s="63"/>
      <c r="ITJ214" s="58"/>
      <c r="ITK214" s="63"/>
      <c r="ITL214" s="58"/>
      <c r="ITM214" s="63"/>
      <c r="ITN214" s="58"/>
      <c r="ITO214" s="63"/>
      <c r="ITP214" s="58"/>
      <c r="ITQ214" s="63"/>
      <c r="ITR214" s="58"/>
      <c r="ITS214" s="63"/>
      <c r="ITT214" s="58"/>
      <c r="ITU214" s="63"/>
      <c r="ITV214" s="58"/>
      <c r="ITW214" s="63"/>
      <c r="ITX214" s="58"/>
      <c r="ITY214" s="63"/>
      <c r="ITZ214" s="58"/>
      <c r="IUA214" s="63"/>
      <c r="IUB214" s="58"/>
      <c r="IUC214" s="63"/>
      <c r="IUD214" s="58"/>
      <c r="IUE214" s="63"/>
      <c r="IUF214" s="58"/>
      <c r="IUG214" s="63"/>
      <c r="IUH214" s="58"/>
      <c r="IUI214" s="63"/>
      <c r="IUJ214" s="58"/>
      <c r="IUK214" s="63"/>
      <c r="IUL214" s="58"/>
      <c r="IUM214" s="63"/>
      <c r="IUN214" s="58"/>
      <c r="IUO214" s="63"/>
      <c r="IUP214" s="58"/>
      <c r="IUQ214" s="63"/>
      <c r="IUR214" s="58"/>
      <c r="IUS214" s="63"/>
      <c r="IUT214" s="58"/>
      <c r="IUU214" s="63"/>
      <c r="IUV214" s="58"/>
      <c r="IUW214" s="63"/>
      <c r="IUX214" s="58"/>
      <c r="IUY214" s="63"/>
      <c r="IUZ214" s="58"/>
      <c r="IVA214" s="63"/>
      <c r="IVB214" s="58"/>
      <c r="IVC214" s="63"/>
      <c r="IVD214" s="58"/>
      <c r="IVE214" s="63"/>
      <c r="IVF214" s="58"/>
      <c r="IVG214" s="63"/>
      <c r="IVH214" s="58"/>
      <c r="IVI214" s="63"/>
      <c r="IVJ214" s="58"/>
      <c r="IVK214" s="63"/>
      <c r="IVL214" s="58"/>
      <c r="IVM214" s="63"/>
      <c r="IVN214" s="58"/>
      <c r="IVO214" s="63"/>
      <c r="IVP214" s="58"/>
      <c r="IVQ214" s="63"/>
      <c r="IVR214" s="58"/>
      <c r="IVS214" s="63"/>
      <c r="IVT214" s="58"/>
      <c r="IVU214" s="63"/>
      <c r="IVV214" s="58"/>
      <c r="IVW214" s="63"/>
      <c r="IVX214" s="58"/>
      <c r="IVY214" s="63"/>
      <c r="IVZ214" s="58"/>
      <c r="IWA214" s="63"/>
      <c r="IWB214" s="58"/>
      <c r="IWC214" s="63"/>
      <c r="IWD214" s="58"/>
      <c r="IWE214" s="63"/>
      <c r="IWF214" s="58"/>
      <c r="IWG214" s="63"/>
      <c r="IWH214" s="58"/>
      <c r="IWI214" s="63"/>
      <c r="IWJ214" s="58"/>
      <c r="IWK214" s="63"/>
      <c r="IWL214" s="58"/>
      <c r="IWM214" s="63"/>
      <c r="IWN214" s="58"/>
      <c r="IWO214" s="63"/>
      <c r="IWP214" s="58"/>
      <c r="IWQ214" s="63"/>
      <c r="IWR214" s="58"/>
      <c r="IWS214" s="63"/>
      <c r="IWT214" s="58"/>
      <c r="IWU214" s="63"/>
      <c r="IWV214" s="58"/>
      <c r="IWW214" s="63"/>
      <c r="IWX214" s="58"/>
      <c r="IWY214" s="63"/>
      <c r="IWZ214" s="58"/>
      <c r="IXA214" s="63"/>
      <c r="IXB214" s="58"/>
      <c r="IXC214" s="63"/>
      <c r="IXD214" s="58"/>
      <c r="IXE214" s="63"/>
      <c r="IXF214" s="58"/>
      <c r="IXG214" s="63"/>
      <c r="IXH214" s="58"/>
      <c r="IXI214" s="63"/>
      <c r="IXJ214" s="58"/>
      <c r="IXK214" s="63"/>
      <c r="IXL214" s="58"/>
      <c r="IXM214" s="63"/>
      <c r="IXN214" s="58"/>
      <c r="IXO214" s="63"/>
      <c r="IXP214" s="58"/>
      <c r="IXQ214" s="63"/>
      <c r="IXR214" s="58"/>
      <c r="IXS214" s="63"/>
      <c r="IXT214" s="58"/>
      <c r="IXU214" s="63"/>
      <c r="IXV214" s="58"/>
      <c r="IXW214" s="63"/>
      <c r="IXX214" s="58"/>
      <c r="IXY214" s="63"/>
      <c r="IXZ214" s="58"/>
      <c r="IYA214" s="63"/>
      <c r="IYB214" s="58"/>
      <c r="IYC214" s="63"/>
      <c r="IYD214" s="58"/>
      <c r="IYE214" s="63"/>
      <c r="IYF214" s="58"/>
      <c r="IYG214" s="63"/>
      <c r="IYH214" s="58"/>
      <c r="IYI214" s="63"/>
      <c r="IYJ214" s="58"/>
      <c r="IYK214" s="63"/>
      <c r="IYL214" s="58"/>
      <c r="IYM214" s="63"/>
      <c r="IYN214" s="58"/>
      <c r="IYO214" s="63"/>
      <c r="IYP214" s="58"/>
      <c r="IYQ214" s="63"/>
      <c r="IYR214" s="58"/>
      <c r="IYS214" s="63"/>
      <c r="IYT214" s="58"/>
      <c r="IYU214" s="63"/>
      <c r="IYV214" s="58"/>
      <c r="IYW214" s="63"/>
      <c r="IYX214" s="58"/>
      <c r="IYY214" s="63"/>
      <c r="IYZ214" s="58"/>
      <c r="IZA214" s="63"/>
      <c r="IZB214" s="58"/>
      <c r="IZC214" s="63"/>
      <c r="IZD214" s="58"/>
      <c r="IZE214" s="63"/>
      <c r="IZF214" s="58"/>
      <c r="IZG214" s="63"/>
      <c r="IZH214" s="58"/>
      <c r="IZI214" s="63"/>
      <c r="IZJ214" s="58"/>
      <c r="IZK214" s="63"/>
      <c r="IZL214" s="58"/>
      <c r="IZM214" s="63"/>
      <c r="IZN214" s="58"/>
      <c r="IZO214" s="63"/>
      <c r="IZP214" s="58"/>
      <c r="IZQ214" s="63"/>
      <c r="IZR214" s="58"/>
      <c r="IZS214" s="63"/>
      <c r="IZT214" s="58"/>
      <c r="IZU214" s="63"/>
      <c r="IZV214" s="58"/>
      <c r="IZW214" s="63"/>
      <c r="IZX214" s="58"/>
      <c r="IZY214" s="63"/>
      <c r="IZZ214" s="58"/>
      <c r="JAA214" s="63"/>
      <c r="JAB214" s="58"/>
      <c r="JAC214" s="63"/>
      <c r="JAD214" s="58"/>
      <c r="JAE214" s="63"/>
      <c r="JAF214" s="58"/>
      <c r="JAG214" s="63"/>
      <c r="JAH214" s="58"/>
      <c r="JAI214" s="63"/>
      <c r="JAJ214" s="58"/>
      <c r="JAK214" s="63"/>
      <c r="JAL214" s="58"/>
      <c r="JAM214" s="63"/>
      <c r="JAN214" s="58"/>
      <c r="JAO214" s="63"/>
      <c r="JAP214" s="58"/>
      <c r="JAQ214" s="63"/>
      <c r="JAR214" s="58"/>
      <c r="JAS214" s="63"/>
      <c r="JAT214" s="58"/>
      <c r="JAU214" s="63"/>
      <c r="JAV214" s="58"/>
      <c r="JAW214" s="63"/>
      <c r="JAX214" s="58"/>
      <c r="JAY214" s="63"/>
      <c r="JAZ214" s="58"/>
      <c r="JBA214" s="63"/>
      <c r="JBB214" s="58"/>
      <c r="JBC214" s="63"/>
      <c r="JBD214" s="58"/>
      <c r="JBE214" s="63"/>
      <c r="JBF214" s="58"/>
      <c r="JBG214" s="63"/>
      <c r="JBH214" s="58"/>
      <c r="JBI214" s="63"/>
      <c r="JBJ214" s="58"/>
      <c r="JBK214" s="63"/>
      <c r="JBL214" s="58"/>
      <c r="JBM214" s="63"/>
      <c r="JBN214" s="58"/>
      <c r="JBO214" s="63"/>
      <c r="JBP214" s="58"/>
      <c r="JBQ214" s="63"/>
      <c r="JBR214" s="58"/>
      <c r="JBS214" s="63"/>
      <c r="JBT214" s="58"/>
      <c r="JBU214" s="63"/>
      <c r="JBV214" s="58"/>
      <c r="JBW214" s="63"/>
      <c r="JBX214" s="58"/>
      <c r="JBY214" s="63"/>
      <c r="JBZ214" s="58"/>
      <c r="JCA214" s="63"/>
      <c r="JCB214" s="58"/>
      <c r="JCC214" s="63"/>
      <c r="JCD214" s="58"/>
      <c r="JCE214" s="63"/>
      <c r="JCF214" s="58"/>
      <c r="JCG214" s="63"/>
      <c r="JCH214" s="58"/>
      <c r="JCI214" s="63"/>
      <c r="JCJ214" s="58"/>
      <c r="JCK214" s="63"/>
      <c r="JCL214" s="58"/>
      <c r="JCM214" s="63"/>
      <c r="JCN214" s="58"/>
      <c r="JCO214" s="63"/>
      <c r="JCP214" s="58"/>
      <c r="JCQ214" s="63"/>
      <c r="JCR214" s="58"/>
      <c r="JCS214" s="63"/>
      <c r="JCT214" s="58"/>
      <c r="JCU214" s="63"/>
      <c r="JCV214" s="58"/>
      <c r="JCW214" s="63"/>
      <c r="JCX214" s="58"/>
      <c r="JCY214" s="63"/>
      <c r="JCZ214" s="58"/>
      <c r="JDA214" s="63"/>
      <c r="JDB214" s="58"/>
      <c r="JDC214" s="63"/>
      <c r="JDD214" s="58"/>
      <c r="JDE214" s="63"/>
      <c r="JDF214" s="58"/>
      <c r="JDG214" s="63"/>
      <c r="JDH214" s="58"/>
      <c r="JDI214" s="63"/>
      <c r="JDJ214" s="58"/>
      <c r="JDK214" s="63"/>
      <c r="JDL214" s="58"/>
      <c r="JDM214" s="63"/>
      <c r="JDN214" s="58"/>
      <c r="JDO214" s="63"/>
      <c r="JDP214" s="58"/>
      <c r="JDQ214" s="63"/>
      <c r="JDR214" s="58"/>
      <c r="JDS214" s="63"/>
      <c r="JDT214" s="58"/>
      <c r="JDU214" s="63"/>
      <c r="JDV214" s="58"/>
      <c r="JDW214" s="63"/>
      <c r="JDX214" s="58"/>
      <c r="JDY214" s="63"/>
      <c r="JDZ214" s="58"/>
      <c r="JEA214" s="63"/>
      <c r="JEB214" s="58"/>
      <c r="JEC214" s="63"/>
      <c r="JED214" s="58"/>
      <c r="JEE214" s="63"/>
      <c r="JEF214" s="58"/>
      <c r="JEG214" s="63"/>
      <c r="JEH214" s="58"/>
      <c r="JEI214" s="63"/>
      <c r="JEJ214" s="58"/>
      <c r="JEK214" s="63"/>
      <c r="JEL214" s="58"/>
      <c r="JEM214" s="63"/>
      <c r="JEN214" s="58"/>
      <c r="JEO214" s="63"/>
      <c r="JEP214" s="58"/>
      <c r="JEQ214" s="63"/>
      <c r="JER214" s="58"/>
      <c r="JES214" s="63"/>
      <c r="JET214" s="58"/>
      <c r="JEU214" s="63"/>
      <c r="JEV214" s="58"/>
      <c r="JEW214" s="63"/>
      <c r="JEX214" s="58"/>
      <c r="JEY214" s="63"/>
      <c r="JEZ214" s="58"/>
      <c r="JFA214" s="63"/>
      <c r="JFB214" s="58"/>
      <c r="JFC214" s="63"/>
      <c r="JFD214" s="58"/>
      <c r="JFE214" s="63"/>
      <c r="JFF214" s="58"/>
      <c r="JFG214" s="63"/>
      <c r="JFH214" s="58"/>
      <c r="JFI214" s="63"/>
      <c r="JFJ214" s="58"/>
      <c r="JFK214" s="63"/>
      <c r="JFL214" s="58"/>
      <c r="JFM214" s="63"/>
      <c r="JFN214" s="58"/>
      <c r="JFO214" s="63"/>
      <c r="JFP214" s="58"/>
      <c r="JFQ214" s="63"/>
      <c r="JFR214" s="58"/>
      <c r="JFS214" s="63"/>
      <c r="JFT214" s="58"/>
      <c r="JFU214" s="63"/>
      <c r="JFV214" s="58"/>
      <c r="JFW214" s="63"/>
      <c r="JFX214" s="58"/>
      <c r="JFY214" s="63"/>
      <c r="JFZ214" s="58"/>
      <c r="JGA214" s="63"/>
      <c r="JGB214" s="58"/>
      <c r="JGC214" s="63"/>
      <c r="JGD214" s="58"/>
      <c r="JGE214" s="63"/>
      <c r="JGF214" s="58"/>
      <c r="JGG214" s="63"/>
      <c r="JGH214" s="58"/>
      <c r="JGI214" s="63"/>
      <c r="JGJ214" s="58"/>
      <c r="JGK214" s="63"/>
      <c r="JGL214" s="58"/>
      <c r="JGM214" s="63"/>
      <c r="JGN214" s="58"/>
      <c r="JGO214" s="63"/>
      <c r="JGP214" s="58"/>
      <c r="JGQ214" s="63"/>
      <c r="JGR214" s="58"/>
      <c r="JGS214" s="63"/>
      <c r="JGT214" s="58"/>
      <c r="JGU214" s="63"/>
      <c r="JGV214" s="58"/>
      <c r="JGW214" s="63"/>
      <c r="JGX214" s="58"/>
      <c r="JGY214" s="63"/>
      <c r="JGZ214" s="58"/>
      <c r="JHA214" s="63"/>
      <c r="JHB214" s="58"/>
      <c r="JHC214" s="63"/>
      <c r="JHD214" s="58"/>
      <c r="JHE214" s="63"/>
      <c r="JHF214" s="58"/>
      <c r="JHG214" s="63"/>
      <c r="JHH214" s="58"/>
      <c r="JHI214" s="63"/>
      <c r="JHJ214" s="58"/>
      <c r="JHK214" s="63"/>
      <c r="JHL214" s="58"/>
      <c r="JHM214" s="63"/>
      <c r="JHN214" s="58"/>
      <c r="JHO214" s="63"/>
      <c r="JHP214" s="58"/>
      <c r="JHQ214" s="63"/>
      <c r="JHR214" s="58"/>
      <c r="JHS214" s="63"/>
      <c r="JHT214" s="58"/>
      <c r="JHU214" s="63"/>
      <c r="JHV214" s="58"/>
      <c r="JHW214" s="63"/>
      <c r="JHX214" s="58"/>
      <c r="JHY214" s="63"/>
      <c r="JHZ214" s="58"/>
      <c r="JIA214" s="63"/>
      <c r="JIB214" s="58"/>
      <c r="JIC214" s="63"/>
      <c r="JID214" s="58"/>
      <c r="JIE214" s="63"/>
      <c r="JIF214" s="58"/>
      <c r="JIG214" s="63"/>
      <c r="JIH214" s="58"/>
      <c r="JII214" s="63"/>
      <c r="JIJ214" s="58"/>
      <c r="JIK214" s="63"/>
      <c r="JIL214" s="58"/>
      <c r="JIM214" s="63"/>
      <c r="JIN214" s="58"/>
      <c r="JIO214" s="63"/>
      <c r="JIP214" s="58"/>
      <c r="JIQ214" s="63"/>
      <c r="JIR214" s="58"/>
      <c r="JIS214" s="63"/>
      <c r="JIT214" s="58"/>
      <c r="JIU214" s="63"/>
      <c r="JIV214" s="58"/>
      <c r="JIW214" s="63"/>
      <c r="JIX214" s="58"/>
      <c r="JIY214" s="63"/>
      <c r="JIZ214" s="58"/>
      <c r="JJA214" s="63"/>
      <c r="JJB214" s="58"/>
      <c r="JJC214" s="63"/>
      <c r="JJD214" s="58"/>
      <c r="JJE214" s="63"/>
      <c r="JJF214" s="58"/>
      <c r="JJG214" s="63"/>
      <c r="JJH214" s="58"/>
      <c r="JJI214" s="63"/>
      <c r="JJJ214" s="58"/>
      <c r="JJK214" s="63"/>
      <c r="JJL214" s="58"/>
      <c r="JJM214" s="63"/>
      <c r="JJN214" s="58"/>
      <c r="JJO214" s="63"/>
      <c r="JJP214" s="58"/>
      <c r="JJQ214" s="63"/>
      <c r="JJR214" s="58"/>
      <c r="JJS214" s="63"/>
      <c r="JJT214" s="58"/>
      <c r="JJU214" s="63"/>
      <c r="JJV214" s="58"/>
      <c r="JJW214" s="63"/>
      <c r="JJX214" s="58"/>
      <c r="JJY214" s="63"/>
      <c r="JJZ214" s="58"/>
      <c r="JKA214" s="63"/>
      <c r="JKB214" s="58"/>
      <c r="JKC214" s="63"/>
      <c r="JKD214" s="58"/>
      <c r="JKE214" s="63"/>
      <c r="JKF214" s="58"/>
      <c r="JKG214" s="63"/>
      <c r="JKH214" s="58"/>
      <c r="JKI214" s="63"/>
      <c r="JKJ214" s="58"/>
      <c r="JKK214" s="63"/>
      <c r="JKL214" s="58"/>
      <c r="JKM214" s="63"/>
      <c r="JKN214" s="58"/>
      <c r="JKO214" s="63"/>
      <c r="JKP214" s="58"/>
      <c r="JKQ214" s="63"/>
      <c r="JKR214" s="58"/>
      <c r="JKS214" s="63"/>
      <c r="JKT214" s="58"/>
      <c r="JKU214" s="63"/>
      <c r="JKV214" s="58"/>
      <c r="JKW214" s="63"/>
      <c r="JKX214" s="58"/>
      <c r="JKY214" s="63"/>
      <c r="JKZ214" s="58"/>
      <c r="JLA214" s="63"/>
      <c r="JLB214" s="58"/>
      <c r="JLC214" s="63"/>
      <c r="JLD214" s="58"/>
      <c r="JLE214" s="63"/>
      <c r="JLF214" s="58"/>
      <c r="JLG214" s="63"/>
      <c r="JLH214" s="58"/>
      <c r="JLI214" s="63"/>
      <c r="JLJ214" s="58"/>
      <c r="JLK214" s="63"/>
      <c r="JLL214" s="58"/>
      <c r="JLM214" s="63"/>
      <c r="JLN214" s="58"/>
      <c r="JLO214" s="63"/>
      <c r="JLP214" s="58"/>
      <c r="JLQ214" s="63"/>
      <c r="JLR214" s="58"/>
      <c r="JLS214" s="63"/>
      <c r="JLT214" s="58"/>
      <c r="JLU214" s="63"/>
      <c r="JLV214" s="58"/>
      <c r="JLW214" s="63"/>
      <c r="JLX214" s="58"/>
      <c r="JLY214" s="63"/>
      <c r="JLZ214" s="58"/>
      <c r="JMA214" s="63"/>
      <c r="JMB214" s="58"/>
      <c r="JMC214" s="63"/>
      <c r="JMD214" s="58"/>
      <c r="JME214" s="63"/>
      <c r="JMF214" s="58"/>
      <c r="JMG214" s="63"/>
      <c r="JMH214" s="58"/>
      <c r="JMI214" s="63"/>
      <c r="JMJ214" s="58"/>
      <c r="JMK214" s="63"/>
      <c r="JML214" s="58"/>
      <c r="JMM214" s="63"/>
      <c r="JMN214" s="58"/>
      <c r="JMO214" s="63"/>
      <c r="JMP214" s="58"/>
      <c r="JMQ214" s="63"/>
      <c r="JMR214" s="58"/>
      <c r="JMS214" s="63"/>
      <c r="JMT214" s="58"/>
      <c r="JMU214" s="63"/>
      <c r="JMV214" s="58"/>
      <c r="JMW214" s="63"/>
      <c r="JMX214" s="58"/>
      <c r="JMY214" s="63"/>
      <c r="JMZ214" s="58"/>
      <c r="JNA214" s="63"/>
      <c r="JNB214" s="58"/>
      <c r="JNC214" s="63"/>
      <c r="JND214" s="58"/>
      <c r="JNE214" s="63"/>
      <c r="JNF214" s="58"/>
      <c r="JNG214" s="63"/>
      <c r="JNH214" s="58"/>
      <c r="JNI214" s="63"/>
      <c r="JNJ214" s="58"/>
      <c r="JNK214" s="63"/>
      <c r="JNL214" s="58"/>
      <c r="JNM214" s="63"/>
      <c r="JNN214" s="58"/>
      <c r="JNO214" s="63"/>
      <c r="JNP214" s="58"/>
      <c r="JNQ214" s="63"/>
      <c r="JNR214" s="58"/>
      <c r="JNS214" s="63"/>
      <c r="JNT214" s="58"/>
      <c r="JNU214" s="63"/>
      <c r="JNV214" s="58"/>
      <c r="JNW214" s="63"/>
      <c r="JNX214" s="58"/>
      <c r="JNY214" s="63"/>
      <c r="JNZ214" s="58"/>
      <c r="JOA214" s="63"/>
      <c r="JOB214" s="58"/>
      <c r="JOC214" s="63"/>
      <c r="JOD214" s="58"/>
      <c r="JOE214" s="63"/>
      <c r="JOF214" s="58"/>
      <c r="JOG214" s="63"/>
      <c r="JOH214" s="58"/>
      <c r="JOI214" s="63"/>
      <c r="JOJ214" s="58"/>
      <c r="JOK214" s="63"/>
      <c r="JOL214" s="58"/>
      <c r="JOM214" s="63"/>
      <c r="JON214" s="58"/>
      <c r="JOO214" s="63"/>
      <c r="JOP214" s="58"/>
      <c r="JOQ214" s="63"/>
      <c r="JOR214" s="58"/>
      <c r="JOS214" s="63"/>
      <c r="JOT214" s="58"/>
      <c r="JOU214" s="63"/>
      <c r="JOV214" s="58"/>
      <c r="JOW214" s="63"/>
      <c r="JOX214" s="58"/>
      <c r="JOY214" s="63"/>
      <c r="JOZ214" s="58"/>
      <c r="JPA214" s="63"/>
      <c r="JPB214" s="58"/>
      <c r="JPC214" s="63"/>
      <c r="JPD214" s="58"/>
      <c r="JPE214" s="63"/>
      <c r="JPF214" s="58"/>
      <c r="JPG214" s="63"/>
      <c r="JPH214" s="58"/>
      <c r="JPI214" s="63"/>
      <c r="JPJ214" s="58"/>
      <c r="JPK214" s="63"/>
      <c r="JPL214" s="58"/>
      <c r="JPM214" s="63"/>
      <c r="JPN214" s="58"/>
      <c r="JPO214" s="63"/>
      <c r="JPP214" s="58"/>
      <c r="JPQ214" s="63"/>
      <c r="JPR214" s="58"/>
      <c r="JPS214" s="63"/>
      <c r="JPT214" s="58"/>
      <c r="JPU214" s="63"/>
      <c r="JPV214" s="58"/>
      <c r="JPW214" s="63"/>
      <c r="JPX214" s="58"/>
      <c r="JPY214" s="63"/>
      <c r="JPZ214" s="58"/>
      <c r="JQA214" s="63"/>
      <c r="JQB214" s="58"/>
      <c r="JQC214" s="63"/>
      <c r="JQD214" s="58"/>
      <c r="JQE214" s="63"/>
      <c r="JQF214" s="58"/>
      <c r="JQG214" s="63"/>
      <c r="JQH214" s="58"/>
      <c r="JQI214" s="63"/>
      <c r="JQJ214" s="58"/>
      <c r="JQK214" s="63"/>
      <c r="JQL214" s="58"/>
      <c r="JQM214" s="63"/>
      <c r="JQN214" s="58"/>
      <c r="JQO214" s="63"/>
      <c r="JQP214" s="58"/>
      <c r="JQQ214" s="63"/>
      <c r="JQR214" s="58"/>
      <c r="JQS214" s="63"/>
      <c r="JQT214" s="58"/>
      <c r="JQU214" s="63"/>
      <c r="JQV214" s="58"/>
      <c r="JQW214" s="63"/>
      <c r="JQX214" s="58"/>
      <c r="JQY214" s="63"/>
      <c r="JQZ214" s="58"/>
      <c r="JRA214" s="63"/>
      <c r="JRB214" s="58"/>
      <c r="JRC214" s="63"/>
      <c r="JRD214" s="58"/>
      <c r="JRE214" s="63"/>
      <c r="JRF214" s="58"/>
      <c r="JRG214" s="63"/>
      <c r="JRH214" s="58"/>
      <c r="JRI214" s="63"/>
      <c r="JRJ214" s="58"/>
      <c r="JRK214" s="63"/>
      <c r="JRL214" s="58"/>
      <c r="JRM214" s="63"/>
      <c r="JRN214" s="58"/>
      <c r="JRO214" s="63"/>
      <c r="JRP214" s="58"/>
      <c r="JRQ214" s="63"/>
      <c r="JRR214" s="58"/>
      <c r="JRS214" s="63"/>
      <c r="JRT214" s="58"/>
      <c r="JRU214" s="63"/>
      <c r="JRV214" s="58"/>
      <c r="JRW214" s="63"/>
      <c r="JRX214" s="58"/>
      <c r="JRY214" s="63"/>
      <c r="JRZ214" s="58"/>
      <c r="JSA214" s="63"/>
      <c r="JSB214" s="58"/>
      <c r="JSC214" s="63"/>
      <c r="JSD214" s="58"/>
      <c r="JSE214" s="63"/>
      <c r="JSF214" s="58"/>
      <c r="JSG214" s="63"/>
      <c r="JSH214" s="58"/>
      <c r="JSI214" s="63"/>
      <c r="JSJ214" s="58"/>
      <c r="JSK214" s="63"/>
      <c r="JSL214" s="58"/>
      <c r="JSM214" s="63"/>
      <c r="JSN214" s="58"/>
      <c r="JSO214" s="63"/>
      <c r="JSP214" s="58"/>
      <c r="JSQ214" s="63"/>
      <c r="JSR214" s="58"/>
      <c r="JSS214" s="63"/>
      <c r="JST214" s="58"/>
      <c r="JSU214" s="63"/>
      <c r="JSV214" s="58"/>
      <c r="JSW214" s="63"/>
      <c r="JSX214" s="58"/>
      <c r="JSY214" s="63"/>
      <c r="JSZ214" s="58"/>
      <c r="JTA214" s="63"/>
      <c r="JTB214" s="58"/>
      <c r="JTC214" s="63"/>
      <c r="JTD214" s="58"/>
      <c r="JTE214" s="63"/>
      <c r="JTF214" s="58"/>
      <c r="JTG214" s="63"/>
      <c r="JTH214" s="58"/>
      <c r="JTI214" s="63"/>
      <c r="JTJ214" s="58"/>
      <c r="JTK214" s="63"/>
      <c r="JTL214" s="58"/>
      <c r="JTM214" s="63"/>
      <c r="JTN214" s="58"/>
      <c r="JTO214" s="63"/>
      <c r="JTP214" s="58"/>
      <c r="JTQ214" s="63"/>
      <c r="JTR214" s="58"/>
      <c r="JTS214" s="63"/>
      <c r="JTT214" s="58"/>
      <c r="JTU214" s="63"/>
      <c r="JTV214" s="58"/>
      <c r="JTW214" s="63"/>
      <c r="JTX214" s="58"/>
      <c r="JTY214" s="63"/>
      <c r="JTZ214" s="58"/>
      <c r="JUA214" s="63"/>
      <c r="JUB214" s="58"/>
      <c r="JUC214" s="63"/>
      <c r="JUD214" s="58"/>
      <c r="JUE214" s="63"/>
      <c r="JUF214" s="58"/>
      <c r="JUG214" s="63"/>
      <c r="JUH214" s="58"/>
      <c r="JUI214" s="63"/>
      <c r="JUJ214" s="58"/>
      <c r="JUK214" s="63"/>
      <c r="JUL214" s="58"/>
      <c r="JUM214" s="63"/>
      <c r="JUN214" s="58"/>
      <c r="JUO214" s="63"/>
      <c r="JUP214" s="58"/>
      <c r="JUQ214" s="63"/>
      <c r="JUR214" s="58"/>
      <c r="JUS214" s="63"/>
      <c r="JUT214" s="58"/>
      <c r="JUU214" s="63"/>
      <c r="JUV214" s="58"/>
      <c r="JUW214" s="63"/>
      <c r="JUX214" s="58"/>
      <c r="JUY214" s="63"/>
      <c r="JUZ214" s="58"/>
      <c r="JVA214" s="63"/>
      <c r="JVB214" s="58"/>
      <c r="JVC214" s="63"/>
      <c r="JVD214" s="58"/>
      <c r="JVE214" s="63"/>
      <c r="JVF214" s="58"/>
      <c r="JVG214" s="63"/>
      <c r="JVH214" s="58"/>
      <c r="JVI214" s="63"/>
      <c r="JVJ214" s="58"/>
      <c r="JVK214" s="63"/>
      <c r="JVL214" s="58"/>
      <c r="JVM214" s="63"/>
      <c r="JVN214" s="58"/>
      <c r="JVO214" s="63"/>
      <c r="JVP214" s="58"/>
      <c r="JVQ214" s="63"/>
      <c r="JVR214" s="58"/>
      <c r="JVS214" s="63"/>
      <c r="JVT214" s="58"/>
      <c r="JVU214" s="63"/>
      <c r="JVV214" s="58"/>
      <c r="JVW214" s="63"/>
      <c r="JVX214" s="58"/>
      <c r="JVY214" s="63"/>
      <c r="JVZ214" s="58"/>
      <c r="JWA214" s="63"/>
      <c r="JWB214" s="58"/>
      <c r="JWC214" s="63"/>
      <c r="JWD214" s="58"/>
      <c r="JWE214" s="63"/>
      <c r="JWF214" s="58"/>
      <c r="JWG214" s="63"/>
      <c r="JWH214" s="58"/>
      <c r="JWI214" s="63"/>
      <c r="JWJ214" s="58"/>
      <c r="JWK214" s="63"/>
      <c r="JWL214" s="58"/>
      <c r="JWM214" s="63"/>
      <c r="JWN214" s="58"/>
      <c r="JWO214" s="63"/>
      <c r="JWP214" s="58"/>
      <c r="JWQ214" s="63"/>
      <c r="JWR214" s="58"/>
      <c r="JWS214" s="63"/>
      <c r="JWT214" s="58"/>
      <c r="JWU214" s="63"/>
      <c r="JWV214" s="58"/>
      <c r="JWW214" s="63"/>
      <c r="JWX214" s="58"/>
      <c r="JWY214" s="63"/>
      <c r="JWZ214" s="58"/>
      <c r="JXA214" s="63"/>
      <c r="JXB214" s="58"/>
      <c r="JXC214" s="63"/>
      <c r="JXD214" s="58"/>
      <c r="JXE214" s="63"/>
      <c r="JXF214" s="58"/>
      <c r="JXG214" s="63"/>
      <c r="JXH214" s="58"/>
      <c r="JXI214" s="63"/>
      <c r="JXJ214" s="58"/>
      <c r="JXK214" s="63"/>
      <c r="JXL214" s="58"/>
      <c r="JXM214" s="63"/>
      <c r="JXN214" s="58"/>
      <c r="JXO214" s="63"/>
      <c r="JXP214" s="58"/>
      <c r="JXQ214" s="63"/>
      <c r="JXR214" s="58"/>
      <c r="JXS214" s="63"/>
      <c r="JXT214" s="58"/>
      <c r="JXU214" s="63"/>
      <c r="JXV214" s="58"/>
      <c r="JXW214" s="63"/>
      <c r="JXX214" s="58"/>
      <c r="JXY214" s="63"/>
      <c r="JXZ214" s="58"/>
      <c r="JYA214" s="63"/>
      <c r="JYB214" s="58"/>
      <c r="JYC214" s="63"/>
      <c r="JYD214" s="58"/>
      <c r="JYE214" s="63"/>
      <c r="JYF214" s="58"/>
      <c r="JYG214" s="63"/>
      <c r="JYH214" s="58"/>
      <c r="JYI214" s="63"/>
      <c r="JYJ214" s="58"/>
      <c r="JYK214" s="63"/>
      <c r="JYL214" s="58"/>
      <c r="JYM214" s="63"/>
      <c r="JYN214" s="58"/>
      <c r="JYO214" s="63"/>
      <c r="JYP214" s="58"/>
      <c r="JYQ214" s="63"/>
      <c r="JYR214" s="58"/>
      <c r="JYS214" s="63"/>
      <c r="JYT214" s="58"/>
      <c r="JYU214" s="63"/>
      <c r="JYV214" s="58"/>
      <c r="JYW214" s="63"/>
      <c r="JYX214" s="58"/>
      <c r="JYY214" s="63"/>
      <c r="JYZ214" s="58"/>
      <c r="JZA214" s="63"/>
      <c r="JZB214" s="58"/>
      <c r="JZC214" s="63"/>
      <c r="JZD214" s="58"/>
      <c r="JZE214" s="63"/>
      <c r="JZF214" s="58"/>
      <c r="JZG214" s="63"/>
      <c r="JZH214" s="58"/>
      <c r="JZI214" s="63"/>
      <c r="JZJ214" s="58"/>
      <c r="JZK214" s="63"/>
      <c r="JZL214" s="58"/>
      <c r="JZM214" s="63"/>
      <c r="JZN214" s="58"/>
      <c r="JZO214" s="63"/>
      <c r="JZP214" s="58"/>
      <c r="JZQ214" s="63"/>
      <c r="JZR214" s="58"/>
      <c r="JZS214" s="63"/>
      <c r="JZT214" s="58"/>
      <c r="JZU214" s="63"/>
      <c r="JZV214" s="58"/>
      <c r="JZW214" s="63"/>
      <c r="JZX214" s="58"/>
      <c r="JZY214" s="63"/>
      <c r="JZZ214" s="58"/>
      <c r="KAA214" s="63"/>
      <c r="KAB214" s="58"/>
      <c r="KAC214" s="63"/>
      <c r="KAD214" s="58"/>
      <c r="KAE214" s="63"/>
      <c r="KAF214" s="58"/>
      <c r="KAG214" s="63"/>
      <c r="KAH214" s="58"/>
      <c r="KAI214" s="63"/>
      <c r="KAJ214" s="58"/>
      <c r="KAK214" s="63"/>
      <c r="KAL214" s="58"/>
      <c r="KAM214" s="63"/>
      <c r="KAN214" s="58"/>
      <c r="KAO214" s="63"/>
      <c r="KAP214" s="58"/>
      <c r="KAQ214" s="63"/>
      <c r="KAR214" s="58"/>
      <c r="KAS214" s="63"/>
      <c r="KAT214" s="58"/>
      <c r="KAU214" s="63"/>
      <c r="KAV214" s="58"/>
      <c r="KAW214" s="63"/>
      <c r="KAX214" s="58"/>
      <c r="KAY214" s="63"/>
      <c r="KAZ214" s="58"/>
      <c r="KBA214" s="63"/>
      <c r="KBB214" s="58"/>
      <c r="KBC214" s="63"/>
      <c r="KBD214" s="58"/>
      <c r="KBE214" s="63"/>
      <c r="KBF214" s="58"/>
      <c r="KBG214" s="63"/>
      <c r="KBH214" s="58"/>
      <c r="KBI214" s="63"/>
      <c r="KBJ214" s="58"/>
      <c r="KBK214" s="63"/>
      <c r="KBL214" s="58"/>
      <c r="KBM214" s="63"/>
      <c r="KBN214" s="58"/>
      <c r="KBO214" s="63"/>
      <c r="KBP214" s="58"/>
      <c r="KBQ214" s="63"/>
      <c r="KBR214" s="58"/>
      <c r="KBS214" s="63"/>
      <c r="KBT214" s="58"/>
      <c r="KBU214" s="63"/>
      <c r="KBV214" s="58"/>
      <c r="KBW214" s="63"/>
      <c r="KBX214" s="58"/>
      <c r="KBY214" s="63"/>
      <c r="KBZ214" s="58"/>
      <c r="KCA214" s="63"/>
      <c r="KCB214" s="58"/>
      <c r="KCC214" s="63"/>
      <c r="KCD214" s="58"/>
      <c r="KCE214" s="63"/>
      <c r="KCF214" s="58"/>
      <c r="KCG214" s="63"/>
      <c r="KCH214" s="58"/>
      <c r="KCI214" s="63"/>
      <c r="KCJ214" s="58"/>
      <c r="KCK214" s="63"/>
      <c r="KCL214" s="58"/>
      <c r="KCM214" s="63"/>
      <c r="KCN214" s="58"/>
      <c r="KCO214" s="63"/>
      <c r="KCP214" s="58"/>
      <c r="KCQ214" s="63"/>
      <c r="KCR214" s="58"/>
      <c r="KCS214" s="63"/>
      <c r="KCT214" s="58"/>
      <c r="KCU214" s="63"/>
      <c r="KCV214" s="58"/>
      <c r="KCW214" s="63"/>
      <c r="KCX214" s="58"/>
      <c r="KCY214" s="63"/>
      <c r="KCZ214" s="58"/>
      <c r="KDA214" s="63"/>
      <c r="KDB214" s="58"/>
      <c r="KDC214" s="63"/>
      <c r="KDD214" s="58"/>
      <c r="KDE214" s="63"/>
      <c r="KDF214" s="58"/>
      <c r="KDG214" s="63"/>
      <c r="KDH214" s="58"/>
      <c r="KDI214" s="63"/>
      <c r="KDJ214" s="58"/>
      <c r="KDK214" s="63"/>
      <c r="KDL214" s="58"/>
      <c r="KDM214" s="63"/>
      <c r="KDN214" s="58"/>
      <c r="KDO214" s="63"/>
      <c r="KDP214" s="58"/>
      <c r="KDQ214" s="63"/>
      <c r="KDR214" s="58"/>
      <c r="KDS214" s="63"/>
      <c r="KDT214" s="58"/>
      <c r="KDU214" s="63"/>
      <c r="KDV214" s="58"/>
      <c r="KDW214" s="63"/>
      <c r="KDX214" s="58"/>
      <c r="KDY214" s="63"/>
      <c r="KDZ214" s="58"/>
      <c r="KEA214" s="63"/>
      <c r="KEB214" s="58"/>
      <c r="KEC214" s="63"/>
      <c r="KED214" s="58"/>
      <c r="KEE214" s="63"/>
      <c r="KEF214" s="58"/>
      <c r="KEG214" s="63"/>
      <c r="KEH214" s="58"/>
      <c r="KEI214" s="63"/>
      <c r="KEJ214" s="58"/>
      <c r="KEK214" s="63"/>
      <c r="KEL214" s="58"/>
      <c r="KEM214" s="63"/>
      <c r="KEN214" s="58"/>
      <c r="KEO214" s="63"/>
      <c r="KEP214" s="58"/>
      <c r="KEQ214" s="63"/>
      <c r="KER214" s="58"/>
      <c r="KES214" s="63"/>
      <c r="KET214" s="58"/>
      <c r="KEU214" s="63"/>
      <c r="KEV214" s="58"/>
      <c r="KEW214" s="63"/>
      <c r="KEX214" s="58"/>
      <c r="KEY214" s="63"/>
      <c r="KEZ214" s="58"/>
      <c r="KFA214" s="63"/>
      <c r="KFB214" s="58"/>
      <c r="KFC214" s="63"/>
      <c r="KFD214" s="58"/>
      <c r="KFE214" s="63"/>
      <c r="KFF214" s="58"/>
      <c r="KFG214" s="63"/>
      <c r="KFH214" s="58"/>
      <c r="KFI214" s="63"/>
      <c r="KFJ214" s="58"/>
      <c r="KFK214" s="63"/>
      <c r="KFL214" s="58"/>
      <c r="KFM214" s="63"/>
      <c r="KFN214" s="58"/>
      <c r="KFO214" s="63"/>
      <c r="KFP214" s="58"/>
      <c r="KFQ214" s="63"/>
      <c r="KFR214" s="58"/>
      <c r="KFS214" s="63"/>
      <c r="KFT214" s="58"/>
      <c r="KFU214" s="63"/>
      <c r="KFV214" s="58"/>
      <c r="KFW214" s="63"/>
      <c r="KFX214" s="58"/>
      <c r="KFY214" s="63"/>
      <c r="KFZ214" s="58"/>
      <c r="KGA214" s="63"/>
      <c r="KGB214" s="58"/>
      <c r="KGC214" s="63"/>
      <c r="KGD214" s="58"/>
      <c r="KGE214" s="63"/>
      <c r="KGF214" s="58"/>
      <c r="KGG214" s="63"/>
      <c r="KGH214" s="58"/>
      <c r="KGI214" s="63"/>
      <c r="KGJ214" s="58"/>
      <c r="KGK214" s="63"/>
      <c r="KGL214" s="58"/>
      <c r="KGM214" s="63"/>
      <c r="KGN214" s="58"/>
      <c r="KGO214" s="63"/>
      <c r="KGP214" s="58"/>
      <c r="KGQ214" s="63"/>
      <c r="KGR214" s="58"/>
      <c r="KGS214" s="63"/>
      <c r="KGT214" s="58"/>
      <c r="KGU214" s="63"/>
      <c r="KGV214" s="58"/>
      <c r="KGW214" s="63"/>
      <c r="KGX214" s="58"/>
      <c r="KGY214" s="63"/>
      <c r="KGZ214" s="58"/>
      <c r="KHA214" s="63"/>
      <c r="KHB214" s="58"/>
      <c r="KHC214" s="63"/>
      <c r="KHD214" s="58"/>
      <c r="KHE214" s="63"/>
      <c r="KHF214" s="58"/>
      <c r="KHG214" s="63"/>
      <c r="KHH214" s="58"/>
      <c r="KHI214" s="63"/>
      <c r="KHJ214" s="58"/>
      <c r="KHK214" s="63"/>
      <c r="KHL214" s="58"/>
      <c r="KHM214" s="63"/>
      <c r="KHN214" s="58"/>
      <c r="KHO214" s="63"/>
      <c r="KHP214" s="58"/>
      <c r="KHQ214" s="63"/>
      <c r="KHR214" s="58"/>
      <c r="KHS214" s="63"/>
      <c r="KHT214" s="58"/>
      <c r="KHU214" s="63"/>
      <c r="KHV214" s="58"/>
      <c r="KHW214" s="63"/>
      <c r="KHX214" s="58"/>
      <c r="KHY214" s="63"/>
      <c r="KHZ214" s="58"/>
      <c r="KIA214" s="63"/>
      <c r="KIB214" s="58"/>
      <c r="KIC214" s="63"/>
      <c r="KID214" s="58"/>
      <c r="KIE214" s="63"/>
      <c r="KIF214" s="58"/>
      <c r="KIG214" s="63"/>
      <c r="KIH214" s="58"/>
      <c r="KII214" s="63"/>
      <c r="KIJ214" s="58"/>
      <c r="KIK214" s="63"/>
      <c r="KIL214" s="58"/>
      <c r="KIM214" s="63"/>
      <c r="KIN214" s="58"/>
      <c r="KIO214" s="63"/>
      <c r="KIP214" s="58"/>
      <c r="KIQ214" s="63"/>
      <c r="KIR214" s="58"/>
      <c r="KIS214" s="63"/>
      <c r="KIT214" s="58"/>
      <c r="KIU214" s="63"/>
      <c r="KIV214" s="58"/>
      <c r="KIW214" s="63"/>
      <c r="KIX214" s="58"/>
      <c r="KIY214" s="63"/>
      <c r="KIZ214" s="58"/>
      <c r="KJA214" s="63"/>
      <c r="KJB214" s="58"/>
      <c r="KJC214" s="63"/>
      <c r="KJD214" s="58"/>
      <c r="KJE214" s="63"/>
      <c r="KJF214" s="58"/>
      <c r="KJG214" s="63"/>
      <c r="KJH214" s="58"/>
      <c r="KJI214" s="63"/>
      <c r="KJJ214" s="58"/>
      <c r="KJK214" s="63"/>
      <c r="KJL214" s="58"/>
      <c r="KJM214" s="63"/>
      <c r="KJN214" s="58"/>
      <c r="KJO214" s="63"/>
      <c r="KJP214" s="58"/>
      <c r="KJQ214" s="63"/>
      <c r="KJR214" s="58"/>
      <c r="KJS214" s="63"/>
      <c r="KJT214" s="58"/>
      <c r="KJU214" s="63"/>
      <c r="KJV214" s="58"/>
      <c r="KJW214" s="63"/>
      <c r="KJX214" s="58"/>
      <c r="KJY214" s="63"/>
      <c r="KJZ214" s="58"/>
      <c r="KKA214" s="63"/>
      <c r="KKB214" s="58"/>
      <c r="KKC214" s="63"/>
      <c r="KKD214" s="58"/>
      <c r="KKE214" s="63"/>
      <c r="KKF214" s="58"/>
      <c r="KKG214" s="63"/>
      <c r="KKH214" s="58"/>
      <c r="KKI214" s="63"/>
      <c r="KKJ214" s="58"/>
      <c r="KKK214" s="63"/>
      <c r="KKL214" s="58"/>
      <c r="KKM214" s="63"/>
      <c r="KKN214" s="58"/>
      <c r="KKO214" s="63"/>
      <c r="KKP214" s="58"/>
      <c r="KKQ214" s="63"/>
      <c r="KKR214" s="58"/>
      <c r="KKS214" s="63"/>
      <c r="KKT214" s="58"/>
      <c r="KKU214" s="63"/>
      <c r="KKV214" s="58"/>
      <c r="KKW214" s="63"/>
      <c r="KKX214" s="58"/>
      <c r="KKY214" s="63"/>
      <c r="KKZ214" s="58"/>
      <c r="KLA214" s="63"/>
      <c r="KLB214" s="58"/>
      <c r="KLC214" s="63"/>
      <c r="KLD214" s="58"/>
      <c r="KLE214" s="63"/>
      <c r="KLF214" s="58"/>
      <c r="KLG214" s="63"/>
      <c r="KLH214" s="58"/>
      <c r="KLI214" s="63"/>
      <c r="KLJ214" s="58"/>
      <c r="KLK214" s="63"/>
      <c r="KLL214" s="58"/>
      <c r="KLM214" s="63"/>
      <c r="KLN214" s="58"/>
      <c r="KLO214" s="63"/>
      <c r="KLP214" s="58"/>
      <c r="KLQ214" s="63"/>
      <c r="KLR214" s="58"/>
      <c r="KLS214" s="63"/>
      <c r="KLT214" s="58"/>
      <c r="KLU214" s="63"/>
      <c r="KLV214" s="58"/>
      <c r="KLW214" s="63"/>
      <c r="KLX214" s="58"/>
      <c r="KLY214" s="63"/>
      <c r="KLZ214" s="58"/>
      <c r="KMA214" s="63"/>
      <c r="KMB214" s="58"/>
      <c r="KMC214" s="63"/>
      <c r="KMD214" s="58"/>
      <c r="KME214" s="63"/>
      <c r="KMF214" s="58"/>
      <c r="KMG214" s="63"/>
      <c r="KMH214" s="58"/>
      <c r="KMI214" s="63"/>
      <c r="KMJ214" s="58"/>
      <c r="KMK214" s="63"/>
      <c r="KML214" s="58"/>
      <c r="KMM214" s="63"/>
      <c r="KMN214" s="58"/>
      <c r="KMO214" s="63"/>
      <c r="KMP214" s="58"/>
      <c r="KMQ214" s="63"/>
      <c r="KMR214" s="58"/>
      <c r="KMS214" s="63"/>
      <c r="KMT214" s="58"/>
      <c r="KMU214" s="63"/>
      <c r="KMV214" s="58"/>
      <c r="KMW214" s="63"/>
      <c r="KMX214" s="58"/>
      <c r="KMY214" s="63"/>
      <c r="KMZ214" s="58"/>
      <c r="KNA214" s="63"/>
      <c r="KNB214" s="58"/>
      <c r="KNC214" s="63"/>
      <c r="KND214" s="58"/>
      <c r="KNE214" s="63"/>
      <c r="KNF214" s="58"/>
      <c r="KNG214" s="63"/>
      <c r="KNH214" s="58"/>
      <c r="KNI214" s="63"/>
      <c r="KNJ214" s="58"/>
      <c r="KNK214" s="63"/>
      <c r="KNL214" s="58"/>
      <c r="KNM214" s="63"/>
      <c r="KNN214" s="58"/>
      <c r="KNO214" s="63"/>
      <c r="KNP214" s="58"/>
      <c r="KNQ214" s="63"/>
      <c r="KNR214" s="58"/>
      <c r="KNS214" s="63"/>
      <c r="KNT214" s="58"/>
      <c r="KNU214" s="63"/>
      <c r="KNV214" s="58"/>
      <c r="KNW214" s="63"/>
      <c r="KNX214" s="58"/>
      <c r="KNY214" s="63"/>
      <c r="KNZ214" s="58"/>
      <c r="KOA214" s="63"/>
      <c r="KOB214" s="58"/>
      <c r="KOC214" s="63"/>
      <c r="KOD214" s="58"/>
      <c r="KOE214" s="63"/>
      <c r="KOF214" s="58"/>
      <c r="KOG214" s="63"/>
      <c r="KOH214" s="58"/>
      <c r="KOI214" s="63"/>
      <c r="KOJ214" s="58"/>
      <c r="KOK214" s="63"/>
      <c r="KOL214" s="58"/>
      <c r="KOM214" s="63"/>
      <c r="KON214" s="58"/>
      <c r="KOO214" s="63"/>
      <c r="KOP214" s="58"/>
      <c r="KOQ214" s="63"/>
      <c r="KOR214" s="58"/>
      <c r="KOS214" s="63"/>
      <c r="KOT214" s="58"/>
      <c r="KOU214" s="63"/>
      <c r="KOV214" s="58"/>
      <c r="KOW214" s="63"/>
      <c r="KOX214" s="58"/>
      <c r="KOY214" s="63"/>
      <c r="KOZ214" s="58"/>
      <c r="KPA214" s="63"/>
      <c r="KPB214" s="58"/>
      <c r="KPC214" s="63"/>
      <c r="KPD214" s="58"/>
      <c r="KPE214" s="63"/>
      <c r="KPF214" s="58"/>
      <c r="KPG214" s="63"/>
      <c r="KPH214" s="58"/>
      <c r="KPI214" s="63"/>
      <c r="KPJ214" s="58"/>
      <c r="KPK214" s="63"/>
      <c r="KPL214" s="58"/>
      <c r="KPM214" s="63"/>
      <c r="KPN214" s="58"/>
      <c r="KPO214" s="63"/>
      <c r="KPP214" s="58"/>
      <c r="KPQ214" s="63"/>
      <c r="KPR214" s="58"/>
      <c r="KPS214" s="63"/>
      <c r="KPT214" s="58"/>
      <c r="KPU214" s="63"/>
      <c r="KPV214" s="58"/>
      <c r="KPW214" s="63"/>
      <c r="KPX214" s="58"/>
      <c r="KPY214" s="63"/>
      <c r="KPZ214" s="58"/>
      <c r="KQA214" s="63"/>
      <c r="KQB214" s="58"/>
      <c r="KQC214" s="63"/>
      <c r="KQD214" s="58"/>
      <c r="KQE214" s="63"/>
      <c r="KQF214" s="58"/>
      <c r="KQG214" s="63"/>
      <c r="KQH214" s="58"/>
      <c r="KQI214" s="63"/>
      <c r="KQJ214" s="58"/>
      <c r="KQK214" s="63"/>
      <c r="KQL214" s="58"/>
      <c r="KQM214" s="63"/>
      <c r="KQN214" s="58"/>
      <c r="KQO214" s="63"/>
      <c r="KQP214" s="58"/>
      <c r="KQQ214" s="63"/>
      <c r="KQR214" s="58"/>
      <c r="KQS214" s="63"/>
      <c r="KQT214" s="58"/>
      <c r="KQU214" s="63"/>
      <c r="KQV214" s="58"/>
      <c r="KQW214" s="63"/>
      <c r="KQX214" s="58"/>
      <c r="KQY214" s="63"/>
      <c r="KQZ214" s="58"/>
      <c r="KRA214" s="63"/>
      <c r="KRB214" s="58"/>
      <c r="KRC214" s="63"/>
      <c r="KRD214" s="58"/>
      <c r="KRE214" s="63"/>
      <c r="KRF214" s="58"/>
      <c r="KRG214" s="63"/>
      <c r="KRH214" s="58"/>
      <c r="KRI214" s="63"/>
      <c r="KRJ214" s="58"/>
      <c r="KRK214" s="63"/>
      <c r="KRL214" s="58"/>
      <c r="KRM214" s="63"/>
      <c r="KRN214" s="58"/>
      <c r="KRO214" s="63"/>
      <c r="KRP214" s="58"/>
      <c r="KRQ214" s="63"/>
      <c r="KRR214" s="58"/>
      <c r="KRS214" s="63"/>
      <c r="KRT214" s="58"/>
      <c r="KRU214" s="63"/>
      <c r="KRV214" s="58"/>
      <c r="KRW214" s="63"/>
      <c r="KRX214" s="58"/>
      <c r="KRY214" s="63"/>
      <c r="KRZ214" s="58"/>
      <c r="KSA214" s="63"/>
      <c r="KSB214" s="58"/>
      <c r="KSC214" s="63"/>
      <c r="KSD214" s="58"/>
      <c r="KSE214" s="63"/>
      <c r="KSF214" s="58"/>
      <c r="KSG214" s="63"/>
      <c r="KSH214" s="58"/>
      <c r="KSI214" s="63"/>
      <c r="KSJ214" s="58"/>
      <c r="KSK214" s="63"/>
      <c r="KSL214" s="58"/>
      <c r="KSM214" s="63"/>
      <c r="KSN214" s="58"/>
      <c r="KSO214" s="63"/>
      <c r="KSP214" s="58"/>
      <c r="KSQ214" s="63"/>
      <c r="KSR214" s="58"/>
      <c r="KSS214" s="63"/>
      <c r="KST214" s="58"/>
      <c r="KSU214" s="63"/>
      <c r="KSV214" s="58"/>
      <c r="KSW214" s="63"/>
      <c r="KSX214" s="58"/>
      <c r="KSY214" s="63"/>
      <c r="KSZ214" s="58"/>
      <c r="KTA214" s="63"/>
      <c r="KTB214" s="58"/>
      <c r="KTC214" s="63"/>
      <c r="KTD214" s="58"/>
      <c r="KTE214" s="63"/>
      <c r="KTF214" s="58"/>
      <c r="KTG214" s="63"/>
      <c r="KTH214" s="58"/>
      <c r="KTI214" s="63"/>
      <c r="KTJ214" s="58"/>
      <c r="KTK214" s="63"/>
      <c r="KTL214" s="58"/>
      <c r="KTM214" s="63"/>
      <c r="KTN214" s="58"/>
      <c r="KTO214" s="63"/>
      <c r="KTP214" s="58"/>
      <c r="KTQ214" s="63"/>
      <c r="KTR214" s="58"/>
      <c r="KTS214" s="63"/>
      <c r="KTT214" s="58"/>
      <c r="KTU214" s="63"/>
      <c r="KTV214" s="58"/>
      <c r="KTW214" s="63"/>
      <c r="KTX214" s="58"/>
      <c r="KTY214" s="63"/>
      <c r="KTZ214" s="58"/>
      <c r="KUA214" s="63"/>
      <c r="KUB214" s="58"/>
      <c r="KUC214" s="63"/>
      <c r="KUD214" s="58"/>
      <c r="KUE214" s="63"/>
      <c r="KUF214" s="58"/>
      <c r="KUG214" s="63"/>
      <c r="KUH214" s="58"/>
      <c r="KUI214" s="63"/>
      <c r="KUJ214" s="58"/>
      <c r="KUK214" s="63"/>
      <c r="KUL214" s="58"/>
      <c r="KUM214" s="63"/>
      <c r="KUN214" s="58"/>
      <c r="KUO214" s="63"/>
      <c r="KUP214" s="58"/>
      <c r="KUQ214" s="63"/>
      <c r="KUR214" s="58"/>
      <c r="KUS214" s="63"/>
      <c r="KUT214" s="58"/>
      <c r="KUU214" s="63"/>
      <c r="KUV214" s="58"/>
      <c r="KUW214" s="63"/>
      <c r="KUX214" s="58"/>
      <c r="KUY214" s="63"/>
      <c r="KUZ214" s="58"/>
      <c r="KVA214" s="63"/>
      <c r="KVB214" s="58"/>
      <c r="KVC214" s="63"/>
      <c r="KVD214" s="58"/>
      <c r="KVE214" s="63"/>
      <c r="KVF214" s="58"/>
      <c r="KVG214" s="63"/>
      <c r="KVH214" s="58"/>
      <c r="KVI214" s="63"/>
      <c r="KVJ214" s="58"/>
      <c r="KVK214" s="63"/>
      <c r="KVL214" s="58"/>
      <c r="KVM214" s="63"/>
      <c r="KVN214" s="58"/>
      <c r="KVO214" s="63"/>
      <c r="KVP214" s="58"/>
      <c r="KVQ214" s="63"/>
      <c r="KVR214" s="58"/>
      <c r="KVS214" s="63"/>
      <c r="KVT214" s="58"/>
      <c r="KVU214" s="63"/>
      <c r="KVV214" s="58"/>
      <c r="KVW214" s="63"/>
      <c r="KVX214" s="58"/>
      <c r="KVY214" s="63"/>
      <c r="KVZ214" s="58"/>
      <c r="KWA214" s="63"/>
      <c r="KWB214" s="58"/>
      <c r="KWC214" s="63"/>
      <c r="KWD214" s="58"/>
      <c r="KWE214" s="63"/>
      <c r="KWF214" s="58"/>
      <c r="KWG214" s="63"/>
      <c r="KWH214" s="58"/>
      <c r="KWI214" s="63"/>
      <c r="KWJ214" s="58"/>
      <c r="KWK214" s="63"/>
      <c r="KWL214" s="58"/>
      <c r="KWM214" s="63"/>
      <c r="KWN214" s="58"/>
      <c r="KWO214" s="63"/>
      <c r="KWP214" s="58"/>
      <c r="KWQ214" s="63"/>
      <c r="KWR214" s="58"/>
      <c r="KWS214" s="63"/>
      <c r="KWT214" s="58"/>
      <c r="KWU214" s="63"/>
      <c r="KWV214" s="58"/>
      <c r="KWW214" s="63"/>
      <c r="KWX214" s="58"/>
      <c r="KWY214" s="63"/>
      <c r="KWZ214" s="58"/>
      <c r="KXA214" s="63"/>
      <c r="KXB214" s="58"/>
      <c r="KXC214" s="63"/>
      <c r="KXD214" s="58"/>
      <c r="KXE214" s="63"/>
      <c r="KXF214" s="58"/>
      <c r="KXG214" s="63"/>
      <c r="KXH214" s="58"/>
      <c r="KXI214" s="63"/>
      <c r="KXJ214" s="58"/>
      <c r="KXK214" s="63"/>
      <c r="KXL214" s="58"/>
      <c r="KXM214" s="63"/>
      <c r="KXN214" s="58"/>
      <c r="KXO214" s="63"/>
      <c r="KXP214" s="58"/>
      <c r="KXQ214" s="63"/>
      <c r="KXR214" s="58"/>
      <c r="KXS214" s="63"/>
      <c r="KXT214" s="58"/>
      <c r="KXU214" s="63"/>
      <c r="KXV214" s="58"/>
      <c r="KXW214" s="63"/>
      <c r="KXX214" s="58"/>
      <c r="KXY214" s="63"/>
      <c r="KXZ214" s="58"/>
      <c r="KYA214" s="63"/>
      <c r="KYB214" s="58"/>
      <c r="KYC214" s="63"/>
      <c r="KYD214" s="58"/>
      <c r="KYE214" s="63"/>
      <c r="KYF214" s="58"/>
      <c r="KYG214" s="63"/>
      <c r="KYH214" s="58"/>
      <c r="KYI214" s="63"/>
      <c r="KYJ214" s="58"/>
      <c r="KYK214" s="63"/>
      <c r="KYL214" s="58"/>
      <c r="KYM214" s="63"/>
      <c r="KYN214" s="58"/>
      <c r="KYO214" s="63"/>
      <c r="KYP214" s="58"/>
      <c r="KYQ214" s="63"/>
      <c r="KYR214" s="58"/>
      <c r="KYS214" s="63"/>
      <c r="KYT214" s="58"/>
      <c r="KYU214" s="63"/>
      <c r="KYV214" s="58"/>
      <c r="KYW214" s="63"/>
      <c r="KYX214" s="58"/>
      <c r="KYY214" s="63"/>
      <c r="KYZ214" s="58"/>
      <c r="KZA214" s="63"/>
      <c r="KZB214" s="58"/>
      <c r="KZC214" s="63"/>
      <c r="KZD214" s="58"/>
      <c r="KZE214" s="63"/>
      <c r="KZF214" s="58"/>
      <c r="KZG214" s="63"/>
      <c r="KZH214" s="58"/>
      <c r="KZI214" s="63"/>
      <c r="KZJ214" s="58"/>
      <c r="KZK214" s="63"/>
      <c r="KZL214" s="58"/>
      <c r="KZM214" s="63"/>
      <c r="KZN214" s="58"/>
      <c r="KZO214" s="63"/>
      <c r="KZP214" s="58"/>
      <c r="KZQ214" s="63"/>
      <c r="KZR214" s="58"/>
      <c r="KZS214" s="63"/>
      <c r="KZT214" s="58"/>
      <c r="KZU214" s="63"/>
      <c r="KZV214" s="58"/>
      <c r="KZW214" s="63"/>
      <c r="KZX214" s="58"/>
      <c r="KZY214" s="63"/>
      <c r="KZZ214" s="58"/>
      <c r="LAA214" s="63"/>
      <c r="LAB214" s="58"/>
      <c r="LAC214" s="63"/>
      <c r="LAD214" s="58"/>
      <c r="LAE214" s="63"/>
      <c r="LAF214" s="58"/>
      <c r="LAG214" s="63"/>
      <c r="LAH214" s="58"/>
      <c r="LAI214" s="63"/>
      <c r="LAJ214" s="58"/>
      <c r="LAK214" s="63"/>
      <c r="LAL214" s="58"/>
      <c r="LAM214" s="63"/>
      <c r="LAN214" s="58"/>
      <c r="LAO214" s="63"/>
      <c r="LAP214" s="58"/>
      <c r="LAQ214" s="63"/>
      <c r="LAR214" s="58"/>
      <c r="LAS214" s="63"/>
      <c r="LAT214" s="58"/>
      <c r="LAU214" s="63"/>
      <c r="LAV214" s="58"/>
      <c r="LAW214" s="63"/>
      <c r="LAX214" s="58"/>
      <c r="LAY214" s="63"/>
      <c r="LAZ214" s="58"/>
      <c r="LBA214" s="63"/>
      <c r="LBB214" s="58"/>
      <c r="LBC214" s="63"/>
      <c r="LBD214" s="58"/>
      <c r="LBE214" s="63"/>
      <c r="LBF214" s="58"/>
      <c r="LBG214" s="63"/>
      <c r="LBH214" s="58"/>
      <c r="LBI214" s="63"/>
      <c r="LBJ214" s="58"/>
      <c r="LBK214" s="63"/>
      <c r="LBL214" s="58"/>
      <c r="LBM214" s="63"/>
      <c r="LBN214" s="58"/>
      <c r="LBO214" s="63"/>
      <c r="LBP214" s="58"/>
      <c r="LBQ214" s="63"/>
      <c r="LBR214" s="58"/>
      <c r="LBS214" s="63"/>
      <c r="LBT214" s="58"/>
      <c r="LBU214" s="63"/>
      <c r="LBV214" s="58"/>
      <c r="LBW214" s="63"/>
      <c r="LBX214" s="58"/>
      <c r="LBY214" s="63"/>
      <c r="LBZ214" s="58"/>
      <c r="LCA214" s="63"/>
      <c r="LCB214" s="58"/>
      <c r="LCC214" s="63"/>
      <c r="LCD214" s="58"/>
      <c r="LCE214" s="63"/>
      <c r="LCF214" s="58"/>
      <c r="LCG214" s="63"/>
      <c r="LCH214" s="58"/>
      <c r="LCI214" s="63"/>
      <c r="LCJ214" s="58"/>
      <c r="LCK214" s="63"/>
      <c r="LCL214" s="58"/>
      <c r="LCM214" s="63"/>
      <c r="LCN214" s="58"/>
      <c r="LCO214" s="63"/>
      <c r="LCP214" s="58"/>
      <c r="LCQ214" s="63"/>
      <c r="LCR214" s="58"/>
      <c r="LCS214" s="63"/>
      <c r="LCT214" s="58"/>
      <c r="LCU214" s="63"/>
      <c r="LCV214" s="58"/>
      <c r="LCW214" s="63"/>
      <c r="LCX214" s="58"/>
      <c r="LCY214" s="63"/>
      <c r="LCZ214" s="58"/>
      <c r="LDA214" s="63"/>
      <c r="LDB214" s="58"/>
      <c r="LDC214" s="63"/>
      <c r="LDD214" s="58"/>
      <c r="LDE214" s="63"/>
      <c r="LDF214" s="58"/>
      <c r="LDG214" s="63"/>
      <c r="LDH214" s="58"/>
      <c r="LDI214" s="63"/>
      <c r="LDJ214" s="58"/>
      <c r="LDK214" s="63"/>
      <c r="LDL214" s="58"/>
      <c r="LDM214" s="63"/>
      <c r="LDN214" s="58"/>
      <c r="LDO214" s="63"/>
      <c r="LDP214" s="58"/>
      <c r="LDQ214" s="63"/>
      <c r="LDR214" s="58"/>
      <c r="LDS214" s="63"/>
      <c r="LDT214" s="58"/>
      <c r="LDU214" s="63"/>
      <c r="LDV214" s="58"/>
      <c r="LDW214" s="63"/>
      <c r="LDX214" s="58"/>
      <c r="LDY214" s="63"/>
      <c r="LDZ214" s="58"/>
      <c r="LEA214" s="63"/>
      <c r="LEB214" s="58"/>
      <c r="LEC214" s="63"/>
      <c r="LED214" s="58"/>
      <c r="LEE214" s="63"/>
      <c r="LEF214" s="58"/>
      <c r="LEG214" s="63"/>
      <c r="LEH214" s="58"/>
      <c r="LEI214" s="63"/>
      <c r="LEJ214" s="58"/>
      <c r="LEK214" s="63"/>
      <c r="LEL214" s="58"/>
      <c r="LEM214" s="63"/>
      <c r="LEN214" s="58"/>
      <c r="LEO214" s="63"/>
      <c r="LEP214" s="58"/>
      <c r="LEQ214" s="63"/>
      <c r="LER214" s="58"/>
      <c r="LES214" s="63"/>
      <c r="LET214" s="58"/>
      <c r="LEU214" s="63"/>
      <c r="LEV214" s="58"/>
      <c r="LEW214" s="63"/>
      <c r="LEX214" s="58"/>
      <c r="LEY214" s="63"/>
      <c r="LEZ214" s="58"/>
      <c r="LFA214" s="63"/>
      <c r="LFB214" s="58"/>
      <c r="LFC214" s="63"/>
      <c r="LFD214" s="58"/>
      <c r="LFE214" s="63"/>
      <c r="LFF214" s="58"/>
      <c r="LFG214" s="63"/>
      <c r="LFH214" s="58"/>
      <c r="LFI214" s="63"/>
      <c r="LFJ214" s="58"/>
      <c r="LFK214" s="63"/>
      <c r="LFL214" s="58"/>
      <c r="LFM214" s="63"/>
      <c r="LFN214" s="58"/>
      <c r="LFO214" s="63"/>
      <c r="LFP214" s="58"/>
      <c r="LFQ214" s="63"/>
      <c r="LFR214" s="58"/>
      <c r="LFS214" s="63"/>
      <c r="LFT214" s="58"/>
      <c r="LFU214" s="63"/>
      <c r="LFV214" s="58"/>
      <c r="LFW214" s="63"/>
      <c r="LFX214" s="58"/>
      <c r="LFY214" s="63"/>
      <c r="LFZ214" s="58"/>
      <c r="LGA214" s="63"/>
      <c r="LGB214" s="58"/>
      <c r="LGC214" s="63"/>
      <c r="LGD214" s="58"/>
      <c r="LGE214" s="63"/>
      <c r="LGF214" s="58"/>
      <c r="LGG214" s="63"/>
      <c r="LGH214" s="58"/>
      <c r="LGI214" s="63"/>
      <c r="LGJ214" s="58"/>
      <c r="LGK214" s="63"/>
      <c r="LGL214" s="58"/>
      <c r="LGM214" s="63"/>
      <c r="LGN214" s="58"/>
      <c r="LGO214" s="63"/>
      <c r="LGP214" s="58"/>
      <c r="LGQ214" s="63"/>
      <c r="LGR214" s="58"/>
      <c r="LGS214" s="63"/>
      <c r="LGT214" s="58"/>
      <c r="LGU214" s="63"/>
      <c r="LGV214" s="58"/>
      <c r="LGW214" s="63"/>
      <c r="LGX214" s="58"/>
      <c r="LGY214" s="63"/>
      <c r="LGZ214" s="58"/>
      <c r="LHA214" s="63"/>
      <c r="LHB214" s="58"/>
      <c r="LHC214" s="63"/>
      <c r="LHD214" s="58"/>
      <c r="LHE214" s="63"/>
      <c r="LHF214" s="58"/>
      <c r="LHG214" s="63"/>
      <c r="LHH214" s="58"/>
      <c r="LHI214" s="63"/>
      <c r="LHJ214" s="58"/>
      <c r="LHK214" s="63"/>
      <c r="LHL214" s="58"/>
      <c r="LHM214" s="63"/>
      <c r="LHN214" s="58"/>
      <c r="LHO214" s="63"/>
      <c r="LHP214" s="58"/>
      <c r="LHQ214" s="63"/>
      <c r="LHR214" s="58"/>
      <c r="LHS214" s="63"/>
      <c r="LHT214" s="58"/>
      <c r="LHU214" s="63"/>
      <c r="LHV214" s="58"/>
      <c r="LHW214" s="63"/>
      <c r="LHX214" s="58"/>
      <c r="LHY214" s="63"/>
      <c r="LHZ214" s="58"/>
      <c r="LIA214" s="63"/>
      <c r="LIB214" s="58"/>
      <c r="LIC214" s="63"/>
      <c r="LID214" s="58"/>
      <c r="LIE214" s="63"/>
      <c r="LIF214" s="58"/>
      <c r="LIG214" s="63"/>
      <c r="LIH214" s="58"/>
      <c r="LII214" s="63"/>
      <c r="LIJ214" s="58"/>
      <c r="LIK214" s="63"/>
      <c r="LIL214" s="58"/>
      <c r="LIM214" s="63"/>
      <c r="LIN214" s="58"/>
      <c r="LIO214" s="63"/>
      <c r="LIP214" s="58"/>
      <c r="LIQ214" s="63"/>
      <c r="LIR214" s="58"/>
      <c r="LIS214" s="63"/>
      <c r="LIT214" s="58"/>
      <c r="LIU214" s="63"/>
      <c r="LIV214" s="58"/>
      <c r="LIW214" s="63"/>
      <c r="LIX214" s="58"/>
      <c r="LIY214" s="63"/>
      <c r="LIZ214" s="58"/>
      <c r="LJA214" s="63"/>
      <c r="LJB214" s="58"/>
      <c r="LJC214" s="63"/>
      <c r="LJD214" s="58"/>
      <c r="LJE214" s="63"/>
      <c r="LJF214" s="58"/>
      <c r="LJG214" s="63"/>
      <c r="LJH214" s="58"/>
      <c r="LJI214" s="63"/>
      <c r="LJJ214" s="58"/>
      <c r="LJK214" s="63"/>
      <c r="LJL214" s="58"/>
      <c r="LJM214" s="63"/>
      <c r="LJN214" s="58"/>
      <c r="LJO214" s="63"/>
      <c r="LJP214" s="58"/>
      <c r="LJQ214" s="63"/>
      <c r="LJR214" s="58"/>
      <c r="LJS214" s="63"/>
      <c r="LJT214" s="58"/>
      <c r="LJU214" s="63"/>
      <c r="LJV214" s="58"/>
      <c r="LJW214" s="63"/>
      <c r="LJX214" s="58"/>
      <c r="LJY214" s="63"/>
      <c r="LJZ214" s="58"/>
      <c r="LKA214" s="63"/>
      <c r="LKB214" s="58"/>
      <c r="LKC214" s="63"/>
      <c r="LKD214" s="58"/>
      <c r="LKE214" s="63"/>
      <c r="LKF214" s="58"/>
      <c r="LKG214" s="63"/>
      <c r="LKH214" s="58"/>
      <c r="LKI214" s="63"/>
      <c r="LKJ214" s="58"/>
      <c r="LKK214" s="63"/>
      <c r="LKL214" s="58"/>
      <c r="LKM214" s="63"/>
      <c r="LKN214" s="58"/>
      <c r="LKO214" s="63"/>
      <c r="LKP214" s="58"/>
      <c r="LKQ214" s="63"/>
      <c r="LKR214" s="58"/>
      <c r="LKS214" s="63"/>
      <c r="LKT214" s="58"/>
      <c r="LKU214" s="63"/>
      <c r="LKV214" s="58"/>
      <c r="LKW214" s="63"/>
      <c r="LKX214" s="58"/>
      <c r="LKY214" s="63"/>
      <c r="LKZ214" s="58"/>
      <c r="LLA214" s="63"/>
      <c r="LLB214" s="58"/>
      <c r="LLC214" s="63"/>
      <c r="LLD214" s="58"/>
      <c r="LLE214" s="63"/>
      <c r="LLF214" s="58"/>
      <c r="LLG214" s="63"/>
      <c r="LLH214" s="58"/>
      <c r="LLI214" s="63"/>
      <c r="LLJ214" s="58"/>
      <c r="LLK214" s="63"/>
      <c r="LLL214" s="58"/>
      <c r="LLM214" s="63"/>
      <c r="LLN214" s="58"/>
      <c r="LLO214" s="63"/>
      <c r="LLP214" s="58"/>
      <c r="LLQ214" s="63"/>
      <c r="LLR214" s="58"/>
      <c r="LLS214" s="63"/>
      <c r="LLT214" s="58"/>
      <c r="LLU214" s="63"/>
      <c r="LLV214" s="58"/>
      <c r="LLW214" s="63"/>
      <c r="LLX214" s="58"/>
      <c r="LLY214" s="63"/>
      <c r="LLZ214" s="58"/>
      <c r="LMA214" s="63"/>
      <c r="LMB214" s="58"/>
      <c r="LMC214" s="63"/>
      <c r="LMD214" s="58"/>
      <c r="LME214" s="63"/>
      <c r="LMF214" s="58"/>
      <c r="LMG214" s="63"/>
      <c r="LMH214" s="58"/>
      <c r="LMI214" s="63"/>
      <c r="LMJ214" s="58"/>
      <c r="LMK214" s="63"/>
      <c r="LML214" s="58"/>
      <c r="LMM214" s="63"/>
      <c r="LMN214" s="58"/>
      <c r="LMO214" s="63"/>
      <c r="LMP214" s="58"/>
      <c r="LMQ214" s="63"/>
      <c r="LMR214" s="58"/>
      <c r="LMS214" s="63"/>
      <c r="LMT214" s="58"/>
      <c r="LMU214" s="63"/>
      <c r="LMV214" s="58"/>
      <c r="LMW214" s="63"/>
      <c r="LMX214" s="58"/>
      <c r="LMY214" s="63"/>
      <c r="LMZ214" s="58"/>
      <c r="LNA214" s="63"/>
      <c r="LNB214" s="58"/>
      <c r="LNC214" s="63"/>
      <c r="LND214" s="58"/>
      <c r="LNE214" s="63"/>
      <c r="LNF214" s="58"/>
      <c r="LNG214" s="63"/>
      <c r="LNH214" s="58"/>
      <c r="LNI214" s="63"/>
      <c r="LNJ214" s="58"/>
      <c r="LNK214" s="63"/>
      <c r="LNL214" s="58"/>
      <c r="LNM214" s="63"/>
      <c r="LNN214" s="58"/>
      <c r="LNO214" s="63"/>
      <c r="LNP214" s="58"/>
      <c r="LNQ214" s="63"/>
      <c r="LNR214" s="58"/>
      <c r="LNS214" s="63"/>
      <c r="LNT214" s="58"/>
      <c r="LNU214" s="63"/>
      <c r="LNV214" s="58"/>
      <c r="LNW214" s="63"/>
      <c r="LNX214" s="58"/>
      <c r="LNY214" s="63"/>
      <c r="LNZ214" s="58"/>
      <c r="LOA214" s="63"/>
      <c r="LOB214" s="58"/>
      <c r="LOC214" s="63"/>
      <c r="LOD214" s="58"/>
      <c r="LOE214" s="63"/>
      <c r="LOF214" s="58"/>
      <c r="LOG214" s="63"/>
      <c r="LOH214" s="58"/>
      <c r="LOI214" s="63"/>
      <c r="LOJ214" s="58"/>
      <c r="LOK214" s="63"/>
      <c r="LOL214" s="58"/>
      <c r="LOM214" s="63"/>
      <c r="LON214" s="58"/>
      <c r="LOO214" s="63"/>
      <c r="LOP214" s="58"/>
      <c r="LOQ214" s="63"/>
      <c r="LOR214" s="58"/>
      <c r="LOS214" s="63"/>
      <c r="LOT214" s="58"/>
      <c r="LOU214" s="63"/>
      <c r="LOV214" s="58"/>
      <c r="LOW214" s="63"/>
      <c r="LOX214" s="58"/>
      <c r="LOY214" s="63"/>
      <c r="LOZ214" s="58"/>
      <c r="LPA214" s="63"/>
      <c r="LPB214" s="58"/>
      <c r="LPC214" s="63"/>
      <c r="LPD214" s="58"/>
      <c r="LPE214" s="63"/>
      <c r="LPF214" s="58"/>
      <c r="LPG214" s="63"/>
      <c r="LPH214" s="58"/>
      <c r="LPI214" s="63"/>
      <c r="LPJ214" s="58"/>
      <c r="LPK214" s="63"/>
      <c r="LPL214" s="58"/>
      <c r="LPM214" s="63"/>
      <c r="LPN214" s="58"/>
      <c r="LPO214" s="63"/>
      <c r="LPP214" s="58"/>
      <c r="LPQ214" s="63"/>
      <c r="LPR214" s="58"/>
      <c r="LPS214" s="63"/>
      <c r="LPT214" s="58"/>
      <c r="LPU214" s="63"/>
      <c r="LPV214" s="58"/>
      <c r="LPW214" s="63"/>
      <c r="LPX214" s="58"/>
      <c r="LPY214" s="63"/>
      <c r="LPZ214" s="58"/>
      <c r="LQA214" s="63"/>
      <c r="LQB214" s="58"/>
      <c r="LQC214" s="63"/>
      <c r="LQD214" s="58"/>
      <c r="LQE214" s="63"/>
      <c r="LQF214" s="58"/>
      <c r="LQG214" s="63"/>
      <c r="LQH214" s="58"/>
      <c r="LQI214" s="63"/>
      <c r="LQJ214" s="58"/>
      <c r="LQK214" s="63"/>
      <c r="LQL214" s="58"/>
      <c r="LQM214" s="63"/>
      <c r="LQN214" s="58"/>
      <c r="LQO214" s="63"/>
      <c r="LQP214" s="58"/>
      <c r="LQQ214" s="63"/>
      <c r="LQR214" s="58"/>
      <c r="LQS214" s="63"/>
      <c r="LQT214" s="58"/>
      <c r="LQU214" s="63"/>
      <c r="LQV214" s="58"/>
      <c r="LQW214" s="63"/>
      <c r="LQX214" s="58"/>
      <c r="LQY214" s="63"/>
      <c r="LQZ214" s="58"/>
      <c r="LRA214" s="63"/>
      <c r="LRB214" s="58"/>
      <c r="LRC214" s="63"/>
      <c r="LRD214" s="58"/>
      <c r="LRE214" s="63"/>
      <c r="LRF214" s="58"/>
      <c r="LRG214" s="63"/>
      <c r="LRH214" s="58"/>
      <c r="LRI214" s="63"/>
      <c r="LRJ214" s="58"/>
      <c r="LRK214" s="63"/>
      <c r="LRL214" s="58"/>
      <c r="LRM214" s="63"/>
      <c r="LRN214" s="58"/>
      <c r="LRO214" s="63"/>
      <c r="LRP214" s="58"/>
      <c r="LRQ214" s="63"/>
      <c r="LRR214" s="58"/>
      <c r="LRS214" s="63"/>
      <c r="LRT214" s="58"/>
      <c r="LRU214" s="63"/>
      <c r="LRV214" s="58"/>
      <c r="LRW214" s="63"/>
      <c r="LRX214" s="58"/>
      <c r="LRY214" s="63"/>
      <c r="LRZ214" s="58"/>
      <c r="LSA214" s="63"/>
      <c r="LSB214" s="58"/>
      <c r="LSC214" s="63"/>
      <c r="LSD214" s="58"/>
      <c r="LSE214" s="63"/>
      <c r="LSF214" s="58"/>
      <c r="LSG214" s="63"/>
      <c r="LSH214" s="58"/>
      <c r="LSI214" s="63"/>
      <c r="LSJ214" s="58"/>
      <c r="LSK214" s="63"/>
      <c r="LSL214" s="58"/>
      <c r="LSM214" s="63"/>
      <c r="LSN214" s="58"/>
      <c r="LSO214" s="63"/>
      <c r="LSP214" s="58"/>
      <c r="LSQ214" s="63"/>
      <c r="LSR214" s="58"/>
      <c r="LSS214" s="63"/>
      <c r="LST214" s="58"/>
      <c r="LSU214" s="63"/>
      <c r="LSV214" s="58"/>
      <c r="LSW214" s="63"/>
      <c r="LSX214" s="58"/>
      <c r="LSY214" s="63"/>
      <c r="LSZ214" s="58"/>
      <c r="LTA214" s="63"/>
      <c r="LTB214" s="58"/>
      <c r="LTC214" s="63"/>
      <c r="LTD214" s="58"/>
      <c r="LTE214" s="63"/>
      <c r="LTF214" s="58"/>
      <c r="LTG214" s="63"/>
      <c r="LTH214" s="58"/>
      <c r="LTI214" s="63"/>
      <c r="LTJ214" s="58"/>
      <c r="LTK214" s="63"/>
      <c r="LTL214" s="58"/>
      <c r="LTM214" s="63"/>
      <c r="LTN214" s="58"/>
      <c r="LTO214" s="63"/>
      <c r="LTP214" s="58"/>
      <c r="LTQ214" s="63"/>
      <c r="LTR214" s="58"/>
      <c r="LTS214" s="63"/>
      <c r="LTT214" s="58"/>
      <c r="LTU214" s="63"/>
      <c r="LTV214" s="58"/>
      <c r="LTW214" s="63"/>
      <c r="LTX214" s="58"/>
      <c r="LTY214" s="63"/>
      <c r="LTZ214" s="58"/>
      <c r="LUA214" s="63"/>
      <c r="LUB214" s="58"/>
      <c r="LUC214" s="63"/>
      <c r="LUD214" s="58"/>
      <c r="LUE214" s="63"/>
      <c r="LUF214" s="58"/>
      <c r="LUG214" s="63"/>
      <c r="LUH214" s="58"/>
      <c r="LUI214" s="63"/>
      <c r="LUJ214" s="58"/>
      <c r="LUK214" s="63"/>
      <c r="LUL214" s="58"/>
      <c r="LUM214" s="63"/>
      <c r="LUN214" s="58"/>
      <c r="LUO214" s="63"/>
      <c r="LUP214" s="58"/>
      <c r="LUQ214" s="63"/>
      <c r="LUR214" s="58"/>
      <c r="LUS214" s="63"/>
      <c r="LUT214" s="58"/>
      <c r="LUU214" s="63"/>
      <c r="LUV214" s="58"/>
      <c r="LUW214" s="63"/>
      <c r="LUX214" s="58"/>
      <c r="LUY214" s="63"/>
      <c r="LUZ214" s="58"/>
      <c r="LVA214" s="63"/>
      <c r="LVB214" s="58"/>
      <c r="LVC214" s="63"/>
      <c r="LVD214" s="58"/>
      <c r="LVE214" s="63"/>
      <c r="LVF214" s="58"/>
      <c r="LVG214" s="63"/>
      <c r="LVH214" s="58"/>
      <c r="LVI214" s="63"/>
      <c r="LVJ214" s="58"/>
      <c r="LVK214" s="63"/>
      <c r="LVL214" s="58"/>
      <c r="LVM214" s="63"/>
      <c r="LVN214" s="58"/>
      <c r="LVO214" s="63"/>
      <c r="LVP214" s="58"/>
      <c r="LVQ214" s="63"/>
      <c r="LVR214" s="58"/>
      <c r="LVS214" s="63"/>
      <c r="LVT214" s="58"/>
      <c r="LVU214" s="63"/>
      <c r="LVV214" s="58"/>
      <c r="LVW214" s="63"/>
      <c r="LVX214" s="58"/>
      <c r="LVY214" s="63"/>
      <c r="LVZ214" s="58"/>
      <c r="LWA214" s="63"/>
      <c r="LWB214" s="58"/>
      <c r="LWC214" s="63"/>
      <c r="LWD214" s="58"/>
      <c r="LWE214" s="63"/>
      <c r="LWF214" s="58"/>
      <c r="LWG214" s="63"/>
      <c r="LWH214" s="58"/>
      <c r="LWI214" s="63"/>
      <c r="LWJ214" s="58"/>
      <c r="LWK214" s="63"/>
      <c r="LWL214" s="58"/>
      <c r="LWM214" s="63"/>
      <c r="LWN214" s="58"/>
      <c r="LWO214" s="63"/>
      <c r="LWP214" s="58"/>
      <c r="LWQ214" s="63"/>
      <c r="LWR214" s="58"/>
      <c r="LWS214" s="63"/>
      <c r="LWT214" s="58"/>
      <c r="LWU214" s="63"/>
      <c r="LWV214" s="58"/>
      <c r="LWW214" s="63"/>
      <c r="LWX214" s="58"/>
      <c r="LWY214" s="63"/>
      <c r="LWZ214" s="58"/>
      <c r="LXA214" s="63"/>
      <c r="LXB214" s="58"/>
      <c r="LXC214" s="63"/>
      <c r="LXD214" s="58"/>
      <c r="LXE214" s="63"/>
      <c r="LXF214" s="58"/>
      <c r="LXG214" s="63"/>
      <c r="LXH214" s="58"/>
      <c r="LXI214" s="63"/>
      <c r="LXJ214" s="58"/>
      <c r="LXK214" s="63"/>
      <c r="LXL214" s="58"/>
      <c r="LXM214" s="63"/>
      <c r="LXN214" s="58"/>
      <c r="LXO214" s="63"/>
      <c r="LXP214" s="58"/>
      <c r="LXQ214" s="63"/>
      <c r="LXR214" s="58"/>
      <c r="LXS214" s="63"/>
      <c r="LXT214" s="58"/>
      <c r="LXU214" s="63"/>
      <c r="LXV214" s="58"/>
      <c r="LXW214" s="63"/>
      <c r="LXX214" s="58"/>
      <c r="LXY214" s="63"/>
      <c r="LXZ214" s="58"/>
      <c r="LYA214" s="63"/>
      <c r="LYB214" s="58"/>
      <c r="LYC214" s="63"/>
      <c r="LYD214" s="58"/>
      <c r="LYE214" s="63"/>
      <c r="LYF214" s="58"/>
      <c r="LYG214" s="63"/>
      <c r="LYH214" s="58"/>
      <c r="LYI214" s="63"/>
      <c r="LYJ214" s="58"/>
      <c r="LYK214" s="63"/>
      <c r="LYL214" s="58"/>
      <c r="LYM214" s="63"/>
      <c r="LYN214" s="58"/>
      <c r="LYO214" s="63"/>
      <c r="LYP214" s="58"/>
      <c r="LYQ214" s="63"/>
      <c r="LYR214" s="58"/>
      <c r="LYS214" s="63"/>
      <c r="LYT214" s="58"/>
      <c r="LYU214" s="63"/>
      <c r="LYV214" s="58"/>
      <c r="LYW214" s="63"/>
      <c r="LYX214" s="58"/>
      <c r="LYY214" s="63"/>
      <c r="LYZ214" s="58"/>
      <c r="LZA214" s="63"/>
      <c r="LZB214" s="58"/>
      <c r="LZC214" s="63"/>
      <c r="LZD214" s="58"/>
      <c r="LZE214" s="63"/>
      <c r="LZF214" s="58"/>
      <c r="LZG214" s="63"/>
      <c r="LZH214" s="58"/>
      <c r="LZI214" s="63"/>
      <c r="LZJ214" s="58"/>
      <c r="LZK214" s="63"/>
      <c r="LZL214" s="58"/>
      <c r="LZM214" s="63"/>
      <c r="LZN214" s="58"/>
      <c r="LZO214" s="63"/>
      <c r="LZP214" s="58"/>
      <c r="LZQ214" s="63"/>
      <c r="LZR214" s="58"/>
      <c r="LZS214" s="63"/>
      <c r="LZT214" s="58"/>
      <c r="LZU214" s="63"/>
      <c r="LZV214" s="58"/>
      <c r="LZW214" s="63"/>
      <c r="LZX214" s="58"/>
      <c r="LZY214" s="63"/>
      <c r="LZZ214" s="58"/>
      <c r="MAA214" s="63"/>
      <c r="MAB214" s="58"/>
      <c r="MAC214" s="63"/>
      <c r="MAD214" s="58"/>
      <c r="MAE214" s="63"/>
      <c r="MAF214" s="58"/>
      <c r="MAG214" s="63"/>
      <c r="MAH214" s="58"/>
      <c r="MAI214" s="63"/>
      <c r="MAJ214" s="58"/>
      <c r="MAK214" s="63"/>
      <c r="MAL214" s="58"/>
      <c r="MAM214" s="63"/>
      <c r="MAN214" s="58"/>
      <c r="MAO214" s="63"/>
      <c r="MAP214" s="58"/>
      <c r="MAQ214" s="63"/>
      <c r="MAR214" s="58"/>
      <c r="MAS214" s="63"/>
      <c r="MAT214" s="58"/>
      <c r="MAU214" s="63"/>
      <c r="MAV214" s="58"/>
      <c r="MAW214" s="63"/>
      <c r="MAX214" s="58"/>
      <c r="MAY214" s="63"/>
      <c r="MAZ214" s="58"/>
      <c r="MBA214" s="63"/>
      <c r="MBB214" s="58"/>
      <c r="MBC214" s="63"/>
      <c r="MBD214" s="58"/>
      <c r="MBE214" s="63"/>
      <c r="MBF214" s="58"/>
      <c r="MBG214" s="63"/>
      <c r="MBH214" s="58"/>
      <c r="MBI214" s="63"/>
      <c r="MBJ214" s="58"/>
      <c r="MBK214" s="63"/>
      <c r="MBL214" s="58"/>
      <c r="MBM214" s="63"/>
      <c r="MBN214" s="58"/>
      <c r="MBO214" s="63"/>
      <c r="MBP214" s="58"/>
      <c r="MBQ214" s="63"/>
      <c r="MBR214" s="58"/>
      <c r="MBS214" s="63"/>
      <c r="MBT214" s="58"/>
      <c r="MBU214" s="63"/>
      <c r="MBV214" s="58"/>
      <c r="MBW214" s="63"/>
      <c r="MBX214" s="58"/>
      <c r="MBY214" s="63"/>
      <c r="MBZ214" s="58"/>
      <c r="MCA214" s="63"/>
      <c r="MCB214" s="58"/>
      <c r="MCC214" s="63"/>
      <c r="MCD214" s="58"/>
      <c r="MCE214" s="63"/>
      <c r="MCF214" s="58"/>
      <c r="MCG214" s="63"/>
      <c r="MCH214" s="58"/>
      <c r="MCI214" s="63"/>
      <c r="MCJ214" s="58"/>
      <c r="MCK214" s="63"/>
      <c r="MCL214" s="58"/>
      <c r="MCM214" s="63"/>
      <c r="MCN214" s="58"/>
      <c r="MCO214" s="63"/>
      <c r="MCP214" s="58"/>
      <c r="MCQ214" s="63"/>
      <c r="MCR214" s="58"/>
      <c r="MCS214" s="63"/>
      <c r="MCT214" s="58"/>
      <c r="MCU214" s="63"/>
      <c r="MCV214" s="58"/>
      <c r="MCW214" s="63"/>
      <c r="MCX214" s="58"/>
      <c r="MCY214" s="63"/>
      <c r="MCZ214" s="58"/>
      <c r="MDA214" s="63"/>
      <c r="MDB214" s="58"/>
      <c r="MDC214" s="63"/>
      <c r="MDD214" s="58"/>
      <c r="MDE214" s="63"/>
      <c r="MDF214" s="58"/>
      <c r="MDG214" s="63"/>
      <c r="MDH214" s="58"/>
      <c r="MDI214" s="63"/>
      <c r="MDJ214" s="58"/>
      <c r="MDK214" s="63"/>
      <c r="MDL214" s="58"/>
      <c r="MDM214" s="63"/>
      <c r="MDN214" s="58"/>
      <c r="MDO214" s="63"/>
      <c r="MDP214" s="58"/>
      <c r="MDQ214" s="63"/>
      <c r="MDR214" s="58"/>
      <c r="MDS214" s="63"/>
      <c r="MDT214" s="58"/>
      <c r="MDU214" s="63"/>
      <c r="MDV214" s="58"/>
      <c r="MDW214" s="63"/>
      <c r="MDX214" s="58"/>
      <c r="MDY214" s="63"/>
      <c r="MDZ214" s="58"/>
      <c r="MEA214" s="63"/>
      <c r="MEB214" s="58"/>
      <c r="MEC214" s="63"/>
      <c r="MED214" s="58"/>
      <c r="MEE214" s="63"/>
      <c r="MEF214" s="58"/>
      <c r="MEG214" s="63"/>
      <c r="MEH214" s="58"/>
      <c r="MEI214" s="63"/>
      <c r="MEJ214" s="58"/>
      <c r="MEK214" s="63"/>
      <c r="MEL214" s="58"/>
      <c r="MEM214" s="63"/>
      <c r="MEN214" s="58"/>
      <c r="MEO214" s="63"/>
      <c r="MEP214" s="58"/>
      <c r="MEQ214" s="63"/>
      <c r="MER214" s="58"/>
      <c r="MES214" s="63"/>
      <c r="MET214" s="58"/>
      <c r="MEU214" s="63"/>
      <c r="MEV214" s="58"/>
      <c r="MEW214" s="63"/>
      <c r="MEX214" s="58"/>
      <c r="MEY214" s="63"/>
      <c r="MEZ214" s="58"/>
      <c r="MFA214" s="63"/>
      <c r="MFB214" s="58"/>
      <c r="MFC214" s="63"/>
      <c r="MFD214" s="58"/>
      <c r="MFE214" s="63"/>
      <c r="MFF214" s="58"/>
      <c r="MFG214" s="63"/>
      <c r="MFH214" s="58"/>
      <c r="MFI214" s="63"/>
      <c r="MFJ214" s="58"/>
      <c r="MFK214" s="63"/>
      <c r="MFL214" s="58"/>
      <c r="MFM214" s="63"/>
      <c r="MFN214" s="58"/>
      <c r="MFO214" s="63"/>
      <c r="MFP214" s="58"/>
      <c r="MFQ214" s="63"/>
      <c r="MFR214" s="58"/>
      <c r="MFS214" s="63"/>
      <c r="MFT214" s="58"/>
      <c r="MFU214" s="63"/>
      <c r="MFV214" s="58"/>
      <c r="MFW214" s="63"/>
      <c r="MFX214" s="58"/>
      <c r="MFY214" s="63"/>
      <c r="MFZ214" s="58"/>
      <c r="MGA214" s="63"/>
      <c r="MGB214" s="58"/>
      <c r="MGC214" s="63"/>
      <c r="MGD214" s="58"/>
      <c r="MGE214" s="63"/>
      <c r="MGF214" s="58"/>
      <c r="MGG214" s="63"/>
      <c r="MGH214" s="58"/>
      <c r="MGI214" s="63"/>
      <c r="MGJ214" s="58"/>
      <c r="MGK214" s="63"/>
      <c r="MGL214" s="58"/>
      <c r="MGM214" s="63"/>
      <c r="MGN214" s="58"/>
      <c r="MGO214" s="63"/>
      <c r="MGP214" s="58"/>
      <c r="MGQ214" s="63"/>
      <c r="MGR214" s="58"/>
      <c r="MGS214" s="63"/>
      <c r="MGT214" s="58"/>
      <c r="MGU214" s="63"/>
      <c r="MGV214" s="58"/>
      <c r="MGW214" s="63"/>
      <c r="MGX214" s="58"/>
      <c r="MGY214" s="63"/>
      <c r="MGZ214" s="58"/>
      <c r="MHA214" s="63"/>
      <c r="MHB214" s="58"/>
      <c r="MHC214" s="63"/>
      <c r="MHD214" s="58"/>
      <c r="MHE214" s="63"/>
      <c r="MHF214" s="58"/>
      <c r="MHG214" s="63"/>
      <c r="MHH214" s="58"/>
      <c r="MHI214" s="63"/>
      <c r="MHJ214" s="58"/>
      <c r="MHK214" s="63"/>
      <c r="MHL214" s="58"/>
      <c r="MHM214" s="63"/>
      <c r="MHN214" s="58"/>
      <c r="MHO214" s="63"/>
      <c r="MHP214" s="58"/>
      <c r="MHQ214" s="63"/>
      <c r="MHR214" s="58"/>
      <c r="MHS214" s="63"/>
      <c r="MHT214" s="58"/>
      <c r="MHU214" s="63"/>
      <c r="MHV214" s="58"/>
      <c r="MHW214" s="63"/>
      <c r="MHX214" s="58"/>
      <c r="MHY214" s="63"/>
      <c r="MHZ214" s="58"/>
      <c r="MIA214" s="63"/>
      <c r="MIB214" s="58"/>
      <c r="MIC214" s="63"/>
      <c r="MID214" s="58"/>
      <c r="MIE214" s="63"/>
      <c r="MIF214" s="58"/>
      <c r="MIG214" s="63"/>
      <c r="MIH214" s="58"/>
      <c r="MII214" s="63"/>
      <c r="MIJ214" s="58"/>
      <c r="MIK214" s="63"/>
      <c r="MIL214" s="58"/>
      <c r="MIM214" s="63"/>
      <c r="MIN214" s="58"/>
      <c r="MIO214" s="63"/>
      <c r="MIP214" s="58"/>
      <c r="MIQ214" s="63"/>
      <c r="MIR214" s="58"/>
      <c r="MIS214" s="63"/>
      <c r="MIT214" s="58"/>
      <c r="MIU214" s="63"/>
      <c r="MIV214" s="58"/>
      <c r="MIW214" s="63"/>
      <c r="MIX214" s="58"/>
      <c r="MIY214" s="63"/>
      <c r="MIZ214" s="58"/>
      <c r="MJA214" s="63"/>
      <c r="MJB214" s="58"/>
      <c r="MJC214" s="63"/>
      <c r="MJD214" s="58"/>
      <c r="MJE214" s="63"/>
      <c r="MJF214" s="58"/>
      <c r="MJG214" s="63"/>
      <c r="MJH214" s="58"/>
      <c r="MJI214" s="63"/>
      <c r="MJJ214" s="58"/>
      <c r="MJK214" s="63"/>
      <c r="MJL214" s="58"/>
      <c r="MJM214" s="63"/>
      <c r="MJN214" s="58"/>
      <c r="MJO214" s="63"/>
      <c r="MJP214" s="58"/>
      <c r="MJQ214" s="63"/>
      <c r="MJR214" s="58"/>
      <c r="MJS214" s="63"/>
      <c r="MJT214" s="58"/>
      <c r="MJU214" s="63"/>
      <c r="MJV214" s="58"/>
      <c r="MJW214" s="63"/>
      <c r="MJX214" s="58"/>
      <c r="MJY214" s="63"/>
      <c r="MJZ214" s="58"/>
      <c r="MKA214" s="63"/>
      <c r="MKB214" s="58"/>
      <c r="MKC214" s="63"/>
      <c r="MKD214" s="58"/>
      <c r="MKE214" s="63"/>
      <c r="MKF214" s="58"/>
      <c r="MKG214" s="63"/>
      <c r="MKH214" s="58"/>
      <c r="MKI214" s="63"/>
      <c r="MKJ214" s="58"/>
      <c r="MKK214" s="63"/>
      <c r="MKL214" s="58"/>
      <c r="MKM214" s="63"/>
      <c r="MKN214" s="58"/>
      <c r="MKO214" s="63"/>
      <c r="MKP214" s="58"/>
      <c r="MKQ214" s="63"/>
      <c r="MKR214" s="58"/>
      <c r="MKS214" s="63"/>
      <c r="MKT214" s="58"/>
      <c r="MKU214" s="63"/>
      <c r="MKV214" s="58"/>
      <c r="MKW214" s="63"/>
      <c r="MKX214" s="58"/>
      <c r="MKY214" s="63"/>
      <c r="MKZ214" s="58"/>
      <c r="MLA214" s="63"/>
      <c r="MLB214" s="58"/>
      <c r="MLC214" s="63"/>
      <c r="MLD214" s="58"/>
      <c r="MLE214" s="63"/>
      <c r="MLF214" s="58"/>
      <c r="MLG214" s="63"/>
      <c r="MLH214" s="58"/>
      <c r="MLI214" s="63"/>
      <c r="MLJ214" s="58"/>
      <c r="MLK214" s="63"/>
      <c r="MLL214" s="58"/>
      <c r="MLM214" s="63"/>
      <c r="MLN214" s="58"/>
      <c r="MLO214" s="63"/>
      <c r="MLP214" s="58"/>
      <c r="MLQ214" s="63"/>
      <c r="MLR214" s="58"/>
      <c r="MLS214" s="63"/>
      <c r="MLT214" s="58"/>
      <c r="MLU214" s="63"/>
      <c r="MLV214" s="58"/>
      <c r="MLW214" s="63"/>
      <c r="MLX214" s="58"/>
      <c r="MLY214" s="63"/>
      <c r="MLZ214" s="58"/>
      <c r="MMA214" s="63"/>
      <c r="MMB214" s="58"/>
      <c r="MMC214" s="63"/>
      <c r="MMD214" s="58"/>
      <c r="MME214" s="63"/>
      <c r="MMF214" s="58"/>
      <c r="MMG214" s="63"/>
      <c r="MMH214" s="58"/>
      <c r="MMI214" s="63"/>
      <c r="MMJ214" s="58"/>
      <c r="MMK214" s="63"/>
      <c r="MML214" s="58"/>
      <c r="MMM214" s="63"/>
      <c r="MMN214" s="58"/>
      <c r="MMO214" s="63"/>
      <c r="MMP214" s="58"/>
      <c r="MMQ214" s="63"/>
      <c r="MMR214" s="58"/>
      <c r="MMS214" s="63"/>
      <c r="MMT214" s="58"/>
      <c r="MMU214" s="63"/>
      <c r="MMV214" s="58"/>
      <c r="MMW214" s="63"/>
      <c r="MMX214" s="58"/>
      <c r="MMY214" s="63"/>
      <c r="MMZ214" s="58"/>
      <c r="MNA214" s="63"/>
      <c r="MNB214" s="58"/>
      <c r="MNC214" s="63"/>
      <c r="MND214" s="58"/>
      <c r="MNE214" s="63"/>
      <c r="MNF214" s="58"/>
      <c r="MNG214" s="63"/>
      <c r="MNH214" s="58"/>
      <c r="MNI214" s="63"/>
      <c r="MNJ214" s="58"/>
      <c r="MNK214" s="63"/>
      <c r="MNL214" s="58"/>
      <c r="MNM214" s="63"/>
      <c r="MNN214" s="58"/>
      <c r="MNO214" s="63"/>
      <c r="MNP214" s="58"/>
      <c r="MNQ214" s="63"/>
      <c r="MNR214" s="58"/>
      <c r="MNS214" s="63"/>
      <c r="MNT214" s="58"/>
      <c r="MNU214" s="63"/>
      <c r="MNV214" s="58"/>
      <c r="MNW214" s="63"/>
      <c r="MNX214" s="58"/>
      <c r="MNY214" s="63"/>
      <c r="MNZ214" s="58"/>
      <c r="MOA214" s="63"/>
      <c r="MOB214" s="58"/>
      <c r="MOC214" s="63"/>
      <c r="MOD214" s="58"/>
      <c r="MOE214" s="63"/>
      <c r="MOF214" s="58"/>
      <c r="MOG214" s="63"/>
      <c r="MOH214" s="58"/>
      <c r="MOI214" s="63"/>
      <c r="MOJ214" s="58"/>
      <c r="MOK214" s="63"/>
      <c r="MOL214" s="58"/>
      <c r="MOM214" s="63"/>
      <c r="MON214" s="58"/>
      <c r="MOO214" s="63"/>
      <c r="MOP214" s="58"/>
      <c r="MOQ214" s="63"/>
      <c r="MOR214" s="58"/>
      <c r="MOS214" s="63"/>
      <c r="MOT214" s="58"/>
      <c r="MOU214" s="63"/>
      <c r="MOV214" s="58"/>
      <c r="MOW214" s="63"/>
      <c r="MOX214" s="58"/>
      <c r="MOY214" s="63"/>
      <c r="MOZ214" s="58"/>
      <c r="MPA214" s="63"/>
      <c r="MPB214" s="58"/>
      <c r="MPC214" s="63"/>
      <c r="MPD214" s="58"/>
      <c r="MPE214" s="63"/>
      <c r="MPF214" s="58"/>
      <c r="MPG214" s="63"/>
      <c r="MPH214" s="58"/>
      <c r="MPI214" s="63"/>
      <c r="MPJ214" s="58"/>
      <c r="MPK214" s="63"/>
      <c r="MPL214" s="58"/>
      <c r="MPM214" s="63"/>
      <c r="MPN214" s="58"/>
      <c r="MPO214" s="63"/>
      <c r="MPP214" s="58"/>
      <c r="MPQ214" s="63"/>
      <c r="MPR214" s="58"/>
      <c r="MPS214" s="63"/>
      <c r="MPT214" s="58"/>
      <c r="MPU214" s="63"/>
      <c r="MPV214" s="58"/>
      <c r="MPW214" s="63"/>
      <c r="MPX214" s="58"/>
      <c r="MPY214" s="63"/>
      <c r="MPZ214" s="58"/>
      <c r="MQA214" s="63"/>
      <c r="MQB214" s="58"/>
      <c r="MQC214" s="63"/>
      <c r="MQD214" s="58"/>
      <c r="MQE214" s="63"/>
      <c r="MQF214" s="58"/>
      <c r="MQG214" s="63"/>
      <c r="MQH214" s="58"/>
      <c r="MQI214" s="63"/>
      <c r="MQJ214" s="58"/>
      <c r="MQK214" s="63"/>
      <c r="MQL214" s="58"/>
      <c r="MQM214" s="63"/>
      <c r="MQN214" s="58"/>
      <c r="MQO214" s="63"/>
      <c r="MQP214" s="58"/>
      <c r="MQQ214" s="63"/>
      <c r="MQR214" s="58"/>
      <c r="MQS214" s="63"/>
      <c r="MQT214" s="58"/>
      <c r="MQU214" s="63"/>
      <c r="MQV214" s="58"/>
      <c r="MQW214" s="63"/>
      <c r="MQX214" s="58"/>
      <c r="MQY214" s="63"/>
      <c r="MQZ214" s="58"/>
      <c r="MRA214" s="63"/>
      <c r="MRB214" s="58"/>
      <c r="MRC214" s="63"/>
      <c r="MRD214" s="58"/>
      <c r="MRE214" s="63"/>
      <c r="MRF214" s="58"/>
      <c r="MRG214" s="63"/>
      <c r="MRH214" s="58"/>
      <c r="MRI214" s="63"/>
      <c r="MRJ214" s="58"/>
      <c r="MRK214" s="63"/>
      <c r="MRL214" s="58"/>
      <c r="MRM214" s="63"/>
      <c r="MRN214" s="58"/>
      <c r="MRO214" s="63"/>
      <c r="MRP214" s="58"/>
      <c r="MRQ214" s="63"/>
      <c r="MRR214" s="58"/>
      <c r="MRS214" s="63"/>
      <c r="MRT214" s="58"/>
      <c r="MRU214" s="63"/>
      <c r="MRV214" s="58"/>
      <c r="MRW214" s="63"/>
      <c r="MRX214" s="58"/>
      <c r="MRY214" s="63"/>
      <c r="MRZ214" s="58"/>
      <c r="MSA214" s="63"/>
      <c r="MSB214" s="58"/>
      <c r="MSC214" s="63"/>
      <c r="MSD214" s="58"/>
      <c r="MSE214" s="63"/>
      <c r="MSF214" s="58"/>
      <c r="MSG214" s="63"/>
      <c r="MSH214" s="58"/>
      <c r="MSI214" s="63"/>
      <c r="MSJ214" s="58"/>
      <c r="MSK214" s="63"/>
      <c r="MSL214" s="58"/>
      <c r="MSM214" s="63"/>
      <c r="MSN214" s="58"/>
      <c r="MSO214" s="63"/>
      <c r="MSP214" s="58"/>
      <c r="MSQ214" s="63"/>
      <c r="MSR214" s="58"/>
      <c r="MSS214" s="63"/>
      <c r="MST214" s="58"/>
      <c r="MSU214" s="63"/>
      <c r="MSV214" s="58"/>
      <c r="MSW214" s="63"/>
      <c r="MSX214" s="58"/>
      <c r="MSY214" s="63"/>
      <c r="MSZ214" s="58"/>
      <c r="MTA214" s="63"/>
      <c r="MTB214" s="58"/>
      <c r="MTC214" s="63"/>
      <c r="MTD214" s="58"/>
      <c r="MTE214" s="63"/>
      <c r="MTF214" s="58"/>
      <c r="MTG214" s="63"/>
      <c r="MTH214" s="58"/>
      <c r="MTI214" s="63"/>
      <c r="MTJ214" s="58"/>
      <c r="MTK214" s="63"/>
      <c r="MTL214" s="58"/>
      <c r="MTM214" s="63"/>
      <c r="MTN214" s="58"/>
      <c r="MTO214" s="63"/>
      <c r="MTP214" s="58"/>
      <c r="MTQ214" s="63"/>
      <c r="MTR214" s="58"/>
      <c r="MTS214" s="63"/>
      <c r="MTT214" s="58"/>
      <c r="MTU214" s="63"/>
      <c r="MTV214" s="58"/>
      <c r="MTW214" s="63"/>
      <c r="MTX214" s="58"/>
      <c r="MTY214" s="63"/>
      <c r="MTZ214" s="58"/>
      <c r="MUA214" s="63"/>
      <c r="MUB214" s="58"/>
      <c r="MUC214" s="63"/>
      <c r="MUD214" s="58"/>
      <c r="MUE214" s="63"/>
      <c r="MUF214" s="58"/>
      <c r="MUG214" s="63"/>
      <c r="MUH214" s="58"/>
      <c r="MUI214" s="63"/>
      <c r="MUJ214" s="58"/>
      <c r="MUK214" s="63"/>
      <c r="MUL214" s="58"/>
      <c r="MUM214" s="63"/>
      <c r="MUN214" s="58"/>
      <c r="MUO214" s="63"/>
      <c r="MUP214" s="58"/>
      <c r="MUQ214" s="63"/>
      <c r="MUR214" s="58"/>
      <c r="MUS214" s="63"/>
      <c r="MUT214" s="58"/>
      <c r="MUU214" s="63"/>
      <c r="MUV214" s="58"/>
      <c r="MUW214" s="63"/>
      <c r="MUX214" s="58"/>
      <c r="MUY214" s="63"/>
      <c r="MUZ214" s="58"/>
      <c r="MVA214" s="63"/>
      <c r="MVB214" s="58"/>
      <c r="MVC214" s="63"/>
      <c r="MVD214" s="58"/>
      <c r="MVE214" s="63"/>
      <c r="MVF214" s="58"/>
      <c r="MVG214" s="63"/>
      <c r="MVH214" s="58"/>
      <c r="MVI214" s="63"/>
      <c r="MVJ214" s="58"/>
      <c r="MVK214" s="63"/>
      <c r="MVL214" s="58"/>
      <c r="MVM214" s="63"/>
      <c r="MVN214" s="58"/>
      <c r="MVO214" s="63"/>
      <c r="MVP214" s="58"/>
      <c r="MVQ214" s="63"/>
      <c r="MVR214" s="58"/>
      <c r="MVS214" s="63"/>
      <c r="MVT214" s="58"/>
      <c r="MVU214" s="63"/>
      <c r="MVV214" s="58"/>
      <c r="MVW214" s="63"/>
      <c r="MVX214" s="58"/>
      <c r="MVY214" s="63"/>
      <c r="MVZ214" s="58"/>
      <c r="MWA214" s="63"/>
      <c r="MWB214" s="58"/>
      <c r="MWC214" s="63"/>
      <c r="MWD214" s="58"/>
      <c r="MWE214" s="63"/>
      <c r="MWF214" s="58"/>
      <c r="MWG214" s="63"/>
      <c r="MWH214" s="58"/>
      <c r="MWI214" s="63"/>
      <c r="MWJ214" s="58"/>
      <c r="MWK214" s="63"/>
      <c r="MWL214" s="58"/>
      <c r="MWM214" s="63"/>
      <c r="MWN214" s="58"/>
      <c r="MWO214" s="63"/>
      <c r="MWP214" s="58"/>
      <c r="MWQ214" s="63"/>
      <c r="MWR214" s="58"/>
      <c r="MWS214" s="63"/>
      <c r="MWT214" s="58"/>
      <c r="MWU214" s="63"/>
      <c r="MWV214" s="58"/>
      <c r="MWW214" s="63"/>
      <c r="MWX214" s="58"/>
      <c r="MWY214" s="63"/>
      <c r="MWZ214" s="58"/>
      <c r="MXA214" s="63"/>
      <c r="MXB214" s="58"/>
      <c r="MXC214" s="63"/>
      <c r="MXD214" s="58"/>
      <c r="MXE214" s="63"/>
      <c r="MXF214" s="58"/>
      <c r="MXG214" s="63"/>
      <c r="MXH214" s="58"/>
      <c r="MXI214" s="63"/>
      <c r="MXJ214" s="58"/>
      <c r="MXK214" s="63"/>
      <c r="MXL214" s="58"/>
      <c r="MXM214" s="63"/>
      <c r="MXN214" s="58"/>
      <c r="MXO214" s="63"/>
      <c r="MXP214" s="58"/>
      <c r="MXQ214" s="63"/>
      <c r="MXR214" s="58"/>
      <c r="MXS214" s="63"/>
      <c r="MXT214" s="58"/>
      <c r="MXU214" s="63"/>
      <c r="MXV214" s="58"/>
      <c r="MXW214" s="63"/>
      <c r="MXX214" s="58"/>
      <c r="MXY214" s="63"/>
      <c r="MXZ214" s="58"/>
      <c r="MYA214" s="63"/>
      <c r="MYB214" s="58"/>
      <c r="MYC214" s="63"/>
      <c r="MYD214" s="58"/>
      <c r="MYE214" s="63"/>
      <c r="MYF214" s="58"/>
      <c r="MYG214" s="63"/>
      <c r="MYH214" s="58"/>
      <c r="MYI214" s="63"/>
      <c r="MYJ214" s="58"/>
      <c r="MYK214" s="63"/>
      <c r="MYL214" s="58"/>
      <c r="MYM214" s="63"/>
      <c r="MYN214" s="58"/>
      <c r="MYO214" s="63"/>
      <c r="MYP214" s="58"/>
      <c r="MYQ214" s="63"/>
      <c r="MYR214" s="58"/>
      <c r="MYS214" s="63"/>
      <c r="MYT214" s="58"/>
      <c r="MYU214" s="63"/>
      <c r="MYV214" s="58"/>
      <c r="MYW214" s="63"/>
      <c r="MYX214" s="58"/>
      <c r="MYY214" s="63"/>
      <c r="MYZ214" s="58"/>
      <c r="MZA214" s="63"/>
      <c r="MZB214" s="58"/>
      <c r="MZC214" s="63"/>
      <c r="MZD214" s="58"/>
      <c r="MZE214" s="63"/>
      <c r="MZF214" s="58"/>
      <c r="MZG214" s="63"/>
      <c r="MZH214" s="58"/>
      <c r="MZI214" s="63"/>
      <c r="MZJ214" s="58"/>
      <c r="MZK214" s="63"/>
      <c r="MZL214" s="58"/>
      <c r="MZM214" s="63"/>
      <c r="MZN214" s="58"/>
      <c r="MZO214" s="63"/>
      <c r="MZP214" s="58"/>
      <c r="MZQ214" s="63"/>
      <c r="MZR214" s="58"/>
      <c r="MZS214" s="63"/>
      <c r="MZT214" s="58"/>
      <c r="MZU214" s="63"/>
      <c r="MZV214" s="58"/>
      <c r="MZW214" s="63"/>
      <c r="MZX214" s="58"/>
      <c r="MZY214" s="63"/>
      <c r="MZZ214" s="58"/>
      <c r="NAA214" s="63"/>
      <c r="NAB214" s="58"/>
      <c r="NAC214" s="63"/>
      <c r="NAD214" s="58"/>
      <c r="NAE214" s="63"/>
      <c r="NAF214" s="58"/>
      <c r="NAG214" s="63"/>
      <c r="NAH214" s="58"/>
      <c r="NAI214" s="63"/>
      <c r="NAJ214" s="58"/>
      <c r="NAK214" s="63"/>
      <c r="NAL214" s="58"/>
      <c r="NAM214" s="63"/>
      <c r="NAN214" s="58"/>
      <c r="NAO214" s="63"/>
      <c r="NAP214" s="58"/>
      <c r="NAQ214" s="63"/>
      <c r="NAR214" s="58"/>
      <c r="NAS214" s="63"/>
      <c r="NAT214" s="58"/>
      <c r="NAU214" s="63"/>
      <c r="NAV214" s="58"/>
      <c r="NAW214" s="63"/>
      <c r="NAX214" s="58"/>
      <c r="NAY214" s="63"/>
      <c r="NAZ214" s="58"/>
      <c r="NBA214" s="63"/>
      <c r="NBB214" s="58"/>
      <c r="NBC214" s="63"/>
      <c r="NBD214" s="58"/>
      <c r="NBE214" s="63"/>
      <c r="NBF214" s="58"/>
      <c r="NBG214" s="63"/>
      <c r="NBH214" s="58"/>
      <c r="NBI214" s="63"/>
      <c r="NBJ214" s="58"/>
      <c r="NBK214" s="63"/>
      <c r="NBL214" s="58"/>
      <c r="NBM214" s="63"/>
      <c r="NBN214" s="58"/>
      <c r="NBO214" s="63"/>
      <c r="NBP214" s="58"/>
      <c r="NBQ214" s="63"/>
      <c r="NBR214" s="58"/>
      <c r="NBS214" s="63"/>
      <c r="NBT214" s="58"/>
      <c r="NBU214" s="63"/>
      <c r="NBV214" s="58"/>
      <c r="NBW214" s="63"/>
      <c r="NBX214" s="58"/>
      <c r="NBY214" s="63"/>
      <c r="NBZ214" s="58"/>
      <c r="NCA214" s="63"/>
      <c r="NCB214" s="58"/>
      <c r="NCC214" s="63"/>
      <c r="NCD214" s="58"/>
      <c r="NCE214" s="63"/>
      <c r="NCF214" s="58"/>
      <c r="NCG214" s="63"/>
      <c r="NCH214" s="58"/>
      <c r="NCI214" s="63"/>
      <c r="NCJ214" s="58"/>
      <c r="NCK214" s="63"/>
      <c r="NCL214" s="58"/>
      <c r="NCM214" s="63"/>
      <c r="NCN214" s="58"/>
      <c r="NCO214" s="63"/>
      <c r="NCP214" s="58"/>
      <c r="NCQ214" s="63"/>
      <c r="NCR214" s="58"/>
      <c r="NCS214" s="63"/>
      <c r="NCT214" s="58"/>
      <c r="NCU214" s="63"/>
      <c r="NCV214" s="58"/>
      <c r="NCW214" s="63"/>
      <c r="NCX214" s="58"/>
      <c r="NCY214" s="63"/>
      <c r="NCZ214" s="58"/>
      <c r="NDA214" s="63"/>
      <c r="NDB214" s="58"/>
      <c r="NDC214" s="63"/>
      <c r="NDD214" s="58"/>
      <c r="NDE214" s="63"/>
      <c r="NDF214" s="58"/>
      <c r="NDG214" s="63"/>
      <c r="NDH214" s="58"/>
      <c r="NDI214" s="63"/>
      <c r="NDJ214" s="58"/>
      <c r="NDK214" s="63"/>
      <c r="NDL214" s="58"/>
      <c r="NDM214" s="63"/>
      <c r="NDN214" s="58"/>
      <c r="NDO214" s="63"/>
      <c r="NDP214" s="58"/>
      <c r="NDQ214" s="63"/>
      <c r="NDR214" s="58"/>
      <c r="NDS214" s="63"/>
      <c r="NDT214" s="58"/>
      <c r="NDU214" s="63"/>
      <c r="NDV214" s="58"/>
      <c r="NDW214" s="63"/>
      <c r="NDX214" s="58"/>
      <c r="NDY214" s="63"/>
      <c r="NDZ214" s="58"/>
      <c r="NEA214" s="63"/>
      <c r="NEB214" s="58"/>
      <c r="NEC214" s="63"/>
      <c r="NED214" s="58"/>
      <c r="NEE214" s="63"/>
      <c r="NEF214" s="58"/>
      <c r="NEG214" s="63"/>
      <c r="NEH214" s="58"/>
      <c r="NEI214" s="63"/>
      <c r="NEJ214" s="58"/>
      <c r="NEK214" s="63"/>
      <c r="NEL214" s="58"/>
      <c r="NEM214" s="63"/>
      <c r="NEN214" s="58"/>
      <c r="NEO214" s="63"/>
      <c r="NEP214" s="58"/>
      <c r="NEQ214" s="63"/>
      <c r="NER214" s="58"/>
      <c r="NES214" s="63"/>
      <c r="NET214" s="58"/>
      <c r="NEU214" s="63"/>
      <c r="NEV214" s="58"/>
      <c r="NEW214" s="63"/>
      <c r="NEX214" s="58"/>
      <c r="NEY214" s="63"/>
      <c r="NEZ214" s="58"/>
      <c r="NFA214" s="63"/>
      <c r="NFB214" s="58"/>
      <c r="NFC214" s="63"/>
      <c r="NFD214" s="58"/>
      <c r="NFE214" s="63"/>
      <c r="NFF214" s="58"/>
      <c r="NFG214" s="63"/>
      <c r="NFH214" s="58"/>
      <c r="NFI214" s="63"/>
      <c r="NFJ214" s="58"/>
      <c r="NFK214" s="63"/>
      <c r="NFL214" s="58"/>
      <c r="NFM214" s="63"/>
      <c r="NFN214" s="58"/>
      <c r="NFO214" s="63"/>
      <c r="NFP214" s="58"/>
      <c r="NFQ214" s="63"/>
      <c r="NFR214" s="58"/>
      <c r="NFS214" s="63"/>
      <c r="NFT214" s="58"/>
      <c r="NFU214" s="63"/>
      <c r="NFV214" s="58"/>
      <c r="NFW214" s="63"/>
      <c r="NFX214" s="58"/>
      <c r="NFY214" s="63"/>
      <c r="NFZ214" s="58"/>
      <c r="NGA214" s="63"/>
      <c r="NGB214" s="58"/>
      <c r="NGC214" s="63"/>
      <c r="NGD214" s="58"/>
      <c r="NGE214" s="63"/>
      <c r="NGF214" s="58"/>
      <c r="NGG214" s="63"/>
      <c r="NGH214" s="58"/>
      <c r="NGI214" s="63"/>
      <c r="NGJ214" s="58"/>
      <c r="NGK214" s="63"/>
      <c r="NGL214" s="58"/>
      <c r="NGM214" s="63"/>
      <c r="NGN214" s="58"/>
      <c r="NGO214" s="63"/>
      <c r="NGP214" s="58"/>
      <c r="NGQ214" s="63"/>
      <c r="NGR214" s="58"/>
      <c r="NGS214" s="63"/>
      <c r="NGT214" s="58"/>
      <c r="NGU214" s="63"/>
      <c r="NGV214" s="58"/>
      <c r="NGW214" s="63"/>
      <c r="NGX214" s="58"/>
      <c r="NGY214" s="63"/>
      <c r="NGZ214" s="58"/>
      <c r="NHA214" s="63"/>
      <c r="NHB214" s="58"/>
      <c r="NHC214" s="63"/>
      <c r="NHD214" s="58"/>
      <c r="NHE214" s="63"/>
      <c r="NHF214" s="58"/>
      <c r="NHG214" s="63"/>
      <c r="NHH214" s="58"/>
      <c r="NHI214" s="63"/>
      <c r="NHJ214" s="58"/>
      <c r="NHK214" s="63"/>
      <c r="NHL214" s="58"/>
      <c r="NHM214" s="63"/>
      <c r="NHN214" s="58"/>
      <c r="NHO214" s="63"/>
      <c r="NHP214" s="58"/>
      <c r="NHQ214" s="63"/>
      <c r="NHR214" s="58"/>
      <c r="NHS214" s="63"/>
      <c r="NHT214" s="58"/>
      <c r="NHU214" s="63"/>
      <c r="NHV214" s="58"/>
      <c r="NHW214" s="63"/>
      <c r="NHX214" s="58"/>
      <c r="NHY214" s="63"/>
      <c r="NHZ214" s="58"/>
      <c r="NIA214" s="63"/>
      <c r="NIB214" s="58"/>
      <c r="NIC214" s="63"/>
      <c r="NID214" s="58"/>
      <c r="NIE214" s="63"/>
      <c r="NIF214" s="58"/>
      <c r="NIG214" s="63"/>
      <c r="NIH214" s="58"/>
      <c r="NII214" s="63"/>
      <c r="NIJ214" s="58"/>
      <c r="NIK214" s="63"/>
      <c r="NIL214" s="58"/>
      <c r="NIM214" s="63"/>
      <c r="NIN214" s="58"/>
      <c r="NIO214" s="63"/>
      <c r="NIP214" s="58"/>
      <c r="NIQ214" s="63"/>
      <c r="NIR214" s="58"/>
      <c r="NIS214" s="63"/>
      <c r="NIT214" s="58"/>
      <c r="NIU214" s="63"/>
      <c r="NIV214" s="58"/>
      <c r="NIW214" s="63"/>
      <c r="NIX214" s="58"/>
      <c r="NIY214" s="63"/>
      <c r="NIZ214" s="58"/>
      <c r="NJA214" s="63"/>
      <c r="NJB214" s="58"/>
      <c r="NJC214" s="63"/>
      <c r="NJD214" s="58"/>
      <c r="NJE214" s="63"/>
      <c r="NJF214" s="58"/>
      <c r="NJG214" s="63"/>
      <c r="NJH214" s="58"/>
      <c r="NJI214" s="63"/>
      <c r="NJJ214" s="58"/>
      <c r="NJK214" s="63"/>
      <c r="NJL214" s="58"/>
      <c r="NJM214" s="63"/>
      <c r="NJN214" s="58"/>
      <c r="NJO214" s="63"/>
      <c r="NJP214" s="58"/>
      <c r="NJQ214" s="63"/>
      <c r="NJR214" s="58"/>
      <c r="NJS214" s="63"/>
      <c r="NJT214" s="58"/>
      <c r="NJU214" s="63"/>
      <c r="NJV214" s="58"/>
      <c r="NJW214" s="63"/>
      <c r="NJX214" s="58"/>
      <c r="NJY214" s="63"/>
      <c r="NJZ214" s="58"/>
      <c r="NKA214" s="63"/>
      <c r="NKB214" s="58"/>
      <c r="NKC214" s="63"/>
      <c r="NKD214" s="58"/>
      <c r="NKE214" s="63"/>
      <c r="NKF214" s="58"/>
      <c r="NKG214" s="63"/>
      <c r="NKH214" s="58"/>
      <c r="NKI214" s="63"/>
      <c r="NKJ214" s="58"/>
      <c r="NKK214" s="63"/>
      <c r="NKL214" s="58"/>
      <c r="NKM214" s="63"/>
      <c r="NKN214" s="58"/>
      <c r="NKO214" s="63"/>
      <c r="NKP214" s="58"/>
      <c r="NKQ214" s="63"/>
      <c r="NKR214" s="58"/>
      <c r="NKS214" s="63"/>
      <c r="NKT214" s="58"/>
      <c r="NKU214" s="63"/>
      <c r="NKV214" s="58"/>
      <c r="NKW214" s="63"/>
      <c r="NKX214" s="58"/>
      <c r="NKY214" s="63"/>
      <c r="NKZ214" s="58"/>
      <c r="NLA214" s="63"/>
      <c r="NLB214" s="58"/>
      <c r="NLC214" s="63"/>
      <c r="NLD214" s="58"/>
      <c r="NLE214" s="63"/>
      <c r="NLF214" s="58"/>
      <c r="NLG214" s="63"/>
      <c r="NLH214" s="58"/>
      <c r="NLI214" s="63"/>
      <c r="NLJ214" s="58"/>
      <c r="NLK214" s="63"/>
      <c r="NLL214" s="58"/>
      <c r="NLM214" s="63"/>
      <c r="NLN214" s="58"/>
      <c r="NLO214" s="63"/>
      <c r="NLP214" s="58"/>
      <c r="NLQ214" s="63"/>
      <c r="NLR214" s="58"/>
      <c r="NLS214" s="63"/>
      <c r="NLT214" s="58"/>
      <c r="NLU214" s="63"/>
      <c r="NLV214" s="58"/>
      <c r="NLW214" s="63"/>
      <c r="NLX214" s="58"/>
      <c r="NLY214" s="63"/>
      <c r="NLZ214" s="58"/>
      <c r="NMA214" s="63"/>
      <c r="NMB214" s="58"/>
      <c r="NMC214" s="63"/>
      <c r="NMD214" s="58"/>
      <c r="NME214" s="63"/>
      <c r="NMF214" s="58"/>
      <c r="NMG214" s="63"/>
      <c r="NMH214" s="58"/>
      <c r="NMI214" s="63"/>
      <c r="NMJ214" s="58"/>
      <c r="NMK214" s="63"/>
      <c r="NML214" s="58"/>
      <c r="NMM214" s="63"/>
      <c r="NMN214" s="58"/>
      <c r="NMO214" s="63"/>
      <c r="NMP214" s="58"/>
      <c r="NMQ214" s="63"/>
      <c r="NMR214" s="58"/>
      <c r="NMS214" s="63"/>
      <c r="NMT214" s="58"/>
      <c r="NMU214" s="63"/>
      <c r="NMV214" s="58"/>
      <c r="NMW214" s="63"/>
      <c r="NMX214" s="58"/>
      <c r="NMY214" s="63"/>
      <c r="NMZ214" s="58"/>
      <c r="NNA214" s="63"/>
      <c r="NNB214" s="58"/>
      <c r="NNC214" s="63"/>
      <c r="NND214" s="58"/>
      <c r="NNE214" s="63"/>
      <c r="NNF214" s="58"/>
      <c r="NNG214" s="63"/>
      <c r="NNH214" s="58"/>
      <c r="NNI214" s="63"/>
      <c r="NNJ214" s="58"/>
      <c r="NNK214" s="63"/>
      <c r="NNL214" s="58"/>
      <c r="NNM214" s="63"/>
      <c r="NNN214" s="58"/>
      <c r="NNO214" s="63"/>
      <c r="NNP214" s="58"/>
      <c r="NNQ214" s="63"/>
      <c r="NNR214" s="58"/>
      <c r="NNS214" s="63"/>
      <c r="NNT214" s="58"/>
      <c r="NNU214" s="63"/>
      <c r="NNV214" s="58"/>
      <c r="NNW214" s="63"/>
      <c r="NNX214" s="58"/>
      <c r="NNY214" s="63"/>
      <c r="NNZ214" s="58"/>
      <c r="NOA214" s="63"/>
      <c r="NOB214" s="58"/>
      <c r="NOC214" s="63"/>
      <c r="NOD214" s="58"/>
      <c r="NOE214" s="63"/>
      <c r="NOF214" s="58"/>
      <c r="NOG214" s="63"/>
      <c r="NOH214" s="58"/>
      <c r="NOI214" s="63"/>
      <c r="NOJ214" s="58"/>
      <c r="NOK214" s="63"/>
      <c r="NOL214" s="58"/>
      <c r="NOM214" s="63"/>
      <c r="NON214" s="58"/>
      <c r="NOO214" s="63"/>
      <c r="NOP214" s="58"/>
      <c r="NOQ214" s="63"/>
      <c r="NOR214" s="58"/>
      <c r="NOS214" s="63"/>
      <c r="NOT214" s="58"/>
      <c r="NOU214" s="63"/>
      <c r="NOV214" s="58"/>
      <c r="NOW214" s="63"/>
      <c r="NOX214" s="58"/>
      <c r="NOY214" s="63"/>
      <c r="NOZ214" s="58"/>
      <c r="NPA214" s="63"/>
      <c r="NPB214" s="58"/>
      <c r="NPC214" s="63"/>
      <c r="NPD214" s="58"/>
      <c r="NPE214" s="63"/>
      <c r="NPF214" s="58"/>
      <c r="NPG214" s="63"/>
      <c r="NPH214" s="58"/>
      <c r="NPI214" s="63"/>
      <c r="NPJ214" s="58"/>
      <c r="NPK214" s="63"/>
      <c r="NPL214" s="58"/>
      <c r="NPM214" s="63"/>
      <c r="NPN214" s="58"/>
      <c r="NPO214" s="63"/>
      <c r="NPP214" s="58"/>
      <c r="NPQ214" s="63"/>
      <c r="NPR214" s="58"/>
      <c r="NPS214" s="63"/>
      <c r="NPT214" s="58"/>
      <c r="NPU214" s="63"/>
      <c r="NPV214" s="58"/>
      <c r="NPW214" s="63"/>
      <c r="NPX214" s="58"/>
      <c r="NPY214" s="63"/>
      <c r="NPZ214" s="58"/>
      <c r="NQA214" s="63"/>
      <c r="NQB214" s="58"/>
      <c r="NQC214" s="63"/>
      <c r="NQD214" s="58"/>
      <c r="NQE214" s="63"/>
      <c r="NQF214" s="58"/>
      <c r="NQG214" s="63"/>
      <c r="NQH214" s="58"/>
      <c r="NQI214" s="63"/>
      <c r="NQJ214" s="58"/>
      <c r="NQK214" s="63"/>
      <c r="NQL214" s="58"/>
      <c r="NQM214" s="63"/>
      <c r="NQN214" s="58"/>
      <c r="NQO214" s="63"/>
      <c r="NQP214" s="58"/>
      <c r="NQQ214" s="63"/>
      <c r="NQR214" s="58"/>
      <c r="NQS214" s="63"/>
      <c r="NQT214" s="58"/>
      <c r="NQU214" s="63"/>
      <c r="NQV214" s="58"/>
      <c r="NQW214" s="63"/>
      <c r="NQX214" s="58"/>
      <c r="NQY214" s="63"/>
      <c r="NQZ214" s="58"/>
      <c r="NRA214" s="63"/>
      <c r="NRB214" s="58"/>
      <c r="NRC214" s="63"/>
      <c r="NRD214" s="58"/>
      <c r="NRE214" s="63"/>
      <c r="NRF214" s="58"/>
      <c r="NRG214" s="63"/>
      <c r="NRH214" s="58"/>
      <c r="NRI214" s="63"/>
      <c r="NRJ214" s="58"/>
      <c r="NRK214" s="63"/>
      <c r="NRL214" s="58"/>
      <c r="NRM214" s="63"/>
      <c r="NRN214" s="58"/>
      <c r="NRO214" s="63"/>
      <c r="NRP214" s="58"/>
      <c r="NRQ214" s="63"/>
      <c r="NRR214" s="58"/>
      <c r="NRS214" s="63"/>
      <c r="NRT214" s="58"/>
      <c r="NRU214" s="63"/>
      <c r="NRV214" s="58"/>
      <c r="NRW214" s="63"/>
      <c r="NRX214" s="58"/>
      <c r="NRY214" s="63"/>
      <c r="NRZ214" s="58"/>
      <c r="NSA214" s="63"/>
      <c r="NSB214" s="58"/>
      <c r="NSC214" s="63"/>
      <c r="NSD214" s="58"/>
      <c r="NSE214" s="63"/>
      <c r="NSF214" s="58"/>
      <c r="NSG214" s="63"/>
      <c r="NSH214" s="58"/>
      <c r="NSI214" s="63"/>
      <c r="NSJ214" s="58"/>
      <c r="NSK214" s="63"/>
      <c r="NSL214" s="58"/>
      <c r="NSM214" s="63"/>
      <c r="NSN214" s="58"/>
      <c r="NSO214" s="63"/>
      <c r="NSP214" s="58"/>
      <c r="NSQ214" s="63"/>
      <c r="NSR214" s="58"/>
      <c r="NSS214" s="63"/>
      <c r="NST214" s="58"/>
      <c r="NSU214" s="63"/>
      <c r="NSV214" s="58"/>
      <c r="NSW214" s="63"/>
      <c r="NSX214" s="58"/>
      <c r="NSY214" s="63"/>
      <c r="NSZ214" s="58"/>
      <c r="NTA214" s="63"/>
      <c r="NTB214" s="58"/>
      <c r="NTC214" s="63"/>
      <c r="NTD214" s="58"/>
      <c r="NTE214" s="63"/>
      <c r="NTF214" s="58"/>
      <c r="NTG214" s="63"/>
      <c r="NTH214" s="58"/>
      <c r="NTI214" s="63"/>
      <c r="NTJ214" s="58"/>
      <c r="NTK214" s="63"/>
      <c r="NTL214" s="58"/>
      <c r="NTM214" s="63"/>
      <c r="NTN214" s="58"/>
      <c r="NTO214" s="63"/>
      <c r="NTP214" s="58"/>
      <c r="NTQ214" s="63"/>
      <c r="NTR214" s="58"/>
      <c r="NTS214" s="63"/>
      <c r="NTT214" s="58"/>
      <c r="NTU214" s="63"/>
      <c r="NTV214" s="58"/>
      <c r="NTW214" s="63"/>
      <c r="NTX214" s="58"/>
      <c r="NTY214" s="63"/>
      <c r="NTZ214" s="58"/>
      <c r="NUA214" s="63"/>
      <c r="NUB214" s="58"/>
      <c r="NUC214" s="63"/>
      <c r="NUD214" s="58"/>
      <c r="NUE214" s="63"/>
      <c r="NUF214" s="58"/>
      <c r="NUG214" s="63"/>
      <c r="NUH214" s="58"/>
      <c r="NUI214" s="63"/>
      <c r="NUJ214" s="58"/>
      <c r="NUK214" s="63"/>
      <c r="NUL214" s="58"/>
      <c r="NUM214" s="63"/>
      <c r="NUN214" s="58"/>
      <c r="NUO214" s="63"/>
      <c r="NUP214" s="58"/>
      <c r="NUQ214" s="63"/>
      <c r="NUR214" s="58"/>
      <c r="NUS214" s="63"/>
      <c r="NUT214" s="58"/>
      <c r="NUU214" s="63"/>
      <c r="NUV214" s="58"/>
      <c r="NUW214" s="63"/>
      <c r="NUX214" s="58"/>
      <c r="NUY214" s="63"/>
      <c r="NUZ214" s="58"/>
      <c r="NVA214" s="63"/>
      <c r="NVB214" s="58"/>
      <c r="NVC214" s="63"/>
      <c r="NVD214" s="58"/>
      <c r="NVE214" s="63"/>
      <c r="NVF214" s="58"/>
      <c r="NVG214" s="63"/>
      <c r="NVH214" s="58"/>
      <c r="NVI214" s="63"/>
      <c r="NVJ214" s="58"/>
      <c r="NVK214" s="63"/>
      <c r="NVL214" s="58"/>
      <c r="NVM214" s="63"/>
      <c r="NVN214" s="58"/>
      <c r="NVO214" s="63"/>
      <c r="NVP214" s="58"/>
      <c r="NVQ214" s="63"/>
      <c r="NVR214" s="58"/>
      <c r="NVS214" s="63"/>
      <c r="NVT214" s="58"/>
      <c r="NVU214" s="63"/>
      <c r="NVV214" s="58"/>
      <c r="NVW214" s="63"/>
      <c r="NVX214" s="58"/>
      <c r="NVY214" s="63"/>
      <c r="NVZ214" s="58"/>
      <c r="NWA214" s="63"/>
      <c r="NWB214" s="58"/>
      <c r="NWC214" s="63"/>
      <c r="NWD214" s="58"/>
      <c r="NWE214" s="63"/>
      <c r="NWF214" s="58"/>
      <c r="NWG214" s="63"/>
      <c r="NWH214" s="58"/>
      <c r="NWI214" s="63"/>
      <c r="NWJ214" s="58"/>
      <c r="NWK214" s="63"/>
      <c r="NWL214" s="58"/>
      <c r="NWM214" s="63"/>
      <c r="NWN214" s="58"/>
      <c r="NWO214" s="63"/>
      <c r="NWP214" s="58"/>
      <c r="NWQ214" s="63"/>
      <c r="NWR214" s="58"/>
      <c r="NWS214" s="63"/>
      <c r="NWT214" s="58"/>
      <c r="NWU214" s="63"/>
      <c r="NWV214" s="58"/>
      <c r="NWW214" s="63"/>
      <c r="NWX214" s="58"/>
      <c r="NWY214" s="63"/>
      <c r="NWZ214" s="58"/>
      <c r="NXA214" s="63"/>
      <c r="NXB214" s="58"/>
      <c r="NXC214" s="63"/>
      <c r="NXD214" s="58"/>
      <c r="NXE214" s="63"/>
      <c r="NXF214" s="58"/>
      <c r="NXG214" s="63"/>
      <c r="NXH214" s="58"/>
      <c r="NXI214" s="63"/>
      <c r="NXJ214" s="58"/>
      <c r="NXK214" s="63"/>
      <c r="NXL214" s="58"/>
      <c r="NXM214" s="63"/>
      <c r="NXN214" s="58"/>
      <c r="NXO214" s="63"/>
      <c r="NXP214" s="58"/>
      <c r="NXQ214" s="63"/>
      <c r="NXR214" s="58"/>
      <c r="NXS214" s="63"/>
      <c r="NXT214" s="58"/>
      <c r="NXU214" s="63"/>
      <c r="NXV214" s="58"/>
      <c r="NXW214" s="63"/>
      <c r="NXX214" s="58"/>
      <c r="NXY214" s="63"/>
      <c r="NXZ214" s="58"/>
      <c r="NYA214" s="63"/>
      <c r="NYB214" s="58"/>
      <c r="NYC214" s="63"/>
      <c r="NYD214" s="58"/>
      <c r="NYE214" s="63"/>
      <c r="NYF214" s="58"/>
      <c r="NYG214" s="63"/>
      <c r="NYH214" s="58"/>
      <c r="NYI214" s="63"/>
      <c r="NYJ214" s="58"/>
      <c r="NYK214" s="63"/>
      <c r="NYL214" s="58"/>
      <c r="NYM214" s="63"/>
      <c r="NYN214" s="58"/>
      <c r="NYO214" s="63"/>
      <c r="NYP214" s="58"/>
      <c r="NYQ214" s="63"/>
      <c r="NYR214" s="58"/>
      <c r="NYS214" s="63"/>
      <c r="NYT214" s="58"/>
      <c r="NYU214" s="63"/>
      <c r="NYV214" s="58"/>
      <c r="NYW214" s="63"/>
      <c r="NYX214" s="58"/>
      <c r="NYY214" s="63"/>
      <c r="NYZ214" s="58"/>
      <c r="NZA214" s="63"/>
      <c r="NZB214" s="58"/>
      <c r="NZC214" s="63"/>
      <c r="NZD214" s="58"/>
      <c r="NZE214" s="63"/>
      <c r="NZF214" s="58"/>
      <c r="NZG214" s="63"/>
      <c r="NZH214" s="58"/>
      <c r="NZI214" s="63"/>
      <c r="NZJ214" s="58"/>
      <c r="NZK214" s="63"/>
      <c r="NZL214" s="58"/>
      <c r="NZM214" s="63"/>
      <c r="NZN214" s="58"/>
      <c r="NZO214" s="63"/>
      <c r="NZP214" s="58"/>
      <c r="NZQ214" s="63"/>
      <c r="NZR214" s="58"/>
      <c r="NZS214" s="63"/>
      <c r="NZT214" s="58"/>
      <c r="NZU214" s="63"/>
      <c r="NZV214" s="58"/>
      <c r="NZW214" s="63"/>
      <c r="NZX214" s="58"/>
      <c r="NZY214" s="63"/>
      <c r="NZZ214" s="58"/>
      <c r="OAA214" s="63"/>
      <c r="OAB214" s="58"/>
      <c r="OAC214" s="63"/>
      <c r="OAD214" s="58"/>
      <c r="OAE214" s="63"/>
      <c r="OAF214" s="58"/>
      <c r="OAG214" s="63"/>
      <c r="OAH214" s="58"/>
      <c r="OAI214" s="63"/>
      <c r="OAJ214" s="58"/>
      <c r="OAK214" s="63"/>
      <c r="OAL214" s="58"/>
      <c r="OAM214" s="63"/>
      <c r="OAN214" s="58"/>
      <c r="OAO214" s="63"/>
      <c r="OAP214" s="58"/>
      <c r="OAQ214" s="63"/>
      <c r="OAR214" s="58"/>
      <c r="OAS214" s="63"/>
      <c r="OAT214" s="58"/>
      <c r="OAU214" s="63"/>
      <c r="OAV214" s="58"/>
      <c r="OAW214" s="63"/>
      <c r="OAX214" s="58"/>
      <c r="OAY214" s="63"/>
      <c r="OAZ214" s="58"/>
      <c r="OBA214" s="63"/>
      <c r="OBB214" s="58"/>
      <c r="OBC214" s="63"/>
      <c r="OBD214" s="58"/>
      <c r="OBE214" s="63"/>
      <c r="OBF214" s="58"/>
      <c r="OBG214" s="63"/>
      <c r="OBH214" s="58"/>
      <c r="OBI214" s="63"/>
      <c r="OBJ214" s="58"/>
      <c r="OBK214" s="63"/>
      <c r="OBL214" s="58"/>
      <c r="OBM214" s="63"/>
      <c r="OBN214" s="58"/>
      <c r="OBO214" s="63"/>
      <c r="OBP214" s="58"/>
      <c r="OBQ214" s="63"/>
      <c r="OBR214" s="58"/>
      <c r="OBS214" s="63"/>
      <c r="OBT214" s="58"/>
      <c r="OBU214" s="63"/>
      <c r="OBV214" s="58"/>
      <c r="OBW214" s="63"/>
      <c r="OBX214" s="58"/>
      <c r="OBY214" s="63"/>
      <c r="OBZ214" s="58"/>
      <c r="OCA214" s="63"/>
      <c r="OCB214" s="58"/>
      <c r="OCC214" s="63"/>
      <c r="OCD214" s="58"/>
      <c r="OCE214" s="63"/>
      <c r="OCF214" s="58"/>
      <c r="OCG214" s="63"/>
      <c r="OCH214" s="58"/>
      <c r="OCI214" s="63"/>
      <c r="OCJ214" s="58"/>
      <c r="OCK214" s="63"/>
      <c r="OCL214" s="58"/>
      <c r="OCM214" s="63"/>
      <c r="OCN214" s="58"/>
      <c r="OCO214" s="63"/>
      <c r="OCP214" s="58"/>
      <c r="OCQ214" s="63"/>
      <c r="OCR214" s="58"/>
      <c r="OCS214" s="63"/>
      <c r="OCT214" s="58"/>
      <c r="OCU214" s="63"/>
      <c r="OCV214" s="58"/>
      <c r="OCW214" s="63"/>
      <c r="OCX214" s="58"/>
      <c r="OCY214" s="63"/>
      <c r="OCZ214" s="58"/>
      <c r="ODA214" s="63"/>
      <c r="ODB214" s="58"/>
      <c r="ODC214" s="63"/>
      <c r="ODD214" s="58"/>
      <c r="ODE214" s="63"/>
      <c r="ODF214" s="58"/>
      <c r="ODG214" s="63"/>
      <c r="ODH214" s="58"/>
      <c r="ODI214" s="63"/>
      <c r="ODJ214" s="58"/>
      <c r="ODK214" s="63"/>
      <c r="ODL214" s="58"/>
      <c r="ODM214" s="63"/>
      <c r="ODN214" s="58"/>
      <c r="ODO214" s="63"/>
      <c r="ODP214" s="58"/>
      <c r="ODQ214" s="63"/>
      <c r="ODR214" s="58"/>
      <c r="ODS214" s="63"/>
      <c r="ODT214" s="58"/>
      <c r="ODU214" s="63"/>
      <c r="ODV214" s="58"/>
      <c r="ODW214" s="63"/>
      <c r="ODX214" s="58"/>
      <c r="ODY214" s="63"/>
      <c r="ODZ214" s="58"/>
      <c r="OEA214" s="63"/>
      <c r="OEB214" s="58"/>
      <c r="OEC214" s="63"/>
      <c r="OED214" s="58"/>
      <c r="OEE214" s="63"/>
      <c r="OEF214" s="58"/>
      <c r="OEG214" s="63"/>
      <c r="OEH214" s="58"/>
      <c r="OEI214" s="63"/>
      <c r="OEJ214" s="58"/>
      <c r="OEK214" s="63"/>
      <c r="OEL214" s="58"/>
      <c r="OEM214" s="63"/>
      <c r="OEN214" s="58"/>
      <c r="OEO214" s="63"/>
      <c r="OEP214" s="58"/>
      <c r="OEQ214" s="63"/>
      <c r="OER214" s="58"/>
      <c r="OES214" s="63"/>
      <c r="OET214" s="58"/>
      <c r="OEU214" s="63"/>
      <c r="OEV214" s="58"/>
      <c r="OEW214" s="63"/>
      <c r="OEX214" s="58"/>
      <c r="OEY214" s="63"/>
      <c r="OEZ214" s="58"/>
      <c r="OFA214" s="63"/>
      <c r="OFB214" s="58"/>
      <c r="OFC214" s="63"/>
      <c r="OFD214" s="58"/>
      <c r="OFE214" s="63"/>
      <c r="OFF214" s="58"/>
      <c r="OFG214" s="63"/>
      <c r="OFH214" s="58"/>
      <c r="OFI214" s="63"/>
      <c r="OFJ214" s="58"/>
      <c r="OFK214" s="63"/>
      <c r="OFL214" s="58"/>
      <c r="OFM214" s="63"/>
      <c r="OFN214" s="58"/>
      <c r="OFO214" s="63"/>
      <c r="OFP214" s="58"/>
      <c r="OFQ214" s="63"/>
      <c r="OFR214" s="58"/>
      <c r="OFS214" s="63"/>
      <c r="OFT214" s="58"/>
      <c r="OFU214" s="63"/>
      <c r="OFV214" s="58"/>
      <c r="OFW214" s="63"/>
      <c r="OFX214" s="58"/>
      <c r="OFY214" s="63"/>
      <c r="OFZ214" s="58"/>
      <c r="OGA214" s="63"/>
      <c r="OGB214" s="58"/>
      <c r="OGC214" s="63"/>
      <c r="OGD214" s="58"/>
      <c r="OGE214" s="63"/>
      <c r="OGF214" s="58"/>
      <c r="OGG214" s="63"/>
      <c r="OGH214" s="58"/>
      <c r="OGI214" s="63"/>
      <c r="OGJ214" s="58"/>
      <c r="OGK214" s="63"/>
      <c r="OGL214" s="58"/>
      <c r="OGM214" s="63"/>
      <c r="OGN214" s="58"/>
      <c r="OGO214" s="63"/>
      <c r="OGP214" s="58"/>
      <c r="OGQ214" s="63"/>
      <c r="OGR214" s="58"/>
      <c r="OGS214" s="63"/>
      <c r="OGT214" s="58"/>
      <c r="OGU214" s="63"/>
      <c r="OGV214" s="58"/>
      <c r="OGW214" s="63"/>
      <c r="OGX214" s="58"/>
      <c r="OGY214" s="63"/>
      <c r="OGZ214" s="58"/>
      <c r="OHA214" s="63"/>
      <c r="OHB214" s="58"/>
      <c r="OHC214" s="63"/>
      <c r="OHD214" s="58"/>
      <c r="OHE214" s="63"/>
      <c r="OHF214" s="58"/>
      <c r="OHG214" s="63"/>
      <c r="OHH214" s="58"/>
      <c r="OHI214" s="63"/>
      <c r="OHJ214" s="58"/>
      <c r="OHK214" s="63"/>
      <c r="OHL214" s="58"/>
      <c r="OHM214" s="63"/>
      <c r="OHN214" s="58"/>
      <c r="OHO214" s="63"/>
      <c r="OHP214" s="58"/>
      <c r="OHQ214" s="63"/>
      <c r="OHR214" s="58"/>
      <c r="OHS214" s="63"/>
      <c r="OHT214" s="58"/>
      <c r="OHU214" s="63"/>
      <c r="OHV214" s="58"/>
      <c r="OHW214" s="63"/>
      <c r="OHX214" s="58"/>
      <c r="OHY214" s="63"/>
      <c r="OHZ214" s="58"/>
      <c r="OIA214" s="63"/>
      <c r="OIB214" s="58"/>
      <c r="OIC214" s="63"/>
      <c r="OID214" s="58"/>
      <c r="OIE214" s="63"/>
      <c r="OIF214" s="58"/>
      <c r="OIG214" s="63"/>
      <c r="OIH214" s="58"/>
      <c r="OII214" s="63"/>
      <c r="OIJ214" s="58"/>
      <c r="OIK214" s="63"/>
      <c r="OIL214" s="58"/>
      <c r="OIM214" s="63"/>
      <c r="OIN214" s="58"/>
      <c r="OIO214" s="63"/>
      <c r="OIP214" s="58"/>
      <c r="OIQ214" s="63"/>
      <c r="OIR214" s="58"/>
      <c r="OIS214" s="63"/>
      <c r="OIT214" s="58"/>
      <c r="OIU214" s="63"/>
      <c r="OIV214" s="58"/>
      <c r="OIW214" s="63"/>
      <c r="OIX214" s="58"/>
      <c r="OIY214" s="63"/>
      <c r="OIZ214" s="58"/>
      <c r="OJA214" s="63"/>
      <c r="OJB214" s="58"/>
      <c r="OJC214" s="63"/>
      <c r="OJD214" s="58"/>
      <c r="OJE214" s="63"/>
      <c r="OJF214" s="58"/>
      <c r="OJG214" s="63"/>
      <c r="OJH214" s="58"/>
      <c r="OJI214" s="63"/>
      <c r="OJJ214" s="58"/>
      <c r="OJK214" s="63"/>
      <c r="OJL214" s="58"/>
      <c r="OJM214" s="63"/>
      <c r="OJN214" s="58"/>
      <c r="OJO214" s="63"/>
      <c r="OJP214" s="58"/>
      <c r="OJQ214" s="63"/>
      <c r="OJR214" s="58"/>
      <c r="OJS214" s="63"/>
      <c r="OJT214" s="58"/>
      <c r="OJU214" s="63"/>
      <c r="OJV214" s="58"/>
      <c r="OJW214" s="63"/>
      <c r="OJX214" s="58"/>
      <c r="OJY214" s="63"/>
      <c r="OJZ214" s="58"/>
      <c r="OKA214" s="63"/>
      <c r="OKB214" s="58"/>
      <c r="OKC214" s="63"/>
      <c r="OKD214" s="58"/>
      <c r="OKE214" s="63"/>
      <c r="OKF214" s="58"/>
      <c r="OKG214" s="63"/>
      <c r="OKH214" s="58"/>
      <c r="OKI214" s="63"/>
      <c r="OKJ214" s="58"/>
      <c r="OKK214" s="63"/>
      <c r="OKL214" s="58"/>
      <c r="OKM214" s="63"/>
      <c r="OKN214" s="58"/>
      <c r="OKO214" s="63"/>
      <c r="OKP214" s="58"/>
      <c r="OKQ214" s="63"/>
      <c r="OKR214" s="58"/>
      <c r="OKS214" s="63"/>
      <c r="OKT214" s="58"/>
      <c r="OKU214" s="63"/>
      <c r="OKV214" s="58"/>
      <c r="OKW214" s="63"/>
      <c r="OKX214" s="58"/>
      <c r="OKY214" s="63"/>
      <c r="OKZ214" s="58"/>
      <c r="OLA214" s="63"/>
      <c r="OLB214" s="58"/>
      <c r="OLC214" s="63"/>
      <c r="OLD214" s="58"/>
      <c r="OLE214" s="63"/>
      <c r="OLF214" s="58"/>
      <c r="OLG214" s="63"/>
      <c r="OLH214" s="58"/>
      <c r="OLI214" s="63"/>
      <c r="OLJ214" s="58"/>
      <c r="OLK214" s="63"/>
      <c r="OLL214" s="58"/>
      <c r="OLM214" s="63"/>
      <c r="OLN214" s="58"/>
      <c r="OLO214" s="63"/>
      <c r="OLP214" s="58"/>
      <c r="OLQ214" s="63"/>
      <c r="OLR214" s="58"/>
      <c r="OLS214" s="63"/>
      <c r="OLT214" s="58"/>
      <c r="OLU214" s="63"/>
      <c r="OLV214" s="58"/>
      <c r="OLW214" s="63"/>
      <c r="OLX214" s="58"/>
      <c r="OLY214" s="63"/>
      <c r="OLZ214" s="58"/>
      <c r="OMA214" s="63"/>
      <c r="OMB214" s="58"/>
      <c r="OMC214" s="63"/>
      <c r="OMD214" s="58"/>
      <c r="OME214" s="63"/>
      <c r="OMF214" s="58"/>
      <c r="OMG214" s="63"/>
      <c r="OMH214" s="58"/>
      <c r="OMI214" s="63"/>
      <c r="OMJ214" s="58"/>
      <c r="OMK214" s="63"/>
      <c r="OML214" s="58"/>
      <c r="OMM214" s="63"/>
      <c r="OMN214" s="58"/>
      <c r="OMO214" s="63"/>
      <c r="OMP214" s="58"/>
      <c r="OMQ214" s="63"/>
      <c r="OMR214" s="58"/>
      <c r="OMS214" s="63"/>
      <c r="OMT214" s="58"/>
      <c r="OMU214" s="63"/>
      <c r="OMV214" s="58"/>
      <c r="OMW214" s="63"/>
      <c r="OMX214" s="58"/>
      <c r="OMY214" s="63"/>
      <c r="OMZ214" s="58"/>
      <c r="ONA214" s="63"/>
      <c r="ONB214" s="58"/>
      <c r="ONC214" s="63"/>
      <c r="OND214" s="58"/>
      <c r="ONE214" s="63"/>
      <c r="ONF214" s="58"/>
      <c r="ONG214" s="63"/>
      <c r="ONH214" s="58"/>
      <c r="ONI214" s="63"/>
      <c r="ONJ214" s="58"/>
      <c r="ONK214" s="63"/>
      <c r="ONL214" s="58"/>
      <c r="ONM214" s="63"/>
      <c r="ONN214" s="58"/>
      <c r="ONO214" s="63"/>
      <c r="ONP214" s="58"/>
      <c r="ONQ214" s="63"/>
      <c r="ONR214" s="58"/>
      <c r="ONS214" s="63"/>
      <c r="ONT214" s="58"/>
      <c r="ONU214" s="63"/>
      <c r="ONV214" s="58"/>
      <c r="ONW214" s="63"/>
      <c r="ONX214" s="58"/>
      <c r="ONY214" s="63"/>
      <c r="ONZ214" s="58"/>
      <c r="OOA214" s="63"/>
      <c r="OOB214" s="58"/>
      <c r="OOC214" s="63"/>
      <c r="OOD214" s="58"/>
      <c r="OOE214" s="63"/>
      <c r="OOF214" s="58"/>
      <c r="OOG214" s="63"/>
      <c r="OOH214" s="58"/>
      <c r="OOI214" s="63"/>
      <c r="OOJ214" s="58"/>
      <c r="OOK214" s="63"/>
      <c r="OOL214" s="58"/>
      <c r="OOM214" s="63"/>
      <c r="OON214" s="58"/>
      <c r="OOO214" s="63"/>
      <c r="OOP214" s="58"/>
      <c r="OOQ214" s="63"/>
      <c r="OOR214" s="58"/>
      <c r="OOS214" s="63"/>
      <c r="OOT214" s="58"/>
      <c r="OOU214" s="63"/>
      <c r="OOV214" s="58"/>
      <c r="OOW214" s="63"/>
      <c r="OOX214" s="58"/>
      <c r="OOY214" s="63"/>
      <c r="OOZ214" s="58"/>
      <c r="OPA214" s="63"/>
      <c r="OPB214" s="58"/>
      <c r="OPC214" s="63"/>
      <c r="OPD214" s="58"/>
      <c r="OPE214" s="63"/>
      <c r="OPF214" s="58"/>
      <c r="OPG214" s="63"/>
      <c r="OPH214" s="58"/>
      <c r="OPI214" s="63"/>
      <c r="OPJ214" s="58"/>
      <c r="OPK214" s="63"/>
      <c r="OPL214" s="58"/>
      <c r="OPM214" s="63"/>
      <c r="OPN214" s="58"/>
      <c r="OPO214" s="63"/>
      <c r="OPP214" s="58"/>
      <c r="OPQ214" s="63"/>
      <c r="OPR214" s="58"/>
      <c r="OPS214" s="63"/>
      <c r="OPT214" s="58"/>
      <c r="OPU214" s="63"/>
      <c r="OPV214" s="58"/>
      <c r="OPW214" s="63"/>
      <c r="OPX214" s="58"/>
      <c r="OPY214" s="63"/>
      <c r="OPZ214" s="58"/>
      <c r="OQA214" s="63"/>
      <c r="OQB214" s="58"/>
      <c r="OQC214" s="63"/>
      <c r="OQD214" s="58"/>
      <c r="OQE214" s="63"/>
      <c r="OQF214" s="58"/>
      <c r="OQG214" s="63"/>
      <c r="OQH214" s="58"/>
      <c r="OQI214" s="63"/>
      <c r="OQJ214" s="58"/>
      <c r="OQK214" s="63"/>
      <c r="OQL214" s="58"/>
      <c r="OQM214" s="63"/>
      <c r="OQN214" s="58"/>
      <c r="OQO214" s="63"/>
      <c r="OQP214" s="58"/>
      <c r="OQQ214" s="63"/>
      <c r="OQR214" s="58"/>
      <c r="OQS214" s="63"/>
      <c r="OQT214" s="58"/>
      <c r="OQU214" s="63"/>
      <c r="OQV214" s="58"/>
      <c r="OQW214" s="63"/>
      <c r="OQX214" s="58"/>
      <c r="OQY214" s="63"/>
      <c r="OQZ214" s="58"/>
      <c r="ORA214" s="63"/>
      <c r="ORB214" s="58"/>
      <c r="ORC214" s="63"/>
      <c r="ORD214" s="58"/>
      <c r="ORE214" s="63"/>
      <c r="ORF214" s="58"/>
      <c r="ORG214" s="63"/>
      <c r="ORH214" s="58"/>
      <c r="ORI214" s="63"/>
      <c r="ORJ214" s="58"/>
      <c r="ORK214" s="63"/>
      <c r="ORL214" s="58"/>
      <c r="ORM214" s="63"/>
      <c r="ORN214" s="58"/>
      <c r="ORO214" s="63"/>
      <c r="ORP214" s="58"/>
      <c r="ORQ214" s="63"/>
      <c r="ORR214" s="58"/>
      <c r="ORS214" s="63"/>
      <c r="ORT214" s="58"/>
      <c r="ORU214" s="63"/>
      <c r="ORV214" s="58"/>
      <c r="ORW214" s="63"/>
      <c r="ORX214" s="58"/>
      <c r="ORY214" s="63"/>
      <c r="ORZ214" s="58"/>
      <c r="OSA214" s="63"/>
      <c r="OSB214" s="58"/>
      <c r="OSC214" s="63"/>
      <c r="OSD214" s="58"/>
      <c r="OSE214" s="63"/>
      <c r="OSF214" s="58"/>
      <c r="OSG214" s="63"/>
      <c r="OSH214" s="58"/>
      <c r="OSI214" s="63"/>
      <c r="OSJ214" s="58"/>
      <c r="OSK214" s="63"/>
      <c r="OSL214" s="58"/>
      <c r="OSM214" s="63"/>
      <c r="OSN214" s="58"/>
      <c r="OSO214" s="63"/>
      <c r="OSP214" s="58"/>
      <c r="OSQ214" s="63"/>
      <c r="OSR214" s="58"/>
      <c r="OSS214" s="63"/>
      <c r="OST214" s="58"/>
      <c r="OSU214" s="63"/>
      <c r="OSV214" s="58"/>
      <c r="OSW214" s="63"/>
      <c r="OSX214" s="58"/>
      <c r="OSY214" s="63"/>
      <c r="OSZ214" s="58"/>
      <c r="OTA214" s="63"/>
      <c r="OTB214" s="58"/>
      <c r="OTC214" s="63"/>
      <c r="OTD214" s="58"/>
      <c r="OTE214" s="63"/>
      <c r="OTF214" s="58"/>
      <c r="OTG214" s="63"/>
      <c r="OTH214" s="58"/>
      <c r="OTI214" s="63"/>
      <c r="OTJ214" s="58"/>
      <c r="OTK214" s="63"/>
      <c r="OTL214" s="58"/>
      <c r="OTM214" s="63"/>
      <c r="OTN214" s="58"/>
      <c r="OTO214" s="63"/>
      <c r="OTP214" s="58"/>
      <c r="OTQ214" s="63"/>
      <c r="OTR214" s="58"/>
      <c r="OTS214" s="63"/>
      <c r="OTT214" s="58"/>
      <c r="OTU214" s="63"/>
      <c r="OTV214" s="58"/>
      <c r="OTW214" s="63"/>
      <c r="OTX214" s="58"/>
      <c r="OTY214" s="63"/>
      <c r="OTZ214" s="58"/>
      <c r="OUA214" s="63"/>
      <c r="OUB214" s="58"/>
      <c r="OUC214" s="63"/>
      <c r="OUD214" s="58"/>
      <c r="OUE214" s="63"/>
      <c r="OUF214" s="58"/>
      <c r="OUG214" s="63"/>
      <c r="OUH214" s="58"/>
      <c r="OUI214" s="63"/>
      <c r="OUJ214" s="58"/>
      <c r="OUK214" s="63"/>
      <c r="OUL214" s="58"/>
      <c r="OUM214" s="63"/>
      <c r="OUN214" s="58"/>
      <c r="OUO214" s="63"/>
      <c r="OUP214" s="58"/>
      <c r="OUQ214" s="63"/>
      <c r="OUR214" s="58"/>
      <c r="OUS214" s="63"/>
      <c r="OUT214" s="58"/>
      <c r="OUU214" s="63"/>
      <c r="OUV214" s="58"/>
      <c r="OUW214" s="63"/>
      <c r="OUX214" s="58"/>
      <c r="OUY214" s="63"/>
      <c r="OUZ214" s="58"/>
      <c r="OVA214" s="63"/>
      <c r="OVB214" s="58"/>
      <c r="OVC214" s="63"/>
      <c r="OVD214" s="58"/>
      <c r="OVE214" s="63"/>
      <c r="OVF214" s="58"/>
      <c r="OVG214" s="63"/>
      <c r="OVH214" s="58"/>
      <c r="OVI214" s="63"/>
      <c r="OVJ214" s="58"/>
      <c r="OVK214" s="63"/>
      <c r="OVL214" s="58"/>
      <c r="OVM214" s="63"/>
      <c r="OVN214" s="58"/>
      <c r="OVO214" s="63"/>
      <c r="OVP214" s="58"/>
      <c r="OVQ214" s="63"/>
      <c r="OVR214" s="58"/>
      <c r="OVS214" s="63"/>
      <c r="OVT214" s="58"/>
      <c r="OVU214" s="63"/>
      <c r="OVV214" s="58"/>
      <c r="OVW214" s="63"/>
      <c r="OVX214" s="58"/>
      <c r="OVY214" s="63"/>
      <c r="OVZ214" s="58"/>
      <c r="OWA214" s="63"/>
      <c r="OWB214" s="58"/>
      <c r="OWC214" s="63"/>
      <c r="OWD214" s="58"/>
      <c r="OWE214" s="63"/>
      <c r="OWF214" s="58"/>
      <c r="OWG214" s="63"/>
      <c r="OWH214" s="58"/>
      <c r="OWI214" s="63"/>
      <c r="OWJ214" s="58"/>
      <c r="OWK214" s="63"/>
      <c r="OWL214" s="58"/>
      <c r="OWM214" s="63"/>
      <c r="OWN214" s="58"/>
      <c r="OWO214" s="63"/>
      <c r="OWP214" s="58"/>
      <c r="OWQ214" s="63"/>
      <c r="OWR214" s="58"/>
      <c r="OWS214" s="63"/>
      <c r="OWT214" s="58"/>
      <c r="OWU214" s="63"/>
      <c r="OWV214" s="58"/>
      <c r="OWW214" s="63"/>
      <c r="OWX214" s="58"/>
      <c r="OWY214" s="63"/>
      <c r="OWZ214" s="58"/>
      <c r="OXA214" s="63"/>
      <c r="OXB214" s="58"/>
      <c r="OXC214" s="63"/>
      <c r="OXD214" s="58"/>
      <c r="OXE214" s="63"/>
      <c r="OXF214" s="58"/>
      <c r="OXG214" s="63"/>
      <c r="OXH214" s="58"/>
      <c r="OXI214" s="63"/>
      <c r="OXJ214" s="58"/>
      <c r="OXK214" s="63"/>
      <c r="OXL214" s="58"/>
      <c r="OXM214" s="63"/>
      <c r="OXN214" s="58"/>
      <c r="OXO214" s="63"/>
      <c r="OXP214" s="58"/>
      <c r="OXQ214" s="63"/>
      <c r="OXR214" s="58"/>
      <c r="OXS214" s="63"/>
      <c r="OXT214" s="58"/>
      <c r="OXU214" s="63"/>
      <c r="OXV214" s="58"/>
      <c r="OXW214" s="63"/>
      <c r="OXX214" s="58"/>
      <c r="OXY214" s="63"/>
      <c r="OXZ214" s="58"/>
      <c r="OYA214" s="63"/>
      <c r="OYB214" s="58"/>
      <c r="OYC214" s="63"/>
      <c r="OYD214" s="58"/>
      <c r="OYE214" s="63"/>
      <c r="OYF214" s="58"/>
      <c r="OYG214" s="63"/>
      <c r="OYH214" s="58"/>
      <c r="OYI214" s="63"/>
      <c r="OYJ214" s="58"/>
      <c r="OYK214" s="63"/>
      <c r="OYL214" s="58"/>
      <c r="OYM214" s="63"/>
      <c r="OYN214" s="58"/>
      <c r="OYO214" s="63"/>
      <c r="OYP214" s="58"/>
      <c r="OYQ214" s="63"/>
      <c r="OYR214" s="58"/>
      <c r="OYS214" s="63"/>
      <c r="OYT214" s="58"/>
      <c r="OYU214" s="63"/>
      <c r="OYV214" s="58"/>
      <c r="OYW214" s="63"/>
      <c r="OYX214" s="58"/>
      <c r="OYY214" s="63"/>
      <c r="OYZ214" s="58"/>
      <c r="OZA214" s="63"/>
      <c r="OZB214" s="58"/>
      <c r="OZC214" s="63"/>
      <c r="OZD214" s="58"/>
      <c r="OZE214" s="63"/>
      <c r="OZF214" s="58"/>
      <c r="OZG214" s="63"/>
      <c r="OZH214" s="58"/>
      <c r="OZI214" s="63"/>
      <c r="OZJ214" s="58"/>
      <c r="OZK214" s="63"/>
      <c r="OZL214" s="58"/>
      <c r="OZM214" s="63"/>
      <c r="OZN214" s="58"/>
      <c r="OZO214" s="63"/>
      <c r="OZP214" s="58"/>
      <c r="OZQ214" s="63"/>
      <c r="OZR214" s="58"/>
      <c r="OZS214" s="63"/>
      <c r="OZT214" s="58"/>
      <c r="OZU214" s="63"/>
      <c r="OZV214" s="58"/>
      <c r="OZW214" s="63"/>
      <c r="OZX214" s="58"/>
      <c r="OZY214" s="63"/>
      <c r="OZZ214" s="58"/>
      <c r="PAA214" s="63"/>
      <c r="PAB214" s="58"/>
      <c r="PAC214" s="63"/>
      <c r="PAD214" s="58"/>
      <c r="PAE214" s="63"/>
      <c r="PAF214" s="58"/>
      <c r="PAG214" s="63"/>
      <c r="PAH214" s="58"/>
      <c r="PAI214" s="63"/>
      <c r="PAJ214" s="58"/>
      <c r="PAK214" s="63"/>
      <c r="PAL214" s="58"/>
      <c r="PAM214" s="63"/>
      <c r="PAN214" s="58"/>
      <c r="PAO214" s="63"/>
      <c r="PAP214" s="58"/>
      <c r="PAQ214" s="63"/>
      <c r="PAR214" s="58"/>
      <c r="PAS214" s="63"/>
      <c r="PAT214" s="58"/>
      <c r="PAU214" s="63"/>
      <c r="PAV214" s="58"/>
      <c r="PAW214" s="63"/>
      <c r="PAX214" s="58"/>
      <c r="PAY214" s="63"/>
      <c r="PAZ214" s="58"/>
      <c r="PBA214" s="63"/>
      <c r="PBB214" s="58"/>
      <c r="PBC214" s="63"/>
      <c r="PBD214" s="58"/>
      <c r="PBE214" s="63"/>
      <c r="PBF214" s="58"/>
      <c r="PBG214" s="63"/>
      <c r="PBH214" s="58"/>
      <c r="PBI214" s="63"/>
      <c r="PBJ214" s="58"/>
      <c r="PBK214" s="63"/>
      <c r="PBL214" s="58"/>
      <c r="PBM214" s="63"/>
      <c r="PBN214" s="58"/>
      <c r="PBO214" s="63"/>
      <c r="PBP214" s="58"/>
      <c r="PBQ214" s="63"/>
      <c r="PBR214" s="58"/>
      <c r="PBS214" s="63"/>
      <c r="PBT214" s="58"/>
      <c r="PBU214" s="63"/>
      <c r="PBV214" s="58"/>
      <c r="PBW214" s="63"/>
      <c r="PBX214" s="58"/>
      <c r="PBY214" s="63"/>
      <c r="PBZ214" s="58"/>
      <c r="PCA214" s="63"/>
      <c r="PCB214" s="58"/>
      <c r="PCC214" s="63"/>
      <c r="PCD214" s="58"/>
      <c r="PCE214" s="63"/>
      <c r="PCF214" s="58"/>
      <c r="PCG214" s="63"/>
      <c r="PCH214" s="58"/>
      <c r="PCI214" s="63"/>
      <c r="PCJ214" s="58"/>
      <c r="PCK214" s="63"/>
      <c r="PCL214" s="58"/>
      <c r="PCM214" s="63"/>
      <c r="PCN214" s="58"/>
      <c r="PCO214" s="63"/>
      <c r="PCP214" s="58"/>
      <c r="PCQ214" s="63"/>
      <c r="PCR214" s="58"/>
      <c r="PCS214" s="63"/>
      <c r="PCT214" s="58"/>
      <c r="PCU214" s="63"/>
      <c r="PCV214" s="58"/>
      <c r="PCW214" s="63"/>
      <c r="PCX214" s="58"/>
      <c r="PCY214" s="63"/>
      <c r="PCZ214" s="58"/>
      <c r="PDA214" s="63"/>
      <c r="PDB214" s="58"/>
      <c r="PDC214" s="63"/>
      <c r="PDD214" s="58"/>
      <c r="PDE214" s="63"/>
      <c r="PDF214" s="58"/>
      <c r="PDG214" s="63"/>
      <c r="PDH214" s="58"/>
      <c r="PDI214" s="63"/>
      <c r="PDJ214" s="58"/>
      <c r="PDK214" s="63"/>
      <c r="PDL214" s="58"/>
      <c r="PDM214" s="63"/>
      <c r="PDN214" s="58"/>
      <c r="PDO214" s="63"/>
      <c r="PDP214" s="58"/>
      <c r="PDQ214" s="63"/>
      <c r="PDR214" s="58"/>
      <c r="PDS214" s="63"/>
      <c r="PDT214" s="58"/>
      <c r="PDU214" s="63"/>
      <c r="PDV214" s="58"/>
      <c r="PDW214" s="63"/>
      <c r="PDX214" s="58"/>
      <c r="PDY214" s="63"/>
      <c r="PDZ214" s="58"/>
      <c r="PEA214" s="63"/>
      <c r="PEB214" s="58"/>
      <c r="PEC214" s="63"/>
      <c r="PED214" s="58"/>
      <c r="PEE214" s="63"/>
      <c r="PEF214" s="58"/>
      <c r="PEG214" s="63"/>
      <c r="PEH214" s="58"/>
      <c r="PEI214" s="63"/>
      <c r="PEJ214" s="58"/>
      <c r="PEK214" s="63"/>
      <c r="PEL214" s="58"/>
      <c r="PEM214" s="63"/>
      <c r="PEN214" s="58"/>
      <c r="PEO214" s="63"/>
      <c r="PEP214" s="58"/>
      <c r="PEQ214" s="63"/>
      <c r="PER214" s="58"/>
      <c r="PES214" s="63"/>
      <c r="PET214" s="58"/>
      <c r="PEU214" s="63"/>
      <c r="PEV214" s="58"/>
      <c r="PEW214" s="63"/>
      <c r="PEX214" s="58"/>
      <c r="PEY214" s="63"/>
      <c r="PEZ214" s="58"/>
      <c r="PFA214" s="63"/>
      <c r="PFB214" s="58"/>
      <c r="PFC214" s="63"/>
      <c r="PFD214" s="58"/>
      <c r="PFE214" s="63"/>
      <c r="PFF214" s="58"/>
      <c r="PFG214" s="63"/>
      <c r="PFH214" s="58"/>
      <c r="PFI214" s="63"/>
      <c r="PFJ214" s="58"/>
      <c r="PFK214" s="63"/>
      <c r="PFL214" s="58"/>
      <c r="PFM214" s="63"/>
      <c r="PFN214" s="58"/>
      <c r="PFO214" s="63"/>
      <c r="PFP214" s="58"/>
      <c r="PFQ214" s="63"/>
      <c r="PFR214" s="58"/>
      <c r="PFS214" s="63"/>
      <c r="PFT214" s="58"/>
      <c r="PFU214" s="63"/>
      <c r="PFV214" s="58"/>
      <c r="PFW214" s="63"/>
      <c r="PFX214" s="58"/>
      <c r="PFY214" s="63"/>
      <c r="PFZ214" s="58"/>
      <c r="PGA214" s="63"/>
      <c r="PGB214" s="58"/>
      <c r="PGC214" s="63"/>
      <c r="PGD214" s="58"/>
      <c r="PGE214" s="63"/>
      <c r="PGF214" s="58"/>
      <c r="PGG214" s="63"/>
      <c r="PGH214" s="58"/>
      <c r="PGI214" s="63"/>
      <c r="PGJ214" s="58"/>
      <c r="PGK214" s="63"/>
      <c r="PGL214" s="58"/>
      <c r="PGM214" s="63"/>
      <c r="PGN214" s="58"/>
      <c r="PGO214" s="63"/>
      <c r="PGP214" s="58"/>
      <c r="PGQ214" s="63"/>
      <c r="PGR214" s="58"/>
      <c r="PGS214" s="63"/>
      <c r="PGT214" s="58"/>
      <c r="PGU214" s="63"/>
      <c r="PGV214" s="58"/>
      <c r="PGW214" s="63"/>
      <c r="PGX214" s="58"/>
      <c r="PGY214" s="63"/>
      <c r="PGZ214" s="58"/>
      <c r="PHA214" s="63"/>
      <c r="PHB214" s="58"/>
      <c r="PHC214" s="63"/>
      <c r="PHD214" s="58"/>
      <c r="PHE214" s="63"/>
      <c r="PHF214" s="58"/>
      <c r="PHG214" s="63"/>
      <c r="PHH214" s="58"/>
      <c r="PHI214" s="63"/>
      <c r="PHJ214" s="58"/>
      <c r="PHK214" s="63"/>
      <c r="PHL214" s="58"/>
      <c r="PHM214" s="63"/>
      <c r="PHN214" s="58"/>
      <c r="PHO214" s="63"/>
      <c r="PHP214" s="58"/>
      <c r="PHQ214" s="63"/>
      <c r="PHR214" s="58"/>
      <c r="PHS214" s="63"/>
      <c r="PHT214" s="58"/>
      <c r="PHU214" s="63"/>
      <c r="PHV214" s="58"/>
      <c r="PHW214" s="63"/>
      <c r="PHX214" s="58"/>
      <c r="PHY214" s="63"/>
      <c r="PHZ214" s="58"/>
      <c r="PIA214" s="63"/>
      <c r="PIB214" s="58"/>
      <c r="PIC214" s="63"/>
      <c r="PID214" s="58"/>
      <c r="PIE214" s="63"/>
      <c r="PIF214" s="58"/>
      <c r="PIG214" s="63"/>
      <c r="PIH214" s="58"/>
      <c r="PII214" s="63"/>
      <c r="PIJ214" s="58"/>
      <c r="PIK214" s="63"/>
      <c r="PIL214" s="58"/>
      <c r="PIM214" s="63"/>
      <c r="PIN214" s="58"/>
      <c r="PIO214" s="63"/>
      <c r="PIP214" s="58"/>
      <c r="PIQ214" s="63"/>
      <c r="PIR214" s="58"/>
      <c r="PIS214" s="63"/>
      <c r="PIT214" s="58"/>
      <c r="PIU214" s="63"/>
      <c r="PIV214" s="58"/>
      <c r="PIW214" s="63"/>
      <c r="PIX214" s="58"/>
      <c r="PIY214" s="63"/>
      <c r="PIZ214" s="58"/>
      <c r="PJA214" s="63"/>
      <c r="PJB214" s="58"/>
      <c r="PJC214" s="63"/>
      <c r="PJD214" s="58"/>
      <c r="PJE214" s="63"/>
      <c r="PJF214" s="58"/>
      <c r="PJG214" s="63"/>
      <c r="PJH214" s="58"/>
      <c r="PJI214" s="63"/>
      <c r="PJJ214" s="58"/>
      <c r="PJK214" s="63"/>
      <c r="PJL214" s="58"/>
      <c r="PJM214" s="63"/>
      <c r="PJN214" s="58"/>
      <c r="PJO214" s="63"/>
      <c r="PJP214" s="58"/>
      <c r="PJQ214" s="63"/>
      <c r="PJR214" s="58"/>
      <c r="PJS214" s="63"/>
      <c r="PJT214" s="58"/>
      <c r="PJU214" s="63"/>
      <c r="PJV214" s="58"/>
      <c r="PJW214" s="63"/>
      <c r="PJX214" s="58"/>
      <c r="PJY214" s="63"/>
      <c r="PJZ214" s="58"/>
      <c r="PKA214" s="63"/>
      <c r="PKB214" s="58"/>
      <c r="PKC214" s="63"/>
      <c r="PKD214" s="58"/>
      <c r="PKE214" s="63"/>
      <c r="PKF214" s="58"/>
      <c r="PKG214" s="63"/>
      <c r="PKH214" s="58"/>
      <c r="PKI214" s="63"/>
      <c r="PKJ214" s="58"/>
      <c r="PKK214" s="63"/>
      <c r="PKL214" s="58"/>
      <c r="PKM214" s="63"/>
      <c r="PKN214" s="58"/>
      <c r="PKO214" s="63"/>
      <c r="PKP214" s="58"/>
      <c r="PKQ214" s="63"/>
      <c r="PKR214" s="58"/>
      <c r="PKS214" s="63"/>
      <c r="PKT214" s="58"/>
      <c r="PKU214" s="63"/>
      <c r="PKV214" s="58"/>
      <c r="PKW214" s="63"/>
      <c r="PKX214" s="58"/>
      <c r="PKY214" s="63"/>
      <c r="PKZ214" s="58"/>
      <c r="PLA214" s="63"/>
      <c r="PLB214" s="58"/>
      <c r="PLC214" s="63"/>
      <c r="PLD214" s="58"/>
      <c r="PLE214" s="63"/>
      <c r="PLF214" s="58"/>
      <c r="PLG214" s="63"/>
      <c r="PLH214" s="58"/>
      <c r="PLI214" s="63"/>
      <c r="PLJ214" s="58"/>
      <c r="PLK214" s="63"/>
      <c r="PLL214" s="58"/>
      <c r="PLM214" s="63"/>
      <c r="PLN214" s="58"/>
      <c r="PLO214" s="63"/>
      <c r="PLP214" s="58"/>
      <c r="PLQ214" s="63"/>
      <c r="PLR214" s="58"/>
      <c r="PLS214" s="63"/>
      <c r="PLT214" s="58"/>
      <c r="PLU214" s="63"/>
      <c r="PLV214" s="58"/>
      <c r="PLW214" s="63"/>
      <c r="PLX214" s="58"/>
      <c r="PLY214" s="63"/>
      <c r="PLZ214" s="58"/>
      <c r="PMA214" s="63"/>
      <c r="PMB214" s="58"/>
      <c r="PMC214" s="63"/>
      <c r="PMD214" s="58"/>
      <c r="PME214" s="63"/>
      <c r="PMF214" s="58"/>
      <c r="PMG214" s="63"/>
      <c r="PMH214" s="58"/>
      <c r="PMI214" s="63"/>
      <c r="PMJ214" s="58"/>
      <c r="PMK214" s="63"/>
      <c r="PML214" s="58"/>
      <c r="PMM214" s="63"/>
      <c r="PMN214" s="58"/>
      <c r="PMO214" s="63"/>
      <c r="PMP214" s="58"/>
      <c r="PMQ214" s="63"/>
      <c r="PMR214" s="58"/>
      <c r="PMS214" s="63"/>
      <c r="PMT214" s="58"/>
      <c r="PMU214" s="63"/>
      <c r="PMV214" s="58"/>
      <c r="PMW214" s="63"/>
      <c r="PMX214" s="58"/>
      <c r="PMY214" s="63"/>
      <c r="PMZ214" s="58"/>
      <c r="PNA214" s="63"/>
      <c r="PNB214" s="58"/>
      <c r="PNC214" s="63"/>
      <c r="PND214" s="58"/>
      <c r="PNE214" s="63"/>
      <c r="PNF214" s="58"/>
      <c r="PNG214" s="63"/>
      <c r="PNH214" s="58"/>
      <c r="PNI214" s="63"/>
      <c r="PNJ214" s="58"/>
      <c r="PNK214" s="63"/>
      <c r="PNL214" s="58"/>
      <c r="PNM214" s="63"/>
      <c r="PNN214" s="58"/>
      <c r="PNO214" s="63"/>
      <c r="PNP214" s="58"/>
      <c r="PNQ214" s="63"/>
      <c r="PNR214" s="58"/>
      <c r="PNS214" s="63"/>
      <c r="PNT214" s="58"/>
      <c r="PNU214" s="63"/>
      <c r="PNV214" s="58"/>
      <c r="PNW214" s="63"/>
      <c r="PNX214" s="58"/>
      <c r="PNY214" s="63"/>
      <c r="PNZ214" s="58"/>
      <c r="POA214" s="63"/>
      <c r="POB214" s="58"/>
      <c r="POC214" s="63"/>
      <c r="POD214" s="58"/>
      <c r="POE214" s="63"/>
      <c r="POF214" s="58"/>
      <c r="POG214" s="63"/>
      <c r="POH214" s="58"/>
      <c r="POI214" s="63"/>
      <c r="POJ214" s="58"/>
      <c r="POK214" s="63"/>
      <c r="POL214" s="58"/>
      <c r="POM214" s="63"/>
      <c r="PON214" s="58"/>
      <c r="POO214" s="63"/>
      <c r="POP214" s="58"/>
      <c r="POQ214" s="63"/>
      <c r="POR214" s="58"/>
      <c r="POS214" s="63"/>
      <c r="POT214" s="58"/>
      <c r="POU214" s="63"/>
      <c r="POV214" s="58"/>
      <c r="POW214" s="63"/>
      <c r="POX214" s="58"/>
      <c r="POY214" s="63"/>
      <c r="POZ214" s="58"/>
      <c r="PPA214" s="63"/>
      <c r="PPB214" s="58"/>
      <c r="PPC214" s="63"/>
      <c r="PPD214" s="58"/>
      <c r="PPE214" s="63"/>
      <c r="PPF214" s="58"/>
      <c r="PPG214" s="63"/>
      <c r="PPH214" s="58"/>
      <c r="PPI214" s="63"/>
      <c r="PPJ214" s="58"/>
      <c r="PPK214" s="63"/>
      <c r="PPL214" s="58"/>
      <c r="PPM214" s="63"/>
      <c r="PPN214" s="58"/>
      <c r="PPO214" s="63"/>
      <c r="PPP214" s="58"/>
      <c r="PPQ214" s="63"/>
      <c r="PPR214" s="58"/>
      <c r="PPS214" s="63"/>
      <c r="PPT214" s="58"/>
      <c r="PPU214" s="63"/>
      <c r="PPV214" s="58"/>
      <c r="PPW214" s="63"/>
      <c r="PPX214" s="58"/>
      <c r="PPY214" s="63"/>
      <c r="PPZ214" s="58"/>
      <c r="PQA214" s="63"/>
      <c r="PQB214" s="58"/>
      <c r="PQC214" s="63"/>
      <c r="PQD214" s="58"/>
      <c r="PQE214" s="63"/>
      <c r="PQF214" s="58"/>
      <c r="PQG214" s="63"/>
      <c r="PQH214" s="58"/>
      <c r="PQI214" s="63"/>
      <c r="PQJ214" s="58"/>
      <c r="PQK214" s="63"/>
      <c r="PQL214" s="58"/>
      <c r="PQM214" s="63"/>
      <c r="PQN214" s="58"/>
      <c r="PQO214" s="63"/>
      <c r="PQP214" s="58"/>
      <c r="PQQ214" s="63"/>
      <c r="PQR214" s="58"/>
      <c r="PQS214" s="63"/>
      <c r="PQT214" s="58"/>
      <c r="PQU214" s="63"/>
      <c r="PQV214" s="58"/>
      <c r="PQW214" s="63"/>
      <c r="PQX214" s="58"/>
      <c r="PQY214" s="63"/>
      <c r="PQZ214" s="58"/>
      <c r="PRA214" s="63"/>
      <c r="PRB214" s="58"/>
      <c r="PRC214" s="63"/>
      <c r="PRD214" s="58"/>
      <c r="PRE214" s="63"/>
      <c r="PRF214" s="58"/>
      <c r="PRG214" s="63"/>
      <c r="PRH214" s="58"/>
      <c r="PRI214" s="63"/>
      <c r="PRJ214" s="58"/>
      <c r="PRK214" s="63"/>
      <c r="PRL214" s="58"/>
      <c r="PRM214" s="63"/>
      <c r="PRN214" s="58"/>
      <c r="PRO214" s="63"/>
      <c r="PRP214" s="58"/>
      <c r="PRQ214" s="63"/>
      <c r="PRR214" s="58"/>
      <c r="PRS214" s="63"/>
      <c r="PRT214" s="58"/>
      <c r="PRU214" s="63"/>
      <c r="PRV214" s="58"/>
      <c r="PRW214" s="63"/>
      <c r="PRX214" s="58"/>
      <c r="PRY214" s="63"/>
      <c r="PRZ214" s="58"/>
      <c r="PSA214" s="63"/>
      <c r="PSB214" s="58"/>
      <c r="PSC214" s="63"/>
      <c r="PSD214" s="58"/>
      <c r="PSE214" s="63"/>
      <c r="PSF214" s="58"/>
      <c r="PSG214" s="63"/>
      <c r="PSH214" s="58"/>
      <c r="PSI214" s="63"/>
      <c r="PSJ214" s="58"/>
      <c r="PSK214" s="63"/>
      <c r="PSL214" s="58"/>
      <c r="PSM214" s="63"/>
      <c r="PSN214" s="58"/>
      <c r="PSO214" s="63"/>
      <c r="PSP214" s="58"/>
      <c r="PSQ214" s="63"/>
      <c r="PSR214" s="58"/>
      <c r="PSS214" s="63"/>
      <c r="PST214" s="58"/>
      <c r="PSU214" s="63"/>
      <c r="PSV214" s="58"/>
      <c r="PSW214" s="63"/>
      <c r="PSX214" s="58"/>
      <c r="PSY214" s="63"/>
      <c r="PSZ214" s="58"/>
      <c r="PTA214" s="63"/>
      <c r="PTB214" s="58"/>
      <c r="PTC214" s="63"/>
      <c r="PTD214" s="58"/>
      <c r="PTE214" s="63"/>
      <c r="PTF214" s="58"/>
      <c r="PTG214" s="63"/>
      <c r="PTH214" s="58"/>
      <c r="PTI214" s="63"/>
      <c r="PTJ214" s="58"/>
      <c r="PTK214" s="63"/>
      <c r="PTL214" s="58"/>
      <c r="PTM214" s="63"/>
      <c r="PTN214" s="58"/>
      <c r="PTO214" s="63"/>
      <c r="PTP214" s="58"/>
      <c r="PTQ214" s="63"/>
      <c r="PTR214" s="58"/>
      <c r="PTS214" s="63"/>
      <c r="PTT214" s="58"/>
      <c r="PTU214" s="63"/>
      <c r="PTV214" s="58"/>
      <c r="PTW214" s="63"/>
      <c r="PTX214" s="58"/>
      <c r="PTY214" s="63"/>
      <c r="PTZ214" s="58"/>
      <c r="PUA214" s="63"/>
      <c r="PUB214" s="58"/>
      <c r="PUC214" s="63"/>
      <c r="PUD214" s="58"/>
      <c r="PUE214" s="63"/>
      <c r="PUF214" s="58"/>
      <c r="PUG214" s="63"/>
      <c r="PUH214" s="58"/>
      <c r="PUI214" s="63"/>
      <c r="PUJ214" s="58"/>
      <c r="PUK214" s="63"/>
      <c r="PUL214" s="58"/>
      <c r="PUM214" s="63"/>
      <c r="PUN214" s="58"/>
      <c r="PUO214" s="63"/>
      <c r="PUP214" s="58"/>
      <c r="PUQ214" s="63"/>
      <c r="PUR214" s="58"/>
      <c r="PUS214" s="63"/>
      <c r="PUT214" s="58"/>
      <c r="PUU214" s="63"/>
      <c r="PUV214" s="58"/>
      <c r="PUW214" s="63"/>
      <c r="PUX214" s="58"/>
      <c r="PUY214" s="63"/>
      <c r="PUZ214" s="58"/>
      <c r="PVA214" s="63"/>
      <c r="PVB214" s="58"/>
      <c r="PVC214" s="63"/>
      <c r="PVD214" s="58"/>
      <c r="PVE214" s="63"/>
      <c r="PVF214" s="58"/>
      <c r="PVG214" s="63"/>
      <c r="PVH214" s="58"/>
      <c r="PVI214" s="63"/>
      <c r="PVJ214" s="58"/>
      <c r="PVK214" s="63"/>
      <c r="PVL214" s="58"/>
      <c r="PVM214" s="63"/>
      <c r="PVN214" s="58"/>
      <c r="PVO214" s="63"/>
      <c r="PVP214" s="58"/>
      <c r="PVQ214" s="63"/>
      <c r="PVR214" s="58"/>
      <c r="PVS214" s="63"/>
      <c r="PVT214" s="58"/>
      <c r="PVU214" s="63"/>
      <c r="PVV214" s="58"/>
      <c r="PVW214" s="63"/>
      <c r="PVX214" s="58"/>
      <c r="PVY214" s="63"/>
      <c r="PVZ214" s="58"/>
      <c r="PWA214" s="63"/>
      <c r="PWB214" s="58"/>
      <c r="PWC214" s="63"/>
      <c r="PWD214" s="58"/>
      <c r="PWE214" s="63"/>
      <c r="PWF214" s="58"/>
      <c r="PWG214" s="63"/>
      <c r="PWH214" s="58"/>
      <c r="PWI214" s="63"/>
      <c r="PWJ214" s="58"/>
      <c r="PWK214" s="63"/>
      <c r="PWL214" s="58"/>
      <c r="PWM214" s="63"/>
      <c r="PWN214" s="58"/>
      <c r="PWO214" s="63"/>
      <c r="PWP214" s="58"/>
      <c r="PWQ214" s="63"/>
      <c r="PWR214" s="58"/>
      <c r="PWS214" s="63"/>
      <c r="PWT214" s="58"/>
      <c r="PWU214" s="63"/>
      <c r="PWV214" s="58"/>
      <c r="PWW214" s="63"/>
      <c r="PWX214" s="58"/>
      <c r="PWY214" s="63"/>
      <c r="PWZ214" s="58"/>
      <c r="PXA214" s="63"/>
      <c r="PXB214" s="58"/>
      <c r="PXC214" s="63"/>
      <c r="PXD214" s="58"/>
      <c r="PXE214" s="63"/>
      <c r="PXF214" s="58"/>
      <c r="PXG214" s="63"/>
      <c r="PXH214" s="58"/>
      <c r="PXI214" s="63"/>
      <c r="PXJ214" s="58"/>
      <c r="PXK214" s="63"/>
      <c r="PXL214" s="58"/>
      <c r="PXM214" s="63"/>
      <c r="PXN214" s="58"/>
      <c r="PXO214" s="63"/>
      <c r="PXP214" s="58"/>
      <c r="PXQ214" s="63"/>
      <c r="PXR214" s="58"/>
      <c r="PXS214" s="63"/>
      <c r="PXT214" s="58"/>
      <c r="PXU214" s="63"/>
      <c r="PXV214" s="58"/>
      <c r="PXW214" s="63"/>
      <c r="PXX214" s="58"/>
      <c r="PXY214" s="63"/>
      <c r="PXZ214" s="58"/>
      <c r="PYA214" s="63"/>
      <c r="PYB214" s="58"/>
      <c r="PYC214" s="63"/>
      <c r="PYD214" s="58"/>
      <c r="PYE214" s="63"/>
      <c r="PYF214" s="58"/>
      <c r="PYG214" s="63"/>
      <c r="PYH214" s="58"/>
      <c r="PYI214" s="63"/>
      <c r="PYJ214" s="58"/>
      <c r="PYK214" s="63"/>
      <c r="PYL214" s="58"/>
      <c r="PYM214" s="63"/>
      <c r="PYN214" s="58"/>
      <c r="PYO214" s="63"/>
      <c r="PYP214" s="58"/>
      <c r="PYQ214" s="63"/>
      <c r="PYR214" s="58"/>
      <c r="PYS214" s="63"/>
      <c r="PYT214" s="58"/>
      <c r="PYU214" s="63"/>
      <c r="PYV214" s="58"/>
      <c r="PYW214" s="63"/>
      <c r="PYX214" s="58"/>
      <c r="PYY214" s="63"/>
      <c r="PYZ214" s="58"/>
      <c r="PZA214" s="63"/>
      <c r="PZB214" s="58"/>
      <c r="PZC214" s="63"/>
      <c r="PZD214" s="58"/>
      <c r="PZE214" s="63"/>
      <c r="PZF214" s="58"/>
      <c r="PZG214" s="63"/>
      <c r="PZH214" s="58"/>
      <c r="PZI214" s="63"/>
      <c r="PZJ214" s="58"/>
      <c r="PZK214" s="63"/>
      <c r="PZL214" s="58"/>
      <c r="PZM214" s="63"/>
      <c r="PZN214" s="58"/>
      <c r="PZO214" s="63"/>
      <c r="PZP214" s="58"/>
      <c r="PZQ214" s="63"/>
      <c r="PZR214" s="58"/>
      <c r="PZS214" s="63"/>
      <c r="PZT214" s="58"/>
      <c r="PZU214" s="63"/>
      <c r="PZV214" s="58"/>
      <c r="PZW214" s="63"/>
      <c r="PZX214" s="58"/>
      <c r="PZY214" s="63"/>
      <c r="PZZ214" s="58"/>
      <c r="QAA214" s="63"/>
      <c r="QAB214" s="58"/>
      <c r="QAC214" s="63"/>
      <c r="QAD214" s="58"/>
      <c r="QAE214" s="63"/>
      <c r="QAF214" s="58"/>
      <c r="QAG214" s="63"/>
      <c r="QAH214" s="58"/>
      <c r="QAI214" s="63"/>
      <c r="QAJ214" s="58"/>
      <c r="QAK214" s="63"/>
      <c r="QAL214" s="58"/>
      <c r="QAM214" s="63"/>
      <c r="QAN214" s="58"/>
      <c r="QAO214" s="63"/>
      <c r="QAP214" s="58"/>
      <c r="QAQ214" s="63"/>
      <c r="QAR214" s="58"/>
      <c r="QAS214" s="63"/>
      <c r="QAT214" s="58"/>
      <c r="QAU214" s="63"/>
      <c r="QAV214" s="58"/>
      <c r="QAW214" s="63"/>
      <c r="QAX214" s="58"/>
      <c r="QAY214" s="63"/>
      <c r="QAZ214" s="58"/>
      <c r="QBA214" s="63"/>
      <c r="QBB214" s="58"/>
      <c r="QBC214" s="63"/>
      <c r="QBD214" s="58"/>
      <c r="QBE214" s="63"/>
      <c r="QBF214" s="58"/>
      <c r="QBG214" s="63"/>
      <c r="QBH214" s="58"/>
      <c r="QBI214" s="63"/>
      <c r="QBJ214" s="58"/>
      <c r="QBK214" s="63"/>
      <c r="QBL214" s="58"/>
      <c r="QBM214" s="63"/>
      <c r="QBN214" s="58"/>
      <c r="QBO214" s="63"/>
      <c r="QBP214" s="58"/>
      <c r="QBQ214" s="63"/>
      <c r="QBR214" s="58"/>
      <c r="QBS214" s="63"/>
      <c r="QBT214" s="58"/>
      <c r="QBU214" s="63"/>
      <c r="QBV214" s="58"/>
      <c r="QBW214" s="63"/>
      <c r="QBX214" s="58"/>
      <c r="QBY214" s="63"/>
      <c r="QBZ214" s="58"/>
      <c r="QCA214" s="63"/>
      <c r="QCB214" s="58"/>
      <c r="QCC214" s="63"/>
      <c r="QCD214" s="58"/>
      <c r="QCE214" s="63"/>
      <c r="QCF214" s="58"/>
      <c r="QCG214" s="63"/>
      <c r="QCH214" s="58"/>
      <c r="QCI214" s="63"/>
      <c r="QCJ214" s="58"/>
      <c r="QCK214" s="63"/>
      <c r="QCL214" s="58"/>
      <c r="QCM214" s="63"/>
      <c r="QCN214" s="58"/>
      <c r="QCO214" s="63"/>
      <c r="QCP214" s="58"/>
      <c r="QCQ214" s="63"/>
      <c r="QCR214" s="58"/>
      <c r="QCS214" s="63"/>
      <c r="QCT214" s="58"/>
      <c r="QCU214" s="63"/>
      <c r="QCV214" s="58"/>
      <c r="QCW214" s="63"/>
      <c r="QCX214" s="58"/>
      <c r="QCY214" s="63"/>
      <c r="QCZ214" s="58"/>
      <c r="QDA214" s="63"/>
      <c r="QDB214" s="58"/>
      <c r="QDC214" s="63"/>
      <c r="QDD214" s="58"/>
      <c r="QDE214" s="63"/>
      <c r="QDF214" s="58"/>
      <c r="QDG214" s="63"/>
      <c r="QDH214" s="58"/>
      <c r="QDI214" s="63"/>
      <c r="QDJ214" s="58"/>
      <c r="QDK214" s="63"/>
      <c r="QDL214" s="58"/>
      <c r="QDM214" s="63"/>
      <c r="QDN214" s="58"/>
      <c r="QDO214" s="63"/>
      <c r="QDP214" s="58"/>
      <c r="QDQ214" s="63"/>
      <c r="QDR214" s="58"/>
      <c r="QDS214" s="63"/>
      <c r="QDT214" s="58"/>
      <c r="QDU214" s="63"/>
      <c r="QDV214" s="58"/>
      <c r="QDW214" s="63"/>
      <c r="QDX214" s="58"/>
      <c r="QDY214" s="63"/>
      <c r="QDZ214" s="58"/>
      <c r="QEA214" s="63"/>
      <c r="QEB214" s="58"/>
      <c r="QEC214" s="63"/>
      <c r="QED214" s="58"/>
      <c r="QEE214" s="63"/>
      <c r="QEF214" s="58"/>
      <c r="QEG214" s="63"/>
      <c r="QEH214" s="58"/>
      <c r="QEI214" s="63"/>
      <c r="QEJ214" s="58"/>
      <c r="QEK214" s="63"/>
      <c r="QEL214" s="58"/>
      <c r="QEM214" s="63"/>
      <c r="QEN214" s="58"/>
      <c r="QEO214" s="63"/>
      <c r="QEP214" s="58"/>
      <c r="QEQ214" s="63"/>
      <c r="QER214" s="58"/>
      <c r="QES214" s="63"/>
      <c r="QET214" s="58"/>
      <c r="QEU214" s="63"/>
      <c r="QEV214" s="58"/>
      <c r="QEW214" s="63"/>
      <c r="QEX214" s="58"/>
      <c r="QEY214" s="63"/>
      <c r="QEZ214" s="58"/>
      <c r="QFA214" s="63"/>
      <c r="QFB214" s="58"/>
      <c r="QFC214" s="63"/>
      <c r="QFD214" s="58"/>
      <c r="QFE214" s="63"/>
      <c r="QFF214" s="58"/>
      <c r="QFG214" s="63"/>
      <c r="QFH214" s="58"/>
      <c r="QFI214" s="63"/>
      <c r="QFJ214" s="58"/>
      <c r="QFK214" s="63"/>
      <c r="QFL214" s="58"/>
      <c r="QFM214" s="63"/>
      <c r="QFN214" s="58"/>
      <c r="QFO214" s="63"/>
      <c r="QFP214" s="58"/>
      <c r="QFQ214" s="63"/>
      <c r="QFR214" s="58"/>
      <c r="QFS214" s="63"/>
      <c r="QFT214" s="58"/>
      <c r="QFU214" s="63"/>
      <c r="QFV214" s="58"/>
      <c r="QFW214" s="63"/>
      <c r="QFX214" s="58"/>
      <c r="QFY214" s="63"/>
      <c r="QFZ214" s="58"/>
      <c r="QGA214" s="63"/>
      <c r="QGB214" s="58"/>
      <c r="QGC214" s="63"/>
      <c r="QGD214" s="58"/>
      <c r="QGE214" s="63"/>
      <c r="QGF214" s="58"/>
      <c r="QGG214" s="63"/>
      <c r="QGH214" s="58"/>
      <c r="QGI214" s="63"/>
      <c r="QGJ214" s="58"/>
      <c r="QGK214" s="63"/>
      <c r="QGL214" s="58"/>
      <c r="QGM214" s="63"/>
      <c r="QGN214" s="58"/>
      <c r="QGO214" s="63"/>
      <c r="QGP214" s="58"/>
      <c r="QGQ214" s="63"/>
      <c r="QGR214" s="58"/>
      <c r="QGS214" s="63"/>
      <c r="QGT214" s="58"/>
      <c r="QGU214" s="63"/>
      <c r="QGV214" s="58"/>
      <c r="QGW214" s="63"/>
      <c r="QGX214" s="58"/>
      <c r="QGY214" s="63"/>
      <c r="QGZ214" s="58"/>
      <c r="QHA214" s="63"/>
      <c r="QHB214" s="58"/>
      <c r="QHC214" s="63"/>
      <c r="QHD214" s="58"/>
      <c r="QHE214" s="63"/>
      <c r="QHF214" s="58"/>
      <c r="QHG214" s="63"/>
      <c r="QHH214" s="58"/>
      <c r="QHI214" s="63"/>
      <c r="QHJ214" s="58"/>
      <c r="QHK214" s="63"/>
      <c r="QHL214" s="58"/>
      <c r="QHM214" s="63"/>
      <c r="QHN214" s="58"/>
      <c r="QHO214" s="63"/>
      <c r="QHP214" s="58"/>
      <c r="QHQ214" s="63"/>
      <c r="QHR214" s="58"/>
      <c r="QHS214" s="63"/>
      <c r="QHT214" s="58"/>
      <c r="QHU214" s="63"/>
      <c r="QHV214" s="58"/>
      <c r="QHW214" s="63"/>
      <c r="QHX214" s="58"/>
      <c r="QHY214" s="63"/>
      <c r="QHZ214" s="58"/>
      <c r="QIA214" s="63"/>
      <c r="QIB214" s="58"/>
      <c r="QIC214" s="63"/>
      <c r="QID214" s="58"/>
      <c r="QIE214" s="63"/>
      <c r="QIF214" s="58"/>
      <c r="QIG214" s="63"/>
      <c r="QIH214" s="58"/>
      <c r="QII214" s="63"/>
      <c r="QIJ214" s="58"/>
      <c r="QIK214" s="63"/>
      <c r="QIL214" s="58"/>
      <c r="QIM214" s="63"/>
      <c r="QIN214" s="58"/>
      <c r="QIO214" s="63"/>
      <c r="QIP214" s="58"/>
      <c r="QIQ214" s="63"/>
      <c r="QIR214" s="58"/>
      <c r="QIS214" s="63"/>
      <c r="QIT214" s="58"/>
      <c r="QIU214" s="63"/>
      <c r="QIV214" s="58"/>
      <c r="QIW214" s="63"/>
      <c r="QIX214" s="58"/>
      <c r="QIY214" s="63"/>
      <c r="QIZ214" s="58"/>
      <c r="QJA214" s="63"/>
      <c r="QJB214" s="58"/>
      <c r="QJC214" s="63"/>
      <c r="QJD214" s="58"/>
      <c r="QJE214" s="63"/>
      <c r="QJF214" s="58"/>
      <c r="QJG214" s="63"/>
      <c r="QJH214" s="58"/>
      <c r="QJI214" s="63"/>
      <c r="QJJ214" s="58"/>
      <c r="QJK214" s="63"/>
      <c r="QJL214" s="58"/>
      <c r="QJM214" s="63"/>
      <c r="QJN214" s="58"/>
      <c r="QJO214" s="63"/>
      <c r="QJP214" s="58"/>
      <c r="QJQ214" s="63"/>
      <c r="QJR214" s="58"/>
      <c r="QJS214" s="63"/>
      <c r="QJT214" s="58"/>
      <c r="QJU214" s="63"/>
      <c r="QJV214" s="58"/>
      <c r="QJW214" s="63"/>
      <c r="QJX214" s="58"/>
      <c r="QJY214" s="63"/>
      <c r="QJZ214" s="58"/>
      <c r="QKA214" s="63"/>
      <c r="QKB214" s="58"/>
      <c r="QKC214" s="63"/>
      <c r="QKD214" s="58"/>
      <c r="QKE214" s="63"/>
      <c r="QKF214" s="58"/>
      <c r="QKG214" s="63"/>
      <c r="QKH214" s="58"/>
      <c r="QKI214" s="63"/>
      <c r="QKJ214" s="58"/>
      <c r="QKK214" s="63"/>
      <c r="QKL214" s="58"/>
      <c r="QKM214" s="63"/>
      <c r="QKN214" s="58"/>
      <c r="QKO214" s="63"/>
      <c r="QKP214" s="58"/>
      <c r="QKQ214" s="63"/>
      <c r="QKR214" s="58"/>
      <c r="QKS214" s="63"/>
      <c r="QKT214" s="58"/>
      <c r="QKU214" s="63"/>
      <c r="QKV214" s="58"/>
      <c r="QKW214" s="63"/>
      <c r="QKX214" s="58"/>
      <c r="QKY214" s="63"/>
      <c r="QKZ214" s="58"/>
      <c r="QLA214" s="63"/>
      <c r="QLB214" s="58"/>
      <c r="QLC214" s="63"/>
      <c r="QLD214" s="58"/>
      <c r="QLE214" s="63"/>
      <c r="QLF214" s="58"/>
      <c r="QLG214" s="63"/>
      <c r="QLH214" s="58"/>
      <c r="QLI214" s="63"/>
      <c r="QLJ214" s="58"/>
      <c r="QLK214" s="63"/>
      <c r="QLL214" s="58"/>
      <c r="QLM214" s="63"/>
      <c r="QLN214" s="58"/>
      <c r="QLO214" s="63"/>
      <c r="QLP214" s="58"/>
      <c r="QLQ214" s="63"/>
      <c r="QLR214" s="58"/>
      <c r="QLS214" s="63"/>
      <c r="QLT214" s="58"/>
      <c r="QLU214" s="63"/>
      <c r="QLV214" s="58"/>
      <c r="QLW214" s="63"/>
      <c r="QLX214" s="58"/>
      <c r="QLY214" s="63"/>
      <c r="QLZ214" s="58"/>
      <c r="QMA214" s="63"/>
      <c r="QMB214" s="58"/>
      <c r="QMC214" s="63"/>
      <c r="QMD214" s="58"/>
      <c r="QME214" s="63"/>
      <c r="QMF214" s="58"/>
      <c r="QMG214" s="63"/>
      <c r="QMH214" s="58"/>
      <c r="QMI214" s="63"/>
      <c r="QMJ214" s="58"/>
      <c r="QMK214" s="63"/>
      <c r="QML214" s="58"/>
      <c r="QMM214" s="63"/>
      <c r="QMN214" s="58"/>
      <c r="QMO214" s="63"/>
      <c r="QMP214" s="58"/>
      <c r="QMQ214" s="63"/>
      <c r="QMR214" s="58"/>
      <c r="QMS214" s="63"/>
      <c r="QMT214" s="58"/>
      <c r="QMU214" s="63"/>
      <c r="QMV214" s="58"/>
      <c r="QMW214" s="63"/>
      <c r="QMX214" s="58"/>
      <c r="QMY214" s="63"/>
      <c r="QMZ214" s="58"/>
      <c r="QNA214" s="63"/>
      <c r="QNB214" s="58"/>
      <c r="QNC214" s="63"/>
      <c r="QND214" s="58"/>
      <c r="QNE214" s="63"/>
      <c r="QNF214" s="58"/>
      <c r="QNG214" s="63"/>
      <c r="QNH214" s="58"/>
      <c r="QNI214" s="63"/>
      <c r="QNJ214" s="58"/>
      <c r="QNK214" s="63"/>
      <c r="QNL214" s="58"/>
      <c r="QNM214" s="63"/>
      <c r="QNN214" s="58"/>
      <c r="QNO214" s="63"/>
      <c r="QNP214" s="58"/>
      <c r="QNQ214" s="63"/>
      <c r="QNR214" s="58"/>
      <c r="QNS214" s="63"/>
      <c r="QNT214" s="58"/>
      <c r="QNU214" s="63"/>
      <c r="QNV214" s="58"/>
      <c r="QNW214" s="63"/>
      <c r="QNX214" s="58"/>
      <c r="QNY214" s="63"/>
      <c r="QNZ214" s="58"/>
      <c r="QOA214" s="63"/>
      <c r="QOB214" s="58"/>
      <c r="QOC214" s="63"/>
      <c r="QOD214" s="58"/>
      <c r="QOE214" s="63"/>
      <c r="QOF214" s="58"/>
      <c r="QOG214" s="63"/>
      <c r="QOH214" s="58"/>
      <c r="QOI214" s="63"/>
      <c r="QOJ214" s="58"/>
      <c r="QOK214" s="63"/>
      <c r="QOL214" s="58"/>
      <c r="QOM214" s="63"/>
      <c r="QON214" s="58"/>
      <c r="QOO214" s="63"/>
      <c r="QOP214" s="58"/>
      <c r="QOQ214" s="63"/>
      <c r="QOR214" s="58"/>
      <c r="QOS214" s="63"/>
      <c r="QOT214" s="58"/>
      <c r="QOU214" s="63"/>
      <c r="QOV214" s="58"/>
      <c r="QOW214" s="63"/>
      <c r="QOX214" s="58"/>
      <c r="QOY214" s="63"/>
      <c r="QOZ214" s="58"/>
      <c r="QPA214" s="63"/>
      <c r="QPB214" s="58"/>
      <c r="QPC214" s="63"/>
      <c r="QPD214" s="58"/>
      <c r="QPE214" s="63"/>
      <c r="QPF214" s="58"/>
      <c r="QPG214" s="63"/>
      <c r="QPH214" s="58"/>
      <c r="QPI214" s="63"/>
      <c r="QPJ214" s="58"/>
      <c r="QPK214" s="63"/>
      <c r="QPL214" s="58"/>
      <c r="QPM214" s="63"/>
      <c r="QPN214" s="58"/>
      <c r="QPO214" s="63"/>
      <c r="QPP214" s="58"/>
      <c r="QPQ214" s="63"/>
      <c r="QPR214" s="58"/>
      <c r="QPS214" s="63"/>
      <c r="QPT214" s="58"/>
      <c r="QPU214" s="63"/>
      <c r="QPV214" s="58"/>
      <c r="QPW214" s="63"/>
      <c r="QPX214" s="58"/>
      <c r="QPY214" s="63"/>
      <c r="QPZ214" s="58"/>
      <c r="QQA214" s="63"/>
      <c r="QQB214" s="58"/>
      <c r="QQC214" s="63"/>
      <c r="QQD214" s="58"/>
      <c r="QQE214" s="63"/>
      <c r="QQF214" s="58"/>
      <c r="QQG214" s="63"/>
      <c r="QQH214" s="58"/>
      <c r="QQI214" s="63"/>
      <c r="QQJ214" s="58"/>
      <c r="QQK214" s="63"/>
      <c r="QQL214" s="58"/>
      <c r="QQM214" s="63"/>
      <c r="QQN214" s="58"/>
      <c r="QQO214" s="63"/>
      <c r="QQP214" s="58"/>
      <c r="QQQ214" s="63"/>
      <c r="QQR214" s="58"/>
      <c r="QQS214" s="63"/>
      <c r="QQT214" s="58"/>
      <c r="QQU214" s="63"/>
      <c r="QQV214" s="58"/>
      <c r="QQW214" s="63"/>
      <c r="QQX214" s="58"/>
      <c r="QQY214" s="63"/>
      <c r="QQZ214" s="58"/>
      <c r="QRA214" s="63"/>
      <c r="QRB214" s="58"/>
      <c r="QRC214" s="63"/>
      <c r="QRD214" s="58"/>
      <c r="QRE214" s="63"/>
      <c r="QRF214" s="58"/>
      <c r="QRG214" s="63"/>
      <c r="QRH214" s="58"/>
      <c r="QRI214" s="63"/>
      <c r="QRJ214" s="58"/>
      <c r="QRK214" s="63"/>
      <c r="QRL214" s="58"/>
      <c r="QRM214" s="63"/>
      <c r="QRN214" s="58"/>
      <c r="QRO214" s="63"/>
      <c r="QRP214" s="58"/>
      <c r="QRQ214" s="63"/>
      <c r="QRR214" s="58"/>
      <c r="QRS214" s="63"/>
      <c r="QRT214" s="58"/>
      <c r="QRU214" s="63"/>
      <c r="QRV214" s="58"/>
      <c r="QRW214" s="63"/>
      <c r="QRX214" s="58"/>
      <c r="QRY214" s="63"/>
      <c r="QRZ214" s="58"/>
      <c r="QSA214" s="63"/>
      <c r="QSB214" s="58"/>
      <c r="QSC214" s="63"/>
      <c r="QSD214" s="58"/>
      <c r="QSE214" s="63"/>
      <c r="QSF214" s="58"/>
      <c r="QSG214" s="63"/>
      <c r="QSH214" s="58"/>
      <c r="QSI214" s="63"/>
      <c r="QSJ214" s="58"/>
      <c r="QSK214" s="63"/>
      <c r="QSL214" s="58"/>
      <c r="QSM214" s="63"/>
      <c r="QSN214" s="58"/>
      <c r="QSO214" s="63"/>
      <c r="QSP214" s="58"/>
      <c r="QSQ214" s="63"/>
      <c r="QSR214" s="58"/>
      <c r="QSS214" s="63"/>
      <c r="QST214" s="58"/>
      <c r="QSU214" s="63"/>
      <c r="QSV214" s="58"/>
      <c r="QSW214" s="63"/>
      <c r="QSX214" s="58"/>
      <c r="QSY214" s="63"/>
      <c r="QSZ214" s="58"/>
      <c r="QTA214" s="63"/>
      <c r="QTB214" s="58"/>
      <c r="QTC214" s="63"/>
      <c r="QTD214" s="58"/>
      <c r="QTE214" s="63"/>
      <c r="QTF214" s="58"/>
      <c r="QTG214" s="63"/>
      <c r="QTH214" s="58"/>
      <c r="QTI214" s="63"/>
      <c r="QTJ214" s="58"/>
      <c r="QTK214" s="63"/>
      <c r="QTL214" s="58"/>
      <c r="QTM214" s="63"/>
      <c r="QTN214" s="58"/>
      <c r="QTO214" s="63"/>
      <c r="QTP214" s="58"/>
      <c r="QTQ214" s="63"/>
      <c r="QTR214" s="58"/>
      <c r="QTS214" s="63"/>
      <c r="QTT214" s="58"/>
      <c r="QTU214" s="63"/>
      <c r="QTV214" s="58"/>
      <c r="QTW214" s="63"/>
      <c r="QTX214" s="58"/>
      <c r="QTY214" s="63"/>
      <c r="QTZ214" s="58"/>
      <c r="QUA214" s="63"/>
      <c r="QUB214" s="58"/>
      <c r="QUC214" s="63"/>
      <c r="QUD214" s="58"/>
      <c r="QUE214" s="63"/>
      <c r="QUF214" s="58"/>
      <c r="QUG214" s="63"/>
      <c r="QUH214" s="58"/>
      <c r="QUI214" s="63"/>
      <c r="QUJ214" s="58"/>
      <c r="QUK214" s="63"/>
      <c r="QUL214" s="58"/>
      <c r="QUM214" s="63"/>
      <c r="QUN214" s="58"/>
      <c r="QUO214" s="63"/>
      <c r="QUP214" s="58"/>
      <c r="QUQ214" s="63"/>
      <c r="QUR214" s="58"/>
      <c r="QUS214" s="63"/>
      <c r="QUT214" s="58"/>
      <c r="QUU214" s="63"/>
      <c r="QUV214" s="58"/>
      <c r="QUW214" s="63"/>
      <c r="QUX214" s="58"/>
      <c r="QUY214" s="63"/>
      <c r="QUZ214" s="58"/>
      <c r="QVA214" s="63"/>
      <c r="QVB214" s="58"/>
      <c r="QVC214" s="63"/>
      <c r="QVD214" s="58"/>
      <c r="QVE214" s="63"/>
      <c r="QVF214" s="58"/>
      <c r="QVG214" s="63"/>
      <c r="QVH214" s="58"/>
      <c r="QVI214" s="63"/>
      <c r="QVJ214" s="58"/>
      <c r="QVK214" s="63"/>
      <c r="QVL214" s="58"/>
      <c r="QVM214" s="63"/>
      <c r="QVN214" s="58"/>
      <c r="QVO214" s="63"/>
      <c r="QVP214" s="58"/>
      <c r="QVQ214" s="63"/>
      <c r="QVR214" s="58"/>
      <c r="QVS214" s="63"/>
      <c r="QVT214" s="58"/>
      <c r="QVU214" s="63"/>
      <c r="QVV214" s="58"/>
      <c r="QVW214" s="63"/>
      <c r="QVX214" s="58"/>
      <c r="QVY214" s="63"/>
      <c r="QVZ214" s="58"/>
      <c r="QWA214" s="63"/>
      <c r="QWB214" s="58"/>
      <c r="QWC214" s="63"/>
      <c r="QWD214" s="58"/>
      <c r="QWE214" s="63"/>
      <c r="QWF214" s="58"/>
      <c r="QWG214" s="63"/>
      <c r="QWH214" s="58"/>
      <c r="QWI214" s="63"/>
      <c r="QWJ214" s="58"/>
      <c r="QWK214" s="63"/>
      <c r="QWL214" s="58"/>
      <c r="QWM214" s="63"/>
      <c r="QWN214" s="58"/>
      <c r="QWO214" s="63"/>
      <c r="QWP214" s="58"/>
      <c r="QWQ214" s="63"/>
      <c r="QWR214" s="58"/>
      <c r="QWS214" s="63"/>
      <c r="QWT214" s="58"/>
      <c r="QWU214" s="63"/>
      <c r="QWV214" s="58"/>
      <c r="QWW214" s="63"/>
      <c r="QWX214" s="58"/>
      <c r="QWY214" s="63"/>
      <c r="QWZ214" s="58"/>
      <c r="QXA214" s="63"/>
      <c r="QXB214" s="58"/>
      <c r="QXC214" s="63"/>
      <c r="QXD214" s="58"/>
      <c r="QXE214" s="63"/>
      <c r="QXF214" s="58"/>
      <c r="QXG214" s="63"/>
      <c r="QXH214" s="58"/>
      <c r="QXI214" s="63"/>
      <c r="QXJ214" s="58"/>
      <c r="QXK214" s="63"/>
      <c r="QXL214" s="58"/>
      <c r="QXM214" s="63"/>
      <c r="QXN214" s="58"/>
      <c r="QXO214" s="63"/>
      <c r="QXP214" s="58"/>
      <c r="QXQ214" s="63"/>
      <c r="QXR214" s="58"/>
      <c r="QXS214" s="63"/>
      <c r="QXT214" s="58"/>
      <c r="QXU214" s="63"/>
      <c r="QXV214" s="58"/>
      <c r="QXW214" s="63"/>
      <c r="QXX214" s="58"/>
      <c r="QXY214" s="63"/>
      <c r="QXZ214" s="58"/>
      <c r="QYA214" s="63"/>
      <c r="QYB214" s="58"/>
      <c r="QYC214" s="63"/>
      <c r="QYD214" s="58"/>
      <c r="QYE214" s="63"/>
      <c r="QYF214" s="58"/>
      <c r="QYG214" s="63"/>
      <c r="QYH214" s="58"/>
      <c r="QYI214" s="63"/>
      <c r="QYJ214" s="58"/>
      <c r="QYK214" s="63"/>
      <c r="QYL214" s="58"/>
      <c r="QYM214" s="63"/>
      <c r="QYN214" s="58"/>
      <c r="QYO214" s="63"/>
      <c r="QYP214" s="58"/>
      <c r="QYQ214" s="63"/>
      <c r="QYR214" s="58"/>
      <c r="QYS214" s="63"/>
      <c r="QYT214" s="58"/>
      <c r="QYU214" s="63"/>
      <c r="QYV214" s="58"/>
      <c r="QYW214" s="63"/>
      <c r="QYX214" s="58"/>
      <c r="QYY214" s="63"/>
      <c r="QYZ214" s="58"/>
      <c r="QZA214" s="63"/>
      <c r="QZB214" s="58"/>
      <c r="QZC214" s="63"/>
      <c r="QZD214" s="58"/>
      <c r="QZE214" s="63"/>
      <c r="QZF214" s="58"/>
      <c r="QZG214" s="63"/>
      <c r="QZH214" s="58"/>
      <c r="QZI214" s="63"/>
      <c r="QZJ214" s="58"/>
      <c r="QZK214" s="63"/>
      <c r="QZL214" s="58"/>
      <c r="QZM214" s="63"/>
      <c r="QZN214" s="58"/>
      <c r="QZO214" s="63"/>
      <c r="QZP214" s="58"/>
      <c r="QZQ214" s="63"/>
      <c r="QZR214" s="58"/>
      <c r="QZS214" s="63"/>
      <c r="QZT214" s="58"/>
      <c r="QZU214" s="63"/>
      <c r="QZV214" s="58"/>
      <c r="QZW214" s="63"/>
      <c r="QZX214" s="58"/>
      <c r="QZY214" s="63"/>
      <c r="QZZ214" s="58"/>
      <c r="RAA214" s="63"/>
      <c r="RAB214" s="58"/>
      <c r="RAC214" s="63"/>
      <c r="RAD214" s="58"/>
      <c r="RAE214" s="63"/>
      <c r="RAF214" s="58"/>
      <c r="RAG214" s="63"/>
      <c r="RAH214" s="58"/>
      <c r="RAI214" s="63"/>
      <c r="RAJ214" s="58"/>
      <c r="RAK214" s="63"/>
      <c r="RAL214" s="58"/>
      <c r="RAM214" s="63"/>
      <c r="RAN214" s="58"/>
      <c r="RAO214" s="63"/>
      <c r="RAP214" s="58"/>
      <c r="RAQ214" s="63"/>
      <c r="RAR214" s="58"/>
      <c r="RAS214" s="63"/>
      <c r="RAT214" s="58"/>
      <c r="RAU214" s="63"/>
      <c r="RAV214" s="58"/>
      <c r="RAW214" s="63"/>
      <c r="RAX214" s="58"/>
      <c r="RAY214" s="63"/>
      <c r="RAZ214" s="58"/>
      <c r="RBA214" s="63"/>
      <c r="RBB214" s="58"/>
      <c r="RBC214" s="63"/>
      <c r="RBD214" s="58"/>
      <c r="RBE214" s="63"/>
      <c r="RBF214" s="58"/>
      <c r="RBG214" s="63"/>
      <c r="RBH214" s="58"/>
      <c r="RBI214" s="63"/>
      <c r="RBJ214" s="58"/>
      <c r="RBK214" s="63"/>
      <c r="RBL214" s="58"/>
      <c r="RBM214" s="63"/>
      <c r="RBN214" s="58"/>
      <c r="RBO214" s="63"/>
      <c r="RBP214" s="58"/>
      <c r="RBQ214" s="63"/>
      <c r="RBR214" s="58"/>
      <c r="RBS214" s="63"/>
      <c r="RBT214" s="58"/>
      <c r="RBU214" s="63"/>
      <c r="RBV214" s="58"/>
      <c r="RBW214" s="63"/>
      <c r="RBX214" s="58"/>
      <c r="RBY214" s="63"/>
      <c r="RBZ214" s="58"/>
      <c r="RCA214" s="63"/>
      <c r="RCB214" s="58"/>
      <c r="RCC214" s="63"/>
      <c r="RCD214" s="58"/>
      <c r="RCE214" s="63"/>
      <c r="RCF214" s="58"/>
      <c r="RCG214" s="63"/>
      <c r="RCH214" s="58"/>
      <c r="RCI214" s="63"/>
      <c r="RCJ214" s="58"/>
      <c r="RCK214" s="63"/>
      <c r="RCL214" s="58"/>
      <c r="RCM214" s="63"/>
      <c r="RCN214" s="58"/>
      <c r="RCO214" s="63"/>
      <c r="RCP214" s="58"/>
      <c r="RCQ214" s="63"/>
      <c r="RCR214" s="58"/>
      <c r="RCS214" s="63"/>
      <c r="RCT214" s="58"/>
      <c r="RCU214" s="63"/>
      <c r="RCV214" s="58"/>
      <c r="RCW214" s="63"/>
      <c r="RCX214" s="58"/>
      <c r="RCY214" s="63"/>
      <c r="RCZ214" s="58"/>
      <c r="RDA214" s="63"/>
      <c r="RDB214" s="58"/>
      <c r="RDC214" s="63"/>
      <c r="RDD214" s="58"/>
      <c r="RDE214" s="63"/>
      <c r="RDF214" s="58"/>
      <c r="RDG214" s="63"/>
      <c r="RDH214" s="58"/>
      <c r="RDI214" s="63"/>
      <c r="RDJ214" s="58"/>
      <c r="RDK214" s="63"/>
      <c r="RDL214" s="58"/>
      <c r="RDM214" s="63"/>
      <c r="RDN214" s="58"/>
      <c r="RDO214" s="63"/>
      <c r="RDP214" s="58"/>
      <c r="RDQ214" s="63"/>
      <c r="RDR214" s="58"/>
      <c r="RDS214" s="63"/>
      <c r="RDT214" s="58"/>
      <c r="RDU214" s="63"/>
      <c r="RDV214" s="58"/>
      <c r="RDW214" s="63"/>
      <c r="RDX214" s="58"/>
      <c r="RDY214" s="63"/>
      <c r="RDZ214" s="58"/>
      <c r="REA214" s="63"/>
      <c r="REB214" s="58"/>
      <c r="REC214" s="63"/>
      <c r="RED214" s="58"/>
      <c r="REE214" s="63"/>
      <c r="REF214" s="58"/>
      <c r="REG214" s="63"/>
      <c r="REH214" s="58"/>
      <c r="REI214" s="63"/>
      <c r="REJ214" s="58"/>
      <c r="REK214" s="63"/>
      <c r="REL214" s="58"/>
      <c r="REM214" s="63"/>
      <c r="REN214" s="58"/>
      <c r="REO214" s="63"/>
      <c r="REP214" s="58"/>
      <c r="REQ214" s="63"/>
      <c r="RER214" s="58"/>
      <c r="RES214" s="63"/>
      <c r="RET214" s="58"/>
      <c r="REU214" s="63"/>
      <c r="REV214" s="58"/>
      <c r="REW214" s="63"/>
      <c r="REX214" s="58"/>
      <c r="REY214" s="63"/>
      <c r="REZ214" s="58"/>
      <c r="RFA214" s="63"/>
      <c r="RFB214" s="58"/>
      <c r="RFC214" s="63"/>
      <c r="RFD214" s="58"/>
      <c r="RFE214" s="63"/>
      <c r="RFF214" s="58"/>
      <c r="RFG214" s="63"/>
      <c r="RFH214" s="58"/>
      <c r="RFI214" s="63"/>
      <c r="RFJ214" s="58"/>
      <c r="RFK214" s="63"/>
      <c r="RFL214" s="58"/>
      <c r="RFM214" s="63"/>
      <c r="RFN214" s="58"/>
      <c r="RFO214" s="63"/>
      <c r="RFP214" s="58"/>
      <c r="RFQ214" s="63"/>
      <c r="RFR214" s="58"/>
      <c r="RFS214" s="63"/>
      <c r="RFT214" s="58"/>
      <c r="RFU214" s="63"/>
      <c r="RFV214" s="58"/>
      <c r="RFW214" s="63"/>
      <c r="RFX214" s="58"/>
      <c r="RFY214" s="63"/>
      <c r="RFZ214" s="58"/>
      <c r="RGA214" s="63"/>
      <c r="RGB214" s="58"/>
      <c r="RGC214" s="63"/>
      <c r="RGD214" s="58"/>
      <c r="RGE214" s="63"/>
      <c r="RGF214" s="58"/>
      <c r="RGG214" s="63"/>
      <c r="RGH214" s="58"/>
      <c r="RGI214" s="63"/>
      <c r="RGJ214" s="58"/>
      <c r="RGK214" s="63"/>
      <c r="RGL214" s="58"/>
      <c r="RGM214" s="63"/>
      <c r="RGN214" s="58"/>
      <c r="RGO214" s="63"/>
      <c r="RGP214" s="58"/>
      <c r="RGQ214" s="63"/>
      <c r="RGR214" s="58"/>
      <c r="RGS214" s="63"/>
      <c r="RGT214" s="58"/>
      <c r="RGU214" s="63"/>
      <c r="RGV214" s="58"/>
      <c r="RGW214" s="63"/>
      <c r="RGX214" s="58"/>
      <c r="RGY214" s="63"/>
      <c r="RGZ214" s="58"/>
      <c r="RHA214" s="63"/>
      <c r="RHB214" s="58"/>
      <c r="RHC214" s="63"/>
      <c r="RHD214" s="58"/>
      <c r="RHE214" s="63"/>
      <c r="RHF214" s="58"/>
      <c r="RHG214" s="63"/>
      <c r="RHH214" s="58"/>
      <c r="RHI214" s="63"/>
      <c r="RHJ214" s="58"/>
      <c r="RHK214" s="63"/>
      <c r="RHL214" s="58"/>
      <c r="RHM214" s="63"/>
      <c r="RHN214" s="58"/>
      <c r="RHO214" s="63"/>
      <c r="RHP214" s="58"/>
      <c r="RHQ214" s="63"/>
      <c r="RHR214" s="58"/>
      <c r="RHS214" s="63"/>
      <c r="RHT214" s="58"/>
      <c r="RHU214" s="63"/>
      <c r="RHV214" s="58"/>
      <c r="RHW214" s="63"/>
      <c r="RHX214" s="58"/>
      <c r="RHY214" s="63"/>
      <c r="RHZ214" s="58"/>
      <c r="RIA214" s="63"/>
      <c r="RIB214" s="58"/>
      <c r="RIC214" s="63"/>
      <c r="RID214" s="58"/>
      <c r="RIE214" s="63"/>
      <c r="RIF214" s="58"/>
      <c r="RIG214" s="63"/>
      <c r="RIH214" s="58"/>
      <c r="RII214" s="63"/>
      <c r="RIJ214" s="58"/>
      <c r="RIK214" s="63"/>
      <c r="RIL214" s="58"/>
      <c r="RIM214" s="63"/>
      <c r="RIN214" s="58"/>
      <c r="RIO214" s="63"/>
      <c r="RIP214" s="58"/>
      <c r="RIQ214" s="63"/>
      <c r="RIR214" s="58"/>
      <c r="RIS214" s="63"/>
      <c r="RIT214" s="58"/>
      <c r="RIU214" s="63"/>
      <c r="RIV214" s="58"/>
      <c r="RIW214" s="63"/>
      <c r="RIX214" s="58"/>
      <c r="RIY214" s="63"/>
      <c r="RIZ214" s="58"/>
      <c r="RJA214" s="63"/>
      <c r="RJB214" s="58"/>
      <c r="RJC214" s="63"/>
      <c r="RJD214" s="58"/>
      <c r="RJE214" s="63"/>
      <c r="RJF214" s="58"/>
      <c r="RJG214" s="63"/>
      <c r="RJH214" s="58"/>
      <c r="RJI214" s="63"/>
      <c r="RJJ214" s="58"/>
      <c r="RJK214" s="63"/>
      <c r="RJL214" s="58"/>
      <c r="RJM214" s="63"/>
      <c r="RJN214" s="58"/>
      <c r="RJO214" s="63"/>
      <c r="RJP214" s="58"/>
      <c r="RJQ214" s="63"/>
      <c r="RJR214" s="58"/>
      <c r="RJS214" s="63"/>
      <c r="RJT214" s="58"/>
      <c r="RJU214" s="63"/>
      <c r="RJV214" s="58"/>
      <c r="RJW214" s="63"/>
      <c r="RJX214" s="58"/>
      <c r="RJY214" s="63"/>
      <c r="RJZ214" s="58"/>
      <c r="RKA214" s="63"/>
      <c r="RKB214" s="58"/>
      <c r="RKC214" s="63"/>
      <c r="RKD214" s="58"/>
      <c r="RKE214" s="63"/>
      <c r="RKF214" s="58"/>
      <c r="RKG214" s="63"/>
      <c r="RKH214" s="58"/>
      <c r="RKI214" s="63"/>
      <c r="RKJ214" s="58"/>
      <c r="RKK214" s="63"/>
      <c r="RKL214" s="58"/>
      <c r="RKM214" s="63"/>
      <c r="RKN214" s="58"/>
      <c r="RKO214" s="63"/>
      <c r="RKP214" s="58"/>
      <c r="RKQ214" s="63"/>
      <c r="RKR214" s="58"/>
      <c r="RKS214" s="63"/>
      <c r="RKT214" s="58"/>
      <c r="RKU214" s="63"/>
      <c r="RKV214" s="58"/>
      <c r="RKW214" s="63"/>
      <c r="RKX214" s="58"/>
      <c r="RKY214" s="63"/>
      <c r="RKZ214" s="58"/>
      <c r="RLA214" s="63"/>
      <c r="RLB214" s="58"/>
      <c r="RLC214" s="63"/>
      <c r="RLD214" s="58"/>
      <c r="RLE214" s="63"/>
      <c r="RLF214" s="58"/>
      <c r="RLG214" s="63"/>
      <c r="RLH214" s="58"/>
      <c r="RLI214" s="63"/>
      <c r="RLJ214" s="58"/>
      <c r="RLK214" s="63"/>
      <c r="RLL214" s="58"/>
      <c r="RLM214" s="63"/>
      <c r="RLN214" s="58"/>
      <c r="RLO214" s="63"/>
      <c r="RLP214" s="58"/>
      <c r="RLQ214" s="63"/>
      <c r="RLR214" s="58"/>
      <c r="RLS214" s="63"/>
      <c r="RLT214" s="58"/>
      <c r="RLU214" s="63"/>
      <c r="RLV214" s="58"/>
      <c r="RLW214" s="63"/>
      <c r="RLX214" s="58"/>
      <c r="RLY214" s="63"/>
      <c r="RLZ214" s="58"/>
      <c r="RMA214" s="63"/>
      <c r="RMB214" s="58"/>
      <c r="RMC214" s="63"/>
      <c r="RMD214" s="58"/>
      <c r="RME214" s="63"/>
      <c r="RMF214" s="58"/>
      <c r="RMG214" s="63"/>
      <c r="RMH214" s="58"/>
      <c r="RMI214" s="63"/>
      <c r="RMJ214" s="58"/>
      <c r="RMK214" s="63"/>
      <c r="RML214" s="58"/>
      <c r="RMM214" s="63"/>
      <c r="RMN214" s="58"/>
      <c r="RMO214" s="63"/>
      <c r="RMP214" s="58"/>
      <c r="RMQ214" s="63"/>
      <c r="RMR214" s="58"/>
      <c r="RMS214" s="63"/>
      <c r="RMT214" s="58"/>
      <c r="RMU214" s="63"/>
      <c r="RMV214" s="58"/>
      <c r="RMW214" s="63"/>
      <c r="RMX214" s="58"/>
      <c r="RMY214" s="63"/>
      <c r="RMZ214" s="58"/>
      <c r="RNA214" s="63"/>
      <c r="RNB214" s="58"/>
      <c r="RNC214" s="63"/>
      <c r="RND214" s="58"/>
      <c r="RNE214" s="63"/>
      <c r="RNF214" s="58"/>
      <c r="RNG214" s="63"/>
      <c r="RNH214" s="58"/>
      <c r="RNI214" s="63"/>
      <c r="RNJ214" s="58"/>
      <c r="RNK214" s="63"/>
      <c r="RNL214" s="58"/>
      <c r="RNM214" s="63"/>
      <c r="RNN214" s="58"/>
      <c r="RNO214" s="63"/>
      <c r="RNP214" s="58"/>
      <c r="RNQ214" s="63"/>
      <c r="RNR214" s="58"/>
      <c r="RNS214" s="63"/>
      <c r="RNT214" s="58"/>
      <c r="RNU214" s="63"/>
      <c r="RNV214" s="58"/>
      <c r="RNW214" s="63"/>
      <c r="RNX214" s="58"/>
      <c r="RNY214" s="63"/>
      <c r="RNZ214" s="58"/>
      <c r="ROA214" s="63"/>
      <c r="ROB214" s="58"/>
      <c r="ROC214" s="63"/>
      <c r="ROD214" s="58"/>
      <c r="ROE214" s="63"/>
      <c r="ROF214" s="58"/>
      <c r="ROG214" s="63"/>
      <c r="ROH214" s="58"/>
      <c r="ROI214" s="63"/>
      <c r="ROJ214" s="58"/>
      <c r="ROK214" s="63"/>
      <c r="ROL214" s="58"/>
      <c r="ROM214" s="63"/>
      <c r="RON214" s="58"/>
      <c r="ROO214" s="63"/>
      <c r="ROP214" s="58"/>
      <c r="ROQ214" s="63"/>
      <c r="ROR214" s="58"/>
      <c r="ROS214" s="63"/>
      <c r="ROT214" s="58"/>
      <c r="ROU214" s="63"/>
      <c r="ROV214" s="58"/>
      <c r="ROW214" s="63"/>
      <c r="ROX214" s="58"/>
      <c r="ROY214" s="63"/>
      <c r="ROZ214" s="58"/>
      <c r="RPA214" s="63"/>
      <c r="RPB214" s="58"/>
      <c r="RPC214" s="63"/>
      <c r="RPD214" s="58"/>
      <c r="RPE214" s="63"/>
      <c r="RPF214" s="58"/>
      <c r="RPG214" s="63"/>
      <c r="RPH214" s="58"/>
      <c r="RPI214" s="63"/>
      <c r="RPJ214" s="58"/>
      <c r="RPK214" s="63"/>
      <c r="RPL214" s="58"/>
      <c r="RPM214" s="63"/>
      <c r="RPN214" s="58"/>
      <c r="RPO214" s="63"/>
      <c r="RPP214" s="58"/>
      <c r="RPQ214" s="63"/>
      <c r="RPR214" s="58"/>
      <c r="RPS214" s="63"/>
      <c r="RPT214" s="58"/>
      <c r="RPU214" s="63"/>
      <c r="RPV214" s="58"/>
      <c r="RPW214" s="63"/>
      <c r="RPX214" s="58"/>
      <c r="RPY214" s="63"/>
      <c r="RPZ214" s="58"/>
      <c r="RQA214" s="63"/>
      <c r="RQB214" s="58"/>
      <c r="RQC214" s="63"/>
      <c r="RQD214" s="58"/>
      <c r="RQE214" s="63"/>
      <c r="RQF214" s="58"/>
      <c r="RQG214" s="63"/>
      <c r="RQH214" s="58"/>
      <c r="RQI214" s="63"/>
      <c r="RQJ214" s="58"/>
      <c r="RQK214" s="63"/>
      <c r="RQL214" s="58"/>
      <c r="RQM214" s="63"/>
      <c r="RQN214" s="58"/>
      <c r="RQO214" s="63"/>
      <c r="RQP214" s="58"/>
      <c r="RQQ214" s="63"/>
      <c r="RQR214" s="58"/>
      <c r="RQS214" s="63"/>
      <c r="RQT214" s="58"/>
      <c r="RQU214" s="63"/>
      <c r="RQV214" s="58"/>
      <c r="RQW214" s="63"/>
      <c r="RQX214" s="58"/>
      <c r="RQY214" s="63"/>
      <c r="RQZ214" s="58"/>
      <c r="RRA214" s="63"/>
      <c r="RRB214" s="58"/>
      <c r="RRC214" s="63"/>
      <c r="RRD214" s="58"/>
      <c r="RRE214" s="63"/>
      <c r="RRF214" s="58"/>
      <c r="RRG214" s="63"/>
      <c r="RRH214" s="58"/>
      <c r="RRI214" s="63"/>
      <c r="RRJ214" s="58"/>
      <c r="RRK214" s="63"/>
      <c r="RRL214" s="58"/>
      <c r="RRM214" s="63"/>
      <c r="RRN214" s="58"/>
      <c r="RRO214" s="63"/>
      <c r="RRP214" s="58"/>
      <c r="RRQ214" s="63"/>
      <c r="RRR214" s="58"/>
      <c r="RRS214" s="63"/>
      <c r="RRT214" s="58"/>
      <c r="RRU214" s="63"/>
      <c r="RRV214" s="58"/>
      <c r="RRW214" s="63"/>
      <c r="RRX214" s="58"/>
      <c r="RRY214" s="63"/>
      <c r="RRZ214" s="58"/>
      <c r="RSA214" s="63"/>
      <c r="RSB214" s="58"/>
      <c r="RSC214" s="63"/>
      <c r="RSD214" s="58"/>
      <c r="RSE214" s="63"/>
      <c r="RSF214" s="58"/>
      <c r="RSG214" s="63"/>
      <c r="RSH214" s="58"/>
      <c r="RSI214" s="63"/>
      <c r="RSJ214" s="58"/>
      <c r="RSK214" s="63"/>
      <c r="RSL214" s="58"/>
      <c r="RSM214" s="63"/>
      <c r="RSN214" s="58"/>
      <c r="RSO214" s="63"/>
      <c r="RSP214" s="58"/>
      <c r="RSQ214" s="63"/>
      <c r="RSR214" s="58"/>
      <c r="RSS214" s="63"/>
      <c r="RST214" s="58"/>
      <c r="RSU214" s="63"/>
      <c r="RSV214" s="58"/>
      <c r="RSW214" s="63"/>
      <c r="RSX214" s="58"/>
      <c r="RSY214" s="63"/>
      <c r="RSZ214" s="58"/>
      <c r="RTA214" s="63"/>
      <c r="RTB214" s="58"/>
      <c r="RTC214" s="63"/>
      <c r="RTD214" s="58"/>
      <c r="RTE214" s="63"/>
      <c r="RTF214" s="58"/>
      <c r="RTG214" s="63"/>
      <c r="RTH214" s="58"/>
      <c r="RTI214" s="63"/>
      <c r="RTJ214" s="58"/>
      <c r="RTK214" s="63"/>
      <c r="RTL214" s="58"/>
      <c r="RTM214" s="63"/>
      <c r="RTN214" s="58"/>
      <c r="RTO214" s="63"/>
      <c r="RTP214" s="58"/>
      <c r="RTQ214" s="63"/>
      <c r="RTR214" s="58"/>
      <c r="RTS214" s="63"/>
      <c r="RTT214" s="58"/>
      <c r="RTU214" s="63"/>
      <c r="RTV214" s="58"/>
      <c r="RTW214" s="63"/>
      <c r="RTX214" s="58"/>
      <c r="RTY214" s="63"/>
      <c r="RTZ214" s="58"/>
      <c r="RUA214" s="63"/>
      <c r="RUB214" s="58"/>
      <c r="RUC214" s="63"/>
      <c r="RUD214" s="58"/>
      <c r="RUE214" s="63"/>
      <c r="RUF214" s="58"/>
      <c r="RUG214" s="63"/>
      <c r="RUH214" s="58"/>
      <c r="RUI214" s="63"/>
      <c r="RUJ214" s="58"/>
      <c r="RUK214" s="63"/>
      <c r="RUL214" s="58"/>
      <c r="RUM214" s="63"/>
      <c r="RUN214" s="58"/>
      <c r="RUO214" s="63"/>
      <c r="RUP214" s="58"/>
      <c r="RUQ214" s="63"/>
      <c r="RUR214" s="58"/>
      <c r="RUS214" s="63"/>
      <c r="RUT214" s="58"/>
      <c r="RUU214" s="63"/>
      <c r="RUV214" s="58"/>
      <c r="RUW214" s="63"/>
      <c r="RUX214" s="58"/>
      <c r="RUY214" s="63"/>
      <c r="RUZ214" s="58"/>
      <c r="RVA214" s="63"/>
      <c r="RVB214" s="58"/>
      <c r="RVC214" s="63"/>
      <c r="RVD214" s="58"/>
      <c r="RVE214" s="63"/>
      <c r="RVF214" s="58"/>
      <c r="RVG214" s="63"/>
      <c r="RVH214" s="58"/>
      <c r="RVI214" s="63"/>
      <c r="RVJ214" s="58"/>
      <c r="RVK214" s="63"/>
      <c r="RVL214" s="58"/>
      <c r="RVM214" s="63"/>
      <c r="RVN214" s="58"/>
      <c r="RVO214" s="63"/>
      <c r="RVP214" s="58"/>
      <c r="RVQ214" s="63"/>
      <c r="RVR214" s="58"/>
      <c r="RVS214" s="63"/>
      <c r="RVT214" s="58"/>
      <c r="RVU214" s="63"/>
      <c r="RVV214" s="58"/>
      <c r="RVW214" s="63"/>
      <c r="RVX214" s="58"/>
      <c r="RVY214" s="63"/>
      <c r="RVZ214" s="58"/>
      <c r="RWA214" s="63"/>
      <c r="RWB214" s="58"/>
      <c r="RWC214" s="63"/>
      <c r="RWD214" s="58"/>
      <c r="RWE214" s="63"/>
      <c r="RWF214" s="58"/>
      <c r="RWG214" s="63"/>
      <c r="RWH214" s="58"/>
      <c r="RWI214" s="63"/>
      <c r="RWJ214" s="58"/>
      <c r="RWK214" s="63"/>
      <c r="RWL214" s="58"/>
      <c r="RWM214" s="63"/>
      <c r="RWN214" s="58"/>
      <c r="RWO214" s="63"/>
      <c r="RWP214" s="58"/>
      <c r="RWQ214" s="63"/>
      <c r="RWR214" s="58"/>
      <c r="RWS214" s="63"/>
      <c r="RWT214" s="58"/>
      <c r="RWU214" s="63"/>
      <c r="RWV214" s="58"/>
      <c r="RWW214" s="63"/>
      <c r="RWX214" s="58"/>
      <c r="RWY214" s="63"/>
      <c r="RWZ214" s="58"/>
      <c r="RXA214" s="63"/>
      <c r="RXB214" s="58"/>
      <c r="RXC214" s="63"/>
      <c r="RXD214" s="58"/>
      <c r="RXE214" s="63"/>
      <c r="RXF214" s="58"/>
      <c r="RXG214" s="63"/>
      <c r="RXH214" s="58"/>
      <c r="RXI214" s="63"/>
      <c r="RXJ214" s="58"/>
      <c r="RXK214" s="63"/>
      <c r="RXL214" s="58"/>
      <c r="RXM214" s="63"/>
      <c r="RXN214" s="58"/>
      <c r="RXO214" s="63"/>
      <c r="RXP214" s="58"/>
      <c r="RXQ214" s="63"/>
      <c r="RXR214" s="58"/>
      <c r="RXS214" s="63"/>
      <c r="RXT214" s="58"/>
      <c r="RXU214" s="63"/>
      <c r="RXV214" s="58"/>
      <c r="RXW214" s="63"/>
      <c r="RXX214" s="58"/>
      <c r="RXY214" s="63"/>
      <c r="RXZ214" s="58"/>
      <c r="RYA214" s="63"/>
      <c r="RYB214" s="58"/>
      <c r="RYC214" s="63"/>
      <c r="RYD214" s="58"/>
      <c r="RYE214" s="63"/>
      <c r="RYF214" s="58"/>
      <c r="RYG214" s="63"/>
      <c r="RYH214" s="58"/>
      <c r="RYI214" s="63"/>
      <c r="RYJ214" s="58"/>
      <c r="RYK214" s="63"/>
      <c r="RYL214" s="58"/>
      <c r="RYM214" s="63"/>
      <c r="RYN214" s="58"/>
      <c r="RYO214" s="63"/>
      <c r="RYP214" s="58"/>
      <c r="RYQ214" s="63"/>
      <c r="RYR214" s="58"/>
      <c r="RYS214" s="63"/>
      <c r="RYT214" s="58"/>
      <c r="RYU214" s="63"/>
      <c r="RYV214" s="58"/>
      <c r="RYW214" s="63"/>
      <c r="RYX214" s="58"/>
      <c r="RYY214" s="63"/>
      <c r="RYZ214" s="58"/>
      <c r="RZA214" s="63"/>
      <c r="RZB214" s="58"/>
      <c r="RZC214" s="63"/>
      <c r="RZD214" s="58"/>
      <c r="RZE214" s="63"/>
      <c r="RZF214" s="58"/>
      <c r="RZG214" s="63"/>
      <c r="RZH214" s="58"/>
      <c r="RZI214" s="63"/>
      <c r="RZJ214" s="58"/>
      <c r="RZK214" s="63"/>
      <c r="RZL214" s="58"/>
      <c r="RZM214" s="63"/>
      <c r="RZN214" s="58"/>
      <c r="RZO214" s="63"/>
      <c r="RZP214" s="58"/>
      <c r="RZQ214" s="63"/>
      <c r="RZR214" s="58"/>
      <c r="RZS214" s="63"/>
      <c r="RZT214" s="58"/>
      <c r="RZU214" s="63"/>
      <c r="RZV214" s="58"/>
      <c r="RZW214" s="63"/>
      <c r="RZX214" s="58"/>
      <c r="RZY214" s="63"/>
      <c r="RZZ214" s="58"/>
      <c r="SAA214" s="63"/>
      <c r="SAB214" s="58"/>
      <c r="SAC214" s="63"/>
      <c r="SAD214" s="58"/>
      <c r="SAE214" s="63"/>
      <c r="SAF214" s="58"/>
      <c r="SAG214" s="63"/>
      <c r="SAH214" s="58"/>
      <c r="SAI214" s="63"/>
      <c r="SAJ214" s="58"/>
      <c r="SAK214" s="63"/>
      <c r="SAL214" s="58"/>
      <c r="SAM214" s="63"/>
      <c r="SAN214" s="58"/>
      <c r="SAO214" s="63"/>
      <c r="SAP214" s="58"/>
      <c r="SAQ214" s="63"/>
      <c r="SAR214" s="58"/>
      <c r="SAS214" s="63"/>
      <c r="SAT214" s="58"/>
      <c r="SAU214" s="63"/>
      <c r="SAV214" s="58"/>
      <c r="SAW214" s="63"/>
      <c r="SAX214" s="58"/>
      <c r="SAY214" s="63"/>
      <c r="SAZ214" s="58"/>
      <c r="SBA214" s="63"/>
      <c r="SBB214" s="58"/>
      <c r="SBC214" s="63"/>
      <c r="SBD214" s="58"/>
      <c r="SBE214" s="63"/>
      <c r="SBF214" s="58"/>
      <c r="SBG214" s="63"/>
      <c r="SBH214" s="58"/>
      <c r="SBI214" s="63"/>
      <c r="SBJ214" s="58"/>
      <c r="SBK214" s="63"/>
      <c r="SBL214" s="58"/>
      <c r="SBM214" s="63"/>
      <c r="SBN214" s="58"/>
      <c r="SBO214" s="63"/>
      <c r="SBP214" s="58"/>
      <c r="SBQ214" s="63"/>
      <c r="SBR214" s="58"/>
      <c r="SBS214" s="63"/>
      <c r="SBT214" s="58"/>
      <c r="SBU214" s="63"/>
      <c r="SBV214" s="58"/>
      <c r="SBW214" s="63"/>
      <c r="SBX214" s="58"/>
      <c r="SBY214" s="63"/>
      <c r="SBZ214" s="58"/>
      <c r="SCA214" s="63"/>
      <c r="SCB214" s="58"/>
      <c r="SCC214" s="63"/>
      <c r="SCD214" s="58"/>
      <c r="SCE214" s="63"/>
      <c r="SCF214" s="58"/>
      <c r="SCG214" s="63"/>
      <c r="SCH214" s="58"/>
      <c r="SCI214" s="63"/>
      <c r="SCJ214" s="58"/>
      <c r="SCK214" s="63"/>
      <c r="SCL214" s="58"/>
      <c r="SCM214" s="63"/>
      <c r="SCN214" s="58"/>
      <c r="SCO214" s="63"/>
      <c r="SCP214" s="58"/>
      <c r="SCQ214" s="63"/>
      <c r="SCR214" s="58"/>
      <c r="SCS214" s="63"/>
      <c r="SCT214" s="58"/>
      <c r="SCU214" s="63"/>
      <c r="SCV214" s="58"/>
      <c r="SCW214" s="63"/>
      <c r="SCX214" s="58"/>
      <c r="SCY214" s="63"/>
      <c r="SCZ214" s="58"/>
      <c r="SDA214" s="63"/>
      <c r="SDB214" s="58"/>
      <c r="SDC214" s="63"/>
      <c r="SDD214" s="58"/>
      <c r="SDE214" s="63"/>
      <c r="SDF214" s="58"/>
      <c r="SDG214" s="63"/>
      <c r="SDH214" s="58"/>
      <c r="SDI214" s="63"/>
      <c r="SDJ214" s="58"/>
      <c r="SDK214" s="63"/>
      <c r="SDL214" s="58"/>
      <c r="SDM214" s="63"/>
      <c r="SDN214" s="58"/>
      <c r="SDO214" s="63"/>
      <c r="SDP214" s="58"/>
      <c r="SDQ214" s="63"/>
      <c r="SDR214" s="58"/>
      <c r="SDS214" s="63"/>
      <c r="SDT214" s="58"/>
      <c r="SDU214" s="63"/>
      <c r="SDV214" s="58"/>
      <c r="SDW214" s="63"/>
      <c r="SDX214" s="58"/>
      <c r="SDY214" s="63"/>
      <c r="SDZ214" s="58"/>
      <c r="SEA214" s="63"/>
      <c r="SEB214" s="58"/>
      <c r="SEC214" s="63"/>
      <c r="SED214" s="58"/>
      <c r="SEE214" s="63"/>
      <c r="SEF214" s="58"/>
      <c r="SEG214" s="63"/>
      <c r="SEH214" s="58"/>
      <c r="SEI214" s="63"/>
      <c r="SEJ214" s="58"/>
      <c r="SEK214" s="63"/>
      <c r="SEL214" s="58"/>
      <c r="SEM214" s="63"/>
      <c r="SEN214" s="58"/>
      <c r="SEO214" s="63"/>
      <c r="SEP214" s="58"/>
      <c r="SEQ214" s="63"/>
      <c r="SER214" s="58"/>
      <c r="SES214" s="63"/>
      <c r="SET214" s="58"/>
      <c r="SEU214" s="63"/>
      <c r="SEV214" s="58"/>
      <c r="SEW214" s="63"/>
      <c r="SEX214" s="58"/>
      <c r="SEY214" s="63"/>
      <c r="SEZ214" s="58"/>
      <c r="SFA214" s="63"/>
      <c r="SFB214" s="58"/>
      <c r="SFC214" s="63"/>
      <c r="SFD214" s="58"/>
      <c r="SFE214" s="63"/>
      <c r="SFF214" s="58"/>
      <c r="SFG214" s="63"/>
      <c r="SFH214" s="58"/>
      <c r="SFI214" s="63"/>
      <c r="SFJ214" s="58"/>
      <c r="SFK214" s="63"/>
      <c r="SFL214" s="58"/>
      <c r="SFM214" s="63"/>
      <c r="SFN214" s="58"/>
      <c r="SFO214" s="63"/>
      <c r="SFP214" s="58"/>
      <c r="SFQ214" s="63"/>
      <c r="SFR214" s="58"/>
      <c r="SFS214" s="63"/>
      <c r="SFT214" s="58"/>
      <c r="SFU214" s="63"/>
      <c r="SFV214" s="58"/>
      <c r="SFW214" s="63"/>
      <c r="SFX214" s="58"/>
      <c r="SFY214" s="63"/>
      <c r="SFZ214" s="58"/>
      <c r="SGA214" s="63"/>
      <c r="SGB214" s="58"/>
      <c r="SGC214" s="63"/>
      <c r="SGD214" s="58"/>
      <c r="SGE214" s="63"/>
      <c r="SGF214" s="58"/>
      <c r="SGG214" s="63"/>
      <c r="SGH214" s="58"/>
      <c r="SGI214" s="63"/>
      <c r="SGJ214" s="58"/>
      <c r="SGK214" s="63"/>
      <c r="SGL214" s="58"/>
      <c r="SGM214" s="63"/>
      <c r="SGN214" s="58"/>
      <c r="SGO214" s="63"/>
      <c r="SGP214" s="58"/>
      <c r="SGQ214" s="63"/>
      <c r="SGR214" s="58"/>
      <c r="SGS214" s="63"/>
      <c r="SGT214" s="58"/>
      <c r="SGU214" s="63"/>
      <c r="SGV214" s="58"/>
      <c r="SGW214" s="63"/>
      <c r="SGX214" s="58"/>
      <c r="SGY214" s="63"/>
      <c r="SGZ214" s="58"/>
      <c r="SHA214" s="63"/>
      <c r="SHB214" s="58"/>
      <c r="SHC214" s="63"/>
      <c r="SHD214" s="58"/>
      <c r="SHE214" s="63"/>
      <c r="SHF214" s="58"/>
      <c r="SHG214" s="63"/>
      <c r="SHH214" s="58"/>
      <c r="SHI214" s="63"/>
      <c r="SHJ214" s="58"/>
      <c r="SHK214" s="63"/>
      <c r="SHL214" s="58"/>
      <c r="SHM214" s="63"/>
      <c r="SHN214" s="58"/>
      <c r="SHO214" s="63"/>
      <c r="SHP214" s="58"/>
      <c r="SHQ214" s="63"/>
      <c r="SHR214" s="58"/>
      <c r="SHS214" s="63"/>
      <c r="SHT214" s="58"/>
      <c r="SHU214" s="63"/>
      <c r="SHV214" s="58"/>
      <c r="SHW214" s="63"/>
      <c r="SHX214" s="58"/>
      <c r="SHY214" s="63"/>
      <c r="SHZ214" s="58"/>
      <c r="SIA214" s="63"/>
      <c r="SIB214" s="58"/>
      <c r="SIC214" s="63"/>
      <c r="SID214" s="58"/>
      <c r="SIE214" s="63"/>
      <c r="SIF214" s="58"/>
      <c r="SIG214" s="63"/>
      <c r="SIH214" s="58"/>
      <c r="SII214" s="63"/>
      <c r="SIJ214" s="58"/>
      <c r="SIK214" s="63"/>
      <c r="SIL214" s="58"/>
      <c r="SIM214" s="63"/>
      <c r="SIN214" s="58"/>
      <c r="SIO214" s="63"/>
      <c r="SIP214" s="58"/>
      <c r="SIQ214" s="63"/>
      <c r="SIR214" s="58"/>
      <c r="SIS214" s="63"/>
      <c r="SIT214" s="58"/>
      <c r="SIU214" s="63"/>
      <c r="SIV214" s="58"/>
      <c r="SIW214" s="63"/>
      <c r="SIX214" s="58"/>
      <c r="SIY214" s="63"/>
      <c r="SIZ214" s="58"/>
      <c r="SJA214" s="63"/>
      <c r="SJB214" s="58"/>
      <c r="SJC214" s="63"/>
      <c r="SJD214" s="58"/>
      <c r="SJE214" s="63"/>
      <c r="SJF214" s="58"/>
      <c r="SJG214" s="63"/>
      <c r="SJH214" s="58"/>
      <c r="SJI214" s="63"/>
      <c r="SJJ214" s="58"/>
      <c r="SJK214" s="63"/>
      <c r="SJL214" s="58"/>
      <c r="SJM214" s="63"/>
      <c r="SJN214" s="58"/>
      <c r="SJO214" s="63"/>
      <c r="SJP214" s="58"/>
      <c r="SJQ214" s="63"/>
      <c r="SJR214" s="58"/>
      <c r="SJS214" s="63"/>
      <c r="SJT214" s="58"/>
      <c r="SJU214" s="63"/>
      <c r="SJV214" s="58"/>
      <c r="SJW214" s="63"/>
      <c r="SJX214" s="58"/>
      <c r="SJY214" s="63"/>
      <c r="SJZ214" s="58"/>
      <c r="SKA214" s="63"/>
      <c r="SKB214" s="58"/>
      <c r="SKC214" s="63"/>
      <c r="SKD214" s="58"/>
      <c r="SKE214" s="63"/>
      <c r="SKF214" s="58"/>
      <c r="SKG214" s="63"/>
      <c r="SKH214" s="58"/>
      <c r="SKI214" s="63"/>
      <c r="SKJ214" s="58"/>
      <c r="SKK214" s="63"/>
      <c r="SKL214" s="58"/>
      <c r="SKM214" s="63"/>
      <c r="SKN214" s="58"/>
      <c r="SKO214" s="63"/>
      <c r="SKP214" s="58"/>
      <c r="SKQ214" s="63"/>
      <c r="SKR214" s="58"/>
      <c r="SKS214" s="63"/>
      <c r="SKT214" s="58"/>
      <c r="SKU214" s="63"/>
      <c r="SKV214" s="58"/>
      <c r="SKW214" s="63"/>
      <c r="SKX214" s="58"/>
      <c r="SKY214" s="63"/>
      <c r="SKZ214" s="58"/>
      <c r="SLA214" s="63"/>
      <c r="SLB214" s="58"/>
      <c r="SLC214" s="63"/>
      <c r="SLD214" s="58"/>
      <c r="SLE214" s="63"/>
      <c r="SLF214" s="58"/>
      <c r="SLG214" s="63"/>
      <c r="SLH214" s="58"/>
      <c r="SLI214" s="63"/>
      <c r="SLJ214" s="58"/>
      <c r="SLK214" s="63"/>
      <c r="SLL214" s="58"/>
      <c r="SLM214" s="63"/>
      <c r="SLN214" s="58"/>
      <c r="SLO214" s="63"/>
      <c r="SLP214" s="58"/>
      <c r="SLQ214" s="63"/>
      <c r="SLR214" s="58"/>
      <c r="SLS214" s="63"/>
      <c r="SLT214" s="58"/>
      <c r="SLU214" s="63"/>
      <c r="SLV214" s="58"/>
      <c r="SLW214" s="63"/>
      <c r="SLX214" s="58"/>
      <c r="SLY214" s="63"/>
      <c r="SLZ214" s="58"/>
      <c r="SMA214" s="63"/>
      <c r="SMB214" s="58"/>
      <c r="SMC214" s="63"/>
      <c r="SMD214" s="58"/>
      <c r="SME214" s="63"/>
      <c r="SMF214" s="58"/>
      <c r="SMG214" s="63"/>
      <c r="SMH214" s="58"/>
      <c r="SMI214" s="63"/>
      <c r="SMJ214" s="58"/>
      <c r="SMK214" s="63"/>
      <c r="SML214" s="58"/>
      <c r="SMM214" s="63"/>
      <c r="SMN214" s="58"/>
      <c r="SMO214" s="63"/>
      <c r="SMP214" s="58"/>
      <c r="SMQ214" s="63"/>
      <c r="SMR214" s="58"/>
      <c r="SMS214" s="63"/>
      <c r="SMT214" s="58"/>
      <c r="SMU214" s="63"/>
      <c r="SMV214" s="58"/>
      <c r="SMW214" s="63"/>
      <c r="SMX214" s="58"/>
      <c r="SMY214" s="63"/>
      <c r="SMZ214" s="58"/>
      <c r="SNA214" s="63"/>
      <c r="SNB214" s="58"/>
      <c r="SNC214" s="63"/>
      <c r="SND214" s="58"/>
      <c r="SNE214" s="63"/>
      <c r="SNF214" s="58"/>
      <c r="SNG214" s="63"/>
      <c r="SNH214" s="58"/>
      <c r="SNI214" s="63"/>
      <c r="SNJ214" s="58"/>
      <c r="SNK214" s="63"/>
      <c r="SNL214" s="58"/>
      <c r="SNM214" s="63"/>
      <c r="SNN214" s="58"/>
      <c r="SNO214" s="63"/>
      <c r="SNP214" s="58"/>
      <c r="SNQ214" s="63"/>
      <c r="SNR214" s="58"/>
      <c r="SNS214" s="63"/>
      <c r="SNT214" s="58"/>
      <c r="SNU214" s="63"/>
      <c r="SNV214" s="58"/>
      <c r="SNW214" s="63"/>
      <c r="SNX214" s="58"/>
      <c r="SNY214" s="63"/>
      <c r="SNZ214" s="58"/>
      <c r="SOA214" s="63"/>
      <c r="SOB214" s="58"/>
      <c r="SOC214" s="63"/>
      <c r="SOD214" s="58"/>
      <c r="SOE214" s="63"/>
      <c r="SOF214" s="58"/>
      <c r="SOG214" s="63"/>
      <c r="SOH214" s="58"/>
      <c r="SOI214" s="63"/>
      <c r="SOJ214" s="58"/>
      <c r="SOK214" s="63"/>
      <c r="SOL214" s="58"/>
      <c r="SOM214" s="63"/>
      <c r="SON214" s="58"/>
      <c r="SOO214" s="63"/>
      <c r="SOP214" s="58"/>
      <c r="SOQ214" s="63"/>
      <c r="SOR214" s="58"/>
      <c r="SOS214" s="63"/>
      <c r="SOT214" s="58"/>
      <c r="SOU214" s="63"/>
      <c r="SOV214" s="58"/>
      <c r="SOW214" s="63"/>
      <c r="SOX214" s="58"/>
      <c r="SOY214" s="63"/>
      <c r="SOZ214" s="58"/>
      <c r="SPA214" s="63"/>
      <c r="SPB214" s="58"/>
      <c r="SPC214" s="63"/>
      <c r="SPD214" s="58"/>
      <c r="SPE214" s="63"/>
      <c r="SPF214" s="58"/>
      <c r="SPG214" s="63"/>
      <c r="SPH214" s="58"/>
      <c r="SPI214" s="63"/>
      <c r="SPJ214" s="58"/>
      <c r="SPK214" s="63"/>
      <c r="SPL214" s="58"/>
      <c r="SPM214" s="63"/>
      <c r="SPN214" s="58"/>
      <c r="SPO214" s="63"/>
      <c r="SPP214" s="58"/>
      <c r="SPQ214" s="63"/>
      <c r="SPR214" s="58"/>
      <c r="SPS214" s="63"/>
      <c r="SPT214" s="58"/>
      <c r="SPU214" s="63"/>
      <c r="SPV214" s="58"/>
      <c r="SPW214" s="63"/>
      <c r="SPX214" s="58"/>
      <c r="SPY214" s="63"/>
      <c r="SPZ214" s="58"/>
      <c r="SQA214" s="63"/>
      <c r="SQB214" s="58"/>
      <c r="SQC214" s="63"/>
      <c r="SQD214" s="58"/>
      <c r="SQE214" s="63"/>
      <c r="SQF214" s="58"/>
      <c r="SQG214" s="63"/>
      <c r="SQH214" s="58"/>
      <c r="SQI214" s="63"/>
      <c r="SQJ214" s="58"/>
      <c r="SQK214" s="63"/>
      <c r="SQL214" s="58"/>
      <c r="SQM214" s="63"/>
      <c r="SQN214" s="58"/>
      <c r="SQO214" s="63"/>
      <c r="SQP214" s="58"/>
      <c r="SQQ214" s="63"/>
      <c r="SQR214" s="58"/>
      <c r="SQS214" s="63"/>
      <c r="SQT214" s="58"/>
      <c r="SQU214" s="63"/>
      <c r="SQV214" s="58"/>
      <c r="SQW214" s="63"/>
      <c r="SQX214" s="58"/>
      <c r="SQY214" s="63"/>
      <c r="SQZ214" s="58"/>
      <c r="SRA214" s="63"/>
      <c r="SRB214" s="58"/>
      <c r="SRC214" s="63"/>
      <c r="SRD214" s="58"/>
      <c r="SRE214" s="63"/>
      <c r="SRF214" s="58"/>
      <c r="SRG214" s="63"/>
      <c r="SRH214" s="58"/>
      <c r="SRI214" s="63"/>
      <c r="SRJ214" s="58"/>
      <c r="SRK214" s="63"/>
      <c r="SRL214" s="58"/>
      <c r="SRM214" s="63"/>
      <c r="SRN214" s="58"/>
      <c r="SRO214" s="63"/>
      <c r="SRP214" s="58"/>
      <c r="SRQ214" s="63"/>
      <c r="SRR214" s="58"/>
      <c r="SRS214" s="63"/>
      <c r="SRT214" s="58"/>
      <c r="SRU214" s="63"/>
      <c r="SRV214" s="58"/>
      <c r="SRW214" s="63"/>
      <c r="SRX214" s="58"/>
      <c r="SRY214" s="63"/>
      <c r="SRZ214" s="58"/>
      <c r="SSA214" s="63"/>
      <c r="SSB214" s="58"/>
      <c r="SSC214" s="63"/>
      <c r="SSD214" s="58"/>
      <c r="SSE214" s="63"/>
      <c r="SSF214" s="58"/>
      <c r="SSG214" s="63"/>
      <c r="SSH214" s="58"/>
      <c r="SSI214" s="63"/>
      <c r="SSJ214" s="58"/>
      <c r="SSK214" s="63"/>
      <c r="SSL214" s="58"/>
      <c r="SSM214" s="63"/>
      <c r="SSN214" s="58"/>
      <c r="SSO214" s="63"/>
      <c r="SSP214" s="58"/>
      <c r="SSQ214" s="63"/>
      <c r="SSR214" s="58"/>
      <c r="SSS214" s="63"/>
      <c r="SST214" s="58"/>
      <c r="SSU214" s="63"/>
      <c r="SSV214" s="58"/>
      <c r="SSW214" s="63"/>
      <c r="SSX214" s="58"/>
      <c r="SSY214" s="63"/>
      <c r="SSZ214" s="58"/>
      <c r="STA214" s="63"/>
      <c r="STB214" s="58"/>
      <c r="STC214" s="63"/>
      <c r="STD214" s="58"/>
      <c r="STE214" s="63"/>
      <c r="STF214" s="58"/>
      <c r="STG214" s="63"/>
      <c r="STH214" s="58"/>
      <c r="STI214" s="63"/>
      <c r="STJ214" s="58"/>
      <c r="STK214" s="63"/>
      <c r="STL214" s="58"/>
      <c r="STM214" s="63"/>
      <c r="STN214" s="58"/>
      <c r="STO214" s="63"/>
      <c r="STP214" s="58"/>
      <c r="STQ214" s="63"/>
      <c r="STR214" s="58"/>
      <c r="STS214" s="63"/>
      <c r="STT214" s="58"/>
      <c r="STU214" s="63"/>
      <c r="STV214" s="58"/>
      <c r="STW214" s="63"/>
      <c r="STX214" s="58"/>
      <c r="STY214" s="63"/>
      <c r="STZ214" s="58"/>
      <c r="SUA214" s="63"/>
      <c r="SUB214" s="58"/>
      <c r="SUC214" s="63"/>
      <c r="SUD214" s="58"/>
      <c r="SUE214" s="63"/>
      <c r="SUF214" s="58"/>
      <c r="SUG214" s="63"/>
      <c r="SUH214" s="58"/>
      <c r="SUI214" s="63"/>
      <c r="SUJ214" s="58"/>
      <c r="SUK214" s="63"/>
      <c r="SUL214" s="58"/>
      <c r="SUM214" s="63"/>
      <c r="SUN214" s="58"/>
      <c r="SUO214" s="63"/>
      <c r="SUP214" s="58"/>
      <c r="SUQ214" s="63"/>
      <c r="SUR214" s="58"/>
      <c r="SUS214" s="63"/>
      <c r="SUT214" s="58"/>
      <c r="SUU214" s="63"/>
      <c r="SUV214" s="58"/>
      <c r="SUW214" s="63"/>
      <c r="SUX214" s="58"/>
      <c r="SUY214" s="63"/>
      <c r="SUZ214" s="58"/>
      <c r="SVA214" s="63"/>
      <c r="SVB214" s="58"/>
      <c r="SVC214" s="63"/>
      <c r="SVD214" s="58"/>
      <c r="SVE214" s="63"/>
      <c r="SVF214" s="58"/>
      <c r="SVG214" s="63"/>
      <c r="SVH214" s="58"/>
      <c r="SVI214" s="63"/>
      <c r="SVJ214" s="58"/>
      <c r="SVK214" s="63"/>
      <c r="SVL214" s="58"/>
      <c r="SVM214" s="63"/>
      <c r="SVN214" s="58"/>
      <c r="SVO214" s="63"/>
      <c r="SVP214" s="58"/>
      <c r="SVQ214" s="63"/>
      <c r="SVR214" s="58"/>
      <c r="SVS214" s="63"/>
      <c r="SVT214" s="58"/>
      <c r="SVU214" s="63"/>
      <c r="SVV214" s="58"/>
      <c r="SVW214" s="63"/>
      <c r="SVX214" s="58"/>
      <c r="SVY214" s="63"/>
      <c r="SVZ214" s="58"/>
      <c r="SWA214" s="63"/>
      <c r="SWB214" s="58"/>
      <c r="SWC214" s="63"/>
      <c r="SWD214" s="58"/>
      <c r="SWE214" s="63"/>
      <c r="SWF214" s="58"/>
      <c r="SWG214" s="63"/>
      <c r="SWH214" s="58"/>
      <c r="SWI214" s="63"/>
      <c r="SWJ214" s="58"/>
      <c r="SWK214" s="63"/>
      <c r="SWL214" s="58"/>
      <c r="SWM214" s="63"/>
      <c r="SWN214" s="58"/>
      <c r="SWO214" s="63"/>
      <c r="SWP214" s="58"/>
      <c r="SWQ214" s="63"/>
      <c r="SWR214" s="58"/>
      <c r="SWS214" s="63"/>
      <c r="SWT214" s="58"/>
      <c r="SWU214" s="63"/>
      <c r="SWV214" s="58"/>
      <c r="SWW214" s="63"/>
      <c r="SWX214" s="58"/>
      <c r="SWY214" s="63"/>
      <c r="SWZ214" s="58"/>
      <c r="SXA214" s="63"/>
      <c r="SXB214" s="58"/>
      <c r="SXC214" s="63"/>
      <c r="SXD214" s="58"/>
      <c r="SXE214" s="63"/>
      <c r="SXF214" s="58"/>
      <c r="SXG214" s="63"/>
      <c r="SXH214" s="58"/>
      <c r="SXI214" s="63"/>
      <c r="SXJ214" s="58"/>
      <c r="SXK214" s="63"/>
      <c r="SXL214" s="58"/>
      <c r="SXM214" s="63"/>
      <c r="SXN214" s="58"/>
      <c r="SXO214" s="63"/>
      <c r="SXP214" s="58"/>
      <c r="SXQ214" s="63"/>
      <c r="SXR214" s="58"/>
      <c r="SXS214" s="63"/>
      <c r="SXT214" s="58"/>
      <c r="SXU214" s="63"/>
      <c r="SXV214" s="58"/>
      <c r="SXW214" s="63"/>
      <c r="SXX214" s="58"/>
      <c r="SXY214" s="63"/>
      <c r="SXZ214" s="58"/>
      <c r="SYA214" s="63"/>
      <c r="SYB214" s="58"/>
      <c r="SYC214" s="63"/>
      <c r="SYD214" s="58"/>
      <c r="SYE214" s="63"/>
      <c r="SYF214" s="58"/>
      <c r="SYG214" s="63"/>
      <c r="SYH214" s="58"/>
      <c r="SYI214" s="63"/>
      <c r="SYJ214" s="58"/>
      <c r="SYK214" s="63"/>
      <c r="SYL214" s="58"/>
      <c r="SYM214" s="63"/>
      <c r="SYN214" s="58"/>
      <c r="SYO214" s="63"/>
      <c r="SYP214" s="58"/>
      <c r="SYQ214" s="63"/>
      <c r="SYR214" s="58"/>
      <c r="SYS214" s="63"/>
      <c r="SYT214" s="58"/>
      <c r="SYU214" s="63"/>
      <c r="SYV214" s="58"/>
      <c r="SYW214" s="63"/>
      <c r="SYX214" s="58"/>
      <c r="SYY214" s="63"/>
      <c r="SYZ214" s="58"/>
      <c r="SZA214" s="63"/>
      <c r="SZB214" s="58"/>
      <c r="SZC214" s="63"/>
      <c r="SZD214" s="58"/>
      <c r="SZE214" s="63"/>
      <c r="SZF214" s="58"/>
      <c r="SZG214" s="63"/>
      <c r="SZH214" s="58"/>
      <c r="SZI214" s="63"/>
      <c r="SZJ214" s="58"/>
      <c r="SZK214" s="63"/>
      <c r="SZL214" s="58"/>
      <c r="SZM214" s="63"/>
      <c r="SZN214" s="58"/>
      <c r="SZO214" s="63"/>
      <c r="SZP214" s="58"/>
      <c r="SZQ214" s="63"/>
      <c r="SZR214" s="58"/>
      <c r="SZS214" s="63"/>
      <c r="SZT214" s="58"/>
      <c r="SZU214" s="63"/>
      <c r="SZV214" s="58"/>
      <c r="SZW214" s="63"/>
      <c r="SZX214" s="58"/>
      <c r="SZY214" s="63"/>
      <c r="SZZ214" s="58"/>
      <c r="TAA214" s="63"/>
      <c r="TAB214" s="58"/>
      <c r="TAC214" s="63"/>
      <c r="TAD214" s="58"/>
      <c r="TAE214" s="63"/>
      <c r="TAF214" s="58"/>
      <c r="TAG214" s="63"/>
      <c r="TAH214" s="58"/>
      <c r="TAI214" s="63"/>
      <c r="TAJ214" s="58"/>
      <c r="TAK214" s="63"/>
      <c r="TAL214" s="58"/>
      <c r="TAM214" s="63"/>
      <c r="TAN214" s="58"/>
      <c r="TAO214" s="63"/>
      <c r="TAP214" s="58"/>
      <c r="TAQ214" s="63"/>
      <c r="TAR214" s="58"/>
      <c r="TAS214" s="63"/>
      <c r="TAT214" s="58"/>
      <c r="TAU214" s="63"/>
      <c r="TAV214" s="58"/>
      <c r="TAW214" s="63"/>
      <c r="TAX214" s="58"/>
      <c r="TAY214" s="63"/>
      <c r="TAZ214" s="58"/>
      <c r="TBA214" s="63"/>
      <c r="TBB214" s="58"/>
      <c r="TBC214" s="63"/>
      <c r="TBD214" s="58"/>
      <c r="TBE214" s="63"/>
      <c r="TBF214" s="58"/>
      <c r="TBG214" s="63"/>
      <c r="TBH214" s="58"/>
      <c r="TBI214" s="63"/>
      <c r="TBJ214" s="58"/>
      <c r="TBK214" s="63"/>
      <c r="TBL214" s="58"/>
      <c r="TBM214" s="63"/>
      <c r="TBN214" s="58"/>
      <c r="TBO214" s="63"/>
      <c r="TBP214" s="58"/>
      <c r="TBQ214" s="63"/>
      <c r="TBR214" s="58"/>
      <c r="TBS214" s="63"/>
      <c r="TBT214" s="58"/>
      <c r="TBU214" s="63"/>
      <c r="TBV214" s="58"/>
      <c r="TBW214" s="63"/>
      <c r="TBX214" s="58"/>
      <c r="TBY214" s="63"/>
      <c r="TBZ214" s="58"/>
      <c r="TCA214" s="63"/>
      <c r="TCB214" s="58"/>
      <c r="TCC214" s="63"/>
      <c r="TCD214" s="58"/>
      <c r="TCE214" s="63"/>
      <c r="TCF214" s="58"/>
      <c r="TCG214" s="63"/>
      <c r="TCH214" s="58"/>
      <c r="TCI214" s="63"/>
      <c r="TCJ214" s="58"/>
      <c r="TCK214" s="63"/>
      <c r="TCL214" s="58"/>
      <c r="TCM214" s="63"/>
      <c r="TCN214" s="58"/>
      <c r="TCO214" s="63"/>
      <c r="TCP214" s="58"/>
      <c r="TCQ214" s="63"/>
      <c r="TCR214" s="58"/>
      <c r="TCS214" s="63"/>
      <c r="TCT214" s="58"/>
      <c r="TCU214" s="63"/>
      <c r="TCV214" s="58"/>
      <c r="TCW214" s="63"/>
      <c r="TCX214" s="58"/>
      <c r="TCY214" s="63"/>
      <c r="TCZ214" s="58"/>
      <c r="TDA214" s="63"/>
      <c r="TDB214" s="58"/>
      <c r="TDC214" s="63"/>
      <c r="TDD214" s="58"/>
      <c r="TDE214" s="63"/>
      <c r="TDF214" s="58"/>
      <c r="TDG214" s="63"/>
      <c r="TDH214" s="58"/>
      <c r="TDI214" s="63"/>
      <c r="TDJ214" s="58"/>
      <c r="TDK214" s="63"/>
      <c r="TDL214" s="58"/>
      <c r="TDM214" s="63"/>
      <c r="TDN214" s="58"/>
      <c r="TDO214" s="63"/>
      <c r="TDP214" s="58"/>
      <c r="TDQ214" s="63"/>
      <c r="TDR214" s="58"/>
      <c r="TDS214" s="63"/>
      <c r="TDT214" s="58"/>
      <c r="TDU214" s="63"/>
      <c r="TDV214" s="58"/>
      <c r="TDW214" s="63"/>
      <c r="TDX214" s="58"/>
      <c r="TDY214" s="63"/>
      <c r="TDZ214" s="58"/>
      <c r="TEA214" s="63"/>
      <c r="TEB214" s="58"/>
      <c r="TEC214" s="63"/>
      <c r="TED214" s="58"/>
      <c r="TEE214" s="63"/>
      <c r="TEF214" s="58"/>
      <c r="TEG214" s="63"/>
      <c r="TEH214" s="58"/>
      <c r="TEI214" s="63"/>
      <c r="TEJ214" s="58"/>
      <c r="TEK214" s="63"/>
      <c r="TEL214" s="58"/>
      <c r="TEM214" s="63"/>
      <c r="TEN214" s="58"/>
      <c r="TEO214" s="63"/>
      <c r="TEP214" s="58"/>
      <c r="TEQ214" s="63"/>
      <c r="TER214" s="58"/>
      <c r="TES214" s="63"/>
      <c r="TET214" s="58"/>
      <c r="TEU214" s="63"/>
      <c r="TEV214" s="58"/>
      <c r="TEW214" s="63"/>
      <c r="TEX214" s="58"/>
      <c r="TEY214" s="63"/>
      <c r="TEZ214" s="58"/>
      <c r="TFA214" s="63"/>
      <c r="TFB214" s="58"/>
      <c r="TFC214" s="63"/>
      <c r="TFD214" s="58"/>
      <c r="TFE214" s="63"/>
      <c r="TFF214" s="58"/>
      <c r="TFG214" s="63"/>
      <c r="TFH214" s="58"/>
      <c r="TFI214" s="63"/>
      <c r="TFJ214" s="58"/>
      <c r="TFK214" s="63"/>
      <c r="TFL214" s="58"/>
      <c r="TFM214" s="63"/>
      <c r="TFN214" s="58"/>
      <c r="TFO214" s="63"/>
      <c r="TFP214" s="58"/>
      <c r="TFQ214" s="63"/>
      <c r="TFR214" s="58"/>
      <c r="TFS214" s="63"/>
      <c r="TFT214" s="58"/>
      <c r="TFU214" s="63"/>
      <c r="TFV214" s="58"/>
      <c r="TFW214" s="63"/>
      <c r="TFX214" s="58"/>
      <c r="TFY214" s="63"/>
      <c r="TFZ214" s="58"/>
      <c r="TGA214" s="63"/>
      <c r="TGB214" s="58"/>
      <c r="TGC214" s="63"/>
      <c r="TGD214" s="58"/>
      <c r="TGE214" s="63"/>
      <c r="TGF214" s="58"/>
      <c r="TGG214" s="63"/>
      <c r="TGH214" s="58"/>
      <c r="TGI214" s="63"/>
      <c r="TGJ214" s="58"/>
      <c r="TGK214" s="63"/>
      <c r="TGL214" s="58"/>
      <c r="TGM214" s="63"/>
      <c r="TGN214" s="58"/>
      <c r="TGO214" s="63"/>
      <c r="TGP214" s="58"/>
      <c r="TGQ214" s="63"/>
      <c r="TGR214" s="58"/>
      <c r="TGS214" s="63"/>
      <c r="TGT214" s="58"/>
      <c r="TGU214" s="63"/>
      <c r="TGV214" s="58"/>
      <c r="TGW214" s="63"/>
      <c r="TGX214" s="58"/>
      <c r="TGY214" s="63"/>
      <c r="TGZ214" s="58"/>
      <c r="THA214" s="63"/>
      <c r="THB214" s="58"/>
      <c r="THC214" s="63"/>
      <c r="THD214" s="58"/>
      <c r="THE214" s="63"/>
      <c r="THF214" s="58"/>
      <c r="THG214" s="63"/>
      <c r="THH214" s="58"/>
      <c r="THI214" s="63"/>
      <c r="THJ214" s="58"/>
      <c r="THK214" s="63"/>
      <c r="THL214" s="58"/>
      <c r="THM214" s="63"/>
      <c r="THN214" s="58"/>
      <c r="THO214" s="63"/>
      <c r="THP214" s="58"/>
      <c r="THQ214" s="63"/>
      <c r="THR214" s="58"/>
      <c r="THS214" s="63"/>
      <c r="THT214" s="58"/>
      <c r="THU214" s="63"/>
      <c r="THV214" s="58"/>
      <c r="THW214" s="63"/>
      <c r="THX214" s="58"/>
      <c r="THY214" s="63"/>
      <c r="THZ214" s="58"/>
      <c r="TIA214" s="63"/>
      <c r="TIB214" s="58"/>
      <c r="TIC214" s="63"/>
      <c r="TID214" s="58"/>
      <c r="TIE214" s="63"/>
      <c r="TIF214" s="58"/>
      <c r="TIG214" s="63"/>
      <c r="TIH214" s="58"/>
      <c r="TII214" s="63"/>
      <c r="TIJ214" s="58"/>
      <c r="TIK214" s="63"/>
      <c r="TIL214" s="58"/>
      <c r="TIM214" s="63"/>
      <c r="TIN214" s="58"/>
      <c r="TIO214" s="63"/>
      <c r="TIP214" s="58"/>
      <c r="TIQ214" s="63"/>
      <c r="TIR214" s="58"/>
      <c r="TIS214" s="63"/>
      <c r="TIT214" s="58"/>
      <c r="TIU214" s="63"/>
      <c r="TIV214" s="58"/>
      <c r="TIW214" s="63"/>
      <c r="TIX214" s="58"/>
      <c r="TIY214" s="63"/>
      <c r="TIZ214" s="58"/>
      <c r="TJA214" s="63"/>
      <c r="TJB214" s="58"/>
      <c r="TJC214" s="63"/>
      <c r="TJD214" s="58"/>
      <c r="TJE214" s="63"/>
      <c r="TJF214" s="58"/>
      <c r="TJG214" s="63"/>
      <c r="TJH214" s="58"/>
      <c r="TJI214" s="63"/>
      <c r="TJJ214" s="58"/>
      <c r="TJK214" s="63"/>
      <c r="TJL214" s="58"/>
      <c r="TJM214" s="63"/>
      <c r="TJN214" s="58"/>
      <c r="TJO214" s="63"/>
      <c r="TJP214" s="58"/>
      <c r="TJQ214" s="63"/>
      <c r="TJR214" s="58"/>
      <c r="TJS214" s="63"/>
      <c r="TJT214" s="58"/>
      <c r="TJU214" s="63"/>
      <c r="TJV214" s="58"/>
      <c r="TJW214" s="63"/>
      <c r="TJX214" s="58"/>
      <c r="TJY214" s="63"/>
      <c r="TJZ214" s="58"/>
      <c r="TKA214" s="63"/>
      <c r="TKB214" s="58"/>
      <c r="TKC214" s="63"/>
      <c r="TKD214" s="58"/>
      <c r="TKE214" s="63"/>
      <c r="TKF214" s="58"/>
      <c r="TKG214" s="63"/>
      <c r="TKH214" s="58"/>
      <c r="TKI214" s="63"/>
      <c r="TKJ214" s="58"/>
      <c r="TKK214" s="63"/>
      <c r="TKL214" s="58"/>
      <c r="TKM214" s="63"/>
      <c r="TKN214" s="58"/>
      <c r="TKO214" s="63"/>
      <c r="TKP214" s="58"/>
      <c r="TKQ214" s="63"/>
      <c r="TKR214" s="58"/>
      <c r="TKS214" s="63"/>
      <c r="TKT214" s="58"/>
      <c r="TKU214" s="63"/>
      <c r="TKV214" s="58"/>
      <c r="TKW214" s="63"/>
      <c r="TKX214" s="58"/>
      <c r="TKY214" s="63"/>
      <c r="TKZ214" s="58"/>
      <c r="TLA214" s="63"/>
      <c r="TLB214" s="58"/>
      <c r="TLC214" s="63"/>
      <c r="TLD214" s="58"/>
      <c r="TLE214" s="63"/>
      <c r="TLF214" s="58"/>
      <c r="TLG214" s="63"/>
      <c r="TLH214" s="58"/>
      <c r="TLI214" s="63"/>
      <c r="TLJ214" s="58"/>
      <c r="TLK214" s="63"/>
      <c r="TLL214" s="58"/>
      <c r="TLM214" s="63"/>
      <c r="TLN214" s="58"/>
      <c r="TLO214" s="63"/>
      <c r="TLP214" s="58"/>
      <c r="TLQ214" s="63"/>
      <c r="TLR214" s="58"/>
      <c r="TLS214" s="63"/>
      <c r="TLT214" s="58"/>
      <c r="TLU214" s="63"/>
      <c r="TLV214" s="58"/>
      <c r="TLW214" s="63"/>
      <c r="TLX214" s="58"/>
      <c r="TLY214" s="63"/>
      <c r="TLZ214" s="58"/>
      <c r="TMA214" s="63"/>
      <c r="TMB214" s="58"/>
      <c r="TMC214" s="63"/>
      <c r="TMD214" s="58"/>
      <c r="TME214" s="63"/>
      <c r="TMF214" s="58"/>
      <c r="TMG214" s="63"/>
      <c r="TMH214" s="58"/>
      <c r="TMI214" s="63"/>
      <c r="TMJ214" s="58"/>
      <c r="TMK214" s="63"/>
      <c r="TML214" s="58"/>
      <c r="TMM214" s="63"/>
      <c r="TMN214" s="58"/>
      <c r="TMO214" s="63"/>
      <c r="TMP214" s="58"/>
      <c r="TMQ214" s="63"/>
      <c r="TMR214" s="58"/>
      <c r="TMS214" s="63"/>
      <c r="TMT214" s="58"/>
      <c r="TMU214" s="63"/>
      <c r="TMV214" s="58"/>
      <c r="TMW214" s="63"/>
      <c r="TMX214" s="58"/>
      <c r="TMY214" s="63"/>
      <c r="TMZ214" s="58"/>
      <c r="TNA214" s="63"/>
      <c r="TNB214" s="58"/>
      <c r="TNC214" s="63"/>
      <c r="TND214" s="58"/>
      <c r="TNE214" s="63"/>
      <c r="TNF214" s="58"/>
      <c r="TNG214" s="63"/>
      <c r="TNH214" s="58"/>
      <c r="TNI214" s="63"/>
      <c r="TNJ214" s="58"/>
      <c r="TNK214" s="63"/>
      <c r="TNL214" s="58"/>
      <c r="TNM214" s="63"/>
      <c r="TNN214" s="58"/>
      <c r="TNO214" s="63"/>
      <c r="TNP214" s="58"/>
      <c r="TNQ214" s="63"/>
      <c r="TNR214" s="58"/>
      <c r="TNS214" s="63"/>
      <c r="TNT214" s="58"/>
      <c r="TNU214" s="63"/>
      <c r="TNV214" s="58"/>
      <c r="TNW214" s="63"/>
      <c r="TNX214" s="58"/>
      <c r="TNY214" s="63"/>
      <c r="TNZ214" s="58"/>
      <c r="TOA214" s="63"/>
      <c r="TOB214" s="58"/>
      <c r="TOC214" s="63"/>
      <c r="TOD214" s="58"/>
      <c r="TOE214" s="63"/>
      <c r="TOF214" s="58"/>
      <c r="TOG214" s="63"/>
      <c r="TOH214" s="58"/>
      <c r="TOI214" s="63"/>
      <c r="TOJ214" s="58"/>
      <c r="TOK214" s="63"/>
      <c r="TOL214" s="58"/>
      <c r="TOM214" s="63"/>
      <c r="TON214" s="58"/>
      <c r="TOO214" s="63"/>
      <c r="TOP214" s="58"/>
      <c r="TOQ214" s="63"/>
      <c r="TOR214" s="58"/>
      <c r="TOS214" s="63"/>
      <c r="TOT214" s="58"/>
      <c r="TOU214" s="63"/>
      <c r="TOV214" s="58"/>
      <c r="TOW214" s="63"/>
      <c r="TOX214" s="58"/>
      <c r="TOY214" s="63"/>
      <c r="TOZ214" s="58"/>
      <c r="TPA214" s="63"/>
      <c r="TPB214" s="58"/>
      <c r="TPC214" s="63"/>
      <c r="TPD214" s="58"/>
      <c r="TPE214" s="63"/>
      <c r="TPF214" s="58"/>
      <c r="TPG214" s="63"/>
      <c r="TPH214" s="58"/>
      <c r="TPI214" s="63"/>
      <c r="TPJ214" s="58"/>
      <c r="TPK214" s="63"/>
      <c r="TPL214" s="58"/>
      <c r="TPM214" s="63"/>
      <c r="TPN214" s="58"/>
      <c r="TPO214" s="63"/>
      <c r="TPP214" s="58"/>
      <c r="TPQ214" s="63"/>
      <c r="TPR214" s="58"/>
      <c r="TPS214" s="63"/>
      <c r="TPT214" s="58"/>
      <c r="TPU214" s="63"/>
      <c r="TPV214" s="58"/>
      <c r="TPW214" s="63"/>
      <c r="TPX214" s="58"/>
      <c r="TPY214" s="63"/>
      <c r="TPZ214" s="58"/>
      <c r="TQA214" s="63"/>
      <c r="TQB214" s="58"/>
      <c r="TQC214" s="63"/>
      <c r="TQD214" s="58"/>
      <c r="TQE214" s="63"/>
      <c r="TQF214" s="58"/>
      <c r="TQG214" s="63"/>
      <c r="TQH214" s="58"/>
      <c r="TQI214" s="63"/>
      <c r="TQJ214" s="58"/>
      <c r="TQK214" s="63"/>
      <c r="TQL214" s="58"/>
      <c r="TQM214" s="63"/>
      <c r="TQN214" s="58"/>
      <c r="TQO214" s="63"/>
      <c r="TQP214" s="58"/>
      <c r="TQQ214" s="63"/>
      <c r="TQR214" s="58"/>
      <c r="TQS214" s="63"/>
      <c r="TQT214" s="58"/>
      <c r="TQU214" s="63"/>
      <c r="TQV214" s="58"/>
      <c r="TQW214" s="63"/>
      <c r="TQX214" s="58"/>
      <c r="TQY214" s="63"/>
      <c r="TQZ214" s="58"/>
      <c r="TRA214" s="63"/>
      <c r="TRB214" s="58"/>
      <c r="TRC214" s="63"/>
      <c r="TRD214" s="58"/>
      <c r="TRE214" s="63"/>
      <c r="TRF214" s="58"/>
      <c r="TRG214" s="63"/>
      <c r="TRH214" s="58"/>
      <c r="TRI214" s="63"/>
      <c r="TRJ214" s="58"/>
      <c r="TRK214" s="63"/>
      <c r="TRL214" s="58"/>
      <c r="TRM214" s="63"/>
      <c r="TRN214" s="58"/>
      <c r="TRO214" s="63"/>
      <c r="TRP214" s="58"/>
      <c r="TRQ214" s="63"/>
      <c r="TRR214" s="58"/>
      <c r="TRS214" s="63"/>
      <c r="TRT214" s="58"/>
      <c r="TRU214" s="63"/>
      <c r="TRV214" s="58"/>
      <c r="TRW214" s="63"/>
      <c r="TRX214" s="58"/>
      <c r="TRY214" s="63"/>
      <c r="TRZ214" s="58"/>
      <c r="TSA214" s="63"/>
      <c r="TSB214" s="58"/>
      <c r="TSC214" s="63"/>
      <c r="TSD214" s="58"/>
      <c r="TSE214" s="63"/>
      <c r="TSF214" s="58"/>
      <c r="TSG214" s="63"/>
      <c r="TSH214" s="58"/>
      <c r="TSI214" s="63"/>
      <c r="TSJ214" s="58"/>
      <c r="TSK214" s="63"/>
      <c r="TSL214" s="58"/>
      <c r="TSM214" s="63"/>
      <c r="TSN214" s="58"/>
      <c r="TSO214" s="63"/>
      <c r="TSP214" s="58"/>
      <c r="TSQ214" s="63"/>
      <c r="TSR214" s="58"/>
      <c r="TSS214" s="63"/>
      <c r="TST214" s="58"/>
      <c r="TSU214" s="63"/>
      <c r="TSV214" s="58"/>
      <c r="TSW214" s="63"/>
      <c r="TSX214" s="58"/>
      <c r="TSY214" s="63"/>
      <c r="TSZ214" s="58"/>
      <c r="TTA214" s="63"/>
      <c r="TTB214" s="58"/>
      <c r="TTC214" s="63"/>
      <c r="TTD214" s="58"/>
      <c r="TTE214" s="63"/>
      <c r="TTF214" s="58"/>
      <c r="TTG214" s="63"/>
      <c r="TTH214" s="58"/>
      <c r="TTI214" s="63"/>
      <c r="TTJ214" s="58"/>
      <c r="TTK214" s="63"/>
      <c r="TTL214" s="58"/>
      <c r="TTM214" s="63"/>
      <c r="TTN214" s="58"/>
      <c r="TTO214" s="63"/>
      <c r="TTP214" s="58"/>
      <c r="TTQ214" s="63"/>
      <c r="TTR214" s="58"/>
      <c r="TTS214" s="63"/>
      <c r="TTT214" s="58"/>
      <c r="TTU214" s="63"/>
      <c r="TTV214" s="58"/>
      <c r="TTW214" s="63"/>
      <c r="TTX214" s="58"/>
      <c r="TTY214" s="63"/>
      <c r="TTZ214" s="58"/>
      <c r="TUA214" s="63"/>
      <c r="TUB214" s="58"/>
      <c r="TUC214" s="63"/>
      <c r="TUD214" s="58"/>
      <c r="TUE214" s="63"/>
      <c r="TUF214" s="58"/>
      <c r="TUG214" s="63"/>
      <c r="TUH214" s="58"/>
      <c r="TUI214" s="63"/>
      <c r="TUJ214" s="58"/>
      <c r="TUK214" s="63"/>
      <c r="TUL214" s="58"/>
      <c r="TUM214" s="63"/>
      <c r="TUN214" s="58"/>
      <c r="TUO214" s="63"/>
      <c r="TUP214" s="58"/>
      <c r="TUQ214" s="63"/>
      <c r="TUR214" s="58"/>
      <c r="TUS214" s="63"/>
      <c r="TUT214" s="58"/>
      <c r="TUU214" s="63"/>
      <c r="TUV214" s="58"/>
      <c r="TUW214" s="63"/>
      <c r="TUX214" s="58"/>
      <c r="TUY214" s="63"/>
      <c r="TUZ214" s="58"/>
      <c r="TVA214" s="63"/>
      <c r="TVB214" s="58"/>
      <c r="TVC214" s="63"/>
      <c r="TVD214" s="58"/>
      <c r="TVE214" s="63"/>
      <c r="TVF214" s="58"/>
      <c r="TVG214" s="63"/>
      <c r="TVH214" s="58"/>
      <c r="TVI214" s="63"/>
      <c r="TVJ214" s="58"/>
      <c r="TVK214" s="63"/>
      <c r="TVL214" s="58"/>
      <c r="TVM214" s="63"/>
      <c r="TVN214" s="58"/>
      <c r="TVO214" s="63"/>
      <c r="TVP214" s="58"/>
      <c r="TVQ214" s="63"/>
      <c r="TVR214" s="58"/>
      <c r="TVS214" s="63"/>
      <c r="TVT214" s="58"/>
      <c r="TVU214" s="63"/>
      <c r="TVV214" s="58"/>
      <c r="TVW214" s="63"/>
      <c r="TVX214" s="58"/>
      <c r="TVY214" s="63"/>
      <c r="TVZ214" s="58"/>
      <c r="TWA214" s="63"/>
      <c r="TWB214" s="58"/>
      <c r="TWC214" s="63"/>
      <c r="TWD214" s="58"/>
      <c r="TWE214" s="63"/>
      <c r="TWF214" s="58"/>
      <c r="TWG214" s="63"/>
      <c r="TWH214" s="58"/>
      <c r="TWI214" s="63"/>
      <c r="TWJ214" s="58"/>
      <c r="TWK214" s="63"/>
      <c r="TWL214" s="58"/>
      <c r="TWM214" s="63"/>
      <c r="TWN214" s="58"/>
      <c r="TWO214" s="63"/>
      <c r="TWP214" s="58"/>
      <c r="TWQ214" s="63"/>
      <c r="TWR214" s="58"/>
      <c r="TWS214" s="63"/>
      <c r="TWT214" s="58"/>
      <c r="TWU214" s="63"/>
      <c r="TWV214" s="58"/>
      <c r="TWW214" s="63"/>
      <c r="TWX214" s="58"/>
      <c r="TWY214" s="63"/>
      <c r="TWZ214" s="58"/>
      <c r="TXA214" s="63"/>
      <c r="TXB214" s="58"/>
      <c r="TXC214" s="63"/>
      <c r="TXD214" s="58"/>
      <c r="TXE214" s="63"/>
      <c r="TXF214" s="58"/>
      <c r="TXG214" s="63"/>
      <c r="TXH214" s="58"/>
      <c r="TXI214" s="63"/>
      <c r="TXJ214" s="58"/>
      <c r="TXK214" s="63"/>
      <c r="TXL214" s="58"/>
      <c r="TXM214" s="63"/>
      <c r="TXN214" s="58"/>
      <c r="TXO214" s="63"/>
      <c r="TXP214" s="58"/>
      <c r="TXQ214" s="63"/>
      <c r="TXR214" s="58"/>
      <c r="TXS214" s="63"/>
      <c r="TXT214" s="58"/>
      <c r="TXU214" s="63"/>
      <c r="TXV214" s="58"/>
      <c r="TXW214" s="63"/>
      <c r="TXX214" s="58"/>
      <c r="TXY214" s="63"/>
      <c r="TXZ214" s="58"/>
      <c r="TYA214" s="63"/>
      <c r="TYB214" s="58"/>
      <c r="TYC214" s="63"/>
      <c r="TYD214" s="58"/>
      <c r="TYE214" s="63"/>
      <c r="TYF214" s="58"/>
      <c r="TYG214" s="63"/>
      <c r="TYH214" s="58"/>
      <c r="TYI214" s="63"/>
      <c r="TYJ214" s="58"/>
      <c r="TYK214" s="63"/>
      <c r="TYL214" s="58"/>
      <c r="TYM214" s="63"/>
      <c r="TYN214" s="58"/>
      <c r="TYO214" s="63"/>
      <c r="TYP214" s="58"/>
      <c r="TYQ214" s="63"/>
      <c r="TYR214" s="58"/>
      <c r="TYS214" s="63"/>
      <c r="TYT214" s="58"/>
      <c r="TYU214" s="63"/>
      <c r="TYV214" s="58"/>
      <c r="TYW214" s="63"/>
      <c r="TYX214" s="58"/>
      <c r="TYY214" s="63"/>
      <c r="TYZ214" s="58"/>
      <c r="TZA214" s="63"/>
      <c r="TZB214" s="58"/>
      <c r="TZC214" s="63"/>
      <c r="TZD214" s="58"/>
      <c r="TZE214" s="63"/>
      <c r="TZF214" s="58"/>
      <c r="TZG214" s="63"/>
      <c r="TZH214" s="58"/>
      <c r="TZI214" s="63"/>
      <c r="TZJ214" s="58"/>
      <c r="TZK214" s="63"/>
      <c r="TZL214" s="58"/>
      <c r="TZM214" s="63"/>
      <c r="TZN214" s="58"/>
      <c r="TZO214" s="63"/>
      <c r="TZP214" s="58"/>
      <c r="TZQ214" s="63"/>
      <c r="TZR214" s="58"/>
      <c r="TZS214" s="63"/>
      <c r="TZT214" s="58"/>
      <c r="TZU214" s="63"/>
      <c r="TZV214" s="58"/>
      <c r="TZW214" s="63"/>
      <c r="TZX214" s="58"/>
      <c r="TZY214" s="63"/>
      <c r="TZZ214" s="58"/>
      <c r="UAA214" s="63"/>
      <c r="UAB214" s="58"/>
      <c r="UAC214" s="63"/>
      <c r="UAD214" s="58"/>
      <c r="UAE214" s="63"/>
      <c r="UAF214" s="58"/>
      <c r="UAG214" s="63"/>
      <c r="UAH214" s="58"/>
      <c r="UAI214" s="63"/>
      <c r="UAJ214" s="58"/>
      <c r="UAK214" s="63"/>
      <c r="UAL214" s="58"/>
      <c r="UAM214" s="63"/>
      <c r="UAN214" s="58"/>
      <c r="UAO214" s="63"/>
      <c r="UAP214" s="58"/>
      <c r="UAQ214" s="63"/>
      <c r="UAR214" s="58"/>
      <c r="UAS214" s="63"/>
      <c r="UAT214" s="58"/>
      <c r="UAU214" s="63"/>
      <c r="UAV214" s="58"/>
      <c r="UAW214" s="63"/>
      <c r="UAX214" s="58"/>
      <c r="UAY214" s="63"/>
      <c r="UAZ214" s="58"/>
      <c r="UBA214" s="63"/>
      <c r="UBB214" s="58"/>
      <c r="UBC214" s="63"/>
      <c r="UBD214" s="58"/>
      <c r="UBE214" s="63"/>
      <c r="UBF214" s="58"/>
      <c r="UBG214" s="63"/>
      <c r="UBH214" s="58"/>
      <c r="UBI214" s="63"/>
      <c r="UBJ214" s="58"/>
      <c r="UBK214" s="63"/>
      <c r="UBL214" s="58"/>
      <c r="UBM214" s="63"/>
      <c r="UBN214" s="58"/>
      <c r="UBO214" s="63"/>
      <c r="UBP214" s="58"/>
      <c r="UBQ214" s="63"/>
      <c r="UBR214" s="58"/>
      <c r="UBS214" s="63"/>
      <c r="UBT214" s="58"/>
      <c r="UBU214" s="63"/>
      <c r="UBV214" s="58"/>
      <c r="UBW214" s="63"/>
      <c r="UBX214" s="58"/>
      <c r="UBY214" s="63"/>
      <c r="UBZ214" s="58"/>
      <c r="UCA214" s="63"/>
      <c r="UCB214" s="58"/>
      <c r="UCC214" s="63"/>
      <c r="UCD214" s="58"/>
      <c r="UCE214" s="63"/>
      <c r="UCF214" s="58"/>
      <c r="UCG214" s="63"/>
      <c r="UCH214" s="58"/>
      <c r="UCI214" s="63"/>
      <c r="UCJ214" s="58"/>
      <c r="UCK214" s="63"/>
      <c r="UCL214" s="58"/>
      <c r="UCM214" s="63"/>
      <c r="UCN214" s="58"/>
      <c r="UCO214" s="63"/>
      <c r="UCP214" s="58"/>
      <c r="UCQ214" s="63"/>
      <c r="UCR214" s="58"/>
      <c r="UCS214" s="63"/>
      <c r="UCT214" s="58"/>
      <c r="UCU214" s="63"/>
      <c r="UCV214" s="58"/>
      <c r="UCW214" s="63"/>
      <c r="UCX214" s="58"/>
      <c r="UCY214" s="63"/>
      <c r="UCZ214" s="58"/>
      <c r="UDA214" s="63"/>
      <c r="UDB214" s="58"/>
      <c r="UDC214" s="63"/>
      <c r="UDD214" s="58"/>
      <c r="UDE214" s="63"/>
      <c r="UDF214" s="58"/>
      <c r="UDG214" s="63"/>
      <c r="UDH214" s="58"/>
      <c r="UDI214" s="63"/>
      <c r="UDJ214" s="58"/>
      <c r="UDK214" s="63"/>
      <c r="UDL214" s="58"/>
      <c r="UDM214" s="63"/>
      <c r="UDN214" s="58"/>
      <c r="UDO214" s="63"/>
      <c r="UDP214" s="58"/>
      <c r="UDQ214" s="63"/>
      <c r="UDR214" s="58"/>
      <c r="UDS214" s="63"/>
      <c r="UDT214" s="58"/>
      <c r="UDU214" s="63"/>
      <c r="UDV214" s="58"/>
      <c r="UDW214" s="63"/>
      <c r="UDX214" s="58"/>
      <c r="UDY214" s="63"/>
      <c r="UDZ214" s="58"/>
      <c r="UEA214" s="63"/>
      <c r="UEB214" s="58"/>
      <c r="UEC214" s="63"/>
      <c r="UED214" s="58"/>
      <c r="UEE214" s="63"/>
      <c r="UEF214" s="58"/>
      <c r="UEG214" s="63"/>
      <c r="UEH214" s="58"/>
      <c r="UEI214" s="63"/>
      <c r="UEJ214" s="58"/>
      <c r="UEK214" s="63"/>
      <c r="UEL214" s="58"/>
      <c r="UEM214" s="63"/>
      <c r="UEN214" s="58"/>
      <c r="UEO214" s="63"/>
      <c r="UEP214" s="58"/>
      <c r="UEQ214" s="63"/>
      <c r="UER214" s="58"/>
      <c r="UES214" s="63"/>
      <c r="UET214" s="58"/>
      <c r="UEU214" s="63"/>
      <c r="UEV214" s="58"/>
      <c r="UEW214" s="63"/>
      <c r="UEX214" s="58"/>
      <c r="UEY214" s="63"/>
      <c r="UEZ214" s="58"/>
      <c r="UFA214" s="63"/>
      <c r="UFB214" s="58"/>
      <c r="UFC214" s="63"/>
      <c r="UFD214" s="58"/>
      <c r="UFE214" s="63"/>
      <c r="UFF214" s="58"/>
      <c r="UFG214" s="63"/>
      <c r="UFH214" s="58"/>
      <c r="UFI214" s="63"/>
      <c r="UFJ214" s="58"/>
      <c r="UFK214" s="63"/>
      <c r="UFL214" s="58"/>
      <c r="UFM214" s="63"/>
      <c r="UFN214" s="58"/>
      <c r="UFO214" s="63"/>
      <c r="UFP214" s="58"/>
      <c r="UFQ214" s="63"/>
      <c r="UFR214" s="58"/>
      <c r="UFS214" s="63"/>
      <c r="UFT214" s="58"/>
      <c r="UFU214" s="63"/>
      <c r="UFV214" s="58"/>
      <c r="UFW214" s="63"/>
      <c r="UFX214" s="58"/>
      <c r="UFY214" s="63"/>
      <c r="UFZ214" s="58"/>
      <c r="UGA214" s="63"/>
      <c r="UGB214" s="58"/>
      <c r="UGC214" s="63"/>
      <c r="UGD214" s="58"/>
      <c r="UGE214" s="63"/>
      <c r="UGF214" s="58"/>
      <c r="UGG214" s="63"/>
      <c r="UGH214" s="58"/>
      <c r="UGI214" s="63"/>
      <c r="UGJ214" s="58"/>
      <c r="UGK214" s="63"/>
      <c r="UGL214" s="58"/>
      <c r="UGM214" s="63"/>
      <c r="UGN214" s="58"/>
      <c r="UGO214" s="63"/>
      <c r="UGP214" s="58"/>
      <c r="UGQ214" s="63"/>
      <c r="UGR214" s="58"/>
      <c r="UGS214" s="63"/>
      <c r="UGT214" s="58"/>
      <c r="UGU214" s="63"/>
      <c r="UGV214" s="58"/>
      <c r="UGW214" s="63"/>
      <c r="UGX214" s="58"/>
      <c r="UGY214" s="63"/>
      <c r="UGZ214" s="58"/>
      <c r="UHA214" s="63"/>
      <c r="UHB214" s="58"/>
      <c r="UHC214" s="63"/>
      <c r="UHD214" s="58"/>
      <c r="UHE214" s="63"/>
      <c r="UHF214" s="58"/>
      <c r="UHG214" s="63"/>
      <c r="UHH214" s="58"/>
      <c r="UHI214" s="63"/>
      <c r="UHJ214" s="58"/>
      <c r="UHK214" s="63"/>
      <c r="UHL214" s="58"/>
      <c r="UHM214" s="63"/>
      <c r="UHN214" s="58"/>
      <c r="UHO214" s="63"/>
      <c r="UHP214" s="58"/>
      <c r="UHQ214" s="63"/>
      <c r="UHR214" s="58"/>
      <c r="UHS214" s="63"/>
      <c r="UHT214" s="58"/>
      <c r="UHU214" s="63"/>
      <c r="UHV214" s="58"/>
      <c r="UHW214" s="63"/>
      <c r="UHX214" s="58"/>
      <c r="UHY214" s="63"/>
      <c r="UHZ214" s="58"/>
      <c r="UIA214" s="63"/>
      <c r="UIB214" s="58"/>
      <c r="UIC214" s="63"/>
      <c r="UID214" s="58"/>
      <c r="UIE214" s="63"/>
      <c r="UIF214" s="58"/>
      <c r="UIG214" s="63"/>
      <c r="UIH214" s="58"/>
      <c r="UII214" s="63"/>
      <c r="UIJ214" s="58"/>
      <c r="UIK214" s="63"/>
      <c r="UIL214" s="58"/>
      <c r="UIM214" s="63"/>
      <c r="UIN214" s="58"/>
      <c r="UIO214" s="63"/>
      <c r="UIP214" s="58"/>
      <c r="UIQ214" s="63"/>
      <c r="UIR214" s="58"/>
      <c r="UIS214" s="63"/>
      <c r="UIT214" s="58"/>
      <c r="UIU214" s="63"/>
      <c r="UIV214" s="58"/>
      <c r="UIW214" s="63"/>
      <c r="UIX214" s="58"/>
      <c r="UIY214" s="63"/>
      <c r="UIZ214" s="58"/>
      <c r="UJA214" s="63"/>
      <c r="UJB214" s="58"/>
      <c r="UJC214" s="63"/>
      <c r="UJD214" s="58"/>
      <c r="UJE214" s="63"/>
      <c r="UJF214" s="58"/>
      <c r="UJG214" s="63"/>
      <c r="UJH214" s="58"/>
      <c r="UJI214" s="63"/>
      <c r="UJJ214" s="58"/>
      <c r="UJK214" s="63"/>
      <c r="UJL214" s="58"/>
      <c r="UJM214" s="63"/>
      <c r="UJN214" s="58"/>
      <c r="UJO214" s="63"/>
      <c r="UJP214" s="58"/>
      <c r="UJQ214" s="63"/>
      <c r="UJR214" s="58"/>
      <c r="UJS214" s="63"/>
      <c r="UJT214" s="58"/>
      <c r="UJU214" s="63"/>
      <c r="UJV214" s="58"/>
      <c r="UJW214" s="63"/>
      <c r="UJX214" s="58"/>
      <c r="UJY214" s="63"/>
      <c r="UJZ214" s="58"/>
      <c r="UKA214" s="63"/>
      <c r="UKB214" s="58"/>
      <c r="UKC214" s="63"/>
      <c r="UKD214" s="58"/>
      <c r="UKE214" s="63"/>
      <c r="UKF214" s="58"/>
      <c r="UKG214" s="63"/>
      <c r="UKH214" s="58"/>
      <c r="UKI214" s="63"/>
      <c r="UKJ214" s="58"/>
      <c r="UKK214" s="63"/>
      <c r="UKL214" s="58"/>
      <c r="UKM214" s="63"/>
      <c r="UKN214" s="58"/>
      <c r="UKO214" s="63"/>
      <c r="UKP214" s="58"/>
      <c r="UKQ214" s="63"/>
      <c r="UKR214" s="58"/>
      <c r="UKS214" s="63"/>
      <c r="UKT214" s="58"/>
      <c r="UKU214" s="63"/>
      <c r="UKV214" s="58"/>
      <c r="UKW214" s="63"/>
      <c r="UKX214" s="58"/>
      <c r="UKY214" s="63"/>
      <c r="UKZ214" s="58"/>
      <c r="ULA214" s="63"/>
      <c r="ULB214" s="58"/>
      <c r="ULC214" s="63"/>
      <c r="ULD214" s="58"/>
      <c r="ULE214" s="63"/>
      <c r="ULF214" s="58"/>
      <c r="ULG214" s="63"/>
      <c r="ULH214" s="58"/>
      <c r="ULI214" s="63"/>
      <c r="ULJ214" s="58"/>
      <c r="ULK214" s="63"/>
      <c r="ULL214" s="58"/>
      <c r="ULM214" s="63"/>
      <c r="ULN214" s="58"/>
      <c r="ULO214" s="63"/>
      <c r="ULP214" s="58"/>
      <c r="ULQ214" s="63"/>
      <c r="ULR214" s="58"/>
      <c r="ULS214" s="63"/>
      <c r="ULT214" s="58"/>
      <c r="ULU214" s="63"/>
      <c r="ULV214" s="58"/>
      <c r="ULW214" s="63"/>
      <c r="ULX214" s="58"/>
      <c r="ULY214" s="63"/>
      <c r="ULZ214" s="58"/>
      <c r="UMA214" s="63"/>
      <c r="UMB214" s="58"/>
      <c r="UMC214" s="63"/>
      <c r="UMD214" s="58"/>
      <c r="UME214" s="63"/>
      <c r="UMF214" s="58"/>
      <c r="UMG214" s="63"/>
      <c r="UMH214" s="58"/>
      <c r="UMI214" s="63"/>
      <c r="UMJ214" s="58"/>
      <c r="UMK214" s="63"/>
      <c r="UML214" s="58"/>
      <c r="UMM214" s="63"/>
      <c r="UMN214" s="58"/>
      <c r="UMO214" s="63"/>
      <c r="UMP214" s="58"/>
      <c r="UMQ214" s="63"/>
      <c r="UMR214" s="58"/>
      <c r="UMS214" s="63"/>
      <c r="UMT214" s="58"/>
      <c r="UMU214" s="63"/>
      <c r="UMV214" s="58"/>
      <c r="UMW214" s="63"/>
      <c r="UMX214" s="58"/>
      <c r="UMY214" s="63"/>
      <c r="UMZ214" s="58"/>
      <c r="UNA214" s="63"/>
      <c r="UNB214" s="58"/>
      <c r="UNC214" s="63"/>
      <c r="UND214" s="58"/>
      <c r="UNE214" s="63"/>
      <c r="UNF214" s="58"/>
      <c r="UNG214" s="63"/>
      <c r="UNH214" s="58"/>
      <c r="UNI214" s="63"/>
      <c r="UNJ214" s="58"/>
      <c r="UNK214" s="63"/>
      <c r="UNL214" s="58"/>
      <c r="UNM214" s="63"/>
      <c r="UNN214" s="58"/>
      <c r="UNO214" s="63"/>
      <c r="UNP214" s="58"/>
      <c r="UNQ214" s="63"/>
      <c r="UNR214" s="58"/>
      <c r="UNS214" s="63"/>
      <c r="UNT214" s="58"/>
      <c r="UNU214" s="63"/>
      <c r="UNV214" s="58"/>
      <c r="UNW214" s="63"/>
      <c r="UNX214" s="58"/>
      <c r="UNY214" s="63"/>
      <c r="UNZ214" s="58"/>
      <c r="UOA214" s="63"/>
      <c r="UOB214" s="58"/>
      <c r="UOC214" s="63"/>
      <c r="UOD214" s="58"/>
      <c r="UOE214" s="63"/>
      <c r="UOF214" s="58"/>
      <c r="UOG214" s="63"/>
      <c r="UOH214" s="58"/>
      <c r="UOI214" s="63"/>
      <c r="UOJ214" s="58"/>
      <c r="UOK214" s="63"/>
      <c r="UOL214" s="58"/>
      <c r="UOM214" s="63"/>
      <c r="UON214" s="58"/>
      <c r="UOO214" s="63"/>
      <c r="UOP214" s="58"/>
      <c r="UOQ214" s="63"/>
      <c r="UOR214" s="58"/>
      <c r="UOS214" s="63"/>
      <c r="UOT214" s="58"/>
      <c r="UOU214" s="63"/>
      <c r="UOV214" s="58"/>
      <c r="UOW214" s="63"/>
      <c r="UOX214" s="58"/>
      <c r="UOY214" s="63"/>
      <c r="UOZ214" s="58"/>
      <c r="UPA214" s="63"/>
      <c r="UPB214" s="58"/>
      <c r="UPC214" s="63"/>
      <c r="UPD214" s="58"/>
      <c r="UPE214" s="63"/>
      <c r="UPF214" s="58"/>
      <c r="UPG214" s="63"/>
      <c r="UPH214" s="58"/>
      <c r="UPI214" s="63"/>
      <c r="UPJ214" s="58"/>
      <c r="UPK214" s="63"/>
      <c r="UPL214" s="58"/>
      <c r="UPM214" s="63"/>
      <c r="UPN214" s="58"/>
      <c r="UPO214" s="63"/>
      <c r="UPP214" s="58"/>
      <c r="UPQ214" s="63"/>
      <c r="UPR214" s="58"/>
      <c r="UPS214" s="63"/>
      <c r="UPT214" s="58"/>
      <c r="UPU214" s="63"/>
      <c r="UPV214" s="58"/>
      <c r="UPW214" s="63"/>
      <c r="UPX214" s="58"/>
      <c r="UPY214" s="63"/>
      <c r="UPZ214" s="58"/>
      <c r="UQA214" s="63"/>
      <c r="UQB214" s="58"/>
      <c r="UQC214" s="63"/>
      <c r="UQD214" s="58"/>
      <c r="UQE214" s="63"/>
      <c r="UQF214" s="58"/>
      <c r="UQG214" s="63"/>
      <c r="UQH214" s="58"/>
      <c r="UQI214" s="63"/>
      <c r="UQJ214" s="58"/>
      <c r="UQK214" s="63"/>
      <c r="UQL214" s="58"/>
      <c r="UQM214" s="63"/>
      <c r="UQN214" s="58"/>
      <c r="UQO214" s="63"/>
      <c r="UQP214" s="58"/>
      <c r="UQQ214" s="63"/>
      <c r="UQR214" s="58"/>
      <c r="UQS214" s="63"/>
      <c r="UQT214" s="58"/>
      <c r="UQU214" s="63"/>
      <c r="UQV214" s="58"/>
      <c r="UQW214" s="63"/>
      <c r="UQX214" s="58"/>
      <c r="UQY214" s="63"/>
      <c r="UQZ214" s="58"/>
      <c r="URA214" s="63"/>
      <c r="URB214" s="58"/>
      <c r="URC214" s="63"/>
      <c r="URD214" s="58"/>
      <c r="URE214" s="63"/>
      <c r="URF214" s="58"/>
      <c r="URG214" s="63"/>
      <c r="URH214" s="58"/>
      <c r="URI214" s="63"/>
      <c r="URJ214" s="58"/>
      <c r="URK214" s="63"/>
      <c r="URL214" s="58"/>
      <c r="URM214" s="63"/>
      <c r="URN214" s="58"/>
      <c r="URO214" s="63"/>
      <c r="URP214" s="58"/>
      <c r="URQ214" s="63"/>
      <c r="URR214" s="58"/>
      <c r="URS214" s="63"/>
      <c r="URT214" s="58"/>
      <c r="URU214" s="63"/>
      <c r="URV214" s="58"/>
      <c r="URW214" s="63"/>
      <c r="URX214" s="58"/>
      <c r="URY214" s="63"/>
      <c r="URZ214" s="58"/>
      <c r="USA214" s="63"/>
      <c r="USB214" s="58"/>
      <c r="USC214" s="63"/>
      <c r="USD214" s="58"/>
      <c r="USE214" s="63"/>
      <c r="USF214" s="58"/>
      <c r="USG214" s="63"/>
      <c r="USH214" s="58"/>
      <c r="USI214" s="63"/>
      <c r="USJ214" s="58"/>
      <c r="USK214" s="63"/>
      <c r="USL214" s="58"/>
      <c r="USM214" s="63"/>
      <c r="USN214" s="58"/>
      <c r="USO214" s="63"/>
      <c r="USP214" s="58"/>
      <c r="USQ214" s="63"/>
      <c r="USR214" s="58"/>
      <c r="USS214" s="63"/>
      <c r="UST214" s="58"/>
      <c r="USU214" s="63"/>
      <c r="USV214" s="58"/>
      <c r="USW214" s="63"/>
      <c r="USX214" s="58"/>
      <c r="USY214" s="63"/>
      <c r="USZ214" s="58"/>
      <c r="UTA214" s="63"/>
      <c r="UTB214" s="58"/>
      <c r="UTC214" s="63"/>
      <c r="UTD214" s="58"/>
      <c r="UTE214" s="63"/>
      <c r="UTF214" s="58"/>
      <c r="UTG214" s="63"/>
      <c r="UTH214" s="58"/>
      <c r="UTI214" s="63"/>
      <c r="UTJ214" s="58"/>
      <c r="UTK214" s="63"/>
      <c r="UTL214" s="58"/>
      <c r="UTM214" s="63"/>
      <c r="UTN214" s="58"/>
      <c r="UTO214" s="63"/>
      <c r="UTP214" s="58"/>
      <c r="UTQ214" s="63"/>
      <c r="UTR214" s="58"/>
      <c r="UTS214" s="63"/>
      <c r="UTT214" s="58"/>
      <c r="UTU214" s="63"/>
      <c r="UTV214" s="58"/>
      <c r="UTW214" s="63"/>
      <c r="UTX214" s="58"/>
      <c r="UTY214" s="63"/>
      <c r="UTZ214" s="58"/>
      <c r="UUA214" s="63"/>
      <c r="UUB214" s="58"/>
      <c r="UUC214" s="63"/>
      <c r="UUD214" s="58"/>
      <c r="UUE214" s="63"/>
      <c r="UUF214" s="58"/>
      <c r="UUG214" s="63"/>
      <c r="UUH214" s="58"/>
      <c r="UUI214" s="63"/>
      <c r="UUJ214" s="58"/>
      <c r="UUK214" s="63"/>
      <c r="UUL214" s="58"/>
      <c r="UUM214" s="63"/>
      <c r="UUN214" s="58"/>
      <c r="UUO214" s="63"/>
      <c r="UUP214" s="58"/>
      <c r="UUQ214" s="63"/>
      <c r="UUR214" s="58"/>
      <c r="UUS214" s="63"/>
      <c r="UUT214" s="58"/>
      <c r="UUU214" s="63"/>
      <c r="UUV214" s="58"/>
      <c r="UUW214" s="63"/>
      <c r="UUX214" s="58"/>
      <c r="UUY214" s="63"/>
      <c r="UUZ214" s="58"/>
      <c r="UVA214" s="63"/>
      <c r="UVB214" s="58"/>
      <c r="UVC214" s="63"/>
      <c r="UVD214" s="58"/>
      <c r="UVE214" s="63"/>
      <c r="UVF214" s="58"/>
      <c r="UVG214" s="63"/>
      <c r="UVH214" s="58"/>
      <c r="UVI214" s="63"/>
      <c r="UVJ214" s="58"/>
      <c r="UVK214" s="63"/>
      <c r="UVL214" s="58"/>
      <c r="UVM214" s="63"/>
      <c r="UVN214" s="58"/>
      <c r="UVO214" s="63"/>
      <c r="UVP214" s="58"/>
      <c r="UVQ214" s="63"/>
      <c r="UVR214" s="58"/>
      <c r="UVS214" s="63"/>
      <c r="UVT214" s="58"/>
      <c r="UVU214" s="63"/>
      <c r="UVV214" s="58"/>
      <c r="UVW214" s="63"/>
      <c r="UVX214" s="58"/>
      <c r="UVY214" s="63"/>
      <c r="UVZ214" s="58"/>
      <c r="UWA214" s="63"/>
      <c r="UWB214" s="58"/>
      <c r="UWC214" s="63"/>
      <c r="UWD214" s="58"/>
      <c r="UWE214" s="63"/>
      <c r="UWF214" s="58"/>
      <c r="UWG214" s="63"/>
      <c r="UWH214" s="58"/>
      <c r="UWI214" s="63"/>
      <c r="UWJ214" s="58"/>
      <c r="UWK214" s="63"/>
      <c r="UWL214" s="58"/>
      <c r="UWM214" s="63"/>
      <c r="UWN214" s="58"/>
      <c r="UWO214" s="63"/>
      <c r="UWP214" s="58"/>
      <c r="UWQ214" s="63"/>
      <c r="UWR214" s="58"/>
      <c r="UWS214" s="63"/>
      <c r="UWT214" s="58"/>
      <c r="UWU214" s="63"/>
      <c r="UWV214" s="58"/>
      <c r="UWW214" s="63"/>
      <c r="UWX214" s="58"/>
      <c r="UWY214" s="63"/>
      <c r="UWZ214" s="58"/>
      <c r="UXA214" s="63"/>
      <c r="UXB214" s="58"/>
      <c r="UXC214" s="63"/>
      <c r="UXD214" s="58"/>
      <c r="UXE214" s="63"/>
      <c r="UXF214" s="58"/>
      <c r="UXG214" s="63"/>
      <c r="UXH214" s="58"/>
      <c r="UXI214" s="63"/>
      <c r="UXJ214" s="58"/>
      <c r="UXK214" s="63"/>
      <c r="UXL214" s="58"/>
      <c r="UXM214" s="63"/>
      <c r="UXN214" s="58"/>
      <c r="UXO214" s="63"/>
      <c r="UXP214" s="58"/>
      <c r="UXQ214" s="63"/>
      <c r="UXR214" s="58"/>
      <c r="UXS214" s="63"/>
      <c r="UXT214" s="58"/>
      <c r="UXU214" s="63"/>
      <c r="UXV214" s="58"/>
      <c r="UXW214" s="63"/>
      <c r="UXX214" s="58"/>
      <c r="UXY214" s="63"/>
      <c r="UXZ214" s="58"/>
      <c r="UYA214" s="63"/>
      <c r="UYB214" s="58"/>
      <c r="UYC214" s="63"/>
      <c r="UYD214" s="58"/>
      <c r="UYE214" s="63"/>
      <c r="UYF214" s="58"/>
      <c r="UYG214" s="63"/>
      <c r="UYH214" s="58"/>
      <c r="UYI214" s="63"/>
      <c r="UYJ214" s="58"/>
      <c r="UYK214" s="63"/>
      <c r="UYL214" s="58"/>
      <c r="UYM214" s="63"/>
      <c r="UYN214" s="58"/>
      <c r="UYO214" s="63"/>
      <c r="UYP214" s="58"/>
      <c r="UYQ214" s="63"/>
      <c r="UYR214" s="58"/>
      <c r="UYS214" s="63"/>
      <c r="UYT214" s="58"/>
      <c r="UYU214" s="63"/>
      <c r="UYV214" s="58"/>
      <c r="UYW214" s="63"/>
      <c r="UYX214" s="58"/>
      <c r="UYY214" s="63"/>
      <c r="UYZ214" s="58"/>
      <c r="UZA214" s="63"/>
      <c r="UZB214" s="58"/>
      <c r="UZC214" s="63"/>
      <c r="UZD214" s="58"/>
      <c r="UZE214" s="63"/>
      <c r="UZF214" s="58"/>
      <c r="UZG214" s="63"/>
      <c r="UZH214" s="58"/>
      <c r="UZI214" s="63"/>
      <c r="UZJ214" s="58"/>
      <c r="UZK214" s="63"/>
      <c r="UZL214" s="58"/>
      <c r="UZM214" s="63"/>
      <c r="UZN214" s="58"/>
      <c r="UZO214" s="63"/>
      <c r="UZP214" s="58"/>
      <c r="UZQ214" s="63"/>
      <c r="UZR214" s="58"/>
      <c r="UZS214" s="63"/>
      <c r="UZT214" s="58"/>
      <c r="UZU214" s="63"/>
      <c r="UZV214" s="58"/>
      <c r="UZW214" s="63"/>
      <c r="UZX214" s="58"/>
      <c r="UZY214" s="63"/>
      <c r="UZZ214" s="58"/>
      <c r="VAA214" s="63"/>
      <c r="VAB214" s="58"/>
      <c r="VAC214" s="63"/>
      <c r="VAD214" s="58"/>
      <c r="VAE214" s="63"/>
      <c r="VAF214" s="58"/>
      <c r="VAG214" s="63"/>
      <c r="VAH214" s="58"/>
      <c r="VAI214" s="63"/>
      <c r="VAJ214" s="58"/>
      <c r="VAK214" s="63"/>
      <c r="VAL214" s="58"/>
      <c r="VAM214" s="63"/>
      <c r="VAN214" s="58"/>
      <c r="VAO214" s="63"/>
      <c r="VAP214" s="58"/>
      <c r="VAQ214" s="63"/>
      <c r="VAR214" s="58"/>
      <c r="VAS214" s="63"/>
      <c r="VAT214" s="58"/>
      <c r="VAU214" s="63"/>
      <c r="VAV214" s="58"/>
      <c r="VAW214" s="63"/>
      <c r="VAX214" s="58"/>
      <c r="VAY214" s="63"/>
      <c r="VAZ214" s="58"/>
      <c r="VBA214" s="63"/>
      <c r="VBB214" s="58"/>
      <c r="VBC214" s="63"/>
      <c r="VBD214" s="58"/>
      <c r="VBE214" s="63"/>
      <c r="VBF214" s="58"/>
      <c r="VBG214" s="63"/>
      <c r="VBH214" s="58"/>
      <c r="VBI214" s="63"/>
      <c r="VBJ214" s="58"/>
      <c r="VBK214" s="63"/>
      <c r="VBL214" s="58"/>
      <c r="VBM214" s="63"/>
      <c r="VBN214" s="58"/>
      <c r="VBO214" s="63"/>
      <c r="VBP214" s="58"/>
      <c r="VBQ214" s="63"/>
      <c r="VBR214" s="58"/>
      <c r="VBS214" s="63"/>
      <c r="VBT214" s="58"/>
      <c r="VBU214" s="63"/>
      <c r="VBV214" s="58"/>
      <c r="VBW214" s="63"/>
      <c r="VBX214" s="58"/>
      <c r="VBY214" s="63"/>
      <c r="VBZ214" s="58"/>
      <c r="VCA214" s="63"/>
      <c r="VCB214" s="58"/>
      <c r="VCC214" s="63"/>
      <c r="VCD214" s="58"/>
      <c r="VCE214" s="63"/>
      <c r="VCF214" s="58"/>
      <c r="VCG214" s="63"/>
      <c r="VCH214" s="58"/>
      <c r="VCI214" s="63"/>
      <c r="VCJ214" s="58"/>
      <c r="VCK214" s="63"/>
      <c r="VCL214" s="58"/>
      <c r="VCM214" s="63"/>
      <c r="VCN214" s="58"/>
      <c r="VCO214" s="63"/>
      <c r="VCP214" s="58"/>
      <c r="VCQ214" s="63"/>
      <c r="VCR214" s="58"/>
      <c r="VCS214" s="63"/>
      <c r="VCT214" s="58"/>
      <c r="VCU214" s="63"/>
      <c r="VCV214" s="58"/>
      <c r="VCW214" s="63"/>
      <c r="VCX214" s="58"/>
      <c r="VCY214" s="63"/>
      <c r="VCZ214" s="58"/>
      <c r="VDA214" s="63"/>
      <c r="VDB214" s="58"/>
      <c r="VDC214" s="63"/>
      <c r="VDD214" s="58"/>
      <c r="VDE214" s="63"/>
      <c r="VDF214" s="58"/>
      <c r="VDG214" s="63"/>
      <c r="VDH214" s="58"/>
      <c r="VDI214" s="63"/>
      <c r="VDJ214" s="58"/>
      <c r="VDK214" s="63"/>
      <c r="VDL214" s="58"/>
      <c r="VDM214" s="63"/>
      <c r="VDN214" s="58"/>
      <c r="VDO214" s="63"/>
      <c r="VDP214" s="58"/>
      <c r="VDQ214" s="63"/>
      <c r="VDR214" s="58"/>
      <c r="VDS214" s="63"/>
      <c r="VDT214" s="58"/>
      <c r="VDU214" s="63"/>
      <c r="VDV214" s="58"/>
      <c r="VDW214" s="63"/>
      <c r="VDX214" s="58"/>
      <c r="VDY214" s="63"/>
      <c r="VDZ214" s="58"/>
      <c r="VEA214" s="63"/>
      <c r="VEB214" s="58"/>
      <c r="VEC214" s="63"/>
      <c r="VED214" s="58"/>
      <c r="VEE214" s="63"/>
      <c r="VEF214" s="58"/>
      <c r="VEG214" s="63"/>
      <c r="VEH214" s="58"/>
      <c r="VEI214" s="63"/>
      <c r="VEJ214" s="58"/>
      <c r="VEK214" s="63"/>
      <c r="VEL214" s="58"/>
      <c r="VEM214" s="63"/>
      <c r="VEN214" s="58"/>
      <c r="VEO214" s="63"/>
      <c r="VEP214" s="58"/>
      <c r="VEQ214" s="63"/>
      <c r="VER214" s="58"/>
      <c r="VES214" s="63"/>
      <c r="VET214" s="58"/>
      <c r="VEU214" s="63"/>
      <c r="VEV214" s="58"/>
      <c r="VEW214" s="63"/>
      <c r="VEX214" s="58"/>
      <c r="VEY214" s="63"/>
      <c r="VEZ214" s="58"/>
      <c r="VFA214" s="63"/>
      <c r="VFB214" s="58"/>
      <c r="VFC214" s="63"/>
      <c r="VFD214" s="58"/>
      <c r="VFE214" s="63"/>
      <c r="VFF214" s="58"/>
      <c r="VFG214" s="63"/>
      <c r="VFH214" s="58"/>
      <c r="VFI214" s="63"/>
      <c r="VFJ214" s="58"/>
      <c r="VFK214" s="63"/>
      <c r="VFL214" s="58"/>
      <c r="VFM214" s="63"/>
      <c r="VFN214" s="58"/>
      <c r="VFO214" s="63"/>
      <c r="VFP214" s="58"/>
      <c r="VFQ214" s="63"/>
      <c r="VFR214" s="58"/>
      <c r="VFS214" s="63"/>
      <c r="VFT214" s="58"/>
      <c r="VFU214" s="63"/>
      <c r="VFV214" s="58"/>
      <c r="VFW214" s="63"/>
      <c r="VFX214" s="58"/>
      <c r="VFY214" s="63"/>
      <c r="VFZ214" s="58"/>
      <c r="VGA214" s="63"/>
      <c r="VGB214" s="58"/>
      <c r="VGC214" s="63"/>
      <c r="VGD214" s="58"/>
      <c r="VGE214" s="63"/>
      <c r="VGF214" s="58"/>
      <c r="VGG214" s="63"/>
      <c r="VGH214" s="58"/>
      <c r="VGI214" s="63"/>
      <c r="VGJ214" s="58"/>
      <c r="VGK214" s="63"/>
      <c r="VGL214" s="58"/>
      <c r="VGM214" s="63"/>
      <c r="VGN214" s="58"/>
      <c r="VGO214" s="63"/>
      <c r="VGP214" s="58"/>
      <c r="VGQ214" s="63"/>
      <c r="VGR214" s="58"/>
      <c r="VGS214" s="63"/>
      <c r="VGT214" s="58"/>
      <c r="VGU214" s="63"/>
      <c r="VGV214" s="58"/>
      <c r="VGW214" s="63"/>
      <c r="VGX214" s="58"/>
      <c r="VGY214" s="63"/>
      <c r="VGZ214" s="58"/>
      <c r="VHA214" s="63"/>
      <c r="VHB214" s="58"/>
      <c r="VHC214" s="63"/>
      <c r="VHD214" s="58"/>
      <c r="VHE214" s="63"/>
      <c r="VHF214" s="58"/>
      <c r="VHG214" s="63"/>
      <c r="VHH214" s="58"/>
      <c r="VHI214" s="63"/>
      <c r="VHJ214" s="58"/>
      <c r="VHK214" s="63"/>
      <c r="VHL214" s="58"/>
      <c r="VHM214" s="63"/>
      <c r="VHN214" s="58"/>
      <c r="VHO214" s="63"/>
      <c r="VHP214" s="58"/>
      <c r="VHQ214" s="63"/>
      <c r="VHR214" s="58"/>
      <c r="VHS214" s="63"/>
      <c r="VHT214" s="58"/>
      <c r="VHU214" s="63"/>
      <c r="VHV214" s="58"/>
      <c r="VHW214" s="63"/>
      <c r="VHX214" s="58"/>
      <c r="VHY214" s="63"/>
      <c r="VHZ214" s="58"/>
      <c r="VIA214" s="63"/>
      <c r="VIB214" s="58"/>
      <c r="VIC214" s="63"/>
      <c r="VID214" s="58"/>
      <c r="VIE214" s="63"/>
      <c r="VIF214" s="58"/>
      <c r="VIG214" s="63"/>
      <c r="VIH214" s="58"/>
      <c r="VII214" s="63"/>
      <c r="VIJ214" s="58"/>
      <c r="VIK214" s="63"/>
      <c r="VIL214" s="58"/>
      <c r="VIM214" s="63"/>
      <c r="VIN214" s="58"/>
      <c r="VIO214" s="63"/>
      <c r="VIP214" s="58"/>
      <c r="VIQ214" s="63"/>
      <c r="VIR214" s="58"/>
      <c r="VIS214" s="63"/>
      <c r="VIT214" s="58"/>
      <c r="VIU214" s="63"/>
      <c r="VIV214" s="58"/>
      <c r="VIW214" s="63"/>
      <c r="VIX214" s="58"/>
      <c r="VIY214" s="63"/>
      <c r="VIZ214" s="58"/>
      <c r="VJA214" s="63"/>
      <c r="VJB214" s="58"/>
      <c r="VJC214" s="63"/>
      <c r="VJD214" s="58"/>
      <c r="VJE214" s="63"/>
      <c r="VJF214" s="58"/>
      <c r="VJG214" s="63"/>
      <c r="VJH214" s="58"/>
      <c r="VJI214" s="63"/>
      <c r="VJJ214" s="58"/>
      <c r="VJK214" s="63"/>
      <c r="VJL214" s="58"/>
      <c r="VJM214" s="63"/>
      <c r="VJN214" s="58"/>
      <c r="VJO214" s="63"/>
      <c r="VJP214" s="58"/>
      <c r="VJQ214" s="63"/>
      <c r="VJR214" s="58"/>
      <c r="VJS214" s="63"/>
      <c r="VJT214" s="58"/>
      <c r="VJU214" s="63"/>
      <c r="VJV214" s="58"/>
      <c r="VJW214" s="63"/>
      <c r="VJX214" s="58"/>
      <c r="VJY214" s="63"/>
      <c r="VJZ214" s="58"/>
      <c r="VKA214" s="63"/>
      <c r="VKB214" s="58"/>
      <c r="VKC214" s="63"/>
      <c r="VKD214" s="58"/>
      <c r="VKE214" s="63"/>
      <c r="VKF214" s="58"/>
      <c r="VKG214" s="63"/>
      <c r="VKH214" s="58"/>
      <c r="VKI214" s="63"/>
      <c r="VKJ214" s="58"/>
      <c r="VKK214" s="63"/>
      <c r="VKL214" s="58"/>
      <c r="VKM214" s="63"/>
      <c r="VKN214" s="58"/>
      <c r="VKO214" s="63"/>
      <c r="VKP214" s="58"/>
      <c r="VKQ214" s="63"/>
      <c r="VKR214" s="58"/>
      <c r="VKS214" s="63"/>
      <c r="VKT214" s="58"/>
      <c r="VKU214" s="63"/>
      <c r="VKV214" s="58"/>
      <c r="VKW214" s="63"/>
      <c r="VKX214" s="58"/>
      <c r="VKY214" s="63"/>
      <c r="VKZ214" s="58"/>
      <c r="VLA214" s="63"/>
      <c r="VLB214" s="58"/>
      <c r="VLC214" s="63"/>
      <c r="VLD214" s="58"/>
      <c r="VLE214" s="63"/>
      <c r="VLF214" s="58"/>
      <c r="VLG214" s="63"/>
      <c r="VLH214" s="58"/>
      <c r="VLI214" s="63"/>
      <c r="VLJ214" s="58"/>
      <c r="VLK214" s="63"/>
      <c r="VLL214" s="58"/>
      <c r="VLM214" s="63"/>
      <c r="VLN214" s="58"/>
      <c r="VLO214" s="63"/>
      <c r="VLP214" s="58"/>
      <c r="VLQ214" s="63"/>
      <c r="VLR214" s="58"/>
      <c r="VLS214" s="63"/>
      <c r="VLT214" s="58"/>
      <c r="VLU214" s="63"/>
      <c r="VLV214" s="58"/>
      <c r="VLW214" s="63"/>
      <c r="VLX214" s="58"/>
      <c r="VLY214" s="63"/>
      <c r="VLZ214" s="58"/>
      <c r="VMA214" s="63"/>
      <c r="VMB214" s="58"/>
      <c r="VMC214" s="63"/>
      <c r="VMD214" s="58"/>
      <c r="VME214" s="63"/>
      <c r="VMF214" s="58"/>
      <c r="VMG214" s="63"/>
      <c r="VMH214" s="58"/>
      <c r="VMI214" s="63"/>
      <c r="VMJ214" s="58"/>
      <c r="VMK214" s="63"/>
      <c r="VML214" s="58"/>
      <c r="VMM214" s="63"/>
      <c r="VMN214" s="58"/>
      <c r="VMO214" s="63"/>
      <c r="VMP214" s="58"/>
      <c r="VMQ214" s="63"/>
      <c r="VMR214" s="58"/>
      <c r="VMS214" s="63"/>
      <c r="VMT214" s="58"/>
      <c r="VMU214" s="63"/>
      <c r="VMV214" s="58"/>
      <c r="VMW214" s="63"/>
      <c r="VMX214" s="58"/>
      <c r="VMY214" s="63"/>
      <c r="VMZ214" s="58"/>
      <c r="VNA214" s="63"/>
      <c r="VNB214" s="58"/>
      <c r="VNC214" s="63"/>
      <c r="VND214" s="58"/>
      <c r="VNE214" s="63"/>
      <c r="VNF214" s="58"/>
      <c r="VNG214" s="63"/>
      <c r="VNH214" s="58"/>
      <c r="VNI214" s="63"/>
      <c r="VNJ214" s="58"/>
      <c r="VNK214" s="63"/>
      <c r="VNL214" s="58"/>
      <c r="VNM214" s="63"/>
      <c r="VNN214" s="58"/>
      <c r="VNO214" s="63"/>
      <c r="VNP214" s="58"/>
      <c r="VNQ214" s="63"/>
      <c r="VNR214" s="58"/>
      <c r="VNS214" s="63"/>
      <c r="VNT214" s="58"/>
      <c r="VNU214" s="63"/>
      <c r="VNV214" s="58"/>
      <c r="VNW214" s="63"/>
      <c r="VNX214" s="58"/>
      <c r="VNY214" s="63"/>
      <c r="VNZ214" s="58"/>
      <c r="VOA214" s="63"/>
      <c r="VOB214" s="58"/>
      <c r="VOC214" s="63"/>
      <c r="VOD214" s="58"/>
      <c r="VOE214" s="63"/>
      <c r="VOF214" s="58"/>
      <c r="VOG214" s="63"/>
      <c r="VOH214" s="58"/>
      <c r="VOI214" s="63"/>
      <c r="VOJ214" s="58"/>
      <c r="VOK214" s="63"/>
      <c r="VOL214" s="58"/>
      <c r="VOM214" s="63"/>
      <c r="VON214" s="58"/>
      <c r="VOO214" s="63"/>
      <c r="VOP214" s="58"/>
      <c r="VOQ214" s="63"/>
      <c r="VOR214" s="58"/>
      <c r="VOS214" s="63"/>
      <c r="VOT214" s="58"/>
      <c r="VOU214" s="63"/>
      <c r="VOV214" s="58"/>
      <c r="VOW214" s="63"/>
      <c r="VOX214" s="58"/>
      <c r="VOY214" s="63"/>
      <c r="VOZ214" s="58"/>
      <c r="VPA214" s="63"/>
      <c r="VPB214" s="58"/>
      <c r="VPC214" s="63"/>
      <c r="VPD214" s="58"/>
      <c r="VPE214" s="63"/>
      <c r="VPF214" s="58"/>
      <c r="VPG214" s="63"/>
      <c r="VPH214" s="58"/>
      <c r="VPI214" s="63"/>
      <c r="VPJ214" s="58"/>
      <c r="VPK214" s="63"/>
      <c r="VPL214" s="58"/>
      <c r="VPM214" s="63"/>
      <c r="VPN214" s="58"/>
      <c r="VPO214" s="63"/>
      <c r="VPP214" s="58"/>
      <c r="VPQ214" s="63"/>
      <c r="VPR214" s="58"/>
      <c r="VPS214" s="63"/>
      <c r="VPT214" s="58"/>
      <c r="VPU214" s="63"/>
      <c r="VPV214" s="58"/>
      <c r="VPW214" s="63"/>
      <c r="VPX214" s="58"/>
      <c r="VPY214" s="63"/>
      <c r="VPZ214" s="58"/>
      <c r="VQA214" s="63"/>
      <c r="VQB214" s="58"/>
      <c r="VQC214" s="63"/>
      <c r="VQD214" s="58"/>
      <c r="VQE214" s="63"/>
      <c r="VQF214" s="58"/>
      <c r="VQG214" s="63"/>
      <c r="VQH214" s="58"/>
      <c r="VQI214" s="63"/>
      <c r="VQJ214" s="58"/>
      <c r="VQK214" s="63"/>
      <c r="VQL214" s="58"/>
      <c r="VQM214" s="63"/>
      <c r="VQN214" s="58"/>
      <c r="VQO214" s="63"/>
      <c r="VQP214" s="58"/>
      <c r="VQQ214" s="63"/>
      <c r="VQR214" s="58"/>
      <c r="VQS214" s="63"/>
      <c r="VQT214" s="58"/>
      <c r="VQU214" s="63"/>
      <c r="VQV214" s="58"/>
      <c r="VQW214" s="63"/>
      <c r="VQX214" s="58"/>
      <c r="VQY214" s="63"/>
      <c r="VQZ214" s="58"/>
      <c r="VRA214" s="63"/>
      <c r="VRB214" s="58"/>
      <c r="VRC214" s="63"/>
      <c r="VRD214" s="58"/>
      <c r="VRE214" s="63"/>
      <c r="VRF214" s="58"/>
      <c r="VRG214" s="63"/>
      <c r="VRH214" s="58"/>
      <c r="VRI214" s="63"/>
      <c r="VRJ214" s="58"/>
      <c r="VRK214" s="63"/>
      <c r="VRL214" s="58"/>
      <c r="VRM214" s="63"/>
      <c r="VRN214" s="58"/>
      <c r="VRO214" s="63"/>
      <c r="VRP214" s="58"/>
      <c r="VRQ214" s="63"/>
      <c r="VRR214" s="58"/>
      <c r="VRS214" s="63"/>
      <c r="VRT214" s="58"/>
      <c r="VRU214" s="63"/>
      <c r="VRV214" s="58"/>
      <c r="VRW214" s="63"/>
      <c r="VRX214" s="58"/>
      <c r="VRY214" s="63"/>
      <c r="VRZ214" s="58"/>
      <c r="VSA214" s="63"/>
      <c r="VSB214" s="58"/>
      <c r="VSC214" s="63"/>
      <c r="VSD214" s="58"/>
      <c r="VSE214" s="63"/>
      <c r="VSF214" s="58"/>
      <c r="VSG214" s="63"/>
      <c r="VSH214" s="58"/>
      <c r="VSI214" s="63"/>
      <c r="VSJ214" s="58"/>
      <c r="VSK214" s="63"/>
      <c r="VSL214" s="58"/>
      <c r="VSM214" s="63"/>
      <c r="VSN214" s="58"/>
      <c r="VSO214" s="63"/>
      <c r="VSP214" s="58"/>
      <c r="VSQ214" s="63"/>
      <c r="VSR214" s="58"/>
      <c r="VSS214" s="63"/>
      <c r="VST214" s="58"/>
      <c r="VSU214" s="63"/>
      <c r="VSV214" s="58"/>
      <c r="VSW214" s="63"/>
      <c r="VSX214" s="58"/>
      <c r="VSY214" s="63"/>
      <c r="VSZ214" s="58"/>
      <c r="VTA214" s="63"/>
      <c r="VTB214" s="58"/>
      <c r="VTC214" s="63"/>
      <c r="VTD214" s="58"/>
      <c r="VTE214" s="63"/>
      <c r="VTF214" s="58"/>
      <c r="VTG214" s="63"/>
      <c r="VTH214" s="58"/>
      <c r="VTI214" s="63"/>
      <c r="VTJ214" s="58"/>
      <c r="VTK214" s="63"/>
      <c r="VTL214" s="58"/>
      <c r="VTM214" s="63"/>
      <c r="VTN214" s="58"/>
      <c r="VTO214" s="63"/>
      <c r="VTP214" s="58"/>
      <c r="VTQ214" s="63"/>
      <c r="VTR214" s="58"/>
      <c r="VTS214" s="63"/>
      <c r="VTT214" s="58"/>
      <c r="VTU214" s="63"/>
      <c r="VTV214" s="58"/>
      <c r="VTW214" s="63"/>
      <c r="VTX214" s="58"/>
      <c r="VTY214" s="63"/>
      <c r="VTZ214" s="58"/>
      <c r="VUA214" s="63"/>
      <c r="VUB214" s="58"/>
      <c r="VUC214" s="63"/>
      <c r="VUD214" s="58"/>
      <c r="VUE214" s="63"/>
      <c r="VUF214" s="58"/>
      <c r="VUG214" s="63"/>
      <c r="VUH214" s="58"/>
      <c r="VUI214" s="63"/>
      <c r="VUJ214" s="58"/>
      <c r="VUK214" s="63"/>
      <c r="VUL214" s="58"/>
      <c r="VUM214" s="63"/>
      <c r="VUN214" s="58"/>
      <c r="VUO214" s="63"/>
      <c r="VUP214" s="58"/>
      <c r="VUQ214" s="63"/>
      <c r="VUR214" s="58"/>
      <c r="VUS214" s="63"/>
      <c r="VUT214" s="58"/>
      <c r="VUU214" s="63"/>
      <c r="VUV214" s="58"/>
      <c r="VUW214" s="63"/>
      <c r="VUX214" s="58"/>
      <c r="VUY214" s="63"/>
      <c r="VUZ214" s="58"/>
      <c r="VVA214" s="63"/>
      <c r="VVB214" s="58"/>
      <c r="VVC214" s="63"/>
      <c r="VVD214" s="58"/>
      <c r="VVE214" s="63"/>
      <c r="VVF214" s="58"/>
      <c r="VVG214" s="63"/>
      <c r="VVH214" s="58"/>
      <c r="VVI214" s="63"/>
      <c r="VVJ214" s="58"/>
      <c r="VVK214" s="63"/>
      <c r="VVL214" s="58"/>
      <c r="VVM214" s="63"/>
      <c r="VVN214" s="58"/>
      <c r="VVO214" s="63"/>
      <c r="VVP214" s="58"/>
      <c r="VVQ214" s="63"/>
      <c r="VVR214" s="58"/>
      <c r="VVS214" s="63"/>
      <c r="VVT214" s="58"/>
      <c r="VVU214" s="63"/>
      <c r="VVV214" s="58"/>
      <c r="VVW214" s="63"/>
      <c r="VVX214" s="58"/>
      <c r="VVY214" s="63"/>
      <c r="VVZ214" s="58"/>
      <c r="VWA214" s="63"/>
      <c r="VWB214" s="58"/>
      <c r="VWC214" s="63"/>
      <c r="VWD214" s="58"/>
      <c r="VWE214" s="63"/>
      <c r="VWF214" s="58"/>
      <c r="VWG214" s="63"/>
      <c r="VWH214" s="58"/>
      <c r="VWI214" s="63"/>
      <c r="VWJ214" s="58"/>
      <c r="VWK214" s="63"/>
      <c r="VWL214" s="58"/>
      <c r="VWM214" s="63"/>
      <c r="VWN214" s="58"/>
      <c r="VWO214" s="63"/>
      <c r="VWP214" s="58"/>
      <c r="VWQ214" s="63"/>
      <c r="VWR214" s="58"/>
      <c r="VWS214" s="63"/>
      <c r="VWT214" s="58"/>
      <c r="VWU214" s="63"/>
      <c r="VWV214" s="58"/>
      <c r="VWW214" s="63"/>
      <c r="VWX214" s="58"/>
      <c r="VWY214" s="63"/>
      <c r="VWZ214" s="58"/>
      <c r="VXA214" s="63"/>
      <c r="VXB214" s="58"/>
      <c r="VXC214" s="63"/>
      <c r="VXD214" s="58"/>
      <c r="VXE214" s="63"/>
      <c r="VXF214" s="58"/>
      <c r="VXG214" s="63"/>
      <c r="VXH214" s="58"/>
      <c r="VXI214" s="63"/>
      <c r="VXJ214" s="58"/>
      <c r="VXK214" s="63"/>
      <c r="VXL214" s="58"/>
      <c r="VXM214" s="63"/>
      <c r="VXN214" s="58"/>
      <c r="VXO214" s="63"/>
      <c r="VXP214" s="58"/>
      <c r="VXQ214" s="63"/>
      <c r="VXR214" s="58"/>
      <c r="VXS214" s="63"/>
      <c r="VXT214" s="58"/>
      <c r="VXU214" s="63"/>
      <c r="VXV214" s="58"/>
      <c r="VXW214" s="63"/>
      <c r="VXX214" s="58"/>
      <c r="VXY214" s="63"/>
      <c r="VXZ214" s="58"/>
      <c r="VYA214" s="63"/>
      <c r="VYB214" s="58"/>
      <c r="VYC214" s="63"/>
      <c r="VYD214" s="58"/>
      <c r="VYE214" s="63"/>
      <c r="VYF214" s="58"/>
      <c r="VYG214" s="63"/>
      <c r="VYH214" s="58"/>
      <c r="VYI214" s="63"/>
      <c r="VYJ214" s="58"/>
      <c r="VYK214" s="63"/>
      <c r="VYL214" s="58"/>
      <c r="VYM214" s="63"/>
      <c r="VYN214" s="58"/>
      <c r="VYO214" s="63"/>
      <c r="VYP214" s="58"/>
      <c r="VYQ214" s="63"/>
      <c r="VYR214" s="58"/>
      <c r="VYS214" s="63"/>
      <c r="VYT214" s="58"/>
      <c r="VYU214" s="63"/>
      <c r="VYV214" s="58"/>
      <c r="VYW214" s="63"/>
      <c r="VYX214" s="58"/>
      <c r="VYY214" s="63"/>
      <c r="VYZ214" s="58"/>
      <c r="VZA214" s="63"/>
      <c r="VZB214" s="58"/>
      <c r="VZC214" s="63"/>
      <c r="VZD214" s="58"/>
      <c r="VZE214" s="63"/>
      <c r="VZF214" s="58"/>
      <c r="VZG214" s="63"/>
      <c r="VZH214" s="58"/>
      <c r="VZI214" s="63"/>
      <c r="VZJ214" s="58"/>
      <c r="VZK214" s="63"/>
      <c r="VZL214" s="58"/>
      <c r="VZM214" s="63"/>
      <c r="VZN214" s="58"/>
      <c r="VZO214" s="63"/>
      <c r="VZP214" s="58"/>
      <c r="VZQ214" s="63"/>
      <c r="VZR214" s="58"/>
      <c r="VZS214" s="63"/>
      <c r="VZT214" s="58"/>
      <c r="VZU214" s="63"/>
      <c r="VZV214" s="58"/>
      <c r="VZW214" s="63"/>
      <c r="VZX214" s="58"/>
      <c r="VZY214" s="63"/>
      <c r="VZZ214" s="58"/>
      <c r="WAA214" s="63"/>
      <c r="WAB214" s="58"/>
      <c r="WAC214" s="63"/>
      <c r="WAD214" s="58"/>
      <c r="WAE214" s="63"/>
      <c r="WAF214" s="58"/>
      <c r="WAG214" s="63"/>
      <c r="WAH214" s="58"/>
      <c r="WAI214" s="63"/>
      <c r="WAJ214" s="58"/>
      <c r="WAK214" s="63"/>
      <c r="WAL214" s="58"/>
      <c r="WAM214" s="63"/>
      <c r="WAN214" s="58"/>
      <c r="WAO214" s="63"/>
      <c r="WAP214" s="58"/>
      <c r="WAQ214" s="63"/>
      <c r="WAR214" s="58"/>
      <c r="WAS214" s="63"/>
      <c r="WAT214" s="58"/>
      <c r="WAU214" s="63"/>
      <c r="WAV214" s="58"/>
      <c r="WAW214" s="63"/>
      <c r="WAX214" s="58"/>
      <c r="WAY214" s="63"/>
      <c r="WAZ214" s="58"/>
      <c r="WBA214" s="63"/>
      <c r="WBB214" s="58"/>
      <c r="WBC214" s="63"/>
      <c r="WBD214" s="58"/>
      <c r="WBE214" s="63"/>
      <c r="WBF214" s="58"/>
      <c r="WBG214" s="63"/>
      <c r="WBH214" s="58"/>
      <c r="WBI214" s="63"/>
      <c r="WBJ214" s="58"/>
      <c r="WBK214" s="63"/>
      <c r="WBL214" s="58"/>
      <c r="WBM214" s="63"/>
      <c r="WBN214" s="58"/>
      <c r="WBO214" s="63"/>
      <c r="WBP214" s="58"/>
      <c r="WBQ214" s="63"/>
      <c r="WBR214" s="58"/>
      <c r="WBS214" s="63"/>
      <c r="WBT214" s="58"/>
      <c r="WBU214" s="63"/>
      <c r="WBV214" s="58"/>
      <c r="WBW214" s="63"/>
      <c r="WBX214" s="58"/>
      <c r="WBY214" s="63"/>
      <c r="WBZ214" s="58"/>
      <c r="WCA214" s="63"/>
      <c r="WCB214" s="58"/>
      <c r="WCC214" s="63"/>
      <c r="WCD214" s="58"/>
      <c r="WCE214" s="63"/>
      <c r="WCF214" s="58"/>
      <c r="WCG214" s="63"/>
      <c r="WCH214" s="58"/>
      <c r="WCI214" s="63"/>
      <c r="WCJ214" s="58"/>
      <c r="WCK214" s="63"/>
      <c r="WCL214" s="58"/>
      <c r="WCM214" s="63"/>
      <c r="WCN214" s="58"/>
      <c r="WCO214" s="63"/>
      <c r="WCP214" s="58"/>
      <c r="WCQ214" s="63"/>
      <c r="WCR214" s="58"/>
      <c r="WCS214" s="63"/>
      <c r="WCT214" s="58"/>
      <c r="WCU214" s="63"/>
      <c r="WCV214" s="58"/>
      <c r="WCW214" s="63"/>
      <c r="WCX214" s="58"/>
      <c r="WCY214" s="63"/>
      <c r="WCZ214" s="58"/>
      <c r="WDA214" s="63"/>
      <c r="WDB214" s="58"/>
      <c r="WDC214" s="63"/>
      <c r="WDD214" s="58"/>
      <c r="WDE214" s="63"/>
      <c r="WDF214" s="58"/>
      <c r="WDG214" s="63"/>
      <c r="WDH214" s="58"/>
      <c r="WDI214" s="63"/>
      <c r="WDJ214" s="58"/>
      <c r="WDK214" s="63"/>
      <c r="WDL214" s="58"/>
      <c r="WDM214" s="63"/>
      <c r="WDN214" s="58"/>
      <c r="WDO214" s="63"/>
      <c r="WDP214" s="58"/>
      <c r="WDQ214" s="63"/>
      <c r="WDR214" s="58"/>
      <c r="WDS214" s="63"/>
      <c r="WDT214" s="58"/>
      <c r="WDU214" s="63"/>
      <c r="WDV214" s="58"/>
      <c r="WDW214" s="63"/>
      <c r="WDX214" s="58"/>
      <c r="WDY214" s="63"/>
      <c r="WDZ214" s="58"/>
      <c r="WEA214" s="63"/>
      <c r="WEB214" s="58"/>
      <c r="WEC214" s="63"/>
      <c r="WED214" s="58"/>
      <c r="WEE214" s="63"/>
      <c r="WEF214" s="58"/>
      <c r="WEG214" s="63"/>
      <c r="WEH214" s="58"/>
      <c r="WEI214" s="63"/>
      <c r="WEJ214" s="58"/>
      <c r="WEK214" s="63"/>
      <c r="WEL214" s="58"/>
      <c r="WEM214" s="63"/>
      <c r="WEN214" s="58"/>
      <c r="WEO214" s="63"/>
      <c r="WEP214" s="58"/>
      <c r="WEQ214" s="63"/>
      <c r="WER214" s="58"/>
      <c r="WES214" s="63"/>
      <c r="WET214" s="58"/>
      <c r="WEU214" s="63"/>
      <c r="WEV214" s="58"/>
      <c r="WEW214" s="63"/>
      <c r="WEX214" s="58"/>
      <c r="WEY214" s="63"/>
      <c r="WEZ214" s="58"/>
      <c r="WFA214" s="63"/>
      <c r="WFB214" s="58"/>
      <c r="WFC214" s="63"/>
      <c r="WFD214" s="58"/>
      <c r="WFE214" s="63"/>
      <c r="WFF214" s="58"/>
      <c r="WFG214" s="63"/>
      <c r="WFH214" s="58"/>
      <c r="WFI214" s="63"/>
      <c r="WFJ214" s="58"/>
      <c r="WFK214" s="63"/>
      <c r="WFL214" s="58"/>
      <c r="WFM214" s="63"/>
      <c r="WFN214" s="58"/>
      <c r="WFO214" s="63"/>
      <c r="WFP214" s="58"/>
      <c r="WFQ214" s="63"/>
      <c r="WFR214" s="58"/>
      <c r="WFS214" s="63"/>
      <c r="WFT214" s="58"/>
      <c r="WFU214" s="63"/>
      <c r="WFV214" s="58"/>
      <c r="WFW214" s="63"/>
      <c r="WFX214" s="58"/>
      <c r="WFY214" s="63"/>
      <c r="WFZ214" s="58"/>
      <c r="WGA214" s="63"/>
      <c r="WGB214" s="58"/>
      <c r="WGC214" s="63"/>
      <c r="WGD214" s="58"/>
      <c r="WGE214" s="63"/>
      <c r="WGF214" s="58"/>
      <c r="WGG214" s="63"/>
      <c r="WGH214" s="58"/>
      <c r="WGI214" s="63"/>
      <c r="WGJ214" s="58"/>
      <c r="WGK214" s="63"/>
      <c r="WGL214" s="58"/>
      <c r="WGM214" s="63"/>
      <c r="WGN214" s="58"/>
      <c r="WGO214" s="63"/>
      <c r="WGP214" s="58"/>
      <c r="WGQ214" s="63"/>
      <c r="WGR214" s="58"/>
      <c r="WGS214" s="63"/>
      <c r="WGT214" s="58"/>
      <c r="WGU214" s="63"/>
      <c r="WGV214" s="58"/>
      <c r="WGW214" s="63"/>
      <c r="WGX214" s="58"/>
      <c r="WGY214" s="63"/>
      <c r="WGZ214" s="58"/>
      <c r="WHA214" s="63"/>
      <c r="WHB214" s="58"/>
      <c r="WHC214" s="63"/>
      <c r="WHD214" s="58"/>
      <c r="WHE214" s="63"/>
      <c r="WHF214" s="58"/>
      <c r="WHG214" s="63"/>
      <c r="WHH214" s="58"/>
      <c r="WHI214" s="63"/>
      <c r="WHJ214" s="58"/>
      <c r="WHK214" s="63"/>
      <c r="WHL214" s="58"/>
      <c r="WHM214" s="63"/>
      <c r="WHN214" s="58"/>
      <c r="WHO214" s="63"/>
      <c r="WHP214" s="58"/>
      <c r="WHQ214" s="63"/>
      <c r="WHR214" s="58"/>
      <c r="WHS214" s="63"/>
      <c r="WHT214" s="58"/>
      <c r="WHU214" s="63"/>
      <c r="WHV214" s="58"/>
      <c r="WHW214" s="63"/>
      <c r="WHX214" s="58"/>
      <c r="WHY214" s="63"/>
      <c r="WHZ214" s="58"/>
      <c r="WIA214" s="63"/>
      <c r="WIB214" s="58"/>
      <c r="WIC214" s="63"/>
      <c r="WID214" s="58"/>
      <c r="WIE214" s="63"/>
      <c r="WIF214" s="58"/>
      <c r="WIG214" s="63"/>
      <c r="WIH214" s="58"/>
      <c r="WII214" s="63"/>
      <c r="WIJ214" s="58"/>
      <c r="WIK214" s="63"/>
      <c r="WIL214" s="58"/>
      <c r="WIM214" s="63"/>
      <c r="WIN214" s="58"/>
      <c r="WIO214" s="63"/>
      <c r="WIP214" s="58"/>
      <c r="WIQ214" s="63"/>
      <c r="WIR214" s="58"/>
      <c r="WIS214" s="63"/>
      <c r="WIT214" s="58"/>
      <c r="WIU214" s="63"/>
      <c r="WIV214" s="58"/>
      <c r="WIW214" s="63"/>
      <c r="WIX214" s="58"/>
      <c r="WIY214" s="63"/>
      <c r="WIZ214" s="58"/>
      <c r="WJA214" s="63"/>
      <c r="WJB214" s="58"/>
      <c r="WJC214" s="63"/>
      <c r="WJD214" s="58"/>
      <c r="WJE214" s="63"/>
      <c r="WJF214" s="58"/>
      <c r="WJG214" s="63"/>
      <c r="WJH214" s="58"/>
      <c r="WJI214" s="63"/>
      <c r="WJJ214" s="58"/>
      <c r="WJK214" s="63"/>
      <c r="WJL214" s="58"/>
      <c r="WJM214" s="63"/>
      <c r="WJN214" s="58"/>
      <c r="WJO214" s="63"/>
      <c r="WJP214" s="58"/>
      <c r="WJQ214" s="63"/>
      <c r="WJR214" s="58"/>
      <c r="WJS214" s="63"/>
      <c r="WJT214" s="58"/>
      <c r="WJU214" s="63"/>
      <c r="WJV214" s="58"/>
      <c r="WJW214" s="63"/>
      <c r="WJX214" s="58"/>
      <c r="WJY214" s="63"/>
      <c r="WJZ214" s="58"/>
      <c r="WKA214" s="63"/>
      <c r="WKB214" s="58"/>
      <c r="WKC214" s="63"/>
      <c r="WKD214" s="58"/>
      <c r="WKE214" s="63"/>
      <c r="WKF214" s="58"/>
      <c r="WKG214" s="63"/>
      <c r="WKH214" s="58"/>
      <c r="WKI214" s="63"/>
      <c r="WKJ214" s="58"/>
      <c r="WKK214" s="63"/>
      <c r="WKL214" s="58"/>
      <c r="WKM214" s="63"/>
      <c r="WKN214" s="58"/>
      <c r="WKO214" s="63"/>
      <c r="WKP214" s="58"/>
      <c r="WKQ214" s="63"/>
      <c r="WKR214" s="58"/>
      <c r="WKS214" s="63"/>
      <c r="WKT214" s="58"/>
      <c r="WKU214" s="63"/>
      <c r="WKV214" s="58"/>
      <c r="WKW214" s="63"/>
      <c r="WKX214" s="58"/>
      <c r="WKY214" s="63"/>
      <c r="WKZ214" s="58"/>
      <c r="WLA214" s="63"/>
      <c r="WLB214" s="58"/>
      <c r="WLC214" s="63"/>
      <c r="WLD214" s="58"/>
      <c r="WLE214" s="63"/>
      <c r="WLF214" s="58"/>
      <c r="WLG214" s="63"/>
      <c r="WLH214" s="58"/>
      <c r="WLI214" s="63"/>
      <c r="WLJ214" s="58"/>
      <c r="WLK214" s="63"/>
      <c r="WLL214" s="58"/>
      <c r="WLM214" s="63"/>
      <c r="WLN214" s="58"/>
      <c r="WLO214" s="63"/>
      <c r="WLP214" s="58"/>
      <c r="WLQ214" s="63"/>
      <c r="WLR214" s="58"/>
      <c r="WLS214" s="63"/>
      <c r="WLT214" s="58"/>
      <c r="WLU214" s="63"/>
      <c r="WLV214" s="58"/>
      <c r="WLW214" s="63"/>
      <c r="WLX214" s="58"/>
      <c r="WLY214" s="63"/>
      <c r="WLZ214" s="58"/>
      <c r="WMA214" s="63"/>
      <c r="WMB214" s="58"/>
      <c r="WMC214" s="63"/>
      <c r="WMD214" s="58"/>
      <c r="WME214" s="63"/>
      <c r="WMF214" s="58"/>
      <c r="WMG214" s="63"/>
      <c r="WMH214" s="58"/>
      <c r="WMI214" s="63"/>
      <c r="WMJ214" s="58"/>
      <c r="WMK214" s="63"/>
      <c r="WML214" s="58"/>
      <c r="WMM214" s="63"/>
      <c r="WMN214" s="58"/>
      <c r="WMO214" s="63"/>
      <c r="WMP214" s="58"/>
      <c r="WMQ214" s="63"/>
      <c r="WMR214" s="58"/>
      <c r="WMS214" s="63"/>
      <c r="WMT214" s="58"/>
      <c r="WMU214" s="63"/>
      <c r="WMV214" s="58"/>
      <c r="WMW214" s="63"/>
      <c r="WMX214" s="58"/>
      <c r="WMY214" s="63"/>
      <c r="WMZ214" s="58"/>
      <c r="WNA214" s="63"/>
      <c r="WNB214" s="58"/>
      <c r="WNC214" s="63"/>
      <c r="WND214" s="58"/>
      <c r="WNE214" s="63"/>
      <c r="WNF214" s="58"/>
      <c r="WNG214" s="63"/>
      <c r="WNH214" s="58"/>
      <c r="WNI214" s="63"/>
      <c r="WNJ214" s="58"/>
      <c r="WNK214" s="63"/>
      <c r="WNL214" s="58"/>
      <c r="WNM214" s="63"/>
      <c r="WNN214" s="58"/>
      <c r="WNO214" s="63"/>
      <c r="WNP214" s="58"/>
      <c r="WNQ214" s="63"/>
      <c r="WNR214" s="58"/>
      <c r="WNS214" s="63"/>
      <c r="WNT214" s="58"/>
      <c r="WNU214" s="63"/>
      <c r="WNV214" s="58"/>
      <c r="WNW214" s="63"/>
      <c r="WNX214" s="58"/>
      <c r="WNY214" s="63"/>
      <c r="WNZ214" s="58"/>
      <c r="WOA214" s="63"/>
      <c r="WOB214" s="58"/>
      <c r="WOC214" s="63"/>
      <c r="WOD214" s="58"/>
      <c r="WOE214" s="63"/>
      <c r="WOF214" s="58"/>
      <c r="WOG214" s="63"/>
      <c r="WOH214" s="58"/>
      <c r="WOI214" s="63"/>
      <c r="WOJ214" s="58"/>
      <c r="WOK214" s="63"/>
      <c r="WOL214" s="58"/>
      <c r="WOM214" s="63"/>
      <c r="WON214" s="58"/>
      <c r="WOO214" s="63"/>
      <c r="WOP214" s="58"/>
      <c r="WOQ214" s="63"/>
      <c r="WOR214" s="58"/>
      <c r="WOS214" s="63"/>
      <c r="WOT214" s="58"/>
      <c r="WOU214" s="63"/>
      <c r="WOV214" s="58"/>
      <c r="WOW214" s="63"/>
      <c r="WOX214" s="58"/>
      <c r="WOY214" s="63"/>
      <c r="WOZ214" s="58"/>
      <c r="WPA214" s="63"/>
      <c r="WPB214" s="58"/>
      <c r="WPC214" s="63"/>
      <c r="WPD214" s="58"/>
      <c r="WPE214" s="63"/>
      <c r="WPF214" s="58"/>
      <c r="WPG214" s="63"/>
      <c r="WPH214" s="58"/>
      <c r="WPI214" s="63"/>
      <c r="WPJ214" s="58"/>
      <c r="WPK214" s="63"/>
      <c r="WPL214" s="58"/>
      <c r="WPM214" s="63"/>
      <c r="WPN214" s="58"/>
      <c r="WPO214" s="63"/>
      <c r="WPP214" s="58"/>
      <c r="WPQ214" s="63"/>
      <c r="WPR214" s="58"/>
      <c r="WPS214" s="63"/>
      <c r="WPT214" s="58"/>
      <c r="WPU214" s="63"/>
      <c r="WPV214" s="58"/>
      <c r="WPW214" s="63"/>
      <c r="WPX214" s="58"/>
      <c r="WPY214" s="63"/>
      <c r="WPZ214" s="58"/>
      <c r="WQA214" s="63"/>
      <c r="WQB214" s="58"/>
      <c r="WQC214" s="63"/>
      <c r="WQD214" s="58"/>
      <c r="WQE214" s="63"/>
      <c r="WQF214" s="58"/>
      <c r="WQG214" s="63"/>
      <c r="WQH214" s="58"/>
      <c r="WQI214" s="63"/>
      <c r="WQJ214" s="58"/>
      <c r="WQK214" s="63"/>
      <c r="WQL214" s="58"/>
      <c r="WQM214" s="63"/>
      <c r="WQN214" s="58"/>
      <c r="WQO214" s="63"/>
      <c r="WQP214" s="58"/>
      <c r="WQQ214" s="63"/>
      <c r="WQR214" s="58"/>
      <c r="WQS214" s="63"/>
      <c r="WQT214" s="58"/>
      <c r="WQU214" s="63"/>
      <c r="WQV214" s="58"/>
      <c r="WQW214" s="63"/>
      <c r="WQX214" s="58"/>
      <c r="WQY214" s="63"/>
      <c r="WQZ214" s="58"/>
      <c r="WRA214" s="63"/>
      <c r="WRB214" s="58"/>
      <c r="WRC214" s="63"/>
      <c r="WRD214" s="58"/>
      <c r="WRE214" s="63"/>
      <c r="WRF214" s="58"/>
      <c r="WRG214" s="63"/>
      <c r="WRH214" s="58"/>
      <c r="WRI214" s="63"/>
      <c r="WRJ214" s="58"/>
      <c r="WRK214" s="63"/>
      <c r="WRL214" s="58"/>
      <c r="WRM214" s="63"/>
      <c r="WRN214" s="58"/>
      <c r="WRO214" s="63"/>
      <c r="WRP214" s="58"/>
      <c r="WRQ214" s="63"/>
      <c r="WRR214" s="58"/>
      <c r="WRS214" s="63"/>
      <c r="WRT214" s="58"/>
      <c r="WRU214" s="63"/>
      <c r="WRV214" s="58"/>
      <c r="WRW214" s="63"/>
      <c r="WRX214" s="58"/>
      <c r="WRY214" s="63"/>
      <c r="WRZ214" s="58"/>
      <c r="WSA214" s="63"/>
      <c r="WSB214" s="58"/>
      <c r="WSC214" s="63"/>
      <c r="WSD214" s="58"/>
      <c r="WSE214" s="63"/>
      <c r="WSF214" s="58"/>
      <c r="WSG214" s="63"/>
      <c r="WSH214" s="58"/>
      <c r="WSI214" s="63"/>
      <c r="WSJ214" s="58"/>
      <c r="WSK214" s="63"/>
      <c r="WSL214" s="58"/>
      <c r="WSM214" s="63"/>
      <c r="WSN214" s="58"/>
      <c r="WSO214" s="63"/>
      <c r="WSP214" s="58"/>
      <c r="WSQ214" s="63"/>
      <c r="WSR214" s="58"/>
      <c r="WSS214" s="63"/>
      <c r="WST214" s="58"/>
      <c r="WSU214" s="63"/>
      <c r="WSV214" s="58"/>
      <c r="WSW214" s="63"/>
      <c r="WSX214" s="58"/>
      <c r="WSY214" s="63"/>
      <c r="WSZ214" s="58"/>
      <c r="WTA214" s="63"/>
      <c r="WTB214" s="58"/>
      <c r="WTC214" s="63"/>
      <c r="WTD214" s="58"/>
      <c r="WTE214" s="63"/>
      <c r="WTF214" s="58"/>
      <c r="WTG214" s="63"/>
      <c r="WTH214" s="58"/>
      <c r="WTI214" s="63"/>
      <c r="WTJ214" s="58"/>
      <c r="WTK214" s="63"/>
      <c r="WTL214" s="58"/>
      <c r="WTM214" s="63"/>
      <c r="WTN214" s="58"/>
      <c r="WTO214" s="63"/>
      <c r="WTP214" s="58"/>
      <c r="WTQ214" s="63"/>
      <c r="WTR214" s="58"/>
      <c r="WTS214" s="63"/>
      <c r="WTT214" s="58"/>
      <c r="WTU214" s="63"/>
      <c r="WTV214" s="58"/>
      <c r="WTW214" s="63"/>
      <c r="WTX214" s="58"/>
      <c r="WTY214" s="63"/>
      <c r="WTZ214" s="58"/>
      <c r="WUA214" s="63"/>
      <c r="WUB214" s="58"/>
      <c r="WUC214" s="63"/>
      <c r="WUD214" s="58"/>
      <c r="WUE214" s="63"/>
      <c r="WUF214" s="58"/>
      <c r="WUG214" s="63"/>
      <c r="WUH214" s="58"/>
      <c r="WUI214" s="63"/>
      <c r="WUJ214" s="58"/>
      <c r="WUK214" s="63"/>
      <c r="WUL214" s="58"/>
      <c r="WUM214" s="63"/>
      <c r="WUN214" s="58"/>
      <c r="WUO214" s="63"/>
      <c r="WUP214" s="58"/>
      <c r="WUQ214" s="63"/>
      <c r="WUR214" s="58"/>
      <c r="WUS214" s="63"/>
      <c r="WUT214" s="58"/>
      <c r="WUU214" s="63"/>
      <c r="WUV214" s="58"/>
      <c r="WUW214" s="63"/>
      <c r="WUX214" s="58"/>
      <c r="WUY214" s="63"/>
      <c r="WUZ214" s="58"/>
      <c r="WVA214" s="63"/>
      <c r="WVB214" s="58"/>
      <c r="WVC214" s="63"/>
      <c r="WVD214" s="58"/>
      <c r="WVE214" s="63"/>
      <c r="WVF214" s="58"/>
      <c r="WVG214" s="63"/>
      <c r="WVH214" s="58"/>
      <c r="WVI214" s="63"/>
      <c r="WVJ214" s="58"/>
      <c r="WVK214" s="63"/>
      <c r="WVL214" s="58"/>
      <c r="WVM214" s="63"/>
      <c r="WVN214" s="58"/>
      <c r="WVO214" s="63"/>
      <c r="WVP214" s="58"/>
      <c r="WVQ214" s="63"/>
      <c r="WVR214" s="58"/>
      <c r="WVS214" s="63"/>
      <c r="WVT214" s="58"/>
      <c r="WVU214" s="63"/>
      <c r="WVV214" s="58"/>
      <c r="WVW214" s="63"/>
      <c r="WVX214" s="58"/>
      <c r="WVY214" s="63"/>
      <c r="WVZ214" s="58"/>
      <c r="WWA214" s="63"/>
      <c r="WWB214" s="58"/>
      <c r="WWC214" s="63"/>
      <c r="WWD214" s="58"/>
      <c r="WWE214" s="63"/>
      <c r="WWF214" s="58"/>
      <c r="WWG214" s="63"/>
      <c r="WWH214" s="58"/>
      <c r="WWI214" s="63"/>
      <c r="WWJ214" s="58"/>
      <c r="WWK214" s="63"/>
      <c r="WWL214" s="58"/>
      <c r="WWM214" s="63"/>
      <c r="WWN214" s="58"/>
      <c r="WWO214" s="63"/>
      <c r="WWP214" s="58"/>
      <c r="WWQ214" s="63"/>
      <c r="WWR214" s="58"/>
      <c r="WWS214" s="63"/>
      <c r="WWT214" s="58"/>
      <c r="WWU214" s="63"/>
      <c r="WWV214" s="58"/>
      <c r="WWW214" s="63"/>
      <c r="WWX214" s="58"/>
      <c r="WWY214" s="63"/>
      <c r="WWZ214" s="58"/>
      <c r="WXA214" s="63"/>
      <c r="WXB214" s="58"/>
      <c r="WXC214" s="63"/>
      <c r="WXD214" s="58"/>
      <c r="WXE214" s="63"/>
      <c r="WXF214" s="58"/>
      <c r="WXG214" s="63"/>
      <c r="WXH214" s="58"/>
      <c r="WXI214" s="63"/>
      <c r="WXJ214" s="58"/>
      <c r="WXK214" s="63"/>
      <c r="WXL214" s="58"/>
      <c r="WXM214" s="63"/>
      <c r="WXN214" s="58"/>
      <c r="WXO214" s="63"/>
      <c r="WXP214" s="58"/>
      <c r="WXQ214" s="63"/>
      <c r="WXR214" s="58"/>
      <c r="WXS214" s="63"/>
      <c r="WXT214" s="58"/>
      <c r="WXU214" s="63"/>
      <c r="WXV214" s="58"/>
      <c r="WXW214" s="63"/>
      <c r="WXX214" s="58"/>
      <c r="WXY214" s="63"/>
      <c r="WXZ214" s="58"/>
      <c r="WYA214" s="63"/>
      <c r="WYB214" s="58"/>
      <c r="WYC214" s="63"/>
      <c r="WYD214" s="58"/>
      <c r="WYE214" s="63"/>
      <c r="WYF214" s="58"/>
      <c r="WYG214" s="63"/>
      <c r="WYH214" s="58"/>
      <c r="WYI214" s="63"/>
      <c r="WYJ214" s="58"/>
      <c r="WYK214" s="63"/>
      <c r="WYL214" s="58"/>
      <c r="WYM214" s="63"/>
      <c r="WYN214" s="58"/>
      <c r="WYO214" s="63"/>
      <c r="WYP214" s="58"/>
      <c r="WYQ214" s="63"/>
      <c r="WYR214" s="58"/>
      <c r="WYS214" s="63"/>
      <c r="WYT214" s="58"/>
      <c r="WYU214" s="63"/>
      <c r="WYV214" s="58"/>
      <c r="WYW214" s="63"/>
      <c r="WYX214" s="58"/>
      <c r="WYY214" s="63"/>
      <c r="WYZ214" s="58"/>
      <c r="WZA214" s="63"/>
      <c r="WZB214" s="58"/>
      <c r="WZC214" s="63"/>
      <c r="WZD214" s="58"/>
      <c r="WZE214" s="63"/>
      <c r="WZF214" s="58"/>
      <c r="WZG214" s="63"/>
      <c r="WZH214" s="58"/>
      <c r="WZI214" s="63"/>
      <c r="WZJ214" s="58"/>
      <c r="WZK214" s="63"/>
      <c r="WZL214" s="58"/>
      <c r="WZM214" s="63"/>
      <c r="WZN214" s="58"/>
      <c r="WZO214" s="63"/>
      <c r="WZP214" s="58"/>
      <c r="WZQ214" s="63"/>
      <c r="WZR214" s="58"/>
      <c r="WZS214" s="63"/>
      <c r="WZT214" s="58"/>
      <c r="WZU214" s="63"/>
      <c r="WZV214" s="58"/>
      <c r="WZW214" s="63"/>
      <c r="WZX214" s="58"/>
      <c r="WZY214" s="63"/>
      <c r="WZZ214" s="58"/>
      <c r="XAA214" s="63"/>
      <c r="XAB214" s="58"/>
      <c r="XAC214" s="63"/>
      <c r="XAD214" s="58"/>
      <c r="XAE214" s="63"/>
      <c r="XAF214" s="58"/>
      <c r="XAG214" s="63"/>
      <c r="XAH214" s="58"/>
      <c r="XAI214" s="63"/>
      <c r="XAJ214" s="58"/>
      <c r="XAK214" s="63"/>
      <c r="XAL214" s="58"/>
      <c r="XAM214" s="63"/>
      <c r="XAN214" s="58"/>
      <c r="XAO214" s="63"/>
      <c r="XAP214" s="58"/>
      <c r="XAQ214" s="63"/>
      <c r="XAR214" s="58"/>
      <c r="XAS214" s="63"/>
      <c r="XAT214" s="58"/>
      <c r="XAU214" s="63"/>
      <c r="XAV214" s="58"/>
      <c r="XAW214" s="63"/>
      <c r="XAX214" s="58"/>
      <c r="XAY214" s="63"/>
      <c r="XAZ214" s="58"/>
      <c r="XBA214" s="63"/>
      <c r="XBB214" s="58"/>
      <c r="XBC214" s="63"/>
      <c r="XBD214" s="58"/>
      <c r="XBE214" s="63"/>
      <c r="XBF214" s="58"/>
      <c r="XBG214" s="63"/>
      <c r="XBH214" s="58"/>
      <c r="XBI214" s="63"/>
      <c r="XBJ214" s="58"/>
      <c r="XBK214" s="63"/>
      <c r="XBL214" s="58"/>
      <c r="XBM214" s="63"/>
      <c r="XBN214" s="58"/>
      <c r="XBO214" s="63"/>
      <c r="XBP214" s="58"/>
      <c r="XBQ214" s="63"/>
      <c r="XBR214" s="58"/>
      <c r="XBS214" s="63"/>
      <c r="XBT214" s="58"/>
      <c r="XBU214" s="63"/>
      <c r="XBV214" s="58"/>
      <c r="XBW214" s="63"/>
      <c r="XBX214" s="58"/>
      <c r="XBY214" s="63"/>
      <c r="XBZ214" s="58"/>
      <c r="XCA214" s="63"/>
      <c r="XCB214" s="58"/>
      <c r="XCC214" s="63"/>
      <c r="XCD214" s="58"/>
      <c r="XCE214" s="63"/>
      <c r="XCF214" s="58"/>
      <c r="XCG214" s="63"/>
      <c r="XCH214" s="58"/>
      <c r="XCI214" s="63"/>
      <c r="XCJ214" s="58"/>
      <c r="XCK214" s="63"/>
      <c r="XCL214" s="58"/>
      <c r="XCM214" s="63"/>
      <c r="XCN214" s="58"/>
      <c r="XCO214" s="63"/>
      <c r="XCP214" s="58"/>
      <c r="XCQ214" s="63"/>
      <c r="XCR214" s="58"/>
      <c r="XCS214" s="63"/>
      <c r="XCT214" s="58"/>
      <c r="XCU214" s="63"/>
      <c r="XCV214" s="58"/>
      <c r="XCW214" s="63"/>
      <c r="XCX214" s="58"/>
      <c r="XCY214" s="63"/>
      <c r="XCZ214" s="58"/>
      <c r="XDA214" s="63"/>
      <c r="XDB214" s="58"/>
      <c r="XDC214" s="63"/>
      <c r="XDD214" s="58"/>
      <c r="XDE214" s="63"/>
      <c r="XDF214" s="58"/>
      <c r="XDG214" s="63"/>
      <c r="XDH214" s="58"/>
      <c r="XDI214" s="63"/>
      <c r="XDJ214" s="58"/>
      <c r="XDK214" s="63"/>
      <c r="XDL214" s="58"/>
      <c r="XDM214" s="63"/>
      <c r="XDN214" s="58"/>
      <c r="XDO214" s="63"/>
      <c r="XDP214" s="58"/>
      <c r="XDQ214" s="63"/>
      <c r="XDR214" s="58"/>
      <c r="XDS214" s="63"/>
      <c r="XDT214" s="58"/>
      <c r="XDU214" s="63"/>
      <c r="XDV214" s="58"/>
      <c r="XDW214" s="63"/>
      <c r="XDX214" s="58"/>
      <c r="XDY214" s="63"/>
      <c r="XDZ214" s="58"/>
      <c r="XEA214" s="63"/>
      <c r="XEB214" s="58"/>
      <c r="XEC214" s="63"/>
      <c r="XED214" s="58"/>
      <c r="XEE214" s="63"/>
      <c r="XEF214" s="58"/>
      <c r="XEG214" s="63"/>
      <c r="XEH214" s="58"/>
      <c r="XEI214" s="63"/>
      <c r="XEJ214" s="58"/>
      <c r="XEK214" s="63"/>
      <c r="XEL214" s="58"/>
      <c r="XEM214" s="63"/>
      <c r="XEN214" s="58"/>
      <c r="XEO214" s="63"/>
      <c r="XEP214" s="58"/>
      <c r="XEQ214" s="63"/>
      <c r="XER214" s="58"/>
      <c r="XES214" s="63"/>
      <c r="XET214" s="58"/>
      <c r="XEU214" s="63"/>
      <c r="XEV214" s="58"/>
      <c r="XEW214" s="63"/>
      <c r="XEX214" s="58"/>
      <c r="XEY214" s="63"/>
      <c r="XEZ214" s="58"/>
      <c r="XFA214" s="63"/>
      <c r="XFB214" s="58"/>
      <c r="XFC214" s="63"/>
      <c r="XFD214" s="58"/>
    </row>
    <row r="215" spans="1:16384">
      <c r="A215" s="63" t="s">
        <v>369</v>
      </c>
      <c r="B215" s="58" t="s">
        <v>5</v>
      </c>
      <c r="C215" s="63"/>
      <c r="D215" s="58"/>
      <c r="E215" s="63"/>
      <c r="F215" s="58"/>
      <c r="G215" s="63"/>
      <c r="H215" s="58"/>
      <c r="I215" s="63"/>
      <c r="J215" s="58"/>
      <c r="K215" s="63"/>
      <c r="L215" s="58"/>
      <c r="M215" s="63"/>
      <c r="N215" s="58"/>
      <c r="O215" s="63"/>
      <c r="P215" s="58"/>
      <c r="Q215" s="63"/>
      <c r="R215" s="58"/>
      <c r="S215" s="63"/>
      <c r="T215" s="58"/>
      <c r="U215" s="63"/>
      <c r="V215" s="58"/>
      <c r="W215" s="63"/>
      <c r="X215" s="58"/>
      <c r="Y215" s="63"/>
      <c r="Z215" s="58"/>
      <c r="AA215" s="63"/>
      <c r="AB215" s="58"/>
      <c r="AC215" s="63"/>
      <c r="AD215" s="58"/>
      <c r="AE215" s="63"/>
      <c r="AF215" s="58"/>
      <c r="AG215" s="63"/>
      <c r="AH215" s="58"/>
      <c r="AI215" s="63"/>
      <c r="AJ215" s="58">
        <v>30</v>
      </c>
      <c r="AK215" s="63"/>
      <c r="AL215" s="58"/>
      <c r="AM215" s="63"/>
      <c r="AN215" s="58"/>
      <c r="AO215" s="63"/>
      <c r="AP215" s="58"/>
      <c r="AQ215" s="63"/>
      <c r="AR215" s="58"/>
      <c r="AS215" s="63"/>
      <c r="AT215" s="58"/>
      <c r="AU215" s="63"/>
      <c r="AV215" s="58"/>
      <c r="AW215" s="63"/>
      <c r="AX215" s="58"/>
      <c r="AY215" s="63"/>
      <c r="AZ215" s="58"/>
      <c r="BA215" s="63"/>
      <c r="BB215" s="58"/>
      <c r="BC215" s="63"/>
      <c r="BD215" s="58"/>
      <c r="BE215" s="63"/>
      <c r="BF215" s="58"/>
      <c r="BG215" s="63"/>
      <c r="BH215" s="58"/>
      <c r="BI215" s="63"/>
      <c r="BJ215" s="58"/>
      <c r="BK215" s="63"/>
      <c r="BL215" s="58"/>
      <c r="BM215" s="63"/>
      <c r="BN215" s="58"/>
      <c r="BO215" s="63"/>
      <c r="BP215" s="58"/>
      <c r="BQ215" s="63"/>
      <c r="BR215" s="58"/>
      <c r="BS215" s="63"/>
      <c r="BT215" s="58"/>
      <c r="BU215" s="63"/>
      <c r="BV215" s="58"/>
      <c r="BW215" t="str">
        <f t="shared" si="275"/>
        <v>|n法强+30%</v>
      </c>
      <c r="BX215" t="str">
        <f t="shared" si="276"/>
        <v/>
      </c>
      <c r="BY215" t="str">
        <f t="shared" si="277"/>
        <v/>
      </c>
      <c r="BZ215" t="str">
        <f t="shared" si="278"/>
        <v/>
      </c>
      <c r="CA215" t="str">
        <f t="shared" si="279"/>
        <v/>
      </c>
      <c r="CB215" t="str">
        <f t="shared" si="280"/>
        <v/>
      </c>
      <c r="CC215" t="str">
        <f t="shared" si="281"/>
        <v/>
      </c>
      <c r="CD215" t="str">
        <f t="shared" si="282"/>
        <v/>
      </c>
      <c r="CE215" t="str">
        <f t="shared" si="283"/>
        <v/>
      </c>
      <c r="CF215" t="str">
        <f t="shared" si="284"/>
        <v/>
      </c>
      <c r="CG215" t="str">
        <f t="shared" si="285"/>
        <v/>
      </c>
      <c r="CH215" t="str">
        <f t="shared" si="286"/>
        <v/>
      </c>
      <c r="CI215" t="str">
        <f t="shared" si="287"/>
        <v/>
      </c>
      <c r="CJ215" t="str">
        <f t="shared" si="288"/>
        <v/>
      </c>
      <c r="CK215" t="str">
        <f t="shared" si="289"/>
        <v/>
      </c>
      <c r="CL215" t="str">
        <f t="shared" si="290"/>
        <v/>
      </c>
      <c r="CM215" t="str">
        <f t="shared" si="291"/>
        <v/>
      </c>
      <c r="CN215" t="str">
        <f t="shared" si="292"/>
        <v/>
      </c>
      <c r="CO215" t="str">
        <f t="shared" si="293"/>
        <v/>
      </c>
      <c r="CP215" t="str">
        <f t="shared" si="294"/>
        <v/>
      </c>
      <c r="CQ215" t="str">
        <f t="shared" si="295"/>
        <v/>
      </c>
      <c r="CR215" t="str">
        <f t="shared" si="296"/>
        <v/>
      </c>
      <c r="CS215" t="str">
        <f t="shared" si="297"/>
        <v/>
      </c>
      <c r="CT215" t="str">
        <f t="shared" si="298"/>
        <v/>
      </c>
      <c r="CU215" t="str">
        <f t="shared" si="299"/>
        <v/>
      </c>
      <c r="CV215" t="str">
        <f t="shared" si="300"/>
        <v/>
      </c>
      <c r="CW215" t="str">
        <f t="shared" si="301"/>
        <v/>
      </c>
      <c r="CX215" t="str">
        <f t="shared" si="302"/>
        <v/>
      </c>
      <c r="CY215" t="str">
        <f t="shared" si="303"/>
        <v/>
      </c>
      <c r="CZ215" t="str">
        <f t="shared" si="304"/>
        <v/>
      </c>
      <c r="DA215" t="str">
        <f t="shared" si="305"/>
        <v/>
      </c>
      <c r="DB215" t="str">
        <f t="shared" si="306"/>
        <v/>
      </c>
      <c r="DC215" t="str">
        <f t="shared" si="307"/>
        <v/>
      </c>
      <c r="DD215" t="str">
        <f t="shared" si="308"/>
        <v>|n法强+30%</v>
      </c>
      <c r="DE215" t="str">
        <f t="shared" si="309"/>
        <v/>
      </c>
      <c r="DF215" t="str">
        <f t="shared" si="310"/>
        <v/>
      </c>
      <c r="DG215" t="str">
        <f t="shared" si="311"/>
        <v/>
      </c>
      <c r="DH215" t="str">
        <f t="shared" si="312"/>
        <v/>
      </c>
      <c r="DI215" t="str">
        <f t="shared" si="313"/>
        <v/>
      </c>
      <c r="DJ215" t="str">
        <f t="shared" si="314"/>
        <v/>
      </c>
      <c r="DK215" t="str">
        <f t="shared" si="315"/>
        <v/>
      </c>
      <c r="DL215" t="str">
        <f t="shared" si="316"/>
        <v/>
      </c>
      <c r="DM215" t="str">
        <f t="shared" si="317"/>
        <v/>
      </c>
      <c r="DN215" t="str">
        <f t="shared" si="318"/>
        <v/>
      </c>
      <c r="DO215" t="str">
        <f t="shared" si="319"/>
        <v/>
      </c>
      <c r="DP215" t="str">
        <f t="shared" si="320"/>
        <v/>
      </c>
      <c r="DQ215" t="str">
        <f t="shared" si="321"/>
        <v/>
      </c>
      <c r="DR215" t="str">
        <f t="shared" si="322"/>
        <v/>
      </c>
      <c r="DS215" t="str">
        <f t="shared" si="323"/>
        <v/>
      </c>
      <c r="DT215" t="str">
        <f t="shared" si="324"/>
        <v/>
      </c>
      <c r="DU215" t="str">
        <f t="shared" si="325"/>
        <v/>
      </c>
      <c r="DV215" t="str">
        <f t="shared" si="326"/>
        <v/>
      </c>
      <c r="DW215" t="str">
        <f t="shared" si="327"/>
        <v/>
      </c>
      <c r="DX215" t="str">
        <f t="shared" si="328"/>
        <v/>
      </c>
      <c r="DY215" t="str">
        <f t="shared" si="329"/>
        <v/>
      </c>
      <c r="DZ215" t="str">
        <f t="shared" si="330"/>
        <v/>
      </c>
      <c r="EA215" t="str">
        <f t="shared" si="331"/>
        <v/>
      </c>
      <c r="EB215" t="str">
        <f t="shared" si="332"/>
        <v/>
      </c>
      <c r="EC215" t="str">
        <f t="shared" si="333"/>
        <v/>
      </c>
      <c r="ED215" t="str">
        <f t="shared" si="334"/>
        <v/>
      </c>
      <c r="EE215" t="str">
        <f t="shared" si="335"/>
        <v/>
      </c>
      <c r="EF215" t="str">
        <f t="shared" si="336"/>
        <v/>
      </c>
      <c r="EG215" t="str">
        <f t="shared" si="337"/>
        <v/>
      </c>
      <c r="EH215" t="str">
        <f t="shared" si="338"/>
        <v/>
      </c>
      <c r="EI215" t="str">
        <f t="shared" si="339"/>
        <v/>
      </c>
      <c r="EJ215" t="str">
        <f t="shared" si="340"/>
        <v/>
      </c>
      <c r="EK215" t="str">
        <f t="shared" si="341"/>
        <v/>
      </c>
      <c r="EL215" t="str">
        <f t="shared" si="342"/>
        <v/>
      </c>
      <c r="EM215" t="str">
        <f t="shared" si="343"/>
        <v/>
      </c>
      <c r="EN215" t="str">
        <f t="shared" si="344"/>
        <v/>
      </c>
      <c r="EO215" s="63"/>
      <c r="EP215" s="58"/>
      <c r="EQ215" s="63"/>
      <c r="ER215" s="58"/>
      <c r="ES215" s="63"/>
      <c r="ET215" s="58"/>
      <c r="EU215" s="63"/>
      <c r="EV215" s="58"/>
      <c r="EW215" s="63"/>
      <c r="EX215" s="58"/>
      <c r="EY215" s="63"/>
      <c r="EZ215" s="58"/>
      <c r="FA215" s="63"/>
      <c r="FB215" s="58"/>
      <c r="FC215" s="63"/>
      <c r="FD215" s="58"/>
      <c r="FE215" s="63"/>
      <c r="FF215" s="58"/>
      <c r="FG215" s="63"/>
      <c r="FH215" s="58"/>
      <c r="FI215" s="63"/>
      <c r="FJ215" s="58"/>
      <c r="FK215" s="63"/>
      <c r="FL215" s="58"/>
      <c r="FM215" s="63"/>
      <c r="FN215" s="58"/>
      <c r="FO215" s="63"/>
      <c r="FP215" s="58"/>
      <c r="FQ215" s="63"/>
      <c r="FR215" s="58"/>
      <c r="FS215" s="63"/>
      <c r="FT215" s="58"/>
      <c r="FU215" s="63"/>
      <c r="FV215" s="58"/>
      <c r="FW215" s="63"/>
      <c r="FX215" s="58"/>
      <c r="FY215" s="63"/>
      <c r="FZ215" s="58"/>
      <c r="GA215" s="63"/>
      <c r="GB215" s="58"/>
      <c r="GC215" s="63"/>
      <c r="GD215" s="58"/>
      <c r="GE215" s="63"/>
      <c r="GF215" s="58"/>
      <c r="GG215" s="63"/>
      <c r="GH215" s="58"/>
      <c r="GI215" s="63"/>
      <c r="GJ215" s="58"/>
      <c r="GK215" s="63"/>
      <c r="GL215" s="58"/>
      <c r="GM215" s="63"/>
      <c r="GN215" s="58"/>
      <c r="GO215" s="63"/>
      <c r="GP215" s="58"/>
      <c r="GQ215" s="63"/>
      <c r="GR215" s="58"/>
      <c r="GS215" s="63"/>
      <c r="GT215" s="58"/>
      <c r="GU215" s="63"/>
      <c r="GV215" s="58"/>
      <c r="GW215" s="63"/>
      <c r="GX215" s="58"/>
      <c r="GY215" s="63"/>
      <c r="GZ215" s="58"/>
      <c r="HA215" s="63"/>
      <c r="HB215" s="58"/>
      <c r="HC215" s="63"/>
      <c r="HD215" s="58"/>
      <c r="HE215" s="63"/>
      <c r="HF215" s="58"/>
      <c r="HG215" s="63"/>
      <c r="HH215" s="58"/>
      <c r="HI215" s="63"/>
      <c r="HJ215" s="58"/>
      <c r="HK215" s="63"/>
      <c r="HL215" s="58"/>
      <c r="HM215" s="63"/>
      <c r="HN215" s="58"/>
      <c r="HO215" s="63"/>
      <c r="HP215" s="58"/>
      <c r="HQ215" s="63"/>
      <c r="HR215" s="58"/>
      <c r="HS215" s="63"/>
      <c r="HT215" s="58"/>
      <c r="HU215" s="63"/>
      <c r="HV215" s="58"/>
      <c r="HW215" s="63"/>
      <c r="HX215" s="58"/>
      <c r="HY215" s="63"/>
      <c r="HZ215" s="58"/>
      <c r="IA215" s="63"/>
      <c r="IB215" s="58"/>
      <c r="IC215" s="63"/>
      <c r="ID215" s="58"/>
      <c r="IE215" s="63"/>
      <c r="IF215" s="58"/>
      <c r="IG215" s="63"/>
      <c r="IH215" s="58"/>
      <c r="II215" s="63"/>
      <c r="IJ215" s="58"/>
      <c r="IK215" s="63"/>
      <c r="IL215" s="58"/>
      <c r="IM215" s="63"/>
      <c r="IN215" s="58"/>
      <c r="IO215" s="63"/>
      <c r="IP215" s="58"/>
      <c r="IQ215" s="63"/>
      <c r="IR215" s="58"/>
      <c r="IS215" s="63"/>
      <c r="IT215" s="58"/>
      <c r="IU215" s="63"/>
      <c r="IV215" s="58"/>
      <c r="IW215" s="63"/>
      <c r="IX215" s="58"/>
      <c r="IY215" s="63"/>
      <c r="IZ215" s="58"/>
      <c r="JA215" s="63"/>
      <c r="JB215" s="58"/>
      <c r="JC215" s="63"/>
      <c r="JD215" s="58"/>
      <c r="JE215" s="63"/>
      <c r="JF215" s="58"/>
      <c r="JG215" s="63"/>
      <c r="JH215" s="58"/>
      <c r="JI215" s="63"/>
      <c r="JJ215" s="58"/>
      <c r="JK215" s="63"/>
      <c r="JL215" s="58"/>
      <c r="JM215" s="63"/>
      <c r="JN215" s="58"/>
      <c r="JO215" s="63"/>
      <c r="JP215" s="58"/>
      <c r="JQ215" s="63"/>
      <c r="JR215" s="58"/>
      <c r="JS215" s="63"/>
      <c r="JT215" s="58"/>
      <c r="JU215" s="63"/>
      <c r="JV215" s="58"/>
      <c r="JW215" s="63"/>
      <c r="JX215" s="58"/>
      <c r="JY215" s="63"/>
      <c r="JZ215" s="58"/>
      <c r="KA215" s="63"/>
      <c r="KB215" s="58"/>
      <c r="KC215" s="63"/>
      <c r="KD215" s="58"/>
      <c r="KE215" s="63"/>
      <c r="KF215" s="58"/>
      <c r="KG215" s="63"/>
      <c r="KH215" s="58"/>
      <c r="KI215" s="63"/>
      <c r="KJ215" s="58"/>
      <c r="KK215" s="63"/>
      <c r="KL215" s="58"/>
      <c r="KM215" s="63"/>
      <c r="KN215" s="58"/>
      <c r="KO215" s="63"/>
      <c r="KP215" s="58"/>
      <c r="KQ215" s="63"/>
      <c r="KR215" s="58"/>
      <c r="KS215" s="63"/>
      <c r="KT215" s="58"/>
      <c r="KU215" s="63"/>
      <c r="KV215" s="58"/>
      <c r="KW215" s="63"/>
      <c r="KX215" s="58"/>
      <c r="KY215" s="63"/>
      <c r="KZ215" s="58"/>
      <c r="LA215" s="63"/>
      <c r="LB215" s="58"/>
      <c r="LC215" s="63"/>
      <c r="LD215" s="58"/>
      <c r="LE215" s="63"/>
      <c r="LF215" s="58"/>
      <c r="LG215" s="63"/>
      <c r="LH215" s="58"/>
      <c r="LI215" s="63"/>
      <c r="LJ215" s="58"/>
      <c r="LK215" s="63"/>
      <c r="LL215" s="58"/>
      <c r="LM215" s="63"/>
      <c r="LN215" s="58"/>
      <c r="LO215" s="63"/>
      <c r="LP215" s="58"/>
      <c r="LQ215" s="63"/>
      <c r="LR215" s="58"/>
      <c r="LS215" s="63"/>
      <c r="LT215" s="58"/>
      <c r="LU215" s="63"/>
      <c r="LV215" s="58"/>
      <c r="LW215" s="63"/>
      <c r="LX215" s="58"/>
      <c r="LY215" s="63"/>
      <c r="LZ215" s="58"/>
      <c r="MA215" s="63"/>
      <c r="MB215" s="58"/>
      <c r="MC215" s="63"/>
      <c r="MD215" s="58"/>
      <c r="ME215" s="63"/>
      <c r="MF215" s="58"/>
      <c r="MG215" s="63"/>
      <c r="MH215" s="58"/>
      <c r="MI215" s="63"/>
      <c r="MJ215" s="58"/>
      <c r="MK215" s="63"/>
      <c r="ML215" s="58"/>
      <c r="MM215" s="63"/>
      <c r="MN215" s="58"/>
      <c r="MO215" s="63"/>
      <c r="MP215" s="58"/>
      <c r="MQ215" s="63"/>
      <c r="MR215" s="58"/>
      <c r="MS215" s="63"/>
      <c r="MT215" s="58"/>
      <c r="MU215" s="63"/>
      <c r="MV215" s="58"/>
      <c r="MW215" s="63"/>
      <c r="MX215" s="58"/>
      <c r="MY215" s="63"/>
      <c r="MZ215" s="58"/>
      <c r="NA215" s="63"/>
      <c r="NB215" s="58"/>
      <c r="NC215" s="63"/>
      <c r="ND215" s="58"/>
      <c r="NE215" s="63"/>
      <c r="NF215" s="58"/>
      <c r="NG215" s="63"/>
      <c r="NH215" s="58"/>
      <c r="NI215" s="63"/>
      <c r="NJ215" s="58"/>
      <c r="NK215" s="63"/>
      <c r="NL215" s="58"/>
      <c r="NM215" s="63"/>
      <c r="NN215" s="58"/>
      <c r="NO215" s="63"/>
      <c r="NP215" s="58"/>
      <c r="NQ215" s="63"/>
      <c r="NR215" s="58"/>
      <c r="NS215" s="63"/>
      <c r="NT215" s="58"/>
      <c r="NU215" s="63"/>
      <c r="NV215" s="58"/>
      <c r="NW215" s="63"/>
      <c r="NX215" s="58"/>
      <c r="NY215" s="63"/>
      <c r="NZ215" s="58"/>
      <c r="OA215" s="63"/>
      <c r="OB215" s="58"/>
      <c r="OC215" s="63"/>
      <c r="OD215" s="58"/>
      <c r="OE215" s="63"/>
      <c r="OF215" s="58"/>
      <c r="OG215" s="63"/>
      <c r="OH215" s="58"/>
      <c r="OI215" s="63"/>
      <c r="OJ215" s="58"/>
      <c r="OK215" s="63"/>
      <c r="OL215" s="58"/>
      <c r="OM215" s="63"/>
      <c r="ON215" s="58"/>
      <c r="OO215" s="63"/>
      <c r="OP215" s="58"/>
      <c r="OQ215" s="63"/>
      <c r="OR215" s="58"/>
      <c r="OS215" s="63"/>
      <c r="OT215" s="58"/>
      <c r="OU215" s="63"/>
      <c r="OV215" s="58"/>
      <c r="OW215" s="63"/>
      <c r="OX215" s="58"/>
      <c r="OY215" s="63"/>
      <c r="OZ215" s="58"/>
      <c r="PA215" s="63"/>
      <c r="PB215" s="58"/>
      <c r="PC215" s="63"/>
      <c r="PD215" s="58"/>
      <c r="PE215" s="63"/>
      <c r="PF215" s="58"/>
      <c r="PG215" s="63"/>
      <c r="PH215" s="58"/>
      <c r="PI215" s="63"/>
      <c r="PJ215" s="58"/>
      <c r="PK215" s="63"/>
      <c r="PL215" s="58"/>
      <c r="PM215" s="63"/>
      <c r="PN215" s="58"/>
      <c r="PO215" s="63"/>
      <c r="PP215" s="58"/>
      <c r="PQ215" s="63"/>
      <c r="PR215" s="58"/>
      <c r="PS215" s="63"/>
      <c r="PT215" s="58"/>
      <c r="PU215" s="63"/>
      <c r="PV215" s="58"/>
      <c r="PW215" s="63"/>
      <c r="PX215" s="58"/>
      <c r="PY215" s="63"/>
      <c r="PZ215" s="58"/>
      <c r="QA215" s="63"/>
      <c r="QB215" s="58"/>
      <c r="QC215" s="63"/>
      <c r="QD215" s="58"/>
      <c r="QE215" s="63"/>
      <c r="QF215" s="58"/>
      <c r="QG215" s="63"/>
      <c r="QH215" s="58"/>
      <c r="QI215" s="63"/>
      <c r="QJ215" s="58"/>
      <c r="QK215" s="63"/>
      <c r="QL215" s="58"/>
      <c r="QM215" s="63"/>
      <c r="QN215" s="58"/>
      <c r="QO215" s="63"/>
      <c r="QP215" s="58"/>
      <c r="QQ215" s="63"/>
      <c r="QR215" s="58"/>
      <c r="QS215" s="63"/>
      <c r="QT215" s="58"/>
      <c r="QU215" s="63"/>
      <c r="QV215" s="58"/>
      <c r="QW215" s="63"/>
      <c r="QX215" s="58"/>
      <c r="QY215" s="63"/>
      <c r="QZ215" s="58"/>
      <c r="RA215" s="63"/>
      <c r="RB215" s="58"/>
      <c r="RC215" s="63"/>
      <c r="RD215" s="58"/>
      <c r="RE215" s="63"/>
      <c r="RF215" s="58"/>
      <c r="RG215" s="63"/>
      <c r="RH215" s="58"/>
      <c r="RI215" s="63"/>
      <c r="RJ215" s="58"/>
      <c r="RK215" s="63"/>
      <c r="RL215" s="58"/>
      <c r="RM215" s="63"/>
      <c r="RN215" s="58"/>
      <c r="RO215" s="63"/>
      <c r="RP215" s="58"/>
      <c r="RQ215" s="63"/>
      <c r="RR215" s="58"/>
      <c r="RS215" s="63"/>
      <c r="RT215" s="58"/>
      <c r="RU215" s="63"/>
      <c r="RV215" s="58"/>
      <c r="RW215" s="63"/>
      <c r="RX215" s="58"/>
      <c r="RY215" s="63"/>
      <c r="RZ215" s="58"/>
      <c r="SA215" s="63"/>
      <c r="SB215" s="58"/>
      <c r="SC215" s="63"/>
      <c r="SD215" s="58"/>
      <c r="SE215" s="63"/>
      <c r="SF215" s="58"/>
      <c r="SG215" s="63"/>
      <c r="SH215" s="58"/>
      <c r="SI215" s="63"/>
      <c r="SJ215" s="58"/>
      <c r="SK215" s="63"/>
      <c r="SL215" s="58"/>
      <c r="SM215" s="63"/>
      <c r="SN215" s="58"/>
      <c r="SO215" s="63"/>
      <c r="SP215" s="58"/>
      <c r="SQ215" s="63"/>
      <c r="SR215" s="58"/>
      <c r="SS215" s="63"/>
      <c r="ST215" s="58"/>
      <c r="SU215" s="63"/>
      <c r="SV215" s="58"/>
      <c r="SW215" s="63"/>
      <c r="SX215" s="58"/>
      <c r="SY215" s="63"/>
      <c r="SZ215" s="58"/>
      <c r="TA215" s="63"/>
      <c r="TB215" s="58"/>
      <c r="TC215" s="63"/>
      <c r="TD215" s="58"/>
      <c r="TE215" s="63"/>
      <c r="TF215" s="58"/>
      <c r="TG215" s="63"/>
      <c r="TH215" s="58"/>
      <c r="TI215" s="63"/>
      <c r="TJ215" s="58"/>
      <c r="TK215" s="63"/>
      <c r="TL215" s="58"/>
      <c r="TM215" s="63"/>
      <c r="TN215" s="58"/>
      <c r="TO215" s="63"/>
      <c r="TP215" s="58"/>
      <c r="TQ215" s="63"/>
      <c r="TR215" s="58"/>
      <c r="TS215" s="63"/>
      <c r="TT215" s="58"/>
      <c r="TU215" s="63"/>
      <c r="TV215" s="58"/>
      <c r="TW215" s="63"/>
      <c r="TX215" s="58"/>
      <c r="TY215" s="63"/>
      <c r="TZ215" s="58"/>
      <c r="UA215" s="63"/>
      <c r="UB215" s="58"/>
      <c r="UC215" s="63"/>
      <c r="UD215" s="58"/>
      <c r="UE215" s="63"/>
      <c r="UF215" s="58"/>
      <c r="UG215" s="63"/>
      <c r="UH215" s="58"/>
      <c r="UI215" s="63"/>
      <c r="UJ215" s="58"/>
      <c r="UK215" s="63"/>
      <c r="UL215" s="58"/>
      <c r="UM215" s="63"/>
      <c r="UN215" s="58"/>
      <c r="UO215" s="63"/>
      <c r="UP215" s="58"/>
      <c r="UQ215" s="63"/>
      <c r="UR215" s="58"/>
      <c r="US215" s="63"/>
      <c r="UT215" s="58"/>
      <c r="UU215" s="63"/>
      <c r="UV215" s="58"/>
      <c r="UW215" s="63"/>
      <c r="UX215" s="58"/>
      <c r="UY215" s="63"/>
      <c r="UZ215" s="58"/>
      <c r="VA215" s="63"/>
      <c r="VB215" s="58"/>
      <c r="VC215" s="63"/>
      <c r="VD215" s="58"/>
      <c r="VE215" s="63"/>
      <c r="VF215" s="58"/>
      <c r="VG215" s="63"/>
      <c r="VH215" s="58"/>
      <c r="VI215" s="63"/>
      <c r="VJ215" s="58"/>
      <c r="VK215" s="63"/>
      <c r="VL215" s="58"/>
      <c r="VM215" s="63"/>
      <c r="VN215" s="58"/>
      <c r="VO215" s="63"/>
      <c r="VP215" s="58"/>
      <c r="VQ215" s="63"/>
      <c r="VR215" s="58"/>
      <c r="VS215" s="63"/>
      <c r="VT215" s="58"/>
      <c r="VU215" s="63"/>
      <c r="VV215" s="58"/>
      <c r="VW215" s="63"/>
      <c r="VX215" s="58"/>
      <c r="VY215" s="63"/>
      <c r="VZ215" s="58"/>
      <c r="WA215" s="63"/>
      <c r="WB215" s="58"/>
      <c r="WC215" s="63"/>
      <c r="WD215" s="58"/>
      <c r="WE215" s="63"/>
      <c r="WF215" s="58"/>
      <c r="WG215" s="63"/>
      <c r="WH215" s="58"/>
      <c r="WI215" s="63"/>
      <c r="WJ215" s="58"/>
      <c r="WK215" s="63"/>
      <c r="WL215" s="58"/>
      <c r="WM215" s="63"/>
      <c r="WN215" s="58"/>
      <c r="WO215" s="63"/>
      <c r="WP215" s="58"/>
      <c r="WQ215" s="63"/>
      <c r="WR215" s="58"/>
      <c r="WS215" s="63"/>
      <c r="WT215" s="58"/>
      <c r="WU215" s="63"/>
      <c r="WV215" s="58"/>
      <c r="WW215" s="63"/>
      <c r="WX215" s="58"/>
      <c r="WY215" s="63"/>
      <c r="WZ215" s="58"/>
      <c r="XA215" s="63"/>
      <c r="XB215" s="58"/>
      <c r="XC215" s="63"/>
      <c r="XD215" s="58"/>
      <c r="XE215" s="63"/>
      <c r="XF215" s="58"/>
      <c r="XG215" s="63"/>
      <c r="XH215" s="58"/>
      <c r="XI215" s="63"/>
      <c r="XJ215" s="58"/>
      <c r="XK215" s="63"/>
      <c r="XL215" s="58"/>
      <c r="XM215" s="63"/>
      <c r="XN215" s="58"/>
      <c r="XO215" s="63"/>
      <c r="XP215" s="58"/>
      <c r="XQ215" s="63"/>
      <c r="XR215" s="58"/>
      <c r="XS215" s="63"/>
      <c r="XT215" s="58"/>
      <c r="XU215" s="63"/>
      <c r="XV215" s="58"/>
      <c r="XW215" s="63"/>
      <c r="XX215" s="58"/>
      <c r="XY215" s="63"/>
      <c r="XZ215" s="58"/>
      <c r="YA215" s="63"/>
      <c r="YB215" s="58"/>
      <c r="YC215" s="63"/>
      <c r="YD215" s="58"/>
      <c r="YE215" s="63"/>
      <c r="YF215" s="58"/>
      <c r="YG215" s="63"/>
      <c r="YH215" s="58"/>
      <c r="YI215" s="63"/>
      <c r="YJ215" s="58"/>
      <c r="YK215" s="63"/>
      <c r="YL215" s="58"/>
      <c r="YM215" s="63"/>
      <c r="YN215" s="58"/>
      <c r="YO215" s="63"/>
      <c r="YP215" s="58"/>
      <c r="YQ215" s="63"/>
      <c r="YR215" s="58"/>
      <c r="YS215" s="63"/>
      <c r="YT215" s="58"/>
      <c r="YU215" s="63"/>
      <c r="YV215" s="58"/>
      <c r="YW215" s="63"/>
      <c r="YX215" s="58"/>
      <c r="YY215" s="63"/>
      <c r="YZ215" s="58"/>
      <c r="ZA215" s="63"/>
      <c r="ZB215" s="58"/>
      <c r="ZC215" s="63"/>
      <c r="ZD215" s="58"/>
      <c r="ZE215" s="63"/>
      <c r="ZF215" s="58"/>
      <c r="ZG215" s="63"/>
      <c r="ZH215" s="58"/>
      <c r="ZI215" s="63"/>
      <c r="ZJ215" s="58"/>
      <c r="ZK215" s="63"/>
      <c r="ZL215" s="58"/>
      <c r="ZM215" s="63"/>
      <c r="ZN215" s="58"/>
      <c r="ZO215" s="63"/>
      <c r="ZP215" s="58"/>
      <c r="ZQ215" s="63"/>
      <c r="ZR215" s="58"/>
      <c r="ZS215" s="63"/>
      <c r="ZT215" s="58"/>
      <c r="ZU215" s="63"/>
      <c r="ZV215" s="58"/>
      <c r="ZW215" s="63"/>
      <c r="ZX215" s="58"/>
      <c r="ZY215" s="63"/>
      <c r="ZZ215" s="58"/>
      <c r="AAA215" s="63"/>
      <c r="AAB215" s="58"/>
      <c r="AAC215" s="63"/>
      <c r="AAD215" s="58"/>
      <c r="AAE215" s="63"/>
      <c r="AAF215" s="58"/>
      <c r="AAG215" s="63"/>
      <c r="AAH215" s="58"/>
      <c r="AAI215" s="63"/>
      <c r="AAJ215" s="58"/>
      <c r="AAK215" s="63"/>
      <c r="AAL215" s="58"/>
      <c r="AAM215" s="63"/>
      <c r="AAN215" s="58"/>
      <c r="AAO215" s="63"/>
      <c r="AAP215" s="58"/>
      <c r="AAQ215" s="63"/>
      <c r="AAR215" s="58"/>
      <c r="AAS215" s="63"/>
      <c r="AAT215" s="58"/>
      <c r="AAU215" s="63"/>
      <c r="AAV215" s="58"/>
      <c r="AAW215" s="63"/>
      <c r="AAX215" s="58"/>
      <c r="AAY215" s="63"/>
      <c r="AAZ215" s="58"/>
      <c r="ABA215" s="63"/>
      <c r="ABB215" s="58"/>
      <c r="ABC215" s="63"/>
      <c r="ABD215" s="58"/>
      <c r="ABE215" s="63"/>
      <c r="ABF215" s="58"/>
      <c r="ABG215" s="63"/>
      <c r="ABH215" s="58"/>
      <c r="ABI215" s="63"/>
      <c r="ABJ215" s="58"/>
      <c r="ABK215" s="63"/>
      <c r="ABL215" s="58"/>
      <c r="ABM215" s="63"/>
      <c r="ABN215" s="58"/>
      <c r="ABO215" s="63"/>
      <c r="ABP215" s="58"/>
      <c r="ABQ215" s="63"/>
      <c r="ABR215" s="58"/>
      <c r="ABS215" s="63"/>
      <c r="ABT215" s="58"/>
      <c r="ABU215" s="63"/>
      <c r="ABV215" s="58"/>
      <c r="ABW215" s="63"/>
      <c r="ABX215" s="58"/>
      <c r="ABY215" s="63"/>
      <c r="ABZ215" s="58"/>
      <c r="ACA215" s="63"/>
      <c r="ACB215" s="58"/>
      <c r="ACC215" s="63"/>
      <c r="ACD215" s="58"/>
      <c r="ACE215" s="63"/>
      <c r="ACF215" s="58"/>
      <c r="ACG215" s="63"/>
      <c r="ACH215" s="58"/>
      <c r="ACI215" s="63"/>
      <c r="ACJ215" s="58"/>
      <c r="ACK215" s="63"/>
      <c r="ACL215" s="58"/>
      <c r="ACM215" s="63"/>
      <c r="ACN215" s="58"/>
      <c r="ACO215" s="63"/>
      <c r="ACP215" s="58"/>
      <c r="ACQ215" s="63"/>
      <c r="ACR215" s="58"/>
      <c r="ACS215" s="63"/>
      <c r="ACT215" s="58"/>
      <c r="ACU215" s="63"/>
      <c r="ACV215" s="58"/>
      <c r="ACW215" s="63"/>
      <c r="ACX215" s="58"/>
      <c r="ACY215" s="63"/>
      <c r="ACZ215" s="58"/>
      <c r="ADA215" s="63"/>
      <c r="ADB215" s="58"/>
      <c r="ADC215" s="63"/>
      <c r="ADD215" s="58"/>
      <c r="ADE215" s="63"/>
      <c r="ADF215" s="58"/>
      <c r="ADG215" s="63"/>
      <c r="ADH215" s="58"/>
      <c r="ADI215" s="63"/>
      <c r="ADJ215" s="58"/>
      <c r="ADK215" s="63"/>
      <c r="ADL215" s="58"/>
      <c r="ADM215" s="63"/>
      <c r="ADN215" s="58"/>
      <c r="ADO215" s="63"/>
      <c r="ADP215" s="58"/>
      <c r="ADQ215" s="63"/>
      <c r="ADR215" s="58"/>
      <c r="ADS215" s="63"/>
      <c r="ADT215" s="58"/>
      <c r="ADU215" s="63"/>
      <c r="ADV215" s="58"/>
      <c r="ADW215" s="63"/>
      <c r="ADX215" s="58"/>
      <c r="ADY215" s="63"/>
      <c r="ADZ215" s="58"/>
      <c r="AEA215" s="63"/>
      <c r="AEB215" s="58"/>
      <c r="AEC215" s="63"/>
      <c r="AED215" s="58"/>
      <c r="AEE215" s="63"/>
      <c r="AEF215" s="58"/>
      <c r="AEG215" s="63"/>
      <c r="AEH215" s="58"/>
      <c r="AEI215" s="63"/>
      <c r="AEJ215" s="58"/>
      <c r="AEK215" s="63"/>
      <c r="AEL215" s="58"/>
      <c r="AEM215" s="63"/>
      <c r="AEN215" s="58"/>
      <c r="AEO215" s="63"/>
      <c r="AEP215" s="58"/>
      <c r="AEQ215" s="63"/>
      <c r="AER215" s="58"/>
      <c r="AES215" s="63"/>
      <c r="AET215" s="58"/>
      <c r="AEU215" s="63"/>
      <c r="AEV215" s="58"/>
      <c r="AEW215" s="63"/>
      <c r="AEX215" s="58"/>
      <c r="AEY215" s="63"/>
      <c r="AEZ215" s="58"/>
      <c r="AFA215" s="63"/>
      <c r="AFB215" s="58"/>
      <c r="AFC215" s="63"/>
      <c r="AFD215" s="58"/>
      <c r="AFE215" s="63"/>
      <c r="AFF215" s="58"/>
      <c r="AFG215" s="63"/>
      <c r="AFH215" s="58"/>
      <c r="AFI215" s="63"/>
      <c r="AFJ215" s="58"/>
      <c r="AFK215" s="63"/>
      <c r="AFL215" s="58"/>
      <c r="AFM215" s="63"/>
      <c r="AFN215" s="58"/>
      <c r="AFO215" s="63"/>
      <c r="AFP215" s="58"/>
      <c r="AFQ215" s="63"/>
      <c r="AFR215" s="58"/>
      <c r="AFS215" s="63"/>
      <c r="AFT215" s="58"/>
      <c r="AFU215" s="63"/>
      <c r="AFV215" s="58"/>
      <c r="AFW215" s="63"/>
      <c r="AFX215" s="58"/>
      <c r="AFY215" s="63"/>
      <c r="AFZ215" s="58"/>
      <c r="AGA215" s="63"/>
      <c r="AGB215" s="58"/>
      <c r="AGC215" s="63"/>
      <c r="AGD215" s="58"/>
      <c r="AGE215" s="63"/>
      <c r="AGF215" s="58"/>
      <c r="AGG215" s="63"/>
      <c r="AGH215" s="58"/>
      <c r="AGI215" s="63"/>
      <c r="AGJ215" s="58"/>
      <c r="AGK215" s="63"/>
      <c r="AGL215" s="58"/>
      <c r="AGM215" s="63"/>
      <c r="AGN215" s="58"/>
      <c r="AGO215" s="63"/>
      <c r="AGP215" s="58"/>
      <c r="AGQ215" s="63"/>
      <c r="AGR215" s="58"/>
      <c r="AGS215" s="63"/>
      <c r="AGT215" s="58"/>
      <c r="AGU215" s="63"/>
      <c r="AGV215" s="58"/>
      <c r="AGW215" s="63"/>
      <c r="AGX215" s="58"/>
      <c r="AGY215" s="63"/>
      <c r="AGZ215" s="58"/>
      <c r="AHA215" s="63"/>
      <c r="AHB215" s="58"/>
      <c r="AHC215" s="63"/>
      <c r="AHD215" s="58"/>
      <c r="AHE215" s="63"/>
      <c r="AHF215" s="58"/>
      <c r="AHG215" s="63"/>
      <c r="AHH215" s="58"/>
      <c r="AHI215" s="63"/>
      <c r="AHJ215" s="58"/>
      <c r="AHK215" s="63"/>
      <c r="AHL215" s="58"/>
      <c r="AHM215" s="63"/>
      <c r="AHN215" s="58"/>
      <c r="AHO215" s="63"/>
      <c r="AHP215" s="58"/>
      <c r="AHQ215" s="63"/>
      <c r="AHR215" s="58"/>
      <c r="AHS215" s="63"/>
      <c r="AHT215" s="58"/>
      <c r="AHU215" s="63"/>
      <c r="AHV215" s="58"/>
      <c r="AHW215" s="63"/>
      <c r="AHX215" s="58"/>
      <c r="AHY215" s="63"/>
      <c r="AHZ215" s="58"/>
      <c r="AIA215" s="63"/>
      <c r="AIB215" s="58"/>
      <c r="AIC215" s="63"/>
      <c r="AID215" s="58"/>
      <c r="AIE215" s="63"/>
      <c r="AIF215" s="58"/>
      <c r="AIG215" s="63"/>
      <c r="AIH215" s="58"/>
      <c r="AII215" s="63"/>
      <c r="AIJ215" s="58"/>
      <c r="AIK215" s="63"/>
      <c r="AIL215" s="58"/>
      <c r="AIM215" s="63"/>
      <c r="AIN215" s="58"/>
      <c r="AIO215" s="63"/>
      <c r="AIP215" s="58"/>
      <c r="AIQ215" s="63"/>
      <c r="AIR215" s="58"/>
      <c r="AIS215" s="63"/>
      <c r="AIT215" s="58"/>
      <c r="AIU215" s="63"/>
      <c r="AIV215" s="58"/>
      <c r="AIW215" s="63"/>
      <c r="AIX215" s="58"/>
      <c r="AIY215" s="63"/>
      <c r="AIZ215" s="58"/>
      <c r="AJA215" s="63"/>
      <c r="AJB215" s="58"/>
      <c r="AJC215" s="63"/>
      <c r="AJD215" s="58"/>
      <c r="AJE215" s="63"/>
      <c r="AJF215" s="58"/>
      <c r="AJG215" s="63"/>
      <c r="AJH215" s="58"/>
      <c r="AJI215" s="63"/>
      <c r="AJJ215" s="58"/>
      <c r="AJK215" s="63"/>
      <c r="AJL215" s="58"/>
      <c r="AJM215" s="63"/>
      <c r="AJN215" s="58"/>
      <c r="AJO215" s="63"/>
      <c r="AJP215" s="58"/>
      <c r="AJQ215" s="63"/>
      <c r="AJR215" s="58"/>
      <c r="AJS215" s="63"/>
      <c r="AJT215" s="58"/>
      <c r="AJU215" s="63"/>
      <c r="AJV215" s="58"/>
      <c r="AJW215" s="63"/>
      <c r="AJX215" s="58"/>
      <c r="AJY215" s="63"/>
      <c r="AJZ215" s="58"/>
      <c r="AKA215" s="63"/>
      <c r="AKB215" s="58"/>
      <c r="AKC215" s="63"/>
      <c r="AKD215" s="58"/>
      <c r="AKE215" s="63"/>
      <c r="AKF215" s="58"/>
      <c r="AKG215" s="63"/>
      <c r="AKH215" s="58"/>
      <c r="AKI215" s="63"/>
      <c r="AKJ215" s="58"/>
      <c r="AKK215" s="63"/>
      <c r="AKL215" s="58"/>
      <c r="AKM215" s="63"/>
      <c r="AKN215" s="58"/>
      <c r="AKO215" s="63"/>
      <c r="AKP215" s="58"/>
      <c r="AKQ215" s="63"/>
      <c r="AKR215" s="58"/>
      <c r="AKS215" s="63"/>
      <c r="AKT215" s="58"/>
      <c r="AKU215" s="63"/>
      <c r="AKV215" s="58"/>
      <c r="AKW215" s="63"/>
      <c r="AKX215" s="58"/>
      <c r="AKY215" s="63"/>
      <c r="AKZ215" s="58"/>
      <c r="ALA215" s="63"/>
      <c r="ALB215" s="58"/>
      <c r="ALC215" s="63"/>
      <c r="ALD215" s="58"/>
      <c r="ALE215" s="63"/>
      <c r="ALF215" s="58"/>
      <c r="ALG215" s="63"/>
      <c r="ALH215" s="58"/>
      <c r="ALI215" s="63"/>
      <c r="ALJ215" s="58"/>
      <c r="ALK215" s="63"/>
      <c r="ALL215" s="58"/>
      <c r="ALM215" s="63"/>
      <c r="ALN215" s="58"/>
      <c r="ALO215" s="63"/>
      <c r="ALP215" s="58"/>
      <c r="ALQ215" s="63"/>
      <c r="ALR215" s="58"/>
      <c r="ALS215" s="63"/>
      <c r="ALT215" s="58"/>
      <c r="ALU215" s="63"/>
      <c r="ALV215" s="58"/>
      <c r="ALW215" s="63"/>
      <c r="ALX215" s="58"/>
      <c r="ALY215" s="63"/>
      <c r="ALZ215" s="58"/>
      <c r="AMA215" s="63"/>
      <c r="AMB215" s="58"/>
      <c r="AMC215" s="63"/>
      <c r="AMD215" s="58"/>
      <c r="AME215" s="63"/>
      <c r="AMF215" s="58"/>
      <c r="AMG215" s="63"/>
      <c r="AMH215" s="58"/>
      <c r="AMI215" s="63"/>
      <c r="AMJ215" s="58"/>
      <c r="AMK215" s="63"/>
      <c r="AML215" s="58"/>
      <c r="AMM215" s="63"/>
      <c r="AMN215" s="58"/>
      <c r="AMO215" s="63"/>
      <c r="AMP215" s="58"/>
      <c r="AMQ215" s="63"/>
      <c r="AMR215" s="58"/>
      <c r="AMS215" s="63"/>
      <c r="AMT215" s="58"/>
      <c r="AMU215" s="63"/>
      <c r="AMV215" s="58"/>
      <c r="AMW215" s="63"/>
      <c r="AMX215" s="58"/>
      <c r="AMY215" s="63"/>
      <c r="AMZ215" s="58"/>
      <c r="ANA215" s="63"/>
      <c r="ANB215" s="58"/>
      <c r="ANC215" s="63"/>
      <c r="AND215" s="58"/>
      <c r="ANE215" s="63"/>
      <c r="ANF215" s="58"/>
      <c r="ANG215" s="63"/>
      <c r="ANH215" s="58"/>
      <c r="ANI215" s="63"/>
      <c r="ANJ215" s="58"/>
      <c r="ANK215" s="63"/>
      <c r="ANL215" s="58"/>
      <c r="ANM215" s="63"/>
      <c r="ANN215" s="58"/>
      <c r="ANO215" s="63"/>
      <c r="ANP215" s="58"/>
      <c r="ANQ215" s="63"/>
      <c r="ANR215" s="58"/>
      <c r="ANS215" s="63"/>
      <c r="ANT215" s="58"/>
      <c r="ANU215" s="63"/>
      <c r="ANV215" s="58"/>
      <c r="ANW215" s="63"/>
      <c r="ANX215" s="58"/>
      <c r="ANY215" s="63"/>
      <c r="ANZ215" s="58"/>
      <c r="AOA215" s="63"/>
      <c r="AOB215" s="58"/>
      <c r="AOC215" s="63"/>
      <c r="AOD215" s="58"/>
      <c r="AOE215" s="63"/>
      <c r="AOF215" s="58"/>
      <c r="AOG215" s="63"/>
      <c r="AOH215" s="58"/>
      <c r="AOI215" s="63"/>
      <c r="AOJ215" s="58"/>
      <c r="AOK215" s="63"/>
      <c r="AOL215" s="58"/>
      <c r="AOM215" s="63"/>
      <c r="AON215" s="58"/>
      <c r="AOO215" s="63"/>
      <c r="AOP215" s="58"/>
      <c r="AOQ215" s="63"/>
      <c r="AOR215" s="58"/>
      <c r="AOS215" s="63"/>
      <c r="AOT215" s="58"/>
      <c r="AOU215" s="63"/>
      <c r="AOV215" s="58"/>
      <c r="AOW215" s="63"/>
      <c r="AOX215" s="58"/>
      <c r="AOY215" s="63"/>
      <c r="AOZ215" s="58"/>
      <c r="APA215" s="63"/>
      <c r="APB215" s="58"/>
      <c r="APC215" s="63"/>
      <c r="APD215" s="58"/>
      <c r="APE215" s="63"/>
      <c r="APF215" s="58"/>
      <c r="APG215" s="63"/>
      <c r="APH215" s="58"/>
      <c r="API215" s="63"/>
      <c r="APJ215" s="58"/>
      <c r="APK215" s="63"/>
      <c r="APL215" s="58"/>
      <c r="APM215" s="63"/>
      <c r="APN215" s="58"/>
      <c r="APO215" s="63"/>
      <c r="APP215" s="58"/>
      <c r="APQ215" s="63"/>
      <c r="APR215" s="58"/>
      <c r="APS215" s="63"/>
      <c r="APT215" s="58"/>
      <c r="APU215" s="63"/>
      <c r="APV215" s="58"/>
      <c r="APW215" s="63"/>
      <c r="APX215" s="58"/>
      <c r="APY215" s="63"/>
      <c r="APZ215" s="58"/>
      <c r="AQA215" s="63"/>
      <c r="AQB215" s="58"/>
      <c r="AQC215" s="63"/>
      <c r="AQD215" s="58"/>
      <c r="AQE215" s="63"/>
      <c r="AQF215" s="58"/>
      <c r="AQG215" s="63"/>
      <c r="AQH215" s="58"/>
      <c r="AQI215" s="63"/>
      <c r="AQJ215" s="58"/>
      <c r="AQK215" s="63"/>
      <c r="AQL215" s="58"/>
      <c r="AQM215" s="63"/>
      <c r="AQN215" s="58"/>
      <c r="AQO215" s="63"/>
      <c r="AQP215" s="58"/>
      <c r="AQQ215" s="63"/>
      <c r="AQR215" s="58"/>
      <c r="AQS215" s="63"/>
      <c r="AQT215" s="58"/>
      <c r="AQU215" s="63"/>
      <c r="AQV215" s="58"/>
      <c r="AQW215" s="63"/>
      <c r="AQX215" s="58"/>
      <c r="AQY215" s="63"/>
      <c r="AQZ215" s="58"/>
      <c r="ARA215" s="63"/>
      <c r="ARB215" s="58"/>
      <c r="ARC215" s="63"/>
      <c r="ARD215" s="58"/>
      <c r="ARE215" s="63"/>
      <c r="ARF215" s="58"/>
      <c r="ARG215" s="63"/>
      <c r="ARH215" s="58"/>
      <c r="ARI215" s="63"/>
      <c r="ARJ215" s="58"/>
      <c r="ARK215" s="63"/>
      <c r="ARL215" s="58"/>
      <c r="ARM215" s="63"/>
      <c r="ARN215" s="58"/>
      <c r="ARO215" s="63"/>
      <c r="ARP215" s="58"/>
      <c r="ARQ215" s="63"/>
      <c r="ARR215" s="58"/>
      <c r="ARS215" s="63"/>
      <c r="ART215" s="58"/>
      <c r="ARU215" s="63"/>
      <c r="ARV215" s="58"/>
      <c r="ARW215" s="63"/>
      <c r="ARX215" s="58"/>
      <c r="ARY215" s="63"/>
      <c r="ARZ215" s="58"/>
      <c r="ASA215" s="63"/>
      <c r="ASB215" s="58"/>
      <c r="ASC215" s="63"/>
      <c r="ASD215" s="58"/>
      <c r="ASE215" s="63"/>
      <c r="ASF215" s="58"/>
      <c r="ASG215" s="63"/>
      <c r="ASH215" s="58"/>
      <c r="ASI215" s="63"/>
      <c r="ASJ215" s="58"/>
      <c r="ASK215" s="63"/>
      <c r="ASL215" s="58"/>
      <c r="ASM215" s="63"/>
      <c r="ASN215" s="58"/>
      <c r="ASO215" s="63"/>
      <c r="ASP215" s="58"/>
      <c r="ASQ215" s="63"/>
      <c r="ASR215" s="58"/>
      <c r="ASS215" s="63"/>
      <c r="AST215" s="58"/>
      <c r="ASU215" s="63"/>
      <c r="ASV215" s="58"/>
      <c r="ASW215" s="63"/>
      <c r="ASX215" s="58"/>
      <c r="ASY215" s="63"/>
      <c r="ASZ215" s="58"/>
      <c r="ATA215" s="63"/>
      <c r="ATB215" s="58"/>
      <c r="ATC215" s="63"/>
      <c r="ATD215" s="58"/>
      <c r="ATE215" s="63"/>
      <c r="ATF215" s="58"/>
      <c r="ATG215" s="63"/>
      <c r="ATH215" s="58"/>
      <c r="ATI215" s="63"/>
      <c r="ATJ215" s="58"/>
      <c r="ATK215" s="63"/>
      <c r="ATL215" s="58"/>
      <c r="ATM215" s="63"/>
      <c r="ATN215" s="58"/>
      <c r="ATO215" s="63"/>
      <c r="ATP215" s="58"/>
      <c r="ATQ215" s="63"/>
      <c r="ATR215" s="58"/>
      <c r="ATS215" s="63"/>
      <c r="ATT215" s="58"/>
      <c r="ATU215" s="63"/>
      <c r="ATV215" s="58"/>
      <c r="ATW215" s="63"/>
      <c r="ATX215" s="58"/>
      <c r="ATY215" s="63"/>
      <c r="ATZ215" s="58"/>
      <c r="AUA215" s="63"/>
      <c r="AUB215" s="58"/>
      <c r="AUC215" s="63"/>
      <c r="AUD215" s="58"/>
      <c r="AUE215" s="63"/>
      <c r="AUF215" s="58"/>
      <c r="AUG215" s="63"/>
      <c r="AUH215" s="58"/>
      <c r="AUI215" s="63"/>
      <c r="AUJ215" s="58"/>
      <c r="AUK215" s="63"/>
      <c r="AUL215" s="58"/>
      <c r="AUM215" s="63"/>
      <c r="AUN215" s="58"/>
      <c r="AUO215" s="63"/>
      <c r="AUP215" s="58"/>
      <c r="AUQ215" s="63"/>
      <c r="AUR215" s="58"/>
      <c r="AUS215" s="63"/>
      <c r="AUT215" s="58"/>
      <c r="AUU215" s="63"/>
      <c r="AUV215" s="58"/>
      <c r="AUW215" s="63"/>
      <c r="AUX215" s="58"/>
      <c r="AUY215" s="63"/>
      <c r="AUZ215" s="58"/>
      <c r="AVA215" s="63"/>
      <c r="AVB215" s="58"/>
      <c r="AVC215" s="63"/>
      <c r="AVD215" s="58"/>
      <c r="AVE215" s="63"/>
      <c r="AVF215" s="58"/>
      <c r="AVG215" s="63"/>
      <c r="AVH215" s="58"/>
      <c r="AVI215" s="63"/>
      <c r="AVJ215" s="58"/>
      <c r="AVK215" s="63"/>
      <c r="AVL215" s="58"/>
      <c r="AVM215" s="63"/>
      <c r="AVN215" s="58"/>
      <c r="AVO215" s="63"/>
      <c r="AVP215" s="58"/>
      <c r="AVQ215" s="63"/>
      <c r="AVR215" s="58"/>
      <c r="AVS215" s="63"/>
      <c r="AVT215" s="58"/>
      <c r="AVU215" s="63"/>
      <c r="AVV215" s="58"/>
      <c r="AVW215" s="63"/>
      <c r="AVX215" s="58"/>
      <c r="AVY215" s="63"/>
      <c r="AVZ215" s="58"/>
      <c r="AWA215" s="63"/>
      <c r="AWB215" s="58"/>
      <c r="AWC215" s="63"/>
      <c r="AWD215" s="58"/>
      <c r="AWE215" s="63"/>
      <c r="AWF215" s="58"/>
      <c r="AWG215" s="63"/>
      <c r="AWH215" s="58"/>
      <c r="AWI215" s="63"/>
      <c r="AWJ215" s="58"/>
      <c r="AWK215" s="63"/>
      <c r="AWL215" s="58"/>
      <c r="AWM215" s="63"/>
      <c r="AWN215" s="58"/>
      <c r="AWO215" s="63"/>
      <c r="AWP215" s="58"/>
      <c r="AWQ215" s="63"/>
      <c r="AWR215" s="58"/>
      <c r="AWS215" s="63"/>
      <c r="AWT215" s="58"/>
      <c r="AWU215" s="63"/>
      <c r="AWV215" s="58"/>
      <c r="AWW215" s="63"/>
      <c r="AWX215" s="58"/>
      <c r="AWY215" s="63"/>
      <c r="AWZ215" s="58"/>
      <c r="AXA215" s="63"/>
      <c r="AXB215" s="58"/>
      <c r="AXC215" s="63"/>
      <c r="AXD215" s="58"/>
      <c r="AXE215" s="63"/>
      <c r="AXF215" s="58"/>
      <c r="AXG215" s="63"/>
      <c r="AXH215" s="58"/>
      <c r="AXI215" s="63"/>
      <c r="AXJ215" s="58"/>
      <c r="AXK215" s="63"/>
      <c r="AXL215" s="58"/>
      <c r="AXM215" s="63"/>
      <c r="AXN215" s="58"/>
      <c r="AXO215" s="63"/>
      <c r="AXP215" s="58"/>
      <c r="AXQ215" s="63"/>
      <c r="AXR215" s="58"/>
      <c r="AXS215" s="63"/>
      <c r="AXT215" s="58"/>
      <c r="AXU215" s="63"/>
      <c r="AXV215" s="58"/>
      <c r="AXW215" s="63"/>
      <c r="AXX215" s="58"/>
      <c r="AXY215" s="63"/>
      <c r="AXZ215" s="58"/>
      <c r="AYA215" s="63"/>
      <c r="AYB215" s="58"/>
      <c r="AYC215" s="63"/>
      <c r="AYD215" s="58"/>
      <c r="AYE215" s="63"/>
      <c r="AYF215" s="58"/>
      <c r="AYG215" s="63"/>
      <c r="AYH215" s="58"/>
      <c r="AYI215" s="63"/>
      <c r="AYJ215" s="58"/>
      <c r="AYK215" s="63"/>
      <c r="AYL215" s="58"/>
      <c r="AYM215" s="63"/>
      <c r="AYN215" s="58"/>
      <c r="AYO215" s="63"/>
      <c r="AYP215" s="58"/>
      <c r="AYQ215" s="63"/>
      <c r="AYR215" s="58"/>
      <c r="AYS215" s="63"/>
      <c r="AYT215" s="58"/>
      <c r="AYU215" s="63"/>
      <c r="AYV215" s="58"/>
      <c r="AYW215" s="63"/>
      <c r="AYX215" s="58"/>
      <c r="AYY215" s="63"/>
      <c r="AYZ215" s="58"/>
      <c r="AZA215" s="63"/>
      <c r="AZB215" s="58"/>
      <c r="AZC215" s="63"/>
      <c r="AZD215" s="58"/>
      <c r="AZE215" s="63"/>
      <c r="AZF215" s="58"/>
      <c r="AZG215" s="63"/>
      <c r="AZH215" s="58"/>
      <c r="AZI215" s="63"/>
      <c r="AZJ215" s="58"/>
      <c r="AZK215" s="63"/>
      <c r="AZL215" s="58"/>
      <c r="AZM215" s="63"/>
      <c r="AZN215" s="58"/>
      <c r="AZO215" s="63"/>
      <c r="AZP215" s="58"/>
      <c r="AZQ215" s="63"/>
      <c r="AZR215" s="58"/>
      <c r="AZS215" s="63"/>
      <c r="AZT215" s="58"/>
      <c r="AZU215" s="63"/>
      <c r="AZV215" s="58"/>
      <c r="AZW215" s="63"/>
      <c r="AZX215" s="58"/>
      <c r="AZY215" s="63"/>
      <c r="AZZ215" s="58"/>
      <c r="BAA215" s="63"/>
      <c r="BAB215" s="58"/>
      <c r="BAC215" s="63"/>
      <c r="BAD215" s="58"/>
      <c r="BAE215" s="63"/>
      <c r="BAF215" s="58"/>
      <c r="BAG215" s="63"/>
      <c r="BAH215" s="58"/>
      <c r="BAI215" s="63"/>
      <c r="BAJ215" s="58"/>
      <c r="BAK215" s="63"/>
      <c r="BAL215" s="58"/>
      <c r="BAM215" s="63"/>
      <c r="BAN215" s="58"/>
      <c r="BAO215" s="63"/>
      <c r="BAP215" s="58"/>
      <c r="BAQ215" s="63"/>
      <c r="BAR215" s="58"/>
      <c r="BAS215" s="63"/>
      <c r="BAT215" s="58"/>
      <c r="BAU215" s="63"/>
      <c r="BAV215" s="58"/>
      <c r="BAW215" s="63"/>
      <c r="BAX215" s="58"/>
      <c r="BAY215" s="63"/>
      <c r="BAZ215" s="58"/>
      <c r="BBA215" s="63"/>
      <c r="BBB215" s="58"/>
      <c r="BBC215" s="63"/>
      <c r="BBD215" s="58"/>
      <c r="BBE215" s="63"/>
      <c r="BBF215" s="58"/>
      <c r="BBG215" s="63"/>
      <c r="BBH215" s="58"/>
      <c r="BBI215" s="63"/>
      <c r="BBJ215" s="58"/>
      <c r="BBK215" s="63"/>
      <c r="BBL215" s="58"/>
      <c r="BBM215" s="63"/>
      <c r="BBN215" s="58"/>
      <c r="BBO215" s="63"/>
      <c r="BBP215" s="58"/>
      <c r="BBQ215" s="63"/>
      <c r="BBR215" s="58"/>
      <c r="BBS215" s="63"/>
      <c r="BBT215" s="58"/>
      <c r="BBU215" s="63"/>
      <c r="BBV215" s="58"/>
      <c r="BBW215" s="63"/>
      <c r="BBX215" s="58"/>
      <c r="BBY215" s="63"/>
      <c r="BBZ215" s="58"/>
      <c r="BCA215" s="63"/>
      <c r="BCB215" s="58"/>
      <c r="BCC215" s="63"/>
      <c r="BCD215" s="58"/>
      <c r="BCE215" s="63"/>
      <c r="BCF215" s="58"/>
      <c r="BCG215" s="63"/>
      <c r="BCH215" s="58"/>
      <c r="BCI215" s="63"/>
      <c r="BCJ215" s="58"/>
      <c r="BCK215" s="63"/>
      <c r="BCL215" s="58"/>
      <c r="BCM215" s="63"/>
      <c r="BCN215" s="58"/>
      <c r="BCO215" s="63"/>
      <c r="BCP215" s="58"/>
      <c r="BCQ215" s="63"/>
      <c r="BCR215" s="58"/>
      <c r="BCS215" s="63"/>
      <c r="BCT215" s="58"/>
      <c r="BCU215" s="63"/>
      <c r="BCV215" s="58"/>
      <c r="BCW215" s="63"/>
      <c r="BCX215" s="58"/>
      <c r="BCY215" s="63"/>
      <c r="BCZ215" s="58"/>
      <c r="BDA215" s="63"/>
      <c r="BDB215" s="58"/>
      <c r="BDC215" s="63"/>
      <c r="BDD215" s="58"/>
      <c r="BDE215" s="63"/>
      <c r="BDF215" s="58"/>
      <c r="BDG215" s="63"/>
      <c r="BDH215" s="58"/>
      <c r="BDI215" s="63"/>
      <c r="BDJ215" s="58"/>
      <c r="BDK215" s="63"/>
      <c r="BDL215" s="58"/>
      <c r="BDM215" s="63"/>
      <c r="BDN215" s="58"/>
      <c r="BDO215" s="63"/>
      <c r="BDP215" s="58"/>
      <c r="BDQ215" s="63"/>
      <c r="BDR215" s="58"/>
      <c r="BDS215" s="63"/>
      <c r="BDT215" s="58"/>
      <c r="BDU215" s="63"/>
      <c r="BDV215" s="58"/>
      <c r="BDW215" s="63"/>
      <c r="BDX215" s="58"/>
      <c r="BDY215" s="63"/>
      <c r="BDZ215" s="58"/>
      <c r="BEA215" s="63"/>
      <c r="BEB215" s="58"/>
      <c r="BEC215" s="63"/>
      <c r="BED215" s="58"/>
      <c r="BEE215" s="63"/>
      <c r="BEF215" s="58"/>
      <c r="BEG215" s="63"/>
      <c r="BEH215" s="58"/>
      <c r="BEI215" s="63"/>
      <c r="BEJ215" s="58"/>
      <c r="BEK215" s="63"/>
      <c r="BEL215" s="58"/>
      <c r="BEM215" s="63"/>
      <c r="BEN215" s="58"/>
      <c r="BEO215" s="63"/>
      <c r="BEP215" s="58"/>
      <c r="BEQ215" s="63"/>
      <c r="BER215" s="58"/>
      <c r="BES215" s="63"/>
      <c r="BET215" s="58"/>
      <c r="BEU215" s="63"/>
      <c r="BEV215" s="58"/>
      <c r="BEW215" s="63"/>
      <c r="BEX215" s="58"/>
      <c r="BEY215" s="63"/>
      <c r="BEZ215" s="58"/>
      <c r="BFA215" s="63"/>
      <c r="BFB215" s="58"/>
      <c r="BFC215" s="63"/>
      <c r="BFD215" s="58"/>
      <c r="BFE215" s="63"/>
      <c r="BFF215" s="58"/>
      <c r="BFG215" s="63"/>
      <c r="BFH215" s="58"/>
      <c r="BFI215" s="63"/>
      <c r="BFJ215" s="58"/>
      <c r="BFK215" s="63"/>
      <c r="BFL215" s="58"/>
      <c r="BFM215" s="63"/>
      <c r="BFN215" s="58"/>
      <c r="BFO215" s="63"/>
      <c r="BFP215" s="58"/>
      <c r="BFQ215" s="63"/>
      <c r="BFR215" s="58"/>
      <c r="BFS215" s="63"/>
      <c r="BFT215" s="58"/>
      <c r="BFU215" s="63"/>
      <c r="BFV215" s="58"/>
      <c r="BFW215" s="63"/>
      <c r="BFX215" s="58"/>
      <c r="BFY215" s="63"/>
      <c r="BFZ215" s="58"/>
      <c r="BGA215" s="63"/>
      <c r="BGB215" s="58"/>
      <c r="BGC215" s="63"/>
      <c r="BGD215" s="58"/>
      <c r="BGE215" s="63"/>
      <c r="BGF215" s="58"/>
      <c r="BGG215" s="63"/>
      <c r="BGH215" s="58"/>
      <c r="BGI215" s="63"/>
      <c r="BGJ215" s="58"/>
      <c r="BGK215" s="63"/>
      <c r="BGL215" s="58"/>
      <c r="BGM215" s="63"/>
      <c r="BGN215" s="58"/>
      <c r="BGO215" s="63"/>
      <c r="BGP215" s="58"/>
      <c r="BGQ215" s="63"/>
      <c r="BGR215" s="58"/>
      <c r="BGS215" s="63"/>
      <c r="BGT215" s="58"/>
      <c r="BGU215" s="63"/>
      <c r="BGV215" s="58"/>
      <c r="BGW215" s="63"/>
      <c r="BGX215" s="58"/>
      <c r="BGY215" s="63"/>
      <c r="BGZ215" s="58"/>
      <c r="BHA215" s="63"/>
      <c r="BHB215" s="58"/>
      <c r="BHC215" s="63"/>
      <c r="BHD215" s="58"/>
      <c r="BHE215" s="63"/>
      <c r="BHF215" s="58"/>
      <c r="BHG215" s="63"/>
      <c r="BHH215" s="58"/>
      <c r="BHI215" s="63"/>
      <c r="BHJ215" s="58"/>
      <c r="BHK215" s="63"/>
      <c r="BHL215" s="58"/>
      <c r="BHM215" s="63"/>
      <c r="BHN215" s="58"/>
      <c r="BHO215" s="63"/>
      <c r="BHP215" s="58"/>
      <c r="BHQ215" s="63"/>
      <c r="BHR215" s="58"/>
      <c r="BHS215" s="63"/>
      <c r="BHT215" s="58"/>
      <c r="BHU215" s="63"/>
      <c r="BHV215" s="58"/>
      <c r="BHW215" s="63"/>
      <c r="BHX215" s="58"/>
      <c r="BHY215" s="63"/>
      <c r="BHZ215" s="58"/>
      <c r="BIA215" s="63"/>
      <c r="BIB215" s="58"/>
      <c r="BIC215" s="63"/>
      <c r="BID215" s="58"/>
      <c r="BIE215" s="63"/>
      <c r="BIF215" s="58"/>
      <c r="BIG215" s="63"/>
      <c r="BIH215" s="58"/>
      <c r="BII215" s="63"/>
      <c r="BIJ215" s="58"/>
      <c r="BIK215" s="63"/>
      <c r="BIL215" s="58"/>
      <c r="BIM215" s="63"/>
      <c r="BIN215" s="58"/>
      <c r="BIO215" s="63"/>
      <c r="BIP215" s="58"/>
      <c r="BIQ215" s="63"/>
      <c r="BIR215" s="58"/>
      <c r="BIS215" s="63"/>
      <c r="BIT215" s="58"/>
      <c r="BIU215" s="63"/>
      <c r="BIV215" s="58"/>
      <c r="BIW215" s="63"/>
      <c r="BIX215" s="58"/>
      <c r="BIY215" s="63"/>
      <c r="BIZ215" s="58"/>
      <c r="BJA215" s="63"/>
      <c r="BJB215" s="58"/>
      <c r="BJC215" s="63"/>
      <c r="BJD215" s="58"/>
      <c r="BJE215" s="63"/>
      <c r="BJF215" s="58"/>
      <c r="BJG215" s="63"/>
      <c r="BJH215" s="58"/>
      <c r="BJI215" s="63"/>
      <c r="BJJ215" s="58"/>
      <c r="BJK215" s="63"/>
      <c r="BJL215" s="58"/>
      <c r="BJM215" s="63"/>
      <c r="BJN215" s="58"/>
      <c r="BJO215" s="63"/>
      <c r="BJP215" s="58"/>
      <c r="BJQ215" s="63"/>
      <c r="BJR215" s="58"/>
      <c r="BJS215" s="63"/>
      <c r="BJT215" s="58"/>
      <c r="BJU215" s="63"/>
      <c r="BJV215" s="58"/>
      <c r="BJW215" s="63"/>
      <c r="BJX215" s="58"/>
      <c r="BJY215" s="63"/>
      <c r="BJZ215" s="58"/>
      <c r="BKA215" s="63"/>
      <c r="BKB215" s="58"/>
      <c r="BKC215" s="63"/>
      <c r="BKD215" s="58"/>
      <c r="BKE215" s="63"/>
      <c r="BKF215" s="58"/>
      <c r="BKG215" s="63"/>
      <c r="BKH215" s="58"/>
      <c r="BKI215" s="63"/>
      <c r="BKJ215" s="58"/>
      <c r="BKK215" s="63"/>
      <c r="BKL215" s="58"/>
      <c r="BKM215" s="63"/>
      <c r="BKN215" s="58"/>
      <c r="BKO215" s="63"/>
      <c r="BKP215" s="58"/>
      <c r="BKQ215" s="63"/>
      <c r="BKR215" s="58"/>
      <c r="BKS215" s="63"/>
      <c r="BKT215" s="58"/>
      <c r="BKU215" s="63"/>
      <c r="BKV215" s="58"/>
      <c r="BKW215" s="63"/>
      <c r="BKX215" s="58"/>
      <c r="BKY215" s="63"/>
      <c r="BKZ215" s="58"/>
      <c r="BLA215" s="63"/>
      <c r="BLB215" s="58"/>
      <c r="BLC215" s="63"/>
      <c r="BLD215" s="58"/>
      <c r="BLE215" s="63"/>
      <c r="BLF215" s="58"/>
      <c r="BLG215" s="63"/>
      <c r="BLH215" s="58"/>
      <c r="BLI215" s="63"/>
      <c r="BLJ215" s="58"/>
      <c r="BLK215" s="63"/>
      <c r="BLL215" s="58"/>
      <c r="BLM215" s="63"/>
      <c r="BLN215" s="58"/>
      <c r="BLO215" s="63"/>
      <c r="BLP215" s="58"/>
      <c r="BLQ215" s="63"/>
      <c r="BLR215" s="58"/>
      <c r="BLS215" s="63"/>
      <c r="BLT215" s="58"/>
      <c r="BLU215" s="63"/>
      <c r="BLV215" s="58"/>
      <c r="BLW215" s="63"/>
      <c r="BLX215" s="58"/>
      <c r="BLY215" s="63"/>
      <c r="BLZ215" s="58"/>
      <c r="BMA215" s="63"/>
      <c r="BMB215" s="58"/>
      <c r="BMC215" s="63"/>
      <c r="BMD215" s="58"/>
      <c r="BME215" s="63"/>
      <c r="BMF215" s="58"/>
      <c r="BMG215" s="63"/>
      <c r="BMH215" s="58"/>
      <c r="BMI215" s="63"/>
      <c r="BMJ215" s="58"/>
      <c r="BMK215" s="63"/>
      <c r="BML215" s="58"/>
      <c r="BMM215" s="63"/>
      <c r="BMN215" s="58"/>
      <c r="BMO215" s="63"/>
      <c r="BMP215" s="58"/>
      <c r="BMQ215" s="63"/>
      <c r="BMR215" s="58"/>
      <c r="BMS215" s="63"/>
      <c r="BMT215" s="58"/>
      <c r="BMU215" s="63"/>
      <c r="BMV215" s="58"/>
      <c r="BMW215" s="63"/>
      <c r="BMX215" s="58"/>
      <c r="BMY215" s="63"/>
      <c r="BMZ215" s="58"/>
      <c r="BNA215" s="63"/>
      <c r="BNB215" s="58"/>
      <c r="BNC215" s="63"/>
      <c r="BND215" s="58"/>
      <c r="BNE215" s="63"/>
      <c r="BNF215" s="58"/>
      <c r="BNG215" s="63"/>
      <c r="BNH215" s="58"/>
      <c r="BNI215" s="63"/>
      <c r="BNJ215" s="58"/>
      <c r="BNK215" s="63"/>
      <c r="BNL215" s="58"/>
      <c r="BNM215" s="63"/>
      <c r="BNN215" s="58"/>
      <c r="BNO215" s="63"/>
      <c r="BNP215" s="58"/>
      <c r="BNQ215" s="63"/>
      <c r="BNR215" s="58"/>
      <c r="BNS215" s="63"/>
      <c r="BNT215" s="58"/>
      <c r="BNU215" s="63"/>
      <c r="BNV215" s="58"/>
      <c r="BNW215" s="63"/>
      <c r="BNX215" s="58"/>
      <c r="BNY215" s="63"/>
      <c r="BNZ215" s="58"/>
      <c r="BOA215" s="63"/>
      <c r="BOB215" s="58"/>
      <c r="BOC215" s="63"/>
      <c r="BOD215" s="58"/>
      <c r="BOE215" s="63"/>
      <c r="BOF215" s="58"/>
      <c r="BOG215" s="63"/>
      <c r="BOH215" s="58"/>
      <c r="BOI215" s="63"/>
      <c r="BOJ215" s="58"/>
      <c r="BOK215" s="63"/>
      <c r="BOL215" s="58"/>
      <c r="BOM215" s="63"/>
      <c r="BON215" s="58"/>
      <c r="BOO215" s="63"/>
      <c r="BOP215" s="58"/>
      <c r="BOQ215" s="63"/>
      <c r="BOR215" s="58"/>
      <c r="BOS215" s="63"/>
      <c r="BOT215" s="58"/>
      <c r="BOU215" s="63"/>
      <c r="BOV215" s="58"/>
      <c r="BOW215" s="63"/>
      <c r="BOX215" s="58"/>
      <c r="BOY215" s="63"/>
      <c r="BOZ215" s="58"/>
      <c r="BPA215" s="63"/>
      <c r="BPB215" s="58"/>
      <c r="BPC215" s="63"/>
      <c r="BPD215" s="58"/>
      <c r="BPE215" s="63"/>
      <c r="BPF215" s="58"/>
      <c r="BPG215" s="63"/>
      <c r="BPH215" s="58"/>
      <c r="BPI215" s="63"/>
      <c r="BPJ215" s="58"/>
      <c r="BPK215" s="63"/>
      <c r="BPL215" s="58"/>
      <c r="BPM215" s="63"/>
      <c r="BPN215" s="58"/>
      <c r="BPO215" s="63"/>
      <c r="BPP215" s="58"/>
      <c r="BPQ215" s="63"/>
      <c r="BPR215" s="58"/>
      <c r="BPS215" s="63"/>
      <c r="BPT215" s="58"/>
      <c r="BPU215" s="63"/>
      <c r="BPV215" s="58"/>
      <c r="BPW215" s="63"/>
      <c r="BPX215" s="58"/>
      <c r="BPY215" s="63"/>
      <c r="BPZ215" s="58"/>
      <c r="BQA215" s="63"/>
      <c r="BQB215" s="58"/>
      <c r="BQC215" s="63"/>
      <c r="BQD215" s="58"/>
      <c r="BQE215" s="63"/>
      <c r="BQF215" s="58"/>
      <c r="BQG215" s="63"/>
      <c r="BQH215" s="58"/>
      <c r="BQI215" s="63"/>
      <c r="BQJ215" s="58"/>
      <c r="BQK215" s="63"/>
      <c r="BQL215" s="58"/>
      <c r="BQM215" s="63"/>
      <c r="BQN215" s="58"/>
      <c r="BQO215" s="63"/>
      <c r="BQP215" s="58"/>
      <c r="BQQ215" s="63"/>
      <c r="BQR215" s="58"/>
      <c r="BQS215" s="63"/>
      <c r="BQT215" s="58"/>
      <c r="BQU215" s="63"/>
      <c r="BQV215" s="58"/>
      <c r="BQW215" s="63"/>
      <c r="BQX215" s="58"/>
      <c r="BQY215" s="63"/>
      <c r="BQZ215" s="58"/>
      <c r="BRA215" s="63"/>
      <c r="BRB215" s="58"/>
      <c r="BRC215" s="63"/>
      <c r="BRD215" s="58"/>
      <c r="BRE215" s="63"/>
      <c r="BRF215" s="58"/>
      <c r="BRG215" s="63"/>
      <c r="BRH215" s="58"/>
      <c r="BRI215" s="63"/>
      <c r="BRJ215" s="58"/>
      <c r="BRK215" s="63"/>
      <c r="BRL215" s="58"/>
      <c r="BRM215" s="63"/>
      <c r="BRN215" s="58"/>
      <c r="BRO215" s="63"/>
      <c r="BRP215" s="58"/>
      <c r="BRQ215" s="63"/>
      <c r="BRR215" s="58"/>
      <c r="BRS215" s="63"/>
      <c r="BRT215" s="58"/>
      <c r="BRU215" s="63"/>
      <c r="BRV215" s="58"/>
      <c r="BRW215" s="63"/>
      <c r="BRX215" s="58"/>
      <c r="BRY215" s="63"/>
      <c r="BRZ215" s="58"/>
      <c r="BSA215" s="63"/>
      <c r="BSB215" s="58"/>
      <c r="BSC215" s="63"/>
      <c r="BSD215" s="58"/>
      <c r="BSE215" s="63"/>
      <c r="BSF215" s="58"/>
      <c r="BSG215" s="63"/>
      <c r="BSH215" s="58"/>
      <c r="BSI215" s="63"/>
      <c r="BSJ215" s="58"/>
      <c r="BSK215" s="63"/>
      <c r="BSL215" s="58"/>
      <c r="BSM215" s="63"/>
      <c r="BSN215" s="58"/>
      <c r="BSO215" s="63"/>
      <c r="BSP215" s="58"/>
      <c r="BSQ215" s="63"/>
      <c r="BSR215" s="58"/>
      <c r="BSS215" s="63"/>
      <c r="BST215" s="58"/>
      <c r="BSU215" s="63"/>
      <c r="BSV215" s="58"/>
      <c r="BSW215" s="63"/>
      <c r="BSX215" s="58"/>
      <c r="BSY215" s="63"/>
      <c r="BSZ215" s="58"/>
      <c r="BTA215" s="63"/>
      <c r="BTB215" s="58"/>
      <c r="BTC215" s="63"/>
      <c r="BTD215" s="58"/>
      <c r="BTE215" s="63"/>
      <c r="BTF215" s="58"/>
      <c r="BTG215" s="63"/>
      <c r="BTH215" s="58"/>
      <c r="BTI215" s="63"/>
      <c r="BTJ215" s="58"/>
      <c r="BTK215" s="63"/>
      <c r="BTL215" s="58"/>
      <c r="BTM215" s="63"/>
      <c r="BTN215" s="58"/>
      <c r="BTO215" s="63"/>
      <c r="BTP215" s="58"/>
      <c r="BTQ215" s="63"/>
      <c r="BTR215" s="58"/>
      <c r="BTS215" s="63"/>
      <c r="BTT215" s="58"/>
      <c r="BTU215" s="63"/>
      <c r="BTV215" s="58"/>
      <c r="BTW215" s="63"/>
      <c r="BTX215" s="58"/>
      <c r="BTY215" s="63"/>
      <c r="BTZ215" s="58"/>
      <c r="BUA215" s="63"/>
      <c r="BUB215" s="58"/>
      <c r="BUC215" s="63"/>
      <c r="BUD215" s="58"/>
      <c r="BUE215" s="63"/>
      <c r="BUF215" s="58"/>
      <c r="BUG215" s="63"/>
      <c r="BUH215" s="58"/>
      <c r="BUI215" s="63"/>
      <c r="BUJ215" s="58"/>
      <c r="BUK215" s="63"/>
      <c r="BUL215" s="58"/>
      <c r="BUM215" s="63"/>
      <c r="BUN215" s="58"/>
      <c r="BUO215" s="63"/>
      <c r="BUP215" s="58"/>
      <c r="BUQ215" s="63"/>
      <c r="BUR215" s="58"/>
      <c r="BUS215" s="63"/>
      <c r="BUT215" s="58"/>
      <c r="BUU215" s="63"/>
      <c r="BUV215" s="58"/>
      <c r="BUW215" s="63"/>
      <c r="BUX215" s="58"/>
      <c r="BUY215" s="63"/>
      <c r="BUZ215" s="58"/>
      <c r="BVA215" s="63"/>
      <c r="BVB215" s="58"/>
      <c r="BVC215" s="63"/>
      <c r="BVD215" s="58"/>
      <c r="BVE215" s="63"/>
      <c r="BVF215" s="58"/>
      <c r="BVG215" s="63"/>
      <c r="BVH215" s="58"/>
      <c r="BVI215" s="63"/>
      <c r="BVJ215" s="58"/>
      <c r="BVK215" s="63"/>
      <c r="BVL215" s="58"/>
      <c r="BVM215" s="63"/>
      <c r="BVN215" s="58"/>
      <c r="BVO215" s="63"/>
      <c r="BVP215" s="58"/>
      <c r="BVQ215" s="63"/>
      <c r="BVR215" s="58"/>
      <c r="BVS215" s="63"/>
      <c r="BVT215" s="58"/>
      <c r="BVU215" s="63"/>
      <c r="BVV215" s="58"/>
      <c r="BVW215" s="63"/>
      <c r="BVX215" s="58"/>
      <c r="BVY215" s="63"/>
      <c r="BVZ215" s="58"/>
      <c r="BWA215" s="63"/>
      <c r="BWB215" s="58"/>
      <c r="BWC215" s="63"/>
      <c r="BWD215" s="58"/>
      <c r="BWE215" s="63"/>
      <c r="BWF215" s="58"/>
      <c r="BWG215" s="63"/>
      <c r="BWH215" s="58"/>
      <c r="BWI215" s="63"/>
      <c r="BWJ215" s="58"/>
      <c r="BWK215" s="63"/>
      <c r="BWL215" s="58"/>
      <c r="BWM215" s="63"/>
      <c r="BWN215" s="58"/>
      <c r="BWO215" s="63"/>
      <c r="BWP215" s="58"/>
      <c r="BWQ215" s="63"/>
      <c r="BWR215" s="58"/>
      <c r="BWS215" s="63"/>
      <c r="BWT215" s="58"/>
      <c r="BWU215" s="63"/>
      <c r="BWV215" s="58"/>
      <c r="BWW215" s="63"/>
      <c r="BWX215" s="58"/>
      <c r="BWY215" s="63"/>
      <c r="BWZ215" s="58"/>
      <c r="BXA215" s="63"/>
      <c r="BXB215" s="58"/>
      <c r="BXC215" s="63"/>
      <c r="BXD215" s="58"/>
      <c r="BXE215" s="63"/>
      <c r="BXF215" s="58"/>
      <c r="BXG215" s="63"/>
      <c r="BXH215" s="58"/>
      <c r="BXI215" s="63"/>
      <c r="BXJ215" s="58"/>
      <c r="BXK215" s="63"/>
      <c r="BXL215" s="58"/>
      <c r="BXM215" s="63"/>
      <c r="BXN215" s="58"/>
      <c r="BXO215" s="63"/>
      <c r="BXP215" s="58"/>
      <c r="BXQ215" s="63"/>
      <c r="BXR215" s="58"/>
      <c r="BXS215" s="63"/>
      <c r="BXT215" s="58"/>
      <c r="BXU215" s="63"/>
      <c r="BXV215" s="58"/>
      <c r="BXW215" s="63"/>
      <c r="BXX215" s="58"/>
      <c r="BXY215" s="63"/>
      <c r="BXZ215" s="58"/>
      <c r="BYA215" s="63"/>
      <c r="BYB215" s="58"/>
      <c r="BYC215" s="63"/>
      <c r="BYD215" s="58"/>
      <c r="BYE215" s="63"/>
      <c r="BYF215" s="58"/>
      <c r="BYG215" s="63"/>
      <c r="BYH215" s="58"/>
      <c r="BYI215" s="63"/>
      <c r="BYJ215" s="58"/>
      <c r="BYK215" s="63"/>
      <c r="BYL215" s="58"/>
      <c r="BYM215" s="63"/>
      <c r="BYN215" s="58"/>
      <c r="BYO215" s="63"/>
      <c r="BYP215" s="58"/>
      <c r="BYQ215" s="63"/>
      <c r="BYR215" s="58"/>
      <c r="BYS215" s="63"/>
      <c r="BYT215" s="58"/>
      <c r="BYU215" s="63"/>
      <c r="BYV215" s="58"/>
      <c r="BYW215" s="63"/>
      <c r="BYX215" s="58"/>
      <c r="BYY215" s="63"/>
      <c r="BYZ215" s="58"/>
      <c r="BZA215" s="63"/>
      <c r="BZB215" s="58"/>
      <c r="BZC215" s="63"/>
      <c r="BZD215" s="58"/>
      <c r="BZE215" s="63"/>
      <c r="BZF215" s="58"/>
      <c r="BZG215" s="63"/>
      <c r="BZH215" s="58"/>
      <c r="BZI215" s="63"/>
      <c r="BZJ215" s="58"/>
      <c r="BZK215" s="63"/>
      <c r="BZL215" s="58"/>
      <c r="BZM215" s="63"/>
      <c r="BZN215" s="58"/>
      <c r="BZO215" s="63"/>
      <c r="BZP215" s="58"/>
      <c r="BZQ215" s="63"/>
      <c r="BZR215" s="58"/>
      <c r="BZS215" s="63"/>
      <c r="BZT215" s="58"/>
      <c r="BZU215" s="63"/>
      <c r="BZV215" s="58"/>
      <c r="BZW215" s="63"/>
      <c r="BZX215" s="58"/>
      <c r="BZY215" s="63"/>
      <c r="BZZ215" s="58"/>
      <c r="CAA215" s="63"/>
      <c r="CAB215" s="58"/>
      <c r="CAC215" s="63"/>
      <c r="CAD215" s="58"/>
      <c r="CAE215" s="63"/>
      <c r="CAF215" s="58"/>
      <c r="CAG215" s="63"/>
      <c r="CAH215" s="58"/>
      <c r="CAI215" s="63"/>
      <c r="CAJ215" s="58"/>
      <c r="CAK215" s="63"/>
      <c r="CAL215" s="58"/>
      <c r="CAM215" s="63"/>
      <c r="CAN215" s="58"/>
      <c r="CAO215" s="63"/>
      <c r="CAP215" s="58"/>
      <c r="CAQ215" s="63"/>
      <c r="CAR215" s="58"/>
      <c r="CAS215" s="63"/>
      <c r="CAT215" s="58"/>
      <c r="CAU215" s="63"/>
      <c r="CAV215" s="58"/>
      <c r="CAW215" s="63"/>
      <c r="CAX215" s="58"/>
      <c r="CAY215" s="63"/>
      <c r="CAZ215" s="58"/>
      <c r="CBA215" s="63"/>
      <c r="CBB215" s="58"/>
      <c r="CBC215" s="63"/>
      <c r="CBD215" s="58"/>
      <c r="CBE215" s="63"/>
      <c r="CBF215" s="58"/>
      <c r="CBG215" s="63"/>
      <c r="CBH215" s="58"/>
      <c r="CBI215" s="63"/>
      <c r="CBJ215" s="58"/>
      <c r="CBK215" s="63"/>
      <c r="CBL215" s="58"/>
      <c r="CBM215" s="63"/>
      <c r="CBN215" s="58"/>
      <c r="CBO215" s="63"/>
      <c r="CBP215" s="58"/>
      <c r="CBQ215" s="63"/>
      <c r="CBR215" s="58"/>
      <c r="CBS215" s="63"/>
      <c r="CBT215" s="58"/>
      <c r="CBU215" s="63"/>
      <c r="CBV215" s="58"/>
      <c r="CBW215" s="63"/>
      <c r="CBX215" s="58"/>
      <c r="CBY215" s="63"/>
      <c r="CBZ215" s="58"/>
      <c r="CCA215" s="63"/>
      <c r="CCB215" s="58"/>
      <c r="CCC215" s="63"/>
      <c r="CCD215" s="58"/>
      <c r="CCE215" s="63"/>
      <c r="CCF215" s="58"/>
      <c r="CCG215" s="63"/>
      <c r="CCH215" s="58"/>
      <c r="CCI215" s="63"/>
      <c r="CCJ215" s="58"/>
      <c r="CCK215" s="63"/>
      <c r="CCL215" s="58"/>
      <c r="CCM215" s="63"/>
      <c r="CCN215" s="58"/>
      <c r="CCO215" s="63"/>
      <c r="CCP215" s="58"/>
      <c r="CCQ215" s="63"/>
      <c r="CCR215" s="58"/>
      <c r="CCS215" s="63"/>
      <c r="CCT215" s="58"/>
      <c r="CCU215" s="63"/>
      <c r="CCV215" s="58"/>
      <c r="CCW215" s="63"/>
      <c r="CCX215" s="58"/>
      <c r="CCY215" s="63"/>
      <c r="CCZ215" s="58"/>
      <c r="CDA215" s="63"/>
      <c r="CDB215" s="58"/>
      <c r="CDC215" s="63"/>
      <c r="CDD215" s="58"/>
      <c r="CDE215" s="63"/>
      <c r="CDF215" s="58"/>
      <c r="CDG215" s="63"/>
      <c r="CDH215" s="58"/>
      <c r="CDI215" s="63"/>
      <c r="CDJ215" s="58"/>
      <c r="CDK215" s="63"/>
      <c r="CDL215" s="58"/>
      <c r="CDM215" s="63"/>
      <c r="CDN215" s="58"/>
      <c r="CDO215" s="63"/>
      <c r="CDP215" s="58"/>
      <c r="CDQ215" s="63"/>
      <c r="CDR215" s="58"/>
      <c r="CDS215" s="63"/>
      <c r="CDT215" s="58"/>
      <c r="CDU215" s="63"/>
      <c r="CDV215" s="58"/>
      <c r="CDW215" s="63"/>
      <c r="CDX215" s="58"/>
      <c r="CDY215" s="63"/>
      <c r="CDZ215" s="58"/>
      <c r="CEA215" s="63"/>
      <c r="CEB215" s="58"/>
      <c r="CEC215" s="63"/>
      <c r="CED215" s="58"/>
      <c r="CEE215" s="63"/>
      <c r="CEF215" s="58"/>
      <c r="CEG215" s="63"/>
      <c r="CEH215" s="58"/>
      <c r="CEI215" s="63"/>
      <c r="CEJ215" s="58"/>
      <c r="CEK215" s="63"/>
      <c r="CEL215" s="58"/>
      <c r="CEM215" s="63"/>
      <c r="CEN215" s="58"/>
      <c r="CEO215" s="63"/>
      <c r="CEP215" s="58"/>
      <c r="CEQ215" s="63"/>
      <c r="CER215" s="58"/>
      <c r="CES215" s="63"/>
      <c r="CET215" s="58"/>
      <c r="CEU215" s="63"/>
      <c r="CEV215" s="58"/>
      <c r="CEW215" s="63"/>
      <c r="CEX215" s="58"/>
      <c r="CEY215" s="63"/>
      <c r="CEZ215" s="58"/>
      <c r="CFA215" s="63"/>
      <c r="CFB215" s="58"/>
      <c r="CFC215" s="63"/>
      <c r="CFD215" s="58"/>
      <c r="CFE215" s="63"/>
      <c r="CFF215" s="58"/>
      <c r="CFG215" s="63"/>
      <c r="CFH215" s="58"/>
      <c r="CFI215" s="63"/>
      <c r="CFJ215" s="58"/>
      <c r="CFK215" s="63"/>
      <c r="CFL215" s="58"/>
      <c r="CFM215" s="63"/>
      <c r="CFN215" s="58"/>
      <c r="CFO215" s="63"/>
      <c r="CFP215" s="58"/>
      <c r="CFQ215" s="63"/>
      <c r="CFR215" s="58"/>
      <c r="CFS215" s="63"/>
      <c r="CFT215" s="58"/>
      <c r="CFU215" s="63"/>
      <c r="CFV215" s="58"/>
      <c r="CFW215" s="63"/>
      <c r="CFX215" s="58"/>
      <c r="CFY215" s="63"/>
      <c r="CFZ215" s="58"/>
      <c r="CGA215" s="63"/>
      <c r="CGB215" s="58"/>
      <c r="CGC215" s="63"/>
      <c r="CGD215" s="58"/>
      <c r="CGE215" s="63"/>
      <c r="CGF215" s="58"/>
      <c r="CGG215" s="63"/>
      <c r="CGH215" s="58"/>
      <c r="CGI215" s="63"/>
      <c r="CGJ215" s="58"/>
      <c r="CGK215" s="63"/>
      <c r="CGL215" s="58"/>
      <c r="CGM215" s="63"/>
      <c r="CGN215" s="58"/>
      <c r="CGO215" s="63"/>
      <c r="CGP215" s="58"/>
      <c r="CGQ215" s="63"/>
      <c r="CGR215" s="58"/>
      <c r="CGS215" s="63"/>
      <c r="CGT215" s="58"/>
      <c r="CGU215" s="63"/>
      <c r="CGV215" s="58"/>
      <c r="CGW215" s="63"/>
      <c r="CGX215" s="58"/>
      <c r="CGY215" s="63"/>
      <c r="CGZ215" s="58"/>
      <c r="CHA215" s="63"/>
      <c r="CHB215" s="58"/>
      <c r="CHC215" s="63"/>
      <c r="CHD215" s="58"/>
      <c r="CHE215" s="63"/>
      <c r="CHF215" s="58"/>
      <c r="CHG215" s="63"/>
      <c r="CHH215" s="58"/>
      <c r="CHI215" s="63"/>
      <c r="CHJ215" s="58"/>
      <c r="CHK215" s="63"/>
      <c r="CHL215" s="58"/>
      <c r="CHM215" s="63"/>
      <c r="CHN215" s="58"/>
      <c r="CHO215" s="63"/>
      <c r="CHP215" s="58"/>
      <c r="CHQ215" s="63"/>
      <c r="CHR215" s="58"/>
      <c r="CHS215" s="63"/>
      <c r="CHT215" s="58"/>
      <c r="CHU215" s="63"/>
      <c r="CHV215" s="58"/>
      <c r="CHW215" s="63"/>
      <c r="CHX215" s="58"/>
      <c r="CHY215" s="63"/>
      <c r="CHZ215" s="58"/>
      <c r="CIA215" s="63"/>
      <c r="CIB215" s="58"/>
      <c r="CIC215" s="63"/>
      <c r="CID215" s="58"/>
      <c r="CIE215" s="63"/>
      <c r="CIF215" s="58"/>
      <c r="CIG215" s="63"/>
      <c r="CIH215" s="58"/>
      <c r="CII215" s="63"/>
      <c r="CIJ215" s="58"/>
      <c r="CIK215" s="63"/>
      <c r="CIL215" s="58"/>
      <c r="CIM215" s="63"/>
      <c r="CIN215" s="58"/>
      <c r="CIO215" s="63"/>
      <c r="CIP215" s="58"/>
      <c r="CIQ215" s="63"/>
      <c r="CIR215" s="58"/>
      <c r="CIS215" s="63"/>
      <c r="CIT215" s="58"/>
      <c r="CIU215" s="63"/>
      <c r="CIV215" s="58"/>
      <c r="CIW215" s="63"/>
      <c r="CIX215" s="58"/>
      <c r="CIY215" s="63"/>
      <c r="CIZ215" s="58"/>
      <c r="CJA215" s="63"/>
      <c r="CJB215" s="58"/>
      <c r="CJC215" s="63"/>
      <c r="CJD215" s="58"/>
      <c r="CJE215" s="63"/>
      <c r="CJF215" s="58"/>
      <c r="CJG215" s="63"/>
      <c r="CJH215" s="58"/>
      <c r="CJI215" s="63"/>
      <c r="CJJ215" s="58"/>
      <c r="CJK215" s="63"/>
      <c r="CJL215" s="58"/>
      <c r="CJM215" s="63"/>
      <c r="CJN215" s="58"/>
      <c r="CJO215" s="63"/>
      <c r="CJP215" s="58"/>
      <c r="CJQ215" s="63"/>
      <c r="CJR215" s="58"/>
      <c r="CJS215" s="63"/>
      <c r="CJT215" s="58"/>
      <c r="CJU215" s="63"/>
      <c r="CJV215" s="58"/>
      <c r="CJW215" s="63"/>
      <c r="CJX215" s="58"/>
      <c r="CJY215" s="63"/>
      <c r="CJZ215" s="58"/>
      <c r="CKA215" s="63"/>
      <c r="CKB215" s="58"/>
      <c r="CKC215" s="63"/>
      <c r="CKD215" s="58"/>
      <c r="CKE215" s="63"/>
      <c r="CKF215" s="58"/>
      <c r="CKG215" s="63"/>
      <c r="CKH215" s="58"/>
      <c r="CKI215" s="63"/>
      <c r="CKJ215" s="58"/>
      <c r="CKK215" s="63"/>
      <c r="CKL215" s="58"/>
      <c r="CKM215" s="63"/>
      <c r="CKN215" s="58"/>
      <c r="CKO215" s="63"/>
      <c r="CKP215" s="58"/>
      <c r="CKQ215" s="63"/>
      <c r="CKR215" s="58"/>
      <c r="CKS215" s="63"/>
      <c r="CKT215" s="58"/>
      <c r="CKU215" s="63"/>
      <c r="CKV215" s="58"/>
      <c r="CKW215" s="63"/>
      <c r="CKX215" s="58"/>
      <c r="CKY215" s="63"/>
      <c r="CKZ215" s="58"/>
      <c r="CLA215" s="63"/>
      <c r="CLB215" s="58"/>
      <c r="CLC215" s="63"/>
      <c r="CLD215" s="58"/>
      <c r="CLE215" s="63"/>
      <c r="CLF215" s="58"/>
      <c r="CLG215" s="63"/>
      <c r="CLH215" s="58"/>
      <c r="CLI215" s="63"/>
      <c r="CLJ215" s="58"/>
      <c r="CLK215" s="63"/>
      <c r="CLL215" s="58"/>
      <c r="CLM215" s="63"/>
      <c r="CLN215" s="58"/>
      <c r="CLO215" s="63"/>
      <c r="CLP215" s="58"/>
      <c r="CLQ215" s="63"/>
      <c r="CLR215" s="58"/>
      <c r="CLS215" s="63"/>
      <c r="CLT215" s="58"/>
      <c r="CLU215" s="63"/>
      <c r="CLV215" s="58"/>
      <c r="CLW215" s="63"/>
      <c r="CLX215" s="58"/>
      <c r="CLY215" s="63"/>
      <c r="CLZ215" s="58"/>
      <c r="CMA215" s="63"/>
      <c r="CMB215" s="58"/>
      <c r="CMC215" s="63"/>
      <c r="CMD215" s="58"/>
      <c r="CME215" s="63"/>
      <c r="CMF215" s="58"/>
      <c r="CMG215" s="63"/>
      <c r="CMH215" s="58"/>
      <c r="CMI215" s="63"/>
      <c r="CMJ215" s="58"/>
      <c r="CMK215" s="63"/>
      <c r="CML215" s="58"/>
      <c r="CMM215" s="63"/>
      <c r="CMN215" s="58"/>
      <c r="CMO215" s="63"/>
      <c r="CMP215" s="58"/>
      <c r="CMQ215" s="63"/>
      <c r="CMR215" s="58"/>
      <c r="CMS215" s="63"/>
      <c r="CMT215" s="58"/>
      <c r="CMU215" s="63"/>
      <c r="CMV215" s="58"/>
      <c r="CMW215" s="63"/>
      <c r="CMX215" s="58"/>
      <c r="CMY215" s="63"/>
      <c r="CMZ215" s="58"/>
      <c r="CNA215" s="63"/>
      <c r="CNB215" s="58"/>
      <c r="CNC215" s="63"/>
      <c r="CND215" s="58"/>
      <c r="CNE215" s="63"/>
      <c r="CNF215" s="58"/>
      <c r="CNG215" s="63"/>
      <c r="CNH215" s="58"/>
      <c r="CNI215" s="63"/>
      <c r="CNJ215" s="58"/>
      <c r="CNK215" s="63"/>
      <c r="CNL215" s="58"/>
      <c r="CNM215" s="63"/>
      <c r="CNN215" s="58"/>
      <c r="CNO215" s="63"/>
      <c r="CNP215" s="58"/>
      <c r="CNQ215" s="63"/>
      <c r="CNR215" s="58"/>
      <c r="CNS215" s="63"/>
      <c r="CNT215" s="58"/>
      <c r="CNU215" s="63"/>
      <c r="CNV215" s="58"/>
      <c r="CNW215" s="63"/>
      <c r="CNX215" s="58"/>
      <c r="CNY215" s="63"/>
      <c r="CNZ215" s="58"/>
      <c r="COA215" s="63"/>
      <c r="COB215" s="58"/>
      <c r="COC215" s="63"/>
      <c r="COD215" s="58"/>
      <c r="COE215" s="63"/>
      <c r="COF215" s="58"/>
      <c r="COG215" s="63"/>
      <c r="COH215" s="58"/>
      <c r="COI215" s="63"/>
      <c r="COJ215" s="58"/>
      <c r="COK215" s="63"/>
      <c r="COL215" s="58"/>
      <c r="COM215" s="63"/>
      <c r="CON215" s="58"/>
      <c r="COO215" s="63"/>
      <c r="COP215" s="58"/>
      <c r="COQ215" s="63"/>
      <c r="COR215" s="58"/>
      <c r="COS215" s="63"/>
      <c r="COT215" s="58"/>
      <c r="COU215" s="63"/>
      <c r="COV215" s="58"/>
      <c r="COW215" s="63"/>
      <c r="COX215" s="58"/>
      <c r="COY215" s="63"/>
      <c r="COZ215" s="58"/>
      <c r="CPA215" s="63"/>
      <c r="CPB215" s="58"/>
      <c r="CPC215" s="63"/>
      <c r="CPD215" s="58"/>
      <c r="CPE215" s="63"/>
      <c r="CPF215" s="58"/>
      <c r="CPG215" s="63"/>
      <c r="CPH215" s="58"/>
      <c r="CPI215" s="63"/>
      <c r="CPJ215" s="58"/>
      <c r="CPK215" s="63"/>
      <c r="CPL215" s="58"/>
      <c r="CPM215" s="63"/>
      <c r="CPN215" s="58"/>
      <c r="CPO215" s="63"/>
      <c r="CPP215" s="58"/>
      <c r="CPQ215" s="63"/>
      <c r="CPR215" s="58"/>
      <c r="CPS215" s="63"/>
      <c r="CPT215" s="58"/>
      <c r="CPU215" s="63"/>
      <c r="CPV215" s="58"/>
      <c r="CPW215" s="63"/>
      <c r="CPX215" s="58"/>
      <c r="CPY215" s="63"/>
      <c r="CPZ215" s="58"/>
      <c r="CQA215" s="63"/>
      <c r="CQB215" s="58"/>
      <c r="CQC215" s="63"/>
      <c r="CQD215" s="58"/>
      <c r="CQE215" s="63"/>
      <c r="CQF215" s="58"/>
      <c r="CQG215" s="63"/>
      <c r="CQH215" s="58"/>
      <c r="CQI215" s="63"/>
      <c r="CQJ215" s="58"/>
      <c r="CQK215" s="63"/>
      <c r="CQL215" s="58"/>
      <c r="CQM215" s="63"/>
      <c r="CQN215" s="58"/>
      <c r="CQO215" s="63"/>
      <c r="CQP215" s="58"/>
      <c r="CQQ215" s="63"/>
      <c r="CQR215" s="58"/>
      <c r="CQS215" s="63"/>
      <c r="CQT215" s="58"/>
      <c r="CQU215" s="63"/>
      <c r="CQV215" s="58"/>
      <c r="CQW215" s="63"/>
      <c r="CQX215" s="58"/>
      <c r="CQY215" s="63"/>
      <c r="CQZ215" s="58"/>
      <c r="CRA215" s="63"/>
      <c r="CRB215" s="58"/>
      <c r="CRC215" s="63"/>
      <c r="CRD215" s="58"/>
      <c r="CRE215" s="63"/>
      <c r="CRF215" s="58"/>
      <c r="CRG215" s="63"/>
      <c r="CRH215" s="58"/>
      <c r="CRI215" s="63"/>
      <c r="CRJ215" s="58"/>
      <c r="CRK215" s="63"/>
      <c r="CRL215" s="58"/>
      <c r="CRM215" s="63"/>
      <c r="CRN215" s="58"/>
      <c r="CRO215" s="63"/>
      <c r="CRP215" s="58"/>
      <c r="CRQ215" s="63"/>
      <c r="CRR215" s="58"/>
      <c r="CRS215" s="63"/>
      <c r="CRT215" s="58"/>
      <c r="CRU215" s="63"/>
      <c r="CRV215" s="58"/>
      <c r="CRW215" s="63"/>
      <c r="CRX215" s="58"/>
      <c r="CRY215" s="63"/>
      <c r="CRZ215" s="58"/>
      <c r="CSA215" s="63"/>
      <c r="CSB215" s="58"/>
      <c r="CSC215" s="63"/>
      <c r="CSD215" s="58"/>
      <c r="CSE215" s="63"/>
      <c r="CSF215" s="58"/>
      <c r="CSG215" s="63"/>
      <c r="CSH215" s="58"/>
      <c r="CSI215" s="63"/>
      <c r="CSJ215" s="58"/>
      <c r="CSK215" s="63"/>
      <c r="CSL215" s="58"/>
      <c r="CSM215" s="63"/>
      <c r="CSN215" s="58"/>
      <c r="CSO215" s="63"/>
      <c r="CSP215" s="58"/>
      <c r="CSQ215" s="63"/>
      <c r="CSR215" s="58"/>
      <c r="CSS215" s="63"/>
      <c r="CST215" s="58"/>
      <c r="CSU215" s="63"/>
      <c r="CSV215" s="58"/>
      <c r="CSW215" s="63"/>
      <c r="CSX215" s="58"/>
      <c r="CSY215" s="63"/>
      <c r="CSZ215" s="58"/>
      <c r="CTA215" s="63"/>
      <c r="CTB215" s="58"/>
      <c r="CTC215" s="63"/>
      <c r="CTD215" s="58"/>
      <c r="CTE215" s="63"/>
      <c r="CTF215" s="58"/>
      <c r="CTG215" s="63"/>
      <c r="CTH215" s="58"/>
      <c r="CTI215" s="63"/>
      <c r="CTJ215" s="58"/>
      <c r="CTK215" s="63"/>
      <c r="CTL215" s="58"/>
      <c r="CTM215" s="63"/>
      <c r="CTN215" s="58"/>
      <c r="CTO215" s="63"/>
      <c r="CTP215" s="58"/>
      <c r="CTQ215" s="63"/>
      <c r="CTR215" s="58"/>
      <c r="CTS215" s="63"/>
      <c r="CTT215" s="58"/>
      <c r="CTU215" s="63"/>
      <c r="CTV215" s="58"/>
      <c r="CTW215" s="63"/>
      <c r="CTX215" s="58"/>
      <c r="CTY215" s="63"/>
      <c r="CTZ215" s="58"/>
      <c r="CUA215" s="63"/>
      <c r="CUB215" s="58"/>
      <c r="CUC215" s="63"/>
      <c r="CUD215" s="58"/>
      <c r="CUE215" s="63"/>
      <c r="CUF215" s="58"/>
      <c r="CUG215" s="63"/>
      <c r="CUH215" s="58"/>
      <c r="CUI215" s="63"/>
      <c r="CUJ215" s="58"/>
      <c r="CUK215" s="63"/>
      <c r="CUL215" s="58"/>
      <c r="CUM215" s="63"/>
      <c r="CUN215" s="58"/>
      <c r="CUO215" s="63"/>
      <c r="CUP215" s="58"/>
      <c r="CUQ215" s="63"/>
      <c r="CUR215" s="58"/>
      <c r="CUS215" s="63"/>
      <c r="CUT215" s="58"/>
      <c r="CUU215" s="63"/>
      <c r="CUV215" s="58"/>
      <c r="CUW215" s="63"/>
      <c r="CUX215" s="58"/>
      <c r="CUY215" s="63"/>
      <c r="CUZ215" s="58"/>
      <c r="CVA215" s="63"/>
      <c r="CVB215" s="58"/>
      <c r="CVC215" s="63"/>
      <c r="CVD215" s="58"/>
      <c r="CVE215" s="63"/>
      <c r="CVF215" s="58"/>
      <c r="CVG215" s="63"/>
      <c r="CVH215" s="58"/>
      <c r="CVI215" s="63"/>
      <c r="CVJ215" s="58"/>
      <c r="CVK215" s="63"/>
      <c r="CVL215" s="58"/>
      <c r="CVM215" s="63"/>
      <c r="CVN215" s="58"/>
      <c r="CVO215" s="63"/>
      <c r="CVP215" s="58"/>
      <c r="CVQ215" s="63"/>
      <c r="CVR215" s="58"/>
      <c r="CVS215" s="63"/>
      <c r="CVT215" s="58"/>
      <c r="CVU215" s="63"/>
      <c r="CVV215" s="58"/>
      <c r="CVW215" s="63"/>
      <c r="CVX215" s="58"/>
      <c r="CVY215" s="63"/>
      <c r="CVZ215" s="58"/>
      <c r="CWA215" s="63"/>
      <c r="CWB215" s="58"/>
      <c r="CWC215" s="63"/>
      <c r="CWD215" s="58"/>
      <c r="CWE215" s="63"/>
      <c r="CWF215" s="58"/>
      <c r="CWG215" s="63"/>
      <c r="CWH215" s="58"/>
      <c r="CWI215" s="63"/>
      <c r="CWJ215" s="58"/>
      <c r="CWK215" s="63"/>
      <c r="CWL215" s="58"/>
      <c r="CWM215" s="63"/>
      <c r="CWN215" s="58"/>
      <c r="CWO215" s="63"/>
      <c r="CWP215" s="58"/>
      <c r="CWQ215" s="63"/>
      <c r="CWR215" s="58"/>
      <c r="CWS215" s="63"/>
      <c r="CWT215" s="58"/>
      <c r="CWU215" s="63"/>
      <c r="CWV215" s="58"/>
      <c r="CWW215" s="63"/>
      <c r="CWX215" s="58"/>
      <c r="CWY215" s="63"/>
      <c r="CWZ215" s="58"/>
      <c r="CXA215" s="63"/>
      <c r="CXB215" s="58"/>
      <c r="CXC215" s="63"/>
      <c r="CXD215" s="58"/>
      <c r="CXE215" s="63"/>
      <c r="CXF215" s="58"/>
      <c r="CXG215" s="63"/>
      <c r="CXH215" s="58"/>
      <c r="CXI215" s="63"/>
      <c r="CXJ215" s="58"/>
      <c r="CXK215" s="63"/>
      <c r="CXL215" s="58"/>
      <c r="CXM215" s="63"/>
      <c r="CXN215" s="58"/>
      <c r="CXO215" s="63"/>
      <c r="CXP215" s="58"/>
      <c r="CXQ215" s="63"/>
      <c r="CXR215" s="58"/>
      <c r="CXS215" s="63"/>
      <c r="CXT215" s="58"/>
      <c r="CXU215" s="63"/>
      <c r="CXV215" s="58"/>
      <c r="CXW215" s="63"/>
      <c r="CXX215" s="58"/>
      <c r="CXY215" s="63"/>
      <c r="CXZ215" s="58"/>
      <c r="CYA215" s="63"/>
      <c r="CYB215" s="58"/>
      <c r="CYC215" s="63"/>
      <c r="CYD215" s="58"/>
      <c r="CYE215" s="63"/>
      <c r="CYF215" s="58"/>
      <c r="CYG215" s="63"/>
      <c r="CYH215" s="58"/>
      <c r="CYI215" s="63"/>
      <c r="CYJ215" s="58"/>
      <c r="CYK215" s="63"/>
      <c r="CYL215" s="58"/>
      <c r="CYM215" s="63"/>
      <c r="CYN215" s="58"/>
      <c r="CYO215" s="63"/>
      <c r="CYP215" s="58"/>
      <c r="CYQ215" s="63"/>
      <c r="CYR215" s="58"/>
      <c r="CYS215" s="63"/>
      <c r="CYT215" s="58"/>
      <c r="CYU215" s="63"/>
      <c r="CYV215" s="58"/>
      <c r="CYW215" s="63"/>
      <c r="CYX215" s="58"/>
      <c r="CYY215" s="63"/>
      <c r="CYZ215" s="58"/>
      <c r="CZA215" s="63"/>
      <c r="CZB215" s="58"/>
      <c r="CZC215" s="63"/>
      <c r="CZD215" s="58"/>
      <c r="CZE215" s="63"/>
      <c r="CZF215" s="58"/>
      <c r="CZG215" s="63"/>
      <c r="CZH215" s="58"/>
      <c r="CZI215" s="63"/>
      <c r="CZJ215" s="58"/>
      <c r="CZK215" s="63"/>
      <c r="CZL215" s="58"/>
      <c r="CZM215" s="63"/>
      <c r="CZN215" s="58"/>
      <c r="CZO215" s="63"/>
      <c r="CZP215" s="58"/>
      <c r="CZQ215" s="63"/>
      <c r="CZR215" s="58"/>
      <c r="CZS215" s="63"/>
      <c r="CZT215" s="58"/>
      <c r="CZU215" s="63"/>
      <c r="CZV215" s="58"/>
      <c r="CZW215" s="63"/>
      <c r="CZX215" s="58"/>
      <c r="CZY215" s="63"/>
      <c r="CZZ215" s="58"/>
      <c r="DAA215" s="63"/>
      <c r="DAB215" s="58"/>
      <c r="DAC215" s="63"/>
      <c r="DAD215" s="58"/>
      <c r="DAE215" s="63"/>
      <c r="DAF215" s="58"/>
      <c r="DAG215" s="63"/>
      <c r="DAH215" s="58"/>
      <c r="DAI215" s="63"/>
      <c r="DAJ215" s="58"/>
      <c r="DAK215" s="63"/>
      <c r="DAL215" s="58"/>
      <c r="DAM215" s="63"/>
      <c r="DAN215" s="58"/>
      <c r="DAO215" s="63"/>
      <c r="DAP215" s="58"/>
      <c r="DAQ215" s="63"/>
      <c r="DAR215" s="58"/>
      <c r="DAS215" s="63"/>
      <c r="DAT215" s="58"/>
      <c r="DAU215" s="63"/>
      <c r="DAV215" s="58"/>
      <c r="DAW215" s="63"/>
      <c r="DAX215" s="58"/>
      <c r="DAY215" s="63"/>
      <c r="DAZ215" s="58"/>
      <c r="DBA215" s="63"/>
      <c r="DBB215" s="58"/>
      <c r="DBC215" s="63"/>
      <c r="DBD215" s="58"/>
      <c r="DBE215" s="63"/>
      <c r="DBF215" s="58"/>
      <c r="DBG215" s="63"/>
      <c r="DBH215" s="58"/>
      <c r="DBI215" s="63"/>
      <c r="DBJ215" s="58"/>
      <c r="DBK215" s="63"/>
      <c r="DBL215" s="58"/>
      <c r="DBM215" s="63"/>
      <c r="DBN215" s="58"/>
      <c r="DBO215" s="63"/>
      <c r="DBP215" s="58"/>
      <c r="DBQ215" s="63"/>
      <c r="DBR215" s="58"/>
      <c r="DBS215" s="63"/>
      <c r="DBT215" s="58"/>
      <c r="DBU215" s="63"/>
      <c r="DBV215" s="58"/>
      <c r="DBW215" s="63"/>
      <c r="DBX215" s="58"/>
      <c r="DBY215" s="63"/>
      <c r="DBZ215" s="58"/>
      <c r="DCA215" s="63"/>
      <c r="DCB215" s="58"/>
      <c r="DCC215" s="63"/>
      <c r="DCD215" s="58"/>
      <c r="DCE215" s="63"/>
      <c r="DCF215" s="58"/>
      <c r="DCG215" s="63"/>
      <c r="DCH215" s="58"/>
      <c r="DCI215" s="63"/>
      <c r="DCJ215" s="58"/>
      <c r="DCK215" s="63"/>
      <c r="DCL215" s="58"/>
      <c r="DCM215" s="63"/>
      <c r="DCN215" s="58"/>
      <c r="DCO215" s="63"/>
      <c r="DCP215" s="58"/>
      <c r="DCQ215" s="63"/>
      <c r="DCR215" s="58"/>
      <c r="DCS215" s="63"/>
      <c r="DCT215" s="58"/>
      <c r="DCU215" s="63"/>
      <c r="DCV215" s="58"/>
      <c r="DCW215" s="63"/>
      <c r="DCX215" s="58"/>
      <c r="DCY215" s="63"/>
      <c r="DCZ215" s="58"/>
      <c r="DDA215" s="63"/>
      <c r="DDB215" s="58"/>
      <c r="DDC215" s="63"/>
      <c r="DDD215" s="58"/>
      <c r="DDE215" s="63"/>
      <c r="DDF215" s="58"/>
      <c r="DDG215" s="63"/>
      <c r="DDH215" s="58"/>
      <c r="DDI215" s="63"/>
      <c r="DDJ215" s="58"/>
      <c r="DDK215" s="63"/>
      <c r="DDL215" s="58"/>
      <c r="DDM215" s="63"/>
      <c r="DDN215" s="58"/>
      <c r="DDO215" s="63"/>
      <c r="DDP215" s="58"/>
      <c r="DDQ215" s="63"/>
      <c r="DDR215" s="58"/>
      <c r="DDS215" s="63"/>
      <c r="DDT215" s="58"/>
      <c r="DDU215" s="63"/>
      <c r="DDV215" s="58"/>
      <c r="DDW215" s="63"/>
      <c r="DDX215" s="58"/>
      <c r="DDY215" s="63"/>
      <c r="DDZ215" s="58"/>
      <c r="DEA215" s="63"/>
      <c r="DEB215" s="58"/>
      <c r="DEC215" s="63"/>
      <c r="DED215" s="58"/>
      <c r="DEE215" s="63"/>
      <c r="DEF215" s="58"/>
      <c r="DEG215" s="63"/>
      <c r="DEH215" s="58"/>
      <c r="DEI215" s="63"/>
      <c r="DEJ215" s="58"/>
      <c r="DEK215" s="63"/>
      <c r="DEL215" s="58"/>
      <c r="DEM215" s="63"/>
      <c r="DEN215" s="58"/>
      <c r="DEO215" s="63"/>
      <c r="DEP215" s="58"/>
      <c r="DEQ215" s="63"/>
      <c r="DER215" s="58"/>
      <c r="DES215" s="63"/>
      <c r="DET215" s="58"/>
      <c r="DEU215" s="63"/>
      <c r="DEV215" s="58"/>
      <c r="DEW215" s="63"/>
      <c r="DEX215" s="58"/>
      <c r="DEY215" s="63"/>
      <c r="DEZ215" s="58"/>
      <c r="DFA215" s="63"/>
      <c r="DFB215" s="58"/>
      <c r="DFC215" s="63"/>
      <c r="DFD215" s="58"/>
      <c r="DFE215" s="63"/>
      <c r="DFF215" s="58"/>
      <c r="DFG215" s="63"/>
      <c r="DFH215" s="58"/>
      <c r="DFI215" s="63"/>
      <c r="DFJ215" s="58"/>
      <c r="DFK215" s="63"/>
      <c r="DFL215" s="58"/>
      <c r="DFM215" s="63"/>
      <c r="DFN215" s="58"/>
      <c r="DFO215" s="63"/>
      <c r="DFP215" s="58"/>
      <c r="DFQ215" s="63"/>
      <c r="DFR215" s="58"/>
      <c r="DFS215" s="63"/>
      <c r="DFT215" s="58"/>
      <c r="DFU215" s="63"/>
      <c r="DFV215" s="58"/>
      <c r="DFW215" s="63"/>
      <c r="DFX215" s="58"/>
      <c r="DFY215" s="63"/>
      <c r="DFZ215" s="58"/>
      <c r="DGA215" s="63"/>
      <c r="DGB215" s="58"/>
      <c r="DGC215" s="63"/>
      <c r="DGD215" s="58"/>
      <c r="DGE215" s="63"/>
      <c r="DGF215" s="58"/>
      <c r="DGG215" s="63"/>
      <c r="DGH215" s="58"/>
      <c r="DGI215" s="63"/>
      <c r="DGJ215" s="58"/>
      <c r="DGK215" s="63"/>
      <c r="DGL215" s="58"/>
      <c r="DGM215" s="63"/>
      <c r="DGN215" s="58"/>
      <c r="DGO215" s="63"/>
      <c r="DGP215" s="58"/>
      <c r="DGQ215" s="63"/>
      <c r="DGR215" s="58"/>
      <c r="DGS215" s="63"/>
      <c r="DGT215" s="58"/>
      <c r="DGU215" s="63"/>
      <c r="DGV215" s="58"/>
      <c r="DGW215" s="63"/>
      <c r="DGX215" s="58"/>
      <c r="DGY215" s="63"/>
      <c r="DGZ215" s="58"/>
      <c r="DHA215" s="63"/>
      <c r="DHB215" s="58"/>
      <c r="DHC215" s="63"/>
      <c r="DHD215" s="58"/>
      <c r="DHE215" s="63"/>
      <c r="DHF215" s="58"/>
      <c r="DHG215" s="63"/>
      <c r="DHH215" s="58"/>
      <c r="DHI215" s="63"/>
      <c r="DHJ215" s="58"/>
      <c r="DHK215" s="63"/>
      <c r="DHL215" s="58"/>
      <c r="DHM215" s="63"/>
      <c r="DHN215" s="58"/>
      <c r="DHO215" s="63"/>
      <c r="DHP215" s="58"/>
      <c r="DHQ215" s="63"/>
      <c r="DHR215" s="58"/>
      <c r="DHS215" s="63"/>
      <c r="DHT215" s="58"/>
      <c r="DHU215" s="63"/>
      <c r="DHV215" s="58"/>
      <c r="DHW215" s="63"/>
      <c r="DHX215" s="58"/>
      <c r="DHY215" s="63"/>
      <c r="DHZ215" s="58"/>
      <c r="DIA215" s="63"/>
      <c r="DIB215" s="58"/>
      <c r="DIC215" s="63"/>
      <c r="DID215" s="58"/>
      <c r="DIE215" s="63"/>
      <c r="DIF215" s="58"/>
      <c r="DIG215" s="63"/>
      <c r="DIH215" s="58"/>
      <c r="DII215" s="63"/>
      <c r="DIJ215" s="58"/>
      <c r="DIK215" s="63"/>
      <c r="DIL215" s="58"/>
      <c r="DIM215" s="63"/>
      <c r="DIN215" s="58"/>
      <c r="DIO215" s="63"/>
      <c r="DIP215" s="58"/>
      <c r="DIQ215" s="63"/>
      <c r="DIR215" s="58"/>
      <c r="DIS215" s="63"/>
      <c r="DIT215" s="58"/>
      <c r="DIU215" s="63"/>
      <c r="DIV215" s="58"/>
      <c r="DIW215" s="63"/>
      <c r="DIX215" s="58"/>
      <c r="DIY215" s="63"/>
      <c r="DIZ215" s="58"/>
      <c r="DJA215" s="63"/>
      <c r="DJB215" s="58"/>
      <c r="DJC215" s="63"/>
      <c r="DJD215" s="58"/>
      <c r="DJE215" s="63"/>
      <c r="DJF215" s="58"/>
      <c r="DJG215" s="63"/>
      <c r="DJH215" s="58"/>
      <c r="DJI215" s="63"/>
      <c r="DJJ215" s="58"/>
      <c r="DJK215" s="63"/>
      <c r="DJL215" s="58"/>
      <c r="DJM215" s="63"/>
      <c r="DJN215" s="58"/>
      <c r="DJO215" s="63"/>
      <c r="DJP215" s="58"/>
      <c r="DJQ215" s="63"/>
      <c r="DJR215" s="58"/>
      <c r="DJS215" s="63"/>
      <c r="DJT215" s="58"/>
      <c r="DJU215" s="63"/>
      <c r="DJV215" s="58"/>
      <c r="DJW215" s="63"/>
      <c r="DJX215" s="58"/>
      <c r="DJY215" s="63"/>
      <c r="DJZ215" s="58"/>
      <c r="DKA215" s="63"/>
      <c r="DKB215" s="58"/>
      <c r="DKC215" s="63"/>
      <c r="DKD215" s="58"/>
      <c r="DKE215" s="63"/>
      <c r="DKF215" s="58"/>
      <c r="DKG215" s="63"/>
      <c r="DKH215" s="58"/>
      <c r="DKI215" s="63"/>
      <c r="DKJ215" s="58"/>
      <c r="DKK215" s="63"/>
      <c r="DKL215" s="58"/>
      <c r="DKM215" s="63"/>
      <c r="DKN215" s="58"/>
      <c r="DKO215" s="63"/>
      <c r="DKP215" s="58"/>
      <c r="DKQ215" s="63"/>
      <c r="DKR215" s="58"/>
      <c r="DKS215" s="63"/>
      <c r="DKT215" s="58"/>
      <c r="DKU215" s="63"/>
      <c r="DKV215" s="58"/>
      <c r="DKW215" s="63"/>
      <c r="DKX215" s="58"/>
      <c r="DKY215" s="63"/>
      <c r="DKZ215" s="58"/>
      <c r="DLA215" s="63"/>
      <c r="DLB215" s="58"/>
      <c r="DLC215" s="63"/>
      <c r="DLD215" s="58"/>
      <c r="DLE215" s="63"/>
      <c r="DLF215" s="58"/>
      <c r="DLG215" s="63"/>
      <c r="DLH215" s="58"/>
      <c r="DLI215" s="63"/>
      <c r="DLJ215" s="58"/>
      <c r="DLK215" s="63"/>
      <c r="DLL215" s="58"/>
      <c r="DLM215" s="63"/>
      <c r="DLN215" s="58"/>
      <c r="DLO215" s="63"/>
      <c r="DLP215" s="58"/>
      <c r="DLQ215" s="63"/>
      <c r="DLR215" s="58"/>
      <c r="DLS215" s="63"/>
      <c r="DLT215" s="58"/>
      <c r="DLU215" s="63"/>
      <c r="DLV215" s="58"/>
      <c r="DLW215" s="63"/>
      <c r="DLX215" s="58"/>
      <c r="DLY215" s="63"/>
      <c r="DLZ215" s="58"/>
      <c r="DMA215" s="63"/>
      <c r="DMB215" s="58"/>
      <c r="DMC215" s="63"/>
      <c r="DMD215" s="58"/>
      <c r="DME215" s="63"/>
      <c r="DMF215" s="58"/>
      <c r="DMG215" s="63"/>
      <c r="DMH215" s="58"/>
      <c r="DMI215" s="63"/>
      <c r="DMJ215" s="58"/>
      <c r="DMK215" s="63"/>
      <c r="DML215" s="58"/>
      <c r="DMM215" s="63"/>
      <c r="DMN215" s="58"/>
      <c r="DMO215" s="63"/>
      <c r="DMP215" s="58"/>
      <c r="DMQ215" s="63"/>
      <c r="DMR215" s="58"/>
      <c r="DMS215" s="63"/>
      <c r="DMT215" s="58"/>
      <c r="DMU215" s="63"/>
      <c r="DMV215" s="58"/>
      <c r="DMW215" s="63"/>
      <c r="DMX215" s="58"/>
      <c r="DMY215" s="63"/>
      <c r="DMZ215" s="58"/>
      <c r="DNA215" s="63"/>
      <c r="DNB215" s="58"/>
      <c r="DNC215" s="63"/>
      <c r="DND215" s="58"/>
      <c r="DNE215" s="63"/>
      <c r="DNF215" s="58"/>
      <c r="DNG215" s="63"/>
      <c r="DNH215" s="58"/>
      <c r="DNI215" s="63"/>
      <c r="DNJ215" s="58"/>
      <c r="DNK215" s="63"/>
      <c r="DNL215" s="58"/>
      <c r="DNM215" s="63"/>
      <c r="DNN215" s="58"/>
      <c r="DNO215" s="63"/>
      <c r="DNP215" s="58"/>
      <c r="DNQ215" s="63"/>
      <c r="DNR215" s="58"/>
      <c r="DNS215" s="63"/>
      <c r="DNT215" s="58"/>
      <c r="DNU215" s="63"/>
      <c r="DNV215" s="58"/>
      <c r="DNW215" s="63"/>
      <c r="DNX215" s="58"/>
      <c r="DNY215" s="63"/>
      <c r="DNZ215" s="58"/>
      <c r="DOA215" s="63"/>
      <c r="DOB215" s="58"/>
      <c r="DOC215" s="63"/>
      <c r="DOD215" s="58"/>
      <c r="DOE215" s="63"/>
      <c r="DOF215" s="58"/>
      <c r="DOG215" s="63"/>
      <c r="DOH215" s="58"/>
      <c r="DOI215" s="63"/>
      <c r="DOJ215" s="58"/>
      <c r="DOK215" s="63"/>
      <c r="DOL215" s="58"/>
      <c r="DOM215" s="63"/>
      <c r="DON215" s="58"/>
      <c r="DOO215" s="63"/>
      <c r="DOP215" s="58"/>
      <c r="DOQ215" s="63"/>
      <c r="DOR215" s="58"/>
      <c r="DOS215" s="63"/>
      <c r="DOT215" s="58"/>
      <c r="DOU215" s="63"/>
      <c r="DOV215" s="58"/>
      <c r="DOW215" s="63"/>
      <c r="DOX215" s="58"/>
      <c r="DOY215" s="63"/>
      <c r="DOZ215" s="58"/>
      <c r="DPA215" s="63"/>
      <c r="DPB215" s="58"/>
      <c r="DPC215" s="63"/>
      <c r="DPD215" s="58"/>
      <c r="DPE215" s="63"/>
      <c r="DPF215" s="58"/>
      <c r="DPG215" s="63"/>
      <c r="DPH215" s="58"/>
      <c r="DPI215" s="63"/>
      <c r="DPJ215" s="58"/>
      <c r="DPK215" s="63"/>
      <c r="DPL215" s="58"/>
      <c r="DPM215" s="63"/>
      <c r="DPN215" s="58"/>
      <c r="DPO215" s="63"/>
      <c r="DPP215" s="58"/>
      <c r="DPQ215" s="63"/>
      <c r="DPR215" s="58"/>
      <c r="DPS215" s="63"/>
      <c r="DPT215" s="58"/>
      <c r="DPU215" s="63"/>
      <c r="DPV215" s="58"/>
      <c r="DPW215" s="63"/>
      <c r="DPX215" s="58"/>
      <c r="DPY215" s="63"/>
      <c r="DPZ215" s="58"/>
      <c r="DQA215" s="63"/>
      <c r="DQB215" s="58"/>
      <c r="DQC215" s="63"/>
      <c r="DQD215" s="58"/>
      <c r="DQE215" s="63"/>
      <c r="DQF215" s="58"/>
      <c r="DQG215" s="63"/>
      <c r="DQH215" s="58"/>
      <c r="DQI215" s="63"/>
      <c r="DQJ215" s="58"/>
      <c r="DQK215" s="63"/>
      <c r="DQL215" s="58"/>
      <c r="DQM215" s="63"/>
      <c r="DQN215" s="58"/>
      <c r="DQO215" s="63"/>
      <c r="DQP215" s="58"/>
      <c r="DQQ215" s="63"/>
      <c r="DQR215" s="58"/>
      <c r="DQS215" s="63"/>
      <c r="DQT215" s="58"/>
      <c r="DQU215" s="63"/>
      <c r="DQV215" s="58"/>
      <c r="DQW215" s="63"/>
      <c r="DQX215" s="58"/>
      <c r="DQY215" s="63"/>
      <c r="DQZ215" s="58"/>
      <c r="DRA215" s="63"/>
      <c r="DRB215" s="58"/>
      <c r="DRC215" s="63"/>
      <c r="DRD215" s="58"/>
      <c r="DRE215" s="63"/>
      <c r="DRF215" s="58"/>
      <c r="DRG215" s="63"/>
      <c r="DRH215" s="58"/>
      <c r="DRI215" s="63"/>
      <c r="DRJ215" s="58"/>
      <c r="DRK215" s="63"/>
      <c r="DRL215" s="58"/>
      <c r="DRM215" s="63"/>
      <c r="DRN215" s="58"/>
      <c r="DRO215" s="63"/>
      <c r="DRP215" s="58"/>
      <c r="DRQ215" s="63"/>
      <c r="DRR215" s="58"/>
      <c r="DRS215" s="63"/>
      <c r="DRT215" s="58"/>
      <c r="DRU215" s="63"/>
      <c r="DRV215" s="58"/>
      <c r="DRW215" s="63"/>
      <c r="DRX215" s="58"/>
      <c r="DRY215" s="63"/>
      <c r="DRZ215" s="58"/>
      <c r="DSA215" s="63"/>
      <c r="DSB215" s="58"/>
      <c r="DSC215" s="63"/>
      <c r="DSD215" s="58"/>
      <c r="DSE215" s="63"/>
      <c r="DSF215" s="58"/>
      <c r="DSG215" s="63"/>
      <c r="DSH215" s="58"/>
      <c r="DSI215" s="63"/>
      <c r="DSJ215" s="58"/>
      <c r="DSK215" s="63"/>
      <c r="DSL215" s="58"/>
      <c r="DSM215" s="63"/>
      <c r="DSN215" s="58"/>
      <c r="DSO215" s="63"/>
      <c r="DSP215" s="58"/>
      <c r="DSQ215" s="63"/>
      <c r="DSR215" s="58"/>
      <c r="DSS215" s="63"/>
      <c r="DST215" s="58"/>
      <c r="DSU215" s="63"/>
      <c r="DSV215" s="58"/>
      <c r="DSW215" s="63"/>
      <c r="DSX215" s="58"/>
      <c r="DSY215" s="63"/>
      <c r="DSZ215" s="58"/>
      <c r="DTA215" s="63"/>
      <c r="DTB215" s="58"/>
      <c r="DTC215" s="63"/>
      <c r="DTD215" s="58"/>
      <c r="DTE215" s="63"/>
      <c r="DTF215" s="58"/>
      <c r="DTG215" s="63"/>
      <c r="DTH215" s="58"/>
      <c r="DTI215" s="63"/>
      <c r="DTJ215" s="58"/>
      <c r="DTK215" s="63"/>
      <c r="DTL215" s="58"/>
      <c r="DTM215" s="63"/>
      <c r="DTN215" s="58"/>
      <c r="DTO215" s="63"/>
      <c r="DTP215" s="58"/>
      <c r="DTQ215" s="63"/>
      <c r="DTR215" s="58"/>
      <c r="DTS215" s="63"/>
      <c r="DTT215" s="58"/>
      <c r="DTU215" s="63"/>
      <c r="DTV215" s="58"/>
      <c r="DTW215" s="63"/>
      <c r="DTX215" s="58"/>
      <c r="DTY215" s="63"/>
      <c r="DTZ215" s="58"/>
      <c r="DUA215" s="63"/>
      <c r="DUB215" s="58"/>
      <c r="DUC215" s="63"/>
      <c r="DUD215" s="58"/>
      <c r="DUE215" s="63"/>
      <c r="DUF215" s="58"/>
      <c r="DUG215" s="63"/>
      <c r="DUH215" s="58"/>
      <c r="DUI215" s="63"/>
      <c r="DUJ215" s="58"/>
      <c r="DUK215" s="63"/>
      <c r="DUL215" s="58"/>
      <c r="DUM215" s="63"/>
      <c r="DUN215" s="58"/>
      <c r="DUO215" s="63"/>
      <c r="DUP215" s="58"/>
      <c r="DUQ215" s="63"/>
      <c r="DUR215" s="58"/>
      <c r="DUS215" s="63"/>
      <c r="DUT215" s="58"/>
      <c r="DUU215" s="63"/>
      <c r="DUV215" s="58"/>
      <c r="DUW215" s="63"/>
      <c r="DUX215" s="58"/>
      <c r="DUY215" s="63"/>
      <c r="DUZ215" s="58"/>
      <c r="DVA215" s="63"/>
      <c r="DVB215" s="58"/>
      <c r="DVC215" s="63"/>
      <c r="DVD215" s="58"/>
      <c r="DVE215" s="63"/>
      <c r="DVF215" s="58"/>
      <c r="DVG215" s="63"/>
      <c r="DVH215" s="58"/>
      <c r="DVI215" s="63"/>
      <c r="DVJ215" s="58"/>
      <c r="DVK215" s="63"/>
      <c r="DVL215" s="58"/>
      <c r="DVM215" s="63"/>
      <c r="DVN215" s="58"/>
      <c r="DVO215" s="63"/>
      <c r="DVP215" s="58"/>
      <c r="DVQ215" s="63"/>
      <c r="DVR215" s="58"/>
      <c r="DVS215" s="63"/>
      <c r="DVT215" s="58"/>
      <c r="DVU215" s="63"/>
      <c r="DVV215" s="58"/>
      <c r="DVW215" s="63"/>
      <c r="DVX215" s="58"/>
      <c r="DVY215" s="63"/>
      <c r="DVZ215" s="58"/>
      <c r="DWA215" s="63"/>
      <c r="DWB215" s="58"/>
      <c r="DWC215" s="63"/>
      <c r="DWD215" s="58"/>
      <c r="DWE215" s="63"/>
      <c r="DWF215" s="58"/>
      <c r="DWG215" s="63"/>
      <c r="DWH215" s="58"/>
      <c r="DWI215" s="63"/>
      <c r="DWJ215" s="58"/>
      <c r="DWK215" s="63"/>
      <c r="DWL215" s="58"/>
      <c r="DWM215" s="63"/>
      <c r="DWN215" s="58"/>
      <c r="DWO215" s="63"/>
      <c r="DWP215" s="58"/>
      <c r="DWQ215" s="63"/>
      <c r="DWR215" s="58"/>
      <c r="DWS215" s="63"/>
      <c r="DWT215" s="58"/>
      <c r="DWU215" s="63"/>
      <c r="DWV215" s="58"/>
      <c r="DWW215" s="63"/>
      <c r="DWX215" s="58"/>
      <c r="DWY215" s="63"/>
      <c r="DWZ215" s="58"/>
      <c r="DXA215" s="63"/>
      <c r="DXB215" s="58"/>
      <c r="DXC215" s="63"/>
      <c r="DXD215" s="58"/>
      <c r="DXE215" s="63"/>
      <c r="DXF215" s="58"/>
      <c r="DXG215" s="63"/>
      <c r="DXH215" s="58"/>
      <c r="DXI215" s="63"/>
      <c r="DXJ215" s="58"/>
      <c r="DXK215" s="63"/>
      <c r="DXL215" s="58"/>
      <c r="DXM215" s="63"/>
      <c r="DXN215" s="58"/>
      <c r="DXO215" s="63"/>
      <c r="DXP215" s="58"/>
      <c r="DXQ215" s="63"/>
      <c r="DXR215" s="58"/>
      <c r="DXS215" s="63"/>
      <c r="DXT215" s="58"/>
      <c r="DXU215" s="63"/>
      <c r="DXV215" s="58"/>
      <c r="DXW215" s="63"/>
      <c r="DXX215" s="58"/>
      <c r="DXY215" s="63"/>
      <c r="DXZ215" s="58"/>
      <c r="DYA215" s="63"/>
      <c r="DYB215" s="58"/>
      <c r="DYC215" s="63"/>
      <c r="DYD215" s="58"/>
      <c r="DYE215" s="63"/>
      <c r="DYF215" s="58"/>
      <c r="DYG215" s="63"/>
      <c r="DYH215" s="58"/>
      <c r="DYI215" s="63"/>
      <c r="DYJ215" s="58"/>
      <c r="DYK215" s="63"/>
      <c r="DYL215" s="58"/>
      <c r="DYM215" s="63"/>
      <c r="DYN215" s="58"/>
      <c r="DYO215" s="63"/>
      <c r="DYP215" s="58"/>
      <c r="DYQ215" s="63"/>
      <c r="DYR215" s="58"/>
      <c r="DYS215" s="63"/>
      <c r="DYT215" s="58"/>
      <c r="DYU215" s="63"/>
      <c r="DYV215" s="58"/>
      <c r="DYW215" s="63"/>
      <c r="DYX215" s="58"/>
      <c r="DYY215" s="63"/>
      <c r="DYZ215" s="58"/>
      <c r="DZA215" s="63"/>
      <c r="DZB215" s="58"/>
      <c r="DZC215" s="63"/>
      <c r="DZD215" s="58"/>
      <c r="DZE215" s="63"/>
      <c r="DZF215" s="58"/>
      <c r="DZG215" s="63"/>
      <c r="DZH215" s="58"/>
      <c r="DZI215" s="63"/>
      <c r="DZJ215" s="58"/>
      <c r="DZK215" s="63"/>
      <c r="DZL215" s="58"/>
      <c r="DZM215" s="63"/>
      <c r="DZN215" s="58"/>
      <c r="DZO215" s="63"/>
      <c r="DZP215" s="58"/>
      <c r="DZQ215" s="63"/>
      <c r="DZR215" s="58"/>
      <c r="DZS215" s="63"/>
      <c r="DZT215" s="58"/>
      <c r="DZU215" s="63"/>
      <c r="DZV215" s="58"/>
      <c r="DZW215" s="63"/>
      <c r="DZX215" s="58"/>
      <c r="DZY215" s="63"/>
      <c r="DZZ215" s="58"/>
      <c r="EAA215" s="63"/>
      <c r="EAB215" s="58"/>
      <c r="EAC215" s="63"/>
      <c r="EAD215" s="58"/>
      <c r="EAE215" s="63"/>
      <c r="EAF215" s="58"/>
      <c r="EAG215" s="63"/>
      <c r="EAH215" s="58"/>
      <c r="EAI215" s="63"/>
      <c r="EAJ215" s="58"/>
      <c r="EAK215" s="63"/>
      <c r="EAL215" s="58"/>
      <c r="EAM215" s="63"/>
      <c r="EAN215" s="58"/>
      <c r="EAO215" s="63"/>
      <c r="EAP215" s="58"/>
      <c r="EAQ215" s="63"/>
      <c r="EAR215" s="58"/>
      <c r="EAS215" s="63"/>
      <c r="EAT215" s="58"/>
      <c r="EAU215" s="63"/>
      <c r="EAV215" s="58"/>
      <c r="EAW215" s="63"/>
      <c r="EAX215" s="58"/>
      <c r="EAY215" s="63"/>
      <c r="EAZ215" s="58"/>
      <c r="EBA215" s="63"/>
      <c r="EBB215" s="58"/>
      <c r="EBC215" s="63"/>
      <c r="EBD215" s="58"/>
      <c r="EBE215" s="63"/>
      <c r="EBF215" s="58"/>
      <c r="EBG215" s="63"/>
      <c r="EBH215" s="58"/>
      <c r="EBI215" s="63"/>
      <c r="EBJ215" s="58"/>
      <c r="EBK215" s="63"/>
      <c r="EBL215" s="58"/>
      <c r="EBM215" s="63"/>
      <c r="EBN215" s="58"/>
      <c r="EBO215" s="63"/>
      <c r="EBP215" s="58"/>
      <c r="EBQ215" s="63"/>
      <c r="EBR215" s="58"/>
      <c r="EBS215" s="63"/>
      <c r="EBT215" s="58"/>
      <c r="EBU215" s="63"/>
      <c r="EBV215" s="58"/>
      <c r="EBW215" s="63"/>
      <c r="EBX215" s="58"/>
      <c r="EBY215" s="63"/>
      <c r="EBZ215" s="58"/>
      <c r="ECA215" s="63"/>
      <c r="ECB215" s="58"/>
      <c r="ECC215" s="63"/>
      <c r="ECD215" s="58"/>
      <c r="ECE215" s="63"/>
      <c r="ECF215" s="58"/>
      <c r="ECG215" s="63"/>
      <c r="ECH215" s="58"/>
      <c r="ECI215" s="63"/>
      <c r="ECJ215" s="58"/>
      <c r="ECK215" s="63"/>
      <c r="ECL215" s="58"/>
      <c r="ECM215" s="63"/>
      <c r="ECN215" s="58"/>
      <c r="ECO215" s="63"/>
      <c r="ECP215" s="58"/>
      <c r="ECQ215" s="63"/>
      <c r="ECR215" s="58"/>
      <c r="ECS215" s="63"/>
      <c r="ECT215" s="58"/>
      <c r="ECU215" s="63"/>
      <c r="ECV215" s="58"/>
      <c r="ECW215" s="63"/>
      <c r="ECX215" s="58"/>
      <c r="ECY215" s="63"/>
      <c r="ECZ215" s="58"/>
      <c r="EDA215" s="63"/>
      <c r="EDB215" s="58"/>
      <c r="EDC215" s="63"/>
      <c r="EDD215" s="58"/>
      <c r="EDE215" s="63"/>
      <c r="EDF215" s="58"/>
      <c r="EDG215" s="63"/>
      <c r="EDH215" s="58"/>
      <c r="EDI215" s="63"/>
      <c r="EDJ215" s="58"/>
      <c r="EDK215" s="63"/>
      <c r="EDL215" s="58"/>
      <c r="EDM215" s="63"/>
      <c r="EDN215" s="58"/>
      <c r="EDO215" s="63"/>
      <c r="EDP215" s="58"/>
      <c r="EDQ215" s="63"/>
      <c r="EDR215" s="58"/>
      <c r="EDS215" s="63"/>
      <c r="EDT215" s="58"/>
      <c r="EDU215" s="63"/>
      <c r="EDV215" s="58"/>
      <c r="EDW215" s="63"/>
      <c r="EDX215" s="58"/>
      <c r="EDY215" s="63"/>
      <c r="EDZ215" s="58"/>
      <c r="EEA215" s="63"/>
      <c r="EEB215" s="58"/>
      <c r="EEC215" s="63"/>
      <c r="EED215" s="58"/>
      <c r="EEE215" s="63"/>
      <c r="EEF215" s="58"/>
      <c r="EEG215" s="63"/>
      <c r="EEH215" s="58"/>
      <c r="EEI215" s="63"/>
      <c r="EEJ215" s="58"/>
      <c r="EEK215" s="63"/>
      <c r="EEL215" s="58"/>
      <c r="EEM215" s="63"/>
      <c r="EEN215" s="58"/>
      <c r="EEO215" s="63"/>
      <c r="EEP215" s="58"/>
      <c r="EEQ215" s="63"/>
      <c r="EER215" s="58"/>
      <c r="EES215" s="63"/>
      <c r="EET215" s="58"/>
      <c r="EEU215" s="63"/>
      <c r="EEV215" s="58"/>
      <c r="EEW215" s="63"/>
      <c r="EEX215" s="58"/>
      <c r="EEY215" s="63"/>
      <c r="EEZ215" s="58"/>
      <c r="EFA215" s="63"/>
      <c r="EFB215" s="58"/>
      <c r="EFC215" s="63"/>
      <c r="EFD215" s="58"/>
      <c r="EFE215" s="63"/>
      <c r="EFF215" s="58"/>
      <c r="EFG215" s="63"/>
      <c r="EFH215" s="58"/>
      <c r="EFI215" s="63"/>
      <c r="EFJ215" s="58"/>
      <c r="EFK215" s="63"/>
      <c r="EFL215" s="58"/>
      <c r="EFM215" s="63"/>
      <c r="EFN215" s="58"/>
      <c r="EFO215" s="63"/>
      <c r="EFP215" s="58"/>
      <c r="EFQ215" s="63"/>
      <c r="EFR215" s="58"/>
      <c r="EFS215" s="63"/>
      <c r="EFT215" s="58"/>
      <c r="EFU215" s="63"/>
      <c r="EFV215" s="58"/>
      <c r="EFW215" s="63"/>
      <c r="EFX215" s="58"/>
      <c r="EFY215" s="63"/>
      <c r="EFZ215" s="58"/>
      <c r="EGA215" s="63"/>
      <c r="EGB215" s="58"/>
      <c r="EGC215" s="63"/>
      <c r="EGD215" s="58"/>
      <c r="EGE215" s="63"/>
      <c r="EGF215" s="58"/>
      <c r="EGG215" s="63"/>
      <c r="EGH215" s="58"/>
      <c r="EGI215" s="63"/>
      <c r="EGJ215" s="58"/>
      <c r="EGK215" s="63"/>
      <c r="EGL215" s="58"/>
      <c r="EGM215" s="63"/>
      <c r="EGN215" s="58"/>
      <c r="EGO215" s="63"/>
      <c r="EGP215" s="58"/>
      <c r="EGQ215" s="63"/>
      <c r="EGR215" s="58"/>
      <c r="EGS215" s="63"/>
      <c r="EGT215" s="58"/>
      <c r="EGU215" s="63"/>
      <c r="EGV215" s="58"/>
      <c r="EGW215" s="63"/>
      <c r="EGX215" s="58"/>
      <c r="EGY215" s="63"/>
      <c r="EGZ215" s="58"/>
      <c r="EHA215" s="63"/>
      <c r="EHB215" s="58"/>
      <c r="EHC215" s="63"/>
      <c r="EHD215" s="58"/>
      <c r="EHE215" s="63"/>
      <c r="EHF215" s="58"/>
      <c r="EHG215" s="63"/>
      <c r="EHH215" s="58"/>
      <c r="EHI215" s="63"/>
      <c r="EHJ215" s="58"/>
      <c r="EHK215" s="63"/>
      <c r="EHL215" s="58"/>
      <c r="EHM215" s="63"/>
      <c r="EHN215" s="58"/>
      <c r="EHO215" s="63"/>
      <c r="EHP215" s="58"/>
      <c r="EHQ215" s="63"/>
      <c r="EHR215" s="58"/>
      <c r="EHS215" s="63"/>
      <c r="EHT215" s="58"/>
      <c r="EHU215" s="63"/>
      <c r="EHV215" s="58"/>
      <c r="EHW215" s="63"/>
      <c r="EHX215" s="58"/>
      <c r="EHY215" s="63"/>
      <c r="EHZ215" s="58"/>
      <c r="EIA215" s="63"/>
      <c r="EIB215" s="58"/>
      <c r="EIC215" s="63"/>
      <c r="EID215" s="58"/>
      <c r="EIE215" s="63"/>
      <c r="EIF215" s="58"/>
      <c r="EIG215" s="63"/>
      <c r="EIH215" s="58"/>
      <c r="EII215" s="63"/>
      <c r="EIJ215" s="58"/>
      <c r="EIK215" s="63"/>
      <c r="EIL215" s="58"/>
      <c r="EIM215" s="63"/>
      <c r="EIN215" s="58"/>
      <c r="EIO215" s="63"/>
      <c r="EIP215" s="58"/>
      <c r="EIQ215" s="63"/>
      <c r="EIR215" s="58"/>
      <c r="EIS215" s="63"/>
      <c r="EIT215" s="58"/>
      <c r="EIU215" s="63"/>
      <c r="EIV215" s="58"/>
      <c r="EIW215" s="63"/>
      <c r="EIX215" s="58"/>
      <c r="EIY215" s="63"/>
      <c r="EIZ215" s="58"/>
      <c r="EJA215" s="63"/>
      <c r="EJB215" s="58"/>
      <c r="EJC215" s="63"/>
      <c r="EJD215" s="58"/>
      <c r="EJE215" s="63"/>
      <c r="EJF215" s="58"/>
      <c r="EJG215" s="63"/>
      <c r="EJH215" s="58"/>
      <c r="EJI215" s="63"/>
      <c r="EJJ215" s="58"/>
      <c r="EJK215" s="63"/>
      <c r="EJL215" s="58"/>
      <c r="EJM215" s="63"/>
      <c r="EJN215" s="58"/>
      <c r="EJO215" s="63"/>
      <c r="EJP215" s="58"/>
      <c r="EJQ215" s="63"/>
      <c r="EJR215" s="58"/>
      <c r="EJS215" s="63"/>
      <c r="EJT215" s="58"/>
      <c r="EJU215" s="63"/>
      <c r="EJV215" s="58"/>
      <c r="EJW215" s="63"/>
      <c r="EJX215" s="58"/>
      <c r="EJY215" s="63"/>
      <c r="EJZ215" s="58"/>
      <c r="EKA215" s="63"/>
      <c r="EKB215" s="58"/>
      <c r="EKC215" s="63"/>
      <c r="EKD215" s="58"/>
      <c r="EKE215" s="63"/>
      <c r="EKF215" s="58"/>
      <c r="EKG215" s="63"/>
      <c r="EKH215" s="58"/>
      <c r="EKI215" s="63"/>
      <c r="EKJ215" s="58"/>
      <c r="EKK215" s="63"/>
      <c r="EKL215" s="58"/>
      <c r="EKM215" s="63"/>
      <c r="EKN215" s="58"/>
      <c r="EKO215" s="63"/>
      <c r="EKP215" s="58"/>
      <c r="EKQ215" s="63"/>
      <c r="EKR215" s="58"/>
      <c r="EKS215" s="63"/>
      <c r="EKT215" s="58"/>
      <c r="EKU215" s="63"/>
      <c r="EKV215" s="58"/>
      <c r="EKW215" s="63"/>
      <c r="EKX215" s="58"/>
      <c r="EKY215" s="63"/>
      <c r="EKZ215" s="58"/>
      <c r="ELA215" s="63"/>
      <c r="ELB215" s="58"/>
      <c r="ELC215" s="63"/>
      <c r="ELD215" s="58"/>
      <c r="ELE215" s="63"/>
      <c r="ELF215" s="58"/>
      <c r="ELG215" s="63"/>
      <c r="ELH215" s="58"/>
      <c r="ELI215" s="63"/>
      <c r="ELJ215" s="58"/>
      <c r="ELK215" s="63"/>
      <c r="ELL215" s="58"/>
      <c r="ELM215" s="63"/>
      <c r="ELN215" s="58"/>
      <c r="ELO215" s="63"/>
      <c r="ELP215" s="58"/>
      <c r="ELQ215" s="63"/>
      <c r="ELR215" s="58"/>
      <c r="ELS215" s="63"/>
      <c r="ELT215" s="58"/>
      <c r="ELU215" s="63"/>
      <c r="ELV215" s="58"/>
      <c r="ELW215" s="63"/>
      <c r="ELX215" s="58"/>
      <c r="ELY215" s="63"/>
      <c r="ELZ215" s="58"/>
      <c r="EMA215" s="63"/>
      <c r="EMB215" s="58"/>
      <c r="EMC215" s="63"/>
      <c r="EMD215" s="58"/>
      <c r="EME215" s="63"/>
      <c r="EMF215" s="58"/>
      <c r="EMG215" s="63"/>
      <c r="EMH215" s="58"/>
      <c r="EMI215" s="63"/>
      <c r="EMJ215" s="58"/>
      <c r="EMK215" s="63"/>
      <c r="EML215" s="58"/>
      <c r="EMM215" s="63"/>
      <c r="EMN215" s="58"/>
      <c r="EMO215" s="63"/>
      <c r="EMP215" s="58"/>
      <c r="EMQ215" s="63"/>
      <c r="EMR215" s="58"/>
      <c r="EMS215" s="63"/>
      <c r="EMT215" s="58"/>
      <c r="EMU215" s="63"/>
      <c r="EMV215" s="58"/>
      <c r="EMW215" s="63"/>
      <c r="EMX215" s="58"/>
      <c r="EMY215" s="63"/>
      <c r="EMZ215" s="58"/>
      <c r="ENA215" s="63"/>
      <c r="ENB215" s="58"/>
      <c r="ENC215" s="63"/>
      <c r="END215" s="58"/>
      <c r="ENE215" s="63"/>
      <c r="ENF215" s="58"/>
      <c r="ENG215" s="63"/>
      <c r="ENH215" s="58"/>
      <c r="ENI215" s="63"/>
      <c r="ENJ215" s="58"/>
      <c r="ENK215" s="63"/>
      <c r="ENL215" s="58"/>
      <c r="ENM215" s="63"/>
      <c r="ENN215" s="58"/>
      <c r="ENO215" s="63"/>
      <c r="ENP215" s="58"/>
      <c r="ENQ215" s="63"/>
      <c r="ENR215" s="58"/>
      <c r="ENS215" s="63"/>
      <c r="ENT215" s="58"/>
      <c r="ENU215" s="63"/>
      <c r="ENV215" s="58"/>
      <c r="ENW215" s="63"/>
      <c r="ENX215" s="58"/>
      <c r="ENY215" s="63"/>
      <c r="ENZ215" s="58"/>
      <c r="EOA215" s="63"/>
      <c r="EOB215" s="58"/>
      <c r="EOC215" s="63"/>
      <c r="EOD215" s="58"/>
      <c r="EOE215" s="63"/>
      <c r="EOF215" s="58"/>
      <c r="EOG215" s="63"/>
      <c r="EOH215" s="58"/>
      <c r="EOI215" s="63"/>
      <c r="EOJ215" s="58"/>
      <c r="EOK215" s="63"/>
      <c r="EOL215" s="58"/>
      <c r="EOM215" s="63"/>
      <c r="EON215" s="58"/>
      <c r="EOO215" s="63"/>
      <c r="EOP215" s="58"/>
      <c r="EOQ215" s="63"/>
      <c r="EOR215" s="58"/>
      <c r="EOS215" s="63"/>
      <c r="EOT215" s="58"/>
      <c r="EOU215" s="63"/>
      <c r="EOV215" s="58"/>
      <c r="EOW215" s="63"/>
      <c r="EOX215" s="58"/>
      <c r="EOY215" s="63"/>
      <c r="EOZ215" s="58"/>
      <c r="EPA215" s="63"/>
      <c r="EPB215" s="58"/>
      <c r="EPC215" s="63"/>
      <c r="EPD215" s="58"/>
      <c r="EPE215" s="63"/>
      <c r="EPF215" s="58"/>
      <c r="EPG215" s="63"/>
      <c r="EPH215" s="58"/>
      <c r="EPI215" s="63"/>
      <c r="EPJ215" s="58"/>
      <c r="EPK215" s="63"/>
      <c r="EPL215" s="58"/>
      <c r="EPM215" s="63"/>
      <c r="EPN215" s="58"/>
      <c r="EPO215" s="63"/>
      <c r="EPP215" s="58"/>
      <c r="EPQ215" s="63"/>
      <c r="EPR215" s="58"/>
      <c r="EPS215" s="63"/>
      <c r="EPT215" s="58"/>
      <c r="EPU215" s="63"/>
      <c r="EPV215" s="58"/>
      <c r="EPW215" s="63"/>
      <c r="EPX215" s="58"/>
      <c r="EPY215" s="63"/>
      <c r="EPZ215" s="58"/>
      <c r="EQA215" s="63"/>
      <c r="EQB215" s="58"/>
      <c r="EQC215" s="63"/>
      <c r="EQD215" s="58"/>
      <c r="EQE215" s="63"/>
      <c r="EQF215" s="58"/>
      <c r="EQG215" s="63"/>
      <c r="EQH215" s="58"/>
      <c r="EQI215" s="63"/>
      <c r="EQJ215" s="58"/>
      <c r="EQK215" s="63"/>
      <c r="EQL215" s="58"/>
      <c r="EQM215" s="63"/>
      <c r="EQN215" s="58"/>
      <c r="EQO215" s="63"/>
      <c r="EQP215" s="58"/>
      <c r="EQQ215" s="63"/>
      <c r="EQR215" s="58"/>
      <c r="EQS215" s="63"/>
      <c r="EQT215" s="58"/>
      <c r="EQU215" s="63"/>
      <c r="EQV215" s="58"/>
      <c r="EQW215" s="63"/>
      <c r="EQX215" s="58"/>
      <c r="EQY215" s="63"/>
      <c r="EQZ215" s="58"/>
      <c r="ERA215" s="63"/>
      <c r="ERB215" s="58"/>
      <c r="ERC215" s="63"/>
      <c r="ERD215" s="58"/>
      <c r="ERE215" s="63"/>
      <c r="ERF215" s="58"/>
      <c r="ERG215" s="63"/>
      <c r="ERH215" s="58"/>
      <c r="ERI215" s="63"/>
      <c r="ERJ215" s="58"/>
      <c r="ERK215" s="63"/>
      <c r="ERL215" s="58"/>
      <c r="ERM215" s="63"/>
      <c r="ERN215" s="58"/>
      <c r="ERO215" s="63"/>
      <c r="ERP215" s="58"/>
      <c r="ERQ215" s="63"/>
      <c r="ERR215" s="58"/>
      <c r="ERS215" s="63"/>
      <c r="ERT215" s="58"/>
      <c r="ERU215" s="63"/>
      <c r="ERV215" s="58"/>
      <c r="ERW215" s="63"/>
      <c r="ERX215" s="58"/>
      <c r="ERY215" s="63"/>
      <c r="ERZ215" s="58"/>
      <c r="ESA215" s="63"/>
      <c r="ESB215" s="58"/>
      <c r="ESC215" s="63"/>
      <c r="ESD215" s="58"/>
      <c r="ESE215" s="63"/>
      <c r="ESF215" s="58"/>
      <c r="ESG215" s="63"/>
      <c r="ESH215" s="58"/>
      <c r="ESI215" s="63"/>
      <c r="ESJ215" s="58"/>
      <c r="ESK215" s="63"/>
      <c r="ESL215" s="58"/>
      <c r="ESM215" s="63"/>
      <c r="ESN215" s="58"/>
      <c r="ESO215" s="63"/>
      <c r="ESP215" s="58"/>
      <c r="ESQ215" s="63"/>
      <c r="ESR215" s="58"/>
      <c r="ESS215" s="63"/>
      <c r="EST215" s="58"/>
      <c r="ESU215" s="63"/>
      <c r="ESV215" s="58"/>
      <c r="ESW215" s="63"/>
      <c r="ESX215" s="58"/>
      <c r="ESY215" s="63"/>
      <c r="ESZ215" s="58"/>
      <c r="ETA215" s="63"/>
      <c r="ETB215" s="58"/>
      <c r="ETC215" s="63"/>
      <c r="ETD215" s="58"/>
      <c r="ETE215" s="63"/>
      <c r="ETF215" s="58"/>
      <c r="ETG215" s="63"/>
      <c r="ETH215" s="58"/>
      <c r="ETI215" s="63"/>
      <c r="ETJ215" s="58"/>
      <c r="ETK215" s="63"/>
      <c r="ETL215" s="58"/>
      <c r="ETM215" s="63"/>
      <c r="ETN215" s="58"/>
      <c r="ETO215" s="63"/>
      <c r="ETP215" s="58"/>
      <c r="ETQ215" s="63"/>
      <c r="ETR215" s="58"/>
      <c r="ETS215" s="63"/>
      <c r="ETT215" s="58"/>
      <c r="ETU215" s="63"/>
      <c r="ETV215" s="58"/>
      <c r="ETW215" s="63"/>
      <c r="ETX215" s="58"/>
      <c r="ETY215" s="63"/>
      <c r="ETZ215" s="58"/>
      <c r="EUA215" s="63"/>
      <c r="EUB215" s="58"/>
      <c r="EUC215" s="63"/>
      <c r="EUD215" s="58"/>
      <c r="EUE215" s="63"/>
      <c r="EUF215" s="58"/>
      <c r="EUG215" s="63"/>
      <c r="EUH215" s="58"/>
      <c r="EUI215" s="63"/>
      <c r="EUJ215" s="58"/>
      <c r="EUK215" s="63"/>
      <c r="EUL215" s="58"/>
      <c r="EUM215" s="63"/>
      <c r="EUN215" s="58"/>
      <c r="EUO215" s="63"/>
      <c r="EUP215" s="58"/>
      <c r="EUQ215" s="63"/>
      <c r="EUR215" s="58"/>
      <c r="EUS215" s="63"/>
      <c r="EUT215" s="58"/>
      <c r="EUU215" s="63"/>
      <c r="EUV215" s="58"/>
      <c r="EUW215" s="63"/>
      <c r="EUX215" s="58"/>
      <c r="EUY215" s="63"/>
      <c r="EUZ215" s="58"/>
      <c r="EVA215" s="63"/>
      <c r="EVB215" s="58"/>
      <c r="EVC215" s="63"/>
      <c r="EVD215" s="58"/>
      <c r="EVE215" s="63"/>
      <c r="EVF215" s="58"/>
      <c r="EVG215" s="63"/>
      <c r="EVH215" s="58"/>
      <c r="EVI215" s="63"/>
      <c r="EVJ215" s="58"/>
      <c r="EVK215" s="63"/>
      <c r="EVL215" s="58"/>
      <c r="EVM215" s="63"/>
      <c r="EVN215" s="58"/>
      <c r="EVO215" s="63"/>
      <c r="EVP215" s="58"/>
      <c r="EVQ215" s="63"/>
      <c r="EVR215" s="58"/>
      <c r="EVS215" s="63"/>
      <c r="EVT215" s="58"/>
      <c r="EVU215" s="63"/>
      <c r="EVV215" s="58"/>
      <c r="EVW215" s="63"/>
      <c r="EVX215" s="58"/>
      <c r="EVY215" s="63"/>
      <c r="EVZ215" s="58"/>
      <c r="EWA215" s="63"/>
      <c r="EWB215" s="58"/>
      <c r="EWC215" s="63"/>
      <c r="EWD215" s="58"/>
      <c r="EWE215" s="63"/>
      <c r="EWF215" s="58"/>
      <c r="EWG215" s="63"/>
      <c r="EWH215" s="58"/>
      <c r="EWI215" s="63"/>
      <c r="EWJ215" s="58"/>
      <c r="EWK215" s="63"/>
      <c r="EWL215" s="58"/>
      <c r="EWM215" s="63"/>
      <c r="EWN215" s="58"/>
      <c r="EWO215" s="63"/>
      <c r="EWP215" s="58"/>
      <c r="EWQ215" s="63"/>
      <c r="EWR215" s="58"/>
      <c r="EWS215" s="63"/>
      <c r="EWT215" s="58"/>
      <c r="EWU215" s="63"/>
      <c r="EWV215" s="58"/>
      <c r="EWW215" s="63"/>
      <c r="EWX215" s="58"/>
      <c r="EWY215" s="63"/>
      <c r="EWZ215" s="58"/>
      <c r="EXA215" s="63"/>
      <c r="EXB215" s="58"/>
      <c r="EXC215" s="63"/>
      <c r="EXD215" s="58"/>
      <c r="EXE215" s="63"/>
      <c r="EXF215" s="58"/>
      <c r="EXG215" s="63"/>
      <c r="EXH215" s="58"/>
      <c r="EXI215" s="63"/>
      <c r="EXJ215" s="58"/>
      <c r="EXK215" s="63"/>
      <c r="EXL215" s="58"/>
      <c r="EXM215" s="63"/>
      <c r="EXN215" s="58"/>
      <c r="EXO215" s="63"/>
      <c r="EXP215" s="58"/>
      <c r="EXQ215" s="63"/>
      <c r="EXR215" s="58"/>
      <c r="EXS215" s="63"/>
      <c r="EXT215" s="58"/>
      <c r="EXU215" s="63"/>
      <c r="EXV215" s="58"/>
      <c r="EXW215" s="63"/>
      <c r="EXX215" s="58"/>
      <c r="EXY215" s="63"/>
      <c r="EXZ215" s="58"/>
      <c r="EYA215" s="63"/>
      <c r="EYB215" s="58"/>
      <c r="EYC215" s="63"/>
      <c r="EYD215" s="58"/>
      <c r="EYE215" s="63"/>
      <c r="EYF215" s="58"/>
      <c r="EYG215" s="63"/>
      <c r="EYH215" s="58"/>
      <c r="EYI215" s="63"/>
      <c r="EYJ215" s="58"/>
      <c r="EYK215" s="63"/>
      <c r="EYL215" s="58"/>
      <c r="EYM215" s="63"/>
      <c r="EYN215" s="58"/>
      <c r="EYO215" s="63"/>
      <c r="EYP215" s="58"/>
      <c r="EYQ215" s="63"/>
      <c r="EYR215" s="58"/>
      <c r="EYS215" s="63"/>
      <c r="EYT215" s="58"/>
      <c r="EYU215" s="63"/>
      <c r="EYV215" s="58"/>
      <c r="EYW215" s="63"/>
      <c r="EYX215" s="58"/>
      <c r="EYY215" s="63"/>
      <c r="EYZ215" s="58"/>
      <c r="EZA215" s="63"/>
      <c r="EZB215" s="58"/>
      <c r="EZC215" s="63"/>
      <c r="EZD215" s="58"/>
      <c r="EZE215" s="63"/>
      <c r="EZF215" s="58"/>
      <c r="EZG215" s="63"/>
      <c r="EZH215" s="58"/>
      <c r="EZI215" s="63"/>
      <c r="EZJ215" s="58"/>
      <c r="EZK215" s="63"/>
      <c r="EZL215" s="58"/>
      <c r="EZM215" s="63"/>
      <c r="EZN215" s="58"/>
      <c r="EZO215" s="63"/>
      <c r="EZP215" s="58"/>
      <c r="EZQ215" s="63"/>
      <c r="EZR215" s="58"/>
      <c r="EZS215" s="63"/>
      <c r="EZT215" s="58"/>
      <c r="EZU215" s="63"/>
      <c r="EZV215" s="58"/>
      <c r="EZW215" s="63"/>
      <c r="EZX215" s="58"/>
      <c r="EZY215" s="63"/>
      <c r="EZZ215" s="58"/>
      <c r="FAA215" s="63"/>
      <c r="FAB215" s="58"/>
      <c r="FAC215" s="63"/>
      <c r="FAD215" s="58"/>
      <c r="FAE215" s="63"/>
      <c r="FAF215" s="58"/>
      <c r="FAG215" s="63"/>
      <c r="FAH215" s="58"/>
      <c r="FAI215" s="63"/>
      <c r="FAJ215" s="58"/>
      <c r="FAK215" s="63"/>
      <c r="FAL215" s="58"/>
      <c r="FAM215" s="63"/>
      <c r="FAN215" s="58"/>
      <c r="FAO215" s="63"/>
      <c r="FAP215" s="58"/>
      <c r="FAQ215" s="63"/>
      <c r="FAR215" s="58"/>
      <c r="FAS215" s="63"/>
      <c r="FAT215" s="58"/>
      <c r="FAU215" s="63"/>
      <c r="FAV215" s="58"/>
      <c r="FAW215" s="63"/>
      <c r="FAX215" s="58"/>
      <c r="FAY215" s="63"/>
      <c r="FAZ215" s="58"/>
      <c r="FBA215" s="63"/>
      <c r="FBB215" s="58"/>
      <c r="FBC215" s="63"/>
      <c r="FBD215" s="58"/>
      <c r="FBE215" s="63"/>
      <c r="FBF215" s="58"/>
      <c r="FBG215" s="63"/>
      <c r="FBH215" s="58"/>
      <c r="FBI215" s="63"/>
      <c r="FBJ215" s="58"/>
      <c r="FBK215" s="63"/>
      <c r="FBL215" s="58"/>
      <c r="FBM215" s="63"/>
      <c r="FBN215" s="58"/>
      <c r="FBO215" s="63"/>
      <c r="FBP215" s="58"/>
      <c r="FBQ215" s="63"/>
      <c r="FBR215" s="58"/>
      <c r="FBS215" s="63"/>
      <c r="FBT215" s="58"/>
      <c r="FBU215" s="63"/>
      <c r="FBV215" s="58"/>
      <c r="FBW215" s="63"/>
      <c r="FBX215" s="58"/>
      <c r="FBY215" s="63"/>
      <c r="FBZ215" s="58"/>
      <c r="FCA215" s="63"/>
      <c r="FCB215" s="58"/>
      <c r="FCC215" s="63"/>
      <c r="FCD215" s="58"/>
      <c r="FCE215" s="63"/>
      <c r="FCF215" s="58"/>
      <c r="FCG215" s="63"/>
      <c r="FCH215" s="58"/>
      <c r="FCI215" s="63"/>
      <c r="FCJ215" s="58"/>
      <c r="FCK215" s="63"/>
      <c r="FCL215" s="58"/>
      <c r="FCM215" s="63"/>
      <c r="FCN215" s="58"/>
      <c r="FCO215" s="63"/>
      <c r="FCP215" s="58"/>
      <c r="FCQ215" s="63"/>
      <c r="FCR215" s="58"/>
      <c r="FCS215" s="63"/>
      <c r="FCT215" s="58"/>
      <c r="FCU215" s="63"/>
      <c r="FCV215" s="58"/>
      <c r="FCW215" s="63"/>
      <c r="FCX215" s="58"/>
      <c r="FCY215" s="63"/>
      <c r="FCZ215" s="58"/>
      <c r="FDA215" s="63"/>
      <c r="FDB215" s="58"/>
      <c r="FDC215" s="63"/>
      <c r="FDD215" s="58"/>
      <c r="FDE215" s="63"/>
      <c r="FDF215" s="58"/>
      <c r="FDG215" s="63"/>
      <c r="FDH215" s="58"/>
      <c r="FDI215" s="63"/>
      <c r="FDJ215" s="58"/>
      <c r="FDK215" s="63"/>
      <c r="FDL215" s="58"/>
      <c r="FDM215" s="63"/>
      <c r="FDN215" s="58"/>
      <c r="FDO215" s="63"/>
      <c r="FDP215" s="58"/>
      <c r="FDQ215" s="63"/>
      <c r="FDR215" s="58"/>
      <c r="FDS215" s="63"/>
      <c r="FDT215" s="58"/>
      <c r="FDU215" s="63"/>
      <c r="FDV215" s="58"/>
      <c r="FDW215" s="63"/>
      <c r="FDX215" s="58"/>
      <c r="FDY215" s="63"/>
      <c r="FDZ215" s="58"/>
      <c r="FEA215" s="63"/>
      <c r="FEB215" s="58"/>
      <c r="FEC215" s="63"/>
      <c r="FED215" s="58"/>
      <c r="FEE215" s="63"/>
      <c r="FEF215" s="58"/>
      <c r="FEG215" s="63"/>
      <c r="FEH215" s="58"/>
      <c r="FEI215" s="63"/>
      <c r="FEJ215" s="58"/>
      <c r="FEK215" s="63"/>
      <c r="FEL215" s="58"/>
      <c r="FEM215" s="63"/>
      <c r="FEN215" s="58"/>
      <c r="FEO215" s="63"/>
      <c r="FEP215" s="58"/>
      <c r="FEQ215" s="63"/>
      <c r="FER215" s="58"/>
      <c r="FES215" s="63"/>
      <c r="FET215" s="58"/>
      <c r="FEU215" s="63"/>
      <c r="FEV215" s="58"/>
      <c r="FEW215" s="63"/>
      <c r="FEX215" s="58"/>
      <c r="FEY215" s="63"/>
      <c r="FEZ215" s="58"/>
      <c r="FFA215" s="63"/>
      <c r="FFB215" s="58"/>
      <c r="FFC215" s="63"/>
      <c r="FFD215" s="58"/>
      <c r="FFE215" s="63"/>
      <c r="FFF215" s="58"/>
      <c r="FFG215" s="63"/>
      <c r="FFH215" s="58"/>
      <c r="FFI215" s="63"/>
      <c r="FFJ215" s="58"/>
      <c r="FFK215" s="63"/>
      <c r="FFL215" s="58"/>
      <c r="FFM215" s="63"/>
      <c r="FFN215" s="58"/>
      <c r="FFO215" s="63"/>
      <c r="FFP215" s="58"/>
      <c r="FFQ215" s="63"/>
      <c r="FFR215" s="58"/>
      <c r="FFS215" s="63"/>
      <c r="FFT215" s="58"/>
      <c r="FFU215" s="63"/>
      <c r="FFV215" s="58"/>
      <c r="FFW215" s="63"/>
      <c r="FFX215" s="58"/>
      <c r="FFY215" s="63"/>
      <c r="FFZ215" s="58"/>
      <c r="FGA215" s="63"/>
      <c r="FGB215" s="58"/>
      <c r="FGC215" s="63"/>
      <c r="FGD215" s="58"/>
      <c r="FGE215" s="63"/>
      <c r="FGF215" s="58"/>
      <c r="FGG215" s="63"/>
      <c r="FGH215" s="58"/>
      <c r="FGI215" s="63"/>
      <c r="FGJ215" s="58"/>
      <c r="FGK215" s="63"/>
      <c r="FGL215" s="58"/>
      <c r="FGM215" s="63"/>
      <c r="FGN215" s="58"/>
      <c r="FGO215" s="63"/>
      <c r="FGP215" s="58"/>
      <c r="FGQ215" s="63"/>
      <c r="FGR215" s="58"/>
      <c r="FGS215" s="63"/>
      <c r="FGT215" s="58"/>
      <c r="FGU215" s="63"/>
      <c r="FGV215" s="58"/>
      <c r="FGW215" s="63"/>
      <c r="FGX215" s="58"/>
      <c r="FGY215" s="63"/>
      <c r="FGZ215" s="58"/>
      <c r="FHA215" s="63"/>
      <c r="FHB215" s="58"/>
      <c r="FHC215" s="63"/>
      <c r="FHD215" s="58"/>
      <c r="FHE215" s="63"/>
      <c r="FHF215" s="58"/>
      <c r="FHG215" s="63"/>
      <c r="FHH215" s="58"/>
      <c r="FHI215" s="63"/>
      <c r="FHJ215" s="58"/>
      <c r="FHK215" s="63"/>
      <c r="FHL215" s="58"/>
      <c r="FHM215" s="63"/>
      <c r="FHN215" s="58"/>
      <c r="FHO215" s="63"/>
      <c r="FHP215" s="58"/>
      <c r="FHQ215" s="63"/>
      <c r="FHR215" s="58"/>
      <c r="FHS215" s="63"/>
      <c r="FHT215" s="58"/>
      <c r="FHU215" s="63"/>
      <c r="FHV215" s="58"/>
      <c r="FHW215" s="63"/>
      <c r="FHX215" s="58"/>
      <c r="FHY215" s="63"/>
      <c r="FHZ215" s="58"/>
      <c r="FIA215" s="63"/>
      <c r="FIB215" s="58"/>
      <c r="FIC215" s="63"/>
      <c r="FID215" s="58"/>
      <c r="FIE215" s="63"/>
      <c r="FIF215" s="58"/>
      <c r="FIG215" s="63"/>
      <c r="FIH215" s="58"/>
      <c r="FII215" s="63"/>
      <c r="FIJ215" s="58"/>
      <c r="FIK215" s="63"/>
      <c r="FIL215" s="58"/>
      <c r="FIM215" s="63"/>
      <c r="FIN215" s="58"/>
      <c r="FIO215" s="63"/>
      <c r="FIP215" s="58"/>
      <c r="FIQ215" s="63"/>
      <c r="FIR215" s="58"/>
      <c r="FIS215" s="63"/>
      <c r="FIT215" s="58"/>
      <c r="FIU215" s="63"/>
      <c r="FIV215" s="58"/>
      <c r="FIW215" s="63"/>
      <c r="FIX215" s="58"/>
      <c r="FIY215" s="63"/>
      <c r="FIZ215" s="58"/>
      <c r="FJA215" s="63"/>
      <c r="FJB215" s="58"/>
      <c r="FJC215" s="63"/>
      <c r="FJD215" s="58"/>
      <c r="FJE215" s="63"/>
      <c r="FJF215" s="58"/>
      <c r="FJG215" s="63"/>
      <c r="FJH215" s="58"/>
      <c r="FJI215" s="63"/>
      <c r="FJJ215" s="58"/>
      <c r="FJK215" s="63"/>
      <c r="FJL215" s="58"/>
      <c r="FJM215" s="63"/>
      <c r="FJN215" s="58"/>
      <c r="FJO215" s="63"/>
      <c r="FJP215" s="58"/>
      <c r="FJQ215" s="63"/>
      <c r="FJR215" s="58"/>
      <c r="FJS215" s="63"/>
      <c r="FJT215" s="58"/>
      <c r="FJU215" s="63"/>
      <c r="FJV215" s="58"/>
      <c r="FJW215" s="63"/>
      <c r="FJX215" s="58"/>
      <c r="FJY215" s="63"/>
      <c r="FJZ215" s="58"/>
      <c r="FKA215" s="63"/>
      <c r="FKB215" s="58"/>
      <c r="FKC215" s="63"/>
      <c r="FKD215" s="58"/>
      <c r="FKE215" s="63"/>
      <c r="FKF215" s="58"/>
      <c r="FKG215" s="63"/>
      <c r="FKH215" s="58"/>
      <c r="FKI215" s="63"/>
      <c r="FKJ215" s="58"/>
      <c r="FKK215" s="63"/>
      <c r="FKL215" s="58"/>
      <c r="FKM215" s="63"/>
      <c r="FKN215" s="58"/>
      <c r="FKO215" s="63"/>
      <c r="FKP215" s="58"/>
      <c r="FKQ215" s="63"/>
      <c r="FKR215" s="58"/>
      <c r="FKS215" s="63"/>
      <c r="FKT215" s="58"/>
      <c r="FKU215" s="63"/>
      <c r="FKV215" s="58"/>
      <c r="FKW215" s="63"/>
      <c r="FKX215" s="58"/>
      <c r="FKY215" s="63"/>
      <c r="FKZ215" s="58"/>
      <c r="FLA215" s="63"/>
      <c r="FLB215" s="58"/>
      <c r="FLC215" s="63"/>
      <c r="FLD215" s="58"/>
      <c r="FLE215" s="63"/>
      <c r="FLF215" s="58"/>
      <c r="FLG215" s="63"/>
      <c r="FLH215" s="58"/>
      <c r="FLI215" s="63"/>
      <c r="FLJ215" s="58"/>
      <c r="FLK215" s="63"/>
      <c r="FLL215" s="58"/>
      <c r="FLM215" s="63"/>
      <c r="FLN215" s="58"/>
      <c r="FLO215" s="63"/>
      <c r="FLP215" s="58"/>
      <c r="FLQ215" s="63"/>
      <c r="FLR215" s="58"/>
      <c r="FLS215" s="63"/>
      <c r="FLT215" s="58"/>
      <c r="FLU215" s="63"/>
      <c r="FLV215" s="58"/>
      <c r="FLW215" s="63"/>
      <c r="FLX215" s="58"/>
      <c r="FLY215" s="63"/>
      <c r="FLZ215" s="58"/>
      <c r="FMA215" s="63"/>
      <c r="FMB215" s="58"/>
      <c r="FMC215" s="63"/>
      <c r="FMD215" s="58"/>
      <c r="FME215" s="63"/>
      <c r="FMF215" s="58"/>
      <c r="FMG215" s="63"/>
      <c r="FMH215" s="58"/>
      <c r="FMI215" s="63"/>
      <c r="FMJ215" s="58"/>
      <c r="FMK215" s="63"/>
      <c r="FML215" s="58"/>
      <c r="FMM215" s="63"/>
      <c r="FMN215" s="58"/>
      <c r="FMO215" s="63"/>
      <c r="FMP215" s="58"/>
      <c r="FMQ215" s="63"/>
      <c r="FMR215" s="58"/>
      <c r="FMS215" s="63"/>
      <c r="FMT215" s="58"/>
      <c r="FMU215" s="63"/>
      <c r="FMV215" s="58"/>
      <c r="FMW215" s="63"/>
      <c r="FMX215" s="58"/>
      <c r="FMY215" s="63"/>
      <c r="FMZ215" s="58"/>
      <c r="FNA215" s="63"/>
      <c r="FNB215" s="58"/>
      <c r="FNC215" s="63"/>
      <c r="FND215" s="58"/>
      <c r="FNE215" s="63"/>
      <c r="FNF215" s="58"/>
      <c r="FNG215" s="63"/>
      <c r="FNH215" s="58"/>
      <c r="FNI215" s="63"/>
      <c r="FNJ215" s="58"/>
      <c r="FNK215" s="63"/>
      <c r="FNL215" s="58"/>
      <c r="FNM215" s="63"/>
      <c r="FNN215" s="58"/>
      <c r="FNO215" s="63"/>
      <c r="FNP215" s="58"/>
      <c r="FNQ215" s="63"/>
      <c r="FNR215" s="58"/>
      <c r="FNS215" s="63"/>
      <c r="FNT215" s="58"/>
      <c r="FNU215" s="63"/>
      <c r="FNV215" s="58"/>
      <c r="FNW215" s="63"/>
      <c r="FNX215" s="58"/>
      <c r="FNY215" s="63"/>
      <c r="FNZ215" s="58"/>
      <c r="FOA215" s="63"/>
      <c r="FOB215" s="58"/>
      <c r="FOC215" s="63"/>
      <c r="FOD215" s="58"/>
      <c r="FOE215" s="63"/>
      <c r="FOF215" s="58"/>
      <c r="FOG215" s="63"/>
      <c r="FOH215" s="58"/>
      <c r="FOI215" s="63"/>
      <c r="FOJ215" s="58"/>
      <c r="FOK215" s="63"/>
      <c r="FOL215" s="58"/>
      <c r="FOM215" s="63"/>
      <c r="FON215" s="58"/>
      <c r="FOO215" s="63"/>
      <c r="FOP215" s="58"/>
      <c r="FOQ215" s="63"/>
      <c r="FOR215" s="58"/>
      <c r="FOS215" s="63"/>
      <c r="FOT215" s="58"/>
      <c r="FOU215" s="63"/>
      <c r="FOV215" s="58"/>
      <c r="FOW215" s="63"/>
      <c r="FOX215" s="58"/>
      <c r="FOY215" s="63"/>
      <c r="FOZ215" s="58"/>
      <c r="FPA215" s="63"/>
      <c r="FPB215" s="58"/>
      <c r="FPC215" s="63"/>
      <c r="FPD215" s="58"/>
      <c r="FPE215" s="63"/>
      <c r="FPF215" s="58"/>
      <c r="FPG215" s="63"/>
      <c r="FPH215" s="58"/>
      <c r="FPI215" s="63"/>
      <c r="FPJ215" s="58"/>
      <c r="FPK215" s="63"/>
      <c r="FPL215" s="58"/>
      <c r="FPM215" s="63"/>
      <c r="FPN215" s="58"/>
      <c r="FPO215" s="63"/>
      <c r="FPP215" s="58"/>
      <c r="FPQ215" s="63"/>
      <c r="FPR215" s="58"/>
      <c r="FPS215" s="63"/>
      <c r="FPT215" s="58"/>
      <c r="FPU215" s="63"/>
      <c r="FPV215" s="58"/>
      <c r="FPW215" s="63"/>
      <c r="FPX215" s="58"/>
      <c r="FPY215" s="63"/>
      <c r="FPZ215" s="58"/>
      <c r="FQA215" s="63"/>
      <c r="FQB215" s="58"/>
      <c r="FQC215" s="63"/>
      <c r="FQD215" s="58"/>
      <c r="FQE215" s="63"/>
      <c r="FQF215" s="58"/>
      <c r="FQG215" s="63"/>
      <c r="FQH215" s="58"/>
      <c r="FQI215" s="63"/>
      <c r="FQJ215" s="58"/>
      <c r="FQK215" s="63"/>
      <c r="FQL215" s="58"/>
      <c r="FQM215" s="63"/>
      <c r="FQN215" s="58"/>
      <c r="FQO215" s="63"/>
      <c r="FQP215" s="58"/>
      <c r="FQQ215" s="63"/>
      <c r="FQR215" s="58"/>
      <c r="FQS215" s="63"/>
      <c r="FQT215" s="58"/>
      <c r="FQU215" s="63"/>
      <c r="FQV215" s="58"/>
      <c r="FQW215" s="63"/>
      <c r="FQX215" s="58"/>
      <c r="FQY215" s="63"/>
      <c r="FQZ215" s="58"/>
      <c r="FRA215" s="63"/>
      <c r="FRB215" s="58"/>
      <c r="FRC215" s="63"/>
      <c r="FRD215" s="58"/>
      <c r="FRE215" s="63"/>
      <c r="FRF215" s="58"/>
      <c r="FRG215" s="63"/>
      <c r="FRH215" s="58"/>
      <c r="FRI215" s="63"/>
      <c r="FRJ215" s="58"/>
      <c r="FRK215" s="63"/>
      <c r="FRL215" s="58"/>
      <c r="FRM215" s="63"/>
      <c r="FRN215" s="58"/>
      <c r="FRO215" s="63"/>
      <c r="FRP215" s="58"/>
      <c r="FRQ215" s="63"/>
      <c r="FRR215" s="58"/>
      <c r="FRS215" s="63"/>
      <c r="FRT215" s="58"/>
      <c r="FRU215" s="63"/>
      <c r="FRV215" s="58"/>
      <c r="FRW215" s="63"/>
      <c r="FRX215" s="58"/>
      <c r="FRY215" s="63"/>
      <c r="FRZ215" s="58"/>
      <c r="FSA215" s="63"/>
      <c r="FSB215" s="58"/>
      <c r="FSC215" s="63"/>
      <c r="FSD215" s="58"/>
      <c r="FSE215" s="63"/>
      <c r="FSF215" s="58"/>
      <c r="FSG215" s="63"/>
      <c r="FSH215" s="58"/>
      <c r="FSI215" s="63"/>
      <c r="FSJ215" s="58"/>
      <c r="FSK215" s="63"/>
      <c r="FSL215" s="58"/>
      <c r="FSM215" s="63"/>
      <c r="FSN215" s="58"/>
      <c r="FSO215" s="63"/>
      <c r="FSP215" s="58"/>
      <c r="FSQ215" s="63"/>
      <c r="FSR215" s="58"/>
      <c r="FSS215" s="63"/>
      <c r="FST215" s="58"/>
      <c r="FSU215" s="63"/>
      <c r="FSV215" s="58"/>
      <c r="FSW215" s="63"/>
      <c r="FSX215" s="58"/>
      <c r="FSY215" s="63"/>
      <c r="FSZ215" s="58"/>
      <c r="FTA215" s="63"/>
      <c r="FTB215" s="58"/>
      <c r="FTC215" s="63"/>
      <c r="FTD215" s="58"/>
      <c r="FTE215" s="63"/>
      <c r="FTF215" s="58"/>
      <c r="FTG215" s="63"/>
      <c r="FTH215" s="58"/>
      <c r="FTI215" s="63"/>
      <c r="FTJ215" s="58"/>
      <c r="FTK215" s="63"/>
      <c r="FTL215" s="58"/>
      <c r="FTM215" s="63"/>
      <c r="FTN215" s="58"/>
      <c r="FTO215" s="63"/>
      <c r="FTP215" s="58"/>
      <c r="FTQ215" s="63"/>
      <c r="FTR215" s="58"/>
      <c r="FTS215" s="63"/>
      <c r="FTT215" s="58"/>
      <c r="FTU215" s="63"/>
      <c r="FTV215" s="58"/>
      <c r="FTW215" s="63"/>
      <c r="FTX215" s="58"/>
      <c r="FTY215" s="63"/>
      <c r="FTZ215" s="58"/>
      <c r="FUA215" s="63"/>
      <c r="FUB215" s="58"/>
      <c r="FUC215" s="63"/>
      <c r="FUD215" s="58"/>
      <c r="FUE215" s="63"/>
      <c r="FUF215" s="58"/>
      <c r="FUG215" s="63"/>
      <c r="FUH215" s="58"/>
      <c r="FUI215" s="63"/>
      <c r="FUJ215" s="58"/>
      <c r="FUK215" s="63"/>
      <c r="FUL215" s="58"/>
      <c r="FUM215" s="63"/>
      <c r="FUN215" s="58"/>
      <c r="FUO215" s="63"/>
      <c r="FUP215" s="58"/>
      <c r="FUQ215" s="63"/>
      <c r="FUR215" s="58"/>
      <c r="FUS215" s="63"/>
      <c r="FUT215" s="58"/>
      <c r="FUU215" s="63"/>
      <c r="FUV215" s="58"/>
      <c r="FUW215" s="63"/>
      <c r="FUX215" s="58"/>
      <c r="FUY215" s="63"/>
      <c r="FUZ215" s="58"/>
      <c r="FVA215" s="63"/>
      <c r="FVB215" s="58"/>
      <c r="FVC215" s="63"/>
      <c r="FVD215" s="58"/>
      <c r="FVE215" s="63"/>
      <c r="FVF215" s="58"/>
      <c r="FVG215" s="63"/>
      <c r="FVH215" s="58"/>
      <c r="FVI215" s="63"/>
      <c r="FVJ215" s="58"/>
      <c r="FVK215" s="63"/>
      <c r="FVL215" s="58"/>
      <c r="FVM215" s="63"/>
      <c r="FVN215" s="58"/>
      <c r="FVO215" s="63"/>
      <c r="FVP215" s="58"/>
      <c r="FVQ215" s="63"/>
      <c r="FVR215" s="58"/>
      <c r="FVS215" s="63"/>
      <c r="FVT215" s="58"/>
      <c r="FVU215" s="63"/>
      <c r="FVV215" s="58"/>
      <c r="FVW215" s="63"/>
      <c r="FVX215" s="58"/>
      <c r="FVY215" s="63"/>
      <c r="FVZ215" s="58"/>
      <c r="FWA215" s="63"/>
      <c r="FWB215" s="58"/>
      <c r="FWC215" s="63"/>
      <c r="FWD215" s="58"/>
      <c r="FWE215" s="63"/>
      <c r="FWF215" s="58"/>
      <c r="FWG215" s="63"/>
      <c r="FWH215" s="58"/>
      <c r="FWI215" s="63"/>
      <c r="FWJ215" s="58"/>
      <c r="FWK215" s="63"/>
      <c r="FWL215" s="58"/>
      <c r="FWM215" s="63"/>
      <c r="FWN215" s="58"/>
      <c r="FWO215" s="63"/>
      <c r="FWP215" s="58"/>
      <c r="FWQ215" s="63"/>
      <c r="FWR215" s="58"/>
      <c r="FWS215" s="63"/>
      <c r="FWT215" s="58"/>
      <c r="FWU215" s="63"/>
      <c r="FWV215" s="58"/>
      <c r="FWW215" s="63"/>
      <c r="FWX215" s="58"/>
      <c r="FWY215" s="63"/>
      <c r="FWZ215" s="58"/>
      <c r="FXA215" s="63"/>
      <c r="FXB215" s="58"/>
      <c r="FXC215" s="63"/>
      <c r="FXD215" s="58"/>
      <c r="FXE215" s="63"/>
      <c r="FXF215" s="58"/>
      <c r="FXG215" s="63"/>
      <c r="FXH215" s="58"/>
      <c r="FXI215" s="63"/>
      <c r="FXJ215" s="58"/>
      <c r="FXK215" s="63"/>
      <c r="FXL215" s="58"/>
      <c r="FXM215" s="63"/>
      <c r="FXN215" s="58"/>
      <c r="FXO215" s="63"/>
      <c r="FXP215" s="58"/>
      <c r="FXQ215" s="63"/>
      <c r="FXR215" s="58"/>
      <c r="FXS215" s="63"/>
      <c r="FXT215" s="58"/>
      <c r="FXU215" s="63"/>
      <c r="FXV215" s="58"/>
      <c r="FXW215" s="63"/>
      <c r="FXX215" s="58"/>
      <c r="FXY215" s="63"/>
      <c r="FXZ215" s="58"/>
      <c r="FYA215" s="63"/>
      <c r="FYB215" s="58"/>
      <c r="FYC215" s="63"/>
      <c r="FYD215" s="58"/>
      <c r="FYE215" s="63"/>
      <c r="FYF215" s="58"/>
      <c r="FYG215" s="63"/>
      <c r="FYH215" s="58"/>
      <c r="FYI215" s="63"/>
      <c r="FYJ215" s="58"/>
      <c r="FYK215" s="63"/>
      <c r="FYL215" s="58"/>
      <c r="FYM215" s="63"/>
      <c r="FYN215" s="58"/>
      <c r="FYO215" s="63"/>
      <c r="FYP215" s="58"/>
      <c r="FYQ215" s="63"/>
      <c r="FYR215" s="58"/>
      <c r="FYS215" s="63"/>
      <c r="FYT215" s="58"/>
      <c r="FYU215" s="63"/>
      <c r="FYV215" s="58"/>
      <c r="FYW215" s="63"/>
      <c r="FYX215" s="58"/>
      <c r="FYY215" s="63"/>
      <c r="FYZ215" s="58"/>
      <c r="FZA215" s="63"/>
      <c r="FZB215" s="58"/>
      <c r="FZC215" s="63"/>
      <c r="FZD215" s="58"/>
      <c r="FZE215" s="63"/>
      <c r="FZF215" s="58"/>
      <c r="FZG215" s="63"/>
      <c r="FZH215" s="58"/>
      <c r="FZI215" s="63"/>
      <c r="FZJ215" s="58"/>
      <c r="FZK215" s="63"/>
      <c r="FZL215" s="58"/>
      <c r="FZM215" s="63"/>
      <c r="FZN215" s="58"/>
      <c r="FZO215" s="63"/>
      <c r="FZP215" s="58"/>
      <c r="FZQ215" s="63"/>
      <c r="FZR215" s="58"/>
      <c r="FZS215" s="63"/>
      <c r="FZT215" s="58"/>
      <c r="FZU215" s="63"/>
      <c r="FZV215" s="58"/>
      <c r="FZW215" s="63"/>
      <c r="FZX215" s="58"/>
      <c r="FZY215" s="63"/>
      <c r="FZZ215" s="58"/>
      <c r="GAA215" s="63"/>
      <c r="GAB215" s="58"/>
      <c r="GAC215" s="63"/>
      <c r="GAD215" s="58"/>
      <c r="GAE215" s="63"/>
      <c r="GAF215" s="58"/>
      <c r="GAG215" s="63"/>
      <c r="GAH215" s="58"/>
      <c r="GAI215" s="63"/>
      <c r="GAJ215" s="58"/>
      <c r="GAK215" s="63"/>
      <c r="GAL215" s="58"/>
      <c r="GAM215" s="63"/>
      <c r="GAN215" s="58"/>
      <c r="GAO215" s="63"/>
      <c r="GAP215" s="58"/>
      <c r="GAQ215" s="63"/>
      <c r="GAR215" s="58"/>
      <c r="GAS215" s="63"/>
      <c r="GAT215" s="58"/>
      <c r="GAU215" s="63"/>
      <c r="GAV215" s="58"/>
      <c r="GAW215" s="63"/>
      <c r="GAX215" s="58"/>
      <c r="GAY215" s="63"/>
      <c r="GAZ215" s="58"/>
      <c r="GBA215" s="63"/>
      <c r="GBB215" s="58"/>
      <c r="GBC215" s="63"/>
      <c r="GBD215" s="58"/>
      <c r="GBE215" s="63"/>
      <c r="GBF215" s="58"/>
      <c r="GBG215" s="63"/>
      <c r="GBH215" s="58"/>
      <c r="GBI215" s="63"/>
      <c r="GBJ215" s="58"/>
      <c r="GBK215" s="63"/>
      <c r="GBL215" s="58"/>
      <c r="GBM215" s="63"/>
      <c r="GBN215" s="58"/>
      <c r="GBO215" s="63"/>
      <c r="GBP215" s="58"/>
      <c r="GBQ215" s="63"/>
      <c r="GBR215" s="58"/>
      <c r="GBS215" s="63"/>
      <c r="GBT215" s="58"/>
      <c r="GBU215" s="63"/>
      <c r="GBV215" s="58"/>
      <c r="GBW215" s="63"/>
      <c r="GBX215" s="58"/>
      <c r="GBY215" s="63"/>
      <c r="GBZ215" s="58"/>
      <c r="GCA215" s="63"/>
      <c r="GCB215" s="58"/>
      <c r="GCC215" s="63"/>
      <c r="GCD215" s="58"/>
      <c r="GCE215" s="63"/>
      <c r="GCF215" s="58"/>
      <c r="GCG215" s="63"/>
      <c r="GCH215" s="58"/>
      <c r="GCI215" s="63"/>
      <c r="GCJ215" s="58"/>
      <c r="GCK215" s="63"/>
      <c r="GCL215" s="58"/>
      <c r="GCM215" s="63"/>
      <c r="GCN215" s="58"/>
      <c r="GCO215" s="63"/>
      <c r="GCP215" s="58"/>
      <c r="GCQ215" s="63"/>
      <c r="GCR215" s="58"/>
      <c r="GCS215" s="63"/>
      <c r="GCT215" s="58"/>
      <c r="GCU215" s="63"/>
      <c r="GCV215" s="58"/>
      <c r="GCW215" s="63"/>
      <c r="GCX215" s="58"/>
      <c r="GCY215" s="63"/>
      <c r="GCZ215" s="58"/>
      <c r="GDA215" s="63"/>
      <c r="GDB215" s="58"/>
      <c r="GDC215" s="63"/>
      <c r="GDD215" s="58"/>
      <c r="GDE215" s="63"/>
      <c r="GDF215" s="58"/>
      <c r="GDG215" s="63"/>
      <c r="GDH215" s="58"/>
      <c r="GDI215" s="63"/>
      <c r="GDJ215" s="58"/>
      <c r="GDK215" s="63"/>
      <c r="GDL215" s="58"/>
      <c r="GDM215" s="63"/>
      <c r="GDN215" s="58"/>
      <c r="GDO215" s="63"/>
      <c r="GDP215" s="58"/>
      <c r="GDQ215" s="63"/>
      <c r="GDR215" s="58"/>
      <c r="GDS215" s="63"/>
      <c r="GDT215" s="58"/>
      <c r="GDU215" s="63"/>
      <c r="GDV215" s="58"/>
      <c r="GDW215" s="63"/>
      <c r="GDX215" s="58"/>
      <c r="GDY215" s="63"/>
      <c r="GDZ215" s="58"/>
      <c r="GEA215" s="63"/>
      <c r="GEB215" s="58"/>
      <c r="GEC215" s="63"/>
      <c r="GED215" s="58"/>
      <c r="GEE215" s="63"/>
      <c r="GEF215" s="58"/>
      <c r="GEG215" s="63"/>
      <c r="GEH215" s="58"/>
      <c r="GEI215" s="63"/>
      <c r="GEJ215" s="58"/>
      <c r="GEK215" s="63"/>
      <c r="GEL215" s="58"/>
      <c r="GEM215" s="63"/>
      <c r="GEN215" s="58"/>
      <c r="GEO215" s="63"/>
      <c r="GEP215" s="58"/>
      <c r="GEQ215" s="63"/>
      <c r="GER215" s="58"/>
      <c r="GES215" s="63"/>
      <c r="GET215" s="58"/>
      <c r="GEU215" s="63"/>
      <c r="GEV215" s="58"/>
      <c r="GEW215" s="63"/>
      <c r="GEX215" s="58"/>
      <c r="GEY215" s="63"/>
      <c r="GEZ215" s="58"/>
      <c r="GFA215" s="63"/>
      <c r="GFB215" s="58"/>
      <c r="GFC215" s="63"/>
      <c r="GFD215" s="58"/>
      <c r="GFE215" s="63"/>
      <c r="GFF215" s="58"/>
      <c r="GFG215" s="63"/>
      <c r="GFH215" s="58"/>
      <c r="GFI215" s="63"/>
      <c r="GFJ215" s="58"/>
      <c r="GFK215" s="63"/>
      <c r="GFL215" s="58"/>
      <c r="GFM215" s="63"/>
      <c r="GFN215" s="58"/>
      <c r="GFO215" s="63"/>
      <c r="GFP215" s="58"/>
      <c r="GFQ215" s="63"/>
      <c r="GFR215" s="58"/>
      <c r="GFS215" s="63"/>
      <c r="GFT215" s="58"/>
      <c r="GFU215" s="63"/>
      <c r="GFV215" s="58"/>
      <c r="GFW215" s="63"/>
      <c r="GFX215" s="58"/>
      <c r="GFY215" s="63"/>
      <c r="GFZ215" s="58"/>
      <c r="GGA215" s="63"/>
      <c r="GGB215" s="58"/>
      <c r="GGC215" s="63"/>
      <c r="GGD215" s="58"/>
      <c r="GGE215" s="63"/>
      <c r="GGF215" s="58"/>
      <c r="GGG215" s="63"/>
      <c r="GGH215" s="58"/>
      <c r="GGI215" s="63"/>
      <c r="GGJ215" s="58"/>
      <c r="GGK215" s="63"/>
      <c r="GGL215" s="58"/>
      <c r="GGM215" s="63"/>
      <c r="GGN215" s="58"/>
      <c r="GGO215" s="63"/>
      <c r="GGP215" s="58"/>
      <c r="GGQ215" s="63"/>
      <c r="GGR215" s="58"/>
      <c r="GGS215" s="63"/>
      <c r="GGT215" s="58"/>
      <c r="GGU215" s="63"/>
      <c r="GGV215" s="58"/>
      <c r="GGW215" s="63"/>
      <c r="GGX215" s="58"/>
      <c r="GGY215" s="63"/>
      <c r="GGZ215" s="58"/>
      <c r="GHA215" s="63"/>
      <c r="GHB215" s="58"/>
      <c r="GHC215" s="63"/>
      <c r="GHD215" s="58"/>
      <c r="GHE215" s="63"/>
      <c r="GHF215" s="58"/>
      <c r="GHG215" s="63"/>
      <c r="GHH215" s="58"/>
      <c r="GHI215" s="63"/>
      <c r="GHJ215" s="58"/>
      <c r="GHK215" s="63"/>
      <c r="GHL215" s="58"/>
      <c r="GHM215" s="63"/>
      <c r="GHN215" s="58"/>
      <c r="GHO215" s="63"/>
      <c r="GHP215" s="58"/>
      <c r="GHQ215" s="63"/>
      <c r="GHR215" s="58"/>
      <c r="GHS215" s="63"/>
      <c r="GHT215" s="58"/>
      <c r="GHU215" s="63"/>
      <c r="GHV215" s="58"/>
      <c r="GHW215" s="63"/>
      <c r="GHX215" s="58"/>
      <c r="GHY215" s="63"/>
      <c r="GHZ215" s="58"/>
      <c r="GIA215" s="63"/>
      <c r="GIB215" s="58"/>
      <c r="GIC215" s="63"/>
      <c r="GID215" s="58"/>
      <c r="GIE215" s="63"/>
      <c r="GIF215" s="58"/>
      <c r="GIG215" s="63"/>
      <c r="GIH215" s="58"/>
      <c r="GII215" s="63"/>
      <c r="GIJ215" s="58"/>
      <c r="GIK215" s="63"/>
      <c r="GIL215" s="58"/>
      <c r="GIM215" s="63"/>
      <c r="GIN215" s="58"/>
      <c r="GIO215" s="63"/>
      <c r="GIP215" s="58"/>
      <c r="GIQ215" s="63"/>
      <c r="GIR215" s="58"/>
      <c r="GIS215" s="63"/>
      <c r="GIT215" s="58"/>
      <c r="GIU215" s="63"/>
      <c r="GIV215" s="58"/>
      <c r="GIW215" s="63"/>
      <c r="GIX215" s="58"/>
      <c r="GIY215" s="63"/>
      <c r="GIZ215" s="58"/>
      <c r="GJA215" s="63"/>
      <c r="GJB215" s="58"/>
      <c r="GJC215" s="63"/>
      <c r="GJD215" s="58"/>
      <c r="GJE215" s="63"/>
      <c r="GJF215" s="58"/>
      <c r="GJG215" s="63"/>
      <c r="GJH215" s="58"/>
      <c r="GJI215" s="63"/>
      <c r="GJJ215" s="58"/>
      <c r="GJK215" s="63"/>
      <c r="GJL215" s="58"/>
      <c r="GJM215" s="63"/>
      <c r="GJN215" s="58"/>
      <c r="GJO215" s="63"/>
      <c r="GJP215" s="58"/>
      <c r="GJQ215" s="63"/>
      <c r="GJR215" s="58"/>
      <c r="GJS215" s="63"/>
      <c r="GJT215" s="58"/>
      <c r="GJU215" s="63"/>
      <c r="GJV215" s="58"/>
      <c r="GJW215" s="63"/>
      <c r="GJX215" s="58"/>
      <c r="GJY215" s="63"/>
      <c r="GJZ215" s="58"/>
      <c r="GKA215" s="63"/>
      <c r="GKB215" s="58"/>
      <c r="GKC215" s="63"/>
      <c r="GKD215" s="58"/>
      <c r="GKE215" s="63"/>
      <c r="GKF215" s="58"/>
      <c r="GKG215" s="63"/>
      <c r="GKH215" s="58"/>
      <c r="GKI215" s="63"/>
      <c r="GKJ215" s="58"/>
      <c r="GKK215" s="63"/>
      <c r="GKL215" s="58"/>
      <c r="GKM215" s="63"/>
      <c r="GKN215" s="58"/>
      <c r="GKO215" s="63"/>
      <c r="GKP215" s="58"/>
      <c r="GKQ215" s="63"/>
      <c r="GKR215" s="58"/>
      <c r="GKS215" s="63"/>
      <c r="GKT215" s="58"/>
      <c r="GKU215" s="63"/>
      <c r="GKV215" s="58"/>
      <c r="GKW215" s="63"/>
      <c r="GKX215" s="58"/>
      <c r="GKY215" s="63"/>
      <c r="GKZ215" s="58"/>
      <c r="GLA215" s="63"/>
      <c r="GLB215" s="58"/>
      <c r="GLC215" s="63"/>
      <c r="GLD215" s="58"/>
      <c r="GLE215" s="63"/>
      <c r="GLF215" s="58"/>
      <c r="GLG215" s="63"/>
      <c r="GLH215" s="58"/>
      <c r="GLI215" s="63"/>
      <c r="GLJ215" s="58"/>
      <c r="GLK215" s="63"/>
      <c r="GLL215" s="58"/>
      <c r="GLM215" s="63"/>
      <c r="GLN215" s="58"/>
      <c r="GLO215" s="63"/>
      <c r="GLP215" s="58"/>
      <c r="GLQ215" s="63"/>
      <c r="GLR215" s="58"/>
      <c r="GLS215" s="63"/>
      <c r="GLT215" s="58"/>
      <c r="GLU215" s="63"/>
      <c r="GLV215" s="58"/>
      <c r="GLW215" s="63"/>
      <c r="GLX215" s="58"/>
      <c r="GLY215" s="63"/>
      <c r="GLZ215" s="58"/>
      <c r="GMA215" s="63"/>
      <c r="GMB215" s="58"/>
      <c r="GMC215" s="63"/>
      <c r="GMD215" s="58"/>
      <c r="GME215" s="63"/>
      <c r="GMF215" s="58"/>
      <c r="GMG215" s="63"/>
      <c r="GMH215" s="58"/>
      <c r="GMI215" s="63"/>
      <c r="GMJ215" s="58"/>
      <c r="GMK215" s="63"/>
      <c r="GML215" s="58"/>
      <c r="GMM215" s="63"/>
      <c r="GMN215" s="58"/>
      <c r="GMO215" s="63"/>
      <c r="GMP215" s="58"/>
      <c r="GMQ215" s="63"/>
      <c r="GMR215" s="58"/>
      <c r="GMS215" s="63"/>
      <c r="GMT215" s="58"/>
      <c r="GMU215" s="63"/>
      <c r="GMV215" s="58"/>
      <c r="GMW215" s="63"/>
      <c r="GMX215" s="58"/>
      <c r="GMY215" s="63"/>
      <c r="GMZ215" s="58"/>
      <c r="GNA215" s="63"/>
      <c r="GNB215" s="58"/>
      <c r="GNC215" s="63"/>
      <c r="GND215" s="58"/>
      <c r="GNE215" s="63"/>
      <c r="GNF215" s="58"/>
      <c r="GNG215" s="63"/>
      <c r="GNH215" s="58"/>
      <c r="GNI215" s="63"/>
      <c r="GNJ215" s="58"/>
      <c r="GNK215" s="63"/>
      <c r="GNL215" s="58"/>
      <c r="GNM215" s="63"/>
      <c r="GNN215" s="58"/>
      <c r="GNO215" s="63"/>
      <c r="GNP215" s="58"/>
      <c r="GNQ215" s="63"/>
      <c r="GNR215" s="58"/>
      <c r="GNS215" s="63"/>
      <c r="GNT215" s="58"/>
      <c r="GNU215" s="63"/>
      <c r="GNV215" s="58"/>
      <c r="GNW215" s="63"/>
      <c r="GNX215" s="58"/>
      <c r="GNY215" s="63"/>
      <c r="GNZ215" s="58"/>
      <c r="GOA215" s="63"/>
      <c r="GOB215" s="58"/>
      <c r="GOC215" s="63"/>
      <c r="GOD215" s="58"/>
      <c r="GOE215" s="63"/>
      <c r="GOF215" s="58"/>
      <c r="GOG215" s="63"/>
      <c r="GOH215" s="58"/>
      <c r="GOI215" s="63"/>
      <c r="GOJ215" s="58"/>
      <c r="GOK215" s="63"/>
      <c r="GOL215" s="58"/>
      <c r="GOM215" s="63"/>
      <c r="GON215" s="58"/>
      <c r="GOO215" s="63"/>
      <c r="GOP215" s="58"/>
      <c r="GOQ215" s="63"/>
      <c r="GOR215" s="58"/>
      <c r="GOS215" s="63"/>
      <c r="GOT215" s="58"/>
      <c r="GOU215" s="63"/>
      <c r="GOV215" s="58"/>
      <c r="GOW215" s="63"/>
      <c r="GOX215" s="58"/>
      <c r="GOY215" s="63"/>
      <c r="GOZ215" s="58"/>
      <c r="GPA215" s="63"/>
      <c r="GPB215" s="58"/>
      <c r="GPC215" s="63"/>
      <c r="GPD215" s="58"/>
      <c r="GPE215" s="63"/>
      <c r="GPF215" s="58"/>
      <c r="GPG215" s="63"/>
      <c r="GPH215" s="58"/>
      <c r="GPI215" s="63"/>
      <c r="GPJ215" s="58"/>
      <c r="GPK215" s="63"/>
      <c r="GPL215" s="58"/>
      <c r="GPM215" s="63"/>
      <c r="GPN215" s="58"/>
      <c r="GPO215" s="63"/>
      <c r="GPP215" s="58"/>
      <c r="GPQ215" s="63"/>
      <c r="GPR215" s="58"/>
      <c r="GPS215" s="63"/>
      <c r="GPT215" s="58"/>
      <c r="GPU215" s="63"/>
      <c r="GPV215" s="58"/>
      <c r="GPW215" s="63"/>
      <c r="GPX215" s="58"/>
      <c r="GPY215" s="63"/>
      <c r="GPZ215" s="58"/>
      <c r="GQA215" s="63"/>
      <c r="GQB215" s="58"/>
      <c r="GQC215" s="63"/>
      <c r="GQD215" s="58"/>
      <c r="GQE215" s="63"/>
      <c r="GQF215" s="58"/>
      <c r="GQG215" s="63"/>
      <c r="GQH215" s="58"/>
      <c r="GQI215" s="63"/>
      <c r="GQJ215" s="58"/>
      <c r="GQK215" s="63"/>
      <c r="GQL215" s="58"/>
      <c r="GQM215" s="63"/>
      <c r="GQN215" s="58"/>
      <c r="GQO215" s="63"/>
      <c r="GQP215" s="58"/>
      <c r="GQQ215" s="63"/>
      <c r="GQR215" s="58"/>
      <c r="GQS215" s="63"/>
      <c r="GQT215" s="58"/>
      <c r="GQU215" s="63"/>
      <c r="GQV215" s="58"/>
      <c r="GQW215" s="63"/>
      <c r="GQX215" s="58"/>
      <c r="GQY215" s="63"/>
      <c r="GQZ215" s="58"/>
      <c r="GRA215" s="63"/>
      <c r="GRB215" s="58"/>
      <c r="GRC215" s="63"/>
      <c r="GRD215" s="58"/>
      <c r="GRE215" s="63"/>
      <c r="GRF215" s="58"/>
      <c r="GRG215" s="63"/>
      <c r="GRH215" s="58"/>
      <c r="GRI215" s="63"/>
      <c r="GRJ215" s="58"/>
      <c r="GRK215" s="63"/>
      <c r="GRL215" s="58"/>
      <c r="GRM215" s="63"/>
      <c r="GRN215" s="58"/>
      <c r="GRO215" s="63"/>
      <c r="GRP215" s="58"/>
      <c r="GRQ215" s="63"/>
      <c r="GRR215" s="58"/>
      <c r="GRS215" s="63"/>
      <c r="GRT215" s="58"/>
      <c r="GRU215" s="63"/>
      <c r="GRV215" s="58"/>
      <c r="GRW215" s="63"/>
      <c r="GRX215" s="58"/>
      <c r="GRY215" s="63"/>
      <c r="GRZ215" s="58"/>
      <c r="GSA215" s="63"/>
      <c r="GSB215" s="58"/>
      <c r="GSC215" s="63"/>
      <c r="GSD215" s="58"/>
      <c r="GSE215" s="63"/>
      <c r="GSF215" s="58"/>
      <c r="GSG215" s="63"/>
      <c r="GSH215" s="58"/>
      <c r="GSI215" s="63"/>
      <c r="GSJ215" s="58"/>
      <c r="GSK215" s="63"/>
      <c r="GSL215" s="58"/>
      <c r="GSM215" s="63"/>
      <c r="GSN215" s="58"/>
      <c r="GSO215" s="63"/>
      <c r="GSP215" s="58"/>
      <c r="GSQ215" s="63"/>
      <c r="GSR215" s="58"/>
      <c r="GSS215" s="63"/>
      <c r="GST215" s="58"/>
      <c r="GSU215" s="63"/>
      <c r="GSV215" s="58"/>
      <c r="GSW215" s="63"/>
      <c r="GSX215" s="58"/>
      <c r="GSY215" s="63"/>
      <c r="GSZ215" s="58"/>
      <c r="GTA215" s="63"/>
      <c r="GTB215" s="58"/>
      <c r="GTC215" s="63"/>
      <c r="GTD215" s="58"/>
      <c r="GTE215" s="63"/>
      <c r="GTF215" s="58"/>
      <c r="GTG215" s="63"/>
      <c r="GTH215" s="58"/>
      <c r="GTI215" s="63"/>
      <c r="GTJ215" s="58"/>
      <c r="GTK215" s="63"/>
      <c r="GTL215" s="58"/>
      <c r="GTM215" s="63"/>
      <c r="GTN215" s="58"/>
      <c r="GTO215" s="63"/>
      <c r="GTP215" s="58"/>
      <c r="GTQ215" s="63"/>
      <c r="GTR215" s="58"/>
      <c r="GTS215" s="63"/>
      <c r="GTT215" s="58"/>
      <c r="GTU215" s="63"/>
      <c r="GTV215" s="58"/>
      <c r="GTW215" s="63"/>
      <c r="GTX215" s="58"/>
      <c r="GTY215" s="63"/>
      <c r="GTZ215" s="58"/>
      <c r="GUA215" s="63"/>
      <c r="GUB215" s="58"/>
      <c r="GUC215" s="63"/>
      <c r="GUD215" s="58"/>
      <c r="GUE215" s="63"/>
      <c r="GUF215" s="58"/>
      <c r="GUG215" s="63"/>
      <c r="GUH215" s="58"/>
      <c r="GUI215" s="63"/>
      <c r="GUJ215" s="58"/>
      <c r="GUK215" s="63"/>
      <c r="GUL215" s="58"/>
      <c r="GUM215" s="63"/>
      <c r="GUN215" s="58"/>
      <c r="GUO215" s="63"/>
      <c r="GUP215" s="58"/>
      <c r="GUQ215" s="63"/>
      <c r="GUR215" s="58"/>
      <c r="GUS215" s="63"/>
      <c r="GUT215" s="58"/>
      <c r="GUU215" s="63"/>
      <c r="GUV215" s="58"/>
      <c r="GUW215" s="63"/>
      <c r="GUX215" s="58"/>
      <c r="GUY215" s="63"/>
      <c r="GUZ215" s="58"/>
      <c r="GVA215" s="63"/>
      <c r="GVB215" s="58"/>
      <c r="GVC215" s="63"/>
      <c r="GVD215" s="58"/>
      <c r="GVE215" s="63"/>
      <c r="GVF215" s="58"/>
      <c r="GVG215" s="63"/>
      <c r="GVH215" s="58"/>
      <c r="GVI215" s="63"/>
      <c r="GVJ215" s="58"/>
      <c r="GVK215" s="63"/>
      <c r="GVL215" s="58"/>
      <c r="GVM215" s="63"/>
      <c r="GVN215" s="58"/>
      <c r="GVO215" s="63"/>
      <c r="GVP215" s="58"/>
      <c r="GVQ215" s="63"/>
      <c r="GVR215" s="58"/>
      <c r="GVS215" s="63"/>
      <c r="GVT215" s="58"/>
      <c r="GVU215" s="63"/>
      <c r="GVV215" s="58"/>
      <c r="GVW215" s="63"/>
      <c r="GVX215" s="58"/>
      <c r="GVY215" s="63"/>
      <c r="GVZ215" s="58"/>
      <c r="GWA215" s="63"/>
      <c r="GWB215" s="58"/>
      <c r="GWC215" s="63"/>
      <c r="GWD215" s="58"/>
      <c r="GWE215" s="63"/>
      <c r="GWF215" s="58"/>
      <c r="GWG215" s="63"/>
      <c r="GWH215" s="58"/>
      <c r="GWI215" s="63"/>
      <c r="GWJ215" s="58"/>
      <c r="GWK215" s="63"/>
      <c r="GWL215" s="58"/>
      <c r="GWM215" s="63"/>
      <c r="GWN215" s="58"/>
      <c r="GWO215" s="63"/>
      <c r="GWP215" s="58"/>
      <c r="GWQ215" s="63"/>
      <c r="GWR215" s="58"/>
      <c r="GWS215" s="63"/>
      <c r="GWT215" s="58"/>
      <c r="GWU215" s="63"/>
      <c r="GWV215" s="58"/>
      <c r="GWW215" s="63"/>
      <c r="GWX215" s="58"/>
      <c r="GWY215" s="63"/>
      <c r="GWZ215" s="58"/>
      <c r="GXA215" s="63"/>
      <c r="GXB215" s="58"/>
      <c r="GXC215" s="63"/>
      <c r="GXD215" s="58"/>
      <c r="GXE215" s="63"/>
      <c r="GXF215" s="58"/>
      <c r="GXG215" s="63"/>
      <c r="GXH215" s="58"/>
      <c r="GXI215" s="63"/>
      <c r="GXJ215" s="58"/>
      <c r="GXK215" s="63"/>
      <c r="GXL215" s="58"/>
      <c r="GXM215" s="63"/>
      <c r="GXN215" s="58"/>
      <c r="GXO215" s="63"/>
      <c r="GXP215" s="58"/>
      <c r="GXQ215" s="63"/>
      <c r="GXR215" s="58"/>
      <c r="GXS215" s="63"/>
      <c r="GXT215" s="58"/>
      <c r="GXU215" s="63"/>
      <c r="GXV215" s="58"/>
      <c r="GXW215" s="63"/>
      <c r="GXX215" s="58"/>
      <c r="GXY215" s="63"/>
      <c r="GXZ215" s="58"/>
      <c r="GYA215" s="63"/>
      <c r="GYB215" s="58"/>
      <c r="GYC215" s="63"/>
      <c r="GYD215" s="58"/>
      <c r="GYE215" s="63"/>
      <c r="GYF215" s="58"/>
      <c r="GYG215" s="63"/>
      <c r="GYH215" s="58"/>
      <c r="GYI215" s="63"/>
      <c r="GYJ215" s="58"/>
      <c r="GYK215" s="63"/>
      <c r="GYL215" s="58"/>
      <c r="GYM215" s="63"/>
      <c r="GYN215" s="58"/>
      <c r="GYO215" s="63"/>
      <c r="GYP215" s="58"/>
      <c r="GYQ215" s="63"/>
      <c r="GYR215" s="58"/>
      <c r="GYS215" s="63"/>
      <c r="GYT215" s="58"/>
      <c r="GYU215" s="63"/>
      <c r="GYV215" s="58"/>
      <c r="GYW215" s="63"/>
      <c r="GYX215" s="58"/>
      <c r="GYY215" s="63"/>
      <c r="GYZ215" s="58"/>
      <c r="GZA215" s="63"/>
      <c r="GZB215" s="58"/>
      <c r="GZC215" s="63"/>
      <c r="GZD215" s="58"/>
      <c r="GZE215" s="63"/>
      <c r="GZF215" s="58"/>
      <c r="GZG215" s="63"/>
      <c r="GZH215" s="58"/>
      <c r="GZI215" s="63"/>
      <c r="GZJ215" s="58"/>
      <c r="GZK215" s="63"/>
      <c r="GZL215" s="58"/>
      <c r="GZM215" s="63"/>
      <c r="GZN215" s="58"/>
      <c r="GZO215" s="63"/>
      <c r="GZP215" s="58"/>
      <c r="GZQ215" s="63"/>
      <c r="GZR215" s="58"/>
      <c r="GZS215" s="63"/>
      <c r="GZT215" s="58"/>
      <c r="GZU215" s="63"/>
      <c r="GZV215" s="58"/>
      <c r="GZW215" s="63"/>
      <c r="GZX215" s="58"/>
      <c r="GZY215" s="63"/>
      <c r="GZZ215" s="58"/>
      <c r="HAA215" s="63"/>
      <c r="HAB215" s="58"/>
      <c r="HAC215" s="63"/>
      <c r="HAD215" s="58"/>
      <c r="HAE215" s="63"/>
      <c r="HAF215" s="58"/>
      <c r="HAG215" s="63"/>
      <c r="HAH215" s="58"/>
      <c r="HAI215" s="63"/>
      <c r="HAJ215" s="58"/>
      <c r="HAK215" s="63"/>
      <c r="HAL215" s="58"/>
      <c r="HAM215" s="63"/>
      <c r="HAN215" s="58"/>
      <c r="HAO215" s="63"/>
      <c r="HAP215" s="58"/>
      <c r="HAQ215" s="63"/>
      <c r="HAR215" s="58"/>
      <c r="HAS215" s="63"/>
      <c r="HAT215" s="58"/>
      <c r="HAU215" s="63"/>
      <c r="HAV215" s="58"/>
      <c r="HAW215" s="63"/>
      <c r="HAX215" s="58"/>
      <c r="HAY215" s="63"/>
      <c r="HAZ215" s="58"/>
      <c r="HBA215" s="63"/>
      <c r="HBB215" s="58"/>
      <c r="HBC215" s="63"/>
      <c r="HBD215" s="58"/>
      <c r="HBE215" s="63"/>
      <c r="HBF215" s="58"/>
      <c r="HBG215" s="63"/>
      <c r="HBH215" s="58"/>
      <c r="HBI215" s="63"/>
      <c r="HBJ215" s="58"/>
      <c r="HBK215" s="63"/>
      <c r="HBL215" s="58"/>
      <c r="HBM215" s="63"/>
      <c r="HBN215" s="58"/>
      <c r="HBO215" s="63"/>
      <c r="HBP215" s="58"/>
      <c r="HBQ215" s="63"/>
      <c r="HBR215" s="58"/>
      <c r="HBS215" s="63"/>
      <c r="HBT215" s="58"/>
      <c r="HBU215" s="63"/>
      <c r="HBV215" s="58"/>
      <c r="HBW215" s="63"/>
      <c r="HBX215" s="58"/>
      <c r="HBY215" s="63"/>
      <c r="HBZ215" s="58"/>
      <c r="HCA215" s="63"/>
      <c r="HCB215" s="58"/>
      <c r="HCC215" s="63"/>
      <c r="HCD215" s="58"/>
      <c r="HCE215" s="63"/>
      <c r="HCF215" s="58"/>
      <c r="HCG215" s="63"/>
      <c r="HCH215" s="58"/>
      <c r="HCI215" s="63"/>
      <c r="HCJ215" s="58"/>
      <c r="HCK215" s="63"/>
      <c r="HCL215" s="58"/>
      <c r="HCM215" s="63"/>
      <c r="HCN215" s="58"/>
      <c r="HCO215" s="63"/>
      <c r="HCP215" s="58"/>
      <c r="HCQ215" s="63"/>
      <c r="HCR215" s="58"/>
      <c r="HCS215" s="63"/>
      <c r="HCT215" s="58"/>
      <c r="HCU215" s="63"/>
      <c r="HCV215" s="58"/>
      <c r="HCW215" s="63"/>
      <c r="HCX215" s="58"/>
      <c r="HCY215" s="63"/>
      <c r="HCZ215" s="58"/>
      <c r="HDA215" s="63"/>
      <c r="HDB215" s="58"/>
      <c r="HDC215" s="63"/>
      <c r="HDD215" s="58"/>
      <c r="HDE215" s="63"/>
      <c r="HDF215" s="58"/>
      <c r="HDG215" s="63"/>
      <c r="HDH215" s="58"/>
      <c r="HDI215" s="63"/>
      <c r="HDJ215" s="58"/>
      <c r="HDK215" s="63"/>
      <c r="HDL215" s="58"/>
      <c r="HDM215" s="63"/>
      <c r="HDN215" s="58"/>
      <c r="HDO215" s="63"/>
      <c r="HDP215" s="58"/>
      <c r="HDQ215" s="63"/>
      <c r="HDR215" s="58"/>
      <c r="HDS215" s="63"/>
      <c r="HDT215" s="58"/>
      <c r="HDU215" s="63"/>
      <c r="HDV215" s="58"/>
      <c r="HDW215" s="63"/>
      <c r="HDX215" s="58"/>
      <c r="HDY215" s="63"/>
      <c r="HDZ215" s="58"/>
      <c r="HEA215" s="63"/>
      <c r="HEB215" s="58"/>
      <c r="HEC215" s="63"/>
      <c r="HED215" s="58"/>
      <c r="HEE215" s="63"/>
      <c r="HEF215" s="58"/>
      <c r="HEG215" s="63"/>
      <c r="HEH215" s="58"/>
      <c r="HEI215" s="63"/>
      <c r="HEJ215" s="58"/>
      <c r="HEK215" s="63"/>
      <c r="HEL215" s="58"/>
      <c r="HEM215" s="63"/>
      <c r="HEN215" s="58"/>
      <c r="HEO215" s="63"/>
      <c r="HEP215" s="58"/>
      <c r="HEQ215" s="63"/>
      <c r="HER215" s="58"/>
      <c r="HES215" s="63"/>
      <c r="HET215" s="58"/>
      <c r="HEU215" s="63"/>
      <c r="HEV215" s="58"/>
      <c r="HEW215" s="63"/>
      <c r="HEX215" s="58"/>
      <c r="HEY215" s="63"/>
      <c r="HEZ215" s="58"/>
      <c r="HFA215" s="63"/>
      <c r="HFB215" s="58"/>
      <c r="HFC215" s="63"/>
      <c r="HFD215" s="58"/>
      <c r="HFE215" s="63"/>
      <c r="HFF215" s="58"/>
      <c r="HFG215" s="63"/>
      <c r="HFH215" s="58"/>
      <c r="HFI215" s="63"/>
      <c r="HFJ215" s="58"/>
      <c r="HFK215" s="63"/>
      <c r="HFL215" s="58"/>
      <c r="HFM215" s="63"/>
      <c r="HFN215" s="58"/>
      <c r="HFO215" s="63"/>
      <c r="HFP215" s="58"/>
      <c r="HFQ215" s="63"/>
      <c r="HFR215" s="58"/>
      <c r="HFS215" s="63"/>
      <c r="HFT215" s="58"/>
      <c r="HFU215" s="63"/>
      <c r="HFV215" s="58"/>
      <c r="HFW215" s="63"/>
      <c r="HFX215" s="58"/>
      <c r="HFY215" s="63"/>
      <c r="HFZ215" s="58"/>
      <c r="HGA215" s="63"/>
      <c r="HGB215" s="58"/>
      <c r="HGC215" s="63"/>
      <c r="HGD215" s="58"/>
      <c r="HGE215" s="63"/>
      <c r="HGF215" s="58"/>
      <c r="HGG215" s="63"/>
      <c r="HGH215" s="58"/>
      <c r="HGI215" s="63"/>
      <c r="HGJ215" s="58"/>
      <c r="HGK215" s="63"/>
      <c r="HGL215" s="58"/>
      <c r="HGM215" s="63"/>
      <c r="HGN215" s="58"/>
      <c r="HGO215" s="63"/>
      <c r="HGP215" s="58"/>
      <c r="HGQ215" s="63"/>
      <c r="HGR215" s="58"/>
      <c r="HGS215" s="63"/>
      <c r="HGT215" s="58"/>
      <c r="HGU215" s="63"/>
      <c r="HGV215" s="58"/>
      <c r="HGW215" s="63"/>
      <c r="HGX215" s="58"/>
      <c r="HGY215" s="63"/>
      <c r="HGZ215" s="58"/>
      <c r="HHA215" s="63"/>
      <c r="HHB215" s="58"/>
      <c r="HHC215" s="63"/>
      <c r="HHD215" s="58"/>
      <c r="HHE215" s="63"/>
      <c r="HHF215" s="58"/>
      <c r="HHG215" s="63"/>
      <c r="HHH215" s="58"/>
      <c r="HHI215" s="63"/>
      <c r="HHJ215" s="58"/>
      <c r="HHK215" s="63"/>
      <c r="HHL215" s="58"/>
      <c r="HHM215" s="63"/>
      <c r="HHN215" s="58"/>
      <c r="HHO215" s="63"/>
      <c r="HHP215" s="58"/>
      <c r="HHQ215" s="63"/>
      <c r="HHR215" s="58"/>
      <c r="HHS215" s="63"/>
      <c r="HHT215" s="58"/>
      <c r="HHU215" s="63"/>
      <c r="HHV215" s="58"/>
      <c r="HHW215" s="63"/>
      <c r="HHX215" s="58"/>
      <c r="HHY215" s="63"/>
      <c r="HHZ215" s="58"/>
      <c r="HIA215" s="63"/>
      <c r="HIB215" s="58"/>
      <c r="HIC215" s="63"/>
      <c r="HID215" s="58"/>
      <c r="HIE215" s="63"/>
      <c r="HIF215" s="58"/>
      <c r="HIG215" s="63"/>
      <c r="HIH215" s="58"/>
      <c r="HII215" s="63"/>
      <c r="HIJ215" s="58"/>
      <c r="HIK215" s="63"/>
      <c r="HIL215" s="58"/>
      <c r="HIM215" s="63"/>
      <c r="HIN215" s="58"/>
      <c r="HIO215" s="63"/>
      <c r="HIP215" s="58"/>
      <c r="HIQ215" s="63"/>
      <c r="HIR215" s="58"/>
      <c r="HIS215" s="63"/>
      <c r="HIT215" s="58"/>
      <c r="HIU215" s="63"/>
      <c r="HIV215" s="58"/>
      <c r="HIW215" s="63"/>
      <c r="HIX215" s="58"/>
      <c r="HIY215" s="63"/>
      <c r="HIZ215" s="58"/>
      <c r="HJA215" s="63"/>
      <c r="HJB215" s="58"/>
      <c r="HJC215" s="63"/>
      <c r="HJD215" s="58"/>
      <c r="HJE215" s="63"/>
      <c r="HJF215" s="58"/>
      <c r="HJG215" s="63"/>
      <c r="HJH215" s="58"/>
      <c r="HJI215" s="63"/>
      <c r="HJJ215" s="58"/>
      <c r="HJK215" s="63"/>
      <c r="HJL215" s="58"/>
      <c r="HJM215" s="63"/>
      <c r="HJN215" s="58"/>
      <c r="HJO215" s="63"/>
      <c r="HJP215" s="58"/>
      <c r="HJQ215" s="63"/>
      <c r="HJR215" s="58"/>
      <c r="HJS215" s="63"/>
      <c r="HJT215" s="58"/>
      <c r="HJU215" s="63"/>
      <c r="HJV215" s="58"/>
      <c r="HJW215" s="63"/>
      <c r="HJX215" s="58"/>
      <c r="HJY215" s="63"/>
      <c r="HJZ215" s="58"/>
      <c r="HKA215" s="63"/>
      <c r="HKB215" s="58"/>
      <c r="HKC215" s="63"/>
      <c r="HKD215" s="58"/>
      <c r="HKE215" s="63"/>
      <c r="HKF215" s="58"/>
      <c r="HKG215" s="63"/>
      <c r="HKH215" s="58"/>
      <c r="HKI215" s="63"/>
      <c r="HKJ215" s="58"/>
      <c r="HKK215" s="63"/>
      <c r="HKL215" s="58"/>
      <c r="HKM215" s="63"/>
      <c r="HKN215" s="58"/>
      <c r="HKO215" s="63"/>
      <c r="HKP215" s="58"/>
      <c r="HKQ215" s="63"/>
      <c r="HKR215" s="58"/>
      <c r="HKS215" s="63"/>
      <c r="HKT215" s="58"/>
      <c r="HKU215" s="63"/>
      <c r="HKV215" s="58"/>
      <c r="HKW215" s="63"/>
      <c r="HKX215" s="58"/>
      <c r="HKY215" s="63"/>
      <c r="HKZ215" s="58"/>
      <c r="HLA215" s="63"/>
      <c r="HLB215" s="58"/>
      <c r="HLC215" s="63"/>
      <c r="HLD215" s="58"/>
      <c r="HLE215" s="63"/>
      <c r="HLF215" s="58"/>
      <c r="HLG215" s="63"/>
      <c r="HLH215" s="58"/>
      <c r="HLI215" s="63"/>
      <c r="HLJ215" s="58"/>
      <c r="HLK215" s="63"/>
      <c r="HLL215" s="58"/>
      <c r="HLM215" s="63"/>
      <c r="HLN215" s="58"/>
      <c r="HLO215" s="63"/>
      <c r="HLP215" s="58"/>
      <c r="HLQ215" s="63"/>
      <c r="HLR215" s="58"/>
      <c r="HLS215" s="63"/>
      <c r="HLT215" s="58"/>
      <c r="HLU215" s="63"/>
      <c r="HLV215" s="58"/>
      <c r="HLW215" s="63"/>
      <c r="HLX215" s="58"/>
      <c r="HLY215" s="63"/>
      <c r="HLZ215" s="58"/>
      <c r="HMA215" s="63"/>
      <c r="HMB215" s="58"/>
      <c r="HMC215" s="63"/>
      <c r="HMD215" s="58"/>
      <c r="HME215" s="63"/>
      <c r="HMF215" s="58"/>
      <c r="HMG215" s="63"/>
      <c r="HMH215" s="58"/>
      <c r="HMI215" s="63"/>
      <c r="HMJ215" s="58"/>
      <c r="HMK215" s="63"/>
      <c r="HML215" s="58"/>
      <c r="HMM215" s="63"/>
      <c r="HMN215" s="58"/>
      <c r="HMO215" s="63"/>
      <c r="HMP215" s="58"/>
      <c r="HMQ215" s="63"/>
      <c r="HMR215" s="58"/>
      <c r="HMS215" s="63"/>
      <c r="HMT215" s="58"/>
      <c r="HMU215" s="63"/>
      <c r="HMV215" s="58"/>
      <c r="HMW215" s="63"/>
      <c r="HMX215" s="58"/>
      <c r="HMY215" s="63"/>
      <c r="HMZ215" s="58"/>
      <c r="HNA215" s="63"/>
      <c r="HNB215" s="58"/>
      <c r="HNC215" s="63"/>
      <c r="HND215" s="58"/>
      <c r="HNE215" s="63"/>
      <c r="HNF215" s="58"/>
      <c r="HNG215" s="63"/>
      <c r="HNH215" s="58"/>
      <c r="HNI215" s="63"/>
      <c r="HNJ215" s="58"/>
      <c r="HNK215" s="63"/>
      <c r="HNL215" s="58"/>
      <c r="HNM215" s="63"/>
      <c r="HNN215" s="58"/>
      <c r="HNO215" s="63"/>
      <c r="HNP215" s="58"/>
      <c r="HNQ215" s="63"/>
      <c r="HNR215" s="58"/>
      <c r="HNS215" s="63"/>
      <c r="HNT215" s="58"/>
      <c r="HNU215" s="63"/>
      <c r="HNV215" s="58"/>
      <c r="HNW215" s="63"/>
      <c r="HNX215" s="58"/>
      <c r="HNY215" s="63"/>
      <c r="HNZ215" s="58"/>
      <c r="HOA215" s="63"/>
      <c r="HOB215" s="58"/>
      <c r="HOC215" s="63"/>
      <c r="HOD215" s="58"/>
      <c r="HOE215" s="63"/>
      <c r="HOF215" s="58"/>
      <c r="HOG215" s="63"/>
      <c r="HOH215" s="58"/>
      <c r="HOI215" s="63"/>
      <c r="HOJ215" s="58"/>
      <c r="HOK215" s="63"/>
      <c r="HOL215" s="58"/>
      <c r="HOM215" s="63"/>
      <c r="HON215" s="58"/>
      <c r="HOO215" s="63"/>
      <c r="HOP215" s="58"/>
      <c r="HOQ215" s="63"/>
      <c r="HOR215" s="58"/>
      <c r="HOS215" s="63"/>
      <c r="HOT215" s="58"/>
      <c r="HOU215" s="63"/>
      <c r="HOV215" s="58"/>
      <c r="HOW215" s="63"/>
      <c r="HOX215" s="58"/>
      <c r="HOY215" s="63"/>
      <c r="HOZ215" s="58"/>
      <c r="HPA215" s="63"/>
      <c r="HPB215" s="58"/>
      <c r="HPC215" s="63"/>
      <c r="HPD215" s="58"/>
      <c r="HPE215" s="63"/>
      <c r="HPF215" s="58"/>
      <c r="HPG215" s="63"/>
      <c r="HPH215" s="58"/>
      <c r="HPI215" s="63"/>
      <c r="HPJ215" s="58"/>
      <c r="HPK215" s="63"/>
      <c r="HPL215" s="58"/>
      <c r="HPM215" s="63"/>
      <c r="HPN215" s="58"/>
      <c r="HPO215" s="63"/>
      <c r="HPP215" s="58"/>
      <c r="HPQ215" s="63"/>
      <c r="HPR215" s="58"/>
      <c r="HPS215" s="63"/>
      <c r="HPT215" s="58"/>
      <c r="HPU215" s="63"/>
      <c r="HPV215" s="58"/>
      <c r="HPW215" s="63"/>
      <c r="HPX215" s="58"/>
      <c r="HPY215" s="63"/>
      <c r="HPZ215" s="58"/>
      <c r="HQA215" s="63"/>
      <c r="HQB215" s="58"/>
      <c r="HQC215" s="63"/>
      <c r="HQD215" s="58"/>
      <c r="HQE215" s="63"/>
      <c r="HQF215" s="58"/>
      <c r="HQG215" s="63"/>
      <c r="HQH215" s="58"/>
      <c r="HQI215" s="63"/>
      <c r="HQJ215" s="58"/>
      <c r="HQK215" s="63"/>
      <c r="HQL215" s="58"/>
      <c r="HQM215" s="63"/>
      <c r="HQN215" s="58"/>
      <c r="HQO215" s="63"/>
      <c r="HQP215" s="58"/>
      <c r="HQQ215" s="63"/>
      <c r="HQR215" s="58"/>
      <c r="HQS215" s="63"/>
      <c r="HQT215" s="58"/>
      <c r="HQU215" s="63"/>
      <c r="HQV215" s="58"/>
      <c r="HQW215" s="63"/>
      <c r="HQX215" s="58"/>
      <c r="HQY215" s="63"/>
      <c r="HQZ215" s="58"/>
      <c r="HRA215" s="63"/>
      <c r="HRB215" s="58"/>
      <c r="HRC215" s="63"/>
      <c r="HRD215" s="58"/>
      <c r="HRE215" s="63"/>
      <c r="HRF215" s="58"/>
      <c r="HRG215" s="63"/>
      <c r="HRH215" s="58"/>
      <c r="HRI215" s="63"/>
      <c r="HRJ215" s="58"/>
      <c r="HRK215" s="63"/>
      <c r="HRL215" s="58"/>
      <c r="HRM215" s="63"/>
      <c r="HRN215" s="58"/>
      <c r="HRO215" s="63"/>
      <c r="HRP215" s="58"/>
      <c r="HRQ215" s="63"/>
      <c r="HRR215" s="58"/>
      <c r="HRS215" s="63"/>
      <c r="HRT215" s="58"/>
      <c r="HRU215" s="63"/>
      <c r="HRV215" s="58"/>
      <c r="HRW215" s="63"/>
      <c r="HRX215" s="58"/>
      <c r="HRY215" s="63"/>
      <c r="HRZ215" s="58"/>
      <c r="HSA215" s="63"/>
      <c r="HSB215" s="58"/>
      <c r="HSC215" s="63"/>
      <c r="HSD215" s="58"/>
      <c r="HSE215" s="63"/>
      <c r="HSF215" s="58"/>
      <c r="HSG215" s="63"/>
      <c r="HSH215" s="58"/>
      <c r="HSI215" s="63"/>
      <c r="HSJ215" s="58"/>
      <c r="HSK215" s="63"/>
      <c r="HSL215" s="58"/>
      <c r="HSM215" s="63"/>
      <c r="HSN215" s="58"/>
      <c r="HSO215" s="63"/>
      <c r="HSP215" s="58"/>
      <c r="HSQ215" s="63"/>
      <c r="HSR215" s="58"/>
      <c r="HSS215" s="63"/>
      <c r="HST215" s="58"/>
      <c r="HSU215" s="63"/>
      <c r="HSV215" s="58"/>
      <c r="HSW215" s="63"/>
      <c r="HSX215" s="58"/>
      <c r="HSY215" s="63"/>
      <c r="HSZ215" s="58"/>
      <c r="HTA215" s="63"/>
      <c r="HTB215" s="58"/>
      <c r="HTC215" s="63"/>
      <c r="HTD215" s="58"/>
      <c r="HTE215" s="63"/>
      <c r="HTF215" s="58"/>
      <c r="HTG215" s="63"/>
      <c r="HTH215" s="58"/>
      <c r="HTI215" s="63"/>
      <c r="HTJ215" s="58"/>
      <c r="HTK215" s="63"/>
      <c r="HTL215" s="58"/>
      <c r="HTM215" s="63"/>
      <c r="HTN215" s="58"/>
      <c r="HTO215" s="63"/>
      <c r="HTP215" s="58"/>
      <c r="HTQ215" s="63"/>
      <c r="HTR215" s="58"/>
      <c r="HTS215" s="63"/>
      <c r="HTT215" s="58"/>
      <c r="HTU215" s="63"/>
      <c r="HTV215" s="58"/>
      <c r="HTW215" s="63"/>
      <c r="HTX215" s="58"/>
      <c r="HTY215" s="63"/>
      <c r="HTZ215" s="58"/>
      <c r="HUA215" s="63"/>
      <c r="HUB215" s="58"/>
      <c r="HUC215" s="63"/>
      <c r="HUD215" s="58"/>
      <c r="HUE215" s="63"/>
      <c r="HUF215" s="58"/>
      <c r="HUG215" s="63"/>
      <c r="HUH215" s="58"/>
      <c r="HUI215" s="63"/>
      <c r="HUJ215" s="58"/>
      <c r="HUK215" s="63"/>
      <c r="HUL215" s="58"/>
      <c r="HUM215" s="63"/>
      <c r="HUN215" s="58"/>
      <c r="HUO215" s="63"/>
      <c r="HUP215" s="58"/>
      <c r="HUQ215" s="63"/>
      <c r="HUR215" s="58"/>
      <c r="HUS215" s="63"/>
      <c r="HUT215" s="58"/>
      <c r="HUU215" s="63"/>
      <c r="HUV215" s="58"/>
      <c r="HUW215" s="63"/>
      <c r="HUX215" s="58"/>
      <c r="HUY215" s="63"/>
      <c r="HUZ215" s="58"/>
      <c r="HVA215" s="63"/>
      <c r="HVB215" s="58"/>
      <c r="HVC215" s="63"/>
      <c r="HVD215" s="58"/>
      <c r="HVE215" s="63"/>
      <c r="HVF215" s="58"/>
      <c r="HVG215" s="63"/>
      <c r="HVH215" s="58"/>
      <c r="HVI215" s="63"/>
      <c r="HVJ215" s="58"/>
      <c r="HVK215" s="63"/>
      <c r="HVL215" s="58"/>
      <c r="HVM215" s="63"/>
      <c r="HVN215" s="58"/>
      <c r="HVO215" s="63"/>
      <c r="HVP215" s="58"/>
      <c r="HVQ215" s="63"/>
      <c r="HVR215" s="58"/>
      <c r="HVS215" s="63"/>
      <c r="HVT215" s="58"/>
      <c r="HVU215" s="63"/>
      <c r="HVV215" s="58"/>
      <c r="HVW215" s="63"/>
      <c r="HVX215" s="58"/>
      <c r="HVY215" s="63"/>
      <c r="HVZ215" s="58"/>
      <c r="HWA215" s="63"/>
      <c r="HWB215" s="58"/>
      <c r="HWC215" s="63"/>
      <c r="HWD215" s="58"/>
      <c r="HWE215" s="63"/>
      <c r="HWF215" s="58"/>
      <c r="HWG215" s="63"/>
      <c r="HWH215" s="58"/>
      <c r="HWI215" s="63"/>
      <c r="HWJ215" s="58"/>
      <c r="HWK215" s="63"/>
      <c r="HWL215" s="58"/>
      <c r="HWM215" s="63"/>
      <c r="HWN215" s="58"/>
      <c r="HWO215" s="63"/>
      <c r="HWP215" s="58"/>
      <c r="HWQ215" s="63"/>
      <c r="HWR215" s="58"/>
      <c r="HWS215" s="63"/>
      <c r="HWT215" s="58"/>
      <c r="HWU215" s="63"/>
      <c r="HWV215" s="58"/>
      <c r="HWW215" s="63"/>
      <c r="HWX215" s="58"/>
      <c r="HWY215" s="63"/>
      <c r="HWZ215" s="58"/>
      <c r="HXA215" s="63"/>
      <c r="HXB215" s="58"/>
      <c r="HXC215" s="63"/>
      <c r="HXD215" s="58"/>
      <c r="HXE215" s="63"/>
      <c r="HXF215" s="58"/>
      <c r="HXG215" s="63"/>
      <c r="HXH215" s="58"/>
      <c r="HXI215" s="63"/>
      <c r="HXJ215" s="58"/>
      <c r="HXK215" s="63"/>
      <c r="HXL215" s="58"/>
      <c r="HXM215" s="63"/>
      <c r="HXN215" s="58"/>
      <c r="HXO215" s="63"/>
      <c r="HXP215" s="58"/>
      <c r="HXQ215" s="63"/>
      <c r="HXR215" s="58"/>
      <c r="HXS215" s="63"/>
      <c r="HXT215" s="58"/>
      <c r="HXU215" s="63"/>
      <c r="HXV215" s="58"/>
      <c r="HXW215" s="63"/>
      <c r="HXX215" s="58"/>
      <c r="HXY215" s="63"/>
      <c r="HXZ215" s="58"/>
      <c r="HYA215" s="63"/>
      <c r="HYB215" s="58"/>
      <c r="HYC215" s="63"/>
      <c r="HYD215" s="58"/>
      <c r="HYE215" s="63"/>
      <c r="HYF215" s="58"/>
      <c r="HYG215" s="63"/>
      <c r="HYH215" s="58"/>
      <c r="HYI215" s="63"/>
      <c r="HYJ215" s="58"/>
      <c r="HYK215" s="63"/>
      <c r="HYL215" s="58"/>
      <c r="HYM215" s="63"/>
      <c r="HYN215" s="58"/>
      <c r="HYO215" s="63"/>
      <c r="HYP215" s="58"/>
      <c r="HYQ215" s="63"/>
      <c r="HYR215" s="58"/>
      <c r="HYS215" s="63"/>
      <c r="HYT215" s="58"/>
      <c r="HYU215" s="63"/>
      <c r="HYV215" s="58"/>
      <c r="HYW215" s="63"/>
      <c r="HYX215" s="58"/>
      <c r="HYY215" s="63"/>
      <c r="HYZ215" s="58"/>
      <c r="HZA215" s="63"/>
      <c r="HZB215" s="58"/>
      <c r="HZC215" s="63"/>
      <c r="HZD215" s="58"/>
      <c r="HZE215" s="63"/>
      <c r="HZF215" s="58"/>
      <c r="HZG215" s="63"/>
      <c r="HZH215" s="58"/>
      <c r="HZI215" s="63"/>
      <c r="HZJ215" s="58"/>
      <c r="HZK215" s="63"/>
      <c r="HZL215" s="58"/>
      <c r="HZM215" s="63"/>
      <c r="HZN215" s="58"/>
      <c r="HZO215" s="63"/>
      <c r="HZP215" s="58"/>
      <c r="HZQ215" s="63"/>
      <c r="HZR215" s="58"/>
      <c r="HZS215" s="63"/>
      <c r="HZT215" s="58"/>
      <c r="HZU215" s="63"/>
      <c r="HZV215" s="58"/>
      <c r="HZW215" s="63"/>
      <c r="HZX215" s="58"/>
      <c r="HZY215" s="63"/>
      <c r="HZZ215" s="58"/>
      <c r="IAA215" s="63"/>
      <c r="IAB215" s="58"/>
      <c r="IAC215" s="63"/>
      <c r="IAD215" s="58"/>
      <c r="IAE215" s="63"/>
      <c r="IAF215" s="58"/>
      <c r="IAG215" s="63"/>
      <c r="IAH215" s="58"/>
      <c r="IAI215" s="63"/>
      <c r="IAJ215" s="58"/>
      <c r="IAK215" s="63"/>
      <c r="IAL215" s="58"/>
      <c r="IAM215" s="63"/>
      <c r="IAN215" s="58"/>
      <c r="IAO215" s="63"/>
      <c r="IAP215" s="58"/>
      <c r="IAQ215" s="63"/>
      <c r="IAR215" s="58"/>
      <c r="IAS215" s="63"/>
      <c r="IAT215" s="58"/>
      <c r="IAU215" s="63"/>
      <c r="IAV215" s="58"/>
      <c r="IAW215" s="63"/>
      <c r="IAX215" s="58"/>
      <c r="IAY215" s="63"/>
      <c r="IAZ215" s="58"/>
      <c r="IBA215" s="63"/>
      <c r="IBB215" s="58"/>
      <c r="IBC215" s="63"/>
      <c r="IBD215" s="58"/>
      <c r="IBE215" s="63"/>
      <c r="IBF215" s="58"/>
      <c r="IBG215" s="63"/>
      <c r="IBH215" s="58"/>
      <c r="IBI215" s="63"/>
      <c r="IBJ215" s="58"/>
      <c r="IBK215" s="63"/>
      <c r="IBL215" s="58"/>
      <c r="IBM215" s="63"/>
      <c r="IBN215" s="58"/>
      <c r="IBO215" s="63"/>
      <c r="IBP215" s="58"/>
      <c r="IBQ215" s="63"/>
      <c r="IBR215" s="58"/>
      <c r="IBS215" s="63"/>
      <c r="IBT215" s="58"/>
      <c r="IBU215" s="63"/>
      <c r="IBV215" s="58"/>
      <c r="IBW215" s="63"/>
      <c r="IBX215" s="58"/>
      <c r="IBY215" s="63"/>
      <c r="IBZ215" s="58"/>
      <c r="ICA215" s="63"/>
      <c r="ICB215" s="58"/>
      <c r="ICC215" s="63"/>
      <c r="ICD215" s="58"/>
      <c r="ICE215" s="63"/>
      <c r="ICF215" s="58"/>
      <c r="ICG215" s="63"/>
      <c r="ICH215" s="58"/>
      <c r="ICI215" s="63"/>
      <c r="ICJ215" s="58"/>
      <c r="ICK215" s="63"/>
      <c r="ICL215" s="58"/>
      <c r="ICM215" s="63"/>
      <c r="ICN215" s="58"/>
      <c r="ICO215" s="63"/>
      <c r="ICP215" s="58"/>
      <c r="ICQ215" s="63"/>
      <c r="ICR215" s="58"/>
      <c r="ICS215" s="63"/>
      <c r="ICT215" s="58"/>
      <c r="ICU215" s="63"/>
      <c r="ICV215" s="58"/>
      <c r="ICW215" s="63"/>
      <c r="ICX215" s="58"/>
      <c r="ICY215" s="63"/>
      <c r="ICZ215" s="58"/>
      <c r="IDA215" s="63"/>
      <c r="IDB215" s="58"/>
      <c r="IDC215" s="63"/>
      <c r="IDD215" s="58"/>
      <c r="IDE215" s="63"/>
      <c r="IDF215" s="58"/>
      <c r="IDG215" s="63"/>
      <c r="IDH215" s="58"/>
      <c r="IDI215" s="63"/>
      <c r="IDJ215" s="58"/>
      <c r="IDK215" s="63"/>
      <c r="IDL215" s="58"/>
      <c r="IDM215" s="63"/>
      <c r="IDN215" s="58"/>
      <c r="IDO215" s="63"/>
      <c r="IDP215" s="58"/>
      <c r="IDQ215" s="63"/>
      <c r="IDR215" s="58"/>
      <c r="IDS215" s="63"/>
      <c r="IDT215" s="58"/>
      <c r="IDU215" s="63"/>
      <c r="IDV215" s="58"/>
      <c r="IDW215" s="63"/>
      <c r="IDX215" s="58"/>
      <c r="IDY215" s="63"/>
      <c r="IDZ215" s="58"/>
      <c r="IEA215" s="63"/>
      <c r="IEB215" s="58"/>
      <c r="IEC215" s="63"/>
      <c r="IED215" s="58"/>
      <c r="IEE215" s="63"/>
      <c r="IEF215" s="58"/>
      <c r="IEG215" s="63"/>
      <c r="IEH215" s="58"/>
      <c r="IEI215" s="63"/>
      <c r="IEJ215" s="58"/>
      <c r="IEK215" s="63"/>
      <c r="IEL215" s="58"/>
      <c r="IEM215" s="63"/>
      <c r="IEN215" s="58"/>
      <c r="IEO215" s="63"/>
      <c r="IEP215" s="58"/>
      <c r="IEQ215" s="63"/>
      <c r="IER215" s="58"/>
      <c r="IES215" s="63"/>
      <c r="IET215" s="58"/>
      <c r="IEU215" s="63"/>
      <c r="IEV215" s="58"/>
      <c r="IEW215" s="63"/>
      <c r="IEX215" s="58"/>
      <c r="IEY215" s="63"/>
      <c r="IEZ215" s="58"/>
      <c r="IFA215" s="63"/>
      <c r="IFB215" s="58"/>
      <c r="IFC215" s="63"/>
      <c r="IFD215" s="58"/>
      <c r="IFE215" s="63"/>
      <c r="IFF215" s="58"/>
      <c r="IFG215" s="63"/>
      <c r="IFH215" s="58"/>
      <c r="IFI215" s="63"/>
      <c r="IFJ215" s="58"/>
      <c r="IFK215" s="63"/>
      <c r="IFL215" s="58"/>
      <c r="IFM215" s="63"/>
      <c r="IFN215" s="58"/>
      <c r="IFO215" s="63"/>
      <c r="IFP215" s="58"/>
      <c r="IFQ215" s="63"/>
      <c r="IFR215" s="58"/>
      <c r="IFS215" s="63"/>
      <c r="IFT215" s="58"/>
      <c r="IFU215" s="63"/>
      <c r="IFV215" s="58"/>
      <c r="IFW215" s="63"/>
      <c r="IFX215" s="58"/>
      <c r="IFY215" s="63"/>
      <c r="IFZ215" s="58"/>
      <c r="IGA215" s="63"/>
      <c r="IGB215" s="58"/>
      <c r="IGC215" s="63"/>
      <c r="IGD215" s="58"/>
      <c r="IGE215" s="63"/>
      <c r="IGF215" s="58"/>
      <c r="IGG215" s="63"/>
      <c r="IGH215" s="58"/>
      <c r="IGI215" s="63"/>
      <c r="IGJ215" s="58"/>
      <c r="IGK215" s="63"/>
      <c r="IGL215" s="58"/>
      <c r="IGM215" s="63"/>
      <c r="IGN215" s="58"/>
      <c r="IGO215" s="63"/>
      <c r="IGP215" s="58"/>
      <c r="IGQ215" s="63"/>
      <c r="IGR215" s="58"/>
      <c r="IGS215" s="63"/>
      <c r="IGT215" s="58"/>
      <c r="IGU215" s="63"/>
      <c r="IGV215" s="58"/>
      <c r="IGW215" s="63"/>
      <c r="IGX215" s="58"/>
      <c r="IGY215" s="63"/>
      <c r="IGZ215" s="58"/>
      <c r="IHA215" s="63"/>
      <c r="IHB215" s="58"/>
      <c r="IHC215" s="63"/>
      <c r="IHD215" s="58"/>
      <c r="IHE215" s="63"/>
      <c r="IHF215" s="58"/>
      <c r="IHG215" s="63"/>
      <c r="IHH215" s="58"/>
      <c r="IHI215" s="63"/>
      <c r="IHJ215" s="58"/>
      <c r="IHK215" s="63"/>
      <c r="IHL215" s="58"/>
      <c r="IHM215" s="63"/>
      <c r="IHN215" s="58"/>
      <c r="IHO215" s="63"/>
      <c r="IHP215" s="58"/>
      <c r="IHQ215" s="63"/>
      <c r="IHR215" s="58"/>
      <c r="IHS215" s="63"/>
      <c r="IHT215" s="58"/>
      <c r="IHU215" s="63"/>
      <c r="IHV215" s="58"/>
      <c r="IHW215" s="63"/>
      <c r="IHX215" s="58"/>
      <c r="IHY215" s="63"/>
      <c r="IHZ215" s="58"/>
      <c r="IIA215" s="63"/>
      <c r="IIB215" s="58"/>
      <c r="IIC215" s="63"/>
      <c r="IID215" s="58"/>
      <c r="IIE215" s="63"/>
      <c r="IIF215" s="58"/>
      <c r="IIG215" s="63"/>
      <c r="IIH215" s="58"/>
      <c r="III215" s="63"/>
      <c r="IIJ215" s="58"/>
      <c r="IIK215" s="63"/>
      <c r="IIL215" s="58"/>
      <c r="IIM215" s="63"/>
      <c r="IIN215" s="58"/>
      <c r="IIO215" s="63"/>
      <c r="IIP215" s="58"/>
      <c r="IIQ215" s="63"/>
      <c r="IIR215" s="58"/>
      <c r="IIS215" s="63"/>
      <c r="IIT215" s="58"/>
      <c r="IIU215" s="63"/>
      <c r="IIV215" s="58"/>
      <c r="IIW215" s="63"/>
      <c r="IIX215" s="58"/>
      <c r="IIY215" s="63"/>
      <c r="IIZ215" s="58"/>
      <c r="IJA215" s="63"/>
      <c r="IJB215" s="58"/>
      <c r="IJC215" s="63"/>
      <c r="IJD215" s="58"/>
      <c r="IJE215" s="63"/>
      <c r="IJF215" s="58"/>
      <c r="IJG215" s="63"/>
      <c r="IJH215" s="58"/>
      <c r="IJI215" s="63"/>
      <c r="IJJ215" s="58"/>
      <c r="IJK215" s="63"/>
      <c r="IJL215" s="58"/>
      <c r="IJM215" s="63"/>
      <c r="IJN215" s="58"/>
      <c r="IJO215" s="63"/>
      <c r="IJP215" s="58"/>
      <c r="IJQ215" s="63"/>
      <c r="IJR215" s="58"/>
      <c r="IJS215" s="63"/>
      <c r="IJT215" s="58"/>
      <c r="IJU215" s="63"/>
      <c r="IJV215" s="58"/>
      <c r="IJW215" s="63"/>
      <c r="IJX215" s="58"/>
      <c r="IJY215" s="63"/>
      <c r="IJZ215" s="58"/>
      <c r="IKA215" s="63"/>
      <c r="IKB215" s="58"/>
      <c r="IKC215" s="63"/>
      <c r="IKD215" s="58"/>
      <c r="IKE215" s="63"/>
      <c r="IKF215" s="58"/>
      <c r="IKG215" s="63"/>
      <c r="IKH215" s="58"/>
      <c r="IKI215" s="63"/>
      <c r="IKJ215" s="58"/>
      <c r="IKK215" s="63"/>
      <c r="IKL215" s="58"/>
      <c r="IKM215" s="63"/>
      <c r="IKN215" s="58"/>
      <c r="IKO215" s="63"/>
      <c r="IKP215" s="58"/>
      <c r="IKQ215" s="63"/>
      <c r="IKR215" s="58"/>
      <c r="IKS215" s="63"/>
      <c r="IKT215" s="58"/>
      <c r="IKU215" s="63"/>
      <c r="IKV215" s="58"/>
      <c r="IKW215" s="63"/>
      <c r="IKX215" s="58"/>
      <c r="IKY215" s="63"/>
      <c r="IKZ215" s="58"/>
      <c r="ILA215" s="63"/>
      <c r="ILB215" s="58"/>
      <c r="ILC215" s="63"/>
      <c r="ILD215" s="58"/>
      <c r="ILE215" s="63"/>
      <c r="ILF215" s="58"/>
      <c r="ILG215" s="63"/>
      <c r="ILH215" s="58"/>
      <c r="ILI215" s="63"/>
      <c r="ILJ215" s="58"/>
      <c r="ILK215" s="63"/>
      <c r="ILL215" s="58"/>
      <c r="ILM215" s="63"/>
      <c r="ILN215" s="58"/>
      <c r="ILO215" s="63"/>
      <c r="ILP215" s="58"/>
      <c r="ILQ215" s="63"/>
      <c r="ILR215" s="58"/>
      <c r="ILS215" s="63"/>
      <c r="ILT215" s="58"/>
      <c r="ILU215" s="63"/>
      <c r="ILV215" s="58"/>
      <c r="ILW215" s="63"/>
      <c r="ILX215" s="58"/>
      <c r="ILY215" s="63"/>
      <c r="ILZ215" s="58"/>
      <c r="IMA215" s="63"/>
      <c r="IMB215" s="58"/>
      <c r="IMC215" s="63"/>
      <c r="IMD215" s="58"/>
      <c r="IME215" s="63"/>
      <c r="IMF215" s="58"/>
      <c r="IMG215" s="63"/>
      <c r="IMH215" s="58"/>
      <c r="IMI215" s="63"/>
      <c r="IMJ215" s="58"/>
      <c r="IMK215" s="63"/>
      <c r="IML215" s="58"/>
      <c r="IMM215" s="63"/>
      <c r="IMN215" s="58"/>
      <c r="IMO215" s="63"/>
      <c r="IMP215" s="58"/>
      <c r="IMQ215" s="63"/>
      <c r="IMR215" s="58"/>
      <c r="IMS215" s="63"/>
      <c r="IMT215" s="58"/>
      <c r="IMU215" s="63"/>
      <c r="IMV215" s="58"/>
      <c r="IMW215" s="63"/>
      <c r="IMX215" s="58"/>
      <c r="IMY215" s="63"/>
      <c r="IMZ215" s="58"/>
      <c r="INA215" s="63"/>
      <c r="INB215" s="58"/>
      <c r="INC215" s="63"/>
      <c r="IND215" s="58"/>
      <c r="INE215" s="63"/>
      <c r="INF215" s="58"/>
      <c r="ING215" s="63"/>
      <c r="INH215" s="58"/>
      <c r="INI215" s="63"/>
      <c r="INJ215" s="58"/>
      <c r="INK215" s="63"/>
      <c r="INL215" s="58"/>
      <c r="INM215" s="63"/>
      <c r="INN215" s="58"/>
      <c r="INO215" s="63"/>
      <c r="INP215" s="58"/>
      <c r="INQ215" s="63"/>
      <c r="INR215" s="58"/>
      <c r="INS215" s="63"/>
      <c r="INT215" s="58"/>
      <c r="INU215" s="63"/>
      <c r="INV215" s="58"/>
      <c r="INW215" s="63"/>
      <c r="INX215" s="58"/>
      <c r="INY215" s="63"/>
      <c r="INZ215" s="58"/>
      <c r="IOA215" s="63"/>
      <c r="IOB215" s="58"/>
      <c r="IOC215" s="63"/>
      <c r="IOD215" s="58"/>
      <c r="IOE215" s="63"/>
      <c r="IOF215" s="58"/>
      <c r="IOG215" s="63"/>
      <c r="IOH215" s="58"/>
      <c r="IOI215" s="63"/>
      <c r="IOJ215" s="58"/>
      <c r="IOK215" s="63"/>
      <c r="IOL215" s="58"/>
      <c r="IOM215" s="63"/>
      <c r="ION215" s="58"/>
      <c r="IOO215" s="63"/>
      <c r="IOP215" s="58"/>
      <c r="IOQ215" s="63"/>
      <c r="IOR215" s="58"/>
      <c r="IOS215" s="63"/>
      <c r="IOT215" s="58"/>
      <c r="IOU215" s="63"/>
      <c r="IOV215" s="58"/>
      <c r="IOW215" s="63"/>
      <c r="IOX215" s="58"/>
      <c r="IOY215" s="63"/>
      <c r="IOZ215" s="58"/>
      <c r="IPA215" s="63"/>
      <c r="IPB215" s="58"/>
      <c r="IPC215" s="63"/>
      <c r="IPD215" s="58"/>
      <c r="IPE215" s="63"/>
      <c r="IPF215" s="58"/>
      <c r="IPG215" s="63"/>
      <c r="IPH215" s="58"/>
      <c r="IPI215" s="63"/>
      <c r="IPJ215" s="58"/>
      <c r="IPK215" s="63"/>
      <c r="IPL215" s="58"/>
      <c r="IPM215" s="63"/>
      <c r="IPN215" s="58"/>
      <c r="IPO215" s="63"/>
      <c r="IPP215" s="58"/>
      <c r="IPQ215" s="63"/>
      <c r="IPR215" s="58"/>
      <c r="IPS215" s="63"/>
      <c r="IPT215" s="58"/>
      <c r="IPU215" s="63"/>
      <c r="IPV215" s="58"/>
      <c r="IPW215" s="63"/>
      <c r="IPX215" s="58"/>
      <c r="IPY215" s="63"/>
      <c r="IPZ215" s="58"/>
      <c r="IQA215" s="63"/>
      <c r="IQB215" s="58"/>
      <c r="IQC215" s="63"/>
      <c r="IQD215" s="58"/>
      <c r="IQE215" s="63"/>
      <c r="IQF215" s="58"/>
      <c r="IQG215" s="63"/>
      <c r="IQH215" s="58"/>
      <c r="IQI215" s="63"/>
      <c r="IQJ215" s="58"/>
      <c r="IQK215" s="63"/>
      <c r="IQL215" s="58"/>
      <c r="IQM215" s="63"/>
      <c r="IQN215" s="58"/>
      <c r="IQO215" s="63"/>
      <c r="IQP215" s="58"/>
      <c r="IQQ215" s="63"/>
      <c r="IQR215" s="58"/>
      <c r="IQS215" s="63"/>
      <c r="IQT215" s="58"/>
      <c r="IQU215" s="63"/>
      <c r="IQV215" s="58"/>
      <c r="IQW215" s="63"/>
      <c r="IQX215" s="58"/>
      <c r="IQY215" s="63"/>
      <c r="IQZ215" s="58"/>
      <c r="IRA215" s="63"/>
      <c r="IRB215" s="58"/>
      <c r="IRC215" s="63"/>
      <c r="IRD215" s="58"/>
      <c r="IRE215" s="63"/>
      <c r="IRF215" s="58"/>
      <c r="IRG215" s="63"/>
      <c r="IRH215" s="58"/>
      <c r="IRI215" s="63"/>
      <c r="IRJ215" s="58"/>
      <c r="IRK215" s="63"/>
      <c r="IRL215" s="58"/>
      <c r="IRM215" s="63"/>
      <c r="IRN215" s="58"/>
      <c r="IRO215" s="63"/>
      <c r="IRP215" s="58"/>
      <c r="IRQ215" s="63"/>
      <c r="IRR215" s="58"/>
      <c r="IRS215" s="63"/>
      <c r="IRT215" s="58"/>
      <c r="IRU215" s="63"/>
      <c r="IRV215" s="58"/>
      <c r="IRW215" s="63"/>
      <c r="IRX215" s="58"/>
      <c r="IRY215" s="63"/>
      <c r="IRZ215" s="58"/>
      <c r="ISA215" s="63"/>
      <c r="ISB215" s="58"/>
      <c r="ISC215" s="63"/>
      <c r="ISD215" s="58"/>
      <c r="ISE215" s="63"/>
      <c r="ISF215" s="58"/>
      <c r="ISG215" s="63"/>
      <c r="ISH215" s="58"/>
      <c r="ISI215" s="63"/>
      <c r="ISJ215" s="58"/>
      <c r="ISK215" s="63"/>
      <c r="ISL215" s="58"/>
      <c r="ISM215" s="63"/>
      <c r="ISN215" s="58"/>
      <c r="ISO215" s="63"/>
      <c r="ISP215" s="58"/>
      <c r="ISQ215" s="63"/>
      <c r="ISR215" s="58"/>
      <c r="ISS215" s="63"/>
      <c r="IST215" s="58"/>
      <c r="ISU215" s="63"/>
      <c r="ISV215" s="58"/>
      <c r="ISW215" s="63"/>
      <c r="ISX215" s="58"/>
      <c r="ISY215" s="63"/>
      <c r="ISZ215" s="58"/>
      <c r="ITA215" s="63"/>
      <c r="ITB215" s="58"/>
      <c r="ITC215" s="63"/>
      <c r="ITD215" s="58"/>
      <c r="ITE215" s="63"/>
      <c r="ITF215" s="58"/>
      <c r="ITG215" s="63"/>
      <c r="ITH215" s="58"/>
      <c r="ITI215" s="63"/>
      <c r="ITJ215" s="58"/>
      <c r="ITK215" s="63"/>
      <c r="ITL215" s="58"/>
      <c r="ITM215" s="63"/>
      <c r="ITN215" s="58"/>
      <c r="ITO215" s="63"/>
      <c r="ITP215" s="58"/>
      <c r="ITQ215" s="63"/>
      <c r="ITR215" s="58"/>
      <c r="ITS215" s="63"/>
      <c r="ITT215" s="58"/>
      <c r="ITU215" s="63"/>
      <c r="ITV215" s="58"/>
      <c r="ITW215" s="63"/>
      <c r="ITX215" s="58"/>
      <c r="ITY215" s="63"/>
      <c r="ITZ215" s="58"/>
      <c r="IUA215" s="63"/>
      <c r="IUB215" s="58"/>
      <c r="IUC215" s="63"/>
      <c r="IUD215" s="58"/>
      <c r="IUE215" s="63"/>
      <c r="IUF215" s="58"/>
      <c r="IUG215" s="63"/>
      <c r="IUH215" s="58"/>
      <c r="IUI215" s="63"/>
      <c r="IUJ215" s="58"/>
      <c r="IUK215" s="63"/>
      <c r="IUL215" s="58"/>
      <c r="IUM215" s="63"/>
      <c r="IUN215" s="58"/>
      <c r="IUO215" s="63"/>
      <c r="IUP215" s="58"/>
      <c r="IUQ215" s="63"/>
      <c r="IUR215" s="58"/>
      <c r="IUS215" s="63"/>
      <c r="IUT215" s="58"/>
      <c r="IUU215" s="63"/>
      <c r="IUV215" s="58"/>
      <c r="IUW215" s="63"/>
      <c r="IUX215" s="58"/>
      <c r="IUY215" s="63"/>
      <c r="IUZ215" s="58"/>
      <c r="IVA215" s="63"/>
      <c r="IVB215" s="58"/>
      <c r="IVC215" s="63"/>
      <c r="IVD215" s="58"/>
      <c r="IVE215" s="63"/>
      <c r="IVF215" s="58"/>
      <c r="IVG215" s="63"/>
      <c r="IVH215" s="58"/>
      <c r="IVI215" s="63"/>
      <c r="IVJ215" s="58"/>
      <c r="IVK215" s="63"/>
      <c r="IVL215" s="58"/>
      <c r="IVM215" s="63"/>
      <c r="IVN215" s="58"/>
      <c r="IVO215" s="63"/>
      <c r="IVP215" s="58"/>
      <c r="IVQ215" s="63"/>
      <c r="IVR215" s="58"/>
      <c r="IVS215" s="63"/>
      <c r="IVT215" s="58"/>
      <c r="IVU215" s="63"/>
      <c r="IVV215" s="58"/>
      <c r="IVW215" s="63"/>
      <c r="IVX215" s="58"/>
      <c r="IVY215" s="63"/>
      <c r="IVZ215" s="58"/>
      <c r="IWA215" s="63"/>
      <c r="IWB215" s="58"/>
      <c r="IWC215" s="63"/>
      <c r="IWD215" s="58"/>
      <c r="IWE215" s="63"/>
      <c r="IWF215" s="58"/>
      <c r="IWG215" s="63"/>
      <c r="IWH215" s="58"/>
      <c r="IWI215" s="63"/>
      <c r="IWJ215" s="58"/>
      <c r="IWK215" s="63"/>
      <c r="IWL215" s="58"/>
      <c r="IWM215" s="63"/>
      <c r="IWN215" s="58"/>
      <c r="IWO215" s="63"/>
      <c r="IWP215" s="58"/>
      <c r="IWQ215" s="63"/>
      <c r="IWR215" s="58"/>
      <c r="IWS215" s="63"/>
      <c r="IWT215" s="58"/>
      <c r="IWU215" s="63"/>
      <c r="IWV215" s="58"/>
      <c r="IWW215" s="63"/>
      <c r="IWX215" s="58"/>
      <c r="IWY215" s="63"/>
      <c r="IWZ215" s="58"/>
      <c r="IXA215" s="63"/>
      <c r="IXB215" s="58"/>
      <c r="IXC215" s="63"/>
      <c r="IXD215" s="58"/>
      <c r="IXE215" s="63"/>
      <c r="IXF215" s="58"/>
      <c r="IXG215" s="63"/>
      <c r="IXH215" s="58"/>
      <c r="IXI215" s="63"/>
      <c r="IXJ215" s="58"/>
      <c r="IXK215" s="63"/>
      <c r="IXL215" s="58"/>
      <c r="IXM215" s="63"/>
      <c r="IXN215" s="58"/>
      <c r="IXO215" s="63"/>
      <c r="IXP215" s="58"/>
      <c r="IXQ215" s="63"/>
      <c r="IXR215" s="58"/>
      <c r="IXS215" s="63"/>
      <c r="IXT215" s="58"/>
      <c r="IXU215" s="63"/>
      <c r="IXV215" s="58"/>
      <c r="IXW215" s="63"/>
      <c r="IXX215" s="58"/>
      <c r="IXY215" s="63"/>
      <c r="IXZ215" s="58"/>
      <c r="IYA215" s="63"/>
      <c r="IYB215" s="58"/>
      <c r="IYC215" s="63"/>
      <c r="IYD215" s="58"/>
      <c r="IYE215" s="63"/>
      <c r="IYF215" s="58"/>
      <c r="IYG215" s="63"/>
      <c r="IYH215" s="58"/>
      <c r="IYI215" s="63"/>
      <c r="IYJ215" s="58"/>
      <c r="IYK215" s="63"/>
      <c r="IYL215" s="58"/>
      <c r="IYM215" s="63"/>
      <c r="IYN215" s="58"/>
      <c r="IYO215" s="63"/>
      <c r="IYP215" s="58"/>
      <c r="IYQ215" s="63"/>
      <c r="IYR215" s="58"/>
      <c r="IYS215" s="63"/>
      <c r="IYT215" s="58"/>
      <c r="IYU215" s="63"/>
      <c r="IYV215" s="58"/>
      <c r="IYW215" s="63"/>
      <c r="IYX215" s="58"/>
      <c r="IYY215" s="63"/>
      <c r="IYZ215" s="58"/>
      <c r="IZA215" s="63"/>
      <c r="IZB215" s="58"/>
      <c r="IZC215" s="63"/>
      <c r="IZD215" s="58"/>
      <c r="IZE215" s="63"/>
      <c r="IZF215" s="58"/>
      <c r="IZG215" s="63"/>
      <c r="IZH215" s="58"/>
      <c r="IZI215" s="63"/>
      <c r="IZJ215" s="58"/>
      <c r="IZK215" s="63"/>
      <c r="IZL215" s="58"/>
      <c r="IZM215" s="63"/>
      <c r="IZN215" s="58"/>
      <c r="IZO215" s="63"/>
      <c r="IZP215" s="58"/>
      <c r="IZQ215" s="63"/>
      <c r="IZR215" s="58"/>
      <c r="IZS215" s="63"/>
      <c r="IZT215" s="58"/>
      <c r="IZU215" s="63"/>
      <c r="IZV215" s="58"/>
      <c r="IZW215" s="63"/>
      <c r="IZX215" s="58"/>
      <c r="IZY215" s="63"/>
      <c r="IZZ215" s="58"/>
      <c r="JAA215" s="63"/>
      <c r="JAB215" s="58"/>
      <c r="JAC215" s="63"/>
      <c r="JAD215" s="58"/>
      <c r="JAE215" s="63"/>
      <c r="JAF215" s="58"/>
      <c r="JAG215" s="63"/>
      <c r="JAH215" s="58"/>
      <c r="JAI215" s="63"/>
      <c r="JAJ215" s="58"/>
      <c r="JAK215" s="63"/>
      <c r="JAL215" s="58"/>
      <c r="JAM215" s="63"/>
      <c r="JAN215" s="58"/>
      <c r="JAO215" s="63"/>
      <c r="JAP215" s="58"/>
      <c r="JAQ215" s="63"/>
      <c r="JAR215" s="58"/>
      <c r="JAS215" s="63"/>
      <c r="JAT215" s="58"/>
      <c r="JAU215" s="63"/>
      <c r="JAV215" s="58"/>
      <c r="JAW215" s="63"/>
      <c r="JAX215" s="58"/>
      <c r="JAY215" s="63"/>
      <c r="JAZ215" s="58"/>
      <c r="JBA215" s="63"/>
      <c r="JBB215" s="58"/>
      <c r="JBC215" s="63"/>
      <c r="JBD215" s="58"/>
      <c r="JBE215" s="63"/>
      <c r="JBF215" s="58"/>
      <c r="JBG215" s="63"/>
      <c r="JBH215" s="58"/>
      <c r="JBI215" s="63"/>
      <c r="JBJ215" s="58"/>
      <c r="JBK215" s="63"/>
      <c r="JBL215" s="58"/>
      <c r="JBM215" s="63"/>
      <c r="JBN215" s="58"/>
      <c r="JBO215" s="63"/>
      <c r="JBP215" s="58"/>
      <c r="JBQ215" s="63"/>
      <c r="JBR215" s="58"/>
      <c r="JBS215" s="63"/>
      <c r="JBT215" s="58"/>
      <c r="JBU215" s="63"/>
      <c r="JBV215" s="58"/>
      <c r="JBW215" s="63"/>
      <c r="JBX215" s="58"/>
      <c r="JBY215" s="63"/>
      <c r="JBZ215" s="58"/>
      <c r="JCA215" s="63"/>
      <c r="JCB215" s="58"/>
      <c r="JCC215" s="63"/>
      <c r="JCD215" s="58"/>
      <c r="JCE215" s="63"/>
      <c r="JCF215" s="58"/>
      <c r="JCG215" s="63"/>
      <c r="JCH215" s="58"/>
      <c r="JCI215" s="63"/>
      <c r="JCJ215" s="58"/>
      <c r="JCK215" s="63"/>
      <c r="JCL215" s="58"/>
      <c r="JCM215" s="63"/>
      <c r="JCN215" s="58"/>
      <c r="JCO215" s="63"/>
      <c r="JCP215" s="58"/>
      <c r="JCQ215" s="63"/>
      <c r="JCR215" s="58"/>
      <c r="JCS215" s="63"/>
      <c r="JCT215" s="58"/>
      <c r="JCU215" s="63"/>
      <c r="JCV215" s="58"/>
      <c r="JCW215" s="63"/>
      <c r="JCX215" s="58"/>
      <c r="JCY215" s="63"/>
      <c r="JCZ215" s="58"/>
      <c r="JDA215" s="63"/>
      <c r="JDB215" s="58"/>
      <c r="JDC215" s="63"/>
      <c r="JDD215" s="58"/>
      <c r="JDE215" s="63"/>
      <c r="JDF215" s="58"/>
      <c r="JDG215" s="63"/>
      <c r="JDH215" s="58"/>
      <c r="JDI215" s="63"/>
      <c r="JDJ215" s="58"/>
      <c r="JDK215" s="63"/>
      <c r="JDL215" s="58"/>
      <c r="JDM215" s="63"/>
      <c r="JDN215" s="58"/>
      <c r="JDO215" s="63"/>
      <c r="JDP215" s="58"/>
      <c r="JDQ215" s="63"/>
      <c r="JDR215" s="58"/>
      <c r="JDS215" s="63"/>
      <c r="JDT215" s="58"/>
      <c r="JDU215" s="63"/>
      <c r="JDV215" s="58"/>
      <c r="JDW215" s="63"/>
      <c r="JDX215" s="58"/>
      <c r="JDY215" s="63"/>
      <c r="JDZ215" s="58"/>
      <c r="JEA215" s="63"/>
      <c r="JEB215" s="58"/>
      <c r="JEC215" s="63"/>
      <c r="JED215" s="58"/>
      <c r="JEE215" s="63"/>
      <c r="JEF215" s="58"/>
      <c r="JEG215" s="63"/>
      <c r="JEH215" s="58"/>
      <c r="JEI215" s="63"/>
      <c r="JEJ215" s="58"/>
      <c r="JEK215" s="63"/>
      <c r="JEL215" s="58"/>
      <c r="JEM215" s="63"/>
      <c r="JEN215" s="58"/>
      <c r="JEO215" s="63"/>
      <c r="JEP215" s="58"/>
      <c r="JEQ215" s="63"/>
      <c r="JER215" s="58"/>
      <c r="JES215" s="63"/>
      <c r="JET215" s="58"/>
      <c r="JEU215" s="63"/>
      <c r="JEV215" s="58"/>
      <c r="JEW215" s="63"/>
      <c r="JEX215" s="58"/>
      <c r="JEY215" s="63"/>
      <c r="JEZ215" s="58"/>
      <c r="JFA215" s="63"/>
      <c r="JFB215" s="58"/>
      <c r="JFC215" s="63"/>
      <c r="JFD215" s="58"/>
      <c r="JFE215" s="63"/>
      <c r="JFF215" s="58"/>
      <c r="JFG215" s="63"/>
      <c r="JFH215" s="58"/>
      <c r="JFI215" s="63"/>
      <c r="JFJ215" s="58"/>
      <c r="JFK215" s="63"/>
      <c r="JFL215" s="58"/>
      <c r="JFM215" s="63"/>
      <c r="JFN215" s="58"/>
      <c r="JFO215" s="63"/>
      <c r="JFP215" s="58"/>
      <c r="JFQ215" s="63"/>
      <c r="JFR215" s="58"/>
      <c r="JFS215" s="63"/>
      <c r="JFT215" s="58"/>
      <c r="JFU215" s="63"/>
      <c r="JFV215" s="58"/>
      <c r="JFW215" s="63"/>
      <c r="JFX215" s="58"/>
      <c r="JFY215" s="63"/>
      <c r="JFZ215" s="58"/>
      <c r="JGA215" s="63"/>
      <c r="JGB215" s="58"/>
      <c r="JGC215" s="63"/>
      <c r="JGD215" s="58"/>
      <c r="JGE215" s="63"/>
      <c r="JGF215" s="58"/>
      <c r="JGG215" s="63"/>
      <c r="JGH215" s="58"/>
      <c r="JGI215" s="63"/>
      <c r="JGJ215" s="58"/>
      <c r="JGK215" s="63"/>
      <c r="JGL215" s="58"/>
      <c r="JGM215" s="63"/>
      <c r="JGN215" s="58"/>
      <c r="JGO215" s="63"/>
      <c r="JGP215" s="58"/>
      <c r="JGQ215" s="63"/>
      <c r="JGR215" s="58"/>
      <c r="JGS215" s="63"/>
      <c r="JGT215" s="58"/>
      <c r="JGU215" s="63"/>
      <c r="JGV215" s="58"/>
      <c r="JGW215" s="63"/>
      <c r="JGX215" s="58"/>
      <c r="JGY215" s="63"/>
      <c r="JGZ215" s="58"/>
      <c r="JHA215" s="63"/>
      <c r="JHB215" s="58"/>
      <c r="JHC215" s="63"/>
      <c r="JHD215" s="58"/>
      <c r="JHE215" s="63"/>
      <c r="JHF215" s="58"/>
      <c r="JHG215" s="63"/>
      <c r="JHH215" s="58"/>
      <c r="JHI215" s="63"/>
      <c r="JHJ215" s="58"/>
      <c r="JHK215" s="63"/>
      <c r="JHL215" s="58"/>
      <c r="JHM215" s="63"/>
      <c r="JHN215" s="58"/>
      <c r="JHO215" s="63"/>
      <c r="JHP215" s="58"/>
      <c r="JHQ215" s="63"/>
      <c r="JHR215" s="58"/>
      <c r="JHS215" s="63"/>
      <c r="JHT215" s="58"/>
      <c r="JHU215" s="63"/>
      <c r="JHV215" s="58"/>
      <c r="JHW215" s="63"/>
      <c r="JHX215" s="58"/>
      <c r="JHY215" s="63"/>
      <c r="JHZ215" s="58"/>
      <c r="JIA215" s="63"/>
      <c r="JIB215" s="58"/>
      <c r="JIC215" s="63"/>
      <c r="JID215" s="58"/>
      <c r="JIE215" s="63"/>
      <c r="JIF215" s="58"/>
      <c r="JIG215" s="63"/>
      <c r="JIH215" s="58"/>
      <c r="JII215" s="63"/>
      <c r="JIJ215" s="58"/>
      <c r="JIK215" s="63"/>
      <c r="JIL215" s="58"/>
      <c r="JIM215" s="63"/>
      <c r="JIN215" s="58"/>
      <c r="JIO215" s="63"/>
      <c r="JIP215" s="58"/>
      <c r="JIQ215" s="63"/>
      <c r="JIR215" s="58"/>
      <c r="JIS215" s="63"/>
      <c r="JIT215" s="58"/>
      <c r="JIU215" s="63"/>
      <c r="JIV215" s="58"/>
      <c r="JIW215" s="63"/>
      <c r="JIX215" s="58"/>
      <c r="JIY215" s="63"/>
      <c r="JIZ215" s="58"/>
      <c r="JJA215" s="63"/>
      <c r="JJB215" s="58"/>
      <c r="JJC215" s="63"/>
      <c r="JJD215" s="58"/>
      <c r="JJE215" s="63"/>
      <c r="JJF215" s="58"/>
      <c r="JJG215" s="63"/>
      <c r="JJH215" s="58"/>
      <c r="JJI215" s="63"/>
      <c r="JJJ215" s="58"/>
      <c r="JJK215" s="63"/>
      <c r="JJL215" s="58"/>
      <c r="JJM215" s="63"/>
      <c r="JJN215" s="58"/>
      <c r="JJO215" s="63"/>
      <c r="JJP215" s="58"/>
      <c r="JJQ215" s="63"/>
      <c r="JJR215" s="58"/>
      <c r="JJS215" s="63"/>
      <c r="JJT215" s="58"/>
      <c r="JJU215" s="63"/>
      <c r="JJV215" s="58"/>
      <c r="JJW215" s="63"/>
      <c r="JJX215" s="58"/>
      <c r="JJY215" s="63"/>
      <c r="JJZ215" s="58"/>
      <c r="JKA215" s="63"/>
      <c r="JKB215" s="58"/>
      <c r="JKC215" s="63"/>
      <c r="JKD215" s="58"/>
      <c r="JKE215" s="63"/>
      <c r="JKF215" s="58"/>
      <c r="JKG215" s="63"/>
      <c r="JKH215" s="58"/>
      <c r="JKI215" s="63"/>
      <c r="JKJ215" s="58"/>
      <c r="JKK215" s="63"/>
      <c r="JKL215" s="58"/>
      <c r="JKM215" s="63"/>
      <c r="JKN215" s="58"/>
      <c r="JKO215" s="63"/>
      <c r="JKP215" s="58"/>
      <c r="JKQ215" s="63"/>
      <c r="JKR215" s="58"/>
      <c r="JKS215" s="63"/>
      <c r="JKT215" s="58"/>
      <c r="JKU215" s="63"/>
      <c r="JKV215" s="58"/>
      <c r="JKW215" s="63"/>
      <c r="JKX215" s="58"/>
      <c r="JKY215" s="63"/>
      <c r="JKZ215" s="58"/>
      <c r="JLA215" s="63"/>
      <c r="JLB215" s="58"/>
      <c r="JLC215" s="63"/>
      <c r="JLD215" s="58"/>
      <c r="JLE215" s="63"/>
      <c r="JLF215" s="58"/>
      <c r="JLG215" s="63"/>
      <c r="JLH215" s="58"/>
      <c r="JLI215" s="63"/>
      <c r="JLJ215" s="58"/>
      <c r="JLK215" s="63"/>
      <c r="JLL215" s="58"/>
      <c r="JLM215" s="63"/>
      <c r="JLN215" s="58"/>
      <c r="JLO215" s="63"/>
      <c r="JLP215" s="58"/>
      <c r="JLQ215" s="63"/>
      <c r="JLR215" s="58"/>
      <c r="JLS215" s="63"/>
      <c r="JLT215" s="58"/>
      <c r="JLU215" s="63"/>
      <c r="JLV215" s="58"/>
      <c r="JLW215" s="63"/>
      <c r="JLX215" s="58"/>
      <c r="JLY215" s="63"/>
      <c r="JLZ215" s="58"/>
      <c r="JMA215" s="63"/>
      <c r="JMB215" s="58"/>
      <c r="JMC215" s="63"/>
      <c r="JMD215" s="58"/>
      <c r="JME215" s="63"/>
      <c r="JMF215" s="58"/>
      <c r="JMG215" s="63"/>
      <c r="JMH215" s="58"/>
      <c r="JMI215" s="63"/>
      <c r="JMJ215" s="58"/>
      <c r="JMK215" s="63"/>
      <c r="JML215" s="58"/>
      <c r="JMM215" s="63"/>
      <c r="JMN215" s="58"/>
      <c r="JMO215" s="63"/>
      <c r="JMP215" s="58"/>
      <c r="JMQ215" s="63"/>
      <c r="JMR215" s="58"/>
      <c r="JMS215" s="63"/>
      <c r="JMT215" s="58"/>
      <c r="JMU215" s="63"/>
      <c r="JMV215" s="58"/>
      <c r="JMW215" s="63"/>
      <c r="JMX215" s="58"/>
      <c r="JMY215" s="63"/>
      <c r="JMZ215" s="58"/>
      <c r="JNA215" s="63"/>
      <c r="JNB215" s="58"/>
      <c r="JNC215" s="63"/>
      <c r="JND215" s="58"/>
      <c r="JNE215" s="63"/>
      <c r="JNF215" s="58"/>
      <c r="JNG215" s="63"/>
      <c r="JNH215" s="58"/>
      <c r="JNI215" s="63"/>
      <c r="JNJ215" s="58"/>
      <c r="JNK215" s="63"/>
      <c r="JNL215" s="58"/>
      <c r="JNM215" s="63"/>
      <c r="JNN215" s="58"/>
      <c r="JNO215" s="63"/>
      <c r="JNP215" s="58"/>
      <c r="JNQ215" s="63"/>
      <c r="JNR215" s="58"/>
      <c r="JNS215" s="63"/>
      <c r="JNT215" s="58"/>
      <c r="JNU215" s="63"/>
      <c r="JNV215" s="58"/>
      <c r="JNW215" s="63"/>
      <c r="JNX215" s="58"/>
      <c r="JNY215" s="63"/>
      <c r="JNZ215" s="58"/>
      <c r="JOA215" s="63"/>
      <c r="JOB215" s="58"/>
      <c r="JOC215" s="63"/>
      <c r="JOD215" s="58"/>
      <c r="JOE215" s="63"/>
      <c r="JOF215" s="58"/>
      <c r="JOG215" s="63"/>
      <c r="JOH215" s="58"/>
      <c r="JOI215" s="63"/>
      <c r="JOJ215" s="58"/>
      <c r="JOK215" s="63"/>
      <c r="JOL215" s="58"/>
      <c r="JOM215" s="63"/>
      <c r="JON215" s="58"/>
      <c r="JOO215" s="63"/>
      <c r="JOP215" s="58"/>
      <c r="JOQ215" s="63"/>
      <c r="JOR215" s="58"/>
      <c r="JOS215" s="63"/>
      <c r="JOT215" s="58"/>
      <c r="JOU215" s="63"/>
      <c r="JOV215" s="58"/>
      <c r="JOW215" s="63"/>
      <c r="JOX215" s="58"/>
      <c r="JOY215" s="63"/>
      <c r="JOZ215" s="58"/>
      <c r="JPA215" s="63"/>
      <c r="JPB215" s="58"/>
      <c r="JPC215" s="63"/>
      <c r="JPD215" s="58"/>
      <c r="JPE215" s="63"/>
      <c r="JPF215" s="58"/>
      <c r="JPG215" s="63"/>
      <c r="JPH215" s="58"/>
      <c r="JPI215" s="63"/>
      <c r="JPJ215" s="58"/>
      <c r="JPK215" s="63"/>
      <c r="JPL215" s="58"/>
      <c r="JPM215" s="63"/>
      <c r="JPN215" s="58"/>
      <c r="JPO215" s="63"/>
      <c r="JPP215" s="58"/>
      <c r="JPQ215" s="63"/>
      <c r="JPR215" s="58"/>
      <c r="JPS215" s="63"/>
      <c r="JPT215" s="58"/>
      <c r="JPU215" s="63"/>
      <c r="JPV215" s="58"/>
      <c r="JPW215" s="63"/>
      <c r="JPX215" s="58"/>
      <c r="JPY215" s="63"/>
      <c r="JPZ215" s="58"/>
      <c r="JQA215" s="63"/>
      <c r="JQB215" s="58"/>
      <c r="JQC215" s="63"/>
      <c r="JQD215" s="58"/>
      <c r="JQE215" s="63"/>
      <c r="JQF215" s="58"/>
      <c r="JQG215" s="63"/>
      <c r="JQH215" s="58"/>
      <c r="JQI215" s="63"/>
      <c r="JQJ215" s="58"/>
      <c r="JQK215" s="63"/>
      <c r="JQL215" s="58"/>
      <c r="JQM215" s="63"/>
      <c r="JQN215" s="58"/>
      <c r="JQO215" s="63"/>
      <c r="JQP215" s="58"/>
      <c r="JQQ215" s="63"/>
      <c r="JQR215" s="58"/>
      <c r="JQS215" s="63"/>
      <c r="JQT215" s="58"/>
      <c r="JQU215" s="63"/>
      <c r="JQV215" s="58"/>
      <c r="JQW215" s="63"/>
      <c r="JQX215" s="58"/>
      <c r="JQY215" s="63"/>
      <c r="JQZ215" s="58"/>
      <c r="JRA215" s="63"/>
      <c r="JRB215" s="58"/>
      <c r="JRC215" s="63"/>
      <c r="JRD215" s="58"/>
      <c r="JRE215" s="63"/>
      <c r="JRF215" s="58"/>
      <c r="JRG215" s="63"/>
      <c r="JRH215" s="58"/>
      <c r="JRI215" s="63"/>
      <c r="JRJ215" s="58"/>
      <c r="JRK215" s="63"/>
      <c r="JRL215" s="58"/>
      <c r="JRM215" s="63"/>
      <c r="JRN215" s="58"/>
      <c r="JRO215" s="63"/>
      <c r="JRP215" s="58"/>
      <c r="JRQ215" s="63"/>
      <c r="JRR215" s="58"/>
      <c r="JRS215" s="63"/>
      <c r="JRT215" s="58"/>
      <c r="JRU215" s="63"/>
      <c r="JRV215" s="58"/>
      <c r="JRW215" s="63"/>
      <c r="JRX215" s="58"/>
      <c r="JRY215" s="63"/>
      <c r="JRZ215" s="58"/>
      <c r="JSA215" s="63"/>
      <c r="JSB215" s="58"/>
      <c r="JSC215" s="63"/>
      <c r="JSD215" s="58"/>
      <c r="JSE215" s="63"/>
      <c r="JSF215" s="58"/>
      <c r="JSG215" s="63"/>
      <c r="JSH215" s="58"/>
      <c r="JSI215" s="63"/>
      <c r="JSJ215" s="58"/>
      <c r="JSK215" s="63"/>
      <c r="JSL215" s="58"/>
      <c r="JSM215" s="63"/>
      <c r="JSN215" s="58"/>
      <c r="JSO215" s="63"/>
      <c r="JSP215" s="58"/>
      <c r="JSQ215" s="63"/>
      <c r="JSR215" s="58"/>
      <c r="JSS215" s="63"/>
      <c r="JST215" s="58"/>
      <c r="JSU215" s="63"/>
      <c r="JSV215" s="58"/>
      <c r="JSW215" s="63"/>
      <c r="JSX215" s="58"/>
      <c r="JSY215" s="63"/>
      <c r="JSZ215" s="58"/>
      <c r="JTA215" s="63"/>
      <c r="JTB215" s="58"/>
      <c r="JTC215" s="63"/>
      <c r="JTD215" s="58"/>
      <c r="JTE215" s="63"/>
      <c r="JTF215" s="58"/>
      <c r="JTG215" s="63"/>
      <c r="JTH215" s="58"/>
      <c r="JTI215" s="63"/>
      <c r="JTJ215" s="58"/>
      <c r="JTK215" s="63"/>
      <c r="JTL215" s="58"/>
      <c r="JTM215" s="63"/>
      <c r="JTN215" s="58"/>
      <c r="JTO215" s="63"/>
      <c r="JTP215" s="58"/>
      <c r="JTQ215" s="63"/>
      <c r="JTR215" s="58"/>
      <c r="JTS215" s="63"/>
      <c r="JTT215" s="58"/>
      <c r="JTU215" s="63"/>
      <c r="JTV215" s="58"/>
      <c r="JTW215" s="63"/>
      <c r="JTX215" s="58"/>
      <c r="JTY215" s="63"/>
      <c r="JTZ215" s="58"/>
      <c r="JUA215" s="63"/>
      <c r="JUB215" s="58"/>
      <c r="JUC215" s="63"/>
      <c r="JUD215" s="58"/>
      <c r="JUE215" s="63"/>
      <c r="JUF215" s="58"/>
      <c r="JUG215" s="63"/>
      <c r="JUH215" s="58"/>
      <c r="JUI215" s="63"/>
      <c r="JUJ215" s="58"/>
      <c r="JUK215" s="63"/>
      <c r="JUL215" s="58"/>
      <c r="JUM215" s="63"/>
      <c r="JUN215" s="58"/>
      <c r="JUO215" s="63"/>
      <c r="JUP215" s="58"/>
      <c r="JUQ215" s="63"/>
      <c r="JUR215" s="58"/>
      <c r="JUS215" s="63"/>
      <c r="JUT215" s="58"/>
      <c r="JUU215" s="63"/>
      <c r="JUV215" s="58"/>
      <c r="JUW215" s="63"/>
      <c r="JUX215" s="58"/>
      <c r="JUY215" s="63"/>
      <c r="JUZ215" s="58"/>
      <c r="JVA215" s="63"/>
      <c r="JVB215" s="58"/>
      <c r="JVC215" s="63"/>
      <c r="JVD215" s="58"/>
      <c r="JVE215" s="63"/>
      <c r="JVF215" s="58"/>
      <c r="JVG215" s="63"/>
      <c r="JVH215" s="58"/>
      <c r="JVI215" s="63"/>
      <c r="JVJ215" s="58"/>
      <c r="JVK215" s="63"/>
      <c r="JVL215" s="58"/>
      <c r="JVM215" s="63"/>
      <c r="JVN215" s="58"/>
      <c r="JVO215" s="63"/>
      <c r="JVP215" s="58"/>
      <c r="JVQ215" s="63"/>
      <c r="JVR215" s="58"/>
      <c r="JVS215" s="63"/>
      <c r="JVT215" s="58"/>
      <c r="JVU215" s="63"/>
      <c r="JVV215" s="58"/>
      <c r="JVW215" s="63"/>
      <c r="JVX215" s="58"/>
      <c r="JVY215" s="63"/>
      <c r="JVZ215" s="58"/>
      <c r="JWA215" s="63"/>
      <c r="JWB215" s="58"/>
      <c r="JWC215" s="63"/>
      <c r="JWD215" s="58"/>
      <c r="JWE215" s="63"/>
      <c r="JWF215" s="58"/>
      <c r="JWG215" s="63"/>
      <c r="JWH215" s="58"/>
      <c r="JWI215" s="63"/>
      <c r="JWJ215" s="58"/>
      <c r="JWK215" s="63"/>
      <c r="JWL215" s="58"/>
      <c r="JWM215" s="63"/>
      <c r="JWN215" s="58"/>
      <c r="JWO215" s="63"/>
      <c r="JWP215" s="58"/>
      <c r="JWQ215" s="63"/>
      <c r="JWR215" s="58"/>
      <c r="JWS215" s="63"/>
      <c r="JWT215" s="58"/>
      <c r="JWU215" s="63"/>
      <c r="JWV215" s="58"/>
      <c r="JWW215" s="63"/>
      <c r="JWX215" s="58"/>
      <c r="JWY215" s="63"/>
      <c r="JWZ215" s="58"/>
      <c r="JXA215" s="63"/>
      <c r="JXB215" s="58"/>
      <c r="JXC215" s="63"/>
      <c r="JXD215" s="58"/>
      <c r="JXE215" s="63"/>
      <c r="JXF215" s="58"/>
      <c r="JXG215" s="63"/>
      <c r="JXH215" s="58"/>
      <c r="JXI215" s="63"/>
      <c r="JXJ215" s="58"/>
      <c r="JXK215" s="63"/>
      <c r="JXL215" s="58"/>
      <c r="JXM215" s="63"/>
      <c r="JXN215" s="58"/>
      <c r="JXO215" s="63"/>
      <c r="JXP215" s="58"/>
      <c r="JXQ215" s="63"/>
      <c r="JXR215" s="58"/>
      <c r="JXS215" s="63"/>
      <c r="JXT215" s="58"/>
      <c r="JXU215" s="63"/>
      <c r="JXV215" s="58"/>
      <c r="JXW215" s="63"/>
      <c r="JXX215" s="58"/>
      <c r="JXY215" s="63"/>
      <c r="JXZ215" s="58"/>
      <c r="JYA215" s="63"/>
      <c r="JYB215" s="58"/>
      <c r="JYC215" s="63"/>
      <c r="JYD215" s="58"/>
      <c r="JYE215" s="63"/>
      <c r="JYF215" s="58"/>
      <c r="JYG215" s="63"/>
      <c r="JYH215" s="58"/>
      <c r="JYI215" s="63"/>
      <c r="JYJ215" s="58"/>
      <c r="JYK215" s="63"/>
      <c r="JYL215" s="58"/>
      <c r="JYM215" s="63"/>
      <c r="JYN215" s="58"/>
      <c r="JYO215" s="63"/>
      <c r="JYP215" s="58"/>
      <c r="JYQ215" s="63"/>
      <c r="JYR215" s="58"/>
      <c r="JYS215" s="63"/>
      <c r="JYT215" s="58"/>
      <c r="JYU215" s="63"/>
      <c r="JYV215" s="58"/>
      <c r="JYW215" s="63"/>
      <c r="JYX215" s="58"/>
      <c r="JYY215" s="63"/>
      <c r="JYZ215" s="58"/>
      <c r="JZA215" s="63"/>
      <c r="JZB215" s="58"/>
      <c r="JZC215" s="63"/>
      <c r="JZD215" s="58"/>
      <c r="JZE215" s="63"/>
      <c r="JZF215" s="58"/>
      <c r="JZG215" s="63"/>
      <c r="JZH215" s="58"/>
      <c r="JZI215" s="63"/>
      <c r="JZJ215" s="58"/>
      <c r="JZK215" s="63"/>
      <c r="JZL215" s="58"/>
      <c r="JZM215" s="63"/>
      <c r="JZN215" s="58"/>
      <c r="JZO215" s="63"/>
      <c r="JZP215" s="58"/>
      <c r="JZQ215" s="63"/>
      <c r="JZR215" s="58"/>
      <c r="JZS215" s="63"/>
      <c r="JZT215" s="58"/>
      <c r="JZU215" s="63"/>
      <c r="JZV215" s="58"/>
      <c r="JZW215" s="63"/>
      <c r="JZX215" s="58"/>
      <c r="JZY215" s="63"/>
      <c r="JZZ215" s="58"/>
      <c r="KAA215" s="63"/>
      <c r="KAB215" s="58"/>
      <c r="KAC215" s="63"/>
      <c r="KAD215" s="58"/>
      <c r="KAE215" s="63"/>
      <c r="KAF215" s="58"/>
      <c r="KAG215" s="63"/>
      <c r="KAH215" s="58"/>
      <c r="KAI215" s="63"/>
      <c r="KAJ215" s="58"/>
      <c r="KAK215" s="63"/>
      <c r="KAL215" s="58"/>
      <c r="KAM215" s="63"/>
      <c r="KAN215" s="58"/>
      <c r="KAO215" s="63"/>
      <c r="KAP215" s="58"/>
      <c r="KAQ215" s="63"/>
      <c r="KAR215" s="58"/>
      <c r="KAS215" s="63"/>
      <c r="KAT215" s="58"/>
      <c r="KAU215" s="63"/>
      <c r="KAV215" s="58"/>
      <c r="KAW215" s="63"/>
      <c r="KAX215" s="58"/>
      <c r="KAY215" s="63"/>
      <c r="KAZ215" s="58"/>
      <c r="KBA215" s="63"/>
      <c r="KBB215" s="58"/>
      <c r="KBC215" s="63"/>
      <c r="KBD215" s="58"/>
      <c r="KBE215" s="63"/>
      <c r="KBF215" s="58"/>
      <c r="KBG215" s="63"/>
      <c r="KBH215" s="58"/>
      <c r="KBI215" s="63"/>
      <c r="KBJ215" s="58"/>
      <c r="KBK215" s="63"/>
      <c r="KBL215" s="58"/>
      <c r="KBM215" s="63"/>
      <c r="KBN215" s="58"/>
      <c r="KBO215" s="63"/>
      <c r="KBP215" s="58"/>
      <c r="KBQ215" s="63"/>
      <c r="KBR215" s="58"/>
      <c r="KBS215" s="63"/>
      <c r="KBT215" s="58"/>
      <c r="KBU215" s="63"/>
      <c r="KBV215" s="58"/>
      <c r="KBW215" s="63"/>
      <c r="KBX215" s="58"/>
      <c r="KBY215" s="63"/>
      <c r="KBZ215" s="58"/>
      <c r="KCA215" s="63"/>
      <c r="KCB215" s="58"/>
      <c r="KCC215" s="63"/>
      <c r="KCD215" s="58"/>
      <c r="KCE215" s="63"/>
      <c r="KCF215" s="58"/>
      <c r="KCG215" s="63"/>
      <c r="KCH215" s="58"/>
      <c r="KCI215" s="63"/>
      <c r="KCJ215" s="58"/>
      <c r="KCK215" s="63"/>
      <c r="KCL215" s="58"/>
      <c r="KCM215" s="63"/>
      <c r="KCN215" s="58"/>
      <c r="KCO215" s="63"/>
      <c r="KCP215" s="58"/>
      <c r="KCQ215" s="63"/>
      <c r="KCR215" s="58"/>
      <c r="KCS215" s="63"/>
      <c r="KCT215" s="58"/>
      <c r="KCU215" s="63"/>
      <c r="KCV215" s="58"/>
      <c r="KCW215" s="63"/>
      <c r="KCX215" s="58"/>
      <c r="KCY215" s="63"/>
      <c r="KCZ215" s="58"/>
      <c r="KDA215" s="63"/>
      <c r="KDB215" s="58"/>
      <c r="KDC215" s="63"/>
      <c r="KDD215" s="58"/>
      <c r="KDE215" s="63"/>
      <c r="KDF215" s="58"/>
      <c r="KDG215" s="63"/>
      <c r="KDH215" s="58"/>
      <c r="KDI215" s="63"/>
      <c r="KDJ215" s="58"/>
      <c r="KDK215" s="63"/>
      <c r="KDL215" s="58"/>
      <c r="KDM215" s="63"/>
      <c r="KDN215" s="58"/>
      <c r="KDO215" s="63"/>
      <c r="KDP215" s="58"/>
      <c r="KDQ215" s="63"/>
      <c r="KDR215" s="58"/>
      <c r="KDS215" s="63"/>
      <c r="KDT215" s="58"/>
      <c r="KDU215" s="63"/>
      <c r="KDV215" s="58"/>
      <c r="KDW215" s="63"/>
      <c r="KDX215" s="58"/>
      <c r="KDY215" s="63"/>
      <c r="KDZ215" s="58"/>
      <c r="KEA215" s="63"/>
      <c r="KEB215" s="58"/>
      <c r="KEC215" s="63"/>
      <c r="KED215" s="58"/>
      <c r="KEE215" s="63"/>
      <c r="KEF215" s="58"/>
      <c r="KEG215" s="63"/>
      <c r="KEH215" s="58"/>
      <c r="KEI215" s="63"/>
      <c r="KEJ215" s="58"/>
      <c r="KEK215" s="63"/>
      <c r="KEL215" s="58"/>
      <c r="KEM215" s="63"/>
      <c r="KEN215" s="58"/>
      <c r="KEO215" s="63"/>
      <c r="KEP215" s="58"/>
      <c r="KEQ215" s="63"/>
      <c r="KER215" s="58"/>
      <c r="KES215" s="63"/>
      <c r="KET215" s="58"/>
      <c r="KEU215" s="63"/>
      <c r="KEV215" s="58"/>
      <c r="KEW215" s="63"/>
      <c r="KEX215" s="58"/>
      <c r="KEY215" s="63"/>
      <c r="KEZ215" s="58"/>
      <c r="KFA215" s="63"/>
      <c r="KFB215" s="58"/>
      <c r="KFC215" s="63"/>
      <c r="KFD215" s="58"/>
      <c r="KFE215" s="63"/>
      <c r="KFF215" s="58"/>
      <c r="KFG215" s="63"/>
      <c r="KFH215" s="58"/>
      <c r="KFI215" s="63"/>
      <c r="KFJ215" s="58"/>
      <c r="KFK215" s="63"/>
      <c r="KFL215" s="58"/>
      <c r="KFM215" s="63"/>
      <c r="KFN215" s="58"/>
      <c r="KFO215" s="63"/>
      <c r="KFP215" s="58"/>
      <c r="KFQ215" s="63"/>
      <c r="KFR215" s="58"/>
      <c r="KFS215" s="63"/>
      <c r="KFT215" s="58"/>
      <c r="KFU215" s="63"/>
      <c r="KFV215" s="58"/>
      <c r="KFW215" s="63"/>
      <c r="KFX215" s="58"/>
      <c r="KFY215" s="63"/>
      <c r="KFZ215" s="58"/>
      <c r="KGA215" s="63"/>
      <c r="KGB215" s="58"/>
      <c r="KGC215" s="63"/>
      <c r="KGD215" s="58"/>
      <c r="KGE215" s="63"/>
      <c r="KGF215" s="58"/>
      <c r="KGG215" s="63"/>
      <c r="KGH215" s="58"/>
      <c r="KGI215" s="63"/>
      <c r="KGJ215" s="58"/>
      <c r="KGK215" s="63"/>
      <c r="KGL215" s="58"/>
      <c r="KGM215" s="63"/>
      <c r="KGN215" s="58"/>
      <c r="KGO215" s="63"/>
      <c r="KGP215" s="58"/>
      <c r="KGQ215" s="63"/>
      <c r="KGR215" s="58"/>
      <c r="KGS215" s="63"/>
      <c r="KGT215" s="58"/>
      <c r="KGU215" s="63"/>
      <c r="KGV215" s="58"/>
      <c r="KGW215" s="63"/>
      <c r="KGX215" s="58"/>
      <c r="KGY215" s="63"/>
      <c r="KGZ215" s="58"/>
      <c r="KHA215" s="63"/>
      <c r="KHB215" s="58"/>
      <c r="KHC215" s="63"/>
      <c r="KHD215" s="58"/>
      <c r="KHE215" s="63"/>
      <c r="KHF215" s="58"/>
      <c r="KHG215" s="63"/>
      <c r="KHH215" s="58"/>
      <c r="KHI215" s="63"/>
      <c r="KHJ215" s="58"/>
      <c r="KHK215" s="63"/>
      <c r="KHL215" s="58"/>
      <c r="KHM215" s="63"/>
      <c r="KHN215" s="58"/>
      <c r="KHO215" s="63"/>
      <c r="KHP215" s="58"/>
      <c r="KHQ215" s="63"/>
      <c r="KHR215" s="58"/>
      <c r="KHS215" s="63"/>
      <c r="KHT215" s="58"/>
      <c r="KHU215" s="63"/>
      <c r="KHV215" s="58"/>
      <c r="KHW215" s="63"/>
      <c r="KHX215" s="58"/>
      <c r="KHY215" s="63"/>
      <c r="KHZ215" s="58"/>
      <c r="KIA215" s="63"/>
      <c r="KIB215" s="58"/>
      <c r="KIC215" s="63"/>
      <c r="KID215" s="58"/>
      <c r="KIE215" s="63"/>
      <c r="KIF215" s="58"/>
      <c r="KIG215" s="63"/>
      <c r="KIH215" s="58"/>
      <c r="KII215" s="63"/>
      <c r="KIJ215" s="58"/>
      <c r="KIK215" s="63"/>
      <c r="KIL215" s="58"/>
      <c r="KIM215" s="63"/>
      <c r="KIN215" s="58"/>
      <c r="KIO215" s="63"/>
      <c r="KIP215" s="58"/>
      <c r="KIQ215" s="63"/>
      <c r="KIR215" s="58"/>
      <c r="KIS215" s="63"/>
      <c r="KIT215" s="58"/>
      <c r="KIU215" s="63"/>
      <c r="KIV215" s="58"/>
      <c r="KIW215" s="63"/>
      <c r="KIX215" s="58"/>
      <c r="KIY215" s="63"/>
      <c r="KIZ215" s="58"/>
      <c r="KJA215" s="63"/>
      <c r="KJB215" s="58"/>
      <c r="KJC215" s="63"/>
      <c r="KJD215" s="58"/>
      <c r="KJE215" s="63"/>
      <c r="KJF215" s="58"/>
      <c r="KJG215" s="63"/>
      <c r="KJH215" s="58"/>
      <c r="KJI215" s="63"/>
      <c r="KJJ215" s="58"/>
      <c r="KJK215" s="63"/>
      <c r="KJL215" s="58"/>
      <c r="KJM215" s="63"/>
      <c r="KJN215" s="58"/>
      <c r="KJO215" s="63"/>
      <c r="KJP215" s="58"/>
      <c r="KJQ215" s="63"/>
      <c r="KJR215" s="58"/>
      <c r="KJS215" s="63"/>
      <c r="KJT215" s="58"/>
      <c r="KJU215" s="63"/>
      <c r="KJV215" s="58"/>
      <c r="KJW215" s="63"/>
      <c r="KJX215" s="58"/>
      <c r="KJY215" s="63"/>
      <c r="KJZ215" s="58"/>
      <c r="KKA215" s="63"/>
      <c r="KKB215" s="58"/>
      <c r="KKC215" s="63"/>
      <c r="KKD215" s="58"/>
      <c r="KKE215" s="63"/>
      <c r="KKF215" s="58"/>
      <c r="KKG215" s="63"/>
      <c r="KKH215" s="58"/>
      <c r="KKI215" s="63"/>
      <c r="KKJ215" s="58"/>
      <c r="KKK215" s="63"/>
      <c r="KKL215" s="58"/>
      <c r="KKM215" s="63"/>
      <c r="KKN215" s="58"/>
      <c r="KKO215" s="63"/>
      <c r="KKP215" s="58"/>
      <c r="KKQ215" s="63"/>
      <c r="KKR215" s="58"/>
      <c r="KKS215" s="63"/>
      <c r="KKT215" s="58"/>
      <c r="KKU215" s="63"/>
      <c r="KKV215" s="58"/>
      <c r="KKW215" s="63"/>
      <c r="KKX215" s="58"/>
      <c r="KKY215" s="63"/>
      <c r="KKZ215" s="58"/>
      <c r="KLA215" s="63"/>
      <c r="KLB215" s="58"/>
      <c r="KLC215" s="63"/>
      <c r="KLD215" s="58"/>
      <c r="KLE215" s="63"/>
      <c r="KLF215" s="58"/>
      <c r="KLG215" s="63"/>
      <c r="KLH215" s="58"/>
      <c r="KLI215" s="63"/>
      <c r="KLJ215" s="58"/>
      <c r="KLK215" s="63"/>
      <c r="KLL215" s="58"/>
      <c r="KLM215" s="63"/>
      <c r="KLN215" s="58"/>
      <c r="KLO215" s="63"/>
      <c r="KLP215" s="58"/>
      <c r="KLQ215" s="63"/>
      <c r="KLR215" s="58"/>
      <c r="KLS215" s="63"/>
      <c r="KLT215" s="58"/>
      <c r="KLU215" s="63"/>
      <c r="KLV215" s="58"/>
      <c r="KLW215" s="63"/>
      <c r="KLX215" s="58"/>
      <c r="KLY215" s="63"/>
      <c r="KLZ215" s="58"/>
      <c r="KMA215" s="63"/>
      <c r="KMB215" s="58"/>
      <c r="KMC215" s="63"/>
      <c r="KMD215" s="58"/>
      <c r="KME215" s="63"/>
      <c r="KMF215" s="58"/>
      <c r="KMG215" s="63"/>
      <c r="KMH215" s="58"/>
      <c r="KMI215" s="63"/>
      <c r="KMJ215" s="58"/>
      <c r="KMK215" s="63"/>
      <c r="KML215" s="58"/>
      <c r="KMM215" s="63"/>
      <c r="KMN215" s="58"/>
      <c r="KMO215" s="63"/>
      <c r="KMP215" s="58"/>
      <c r="KMQ215" s="63"/>
      <c r="KMR215" s="58"/>
      <c r="KMS215" s="63"/>
      <c r="KMT215" s="58"/>
      <c r="KMU215" s="63"/>
      <c r="KMV215" s="58"/>
      <c r="KMW215" s="63"/>
      <c r="KMX215" s="58"/>
      <c r="KMY215" s="63"/>
      <c r="KMZ215" s="58"/>
      <c r="KNA215" s="63"/>
      <c r="KNB215" s="58"/>
      <c r="KNC215" s="63"/>
      <c r="KND215" s="58"/>
      <c r="KNE215" s="63"/>
      <c r="KNF215" s="58"/>
      <c r="KNG215" s="63"/>
      <c r="KNH215" s="58"/>
      <c r="KNI215" s="63"/>
      <c r="KNJ215" s="58"/>
      <c r="KNK215" s="63"/>
      <c r="KNL215" s="58"/>
      <c r="KNM215" s="63"/>
      <c r="KNN215" s="58"/>
      <c r="KNO215" s="63"/>
      <c r="KNP215" s="58"/>
      <c r="KNQ215" s="63"/>
      <c r="KNR215" s="58"/>
      <c r="KNS215" s="63"/>
      <c r="KNT215" s="58"/>
      <c r="KNU215" s="63"/>
      <c r="KNV215" s="58"/>
      <c r="KNW215" s="63"/>
      <c r="KNX215" s="58"/>
      <c r="KNY215" s="63"/>
      <c r="KNZ215" s="58"/>
      <c r="KOA215" s="63"/>
      <c r="KOB215" s="58"/>
      <c r="KOC215" s="63"/>
      <c r="KOD215" s="58"/>
      <c r="KOE215" s="63"/>
      <c r="KOF215" s="58"/>
      <c r="KOG215" s="63"/>
      <c r="KOH215" s="58"/>
      <c r="KOI215" s="63"/>
      <c r="KOJ215" s="58"/>
      <c r="KOK215" s="63"/>
      <c r="KOL215" s="58"/>
      <c r="KOM215" s="63"/>
      <c r="KON215" s="58"/>
      <c r="KOO215" s="63"/>
      <c r="KOP215" s="58"/>
      <c r="KOQ215" s="63"/>
      <c r="KOR215" s="58"/>
      <c r="KOS215" s="63"/>
      <c r="KOT215" s="58"/>
      <c r="KOU215" s="63"/>
      <c r="KOV215" s="58"/>
      <c r="KOW215" s="63"/>
      <c r="KOX215" s="58"/>
      <c r="KOY215" s="63"/>
      <c r="KOZ215" s="58"/>
      <c r="KPA215" s="63"/>
      <c r="KPB215" s="58"/>
      <c r="KPC215" s="63"/>
      <c r="KPD215" s="58"/>
      <c r="KPE215" s="63"/>
      <c r="KPF215" s="58"/>
      <c r="KPG215" s="63"/>
      <c r="KPH215" s="58"/>
      <c r="KPI215" s="63"/>
      <c r="KPJ215" s="58"/>
      <c r="KPK215" s="63"/>
      <c r="KPL215" s="58"/>
      <c r="KPM215" s="63"/>
      <c r="KPN215" s="58"/>
      <c r="KPO215" s="63"/>
      <c r="KPP215" s="58"/>
      <c r="KPQ215" s="63"/>
      <c r="KPR215" s="58"/>
      <c r="KPS215" s="63"/>
      <c r="KPT215" s="58"/>
      <c r="KPU215" s="63"/>
      <c r="KPV215" s="58"/>
      <c r="KPW215" s="63"/>
      <c r="KPX215" s="58"/>
      <c r="KPY215" s="63"/>
      <c r="KPZ215" s="58"/>
      <c r="KQA215" s="63"/>
      <c r="KQB215" s="58"/>
      <c r="KQC215" s="63"/>
      <c r="KQD215" s="58"/>
      <c r="KQE215" s="63"/>
      <c r="KQF215" s="58"/>
      <c r="KQG215" s="63"/>
      <c r="KQH215" s="58"/>
      <c r="KQI215" s="63"/>
      <c r="KQJ215" s="58"/>
      <c r="KQK215" s="63"/>
      <c r="KQL215" s="58"/>
      <c r="KQM215" s="63"/>
      <c r="KQN215" s="58"/>
      <c r="KQO215" s="63"/>
      <c r="KQP215" s="58"/>
      <c r="KQQ215" s="63"/>
      <c r="KQR215" s="58"/>
      <c r="KQS215" s="63"/>
      <c r="KQT215" s="58"/>
      <c r="KQU215" s="63"/>
      <c r="KQV215" s="58"/>
      <c r="KQW215" s="63"/>
      <c r="KQX215" s="58"/>
      <c r="KQY215" s="63"/>
      <c r="KQZ215" s="58"/>
      <c r="KRA215" s="63"/>
      <c r="KRB215" s="58"/>
      <c r="KRC215" s="63"/>
      <c r="KRD215" s="58"/>
      <c r="KRE215" s="63"/>
      <c r="KRF215" s="58"/>
      <c r="KRG215" s="63"/>
      <c r="KRH215" s="58"/>
      <c r="KRI215" s="63"/>
      <c r="KRJ215" s="58"/>
      <c r="KRK215" s="63"/>
      <c r="KRL215" s="58"/>
      <c r="KRM215" s="63"/>
      <c r="KRN215" s="58"/>
      <c r="KRO215" s="63"/>
      <c r="KRP215" s="58"/>
      <c r="KRQ215" s="63"/>
      <c r="KRR215" s="58"/>
      <c r="KRS215" s="63"/>
      <c r="KRT215" s="58"/>
      <c r="KRU215" s="63"/>
      <c r="KRV215" s="58"/>
      <c r="KRW215" s="63"/>
      <c r="KRX215" s="58"/>
      <c r="KRY215" s="63"/>
      <c r="KRZ215" s="58"/>
      <c r="KSA215" s="63"/>
      <c r="KSB215" s="58"/>
      <c r="KSC215" s="63"/>
      <c r="KSD215" s="58"/>
      <c r="KSE215" s="63"/>
      <c r="KSF215" s="58"/>
      <c r="KSG215" s="63"/>
      <c r="KSH215" s="58"/>
      <c r="KSI215" s="63"/>
      <c r="KSJ215" s="58"/>
      <c r="KSK215" s="63"/>
      <c r="KSL215" s="58"/>
      <c r="KSM215" s="63"/>
      <c r="KSN215" s="58"/>
      <c r="KSO215" s="63"/>
      <c r="KSP215" s="58"/>
      <c r="KSQ215" s="63"/>
      <c r="KSR215" s="58"/>
      <c r="KSS215" s="63"/>
      <c r="KST215" s="58"/>
      <c r="KSU215" s="63"/>
      <c r="KSV215" s="58"/>
      <c r="KSW215" s="63"/>
      <c r="KSX215" s="58"/>
      <c r="KSY215" s="63"/>
      <c r="KSZ215" s="58"/>
      <c r="KTA215" s="63"/>
      <c r="KTB215" s="58"/>
      <c r="KTC215" s="63"/>
      <c r="KTD215" s="58"/>
      <c r="KTE215" s="63"/>
      <c r="KTF215" s="58"/>
      <c r="KTG215" s="63"/>
      <c r="KTH215" s="58"/>
      <c r="KTI215" s="63"/>
      <c r="KTJ215" s="58"/>
      <c r="KTK215" s="63"/>
      <c r="KTL215" s="58"/>
      <c r="KTM215" s="63"/>
      <c r="KTN215" s="58"/>
      <c r="KTO215" s="63"/>
      <c r="KTP215" s="58"/>
      <c r="KTQ215" s="63"/>
      <c r="KTR215" s="58"/>
      <c r="KTS215" s="63"/>
      <c r="KTT215" s="58"/>
      <c r="KTU215" s="63"/>
      <c r="KTV215" s="58"/>
      <c r="KTW215" s="63"/>
      <c r="KTX215" s="58"/>
      <c r="KTY215" s="63"/>
      <c r="KTZ215" s="58"/>
      <c r="KUA215" s="63"/>
      <c r="KUB215" s="58"/>
      <c r="KUC215" s="63"/>
      <c r="KUD215" s="58"/>
      <c r="KUE215" s="63"/>
      <c r="KUF215" s="58"/>
      <c r="KUG215" s="63"/>
      <c r="KUH215" s="58"/>
      <c r="KUI215" s="63"/>
      <c r="KUJ215" s="58"/>
      <c r="KUK215" s="63"/>
      <c r="KUL215" s="58"/>
      <c r="KUM215" s="63"/>
      <c r="KUN215" s="58"/>
      <c r="KUO215" s="63"/>
      <c r="KUP215" s="58"/>
      <c r="KUQ215" s="63"/>
      <c r="KUR215" s="58"/>
      <c r="KUS215" s="63"/>
      <c r="KUT215" s="58"/>
      <c r="KUU215" s="63"/>
      <c r="KUV215" s="58"/>
      <c r="KUW215" s="63"/>
      <c r="KUX215" s="58"/>
      <c r="KUY215" s="63"/>
      <c r="KUZ215" s="58"/>
      <c r="KVA215" s="63"/>
      <c r="KVB215" s="58"/>
      <c r="KVC215" s="63"/>
      <c r="KVD215" s="58"/>
      <c r="KVE215" s="63"/>
      <c r="KVF215" s="58"/>
      <c r="KVG215" s="63"/>
      <c r="KVH215" s="58"/>
      <c r="KVI215" s="63"/>
      <c r="KVJ215" s="58"/>
      <c r="KVK215" s="63"/>
      <c r="KVL215" s="58"/>
      <c r="KVM215" s="63"/>
      <c r="KVN215" s="58"/>
      <c r="KVO215" s="63"/>
      <c r="KVP215" s="58"/>
      <c r="KVQ215" s="63"/>
      <c r="KVR215" s="58"/>
      <c r="KVS215" s="63"/>
      <c r="KVT215" s="58"/>
      <c r="KVU215" s="63"/>
      <c r="KVV215" s="58"/>
      <c r="KVW215" s="63"/>
      <c r="KVX215" s="58"/>
      <c r="KVY215" s="63"/>
      <c r="KVZ215" s="58"/>
      <c r="KWA215" s="63"/>
      <c r="KWB215" s="58"/>
      <c r="KWC215" s="63"/>
      <c r="KWD215" s="58"/>
      <c r="KWE215" s="63"/>
      <c r="KWF215" s="58"/>
      <c r="KWG215" s="63"/>
      <c r="KWH215" s="58"/>
      <c r="KWI215" s="63"/>
      <c r="KWJ215" s="58"/>
      <c r="KWK215" s="63"/>
      <c r="KWL215" s="58"/>
      <c r="KWM215" s="63"/>
      <c r="KWN215" s="58"/>
      <c r="KWO215" s="63"/>
      <c r="KWP215" s="58"/>
      <c r="KWQ215" s="63"/>
      <c r="KWR215" s="58"/>
      <c r="KWS215" s="63"/>
      <c r="KWT215" s="58"/>
      <c r="KWU215" s="63"/>
      <c r="KWV215" s="58"/>
      <c r="KWW215" s="63"/>
      <c r="KWX215" s="58"/>
      <c r="KWY215" s="63"/>
      <c r="KWZ215" s="58"/>
      <c r="KXA215" s="63"/>
      <c r="KXB215" s="58"/>
      <c r="KXC215" s="63"/>
      <c r="KXD215" s="58"/>
      <c r="KXE215" s="63"/>
      <c r="KXF215" s="58"/>
      <c r="KXG215" s="63"/>
      <c r="KXH215" s="58"/>
      <c r="KXI215" s="63"/>
      <c r="KXJ215" s="58"/>
      <c r="KXK215" s="63"/>
      <c r="KXL215" s="58"/>
      <c r="KXM215" s="63"/>
      <c r="KXN215" s="58"/>
      <c r="KXO215" s="63"/>
      <c r="KXP215" s="58"/>
      <c r="KXQ215" s="63"/>
      <c r="KXR215" s="58"/>
      <c r="KXS215" s="63"/>
      <c r="KXT215" s="58"/>
      <c r="KXU215" s="63"/>
      <c r="KXV215" s="58"/>
      <c r="KXW215" s="63"/>
      <c r="KXX215" s="58"/>
      <c r="KXY215" s="63"/>
      <c r="KXZ215" s="58"/>
      <c r="KYA215" s="63"/>
      <c r="KYB215" s="58"/>
      <c r="KYC215" s="63"/>
      <c r="KYD215" s="58"/>
      <c r="KYE215" s="63"/>
      <c r="KYF215" s="58"/>
      <c r="KYG215" s="63"/>
      <c r="KYH215" s="58"/>
      <c r="KYI215" s="63"/>
      <c r="KYJ215" s="58"/>
      <c r="KYK215" s="63"/>
      <c r="KYL215" s="58"/>
      <c r="KYM215" s="63"/>
      <c r="KYN215" s="58"/>
      <c r="KYO215" s="63"/>
      <c r="KYP215" s="58"/>
      <c r="KYQ215" s="63"/>
      <c r="KYR215" s="58"/>
      <c r="KYS215" s="63"/>
      <c r="KYT215" s="58"/>
      <c r="KYU215" s="63"/>
      <c r="KYV215" s="58"/>
      <c r="KYW215" s="63"/>
      <c r="KYX215" s="58"/>
      <c r="KYY215" s="63"/>
      <c r="KYZ215" s="58"/>
      <c r="KZA215" s="63"/>
      <c r="KZB215" s="58"/>
      <c r="KZC215" s="63"/>
      <c r="KZD215" s="58"/>
      <c r="KZE215" s="63"/>
      <c r="KZF215" s="58"/>
      <c r="KZG215" s="63"/>
      <c r="KZH215" s="58"/>
      <c r="KZI215" s="63"/>
      <c r="KZJ215" s="58"/>
      <c r="KZK215" s="63"/>
      <c r="KZL215" s="58"/>
      <c r="KZM215" s="63"/>
      <c r="KZN215" s="58"/>
      <c r="KZO215" s="63"/>
      <c r="KZP215" s="58"/>
      <c r="KZQ215" s="63"/>
      <c r="KZR215" s="58"/>
      <c r="KZS215" s="63"/>
      <c r="KZT215" s="58"/>
      <c r="KZU215" s="63"/>
      <c r="KZV215" s="58"/>
      <c r="KZW215" s="63"/>
      <c r="KZX215" s="58"/>
      <c r="KZY215" s="63"/>
      <c r="KZZ215" s="58"/>
      <c r="LAA215" s="63"/>
      <c r="LAB215" s="58"/>
      <c r="LAC215" s="63"/>
      <c r="LAD215" s="58"/>
      <c r="LAE215" s="63"/>
      <c r="LAF215" s="58"/>
      <c r="LAG215" s="63"/>
      <c r="LAH215" s="58"/>
      <c r="LAI215" s="63"/>
      <c r="LAJ215" s="58"/>
      <c r="LAK215" s="63"/>
      <c r="LAL215" s="58"/>
      <c r="LAM215" s="63"/>
      <c r="LAN215" s="58"/>
      <c r="LAO215" s="63"/>
      <c r="LAP215" s="58"/>
      <c r="LAQ215" s="63"/>
      <c r="LAR215" s="58"/>
      <c r="LAS215" s="63"/>
      <c r="LAT215" s="58"/>
      <c r="LAU215" s="63"/>
      <c r="LAV215" s="58"/>
      <c r="LAW215" s="63"/>
      <c r="LAX215" s="58"/>
      <c r="LAY215" s="63"/>
      <c r="LAZ215" s="58"/>
      <c r="LBA215" s="63"/>
      <c r="LBB215" s="58"/>
      <c r="LBC215" s="63"/>
      <c r="LBD215" s="58"/>
      <c r="LBE215" s="63"/>
      <c r="LBF215" s="58"/>
      <c r="LBG215" s="63"/>
      <c r="LBH215" s="58"/>
      <c r="LBI215" s="63"/>
      <c r="LBJ215" s="58"/>
      <c r="LBK215" s="63"/>
      <c r="LBL215" s="58"/>
      <c r="LBM215" s="63"/>
      <c r="LBN215" s="58"/>
      <c r="LBO215" s="63"/>
      <c r="LBP215" s="58"/>
      <c r="LBQ215" s="63"/>
      <c r="LBR215" s="58"/>
      <c r="LBS215" s="63"/>
      <c r="LBT215" s="58"/>
      <c r="LBU215" s="63"/>
      <c r="LBV215" s="58"/>
      <c r="LBW215" s="63"/>
      <c r="LBX215" s="58"/>
      <c r="LBY215" s="63"/>
      <c r="LBZ215" s="58"/>
      <c r="LCA215" s="63"/>
      <c r="LCB215" s="58"/>
      <c r="LCC215" s="63"/>
      <c r="LCD215" s="58"/>
      <c r="LCE215" s="63"/>
      <c r="LCF215" s="58"/>
      <c r="LCG215" s="63"/>
      <c r="LCH215" s="58"/>
      <c r="LCI215" s="63"/>
      <c r="LCJ215" s="58"/>
      <c r="LCK215" s="63"/>
      <c r="LCL215" s="58"/>
      <c r="LCM215" s="63"/>
      <c r="LCN215" s="58"/>
      <c r="LCO215" s="63"/>
      <c r="LCP215" s="58"/>
      <c r="LCQ215" s="63"/>
      <c r="LCR215" s="58"/>
      <c r="LCS215" s="63"/>
      <c r="LCT215" s="58"/>
      <c r="LCU215" s="63"/>
      <c r="LCV215" s="58"/>
      <c r="LCW215" s="63"/>
      <c r="LCX215" s="58"/>
      <c r="LCY215" s="63"/>
      <c r="LCZ215" s="58"/>
      <c r="LDA215" s="63"/>
      <c r="LDB215" s="58"/>
      <c r="LDC215" s="63"/>
      <c r="LDD215" s="58"/>
      <c r="LDE215" s="63"/>
      <c r="LDF215" s="58"/>
      <c r="LDG215" s="63"/>
      <c r="LDH215" s="58"/>
      <c r="LDI215" s="63"/>
      <c r="LDJ215" s="58"/>
      <c r="LDK215" s="63"/>
      <c r="LDL215" s="58"/>
      <c r="LDM215" s="63"/>
      <c r="LDN215" s="58"/>
      <c r="LDO215" s="63"/>
      <c r="LDP215" s="58"/>
      <c r="LDQ215" s="63"/>
      <c r="LDR215" s="58"/>
      <c r="LDS215" s="63"/>
      <c r="LDT215" s="58"/>
      <c r="LDU215" s="63"/>
      <c r="LDV215" s="58"/>
      <c r="LDW215" s="63"/>
      <c r="LDX215" s="58"/>
      <c r="LDY215" s="63"/>
      <c r="LDZ215" s="58"/>
      <c r="LEA215" s="63"/>
      <c r="LEB215" s="58"/>
      <c r="LEC215" s="63"/>
      <c r="LED215" s="58"/>
      <c r="LEE215" s="63"/>
      <c r="LEF215" s="58"/>
      <c r="LEG215" s="63"/>
      <c r="LEH215" s="58"/>
      <c r="LEI215" s="63"/>
      <c r="LEJ215" s="58"/>
      <c r="LEK215" s="63"/>
      <c r="LEL215" s="58"/>
      <c r="LEM215" s="63"/>
      <c r="LEN215" s="58"/>
      <c r="LEO215" s="63"/>
      <c r="LEP215" s="58"/>
      <c r="LEQ215" s="63"/>
      <c r="LER215" s="58"/>
      <c r="LES215" s="63"/>
      <c r="LET215" s="58"/>
      <c r="LEU215" s="63"/>
      <c r="LEV215" s="58"/>
      <c r="LEW215" s="63"/>
      <c r="LEX215" s="58"/>
      <c r="LEY215" s="63"/>
      <c r="LEZ215" s="58"/>
      <c r="LFA215" s="63"/>
      <c r="LFB215" s="58"/>
      <c r="LFC215" s="63"/>
      <c r="LFD215" s="58"/>
      <c r="LFE215" s="63"/>
      <c r="LFF215" s="58"/>
      <c r="LFG215" s="63"/>
      <c r="LFH215" s="58"/>
      <c r="LFI215" s="63"/>
      <c r="LFJ215" s="58"/>
      <c r="LFK215" s="63"/>
      <c r="LFL215" s="58"/>
      <c r="LFM215" s="63"/>
      <c r="LFN215" s="58"/>
      <c r="LFO215" s="63"/>
      <c r="LFP215" s="58"/>
      <c r="LFQ215" s="63"/>
      <c r="LFR215" s="58"/>
      <c r="LFS215" s="63"/>
      <c r="LFT215" s="58"/>
      <c r="LFU215" s="63"/>
      <c r="LFV215" s="58"/>
      <c r="LFW215" s="63"/>
      <c r="LFX215" s="58"/>
      <c r="LFY215" s="63"/>
      <c r="LFZ215" s="58"/>
      <c r="LGA215" s="63"/>
      <c r="LGB215" s="58"/>
      <c r="LGC215" s="63"/>
      <c r="LGD215" s="58"/>
      <c r="LGE215" s="63"/>
      <c r="LGF215" s="58"/>
      <c r="LGG215" s="63"/>
      <c r="LGH215" s="58"/>
      <c r="LGI215" s="63"/>
      <c r="LGJ215" s="58"/>
      <c r="LGK215" s="63"/>
      <c r="LGL215" s="58"/>
      <c r="LGM215" s="63"/>
      <c r="LGN215" s="58"/>
      <c r="LGO215" s="63"/>
      <c r="LGP215" s="58"/>
      <c r="LGQ215" s="63"/>
      <c r="LGR215" s="58"/>
      <c r="LGS215" s="63"/>
      <c r="LGT215" s="58"/>
      <c r="LGU215" s="63"/>
      <c r="LGV215" s="58"/>
      <c r="LGW215" s="63"/>
      <c r="LGX215" s="58"/>
      <c r="LGY215" s="63"/>
      <c r="LGZ215" s="58"/>
      <c r="LHA215" s="63"/>
      <c r="LHB215" s="58"/>
      <c r="LHC215" s="63"/>
      <c r="LHD215" s="58"/>
      <c r="LHE215" s="63"/>
      <c r="LHF215" s="58"/>
      <c r="LHG215" s="63"/>
      <c r="LHH215" s="58"/>
      <c r="LHI215" s="63"/>
      <c r="LHJ215" s="58"/>
      <c r="LHK215" s="63"/>
      <c r="LHL215" s="58"/>
      <c r="LHM215" s="63"/>
      <c r="LHN215" s="58"/>
      <c r="LHO215" s="63"/>
      <c r="LHP215" s="58"/>
      <c r="LHQ215" s="63"/>
      <c r="LHR215" s="58"/>
      <c r="LHS215" s="63"/>
      <c r="LHT215" s="58"/>
      <c r="LHU215" s="63"/>
      <c r="LHV215" s="58"/>
      <c r="LHW215" s="63"/>
      <c r="LHX215" s="58"/>
      <c r="LHY215" s="63"/>
      <c r="LHZ215" s="58"/>
      <c r="LIA215" s="63"/>
      <c r="LIB215" s="58"/>
      <c r="LIC215" s="63"/>
      <c r="LID215" s="58"/>
      <c r="LIE215" s="63"/>
      <c r="LIF215" s="58"/>
      <c r="LIG215" s="63"/>
      <c r="LIH215" s="58"/>
      <c r="LII215" s="63"/>
      <c r="LIJ215" s="58"/>
      <c r="LIK215" s="63"/>
      <c r="LIL215" s="58"/>
      <c r="LIM215" s="63"/>
      <c r="LIN215" s="58"/>
      <c r="LIO215" s="63"/>
      <c r="LIP215" s="58"/>
      <c r="LIQ215" s="63"/>
      <c r="LIR215" s="58"/>
      <c r="LIS215" s="63"/>
      <c r="LIT215" s="58"/>
      <c r="LIU215" s="63"/>
      <c r="LIV215" s="58"/>
      <c r="LIW215" s="63"/>
      <c r="LIX215" s="58"/>
      <c r="LIY215" s="63"/>
      <c r="LIZ215" s="58"/>
      <c r="LJA215" s="63"/>
      <c r="LJB215" s="58"/>
      <c r="LJC215" s="63"/>
      <c r="LJD215" s="58"/>
      <c r="LJE215" s="63"/>
      <c r="LJF215" s="58"/>
      <c r="LJG215" s="63"/>
      <c r="LJH215" s="58"/>
      <c r="LJI215" s="63"/>
      <c r="LJJ215" s="58"/>
      <c r="LJK215" s="63"/>
      <c r="LJL215" s="58"/>
      <c r="LJM215" s="63"/>
      <c r="LJN215" s="58"/>
      <c r="LJO215" s="63"/>
      <c r="LJP215" s="58"/>
      <c r="LJQ215" s="63"/>
      <c r="LJR215" s="58"/>
      <c r="LJS215" s="63"/>
      <c r="LJT215" s="58"/>
      <c r="LJU215" s="63"/>
      <c r="LJV215" s="58"/>
      <c r="LJW215" s="63"/>
      <c r="LJX215" s="58"/>
      <c r="LJY215" s="63"/>
      <c r="LJZ215" s="58"/>
      <c r="LKA215" s="63"/>
      <c r="LKB215" s="58"/>
      <c r="LKC215" s="63"/>
      <c r="LKD215" s="58"/>
      <c r="LKE215" s="63"/>
      <c r="LKF215" s="58"/>
      <c r="LKG215" s="63"/>
      <c r="LKH215" s="58"/>
      <c r="LKI215" s="63"/>
      <c r="LKJ215" s="58"/>
      <c r="LKK215" s="63"/>
      <c r="LKL215" s="58"/>
      <c r="LKM215" s="63"/>
      <c r="LKN215" s="58"/>
      <c r="LKO215" s="63"/>
      <c r="LKP215" s="58"/>
      <c r="LKQ215" s="63"/>
      <c r="LKR215" s="58"/>
      <c r="LKS215" s="63"/>
      <c r="LKT215" s="58"/>
      <c r="LKU215" s="63"/>
      <c r="LKV215" s="58"/>
      <c r="LKW215" s="63"/>
      <c r="LKX215" s="58"/>
      <c r="LKY215" s="63"/>
      <c r="LKZ215" s="58"/>
      <c r="LLA215" s="63"/>
      <c r="LLB215" s="58"/>
      <c r="LLC215" s="63"/>
      <c r="LLD215" s="58"/>
      <c r="LLE215" s="63"/>
      <c r="LLF215" s="58"/>
      <c r="LLG215" s="63"/>
      <c r="LLH215" s="58"/>
      <c r="LLI215" s="63"/>
      <c r="LLJ215" s="58"/>
      <c r="LLK215" s="63"/>
      <c r="LLL215" s="58"/>
      <c r="LLM215" s="63"/>
      <c r="LLN215" s="58"/>
      <c r="LLO215" s="63"/>
      <c r="LLP215" s="58"/>
      <c r="LLQ215" s="63"/>
      <c r="LLR215" s="58"/>
      <c r="LLS215" s="63"/>
      <c r="LLT215" s="58"/>
      <c r="LLU215" s="63"/>
      <c r="LLV215" s="58"/>
      <c r="LLW215" s="63"/>
      <c r="LLX215" s="58"/>
      <c r="LLY215" s="63"/>
      <c r="LLZ215" s="58"/>
      <c r="LMA215" s="63"/>
      <c r="LMB215" s="58"/>
      <c r="LMC215" s="63"/>
      <c r="LMD215" s="58"/>
      <c r="LME215" s="63"/>
      <c r="LMF215" s="58"/>
      <c r="LMG215" s="63"/>
      <c r="LMH215" s="58"/>
      <c r="LMI215" s="63"/>
      <c r="LMJ215" s="58"/>
      <c r="LMK215" s="63"/>
      <c r="LML215" s="58"/>
      <c r="LMM215" s="63"/>
      <c r="LMN215" s="58"/>
      <c r="LMO215" s="63"/>
      <c r="LMP215" s="58"/>
      <c r="LMQ215" s="63"/>
      <c r="LMR215" s="58"/>
      <c r="LMS215" s="63"/>
      <c r="LMT215" s="58"/>
      <c r="LMU215" s="63"/>
      <c r="LMV215" s="58"/>
      <c r="LMW215" s="63"/>
      <c r="LMX215" s="58"/>
      <c r="LMY215" s="63"/>
      <c r="LMZ215" s="58"/>
      <c r="LNA215" s="63"/>
      <c r="LNB215" s="58"/>
      <c r="LNC215" s="63"/>
      <c r="LND215" s="58"/>
      <c r="LNE215" s="63"/>
      <c r="LNF215" s="58"/>
      <c r="LNG215" s="63"/>
      <c r="LNH215" s="58"/>
      <c r="LNI215" s="63"/>
      <c r="LNJ215" s="58"/>
      <c r="LNK215" s="63"/>
      <c r="LNL215" s="58"/>
      <c r="LNM215" s="63"/>
      <c r="LNN215" s="58"/>
      <c r="LNO215" s="63"/>
      <c r="LNP215" s="58"/>
      <c r="LNQ215" s="63"/>
      <c r="LNR215" s="58"/>
      <c r="LNS215" s="63"/>
      <c r="LNT215" s="58"/>
      <c r="LNU215" s="63"/>
      <c r="LNV215" s="58"/>
      <c r="LNW215" s="63"/>
      <c r="LNX215" s="58"/>
      <c r="LNY215" s="63"/>
      <c r="LNZ215" s="58"/>
      <c r="LOA215" s="63"/>
      <c r="LOB215" s="58"/>
      <c r="LOC215" s="63"/>
      <c r="LOD215" s="58"/>
      <c r="LOE215" s="63"/>
      <c r="LOF215" s="58"/>
      <c r="LOG215" s="63"/>
      <c r="LOH215" s="58"/>
      <c r="LOI215" s="63"/>
      <c r="LOJ215" s="58"/>
      <c r="LOK215" s="63"/>
      <c r="LOL215" s="58"/>
      <c r="LOM215" s="63"/>
      <c r="LON215" s="58"/>
      <c r="LOO215" s="63"/>
      <c r="LOP215" s="58"/>
      <c r="LOQ215" s="63"/>
      <c r="LOR215" s="58"/>
      <c r="LOS215" s="63"/>
      <c r="LOT215" s="58"/>
      <c r="LOU215" s="63"/>
      <c r="LOV215" s="58"/>
      <c r="LOW215" s="63"/>
      <c r="LOX215" s="58"/>
      <c r="LOY215" s="63"/>
      <c r="LOZ215" s="58"/>
      <c r="LPA215" s="63"/>
      <c r="LPB215" s="58"/>
      <c r="LPC215" s="63"/>
      <c r="LPD215" s="58"/>
      <c r="LPE215" s="63"/>
      <c r="LPF215" s="58"/>
      <c r="LPG215" s="63"/>
      <c r="LPH215" s="58"/>
      <c r="LPI215" s="63"/>
      <c r="LPJ215" s="58"/>
      <c r="LPK215" s="63"/>
      <c r="LPL215" s="58"/>
      <c r="LPM215" s="63"/>
      <c r="LPN215" s="58"/>
      <c r="LPO215" s="63"/>
      <c r="LPP215" s="58"/>
      <c r="LPQ215" s="63"/>
      <c r="LPR215" s="58"/>
      <c r="LPS215" s="63"/>
      <c r="LPT215" s="58"/>
      <c r="LPU215" s="63"/>
      <c r="LPV215" s="58"/>
      <c r="LPW215" s="63"/>
      <c r="LPX215" s="58"/>
      <c r="LPY215" s="63"/>
      <c r="LPZ215" s="58"/>
      <c r="LQA215" s="63"/>
      <c r="LQB215" s="58"/>
      <c r="LQC215" s="63"/>
      <c r="LQD215" s="58"/>
      <c r="LQE215" s="63"/>
      <c r="LQF215" s="58"/>
      <c r="LQG215" s="63"/>
      <c r="LQH215" s="58"/>
      <c r="LQI215" s="63"/>
      <c r="LQJ215" s="58"/>
      <c r="LQK215" s="63"/>
      <c r="LQL215" s="58"/>
      <c r="LQM215" s="63"/>
      <c r="LQN215" s="58"/>
      <c r="LQO215" s="63"/>
      <c r="LQP215" s="58"/>
      <c r="LQQ215" s="63"/>
      <c r="LQR215" s="58"/>
      <c r="LQS215" s="63"/>
      <c r="LQT215" s="58"/>
      <c r="LQU215" s="63"/>
      <c r="LQV215" s="58"/>
      <c r="LQW215" s="63"/>
      <c r="LQX215" s="58"/>
      <c r="LQY215" s="63"/>
      <c r="LQZ215" s="58"/>
      <c r="LRA215" s="63"/>
      <c r="LRB215" s="58"/>
      <c r="LRC215" s="63"/>
      <c r="LRD215" s="58"/>
      <c r="LRE215" s="63"/>
      <c r="LRF215" s="58"/>
      <c r="LRG215" s="63"/>
      <c r="LRH215" s="58"/>
      <c r="LRI215" s="63"/>
      <c r="LRJ215" s="58"/>
      <c r="LRK215" s="63"/>
      <c r="LRL215" s="58"/>
      <c r="LRM215" s="63"/>
      <c r="LRN215" s="58"/>
      <c r="LRO215" s="63"/>
      <c r="LRP215" s="58"/>
      <c r="LRQ215" s="63"/>
      <c r="LRR215" s="58"/>
      <c r="LRS215" s="63"/>
      <c r="LRT215" s="58"/>
      <c r="LRU215" s="63"/>
      <c r="LRV215" s="58"/>
      <c r="LRW215" s="63"/>
      <c r="LRX215" s="58"/>
      <c r="LRY215" s="63"/>
      <c r="LRZ215" s="58"/>
      <c r="LSA215" s="63"/>
      <c r="LSB215" s="58"/>
      <c r="LSC215" s="63"/>
      <c r="LSD215" s="58"/>
      <c r="LSE215" s="63"/>
      <c r="LSF215" s="58"/>
      <c r="LSG215" s="63"/>
      <c r="LSH215" s="58"/>
      <c r="LSI215" s="63"/>
      <c r="LSJ215" s="58"/>
      <c r="LSK215" s="63"/>
      <c r="LSL215" s="58"/>
      <c r="LSM215" s="63"/>
      <c r="LSN215" s="58"/>
      <c r="LSO215" s="63"/>
      <c r="LSP215" s="58"/>
      <c r="LSQ215" s="63"/>
      <c r="LSR215" s="58"/>
      <c r="LSS215" s="63"/>
      <c r="LST215" s="58"/>
      <c r="LSU215" s="63"/>
      <c r="LSV215" s="58"/>
      <c r="LSW215" s="63"/>
      <c r="LSX215" s="58"/>
      <c r="LSY215" s="63"/>
      <c r="LSZ215" s="58"/>
      <c r="LTA215" s="63"/>
      <c r="LTB215" s="58"/>
      <c r="LTC215" s="63"/>
      <c r="LTD215" s="58"/>
      <c r="LTE215" s="63"/>
      <c r="LTF215" s="58"/>
      <c r="LTG215" s="63"/>
      <c r="LTH215" s="58"/>
      <c r="LTI215" s="63"/>
      <c r="LTJ215" s="58"/>
      <c r="LTK215" s="63"/>
      <c r="LTL215" s="58"/>
      <c r="LTM215" s="63"/>
      <c r="LTN215" s="58"/>
      <c r="LTO215" s="63"/>
      <c r="LTP215" s="58"/>
      <c r="LTQ215" s="63"/>
      <c r="LTR215" s="58"/>
      <c r="LTS215" s="63"/>
      <c r="LTT215" s="58"/>
      <c r="LTU215" s="63"/>
      <c r="LTV215" s="58"/>
      <c r="LTW215" s="63"/>
      <c r="LTX215" s="58"/>
      <c r="LTY215" s="63"/>
      <c r="LTZ215" s="58"/>
      <c r="LUA215" s="63"/>
      <c r="LUB215" s="58"/>
      <c r="LUC215" s="63"/>
      <c r="LUD215" s="58"/>
      <c r="LUE215" s="63"/>
      <c r="LUF215" s="58"/>
      <c r="LUG215" s="63"/>
      <c r="LUH215" s="58"/>
      <c r="LUI215" s="63"/>
      <c r="LUJ215" s="58"/>
      <c r="LUK215" s="63"/>
      <c r="LUL215" s="58"/>
      <c r="LUM215" s="63"/>
      <c r="LUN215" s="58"/>
      <c r="LUO215" s="63"/>
      <c r="LUP215" s="58"/>
      <c r="LUQ215" s="63"/>
      <c r="LUR215" s="58"/>
      <c r="LUS215" s="63"/>
      <c r="LUT215" s="58"/>
      <c r="LUU215" s="63"/>
      <c r="LUV215" s="58"/>
      <c r="LUW215" s="63"/>
      <c r="LUX215" s="58"/>
      <c r="LUY215" s="63"/>
      <c r="LUZ215" s="58"/>
      <c r="LVA215" s="63"/>
      <c r="LVB215" s="58"/>
      <c r="LVC215" s="63"/>
      <c r="LVD215" s="58"/>
      <c r="LVE215" s="63"/>
      <c r="LVF215" s="58"/>
      <c r="LVG215" s="63"/>
      <c r="LVH215" s="58"/>
      <c r="LVI215" s="63"/>
      <c r="LVJ215" s="58"/>
      <c r="LVK215" s="63"/>
      <c r="LVL215" s="58"/>
      <c r="LVM215" s="63"/>
      <c r="LVN215" s="58"/>
      <c r="LVO215" s="63"/>
      <c r="LVP215" s="58"/>
      <c r="LVQ215" s="63"/>
      <c r="LVR215" s="58"/>
      <c r="LVS215" s="63"/>
      <c r="LVT215" s="58"/>
      <c r="LVU215" s="63"/>
      <c r="LVV215" s="58"/>
      <c r="LVW215" s="63"/>
      <c r="LVX215" s="58"/>
      <c r="LVY215" s="63"/>
      <c r="LVZ215" s="58"/>
      <c r="LWA215" s="63"/>
      <c r="LWB215" s="58"/>
      <c r="LWC215" s="63"/>
      <c r="LWD215" s="58"/>
      <c r="LWE215" s="63"/>
      <c r="LWF215" s="58"/>
      <c r="LWG215" s="63"/>
      <c r="LWH215" s="58"/>
      <c r="LWI215" s="63"/>
      <c r="LWJ215" s="58"/>
      <c r="LWK215" s="63"/>
      <c r="LWL215" s="58"/>
      <c r="LWM215" s="63"/>
      <c r="LWN215" s="58"/>
      <c r="LWO215" s="63"/>
      <c r="LWP215" s="58"/>
      <c r="LWQ215" s="63"/>
      <c r="LWR215" s="58"/>
      <c r="LWS215" s="63"/>
      <c r="LWT215" s="58"/>
      <c r="LWU215" s="63"/>
      <c r="LWV215" s="58"/>
      <c r="LWW215" s="63"/>
      <c r="LWX215" s="58"/>
      <c r="LWY215" s="63"/>
      <c r="LWZ215" s="58"/>
      <c r="LXA215" s="63"/>
      <c r="LXB215" s="58"/>
      <c r="LXC215" s="63"/>
      <c r="LXD215" s="58"/>
      <c r="LXE215" s="63"/>
      <c r="LXF215" s="58"/>
      <c r="LXG215" s="63"/>
      <c r="LXH215" s="58"/>
      <c r="LXI215" s="63"/>
      <c r="LXJ215" s="58"/>
      <c r="LXK215" s="63"/>
      <c r="LXL215" s="58"/>
      <c r="LXM215" s="63"/>
      <c r="LXN215" s="58"/>
      <c r="LXO215" s="63"/>
      <c r="LXP215" s="58"/>
      <c r="LXQ215" s="63"/>
      <c r="LXR215" s="58"/>
      <c r="LXS215" s="63"/>
      <c r="LXT215" s="58"/>
      <c r="LXU215" s="63"/>
      <c r="LXV215" s="58"/>
      <c r="LXW215" s="63"/>
      <c r="LXX215" s="58"/>
      <c r="LXY215" s="63"/>
      <c r="LXZ215" s="58"/>
      <c r="LYA215" s="63"/>
      <c r="LYB215" s="58"/>
      <c r="LYC215" s="63"/>
      <c r="LYD215" s="58"/>
      <c r="LYE215" s="63"/>
      <c r="LYF215" s="58"/>
      <c r="LYG215" s="63"/>
      <c r="LYH215" s="58"/>
      <c r="LYI215" s="63"/>
      <c r="LYJ215" s="58"/>
      <c r="LYK215" s="63"/>
      <c r="LYL215" s="58"/>
      <c r="LYM215" s="63"/>
      <c r="LYN215" s="58"/>
      <c r="LYO215" s="63"/>
      <c r="LYP215" s="58"/>
      <c r="LYQ215" s="63"/>
      <c r="LYR215" s="58"/>
      <c r="LYS215" s="63"/>
      <c r="LYT215" s="58"/>
      <c r="LYU215" s="63"/>
      <c r="LYV215" s="58"/>
      <c r="LYW215" s="63"/>
      <c r="LYX215" s="58"/>
      <c r="LYY215" s="63"/>
      <c r="LYZ215" s="58"/>
      <c r="LZA215" s="63"/>
      <c r="LZB215" s="58"/>
      <c r="LZC215" s="63"/>
      <c r="LZD215" s="58"/>
      <c r="LZE215" s="63"/>
      <c r="LZF215" s="58"/>
      <c r="LZG215" s="63"/>
      <c r="LZH215" s="58"/>
      <c r="LZI215" s="63"/>
      <c r="LZJ215" s="58"/>
      <c r="LZK215" s="63"/>
      <c r="LZL215" s="58"/>
      <c r="LZM215" s="63"/>
      <c r="LZN215" s="58"/>
      <c r="LZO215" s="63"/>
      <c r="LZP215" s="58"/>
      <c r="LZQ215" s="63"/>
      <c r="LZR215" s="58"/>
      <c r="LZS215" s="63"/>
      <c r="LZT215" s="58"/>
      <c r="LZU215" s="63"/>
      <c r="LZV215" s="58"/>
      <c r="LZW215" s="63"/>
      <c r="LZX215" s="58"/>
      <c r="LZY215" s="63"/>
      <c r="LZZ215" s="58"/>
      <c r="MAA215" s="63"/>
      <c r="MAB215" s="58"/>
      <c r="MAC215" s="63"/>
      <c r="MAD215" s="58"/>
      <c r="MAE215" s="63"/>
      <c r="MAF215" s="58"/>
      <c r="MAG215" s="63"/>
      <c r="MAH215" s="58"/>
      <c r="MAI215" s="63"/>
      <c r="MAJ215" s="58"/>
      <c r="MAK215" s="63"/>
      <c r="MAL215" s="58"/>
      <c r="MAM215" s="63"/>
      <c r="MAN215" s="58"/>
      <c r="MAO215" s="63"/>
      <c r="MAP215" s="58"/>
      <c r="MAQ215" s="63"/>
      <c r="MAR215" s="58"/>
      <c r="MAS215" s="63"/>
      <c r="MAT215" s="58"/>
      <c r="MAU215" s="63"/>
      <c r="MAV215" s="58"/>
      <c r="MAW215" s="63"/>
      <c r="MAX215" s="58"/>
      <c r="MAY215" s="63"/>
      <c r="MAZ215" s="58"/>
      <c r="MBA215" s="63"/>
      <c r="MBB215" s="58"/>
      <c r="MBC215" s="63"/>
      <c r="MBD215" s="58"/>
      <c r="MBE215" s="63"/>
      <c r="MBF215" s="58"/>
      <c r="MBG215" s="63"/>
      <c r="MBH215" s="58"/>
      <c r="MBI215" s="63"/>
      <c r="MBJ215" s="58"/>
      <c r="MBK215" s="63"/>
      <c r="MBL215" s="58"/>
      <c r="MBM215" s="63"/>
      <c r="MBN215" s="58"/>
      <c r="MBO215" s="63"/>
      <c r="MBP215" s="58"/>
      <c r="MBQ215" s="63"/>
      <c r="MBR215" s="58"/>
      <c r="MBS215" s="63"/>
      <c r="MBT215" s="58"/>
      <c r="MBU215" s="63"/>
      <c r="MBV215" s="58"/>
      <c r="MBW215" s="63"/>
      <c r="MBX215" s="58"/>
      <c r="MBY215" s="63"/>
      <c r="MBZ215" s="58"/>
      <c r="MCA215" s="63"/>
      <c r="MCB215" s="58"/>
      <c r="MCC215" s="63"/>
      <c r="MCD215" s="58"/>
      <c r="MCE215" s="63"/>
      <c r="MCF215" s="58"/>
      <c r="MCG215" s="63"/>
      <c r="MCH215" s="58"/>
      <c r="MCI215" s="63"/>
      <c r="MCJ215" s="58"/>
      <c r="MCK215" s="63"/>
      <c r="MCL215" s="58"/>
      <c r="MCM215" s="63"/>
      <c r="MCN215" s="58"/>
      <c r="MCO215" s="63"/>
      <c r="MCP215" s="58"/>
      <c r="MCQ215" s="63"/>
      <c r="MCR215" s="58"/>
      <c r="MCS215" s="63"/>
      <c r="MCT215" s="58"/>
      <c r="MCU215" s="63"/>
      <c r="MCV215" s="58"/>
      <c r="MCW215" s="63"/>
      <c r="MCX215" s="58"/>
      <c r="MCY215" s="63"/>
      <c r="MCZ215" s="58"/>
      <c r="MDA215" s="63"/>
      <c r="MDB215" s="58"/>
      <c r="MDC215" s="63"/>
      <c r="MDD215" s="58"/>
      <c r="MDE215" s="63"/>
      <c r="MDF215" s="58"/>
      <c r="MDG215" s="63"/>
      <c r="MDH215" s="58"/>
      <c r="MDI215" s="63"/>
      <c r="MDJ215" s="58"/>
      <c r="MDK215" s="63"/>
      <c r="MDL215" s="58"/>
      <c r="MDM215" s="63"/>
      <c r="MDN215" s="58"/>
      <c r="MDO215" s="63"/>
      <c r="MDP215" s="58"/>
      <c r="MDQ215" s="63"/>
      <c r="MDR215" s="58"/>
      <c r="MDS215" s="63"/>
      <c r="MDT215" s="58"/>
      <c r="MDU215" s="63"/>
      <c r="MDV215" s="58"/>
      <c r="MDW215" s="63"/>
      <c r="MDX215" s="58"/>
      <c r="MDY215" s="63"/>
      <c r="MDZ215" s="58"/>
      <c r="MEA215" s="63"/>
      <c r="MEB215" s="58"/>
      <c r="MEC215" s="63"/>
      <c r="MED215" s="58"/>
      <c r="MEE215" s="63"/>
      <c r="MEF215" s="58"/>
      <c r="MEG215" s="63"/>
      <c r="MEH215" s="58"/>
      <c r="MEI215" s="63"/>
      <c r="MEJ215" s="58"/>
      <c r="MEK215" s="63"/>
      <c r="MEL215" s="58"/>
      <c r="MEM215" s="63"/>
      <c r="MEN215" s="58"/>
      <c r="MEO215" s="63"/>
      <c r="MEP215" s="58"/>
      <c r="MEQ215" s="63"/>
      <c r="MER215" s="58"/>
      <c r="MES215" s="63"/>
      <c r="MET215" s="58"/>
      <c r="MEU215" s="63"/>
      <c r="MEV215" s="58"/>
      <c r="MEW215" s="63"/>
      <c r="MEX215" s="58"/>
      <c r="MEY215" s="63"/>
      <c r="MEZ215" s="58"/>
      <c r="MFA215" s="63"/>
      <c r="MFB215" s="58"/>
      <c r="MFC215" s="63"/>
      <c r="MFD215" s="58"/>
      <c r="MFE215" s="63"/>
      <c r="MFF215" s="58"/>
      <c r="MFG215" s="63"/>
      <c r="MFH215" s="58"/>
      <c r="MFI215" s="63"/>
      <c r="MFJ215" s="58"/>
      <c r="MFK215" s="63"/>
      <c r="MFL215" s="58"/>
      <c r="MFM215" s="63"/>
      <c r="MFN215" s="58"/>
      <c r="MFO215" s="63"/>
      <c r="MFP215" s="58"/>
      <c r="MFQ215" s="63"/>
      <c r="MFR215" s="58"/>
      <c r="MFS215" s="63"/>
      <c r="MFT215" s="58"/>
      <c r="MFU215" s="63"/>
      <c r="MFV215" s="58"/>
      <c r="MFW215" s="63"/>
      <c r="MFX215" s="58"/>
      <c r="MFY215" s="63"/>
      <c r="MFZ215" s="58"/>
      <c r="MGA215" s="63"/>
      <c r="MGB215" s="58"/>
      <c r="MGC215" s="63"/>
      <c r="MGD215" s="58"/>
      <c r="MGE215" s="63"/>
      <c r="MGF215" s="58"/>
      <c r="MGG215" s="63"/>
      <c r="MGH215" s="58"/>
      <c r="MGI215" s="63"/>
      <c r="MGJ215" s="58"/>
      <c r="MGK215" s="63"/>
      <c r="MGL215" s="58"/>
      <c r="MGM215" s="63"/>
      <c r="MGN215" s="58"/>
      <c r="MGO215" s="63"/>
      <c r="MGP215" s="58"/>
      <c r="MGQ215" s="63"/>
      <c r="MGR215" s="58"/>
      <c r="MGS215" s="63"/>
      <c r="MGT215" s="58"/>
      <c r="MGU215" s="63"/>
      <c r="MGV215" s="58"/>
      <c r="MGW215" s="63"/>
      <c r="MGX215" s="58"/>
      <c r="MGY215" s="63"/>
      <c r="MGZ215" s="58"/>
      <c r="MHA215" s="63"/>
      <c r="MHB215" s="58"/>
      <c r="MHC215" s="63"/>
      <c r="MHD215" s="58"/>
      <c r="MHE215" s="63"/>
      <c r="MHF215" s="58"/>
      <c r="MHG215" s="63"/>
      <c r="MHH215" s="58"/>
      <c r="MHI215" s="63"/>
      <c r="MHJ215" s="58"/>
      <c r="MHK215" s="63"/>
      <c r="MHL215" s="58"/>
      <c r="MHM215" s="63"/>
      <c r="MHN215" s="58"/>
      <c r="MHO215" s="63"/>
      <c r="MHP215" s="58"/>
      <c r="MHQ215" s="63"/>
      <c r="MHR215" s="58"/>
      <c r="MHS215" s="63"/>
      <c r="MHT215" s="58"/>
      <c r="MHU215" s="63"/>
      <c r="MHV215" s="58"/>
      <c r="MHW215" s="63"/>
      <c r="MHX215" s="58"/>
      <c r="MHY215" s="63"/>
      <c r="MHZ215" s="58"/>
      <c r="MIA215" s="63"/>
      <c r="MIB215" s="58"/>
      <c r="MIC215" s="63"/>
      <c r="MID215" s="58"/>
      <c r="MIE215" s="63"/>
      <c r="MIF215" s="58"/>
      <c r="MIG215" s="63"/>
      <c r="MIH215" s="58"/>
      <c r="MII215" s="63"/>
      <c r="MIJ215" s="58"/>
      <c r="MIK215" s="63"/>
      <c r="MIL215" s="58"/>
      <c r="MIM215" s="63"/>
      <c r="MIN215" s="58"/>
      <c r="MIO215" s="63"/>
      <c r="MIP215" s="58"/>
      <c r="MIQ215" s="63"/>
      <c r="MIR215" s="58"/>
      <c r="MIS215" s="63"/>
      <c r="MIT215" s="58"/>
      <c r="MIU215" s="63"/>
      <c r="MIV215" s="58"/>
      <c r="MIW215" s="63"/>
      <c r="MIX215" s="58"/>
      <c r="MIY215" s="63"/>
      <c r="MIZ215" s="58"/>
      <c r="MJA215" s="63"/>
      <c r="MJB215" s="58"/>
      <c r="MJC215" s="63"/>
      <c r="MJD215" s="58"/>
      <c r="MJE215" s="63"/>
      <c r="MJF215" s="58"/>
      <c r="MJG215" s="63"/>
      <c r="MJH215" s="58"/>
      <c r="MJI215" s="63"/>
      <c r="MJJ215" s="58"/>
      <c r="MJK215" s="63"/>
      <c r="MJL215" s="58"/>
      <c r="MJM215" s="63"/>
      <c r="MJN215" s="58"/>
      <c r="MJO215" s="63"/>
      <c r="MJP215" s="58"/>
      <c r="MJQ215" s="63"/>
      <c r="MJR215" s="58"/>
      <c r="MJS215" s="63"/>
      <c r="MJT215" s="58"/>
      <c r="MJU215" s="63"/>
      <c r="MJV215" s="58"/>
      <c r="MJW215" s="63"/>
      <c r="MJX215" s="58"/>
      <c r="MJY215" s="63"/>
      <c r="MJZ215" s="58"/>
      <c r="MKA215" s="63"/>
      <c r="MKB215" s="58"/>
      <c r="MKC215" s="63"/>
      <c r="MKD215" s="58"/>
      <c r="MKE215" s="63"/>
      <c r="MKF215" s="58"/>
      <c r="MKG215" s="63"/>
      <c r="MKH215" s="58"/>
      <c r="MKI215" s="63"/>
      <c r="MKJ215" s="58"/>
      <c r="MKK215" s="63"/>
      <c r="MKL215" s="58"/>
      <c r="MKM215" s="63"/>
      <c r="MKN215" s="58"/>
      <c r="MKO215" s="63"/>
      <c r="MKP215" s="58"/>
      <c r="MKQ215" s="63"/>
      <c r="MKR215" s="58"/>
      <c r="MKS215" s="63"/>
      <c r="MKT215" s="58"/>
      <c r="MKU215" s="63"/>
      <c r="MKV215" s="58"/>
      <c r="MKW215" s="63"/>
      <c r="MKX215" s="58"/>
      <c r="MKY215" s="63"/>
      <c r="MKZ215" s="58"/>
      <c r="MLA215" s="63"/>
      <c r="MLB215" s="58"/>
      <c r="MLC215" s="63"/>
      <c r="MLD215" s="58"/>
      <c r="MLE215" s="63"/>
      <c r="MLF215" s="58"/>
      <c r="MLG215" s="63"/>
      <c r="MLH215" s="58"/>
      <c r="MLI215" s="63"/>
      <c r="MLJ215" s="58"/>
      <c r="MLK215" s="63"/>
      <c r="MLL215" s="58"/>
      <c r="MLM215" s="63"/>
      <c r="MLN215" s="58"/>
      <c r="MLO215" s="63"/>
      <c r="MLP215" s="58"/>
      <c r="MLQ215" s="63"/>
      <c r="MLR215" s="58"/>
      <c r="MLS215" s="63"/>
      <c r="MLT215" s="58"/>
      <c r="MLU215" s="63"/>
      <c r="MLV215" s="58"/>
      <c r="MLW215" s="63"/>
      <c r="MLX215" s="58"/>
      <c r="MLY215" s="63"/>
      <c r="MLZ215" s="58"/>
      <c r="MMA215" s="63"/>
      <c r="MMB215" s="58"/>
      <c r="MMC215" s="63"/>
      <c r="MMD215" s="58"/>
      <c r="MME215" s="63"/>
      <c r="MMF215" s="58"/>
      <c r="MMG215" s="63"/>
      <c r="MMH215" s="58"/>
      <c r="MMI215" s="63"/>
      <c r="MMJ215" s="58"/>
      <c r="MMK215" s="63"/>
      <c r="MML215" s="58"/>
      <c r="MMM215" s="63"/>
      <c r="MMN215" s="58"/>
      <c r="MMO215" s="63"/>
      <c r="MMP215" s="58"/>
      <c r="MMQ215" s="63"/>
      <c r="MMR215" s="58"/>
      <c r="MMS215" s="63"/>
      <c r="MMT215" s="58"/>
      <c r="MMU215" s="63"/>
      <c r="MMV215" s="58"/>
      <c r="MMW215" s="63"/>
      <c r="MMX215" s="58"/>
      <c r="MMY215" s="63"/>
      <c r="MMZ215" s="58"/>
      <c r="MNA215" s="63"/>
      <c r="MNB215" s="58"/>
      <c r="MNC215" s="63"/>
      <c r="MND215" s="58"/>
      <c r="MNE215" s="63"/>
      <c r="MNF215" s="58"/>
      <c r="MNG215" s="63"/>
      <c r="MNH215" s="58"/>
      <c r="MNI215" s="63"/>
      <c r="MNJ215" s="58"/>
      <c r="MNK215" s="63"/>
      <c r="MNL215" s="58"/>
      <c r="MNM215" s="63"/>
      <c r="MNN215" s="58"/>
      <c r="MNO215" s="63"/>
      <c r="MNP215" s="58"/>
      <c r="MNQ215" s="63"/>
      <c r="MNR215" s="58"/>
      <c r="MNS215" s="63"/>
      <c r="MNT215" s="58"/>
      <c r="MNU215" s="63"/>
      <c r="MNV215" s="58"/>
      <c r="MNW215" s="63"/>
      <c r="MNX215" s="58"/>
      <c r="MNY215" s="63"/>
      <c r="MNZ215" s="58"/>
      <c r="MOA215" s="63"/>
      <c r="MOB215" s="58"/>
      <c r="MOC215" s="63"/>
      <c r="MOD215" s="58"/>
      <c r="MOE215" s="63"/>
      <c r="MOF215" s="58"/>
      <c r="MOG215" s="63"/>
      <c r="MOH215" s="58"/>
      <c r="MOI215" s="63"/>
      <c r="MOJ215" s="58"/>
      <c r="MOK215" s="63"/>
      <c r="MOL215" s="58"/>
      <c r="MOM215" s="63"/>
      <c r="MON215" s="58"/>
      <c r="MOO215" s="63"/>
      <c r="MOP215" s="58"/>
      <c r="MOQ215" s="63"/>
      <c r="MOR215" s="58"/>
      <c r="MOS215" s="63"/>
      <c r="MOT215" s="58"/>
      <c r="MOU215" s="63"/>
      <c r="MOV215" s="58"/>
      <c r="MOW215" s="63"/>
      <c r="MOX215" s="58"/>
      <c r="MOY215" s="63"/>
      <c r="MOZ215" s="58"/>
      <c r="MPA215" s="63"/>
      <c r="MPB215" s="58"/>
      <c r="MPC215" s="63"/>
      <c r="MPD215" s="58"/>
      <c r="MPE215" s="63"/>
      <c r="MPF215" s="58"/>
      <c r="MPG215" s="63"/>
      <c r="MPH215" s="58"/>
      <c r="MPI215" s="63"/>
      <c r="MPJ215" s="58"/>
      <c r="MPK215" s="63"/>
      <c r="MPL215" s="58"/>
      <c r="MPM215" s="63"/>
      <c r="MPN215" s="58"/>
      <c r="MPO215" s="63"/>
      <c r="MPP215" s="58"/>
      <c r="MPQ215" s="63"/>
      <c r="MPR215" s="58"/>
      <c r="MPS215" s="63"/>
      <c r="MPT215" s="58"/>
      <c r="MPU215" s="63"/>
      <c r="MPV215" s="58"/>
      <c r="MPW215" s="63"/>
      <c r="MPX215" s="58"/>
      <c r="MPY215" s="63"/>
      <c r="MPZ215" s="58"/>
      <c r="MQA215" s="63"/>
      <c r="MQB215" s="58"/>
      <c r="MQC215" s="63"/>
      <c r="MQD215" s="58"/>
      <c r="MQE215" s="63"/>
      <c r="MQF215" s="58"/>
      <c r="MQG215" s="63"/>
      <c r="MQH215" s="58"/>
      <c r="MQI215" s="63"/>
      <c r="MQJ215" s="58"/>
      <c r="MQK215" s="63"/>
      <c r="MQL215" s="58"/>
      <c r="MQM215" s="63"/>
      <c r="MQN215" s="58"/>
      <c r="MQO215" s="63"/>
      <c r="MQP215" s="58"/>
      <c r="MQQ215" s="63"/>
      <c r="MQR215" s="58"/>
      <c r="MQS215" s="63"/>
      <c r="MQT215" s="58"/>
      <c r="MQU215" s="63"/>
      <c r="MQV215" s="58"/>
      <c r="MQW215" s="63"/>
      <c r="MQX215" s="58"/>
      <c r="MQY215" s="63"/>
      <c r="MQZ215" s="58"/>
      <c r="MRA215" s="63"/>
      <c r="MRB215" s="58"/>
      <c r="MRC215" s="63"/>
      <c r="MRD215" s="58"/>
      <c r="MRE215" s="63"/>
      <c r="MRF215" s="58"/>
      <c r="MRG215" s="63"/>
      <c r="MRH215" s="58"/>
      <c r="MRI215" s="63"/>
      <c r="MRJ215" s="58"/>
      <c r="MRK215" s="63"/>
      <c r="MRL215" s="58"/>
      <c r="MRM215" s="63"/>
      <c r="MRN215" s="58"/>
      <c r="MRO215" s="63"/>
      <c r="MRP215" s="58"/>
      <c r="MRQ215" s="63"/>
      <c r="MRR215" s="58"/>
      <c r="MRS215" s="63"/>
      <c r="MRT215" s="58"/>
      <c r="MRU215" s="63"/>
      <c r="MRV215" s="58"/>
      <c r="MRW215" s="63"/>
      <c r="MRX215" s="58"/>
      <c r="MRY215" s="63"/>
      <c r="MRZ215" s="58"/>
      <c r="MSA215" s="63"/>
      <c r="MSB215" s="58"/>
      <c r="MSC215" s="63"/>
      <c r="MSD215" s="58"/>
      <c r="MSE215" s="63"/>
      <c r="MSF215" s="58"/>
      <c r="MSG215" s="63"/>
      <c r="MSH215" s="58"/>
      <c r="MSI215" s="63"/>
      <c r="MSJ215" s="58"/>
      <c r="MSK215" s="63"/>
      <c r="MSL215" s="58"/>
      <c r="MSM215" s="63"/>
      <c r="MSN215" s="58"/>
      <c r="MSO215" s="63"/>
      <c r="MSP215" s="58"/>
      <c r="MSQ215" s="63"/>
      <c r="MSR215" s="58"/>
      <c r="MSS215" s="63"/>
      <c r="MST215" s="58"/>
      <c r="MSU215" s="63"/>
      <c r="MSV215" s="58"/>
      <c r="MSW215" s="63"/>
      <c r="MSX215" s="58"/>
      <c r="MSY215" s="63"/>
      <c r="MSZ215" s="58"/>
      <c r="MTA215" s="63"/>
      <c r="MTB215" s="58"/>
      <c r="MTC215" s="63"/>
      <c r="MTD215" s="58"/>
      <c r="MTE215" s="63"/>
      <c r="MTF215" s="58"/>
      <c r="MTG215" s="63"/>
      <c r="MTH215" s="58"/>
      <c r="MTI215" s="63"/>
      <c r="MTJ215" s="58"/>
      <c r="MTK215" s="63"/>
      <c r="MTL215" s="58"/>
      <c r="MTM215" s="63"/>
      <c r="MTN215" s="58"/>
      <c r="MTO215" s="63"/>
      <c r="MTP215" s="58"/>
      <c r="MTQ215" s="63"/>
      <c r="MTR215" s="58"/>
      <c r="MTS215" s="63"/>
      <c r="MTT215" s="58"/>
      <c r="MTU215" s="63"/>
      <c r="MTV215" s="58"/>
      <c r="MTW215" s="63"/>
      <c r="MTX215" s="58"/>
      <c r="MTY215" s="63"/>
      <c r="MTZ215" s="58"/>
      <c r="MUA215" s="63"/>
      <c r="MUB215" s="58"/>
      <c r="MUC215" s="63"/>
      <c r="MUD215" s="58"/>
      <c r="MUE215" s="63"/>
      <c r="MUF215" s="58"/>
      <c r="MUG215" s="63"/>
      <c r="MUH215" s="58"/>
      <c r="MUI215" s="63"/>
      <c r="MUJ215" s="58"/>
      <c r="MUK215" s="63"/>
      <c r="MUL215" s="58"/>
      <c r="MUM215" s="63"/>
      <c r="MUN215" s="58"/>
      <c r="MUO215" s="63"/>
      <c r="MUP215" s="58"/>
      <c r="MUQ215" s="63"/>
      <c r="MUR215" s="58"/>
      <c r="MUS215" s="63"/>
      <c r="MUT215" s="58"/>
      <c r="MUU215" s="63"/>
      <c r="MUV215" s="58"/>
      <c r="MUW215" s="63"/>
      <c r="MUX215" s="58"/>
      <c r="MUY215" s="63"/>
      <c r="MUZ215" s="58"/>
      <c r="MVA215" s="63"/>
      <c r="MVB215" s="58"/>
      <c r="MVC215" s="63"/>
      <c r="MVD215" s="58"/>
      <c r="MVE215" s="63"/>
      <c r="MVF215" s="58"/>
      <c r="MVG215" s="63"/>
      <c r="MVH215" s="58"/>
      <c r="MVI215" s="63"/>
      <c r="MVJ215" s="58"/>
      <c r="MVK215" s="63"/>
      <c r="MVL215" s="58"/>
      <c r="MVM215" s="63"/>
      <c r="MVN215" s="58"/>
      <c r="MVO215" s="63"/>
      <c r="MVP215" s="58"/>
      <c r="MVQ215" s="63"/>
      <c r="MVR215" s="58"/>
      <c r="MVS215" s="63"/>
      <c r="MVT215" s="58"/>
      <c r="MVU215" s="63"/>
      <c r="MVV215" s="58"/>
      <c r="MVW215" s="63"/>
      <c r="MVX215" s="58"/>
      <c r="MVY215" s="63"/>
      <c r="MVZ215" s="58"/>
      <c r="MWA215" s="63"/>
      <c r="MWB215" s="58"/>
      <c r="MWC215" s="63"/>
      <c r="MWD215" s="58"/>
      <c r="MWE215" s="63"/>
      <c r="MWF215" s="58"/>
      <c r="MWG215" s="63"/>
      <c r="MWH215" s="58"/>
      <c r="MWI215" s="63"/>
      <c r="MWJ215" s="58"/>
      <c r="MWK215" s="63"/>
      <c r="MWL215" s="58"/>
      <c r="MWM215" s="63"/>
      <c r="MWN215" s="58"/>
      <c r="MWO215" s="63"/>
      <c r="MWP215" s="58"/>
      <c r="MWQ215" s="63"/>
      <c r="MWR215" s="58"/>
      <c r="MWS215" s="63"/>
      <c r="MWT215" s="58"/>
      <c r="MWU215" s="63"/>
      <c r="MWV215" s="58"/>
      <c r="MWW215" s="63"/>
      <c r="MWX215" s="58"/>
      <c r="MWY215" s="63"/>
      <c r="MWZ215" s="58"/>
      <c r="MXA215" s="63"/>
      <c r="MXB215" s="58"/>
      <c r="MXC215" s="63"/>
      <c r="MXD215" s="58"/>
      <c r="MXE215" s="63"/>
      <c r="MXF215" s="58"/>
      <c r="MXG215" s="63"/>
      <c r="MXH215" s="58"/>
      <c r="MXI215" s="63"/>
      <c r="MXJ215" s="58"/>
      <c r="MXK215" s="63"/>
      <c r="MXL215" s="58"/>
      <c r="MXM215" s="63"/>
      <c r="MXN215" s="58"/>
      <c r="MXO215" s="63"/>
      <c r="MXP215" s="58"/>
      <c r="MXQ215" s="63"/>
      <c r="MXR215" s="58"/>
      <c r="MXS215" s="63"/>
      <c r="MXT215" s="58"/>
      <c r="MXU215" s="63"/>
      <c r="MXV215" s="58"/>
      <c r="MXW215" s="63"/>
      <c r="MXX215" s="58"/>
      <c r="MXY215" s="63"/>
      <c r="MXZ215" s="58"/>
      <c r="MYA215" s="63"/>
      <c r="MYB215" s="58"/>
      <c r="MYC215" s="63"/>
      <c r="MYD215" s="58"/>
      <c r="MYE215" s="63"/>
      <c r="MYF215" s="58"/>
      <c r="MYG215" s="63"/>
      <c r="MYH215" s="58"/>
      <c r="MYI215" s="63"/>
      <c r="MYJ215" s="58"/>
      <c r="MYK215" s="63"/>
      <c r="MYL215" s="58"/>
      <c r="MYM215" s="63"/>
      <c r="MYN215" s="58"/>
      <c r="MYO215" s="63"/>
      <c r="MYP215" s="58"/>
      <c r="MYQ215" s="63"/>
      <c r="MYR215" s="58"/>
      <c r="MYS215" s="63"/>
      <c r="MYT215" s="58"/>
      <c r="MYU215" s="63"/>
      <c r="MYV215" s="58"/>
      <c r="MYW215" s="63"/>
      <c r="MYX215" s="58"/>
      <c r="MYY215" s="63"/>
      <c r="MYZ215" s="58"/>
      <c r="MZA215" s="63"/>
      <c r="MZB215" s="58"/>
      <c r="MZC215" s="63"/>
      <c r="MZD215" s="58"/>
      <c r="MZE215" s="63"/>
      <c r="MZF215" s="58"/>
      <c r="MZG215" s="63"/>
      <c r="MZH215" s="58"/>
      <c r="MZI215" s="63"/>
      <c r="MZJ215" s="58"/>
      <c r="MZK215" s="63"/>
      <c r="MZL215" s="58"/>
      <c r="MZM215" s="63"/>
      <c r="MZN215" s="58"/>
      <c r="MZO215" s="63"/>
      <c r="MZP215" s="58"/>
      <c r="MZQ215" s="63"/>
      <c r="MZR215" s="58"/>
      <c r="MZS215" s="63"/>
      <c r="MZT215" s="58"/>
      <c r="MZU215" s="63"/>
      <c r="MZV215" s="58"/>
      <c r="MZW215" s="63"/>
      <c r="MZX215" s="58"/>
      <c r="MZY215" s="63"/>
      <c r="MZZ215" s="58"/>
      <c r="NAA215" s="63"/>
      <c r="NAB215" s="58"/>
      <c r="NAC215" s="63"/>
      <c r="NAD215" s="58"/>
      <c r="NAE215" s="63"/>
      <c r="NAF215" s="58"/>
      <c r="NAG215" s="63"/>
      <c r="NAH215" s="58"/>
      <c r="NAI215" s="63"/>
      <c r="NAJ215" s="58"/>
      <c r="NAK215" s="63"/>
      <c r="NAL215" s="58"/>
      <c r="NAM215" s="63"/>
      <c r="NAN215" s="58"/>
      <c r="NAO215" s="63"/>
      <c r="NAP215" s="58"/>
      <c r="NAQ215" s="63"/>
      <c r="NAR215" s="58"/>
      <c r="NAS215" s="63"/>
      <c r="NAT215" s="58"/>
      <c r="NAU215" s="63"/>
      <c r="NAV215" s="58"/>
      <c r="NAW215" s="63"/>
      <c r="NAX215" s="58"/>
      <c r="NAY215" s="63"/>
      <c r="NAZ215" s="58"/>
      <c r="NBA215" s="63"/>
      <c r="NBB215" s="58"/>
      <c r="NBC215" s="63"/>
      <c r="NBD215" s="58"/>
      <c r="NBE215" s="63"/>
      <c r="NBF215" s="58"/>
      <c r="NBG215" s="63"/>
      <c r="NBH215" s="58"/>
      <c r="NBI215" s="63"/>
      <c r="NBJ215" s="58"/>
      <c r="NBK215" s="63"/>
      <c r="NBL215" s="58"/>
      <c r="NBM215" s="63"/>
      <c r="NBN215" s="58"/>
      <c r="NBO215" s="63"/>
      <c r="NBP215" s="58"/>
      <c r="NBQ215" s="63"/>
      <c r="NBR215" s="58"/>
      <c r="NBS215" s="63"/>
      <c r="NBT215" s="58"/>
      <c r="NBU215" s="63"/>
      <c r="NBV215" s="58"/>
      <c r="NBW215" s="63"/>
      <c r="NBX215" s="58"/>
      <c r="NBY215" s="63"/>
      <c r="NBZ215" s="58"/>
      <c r="NCA215" s="63"/>
      <c r="NCB215" s="58"/>
      <c r="NCC215" s="63"/>
      <c r="NCD215" s="58"/>
      <c r="NCE215" s="63"/>
      <c r="NCF215" s="58"/>
      <c r="NCG215" s="63"/>
      <c r="NCH215" s="58"/>
      <c r="NCI215" s="63"/>
      <c r="NCJ215" s="58"/>
      <c r="NCK215" s="63"/>
      <c r="NCL215" s="58"/>
      <c r="NCM215" s="63"/>
      <c r="NCN215" s="58"/>
      <c r="NCO215" s="63"/>
      <c r="NCP215" s="58"/>
      <c r="NCQ215" s="63"/>
      <c r="NCR215" s="58"/>
      <c r="NCS215" s="63"/>
      <c r="NCT215" s="58"/>
      <c r="NCU215" s="63"/>
      <c r="NCV215" s="58"/>
      <c r="NCW215" s="63"/>
      <c r="NCX215" s="58"/>
      <c r="NCY215" s="63"/>
      <c r="NCZ215" s="58"/>
      <c r="NDA215" s="63"/>
      <c r="NDB215" s="58"/>
      <c r="NDC215" s="63"/>
      <c r="NDD215" s="58"/>
      <c r="NDE215" s="63"/>
      <c r="NDF215" s="58"/>
      <c r="NDG215" s="63"/>
      <c r="NDH215" s="58"/>
      <c r="NDI215" s="63"/>
      <c r="NDJ215" s="58"/>
      <c r="NDK215" s="63"/>
      <c r="NDL215" s="58"/>
      <c r="NDM215" s="63"/>
      <c r="NDN215" s="58"/>
      <c r="NDO215" s="63"/>
      <c r="NDP215" s="58"/>
      <c r="NDQ215" s="63"/>
      <c r="NDR215" s="58"/>
      <c r="NDS215" s="63"/>
      <c r="NDT215" s="58"/>
      <c r="NDU215" s="63"/>
      <c r="NDV215" s="58"/>
      <c r="NDW215" s="63"/>
      <c r="NDX215" s="58"/>
      <c r="NDY215" s="63"/>
      <c r="NDZ215" s="58"/>
      <c r="NEA215" s="63"/>
      <c r="NEB215" s="58"/>
      <c r="NEC215" s="63"/>
      <c r="NED215" s="58"/>
      <c r="NEE215" s="63"/>
      <c r="NEF215" s="58"/>
      <c r="NEG215" s="63"/>
      <c r="NEH215" s="58"/>
      <c r="NEI215" s="63"/>
      <c r="NEJ215" s="58"/>
      <c r="NEK215" s="63"/>
      <c r="NEL215" s="58"/>
      <c r="NEM215" s="63"/>
      <c r="NEN215" s="58"/>
      <c r="NEO215" s="63"/>
      <c r="NEP215" s="58"/>
      <c r="NEQ215" s="63"/>
      <c r="NER215" s="58"/>
      <c r="NES215" s="63"/>
      <c r="NET215" s="58"/>
      <c r="NEU215" s="63"/>
      <c r="NEV215" s="58"/>
      <c r="NEW215" s="63"/>
      <c r="NEX215" s="58"/>
      <c r="NEY215" s="63"/>
      <c r="NEZ215" s="58"/>
      <c r="NFA215" s="63"/>
      <c r="NFB215" s="58"/>
      <c r="NFC215" s="63"/>
      <c r="NFD215" s="58"/>
      <c r="NFE215" s="63"/>
      <c r="NFF215" s="58"/>
      <c r="NFG215" s="63"/>
      <c r="NFH215" s="58"/>
      <c r="NFI215" s="63"/>
      <c r="NFJ215" s="58"/>
      <c r="NFK215" s="63"/>
      <c r="NFL215" s="58"/>
      <c r="NFM215" s="63"/>
      <c r="NFN215" s="58"/>
      <c r="NFO215" s="63"/>
      <c r="NFP215" s="58"/>
      <c r="NFQ215" s="63"/>
      <c r="NFR215" s="58"/>
      <c r="NFS215" s="63"/>
      <c r="NFT215" s="58"/>
      <c r="NFU215" s="63"/>
      <c r="NFV215" s="58"/>
      <c r="NFW215" s="63"/>
      <c r="NFX215" s="58"/>
      <c r="NFY215" s="63"/>
      <c r="NFZ215" s="58"/>
      <c r="NGA215" s="63"/>
      <c r="NGB215" s="58"/>
      <c r="NGC215" s="63"/>
      <c r="NGD215" s="58"/>
      <c r="NGE215" s="63"/>
      <c r="NGF215" s="58"/>
      <c r="NGG215" s="63"/>
      <c r="NGH215" s="58"/>
      <c r="NGI215" s="63"/>
      <c r="NGJ215" s="58"/>
      <c r="NGK215" s="63"/>
      <c r="NGL215" s="58"/>
      <c r="NGM215" s="63"/>
      <c r="NGN215" s="58"/>
      <c r="NGO215" s="63"/>
      <c r="NGP215" s="58"/>
      <c r="NGQ215" s="63"/>
      <c r="NGR215" s="58"/>
      <c r="NGS215" s="63"/>
      <c r="NGT215" s="58"/>
      <c r="NGU215" s="63"/>
      <c r="NGV215" s="58"/>
      <c r="NGW215" s="63"/>
      <c r="NGX215" s="58"/>
      <c r="NGY215" s="63"/>
      <c r="NGZ215" s="58"/>
      <c r="NHA215" s="63"/>
      <c r="NHB215" s="58"/>
      <c r="NHC215" s="63"/>
      <c r="NHD215" s="58"/>
      <c r="NHE215" s="63"/>
      <c r="NHF215" s="58"/>
      <c r="NHG215" s="63"/>
      <c r="NHH215" s="58"/>
      <c r="NHI215" s="63"/>
      <c r="NHJ215" s="58"/>
      <c r="NHK215" s="63"/>
      <c r="NHL215" s="58"/>
      <c r="NHM215" s="63"/>
      <c r="NHN215" s="58"/>
      <c r="NHO215" s="63"/>
      <c r="NHP215" s="58"/>
      <c r="NHQ215" s="63"/>
      <c r="NHR215" s="58"/>
      <c r="NHS215" s="63"/>
      <c r="NHT215" s="58"/>
      <c r="NHU215" s="63"/>
      <c r="NHV215" s="58"/>
      <c r="NHW215" s="63"/>
      <c r="NHX215" s="58"/>
      <c r="NHY215" s="63"/>
      <c r="NHZ215" s="58"/>
      <c r="NIA215" s="63"/>
      <c r="NIB215" s="58"/>
      <c r="NIC215" s="63"/>
      <c r="NID215" s="58"/>
      <c r="NIE215" s="63"/>
      <c r="NIF215" s="58"/>
      <c r="NIG215" s="63"/>
      <c r="NIH215" s="58"/>
      <c r="NII215" s="63"/>
      <c r="NIJ215" s="58"/>
      <c r="NIK215" s="63"/>
      <c r="NIL215" s="58"/>
      <c r="NIM215" s="63"/>
      <c r="NIN215" s="58"/>
      <c r="NIO215" s="63"/>
      <c r="NIP215" s="58"/>
      <c r="NIQ215" s="63"/>
      <c r="NIR215" s="58"/>
      <c r="NIS215" s="63"/>
      <c r="NIT215" s="58"/>
      <c r="NIU215" s="63"/>
      <c r="NIV215" s="58"/>
      <c r="NIW215" s="63"/>
      <c r="NIX215" s="58"/>
      <c r="NIY215" s="63"/>
      <c r="NIZ215" s="58"/>
      <c r="NJA215" s="63"/>
      <c r="NJB215" s="58"/>
      <c r="NJC215" s="63"/>
      <c r="NJD215" s="58"/>
      <c r="NJE215" s="63"/>
      <c r="NJF215" s="58"/>
      <c r="NJG215" s="63"/>
      <c r="NJH215" s="58"/>
      <c r="NJI215" s="63"/>
      <c r="NJJ215" s="58"/>
      <c r="NJK215" s="63"/>
      <c r="NJL215" s="58"/>
      <c r="NJM215" s="63"/>
      <c r="NJN215" s="58"/>
      <c r="NJO215" s="63"/>
      <c r="NJP215" s="58"/>
      <c r="NJQ215" s="63"/>
      <c r="NJR215" s="58"/>
      <c r="NJS215" s="63"/>
      <c r="NJT215" s="58"/>
      <c r="NJU215" s="63"/>
      <c r="NJV215" s="58"/>
      <c r="NJW215" s="63"/>
      <c r="NJX215" s="58"/>
      <c r="NJY215" s="63"/>
      <c r="NJZ215" s="58"/>
      <c r="NKA215" s="63"/>
      <c r="NKB215" s="58"/>
      <c r="NKC215" s="63"/>
      <c r="NKD215" s="58"/>
      <c r="NKE215" s="63"/>
      <c r="NKF215" s="58"/>
      <c r="NKG215" s="63"/>
      <c r="NKH215" s="58"/>
      <c r="NKI215" s="63"/>
      <c r="NKJ215" s="58"/>
      <c r="NKK215" s="63"/>
      <c r="NKL215" s="58"/>
      <c r="NKM215" s="63"/>
      <c r="NKN215" s="58"/>
      <c r="NKO215" s="63"/>
      <c r="NKP215" s="58"/>
      <c r="NKQ215" s="63"/>
      <c r="NKR215" s="58"/>
      <c r="NKS215" s="63"/>
      <c r="NKT215" s="58"/>
      <c r="NKU215" s="63"/>
      <c r="NKV215" s="58"/>
      <c r="NKW215" s="63"/>
      <c r="NKX215" s="58"/>
      <c r="NKY215" s="63"/>
      <c r="NKZ215" s="58"/>
      <c r="NLA215" s="63"/>
      <c r="NLB215" s="58"/>
      <c r="NLC215" s="63"/>
      <c r="NLD215" s="58"/>
      <c r="NLE215" s="63"/>
      <c r="NLF215" s="58"/>
      <c r="NLG215" s="63"/>
      <c r="NLH215" s="58"/>
      <c r="NLI215" s="63"/>
      <c r="NLJ215" s="58"/>
      <c r="NLK215" s="63"/>
      <c r="NLL215" s="58"/>
      <c r="NLM215" s="63"/>
      <c r="NLN215" s="58"/>
      <c r="NLO215" s="63"/>
      <c r="NLP215" s="58"/>
      <c r="NLQ215" s="63"/>
      <c r="NLR215" s="58"/>
      <c r="NLS215" s="63"/>
      <c r="NLT215" s="58"/>
      <c r="NLU215" s="63"/>
      <c r="NLV215" s="58"/>
      <c r="NLW215" s="63"/>
      <c r="NLX215" s="58"/>
      <c r="NLY215" s="63"/>
      <c r="NLZ215" s="58"/>
      <c r="NMA215" s="63"/>
      <c r="NMB215" s="58"/>
      <c r="NMC215" s="63"/>
      <c r="NMD215" s="58"/>
      <c r="NME215" s="63"/>
      <c r="NMF215" s="58"/>
      <c r="NMG215" s="63"/>
      <c r="NMH215" s="58"/>
      <c r="NMI215" s="63"/>
      <c r="NMJ215" s="58"/>
      <c r="NMK215" s="63"/>
      <c r="NML215" s="58"/>
      <c r="NMM215" s="63"/>
      <c r="NMN215" s="58"/>
      <c r="NMO215" s="63"/>
      <c r="NMP215" s="58"/>
      <c r="NMQ215" s="63"/>
      <c r="NMR215" s="58"/>
      <c r="NMS215" s="63"/>
      <c r="NMT215" s="58"/>
      <c r="NMU215" s="63"/>
      <c r="NMV215" s="58"/>
      <c r="NMW215" s="63"/>
      <c r="NMX215" s="58"/>
      <c r="NMY215" s="63"/>
      <c r="NMZ215" s="58"/>
      <c r="NNA215" s="63"/>
      <c r="NNB215" s="58"/>
      <c r="NNC215" s="63"/>
      <c r="NND215" s="58"/>
      <c r="NNE215" s="63"/>
      <c r="NNF215" s="58"/>
      <c r="NNG215" s="63"/>
      <c r="NNH215" s="58"/>
      <c r="NNI215" s="63"/>
      <c r="NNJ215" s="58"/>
      <c r="NNK215" s="63"/>
      <c r="NNL215" s="58"/>
      <c r="NNM215" s="63"/>
      <c r="NNN215" s="58"/>
      <c r="NNO215" s="63"/>
      <c r="NNP215" s="58"/>
      <c r="NNQ215" s="63"/>
      <c r="NNR215" s="58"/>
      <c r="NNS215" s="63"/>
      <c r="NNT215" s="58"/>
      <c r="NNU215" s="63"/>
      <c r="NNV215" s="58"/>
      <c r="NNW215" s="63"/>
      <c r="NNX215" s="58"/>
      <c r="NNY215" s="63"/>
      <c r="NNZ215" s="58"/>
      <c r="NOA215" s="63"/>
      <c r="NOB215" s="58"/>
      <c r="NOC215" s="63"/>
      <c r="NOD215" s="58"/>
      <c r="NOE215" s="63"/>
      <c r="NOF215" s="58"/>
      <c r="NOG215" s="63"/>
      <c r="NOH215" s="58"/>
      <c r="NOI215" s="63"/>
      <c r="NOJ215" s="58"/>
      <c r="NOK215" s="63"/>
      <c r="NOL215" s="58"/>
      <c r="NOM215" s="63"/>
      <c r="NON215" s="58"/>
      <c r="NOO215" s="63"/>
      <c r="NOP215" s="58"/>
      <c r="NOQ215" s="63"/>
      <c r="NOR215" s="58"/>
      <c r="NOS215" s="63"/>
      <c r="NOT215" s="58"/>
      <c r="NOU215" s="63"/>
      <c r="NOV215" s="58"/>
      <c r="NOW215" s="63"/>
      <c r="NOX215" s="58"/>
      <c r="NOY215" s="63"/>
      <c r="NOZ215" s="58"/>
      <c r="NPA215" s="63"/>
      <c r="NPB215" s="58"/>
      <c r="NPC215" s="63"/>
      <c r="NPD215" s="58"/>
      <c r="NPE215" s="63"/>
      <c r="NPF215" s="58"/>
      <c r="NPG215" s="63"/>
      <c r="NPH215" s="58"/>
      <c r="NPI215" s="63"/>
      <c r="NPJ215" s="58"/>
      <c r="NPK215" s="63"/>
      <c r="NPL215" s="58"/>
      <c r="NPM215" s="63"/>
      <c r="NPN215" s="58"/>
      <c r="NPO215" s="63"/>
      <c r="NPP215" s="58"/>
      <c r="NPQ215" s="63"/>
      <c r="NPR215" s="58"/>
      <c r="NPS215" s="63"/>
      <c r="NPT215" s="58"/>
      <c r="NPU215" s="63"/>
      <c r="NPV215" s="58"/>
      <c r="NPW215" s="63"/>
      <c r="NPX215" s="58"/>
      <c r="NPY215" s="63"/>
      <c r="NPZ215" s="58"/>
      <c r="NQA215" s="63"/>
      <c r="NQB215" s="58"/>
      <c r="NQC215" s="63"/>
      <c r="NQD215" s="58"/>
      <c r="NQE215" s="63"/>
      <c r="NQF215" s="58"/>
      <c r="NQG215" s="63"/>
      <c r="NQH215" s="58"/>
      <c r="NQI215" s="63"/>
      <c r="NQJ215" s="58"/>
      <c r="NQK215" s="63"/>
      <c r="NQL215" s="58"/>
      <c r="NQM215" s="63"/>
      <c r="NQN215" s="58"/>
      <c r="NQO215" s="63"/>
      <c r="NQP215" s="58"/>
      <c r="NQQ215" s="63"/>
      <c r="NQR215" s="58"/>
      <c r="NQS215" s="63"/>
      <c r="NQT215" s="58"/>
      <c r="NQU215" s="63"/>
      <c r="NQV215" s="58"/>
      <c r="NQW215" s="63"/>
      <c r="NQX215" s="58"/>
      <c r="NQY215" s="63"/>
      <c r="NQZ215" s="58"/>
      <c r="NRA215" s="63"/>
      <c r="NRB215" s="58"/>
      <c r="NRC215" s="63"/>
      <c r="NRD215" s="58"/>
      <c r="NRE215" s="63"/>
      <c r="NRF215" s="58"/>
      <c r="NRG215" s="63"/>
      <c r="NRH215" s="58"/>
      <c r="NRI215" s="63"/>
      <c r="NRJ215" s="58"/>
      <c r="NRK215" s="63"/>
      <c r="NRL215" s="58"/>
      <c r="NRM215" s="63"/>
      <c r="NRN215" s="58"/>
      <c r="NRO215" s="63"/>
      <c r="NRP215" s="58"/>
      <c r="NRQ215" s="63"/>
      <c r="NRR215" s="58"/>
      <c r="NRS215" s="63"/>
      <c r="NRT215" s="58"/>
      <c r="NRU215" s="63"/>
      <c r="NRV215" s="58"/>
      <c r="NRW215" s="63"/>
      <c r="NRX215" s="58"/>
      <c r="NRY215" s="63"/>
      <c r="NRZ215" s="58"/>
      <c r="NSA215" s="63"/>
      <c r="NSB215" s="58"/>
      <c r="NSC215" s="63"/>
      <c r="NSD215" s="58"/>
      <c r="NSE215" s="63"/>
      <c r="NSF215" s="58"/>
      <c r="NSG215" s="63"/>
      <c r="NSH215" s="58"/>
      <c r="NSI215" s="63"/>
      <c r="NSJ215" s="58"/>
      <c r="NSK215" s="63"/>
      <c r="NSL215" s="58"/>
      <c r="NSM215" s="63"/>
      <c r="NSN215" s="58"/>
      <c r="NSO215" s="63"/>
      <c r="NSP215" s="58"/>
      <c r="NSQ215" s="63"/>
      <c r="NSR215" s="58"/>
      <c r="NSS215" s="63"/>
      <c r="NST215" s="58"/>
      <c r="NSU215" s="63"/>
      <c r="NSV215" s="58"/>
      <c r="NSW215" s="63"/>
      <c r="NSX215" s="58"/>
      <c r="NSY215" s="63"/>
      <c r="NSZ215" s="58"/>
      <c r="NTA215" s="63"/>
      <c r="NTB215" s="58"/>
      <c r="NTC215" s="63"/>
      <c r="NTD215" s="58"/>
      <c r="NTE215" s="63"/>
      <c r="NTF215" s="58"/>
      <c r="NTG215" s="63"/>
      <c r="NTH215" s="58"/>
      <c r="NTI215" s="63"/>
      <c r="NTJ215" s="58"/>
      <c r="NTK215" s="63"/>
      <c r="NTL215" s="58"/>
      <c r="NTM215" s="63"/>
      <c r="NTN215" s="58"/>
      <c r="NTO215" s="63"/>
      <c r="NTP215" s="58"/>
      <c r="NTQ215" s="63"/>
      <c r="NTR215" s="58"/>
      <c r="NTS215" s="63"/>
      <c r="NTT215" s="58"/>
      <c r="NTU215" s="63"/>
      <c r="NTV215" s="58"/>
      <c r="NTW215" s="63"/>
      <c r="NTX215" s="58"/>
      <c r="NTY215" s="63"/>
      <c r="NTZ215" s="58"/>
      <c r="NUA215" s="63"/>
      <c r="NUB215" s="58"/>
      <c r="NUC215" s="63"/>
      <c r="NUD215" s="58"/>
      <c r="NUE215" s="63"/>
      <c r="NUF215" s="58"/>
      <c r="NUG215" s="63"/>
      <c r="NUH215" s="58"/>
      <c r="NUI215" s="63"/>
      <c r="NUJ215" s="58"/>
      <c r="NUK215" s="63"/>
      <c r="NUL215" s="58"/>
      <c r="NUM215" s="63"/>
      <c r="NUN215" s="58"/>
      <c r="NUO215" s="63"/>
      <c r="NUP215" s="58"/>
      <c r="NUQ215" s="63"/>
      <c r="NUR215" s="58"/>
      <c r="NUS215" s="63"/>
      <c r="NUT215" s="58"/>
      <c r="NUU215" s="63"/>
      <c r="NUV215" s="58"/>
      <c r="NUW215" s="63"/>
      <c r="NUX215" s="58"/>
      <c r="NUY215" s="63"/>
      <c r="NUZ215" s="58"/>
      <c r="NVA215" s="63"/>
      <c r="NVB215" s="58"/>
      <c r="NVC215" s="63"/>
      <c r="NVD215" s="58"/>
      <c r="NVE215" s="63"/>
      <c r="NVF215" s="58"/>
      <c r="NVG215" s="63"/>
      <c r="NVH215" s="58"/>
      <c r="NVI215" s="63"/>
      <c r="NVJ215" s="58"/>
      <c r="NVK215" s="63"/>
      <c r="NVL215" s="58"/>
      <c r="NVM215" s="63"/>
      <c r="NVN215" s="58"/>
      <c r="NVO215" s="63"/>
      <c r="NVP215" s="58"/>
      <c r="NVQ215" s="63"/>
      <c r="NVR215" s="58"/>
      <c r="NVS215" s="63"/>
      <c r="NVT215" s="58"/>
      <c r="NVU215" s="63"/>
      <c r="NVV215" s="58"/>
      <c r="NVW215" s="63"/>
      <c r="NVX215" s="58"/>
      <c r="NVY215" s="63"/>
      <c r="NVZ215" s="58"/>
      <c r="NWA215" s="63"/>
      <c r="NWB215" s="58"/>
      <c r="NWC215" s="63"/>
      <c r="NWD215" s="58"/>
      <c r="NWE215" s="63"/>
      <c r="NWF215" s="58"/>
      <c r="NWG215" s="63"/>
      <c r="NWH215" s="58"/>
      <c r="NWI215" s="63"/>
      <c r="NWJ215" s="58"/>
      <c r="NWK215" s="63"/>
      <c r="NWL215" s="58"/>
      <c r="NWM215" s="63"/>
      <c r="NWN215" s="58"/>
      <c r="NWO215" s="63"/>
      <c r="NWP215" s="58"/>
      <c r="NWQ215" s="63"/>
      <c r="NWR215" s="58"/>
      <c r="NWS215" s="63"/>
      <c r="NWT215" s="58"/>
      <c r="NWU215" s="63"/>
      <c r="NWV215" s="58"/>
      <c r="NWW215" s="63"/>
      <c r="NWX215" s="58"/>
      <c r="NWY215" s="63"/>
      <c r="NWZ215" s="58"/>
      <c r="NXA215" s="63"/>
      <c r="NXB215" s="58"/>
      <c r="NXC215" s="63"/>
      <c r="NXD215" s="58"/>
      <c r="NXE215" s="63"/>
      <c r="NXF215" s="58"/>
      <c r="NXG215" s="63"/>
      <c r="NXH215" s="58"/>
      <c r="NXI215" s="63"/>
      <c r="NXJ215" s="58"/>
      <c r="NXK215" s="63"/>
      <c r="NXL215" s="58"/>
      <c r="NXM215" s="63"/>
      <c r="NXN215" s="58"/>
      <c r="NXO215" s="63"/>
      <c r="NXP215" s="58"/>
      <c r="NXQ215" s="63"/>
      <c r="NXR215" s="58"/>
      <c r="NXS215" s="63"/>
      <c r="NXT215" s="58"/>
      <c r="NXU215" s="63"/>
      <c r="NXV215" s="58"/>
      <c r="NXW215" s="63"/>
      <c r="NXX215" s="58"/>
      <c r="NXY215" s="63"/>
      <c r="NXZ215" s="58"/>
      <c r="NYA215" s="63"/>
      <c r="NYB215" s="58"/>
      <c r="NYC215" s="63"/>
      <c r="NYD215" s="58"/>
      <c r="NYE215" s="63"/>
      <c r="NYF215" s="58"/>
      <c r="NYG215" s="63"/>
      <c r="NYH215" s="58"/>
      <c r="NYI215" s="63"/>
      <c r="NYJ215" s="58"/>
      <c r="NYK215" s="63"/>
      <c r="NYL215" s="58"/>
      <c r="NYM215" s="63"/>
      <c r="NYN215" s="58"/>
      <c r="NYO215" s="63"/>
      <c r="NYP215" s="58"/>
      <c r="NYQ215" s="63"/>
      <c r="NYR215" s="58"/>
      <c r="NYS215" s="63"/>
      <c r="NYT215" s="58"/>
      <c r="NYU215" s="63"/>
      <c r="NYV215" s="58"/>
      <c r="NYW215" s="63"/>
      <c r="NYX215" s="58"/>
      <c r="NYY215" s="63"/>
      <c r="NYZ215" s="58"/>
      <c r="NZA215" s="63"/>
      <c r="NZB215" s="58"/>
      <c r="NZC215" s="63"/>
      <c r="NZD215" s="58"/>
      <c r="NZE215" s="63"/>
      <c r="NZF215" s="58"/>
      <c r="NZG215" s="63"/>
      <c r="NZH215" s="58"/>
      <c r="NZI215" s="63"/>
      <c r="NZJ215" s="58"/>
      <c r="NZK215" s="63"/>
      <c r="NZL215" s="58"/>
      <c r="NZM215" s="63"/>
      <c r="NZN215" s="58"/>
      <c r="NZO215" s="63"/>
      <c r="NZP215" s="58"/>
      <c r="NZQ215" s="63"/>
      <c r="NZR215" s="58"/>
      <c r="NZS215" s="63"/>
      <c r="NZT215" s="58"/>
      <c r="NZU215" s="63"/>
      <c r="NZV215" s="58"/>
      <c r="NZW215" s="63"/>
      <c r="NZX215" s="58"/>
      <c r="NZY215" s="63"/>
      <c r="NZZ215" s="58"/>
      <c r="OAA215" s="63"/>
      <c r="OAB215" s="58"/>
      <c r="OAC215" s="63"/>
      <c r="OAD215" s="58"/>
      <c r="OAE215" s="63"/>
      <c r="OAF215" s="58"/>
      <c r="OAG215" s="63"/>
      <c r="OAH215" s="58"/>
      <c r="OAI215" s="63"/>
      <c r="OAJ215" s="58"/>
      <c r="OAK215" s="63"/>
      <c r="OAL215" s="58"/>
      <c r="OAM215" s="63"/>
      <c r="OAN215" s="58"/>
      <c r="OAO215" s="63"/>
      <c r="OAP215" s="58"/>
      <c r="OAQ215" s="63"/>
      <c r="OAR215" s="58"/>
      <c r="OAS215" s="63"/>
      <c r="OAT215" s="58"/>
      <c r="OAU215" s="63"/>
      <c r="OAV215" s="58"/>
      <c r="OAW215" s="63"/>
      <c r="OAX215" s="58"/>
      <c r="OAY215" s="63"/>
      <c r="OAZ215" s="58"/>
      <c r="OBA215" s="63"/>
      <c r="OBB215" s="58"/>
      <c r="OBC215" s="63"/>
      <c r="OBD215" s="58"/>
      <c r="OBE215" s="63"/>
      <c r="OBF215" s="58"/>
      <c r="OBG215" s="63"/>
      <c r="OBH215" s="58"/>
      <c r="OBI215" s="63"/>
      <c r="OBJ215" s="58"/>
      <c r="OBK215" s="63"/>
      <c r="OBL215" s="58"/>
      <c r="OBM215" s="63"/>
      <c r="OBN215" s="58"/>
      <c r="OBO215" s="63"/>
      <c r="OBP215" s="58"/>
      <c r="OBQ215" s="63"/>
      <c r="OBR215" s="58"/>
      <c r="OBS215" s="63"/>
      <c r="OBT215" s="58"/>
      <c r="OBU215" s="63"/>
      <c r="OBV215" s="58"/>
      <c r="OBW215" s="63"/>
      <c r="OBX215" s="58"/>
      <c r="OBY215" s="63"/>
      <c r="OBZ215" s="58"/>
      <c r="OCA215" s="63"/>
      <c r="OCB215" s="58"/>
      <c r="OCC215" s="63"/>
      <c r="OCD215" s="58"/>
      <c r="OCE215" s="63"/>
      <c r="OCF215" s="58"/>
      <c r="OCG215" s="63"/>
      <c r="OCH215" s="58"/>
      <c r="OCI215" s="63"/>
      <c r="OCJ215" s="58"/>
      <c r="OCK215" s="63"/>
      <c r="OCL215" s="58"/>
      <c r="OCM215" s="63"/>
      <c r="OCN215" s="58"/>
      <c r="OCO215" s="63"/>
      <c r="OCP215" s="58"/>
      <c r="OCQ215" s="63"/>
      <c r="OCR215" s="58"/>
      <c r="OCS215" s="63"/>
      <c r="OCT215" s="58"/>
      <c r="OCU215" s="63"/>
      <c r="OCV215" s="58"/>
      <c r="OCW215" s="63"/>
      <c r="OCX215" s="58"/>
      <c r="OCY215" s="63"/>
      <c r="OCZ215" s="58"/>
      <c r="ODA215" s="63"/>
      <c r="ODB215" s="58"/>
      <c r="ODC215" s="63"/>
      <c r="ODD215" s="58"/>
      <c r="ODE215" s="63"/>
      <c r="ODF215" s="58"/>
      <c r="ODG215" s="63"/>
      <c r="ODH215" s="58"/>
      <c r="ODI215" s="63"/>
      <c r="ODJ215" s="58"/>
      <c r="ODK215" s="63"/>
      <c r="ODL215" s="58"/>
      <c r="ODM215" s="63"/>
      <c r="ODN215" s="58"/>
      <c r="ODO215" s="63"/>
      <c r="ODP215" s="58"/>
      <c r="ODQ215" s="63"/>
      <c r="ODR215" s="58"/>
      <c r="ODS215" s="63"/>
      <c r="ODT215" s="58"/>
      <c r="ODU215" s="63"/>
      <c r="ODV215" s="58"/>
      <c r="ODW215" s="63"/>
      <c r="ODX215" s="58"/>
      <c r="ODY215" s="63"/>
      <c r="ODZ215" s="58"/>
      <c r="OEA215" s="63"/>
      <c r="OEB215" s="58"/>
      <c r="OEC215" s="63"/>
      <c r="OED215" s="58"/>
      <c r="OEE215" s="63"/>
      <c r="OEF215" s="58"/>
      <c r="OEG215" s="63"/>
      <c r="OEH215" s="58"/>
      <c r="OEI215" s="63"/>
      <c r="OEJ215" s="58"/>
      <c r="OEK215" s="63"/>
      <c r="OEL215" s="58"/>
      <c r="OEM215" s="63"/>
      <c r="OEN215" s="58"/>
      <c r="OEO215" s="63"/>
      <c r="OEP215" s="58"/>
      <c r="OEQ215" s="63"/>
      <c r="OER215" s="58"/>
      <c r="OES215" s="63"/>
      <c r="OET215" s="58"/>
      <c r="OEU215" s="63"/>
      <c r="OEV215" s="58"/>
      <c r="OEW215" s="63"/>
      <c r="OEX215" s="58"/>
      <c r="OEY215" s="63"/>
      <c r="OEZ215" s="58"/>
      <c r="OFA215" s="63"/>
      <c r="OFB215" s="58"/>
      <c r="OFC215" s="63"/>
      <c r="OFD215" s="58"/>
      <c r="OFE215" s="63"/>
      <c r="OFF215" s="58"/>
      <c r="OFG215" s="63"/>
      <c r="OFH215" s="58"/>
      <c r="OFI215" s="63"/>
      <c r="OFJ215" s="58"/>
      <c r="OFK215" s="63"/>
      <c r="OFL215" s="58"/>
      <c r="OFM215" s="63"/>
      <c r="OFN215" s="58"/>
      <c r="OFO215" s="63"/>
      <c r="OFP215" s="58"/>
      <c r="OFQ215" s="63"/>
      <c r="OFR215" s="58"/>
      <c r="OFS215" s="63"/>
      <c r="OFT215" s="58"/>
      <c r="OFU215" s="63"/>
      <c r="OFV215" s="58"/>
      <c r="OFW215" s="63"/>
      <c r="OFX215" s="58"/>
      <c r="OFY215" s="63"/>
      <c r="OFZ215" s="58"/>
      <c r="OGA215" s="63"/>
      <c r="OGB215" s="58"/>
      <c r="OGC215" s="63"/>
      <c r="OGD215" s="58"/>
      <c r="OGE215" s="63"/>
      <c r="OGF215" s="58"/>
      <c r="OGG215" s="63"/>
      <c r="OGH215" s="58"/>
      <c r="OGI215" s="63"/>
      <c r="OGJ215" s="58"/>
      <c r="OGK215" s="63"/>
      <c r="OGL215" s="58"/>
      <c r="OGM215" s="63"/>
      <c r="OGN215" s="58"/>
      <c r="OGO215" s="63"/>
      <c r="OGP215" s="58"/>
      <c r="OGQ215" s="63"/>
      <c r="OGR215" s="58"/>
      <c r="OGS215" s="63"/>
      <c r="OGT215" s="58"/>
      <c r="OGU215" s="63"/>
      <c r="OGV215" s="58"/>
      <c r="OGW215" s="63"/>
      <c r="OGX215" s="58"/>
      <c r="OGY215" s="63"/>
      <c r="OGZ215" s="58"/>
      <c r="OHA215" s="63"/>
      <c r="OHB215" s="58"/>
      <c r="OHC215" s="63"/>
      <c r="OHD215" s="58"/>
      <c r="OHE215" s="63"/>
      <c r="OHF215" s="58"/>
      <c r="OHG215" s="63"/>
      <c r="OHH215" s="58"/>
      <c r="OHI215" s="63"/>
      <c r="OHJ215" s="58"/>
      <c r="OHK215" s="63"/>
      <c r="OHL215" s="58"/>
      <c r="OHM215" s="63"/>
      <c r="OHN215" s="58"/>
      <c r="OHO215" s="63"/>
      <c r="OHP215" s="58"/>
      <c r="OHQ215" s="63"/>
      <c r="OHR215" s="58"/>
      <c r="OHS215" s="63"/>
      <c r="OHT215" s="58"/>
      <c r="OHU215" s="63"/>
      <c r="OHV215" s="58"/>
      <c r="OHW215" s="63"/>
      <c r="OHX215" s="58"/>
      <c r="OHY215" s="63"/>
      <c r="OHZ215" s="58"/>
      <c r="OIA215" s="63"/>
      <c r="OIB215" s="58"/>
      <c r="OIC215" s="63"/>
      <c r="OID215" s="58"/>
      <c r="OIE215" s="63"/>
      <c r="OIF215" s="58"/>
      <c r="OIG215" s="63"/>
      <c r="OIH215" s="58"/>
      <c r="OII215" s="63"/>
      <c r="OIJ215" s="58"/>
      <c r="OIK215" s="63"/>
      <c r="OIL215" s="58"/>
      <c r="OIM215" s="63"/>
      <c r="OIN215" s="58"/>
      <c r="OIO215" s="63"/>
      <c r="OIP215" s="58"/>
      <c r="OIQ215" s="63"/>
      <c r="OIR215" s="58"/>
      <c r="OIS215" s="63"/>
      <c r="OIT215" s="58"/>
      <c r="OIU215" s="63"/>
      <c r="OIV215" s="58"/>
      <c r="OIW215" s="63"/>
      <c r="OIX215" s="58"/>
      <c r="OIY215" s="63"/>
      <c r="OIZ215" s="58"/>
      <c r="OJA215" s="63"/>
      <c r="OJB215" s="58"/>
      <c r="OJC215" s="63"/>
      <c r="OJD215" s="58"/>
      <c r="OJE215" s="63"/>
      <c r="OJF215" s="58"/>
      <c r="OJG215" s="63"/>
      <c r="OJH215" s="58"/>
      <c r="OJI215" s="63"/>
      <c r="OJJ215" s="58"/>
      <c r="OJK215" s="63"/>
      <c r="OJL215" s="58"/>
      <c r="OJM215" s="63"/>
      <c r="OJN215" s="58"/>
      <c r="OJO215" s="63"/>
      <c r="OJP215" s="58"/>
      <c r="OJQ215" s="63"/>
      <c r="OJR215" s="58"/>
      <c r="OJS215" s="63"/>
      <c r="OJT215" s="58"/>
      <c r="OJU215" s="63"/>
      <c r="OJV215" s="58"/>
      <c r="OJW215" s="63"/>
      <c r="OJX215" s="58"/>
      <c r="OJY215" s="63"/>
      <c r="OJZ215" s="58"/>
      <c r="OKA215" s="63"/>
      <c r="OKB215" s="58"/>
      <c r="OKC215" s="63"/>
      <c r="OKD215" s="58"/>
      <c r="OKE215" s="63"/>
      <c r="OKF215" s="58"/>
      <c r="OKG215" s="63"/>
      <c r="OKH215" s="58"/>
      <c r="OKI215" s="63"/>
      <c r="OKJ215" s="58"/>
      <c r="OKK215" s="63"/>
      <c r="OKL215" s="58"/>
      <c r="OKM215" s="63"/>
      <c r="OKN215" s="58"/>
      <c r="OKO215" s="63"/>
      <c r="OKP215" s="58"/>
      <c r="OKQ215" s="63"/>
      <c r="OKR215" s="58"/>
      <c r="OKS215" s="63"/>
      <c r="OKT215" s="58"/>
      <c r="OKU215" s="63"/>
      <c r="OKV215" s="58"/>
      <c r="OKW215" s="63"/>
      <c r="OKX215" s="58"/>
      <c r="OKY215" s="63"/>
      <c r="OKZ215" s="58"/>
      <c r="OLA215" s="63"/>
      <c r="OLB215" s="58"/>
      <c r="OLC215" s="63"/>
      <c r="OLD215" s="58"/>
      <c r="OLE215" s="63"/>
      <c r="OLF215" s="58"/>
      <c r="OLG215" s="63"/>
      <c r="OLH215" s="58"/>
      <c r="OLI215" s="63"/>
      <c r="OLJ215" s="58"/>
      <c r="OLK215" s="63"/>
      <c r="OLL215" s="58"/>
      <c r="OLM215" s="63"/>
      <c r="OLN215" s="58"/>
      <c r="OLO215" s="63"/>
      <c r="OLP215" s="58"/>
      <c r="OLQ215" s="63"/>
      <c r="OLR215" s="58"/>
      <c r="OLS215" s="63"/>
      <c r="OLT215" s="58"/>
      <c r="OLU215" s="63"/>
      <c r="OLV215" s="58"/>
      <c r="OLW215" s="63"/>
      <c r="OLX215" s="58"/>
      <c r="OLY215" s="63"/>
      <c r="OLZ215" s="58"/>
      <c r="OMA215" s="63"/>
      <c r="OMB215" s="58"/>
      <c r="OMC215" s="63"/>
      <c r="OMD215" s="58"/>
      <c r="OME215" s="63"/>
      <c r="OMF215" s="58"/>
      <c r="OMG215" s="63"/>
      <c r="OMH215" s="58"/>
      <c r="OMI215" s="63"/>
      <c r="OMJ215" s="58"/>
      <c r="OMK215" s="63"/>
      <c r="OML215" s="58"/>
      <c r="OMM215" s="63"/>
      <c r="OMN215" s="58"/>
      <c r="OMO215" s="63"/>
      <c r="OMP215" s="58"/>
      <c r="OMQ215" s="63"/>
      <c r="OMR215" s="58"/>
      <c r="OMS215" s="63"/>
      <c r="OMT215" s="58"/>
      <c r="OMU215" s="63"/>
      <c r="OMV215" s="58"/>
      <c r="OMW215" s="63"/>
      <c r="OMX215" s="58"/>
      <c r="OMY215" s="63"/>
      <c r="OMZ215" s="58"/>
      <c r="ONA215" s="63"/>
      <c r="ONB215" s="58"/>
      <c r="ONC215" s="63"/>
      <c r="OND215" s="58"/>
      <c r="ONE215" s="63"/>
      <c r="ONF215" s="58"/>
      <c r="ONG215" s="63"/>
      <c r="ONH215" s="58"/>
      <c r="ONI215" s="63"/>
      <c r="ONJ215" s="58"/>
      <c r="ONK215" s="63"/>
      <c r="ONL215" s="58"/>
      <c r="ONM215" s="63"/>
      <c r="ONN215" s="58"/>
      <c r="ONO215" s="63"/>
      <c r="ONP215" s="58"/>
      <c r="ONQ215" s="63"/>
      <c r="ONR215" s="58"/>
      <c r="ONS215" s="63"/>
      <c r="ONT215" s="58"/>
      <c r="ONU215" s="63"/>
      <c r="ONV215" s="58"/>
      <c r="ONW215" s="63"/>
      <c r="ONX215" s="58"/>
      <c r="ONY215" s="63"/>
      <c r="ONZ215" s="58"/>
      <c r="OOA215" s="63"/>
      <c r="OOB215" s="58"/>
      <c r="OOC215" s="63"/>
      <c r="OOD215" s="58"/>
      <c r="OOE215" s="63"/>
      <c r="OOF215" s="58"/>
      <c r="OOG215" s="63"/>
      <c r="OOH215" s="58"/>
      <c r="OOI215" s="63"/>
      <c r="OOJ215" s="58"/>
      <c r="OOK215" s="63"/>
      <c r="OOL215" s="58"/>
      <c r="OOM215" s="63"/>
      <c r="OON215" s="58"/>
      <c r="OOO215" s="63"/>
      <c r="OOP215" s="58"/>
      <c r="OOQ215" s="63"/>
      <c r="OOR215" s="58"/>
      <c r="OOS215" s="63"/>
      <c r="OOT215" s="58"/>
      <c r="OOU215" s="63"/>
      <c r="OOV215" s="58"/>
      <c r="OOW215" s="63"/>
      <c r="OOX215" s="58"/>
      <c r="OOY215" s="63"/>
      <c r="OOZ215" s="58"/>
      <c r="OPA215" s="63"/>
      <c r="OPB215" s="58"/>
      <c r="OPC215" s="63"/>
      <c r="OPD215" s="58"/>
      <c r="OPE215" s="63"/>
      <c r="OPF215" s="58"/>
      <c r="OPG215" s="63"/>
      <c r="OPH215" s="58"/>
      <c r="OPI215" s="63"/>
      <c r="OPJ215" s="58"/>
      <c r="OPK215" s="63"/>
      <c r="OPL215" s="58"/>
      <c r="OPM215" s="63"/>
      <c r="OPN215" s="58"/>
      <c r="OPO215" s="63"/>
      <c r="OPP215" s="58"/>
      <c r="OPQ215" s="63"/>
      <c r="OPR215" s="58"/>
      <c r="OPS215" s="63"/>
      <c r="OPT215" s="58"/>
      <c r="OPU215" s="63"/>
      <c r="OPV215" s="58"/>
      <c r="OPW215" s="63"/>
      <c r="OPX215" s="58"/>
      <c r="OPY215" s="63"/>
      <c r="OPZ215" s="58"/>
      <c r="OQA215" s="63"/>
      <c r="OQB215" s="58"/>
      <c r="OQC215" s="63"/>
      <c r="OQD215" s="58"/>
      <c r="OQE215" s="63"/>
      <c r="OQF215" s="58"/>
      <c r="OQG215" s="63"/>
      <c r="OQH215" s="58"/>
      <c r="OQI215" s="63"/>
      <c r="OQJ215" s="58"/>
      <c r="OQK215" s="63"/>
      <c r="OQL215" s="58"/>
      <c r="OQM215" s="63"/>
      <c r="OQN215" s="58"/>
      <c r="OQO215" s="63"/>
      <c r="OQP215" s="58"/>
      <c r="OQQ215" s="63"/>
      <c r="OQR215" s="58"/>
      <c r="OQS215" s="63"/>
      <c r="OQT215" s="58"/>
      <c r="OQU215" s="63"/>
      <c r="OQV215" s="58"/>
      <c r="OQW215" s="63"/>
      <c r="OQX215" s="58"/>
      <c r="OQY215" s="63"/>
      <c r="OQZ215" s="58"/>
      <c r="ORA215" s="63"/>
      <c r="ORB215" s="58"/>
      <c r="ORC215" s="63"/>
      <c r="ORD215" s="58"/>
      <c r="ORE215" s="63"/>
      <c r="ORF215" s="58"/>
      <c r="ORG215" s="63"/>
      <c r="ORH215" s="58"/>
      <c r="ORI215" s="63"/>
      <c r="ORJ215" s="58"/>
      <c r="ORK215" s="63"/>
      <c r="ORL215" s="58"/>
      <c r="ORM215" s="63"/>
      <c r="ORN215" s="58"/>
      <c r="ORO215" s="63"/>
      <c r="ORP215" s="58"/>
      <c r="ORQ215" s="63"/>
      <c r="ORR215" s="58"/>
      <c r="ORS215" s="63"/>
      <c r="ORT215" s="58"/>
      <c r="ORU215" s="63"/>
      <c r="ORV215" s="58"/>
      <c r="ORW215" s="63"/>
      <c r="ORX215" s="58"/>
      <c r="ORY215" s="63"/>
      <c r="ORZ215" s="58"/>
      <c r="OSA215" s="63"/>
      <c r="OSB215" s="58"/>
      <c r="OSC215" s="63"/>
      <c r="OSD215" s="58"/>
      <c r="OSE215" s="63"/>
      <c r="OSF215" s="58"/>
      <c r="OSG215" s="63"/>
      <c r="OSH215" s="58"/>
      <c r="OSI215" s="63"/>
      <c r="OSJ215" s="58"/>
      <c r="OSK215" s="63"/>
      <c r="OSL215" s="58"/>
      <c r="OSM215" s="63"/>
      <c r="OSN215" s="58"/>
      <c r="OSO215" s="63"/>
      <c r="OSP215" s="58"/>
      <c r="OSQ215" s="63"/>
      <c r="OSR215" s="58"/>
      <c r="OSS215" s="63"/>
      <c r="OST215" s="58"/>
      <c r="OSU215" s="63"/>
      <c r="OSV215" s="58"/>
      <c r="OSW215" s="63"/>
      <c r="OSX215" s="58"/>
      <c r="OSY215" s="63"/>
      <c r="OSZ215" s="58"/>
      <c r="OTA215" s="63"/>
      <c r="OTB215" s="58"/>
      <c r="OTC215" s="63"/>
      <c r="OTD215" s="58"/>
      <c r="OTE215" s="63"/>
      <c r="OTF215" s="58"/>
      <c r="OTG215" s="63"/>
      <c r="OTH215" s="58"/>
      <c r="OTI215" s="63"/>
      <c r="OTJ215" s="58"/>
      <c r="OTK215" s="63"/>
      <c r="OTL215" s="58"/>
      <c r="OTM215" s="63"/>
      <c r="OTN215" s="58"/>
      <c r="OTO215" s="63"/>
      <c r="OTP215" s="58"/>
      <c r="OTQ215" s="63"/>
      <c r="OTR215" s="58"/>
      <c r="OTS215" s="63"/>
      <c r="OTT215" s="58"/>
      <c r="OTU215" s="63"/>
      <c r="OTV215" s="58"/>
      <c r="OTW215" s="63"/>
      <c r="OTX215" s="58"/>
      <c r="OTY215" s="63"/>
      <c r="OTZ215" s="58"/>
      <c r="OUA215" s="63"/>
      <c r="OUB215" s="58"/>
      <c r="OUC215" s="63"/>
      <c r="OUD215" s="58"/>
      <c r="OUE215" s="63"/>
      <c r="OUF215" s="58"/>
      <c r="OUG215" s="63"/>
      <c r="OUH215" s="58"/>
      <c r="OUI215" s="63"/>
      <c r="OUJ215" s="58"/>
      <c r="OUK215" s="63"/>
      <c r="OUL215" s="58"/>
      <c r="OUM215" s="63"/>
      <c r="OUN215" s="58"/>
      <c r="OUO215" s="63"/>
      <c r="OUP215" s="58"/>
      <c r="OUQ215" s="63"/>
      <c r="OUR215" s="58"/>
      <c r="OUS215" s="63"/>
      <c r="OUT215" s="58"/>
      <c r="OUU215" s="63"/>
      <c r="OUV215" s="58"/>
      <c r="OUW215" s="63"/>
      <c r="OUX215" s="58"/>
      <c r="OUY215" s="63"/>
      <c r="OUZ215" s="58"/>
      <c r="OVA215" s="63"/>
      <c r="OVB215" s="58"/>
      <c r="OVC215" s="63"/>
      <c r="OVD215" s="58"/>
      <c r="OVE215" s="63"/>
      <c r="OVF215" s="58"/>
      <c r="OVG215" s="63"/>
      <c r="OVH215" s="58"/>
      <c r="OVI215" s="63"/>
      <c r="OVJ215" s="58"/>
      <c r="OVK215" s="63"/>
      <c r="OVL215" s="58"/>
      <c r="OVM215" s="63"/>
      <c r="OVN215" s="58"/>
      <c r="OVO215" s="63"/>
      <c r="OVP215" s="58"/>
      <c r="OVQ215" s="63"/>
      <c r="OVR215" s="58"/>
      <c r="OVS215" s="63"/>
      <c r="OVT215" s="58"/>
      <c r="OVU215" s="63"/>
      <c r="OVV215" s="58"/>
      <c r="OVW215" s="63"/>
      <c r="OVX215" s="58"/>
      <c r="OVY215" s="63"/>
      <c r="OVZ215" s="58"/>
      <c r="OWA215" s="63"/>
      <c r="OWB215" s="58"/>
      <c r="OWC215" s="63"/>
      <c r="OWD215" s="58"/>
      <c r="OWE215" s="63"/>
      <c r="OWF215" s="58"/>
      <c r="OWG215" s="63"/>
      <c r="OWH215" s="58"/>
      <c r="OWI215" s="63"/>
      <c r="OWJ215" s="58"/>
      <c r="OWK215" s="63"/>
      <c r="OWL215" s="58"/>
      <c r="OWM215" s="63"/>
      <c r="OWN215" s="58"/>
      <c r="OWO215" s="63"/>
      <c r="OWP215" s="58"/>
      <c r="OWQ215" s="63"/>
      <c r="OWR215" s="58"/>
      <c r="OWS215" s="63"/>
      <c r="OWT215" s="58"/>
      <c r="OWU215" s="63"/>
      <c r="OWV215" s="58"/>
      <c r="OWW215" s="63"/>
      <c r="OWX215" s="58"/>
      <c r="OWY215" s="63"/>
      <c r="OWZ215" s="58"/>
      <c r="OXA215" s="63"/>
      <c r="OXB215" s="58"/>
      <c r="OXC215" s="63"/>
      <c r="OXD215" s="58"/>
      <c r="OXE215" s="63"/>
      <c r="OXF215" s="58"/>
      <c r="OXG215" s="63"/>
      <c r="OXH215" s="58"/>
      <c r="OXI215" s="63"/>
      <c r="OXJ215" s="58"/>
      <c r="OXK215" s="63"/>
      <c r="OXL215" s="58"/>
      <c r="OXM215" s="63"/>
      <c r="OXN215" s="58"/>
      <c r="OXO215" s="63"/>
      <c r="OXP215" s="58"/>
      <c r="OXQ215" s="63"/>
      <c r="OXR215" s="58"/>
      <c r="OXS215" s="63"/>
      <c r="OXT215" s="58"/>
      <c r="OXU215" s="63"/>
      <c r="OXV215" s="58"/>
      <c r="OXW215" s="63"/>
      <c r="OXX215" s="58"/>
      <c r="OXY215" s="63"/>
      <c r="OXZ215" s="58"/>
      <c r="OYA215" s="63"/>
      <c r="OYB215" s="58"/>
      <c r="OYC215" s="63"/>
      <c r="OYD215" s="58"/>
      <c r="OYE215" s="63"/>
      <c r="OYF215" s="58"/>
      <c r="OYG215" s="63"/>
      <c r="OYH215" s="58"/>
      <c r="OYI215" s="63"/>
      <c r="OYJ215" s="58"/>
      <c r="OYK215" s="63"/>
      <c r="OYL215" s="58"/>
      <c r="OYM215" s="63"/>
      <c r="OYN215" s="58"/>
      <c r="OYO215" s="63"/>
      <c r="OYP215" s="58"/>
      <c r="OYQ215" s="63"/>
      <c r="OYR215" s="58"/>
      <c r="OYS215" s="63"/>
      <c r="OYT215" s="58"/>
      <c r="OYU215" s="63"/>
      <c r="OYV215" s="58"/>
      <c r="OYW215" s="63"/>
      <c r="OYX215" s="58"/>
      <c r="OYY215" s="63"/>
      <c r="OYZ215" s="58"/>
      <c r="OZA215" s="63"/>
      <c r="OZB215" s="58"/>
      <c r="OZC215" s="63"/>
      <c r="OZD215" s="58"/>
      <c r="OZE215" s="63"/>
      <c r="OZF215" s="58"/>
      <c r="OZG215" s="63"/>
      <c r="OZH215" s="58"/>
      <c r="OZI215" s="63"/>
      <c r="OZJ215" s="58"/>
      <c r="OZK215" s="63"/>
      <c r="OZL215" s="58"/>
      <c r="OZM215" s="63"/>
      <c r="OZN215" s="58"/>
      <c r="OZO215" s="63"/>
      <c r="OZP215" s="58"/>
      <c r="OZQ215" s="63"/>
      <c r="OZR215" s="58"/>
      <c r="OZS215" s="63"/>
      <c r="OZT215" s="58"/>
      <c r="OZU215" s="63"/>
      <c r="OZV215" s="58"/>
      <c r="OZW215" s="63"/>
      <c r="OZX215" s="58"/>
      <c r="OZY215" s="63"/>
      <c r="OZZ215" s="58"/>
      <c r="PAA215" s="63"/>
      <c r="PAB215" s="58"/>
      <c r="PAC215" s="63"/>
      <c r="PAD215" s="58"/>
      <c r="PAE215" s="63"/>
      <c r="PAF215" s="58"/>
      <c r="PAG215" s="63"/>
      <c r="PAH215" s="58"/>
      <c r="PAI215" s="63"/>
      <c r="PAJ215" s="58"/>
      <c r="PAK215" s="63"/>
      <c r="PAL215" s="58"/>
      <c r="PAM215" s="63"/>
      <c r="PAN215" s="58"/>
      <c r="PAO215" s="63"/>
      <c r="PAP215" s="58"/>
      <c r="PAQ215" s="63"/>
      <c r="PAR215" s="58"/>
      <c r="PAS215" s="63"/>
      <c r="PAT215" s="58"/>
      <c r="PAU215" s="63"/>
      <c r="PAV215" s="58"/>
      <c r="PAW215" s="63"/>
      <c r="PAX215" s="58"/>
      <c r="PAY215" s="63"/>
      <c r="PAZ215" s="58"/>
      <c r="PBA215" s="63"/>
      <c r="PBB215" s="58"/>
      <c r="PBC215" s="63"/>
      <c r="PBD215" s="58"/>
      <c r="PBE215" s="63"/>
      <c r="PBF215" s="58"/>
      <c r="PBG215" s="63"/>
      <c r="PBH215" s="58"/>
      <c r="PBI215" s="63"/>
      <c r="PBJ215" s="58"/>
      <c r="PBK215" s="63"/>
      <c r="PBL215" s="58"/>
      <c r="PBM215" s="63"/>
      <c r="PBN215" s="58"/>
      <c r="PBO215" s="63"/>
      <c r="PBP215" s="58"/>
      <c r="PBQ215" s="63"/>
      <c r="PBR215" s="58"/>
      <c r="PBS215" s="63"/>
      <c r="PBT215" s="58"/>
      <c r="PBU215" s="63"/>
      <c r="PBV215" s="58"/>
      <c r="PBW215" s="63"/>
      <c r="PBX215" s="58"/>
      <c r="PBY215" s="63"/>
      <c r="PBZ215" s="58"/>
      <c r="PCA215" s="63"/>
      <c r="PCB215" s="58"/>
      <c r="PCC215" s="63"/>
      <c r="PCD215" s="58"/>
      <c r="PCE215" s="63"/>
      <c r="PCF215" s="58"/>
      <c r="PCG215" s="63"/>
      <c r="PCH215" s="58"/>
      <c r="PCI215" s="63"/>
      <c r="PCJ215" s="58"/>
      <c r="PCK215" s="63"/>
      <c r="PCL215" s="58"/>
      <c r="PCM215" s="63"/>
      <c r="PCN215" s="58"/>
      <c r="PCO215" s="63"/>
      <c r="PCP215" s="58"/>
      <c r="PCQ215" s="63"/>
      <c r="PCR215" s="58"/>
      <c r="PCS215" s="63"/>
      <c r="PCT215" s="58"/>
      <c r="PCU215" s="63"/>
      <c r="PCV215" s="58"/>
      <c r="PCW215" s="63"/>
      <c r="PCX215" s="58"/>
      <c r="PCY215" s="63"/>
      <c r="PCZ215" s="58"/>
      <c r="PDA215" s="63"/>
      <c r="PDB215" s="58"/>
      <c r="PDC215" s="63"/>
      <c r="PDD215" s="58"/>
      <c r="PDE215" s="63"/>
      <c r="PDF215" s="58"/>
      <c r="PDG215" s="63"/>
      <c r="PDH215" s="58"/>
      <c r="PDI215" s="63"/>
      <c r="PDJ215" s="58"/>
      <c r="PDK215" s="63"/>
      <c r="PDL215" s="58"/>
      <c r="PDM215" s="63"/>
      <c r="PDN215" s="58"/>
      <c r="PDO215" s="63"/>
      <c r="PDP215" s="58"/>
      <c r="PDQ215" s="63"/>
      <c r="PDR215" s="58"/>
      <c r="PDS215" s="63"/>
      <c r="PDT215" s="58"/>
      <c r="PDU215" s="63"/>
      <c r="PDV215" s="58"/>
      <c r="PDW215" s="63"/>
      <c r="PDX215" s="58"/>
      <c r="PDY215" s="63"/>
      <c r="PDZ215" s="58"/>
      <c r="PEA215" s="63"/>
      <c r="PEB215" s="58"/>
      <c r="PEC215" s="63"/>
      <c r="PED215" s="58"/>
      <c r="PEE215" s="63"/>
      <c r="PEF215" s="58"/>
      <c r="PEG215" s="63"/>
      <c r="PEH215" s="58"/>
      <c r="PEI215" s="63"/>
      <c r="PEJ215" s="58"/>
      <c r="PEK215" s="63"/>
      <c r="PEL215" s="58"/>
      <c r="PEM215" s="63"/>
      <c r="PEN215" s="58"/>
      <c r="PEO215" s="63"/>
      <c r="PEP215" s="58"/>
      <c r="PEQ215" s="63"/>
      <c r="PER215" s="58"/>
      <c r="PES215" s="63"/>
      <c r="PET215" s="58"/>
      <c r="PEU215" s="63"/>
      <c r="PEV215" s="58"/>
      <c r="PEW215" s="63"/>
      <c r="PEX215" s="58"/>
      <c r="PEY215" s="63"/>
      <c r="PEZ215" s="58"/>
      <c r="PFA215" s="63"/>
      <c r="PFB215" s="58"/>
      <c r="PFC215" s="63"/>
      <c r="PFD215" s="58"/>
      <c r="PFE215" s="63"/>
      <c r="PFF215" s="58"/>
      <c r="PFG215" s="63"/>
      <c r="PFH215" s="58"/>
      <c r="PFI215" s="63"/>
      <c r="PFJ215" s="58"/>
      <c r="PFK215" s="63"/>
      <c r="PFL215" s="58"/>
      <c r="PFM215" s="63"/>
      <c r="PFN215" s="58"/>
      <c r="PFO215" s="63"/>
      <c r="PFP215" s="58"/>
      <c r="PFQ215" s="63"/>
      <c r="PFR215" s="58"/>
      <c r="PFS215" s="63"/>
      <c r="PFT215" s="58"/>
      <c r="PFU215" s="63"/>
      <c r="PFV215" s="58"/>
      <c r="PFW215" s="63"/>
      <c r="PFX215" s="58"/>
      <c r="PFY215" s="63"/>
      <c r="PFZ215" s="58"/>
      <c r="PGA215" s="63"/>
      <c r="PGB215" s="58"/>
      <c r="PGC215" s="63"/>
      <c r="PGD215" s="58"/>
      <c r="PGE215" s="63"/>
      <c r="PGF215" s="58"/>
      <c r="PGG215" s="63"/>
      <c r="PGH215" s="58"/>
      <c r="PGI215" s="63"/>
      <c r="PGJ215" s="58"/>
      <c r="PGK215" s="63"/>
      <c r="PGL215" s="58"/>
      <c r="PGM215" s="63"/>
      <c r="PGN215" s="58"/>
      <c r="PGO215" s="63"/>
      <c r="PGP215" s="58"/>
      <c r="PGQ215" s="63"/>
      <c r="PGR215" s="58"/>
      <c r="PGS215" s="63"/>
      <c r="PGT215" s="58"/>
      <c r="PGU215" s="63"/>
      <c r="PGV215" s="58"/>
      <c r="PGW215" s="63"/>
      <c r="PGX215" s="58"/>
      <c r="PGY215" s="63"/>
      <c r="PGZ215" s="58"/>
      <c r="PHA215" s="63"/>
      <c r="PHB215" s="58"/>
      <c r="PHC215" s="63"/>
      <c r="PHD215" s="58"/>
      <c r="PHE215" s="63"/>
      <c r="PHF215" s="58"/>
      <c r="PHG215" s="63"/>
      <c r="PHH215" s="58"/>
      <c r="PHI215" s="63"/>
      <c r="PHJ215" s="58"/>
      <c r="PHK215" s="63"/>
      <c r="PHL215" s="58"/>
      <c r="PHM215" s="63"/>
      <c r="PHN215" s="58"/>
      <c r="PHO215" s="63"/>
      <c r="PHP215" s="58"/>
      <c r="PHQ215" s="63"/>
      <c r="PHR215" s="58"/>
      <c r="PHS215" s="63"/>
      <c r="PHT215" s="58"/>
      <c r="PHU215" s="63"/>
      <c r="PHV215" s="58"/>
      <c r="PHW215" s="63"/>
      <c r="PHX215" s="58"/>
      <c r="PHY215" s="63"/>
      <c r="PHZ215" s="58"/>
      <c r="PIA215" s="63"/>
      <c r="PIB215" s="58"/>
      <c r="PIC215" s="63"/>
      <c r="PID215" s="58"/>
      <c r="PIE215" s="63"/>
      <c r="PIF215" s="58"/>
      <c r="PIG215" s="63"/>
      <c r="PIH215" s="58"/>
      <c r="PII215" s="63"/>
      <c r="PIJ215" s="58"/>
      <c r="PIK215" s="63"/>
      <c r="PIL215" s="58"/>
      <c r="PIM215" s="63"/>
      <c r="PIN215" s="58"/>
      <c r="PIO215" s="63"/>
      <c r="PIP215" s="58"/>
      <c r="PIQ215" s="63"/>
      <c r="PIR215" s="58"/>
      <c r="PIS215" s="63"/>
      <c r="PIT215" s="58"/>
      <c r="PIU215" s="63"/>
      <c r="PIV215" s="58"/>
      <c r="PIW215" s="63"/>
      <c r="PIX215" s="58"/>
      <c r="PIY215" s="63"/>
      <c r="PIZ215" s="58"/>
      <c r="PJA215" s="63"/>
      <c r="PJB215" s="58"/>
      <c r="PJC215" s="63"/>
      <c r="PJD215" s="58"/>
      <c r="PJE215" s="63"/>
      <c r="PJF215" s="58"/>
      <c r="PJG215" s="63"/>
      <c r="PJH215" s="58"/>
      <c r="PJI215" s="63"/>
      <c r="PJJ215" s="58"/>
      <c r="PJK215" s="63"/>
      <c r="PJL215" s="58"/>
      <c r="PJM215" s="63"/>
      <c r="PJN215" s="58"/>
      <c r="PJO215" s="63"/>
      <c r="PJP215" s="58"/>
      <c r="PJQ215" s="63"/>
      <c r="PJR215" s="58"/>
      <c r="PJS215" s="63"/>
      <c r="PJT215" s="58"/>
      <c r="PJU215" s="63"/>
      <c r="PJV215" s="58"/>
      <c r="PJW215" s="63"/>
      <c r="PJX215" s="58"/>
      <c r="PJY215" s="63"/>
      <c r="PJZ215" s="58"/>
      <c r="PKA215" s="63"/>
      <c r="PKB215" s="58"/>
      <c r="PKC215" s="63"/>
      <c r="PKD215" s="58"/>
      <c r="PKE215" s="63"/>
      <c r="PKF215" s="58"/>
      <c r="PKG215" s="63"/>
      <c r="PKH215" s="58"/>
      <c r="PKI215" s="63"/>
      <c r="PKJ215" s="58"/>
      <c r="PKK215" s="63"/>
      <c r="PKL215" s="58"/>
      <c r="PKM215" s="63"/>
      <c r="PKN215" s="58"/>
      <c r="PKO215" s="63"/>
      <c r="PKP215" s="58"/>
      <c r="PKQ215" s="63"/>
      <c r="PKR215" s="58"/>
      <c r="PKS215" s="63"/>
      <c r="PKT215" s="58"/>
      <c r="PKU215" s="63"/>
      <c r="PKV215" s="58"/>
      <c r="PKW215" s="63"/>
      <c r="PKX215" s="58"/>
      <c r="PKY215" s="63"/>
      <c r="PKZ215" s="58"/>
      <c r="PLA215" s="63"/>
      <c r="PLB215" s="58"/>
      <c r="PLC215" s="63"/>
      <c r="PLD215" s="58"/>
      <c r="PLE215" s="63"/>
      <c r="PLF215" s="58"/>
      <c r="PLG215" s="63"/>
      <c r="PLH215" s="58"/>
      <c r="PLI215" s="63"/>
      <c r="PLJ215" s="58"/>
      <c r="PLK215" s="63"/>
      <c r="PLL215" s="58"/>
      <c r="PLM215" s="63"/>
      <c r="PLN215" s="58"/>
      <c r="PLO215" s="63"/>
      <c r="PLP215" s="58"/>
      <c r="PLQ215" s="63"/>
      <c r="PLR215" s="58"/>
      <c r="PLS215" s="63"/>
      <c r="PLT215" s="58"/>
      <c r="PLU215" s="63"/>
      <c r="PLV215" s="58"/>
      <c r="PLW215" s="63"/>
      <c r="PLX215" s="58"/>
      <c r="PLY215" s="63"/>
      <c r="PLZ215" s="58"/>
      <c r="PMA215" s="63"/>
      <c r="PMB215" s="58"/>
      <c r="PMC215" s="63"/>
      <c r="PMD215" s="58"/>
      <c r="PME215" s="63"/>
      <c r="PMF215" s="58"/>
      <c r="PMG215" s="63"/>
      <c r="PMH215" s="58"/>
      <c r="PMI215" s="63"/>
      <c r="PMJ215" s="58"/>
      <c r="PMK215" s="63"/>
      <c r="PML215" s="58"/>
      <c r="PMM215" s="63"/>
      <c r="PMN215" s="58"/>
      <c r="PMO215" s="63"/>
      <c r="PMP215" s="58"/>
      <c r="PMQ215" s="63"/>
      <c r="PMR215" s="58"/>
      <c r="PMS215" s="63"/>
      <c r="PMT215" s="58"/>
      <c r="PMU215" s="63"/>
      <c r="PMV215" s="58"/>
      <c r="PMW215" s="63"/>
      <c r="PMX215" s="58"/>
      <c r="PMY215" s="63"/>
      <c r="PMZ215" s="58"/>
      <c r="PNA215" s="63"/>
      <c r="PNB215" s="58"/>
      <c r="PNC215" s="63"/>
      <c r="PND215" s="58"/>
      <c r="PNE215" s="63"/>
      <c r="PNF215" s="58"/>
      <c r="PNG215" s="63"/>
      <c r="PNH215" s="58"/>
      <c r="PNI215" s="63"/>
      <c r="PNJ215" s="58"/>
      <c r="PNK215" s="63"/>
      <c r="PNL215" s="58"/>
      <c r="PNM215" s="63"/>
      <c r="PNN215" s="58"/>
      <c r="PNO215" s="63"/>
      <c r="PNP215" s="58"/>
      <c r="PNQ215" s="63"/>
      <c r="PNR215" s="58"/>
      <c r="PNS215" s="63"/>
      <c r="PNT215" s="58"/>
      <c r="PNU215" s="63"/>
      <c r="PNV215" s="58"/>
      <c r="PNW215" s="63"/>
      <c r="PNX215" s="58"/>
      <c r="PNY215" s="63"/>
      <c r="PNZ215" s="58"/>
      <c r="POA215" s="63"/>
      <c r="POB215" s="58"/>
      <c r="POC215" s="63"/>
      <c r="POD215" s="58"/>
      <c r="POE215" s="63"/>
      <c r="POF215" s="58"/>
      <c r="POG215" s="63"/>
      <c r="POH215" s="58"/>
      <c r="POI215" s="63"/>
      <c r="POJ215" s="58"/>
      <c r="POK215" s="63"/>
      <c r="POL215" s="58"/>
      <c r="POM215" s="63"/>
      <c r="PON215" s="58"/>
      <c r="POO215" s="63"/>
      <c r="POP215" s="58"/>
      <c r="POQ215" s="63"/>
      <c r="POR215" s="58"/>
      <c r="POS215" s="63"/>
      <c r="POT215" s="58"/>
      <c r="POU215" s="63"/>
      <c r="POV215" s="58"/>
      <c r="POW215" s="63"/>
      <c r="POX215" s="58"/>
      <c r="POY215" s="63"/>
      <c r="POZ215" s="58"/>
      <c r="PPA215" s="63"/>
      <c r="PPB215" s="58"/>
      <c r="PPC215" s="63"/>
      <c r="PPD215" s="58"/>
      <c r="PPE215" s="63"/>
      <c r="PPF215" s="58"/>
      <c r="PPG215" s="63"/>
      <c r="PPH215" s="58"/>
      <c r="PPI215" s="63"/>
      <c r="PPJ215" s="58"/>
      <c r="PPK215" s="63"/>
      <c r="PPL215" s="58"/>
      <c r="PPM215" s="63"/>
      <c r="PPN215" s="58"/>
      <c r="PPO215" s="63"/>
      <c r="PPP215" s="58"/>
      <c r="PPQ215" s="63"/>
      <c r="PPR215" s="58"/>
      <c r="PPS215" s="63"/>
      <c r="PPT215" s="58"/>
      <c r="PPU215" s="63"/>
      <c r="PPV215" s="58"/>
      <c r="PPW215" s="63"/>
      <c r="PPX215" s="58"/>
      <c r="PPY215" s="63"/>
      <c r="PPZ215" s="58"/>
      <c r="PQA215" s="63"/>
      <c r="PQB215" s="58"/>
      <c r="PQC215" s="63"/>
      <c r="PQD215" s="58"/>
      <c r="PQE215" s="63"/>
      <c r="PQF215" s="58"/>
      <c r="PQG215" s="63"/>
      <c r="PQH215" s="58"/>
      <c r="PQI215" s="63"/>
      <c r="PQJ215" s="58"/>
      <c r="PQK215" s="63"/>
      <c r="PQL215" s="58"/>
      <c r="PQM215" s="63"/>
      <c r="PQN215" s="58"/>
      <c r="PQO215" s="63"/>
      <c r="PQP215" s="58"/>
      <c r="PQQ215" s="63"/>
      <c r="PQR215" s="58"/>
      <c r="PQS215" s="63"/>
      <c r="PQT215" s="58"/>
      <c r="PQU215" s="63"/>
      <c r="PQV215" s="58"/>
      <c r="PQW215" s="63"/>
      <c r="PQX215" s="58"/>
      <c r="PQY215" s="63"/>
      <c r="PQZ215" s="58"/>
      <c r="PRA215" s="63"/>
      <c r="PRB215" s="58"/>
      <c r="PRC215" s="63"/>
      <c r="PRD215" s="58"/>
      <c r="PRE215" s="63"/>
      <c r="PRF215" s="58"/>
      <c r="PRG215" s="63"/>
      <c r="PRH215" s="58"/>
      <c r="PRI215" s="63"/>
      <c r="PRJ215" s="58"/>
      <c r="PRK215" s="63"/>
      <c r="PRL215" s="58"/>
      <c r="PRM215" s="63"/>
      <c r="PRN215" s="58"/>
      <c r="PRO215" s="63"/>
      <c r="PRP215" s="58"/>
      <c r="PRQ215" s="63"/>
      <c r="PRR215" s="58"/>
      <c r="PRS215" s="63"/>
      <c r="PRT215" s="58"/>
      <c r="PRU215" s="63"/>
      <c r="PRV215" s="58"/>
      <c r="PRW215" s="63"/>
      <c r="PRX215" s="58"/>
      <c r="PRY215" s="63"/>
      <c r="PRZ215" s="58"/>
      <c r="PSA215" s="63"/>
      <c r="PSB215" s="58"/>
      <c r="PSC215" s="63"/>
      <c r="PSD215" s="58"/>
      <c r="PSE215" s="63"/>
      <c r="PSF215" s="58"/>
      <c r="PSG215" s="63"/>
      <c r="PSH215" s="58"/>
      <c r="PSI215" s="63"/>
      <c r="PSJ215" s="58"/>
      <c r="PSK215" s="63"/>
      <c r="PSL215" s="58"/>
      <c r="PSM215" s="63"/>
      <c r="PSN215" s="58"/>
      <c r="PSO215" s="63"/>
      <c r="PSP215" s="58"/>
      <c r="PSQ215" s="63"/>
      <c r="PSR215" s="58"/>
      <c r="PSS215" s="63"/>
      <c r="PST215" s="58"/>
      <c r="PSU215" s="63"/>
      <c r="PSV215" s="58"/>
      <c r="PSW215" s="63"/>
      <c r="PSX215" s="58"/>
      <c r="PSY215" s="63"/>
      <c r="PSZ215" s="58"/>
      <c r="PTA215" s="63"/>
      <c r="PTB215" s="58"/>
      <c r="PTC215" s="63"/>
      <c r="PTD215" s="58"/>
      <c r="PTE215" s="63"/>
      <c r="PTF215" s="58"/>
      <c r="PTG215" s="63"/>
      <c r="PTH215" s="58"/>
      <c r="PTI215" s="63"/>
      <c r="PTJ215" s="58"/>
      <c r="PTK215" s="63"/>
      <c r="PTL215" s="58"/>
      <c r="PTM215" s="63"/>
      <c r="PTN215" s="58"/>
      <c r="PTO215" s="63"/>
      <c r="PTP215" s="58"/>
      <c r="PTQ215" s="63"/>
      <c r="PTR215" s="58"/>
      <c r="PTS215" s="63"/>
      <c r="PTT215" s="58"/>
      <c r="PTU215" s="63"/>
      <c r="PTV215" s="58"/>
      <c r="PTW215" s="63"/>
      <c r="PTX215" s="58"/>
      <c r="PTY215" s="63"/>
      <c r="PTZ215" s="58"/>
      <c r="PUA215" s="63"/>
      <c r="PUB215" s="58"/>
      <c r="PUC215" s="63"/>
      <c r="PUD215" s="58"/>
      <c r="PUE215" s="63"/>
      <c r="PUF215" s="58"/>
      <c r="PUG215" s="63"/>
      <c r="PUH215" s="58"/>
      <c r="PUI215" s="63"/>
      <c r="PUJ215" s="58"/>
      <c r="PUK215" s="63"/>
      <c r="PUL215" s="58"/>
      <c r="PUM215" s="63"/>
      <c r="PUN215" s="58"/>
      <c r="PUO215" s="63"/>
      <c r="PUP215" s="58"/>
      <c r="PUQ215" s="63"/>
      <c r="PUR215" s="58"/>
      <c r="PUS215" s="63"/>
      <c r="PUT215" s="58"/>
      <c r="PUU215" s="63"/>
      <c r="PUV215" s="58"/>
      <c r="PUW215" s="63"/>
      <c r="PUX215" s="58"/>
      <c r="PUY215" s="63"/>
      <c r="PUZ215" s="58"/>
      <c r="PVA215" s="63"/>
      <c r="PVB215" s="58"/>
      <c r="PVC215" s="63"/>
      <c r="PVD215" s="58"/>
      <c r="PVE215" s="63"/>
      <c r="PVF215" s="58"/>
      <c r="PVG215" s="63"/>
      <c r="PVH215" s="58"/>
      <c r="PVI215" s="63"/>
      <c r="PVJ215" s="58"/>
      <c r="PVK215" s="63"/>
      <c r="PVL215" s="58"/>
      <c r="PVM215" s="63"/>
      <c r="PVN215" s="58"/>
      <c r="PVO215" s="63"/>
      <c r="PVP215" s="58"/>
      <c r="PVQ215" s="63"/>
      <c r="PVR215" s="58"/>
      <c r="PVS215" s="63"/>
      <c r="PVT215" s="58"/>
      <c r="PVU215" s="63"/>
      <c r="PVV215" s="58"/>
      <c r="PVW215" s="63"/>
      <c r="PVX215" s="58"/>
      <c r="PVY215" s="63"/>
      <c r="PVZ215" s="58"/>
      <c r="PWA215" s="63"/>
      <c r="PWB215" s="58"/>
      <c r="PWC215" s="63"/>
      <c r="PWD215" s="58"/>
      <c r="PWE215" s="63"/>
      <c r="PWF215" s="58"/>
      <c r="PWG215" s="63"/>
      <c r="PWH215" s="58"/>
      <c r="PWI215" s="63"/>
      <c r="PWJ215" s="58"/>
      <c r="PWK215" s="63"/>
      <c r="PWL215" s="58"/>
      <c r="PWM215" s="63"/>
      <c r="PWN215" s="58"/>
      <c r="PWO215" s="63"/>
      <c r="PWP215" s="58"/>
      <c r="PWQ215" s="63"/>
      <c r="PWR215" s="58"/>
      <c r="PWS215" s="63"/>
      <c r="PWT215" s="58"/>
      <c r="PWU215" s="63"/>
      <c r="PWV215" s="58"/>
      <c r="PWW215" s="63"/>
      <c r="PWX215" s="58"/>
      <c r="PWY215" s="63"/>
      <c r="PWZ215" s="58"/>
      <c r="PXA215" s="63"/>
      <c r="PXB215" s="58"/>
      <c r="PXC215" s="63"/>
      <c r="PXD215" s="58"/>
      <c r="PXE215" s="63"/>
      <c r="PXF215" s="58"/>
      <c r="PXG215" s="63"/>
      <c r="PXH215" s="58"/>
      <c r="PXI215" s="63"/>
      <c r="PXJ215" s="58"/>
      <c r="PXK215" s="63"/>
      <c r="PXL215" s="58"/>
      <c r="PXM215" s="63"/>
      <c r="PXN215" s="58"/>
      <c r="PXO215" s="63"/>
      <c r="PXP215" s="58"/>
      <c r="PXQ215" s="63"/>
      <c r="PXR215" s="58"/>
      <c r="PXS215" s="63"/>
      <c r="PXT215" s="58"/>
      <c r="PXU215" s="63"/>
      <c r="PXV215" s="58"/>
      <c r="PXW215" s="63"/>
      <c r="PXX215" s="58"/>
      <c r="PXY215" s="63"/>
      <c r="PXZ215" s="58"/>
      <c r="PYA215" s="63"/>
      <c r="PYB215" s="58"/>
      <c r="PYC215" s="63"/>
      <c r="PYD215" s="58"/>
      <c r="PYE215" s="63"/>
      <c r="PYF215" s="58"/>
      <c r="PYG215" s="63"/>
      <c r="PYH215" s="58"/>
      <c r="PYI215" s="63"/>
      <c r="PYJ215" s="58"/>
      <c r="PYK215" s="63"/>
      <c r="PYL215" s="58"/>
      <c r="PYM215" s="63"/>
      <c r="PYN215" s="58"/>
      <c r="PYO215" s="63"/>
      <c r="PYP215" s="58"/>
      <c r="PYQ215" s="63"/>
      <c r="PYR215" s="58"/>
      <c r="PYS215" s="63"/>
      <c r="PYT215" s="58"/>
      <c r="PYU215" s="63"/>
      <c r="PYV215" s="58"/>
      <c r="PYW215" s="63"/>
      <c r="PYX215" s="58"/>
      <c r="PYY215" s="63"/>
      <c r="PYZ215" s="58"/>
      <c r="PZA215" s="63"/>
      <c r="PZB215" s="58"/>
      <c r="PZC215" s="63"/>
      <c r="PZD215" s="58"/>
      <c r="PZE215" s="63"/>
      <c r="PZF215" s="58"/>
      <c r="PZG215" s="63"/>
      <c r="PZH215" s="58"/>
      <c r="PZI215" s="63"/>
      <c r="PZJ215" s="58"/>
      <c r="PZK215" s="63"/>
      <c r="PZL215" s="58"/>
      <c r="PZM215" s="63"/>
      <c r="PZN215" s="58"/>
      <c r="PZO215" s="63"/>
      <c r="PZP215" s="58"/>
      <c r="PZQ215" s="63"/>
      <c r="PZR215" s="58"/>
      <c r="PZS215" s="63"/>
      <c r="PZT215" s="58"/>
      <c r="PZU215" s="63"/>
      <c r="PZV215" s="58"/>
      <c r="PZW215" s="63"/>
      <c r="PZX215" s="58"/>
      <c r="PZY215" s="63"/>
      <c r="PZZ215" s="58"/>
      <c r="QAA215" s="63"/>
      <c r="QAB215" s="58"/>
      <c r="QAC215" s="63"/>
      <c r="QAD215" s="58"/>
      <c r="QAE215" s="63"/>
      <c r="QAF215" s="58"/>
      <c r="QAG215" s="63"/>
      <c r="QAH215" s="58"/>
      <c r="QAI215" s="63"/>
      <c r="QAJ215" s="58"/>
      <c r="QAK215" s="63"/>
      <c r="QAL215" s="58"/>
      <c r="QAM215" s="63"/>
      <c r="QAN215" s="58"/>
      <c r="QAO215" s="63"/>
      <c r="QAP215" s="58"/>
      <c r="QAQ215" s="63"/>
      <c r="QAR215" s="58"/>
      <c r="QAS215" s="63"/>
      <c r="QAT215" s="58"/>
      <c r="QAU215" s="63"/>
      <c r="QAV215" s="58"/>
      <c r="QAW215" s="63"/>
      <c r="QAX215" s="58"/>
      <c r="QAY215" s="63"/>
      <c r="QAZ215" s="58"/>
      <c r="QBA215" s="63"/>
      <c r="QBB215" s="58"/>
      <c r="QBC215" s="63"/>
      <c r="QBD215" s="58"/>
      <c r="QBE215" s="63"/>
      <c r="QBF215" s="58"/>
      <c r="QBG215" s="63"/>
      <c r="QBH215" s="58"/>
      <c r="QBI215" s="63"/>
      <c r="QBJ215" s="58"/>
      <c r="QBK215" s="63"/>
      <c r="QBL215" s="58"/>
      <c r="QBM215" s="63"/>
      <c r="QBN215" s="58"/>
      <c r="QBO215" s="63"/>
      <c r="QBP215" s="58"/>
      <c r="QBQ215" s="63"/>
      <c r="QBR215" s="58"/>
      <c r="QBS215" s="63"/>
      <c r="QBT215" s="58"/>
      <c r="QBU215" s="63"/>
      <c r="QBV215" s="58"/>
      <c r="QBW215" s="63"/>
      <c r="QBX215" s="58"/>
      <c r="QBY215" s="63"/>
      <c r="QBZ215" s="58"/>
      <c r="QCA215" s="63"/>
      <c r="QCB215" s="58"/>
      <c r="QCC215" s="63"/>
      <c r="QCD215" s="58"/>
      <c r="QCE215" s="63"/>
      <c r="QCF215" s="58"/>
      <c r="QCG215" s="63"/>
      <c r="QCH215" s="58"/>
      <c r="QCI215" s="63"/>
      <c r="QCJ215" s="58"/>
      <c r="QCK215" s="63"/>
      <c r="QCL215" s="58"/>
      <c r="QCM215" s="63"/>
      <c r="QCN215" s="58"/>
      <c r="QCO215" s="63"/>
      <c r="QCP215" s="58"/>
      <c r="QCQ215" s="63"/>
      <c r="QCR215" s="58"/>
      <c r="QCS215" s="63"/>
      <c r="QCT215" s="58"/>
      <c r="QCU215" s="63"/>
      <c r="QCV215" s="58"/>
      <c r="QCW215" s="63"/>
      <c r="QCX215" s="58"/>
      <c r="QCY215" s="63"/>
      <c r="QCZ215" s="58"/>
      <c r="QDA215" s="63"/>
      <c r="QDB215" s="58"/>
      <c r="QDC215" s="63"/>
      <c r="QDD215" s="58"/>
      <c r="QDE215" s="63"/>
      <c r="QDF215" s="58"/>
      <c r="QDG215" s="63"/>
      <c r="QDH215" s="58"/>
      <c r="QDI215" s="63"/>
      <c r="QDJ215" s="58"/>
      <c r="QDK215" s="63"/>
      <c r="QDL215" s="58"/>
      <c r="QDM215" s="63"/>
      <c r="QDN215" s="58"/>
      <c r="QDO215" s="63"/>
      <c r="QDP215" s="58"/>
      <c r="QDQ215" s="63"/>
      <c r="QDR215" s="58"/>
      <c r="QDS215" s="63"/>
      <c r="QDT215" s="58"/>
      <c r="QDU215" s="63"/>
      <c r="QDV215" s="58"/>
      <c r="QDW215" s="63"/>
      <c r="QDX215" s="58"/>
      <c r="QDY215" s="63"/>
      <c r="QDZ215" s="58"/>
      <c r="QEA215" s="63"/>
      <c r="QEB215" s="58"/>
      <c r="QEC215" s="63"/>
      <c r="QED215" s="58"/>
      <c r="QEE215" s="63"/>
      <c r="QEF215" s="58"/>
      <c r="QEG215" s="63"/>
      <c r="QEH215" s="58"/>
      <c r="QEI215" s="63"/>
      <c r="QEJ215" s="58"/>
      <c r="QEK215" s="63"/>
      <c r="QEL215" s="58"/>
      <c r="QEM215" s="63"/>
      <c r="QEN215" s="58"/>
      <c r="QEO215" s="63"/>
      <c r="QEP215" s="58"/>
      <c r="QEQ215" s="63"/>
      <c r="QER215" s="58"/>
      <c r="QES215" s="63"/>
      <c r="QET215" s="58"/>
      <c r="QEU215" s="63"/>
      <c r="QEV215" s="58"/>
      <c r="QEW215" s="63"/>
      <c r="QEX215" s="58"/>
      <c r="QEY215" s="63"/>
      <c r="QEZ215" s="58"/>
      <c r="QFA215" s="63"/>
      <c r="QFB215" s="58"/>
      <c r="QFC215" s="63"/>
      <c r="QFD215" s="58"/>
      <c r="QFE215" s="63"/>
      <c r="QFF215" s="58"/>
      <c r="QFG215" s="63"/>
      <c r="QFH215" s="58"/>
      <c r="QFI215" s="63"/>
      <c r="QFJ215" s="58"/>
      <c r="QFK215" s="63"/>
      <c r="QFL215" s="58"/>
      <c r="QFM215" s="63"/>
      <c r="QFN215" s="58"/>
      <c r="QFO215" s="63"/>
      <c r="QFP215" s="58"/>
      <c r="QFQ215" s="63"/>
      <c r="QFR215" s="58"/>
      <c r="QFS215" s="63"/>
      <c r="QFT215" s="58"/>
      <c r="QFU215" s="63"/>
      <c r="QFV215" s="58"/>
      <c r="QFW215" s="63"/>
      <c r="QFX215" s="58"/>
      <c r="QFY215" s="63"/>
      <c r="QFZ215" s="58"/>
      <c r="QGA215" s="63"/>
      <c r="QGB215" s="58"/>
      <c r="QGC215" s="63"/>
      <c r="QGD215" s="58"/>
      <c r="QGE215" s="63"/>
      <c r="QGF215" s="58"/>
      <c r="QGG215" s="63"/>
      <c r="QGH215" s="58"/>
      <c r="QGI215" s="63"/>
      <c r="QGJ215" s="58"/>
      <c r="QGK215" s="63"/>
      <c r="QGL215" s="58"/>
      <c r="QGM215" s="63"/>
      <c r="QGN215" s="58"/>
      <c r="QGO215" s="63"/>
      <c r="QGP215" s="58"/>
      <c r="QGQ215" s="63"/>
      <c r="QGR215" s="58"/>
      <c r="QGS215" s="63"/>
      <c r="QGT215" s="58"/>
      <c r="QGU215" s="63"/>
      <c r="QGV215" s="58"/>
      <c r="QGW215" s="63"/>
      <c r="QGX215" s="58"/>
      <c r="QGY215" s="63"/>
      <c r="QGZ215" s="58"/>
      <c r="QHA215" s="63"/>
      <c r="QHB215" s="58"/>
      <c r="QHC215" s="63"/>
      <c r="QHD215" s="58"/>
      <c r="QHE215" s="63"/>
      <c r="QHF215" s="58"/>
      <c r="QHG215" s="63"/>
      <c r="QHH215" s="58"/>
      <c r="QHI215" s="63"/>
      <c r="QHJ215" s="58"/>
      <c r="QHK215" s="63"/>
      <c r="QHL215" s="58"/>
      <c r="QHM215" s="63"/>
      <c r="QHN215" s="58"/>
      <c r="QHO215" s="63"/>
      <c r="QHP215" s="58"/>
      <c r="QHQ215" s="63"/>
      <c r="QHR215" s="58"/>
      <c r="QHS215" s="63"/>
      <c r="QHT215" s="58"/>
      <c r="QHU215" s="63"/>
      <c r="QHV215" s="58"/>
      <c r="QHW215" s="63"/>
      <c r="QHX215" s="58"/>
      <c r="QHY215" s="63"/>
      <c r="QHZ215" s="58"/>
      <c r="QIA215" s="63"/>
      <c r="QIB215" s="58"/>
      <c r="QIC215" s="63"/>
      <c r="QID215" s="58"/>
      <c r="QIE215" s="63"/>
      <c r="QIF215" s="58"/>
      <c r="QIG215" s="63"/>
      <c r="QIH215" s="58"/>
      <c r="QII215" s="63"/>
      <c r="QIJ215" s="58"/>
      <c r="QIK215" s="63"/>
      <c r="QIL215" s="58"/>
      <c r="QIM215" s="63"/>
      <c r="QIN215" s="58"/>
      <c r="QIO215" s="63"/>
      <c r="QIP215" s="58"/>
      <c r="QIQ215" s="63"/>
      <c r="QIR215" s="58"/>
      <c r="QIS215" s="63"/>
      <c r="QIT215" s="58"/>
      <c r="QIU215" s="63"/>
      <c r="QIV215" s="58"/>
      <c r="QIW215" s="63"/>
      <c r="QIX215" s="58"/>
      <c r="QIY215" s="63"/>
      <c r="QIZ215" s="58"/>
      <c r="QJA215" s="63"/>
      <c r="QJB215" s="58"/>
      <c r="QJC215" s="63"/>
      <c r="QJD215" s="58"/>
      <c r="QJE215" s="63"/>
      <c r="QJF215" s="58"/>
      <c r="QJG215" s="63"/>
      <c r="QJH215" s="58"/>
      <c r="QJI215" s="63"/>
      <c r="QJJ215" s="58"/>
      <c r="QJK215" s="63"/>
      <c r="QJL215" s="58"/>
      <c r="QJM215" s="63"/>
      <c r="QJN215" s="58"/>
      <c r="QJO215" s="63"/>
      <c r="QJP215" s="58"/>
      <c r="QJQ215" s="63"/>
      <c r="QJR215" s="58"/>
      <c r="QJS215" s="63"/>
      <c r="QJT215" s="58"/>
      <c r="QJU215" s="63"/>
      <c r="QJV215" s="58"/>
      <c r="QJW215" s="63"/>
      <c r="QJX215" s="58"/>
      <c r="QJY215" s="63"/>
      <c r="QJZ215" s="58"/>
      <c r="QKA215" s="63"/>
      <c r="QKB215" s="58"/>
      <c r="QKC215" s="63"/>
      <c r="QKD215" s="58"/>
      <c r="QKE215" s="63"/>
      <c r="QKF215" s="58"/>
      <c r="QKG215" s="63"/>
      <c r="QKH215" s="58"/>
      <c r="QKI215" s="63"/>
      <c r="QKJ215" s="58"/>
      <c r="QKK215" s="63"/>
      <c r="QKL215" s="58"/>
      <c r="QKM215" s="63"/>
      <c r="QKN215" s="58"/>
      <c r="QKO215" s="63"/>
      <c r="QKP215" s="58"/>
      <c r="QKQ215" s="63"/>
      <c r="QKR215" s="58"/>
      <c r="QKS215" s="63"/>
      <c r="QKT215" s="58"/>
      <c r="QKU215" s="63"/>
      <c r="QKV215" s="58"/>
      <c r="QKW215" s="63"/>
      <c r="QKX215" s="58"/>
      <c r="QKY215" s="63"/>
      <c r="QKZ215" s="58"/>
      <c r="QLA215" s="63"/>
      <c r="QLB215" s="58"/>
      <c r="QLC215" s="63"/>
      <c r="QLD215" s="58"/>
      <c r="QLE215" s="63"/>
      <c r="QLF215" s="58"/>
      <c r="QLG215" s="63"/>
      <c r="QLH215" s="58"/>
      <c r="QLI215" s="63"/>
      <c r="QLJ215" s="58"/>
      <c r="QLK215" s="63"/>
      <c r="QLL215" s="58"/>
      <c r="QLM215" s="63"/>
      <c r="QLN215" s="58"/>
      <c r="QLO215" s="63"/>
      <c r="QLP215" s="58"/>
      <c r="QLQ215" s="63"/>
      <c r="QLR215" s="58"/>
      <c r="QLS215" s="63"/>
      <c r="QLT215" s="58"/>
      <c r="QLU215" s="63"/>
      <c r="QLV215" s="58"/>
      <c r="QLW215" s="63"/>
      <c r="QLX215" s="58"/>
      <c r="QLY215" s="63"/>
      <c r="QLZ215" s="58"/>
      <c r="QMA215" s="63"/>
      <c r="QMB215" s="58"/>
      <c r="QMC215" s="63"/>
      <c r="QMD215" s="58"/>
      <c r="QME215" s="63"/>
      <c r="QMF215" s="58"/>
      <c r="QMG215" s="63"/>
      <c r="QMH215" s="58"/>
      <c r="QMI215" s="63"/>
      <c r="QMJ215" s="58"/>
      <c r="QMK215" s="63"/>
      <c r="QML215" s="58"/>
      <c r="QMM215" s="63"/>
      <c r="QMN215" s="58"/>
      <c r="QMO215" s="63"/>
      <c r="QMP215" s="58"/>
      <c r="QMQ215" s="63"/>
      <c r="QMR215" s="58"/>
      <c r="QMS215" s="63"/>
      <c r="QMT215" s="58"/>
      <c r="QMU215" s="63"/>
      <c r="QMV215" s="58"/>
      <c r="QMW215" s="63"/>
      <c r="QMX215" s="58"/>
      <c r="QMY215" s="63"/>
      <c r="QMZ215" s="58"/>
      <c r="QNA215" s="63"/>
      <c r="QNB215" s="58"/>
      <c r="QNC215" s="63"/>
      <c r="QND215" s="58"/>
      <c r="QNE215" s="63"/>
      <c r="QNF215" s="58"/>
      <c r="QNG215" s="63"/>
      <c r="QNH215" s="58"/>
      <c r="QNI215" s="63"/>
      <c r="QNJ215" s="58"/>
      <c r="QNK215" s="63"/>
      <c r="QNL215" s="58"/>
      <c r="QNM215" s="63"/>
      <c r="QNN215" s="58"/>
      <c r="QNO215" s="63"/>
      <c r="QNP215" s="58"/>
      <c r="QNQ215" s="63"/>
      <c r="QNR215" s="58"/>
      <c r="QNS215" s="63"/>
      <c r="QNT215" s="58"/>
      <c r="QNU215" s="63"/>
      <c r="QNV215" s="58"/>
      <c r="QNW215" s="63"/>
      <c r="QNX215" s="58"/>
      <c r="QNY215" s="63"/>
      <c r="QNZ215" s="58"/>
      <c r="QOA215" s="63"/>
      <c r="QOB215" s="58"/>
      <c r="QOC215" s="63"/>
      <c r="QOD215" s="58"/>
      <c r="QOE215" s="63"/>
      <c r="QOF215" s="58"/>
      <c r="QOG215" s="63"/>
      <c r="QOH215" s="58"/>
      <c r="QOI215" s="63"/>
      <c r="QOJ215" s="58"/>
      <c r="QOK215" s="63"/>
      <c r="QOL215" s="58"/>
      <c r="QOM215" s="63"/>
      <c r="QON215" s="58"/>
      <c r="QOO215" s="63"/>
      <c r="QOP215" s="58"/>
      <c r="QOQ215" s="63"/>
      <c r="QOR215" s="58"/>
      <c r="QOS215" s="63"/>
      <c r="QOT215" s="58"/>
      <c r="QOU215" s="63"/>
      <c r="QOV215" s="58"/>
      <c r="QOW215" s="63"/>
      <c r="QOX215" s="58"/>
      <c r="QOY215" s="63"/>
      <c r="QOZ215" s="58"/>
      <c r="QPA215" s="63"/>
      <c r="QPB215" s="58"/>
      <c r="QPC215" s="63"/>
      <c r="QPD215" s="58"/>
      <c r="QPE215" s="63"/>
      <c r="QPF215" s="58"/>
      <c r="QPG215" s="63"/>
      <c r="QPH215" s="58"/>
      <c r="QPI215" s="63"/>
      <c r="QPJ215" s="58"/>
      <c r="QPK215" s="63"/>
      <c r="QPL215" s="58"/>
      <c r="QPM215" s="63"/>
      <c r="QPN215" s="58"/>
      <c r="QPO215" s="63"/>
      <c r="QPP215" s="58"/>
      <c r="QPQ215" s="63"/>
      <c r="QPR215" s="58"/>
      <c r="QPS215" s="63"/>
      <c r="QPT215" s="58"/>
      <c r="QPU215" s="63"/>
      <c r="QPV215" s="58"/>
      <c r="QPW215" s="63"/>
      <c r="QPX215" s="58"/>
      <c r="QPY215" s="63"/>
      <c r="QPZ215" s="58"/>
      <c r="QQA215" s="63"/>
      <c r="QQB215" s="58"/>
      <c r="QQC215" s="63"/>
      <c r="QQD215" s="58"/>
      <c r="QQE215" s="63"/>
      <c r="QQF215" s="58"/>
      <c r="QQG215" s="63"/>
      <c r="QQH215" s="58"/>
      <c r="QQI215" s="63"/>
      <c r="QQJ215" s="58"/>
      <c r="QQK215" s="63"/>
      <c r="QQL215" s="58"/>
      <c r="QQM215" s="63"/>
      <c r="QQN215" s="58"/>
      <c r="QQO215" s="63"/>
      <c r="QQP215" s="58"/>
      <c r="QQQ215" s="63"/>
      <c r="QQR215" s="58"/>
      <c r="QQS215" s="63"/>
      <c r="QQT215" s="58"/>
      <c r="QQU215" s="63"/>
      <c r="QQV215" s="58"/>
      <c r="QQW215" s="63"/>
      <c r="QQX215" s="58"/>
      <c r="QQY215" s="63"/>
      <c r="QQZ215" s="58"/>
      <c r="QRA215" s="63"/>
      <c r="QRB215" s="58"/>
      <c r="QRC215" s="63"/>
      <c r="QRD215" s="58"/>
      <c r="QRE215" s="63"/>
      <c r="QRF215" s="58"/>
      <c r="QRG215" s="63"/>
      <c r="QRH215" s="58"/>
      <c r="QRI215" s="63"/>
      <c r="QRJ215" s="58"/>
      <c r="QRK215" s="63"/>
      <c r="QRL215" s="58"/>
      <c r="QRM215" s="63"/>
      <c r="QRN215" s="58"/>
      <c r="QRO215" s="63"/>
      <c r="QRP215" s="58"/>
      <c r="QRQ215" s="63"/>
      <c r="QRR215" s="58"/>
      <c r="QRS215" s="63"/>
      <c r="QRT215" s="58"/>
      <c r="QRU215" s="63"/>
      <c r="QRV215" s="58"/>
      <c r="QRW215" s="63"/>
      <c r="QRX215" s="58"/>
      <c r="QRY215" s="63"/>
      <c r="QRZ215" s="58"/>
      <c r="QSA215" s="63"/>
      <c r="QSB215" s="58"/>
      <c r="QSC215" s="63"/>
      <c r="QSD215" s="58"/>
      <c r="QSE215" s="63"/>
      <c r="QSF215" s="58"/>
      <c r="QSG215" s="63"/>
      <c r="QSH215" s="58"/>
      <c r="QSI215" s="63"/>
      <c r="QSJ215" s="58"/>
      <c r="QSK215" s="63"/>
      <c r="QSL215" s="58"/>
      <c r="QSM215" s="63"/>
      <c r="QSN215" s="58"/>
      <c r="QSO215" s="63"/>
      <c r="QSP215" s="58"/>
      <c r="QSQ215" s="63"/>
      <c r="QSR215" s="58"/>
      <c r="QSS215" s="63"/>
      <c r="QST215" s="58"/>
      <c r="QSU215" s="63"/>
      <c r="QSV215" s="58"/>
      <c r="QSW215" s="63"/>
      <c r="QSX215" s="58"/>
      <c r="QSY215" s="63"/>
      <c r="QSZ215" s="58"/>
      <c r="QTA215" s="63"/>
      <c r="QTB215" s="58"/>
      <c r="QTC215" s="63"/>
      <c r="QTD215" s="58"/>
      <c r="QTE215" s="63"/>
      <c r="QTF215" s="58"/>
      <c r="QTG215" s="63"/>
      <c r="QTH215" s="58"/>
      <c r="QTI215" s="63"/>
      <c r="QTJ215" s="58"/>
      <c r="QTK215" s="63"/>
      <c r="QTL215" s="58"/>
      <c r="QTM215" s="63"/>
      <c r="QTN215" s="58"/>
      <c r="QTO215" s="63"/>
      <c r="QTP215" s="58"/>
      <c r="QTQ215" s="63"/>
      <c r="QTR215" s="58"/>
      <c r="QTS215" s="63"/>
      <c r="QTT215" s="58"/>
      <c r="QTU215" s="63"/>
      <c r="QTV215" s="58"/>
      <c r="QTW215" s="63"/>
      <c r="QTX215" s="58"/>
      <c r="QTY215" s="63"/>
      <c r="QTZ215" s="58"/>
      <c r="QUA215" s="63"/>
      <c r="QUB215" s="58"/>
      <c r="QUC215" s="63"/>
      <c r="QUD215" s="58"/>
      <c r="QUE215" s="63"/>
      <c r="QUF215" s="58"/>
      <c r="QUG215" s="63"/>
      <c r="QUH215" s="58"/>
      <c r="QUI215" s="63"/>
      <c r="QUJ215" s="58"/>
      <c r="QUK215" s="63"/>
      <c r="QUL215" s="58"/>
      <c r="QUM215" s="63"/>
      <c r="QUN215" s="58"/>
      <c r="QUO215" s="63"/>
      <c r="QUP215" s="58"/>
      <c r="QUQ215" s="63"/>
      <c r="QUR215" s="58"/>
      <c r="QUS215" s="63"/>
      <c r="QUT215" s="58"/>
      <c r="QUU215" s="63"/>
      <c r="QUV215" s="58"/>
      <c r="QUW215" s="63"/>
      <c r="QUX215" s="58"/>
      <c r="QUY215" s="63"/>
      <c r="QUZ215" s="58"/>
      <c r="QVA215" s="63"/>
      <c r="QVB215" s="58"/>
      <c r="QVC215" s="63"/>
      <c r="QVD215" s="58"/>
      <c r="QVE215" s="63"/>
      <c r="QVF215" s="58"/>
      <c r="QVG215" s="63"/>
      <c r="QVH215" s="58"/>
      <c r="QVI215" s="63"/>
      <c r="QVJ215" s="58"/>
      <c r="QVK215" s="63"/>
      <c r="QVL215" s="58"/>
      <c r="QVM215" s="63"/>
      <c r="QVN215" s="58"/>
      <c r="QVO215" s="63"/>
      <c r="QVP215" s="58"/>
      <c r="QVQ215" s="63"/>
      <c r="QVR215" s="58"/>
      <c r="QVS215" s="63"/>
      <c r="QVT215" s="58"/>
      <c r="QVU215" s="63"/>
      <c r="QVV215" s="58"/>
      <c r="QVW215" s="63"/>
      <c r="QVX215" s="58"/>
      <c r="QVY215" s="63"/>
      <c r="QVZ215" s="58"/>
      <c r="QWA215" s="63"/>
      <c r="QWB215" s="58"/>
      <c r="QWC215" s="63"/>
      <c r="QWD215" s="58"/>
      <c r="QWE215" s="63"/>
      <c r="QWF215" s="58"/>
      <c r="QWG215" s="63"/>
      <c r="QWH215" s="58"/>
      <c r="QWI215" s="63"/>
      <c r="QWJ215" s="58"/>
      <c r="QWK215" s="63"/>
      <c r="QWL215" s="58"/>
      <c r="QWM215" s="63"/>
      <c r="QWN215" s="58"/>
      <c r="QWO215" s="63"/>
      <c r="QWP215" s="58"/>
      <c r="QWQ215" s="63"/>
      <c r="QWR215" s="58"/>
      <c r="QWS215" s="63"/>
      <c r="QWT215" s="58"/>
      <c r="QWU215" s="63"/>
      <c r="QWV215" s="58"/>
      <c r="QWW215" s="63"/>
      <c r="QWX215" s="58"/>
      <c r="QWY215" s="63"/>
      <c r="QWZ215" s="58"/>
      <c r="QXA215" s="63"/>
      <c r="QXB215" s="58"/>
      <c r="QXC215" s="63"/>
      <c r="QXD215" s="58"/>
      <c r="QXE215" s="63"/>
      <c r="QXF215" s="58"/>
      <c r="QXG215" s="63"/>
      <c r="QXH215" s="58"/>
      <c r="QXI215" s="63"/>
      <c r="QXJ215" s="58"/>
      <c r="QXK215" s="63"/>
      <c r="QXL215" s="58"/>
      <c r="QXM215" s="63"/>
      <c r="QXN215" s="58"/>
      <c r="QXO215" s="63"/>
      <c r="QXP215" s="58"/>
      <c r="QXQ215" s="63"/>
      <c r="QXR215" s="58"/>
      <c r="QXS215" s="63"/>
      <c r="QXT215" s="58"/>
      <c r="QXU215" s="63"/>
      <c r="QXV215" s="58"/>
      <c r="QXW215" s="63"/>
      <c r="QXX215" s="58"/>
      <c r="QXY215" s="63"/>
      <c r="QXZ215" s="58"/>
      <c r="QYA215" s="63"/>
      <c r="QYB215" s="58"/>
      <c r="QYC215" s="63"/>
      <c r="QYD215" s="58"/>
      <c r="QYE215" s="63"/>
      <c r="QYF215" s="58"/>
      <c r="QYG215" s="63"/>
      <c r="QYH215" s="58"/>
      <c r="QYI215" s="63"/>
      <c r="QYJ215" s="58"/>
      <c r="QYK215" s="63"/>
      <c r="QYL215" s="58"/>
      <c r="QYM215" s="63"/>
      <c r="QYN215" s="58"/>
      <c r="QYO215" s="63"/>
      <c r="QYP215" s="58"/>
      <c r="QYQ215" s="63"/>
      <c r="QYR215" s="58"/>
      <c r="QYS215" s="63"/>
      <c r="QYT215" s="58"/>
      <c r="QYU215" s="63"/>
      <c r="QYV215" s="58"/>
      <c r="QYW215" s="63"/>
      <c r="QYX215" s="58"/>
      <c r="QYY215" s="63"/>
      <c r="QYZ215" s="58"/>
      <c r="QZA215" s="63"/>
      <c r="QZB215" s="58"/>
      <c r="QZC215" s="63"/>
      <c r="QZD215" s="58"/>
      <c r="QZE215" s="63"/>
      <c r="QZF215" s="58"/>
      <c r="QZG215" s="63"/>
      <c r="QZH215" s="58"/>
      <c r="QZI215" s="63"/>
      <c r="QZJ215" s="58"/>
      <c r="QZK215" s="63"/>
      <c r="QZL215" s="58"/>
      <c r="QZM215" s="63"/>
      <c r="QZN215" s="58"/>
      <c r="QZO215" s="63"/>
      <c r="QZP215" s="58"/>
      <c r="QZQ215" s="63"/>
      <c r="QZR215" s="58"/>
      <c r="QZS215" s="63"/>
      <c r="QZT215" s="58"/>
      <c r="QZU215" s="63"/>
      <c r="QZV215" s="58"/>
      <c r="QZW215" s="63"/>
      <c r="QZX215" s="58"/>
      <c r="QZY215" s="63"/>
      <c r="QZZ215" s="58"/>
      <c r="RAA215" s="63"/>
      <c r="RAB215" s="58"/>
      <c r="RAC215" s="63"/>
      <c r="RAD215" s="58"/>
      <c r="RAE215" s="63"/>
      <c r="RAF215" s="58"/>
      <c r="RAG215" s="63"/>
      <c r="RAH215" s="58"/>
      <c r="RAI215" s="63"/>
      <c r="RAJ215" s="58"/>
      <c r="RAK215" s="63"/>
      <c r="RAL215" s="58"/>
      <c r="RAM215" s="63"/>
      <c r="RAN215" s="58"/>
      <c r="RAO215" s="63"/>
      <c r="RAP215" s="58"/>
      <c r="RAQ215" s="63"/>
      <c r="RAR215" s="58"/>
      <c r="RAS215" s="63"/>
      <c r="RAT215" s="58"/>
      <c r="RAU215" s="63"/>
      <c r="RAV215" s="58"/>
      <c r="RAW215" s="63"/>
      <c r="RAX215" s="58"/>
      <c r="RAY215" s="63"/>
      <c r="RAZ215" s="58"/>
      <c r="RBA215" s="63"/>
      <c r="RBB215" s="58"/>
      <c r="RBC215" s="63"/>
      <c r="RBD215" s="58"/>
      <c r="RBE215" s="63"/>
      <c r="RBF215" s="58"/>
      <c r="RBG215" s="63"/>
      <c r="RBH215" s="58"/>
      <c r="RBI215" s="63"/>
      <c r="RBJ215" s="58"/>
      <c r="RBK215" s="63"/>
      <c r="RBL215" s="58"/>
      <c r="RBM215" s="63"/>
      <c r="RBN215" s="58"/>
      <c r="RBO215" s="63"/>
      <c r="RBP215" s="58"/>
      <c r="RBQ215" s="63"/>
      <c r="RBR215" s="58"/>
      <c r="RBS215" s="63"/>
      <c r="RBT215" s="58"/>
      <c r="RBU215" s="63"/>
      <c r="RBV215" s="58"/>
      <c r="RBW215" s="63"/>
      <c r="RBX215" s="58"/>
      <c r="RBY215" s="63"/>
      <c r="RBZ215" s="58"/>
      <c r="RCA215" s="63"/>
      <c r="RCB215" s="58"/>
      <c r="RCC215" s="63"/>
      <c r="RCD215" s="58"/>
      <c r="RCE215" s="63"/>
      <c r="RCF215" s="58"/>
      <c r="RCG215" s="63"/>
      <c r="RCH215" s="58"/>
      <c r="RCI215" s="63"/>
      <c r="RCJ215" s="58"/>
      <c r="RCK215" s="63"/>
      <c r="RCL215" s="58"/>
      <c r="RCM215" s="63"/>
      <c r="RCN215" s="58"/>
      <c r="RCO215" s="63"/>
      <c r="RCP215" s="58"/>
      <c r="RCQ215" s="63"/>
      <c r="RCR215" s="58"/>
      <c r="RCS215" s="63"/>
      <c r="RCT215" s="58"/>
      <c r="RCU215" s="63"/>
      <c r="RCV215" s="58"/>
      <c r="RCW215" s="63"/>
      <c r="RCX215" s="58"/>
      <c r="RCY215" s="63"/>
      <c r="RCZ215" s="58"/>
      <c r="RDA215" s="63"/>
      <c r="RDB215" s="58"/>
      <c r="RDC215" s="63"/>
      <c r="RDD215" s="58"/>
      <c r="RDE215" s="63"/>
      <c r="RDF215" s="58"/>
      <c r="RDG215" s="63"/>
      <c r="RDH215" s="58"/>
      <c r="RDI215" s="63"/>
      <c r="RDJ215" s="58"/>
      <c r="RDK215" s="63"/>
      <c r="RDL215" s="58"/>
      <c r="RDM215" s="63"/>
      <c r="RDN215" s="58"/>
      <c r="RDO215" s="63"/>
      <c r="RDP215" s="58"/>
      <c r="RDQ215" s="63"/>
      <c r="RDR215" s="58"/>
      <c r="RDS215" s="63"/>
      <c r="RDT215" s="58"/>
      <c r="RDU215" s="63"/>
      <c r="RDV215" s="58"/>
      <c r="RDW215" s="63"/>
      <c r="RDX215" s="58"/>
      <c r="RDY215" s="63"/>
      <c r="RDZ215" s="58"/>
      <c r="REA215" s="63"/>
      <c r="REB215" s="58"/>
      <c r="REC215" s="63"/>
      <c r="RED215" s="58"/>
      <c r="REE215" s="63"/>
      <c r="REF215" s="58"/>
      <c r="REG215" s="63"/>
      <c r="REH215" s="58"/>
      <c r="REI215" s="63"/>
      <c r="REJ215" s="58"/>
      <c r="REK215" s="63"/>
      <c r="REL215" s="58"/>
      <c r="REM215" s="63"/>
      <c r="REN215" s="58"/>
      <c r="REO215" s="63"/>
      <c r="REP215" s="58"/>
      <c r="REQ215" s="63"/>
      <c r="RER215" s="58"/>
      <c r="RES215" s="63"/>
      <c r="RET215" s="58"/>
      <c r="REU215" s="63"/>
      <c r="REV215" s="58"/>
      <c r="REW215" s="63"/>
      <c r="REX215" s="58"/>
      <c r="REY215" s="63"/>
      <c r="REZ215" s="58"/>
      <c r="RFA215" s="63"/>
      <c r="RFB215" s="58"/>
      <c r="RFC215" s="63"/>
      <c r="RFD215" s="58"/>
      <c r="RFE215" s="63"/>
      <c r="RFF215" s="58"/>
      <c r="RFG215" s="63"/>
      <c r="RFH215" s="58"/>
      <c r="RFI215" s="63"/>
      <c r="RFJ215" s="58"/>
      <c r="RFK215" s="63"/>
      <c r="RFL215" s="58"/>
      <c r="RFM215" s="63"/>
      <c r="RFN215" s="58"/>
      <c r="RFO215" s="63"/>
      <c r="RFP215" s="58"/>
      <c r="RFQ215" s="63"/>
      <c r="RFR215" s="58"/>
      <c r="RFS215" s="63"/>
      <c r="RFT215" s="58"/>
      <c r="RFU215" s="63"/>
      <c r="RFV215" s="58"/>
      <c r="RFW215" s="63"/>
      <c r="RFX215" s="58"/>
      <c r="RFY215" s="63"/>
      <c r="RFZ215" s="58"/>
      <c r="RGA215" s="63"/>
      <c r="RGB215" s="58"/>
      <c r="RGC215" s="63"/>
      <c r="RGD215" s="58"/>
      <c r="RGE215" s="63"/>
      <c r="RGF215" s="58"/>
      <c r="RGG215" s="63"/>
      <c r="RGH215" s="58"/>
      <c r="RGI215" s="63"/>
      <c r="RGJ215" s="58"/>
      <c r="RGK215" s="63"/>
      <c r="RGL215" s="58"/>
      <c r="RGM215" s="63"/>
      <c r="RGN215" s="58"/>
      <c r="RGO215" s="63"/>
      <c r="RGP215" s="58"/>
      <c r="RGQ215" s="63"/>
      <c r="RGR215" s="58"/>
      <c r="RGS215" s="63"/>
      <c r="RGT215" s="58"/>
      <c r="RGU215" s="63"/>
      <c r="RGV215" s="58"/>
      <c r="RGW215" s="63"/>
      <c r="RGX215" s="58"/>
      <c r="RGY215" s="63"/>
      <c r="RGZ215" s="58"/>
      <c r="RHA215" s="63"/>
      <c r="RHB215" s="58"/>
      <c r="RHC215" s="63"/>
      <c r="RHD215" s="58"/>
      <c r="RHE215" s="63"/>
      <c r="RHF215" s="58"/>
      <c r="RHG215" s="63"/>
      <c r="RHH215" s="58"/>
      <c r="RHI215" s="63"/>
      <c r="RHJ215" s="58"/>
      <c r="RHK215" s="63"/>
      <c r="RHL215" s="58"/>
      <c r="RHM215" s="63"/>
      <c r="RHN215" s="58"/>
      <c r="RHO215" s="63"/>
      <c r="RHP215" s="58"/>
      <c r="RHQ215" s="63"/>
      <c r="RHR215" s="58"/>
      <c r="RHS215" s="63"/>
      <c r="RHT215" s="58"/>
      <c r="RHU215" s="63"/>
      <c r="RHV215" s="58"/>
      <c r="RHW215" s="63"/>
      <c r="RHX215" s="58"/>
      <c r="RHY215" s="63"/>
      <c r="RHZ215" s="58"/>
      <c r="RIA215" s="63"/>
      <c r="RIB215" s="58"/>
      <c r="RIC215" s="63"/>
      <c r="RID215" s="58"/>
      <c r="RIE215" s="63"/>
      <c r="RIF215" s="58"/>
      <c r="RIG215" s="63"/>
      <c r="RIH215" s="58"/>
      <c r="RII215" s="63"/>
      <c r="RIJ215" s="58"/>
      <c r="RIK215" s="63"/>
      <c r="RIL215" s="58"/>
      <c r="RIM215" s="63"/>
      <c r="RIN215" s="58"/>
      <c r="RIO215" s="63"/>
      <c r="RIP215" s="58"/>
      <c r="RIQ215" s="63"/>
      <c r="RIR215" s="58"/>
      <c r="RIS215" s="63"/>
      <c r="RIT215" s="58"/>
      <c r="RIU215" s="63"/>
      <c r="RIV215" s="58"/>
      <c r="RIW215" s="63"/>
      <c r="RIX215" s="58"/>
      <c r="RIY215" s="63"/>
      <c r="RIZ215" s="58"/>
      <c r="RJA215" s="63"/>
      <c r="RJB215" s="58"/>
      <c r="RJC215" s="63"/>
      <c r="RJD215" s="58"/>
      <c r="RJE215" s="63"/>
      <c r="RJF215" s="58"/>
      <c r="RJG215" s="63"/>
      <c r="RJH215" s="58"/>
      <c r="RJI215" s="63"/>
      <c r="RJJ215" s="58"/>
      <c r="RJK215" s="63"/>
      <c r="RJL215" s="58"/>
      <c r="RJM215" s="63"/>
      <c r="RJN215" s="58"/>
      <c r="RJO215" s="63"/>
      <c r="RJP215" s="58"/>
      <c r="RJQ215" s="63"/>
      <c r="RJR215" s="58"/>
      <c r="RJS215" s="63"/>
      <c r="RJT215" s="58"/>
      <c r="RJU215" s="63"/>
      <c r="RJV215" s="58"/>
      <c r="RJW215" s="63"/>
      <c r="RJX215" s="58"/>
      <c r="RJY215" s="63"/>
      <c r="RJZ215" s="58"/>
      <c r="RKA215" s="63"/>
      <c r="RKB215" s="58"/>
      <c r="RKC215" s="63"/>
      <c r="RKD215" s="58"/>
      <c r="RKE215" s="63"/>
      <c r="RKF215" s="58"/>
      <c r="RKG215" s="63"/>
      <c r="RKH215" s="58"/>
      <c r="RKI215" s="63"/>
      <c r="RKJ215" s="58"/>
      <c r="RKK215" s="63"/>
      <c r="RKL215" s="58"/>
      <c r="RKM215" s="63"/>
      <c r="RKN215" s="58"/>
      <c r="RKO215" s="63"/>
      <c r="RKP215" s="58"/>
      <c r="RKQ215" s="63"/>
      <c r="RKR215" s="58"/>
      <c r="RKS215" s="63"/>
      <c r="RKT215" s="58"/>
      <c r="RKU215" s="63"/>
      <c r="RKV215" s="58"/>
      <c r="RKW215" s="63"/>
      <c r="RKX215" s="58"/>
      <c r="RKY215" s="63"/>
      <c r="RKZ215" s="58"/>
      <c r="RLA215" s="63"/>
      <c r="RLB215" s="58"/>
      <c r="RLC215" s="63"/>
      <c r="RLD215" s="58"/>
      <c r="RLE215" s="63"/>
      <c r="RLF215" s="58"/>
      <c r="RLG215" s="63"/>
      <c r="RLH215" s="58"/>
      <c r="RLI215" s="63"/>
      <c r="RLJ215" s="58"/>
      <c r="RLK215" s="63"/>
      <c r="RLL215" s="58"/>
      <c r="RLM215" s="63"/>
      <c r="RLN215" s="58"/>
      <c r="RLO215" s="63"/>
      <c r="RLP215" s="58"/>
      <c r="RLQ215" s="63"/>
      <c r="RLR215" s="58"/>
      <c r="RLS215" s="63"/>
      <c r="RLT215" s="58"/>
      <c r="RLU215" s="63"/>
      <c r="RLV215" s="58"/>
      <c r="RLW215" s="63"/>
      <c r="RLX215" s="58"/>
      <c r="RLY215" s="63"/>
      <c r="RLZ215" s="58"/>
      <c r="RMA215" s="63"/>
      <c r="RMB215" s="58"/>
      <c r="RMC215" s="63"/>
      <c r="RMD215" s="58"/>
      <c r="RME215" s="63"/>
      <c r="RMF215" s="58"/>
      <c r="RMG215" s="63"/>
      <c r="RMH215" s="58"/>
      <c r="RMI215" s="63"/>
      <c r="RMJ215" s="58"/>
      <c r="RMK215" s="63"/>
      <c r="RML215" s="58"/>
      <c r="RMM215" s="63"/>
      <c r="RMN215" s="58"/>
      <c r="RMO215" s="63"/>
      <c r="RMP215" s="58"/>
      <c r="RMQ215" s="63"/>
      <c r="RMR215" s="58"/>
      <c r="RMS215" s="63"/>
      <c r="RMT215" s="58"/>
      <c r="RMU215" s="63"/>
      <c r="RMV215" s="58"/>
      <c r="RMW215" s="63"/>
      <c r="RMX215" s="58"/>
      <c r="RMY215" s="63"/>
      <c r="RMZ215" s="58"/>
      <c r="RNA215" s="63"/>
      <c r="RNB215" s="58"/>
      <c r="RNC215" s="63"/>
      <c r="RND215" s="58"/>
      <c r="RNE215" s="63"/>
      <c r="RNF215" s="58"/>
      <c r="RNG215" s="63"/>
      <c r="RNH215" s="58"/>
      <c r="RNI215" s="63"/>
      <c r="RNJ215" s="58"/>
      <c r="RNK215" s="63"/>
      <c r="RNL215" s="58"/>
      <c r="RNM215" s="63"/>
      <c r="RNN215" s="58"/>
      <c r="RNO215" s="63"/>
      <c r="RNP215" s="58"/>
      <c r="RNQ215" s="63"/>
      <c r="RNR215" s="58"/>
      <c r="RNS215" s="63"/>
      <c r="RNT215" s="58"/>
      <c r="RNU215" s="63"/>
      <c r="RNV215" s="58"/>
      <c r="RNW215" s="63"/>
      <c r="RNX215" s="58"/>
      <c r="RNY215" s="63"/>
      <c r="RNZ215" s="58"/>
      <c r="ROA215" s="63"/>
      <c r="ROB215" s="58"/>
      <c r="ROC215" s="63"/>
      <c r="ROD215" s="58"/>
      <c r="ROE215" s="63"/>
      <c r="ROF215" s="58"/>
      <c r="ROG215" s="63"/>
      <c r="ROH215" s="58"/>
      <c r="ROI215" s="63"/>
      <c r="ROJ215" s="58"/>
      <c r="ROK215" s="63"/>
      <c r="ROL215" s="58"/>
      <c r="ROM215" s="63"/>
      <c r="RON215" s="58"/>
      <c r="ROO215" s="63"/>
      <c r="ROP215" s="58"/>
      <c r="ROQ215" s="63"/>
      <c r="ROR215" s="58"/>
      <c r="ROS215" s="63"/>
      <c r="ROT215" s="58"/>
      <c r="ROU215" s="63"/>
      <c r="ROV215" s="58"/>
      <c r="ROW215" s="63"/>
      <c r="ROX215" s="58"/>
      <c r="ROY215" s="63"/>
      <c r="ROZ215" s="58"/>
      <c r="RPA215" s="63"/>
      <c r="RPB215" s="58"/>
      <c r="RPC215" s="63"/>
      <c r="RPD215" s="58"/>
      <c r="RPE215" s="63"/>
      <c r="RPF215" s="58"/>
      <c r="RPG215" s="63"/>
      <c r="RPH215" s="58"/>
      <c r="RPI215" s="63"/>
      <c r="RPJ215" s="58"/>
      <c r="RPK215" s="63"/>
      <c r="RPL215" s="58"/>
      <c r="RPM215" s="63"/>
      <c r="RPN215" s="58"/>
      <c r="RPO215" s="63"/>
      <c r="RPP215" s="58"/>
      <c r="RPQ215" s="63"/>
      <c r="RPR215" s="58"/>
      <c r="RPS215" s="63"/>
      <c r="RPT215" s="58"/>
      <c r="RPU215" s="63"/>
      <c r="RPV215" s="58"/>
      <c r="RPW215" s="63"/>
      <c r="RPX215" s="58"/>
      <c r="RPY215" s="63"/>
      <c r="RPZ215" s="58"/>
      <c r="RQA215" s="63"/>
      <c r="RQB215" s="58"/>
      <c r="RQC215" s="63"/>
      <c r="RQD215" s="58"/>
      <c r="RQE215" s="63"/>
      <c r="RQF215" s="58"/>
      <c r="RQG215" s="63"/>
      <c r="RQH215" s="58"/>
      <c r="RQI215" s="63"/>
      <c r="RQJ215" s="58"/>
      <c r="RQK215" s="63"/>
      <c r="RQL215" s="58"/>
      <c r="RQM215" s="63"/>
      <c r="RQN215" s="58"/>
      <c r="RQO215" s="63"/>
      <c r="RQP215" s="58"/>
      <c r="RQQ215" s="63"/>
      <c r="RQR215" s="58"/>
      <c r="RQS215" s="63"/>
      <c r="RQT215" s="58"/>
      <c r="RQU215" s="63"/>
      <c r="RQV215" s="58"/>
      <c r="RQW215" s="63"/>
      <c r="RQX215" s="58"/>
      <c r="RQY215" s="63"/>
      <c r="RQZ215" s="58"/>
      <c r="RRA215" s="63"/>
      <c r="RRB215" s="58"/>
      <c r="RRC215" s="63"/>
      <c r="RRD215" s="58"/>
      <c r="RRE215" s="63"/>
      <c r="RRF215" s="58"/>
      <c r="RRG215" s="63"/>
      <c r="RRH215" s="58"/>
      <c r="RRI215" s="63"/>
      <c r="RRJ215" s="58"/>
      <c r="RRK215" s="63"/>
      <c r="RRL215" s="58"/>
      <c r="RRM215" s="63"/>
      <c r="RRN215" s="58"/>
      <c r="RRO215" s="63"/>
      <c r="RRP215" s="58"/>
      <c r="RRQ215" s="63"/>
      <c r="RRR215" s="58"/>
      <c r="RRS215" s="63"/>
      <c r="RRT215" s="58"/>
      <c r="RRU215" s="63"/>
      <c r="RRV215" s="58"/>
      <c r="RRW215" s="63"/>
      <c r="RRX215" s="58"/>
      <c r="RRY215" s="63"/>
      <c r="RRZ215" s="58"/>
      <c r="RSA215" s="63"/>
      <c r="RSB215" s="58"/>
      <c r="RSC215" s="63"/>
      <c r="RSD215" s="58"/>
      <c r="RSE215" s="63"/>
      <c r="RSF215" s="58"/>
      <c r="RSG215" s="63"/>
      <c r="RSH215" s="58"/>
      <c r="RSI215" s="63"/>
      <c r="RSJ215" s="58"/>
      <c r="RSK215" s="63"/>
      <c r="RSL215" s="58"/>
      <c r="RSM215" s="63"/>
      <c r="RSN215" s="58"/>
      <c r="RSO215" s="63"/>
      <c r="RSP215" s="58"/>
      <c r="RSQ215" s="63"/>
      <c r="RSR215" s="58"/>
      <c r="RSS215" s="63"/>
      <c r="RST215" s="58"/>
      <c r="RSU215" s="63"/>
      <c r="RSV215" s="58"/>
      <c r="RSW215" s="63"/>
      <c r="RSX215" s="58"/>
      <c r="RSY215" s="63"/>
      <c r="RSZ215" s="58"/>
      <c r="RTA215" s="63"/>
      <c r="RTB215" s="58"/>
      <c r="RTC215" s="63"/>
      <c r="RTD215" s="58"/>
      <c r="RTE215" s="63"/>
      <c r="RTF215" s="58"/>
      <c r="RTG215" s="63"/>
      <c r="RTH215" s="58"/>
      <c r="RTI215" s="63"/>
      <c r="RTJ215" s="58"/>
      <c r="RTK215" s="63"/>
      <c r="RTL215" s="58"/>
      <c r="RTM215" s="63"/>
      <c r="RTN215" s="58"/>
      <c r="RTO215" s="63"/>
      <c r="RTP215" s="58"/>
      <c r="RTQ215" s="63"/>
      <c r="RTR215" s="58"/>
      <c r="RTS215" s="63"/>
      <c r="RTT215" s="58"/>
      <c r="RTU215" s="63"/>
      <c r="RTV215" s="58"/>
      <c r="RTW215" s="63"/>
      <c r="RTX215" s="58"/>
      <c r="RTY215" s="63"/>
      <c r="RTZ215" s="58"/>
      <c r="RUA215" s="63"/>
      <c r="RUB215" s="58"/>
      <c r="RUC215" s="63"/>
      <c r="RUD215" s="58"/>
      <c r="RUE215" s="63"/>
      <c r="RUF215" s="58"/>
      <c r="RUG215" s="63"/>
      <c r="RUH215" s="58"/>
      <c r="RUI215" s="63"/>
      <c r="RUJ215" s="58"/>
      <c r="RUK215" s="63"/>
      <c r="RUL215" s="58"/>
      <c r="RUM215" s="63"/>
      <c r="RUN215" s="58"/>
      <c r="RUO215" s="63"/>
      <c r="RUP215" s="58"/>
      <c r="RUQ215" s="63"/>
      <c r="RUR215" s="58"/>
      <c r="RUS215" s="63"/>
      <c r="RUT215" s="58"/>
      <c r="RUU215" s="63"/>
      <c r="RUV215" s="58"/>
      <c r="RUW215" s="63"/>
      <c r="RUX215" s="58"/>
      <c r="RUY215" s="63"/>
      <c r="RUZ215" s="58"/>
      <c r="RVA215" s="63"/>
      <c r="RVB215" s="58"/>
      <c r="RVC215" s="63"/>
      <c r="RVD215" s="58"/>
      <c r="RVE215" s="63"/>
      <c r="RVF215" s="58"/>
      <c r="RVG215" s="63"/>
      <c r="RVH215" s="58"/>
      <c r="RVI215" s="63"/>
      <c r="RVJ215" s="58"/>
      <c r="RVK215" s="63"/>
      <c r="RVL215" s="58"/>
      <c r="RVM215" s="63"/>
      <c r="RVN215" s="58"/>
      <c r="RVO215" s="63"/>
      <c r="RVP215" s="58"/>
      <c r="RVQ215" s="63"/>
      <c r="RVR215" s="58"/>
      <c r="RVS215" s="63"/>
      <c r="RVT215" s="58"/>
      <c r="RVU215" s="63"/>
      <c r="RVV215" s="58"/>
      <c r="RVW215" s="63"/>
      <c r="RVX215" s="58"/>
      <c r="RVY215" s="63"/>
      <c r="RVZ215" s="58"/>
      <c r="RWA215" s="63"/>
      <c r="RWB215" s="58"/>
      <c r="RWC215" s="63"/>
      <c r="RWD215" s="58"/>
      <c r="RWE215" s="63"/>
      <c r="RWF215" s="58"/>
      <c r="RWG215" s="63"/>
      <c r="RWH215" s="58"/>
      <c r="RWI215" s="63"/>
      <c r="RWJ215" s="58"/>
      <c r="RWK215" s="63"/>
      <c r="RWL215" s="58"/>
      <c r="RWM215" s="63"/>
      <c r="RWN215" s="58"/>
      <c r="RWO215" s="63"/>
      <c r="RWP215" s="58"/>
      <c r="RWQ215" s="63"/>
      <c r="RWR215" s="58"/>
      <c r="RWS215" s="63"/>
      <c r="RWT215" s="58"/>
      <c r="RWU215" s="63"/>
      <c r="RWV215" s="58"/>
      <c r="RWW215" s="63"/>
      <c r="RWX215" s="58"/>
      <c r="RWY215" s="63"/>
      <c r="RWZ215" s="58"/>
      <c r="RXA215" s="63"/>
      <c r="RXB215" s="58"/>
      <c r="RXC215" s="63"/>
      <c r="RXD215" s="58"/>
      <c r="RXE215" s="63"/>
      <c r="RXF215" s="58"/>
      <c r="RXG215" s="63"/>
      <c r="RXH215" s="58"/>
      <c r="RXI215" s="63"/>
      <c r="RXJ215" s="58"/>
      <c r="RXK215" s="63"/>
      <c r="RXL215" s="58"/>
      <c r="RXM215" s="63"/>
      <c r="RXN215" s="58"/>
      <c r="RXO215" s="63"/>
      <c r="RXP215" s="58"/>
      <c r="RXQ215" s="63"/>
      <c r="RXR215" s="58"/>
      <c r="RXS215" s="63"/>
      <c r="RXT215" s="58"/>
      <c r="RXU215" s="63"/>
      <c r="RXV215" s="58"/>
      <c r="RXW215" s="63"/>
      <c r="RXX215" s="58"/>
      <c r="RXY215" s="63"/>
      <c r="RXZ215" s="58"/>
      <c r="RYA215" s="63"/>
      <c r="RYB215" s="58"/>
      <c r="RYC215" s="63"/>
      <c r="RYD215" s="58"/>
      <c r="RYE215" s="63"/>
      <c r="RYF215" s="58"/>
      <c r="RYG215" s="63"/>
      <c r="RYH215" s="58"/>
      <c r="RYI215" s="63"/>
      <c r="RYJ215" s="58"/>
      <c r="RYK215" s="63"/>
      <c r="RYL215" s="58"/>
      <c r="RYM215" s="63"/>
      <c r="RYN215" s="58"/>
      <c r="RYO215" s="63"/>
      <c r="RYP215" s="58"/>
      <c r="RYQ215" s="63"/>
      <c r="RYR215" s="58"/>
      <c r="RYS215" s="63"/>
      <c r="RYT215" s="58"/>
      <c r="RYU215" s="63"/>
      <c r="RYV215" s="58"/>
      <c r="RYW215" s="63"/>
      <c r="RYX215" s="58"/>
      <c r="RYY215" s="63"/>
      <c r="RYZ215" s="58"/>
      <c r="RZA215" s="63"/>
      <c r="RZB215" s="58"/>
      <c r="RZC215" s="63"/>
      <c r="RZD215" s="58"/>
      <c r="RZE215" s="63"/>
      <c r="RZF215" s="58"/>
      <c r="RZG215" s="63"/>
      <c r="RZH215" s="58"/>
      <c r="RZI215" s="63"/>
      <c r="RZJ215" s="58"/>
      <c r="RZK215" s="63"/>
      <c r="RZL215" s="58"/>
      <c r="RZM215" s="63"/>
      <c r="RZN215" s="58"/>
      <c r="RZO215" s="63"/>
      <c r="RZP215" s="58"/>
      <c r="RZQ215" s="63"/>
      <c r="RZR215" s="58"/>
      <c r="RZS215" s="63"/>
      <c r="RZT215" s="58"/>
      <c r="RZU215" s="63"/>
      <c r="RZV215" s="58"/>
      <c r="RZW215" s="63"/>
      <c r="RZX215" s="58"/>
      <c r="RZY215" s="63"/>
      <c r="RZZ215" s="58"/>
      <c r="SAA215" s="63"/>
      <c r="SAB215" s="58"/>
      <c r="SAC215" s="63"/>
      <c r="SAD215" s="58"/>
      <c r="SAE215" s="63"/>
      <c r="SAF215" s="58"/>
      <c r="SAG215" s="63"/>
      <c r="SAH215" s="58"/>
      <c r="SAI215" s="63"/>
      <c r="SAJ215" s="58"/>
      <c r="SAK215" s="63"/>
      <c r="SAL215" s="58"/>
      <c r="SAM215" s="63"/>
      <c r="SAN215" s="58"/>
      <c r="SAO215" s="63"/>
      <c r="SAP215" s="58"/>
      <c r="SAQ215" s="63"/>
      <c r="SAR215" s="58"/>
      <c r="SAS215" s="63"/>
      <c r="SAT215" s="58"/>
      <c r="SAU215" s="63"/>
      <c r="SAV215" s="58"/>
      <c r="SAW215" s="63"/>
      <c r="SAX215" s="58"/>
      <c r="SAY215" s="63"/>
      <c r="SAZ215" s="58"/>
      <c r="SBA215" s="63"/>
      <c r="SBB215" s="58"/>
      <c r="SBC215" s="63"/>
      <c r="SBD215" s="58"/>
      <c r="SBE215" s="63"/>
      <c r="SBF215" s="58"/>
      <c r="SBG215" s="63"/>
      <c r="SBH215" s="58"/>
      <c r="SBI215" s="63"/>
      <c r="SBJ215" s="58"/>
      <c r="SBK215" s="63"/>
      <c r="SBL215" s="58"/>
      <c r="SBM215" s="63"/>
      <c r="SBN215" s="58"/>
      <c r="SBO215" s="63"/>
      <c r="SBP215" s="58"/>
      <c r="SBQ215" s="63"/>
      <c r="SBR215" s="58"/>
      <c r="SBS215" s="63"/>
      <c r="SBT215" s="58"/>
      <c r="SBU215" s="63"/>
      <c r="SBV215" s="58"/>
      <c r="SBW215" s="63"/>
      <c r="SBX215" s="58"/>
      <c r="SBY215" s="63"/>
      <c r="SBZ215" s="58"/>
      <c r="SCA215" s="63"/>
      <c r="SCB215" s="58"/>
      <c r="SCC215" s="63"/>
      <c r="SCD215" s="58"/>
      <c r="SCE215" s="63"/>
      <c r="SCF215" s="58"/>
      <c r="SCG215" s="63"/>
      <c r="SCH215" s="58"/>
      <c r="SCI215" s="63"/>
      <c r="SCJ215" s="58"/>
      <c r="SCK215" s="63"/>
      <c r="SCL215" s="58"/>
      <c r="SCM215" s="63"/>
      <c r="SCN215" s="58"/>
      <c r="SCO215" s="63"/>
      <c r="SCP215" s="58"/>
      <c r="SCQ215" s="63"/>
      <c r="SCR215" s="58"/>
      <c r="SCS215" s="63"/>
      <c r="SCT215" s="58"/>
      <c r="SCU215" s="63"/>
      <c r="SCV215" s="58"/>
      <c r="SCW215" s="63"/>
      <c r="SCX215" s="58"/>
      <c r="SCY215" s="63"/>
      <c r="SCZ215" s="58"/>
      <c r="SDA215" s="63"/>
      <c r="SDB215" s="58"/>
      <c r="SDC215" s="63"/>
      <c r="SDD215" s="58"/>
      <c r="SDE215" s="63"/>
      <c r="SDF215" s="58"/>
      <c r="SDG215" s="63"/>
      <c r="SDH215" s="58"/>
      <c r="SDI215" s="63"/>
      <c r="SDJ215" s="58"/>
      <c r="SDK215" s="63"/>
      <c r="SDL215" s="58"/>
      <c r="SDM215" s="63"/>
      <c r="SDN215" s="58"/>
      <c r="SDO215" s="63"/>
      <c r="SDP215" s="58"/>
      <c r="SDQ215" s="63"/>
      <c r="SDR215" s="58"/>
      <c r="SDS215" s="63"/>
      <c r="SDT215" s="58"/>
      <c r="SDU215" s="63"/>
      <c r="SDV215" s="58"/>
      <c r="SDW215" s="63"/>
      <c r="SDX215" s="58"/>
      <c r="SDY215" s="63"/>
      <c r="SDZ215" s="58"/>
      <c r="SEA215" s="63"/>
      <c r="SEB215" s="58"/>
      <c r="SEC215" s="63"/>
      <c r="SED215" s="58"/>
      <c r="SEE215" s="63"/>
      <c r="SEF215" s="58"/>
      <c r="SEG215" s="63"/>
      <c r="SEH215" s="58"/>
      <c r="SEI215" s="63"/>
      <c r="SEJ215" s="58"/>
      <c r="SEK215" s="63"/>
      <c r="SEL215" s="58"/>
      <c r="SEM215" s="63"/>
      <c r="SEN215" s="58"/>
      <c r="SEO215" s="63"/>
      <c r="SEP215" s="58"/>
      <c r="SEQ215" s="63"/>
      <c r="SER215" s="58"/>
      <c r="SES215" s="63"/>
      <c r="SET215" s="58"/>
      <c r="SEU215" s="63"/>
      <c r="SEV215" s="58"/>
      <c r="SEW215" s="63"/>
      <c r="SEX215" s="58"/>
      <c r="SEY215" s="63"/>
      <c r="SEZ215" s="58"/>
      <c r="SFA215" s="63"/>
      <c r="SFB215" s="58"/>
      <c r="SFC215" s="63"/>
      <c r="SFD215" s="58"/>
      <c r="SFE215" s="63"/>
      <c r="SFF215" s="58"/>
      <c r="SFG215" s="63"/>
      <c r="SFH215" s="58"/>
      <c r="SFI215" s="63"/>
      <c r="SFJ215" s="58"/>
      <c r="SFK215" s="63"/>
      <c r="SFL215" s="58"/>
      <c r="SFM215" s="63"/>
      <c r="SFN215" s="58"/>
      <c r="SFO215" s="63"/>
      <c r="SFP215" s="58"/>
      <c r="SFQ215" s="63"/>
      <c r="SFR215" s="58"/>
      <c r="SFS215" s="63"/>
      <c r="SFT215" s="58"/>
      <c r="SFU215" s="63"/>
      <c r="SFV215" s="58"/>
      <c r="SFW215" s="63"/>
      <c r="SFX215" s="58"/>
      <c r="SFY215" s="63"/>
      <c r="SFZ215" s="58"/>
      <c r="SGA215" s="63"/>
      <c r="SGB215" s="58"/>
      <c r="SGC215" s="63"/>
      <c r="SGD215" s="58"/>
      <c r="SGE215" s="63"/>
      <c r="SGF215" s="58"/>
      <c r="SGG215" s="63"/>
      <c r="SGH215" s="58"/>
      <c r="SGI215" s="63"/>
      <c r="SGJ215" s="58"/>
      <c r="SGK215" s="63"/>
      <c r="SGL215" s="58"/>
      <c r="SGM215" s="63"/>
      <c r="SGN215" s="58"/>
      <c r="SGO215" s="63"/>
      <c r="SGP215" s="58"/>
      <c r="SGQ215" s="63"/>
      <c r="SGR215" s="58"/>
      <c r="SGS215" s="63"/>
      <c r="SGT215" s="58"/>
      <c r="SGU215" s="63"/>
      <c r="SGV215" s="58"/>
      <c r="SGW215" s="63"/>
      <c r="SGX215" s="58"/>
      <c r="SGY215" s="63"/>
      <c r="SGZ215" s="58"/>
      <c r="SHA215" s="63"/>
      <c r="SHB215" s="58"/>
      <c r="SHC215" s="63"/>
      <c r="SHD215" s="58"/>
      <c r="SHE215" s="63"/>
      <c r="SHF215" s="58"/>
      <c r="SHG215" s="63"/>
      <c r="SHH215" s="58"/>
      <c r="SHI215" s="63"/>
      <c r="SHJ215" s="58"/>
      <c r="SHK215" s="63"/>
      <c r="SHL215" s="58"/>
      <c r="SHM215" s="63"/>
      <c r="SHN215" s="58"/>
      <c r="SHO215" s="63"/>
      <c r="SHP215" s="58"/>
      <c r="SHQ215" s="63"/>
      <c r="SHR215" s="58"/>
      <c r="SHS215" s="63"/>
      <c r="SHT215" s="58"/>
      <c r="SHU215" s="63"/>
      <c r="SHV215" s="58"/>
      <c r="SHW215" s="63"/>
      <c r="SHX215" s="58"/>
      <c r="SHY215" s="63"/>
      <c r="SHZ215" s="58"/>
      <c r="SIA215" s="63"/>
      <c r="SIB215" s="58"/>
      <c r="SIC215" s="63"/>
      <c r="SID215" s="58"/>
      <c r="SIE215" s="63"/>
      <c r="SIF215" s="58"/>
      <c r="SIG215" s="63"/>
      <c r="SIH215" s="58"/>
      <c r="SII215" s="63"/>
      <c r="SIJ215" s="58"/>
      <c r="SIK215" s="63"/>
      <c r="SIL215" s="58"/>
      <c r="SIM215" s="63"/>
      <c r="SIN215" s="58"/>
      <c r="SIO215" s="63"/>
      <c r="SIP215" s="58"/>
      <c r="SIQ215" s="63"/>
      <c r="SIR215" s="58"/>
      <c r="SIS215" s="63"/>
      <c r="SIT215" s="58"/>
      <c r="SIU215" s="63"/>
      <c r="SIV215" s="58"/>
      <c r="SIW215" s="63"/>
      <c r="SIX215" s="58"/>
      <c r="SIY215" s="63"/>
      <c r="SIZ215" s="58"/>
      <c r="SJA215" s="63"/>
      <c r="SJB215" s="58"/>
      <c r="SJC215" s="63"/>
      <c r="SJD215" s="58"/>
      <c r="SJE215" s="63"/>
      <c r="SJF215" s="58"/>
      <c r="SJG215" s="63"/>
      <c r="SJH215" s="58"/>
      <c r="SJI215" s="63"/>
      <c r="SJJ215" s="58"/>
      <c r="SJK215" s="63"/>
      <c r="SJL215" s="58"/>
      <c r="SJM215" s="63"/>
      <c r="SJN215" s="58"/>
      <c r="SJO215" s="63"/>
      <c r="SJP215" s="58"/>
      <c r="SJQ215" s="63"/>
      <c r="SJR215" s="58"/>
      <c r="SJS215" s="63"/>
      <c r="SJT215" s="58"/>
      <c r="SJU215" s="63"/>
      <c r="SJV215" s="58"/>
      <c r="SJW215" s="63"/>
      <c r="SJX215" s="58"/>
      <c r="SJY215" s="63"/>
      <c r="SJZ215" s="58"/>
      <c r="SKA215" s="63"/>
      <c r="SKB215" s="58"/>
      <c r="SKC215" s="63"/>
      <c r="SKD215" s="58"/>
      <c r="SKE215" s="63"/>
      <c r="SKF215" s="58"/>
      <c r="SKG215" s="63"/>
      <c r="SKH215" s="58"/>
      <c r="SKI215" s="63"/>
      <c r="SKJ215" s="58"/>
      <c r="SKK215" s="63"/>
      <c r="SKL215" s="58"/>
      <c r="SKM215" s="63"/>
      <c r="SKN215" s="58"/>
      <c r="SKO215" s="63"/>
      <c r="SKP215" s="58"/>
      <c r="SKQ215" s="63"/>
      <c r="SKR215" s="58"/>
      <c r="SKS215" s="63"/>
      <c r="SKT215" s="58"/>
      <c r="SKU215" s="63"/>
      <c r="SKV215" s="58"/>
      <c r="SKW215" s="63"/>
      <c r="SKX215" s="58"/>
      <c r="SKY215" s="63"/>
      <c r="SKZ215" s="58"/>
      <c r="SLA215" s="63"/>
      <c r="SLB215" s="58"/>
      <c r="SLC215" s="63"/>
      <c r="SLD215" s="58"/>
      <c r="SLE215" s="63"/>
      <c r="SLF215" s="58"/>
      <c r="SLG215" s="63"/>
      <c r="SLH215" s="58"/>
      <c r="SLI215" s="63"/>
      <c r="SLJ215" s="58"/>
      <c r="SLK215" s="63"/>
      <c r="SLL215" s="58"/>
      <c r="SLM215" s="63"/>
      <c r="SLN215" s="58"/>
      <c r="SLO215" s="63"/>
      <c r="SLP215" s="58"/>
      <c r="SLQ215" s="63"/>
      <c r="SLR215" s="58"/>
      <c r="SLS215" s="63"/>
      <c r="SLT215" s="58"/>
      <c r="SLU215" s="63"/>
      <c r="SLV215" s="58"/>
      <c r="SLW215" s="63"/>
      <c r="SLX215" s="58"/>
      <c r="SLY215" s="63"/>
      <c r="SLZ215" s="58"/>
      <c r="SMA215" s="63"/>
      <c r="SMB215" s="58"/>
      <c r="SMC215" s="63"/>
      <c r="SMD215" s="58"/>
      <c r="SME215" s="63"/>
      <c r="SMF215" s="58"/>
      <c r="SMG215" s="63"/>
      <c r="SMH215" s="58"/>
      <c r="SMI215" s="63"/>
      <c r="SMJ215" s="58"/>
      <c r="SMK215" s="63"/>
      <c r="SML215" s="58"/>
      <c r="SMM215" s="63"/>
      <c r="SMN215" s="58"/>
      <c r="SMO215" s="63"/>
      <c r="SMP215" s="58"/>
      <c r="SMQ215" s="63"/>
      <c r="SMR215" s="58"/>
      <c r="SMS215" s="63"/>
      <c r="SMT215" s="58"/>
      <c r="SMU215" s="63"/>
      <c r="SMV215" s="58"/>
      <c r="SMW215" s="63"/>
      <c r="SMX215" s="58"/>
      <c r="SMY215" s="63"/>
      <c r="SMZ215" s="58"/>
      <c r="SNA215" s="63"/>
      <c r="SNB215" s="58"/>
      <c r="SNC215" s="63"/>
      <c r="SND215" s="58"/>
      <c r="SNE215" s="63"/>
      <c r="SNF215" s="58"/>
      <c r="SNG215" s="63"/>
      <c r="SNH215" s="58"/>
      <c r="SNI215" s="63"/>
      <c r="SNJ215" s="58"/>
      <c r="SNK215" s="63"/>
      <c r="SNL215" s="58"/>
      <c r="SNM215" s="63"/>
      <c r="SNN215" s="58"/>
      <c r="SNO215" s="63"/>
      <c r="SNP215" s="58"/>
      <c r="SNQ215" s="63"/>
      <c r="SNR215" s="58"/>
      <c r="SNS215" s="63"/>
      <c r="SNT215" s="58"/>
      <c r="SNU215" s="63"/>
      <c r="SNV215" s="58"/>
      <c r="SNW215" s="63"/>
      <c r="SNX215" s="58"/>
      <c r="SNY215" s="63"/>
      <c r="SNZ215" s="58"/>
      <c r="SOA215" s="63"/>
      <c r="SOB215" s="58"/>
      <c r="SOC215" s="63"/>
      <c r="SOD215" s="58"/>
      <c r="SOE215" s="63"/>
      <c r="SOF215" s="58"/>
      <c r="SOG215" s="63"/>
      <c r="SOH215" s="58"/>
      <c r="SOI215" s="63"/>
      <c r="SOJ215" s="58"/>
      <c r="SOK215" s="63"/>
      <c r="SOL215" s="58"/>
      <c r="SOM215" s="63"/>
      <c r="SON215" s="58"/>
      <c r="SOO215" s="63"/>
      <c r="SOP215" s="58"/>
      <c r="SOQ215" s="63"/>
      <c r="SOR215" s="58"/>
      <c r="SOS215" s="63"/>
      <c r="SOT215" s="58"/>
      <c r="SOU215" s="63"/>
      <c r="SOV215" s="58"/>
      <c r="SOW215" s="63"/>
      <c r="SOX215" s="58"/>
      <c r="SOY215" s="63"/>
      <c r="SOZ215" s="58"/>
      <c r="SPA215" s="63"/>
      <c r="SPB215" s="58"/>
      <c r="SPC215" s="63"/>
      <c r="SPD215" s="58"/>
      <c r="SPE215" s="63"/>
      <c r="SPF215" s="58"/>
      <c r="SPG215" s="63"/>
      <c r="SPH215" s="58"/>
      <c r="SPI215" s="63"/>
      <c r="SPJ215" s="58"/>
      <c r="SPK215" s="63"/>
      <c r="SPL215" s="58"/>
      <c r="SPM215" s="63"/>
      <c r="SPN215" s="58"/>
      <c r="SPO215" s="63"/>
      <c r="SPP215" s="58"/>
      <c r="SPQ215" s="63"/>
      <c r="SPR215" s="58"/>
      <c r="SPS215" s="63"/>
      <c r="SPT215" s="58"/>
      <c r="SPU215" s="63"/>
      <c r="SPV215" s="58"/>
      <c r="SPW215" s="63"/>
      <c r="SPX215" s="58"/>
      <c r="SPY215" s="63"/>
      <c r="SPZ215" s="58"/>
      <c r="SQA215" s="63"/>
      <c r="SQB215" s="58"/>
      <c r="SQC215" s="63"/>
      <c r="SQD215" s="58"/>
      <c r="SQE215" s="63"/>
      <c r="SQF215" s="58"/>
      <c r="SQG215" s="63"/>
      <c r="SQH215" s="58"/>
      <c r="SQI215" s="63"/>
      <c r="SQJ215" s="58"/>
      <c r="SQK215" s="63"/>
      <c r="SQL215" s="58"/>
      <c r="SQM215" s="63"/>
      <c r="SQN215" s="58"/>
      <c r="SQO215" s="63"/>
      <c r="SQP215" s="58"/>
      <c r="SQQ215" s="63"/>
      <c r="SQR215" s="58"/>
      <c r="SQS215" s="63"/>
      <c r="SQT215" s="58"/>
      <c r="SQU215" s="63"/>
      <c r="SQV215" s="58"/>
      <c r="SQW215" s="63"/>
      <c r="SQX215" s="58"/>
      <c r="SQY215" s="63"/>
      <c r="SQZ215" s="58"/>
      <c r="SRA215" s="63"/>
      <c r="SRB215" s="58"/>
      <c r="SRC215" s="63"/>
      <c r="SRD215" s="58"/>
      <c r="SRE215" s="63"/>
      <c r="SRF215" s="58"/>
      <c r="SRG215" s="63"/>
      <c r="SRH215" s="58"/>
      <c r="SRI215" s="63"/>
      <c r="SRJ215" s="58"/>
      <c r="SRK215" s="63"/>
      <c r="SRL215" s="58"/>
      <c r="SRM215" s="63"/>
      <c r="SRN215" s="58"/>
      <c r="SRO215" s="63"/>
      <c r="SRP215" s="58"/>
      <c r="SRQ215" s="63"/>
      <c r="SRR215" s="58"/>
      <c r="SRS215" s="63"/>
      <c r="SRT215" s="58"/>
      <c r="SRU215" s="63"/>
      <c r="SRV215" s="58"/>
      <c r="SRW215" s="63"/>
      <c r="SRX215" s="58"/>
      <c r="SRY215" s="63"/>
      <c r="SRZ215" s="58"/>
      <c r="SSA215" s="63"/>
      <c r="SSB215" s="58"/>
      <c r="SSC215" s="63"/>
      <c r="SSD215" s="58"/>
      <c r="SSE215" s="63"/>
      <c r="SSF215" s="58"/>
      <c r="SSG215" s="63"/>
      <c r="SSH215" s="58"/>
      <c r="SSI215" s="63"/>
      <c r="SSJ215" s="58"/>
      <c r="SSK215" s="63"/>
      <c r="SSL215" s="58"/>
      <c r="SSM215" s="63"/>
      <c r="SSN215" s="58"/>
      <c r="SSO215" s="63"/>
      <c r="SSP215" s="58"/>
      <c r="SSQ215" s="63"/>
      <c r="SSR215" s="58"/>
      <c r="SSS215" s="63"/>
      <c r="SST215" s="58"/>
      <c r="SSU215" s="63"/>
      <c r="SSV215" s="58"/>
      <c r="SSW215" s="63"/>
      <c r="SSX215" s="58"/>
      <c r="SSY215" s="63"/>
      <c r="SSZ215" s="58"/>
      <c r="STA215" s="63"/>
      <c r="STB215" s="58"/>
      <c r="STC215" s="63"/>
      <c r="STD215" s="58"/>
      <c r="STE215" s="63"/>
      <c r="STF215" s="58"/>
      <c r="STG215" s="63"/>
      <c r="STH215" s="58"/>
      <c r="STI215" s="63"/>
      <c r="STJ215" s="58"/>
      <c r="STK215" s="63"/>
      <c r="STL215" s="58"/>
      <c r="STM215" s="63"/>
      <c r="STN215" s="58"/>
      <c r="STO215" s="63"/>
      <c r="STP215" s="58"/>
      <c r="STQ215" s="63"/>
      <c r="STR215" s="58"/>
      <c r="STS215" s="63"/>
      <c r="STT215" s="58"/>
      <c r="STU215" s="63"/>
      <c r="STV215" s="58"/>
      <c r="STW215" s="63"/>
      <c r="STX215" s="58"/>
      <c r="STY215" s="63"/>
      <c r="STZ215" s="58"/>
      <c r="SUA215" s="63"/>
      <c r="SUB215" s="58"/>
      <c r="SUC215" s="63"/>
      <c r="SUD215" s="58"/>
      <c r="SUE215" s="63"/>
      <c r="SUF215" s="58"/>
      <c r="SUG215" s="63"/>
      <c r="SUH215" s="58"/>
      <c r="SUI215" s="63"/>
      <c r="SUJ215" s="58"/>
      <c r="SUK215" s="63"/>
      <c r="SUL215" s="58"/>
      <c r="SUM215" s="63"/>
      <c r="SUN215" s="58"/>
      <c r="SUO215" s="63"/>
      <c r="SUP215" s="58"/>
      <c r="SUQ215" s="63"/>
      <c r="SUR215" s="58"/>
      <c r="SUS215" s="63"/>
      <c r="SUT215" s="58"/>
      <c r="SUU215" s="63"/>
      <c r="SUV215" s="58"/>
      <c r="SUW215" s="63"/>
      <c r="SUX215" s="58"/>
      <c r="SUY215" s="63"/>
      <c r="SUZ215" s="58"/>
      <c r="SVA215" s="63"/>
      <c r="SVB215" s="58"/>
      <c r="SVC215" s="63"/>
      <c r="SVD215" s="58"/>
      <c r="SVE215" s="63"/>
      <c r="SVF215" s="58"/>
      <c r="SVG215" s="63"/>
      <c r="SVH215" s="58"/>
      <c r="SVI215" s="63"/>
      <c r="SVJ215" s="58"/>
      <c r="SVK215" s="63"/>
      <c r="SVL215" s="58"/>
      <c r="SVM215" s="63"/>
      <c r="SVN215" s="58"/>
      <c r="SVO215" s="63"/>
      <c r="SVP215" s="58"/>
      <c r="SVQ215" s="63"/>
      <c r="SVR215" s="58"/>
      <c r="SVS215" s="63"/>
      <c r="SVT215" s="58"/>
      <c r="SVU215" s="63"/>
      <c r="SVV215" s="58"/>
      <c r="SVW215" s="63"/>
      <c r="SVX215" s="58"/>
      <c r="SVY215" s="63"/>
      <c r="SVZ215" s="58"/>
      <c r="SWA215" s="63"/>
      <c r="SWB215" s="58"/>
      <c r="SWC215" s="63"/>
      <c r="SWD215" s="58"/>
      <c r="SWE215" s="63"/>
      <c r="SWF215" s="58"/>
      <c r="SWG215" s="63"/>
      <c r="SWH215" s="58"/>
      <c r="SWI215" s="63"/>
      <c r="SWJ215" s="58"/>
      <c r="SWK215" s="63"/>
      <c r="SWL215" s="58"/>
      <c r="SWM215" s="63"/>
      <c r="SWN215" s="58"/>
      <c r="SWO215" s="63"/>
      <c r="SWP215" s="58"/>
      <c r="SWQ215" s="63"/>
      <c r="SWR215" s="58"/>
      <c r="SWS215" s="63"/>
      <c r="SWT215" s="58"/>
      <c r="SWU215" s="63"/>
      <c r="SWV215" s="58"/>
      <c r="SWW215" s="63"/>
      <c r="SWX215" s="58"/>
      <c r="SWY215" s="63"/>
      <c r="SWZ215" s="58"/>
      <c r="SXA215" s="63"/>
      <c r="SXB215" s="58"/>
      <c r="SXC215" s="63"/>
      <c r="SXD215" s="58"/>
      <c r="SXE215" s="63"/>
      <c r="SXF215" s="58"/>
      <c r="SXG215" s="63"/>
      <c r="SXH215" s="58"/>
      <c r="SXI215" s="63"/>
      <c r="SXJ215" s="58"/>
      <c r="SXK215" s="63"/>
      <c r="SXL215" s="58"/>
      <c r="SXM215" s="63"/>
      <c r="SXN215" s="58"/>
      <c r="SXO215" s="63"/>
      <c r="SXP215" s="58"/>
      <c r="SXQ215" s="63"/>
      <c r="SXR215" s="58"/>
      <c r="SXS215" s="63"/>
      <c r="SXT215" s="58"/>
      <c r="SXU215" s="63"/>
      <c r="SXV215" s="58"/>
      <c r="SXW215" s="63"/>
      <c r="SXX215" s="58"/>
      <c r="SXY215" s="63"/>
      <c r="SXZ215" s="58"/>
      <c r="SYA215" s="63"/>
      <c r="SYB215" s="58"/>
      <c r="SYC215" s="63"/>
      <c r="SYD215" s="58"/>
      <c r="SYE215" s="63"/>
      <c r="SYF215" s="58"/>
      <c r="SYG215" s="63"/>
      <c r="SYH215" s="58"/>
      <c r="SYI215" s="63"/>
      <c r="SYJ215" s="58"/>
      <c r="SYK215" s="63"/>
      <c r="SYL215" s="58"/>
      <c r="SYM215" s="63"/>
      <c r="SYN215" s="58"/>
      <c r="SYO215" s="63"/>
      <c r="SYP215" s="58"/>
      <c r="SYQ215" s="63"/>
      <c r="SYR215" s="58"/>
      <c r="SYS215" s="63"/>
      <c r="SYT215" s="58"/>
      <c r="SYU215" s="63"/>
      <c r="SYV215" s="58"/>
      <c r="SYW215" s="63"/>
      <c r="SYX215" s="58"/>
      <c r="SYY215" s="63"/>
      <c r="SYZ215" s="58"/>
      <c r="SZA215" s="63"/>
      <c r="SZB215" s="58"/>
      <c r="SZC215" s="63"/>
      <c r="SZD215" s="58"/>
      <c r="SZE215" s="63"/>
      <c r="SZF215" s="58"/>
      <c r="SZG215" s="63"/>
      <c r="SZH215" s="58"/>
      <c r="SZI215" s="63"/>
      <c r="SZJ215" s="58"/>
      <c r="SZK215" s="63"/>
      <c r="SZL215" s="58"/>
      <c r="SZM215" s="63"/>
      <c r="SZN215" s="58"/>
      <c r="SZO215" s="63"/>
      <c r="SZP215" s="58"/>
      <c r="SZQ215" s="63"/>
      <c r="SZR215" s="58"/>
      <c r="SZS215" s="63"/>
      <c r="SZT215" s="58"/>
      <c r="SZU215" s="63"/>
      <c r="SZV215" s="58"/>
      <c r="SZW215" s="63"/>
      <c r="SZX215" s="58"/>
      <c r="SZY215" s="63"/>
      <c r="SZZ215" s="58"/>
      <c r="TAA215" s="63"/>
      <c r="TAB215" s="58"/>
      <c r="TAC215" s="63"/>
      <c r="TAD215" s="58"/>
      <c r="TAE215" s="63"/>
      <c r="TAF215" s="58"/>
      <c r="TAG215" s="63"/>
      <c r="TAH215" s="58"/>
      <c r="TAI215" s="63"/>
      <c r="TAJ215" s="58"/>
      <c r="TAK215" s="63"/>
      <c r="TAL215" s="58"/>
      <c r="TAM215" s="63"/>
      <c r="TAN215" s="58"/>
      <c r="TAO215" s="63"/>
      <c r="TAP215" s="58"/>
      <c r="TAQ215" s="63"/>
      <c r="TAR215" s="58"/>
      <c r="TAS215" s="63"/>
      <c r="TAT215" s="58"/>
      <c r="TAU215" s="63"/>
      <c r="TAV215" s="58"/>
      <c r="TAW215" s="63"/>
      <c r="TAX215" s="58"/>
      <c r="TAY215" s="63"/>
      <c r="TAZ215" s="58"/>
      <c r="TBA215" s="63"/>
      <c r="TBB215" s="58"/>
      <c r="TBC215" s="63"/>
      <c r="TBD215" s="58"/>
      <c r="TBE215" s="63"/>
      <c r="TBF215" s="58"/>
      <c r="TBG215" s="63"/>
      <c r="TBH215" s="58"/>
      <c r="TBI215" s="63"/>
      <c r="TBJ215" s="58"/>
      <c r="TBK215" s="63"/>
      <c r="TBL215" s="58"/>
      <c r="TBM215" s="63"/>
      <c r="TBN215" s="58"/>
      <c r="TBO215" s="63"/>
      <c r="TBP215" s="58"/>
      <c r="TBQ215" s="63"/>
      <c r="TBR215" s="58"/>
      <c r="TBS215" s="63"/>
      <c r="TBT215" s="58"/>
      <c r="TBU215" s="63"/>
      <c r="TBV215" s="58"/>
      <c r="TBW215" s="63"/>
      <c r="TBX215" s="58"/>
      <c r="TBY215" s="63"/>
      <c r="TBZ215" s="58"/>
      <c r="TCA215" s="63"/>
      <c r="TCB215" s="58"/>
      <c r="TCC215" s="63"/>
      <c r="TCD215" s="58"/>
      <c r="TCE215" s="63"/>
      <c r="TCF215" s="58"/>
      <c r="TCG215" s="63"/>
      <c r="TCH215" s="58"/>
      <c r="TCI215" s="63"/>
      <c r="TCJ215" s="58"/>
      <c r="TCK215" s="63"/>
      <c r="TCL215" s="58"/>
      <c r="TCM215" s="63"/>
      <c r="TCN215" s="58"/>
      <c r="TCO215" s="63"/>
      <c r="TCP215" s="58"/>
      <c r="TCQ215" s="63"/>
      <c r="TCR215" s="58"/>
      <c r="TCS215" s="63"/>
      <c r="TCT215" s="58"/>
      <c r="TCU215" s="63"/>
      <c r="TCV215" s="58"/>
      <c r="TCW215" s="63"/>
      <c r="TCX215" s="58"/>
      <c r="TCY215" s="63"/>
      <c r="TCZ215" s="58"/>
      <c r="TDA215" s="63"/>
      <c r="TDB215" s="58"/>
      <c r="TDC215" s="63"/>
      <c r="TDD215" s="58"/>
      <c r="TDE215" s="63"/>
      <c r="TDF215" s="58"/>
      <c r="TDG215" s="63"/>
      <c r="TDH215" s="58"/>
      <c r="TDI215" s="63"/>
      <c r="TDJ215" s="58"/>
      <c r="TDK215" s="63"/>
      <c r="TDL215" s="58"/>
      <c r="TDM215" s="63"/>
      <c r="TDN215" s="58"/>
      <c r="TDO215" s="63"/>
      <c r="TDP215" s="58"/>
      <c r="TDQ215" s="63"/>
      <c r="TDR215" s="58"/>
      <c r="TDS215" s="63"/>
      <c r="TDT215" s="58"/>
      <c r="TDU215" s="63"/>
      <c r="TDV215" s="58"/>
      <c r="TDW215" s="63"/>
      <c r="TDX215" s="58"/>
      <c r="TDY215" s="63"/>
      <c r="TDZ215" s="58"/>
      <c r="TEA215" s="63"/>
      <c r="TEB215" s="58"/>
      <c r="TEC215" s="63"/>
      <c r="TED215" s="58"/>
      <c r="TEE215" s="63"/>
      <c r="TEF215" s="58"/>
      <c r="TEG215" s="63"/>
      <c r="TEH215" s="58"/>
      <c r="TEI215" s="63"/>
      <c r="TEJ215" s="58"/>
      <c r="TEK215" s="63"/>
      <c r="TEL215" s="58"/>
      <c r="TEM215" s="63"/>
      <c r="TEN215" s="58"/>
      <c r="TEO215" s="63"/>
      <c r="TEP215" s="58"/>
      <c r="TEQ215" s="63"/>
      <c r="TER215" s="58"/>
      <c r="TES215" s="63"/>
      <c r="TET215" s="58"/>
      <c r="TEU215" s="63"/>
      <c r="TEV215" s="58"/>
      <c r="TEW215" s="63"/>
      <c r="TEX215" s="58"/>
      <c r="TEY215" s="63"/>
      <c r="TEZ215" s="58"/>
      <c r="TFA215" s="63"/>
      <c r="TFB215" s="58"/>
      <c r="TFC215" s="63"/>
      <c r="TFD215" s="58"/>
      <c r="TFE215" s="63"/>
      <c r="TFF215" s="58"/>
      <c r="TFG215" s="63"/>
      <c r="TFH215" s="58"/>
      <c r="TFI215" s="63"/>
      <c r="TFJ215" s="58"/>
      <c r="TFK215" s="63"/>
      <c r="TFL215" s="58"/>
      <c r="TFM215" s="63"/>
      <c r="TFN215" s="58"/>
      <c r="TFO215" s="63"/>
      <c r="TFP215" s="58"/>
      <c r="TFQ215" s="63"/>
      <c r="TFR215" s="58"/>
      <c r="TFS215" s="63"/>
      <c r="TFT215" s="58"/>
      <c r="TFU215" s="63"/>
      <c r="TFV215" s="58"/>
      <c r="TFW215" s="63"/>
      <c r="TFX215" s="58"/>
      <c r="TFY215" s="63"/>
      <c r="TFZ215" s="58"/>
      <c r="TGA215" s="63"/>
      <c r="TGB215" s="58"/>
      <c r="TGC215" s="63"/>
      <c r="TGD215" s="58"/>
      <c r="TGE215" s="63"/>
      <c r="TGF215" s="58"/>
      <c r="TGG215" s="63"/>
      <c r="TGH215" s="58"/>
      <c r="TGI215" s="63"/>
      <c r="TGJ215" s="58"/>
      <c r="TGK215" s="63"/>
      <c r="TGL215" s="58"/>
      <c r="TGM215" s="63"/>
      <c r="TGN215" s="58"/>
      <c r="TGO215" s="63"/>
      <c r="TGP215" s="58"/>
      <c r="TGQ215" s="63"/>
      <c r="TGR215" s="58"/>
      <c r="TGS215" s="63"/>
      <c r="TGT215" s="58"/>
      <c r="TGU215" s="63"/>
      <c r="TGV215" s="58"/>
      <c r="TGW215" s="63"/>
      <c r="TGX215" s="58"/>
      <c r="TGY215" s="63"/>
      <c r="TGZ215" s="58"/>
      <c r="THA215" s="63"/>
      <c r="THB215" s="58"/>
      <c r="THC215" s="63"/>
      <c r="THD215" s="58"/>
      <c r="THE215" s="63"/>
      <c r="THF215" s="58"/>
      <c r="THG215" s="63"/>
      <c r="THH215" s="58"/>
      <c r="THI215" s="63"/>
      <c r="THJ215" s="58"/>
      <c r="THK215" s="63"/>
      <c r="THL215" s="58"/>
      <c r="THM215" s="63"/>
      <c r="THN215" s="58"/>
      <c r="THO215" s="63"/>
      <c r="THP215" s="58"/>
      <c r="THQ215" s="63"/>
      <c r="THR215" s="58"/>
      <c r="THS215" s="63"/>
      <c r="THT215" s="58"/>
      <c r="THU215" s="63"/>
      <c r="THV215" s="58"/>
      <c r="THW215" s="63"/>
      <c r="THX215" s="58"/>
      <c r="THY215" s="63"/>
      <c r="THZ215" s="58"/>
      <c r="TIA215" s="63"/>
      <c r="TIB215" s="58"/>
      <c r="TIC215" s="63"/>
      <c r="TID215" s="58"/>
      <c r="TIE215" s="63"/>
      <c r="TIF215" s="58"/>
      <c r="TIG215" s="63"/>
      <c r="TIH215" s="58"/>
      <c r="TII215" s="63"/>
      <c r="TIJ215" s="58"/>
      <c r="TIK215" s="63"/>
      <c r="TIL215" s="58"/>
      <c r="TIM215" s="63"/>
      <c r="TIN215" s="58"/>
      <c r="TIO215" s="63"/>
      <c r="TIP215" s="58"/>
      <c r="TIQ215" s="63"/>
      <c r="TIR215" s="58"/>
      <c r="TIS215" s="63"/>
      <c r="TIT215" s="58"/>
      <c r="TIU215" s="63"/>
      <c r="TIV215" s="58"/>
      <c r="TIW215" s="63"/>
      <c r="TIX215" s="58"/>
      <c r="TIY215" s="63"/>
      <c r="TIZ215" s="58"/>
      <c r="TJA215" s="63"/>
      <c r="TJB215" s="58"/>
      <c r="TJC215" s="63"/>
      <c r="TJD215" s="58"/>
      <c r="TJE215" s="63"/>
      <c r="TJF215" s="58"/>
      <c r="TJG215" s="63"/>
      <c r="TJH215" s="58"/>
      <c r="TJI215" s="63"/>
      <c r="TJJ215" s="58"/>
      <c r="TJK215" s="63"/>
      <c r="TJL215" s="58"/>
      <c r="TJM215" s="63"/>
      <c r="TJN215" s="58"/>
      <c r="TJO215" s="63"/>
      <c r="TJP215" s="58"/>
      <c r="TJQ215" s="63"/>
      <c r="TJR215" s="58"/>
      <c r="TJS215" s="63"/>
      <c r="TJT215" s="58"/>
      <c r="TJU215" s="63"/>
      <c r="TJV215" s="58"/>
      <c r="TJW215" s="63"/>
      <c r="TJX215" s="58"/>
      <c r="TJY215" s="63"/>
      <c r="TJZ215" s="58"/>
      <c r="TKA215" s="63"/>
      <c r="TKB215" s="58"/>
      <c r="TKC215" s="63"/>
      <c r="TKD215" s="58"/>
      <c r="TKE215" s="63"/>
      <c r="TKF215" s="58"/>
      <c r="TKG215" s="63"/>
      <c r="TKH215" s="58"/>
      <c r="TKI215" s="63"/>
      <c r="TKJ215" s="58"/>
      <c r="TKK215" s="63"/>
      <c r="TKL215" s="58"/>
      <c r="TKM215" s="63"/>
      <c r="TKN215" s="58"/>
      <c r="TKO215" s="63"/>
      <c r="TKP215" s="58"/>
      <c r="TKQ215" s="63"/>
      <c r="TKR215" s="58"/>
      <c r="TKS215" s="63"/>
      <c r="TKT215" s="58"/>
      <c r="TKU215" s="63"/>
      <c r="TKV215" s="58"/>
      <c r="TKW215" s="63"/>
      <c r="TKX215" s="58"/>
      <c r="TKY215" s="63"/>
      <c r="TKZ215" s="58"/>
      <c r="TLA215" s="63"/>
      <c r="TLB215" s="58"/>
      <c r="TLC215" s="63"/>
      <c r="TLD215" s="58"/>
      <c r="TLE215" s="63"/>
      <c r="TLF215" s="58"/>
      <c r="TLG215" s="63"/>
      <c r="TLH215" s="58"/>
      <c r="TLI215" s="63"/>
      <c r="TLJ215" s="58"/>
      <c r="TLK215" s="63"/>
      <c r="TLL215" s="58"/>
      <c r="TLM215" s="63"/>
      <c r="TLN215" s="58"/>
      <c r="TLO215" s="63"/>
      <c r="TLP215" s="58"/>
      <c r="TLQ215" s="63"/>
      <c r="TLR215" s="58"/>
      <c r="TLS215" s="63"/>
      <c r="TLT215" s="58"/>
      <c r="TLU215" s="63"/>
      <c r="TLV215" s="58"/>
      <c r="TLW215" s="63"/>
      <c r="TLX215" s="58"/>
      <c r="TLY215" s="63"/>
      <c r="TLZ215" s="58"/>
      <c r="TMA215" s="63"/>
      <c r="TMB215" s="58"/>
      <c r="TMC215" s="63"/>
      <c r="TMD215" s="58"/>
      <c r="TME215" s="63"/>
      <c r="TMF215" s="58"/>
      <c r="TMG215" s="63"/>
      <c r="TMH215" s="58"/>
      <c r="TMI215" s="63"/>
      <c r="TMJ215" s="58"/>
      <c r="TMK215" s="63"/>
      <c r="TML215" s="58"/>
      <c r="TMM215" s="63"/>
      <c r="TMN215" s="58"/>
      <c r="TMO215" s="63"/>
      <c r="TMP215" s="58"/>
      <c r="TMQ215" s="63"/>
      <c r="TMR215" s="58"/>
      <c r="TMS215" s="63"/>
      <c r="TMT215" s="58"/>
      <c r="TMU215" s="63"/>
      <c r="TMV215" s="58"/>
      <c r="TMW215" s="63"/>
      <c r="TMX215" s="58"/>
      <c r="TMY215" s="63"/>
      <c r="TMZ215" s="58"/>
      <c r="TNA215" s="63"/>
      <c r="TNB215" s="58"/>
      <c r="TNC215" s="63"/>
      <c r="TND215" s="58"/>
      <c r="TNE215" s="63"/>
      <c r="TNF215" s="58"/>
      <c r="TNG215" s="63"/>
      <c r="TNH215" s="58"/>
      <c r="TNI215" s="63"/>
      <c r="TNJ215" s="58"/>
      <c r="TNK215" s="63"/>
      <c r="TNL215" s="58"/>
      <c r="TNM215" s="63"/>
      <c r="TNN215" s="58"/>
      <c r="TNO215" s="63"/>
      <c r="TNP215" s="58"/>
      <c r="TNQ215" s="63"/>
      <c r="TNR215" s="58"/>
      <c r="TNS215" s="63"/>
      <c r="TNT215" s="58"/>
      <c r="TNU215" s="63"/>
      <c r="TNV215" s="58"/>
      <c r="TNW215" s="63"/>
      <c r="TNX215" s="58"/>
      <c r="TNY215" s="63"/>
      <c r="TNZ215" s="58"/>
      <c r="TOA215" s="63"/>
      <c r="TOB215" s="58"/>
      <c r="TOC215" s="63"/>
      <c r="TOD215" s="58"/>
      <c r="TOE215" s="63"/>
      <c r="TOF215" s="58"/>
      <c r="TOG215" s="63"/>
      <c r="TOH215" s="58"/>
      <c r="TOI215" s="63"/>
      <c r="TOJ215" s="58"/>
      <c r="TOK215" s="63"/>
      <c r="TOL215" s="58"/>
      <c r="TOM215" s="63"/>
      <c r="TON215" s="58"/>
      <c r="TOO215" s="63"/>
      <c r="TOP215" s="58"/>
      <c r="TOQ215" s="63"/>
      <c r="TOR215" s="58"/>
      <c r="TOS215" s="63"/>
      <c r="TOT215" s="58"/>
      <c r="TOU215" s="63"/>
      <c r="TOV215" s="58"/>
      <c r="TOW215" s="63"/>
      <c r="TOX215" s="58"/>
      <c r="TOY215" s="63"/>
      <c r="TOZ215" s="58"/>
      <c r="TPA215" s="63"/>
      <c r="TPB215" s="58"/>
      <c r="TPC215" s="63"/>
      <c r="TPD215" s="58"/>
      <c r="TPE215" s="63"/>
      <c r="TPF215" s="58"/>
      <c r="TPG215" s="63"/>
      <c r="TPH215" s="58"/>
      <c r="TPI215" s="63"/>
      <c r="TPJ215" s="58"/>
      <c r="TPK215" s="63"/>
      <c r="TPL215" s="58"/>
      <c r="TPM215" s="63"/>
      <c r="TPN215" s="58"/>
      <c r="TPO215" s="63"/>
      <c r="TPP215" s="58"/>
      <c r="TPQ215" s="63"/>
      <c r="TPR215" s="58"/>
      <c r="TPS215" s="63"/>
      <c r="TPT215" s="58"/>
      <c r="TPU215" s="63"/>
      <c r="TPV215" s="58"/>
      <c r="TPW215" s="63"/>
      <c r="TPX215" s="58"/>
      <c r="TPY215" s="63"/>
      <c r="TPZ215" s="58"/>
      <c r="TQA215" s="63"/>
      <c r="TQB215" s="58"/>
      <c r="TQC215" s="63"/>
      <c r="TQD215" s="58"/>
      <c r="TQE215" s="63"/>
      <c r="TQF215" s="58"/>
      <c r="TQG215" s="63"/>
      <c r="TQH215" s="58"/>
      <c r="TQI215" s="63"/>
      <c r="TQJ215" s="58"/>
      <c r="TQK215" s="63"/>
      <c r="TQL215" s="58"/>
      <c r="TQM215" s="63"/>
      <c r="TQN215" s="58"/>
      <c r="TQO215" s="63"/>
      <c r="TQP215" s="58"/>
      <c r="TQQ215" s="63"/>
      <c r="TQR215" s="58"/>
      <c r="TQS215" s="63"/>
      <c r="TQT215" s="58"/>
      <c r="TQU215" s="63"/>
      <c r="TQV215" s="58"/>
      <c r="TQW215" s="63"/>
      <c r="TQX215" s="58"/>
      <c r="TQY215" s="63"/>
      <c r="TQZ215" s="58"/>
      <c r="TRA215" s="63"/>
      <c r="TRB215" s="58"/>
      <c r="TRC215" s="63"/>
      <c r="TRD215" s="58"/>
      <c r="TRE215" s="63"/>
      <c r="TRF215" s="58"/>
      <c r="TRG215" s="63"/>
      <c r="TRH215" s="58"/>
      <c r="TRI215" s="63"/>
      <c r="TRJ215" s="58"/>
      <c r="TRK215" s="63"/>
      <c r="TRL215" s="58"/>
      <c r="TRM215" s="63"/>
      <c r="TRN215" s="58"/>
      <c r="TRO215" s="63"/>
      <c r="TRP215" s="58"/>
      <c r="TRQ215" s="63"/>
      <c r="TRR215" s="58"/>
      <c r="TRS215" s="63"/>
      <c r="TRT215" s="58"/>
      <c r="TRU215" s="63"/>
      <c r="TRV215" s="58"/>
      <c r="TRW215" s="63"/>
      <c r="TRX215" s="58"/>
      <c r="TRY215" s="63"/>
      <c r="TRZ215" s="58"/>
      <c r="TSA215" s="63"/>
      <c r="TSB215" s="58"/>
      <c r="TSC215" s="63"/>
      <c r="TSD215" s="58"/>
      <c r="TSE215" s="63"/>
      <c r="TSF215" s="58"/>
      <c r="TSG215" s="63"/>
      <c r="TSH215" s="58"/>
      <c r="TSI215" s="63"/>
      <c r="TSJ215" s="58"/>
      <c r="TSK215" s="63"/>
      <c r="TSL215" s="58"/>
      <c r="TSM215" s="63"/>
      <c r="TSN215" s="58"/>
      <c r="TSO215" s="63"/>
      <c r="TSP215" s="58"/>
      <c r="TSQ215" s="63"/>
      <c r="TSR215" s="58"/>
      <c r="TSS215" s="63"/>
      <c r="TST215" s="58"/>
      <c r="TSU215" s="63"/>
      <c r="TSV215" s="58"/>
      <c r="TSW215" s="63"/>
      <c r="TSX215" s="58"/>
      <c r="TSY215" s="63"/>
      <c r="TSZ215" s="58"/>
      <c r="TTA215" s="63"/>
      <c r="TTB215" s="58"/>
      <c r="TTC215" s="63"/>
      <c r="TTD215" s="58"/>
      <c r="TTE215" s="63"/>
      <c r="TTF215" s="58"/>
      <c r="TTG215" s="63"/>
      <c r="TTH215" s="58"/>
      <c r="TTI215" s="63"/>
      <c r="TTJ215" s="58"/>
      <c r="TTK215" s="63"/>
      <c r="TTL215" s="58"/>
      <c r="TTM215" s="63"/>
      <c r="TTN215" s="58"/>
      <c r="TTO215" s="63"/>
      <c r="TTP215" s="58"/>
      <c r="TTQ215" s="63"/>
      <c r="TTR215" s="58"/>
      <c r="TTS215" s="63"/>
      <c r="TTT215" s="58"/>
      <c r="TTU215" s="63"/>
      <c r="TTV215" s="58"/>
      <c r="TTW215" s="63"/>
      <c r="TTX215" s="58"/>
      <c r="TTY215" s="63"/>
      <c r="TTZ215" s="58"/>
      <c r="TUA215" s="63"/>
      <c r="TUB215" s="58"/>
      <c r="TUC215" s="63"/>
      <c r="TUD215" s="58"/>
      <c r="TUE215" s="63"/>
      <c r="TUF215" s="58"/>
      <c r="TUG215" s="63"/>
      <c r="TUH215" s="58"/>
      <c r="TUI215" s="63"/>
      <c r="TUJ215" s="58"/>
      <c r="TUK215" s="63"/>
      <c r="TUL215" s="58"/>
      <c r="TUM215" s="63"/>
      <c r="TUN215" s="58"/>
      <c r="TUO215" s="63"/>
      <c r="TUP215" s="58"/>
      <c r="TUQ215" s="63"/>
      <c r="TUR215" s="58"/>
      <c r="TUS215" s="63"/>
      <c r="TUT215" s="58"/>
      <c r="TUU215" s="63"/>
      <c r="TUV215" s="58"/>
      <c r="TUW215" s="63"/>
      <c r="TUX215" s="58"/>
      <c r="TUY215" s="63"/>
      <c r="TUZ215" s="58"/>
      <c r="TVA215" s="63"/>
      <c r="TVB215" s="58"/>
      <c r="TVC215" s="63"/>
      <c r="TVD215" s="58"/>
      <c r="TVE215" s="63"/>
      <c r="TVF215" s="58"/>
      <c r="TVG215" s="63"/>
      <c r="TVH215" s="58"/>
      <c r="TVI215" s="63"/>
      <c r="TVJ215" s="58"/>
      <c r="TVK215" s="63"/>
      <c r="TVL215" s="58"/>
      <c r="TVM215" s="63"/>
      <c r="TVN215" s="58"/>
      <c r="TVO215" s="63"/>
      <c r="TVP215" s="58"/>
      <c r="TVQ215" s="63"/>
      <c r="TVR215" s="58"/>
      <c r="TVS215" s="63"/>
      <c r="TVT215" s="58"/>
      <c r="TVU215" s="63"/>
      <c r="TVV215" s="58"/>
      <c r="TVW215" s="63"/>
      <c r="TVX215" s="58"/>
      <c r="TVY215" s="63"/>
      <c r="TVZ215" s="58"/>
      <c r="TWA215" s="63"/>
      <c r="TWB215" s="58"/>
      <c r="TWC215" s="63"/>
      <c r="TWD215" s="58"/>
      <c r="TWE215" s="63"/>
      <c r="TWF215" s="58"/>
      <c r="TWG215" s="63"/>
      <c r="TWH215" s="58"/>
      <c r="TWI215" s="63"/>
      <c r="TWJ215" s="58"/>
      <c r="TWK215" s="63"/>
      <c r="TWL215" s="58"/>
      <c r="TWM215" s="63"/>
      <c r="TWN215" s="58"/>
      <c r="TWO215" s="63"/>
      <c r="TWP215" s="58"/>
      <c r="TWQ215" s="63"/>
      <c r="TWR215" s="58"/>
      <c r="TWS215" s="63"/>
      <c r="TWT215" s="58"/>
      <c r="TWU215" s="63"/>
      <c r="TWV215" s="58"/>
      <c r="TWW215" s="63"/>
      <c r="TWX215" s="58"/>
      <c r="TWY215" s="63"/>
      <c r="TWZ215" s="58"/>
      <c r="TXA215" s="63"/>
      <c r="TXB215" s="58"/>
      <c r="TXC215" s="63"/>
      <c r="TXD215" s="58"/>
      <c r="TXE215" s="63"/>
      <c r="TXF215" s="58"/>
      <c r="TXG215" s="63"/>
      <c r="TXH215" s="58"/>
      <c r="TXI215" s="63"/>
      <c r="TXJ215" s="58"/>
      <c r="TXK215" s="63"/>
      <c r="TXL215" s="58"/>
      <c r="TXM215" s="63"/>
      <c r="TXN215" s="58"/>
      <c r="TXO215" s="63"/>
      <c r="TXP215" s="58"/>
      <c r="TXQ215" s="63"/>
      <c r="TXR215" s="58"/>
      <c r="TXS215" s="63"/>
      <c r="TXT215" s="58"/>
      <c r="TXU215" s="63"/>
      <c r="TXV215" s="58"/>
      <c r="TXW215" s="63"/>
      <c r="TXX215" s="58"/>
      <c r="TXY215" s="63"/>
      <c r="TXZ215" s="58"/>
      <c r="TYA215" s="63"/>
      <c r="TYB215" s="58"/>
      <c r="TYC215" s="63"/>
      <c r="TYD215" s="58"/>
      <c r="TYE215" s="63"/>
      <c r="TYF215" s="58"/>
      <c r="TYG215" s="63"/>
      <c r="TYH215" s="58"/>
      <c r="TYI215" s="63"/>
      <c r="TYJ215" s="58"/>
      <c r="TYK215" s="63"/>
      <c r="TYL215" s="58"/>
      <c r="TYM215" s="63"/>
      <c r="TYN215" s="58"/>
      <c r="TYO215" s="63"/>
      <c r="TYP215" s="58"/>
      <c r="TYQ215" s="63"/>
      <c r="TYR215" s="58"/>
      <c r="TYS215" s="63"/>
      <c r="TYT215" s="58"/>
      <c r="TYU215" s="63"/>
      <c r="TYV215" s="58"/>
      <c r="TYW215" s="63"/>
      <c r="TYX215" s="58"/>
      <c r="TYY215" s="63"/>
      <c r="TYZ215" s="58"/>
      <c r="TZA215" s="63"/>
      <c r="TZB215" s="58"/>
      <c r="TZC215" s="63"/>
      <c r="TZD215" s="58"/>
      <c r="TZE215" s="63"/>
      <c r="TZF215" s="58"/>
      <c r="TZG215" s="63"/>
      <c r="TZH215" s="58"/>
      <c r="TZI215" s="63"/>
      <c r="TZJ215" s="58"/>
      <c r="TZK215" s="63"/>
      <c r="TZL215" s="58"/>
      <c r="TZM215" s="63"/>
      <c r="TZN215" s="58"/>
      <c r="TZO215" s="63"/>
      <c r="TZP215" s="58"/>
      <c r="TZQ215" s="63"/>
      <c r="TZR215" s="58"/>
      <c r="TZS215" s="63"/>
      <c r="TZT215" s="58"/>
      <c r="TZU215" s="63"/>
      <c r="TZV215" s="58"/>
      <c r="TZW215" s="63"/>
      <c r="TZX215" s="58"/>
      <c r="TZY215" s="63"/>
      <c r="TZZ215" s="58"/>
      <c r="UAA215" s="63"/>
      <c r="UAB215" s="58"/>
      <c r="UAC215" s="63"/>
      <c r="UAD215" s="58"/>
      <c r="UAE215" s="63"/>
      <c r="UAF215" s="58"/>
      <c r="UAG215" s="63"/>
      <c r="UAH215" s="58"/>
      <c r="UAI215" s="63"/>
      <c r="UAJ215" s="58"/>
      <c r="UAK215" s="63"/>
      <c r="UAL215" s="58"/>
      <c r="UAM215" s="63"/>
      <c r="UAN215" s="58"/>
      <c r="UAO215" s="63"/>
      <c r="UAP215" s="58"/>
      <c r="UAQ215" s="63"/>
      <c r="UAR215" s="58"/>
      <c r="UAS215" s="63"/>
      <c r="UAT215" s="58"/>
      <c r="UAU215" s="63"/>
      <c r="UAV215" s="58"/>
      <c r="UAW215" s="63"/>
      <c r="UAX215" s="58"/>
      <c r="UAY215" s="63"/>
      <c r="UAZ215" s="58"/>
      <c r="UBA215" s="63"/>
      <c r="UBB215" s="58"/>
      <c r="UBC215" s="63"/>
      <c r="UBD215" s="58"/>
      <c r="UBE215" s="63"/>
      <c r="UBF215" s="58"/>
      <c r="UBG215" s="63"/>
      <c r="UBH215" s="58"/>
      <c r="UBI215" s="63"/>
      <c r="UBJ215" s="58"/>
      <c r="UBK215" s="63"/>
      <c r="UBL215" s="58"/>
      <c r="UBM215" s="63"/>
      <c r="UBN215" s="58"/>
      <c r="UBO215" s="63"/>
      <c r="UBP215" s="58"/>
      <c r="UBQ215" s="63"/>
      <c r="UBR215" s="58"/>
      <c r="UBS215" s="63"/>
      <c r="UBT215" s="58"/>
      <c r="UBU215" s="63"/>
      <c r="UBV215" s="58"/>
      <c r="UBW215" s="63"/>
      <c r="UBX215" s="58"/>
      <c r="UBY215" s="63"/>
      <c r="UBZ215" s="58"/>
      <c r="UCA215" s="63"/>
      <c r="UCB215" s="58"/>
      <c r="UCC215" s="63"/>
      <c r="UCD215" s="58"/>
      <c r="UCE215" s="63"/>
      <c r="UCF215" s="58"/>
      <c r="UCG215" s="63"/>
      <c r="UCH215" s="58"/>
      <c r="UCI215" s="63"/>
      <c r="UCJ215" s="58"/>
      <c r="UCK215" s="63"/>
      <c r="UCL215" s="58"/>
      <c r="UCM215" s="63"/>
      <c r="UCN215" s="58"/>
      <c r="UCO215" s="63"/>
      <c r="UCP215" s="58"/>
      <c r="UCQ215" s="63"/>
      <c r="UCR215" s="58"/>
      <c r="UCS215" s="63"/>
      <c r="UCT215" s="58"/>
      <c r="UCU215" s="63"/>
      <c r="UCV215" s="58"/>
      <c r="UCW215" s="63"/>
      <c r="UCX215" s="58"/>
      <c r="UCY215" s="63"/>
      <c r="UCZ215" s="58"/>
      <c r="UDA215" s="63"/>
      <c r="UDB215" s="58"/>
      <c r="UDC215" s="63"/>
      <c r="UDD215" s="58"/>
      <c r="UDE215" s="63"/>
      <c r="UDF215" s="58"/>
      <c r="UDG215" s="63"/>
      <c r="UDH215" s="58"/>
      <c r="UDI215" s="63"/>
      <c r="UDJ215" s="58"/>
      <c r="UDK215" s="63"/>
      <c r="UDL215" s="58"/>
      <c r="UDM215" s="63"/>
      <c r="UDN215" s="58"/>
      <c r="UDO215" s="63"/>
      <c r="UDP215" s="58"/>
      <c r="UDQ215" s="63"/>
      <c r="UDR215" s="58"/>
      <c r="UDS215" s="63"/>
      <c r="UDT215" s="58"/>
      <c r="UDU215" s="63"/>
      <c r="UDV215" s="58"/>
      <c r="UDW215" s="63"/>
      <c r="UDX215" s="58"/>
      <c r="UDY215" s="63"/>
      <c r="UDZ215" s="58"/>
      <c r="UEA215" s="63"/>
      <c r="UEB215" s="58"/>
      <c r="UEC215" s="63"/>
      <c r="UED215" s="58"/>
      <c r="UEE215" s="63"/>
      <c r="UEF215" s="58"/>
      <c r="UEG215" s="63"/>
      <c r="UEH215" s="58"/>
      <c r="UEI215" s="63"/>
      <c r="UEJ215" s="58"/>
      <c r="UEK215" s="63"/>
      <c r="UEL215" s="58"/>
      <c r="UEM215" s="63"/>
      <c r="UEN215" s="58"/>
      <c r="UEO215" s="63"/>
      <c r="UEP215" s="58"/>
      <c r="UEQ215" s="63"/>
      <c r="UER215" s="58"/>
      <c r="UES215" s="63"/>
      <c r="UET215" s="58"/>
      <c r="UEU215" s="63"/>
      <c r="UEV215" s="58"/>
      <c r="UEW215" s="63"/>
      <c r="UEX215" s="58"/>
      <c r="UEY215" s="63"/>
      <c r="UEZ215" s="58"/>
      <c r="UFA215" s="63"/>
      <c r="UFB215" s="58"/>
      <c r="UFC215" s="63"/>
      <c r="UFD215" s="58"/>
      <c r="UFE215" s="63"/>
      <c r="UFF215" s="58"/>
      <c r="UFG215" s="63"/>
      <c r="UFH215" s="58"/>
      <c r="UFI215" s="63"/>
      <c r="UFJ215" s="58"/>
      <c r="UFK215" s="63"/>
      <c r="UFL215" s="58"/>
      <c r="UFM215" s="63"/>
      <c r="UFN215" s="58"/>
      <c r="UFO215" s="63"/>
      <c r="UFP215" s="58"/>
      <c r="UFQ215" s="63"/>
      <c r="UFR215" s="58"/>
      <c r="UFS215" s="63"/>
      <c r="UFT215" s="58"/>
      <c r="UFU215" s="63"/>
      <c r="UFV215" s="58"/>
      <c r="UFW215" s="63"/>
      <c r="UFX215" s="58"/>
      <c r="UFY215" s="63"/>
      <c r="UFZ215" s="58"/>
      <c r="UGA215" s="63"/>
      <c r="UGB215" s="58"/>
      <c r="UGC215" s="63"/>
      <c r="UGD215" s="58"/>
      <c r="UGE215" s="63"/>
      <c r="UGF215" s="58"/>
      <c r="UGG215" s="63"/>
      <c r="UGH215" s="58"/>
      <c r="UGI215" s="63"/>
      <c r="UGJ215" s="58"/>
      <c r="UGK215" s="63"/>
      <c r="UGL215" s="58"/>
      <c r="UGM215" s="63"/>
      <c r="UGN215" s="58"/>
      <c r="UGO215" s="63"/>
      <c r="UGP215" s="58"/>
      <c r="UGQ215" s="63"/>
      <c r="UGR215" s="58"/>
      <c r="UGS215" s="63"/>
      <c r="UGT215" s="58"/>
      <c r="UGU215" s="63"/>
      <c r="UGV215" s="58"/>
      <c r="UGW215" s="63"/>
      <c r="UGX215" s="58"/>
      <c r="UGY215" s="63"/>
      <c r="UGZ215" s="58"/>
      <c r="UHA215" s="63"/>
      <c r="UHB215" s="58"/>
      <c r="UHC215" s="63"/>
      <c r="UHD215" s="58"/>
      <c r="UHE215" s="63"/>
      <c r="UHF215" s="58"/>
      <c r="UHG215" s="63"/>
      <c r="UHH215" s="58"/>
      <c r="UHI215" s="63"/>
      <c r="UHJ215" s="58"/>
      <c r="UHK215" s="63"/>
      <c r="UHL215" s="58"/>
      <c r="UHM215" s="63"/>
      <c r="UHN215" s="58"/>
      <c r="UHO215" s="63"/>
      <c r="UHP215" s="58"/>
      <c r="UHQ215" s="63"/>
      <c r="UHR215" s="58"/>
      <c r="UHS215" s="63"/>
      <c r="UHT215" s="58"/>
      <c r="UHU215" s="63"/>
      <c r="UHV215" s="58"/>
      <c r="UHW215" s="63"/>
      <c r="UHX215" s="58"/>
      <c r="UHY215" s="63"/>
      <c r="UHZ215" s="58"/>
      <c r="UIA215" s="63"/>
      <c r="UIB215" s="58"/>
      <c r="UIC215" s="63"/>
      <c r="UID215" s="58"/>
      <c r="UIE215" s="63"/>
      <c r="UIF215" s="58"/>
      <c r="UIG215" s="63"/>
      <c r="UIH215" s="58"/>
      <c r="UII215" s="63"/>
      <c r="UIJ215" s="58"/>
      <c r="UIK215" s="63"/>
      <c r="UIL215" s="58"/>
      <c r="UIM215" s="63"/>
      <c r="UIN215" s="58"/>
      <c r="UIO215" s="63"/>
      <c r="UIP215" s="58"/>
      <c r="UIQ215" s="63"/>
      <c r="UIR215" s="58"/>
      <c r="UIS215" s="63"/>
      <c r="UIT215" s="58"/>
      <c r="UIU215" s="63"/>
      <c r="UIV215" s="58"/>
      <c r="UIW215" s="63"/>
      <c r="UIX215" s="58"/>
      <c r="UIY215" s="63"/>
      <c r="UIZ215" s="58"/>
      <c r="UJA215" s="63"/>
      <c r="UJB215" s="58"/>
      <c r="UJC215" s="63"/>
      <c r="UJD215" s="58"/>
      <c r="UJE215" s="63"/>
      <c r="UJF215" s="58"/>
      <c r="UJG215" s="63"/>
      <c r="UJH215" s="58"/>
      <c r="UJI215" s="63"/>
      <c r="UJJ215" s="58"/>
      <c r="UJK215" s="63"/>
      <c r="UJL215" s="58"/>
      <c r="UJM215" s="63"/>
      <c r="UJN215" s="58"/>
      <c r="UJO215" s="63"/>
      <c r="UJP215" s="58"/>
      <c r="UJQ215" s="63"/>
      <c r="UJR215" s="58"/>
      <c r="UJS215" s="63"/>
      <c r="UJT215" s="58"/>
      <c r="UJU215" s="63"/>
      <c r="UJV215" s="58"/>
      <c r="UJW215" s="63"/>
      <c r="UJX215" s="58"/>
      <c r="UJY215" s="63"/>
      <c r="UJZ215" s="58"/>
      <c r="UKA215" s="63"/>
      <c r="UKB215" s="58"/>
      <c r="UKC215" s="63"/>
      <c r="UKD215" s="58"/>
      <c r="UKE215" s="63"/>
      <c r="UKF215" s="58"/>
      <c r="UKG215" s="63"/>
      <c r="UKH215" s="58"/>
      <c r="UKI215" s="63"/>
      <c r="UKJ215" s="58"/>
      <c r="UKK215" s="63"/>
      <c r="UKL215" s="58"/>
      <c r="UKM215" s="63"/>
      <c r="UKN215" s="58"/>
      <c r="UKO215" s="63"/>
      <c r="UKP215" s="58"/>
      <c r="UKQ215" s="63"/>
      <c r="UKR215" s="58"/>
      <c r="UKS215" s="63"/>
      <c r="UKT215" s="58"/>
      <c r="UKU215" s="63"/>
      <c r="UKV215" s="58"/>
      <c r="UKW215" s="63"/>
      <c r="UKX215" s="58"/>
      <c r="UKY215" s="63"/>
      <c r="UKZ215" s="58"/>
      <c r="ULA215" s="63"/>
      <c r="ULB215" s="58"/>
      <c r="ULC215" s="63"/>
      <c r="ULD215" s="58"/>
      <c r="ULE215" s="63"/>
      <c r="ULF215" s="58"/>
      <c r="ULG215" s="63"/>
      <c r="ULH215" s="58"/>
      <c r="ULI215" s="63"/>
      <c r="ULJ215" s="58"/>
      <c r="ULK215" s="63"/>
      <c r="ULL215" s="58"/>
      <c r="ULM215" s="63"/>
      <c r="ULN215" s="58"/>
      <c r="ULO215" s="63"/>
      <c r="ULP215" s="58"/>
      <c r="ULQ215" s="63"/>
      <c r="ULR215" s="58"/>
      <c r="ULS215" s="63"/>
      <c r="ULT215" s="58"/>
      <c r="ULU215" s="63"/>
      <c r="ULV215" s="58"/>
      <c r="ULW215" s="63"/>
      <c r="ULX215" s="58"/>
      <c r="ULY215" s="63"/>
      <c r="ULZ215" s="58"/>
      <c r="UMA215" s="63"/>
      <c r="UMB215" s="58"/>
      <c r="UMC215" s="63"/>
      <c r="UMD215" s="58"/>
      <c r="UME215" s="63"/>
      <c r="UMF215" s="58"/>
      <c r="UMG215" s="63"/>
      <c r="UMH215" s="58"/>
      <c r="UMI215" s="63"/>
      <c r="UMJ215" s="58"/>
      <c r="UMK215" s="63"/>
      <c r="UML215" s="58"/>
      <c r="UMM215" s="63"/>
      <c r="UMN215" s="58"/>
      <c r="UMO215" s="63"/>
      <c r="UMP215" s="58"/>
      <c r="UMQ215" s="63"/>
      <c r="UMR215" s="58"/>
      <c r="UMS215" s="63"/>
      <c r="UMT215" s="58"/>
      <c r="UMU215" s="63"/>
      <c r="UMV215" s="58"/>
      <c r="UMW215" s="63"/>
      <c r="UMX215" s="58"/>
      <c r="UMY215" s="63"/>
      <c r="UMZ215" s="58"/>
      <c r="UNA215" s="63"/>
      <c r="UNB215" s="58"/>
      <c r="UNC215" s="63"/>
      <c r="UND215" s="58"/>
      <c r="UNE215" s="63"/>
      <c r="UNF215" s="58"/>
      <c r="UNG215" s="63"/>
      <c r="UNH215" s="58"/>
      <c r="UNI215" s="63"/>
      <c r="UNJ215" s="58"/>
      <c r="UNK215" s="63"/>
      <c r="UNL215" s="58"/>
      <c r="UNM215" s="63"/>
      <c r="UNN215" s="58"/>
      <c r="UNO215" s="63"/>
      <c r="UNP215" s="58"/>
      <c r="UNQ215" s="63"/>
      <c r="UNR215" s="58"/>
      <c r="UNS215" s="63"/>
      <c r="UNT215" s="58"/>
      <c r="UNU215" s="63"/>
      <c r="UNV215" s="58"/>
      <c r="UNW215" s="63"/>
      <c r="UNX215" s="58"/>
      <c r="UNY215" s="63"/>
      <c r="UNZ215" s="58"/>
      <c r="UOA215" s="63"/>
      <c r="UOB215" s="58"/>
      <c r="UOC215" s="63"/>
      <c r="UOD215" s="58"/>
      <c r="UOE215" s="63"/>
      <c r="UOF215" s="58"/>
      <c r="UOG215" s="63"/>
      <c r="UOH215" s="58"/>
      <c r="UOI215" s="63"/>
      <c r="UOJ215" s="58"/>
      <c r="UOK215" s="63"/>
      <c r="UOL215" s="58"/>
      <c r="UOM215" s="63"/>
      <c r="UON215" s="58"/>
      <c r="UOO215" s="63"/>
      <c r="UOP215" s="58"/>
      <c r="UOQ215" s="63"/>
      <c r="UOR215" s="58"/>
      <c r="UOS215" s="63"/>
      <c r="UOT215" s="58"/>
      <c r="UOU215" s="63"/>
      <c r="UOV215" s="58"/>
      <c r="UOW215" s="63"/>
      <c r="UOX215" s="58"/>
      <c r="UOY215" s="63"/>
      <c r="UOZ215" s="58"/>
      <c r="UPA215" s="63"/>
      <c r="UPB215" s="58"/>
      <c r="UPC215" s="63"/>
      <c r="UPD215" s="58"/>
      <c r="UPE215" s="63"/>
      <c r="UPF215" s="58"/>
      <c r="UPG215" s="63"/>
      <c r="UPH215" s="58"/>
      <c r="UPI215" s="63"/>
      <c r="UPJ215" s="58"/>
      <c r="UPK215" s="63"/>
      <c r="UPL215" s="58"/>
      <c r="UPM215" s="63"/>
      <c r="UPN215" s="58"/>
      <c r="UPO215" s="63"/>
      <c r="UPP215" s="58"/>
      <c r="UPQ215" s="63"/>
      <c r="UPR215" s="58"/>
      <c r="UPS215" s="63"/>
      <c r="UPT215" s="58"/>
      <c r="UPU215" s="63"/>
      <c r="UPV215" s="58"/>
      <c r="UPW215" s="63"/>
      <c r="UPX215" s="58"/>
      <c r="UPY215" s="63"/>
      <c r="UPZ215" s="58"/>
      <c r="UQA215" s="63"/>
      <c r="UQB215" s="58"/>
      <c r="UQC215" s="63"/>
      <c r="UQD215" s="58"/>
      <c r="UQE215" s="63"/>
      <c r="UQF215" s="58"/>
      <c r="UQG215" s="63"/>
      <c r="UQH215" s="58"/>
      <c r="UQI215" s="63"/>
      <c r="UQJ215" s="58"/>
      <c r="UQK215" s="63"/>
      <c r="UQL215" s="58"/>
      <c r="UQM215" s="63"/>
      <c r="UQN215" s="58"/>
      <c r="UQO215" s="63"/>
      <c r="UQP215" s="58"/>
      <c r="UQQ215" s="63"/>
      <c r="UQR215" s="58"/>
      <c r="UQS215" s="63"/>
      <c r="UQT215" s="58"/>
      <c r="UQU215" s="63"/>
      <c r="UQV215" s="58"/>
      <c r="UQW215" s="63"/>
      <c r="UQX215" s="58"/>
      <c r="UQY215" s="63"/>
      <c r="UQZ215" s="58"/>
      <c r="URA215" s="63"/>
      <c r="URB215" s="58"/>
      <c r="URC215" s="63"/>
      <c r="URD215" s="58"/>
      <c r="URE215" s="63"/>
      <c r="URF215" s="58"/>
      <c r="URG215" s="63"/>
      <c r="URH215" s="58"/>
      <c r="URI215" s="63"/>
      <c r="URJ215" s="58"/>
      <c r="URK215" s="63"/>
      <c r="URL215" s="58"/>
      <c r="URM215" s="63"/>
      <c r="URN215" s="58"/>
      <c r="URO215" s="63"/>
      <c r="URP215" s="58"/>
      <c r="URQ215" s="63"/>
      <c r="URR215" s="58"/>
      <c r="URS215" s="63"/>
      <c r="URT215" s="58"/>
      <c r="URU215" s="63"/>
      <c r="URV215" s="58"/>
      <c r="URW215" s="63"/>
      <c r="URX215" s="58"/>
      <c r="URY215" s="63"/>
      <c r="URZ215" s="58"/>
      <c r="USA215" s="63"/>
      <c r="USB215" s="58"/>
      <c r="USC215" s="63"/>
      <c r="USD215" s="58"/>
      <c r="USE215" s="63"/>
      <c r="USF215" s="58"/>
      <c r="USG215" s="63"/>
      <c r="USH215" s="58"/>
      <c r="USI215" s="63"/>
      <c r="USJ215" s="58"/>
      <c r="USK215" s="63"/>
      <c r="USL215" s="58"/>
      <c r="USM215" s="63"/>
      <c r="USN215" s="58"/>
      <c r="USO215" s="63"/>
      <c r="USP215" s="58"/>
      <c r="USQ215" s="63"/>
      <c r="USR215" s="58"/>
      <c r="USS215" s="63"/>
      <c r="UST215" s="58"/>
      <c r="USU215" s="63"/>
      <c r="USV215" s="58"/>
      <c r="USW215" s="63"/>
      <c r="USX215" s="58"/>
      <c r="USY215" s="63"/>
      <c r="USZ215" s="58"/>
      <c r="UTA215" s="63"/>
      <c r="UTB215" s="58"/>
      <c r="UTC215" s="63"/>
      <c r="UTD215" s="58"/>
      <c r="UTE215" s="63"/>
      <c r="UTF215" s="58"/>
      <c r="UTG215" s="63"/>
      <c r="UTH215" s="58"/>
      <c r="UTI215" s="63"/>
      <c r="UTJ215" s="58"/>
      <c r="UTK215" s="63"/>
      <c r="UTL215" s="58"/>
      <c r="UTM215" s="63"/>
      <c r="UTN215" s="58"/>
      <c r="UTO215" s="63"/>
      <c r="UTP215" s="58"/>
      <c r="UTQ215" s="63"/>
      <c r="UTR215" s="58"/>
      <c r="UTS215" s="63"/>
      <c r="UTT215" s="58"/>
      <c r="UTU215" s="63"/>
      <c r="UTV215" s="58"/>
      <c r="UTW215" s="63"/>
      <c r="UTX215" s="58"/>
      <c r="UTY215" s="63"/>
      <c r="UTZ215" s="58"/>
      <c r="UUA215" s="63"/>
      <c r="UUB215" s="58"/>
      <c r="UUC215" s="63"/>
      <c r="UUD215" s="58"/>
      <c r="UUE215" s="63"/>
      <c r="UUF215" s="58"/>
      <c r="UUG215" s="63"/>
      <c r="UUH215" s="58"/>
      <c r="UUI215" s="63"/>
      <c r="UUJ215" s="58"/>
      <c r="UUK215" s="63"/>
      <c r="UUL215" s="58"/>
      <c r="UUM215" s="63"/>
      <c r="UUN215" s="58"/>
      <c r="UUO215" s="63"/>
      <c r="UUP215" s="58"/>
      <c r="UUQ215" s="63"/>
      <c r="UUR215" s="58"/>
      <c r="UUS215" s="63"/>
      <c r="UUT215" s="58"/>
      <c r="UUU215" s="63"/>
      <c r="UUV215" s="58"/>
      <c r="UUW215" s="63"/>
      <c r="UUX215" s="58"/>
      <c r="UUY215" s="63"/>
      <c r="UUZ215" s="58"/>
      <c r="UVA215" s="63"/>
      <c r="UVB215" s="58"/>
      <c r="UVC215" s="63"/>
      <c r="UVD215" s="58"/>
      <c r="UVE215" s="63"/>
      <c r="UVF215" s="58"/>
      <c r="UVG215" s="63"/>
      <c r="UVH215" s="58"/>
      <c r="UVI215" s="63"/>
      <c r="UVJ215" s="58"/>
      <c r="UVK215" s="63"/>
      <c r="UVL215" s="58"/>
      <c r="UVM215" s="63"/>
      <c r="UVN215" s="58"/>
      <c r="UVO215" s="63"/>
      <c r="UVP215" s="58"/>
      <c r="UVQ215" s="63"/>
      <c r="UVR215" s="58"/>
      <c r="UVS215" s="63"/>
      <c r="UVT215" s="58"/>
      <c r="UVU215" s="63"/>
      <c r="UVV215" s="58"/>
      <c r="UVW215" s="63"/>
      <c r="UVX215" s="58"/>
      <c r="UVY215" s="63"/>
      <c r="UVZ215" s="58"/>
      <c r="UWA215" s="63"/>
      <c r="UWB215" s="58"/>
      <c r="UWC215" s="63"/>
      <c r="UWD215" s="58"/>
      <c r="UWE215" s="63"/>
      <c r="UWF215" s="58"/>
      <c r="UWG215" s="63"/>
      <c r="UWH215" s="58"/>
      <c r="UWI215" s="63"/>
      <c r="UWJ215" s="58"/>
      <c r="UWK215" s="63"/>
      <c r="UWL215" s="58"/>
      <c r="UWM215" s="63"/>
      <c r="UWN215" s="58"/>
      <c r="UWO215" s="63"/>
      <c r="UWP215" s="58"/>
      <c r="UWQ215" s="63"/>
      <c r="UWR215" s="58"/>
      <c r="UWS215" s="63"/>
      <c r="UWT215" s="58"/>
      <c r="UWU215" s="63"/>
      <c r="UWV215" s="58"/>
      <c r="UWW215" s="63"/>
      <c r="UWX215" s="58"/>
      <c r="UWY215" s="63"/>
      <c r="UWZ215" s="58"/>
      <c r="UXA215" s="63"/>
      <c r="UXB215" s="58"/>
      <c r="UXC215" s="63"/>
      <c r="UXD215" s="58"/>
      <c r="UXE215" s="63"/>
      <c r="UXF215" s="58"/>
      <c r="UXG215" s="63"/>
      <c r="UXH215" s="58"/>
      <c r="UXI215" s="63"/>
      <c r="UXJ215" s="58"/>
      <c r="UXK215" s="63"/>
      <c r="UXL215" s="58"/>
      <c r="UXM215" s="63"/>
      <c r="UXN215" s="58"/>
      <c r="UXO215" s="63"/>
      <c r="UXP215" s="58"/>
      <c r="UXQ215" s="63"/>
      <c r="UXR215" s="58"/>
      <c r="UXS215" s="63"/>
      <c r="UXT215" s="58"/>
      <c r="UXU215" s="63"/>
      <c r="UXV215" s="58"/>
      <c r="UXW215" s="63"/>
      <c r="UXX215" s="58"/>
      <c r="UXY215" s="63"/>
      <c r="UXZ215" s="58"/>
      <c r="UYA215" s="63"/>
      <c r="UYB215" s="58"/>
      <c r="UYC215" s="63"/>
      <c r="UYD215" s="58"/>
      <c r="UYE215" s="63"/>
      <c r="UYF215" s="58"/>
      <c r="UYG215" s="63"/>
      <c r="UYH215" s="58"/>
      <c r="UYI215" s="63"/>
      <c r="UYJ215" s="58"/>
      <c r="UYK215" s="63"/>
      <c r="UYL215" s="58"/>
      <c r="UYM215" s="63"/>
      <c r="UYN215" s="58"/>
      <c r="UYO215" s="63"/>
      <c r="UYP215" s="58"/>
      <c r="UYQ215" s="63"/>
      <c r="UYR215" s="58"/>
      <c r="UYS215" s="63"/>
      <c r="UYT215" s="58"/>
      <c r="UYU215" s="63"/>
      <c r="UYV215" s="58"/>
      <c r="UYW215" s="63"/>
      <c r="UYX215" s="58"/>
      <c r="UYY215" s="63"/>
      <c r="UYZ215" s="58"/>
      <c r="UZA215" s="63"/>
      <c r="UZB215" s="58"/>
      <c r="UZC215" s="63"/>
      <c r="UZD215" s="58"/>
      <c r="UZE215" s="63"/>
      <c r="UZF215" s="58"/>
      <c r="UZG215" s="63"/>
      <c r="UZH215" s="58"/>
      <c r="UZI215" s="63"/>
      <c r="UZJ215" s="58"/>
      <c r="UZK215" s="63"/>
      <c r="UZL215" s="58"/>
      <c r="UZM215" s="63"/>
      <c r="UZN215" s="58"/>
      <c r="UZO215" s="63"/>
      <c r="UZP215" s="58"/>
      <c r="UZQ215" s="63"/>
      <c r="UZR215" s="58"/>
      <c r="UZS215" s="63"/>
      <c r="UZT215" s="58"/>
      <c r="UZU215" s="63"/>
      <c r="UZV215" s="58"/>
      <c r="UZW215" s="63"/>
      <c r="UZX215" s="58"/>
      <c r="UZY215" s="63"/>
      <c r="UZZ215" s="58"/>
      <c r="VAA215" s="63"/>
      <c r="VAB215" s="58"/>
      <c r="VAC215" s="63"/>
      <c r="VAD215" s="58"/>
      <c r="VAE215" s="63"/>
      <c r="VAF215" s="58"/>
      <c r="VAG215" s="63"/>
      <c r="VAH215" s="58"/>
      <c r="VAI215" s="63"/>
      <c r="VAJ215" s="58"/>
      <c r="VAK215" s="63"/>
      <c r="VAL215" s="58"/>
      <c r="VAM215" s="63"/>
      <c r="VAN215" s="58"/>
      <c r="VAO215" s="63"/>
      <c r="VAP215" s="58"/>
      <c r="VAQ215" s="63"/>
      <c r="VAR215" s="58"/>
      <c r="VAS215" s="63"/>
      <c r="VAT215" s="58"/>
      <c r="VAU215" s="63"/>
      <c r="VAV215" s="58"/>
      <c r="VAW215" s="63"/>
      <c r="VAX215" s="58"/>
      <c r="VAY215" s="63"/>
      <c r="VAZ215" s="58"/>
      <c r="VBA215" s="63"/>
      <c r="VBB215" s="58"/>
      <c r="VBC215" s="63"/>
      <c r="VBD215" s="58"/>
      <c r="VBE215" s="63"/>
      <c r="VBF215" s="58"/>
      <c r="VBG215" s="63"/>
      <c r="VBH215" s="58"/>
      <c r="VBI215" s="63"/>
      <c r="VBJ215" s="58"/>
      <c r="VBK215" s="63"/>
      <c r="VBL215" s="58"/>
      <c r="VBM215" s="63"/>
      <c r="VBN215" s="58"/>
      <c r="VBO215" s="63"/>
      <c r="VBP215" s="58"/>
      <c r="VBQ215" s="63"/>
      <c r="VBR215" s="58"/>
      <c r="VBS215" s="63"/>
      <c r="VBT215" s="58"/>
      <c r="VBU215" s="63"/>
      <c r="VBV215" s="58"/>
      <c r="VBW215" s="63"/>
      <c r="VBX215" s="58"/>
      <c r="VBY215" s="63"/>
      <c r="VBZ215" s="58"/>
      <c r="VCA215" s="63"/>
      <c r="VCB215" s="58"/>
      <c r="VCC215" s="63"/>
      <c r="VCD215" s="58"/>
      <c r="VCE215" s="63"/>
      <c r="VCF215" s="58"/>
      <c r="VCG215" s="63"/>
      <c r="VCH215" s="58"/>
      <c r="VCI215" s="63"/>
      <c r="VCJ215" s="58"/>
      <c r="VCK215" s="63"/>
      <c r="VCL215" s="58"/>
      <c r="VCM215" s="63"/>
      <c r="VCN215" s="58"/>
      <c r="VCO215" s="63"/>
      <c r="VCP215" s="58"/>
      <c r="VCQ215" s="63"/>
      <c r="VCR215" s="58"/>
      <c r="VCS215" s="63"/>
      <c r="VCT215" s="58"/>
      <c r="VCU215" s="63"/>
      <c r="VCV215" s="58"/>
      <c r="VCW215" s="63"/>
      <c r="VCX215" s="58"/>
      <c r="VCY215" s="63"/>
      <c r="VCZ215" s="58"/>
      <c r="VDA215" s="63"/>
      <c r="VDB215" s="58"/>
      <c r="VDC215" s="63"/>
      <c r="VDD215" s="58"/>
      <c r="VDE215" s="63"/>
      <c r="VDF215" s="58"/>
      <c r="VDG215" s="63"/>
      <c r="VDH215" s="58"/>
      <c r="VDI215" s="63"/>
      <c r="VDJ215" s="58"/>
      <c r="VDK215" s="63"/>
      <c r="VDL215" s="58"/>
      <c r="VDM215" s="63"/>
      <c r="VDN215" s="58"/>
      <c r="VDO215" s="63"/>
      <c r="VDP215" s="58"/>
      <c r="VDQ215" s="63"/>
      <c r="VDR215" s="58"/>
      <c r="VDS215" s="63"/>
      <c r="VDT215" s="58"/>
      <c r="VDU215" s="63"/>
      <c r="VDV215" s="58"/>
      <c r="VDW215" s="63"/>
      <c r="VDX215" s="58"/>
      <c r="VDY215" s="63"/>
      <c r="VDZ215" s="58"/>
      <c r="VEA215" s="63"/>
      <c r="VEB215" s="58"/>
      <c r="VEC215" s="63"/>
      <c r="VED215" s="58"/>
      <c r="VEE215" s="63"/>
      <c r="VEF215" s="58"/>
      <c r="VEG215" s="63"/>
      <c r="VEH215" s="58"/>
      <c r="VEI215" s="63"/>
      <c r="VEJ215" s="58"/>
      <c r="VEK215" s="63"/>
      <c r="VEL215" s="58"/>
      <c r="VEM215" s="63"/>
      <c r="VEN215" s="58"/>
      <c r="VEO215" s="63"/>
      <c r="VEP215" s="58"/>
      <c r="VEQ215" s="63"/>
      <c r="VER215" s="58"/>
      <c r="VES215" s="63"/>
      <c r="VET215" s="58"/>
      <c r="VEU215" s="63"/>
      <c r="VEV215" s="58"/>
      <c r="VEW215" s="63"/>
      <c r="VEX215" s="58"/>
      <c r="VEY215" s="63"/>
      <c r="VEZ215" s="58"/>
      <c r="VFA215" s="63"/>
      <c r="VFB215" s="58"/>
      <c r="VFC215" s="63"/>
      <c r="VFD215" s="58"/>
      <c r="VFE215" s="63"/>
      <c r="VFF215" s="58"/>
      <c r="VFG215" s="63"/>
      <c r="VFH215" s="58"/>
      <c r="VFI215" s="63"/>
      <c r="VFJ215" s="58"/>
      <c r="VFK215" s="63"/>
      <c r="VFL215" s="58"/>
      <c r="VFM215" s="63"/>
      <c r="VFN215" s="58"/>
      <c r="VFO215" s="63"/>
      <c r="VFP215" s="58"/>
      <c r="VFQ215" s="63"/>
      <c r="VFR215" s="58"/>
      <c r="VFS215" s="63"/>
      <c r="VFT215" s="58"/>
      <c r="VFU215" s="63"/>
      <c r="VFV215" s="58"/>
      <c r="VFW215" s="63"/>
      <c r="VFX215" s="58"/>
      <c r="VFY215" s="63"/>
      <c r="VFZ215" s="58"/>
      <c r="VGA215" s="63"/>
      <c r="VGB215" s="58"/>
      <c r="VGC215" s="63"/>
      <c r="VGD215" s="58"/>
      <c r="VGE215" s="63"/>
      <c r="VGF215" s="58"/>
      <c r="VGG215" s="63"/>
      <c r="VGH215" s="58"/>
      <c r="VGI215" s="63"/>
      <c r="VGJ215" s="58"/>
      <c r="VGK215" s="63"/>
      <c r="VGL215" s="58"/>
      <c r="VGM215" s="63"/>
      <c r="VGN215" s="58"/>
      <c r="VGO215" s="63"/>
      <c r="VGP215" s="58"/>
      <c r="VGQ215" s="63"/>
      <c r="VGR215" s="58"/>
      <c r="VGS215" s="63"/>
      <c r="VGT215" s="58"/>
      <c r="VGU215" s="63"/>
      <c r="VGV215" s="58"/>
      <c r="VGW215" s="63"/>
      <c r="VGX215" s="58"/>
      <c r="VGY215" s="63"/>
      <c r="VGZ215" s="58"/>
      <c r="VHA215" s="63"/>
      <c r="VHB215" s="58"/>
      <c r="VHC215" s="63"/>
      <c r="VHD215" s="58"/>
      <c r="VHE215" s="63"/>
      <c r="VHF215" s="58"/>
      <c r="VHG215" s="63"/>
      <c r="VHH215" s="58"/>
      <c r="VHI215" s="63"/>
      <c r="VHJ215" s="58"/>
      <c r="VHK215" s="63"/>
      <c r="VHL215" s="58"/>
      <c r="VHM215" s="63"/>
      <c r="VHN215" s="58"/>
      <c r="VHO215" s="63"/>
      <c r="VHP215" s="58"/>
      <c r="VHQ215" s="63"/>
      <c r="VHR215" s="58"/>
      <c r="VHS215" s="63"/>
      <c r="VHT215" s="58"/>
      <c r="VHU215" s="63"/>
      <c r="VHV215" s="58"/>
      <c r="VHW215" s="63"/>
      <c r="VHX215" s="58"/>
      <c r="VHY215" s="63"/>
      <c r="VHZ215" s="58"/>
      <c r="VIA215" s="63"/>
      <c r="VIB215" s="58"/>
      <c r="VIC215" s="63"/>
      <c r="VID215" s="58"/>
      <c r="VIE215" s="63"/>
      <c r="VIF215" s="58"/>
      <c r="VIG215" s="63"/>
      <c r="VIH215" s="58"/>
      <c r="VII215" s="63"/>
      <c r="VIJ215" s="58"/>
      <c r="VIK215" s="63"/>
      <c r="VIL215" s="58"/>
      <c r="VIM215" s="63"/>
      <c r="VIN215" s="58"/>
      <c r="VIO215" s="63"/>
      <c r="VIP215" s="58"/>
      <c r="VIQ215" s="63"/>
      <c r="VIR215" s="58"/>
      <c r="VIS215" s="63"/>
      <c r="VIT215" s="58"/>
      <c r="VIU215" s="63"/>
      <c r="VIV215" s="58"/>
      <c r="VIW215" s="63"/>
      <c r="VIX215" s="58"/>
      <c r="VIY215" s="63"/>
      <c r="VIZ215" s="58"/>
      <c r="VJA215" s="63"/>
      <c r="VJB215" s="58"/>
      <c r="VJC215" s="63"/>
      <c r="VJD215" s="58"/>
      <c r="VJE215" s="63"/>
      <c r="VJF215" s="58"/>
      <c r="VJG215" s="63"/>
      <c r="VJH215" s="58"/>
      <c r="VJI215" s="63"/>
      <c r="VJJ215" s="58"/>
      <c r="VJK215" s="63"/>
      <c r="VJL215" s="58"/>
      <c r="VJM215" s="63"/>
      <c r="VJN215" s="58"/>
      <c r="VJO215" s="63"/>
      <c r="VJP215" s="58"/>
      <c r="VJQ215" s="63"/>
      <c r="VJR215" s="58"/>
      <c r="VJS215" s="63"/>
      <c r="VJT215" s="58"/>
      <c r="VJU215" s="63"/>
      <c r="VJV215" s="58"/>
      <c r="VJW215" s="63"/>
      <c r="VJX215" s="58"/>
      <c r="VJY215" s="63"/>
      <c r="VJZ215" s="58"/>
      <c r="VKA215" s="63"/>
      <c r="VKB215" s="58"/>
      <c r="VKC215" s="63"/>
      <c r="VKD215" s="58"/>
      <c r="VKE215" s="63"/>
      <c r="VKF215" s="58"/>
      <c r="VKG215" s="63"/>
      <c r="VKH215" s="58"/>
      <c r="VKI215" s="63"/>
      <c r="VKJ215" s="58"/>
      <c r="VKK215" s="63"/>
      <c r="VKL215" s="58"/>
      <c r="VKM215" s="63"/>
      <c r="VKN215" s="58"/>
      <c r="VKO215" s="63"/>
      <c r="VKP215" s="58"/>
      <c r="VKQ215" s="63"/>
      <c r="VKR215" s="58"/>
      <c r="VKS215" s="63"/>
      <c r="VKT215" s="58"/>
      <c r="VKU215" s="63"/>
      <c r="VKV215" s="58"/>
      <c r="VKW215" s="63"/>
      <c r="VKX215" s="58"/>
      <c r="VKY215" s="63"/>
      <c r="VKZ215" s="58"/>
      <c r="VLA215" s="63"/>
      <c r="VLB215" s="58"/>
      <c r="VLC215" s="63"/>
      <c r="VLD215" s="58"/>
      <c r="VLE215" s="63"/>
      <c r="VLF215" s="58"/>
      <c r="VLG215" s="63"/>
      <c r="VLH215" s="58"/>
      <c r="VLI215" s="63"/>
      <c r="VLJ215" s="58"/>
      <c r="VLK215" s="63"/>
      <c r="VLL215" s="58"/>
      <c r="VLM215" s="63"/>
      <c r="VLN215" s="58"/>
      <c r="VLO215" s="63"/>
      <c r="VLP215" s="58"/>
      <c r="VLQ215" s="63"/>
      <c r="VLR215" s="58"/>
      <c r="VLS215" s="63"/>
      <c r="VLT215" s="58"/>
      <c r="VLU215" s="63"/>
      <c r="VLV215" s="58"/>
      <c r="VLW215" s="63"/>
      <c r="VLX215" s="58"/>
      <c r="VLY215" s="63"/>
      <c r="VLZ215" s="58"/>
      <c r="VMA215" s="63"/>
      <c r="VMB215" s="58"/>
      <c r="VMC215" s="63"/>
      <c r="VMD215" s="58"/>
      <c r="VME215" s="63"/>
      <c r="VMF215" s="58"/>
      <c r="VMG215" s="63"/>
      <c r="VMH215" s="58"/>
      <c r="VMI215" s="63"/>
      <c r="VMJ215" s="58"/>
      <c r="VMK215" s="63"/>
      <c r="VML215" s="58"/>
      <c r="VMM215" s="63"/>
      <c r="VMN215" s="58"/>
      <c r="VMO215" s="63"/>
      <c r="VMP215" s="58"/>
      <c r="VMQ215" s="63"/>
      <c r="VMR215" s="58"/>
      <c r="VMS215" s="63"/>
      <c r="VMT215" s="58"/>
      <c r="VMU215" s="63"/>
      <c r="VMV215" s="58"/>
      <c r="VMW215" s="63"/>
      <c r="VMX215" s="58"/>
      <c r="VMY215" s="63"/>
      <c r="VMZ215" s="58"/>
      <c r="VNA215" s="63"/>
      <c r="VNB215" s="58"/>
      <c r="VNC215" s="63"/>
      <c r="VND215" s="58"/>
      <c r="VNE215" s="63"/>
      <c r="VNF215" s="58"/>
      <c r="VNG215" s="63"/>
      <c r="VNH215" s="58"/>
      <c r="VNI215" s="63"/>
      <c r="VNJ215" s="58"/>
      <c r="VNK215" s="63"/>
      <c r="VNL215" s="58"/>
      <c r="VNM215" s="63"/>
      <c r="VNN215" s="58"/>
      <c r="VNO215" s="63"/>
      <c r="VNP215" s="58"/>
      <c r="VNQ215" s="63"/>
      <c r="VNR215" s="58"/>
      <c r="VNS215" s="63"/>
      <c r="VNT215" s="58"/>
      <c r="VNU215" s="63"/>
      <c r="VNV215" s="58"/>
      <c r="VNW215" s="63"/>
      <c r="VNX215" s="58"/>
      <c r="VNY215" s="63"/>
      <c r="VNZ215" s="58"/>
      <c r="VOA215" s="63"/>
      <c r="VOB215" s="58"/>
      <c r="VOC215" s="63"/>
      <c r="VOD215" s="58"/>
      <c r="VOE215" s="63"/>
      <c r="VOF215" s="58"/>
      <c r="VOG215" s="63"/>
      <c r="VOH215" s="58"/>
      <c r="VOI215" s="63"/>
      <c r="VOJ215" s="58"/>
      <c r="VOK215" s="63"/>
      <c r="VOL215" s="58"/>
      <c r="VOM215" s="63"/>
      <c r="VON215" s="58"/>
      <c r="VOO215" s="63"/>
      <c r="VOP215" s="58"/>
      <c r="VOQ215" s="63"/>
      <c r="VOR215" s="58"/>
      <c r="VOS215" s="63"/>
      <c r="VOT215" s="58"/>
      <c r="VOU215" s="63"/>
      <c r="VOV215" s="58"/>
      <c r="VOW215" s="63"/>
      <c r="VOX215" s="58"/>
      <c r="VOY215" s="63"/>
      <c r="VOZ215" s="58"/>
      <c r="VPA215" s="63"/>
      <c r="VPB215" s="58"/>
      <c r="VPC215" s="63"/>
      <c r="VPD215" s="58"/>
      <c r="VPE215" s="63"/>
      <c r="VPF215" s="58"/>
      <c r="VPG215" s="63"/>
      <c r="VPH215" s="58"/>
      <c r="VPI215" s="63"/>
      <c r="VPJ215" s="58"/>
      <c r="VPK215" s="63"/>
      <c r="VPL215" s="58"/>
      <c r="VPM215" s="63"/>
      <c r="VPN215" s="58"/>
      <c r="VPO215" s="63"/>
      <c r="VPP215" s="58"/>
      <c r="VPQ215" s="63"/>
      <c r="VPR215" s="58"/>
      <c r="VPS215" s="63"/>
      <c r="VPT215" s="58"/>
      <c r="VPU215" s="63"/>
      <c r="VPV215" s="58"/>
      <c r="VPW215" s="63"/>
      <c r="VPX215" s="58"/>
      <c r="VPY215" s="63"/>
      <c r="VPZ215" s="58"/>
      <c r="VQA215" s="63"/>
      <c r="VQB215" s="58"/>
      <c r="VQC215" s="63"/>
      <c r="VQD215" s="58"/>
      <c r="VQE215" s="63"/>
      <c r="VQF215" s="58"/>
      <c r="VQG215" s="63"/>
      <c r="VQH215" s="58"/>
      <c r="VQI215" s="63"/>
      <c r="VQJ215" s="58"/>
      <c r="VQK215" s="63"/>
      <c r="VQL215" s="58"/>
      <c r="VQM215" s="63"/>
      <c r="VQN215" s="58"/>
      <c r="VQO215" s="63"/>
      <c r="VQP215" s="58"/>
      <c r="VQQ215" s="63"/>
      <c r="VQR215" s="58"/>
      <c r="VQS215" s="63"/>
      <c r="VQT215" s="58"/>
      <c r="VQU215" s="63"/>
      <c r="VQV215" s="58"/>
      <c r="VQW215" s="63"/>
      <c r="VQX215" s="58"/>
      <c r="VQY215" s="63"/>
      <c r="VQZ215" s="58"/>
      <c r="VRA215" s="63"/>
      <c r="VRB215" s="58"/>
      <c r="VRC215" s="63"/>
      <c r="VRD215" s="58"/>
      <c r="VRE215" s="63"/>
      <c r="VRF215" s="58"/>
      <c r="VRG215" s="63"/>
      <c r="VRH215" s="58"/>
      <c r="VRI215" s="63"/>
      <c r="VRJ215" s="58"/>
      <c r="VRK215" s="63"/>
      <c r="VRL215" s="58"/>
      <c r="VRM215" s="63"/>
      <c r="VRN215" s="58"/>
      <c r="VRO215" s="63"/>
      <c r="VRP215" s="58"/>
      <c r="VRQ215" s="63"/>
      <c r="VRR215" s="58"/>
      <c r="VRS215" s="63"/>
      <c r="VRT215" s="58"/>
      <c r="VRU215" s="63"/>
      <c r="VRV215" s="58"/>
      <c r="VRW215" s="63"/>
      <c r="VRX215" s="58"/>
      <c r="VRY215" s="63"/>
      <c r="VRZ215" s="58"/>
      <c r="VSA215" s="63"/>
      <c r="VSB215" s="58"/>
      <c r="VSC215" s="63"/>
      <c r="VSD215" s="58"/>
      <c r="VSE215" s="63"/>
      <c r="VSF215" s="58"/>
      <c r="VSG215" s="63"/>
      <c r="VSH215" s="58"/>
      <c r="VSI215" s="63"/>
      <c r="VSJ215" s="58"/>
      <c r="VSK215" s="63"/>
      <c r="VSL215" s="58"/>
      <c r="VSM215" s="63"/>
      <c r="VSN215" s="58"/>
      <c r="VSO215" s="63"/>
      <c r="VSP215" s="58"/>
      <c r="VSQ215" s="63"/>
      <c r="VSR215" s="58"/>
      <c r="VSS215" s="63"/>
      <c r="VST215" s="58"/>
      <c r="VSU215" s="63"/>
      <c r="VSV215" s="58"/>
      <c r="VSW215" s="63"/>
      <c r="VSX215" s="58"/>
      <c r="VSY215" s="63"/>
      <c r="VSZ215" s="58"/>
      <c r="VTA215" s="63"/>
      <c r="VTB215" s="58"/>
      <c r="VTC215" s="63"/>
      <c r="VTD215" s="58"/>
      <c r="VTE215" s="63"/>
      <c r="VTF215" s="58"/>
      <c r="VTG215" s="63"/>
      <c r="VTH215" s="58"/>
      <c r="VTI215" s="63"/>
      <c r="VTJ215" s="58"/>
      <c r="VTK215" s="63"/>
      <c r="VTL215" s="58"/>
      <c r="VTM215" s="63"/>
      <c r="VTN215" s="58"/>
      <c r="VTO215" s="63"/>
      <c r="VTP215" s="58"/>
      <c r="VTQ215" s="63"/>
      <c r="VTR215" s="58"/>
      <c r="VTS215" s="63"/>
      <c r="VTT215" s="58"/>
      <c r="VTU215" s="63"/>
      <c r="VTV215" s="58"/>
      <c r="VTW215" s="63"/>
      <c r="VTX215" s="58"/>
      <c r="VTY215" s="63"/>
      <c r="VTZ215" s="58"/>
      <c r="VUA215" s="63"/>
      <c r="VUB215" s="58"/>
      <c r="VUC215" s="63"/>
      <c r="VUD215" s="58"/>
      <c r="VUE215" s="63"/>
      <c r="VUF215" s="58"/>
      <c r="VUG215" s="63"/>
      <c r="VUH215" s="58"/>
      <c r="VUI215" s="63"/>
      <c r="VUJ215" s="58"/>
      <c r="VUK215" s="63"/>
      <c r="VUL215" s="58"/>
      <c r="VUM215" s="63"/>
      <c r="VUN215" s="58"/>
      <c r="VUO215" s="63"/>
      <c r="VUP215" s="58"/>
      <c r="VUQ215" s="63"/>
      <c r="VUR215" s="58"/>
      <c r="VUS215" s="63"/>
      <c r="VUT215" s="58"/>
      <c r="VUU215" s="63"/>
      <c r="VUV215" s="58"/>
      <c r="VUW215" s="63"/>
      <c r="VUX215" s="58"/>
      <c r="VUY215" s="63"/>
      <c r="VUZ215" s="58"/>
      <c r="VVA215" s="63"/>
      <c r="VVB215" s="58"/>
      <c r="VVC215" s="63"/>
      <c r="VVD215" s="58"/>
      <c r="VVE215" s="63"/>
      <c r="VVF215" s="58"/>
      <c r="VVG215" s="63"/>
      <c r="VVH215" s="58"/>
      <c r="VVI215" s="63"/>
      <c r="VVJ215" s="58"/>
      <c r="VVK215" s="63"/>
      <c r="VVL215" s="58"/>
      <c r="VVM215" s="63"/>
      <c r="VVN215" s="58"/>
      <c r="VVO215" s="63"/>
      <c r="VVP215" s="58"/>
      <c r="VVQ215" s="63"/>
      <c r="VVR215" s="58"/>
      <c r="VVS215" s="63"/>
      <c r="VVT215" s="58"/>
      <c r="VVU215" s="63"/>
      <c r="VVV215" s="58"/>
      <c r="VVW215" s="63"/>
      <c r="VVX215" s="58"/>
      <c r="VVY215" s="63"/>
      <c r="VVZ215" s="58"/>
      <c r="VWA215" s="63"/>
      <c r="VWB215" s="58"/>
      <c r="VWC215" s="63"/>
      <c r="VWD215" s="58"/>
      <c r="VWE215" s="63"/>
      <c r="VWF215" s="58"/>
      <c r="VWG215" s="63"/>
      <c r="VWH215" s="58"/>
      <c r="VWI215" s="63"/>
      <c r="VWJ215" s="58"/>
      <c r="VWK215" s="63"/>
      <c r="VWL215" s="58"/>
      <c r="VWM215" s="63"/>
      <c r="VWN215" s="58"/>
      <c r="VWO215" s="63"/>
      <c r="VWP215" s="58"/>
      <c r="VWQ215" s="63"/>
      <c r="VWR215" s="58"/>
      <c r="VWS215" s="63"/>
      <c r="VWT215" s="58"/>
      <c r="VWU215" s="63"/>
      <c r="VWV215" s="58"/>
      <c r="VWW215" s="63"/>
      <c r="VWX215" s="58"/>
      <c r="VWY215" s="63"/>
      <c r="VWZ215" s="58"/>
      <c r="VXA215" s="63"/>
      <c r="VXB215" s="58"/>
      <c r="VXC215" s="63"/>
      <c r="VXD215" s="58"/>
      <c r="VXE215" s="63"/>
      <c r="VXF215" s="58"/>
      <c r="VXG215" s="63"/>
      <c r="VXH215" s="58"/>
      <c r="VXI215" s="63"/>
      <c r="VXJ215" s="58"/>
      <c r="VXK215" s="63"/>
      <c r="VXL215" s="58"/>
      <c r="VXM215" s="63"/>
      <c r="VXN215" s="58"/>
      <c r="VXO215" s="63"/>
      <c r="VXP215" s="58"/>
      <c r="VXQ215" s="63"/>
      <c r="VXR215" s="58"/>
      <c r="VXS215" s="63"/>
      <c r="VXT215" s="58"/>
      <c r="VXU215" s="63"/>
      <c r="VXV215" s="58"/>
      <c r="VXW215" s="63"/>
      <c r="VXX215" s="58"/>
      <c r="VXY215" s="63"/>
      <c r="VXZ215" s="58"/>
      <c r="VYA215" s="63"/>
      <c r="VYB215" s="58"/>
      <c r="VYC215" s="63"/>
      <c r="VYD215" s="58"/>
      <c r="VYE215" s="63"/>
      <c r="VYF215" s="58"/>
      <c r="VYG215" s="63"/>
      <c r="VYH215" s="58"/>
      <c r="VYI215" s="63"/>
      <c r="VYJ215" s="58"/>
      <c r="VYK215" s="63"/>
      <c r="VYL215" s="58"/>
      <c r="VYM215" s="63"/>
      <c r="VYN215" s="58"/>
      <c r="VYO215" s="63"/>
      <c r="VYP215" s="58"/>
      <c r="VYQ215" s="63"/>
      <c r="VYR215" s="58"/>
      <c r="VYS215" s="63"/>
      <c r="VYT215" s="58"/>
      <c r="VYU215" s="63"/>
      <c r="VYV215" s="58"/>
      <c r="VYW215" s="63"/>
      <c r="VYX215" s="58"/>
      <c r="VYY215" s="63"/>
      <c r="VYZ215" s="58"/>
      <c r="VZA215" s="63"/>
      <c r="VZB215" s="58"/>
      <c r="VZC215" s="63"/>
      <c r="VZD215" s="58"/>
      <c r="VZE215" s="63"/>
      <c r="VZF215" s="58"/>
      <c r="VZG215" s="63"/>
      <c r="VZH215" s="58"/>
      <c r="VZI215" s="63"/>
      <c r="VZJ215" s="58"/>
      <c r="VZK215" s="63"/>
      <c r="VZL215" s="58"/>
      <c r="VZM215" s="63"/>
      <c r="VZN215" s="58"/>
      <c r="VZO215" s="63"/>
      <c r="VZP215" s="58"/>
      <c r="VZQ215" s="63"/>
      <c r="VZR215" s="58"/>
      <c r="VZS215" s="63"/>
      <c r="VZT215" s="58"/>
      <c r="VZU215" s="63"/>
      <c r="VZV215" s="58"/>
      <c r="VZW215" s="63"/>
      <c r="VZX215" s="58"/>
      <c r="VZY215" s="63"/>
      <c r="VZZ215" s="58"/>
      <c r="WAA215" s="63"/>
      <c r="WAB215" s="58"/>
      <c r="WAC215" s="63"/>
      <c r="WAD215" s="58"/>
      <c r="WAE215" s="63"/>
      <c r="WAF215" s="58"/>
      <c r="WAG215" s="63"/>
      <c r="WAH215" s="58"/>
      <c r="WAI215" s="63"/>
      <c r="WAJ215" s="58"/>
      <c r="WAK215" s="63"/>
      <c r="WAL215" s="58"/>
      <c r="WAM215" s="63"/>
      <c r="WAN215" s="58"/>
      <c r="WAO215" s="63"/>
      <c r="WAP215" s="58"/>
      <c r="WAQ215" s="63"/>
      <c r="WAR215" s="58"/>
      <c r="WAS215" s="63"/>
      <c r="WAT215" s="58"/>
      <c r="WAU215" s="63"/>
      <c r="WAV215" s="58"/>
      <c r="WAW215" s="63"/>
      <c r="WAX215" s="58"/>
      <c r="WAY215" s="63"/>
      <c r="WAZ215" s="58"/>
      <c r="WBA215" s="63"/>
      <c r="WBB215" s="58"/>
      <c r="WBC215" s="63"/>
      <c r="WBD215" s="58"/>
      <c r="WBE215" s="63"/>
      <c r="WBF215" s="58"/>
      <c r="WBG215" s="63"/>
      <c r="WBH215" s="58"/>
      <c r="WBI215" s="63"/>
      <c r="WBJ215" s="58"/>
      <c r="WBK215" s="63"/>
      <c r="WBL215" s="58"/>
      <c r="WBM215" s="63"/>
      <c r="WBN215" s="58"/>
      <c r="WBO215" s="63"/>
      <c r="WBP215" s="58"/>
      <c r="WBQ215" s="63"/>
      <c r="WBR215" s="58"/>
      <c r="WBS215" s="63"/>
      <c r="WBT215" s="58"/>
      <c r="WBU215" s="63"/>
      <c r="WBV215" s="58"/>
      <c r="WBW215" s="63"/>
      <c r="WBX215" s="58"/>
      <c r="WBY215" s="63"/>
      <c r="WBZ215" s="58"/>
      <c r="WCA215" s="63"/>
      <c r="WCB215" s="58"/>
      <c r="WCC215" s="63"/>
      <c r="WCD215" s="58"/>
      <c r="WCE215" s="63"/>
      <c r="WCF215" s="58"/>
      <c r="WCG215" s="63"/>
      <c r="WCH215" s="58"/>
      <c r="WCI215" s="63"/>
      <c r="WCJ215" s="58"/>
      <c r="WCK215" s="63"/>
      <c r="WCL215" s="58"/>
      <c r="WCM215" s="63"/>
      <c r="WCN215" s="58"/>
      <c r="WCO215" s="63"/>
      <c r="WCP215" s="58"/>
      <c r="WCQ215" s="63"/>
      <c r="WCR215" s="58"/>
      <c r="WCS215" s="63"/>
      <c r="WCT215" s="58"/>
      <c r="WCU215" s="63"/>
      <c r="WCV215" s="58"/>
      <c r="WCW215" s="63"/>
      <c r="WCX215" s="58"/>
      <c r="WCY215" s="63"/>
      <c r="WCZ215" s="58"/>
      <c r="WDA215" s="63"/>
      <c r="WDB215" s="58"/>
      <c r="WDC215" s="63"/>
      <c r="WDD215" s="58"/>
      <c r="WDE215" s="63"/>
      <c r="WDF215" s="58"/>
      <c r="WDG215" s="63"/>
      <c r="WDH215" s="58"/>
      <c r="WDI215" s="63"/>
      <c r="WDJ215" s="58"/>
      <c r="WDK215" s="63"/>
      <c r="WDL215" s="58"/>
      <c r="WDM215" s="63"/>
      <c r="WDN215" s="58"/>
      <c r="WDO215" s="63"/>
      <c r="WDP215" s="58"/>
      <c r="WDQ215" s="63"/>
      <c r="WDR215" s="58"/>
      <c r="WDS215" s="63"/>
      <c r="WDT215" s="58"/>
      <c r="WDU215" s="63"/>
      <c r="WDV215" s="58"/>
      <c r="WDW215" s="63"/>
      <c r="WDX215" s="58"/>
      <c r="WDY215" s="63"/>
      <c r="WDZ215" s="58"/>
      <c r="WEA215" s="63"/>
      <c r="WEB215" s="58"/>
      <c r="WEC215" s="63"/>
      <c r="WED215" s="58"/>
      <c r="WEE215" s="63"/>
      <c r="WEF215" s="58"/>
      <c r="WEG215" s="63"/>
      <c r="WEH215" s="58"/>
      <c r="WEI215" s="63"/>
      <c r="WEJ215" s="58"/>
      <c r="WEK215" s="63"/>
      <c r="WEL215" s="58"/>
      <c r="WEM215" s="63"/>
      <c r="WEN215" s="58"/>
      <c r="WEO215" s="63"/>
      <c r="WEP215" s="58"/>
      <c r="WEQ215" s="63"/>
      <c r="WER215" s="58"/>
      <c r="WES215" s="63"/>
      <c r="WET215" s="58"/>
      <c r="WEU215" s="63"/>
      <c r="WEV215" s="58"/>
      <c r="WEW215" s="63"/>
      <c r="WEX215" s="58"/>
      <c r="WEY215" s="63"/>
      <c r="WEZ215" s="58"/>
      <c r="WFA215" s="63"/>
      <c r="WFB215" s="58"/>
      <c r="WFC215" s="63"/>
      <c r="WFD215" s="58"/>
      <c r="WFE215" s="63"/>
      <c r="WFF215" s="58"/>
      <c r="WFG215" s="63"/>
      <c r="WFH215" s="58"/>
      <c r="WFI215" s="63"/>
      <c r="WFJ215" s="58"/>
      <c r="WFK215" s="63"/>
      <c r="WFL215" s="58"/>
      <c r="WFM215" s="63"/>
      <c r="WFN215" s="58"/>
      <c r="WFO215" s="63"/>
      <c r="WFP215" s="58"/>
      <c r="WFQ215" s="63"/>
      <c r="WFR215" s="58"/>
      <c r="WFS215" s="63"/>
      <c r="WFT215" s="58"/>
      <c r="WFU215" s="63"/>
      <c r="WFV215" s="58"/>
      <c r="WFW215" s="63"/>
      <c r="WFX215" s="58"/>
      <c r="WFY215" s="63"/>
      <c r="WFZ215" s="58"/>
      <c r="WGA215" s="63"/>
      <c r="WGB215" s="58"/>
      <c r="WGC215" s="63"/>
      <c r="WGD215" s="58"/>
      <c r="WGE215" s="63"/>
      <c r="WGF215" s="58"/>
      <c r="WGG215" s="63"/>
      <c r="WGH215" s="58"/>
      <c r="WGI215" s="63"/>
      <c r="WGJ215" s="58"/>
      <c r="WGK215" s="63"/>
      <c r="WGL215" s="58"/>
      <c r="WGM215" s="63"/>
      <c r="WGN215" s="58"/>
      <c r="WGO215" s="63"/>
      <c r="WGP215" s="58"/>
      <c r="WGQ215" s="63"/>
      <c r="WGR215" s="58"/>
      <c r="WGS215" s="63"/>
      <c r="WGT215" s="58"/>
      <c r="WGU215" s="63"/>
      <c r="WGV215" s="58"/>
      <c r="WGW215" s="63"/>
      <c r="WGX215" s="58"/>
      <c r="WGY215" s="63"/>
      <c r="WGZ215" s="58"/>
      <c r="WHA215" s="63"/>
      <c r="WHB215" s="58"/>
      <c r="WHC215" s="63"/>
      <c r="WHD215" s="58"/>
      <c r="WHE215" s="63"/>
      <c r="WHF215" s="58"/>
      <c r="WHG215" s="63"/>
      <c r="WHH215" s="58"/>
      <c r="WHI215" s="63"/>
      <c r="WHJ215" s="58"/>
      <c r="WHK215" s="63"/>
      <c r="WHL215" s="58"/>
      <c r="WHM215" s="63"/>
      <c r="WHN215" s="58"/>
      <c r="WHO215" s="63"/>
      <c r="WHP215" s="58"/>
      <c r="WHQ215" s="63"/>
      <c r="WHR215" s="58"/>
      <c r="WHS215" s="63"/>
      <c r="WHT215" s="58"/>
      <c r="WHU215" s="63"/>
      <c r="WHV215" s="58"/>
      <c r="WHW215" s="63"/>
      <c r="WHX215" s="58"/>
      <c r="WHY215" s="63"/>
      <c r="WHZ215" s="58"/>
      <c r="WIA215" s="63"/>
      <c r="WIB215" s="58"/>
      <c r="WIC215" s="63"/>
      <c r="WID215" s="58"/>
      <c r="WIE215" s="63"/>
      <c r="WIF215" s="58"/>
      <c r="WIG215" s="63"/>
      <c r="WIH215" s="58"/>
      <c r="WII215" s="63"/>
      <c r="WIJ215" s="58"/>
      <c r="WIK215" s="63"/>
      <c r="WIL215" s="58"/>
      <c r="WIM215" s="63"/>
      <c r="WIN215" s="58"/>
      <c r="WIO215" s="63"/>
      <c r="WIP215" s="58"/>
      <c r="WIQ215" s="63"/>
      <c r="WIR215" s="58"/>
      <c r="WIS215" s="63"/>
      <c r="WIT215" s="58"/>
      <c r="WIU215" s="63"/>
      <c r="WIV215" s="58"/>
      <c r="WIW215" s="63"/>
      <c r="WIX215" s="58"/>
      <c r="WIY215" s="63"/>
      <c r="WIZ215" s="58"/>
      <c r="WJA215" s="63"/>
      <c r="WJB215" s="58"/>
      <c r="WJC215" s="63"/>
      <c r="WJD215" s="58"/>
      <c r="WJE215" s="63"/>
      <c r="WJF215" s="58"/>
      <c r="WJG215" s="63"/>
      <c r="WJH215" s="58"/>
      <c r="WJI215" s="63"/>
      <c r="WJJ215" s="58"/>
      <c r="WJK215" s="63"/>
      <c r="WJL215" s="58"/>
      <c r="WJM215" s="63"/>
      <c r="WJN215" s="58"/>
      <c r="WJO215" s="63"/>
      <c r="WJP215" s="58"/>
      <c r="WJQ215" s="63"/>
      <c r="WJR215" s="58"/>
      <c r="WJS215" s="63"/>
      <c r="WJT215" s="58"/>
      <c r="WJU215" s="63"/>
      <c r="WJV215" s="58"/>
      <c r="WJW215" s="63"/>
      <c r="WJX215" s="58"/>
      <c r="WJY215" s="63"/>
      <c r="WJZ215" s="58"/>
      <c r="WKA215" s="63"/>
      <c r="WKB215" s="58"/>
      <c r="WKC215" s="63"/>
      <c r="WKD215" s="58"/>
      <c r="WKE215" s="63"/>
      <c r="WKF215" s="58"/>
      <c r="WKG215" s="63"/>
      <c r="WKH215" s="58"/>
      <c r="WKI215" s="63"/>
      <c r="WKJ215" s="58"/>
      <c r="WKK215" s="63"/>
      <c r="WKL215" s="58"/>
      <c r="WKM215" s="63"/>
      <c r="WKN215" s="58"/>
      <c r="WKO215" s="63"/>
      <c r="WKP215" s="58"/>
      <c r="WKQ215" s="63"/>
      <c r="WKR215" s="58"/>
      <c r="WKS215" s="63"/>
      <c r="WKT215" s="58"/>
      <c r="WKU215" s="63"/>
      <c r="WKV215" s="58"/>
      <c r="WKW215" s="63"/>
      <c r="WKX215" s="58"/>
      <c r="WKY215" s="63"/>
      <c r="WKZ215" s="58"/>
      <c r="WLA215" s="63"/>
      <c r="WLB215" s="58"/>
      <c r="WLC215" s="63"/>
      <c r="WLD215" s="58"/>
      <c r="WLE215" s="63"/>
      <c r="WLF215" s="58"/>
      <c r="WLG215" s="63"/>
      <c r="WLH215" s="58"/>
      <c r="WLI215" s="63"/>
      <c r="WLJ215" s="58"/>
      <c r="WLK215" s="63"/>
      <c r="WLL215" s="58"/>
      <c r="WLM215" s="63"/>
      <c r="WLN215" s="58"/>
      <c r="WLO215" s="63"/>
      <c r="WLP215" s="58"/>
      <c r="WLQ215" s="63"/>
      <c r="WLR215" s="58"/>
      <c r="WLS215" s="63"/>
      <c r="WLT215" s="58"/>
      <c r="WLU215" s="63"/>
      <c r="WLV215" s="58"/>
      <c r="WLW215" s="63"/>
      <c r="WLX215" s="58"/>
      <c r="WLY215" s="63"/>
      <c r="WLZ215" s="58"/>
      <c r="WMA215" s="63"/>
      <c r="WMB215" s="58"/>
      <c r="WMC215" s="63"/>
      <c r="WMD215" s="58"/>
      <c r="WME215" s="63"/>
      <c r="WMF215" s="58"/>
      <c r="WMG215" s="63"/>
      <c r="WMH215" s="58"/>
      <c r="WMI215" s="63"/>
      <c r="WMJ215" s="58"/>
      <c r="WMK215" s="63"/>
      <c r="WML215" s="58"/>
      <c r="WMM215" s="63"/>
      <c r="WMN215" s="58"/>
      <c r="WMO215" s="63"/>
      <c r="WMP215" s="58"/>
      <c r="WMQ215" s="63"/>
      <c r="WMR215" s="58"/>
      <c r="WMS215" s="63"/>
      <c r="WMT215" s="58"/>
      <c r="WMU215" s="63"/>
      <c r="WMV215" s="58"/>
      <c r="WMW215" s="63"/>
      <c r="WMX215" s="58"/>
      <c r="WMY215" s="63"/>
      <c r="WMZ215" s="58"/>
      <c r="WNA215" s="63"/>
      <c r="WNB215" s="58"/>
      <c r="WNC215" s="63"/>
      <c r="WND215" s="58"/>
      <c r="WNE215" s="63"/>
      <c r="WNF215" s="58"/>
      <c r="WNG215" s="63"/>
      <c r="WNH215" s="58"/>
      <c r="WNI215" s="63"/>
      <c r="WNJ215" s="58"/>
      <c r="WNK215" s="63"/>
      <c r="WNL215" s="58"/>
      <c r="WNM215" s="63"/>
      <c r="WNN215" s="58"/>
      <c r="WNO215" s="63"/>
      <c r="WNP215" s="58"/>
      <c r="WNQ215" s="63"/>
      <c r="WNR215" s="58"/>
      <c r="WNS215" s="63"/>
      <c r="WNT215" s="58"/>
      <c r="WNU215" s="63"/>
      <c r="WNV215" s="58"/>
      <c r="WNW215" s="63"/>
      <c r="WNX215" s="58"/>
      <c r="WNY215" s="63"/>
      <c r="WNZ215" s="58"/>
      <c r="WOA215" s="63"/>
      <c r="WOB215" s="58"/>
      <c r="WOC215" s="63"/>
      <c r="WOD215" s="58"/>
      <c r="WOE215" s="63"/>
      <c r="WOF215" s="58"/>
      <c r="WOG215" s="63"/>
      <c r="WOH215" s="58"/>
      <c r="WOI215" s="63"/>
      <c r="WOJ215" s="58"/>
      <c r="WOK215" s="63"/>
      <c r="WOL215" s="58"/>
      <c r="WOM215" s="63"/>
      <c r="WON215" s="58"/>
      <c r="WOO215" s="63"/>
      <c r="WOP215" s="58"/>
      <c r="WOQ215" s="63"/>
      <c r="WOR215" s="58"/>
      <c r="WOS215" s="63"/>
      <c r="WOT215" s="58"/>
      <c r="WOU215" s="63"/>
      <c r="WOV215" s="58"/>
      <c r="WOW215" s="63"/>
      <c r="WOX215" s="58"/>
      <c r="WOY215" s="63"/>
      <c r="WOZ215" s="58"/>
      <c r="WPA215" s="63"/>
      <c r="WPB215" s="58"/>
      <c r="WPC215" s="63"/>
      <c r="WPD215" s="58"/>
      <c r="WPE215" s="63"/>
      <c r="WPF215" s="58"/>
      <c r="WPG215" s="63"/>
      <c r="WPH215" s="58"/>
      <c r="WPI215" s="63"/>
      <c r="WPJ215" s="58"/>
      <c r="WPK215" s="63"/>
      <c r="WPL215" s="58"/>
      <c r="WPM215" s="63"/>
      <c r="WPN215" s="58"/>
      <c r="WPO215" s="63"/>
      <c r="WPP215" s="58"/>
      <c r="WPQ215" s="63"/>
      <c r="WPR215" s="58"/>
      <c r="WPS215" s="63"/>
      <c r="WPT215" s="58"/>
      <c r="WPU215" s="63"/>
      <c r="WPV215" s="58"/>
      <c r="WPW215" s="63"/>
      <c r="WPX215" s="58"/>
      <c r="WPY215" s="63"/>
      <c r="WPZ215" s="58"/>
      <c r="WQA215" s="63"/>
      <c r="WQB215" s="58"/>
      <c r="WQC215" s="63"/>
      <c r="WQD215" s="58"/>
      <c r="WQE215" s="63"/>
      <c r="WQF215" s="58"/>
      <c r="WQG215" s="63"/>
      <c r="WQH215" s="58"/>
      <c r="WQI215" s="63"/>
      <c r="WQJ215" s="58"/>
      <c r="WQK215" s="63"/>
      <c r="WQL215" s="58"/>
      <c r="WQM215" s="63"/>
      <c r="WQN215" s="58"/>
      <c r="WQO215" s="63"/>
      <c r="WQP215" s="58"/>
      <c r="WQQ215" s="63"/>
      <c r="WQR215" s="58"/>
      <c r="WQS215" s="63"/>
      <c r="WQT215" s="58"/>
      <c r="WQU215" s="63"/>
      <c r="WQV215" s="58"/>
      <c r="WQW215" s="63"/>
      <c r="WQX215" s="58"/>
      <c r="WQY215" s="63"/>
      <c r="WQZ215" s="58"/>
      <c r="WRA215" s="63"/>
      <c r="WRB215" s="58"/>
      <c r="WRC215" s="63"/>
      <c r="WRD215" s="58"/>
      <c r="WRE215" s="63"/>
      <c r="WRF215" s="58"/>
      <c r="WRG215" s="63"/>
      <c r="WRH215" s="58"/>
      <c r="WRI215" s="63"/>
      <c r="WRJ215" s="58"/>
      <c r="WRK215" s="63"/>
      <c r="WRL215" s="58"/>
      <c r="WRM215" s="63"/>
      <c r="WRN215" s="58"/>
      <c r="WRO215" s="63"/>
      <c r="WRP215" s="58"/>
      <c r="WRQ215" s="63"/>
      <c r="WRR215" s="58"/>
      <c r="WRS215" s="63"/>
      <c r="WRT215" s="58"/>
      <c r="WRU215" s="63"/>
      <c r="WRV215" s="58"/>
      <c r="WRW215" s="63"/>
      <c r="WRX215" s="58"/>
      <c r="WRY215" s="63"/>
      <c r="WRZ215" s="58"/>
      <c r="WSA215" s="63"/>
      <c r="WSB215" s="58"/>
      <c r="WSC215" s="63"/>
      <c r="WSD215" s="58"/>
      <c r="WSE215" s="63"/>
      <c r="WSF215" s="58"/>
      <c r="WSG215" s="63"/>
      <c r="WSH215" s="58"/>
      <c r="WSI215" s="63"/>
      <c r="WSJ215" s="58"/>
      <c r="WSK215" s="63"/>
      <c r="WSL215" s="58"/>
      <c r="WSM215" s="63"/>
      <c r="WSN215" s="58"/>
      <c r="WSO215" s="63"/>
      <c r="WSP215" s="58"/>
      <c r="WSQ215" s="63"/>
      <c r="WSR215" s="58"/>
      <c r="WSS215" s="63"/>
      <c r="WST215" s="58"/>
      <c r="WSU215" s="63"/>
      <c r="WSV215" s="58"/>
      <c r="WSW215" s="63"/>
      <c r="WSX215" s="58"/>
      <c r="WSY215" s="63"/>
      <c r="WSZ215" s="58"/>
      <c r="WTA215" s="63"/>
      <c r="WTB215" s="58"/>
      <c r="WTC215" s="63"/>
      <c r="WTD215" s="58"/>
      <c r="WTE215" s="63"/>
      <c r="WTF215" s="58"/>
      <c r="WTG215" s="63"/>
      <c r="WTH215" s="58"/>
      <c r="WTI215" s="63"/>
      <c r="WTJ215" s="58"/>
      <c r="WTK215" s="63"/>
      <c r="WTL215" s="58"/>
      <c r="WTM215" s="63"/>
      <c r="WTN215" s="58"/>
      <c r="WTO215" s="63"/>
      <c r="WTP215" s="58"/>
      <c r="WTQ215" s="63"/>
      <c r="WTR215" s="58"/>
      <c r="WTS215" s="63"/>
      <c r="WTT215" s="58"/>
      <c r="WTU215" s="63"/>
      <c r="WTV215" s="58"/>
      <c r="WTW215" s="63"/>
      <c r="WTX215" s="58"/>
      <c r="WTY215" s="63"/>
      <c r="WTZ215" s="58"/>
      <c r="WUA215" s="63"/>
      <c r="WUB215" s="58"/>
      <c r="WUC215" s="63"/>
      <c r="WUD215" s="58"/>
      <c r="WUE215" s="63"/>
      <c r="WUF215" s="58"/>
      <c r="WUG215" s="63"/>
      <c r="WUH215" s="58"/>
      <c r="WUI215" s="63"/>
      <c r="WUJ215" s="58"/>
      <c r="WUK215" s="63"/>
      <c r="WUL215" s="58"/>
      <c r="WUM215" s="63"/>
      <c r="WUN215" s="58"/>
      <c r="WUO215" s="63"/>
      <c r="WUP215" s="58"/>
      <c r="WUQ215" s="63"/>
      <c r="WUR215" s="58"/>
      <c r="WUS215" s="63"/>
      <c r="WUT215" s="58"/>
      <c r="WUU215" s="63"/>
      <c r="WUV215" s="58"/>
      <c r="WUW215" s="63"/>
      <c r="WUX215" s="58"/>
      <c r="WUY215" s="63"/>
      <c r="WUZ215" s="58"/>
      <c r="WVA215" s="63"/>
      <c r="WVB215" s="58"/>
      <c r="WVC215" s="63"/>
      <c r="WVD215" s="58"/>
      <c r="WVE215" s="63"/>
      <c r="WVF215" s="58"/>
      <c r="WVG215" s="63"/>
      <c r="WVH215" s="58"/>
      <c r="WVI215" s="63"/>
      <c r="WVJ215" s="58"/>
      <c r="WVK215" s="63"/>
      <c r="WVL215" s="58"/>
      <c r="WVM215" s="63"/>
      <c r="WVN215" s="58"/>
      <c r="WVO215" s="63"/>
      <c r="WVP215" s="58"/>
      <c r="WVQ215" s="63"/>
      <c r="WVR215" s="58"/>
      <c r="WVS215" s="63"/>
      <c r="WVT215" s="58"/>
      <c r="WVU215" s="63"/>
      <c r="WVV215" s="58"/>
      <c r="WVW215" s="63"/>
      <c r="WVX215" s="58"/>
      <c r="WVY215" s="63"/>
      <c r="WVZ215" s="58"/>
      <c r="WWA215" s="63"/>
      <c r="WWB215" s="58"/>
      <c r="WWC215" s="63"/>
      <c r="WWD215" s="58"/>
      <c r="WWE215" s="63"/>
      <c r="WWF215" s="58"/>
      <c r="WWG215" s="63"/>
      <c r="WWH215" s="58"/>
      <c r="WWI215" s="63"/>
      <c r="WWJ215" s="58"/>
      <c r="WWK215" s="63"/>
      <c r="WWL215" s="58"/>
      <c r="WWM215" s="63"/>
      <c r="WWN215" s="58"/>
      <c r="WWO215" s="63"/>
      <c r="WWP215" s="58"/>
      <c r="WWQ215" s="63"/>
      <c r="WWR215" s="58"/>
      <c r="WWS215" s="63"/>
      <c r="WWT215" s="58"/>
      <c r="WWU215" s="63"/>
      <c r="WWV215" s="58"/>
      <c r="WWW215" s="63"/>
      <c r="WWX215" s="58"/>
      <c r="WWY215" s="63"/>
      <c r="WWZ215" s="58"/>
      <c r="WXA215" s="63"/>
      <c r="WXB215" s="58"/>
      <c r="WXC215" s="63"/>
      <c r="WXD215" s="58"/>
      <c r="WXE215" s="63"/>
      <c r="WXF215" s="58"/>
      <c r="WXG215" s="63"/>
      <c r="WXH215" s="58"/>
      <c r="WXI215" s="63"/>
      <c r="WXJ215" s="58"/>
      <c r="WXK215" s="63"/>
      <c r="WXL215" s="58"/>
      <c r="WXM215" s="63"/>
      <c r="WXN215" s="58"/>
      <c r="WXO215" s="63"/>
      <c r="WXP215" s="58"/>
      <c r="WXQ215" s="63"/>
      <c r="WXR215" s="58"/>
      <c r="WXS215" s="63"/>
      <c r="WXT215" s="58"/>
      <c r="WXU215" s="63"/>
      <c r="WXV215" s="58"/>
      <c r="WXW215" s="63"/>
      <c r="WXX215" s="58"/>
      <c r="WXY215" s="63"/>
      <c r="WXZ215" s="58"/>
      <c r="WYA215" s="63"/>
      <c r="WYB215" s="58"/>
      <c r="WYC215" s="63"/>
      <c r="WYD215" s="58"/>
      <c r="WYE215" s="63"/>
      <c r="WYF215" s="58"/>
      <c r="WYG215" s="63"/>
      <c r="WYH215" s="58"/>
      <c r="WYI215" s="63"/>
      <c r="WYJ215" s="58"/>
      <c r="WYK215" s="63"/>
      <c r="WYL215" s="58"/>
      <c r="WYM215" s="63"/>
      <c r="WYN215" s="58"/>
      <c r="WYO215" s="63"/>
      <c r="WYP215" s="58"/>
      <c r="WYQ215" s="63"/>
      <c r="WYR215" s="58"/>
      <c r="WYS215" s="63"/>
      <c r="WYT215" s="58"/>
      <c r="WYU215" s="63"/>
      <c r="WYV215" s="58"/>
      <c r="WYW215" s="63"/>
      <c r="WYX215" s="58"/>
      <c r="WYY215" s="63"/>
      <c r="WYZ215" s="58"/>
      <c r="WZA215" s="63"/>
      <c r="WZB215" s="58"/>
      <c r="WZC215" s="63"/>
      <c r="WZD215" s="58"/>
      <c r="WZE215" s="63"/>
      <c r="WZF215" s="58"/>
      <c r="WZG215" s="63"/>
      <c r="WZH215" s="58"/>
      <c r="WZI215" s="63"/>
      <c r="WZJ215" s="58"/>
      <c r="WZK215" s="63"/>
      <c r="WZL215" s="58"/>
      <c r="WZM215" s="63"/>
      <c r="WZN215" s="58"/>
      <c r="WZO215" s="63"/>
      <c r="WZP215" s="58"/>
      <c r="WZQ215" s="63"/>
      <c r="WZR215" s="58"/>
      <c r="WZS215" s="63"/>
      <c r="WZT215" s="58"/>
      <c r="WZU215" s="63"/>
      <c r="WZV215" s="58"/>
      <c r="WZW215" s="63"/>
      <c r="WZX215" s="58"/>
      <c r="WZY215" s="63"/>
      <c r="WZZ215" s="58"/>
      <c r="XAA215" s="63"/>
      <c r="XAB215" s="58"/>
      <c r="XAC215" s="63"/>
      <c r="XAD215" s="58"/>
      <c r="XAE215" s="63"/>
      <c r="XAF215" s="58"/>
      <c r="XAG215" s="63"/>
      <c r="XAH215" s="58"/>
      <c r="XAI215" s="63"/>
      <c r="XAJ215" s="58"/>
      <c r="XAK215" s="63"/>
      <c r="XAL215" s="58"/>
      <c r="XAM215" s="63"/>
      <c r="XAN215" s="58"/>
      <c r="XAO215" s="63"/>
      <c r="XAP215" s="58"/>
      <c r="XAQ215" s="63"/>
      <c r="XAR215" s="58"/>
      <c r="XAS215" s="63"/>
      <c r="XAT215" s="58"/>
      <c r="XAU215" s="63"/>
      <c r="XAV215" s="58"/>
      <c r="XAW215" s="63"/>
      <c r="XAX215" s="58"/>
      <c r="XAY215" s="63"/>
      <c r="XAZ215" s="58"/>
      <c r="XBA215" s="63"/>
      <c r="XBB215" s="58"/>
      <c r="XBC215" s="63"/>
      <c r="XBD215" s="58"/>
      <c r="XBE215" s="63"/>
      <c r="XBF215" s="58"/>
      <c r="XBG215" s="63"/>
      <c r="XBH215" s="58"/>
      <c r="XBI215" s="63"/>
      <c r="XBJ215" s="58"/>
      <c r="XBK215" s="63"/>
      <c r="XBL215" s="58"/>
      <c r="XBM215" s="63"/>
      <c r="XBN215" s="58"/>
      <c r="XBO215" s="63"/>
      <c r="XBP215" s="58"/>
      <c r="XBQ215" s="63"/>
      <c r="XBR215" s="58"/>
      <c r="XBS215" s="63"/>
      <c r="XBT215" s="58"/>
      <c r="XBU215" s="63"/>
      <c r="XBV215" s="58"/>
      <c r="XBW215" s="63"/>
      <c r="XBX215" s="58"/>
      <c r="XBY215" s="63"/>
      <c r="XBZ215" s="58"/>
      <c r="XCA215" s="63"/>
      <c r="XCB215" s="58"/>
      <c r="XCC215" s="63"/>
      <c r="XCD215" s="58"/>
      <c r="XCE215" s="63"/>
      <c r="XCF215" s="58"/>
      <c r="XCG215" s="63"/>
      <c r="XCH215" s="58"/>
      <c r="XCI215" s="63"/>
      <c r="XCJ215" s="58"/>
      <c r="XCK215" s="63"/>
      <c r="XCL215" s="58"/>
      <c r="XCM215" s="63"/>
      <c r="XCN215" s="58"/>
      <c r="XCO215" s="63"/>
      <c r="XCP215" s="58"/>
      <c r="XCQ215" s="63"/>
      <c r="XCR215" s="58"/>
      <c r="XCS215" s="63"/>
      <c r="XCT215" s="58"/>
      <c r="XCU215" s="63"/>
      <c r="XCV215" s="58"/>
      <c r="XCW215" s="63"/>
      <c r="XCX215" s="58"/>
      <c r="XCY215" s="63"/>
      <c r="XCZ215" s="58"/>
      <c r="XDA215" s="63"/>
      <c r="XDB215" s="58"/>
      <c r="XDC215" s="63"/>
      <c r="XDD215" s="58"/>
      <c r="XDE215" s="63"/>
      <c r="XDF215" s="58"/>
      <c r="XDG215" s="63"/>
      <c r="XDH215" s="58"/>
      <c r="XDI215" s="63"/>
      <c r="XDJ215" s="58"/>
      <c r="XDK215" s="63"/>
      <c r="XDL215" s="58"/>
      <c r="XDM215" s="63"/>
      <c r="XDN215" s="58"/>
      <c r="XDO215" s="63"/>
      <c r="XDP215" s="58"/>
      <c r="XDQ215" s="63"/>
      <c r="XDR215" s="58"/>
      <c r="XDS215" s="63"/>
      <c r="XDT215" s="58"/>
      <c r="XDU215" s="63"/>
      <c r="XDV215" s="58"/>
      <c r="XDW215" s="63"/>
      <c r="XDX215" s="58"/>
      <c r="XDY215" s="63"/>
      <c r="XDZ215" s="58"/>
      <c r="XEA215" s="63"/>
      <c r="XEB215" s="58"/>
      <c r="XEC215" s="63"/>
      <c r="XED215" s="58"/>
      <c r="XEE215" s="63"/>
      <c r="XEF215" s="58"/>
      <c r="XEG215" s="63"/>
      <c r="XEH215" s="58"/>
      <c r="XEI215" s="63"/>
      <c r="XEJ215" s="58"/>
      <c r="XEK215" s="63"/>
      <c r="XEL215" s="58"/>
      <c r="XEM215" s="63"/>
      <c r="XEN215" s="58"/>
      <c r="XEO215" s="63"/>
      <c r="XEP215" s="58"/>
      <c r="XEQ215" s="63"/>
      <c r="XER215" s="58"/>
      <c r="XES215" s="63"/>
      <c r="XET215" s="58"/>
      <c r="XEU215" s="63"/>
      <c r="XEV215" s="58"/>
      <c r="XEW215" s="63"/>
      <c r="XEX215" s="58"/>
      <c r="XEY215" s="63"/>
      <c r="XEZ215" s="58"/>
      <c r="XFA215" s="63"/>
      <c r="XFB215" s="58"/>
      <c r="XFC215" s="63"/>
      <c r="XFD215" s="58"/>
    </row>
    <row r="216" spans="1:16384">
      <c r="A216" s="63" t="s">
        <v>370</v>
      </c>
      <c r="B216" s="58" t="s">
        <v>371</v>
      </c>
      <c r="C216" s="63"/>
      <c r="D216" s="58">
        <v>2000</v>
      </c>
      <c r="E216" s="63">
        <v>2000</v>
      </c>
      <c r="F216" s="58"/>
      <c r="G216" s="63"/>
      <c r="H216" s="58"/>
      <c r="I216" s="63"/>
      <c r="J216" s="58"/>
      <c r="K216" s="63"/>
      <c r="L216" s="58"/>
      <c r="M216" s="63"/>
      <c r="N216" s="58"/>
      <c r="O216" s="63"/>
      <c r="P216" s="58"/>
      <c r="Q216" s="63"/>
      <c r="R216" s="58"/>
      <c r="S216" s="63"/>
      <c r="T216" s="58"/>
      <c r="U216" s="63"/>
      <c r="V216" s="58"/>
      <c r="W216" s="63"/>
      <c r="X216" s="58"/>
      <c r="Y216" s="63"/>
      <c r="Z216" s="58"/>
      <c r="AA216" s="63"/>
      <c r="AB216" s="58"/>
      <c r="AC216" s="63"/>
      <c r="AD216" s="58"/>
      <c r="AE216" s="63"/>
      <c r="AF216" s="58"/>
      <c r="AG216" s="63"/>
      <c r="AH216" s="58"/>
      <c r="AI216" s="63"/>
      <c r="AJ216" s="58"/>
      <c r="AK216" s="63"/>
      <c r="AL216" s="58"/>
      <c r="AM216" s="63"/>
      <c r="AN216" s="58"/>
      <c r="AO216" s="63"/>
      <c r="AP216" s="58"/>
      <c r="AQ216" s="63"/>
      <c r="AR216" s="58"/>
      <c r="AS216" s="63"/>
      <c r="AT216" s="58"/>
      <c r="AU216" s="63"/>
      <c r="AV216" s="58"/>
      <c r="AW216" s="63"/>
      <c r="AX216" s="58"/>
      <c r="AY216" s="63"/>
      <c r="AZ216" s="58"/>
      <c r="BA216" s="63"/>
      <c r="BB216" s="58"/>
      <c r="BC216" s="63"/>
      <c r="BD216" s="58"/>
      <c r="BE216" s="63"/>
      <c r="BF216" s="58"/>
      <c r="BG216" s="63"/>
      <c r="BH216" s="58"/>
      <c r="BI216" s="63"/>
      <c r="BJ216" s="58"/>
      <c r="BK216" s="63"/>
      <c r="BL216" s="58"/>
      <c r="BM216" s="63"/>
      <c r="BN216" s="58"/>
      <c r="BO216" s="63"/>
      <c r="BP216" s="58"/>
      <c r="BQ216" s="63"/>
      <c r="BR216" s="58"/>
      <c r="BS216" s="63"/>
      <c r="BT216" s="58"/>
      <c r="BU216" s="63"/>
      <c r="BV216" s="58"/>
      <c r="BW216" t="str">
        <f t="shared" si="275"/>
        <v>|n攻击+2000|n法强+2000</v>
      </c>
      <c r="BX216" t="str">
        <f t="shared" si="276"/>
        <v>|n攻击+2000</v>
      </c>
      <c r="BY216" t="str">
        <f t="shared" si="277"/>
        <v>|n法强+2000</v>
      </c>
      <c r="BZ216" t="str">
        <f t="shared" si="278"/>
        <v/>
      </c>
      <c r="CA216" t="str">
        <f t="shared" si="279"/>
        <v/>
      </c>
      <c r="CB216" t="str">
        <f t="shared" si="280"/>
        <v/>
      </c>
      <c r="CC216" t="str">
        <f t="shared" si="281"/>
        <v/>
      </c>
      <c r="CD216" t="str">
        <f t="shared" si="282"/>
        <v/>
      </c>
      <c r="CE216" t="str">
        <f t="shared" si="283"/>
        <v/>
      </c>
      <c r="CF216" t="str">
        <f t="shared" si="284"/>
        <v/>
      </c>
      <c r="CG216" t="str">
        <f t="shared" si="285"/>
        <v/>
      </c>
      <c r="CH216" t="str">
        <f t="shared" si="286"/>
        <v/>
      </c>
      <c r="CI216" t="str">
        <f t="shared" si="287"/>
        <v/>
      </c>
      <c r="CJ216" t="str">
        <f t="shared" si="288"/>
        <v/>
      </c>
      <c r="CK216" t="str">
        <f t="shared" si="289"/>
        <v/>
      </c>
      <c r="CL216" t="str">
        <f t="shared" si="290"/>
        <v/>
      </c>
      <c r="CM216" t="str">
        <f t="shared" si="291"/>
        <v/>
      </c>
      <c r="CN216" t="str">
        <f t="shared" si="292"/>
        <v/>
      </c>
      <c r="CO216" t="str">
        <f t="shared" si="293"/>
        <v/>
      </c>
      <c r="CP216" t="str">
        <f t="shared" si="294"/>
        <v/>
      </c>
      <c r="CQ216" t="str">
        <f t="shared" si="295"/>
        <v/>
      </c>
      <c r="CR216" t="str">
        <f t="shared" si="296"/>
        <v/>
      </c>
      <c r="CS216" t="str">
        <f t="shared" si="297"/>
        <v/>
      </c>
      <c r="CT216" t="str">
        <f t="shared" si="298"/>
        <v/>
      </c>
      <c r="CU216" t="str">
        <f t="shared" si="299"/>
        <v/>
      </c>
      <c r="CV216" t="str">
        <f t="shared" si="300"/>
        <v/>
      </c>
      <c r="CW216" t="str">
        <f t="shared" si="301"/>
        <v/>
      </c>
      <c r="CX216" t="str">
        <f t="shared" si="302"/>
        <v/>
      </c>
      <c r="CY216" t="str">
        <f t="shared" si="303"/>
        <v/>
      </c>
      <c r="CZ216" t="str">
        <f t="shared" si="304"/>
        <v/>
      </c>
      <c r="DA216" t="str">
        <f t="shared" si="305"/>
        <v/>
      </c>
      <c r="DB216" t="str">
        <f t="shared" si="306"/>
        <v/>
      </c>
      <c r="DC216" t="str">
        <f t="shared" si="307"/>
        <v/>
      </c>
      <c r="DD216" t="str">
        <f t="shared" si="308"/>
        <v/>
      </c>
      <c r="DE216" t="str">
        <f t="shared" si="309"/>
        <v/>
      </c>
      <c r="DF216" t="str">
        <f t="shared" si="310"/>
        <v/>
      </c>
      <c r="DG216" t="str">
        <f t="shared" si="311"/>
        <v/>
      </c>
      <c r="DH216" t="str">
        <f t="shared" si="312"/>
        <v/>
      </c>
      <c r="DI216" t="str">
        <f t="shared" si="313"/>
        <v/>
      </c>
      <c r="DJ216" t="str">
        <f t="shared" si="314"/>
        <v/>
      </c>
      <c r="DK216" t="str">
        <f t="shared" si="315"/>
        <v/>
      </c>
      <c r="DL216" t="str">
        <f t="shared" si="316"/>
        <v/>
      </c>
      <c r="DM216" t="str">
        <f t="shared" si="317"/>
        <v/>
      </c>
      <c r="DN216" t="str">
        <f t="shared" si="318"/>
        <v/>
      </c>
      <c r="DO216" t="str">
        <f t="shared" si="319"/>
        <v/>
      </c>
      <c r="DP216" t="str">
        <f t="shared" si="320"/>
        <v/>
      </c>
      <c r="DQ216" t="str">
        <f t="shared" si="321"/>
        <v/>
      </c>
      <c r="DR216" t="str">
        <f t="shared" si="322"/>
        <v/>
      </c>
      <c r="DS216" t="str">
        <f t="shared" si="323"/>
        <v/>
      </c>
      <c r="DT216" t="str">
        <f t="shared" si="324"/>
        <v/>
      </c>
      <c r="DU216" t="str">
        <f t="shared" si="325"/>
        <v/>
      </c>
      <c r="DV216" t="str">
        <f t="shared" si="326"/>
        <v/>
      </c>
      <c r="DW216" t="str">
        <f t="shared" si="327"/>
        <v/>
      </c>
      <c r="DX216" t="str">
        <f t="shared" si="328"/>
        <v/>
      </c>
      <c r="DY216" t="str">
        <f t="shared" si="329"/>
        <v/>
      </c>
      <c r="DZ216" t="str">
        <f t="shared" si="330"/>
        <v/>
      </c>
      <c r="EA216" t="str">
        <f t="shared" si="331"/>
        <v/>
      </c>
      <c r="EB216" t="str">
        <f t="shared" si="332"/>
        <v/>
      </c>
      <c r="EC216" t="str">
        <f t="shared" si="333"/>
        <v/>
      </c>
      <c r="ED216" t="str">
        <f t="shared" si="334"/>
        <v/>
      </c>
      <c r="EE216" t="str">
        <f t="shared" si="335"/>
        <v/>
      </c>
      <c r="EF216" t="str">
        <f t="shared" si="336"/>
        <v/>
      </c>
      <c r="EG216" t="str">
        <f t="shared" si="337"/>
        <v/>
      </c>
      <c r="EH216" t="str">
        <f t="shared" si="338"/>
        <v/>
      </c>
      <c r="EI216" t="str">
        <f t="shared" si="339"/>
        <v/>
      </c>
      <c r="EJ216" t="str">
        <f t="shared" si="340"/>
        <v/>
      </c>
      <c r="EK216" t="str">
        <f t="shared" si="341"/>
        <v/>
      </c>
      <c r="EL216" t="str">
        <f t="shared" si="342"/>
        <v/>
      </c>
      <c r="EM216" t="str">
        <f t="shared" si="343"/>
        <v/>
      </c>
      <c r="EN216" t="str">
        <f t="shared" si="344"/>
        <v/>
      </c>
      <c r="EO216" s="63"/>
      <c r="EP216" s="58"/>
      <c r="EQ216" s="63"/>
      <c r="ER216" s="58"/>
      <c r="ES216" s="63"/>
      <c r="ET216" s="58"/>
      <c r="EU216" s="63"/>
      <c r="EV216" s="58"/>
      <c r="EW216" s="63"/>
      <c r="EX216" s="58"/>
      <c r="EY216" s="63"/>
      <c r="EZ216" s="58"/>
      <c r="FA216" s="63"/>
      <c r="FB216" s="58"/>
      <c r="FC216" s="63"/>
      <c r="FD216" s="58"/>
      <c r="FE216" s="63"/>
      <c r="FF216" s="58"/>
      <c r="FG216" s="63"/>
      <c r="FH216" s="58"/>
      <c r="FI216" s="63"/>
      <c r="FJ216" s="58"/>
      <c r="FK216" s="63"/>
      <c r="FL216" s="58"/>
      <c r="FM216" s="63"/>
      <c r="FN216" s="58"/>
      <c r="FO216" s="63"/>
      <c r="FP216" s="58"/>
      <c r="FQ216" s="63"/>
      <c r="FR216" s="58"/>
      <c r="FS216" s="63"/>
      <c r="FT216" s="58"/>
      <c r="FU216" s="63"/>
      <c r="FV216" s="58"/>
      <c r="FW216" s="63"/>
      <c r="FX216" s="58"/>
      <c r="FY216" s="63"/>
      <c r="FZ216" s="58"/>
      <c r="GA216" s="63"/>
      <c r="GB216" s="58"/>
      <c r="GC216" s="63"/>
      <c r="GD216" s="58"/>
      <c r="GE216" s="63"/>
      <c r="GF216" s="58"/>
      <c r="GG216" s="63"/>
      <c r="GH216" s="58"/>
      <c r="GI216" s="63"/>
      <c r="GJ216" s="58"/>
      <c r="GK216" s="63"/>
      <c r="GL216" s="58"/>
      <c r="GM216" s="63"/>
      <c r="GN216" s="58"/>
      <c r="GO216" s="63"/>
      <c r="GP216" s="58"/>
      <c r="GQ216" s="63"/>
      <c r="GR216" s="58"/>
      <c r="GS216" s="63"/>
      <c r="GT216" s="58"/>
      <c r="GU216" s="63"/>
      <c r="GV216" s="58"/>
      <c r="GW216" s="63"/>
      <c r="GX216" s="58"/>
      <c r="GY216" s="63"/>
      <c r="GZ216" s="58"/>
      <c r="HA216" s="63"/>
      <c r="HB216" s="58"/>
      <c r="HC216" s="63"/>
      <c r="HD216" s="58"/>
      <c r="HE216" s="63"/>
      <c r="HF216" s="58"/>
      <c r="HG216" s="63"/>
      <c r="HH216" s="58"/>
      <c r="HI216" s="63"/>
      <c r="HJ216" s="58"/>
      <c r="HK216" s="63"/>
      <c r="HL216" s="58"/>
      <c r="HM216" s="63"/>
      <c r="HN216" s="58"/>
      <c r="HO216" s="63"/>
      <c r="HP216" s="58"/>
      <c r="HQ216" s="63"/>
      <c r="HR216" s="58"/>
      <c r="HS216" s="63"/>
      <c r="HT216" s="58"/>
      <c r="HU216" s="63"/>
      <c r="HV216" s="58"/>
      <c r="HW216" s="63"/>
      <c r="HX216" s="58"/>
      <c r="HY216" s="63"/>
      <c r="HZ216" s="58"/>
      <c r="IA216" s="63"/>
      <c r="IB216" s="58"/>
      <c r="IC216" s="63"/>
      <c r="ID216" s="58"/>
      <c r="IE216" s="63"/>
      <c r="IF216" s="58"/>
      <c r="IG216" s="63"/>
      <c r="IH216" s="58"/>
      <c r="II216" s="63"/>
      <c r="IJ216" s="58"/>
      <c r="IK216" s="63"/>
      <c r="IL216" s="58"/>
      <c r="IM216" s="63"/>
      <c r="IN216" s="58"/>
      <c r="IO216" s="63"/>
      <c r="IP216" s="58"/>
      <c r="IQ216" s="63"/>
      <c r="IR216" s="58"/>
      <c r="IS216" s="63"/>
      <c r="IT216" s="58"/>
      <c r="IU216" s="63"/>
      <c r="IV216" s="58"/>
      <c r="IW216" s="63"/>
      <c r="IX216" s="58"/>
      <c r="IY216" s="63"/>
      <c r="IZ216" s="58"/>
      <c r="JA216" s="63"/>
      <c r="JB216" s="58"/>
      <c r="JC216" s="63"/>
      <c r="JD216" s="58"/>
      <c r="JE216" s="63"/>
      <c r="JF216" s="58"/>
      <c r="JG216" s="63"/>
      <c r="JH216" s="58"/>
      <c r="JI216" s="63"/>
      <c r="JJ216" s="58"/>
      <c r="JK216" s="63"/>
      <c r="JL216" s="58"/>
      <c r="JM216" s="63"/>
      <c r="JN216" s="58"/>
      <c r="JO216" s="63"/>
      <c r="JP216" s="58"/>
      <c r="JQ216" s="63"/>
      <c r="JR216" s="58"/>
      <c r="JS216" s="63"/>
      <c r="JT216" s="58"/>
      <c r="JU216" s="63"/>
      <c r="JV216" s="58"/>
      <c r="JW216" s="63"/>
      <c r="JX216" s="58"/>
      <c r="JY216" s="63"/>
      <c r="JZ216" s="58"/>
      <c r="KA216" s="63"/>
      <c r="KB216" s="58"/>
      <c r="KC216" s="63"/>
      <c r="KD216" s="58"/>
      <c r="KE216" s="63"/>
      <c r="KF216" s="58"/>
      <c r="KG216" s="63"/>
      <c r="KH216" s="58"/>
      <c r="KI216" s="63"/>
      <c r="KJ216" s="58"/>
      <c r="KK216" s="63"/>
      <c r="KL216" s="58"/>
      <c r="KM216" s="63"/>
      <c r="KN216" s="58"/>
      <c r="KO216" s="63"/>
      <c r="KP216" s="58"/>
      <c r="KQ216" s="63"/>
      <c r="KR216" s="58"/>
      <c r="KS216" s="63"/>
      <c r="KT216" s="58"/>
      <c r="KU216" s="63"/>
      <c r="KV216" s="58"/>
      <c r="KW216" s="63"/>
      <c r="KX216" s="58"/>
      <c r="KY216" s="63"/>
      <c r="KZ216" s="58"/>
      <c r="LA216" s="63"/>
      <c r="LB216" s="58"/>
      <c r="LC216" s="63"/>
      <c r="LD216" s="58"/>
      <c r="LE216" s="63"/>
      <c r="LF216" s="58"/>
      <c r="LG216" s="63"/>
      <c r="LH216" s="58"/>
      <c r="LI216" s="63"/>
      <c r="LJ216" s="58"/>
      <c r="LK216" s="63"/>
      <c r="LL216" s="58"/>
      <c r="LM216" s="63"/>
      <c r="LN216" s="58"/>
      <c r="LO216" s="63"/>
      <c r="LP216" s="58"/>
      <c r="LQ216" s="63"/>
      <c r="LR216" s="58"/>
      <c r="LS216" s="63"/>
      <c r="LT216" s="58"/>
      <c r="LU216" s="63"/>
      <c r="LV216" s="58"/>
      <c r="LW216" s="63"/>
      <c r="LX216" s="58"/>
      <c r="LY216" s="63"/>
      <c r="LZ216" s="58"/>
      <c r="MA216" s="63"/>
      <c r="MB216" s="58"/>
      <c r="MC216" s="63"/>
      <c r="MD216" s="58"/>
      <c r="ME216" s="63"/>
      <c r="MF216" s="58"/>
      <c r="MG216" s="63"/>
      <c r="MH216" s="58"/>
      <c r="MI216" s="63"/>
      <c r="MJ216" s="58"/>
      <c r="MK216" s="63"/>
      <c r="ML216" s="58"/>
      <c r="MM216" s="63"/>
      <c r="MN216" s="58"/>
      <c r="MO216" s="63"/>
      <c r="MP216" s="58"/>
      <c r="MQ216" s="63"/>
      <c r="MR216" s="58"/>
      <c r="MS216" s="63"/>
      <c r="MT216" s="58"/>
      <c r="MU216" s="63"/>
      <c r="MV216" s="58"/>
      <c r="MW216" s="63"/>
      <c r="MX216" s="58"/>
      <c r="MY216" s="63"/>
      <c r="MZ216" s="58"/>
      <c r="NA216" s="63"/>
      <c r="NB216" s="58"/>
      <c r="NC216" s="63"/>
      <c r="ND216" s="58"/>
      <c r="NE216" s="63"/>
      <c r="NF216" s="58"/>
      <c r="NG216" s="63"/>
      <c r="NH216" s="58"/>
      <c r="NI216" s="63"/>
      <c r="NJ216" s="58"/>
      <c r="NK216" s="63"/>
      <c r="NL216" s="58"/>
      <c r="NM216" s="63"/>
      <c r="NN216" s="58"/>
      <c r="NO216" s="63"/>
      <c r="NP216" s="58"/>
      <c r="NQ216" s="63"/>
      <c r="NR216" s="58"/>
      <c r="NS216" s="63"/>
      <c r="NT216" s="58"/>
      <c r="NU216" s="63"/>
      <c r="NV216" s="58"/>
      <c r="NW216" s="63"/>
      <c r="NX216" s="58"/>
      <c r="NY216" s="63"/>
      <c r="NZ216" s="58"/>
      <c r="OA216" s="63"/>
      <c r="OB216" s="58"/>
      <c r="OC216" s="63"/>
      <c r="OD216" s="58"/>
      <c r="OE216" s="63"/>
      <c r="OF216" s="58"/>
      <c r="OG216" s="63"/>
      <c r="OH216" s="58"/>
      <c r="OI216" s="63"/>
      <c r="OJ216" s="58"/>
      <c r="OK216" s="63"/>
      <c r="OL216" s="58"/>
      <c r="OM216" s="63"/>
      <c r="ON216" s="58"/>
      <c r="OO216" s="63"/>
      <c r="OP216" s="58"/>
      <c r="OQ216" s="63"/>
      <c r="OR216" s="58"/>
      <c r="OS216" s="63"/>
      <c r="OT216" s="58"/>
      <c r="OU216" s="63"/>
      <c r="OV216" s="58"/>
      <c r="OW216" s="63"/>
      <c r="OX216" s="58"/>
      <c r="OY216" s="63"/>
      <c r="OZ216" s="58"/>
      <c r="PA216" s="63"/>
      <c r="PB216" s="58"/>
      <c r="PC216" s="63"/>
      <c r="PD216" s="58"/>
      <c r="PE216" s="63"/>
      <c r="PF216" s="58"/>
      <c r="PG216" s="63"/>
      <c r="PH216" s="58"/>
      <c r="PI216" s="63"/>
      <c r="PJ216" s="58"/>
      <c r="PK216" s="63"/>
      <c r="PL216" s="58"/>
      <c r="PM216" s="63"/>
      <c r="PN216" s="58"/>
      <c r="PO216" s="63"/>
      <c r="PP216" s="58"/>
      <c r="PQ216" s="63"/>
      <c r="PR216" s="58"/>
      <c r="PS216" s="63"/>
      <c r="PT216" s="58"/>
      <c r="PU216" s="63"/>
      <c r="PV216" s="58"/>
      <c r="PW216" s="63"/>
      <c r="PX216" s="58"/>
      <c r="PY216" s="63"/>
      <c r="PZ216" s="58"/>
      <c r="QA216" s="63"/>
      <c r="QB216" s="58"/>
      <c r="QC216" s="63"/>
      <c r="QD216" s="58"/>
      <c r="QE216" s="63"/>
      <c r="QF216" s="58"/>
      <c r="QG216" s="63"/>
      <c r="QH216" s="58"/>
      <c r="QI216" s="63"/>
      <c r="QJ216" s="58"/>
      <c r="QK216" s="63"/>
      <c r="QL216" s="58"/>
      <c r="QM216" s="63"/>
      <c r="QN216" s="58"/>
      <c r="QO216" s="63"/>
      <c r="QP216" s="58"/>
      <c r="QQ216" s="63"/>
      <c r="QR216" s="58"/>
      <c r="QS216" s="63"/>
      <c r="QT216" s="58"/>
      <c r="QU216" s="63"/>
      <c r="QV216" s="58"/>
      <c r="QW216" s="63"/>
      <c r="QX216" s="58"/>
      <c r="QY216" s="63"/>
      <c r="QZ216" s="58"/>
      <c r="RA216" s="63"/>
      <c r="RB216" s="58"/>
      <c r="RC216" s="63"/>
      <c r="RD216" s="58"/>
      <c r="RE216" s="63"/>
      <c r="RF216" s="58"/>
      <c r="RG216" s="63"/>
      <c r="RH216" s="58"/>
      <c r="RI216" s="63"/>
      <c r="RJ216" s="58"/>
      <c r="RK216" s="63"/>
      <c r="RL216" s="58"/>
      <c r="RM216" s="63"/>
      <c r="RN216" s="58"/>
      <c r="RO216" s="63"/>
      <c r="RP216" s="58"/>
      <c r="RQ216" s="63"/>
      <c r="RR216" s="58"/>
      <c r="RS216" s="63"/>
      <c r="RT216" s="58"/>
      <c r="RU216" s="63"/>
      <c r="RV216" s="58"/>
      <c r="RW216" s="63"/>
      <c r="RX216" s="58"/>
      <c r="RY216" s="63"/>
      <c r="RZ216" s="58"/>
      <c r="SA216" s="63"/>
      <c r="SB216" s="58"/>
      <c r="SC216" s="63"/>
      <c r="SD216" s="58"/>
      <c r="SE216" s="63"/>
      <c r="SF216" s="58"/>
      <c r="SG216" s="63"/>
      <c r="SH216" s="58"/>
      <c r="SI216" s="63"/>
      <c r="SJ216" s="58"/>
      <c r="SK216" s="63"/>
      <c r="SL216" s="58"/>
      <c r="SM216" s="63"/>
      <c r="SN216" s="58"/>
      <c r="SO216" s="63"/>
      <c r="SP216" s="58"/>
      <c r="SQ216" s="63"/>
      <c r="SR216" s="58"/>
      <c r="SS216" s="63"/>
      <c r="ST216" s="58"/>
      <c r="SU216" s="63"/>
      <c r="SV216" s="58"/>
      <c r="SW216" s="63"/>
      <c r="SX216" s="58"/>
      <c r="SY216" s="63"/>
      <c r="SZ216" s="58"/>
      <c r="TA216" s="63"/>
      <c r="TB216" s="58"/>
      <c r="TC216" s="63"/>
      <c r="TD216" s="58"/>
      <c r="TE216" s="63"/>
      <c r="TF216" s="58"/>
      <c r="TG216" s="63"/>
      <c r="TH216" s="58"/>
      <c r="TI216" s="63"/>
      <c r="TJ216" s="58"/>
      <c r="TK216" s="63"/>
      <c r="TL216" s="58"/>
      <c r="TM216" s="63"/>
      <c r="TN216" s="58"/>
      <c r="TO216" s="63"/>
      <c r="TP216" s="58"/>
      <c r="TQ216" s="63"/>
      <c r="TR216" s="58"/>
      <c r="TS216" s="63"/>
      <c r="TT216" s="58"/>
      <c r="TU216" s="63"/>
      <c r="TV216" s="58"/>
      <c r="TW216" s="63"/>
      <c r="TX216" s="58"/>
      <c r="TY216" s="63"/>
      <c r="TZ216" s="58"/>
      <c r="UA216" s="63"/>
      <c r="UB216" s="58"/>
      <c r="UC216" s="63"/>
      <c r="UD216" s="58"/>
      <c r="UE216" s="63"/>
      <c r="UF216" s="58"/>
      <c r="UG216" s="63"/>
      <c r="UH216" s="58"/>
      <c r="UI216" s="63"/>
      <c r="UJ216" s="58"/>
      <c r="UK216" s="63"/>
      <c r="UL216" s="58"/>
      <c r="UM216" s="63"/>
      <c r="UN216" s="58"/>
      <c r="UO216" s="63"/>
      <c r="UP216" s="58"/>
      <c r="UQ216" s="63"/>
      <c r="UR216" s="58"/>
      <c r="US216" s="63"/>
      <c r="UT216" s="58"/>
      <c r="UU216" s="63"/>
      <c r="UV216" s="58"/>
      <c r="UW216" s="63"/>
      <c r="UX216" s="58"/>
      <c r="UY216" s="63"/>
      <c r="UZ216" s="58"/>
      <c r="VA216" s="63"/>
      <c r="VB216" s="58"/>
      <c r="VC216" s="63"/>
      <c r="VD216" s="58"/>
      <c r="VE216" s="63"/>
      <c r="VF216" s="58"/>
      <c r="VG216" s="63"/>
      <c r="VH216" s="58"/>
      <c r="VI216" s="63"/>
      <c r="VJ216" s="58"/>
      <c r="VK216" s="63"/>
      <c r="VL216" s="58"/>
      <c r="VM216" s="63"/>
      <c r="VN216" s="58"/>
      <c r="VO216" s="63"/>
      <c r="VP216" s="58"/>
      <c r="VQ216" s="63"/>
      <c r="VR216" s="58"/>
      <c r="VS216" s="63"/>
      <c r="VT216" s="58"/>
      <c r="VU216" s="63"/>
      <c r="VV216" s="58"/>
      <c r="VW216" s="63"/>
      <c r="VX216" s="58"/>
      <c r="VY216" s="63"/>
      <c r="VZ216" s="58"/>
      <c r="WA216" s="63"/>
      <c r="WB216" s="58"/>
      <c r="WC216" s="63"/>
      <c r="WD216" s="58"/>
      <c r="WE216" s="63"/>
      <c r="WF216" s="58"/>
      <c r="WG216" s="63"/>
      <c r="WH216" s="58"/>
      <c r="WI216" s="63"/>
      <c r="WJ216" s="58"/>
      <c r="WK216" s="63"/>
      <c r="WL216" s="58"/>
      <c r="WM216" s="63"/>
      <c r="WN216" s="58"/>
      <c r="WO216" s="63"/>
      <c r="WP216" s="58"/>
      <c r="WQ216" s="63"/>
      <c r="WR216" s="58"/>
      <c r="WS216" s="63"/>
      <c r="WT216" s="58"/>
      <c r="WU216" s="63"/>
      <c r="WV216" s="58"/>
      <c r="WW216" s="63"/>
      <c r="WX216" s="58"/>
      <c r="WY216" s="63"/>
      <c r="WZ216" s="58"/>
      <c r="XA216" s="63"/>
      <c r="XB216" s="58"/>
      <c r="XC216" s="63"/>
      <c r="XD216" s="58"/>
      <c r="XE216" s="63"/>
      <c r="XF216" s="58"/>
      <c r="XG216" s="63"/>
      <c r="XH216" s="58"/>
      <c r="XI216" s="63"/>
      <c r="XJ216" s="58"/>
      <c r="XK216" s="63"/>
      <c r="XL216" s="58"/>
      <c r="XM216" s="63"/>
      <c r="XN216" s="58"/>
      <c r="XO216" s="63"/>
      <c r="XP216" s="58"/>
      <c r="XQ216" s="63"/>
      <c r="XR216" s="58"/>
      <c r="XS216" s="63"/>
      <c r="XT216" s="58"/>
      <c r="XU216" s="63"/>
      <c r="XV216" s="58"/>
      <c r="XW216" s="63"/>
      <c r="XX216" s="58"/>
      <c r="XY216" s="63"/>
      <c r="XZ216" s="58"/>
      <c r="YA216" s="63"/>
      <c r="YB216" s="58"/>
      <c r="YC216" s="63"/>
      <c r="YD216" s="58"/>
      <c r="YE216" s="63"/>
      <c r="YF216" s="58"/>
      <c r="YG216" s="63"/>
      <c r="YH216" s="58"/>
      <c r="YI216" s="63"/>
      <c r="YJ216" s="58"/>
      <c r="YK216" s="63"/>
      <c r="YL216" s="58"/>
      <c r="YM216" s="63"/>
      <c r="YN216" s="58"/>
      <c r="YO216" s="63"/>
      <c r="YP216" s="58"/>
      <c r="YQ216" s="63"/>
      <c r="YR216" s="58"/>
      <c r="YS216" s="63"/>
      <c r="YT216" s="58"/>
      <c r="YU216" s="63"/>
      <c r="YV216" s="58"/>
      <c r="YW216" s="63"/>
      <c r="YX216" s="58"/>
      <c r="YY216" s="63"/>
      <c r="YZ216" s="58"/>
      <c r="ZA216" s="63"/>
      <c r="ZB216" s="58"/>
      <c r="ZC216" s="63"/>
      <c r="ZD216" s="58"/>
      <c r="ZE216" s="63"/>
      <c r="ZF216" s="58"/>
      <c r="ZG216" s="63"/>
      <c r="ZH216" s="58"/>
      <c r="ZI216" s="63"/>
      <c r="ZJ216" s="58"/>
      <c r="ZK216" s="63"/>
      <c r="ZL216" s="58"/>
      <c r="ZM216" s="63"/>
      <c r="ZN216" s="58"/>
      <c r="ZO216" s="63"/>
      <c r="ZP216" s="58"/>
      <c r="ZQ216" s="63"/>
      <c r="ZR216" s="58"/>
      <c r="ZS216" s="63"/>
      <c r="ZT216" s="58"/>
      <c r="ZU216" s="63"/>
      <c r="ZV216" s="58"/>
      <c r="ZW216" s="63"/>
      <c r="ZX216" s="58"/>
      <c r="ZY216" s="63"/>
      <c r="ZZ216" s="58"/>
      <c r="AAA216" s="63"/>
      <c r="AAB216" s="58"/>
      <c r="AAC216" s="63"/>
      <c r="AAD216" s="58"/>
      <c r="AAE216" s="63"/>
      <c r="AAF216" s="58"/>
      <c r="AAG216" s="63"/>
      <c r="AAH216" s="58"/>
      <c r="AAI216" s="63"/>
      <c r="AAJ216" s="58"/>
      <c r="AAK216" s="63"/>
      <c r="AAL216" s="58"/>
      <c r="AAM216" s="63"/>
      <c r="AAN216" s="58"/>
      <c r="AAO216" s="63"/>
      <c r="AAP216" s="58"/>
      <c r="AAQ216" s="63"/>
      <c r="AAR216" s="58"/>
      <c r="AAS216" s="63"/>
      <c r="AAT216" s="58"/>
      <c r="AAU216" s="63"/>
      <c r="AAV216" s="58"/>
      <c r="AAW216" s="63"/>
      <c r="AAX216" s="58"/>
      <c r="AAY216" s="63"/>
      <c r="AAZ216" s="58"/>
      <c r="ABA216" s="63"/>
      <c r="ABB216" s="58"/>
      <c r="ABC216" s="63"/>
      <c r="ABD216" s="58"/>
      <c r="ABE216" s="63"/>
      <c r="ABF216" s="58"/>
      <c r="ABG216" s="63"/>
      <c r="ABH216" s="58"/>
      <c r="ABI216" s="63"/>
      <c r="ABJ216" s="58"/>
      <c r="ABK216" s="63"/>
      <c r="ABL216" s="58"/>
      <c r="ABM216" s="63"/>
      <c r="ABN216" s="58"/>
      <c r="ABO216" s="63"/>
      <c r="ABP216" s="58"/>
      <c r="ABQ216" s="63"/>
      <c r="ABR216" s="58"/>
      <c r="ABS216" s="63"/>
      <c r="ABT216" s="58"/>
      <c r="ABU216" s="63"/>
      <c r="ABV216" s="58"/>
      <c r="ABW216" s="63"/>
      <c r="ABX216" s="58"/>
      <c r="ABY216" s="63"/>
      <c r="ABZ216" s="58"/>
      <c r="ACA216" s="63"/>
      <c r="ACB216" s="58"/>
      <c r="ACC216" s="63"/>
      <c r="ACD216" s="58"/>
      <c r="ACE216" s="63"/>
      <c r="ACF216" s="58"/>
      <c r="ACG216" s="63"/>
      <c r="ACH216" s="58"/>
      <c r="ACI216" s="63"/>
      <c r="ACJ216" s="58"/>
      <c r="ACK216" s="63"/>
      <c r="ACL216" s="58"/>
      <c r="ACM216" s="63"/>
      <c r="ACN216" s="58"/>
      <c r="ACO216" s="63"/>
      <c r="ACP216" s="58"/>
      <c r="ACQ216" s="63"/>
      <c r="ACR216" s="58"/>
      <c r="ACS216" s="63"/>
      <c r="ACT216" s="58"/>
      <c r="ACU216" s="63"/>
      <c r="ACV216" s="58"/>
      <c r="ACW216" s="63"/>
      <c r="ACX216" s="58"/>
      <c r="ACY216" s="63"/>
      <c r="ACZ216" s="58"/>
      <c r="ADA216" s="63"/>
      <c r="ADB216" s="58"/>
      <c r="ADC216" s="63"/>
      <c r="ADD216" s="58"/>
      <c r="ADE216" s="63"/>
      <c r="ADF216" s="58"/>
      <c r="ADG216" s="63"/>
      <c r="ADH216" s="58"/>
      <c r="ADI216" s="63"/>
      <c r="ADJ216" s="58"/>
      <c r="ADK216" s="63"/>
      <c r="ADL216" s="58"/>
      <c r="ADM216" s="63"/>
      <c r="ADN216" s="58"/>
      <c r="ADO216" s="63"/>
      <c r="ADP216" s="58"/>
      <c r="ADQ216" s="63"/>
      <c r="ADR216" s="58"/>
      <c r="ADS216" s="63"/>
      <c r="ADT216" s="58"/>
      <c r="ADU216" s="63"/>
      <c r="ADV216" s="58"/>
      <c r="ADW216" s="63"/>
      <c r="ADX216" s="58"/>
      <c r="ADY216" s="63"/>
      <c r="ADZ216" s="58"/>
      <c r="AEA216" s="63"/>
      <c r="AEB216" s="58"/>
      <c r="AEC216" s="63"/>
      <c r="AED216" s="58"/>
      <c r="AEE216" s="63"/>
      <c r="AEF216" s="58"/>
      <c r="AEG216" s="63"/>
      <c r="AEH216" s="58"/>
      <c r="AEI216" s="63"/>
      <c r="AEJ216" s="58"/>
      <c r="AEK216" s="63"/>
      <c r="AEL216" s="58"/>
      <c r="AEM216" s="63"/>
      <c r="AEN216" s="58"/>
      <c r="AEO216" s="63"/>
      <c r="AEP216" s="58"/>
      <c r="AEQ216" s="63"/>
      <c r="AER216" s="58"/>
      <c r="AES216" s="63"/>
      <c r="AET216" s="58"/>
      <c r="AEU216" s="63"/>
      <c r="AEV216" s="58"/>
      <c r="AEW216" s="63"/>
      <c r="AEX216" s="58"/>
      <c r="AEY216" s="63"/>
      <c r="AEZ216" s="58"/>
      <c r="AFA216" s="63"/>
      <c r="AFB216" s="58"/>
      <c r="AFC216" s="63"/>
      <c r="AFD216" s="58"/>
      <c r="AFE216" s="63"/>
      <c r="AFF216" s="58"/>
      <c r="AFG216" s="63"/>
      <c r="AFH216" s="58"/>
      <c r="AFI216" s="63"/>
      <c r="AFJ216" s="58"/>
      <c r="AFK216" s="63"/>
      <c r="AFL216" s="58"/>
      <c r="AFM216" s="63"/>
      <c r="AFN216" s="58"/>
      <c r="AFO216" s="63"/>
      <c r="AFP216" s="58"/>
      <c r="AFQ216" s="63"/>
      <c r="AFR216" s="58"/>
      <c r="AFS216" s="63"/>
      <c r="AFT216" s="58"/>
      <c r="AFU216" s="63"/>
      <c r="AFV216" s="58"/>
      <c r="AFW216" s="63"/>
      <c r="AFX216" s="58"/>
      <c r="AFY216" s="63"/>
      <c r="AFZ216" s="58"/>
      <c r="AGA216" s="63"/>
      <c r="AGB216" s="58"/>
      <c r="AGC216" s="63"/>
      <c r="AGD216" s="58"/>
      <c r="AGE216" s="63"/>
      <c r="AGF216" s="58"/>
      <c r="AGG216" s="63"/>
      <c r="AGH216" s="58"/>
      <c r="AGI216" s="63"/>
      <c r="AGJ216" s="58"/>
      <c r="AGK216" s="63"/>
      <c r="AGL216" s="58"/>
      <c r="AGM216" s="63"/>
      <c r="AGN216" s="58"/>
      <c r="AGO216" s="63"/>
      <c r="AGP216" s="58"/>
      <c r="AGQ216" s="63"/>
      <c r="AGR216" s="58"/>
      <c r="AGS216" s="63"/>
      <c r="AGT216" s="58"/>
      <c r="AGU216" s="63"/>
      <c r="AGV216" s="58"/>
      <c r="AGW216" s="63"/>
      <c r="AGX216" s="58"/>
      <c r="AGY216" s="63"/>
      <c r="AGZ216" s="58"/>
      <c r="AHA216" s="63"/>
      <c r="AHB216" s="58"/>
      <c r="AHC216" s="63"/>
      <c r="AHD216" s="58"/>
      <c r="AHE216" s="63"/>
      <c r="AHF216" s="58"/>
      <c r="AHG216" s="63"/>
      <c r="AHH216" s="58"/>
      <c r="AHI216" s="63"/>
      <c r="AHJ216" s="58"/>
      <c r="AHK216" s="63"/>
      <c r="AHL216" s="58"/>
      <c r="AHM216" s="63"/>
      <c r="AHN216" s="58"/>
      <c r="AHO216" s="63"/>
      <c r="AHP216" s="58"/>
      <c r="AHQ216" s="63"/>
      <c r="AHR216" s="58"/>
      <c r="AHS216" s="63"/>
      <c r="AHT216" s="58"/>
      <c r="AHU216" s="63"/>
      <c r="AHV216" s="58"/>
      <c r="AHW216" s="63"/>
      <c r="AHX216" s="58"/>
      <c r="AHY216" s="63"/>
      <c r="AHZ216" s="58"/>
      <c r="AIA216" s="63"/>
      <c r="AIB216" s="58"/>
      <c r="AIC216" s="63"/>
      <c r="AID216" s="58"/>
      <c r="AIE216" s="63"/>
      <c r="AIF216" s="58"/>
      <c r="AIG216" s="63"/>
      <c r="AIH216" s="58"/>
      <c r="AII216" s="63"/>
      <c r="AIJ216" s="58"/>
      <c r="AIK216" s="63"/>
      <c r="AIL216" s="58"/>
      <c r="AIM216" s="63"/>
      <c r="AIN216" s="58"/>
      <c r="AIO216" s="63"/>
      <c r="AIP216" s="58"/>
      <c r="AIQ216" s="63"/>
      <c r="AIR216" s="58"/>
      <c r="AIS216" s="63"/>
      <c r="AIT216" s="58"/>
      <c r="AIU216" s="63"/>
      <c r="AIV216" s="58"/>
      <c r="AIW216" s="63"/>
      <c r="AIX216" s="58"/>
      <c r="AIY216" s="63"/>
      <c r="AIZ216" s="58"/>
      <c r="AJA216" s="63"/>
      <c r="AJB216" s="58"/>
      <c r="AJC216" s="63"/>
      <c r="AJD216" s="58"/>
      <c r="AJE216" s="63"/>
      <c r="AJF216" s="58"/>
      <c r="AJG216" s="63"/>
      <c r="AJH216" s="58"/>
      <c r="AJI216" s="63"/>
      <c r="AJJ216" s="58"/>
      <c r="AJK216" s="63"/>
      <c r="AJL216" s="58"/>
      <c r="AJM216" s="63"/>
      <c r="AJN216" s="58"/>
      <c r="AJO216" s="63"/>
      <c r="AJP216" s="58"/>
      <c r="AJQ216" s="63"/>
      <c r="AJR216" s="58"/>
      <c r="AJS216" s="63"/>
      <c r="AJT216" s="58"/>
      <c r="AJU216" s="63"/>
      <c r="AJV216" s="58"/>
      <c r="AJW216" s="63"/>
      <c r="AJX216" s="58"/>
      <c r="AJY216" s="63"/>
      <c r="AJZ216" s="58"/>
      <c r="AKA216" s="63"/>
      <c r="AKB216" s="58"/>
      <c r="AKC216" s="63"/>
      <c r="AKD216" s="58"/>
      <c r="AKE216" s="63"/>
      <c r="AKF216" s="58"/>
      <c r="AKG216" s="63"/>
      <c r="AKH216" s="58"/>
      <c r="AKI216" s="63"/>
      <c r="AKJ216" s="58"/>
      <c r="AKK216" s="63"/>
      <c r="AKL216" s="58"/>
      <c r="AKM216" s="63"/>
      <c r="AKN216" s="58"/>
      <c r="AKO216" s="63"/>
      <c r="AKP216" s="58"/>
      <c r="AKQ216" s="63"/>
      <c r="AKR216" s="58"/>
      <c r="AKS216" s="63"/>
      <c r="AKT216" s="58"/>
      <c r="AKU216" s="63"/>
      <c r="AKV216" s="58"/>
      <c r="AKW216" s="63"/>
      <c r="AKX216" s="58"/>
      <c r="AKY216" s="63"/>
      <c r="AKZ216" s="58"/>
      <c r="ALA216" s="63"/>
      <c r="ALB216" s="58"/>
      <c r="ALC216" s="63"/>
      <c r="ALD216" s="58"/>
      <c r="ALE216" s="63"/>
      <c r="ALF216" s="58"/>
      <c r="ALG216" s="63"/>
      <c r="ALH216" s="58"/>
      <c r="ALI216" s="63"/>
      <c r="ALJ216" s="58"/>
      <c r="ALK216" s="63"/>
      <c r="ALL216" s="58"/>
      <c r="ALM216" s="63"/>
      <c r="ALN216" s="58"/>
      <c r="ALO216" s="63"/>
      <c r="ALP216" s="58"/>
      <c r="ALQ216" s="63"/>
      <c r="ALR216" s="58"/>
      <c r="ALS216" s="63"/>
      <c r="ALT216" s="58"/>
      <c r="ALU216" s="63"/>
      <c r="ALV216" s="58"/>
      <c r="ALW216" s="63"/>
      <c r="ALX216" s="58"/>
      <c r="ALY216" s="63"/>
      <c r="ALZ216" s="58"/>
      <c r="AMA216" s="63"/>
      <c r="AMB216" s="58"/>
      <c r="AMC216" s="63"/>
      <c r="AMD216" s="58"/>
      <c r="AME216" s="63"/>
      <c r="AMF216" s="58"/>
      <c r="AMG216" s="63"/>
      <c r="AMH216" s="58"/>
      <c r="AMI216" s="63"/>
      <c r="AMJ216" s="58"/>
      <c r="AMK216" s="63"/>
      <c r="AML216" s="58"/>
      <c r="AMM216" s="63"/>
      <c r="AMN216" s="58"/>
      <c r="AMO216" s="63"/>
      <c r="AMP216" s="58"/>
      <c r="AMQ216" s="63"/>
      <c r="AMR216" s="58"/>
      <c r="AMS216" s="63"/>
      <c r="AMT216" s="58"/>
      <c r="AMU216" s="63"/>
      <c r="AMV216" s="58"/>
      <c r="AMW216" s="63"/>
      <c r="AMX216" s="58"/>
      <c r="AMY216" s="63"/>
      <c r="AMZ216" s="58"/>
      <c r="ANA216" s="63"/>
      <c r="ANB216" s="58"/>
      <c r="ANC216" s="63"/>
      <c r="AND216" s="58"/>
      <c r="ANE216" s="63"/>
      <c r="ANF216" s="58"/>
      <c r="ANG216" s="63"/>
      <c r="ANH216" s="58"/>
      <c r="ANI216" s="63"/>
      <c r="ANJ216" s="58"/>
      <c r="ANK216" s="63"/>
      <c r="ANL216" s="58"/>
      <c r="ANM216" s="63"/>
      <c r="ANN216" s="58"/>
      <c r="ANO216" s="63"/>
      <c r="ANP216" s="58"/>
      <c r="ANQ216" s="63"/>
      <c r="ANR216" s="58"/>
      <c r="ANS216" s="63"/>
      <c r="ANT216" s="58"/>
      <c r="ANU216" s="63"/>
      <c r="ANV216" s="58"/>
      <c r="ANW216" s="63"/>
      <c r="ANX216" s="58"/>
      <c r="ANY216" s="63"/>
      <c r="ANZ216" s="58"/>
      <c r="AOA216" s="63"/>
      <c r="AOB216" s="58"/>
      <c r="AOC216" s="63"/>
      <c r="AOD216" s="58"/>
      <c r="AOE216" s="63"/>
      <c r="AOF216" s="58"/>
      <c r="AOG216" s="63"/>
      <c r="AOH216" s="58"/>
      <c r="AOI216" s="63"/>
      <c r="AOJ216" s="58"/>
      <c r="AOK216" s="63"/>
      <c r="AOL216" s="58"/>
      <c r="AOM216" s="63"/>
      <c r="AON216" s="58"/>
      <c r="AOO216" s="63"/>
      <c r="AOP216" s="58"/>
      <c r="AOQ216" s="63"/>
      <c r="AOR216" s="58"/>
      <c r="AOS216" s="63"/>
      <c r="AOT216" s="58"/>
      <c r="AOU216" s="63"/>
      <c r="AOV216" s="58"/>
      <c r="AOW216" s="63"/>
      <c r="AOX216" s="58"/>
      <c r="AOY216" s="63"/>
      <c r="AOZ216" s="58"/>
      <c r="APA216" s="63"/>
      <c r="APB216" s="58"/>
      <c r="APC216" s="63"/>
      <c r="APD216" s="58"/>
      <c r="APE216" s="63"/>
      <c r="APF216" s="58"/>
      <c r="APG216" s="63"/>
      <c r="APH216" s="58"/>
      <c r="API216" s="63"/>
      <c r="APJ216" s="58"/>
      <c r="APK216" s="63"/>
      <c r="APL216" s="58"/>
      <c r="APM216" s="63"/>
      <c r="APN216" s="58"/>
      <c r="APO216" s="63"/>
      <c r="APP216" s="58"/>
      <c r="APQ216" s="63"/>
      <c r="APR216" s="58"/>
      <c r="APS216" s="63"/>
      <c r="APT216" s="58"/>
      <c r="APU216" s="63"/>
      <c r="APV216" s="58"/>
      <c r="APW216" s="63"/>
      <c r="APX216" s="58"/>
      <c r="APY216" s="63"/>
      <c r="APZ216" s="58"/>
      <c r="AQA216" s="63"/>
      <c r="AQB216" s="58"/>
      <c r="AQC216" s="63"/>
      <c r="AQD216" s="58"/>
      <c r="AQE216" s="63"/>
      <c r="AQF216" s="58"/>
      <c r="AQG216" s="63"/>
      <c r="AQH216" s="58"/>
      <c r="AQI216" s="63"/>
      <c r="AQJ216" s="58"/>
      <c r="AQK216" s="63"/>
      <c r="AQL216" s="58"/>
      <c r="AQM216" s="63"/>
      <c r="AQN216" s="58"/>
      <c r="AQO216" s="63"/>
      <c r="AQP216" s="58"/>
      <c r="AQQ216" s="63"/>
      <c r="AQR216" s="58"/>
      <c r="AQS216" s="63"/>
      <c r="AQT216" s="58"/>
      <c r="AQU216" s="63"/>
      <c r="AQV216" s="58"/>
      <c r="AQW216" s="63"/>
      <c r="AQX216" s="58"/>
      <c r="AQY216" s="63"/>
      <c r="AQZ216" s="58"/>
      <c r="ARA216" s="63"/>
      <c r="ARB216" s="58"/>
      <c r="ARC216" s="63"/>
      <c r="ARD216" s="58"/>
      <c r="ARE216" s="63"/>
      <c r="ARF216" s="58"/>
      <c r="ARG216" s="63"/>
      <c r="ARH216" s="58"/>
      <c r="ARI216" s="63"/>
      <c r="ARJ216" s="58"/>
      <c r="ARK216" s="63"/>
      <c r="ARL216" s="58"/>
      <c r="ARM216" s="63"/>
      <c r="ARN216" s="58"/>
      <c r="ARO216" s="63"/>
      <c r="ARP216" s="58"/>
      <c r="ARQ216" s="63"/>
      <c r="ARR216" s="58"/>
      <c r="ARS216" s="63"/>
      <c r="ART216" s="58"/>
      <c r="ARU216" s="63"/>
      <c r="ARV216" s="58"/>
      <c r="ARW216" s="63"/>
      <c r="ARX216" s="58"/>
      <c r="ARY216" s="63"/>
      <c r="ARZ216" s="58"/>
      <c r="ASA216" s="63"/>
      <c r="ASB216" s="58"/>
      <c r="ASC216" s="63"/>
      <c r="ASD216" s="58"/>
      <c r="ASE216" s="63"/>
      <c r="ASF216" s="58"/>
      <c r="ASG216" s="63"/>
      <c r="ASH216" s="58"/>
      <c r="ASI216" s="63"/>
      <c r="ASJ216" s="58"/>
      <c r="ASK216" s="63"/>
      <c r="ASL216" s="58"/>
      <c r="ASM216" s="63"/>
      <c r="ASN216" s="58"/>
      <c r="ASO216" s="63"/>
      <c r="ASP216" s="58"/>
      <c r="ASQ216" s="63"/>
      <c r="ASR216" s="58"/>
      <c r="ASS216" s="63"/>
      <c r="AST216" s="58"/>
      <c r="ASU216" s="63"/>
      <c r="ASV216" s="58"/>
      <c r="ASW216" s="63"/>
      <c r="ASX216" s="58"/>
      <c r="ASY216" s="63"/>
      <c r="ASZ216" s="58"/>
      <c r="ATA216" s="63"/>
      <c r="ATB216" s="58"/>
      <c r="ATC216" s="63"/>
      <c r="ATD216" s="58"/>
      <c r="ATE216" s="63"/>
      <c r="ATF216" s="58"/>
      <c r="ATG216" s="63"/>
      <c r="ATH216" s="58"/>
      <c r="ATI216" s="63"/>
      <c r="ATJ216" s="58"/>
      <c r="ATK216" s="63"/>
      <c r="ATL216" s="58"/>
      <c r="ATM216" s="63"/>
      <c r="ATN216" s="58"/>
      <c r="ATO216" s="63"/>
      <c r="ATP216" s="58"/>
      <c r="ATQ216" s="63"/>
      <c r="ATR216" s="58"/>
      <c r="ATS216" s="63"/>
      <c r="ATT216" s="58"/>
      <c r="ATU216" s="63"/>
      <c r="ATV216" s="58"/>
      <c r="ATW216" s="63"/>
      <c r="ATX216" s="58"/>
      <c r="ATY216" s="63"/>
      <c r="ATZ216" s="58"/>
      <c r="AUA216" s="63"/>
      <c r="AUB216" s="58"/>
      <c r="AUC216" s="63"/>
      <c r="AUD216" s="58"/>
      <c r="AUE216" s="63"/>
      <c r="AUF216" s="58"/>
      <c r="AUG216" s="63"/>
      <c r="AUH216" s="58"/>
      <c r="AUI216" s="63"/>
      <c r="AUJ216" s="58"/>
      <c r="AUK216" s="63"/>
      <c r="AUL216" s="58"/>
      <c r="AUM216" s="63"/>
      <c r="AUN216" s="58"/>
      <c r="AUO216" s="63"/>
      <c r="AUP216" s="58"/>
      <c r="AUQ216" s="63"/>
      <c r="AUR216" s="58"/>
      <c r="AUS216" s="63"/>
      <c r="AUT216" s="58"/>
      <c r="AUU216" s="63"/>
      <c r="AUV216" s="58"/>
      <c r="AUW216" s="63"/>
      <c r="AUX216" s="58"/>
      <c r="AUY216" s="63"/>
      <c r="AUZ216" s="58"/>
      <c r="AVA216" s="63"/>
      <c r="AVB216" s="58"/>
      <c r="AVC216" s="63"/>
      <c r="AVD216" s="58"/>
      <c r="AVE216" s="63"/>
      <c r="AVF216" s="58"/>
      <c r="AVG216" s="63"/>
      <c r="AVH216" s="58"/>
      <c r="AVI216" s="63"/>
      <c r="AVJ216" s="58"/>
      <c r="AVK216" s="63"/>
      <c r="AVL216" s="58"/>
      <c r="AVM216" s="63"/>
      <c r="AVN216" s="58"/>
      <c r="AVO216" s="63"/>
      <c r="AVP216" s="58"/>
      <c r="AVQ216" s="63"/>
      <c r="AVR216" s="58"/>
      <c r="AVS216" s="63"/>
      <c r="AVT216" s="58"/>
      <c r="AVU216" s="63"/>
      <c r="AVV216" s="58"/>
      <c r="AVW216" s="63"/>
      <c r="AVX216" s="58"/>
      <c r="AVY216" s="63"/>
      <c r="AVZ216" s="58"/>
      <c r="AWA216" s="63"/>
      <c r="AWB216" s="58"/>
      <c r="AWC216" s="63"/>
      <c r="AWD216" s="58"/>
      <c r="AWE216" s="63"/>
      <c r="AWF216" s="58"/>
      <c r="AWG216" s="63"/>
      <c r="AWH216" s="58"/>
      <c r="AWI216" s="63"/>
      <c r="AWJ216" s="58"/>
      <c r="AWK216" s="63"/>
      <c r="AWL216" s="58"/>
      <c r="AWM216" s="63"/>
      <c r="AWN216" s="58"/>
      <c r="AWO216" s="63"/>
      <c r="AWP216" s="58"/>
      <c r="AWQ216" s="63"/>
      <c r="AWR216" s="58"/>
      <c r="AWS216" s="63"/>
      <c r="AWT216" s="58"/>
      <c r="AWU216" s="63"/>
      <c r="AWV216" s="58"/>
      <c r="AWW216" s="63"/>
      <c r="AWX216" s="58"/>
      <c r="AWY216" s="63"/>
      <c r="AWZ216" s="58"/>
      <c r="AXA216" s="63"/>
      <c r="AXB216" s="58"/>
      <c r="AXC216" s="63"/>
      <c r="AXD216" s="58"/>
      <c r="AXE216" s="63"/>
      <c r="AXF216" s="58"/>
      <c r="AXG216" s="63"/>
      <c r="AXH216" s="58"/>
      <c r="AXI216" s="63"/>
      <c r="AXJ216" s="58"/>
      <c r="AXK216" s="63"/>
      <c r="AXL216" s="58"/>
      <c r="AXM216" s="63"/>
      <c r="AXN216" s="58"/>
      <c r="AXO216" s="63"/>
      <c r="AXP216" s="58"/>
      <c r="AXQ216" s="63"/>
      <c r="AXR216" s="58"/>
      <c r="AXS216" s="63"/>
      <c r="AXT216" s="58"/>
      <c r="AXU216" s="63"/>
      <c r="AXV216" s="58"/>
      <c r="AXW216" s="63"/>
      <c r="AXX216" s="58"/>
      <c r="AXY216" s="63"/>
      <c r="AXZ216" s="58"/>
      <c r="AYA216" s="63"/>
      <c r="AYB216" s="58"/>
      <c r="AYC216" s="63"/>
      <c r="AYD216" s="58"/>
      <c r="AYE216" s="63"/>
      <c r="AYF216" s="58"/>
      <c r="AYG216" s="63"/>
      <c r="AYH216" s="58"/>
      <c r="AYI216" s="63"/>
      <c r="AYJ216" s="58"/>
      <c r="AYK216" s="63"/>
      <c r="AYL216" s="58"/>
      <c r="AYM216" s="63"/>
      <c r="AYN216" s="58"/>
      <c r="AYO216" s="63"/>
      <c r="AYP216" s="58"/>
      <c r="AYQ216" s="63"/>
      <c r="AYR216" s="58"/>
      <c r="AYS216" s="63"/>
      <c r="AYT216" s="58"/>
      <c r="AYU216" s="63"/>
      <c r="AYV216" s="58"/>
      <c r="AYW216" s="63"/>
      <c r="AYX216" s="58"/>
      <c r="AYY216" s="63"/>
      <c r="AYZ216" s="58"/>
      <c r="AZA216" s="63"/>
      <c r="AZB216" s="58"/>
      <c r="AZC216" s="63"/>
      <c r="AZD216" s="58"/>
      <c r="AZE216" s="63"/>
      <c r="AZF216" s="58"/>
      <c r="AZG216" s="63"/>
      <c r="AZH216" s="58"/>
      <c r="AZI216" s="63"/>
      <c r="AZJ216" s="58"/>
      <c r="AZK216" s="63"/>
      <c r="AZL216" s="58"/>
      <c r="AZM216" s="63"/>
      <c r="AZN216" s="58"/>
      <c r="AZO216" s="63"/>
      <c r="AZP216" s="58"/>
      <c r="AZQ216" s="63"/>
      <c r="AZR216" s="58"/>
      <c r="AZS216" s="63"/>
      <c r="AZT216" s="58"/>
      <c r="AZU216" s="63"/>
      <c r="AZV216" s="58"/>
      <c r="AZW216" s="63"/>
      <c r="AZX216" s="58"/>
      <c r="AZY216" s="63"/>
      <c r="AZZ216" s="58"/>
      <c r="BAA216" s="63"/>
      <c r="BAB216" s="58"/>
      <c r="BAC216" s="63"/>
      <c r="BAD216" s="58"/>
      <c r="BAE216" s="63"/>
      <c r="BAF216" s="58"/>
      <c r="BAG216" s="63"/>
      <c r="BAH216" s="58"/>
      <c r="BAI216" s="63"/>
      <c r="BAJ216" s="58"/>
      <c r="BAK216" s="63"/>
      <c r="BAL216" s="58"/>
      <c r="BAM216" s="63"/>
      <c r="BAN216" s="58"/>
      <c r="BAO216" s="63"/>
      <c r="BAP216" s="58"/>
      <c r="BAQ216" s="63"/>
      <c r="BAR216" s="58"/>
      <c r="BAS216" s="63"/>
      <c r="BAT216" s="58"/>
      <c r="BAU216" s="63"/>
      <c r="BAV216" s="58"/>
      <c r="BAW216" s="63"/>
      <c r="BAX216" s="58"/>
      <c r="BAY216" s="63"/>
      <c r="BAZ216" s="58"/>
      <c r="BBA216" s="63"/>
      <c r="BBB216" s="58"/>
      <c r="BBC216" s="63"/>
      <c r="BBD216" s="58"/>
      <c r="BBE216" s="63"/>
      <c r="BBF216" s="58"/>
      <c r="BBG216" s="63"/>
      <c r="BBH216" s="58"/>
      <c r="BBI216" s="63"/>
      <c r="BBJ216" s="58"/>
      <c r="BBK216" s="63"/>
      <c r="BBL216" s="58"/>
      <c r="BBM216" s="63"/>
      <c r="BBN216" s="58"/>
      <c r="BBO216" s="63"/>
      <c r="BBP216" s="58"/>
      <c r="BBQ216" s="63"/>
      <c r="BBR216" s="58"/>
      <c r="BBS216" s="63"/>
      <c r="BBT216" s="58"/>
      <c r="BBU216" s="63"/>
      <c r="BBV216" s="58"/>
      <c r="BBW216" s="63"/>
      <c r="BBX216" s="58"/>
      <c r="BBY216" s="63"/>
      <c r="BBZ216" s="58"/>
      <c r="BCA216" s="63"/>
      <c r="BCB216" s="58"/>
      <c r="BCC216" s="63"/>
      <c r="BCD216" s="58"/>
      <c r="BCE216" s="63"/>
      <c r="BCF216" s="58"/>
      <c r="BCG216" s="63"/>
      <c r="BCH216" s="58"/>
      <c r="BCI216" s="63"/>
      <c r="BCJ216" s="58"/>
      <c r="BCK216" s="63"/>
      <c r="BCL216" s="58"/>
      <c r="BCM216" s="63"/>
      <c r="BCN216" s="58"/>
      <c r="BCO216" s="63"/>
      <c r="BCP216" s="58"/>
      <c r="BCQ216" s="63"/>
      <c r="BCR216" s="58"/>
      <c r="BCS216" s="63"/>
      <c r="BCT216" s="58"/>
      <c r="BCU216" s="63"/>
      <c r="BCV216" s="58"/>
      <c r="BCW216" s="63"/>
      <c r="BCX216" s="58"/>
      <c r="BCY216" s="63"/>
      <c r="BCZ216" s="58"/>
      <c r="BDA216" s="63"/>
      <c r="BDB216" s="58"/>
      <c r="BDC216" s="63"/>
      <c r="BDD216" s="58"/>
      <c r="BDE216" s="63"/>
      <c r="BDF216" s="58"/>
      <c r="BDG216" s="63"/>
      <c r="BDH216" s="58"/>
      <c r="BDI216" s="63"/>
      <c r="BDJ216" s="58"/>
      <c r="BDK216" s="63"/>
      <c r="BDL216" s="58"/>
      <c r="BDM216" s="63"/>
      <c r="BDN216" s="58"/>
      <c r="BDO216" s="63"/>
      <c r="BDP216" s="58"/>
      <c r="BDQ216" s="63"/>
      <c r="BDR216" s="58"/>
      <c r="BDS216" s="63"/>
      <c r="BDT216" s="58"/>
      <c r="BDU216" s="63"/>
      <c r="BDV216" s="58"/>
      <c r="BDW216" s="63"/>
      <c r="BDX216" s="58"/>
      <c r="BDY216" s="63"/>
      <c r="BDZ216" s="58"/>
      <c r="BEA216" s="63"/>
      <c r="BEB216" s="58"/>
      <c r="BEC216" s="63"/>
      <c r="BED216" s="58"/>
      <c r="BEE216" s="63"/>
      <c r="BEF216" s="58"/>
      <c r="BEG216" s="63"/>
      <c r="BEH216" s="58"/>
      <c r="BEI216" s="63"/>
      <c r="BEJ216" s="58"/>
      <c r="BEK216" s="63"/>
      <c r="BEL216" s="58"/>
      <c r="BEM216" s="63"/>
      <c r="BEN216" s="58"/>
      <c r="BEO216" s="63"/>
      <c r="BEP216" s="58"/>
      <c r="BEQ216" s="63"/>
      <c r="BER216" s="58"/>
      <c r="BES216" s="63"/>
      <c r="BET216" s="58"/>
      <c r="BEU216" s="63"/>
      <c r="BEV216" s="58"/>
      <c r="BEW216" s="63"/>
      <c r="BEX216" s="58"/>
      <c r="BEY216" s="63"/>
      <c r="BEZ216" s="58"/>
      <c r="BFA216" s="63"/>
      <c r="BFB216" s="58"/>
      <c r="BFC216" s="63"/>
      <c r="BFD216" s="58"/>
      <c r="BFE216" s="63"/>
      <c r="BFF216" s="58"/>
      <c r="BFG216" s="63"/>
      <c r="BFH216" s="58"/>
      <c r="BFI216" s="63"/>
      <c r="BFJ216" s="58"/>
      <c r="BFK216" s="63"/>
      <c r="BFL216" s="58"/>
      <c r="BFM216" s="63"/>
      <c r="BFN216" s="58"/>
      <c r="BFO216" s="63"/>
      <c r="BFP216" s="58"/>
      <c r="BFQ216" s="63"/>
      <c r="BFR216" s="58"/>
      <c r="BFS216" s="63"/>
      <c r="BFT216" s="58"/>
      <c r="BFU216" s="63"/>
      <c r="BFV216" s="58"/>
      <c r="BFW216" s="63"/>
      <c r="BFX216" s="58"/>
      <c r="BFY216" s="63"/>
      <c r="BFZ216" s="58"/>
      <c r="BGA216" s="63"/>
      <c r="BGB216" s="58"/>
      <c r="BGC216" s="63"/>
      <c r="BGD216" s="58"/>
      <c r="BGE216" s="63"/>
      <c r="BGF216" s="58"/>
      <c r="BGG216" s="63"/>
      <c r="BGH216" s="58"/>
      <c r="BGI216" s="63"/>
      <c r="BGJ216" s="58"/>
      <c r="BGK216" s="63"/>
      <c r="BGL216" s="58"/>
      <c r="BGM216" s="63"/>
      <c r="BGN216" s="58"/>
      <c r="BGO216" s="63"/>
      <c r="BGP216" s="58"/>
      <c r="BGQ216" s="63"/>
      <c r="BGR216" s="58"/>
      <c r="BGS216" s="63"/>
      <c r="BGT216" s="58"/>
      <c r="BGU216" s="63"/>
      <c r="BGV216" s="58"/>
      <c r="BGW216" s="63"/>
      <c r="BGX216" s="58"/>
      <c r="BGY216" s="63"/>
      <c r="BGZ216" s="58"/>
      <c r="BHA216" s="63"/>
      <c r="BHB216" s="58"/>
      <c r="BHC216" s="63"/>
      <c r="BHD216" s="58"/>
      <c r="BHE216" s="63"/>
      <c r="BHF216" s="58"/>
      <c r="BHG216" s="63"/>
      <c r="BHH216" s="58"/>
      <c r="BHI216" s="63"/>
      <c r="BHJ216" s="58"/>
      <c r="BHK216" s="63"/>
      <c r="BHL216" s="58"/>
      <c r="BHM216" s="63"/>
      <c r="BHN216" s="58"/>
      <c r="BHO216" s="63"/>
      <c r="BHP216" s="58"/>
      <c r="BHQ216" s="63"/>
      <c r="BHR216" s="58"/>
      <c r="BHS216" s="63"/>
      <c r="BHT216" s="58"/>
      <c r="BHU216" s="63"/>
      <c r="BHV216" s="58"/>
      <c r="BHW216" s="63"/>
      <c r="BHX216" s="58"/>
      <c r="BHY216" s="63"/>
      <c r="BHZ216" s="58"/>
      <c r="BIA216" s="63"/>
      <c r="BIB216" s="58"/>
      <c r="BIC216" s="63"/>
      <c r="BID216" s="58"/>
      <c r="BIE216" s="63"/>
      <c r="BIF216" s="58"/>
      <c r="BIG216" s="63"/>
      <c r="BIH216" s="58"/>
      <c r="BII216" s="63"/>
      <c r="BIJ216" s="58"/>
      <c r="BIK216" s="63"/>
      <c r="BIL216" s="58"/>
      <c r="BIM216" s="63"/>
      <c r="BIN216" s="58"/>
      <c r="BIO216" s="63"/>
      <c r="BIP216" s="58"/>
      <c r="BIQ216" s="63"/>
      <c r="BIR216" s="58"/>
      <c r="BIS216" s="63"/>
      <c r="BIT216" s="58"/>
      <c r="BIU216" s="63"/>
      <c r="BIV216" s="58"/>
      <c r="BIW216" s="63"/>
      <c r="BIX216" s="58"/>
      <c r="BIY216" s="63"/>
      <c r="BIZ216" s="58"/>
      <c r="BJA216" s="63"/>
      <c r="BJB216" s="58"/>
      <c r="BJC216" s="63"/>
      <c r="BJD216" s="58"/>
      <c r="BJE216" s="63"/>
      <c r="BJF216" s="58"/>
      <c r="BJG216" s="63"/>
      <c r="BJH216" s="58"/>
      <c r="BJI216" s="63"/>
      <c r="BJJ216" s="58"/>
      <c r="BJK216" s="63"/>
      <c r="BJL216" s="58"/>
      <c r="BJM216" s="63"/>
      <c r="BJN216" s="58"/>
      <c r="BJO216" s="63"/>
      <c r="BJP216" s="58"/>
      <c r="BJQ216" s="63"/>
      <c r="BJR216" s="58"/>
      <c r="BJS216" s="63"/>
      <c r="BJT216" s="58"/>
      <c r="BJU216" s="63"/>
      <c r="BJV216" s="58"/>
      <c r="BJW216" s="63"/>
      <c r="BJX216" s="58"/>
      <c r="BJY216" s="63"/>
      <c r="BJZ216" s="58"/>
      <c r="BKA216" s="63"/>
      <c r="BKB216" s="58"/>
      <c r="BKC216" s="63"/>
      <c r="BKD216" s="58"/>
      <c r="BKE216" s="63"/>
      <c r="BKF216" s="58"/>
      <c r="BKG216" s="63"/>
      <c r="BKH216" s="58"/>
      <c r="BKI216" s="63"/>
      <c r="BKJ216" s="58"/>
      <c r="BKK216" s="63"/>
      <c r="BKL216" s="58"/>
      <c r="BKM216" s="63"/>
      <c r="BKN216" s="58"/>
      <c r="BKO216" s="63"/>
      <c r="BKP216" s="58"/>
      <c r="BKQ216" s="63"/>
      <c r="BKR216" s="58"/>
      <c r="BKS216" s="63"/>
      <c r="BKT216" s="58"/>
      <c r="BKU216" s="63"/>
      <c r="BKV216" s="58"/>
      <c r="BKW216" s="63"/>
      <c r="BKX216" s="58"/>
      <c r="BKY216" s="63"/>
      <c r="BKZ216" s="58"/>
      <c r="BLA216" s="63"/>
      <c r="BLB216" s="58"/>
      <c r="BLC216" s="63"/>
      <c r="BLD216" s="58"/>
      <c r="BLE216" s="63"/>
      <c r="BLF216" s="58"/>
      <c r="BLG216" s="63"/>
      <c r="BLH216" s="58"/>
      <c r="BLI216" s="63"/>
      <c r="BLJ216" s="58"/>
      <c r="BLK216" s="63"/>
      <c r="BLL216" s="58"/>
      <c r="BLM216" s="63"/>
      <c r="BLN216" s="58"/>
      <c r="BLO216" s="63"/>
      <c r="BLP216" s="58"/>
      <c r="BLQ216" s="63"/>
      <c r="BLR216" s="58"/>
      <c r="BLS216" s="63"/>
      <c r="BLT216" s="58"/>
      <c r="BLU216" s="63"/>
      <c r="BLV216" s="58"/>
      <c r="BLW216" s="63"/>
      <c r="BLX216" s="58"/>
      <c r="BLY216" s="63"/>
      <c r="BLZ216" s="58"/>
      <c r="BMA216" s="63"/>
      <c r="BMB216" s="58"/>
      <c r="BMC216" s="63"/>
      <c r="BMD216" s="58"/>
      <c r="BME216" s="63"/>
      <c r="BMF216" s="58"/>
      <c r="BMG216" s="63"/>
      <c r="BMH216" s="58"/>
      <c r="BMI216" s="63"/>
      <c r="BMJ216" s="58"/>
      <c r="BMK216" s="63"/>
      <c r="BML216" s="58"/>
      <c r="BMM216" s="63"/>
      <c r="BMN216" s="58"/>
      <c r="BMO216" s="63"/>
      <c r="BMP216" s="58"/>
      <c r="BMQ216" s="63"/>
      <c r="BMR216" s="58"/>
      <c r="BMS216" s="63"/>
      <c r="BMT216" s="58"/>
      <c r="BMU216" s="63"/>
      <c r="BMV216" s="58"/>
      <c r="BMW216" s="63"/>
      <c r="BMX216" s="58"/>
      <c r="BMY216" s="63"/>
      <c r="BMZ216" s="58"/>
      <c r="BNA216" s="63"/>
      <c r="BNB216" s="58"/>
      <c r="BNC216" s="63"/>
      <c r="BND216" s="58"/>
      <c r="BNE216" s="63"/>
      <c r="BNF216" s="58"/>
      <c r="BNG216" s="63"/>
      <c r="BNH216" s="58"/>
      <c r="BNI216" s="63"/>
      <c r="BNJ216" s="58"/>
      <c r="BNK216" s="63"/>
      <c r="BNL216" s="58"/>
      <c r="BNM216" s="63"/>
      <c r="BNN216" s="58"/>
      <c r="BNO216" s="63"/>
      <c r="BNP216" s="58"/>
      <c r="BNQ216" s="63"/>
      <c r="BNR216" s="58"/>
      <c r="BNS216" s="63"/>
      <c r="BNT216" s="58"/>
      <c r="BNU216" s="63"/>
      <c r="BNV216" s="58"/>
      <c r="BNW216" s="63"/>
      <c r="BNX216" s="58"/>
      <c r="BNY216" s="63"/>
      <c r="BNZ216" s="58"/>
      <c r="BOA216" s="63"/>
      <c r="BOB216" s="58"/>
      <c r="BOC216" s="63"/>
      <c r="BOD216" s="58"/>
      <c r="BOE216" s="63"/>
      <c r="BOF216" s="58"/>
      <c r="BOG216" s="63"/>
      <c r="BOH216" s="58"/>
      <c r="BOI216" s="63"/>
      <c r="BOJ216" s="58"/>
      <c r="BOK216" s="63"/>
      <c r="BOL216" s="58"/>
      <c r="BOM216" s="63"/>
      <c r="BON216" s="58"/>
      <c r="BOO216" s="63"/>
      <c r="BOP216" s="58"/>
      <c r="BOQ216" s="63"/>
      <c r="BOR216" s="58"/>
      <c r="BOS216" s="63"/>
      <c r="BOT216" s="58"/>
      <c r="BOU216" s="63"/>
      <c r="BOV216" s="58"/>
      <c r="BOW216" s="63"/>
      <c r="BOX216" s="58"/>
      <c r="BOY216" s="63"/>
      <c r="BOZ216" s="58"/>
      <c r="BPA216" s="63"/>
      <c r="BPB216" s="58"/>
      <c r="BPC216" s="63"/>
      <c r="BPD216" s="58"/>
      <c r="BPE216" s="63"/>
      <c r="BPF216" s="58"/>
      <c r="BPG216" s="63"/>
      <c r="BPH216" s="58"/>
      <c r="BPI216" s="63"/>
      <c r="BPJ216" s="58"/>
      <c r="BPK216" s="63"/>
      <c r="BPL216" s="58"/>
      <c r="BPM216" s="63"/>
      <c r="BPN216" s="58"/>
      <c r="BPO216" s="63"/>
      <c r="BPP216" s="58"/>
      <c r="BPQ216" s="63"/>
      <c r="BPR216" s="58"/>
      <c r="BPS216" s="63"/>
      <c r="BPT216" s="58"/>
      <c r="BPU216" s="63"/>
      <c r="BPV216" s="58"/>
      <c r="BPW216" s="63"/>
      <c r="BPX216" s="58"/>
      <c r="BPY216" s="63"/>
      <c r="BPZ216" s="58"/>
      <c r="BQA216" s="63"/>
      <c r="BQB216" s="58"/>
      <c r="BQC216" s="63"/>
      <c r="BQD216" s="58"/>
      <c r="BQE216" s="63"/>
      <c r="BQF216" s="58"/>
      <c r="BQG216" s="63"/>
      <c r="BQH216" s="58"/>
      <c r="BQI216" s="63"/>
      <c r="BQJ216" s="58"/>
      <c r="BQK216" s="63"/>
      <c r="BQL216" s="58"/>
      <c r="BQM216" s="63"/>
      <c r="BQN216" s="58"/>
      <c r="BQO216" s="63"/>
      <c r="BQP216" s="58"/>
      <c r="BQQ216" s="63"/>
      <c r="BQR216" s="58"/>
      <c r="BQS216" s="63"/>
      <c r="BQT216" s="58"/>
      <c r="BQU216" s="63"/>
      <c r="BQV216" s="58"/>
      <c r="BQW216" s="63"/>
      <c r="BQX216" s="58"/>
      <c r="BQY216" s="63"/>
      <c r="BQZ216" s="58"/>
      <c r="BRA216" s="63"/>
      <c r="BRB216" s="58"/>
      <c r="BRC216" s="63"/>
      <c r="BRD216" s="58"/>
      <c r="BRE216" s="63"/>
      <c r="BRF216" s="58"/>
      <c r="BRG216" s="63"/>
      <c r="BRH216" s="58"/>
      <c r="BRI216" s="63"/>
      <c r="BRJ216" s="58"/>
      <c r="BRK216" s="63"/>
      <c r="BRL216" s="58"/>
      <c r="BRM216" s="63"/>
      <c r="BRN216" s="58"/>
      <c r="BRO216" s="63"/>
      <c r="BRP216" s="58"/>
      <c r="BRQ216" s="63"/>
      <c r="BRR216" s="58"/>
      <c r="BRS216" s="63"/>
      <c r="BRT216" s="58"/>
      <c r="BRU216" s="63"/>
      <c r="BRV216" s="58"/>
      <c r="BRW216" s="63"/>
      <c r="BRX216" s="58"/>
      <c r="BRY216" s="63"/>
      <c r="BRZ216" s="58"/>
      <c r="BSA216" s="63"/>
      <c r="BSB216" s="58"/>
      <c r="BSC216" s="63"/>
      <c r="BSD216" s="58"/>
      <c r="BSE216" s="63"/>
      <c r="BSF216" s="58"/>
      <c r="BSG216" s="63"/>
      <c r="BSH216" s="58"/>
      <c r="BSI216" s="63"/>
      <c r="BSJ216" s="58"/>
      <c r="BSK216" s="63"/>
      <c r="BSL216" s="58"/>
      <c r="BSM216" s="63"/>
      <c r="BSN216" s="58"/>
      <c r="BSO216" s="63"/>
      <c r="BSP216" s="58"/>
      <c r="BSQ216" s="63"/>
      <c r="BSR216" s="58"/>
      <c r="BSS216" s="63"/>
      <c r="BST216" s="58"/>
      <c r="BSU216" s="63"/>
      <c r="BSV216" s="58"/>
      <c r="BSW216" s="63"/>
      <c r="BSX216" s="58"/>
      <c r="BSY216" s="63"/>
      <c r="BSZ216" s="58"/>
      <c r="BTA216" s="63"/>
      <c r="BTB216" s="58"/>
      <c r="BTC216" s="63"/>
      <c r="BTD216" s="58"/>
      <c r="BTE216" s="63"/>
      <c r="BTF216" s="58"/>
      <c r="BTG216" s="63"/>
      <c r="BTH216" s="58"/>
      <c r="BTI216" s="63"/>
      <c r="BTJ216" s="58"/>
      <c r="BTK216" s="63"/>
      <c r="BTL216" s="58"/>
      <c r="BTM216" s="63"/>
      <c r="BTN216" s="58"/>
      <c r="BTO216" s="63"/>
      <c r="BTP216" s="58"/>
      <c r="BTQ216" s="63"/>
      <c r="BTR216" s="58"/>
      <c r="BTS216" s="63"/>
      <c r="BTT216" s="58"/>
      <c r="BTU216" s="63"/>
      <c r="BTV216" s="58"/>
      <c r="BTW216" s="63"/>
      <c r="BTX216" s="58"/>
      <c r="BTY216" s="63"/>
      <c r="BTZ216" s="58"/>
      <c r="BUA216" s="63"/>
      <c r="BUB216" s="58"/>
      <c r="BUC216" s="63"/>
      <c r="BUD216" s="58"/>
      <c r="BUE216" s="63"/>
      <c r="BUF216" s="58"/>
      <c r="BUG216" s="63"/>
      <c r="BUH216" s="58"/>
      <c r="BUI216" s="63"/>
      <c r="BUJ216" s="58"/>
      <c r="BUK216" s="63"/>
      <c r="BUL216" s="58"/>
      <c r="BUM216" s="63"/>
      <c r="BUN216" s="58"/>
      <c r="BUO216" s="63"/>
      <c r="BUP216" s="58"/>
      <c r="BUQ216" s="63"/>
      <c r="BUR216" s="58"/>
      <c r="BUS216" s="63"/>
      <c r="BUT216" s="58"/>
      <c r="BUU216" s="63"/>
      <c r="BUV216" s="58"/>
      <c r="BUW216" s="63"/>
      <c r="BUX216" s="58"/>
      <c r="BUY216" s="63"/>
      <c r="BUZ216" s="58"/>
      <c r="BVA216" s="63"/>
      <c r="BVB216" s="58"/>
      <c r="BVC216" s="63"/>
      <c r="BVD216" s="58"/>
      <c r="BVE216" s="63"/>
      <c r="BVF216" s="58"/>
      <c r="BVG216" s="63"/>
      <c r="BVH216" s="58"/>
      <c r="BVI216" s="63"/>
      <c r="BVJ216" s="58"/>
      <c r="BVK216" s="63"/>
      <c r="BVL216" s="58"/>
      <c r="BVM216" s="63"/>
      <c r="BVN216" s="58"/>
      <c r="BVO216" s="63"/>
      <c r="BVP216" s="58"/>
      <c r="BVQ216" s="63"/>
      <c r="BVR216" s="58"/>
      <c r="BVS216" s="63"/>
      <c r="BVT216" s="58"/>
      <c r="BVU216" s="63"/>
      <c r="BVV216" s="58"/>
      <c r="BVW216" s="63"/>
      <c r="BVX216" s="58"/>
      <c r="BVY216" s="63"/>
      <c r="BVZ216" s="58"/>
      <c r="BWA216" s="63"/>
      <c r="BWB216" s="58"/>
      <c r="BWC216" s="63"/>
      <c r="BWD216" s="58"/>
      <c r="BWE216" s="63"/>
      <c r="BWF216" s="58"/>
      <c r="BWG216" s="63"/>
      <c r="BWH216" s="58"/>
      <c r="BWI216" s="63"/>
      <c r="BWJ216" s="58"/>
      <c r="BWK216" s="63"/>
      <c r="BWL216" s="58"/>
      <c r="BWM216" s="63"/>
      <c r="BWN216" s="58"/>
      <c r="BWO216" s="63"/>
      <c r="BWP216" s="58"/>
      <c r="BWQ216" s="63"/>
      <c r="BWR216" s="58"/>
      <c r="BWS216" s="63"/>
      <c r="BWT216" s="58"/>
      <c r="BWU216" s="63"/>
      <c r="BWV216" s="58"/>
      <c r="BWW216" s="63"/>
      <c r="BWX216" s="58"/>
      <c r="BWY216" s="63"/>
      <c r="BWZ216" s="58"/>
      <c r="BXA216" s="63"/>
      <c r="BXB216" s="58"/>
      <c r="BXC216" s="63"/>
      <c r="BXD216" s="58"/>
      <c r="BXE216" s="63"/>
      <c r="BXF216" s="58"/>
      <c r="BXG216" s="63"/>
      <c r="BXH216" s="58"/>
      <c r="BXI216" s="63"/>
      <c r="BXJ216" s="58"/>
      <c r="BXK216" s="63"/>
      <c r="BXL216" s="58"/>
      <c r="BXM216" s="63"/>
      <c r="BXN216" s="58"/>
      <c r="BXO216" s="63"/>
      <c r="BXP216" s="58"/>
      <c r="BXQ216" s="63"/>
      <c r="BXR216" s="58"/>
      <c r="BXS216" s="63"/>
      <c r="BXT216" s="58"/>
      <c r="BXU216" s="63"/>
      <c r="BXV216" s="58"/>
      <c r="BXW216" s="63"/>
      <c r="BXX216" s="58"/>
      <c r="BXY216" s="63"/>
      <c r="BXZ216" s="58"/>
      <c r="BYA216" s="63"/>
      <c r="BYB216" s="58"/>
      <c r="BYC216" s="63"/>
      <c r="BYD216" s="58"/>
      <c r="BYE216" s="63"/>
      <c r="BYF216" s="58"/>
      <c r="BYG216" s="63"/>
      <c r="BYH216" s="58"/>
      <c r="BYI216" s="63"/>
      <c r="BYJ216" s="58"/>
      <c r="BYK216" s="63"/>
      <c r="BYL216" s="58"/>
      <c r="BYM216" s="63"/>
      <c r="BYN216" s="58"/>
      <c r="BYO216" s="63"/>
      <c r="BYP216" s="58"/>
      <c r="BYQ216" s="63"/>
      <c r="BYR216" s="58"/>
      <c r="BYS216" s="63"/>
      <c r="BYT216" s="58"/>
      <c r="BYU216" s="63"/>
      <c r="BYV216" s="58"/>
      <c r="BYW216" s="63"/>
      <c r="BYX216" s="58"/>
      <c r="BYY216" s="63"/>
      <c r="BYZ216" s="58"/>
      <c r="BZA216" s="63"/>
      <c r="BZB216" s="58"/>
      <c r="BZC216" s="63"/>
      <c r="BZD216" s="58"/>
      <c r="BZE216" s="63"/>
      <c r="BZF216" s="58"/>
      <c r="BZG216" s="63"/>
      <c r="BZH216" s="58"/>
      <c r="BZI216" s="63"/>
      <c r="BZJ216" s="58"/>
      <c r="BZK216" s="63"/>
      <c r="BZL216" s="58"/>
      <c r="BZM216" s="63"/>
      <c r="BZN216" s="58"/>
      <c r="BZO216" s="63"/>
      <c r="BZP216" s="58"/>
      <c r="BZQ216" s="63"/>
      <c r="BZR216" s="58"/>
      <c r="BZS216" s="63"/>
      <c r="BZT216" s="58"/>
      <c r="BZU216" s="63"/>
      <c r="BZV216" s="58"/>
      <c r="BZW216" s="63"/>
      <c r="BZX216" s="58"/>
      <c r="BZY216" s="63"/>
      <c r="BZZ216" s="58"/>
      <c r="CAA216" s="63"/>
      <c r="CAB216" s="58"/>
      <c r="CAC216" s="63"/>
      <c r="CAD216" s="58"/>
      <c r="CAE216" s="63"/>
      <c r="CAF216" s="58"/>
      <c r="CAG216" s="63"/>
      <c r="CAH216" s="58"/>
      <c r="CAI216" s="63"/>
      <c r="CAJ216" s="58"/>
      <c r="CAK216" s="63"/>
      <c r="CAL216" s="58"/>
      <c r="CAM216" s="63"/>
      <c r="CAN216" s="58"/>
      <c r="CAO216" s="63"/>
      <c r="CAP216" s="58"/>
      <c r="CAQ216" s="63"/>
      <c r="CAR216" s="58"/>
      <c r="CAS216" s="63"/>
      <c r="CAT216" s="58"/>
      <c r="CAU216" s="63"/>
      <c r="CAV216" s="58"/>
      <c r="CAW216" s="63"/>
      <c r="CAX216" s="58"/>
      <c r="CAY216" s="63"/>
      <c r="CAZ216" s="58"/>
      <c r="CBA216" s="63"/>
      <c r="CBB216" s="58"/>
      <c r="CBC216" s="63"/>
      <c r="CBD216" s="58"/>
      <c r="CBE216" s="63"/>
      <c r="CBF216" s="58"/>
      <c r="CBG216" s="63"/>
      <c r="CBH216" s="58"/>
      <c r="CBI216" s="63"/>
      <c r="CBJ216" s="58"/>
      <c r="CBK216" s="63"/>
      <c r="CBL216" s="58"/>
      <c r="CBM216" s="63"/>
      <c r="CBN216" s="58"/>
      <c r="CBO216" s="63"/>
      <c r="CBP216" s="58"/>
      <c r="CBQ216" s="63"/>
      <c r="CBR216" s="58"/>
      <c r="CBS216" s="63"/>
      <c r="CBT216" s="58"/>
      <c r="CBU216" s="63"/>
      <c r="CBV216" s="58"/>
      <c r="CBW216" s="63"/>
      <c r="CBX216" s="58"/>
      <c r="CBY216" s="63"/>
      <c r="CBZ216" s="58"/>
      <c r="CCA216" s="63"/>
      <c r="CCB216" s="58"/>
      <c r="CCC216" s="63"/>
      <c r="CCD216" s="58"/>
      <c r="CCE216" s="63"/>
      <c r="CCF216" s="58"/>
      <c r="CCG216" s="63"/>
      <c r="CCH216" s="58"/>
      <c r="CCI216" s="63"/>
      <c r="CCJ216" s="58"/>
      <c r="CCK216" s="63"/>
      <c r="CCL216" s="58"/>
      <c r="CCM216" s="63"/>
      <c r="CCN216" s="58"/>
      <c r="CCO216" s="63"/>
      <c r="CCP216" s="58"/>
      <c r="CCQ216" s="63"/>
      <c r="CCR216" s="58"/>
      <c r="CCS216" s="63"/>
      <c r="CCT216" s="58"/>
      <c r="CCU216" s="63"/>
      <c r="CCV216" s="58"/>
      <c r="CCW216" s="63"/>
      <c r="CCX216" s="58"/>
      <c r="CCY216" s="63"/>
      <c r="CCZ216" s="58"/>
      <c r="CDA216" s="63"/>
      <c r="CDB216" s="58"/>
      <c r="CDC216" s="63"/>
      <c r="CDD216" s="58"/>
      <c r="CDE216" s="63"/>
      <c r="CDF216" s="58"/>
      <c r="CDG216" s="63"/>
      <c r="CDH216" s="58"/>
      <c r="CDI216" s="63"/>
      <c r="CDJ216" s="58"/>
      <c r="CDK216" s="63"/>
      <c r="CDL216" s="58"/>
      <c r="CDM216" s="63"/>
      <c r="CDN216" s="58"/>
      <c r="CDO216" s="63"/>
      <c r="CDP216" s="58"/>
      <c r="CDQ216" s="63"/>
      <c r="CDR216" s="58"/>
      <c r="CDS216" s="63"/>
      <c r="CDT216" s="58"/>
      <c r="CDU216" s="63"/>
      <c r="CDV216" s="58"/>
      <c r="CDW216" s="63"/>
      <c r="CDX216" s="58"/>
      <c r="CDY216" s="63"/>
      <c r="CDZ216" s="58"/>
      <c r="CEA216" s="63"/>
      <c r="CEB216" s="58"/>
      <c r="CEC216" s="63"/>
      <c r="CED216" s="58"/>
      <c r="CEE216" s="63"/>
      <c r="CEF216" s="58"/>
      <c r="CEG216" s="63"/>
      <c r="CEH216" s="58"/>
      <c r="CEI216" s="63"/>
      <c r="CEJ216" s="58"/>
      <c r="CEK216" s="63"/>
      <c r="CEL216" s="58"/>
      <c r="CEM216" s="63"/>
      <c r="CEN216" s="58"/>
      <c r="CEO216" s="63"/>
      <c r="CEP216" s="58"/>
      <c r="CEQ216" s="63"/>
      <c r="CER216" s="58"/>
      <c r="CES216" s="63"/>
      <c r="CET216" s="58"/>
      <c r="CEU216" s="63"/>
      <c r="CEV216" s="58"/>
      <c r="CEW216" s="63"/>
      <c r="CEX216" s="58"/>
      <c r="CEY216" s="63"/>
      <c r="CEZ216" s="58"/>
      <c r="CFA216" s="63"/>
      <c r="CFB216" s="58"/>
      <c r="CFC216" s="63"/>
      <c r="CFD216" s="58"/>
      <c r="CFE216" s="63"/>
      <c r="CFF216" s="58"/>
      <c r="CFG216" s="63"/>
      <c r="CFH216" s="58"/>
      <c r="CFI216" s="63"/>
      <c r="CFJ216" s="58"/>
      <c r="CFK216" s="63"/>
      <c r="CFL216" s="58"/>
      <c r="CFM216" s="63"/>
      <c r="CFN216" s="58"/>
      <c r="CFO216" s="63"/>
      <c r="CFP216" s="58"/>
      <c r="CFQ216" s="63"/>
      <c r="CFR216" s="58"/>
      <c r="CFS216" s="63"/>
      <c r="CFT216" s="58"/>
      <c r="CFU216" s="63"/>
      <c r="CFV216" s="58"/>
      <c r="CFW216" s="63"/>
      <c r="CFX216" s="58"/>
      <c r="CFY216" s="63"/>
      <c r="CFZ216" s="58"/>
      <c r="CGA216" s="63"/>
      <c r="CGB216" s="58"/>
      <c r="CGC216" s="63"/>
      <c r="CGD216" s="58"/>
      <c r="CGE216" s="63"/>
      <c r="CGF216" s="58"/>
      <c r="CGG216" s="63"/>
      <c r="CGH216" s="58"/>
      <c r="CGI216" s="63"/>
      <c r="CGJ216" s="58"/>
      <c r="CGK216" s="63"/>
      <c r="CGL216" s="58"/>
      <c r="CGM216" s="63"/>
      <c r="CGN216" s="58"/>
      <c r="CGO216" s="63"/>
      <c r="CGP216" s="58"/>
      <c r="CGQ216" s="63"/>
      <c r="CGR216" s="58"/>
      <c r="CGS216" s="63"/>
      <c r="CGT216" s="58"/>
      <c r="CGU216" s="63"/>
      <c r="CGV216" s="58"/>
      <c r="CGW216" s="63"/>
      <c r="CGX216" s="58"/>
      <c r="CGY216" s="63"/>
      <c r="CGZ216" s="58"/>
      <c r="CHA216" s="63"/>
      <c r="CHB216" s="58"/>
      <c r="CHC216" s="63"/>
      <c r="CHD216" s="58"/>
      <c r="CHE216" s="63"/>
      <c r="CHF216" s="58"/>
      <c r="CHG216" s="63"/>
      <c r="CHH216" s="58"/>
      <c r="CHI216" s="63"/>
      <c r="CHJ216" s="58"/>
      <c r="CHK216" s="63"/>
      <c r="CHL216" s="58"/>
      <c r="CHM216" s="63"/>
      <c r="CHN216" s="58"/>
      <c r="CHO216" s="63"/>
      <c r="CHP216" s="58"/>
      <c r="CHQ216" s="63"/>
      <c r="CHR216" s="58"/>
      <c r="CHS216" s="63"/>
      <c r="CHT216" s="58"/>
      <c r="CHU216" s="63"/>
      <c r="CHV216" s="58"/>
      <c r="CHW216" s="63"/>
      <c r="CHX216" s="58"/>
      <c r="CHY216" s="63"/>
      <c r="CHZ216" s="58"/>
      <c r="CIA216" s="63"/>
      <c r="CIB216" s="58"/>
      <c r="CIC216" s="63"/>
      <c r="CID216" s="58"/>
      <c r="CIE216" s="63"/>
      <c r="CIF216" s="58"/>
      <c r="CIG216" s="63"/>
      <c r="CIH216" s="58"/>
      <c r="CII216" s="63"/>
      <c r="CIJ216" s="58"/>
      <c r="CIK216" s="63"/>
      <c r="CIL216" s="58"/>
      <c r="CIM216" s="63"/>
      <c r="CIN216" s="58"/>
      <c r="CIO216" s="63"/>
      <c r="CIP216" s="58"/>
      <c r="CIQ216" s="63"/>
      <c r="CIR216" s="58"/>
      <c r="CIS216" s="63"/>
      <c r="CIT216" s="58"/>
      <c r="CIU216" s="63"/>
      <c r="CIV216" s="58"/>
      <c r="CIW216" s="63"/>
      <c r="CIX216" s="58"/>
      <c r="CIY216" s="63"/>
      <c r="CIZ216" s="58"/>
      <c r="CJA216" s="63"/>
      <c r="CJB216" s="58"/>
      <c r="CJC216" s="63"/>
      <c r="CJD216" s="58"/>
      <c r="CJE216" s="63"/>
      <c r="CJF216" s="58"/>
      <c r="CJG216" s="63"/>
      <c r="CJH216" s="58"/>
      <c r="CJI216" s="63"/>
      <c r="CJJ216" s="58"/>
      <c r="CJK216" s="63"/>
      <c r="CJL216" s="58"/>
      <c r="CJM216" s="63"/>
      <c r="CJN216" s="58"/>
      <c r="CJO216" s="63"/>
      <c r="CJP216" s="58"/>
      <c r="CJQ216" s="63"/>
      <c r="CJR216" s="58"/>
      <c r="CJS216" s="63"/>
      <c r="CJT216" s="58"/>
      <c r="CJU216" s="63"/>
      <c r="CJV216" s="58"/>
      <c r="CJW216" s="63"/>
      <c r="CJX216" s="58"/>
      <c r="CJY216" s="63"/>
      <c r="CJZ216" s="58"/>
      <c r="CKA216" s="63"/>
      <c r="CKB216" s="58"/>
      <c r="CKC216" s="63"/>
      <c r="CKD216" s="58"/>
      <c r="CKE216" s="63"/>
      <c r="CKF216" s="58"/>
      <c r="CKG216" s="63"/>
      <c r="CKH216" s="58"/>
      <c r="CKI216" s="63"/>
      <c r="CKJ216" s="58"/>
      <c r="CKK216" s="63"/>
      <c r="CKL216" s="58"/>
      <c r="CKM216" s="63"/>
      <c r="CKN216" s="58"/>
      <c r="CKO216" s="63"/>
      <c r="CKP216" s="58"/>
      <c r="CKQ216" s="63"/>
      <c r="CKR216" s="58"/>
      <c r="CKS216" s="63"/>
      <c r="CKT216" s="58"/>
      <c r="CKU216" s="63"/>
      <c r="CKV216" s="58"/>
      <c r="CKW216" s="63"/>
      <c r="CKX216" s="58"/>
      <c r="CKY216" s="63"/>
      <c r="CKZ216" s="58"/>
      <c r="CLA216" s="63"/>
      <c r="CLB216" s="58"/>
      <c r="CLC216" s="63"/>
      <c r="CLD216" s="58"/>
      <c r="CLE216" s="63"/>
      <c r="CLF216" s="58"/>
      <c r="CLG216" s="63"/>
      <c r="CLH216" s="58"/>
      <c r="CLI216" s="63"/>
      <c r="CLJ216" s="58"/>
      <c r="CLK216" s="63"/>
      <c r="CLL216" s="58"/>
      <c r="CLM216" s="63"/>
      <c r="CLN216" s="58"/>
      <c r="CLO216" s="63"/>
      <c r="CLP216" s="58"/>
      <c r="CLQ216" s="63"/>
      <c r="CLR216" s="58"/>
      <c r="CLS216" s="63"/>
      <c r="CLT216" s="58"/>
      <c r="CLU216" s="63"/>
      <c r="CLV216" s="58"/>
      <c r="CLW216" s="63"/>
      <c r="CLX216" s="58"/>
      <c r="CLY216" s="63"/>
      <c r="CLZ216" s="58"/>
      <c r="CMA216" s="63"/>
      <c r="CMB216" s="58"/>
      <c r="CMC216" s="63"/>
      <c r="CMD216" s="58"/>
      <c r="CME216" s="63"/>
      <c r="CMF216" s="58"/>
      <c r="CMG216" s="63"/>
      <c r="CMH216" s="58"/>
      <c r="CMI216" s="63"/>
      <c r="CMJ216" s="58"/>
      <c r="CMK216" s="63"/>
      <c r="CML216" s="58"/>
      <c r="CMM216" s="63"/>
      <c r="CMN216" s="58"/>
      <c r="CMO216" s="63"/>
      <c r="CMP216" s="58"/>
      <c r="CMQ216" s="63"/>
      <c r="CMR216" s="58"/>
      <c r="CMS216" s="63"/>
      <c r="CMT216" s="58"/>
      <c r="CMU216" s="63"/>
      <c r="CMV216" s="58"/>
      <c r="CMW216" s="63"/>
      <c r="CMX216" s="58"/>
      <c r="CMY216" s="63"/>
      <c r="CMZ216" s="58"/>
      <c r="CNA216" s="63"/>
      <c r="CNB216" s="58"/>
      <c r="CNC216" s="63"/>
      <c r="CND216" s="58"/>
      <c r="CNE216" s="63"/>
      <c r="CNF216" s="58"/>
      <c r="CNG216" s="63"/>
      <c r="CNH216" s="58"/>
      <c r="CNI216" s="63"/>
      <c r="CNJ216" s="58"/>
      <c r="CNK216" s="63"/>
      <c r="CNL216" s="58"/>
      <c r="CNM216" s="63"/>
      <c r="CNN216" s="58"/>
      <c r="CNO216" s="63"/>
      <c r="CNP216" s="58"/>
      <c r="CNQ216" s="63"/>
      <c r="CNR216" s="58"/>
      <c r="CNS216" s="63"/>
      <c r="CNT216" s="58"/>
      <c r="CNU216" s="63"/>
      <c r="CNV216" s="58"/>
      <c r="CNW216" s="63"/>
      <c r="CNX216" s="58"/>
      <c r="CNY216" s="63"/>
      <c r="CNZ216" s="58"/>
      <c r="COA216" s="63"/>
      <c r="COB216" s="58"/>
      <c r="COC216" s="63"/>
      <c r="COD216" s="58"/>
      <c r="COE216" s="63"/>
      <c r="COF216" s="58"/>
      <c r="COG216" s="63"/>
      <c r="COH216" s="58"/>
      <c r="COI216" s="63"/>
      <c r="COJ216" s="58"/>
      <c r="COK216" s="63"/>
      <c r="COL216" s="58"/>
      <c r="COM216" s="63"/>
      <c r="CON216" s="58"/>
      <c r="COO216" s="63"/>
      <c r="COP216" s="58"/>
      <c r="COQ216" s="63"/>
      <c r="COR216" s="58"/>
      <c r="COS216" s="63"/>
      <c r="COT216" s="58"/>
      <c r="COU216" s="63"/>
      <c r="COV216" s="58"/>
      <c r="COW216" s="63"/>
      <c r="COX216" s="58"/>
      <c r="COY216" s="63"/>
      <c r="COZ216" s="58"/>
      <c r="CPA216" s="63"/>
      <c r="CPB216" s="58"/>
      <c r="CPC216" s="63"/>
      <c r="CPD216" s="58"/>
      <c r="CPE216" s="63"/>
      <c r="CPF216" s="58"/>
      <c r="CPG216" s="63"/>
      <c r="CPH216" s="58"/>
      <c r="CPI216" s="63"/>
      <c r="CPJ216" s="58"/>
      <c r="CPK216" s="63"/>
      <c r="CPL216" s="58"/>
      <c r="CPM216" s="63"/>
      <c r="CPN216" s="58"/>
      <c r="CPO216" s="63"/>
      <c r="CPP216" s="58"/>
      <c r="CPQ216" s="63"/>
      <c r="CPR216" s="58"/>
      <c r="CPS216" s="63"/>
      <c r="CPT216" s="58"/>
      <c r="CPU216" s="63"/>
      <c r="CPV216" s="58"/>
      <c r="CPW216" s="63"/>
      <c r="CPX216" s="58"/>
      <c r="CPY216" s="63"/>
      <c r="CPZ216" s="58"/>
      <c r="CQA216" s="63"/>
      <c r="CQB216" s="58"/>
      <c r="CQC216" s="63"/>
      <c r="CQD216" s="58"/>
      <c r="CQE216" s="63"/>
      <c r="CQF216" s="58"/>
      <c r="CQG216" s="63"/>
      <c r="CQH216" s="58"/>
      <c r="CQI216" s="63"/>
      <c r="CQJ216" s="58"/>
      <c r="CQK216" s="63"/>
      <c r="CQL216" s="58"/>
      <c r="CQM216" s="63"/>
      <c r="CQN216" s="58"/>
      <c r="CQO216" s="63"/>
      <c r="CQP216" s="58"/>
      <c r="CQQ216" s="63"/>
      <c r="CQR216" s="58"/>
      <c r="CQS216" s="63"/>
      <c r="CQT216" s="58"/>
      <c r="CQU216" s="63"/>
      <c r="CQV216" s="58"/>
      <c r="CQW216" s="63"/>
      <c r="CQX216" s="58"/>
      <c r="CQY216" s="63"/>
      <c r="CQZ216" s="58"/>
      <c r="CRA216" s="63"/>
      <c r="CRB216" s="58"/>
      <c r="CRC216" s="63"/>
      <c r="CRD216" s="58"/>
      <c r="CRE216" s="63"/>
      <c r="CRF216" s="58"/>
      <c r="CRG216" s="63"/>
      <c r="CRH216" s="58"/>
      <c r="CRI216" s="63"/>
      <c r="CRJ216" s="58"/>
      <c r="CRK216" s="63"/>
      <c r="CRL216" s="58"/>
      <c r="CRM216" s="63"/>
      <c r="CRN216" s="58"/>
      <c r="CRO216" s="63"/>
      <c r="CRP216" s="58"/>
      <c r="CRQ216" s="63"/>
      <c r="CRR216" s="58"/>
      <c r="CRS216" s="63"/>
      <c r="CRT216" s="58"/>
      <c r="CRU216" s="63"/>
      <c r="CRV216" s="58"/>
      <c r="CRW216" s="63"/>
      <c r="CRX216" s="58"/>
      <c r="CRY216" s="63"/>
      <c r="CRZ216" s="58"/>
      <c r="CSA216" s="63"/>
      <c r="CSB216" s="58"/>
      <c r="CSC216" s="63"/>
      <c r="CSD216" s="58"/>
      <c r="CSE216" s="63"/>
      <c r="CSF216" s="58"/>
      <c r="CSG216" s="63"/>
      <c r="CSH216" s="58"/>
      <c r="CSI216" s="63"/>
      <c r="CSJ216" s="58"/>
      <c r="CSK216" s="63"/>
      <c r="CSL216" s="58"/>
      <c r="CSM216" s="63"/>
      <c r="CSN216" s="58"/>
      <c r="CSO216" s="63"/>
      <c r="CSP216" s="58"/>
      <c r="CSQ216" s="63"/>
      <c r="CSR216" s="58"/>
      <c r="CSS216" s="63"/>
      <c r="CST216" s="58"/>
      <c r="CSU216" s="63"/>
      <c r="CSV216" s="58"/>
      <c r="CSW216" s="63"/>
      <c r="CSX216" s="58"/>
      <c r="CSY216" s="63"/>
      <c r="CSZ216" s="58"/>
      <c r="CTA216" s="63"/>
      <c r="CTB216" s="58"/>
      <c r="CTC216" s="63"/>
      <c r="CTD216" s="58"/>
      <c r="CTE216" s="63"/>
      <c r="CTF216" s="58"/>
      <c r="CTG216" s="63"/>
      <c r="CTH216" s="58"/>
      <c r="CTI216" s="63"/>
      <c r="CTJ216" s="58"/>
      <c r="CTK216" s="63"/>
      <c r="CTL216" s="58"/>
      <c r="CTM216" s="63"/>
      <c r="CTN216" s="58"/>
      <c r="CTO216" s="63"/>
      <c r="CTP216" s="58"/>
      <c r="CTQ216" s="63"/>
      <c r="CTR216" s="58"/>
      <c r="CTS216" s="63"/>
      <c r="CTT216" s="58"/>
      <c r="CTU216" s="63"/>
      <c r="CTV216" s="58"/>
      <c r="CTW216" s="63"/>
      <c r="CTX216" s="58"/>
      <c r="CTY216" s="63"/>
      <c r="CTZ216" s="58"/>
      <c r="CUA216" s="63"/>
      <c r="CUB216" s="58"/>
      <c r="CUC216" s="63"/>
      <c r="CUD216" s="58"/>
      <c r="CUE216" s="63"/>
      <c r="CUF216" s="58"/>
      <c r="CUG216" s="63"/>
      <c r="CUH216" s="58"/>
      <c r="CUI216" s="63"/>
      <c r="CUJ216" s="58"/>
      <c r="CUK216" s="63"/>
      <c r="CUL216" s="58"/>
      <c r="CUM216" s="63"/>
      <c r="CUN216" s="58"/>
      <c r="CUO216" s="63"/>
      <c r="CUP216" s="58"/>
      <c r="CUQ216" s="63"/>
      <c r="CUR216" s="58"/>
      <c r="CUS216" s="63"/>
      <c r="CUT216" s="58"/>
      <c r="CUU216" s="63"/>
      <c r="CUV216" s="58"/>
      <c r="CUW216" s="63"/>
      <c r="CUX216" s="58"/>
      <c r="CUY216" s="63"/>
      <c r="CUZ216" s="58"/>
      <c r="CVA216" s="63"/>
      <c r="CVB216" s="58"/>
      <c r="CVC216" s="63"/>
      <c r="CVD216" s="58"/>
      <c r="CVE216" s="63"/>
      <c r="CVF216" s="58"/>
      <c r="CVG216" s="63"/>
      <c r="CVH216" s="58"/>
      <c r="CVI216" s="63"/>
      <c r="CVJ216" s="58"/>
      <c r="CVK216" s="63"/>
      <c r="CVL216" s="58"/>
      <c r="CVM216" s="63"/>
      <c r="CVN216" s="58"/>
      <c r="CVO216" s="63"/>
      <c r="CVP216" s="58"/>
      <c r="CVQ216" s="63"/>
      <c r="CVR216" s="58"/>
      <c r="CVS216" s="63"/>
      <c r="CVT216" s="58"/>
      <c r="CVU216" s="63"/>
      <c r="CVV216" s="58"/>
      <c r="CVW216" s="63"/>
      <c r="CVX216" s="58"/>
      <c r="CVY216" s="63"/>
      <c r="CVZ216" s="58"/>
      <c r="CWA216" s="63"/>
      <c r="CWB216" s="58"/>
      <c r="CWC216" s="63"/>
      <c r="CWD216" s="58"/>
      <c r="CWE216" s="63"/>
      <c r="CWF216" s="58"/>
      <c r="CWG216" s="63"/>
      <c r="CWH216" s="58"/>
      <c r="CWI216" s="63"/>
      <c r="CWJ216" s="58"/>
      <c r="CWK216" s="63"/>
      <c r="CWL216" s="58"/>
      <c r="CWM216" s="63"/>
      <c r="CWN216" s="58"/>
      <c r="CWO216" s="63"/>
      <c r="CWP216" s="58"/>
      <c r="CWQ216" s="63"/>
      <c r="CWR216" s="58"/>
      <c r="CWS216" s="63"/>
      <c r="CWT216" s="58"/>
      <c r="CWU216" s="63"/>
      <c r="CWV216" s="58"/>
      <c r="CWW216" s="63"/>
      <c r="CWX216" s="58"/>
      <c r="CWY216" s="63"/>
      <c r="CWZ216" s="58"/>
      <c r="CXA216" s="63"/>
      <c r="CXB216" s="58"/>
      <c r="CXC216" s="63"/>
      <c r="CXD216" s="58"/>
      <c r="CXE216" s="63"/>
      <c r="CXF216" s="58"/>
      <c r="CXG216" s="63"/>
      <c r="CXH216" s="58"/>
      <c r="CXI216" s="63"/>
      <c r="CXJ216" s="58"/>
      <c r="CXK216" s="63"/>
      <c r="CXL216" s="58"/>
      <c r="CXM216" s="63"/>
      <c r="CXN216" s="58"/>
      <c r="CXO216" s="63"/>
      <c r="CXP216" s="58"/>
      <c r="CXQ216" s="63"/>
      <c r="CXR216" s="58"/>
      <c r="CXS216" s="63"/>
      <c r="CXT216" s="58"/>
      <c r="CXU216" s="63"/>
      <c r="CXV216" s="58"/>
      <c r="CXW216" s="63"/>
      <c r="CXX216" s="58"/>
      <c r="CXY216" s="63"/>
      <c r="CXZ216" s="58"/>
      <c r="CYA216" s="63"/>
      <c r="CYB216" s="58"/>
      <c r="CYC216" s="63"/>
      <c r="CYD216" s="58"/>
      <c r="CYE216" s="63"/>
      <c r="CYF216" s="58"/>
      <c r="CYG216" s="63"/>
      <c r="CYH216" s="58"/>
      <c r="CYI216" s="63"/>
      <c r="CYJ216" s="58"/>
      <c r="CYK216" s="63"/>
      <c r="CYL216" s="58"/>
      <c r="CYM216" s="63"/>
      <c r="CYN216" s="58"/>
      <c r="CYO216" s="63"/>
      <c r="CYP216" s="58"/>
      <c r="CYQ216" s="63"/>
      <c r="CYR216" s="58"/>
      <c r="CYS216" s="63"/>
      <c r="CYT216" s="58"/>
      <c r="CYU216" s="63"/>
      <c r="CYV216" s="58"/>
      <c r="CYW216" s="63"/>
      <c r="CYX216" s="58"/>
      <c r="CYY216" s="63"/>
      <c r="CYZ216" s="58"/>
      <c r="CZA216" s="63"/>
      <c r="CZB216" s="58"/>
      <c r="CZC216" s="63"/>
      <c r="CZD216" s="58"/>
      <c r="CZE216" s="63"/>
      <c r="CZF216" s="58"/>
      <c r="CZG216" s="63"/>
      <c r="CZH216" s="58"/>
      <c r="CZI216" s="63"/>
      <c r="CZJ216" s="58"/>
      <c r="CZK216" s="63"/>
      <c r="CZL216" s="58"/>
      <c r="CZM216" s="63"/>
      <c r="CZN216" s="58"/>
      <c r="CZO216" s="63"/>
      <c r="CZP216" s="58"/>
      <c r="CZQ216" s="63"/>
      <c r="CZR216" s="58"/>
      <c r="CZS216" s="63"/>
      <c r="CZT216" s="58"/>
      <c r="CZU216" s="63"/>
      <c r="CZV216" s="58"/>
      <c r="CZW216" s="63"/>
      <c r="CZX216" s="58"/>
      <c r="CZY216" s="63"/>
      <c r="CZZ216" s="58"/>
      <c r="DAA216" s="63"/>
      <c r="DAB216" s="58"/>
      <c r="DAC216" s="63"/>
      <c r="DAD216" s="58"/>
      <c r="DAE216" s="63"/>
      <c r="DAF216" s="58"/>
      <c r="DAG216" s="63"/>
      <c r="DAH216" s="58"/>
      <c r="DAI216" s="63"/>
      <c r="DAJ216" s="58"/>
      <c r="DAK216" s="63"/>
      <c r="DAL216" s="58"/>
      <c r="DAM216" s="63"/>
      <c r="DAN216" s="58"/>
      <c r="DAO216" s="63"/>
      <c r="DAP216" s="58"/>
      <c r="DAQ216" s="63"/>
      <c r="DAR216" s="58"/>
      <c r="DAS216" s="63"/>
      <c r="DAT216" s="58"/>
      <c r="DAU216" s="63"/>
      <c r="DAV216" s="58"/>
      <c r="DAW216" s="63"/>
      <c r="DAX216" s="58"/>
      <c r="DAY216" s="63"/>
      <c r="DAZ216" s="58"/>
      <c r="DBA216" s="63"/>
      <c r="DBB216" s="58"/>
      <c r="DBC216" s="63"/>
      <c r="DBD216" s="58"/>
      <c r="DBE216" s="63"/>
      <c r="DBF216" s="58"/>
      <c r="DBG216" s="63"/>
      <c r="DBH216" s="58"/>
      <c r="DBI216" s="63"/>
      <c r="DBJ216" s="58"/>
      <c r="DBK216" s="63"/>
      <c r="DBL216" s="58"/>
      <c r="DBM216" s="63"/>
      <c r="DBN216" s="58"/>
      <c r="DBO216" s="63"/>
      <c r="DBP216" s="58"/>
      <c r="DBQ216" s="63"/>
      <c r="DBR216" s="58"/>
      <c r="DBS216" s="63"/>
      <c r="DBT216" s="58"/>
      <c r="DBU216" s="63"/>
      <c r="DBV216" s="58"/>
      <c r="DBW216" s="63"/>
      <c r="DBX216" s="58"/>
      <c r="DBY216" s="63"/>
      <c r="DBZ216" s="58"/>
      <c r="DCA216" s="63"/>
      <c r="DCB216" s="58"/>
      <c r="DCC216" s="63"/>
      <c r="DCD216" s="58"/>
      <c r="DCE216" s="63"/>
      <c r="DCF216" s="58"/>
      <c r="DCG216" s="63"/>
      <c r="DCH216" s="58"/>
      <c r="DCI216" s="63"/>
      <c r="DCJ216" s="58"/>
      <c r="DCK216" s="63"/>
      <c r="DCL216" s="58"/>
      <c r="DCM216" s="63"/>
      <c r="DCN216" s="58"/>
      <c r="DCO216" s="63"/>
      <c r="DCP216" s="58"/>
      <c r="DCQ216" s="63"/>
      <c r="DCR216" s="58"/>
      <c r="DCS216" s="63"/>
      <c r="DCT216" s="58"/>
      <c r="DCU216" s="63"/>
      <c r="DCV216" s="58"/>
      <c r="DCW216" s="63"/>
      <c r="DCX216" s="58"/>
      <c r="DCY216" s="63"/>
      <c r="DCZ216" s="58"/>
      <c r="DDA216" s="63"/>
      <c r="DDB216" s="58"/>
      <c r="DDC216" s="63"/>
      <c r="DDD216" s="58"/>
      <c r="DDE216" s="63"/>
      <c r="DDF216" s="58"/>
      <c r="DDG216" s="63"/>
      <c r="DDH216" s="58"/>
      <c r="DDI216" s="63"/>
      <c r="DDJ216" s="58"/>
      <c r="DDK216" s="63"/>
      <c r="DDL216" s="58"/>
      <c r="DDM216" s="63"/>
      <c r="DDN216" s="58"/>
      <c r="DDO216" s="63"/>
      <c r="DDP216" s="58"/>
      <c r="DDQ216" s="63"/>
      <c r="DDR216" s="58"/>
      <c r="DDS216" s="63"/>
      <c r="DDT216" s="58"/>
      <c r="DDU216" s="63"/>
      <c r="DDV216" s="58"/>
      <c r="DDW216" s="63"/>
      <c r="DDX216" s="58"/>
      <c r="DDY216" s="63"/>
      <c r="DDZ216" s="58"/>
      <c r="DEA216" s="63"/>
      <c r="DEB216" s="58"/>
      <c r="DEC216" s="63"/>
      <c r="DED216" s="58"/>
      <c r="DEE216" s="63"/>
      <c r="DEF216" s="58"/>
      <c r="DEG216" s="63"/>
      <c r="DEH216" s="58"/>
      <c r="DEI216" s="63"/>
      <c r="DEJ216" s="58"/>
      <c r="DEK216" s="63"/>
      <c r="DEL216" s="58"/>
      <c r="DEM216" s="63"/>
      <c r="DEN216" s="58"/>
      <c r="DEO216" s="63"/>
      <c r="DEP216" s="58"/>
      <c r="DEQ216" s="63"/>
      <c r="DER216" s="58"/>
      <c r="DES216" s="63"/>
      <c r="DET216" s="58"/>
      <c r="DEU216" s="63"/>
      <c r="DEV216" s="58"/>
      <c r="DEW216" s="63"/>
      <c r="DEX216" s="58"/>
      <c r="DEY216" s="63"/>
      <c r="DEZ216" s="58"/>
      <c r="DFA216" s="63"/>
      <c r="DFB216" s="58"/>
      <c r="DFC216" s="63"/>
      <c r="DFD216" s="58"/>
      <c r="DFE216" s="63"/>
      <c r="DFF216" s="58"/>
      <c r="DFG216" s="63"/>
      <c r="DFH216" s="58"/>
      <c r="DFI216" s="63"/>
      <c r="DFJ216" s="58"/>
      <c r="DFK216" s="63"/>
      <c r="DFL216" s="58"/>
      <c r="DFM216" s="63"/>
      <c r="DFN216" s="58"/>
      <c r="DFO216" s="63"/>
      <c r="DFP216" s="58"/>
      <c r="DFQ216" s="63"/>
      <c r="DFR216" s="58"/>
      <c r="DFS216" s="63"/>
      <c r="DFT216" s="58"/>
      <c r="DFU216" s="63"/>
      <c r="DFV216" s="58"/>
      <c r="DFW216" s="63"/>
      <c r="DFX216" s="58"/>
      <c r="DFY216" s="63"/>
      <c r="DFZ216" s="58"/>
      <c r="DGA216" s="63"/>
      <c r="DGB216" s="58"/>
      <c r="DGC216" s="63"/>
      <c r="DGD216" s="58"/>
      <c r="DGE216" s="63"/>
      <c r="DGF216" s="58"/>
      <c r="DGG216" s="63"/>
      <c r="DGH216" s="58"/>
      <c r="DGI216" s="63"/>
      <c r="DGJ216" s="58"/>
      <c r="DGK216" s="63"/>
      <c r="DGL216" s="58"/>
      <c r="DGM216" s="63"/>
      <c r="DGN216" s="58"/>
      <c r="DGO216" s="63"/>
      <c r="DGP216" s="58"/>
      <c r="DGQ216" s="63"/>
      <c r="DGR216" s="58"/>
      <c r="DGS216" s="63"/>
      <c r="DGT216" s="58"/>
      <c r="DGU216" s="63"/>
      <c r="DGV216" s="58"/>
      <c r="DGW216" s="63"/>
      <c r="DGX216" s="58"/>
      <c r="DGY216" s="63"/>
      <c r="DGZ216" s="58"/>
      <c r="DHA216" s="63"/>
      <c r="DHB216" s="58"/>
      <c r="DHC216" s="63"/>
      <c r="DHD216" s="58"/>
      <c r="DHE216" s="63"/>
      <c r="DHF216" s="58"/>
      <c r="DHG216" s="63"/>
      <c r="DHH216" s="58"/>
      <c r="DHI216" s="63"/>
      <c r="DHJ216" s="58"/>
      <c r="DHK216" s="63"/>
      <c r="DHL216" s="58"/>
      <c r="DHM216" s="63"/>
      <c r="DHN216" s="58"/>
      <c r="DHO216" s="63"/>
      <c r="DHP216" s="58"/>
      <c r="DHQ216" s="63"/>
      <c r="DHR216" s="58"/>
      <c r="DHS216" s="63"/>
      <c r="DHT216" s="58"/>
      <c r="DHU216" s="63"/>
      <c r="DHV216" s="58"/>
      <c r="DHW216" s="63"/>
      <c r="DHX216" s="58"/>
      <c r="DHY216" s="63"/>
      <c r="DHZ216" s="58"/>
      <c r="DIA216" s="63"/>
      <c r="DIB216" s="58"/>
      <c r="DIC216" s="63"/>
      <c r="DID216" s="58"/>
      <c r="DIE216" s="63"/>
      <c r="DIF216" s="58"/>
      <c r="DIG216" s="63"/>
      <c r="DIH216" s="58"/>
      <c r="DII216" s="63"/>
      <c r="DIJ216" s="58"/>
      <c r="DIK216" s="63"/>
      <c r="DIL216" s="58"/>
      <c r="DIM216" s="63"/>
      <c r="DIN216" s="58"/>
      <c r="DIO216" s="63"/>
      <c r="DIP216" s="58"/>
      <c r="DIQ216" s="63"/>
      <c r="DIR216" s="58"/>
      <c r="DIS216" s="63"/>
      <c r="DIT216" s="58"/>
      <c r="DIU216" s="63"/>
      <c r="DIV216" s="58"/>
      <c r="DIW216" s="63"/>
      <c r="DIX216" s="58"/>
      <c r="DIY216" s="63"/>
      <c r="DIZ216" s="58"/>
      <c r="DJA216" s="63"/>
      <c r="DJB216" s="58"/>
      <c r="DJC216" s="63"/>
      <c r="DJD216" s="58"/>
      <c r="DJE216" s="63"/>
      <c r="DJF216" s="58"/>
      <c r="DJG216" s="63"/>
      <c r="DJH216" s="58"/>
      <c r="DJI216" s="63"/>
      <c r="DJJ216" s="58"/>
      <c r="DJK216" s="63"/>
      <c r="DJL216" s="58"/>
      <c r="DJM216" s="63"/>
      <c r="DJN216" s="58"/>
      <c r="DJO216" s="63"/>
      <c r="DJP216" s="58"/>
      <c r="DJQ216" s="63"/>
      <c r="DJR216" s="58"/>
      <c r="DJS216" s="63"/>
      <c r="DJT216" s="58"/>
      <c r="DJU216" s="63"/>
      <c r="DJV216" s="58"/>
      <c r="DJW216" s="63"/>
      <c r="DJX216" s="58"/>
      <c r="DJY216" s="63"/>
      <c r="DJZ216" s="58"/>
      <c r="DKA216" s="63"/>
      <c r="DKB216" s="58"/>
      <c r="DKC216" s="63"/>
      <c r="DKD216" s="58"/>
      <c r="DKE216" s="63"/>
      <c r="DKF216" s="58"/>
      <c r="DKG216" s="63"/>
      <c r="DKH216" s="58"/>
      <c r="DKI216" s="63"/>
      <c r="DKJ216" s="58"/>
      <c r="DKK216" s="63"/>
      <c r="DKL216" s="58"/>
      <c r="DKM216" s="63"/>
      <c r="DKN216" s="58"/>
      <c r="DKO216" s="63"/>
      <c r="DKP216" s="58"/>
      <c r="DKQ216" s="63"/>
      <c r="DKR216" s="58"/>
      <c r="DKS216" s="63"/>
      <c r="DKT216" s="58"/>
      <c r="DKU216" s="63"/>
      <c r="DKV216" s="58"/>
      <c r="DKW216" s="63"/>
      <c r="DKX216" s="58"/>
      <c r="DKY216" s="63"/>
      <c r="DKZ216" s="58"/>
      <c r="DLA216" s="63"/>
      <c r="DLB216" s="58"/>
      <c r="DLC216" s="63"/>
      <c r="DLD216" s="58"/>
      <c r="DLE216" s="63"/>
      <c r="DLF216" s="58"/>
      <c r="DLG216" s="63"/>
      <c r="DLH216" s="58"/>
      <c r="DLI216" s="63"/>
      <c r="DLJ216" s="58"/>
      <c r="DLK216" s="63"/>
      <c r="DLL216" s="58"/>
      <c r="DLM216" s="63"/>
      <c r="DLN216" s="58"/>
      <c r="DLO216" s="63"/>
      <c r="DLP216" s="58"/>
      <c r="DLQ216" s="63"/>
      <c r="DLR216" s="58"/>
      <c r="DLS216" s="63"/>
      <c r="DLT216" s="58"/>
      <c r="DLU216" s="63"/>
      <c r="DLV216" s="58"/>
      <c r="DLW216" s="63"/>
      <c r="DLX216" s="58"/>
      <c r="DLY216" s="63"/>
      <c r="DLZ216" s="58"/>
      <c r="DMA216" s="63"/>
      <c r="DMB216" s="58"/>
      <c r="DMC216" s="63"/>
      <c r="DMD216" s="58"/>
      <c r="DME216" s="63"/>
      <c r="DMF216" s="58"/>
      <c r="DMG216" s="63"/>
      <c r="DMH216" s="58"/>
      <c r="DMI216" s="63"/>
      <c r="DMJ216" s="58"/>
      <c r="DMK216" s="63"/>
      <c r="DML216" s="58"/>
      <c r="DMM216" s="63"/>
      <c r="DMN216" s="58"/>
      <c r="DMO216" s="63"/>
      <c r="DMP216" s="58"/>
      <c r="DMQ216" s="63"/>
      <c r="DMR216" s="58"/>
      <c r="DMS216" s="63"/>
      <c r="DMT216" s="58"/>
      <c r="DMU216" s="63"/>
      <c r="DMV216" s="58"/>
      <c r="DMW216" s="63"/>
      <c r="DMX216" s="58"/>
      <c r="DMY216" s="63"/>
      <c r="DMZ216" s="58"/>
      <c r="DNA216" s="63"/>
      <c r="DNB216" s="58"/>
      <c r="DNC216" s="63"/>
      <c r="DND216" s="58"/>
      <c r="DNE216" s="63"/>
      <c r="DNF216" s="58"/>
      <c r="DNG216" s="63"/>
      <c r="DNH216" s="58"/>
      <c r="DNI216" s="63"/>
      <c r="DNJ216" s="58"/>
      <c r="DNK216" s="63"/>
      <c r="DNL216" s="58"/>
      <c r="DNM216" s="63"/>
      <c r="DNN216" s="58"/>
      <c r="DNO216" s="63"/>
      <c r="DNP216" s="58"/>
      <c r="DNQ216" s="63"/>
      <c r="DNR216" s="58"/>
      <c r="DNS216" s="63"/>
      <c r="DNT216" s="58"/>
      <c r="DNU216" s="63"/>
      <c r="DNV216" s="58"/>
      <c r="DNW216" s="63"/>
      <c r="DNX216" s="58"/>
      <c r="DNY216" s="63"/>
      <c r="DNZ216" s="58"/>
      <c r="DOA216" s="63"/>
      <c r="DOB216" s="58"/>
      <c r="DOC216" s="63"/>
      <c r="DOD216" s="58"/>
      <c r="DOE216" s="63"/>
      <c r="DOF216" s="58"/>
      <c r="DOG216" s="63"/>
      <c r="DOH216" s="58"/>
      <c r="DOI216" s="63"/>
      <c r="DOJ216" s="58"/>
      <c r="DOK216" s="63"/>
      <c r="DOL216" s="58"/>
      <c r="DOM216" s="63"/>
      <c r="DON216" s="58"/>
      <c r="DOO216" s="63"/>
      <c r="DOP216" s="58"/>
      <c r="DOQ216" s="63"/>
      <c r="DOR216" s="58"/>
      <c r="DOS216" s="63"/>
      <c r="DOT216" s="58"/>
      <c r="DOU216" s="63"/>
      <c r="DOV216" s="58"/>
      <c r="DOW216" s="63"/>
      <c r="DOX216" s="58"/>
      <c r="DOY216" s="63"/>
      <c r="DOZ216" s="58"/>
      <c r="DPA216" s="63"/>
      <c r="DPB216" s="58"/>
      <c r="DPC216" s="63"/>
      <c r="DPD216" s="58"/>
      <c r="DPE216" s="63"/>
      <c r="DPF216" s="58"/>
      <c r="DPG216" s="63"/>
      <c r="DPH216" s="58"/>
      <c r="DPI216" s="63"/>
      <c r="DPJ216" s="58"/>
      <c r="DPK216" s="63"/>
      <c r="DPL216" s="58"/>
      <c r="DPM216" s="63"/>
      <c r="DPN216" s="58"/>
      <c r="DPO216" s="63"/>
      <c r="DPP216" s="58"/>
      <c r="DPQ216" s="63"/>
      <c r="DPR216" s="58"/>
      <c r="DPS216" s="63"/>
      <c r="DPT216" s="58"/>
      <c r="DPU216" s="63"/>
      <c r="DPV216" s="58"/>
      <c r="DPW216" s="63"/>
      <c r="DPX216" s="58"/>
      <c r="DPY216" s="63"/>
      <c r="DPZ216" s="58"/>
      <c r="DQA216" s="63"/>
      <c r="DQB216" s="58"/>
      <c r="DQC216" s="63"/>
      <c r="DQD216" s="58"/>
      <c r="DQE216" s="63"/>
      <c r="DQF216" s="58"/>
      <c r="DQG216" s="63"/>
      <c r="DQH216" s="58"/>
      <c r="DQI216" s="63"/>
      <c r="DQJ216" s="58"/>
      <c r="DQK216" s="63"/>
      <c r="DQL216" s="58"/>
      <c r="DQM216" s="63"/>
      <c r="DQN216" s="58"/>
      <c r="DQO216" s="63"/>
      <c r="DQP216" s="58"/>
      <c r="DQQ216" s="63"/>
      <c r="DQR216" s="58"/>
      <c r="DQS216" s="63"/>
      <c r="DQT216" s="58"/>
      <c r="DQU216" s="63"/>
      <c r="DQV216" s="58"/>
      <c r="DQW216" s="63"/>
      <c r="DQX216" s="58"/>
      <c r="DQY216" s="63"/>
      <c r="DQZ216" s="58"/>
      <c r="DRA216" s="63"/>
      <c r="DRB216" s="58"/>
      <c r="DRC216" s="63"/>
      <c r="DRD216" s="58"/>
      <c r="DRE216" s="63"/>
      <c r="DRF216" s="58"/>
      <c r="DRG216" s="63"/>
      <c r="DRH216" s="58"/>
      <c r="DRI216" s="63"/>
      <c r="DRJ216" s="58"/>
      <c r="DRK216" s="63"/>
      <c r="DRL216" s="58"/>
      <c r="DRM216" s="63"/>
      <c r="DRN216" s="58"/>
      <c r="DRO216" s="63"/>
      <c r="DRP216" s="58"/>
      <c r="DRQ216" s="63"/>
      <c r="DRR216" s="58"/>
      <c r="DRS216" s="63"/>
      <c r="DRT216" s="58"/>
      <c r="DRU216" s="63"/>
      <c r="DRV216" s="58"/>
      <c r="DRW216" s="63"/>
      <c r="DRX216" s="58"/>
      <c r="DRY216" s="63"/>
      <c r="DRZ216" s="58"/>
      <c r="DSA216" s="63"/>
      <c r="DSB216" s="58"/>
      <c r="DSC216" s="63"/>
      <c r="DSD216" s="58"/>
      <c r="DSE216" s="63"/>
      <c r="DSF216" s="58"/>
      <c r="DSG216" s="63"/>
      <c r="DSH216" s="58"/>
      <c r="DSI216" s="63"/>
      <c r="DSJ216" s="58"/>
      <c r="DSK216" s="63"/>
      <c r="DSL216" s="58"/>
      <c r="DSM216" s="63"/>
      <c r="DSN216" s="58"/>
      <c r="DSO216" s="63"/>
      <c r="DSP216" s="58"/>
      <c r="DSQ216" s="63"/>
      <c r="DSR216" s="58"/>
      <c r="DSS216" s="63"/>
      <c r="DST216" s="58"/>
      <c r="DSU216" s="63"/>
      <c r="DSV216" s="58"/>
      <c r="DSW216" s="63"/>
      <c r="DSX216" s="58"/>
      <c r="DSY216" s="63"/>
      <c r="DSZ216" s="58"/>
      <c r="DTA216" s="63"/>
      <c r="DTB216" s="58"/>
      <c r="DTC216" s="63"/>
      <c r="DTD216" s="58"/>
      <c r="DTE216" s="63"/>
      <c r="DTF216" s="58"/>
      <c r="DTG216" s="63"/>
      <c r="DTH216" s="58"/>
      <c r="DTI216" s="63"/>
      <c r="DTJ216" s="58"/>
      <c r="DTK216" s="63"/>
      <c r="DTL216" s="58"/>
      <c r="DTM216" s="63"/>
      <c r="DTN216" s="58"/>
      <c r="DTO216" s="63"/>
      <c r="DTP216" s="58"/>
      <c r="DTQ216" s="63"/>
      <c r="DTR216" s="58"/>
      <c r="DTS216" s="63"/>
      <c r="DTT216" s="58"/>
      <c r="DTU216" s="63"/>
      <c r="DTV216" s="58"/>
      <c r="DTW216" s="63"/>
      <c r="DTX216" s="58"/>
      <c r="DTY216" s="63"/>
      <c r="DTZ216" s="58"/>
      <c r="DUA216" s="63"/>
      <c r="DUB216" s="58"/>
      <c r="DUC216" s="63"/>
      <c r="DUD216" s="58"/>
      <c r="DUE216" s="63"/>
      <c r="DUF216" s="58"/>
      <c r="DUG216" s="63"/>
      <c r="DUH216" s="58"/>
      <c r="DUI216" s="63"/>
      <c r="DUJ216" s="58"/>
      <c r="DUK216" s="63"/>
      <c r="DUL216" s="58"/>
      <c r="DUM216" s="63"/>
      <c r="DUN216" s="58"/>
      <c r="DUO216" s="63"/>
      <c r="DUP216" s="58"/>
      <c r="DUQ216" s="63"/>
      <c r="DUR216" s="58"/>
      <c r="DUS216" s="63"/>
      <c r="DUT216" s="58"/>
      <c r="DUU216" s="63"/>
      <c r="DUV216" s="58"/>
      <c r="DUW216" s="63"/>
      <c r="DUX216" s="58"/>
      <c r="DUY216" s="63"/>
      <c r="DUZ216" s="58"/>
      <c r="DVA216" s="63"/>
      <c r="DVB216" s="58"/>
      <c r="DVC216" s="63"/>
      <c r="DVD216" s="58"/>
      <c r="DVE216" s="63"/>
      <c r="DVF216" s="58"/>
      <c r="DVG216" s="63"/>
      <c r="DVH216" s="58"/>
      <c r="DVI216" s="63"/>
      <c r="DVJ216" s="58"/>
      <c r="DVK216" s="63"/>
      <c r="DVL216" s="58"/>
      <c r="DVM216" s="63"/>
      <c r="DVN216" s="58"/>
      <c r="DVO216" s="63"/>
      <c r="DVP216" s="58"/>
      <c r="DVQ216" s="63"/>
      <c r="DVR216" s="58"/>
      <c r="DVS216" s="63"/>
      <c r="DVT216" s="58"/>
      <c r="DVU216" s="63"/>
      <c r="DVV216" s="58"/>
      <c r="DVW216" s="63"/>
      <c r="DVX216" s="58"/>
      <c r="DVY216" s="63"/>
      <c r="DVZ216" s="58"/>
      <c r="DWA216" s="63"/>
      <c r="DWB216" s="58"/>
      <c r="DWC216" s="63"/>
      <c r="DWD216" s="58"/>
      <c r="DWE216" s="63"/>
      <c r="DWF216" s="58"/>
      <c r="DWG216" s="63"/>
      <c r="DWH216" s="58"/>
      <c r="DWI216" s="63"/>
      <c r="DWJ216" s="58"/>
      <c r="DWK216" s="63"/>
      <c r="DWL216" s="58"/>
      <c r="DWM216" s="63"/>
      <c r="DWN216" s="58"/>
      <c r="DWO216" s="63"/>
      <c r="DWP216" s="58"/>
      <c r="DWQ216" s="63"/>
      <c r="DWR216" s="58"/>
      <c r="DWS216" s="63"/>
      <c r="DWT216" s="58"/>
      <c r="DWU216" s="63"/>
      <c r="DWV216" s="58"/>
      <c r="DWW216" s="63"/>
      <c r="DWX216" s="58"/>
      <c r="DWY216" s="63"/>
      <c r="DWZ216" s="58"/>
      <c r="DXA216" s="63"/>
      <c r="DXB216" s="58"/>
      <c r="DXC216" s="63"/>
      <c r="DXD216" s="58"/>
      <c r="DXE216" s="63"/>
      <c r="DXF216" s="58"/>
      <c r="DXG216" s="63"/>
      <c r="DXH216" s="58"/>
      <c r="DXI216" s="63"/>
      <c r="DXJ216" s="58"/>
      <c r="DXK216" s="63"/>
      <c r="DXL216" s="58"/>
      <c r="DXM216" s="63"/>
      <c r="DXN216" s="58"/>
      <c r="DXO216" s="63"/>
      <c r="DXP216" s="58"/>
      <c r="DXQ216" s="63"/>
      <c r="DXR216" s="58"/>
      <c r="DXS216" s="63"/>
      <c r="DXT216" s="58"/>
      <c r="DXU216" s="63"/>
      <c r="DXV216" s="58"/>
      <c r="DXW216" s="63"/>
      <c r="DXX216" s="58"/>
      <c r="DXY216" s="63"/>
      <c r="DXZ216" s="58"/>
      <c r="DYA216" s="63"/>
      <c r="DYB216" s="58"/>
      <c r="DYC216" s="63"/>
      <c r="DYD216" s="58"/>
      <c r="DYE216" s="63"/>
      <c r="DYF216" s="58"/>
      <c r="DYG216" s="63"/>
      <c r="DYH216" s="58"/>
      <c r="DYI216" s="63"/>
      <c r="DYJ216" s="58"/>
      <c r="DYK216" s="63"/>
      <c r="DYL216" s="58"/>
      <c r="DYM216" s="63"/>
      <c r="DYN216" s="58"/>
      <c r="DYO216" s="63"/>
      <c r="DYP216" s="58"/>
      <c r="DYQ216" s="63"/>
      <c r="DYR216" s="58"/>
      <c r="DYS216" s="63"/>
      <c r="DYT216" s="58"/>
      <c r="DYU216" s="63"/>
      <c r="DYV216" s="58"/>
      <c r="DYW216" s="63"/>
      <c r="DYX216" s="58"/>
      <c r="DYY216" s="63"/>
      <c r="DYZ216" s="58"/>
      <c r="DZA216" s="63"/>
      <c r="DZB216" s="58"/>
      <c r="DZC216" s="63"/>
      <c r="DZD216" s="58"/>
      <c r="DZE216" s="63"/>
      <c r="DZF216" s="58"/>
      <c r="DZG216" s="63"/>
      <c r="DZH216" s="58"/>
      <c r="DZI216" s="63"/>
      <c r="DZJ216" s="58"/>
      <c r="DZK216" s="63"/>
      <c r="DZL216" s="58"/>
      <c r="DZM216" s="63"/>
      <c r="DZN216" s="58"/>
      <c r="DZO216" s="63"/>
      <c r="DZP216" s="58"/>
      <c r="DZQ216" s="63"/>
      <c r="DZR216" s="58"/>
      <c r="DZS216" s="63"/>
      <c r="DZT216" s="58"/>
      <c r="DZU216" s="63"/>
      <c r="DZV216" s="58"/>
      <c r="DZW216" s="63"/>
      <c r="DZX216" s="58"/>
      <c r="DZY216" s="63"/>
      <c r="DZZ216" s="58"/>
      <c r="EAA216" s="63"/>
      <c r="EAB216" s="58"/>
      <c r="EAC216" s="63"/>
      <c r="EAD216" s="58"/>
      <c r="EAE216" s="63"/>
      <c r="EAF216" s="58"/>
      <c r="EAG216" s="63"/>
      <c r="EAH216" s="58"/>
      <c r="EAI216" s="63"/>
      <c r="EAJ216" s="58"/>
      <c r="EAK216" s="63"/>
      <c r="EAL216" s="58"/>
      <c r="EAM216" s="63"/>
      <c r="EAN216" s="58"/>
      <c r="EAO216" s="63"/>
      <c r="EAP216" s="58"/>
      <c r="EAQ216" s="63"/>
      <c r="EAR216" s="58"/>
      <c r="EAS216" s="63"/>
      <c r="EAT216" s="58"/>
      <c r="EAU216" s="63"/>
      <c r="EAV216" s="58"/>
      <c r="EAW216" s="63"/>
      <c r="EAX216" s="58"/>
      <c r="EAY216" s="63"/>
      <c r="EAZ216" s="58"/>
      <c r="EBA216" s="63"/>
      <c r="EBB216" s="58"/>
      <c r="EBC216" s="63"/>
      <c r="EBD216" s="58"/>
      <c r="EBE216" s="63"/>
      <c r="EBF216" s="58"/>
      <c r="EBG216" s="63"/>
      <c r="EBH216" s="58"/>
      <c r="EBI216" s="63"/>
      <c r="EBJ216" s="58"/>
      <c r="EBK216" s="63"/>
      <c r="EBL216" s="58"/>
      <c r="EBM216" s="63"/>
      <c r="EBN216" s="58"/>
      <c r="EBO216" s="63"/>
      <c r="EBP216" s="58"/>
      <c r="EBQ216" s="63"/>
      <c r="EBR216" s="58"/>
      <c r="EBS216" s="63"/>
      <c r="EBT216" s="58"/>
      <c r="EBU216" s="63"/>
      <c r="EBV216" s="58"/>
      <c r="EBW216" s="63"/>
      <c r="EBX216" s="58"/>
      <c r="EBY216" s="63"/>
      <c r="EBZ216" s="58"/>
      <c r="ECA216" s="63"/>
      <c r="ECB216" s="58"/>
      <c r="ECC216" s="63"/>
      <c r="ECD216" s="58"/>
      <c r="ECE216" s="63"/>
      <c r="ECF216" s="58"/>
      <c r="ECG216" s="63"/>
      <c r="ECH216" s="58"/>
      <c r="ECI216" s="63"/>
      <c r="ECJ216" s="58"/>
      <c r="ECK216" s="63"/>
      <c r="ECL216" s="58"/>
      <c r="ECM216" s="63"/>
      <c r="ECN216" s="58"/>
      <c r="ECO216" s="63"/>
      <c r="ECP216" s="58"/>
      <c r="ECQ216" s="63"/>
      <c r="ECR216" s="58"/>
      <c r="ECS216" s="63"/>
      <c r="ECT216" s="58"/>
      <c r="ECU216" s="63"/>
      <c r="ECV216" s="58"/>
      <c r="ECW216" s="63"/>
      <c r="ECX216" s="58"/>
      <c r="ECY216" s="63"/>
      <c r="ECZ216" s="58"/>
      <c r="EDA216" s="63"/>
      <c r="EDB216" s="58"/>
      <c r="EDC216" s="63"/>
      <c r="EDD216" s="58"/>
      <c r="EDE216" s="63"/>
      <c r="EDF216" s="58"/>
      <c r="EDG216" s="63"/>
      <c r="EDH216" s="58"/>
      <c r="EDI216" s="63"/>
      <c r="EDJ216" s="58"/>
      <c r="EDK216" s="63"/>
      <c r="EDL216" s="58"/>
      <c r="EDM216" s="63"/>
      <c r="EDN216" s="58"/>
      <c r="EDO216" s="63"/>
      <c r="EDP216" s="58"/>
      <c r="EDQ216" s="63"/>
      <c r="EDR216" s="58"/>
      <c r="EDS216" s="63"/>
      <c r="EDT216" s="58"/>
      <c r="EDU216" s="63"/>
      <c r="EDV216" s="58"/>
      <c r="EDW216" s="63"/>
      <c r="EDX216" s="58"/>
      <c r="EDY216" s="63"/>
      <c r="EDZ216" s="58"/>
      <c r="EEA216" s="63"/>
      <c r="EEB216" s="58"/>
      <c r="EEC216" s="63"/>
      <c r="EED216" s="58"/>
      <c r="EEE216" s="63"/>
      <c r="EEF216" s="58"/>
      <c r="EEG216" s="63"/>
      <c r="EEH216" s="58"/>
      <c r="EEI216" s="63"/>
      <c r="EEJ216" s="58"/>
      <c r="EEK216" s="63"/>
      <c r="EEL216" s="58"/>
      <c r="EEM216" s="63"/>
      <c r="EEN216" s="58"/>
      <c r="EEO216" s="63"/>
      <c r="EEP216" s="58"/>
      <c r="EEQ216" s="63"/>
      <c r="EER216" s="58"/>
      <c r="EES216" s="63"/>
      <c r="EET216" s="58"/>
      <c r="EEU216" s="63"/>
      <c r="EEV216" s="58"/>
      <c r="EEW216" s="63"/>
      <c r="EEX216" s="58"/>
      <c r="EEY216" s="63"/>
      <c r="EEZ216" s="58"/>
      <c r="EFA216" s="63"/>
      <c r="EFB216" s="58"/>
      <c r="EFC216" s="63"/>
      <c r="EFD216" s="58"/>
      <c r="EFE216" s="63"/>
      <c r="EFF216" s="58"/>
      <c r="EFG216" s="63"/>
      <c r="EFH216" s="58"/>
      <c r="EFI216" s="63"/>
      <c r="EFJ216" s="58"/>
      <c r="EFK216" s="63"/>
      <c r="EFL216" s="58"/>
      <c r="EFM216" s="63"/>
      <c r="EFN216" s="58"/>
      <c r="EFO216" s="63"/>
      <c r="EFP216" s="58"/>
      <c r="EFQ216" s="63"/>
      <c r="EFR216" s="58"/>
      <c r="EFS216" s="63"/>
      <c r="EFT216" s="58"/>
      <c r="EFU216" s="63"/>
      <c r="EFV216" s="58"/>
      <c r="EFW216" s="63"/>
      <c r="EFX216" s="58"/>
      <c r="EFY216" s="63"/>
      <c r="EFZ216" s="58"/>
      <c r="EGA216" s="63"/>
      <c r="EGB216" s="58"/>
      <c r="EGC216" s="63"/>
      <c r="EGD216" s="58"/>
      <c r="EGE216" s="63"/>
      <c r="EGF216" s="58"/>
      <c r="EGG216" s="63"/>
      <c r="EGH216" s="58"/>
      <c r="EGI216" s="63"/>
      <c r="EGJ216" s="58"/>
      <c r="EGK216" s="63"/>
      <c r="EGL216" s="58"/>
      <c r="EGM216" s="63"/>
      <c r="EGN216" s="58"/>
      <c r="EGO216" s="63"/>
      <c r="EGP216" s="58"/>
      <c r="EGQ216" s="63"/>
      <c r="EGR216" s="58"/>
      <c r="EGS216" s="63"/>
      <c r="EGT216" s="58"/>
      <c r="EGU216" s="63"/>
      <c r="EGV216" s="58"/>
      <c r="EGW216" s="63"/>
      <c r="EGX216" s="58"/>
      <c r="EGY216" s="63"/>
      <c r="EGZ216" s="58"/>
      <c r="EHA216" s="63"/>
      <c r="EHB216" s="58"/>
      <c r="EHC216" s="63"/>
      <c r="EHD216" s="58"/>
      <c r="EHE216" s="63"/>
      <c r="EHF216" s="58"/>
      <c r="EHG216" s="63"/>
      <c r="EHH216" s="58"/>
      <c r="EHI216" s="63"/>
      <c r="EHJ216" s="58"/>
      <c r="EHK216" s="63"/>
      <c r="EHL216" s="58"/>
      <c r="EHM216" s="63"/>
      <c r="EHN216" s="58"/>
      <c r="EHO216" s="63"/>
      <c r="EHP216" s="58"/>
      <c r="EHQ216" s="63"/>
      <c r="EHR216" s="58"/>
      <c r="EHS216" s="63"/>
      <c r="EHT216" s="58"/>
      <c r="EHU216" s="63"/>
      <c r="EHV216" s="58"/>
      <c r="EHW216" s="63"/>
      <c r="EHX216" s="58"/>
      <c r="EHY216" s="63"/>
      <c r="EHZ216" s="58"/>
      <c r="EIA216" s="63"/>
      <c r="EIB216" s="58"/>
      <c r="EIC216" s="63"/>
      <c r="EID216" s="58"/>
      <c r="EIE216" s="63"/>
      <c r="EIF216" s="58"/>
      <c r="EIG216" s="63"/>
      <c r="EIH216" s="58"/>
      <c r="EII216" s="63"/>
      <c r="EIJ216" s="58"/>
      <c r="EIK216" s="63"/>
      <c r="EIL216" s="58"/>
      <c r="EIM216" s="63"/>
      <c r="EIN216" s="58"/>
      <c r="EIO216" s="63"/>
      <c r="EIP216" s="58"/>
      <c r="EIQ216" s="63"/>
      <c r="EIR216" s="58"/>
      <c r="EIS216" s="63"/>
      <c r="EIT216" s="58"/>
      <c r="EIU216" s="63"/>
      <c r="EIV216" s="58"/>
      <c r="EIW216" s="63"/>
      <c r="EIX216" s="58"/>
      <c r="EIY216" s="63"/>
      <c r="EIZ216" s="58"/>
      <c r="EJA216" s="63"/>
      <c r="EJB216" s="58"/>
      <c r="EJC216" s="63"/>
      <c r="EJD216" s="58"/>
      <c r="EJE216" s="63"/>
      <c r="EJF216" s="58"/>
      <c r="EJG216" s="63"/>
      <c r="EJH216" s="58"/>
      <c r="EJI216" s="63"/>
      <c r="EJJ216" s="58"/>
      <c r="EJK216" s="63"/>
      <c r="EJL216" s="58"/>
      <c r="EJM216" s="63"/>
      <c r="EJN216" s="58"/>
      <c r="EJO216" s="63"/>
      <c r="EJP216" s="58"/>
      <c r="EJQ216" s="63"/>
      <c r="EJR216" s="58"/>
      <c r="EJS216" s="63"/>
      <c r="EJT216" s="58"/>
      <c r="EJU216" s="63"/>
      <c r="EJV216" s="58"/>
      <c r="EJW216" s="63"/>
      <c r="EJX216" s="58"/>
      <c r="EJY216" s="63"/>
      <c r="EJZ216" s="58"/>
      <c r="EKA216" s="63"/>
      <c r="EKB216" s="58"/>
      <c r="EKC216" s="63"/>
      <c r="EKD216" s="58"/>
      <c r="EKE216" s="63"/>
      <c r="EKF216" s="58"/>
      <c r="EKG216" s="63"/>
      <c r="EKH216" s="58"/>
      <c r="EKI216" s="63"/>
      <c r="EKJ216" s="58"/>
      <c r="EKK216" s="63"/>
      <c r="EKL216" s="58"/>
      <c r="EKM216" s="63"/>
      <c r="EKN216" s="58"/>
      <c r="EKO216" s="63"/>
      <c r="EKP216" s="58"/>
      <c r="EKQ216" s="63"/>
      <c r="EKR216" s="58"/>
      <c r="EKS216" s="63"/>
      <c r="EKT216" s="58"/>
      <c r="EKU216" s="63"/>
      <c r="EKV216" s="58"/>
      <c r="EKW216" s="63"/>
      <c r="EKX216" s="58"/>
      <c r="EKY216" s="63"/>
      <c r="EKZ216" s="58"/>
      <c r="ELA216" s="63"/>
      <c r="ELB216" s="58"/>
      <c r="ELC216" s="63"/>
      <c r="ELD216" s="58"/>
      <c r="ELE216" s="63"/>
      <c r="ELF216" s="58"/>
      <c r="ELG216" s="63"/>
      <c r="ELH216" s="58"/>
      <c r="ELI216" s="63"/>
      <c r="ELJ216" s="58"/>
      <c r="ELK216" s="63"/>
      <c r="ELL216" s="58"/>
      <c r="ELM216" s="63"/>
      <c r="ELN216" s="58"/>
      <c r="ELO216" s="63"/>
      <c r="ELP216" s="58"/>
      <c r="ELQ216" s="63"/>
      <c r="ELR216" s="58"/>
      <c r="ELS216" s="63"/>
      <c r="ELT216" s="58"/>
      <c r="ELU216" s="63"/>
      <c r="ELV216" s="58"/>
      <c r="ELW216" s="63"/>
      <c r="ELX216" s="58"/>
      <c r="ELY216" s="63"/>
      <c r="ELZ216" s="58"/>
      <c r="EMA216" s="63"/>
      <c r="EMB216" s="58"/>
      <c r="EMC216" s="63"/>
      <c r="EMD216" s="58"/>
      <c r="EME216" s="63"/>
      <c r="EMF216" s="58"/>
      <c r="EMG216" s="63"/>
      <c r="EMH216" s="58"/>
      <c r="EMI216" s="63"/>
      <c r="EMJ216" s="58"/>
      <c r="EMK216" s="63"/>
      <c r="EML216" s="58"/>
      <c r="EMM216" s="63"/>
      <c r="EMN216" s="58"/>
      <c r="EMO216" s="63"/>
      <c r="EMP216" s="58"/>
      <c r="EMQ216" s="63"/>
      <c r="EMR216" s="58"/>
      <c r="EMS216" s="63"/>
      <c r="EMT216" s="58"/>
      <c r="EMU216" s="63"/>
      <c r="EMV216" s="58"/>
      <c r="EMW216" s="63"/>
      <c r="EMX216" s="58"/>
      <c r="EMY216" s="63"/>
      <c r="EMZ216" s="58"/>
      <c r="ENA216" s="63"/>
      <c r="ENB216" s="58"/>
      <c r="ENC216" s="63"/>
      <c r="END216" s="58"/>
      <c r="ENE216" s="63"/>
      <c r="ENF216" s="58"/>
      <c r="ENG216" s="63"/>
      <c r="ENH216" s="58"/>
      <c r="ENI216" s="63"/>
      <c r="ENJ216" s="58"/>
      <c r="ENK216" s="63"/>
      <c r="ENL216" s="58"/>
      <c r="ENM216" s="63"/>
      <c r="ENN216" s="58"/>
      <c r="ENO216" s="63"/>
      <c r="ENP216" s="58"/>
      <c r="ENQ216" s="63"/>
      <c r="ENR216" s="58"/>
      <c r="ENS216" s="63"/>
      <c r="ENT216" s="58"/>
      <c r="ENU216" s="63"/>
      <c r="ENV216" s="58"/>
      <c r="ENW216" s="63"/>
      <c r="ENX216" s="58"/>
      <c r="ENY216" s="63"/>
      <c r="ENZ216" s="58"/>
      <c r="EOA216" s="63"/>
      <c r="EOB216" s="58"/>
      <c r="EOC216" s="63"/>
      <c r="EOD216" s="58"/>
      <c r="EOE216" s="63"/>
      <c r="EOF216" s="58"/>
      <c r="EOG216" s="63"/>
      <c r="EOH216" s="58"/>
      <c r="EOI216" s="63"/>
      <c r="EOJ216" s="58"/>
      <c r="EOK216" s="63"/>
      <c r="EOL216" s="58"/>
      <c r="EOM216" s="63"/>
      <c r="EON216" s="58"/>
      <c r="EOO216" s="63"/>
      <c r="EOP216" s="58"/>
      <c r="EOQ216" s="63"/>
      <c r="EOR216" s="58"/>
      <c r="EOS216" s="63"/>
      <c r="EOT216" s="58"/>
      <c r="EOU216" s="63"/>
      <c r="EOV216" s="58"/>
      <c r="EOW216" s="63"/>
      <c r="EOX216" s="58"/>
      <c r="EOY216" s="63"/>
      <c r="EOZ216" s="58"/>
      <c r="EPA216" s="63"/>
      <c r="EPB216" s="58"/>
      <c r="EPC216" s="63"/>
      <c r="EPD216" s="58"/>
      <c r="EPE216" s="63"/>
      <c r="EPF216" s="58"/>
      <c r="EPG216" s="63"/>
      <c r="EPH216" s="58"/>
      <c r="EPI216" s="63"/>
      <c r="EPJ216" s="58"/>
      <c r="EPK216" s="63"/>
      <c r="EPL216" s="58"/>
      <c r="EPM216" s="63"/>
      <c r="EPN216" s="58"/>
      <c r="EPO216" s="63"/>
      <c r="EPP216" s="58"/>
      <c r="EPQ216" s="63"/>
      <c r="EPR216" s="58"/>
      <c r="EPS216" s="63"/>
      <c r="EPT216" s="58"/>
      <c r="EPU216" s="63"/>
      <c r="EPV216" s="58"/>
      <c r="EPW216" s="63"/>
      <c r="EPX216" s="58"/>
      <c r="EPY216" s="63"/>
      <c r="EPZ216" s="58"/>
      <c r="EQA216" s="63"/>
      <c r="EQB216" s="58"/>
      <c r="EQC216" s="63"/>
      <c r="EQD216" s="58"/>
      <c r="EQE216" s="63"/>
      <c r="EQF216" s="58"/>
      <c r="EQG216" s="63"/>
      <c r="EQH216" s="58"/>
      <c r="EQI216" s="63"/>
      <c r="EQJ216" s="58"/>
      <c r="EQK216" s="63"/>
      <c r="EQL216" s="58"/>
      <c r="EQM216" s="63"/>
      <c r="EQN216" s="58"/>
      <c r="EQO216" s="63"/>
      <c r="EQP216" s="58"/>
      <c r="EQQ216" s="63"/>
      <c r="EQR216" s="58"/>
      <c r="EQS216" s="63"/>
      <c r="EQT216" s="58"/>
      <c r="EQU216" s="63"/>
      <c r="EQV216" s="58"/>
      <c r="EQW216" s="63"/>
      <c r="EQX216" s="58"/>
      <c r="EQY216" s="63"/>
      <c r="EQZ216" s="58"/>
      <c r="ERA216" s="63"/>
      <c r="ERB216" s="58"/>
      <c r="ERC216" s="63"/>
      <c r="ERD216" s="58"/>
      <c r="ERE216" s="63"/>
      <c r="ERF216" s="58"/>
      <c r="ERG216" s="63"/>
      <c r="ERH216" s="58"/>
      <c r="ERI216" s="63"/>
      <c r="ERJ216" s="58"/>
      <c r="ERK216" s="63"/>
      <c r="ERL216" s="58"/>
      <c r="ERM216" s="63"/>
      <c r="ERN216" s="58"/>
      <c r="ERO216" s="63"/>
      <c r="ERP216" s="58"/>
      <c r="ERQ216" s="63"/>
      <c r="ERR216" s="58"/>
      <c r="ERS216" s="63"/>
      <c r="ERT216" s="58"/>
      <c r="ERU216" s="63"/>
      <c r="ERV216" s="58"/>
      <c r="ERW216" s="63"/>
      <c r="ERX216" s="58"/>
      <c r="ERY216" s="63"/>
      <c r="ERZ216" s="58"/>
      <c r="ESA216" s="63"/>
      <c r="ESB216" s="58"/>
      <c r="ESC216" s="63"/>
      <c r="ESD216" s="58"/>
      <c r="ESE216" s="63"/>
      <c r="ESF216" s="58"/>
      <c r="ESG216" s="63"/>
      <c r="ESH216" s="58"/>
      <c r="ESI216" s="63"/>
      <c r="ESJ216" s="58"/>
      <c r="ESK216" s="63"/>
      <c r="ESL216" s="58"/>
      <c r="ESM216" s="63"/>
      <c r="ESN216" s="58"/>
      <c r="ESO216" s="63"/>
      <c r="ESP216" s="58"/>
      <c r="ESQ216" s="63"/>
      <c r="ESR216" s="58"/>
      <c r="ESS216" s="63"/>
      <c r="EST216" s="58"/>
      <c r="ESU216" s="63"/>
      <c r="ESV216" s="58"/>
      <c r="ESW216" s="63"/>
      <c r="ESX216" s="58"/>
      <c r="ESY216" s="63"/>
      <c r="ESZ216" s="58"/>
      <c r="ETA216" s="63"/>
      <c r="ETB216" s="58"/>
      <c r="ETC216" s="63"/>
      <c r="ETD216" s="58"/>
      <c r="ETE216" s="63"/>
      <c r="ETF216" s="58"/>
      <c r="ETG216" s="63"/>
      <c r="ETH216" s="58"/>
      <c r="ETI216" s="63"/>
      <c r="ETJ216" s="58"/>
      <c r="ETK216" s="63"/>
      <c r="ETL216" s="58"/>
      <c r="ETM216" s="63"/>
      <c r="ETN216" s="58"/>
      <c r="ETO216" s="63"/>
      <c r="ETP216" s="58"/>
      <c r="ETQ216" s="63"/>
      <c r="ETR216" s="58"/>
      <c r="ETS216" s="63"/>
      <c r="ETT216" s="58"/>
      <c r="ETU216" s="63"/>
      <c r="ETV216" s="58"/>
      <c r="ETW216" s="63"/>
      <c r="ETX216" s="58"/>
      <c r="ETY216" s="63"/>
      <c r="ETZ216" s="58"/>
      <c r="EUA216" s="63"/>
      <c r="EUB216" s="58"/>
      <c r="EUC216" s="63"/>
      <c r="EUD216" s="58"/>
      <c r="EUE216" s="63"/>
      <c r="EUF216" s="58"/>
      <c r="EUG216" s="63"/>
      <c r="EUH216" s="58"/>
      <c r="EUI216" s="63"/>
      <c r="EUJ216" s="58"/>
      <c r="EUK216" s="63"/>
      <c r="EUL216" s="58"/>
      <c r="EUM216" s="63"/>
      <c r="EUN216" s="58"/>
      <c r="EUO216" s="63"/>
      <c r="EUP216" s="58"/>
      <c r="EUQ216" s="63"/>
      <c r="EUR216" s="58"/>
      <c r="EUS216" s="63"/>
      <c r="EUT216" s="58"/>
      <c r="EUU216" s="63"/>
      <c r="EUV216" s="58"/>
      <c r="EUW216" s="63"/>
      <c r="EUX216" s="58"/>
      <c r="EUY216" s="63"/>
      <c r="EUZ216" s="58"/>
      <c r="EVA216" s="63"/>
      <c r="EVB216" s="58"/>
      <c r="EVC216" s="63"/>
      <c r="EVD216" s="58"/>
      <c r="EVE216" s="63"/>
      <c r="EVF216" s="58"/>
      <c r="EVG216" s="63"/>
      <c r="EVH216" s="58"/>
      <c r="EVI216" s="63"/>
      <c r="EVJ216" s="58"/>
      <c r="EVK216" s="63"/>
      <c r="EVL216" s="58"/>
      <c r="EVM216" s="63"/>
      <c r="EVN216" s="58"/>
      <c r="EVO216" s="63"/>
      <c r="EVP216" s="58"/>
      <c r="EVQ216" s="63"/>
      <c r="EVR216" s="58"/>
      <c r="EVS216" s="63"/>
      <c r="EVT216" s="58"/>
      <c r="EVU216" s="63"/>
      <c r="EVV216" s="58"/>
      <c r="EVW216" s="63"/>
      <c r="EVX216" s="58"/>
      <c r="EVY216" s="63"/>
      <c r="EVZ216" s="58"/>
      <c r="EWA216" s="63"/>
      <c r="EWB216" s="58"/>
      <c r="EWC216" s="63"/>
      <c r="EWD216" s="58"/>
      <c r="EWE216" s="63"/>
      <c r="EWF216" s="58"/>
      <c r="EWG216" s="63"/>
      <c r="EWH216" s="58"/>
      <c r="EWI216" s="63"/>
      <c r="EWJ216" s="58"/>
      <c r="EWK216" s="63"/>
      <c r="EWL216" s="58"/>
      <c r="EWM216" s="63"/>
      <c r="EWN216" s="58"/>
      <c r="EWO216" s="63"/>
      <c r="EWP216" s="58"/>
      <c r="EWQ216" s="63"/>
      <c r="EWR216" s="58"/>
      <c r="EWS216" s="63"/>
      <c r="EWT216" s="58"/>
      <c r="EWU216" s="63"/>
      <c r="EWV216" s="58"/>
      <c r="EWW216" s="63"/>
      <c r="EWX216" s="58"/>
      <c r="EWY216" s="63"/>
      <c r="EWZ216" s="58"/>
      <c r="EXA216" s="63"/>
      <c r="EXB216" s="58"/>
      <c r="EXC216" s="63"/>
      <c r="EXD216" s="58"/>
      <c r="EXE216" s="63"/>
      <c r="EXF216" s="58"/>
      <c r="EXG216" s="63"/>
      <c r="EXH216" s="58"/>
      <c r="EXI216" s="63"/>
      <c r="EXJ216" s="58"/>
      <c r="EXK216" s="63"/>
      <c r="EXL216" s="58"/>
      <c r="EXM216" s="63"/>
      <c r="EXN216" s="58"/>
      <c r="EXO216" s="63"/>
      <c r="EXP216" s="58"/>
      <c r="EXQ216" s="63"/>
      <c r="EXR216" s="58"/>
      <c r="EXS216" s="63"/>
      <c r="EXT216" s="58"/>
      <c r="EXU216" s="63"/>
      <c r="EXV216" s="58"/>
      <c r="EXW216" s="63"/>
      <c r="EXX216" s="58"/>
      <c r="EXY216" s="63"/>
      <c r="EXZ216" s="58"/>
      <c r="EYA216" s="63"/>
      <c r="EYB216" s="58"/>
      <c r="EYC216" s="63"/>
      <c r="EYD216" s="58"/>
      <c r="EYE216" s="63"/>
      <c r="EYF216" s="58"/>
      <c r="EYG216" s="63"/>
      <c r="EYH216" s="58"/>
      <c r="EYI216" s="63"/>
      <c r="EYJ216" s="58"/>
      <c r="EYK216" s="63"/>
      <c r="EYL216" s="58"/>
      <c r="EYM216" s="63"/>
      <c r="EYN216" s="58"/>
      <c r="EYO216" s="63"/>
      <c r="EYP216" s="58"/>
      <c r="EYQ216" s="63"/>
      <c r="EYR216" s="58"/>
      <c r="EYS216" s="63"/>
      <c r="EYT216" s="58"/>
      <c r="EYU216" s="63"/>
      <c r="EYV216" s="58"/>
      <c r="EYW216" s="63"/>
      <c r="EYX216" s="58"/>
      <c r="EYY216" s="63"/>
      <c r="EYZ216" s="58"/>
      <c r="EZA216" s="63"/>
      <c r="EZB216" s="58"/>
      <c r="EZC216" s="63"/>
      <c r="EZD216" s="58"/>
      <c r="EZE216" s="63"/>
      <c r="EZF216" s="58"/>
      <c r="EZG216" s="63"/>
      <c r="EZH216" s="58"/>
      <c r="EZI216" s="63"/>
      <c r="EZJ216" s="58"/>
      <c r="EZK216" s="63"/>
      <c r="EZL216" s="58"/>
      <c r="EZM216" s="63"/>
      <c r="EZN216" s="58"/>
      <c r="EZO216" s="63"/>
      <c r="EZP216" s="58"/>
      <c r="EZQ216" s="63"/>
      <c r="EZR216" s="58"/>
      <c r="EZS216" s="63"/>
      <c r="EZT216" s="58"/>
      <c r="EZU216" s="63"/>
      <c r="EZV216" s="58"/>
      <c r="EZW216" s="63"/>
      <c r="EZX216" s="58"/>
      <c r="EZY216" s="63"/>
      <c r="EZZ216" s="58"/>
      <c r="FAA216" s="63"/>
      <c r="FAB216" s="58"/>
      <c r="FAC216" s="63"/>
      <c r="FAD216" s="58"/>
      <c r="FAE216" s="63"/>
      <c r="FAF216" s="58"/>
      <c r="FAG216" s="63"/>
      <c r="FAH216" s="58"/>
      <c r="FAI216" s="63"/>
      <c r="FAJ216" s="58"/>
      <c r="FAK216" s="63"/>
      <c r="FAL216" s="58"/>
      <c r="FAM216" s="63"/>
      <c r="FAN216" s="58"/>
      <c r="FAO216" s="63"/>
      <c r="FAP216" s="58"/>
      <c r="FAQ216" s="63"/>
      <c r="FAR216" s="58"/>
      <c r="FAS216" s="63"/>
      <c r="FAT216" s="58"/>
      <c r="FAU216" s="63"/>
      <c r="FAV216" s="58"/>
      <c r="FAW216" s="63"/>
      <c r="FAX216" s="58"/>
      <c r="FAY216" s="63"/>
      <c r="FAZ216" s="58"/>
      <c r="FBA216" s="63"/>
      <c r="FBB216" s="58"/>
      <c r="FBC216" s="63"/>
      <c r="FBD216" s="58"/>
      <c r="FBE216" s="63"/>
      <c r="FBF216" s="58"/>
      <c r="FBG216" s="63"/>
      <c r="FBH216" s="58"/>
      <c r="FBI216" s="63"/>
      <c r="FBJ216" s="58"/>
      <c r="FBK216" s="63"/>
      <c r="FBL216" s="58"/>
      <c r="FBM216" s="63"/>
      <c r="FBN216" s="58"/>
      <c r="FBO216" s="63"/>
      <c r="FBP216" s="58"/>
      <c r="FBQ216" s="63"/>
      <c r="FBR216" s="58"/>
      <c r="FBS216" s="63"/>
      <c r="FBT216" s="58"/>
      <c r="FBU216" s="63"/>
      <c r="FBV216" s="58"/>
      <c r="FBW216" s="63"/>
      <c r="FBX216" s="58"/>
      <c r="FBY216" s="63"/>
      <c r="FBZ216" s="58"/>
      <c r="FCA216" s="63"/>
      <c r="FCB216" s="58"/>
      <c r="FCC216" s="63"/>
      <c r="FCD216" s="58"/>
      <c r="FCE216" s="63"/>
      <c r="FCF216" s="58"/>
      <c r="FCG216" s="63"/>
      <c r="FCH216" s="58"/>
      <c r="FCI216" s="63"/>
      <c r="FCJ216" s="58"/>
      <c r="FCK216" s="63"/>
      <c r="FCL216" s="58"/>
      <c r="FCM216" s="63"/>
      <c r="FCN216" s="58"/>
      <c r="FCO216" s="63"/>
      <c r="FCP216" s="58"/>
      <c r="FCQ216" s="63"/>
      <c r="FCR216" s="58"/>
      <c r="FCS216" s="63"/>
      <c r="FCT216" s="58"/>
      <c r="FCU216" s="63"/>
      <c r="FCV216" s="58"/>
      <c r="FCW216" s="63"/>
      <c r="FCX216" s="58"/>
      <c r="FCY216" s="63"/>
      <c r="FCZ216" s="58"/>
      <c r="FDA216" s="63"/>
      <c r="FDB216" s="58"/>
      <c r="FDC216" s="63"/>
      <c r="FDD216" s="58"/>
      <c r="FDE216" s="63"/>
      <c r="FDF216" s="58"/>
      <c r="FDG216" s="63"/>
      <c r="FDH216" s="58"/>
      <c r="FDI216" s="63"/>
      <c r="FDJ216" s="58"/>
      <c r="FDK216" s="63"/>
      <c r="FDL216" s="58"/>
      <c r="FDM216" s="63"/>
      <c r="FDN216" s="58"/>
      <c r="FDO216" s="63"/>
      <c r="FDP216" s="58"/>
      <c r="FDQ216" s="63"/>
      <c r="FDR216" s="58"/>
      <c r="FDS216" s="63"/>
      <c r="FDT216" s="58"/>
      <c r="FDU216" s="63"/>
      <c r="FDV216" s="58"/>
      <c r="FDW216" s="63"/>
      <c r="FDX216" s="58"/>
      <c r="FDY216" s="63"/>
      <c r="FDZ216" s="58"/>
      <c r="FEA216" s="63"/>
      <c r="FEB216" s="58"/>
      <c r="FEC216" s="63"/>
      <c r="FED216" s="58"/>
      <c r="FEE216" s="63"/>
      <c r="FEF216" s="58"/>
      <c r="FEG216" s="63"/>
      <c r="FEH216" s="58"/>
      <c r="FEI216" s="63"/>
      <c r="FEJ216" s="58"/>
      <c r="FEK216" s="63"/>
      <c r="FEL216" s="58"/>
      <c r="FEM216" s="63"/>
      <c r="FEN216" s="58"/>
      <c r="FEO216" s="63"/>
      <c r="FEP216" s="58"/>
      <c r="FEQ216" s="63"/>
      <c r="FER216" s="58"/>
      <c r="FES216" s="63"/>
      <c r="FET216" s="58"/>
      <c r="FEU216" s="63"/>
      <c r="FEV216" s="58"/>
      <c r="FEW216" s="63"/>
      <c r="FEX216" s="58"/>
      <c r="FEY216" s="63"/>
      <c r="FEZ216" s="58"/>
      <c r="FFA216" s="63"/>
      <c r="FFB216" s="58"/>
      <c r="FFC216" s="63"/>
      <c r="FFD216" s="58"/>
      <c r="FFE216" s="63"/>
      <c r="FFF216" s="58"/>
      <c r="FFG216" s="63"/>
      <c r="FFH216" s="58"/>
      <c r="FFI216" s="63"/>
      <c r="FFJ216" s="58"/>
      <c r="FFK216" s="63"/>
      <c r="FFL216" s="58"/>
      <c r="FFM216" s="63"/>
      <c r="FFN216" s="58"/>
      <c r="FFO216" s="63"/>
      <c r="FFP216" s="58"/>
      <c r="FFQ216" s="63"/>
      <c r="FFR216" s="58"/>
      <c r="FFS216" s="63"/>
      <c r="FFT216" s="58"/>
      <c r="FFU216" s="63"/>
      <c r="FFV216" s="58"/>
      <c r="FFW216" s="63"/>
      <c r="FFX216" s="58"/>
      <c r="FFY216" s="63"/>
      <c r="FFZ216" s="58"/>
      <c r="FGA216" s="63"/>
      <c r="FGB216" s="58"/>
      <c r="FGC216" s="63"/>
      <c r="FGD216" s="58"/>
      <c r="FGE216" s="63"/>
      <c r="FGF216" s="58"/>
      <c r="FGG216" s="63"/>
      <c r="FGH216" s="58"/>
      <c r="FGI216" s="63"/>
      <c r="FGJ216" s="58"/>
      <c r="FGK216" s="63"/>
      <c r="FGL216" s="58"/>
      <c r="FGM216" s="63"/>
      <c r="FGN216" s="58"/>
      <c r="FGO216" s="63"/>
      <c r="FGP216" s="58"/>
      <c r="FGQ216" s="63"/>
      <c r="FGR216" s="58"/>
      <c r="FGS216" s="63"/>
      <c r="FGT216" s="58"/>
      <c r="FGU216" s="63"/>
      <c r="FGV216" s="58"/>
      <c r="FGW216" s="63"/>
      <c r="FGX216" s="58"/>
      <c r="FGY216" s="63"/>
      <c r="FGZ216" s="58"/>
      <c r="FHA216" s="63"/>
      <c r="FHB216" s="58"/>
      <c r="FHC216" s="63"/>
      <c r="FHD216" s="58"/>
      <c r="FHE216" s="63"/>
      <c r="FHF216" s="58"/>
      <c r="FHG216" s="63"/>
      <c r="FHH216" s="58"/>
      <c r="FHI216" s="63"/>
      <c r="FHJ216" s="58"/>
      <c r="FHK216" s="63"/>
      <c r="FHL216" s="58"/>
      <c r="FHM216" s="63"/>
      <c r="FHN216" s="58"/>
      <c r="FHO216" s="63"/>
      <c r="FHP216" s="58"/>
      <c r="FHQ216" s="63"/>
      <c r="FHR216" s="58"/>
      <c r="FHS216" s="63"/>
      <c r="FHT216" s="58"/>
      <c r="FHU216" s="63"/>
      <c r="FHV216" s="58"/>
      <c r="FHW216" s="63"/>
      <c r="FHX216" s="58"/>
      <c r="FHY216" s="63"/>
      <c r="FHZ216" s="58"/>
      <c r="FIA216" s="63"/>
      <c r="FIB216" s="58"/>
      <c r="FIC216" s="63"/>
      <c r="FID216" s="58"/>
      <c r="FIE216" s="63"/>
      <c r="FIF216" s="58"/>
      <c r="FIG216" s="63"/>
      <c r="FIH216" s="58"/>
      <c r="FII216" s="63"/>
      <c r="FIJ216" s="58"/>
      <c r="FIK216" s="63"/>
      <c r="FIL216" s="58"/>
      <c r="FIM216" s="63"/>
      <c r="FIN216" s="58"/>
      <c r="FIO216" s="63"/>
      <c r="FIP216" s="58"/>
      <c r="FIQ216" s="63"/>
      <c r="FIR216" s="58"/>
      <c r="FIS216" s="63"/>
      <c r="FIT216" s="58"/>
      <c r="FIU216" s="63"/>
      <c r="FIV216" s="58"/>
      <c r="FIW216" s="63"/>
      <c r="FIX216" s="58"/>
      <c r="FIY216" s="63"/>
      <c r="FIZ216" s="58"/>
      <c r="FJA216" s="63"/>
      <c r="FJB216" s="58"/>
      <c r="FJC216" s="63"/>
      <c r="FJD216" s="58"/>
      <c r="FJE216" s="63"/>
      <c r="FJF216" s="58"/>
      <c r="FJG216" s="63"/>
      <c r="FJH216" s="58"/>
      <c r="FJI216" s="63"/>
      <c r="FJJ216" s="58"/>
      <c r="FJK216" s="63"/>
      <c r="FJL216" s="58"/>
      <c r="FJM216" s="63"/>
      <c r="FJN216" s="58"/>
      <c r="FJO216" s="63"/>
      <c r="FJP216" s="58"/>
      <c r="FJQ216" s="63"/>
      <c r="FJR216" s="58"/>
      <c r="FJS216" s="63"/>
      <c r="FJT216" s="58"/>
      <c r="FJU216" s="63"/>
      <c r="FJV216" s="58"/>
      <c r="FJW216" s="63"/>
      <c r="FJX216" s="58"/>
      <c r="FJY216" s="63"/>
      <c r="FJZ216" s="58"/>
      <c r="FKA216" s="63"/>
      <c r="FKB216" s="58"/>
      <c r="FKC216" s="63"/>
      <c r="FKD216" s="58"/>
      <c r="FKE216" s="63"/>
      <c r="FKF216" s="58"/>
      <c r="FKG216" s="63"/>
      <c r="FKH216" s="58"/>
      <c r="FKI216" s="63"/>
      <c r="FKJ216" s="58"/>
      <c r="FKK216" s="63"/>
      <c r="FKL216" s="58"/>
      <c r="FKM216" s="63"/>
      <c r="FKN216" s="58"/>
      <c r="FKO216" s="63"/>
      <c r="FKP216" s="58"/>
      <c r="FKQ216" s="63"/>
      <c r="FKR216" s="58"/>
      <c r="FKS216" s="63"/>
      <c r="FKT216" s="58"/>
      <c r="FKU216" s="63"/>
      <c r="FKV216" s="58"/>
      <c r="FKW216" s="63"/>
      <c r="FKX216" s="58"/>
      <c r="FKY216" s="63"/>
      <c r="FKZ216" s="58"/>
      <c r="FLA216" s="63"/>
      <c r="FLB216" s="58"/>
      <c r="FLC216" s="63"/>
      <c r="FLD216" s="58"/>
      <c r="FLE216" s="63"/>
      <c r="FLF216" s="58"/>
      <c r="FLG216" s="63"/>
      <c r="FLH216" s="58"/>
      <c r="FLI216" s="63"/>
      <c r="FLJ216" s="58"/>
      <c r="FLK216" s="63"/>
      <c r="FLL216" s="58"/>
      <c r="FLM216" s="63"/>
      <c r="FLN216" s="58"/>
      <c r="FLO216" s="63"/>
      <c r="FLP216" s="58"/>
      <c r="FLQ216" s="63"/>
      <c r="FLR216" s="58"/>
      <c r="FLS216" s="63"/>
      <c r="FLT216" s="58"/>
      <c r="FLU216" s="63"/>
      <c r="FLV216" s="58"/>
      <c r="FLW216" s="63"/>
      <c r="FLX216" s="58"/>
      <c r="FLY216" s="63"/>
      <c r="FLZ216" s="58"/>
      <c r="FMA216" s="63"/>
      <c r="FMB216" s="58"/>
      <c r="FMC216" s="63"/>
      <c r="FMD216" s="58"/>
      <c r="FME216" s="63"/>
      <c r="FMF216" s="58"/>
      <c r="FMG216" s="63"/>
      <c r="FMH216" s="58"/>
      <c r="FMI216" s="63"/>
      <c r="FMJ216" s="58"/>
      <c r="FMK216" s="63"/>
      <c r="FML216" s="58"/>
      <c r="FMM216" s="63"/>
      <c r="FMN216" s="58"/>
      <c r="FMO216" s="63"/>
      <c r="FMP216" s="58"/>
      <c r="FMQ216" s="63"/>
      <c r="FMR216" s="58"/>
      <c r="FMS216" s="63"/>
      <c r="FMT216" s="58"/>
      <c r="FMU216" s="63"/>
      <c r="FMV216" s="58"/>
      <c r="FMW216" s="63"/>
      <c r="FMX216" s="58"/>
      <c r="FMY216" s="63"/>
      <c r="FMZ216" s="58"/>
      <c r="FNA216" s="63"/>
      <c r="FNB216" s="58"/>
      <c r="FNC216" s="63"/>
      <c r="FND216" s="58"/>
      <c r="FNE216" s="63"/>
      <c r="FNF216" s="58"/>
      <c r="FNG216" s="63"/>
      <c r="FNH216" s="58"/>
      <c r="FNI216" s="63"/>
      <c r="FNJ216" s="58"/>
      <c r="FNK216" s="63"/>
      <c r="FNL216" s="58"/>
      <c r="FNM216" s="63"/>
      <c r="FNN216" s="58"/>
      <c r="FNO216" s="63"/>
      <c r="FNP216" s="58"/>
      <c r="FNQ216" s="63"/>
      <c r="FNR216" s="58"/>
      <c r="FNS216" s="63"/>
      <c r="FNT216" s="58"/>
      <c r="FNU216" s="63"/>
      <c r="FNV216" s="58"/>
      <c r="FNW216" s="63"/>
      <c r="FNX216" s="58"/>
      <c r="FNY216" s="63"/>
      <c r="FNZ216" s="58"/>
      <c r="FOA216" s="63"/>
      <c r="FOB216" s="58"/>
      <c r="FOC216" s="63"/>
      <c r="FOD216" s="58"/>
      <c r="FOE216" s="63"/>
      <c r="FOF216" s="58"/>
      <c r="FOG216" s="63"/>
      <c r="FOH216" s="58"/>
      <c r="FOI216" s="63"/>
      <c r="FOJ216" s="58"/>
      <c r="FOK216" s="63"/>
      <c r="FOL216" s="58"/>
      <c r="FOM216" s="63"/>
      <c r="FON216" s="58"/>
      <c r="FOO216" s="63"/>
      <c r="FOP216" s="58"/>
      <c r="FOQ216" s="63"/>
      <c r="FOR216" s="58"/>
      <c r="FOS216" s="63"/>
      <c r="FOT216" s="58"/>
      <c r="FOU216" s="63"/>
      <c r="FOV216" s="58"/>
      <c r="FOW216" s="63"/>
      <c r="FOX216" s="58"/>
      <c r="FOY216" s="63"/>
      <c r="FOZ216" s="58"/>
      <c r="FPA216" s="63"/>
      <c r="FPB216" s="58"/>
      <c r="FPC216" s="63"/>
      <c r="FPD216" s="58"/>
      <c r="FPE216" s="63"/>
      <c r="FPF216" s="58"/>
      <c r="FPG216" s="63"/>
      <c r="FPH216" s="58"/>
      <c r="FPI216" s="63"/>
      <c r="FPJ216" s="58"/>
      <c r="FPK216" s="63"/>
      <c r="FPL216" s="58"/>
      <c r="FPM216" s="63"/>
      <c r="FPN216" s="58"/>
      <c r="FPO216" s="63"/>
      <c r="FPP216" s="58"/>
      <c r="FPQ216" s="63"/>
      <c r="FPR216" s="58"/>
      <c r="FPS216" s="63"/>
      <c r="FPT216" s="58"/>
      <c r="FPU216" s="63"/>
      <c r="FPV216" s="58"/>
      <c r="FPW216" s="63"/>
      <c r="FPX216" s="58"/>
      <c r="FPY216" s="63"/>
      <c r="FPZ216" s="58"/>
      <c r="FQA216" s="63"/>
      <c r="FQB216" s="58"/>
      <c r="FQC216" s="63"/>
      <c r="FQD216" s="58"/>
      <c r="FQE216" s="63"/>
      <c r="FQF216" s="58"/>
      <c r="FQG216" s="63"/>
      <c r="FQH216" s="58"/>
      <c r="FQI216" s="63"/>
      <c r="FQJ216" s="58"/>
      <c r="FQK216" s="63"/>
      <c r="FQL216" s="58"/>
      <c r="FQM216" s="63"/>
      <c r="FQN216" s="58"/>
      <c r="FQO216" s="63"/>
      <c r="FQP216" s="58"/>
      <c r="FQQ216" s="63"/>
      <c r="FQR216" s="58"/>
      <c r="FQS216" s="63"/>
      <c r="FQT216" s="58"/>
      <c r="FQU216" s="63"/>
      <c r="FQV216" s="58"/>
      <c r="FQW216" s="63"/>
      <c r="FQX216" s="58"/>
      <c r="FQY216" s="63"/>
      <c r="FQZ216" s="58"/>
      <c r="FRA216" s="63"/>
      <c r="FRB216" s="58"/>
      <c r="FRC216" s="63"/>
      <c r="FRD216" s="58"/>
      <c r="FRE216" s="63"/>
      <c r="FRF216" s="58"/>
      <c r="FRG216" s="63"/>
      <c r="FRH216" s="58"/>
      <c r="FRI216" s="63"/>
      <c r="FRJ216" s="58"/>
      <c r="FRK216" s="63"/>
      <c r="FRL216" s="58"/>
      <c r="FRM216" s="63"/>
      <c r="FRN216" s="58"/>
      <c r="FRO216" s="63"/>
      <c r="FRP216" s="58"/>
      <c r="FRQ216" s="63"/>
      <c r="FRR216" s="58"/>
      <c r="FRS216" s="63"/>
      <c r="FRT216" s="58"/>
      <c r="FRU216" s="63"/>
      <c r="FRV216" s="58"/>
      <c r="FRW216" s="63"/>
      <c r="FRX216" s="58"/>
      <c r="FRY216" s="63"/>
      <c r="FRZ216" s="58"/>
      <c r="FSA216" s="63"/>
      <c r="FSB216" s="58"/>
      <c r="FSC216" s="63"/>
      <c r="FSD216" s="58"/>
      <c r="FSE216" s="63"/>
      <c r="FSF216" s="58"/>
      <c r="FSG216" s="63"/>
      <c r="FSH216" s="58"/>
      <c r="FSI216" s="63"/>
      <c r="FSJ216" s="58"/>
      <c r="FSK216" s="63"/>
      <c r="FSL216" s="58"/>
      <c r="FSM216" s="63"/>
      <c r="FSN216" s="58"/>
      <c r="FSO216" s="63"/>
      <c r="FSP216" s="58"/>
      <c r="FSQ216" s="63"/>
      <c r="FSR216" s="58"/>
      <c r="FSS216" s="63"/>
      <c r="FST216" s="58"/>
      <c r="FSU216" s="63"/>
      <c r="FSV216" s="58"/>
      <c r="FSW216" s="63"/>
      <c r="FSX216" s="58"/>
      <c r="FSY216" s="63"/>
      <c r="FSZ216" s="58"/>
      <c r="FTA216" s="63"/>
      <c r="FTB216" s="58"/>
      <c r="FTC216" s="63"/>
      <c r="FTD216" s="58"/>
      <c r="FTE216" s="63"/>
      <c r="FTF216" s="58"/>
      <c r="FTG216" s="63"/>
      <c r="FTH216" s="58"/>
      <c r="FTI216" s="63"/>
      <c r="FTJ216" s="58"/>
      <c r="FTK216" s="63"/>
      <c r="FTL216" s="58"/>
      <c r="FTM216" s="63"/>
      <c r="FTN216" s="58"/>
      <c r="FTO216" s="63"/>
      <c r="FTP216" s="58"/>
      <c r="FTQ216" s="63"/>
      <c r="FTR216" s="58"/>
      <c r="FTS216" s="63"/>
      <c r="FTT216" s="58"/>
      <c r="FTU216" s="63"/>
      <c r="FTV216" s="58"/>
      <c r="FTW216" s="63"/>
      <c r="FTX216" s="58"/>
      <c r="FTY216" s="63"/>
      <c r="FTZ216" s="58"/>
      <c r="FUA216" s="63"/>
      <c r="FUB216" s="58"/>
      <c r="FUC216" s="63"/>
      <c r="FUD216" s="58"/>
      <c r="FUE216" s="63"/>
      <c r="FUF216" s="58"/>
      <c r="FUG216" s="63"/>
      <c r="FUH216" s="58"/>
      <c r="FUI216" s="63"/>
      <c r="FUJ216" s="58"/>
      <c r="FUK216" s="63"/>
      <c r="FUL216" s="58"/>
      <c r="FUM216" s="63"/>
      <c r="FUN216" s="58"/>
      <c r="FUO216" s="63"/>
      <c r="FUP216" s="58"/>
      <c r="FUQ216" s="63"/>
      <c r="FUR216" s="58"/>
      <c r="FUS216" s="63"/>
      <c r="FUT216" s="58"/>
      <c r="FUU216" s="63"/>
      <c r="FUV216" s="58"/>
      <c r="FUW216" s="63"/>
      <c r="FUX216" s="58"/>
      <c r="FUY216" s="63"/>
      <c r="FUZ216" s="58"/>
      <c r="FVA216" s="63"/>
      <c r="FVB216" s="58"/>
      <c r="FVC216" s="63"/>
      <c r="FVD216" s="58"/>
      <c r="FVE216" s="63"/>
      <c r="FVF216" s="58"/>
      <c r="FVG216" s="63"/>
      <c r="FVH216" s="58"/>
      <c r="FVI216" s="63"/>
      <c r="FVJ216" s="58"/>
      <c r="FVK216" s="63"/>
      <c r="FVL216" s="58"/>
      <c r="FVM216" s="63"/>
      <c r="FVN216" s="58"/>
      <c r="FVO216" s="63"/>
      <c r="FVP216" s="58"/>
      <c r="FVQ216" s="63"/>
      <c r="FVR216" s="58"/>
      <c r="FVS216" s="63"/>
      <c r="FVT216" s="58"/>
      <c r="FVU216" s="63"/>
      <c r="FVV216" s="58"/>
      <c r="FVW216" s="63"/>
      <c r="FVX216" s="58"/>
      <c r="FVY216" s="63"/>
      <c r="FVZ216" s="58"/>
      <c r="FWA216" s="63"/>
      <c r="FWB216" s="58"/>
      <c r="FWC216" s="63"/>
      <c r="FWD216" s="58"/>
      <c r="FWE216" s="63"/>
      <c r="FWF216" s="58"/>
      <c r="FWG216" s="63"/>
      <c r="FWH216" s="58"/>
      <c r="FWI216" s="63"/>
      <c r="FWJ216" s="58"/>
      <c r="FWK216" s="63"/>
      <c r="FWL216" s="58"/>
      <c r="FWM216" s="63"/>
      <c r="FWN216" s="58"/>
      <c r="FWO216" s="63"/>
      <c r="FWP216" s="58"/>
      <c r="FWQ216" s="63"/>
      <c r="FWR216" s="58"/>
      <c r="FWS216" s="63"/>
      <c r="FWT216" s="58"/>
      <c r="FWU216" s="63"/>
      <c r="FWV216" s="58"/>
      <c r="FWW216" s="63"/>
      <c r="FWX216" s="58"/>
      <c r="FWY216" s="63"/>
      <c r="FWZ216" s="58"/>
      <c r="FXA216" s="63"/>
      <c r="FXB216" s="58"/>
      <c r="FXC216" s="63"/>
      <c r="FXD216" s="58"/>
      <c r="FXE216" s="63"/>
      <c r="FXF216" s="58"/>
      <c r="FXG216" s="63"/>
      <c r="FXH216" s="58"/>
      <c r="FXI216" s="63"/>
      <c r="FXJ216" s="58"/>
      <c r="FXK216" s="63"/>
      <c r="FXL216" s="58"/>
      <c r="FXM216" s="63"/>
      <c r="FXN216" s="58"/>
      <c r="FXO216" s="63"/>
      <c r="FXP216" s="58"/>
      <c r="FXQ216" s="63"/>
      <c r="FXR216" s="58"/>
      <c r="FXS216" s="63"/>
      <c r="FXT216" s="58"/>
      <c r="FXU216" s="63"/>
      <c r="FXV216" s="58"/>
      <c r="FXW216" s="63"/>
      <c r="FXX216" s="58"/>
      <c r="FXY216" s="63"/>
      <c r="FXZ216" s="58"/>
      <c r="FYA216" s="63"/>
      <c r="FYB216" s="58"/>
      <c r="FYC216" s="63"/>
      <c r="FYD216" s="58"/>
      <c r="FYE216" s="63"/>
      <c r="FYF216" s="58"/>
      <c r="FYG216" s="63"/>
      <c r="FYH216" s="58"/>
      <c r="FYI216" s="63"/>
      <c r="FYJ216" s="58"/>
      <c r="FYK216" s="63"/>
      <c r="FYL216" s="58"/>
      <c r="FYM216" s="63"/>
      <c r="FYN216" s="58"/>
      <c r="FYO216" s="63"/>
      <c r="FYP216" s="58"/>
      <c r="FYQ216" s="63"/>
      <c r="FYR216" s="58"/>
      <c r="FYS216" s="63"/>
      <c r="FYT216" s="58"/>
      <c r="FYU216" s="63"/>
      <c r="FYV216" s="58"/>
      <c r="FYW216" s="63"/>
      <c r="FYX216" s="58"/>
      <c r="FYY216" s="63"/>
      <c r="FYZ216" s="58"/>
      <c r="FZA216" s="63"/>
      <c r="FZB216" s="58"/>
      <c r="FZC216" s="63"/>
      <c r="FZD216" s="58"/>
      <c r="FZE216" s="63"/>
      <c r="FZF216" s="58"/>
      <c r="FZG216" s="63"/>
      <c r="FZH216" s="58"/>
      <c r="FZI216" s="63"/>
      <c r="FZJ216" s="58"/>
      <c r="FZK216" s="63"/>
      <c r="FZL216" s="58"/>
      <c r="FZM216" s="63"/>
      <c r="FZN216" s="58"/>
      <c r="FZO216" s="63"/>
      <c r="FZP216" s="58"/>
      <c r="FZQ216" s="63"/>
      <c r="FZR216" s="58"/>
      <c r="FZS216" s="63"/>
      <c r="FZT216" s="58"/>
      <c r="FZU216" s="63"/>
      <c r="FZV216" s="58"/>
      <c r="FZW216" s="63"/>
      <c r="FZX216" s="58"/>
      <c r="FZY216" s="63"/>
      <c r="FZZ216" s="58"/>
      <c r="GAA216" s="63"/>
      <c r="GAB216" s="58"/>
      <c r="GAC216" s="63"/>
      <c r="GAD216" s="58"/>
      <c r="GAE216" s="63"/>
      <c r="GAF216" s="58"/>
      <c r="GAG216" s="63"/>
      <c r="GAH216" s="58"/>
      <c r="GAI216" s="63"/>
      <c r="GAJ216" s="58"/>
      <c r="GAK216" s="63"/>
      <c r="GAL216" s="58"/>
      <c r="GAM216" s="63"/>
      <c r="GAN216" s="58"/>
      <c r="GAO216" s="63"/>
      <c r="GAP216" s="58"/>
      <c r="GAQ216" s="63"/>
      <c r="GAR216" s="58"/>
      <c r="GAS216" s="63"/>
      <c r="GAT216" s="58"/>
      <c r="GAU216" s="63"/>
      <c r="GAV216" s="58"/>
      <c r="GAW216" s="63"/>
      <c r="GAX216" s="58"/>
      <c r="GAY216" s="63"/>
      <c r="GAZ216" s="58"/>
      <c r="GBA216" s="63"/>
      <c r="GBB216" s="58"/>
      <c r="GBC216" s="63"/>
      <c r="GBD216" s="58"/>
      <c r="GBE216" s="63"/>
      <c r="GBF216" s="58"/>
      <c r="GBG216" s="63"/>
      <c r="GBH216" s="58"/>
      <c r="GBI216" s="63"/>
      <c r="GBJ216" s="58"/>
      <c r="GBK216" s="63"/>
      <c r="GBL216" s="58"/>
      <c r="GBM216" s="63"/>
      <c r="GBN216" s="58"/>
      <c r="GBO216" s="63"/>
      <c r="GBP216" s="58"/>
      <c r="GBQ216" s="63"/>
      <c r="GBR216" s="58"/>
      <c r="GBS216" s="63"/>
      <c r="GBT216" s="58"/>
      <c r="GBU216" s="63"/>
      <c r="GBV216" s="58"/>
      <c r="GBW216" s="63"/>
      <c r="GBX216" s="58"/>
      <c r="GBY216" s="63"/>
      <c r="GBZ216" s="58"/>
      <c r="GCA216" s="63"/>
      <c r="GCB216" s="58"/>
      <c r="GCC216" s="63"/>
      <c r="GCD216" s="58"/>
      <c r="GCE216" s="63"/>
      <c r="GCF216" s="58"/>
      <c r="GCG216" s="63"/>
      <c r="GCH216" s="58"/>
      <c r="GCI216" s="63"/>
      <c r="GCJ216" s="58"/>
      <c r="GCK216" s="63"/>
      <c r="GCL216" s="58"/>
      <c r="GCM216" s="63"/>
      <c r="GCN216" s="58"/>
      <c r="GCO216" s="63"/>
      <c r="GCP216" s="58"/>
      <c r="GCQ216" s="63"/>
      <c r="GCR216" s="58"/>
      <c r="GCS216" s="63"/>
      <c r="GCT216" s="58"/>
      <c r="GCU216" s="63"/>
      <c r="GCV216" s="58"/>
      <c r="GCW216" s="63"/>
      <c r="GCX216" s="58"/>
      <c r="GCY216" s="63"/>
      <c r="GCZ216" s="58"/>
      <c r="GDA216" s="63"/>
      <c r="GDB216" s="58"/>
      <c r="GDC216" s="63"/>
      <c r="GDD216" s="58"/>
      <c r="GDE216" s="63"/>
      <c r="GDF216" s="58"/>
      <c r="GDG216" s="63"/>
      <c r="GDH216" s="58"/>
      <c r="GDI216" s="63"/>
      <c r="GDJ216" s="58"/>
      <c r="GDK216" s="63"/>
      <c r="GDL216" s="58"/>
      <c r="GDM216" s="63"/>
      <c r="GDN216" s="58"/>
      <c r="GDO216" s="63"/>
      <c r="GDP216" s="58"/>
      <c r="GDQ216" s="63"/>
      <c r="GDR216" s="58"/>
      <c r="GDS216" s="63"/>
      <c r="GDT216" s="58"/>
      <c r="GDU216" s="63"/>
      <c r="GDV216" s="58"/>
      <c r="GDW216" s="63"/>
      <c r="GDX216" s="58"/>
      <c r="GDY216" s="63"/>
      <c r="GDZ216" s="58"/>
      <c r="GEA216" s="63"/>
      <c r="GEB216" s="58"/>
      <c r="GEC216" s="63"/>
      <c r="GED216" s="58"/>
      <c r="GEE216" s="63"/>
      <c r="GEF216" s="58"/>
      <c r="GEG216" s="63"/>
      <c r="GEH216" s="58"/>
      <c r="GEI216" s="63"/>
      <c r="GEJ216" s="58"/>
      <c r="GEK216" s="63"/>
      <c r="GEL216" s="58"/>
      <c r="GEM216" s="63"/>
      <c r="GEN216" s="58"/>
      <c r="GEO216" s="63"/>
      <c r="GEP216" s="58"/>
      <c r="GEQ216" s="63"/>
      <c r="GER216" s="58"/>
      <c r="GES216" s="63"/>
      <c r="GET216" s="58"/>
      <c r="GEU216" s="63"/>
      <c r="GEV216" s="58"/>
      <c r="GEW216" s="63"/>
      <c r="GEX216" s="58"/>
      <c r="GEY216" s="63"/>
      <c r="GEZ216" s="58"/>
      <c r="GFA216" s="63"/>
      <c r="GFB216" s="58"/>
      <c r="GFC216" s="63"/>
      <c r="GFD216" s="58"/>
      <c r="GFE216" s="63"/>
      <c r="GFF216" s="58"/>
      <c r="GFG216" s="63"/>
      <c r="GFH216" s="58"/>
      <c r="GFI216" s="63"/>
      <c r="GFJ216" s="58"/>
      <c r="GFK216" s="63"/>
      <c r="GFL216" s="58"/>
      <c r="GFM216" s="63"/>
      <c r="GFN216" s="58"/>
      <c r="GFO216" s="63"/>
      <c r="GFP216" s="58"/>
      <c r="GFQ216" s="63"/>
      <c r="GFR216" s="58"/>
      <c r="GFS216" s="63"/>
      <c r="GFT216" s="58"/>
      <c r="GFU216" s="63"/>
      <c r="GFV216" s="58"/>
      <c r="GFW216" s="63"/>
      <c r="GFX216" s="58"/>
      <c r="GFY216" s="63"/>
      <c r="GFZ216" s="58"/>
      <c r="GGA216" s="63"/>
      <c r="GGB216" s="58"/>
      <c r="GGC216" s="63"/>
      <c r="GGD216" s="58"/>
      <c r="GGE216" s="63"/>
      <c r="GGF216" s="58"/>
      <c r="GGG216" s="63"/>
      <c r="GGH216" s="58"/>
      <c r="GGI216" s="63"/>
      <c r="GGJ216" s="58"/>
      <c r="GGK216" s="63"/>
      <c r="GGL216" s="58"/>
      <c r="GGM216" s="63"/>
      <c r="GGN216" s="58"/>
      <c r="GGO216" s="63"/>
      <c r="GGP216" s="58"/>
      <c r="GGQ216" s="63"/>
      <c r="GGR216" s="58"/>
      <c r="GGS216" s="63"/>
      <c r="GGT216" s="58"/>
      <c r="GGU216" s="63"/>
      <c r="GGV216" s="58"/>
      <c r="GGW216" s="63"/>
      <c r="GGX216" s="58"/>
      <c r="GGY216" s="63"/>
      <c r="GGZ216" s="58"/>
      <c r="GHA216" s="63"/>
      <c r="GHB216" s="58"/>
      <c r="GHC216" s="63"/>
      <c r="GHD216" s="58"/>
      <c r="GHE216" s="63"/>
      <c r="GHF216" s="58"/>
      <c r="GHG216" s="63"/>
      <c r="GHH216" s="58"/>
      <c r="GHI216" s="63"/>
      <c r="GHJ216" s="58"/>
      <c r="GHK216" s="63"/>
      <c r="GHL216" s="58"/>
      <c r="GHM216" s="63"/>
      <c r="GHN216" s="58"/>
      <c r="GHO216" s="63"/>
      <c r="GHP216" s="58"/>
      <c r="GHQ216" s="63"/>
      <c r="GHR216" s="58"/>
      <c r="GHS216" s="63"/>
      <c r="GHT216" s="58"/>
      <c r="GHU216" s="63"/>
      <c r="GHV216" s="58"/>
      <c r="GHW216" s="63"/>
      <c r="GHX216" s="58"/>
      <c r="GHY216" s="63"/>
      <c r="GHZ216" s="58"/>
      <c r="GIA216" s="63"/>
      <c r="GIB216" s="58"/>
      <c r="GIC216" s="63"/>
      <c r="GID216" s="58"/>
      <c r="GIE216" s="63"/>
      <c r="GIF216" s="58"/>
      <c r="GIG216" s="63"/>
      <c r="GIH216" s="58"/>
      <c r="GII216" s="63"/>
      <c r="GIJ216" s="58"/>
      <c r="GIK216" s="63"/>
      <c r="GIL216" s="58"/>
      <c r="GIM216" s="63"/>
      <c r="GIN216" s="58"/>
      <c r="GIO216" s="63"/>
      <c r="GIP216" s="58"/>
      <c r="GIQ216" s="63"/>
      <c r="GIR216" s="58"/>
      <c r="GIS216" s="63"/>
      <c r="GIT216" s="58"/>
      <c r="GIU216" s="63"/>
      <c r="GIV216" s="58"/>
      <c r="GIW216" s="63"/>
      <c r="GIX216" s="58"/>
      <c r="GIY216" s="63"/>
      <c r="GIZ216" s="58"/>
      <c r="GJA216" s="63"/>
      <c r="GJB216" s="58"/>
      <c r="GJC216" s="63"/>
      <c r="GJD216" s="58"/>
      <c r="GJE216" s="63"/>
      <c r="GJF216" s="58"/>
      <c r="GJG216" s="63"/>
      <c r="GJH216" s="58"/>
      <c r="GJI216" s="63"/>
      <c r="GJJ216" s="58"/>
      <c r="GJK216" s="63"/>
      <c r="GJL216" s="58"/>
      <c r="GJM216" s="63"/>
      <c r="GJN216" s="58"/>
      <c r="GJO216" s="63"/>
      <c r="GJP216" s="58"/>
      <c r="GJQ216" s="63"/>
      <c r="GJR216" s="58"/>
      <c r="GJS216" s="63"/>
      <c r="GJT216" s="58"/>
      <c r="GJU216" s="63"/>
      <c r="GJV216" s="58"/>
      <c r="GJW216" s="63"/>
      <c r="GJX216" s="58"/>
      <c r="GJY216" s="63"/>
      <c r="GJZ216" s="58"/>
      <c r="GKA216" s="63"/>
      <c r="GKB216" s="58"/>
      <c r="GKC216" s="63"/>
      <c r="GKD216" s="58"/>
      <c r="GKE216" s="63"/>
      <c r="GKF216" s="58"/>
      <c r="GKG216" s="63"/>
      <c r="GKH216" s="58"/>
      <c r="GKI216" s="63"/>
      <c r="GKJ216" s="58"/>
      <c r="GKK216" s="63"/>
      <c r="GKL216" s="58"/>
      <c r="GKM216" s="63"/>
      <c r="GKN216" s="58"/>
      <c r="GKO216" s="63"/>
      <c r="GKP216" s="58"/>
      <c r="GKQ216" s="63"/>
      <c r="GKR216" s="58"/>
      <c r="GKS216" s="63"/>
      <c r="GKT216" s="58"/>
      <c r="GKU216" s="63"/>
      <c r="GKV216" s="58"/>
      <c r="GKW216" s="63"/>
      <c r="GKX216" s="58"/>
      <c r="GKY216" s="63"/>
      <c r="GKZ216" s="58"/>
      <c r="GLA216" s="63"/>
      <c r="GLB216" s="58"/>
      <c r="GLC216" s="63"/>
      <c r="GLD216" s="58"/>
      <c r="GLE216" s="63"/>
      <c r="GLF216" s="58"/>
      <c r="GLG216" s="63"/>
      <c r="GLH216" s="58"/>
      <c r="GLI216" s="63"/>
      <c r="GLJ216" s="58"/>
      <c r="GLK216" s="63"/>
      <c r="GLL216" s="58"/>
      <c r="GLM216" s="63"/>
      <c r="GLN216" s="58"/>
      <c r="GLO216" s="63"/>
      <c r="GLP216" s="58"/>
      <c r="GLQ216" s="63"/>
      <c r="GLR216" s="58"/>
      <c r="GLS216" s="63"/>
      <c r="GLT216" s="58"/>
      <c r="GLU216" s="63"/>
      <c r="GLV216" s="58"/>
      <c r="GLW216" s="63"/>
      <c r="GLX216" s="58"/>
      <c r="GLY216" s="63"/>
      <c r="GLZ216" s="58"/>
      <c r="GMA216" s="63"/>
      <c r="GMB216" s="58"/>
      <c r="GMC216" s="63"/>
      <c r="GMD216" s="58"/>
      <c r="GME216" s="63"/>
      <c r="GMF216" s="58"/>
      <c r="GMG216" s="63"/>
      <c r="GMH216" s="58"/>
      <c r="GMI216" s="63"/>
      <c r="GMJ216" s="58"/>
      <c r="GMK216" s="63"/>
      <c r="GML216" s="58"/>
      <c r="GMM216" s="63"/>
      <c r="GMN216" s="58"/>
      <c r="GMO216" s="63"/>
      <c r="GMP216" s="58"/>
      <c r="GMQ216" s="63"/>
      <c r="GMR216" s="58"/>
      <c r="GMS216" s="63"/>
      <c r="GMT216" s="58"/>
      <c r="GMU216" s="63"/>
      <c r="GMV216" s="58"/>
      <c r="GMW216" s="63"/>
      <c r="GMX216" s="58"/>
      <c r="GMY216" s="63"/>
      <c r="GMZ216" s="58"/>
      <c r="GNA216" s="63"/>
      <c r="GNB216" s="58"/>
      <c r="GNC216" s="63"/>
      <c r="GND216" s="58"/>
      <c r="GNE216" s="63"/>
      <c r="GNF216" s="58"/>
      <c r="GNG216" s="63"/>
      <c r="GNH216" s="58"/>
      <c r="GNI216" s="63"/>
      <c r="GNJ216" s="58"/>
      <c r="GNK216" s="63"/>
      <c r="GNL216" s="58"/>
      <c r="GNM216" s="63"/>
      <c r="GNN216" s="58"/>
      <c r="GNO216" s="63"/>
      <c r="GNP216" s="58"/>
      <c r="GNQ216" s="63"/>
      <c r="GNR216" s="58"/>
      <c r="GNS216" s="63"/>
      <c r="GNT216" s="58"/>
      <c r="GNU216" s="63"/>
      <c r="GNV216" s="58"/>
      <c r="GNW216" s="63"/>
      <c r="GNX216" s="58"/>
      <c r="GNY216" s="63"/>
      <c r="GNZ216" s="58"/>
      <c r="GOA216" s="63"/>
      <c r="GOB216" s="58"/>
      <c r="GOC216" s="63"/>
      <c r="GOD216" s="58"/>
      <c r="GOE216" s="63"/>
      <c r="GOF216" s="58"/>
      <c r="GOG216" s="63"/>
      <c r="GOH216" s="58"/>
      <c r="GOI216" s="63"/>
      <c r="GOJ216" s="58"/>
      <c r="GOK216" s="63"/>
      <c r="GOL216" s="58"/>
      <c r="GOM216" s="63"/>
      <c r="GON216" s="58"/>
      <c r="GOO216" s="63"/>
      <c r="GOP216" s="58"/>
      <c r="GOQ216" s="63"/>
      <c r="GOR216" s="58"/>
      <c r="GOS216" s="63"/>
      <c r="GOT216" s="58"/>
      <c r="GOU216" s="63"/>
      <c r="GOV216" s="58"/>
      <c r="GOW216" s="63"/>
      <c r="GOX216" s="58"/>
      <c r="GOY216" s="63"/>
      <c r="GOZ216" s="58"/>
      <c r="GPA216" s="63"/>
      <c r="GPB216" s="58"/>
      <c r="GPC216" s="63"/>
      <c r="GPD216" s="58"/>
      <c r="GPE216" s="63"/>
      <c r="GPF216" s="58"/>
      <c r="GPG216" s="63"/>
      <c r="GPH216" s="58"/>
      <c r="GPI216" s="63"/>
      <c r="GPJ216" s="58"/>
      <c r="GPK216" s="63"/>
      <c r="GPL216" s="58"/>
      <c r="GPM216" s="63"/>
      <c r="GPN216" s="58"/>
      <c r="GPO216" s="63"/>
      <c r="GPP216" s="58"/>
      <c r="GPQ216" s="63"/>
      <c r="GPR216" s="58"/>
      <c r="GPS216" s="63"/>
      <c r="GPT216" s="58"/>
      <c r="GPU216" s="63"/>
      <c r="GPV216" s="58"/>
      <c r="GPW216" s="63"/>
      <c r="GPX216" s="58"/>
      <c r="GPY216" s="63"/>
      <c r="GPZ216" s="58"/>
      <c r="GQA216" s="63"/>
      <c r="GQB216" s="58"/>
      <c r="GQC216" s="63"/>
      <c r="GQD216" s="58"/>
      <c r="GQE216" s="63"/>
      <c r="GQF216" s="58"/>
      <c r="GQG216" s="63"/>
      <c r="GQH216" s="58"/>
      <c r="GQI216" s="63"/>
      <c r="GQJ216" s="58"/>
      <c r="GQK216" s="63"/>
      <c r="GQL216" s="58"/>
      <c r="GQM216" s="63"/>
      <c r="GQN216" s="58"/>
      <c r="GQO216" s="63"/>
      <c r="GQP216" s="58"/>
      <c r="GQQ216" s="63"/>
      <c r="GQR216" s="58"/>
      <c r="GQS216" s="63"/>
      <c r="GQT216" s="58"/>
      <c r="GQU216" s="63"/>
      <c r="GQV216" s="58"/>
      <c r="GQW216" s="63"/>
      <c r="GQX216" s="58"/>
      <c r="GQY216" s="63"/>
      <c r="GQZ216" s="58"/>
      <c r="GRA216" s="63"/>
      <c r="GRB216" s="58"/>
      <c r="GRC216" s="63"/>
      <c r="GRD216" s="58"/>
      <c r="GRE216" s="63"/>
      <c r="GRF216" s="58"/>
      <c r="GRG216" s="63"/>
      <c r="GRH216" s="58"/>
      <c r="GRI216" s="63"/>
      <c r="GRJ216" s="58"/>
      <c r="GRK216" s="63"/>
      <c r="GRL216" s="58"/>
      <c r="GRM216" s="63"/>
      <c r="GRN216" s="58"/>
      <c r="GRO216" s="63"/>
      <c r="GRP216" s="58"/>
      <c r="GRQ216" s="63"/>
      <c r="GRR216" s="58"/>
      <c r="GRS216" s="63"/>
      <c r="GRT216" s="58"/>
      <c r="GRU216" s="63"/>
      <c r="GRV216" s="58"/>
      <c r="GRW216" s="63"/>
      <c r="GRX216" s="58"/>
      <c r="GRY216" s="63"/>
      <c r="GRZ216" s="58"/>
      <c r="GSA216" s="63"/>
      <c r="GSB216" s="58"/>
      <c r="GSC216" s="63"/>
      <c r="GSD216" s="58"/>
      <c r="GSE216" s="63"/>
      <c r="GSF216" s="58"/>
      <c r="GSG216" s="63"/>
      <c r="GSH216" s="58"/>
      <c r="GSI216" s="63"/>
      <c r="GSJ216" s="58"/>
      <c r="GSK216" s="63"/>
      <c r="GSL216" s="58"/>
      <c r="GSM216" s="63"/>
      <c r="GSN216" s="58"/>
      <c r="GSO216" s="63"/>
      <c r="GSP216" s="58"/>
      <c r="GSQ216" s="63"/>
      <c r="GSR216" s="58"/>
      <c r="GSS216" s="63"/>
      <c r="GST216" s="58"/>
      <c r="GSU216" s="63"/>
      <c r="GSV216" s="58"/>
      <c r="GSW216" s="63"/>
      <c r="GSX216" s="58"/>
      <c r="GSY216" s="63"/>
      <c r="GSZ216" s="58"/>
      <c r="GTA216" s="63"/>
      <c r="GTB216" s="58"/>
      <c r="GTC216" s="63"/>
      <c r="GTD216" s="58"/>
      <c r="GTE216" s="63"/>
      <c r="GTF216" s="58"/>
      <c r="GTG216" s="63"/>
      <c r="GTH216" s="58"/>
      <c r="GTI216" s="63"/>
      <c r="GTJ216" s="58"/>
      <c r="GTK216" s="63"/>
      <c r="GTL216" s="58"/>
      <c r="GTM216" s="63"/>
      <c r="GTN216" s="58"/>
      <c r="GTO216" s="63"/>
      <c r="GTP216" s="58"/>
      <c r="GTQ216" s="63"/>
      <c r="GTR216" s="58"/>
      <c r="GTS216" s="63"/>
      <c r="GTT216" s="58"/>
      <c r="GTU216" s="63"/>
      <c r="GTV216" s="58"/>
      <c r="GTW216" s="63"/>
      <c r="GTX216" s="58"/>
      <c r="GTY216" s="63"/>
      <c r="GTZ216" s="58"/>
      <c r="GUA216" s="63"/>
      <c r="GUB216" s="58"/>
      <c r="GUC216" s="63"/>
      <c r="GUD216" s="58"/>
      <c r="GUE216" s="63"/>
      <c r="GUF216" s="58"/>
      <c r="GUG216" s="63"/>
      <c r="GUH216" s="58"/>
      <c r="GUI216" s="63"/>
      <c r="GUJ216" s="58"/>
      <c r="GUK216" s="63"/>
      <c r="GUL216" s="58"/>
      <c r="GUM216" s="63"/>
      <c r="GUN216" s="58"/>
      <c r="GUO216" s="63"/>
      <c r="GUP216" s="58"/>
      <c r="GUQ216" s="63"/>
      <c r="GUR216" s="58"/>
      <c r="GUS216" s="63"/>
      <c r="GUT216" s="58"/>
      <c r="GUU216" s="63"/>
      <c r="GUV216" s="58"/>
      <c r="GUW216" s="63"/>
      <c r="GUX216" s="58"/>
      <c r="GUY216" s="63"/>
      <c r="GUZ216" s="58"/>
      <c r="GVA216" s="63"/>
      <c r="GVB216" s="58"/>
      <c r="GVC216" s="63"/>
      <c r="GVD216" s="58"/>
      <c r="GVE216" s="63"/>
      <c r="GVF216" s="58"/>
      <c r="GVG216" s="63"/>
      <c r="GVH216" s="58"/>
      <c r="GVI216" s="63"/>
      <c r="GVJ216" s="58"/>
      <c r="GVK216" s="63"/>
      <c r="GVL216" s="58"/>
      <c r="GVM216" s="63"/>
      <c r="GVN216" s="58"/>
      <c r="GVO216" s="63"/>
      <c r="GVP216" s="58"/>
      <c r="GVQ216" s="63"/>
      <c r="GVR216" s="58"/>
      <c r="GVS216" s="63"/>
      <c r="GVT216" s="58"/>
      <c r="GVU216" s="63"/>
      <c r="GVV216" s="58"/>
      <c r="GVW216" s="63"/>
      <c r="GVX216" s="58"/>
      <c r="GVY216" s="63"/>
      <c r="GVZ216" s="58"/>
      <c r="GWA216" s="63"/>
      <c r="GWB216" s="58"/>
      <c r="GWC216" s="63"/>
      <c r="GWD216" s="58"/>
      <c r="GWE216" s="63"/>
      <c r="GWF216" s="58"/>
      <c r="GWG216" s="63"/>
      <c r="GWH216" s="58"/>
      <c r="GWI216" s="63"/>
      <c r="GWJ216" s="58"/>
      <c r="GWK216" s="63"/>
      <c r="GWL216" s="58"/>
      <c r="GWM216" s="63"/>
      <c r="GWN216" s="58"/>
      <c r="GWO216" s="63"/>
      <c r="GWP216" s="58"/>
      <c r="GWQ216" s="63"/>
      <c r="GWR216" s="58"/>
      <c r="GWS216" s="63"/>
      <c r="GWT216" s="58"/>
      <c r="GWU216" s="63"/>
      <c r="GWV216" s="58"/>
      <c r="GWW216" s="63"/>
      <c r="GWX216" s="58"/>
      <c r="GWY216" s="63"/>
      <c r="GWZ216" s="58"/>
      <c r="GXA216" s="63"/>
      <c r="GXB216" s="58"/>
      <c r="GXC216" s="63"/>
      <c r="GXD216" s="58"/>
      <c r="GXE216" s="63"/>
      <c r="GXF216" s="58"/>
      <c r="GXG216" s="63"/>
      <c r="GXH216" s="58"/>
      <c r="GXI216" s="63"/>
      <c r="GXJ216" s="58"/>
      <c r="GXK216" s="63"/>
      <c r="GXL216" s="58"/>
      <c r="GXM216" s="63"/>
      <c r="GXN216" s="58"/>
      <c r="GXO216" s="63"/>
      <c r="GXP216" s="58"/>
      <c r="GXQ216" s="63"/>
      <c r="GXR216" s="58"/>
      <c r="GXS216" s="63"/>
      <c r="GXT216" s="58"/>
      <c r="GXU216" s="63"/>
      <c r="GXV216" s="58"/>
      <c r="GXW216" s="63"/>
      <c r="GXX216" s="58"/>
      <c r="GXY216" s="63"/>
      <c r="GXZ216" s="58"/>
      <c r="GYA216" s="63"/>
      <c r="GYB216" s="58"/>
      <c r="GYC216" s="63"/>
      <c r="GYD216" s="58"/>
      <c r="GYE216" s="63"/>
      <c r="GYF216" s="58"/>
      <c r="GYG216" s="63"/>
      <c r="GYH216" s="58"/>
      <c r="GYI216" s="63"/>
      <c r="GYJ216" s="58"/>
      <c r="GYK216" s="63"/>
      <c r="GYL216" s="58"/>
      <c r="GYM216" s="63"/>
      <c r="GYN216" s="58"/>
      <c r="GYO216" s="63"/>
      <c r="GYP216" s="58"/>
      <c r="GYQ216" s="63"/>
      <c r="GYR216" s="58"/>
      <c r="GYS216" s="63"/>
      <c r="GYT216" s="58"/>
      <c r="GYU216" s="63"/>
      <c r="GYV216" s="58"/>
      <c r="GYW216" s="63"/>
      <c r="GYX216" s="58"/>
      <c r="GYY216" s="63"/>
      <c r="GYZ216" s="58"/>
      <c r="GZA216" s="63"/>
      <c r="GZB216" s="58"/>
      <c r="GZC216" s="63"/>
      <c r="GZD216" s="58"/>
      <c r="GZE216" s="63"/>
      <c r="GZF216" s="58"/>
      <c r="GZG216" s="63"/>
      <c r="GZH216" s="58"/>
      <c r="GZI216" s="63"/>
      <c r="GZJ216" s="58"/>
      <c r="GZK216" s="63"/>
      <c r="GZL216" s="58"/>
      <c r="GZM216" s="63"/>
      <c r="GZN216" s="58"/>
      <c r="GZO216" s="63"/>
      <c r="GZP216" s="58"/>
      <c r="GZQ216" s="63"/>
      <c r="GZR216" s="58"/>
      <c r="GZS216" s="63"/>
      <c r="GZT216" s="58"/>
      <c r="GZU216" s="63"/>
      <c r="GZV216" s="58"/>
      <c r="GZW216" s="63"/>
      <c r="GZX216" s="58"/>
      <c r="GZY216" s="63"/>
      <c r="GZZ216" s="58"/>
      <c r="HAA216" s="63"/>
      <c r="HAB216" s="58"/>
      <c r="HAC216" s="63"/>
      <c r="HAD216" s="58"/>
      <c r="HAE216" s="63"/>
      <c r="HAF216" s="58"/>
      <c r="HAG216" s="63"/>
      <c r="HAH216" s="58"/>
      <c r="HAI216" s="63"/>
      <c r="HAJ216" s="58"/>
      <c r="HAK216" s="63"/>
      <c r="HAL216" s="58"/>
      <c r="HAM216" s="63"/>
      <c r="HAN216" s="58"/>
      <c r="HAO216" s="63"/>
      <c r="HAP216" s="58"/>
      <c r="HAQ216" s="63"/>
      <c r="HAR216" s="58"/>
      <c r="HAS216" s="63"/>
      <c r="HAT216" s="58"/>
      <c r="HAU216" s="63"/>
      <c r="HAV216" s="58"/>
      <c r="HAW216" s="63"/>
      <c r="HAX216" s="58"/>
      <c r="HAY216" s="63"/>
      <c r="HAZ216" s="58"/>
      <c r="HBA216" s="63"/>
      <c r="HBB216" s="58"/>
      <c r="HBC216" s="63"/>
      <c r="HBD216" s="58"/>
      <c r="HBE216" s="63"/>
      <c r="HBF216" s="58"/>
      <c r="HBG216" s="63"/>
      <c r="HBH216" s="58"/>
      <c r="HBI216" s="63"/>
      <c r="HBJ216" s="58"/>
      <c r="HBK216" s="63"/>
      <c r="HBL216" s="58"/>
      <c r="HBM216" s="63"/>
      <c r="HBN216" s="58"/>
      <c r="HBO216" s="63"/>
      <c r="HBP216" s="58"/>
      <c r="HBQ216" s="63"/>
      <c r="HBR216" s="58"/>
      <c r="HBS216" s="63"/>
      <c r="HBT216" s="58"/>
      <c r="HBU216" s="63"/>
      <c r="HBV216" s="58"/>
      <c r="HBW216" s="63"/>
      <c r="HBX216" s="58"/>
      <c r="HBY216" s="63"/>
      <c r="HBZ216" s="58"/>
      <c r="HCA216" s="63"/>
      <c r="HCB216" s="58"/>
      <c r="HCC216" s="63"/>
      <c r="HCD216" s="58"/>
      <c r="HCE216" s="63"/>
      <c r="HCF216" s="58"/>
      <c r="HCG216" s="63"/>
      <c r="HCH216" s="58"/>
      <c r="HCI216" s="63"/>
      <c r="HCJ216" s="58"/>
      <c r="HCK216" s="63"/>
      <c r="HCL216" s="58"/>
      <c r="HCM216" s="63"/>
      <c r="HCN216" s="58"/>
      <c r="HCO216" s="63"/>
      <c r="HCP216" s="58"/>
      <c r="HCQ216" s="63"/>
      <c r="HCR216" s="58"/>
      <c r="HCS216" s="63"/>
      <c r="HCT216" s="58"/>
      <c r="HCU216" s="63"/>
      <c r="HCV216" s="58"/>
      <c r="HCW216" s="63"/>
      <c r="HCX216" s="58"/>
      <c r="HCY216" s="63"/>
      <c r="HCZ216" s="58"/>
      <c r="HDA216" s="63"/>
      <c r="HDB216" s="58"/>
      <c r="HDC216" s="63"/>
      <c r="HDD216" s="58"/>
      <c r="HDE216" s="63"/>
      <c r="HDF216" s="58"/>
      <c r="HDG216" s="63"/>
      <c r="HDH216" s="58"/>
      <c r="HDI216" s="63"/>
      <c r="HDJ216" s="58"/>
      <c r="HDK216" s="63"/>
      <c r="HDL216" s="58"/>
      <c r="HDM216" s="63"/>
      <c r="HDN216" s="58"/>
      <c r="HDO216" s="63"/>
      <c r="HDP216" s="58"/>
      <c r="HDQ216" s="63"/>
      <c r="HDR216" s="58"/>
      <c r="HDS216" s="63"/>
      <c r="HDT216" s="58"/>
      <c r="HDU216" s="63"/>
      <c r="HDV216" s="58"/>
      <c r="HDW216" s="63"/>
      <c r="HDX216" s="58"/>
      <c r="HDY216" s="63"/>
      <c r="HDZ216" s="58"/>
      <c r="HEA216" s="63"/>
      <c r="HEB216" s="58"/>
      <c r="HEC216" s="63"/>
      <c r="HED216" s="58"/>
      <c r="HEE216" s="63"/>
      <c r="HEF216" s="58"/>
      <c r="HEG216" s="63"/>
      <c r="HEH216" s="58"/>
      <c r="HEI216" s="63"/>
      <c r="HEJ216" s="58"/>
      <c r="HEK216" s="63"/>
      <c r="HEL216" s="58"/>
      <c r="HEM216" s="63"/>
      <c r="HEN216" s="58"/>
      <c r="HEO216" s="63"/>
      <c r="HEP216" s="58"/>
      <c r="HEQ216" s="63"/>
      <c r="HER216" s="58"/>
      <c r="HES216" s="63"/>
      <c r="HET216" s="58"/>
      <c r="HEU216" s="63"/>
      <c r="HEV216" s="58"/>
      <c r="HEW216" s="63"/>
      <c r="HEX216" s="58"/>
      <c r="HEY216" s="63"/>
      <c r="HEZ216" s="58"/>
      <c r="HFA216" s="63"/>
      <c r="HFB216" s="58"/>
      <c r="HFC216" s="63"/>
      <c r="HFD216" s="58"/>
      <c r="HFE216" s="63"/>
      <c r="HFF216" s="58"/>
      <c r="HFG216" s="63"/>
      <c r="HFH216" s="58"/>
      <c r="HFI216" s="63"/>
      <c r="HFJ216" s="58"/>
      <c r="HFK216" s="63"/>
      <c r="HFL216" s="58"/>
      <c r="HFM216" s="63"/>
      <c r="HFN216" s="58"/>
      <c r="HFO216" s="63"/>
      <c r="HFP216" s="58"/>
      <c r="HFQ216" s="63"/>
      <c r="HFR216" s="58"/>
      <c r="HFS216" s="63"/>
      <c r="HFT216" s="58"/>
      <c r="HFU216" s="63"/>
      <c r="HFV216" s="58"/>
      <c r="HFW216" s="63"/>
      <c r="HFX216" s="58"/>
      <c r="HFY216" s="63"/>
      <c r="HFZ216" s="58"/>
      <c r="HGA216" s="63"/>
      <c r="HGB216" s="58"/>
      <c r="HGC216" s="63"/>
      <c r="HGD216" s="58"/>
      <c r="HGE216" s="63"/>
      <c r="HGF216" s="58"/>
      <c r="HGG216" s="63"/>
      <c r="HGH216" s="58"/>
      <c r="HGI216" s="63"/>
      <c r="HGJ216" s="58"/>
      <c r="HGK216" s="63"/>
      <c r="HGL216" s="58"/>
      <c r="HGM216" s="63"/>
      <c r="HGN216" s="58"/>
      <c r="HGO216" s="63"/>
      <c r="HGP216" s="58"/>
      <c r="HGQ216" s="63"/>
      <c r="HGR216" s="58"/>
      <c r="HGS216" s="63"/>
      <c r="HGT216" s="58"/>
      <c r="HGU216" s="63"/>
      <c r="HGV216" s="58"/>
      <c r="HGW216" s="63"/>
      <c r="HGX216" s="58"/>
      <c r="HGY216" s="63"/>
      <c r="HGZ216" s="58"/>
      <c r="HHA216" s="63"/>
      <c r="HHB216" s="58"/>
      <c r="HHC216" s="63"/>
      <c r="HHD216" s="58"/>
      <c r="HHE216" s="63"/>
      <c r="HHF216" s="58"/>
      <c r="HHG216" s="63"/>
      <c r="HHH216" s="58"/>
      <c r="HHI216" s="63"/>
      <c r="HHJ216" s="58"/>
      <c r="HHK216" s="63"/>
      <c r="HHL216" s="58"/>
      <c r="HHM216" s="63"/>
      <c r="HHN216" s="58"/>
      <c r="HHO216" s="63"/>
      <c r="HHP216" s="58"/>
      <c r="HHQ216" s="63"/>
      <c r="HHR216" s="58"/>
      <c r="HHS216" s="63"/>
      <c r="HHT216" s="58"/>
      <c r="HHU216" s="63"/>
      <c r="HHV216" s="58"/>
      <c r="HHW216" s="63"/>
      <c r="HHX216" s="58"/>
      <c r="HHY216" s="63"/>
      <c r="HHZ216" s="58"/>
      <c r="HIA216" s="63"/>
      <c r="HIB216" s="58"/>
      <c r="HIC216" s="63"/>
      <c r="HID216" s="58"/>
      <c r="HIE216" s="63"/>
      <c r="HIF216" s="58"/>
      <c r="HIG216" s="63"/>
      <c r="HIH216" s="58"/>
      <c r="HII216" s="63"/>
      <c r="HIJ216" s="58"/>
      <c r="HIK216" s="63"/>
      <c r="HIL216" s="58"/>
      <c r="HIM216" s="63"/>
      <c r="HIN216" s="58"/>
      <c r="HIO216" s="63"/>
      <c r="HIP216" s="58"/>
      <c r="HIQ216" s="63"/>
      <c r="HIR216" s="58"/>
      <c r="HIS216" s="63"/>
      <c r="HIT216" s="58"/>
      <c r="HIU216" s="63"/>
      <c r="HIV216" s="58"/>
      <c r="HIW216" s="63"/>
      <c r="HIX216" s="58"/>
      <c r="HIY216" s="63"/>
      <c r="HIZ216" s="58"/>
      <c r="HJA216" s="63"/>
      <c r="HJB216" s="58"/>
      <c r="HJC216" s="63"/>
      <c r="HJD216" s="58"/>
      <c r="HJE216" s="63"/>
      <c r="HJF216" s="58"/>
      <c r="HJG216" s="63"/>
      <c r="HJH216" s="58"/>
      <c r="HJI216" s="63"/>
      <c r="HJJ216" s="58"/>
      <c r="HJK216" s="63"/>
      <c r="HJL216" s="58"/>
      <c r="HJM216" s="63"/>
      <c r="HJN216" s="58"/>
      <c r="HJO216" s="63"/>
      <c r="HJP216" s="58"/>
      <c r="HJQ216" s="63"/>
      <c r="HJR216" s="58"/>
      <c r="HJS216" s="63"/>
      <c r="HJT216" s="58"/>
      <c r="HJU216" s="63"/>
      <c r="HJV216" s="58"/>
      <c r="HJW216" s="63"/>
      <c r="HJX216" s="58"/>
      <c r="HJY216" s="63"/>
      <c r="HJZ216" s="58"/>
      <c r="HKA216" s="63"/>
      <c r="HKB216" s="58"/>
      <c r="HKC216" s="63"/>
      <c r="HKD216" s="58"/>
      <c r="HKE216" s="63"/>
      <c r="HKF216" s="58"/>
      <c r="HKG216" s="63"/>
      <c r="HKH216" s="58"/>
      <c r="HKI216" s="63"/>
      <c r="HKJ216" s="58"/>
      <c r="HKK216" s="63"/>
      <c r="HKL216" s="58"/>
      <c r="HKM216" s="63"/>
      <c r="HKN216" s="58"/>
      <c r="HKO216" s="63"/>
      <c r="HKP216" s="58"/>
      <c r="HKQ216" s="63"/>
      <c r="HKR216" s="58"/>
      <c r="HKS216" s="63"/>
      <c r="HKT216" s="58"/>
      <c r="HKU216" s="63"/>
      <c r="HKV216" s="58"/>
      <c r="HKW216" s="63"/>
      <c r="HKX216" s="58"/>
      <c r="HKY216" s="63"/>
      <c r="HKZ216" s="58"/>
      <c r="HLA216" s="63"/>
      <c r="HLB216" s="58"/>
      <c r="HLC216" s="63"/>
      <c r="HLD216" s="58"/>
      <c r="HLE216" s="63"/>
      <c r="HLF216" s="58"/>
      <c r="HLG216" s="63"/>
      <c r="HLH216" s="58"/>
      <c r="HLI216" s="63"/>
      <c r="HLJ216" s="58"/>
      <c r="HLK216" s="63"/>
      <c r="HLL216" s="58"/>
      <c r="HLM216" s="63"/>
      <c r="HLN216" s="58"/>
      <c r="HLO216" s="63"/>
      <c r="HLP216" s="58"/>
      <c r="HLQ216" s="63"/>
      <c r="HLR216" s="58"/>
      <c r="HLS216" s="63"/>
      <c r="HLT216" s="58"/>
      <c r="HLU216" s="63"/>
      <c r="HLV216" s="58"/>
      <c r="HLW216" s="63"/>
      <c r="HLX216" s="58"/>
      <c r="HLY216" s="63"/>
      <c r="HLZ216" s="58"/>
      <c r="HMA216" s="63"/>
      <c r="HMB216" s="58"/>
      <c r="HMC216" s="63"/>
      <c r="HMD216" s="58"/>
      <c r="HME216" s="63"/>
      <c r="HMF216" s="58"/>
      <c r="HMG216" s="63"/>
      <c r="HMH216" s="58"/>
      <c r="HMI216" s="63"/>
      <c r="HMJ216" s="58"/>
      <c r="HMK216" s="63"/>
      <c r="HML216" s="58"/>
      <c r="HMM216" s="63"/>
      <c r="HMN216" s="58"/>
      <c r="HMO216" s="63"/>
      <c r="HMP216" s="58"/>
      <c r="HMQ216" s="63"/>
      <c r="HMR216" s="58"/>
      <c r="HMS216" s="63"/>
      <c r="HMT216" s="58"/>
      <c r="HMU216" s="63"/>
      <c r="HMV216" s="58"/>
      <c r="HMW216" s="63"/>
      <c r="HMX216" s="58"/>
      <c r="HMY216" s="63"/>
      <c r="HMZ216" s="58"/>
      <c r="HNA216" s="63"/>
      <c r="HNB216" s="58"/>
      <c r="HNC216" s="63"/>
      <c r="HND216" s="58"/>
      <c r="HNE216" s="63"/>
      <c r="HNF216" s="58"/>
      <c r="HNG216" s="63"/>
      <c r="HNH216" s="58"/>
      <c r="HNI216" s="63"/>
      <c r="HNJ216" s="58"/>
      <c r="HNK216" s="63"/>
      <c r="HNL216" s="58"/>
      <c r="HNM216" s="63"/>
      <c r="HNN216" s="58"/>
      <c r="HNO216" s="63"/>
      <c r="HNP216" s="58"/>
      <c r="HNQ216" s="63"/>
      <c r="HNR216" s="58"/>
      <c r="HNS216" s="63"/>
      <c r="HNT216" s="58"/>
      <c r="HNU216" s="63"/>
      <c r="HNV216" s="58"/>
      <c r="HNW216" s="63"/>
      <c r="HNX216" s="58"/>
      <c r="HNY216" s="63"/>
      <c r="HNZ216" s="58"/>
      <c r="HOA216" s="63"/>
      <c r="HOB216" s="58"/>
      <c r="HOC216" s="63"/>
      <c r="HOD216" s="58"/>
      <c r="HOE216" s="63"/>
      <c r="HOF216" s="58"/>
      <c r="HOG216" s="63"/>
      <c r="HOH216" s="58"/>
      <c r="HOI216" s="63"/>
      <c r="HOJ216" s="58"/>
      <c r="HOK216" s="63"/>
      <c r="HOL216" s="58"/>
      <c r="HOM216" s="63"/>
      <c r="HON216" s="58"/>
      <c r="HOO216" s="63"/>
      <c r="HOP216" s="58"/>
      <c r="HOQ216" s="63"/>
      <c r="HOR216" s="58"/>
      <c r="HOS216" s="63"/>
      <c r="HOT216" s="58"/>
      <c r="HOU216" s="63"/>
      <c r="HOV216" s="58"/>
      <c r="HOW216" s="63"/>
      <c r="HOX216" s="58"/>
      <c r="HOY216" s="63"/>
      <c r="HOZ216" s="58"/>
      <c r="HPA216" s="63"/>
      <c r="HPB216" s="58"/>
      <c r="HPC216" s="63"/>
      <c r="HPD216" s="58"/>
      <c r="HPE216" s="63"/>
      <c r="HPF216" s="58"/>
      <c r="HPG216" s="63"/>
      <c r="HPH216" s="58"/>
      <c r="HPI216" s="63"/>
      <c r="HPJ216" s="58"/>
      <c r="HPK216" s="63"/>
      <c r="HPL216" s="58"/>
      <c r="HPM216" s="63"/>
      <c r="HPN216" s="58"/>
      <c r="HPO216" s="63"/>
      <c r="HPP216" s="58"/>
      <c r="HPQ216" s="63"/>
      <c r="HPR216" s="58"/>
      <c r="HPS216" s="63"/>
      <c r="HPT216" s="58"/>
      <c r="HPU216" s="63"/>
      <c r="HPV216" s="58"/>
      <c r="HPW216" s="63"/>
      <c r="HPX216" s="58"/>
      <c r="HPY216" s="63"/>
      <c r="HPZ216" s="58"/>
      <c r="HQA216" s="63"/>
      <c r="HQB216" s="58"/>
      <c r="HQC216" s="63"/>
      <c r="HQD216" s="58"/>
      <c r="HQE216" s="63"/>
      <c r="HQF216" s="58"/>
      <c r="HQG216" s="63"/>
      <c r="HQH216" s="58"/>
      <c r="HQI216" s="63"/>
      <c r="HQJ216" s="58"/>
      <c r="HQK216" s="63"/>
      <c r="HQL216" s="58"/>
      <c r="HQM216" s="63"/>
      <c r="HQN216" s="58"/>
      <c r="HQO216" s="63"/>
      <c r="HQP216" s="58"/>
      <c r="HQQ216" s="63"/>
      <c r="HQR216" s="58"/>
      <c r="HQS216" s="63"/>
      <c r="HQT216" s="58"/>
      <c r="HQU216" s="63"/>
      <c r="HQV216" s="58"/>
      <c r="HQW216" s="63"/>
      <c r="HQX216" s="58"/>
      <c r="HQY216" s="63"/>
      <c r="HQZ216" s="58"/>
      <c r="HRA216" s="63"/>
      <c r="HRB216" s="58"/>
      <c r="HRC216" s="63"/>
      <c r="HRD216" s="58"/>
      <c r="HRE216" s="63"/>
      <c r="HRF216" s="58"/>
      <c r="HRG216" s="63"/>
      <c r="HRH216" s="58"/>
      <c r="HRI216" s="63"/>
      <c r="HRJ216" s="58"/>
      <c r="HRK216" s="63"/>
      <c r="HRL216" s="58"/>
      <c r="HRM216" s="63"/>
      <c r="HRN216" s="58"/>
      <c r="HRO216" s="63"/>
      <c r="HRP216" s="58"/>
      <c r="HRQ216" s="63"/>
      <c r="HRR216" s="58"/>
      <c r="HRS216" s="63"/>
      <c r="HRT216" s="58"/>
      <c r="HRU216" s="63"/>
      <c r="HRV216" s="58"/>
      <c r="HRW216" s="63"/>
      <c r="HRX216" s="58"/>
      <c r="HRY216" s="63"/>
      <c r="HRZ216" s="58"/>
      <c r="HSA216" s="63"/>
      <c r="HSB216" s="58"/>
      <c r="HSC216" s="63"/>
      <c r="HSD216" s="58"/>
      <c r="HSE216" s="63"/>
      <c r="HSF216" s="58"/>
      <c r="HSG216" s="63"/>
      <c r="HSH216" s="58"/>
      <c r="HSI216" s="63"/>
      <c r="HSJ216" s="58"/>
      <c r="HSK216" s="63"/>
      <c r="HSL216" s="58"/>
      <c r="HSM216" s="63"/>
      <c r="HSN216" s="58"/>
      <c r="HSO216" s="63"/>
      <c r="HSP216" s="58"/>
      <c r="HSQ216" s="63"/>
      <c r="HSR216" s="58"/>
      <c r="HSS216" s="63"/>
      <c r="HST216" s="58"/>
      <c r="HSU216" s="63"/>
      <c r="HSV216" s="58"/>
      <c r="HSW216" s="63"/>
      <c r="HSX216" s="58"/>
      <c r="HSY216" s="63"/>
      <c r="HSZ216" s="58"/>
      <c r="HTA216" s="63"/>
      <c r="HTB216" s="58"/>
      <c r="HTC216" s="63"/>
      <c r="HTD216" s="58"/>
      <c r="HTE216" s="63"/>
      <c r="HTF216" s="58"/>
      <c r="HTG216" s="63"/>
      <c r="HTH216" s="58"/>
      <c r="HTI216" s="63"/>
      <c r="HTJ216" s="58"/>
      <c r="HTK216" s="63"/>
      <c r="HTL216" s="58"/>
      <c r="HTM216" s="63"/>
      <c r="HTN216" s="58"/>
      <c r="HTO216" s="63"/>
      <c r="HTP216" s="58"/>
      <c r="HTQ216" s="63"/>
      <c r="HTR216" s="58"/>
      <c r="HTS216" s="63"/>
      <c r="HTT216" s="58"/>
      <c r="HTU216" s="63"/>
      <c r="HTV216" s="58"/>
      <c r="HTW216" s="63"/>
      <c r="HTX216" s="58"/>
      <c r="HTY216" s="63"/>
      <c r="HTZ216" s="58"/>
      <c r="HUA216" s="63"/>
      <c r="HUB216" s="58"/>
      <c r="HUC216" s="63"/>
      <c r="HUD216" s="58"/>
      <c r="HUE216" s="63"/>
      <c r="HUF216" s="58"/>
      <c r="HUG216" s="63"/>
      <c r="HUH216" s="58"/>
      <c r="HUI216" s="63"/>
      <c r="HUJ216" s="58"/>
      <c r="HUK216" s="63"/>
      <c r="HUL216" s="58"/>
      <c r="HUM216" s="63"/>
      <c r="HUN216" s="58"/>
      <c r="HUO216" s="63"/>
      <c r="HUP216" s="58"/>
      <c r="HUQ216" s="63"/>
      <c r="HUR216" s="58"/>
      <c r="HUS216" s="63"/>
      <c r="HUT216" s="58"/>
      <c r="HUU216" s="63"/>
      <c r="HUV216" s="58"/>
      <c r="HUW216" s="63"/>
      <c r="HUX216" s="58"/>
      <c r="HUY216" s="63"/>
      <c r="HUZ216" s="58"/>
      <c r="HVA216" s="63"/>
      <c r="HVB216" s="58"/>
      <c r="HVC216" s="63"/>
      <c r="HVD216" s="58"/>
      <c r="HVE216" s="63"/>
      <c r="HVF216" s="58"/>
      <c r="HVG216" s="63"/>
      <c r="HVH216" s="58"/>
      <c r="HVI216" s="63"/>
      <c r="HVJ216" s="58"/>
      <c r="HVK216" s="63"/>
      <c r="HVL216" s="58"/>
      <c r="HVM216" s="63"/>
      <c r="HVN216" s="58"/>
      <c r="HVO216" s="63"/>
      <c r="HVP216" s="58"/>
      <c r="HVQ216" s="63"/>
      <c r="HVR216" s="58"/>
      <c r="HVS216" s="63"/>
      <c r="HVT216" s="58"/>
      <c r="HVU216" s="63"/>
      <c r="HVV216" s="58"/>
      <c r="HVW216" s="63"/>
      <c r="HVX216" s="58"/>
      <c r="HVY216" s="63"/>
      <c r="HVZ216" s="58"/>
      <c r="HWA216" s="63"/>
      <c r="HWB216" s="58"/>
      <c r="HWC216" s="63"/>
      <c r="HWD216" s="58"/>
      <c r="HWE216" s="63"/>
      <c r="HWF216" s="58"/>
      <c r="HWG216" s="63"/>
      <c r="HWH216" s="58"/>
      <c r="HWI216" s="63"/>
      <c r="HWJ216" s="58"/>
      <c r="HWK216" s="63"/>
      <c r="HWL216" s="58"/>
      <c r="HWM216" s="63"/>
      <c r="HWN216" s="58"/>
      <c r="HWO216" s="63"/>
      <c r="HWP216" s="58"/>
      <c r="HWQ216" s="63"/>
      <c r="HWR216" s="58"/>
      <c r="HWS216" s="63"/>
      <c r="HWT216" s="58"/>
      <c r="HWU216" s="63"/>
      <c r="HWV216" s="58"/>
      <c r="HWW216" s="63"/>
      <c r="HWX216" s="58"/>
      <c r="HWY216" s="63"/>
      <c r="HWZ216" s="58"/>
      <c r="HXA216" s="63"/>
      <c r="HXB216" s="58"/>
      <c r="HXC216" s="63"/>
      <c r="HXD216" s="58"/>
      <c r="HXE216" s="63"/>
      <c r="HXF216" s="58"/>
      <c r="HXG216" s="63"/>
      <c r="HXH216" s="58"/>
      <c r="HXI216" s="63"/>
      <c r="HXJ216" s="58"/>
      <c r="HXK216" s="63"/>
      <c r="HXL216" s="58"/>
      <c r="HXM216" s="63"/>
      <c r="HXN216" s="58"/>
      <c r="HXO216" s="63"/>
      <c r="HXP216" s="58"/>
      <c r="HXQ216" s="63"/>
      <c r="HXR216" s="58"/>
      <c r="HXS216" s="63"/>
      <c r="HXT216" s="58"/>
      <c r="HXU216" s="63"/>
      <c r="HXV216" s="58"/>
      <c r="HXW216" s="63"/>
      <c r="HXX216" s="58"/>
      <c r="HXY216" s="63"/>
      <c r="HXZ216" s="58"/>
      <c r="HYA216" s="63"/>
      <c r="HYB216" s="58"/>
      <c r="HYC216" s="63"/>
      <c r="HYD216" s="58"/>
      <c r="HYE216" s="63"/>
      <c r="HYF216" s="58"/>
      <c r="HYG216" s="63"/>
      <c r="HYH216" s="58"/>
      <c r="HYI216" s="63"/>
      <c r="HYJ216" s="58"/>
      <c r="HYK216" s="63"/>
      <c r="HYL216" s="58"/>
      <c r="HYM216" s="63"/>
      <c r="HYN216" s="58"/>
      <c r="HYO216" s="63"/>
      <c r="HYP216" s="58"/>
      <c r="HYQ216" s="63"/>
      <c r="HYR216" s="58"/>
      <c r="HYS216" s="63"/>
      <c r="HYT216" s="58"/>
      <c r="HYU216" s="63"/>
      <c r="HYV216" s="58"/>
      <c r="HYW216" s="63"/>
      <c r="HYX216" s="58"/>
      <c r="HYY216" s="63"/>
      <c r="HYZ216" s="58"/>
      <c r="HZA216" s="63"/>
      <c r="HZB216" s="58"/>
      <c r="HZC216" s="63"/>
      <c r="HZD216" s="58"/>
      <c r="HZE216" s="63"/>
      <c r="HZF216" s="58"/>
      <c r="HZG216" s="63"/>
      <c r="HZH216" s="58"/>
      <c r="HZI216" s="63"/>
      <c r="HZJ216" s="58"/>
      <c r="HZK216" s="63"/>
      <c r="HZL216" s="58"/>
      <c r="HZM216" s="63"/>
      <c r="HZN216" s="58"/>
      <c r="HZO216" s="63"/>
      <c r="HZP216" s="58"/>
      <c r="HZQ216" s="63"/>
      <c r="HZR216" s="58"/>
      <c r="HZS216" s="63"/>
      <c r="HZT216" s="58"/>
      <c r="HZU216" s="63"/>
      <c r="HZV216" s="58"/>
      <c r="HZW216" s="63"/>
      <c r="HZX216" s="58"/>
      <c r="HZY216" s="63"/>
      <c r="HZZ216" s="58"/>
      <c r="IAA216" s="63"/>
      <c r="IAB216" s="58"/>
      <c r="IAC216" s="63"/>
      <c r="IAD216" s="58"/>
      <c r="IAE216" s="63"/>
      <c r="IAF216" s="58"/>
      <c r="IAG216" s="63"/>
      <c r="IAH216" s="58"/>
      <c r="IAI216" s="63"/>
      <c r="IAJ216" s="58"/>
      <c r="IAK216" s="63"/>
      <c r="IAL216" s="58"/>
      <c r="IAM216" s="63"/>
      <c r="IAN216" s="58"/>
      <c r="IAO216" s="63"/>
      <c r="IAP216" s="58"/>
      <c r="IAQ216" s="63"/>
      <c r="IAR216" s="58"/>
      <c r="IAS216" s="63"/>
      <c r="IAT216" s="58"/>
      <c r="IAU216" s="63"/>
      <c r="IAV216" s="58"/>
      <c r="IAW216" s="63"/>
      <c r="IAX216" s="58"/>
      <c r="IAY216" s="63"/>
      <c r="IAZ216" s="58"/>
      <c r="IBA216" s="63"/>
      <c r="IBB216" s="58"/>
      <c r="IBC216" s="63"/>
      <c r="IBD216" s="58"/>
      <c r="IBE216" s="63"/>
      <c r="IBF216" s="58"/>
      <c r="IBG216" s="63"/>
      <c r="IBH216" s="58"/>
      <c r="IBI216" s="63"/>
      <c r="IBJ216" s="58"/>
      <c r="IBK216" s="63"/>
      <c r="IBL216" s="58"/>
      <c r="IBM216" s="63"/>
      <c r="IBN216" s="58"/>
      <c r="IBO216" s="63"/>
      <c r="IBP216" s="58"/>
      <c r="IBQ216" s="63"/>
      <c r="IBR216" s="58"/>
      <c r="IBS216" s="63"/>
      <c r="IBT216" s="58"/>
      <c r="IBU216" s="63"/>
      <c r="IBV216" s="58"/>
      <c r="IBW216" s="63"/>
      <c r="IBX216" s="58"/>
      <c r="IBY216" s="63"/>
      <c r="IBZ216" s="58"/>
      <c r="ICA216" s="63"/>
      <c r="ICB216" s="58"/>
      <c r="ICC216" s="63"/>
      <c r="ICD216" s="58"/>
      <c r="ICE216" s="63"/>
      <c r="ICF216" s="58"/>
      <c r="ICG216" s="63"/>
      <c r="ICH216" s="58"/>
      <c r="ICI216" s="63"/>
      <c r="ICJ216" s="58"/>
      <c r="ICK216" s="63"/>
      <c r="ICL216" s="58"/>
      <c r="ICM216" s="63"/>
      <c r="ICN216" s="58"/>
      <c r="ICO216" s="63"/>
      <c r="ICP216" s="58"/>
      <c r="ICQ216" s="63"/>
      <c r="ICR216" s="58"/>
      <c r="ICS216" s="63"/>
      <c r="ICT216" s="58"/>
      <c r="ICU216" s="63"/>
      <c r="ICV216" s="58"/>
      <c r="ICW216" s="63"/>
      <c r="ICX216" s="58"/>
      <c r="ICY216" s="63"/>
      <c r="ICZ216" s="58"/>
      <c r="IDA216" s="63"/>
      <c r="IDB216" s="58"/>
      <c r="IDC216" s="63"/>
      <c r="IDD216" s="58"/>
      <c r="IDE216" s="63"/>
      <c r="IDF216" s="58"/>
      <c r="IDG216" s="63"/>
      <c r="IDH216" s="58"/>
      <c r="IDI216" s="63"/>
      <c r="IDJ216" s="58"/>
      <c r="IDK216" s="63"/>
      <c r="IDL216" s="58"/>
      <c r="IDM216" s="63"/>
      <c r="IDN216" s="58"/>
      <c r="IDO216" s="63"/>
      <c r="IDP216" s="58"/>
      <c r="IDQ216" s="63"/>
      <c r="IDR216" s="58"/>
      <c r="IDS216" s="63"/>
      <c r="IDT216" s="58"/>
      <c r="IDU216" s="63"/>
      <c r="IDV216" s="58"/>
      <c r="IDW216" s="63"/>
      <c r="IDX216" s="58"/>
      <c r="IDY216" s="63"/>
      <c r="IDZ216" s="58"/>
      <c r="IEA216" s="63"/>
      <c r="IEB216" s="58"/>
      <c r="IEC216" s="63"/>
      <c r="IED216" s="58"/>
      <c r="IEE216" s="63"/>
      <c r="IEF216" s="58"/>
      <c r="IEG216" s="63"/>
      <c r="IEH216" s="58"/>
      <c r="IEI216" s="63"/>
      <c r="IEJ216" s="58"/>
      <c r="IEK216" s="63"/>
      <c r="IEL216" s="58"/>
      <c r="IEM216" s="63"/>
      <c r="IEN216" s="58"/>
      <c r="IEO216" s="63"/>
      <c r="IEP216" s="58"/>
      <c r="IEQ216" s="63"/>
      <c r="IER216" s="58"/>
      <c r="IES216" s="63"/>
      <c r="IET216" s="58"/>
      <c r="IEU216" s="63"/>
      <c r="IEV216" s="58"/>
      <c r="IEW216" s="63"/>
      <c r="IEX216" s="58"/>
      <c r="IEY216" s="63"/>
      <c r="IEZ216" s="58"/>
      <c r="IFA216" s="63"/>
      <c r="IFB216" s="58"/>
      <c r="IFC216" s="63"/>
      <c r="IFD216" s="58"/>
      <c r="IFE216" s="63"/>
      <c r="IFF216" s="58"/>
      <c r="IFG216" s="63"/>
      <c r="IFH216" s="58"/>
      <c r="IFI216" s="63"/>
      <c r="IFJ216" s="58"/>
      <c r="IFK216" s="63"/>
      <c r="IFL216" s="58"/>
      <c r="IFM216" s="63"/>
      <c r="IFN216" s="58"/>
      <c r="IFO216" s="63"/>
      <c r="IFP216" s="58"/>
      <c r="IFQ216" s="63"/>
      <c r="IFR216" s="58"/>
      <c r="IFS216" s="63"/>
      <c r="IFT216" s="58"/>
      <c r="IFU216" s="63"/>
      <c r="IFV216" s="58"/>
      <c r="IFW216" s="63"/>
      <c r="IFX216" s="58"/>
      <c r="IFY216" s="63"/>
      <c r="IFZ216" s="58"/>
      <c r="IGA216" s="63"/>
      <c r="IGB216" s="58"/>
      <c r="IGC216" s="63"/>
      <c r="IGD216" s="58"/>
      <c r="IGE216" s="63"/>
      <c r="IGF216" s="58"/>
      <c r="IGG216" s="63"/>
      <c r="IGH216" s="58"/>
      <c r="IGI216" s="63"/>
      <c r="IGJ216" s="58"/>
      <c r="IGK216" s="63"/>
      <c r="IGL216" s="58"/>
      <c r="IGM216" s="63"/>
      <c r="IGN216" s="58"/>
      <c r="IGO216" s="63"/>
      <c r="IGP216" s="58"/>
      <c r="IGQ216" s="63"/>
      <c r="IGR216" s="58"/>
      <c r="IGS216" s="63"/>
      <c r="IGT216" s="58"/>
      <c r="IGU216" s="63"/>
      <c r="IGV216" s="58"/>
      <c r="IGW216" s="63"/>
      <c r="IGX216" s="58"/>
      <c r="IGY216" s="63"/>
      <c r="IGZ216" s="58"/>
      <c r="IHA216" s="63"/>
      <c r="IHB216" s="58"/>
      <c r="IHC216" s="63"/>
      <c r="IHD216" s="58"/>
      <c r="IHE216" s="63"/>
      <c r="IHF216" s="58"/>
      <c r="IHG216" s="63"/>
      <c r="IHH216" s="58"/>
      <c r="IHI216" s="63"/>
      <c r="IHJ216" s="58"/>
      <c r="IHK216" s="63"/>
      <c r="IHL216" s="58"/>
      <c r="IHM216" s="63"/>
      <c r="IHN216" s="58"/>
      <c r="IHO216" s="63"/>
      <c r="IHP216" s="58"/>
      <c r="IHQ216" s="63"/>
      <c r="IHR216" s="58"/>
      <c r="IHS216" s="63"/>
      <c r="IHT216" s="58"/>
      <c r="IHU216" s="63"/>
      <c r="IHV216" s="58"/>
      <c r="IHW216" s="63"/>
      <c r="IHX216" s="58"/>
      <c r="IHY216" s="63"/>
      <c r="IHZ216" s="58"/>
      <c r="IIA216" s="63"/>
      <c r="IIB216" s="58"/>
      <c r="IIC216" s="63"/>
      <c r="IID216" s="58"/>
      <c r="IIE216" s="63"/>
      <c r="IIF216" s="58"/>
      <c r="IIG216" s="63"/>
      <c r="IIH216" s="58"/>
      <c r="III216" s="63"/>
      <c r="IIJ216" s="58"/>
      <c r="IIK216" s="63"/>
      <c r="IIL216" s="58"/>
      <c r="IIM216" s="63"/>
      <c r="IIN216" s="58"/>
      <c r="IIO216" s="63"/>
      <c r="IIP216" s="58"/>
      <c r="IIQ216" s="63"/>
      <c r="IIR216" s="58"/>
      <c r="IIS216" s="63"/>
      <c r="IIT216" s="58"/>
      <c r="IIU216" s="63"/>
      <c r="IIV216" s="58"/>
      <c r="IIW216" s="63"/>
      <c r="IIX216" s="58"/>
      <c r="IIY216" s="63"/>
      <c r="IIZ216" s="58"/>
      <c r="IJA216" s="63"/>
      <c r="IJB216" s="58"/>
      <c r="IJC216" s="63"/>
      <c r="IJD216" s="58"/>
      <c r="IJE216" s="63"/>
      <c r="IJF216" s="58"/>
      <c r="IJG216" s="63"/>
      <c r="IJH216" s="58"/>
      <c r="IJI216" s="63"/>
      <c r="IJJ216" s="58"/>
      <c r="IJK216" s="63"/>
      <c r="IJL216" s="58"/>
      <c r="IJM216" s="63"/>
      <c r="IJN216" s="58"/>
      <c r="IJO216" s="63"/>
      <c r="IJP216" s="58"/>
      <c r="IJQ216" s="63"/>
      <c r="IJR216" s="58"/>
      <c r="IJS216" s="63"/>
      <c r="IJT216" s="58"/>
      <c r="IJU216" s="63"/>
      <c r="IJV216" s="58"/>
      <c r="IJW216" s="63"/>
      <c r="IJX216" s="58"/>
      <c r="IJY216" s="63"/>
      <c r="IJZ216" s="58"/>
      <c r="IKA216" s="63"/>
      <c r="IKB216" s="58"/>
      <c r="IKC216" s="63"/>
      <c r="IKD216" s="58"/>
      <c r="IKE216" s="63"/>
      <c r="IKF216" s="58"/>
      <c r="IKG216" s="63"/>
      <c r="IKH216" s="58"/>
      <c r="IKI216" s="63"/>
      <c r="IKJ216" s="58"/>
      <c r="IKK216" s="63"/>
      <c r="IKL216" s="58"/>
      <c r="IKM216" s="63"/>
      <c r="IKN216" s="58"/>
      <c r="IKO216" s="63"/>
      <c r="IKP216" s="58"/>
      <c r="IKQ216" s="63"/>
      <c r="IKR216" s="58"/>
      <c r="IKS216" s="63"/>
      <c r="IKT216" s="58"/>
      <c r="IKU216" s="63"/>
      <c r="IKV216" s="58"/>
      <c r="IKW216" s="63"/>
      <c r="IKX216" s="58"/>
      <c r="IKY216" s="63"/>
      <c r="IKZ216" s="58"/>
      <c r="ILA216" s="63"/>
      <c r="ILB216" s="58"/>
      <c r="ILC216" s="63"/>
      <c r="ILD216" s="58"/>
      <c r="ILE216" s="63"/>
      <c r="ILF216" s="58"/>
      <c r="ILG216" s="63"/>
      <c r="ILH216" s="58"/>
      <c r="ILI216" s="63"/>
      <c r="ILJ216" s="58"/>
      <c r="ILK216" s="63"/>
      <c r="ILL216" s="58"/>
      <c r="ILM216" s="63"/>
      <c r="ILN216" s="58"/>
      <c r="ILO216" s="63"/>
      <c r="ILP216" s="58"/>
      <c r="ILQ216" s="63"/>
      <c r="ILR216" s="58"/>
      <c r="ILS216" s="63"/>
      <c r="ILT216" s="58"/>
      <c r="ILU216" s="63"/>
      <c r="ILV216" s="58"/>
      <c r="ILW216" s="63"/>
      <c r="ILX216" s="58"/>
      <c r="ILY216" s="63"/>
      <c r="ILZ216" s="58"/>
      <c r="IMA216" s="63"/>
      <c r="IMB216" s="58"/>
      <c r="IMC216" s="63"/>
      <c r="IMD216" s="58"/>
      <c r="IME216" s="63"/>
      <c r="IMF216" s="58"/>
      <c r="IMG216" s="63"/>
      <c r="IMH216" s="58"/>
      <c r="IMI216" s="63"/>
      <c r="IMJ216" s="58"/>
      <c r="IMK216" s="63"/>
      <c r="IML216" s="58"/>
      <c r="IMM216" s="63"/>
      <c r="IMN216" s="58"/>
      <c r="IMO216" s="63"/>
      <c r="IMP216" s="58"/>
      <c r="IMQ216" s="63"/>
      <c r="IMR216" s="58"/>
      <c r="IMS216" s="63"/>
      <c r="IMT216" s="58"/>
      <c r="IMU216" s="63"/>
      <c r="IMV216" s="58"/>
      <c r="IMW216" s="63"/>
      <c r="IMX216" s="58"/>
      <c r="IMY216" s="63"/>
      <c r="IMZ216" s="58"/>
      <c r="INA216" s="63"/>
      <c r="INB216" s="58"/>
      <c r="INC216" s="63"/>
      <c r="IND216" s="58"/>
      <c r="INE216" s="63"/>
      <c r="INF216" s="58"/>
      <c r="ING216" s="63"/>
      <c r="INH216" s="58"/>
      <c r="INI216" s="63"/>
      <c r="INJ216" s="58"/>
      <c r="INK216" s="63"/>
      <c r="INL216" s="58"/>
      <c r="INM216" s="63"/>
      <c r="INN216" s="58"/>
      <c r="INO216" s="63"/>
      <c r="INP216" s="58"/>
      <c r="INQ216" s="63"/>
      <c r="INR216" s="58"/>
      <c r="INS216" s="63"/>
      <c r="INT216" s="58"/>
      <c r="INU216" s="63"/>
      <c r="INV216" s="58"/>
      <c r="INW216" s="63"/>
      <c r="INX216" s="58"/>
      <c r="INY216" s="63"/>
      <c r="INZ216" s="58"/>
      <c r="IOA216" s="63"/>
      <c r="IOB216" s="58"/>
      <c r="IOC216" s="63"/>
      <c r="IOD216" s="58"/>
      <c r="IOE216" s="63"/>
      <c r="IOF216" s="58"/>
      <c r="IOG216" s="63"/>
      <c r="IOH216" s="58"/>
      <c r="IOI216" s="63"/>
      <c r="IOJ216" s="58"/>
      <c r="IOK216" s="63"/>
      <c r="IOL216" s="58"/>
      <c r="IOM216" s="63"/>
      <c r="ION216" s="58"/>
      <c r="IOO216" s="63"/>
      <c r="IOP216" s="58"/>
      <c r="IOQ216" s="63"/>
      <c r="IOR216" s="58"/>
      <c r="IOS216" s="63"/>
      <c r="IOT216" s="58"/>
      <c r="IOU216" s="63"/>
      <c r="IOV216" s="58"/>
      <c r="IOW216" s="63"/>
      <c r="IOX216" s="58"/>
      <c r="IOY216" s="63"/>
      <c r="IOZ216" s="58"/>
      <c r="IPA216" s="63"/>
      <c r="IPB216" s="58"/>
      <c r="IPC216" s="63"/>
      <c r="IPD216" s="58"/>
      <c r="IPE216" s="63"/>
      <c r="IPF216" s="58"/>
      <c r="IPG216" s="63"/>
      <c r="IPH216" s="58"/>
      <c r="IPI216" s="63"/>
      <c r="IPJ216" s="58"/>
      <c r="IPK216" s="63"/>
      <c r="IPL216" s="58"/>
      <c r="IPM216" s="63"/>
      <c r="IPN216" s="58"/>
      <c r="IPO216" s="63"/>
      <c r="IPP216" s="58"/>
      <c r="IPQ216" s="63"/>
      <c r="IPR216" s="58"/>
      <c r="IPS216" s="63"/>
      <c r="IPT216" s="58"/>
      <c r="IPU216" s="63"/>
      <c r="IPV216" s="58"/>
      <c r="IPW216" s="63"/>
      <c r="IPX216" s="58"/>
      <c r="IPY216" s="63"/>
      <c r="IPZ216" s="58"/>
      <c r="IQA216" s="63"/>
      <c r="IQB216" s="58"/>
      <c r="IQC216" s="63"/>
      <c r="IQD216" s="58"/>
      <c r="IQE216" s="63"/>
      <c r="IQF216" s="58"/>
      <c r="IQG216" s="63"/>
      <c r="IQH216" s="58"/>
      <c r="IQI216" s="63"/>
      <c r="IQJ216" s="58"/>
      <c r="IQK216" s="63"/>
      <c r="IQL216" s="58"/>
      <c r="IQM216" s="63"/>
      <c r="IQN216" s="58"/>
      <c r="IQO216" s="63"/>
      <c r="IQP216" s="58"/>
      <c r="IQQ216" s="63"/>
      <c r="IQR216" s="58"/>
      <c r="IQS216" s="63"/>
      <c r="IQT216" s="58"/>
      <c r="IQU216" s="63"/>
      <c r="IQV216" s="58"/>
      <c r="IQW216" s="63"/>
      <c r="IQX216" s="58"/>
      <c r="IQY216" s="63"/>
      <c r="IQZ216" s="58"/>
      <c r="IRA216" s="63"/>
      <c r="IRB216" s="58"/>
      <c r="IRC216" s="63"/>
      <c r="IRD216" s="58"/>
      <c r="IRE216" s="63"/>
      <c r="IRF216" s="58"/>
      <c r="IRG216" s="63"/>
      <c r="IRH216" s="58"/>
      <c r="IRI216" s="63"/>
      <c r="IRJ216" s="58"/>
      <c r="IRK216" s="63"/>
      <c r="IRL216" s="58"/>
      <c r="IRM216" s="63"/>
      <c r="IRN216" s="58"/>
      <c r="IRO216" s="63"/>
      <c r="IRP216" s="58"/>
      <c r="IRQ216" s="63"/>
      <c r="IRR216" s="58"/>
      <c r="IRS216" s="63"/>
      <c r="IRT216" s="58"/>
      <c r="IRU216" s="63"/>
      <c r="IRV216" s="58"/>
      <c r="IRW216" s="63"/>
      <c r="IRX216" s="58"/>
      <c r="IRY216" s="63"/>
      <c r="IRZ216" s="58"/>
      <c r="ISA216" s="63"/>
      <c r="ISB216" s="58"/>
      <c r="ISC216" s="63"/>
      <c r="ISD216" s="58"/>
      <c r="ISE216" s="63"/>
      <c r="ISF216" s="58"/>
      <c r="ISG216" s="63"/>
      <c r="ISH216" s="58"/>
      <c r="ISI216" s="63"/>
      <c r="ISJ216" s="58"/>
      <c r="ISK216" s="63"/>
      <c r="ISL216" s="58"/>
      <c r="ISM216" s="63"/>
      <c r="ISN216" s="58"/>
      <c r="ISO216" s="63"/>
      <c r="ISP216" s="58"/>
      <c r="ISQ216" s="63"/>
      <c r="ISR216" s="58"/>
      <c r="ISS216" s="63"/>
      <c r="IST216" s="58"/>
      <c r="ISU216" s="63"/>
      <c r="ISV216" s="58"/>
      <c r="ISW216" s="63"/>
      <c r="ISX216" s="58"/>
      <c r="ISY216" s="63"/>
      <c r="ISZ216" s="58"/>
      <c r="ITA216" s="63"/>
      <c r="ITB216" s="58"/>
      <c r="ITC216" s="63"/>
      <c r="ITD216" s="58"/>
      <c r="ITE216" s="63"/>
      <c r="ITF216" s="58"/>
      <c r="ITG216" s="63"/>
      <c r="ITH216" s="58"/>
      <c r="ITI216" s="63"/>
      <c r="ITJ216" s="58"/>
      <c r="ITK216" s="63"/>
      <c r="ITL216" s="58"/>
      <c r="ITM216" s="63"/>
      <c r="ITN216" s="58"/>
      <c r="ITO216" s="63"/>
      <c r="ITP216" s="58"/>
      <c r="ITQ216" s="63"/>
      <c r="ITR216" s="58"/>
      <c r="ITS216" s="63"/>
      <c r="ITT216" s="58"/>
      <c r="ITU216" s="63"/>
      <c r="ITV216" s="58"/>
      <c r="ITW216" s="63"/>
      <c r="ITX216" s="58"/>
      <c r="ITY216" s="63"/>
      <c r="ITZ216" s="58"/>
      <c r="IUA216" s="63"/>
      <c r="IUB216" s="58"/>
      <c r="IUC216" s="63"/>
      <c r="IUD216" s="58"/>
      <c r="IUE216" s="63"/>
      <c r="IUF216" s="58"/>
      <c r="IUG216" s="63"/>
      <c r="IUH216" s="58"/>
      <c r="IUI216" s="63"/>
      <c r="IUJ216" s="58"/>
      <c r="IUK216" s="63"/>
      <c r="IUL216" s="58"/>
      <c r="IUM216" s="63"/>
      <c r="IUN216" s="58"/>
      <c r="IUO216" s="63"/>
      <c r="IUP216" s="58"/>
      <c r="IUQ216" s="63"/>
      <c r="IUR216" s="58"/>
      <c r="IUS216" s="63"/>
      <c r="IUT216" s="58"/>
      <c r="IUU216" s="63"/>
      <c r="IUV216" s="58"/>
      <c r="IUW216" s="63"/>
      <c r="IUX216" s="58"/>
      <c r="IUY216" s="63"/>
      <c r="IUZ216" s="58"/>
      <c r="IVA216" s="63"/>
      <c r="IVB216" s="58"/>
      <c r="IVC216" s="63"/>
      <c r="IVD216" s="58"/>
      <c r="IVE216" s="63"/>
      <c r="IVF216" s="58"/>
      <c r="IVG216" s="63"/>
      <c r="IVH216" s="58"/>
      <c r="IVI216" s="63"/>
      <c r="IVJ216" s="58"/>
      <c r="IVK216" s="63"/>
      <c r="IVL216" s="58"/>
      <c r="IVM216" s="63"/>
      <c r="IVN216" s="58"/>
      <c r="IVO216" s="63"/>
      <c r="IVP216" s="58"/>
      <c r="IVQ216" s="63"/>
      <c r="IVR216" s="58"/>
      <c r="IVS216" s="63"/>
      <c r="IVT216" s="58"/>
      <c r="IVU216" s="63"/>
      <c r="IVV216" s="58"/>
      <c r="IVW216" s="63"/>
      <c r="IVX216" s="58"/>
      <c r="IVY216" s="63"/>
      <c r="IVZ216" s="58"/>
      <c r="IWA216" s="63"/>
      <c r="IWB216" s="58"/>
      <c r="IWC216" s="63"/>
      <c r="IWD216" s="58"/>
      <c r="IWE216" s="63"/>
      <c r="IWF216" s="58"/>
      <c r="IWG216" s="63"/>
      <c r="IWH216" s="58"/>
      <c r="IWI216" s="63"/>
      <c r="IWJ216" s="58"/>
      <c r="IWK216" s="63"/>
      <c r="IWL216" s="58"/>
      <c r="IWM216" s="63"/>
      <c r="IWN216" s="58"/>
      <c r="IWO216" s="63"/>
      <c r="IWP216" s="58"/>
      <c r="IWQ216" s="63"/>
      <c r="IWR216" s="58"/>
      <c r="IWS216" s="63"/>
      <c r="IWT216" s="58"/>
      <c r="IWU216" s="63"/>
      <c r="IWV216" s="58"/>
      <c r="IWW216" s="63"/>
      <c r="IWX216" s="58"/>
      <c r="IWY216" s="63"/>
      <c r="IWZ216" s="58"/>
      <c r="IXA216" s="63"/>
      <c r="IXB216" s="58"/>
      <c r="IXC216" s="63"/>
      <c r="IXD216" s="58"/>
      <c r="IXE216" s="63"/>
      <c r="IXF216" s="58"/>
      <c r="IXG216" s="63"/>
      <c r="IXH216" s="58"/>
      <c r="IXI216" s="63"/>
      <c r="IXJ216" s="58"/>
      <c r="IXK216" s="63"/>
      <c r="IXL216" s="58"/>
      <c r="IXM216" s="63"/>
      <c r="IXN216" s="58"/>
      <c r="IXO216" s="63"/>
      <c r="IXP216" s="58"/>
      <c r="IXQ216" s="63"/>
      <c r="IXR216" s="58"/>
      <c r="IXS216" s="63"/>
      <c r="IXT216" s="58"/>
      <c r="IXU216" s="63"/>
      <c r="IXV216" s="58"/>
      <c r="IXW216" s="63"/>
      <c r="IXX216" s="58"/>
      <c r="IXY216" s="63"/>
      <c r="IXZ216" s="58"/>
      <c r="IYA216" s="63"/>
      <c r="IYB216" s="58"/>
      <c r="IYC216" s="63"/>
      <c r="IYD216" s="58"/>
      <c r="IYE216" s="63"/>
      <c r="IYF216" s="58"/>
      <c r="IYG216" s="63"/>
      <c r="IYH216" s="58"/>
      <c r="IYI216" s="63"/>
      <c r="IYJ216" s="58"/>
      <c r="IYK216" s="63"/>
      <c r="IYL216" s="58"/>
      <c r="IYM216" s="63"/>
      <c r="IYN216" s="58"/>
      <c r="IYO216" s="63"/>
      <c r="IYP216" s="58"/>
      <c r="IYQ216" s="63"/>
      <c r="IYR216" s="58"/>
      <c r="IYS216" s="63"/>
      <c r="IYT216" s="58"/>
      <c r="IYU216" s="63"/>
      <c r="IYV216" s="58"/>
      <c r="IYW216" s="63"/>
      <c r="IYX216" s="58"/>
      <c r="IYY216" s="63"/>
      <c r="IYZ216" s="58"/>
      <c r="IZA216" s="63"/>
      <c r="IZB216" s="58"/>
      <c r="IZC216" s="63"/>
      <c r="IZD216" s="58"/>
      <c r="IZE216" s="63"/>
      <c r="IZF216" s="58"/>
      <c r="IZG216" s="63"/>
      <c r="IZH216" s="58"/>
      <c r="IZI216" s="63"/>
      <c r="IZJ216" s="58"/>
      <c r="IZK216" s="63"/>
      <c r="IZL216" s="58"/>
      <c r="IZM216" s="63"/>
      <c r="IZN216" s="58"/>
      <c r="IZO216" s="63"/>
      <c r="IZP216" s="58"/>
      <c r="IZQ216" s="63"/>
      <c r="IZR216" s="58"/>
      <c r="IZS216" s="63"/>
      <c r="IZT216" s="58"/>
      <c r="IZU216" s="63"/>
      <c r="IZV216" s="58"/>
      <c r="IZW216" s="63"/>
      <c r="IZX216" s="58"/>
      <c r="IZY216" s="63"/>
      <c r="IZZ216" s="58"/>
      <c r="JAA216" s="63"/>
      <c r="JAB216" s="58"/>
      <c r="JAC216" s="63"/>
      <c r="JAD216" s="58"/>
      <c r="JAE216" s="63"/>
      <c r="JAF216" s="58"/>
      <c r="JAG216" s="63"/>
      <c r="JAH216" s="58"/>
      <c r="JAI216" s="63"/>
      <c r="JAJ216" s="58"/>
      <c r="JAK216" s="63"/>
      <c r="JAL216" s="58"/>
      <c r="JAM216" s="63"/>
      <c r="JAN216" s="58"/>
      <c r="JAO216" s="63"/>
      <c r="JAP216" s="58"/>
      <c r="JAQ216" s="63"/>
      <c r="JAR216" s="58"/>
      <c r="JAS216" s="63"/>
      <c r="JAT216" s="58"/>
      <c r="JAU216" s="63"/>
      <c r="JAV216" s="58"/>
      <c r="JAW216" s="63"/>
      <c r="JAX216" s="58"/>
      <c r="JAY216" s="63"/>
      <c r="JAZ216" s="58"/>
      <c r="JBA216" s="63"/>
      <c r="JBB216" s="58"/>
      <c r="JBC216" s="63"/>
      <c r="JBD216" s="58"/>
      <c r="JBE216" s="63"/>
      <c r="JBF216" s="58"/>
      <c r="JBG216" s="63"/>
      <c r="JBH216" s="58"/>
      <c r="JBI216" s="63"/>
      <c r="JBJ216" s="58"/>
      <c r="JBK216" s="63"/>
      <c r="JBL216" s="58"/>
      <c r="JBM216" s="63"/>
      <c r="JBN216" s="58"/>
      <c r="JBO216" s="63"/>
      <c r="JBP216" s="58"/>
      <c r="JBQ216" s="63"/>
      <c r="JBR216" s="58"/>
      <c r="JBS216" s="63"/>
      <c r="JBT216" s="58"/>
      <c r="JBU216" s="63"/>
      <c r="JBV216" s="58"/>
      <c r="JBW216" s="63"/>
      <c r="JBX216" s="58"/>
      <c r="JBY216" s="63"/>
      <c r="JBZ216" s="58"/>
      <c r="JCA216" s="63"/>
      <c r="JCB216" s="58"/>
      <c r="JCC216" s="63"/>
      <c r="JCD216" s="58"/>
      <c r="JCE216" s="63"/>
      <c r="JCF216" s="58"/>
      <c r="JCG216" s="63"/>
      <c r="JCH216" s="58"/>
      <c r="JCI216" s="63"/>
      <c r="JCJ216" s="58"/>
      <c r="JCK216" s="63"/>
      <c r="JCL216" s="58"/>
      <c r="JCM216" s="63"/>
      <c r="JCN216" s="58"/>
      <c r="JCO216" s="63"/>
      <c r="JCP216" s="58"/>
      <c r="JCQ216" s="63"/>
      <c r="JCR216" s="58"/>
      <c r="JCS216" s="63"/>
      <c r="JCT216" s="58"/>
      <c r="JCU216" s="63"/>
      <c r="JCV216" s="58"/>
      <c r="JCW216" s="63"/>
      <c r="JCX216" s="58"/>
      <c r="JCY216" s="63"/>
      <c r="JCZ216" s="58"/>
      <c r="JDA216" s="63"/>
      <c r="JDB216" s="58"/>
      <c r="JDC216" s="63"/>
      <c r="JDD216" s="58"/>
      <c r="JDE216" s="63"/>
      <c r="JDF216" s="58"/>
      <c r="JDG216" s="63"/>
      <c r="JDH216" s="58"/>
      <c r="JDI216" s="63"/>
      <c r="JDJ216" s="58"/>
      <c r="JDK216" s="63"/>
      <c r="JDL216" s="58"/>
      <c r="JDM216" s="63"/>
      <c r="JDN216" s="58"/>
      <c r="JDO216" s="63"/>
      <c r="JDP216" s="58"/>
      <c r="JDQ216" s="63"/>
      <c r="JDR216" s="58"/>
      <c r="JDS216" s="63"/>
      <c r="JDT216" s="58"/>
      <c r="JDU216" s="63"/>
      <c r="JDV216" s="58"/>
      <c r="JDW216" s="63"/>
      <c r="JDX216" s="58"/>
      <c r="JDY216" s="63"/>
      <c r="JDZ216" s="58"/>
      <c r="JEA216" s="63"/>
      <c r="JEB216" s="58"/>
      <c r="JEC216" s="63"/>
      <c r="JED216" s="58"/>
      <c r="JEE216" s="63"/>
      <c r="JEF216" s="58"/>
      <c r="JEG216" s="63"/>
      <c r="JEH216" s="58"/>
      <c r="JEI216" s="63"/>
      <c r="JEJ216" s="58"/>
      <c r="JEK216" s="63"/>
      <c r="JEL216" s="58"/>
      <c r="JEM216" s="63"/>
      <c r="JEN216" s="58"/>
      <c r="JEO216" s="63"/>
      <c r="JEP216" s="58"/>
      <c r="JEQ216" s="63"/>
      <c r="JER216" s="58"/>
      <c r="JES216" s="63"/>
      <c r="JET216" s="58"/>
      <c r="JEU216" s="63"/>
      <c r="JEV216" s="58"/>
      <c r="JEW216" s="63"/>
      <c r="JEX216" s="58"/>
      <c r="JEY216" s="63"/>
      <c r="JEZ216" s="58"/>
      <c r="JFA216" s="63"/>
      <c r="JFB216" s="58"/>
      <c r="JFC216" s="63"/>
      <c r="JFD216" s="58"/>
      <c r="JFE216" s="63"/>
      <c r="JFF216" s="58"/>
      <c r="JFG216" s="63"/>
      <c r="JFH216" s="58"/>
      <c r="JFI216" s="63"/>
      <c r="JFJ216" s="58"/>
      <c r="JFK216" s="63"/>
      <c r="JFL216" s="58"/>
      <c r="JFM216" s="63"/>
      <c r="JFN216" s="58"/>
      <c r="JFO216" s="63"/>
      <c r="JFP216" s="58"/>
      <c r="JFQ216" s="63"/>
      <c r="JFR216" s="58"/>
      <c r="JFS216" s="63"/>
      <c r="JFT216" s="58"/>
      <c r="JFU216" s="63"/>
      <c r="JFV216" s="58"/>
      <c r="JFW216" s="63"/>
      <c r="JFX216" s="58"/>
      <c r="JFY216" s="63"/>
      <c r="JFZ216" s="58"/>
      <c r="JGA216" s="63"/>
      <c r="JGB216" s="58"/>
      <c r="JGC216" s="63"/>
      <c r="JGD216" s="58"/>
      <c r="JGE216" s="63"/>
      <c r="JGF216" s="58"/>
      <c r="JGG216" s="63"/>
      <c r="JGH216" s="58"/>
      <c r="JGI216" s="63"/>
      <c r="JGJ216" s="58"/>
      <c r="JGK216" s="63"/>
      <c r="JGL216" s="58"/>
      <c r="JGM216" s="63"/>
      <c r="JGN216" s="58"/>
      <c r="JGO216" s="63"/>
      <c r="JGP216" s="58"/>
      <c r="JGQ216" s="63"/>
      <c r="JGR216" s="58"/>
      <c r="JGS216" s="63"/>
      <c r="JGT216" s="58"/>
      <c r="JGU216" s="63"/>
      <c r="JGV216" s="58"/>
      <c r="JGW216" s="63"/>
      <c r="JGX216" s="58"/>
      <c r="JGY216" s="63"/>
      <c r="JGZ216" s="58"/>
      <c r="JHA216" s="63"/>
      <c r="JHB216" s="58"/>
      <c r="JHC216" s="63"/>
      <c r="JHD216" s="58"/>
      <c r="JHE216" s="63"/>
      <c r="JHF216" s="58"/>
      <c r="JHG216" s="63"/>
      <c r="JHH216" s="58"/>
      <c r="JHI216" s="63"/>
      <c r="JHJ216" s="58"/>
      <c r="JHK216" s="63"/>
      <c r="JHL216" s="58"/>
      <c r="JHM216" s="63"/>
      <c r="JHN216" s="58"/>
      <c r="JHO216" s="63"/>
      <c r="JHP216" s="58"/>
      <c r="JHQ216" s="63"/>
      <c r="JHR216" s="58"/>
      <c r="JHS216" s="63"/>
      <c r="JHT216" s="58"/>
      <c r="JHU216" s="63"/>
      <c r="JHV216" s="58"/>
      <c r="JHW216" s="63"/>
      <c r="JHX216" s="58"/>
      <c r="JHY216" s="63"/>
      <c r="JHZ216" s="58"/>
      <c r="JIA216" s="63"/>
      <c r="JIB216" s="58"/>
      <c r="JIC216" s="63"/>
      <c r="JID216" s="58"/>
      <c r="JIE216" s="63"/>
      <c r="JIF216" s="58"/>
      <c r="JIG216" s="63"/>
      <c r="JIH216" s="58"/>
      <c r="JII216" s="63"/>
      <c r="JIJ216" s="58"/>
      <c r="JIK216" s="63"/>
      <c r="JIL216" s="58"/>
      <c r="JIM216" s="63"/>
      <c r="JIN216" s="58"/>
      <c r="JIO216" s="63"/>
      <c r="JIP216" s="58"/>
      <c r="JIQ216" s="63"/>
      <c r="JIR216" s="58"/>
      <c r="JIS216" s="63"/>
      <c r="JIT216" s="58"/>
      <c r="JIU216" s="63"/>
      <c r="JIV216" s="58"/>
      <c r="JIW216" s="63"/>
      <c r="JIX216" s="58"/>
      <c r="JIY216" s="63"/>
      <c r="JIZ216" s="58"/>
      <c r="JJA216" s="63"/>
      <c r="JJB216" s="58"/>
      <c r="JJC216" s="63"/>
      <c r="JJD216" s="58"/>
      <c r="JJE216" s="63"/>
      <c r="JJF216" s="58"/>
      <c r="JJG216" s="63"/>
      <c r="JJH216" s="58"/>
      <c r="JJI216" s="63"/>
      <c r="JJJ216" s="58"/>
      <c r="JJK216" s="63"/>
      <c r="JJL216" s="58"/>
      <c r="JJM216" s="63"/>
      <c r="JJN216" s="58"/>
      <c r="JJO216" s="63"/>
      <c r="JJP216" s="58"/>
      <c r="JJQ216" s="63"/>
      <c r="JJR216" s="58"/>
      <c r="JJS216" s="63"/>
      <c r="JJT216" s="58"/>
      <c r="JJU216" s="63"/>
      <c r="JJV216" s="58"/>
      <c r="JJW216" s="63"/>
      <c r="JJX216" s="58"/>
      <c r="JJY216" s="63"/>
      <c r="JJZ216" s="58"/>
      <c r="JKA216" s="63"/>
      <c r="JKB216" s="58"/>
      <c r="JKC216" s="63"/>
      <c r="JKD216" s="58"/>
      <c r="JKE216" s="63"/>
      <c r="JKF216" s="58"/>
      <c r="JKG216" s="63"/>
      <c r="JKH216" s="58"/>
      <c r="JKI216" s="63"/>
      <c r="JKJ216" s="58"/>
      <c r="JKK216" s="63"/>
      <c r="JKL216" s="58"/>
      <c r="JKM216" s="63"/>
      <c r="JKN216" s="58"/>
      <c r="JKO216" s="63"/>
      <c r="JKP216" s="58"/>
      <c r="JKQ216" s="63"/>
      <c r="JKR216" s="58"/>
      <c r="JKS216" s="63"/>
      <c r="JKT216" s="58"/>
      <c r="JKU216" s="63"/>
      <c r="JKV216" s="58"/>
      <c r="JKW216" s="63"/>
      <c r="JKX216" s="58"/>
      <c r="JKY216" s="63"/>
      <c r="JKZ216" s="58"/>
      <c r="JLA216" s="63"/>
      <c r="JLB216" s="58"/>
      <c r="JLC216" s="63"/>
      <c r="JLD216" s="58"/>
      <c r="JLE216" s="63"/>
      <c r="JLF216" s="58"/>
      <c r="JLG216" s="63"/>
      <c r="JLH216" s="58"/>
      <c r="JLI216" s="63"/>
      <c r="JLJ216" s="58"/>
      <c r="JLK216" s="63"/>
      <c r="JLL216" s="58"/>
      <c r="JLM216" s="63"/>
      <c r="JLN216" s="58"/>
      <c r="JLO216" s="63"/>
      <c r="JLP216" s="58"/>
      <c r="JLQ216" s="63"/>
      <c r="JLR216" s="58"/>
      <c r="JLS216" s="63"/>
      <c r="JLT216" s="58"/>
      <c r="JLU216" s="63"/>
      <c r="JLV216" s="58"/>
      <c r="JLW216" s="63"/>
      <c r="JLX216" s="58"/>
      <c r="JLY216" s="63"/>
      <c r="JLZ216" s="58"/>
      <c r="JMA216" s="63"/>
      <c r="JMB216" s="58"/>
      <c r="JMC216" s="63"/>
      <c r="JMD216" s="58"/>
      <c r="JME216" s="63"/>
      <c r="JMF216" s="58"/>
      <c r="JMG216" s="63"/>
      <c r="JMH216" s="58"/>
      <c r="JMI216" s="63"/>
      <c r="JMJ216" s="58"/>
      <c r="JMK216" s="63"/>
      <c r="JML216" s="58"/>
      <c r="JMM216" s="63"/>
      <c r="JMN216" s="58"/>
      <c r="JMO216" s="63"/>
      <c r="JMP216" s="58"/>
      <c r="JMQ216" s="63"/>
      <c r="JMR216" s="58"/>
      <c r="JMS216" s="63"/>
      <c r="JMT216" s="58"/>
      <c r="JMU216" s="63"/>
      <c r="JMV216" s="58"/>
      <c r="JMW216" s="63"/>
      <c r="JMX216" s="58"/>
      <c r="JMY216" s="63"/>
      <c r="JMZ216" s="58"/>
      <c r="JNA216" s="63"/>
      <c r="JNB216" s="58"/>
      <c r="JNC216" s="63"/>
      <c r="JND216" s="58"/>
      <c r="JNE216" s="63"/>
      <c r="JNF216" s="58"/>
      <c r="JNG216" s="63"/>
      <c r="JNH216" s="58"/>
      <c r="JNI216" s="63"/>
      <c r="JNJ216" s="58"/>
      <c r="JNK216" s="63"/>
      <c r="JNL216" s="58"/>
      <c r="JNM216" s="63"/>
      <c r="JNN216" s="58"/>
      <c r="JNO216" s="63"/>
      <c r="JNP216" s="58"/>
      <c r="JNQ216" s="63"/>
      <c r="JNR216" s="58"/>
      <c r="JNS216" s="63"/>
      <c r="JNT216" s="58"/>
      <c r="JNU216" s="63"/>
      <c r="JNV216" s="58"/>
      <c r="JNW216" s="63"/>
      <c r="JNX216" s="58"/>
      <c r="JNY216" s="63"/>
      <c r="JNZ216" s="58"/>
      <c r="JOA216" s="63"/>
      <c r="JOB216" s="58"/>
      <c r="JOC216" s="63"/>
      <c r="JOD216" s="58"/>
      <c r="JOE216" s="63"/>
      <c r="JOF216" s="58"/>
      <c r="JOG216" s="63"/>
      <c r="JOH216" s="58"/>
      <c r="JOI216" s="63"/>
      <c r="JOJ216" s="58"/>
      <c r="JOK216" s="63"/>
      <c r="JOL216" s="58"/>
      <c r="JOM216" s="63"/>
      <c r="JON216" s="58"/>
      <c r="JOO216" s="63"/>
      <c r="JOP216" s="58"/>
      <c r="JOQ216" s="63"/>
      <c r="JOR216" s="58"/>
      <c r="JOS216" s="63"/>
      <c r="JOT216" s="58"/>
      <c r="JOU216" s="63"/>
      <c r="JOV216" s="58"/>
      <c r="JOW216" s="63"/>
      <c r="JOX216" s="58"/>
      <c r="JOY216" s="63"/>
      <c r="JOZ216" s="58"/>
      <c r="JPA216" s="63"/>
      <c r="JPB216" s="58"/>
      <c r="JPC216" s="63"/>
      <c r="JPD216" s="58"/>
      <c r="JPE216" s="63"/>
      <c r="JPF216" s="58"/>
      <c r="JPG216" s="63"/>
      <c r="JPH216" s="58"/>
      <c r="JPI216" s="63"/>
      <c r="JPJ216" s="58"/>
      <c r="JPK216" s="63"/>
      <c r="JPL216" s="58"/>
      <c r="JPM216" s="63"/>
      <c r="JPN216" s="58"/>
      <c r="JPO216" s="63"/>
      <c r="JPP216" s="58"/>
      <c r="JPQ216" s="63"/>
      <c r="JPR216" s="58"/>
      <c r="JPS216" s="63"/>
      <c r="JPT216" s="58"/>
      <c r="JPU216" s="63"/>
      <c r="JPV216" s="58"/>
      <c r="JPW216" s="63"/>
      <c r="JPX216" s="58"/>
      <c r="JPY216" s="63"/>
      <c r="JPZ216" s="58"/>
      <c r="JQA216" s="63"/>
      <c r="JQB216" s="58"/>
      <c r="JQC216" s="63"/>
      <c r="JQD216" s="58"/>
      <c r="JQE216" s="63"/>
      <c r="JQF216" s="58"/>
      <c r="JQG216" s="63"/>
      <c r="JQH216" s="58"/>
      <c r="JQI216" s="63"/>
      <c r="JQJ216" s="58"/>
      <c r="JQK216" s="63"/>
      <c r="JQL216" s="58"/>
      <c r="JQM216" s="63"/>
      <c r="JQN216" s="58"/>
      <c r="JQO216" s="63"/>
      <c r="JQP216" s="58"/>
      <c r="JQQ216" s="63"/>
      <c r="JQR216" s="58"/>
      <c r="JQS216" s="63"/>
      <c r="JQT216" s="58"/>
      <c r="JQU216" s="63"/>
      <c r="JQV216" s="58"/>
      <c r="JQW216" s="63"/>
      <c r="JQX216" s="58"/>
      <c r="JQY216" s="63"/>
      <c r="JQZ216" s="58"/>
      <c r="JRA216" s="63"/>
      <c r="JRB216" s="58"/>
      <c r="JRC216" s="63"/>
      <c r="JRD216" s="58"/>
      <c r="JRE216" s="63"/>
      <c r="JRF216" s="58"/>
      <c r="JRG216" s="63"/>
      <c r="JRH216" s="58"/>
      <c r="JRI216" s="63"/>
      <c r="JRJ216" s="58"/>
      <c r="JRK216" s="63"/>
      <c r="JRL216" s="58"/>
      <c r="JRM216" s="63"/>
      <c r="JRN216" s="58"/>
      <c r="JRO216" s="63"/>
      <c r="JRP216" s="58"/>
      <c r="JRQ216" s="63"/>
      <c r="JRR216" s="58"/>
      <c r="JRS216" s="63"/>
      <c r="JRT216" s="58"/>
      <c r="JRU216" s="63"/>
      <c r="JRV216" s="58"/>
      <c r="JRW216" s="63"/>
      <c r="JRX216" s="58"/>
      <c r="JRY216" s="63"/>
      <c r="JRZ216" s="58"/>
      <c r="JSA216" s="63"/>
      <c r="JSB216" s="58"/>
      <c r="JSC216" s="63"/>
      <c r="JSD216" s="58"/>
      <c r="JSE216" s="63"/>
      <c r="JSF216" s="58"/>
      <c r="JSG216" s="63"/>
      <c r="JSH216" s="58"/>
      <c r="JSI216" s="63"/>
      <c r="JSJ216" s="58"/>
      <c r="JSK216" s="63"/>
      <c r="JSL216" s="58"/>
      <c r="JSM216" s="63"/>
      <c r="JSN216" s="58"/>
      <c r="JSO216" s="63"/>
      <c r="JSP216" s="58"/>
      <c r="JSQ216" s="63"/>
      <c r="JSR216" s="58"/>
      <c r="JSS216" s="63"/>
      <c r="JST216" s="58"/>
      <c r="JSU216" s="63"/>
      <c r="JSV216" s="58"/>
      <c r="JSW216" s="63"/>
      <c r="JSX216" s="58"/>
      <c r="JSY216" s="63"/>
      <c r="JSZ216" s="58"/>
      <c r="JTA216" s="63"/>
      <c r="JTB216" s="58"/>
      <c r="JTC216" s="63"/>
      <c r="JTD216" s="58"/>
      <c r="JTE216" s="63"/>
      <c r="JTF216" s="58"/>
      <c r="JTG216" s="63"/>
      <c r="JTH216" s="58"/>
      <c r="JTI216" s="63"/>
      <c r="JTJ216" s="58"/>
      <c r="JTK216" s="63"/>
      <c r="JTL216" s="58"/>
      <c r="JTM216" s="63"/>
      <c r="JTN216" s="58"/>
      <c r="JTO216" s="63"/>
      <c r="JTP216" s="58"/>
      <c r="JTQ216" s="63"/>
      <c r="JTR216" s="58"/>
      <c r="JTS216" s="63"/>
      <c r="JTT216" s="58"/>
      <c r="JTU216" s="63"/>
      <c r="JTV216" s="58"/>
      <c r="JTW216" s="63"/>
      <c r="JTX216" s="58"/>
      <c r="JTY216" s="63"/>
      <c r="JTZ216" s="58"/>
      <c r="JUA216" s="63"/>
      <c r="JUB216" s="58"/>
      <c r="JUC216" s="63"/>
      <c r="JUD216" s="58"/>
      <c r="JUE216" s="63"/>
      <c r="JUF216" s="58"/>
      <c r="JUG216" s="63"/>
      <c r="JUH216" s="58"/>
      <c r="JUI216" s="63"/>
      <c r="JUJ216" s="58"/>
      <c r="JUK216" s="63"/>
      <c r="JUL216" s="58"/>
      <c r="JUM216" s="63"/>
      <c r="JUN216" s="58"/>
      <c r="JUO216" s="63"/>
      <c r="JUP216" s="58"/>
      <c r="JUQ216" s="63"/>
      <c r="JUR216" s="58"/>
      <c r="JUS216" s="63"/>
      <c r="JUT216" s="58"/>
      <c r="JUU216" s="63"/>
      <c r="JUV216" s="58"/>
      <c r="JUW216" s="63"/>
      <c r="JUX216" s="58"/>
      <c r="JUY216" s="63"/>
      <c r="JUZ216" s="58"/>
      <c r="JVA216" s="63"/>
      <c r="JVB216" s="58"/>
      <c r="JVC216" s="63"/>
      <c r="JVD216" s="58"/>
      <c r="JVE216" s="63"/>
      <c r="JVF216" s="58"/>
      <c r="JVG216" s="63"/>
      <c r="JVH216" s="58"/>
      <c r="JVI216" s="63"/>
      <c r="JVJ216" s="58"/>
      <c r="JVK216" s="63"/>
      <c r="JVL216" s="58"/>
      <c r="JVM216" s="63"/>
      <c r="JVN216" s="58"/>
      <c r="JVO216" s="63"/>
      <c r="JVP216" s="58"/>
      <c r="JVQ216" s="63"/>
      <c r="JVR216" s="58"/>
      <c r="JVS216" s="63"/>
      <c r="JVT216" s="58"/>
      <c r="JVU216" s="63"/>
      <c r="JVV216" s="58"/>
      <c r="JVW216" s="63"/>
      <c r="JVX216" s="58"/>
      <c r="JVY216" s="63"/>
      <c r="JVZ216" s="58"/>
      <c r="JWA216" s="63"/>
      <c r="JWB216" s="58"/>
      <c r="JWC216" s="63"/>
      <c r="JWD216" s="58"/>
      <c r="JWE216" s="63"/>
      <c r="JWF216" s="58"/>
      <c r="JWG216" s="63"/>
      <c r="JWH216" s="58"/>
      <c r="JWI216" s="63"/>
      <c r="JWJ216" s="58"/>
      <c r="JWK216" s="63"/>
      <c r="JWL216" s="58"/>
      <c r="JWM216" s="63"/>
      <c r="JWN216" s="58"/>
      <c r="JWO216" s="63"/>
      <c r="JWP216" s="58"/>
      <c r="JWQ216" s="63"/>
      <c r="JWR216" s="58"/>
      <c r="JWS216" s="63"/>
      <c r="JWT216" s="58"/>
      <c r="JWU216" s="63"/>
      <c r="JWV216" s="58"/>
      <c r="JWW216" s="63"/>
      <c r="JWX216" s="58"/>
      <c r="JWY216" s="63"/>
      <c r="JWZ216" s="58"/>
      <c r="JXA216" s="63"/>
      <c r="JXB216" s="58"/>
      <c r="JXC216" s="63"/>
      <c r="JXD216" s="58"/>
      <c r="JXE216" s="63"/>
      <c r="JXF216" s="58"/>
      <c r="JXG216" s="63"/>
      <c r="JXH216" s="58"/>
      <c r="JXI216" s="63"/>
      <c r="JXJ216" s="58"/>
      <c r="JXK216" s="63"/>
      <c r="JXL216" s="58"/>
      <c r="JXM216" s="63"/>
      <c r="JXN216" s="58"/>
      <c r="JXO216" s="63"/>
      <c r="JXP216" s="58"/>
      <c r="JXQ216" s="63"/>
      <c r="JXR216" s="58"/>
      <c r="JXS216" s="63"/>
      <c r="JXT216" s="58"/>
      <c r="JXU216" s="63"/>
      <c r="JXV216" s="58"/>
      <c r="JXW216" s="63"/>
      <c r="JXX216" s="58"/>
      <c r="JXY216" s="63"/>
      <c r="JXZ216" s="58"/>
      <c r="JYA216" s="63"/>
      <c r="JYB216" s="58"/>
      <c r="JYC216" s="63"/>
      <c r="JYD216" s="58"/>
      <c r="JYE216" s="63"/>
      <c r="JYF216" s="58"/>
      <c r="JYG216" s="63"/>
      <c r="JYH216" s="58"/>
      <c r="JYI216" s="63"/>
      <c r="JYJ216" s="58"/>
      <c r="JYK216" s="63"/>
      <c r="JYL216" s="58"/>
      <c r="JYM216" s="63"/>
      <c r="JYN216" s="58"/>
      <c r="JYO216" s="63"/>
      <c r="JYP216" s="58"/>
      <c r="JYQ216" s="63"/>
      <c r="JYR216" s="58"/>
      <c r="JYS216" s="63"/>
      <c r="JYT216" s="58"/>
      <c r="JYU216" s="63"/>
      <c r="JYV216" s="58"/>
      <c r="JYW216" s="63"/>
      <c r="JYX216" s="58"/>
      <c r="JYY216" s="63"/>
      <c r="JYZ216" s="58"/>
      <c r="JZA216" s="63"/>
      <c r="JZB216" s="58"/>
      <c r="JZC216" s="63"/>
      <c r="JZD216" s="58"/>
      <c r="JZE216" s="63"/>
      <c r="JZF216" s="58"/>
      <c r="JZG216" s="63"/>
      <c r="JZH216" s="58"/>
      <c r="JZI216" s="63"/>
      <c r="JZJ216" s="58"/>
      <c r="JZK216" s="63"/>
      <c r="JZL216" s="58"/>
      <c r="JZM216" s="63"/>
      <c r="JZN216" s="58"/>
      <c r="JZO216" s="63"/>
      <c r="JZP216" s="58"/>
      <c r="JZQ216" s="63"/>
      <c r="JZR216" s="58"/>
      <c r="JZS216" s="63"/>
      <c r="JZT216" s="58"/>
      <c r="JZU216" s="63"/>
      <c r="JZV216" s="58"/>
      <c r="JZW216" s="63"/>
      <c r="JZX216" s="58"/>
      <c r="JZY216" s="63"/>
      <c r="JZZ216" s="58"/>
      <c r="KAA216" s="63"/>
      <c r="KAB216" s="58"/>
      <c r="KAC216" s="63"/>
      <c r="KAD216" s="58"/>
      <c r="KAE216" s="63"/>
      <c r="KAF216" s="58"/>
      <c r="KAG216" s="63"/>
      <c r="KAH216" s="58"/>
      <c r="KAI216" s="63"/>
      <c r="KAJ216" s="58"/>
      <c r="KAK216" s="63"/>
      <c r="KAL216" s="58"/>
      <c r="KAM216" s="63"/>
      <c r="KAN216" s="58"/>
      <c r="KAO216" s="63"/>
      <c r="KAP216" s="58"/>
      <c r="KAQ216" s="63"/>
      <c r="KAR216" s="58"/>
      <c r="KAS216" s="63"/>
      <c r="KAT216" s="58"/>
      <c r="KAU216" s="63"/>
      <c r="KAV216" s="58"/>
      <c r="KAW216" s="63"/>
      <c r="KAX216" s="58"/>
      <c r="KAY216" s="63"/>
      <c r="KAZ216" s="58"/>
      <c r="KBA216" s="63"/>
      <c r="KBB216" s="58"/>
      <c r="KBC216" s="63"/>
      <c r="KBD216" s="58"/>
      <c r="KBE216" s="63"/>
      <c r="KBF216" s="58"/>
      <c r="KBG216" s="63"/>
      <c r="KBH216" s="58"/>
      <c r="KBI216" s="63"/>
      <c r="KBJ216" s="58"/>
      <c r="KBK216" s="63"/>
      <c r="KBL216" s="58"/>
      <c r="KBM216" s="63"/>
      <c r="KBN216" s="58"/>
      <c r="KBO216" s="63"/>
      <c r="KBP216" s="58"/>
      <c r="KBQ216" s="63"/>
      <c r="KBR216" s="58"/>
      <c r="KBS216" s="63"/>
      <c r="KBT216" s="58"/>
      <c r="KBU216" s="63"/>
      <c r="KBV216" s="58"/>
      <c r="KBW216" s="63"/>
      <c r="KBX216" s="58"/>
      <c r="KBY216" s="63"/>
      <c r="KBZ216" s="58"/>
      <c r="KCA216" s="63"/>
      <c r="KCB216" s="58"/>
      <c r="KCC216" s="63"/>
      <c r="KCD216" s="58"/>
      <c r="KCE216" s="63"/>
      <c r="KCF216" s="58"/>
      <c r="KCG216" s="63"/>
      <c r="KCH216" s="58"/>
      <c r="KCI216" s="63"/>
      <c r="KCJ216" s="58"/>
      <c r="KCK216" s="63"/>
      <c r="KCL216" s="58"/>
      <c r="KCM216" s="63"/>
      <c r="KCN216" s="58"/>
      <c r="KCO216" s="63"/>
      <c r="KCP216" s="58"/>
      <c r="KCQ216" s="63"/>
      <c r="KCR216" s="58"/>
      <c r="KCS216" s="63"/>
      <c r="KCT216" s="58"/>
      <c r="KCU216" s="63"/>
      <c r="KCV216" s="58"/>
      <c r="KCW216" s="63"/>
      <c r="KCX216" s="58"/>
      <c r="KCY216" s="63"/>
      <c r="KCZ216" s="58"/>
      <c r="KDA216" s="63"/>
      <c r="KDB216" s="58"/>
      <c r="KDC216" s="63"/>
      <c r="KDD216" s="58"/>
      <c r="KDE216" s="63"/>
      <c r="KDF216" s="58"/>
      <c r="KDG216" s="63"/>
      <c r="KDH216" s="58"/>
      <c r="KDI216" s="63"/>
      <c r="KDJ216" s="58"/>
      <c r="KDK216" s="63"/>
      <c r="KDL216" s="58"/>
      <c r="KDM216" s="63"/>
      <c r="KDN216" s="58"/>
      <c r="KDO216" s="63"/>
      <c r="KDP216" s="58"/>
      <c r="KDQ216" s="63"/>
      <c r="KDR216" s="58"/>
      <c r="KDS216" s="63"/>
      <c r="KDT216" s="58"/>
      <c r="KDU216" s="63"/>
      <c r="KDV216" s="58"/>
      <c r="KDW216" s="63"/>
      <c r="KDX216" s="58"/>
      <c r="KDY216" s="63"/>
      <c r="KDZ216" s="58"/>
      <c r="KEA216" s="63"/>
      <c r="KEB216" s="58"/>
      <c r="KEC216" s="63"/>
      <c r="KED216" s="58"/>
      <c r="KEE216" s="63"/>
      <c r="KEF216" s="58"/>
      <c r="KEG216" s="63"/>
      <c r="KEH216" s="58"/>
      <c r="KEI216" s="63"/>
      <c r="KEJ216" s="58"/>
      <c r="KEK216" s="63"/>
      <c r="KEL216" s="58"/>
      <c r="KEM216" s="63"/>
      <c r="KEN216" s="58"/>
      <c r="KEO216" s="63"/>
      <c r="KEP216" s="58"/>
      <c r="KEQ216" s="63"/>
      <c r="KER216" s="58"/>
      <c r="KES216" s="63"/>
      <c r="KET216" s="58"/>
      <c r="KEU216" s="63"/>
      <c r="KEV216" s="58"/>
      <c r="KEW216" s="63"/>
      <c r="KEX216" s="58"/>
      <c r="KEY216" s="63"/>
      <c r="KEZ216" s="58"/>
      <c r="KFA216" s="63"/>
      <c r="KFB216" s="58"/>
      <c r="KFC216" s="63"/>
      <c r="KFD216" s="58"/>
      <c r="KFE216" s="63"/>
      <c r="KFF216" s="58"/>
      <c r="KFG216" s="63"/>
      <c r="KFH216" s="58"/>
      <c r="KFI216" s="63"/>
      <c r="KFJ216" s="58"/>
      <c r="KFK216" s="63"/>
      <c r="KFL216" s="58"/>
      <c r="KFM216" s="63"/>
      <c r="KFN216" s="58"/>
      <c r="KFO216" s="63"/>
      <c r="KFP216" s="58"/>
      <c r="KFQ216" s="63"/>
      <c r="KFR216" s="58"/>
      <c r="KFS216" s="63"/>
      <c r="KFT216" s="58"/>
      <c r="KFU216" s="63"/>
      <c r="KFV216" s="58"/>
      <c r="KFW216" s="63"/>
      <c r="KFX216" s="58"/>
      <c r="KFY216" s="63"/>
      <c r="KFZ216" s="58"/>
      <c r="KGA216" s="63"/>
      <c r="KGB216" s="58"/>
      <c r="KGC216" s="63"/>
      <c r="KGD216" s="58"/>
      <c r="KGE216" s="63"/>
      <c r="KGF216" s="58"/>
      <c r="KGG216" s="63"/>
      <c r="KGH216" s="58"/>
      <c r="KGI216" s="63"/>
      <c r="KGJ216" s="58"/>
      <c r="KGK216" s="63"/>
      <c r="KGL216" s="58"/>
      <c r="KGM216" s="63"/>
      <c r="KGN216" s="58"/>
      <c r="KGO216" s="63"/>
      <c r="KGP216" s="58"/>
      <c r="KGQ216" s="63"/>
      <c r="KGR216" s="58"/>
      <c r="KGS216" s="63"/>
      <c r="KGT216" s="58"/>
      <c r="KGU216" s="63"/>
      <c r="KGV216" s="58"/>
      <c r="KGW216" s="63"/>
      <c r="KGX216" s="58"/>
      <c r="KGY216" s="63"/>
      <c r="KGZ216" s="58"/>
      <c r="KHA216" s="63"/>
      <c r="KHB216" s="58"/>
      <c r="KHC216" s="63"/>
      <c r="KHD216" s="58"/>
      <c r="KHE216" s="63"/>
      <c r="KHF216" s="58"/>
      <c r="KHG216" s="63"/>
      <c r="KHH216" s="58"/>
      <c r="KHI216" s="63"/>
      <c r="KHJ216" s="58"/>
      <c r="KHK216" s="63"/>
      <c r="KHL216" s="58"/>
      <c r="KHM216" s="63"/>
      <c r="KHN216" s="58"/>
      <c r="KHO216" s="63"/>
      <c r="KHP216" s="58"/>
      <c r="KHQ216" s="63"/>
      <c r="KHR216" s="58"/>
      <c r="KHS216" s="63"/>
      <c r="KHT216" s="58"/>
      <c r="KHU216" s="63"/>
      <c r="KHV216" s="58"/>
      <c r="KHW216" s="63"/>
      <c r="KHX216" s="58"/>
      <c r="KHY216" s="63"/>
      <c r="KHZ216" s="58"/>
      <c r="KIA216" s="63"/>
      <c r="KIB216" s="58"/>
      <c r="KIC216" s="63"/>
      <c r="KID216" s="58"/>
      <c r="KIE216" s="63"/>
      <c r="KIF216" s="58"/>
      <c r="KIG216" s="63"/>
      <c r="KIH216" s="58"/>
      <c r="KII216" s="63"/>
      <c r="KIJ216" s="58"/>
      <c r="KIK216" s="63"/>
      <c r="KIL216" s="58"/>
      <c r="KIM216" s="63"/>
      <c r="KIN216" s="58"/>
      <c r="KIO216" s="63"/>
      <c r="KIP216" s="58"/>
      <c r="KIQ216" s="63"/>
      <c r="KIR216" s="58"/>
      <c r="KIS216" s="63"/>
      <c r="KIT216" s="58"/>
      <c r="KIU216" s="63"/>
      <c r="KIV216" s="58"/>
      <c r="KIW216" s="63"/>
      <c r="KIX216" s="58"/>
      <c r="KIY216" s="63"/>
      <c r="KIZ216" s="58"/>
      <c r="KJA216" s="63"/>
      <c r="KJB216" s="58"/>
      <c r="KJC216" s="63"/>
      <c r="KJD216" s="58"/>
      <c r="KJE216" s="63"/>
      <c r="KJF216" s="58"/>
      <c r="KJG216" s="63"/>
      <c r="KJH216" s="58"/>
      <c r="KJI216" s="63"/>
      <c r="KJJ216" s="58"/>
      <c r="KJK216" s="63"/>
      <c r="KJL216" s="58"/>
      <c r="KJM216" s="63"/>
      <c r="KJN216" s="58"/>
      <c r="KJO216" s="63"/>
      <c r="KJP216" s="58"/>
      <c r="KJQ216" s="63"/>
      <c r="KJR216" s="58"/>
      <c r="KJS216" s="63"/>
      <c r="KJT216" s="58"/>
      <c r="KJU216" s="63"/>
      <c r="KJV216" s="58"/>
      <c r="KJW216" s="63"/>
      <c r="KJX216" s="58"/>
      <c r="KJY216" s="63"/>
      <c r="KJZ216" s="58"/>
      <c r="KKA216" s="63"/>
      <c r="KKB216" s="58"/>
      <c r="KKC216" s="63"/>
      <c r="KKD216" s="58"/>
      <c r="KKE216" s="63"/>
      <c r="KKF216" s="58"/>
      <c r="KKG216" s="63"/>
      <c r="KKH216" s="58"/>
      <c r="KKI216" s="63"/>
      <c r="KKJ216" s="58"/>
      <c r="KKK216" s="63"/>
      <c r="KKL216" s="58"/>
      <c r="KKM216" s="63"/>
      <c r="KKN216" s="58"/>
      <c r="KKO216" s="63"/>
      <c r="KKP216" s="58"/>
      <c r="KKQ216" s="63"/>
      <c r="KKR216" s="58"/>
      <c r="KKS216" s="63"/>
      <c r="KKT216" s="58"/>
      <c r="KKU216" s="63"/>
      <c r="KKV216" s="58"/>
      <c r="KKW216" s="63"/>
      <c r="KKX216" s="58"/>
      <c r="KKY216" s="63"/>
      <c r="KKZ216" s="58"/>
      <c r="KLA216" s="63"/>
      <c r="KLB216" s="58"/>
      <c r="KLC216" s="63"/>
      <c r="KLD216" s="58"/>
      <c r="KLE216" s="63"/>
      <c r="KLF216" s="58"/>
      <c r="KLG216" s="63"/>
      <c r="KLH216" s="58"/>
      <c r="KLI216" s="63"/>
      <c r="KLJ216" s="58"/>
      <c r="KLK216" s="63"/>
      <c r="KLL216" s="58"/>
      <c r="KLM216" s="63"/>
      <c r="KLN216" s="58"/>
      <c r="KLO216" s="63"/>
      <c r="KLP216" s="58"/>
      <c r="KLQ216" s="63"/>
      <c r="KLR216" s="58"/>
      <c r="KLS216" s="63"/>
      <c r="KLT216" s="58"/>
      <c r="KLU216" s="63"/>
      <c r="KLV216" s="58"/>
      <c r="KLW216" s="63"/>
      <c r="KLX216" s="58"/>
      <c r="KLY216" s="63"/>
      <c r="KLZ216" s="58"/>
      <c r="KMA216" s="63"/>
      <c r="KMB216" s="58"/>
      <c r="KMC216" s="63"/>
      <c r="KMD216" s="58"/>
      <c r="KME216" s="63"/>
      <c r="KMF216" s="58"/>
      <c r="KMG216" s="63"/>
      <c r="KMH216" s="58"/>
      <c r="KMI216" s="63"/>
      <c r="KMJ216" s="58"/>
      <c r="KMK216" s="63"/>
      <c r="KML216" s="58"/>
      <c r="KMM216" s="63"/>
      <c r="KMN216" s="58"/>
      <c r="KMO216" s="63"/>
      <c r="KMP216" s="58"/>
      <c r="KMQ216" s="63"/>
      <c r="KMR216" s="58"/>
      <c r="KMS216" s="63"/>
      <c r="KMT216" s="58"/>
      <c r="KMU216" s="63"/>
      <c r="KMV216" s="58"/>
      <c r="KMW216" s="63"/>
      <c r="KMX216" s="58"/>
      <c r="KMY216" s="63"/>
      <c r="KMZ216" s="58"/>
      <c r="KNA216" s="63"/>
      <c r="KNB216" s="58"/>
      <c r="KNC216" s="63"/>
      <c r="KND216" s="58"/>
      <c r="KNE216" s="63"/>
      <c r="KNF216" s="58"/>
      <c r="KNG216" s="63"/>
      <c r="KNH216" s="58"/>
      <c r="KNI216" s="63"/>
      <c r="KNJ216" s="58"/>
      <c r="KNK216" s="63"/>
      <c r="KNL216" s="58"/>
      <c r="KNM216" s="63"/>
      <c r="KNN216" s="58"/>
      <c r="KNO216" s="63"/>
      <c r="KNP216" s="58"/>
      <c r="KNQ216" s="63"/>
      <c r="KNR216" s="58"/>
      <c r="KNS216" s="63"/>
      <c r="KNT216" s="58"/>
      <c r="KNU216" s="63"/>
      <c r="KNV216" s="58"/>
      <c r="KNW216" s="63"/>
      <c r="KNX216" s="58"/>
      <c r="KNY216" s="63"/>
      <c r="KNZ216" s="58"/>
      <c r="KOA216" s="63"/>
      <c r="KOB216" s="58"/>
      <c r="KOC216" s="63"/>
      <c r="KOD216" s="58"/>
      <c r="KOE216" s="63"/>
      <c r="KOF216" s="58"/>
      <c r="KOG216" s="63"/>
      <c r="KOH216" s="58"/>
      <c r="KOI216" s="63"/>
      <c r="KOJ216" s="58"/>
      <c r="KOK216" s="63"/>
      <c r="KOL216" s="58"/>
      <c r="KOM216" s="63"/>
      <c r="KON216" s="58"/>
      <c r="KOO216" s="63"/>
      <c r="KOP216" s="58"/>
      <c r="KOQ216" s="63"/>
      <c r="KOR216" s="58"/>
      <c r="KOS216" s="63"/>
      <c r="KOT216" s="58"/>
      <c r="KOU216" s="63"/>
      <c r="KOV216" s="58"/>
      <c r="KOW216" s="63"/>
      <c r="KOX216" s="58"/>
      <c r="KOY216" s="63"/>
      <c r="KOZ216" s="58"/>
      <c r="KPA216" s="63"/>
      <c r="KPB216" s="58"/>
      <c r="KPC216" s="63"/>
      <c r="KPD216" s="58"/>
      <c r="KPE216" s="63"/>
      <c r="KPF216" s="58"/>
      <c r="KPG216" s="63"/>
      <c r="KPH216" s="58"/>
      <c r="KPI216" s="63"/>
      <c r="KPJ216" s="58"/>
      <c r="KPK216" s="63"/>
      <c r="KPL216" s="58"/>
      <c r="KPM216" s="63"/>
      <c r="KPN216" s="58"/>
      <c r="KPO216" s="63"/>
      <c r="KPP216" s="58"/>
      <c r="KPQ216" s="63"/>
      <c r="KPR216" s="58"/>
      <c r="KPS216" s="63"/>
      <c r="KPT216" s="58"/>
      <c r="KPU216" s="63"/>
      <c r="KPV216" s="58"/>
      <c r="KPW216" s="63"/>
      <c r="KPX216" s="58"/>
      <c r="KPY216" s="63"/>
      <c r="KPZ216" s="58"/>
      <c r="KQA216" s="63"/>
      <c r="KQB216" s="58"/>
      <c r="KQC216" s="63"/>
      <c r="KQD216" s="58"/>
      <c r="KQE216" s="63"/>
      <c r="KQF216" s="58"/>
      <c r="KQG216" s="63"/>
      <c r="KQH216" s="58"/>
      <c r="KQI216" s="63"/>
      <c r="KQJ216" s="58"/>
      <c r="KQK216" s="63"/>
      <c r="KQL216" s="58"/>
      <c r="KQM216" s="63"/>
      <c r="KQN216" s="58"/>
      <c r="KQO216" s="63"/>
      <c r="KQP216" s="58"/>
      <c r="KQQ216" s="63"/>
      <c r="KQR216" s="58"/>
      <c r="KQS216" s="63"/>
      <c r="KQT216" s="58"/>
      <c r="KQU216" s="63"/>
      <c r="KQV216" s="58"/>
      <c r="KQW216" s="63"/>
      <c r="KQX216" s="58"/>
      <c r="KQY216" s="63"/>
      <c r="KQZ216" s="58"/>
      <c r="KRA216" s="63"/>
      <c r="KRB216" s="58"/>
      <c r="KRC216" s="63"/>
      <c r="KRD216" s="58"/>
      <c r="KRE216" s="63"/>
      <c r="KRF216" s="58"/>
      <c r="KRG216" s="63"/>
      <c r="KRH216" s="58"/>
      <c r="KRI216" s="63"/>
      <c r="KRJ216" s="58"/>
      <c r="KRK216" s="63"/>
      <c r="KRL216" s="58"/>
      <c r="KRM216" s="63"/>
      <c r="KRN216" s="58"/>
      <c r="KRO216" s="63"/>
      <c r="KRP216" s="58"/>
      <c r="KRQ216" s="63"/>
      <c r="KRR216" s="58"/>
      <c r="KRS216" s="63"/>
      <c r="KRT216" s="58"/>
      <c r="KRU216" s="63"/>
      <c r="KRV216" s="58"/>
      <c r="KRW216" s="63"/>
      <c r="KRX216" s="58"/>
      <c r="KRY216" s="63"/>
      <c r="KRZ216" s="58"/>
      <c r="KSA216" s="63"/>
      <c r="KSB216" s="58"/>
      <c r="KSC216" s="63"/>
      <c r="KSD216" s="58"/>
      <c r="KSE216" s="63"/>
      <c r="KSF216" s="58"/>
      <c r="KSG216" s="63"/>
      <c r="KSH216" s="58"/>
      <c r="KSI216" s="63"/>
      <c r="KSJ216" s="58"/>
      <c r="KSK216" s="63"/>
      <c r="KSL216" s="58"/>
      <c r="KSM216" s="63"/>
      <c r="KSN216" s="58"/>
      <c r="KSO216" s="63"/>
      <c r="KSP216" s="58"/>
      <c r="KSQ216" s="63"/>
      <c r="KSR216" s="58"/>
      <c r="KSS216" s="63"/>
      <c r="KST216" s="58"/>
      <c r="KSU216" s="63"/>
      <c r="KSV216" s="58"/>
      <c r="KSW216" s="63"/>
      <c r="KSX216" s="58"/>
      <c r="KSY216" s="63"/>
      <c r="KSZ216" s="58"/>
      <c r="KTA216" s="63"/>
      <c r="KTB216" s="58"/>
      <c r="KTC216" s="63"/>
      <c r="KTD216" s="58"/>
      <c r="KTE216" s="63"/>
      <c r="KTF216" s="58"/>
      <c r="KTG216" s="63"/>
      <c r="KTH216" s="58"/>
      <c r="KTI216" s="63"/>
      <c r="KTJ216" s="58"/>
      <c r="KTK216" s="63"/>
      <c r="KTL216" s="58"/>
      <c r="KTM216" s="63"/>
      <c r="KTN216" s="58"/>
      <c r="KTO216" s="63"/>
      <c r="KTP216" s="58"/>
      <c r="KTQ216" s="63"/>
      <c r="KTR216" s="58"/>
      <c r="KTS216" s="63"/>
      <c r="KTT216" s="58"/>
      <c r="KTU216" s="63"/>
      <c r="KTV216" s="58"/>
      <c r="KTW216" s="63"/>
      <c r="KTX216" s="58"/>
      <c r="KTY216" s="63"/>
      <c r="KTZ216" s="58"/>
      <c r="KUA216" s="63"/>
      <c r="KUB216" s="58"/>
      <c r="KUC216" s="63"/>
      <c r="KUD216" s="58"/>
      <c r="KUE216" s="63"/>
      <c r="KUF216" s="58"/>
      <c r="KUG216" s="63"/>
      <c r="KUH216" s="58"/>
      <c r="KUI216" s="63"/>
      <c r="KUJ216" s="58"/>
      <c r="KUK216" s="63"/>
      <c r="KUL216" s="58"/>
      <c r="KUM216" s="63"/>
      <c r="KUN216" s="58"/>
      <c r="KUO216" s="63"/>
      <c r="KUP216" s="58"/>
      <c r="KUQ216" s="63"/>
      <c r="KUR216" s="58"/>
      <c r="KUS216" s="63"/>
      <c r="KUT216" s="58"/>
      <c r="KUU216" s="63"/>
      <c r="KUV216" s="58"/>
      <c r="KUW216" s="63"/>
      <c r="KUX216" s="58"/>
      <c r="KUY216" s="63"/>
      <c r="KUZ216" s="58"/>
      <c r="KVA216" s="63"/>
      <c r="KVB216" s="58"/>
      <c r="KVC216" s="63"/>
      <c r="KVD216" s="58"/>
      <c r="KVE216" s="63"/>
      <c r="KVF216" s="58"/>
      <c r="KVG216" s="63"/>
      <c r="KVH216" s="58"/>
      <c r="KVI216" s="63"/>
      <c r="KVJ216" s="58"/>
      <c r="KVK216" s="63"/>
      <c r="KVL216" s="58"/>
      <c r="KVM216" s="63"/>
      <c r="KVN216" s="58"/>
      <c r="KVO216" s="63"/>
      <c r="KVP216" s="58"/>
      <c r="KVQ216" s="63"/>
      <c r="KVR216" s="58"/>
      <c r="KVS216" s="63"/>
      <c r="KVT216" s="58"/>
      <c r="KVU216" s="63"/>
      <c r="KVV216" s="58"/>
      <c r="KVW216" s="63"/>
      <c r="KVX216" s="58"/>
      <c r="KVY216" s="63"/>
      <c r="KVZ216" s="58"/>
      <c r="KWA216" s="63"/>
      <c r="KWB216" s="58"/>
      <c r="KWC216" s="63"/>
      <c r="KWD216" s="58"/>
      <c r="KWE216" s="63"/>
      <c r="KWF216" s="58"/>
      <c r="KWG216" s="63"/>
      <c r="KWH216" s="58"/>
      <c r="KWI216" s="63"/>
      <c r="KWJ216" s="58"/>
      <c r="KWK216" s="63"/>
      <c r="KWL216" s="58"/>
      <c r="KWM216" s="63"/>
      <c r="KWN216" s="58"/>
      <c r="KWO216" s="63"/>
      <c r="KWP216" s="58"/>
      <c r="KWQ216" s="63"/>
      <c r="KWR216" s="58"/>
      <c r="KWS216" s="63"/>
      <c r="KWT216" s="58"/>
      <c r="KWU216" s="63"/>
      <c r="KWV216" s="58"/>
      <c r="KWW216" s="63"/>
      <c r="KWX216" s="58"/>
      <c r="KWY216" s="63"/>
      <c r="KWZ216" s="58"/>
      <c r="KXA216" s="63"/>
      <c r="KXB216" s="58"/>
      <c r="KXC216" s="63"/>
      <c r="KXD216" s="58"/>
      <c r="KXE216" s="63"/>
      <c r="KXF216" s="58"/>
      <c r="KXG216" s="63"/>
      <c r="KXH216" s="58"/>
      <c r="KXI216" s="63"/>
      <c r="KXJ216" s="58"/>
      <c r="KXK216" s="63"/>
      <c r="KXL216" s="58"/>
      <c r="KXM216" s="63"/>
      <c r="KXN216" s="58"/>
      <c r="KXO216" s="63"/>
      <c r="KXP216" s="58"/>
      <c r="KXQ216" s="63"/>
      <c r="KXR216" s="58"/>
      <c r="KXS216" s="63"/>
      <c r="KXT216" s="58"/>
      <c r="KXU216" s="63"/>
      <c r="KXV216" s="58"/>
      <c r="KXW216" s="63"/>
      <c r="KXX216" s="58"/>
      <c r="KXY216" s="63"/>
      <c r="KXZ216" s="58"/>
      <c r="KYA216" s="63"/>
      <c r="KYB216" s="58"/>
      <c r="KYC216" s="63"/>
      <c r="KYD216" s="58"/>
      <c r="KYE216" s="63"/>
      <c r="KYF216" s="58"/>
      <c r="KYG216" s="63"/>
      <c r="KYH216" s="58"/>
      <c r="KYI216" s="63"/>
      <c r="KYJ216" s="58"/>
      <c r="KYK216" s="63"/>
      <c r="KYL216" s="58"/>
      <c r="KYM216" s="63"/>
      <c r="KYN216" s="58"/>
      <c r="KYO216" s="63"/>
      <c r="KYP216" s="58"/>
      <c r="KYQ216" s="63"/>
      <c r="KYR216" s="58"/>
      <c r="KYS216" s="63"/>
      <c r="KYT216" s="58"/>
      <c r="KYU216" s="63"/>
      <c r="KYV216" s="58"/>
      <c r="KYW216" s="63"/>
      <c r="KYX216" s="58"/>
      <c r="KYY216" s="63"/>
      <c r="KYZ216" s="58"/>
      <c r="KZA216" s="63"/>
      <c r="KZB216" s="58"/>
      <c r="KZC216" s="63"/>
      <c r="KZD216" s="58"/>
      <c r="KZE216" s="63"/>
      <c r="KZF216" s="58"/>
      <c r="KZG216" s="63"/>
      <c r="KZH216" s="58"/>
      <c r="KZI216" s="63"/>
      <c r="KZJ216" s="58"/>
      <c r="KZK216" s="63"/>
      <c r="KZL216" s="58"/>
      <c r="KZM216" s="63"/>
      <c r="KZN216" s="58"/>
      <c r="KZO216" s="63"/>
      <c r="KZP216" s="58"/>
      <c r="KZQ216" s="63"/>
      <c r="KZR216" s="58"/>
      <c r="KZS216" s="63"/>
      <c r="KZT216" s="58"/>
      <c r="KZU216" s="63"/>
      <c r="KZV216" s="58"/>
      <c r="KZW216" s="63"/>
      <c r="KZX216" s="58"/>
      <c r="KZY216" s="63"/>
      <c r="KZZ216" s="58"/>
      <c r="LAA216" s="63"/>
      <c r="LAB216" s="58"/>
      <c r="LAC216" s="63"/>
      <c r="LAD216" s="58"/>
      <c r="LAE216" s="63"/>
      <c r="LAF216" s="58"/>
      <c r="LAG216" s="63"/>
      <c r="LAH216" s="58"/>
      <c r="LAI216" s="63"/>
      <c r="LAJ216" s="58"/>
      <c r="LAK216" s="63"/>
      <c r="LAL216" s="58"/>
      <c r="LAM216" s="63"/>
      <c r="LAN216" s="58"/>
      <c r="LAO216" s="63"/>
      <c r="LAP216" s="58"/>
      <c r="LAQ216" s="63"/>
      <c r="LAR216" s="58"/>
      <c r="LAS216" s="63"/>
      <c r="LAT216" s="58"/>
      <c r="LAU216" s="63"/>
      <c r="LAV216" s="58"/>
      <c r="LAW216" s="63"/>
      <c r="LAX216" s="58"/>
      <c r="LAY216" s="63"/>
      <c r="LAZ216" s="58"/>
      <c r="LBA216" s="63"/>
      <c r="LBB216" s="58"/>
      <c r="LBC216" s="63"/>
      <c r="LBD216" s="58"/>
      <c r="LBE216" s="63"/>
      <c r="LBF216" s="58"/>
      <c r="LBG216" s="63"/>
      <c r="LBH216" s="58"/>
      <c r="LBI216" s="63"/>
      <c r="LBJ216" s="58"/>
      <c r="LBK216" s="63"/>
      <c r="LBL216" s="58"/>
      <c r="LBM216" s="63"/>
      <c r="LBN216" s="58"/>
      <c r="LBO216" s="63"/>
      <c r="LBP216" s="58"/>
      <c r="LBQ216" s="63"/>
      <c r="LBR216" s="58"/>
      <c r="LBS216" s="63"/>
      <c r="LBT216" s="58"/>
      <c r="LBU216" s="63"/>
      <c r="LBV216" s="58"/>
      <c r="LBW216" s="63"/>
      <c r="LBX216" s="58"/>
      <c r="LBY216" s="63"/>
      <c r="LBZ216" s="58"/>
      <c r="LCA216" s="63"/>
      <c r="LCB216" s="58"/>
      <c r="LCC216" s="63"/>
      <c r="LCD216" s="58"/>
      <c r="LCE216" s="63"/>
      <c r="LCF216" s="58"/>
      <c r="LCG216" s="63"/>
      <c r="LCH216" s="58"/>
      <c r="LCI216" s="63"/>
      <c r="LCJ216" s="58"/>
      <c r="LCK216" s="63"/>
      <c r="LCL216" s="58"/>
      <c r="LCM216" s="63"/>
      <c r="LCN216" s="58"/>
      <c r="LCO216" s="63"/>
      <c r="LCP216" s="58"/>
      <c r="LCQ216" s="63"/>
      <c r="LCR216" s="58"/>
      <c r="LCS216" s="63"/>
      <c r="LCT216" s="58"/>
      <c r="LCU216" s="63"/>
      <c r="LCV216" s="58"/>
      <c r="LCW216" s="63"/>
      <c r="LCX216" s="58"/>
      <c r="LCY216" s="63"/>
      <c r="LCZ216" s="58"/>
      <c r="LDA216" s="63"/>
      <c r="LDB216" s="58"/>
      <c r="LDC216" s="63"/>
      <c r="LDD216" s="58"/>
      <c r="LDE216" s="63"/>
      <c r="LDF216" s="58"/>
      <c r="LDG216" s="63"/>
      <c r="LDH216" s="58"/>
      <c r="LDI216" s="63"/>
      <c r="LDJ216" s="58"/>
      <c r="LDK216" s="63"/>
      <c r="LDL216" s="58"/>
      <c r="LDM216" s="63"/>
      <c r="LDN216" s="58"/>
      <c r="LDO216" s="63"/>
      <c r="LDP216" s="58"/>
      <c r="LDQ216" s="63"/>
      <c r="LDR216" s="58"/>
      <c r="LDS216" s="63"/>
      <c r="LDT216" s="58"/>
      <c r="LDU216" s="63"/>
      <c r="LDV216" s="58"/>
      <c r="LDW216" s="63"/>
      <c r="LDX216" s="58"/>
      <c r="LDY216" s="63"/>
      <c r="LDZ216" s="58"/>
      <c r="LEA216" s="63"/>
      <c r="LEB216" s="58"/>
      <c r="LEC216" s="63"/>
      <c r="LED216" s="58"/>
      <c r="LEE216" s="63"/>
      <c r="LEF216" s="58"/>
      <c r="LEG216" s="63"/>
      <c r="LEH216" s="58"/>
      <c r="LEI216" s="63"/>
      <c r="LEJ216" s="58"/>
      <c r="LEK216" s="63"/>
      <c r="LEL216" s="58"/>
      <c r="LEM216" s="63"/>
      <c r="LEN216" s="58"/>
      <c r="LEO216" s="63"/>
      <c r="LEP216" s="58"/>
      <c r="LEQ216" s="63"/>
      <c r="LER216" s="58"/>
      <c r="LES216" s="63"/>
      <c r="LET216" s="58"/>
      <c r="LEU216" s="63"/>
      <c r="LEV216" s="58"/>
      <c r="LEW216" s="63"/>
      <c r="LEX216" s="58"/>
      <c r="LEY216" s="63"/>
      <c r="LEZ216" s="58"/>
      <c r="LFA216" s="63"/>
      <c r="LFB216" s="58"/>
      <c r="LFC216" s="63"/>
      <c r="LFD216" s="58"/>
      <c r="LFE216" s="63"/>
      <c r="LFF216" s="58"/>
      <c r="LFG216" s="63"/>
      <c r="LFH216" s="58"/>
      <c r="LFI216" s="63"/>
      <c r="LFJ216" s="58"/>
      <c r="LFK216" s="63"/>
      <c r="LFL216" s="58"/>
      <c r="LFM216" s="63"/>
      <c r="LFN216" s="58"/>
      <c r="LFO216" s="63"/>
      <c r="LFP216" s="58"/>
      <c r="LFQ216" s="63"/>
      <c r="LFR216" s="58"/>
      <c r="LFS216" s="63"/>
      <c r="LFT216" s="58"/>
      <c r="LFU216" s="63"/>
      <c r="LFV216" s="58"/>
      <c r="LFW216" s="63"/>
      <c r="LFX216" s="58"/>
      <c r="LFY216" s="63"/>
      <c r="LFZ216" s="58"/>
      <c r="LGA216" s="63"/>
      <c r="LGB216" s="58"/>
      <c r="LGC216" s="63"/>
      <c r="LGD216" s="58"/>
      <c r="LGE216" s="63"/>
      <c r="LGF216" s="58"/>
      <c r="LGG216" s="63"/>
      <c r="LGH216" s="58"/>
      <c r="LGI216" s="63"/>
      <c r="LGJ216" s="58"/>
      <c r="LGK216" s="63"/>
      <c r="LGL216" s="58"/>
      <c r="LGM216" s="63"/>
      <c r="LGN216" s="58"/>
      <c r="LGO216" s="63"/>
      <c r="LGP216" s="58"/>
      <c r="LGQ216" s="63"/>
      <c r="LGR216" s="58"/>
      <c r="LGS216" s="63"/>
      <c r="LGT216" s="58"/>
      <c r="LGU216" s="63"/>
      <c r="LGV216" s="58"/>
      <c r="LGW216" s="63"/>
      <c r="LGX216" s="58"/>
      <c r="LGY216" s="63"/>
      <c r="LGZ216" s="58"/>
      <c r="LHA216" s="63"/>
      <c r="LHB216" s="58"/>
      <c r="LHC216" s="63"/>
      <c r="LHD216" s="58"/>
      <c r="LHE216" s="63"/>
      <c r="LHF216" s="58"/>
      <c r="LHG216" s="63"/>
      <c r="LHH216" s="58"/>
      <c r="LHI216" s="63"/>
      <c r="LHJ216" s="58"/>
      <c r="LHK216" s="63"/>
      <c r="LHL216" s="58"/>
      <c r="LHM216" s="63"/>
      <c r="LHN216" s="58"/>
      <c r="LHO216" s="63"/>
      <c r="LHP216" s="58"/>
      <c r="LHQ216" s="63"/>
      <c r="LHR216" s="58"/>
      <c r="LHS216" s="63"/>
      <c r="LHT216" s="58"/>
      <c r="LHU216" s="63"/>
      <c r="LHV216" s="58"/>
      <c r="LHW216" s="63"/>
      <c r="LHX216" s="58"/>
      <c r="LHY216" s="63"/>
      <c r="LHZ216" s="58"/>
      <c r="LIA216" s="63"/>
      <c r="LIB216" s="58"/>
      <c r="LIC216" s="63"/>
      <c r="LID216" s="58"/>
      <c r="LIE216" s="63"/>
      <c r="LIF216" s="58"/>
      <c r="LIG216" s="63"/>
      <c r="LIH216" s="58"/>
      <c r="LII216" s="63"/>
      <c r="LIJ216" s="58"/>
      <c r="LIK216" s="63"/>
      <c r="LIL216" s="58"/>
      <c r="LIM216" s="63"/>
      <c r="LIN216" s="58"/>
      <c r="LIO216" s="63"/>
      <c r="LIP216" s="58"/>
      <c r="LIQ216" s="63"/>
      <c r="LIR216" s="58"/>
      <c r="LIS216" s="63"/>
      <c r="LIT216" s="58"/>
      <c r="LIU216" s="63"/>
      <c r="LIV216" s="58"/>
      <c r="LIW216" s="63"/>
      <c r="LIX216" s="58"/>
      <c r="LIY216" s="63"/>
      <c r="LIZ216" s="58"/>
      <c r="LJA216" s="63"/>
      <c r="LJB216" s="58"/>
      <c r="LJC216" s="63"/>
      <c r="LJD216" s="58"/>
      <c r="LJE216" s="63"/>
      <c r="LJF216" s="58"/>
      <c r="LJG216" s="63"/>
      <c r="LJH216" s="58"/>
      <c r="LJI216" s="63"/>
      <c r="LJJ216" s="58"/>
      <c r="LJK216" s="63"/>
      <c r="LJL216" s="58"/>
      <c r="LJM216" s="63"/>
      <c r="LJN216" s="58"/>
      <c r="LJO216" s="63"/>
      <c r="LJP216" s="58"/>
      <c r="LJQ216" s="63"/>
      <c r="LJR216" s="58"/>
      <c r="LJS216" s="63"/>
      <c r="LJT216" s="58"/>
      <c r="LJU216" s="63"/>
      <c r="LJV216" s="58"/>
      <c r="LJW216" s="63"/>
      <c r="LJX216" s="58"/>
      <c r="LJY216" s="63"/>
      <c r="LJZ216" s="58"/>
      <c r="LKA216" s="63"/>
      <c r="LKB216" s="58"/>
      <c r="LKC216" s="63"/>
      <c r="LKD216" s="58"/>
      <c r="LKE216" s="63"/>
      <c r="LKF216" s="58"/>
      <c r="LKG216" s="63"/>
      <c r="LKH216" s="58"/>
      <c r="LKI216" s="63"/>
      <c r="LKJ216" s="58"/>
      <c r="LKK216" s="63"/>
      <c r="LKL216" s="58"/>
      <c r="LKM216" s="63"/>
      <c r="LKN216" s="58"/>
      <c r="LKO216" s="63"/>
      <c r="LKP216" s="58"/>
      <c r="LKQ216" s="63"/>
      <c r="LKR216" s="58"/>
      <c r="LKS216" s="63"/>
      <c r="LKT216" s="58"/>
      <c r="LKU216" s="63"/>
      <c r="LKV216" s="58"/>
      <c r="LKW216" s="63"/>
      <c r="LKX216" s="58"/>
      <c r="LKY216" s="63"/>
      <c r="LKZ216" s="58"/>
      <c r="LLA216" s="63"/>
      <c r="LLB216" s="58"/>
      <c r="LLC216" s="63"/>
      <c r="LLD216" s="58"/>
      <c r="LLE216" s="63"/>
      <c r="LLF216" s="58"/>
      <c r="LLG216" s="63"/>
      <c r="LLH216" s="58"/>
      <c r="LLI216" s="63"/>
      <c r="LLJ216" s="58"/>
      <c r="LLK216" s="63"/>
      <c r="LLL216" s="58"/>
      <c r="LLM216" s="63"/>
      <c r="LLN216" s="58"/>
      <c r="LLO216" s="63"/>
      <c r="LLP216" s="58"/>
      <c r="LLQ216" s="63"/>
      <c r="LLR216" s="58"/>
      <c r="LLS216" s="63"/>
      <c r="LLT216" s="58"/>
      <c r="LLU216" s="63"/>
      <c r="LLV216" s="58"/>
      <c r="LLW216" s="63"/>
      <c r="LLX216" s="58"/>
      <c r="LLY216" s="63"/>
      <c r="LLZ216" s="58"/>
      <c r="LMA216" s="63"/>
      <c r="LMB216" s="58"/>
      <c r="LMC216" s="63"/>
      <c r="LMD216" s="58"/>
      <c r="LME216" s="63"/>
      <c r="LMF216" s="58"/>
      <c r="LMG216" s="63"/>
      <c r="LMH216" s="58"/>
      <c r="LMI216" s="63"/>
      <c r="LMJ216" s="58"/>
      <c r="LMK216" s="63"/>
      <c r="LML216" s="58"/>
      <c r="LMM216" s="63"/>
      <c r="LMN216" s="58"/>
      <c r="LMO216" s="63"/>
      <c r="LMP216" s="58"/>
      <c r="LMQ216" s="63"/>
      <c r="LMR216" s="58"/>
      <c r="LMS216" s="63"/>
      <c r="LMT216" s="58"/>
      <c r="LMU216" s="63"/>
      <c r="LMV216" s="58"/>
      <c r="LMW216" s="63"/>
      <c r="LMX216" s="58"/>
      <c r="LMY216" s="63"/>
      <c r="LMZ216" s="58"/>
      <c r="LNA216" s="63"/>
      <c r="LNB216" s="58"/>
      <c r="LNC216" s="63"/>
      <c r="LND216" s="58"/>
      <c r="LNE216" s="63"/>
      <c r="LNF216" s="58"/>
      <c r="LNG216" s="63"/>
      <c r="LNH216" s="58"/>
      <c r="LNI216" s="63"/>
      <c r="LNJ216" s="58"/>
      <c r="LNK216" s="63"/>
      <c r="LNL216" s="58"/>
      <c r="LNM216" s="63"/>
      <c r="LNN216" s="58"/>
      <c r="LNO216" s="63"/>
      <c r="LNP216" s="58"/>
      <c r="LNQ216" s="63"/>
      <c r="LNR216" s="58"/>
      <c r="LNS216" s="63"/>
      <c r="LNT216" s="58"/>
      <c r="LNU216" s="63"/>
      <c r="LNV216" s="58"/>
      <c r="LNW216" s="63"/>
      <c r="LNX216" s="58"/>
      <c r="LNY216" s="63"/>
      <c r="LNZ216" s="58"/>
      <c r="LOA216" s="63"/>
      <c r="LOB216" s="58"/>
      <c r="LOC216" s="63"/>
      <c r="LOD216" s="58"/>
      <c r="LOE216" s="63"/>
      <c r="LOF216" s="58"/>
      <c r="LOG216" s="63"/>
      <c r="LOH216" s="58"/>
      <c r="LOI216" s="63"/>
      <c r="LOJ216" s="58"/>
      <c r="LOK216" s="63"/>
      <c r="LOL216" s="58"/>
      <c r="LOM216" s="63"/>
      <c r="LON216" s="58"/>
      <c r="LOO216" s="63"/>
      <c r="LOP216" s="58"/>
      <c r="LOQ216" s="63"/>
      <c r="LOR216" s="58"/>
      <c r="LOS216" s="63"/>
      <c r="LOT216" s="58"/>
      <c r="LOU216" s="63"/>
      <c r="LOV216" s="58"/>
      <c r="LOW216" s="63"/>
      <c r="LOX216" s="58"/>
      <c r="LOY216" s="63"/>
      <c r="LOZ216" s="58"/>
      <c r="LPA216" s="63"/>
      <c r="LPB216" s="58"/>
      <c r="LPC216" s="63"/>
      <c r="LPD216" s="58"/>
      <c r="LPE216" s="63"/>
      <c r="LPF216" s="58"/>
      <c r="LPG216" s="63"/>
      <c r="LPH216" s="58"/>
      <c r="LPI216" s="63"/>
      <c r="LPJ216" s="58"/>
      <c r="LPK216" s="63"/>
      <c r="LPL216" s="58"/>
      <c r="LPM216" s="63"/>
      <c r="LPN216" s="58"/>
      <c r="LPO216" s="63"/>
      <c r="LPP216" s="58"/>
      <c r="LPQ216" s="63"/>
      <c r="LPR216" s="58"/>
      <c r="LPS216" s="63"/>
      <c r="LPT216" s="58"/>
      <c r="LPU216" s="63"/>
      <c r="LPV216" s="58"/>
      <c r="LPW216" s="63"/>
      <c r="LPX216" s="58"/>
      <c r="LPY216" s="63"/>
      <c r="LPZ216" s="58"/>
      <c r="LQA216" s="63"/>
      <c r="LQB216" s="58"/>
      <c r="LQC216" s="63"/>
      <c r="LQD216" s="58"/>
      <c r="LQE216" s="63"/>
      <c r="LQF216" s="58"/>
      <c r="LQG216" s="63"/>
      <c r="LQH216" s="58"/>
      <c r="LQI216" s="63"/>
      <c r="LQJ216" s="58"/>
      <c r="LQK216" s="63"/>
      <c r="LQL216" s="58"/>
      <c r="LQM216" s="63"/>
      <c r="LQN216" s="58"/>
      <c r="LQO216" s="63"/>
      <c r="LQP216" s="58"/>
      <c r="LQQ216" s="63"/>
      <c r="LQR216" s="58"/>
      <c r="LQS216" s="63"/>
      <c r="LQT216" s="58"/>
      <c r="LQU216" s="63"/>
      <c r="LQV216" s="58"/>
      <c r="LQW216" s="63"/>
      <c r="LQX216" s="58"/>
      <c r="LQY216" s="63"/>
      <c r="LQZ216" s="58"/>
      <c r="LRA216" s="63"/>
      <c r="LRB216" s="58"/>
      <c r="LRC216" s="63"/>
      <c r="LRD216" s="58"/>
      <c r="LRE216" s="63"/>
      <c r="LRF216" s="58"/>
      <c r="LRG216" s="63"/>
      <c r="LRH216" s="58"/>
      <c r="LRI216" s="63"/>
      <c r="LRJ216" s="58"/>
      <c r="LRK216" s="63"/>
      <c r="LRL216" s="58"/>
      <c r="LRM216" s="63"/>
      <c r="LRN216" s="58"/>
      <c r="LRO216" s="63"/>
      <c r="LRP216" s="58"/>
      <c r="LRQ216" s="63"/>
      <c r="LRR216" s="58"/>
      <c r="LRS216" s="63"/>
      <c r="LRT216" s="58"/>
      <c r="LRU216" s="63"/>
      <c r="LRV216" s="58"/>
      <c r="LRW216" s="63"/>
      <c r="LRX216" s="58"/>
      <c r="LRY216" s="63"/>
      <c r="LRZ216" s="58"/>
      <c r="LSA216" s="63"/>
      <c r="LSB216" s="58"/>
      <c r="LSC216" s="63"/>
      <c r="LSD216" s="58"/>
      <c r="LSE216" s="63"/>
      <c r="LSF216" s="58"/>
      <c r="LSG216" s="63"/>
      <c r="LSH216" s="58"/>
      <c r="LSI216" s="63"/>
      <c r="LSJ216" s="58"/>
      <c r="LSK216" s="63"/>
      <c r="LSL216" s="58"/>
      <c r="LSM216" s="63"/>
      <c r="LSN216" s="58"/>
      <c r="LSO216" s="63"/>
      <c r="LSP216" s="58"/>
      <c r="LSQ216" s="63"/>
      <c r="LSR216" s="58"/>
      <c r="LSS216" s="63"/>
      <c r="LST216" s="58"/>
      <c r="LSU216" s="63"/>
      <c r="LSV216" s="58"/>
      <c r="LSW216" s="63"/>
      <c r="LSX216" s="58"/>
      <c r="LSY216" s="63"/>
      <c r="LSZ216" s="58"/>
      <c r="LTA216" s="63"/>
      <c r="LTB216" s="58"/>
      <c r="LTC216" s="63"/>
      <c r="LTD216" s="58"/>
      <c r="LTE216" s="63"/>
      <c r="LTF216" s="58"/>
      <c r="LTG216" s="63"/>
      <c r="LTH216" s="58"/>
      <c r="LTI216" s="63"/>
      <c r="LTJ216" s="58"/>
      <c r="LTK216" s="63"/>
      <c r="LTL216" s="58"/>
      <c r="LTM216" s="63"/>
      <c r="LTN216" s="58"/>
      <c r="LTO216" s="63"/>
      <c r="LTP216" s="58"/>
      <c r="LTQ216" s="63"/>
      <c r="LTR216" s="58"/>
      <c r="LTS216" s="63"/>
      <c r="LTT216" s="58"/>
      <c r="LTU216" s="63"/>
      <c r="LTV216" s="58"/>
      <c r="LTW216" s="63"/>
      <c r="LTX216" s="58"/>
      <c r="LTY216" s="63"/>
      <c r="LTZ216" s="58"/>
      <c r="LUA216" s="63"/>
      <c r="LUB216" s="58"/>
      <c r="LUC216" s="63"/>
      <c r="LUD216" s="58"/>
      <c r="LUE216" s="63"/>
      <c r="LUF216" s="58"/>
      <c r="LUG216" s="63"/>
      <c r="LUH216" s="58"/>
      <c r="LUI216" s="63"/>
      <c r="LUJ216" s="58"/>
      <c r="LUK216" s="63"/>
      <c r="LUL216" s="58"/>
      <c r="LUM216" s="63"/>
      <c r="LUN216" s="58"/>
      <c r="LUO216" s="63"/>
      <c r="LUP216" s="58"/>
      <c r="LUQ216" s="63"/>
      <c r="LUR216" s="58"/>
      <c r="LUS216" s="63"/>
      <c r="LUT216" s="58"/>
      <c r="LUU216" s="63"/>
      <c r="LUV216" s="58"/>
      <c r="LUW216" s="63"/>
      <c r="LUX216" s="58"/>
      <c r="LUY216" s="63"/>
      <c r="LUZ216" s="58"/>
      <c r="LVA216" s="63"/>
      <c r="LVB216" s="58"/>
      <c r="LVC216" s="63"/>
      <c r="LVD216" s="58"/>
      <c r="LVE216" s="63"/>
      <c r="LVF216" s="58"/>
      <c r="LVG216" s="63"/>
      <c r="LVH216" s="58"/>
      <c r="LVI216" s="63"/>
      <c r="LVJ216" s="58"/>
      <c r="LVK216" s="63"/>
      <c r="LVL216" s="58"/>
      <c r="LVM216" s="63"/>
      <c r="LVN216" s="58"/>
      <c r="LVO216" s="63"/>
      <c r="LVP216" s="58"/>
      <c r="LVQ216" s="63"/>
      <c r="LVR216" s="58"/>
      <c r="LVS216" s="63"/>
      <c r="LVT216" s="58"/>
      <c r="LVU216" s="63"/>
      <c r="LVV216" s="58"/>
      <c r="LVW216" s="63"/>
      <c r="LVX216" s="58"/>
      <c r="LVY216" s="63"/>
      <c r="LVZ216" s="58"/>
      <c r="LWA216" s="63"/>
      <c r="LWB216" s="58"/>
      <c r="LWC216" s="63"/>
      <c r="LWD216" s="58"/>
      <c r="LWE216" s="63"/>
      <c r="LWF216" s="58"/>
      <c r="LWG216" s="63"/>
      <c r="LWH216" s="58"/>
      <c r="LWI216" s="63"/>
      <c r="LWJ216" s="58"/>
      <c r="LWK216" s="63"/>
      <c r="LWL216" s="58"/>
      <c r="LWM216" s="63"/>
      <c r="LWN216" s="58"/>
      <c r="LWO216" s="63"/>
      <c r="LWP216" s="58"/>
      <c r="LWQ216" s="63"/>
      <c r="LWR216" s="58"/>
      <c r="LWS216" s="63"/>
      <c r="LWT216" s="58"/>
      <c r="LWU216" s="63"/>
      <c r="LWV216" s="58"/>
      <c r="LWW216" s="63"/>
      <c r="LWX216" s="58"/>
      <c r="LWY216" s="63"/>
      <c r="LWZ216" s="58"/>
      <c r="LXA216" s="63"/>
      <c r="LXB216" s="58"/>
      <c r="LXC216" s="63"/>
      <c r="LXD216" s="58"/>
      <c r="LXE216" s="63"/>
      <c r="LXF216" s="58"/>
      <c r="LXG216" s="63"/>
      <c r="LXH216" s="58"/>
      <c r="LXI216" s="63"/>
      <c r="LXJ216" s="58"/>
      <c r="LXK216" s="63"/>
      <c r="LXL216" s="58"/>
      <c r="LXM216" s="63"/>
      <c r="LXN216" s="58"/>
      <c r="LXO216" s="63"/>
      <c r="LXP216" s="58"/>
      <c r="LXQ216" s="63"/>
      <c r="LXR216" s="58"/>
      <c r="LXS216" s="63"/>
      <c r="LXT216" s="58"/>
      <c r="LXU216" s="63"/>
      <c r="LXV216" s="58"/>
      <c r="LXW216" s="63"/>
      <c r="LXX216" s="58"/>
      <c r="LXY216" s="63"/>
      <c r="LXZ216" s="58"/>
      <c r="LYA216" s="63"/>
      <c r="LYB216" s="58"/>
      <c r="LYC216" s="63"/>
      <c r="LYD216" s="58"/>
      <c r="LYE216" s="63"/>
      <c r="LYF216" s="58"/>
      <c r="LYG216" s="63"/>
      <c r="LYH216" s="58"/>
      <c r="LYI216" s="63"/>
      <c r="LYJ216" s="58"/>
      <c r="LYK216" s="63"/>
      <c r="LYL216" s="58"/>
      <c r="LYM216" s="63"/>
      <c r="LYN216" s="58"/>
      <c r="LYO216" s="63"/>
      <c r="LYP216" s="58"/>
      <c r="LYQ216" s="63"/>
      <c r="LYR216" s="58"/>
      <c r="LYS216" s="63"/>
      <c r="LYT216" s="58"/>
      <c r="LYU216" s="63"/>
      <c r="LYV216" s="58"/>
      <c r="LYW216" s="63"/>
      <c r="LYX216" s="58"/>
      <c r="LYY216" s="63"/>
      <c r="LYZ216" s="58"/>
      <c r="LZA216" s="63"/>
      <c r="LZB216" s="58"/>
      <c r="LZC216" s="63"/>
      <c r="LZD216" s="58"/>
      <c r="LZE216" s="63"/>
      <c r="LZF216" s="58"/>
      <c r="LZG216" s="63"/>
      <c r="LZH216" s="58"/>
      <c r="LZI216" s="63"/>
      <c r="LZJ216" s="58"/>
      <c r="LZK216" s="63"/>
      <c r="LZL216" s="58"/>
      <c r="LZM216" s="63"/>
      <c r="LZN216" s="58"/>
      <c r="LZO216" s="63"/>
      <c r="LZP216" s="58"/>
      <c r="LZQ216" s="63"/>
      <c r="LZR216" s="58"/>
      <c r="LZS216" s="63"/>
      <c r="LZT216" s="58"/>
      <c r="LZU216" s="63"/>
      <c r="LZV216" s="58"/>
      <c r="LZW216" s="63"/>
      <c r="LZX216" s="58"/>
      <c r="LZY216" s="63"/>
      <c r="LZZ216" s="58"/>
      <c r="MAA216" s="63"/>
      <c r="MAB216" s="58"/>
      <c r="MAC216" s="63"/>
      <c r="MAD216" s="58"/>
      <c r="MAE216" s="63"/>
      <c r="MAF216" s="58"/>
      <c r="MAG216" s="63"/>
      <c r="MAH216" s="58"/>
      <c r="MAI216" s="63"/>
      <c r="MAJ216" s="58"/>
      <c r="MAK216" s="63"/>
      <c r="MAL216" s="58"/>
      <c r="MAM216" s="63"/>
      <c r="MAN216" s="58"/>
      <c r="MAO216" s="63"/>
      <c r="MAP216" s="58"/>
      <c r="MAQ216" s="63"/>
      <c r="MAR216" s="58"/>
      <c r="MAS216" s="63"/>
      <c r="MAT216" s="58"/>
      <c r="MAU216" s="63"/>
      <c r="MAV216" s="58"/>
      <c r="MAW216" s="63"/>
      <c r="MAX216" s="58"/>
      <c r="MAY216" s="63"/>
      <c r="MAZ216" s="58"/>
      <c r="MBA216" s="63"/>
      <c r="MBB216" s="58"/>
      <c r="MBC216" s="63"/>
      <c r="MBD216" s="58"/>
      <c r="MBE216" s="63"/>
      <c r="MBF216" s="58"/>
      <c r="MBG216" s="63"/>
      <c r="MBH216" s="58"/>
      <c r="MBI216" s="63"/>
      <c r="MBJ216" s="58"/>
      <c r="MBK216" s="63"/>
      <c r="MBL216" s="58"/>
      <c r="MBM216" s="63"/>
      <c r="MBN216" s="58"/>
      <c r="MBO216" s="63"/>
      <c r="MBP216" s="58"/>
      <c r="MBQ216" s="63"/>
      <c r="MBR216" s="58"/>
      <c r="MBS216" s="63"/>
      <c r="MBT216" s="58"/>
      <c r="MBU216" s="63"/>
      <c r="MBV216" s="58"/>
      <c r="MBW216" s="63"/>
      <c r="MBX216" s="58"/>
      <c r="MBY216" s="63"/>
      <c r="MBZ216" s="58"/>
      <c r="MCA216" s="63"/>
      <c r="MCB216" s="58"/>
      <c r="MCC216" s="63"/>
      <c r="MCD216" s="58"/>
      <c r="MCE216" s="63"/>
      <c r="MCF216" s="58"/>
      <c r="MCG216" s="63"/>
      <c r="MCH216" s="58"/>
      <c r="MCI216" s="63"/>
      <c r="MCJ216" s="58"/>
      <c r="MCK216" s="63"/>
      <c r="MCL216" s="58"/>
      <c r="MCM216" s="63"/>
      <c r="MCN216" s="58"/>
      <c r="MCO216" s="63"/>
      <c r="MCP216" s="58"/>
      <c r="MCQ216" s="63"/>
      <c r="MCR216" s="58"/>
      <c r="MCS216" s="63"/>
      <c r="MCT216" s="58"/>
      <c r="MCU216" s="63"/>
      <c r="MCV216" s="58"/>
      <c r="MCW216" s="63"/>
      <c r="MCX216" s="58"/>
      <c r="MCY216" s="63"/>
      <c r="MCZ216" s="58"/>
      <c r="MDA216" s="63"/>
      <c r="MDB216" s="58"/>
      <c r="MDC216" s="63"/>
      <c r="MDD216" s="58"/>
      <c r="MDE216" s="63"/>
      <c r="MDF216" s="58"/>
      <c r="MDG216" s="63"/>
      <c r="MDH216" s="58"/>
      <c r="MDI216" s="63"/>
      <c r="MDJ216" s="58"/>
      <c r="MDK216" s="63"/>
      <c r="MDL216" s="58"/>
      <c r="MDM216" s="63"/>
      <c r="MDN216" s="58"/>
      <c r="MDO216" s="63"/>
      <c r="MDP216" s="58"/>
      <c r="MDQ216" s="63"/>
      <c r="MDR216" s="58"/>
      <c r="MDS216" s="63"/>
      <c r="MDT216" s="58"/>
      <c r="MDU216" s="63"/>
      <c r="MDV216" s="58"/>
      <c r="MDW216" s="63"/>
      <c r="MDX216" s="58"/>
      <c r="MDY216" s="63"/>
      <c r="MDZ216" s="58"/>
      <c r="MEA216" s="63"/>
      <c r="MEB216" s="58"/>
      <c r="MEC216" s="63"/>
      <c r="MED216" s="58"/>
      <c r="MEE216" s="63"/>
      <c r="MEF216" s="58"/>
      <c r="MEG216" s="63"/>
      <c r="MEH216" s="58"/>
      <c r="MEI216" s="63"/>
      <c r="MEJ216" s="58"/>
      <c r="MEK216" s="63"/>
      <c r="MEL216" s="58"/>
      <c r="MEM216" s="63"/>
      <c r="MEN216" s="58"/>
      <c r="MEO216" s="63"/>
      <c r="MEP216" s="58"/>
      <c r="MEQ216" s="63"/>
      <c r="MER216" s="58"/>
      <c r="MES216" s="63"/>
      <c r="MET216" s="58"/>
      <c r="MEU216" s="63"/>
      <c r="MEV216" s="58"/>
      <c r="MEW216" s="63"/>
      <c r="MEX216" s="58"/>
      <c r="MEY216" s="63"/>
      <c r="MEZ216" s="58"/>
      <c r="MFA216" s="63"/>
      <c r="MFB216" s="58"/>
      <c r="MFC216" s="63"/>
      <c r="MFD216" s="58"/>
      <c r="MFE216" s="63"/>
      <c r="MFF216" s="58"/>
      <c r="MFG216" s="63"/>
      <c r="MFH216" s="58"/>
      <c r="MFI216" s="63"/>
      <c r="MFJ216" s="58"/>
      <c r="MFK216" s="63"/>
      <c r="MFL216" s="58"/>
      <c r="MFM216" s="63"/>
      <c r="MFN216" s="58"/>
      <c r="MFO216" s="63"/>
      <c r="MFP216" s="58"/>
      <c r="MFQ216" s="63"/>
      <c r="MFR216" s="58"/>
      <c r="MFS216" s="63"/>
      <c r="MFT216" s="58"/>
      <c r="MFU216" s="63"/>
      <c r="MFV216" s="58"/>
      <c r="MFW216" s="63"/>
      <c r="MFX216" s="58"/>
      <c r="MFY216" s="63"/>
      <c r="MFZ216" s="58"/>
      <c r="MGA216" s="63"/>
      <c r="MGB216" s="58"/>
      <c r="MGC216" s="63"/>
      <c r="MGD216" s="58"/>
      <c r="MGE216" s="63"/>
      <c r="MGF216" s="58"/>
      <c r="MGG216" s="63"/>
      <c r="MGH216" s="58"/>
      <c r="MGI216" s="63"/>
      <c r="MGJ216" s="58"/>
      <c r="MGK216" s="63"/>
      <c r="MGL216" s="58"/>
      <c r="MGM216" s="63"/>
      <c r="MGN216" s="58"/>
      <c r="MGO216" s="63"/>
      <c r="MGP216" s="58"/>
      <c r="MGQ216" s="63"/>
      <c r="MGR216" s="58"/>
      <c r="MGS216" s="63"/>
      <c r="MGT216" s="58"/>
      <c r="MGU216" s="63"/>
      <c r="MGV216" s="58"/>
      <c r="MGW216" s="63"/>
      <c r="MGX216" s="58"/>
      <c r="MGY216" s="63"/>
      <c r="MGZ216" s="58"/>
      <c r="MHA216" s="63"/>
      <c r="MHB216" s="58"/>
      <c r="MHC216" s="63"/>
      <c r="MHD216" s="58"/>
      <c r="MHE216" s="63"/>
      <c r="MHF216" s="58"/>
      <c r="MHG216" s="63"/>
      <c r="MHH216" s="58"/>
      <c r="MHI216" s="63"/>
      <c r="MHJ216" s="58"/>
      <c r="MHK216" s="63"/>
      <c r="MHL216" s="58"/>
      <c r="MHM216" s="63"/>
      <c r="MHN216" s="58"/>
      <c r="MHO216" s="63"/>
      <c r="MHP216" s="58"/>
      <c r="MHQ216" s="63"/>
      <c r="MHR216" s="58"/>
      <c r="MHS216" s="63"/>
      <c r="MHT216" s="58"/>
      <c r="MHU216" s="63"/>
      <c r="MHV216" s="58"/>
      <c r="MHW216" s="63"/>
      <c r="MHX216" s="58"/>
      <c r="MHY216" s="63"/>
      <c r="MHZ216" s="58"/>
      <c r="MIA216" s="63"/>
      <c r="MIB216" s="58"/>
      <c r="MIC216" s="63"/>
      <c r="MID216" s="58"/>
      <c r="MIE216" s="63"/>
      <c r="MIF216" s="58"/>
      <c r="MIG216" s="63"/>
      <c r="MIH216" s="58"/>
      <c r="MII216" s="63"/>
      <c r="MIJ216" s="58"/>
      <c r="MIK216" s="63"/>
      <c r="MIL216" s="58"/>
      <c r="MIM216" s="63"/>
      <c r="MIN216" s="58"/>
      <c r="MIO216" s="63"/>
      <c r="MIP216" s="58"/>
      <c r="MIQ216" s="63"/>
      <c r="MIR216" s="58"/>
      <c r="MIS216" s="63"/>
      <c r="MIT216" s="58"/>
      <c r="MIU216" s="63"/>
      <c r="MIV216" s="58"/>
      <c r="MIW216" s="63"/>
      <c r="MIX216" s="58"/>
      <c r="MIY216" s="63"/>
      <c r="MIZ216" s="58"/>
      <c r="MJA216" s="63"/>
      <c r="MJB216" s="58"/>
      <c r="MJC216" s="63"/>
      <c r="MJD216" s="58"/>
      <c r="MJE216" s="63"/>
      <c r="MJF216" s="58"/>
      <c r="MJG216" s="63"/>
      <c r="MJH216" s="58"/>
      <c r="MJI216" s="63"/>
      <c r="MJJ216" s="58"/>
      <c r="MJK216" s="63"/>
      <c r="MJL216" s="58"/>
      <c r="MJM216" s="63"/>
      <c r="MJN216" s="58"/>
      <c r="MJO216" s="63"/>
      <c r="MJP216" s="58"/>
      <c r="MJQ216" s="63"/>
      <c r="MJR216" s="58"/>
      <c r="MJS216" s="63"/>
      <c r="MJT216" s="58"/>
      <c r="MJU216" s="63"/>
      <c r="MJV216" s="58"/>
      <c r="MJW216" s="63"/>
      <c r="MJX216" s="58"/>
      <c r="MJY216" s="63"/>
      <c r="MJZ216" s="58"/>
      <c r="MKA216" s="63"/>
      <c r="MKB216" s="58"/>
      <c r="MKC216" s="63"/>
      <c r="MKD216" s="58"/>
      <c r="MKE216" s="63"/>
      <c r="MKF216" s="58"/>
      <c r="MKG216" s="63"/>
      <c r="MKH216" s="58"/>
      <c r="MKI216" s="63"/>
      <c r="MKJ216" s="58"/>
      <c r="MKK216" s="63"/>
      <c r="MKL216" s="58"/>
      <c r="MKM216" s="63"/>
      <c r="MKN216" s="58"/>
      <c r="MKO216" s="63"/>
      <c r="MKP216" s="58"/>
      <c r="MKQ216" s="63"/>
      <c r="MKR216" s="58"/>
      <c r="MKS216" s="63"/>
      <c r="MKT216" s="58"/>
      <c r="MKU216" s="63"/>
      <c r="MKV216" s="58"/>
      <c r="MKW216" s="63"/>
      <c r="MKX216" s="58"/>
      <c r="MKY216" s="63"/>
      <c r="MKZ216" s="58"/>
      <c r="MLA216" s="63"/>
      <c r="MLB216" s="58"/>
      <c r="MLC216" s="63"/>
      <c r="MLD216" s="58"/>
      <c r="MLE216" s="63"/>
      <c r="MLF216" s="58"/>
      <c r="MLG216" s="63"/>
      <c r="MLH216" s="58"/>
      <c r="MLI216" s="63"/>
      <c r="MLJ216" s="58"/>
      <c r="MLK216" s="63"/>
      <c r="MLL216" s="58"/>
      <c r="MLM216" s="63"/>
      <c r="MLN216" s="58"/>
      <c r="MLO216" s="63"/>
      <c r="MLP216" s="58"/>
      <c r="MLQ216" s="63"/>
      <c r="MLR216" s="58"/>
      <c r="MLS216" s="63"/>
      <c r="MLT216" s="58"/>
      <c r="MLU216" s="63"/>
      <c r="MLV216" s="58"/>
      <c r="MLW216" s="63"/>
      <c r="MLX216" s="58"/>
      <c r="MLY216" s="63"/>
      <c r="MLZ216" s="58"/>
      <c r="MMA216" s="63"/>
      <c r="MMB216" s="58"/>
      <c r="MMC216" s="63"/>
      <c r="MMD216" s="58"/>
      <c r="MME216" s="63"/>
      <c r="MMF216" s="58"/>
      <c r="MMG216" s="63"/>
      <c r="MMH216" s="58"/>
      <c r="MMI216" s="63"/>
      <c r="MMJ216" s="58"/>
      <c r="MMK216" s="63"/>
      <c r="MML216" s="58"/>
      <c r="MMM216" s="63"/>
      <c r="MMN216" s="58"/>
      <c r="MMO216" s="63"/>
      <c r="MMP216" s="58"/>
      <c r="MMQ216" s="63"/>
      <c r="MMR216" s="58"/>
      <c r="MMS216" s="63"/>
      <c r="MMT216" s="58"/>
      <c r="MMU216" s="63"/>
      <c r="MMV216" s="58"/>
      <c r="MMW216" s="63"/>
      <c r="MMX216" s="58"/>
      <c r="MMY216" s="63"/>
      <c r="MMZ216" s="58"/>
      <c r="MNA216" s="63"/>
      <c r="MNB216" s="58"/>
      <c r="MNC216" s="63"/>
      <c r="MND216" s="58"/>
      <c r="MNE216" s="63"/>
      <c r="MNF216" s="58"/>
      <c r="MNG216" s="63"/>
      <c r="MNH216" s="58"/>
      <c r="MNI216" s="63"/>
      <c r="MNJ216" s="58"/>
      <c r="MNK216" s="63"/>
      <c r="MNL216" s="58"/>
      <c r="MNM216" s="63"/>
      <c r="MNN216" s="58"/>
      <c r="MNO216" s="63"/>
      <c r="MNP216" s="58"/>
      <c r="MNQ216" s="63"/>
      <c r="MNR216" s="58"/>
      <c r="MNS216" s="63"/>
      <c r="MNT216" s="58"/>
      <c r="MNU216" s="63"/>
      <c r="MNV216" s="58"/>
      <c r="MNW216" s="63"/>
      <c r="MNX216" s="58"/>
      <c r="MNY216" s="63"/>
      <c r="MNZ216" s="58"/>
      <c r="MOA216" s="63"/>
      <c r="MOB216" s="58"/>
      <c r="MOC216" s="63"/>
      <c r="MOD216" s="58"/>
      <c r="MOE216" s="63"/>
      <c r="MOF216" s="58"/>
      <c r="MOG216" s="63"/>
      <c r="MOH216" s="58"/>
      <c r="MOI216" s="63"/>
      <c r="MOJ216" s="58"/>
      <c r="MOK216" s="63"/>
      <c r="MOL216" s="58"/>
      <c r="MOM216" s="63"/>
      <c r="MON216" s="58"/>
      <c r="MOO216" s="63"/>
      <c r="MOP216" s="58"/>
      <c r="MOQ216" s="63"/>
      <c r="MOR216" s="58"/>
      <c r="MOS216" s="63"/>
      <c r="MOT216" s="58"/>
      <c r="MOU216" s="63"/>
      <c r="MOV216" s="58"/>
      <c r="MOW216" s="63"/>
      <c r="MOX216" s="58"/>
      <c r="MOY216" s="63"/>
      <c r="MOZ216" s="58"/>
      <c r="MPA216" s="63"/>
      <c r="MPB216" s="58"/>
      <c r="MPC216" s="63"/>
      <c r="MPD216" s="58"/>
      <c r="MPE216" s="63"/>
      <c r="MPF216" s="58"/>
      <c r="MPG216" s="63"/>
      <c r="MPH216" s="58"/>
      <c r="MPI216" s="63"/>
      <c r="MPJ216" s="58"/>
      <c r="MPK216" s="63"/>
      <c r="MPL216" s="58"/>
      <c r="MPM216" s="63"/>
      <c r="MPN216" s="58"/>
      <c r="MPO216" s="63"/>
      <c r="MPP216" s="58"/>
      <c r="MPQ216" s="63"/>
      <c r="MPR216" s="58"/>
      <c r="MPS216" s="63"/>
      <c r="MPT216" s="58"/>
      <c r="MPU216" s="63"/>
      <c r="MPV216" s="58"/>
      <c r="MPW216" s="63"/>
      <c r="MPX216" s="58"/>
      <c r="MPY216" s="63"/>
      <c r="MPZ216" s="58"/>
      <c r="MQA216" s="63"/>
      <c r="MQB216" s="58"/>
      <c r="MQC216" s="63"/>
      <c r="MQD216" s="58"/>
      <c r="MQE216" s="63"/>
      <c r="MQF216" s="58"/>
      <c r="MQG216" s="63"/>
      <c r="MQH216" s="58"/>
      <c r="MQI216" s="63"/>
      <c r="MQJ216" s="58"/>
      <c r="MQK216" s="63"/>
      <c r="MQL216" s="58"/>
      <c r="MQM216" s="63"/>
      <c r="MQN216" s="58"/>
      <c r="MQO216" s="63"/>
      <c r="MQP216" s="58"/>
      <c r="MQQ216" s="63"/>
      <c r="MQR216" s="58"/>
      <c r="MQS216" s="63"/>
      <c r="MQT216" s="58"/>
      <c r="MQU216" s="63"/>
      <c r="MQV216" s="58"/>
      <c r="MQW216" s="63"/>
      <c r="MQX216" s="58"/>
      <c r="MQY216" s="63"/>
      <c r="MQZ216" s="58"/>
      <c r="MRA216" s="63"/>
      <c r="MRB216" s="58"/>
      <c r="MRC216" s="63"/>
      <c r="MRD216" s="58"/>
      <c r="MRE216" s="63"/>
      <c r="MRF216" s="58"/>
      <c r="MRG216" s="63"/>
      <c r="MRH216" s="58"/>
      <c r="MRI216" s="63"/>
      <c r="MRJ216" s="58"/>
      <c r="MRK216" s="63"/>
      <c r="MRL216" s="58"/>
      <c r="MRM216" s="63"/>
      <c r="MRN216" s="58"/>
      <c r="MRO216" s="63"/>
      <c r="MRP216" s="58"/>
      <c r="MRQ216" s="63"/>
      <c r="MRR216" s="58"/>
      <c r="MRS216" s="63"/>
      <c r="MRT216" s="58"/>
      <c r="MRU216" s="63"/>
      <c r="MRV216" s="58"/>
      <c r="MRW216" s="63"/>
      <c r="MRX216" s="58"/>
      <c r="MRY216" s="63"/>
      <c r="MRZ216" s="58"/>
      <c r="MSA216" s="63"/>
      <c r="MSB216" s="58"/>
      <c r="MSC216" s="63"/>
      <c r="MSD216" s="58"/>
      <c r="MSE216" s="63"/>
      <c r="MSF216" s="58"/>
      <c r="MSG216" s="63"/>
      <c r="MSH216" s="58"/>
      <c r="MSI216" s="63"/>
      <c r="MSJ216" s="58"/>
      <c r="MSK216" s="63"/>
      <c r="MSL216" s="58"/>
      <c r="MSM216" s="63"/>
      <c r="MSN216" s="58"/>
      <c r="MSO216" s="63"/>
      <c r="MSP216" s="58"/>
      <c r="MSQ216" s="63"/>
      <c r="MSR216" s="58"/>
      <c r="MSS216" s="63"/>
      <c r="MST216" s="58"/>
      <c r="MSU216" s="63"/>
      <c r="MSV216" s="58"/>
      <c r="MSW216" s="63"/>
      <c r="MSX216" s="58"/>
      <c r="MSY216" s="63"/>
      <c r="MSZ216" s="58"/>
      <c r="MTA216" s="63"/>
      <c r="MTB216" s="58"/>
      <c r="MTC216" s="63"/>
      <c r="MTD216" s="58"/>
      <c r="MTE216" s="63"/>
      <c r="MTF216" s="58"/>
      <c r="MTG216" s="63"/>
      <c r="MTH216" s="58"/>
      <c r="MTI216" s="63"/>
      <c r="MTJ216" s="58"/>
      <c r="MTK216" s="63"/>
      <c r="MTL216" s="58"/>
      <c r="MTM216" s="63"/>
      <c r="MTN216" s="58"/>
      <c r="MTO216" s="63"/>
      <c r="MTP216" s="58"/>
      <c r="MTQ216" s="63"/>
      <c r="MTR216" s="58"/>
      <c r="MTS216" s="63"/>
      <c r="MTT216" s="58"/>
      <c r="MTU216" s="63"/>
      <c r="MTV216" s="58"/>
      <c r="MTW216" s="63"/>
      <c r="MTX216" s="58"/>
      <c r="MTY216" s="63"/>
      <c r="MTZ216" s="58"/>
      <c r="MUA216" s="63"/>
      <c r="MUB216" s="58"/>
      <c r="MUC216" s="63"/>
      <c r="MUD216" s="58"/>
      <c r="MUE216" s="63"/>
      <c r="MUF216" s="58"/>
      <c r="MUG216" s="63"/>
      <c r="MUH216" s="58"/>
      <c r="MUI216" s="63"/>
      <c r="MUJ216" s="58"/>
      <c r="MUK216" s="63"/>
      <c r="MUL216" s="58"/>
      <c r="MUM216" s="63"/>
      <c r="MUN216" s="58"/>
      <c r="MUO216" s="63"/>
      <c r="MUP216" s="58"/>
      <c r="MUQ216" s="63"/>
      <c r="MUR216" s="58"/>
      <c r="MUS216" s="63"/>
      <c r="MUT216" s="58"/>
      <c r="MUU216" s="63"/>
      <c r="MUV216" s="58"/>
      <c r="MUW216" s="63"/>
      <c r="MUX216" s="58"/>
      <c r="MUY216" s="63"/>
      <c r="MUZ216" s="58"/>
      <c r="MVA216" s="63"/>
      <c r="MVB216" s="58"/>
      <c r="MVC216" s="63"/>
      <c r="MVD216" s="58"/>
      <c r="MVE216" s="63"/>
      <c r="MVF216" s="58"/>
      <c r="MVG216" s="63"/>
      <c r="MVH216" s="58"/>
      <c r="MVI216" s="63"/>
      <c r="MVJ216" s="58"/>
      <c r="MVK216" s="63"/>
      <c r="MVL216" s="58"/>
      <c r="MVM216" s="63"/>
      <c r="MVN216" s="58"/>
      <c r="MVO216" s="63"/>
      <c r="MVP216" s="58"/>
      <c r="MVQ216" s="63"/>
      <c r="MVR216" s="58"/>
      <c r="MVS216" s="63"/>
      <c r="MVT216" s="58"/>
      <c r="MVU216" s="63"/>
      <c r="MVV216" s="58"/>
      <c r="MVW216" s="63"/>
      <c r="MVX216" s="58"/>
      <c r="MVY216" s="63"/>
      <c r="MVZ216" s="58"/>
      <c r="MWA216" s="63"/>
      <c r="MWB216" s="58"/>
      <c r="MWC216" s="63"/>
      <c r="MWD216" s="58"/>
      <c r="MWE216" s="63"/>
      <c r="MWF216" s="58"/>
      <c r="MWG216" s="63"/>
      <c r="MWH216" s="58"/>
      <c r="MWI216" s="63"/>
      <c r="MWJ216" s="58"/>
      <c r="MWK216" s="63"/>
      <c r="MWL216" s="58"/>
      <c r="MWM216" s="63"/>
      <c r="MWN216" s="58"/>
      <c r="MWO216" s="63"/>
      <c r="MWP216" s="58"/>
      <c r="MWQ216" s="63"/>
      <c r="MWR216" s="58"/>
      <c r="MWS216" s="63"/>
      <c r="MWT216" s="58"/>
      <c r="MWU216" s="63"/>
      <c r="MWV216" s="58"/>
      <c r="MWW216" s="63"/>
      <c r="MWX216" s="58"/>
      <c r="MWY216" s="63"/>
      <c r="MWZ216" s="58"/>
      <c r="MXA216" s="63"/>
      <c r="MXB216" s="58"/>
      <c r="MXC216" s="63"/>
      <c r="MXD216" s="58"/>
      <c r="MXE216" s="63"/>
      <c r="MXF216" s="58"/>
      <c r="MXG216" s="63"/>
      <c r="MXH216" s="58"/>
      <c r="MXI216" s="63"/>
      <c r="MXJ216" s="58"/>
      <c r="MXK216" s="63"/>
      <c r="MXL216" s="58"/>
      <c r="MXM216" s="63"/>
      <c r="MXN216" s="58"/>
      <c r="MXO216" s="63"/>
      <c r="MXP216" s="58"/>
      <c r="MXQ216" s="63"/>
      <c r="MXR216" s="58"/>
      <c r="MXS216" s="63"/>
      <c r="MXT216" s="58"/>
      <c r="MXU216" s="63"/>
      <c r="MXV216" s="58"/>
      <c r="MXW216" s="63"/>
      <c r="MXX216" s="58"/>
      <c r="MXY216" s="63"/>
      <c r="MXZ216" s="58"/>
      <c r="MYA216" s="63"/>
      <c r="MYB216" s="58"/>
      <c r="MYC216" s="63"/>
      <c r="MYD216" s="58"/>
      <c r="MYE216" s="63"/>
      <c r="MYF216" s="58"/>
      <c r="MYG216" s="63"/>
      <c r="MYH216" s="58"/>
      <c r="MYI216" s="63"/>
      <c r="MYJ216" s="58"/>
      <c r="MYK216" s="63"/>
      <c r="MYL216" s="58"/>
      <c r="MYM216" s="63"/>
      <c r="MYN216" s="58"/>
      <c r="MYO216" s="63"/>
      <c r="MYP216" s="58"/>
      <c r="MYQ216" s="63"/>
      <c r="MYR216" s="58"/>
      <c r="MYS216" s="63"/>
      <c r="MYT216" s="58"/>
      <c r="MYU216" s="63"/>
      <c r="MYV216" s="58"/>
      <c r="MYW216" s="63"/>
      <c r="MYX216" s="58"/>
      <c r="MYY216" s="63"/>
      <c r="MYZ216" s="58"/>
      <c r="MZA216" s="63"/>
      <c r="MZB216" s="58"/>
      <c r="MZC216" s="63"/>
      <c r="MZD216" s="58"/>
      <c r="MZE216" s="63"/>
      <c r="MZF216" s="58"/>
      <c r="MZG216" s="63"/>
      <c r="MZH216" s="58"/>
      <c r="MZI216" s="63"/>
      <c r="MZJ216" s="58"/>
      <c r="MZK216" s="63"/>
      <c r="MZL216" s="58"/>
      <c r="MZM216" s="63"/>
      <c r="MZN216" s="58"/>
      <c r="MZO216" s="63"/>
      <c r="MZP216" s="58"/>
      <c r="MZQ216" s="63"/>
      <c r="MZR216" s="58"/>
      <c r="MZS216" s="63"/>
      <c r="MZT216" s="58"/>
      <c r="MZU216" s="63"/>
      <c r="MZV216" s="58"/>
      <c r="MZW216" s="63"/>
      <c r="MZX216" s="58"/>
      <c r="MZY216" s="63"/>
      <c r="MZZ216" s="58"/>
      <c r="NAA216" s="63"/>
      <c r="NAB216" s="58"/>
      <c r="NAC216" s="63"/>
      <c r="NAD216" s="58"/>
      <c r="NAE216" s="63"/>
      <c r="NAF216" s="58"/>
      <c r="NAG216" s="63"/>
      <c r="NAH216" s="58"/>
      <c r="NAI216" s="63"/>
      <c r="NAJ216" s="58"/>
      <c r="NAK216" s="63"/>
      <c r="NAL216" s="58"/>
      <c r="NAM216" s="63"/>
      <c r="NAN216" s="58"/>
      <c r="NAO216" s="63"/>
      <c r="NAP216" s="58"/>
      <c r="NAQ216" s="63"/>
      <c r="NAR216" s="58"/>
      <c r="NAS216" s="63"/>
      <c r="NAT216" s="58"/>
      <c r="NAU216" s="63"/>
      <c r="NAV216" s="58"/>
      <c r="NAW216" s="63"/>
      <c r="NAX216" s="58"/>
      <c r="NAY216" s="63"/>
      <c r="NAZ216" s="58"/>
      <c r="NBA216" s="63"/>
      <c r="NBB216" s="58"/>
      <c r="NBC216" s="63"/>
      <c r="NBD216" s="58"/>
      <c r="NBE216" s="63"/>
      <c r="NBF216" s="58"/>
      <c r="NBG216" s="63"/>
      <c r="NBH216" s="58"/>
      <c r="NBI216" s="63"/>
      <c r="NBJ216" s="58"/>
      <c r="NBK216" s="63"/>
      <c r="NBL216" s="58"/>
      <c r="NBM216" s="63"/>
      <c r="NBN216" s="58"/>
      <c r="NBO216" s="63"/>
      <c r="NBP216" s="58"/>
      <c r="NBQ216" s="63"/>
      <c r="NBR216" s="58"/>
      <c r="NBS216" s="63"/>
      <c r="NBT216" s="58"/>
      <c r="NBU216" s="63"/>
      <c r="NBV216" s="58"/>
      <c r="NBW216" s="63"/>
      <c r="NBX216" s="58"/>
      <c r="NBY216" s="63"/>
      <c r="NBZ216" s="58"/>
      <c r="NCA216" s="63"/>
      <c r="NCB216" s="58"/>
      <c r="NCC216" s="63"/>
      <c r="NCD216" s="58"/>
      <c r="NCE216" s="63"/>
      <c r="NCF216" s="58"/>
      <c r="NCG216" s="63"/>
      <c r="NCH216" s="58"/>
      <c r="NCI216" s="63"/>
      <c r="NCJ216" s="58"/>
      <c r="NCK216" s="63"/>
      <c r="NCL216" s="58"/>
      <c r="NCM216" s="63"/>
      <c r="NCN216" s="58"/>
      <c r="NCO216" s="63"/>
      <c r="NCP216" s="58"/>
      <c r="NCQ216" s="63"/>
      <c r="NCR216" s="58"/>
      <c r="NCS216" s="63"/>
      <c r="NCT216" s="58"/>
      <c r="NCU216" s="63"/>
      <c r="NCV216" s="58"/>
      <c r="NCW216" s="63"/>
      <c r="NCX216" s="58"/>
      <c r="NCY216" s="63"/>
      <c r="NCZ216" s="58"/>
      <c r="NDA216" s="63"/>
      <c r="NDB216" s="58"/>
      <c r="NDC216" s="63"/>
      <c r="NDD216" s="58"/>
      <c r="NDE216" s="63"/>
      <c r="NDF216" s="58"/>
      <c r="NDG216" s="63"/>
      <c r="NDH216" s="58"/>
      <c r="NDI216" s="63"/>
      <c r="NDJ216" s="58"/>
      <c r="NDK216" s="63"/>
      <c r="NDL216" s="58"/>
      <c r="NDM216" s="63"/>
      <c r="NDN216" s="58"/>
      <c r="NDO216" s="63"/>
      <c r="NDP216" s="58"/>
      <c r="NDQ216" s="63"/>
      <c r="NDR216" s="58"/>
      <c r="NDS216" s="63"/>
      <c r="NDT216" s="58"/>
      <c r="NDU216" s="63"/>
      <c r="NDV216" s="58"/>
      <c r="NDW216" s="63"/>
      <c r="NDX216" s="58"/>
      <c r="NDY216" s="63"/>
      <c r="NDZ216" s="58"/>
      <c r="NEA216" s="63"/>
      <c r="NEB216" s="58"/>
      <c r="NEC216" s="63"/>
      <c r="NED216" s="58"/>
      <c r="NEE216" s="63"/>
      <c r="NEF216" s="58"/>
      <c r="NEG216" s="63"/>
      <c r="NEH216" s="58"/>
      <c r="NEI216" s="63"/>
      <c r="NEJ216" s="58"/>
      <c r="NEK216" s="63"/>
      <c r="NEL216" s="58"/>
      <c r="NEM216" s="63"/>
      <c r="NEN216" s="58"/>
      <c r="NEO216" s="63"/>
      <c r="NEP216" s="58"/>
      <c r="NEQ216" s="63"/>
      <c r="NER216" s="58"/>
      <c r="NES216" s="63"/>
      <c r="NET216" s="58"/>
      <c r="NEU216" s="63"/>
      <c r="NEV216" s="58"/>
      <c r="NEW216" s="63"/>
      <c r="NEX216" s="58"/>
      <c r="NEY216" s="63"/>
      <c r="NEZ216" s="58"/>
      <c r="NFA216" s="63"/>
      <c r="NFB216" s="58"/>
      <c r="NFC216" s="63"/>
      <c r="NFD216" s="58"/>
      <c r="NFE216" s="63"/>
      <c r="NFF216" s="58"/>
      <c r="NFG216" s="63"/>
      <c r="NFH216" s="58"/>
      <c r="NFI216" s="63"/>
      <c r="NFJ216" s="58"/>
      <c r="NFK216" s="63"/>
      <c r="NFL216" s="58"/>
      <c r="NFM216" s="63"/>
      <c r="NFN216" s="58"/>
      <c r="NFO216" s="63"/>
      <c r="NFP216" s="58"/>
      <c r="NFQ216" s="63"/>
      <c r="NFR216" s="58"/>
      <c r="NFS216" s="63"/>
      <c r="NFT216" s="58"/>
      <c r="NFU216" s="63"/>
      <c r="NFV216" s="58"/>
      <c r="NFW216" s="63"/>
      <c r="NFX216" s="58"/>
      <c r="NFY216" s="63"/>
      <c r="NFZ216" s="58"/>
      <c r="NGA216" s="63"/>
      <c r="NGB216" s="58"/>
      <c r="NGC216" s="63"/>
      <c r="NGD216" s="58"/>
      <c r="NGE216" s="63"/>
      <c r="NGF216" s="58"/>
      <c r="NGG216" s="63"/>
      <c r="NGH216" s="58"/>
      <c r="NGI216" s="63"/>
      <c r="NGJ216" s="58"/>
      <c r="NGK216" s="63"/>
      <c r="NGL216" s="58"/>
      <c r="NGM216" s="63"/>
      <c r="NGN216" s="58"/>
      <c r="NGO216" s="63"/>
      <c r="NGP216" s="58"/>
      <c r="NGQ216" s="63"/>
      <c r="NGR216" s="58"/>
      <c r="NGS216" s="63"/>
      <c r="NGT216" s="58"/>
      <c r="NGU216" s="63"/>
      <c r="NGV216" s="58"/>
      <c r="NGW216" s="63"/>
      <c r="NGX216" s="58"/>
      <c r="NGY216" s="63"/>
      <c r="NGZ216" s="58"/>
      <c r="NHA216" s="63"/>
      <c r="NHB216" s="58"/>
      <c r="NHC216" s="63"/>
      <c r="NHD216" s="58"/>
      <c r="NHE216" s="63"/>
      <c r="NHF216" s="58"/>
      <c r="NHG216" s="63"/>
      <c r="NHH216" s="58"/>
      <c r="NHI216" s="63"/>
      <c r="NHJ216" s="58"/>
      <c r="NHK216" s="63"/>
      <c r="NHL216" s="58"/>
      <c r="NHM216" s="63"/>
      <c r="NHN216" s="58"/>
      <c r="NHO216" s="63"/>
      <c r="NHP216" s="58"/>
      <c r="NHQ216" s="63"/>
      <c r="NHR216" s="58"/>
      <c r="NHS216" s="63"/>
      <c r="NHT216" s="58"/>
      <c r="NHU216" s="63"/>
      <c r="NHV216" s="58"/>
      <c r="NHW216" s="63"/>
      <c r="NHX216" s="58"/>
      <c r="NHY216" s="63"/>
      <c r="NHZ216" s="58"/>
      <c r="NIA216" s="63"/>
      <c r="NIB216" s="58"/>
      <c r="NIC216" s="63"/>
      <c r="NID216" s="58"/>
      <c r="NIE216" s="63"/>
      <c r="NIF216" s="58"/>
      <c r="NIG216" s="63"/>
      <c r="NIH216" s="58"/>
      <c r="NII216" s="63"/>
      <c r="NIJ216" s="58"/>
      <c r="NIK216" s="63"/>
      <c r="NIL216" s="58"/>
      <c r="NIM216" s="63"/>
      <c r="NIN216" s="58"/>
      <c r="NIO216" s="63"/>
      <c r="NIP216" s="58"/>
      <c r="NIQ216" s="63"/>
      <c r="NIR216" s="58"/>
      <c r="NIS216" s="63"/>
      <c r="NIT216" s="58"/>
      <c r="NIU216" s="63"/>
      <c r="NIV216" s="58"/>
      <c r="NIW216" s="63"/>
      <c r="NIX216" s="58"/>
      <c r="NIY216" s="63"/>
      <c r="NIZ216" s="58"/>
      <c r="NJA216" s="63"/>
      <c r="NJB216" s="58"/>
      <c r="NJC216" s="63"/>
      <c r="NJD216" s="58"/>
      <c r="NJE216" s="63"/>
      <c r="NJF216" s="58"/>
      <c r="NJG216" s="63"/>
      <c r="NJH216" s="58"/>
      <c r="NJI216" s="63"/>
      <c r="NJJ216" s="58"/>
      <c r="NJK216" s="63"/>
      <c r="NJL216" s="58"/>
      <c r="NJM216" s="63"/>
      <c r="NJN216" s="58"/>
      <c r="NJO216" s="63"/>
      <c r="NJP216" s="58"/>
      <c r="NJQ216" s="63"/>
      <c r="NJR216" s="58"/>
      <c r="NJS216" s="63"/>
      <c r="NJT216" s="58"/>
      <c r="NJU216" s="63"/>
      <c r="NJV216" s="58"/>
      <c r="NJW216" s="63"/>
      <c r="NJX216" s="58"/>
      <c r="NJY216" s="63"/>
      <c r="NJZ216" s="58"/>
      <c r="NKA216" s="63"/>
      <c r="NKB216" s="58"/>
      <c r="NKC216" s="63"/>
      <c r="NKD216" s="58"/>
      <c r="NKE216" s="63"/>
      <c r="NKF216" s="58"/>
      <c r="NKG216" s="63"/>
      <c r="NKH216" s="58"/>
      <c r="NKI216" s="63"/>
      <c r="NKJ216" s="58"/>
      <c r="NKK216" s="63"/>
      <c r="NKL216" s="58"/>
      <c r="NKM216" s="63"/>
      <c r="NKN216" s="58"/>
      <c r="NKO216" s="63"/>
      <c r="NKP216" s="58"/>
      <c r="NKQ216" s="63"/>
      <c r="NKR216" s="58"/>
      <c r="NKS216" s="63"/>
      <c r="NKT216" s="58"/>
      <c r="NKU216" s="63"/>
      <c r="NKV216" s="58"/>
      <c r="NKW216" s="63"/>
      <c r="NKX216" s="58"/>
      <c r="NKY216" s="63"/>
      <c r="NKZ216" s="58"/>
      <c r="NLA216" s="63"/>
      <c r="NLB216" s="58"/>
      <c r="NLC216" s="63"/>
      <c r="NLD216" s="58"/>
      <c r="NLE216" s="63"/>
      <c r="NLF216" s="58"/>
      <c r="NLG216" s="63"/>
      <c r="NLH216" s="58"/>
      <c r="NLI216" s="63"/>
      <c r="NLJ216" s="58"/>
      <c r="NLK216" s="63"/>
      <c r="NLL216" s="58"/>
      <c r="NLM216" s="63"/>
      <c r="NLN216" s="58"/>
      <c r="NLO216" s="63"/>
      <c r="NLP216" s="58"/>
      <c r="NLQ216" s="63"/>
      <c r="NLR216" s="58"/>
      <c r="NLS216" s="63"/>
      <c r="NLT216" s="58"/>
      <c r="NLU216" s="63"/>
      <c r="NLV216" s="58"/>
      <c r="NLW216" s="63"/>
      <c r="NLX216" s="58"/>
      <c r="NLY216" s="63"/>
      <c r="NLZ216" s="58"/>
      <c r="NMA216" s="63"/>
      <c r="NMB216" s="58"/>
      <c r="NMC216" s="63"/>
      <c r="NMD216" s="58"/>
      <c r="NME216" s="63"/>
      <c r="NMF216" s="58"/>
      <c r="NMG216" s="63"/>
      <c r="NMH216" s="58"/>
      <c r="NMI216" s="63"/>
      <c r="NMJ216" s="58"/>
      <c r="NMK216" s="63"/>
      <c r="NML216" s="58"/>
      <c r="NMM216" s="63"/>
      <c r="NMN216" s="58"/>
      <c r="NMO216" s="63"/>
      <c r="NMP216" s="58"/>
      <c r="NMQ216" s="63"/>
      <c r="NMR216" s="58"/>
      <c r="NMS216" s="63"/>
      <c r="NMT216" s="58"/>
      <c r="NMU216" s="63"/>
      <c r="NMV216" s="58"/>
      <c r="NMW216" s="63"/>
      <c r="NMX216" s="58"/>
      <c r="NMY216" s="63"/>
      <c r="NMZ216" s="58"/>
      <c r="NNA216" s="63"/>
      <c r="NNB216" s="58"/>
      <c r="NNC216" s="63"/>
      <c r="NND216" s="58"/>
      <c r="NNE216" s="63"/>
      <c r="NNF216" s="58"/>
      <c r="NNG216" s="63"/>
      <c r="NNH216" s="58"/>
      <c r="NNI216" s="63"/>
      <c r="NNJ216" s="58"/>
      <c r="NNK216" s="63"/>
      <c r="NNL216" s="58"/>
      <c r="NNM216" s="63"/>
      <c r="NNN216" s="58"/>
      <c r="NNO216" s="63"/>
      <c r="NNP216" s="58"/>
      <c r="NNQ216" s="63"/>
      <c r="NNR216" s="58"/>
      <c r="NNS216" s="63"/>
      <c r="NNT216" s="58"/>
      <c r="NNU216" s="63"/>
      <c r="NNV216" s="58"/>
      <c r="NNW216" s="63"/>
      <c r="NNX216" s="58"/>
      <c r="NNY216" s="63"/>
      <c r="NNZ216" s="58"/>
      <c r="NOA216" s="63"/>
      <c r="NOB216" s="58"/>
      <c r="NOC216" s="63"/>
      <c r="NOD216" s="58"/>
      <c r="NOE216" s="63"/>
      <c r="NOF216" s="58"/>
      <c r="NOG216" s="63"/>
      <c r="NOH216" s="58"/>
      <c r="NOI216" s="63"/>
      <c r="NOJ216" s="58"/>
      <c r="NOK216" s="63"/>
      <c r="NOL216" s="58"/>
      <c r="NOM216" s="63"/>
      <c r="NON216" s="58"/>
      <c r="NOO216" s="63"/>
      <c r="NOP216" s="58"/>
      <c r="NOQ216" s="63"/>
      <c r="NOR216" s="58"/>
      <c r="NOS216" s="63"/>
      <c r="NOT216" s="58"/>
      <c r="NOU216" s="63"/>
      <c r="NOV216" s="58"/>
      <c r="NOW216" s="63"/>
      <c r="NOX216" s="58"/>
      <c r="NOY216" s="63"/>
      <c r="NOZ216" s="58"/>
      <c r="NPA216" s="63"/>
      <c r="NPB216" s="58"/>
      <c r="NPC216" s="63"/>
      <c r="NPD216" s="58"/>
      <c r="NPE216" s="63"/>
      <c r="NPF216" s="58"/>
      <c r="NPG216" s="63"/>
      <c r="NPH216" s="58"/>
      <c r="NPI216" s="63"/>
      <c r="NPJ216" s="58"/>
      <c r="NPK216" s="63"/>
      <c r="NPL216" s="58"/>
      <c r="NPM216" s="63"/>
      <c r="NPN216" s="58"/>
      <c r="NPO216" s="63"/>
      <c r="NPP216" s="58"/>
      <c r="NPQ216" s="63"/>
      <c r="NPR216" s="58"/>
      <c r="NPS216" s="63"/>
      <c r="NPT216" s="58"/>
      <c r="NPU216" s="63"/>
      <c r="NPV216" s="58"/>
      <c r="NPW216" s="63"/>
      <c r="NPX216" s="58"/>
      <c r="NPY216" s="63"/>
      <c r="NPZ216" s="58"/>
      <c r="NQA216" s="63"/>
      <c r="NQB216" s="58"/>
      <c r="NQC216" s="63"/>
      <c r="NQD216" s="58"/>
      <c r="NQE216" s="63"/>
      <c r="NQF216" s="58"/>
      <c r="NQG216" s="63"/>
      <c r="NQH216" s="58"/>
      <c r="NQI216" s="63"/>
      <c r="NQJ216" s="58"/>
      <c r="NQK216" s="63"/>
      <c r="NQL216" s="58"/>
      <c r="NQM216" s="63"/>
      <c r="NQN216" s="58"/>
      <c r="NQO216" s="63"/>
      <c r="NQP216" s="58"/>
      <c r="NQQ216" s="63"/>
      <c r="NQR216" s="58"/>
      <c r="NQS216" s="63"/>
      <c r="NQT216" s="58"/>
      <c r="NQU216" s="63"/>
      <c r="NQV216" s="58"/>
      <c r="NQW216" s="63"/>
      <c r="NQX216" s="58"/>
      <c r="NQY216" s="63"/>
      <c r="NQZ216" s="58"/>
      <c r="NRA216" s="63"/>
      <c r="NRB216" s="58"/>
      <c r="NRC216" s="63"/>
      <c r="NRD216" s="58"/>
      <c r="NRE216" s="63"/>
      <c r="NRF216" s="58"/>
      <c r="NRG216" s="63"/>
      <c r="NRH216" s="58"/>
      <c r="NRI216" s="63"/>
      <c r="NRJ216" s="58"/>
      <c r="NRK216" s="63"/>
      <c r="NRL216" s="58"/>
      <c r="NRM216" s="63"/>
      <c r="NRN216" s="58"/>
      <c r="NRO216" s="63"/>
      <c r="NRP216" s="58"/>
      <c r="NRQ216" s="63"/>
      <c r="NRR216" s="58"/>
      <c r="NRS216" s="63"/>
      <c r="NRT216" s="58"/>
      <c r="NRU216" s="63"/>
      <c r="NRV216" s="58"/>
      <c r="NRW216" s="63"/>
      <c r="NRX216" s="58"/>
      <c r="NRY216" s="63"/>
      <c r="NRZ216" s="58"/>
      <c r="NSA216" s="63"/>
      <c r="NSB216" s="58"/>
      <c r="NSC216" s="63"/>
      <c r="NSD216" s="58"/>
      <c r="NSE216" s="63"/>
      <c r="NSF216" s="58"/>
      <c r="NSG216" s="63"/>
      <c r="NSH216" s="58"/>
      <c r="NSI216" s="63"/>
      <c r="NSJ216" s="58"/>
      <c r="NSK216" s="63"/>
      <c r="NSL216" s="58"/>
      <c r="NSM216" s="63"/>
      <c r="NSN216" s="58"/>
      <c r="NSO216" s="63"/>
      <c r="NSP216" s="58"/>
      <c r="NSQ216" s="63"/>
      <c r="NSR216" s="58"/>
      <c r="NSS216" s="63"/>
      <c r="NST216" s="58"/>
      <c r="NSU216" s="63"/>
      <c r="NSV216" s="58"/>
      <c r="NSW216" s="63"/>
      <c r="NSX216" s="58"/>
      <c r="NSY216" s="63"/>
      <c r="NSZ216" s="58"/>
      <c r="NTA216" s="63"/>
      <c r="NTB216" s="58"/>
      <c r="NTC216" s="63"/>
      <c r="NTD216" s="58"/>
      <c r="NTE216" s="63"/>
      <c r="NTF216" s="58"/>
      <c r="NTG216" s="63"/>
      <c r="NTH216" s="58"/>
      <c r="NTI216" s="63"/>
      <c r="NTJ216" s="58"/>
      <c r="NTK216" s="63"/>
      <c r="NTL216" s="58"/>
      <c r="NTM216" s="63"/>
      <c r="NTN216" s="58"/>
      <c r="NTO216" s="63"/>
      <c r="NTP216" s="58"/>
      <c r="NTQ216" s="63"/>
      <c r="NTR216" s="58"/>
      <c r="NTS216" s="63"/>
      <c r="NTT216" s="58"/>
      <c r="NTU216" s="63"/>
      <c r="NTV216" s="58"/>
      <c r="NTW216" s="63"/>
      <c r="NTX216" s="58"/>
      <c r="NTY216" s="63"/>
      <c r="NTZ216" s="58"/>
      <c r="NUA216" s="63"/>
      <c r="NUB216" s="58"/>
      <c r="NUC216" s="63"/>
      <c r="NUD216" s="58"/>
      <c r="NUE216" s="63"/>
      <c r="NUF216" s="58"/>
      <c r="NUG216" s="63"/>
      <c r="NUH216" s="58"/>
      <c r="NUI216" s="63"/>
      <c r="NUJ216" s="58"/>
      <c r="NUK216" s="63"/>
      <c r="NUL216" s="58"/>
      <c r="NUM216" s="63"/>
      <c r="NUN216" s="58"/>
      <c r="NUO216" s="63"/>
      <c r="NUP216" s="58"/>
      <c r="NUQ216" s="63"/>
      <c r="NUR216" s="58"/>
      <c r="NUS216" s="63"/>
      <c r="NUT216" s="58"/>
      <c r="NUU216" s="63"/>
      <c r="NUV216" s="58"/>
      <c r="NUW216" s="63"/>
      <c r="NUX216" s="58"/>
      <c r="NUY216" s="63"/>
      <c r="NUZ216" s="58"/>
      <c r="NVA216" s="63"/>
      <c r="NVB216" s="58"/>
      <c r="NVC216" s="63"/>
      <c r="NVD216" s="58"/>
      <c r="NVE216" s="63"/>
      <c r="NVF216" s="58"/>
      <c r="NVG216" s="63"/>
      <c r="NVH216" s="58"/>
      <c r="NVI216" s="63"/>
      <c r="NVJ216" s="58"/>
      <c r="NVK216" s="63"/>
      <c r="NVL216" s="58"/>
      <c r="NVM216" s="63"/>
      <c r="NVN216" s="58"/>
      <c r="NVO216" s="63"/>
      <c r="NVP216" s="58"/>
      <c r="NVQ216" s="63"/>
      <c r="NVR216" s="58"/>
      <c r="NVS216" s="63"/>
      <c r="NVT216" s="58"/>
      <c r="NVU216" s="63"/>
      <c r="NVV216" s="58"/>
      <c r="NVW216" s="63"/>
      <c r="NVX216" s="58"/>
      <c r="NVY216" s="63"/>
      <c r="NVZ216" s="58"/>
      <c r="NWA216" s="63"/>
      <c r="NWB216" s="58"/>
      <c r="NWC216" s="63"/>
      <c r="NWD216" s="58"/>
      <c r="NWE216" s="63"/>
      <c r="NWF216" s="58"/>
      <c r="NWG216" s="63"/>
      <c r="NWH216" s="58"/>
      <c r="NWI216" s="63"/>
      <c r="NWJ216" s="58"/>
      <c r="NWK216" s="63"/>
      <c r="NWL216" s="58"/>
      <c r="NWM216" s="63"/>
      <c r="NWN216" s="58"/>
      <c r="NWO216" s="63"/>
      <c r="NWP216" s="58"/>
      <c r="NWQ216" s="63"/>
      <c r="NWR216" s="58"/>
      <c r="NWS216" s="63"/>
      <c r="NWT216" s="58"/>
      <c r="NWU216" s="63"/>
      <c r="NWV216" s="58"/>
      <c r="NWW216" s="63"/>
      <c r="NWX216" s="58"/>
      <c r="NWY216" s="63"/>
      <c r="NWZ216" s="58"/>
      <c r="NXA216" s="63"/>
      <c r="NXB216" s="58"/>
      <c r="NXC216" s="63"/>
      <c r="NXD216" s="58"/>
      <c r="NXE216" s="63"/>
      <c r="NXF216" s="58"/>
      <c r="NXG216" s="63"/>
      <c r="NXH216" s="58"/>
      <c r="NXI216" s="63"/>
      <c r="NXJ216" s="58"/>
      <c r="NXK216" s="63"/>
      <c r="NXL216" s="58"/>
      <c r="NXM216" s="63"/>
      <c r="NXN216" s="58"/>
      <c r="NXO216" s="63"/>
      <c r="NXP216" s="58"/>
      <c r="NXQ216" s="63"/>
      <c r="NXR216" s="58"/>
      <c r="NXS216" s="63"/>
      <c r="NXT216" s="58"/>
      <c r="NXU216" s="63"/>
      <c r="NXV216" s="58"/>
      <c r="NXW216" s="63"/>
      <c r="NXX216" s="58"/>
      <c r="NXY216" s="63"/>
      <c r="NXZ216" s="58"/>
      <c r="NYA216" s="63"/>
      <c r="NYB216" s="58"/>
      <c r="NYC216" s="63"/>
      <c r="NYD216" s="58"/>
      <c r="NYE216" s="63"/>
      <c r="NYF216" s="58"/>
      <c r="NYG216" s="63"/>
      <c r="NYH216" s="58"/>
      <c r="NYI216" s="63"/>
      <c r="NYJ216" s="58"/>
      <c r="NYK216" s="63"/>
      <c r="NYL216" s="58"/>
      <c r="NYM216" s="63"/>
      <c r="NYN216" s="58"/>
      <c r="NYO216" s="63"/>
      <c r="NYP216" s="58"/>
      <c r="NYQ216" s="63"/>
      <c r="NYR216" s="58"/>
      <c r="NYS216" s="63"/>
      <c r="NYT216" s="58"/>
      <c r="NYU216" s="63"/>
      <c r="NYV216" s="58"/>
      <c r="NYW216" s="63"/>
      <c r="NYX216" s="58"/>
      <c r="NYY216" s="63"/>
      <c r="NYZ216" s="58"/>
      <c r="NZA216" s="63"/>
      <c r="NZB216" s="58"/>
      <c r="NZC216" s="63"/>
      <c r="NZD216" s="58"/>
      <c r="NZE216" s="63"/>
      <c r="NZF216" s="58"/>
      <c r="NZG216" s="63"/>
      <c r="NZH216" s="58"/>
      <c r="NZI216" s="63"/>
      <c r="NZJ216" s="58"/>
      <c r="NZK216" s="63"/>
      <c r="NZL216" s="58"/>
      <c r="NZM216" s="63"/>
      <c r="NZN216" s="58"/>
      <c r="NZO216" s="63"/>
      <c r="NZP216" s="58"/>
      <c r="NZQ216" s="63"/>
      <c r="NZR216" s="58"/>
      <c r="NZS216" s="63"/>
      <c r="NZT216" s="58"/>
      <c r="NZU216" s="63"/>
      <c r="NZV216" s="58"/>
      <c r="NZW216" s="63"/>
      <c r="NZX216" s="58"/>
      <c r="NZY216" s="63"/>
      <c r="NZZ216" s="58"/>
      <c r="OAA216" s="63"/>
      <c r="OAB216" s="58"/>
      <c r="OAC216" s="63"/>
      <c r="OAD216" s="58"/>
      <c r="OAE216" s="63"/>
      <c r="OAF216" s="58"/>
      <c r="OAG216" s="63"/>
      <c r="OAH216" s="58"/>
      <c r="OAI216" s="63"/>
      <c r="OAJ216" s="58"/>
      <c r="OAK216" s="63"/>
      <c r="OAL216" s="58"/>
      <c r="OAM216" s="63"/>
      <c r="OAN216" s="58"/>
      <c r="OAO216" s="63"/>
      <c r="OAP216" s="58"/>
      <c r="OAQ216" s="63"/>
      <c r="OAR216" s="58"/>
      <c r="OAS216" s="63"/>
      <c r="OAT216" s="58"/>
      <c r="OAU216" s="63"/>
      <c r="OAV216" s="58"/>
      <c r="OAW216" s="63"/>
      <c r="OAX216" s="58"/>
      <c r="OAY216" s="63"/>
      <c r="OAZ216" s="58"/>
      <c r="OBA216" s="63"/>
      <c r="OBB216" s="58"/>
      <c r="OBC216" s="63"/>
      <c r="OBD216" s="58"/>
      <c r="OBE216" s="63"/>
      <c r="OBF216" s="58"/>
      <c r="OBG216" s="63"/>
      <c r="OBH216" s="58"/>
      <c r="OBI216" s="63"/>
      <c r="OBJ216" s="58"/>
      <c r="OBK216" s="63"/>
      <c r="OBL216" s="58"/>
      <c r="OBM216" s="63"/>
      <c r="OBN216" s="58"/>
      <c r="OBO216" s="63"/>
      <c r="OBP216" s="58"/>
      <c r="OBQ216" s="63"/>
      <c r="OBR216" s="58"/>
      <c r="OBS216" s="63"/>
      <c r="OBT216" s="58"/>
      <c r="OBU216" s="63"/>
      <c r="OBV216" s="58"/>
      <c r="OBW216" s="63"/>
      <c r="OBX216" s="58"/>
      <c r="OBY216" s="63"/>
      <c r="OBZ216" s="58"/>
      <c r="OCA216" s="63"/>
      <c r="OCB216" s="58"/>
      <c r="OCC216" s="63"/>
      <c r="OCD216" s="58"/>
      <c r="OCE216" s="63"/>
      <c r="OCF216" s="58"/>
      <c r="OCG216" s="63"/>
      <c r="OCH216" s="58"/>
      <c r="OCI216" s="63"/>
      <c r="OCJ216" s="58"/>
      <c r="OCK216" s="63"/>
      <c r="OCL216" s="58"/>
      <c r="OCM216" s="63"/>
      <c r="OCN216" s="58"/>
      <c r="OCO216" s="63"/>
      <c r="OCP216" s="58"/>
      <c r="OCQ216" s="63"/>
      <c r="OCR216" s="58"/>
      <c r="OCS216" s="63"/>
      <c r="OCT216" s="58"/>
      <c r="OCU216" s="63"/>
      <c r="OCV216" s="58"/>
      <c r="OCW216" s="63"/>
      <c r="OCX216" s="58"/>
      <c r="OCY216" s="63"/>
      <c r="OCZ216" s="58"/>
      <c r="ODA216" s="63"/>
      <c r="ODB216" s="58"/>
      <c r="ODC216" s="63"/>
      <c r="ODD216" s="58"/>
      <c r="ODE216" s="63"/>
      <c r="ODF216" s="58"/>
      <c r="ODG216" s="63"/>
      <c r="ODH216" s="58"/>
      <c r="ODI216" s="63"/>
      <c r="ODJ216" s="58"/>
      <c r="ODK216" s="63"/>
      <c r="ODL216" s="58"/>
      <c r="ODM216" s="63"/>
      <c r="ODN216" s="58"/>
      <c r="ODO216" s="63"/>
      <c r="ODP216" s="58"/>
      <c r="ODQ216" s="63"/>
      <c r="ODR216" s="58"/>
      <c r="ODS216" s="63"/>
      <c r="ODT216" s="58"/>
      <c r="ODU216" s="63"/>
      <c r="ODV216" s="58"/>
      <c r="ODW216" s="63"/>
      <c r="ODX216" s="58"/>
      <c r="ODY216" s="63"/>
      <c r="ODZ216" s="58"/>
      <c r="OEA216" s="63"/>
      <c r="OEB216" s="58"/>
      <c r="OEC216" s="63"/>
      <c r="OED216" s="58"/>
      <c r="OEE216" s="63"/>
      <c r="OEF216" s="58"/>
      <c r="OEG216" s="63"/>
      <c r="OEH216" s="58"/>
      <c r="OEI216" s="63"/>
      <c r="OEJ216" s="58"/>
      <c r="OEK216" s="63"/>
      <c r="OEL216" s="58"/>
      <c r="OEM216" s="63"/>
      <c r="OEN216" s="58"/>
      <c r="OEO216" s="63"/>
      <c r="OEP216" s="58"/>
      <c r="OEQ216" s="63"/>
      <c r="OER216" s="58"/>
      <c r="OES216" s="63"/>
      <c r="OET216" s="58"/>
      <c r="OEU216" s="63"/>
      <c r="OEV216" s="58"/>
      <c r="OEW216" s="63"/>
      <c r="OEX216" s="58"/>
      <c r="OEY216" s="63"/>
      <c r="OEZ216" s="58"/>
      <c r="OFA216" s="63"/>
      <c r="OFB216" s="58"/>
      <c r="OFC216" s="63"/>
      <c r="OFD216" s="58"/>
      <c r="OFE216" s="63"/>
      <c r="OFF216" s="58"/>
      <c r="OFG216" s="63"/>
      <c r="OFH216" s="58"/>
      <c r="OFI216" s="63"/>
      <c r="OFJ216" s="58"/>
      <c r="OFK216" s="63"/>
      <c r="OFL216" s="58"/>
      <c r="OFM216" s="63"/>
      <c r="OFN216" s="58"/>
      <c r="OFO216" s="63"/>
      <c r="OFP216" s="58"/>
      <c r="OFQ216" s="63"/>
      <c r="OFR216" s="58"/>
      <c r="OFS216" s="63"/>
      <c r="OFT216" s="58"/>
      <c r="OFU216" s="63"/>
      <c r="OFV216" s="58"/>
      <c r="OFW216" s="63"/>
      <c r="OFX216" s="58"/>
      <c r="OFY216" s="63"/>
      <c r="OFZ216" s="58"/>
      <c r="OGA216" s="63"/>
      <c r="OGB216" s="58"/>
      <c r="OGC216" s="63"/>
      <c r="OGD216" s="58"/>
      <c r="OGE216" s="63"/>
      <c r="OGF216" s="58"/>
      <c r="OGG216" s="63"/>
      <c r="OGH216" s="58"/>
      <c r="OGI216" s="63"/>
      <c r="OGJ216" s="58"/>
      <c r="OGK216" s="63"/>
      <c r="OGL216" s="58"/>
      <c r="OGM216" s="63"/>
      <c r="OGN216" s="58"/>
      <c r="OGO216" s="63"/>
      <c r="OGP216" s="58"/>
      <c r="OGQ216" s="63"/>
      <c r="OGR216" s="58"/>
      <c r="OGS216" s="63"/>
      <c r="OGT216" s="58"/>
      <c r="OGU216" s="63"/>
      <c r="OGV216" s="58"/>
      <c r="OGW216" s="63"/>
      <c r="OGX216" s="58"/>
      <c r="OGY216" s="63"/>
      <c r="OGZ216" s="58"/>
      <c r="OHA216" s="63"/>
      <c r="OHB216" s="58"/>
      <c r="OHC216" s="63"/>
      <c r="OHD216" s="58"/>
      <c r="OHE216" s="63"/>
      <c r="OHF216" s="58"/>
      <c r="OHG216" s="63"/>
      <c r="OHH216" s="58"/>
      <c r="OHI216" s="63"/>
      <c r="OHJ216" s="58"/>
      <c r="OHK216" s="63"/>
      <c r="OHL216" s="58"/>
      <c r="OHM216" s="63"/>
      <c r="OHN216" s="58"/>
      <c r="OHO216" s="63"/>
      <c r="OHP216" s="58"/>
      <c r="OHQ216" s="63"/>
      <c r="OHR216" s="58"/>
      <c r="OHS216" s="63"/>
      <c r="OHT216" s="58"/>
      <c r="OHU216" s="63"/>
      <c r="OHV216" s="58"/>
      <c r="OHW216" s="63"/>
      <c r="OHX216" s="58"/>
      <c r="OHY216" s="63"/>
      <c r="OHZ216" s="58"/>
      <c r="OIA216" s="63"/>
      <c r="OIB216" s="58"/>
      <c r="OIC216" s="63"/>
      <c r="OID216" s="58"/>
      <c r="OIE216" s="63"/>
      <c r="OIF216" s="58"/>
      <c r="OIG216" s="63"/>
      <c r="OIH216" s="58"/>
      <c r="OII216" s="63"/>
      <c r="OIJ216" s="58"/>
      <c r="OIK216" s="63"/>
      <c r="OIL216" s="58"/>
      <c r="OIM216" s="63"/>
      <c r="OIN216" s="58"/>
      <c r="OIO216" s="63"/>
      <c r="OIP216" s="58"/>
      <c r="OIQ216" s="63"/>
      <c r="OIR216" s="58"/>
      <c r="OIS216" s="63"/>
      <c r="OIT216" s="58"/>
      <c r="OIU216" s="63"/>
      <c r="OIV216" s="58"/>
      <c r="OIW216" s="63"/>
      <c r="OIX216" s="58"/>
      <c r="OIY216" s="63"/>
      <c r="OIZ216" s="58"/>
      <c r="OJA216" s="63"/>
      <c r="OJB216" s="58"/>
      <c r="OJC216" s="63"/>
      <c r="OJD216" s="58"/>
      <c r="OJE216" s="63"/>
      <c r="OJF216" s="58"/>
      <c r="OJG216" s="63"/>
      <c r="OJH216" s="58"/>
      <c r="OJI216" s="63"/>
      <c r="OJJ216" s="58"/>
      <c r="OJK216" s="63"/>
      <c r="OJL216" s="58"/>
      <c r="OJM216" s="63"/>
      <c r="OJN216" s="58"/>
      <c r="OJO216" s="63"/>
      <c r="OJP216" s="58"/>
      <c r="OJQ216" s="63"/>
      <c r="OJR216" s="58"/>
      <c r="OJS216" s="63"/>
      <c r="OJT216" s="58"/>
      <c r="OJU216" s="63"/>
      <c r="OJV216" s="58"/>
      <c r="OJW216" s="63"/>
      <c r="OJX216" s="58"/>
      <c r="OJY216" s="63"/>
      <c r="OJZ216" s="58"/>
      <c r="OKA216" s="63"/>
      <c r="OKB216" s="58"/>
      <c r="OKC216" s="63"/>
      <c r="OKD216" s="58"/>
      <c r="OKE216" s="63"/>
      <c r="OKF216" s="58"/>
      <c r="OKG216" s="63"/>
      <c r="OKH216" s="58"/>
      <c r="OKI216" s="63"/>
      <c r="OKJ216" s="58"/>
      <c r="OKK216" s="63"/>
      <c r="OKL216" s="58"/>
      <c r="OKM216" s="63"/>
      <c r="OKN216" s="58"/>
      <c r="OKO216" s="63"/>
      <c r="OKP216" s="58"/>
      <c r="OKQ216" s="63"/>
      <c r="OKR216" s="58"/>
      <c r="OKS216" s="63"/>
      <c r="OKT216" s="58"/>
      <c r="OKU216" s="63"/>
      <c r="OKV216" s="58"/>
      <c r="OKW216" s="63"/>
      <c r="OKX216" s="58"/>
      <c r="OKY216" s="63"/>
      <c r="OKZ216" s="58"/>
      <c r="OLA216" s="63"/>
      <c r="OLB216" s="58"/>
      <c r="OLC216" s="63"/>
      <c r="OLD216" s="58"/>
      <c r="OLE216" s="63"/>
      <c r="OLF216" s="58"/>
      <c r="OLG216" s="63"/>
      <c r="OLH216" s="58"/>
      <c r="OLI216" s="63"/>
      <c r="OLJ216" s="58"/>
      <c r="OLK216" s="63"/>
      <c r="OLL216" s="58"/>
      <c r="OLM216" s="63"/>
      <c r="OLN216" s="58"/>
      <c r="OLO216" s="63"/>
      <c r="OLP216" s="58"/>
      <c r="OLQ216" s="63"/>
      <c r="OLR216" s="58"/>
      <c r="OLS216" s="63"/>
      <c r="OLT216" s="58"/>
      <c r="OLU216" s="63"/>
      <c r="OLV216" s="58"/>
      <c r="OLW216" s="63"/>
      <c r="OLX216" s="58"/>
      <c r="OLY216" s="63"/>
      <c r="OLZ216" s="58"/>
      <c r="OMA216" s="63"/>
      <c r="OMB216" s="58"/>
      <c r="OMC216" s="63"/>
      <c r="OMD216" s="58"/>
      <c r="OME216" s="63"/>
      <c r="OMF216" s="58"/>
      <c r="OMG216" s="63"/>
      <c r="OMH216" s="58"/>
      <c r="OMI216" s="63"/>
      <c r="OMJ216" s="58"/>
      <c r="OMK216" s="63"/>
      <c r="OML216" s="58"/>
      <c r="OMM216" s="63"/>
      <c r="OMN216" s="58"/>
      <c r="OMO216" s="63"/>
      <c r="OMP216" s="58"/>
      <c r="OMQ216" s="63"/>
      <c r="OMR216" s="58"/>
      <c r="OMS216" s="63"/>
      <c r="OMT216" s="58"/>
      <c r="OMU216" s="63"/>
      <c r="OMV216" s="58"/>
      <c r="OMW216" s="63"/>
      <c r="OMX216" s="58"/>
      <c r="OMY216" s="63"/>
      <c r="OMZ216" s="58"/>
      <c r="ONA216" s="63"/>
      <c r="ONB216" s="58"/>
      <c r="ONC216" s="63"/>
      <c r="OND216" s="58"/>
      <c r="ONE216" s="63"/>
      <c r="ONF216" s="58"/>
      <c r="ONG216" s="63"/>
      <c r="ONH216" s="58"/>
      <c r="ONI216" s="63"/>
      <c r="ONJ216" s="58"/>
      <c r="ONK216" s="63"/>
      <c r="ONL216" s="58"/>
      <c r="ONM216" s="63"/>
      <c r="ONN216" s="58"/>
      <c r="ONO216" s="63"/>
      <c r="ONP216" s="58"/>
      <c r="ONQ216" s="63"/>
      <c r="ONR216" s="58"/>
      <c r="ONS216" s="63"/>
      <c r="ONT216" s="58"/>
      <c r="ONU216" s="63"/>
      <c r="ONV216" s="58"/>
      <c r="ONW216" s="63"/>
      <c r="ONX216" s="58"/>
      <c r="ONY216" s="63"/>
      <c r="ONZ216" s="58"/>
      <c r="OOA216" s="63"/>
      <c r="OOB216" s="58"/>
      <c r="OOC216" s="63"/>
      <c r="OOD216" s="58"/>
      <c r="OOE216" s="63"/>
      <c r="OOF216" s="58"/>
      <c r="OOG216" s="63"/>
      <c r="OOH216" s="58"/>
      <c r="OOI216" s="63"/>
      <c r="OOJ216" s="58"/>
      <c r="OOK216" s="63"/>
      <c r="OOL216" s="58"/>
      <c r="OOM216" s="63"/>
      <c r="OON216" s="58"/>
      <c r="OOO216" s="63"/>
      <c r="OOP216" s="58"/>
      <c r="OOQ216" s="63"/>
      <c r="OOR216" s="58"/>
      <c r="OOS216" s="63"/>
      <c r="OOT216" s="58"/>
      <c r="OOU216" s="63"/>
      <c r="OOV216" s="58"/>
      <c r="OOW216" s="63"/>
      <c r="OOX216" s="58"/>
      <c r="OOY216" s="63"/>
      <c r="OOZ216" s="58"/>
      <c r="OPA216" s="63"/>
      <c r="OPB216" s="58"/>
      <c r="OPC216" s="63"/>
      <c r="OPD216" s="58"/>
      <c r="OPE216" s="63"/>
      <c r="OPF216" s="58"/>
      <c r="OPG216" s="63"/>
      <c r="OPH216" s="58"/>
      <c r="OPI216" s="63"/>
      <c r="OPJ216" s="58"/>
      <c r="OPK216" s="63"/>
      <c r="OPL216" s="58"/>
      <c r="OPM216" s="63"/>
      <c r="OPN216" s="58"/>
      <c r="OPO216" s="63"/>
      <c r="OPP216" s="58"/>
      <c r="OPQ216" s="63"/>
      <c r="OPR216" s="58"/>
      <c r="OPS216" s="63"/>
      <c r="OPT216" s="58"/>
      <c r="OPU216" s="63"/>
      <c r="OPV216" s="58"/>
      <c r="OPW216" s="63"/>
      <c r="OPX216" s="58"/>
      <c r="OPY216" s="63"/>
      <c r="OPZ216" s="58"/>
      <c r="OQA216" s="63"/>
      <c r="OQB216" s="58"/>
      <c r="OQC216" s="63"/>
      <c r="OQD216" s="58"/>
      <c r="OQE216" s="63"/>
      <c r="OQF216" s="58"/>
      <c r="OQG216" s="63"/>
      <c r="OQH216" s="58"/>
      <c r="OQI216" s="63"/>
      <c r="OQJ216" s="58"/>
      <c r="OQK216" s="63"/>
      <c r="OQL216" s="58"/>
      <c r="OQM216" s="63"/>
      <c r="OQN216" s="58"/>
      <c r="OQO216" s="63"/>
      <c r="OQP216" s="58"/>
      <c r="OQQ216" s="63"/>
      <c r="OQR216" s="58"/>
      <c r="OQS216" s="63"/>
      <c r="OQT216" s="58"/>
      <c r="OQU216" s="63"/>
      <c r="OQV216" s="58"/>
      <c r="OQW216" s="63"/>
      <c r="OQX216" s="58"/>
      <c r="OQY216" s="63"/>
      <c r="OQZ216" s="58"/>
      <c r="ORA216" s="63"/>
      <c r="ORB216" s="58"/>
      <c r="ORC216" s="63"/>
      <c r="ORD216" s="58"/>
      <c r="ORE216" s="63"/>
      <c r="ORF216" s="58"/>
      <c r="ORG216" s="63"/>
      <c r="ORH216" s="58"/>
      <c r="ORI216" s="63"/>
      <c r="ORJ216" s="58"/>
      <c r="ORK216" s="63"/>
      <c r="ORL216" s="58"/>
      <c r="ORM216" s="63"/>
      <c r="ORN216" s="58"/>
      <c r="ORO216" s="63"/>
      <c r="ORP216" s="58"/>
      <c r="ORQ216" s="63"/>
      <c r="ORR216" s="58"/>
      <c r="ORS216" s="63"/>
      <c r="ORT216" s="58"/>
      <c r="ORU216" s="63"/>
      <c r="ORV216" s="58"/>
      <c r="ORW216" s="63"/>
      <c r="ORX216" s="58"/>
      <c r="ORY216" s="63"/>
      <c r="ORZ216" s="58"/>
      <c r="OSA216" s="63"/>
      <c r="OSB216" s="58"/>
      <c r="OSC216" s="63"/>
      <c r="OSD216" s="58"/>
      <c r="OSE216" s="63"/>
      <c r="OSF216" s="58"/>
      <c r="OSG216" s="63"/>
      <c r="OSH216" s="58"/>
      <c r="OSI216" s="63"/>
      <c r="OSJ216" s="58"/>
      <c r="OSK216" s="63"/>
      <c r="OSL216" s="58"/>
      <c r="OSM216" s="63"/>
      <c r="OSN216" s="58"/>
      <c r="OSO216" s="63"/>
      <c r="OSP216" s="58"/>
      <c r="OSQ216" s="63"/>
      <c r="OSR216" s="58"/>
      <c r="OSS216" s="63"/>
      <c r="OST216" s="58"/>
      <c r="OSU216" s="63"/>
      <c r="OSV216" s="58"/>
      <c r="OSW216" s="63"/>
      <c r="OSX216" s="58"/>
      <c r="OSY216" s="63"/>
      <c r="OSZ216" s="58"/>
      <c r="OTA216" s="63"/>
      <c r="OTB216" s="58"/>
      <c r="OTC216" s="63"/>
      <c r="OTD216" s="58"/>
      <c r="OTE216" s="63"/>
      <c r="OTF216" s="58"/>
      <c r="OTG216" s="63"/>
      <c r="OTH216" s="58"/>
      <c r="OTI216" s="63"/>
      <c r="OTJ216" s="58"/>
      <c r="OTK216" s="63"/>
      <c r="OTL216" s="58"/>
      <c r="OTM216" s="63"/>
      <c r="OTN216" s="58"/>
      <c r="OTO216" s="63"/>
      <c r="OTP216" s="58"/>
      <c r="OTQ216" s="63"/>
      <c r="OTR216" s="58"/>
      <c r="OTS216" s="63"/>
      <c r="OTT216" s="58"/>
      <c r="OTU216" s="63"/>
      <c r="OTV216" s="58"/>
      <c r="OTW216" s="63"/>
      <c r="OTX216" s="58"/>
      <c r="OTY216" s="63"/>
      <c r="OTZ216" s="58"/>
      <c r="OUA216" s="63"/>
      <c r="OUB216" s="58"/>
      <c r="OUC216" s="63"/>
      <c r="OUD216" s="58"/>
      <c r="OUE216" s="63"/>
      <c r="OUF216" s="58"/>
      <c r="OUG216" s="63"/>
      <c r="OUH216" s="58"/>
      <c r="OUI216" s="63"/>
      <c r="OUJ216" s="58"/>
      <c r="OUK216" s="63"/>
      <c r="OUL216" s="58"/>
      <c r="OUM216" s="63"/>
      <c r="OUN216" s="58"/>
      <c r="OUO216" s="63"/>
      <c r="OUP216" s="58"/>
      <c r="OUQ216" s="63"/>
      <c r="OUR216" s="58"/>
      <c r="OUS216" s="63"/>
      <c r="OUT216" s="58"/>
      <c r="OUU216" s="63"/>
      <c r="OUV216" s="58"/>
      <c r="OUW216" s="63"/>
      <c r="OUX216" s="58"/>
      <c r="OUY216" s="63"/>
      <c r="OUZ216" s="58"/>
      <c r="OVA216" s="63"/>
      <c r="OVB216" s="58"/>
      <c r="OVC216" s="63"/>
      <c r="OVD216" s="58"/>
      <c r="OVE216" s="63"/>
      <c r="OVF216" s="58"/>
      <c r="OVG216" s="63"/>
      <c r="OVH216" s="58"/>
      <c r="OVI216" s="63"/>
      <c r="OVJ216" s="58"/>
      <c r="OVK216" s="63"/>
      <c r="OVL216" s="58"/>
      <c r="OVM216" s="63"/>
      <c r="OVN216" s="58"/>
      <c r="OVO216" s="63"/>
      <c r="OVP216" s="58"/>
      <c r="OVQ216" s="63"/>
      <c r="OVR216" s="58"/>
      <c r="OVS216" s="63"/>
      <c r="OVT216" s="58"/>
      <c r="OVU216" s="63"/>
      <c r="OVV216" s="58"/>
      <c r="OVW216" s="63"/>
      <c r="OVX216" s="58"/>
      <c r="OVY216" s="63"/>
      <c r="OVZ216" s="58"/>
      <c r="OWA216" s="63"/>
      <c r="OWB216" s="58"/>
      <c r="OWC216" s="63"/>
      <c r="OWD216" s="58"/>
      <c r="OWE216" s="63"/>
      <c r="OWF216" s="58"/>
      <c r="OWG216" s="63"/>
      <c r="OWH216" s="58"/>
      <c r="OWI216" s="63"/>
      <c r="OWJ216" s="58"/>
      <c r="OWK216" s="63"/>
      <c r="OWL216" s="58"/>
      <c r="OWM216" s="63"/>
      <c r="OWN216" s="58"/>
      <c r="OWO216" s="63"/>
      <c r="OWP216" s="58"/>
      <c r="OWQ216" s="63"/>
      <c r="OWR216" s="58"/>
      <c r="OWS216" s="63"/>
      <c r="OWT216" s="58"/>
      <c r="OWU216" s="63"/>
      <c r="OWV216" s="58"/>
      <c r="OWW216" s="63"/>
      <c r="OWX216" s="58"/>
      <c r="OWY216" s="63"/>
      <c r="OWZ216" s="58"/>
      <c r="OXA216" s="63"/>
      <c r="OXB216" s="58"/>
      <c r="OXC216" s="63"/>
      <c r="OXD216" s="58"/>
      <c r="OXE216" s="63"/>
      <c r="OXF216" s="58"/>
      <c r="OXG216" s="63"/>
      <c r="OXH216" s="58"/>
      <c r="OXI216" s="63"/>
      <c r="OXJ216" s="58"/>
      <c r="OXK216" s="63"/>
      <c r="OXL216" s="58"/>
      <c r="OXM216" s="63"/>
      <c r="OXN216" s="58"/>
      <c r="OXO216" s="63"/>
      <c r="OXP216" s="58"/>
      <c r="OXQ216" s="63"/>
      <c r="OXR216" s="58"/>
      <c r="OXS216" s="63"/>
      <c r="OXT216" s="58"/>
      <c r="OXU216" s="63"/>
      <c r="OXV216" s="58"/>
      <c r="OXW216" s="63"/>
      <c r="OXX216" s="58"/>
      <c r="OXY216" s="63"/>
      <c r="OXZ216" s="58"/>
      <c r="OYA216" s="63"/>
      <c r="OYB216" s="58"/>
      <c r="OYC216" s="63"/>
      <c r="OYD216" s="58"/>
      <c r="OYE216" s="63"/>
      <c r="OYF216" s="58"/>
      <c r="OYG216" s="63"/>
      <c r="OYH216" s="58"/>
      <c r="OYI216" s="63"/>
      <c r="OYJ216" s="58"/>
      <c r="OYK216" s="63"/>
      <c r="OYL216" s="58"/>
      <c r="OYM216" s="63"/>
      <c r="OYN216" s="58"/>
      <c r="OYO216" s="63"/>
      <c r="OYP216" s="58"/>
      <c r="OYQ216" s="63"/>
      <c r="OYR216" s="58"/>
      <c r="OYS216" s="63"/>
      <c r="OYT216" s="58"/>
      <c r="OYU216" s="63"/>
      <c r="OYV216" s="58"/>
      <c r="OYW216" s="63"/>
      <c r="OYX216" s="58"/>
      <c r="OYY216" s="63"/>
      <c r="OYZ216" s="58"/>
      <c r="OZA216" s="63"/>
      <c r="OZB216" s="58"/>
      <c r="OZC216" s="63"/>
      <c r="OZD216" s="58"/>
      <c r="OZE216" s="63"/>
      <c r="OZF216" s="58"/>
      <c r="OZG216" s="63"/>
      <c r="OZH216" s="58"/>
      <c r="OZI216" s="63"/>
      <c r="OZJ216" s="58"/>
      <c r="OZK216" s="63"/>
      <c r="OZL216" s="58"/>
      <c r="OZM216" s="63"/>
      <c r="OZN216" s="58"/>
      <c r="OZO216" s="63"/>
      <c r="OZP216" s="58"/>
      <c r="OZQ216" s="63"/>
      <c r="OZR216" s="58"/>
      <c r="OZS216" s="63"/>
      <c r="OZT216" s="58"/>
      <c r="OZU216" s="63"/>
      <c r="OZV216" s="58"/>
      <c r="OZW216" s="63"/>
      <c r="OZX216" s="58"/>
      <c r="OZY216" s="63"/>
      <c r="OZZ216" s="58"/>
      <c r="PAA216" s="63"/>
      <c r="PAB216" s="58"/>
      <c r="PAC216" s="63"/>
      <c r="PAD216" s="58"/>
      <c r="PAE216" s="63"/>
      <c r="PAF216" s="58"/>
      <c r="PAG216" s="63"/>
      <c r="PAH216" s="58"/>
      <c r="PAI216" s="63"/>
      <c r="PAJ216" s="58"/>
      <c r="PAK216" s="63"/>
      <c r="PAL216" s="58"/>
      <c r="PAM216" s="63"/>
      <c r="PAN216" s="58"/>
      <c r="PAO216" s="63"/>
      <c r="PAP216" s="58"/>
      <c r="PAQ216" s="63"/>
      <c r="PAR216" s="58"/>
      <c r="PAS216" s="63"/>
      <c r="PAT216" s="58"/>
      <c r="PAU216" s="63"/>
      <c r="PAV216" s="58"/>
      <c r="PAW216" s="63"/>
      <c r="PAX216" s="58"/>
      <c r="PAY216" s="63"/>
      <c r="PAZ216" s="58"/>
      <c r="PBA216" s="63"/>
      <c r="PBB216" s="58"/>
      <c r="PBC216" s="63"/>
      <c r="PBD216" s="58"/>
      <c r="PBE216" s="63"/>
      <c r="PBF216" s="58"/>
      <c r="PBG216" s="63"/>
      <c r="PBH216" s="58"/>
      <c r="PBI216" s="63"/>
      <c r="PBJ216" s="58"/>
      <c r="PBK216" s="63"/>
      <c r="PBL216" s="58"/>
      <c r="PBM216" s="63"/>
      <c r="PBN216" s="58"/>
      <c r="PBO216" s="63"/>
      <c r="PBP216" s="58"/>
      <c r="PBQ216" s="63"/>
      <c r="PBR216" s="58"/>
      <c r="PBS216" s="63"/>
      <c r="PBT216" s="58"/>
      <c r="PBU216" s="63"/>
      <c r="PBV216" s="58"/>
      <c r="PBW216" s="63"/>
      <c r="PBX216" s="58"/>
      <c r="PBY216" s="63"/>
      <c r="PBZ216" s="58"/>
      <c r="PCA216" s="63"/>
      <c r="PCB216" s="58"/>
      <c r="PCC216" s="63"/>
      <c r="PCD216" s="58"/>
      <c r="PCE216" s="63"/>
      <c r="PCF216" s="58"/>
      <c r="PCG216" s="63"/>
      <c r="PCH216" s="58"/>
      <c r="PCI216" s="63"/>
      <c r="PCJ216" s="58"/>
      <c r="PCK216" s="63"/>
      <c r="PCL216" s="58"/>
      <c r="PCM216" s="63"/>
      <c r="PCN216" s="58"/>
      <c r="PCO216" s="63"/>
      <c r="PCP216" s="58"/>
      <c r="PCQ216" s="63"/>
      <c r="PCR216" s="58"/>
      <c r="PCS216" s="63"/>
      <c r="PCT216" s="58"/>
      <c r="PCU216" s="63"/>
      <c r="PCV216" s="58"/>
      <c r="PCW216" s="63"/>
      <c r="PCX216" s="58"/>
      <c r="PCY216" s="63"/>
      <c r="PCZ216" s="58"/>
      <c r="PDA216" s="63"/>
      <c r="PDB216" s="58"/>
      <c r="PDC216" s="63"/>
      <c r="PDD216" s="58"/>
      <c r="PDE216" s="63"/>
      <c r="PDF216" s="58"/>
      <c r="PDG216" s="63"/>
      <c r="PDH216" s="58"/>
      <c r="PDI216" s="63"/>
      <c r="PDJ216" s="58"/>
      <c r="PDK216" s="63"/>
      <c r="PDL216" s="58"/>
      <c r="PDM216" s="63"/>
      <c r="PDN216" s="58"/>
      <c r="PDO216" s="63"/>
      <c r="PDP216" s="58"/>
      <c r="PDQ216" s="63"/>
      <c r="PDR216" s="58"/>
      <c r="PDS216" s="63"/>
      <c r="PDT216" s="58"/>
      <c r="PDU216" s="63"/>
      <c r="PDV216" s="58"/>
      <c r="PDW216" s="63"/>
      <c r="PDX216" s="58"/>
      <c r="PDY216" s="63"/>
      <c r="PDZ216" s="58"/>
      <c r="PEA216" s="63"/>
      <c r="PEB216" s="58"/>
      <c r="PEC216" s="63"/>
      <c r="PED216" s="58"/>
      <c r="PEE216" s="63"/>
      <c r="PEF216" s="58"/>
      <c r="PEG216" s="63"/>
      <c r="PEH216" s="58"/>
      <c r="PEI216" s="63"/>
      <c r="PEJ216" s="58"/>
      <c r="PEK216" s="63"/>
      <c r="PEL216" s="58"/>
      <c r="PEM216" s="63"/>
      <c r="PEN216" s="58"/>
      <c r="PEO216" s="63"/>
      <c r="PEP216" s="58"/>
      <c r="PEQ216" s="63"/>
      <c r="PER216" s="58"/>
      <c r="PES216" s="63"/>
      <c r="PET216" s="58"/>
      <c r="PEU216" s="63"/>
      <c r="PEV216" s="58"/>
      <c r="PEW216" s="63"/>
      <c r="PEX216" s="58"/>
      <c r="PEY216" s="63"/>
      <c r="PEZ216" s="58"/>
      <c r="PFA216" s="63"/>
      <c r="PFB216" s="58"/>
      <c r="PFC216" s="63"/>
      <c r="PFD216" s="58"/>
      <c r="PFE216" s="63"/>
      <c r="PFF216" s="58"/>
      <c r="PFG216" s="63"/>
      <c r="PFH216" s="58"/>
      <c r="PFI216" s="63"/>
      <c r="PFJ216" s="58"/>
      <c r="PFK216" s="63"/>
      <c r="PFL216" s="58"/>
      <c r="PFM216" s="63"/>
      <c r="PFN216" s="58"/>
      <c r="PFO216" s="63"/>
      <c r="PFP216" s="58"/>
      <c r="PFQ216" s="63"/>
      <c r="PFR216" s="58"/>
      <c r="PFS216" s="63"/>
      <c r="PFT216" s="58"/>
      <c r="PFU216" s="63"/>
      <c r="PFV216" s="58"/>
      <c r="PFW216" s="63"/>
      <c r="PFX216" s="58"/>
      <c r="PFY216" s="63"/>
      <c r="PFZ216" s="58"/>
      <c r="PGA216" s="63"/>
      <c r="PGB216" s="58"/>
      <c r="PGC216" s="63"/>
      <c r="PGD216" s="58"/>
      <c r="PGE216" s="63"/>
      <c r="PGF216" s="58"/>
      <c r="PGG216" s="63"/>
      <c r="PGH216" s="58"/>
      <c r="PGI216" s="63"/>
      <c r="PGJ216" s="58"/>
      <c r="PGK216" s="63"/>
      <c r="PGL216" s="58"/>
      <c r="PGM216" s="63"/>
      <c r="PGN216" s="58"/>
      <c r="PGO216" s="63"/>
      <c r="PGP216" s="58"/>
      <c r="PGQ216" s="63"/>
      <c r="PGR216" s="58"/>
      <c r="PGS216" s="63"/>
      <c r="PGT216" s="58"/>
      <c r="PGU216" s="63"/>
      <c r="PGV216" s="58"/>
      <c r="PGW216" s="63"/>
      <c r="PGX216" s="58"/>
      <c r="PGY216" s="63"/>
      <c r="PGZ216" s="58"/>
      <c r="PHA216" s="63"/>
      <c r="PHB216" s="58"/>
      <c r="PHC216" s="63"/>
      <c r="PHD216" s="58"/>
      <c r="PHE216" s="63"/>
      <c r="PHF216" s="58"/>
      <c r="PHG216" s="63"/>
      <c r="PHH216" s="58"/>
      <c r="PHI216" s="63"/>
      <c r="PHJ216" s="58"/>
      <c r="PHK216" s="63"/>
      <c r="PHL216" s="58"/>
      <c r="PHM216" s="63"/>
      <c r="PHN216" s="58"/>
      <c r="PHO216" s="63"/>
      <c r="PHP216" s="58"/>
      <c r="PHQ216" s="63"/>
      <c r="PHR216" s="58"/>
      <c r="PHS216" s="63"/>
      <c r="PHT216" s="58"/>
      <c r="PHU216" s="63"/>
      <c r="PHV216" s="58"/>
      <c r="PHW216" s="63"/>
      <c r="PHX216" s="58"/>
      <c r="PHY216" s="63"/>
      <c r="PHZ216" s="58"/>
      <c r="PIA216" s="63"/>
      <c r="PIB216" s="58"/>
      <c r="PIC216" s="63"/>
      <c r="PID216" s="58"/>
      <c r="PIE216" s="63"/>
      <c r="PIF216" s="58"/>
      <c r="PIG216" s="63"/>
      <c r="PIH216" s="58"/>
      <c r="PII216" s="63"/>
      <c r="PIJ216" s="58"/>
      <c r="PIK216" s="63"/>
      <c r="PIL216" s="58"/>
      <c r="PIM216" s="63"/>
      <c r="PIN216" s="58"/>
      <c r="PIO216" s="63"/>
      <c r="PIP216" s="58"/>
      <c r="PIQ216" s="63"/>
      <c r="PIR216" s="58"/>
      <c r="PIS216" s="63"/>
      <c r="PIT216" s="58"/>
      <c r="PIU216" s="63"/>
      <c r="PIV216" s="58"/>
      <c r="PIW216" s="63"/>
      <c r="PIX216" s="58"/>
      <c r="PIY216" s="63"/>
      <c r="PIZ216" s="58"/>
      <c r="PJA216" s="63"/>
      <c r="PJB216" s="58"/>
      <c r="PJC216" s="63"/>
      <c r="PJD216" s="58"/>
      <c r="PJE216" s="63"/>
      <c r="PJF216" s="58"/>
      <c r="PJG216" s="63"/>
      <c r="PJH216" s="58"/>
      <c r="PJI216" s="63"/>
      <c r="PJJ216" s="58"/>
      <c r="PJK216" s="63"/>
      <c r="PJL216" s="58"/>
      <c r="PJM216" s="63"/>
      <c r="PJN216" s="58"/>
      <c r="PJO216" s="63"/>
      <c r="PJP216" s="58"/>
      <c r="PJQ216" s="63"/>
      <c r="PJR216" s="58"/>
      <c r="PJS216" s="63"/>
      <c r="PJT216" s="58"/>
      <c r="PJU216" s="63"/>
      <c r="PJV216" s="58"/>
      <c r="PJW216" s="63"/>
      <c r="PJX216" s="58"/>
      <c r="PJY216" s="63"/>
      <c r="PJZ216" s="58"/>
      <c r="PKA216" s="63"/>
      <c r="PKB216" s="58"/>
      <c r="PKC216" s="63"/>
      <c r="PKD216" s="58"/>
      <c r="PKE216" s="63"/>
      <c r="PKF216" s="58"/>
      <c r="PKG216" s="63"/>
      <c r="PKH216" s="58"/>
      <c r="PKI216" s="63"/>
      <c r="PKJ216" s="58"/>
      <c r="PKK216" s="63"/>
      <c r="PKL216" s="58"/>
      <c r="PKM216" s="63"/>
      <c r="PKN216" s="58"/>
      <c r="PKO216" s="63"/>
      <c r="PKP216" s="58"/>
      <c r="PKQ216" s="63"/>
      <c r="PKR216" s="58"/>
      <c r="PKS216" s="63"/>
      <c r="PKT216" s="58"/>
      <c r="PKU216" s="63"/>
      <c r="PKV216" s="58"/>
      <c r="PKW216" s="63"/>
      <c r="PKX216" s="58"/>
      <c r="PKY216" s="63"/>
      <c r="PKZ216" s="58"/>
      <c r="PLA216" s="63"/>
      <c r="PLB216" s="58"/>
      <c r="PLC216" s="63"/>
      <c r="PLD216" s="58"/>
      <c r="PLE216" s="63"/>
      <c r="PLF216" s="58"/>
      <c r="PLG216" s="63"/>
      <c r="PLH216" s="58"/>
      <c r="PLI216" s="63"/>
      <c r="PLJ216" s="58"/>
      <c r="PLK216" s="63"/>
      <c r="PLL216" s="58"/>
      <c r="PLM216" s="63"/>
      <c r="PLN216" s="58"/>
      <c r="PLO216" s="63"/>
      <c r="PLP216" s="58"/>
      <c r="PLQ216" s="63"/>
      <c r="PLR216" s="58"/>
      <c r="PLS216" s="63"/>
      <c r="PLT216" s="58"/>
      <c r="PLU216" s="63"/>
      <c r="PLV216" s="58"/>
      <c r="PLW216" s="63"/>
      <c r="PLX216" s="58"/>
      <c r="PLY216" s="63"/>
      <c r="PLZ216" s="58"/>
      <c r="PMA216" s="63"/>
      <c r="PMB216" s="58"/>
      <c r="PMC216" s="63"/>
      <c r="PMD216" s="58"/>
      <c r="PME216" s="63"/>
      <c r="PMF216" s="58"/>
      <c r="PMG216" s="63"/>
      <c r="PMH216" s="58"/>
      <c r="PMI216" s="63"/>
      <c r="PMJ216" s="58"/>
      <c r="PMK216" s="63"/>
      <c r="PML216" s="58"/>
      <c r="PMM216" s="63"/>
      <c r="PMN216" s="58"/>
      <c r="PMO216" s="63"/>
      <c r="PMP216" s="58"/>
      <c r="PMQ216" s="63"/>
      <c r="PMR216" s="58"/>
      <c r="PMS216" s="63"/>
      <c r="PMT216" s="58"/>
      <c r="PMU216" s="63"/>
      <c r="PMV216" s="58"/>
      <c r="PMW216" s="63"/>
      <c r="PMX216" s="58"/>
      <c r="PMY216" s="63"/>
      <c r="PMZ216" s="58"/>
      <c r="PNA216" s="63"/>
      <c r="PNB216" s="58"/>
      <c r="PNC216" s="63"/>
      <c r="PND216" s="58"/>
      <c r="PNE216" s="63"/>
      <c r="PNF216" s="58"/>
      <c r="PNG216" s="63"/>
      <c r="PNH216" s="58"/>
      <c r="PNI216" s="63"/>
      <c r="PNJ216" s="58"/>
      <c r="PNK216" s="63"/>
      <c r="PNL216" s="58"/>
      <c r="PNM216" s="63"/>
      <c r="PNN216" s="58"/>
      <c r="PNO216" s="63"/>
      <c r="PNP216" s="58"/>
      <c r="PNQ216" s="63"/>
      <c r="PNR216" s="58"/>
      <c r="PNS216" s="63"/>
      <c r="PNT216" s="58"/>
      <c r="PNU216" s="63"/>
      <c r="PNV216" s="58"/>
      <c r="PNW216" s="63"/>
      <c r="PNX216" s="58"/>
      <c r="PNY216" s="63"/>
      <c r="PNZ216" s="58"/>
      <c r="POA216" s="63"/>
      <c r="POB216" s="58"/>
      <c r="POC216" s="63"/>
      <c r="POD216" s="58"/>
      <c r="POE216" s="63"/>
      <c r="POF216" s="58"/>
      <c r="POG216" s="63"/>
      <c r="POH216" s="58"/>
      <c r="POI216" s="63"/>
      <c r="POJ216" s="58"/>
      <c r="POK216" s="63"/>
      <c r="POL216" s="58"/>
      <c r="POM216" s="63"/>
      <c r="PON216" s="58"/>
      <c r="POO216" s="63"/>
      <c r="POP216" s="58"/>
      <c r="POQ216" s="63"/>
      <c r="POR216" s="58"/>
      <c r="POS216" s="63"/>
      <c r="POT216" s="58"/>
      <c r="POU216" s="63"/>
      <c r="POV216" s="58"/>
      <c r="POW216" s="63"/>
      <c r="POX216" s="58"/>
      <c r="POY216" s="63"/>
      <c r="POZ216" s="58"/>
      <c r="PPA216" s="63"/>
      <c r="PPB216" s="58"/>
      <c r="PPC216" s="63"/>
      <c r="PPD216" s="58"/>
      <c r="PPE216" s="63"/>
      <c r="PPF216" s="58"/>
      <c r="PPG216" s="63"/>
      <c r="PPH216" s="58"/>
      <c r="PPI216" s="63"/>
      <c r="PPJ216" s="58"/>
      <c r="PPK216" s="63"/>
      <c r="PPL216" s="58"/>
      <c r="PPM216" s="63"/>
      <c r="PPN216" s="58"/>
      <c r="PPO216" s="63"/>
      <c r="PPP216" s="58"/>
      <c r="PPQ216" s="63"/>
      <c r="PPR216" s="58"/>
      <c r="PPS216" s="63"/>
      <c r="PPT216" s="58"/>
      <c r="PPU216" s="63"/>
      <c r="PPV216" s="58"/>
      <c r="PPW216" s="63"/>
      <c r="PPX216" s="58"/>
      <c r="PPY216" s="63"/>
      <c r="PPZ216" s="58"/>
      <c r="PQA216" s="63"/>
      <c r="PQB216" s="58"/>
      <c r="PQC216" s="63"/>
      <c r="PQD216" s="58"/>
      <c r="PQE216" s="63"/>
      <c r="PQF216" s="58"/>
      <c r="PQG216" s="63"/>
      <c r="PQH216" s="58"/>
      <c r="PQI216" s="63"/>
      <c r="PQJ216" s="58"/>
      <c r="PQK216" s="63"/>
      <c r="PQL216" s="58"/>
      <c r="PQM216" s="63"/>
      <c r="PQN216" s="58"/>
      <c r="PQO216" s="63"/>
      <c r="PQP216" s="58"/>
      <c r="PQQ216" s="63"/>
      <c r="PQR216" s="58"/>
      <c r="PQS216" s="63"/>
      <c r="PQT216" s="58"/>
      <c r="PQU216" s="63"/>
      <c r="PQV216" s="58"/>
      <c r="PQW216" s="63"/>
      <c r="PQX216" s="58"/>
      <c r="PQY216" s="63"/>
      <c r="PQZ216" s="58"/>
      <c r="PRA216" s="63"/>
      <c r="PRB216" s="58"/>
      <c r="PRC216" s="63"/>
      <c r="PRD216" s="58"/>
      <c r="PRE216" s="63"/>
      <c r="PRF216" s="58"/>
      <c r="PRG216" s="63"/>
      <c r="PRH216" s="58"/>
      <c r="PRI216" s="63"/>
      <c r="PRJ216" s="58"/>
      <c r="PRK216" s="63"/>
      <c r="PRL216" s="58"/>
      <c r="PRM216" s="63"/>
      <c r="PRN216" s="58"/>
      <c r="PRO216" s="63"/>
      <c r="PRP216" s="58"/>
      <c r="PRQ216" s="63"/>
      <c r="PRR216" s="58"/>
      <c r="PRS216" s="63"/>
      <c r="PRT216" s="58"/>
      <c r="PRU216" s="63"/>
      <c r="PRV216" s="58"/>
      <c r="PRW216" s="63"/>
      <c r="PRX216" s="58"/>
      <c r="PRY216" s="63"/>
      <c r="PRZ216" s="58"/>
      <c r="PSA216" s="63"/>
      <c r="PSB216" s="58"/>
      <c r="PSC216" s="63"/>
      <c r="PSD216" s="58"/>
      <c r="PSE216" s="63"/>
      <c r="PSF216" s="58"/>
      <c r="PSG216" s="63"/>
      <c r="PSH216" s="58"/>
      <c r="PSI216" s="63"/>
      <c r="PSJ216" s="58"/>
      <c r="PSK216" s="63"/>
      <c r="PSL216" s="58"/>
      <c r="PSM216" s="63"/>
      <c r="PSN216" s="58"/>
      <c r="PSO216" s="63"/>
      <c r="PSP216" s="58"/>
      <c r="PSQ216" s="63"/>
      <c r="PSR216" s="58"/>
      <c r="PSS216" s="63"/>
      <c r="PST216" s="58"/>
      <c r="PSU216" s="63"/>
      <c r="PSV216" s="58"/>
      <c r="PSW216" s="63"/>
      <c r="PSX216" s="58"/>
      <c r="PSY216" s="63"/>
      <c r="PSZ216" s="58"/>
      <c r="PTA216" s="63"/>
      <c r="PTB216" s="58"/>
      <c r="PTC216" s="63"/>
      <c r="PTD216" s="58"/>
      <c r="PTE216" s="63"/>
      <c r="PTF216" s="58"/>
      <c r="PTG216" s="63"/>
      <c r="PTH216" s="58"/>
      <c r="PTI216" s="63"/>
      <c r="PTJ216" s="58"/>
      <c r="PTK216" s="63"/>
      <c r="PTL216" s="58"/>
      <c r="PTM216" s="63"/>
      <c r="PTN216" s="58"/>
      <c r="PTO216" s="63"/>
      <c r="PTP216" s="58"/>
      <c r="PTQ216" s="63"/>
      <c r="PTR216" s="58"/>
      <c r="PTS216" s="63"/>
      <c r="PTT216" s="58"/>
      <c r="PTU216" s="63"/>
      <c r="PTV216" s="58"/>
      <c r="PTW216" s="63"/>
      <c r="PTX216" s="58"/>
      <c r="PTY216" s="63"/>
      <c r="PTZ216" s="58"/>
      <c r="PUA216" s="63"/>
      <c r="PUB216" s="58"/>
      <c r="PUC216" s="63"/>
      <c r="PUD216" s="58"/>
      <c r="PUE216" s="63"/>
      <c r="PUF216" s="58"/>
      <c r="PUG216" s="63"/>
      <c r="PUH216" s="58"/>
      <c r="PUI216" s="63"/>
      <c r="PUJ216" s="58"/>
      <c r="PUK216" s="63"/>
      <c r="PUL216" s="58"/>
      <c r="PUM216" s="63"/>
      <c r="PUN216" s="58"/>
      <c r="PUO216" s="63"/>
      <c r="PUP216" s="58"/>
      <c r="PUQ216" s="63"/>
      <c r="PUR216" s="58"/>
      <c r="PUS216" s="63"/>
      <c r="PUT216" s="58"/>
      <c r="PUU216" s="63"/>
      <c r="PUV216" s="58"/>
      <c r="PUW216" s="63"/>
      <c r="PUX216" s="58"/>
      <c r="PUY216" s="63"/>
      <c r="PUZ216" s="58"/>
      <c r="PVA216" s="63"/>
      <c r="PVB216" s="58"/>
      <c r="PVC216" s="63"/>
      <c r="PVD216" s="58"/>
      <c r="PVE216" s="63"/>
      <c r="PVF216" s="58"/>
      <c r="PVG216" s="63"/>
      <c r="PVH216" s="58"/>
      <c r="PVI216" s="63"/>
      <c r="PVJ216" s="58"/>
      <c r="PVK216" s="63"/>
      <c r="PVL216" s="58"/>
      <c r="PVM216" s="63"/>
      <c r="PVN216" s="58"/>
      <c r="PVO216" s="63"/>
      <c r="PVP216" s="58"/>
      <c r="PVQ216" s="63"/>
      <c r="PVR216" s="58"/>
      <c r="PVS216" s="63"/>
      <c r="PVT216" s="58"/>
      <c r="PVU216" s="63"/>
      <c r="PVV216" s="58"/>
      <c r="PVW216" s="63"/>
      <c r="PVX216" s="58"/>
      <c r="PVY216" s="63"/>
      <c r="PVZ216" s="58"/>
      <c r="PWA216" s="63"/>
      <c r="PWB216" s="58"/>
      <c r="PWC216" s="63"/>
      <c r="PWD216" s="58"/>
      <c r="PWE216" s="63"/>
      <c r="PWF216" s="58"/>
      <c r="PWG216" s="63"/>
      <c r="PWH216" s="58"/>
      <c r="PWI216" s="63"/>
      <c r="PWJ216" s="58"/>
      <c r="PWK216" s="63"/>
      <c r="PWL216" s="58"/>
      <c r="PWM216" s="63"/>
      <c r="PWN216" s="58"/>
      <c r="PWO216" s="63"/>
      <c r="PWP216" s="58"/>
      <c r="PWQ216" s="63"/>
      <c r="PWR216" s="58"/>
      <c r="PWS216" s="63"/>
      <c r="PWT216" s="58"/>
      <c r="PWU216" s="63"/>
      <c r="PWV216" s="58"/>
      <c r="PWW216" s="63"/>
      <c r="PWX216" s="58"/>
      <c r="PWY216" s="63"/>
      <c r="PWZ216" s="58"/>
      <c r="PXA216" s="63"/>
      <c r="PXB216" s="58"/>
      <c r="PXC216" s="63"/>
      <c r="PXD216" s="58"/>
      <c r="PXE216" s="63"/>
      <c r="PXF216" s="58"/>
      <c r="PXG216" s="63"/>
      <c r="PXH216" s="58"/>
      <c r="PXI216" s="63"/>
      <c r="PXJ216" s="58"/>
      <c r="PXK216" s="63"/>
      <c r="PXL216" s="58"/>
      <c r="PXM216" s="63"/>
      <c r="PXN216" s="58"/>
      <c r="PXO216" s="63"/>
      <c r="PXP216" s="58"/>
      <c r="PXQ216" s="63"/>
      <c r="PXR216" s="58"/>
      <c r="PXS216" s="63"/>
      <c r="PXT216" s="58"/>
      <c r="PXU216" s="63"/>
      <c r="PXV216" s="58"/>
      <c r="PXW216" s="63"/>
      <c r="PXX216" s="58"/>
      <c r="PXY216" s="63"/>
      <c r="PXZ216" s="58"/>
      <c r="PYA216" s="63"/>
      <c r="PYB216" s="58"/>
      <c r="PYC216" s="63"/>
      <c r="PYD216" s="58"/>
      <c r="PYE216" s="63"/>
      <c r="PYF216" s="58"/>
      <c r="PYG216" s="63"/>
      <c r="PYH216" s="58"/>
      <c r="PYI216" s="63"/>
      <c r="PYJ216" s="58"/>
      <c r="PYK216" s="63"/>
      <c r="PYL216" s="58"/>
      <c r="PYM216" s="63"/>
      <c r="PYN216" s="58"/>
      <c r="PYO216" s="63"/>
      <c r="PYP216" s="58"/>
      <c r="PYQ216" s="63"/>
      <c r="PYR216" s="58"/>
      <c r="PYS216" s="63"/>
      <c r="PYT216" s="58"/>
      <c r="PYU216" s="63"/>
      <c r="PYV216" s="58"/>
      <c r="PYW216" s="63"/>
      <c r="PYX216" s="58"/>
      <c r="PYY216" s="63"/>
      <c r="PYZ216" s="58"/>
      <c r="PZA216" s="63"/>
      <c r="PZB216" s="58"/>
      <c r="PZC216" s="63"/>
      <c r="PZD216" s="58"/>
      <c r="PZE216" s="63"/>
      <c r="PZF216" s="58"/>
      <c r="PZG216" s="63"/>
      <c r="PZH216" s="58"/>
      <c r="PZI216" s="63"/>
      <c r="PZJ216" s="58"/>
      <c r="PZK216" s="63"/>
      <c r="PZL216" s="58"/>
      <c r="PZM216" s="63"/>
      <c r="PZN216" s="58"/>
      <c r="PZO216" s="63"/>
      <c r="PZP216" s="58"/>
      <c r="PZQ216" s="63"/>
      <c r="PZR216" s="58"/>
      <c r="PZS216" s="63"/>
      <c r="PZT216" s="58"/>
      <c r="PZU216" s="63"/>
      <c r="PZV216" s="58"/>
      <c r="PZW216" s="63"/>
      <c r="PZX216" s="58"/>
      <c r="PZY216" s="63"/>
      <c r="PZZ216" s="58"/>
      <c r="QAA216" s="63"/>
      <c r="QAB216" s="58"/>
      <c r="QAC216" s="63"/>
      <c r="QAD216" s="58"/>
      <c r="QAE216" s="63"/>
      <c r="QAF216" s="58"/>
      <c r="QAG216" s="63"/>
      <c r="QAH216" s="58"/>
      <c r="QAI216" s="63"/>
      <c r="QAJ216" s="58"/>
      <c r="QAK216" s="63"/>
      <c r="QAL216" s="58"/>
      <c r="QAM216" s="63"/>
      <c r="QAN216" s="58"/>
      <c r="QAO216" s="63"/>
      <c r="QAP216" s="58"/>
      <c r="QAQ216" s="63"/>
      <c r="QAR216" s="58"/>
      <c r="QAS216" s="63"/>
      <c r="QAT216" s="58"/>
      <c r="QAU216" s="63"/>
      <c r="QAV216" s="58"/>
      <c r="QAW216" s="63"/>
      <c r="QAX216" s="58"/>
      <c r="QAY216" s="63"/>
      <c r="QAZ216" s="58"/>
      <c r="QBA216" s="63"/>
      <c r="QBB216" s="58"/>
      <c r="QBC216" s="63"/>
      <c r="QBD216" s="58"/>
      <c r="QBE216" s="63"/>
      <c r="QBF216" s="58"/>
      <c r="QBG216" s="63"/>
      <c r="QBH216" s="58"/>
      <c r="QBI216" s="63"/>
      <c r="QBJ216" s="58"/>
      <c r="QBK216" s="63"/>
      <c r="QBL216" s="58"/>
      <c r="QBM216" s="63"/>
      <c r="QBN216" s="58"/>
      <c r="QBO216" s="63"/>
      <c r="QBP216" s="58"/>
      <c r="QBQ216" s="63"/>
      <c r="QBR216" s="58"/>
      <c r="QBS216" s="63"/>
      <c r="QBT216" s="58"/>
      <c r="QBU216" s="63"/>
      <c r="QBV216" s="58"/>
      <c r="QBW216" s="63"/>
      <c r="QBX216" s="58"/>
      <c r="QBY216" s="63"/>
      <c r="QBZ216" s="58"/>
      <c r="QCA216" s="63"/>
      <c r="QCB216" s="58"/>
      <c r="QCC216" s="63"/>
      <c r="QCD216" s="58"/>
      <c r="QCE216" s="63"/>
      <c r="QCF216" s="58"/>
      <c r="QCG216" s="63"/>
      <c r="QCH216" s="58"/>
      <c r="QCI216" s="63"/>
      <c r="QCJ216" s="58"/>
      <c r="QCK216" s="63"/>
      <c r="QCL216" s="58"/>
      <c r="QCM216" s="63"/>
      <c r="QCN216" s="58"/>
      <c r="QCO216" s="63"/>
      <c r="QCP216" s="58"/>
      <c r="QCQ216" s="63"/>
      <c r="QCR216" s="58"/>
      <c r="QCS216" s="63"/>
      <c r="QCT216" s="58"/>
      <c r="QCU216" s="63"/>
      <c r="QCV216" s="58"/>
      <c r="QCW216" s="63"/>
      <c r="QCX216" s="58"/>
      <c r="QCY216" s="63"/>
      <c r="QCZ216" s="58"/>
      <c r="QDA216" s="63"/>
      <c r="QDB216" s="58"/>
      <c r="QDC216" s="63"/>
      <c r="QDD216" s="58"/>
      <c r="QDE216" s="63"/>
      <c r="QDF216" s="58"/>
      <c r="QDG216" s="63"/>
      <c r="QDH216" s="58"/>
      <c r="QDI216" s="63"/>
      <c r="QDJ216" s="58"/>
      <c r="QDK216" s="63"/>
      <c r="QDL216" s="58"/>
      <c r="QDM216" s="63"/>
      <c r="QDN216" s="58"/>
      <c r="QDO216" s="63"/>
      <c r="QDP216" s="58"/>
      <c r="QDQ216" s="63"/>
      <c r="QDR216" s="58"/>
      <c r="QDS216" s="63"/>
      <c r="QDT216" s="58"/>
      <c r="QDU216" s="63"/>
      <c r="QDV216" s="58"/>
      <c r="QDW216" s="63"/>
      <c r="QDX216" s="58"/>
      <c r="QDY216" s="63"/>
      <c r="QDZ216" s="58"/>
      <c r="QEA216" s="63"/>
      <c r="QEB216" s="58"/>
      <c r="QEC216" s="63"/>
      <c r="QED216" s="58"/>
      <c r="QEE216" s="63"/>
      <c r="QEF216" s="58"/>
      <c r="QEG216" s="63"/>
      <c r="QEH216" s="58"/>
      <c r="QEI216" s="63"/>
      <c r="QEJ216" s="58"/>
      <c r="QEK216" s="63"/>
      <c r="QEL216" s="58"/>
      <c r="QEM216" s="63"/>
      <c r="QEN216" s="58"/>
      <c r="QEO216" s="63"/>
      <c r="QEP216" s="58"/>
      <c r="QEQ216" s="63"/>
      <c r="QER216" s="58"/>
      <c r="QES216" s="63"/>
      <c r="QET216" s="58"/>
      <c r="QEU216" s="63"/>
      <c r="QEV216" s="58"/>
      <c r="QEW216" s="63"/>
      <c r="QEX216" s="58"/>
      <c r="QEY216" s="63"/>
      <c r="QEZ216" s="58"/>
      <c r="QFA216" s="63"/>
      <c r="QFB216" s="58"/>
      <c r="QFC216" s="63"/>
      <c r="QFD216" s="58"/>
      <c r="QFE216" s="63"/>
      <c r="QFF216" s="58"/>
      <c r="QFG216" s="63"/>
      <c r="QFH216" s="58"/>
      <c r="QFI216" s="63"/>
      <c r="QFJ216" s="58"/>
      <c r="QFK216" s="63"/>
      <c r="QFL216" s="58"/>
      <c r="QFM216" s="63"/>
      <c r="QFN216" s="58"/>
      <c r="QFO216" s="63"/>
      <c r="QFP216" s="58"/>
      <c r="QFQ216" s="63"/>
      <c r="QFR216" s="58"/>
      <c r="QFS216" s="63"/>
      <c r="QFT216" s="58"/>
      <c r="QFU216" s="63"/>
      <c r="QFV216" s="58"/>
      <c r="QFW216" s="63"/>
      <c r="QFX216" s="58"/>
      <c r="QFY216" s="63"/>
      <c r="QFZ216" s="58"/>
      <c r="QGA216" s="63"/>
      <c r="QGB216" s="58"/>
      <c r="QGC216" s="63"/>
      <c r="QGD216" s="58"/>
      <c r="QGE216" s="63"/>
      <c r="QGF216" s="58"/>
      <c r="QGG216" s="63"/>
      <c r="QGH216" s="58"/>
      <c r="QGI216" s="63"/>
      <c r="QGJ216" s="58"/>
      <c r="QGK216" s="63"/>
      <c r="QGL216" s="58"/>
      <c r="QGM216" s="63"/>
      <c r="QGN216" s="58"/>
      <c r="QGO216" s="63"/>
      <c r="QGP216" s="58"/>
      <c r="QGQ216" s="63"/>
      <c r="QGR216" s="58"/>
      <c r="QGS216" s="63"/>
      <c r="QGT216" s="58"/>
      <c r="QGU216" s="63"/>
      <c r="QGV216" s="58"/>
      <c r="QGW216" s="63"/>
      <c r="QGX216" s="58"/>
      <c r="QGY216" s="63"/>
      <c r="QGZ216" s="58"/>
      <c r="QHA216" s="63"/>
      <c r="QHB216" s="58"/>
      <c r="QHC216" s="63"/>
      <c r="QHD216" s="58"/>
      <c r="QHE216" s="63"/>
      <c r="QHF216" s="58"/>
      <c r="QHG216" s="63"/>
      <c r="QHH216" s="58"/>
      <c r="QHI216" s="63"/>
      <c r="QHJ216" s="58"/>
      <c r="QHK216" s="63"/>
      <c r="QHL216" s="58"/>
      <c r="QHM216" s="63"/>
      <c r="QHN216" s="58"/>
      <c r="QHO216" s="63"/>
      <c r="QHP216" s="58"/>
      <c r="QHQ216" s="63"/>
      <c r="QHR216" s="58"/>
      <c r="QHS216" s="63"/>
      <c r="QHT216" s="58"/>
      <c r="QHU216" s="63"/>
      <c r="QHV216" s="58"/>
      <c r="QHW216" s="63"/>
      <c r="QHX216" s="58"/>
      <c r="QHY216" s="63"/>
      <c r="QHZ216" s="58"/>
      <c r="QIA216" s="63"/>
      <c r="QIB216" s="58"/>
      <c r="QIC216" s="63"/>
      <c r="QID216" s="58"/>
      <c r="QIE216" s="63"/>
      <c r="QIF216" s="58"/>
      <c r="QIG216" s="63"/>
      <c r="QIH216" s="58"/>
      <c r="QII216" s="63"/>
      <c r="QIJ216" s="58"/>
      <c r="QIK216" s="63"/>
      <c r="QIL216" s="58"/>
      <c r="QIM216" s="63"/>
      <c r="QIN216" s="58"/>
      <c r="QIO216" s="63"/>
      <c r="QIP216" s="58"/>
      <c r="QIQ216" s="63"/>
      <c r="QIR216" s="58"/>
      <c r="QIS216" s="63"/>
      <c r="QIT216" s="58"/>
      <c r="QIU216" s="63"/>
      <c r="QIV216" s="58"/>
      <c r="QIW216" s="63"/>
      <c r="QIX216" s="58"/>
      <c r="QIY216" s="63"/>
      <c r="QIZ216" s="58"/>
      <c r="QJA216" s="63"/>
      <c r="QJB216" s="58"/>
      <c r="QJC216" s="63"/>
      <c r="QJD216" s="58"/>
      <c r="QJE216" s="63"/>
      <c r="QJF216" s="58"/>
      <c r="QJG216" s="63"/>
      <c r="QJH216" s="58"/>
      <c r="QJI216" s="63"/>
      <c r="QJJ216" s="58"/>
      <c r="QJK216" s="63"/>
      <c r="QJL216" s="58"/>
      <c r="QJM216" s="63"/>
      <c r="QJN216" s="58"/>
      <c r="QJO216" s="63"/>
      <c r="QJP216" s="58"/>
      <c r="QJQ216" s="63"/>
      <c r="QJR216" s="58"/>
      <c r="QJS216" s="63"/>
      <c r="QJT216" s="58"/>
      <c r="QJU216" s="63"/>
      <c r="QJV216" s="58"/>
      <c r="QJW216" s="63"/>
      <c r="QJX216" s="58"/>
      <c r="QJY216" s="63"/>
      <c r="QJZ216" s="58"/>
      <c r="QKA216" s="63"/>
      <c r="QKB216" s="58"/>
      <c r="QKC216" s="63"/>
      <c r="QKD216" s="58"/>
      <c r="QKE216" s="63"/>
      <c r="QKF216" s="58"/>
      <c r="QKG216" s="63"/>
      <c r="QKH216" s="58"/>
      <c r="QKI216" s="63"/>
      <c r="QKJ216" s="58"/>
      <c r="QKK216" s="63"/>
      <c r="QKL216" s="58"/>
      <c r="QKM216" s="63"/>
      <c r="QKN216" s="58"/>
      <c r="QKO216" s="63"/>
      <c r="QKP216" s="58"/>
      <c r="QKQ216" s="63"/>
      <c r="QKR216" s="58"/>
      <c r="QKS216" s="63"/>
      <c r="QKT216" s="58"/>
      <c r="QKU216" s="63"/>
      <c r="QKV216" s="58"/>
      <c r="QKW216" s="63"/>
      <c r="QKX216" s="58"/>
      <c r="QKY216" s="63"/>
      <c r="QKZ216" s="58"/>
      <c r="QLA216" s="63"/>
      <c r="QLB216" s="58"/>
      <c r="QLC216" s="63"/>
      <c r="QLD216" s="58"/>
      <c r="QLE216" s="63"/>
      <c r="QLF216" s="58"/>
      <c r="QLG216" s="63"/>
      <c r="QLH216" s="58"/>
      <c r="QLI216" s="63"/>
      <c r="QLJ216" s="58"/>
      <c r="QLK216" s="63"/>
      <c r="QLL216" s="58"/>
      <c r="QLM216" s="63"/>
      <c r="QLN216" s="58"/>
      <c r="QLO216" s="63"/>
      <c r="QLP216" s="58"/>
      <c r="QLQ216" s="63"/>
      <c r="QLR216" s="58"/>
      <c r="QLS216" s="63"/>
      <c r="QLT216" s="58"/>
      <c r="QLU216" s="63"/>
      <c r="QLV216" s="58"/>
      <c r="QLW216" s="63"/>
      <c r="QLX216" s="58"/>
      <c r="QLY216" s="63"/>
      <c r="QLZ216" s="58"/>
      <c r="QMA216" s="63"/>
      <c r="QMB216" s="58"/>
      <c r="QMC216" s="63"/>
      <c r="QMD216" s="58"/>
      <c r="QME216" s="63"/>
      <c r="QMF216" s="58"/>
      <c r="QMG216" s="63"/>
      <c r="QMH216" s="58"/>
      <c r="QMI216" s="63"/>
      <c r="QMJ216" s="58"/>
      <c r="QMK216" s="63"/>
      <c r="QML216" s="58"/>
      <c r="QMM216" s="63"/>
      <c r="QMN216" s="58"/>
      <c r="QMO216" s="63"/>
      <c r="QMP216" s="58"/>
      <c r="QMQ216" s="63"/>
      <c r="QMR216" s="58"/>
      <c r="QMS216" s="63"/>
      <c r="QMT216" s="58"/>
      <c r="QMU216" s="63"/>
      <c r="QMV216" s="58"/>
      <c r="QMW216" s="63"/>
      <c r="QMX216" s="58"/>
      <c r="QMY216" s="63"/>
      <c r="QMZ216" s="58"/>
      <c r="QNA216" s="63"/>
      <c r="QNB216" s="58"/>
      <c r="QNC216" s="63"/>
      <c r="QND216" s="58"/>
      <c r="QNE216" s="63"/>
      <c r="QNF216" s="58"/>
      <c r="QNG216" s="63"/>
      <c r="QNH216" s="58"/>
      <c r="QNI216" s="63"/>
      <c r="QNJ216" s="58"/>
      <c r="QNK216" s="63"/>
      <c r="QNL216" s="58"/>
      <c r="QNM216" s="63"/>
      <c r="QNN216" s="58"/>
      <c r="QNO216" s="63"/>
      <c r="QNP216" s="58"/>
      <c r="QNQ216" s="63"/>
      <c r="QNR216" s="58"/>
      <c r="QNS216" s="63"/>
      <c r="QNT216" s="58"/>
      <c r="QNU216" s="63"/>
      <c r="QNV216" s="58"/>
      <c r="QNW216" s="63"/>
      <c r="QNX216" s="58"/>
      <c r="QNY216" s="63"/>
      <c r="QNZ216" s="58"/>
      <c r="QOA216" s="63"/>
      <c r="QOB216" s="58"/>
      <c r="QOC216" s="63"/>
      <c r="QOD216" s="58"/>
      <c r="QOE216" s="63"/>
      <c r="QOF216" s="58"/>
      <c r="QOG216" s="63"/>
      <c r="QOH216" s="58"/>
      <c r="QOI216" s="63"/>
      <c r="QOJ216" s="58"/>
      <c r="QOK216" s="63"/>
      <c r="QOL216" s="58"/>
      <c r="QOM216" s="63"/>
      <c r="QON216" s="58"/>
      <c r="QOO216" s="63"/>
      <c r="QOP216" s="58"/>
      <c r="QOQ216" s="63"/>
      <c r="QOR216" s="58"/>
      <c r="QOS216" s="63"/>
      <c r="QOT216" s="58"/>
      <c r="QOU216" s="63"/>
      <c r="QOV216" s="58"/>
      <c r="QOW216" s="63"/>
      <c r="QOX216" s="58"/>
      <c r="QOY216" s="63"/>
      <c r="QOZ216" s="58"/>
      <c r="QPA216" s="63"/>
      <c r="QPB216" s="58"/>
      <c r="QPC216" s="63"/>
      <c r="QPD216" s="58"/>
      <c r="QPE216" s="63"/>
      <c r="QPF216" s="58"/>
      <c r="QPG216" s="63"/>
      <c r="QPH216" s="58"/>
      <c r="QPI216" s="63"/>
      <c r="QPJ216" s="58"/>
      <c r="QPK216" s="63"/>
      <c r="QPL216" s="58"/>
      <c r="QPM216" s="63"/>
      <c r="QPN216" s="58"/>
      <c r="QPO216" s="63"/>
      <c r="QPP216" s="58"/>
      <c r="QPQ216" s="63"/>
      <c r="QPR216" s="58"/>
      <c r="QPS216" s="63"/>
      <c r="QPT216" s="58"/>
      <c r="QPU216" s="63"/>
      <c r="QPV216" s="58"/>
      <c r="QPW216" s="63"/>
      <c r="QPX216" s="58"/>
      <c r="QPY216" s="63"/>
      <c r="QPZ216" s="58"/>
      <c r="QQA216" s="63"/>
      <c r="QQB216" s="58"/>
      <c r="QQC216" s="63"/>
      <c r="QQD216" s="58"/>
      <c r="QQE216" s="63"/>
      <c r="QQF216" s="58"/>
      <c r="QQG216" s="63"/>
      <c r="QQH216" s="58"/>
      <c r="QQI216" s="63"/>
      <c r="QQJ216" s="58"/>
      <c r="QQK216" s="63"/>
      <c r="QQL216" s="58"/>
      <c r="QQM216" s="63"/>
      <c r="QQN216" s="58"/>
      <c r="QQO216" s="63"/>
      <c r="QQP216" s="58"/>
      <c r="QQQ216" s="63"/>
      <c r="QQR216" s="58"/>
      <c r="QQS216" s="63"/>
      <c r="QQT216" s="58"/>
      <c r="QQU216" s="63"/>
      <c r="QQV216" s="58"/>
      <c r="QQW216" s="63"/>
      <c r="QQX216" s="58"/>
      <c r="QQY216" s="63"/>
      <c r="QQZ216" s="58"/>
      <c r="QRA216" s="63"/>
      <c r="QRB216" s="58"/>
      <c r="QRC216" s="63"/>
      <c r="QRD216" s="58"/>
      <c r="QRE216" s="63"/>
      <c r="QRF216" s="58"/>
      <c r="QRG216" s="63"/>
      <c r="QRH216" s="58"/>
      <c r="QRI216" s="63"/>
      <c r="QRJ216" s="58"/>
      <c r="QRK216" s="63"/>
      <c r="QRL216" s="58"/>
      <c r="QRM216" s="63"/>
      <c r="QRN216" s="58"/>
      <c r="QRO216" s="63"/>
      <c r="QRP216" s="58"/>
      <c r="QRQ216" s="63"/>
      <c r="QRR216" s="58"/>
      <c r="QRS216" s="63"/>
      <c r="QRT216" s="58"/>
      <c r="QRU216" s="63"/>
      <c r="QRV216" s="58"/>
      <c r="QRW216" s="63"/>
      <c r="QRX216" s="58"/>
      <c r="QRY216" s="63"/>
      <c r="QRZ216" s="58"/>
      <c r="QSA216" s="63"/>
      <c r="QSB216" s="58"/>
      <c r="QSC216" s="63"/>
      <c r="QSD216" s="58"/>
      <c r="QSE216" s="63"/>
      <c r="QSF216" s="58"/>
      <c r="QSG216" s="63"/>
      <c r="QSH216" s="58"/>
      <c r="QSI216" s="63"/>
      <c r="QSJ216" s="58"/>
      <c r="QSK216" s="63"/>
      <c r="QSL216" s="58"/>
      <c r="QSM216" s="63"/>
      <c r="QSN216" s="58"/>
      <c r="QSO216" s="63"/>
      <c r="QSP216" s="58"/>
      <c r="QSQ216" s="63"/>
      <c r="QSR216" s="58"/>
      <c r="QSS216" s="63"/>
      <c r="QST216" s="58"/>
      <c r="QSU216" s="63"/>
      <c r="QSV216" s="58"/>
      <c r="QSW216" s="63"/>
      <c r="QSX216" s="58"/>
      <c r="QSY216" s="63"/>
      <c r="QSZ216" s="58"/>
      <c r="QTA216" s="63"/>
      <c r="QTB216" s="58"/>
      <c r="QTC216" s="63"/>
      <c r="QTD216" s="58"/>
      <c r="QTE216" s="63"/>
      <c r="QTF216" s="58"/>
      <c r="QTG216" s="63"/>
      <c r="QTH216" s="58"/>
      <c r="QTI216" s="63"/>
      <c r="QTJ216" s="58"/>
      <c r="QTK216" s="63"/>
      <c r="QTL216" s="58"/>
      <c r="QTM216" s="63"/>
      <c r="QTN216" s="58"/>
      <c r="QTO216" s="63"/>
      <c r="QTP216" s="58"/>
      <c r="QTQ216" s="63"/>
      <c r="QTR216" s="58"/>
      <c r="QTS216" s="63"/>
      <c r="QTT216" s="58"/>
      <c r="QTU216" s="63"/>
      <c r="QTV216" s="58"/>
      <c r="QTW216" s="63"/>
      <c r="QTX216" s="58"/>
      <c r="QTY216" s="63"/>
      <c r="QTZ216" s="58"/>
      <c r="QUA216" s="63"/>
      <c r="QUB216" s="58"/>
      <c r="QUC216" s="63"/>
      <c r="QUD216" s="58"/>
      <c r="QUE216" s="63"/>
      <c r="QUF216" s="58"/>
      <c r="QUG216" s="63"/>
      <c r="QUH216" s="58"/>
      <c r="QUI216" s="63"/>
      <c r="QUJ216" s="58"/>
      <c r="QUK216" s="63"/>
      <c r="QUL216" s="58"/>
      <c r="QUM216" s="63"/>
      <c r="QUN216" s="58"/>
      <c r="QUO216" s="63"/>
      <c r="QUP216" s="58"/>
      <c r="QUQ216" s="63"/>
      <c r="QUR216" s="58"/>
      <c r="QUS216" s="63"/>
      <c r="QUT216" s="58"/>
      <c r="QUU216" s="63"/>
      <c r="QUV216" s="58"/>
      <c r="QUW216" s="63"/>
      <c r="QUX216" s="58"/>
      <c r="QUY216" s="63"/>
      <c r="QUZ216" s="58"/>
      <c r="QVA216" s="63"/>
      <c r="QVB216" s="58"/>
      <c r="QVC216" s="63"/>
      <c r="QVD216" s="58"/>
      <c r="QVE216" s="63"/>
      <c r="QVF216" s="58"/>
      <c r="QVG216" s="63"/>
      <c r="QVH216" s="58"/>
      <c r="QVI216" s="63"/>
      <c r="QVJ216" s="58"/>
      <c r="QVK216" s="63"/>
      <c r="QVL216" s="58"/>
      <c r="QVM216" s="63"/>
      <c r="QVN216" s="58"/>
      <c r="QVO216" s="63"/>
      <c r="QVP216" s="58"/>
      <c r="QVQ216" s="63"/>
      <c r="QVR216" s="58"/>
      <c r="QVS216" s="63"/>
      <c r="QVT216" s="58"/>
      <c r="QVU216" s="63"/>
      <c r="QVV216" s="58"/>
      <c r="QVW216" s="63"/>
      <c r="QVX216" s="58"/>
      <c r="QVY216" s="63"/>
      <c r="QVZ216" s="58"/>
      <c r="QWA216" s="63"/>
      <c r="QWB216" s="58"/>
      <c r="QWC216" s="63"/>
      <c r="QWD216" s="58"/>
      <c r="QWE216" s="63"/>
      <c r="QWF216" s="58"/>
      <c r="QWG216" s="63"/>
      <c r="QWH216" s="58"/>
      <c r="QWI216" s="63"/>
      <c r="QWJ216" s="58"/>
      <c r="QWK216" s="63"/>
      <c r="QWL216" s="58"/>
      <c r="QWM216" s="63"/>
      <c r="QWN216" s="58"/>
      <c r="QWO216" s="63"/>
      <c r="QWP216" s="58"/>
      <c r="QWQ216" s="63"/>
      <c r="QWR216" s="58"/>
      <c r="QWS216" s="63"/>
      <c r="QWT216" s="58"/>
      <c r="QWU216" s="63"/>
      <c r="QWV216" s="58"/>
      <c r="QWW216" s="63"/>
      <c r="QWX216" s="58"/>
      <c r="QWY216" s="63"/>
      <c r="QWZ216" s="58"/>
      <c r="QXA216" s="63"/>
      <c r="QXB216" s="58"/>
      <c r="QXC216" s="63"/>
      <c r="QXD216" s="58"/>
      <c r="QXE216" s="63"/>
      <c r="QXF216" s="58"/>
      <c r="QXG216" s="63"/>
      <c r="QXH216" s="58"/>
      <c r="QXI216" s="63"/>
      <c r="QXJ216" s="58"/>
      <c r="QXK216" s="63"/>
      <c r="QXL216" s="58"/>
      <c r="QXM216" s="63"/>
      <c r="QXN216" s="58"/>
      <c r="QXO216" s="63"/>
      <c r="QXP216" s="58"/>
      <c r="QXQ216" s="63"/>
      <c r="QXR216" s="58"/>
      <c r="QXS216" s="63"/>
      <c r="QXT216" s="58"/>
      <c r="QXU216" s="63"/>
      <c r="QXV216" s="58"/>
      <c r="QXW216" s="63"/>
      <c r="QXX216" s="58"/>
      <c r="QXY216" s="63"/>
      <c r="QXZ216" s="58"/>
      <c r="QYA216" s="63"/>
      <c r="QYB216" s="58"/>
      <c r="QYC216" s="63"/>
      <c r="QYD216" s="58"/>
      <c r="QYE216" s="63"/>
      <c r="QYF216" s="58"/>
      <c r="QYG216" s="63"/>
      <c r="QYH216" s="58"/>
      <c r="QYI216" s="63"/>
      <c r="QYJ216" s="58"/>
      <c r="QYK216" s="63"/>
      <c r="QYL216" s="58"/>
      <c r="QYM216" s="63"/>
      <c r="QYN216" s="58"/>
      <c r="QYO216" s="63"/>
      <c r="QYP216" s="58"/>
      <c r="QYQ216" s="63"/>
      <c r="QYR216" s="58"/>
      <c r="QYS216" s="63"/>
      <c r="QYT216" s="58"/>
      <c r="QYU216" s="63"/>
      <c r="QYV216" s="58"/>
      <c r="QYW216" s="63"/>
      <c r="QYX216" s="58"/>
      <c r="QYY216" s="63"/>
      <c r="QYZ216" s="58"/>
      <c r="QZA216" s="63"/>
      <c r="QZB216" s="58"/>
      <c r="QZC216" s="63"/>
      <c r="QZD216" s="58"/>
      <c r="QZE216" s="63"/>
      <c r="QZF216" s="58"/>
      <c r="QZG216" s="63"/>
      <c r="QZH216" s="58"/>
      <c r="QZI216" s="63"/>
      <c r="QZJ216" s="58"/>
      <c r="QZK216" s="63"/>
      <c r="QZL216" s="58"/>
      <c r="QZM216" s="63"/>
      <c r="QZN216" s="58"/>
      <c r="QZO216" s="63"/>
      <c r="QZP216" s="58"/>
      <c r="QZQ216" s="63"/>
      <c r="QZR216" s="58"/>
      <c r="QZS216" s="63"/>
      <c r="QZT216" s="58"/>
      <c r="QZU216" s="63"/>
      <c r="QZV216" s="58"/>
      <c r="QZW216" s="63"/>
      <c r="QZX216" s="58"/>
      <c r="QZY216" s="63"/>
      <c r="QZZ216" s="58"/>
      <c r="RAA216" s="63"/>
      <c r="RAB216" s="58"/>
      <c r="RAC216" s="63"/>
      <c r="RAD216" s="58"/>
      <c r="RAE216" s="63"/>
      <c r="RAF216" s="58"/>
      <c r="RAG216" s="63"/>
      <c r="RAH216" s="58"/>
      <c r="RAI216" s="63"/>
      <c r="RAJ216" s="58"/>
      <c r="RAK216" s="63"/>
      <c r="RAL216" s="58"/>
      <c r="RAM216" s="63"/>
      <c r="RAN216" s="58"/>
      <c r="RAO216" s="63"/>
      <c r="RAP216" s="58"/>
      <c r="RAQ216" s="63"/>
      <c r="RAR216" s="58"/>
      <c r="RAS216" s="63"/>
      <c r="RAT216" s="58"/>
      <c r="RAU216" s="63"/>
      <c r="RAV216" s="58"/>
      <c r="RAW216" s="63"/>
      <c r="RAX216" s="58"/>
      <c r="RAY216" s="63"/>
      <c r="RAZ216" s="58"/>
      <c r="RBA216" s="63"/>
      <c r="RBB216" s="58"/>
      <c r="RBC216" s="63"/>
      <c r="RBD216" s="58"/>
      <c r="RBE216" s="63"/>
      <c r="RBF216" s="58"/>
      <c r="RBG216" s="63"/>
      <c r="RBH216" s="58"/>
      <c r="RBI216" s="63"/>
      <c r="RBJ216" s="58"/>
      <c r="RBK216" s="63"/>
      <c r="RBL216" s="58"/>
      <c r="RBM216" s="63"/>
      <c r="RBN216" s="58"/>
      <c r="RBO216" s="63"/>
      <c r="RBP216" s="58"/>
      <c r="RBQ216" s="63"/>
      <c r="RBR216" s="58"/>
      <c r="RBS216" s="63"/>
      <c r="RBT216" s="58"/>
      <c r="RBU216" s="63"/>
      <c r="RBV216" s="58"/>
      <c r="RBW216" s="63"/>
      <c r="RBX216" s="58"/>
      <c r="RBY216" s="63"/>
      <c r="RBZ216" s="58"/>
      <c r="RCA216" s="63"/>
      <c r="RCB216" s="58"/>
      <c r="RCC216" s="63"/>
      <c r="RCD216" s="58"/>
      <c r="RCE216" s="63"/>
      <c r="RCF216" s="58"/>
      <c r="RCG216" s="63"/>
      <c r="RCH216" s="58"/>
      <c r="RCI216" s="63"/>
      <c r="RCJ216" s="58"/>
      <c r="RCK216" s="63"/>
      <c r="RCL216" s="58"/>
      <c r="RCM216" s="63"/>
      <c r="RCN216" s="58"/>
      <c r="RCO216" s="63"/>
      <c r="RCP216" s="58"/>
      <c r="RCQ216" s="63"/>
      <c r="RCR216" s="58"/>
      <c r="RCS216" s="63"/>
      <c r="RCT216" s="58"/>
      <c r="RCU216" s="63"/>
      <c r="RCV216" s="58"/>
      <c r="RCW216" s="63"/>
      <c r="RCX216" s="58"/>
      <c r="RCY216" s="63"/>
      <c r="RCZ216" s="58"/>
      <c r="RDA216" s="63"/>
      <c r="RDB216" s="58"/>
      <c r="RDC216" s="63"/>
      <c r="RDD216" s="58"/>
      <c r="RDE216" s="63"/>
      <c r="RDF216" s="58"/>
      <c r="RDG216" s="63"/>
      <c r="RDH216" s="58"/>
      <c r="RDI216" s="63"/>
      <c r="RDJ216" s="58"/>
      <c r="RDK216" s="63"/>
      <c r="RDL216" s="58"/>
      <c r="RDM216" s="63"/>
      <c r="RDN216" s="58"/>
      <c r="RDO216" s="63"/>
      <c r="RDP216" s="58"/>
      <c r="RDQ216" s="63"/>
      <c r="RDR216" s="58"/>
      <c r="RDS216" s="63"/>
      <c r="RDT216" s="58"/>
      <c r="RDU216" s="63"/>
      <c r="RDV216" s="58"/>
      <c r="RDW216" s="63"/>
      <c r="RDX216" s="58"/>
      <c r="RDY216" s="63"/>
      <c r="RDZ216" s="58"/>
      <c r="REA216" s="63"/>
      <c r="REB216" s="58"/>
      <c r="REC216" s="63"/>
      <c r="RED216" s="58"/>
      <c r="REE216" s="63"/>
      <c r="REF216" s="58"/>
      <c r="REG216" s="63"/>
      <c r="REH216" s="58"/>
      <c r="REI216" s="63"/>
      <c r="REJ216" s="58"/>
      <c r="REK216" s="63"/>
      <c r="REL216" s="58"/>
      <c r="REM216" s="63"/>
      <c r="REN216" s="58"/>
      <c r="REO216" s="63"/>
      <c r="REP216" s="58"/>
      <c r="REQ216" s="63"/>
      <c r="RER216" s="58"/>
      <c r="RES216" s="63"/>
      <c r="RET216" s="58"/>
      <c r="REU216" s="63"/>
      <c r="REV216" s="58"/>
      <c r="REW216" s="63"/>
      <c r="REX216" s="58"/>
      <c r="REY216" s="63"/>
      <c r="REZ216" s="58"/>
      <c r="RFA216" s="63"/>
      <c r="RFB216" s="58"/>
      <c r="RFC216" s="63"/>
      <c r="RFD216" s="58"/>
      <c r="RFE216" s="63"/>
      <c r="RFF216" s="58"/>
      <c r="RFG216" s="63"/>
      <c r="RFH216" s="58"/>
      <c r="RFI216" s="63"/>
      <c r="RFJ216" s="58"/>
      <c r="RFK216" s="63"/>
      <c r="RFL216" s="58"/>
      <c r="RFM216" s="63"/>
      <c r="RFN216" s="58"/>
      <c r="RFO216" s="63"/>
      <c r="RFP216" s="58"/>
      <c r="RFQ216" s="63"/>
      <c r="RFR216" s="58"/>
      <c r="RFS216" s="63"/>
      <c r="RFT216" s="58"/>
      <c r="RFU216" s="63"/>
      <c r="RFV216" s="58"/>
      <c r="RFW216" s="63"/>
      <c r="RFX216" s="58"/>
      <c r="RFY216" s="63"/>
      <c r="RFZ216" s="58"/>
      <c r="RGA216" s="63"/>
      <c r="RGB216" s="58"/>
      <c r="RGC216" s="63"/>
      <c r="RGD216" s="58"/>
      <c r="RGE216" s="63"/>
      <c r="RGF216" s="58"/>
      <c r="RGG216" s="63"/>
      <c r="RGH216" s="58"/>
      <c r="RGI216" s="63"/>
      <c r="RGJ216" s="58"/>
      <c r="RGK216" s="63"/>
      <c r="RGL216" s="58"/>
      <c r="RGM216" s="63"/>
      <c r="RGN216" s="58"/>
      <c r="RGO216" s="63"/>
      <c r="RGP216" s="58"/>
      <c r="RGQ216" s="63"/>
      <c r="RGR216" s="58"/>
      <c r="RGS216" s="63"/>
      <c r="RGT216" s="58"/>
      <c r="RGU216" s="63"/>
      <c r="RGV216" s="58"/>
      <c r="RGW216" s="63"/>
      <c r="RGX216" s="58"/>
      <c r="RGY216" s="63"/>
      <c r="RGZ216" s="58"/>
      <c r="RHA216" s="63"/>
      <c r="RHB216" s="58"/>
      <c r="RHC216" s="63"/>
      <c r="RHD216" s="58"/>
      <c r="RHE216" s="63"/>
      <c r="RHF216" s="58"/>
      <c r="RHG216" s="63"/>
      <c r="RHH216" s="58"/>
      <c r="RHI216" s="63"/>
      <c r="RHJ216" s="58"/>
      <c r="RHK216" s="63"/>
      <c r="RHL216" s="58"/>
      <c r="RHM216" s="63"/>
      <c r="RHN216" s="58"/>
      <c r="RHO216" s="63"/>
      <c r="RHP216" s="58"/>
      <c r="RHQ216" s="63"/>
      <c r="RHR216" s="58"/>
      <c r="RHS216" s="63"/>
      <c r="RHT216" s="58"/>
      <c r="RHU216" s="63"/>
      <c r="RHV216" s="58"/>
      <c r="RHW216" s="63"/>
      <c r="RHX216" s="58"/>
      <c r="RHY216" s="63"/>
      <c r="RHZ216" s="58"/>
      <c r="RIA216" s="63"/>
      <c r="RIB216" s="58"/>
      <c r="RIC216" s="63"/>
      <c r="RID216" s="58"/>
      <c r="RIE216" s="63"/>
      <c r="RIF216" s="58"/>
      <c r="RIG216" s="63"/>
      <c r="RIH216" s="58"/>
      <c r="RII216" s="63"/>
      <c r="RIJ216" s="58"/>
      <c r="RIK216" s="63"/>
      <c r="RIL216" s="58"/>
      <c r="RIM216" s="63"/>
      <c r="RIN216" s="58"/>
      <c r="RIO216" s="63"/>
      <c r="RIP216" s="58"/>
      <c r="RIQ216" s="63"/>
      <c r="RIR216" s="58"/>
      <c r="RIS216" s="63"/>
      <c r="RIT216" s="58"/>
      <c r="RIU216" s="63"/>
      <c r="RIV216" s="58"/>
      <c r="RIW216" s="63"/>
      <c r="RIX216" s="58"/>
      <c r="RIY216" s="63"/>
      <c r="RIZ216" s="58"/>
      <c r="RJA216" s="63"/>
      <c r="RJB216" s="58"/>
      <c r="RJC216" s="63"/>
      <c r="RJD216" s="58"/>
      <c r="RJE216" s="63"/>
      <c r="RJF216" s="58"/>
      <c r="RJG216" s="63"/>
      <c r="RJH216" s="58"/>
      <c r="RJI216" s="63"/>
      <c r="RJJ216" s="58"/>
      <c r="RJK216" s="63"/>
      <c r="RJL216" s="58"/>
      <c r="RJM216" s="63"/>
      <c r="RJN216" s="58"/>
      <c r="RJO216" s="63"/>
      <c r="RJP216" s="58"/>
      <c r="RJQ216" s="63"/>
      <c r="RJR216" s="58"/>
      <c r="RJS216" s="63"/>
      <c r="RJT216" s="58"/>
      <c r="RJU216" s="63"/>
      <c r="RJV216" s="58"/>
      <c r="RJW216" s="63"/>
      <c r="RJX216" s="58"/>
      <c r="RJY216" s="63"/>
      <c r="RJZ216" s="58"/>
      <c r="RKA216" s="63"/>
      <c r="RKB216" s="58"/>
      <c r="RKC216" s="63"/>
      <c r="RKD216" s="58"/>
      <c r="RKE216" s="63"/>
      <c r="RKF216" s="58"/>
      <c r="RKG216" s="63"/>
      <c r="RKH216" s="58"/>
      <c r="RKI216" s="63"/>
      <c r="RKJ216" s="58"/>
      <c r="RKK216" s="63"/>
      <c r="RKL216" s="58"/>
      <c r="RKM216" s="63"/>
      <c r="RKN216" s="58"/>
      <c r="RKO216" s="63"/>
      <c r="RKP216" s="58"/>
      <c r="RKQ216" s="63"/>
      <c r="RKR216" s="58"/>
      <c r="RKS216" s="63"/>
      <c r="RKT216" s="58"/>
      <c r="RKU216" s="63"/>
      <c r="RKV216" s="58"/>
      <c r="RKW216" s="63"/>
      <c r="RKX216" s="58"/>
      <c r="RKY216" s="63"/>
      <c r="RKZ216" s="58"/>
      <c r="RLA216" s="63"/>
      <c r="RLB216" s="58"/>
      <c r="RLC216" s="63"/>
      <c r="RLD216" s="58"/>
      <c r="RLE216" s="63"/>
      <c r="RLF216" s="58"/>
      <c r="RLG216" s="63"/>
      <c r="RLH216" s="58"/>
      <c r="RLI216" s="63"/>
      <c r="RLJ216" s="58"/>
      <c r="RLK216" s="63"/>
      <c r="RLL216" s="58"/>
      <c r="RLM216" s="63"/>
      <c r="RLN216" s="58"/>
      <c r="RLO216" s="63"/>
      <c r="RLP216" s="58"/>
      <c r="RLQ216" s="63"/>
      <c r="RLR216" s="58"/>
      <c r="RLS216" s="63"/>
      <c r="RLT216" s="58"/>
      <c r="RLU216" s="63"/>
      <c r="RLV216" s="58"/>
      <c r="RLW216" s="63"/>
      <c r="RLX216" s="58"/>
      <c r="RLY216" s="63"/>
      <c r="RLZ216" s="58"/>
      <c r="RMA216" s="63"/>
      <c r="RMB216" s="58"/>
      <c r="RMC216" s="63"/>
      <c r="RMD216" s="58"/>
      <c r="RME216" s="63"/>
      <c r="RMF216" s="58"/>
      <c r="RMG216" s="63"/>
      <c r="RMH216" s="58"/>
      <c r="RMI216" s="63"/>
      <c r="RMJ216" s="58"/>
      <c r="RMK216" s="63"/>
      <c r="RML216" s="58"/>
      <c r="RMM216" s="63"/>
      <c r="RMN216" s="58"/>
      <c r="RMO216" s="63"/>
      <c r="RMP216" s="58"/>
      <c r="RMQ216" s="63"/>
      <c r="RMR216" s="58"/>
      <c r="RMS216" s="63"/>
      <c r="RMT216" s="58"/>
      <c r="RMU216" s="63"/>
      <c r="RMV216" s="58"/>
      <c r="RMW216" s="63"/>
      <c r="RMX216" s="58"/>
      <c r="RMY216" s="63"/>
      <c r="RMZ216" s="58"/>
      <c r="RNA216" s="63"/>
      <c r="RNB216" s="58"/>
      <c r="RNC216" s="63"/>
      <c r="RND216" s="58"/>
      <c r="RNE216" s="63"/>
      <c r="RNF216" s="58"/>
      <c r="RNG216" s="63"/>
      <c r="RNH216" s="58"/>
      <c r="RNI216" s="63"/>
      <c r="RNJ216" s="58"/>
      <c r="RNK216" s="63"/>
      <c r="RNL216" s="58"/>
      <c r="RNM216" s="63"/>
      <c r="RNN216" s="58"/>
      <c r="RNO216" s="63"/>
      <c r="RNP216" s="58"/>
      <c r="RNQ216" s="63"/>
      <c r="RNR216" s="58"/>
      <c r="RNS216" s="63"/>
      <c r="RNT216" s="58"/>
      <c r="RNU216" s="63"/>
      <c r="RNV216" s="58"/>
      <c r="RNW216" s="63"/>
      <c r="RNX216" s="58"/>
      <c r="RNY216" s="63"/>
      <c r="RNZ216" s="58"/>
      <c r="ROA216" s="63"/>
      <c r="ROB216" s="58"/>
      <c r="ROC216" s="63"/>
      <c r="ROD216" s="58"/>
      <c r="ROE216" s="63"/>
      <c r="ROF216" s="58"/>
      <c r="ROG216" s="63"/>
      <c r="ROH216" s="58"/>
      <c r="ROI216" s="63"/>
      <c r="ROJ216" s="58"/>
      <c r="ROK216" s="63"/>
      <c r="ROL216" s="58"/>
      <c r="ROM216" s="63"/>
      <c r="RON216" s="58"/>
      <c r="ROO216" s="63"/>
      <c r="ROP216" s="58"/>
      <c r="ROQ216" s="63"/>
      <c r="ROR216" s="58"/>
      <c r="ROS216" s="63"/>
      <c r="ROT216" s="58"/>
      <c r="ROU216" s="63"/>
      <c r="ROV216" s="58"/>
      <c r="ROW216" s="63"/>
      <c r="ROX216" s="58"/>
      <c r="ROY216" s="63"/>
      <c r="ROZ216" s="58"/>
      <c r="RPA216" s="63"/>
      <c r="RPB216" s="58"/>
      <c r="RPC216" s="63"/>
      <c r="RPD216" s="58"/>
      <c r="RPE216" s="63"/>
      <c r="RPF216" s="58"/>
      <c r="RPG216" s="63"/>
      <c r="RPH216" s="58"/>
      <c r="RPI216" s="63"/>
      <c r="RPJ216" s="58"/>
      <c r="RPK216" s="63"/>
      <c r="RPL216" s="58"/>
      <c r="RPM216" s="63"/>
      <c r="RPN216" s="58"/>
      <c r="RPO216" s="63"/>
      <c r="RPP216" s="58"/>
      <c r="RPQ216" s="63"/>
      <c r="RPR216" s="58"/>
      <c r="RPS216" s="63"/>
      <c r="RPT216" s="58"/>
      <c r="RPU216" s="63"/>
      <c r="RPV216" s="58"/>
      <c r="RPW216" s="63"/>
      <c r="RPX216" s="58"/>
      <c r="RPY216" s="63"/>
      <c r="RPZ216" s="58"/>
      <c r="RQA216" s="63"/>
      <c r="RQB216" s="58"/>
      <c r="RQC216" s="63"/>
      <c r="RQD216" s="58"/>
      <c r="RQE216" s="63"/>
      <c r="RQF216" s="58"/>
      <c r="RQG216" s="63"/>
      <c r="RQH216" s="58"/>
      <c r="RQI216" s="63"/>
      <c r="RQJ216" s="58"/>
      <c r="RQK216" s="63"/>
      <c r="RQL216" s="58"/>
      <c r="RQM216" s="63"/>
      <c r="RQN216" s="58"/>
      <c r="RQO216" s="63"/>
      <c r="RQP216" s="58"/>
      <c r="RQQ216" s="63"/>
      <c r="RQR216" s="58"/>
      <c r="RQS216" s="63"/>
      <c r="RQT216" s="58"/>
      <c r="RQU216" s="63"/>
      <c r="RQV216" s="58"/>
      <c r="RQW216" s="63"/>
      <c r="RQX216" s="58"/>
      <c r="RQY216" s="63"/>
      <c r="RQZ216" s="58"/>
      <c r="RRA216" s="63"/>
      <c r="RRB216" s="58"/>
      <c r="RRC216" s="63"/>
      <c r="RRD216" s="58"/>
      <c r="RRE216" s="63"/>
      <c r="RRF216" s="58"/>
      <c r="RRG216" s="63"/>
      <c r="RRH216" s="58"/>
      <c r="RRI216" s="63"/>
      <c r="RRJ216" s="58"/>
      <c r="RRK216" s="63"/>
      <c r="RRL216" s="58"/>
      <c r="RRM216" s="63"/>
      <c r="RRN216" s="58"/>
      <c r="RRO216" s="63"/>
      <c r="RRP216" s="58"/>
      <c r="RRQ216" s="63"/>
      <c r="RRR216" s="58"/>
      <c r="RRS216" s="63"/>
      <c r="RRT216" s="58"/>
      <c r="RRU216" s="63"/>
      <c r="RRV216" s="58"/>
      <c r="RRW216" s="63"/>
      <c r="RRX216" s="58"/>
      <c r="RRY216" s="63"/>
      <c r="RRZ216" s="58"/>
      <c r="RSA216" s="63"/>
      <c r="RSB216" s="58"/>
      <c r="RSC216" s="63"/>
      <c r="RSD216" s="58"/>
      <c r="RSE216" s="63"/>
      <c r="RSF216" s="58"/>
      <c r="RSG216" s="63"/>
      <c r="RSH216" s="58"/>
      <c r="RSI216" s="63"/>
      <c r="RSJ216" s="58"/>
      <c r="RSK216" s="63"/>
      <c r="RSL216" s="58"/>
      <c r="RSM216" s="63"/>
      <c r="RSN216" s="58"/>
      <c r="RSO216" s="63"/>
      <c r="RSP216" s="58"/>
      <c r="RSQ216" s="63"/>
      <c r="RSR216" s="58"/>
      <c r="RSS216" s="63"/>
      <c r="RST216" s="58"/>
      <c r="RSU216" s="63"/>
      <c r="RSV216" s="58"/>
      <c r="RSW216" s="63"/>
      <c r="RSX216" s="58"/>
      <c r="RSY216" s="63"/>
      <c r="RSZ216" s="58"/>
      <c r="RTA216" s="63"/>
      <c r="RTB216" s="58"/>
      <c r="RTC216" s="63"/>
      <c r="RTD216" s="58"/>
      <c r="RTE216" s="63"/>
      <c r="RTF216" s="58"/>
      <c r="RTG216" s="63"/>
      <c r="RTH216" s="58"/>
      <c r="RTI216" s="63"/>
      <c r="RTJ216" s="58"/>
      <c r="RTK216" s="63"/>
      <c r="RTL216" s="58"/>
      <c r="RTM216" s="63"/>
      <c r="RTN216" s="58"/>
      <c r="RTO216" s="63"/>
      <c r="RTP216" s="58"/>
      <c r="RTQ216" s="63"/>
      <c r="RTR216" s="58"/>
      <c r="RTS216" s="63"/>
      <c r="RTT216" s="58"/>
      <c r="RTU216" s="63"/>
      <c r="RTV216" s="58"/>
      <c r="RTW216" s="63"/>
      <c r="RTX216" s="58"/>
      <c r="RTY216" s="63"/>
      <c r="RTZ216" s="58"/>
      <c r="RUA216" s="63"/>
      <c r="RUB216" s="58"/>
      <c r="RUC216" s="63"/>
      <c r="RUD216" s="58"/>
      <c r="RUE216" s="63"/>
      <c r="RUF216" s="58"/>
      <c r="RUG216" s="63"/>
      <c r="RUH216" s="58"/>
      <c r="RUI216" s="63"/>
      <c r="RUJ216" s="58"/>
      <c r="RUK216" s="63"/>
      <c r="RUL216" s="58"/>
      <c r="RUM216" s="63"/>
      <c r="RUN216" s="58"/>
      <c r="RUO216" s="63"/>
      <c r="RUP216" s="58"/>
      <c r="RUQ216" s="63"/>
      <c r="RUR216" s="58"/>
      <c r="RUS216" s="63"/>
      <c r="RUT216" s="58"/>
      <c r="RUU216" s="63"/>
      <c r="RUV216" s="58"/>
      <c r="RUW216" s="63"/>
      <c r="RUX216" s="58"/>
      <c r="RUY216" s="63"/>
      <c r="RUZ216" s="58"/>
      <c r="RVA216" s="63"/>
      <c r="RVB216" s="58"/>
      <c r="RVC216" s="63"/>
      <c r="RVD216" s="58"/>
      <c r="RVE216" s="63"/>
      <c r="RVF216" s="58"/>
      <c r="RVG216" s="63"/>
      <c r="RVH216" s="58"/>
      <c r="RVI216" s="63"/>
      <c r="RVJ216" s="58"/>
      <c r="RVK216" s="63"/>
      <c r="RVL216" s="58"/>
      <c r="RVM216" s="63"/>
      <c r="RVN216" s="58"/>
      <c r="RVO216" s="63"/>
      <c r="RVP216" s="58"/>
      <c r="RVQ216" s="63"/>
      <c r="RVR216" s="58"/>
      <c r="RVS216" s="63"/>
      <c r="RVT216" s="58"/>
      <c r="RVU216" s="63"/>
      <c r="RVV216" s="58"/>
      <c r="RVW216" s="63"/>
      <c r="RVX216" s="58"/>
      <c r="RVY216" s="63"/>
      <c r="RVZ216" s="58"/>
      <c r="RWA216" s="63"/>
      <c r="RWB216" s="58"/>
      <c r="RWC216" s="63"/>
      <c r="RWD216" s="58"/>
      <c r="RWE216" s="63"/>
      <c r="RWF216" s="58"/>
      <c r="RWG216" s="63"/>
      <c r="RWH216" s="58"/>
      <c r="RWI216" s="63"/>
      <c r="RWJ216" s="58"/>
      <c r="RWK216" s="63"/>
      <c r="RWL216" s="58"/>
      <c r="RWM216" s="63"/>
      <c r="RWN216" s="58"/>
      <c r="RWO216" s="63"/>
      <c r="RWP216" s="58"/>
      <c r="RWQ216" s="63"/>
      <c r="RWR216" s="58"/>
      <c r="RWS216" s="63"/>
      <c r="RWT216" s="58"/>
      <c r="RWU216" s="63"/>
      <c r="RWV216" s="58"/>
      <c r="RWW216" s="63"/>
      <c r="RWX216" s="58"/>
      <c r="RWY216" s="63"/>
      <c r="RWZ216" s="58"/>
      <c r="RXA216" s="63"/>
      <c r="RXB216" s="58"/>
      <c r="RXC216" s="63"/>
      <c r="RXD216" s="58"/>
      <c r="RXE216" s="63"/>
      <c r="RXF216" s="58"/>
      <c r="RXG216" s="63"/>
      <c r="RXH216" s="58"/>
      <c r="RXI216" s="63"/>
      <c r="RXJ216" s="58"/>
      <c r="RXK216" s="63"/>
      <c r="RXL216" s="58"/>
      <c r="RXM216" s="63"/>
      <c r="RXN216" s="58"/>
      <c r="RXO216" s="63"/>
      <c r="RXP216" s="58"/>
      <c r="RXQ216" s="63"/>
      <c r="RXR216" s="58"/>
      <c r="RXS216" s="63"/>
      <c r="RXT216" s="58"/>
      <c r="RXU216" s="63"/>
      <c r="RXV216" s="58"/>
      <c r="RXW216" s="63"/>
      <c r="RXX216" s="58"/>
      <c r="RXY216" s="63"/>
      <c r="RXZ216" s="58"/>
      <c r="RYA216" s="63"/>
      <c r="RYB216" s="58"/>
      <c r="RYC216" s="63"/>
      <c r="RYD216" s="58"/>
      <c r="RYE216" s="63"/>
      <c r="RYF216" s="58"/>
      <c r="RYG216" s="63"/>
      <c r="RYH216" s="58"/>
      <c r="RYI216" s="63"/>
      <c r="RYJ216" s="58"/>
      <c r="RYK216" s="63"/>
      <c r="RYL216" s="58"/>
      <c r="RYM216" s="63"/>
      <c r="RYN216" s="58"/>
      <c r="RYO216" s="63"/>
      <c r="RYP216" s="58"/>
      <c r="RYQ216" s="63"/>
      <c r="RYR216" s="58"/>
      <c r="RYS216" s="63"/>
      <c r="RYT216" s="58"/>
      <c r="RYU216" s="63"/>
      <c r="RYV216" s="58"/>
      <c r="RYW216" s="63"/>
      <c r="RYX216" s="58"/>
      <c r="RYY216" s="63"/>
      <c r="RYZ216" s="58"/>
      <c r="RZA216" s="63"/>
      <c r="RZB216" s="58"/>
      <c r="RZC216" s="63"/>
      <c r="RZD216" s="58"/>
      <c r="RZE216" s="63"/>
      <c r="RZF216" s="58"/>
      <c r="RZG216" s="63"/>
      <c r="RZH216" s="58"/>
      <c r="RZI216" s="63"/>
      <c r="RZJ216" s="58"/>
      <c r="RZK216" s="63"/>
      <c r="RZL216" s="58"/>
      <c r="RZM216" s="63"/>
      <c r="RZN216" s="58"/>
      <c r="RZO216" s="63"/>
      <c r="RZP216" s="58"/>
      <c r="RZQ216" s="63"/>
      <c r="RZR216" s="58"/>
      <c r="RZS216" s="63"/>
      <c r="RZT216" s="58"/>
      <c r="RZU216" s="63"/>
      <c r="RZV216" s="58"/>
      <c r="RZW216" s="63"/>
      <c r="RZX216" s="58"/>
      <c r="RZY216" s="63"/>
      <c r="RZZ216" s="58"/>
      <c r="SAA216" s="63"/>
      <c r="SAB216" s="58"/>
      <c r="SAC216" s="63"/>
      <c r="SAD216" s="58"/>
      <c r="SAE216" s="63"/>
      <c r="SAF216" s="58"/>
      <c r="SAG216" s="63"/>
      <c r="SAH216" s="58"/>
      <c r="SAI216" s="63"/>
      <c r="SAJ216" s="58"/>
      <c r="SAK216" s="63"/>
      <c r="SAL216" s="58"/>
      <c r="SAM216" s="63"/>
      <c r="SAN216" s="58"/>
      <c r="SAO216" s="63"/>
      <c r="SAP216" s="58"/>
      <c r="SAQ216" s="63"/>
      <c r="SAR216" s="58"/>
      <c r="SAS216" s="63"/>
      <c r="SAT216" s="58"/>
      <c r="SAU216" s="63"/>
      <c r="SAV216" s="58"/>
      <c r="SAW216" s="63"/>
      <c r="SAX216" s="58"/>
      <c r="SAY216" s="63"/>
      <c r="SAZ216" s="58"/>
      <c r="SBA216" s="63"/>
      <c r="SBB216" s="58"/>
      <c r="SBC216" s="63"/>
      <c r="SBD216" s="58"/>
      <c r="SBE216" s="63"/>
      <c r="SBF216" s="58"/>
      <c r="SBG216" s="63"/>
      <c r="SBH216" s="58"/>
      <c r="SBI216" s="63"/>
      <c r="SBJ216" s="58"/>
      <c r="SBK216" s="63"/>
      <c r="SBL216" s="58"/>
      <c r="SBM216" s="63"/>
      <c r="SBN216" s="58"/>
      <c r="SBO216" s="63"/>
      <c r="SBP216" s="58"/>
      <c r="SBQ216" s="63"/>
      <c r="SBR216" s="58"/>
      <c r="SBS216" s="63"/>
      <c r="SBT216" s="58"/>
      <c r="SBU216" s="63"/>
      <c r="SBV216" s="58"/>
      <c r="SBW216" s="63"/>
      <c r="SBX216" s="58"/>
      <c r="SBY216" s="63"/>
      <c r="SBZ216" s="58"/>
      <c r="SCA216" s="63"/>
      <c r="SCB216" s="58"/>
      <c r="SCC216" s="63"/>
      <c r="SCD216" s="58"/>
      <c r="SCE216" s="63"/>
      <c r="SCF216" s="58"/>
      <c r="SCG216" s="63"/>
      <c r="SCH216" s="58"/>
      <c r="SCI216" s="63"/>
      <c r="SCJ216" s="58"/>
      <c r="SCK216" s="63"/>
      <c r="SCL216" s="58"/>
      <c r="SCM216" s="63"/>
      <c r="SCN216" s="58"/>
      <c r="SCO216" s="63"/>
      <c r="SCP216" s="58"/>
      <c r="SCQ216" s="63"/>
      <c r="SCR216" s="58"/>
      <c r="SCS216" s="63"/>
      <c r="SCT216" s="58"/>
      <c r="SCU216" s="63"/>
      <c r="SCV216" s="58"/>
      <c r="SCW216" s="63"/>
      <c r="SCX216" s="58"/>
      <c r="SCY216" s="63"/>
      <c r="SCZ216" s="58"/>
      <c r="SDA216" s="63"/>
      <c r="SDB216" s="58"/>
      <c r="SDC216" s="63"/>
      <c r="SDD216" s="58"/>
      <c r="SDE216" s="63"/>
      <c r="SDF216" s="58"/>
      <c r="SDG216" s="63"/>
      <c r="SDH216" s="58"/>
      <c r="SDI216" s="63"/>
      <c r="SDJ216" s="58"/>
      <c r="SDK216" s="63"/>
      <c r="SDL216" s="58"/>
      <c r="SDM216" s="63"/>
      <c r="SDN216" s="58"/>
      <c r="SDO216" s="63"/>
      <c r="SDP216" s="58"/>
      <c r="SDQ216" s="63"/>
      <c r="SDR216" s="58"/>
      <c r="SDS216" s="63"/>
      <c r="SDT216" s="58"/>
      <c r="SDU216" s="63"/>
      <c r="SDV216" s="58"/>
      <c r="SDW216" s="63"/>
      <c r="SDX216" s="58"/>
      <c r="SDY216" s="63"/>
      <c r="SDZ216" s="58"/>
      <c r="SEA216" s="63"/>
      <c r="SEB216" s="58"/>
      <c r="SEC216" s="63"/>
      <c r="SED216" s="58"/>
      <c r="SEE216" s="63"/>
      <c r="SEF216" s="58"/>
      <c r="SEG216" s="63"/>
      <c r="SEH216" s="58"/>
      <c r="SEI216" s="63"/>
      <c r="SEJ216" s="58"/>
      <c r="SEK216" s="63"/>
      <c r="SEL216" s="58"/>
      <c r="SEM216" s="63"/>
      <c r="SEN216" s="58"/>
      <c r="SEO216" s="63"/>
      <c r="SEP216" s="58"/>
      <c r="SEQ216" s="63"/>
      <c r="SER216" s="58"/>
      <c r="SES216" s="63"/>
      <c r="SET216" s="58"/>
      <c r="SEU216" s="63"/>
      <c r="SEV216" s="58"/>
      <c r="SEW216" s="63"/>
      <c r="SEX216" s="58"/>
      <c r="SEY216" s="63"/>
      <c r="SEZ216" s="58"/>
      <c r="SFA216" s="63"/>
      <c r="SFB216" s="58"/>
      <c r="SFC216" s="63"/>
      <c r="SFD216" s="58"/>
      <c r="SFE216" s="63"/>
      <c r="SFF216" s="58"/>
      <c r="SFG216" s="63"/>
      <c r="SFH216" s="58"/>
      <c r="SFI216" s="63"/>
      <c r="SFJ216" s="58"/>
      <c r="SFK216" s="63"/>
      <c r="SFL216" s="58"/>
      <c r="SFM216" s="63"/>
      <c r="SFN216" s="58"/>
      <c r="SFO216" s="63"/>
      <c r="SFP216" s="58"/>
      <c r="SFQ216" s="63"/>
      <c r="SFR216" s="58"/>
      <c r="SFS216" s="63"/>
      <c r="SFT216" s="58"/>
      <c r="SFU216" s="63"/>
      <c r="SFV216" s="58"/>
      <c r="SFW216" s="63"/>
      <c r="SFX216" s="58"/>
      <c r="SFY216" s="63"/>
      <c r="SFZ216" s="58"/>
      <c r="SGA216" s="63"/>
      <c r="SGB216" s="58"/>
      <c r="SGC216" s="63"/>
      <c r="SGD216" s="58"/>
      <c r="SGE216" s="63"/>
      <c r="SGF216" s="58"/>
      <c r="SGG216" s="63"/>
      <c r="SGH216" s="58"/>
      <c r="SGI216" s="63"/>
      <c r="SGJ216" s="58"/>
      <c r="SGK216" s="63"/>
      <c r="SGL216" s="58"/>
      <c r="SGM216" s="63"/>
      <c r="SGN216" s="58"/>
      <c r="SGO216" s="63"/>
      <c r="SGP216" s="58"/>
      <c r="SGQ216" s="63"/>
      <c r="SGR216" s="58"/>
      <c r="SGS216" s="63"/>
      <c r="SGT216" s="58"/>
      <c r="SGU216" s="63"/>
      <c r="SGV216" s="58"/>
      <c r="SGW216" s="63"/>
      <c r="SGX216" s="58"/>
      <c r="SGY216" s="63"/>
      <c r="SGZ216" s="58"/>
      <c r="SHA216" s="63"/>
      <c r="SHB216" s="58"/>
      <c r="SHC216" s="63"/>
      <c r="SHD216" s="58"/>
      <c r="SHE216" s="63"/>
      <c r="SHF216" s="58"/>
      <c r="SHG216" s="63"/>
      <c r="SHH216" s="58"/>
      <c r="SHI216" s="63"/>
      <c r="SHJ216" s="58"/>
      <c r="SHK216" s="63"/>
      <c r="SHL216" s="58"/>
      <c r="SHM216" s="63"/>
      <c r="SHN216" s="58"/>
      <c r="SHO216" s="63"/>
      <c r="SHP216" s="58"/>
      <c r="SHQ216" s="63"/>
      <c r="SHR216" s="58"/>
      <c r="SHS216" s="63"/>
      <c r="SHT216" s="58"/>
      <c r="SHU216" s="63"/>
      <c r="SHV216" s="58"/>
      <c r="SHW216" s="63"/>
      <c r="SHX216" s="58"/>
      <c r="SHY216" s="63"/>
      <c r="SHZ216" s="58"/>
      <c r="SIA216" s="63"/>
      <c r="SIB216" s="58"/>
      <c r="SIC216" s="63"/>
      <c r="SID216" s="58"/>
      <c r="SIE216" s="63"/>
      <c r="SIF216" s="58"/>
      <c r="SIG216" s="63"/>
      <c r="SIH216" s="58"/>
      <c r="SII216" s="63"/>
      <c r="SIJ216" s="58"/>
      <c r="SIK216" s="63"/>
      <c r="SIL216" s="58"/>
      <c r="SIM216" s="63"/>
      <c r="SIN216" s="58"/>
      <c r="SIO216" s="63"/>
      <c r="SIP216" s="58"/>
      <c r="SIQ216" s="63"/>
      <c r="SIR216" s="58"/>
      <c r="SIS216" s="63"/>
      <c r="SIT216" s="58"/>
      <c r="SIU216" s="63"/>
      <c r="SIV216" s="58"/>
      <c r="SIW216" s="63"/>
      <c r="SIX216" s="58"/>
      <c r="SIY216" s="63"/>
      <c r="SIZ216" s="58"/>
      <c r="SJA216" s="63"/>
      <c r="SJB216" s="58"/>
      <c r="SJC216" s="63"/>
      <c r="SJD216" s="58"/>
      <c r="SJE216" s="63"/>
      <c r="SJF216" s="58"/>
      <c r="SJG216" s="63"/>
      <c r="SJH216" s="58"/>
      <c r="SJI216" s="63"/>
      <c r="SJJ216" s="58"/>
      <c r="SJK216" s="63"/>
      <c r="SJL216" s="58"/>
      <c r="SJM216" s="63"/>
      <c r="SJN216" s="58"/>
      <c r="SJO216" s="63"/>
      <c r="SJP216" s="58"/>
      <c r="SJQ216" s="63"/>
      <c r="SJR216" s="58"/>
      <c r="SJS216" s="63"/>
      <c r="SJT216" s="58"/>
      <c r="SJU216" s="63"/>
      <c r="SJV216" s="58"/>
      <c r="SJW216" s="63"/>
      <c r="SJX216" s="58"/>
      <c r="SJY216" s="63"/>
      <c r="SJZ216" s="58"/>
      <c r="SKA216" s="63"/>
      <c r="SKB216" s="58"/>
      <c r="SKC216" s="63"/>
      <c r="SKD216" s="58"/>
      <c r="SKE216" s="63"/>
      <c r="SKF216" s="58"/>
      <c r="SKG216" s="63"/>
      <c r="SKH216" s="58"/>
      <c r="SKI216" s="63"/>
      <c r="SKJ216" s="58"/>
      <c r="SKK216" s="63"/>
      <c r="SKL216" s="58"/>
      <c r="SKM216" s="63"/>
      <c r="SKN216" s="58"/>
      <c r="SKO216" s="63"/>
      <c r="SKP216" s="58"/>
      <c r="SKQ216" s="63"/>
      <c r="SKR216" s="58"/>
      <c r="SKS216" s="63"/>
      <c r="SKT216" s="58"/>
      <c r="SKU216" s="63"/>
      <c r="SKV216" s="58"/>
      <c r="SKW216" s="63"/>
      <c r="SKX216" s="58"/>
      <c r="SKY216" s="63"/>
      <c r="SKZ216" s="58"/>
      <c r="SLA216" s="63"/>
      <c r="SLB216" s="58"/>
      <c r="SLC216" s="63"/>
      <c r="SLD216" s="58"/>
      <c r="SLE216" s="63"/>
      <c r="SLF216" s="58"/>
      <c r="SLG216" s="63"/>
      <c r="SLH216" s="58"/>
      <c r="SLI216" s="63"/>
      <c r="SLJ216" s="58"/>
      <c r="SLK216" s="63"/>
      <c r="SLL216" s="58"/>
      <c r="SLM216" s="63"/>
      <c r="SLN216" s="58"/>
      <c r="SLO216" s="63"/>
      <c r="SLP216" s="58"/>
      <c r="SLQ216" s="63"/>
      <c r="SLR216" s="58"/>
      <c r="SLS216" s="63"/>
      <c r="SLT216" s="58"/>
      <c r="SLU216" s="63"/>
      <c r="SLV216" s="58"/>
      <c r="SLW216" s="63"/>
      <c r="SLX216" s="58"/>
      <c r="SLY216" s="63"/>
      <c r="SLZ216" s="58"/>
      <c r="SMA216" s="63"/>
      <c r="SMB216" s="58"/>
      <c r="SMC216" s="63"/>
      <c r="SMD216" s="58"/>
      <c r="SME216" s="63"/>
      <c r="SMF216" s="58"/>
      <c r="SMG216" s="63"/>
      <c r="SMH216" s="58"/>
      <c r="SMI216" s="63"/>
      <c r="SMJ216" s="58"/>
      <c r="SMK216" s="63"/>
      <c r="SML216" s="58"/>
      <c r="SMM216" s="63"/>
      <c r="SMN216" s="58"/>
      <c r="SMO216" s="63"/>
      <c r="SMP216" s="58"/>
      <c r="SMQ216" s="63"/>
      <c r="SMR216" s="58"/>
      <c r="SMS216" s="63"/>
      <c r="SMT216" s="58"/>
      <c r="SMU216" s="63"/>
      <c r="SMV216" s="58"/>
      <c r="SMW216" s="63"/>
      <c r="SMX216" s="58"/>
      <c r="SMY216" s="63"/>
      <c r="SMZ216" s="58"/>
      <c r="SNA216" s="63"/>
      <c r="SNB216" s="58"/>
      <c r="SNC216" s="63"/>
      <c r="SND216" s="58"/>
      <c r="SNE216" s="63"/>
      <c r="SNF216" s="58"/>
      <c r="SNG216" s="63"/>
      <c r="SNH216" s="58"/>
      <c r="SNI216" s="63"/>
      <c r="SNJ216" s="58"/>
      <c r="SNK216" s="63"/>
      <c r="SNL216" s="58"/>
      <c r="SNM216" s="63"/>
      <c r="SNN216" s="58"/>
      <c r="SNO216" s="63"/>
      <c r="SNP216" s="58"/>
      <c r="SNQ216" s="63"/>
      <c r="SNR216" s="58"/>
      <c r="SNS216" s="63"/>
      <c r="SNT216" s="58"/>
      <c r="SNU216" s="63"/>
      <c r="SNV216" s="58"/>
      <c r="SNW216" s="63"/>
      <c r="SNX216" s="58"/>
      <c r="SNY216" s="63"/>
      <c r="SNZ216" s="58"/>
      <c r="SOA216" s="63"/>
      <c r="SOB216" s="58"/>
      <c r="SOC216" s="63"/>
      <c r="SOD216" s="58"/>
      <c r="SOE216" s="63"/>
      <c r="SOF216" s="58"/>
      <c r="SOG216" s="63"/>
      <c r="SOH216" s="58"/>
      <c r="SOI216" s="63"/>
      <c r="SOJ216" s="58"/>
      <c r="SOK216" s="63"/>
      <c r="SOL216" s="58"/>
      <c r="SOM216" s="63"/>
      <c r="SON216" s="58"/>
      <c r="SOO216" s="63"/>
      <c r="SOP216" s="58"/>
      <c r="SOQ216" s="63"/>
      <c r="SOR216" s="58"/>
      <c r="SOS216" s="63"/>
      <c r="SOT216" s="58"/>
      <c r="SOU216" s="63"/>
      <c r="SOV216" s="58"/>
      <c r="SOW216" s="63"/>
      <c r="SOX216" s="58"/>
      <c r="SOY216" s="63"/>
      <c r="SOZ216" s="58"/>
      <c r="SPA216" s="63"/>
      <c r="SPB216" s="58"/>
      <c r="SPC216" s="63"/>
      <c r="SPD216" s="58"/>
      <c r="SPE216" s="63"/>
      <c r="SPF216" s="58"/>
      <c r="SPG216" s="63"/>
      <c r="SPH216" s="58"/>
      <c r="SPI216" s="63"/>
      <c r="SPJ216" s="58"/>
      <c r="SPK216" s="63"/>
      <c r="SPL216" s="58"/>
      <c r="SPM216" s="63"/>
      <c r="SPN216" s="58"/>
      <c r="SPO216" s="63"/>
      <c r="SPP216" s="58"/>
      <c r="SPQ216" s="63"/>
      <c r="SPR216" s="58"/>
      <c r="SPS216" s="63"/>
      <c r="SPT216" s="58"/>
      <c r="SPU216" s="63"/>
      <c r="SPV216" s="58"/>
      <c r="SPW216" s="63"/>
      <c r="SPX216" s="58"/>
      <c r="SPY216" s="63"/>
      <c r="SPZ216" s="58"/>
      <c r="SQA216" s="63"/>
      <c r="SQB216" s="58"/>
      <c r="SQC216" s="63"/>
      <c r="SQD216" s="58"/>
      <c r="SQE216" s="63"/>
      <c r="SQF216" s="58"/>
      <c r="SQG216" s="63"/>
      <c r="SQH216" s="58"/>
      <c r="SQI216" s="63"/>
      <c r="SQJ216" s="58"/>
      <c r="SQK216" s="63"/>
      <c r="SQL216" s="58"/>
      <c r="SQM216" s="63"/>
      <c r="SQN216" s="58"/>
      <c r="SQO216" s="63"/>
      <c r="SQP216" s="58"/>
      <c r="SQQ216" s="63"/>
      <c r="SQR216" s="58"/>
      <c r="SQS216" s="63"/>
      <c r="SQT216" s="58"/>
      <c r="SQU216" s="63"/>
      <c r="SQV216" s="58"/>
      <c r="SQW216" s="63"/>
      <c r="SQX216" s="58"/>
      <c r="SQY216" s="63"/>
      <c r="SQZ216" s="58"/>
      <c r="SRA216" s="63"/>
      <c r="SRB216" s="58"/>
      <c r="SRC216" s="63"/>
      <c r="SRD216" s="58"/>
      <c r="SRE216" s="63"/>
      <c r="SRF216" s="58"/>
      <c r="SRG216" s="63"/>
      <c r="SRH216" s="58"/>
      <c r="SRI216" s="63"/>
      <c r="SRJ216" s="58"/>
      <c r="SRK216" s="63"/>
      <c r="SRL216" s="58"/>
      <c r="SRM216" s="63"/>
      <c r="SRN216" s="58"/>
      <c r="SRO216" s="63"/>
      <c r="SRP216" s="58"/>
      <c r="SRQ216" s="63"/>
      <c r="SRR216" s="58"/>
      <c r="SRS216" s="63"/>
      <c r="SRT216" s="58"/>
      <c r="SRU216" s="63"/>
      <c r="SRV216" s="58"/>
      <c r="SRW216" s="63"/>
      <c r="SRX216" s="58"/>
      <c r="SRY216" s="63"/>
      <c r="SRZ216" s="58"/>
      <c r="SSA216" s="63"/>
      <c r="SSB216" s="58"/>
      <c r="SSC216" s="63"/>
      <c r="SSD216" s="58"/>
      <c r="SSE216" s="63"/>
      <c r="SSF216" s="58"/>
      <c r="SSG216" s="63"/>
      <c r="SSH216" s="58"/>
      <c r="SSI216" s="63"/>
      <c r="SSJ216" s="58"/>
      <c r="SSK216" s="63"/>
      <c r="SSL216" s="58"/>
      <c r="SSM216" s="63"/>
      <c r="SSN216" s="58"/>
      <c r="SSO216" s="63"/>
      <c r="SSP216" s="58"/>
      <c r="SSQ216" s="63"/>
      <c r="SSR216" s="58"/>
      <c r="SSS216" s="63"/>
      <c r="SST216" s="58"/>
      <c r="SSU216" s="63"/>
      <c r="SSV216" s="58"/>
      <c r="SSW216" s="63"/>
      <c r="SSX216" s="58"/>
      <c r="SSY216" s="63"/>
      <c r="SSZ216" s="58"/>
      <c r="STA216" s="63"/>
      <c r="STB216" s="58"/>
      <c r="STC216" s="63"/>
      <c r="STD216" s="58"/>
      <c r="STE216" s="63"/>
      <c r="STF216" s="58"/>
      <c r="STG216" s="63"/>
      <c r="STH216" s="58"/>
      <c r="STI216" s="63"/>
      <c r="STJ216" s="58"/>
      <c r="STK216" s="63"/>
      <c r="STL216" s="58"/>
      <c r="STM216" s="63"/>
      <c r="STN216" s="58"/>
      <c r="STO216" s="63"/>
      <c r="STP216" s="58"/>
      <c r="STQ216" s="63"/>
      <c r="STR216" s="58"/>
      <c r="STS216" s="63"/>
      <c r="STT216" s="58"/>
      <c r="STU216" s="63"/>
      <c r="STV216" s="58"/>
      <c r="STW216" s="63"/>
      <c r="STX216" s="58"/>
      <c r="STY216" s="63"/>
      <c r="STZ216" s="58"/>
      <c r="SUA216" s="63"/>
      <c r="SUB216" s="58"/>
      <c r="SUC216" s="63"/>
      <c r="SUD216" s="58"/>
      <c r="SUE216" s="63"/>
      <c r="SUF216" s="58"/>
      <c r="SUG216" s="63"/>
      <c r="SUH216" s="58"/>
      <c r="SUI216" s="63"/>
      <c r="SUJ216" s="58"/>
      <c r="SUK216" s="63"/>
      <c r="SUL216" s="58"/>
      <c r="SUM216" s="63"/>
      <c r="SUN216" s="58"/>
      <c r="SUO216" s="63"/>
      <c r="SUP216" s="58"/>
      <c r="SUQ216" s="63"/>
      <c r="SUR216" s="58"/>
      <c r="SUS216" s="63"/>
      <c r="SUT216" s="58"/>
      <c r="SUU216" s="63"/>
      <c r="SUV216" s="58"/>
      <c r="SUW216" s="63"/>
      <c r="SUX216" s="58"/>
      <c r="SUY216" s="63"/>
      <c r="SUZ216" s="58"/>
      <c r="SVA216" s="63"/>
      <c r="SVB216" s="58"/>
      <c r="SVC216" s="63"/>
      <c r="SVD216" s="58"/>
      <c r="SVE216" s="63"/>
      <c r="SVF216" s="58"/>
      <c r="SVG216" s="63"/>
      <c r="SVH216" s="58"/>
      <c r="SVI216" s="63"/>
      <c r="SVJ216" s="58"/>
      <c r="SVK216" s="63"/>
      <c r="SVL216" s="58"/>
      <c r="SVM216" s="63"/>
      <c r="SVN216" s="58"/>
      <c r="SVO216" s="63"/>
      <c r="SVP216" s="58"/>
      <c r="SVQ216" s="63"/>
      <c r="SVR216" s="58"/>
      <c r="SVS216" s="63"/>
      <c r="SVT216" s="58"/>
      <c r="SVU216" s="63"/>
      <c r="SVV216" s="58"/>
      <c r="SVW216" s="63"/>
      <c r="SVX216" s="58"/>
      <c r="SVY216" s="63"/>
      <c r="SVZ216" s="58"/>
      <c r="SWA216" s="63"/>
      <c r="SWB216" s="58"/>
      <c r="SWC216" s="63"/>
      <c r="SWD216" s="58"/>
      <c r="SWE216" s="63"/>
      <c r="SWF216" s="58"/>
      <c r="SWG216" s="63"/>
      <c r="SWH216" s="58"/>
      <c r="SWI216" s="63"/>
      <c r="SWJ216" s="58"/>
      <c r="SWK216" s="63"/>
      <c r="SWL216" s="58"/>
      <c r="SWM216" s="63"/>
      <c r="SWN216" s="58"/>
      <c r="SWO216" s="63"/>
      <c r="SWP216" s="58"/>
      <c r="SWQ216" s="63"/>
      <c r="SWR216" s="58"/>
      <c r="SWS216" s="63"/>
      <c r="SWT216" s="58"/>
      <c r="SWU216" s="63"/>
      <c r="SWV216" s="58"/>
      <c r="SWW216" s="63"/>
      <c r="SWX216" s="58"/>
      <c r="SWY216" s="63"/>
      <c r="SWZ216" s="58"/>
      <c r="SXA216" s="63"/>
      <c r="SXB216" s="58"/>
      <c r="SXC216" s="63"/>
      <c r="SXD216" s="58"/>
      <c r="SXE216" s="63"/>
      <c r="SXF216" s="58"/>
      <c r="SXG216" s="63"/>
      <c r="SXH216" s="58"/>
      <c r="SXI216" s="63"/>
      <c r="SXJ216" s="58"/>
      <c r="SXK216" s="63"/>
      <c r="SXL216" s="58"/>
      <c r="SXM216" s="63"/>
      <c r="SXN216" s="58"/>
      <c r="SXO216" s="63"/>
      <c r="SXP216" s="58"/>
      <c r="SXQ216" s="63"/>
      <c r="SXR216" s="58"/>
      <c r="SXS216" s="63"/>
      <c r="SXT216" s="58"/>
      <c r="SXU216" s="63"/>
      <c r="SXV216" s="58"/>
      <c r="SXW216" s="63"/>
      <c r="SXX216" s="58"/>
      <c r="SXY216" s="63"/>
      <c r="SXZ216" s="58"/>
      <c r="SYA216" s="63"/>
      <c r="SYB216" s="58"/>
      <c r="SYC216" s="63"/>
      <c r="SYD216" s="58"/>
      <c r="SYE216" s="63"/>
      <c r="SYF216" s="58"/>
      <c r="SYG216" s="63"/>
      <c r="SYH216" s="58"/>
      <c r="SYI216" s="63"/>
      <c r="SYJ216" s="58"/>
      <c r="SYK216" s="63"/>
      <c r="SYL216" s="58"/>
      <c r="SYM216" s="63"/>
      <c r="SYN216" s="58"/>
      <c r="SYO216" s="63"/>
      <c r="SYP216" s="58"/>
      <c r="SYQ216" s="63"/>
      <c r="SYR216" s="58"/>
      <c r="SYS216" s="63"/>
      <c r="SYT216" s="58"/>
      <c r="SYU216" s="63"/>
      <c r="SYV216" s="58"/>
      <c r="SYW216" s="63"/>
      <c r="SYX216" s="58"/>
      <c r="SYY216" s="63"/>
      <c r="SYZ216" s="58"/>
      <c r="SZA216" s="63"/>
      <c r="SZB216" s="58"/>
      <c r="SZC216" s="63"/>
      <c r="SZD216" s="58"/>
      <c r="SZE216" s="63"/>
      <c r="SZF216" s="58"/>
      <c r="SZG216" s="63"/>
      <c r="SZH216" s="58"/>
      <c r="SZI216" s="63"/>
      <c r="SZJ216" s="58"/>
      <c r="SZK216" s="63"/>
      <c r="SZL216" s="58"/>
      <c r="SZM216" s="63"/>
      <c r="SZN216" s="58"/>
      <c r="SZO216" s="63"/>
      <c r="SZP216" s="58"/>
      <c r="SZQ216" s="63"/>
      <c r="SZR216" s="58"/>
      <c r="SZS216" s="63"/>
      <c r="SZT216" s="58"/>
      <c r="SZU216" s="63"/>
      <c r="SZV216" s="58"/>
      <c r="SZW216" s="63"/>
      <c r="SZX216" s="58"/>
      <c r="SZY216" s="63"/>
      <c r="SZZ216" s="58"/>
      <c r="TAA216" s="63"/>
      <c r="TAB216" s="58"/>
      <c r="TAC216" s="63"/>
      <c r="TAD216" s="58"/>
      <c r="TAE216" s="63"/>
      <c r="TAF216" s="58"/>
      <c r="TAG216" s="63"/>
      <c r="TAH216" s="58"/>
      <c r="TAI216" s="63"/>
      <c r="TAJ216" s="58"/>
      <c r="TAK216" s="63"/>
      <c r="TAL216" s="58"/>
      <c r="TAM216" s="63"/>
      <c r="TAN216" s="58"/>
      <c r="TAO216" s="63"/>
      <c r="TAP216" s="58"/>
      <c r="TAQ216" s="63"/>
      <c r="TAR216" s="58"/>
      <c r="TAS216" s="63"/>
      <c r="TAT216" s="58"/>
      <c r="TAU216" s="63"/>
      <c r="TAV216" s="58"/>
      <c r="TAW216" s="63"/>
      <c r="TAX216" s="58"/>
      <c r="TAY216" s="63"/>
      <c r="TAZ216" s="58"/>
      <c r="TBA216" s="63"/>
      <c r="TBB216" s="58"/>
      <c r="TBC216" s="63"/>
      <c r="TBD216" s="58"/>
      <c r="TBE216" s="63"/>
      <c r="TBF216" s="58"/>
      <c r="TBG216" s="63"/>
      <c r="TBH216" s="58"/>
      <c r="TBI216" s="63"/>
      <c r="TBJ216" s="58"/>
      <c r="TBK216" s="63"/>
      <c r="TBL216" s="58"/>
      <c r="TBM216" s="63"/>
      <c r="TBN216" s="58"/>
      <c r="TBO216" s="63"/>
      <c r="TBP216" s="58"/>
      <c r="TBQ216" s="63"/>
      <c r="TBR216" s="58"/>
      <c r="TBS216" s="63"/>
      <c r="TBT216" s="58"/>
      <c r="TBU216" s="63"/>
      <c r="TBV216" s="58"/>
      <c r="TBW216" s="63"/>
      <c r="TBX216" s="58"/>
      <c r="TBY216" s="63"/>
      <c r="TBZ216" s="58"/>
      <c r="TCA216" s="63"/>
      <c r="TCB216" s="58"/>
      <c r="TCC216" s="63"/>
      <c r="TCD216" s="58"/>
      <c r="TCE216" s="63"/>
      <c r="TCF216" s="58"/>
      <c r="TCG216" s="63"/>
      <c r="TCH216" s="58"/>
      <c r="TCI216" s="63"/>
      <c r="TCJ216" s="58"/>
      <c r="TCK216" s="63"/>
      <c r="TCL216" s="58"/>
      <c r="TCM216" s="63"/>
      <c r="TCN216" s="58"/>
      <c r="TCO216" s="63"/>
      <c r="TCP216" s="58"/>
      <c r="TCQ216" s="63"/>
      <c r="TCR216" s="58"/>
      <c r="TCS216" s="63"/>
      <c r="TCT216" s="58"/>
      <c r="TCU216" s="63"/>
      <c r="TCV216" s="58"/>
      <c r="TCW216" s="63"/>
      <c r="TCX216" s="58"/>
      <c r="TCY216" s="63"/>
      <c r="TCZ216" s="58"/>
      <c r="TDA216" s="63"/>
      <c r="TDB216" s="58"/>
      <c r="TDC216" s="63"/>
      <c r="TDD216" s="58"/>
      <c r="TDE216" s="63"/>
      <c r="TDF216" s="58"/>
      <c r="TDG216" s="63"/>
      <c r="TDH216" s="58"/>
      <c r="TDI216" s="63"/>
      <c r="TDJ216" s="58"/>
      <c r="TDK216" s="63"/>
      <c r="TDL216" s="58"/>
      <c r="TDM216" s="63"/>
      <c r="TDN216" s="58"/>
      <c r="TDO216" s="63"/>
      <c r="TDP216" s="58"/>
      <c r="TDQ216" s="63"/>
      <c r="TDR216" s="58"/>
      <c r="TDS216" s="63"/>
      <c r="TDT216" s="58"/>
      <c r="TDU216" s="63"/>
      <c r="TDV216" s="58"/>
      <c r="TDW216" s="63"/>
      <c r="TDX216" s="58"/>
      <c r="TDY216" s="63"/>
      <c r="TDZ216" s="58"/>
      <c r="TEA216" s="63"/>
      <c r="TEB216" s="58"/>
      <c r="TEC216" s="63"/>
      <c r="TED216" s="58"/>
      <c r="TEE216" s="63"/>
      <c r="TEF216" s="58"/>
      <c r="TEG216" s="63"/>
      <c r="TEH216" s="58"/>
      <c r="TEI216" s="63"/>
      <c r="TEJ216" s="58"/>
      <c r="TEK216" s="63"/>
      <c r="TEL216" s="58"/>
      <c r="TEM216" s="63"/>
      <c r="TEN216" s="58"/>
      <c r="TEO216" s="63"/>
      <c r="TEP216" s="58"/>
      <c r="TEQ216" s="63"/>
      <c r="TER216" s="58"/>
      <c r="TES216" s="63"/>
      <c r="TET216" s="58"/>
      <c r="TEU216" s="63"/>
      <c r="TEV216" s="58"/>
      <c r="TEW216" s="63"/>
      <c r="TEX216" s="58"/>
      <c r="TEY216" s="63"/>
      <c r="TEZ216" s="58"/>
      <c r="TFA216" s="63"/>
      <c r="TFB216" s="58"/>
      <c r="TFC216" s="63"/>
      <c r="TFD216" s="58"/>
      <c r="TFE216" s="63"/>
      <c r="TFF216" s="58"/>
      <c r="TFG216" s="63"/>
      <c r="TFH216" s="58"/>
      <c r="TFI216" s="63"/>
      <c r="TFJ216" s="58"/>
      <c r="TFK216" s="63"/>
      <c r="TFL216" s="58"/>
      <c r="TFM216" s="63"/>
      <c r="TFN216" s="58"/>
      <c r="TFO216" s="63"/>
      <c r="TFP216" s="58"/>
      <c r="TFQ216" s="63"/>
      <c r="TFR216" s="58"/>
      <c r="TFS216" s="63"/>
      <c r="TFT216" s="58"/>
      <c r="TFU216" s="63"/>
      <c r="TFV216" s="58"/>
      <c r="TFW216" s="63"/>
      <c r="TFX216" s="58"/>
      <c r="TFY216" s="63"/>
      <c r="TFZ216" s="58"/>
      <c r="TGA216" s="63"/>
      <c r="TGB216" s="58"/>
      <c r="TGC216" s="63"/>
      <c r="TGD216" s="58"/>
      <c r="TGE216" s="63"/>
      <c r="TGF216" s="58"/>
      <c r="TGG216" s="63"/>
      <c r="TGH216" s="58"/>
      <c r="TGI216" s="63"/>
      <c r="TGJ216" s="58"/>
      <c r="TGK216" s="63"/>
      <c r="TGL216" s="58"/>
      <c r="TGM216" s="63"/>
      <c r="TGN216" s="58"/>
      <c r="TGO216" s="63"/>
      <c r="TGP216" s="58"/>
      <c r="TGQ216" s="63"/>
      <c r="TGR216" s="58"/>
      <c r="TGS216" s="63"/>
      <c r="TGT216" s="58"/>
      <c r="TGU216" s="63"/>
      <c r="TGV216" s="58"/>
      <c r="TGW216" s="63"/>
      <c r="TGX216" s="58"/>
      <c r="TGY216" s="63"/>
      <c r="TGZ216" s="58"/>
      <c r="THA216" s="63"/>
      <c r="THB216" s="58"/>
      <c r="THC216" s="63"/>
      <c r="THD216" s="58"/>
      <c r="THE216" s="63"/>
      <c r="THF216" s="58"/>
      <c r="THG216" s="63"/>
      <c r="THH216" s="58"/>
      <c r="THI216" s="63"/>
      <c r="THJ216" s="58"/>
      <c r="THK216" s="63"/>
      <c r="THL216" s="58"/>
      <c r="THM216" s="63"/>
      <c r="THN216" s="58"/>
      <c r="THO216" s="63"/>
      <c r="THP216" s="58"/>
      <c r="THQ216" s="63"/>
      <c r="THR216" s="58"/>
      <c r="THS216" s="63"/>
      <c r="THT216" s="58"/>
      <c r="THU216" s="63"/>
      <c r="THV216" s="58"/>
      <c r="THW216" s="63"/>
      <c r="THX216" s="58"/>
      <c r="THY216" s="63"/>
      <c r="THZ216" s="58"/>
      <c r="TIA216" s="63"/>
      <c r="TIB216" s="58"/>
      <c r="TIC216" s="63"/>
      <c r="TID216" s="58"/>
      <c r="TIE216" s="63"/>
      <c r="TIF216" s="58"/>
      <c r="TIG216" s="63"/>
      <c r="TIH216" s="58"/>
      <c r="TII216" s="63"/>
      <c r="TIJ216" s="58"/>
      <c r="TIK216" s="63"/>
      <c r="TIL216" s="58"/>
      <c r="TIM216" s="63"/>
      <c r="TIN216" s="58"/>
      <c r="TIO216" s="63"/>
      <c r="TIP216" s="58"/>
      <c r="TIQ216" s="63"/>
      <c r="TIR216" s="58"/>
      <c r="TIS216" s="63"/>
      <c r="TIT216" s="58"/>
      <c r="TIU216" s="63"/>
      <c r="TIV216" s="58"/>
      <c r="TIW216" s="63"/>
      <c r="TIX216" s="58"/>
      <c r="TIY216" s="63"/>
      <c r="TIZ216" s="58"/>
      <c r="TJA216" s="63"/>
      <c r="TJB216" s="58"/>
      <c r="TJC216" s="63"/>
      <c r="TJD216" s="58"/>
      <c r="TJE216" s="63"/>
      <c r="TJF216" s="58"/>
      <c r="TJG216" s="63"/>
      <c r="TJH216" s="58"/>
      <c r="TJI216" s="63"/>
      <c r="TJJ216" s="58"/>
      <c r="TJK216" s="63"/>
      <c r="TJL216" s="58"/>
      <c r="TJM216" s="63"/>
      <c r="TJN216" s="58"/>
      <c r="TJO216" s="63"/>
      <c r="TJP216" s="58"/>
      <c r="TJQ216" s="63"/>
      <c r="TJR216" s="58"/>
      <c r="TJS216" s="63"/>
      <c r="TJT216" s="58"/>
      <c r="TJU216" s="63"/>
      <c r="TJV216" s="58"/>
      <c r="TJW216" s="63"/>
      <c r="TJX216" s="58"/>
      <c r="TJY216" s="63"/>
      <c r="TJZ216" s="58"/>
      <c r="TKA216" s="63"/>
      <c r="TKB216" s="58"/>
      <c r="TKC216" s="63"/>
      <c r="TKD216" s="58"/>
      <c r="TKE216" s="63"/>
      <c r="TKF216" s="58"/>
      <c r="TKG216" s="63"/>
      <c r="TKH216" s="58"/>
      <c r="TKI216" s="63"/>
      <c r="TKJ216" s="58"/>
      <c r="TKK216" s="63"/>
      <c r="TKL216" s="58"/>
      <c r="TKM216" s="63"/>
      <c r="TKN216" s="58"/>
      <c r="TKO216" s="63"/>
      <c r="TKP216" s="58"/>
      <c r="TKQ216" s="63"/>
      <c r="TKR216" s="58"/>
      <c r="TKS216" s="63"/>
      <c r="TKT216" s="58"/>
      <c r="TKU216" s="63"/>
      <c r="TKV216" s="58"/>
      <c r="TKW216" s="63"/>
      <c r="TKX216" s="58"/>
      <c r="TKY216" s="63"/>
      <c r="TKZ216" s="58"/>
      <c r="TLA216" s="63"/>
      <c r="TLB216" s="58"/>
      <c r="TLC216" s="63"/>
      <c r="TLD216" s="58"/>
      <c r="TLE216" s="63"/>
      <c r="TLF216" s="58"/>
      <c r="TLG216" s="63"/>
      <c r="TLH216" s="58"/>
      <c r="TLI216" s="63"/>
      <c r="TLJ216" s="58"/>
      <c r="TLK216" s="63"/>
      <c r="TLL216" s="58"/>
      <c r="TLM216" s="63"/>
      <c r="TLN216" s="58"/>
      <c r="TLO216" s="63"/>
      <c r="TLP216" s="58"/>
      <c r="TLQ216" s="63"/>
      <c r="TLR216" s="58"/>
      <c r="TLS216" s="63"/>
      <c r="TLT216" s="58"/>
      <c r="TLU216" s="63"/>
      <c r="TLV216" s="58"/>
      <c r="TLW216" s="63"/>
      <c r="TLX216" s="58"/>
      <c r="TLY216" s="63"/>
      <c r="TLZ216" s="58"/>
      <c r="TMA216" s="63"/>
      <c r="TMB216" s="58"/>
      <c r="TMC216" s="63"/>
      <c r="TMD216" s="58"/>
      <c r="TME216" s="63"/>
      <c r="TMF216" s="58"/>
      <c r="TMG216" s="63"/>
      <c r="TMH216" s="58"/>
      <c r="TMI216" s="63"/>
      <c r="TMJ216" s="58"/>
      <c r="TMK216" s="63"/>
      <c r="TML216" s="58"/>
      <c r="TMM216" s="63"/>
      <c r="TMN216" s="58"/>
      <c r="TMO216" s="63"/>
      <c r="TMP216" s="58"/>
      <c r="TMQ216" s="63"/>
      <c r="TMR216" s="58"/>
      <c r="TMS216" s="63"/>
      <c r="TMT216" s="58"/>
      <c r="TMU216" s="63"/>
      <c r="TMV216" s="58"/>
      <c r="TMW216" s="63"/>
      <c r="TMX216" s="58"/>
      <c r="TMY216" s="63"/>
      <c r="TMZ216" s="58"/>
      <c r="TNA216" s="63"/>
      <c r="TNB216" s="58"/>
      <c r="TNC216" s="63"/>
      <c r="TND216" s="58"/>
      <c r="TNE216" s="63"/>
      <c r="TNF216" s="58"/>
      <c r="TNG216" s="63"/>
      <c r="TNH216" s="58"/>
      <c r="TNI216" s="63"/>
      <c r="TNJ216" s="58"/>
      <c r="TNK216" s="63"/>
      <c r="TNL216" s="58"/>
      <c r="TNM216" s="63"/>
      <c r="TNN216" s="58"/>
      <c r="TNO216" s="63"/>
      <c r="TNP216" s="58"/>
      <c r="TNQ216" s="63"/>
      <c r="TNR216" s="58"/>
      <c r="TNS216" s="63"/>
      <c r="TNT216" s="58"/>
      <c r="TNU216" s="63"/>
      <c r="TNV216" s="58"/>
      <c r="TNW216" s="63"/>
      <c r="TNX216" s="58"/>
      <c r="TNY216" s="63"/>
      <c r="TNZ216" s="58"/>
      <c r="TOA216" s="63"/>
      <c r="TOB216" s="58"/>
      <c r="TOC216" s="63"/>
      <c r="TOD216" s="58"/>
      <c r="TOE216" s="63"/>
      <c r="TOF216" s="58"/>
      <c r="TOG216" s="63"/>
      <c r="TOH216" s="58"/>
      <c r="TOI216" s="63"/>
      <c r="TOJ216" s="58"/>
      <c r="TOK216" s="63"/>
      <c r="TOL216" s="58"/>
      <c r="TOM216" s="63"/>
      <c r="TON216" s="58"/>
      <c r="TOO216" s="63"/>
      <c r="TOP216" s="58"/>
      <c r="TOQ216" s="63"/>
      <c r="TOR216" s="58"/>
      <c r="TOS216" s="63"/>
      <c r="TOT216" s="58"/>
      <c r="TOU216" s="63"/>
      <c r="TOV216" s="58"/>
      <c r="TOW216" s="63"/>
      <c r="TOX216" s="58"/>
      <c r="TOY216" s="63"/>
      <c r="TOZ216" s="58"/>
      <c r="TPA216" s="63"/>
      <c r="TPB216" s="58"/>
      <c r="TPC216" s="63"/>
      <c r="TPD216" s="58"/>
      <c r="TPE216" s="63"/>
      <c r="TPF216" s="58"/>
      <c r="TPG216" s="63"/>
      <c r="TPH216" s="58"/>
      <c r="TPI216" s="63"/>
      <c r="TPJ216" s="58"/>
      <c r="TPK216" s="63"/>
      <c r="TPL216" s="58"/>
      <c r="TPM216" s="63"/>
      <c r="TPN216" s="58"/>
      <c r="TPO216" s="63"/>
      <c r="TPP216" s="58"/>
      <c r="TPQ216" s="63"/>
      <c r="TPR216" s="58"/>
      <c r="TPS216" s="63"/>
      <c r="TPT216" s="58"/>
      <c r="TPU216" s="63"/>
      <c r="TPV216" s="58"/>
      <c r="TPW216" s="63"/>
      <c r="TPX216" s="58"/>
      <c r="TPY216" s="63"/>
      <c r="TPZ216" s="58"/>
      <c r="TQA216" s="63"/>
      <c r="TQB216" s="58"/>
      <c r="TQC216" s="63"/>
      <c r="TQD216" s="58"/>
      <c r="TQE216" s="63"/>
      <c r="TQF216" s="58"/>
      <c r="TQG216" s="63"/>
      <c r="TQH216" s="58"/>
      <c r="TQI216" s="63"/>
      <c r="TQJ216" s="58"/>
      <c r="TQK216" s="63"/>
      <c r="TQL216" s="58"/>
      <c r="TQM216" s="63"/>
      <c r="TQN216" s="58"/>
      <c r="TQO216" s="63"/>
      <c r="TQP216" s="58"/>
      <c r="TQQ216" s="63"/>
      <c r="TQR216" s="58"/>
      <c r="TQS216" s="63"/>
      <c r="TQT216" s="58"/>
      <c r="TQU216" s="63"/>
      <c r="TQV216" s="58"/>
      <c r="TQW216" s="63"/>
      <c r="TQX216" s="58"/>
      <c r="TQY216" s="63"/>
      <c r="TQZ216" s="58"/>
      <c r="TRA216" s="63"/>
      <c r="TRB216" s="58"/>
      <c r="TRC216" s="63"/>
      <c r="TRD216" s="58"/>
      <c r="TRE216" s="63"/>
      <c r="TRF216" s="58"/>
      <c r="TRG216" s="63"/>
      <c r="TRH216" s="58"/>
      <c r="TRI216" s="63"/>
      <c r="TRJ216" s="58"/>
      <c r="TRK216" s="63"/>
      <c r="TRL216" s="58"/>
      <c r="TRM216" s="63"/>
      <c r="TRN216" s="58"/>
      <c r="TRO216" s="63"/>
      <c r="TRP216" s="58"/>
      <c r="TRQ216" s="63"/>
      <c r="TRR216" s="58"/>
      <c r="TRS216" s="63"/>
      <c r="TRT216" s="58"/>
      <c r="TRU216" s="63"/>
      <c r="TRV216" s="58"/>
      <c r="TRW216" s="63"/>
      <c r="TRX216" s="58"/>
      <c r="TRY216" s="63"/>
      <c r="TRZ216" s="58"/>
      <c r="TSA216" s="63"/>
      <c r="TSB216" s="58"/>
      <c r="TSC216" s="63"/>
      <c r="TSD216" s="58"/>
      <c r="TSE216" s="63"/>
      <c r="TSF216" s="58"/>
      <c r="TSG216" s="63"/>
      <c r="TSH216" s="58"/>
      <c r="TSI216" s="63"/>
      <c r="TSJ216" s="58"/>
      <c r="TSK216" s="63"/>
      <c r="TSL216" s="58"/>
      <c r="TSM216" s="63"/>
      <c r="TSN216" s="58"/>
      <c r="TSO216" s="63"/>
      <c r="TSP216" s="58"/>
      <c r="TSQ216" s="63"/>
      <c r="TSR216" s="58"/>
      <c r="TSS216" s="63"/>
      <c r="TST216" s="58"/>
      <c r="TSU216" s="63"/>
      <c r="TSV216" s="58"/>
      <c r="TSW216" s="63"/>
      <c r="TSX216" s="58"/>
      <c r="TSY216" s="63"/>
      <c r="TSZ216" s="58"/>
      <c r="TTA216" s="63"/>
      <c r="TTB216" s="58"/>
      <c r="TTC216" s="63"/>
      <c r="TTD216" s="58"/>
      <c r="TTE216" s="63"/>
      <c r="TTF216" s="58"/>
      <c r="TTG216" s="63"/>
      <c r="TTH216" s="58"/>
      <c r="TTI216" s="63"/>
      <c r="TTJ216" s="58"/>
      <c r="TTK216" s="63"/>
      <c r="TTL216" s="58"/>
      <c r="TTM216" s="63"/>
      <c r="TTN216" s="58"/>
      <c r="TTO216" s="63"/>
      <c r="TTP216" s="58"/>
      <c r="TTQ216" s="63"/>
      <c r="TTR216" s="58"/>
      <c r="TTS216" s="63"/>
      <c r="TTT216" s="58"/>
      <c r="TTU216" s="63"/>
      <c r="TTV216" s="58"/>
      <c r="TTW216" s="63"/>
      <c r="TTX216" s="58"/>
      <c r="TTY216" s="63"/>
      <c r="TTZ216" s="58"/>
      <c r="TUA216" s="63"/>
      <c r="TUB216" s="58"/>
      <c r="TUC216" s="63"/>
      <c r="TUD216" s="58"/>
      <c r="TUE216" s="63"/>
      <c r="TUF216" s="58"/>
      <c r="TUG216" s="63"/>
      <c r="TUH216" s="58"/>
      <c r="TUI216" s="63"/>
      <c r="TUJ216" s="58"/>
      <c r="TUK216" s="63"/>
      <c r="TUL216" s="58"/>
      <c r="TUM216" s="63"/>
      <c r="TUN216" s="58"/>
      <c r="TUO216" s="63"/>
      <c r="TUP216" s="58"/>
      <c r="TUQ216" s="63"/>
      <c r="TUR216" s="58"/>
      <c r="TUS216" s="63"/>
      <c r="TUT216" s="58"/>
      <c r="TUU216" s="63"/>
      <c r="TUV216" s="58"/>
      <c r="TUW216" s="63"/>
      <c r="TUX216" s="58"/>
      <c r="TUY216" s="63"/>
      <c r="TUZ216" s="58"/>
      <c r="TVA216" s="63"/>
      <c r="TVB216" s="58"/>
      <c r="TVC216" s="63"/>
      <c r="TVD216" s="58"/>
      <c r="TVE216" s="63"/>
      <c r="TVF216" s="58"/>
      <c r="TVG216" s="63"/>
      <c r="TVH216" s="58"/>
      <c r="TVI216" s="63"/>
      <c r="TVJ216" s="58"/>
      <c r="TVK216" s="63"/>
      <c r="TVL216" s="58"/>
      <c r="TVM216" s="63"/>
      <c r="TVN216" s="58"/>
      <c r="TVO216" s="63"/>
      <c r="TVP216" s="58"/>
      <c r="TVQ216" s="63"/>
      <c r="TVR216" s="58"/>
      <c r="TVS216" s="63"/>
      <c r="TVT216" s="58"/>
      <c r="TVU216" s="63"/>
      <c r="TVV216" s="58"/>
      <c r="TVW216" s="63"/>
      <c r="TVX216" s="58"/>
      <c r="TVY216" s="63"/>
      <c r="TVZ216" s="58"/>
      <c r="TWA216" s="63"/>
      <c r="TWB216" s="58"/>
      <c r="TWC216" s="63"/>
      <c r="TWD216" s="58"/>
      <c r="TWE216" s="63"/>
      <c r="TWF216" s="58"/>
      <c r="TWG216" s="63"/>
      <c r="TWH216" s="58"/>
      <c r="TWI216" s="63"/>
      <c r="TWJ216" s="58"/>
      <c r="TWK216" s="63"/>
      <c r="TWL216" s="58"/>
      <c r="TWM216" s="63"/>
      <c r="TWN216" s="58"/>
      <c r="TWO216" s="63"/>
      <c r="TWP216" s="58"/>
      <c r="TWQ216" s="63"/>
      <c r="TWR216" s="58"/>
      <c r="TWS216" s="63"/>
      <c r="TWT216" s="58"/>
      <c r="TWU216" s="63"/>
      <c r="TWV216" s="58"/>
      <c r="TWW216" s="63"/>
      <c r="TWX216" s="58"/>
      <c r="TWY216" s="63"/>
      <c r="TWZ216" s="58"/>
      <c r="TXA216" s="63"/>
      <c r="TXB216" s="58"/>
      <c r="TXC216" s="63"/>
      <c r="TXD216" s="58"/>
      <c r="TXE216" s="63"/>
      <c r="TXF216" s="58"/>
      <c r="TXG216" s="63"/>
      <c r="TXH216" s="58"/>
      <c r="TXI216" s="63"/>
      <c r="TXJ216" s="58"/>
      <c r="TXK216" s="63"/>
      <c r="TXL216" s="58"/>
      <c r="TXM216" s="63"/>
      <c r="TXN216" s="58"/>
      <c r="TXO216" s="63"/>
      <c r="TXP216" s="58"/>
      <c r="TXQ216" s="63"/>
      <c r="TXR216" s="58"/>
      <c r="TXS216" s="63"/>
      <c r="TXT216" s="58"/>
      <c r="TXU216" s="63"/>
      <c r="TXV216" s="58"/>
      <c r="TXW216" s="63"/>
      <c r="TXX216" s="58"/>
      <c r="TXY216" s="63"/>
      <c r="TXZ216" s="58"/>
      <c r="TYA216" s="63"/>
      <c r="TYB216" s="58"/>
      <c r="TYC216" s="63"/>
      <c r="TYD216" s="58"/>
      <c r="TYE216" s="63"/>
      <c r="TYF216" s="58"/>
      <c r="TYG216" s="63"/>
      <c r="TYH216" s="58"/>
      <c r="TYI216" s="63"/>
      <c r="TYJ216" s="58"/>
      <c r="TYK216" s="63"/>
      <c r="TYL216" s="58"/>
      <c r="TYM216" s="63"/>
      <c r="TYN216" s="58"/>
      <c r="TYO216" s="63"/>
      <c r="TYP216" s="58"/>
      <c r="TYQ216" s="63"/>
      <c r="TYR216" s="58"/>
      <c r="TYS216" s="63"/>
      <c r="TYT216" s="58"/>
      <c r="TYU216" s="63"/>
      <c r="TYV216" s="58"/>
      <c r="TYW216" s="63"/>
      <c r="TYX216" s="58"/>
      <c r="TYY216" s="63"/>
      <c r="TYZ216" s="58"/>
      <c r="TZA216" s="63"/>
      <c r="TZB216" s="58"/>
      <c r="TZC216" s="63"/>
      <c r="TZD216" s="58"/>
      <c r="TZE216" s="63"/>
      <c r="TZF216" s="58"/>
      <c r="TZG216" s="63"/>
      <c r="TZH216" s="58"/>
      <c r="TZI216" s="63"/>
      <c r="TZJ216" s="58"/>
      <c r="TZK216" s="63"/>
      <c r="TZL216" s="58"/>
      <c r="TZM216" s="63"/>
      <c r="TZN216" s="58"/>
      <c r="TZO216" s="63"/>
      <c r="TZP216" s="58"/>
      <c r="TZQ216" s="63"/>
      <c r="TZR216" s="58"/>
      <c r="TZS216" s="63"/>
      <c r="TZT216" s="58"/>
      <c r="TZU216" s="63"/>
      <c r="TZV216" s="58"/>
      <c r="TZW216" s="63"/>
      <c r="TZX216" s="58"/>
      <c r="TZY216" s="63"/>
      <c r="TZZ216" s="58"/>
      <c r="UAA216" s="63"/>
      <c r="UAB216" s="58"/>
      <c r="UAC216" s="63"/>
      <c r="UAD216" s="58"/>
      <c r="UAE216" s="63"/>
      <c r="UAF216" s="58"/>
      <c r="UAG216" s="63"/>
      <c r="UAH216" s="58"/>
      <c r="UAI216" s="63"/>
      <c r="UAJ216" s="58"/>
      <c r="UAK216" s="63"/>
      <c r="UAL216" s="58"/>
      <c r="UAM216" s="63"/>
      <c r="UAN216" s="58"/>
      <c r="UAO216" s="63"/>
      <c r="UAP216" s="58"/>
      <c r="UAQ216" s="63"/>
      <c r="UAR216" s="58"/>
      <c r="UAS216" s="63"/>
      <c r="UAT216" s="58"/>
      <c r="UAU216" s="63"/>
      <c r="UAV216" s="58"/>
      <c r="UAW216" s="63"/>
      <c r="UAX216" s="58"/>
      <c r="UAY216" s="63"/>
      <c r="UAZ216" s="58"/>
      <c r="UBA216" s="63"/>
      <c r="UBB216" s="58"/>
      <c r="UBC216" s="63"/>
      <c r="UBD216" s="58"/>
      <c r="UBE216" s="63"/>
      <c r="UBF216" s="58"/>
      <c r="UBG216" s="63"/>
      <c r="UBH216" s="58"/>
      <c r="UBI216" s="63"/>
      <c r="UBJ216" s="58"/>
      <c r="UBK216" s="63"/>
      <c r="UBL216" s="58"/>
      <c r="UBM216" s="63"/>
      <c r="UBN216" s="58"/>
      <c r="UBO216" s="63"/>
      <c r="UBP216" s="58"/>
      <c r="UBQ216" s="63"/>
      <c r="UBR216" s="58"/>
      <c r="UBS216" s="63"/>
      <c r="UBT216" s="58"/>
      <c r="UBU216" s="63"/>
      <c r="UBV216" s="58"/>
      <c r="UBW216" s="63"/>
      <c r="UBX216" s="58"/>
      <c r="UBY216" s="63"/>
      <c r="UBZ216" s="58"/>
      <c r="UCA216" s="63"/>
      <c r="UCB216" s="58"/>
      <c r="UCC216" s="63"/>
      <c r="UCD216" s="58"/>
      <c r="UCE216" s="63"/>
      <c r="UCF216" s="58"/>
      <c r="UCG216" s="63"/>
      <c r="UCH216" s="58"/>
      <c r="UCI216" s="63"/>
      <c r="UCJ216" s="58"/>
      <c r="UCK216" s="63"/>
      <c r="UCL216" s="58"/>
      <c r="UCM216" s="63"/>
      <c r="UCN216" s="58"/>
      <c r="UCO216" s="63"/>
      <c r="UCP216" s="58"/>
      <c r="UCQ216" s="63"/>
      <c r="UCR216" s="58"/>
      <c r="UCS216" s="63"/>
      <c r="UCT216" s="58"/>
      <c r="UCU216" s="63"/>
      <c r="UCV216" s="58"/>
      <c r="UCW216" s="63"/>
      <c r="UCX216" s="58"/>
      <c r="UCY216" s="63"/>
      <c r="UCZ216" s="58"/>
      <c r="UDA216" s="63"/>
      <c r="UDB216" s="58"/>
      <c r="UDC216" s="63"/>
      <c r="UDD216" s="58"/>
      <c r="UDE216" s="63"/>
      <c r="UDF216" s="58"/>
      <c r="UDG216" s="63"/>
      <c r="UDH216" s="58"/>
      <c r="UDI216" s="63"/>
      <c r="UDJ216" s="58"/>
      <c r="UDK216" s="63"/>
      <c r="UDL216" s="58"/>
      <c r="UDM216" s="63"/>
      <c r="UDN216" s="58"/>
      <c r="UDO216" s="63"/>
      <c r="UDP216" s="58"/>
      <c r="UDQ216" s="63"/>
      <c r="UDR216" s="58"/>
      <c r="UDS216" s="63"/>
      <c r="UDT216" s="58"/>
      <c r="UDU216" s="63"/>
      <c r="UDV216" s="58"/>
      <c r="UDW216" s="63"/>
      <c r="UDX216" s="58"/>
      <c r="UDY216" s="63"/>
      <c r="UDZ216" s="58"/>
      <c r="UEA216" s="63"/>
      <c r="UEB216" s="58"/>
      <c r="UEC216" s="63"/>
      <c r="UED216" s="58"/>
      <c r="UEE216" s="63"/>
      <c r="UEF216" s="58"/>
      <c r="UEG216" s="63"/>
      <c r="UEH216" s="58"/>
      <c r="UEI216" s="63"/>
      <c r="UEJ216" s="58"/>
      <c r="UEK216" s="63"/>
      <c r="UEL216" s="58"/>
      <c r="UEM216" s="63"/>
      <c r="UEN216" s="58"/>
      <c r="UEO216" s="63"/>
      <c r="UEP216" s="58"/>
      <c r="UEQ216" s="63"/>
      <c r="UER216" s="58"/>
      <c r="UES216" s="63"/>
      <c r="UET216" s="58"/>
      <c r="UEU216" s="63"/>
      <c r="UEV216" s="58"/>
      <c r="UEW216" s="63"/>
      <c r="UEX216" s="58"/>
      <c r="UEY216" s="63"/>
      <c r="UEZ216" s="58"/>
      <c r="UFA216" s="63"/>
      <c r="UFB216" s="58"/>
      <c r="UFC216" s="63"/>
      <c r="UFD216" s="58"/>
      <c r="UFE216" s="63"/>
      <c r="UFF216" s="58"/>
      <c r="UFG216" s="63"/>
      <c r="UFH216" s="58"/>
      <c r="UFI216" s="63"/>
      <c r="UFJ216" s="58"/>
      <c r="UFK216" s="63"/>
      <c r="UFL216" s="58"/>
      <c r="UFM216" s="63"/>
      <c r="UFN216" s="58"/>
      <c r="UFO216" s="63"/>
      <c r="UFP216" s="58"/>
      <c r="UFQ216" s="63"/>
      <c r="UFR216" s="58"/>
      <c r="UFS216" s="63"/>
      <c r="UFT216" s="58"/>
      <c r="UFU216" s="63"/>
      <c r="UFV216" s="58"/>
      <c r="UFW216" s="63"/>
      <c r="UFX216" s="58"/>
      <c r="UFY216" s="63"/>
      <c r="UFZ216" s="58"/>
      <c r="UGA216" s="63"/>
      <c r="UGB216" s="58"/>
      <c r="UGC216" s="63"/>
      <c r="UGD216" s="58"/>
      <c r="UGE216" s="63"/>
      <c r="UGF216" s="58"/>
      <c r="UGG216" s="63"/>
      <c r="UGH216" s="58"/>
      <c r="UGI216" s="63"/>
      <c r="UGJ216" s="58"/>
      <c r="UGK216" s="63"/>
      <c r="UGL216" s="58"/>
      <c r="UGM216" s="63"/>
      <c r="UGN216" s="58"/>
      <c r="UGO216" s="63"/>
      <c r="UGP216" s="58"/>
      <c r="UGQ216" s="63"/>
      <c r="UGR216" s="58"/>
      <c r="UGS216" s="63"/>
      <c r="UGT216" s="58"/>
      <c r="UGU216" s="63"/>
      <c r="UGV216" s="58"/>
      <c r="UGW216" s="63"/>
      <c r="UGX216" s="58"/>
      <c r="UGY216" s="63"/>
      <c r="UGZ216" s="58"/>
      <c r="UHA216" s="63"/>
      <c r="UHB216" s="58"/>
      <c r="UHC216" s="63"/>
      <c r="UHD216" s="58"/>
      <c r="UHE216" s="63"/>
      <c r="UHF216" s="58"/>
      <c r="UHG216" s="63"/>
      <c r="UHH216" s="58"/>
      <c r="UHI216" s="63"/>
      <c r="UHJ216" s="58"/>
      <c r="UHK216" s="63"/>
      <c r="UHL216" s="58"/>
      <c r="UHM216" s="63"/>
      <c r="UHN216" s="58"/>
      <c r="UHO216" s="63"/>
      <c r="UHP216" s="58"/>
      <c r="UHQ216" s="63"/>
      <c r="UHR216" s="58"/>
      <c r="UHS216" s="63"/>
      <c r="UHT216" s="58"/>
      <c r="UHU216" s="63"/>
      <c r="UHV216" s="58"/>
      <c r="UHW216" s="63"/>
      <c r="UHX216" s="58"/>
      <c r="UHY216" s="63"/>
      <c r="UHZ216" s="58"/>
      <c r="UIA216" s="63"/>
      <c r="UIB216" s="58"/>
      <c r="UIC216" s="63"/>
      <c r="UID216" s="58"/>
      <c r="UIE216" s="63"/>
      <c r="UIF216" s="58"/>
      <c r="UIG216" s="63"/>
      <c r="UIH216" s="58"/>
      <c r="UII216" s="63"/>
      <c r="UIJ216" s="58"/>
      <c r="UIK216" s="63"/>
      <c r="UIL216" s="58"/>
      <c r="UIM216" s="63"/>
      <c r="UIN216" s="58"/>
      <c r="UIO216" s="63"/>
      <c r="UIP216" s="58"/>
      <c r="UIQ216" s="63"/>
      <c r="UIR216" s="58"/>
      <c r="UIS216" s="63"/>
      <c r="UIT216" s="58"/>
      <c r="UIU216" s="63"/>
      <c r="UIV216" s="58"/>
      <c r="UIW216" s="63"/>
      <c r="UIX216" s="58"/>
      <c r="UIY216" s="63"/>
      <c r="UIZ216" s="58"/>
      <c r="UJA216" s="63"/>
      <c r="UJB216" s="58"/>
      <c r="UJC216" s="63"/>
      <c r="UJD216" s="58"/>
      <c r="UJE216" s="63"/>
      <c r="UJF216" s="58"/>
      <c r="UJG216" s="63"/>
      <c r="UJH216" s="58"/>
      <c r="UJI216" s="63"/>
      <c r="UJJ216" s="58"/>
      <c r="UJK216" s="63"/>
      <c r="UJL216" s="58"/>
      <c r="UJM216" s="63"/>
      <c r="UJN216" s="58"/>
      <c r="UJO216" s="63"/>
      <c r="UJP216" s="58"/>
      <c r="UJQ216" s="63"/>
      <c r="UJR216" s="58"/>
      <c r="UJS216" s="63"/>
      <c r="UJT216" s="58"/>
      <c r="UJU216" s="63"/>
      <c r="UJV216" s="58"/>
      <c r="UJW216" s="63"/>
      <c r="UJX216" s="58"/>
      <c r="UJY216" s="63"/>
      <c r="UJZ216" s="58"/>
      <c r="UKA216" s="63"/>
      <c r="UKB216" s="58"/>
      <c r="UKC216" s="63"/>
      <c r="UKD216" s="58"/>
      <c r="UKE216" s="63"/>
      <c r="UKF216" s="58"/>
      <c r="UKG216" s="63"/>
      <c r="UKH216" s="58"/>
      <c r="UKI216" s="63"/>
      <c r="UKJ216" s="58"/>
      <c r="UKK216" s="63"/>
      <c r="UKL216" s="58"/>
      <c r="UKM216" s="63"/>
      <c r="UKN216" s="58"/>
      <c r="UKO216" s="63"/>
      <c r="UKP216" s="58"/>
      <c r="UKQ216" s="63"/>
      <c r="UKR216" s="58"/>
      <c r="UKS216" s="63"/>
      <c r="UKT216" s="58"/>
      <c r="UKU216" s="63"/>
      <c r="UKV216" s="58"/>
      <c r="UKW216" s="63"/>
      <c r="UKX216" s="58"/>
      <c r="UKY216" s="63"/>
      <c r="UKZ216" s="58"/>
      <c r="ULA216" s="63"/>
      <c r="ULB216" s="58"/>
      <c r="ULC216" s="63"/>
      <c r="ULD216" s="58"/>
      <c r="ULE216" s="63"/>
      <c r="ULF216" s="58"/>
      <c r="ULG216" s="63"/>
      <c r="ULH216" s="58"/>
      <c r="ULI216" s="63"/>
      <c r="ULJ216" s="58"/>
      <c r="ULK216" s="63"/>
      <c r="ULL216" s="58"/>
      <c r="ULM216" s="63"/>
      <c r="ULN216" s="58"/>
      <c r="ULO216" s="63"/>
      <c r="ULP216" s="58"/>
      <c r="ULQ216" s="63"/>
      <c r="ULR216" s="58"/>
      <c r="ULS216" s="63"/>
      <c r="ULT216" s="58"/>
      <c r="ULU216" s="63"/>
      <c r="ULV216" s="58"/>
      <c r="ULW216" s="63"/>
      <c r="ULX216" s="58"/>
      <c r="ULY216" s="63"/>
      <c r="ULZ216" s="58"/>
      <c r="UMA216" s="63"/>
      <c r="UMB216" s="58"/>
      <c r="UMC216" s="63"/>
      <c r="UMD216" s="58"/>
      <c r="UME216" s="63"/>
      <c r="UMF216" s="58"/>
      <c r="UMG216" s="63"/>
      <c r="UMH216" s="58"/>
      <c r="UMI216" s="63"/>
      <c r="UMJ216" s="58"/>
      <c r="UMK216" s="63"/>
      <c r="UML216" s="58"/>
      <c r="UMM216" s="63"/>
      <c r="UMN216" s="58"/>
      <c r="UMO216" s="63"/>
      <c r="UMP216" s="58"/>
      <c r="UMQ216" s="63"/>
      <c r="UMR216" s="58"/>
      <c r="UMS216" s="63"/>
      <c r="UMT216" s="58"/>
      <c r="UMU216" s="63"/>
      <c r="UMV216" s="58"/>
      <c r="UMW216" s="63"/>
      <c r="UMX216" s="58"/>
      <c r="UMY216" s="63"/>
      <c r="UMZ216" s="58"/>
      <c r="UNA216" s="63"/>
      <c r="UNB216" s="58"/>
      <c r="UNC216" s="63"/>
      <c r="UND216" s="58"/>
      <c r="UNE216" s="63"/>
      <c r="UNF216" s="58"/>
      <c r="UNG216" s="63"/>
      <c r="UNH216" s="58"/>
      <c r="UNI216" s="63"/>
      <c r="UNJ216" s="58"/>
      <c r="UNK216" s="63"/>
      <c r="UNL216" s="58"/>
      <c r="UNM216" s="63"/>
      <c r="UNN216" s="58"/>
      <c r="UNO216" s="63"/>
      <c r="UNP216" s="58"/>
      <c r="UNQ216" s="63"/>
      <c r="UNR216" s="58"/>
      <c r="UNS216" s="63"/>
      <c r="UNT216" s="58"/>
      <c r="UNU216" s="63"/>
      <c r="UNV216" s="58"/>
      <c r="UNW216" s="63"/>
      <c r="UNX216" s="58"/>
      <c r="UNY216" s="63"/>
      <c r="UNZ216" s="58"/>
      <c r="UOA216" s="63"/>
      <c r="UOB216" s="58"/>
      <c r="UOC216" s="63"/>
      <c r="UOD216" s="58"/>
      <c r="UOE216" s="63"/>
      <c r="UOF216" s="58"/>
      <c r="UOG216" s="63"/>
      <c r="UOH216" s="58"/>
      <c r="UOI216" s="63"/>
      <c r="UOJ216" s="58"/>
      <c r="UOK216" s="63"/>
      <c r="UOL216" s="58"/>
      <c r="UOM216" s="63"/>
      <c r="UON216" s="58"/>
      <c r="UOO216" s="63"/>
      <c r="UOP216" s="58"/>
      <c r="UOQ216" s="63"/>
      <c r="UOR216" s="58"/>
      <c r="UOS216" s="63"/>
      <c r="UOT216" s="58"/>
      <c r="UOU216" s="63"/>
      <c r="UOV216" s="58"/>
      <c r="UOW216" s="63"/>
      <c r="UOX216" s="58"/>
      <c r="UOY216" s="63"/>
      <c r="UOZ216" s="58"/>
      <c r="UPA216" s="63"/>
      <c r="UPB216" s="58"/>
      <c r="UPC216" s="63"/>
      <c r="UPD216" s="58"/>
      <c r="UPE216" s="63"/>
      <c r="UPF216" s="58"/>
      <c r="UPG216" s="63"/>
      <c r="UPH216" s="58"/>
      <c r="UPI216" s="63"/>
      <c r="UPJ216" s="58"/>
      <c r="UPK216" s="63"/>
      <c r="UPL216" s="58"/>
      <c r="UPM216" s="63"/>
      <c r="UPN216" s="58"/>
      <c r="UPO216" s="63"/>
      <c r="UPP216" s="58"/>
      <c r="UPQ216" s="63"/>
      <c r="UPR216" s="58"/>
      <c r="UPS216" s="63"/>
      <c r="UPT216" s="58"/>
      <c r="UPU216" s="63"/>
      <c r="UPV216" s="58"/>
      <c r="UPW216" s="63"/>
      <c r="UPX216" s="58"/>
      <c r="UPY216" s="63"/>
      <c r="UPZ216" s="58"/>
      <c r="UQA216" s="63"/>
      <c r="UQB216" s="58"/>
      <c r="UQC216" s="63"/>
      <c r="UQD216" s="58"/>
      <c r="UQE216" s="63"/>
      <c r="UQF216" s="58"/>
      <c r="UQG216" s="63"/>
      <c r="UQH216" s="58"/>
      <c r="UQI216" s="63"/>
      <c r="UQJ216" s="58"/>
      <c r="UQK216" s="63"/>
      <c r="UQL216" s="58"/>
      <c r="UQM216" s="63"/>
      <c r="UQN216" s="58"/>
      <c r="UQO216" s="63"/>
      <c r="UQP216" s="58"/>
      <c r="UQQ216" s="63"/>
      <c r="UQR216" s="58"/>
      <c r="UQS216" s="63"/>
      <c r="UQT216" s="58"/>
      <c r="UQU216" s="63"/>
      <c r="UQV216" s="58"/>
      <c r="UQW216" s="63"/>
      <c r="UQX216" s="58"/>
      <c r="UQY216" s="63"/>
      <c r="UQZ216" s="58"/>
      <c r="URA216" s="63"/>
      <c r="URB216" s="58"/>
      <c r="URC216" s="63"/>
      <c r="URD216" s="58"/>
      <c r="URE216" s="63"/>
      <c r="URF216" s="58"/>
      <c r="URG216" s="63"/>
      <c r="URH216" s="58"/>
      <c r="URI216" s="63"/>
      <c r="URJ216" s="58"/>
      <c r="URK216" s="63"/>
      <c r="URL216" s="58"/>
      <c r="URM216" s="63"/>
      <c r="URN216" s="58"/>
      <c r="URO216" s="63"/>
      <c r="URP216" s="58"/>
      <c r="URQ216" s="63"/>
      <c r="URR216" s="58"/>
      <c r="URS216" s="63"/>
      <c r="URT216" s="58"/>
      <c r="URU216" s="63"/>
      <c r="URV216" s="58"/>
      <c r="URW216" s="63"/>
      <c r="URX216" s="58"/>
      <c r="URY216" s="63"/>
      <c r="URZ216" s="58"/>
      <c r="USA216" s="63"/>
      <c r="USB216" s="58"/>
      <c r="USC216" s="63"/>
      <c r="USD216" s="58"/>
      <c r="USE216" s="63"/>
      <c r="USF216" s="58"/>
      <c r="USG216" s="63"/>
      <c r="USH216" s="58"/>
      <c r="USI216" s="63"/>
      <c r="USJ216" s="58"/>
      <c r="USK216" s="63"/>
      <c r="USL216" s="58"/>
      <c r="USM216" s="63"/>
      <c r="USN216" s="58"/>
      <c r="USO216" s="63"/>
      <c r="USP216" s="58"/>
      <c r="USQ216" s="63"/>
      <c r="USR216" s="58"/>
      <c r="USS216" s="63"/>
      <c r="UST216" s="58"/>
      <c r="USU216" s="63"/>
      <c r="USV216" s="58"/>
      <c r="USW216" s="63"/>
      <c r="USX216" s="58"/>
      <c r="USY216" s="63"/>
      <c r="USZ216" s="58"/>
      <c r="UTA216" s="63"/>
      <c r="UTB216" s="58"/>
      <c r="UTC216" s="63"/>
      <c r="UTD216" s="58"/>
      <c r="UTE216" s="63"/>
      <c r="UTF216" s="58"/>
      <c r="UTG216" s="63"/>
      <c r="UTH216" s="58"/>
      <c r="UTI216" s="63"/>
      <c r="UTJ216" s="58"/>
      <c r="UTK216" s="63"/>
      <c r="UTL216" s="58"/>
      <c r="UTM216" s="63"/>
      <c r="UTN216" s="58"/>
      <c r="UTO216" s="63"/>
      <c r="UTP216" s="58"/>
      <c r="UTQ216" s="63"/>
      <c r="UTR216" s="58"/>
      <c r="UTS216" s="63"/>
      <c r="UTT216" s="58"/>
      <c r="UTU216" s="63"/>
      <c r="UTV216" s="58"/>
      <c r="UTW216" s="63"/>
      <c r="UTX216" s="58"/>
      <c r="UTY216" s="63"/>
      <c r="UTZ216" s="58"/>
      <c r="UUA216" s="63"/>
      <c r="UUB216" s="58"/>
      <c r="UUC216" s="63"/>
      <c r="UUD216" s="58"/>
      <c r="UUE216" s="63"/>
      <c r="UUF216" s="58"/>
      <c r="UUG216" s="63"/>
      <c r="UUH216" s="58"/>
      <c r="UUI216" s="63"/>
      <c r="UUJ216" s="58"/>
      <c r="UUK216" s="63"/>
      <c r="UUL216" s="58"/>
      <c r="UUM216" s="63"/>
      <c r="UUN216" s="58"/>
      <c r="UUO216" s="63"/>
      <c r="UUP216" s="58"/>
      <c r="UUQ216" s="63"/>
      <c r="UUR216" s="58"/>
      <c r="UUS216" s="63"/>
      <c r="UUT216" s="58"/>
      <c r="UUU216" s="63"/>
      <c r="UUV216" s="58"/>
      <c r="UUW216" s="63"/>
      <c r="UUX216" s="58"/>
      <c r="UUY216" s="63"/>
      <c r="UUZ216" s="58"/>
      <c r="UVA216" s="63"/>
      <c r="UVB216" s="58"/>
      <c r="UVC216" s="63"/>
      <c r="UVD216" s="58"/>
      <c r="UVE216" s="63"/>
      <c r="UVF216" s="58"/>
      <c r="UVG216" s="63"/>
      <c r="UVH216" s="58"/>
      <c r="UVI216" s="63"/>
      <c r="UVJ216" s="58"/>
      <c r="UVK216" s="63"/>
      <c r="UVL216" s="58"/>
      <c r="UVM216" s="63"/>
      <c r="UVN216" s="58"/>
      <c r="UVO216" s="63"/>
      <c r="UVP216" s="58"/>
      <c r="UVQ216" s="63"/>
      <c r="UVR216" s="58"/>
      <c r="UVS216" s="63"/>
      <c r="UVT216" s="58"/>
      <c r="UVU216" s="63"/>
      <c r="UVV216" s="58"/>
      <c r="UVW216" s="63"/>
      <c r="UVX216" s="58"/>
      <c r="UVY216" s="63"/>
      <c r="UVZ216" s="58"/>
      <c r="UWA216" s="63"/>
      <c r="UWB216" s="58"/>
      <c r="UWC216" s="63"/>
      <c r="UWD216" s="58"/>
      <c r="UWE216" s="63"/>
      <c r="UWF216" s="58"/>
      <c r="UWG216" s="63"/>
      <c r="UWH216" s="58"/>
      <c r="UWI216" s="63"/>
      <c r="UWJ216" s="58"/>
      <c r="UWK216" s="63"/>
      <c r="UWL216" s="58"/>
      <c r="UWM216" s="63"/>
      <c r="UWN216" s="58"/>
      <c r="UWO216" s="63"/>
      <c r="UWP216" s="58"/>
      <c r="UWQ216" s="63"/>
      <c r="UWR216" s="58"/>
      <c r="UWS216" s="63"/>
      <c r="UWT216" s="58"/>
      <c r="UWU216" s="63"/>
      <c r="UWV216" s="58"/>
      <c r="UWW216" s="63"/>
      <c r="UWX216" s="58"/>
      <c r="UWY216" s="63"/>
      <c r="UWZ216" s="58"/>
      <c r="UXA216" s="63"/>
      <c r="UXB216" s="58"/>
      <c r="UXC216" s="63"/>
      <c r="UXD216" s="58"/>
      <c r="UXE216" s="63"/>
      <c r="UXF216" s="58"/>
      <c r="UXG216" s="63"/>
      <c r="UXH216" s="58"/>
      <c r="UXI216" s="63"/>
      <c r="UXJ216" s="58"/>
      <c r="UXK216" s="63"/>
      <c r="UXL216" s="58"/>
      <c r="UXM216" s="63"/>
      <c r="UXN216" s="58"/>
      <c r="UXO216" s="63"/>
      <c r="UXP216" s="58"/>
      <c r="UXQ216" s="63"/>
      <c r="UXR216" s="58"/>
      <c r="UXS216" s="63"/>
      <c r="UXT216" s="58"/>
      <c r="UXU216" s="63"/>
      <c r="UXV216" s="58"/>
      <c r="UXW216" s="63"/>
      <c r="UXX216" s="58"/>
      <c r="UXY216" s="63"/>
      <c r="UXZ216" s="58"/>
      <c r="UYA216" s="63"/>
      <c r="UYB216" s="58"/>
      <c r="UYC216" s="63"/>
      <c r="UYD216" s="58"/>
      <c r="UYE216" s="63"/>
      <c r="UYF216" s="58"/>
      <c r="UYG216" s="63"/>
      <c r="UYH216" s="58"/>
      <c r="UYI216" s="63"/>
      <c r="UYJ216" s="58"/>
      <c r="UYK216" s="63"/>
      <c r="UYL216" s="58"/>
      <c r="UYM216" s="63"/>
      <c r="UYN216" s="58"/>
      <c r="UYO216" s="63"/>
      <c r="UYP216" s="58"/>
      <c r="UYQ216" s="63"/>
      <c r="UYR216" s="58"/>
      <c r="UYS216" s="63"/>
      <c r="UYT216" s="58"/>
      <c r="UYU216" s="63"/>
      <c r="UYV216" s="58"/>
      <c r="UYW216" s="63"/>
      <c r="UYX216" s="58"/>
      <c r="UYY216" s="63"/>
      <c r="UYZ216" s="58"/>
      <c r="UZA216" s="63"/>
      <c r="UZB216" s="58"/>
      <c r="UZC216" s="63"/>
      <c r="UZD216" s="58"/>
      <c r="UZE216" s="63"/>
      <c r="UZF216" s="58"/>
      <c r="UZG216" s="63"/>
      <c r="UZH216" s="58"/>
      <c r="UZI216" s="63"/>
      <c r="UZJ216" s="58"/>
      <c r="UZK216" s="63"/>
      <c r="UZL216" s="58"/>
      <c r="UZM216" s="63"/>
      <c r="UZN216" s="58"/>
      <c r="UZO216" s="63"/>
      <c r="UZP216" s="58"/>
      <c r="UZQ216" s="63"/>
      <c r="UZR216" s="58"/>
      <c r="UZS216" s="63"/>
      <c r="UZT216" s="58"/>
      <c r="UZU216" s="63"/>
      <c r="UZV216" s="58"/>
      <c r="UZW216" s="63"/>
      <c r="UZX216" s="58"/>
      <c r="UZY216" s="63"/>
      <c r="UZZ216" s="58"/>
      <c r="VAA216" s="63"/>
      <c r="VAB216" s="58"/>
      <c r="VAC216" s="63"/>
      <c r="VAD216" s="58"/>
      <c r="VAE216" s="63"/>
      <c r="VAF216" s="58"/>
      <c r="VAG216" s="63"/>
      <c r="VAH216" s="58"/>
      <c r="VAI216" s="63"/>
      <c r="VAJ216" s="58"/>
      <c r="VAK216" s="63"/>
      <c r="VAL216" s="58"/>
      <c r="VAM216" s="63"/>
      <c r="VAN216" s="58"/>
      <c r="VAO216" s="63"/>
      <c r="VAP216" s="58"/>
      <c r="VAQ216" s="63"/>
      <c r="VAR216" s="58"/>
      <c r="VAS216" s="63"/>
      <c r="VAT216" s="58"/>
      <c r="VAU216" s="63"/>
      <c r="VAV216" s="58"/>
      <c r="VAW216" s="63"/>
      <c r="VAX216" s="58"/>
      <c r="VAY216" s="63"/>
      <c r="VAZ216" s="58"/>
      <c r="VBA216" s="63"/>
      <c r="VBB216" s="58"/>
      <c r="VBC216" s="63"/>
      <c r="VBD216" s="58"/>
      <c r="VBE216" s="63"/>
      <c r="VBF216" s="58"/>
      <c r="VBG216" s="63"/>
      <c r="VBH216" s="58"/>
      <c r="VBI216" s="63"/>
      <c r="VBJ216" s="58"/>
      <c r="VBK216" s="63"/>
      <c r="VBL216" s="58"/>
      <c r="VBM216" s="63"/>
      <c r="VBN216" s="58"/>
      <c r="VBO216" s="63"/>
      <c r="VBP216" s="58"/>
      <c r="VBQ216" s="63"/>
      <c r="VBR216" s="58"/>
      <c r="VBS216" s="63"/>
      <c r="VBT216" s="58"/>
      <c r="VBU216" s="63"/>
      <c r="VBV216" s="58"/>
      <c r="VBW216" s="63"/>
      <c r="VBX216" s="58"/>
      <c r="VBY216" s="63"/>
      <c r="VBZ216" s="58"/>
      <c r="VCA216" s="63"/>
      <c r="VCB216" s="58"/>
      <c r="VCC216" s="63"/>
      <c r="VCD216" s="58"/>
      <c r="VCE216" s="63"/>
      <c r="VCF216" s="58"/>
      <c r="VCG216" s="63"/>
      <c r="VCH216" s="58"/>
      <c r="VCI216" s="63"/>
      <c r="VCJ216" s="58"/>
      <c r="VCK216" s="63"/>
      <c r="VCL216" s="58"/>
      <c r="VCM216" s="63"/>
      <c r="VCN216" s="58"/>
      <c r="VCO216" s="63"/>
      <c r="VCP216" s="58"/>
      <c r="VCQ216" s="63"/>
      <c r="VCR216" s="58"/>
      <c r="VCS216" s="63"/>
      <c r="VCT216" s="58"/>
      <c r="VCU216" s="63"/>
      <c r="VCV216" s="58"/>
      <c r="VCW216" s="63"/>
      <c r="VCX216" s="58"/>
      <c r="VCY216" s="63"/>
      <c r="VCZ216" s="58"/>
      <c r="VDA216" s="63"/>
      <c r="VDB216" s="58"/>
      <c r="VDC216" s="63"/>
      <c r="VDD216" s="58"/>
      <c r="VDE216" s="63"/>
      <c r="VDF216" s="58"/>
      <c r="VDG216" s="63"/>
      <c r="VDH216" s="58"/>
      <c r="VDI216" s="63"/>
      <c r="VDJ216" s="58"/>
      <c r="VDK216" s="63"/>
      <c r="VDL216" s="58"/>
      <c r="VDM216" s="63"/>
      <c r="VDN216" s="58"/>
      <c r="VDO216" s="63"/>
      <c r="VDP216" s="58"/>
      <c r="VDQ216" s="63"/>
      <c r="VDR216" s="58"/>
      <c r="VDS216" s="63"/>
      <c r="VDT216" s="58"/>
      <c r="VDU216" s="63"/>
      <c r="VDV216" s="58"/>
      <c r="VDW216" s="63"/>
      <c r="VDX216" s="58"/>
      <c r="VDY216" s="63"/>
      <c r="VDZ216" s="58"/>
      <c r="VEA216" s="63"/>
      <c r="VEB216" s="58"/>
      <c r="VEC216" s="63"/>
      <c r="VED216" s="58"/>
      <c r="VEE216" s="63"/>
      <c r="VEF216" s="58"/>
      <c r="VEG216" s="63"/>
      <c r="VEH216" s="58"/>
      <c r="VEI216" s="63"/>
      <c r="VEJ216" s="58"/>
      <c r="VEK216" s="63"/>
      <c r="VEL216" s="58"/>
      <c r="VEM216" s="63"/>
      <c r="VEN216" s="58"/>
      <c r="VEO216" s="63"/>
      <c r="VEP216" s="58"/>
      <c r="VEQ216" s="63"/>
      <c r="VER216" s="58"/>
      <c r="VES216" s="63"/>
      <c r="VET216" s="58"/>
      <c r="VEU216" s="63"/>
      <c r="VEV216" s="58"/>
      <c r="VEW216" s="63"/>
      <c r="VEX216" s="58"/>
      <c r="VEY216" s="63"/>
      <c r="VEZ216" s="58"/>
      <c r="VFA216" s="63"/>
      <c r="VFB216" s="58"/>
      <c r="VFC216" s="63"/>
      <c r="VFD216" s="58"/>
      <c r="VFE216" s="63"/>
      <c r="VFF216" s="58"/>
      <c r="VFG216" s="63"/>
      <c r="VFH216" s="58"/>
      <c r="VFI216" s="63"/>
      <c r="VFJ216" s="58"/>
      <c r="VFK216" s="63"/>
      <c r="VFL216" s="58"/>
      <c r="VFM216" s="63"/>
      <c r="VFN216" s="58"/>
      <c r="VFO216" s="63"/>
      <c r="VFP216" s="58"/>
      <c r="VFQ216" s="63"/>
      <c r="VFR216" s="58"/>
      <c r="VFS216" s="63"/>
      <c r="VFT216" s="58"/>
      <c r="VFU216" s="63"/>
      <c r="VFV216" s="58"/>
      <c r="VFW216" s="63"/>
      <c r="VFX216" s="58"/>
      <c r="VFY216" s="63"/>
      <c r="VFZ216" s="58"/>
      <c r="VGA216" s="63"/>
      <c r="VGB216" s="58"/>
      <c r="VGC216" s="63"/>
      <c r="VGD216" s="58"/>
      <c r="VGE216" s="63"/>
      <c r="VGF216" s="58"/>
      <c r="VGG216" s="63"/>
      <c r="VGH216" s="58"/>
      <c r="VGI216" s="63"/>
      <c r="VGJ216" s="58"/>
      <c r="VGK216" s="63"/>
      <c r="VGL216" s="58"/>
      <c r="VGM216" s="63"/>
      <c r="VGN216" s="58"/>
      <c r="VGO216" s="63"/>
      <c r="VGP216" s="58"/>
      <c r="VGQ216" s="63"/>
      <c r="VGR216" s="58"/>
      <c r="VGS216" s="63"/>
      <c r="VGT216" s="58"/>
      <c r="VGU216" s="63"/>
      <c r="VGV216" s="58"/>
      <c r="VGW216" s="63"/>
      <c r="VGX216" s="58"/>
      <c r="VGY216" s="63"/>
      <c r="VGZ216" s="58"/>
      <c r="VHA216" s="63"/>
      <c r="VHB216" s="58"/>
      <c r="VHC216" s="63"/>
      <c r="VHD216" s="58"/>
      <c r="VHE216" s="63"/>
      <c r="VHF216" s="58"/>
      <c r="VHG216" s="63"/>
      <c r="VHH216" s="58"/>
      <c r="VHI216" s="63"/>
      <c r="VHJ216" s="58"/>
      <c r="VHK216" s="63"/>
      <c r="VHL216" s="58"/>
      <c r="VHM216" s="63"/>
      <c r="VHN216" s="58"/>
      <c r="VHO216" s="63"/>
      <c r="VHP216" s="58"/>
      <c r="VHQ216" s="63"/>
      <c r="VHR216" s="58"/>
      <c r="VHS216" s="63"/>
      <c r="VHT216" s="58"/>
      <c r="VHU216" s="63"/>
      <c r="VHV216" s="58"/>
      <c r="VHW216" s="63"/>
      <c r="VHX216" s="58"/>
      <c r="VHY216" s="63"/>
      <c r="VHZ216" s="58"/>
      <c r="VIA216" s="63"/>
      <c r="VIB216" s="58"/>
      <c r="VIC216" s="63"/>
      <c r="VID216" s="58"/>
      <c r="VIE216" s="63"/>
      <c r="VIF216" s="58"/>
      <c r="VIG216" s="63"/>
      <c r="VIH216" s="58"/>
      <c r="VII216" s="63"/>
      <c r="VIJ216" s="58"/>
      <c r="VIK216" s="63"/>
      <c r="VIL216" s="58"/>
      <c r="VIM216" s="63"/>
      <c r="VIN216" s="58"/>
      <c r="VIO216" s="63"/>
      <c r="VIP216" s="58"/>
      <c r="VIQ216" s="63"/>
      <c r="VIR216" s="58"/>
      <c r="VIS216" s="63"/>
      <c r="VIT216" s="58"/>
      <c r="VIU216" s="63"/>
      <c r="VIV216" s="58"/>
      <c r="VIW216" s="63"/>
      <c r="VIX216" s="58"/>
      <c r="VIY216" s="63"/>
      <c r="VIZ216" s="58"/>
      <c r="VJA216" s="63"/>
      <c r="VJB216" s="58"/>
      <c r="VJC216" s="63"/>
      <c r="VJD216" s="58"/>
      <c r="VJE216" s="63"/>
      <c r="VJF216" s="58"/>
      <c r="VJG216" s="63"/>
      <c r="VJH216" s="58"/>
      <c r="VJI216" s="63"/>
      <c r="VJJ216" s="58"/>
      <c r="VJK216" s="63"/>
      <c r="VJL216" s="58"/>
      <c r="VJM216" s="63"/>
      <c r="VJN216" s="58"/>
      <c r="VJO216" s="63"/>
      <c r="VJP216" s="58"/>
      <c r="VJQ216" s="63"/>
      <c r="VJR216" s="58"/>
      <c r="VJS216" s="63"/>
      <c r="VJT216" s="58"/>
      <c r="VJU216" s="63"/>
      <c r="VJV216" s="58"/>
      <c r="VJW216" s="63"/>
      <c r="VJX216" s="58"/>
      <c r="VJY216" s="63"/>
      <c r="VJZ216" s="58"/>
      <c r="VKA216" s="63"/>
      <c r="VKB216" s="58"/>
      <c r="VKC216" s="63"/>
      <c r="VKD216" s="58"/>
      <c r="VKE216" s="63"/>
      <c r="VKF216" s="58"/>
      <c r="VKG216" s="63"/>
      <c r="VKH216" s="58"/>
      <c r="VKI216" s="63"/>
      <c r="VKJ216" s="58"/>
      <c r="VKK216" s="63"/>
      <c r="VKL216" s="58"/>
      <c r="VKM216" s="63"/>
      <c r="VKN216" s="58"/>
      <c r="VKO216" s="63"/>
      <c r="VKP216" s="58"/>
      <c r="VKQ216" s="63"/>
      <c r="VKR216" s="58"/>
      <c r="VKS216" s="63"/>
      <c r="VKT216" s="58"/>
      <c r="VKU216" s="63"/>
      <c r="VKV216" s="58"/>
      <c r="VKW216" s="63"/>
      <c r="VKX216" s="58"/>
      <c r="VKY216" s="63"/>
      <c r="VKZ216" s="58"/>
      <c r="VLA216" s="63"/>
      <c r="VLB216" s="58"/>
      <c r="VLC216" s="63"/>
      <c r="VLD216" s="58"/>
      <c r="VLE216" s="63"/>
      <c r="VLF216" s="58"/>
      <c r="VLG216" s="63"/>
      <c r="VLH216" s="58"/>
      <c r="VLI216" s="63"/>
      <c r="VLJ216" s="58"/>
      <c r="VLK216" s="63"/>
      <c r="VLL216" s="58"/>
      <c r="VLM216" s="63"/>
      <c r="VLN216" s="58"/>
      <c r="VLO216" s="63"/>
      <c r="VLP216" s="58"/>
      <c r="VLQ216" s="63"/>
      <c r="VLR216" s="58"/>
      <c r="VLS216" s="63"/>
      <c r="VLT216" s="58"/>
      <c r="VLU216" s="63"/>
      <c r="VLV216" s="58"/>
      <c r="VLW216" s="63"/>
      <c r="VLX216" s="58"/>
      <c r="VLY216" s="63"/>
      <c r="VLZ216" s="58"/>
      <c r="VMA216" s="63"/>
      <c r="VMB216" s="58"/>
      <c r="VMC216" s="63"/>
      <c r="VMD216" s="58"/>
      <c r="VME216" s="63"/>
      <c r="VMF216" s="58"/>
      <c r="VMG216" s="63"/>
      <c r="VMH216" s="58"/>
      <c r="VMI216" s="63"/>
      <c r="VMJ216" s="58"/>
      <c r="VMK216" s="63"/>
      <c r="VML216" s="58"/>
      <c r="VMM216" s="63"/>
      <c r="VMN216" s="58"/>
      <c r="VMO216" s="63"/>
      <c r="VMP216" s="58"/>
      <c r="VMQ216" s="63"/>
      <c r="VMR216" s="58"/>
      <c r="VMS216" s="63"/>
      <c r="VMT216" s="58"/>
      <c r="VMU216" s="63"/>
      <c r="VMV216" s="58"/>
      <c r="VMW216" s="63"/>
      <c r="VMX216" s="58"/>
      <c r="VMY216" s="63"/>
      <c r="VMZ216" s="58"/>
      <c r="VNA216" s="63"/>
      <c r="VNB216" s="58"/>
      <c r="VNC216" s="63"/>
      <c r="VND216" s="58"/>
      <c r="VNE216" s="63"/>
      <c r="VNF216" s="58"/>
      <c r="VNG216" s="63"/>
      <c r="VNH216" s="58"/>
      <c r="VNI216" s="63"/>
      <c r="VNJ216" s="58"/>
      <c r="VNK216" s="63"/>
      <c r="VNL216" s="58"/>
      <c r="VNM216" s="63"/>
      <c r="VNN216" s="58"/>
      <c r="VNO216" s="63"/>
      <c r="VNP216" s="58"/>
      <c r="VNQ216" s="63"/>
      <c r="VNR216" s="58"/>
      <c r="VNS216" s="63"/>
      <c r="VNT216" s="58"/>
      <c r="VNU216" s="63"/>
      <c r="VNV216" s="58"/>
      <c r="VNW216" s="63"/>
      <c r="VNX216" s="58"/>
      <c r="VNY216" s="63"/>
      <c r="VNZ216" s="58"/>
      <c r="VOA216" s="63"/>
      <c r="VOB216" s="58"/>
      <c r="VOC216" s="63"/>
      <c r="VOD216" s="58"/>
      <c r="VOE216" s="63"/>
      <c r="VOF216" s="58"/>
      <c r="VOG216" s="63"/>
      <c r="VOH216" s="58"/>
      <c r="VOI216" s="63"/>
      <c r="VOJ216" s="58"/>
      <c r="VOK216" s="63"/>
      <c r="VOL216" s="58"/>
      <c r="VOM216" s="63"/>
      <c r="VON216" s="58"/>
      <c r="VOO216" s="63"/>
      <c r="VOP216" s="58"/>
      <c r="VOQ216" s="63"/>
      <c r="VOR216" s="58"/>
      <c r="VOS216" s="63"/>
      <c r="VOT216" s="58"/>
      <c r="VOU216" s="63"/>
      <c r="VOV216" s="58"/>
      <c r="VOW216" s="63"/>
      <c r="VOX216" s="58"/>
      <c r="VOY216" s="63"/>
      <c r="VOZ216" s="58"/>
      <c r="VPA216" s="63"/>
      <c r="VPB216" s="58"/>
      <c r="VPC216" s="63"/>
      <c r="VPD216" s="58"/>
      <c r="VPE216" s="63"/>
      <c r="VPF216" s="58"/>
      <c r="VPG216" s="63"/>
      <c r="VPH216" s="58"/>
      <c r="VPI216" s="63"/>
      <c r="VPJ216" s="58"/>
      <c r="VPK216" s="63"/>
      <c r="VPL216" s="58"/>
      <c r="VPM216" s="63"/>
      <c r="VPN216" s="58"/>
      <c r="VPO216" s="63"/>
      <c r="VPP216" s="58"/>
      <c r="VPQ216" s="63"/>
      <c r="VPR216" s="58"/>
      <c r="VPS216" s="63"/>
      <c r="VPT216" s="58"/>
      <c r="VPU216" s="63"/>
      <c r="VPV216" s="58"/>
      <c r="VPW216" s="63"/>
      <c r="VPX216" s="58"/>
      <c r="VPY216" s="63"/>
      <c r="VPZ216" s="58"/>
      <c r="VQA216" s="63"/>
      <c r="VQB216" s="58"/>
      <c r="VQC216" s="63"/>
      <c r="VQD216" s="58"/>
      <c r="VQE216" s="63"/>
      <c r="VQF216" s="58"/>
      <c r="VQG216" s="63"/>
      <c r="VQH216" s="58"/>
      <c r="VQI216" s="63"/>
      <c r="VQJ216" s="58"/>
      <c r="VQK216" s="63"/>
      <c r="VQL216" s="58"/>
      <c r="VQM216" s="63"/>
      <c r="VQN216" s="58"/>
      <c r="VQO216" s="63"/>
      <c r="VQP216" s="58"/>
      <c r="VQQ216" s="63"/>
      <c r="VQR216" s="58"/>
      <c r="VQS216" s="63"/>
      <c r="VQT216" s="58"/>
      <c r="VQU216" s="63"/>
      <c r="VQV216" s="58"/>
      <c r="VQW216" s="63"/>
      <c r="VQX216" s="58"/>
      <c r="VQY216" s="63"/>
      <c r="VQZ216" s="58"/>
      <c r="VRA216" s="63"/>
      <c r="VRB216" s="58"/>
      <c r="VRC216" s="63"/>
      <c r="VRD216" s="58"/>
      <c r="VRE216" s="63"/>
      <c r="VRF216" s="58"/>
      <c r="VRG216" s="63"/>
      <c r="VRH216" s="58"/>
      <c r="VRI216" s="63"/>
      <c r="VRJ216" s="58"/>
      <c r="VRK216" s="63"/>
      <c r="VRL216" s="58"/>
      <c r="VRM216" s="63"/>
      <c r="VRN216" s="58"/>
      <c r="VRO216" s="63"/>
      <c r="VRP216" s="58"/>
      <c r="VRQ216" s="63"/>
      <c r="VRR216" s="58"/>
      <c r="VRS216" s="63"/>
      <c r="VRT216" s="58"/>
      <c r="VRU216" s="63"/>
      <c r="VRV216" s="58"/>
      <c r="VRW216" s="63"/>
      <c r="VRX216" s="58"/>
      <c r="VRY216" s="63"/>
      <c r="VRZ216" s="58"/>
      <c r="VSA216" s="63"/>
      <c r="VSB216" s="58"/>
      <c r="VSC216" s="63"/>
      <c r="VSD216" s="58"/>
      <c r="VSE216" s="63"/>
      <c r="VSF216" s="58"/>
      <c r="VSG216" s="63"/>
      <c r="VSH216" s="58"/>
      <c r="VSI216" s="63"/>
      <c r="VSJ216" s="58"/>
      <c r="VSK216" s="63"/>
      <c r="VSL216" s="58"/>
      <c r="VSM216" s="63"/>
      <c r="VSN216" s="58"/>
      <c r="VSO216" s="63"/>
      <c r="VSP216" s="58"/>
      <c r="VSQ216" s="63"/>
      <c r="VSR216" s="58"/>
      <c r="VSS216" s="63"/>
      <c r="VST216" s="58"/>
      <c r="VSU216" s="63"/>
      <c r="VSV216" s="58"/>
      <c r="VSW216" s="63"/>
      <c r="VSX216" s="58"/>
      <c r="VSY216" s="63"/>
      <c r="VSZ216" s="58"/>
      <c r="VTA216" s="63"/>
      <c r="VTB216" s="58"/>
      <c r="VTC216" s="63"/>
      <c r="VTD216" s="58"/>
      <c r="VTE216" s="63"/>
      <c r="VTF216" s="58"/>
      <c r="VTG216" s="63"/>
      <c r="VTH216" s="58"/>
      <c r="VTI216" s="63"/>
      <c r="VTJ216" s="58"/>
      <c r="VTK216" s="63"/>
      <c r="VTL216" s="58"/>
      <c r="VTM216" s="63"/>
      <c r="VTN216" s="58"/>
      <c r="VTO216" s="63"/>
      <c r="VTP216" s="58"/>
      <c r="VTQ216" s="63"/>
      <c r="VTR216" s="58"/>
      <c r="VTS216" s="63"/>
      <c r="VTT216" s="58"/>
      <c r="VTU216" s="63"/>
      <c r="VTV216" s="58"/>
      <c r="VTW216" s="63"/>
      <c r="VTX216" s="58"/>
      <c r="VTY216" s="63"/>
      <c r="VTZ216" s="58"/>
      <c r="VUA216" s="63"/>
      <c r="VUB216" s="58"/>
      <c r="VUC216" s="63"/>
      <c r="VUD216" s="58"/>
      <c r="VUE216" s="63"/>
      <c r="VUF216" s="58"/>
      <c r="VUG216" s="63"/>
      <c r="VUH216" s="58"/>
      <c r="VUI216" s="63"/>
      <c r="VUJ216" s="58"/>
      <c r="VUK216" s="63"/>
      <c r="VUL216" s="58"/>
      <c r="VUM216" s="63"/>
      <c r="VUN216" s="58"/>
      <c r="VUO216" s="63"/>
      <c r="VUP216" s="58"/>
      <c r="VUQ216" s="63"/>
      <c r="VUR216" s="58"/>
      <c r="VUS216" s="63"/>
      <c r="VUT216" s="58"/>
      <c r="VUU216" s="63"/>
      <c r="VUV216" s="58"/>
      <c r="VUW216" s="63"/>
      <c r="VUX216" s="58"/>
      <c r="VUY216" s="63"/>
      <c r="VUZ216" s="58"/>
      <c r="VVA216" s="63"/>
      <c r="VVB216" s="58"/>
      <c r="VVC216" s="63"/>
      <c r="VVD216" s="58"/>
      <c r="VVE216" s="63"/>
      <c r="VVF216" s="58"/>
      <c r="VVG216" s="63"/>
      <c r="VVH216" s="58"/>
      <c r="VVI216" s="63"/>
      <c r="VVJ216" s="58"/>
      <c r="VVK216" s="63"/>
      <c r="VVL216" s="58"/>
      <c r="VVM216" s="63"/>
      <c r="VVN216" s="58"/>
      <c r="VVO216" s="63"/>
      <c r="VVP216" s="58"/>
      <c r="VVQ216" s="63"/>
      <c r="VVR216" s="58"/>
      <c r="VVS216" s="63"/>
      <c r="VVT216" s="58"/>
      <c r="VVU216" s="63"/>
      <c r="VVV216" s="58"/>
      <c r="VVW216" s="63"/>
      <c r="VVX216" s="58"/>
      <c r="VVY216" s="63"/>
      <c r="VVZ216" s="58"/>
      <c r="VWA216" s="63"/>
      <c r="VWB216" s="58"/>
      <c r="VWC216" s="63"/>
      <c r="VWD216" s="58"/>
      <c r="VWE216" s="63"/>
      <c r="VWF216" s="58"/>
      <c r="VWG216" s="63"/>
      <c r="VWH216" s="58"/>
      <c r="VWI216" s="63"/>
      <c r="VWJ216" s="58"/>
      <c r="VWK216" s="63"/>
      <c r="VWL216" s="58"/>
      <c r="VWM216" s="63"/>
      <c r="VWN216" s="58"/>
      <c r="VWO216" s="63"/>
      <c r="VWP216" s="58"/>
      <c r="VWQ216" s="63"/>
      <c r="VWR216" s="58"/>
      <c r="VWS216" s="63"/>
      <c r="VWT216" s="58"/>
      <c r="VWU216" s="63"/>
      <c r="VWV216" s="58"/>
      <c r="VWW216" s="63"/>
      <c r="VWX216" s="58"/>
      <c r="VWY216" s="63"/>
      <c r="VWZ216" s="58"/>
      <c r="VXA216" s="63"/>
      <c r="VXB216" s="58"/>
      <c r="VXC216" s="63"/>
      <c r="VXD216" s="58"/>
      <c r="VXE216" s="63"/>
      <c r="VXF216" s="58"/>
      <c r="VXG216" s="63"/>
      <c r="VXH216" s="58"/>
      <c r="VXI216" s="63"/>
      <c r="VXJ216" s="58"/>
      <c r="VXK216" s="63"/>
      <c r="VXL216" s="58"/>
      <c r="VXM216" s="63"/>
      <c r="VXN216" s="58"/>
      <c r="VXO216" s="63"/>
      <c r="VXP216" s="58"/>
      <c r="VXQ216" s="63"/>
      <c r="VXR216" s="58"/>
      <c r="VXS216" s="63"/>
      <c r="VXT216" s="58"/>
      <c r="VXU216" s="63"/>
      <c r="VXV216" s="58"/>
      <c r="VXW216" s="63"/>
      <c r="VXX216" s="58"/>
      <c r="VXY216" s="63"/>
      <c r="VXZ216" s="58"/>
      <c r="VYA216" s="63"/>
      <c r="VYB216" s="58"/>
      <c r="VYC216" s="63"/>
      <c r="VYD216" s="58"/>
      <c r="VYE216" s="63"/>
      <c r="VYF216" s="58"/>
      <c r="VYG216" s="63"/>
      <c r="VYH216" s="58"/>
      <c r="VYI216" s="63"/>
      <c r="VYJ216" s="58"/>
      <c r="VYK216" s="63"/>
      <c r="VYL216" s="58"/>
      <c r="VYM216" s="63"/>
      <c r="VYN216" s="58"/>
      <c r="VYO216" s="63"/>
      <c r="VYP216" s="58"/>
      <c r="VYQ216" s="63"/>
      <c r="VYR216" s="58"/>
      <c r="VYS216" s="63"/>
      <c r="VYT216" s="58"/>
      <c r="VYU216" s="63"/>
      <c r="VYV216" s="58"/>
      <c r="VYW216" s="63"/>
      <c r="VYX216" s="58"/>
      <c r="VYY216" s="63"/>
      <c r="VYZ216" s="58"/>
      <c r="VZA216" s="63"/>
      <c r="VZB216" s="58"/>
      <c r="VZC216" s="63"/>
      <c r="VZD216" s="58"/>
      <c r="VZE216" s="63"/>
      <c r="VZF216" s="58"/>
      <c r="VZG216" s="63"/>
      <c r="VZH216" s="58"/>
      <c r="VZI216" s="63"/>
      <c r="VZJ216" s="58"/>
      <c r="VZK216" s="63"/>
      <c r="VZL216" s="58"/>
      <c r="VZM216" s="63"/>
      <c r="VZN216" s="58"/>
      <c r="VZO216" s="63"/>
      <c r="VZP216" s="58"/>
      <c r="VZQ216" s="63"/>
      <c r="VZR216" s="58"/>
      <c r="VZS216" s="63"/>
      <c r="VZT216" s="58"/>
      <c r="VZU216" s="63"/>
      <c r="VZV216" s="58"/>
      <c r="VZW216" s="63"/>
      <c r="VZX216" s="58"/>
      <c r="VZY216" s="63"/>
      <c r="VZZ216" s="58"/>
      <c r="WAA216" s="63"/>
      <c r="WAB216" s="58"/>
      <c r="WAC216" s="63"/>
      <c r="WAD216" s="58"/>
      <c r="WAE216" s="63"/>
      <c r="WAF216" s="58"/>
      <c r="WAG216" s="63"/>
      <c r="WAH216" s="58"/>
      <c r="WAI216" s="63"/>
      <c r="WAJ216" s="58"/>
      <c r="WAK216" s="63"/>
      <c r="WAL216" s="58"/>
      <c r="WAM216" s="63"/>
      <c r="WAN216" s="58"/>
      <c r="WAO216" s="63"/>
      <c r="WAP216" s="58"/>
      <c r="WAQ216" s="63"/>
      <c r="WAR216" s="58"/>
      <c r="WAS216" s="63"/>
      <c r="WAT216" s="58"/>
      <c r="WAU216" s="63"/>
      <c r="WAV216" s="58"/>
      <c r="WAW216" s="63"/>
      <c r="WAX216" s="58"/>
      <c r="WAY216" s="63"/>
      <c r="WAZ216" s="58"/>
      <c r="WBA216" s="63"/>
      <c r="WBB216" s="58"/>
      <c r="WBC216" s="63"/>
      <c r="WBD216" s="58"/>
      <c r="WBE216" s="63"/>
      <c r="WBF216" s="58"/>
      <c r="WBG216" s="63"/>
      <c r="WBH216" s="58"/>
      <c r="WBI216" s="63"/>
      <c r="WBJ216" s="58"/>
      <c r="WBK216" s="63"/>
      <c r="WBL216" s="58"/>
      <c r="WBM216" s="63"/>
      <c r="WBN216" s="58"/>
      <c r="WBO216" s="63"/>
      <c r="WBP216" s="58"/>
      <c r="WBQ216" s="63"/>
      <c r="WBR216" s="58"/>
      <c r="WBS216" s="63"/>
      <c r="WBT216" s="58"/>
      <c r="WBU216" s="63"/>
      <c r="WBV216" s="58"/>
      <c r="WBW216" s="63"/>
      <c r="WBX216" s="58"/>
      <c r="WBY216" s="63"/>
      <c r="WBZ216" s="58"/>
      <c r="WCA216" s="63"/>
      <c r="WCB216" s="58"/>
      <c r="WCC216" s="63"/>
      <c r="WCD216" s="58"/>
      <c r="WCE216" s="63"/>
      <c r="WCF216" s="58"/>
      <c r="WCG216" s="63"/>
      <c r="WCH216" s="58"/>
      <c r="WCI216" s="63"/>
      <c r="WCJ216" s="58"/>
      <c r="WCK216" s="63"/>
      <c r="WCL216" s="58"/>
      <c r="WCM216" s="63"/>
      <c r="WCN216" s="58"/>
      <c r="WCO216" s="63"/>
      <c r="WCP216" s="58"/>
      <c r="WCQ216" s="63"/>
      <c r="WCR216" s="58"/>
      <c r="WCS216" s="63"/>
      <c r="WCT216" s="58"/>
      <c r="WCU216" s="63"/>
      <c r="WCV216" s="58"/>
      <c r="WCW216" s="63"/>
      <c r="WCX216" s="58"/>
      <c r="WCY216" s="63"/>
      <c r="WCZ216" s="58"/>
      <c r="WDA216" s="63"/>
      <c r="WDB216" s="58"/>
      <c r="WDC216" s="63"/>
      <c r="WDD216" s="58"/>
      <c r="WDE216" s="63"/>
      <c r="WDF216" s="58"/>
      <c r="WDG216" s="63"/>
      <c r="WDH216" s="58"/>
      <c r="WDI216" s="63"/>
      <c r="WDJ216" s="58"/>
      <c r="WDK216" s="63"/>
      <c r="WDL216" s="58"/>
      <c r="WDM216" s="63"/>
      <c r="WDN216" s="58"/>
      <c r="WDO216" s="63"/>
      <c r="WDP216" s="58"/>
      <c r="WDQ216" s="63"/>
      <c r="WDR216" s="58"/>
      <c r="WDS216" s="63"/>
      <c r="WDT216" s="58"/>
      <c r="WDU216" s="63"/>
      <c r="WDV216" s="58"/>
      <c r="WDW216" s="63"/>
      <c r="WDX216" s="58"/>
      <c r="WDY216" s="63"/>
      <c r="WDZ216" s="58"/>
      <c r="WEA216" s="63"/>
      <c r="WEB216" s="58"/>
      <c r="WEC216" s="63"/>
      <c r="WED216" s="58"/>
      <c r="WEE216" s="63"/>
      <c r="WEF216" s="58"/>
      <c r="WEG216" s="63"/>
      <c r="WEH216" s="58"/>
      <c r="WEI216" s="63"/>
      <c r="WEJ216" s="58"/>
      <c r="WEK216" s="63"/>
      <c r="WEL216" s="58"/>
      <c r="WEM216" s="63"/>
      <c r="WEN216" s="58"/>
      <c r="WEO216" s="63"/>
      <c r="WEP216" s="58"/>
      <c r="WEQ216" s="63"/>
      <c r="WER216" s="58"/>
      <c r="WES216" s="63"/>
      <c r="WET216" s="58"/>
      <c r="WEU216" s="63"/>
      <c r="WEV216" s="58"/>
      <c r="WEW216" s="63"/>
      <c r="WEX216" s="58"/>
      <c r="WEY216" s="63"/>
      <c r="WEZ216" s="58"/>
      <c r="WFA216" s="63"/>
      <c r="WFB216" s="58"/>
      <c r="WFC216" s="63"/>
      <c r="WFD216" s="58"/>
      <c r="WFE216" s="63"/>
      <c r="WFF216" s="58"/>
      <c r="WFG216" s="63"/>
      <c r="WFH216" s="58"/>
      <c r="WFI216" s="63"/>
      <c r="WFJ216" s="58"/>
      <c r="WFK216" s="63"/>
      <c r="WFL216" s="58"/>
      <c r="WFM216" s="63"/>
      <c r="WFN216" s="58"/>
      <c r="WFO216" s="63"/>
      <c r="WFP216" s="58"/>
      <c r="WFQ216" s="63"/>
      <c r="WFR216" s="58"/>
      <c r="WFS216" s="63"/>
      <c r="WFT216" s="58"/>
      <c r="WFU216" s="63"/>
      <c r="WFV216" s="58"/>
      <c r="WFW216" s="63"/>
      <c r="WFX216" s="58"/>
      <c r="WFY216" s="63"/>
      <c r="WFZ216" s="58"/>
      <c r="WGA216" s="63"/>
      <c r="WGB216" s="58"/>
      <c r="WGC216" s="63"/>
      <c r="WGD216" s="58"/>
      <c r="WGE216" s="63"/>
      <c r="WGF216" s="58"/>
      <c r="WGG216" s="63"/>
      <c r="WGH216" s="58"/>
      <c r="WGI216" s="63"/>
      <c r="WGJ216" s="58"/>
      <c r="WGK216" s="63"/>
      <c r="WGL216" s="58"/>
      <c r="WGM216" s="63"/>
      <c r="WGN216" s="58"/>
      <c r="WGO216" s="63"/>
      <c r="WGP216" s="58"/>
      <c r="WGQ216" s="63"/>
      <c r="WGR216" s="58"/>
      <c r="WGS216" s="63"/>
      <c r="WGT216" s="58"/>
      <c r="WGU216" s="63"/>
      <c r="WGV216" s="58"/>
      <c r="WGW216" s="63"/>
      <c r="WGX216" s="58"/>
      <c r="WGY216" s="63"/>
      <c r="WGZ216" s="58"/>
      <c r="WHA216" s="63"/>
      <c r="WHB216" s="58"/>
      <c r="WHC216" s="63"/>
      <c r="WHD216" s="58"/>
      <c r="WHE216" s="63"/>
      <c r="WHF216" s="58"/>
      <c r="WHG216" s="63"/>
      <c r="WHH216" s="58"/>
      <c r="WHI216" s="63"/>
      <c r="WHJ216" s="58"/>
      <c r="WHK216" s="63"/>
      <c r="WHL216" s="58"/>
      <c r="WHM216" s="63"/>
      <c r="WHN216" s="58"/>
      <c r="WHO216" s="63"/>
      <c r="WHP216" s="58"/>
      <c r="WHQ216" s="63"/>
      <c r="WHR216" s="58"/>
      <c r="WHS216" s="63"/>
      <c r="WHT216" s="58"/>
      <c r="WHU216" s="63"/>
      <c r="WHV216" s="58"/>
      <c r="WHW216" s="63"/>
      <c r="WHX216" s="58"/>
      <c r="WHY216" s="63"/>
      <c r="WHZ216" s="58"/>
      <c r="WIA216" s="63"/>
      <c r="WIB216" s="58"/>
      <c r="WIC216" s="63"/>
      <c r="WID216" s="58"/>
      <c r="WIE216" s="63"/>
      <c r="WIF216" s="58"/>
      <c r="WIG216" s="63"/>
      <c r="WIH216" s="58"/>
      <c r="WII216" s="63"/>
      <c r="WIJ216" s="58"/>
      <c r="WIK216" s="63"/>
      <c r="WIL216" s="58"/>
      <c r="WIM216" s="63"/>
      <c r="WIN216" s="58"/>
      <c r="WIO216" s="63"/>
      <c r="WIP216" s="58"/>
      <c r="WIQ216" s="63"/>
      <c r="WIR216" s="58"/>
      <c r="WIS216" s="63"/>
      <c r="WIT216" s="58"/>
      <c r="WIU216" s="63"/>
      <c r="WIV216" s="58"/>
      <c r="WIW216" s="63"/>
      <c r="WIX216" s="58"/>
      <c r="WIY216" s="63"/>
      <c r="WIZ216" s="58"/>
      <c r="WJA216" s="63"/>
      <c r="WJB216" s="58"/>
      <c r="WJC216" s="63"/>
      <c r="WJD216" s="58"/>
      <c r="WJE216" s="63"/>
      <c r="WJF216" s="58"/>
      <c r="WJG216" s="63"/>
      <c r="WJH216" s="58"/>
      <c r="WJI216" s="63"/>
      <c r="WJJ216" s="58"/>
      <c r="WJK216" s="63"/>
      <c r="WJL216" s="58"/>
      <c r="WJM216" s="63"/>
      <c r="WJN216" s="58"/>
      <c r="WJO216" s="63"/>
      <c r="WJP216" s="58"/>
      <c r="WJQ216" s="63"/>
      <c r="WJR216" s="58"/>
      <c r="WJS216" s="63"/>
      <c r="WJT216" s="58"/>
      <c r="WJU216" s="63"/>
      <c r="WJV216" s="58"/>
      <c r="WJW216" s="63"/>
      <c r="WJX216" s="58"/>
      <c r="WJY216" s="63"/>
      <c r="WJZ216" s="58"/>
      <c r="WKA216" s="63"/>
      <c r="WKB216" s="58"/>
      <c r="WKC216" s="63"/>
      <c r="WKD216" s="58"/>
      <c r="WKE216" s="63"/>
      <c r="WKF216" s="58"/>
      <c r="WKG216" s="63"/>
      <c r="WKH216" s="58"/>
      <c r="WKI216" s="63"/>
      <c r="WKJ216" s="58"/>
      <c r="WKK216" s="63"/>
      <c r="WKL216" s="58"/>
      <c r="WKM216" s="63"/>
      <c r="WKN216" s="58"/>
      <c r="WKO216" s="63"/>
      <c r="WKP216" s="58"/>
      <c r="WKQ216" s="63"/>
      <c r="WKR216" s="58"/>
      <c r="WKS216" s="63"/>
      <c r="WKT216" s="58"/>
      <c r="WKU216" s="63"/>
      <c r="WKV216" s="58"/>
      <c r="WKW216" s="63"/>
      <c r="WKX216" s="58"/>
      <c r="WKY216" s="63"/>
      <c r="WKZ216" s="58"/>
      <c r="WLA216" s="63"/>
      <c r="WLB216" s="58"/>
      <c r="WLC216" s="63"/>
      <c r="WLD216" s="58"/>
      <c r="WLE216" s="63"/>
      <c r="WLF216" s="58"/>
      <c r="WLG216" s="63"/>
      <c r="WLH216" s="58"/>
      <c r="WLI216" s="63"/>
      <c r="WLJ216" s="58"/>
      <c r="WLK216" s="63"/>
      <c r="WLL216" s="58"/>
      <c r="WLM216" s="63"/>
      <c r="WLN216" s="58"/>
      <c r="WLO216" s="63"/>
      <c r="WLP216" s="58"/>
      <c r="WLQ216" s="63"/>
      <c r="WLR216" s="58"/>
      <c r="WLS216" s="63"/>
      <c r="WLT216" s="58"/>
      <c r="WLU216" s="63"/>
      <c r="WLV216" s="58"/>
      <c r="WLW216" s="63"/>
      <c r="WLX216" s="58"/>
      <c r="WLY216" s="63"/>
      <c r="WLZ216" s="58"/>
      <c r="WMA216" s="63"/>
      <c r="WMB216" s="58"/>
      <c r="WMC216" s="63"/>
      <c r="WMD216" s="58"/>
      <c r="WME216" s="63"/>
      <c r="WMF216" s="58"/>
      <c r="WMG216" s="63"/>
      <c r="WMH216" s="58"/>
      <c r="WMI216" s="63"/>
      <c r="WMJ216" s="58"/>
      <c r="WMK216" s="63"/>
      <c r="WML216" s="58"/>
      <c r="WMM216" s="63"/>
      <c r="WMN216" s="58"/>
      <c r="WMO216" s="63"/>
      <c r="WMP216" s="58"/>
      <c r="WMQ216" s="63"/>
      <c r="WMR216" s="58"/>
      <c r="WMS216" s="63"/>
      <c r="WMT216" s="58"/>
      <c r="WMU216" s="63"/>
      <c r="WMV216" s="58"/>
      <c r="WMW216" s="63"/>
      <c r="WMX216" s="58"/>
      <c r="WMY216" s="63"/>
      <c r="WMZ216" s="58"/>
      <c r="WNA216" s="63"/>
      <c r="WNB216" s="58"/>
      <c r="WNC216" s="63"/>
      <c r="WND216" s="58"/>
      <c r="WNE216" s="63"/>
      <c r="WNF216" s="58"/>
      <c r="WNG216" s="63"/>
      <c r="WNH216" s="58"/>
      <c r="WNI216" s="63"/>
      <c r="WNJ216" s="58"/>
      <c r="WNK216" s="63"/>
      <c r="WNL216" s="58"/>
      <c r="WNM216" s="63"/>
      <c r="WNN216" s="58"/>
      <c r="WNO216" s="63"/>
      <c r="WNP216" s="58"/>
      <c r="WNQ216" s="63"/>
      <c r="WNR216" s="58"/>
      <c r="WNS216" s="63"/>
      <c r="WNT216" s="58"/>
      <c r="WNU216" s="63"/>
      <c r="WNV216" s="58"/>
      <c r="WNW216" s="63"/>
      <c r="WNX216" s="58"/>
      <c r="WNY216" s="63"/>
      <c r="WNZ216" s="58"/>
      <c r="WOA216" s="63"/>
      <c r="WOB216" s="58"/>
      <c r="WOC216" s="63"/>
      <c r="WOD216" s="58"/>
      <c r="WOE216" s="63"/>
      <c r="WOF216" s="58"/>
      <c r="WOG216" s="63"/>
      <c r="WOH216" s="58"/>
      <c r="WOI216" s="63"/>
      <c r="WOJ216" s="58"/>
      <c r="WOK216" s="63"/>
      <c r="WOL216" s="58"/>
      <c r="WOM216" s="63"/>
      <c r="WON216" s="58"/>
      <c r="WOO216" s="63"/>
      <c r="WOP216" s="58"/>
      <c r="WOQ216" s="63"/>
      <c r="WOR216" s="58"/>
      <c r="WOS216" s="63"/>
      <c r="WOT216" s="58"/>
      <c r="WOU216" s="63"/>
      <c r="WOV216" s="58"/>
      <c r="WOW216" s="63"/>
      <c r="WOX216" s="58"/>
      <c r="WOY216" s="63"/>
      <c r="WOZ216" s="58"/>
      <c r="WPA216" s="63"/>
      <c r="WPB216" s="58"/>
      <c r="WPC216" s="63"/>
      <c r="WPD216" s="58"/>
      <c r="WPE216" s="63"/>
      <c r="WPF216" s="58"/>
      <c r="WPG216" s="63"/>
      <c r="WPH216" s="58"/>
      <c r="WPI216" s="63"/>
      <c r="WPJ216" s="58"/>
      <c r="WPK216" s="63"/>
      <c r="WPL216" s="58"/>
      <c r="WPM216" s="63"/>
      <c r="WPN216" s="58"/>
      <c r="WPO216" s="63"/>
      <c r="WPP216" s="58"/>
      <c r="WPQ216" s="63"/>
      <c r="WPR216" s="58"/>
      <c r="WPS216" s="63"/>
      <c r="WPT216" s="58"/>
      <c r="WPU216" s="63"/>
      <c r="WPV216" s="58"/>
      <c r="WPW216" s="63"/>
      <c r="WPX216" s="58"/>
      <c r="WPY216" s="63"/>
      <c r="WPZ216" s="58"/>
      <c r="WQA216" s="63"/>
      <c r="WQB216" s="58"/>
      <c r="WQC216" s="63"/>
      <c r="WQD216" s="58"/>
      <c r="WQE216" s="63"/>
      <c r="WQF216" s="58"/>
      <c r="WQG216" s="63"/>
      <c r="WQH216" s="58"/>
      <c r="WQI216" s="63"/>
      <c r="WQJ216" s="58"/>
      <c r="WQK216" s="63"/>
      <c r="WQL216" s="58"/>
      <c r="WQM216" s="63"/>
      <c r="WQN216" s="58"/>
      <c r="WQO216" s="63"/>
      <c r="WQP216" s="58"/>
      <c r="WQQ216" s="63"/>
      <c r="WQR216" s="58"/>
      <c r="WQS216" s="63"/>
      <c r="WQT216" s="58"/>
      <c r="WQU216" s="63"/>
      <c r="WQV216" s="58"/>
      <c r="WQW216" s="63"/>
      <c r="WQX216" s="58"/>
      <c r="WQY216" s="63"/>
      <c r="WQZ216" s="58"/>
      <c r="WRA216" s="63"/>
      <c r="WRB216" s="58"/>
      <c r="WRC216" s="63"/>
      <c r="WRD216" s="58"/>
      <c r="WRE216" s="63"/>
      <c r="WRF216" s="58"/>
      <c r="WRG216" s="63"/>
      <c r="WRH216" s="58"/>
      <c r="WRI216" s="63"/>
      <c r="WRJ216" s="58"/>
      <c r="WRK216" s="63"/>
      <c r="WRL216" s="58"/>
      <c r="WRM216" s="63"/>
      <c r="WRN216" s="58"/>
      <c r="WRO216" s="63"/>
      <c r="WRP216" s="58"/>
      <c r="WRQ216" s="63"/>
      <c r="WRR216" s="58"/>
      <c r="WRS216" s="63"/>
      <c r="WRT216" s="58"/>
      <c r="WRU216" s="63"/>
      <c r="WRV216" s="58"/>
      <c r="WRW216" s="63"/>
      <c r="WRX216" s="58"/>
      <c r="WRY216" s="63"/>
      <c r="WRZ216" s="58"/>
      <c r="WSA216" s="63"/>
      <c r="WSB216" s="58"/>
      <c r="WSC216" s="63"/>
      <c r="WSD216" s="58"/>
      <c r="WSE216" s="63"/>
      <c r="WSF216" s="58"/>
      <c r="WSG216" s="63"/>
      <c r="WSH216" s="58"/>
      <c r="WSI216" s="63"/>
      <c r="WSJ216" s="58"/>
      <c r="WSK216" s="63"/>
      <c r="WSL216" s="58"/>
      <c r="WSM216" s="63"/>
      <c r="WSN216" s="58"/>
      <c r="WSO216" s="63"/>
      <c r="WSP216" s="58"/>
      <c r="WSQ216" s="63"/>
      <c r="WSR216" s="58"/>
      <c r="WSS216" s="63"/>
      <c r="WST216" s="58"/>
      <c r="WSU216" s="63"/>
      <c r="WSV216" s="58"/>
      <c r="WSW216" s="63"/>
      <c r="WSX216" s="58"/>
      <c r="WSY216" s="63"/>
      <c r="WSZ216" s="58"/>
      <c r="WTA216" s="63"/>
      <c r="WTB216" s="58"/>
      <c r="WTC216" s="63"/>
      <c r="WTD216" s="58"/>
      <c r="WTE216" s="63"/>
      <c r="WTF216" s="58"/>
      <c r="WTG216" s="63"/>
      <c r="WTH216" s="58"/>
      <c r="WTI216" s="63"/>
      <c r="WTJ216" s="58"/>
      <c r="WTK216" s="63"/>
      <c r="WTL216" s="58"/>
      <c r="WTM216" s="63"/>
      <c r="WTN216" s="58"/>
      <c r="WTO216" s="63"/>
      <c r="WTP216" s="58"/>
      <c r="WTQ216" s="63"/>
      <c r="WTR216" s="58"/>
      <c r="WTS216" s="63"/>
      <c r="WTT216" s="58"/>
      <c r="WTU216" s="63"/>
      <c r="WTV216" s="58"/>
      <c r="WTW216" s="63"/>
      <c r="WTX216" s="58"/>
      <c r="WTY216" s="63"/>
      <c r="WTZ216" s="58"/>
      <c r="WUA216" s="63"/>
      <c r="WUB216" s="58"/>
      <c r="WUC216" s="63"/>
      <c r="WUD216" s="58"/>
      <c r="WUE216" s="63"/>
      <c r="WUF216" s="58"/>
      <c r="WUG216" s="63"/>
      <c r="WUH216" s="58"/>
      <c r="WUI216" s="63"/>
      <c r="WUJ216" s="58"/>
      <c r="WUK216" s="63"/>
      <c r="WUL216" s="58"/>
      <c r="WUM216" s="63"/>
      <c r="WUN216" s="58"/>
      <c r="WUO216" s="63"/>
      <c r="WUP216" s="58"/>
      <c r="WUQ216" s="63"/>
      <c r="WUR216" s="58"/>
      <c r="WUS216" s="63"/>
      <c r="WUT216" s="58"/>
      <c r="WUU216" s="63"/>
      <c r="WUV216" s="58"/>
      <c r="WUW216" s="63"/>
      <c r="WUX216" s="58"/>
      <c r="WUY216" s="63"/>
      <c r="WUZ216" s="58"/>
      <c r="WVA216" s="63"/>
      <c r="WVB216" s="58"/>
      <c r="WVC216" s="63"/>
      <c r="WVD216" s="58"/>
      <c r="WVE216" s="63"/>
      <c r="WVF216" s="58"/>
      <c r="WVG216" s="63"/>
      <c r="WVH216" s="58"/>
      <c r="WVI216" s="63"/>
      <c r="WVJ216" s="58"/>
      <c r="WVK216" s="63"/>
      <c r="WVL216" s="58"/>
      <c r="WVM216" s="63"/>
      <c r="WVN216" s="58"/>
      <c r="WVO216" s="63"/>
      <c r="WVP216" s="58"/>
      <c r="WVQ216" s="63"/>
      <c r="WVR216" s="58"/>
      <c r="WVS216" s="63"/>
      <c r="WVT216" s="58"/>
      <c r="WVU216" s="63"/>
      <c r="WVV216" s="58"/>
      <c r="WVW216" s="63"/>
      <c r="WVX216" s="58"/>
      <c r="WVY216" s="63"/>
      <c r="WVZ216" s="58"/>
      <c r="WWA216" s="63"/>
      <c r="WWB216" s="58"/>
      <c r="WWC216" s="63"/>
      <c r="WWD216" s="58"/>
      <c r="WWE216" s="63"/>
      <c r="WWF216" s="58"/>
      <c r="WWG216" s="63"/>
      <c r="WWH216" s="58"/>
      <c r="WWI216" s="63"/>
      <c r="WWJ216" s="58"/>
      <c r="WWK216" s="63"/>
      <c r="WWL216" s="58"/>
      <c r="WWM216" s="63"/>
      <c r="WWN216" s="58"/>
      <c r="WWO216" s="63"/>
      <c r="WWP216" s="58"/>
      <c r="WWQ216" s="63"/>
      <c r="WWR216" s="58"/>
      <c r="WWS216" s="63"/>
      <c r="WWT216" s="58"/>
      <c r="WWU216" s="63"/>
      <c r="WWV216" s="58"/>
      <c r="WWW216" s="63"/>
      <c r="WWX216" s="58"/>
      <c r="WWY216" s="63"/>
      <c r="WWZ216" s="58"/>
      <c r="WXA216" s="63"/>
      <c r="WXB216" s="58"/>
      <c r="WXC216" s="63"/>
      <c r="WXD216" s="58"/>
      <c r="WXE216" s="63"/>
      <c r="WXF216" s="58"/>
      <c r="WXG216" s="63"/>
      <c r="WXH216" s="58"/>
      <c r="WXI216" s="63"/>
      <c r="WXJ216" s="58"/>
      <c r="WXK216" s="63"/>
      <c r="WXL216" s="58"/>
      <c r="WXM216" s="63"/>
      <c r="WXN216" s="58"/>
      <c r="WXO216" s="63"/>
      <c r="WXP216" s="58"/>
      <c r="WXQ216" s="63"/>
      <c r="WXR216" s="58"/>
      <c r="WXS216" s="63"/>
      <c r="WXT216" s="58"/>
      <c r="WXU216" s="63"/>
      <c r="WXV216" s="58"/>
      <c r="WXW216" s="63"/>
      <c r="WXX216" s="58"/>
      <c r="WXY216" s="63"/>
      <c r="WXZ216" s="58"/>
      <c r="WYA216" s="63"/>
      <c r="WYB216" s="58"/>
      <c r="WYC216" s="63"/>
      <c r="WYD216" s="58"/>
      <c r="WYE216" s="63"/>
      <c r="WYF216" s="58"/>
      <c r="WYG216" s="63"/>
      <c r="WYH216" s="58"/>
      <c r="WYI216" s="63"/>
      <c r="WYJ216" s="58"/>
      <c r="WYK216" s="63"/>
      <c r="WYL216" s="58"/>
      <c r="WYM216" s="63"/>
      <c r="WYN216" s="58"/>
      <c r="WYO216" s="63"/>
      <c r="WYP216" s="58"/>
      <c r="WYQ216" s="63"/>
      <c r="WYR216" s="58"/>
      <c r="WYS216" s="63"/>
      <c r="WYT216" s="58"/>
      <c r="WYU216" s="63"/>
      <c r="WYV216" s="58"/>
      <c r="WYW216" s="63"/>
      <c r="WYX216" s="58"/>
      <c r="WYY216" s="63"/>
      <c r="WYZ216" s="58"/>
      <c r="WZA216" s="63"/>
      <c r="WZB216" s="58"/>
      <c r="WZC216" s="63"/>
      <c r="WZD216" s="58"/>
      <c r="WZE216" s="63"/>
      <c r="WZF216" s="58"/>
      <c r="WZG216" s="63"/>
      <c r="WZH216" s="58"/>
      <c r="WZI216" s="63"/>
      <c r="WZJ216" s="58"/>
      <c r="WZK216" s="63"/>
      <c r="WZL216" s="58"/>
      <c r="WZM216" s="63"/>
      <c r="WZN216" s="58"/>
      <c r="WZO216" s="63"/>
      <c r="WZP216" s="58"/>
      <c r="WZQ216" s="63"/>
      <c r="WZR216" s="58"/>
      <c r="WZS216" s="63"/>
      <c r="WZT216" s="58"/>
      <c r="WZU216" s="63"/>
      <c r="WZV216" s="58"/>
      <c r="WZW216" s="63"/>
      <c r="WZX216" s="58"/>
      <c r="WZY216" s="63"/>
      <c r="WZZ216" s="58"/>
      <c r="XAA216" s="63"/>
      <c r="XAB216" s="58"/>
      <c r="XAC216" s="63"/>
      <c r="XAD216" s="58"/>
      <c r="XAE216" s="63"/>
      <c r="XAF216" s="58"/>
      <c r="XAG216" s="63"/>
      <c r="XAH216" s="58"/>
      <c r="XAI216" s="63"/>
      <c r="XAJ216" s="58"/>
      <c r="XAK216" s="63"/>
      <c r="XAL216" s="58"/>
      <c r="XAM216" s="63"/>
      <c r="XAN216" s="58"/>
      <c r="XAO216" s="63"/>
      <c r="XAP216" s="58"/>
      <c r="XAQ216" s="63"/>
      <c r="XAR216" s="58"/>
      <c r="XAS216" s="63"/>
      <c r="XAT216" s="58"/>
      <c r="XAU216" s="63"/>
      <c r="XAV216" s="58"/>
      <c r="XAW216" s="63"/>
      <c r="XAX216" s="58"/>
      <c r="XAY216" s="63"/>
      <c r="XAZ216" s="58"/>
      <c r="XBA216" s="63"/>
      <c r="XBB216" s="58"/>
      <c r="XBC216" s="63"/>
      <c r="XBD216" s="58"/>
      <c r="XBE216" s="63"/>
      <c r="XBF216" s="58"/>
      <c r="XBG216" s="63"/>
      <c r="XBH216" s="58"/>
      <c r="XBI216" s="63"/>
      <c r="XBJ216" s="58"/>
      <c r="XBK216" s="63"/>
      <c r="XBL216" s="58"/>
      <c r="XBM216" s="63"/>
      <c r="XBN216" s="58"/>
      <c r="XBO216" s="63"/>
      <c r="XBP216" s="58"/>
      <c r="XBQ216" s="63"/>
      <c r="XBR216" s="58"/>
      <c r="XBS216" s="63"/>
      <c r="XBT216" s="58"/>
      <c r="XBU216" s="63"/>
      <c r="XBV216" s="58"/>
      <c r="XBW216" s="63"/>
      <c r="XBX216" s="58"/>
      <c r="XBY216" s="63"/>
      <c r="XBZ216" s="58"/>
      <c r="XCA216" s="63"/>
      <c r="XCB216" s="58"/>
      <c r="XCC216" s="63"/>
      <c r="XCD216" s="58"/>
      <c r="XCE216" s="63"/>
      <c r="XCF216" s="58"/>
      <c r="XCG216" s="63"/>
      <c r="XCH216" s="58"/>
      <c r="XCI216" s="63"/>
      <c r="XCJ216" s="58"/>
      <c r="XCK216" s="63"/>
      <c r="XCL216" s="58"/>
      <c r="XCM216" s="63"/>
      <c r="XCN216" s="58"/>
      <c r="XCO216" s="63"/>
      <c r="XCP216" s="58"/>
      <c r="XCQ216" s="63"/>
      <c r="XCR216" s="58"/>
      <c r="XCS216" s="63"/>
      <c r="XCT216" s="58"/>
      <c r="XCU216" s="63"/>
      <c r="XCV216" s="58"/>
      <c r="XCW216" s="63"/>
      <c r="XCX216" s="58"/>
      <c r="XCY216" s="63"/>
      <c r="XCZ216" s="58"/>
      <c r="XDA216" s="63"/>
      <c r="XDB216" s="58"/>
      <c r="XDC216" s="63"/>
      <c r="XDD216" s="58"/>
      <c r="XDE216" s="63"/>
      <c r="XDF216" s="58"/>
      <c r="XDG216" s="63"/>
      <c r="XDH216" s="58"/>
      <c r="XDI216" s="63"/>
      <c r="XDJ216" s="58"/>
      <c r="XDK216" s="63"/>
      <c r="XDL216" s="58"/>
      <c r="XDM216" s="63"/>
      <c r="XDN216" s="58"/>
      <c r="XDO216" s="63"/>
      <c r="XDP216" s="58"/>
      <c r="XDQ216" s="63"/>
      <c r="XDR216" s="58"/>
      <c r="XDS216" s="63"/>
      <c r="XDT216" s="58"/>
      <c r="XDU216" s="63"/>
      <c r="XDV216" s="58"/>
      <c r="XDW216" s="63"/>
      <c r="XDX216" s="58"/>
      <c r="XDY216" s="63"/>
      <c r="XDZ216" s="58"/>
      <c r="XEA216" s="63"/>
      <c r="XEB216" s="58"/>
      <c r="XEC216" s="63"/>
      <c r="XED216" s="58"/>
      <c r="XEE216" s="63"/>
      <c r="XEF216" s="58"/>
      <c r="XEG216" s="63"/>
      <c r="XEH216" s="58"/>
      <c r="XEI216" s="63"/>
      <c r="XEJ216" s="58"/>
      <c r="XEK216" s="63"/>
      <c r="XEL216" s="58"/>
      <c r="XEM216" s="63"/>
      <c r="XEN216" s="58"/>
      <c r="XEO216" s="63"/>
      <c r="XEP216" s="58"/>
      <c r="XEQ216" s="63"/>
      <c r="XER216" s="58"/>
      <c r="XES216" s="63"/>
      <c r="XET216" s="58"/>
      <c r="XEU216" s="63"/>
      <c r="XEV216" s="58"/>
      <c r="XEW216" s="63"/>
      <c r="XEX216" s="58"/>
      <c r="XEY216" s="63"/>
      <c r="XEZ216" s="58"/>
      <c r="XFA216" s="63"/>
      <c r="XFB216" s="58"/>
      <c r="XFC216" s="63"/>
      <c r="XFD216" s="58"/>
    </row>
    <row r="217" spans="1:16384">
      <c r="A217" s="63" t="s">
        <v>372</v>
      </c>
      <c r="B217" s="58" t="s">
        <v>22</v>
      </c>
      <c r="C217" s="63"/>
      <c r="D217" s="58"/>
      <c r="E217" s="63"/>
      <c r="F217" s="58"/>
      <c r="G217" s="63"/>
      <c r="H217" s="58"/>
      <c r="I217" s="63"/>
      <c r="J217" s="58"/>
      <c r="K217" s="63"/>
      <c r="L217" s="58"/>
      <c r="M217" s="63"/>
      <c r="N217" s="58"/>
      <c r="O217" s="63"/>
      <c r="P217" s="58"/>
      <c r="Q217" s="63"/>
      <c r="R217" s="58"/>
      <c r="S217" s="63"/>
      <c r="T217" s="58"/>
      <c r="U217" s="63"/>
      <c r="V217" s="58">
        <v>10</v>
      </c>
      <c r="W217" s="63"/>
      <c r="X217" s="58"/>
      <c r="Y217" s="63"/>
      <c r="Z217" s="58"/>
      <c r="AA217" s="63"/>
      <c r="AB217" s="58"/>
      <c r="AC217" s="63"/>
      <c r="AD217" s="58"/>
      <c r="AE217" s="63"/>
      <c r="AF217" s="58"/>
      <c r="AG217" s="63"/>
      <c r="AH217" s="58"/>
      <c r="AI217" s="63"/>
      <c r="AJ217" s="58"/>
      <c r="AK217" s="63"/>
      <c r="AL217" s="58"/>
      <c r="AM217" s="63"/>
      <c r="AN217" s="58"/>
      <c r="AO217" s="63"/>
      <c r="AP217" s="58"/>
      <c r="AQ217" s="63"/>
      <c r="AR217" s="58"/>
      <c r="AS217" s="63"/>
      <c r="AT217" s="58"/>
      <c r="AU217" s="63"/>
      <c r="AV217" s="58"/>
      <c r="AW217" s="63"/>
      <c r="AX217" s="58"/>
      <c r="AY217" s="63"/>
      <c r="AZ217" s="58"/>
      <c r="BA217" s="63"/>
      <c r="BB217" s="58"/>
      <c r="BC217" s="63"/>
      <c r="BD217" s="58"/>
      <c r="BE217" s="63"/>
      <c r="BF217" s="58"/>
      <c r="BG217" s="63"/>
      <c r="BH217" s="58"/>
      <c r="BI217" s="63"/>
      <c r="BJ217" s="58"/>
      <c r="BK217" s="63"/>
      <c r="BL217" s="58"/>
      <c r="BM217" s="63"/>
      <c r="BN217" s="58"/>
      <c r="BO217" s="63"/>
      <c r="BP217" s="58"/>
      <c r="BQ217" s="63"/>
      <c r="BR217" s="58"/>
      <c r="BS217" s="63"/>
      <c r="BT217" s="58"/>
      <c r="BU217" s="63"/>
      <c r="BV217" s="58"/>
      <c r="BW217" t="str">
        <f t="shared" si="275"/>
        <v>|n暴击+10%</v>
      </c>
      <c r="BX217" t="str">
        <f t="shared" si="276"/>
        <v/>
      </c>
      <c r="BY217" t="str">
        <f t="shared" si="277"/>
        <v/>
      </c>
      <c r="BZ217" t="str">
        <f t="shared" si="278"/>
        <v/>
      </c>
      <c r="CA217" t="str">
        <f t="shared" si="279"/>
        <v/>
      </c>
      <c r="CB217" t="str">
        <f t="shared" si="280"/>
        <v/>
      </c>
      <c r="CC217" t="str">
        <f t="shared" si="281"/>
        <v/>
      </c>
      <c r="CD217" t="str">
        <f t="shared" si="282"/>
        <v/>
      </c>
      <c r="CE217" t="str">
        <f t="shared" si="283"/>
        <v/>
      </c>
      <c r="CF217" t="str">
        <f t="shared" si="284"/>
        <v/>
      </c>
      <c r="CG217" t="str">
        <f t="shared" si="285"/>
        <v/>
      </c>
      <c r="CH217" t="str">
        <f t="shared" si="286"/>
        <v/>
      </c>
      <c r="CI217" t="str">
        <f t="shared" si="287"/>
        <v/>
      </c>
      <c r="CJ217" t="str">
        <f t="shared" si="288"/>
        <v/>
      </c>
      <c r="CK217" t="str">
        <f t="shared" si="289"/>
        <v/>
      </c>
      <c r="CL217" t="str">
        <f t="shared" si="290"/>
        <v/>
      </c>
      <c r="CM217" t="str">
        <f t="shared" si="291"/>
        <v/>
      </c>
      <c r="CN217" t="str">
        <f t="shared" si="292"/>
        <v/>
      </c>
      <c r="CO217" t="str">
        <f t="shared" si="293"/>
        <v/>
      </c>
      <c r="CP217" t="str">
        <f t="shared" si="294"/>
        <v>|n暴击+10%</v>
      </c>
      <c r="CQ217" t="str">
        <f t="shared" si="295"/>
        <v/>
      </c>
      <c r="CR217" t="str">
        <f t="shared" si="296"/>
        <v/>
      </c>
      <c r="CS217" t="str">
        <f t="shared" si="297"/>
        <v/>
      </c>
      <c r="CT217" t="str">
        <f t="shared" si="298"/>
        <v/>
      </c>
      <c r="CU217" t="str">
        <f t="shared" si="299"/>
        <v/>
      </c>
      <c r="CV217" t="str">
        <f t="shared" si="300"/>
        <v/>
      </c>
      <c r="CW217" t="str">
        <f t="shared" si="301"/>
        <v/>
      </c>
      <c r="CX217" t="str">
        <f t="shared" si="302"/>
        <v/>
      </c>
      <c r="CY217" t="str">
        <f t="shared" si="303"/>
        <v/>
      </c>
      <c r="CZ217" t="str">
        <f t="shared" si="304"/>
        <v/>
      </c>
      <c r="DA217" t="str">
        <f t="shared" si="305"/>
        <v/>
      </c>
      <c r="DB217" t="str">
        <f t="shared" si="306"/>
        <v/>
      </c>
      <c r="DC217" t="str">
        <f t="shared" si="307"/>
        <v/>
      </c>
      <c r="DD217" t="str">
        <f t="shared" si="308"/>
        <v/>
      </c>
      <c r="DE217" t="str">
        <f t="shared" si="309"/>
        <v/>
      </c>
      <c r="DF217" t="str">
        <f t="shared" si="310"/>
        <v/>
      </c>
      <c r="DG217" t="str">
        <f t="shared" si="311"/>
        <v/>
      </c>
      <c r="DH217" t="str">
        <f t="shared" si="312"/>
        <v/>
      </c>
      <c r="DI217" t="str">
        <f t="shared" si="313"/>
        <v/>
      </c>
      <c r="DJ217" t="str">
        <f t="shared" si="314"/>
        <v/>
      </c>
      <c r="DK217" t="str">
        <f t="shared" si="315"/>
        <v/>
      </c>
      <c r="DL217" t="str">
        <f t="shared" si="316"/>
        <v/>
      </c>
      <c r="DM217" t="str">
        <f t="shared" si="317"/>
        <v/>
      </c>
      <c r="DN217" t="str">
        <f t="shared" si="318"/>
        <v/>
      </c>
      <c r="DO217" t="str">
        <f t="shared" si="319"/>
        <v/>
      </c>
      <c r="DP217" t="str">
        <f t="shared" si="320"/>
        <v/>
      </c>
      <c r="DQ217" t="str">
        <f t="shared" si="321"/>
        <v/>
      </c>
      <c r="DR217" t="str">
        <f t="shared" si="322"/>
        <v/>
      </c>
      <c r="DS217" t="str">
        <f t="shared" si="323"/>
        <v/>
      </c>
      <c r="DT217" t="str">
        <f t="shared" si="324"/>
        <v/>
      </c>
      <c r="DU217" t="str">
        <f t="shared" si="325"/>
        <v/>
      </c>
      <c r="DV217" t="str">
        <f t="shared" si="326"/>
        <v/>
      </c>
      <c r="DW217" t="str">
        <f t="shared" si="327"/>
        <v/>
      </c>
      <c r="DX217" t="str">
        <f t="shared" si="328"/>
        <v/>
      </c>
      <c r="DY217" t="str">
        <f t="shared" si="329"/>
        <v/>
      </c>
      <c r="DZ217" t="str">
        <f t="shared" si="330"/>
        <v/>
      </c>
      <c r="EA217" t="str">
        <f t="shared" si="331"/>
        <v/>
      </c>
      <c r="EB217" t="str">
        <f t="shared" si="332"/>
        <v/>
      </c>
      <c r="EC217" t="str">
        <f t="shared" si="333"/>
        <v/>
      </c>
      <c r="ED217" t="str">
        <f t="shared" si="334"/>
        <v/>
      </c>
      <c r="EE217" t="str">
        <f t="shared" si="335"/>
        <v/>
      </c>
      <c r="EF217" t="str">
        <f t="shared" si="336"/>
        <v/>
      </c>
      <c r="EG217" t="str">
        <f t="shared" si="337"/>
        <v/>
      </c>
      <c r="EH217" t="str">
        <f t="shared" si="338"/>
        <v/>
      </c>
      <c r="EI217" t="str">
        <f t="shared" si="339"/>
        <v/>
      </c>
      <c r="EJ217" t="str">
        <f t="shared" si="340"/>
        <v/>
      </c>
      <c r="EK217" t="str">
        <f t="shared" si="341"/>
        <v/>
      </c>
      <c r="EL217" t="str">
        <f t="shared" si="342"/>
        <v/>
      </c>
      <c r="EM217" t="str">
        <f t="shared" si="343"/>
        <v/>
      </c>
      <c r="EN217" t="str">
        <f t="shared" si="344"/>
        <v/>
      </c>
      <c r="EO217" s="63"/>
      <c r="EP217" s="58"/>
      <c r="EQ217" s="63"/>
      <c r="ER217" s="58"/>
      <c r="ES217" s="63"/>
      <c r="ET217" s="58"/>
      <c r="EU217" s="63"/>
      <c r="EV217" s="58"/>
      <c r="EW217" s="63"/>
      <c r="EX217" s="58"/>
      <c r="EY217" s="63"/>
      <c r="EZ217" s="58"/>
      <c r="FA217" s="63"/>
      <c r="FB217" s="58"/>
      <c r="FC217" s="63"/>
      <c r="FD217" s="58"/>
      <c r="FE217" s="63"/>
      <c r="FF217" s="58"/>
      <c r="FG217" s="63"/>
      <c r="FH217" s="58"/>
      <c r="FI217" s="63"/>
      <c r="FJ217" s="58"/>
      <c r="FK217" s="63"/>
      <c r="FL217" s="58"/>
      <c r="FM217" s="63"/>
      <c r="FN217" s="58"/>
      <c r="FO217" s="63"/>
      <c r="FP217" s="58"/>
      <c r="FQ217" s="63"/>
      <c r="FR217" s="58"/>
      <c r="FS217" s="63"/>
      <c r="FT217" s="58"/>
      <c r="FU217" s="63"/>
      <c r="FV217" s="58"/>
      <c r="FW217" s="63"/>
      <c r="FX217" s="58"/>
      <c r="FY217" s="63"/>
      <c r="FZ217" s="58"/>
      <c r="GA217" s="63"/>
      <c r="GB217" s="58"/>
      <c r="GC217" s="63"/>
      <c r="GD217" s="58"/>
      <c r="GE217" s="63"/>
      <c r="GF217" s="58"/>
      <c r="GG217" s="63"/>
      <c r="GH217" s="58"/>
      <c r="GI217" s="63"/>
      <c r="GJ217" s="58"/>
      <c r="GK217" s="63"/>
      <c r="GL217" s="58"/>
      <c r="GM217" s="63"/>
      <c r="GN217" s="58"/>
      <c r="GO217" s="63"/>
      <c r="GP217" s="58"/>
      <c r="GQ217" s="63"/>
      <c r="GR217" s="58"/>
      <c r="GS217" s="63"/>
      <c r="GT217" s="58"/>
      <c r="GU217" s="63"/>
      <c r="GV217" s="58"/>
      <c r="GW217" s="63"/>
      <c r="GX217" s="58"/>
      <c r="GY217" s="63"/>
      <c r="GZ217" s="58"/>
      <c r="HA217" s="63"/>
      <c r="HB217" s="58"/>
      <c r="HC217" s="63"/>
      <c r="HD217" s="58"/>
      <c r="HE217" s="63"/>
      <c r="HF217" s="58"/>
      <c r="HG217" s="63"/>
      <c r="HH217" s="58"/>
      <c r="HI217" s="63"/>
      <c r="HJ217" s="58"/>
      <c r="HK217" s="63"/>
      <c r="HL217" s="58"/>
      <c r="HM217" s="63"/>
      <c r="HN217" s="58"/>
      <c r="HO217" s="63"/>
      <c r="HP217" s="58"/>
      <c r="HQ217" s="63"/>
      <c r="HR217" s="58"/>
      <c r="HS217" s="63"/>
      <c r="HT217" s="58"/>
      <c r="HU217" s="63"/>
      <c r="HV217" s="58"/>
      <c r="HW217" s="63"/>
      <c r="HX217" s="58"/>
      <c r="HY217" s="63"/>
      <c r="HZ217" s="58"/>
      <c r="IA217" s="63"/>
      <c r="IB217" s="58"/>
      <c r="IC217" s="63"/>
      <c r="ID217" s="58"/>
      <c r="IE217" s="63"/>
      <c r="IF217" s="58"/>
      <c r="IG217" s="63"/>
      <c r="IH217" s="58"/>
      <c r="II217" s="63"/>
      <c r="IJ217" s="58"/>
      <c r="IK217" s="63"/>
      <c r="IL217" s="58"/>
      <c r="IM217" s="63"/>
      <c r="IN217" s="58"/>
      <c r="IO217" s="63"/>
      <c r="IP217" s="58"/>
      <c r="IQ217" s="63"/>
      <c r="IR217" s="58"/>
      <c r="IS217" s="63"/>
      <c r="IT217" s="58"/>
      <c r="IU217" s="63"/>
      <c r="IV217" s="58"/>
      <c r="IW217" s="63"/>
      <c r="IX217" s="58"/>
      <c r="IY217" s="63"/>
      <c r="IZ217" s="58"/>
      <c r="JA217" s="63"/>
      <c r="JB217" s="58"/>
      <c r="JC217" s="63"/>
      <c r="JD217" s="58"/>
      <c r="JE217" s="63"/>
      <c r="JF217" s="58"/>
      <c r="JG217" s="63"/>
      <c r="JH217" s="58"/>
      <c r="JI217" s="63"/>
      <c r="JJ217" s="58"/>
      <c r="JK217" s="63"/>
      <c r="JL217" s="58"/>
      <c r="JM217" s="63"/>
      <c r="JN217" s="58"/>
      <c r="JO217" s="63"/>
      <c r="JP217" s="58"/>
      <c r="JQ217" s="63"/>
      <c r="JR217" s="58"/>
      <c r="JS217" s="63"/>
      <c r="JT217" s="58"/>
      <c r="JU217" s="63"/>
      <c r="JV217" s="58"/>
      <c r="JW217" s="63"/>
      <c r="JX217" s="58"/>
      <c r="JY217" s="63"/>
      <c r="JZ217" s="58"/>
      <c r="KA217" s="63"/>
      <c r="KB217" s="58"/>
      <c r="KC217" s="63"/>
      <c r="KD217" s="58"/>
      <c r="KE217" s="63"/>
      <c r="KF217" s="58"/>
      <c r="KG217" s="63"/>
      <c r="KH217" s="58"/>
      <c r="KI217" s="63"/>
      <c r="KJ217" s="58"/>
      <c r="KK217" s="63"/>
      <c r="KL217" s="58"/>
      <c r="KM217" s="63"/>
      <c r="KN217" s="58"/>
      <c r="KO217" s="63"/>
      <c r="KP217" s="58"/>
      <c r="KQ217" s="63"/>
      <c r="KR217" s="58"/>
      <c r="KS217" s="63"/>
      <c r="KT217" s="58"/>
      <c r="KU217" s="63"/>
      <c r="KV217" s="58"/>
      <c r="KW217" s="63"/>
      <c r="KX217" s="58"/>
      <c r="KY217" s="63"/>
      <c r="KZ217" s="58"/>
      <c r="LA217" s="63"/>
      <c r="LB217" s="58"/>
      <c r="LC217" s="63"/>
      <c r="LD217" s="58"/>
      <c r="LE217" s="63"/>
      <c r="LF217" s="58"/>
      <c r="LG217" s="63"/>
      <c r="LH217" s="58"/>
      <c r="LI217" s="63"/>
      <c r="LJ217" s="58"/>
      <c r="LK217" s="63"/>
      <c r="LL217" s="58"/>
      <c r="LM217" s="63"/>
      <c r="LN217" s="58"/>
      <c r="LO217" s="63"/>
      <c r="LP217" s="58"/>
      <c r="LQ217" s="63"/>
      <c r="LR217" s="58"/>
      <c r="LS217" s="63"/>
      <c r="LT217" s="58"/>
      <c r="LU217" s="63"/>
      <c r="LV217" s="58"/>
      <c r="LW217" s="63"/>
      <c r="LX217" s="58"/>
      <c r="LY217" s="63"/>
      <c r="LZ217" s="58"/>
      <c r="MA217" s="63"/>
      <c r="MB217" s="58"/>
      <c r="MC217" s="63"/>
      <c r="MD217" s="58"/>
      <c r="ME217" s="63"/>
      <c r="MF217" s="58"/>
      <c r="MG217" s="63"/>
      <c r="MH217" s="58"/>
      <c r="MI217" s="63"/>
      <c r="MJ217" s="58"/>
      <c r="MK217" s="63"/>
      <c r="ML217" s="58"/>
      <c r="MM217" s="63"/>
      <c r="MN217" s="58"/>
      <c r="MO217" s="63"/>
      <c r="MP217" s="58"/>
      <c r="MQ217" s="63"/>
      <c r="MR217" s="58"/>
      <c r="MS217" s="63"/>
      <c r="MT217" s="58"/>
      <c r="MU217" s="63"/>
      <c r="MV217" s="58"/>
      <c r="MW217" s="63"/>
      <c r="MX217" s="58"/>
      <c r="MY217" s="63"/>
      <c r="MZ217" s="58"/>
      <c r="NA217" s="63"/>
      <c r="NB217" s="58"/>
      <c r="NC217" s="63"/>
      <c r="ND217" s="58"/>
      <c r="NE217" s="63"/>
      <c r="NF217" s="58"/>
      <c r="NG217" s="63"/>
      <c r="NH217" s="58"/>
      <c r="NI217" s="63"/>
      <c r="NJ217" s="58"/>
      <c r="NK217" s="63"/>
      <c r="NL217" s="58"/>
      <c r="NM217" s="63"/>
      <c r="NN217" s="58"/>
      <c r="NO217" s="63"/>
      <c r="NP217" s="58"/>
      <c r="NQ217" s="63"/>
      <c r="NR217" s="58"/>
      <c r="NS217" s="63"/>
      <c r="NT217" s="58"/>
      <c r="NU217" s="63"/>
      <c r="NV217" s="58"/>
      <c r="NW217" s="63"/>
      <c r="NX217" s="58"/>
      <c r="NY217" s="63"/>
      <c r="NZ217" s="58"/>
      <c r="OA217" s="63"/>
      <c r="OB217" s="58"/>
      <c r="OC217" s="63"/>
      <c r="OD217" s="58"/>
      <c r="OE217" s="63"/>
      <c r="OF217" s="58"/>
      <c r="OG217" s="63"/>
      <c r="OH217" s="58"/>
      <c r="OI217" s="63"/>
      <c r="OJ217" s="58"/>
      <c r="OK217" s="63"/>
      <c r="OL217" s="58"/>
      <c r="OM217" s="63"/>
      <c r="ON217" s="58"/>
      <c r="OO217" s="63"/>
      <c r="OP217" s="58"/>
      <c r="OQ217" s="63"/>
      <c r="OR217" s="58"/>
      <c r="OS217" s="63"/>
      <c r="OT217" s="58"/>
      <c r="OU217" s="63"/>
      <c r="OV217" s="58"/>
      <c r="OW217" s="63"/>
      <c r="OX217" s="58"/>
      <c r="OY217" s="63"/>
      <c r="OZ217" s="58"/>
      <c r="PA217" s="63"/>
      <c r="PB217" s="58"/>
      <c r="PC217" s="63"/>
      <c r="PD217" s="58"/>
      <c r="PE217" s="63"/>
      <c r="PF217" s="58"/>
      <c r="PG217" s="63"/>
      <c r="PH217" s="58"/>
      <c r="PI217" s="63"/>
      <c r="PJ217" s="58"/>
      <c r="PK217" s="63"/>
      <c r="PL217" s="58"/>
      <c r="PM217" s="63"/>
      <c r="PN217" s="58"/>
      <c r="PO217" s="63"/>
      <c r="PP217" s="58"/>
      <c r="PQ217" s="63"/>
      <c r="PR217" s="58"/>
      <c r="PS217" s="63"/>
      <c r="PT217" s="58"/>
      <c r="PU217" s="63"/>
      <c r="PV217" s="58"/>
      <c r="PW217" s="63"/>
      <c r="PX217" s="58"/>
      <c r="PY217" s="63"/>
      <c r="PZ217" s="58"/>
      <c r="QA217" s="63"/>
      <c r="QB217" s="58"/>
      <c r="QC217" s="63"/>
      <c r="QD217" s="58"/>
      <c r="QE217" s="63"/>
      <c r="QF217" s="58"/>
      <c r="QG217" s="63"/>
      <c r="QH217" s="58"/>
      <c r="QI217" s="63"/>
      <c r="QJ217" s="58"/>
      <c r="QK217" s="63"/>
      <c r="QL217" s="58"/>
      <c r="QM217" s="63"/>
      <c r="QN217" s="58"/>
      <c r="QO217" s="63"/>
      <c r="QP217" s="58"/>
      <c r="QQ217" s="63"/>
      <c r="QR217" s="58"/>
      <c r="QS217" s="63"/>
      <c r="QT217" s="58"/>
      <c r="QU217" s="63"/>
      <c r="QV217" s="58"/>
      <c r="QW217" s="63"/>
      <c r="QX217" s="58"/>
      <c r="QY217" s="63"/>
      <c r="QZ217" s="58"/>
      <c r="RA217" s="63"/>
      <c r="RB217" s="58"/>
      <c r="RC217" s="63"/>
      <c r="RD217" s="58"/>
      <c r="RE217" s="63"/>
      <c r="RF217" s="58"/>
      <c r="RG217" s="63"/>
      <c r="RH217" s="58"/>
      <c r="RI217" s="63"/>
      <c r="RJ217" s="58"/>
      <c r="RK217" s="63"/>
      <c r="RL217" s="58"/>
      <c r="RM217" s="63"/>
      <c r="RN217" s="58"/>
      <c r="RO217" s="63"/>
      <c r="RP217" s="58"/>
      <c r="RQ217" s="63"/>
      <c r="RR217" s="58"/>
      <c r="RS217" s="63"/>
      <c r="RT217" s="58"/>
      <c r="RU217" s="63"/>
      <c r="RV217" s="58"/>
      <c r="RW217" s="63"/>
      <c r="RX217" s="58"/>
      <c r="RY217" s="63"/>
      <c r="RZ217" s="58"/>
      <c r="SA217" s="63"/>
      <c r="SB217" s="58"/>
      <c r="SC217" s="63"/>
      <c r="SD217" s="58"/>
      <c r="SE217" s="63"/>
      <c r="SF217" s="58"/>
      <c r="SG217" s="63"/>
      <c r="SH217" s="58"/>
      <c r="SI217" s="63"/>
      <c r="SJ217" s="58"/>
      <c r="SK217" s="63"/>
      <c r="SL217" s="58"/>
      <c r="SM217" s="63"/>
      <c r="SN217" s="58"/>
      <c r="SO217" s="63"/>
      <c r="SP217" s="58"/>
      <c r="SQ217" s="63"/>
      <c r="SR217" s="58"/>
      <c r="SS217" s="63"/>
      <c r="ST217" s="58"/>
      <c r="SU217" s="63"/>
      <c r="SV217" s="58"/>
      <c r="SW217" s="63"/>
      <c r="SX217" s="58"/>
      <c r="SY217" s="63"/>
      <c r="SZ217" s="58"/>
      <c r="TA217" s="63"/>
      <c r="TB217" s="58"/>
      <c r="TC217" s="63"/>
      <c r="TD217" s="58"/>
      <c r="TE217" s="63"/>
      <c r="TF217" s="58"/>
      <c r="TG217" s="63"/>
      <c r="TH217" s="58"/>
      <c r="TI217" s="63"/>
      <c r="TJ217" s="58"/>
      <c r="TK217" s="63"/>
      <c r="TL217" s="58"/>
      <c r="TM217" s="63"/>
      <c r="TN217" s="58"/>
      <c r="TO217" s="63"/>
      <c r="TP217" s="58"/>
      <c r="TQ217" s="63"/>
      <c r="TR217" s="58"/>
      <c r="TS217" s="63"/>
      <c r="TT217" s="58"/>
      <c r="TU217" s="63"/>
      <c r="TV217" s="58"/>
      <c r="TW217" s="63"/>
      <c r="TX217" s="58"/>
      <c r="TY217" s="63"/>
      <c r="TZ217" s="58"/>
      <c r="UA217" s="63"/>
      <c r="UB217" s="58"/>
      <c r="UC217" s="63"/>
      <c r="UD217" s="58"/>
      <c r="UE217" s="63"/>
      <c r="UF217" s="58"/>
      <c r="UG217" s="63"/>
      <c r="UH217" s="58"/>
      <c r="UI217" s="63"/>
      <c r="UJ217" s="58"/>
      <c r="UK217" s="63"/>
      <c r="UL217" s="58"/>
      <c r="UM217" s="63"/>
      <c r="UN217" s="58"/>
      <c r="UO217" s="63"/>
      <c r="UP217" s="58"/>
      <c r="UQ217" s="63"/>
      <c r="UR217" s="58"/>
      <c r="US217" s="63"/>
      <c r="UT217" s="58"/>
      <c r="UU217" s="63"/>
      <c r="UV217" s="58"/>
      <c r="UW217" s="63"/>
      <c r="UX217" s="58"/>
      <c r="UY217" s="63"/>
      <c r="UZ217" s="58"/>
      <c r="VA217" s="63"/>
      <c r="VB217" s="58"/>
      <c r="VC217" s="63"/>
      <c r="VD217" s="58"/>
      <c r="VE217" s="63"/>
      <c r="VF217" s="58"/>
      <c r="VG217" s="63"/>
      <c r="VH217" s="58"/>
      <c r="VI217" s="63"/>
      <c r="VJ217" s="58"/>
      <c r="VK217" s="63"/>
      <c r="VL217" s="58"/>
      <c r="VM217" s="63"/>
      <c r="VN217" s="58"/>
      <c r="VO217" s="63"/>
      <c r="VP217" s="58"/>
      <c r="VQ217" s="63"/>
      <c r="VR217" s="58"/>
      <c r="VS217" s="63"/>
      <c r="VT217" s="58"/>
      <c r="VU217" s="63"/>
      <c r="VV217" s="58"/>
      <c r="VW217" s="63"/>
      <c r="VX217" s="58"/>
      <c r="VY217" s="63"/>
      <c r="VZ217" s="58"/>
      <c r="WA217" s="63"/>
      <c r="WB217" s="58"/>
      <c r="WC217" s="63"/>
      <c r="WD217" s="58"/>
      <c r="WE217" s="63"/>
      <c r="WF217" s="58"/>
      <c r="WG217" s="63"/>
      <c r="WH217" s="58"/>
      <c r="WI217" s="63"/>
      <c r="WJ217" s="58"/>
      <c r="WK217" s="63"/>
      <c r="WL217" s="58"/>
      <c r="WM217" s="63"/>
      <c r="WN217" s="58"/>
      <c r="WO217" s="63"/>
      <c r="WP217" s="58"/>
      <c r="WQ217" s="63"/>
      <c r="WR217" s="58"/>
      <c r="WS217" s="63"/>
      <c r="WT217" s="58"/>
      <c r="WU217" s="63"/>
      <c r="WV217" s="58"/>
      <c r="WW217" s="63"/>
      <c r="WX217" s="58"/>
      <c r="WY217" s="63"/>
      <c r="WZ217" s="58"/>
      <c r="XA217" s="63"/>
      <c r="XB217" s="58"/>
      <c r="XC217" s="63"/>
      <c r="XD217" s="58"/>
      <c r="XE217" s="63"/>
      <c r="XF217" s="58"/>
      <c r="XG217" s="63"/>
      <c r="XH217" s="58"/>
      <c r="XI217" s="63"/>
      <c r="XJ217" s="58"/>
      <c r="XK217" s="63"/>
      <c r="XL217" s="58"/>
      <c r="XM217" s="63"/>
      <c r="XN217" s="58"/>
      <c r="XO217" s="63"/>
      <c r="XP217" s="58"/>
      <c r="XQ217" s="63"/>
      <c r="XR217" s="58"/>
      <c r="XS217" s="63"/>
      <c r="XT217" s="58"/>
      <c r="XU217" s="63"/>
      <c r="XV217" s="58"/>
      <c r="XW217" s="63"/>
      <c r="XX217" s="58"/>
      <c r="XY217" s="63"/>
      <c r="XZ217" s="58"/>
      <c r="YA217" s="63"/>
      <c r="YB217" s="58"/>
      <c r="YC217" s="63"/>
      <c r="YD217" s="58"/>
      <c r="YE217" s="63"/>
      <c r="YF217" s="58"/>
      <c r="YG217" s="63"/>
      <c r="YH217" s="58"/>
      <c r="YI217" s="63"/>
      <c r="YJ217" s="58"/>
      <c r="YK217" s="63"/>
      <c r="YL217" s="58"/>
      <c r="YM217" s="63"/>
      <c r="YN217" s="58"/>
      <c r="YO217" s="63"/>
      <c r="YP217" s="58"/>
      <c r="YQ217" s="63"/>
      <c r="YR217" s="58"/>
      <c r="YS217" s="63"/>
      <c r="YT217" s="58"/>
      <c r="YU217" s="63"/>
      <c r="YV217" s="58"/>
      <c r="YW217" s="63"/>
      <c r="YX217" s="58"/>
      <c r="YY217" s="63"/>
      <c r="YZ217" s="58"/>
      <c r="ZA217" s="63"/>
      <c r="ZB217" s="58"/>
      <c r="ZC217" s="63"/>
      <c r="ZD217" s="58"/>
      <c r="ZE217" s="63"/>
      <c r="ZF217" s="58"/>
      <c r="ZG217" s="63"/>
      <c r="ZH217" s="58"/>
      <c r="ZI217" s="63"/>
      <c r="ZJ217" s="58"/>
      <c r="ZK217" s="63"/>
      <c r="ZL217" s="58"/>
      <c r="ZM217" s="63"/>
      <c r="ZN217" s="58"/>
      <c r="ZO217" s="63"/>
      <c r="ZP217" s="58"/>
      <c r="ZQ217" s="63"/>
      <c r="ZR217" s="58"/>
      <c r="ZS217" s="63"/>
      <c r="ZT217" s="58"/>
      <c r="ZU217" s="63"/>
      <c r="ZV217" s="58"/>
      <c r="ZW217" s="63"/>
      <c r="ZX217" s="58"/>
      <c r="ZY217" s="63"/>
      <c r="ZZ217" s="58"/>
      <c r="AAA217" s="63"/>
      <c r="AAB217" s="58"/>
      <c r="AAC217" s="63"/>
      <c r="AAD217" s="58"/>
      <c r="AAE217" s="63"/>
      <c r="AAF217" s="58"/>
      <c r="AAG217" s="63"/>
      <c r="AAH217" s="58"/>
      <c r="AAI217" s="63"/>
      <c r="AAJ217" s="58"/>
      <c r="AAK217" s="63"/>
      <c r="AAL217" s="58"/>
      <c r="AAM217" s="63"/>
      <c r="AAN217" s="58"/>
      <c r="AAO217" s="63"/>
      <c r="AAP217" s="58"/>
      <c r="AAQ217" s="63"/>
      <c r="AAR217" s="58"/>
      <c r="AAS217" s="63"/>
      <c r="AAT217" s="58"/>
      <c r="AAU217" s="63"/>
      <c r="AAV217" s="58"/>
      <c r="AAW217" s="63"/>
      <c r="AAX217" s="58"/>
      <c r="AAY217" s="63"/>
      <c r="AAZ217" s="58"/>
      <c r="ABA217" s="63"/>
      <c r="ABB217" s="58"/>
      <c r="ABC217" s="63"/>
      <c r="ABD217" s="58"/>
      <c r="ABE217" s="63"/>
      <c r="ABF217" s="58"/>
      <c r="ABG217" s="63"/>
      <c r="ABH217" s="58"/>
      <c r="ABI217" s="63"/>
      <c r="ABJ217" s="58"/>
      <c r="ABK217" s="63"/>
      <c r="ABL217" s="58"/>
      <c r="ABM217" s="63"/>
      <c r="ABN217" s="58"/>
      <c r="ABO217" s="63"/>
      <c r="ABP217" s="58"/>
      <c r="ABQ217" s="63"/>
      <c r="ABR217" s="58"/>
      <c r="ABS217" s="63"/>
      <c r="ABT217" s="58"/>
      <c r="ABU217" s="63"/>
      <c r="ABV217" s="58"/>
      <c r="ABW217" s="63"/>
      <c r="ABX217" s="58"/>
      <c r="ABY217" s="63"/>
      <c r="ABZ217" s="58"/>
      <c r="ACA217" s="63"/>
      <c r="ACB217" s="58"/>
      <c r="ACC217" s="63"/>
      <c r="ACD217" s="58"/>
      <c r="ACE217" s="63"/>
      <c r="ACF217" s="58"/>
      <c r="ACG217" s="63"/>
      <c r="ACH217" s="58"/>
      <c r="ACI217" s="63"/>
      <c r="ACJ217" s="58"/>
      <c r="ACK217" s="63"/>
      <c r="ACL217" s="58"/>
      <c r="ACM217" s="63"/>
      <c r="ACN217" s="58"/>
      <c r="ACO217" s="63"/>
      <c r="ACP217" s="58"/>
      <c r="ACQ217" s="63"/>
      <c r="ACR217" s="58"/>
      <c r="ACS217" s="63"/>
      <c r="ACT217" s="58"/>
      <c r="ACU217" s="63"/>
      <c r="ACV217" s="58"/>
      <c r="ACW217" s="63"/>
      <c r="ACX217" s="58"/>
      <c r="ACY217" s="63"/>
      <c r="ACZ217" s="58"/>
      <c r="ADA217" s="63"/>
      <c r="ADB217" s="58"/>
      <c r="ADC217" s="63"/>
      <c r="ADD217" s="58"/>
      <c r="ADE217" s="63"/>
      <c r="ADF217" s="58"/>
      <c r="ADG217" s="63"/>
      <c r="ADH217" s="58"/>
      <c r="ADI217" s="63"/>
      <c r="ADJ217" s="58"/>
      <c r="ADK217" s="63"/>
      <c r="ADL217" s="58"/>
      <c r="ADM217" s="63"/>
      <c r="ADN217" s="58"/>
      <c r="ADO217" s="63"/>
      <c r="ADP217" s="58"/>
      <c r="ADQ217" s="63"/>
      <c r="ADR217" s="58"/>
      <c r="ADS217" s="63"/>
      <c r="ADT217" s="58"/>
      <c r="ADU217" s="63"/>
      <c r="ADV217" s="58"/>
      <c r="ADW217" s="63"/>
      <c r="ADX217" s="58"/>
      <c r="ADY217" s="63"/>
      <c r="ADZ217" s="58"/>
      <c r="AEA217" s="63"/>
      <c r="AEB217" s="58"/>
      <c r="AEC217" s="63"/>
      <c r="AED217" s="58"/>
      <c r="AEE217" s="63"/>
      <c r="AEF217" s="58"/>
      <c r="AEG217" s="63"/>
      <c r="AEH217" s="58"/>
      <c r="AEI217" s="63"/>
      <c r="AEJ217" s="58"/>
      <c r="AEK217" s="63"/>
      <c r="AEL217" s="58"/>
      <c r="AEM217" s="63"/>
      <c r="AEN217" s="58"/>
      <c r="AEO217" s="63"/>
      <c r="AEP217" s="58"/>
      <c r="AEQ217" s="63"/>
      <c r="AER217" s="58"/>
      <c r="AES217" s="63"/>
      <c r="AET217" s="58"/>
      <c r="AEU217" s="63"/>
      <c r="AEV217" s="58"/>
      <c r="AEW217" s="63"/>
      <c r="AEX217" s="58"/>
      <c r="AEY217" s="63"/>
      <c r="AEZ217" s="58"/>
      <c r="AFA217" s="63"/>
      <c r="AFB217" s="58"/>
      <c r="AFC217" s="63"/>
      <c r="AFD217" s="58"/>
      <c r="AFE217" s="63"/>
      <c r="AFF217" s="58"/>
      <c r="AFG217" s="63"/>
      <c r="AFH217" s="58"/>
      <c r="AFI217" s="63"/>
      <c r="AFJ217" s="58"/>
      <c r="AFK217" s="63"/>
      <c r="AFL217" s="58"/>
      <c r="AFM217" s="63"/>
      <c r="AFN217" s="58"/>
      <c r="AFO217" s="63"/>
      <c r="AFP217" s="58"/>
      <c r="AFQ217" s="63"/>
      <c r="AFR217" s="58"/>
      <c r="AFS217" s="63"/>
      <c r="AFT217" s="58"/>
      <c r="AFU217" s="63"/>
      <c r="AFV217" s="58"/>
      <c r="AFW217" s="63"/>
      <c r="AFX217" s="58"/>
      <c r="AFY217" s="63"/>
      <c r="AFZ217" s="58"/>
      <c r="AGA217" s="63"/>
      <c r="AGB217" s="58"/>
      <c r="AGC217" s="63"/>
      <c r="AGD217" s="58"/>
      <c r="AGE217" s="63"/>
      <c r="AGF217" s="58"/>
      <c r="AGG217" s="63"/>
      <c r="AGH217" s="58"/>
      <c r="AGI217" s="63"/>
      <c r="AGJ217" s="58"/>
      <c r="AGK217" s="63"/>
      <c r="AGL217" s="58"/>
      <c r="AGM217" s="63"/>
      <c r="AGN217" s="58"/>
      <c r="AGO217" s="63"/>
      <c r="AGP217" s="58"/>
      <c r="AGQ217" s="63"/>
      <c r="AGR217" s="58"/>
      <c r="AGS217" s="63"/>
      <c r="AGT217" s="58"/>
      <c r="AGU217" s="63"/>
      <c r="AGV217" s="58"/>
      <c r="AGW217" s="63"/>
      <c r="AGX217" s="58"/>
      <c r="AGY217" s="63"/>
      <c r="AGZ217" s="58"/>
      <c r="AHA217" s="63"/>
      <c r="AHB217" s="58"/>
      <c r="AHC217" s="63"/>
      <c r="AHD217" s="58"/>
      <c r="AHE217" s="63"/>
      <c r="AHF217" s="58"/>
      <c r="AHG217" s="63"/>
      <c r="AHH217" s="58"/>
      <c r="AHI217" s="63"/>
      <c r="AHJ217" s="58"/>
      <c r="AHK217" s="63"/>
      <c r="AHL217" s="58"/>
      <c r="AHM217" s="63"/>
      <c r="AHN217" s="58"/>
      <c r="AHO217" s="63"/>
      <c r="AHP217" s="58"/>
      <c r="AHQ217" s="63"/>
      <c r="AHR217" s="58"/>
      <c r="AHS217" s="63"/>
      <c r="AHT217" s="58"/>
      <c r="AHU217" s="63"/>
      <c r="AHV217" s="58"/>
      <c r="AHW217" s="63"/>
      <c r="AHX217" s="58"/>
      <c r="AHY217" s="63"/>
      <c r="AHZ217" s="58"/>
      <c r="AIA217" s="63"/>
      <c r="AIB217" s="58"/>
      <c r="AIC217" s="63"/>
      <c r="AID217" s="58"/>
      <c r="AIE217" s="63"/>
      <c r="AIF217" s="58"/>
      <c r="AIG217" s="63"/>
      <c r="AIH217" s="58"/>
      <c r="AII217" s="63"/>
      <c r="AIJ217" s="58"/>
      <c r="AIK217" s="63"/>
      <c r="AIL217" s="58"/>
      <c r="AIM217" s="63"/>
      <c r="AIN217" s="58"/>
      <c r="AIO217" s="63"/>
      <c r="AIP217" s="58"/>
      <c r="AIQ217" s="63"/>
      <c r="AIR217" s="58"/>
      <c r="AIS217" s="63"/>
      <c r="AIT217" s="58"/>
      <c r="AIU217" s="63"/>
      <c r="AIV217" s="58"/>
      <c r="AIW217" s="63"/>
      <c r="AIX217" s="58"/>
      <c r="AIY217" s="63"/>
      <c r="AIZ217" s="58"/>
      <c r="AJA217" s="63"/>
      <c r="AJB217" s="58"/>
      <c r="AJC217" s="63"/>
      <c r="AJD217" s="58"/>
      <c r="AJE217" s="63"/>
      <c r="AJF217" s="58"/>
      <c r="AJG217" s="63"/>
      <c r="AJH217" s="58"/>
      <c r="AJI217" s="63"/>
      <c r="AJJ217" s="58"/>
      <c r="AJK217" s="63"/>
      <c r="AJL217" s="58"/>
      <c r="AJM217" s="63"/>
      <c r="AJN217" s="58"/>
      <c r="AJO217" s="63"/>
      <c r="AJP217" s="58"/>
      <c r="AJQ217" s="63"/>
      <c r="AJR217" s="58"/>
      <c r="AJS217" s="63"/>
      <c r="AJT217" s="58"/>
      <c r="AJU217" s="63"/>
      <c r="AJV217" s="58"/>
      <c r="AJW217" s="63"/>
      <c r="AJX217" s="58"/>
      <c r="AJY217" s="63"/>
      <c r="AJZ217" s="58"/>
      <c r="AKA217" s="63"/>
      <c r="AKB217" s="58"/>
      <c r="AKC217" s="63"/>
      <c r="AKD217" s="58"/>
      <c r="AKE217" s="63"/>
      <c r="AKF217" s="58"/>
      <c r="AKG217" s="63"/>
      <c r="AKH217" s="58"/>
      <c r="AKI217" s="63"/>
      <c r="AKJ217" s="58"/>
      <c r="AKK217" s="63"/>
      <c r="AKL217" s="58"/>
      <c r="AKM217" s="63"/>
      <c r="AKN217" s="58"/>
      <c r="AKO217" s="63"/>
      <c r="AKP217" s="58"/>
      <c r="AKQ217" s="63"/>
      <c r="AKR217" s="58"/>
      <c r="AKS217" s="63"/>
      <c r="AKT217" s="58"/>
      <c r="AKU217" s="63"/>
      <c r="AKV217" s="58"/>
      <c r="AKW217" s="63"/>
      <c r="AKX217" s="58"/>
      <c r="AKY217" s="63"/>
      <c r="AKZ217" s="58"/>
      <c r="ALA217" s="63"/>
      <c r="ALB217" s="58"/>
      <c r="ALC217" s="63"/>
      <c r="ALD217" s="58"/>
      <c r="ALE217" s="63"/>
      <c r="ALF217" s="58"/>
      <c r="ALG217" s="63"/>
      <c r="ALH217" s="58"/>
      <c r="ALI217" s="63"/>
      <c r="ALJ217" s="58"/>
      <c r="ALK217" s="63"/>
      <c r="ALL217" s="58"/>
      <c r="ALM217" s="63"/>
      <c r="ALN217" s="58"/>
      <c r="ALO217" s="63"/>
      <c r="ALP217" s="58"/>
      <c r="ALQ217" s="63"/>
      <c r="ALR217" s="58"/>
      <c r="ALS217" s="63"/>
      <c r="ALT217" s="58"/>
      <c r="ALU217" s="63"/>
      <c r="ALV217" s="58"/>
      <c r="ALW217" s="63"/>
      <c r="ALX217" s="58"/>
      <c r="ALY217" s="63"/>
      <c r="ALZ217" s="58"/>
      <c r="AMA217" s="63"/>
      <c r="AMB217" s="58"/>
      <c r="AMC217" s="63"/>
      <c r="AMD217" s="58"/>
      <c r="AME217" s="63"/>
      <c r="AMF217" s="58"/>
      <c r="AMG217" s="63"/>
      <c r="AMH217" s="58"/>
      <c r="AMI217" s="63"/>
      <c r="AMJ217" s="58"/>
      <c r="AMK217" s="63"/>
      <c r="AML217" s="58"/>
      <c r="AMM217" s="63"/>
      <c r="AMN217" s="58"/>
      <c r="AMO217" s="63"/>
      <c r="AMP217" s="58"/>
      <c r="AMQ217" s="63"/>
      <c r="AMR217" s="58"/>
      <c r="AMS217" s="63"/>
      <c r="AMT217" s="58"/>
      <c r="AMU217" s="63"/>
      <c r="AMV217" s="58"/>
      <c r="AMW217" s="63"/>
      <c r="AMX217" s="58"/>
      <c r="AMY217" s="63"/>
      <c r="AMZ217" s="58"/>
      <c r="ANA217" s="63"/>
      <c r="ANB217" s="58"/>
      <c r="ANC217" s="63"/>
      <c r="AND217" s="58"/>
      <c r="ANE217" s="63"/>
      <c r="ANF217" s="58"/>
      <c r="ANG217" s="63"/>
      <c r="ANH217" s="58"/>
      <c r="ANI217" s="63"/>
      <c r="ANJ217" s="58"/>
      <c r="ANK217" s="63"/>
      <c r="ANL217" s="58"/>
      <c r="ANM217" s="63"/>
      <c r="ANN217" s="58"/>
      <c r="ANO217" s="63"/>
      <c r="ANP217" s="58"/>
      <c r="ANQ217" s="63"/>
      <c r="ANR217" s="58"/>
      <c r="ANS217" s="63"/>
      <c r="ANT217" s="58"/>
      <c r="ANU217" s="63"/>
      <c r="ANV217" s="58"/>
      <c r="ANW217" s="63"/>
      <c r="ANX217" s="58"/>
      <c r="ANY217" s="63"/>
      <c r="ANZ217" s="58"/>
      <c r="AOA217" s="63"/>
      <c r="AOB217" s="58"/>
      <c r="AOC217" s="63"/>
      <c r="AOD217" s="58"/>
      <c r="AOE217" s="63"/>
      <c r="AOF217" s="58"/>
      <c r="AOG217" s="63"/>
      <c r="AOH217" s="58"/>
      <c r="AOI217" s="63"/>
      <c r="AOJ217" s="58"/>
      <c r="AOK217" s="63"/>
      <c r="AOL217" s="58"/>
      <c r="AOM217" s="63"/>
      <c r="AON217" s="58"/>
      <c r="AOO217" s="63"/>
      <c r="AOP217" s="58"/>
      <c r="AOQ217" s="63"/>
      <c r="AOR217" s="58"/>
      <c r="AOS217" s="63"/>
      <c r="AOT217" s="58"/>
      <c r="AOU217" s="63"/>
      <c r="AOV217" s="58"/>
      <c r="AOW217" s="63"/>
      <c r="AOX217" s="58"/>
      <c r="AOY217" s="63"/>
      <c r="AOZ217" s="58"/>
      <c r="APA217" s="63"/>
      <c r="APB217" s="58"/>
      <c r="APC217" s="63"/>
      <c r="APD217" s="58"/>
      <c r="APE217" s="63"/>
      <c r="APF217" s="58"/>
      <c r="APG217" s="63"/>
      <c r="APH217" s="58"/>
      <c r="API217" s="63"/>
      <c r="APJ217" s="58"/>
      <c r="APK217" s="63"/>
      <c r="APL217" s="58"/>
      <c r="APM217" s="63"/>
      <c r="APN217" s="58"/>
      <c r="APO217" s="63"/>
      <c r="APP217" s="58"/>
      <c r="APQ217" s="63"/>
      <c r="APR217" s="58"/>
      <c r="APS217" s="63"/>
      <c r="APT217" s="58"/>
      <c r="APU217" s="63"/>
      <c r="APV217" s="58"/>
      <c r="APW217" s="63"/>
      <c r="APX217" s="58"/>
      <c r="APY217" s="63"/>
      <c r="APZ217" s="58"/>
      <c r="AQA217" s="63"/>
      <c r="AQB217" s="58"/>
      <c r="AQC217" s="63"/>
      <c r="AQD217" s="58"/>
      <c r="AQE217" s="63"/>
      <c r="AQF217" s="58"/>
      <c r="AQG217" s="63"/>
      <c r="AQH217" s="58"/>
      <c r="AQI217" s="63"/>
      <c r="AQJ217" s="58"/>
      <c r="AQK217" s="63"/>
      <c r="AQL217" s="58"/>
      <c r="AQM217" s="63"/>
      <c r="AQN217" s="58"/>
      <c r="AQO217" s="63"/>
      <c r="AQP217" s="58"/>
      <c r="AQQ217" s="63"/>
      <c r="AQR217" s="58"/>
      <c r="AQS217" s="63"/>
      <c r="AQT217" s="58"/>
      <c r="AQU217" s="63"/>
      <c r="AQV217" s="58"/>
      <c r="AQW217" s="63"/>
      <c r="AQX217" s="58"/>
      <c r="AQY217" s="63"/>
      <c r="AQZ217" s="58"/>
      <c r="ARA217" s="63"/>
      <c r="ARB217" s="58"/>
      <c r="ARC217" s="63"/>
      <c r="ARD217" s="58"/>
      <c r="ARE217" s="63"/>
      <c r="ARF217" s="58"/>
      <c r="ARG217" s="63"/>
      <c r="ARH217" s="58"/>
      <c r="ARI217" s="63"/>
      <c r="ARJ217" s="58"/>
      <c r="ARK217" s="63"/>
      <c r="ARL217" s="58"/>
      <c r="ARM217" s="63"/>
      <c r="ARN217" s="58"/>
      <c r="ARO217" s="63"/>
      <c r="ARP217" s="58"/>
      <c r="ARQ217" s="63"/>
      <c r="ARR217" s="58"/>
      <c r="ARS217" s="63"/>
      <c r="ART217" s="58"/>
      <c r="ARU217" s="63"/>
      <c r="ARV217" s="58"/>
      <c r="ARW217" s="63"/>
      <c r="ARX217" s="58"/>
      <c r="ARY217" s="63"/>
      <c r="ARZ217" s="58"/>
      <c r="ASA217" s="63"/>
      <c r="ASB217" s="58"/>
      <c r="ASC217" s="63"/>
      <c r="ASD217" s="58"/>
      <c r="ASE217" s="63"/>
      <c r="ASF217" s="58"/>
      <c r="ASG217" s="63"/>
      <c r="ASH217" s="58"/>
      <c r="ASI217" s="63"/>
      <c r="ASJ217" s="58"/>
      <c r="ASK217" s="63"/>
      <c r="ASL217" s="58"/>
      <c r="ASM217" s="63"/>
      <c r="ASN217" s="58"/>
      <c r="ASO217" s="63"/>
      <c r="ASP217" s="58"/>
      <c r="ASQ217" s="63"/>
      <c r="ASR217" s="58"/>
      <c r="ASS217" s="63"/>
      <c r="AST217" s="58"/>
      <c r="ASU217" s="63"/>
      <c r="ASV217" s="58"/>
      <c r="ASW217" s="63"/>
      <c r="ASX217" s="58"/>
      <c r="ASY217" s="63"/>
      <c r="ASZ217" s="58"/>
      <c r="ATA217" s="63"/>
      <c r="ATB217" s="58"/>
      <c r="ATC217" s="63"/>
      <c r="ATD217" s="58"/>
      <c r="ATE217" s="63"/>
      <c r="ATF217" s="58"/>
      <c r="ATG217" s="63"/>
      <c r="ATH217" s="58"/>
      <c r="ATI217" s="63"/>
      <c r="ATJ217" s="58"/>
      <c r="ATK217" s="63"/>
      <c r="ATL217" s="58"/>
      <c r="ATM217" s="63"/>
      <c r="ATN217" s="58"/>
      <c r="ATO217" s="63"/>
      <c r="ATP217" s="58"/>
      <c r="ATQ217" s="63"/>
      <c r="ATR217" s="58"/>
      <c r="ATS217" s="63"/>
      <c r="ATT217" s="58"/>
      <c r="ATU217" s="63"/>
      <c r="ATV217" s="58"/>
      <c r="ATW217" s="63"/>
      <c r="ATX217" s="58"/>
      <c r="ATY217" s="63"/>
      <c r="ATZ217" s="58"/>
      <c r="AUA217" s="63"/>
      <c r="AUB217" s="58"/>
      <c r="AUC217" s="63"/>
      <c r="AUD217" s="58"/>
      <c r="AUE217" s="63"/>
      <c r="AUF217" s="58"/>
      <c r="AUG217" s="63"/>
      <c r="AUH217" s="58"/>
      <c r="AUI217" s="63"/>
      <c r="AUJ217" s="58"/>
      <c r="AUK217" s="63"/>
      <c r="AUL217" s="58"/>
      <c r="AUM217" s="63"/>
      <c r="AUN217" s="58"/>
      <c r="AUO217" s="63"/>
      <c r="AUP217" s="58"/>
      <c r="AUQ217" s="63"/>
      <c r="AUR217" s="58"/>
      <c r="AUS217" s="63"/>
      <c r="AUT217" s="58"/>
      <c r="AUU217" s="63"/>
      <c r="AUV217" s="58"/>
      <c r="AUW217" s="63"/>
      <c r="AUX217" s="58"/>
      <c r="AUY217" s="63"/>
      <c r="AUZ217" s="58"/>
      <c r="AVA217" s="63"/>
      <c r="AVB217" s="58"/>
      <c r="AVC217" s="63"/>
      <c r="AVD217" s="58"/>
      <c r="AVE217" s="63"/>
      <c r="AVF217" s="58"/>
      <c r="AVG217" s="63"/>
      <c r="AVH217" s="58"/>
      <c r="AVI217" s="63"/>
      <c r="AVJ217" s="58"/>
      <c r="AVK217" s="63"/>
      <c r="AVL217" s="58"/>
      <c r="AVM217" s="63"/>
      <c r="AVN217" s="58"/>
      <c r="AVO217" s="63"/>
      <c r="AVP217" s="58"/>
      <c r="AVQ217" s="63"/>
      <c r="AVR217" s="58"/>
      <c r="AVS217" s="63"/>
      <c r="AVT217" s="58"/>
      <c r="AVU217" s="63"/>
      <c r="AVV217" s="58"/>
      <c r="AVW217" s="63"/>
      <c r="AVX217" s="58"/>
      <c r="AVY217" s="63"/>
      <c r="AVZ217" s="58"/>
      <c r="AWA217" s="63"/>
      <c r="AWB217" s="58"/>
      <c r="AWC217" s="63"/>
      <c r="AWD217" s="58"/>
      <c r="AWE217" s="63"/>
      <c r="AWF217" s="58"/>
      <c r="AWG217" s="63"/>
      <c r="AWH217" s="58"/>
      <c r="AWI217" s="63"/>
      <c r="AWJ217" s="58"/>
      <c r="AWK217" s="63"/>
      <c r="AWL217" s="58"/>
      <c r="AWM217" s="63"/>
      <c r="AWN217" s="58"/>
      <c r="AWO217" s="63"/>
      <c r="AWP217" s="58"/>
      <c r="AWQ217" s="63"/>
      <c r="AWR217" s="58"/>
      <c r="AWS217" s="63"/>
      <c r="AWT217" s="58"/>
      <c r="AWU217" s="63"/>
      <c r="AWV217" s="58"/>
      <c r="AWW217" s="63"/>
      <c r="AWX217" s="58"/>
      <c r="AWY217" s="63"/>
      <c r="AWZ217" s="58"/>
      <c r="AXA217" s="63"/>
      <c r="AXB217" s="58"/>
      <c r="AXC217" s="63"/>
      <c r="AXD217" s="58"/>
      <c r="AXE217" s="63"/>
      <c r="AXF217" s="58"/>
      <c r="AXG217" s="63"/>
      <c r="AXH217" s="58"/>
      <c r="AXI217" s="63"/>
      <c r="AXJ217" s="58"/>
      <c r="AXK217" s="63"/>
      <c r="AXL217" s="58"/>
      <c r="AXM217" s="63"/>
      <c r="AXN217" s="58"/>
      <c r="AXO217" s="63"/>
      <c r="AXP217" s="58"/>
      <c r="AXQ217" s="63"/>
      <c r="AXR217" s="58"/>
      <c r="AXS217" s="63"/>
      <c r="AXT217" s="58"/>
      <c r="AXU217" s="63"/>
      <c r="AXV217" s="58"/>
      <c r="AXW217" s="63"/>
      <c r="AXX217" s="58"/>
      <c r="AXY217" s="63"/>
      <c r="AXZ217" s="58"/>
      <c r="AYA217" s="63"/>
      <c r="AYB217" s="58"/>
      <c r="AYC217" s="63"/>
      <c r="AYD217" s="58"/>
      <c r="AYE217" s="63"/>
      <c r="AYF217" s="58"/>
      <c r="AYG217" s="63"/>
      <c r="AYH217" s="58"/>
      <c r="AYI217" s="63"/>
      <c r="AYJ217" s="58"/>
      <c r="AYK217" s="63"/>
      <c r="AYL217" s="58"/>
      <c r="AYM217" s="63"/>
      <c r="AYN217" s="58"/>
      <c r="AYO217" s="63"/>
      <c r="AYP217" s="58"/>
      <c r="AYQ217" s="63"/>
      <c r="AYR217" s="58"/>
      <c r="AYS217" s="63"/>
      <c r="AYT217" s="58"/>
      <c r="AYU217" s="63"/>
      <c r="AYV217" s="58"/>
      <c r="AYW217" s="63"/>
      <c r="AYX217" s="58"/>
      <c r="AYY217" s="63"/>
      <c r="AYZ217" s="58"/>
      <c r="AZA217" s="63"/>
      <c r="AZB217" s="58"/>
      <c r="AZC217" s="63"/>
      <c r="AZD217" s="58"/>
      <c r="AZE217" s="63"/>
      <c r="AZF217" s="58"/>
      <c r="AZG217" s="63"/>
      <c r="AZH217" s="58"/>
      <c r="AZI217" s="63"/>
      <c r="AZJ217" s="58"/>
      <c r="AZK217" s="63"/>
      <c r="AZL217" s="58"/>
      <c r="AZM217" s="63"/>
      <c r="AZN217" s="58"/>
      <c r="AZO217" s="63"/>
      <c r="AZP217" s="58"/>
      <c r="AZQ217" s="63"/>
      <c r="AZR217" s="58"/>
      <c r="AZS217" s="63"/>
      <c r="AZT217" s="58"/>
      <c r="AZU217" s="63"/>
      <c r="AZV217" s="58"/>
      <c r="AZW217" s="63"/>
      <c r="AZX217" s="58"/>
      <c r="AZY217" s="63"/>
      <c r="AZZ217" s="58"/>
      <c r="BAA217" s="63"/>
      <c r="BAB217" s="58"/>
      <c r="BAC217" s="63"/>
      <c r="BAD217" s="58"/>
      <c r="BAE217" s="63"/>
      <c r="BAF217" s="58"/>
      <c r="BAG217" s="63"/>
      <c r="BAH217" s="58"/>
      <c r="BAI217" s="63"/>
      <c r="BAJ217" s="58"/>
      <c r="BAK217" s="63"/>
      <c r="BAL217" s="58"/>
      <c r="BAM217" s="63"/>
      <c r="BAN217" s="58"/>
      <c r="BAO217" s="63"/>
      <c r="BAP217" s="58"/>
      <c r="BAQ217" s="63"/>
      <c r="BAR217" s="58"/>
      <c r="BAS217" s="63"/>
      <c r="BAT217" s="58"/>
      <c r="BAU217" s="63"/>
      <c r="BAV217" s="58"/>
      <c r="BAW217" s="63"/>
      <c r="BAX217" s="58"/>
      <c r="BAY217" s="63"/>
      <c r="BAZ217" s="58"/>
      <c r="BBA217" s="63"/>
      <c r="BBB217" s="58"/>
      <c r="BBC217" s="63"/>
      <c r="BBD217" s="58"/>
      <c r="BBE217" s="63"/>
      <c r="BBF217" s="58"/>
      <c r="BBG217" s="63"/>
      <c r="BBH217" s="58"/>
      <c r="BBI217" s="63"/>
      <c r="BBJ217" s="58"/>
      <c r="BBK217" s="63"/>
      <c r="BBL217" s="58"/>
      <c r="BBM217" s="63"/>
      <c r="BBN217" s="58"/>
      <c r="BBO217" s="63"/>
      <c r="BBP217" s="58"/>
      <c r="BBQ217" s="63"/>
      <c r="BBR217" s="58"/>
      <c r="BBS217" s="63"/>
      <c r="BBT217" s="58"/>
      <c r="BBU217" s="63"/>
      <c r="BBV217" s="58"/>
      <c r="BBW217" s="63"/>
      <c r="BBX217" s="58"/>
      <c r="BBY217" s="63"/>
      <c r="BBZ217" s="58"/>
      <c r="BCA217" s="63"/>
      <c r="BCB217" s="58"/>
      <c r="BCC217" s="63"/>
      <c r="BCD217" s="58"/>
      <c r="BCE217" s="63"/>
      <c r="BCF217" s="58"/>
      <c r="BCG217" s="63"/>
      <c r="BCH217" s="58"/>
      <c r="BCI217" s="63"/>
      <c r="BCJ217" s="58"/>
      <c r="BCK217" s="63"/>
      <c r="BCL217" s="58"/>
      <c r="BCM217" s="63"/>
      <c r="BCN217" s="58"/>
      <c r="BCO217" s="63"/>
      <c r="BCP217" s="58"/>
      <c r="BCQ217" s="63"/>
      <c r="BCR217" s="58"/>
      <c r="BCS217" s="63"/>
      <c r="BCT217" s="58"/>
      <c r="BCU217" s="63"/>
      <c r="BCV217" s="58"/>
      <c r="BCW217" s="63"/>
      <c r="BCX217" s="58"/>
      <c r="BCY217" s="63"/>
      <c r="BCZ217" s="58"/>
      <c r="BDA217" s="63"/>
      <c r="BDB217" s="58"/>
      <c r="BDC217" s="63"/>
      <c r="BDD217" s="58"/>
      <c r="BDE217" s="63"/>
      <c r="BDF217" s="58"/>
      <c r="BDG217" s="63"/>
      <c r="BDH217" s="58"/>
      <c r="BDI217" s="63"/>
      <c r="BDJ217" s="58"/>
      <c r="BDK217" s="63"/>
      <c r="BDL217" s="58"/>
      <c r="BDM217" s="63"/>
      <c r="BDN217" s="58"/>
      <c r="BDO217" s="63"/>
      <c r="BDP217" s="58"/>
      <c r="BDQ217" s="63"/>
      <c r="BDR217" s="58"/>
      <c r="BDS217" s="63"/>
      <c r="BDT217" s="58"/>
      <c r="BDU217" s="63"/>
      <c r="BDV217" s="58"/>
      <c r="BDW217" s="63"/>
      <c r="BDX217" s="58"/>
      <c r="BDY217" s="63"/>
      <c r="BDZ217" s="58"/>
      <c r="BEA217" s="63"/>
      <c r="BEB217" s="58"/>
      <c r="BEC217" s="63"/>
      <c r="BED217" s="58"/>
      <c r="BEE217" s="63"/>
      <c r="BEF217" s="58"/>
      <c r="BEG217" s="63"/>
      <c r="BEH217" s="58"/>
      <c r="BEI217" s="63"/>
      <c r="BEJ217" s="58"/>
      <c r="BEK217" s="63"/>
      <c r="BEL217" s="58"/>
      <c r="BEM217" s="63"/>
      <c r="BEN217" s="58"/>
      <c r="BEO217" s="63"/>
      <c r="BEP217" s="58"/>
      <c r="BEQ217" s="63"/>
      <c r="BER217" s="58"/>
      <c r="BES217" s="63"/>
      <c r="BET217" s="58"/>
      <c r="BEU217" s="63"/>
      <c r="BEV217" s="58"/>
      <c r="BEW217" s="63"/>
      <c r="BEX217" s="58"/>
      <c r="BEY217" s="63"/>
      <c r="BEZ217" s="58"/>
      <c r="BFA217" s="63"/>
      <c r="BFB217" s="58"/>
      <c r="BFC217" s="63"/>
      <c r="BFD217" s="58"/>
      <c r="BFE217" s="63"/>
      <c r="BFF217" s="58"/>
      <c r="BFG217" s="63"/>
      <c r="BFH217" s="58"/>
      <c r="BFI217" s="63"/>
      <c r="BFJ217" s="58"/>
      <c r="BFK217" s="63"/>
      <c r="BFL217" s="58"/>
      <c r="BFM217" s="63"/>
      <c r="BFN217" s="58"/>
      <c r="BFO217" s="63"/>
      <c r="BFP217" s="58"/>
      <c r="BFQ217" s="63"/>
      <c r="BFR217" s="58"/>
      <c r="BFS217" s="63"/>
      <c r="BFT217" s="58"/>
      <c r="BFU217" s="63"/>
      <c r="BFV217" s="58"/>
      <c r="BFW217" s="63"/>
      <c r="BFX217" s="58"/>
      <c r="BFY217" s="63"/>
      <c r="BFZ217" s="58"/>
      <c r="BGA217" s="63"/>
      <c r="BGB217" s="58"/>
      <c r="BGC217" s="63"/>
      <c r="BGD217" s="58"/>
      <c r="BGE217" s="63"/>
      <c r="BGF217" s="58"/>
      <c r="BGG217" s="63"/>
      <c r="BGH217" s="58"/>
      <c r="BGI217" s="63"/>
      <c r="BGJ217" s="58"/>
      <c r="BGK217" s="63"/>
      <c r="BGL217" s="58"/>
      <c r="BGM217" s="63"/>
      <c r="BGN217" s="58"/>
      <c r="BGO217" s="63"/>
      <c r="BGP217" s="58"/>
      <c r="BGQ217" s="63"/>
      <c r="BGR217" s="58"/>
      <c r="BGS217" s="63"/>
      <c r="BGT217" s="58"/>
      <c r="BGU217" s="63"/>
      <c r="BGV217" s="58"/>
      <c r="BGW217" s="63"/>
      <c r="BGX217" s="58"/>
      <c r="BGY217" s="63"/>
      <c r="BGZ217" s="58"/>
      <c r="BHA217" s="63"/>
      <c r="BHB217" s="58"/>
      <c r="BHC217" s="63"/>
      <c r="BHD217" s="58"/>
      <c r="BHE217" s="63"/>
      <c r="BHF217" s="58"/>
      <c r="BHG217" s="63"/>
      <c r="BHH217" s="58"/>
      <c r="BHI217" s="63"/>
      <c r="BHJ217" s="58"/>
      <c r="BHK217" s="63"/>
      <c r="BHL217" s="58"/>
      <c r="BHM217" s="63"/>
      <c r="BHN217" s="58"/>
      <c r="BHO217" s="63"/>
      <c r="BHP217" s="58"/>
      <c r="BHQ217" s="63"/>
      <c r="BHR217" s="58"/>
      <c r="BHS217" s="63"/>
      <c r="BHT217" s="58"/>
      <c r="BHU217" s="63"/>
      <c r="BHV217" s="58"/>
      <c r="BHW217" s="63"/>
      <c r="BHX217" s="58"/>
      <c r="BHY217" s="63"/>
      <c r="BHZ217" s="58"/>
      <c r="BIA217" s="63"/>
      <c r="BIB217" s="58"/>
      <c r="BIC217" s="63"/>
      <c r="BID217" s="58"/>
      <c r="BIE217" s="63"/>
      <c r="BIF217" s="58"/>
      <c r="BIG217" s="63"/>
      <c r="BIH217" s="58"/>
      <c r="BII217" s="63"/>
      <c r="BIJ217" s="58"/>
      <c r="BIK217" s="63"/>
      <c r="BIL217" s="58"/>
      <c r="BIM217" s="63"/>
      <c r="BIN217" s="58"/>
      <c r="BIO217" s="63"/>
      <c r="BIP217" s="58"/>
      <c r="BIQ217" s="63"/>
      <c r="BIR217" s="58"/>
      <c r="BIS217" s="63"/>
      <c r="BIT217" s="58"/>
      <c r="BIU217" s="63"/>
      <c r="BIV217" s="58"/>
      <c r="BIW217" s="63"/>
      <c r="BIX217" s="58"/>
      <c r="BIY217" s="63"/>
      <c r="BIZ217" s="58"/>
      <c r="BJA217" s="63"/>
      <c r="BJB217" s="58"/>
      <c r="BJC217" s="63"/>
      <c r="BJD217" s="58"/>
      <c r="BJE217" s="63"/>
      <c r="BJF217" s="58"/>
      <c r="BJG217" s="63"/>
      <c r="BJH217" s="58"/>
      <c r="BJI217" s="63"/>
      <c r="BJJ217" s="58"/>
      <c r="BJK217" s="63"/>
      <c r="BJL217" s="58"/>
      <c r="BJM217" s="63"/>
      <c r="BJN217" s="58"/>
      <c r="BJO217" s="63"/>
      <c r="BJP217" s="58"/>
      <c r="BJQ217" s="63"/>
      <c r="BJR217" s="58"/>
      <c r="BJS217" s="63"/>
      <c r="BJT217" s="58"/>
      <c r="BJU217" s="63"/>
      <c r="BJV217" s="58"/>
      <c r="BJW217" s="63"/>
      <c r="BJX217" s="58"/>
      <c r="BJY217" s="63"/>
      <c r="BJZ217" s="58"/>
      <c r="BKA217" s="63"/>
      <c r="BKB217" s="58"/>
      <c r="BKC217" s="63"/>
      <c r="BKD217" s="58"/>
      <c r="BKE217" s="63"/>
      <c r="BKF217" s="58"/>
      <c r="BKG217" s="63"/>
      <c r="BKH217" s="58"/>
      <c r="BKI217" s="63"/>
      <c r="BKJ217" s="58"/>
      <c r="BKK217" s="63"/>
      <c r="BKL217" s="58"/>
      <c r="BKM217" s="63"/>
      <c r="BKN217" s="58"/>
      <c r="BKO217" s="63"/>
      <c r="BKP217" s="58"/>
      <c r="BKQ217" s="63"/>
      <c r="BKR217" s="58"/>
      <c r="BKS217" s="63"/>
      <c r="BKT217" s="58"/>
      <c r="BKU217" s="63"/>
      <c r="BKV217" s="58"/>
      <c r="BKW217" s="63"/>
      <c r="BKX217" s="58"/>
      <c r="BKY217" s="63"/>
      <c r="BKZ217" s="58"/>
      <c r="BLA217" s="63"/>
      <c r="BLB217" s="58"/>
      <c r="BLC217" s="63"/>
      <c r="BLD217" s="58"/>
      <c r="BLE217" s="63"/>
      <c r="BLF217" s="58"/>
      <c r="BLG217" s="63"/>
      <c r="BLH217" s="58"/>
      <c r="BLI217" s="63"/>
      <c r="BLJ217" s="58"/>
      <c r="BLK217" s="63"/>
      <c r="BLL217" s="58"/>
      <c r="BLM217" s="63"/>
      <c r="BLN217" s="58"/>
      <c r="BLO217" s="63"/>
      <c r="BLP217" s="58"/>
      <c r="BLQ217" s="63"/>
      <c r="BLR217" s="58"/>
      <c r="BLS217" s="63"/>
      <c r="BLT217" s="58"/>
      <c r="BLU217" s="63"/>
      <c r="BLV217" s="58"/>
      <c r="BLW217" s="63"/>
      <c r="BLX217" s="58"/>
      <c r="BLY217" s="63"/>
      <c r="BLZ217" s="58"/>
      <c r="BMA217" s="63"/>
      <c r="BMB217" s="58"/>
      <c r="BMC217" s="63"/>
      <c r="BMD217" s="58"/>
      <c r="BME217" s="63"/>
      <c r="BMF217" s="58"/>
      <c r="BMG217" s="63"/>
      <c r="BMH217" s="58"/>
      <c r="BMI217" s="63"/>
      <c r="BMJ217" s="58"/>
      <c r="BMK217" s="63"/>
      <c r="BML217" s="58"/>
      <c r="BMM217" s="63"/>
      <c r="BMN217" s="58"/>
      <c r="BMO217" s="63"/>
      <c r="BMP217" s="58"/>
      <c r="BMQ217" s="63"/>
      <c r="BMR217" s="58"/>
      <c r="BMS217" s="63"/>
      <c r="BMT217" s="58"/>
      <c r="BMU217" s="63"/>
      <c r="BMV217" s="58"/>
      <c r="BMW217" s="63"/>
      <c r="BMX217" s="58"/>
      <c r="BMY217" s="63"/>
      <c r="BMZ217" s="58"/>
      <c r="BNA217" s="63"/>
      <c r="BNB217" s="58"/>
      <c r="BNC217" s="63"/>
      <c r="BND217" s="58"/>
      <c r="BNE217" s="63"/>
      <c r="BNF217" s="58"/>
      <c r="BNG217" s="63"/>
      <c r="BNH217" s="58"/>
      <c r="BNI217" s="63"/>
      <c r="BNJ217" s="58"/>
      <c r="BNK217" s="63"/>
      <c r="BNL217" s="58"/>
      <c r="BNM217" s="63"/>
      <c r="BNN217" s="58"/>
      <c r="BNO217" s="63"/>
      <c r="BNP217" s="58"/>
      <c r="BNQ217" s="63"/>
      <c r="BNR217" s="58"/>
      <c r="BNS217" s="63"/>
      <c r="BNT217" s="58"/>
      <c r="BNU217" s="63"/>
      <c r="BNV217" s="58"/>
      <c r="BNW217" s="63"/>
      <c r="BNX217" s="58"/>
      <c r="BNY217" s="63"/>
      <c r="BNZ217" s="58"/>
      <c r="BOA217" s="63"/>
      <c r="BOB217" s="58"/>
      <c r="BOC217" s="63"/>
      <c r="BOD217" s="58"/>
      <c r="BOE217" s="63"/>
      <c r="BOF217" s="58"/>
      <c r="BOG217" s="63"/>
      <c r="BOH217" s="58"/>
      <c r="BOI217" s="63"/>
      <c r="BOJ217" s="58"/>
      <c r="BOK217" s="63"/>
      <c r="BOL217" s="58"/>
      <c r="BOM217" s="63"/>
      <c r="BON217" s="58"/>
      <c r="BOO217" s="63"/>
      <c r="BOP217" s="58"/>
      <c r="BOQ217" s="63"/>
      <c r="BOR217" s="58"/>
      <c r="BOS217" s="63"/>
      <c r="BOT217" s="58"/>
      <c r="BOU217" s="63"/>
      <c r="BOV217" s="58"/>
      <c r="BOW217" s="63"/>
      <c r="BOX217" s="58"/>
      <c r="BOY217" s="63"/>
      <c r="BOZ217" s="58"/>
      <c r="BPA217" s="63"/>
      <c r="BPB217" s="58"/>
      <c r="BPC217" s="63"/>
      <c r="BPD217" s="58"/>
      <c r="BPE217" s="63"/>
      <c r="BPF217" s="58"/>
      <c r="BPG217" s="63"/>
      <c r="BPH217" s="58"/>
      <c r="BPI217" s="63"/>
      <c r="BPJ217" s="58"/>
      <c r="BPK217" s="63"/>
      <c r="BPL217" s="58"/>
      <c r="BPM217" s="63"/>
      <c r="BPN217" s="58"/>
      <c r="BPO217" s="63"/>
      <c r="BPP217" s="58"/>
      <c r="BPQ217" s="63"/>
      <c r="BPR217" s="58"/>
      <c r="BPS217" s="63"/>
      <c r="BPT217" s="58"/>
      <c r="BPU217" s="63"/>
      <c r="BPV217" s="58"/>
      <c r="BPW217" s="63"/>
      <c r="BPX217" s="58"/>
      <c r="BPY217" s="63"/>
      <c r="BPZ217" s="58"/>
      <c r="BQA217" s="63"/>
      <c r="BQB217" s="58"/>
      <c r="BQC217" s="63"/>
      <c r="BQD217" s="58"/>
      <c r="BQE217" s="63"/>
      <c r="BQF217" s="58"/>
      <c r="BQG217" s="63"/>
      <c r="BQH217" s="58"/>
      <c r="BQI217" s="63"/>
      <c r="BQJ217" s="58"/>
      <c r="BQK217" s="63"/>
      <c r="BQL217" s="58"/>
      <c r="BQM217" s="63"/>
      <c r="BQN217" s="58"/>
      <c r="BQO217" s="63"/>
      <c r="BQP217" s="58"/>
      <c r="BQQ217" s="63"/>
      <c r="BQR217" s="58"/>
      <c r="BQS217" s="63"/>
      <c r="BQT217" s="58"/>
      <c r="BQU217" s="63"/>
      <c r="BQV217" s="58"/>
      <c r="BQW217" s="63"/>
      <c r="BQX217" s="58"/>
      <c r="BQY217" s="63"/>
      <c r="BQZ217" s="58"/>
      <c r="BRA217" s="63"/>
      <c r="BRB217" s="58"/>
      <c r="BRC217" s="63"/>
      <c r="BRD217" s="58"/>
      <c r="BRE217" s="63"/>
      <c r="BRF217" s="58"/>
      <c r="BRG217" s="63"/>
      <c r="BRH217" s="58"/>
      <c r="BRI217" s="63"/>
      <c r="BRJ217" s="58"/>
      <c r="BRK217" s="63"/>
      <c r="BRL217" s="58"/>
      <c r="BRM217" s="63"/>
      <c r="BRN217" s="58"/>
      <c r="BRO217" s="63"/>
      <c r="BRP217" s="58"/>
      <c r="BRQ217" s="63"/>
      <c r="BRR217" s="58"/>
      <c r="BRS217" s="63"/>
      <c r="BRT217" s="58"/>
      <c r="BRU217" s="63"/>
      <c r="BRV217" s="58"/>
      <c r="BRW217" s="63"/>
      <c r="BRX217" s="58"/>
      <c r="BRY217" s="63"/>
      <c r="BRZ217" s="58"/>
      <c r="BSA217" s="63"/>
      <c r="BSB217" s="58"/>
      <c r="BSC217" s="63"/>
      <c r="BSD217" s="58"/>
      <c r="BSE217" s="63"/>
      <c r="BSF217" s="58"/>
      <c r="BSG217" s="63"/>
      <c r="BSH217" s="58"/>
      <c r="BSI217" s="63"/>
      <c r="BSJ217" s="58"/>
      <c r="BSK217" s="63"/>
      <c r="BSL217" s="58"/>
      <c r="BSM217" s="63"/>
      <c r="BSN217" s="58"/>
      <c r="BSO217" s="63"/>
      <c r="BSP217" s="58"/>
      <c r="BSQ217" s="63"/>
      <c r="BSR217" s="58"/>
      <c r="BSS217" s="63"/>
      <c r="BST217" s="58"/>
      <c r="BSU217" s="63"/>
      <c r="BSV217" s="58"/>
      <c r="BSW217" s="63"/>
      <c r="BSX217" s="58"/>
      <c r="BSY217" s="63"/>
      <c r="BSZ217" s="58"/>
      <c r="BTA217" s="63"/>
      <c r="BTB217" s="58"/>
      <c r="BTC217" s="63"/>
      <c r="BTD217" s="58"/>
      <c r="BTE217" s="63"/>
      <c r="BTF217" s="58"/>
      <c r="BTG217" s="63"/>
      <c r="BTH217" s="58"/>
      <c r="BTI217" s="63"/>
      <c r="BTJ217" s="58"/>
      <c r="BTK217" s="63"/>
      <c r="BTL217" s="58"/>
      <c r="BTM217" s="63"/>
      <c r="BTN217" s="58"/>
      <c r="BTO217" s="63"/>
      <c r="BTP217" s="58"/>
      <c r="BTQ217" s="63"/>
      <c r="BTR217" s="58"/>
      <c r="BTS217" s="63"/>
      <c r="BTT217" s="58"/>
      <c r="BTU217" s="63"/>
      <c r="BTV217" s="58"/>
      <c r="BTW217" s="63"/>
      <c r="BTX217" s="58"/>
      <c r="BTY217" s="63"/>
      <c r="BTZ217" s="58"/>
      <c r="BUA217" s="63"/>
      <c r="BUB217" s="58"/>
      <c r="BUC217" s="63"/>
      <c r="BUD217" s="58"/>
      <c r="BUE217" s="63"/>
      <c r="BUF217" s="58"/>
      <c r="BUG217" s="63"/>
      <c r="BUH217" s="58"/>
      <c r="BUI217" s="63"/>
      <c r="BUJ217" s="58"/>
      <c r="BUK217" s="63"/>
      <c r="BUL217" s="58"/>
      <c r="BUM217" s="63"/>
      <c r="BUN217" s="58"/>
      <c r="BUO217" s="63"/>
      <c r="BUP217" s="58"/>
      <c r="BUQ217" s="63"/>
      <c r="BUR217" s="58"/>
      <c r="BUS217" s="63"/>
      <c r="BUT217" s="58"/>
      <c r="BUU217" s="63"/>
      <c r="BUV217" s="58"/>
      <c r="BUW217" s="63"/>
      <c r="BUX217" s="58"/>
      <c r="BUY217" s="63"/>
      <c r="BUZ217" s="58"/>
      <c r="BVA217" s="63"/>
      <c r="BVB217" s="58"/>
      <c r="BVC217" s="63"/>
      <c r="BVD217" s="58"/>
      <c r="BVE217" s="63"/>
      <c r="BVF217" s="58"/>
      <c r="BVG217" s="63"/>
      <c r="BVH217" s="58"/>
      <c r="BVI217" s="63"/>
      <c r="BVJ217" s="58"/>
      <c r="BVK217" s="63"/>
      <c r="BVL217" s="58"/>
      <c r="BVM217" s="63"/>
      <c r="BVN217" s="58"/>
      <c r="BVO217" s="63"/>
      <c r="BVP217" s="58"/>
      <c r="BVQ217" s="63"/>
      <c r="BVR217" s="58"/>
      <c r="BVS217" s="63"/>
      <c r="BVT217" s="58"/>
      <c r="BVU217" s="63"/>
      <c r="BVV217" s="58"/>
      <c r="BVW217" s="63"/>
      <c r="BVX217" s="58"/>
      <c r="BVY217" s="63"/>
      <c r="BVZ217" s="58"/>
      <c r="BWA217" s="63"/>
      <c r="BWB217" s="58"/>
      <c r="BWC217" s="63"/>
      <c r="BWD217" s="58"/>
      <c r="BWE217" s="63"/>
      <c r="BWF217" s="58"/>
      <c r="BWG217" s="63"/>
      <c r="BWH217" s="58"/>
      <c r="BWI217" s="63"/>
      <c r="BWJ217" s="58"/>
      <c r="BWK217" s="63"/>
      <c r="BWL217" s="58"/>
      <c r="BWM217" s="63"/>
      <c r="BWN217" s="58"/>
      <c r="BWO217" s="63"/>
      <c r="BWP217" s="58"/>
      <c r="BWQ217" s="63"/>
      <c r="BWR217" s="58"/>
      <c r="BWS217" s="63"/>
      <c r="BWT217" s="58"/>
      <c r="BWU217" s="63"/>
      <c r="BWV217" s="58"/>
      <c r="BWW217" s="63"/>
      <c r="BWX217" s="58"/>
      <c r="BWY217" s="63"/>
      <c r="BWZ217" s="58"/>
      <c r="BXA217" s="63"/>
      <c r="BXB217" s="58"/>
      <c r="BXC217" s="63"/>
      <c r="BXD217" s="58"/>
      <c r="BXE217" s="63"/>
      <c r="BXF217" s="58"/>
      <c r="BXG217" s="63"/>
      <c r="BXH217" s="58"/>
      <c r="BXI217" s="63"/>
      <c r="BXJ217" s="58"/>
      <c r="BXK217" s="63"/>
      <c r="BXL217" s="58"/>
      <c r="BXM217" s="63"/>
      <c r="BXN217" s="58"/>
      <c r="BXO217" s="63"/>
      <c r="BXP217" s="58"/>
      <c r="BXQ217" s="63"/>
      <c r="BXR217" s="58"/>
      <c r="BXS217" s="63"/>
      <c r="BXT217" s="58"/>
      <c r="BXU217" s="63"/>
      <c r="BXV217" s="58"/>
      <c r="BXW217" s="63"/>
      <c r="BXX217" s="58"/>
      <c r="BXY217" s="63"/>
      <c r="BXZ217" s="58"/>
      <c r="BYA217" s="63"/>
      <c r="BYB217" s="58"/>
      <c r="BYC217" s="63"/>
      <c r="BYD217" s="58"/>
      <c r="BYE217" s="63"/>
      <c r="BYF217" s="58"/>
      <c r="BYG217" s="63"/>
      <c r="BYH217" s="58"/>
      <c r="BYI217" s="63"/>
      <c r="BYJ217" s="58"/>
      <c r="BYK217" s="63"/>
      <c r="BYL217" s="58"/>
      <c r="BYM217" s="63"/>
      <c r="BYN217" s="58"/>
      <c r="BYO217" s="63"/>
      <c r="BYP217" s="58"/>
      <c r="BYQ217" s="63"/>
      <c r="BYR217" s="58"/>
      <c r="BYS217" s="63"/>
      <c r="BYT217" s="58"/>
      <c r="BYU217" s="63"/>
      <c r="BYV217" s="58"/>
      <c r="BYW217" s="63"/>
      <c r="BYX217" s="58"/>
      <c r="BYY217" s="63"/>
      <c r="BYZ217" s="58"/>
      <c r="BZA217" s="63"/>
      <c r="BZB217" s="58"/>
      <c r="BZC217" s="63"/>
      <c r="BZD217" s="58"/>
      <c r="BZE217" s="63"/>
      <c r="BZF217" s="58"/>
      <c r="BZG217" s="63"/>
      <c r="BZH217" s="58"/>
      <c r="BZI217" s="63"/>
      <c r="BZJ217" s="58"/>
      <c r="BZK217" s="63"/>
      <c r="BZL217" s="58"/>
      <c r="BZM217" s="63"/>
      <c r="BZN217" s="58"/>
      <c r="BZO217" s="63"/>
      <c r="BZP217" s="58"/>
      <c r="BZQ217" s="63"/>
      <c r="BZR217" s="58"/>
      <c r="BZS217" s="63"/>
      <c r="BZT217" s="58"/>
      <c r="BZU217" s="63"/>
      <c r="BZV217" s="58"/>
      <c r="BZW217" s="63"/>
      <c r="BZX217" s="58"/>
      <c r="BZY217" s="63"/>
      <c r="BZZ217" s="58"/>
      <c r="CAA217" s="63"/>
      <c r="CAB217" s="58"/>
      <c r="CAC217" s="63"/>
      <c r="CAD217" s="58"/>
      <c r="CAE217" s="63"/>
      <c r="CAF217" s="58"/>
      <c r="CAG217" s="63"/>
      <c r="CAH217" s="58"/>
      <c r="CAI217" s="63"/>
      <c r="CAJ217" s="58"/>
      <c r="CAK217" s="63"/>
      <c r="CAL217" s="58"/>
      <c r="CAM217" s="63"/>
      <c r="CAN217" s="58"/>
      <c r="CAO217" s="63"/>
      <c r="CAP217" s="58"/>
      <c r="CAQ217" s="63"/>
      <c r="CAR217" s="58"/>
      <c r="CAS217" s="63"/>
      <c r="CAT217" s="58"/>
      <c r="CAU217" s="63"/>
      <c r="CAV217" s="58"/>
      <c r="CAW217" s="63"/>
      <c r="CAX217" s="58"/>
      <c r="CAY217" s="63"/>
      <c r="CAZ217" s="58"/>
      <c r="CBA217" s="63"/>
      <c r="CBB217" s="58"/>
      <c r="CBC217" s="63"/>
      <c r="CBD217" s="58"/>
      <c r="CBE217" s="63"/>
      <c r="CBF217" s="58"/>
      <c r="CBG217" s="63"/>
      <c r="CBH217" s="58"/>
      <c r="CBI217" s="63"/>
      <c r="CBJ217" s="58"/>
      <c r="CBK217" s="63"/>
      <c r="CBL217" s="58"/>
      <c r="CBM217" s="63"/>
      <c r="CBN217" s="58"/>
      <c r="CBO217" s="63"/>
      <c r="CBP217" s="58"/>
      <c r="CBQ217" s="63"/>
      <c r="CBR217" s="58"/>
      <c r="CBS217" s="63"/>
      <c r="CBT217" s="58"/>
      <c r="CBU217" s="63"/>
      <c r="CBV217" s="58"/>
      <c r="CBW217" s="63"/>
      <c r="CBX217" s="58"/>
      <c r="CBY217" s="63"/>
      <c r="CBZ217" s="58"/>
      <c r="CCA217" s="63"/>
      <c r="CCB217" s="58"/>
      <c r="CCC217" s="63"/>
      <c r="CCD217" s="58"/>
      <c r="CCE217" s="63"/>
      <c r="CCF217" s="58"/>
      <c r="CCG217" s="63"/>
      <c r="CCH217" s="58"/>
      <c r="CCI217" s="63"/>
      <c r="CCJ217" s="58"/>
      <c r="CCK217" s="63"/>
      <c r="CCL217" s="58"/>
      <c r="CCM217" s="63"/>
      <c r="CCN217" s="58"/>
      <c r="CCO217" s="63"/>
      <c r="CCP217" s="58"/>
      <c r="CCQ217" s="63"/>
      <c r="CCR217" s="58"/>
      <c r="CCS217" s="63"/>
      <c r="CCT217" s="58"/>
      <c r="CCU217" s="63"/>
      <c r="CCV217" s="58"/>
      <c r="CCW217" s="63"/>
      <c r="CCX217" s="58"/>
      <c r="CCY217" s="63"/>
      <c r="CCZ217" s="58"/>
      <c r="CDA217" s="63"/>
      <c r="CDB217" s="58"/>
      <c r="CDC217" s="63"/>
      <c r="CDD217" s="58"/>
      <c r="CDE217" s="63"/>
      <c r="CDF217" s="58"/>
      <c r="CDG217" s="63"/>
      <c r="CDH217" s="58"/>
      <c r="CDI217" s="63"/>
      <c r="CDJ217" s="58"/>
      <c r="CDK217" s="63"/>
      <c r="CDL217" s="58"/>
      <c r="CDM217" s="63"/>
      <c r="CDN217" s="58"/>
      <c r="CDO217" s="63"/>
      <c r="CDP217" s="58"/>
      <c r="CDQ217" s="63"/>
      <c r="CDR217" s="58"/>
      <c r="CDS217" s="63"/>
      <c r="CDT217" s="58"/>
      <c r="CDU217" s="63"/>
      <c r="CDV217" s="58"/>
      <c r="CDW217" s="63"/>
      <c r="CDX217" s="58"/>
      <c r="CDY217" s="63"/>
      <c r="CDZ217" s="58"/>
      <c r="CEA217" s="63"/>
      <c r="CEB217" s="58"/>
      <c r="CEC217" s="63"/>
      <c r="CED217" s="58"/>
      <c r="CEE217" s="63"/>
      <c r="CEF217" s="58"/>
      <c r="CEG217" s="63"/>
      <c r="CEH217" s="58"/>
      <c r="CEI217" s="63"/>
      <c r="CEJ217" s="58"/>
      <c r="CEK217" s="63"/>
      <c r="CEL217" s="58"/>
      <c r="CEM217" s="63"/>
      <c r="CEN217" s="58"/>
      <c r="CEO217" s="63"/>
      <c r="CEP217" s="58"/>
      <c r="CEQ217" s="63"/>
      <c r="CER217" s="58"/>
      <c r="CES217" s="63"/>
      <c r="CET217" s="58"/>
      <c r="CEU217" s="63"/>
      <c r="CEV217" s="58"/>
      <c r="CEW217" s="63"/>
      <c r="CEX217" s="58"/>
      <c r="CEY217" s="63"/>
      <c r="CEZ217" s="58"/>
      <c r="CFA217" s="63"/>
      <c r="CFB217" s="58"/>
      <c r="CFC217" s="63"/>
      <c r="CFD217" s="58"/>
      <c r="CFE217" s="63"/>
      <c r="CFF217" s="58"/>
      <c r="CFG217" s="63"/>
      <c r="CFH217" s="58"/>
      <c r="CFI217" s="63"/>
      <c r="CFJ217" s="58"/>
      <c r="CFK217" s="63"/>
      <c r="CFL217" s="58"/>
      <c r="CFM217" s="63"/>
      <c r="CFN217" s="58"/>
      <c r="CFO217" s="63"/>
      <c r="CFP217" s="58"/>
      <c r="CFQ217" s="63"/>
      <c r="CFR217" s="58"/>
      <c r="CFS217" s="63"/>
      <c r="CFT217" s="58"/>
      <c r="CFU217" s="63"/>
      <c r="CFV217" s="58"/>
      <c r="CFW217" s="63"/>
      <c r="CFX217" s="58"/>
      <c r="CFY217" s="63"/>
      <c r="CFZ217" s="58"/>
      <c r="CGA217" s="63"/>
      <c r="CGB217" s="58"/>
      <c r="CGC217" s="63"/>
      <c r="CGD217" s="58"/>
      <c r="CGE217" s="63"/>
      <c r="CGF217" s="58"/>
      <c r="CGG217" s="63"/>
      <c r="CGH217" s="58"/>
      <c r="CGI217" s="63"/>
      <c r="CGJ217" s="58"/>
      <c r="CGK217" s="63"/>
      <c r="CGL217" s="58"/>
      <c r="CGM217" s="63"/>
      <c r="CGN217" s="58"/>
      <c r="CGO217" s="63"/>
      <c r="CGP217" s="58"/>
      <c r="CGQ217" s="63"/>
      <c r="CGR217" s="58"/>
      <c r="CGS217" s="63"/>
      <c r="CGT217" s="58"/>
      <c r="CGU217" s="63"/>
      <c r="CGV217" s="58"/>
      <c r="CGW217" s="63"/>
      <c r="CGX217" s="58"/>
      <c r="CGY217" s="63"/>
      <c r="CGZ217" s="58"/>
      <c r="CHA217" s="63"/>
      <c r="CHB217" s="58"/>
      <c r="CHC217" s="63"/>
      <c r="CHD217" s="58"/>
      <c r="CHE217" s="63"/>
      <c r="CHF217" s="58"/>
      <c r="CHG217" s="63"/>
      <c r="CHH217" s="58"/>
      <c r="CHI217" s="63"/>
      <c r="CHJ217" s="58"/>
      <c r="CHK217" s="63"/>
      <c r="CHL217" s="58"/>
      <c r="CHM217" s="63"/>
      <c r="CHN217" s="58"/>
      <c r="CHO217" s="63"/>
      <c r="CHP217" s="58"/>
      <c r="CHQ217" s="63"/>
      <c r="CHR217" s="58"/>
      <c r="CHS217" s="63"/>
      <c r="CHT217" s="58"/>
      <c r="CHU217" s="63"/>
      <c r="CHV217" s="58"/>
      <c r="CHW217" s="63"/>
      <c r="CHX217" s="58"/>
      <c r="CHY217" s="63"/>
      <c r="CHZ217" s="58"/>
      <c r="CIA217" s="63"/>
      <c r="CIB217" s="58"/>
      <c r="CIC217" s="63"/>
      <c r="CID217" s="58"/>
      <c r="CIE217" s="63"/>
      <c r="CIF217" s="58"/>
      <c r="CIG217" s="63"/>
      <c r="CIH217" s="58"/>
      <c r="CII217" s="63"/>
      <c r="CIJ217" s="58"/>
      <c r="CIK217" s="63"/>
      <c r="CIL217" s="58"/>
      <c r="CIM217" s="63"/>
      <c r="CIN217" s="58"/>
      <c r="CIO217" s="63"/>
      <c r="CIP217" s="58"/>
      <c r="CIQ217" s="63"/>
      <c r="CIR217" s="58"/>
      <c r="CIS217" s="63"/>
      <c r="CIT217" s="58"/>
      <c r="CIU217" s="63"/>
      <c r="CIV217" s="58"/>
      <c r="CIW217" s="63"/>
      <c r="CIX217" s="58"/>
      <c r="CIY217" s="63"/>
      <c r="CIZ217" s="58"/>
      <c r="CJA217" s="63"/>
      <c r="CJB217" s="58"/>
      <c r="CJC217" s="63"/>
      <c r="CJD217" s="58"/>
      <c r="CJE217" s="63"/>
      <c r="CJF217" s="58"/>
      <c r="CJG217" s="63"/>
      <c r="CJH217" s="58"/>
      <c r="CJI217" s="63"/>
      <c r="CJJ217" s="58"/>
      <c r="CJK217" s="63"/>
      <c r="CJL217" s="58"/>
      <c r="CJM217" s="63"/>
      <c r="CJN217" s="58"/>
      <c r="CJO217" s="63"/>
      <c r="CJP217" s="58"/>
      <c r="CJQ217" s="63"/>
      <c r="CJR217" s="58"/>
      <c r="CJS217" s="63"/>
      <c r="CJT217" s="58"/>
      <c r="CJU217" s="63"/>
      <c r="CJV217" s="58"/>
      <c r="CJW217" s="63"/>
      <c r="CJX217" s="58"/>
      <c r="CJY217" s="63"/>
      <c r="CJZ217" s="58"/>
      <c r="CKA217" s="63"/>
      <c r="CKB217" s="58"/>
      <c r="CKC217" s="63"/>
      <c r="CKD217" s="58"/>
      <c r="CKE217" s="63"/>
      <c r="CKF217" s="58"/>
      <c r="CKG217" s="63"/>
      <c r="CKH217" s="58"/>
      <c r="CKI217" s="63"/>
      <c r="CKJ217" s="58"/>
      <c r="CKK217" s="63"/>
      <c r="CKL217" s="58"/>
      <c r="CKM217" s="63"/>
      <c r="CKN217" s="58"/>
      <c r="CKO217" s="63"/>
      <c r="CKP217" s="58"/>
      <c r="CKQ217" s="63"/>
      <c r="CKR217" s="58"/>
      <c r="CKS217" s="63"/>
      <c r="CKT217" s="58"/>
      <c r="CKU217" s="63"/>
      <c r="CKV217" s="58"/>
      <c r="CKW217" s="63"/>
      <c r="CKX217" s="58"/>
      <c r="CKY217" s="63"/>
      <c r="CKZ217" s="58"/>
      <c r="CLA217" s="63"/>
      <c r="CLB217" s="58"/>
      <c r="CLC217" s="63"/>
      <c r="CLD217" s="58"/>
      <c r="CLE217" s="63"/>
      <c r="CLF217" s="58"/>
      <c r="CLG217" s="63"/>
      <c r="CLH217" s="58"/>
      <c r="CLI217" s="63"/>
      <c r="CLJ217" s="58"/>
      <c r="CLK217" s="63"/>
      <c r="CLL217" s="58"/>
      <c r="CLM217" s="63"/>
      <c r="CLN217" s="58"/>
      <c r="CLO217" s="63"/>
      <c r="CLP217" s="58"/>
      <c r="CLQ217" s="63"/>
      <c r="CLR217" s="58"/>
      <c r="CLS217" s="63"/>
      <c r="CLT217" s="58"/>
      <c r="CLU217" s="63"/>
      <c r="CLV217" s="58"/>
      <c r="CLW217" s="63"/>
      <c r="CLX217" s="58"/>
      <c r="CLY217" s="63"/>
      <c r="CLZ217" s="58"/>
      <c r="CMA217" s="63"/>
      <c r="CMB217" s="58"/>
      <c r="CMC217" s="63"/>
      <c r="CMD217" s="58"/>
      <c r="CME217" s="63"/>
      <c r="CMF217" s="58"/>
      <c r="CMG217" s="63"/>
      <c r="CMH217" s="58"/>
      <c r="CMI217" s="63"/>
      <c r="CMJ217" s="58"/>
      <c r="CMK217" s="63"/>
      <c r="CML217" s="58"/>
      <c r="CMM217" s="63"/>
      <c r="CMN217" s="58"/>
      <c r="CMO217" s="63"/>
      <c r="CMP217" s="58"/>
      <c r="CMQ217" s="63"/>
      <c r="CMR217" s="58"/>
      <c r="CMS217" s="63"/>
      <c r="CMT217" s="58"/>
      <c r="CMU217" s="63"/>
      <c r="CMV217" s="58"/>
      <c r="CMW217" s="63"/>
      <c r="CMX217" s="58"/>
      <c r="CMY217" s="63"/>
      <c r="CMZ217" s="58"/>
      <c r="CNA217" s="63"/>
      <c r="CNB217" s="58"/>
      <c r="CNC217" s="63"/>
      <c r="CND217" s="58"/>
      <c r="CNE217" s="63"/>
      <c r="CNF217" s="58"/>
      <c r="CNG217" s="63"/>
      <c r="CNH217" s="58"/>
      <c r="CNI217" s="63"/>
      <c r="CNJ217" s="58"/>
      <c r="CNK217" s="63"/>
      <c r="CNL217" s="58"/>
      <c r="CNM217" s="63"/>
      <c r="CNN217" s="58"/>
      <c r="CNO217" s="63"/>
      <c r="CNP217" s="58"/>
      <c r="CNQ217" s="63"/>
      <c r="CNR217" s="58"/>
      <c r="CNS217" s="63"/>
      <c r="CNT217" s="58"/>
      <c r="CNU217" s="63"/>
      <c r="CNV217" s="58"/>
      <c r="CNW217" s="63"/>
      <c r="CNX217" s="58"/>
      <c r="CNY217" s="63"/>
      <c r="CNZ217" s="58"/>
      <c r="COA217" s="63"/>
      <c r="COB217" s="58"/>
      <c r="COC217" s="63"/>
      <c r="COD217" s="58"/>
      <c r="COE217" s="63"/>
      <c r="COF217" s="58"/>
      <c r="COG217" s="63"/>
      <c r="COH217" s="58"/>
      <c r="COI217" s="63"/>
      <c r="COJ217" s="58"/>
      <c r="COK217" s="63"/>
      <c r="COL217" s="58"/>
      <c r="COM217" s="63"/>
      <c r="CON217" s="58"/>
      <c r="COO217" s="63"/>
      <c r="COP217" s="58"/>
      <c r="COQ217" s="63"/>
      <c r="COR217" s="58"/>
      <c r="COS217" s="63"/>
      <c r="COT217" s="58"/>
      <c r="COU217" s="63"/>
      <c r="COV217" s="58"/>
      <c r="COW217" s="63"/>
      <c r="COX217" s="58"/>
      <c r="COY217" s="63"/>
      <c r="COZ217" s="58"/>
      <c r="CPA217" s="63"/>
      <c r="CPB217" s="58"/>
      <c r="CPC217" s="63"/>
      <c r="CPD217" s="58"/>
      <c r="CPE217" s="63"/>
      <c r="CPF217" s="58"/>
      <c r="CPG217" s="63"/>
      <c r="CPH217" s="58"/>
      <c r="CPI217" s="63"/>
      <c r="CPJ217" s="58"/>
      <c r="CPK217" s="63"/>
      <c r="CPL217" s="58"/>
      <c r="CPM217" s="63"/>
      <c r="CPN217" s="58"/>
      <c r="CPO217" s="63"/>
      <c r="CPP217" s="58"/>
      <c r="CPQ217" s="63"/>
      <c r="CPR217" s="58"/>
      <c r="CPS217" s="63"/>
      <c r="CPT217" s="58"/>
      <c r="CPU217" s="63"/>
      <c r="CPV217" s="58"/>
      <c r="CPW217" s="63"/>
      <c r="CPX217" s="58"/>
      <c r="CPY217" s="63"/>
      <c r="CPZ217" s="58"/>
      <c r="CQA217" s="63"/>
      <c r="CQB217" s="58"/>
      <c r="CQC217" s="63"/>
      <c r="CQD217" s="58"/>
      <c r="CQE217" s="63"/>
      <c r="CQF217" s="58"/>
      <c r="CQG217" s="63"/>
      <c r="CQH217" s="58"/>
      <c r="CQI217" s="63"/>
      <c r="CQJ217" s="58"/>
      <c r="CQK217" s="63"/>
      <c r="CQL217" s="58"/>
      <c r="CQM217" s="63"/>
      <c r="CQN217" s="58"/>
      <c r="CQO217" s="63"/>
      <c r="CQP217" s="58"/>
      <c r="CQQ217" s="63"/>
      <c r="CQR217" s="58"/>
      <c r="CQS217" s="63"/>
      <c r="CQT217" s="58"/>
      <c r="CQU217" s="63"/>
      <c r="CQV217" s="58"/>
      <c r="CQW217" s="63"/>
      <c r="CQX217" s="58"/>
      <c r="CQY217" s="63"/>
      <c r="CQZ217" s="58"/>
      <c r="CRA217" s="63"/>
      <c r="CRB217" s="58"/>
      <c r="CRC217" s="63"/>
      <c r="CRD217" s="58"/>
      <c r="CRE217" s="63"/>
      <c r="CRF217" s="58"/>
      <c r="CRG217" s="63"/>
      <c r="CRH217" s="58"/>
      <c r="CRI217" s="63"/>
      <c r="CRJ217" s="58"/>
      <c r="CRK217" s="63"/>
      <c r="CRL217" s="58"/>
      <c r="CRM217" s="63"/>
      <c r="CRN217" s="58"/>
      <c r="CRO217" s="63"/>
      <c r="CRP217" s="58"/>
      <c r="CRQ217" s="63"/>
      <c r="CRR217" s="58"/>
      <c r="CRS217" s="63"/>
      <c r="CRT217" s="58"/>
      <c r="CRU217" s="63"/>
      <c r="CRV217" s="58"/>
      <c r="CRW217" s="63"/>
      <c r="CRX217" s="58"/>
      <c r="CRY217" s="63"/>
      <c r="CRZ217" s="58"/>
      <c r="CSA217" s="63"/>
      <c r="CSB217" s="58"/>
      <c r="CSC217" s="63"/>
      <c r="CSD217" s="58"/>
      <c r="CSE217" s="63"/>
      <c r="CSF217" s="58"/>
      <c r="CSG217" s="63"/>
      <c r="CSH217" s="58"/>
      <c r="CSI217" s="63"/>
      <c r="CSJ217" s="58"/>
      <c r="CSK217" s="63"/>
      <c r="CSL217" s="58"/>
      <c r="CSM217" s="63"/>
      <c r="CSN217" s="58"/>
      <c r="CSO217" s="63"/>
      <c r="CSP217" s="58"/>
      <c r="CSQ217" s="63"/>
      <c r="CSR217" s="58"/>
      <c r="CSS217" s="63"/>
      <c r="CST217" s="58"/>
      <c r="CSU217" s="63"/>
      <c r="CSV217" s="58"/>
      <c r="CSW217" s="63"/>
      <c r="CSX217" s="58"/>
      <c r="CSY217" s="63"/>
      <c r="CSZ217" s="58"/>
      <c r="CTA217" s="63"/>
      <c r="CTB217" s="58"/>
      <c r="CTC217" s="63"/>
      <c r="CTD217" s="58"/>
      <c r="CTE217" s="63"/>
      <c r="CTF217" s="58"/>
      <c r="CTG217" s="63"/>
      <c r="CTH217" s="58"/>
      <c r="CTI217" s="63"/>
      <c r="CTJ217" s="58"/>
      <c r="CTK217" s="63"/>
      <c r="CTL217" s="58"/>
      <c r="CTM217" s="63"/>
      <c r="CTN217" s="58"/>
      <c r="CTO217" s="63"/>
      <c r="CTP217" s="58"/>
      <c r="CTQ217" s="63"/>
      <c r="CTR217" s="58"/>
      <c r="CTS217" s="63"/>
      <c r="CTT217" s="58"/>
      <c r="CTU217" s="63"/>
      <c r="CTV217" s="58"/>
      <c r="CTW217" s="63"/>
      <c r="CTX217" s="58"/>
      <c r="CTY217" s="63"/>
      <c r="CTZ217" s="58"/>
      <c r="CUA217" s="63"/>
      <c r="CUB217" s="58"/>
      <c r="CUC217" s="63"/>
      <c r="CUD217" s="58"/>
      <c r="CUE217" s="63"/>
      <c r="CUF217" s="58"/>
      <c r="CUG217" s="63"/>
      <c r="CUH217" s="58"/>
      <c r="CUI217" s="63"/>
      <c r="CUJ217" s="58"/>
      <c r="CUK217" s="63"/>
      <c r="CUL217" s="58"/>
      <c r="CUM217" s="63"/>
      <c r="CUN217" s="58"/>
      <c r="CUO217" s="63"/>
      <c r="CUP217" s="58"/>
      <c r="CUQ217" s="63"/>
      <c r="CUR217" s="58"/>
      <c r="CUS217" s="63"/>
      <c r="CUT217" s="58"/>
      <c r="CUU217" s="63"/>
      <c r="CUV217" s="58"/>
      <c r="CUW217" s="63"/>
      <c r="CUX217" s="58"/>
      <c r="CUY217" s="63"/>
      <c r="CUZ217" s="58"/>
      <c r="CVA217" s="63"/>
      <c r="CVB217" s="58"/>
      <c r="CVC217" s="63"/>
      <c r="CVD217" s="58"/>
      <c r="CVE217" s="63"/>
      <c r="CVF217" s="58"/>
      <c r="CVG217" s="63"/>
      <c r="CVH217" s="58"/>
      <c r="CVI217" s="63"/>
      <c r="CVJ217" s="58"/>
      <c r="CVK217" s="63"/>
      <c r="CVL217" s="58"/>
      <c r="CVM217" s="63"/>
      <c r="CVN217" s="58"/>
      <c r="CVO217" s="63"/>
      <c r="CVP217" s="58"/>
      <c r="CVQ217" s="63"/>
      <c r="CVR217" s="58"/>
      <c r="CVS217" s="63"/>
      <c r="CVT217" s="58"/>
      <c r="CVU217" s="63"/>
      <c r="CVV217" s="58"/>
      <c r="CVW217" s="63"/>
      <c r="CVX217" s="58"/>
      <c r="CVY217" s="63"/>
      <c r="CVZ217" s="58"/>
      <c r="CWA217" s="63"/>
      <c r="CWB217" s="58"/>
      <c r="CWC217" s="63"/>
      <c r="CWD217" s="58"/>
      <c r="CWE217" s="63"/>
      <c r="CWF217" s="58"/>
      <c r="CWG217" s="63"/>
      <c r="CWH217" s="58"/>
      <c r="CWI217" s="63"/>
      <c r="CWJ217" s="58"/>
      <c r="CWK217" s="63"/>
      <c r="CWL217" s="58"/>
      <c r="CWM217" s="63"/>
      <c r="CWN217" s="58"/>
      <c r="CWO217" s="63"/>
      <c r="CWP217" s="58"/>
      <c r="CWQ217" s="63"/>
      <c r="CWR217" s="58"/>
      <c r="CWS217" s="63"/>
      <c r="CWT217" s="58"/>
      <c r="CWU217" s="63"/>
      <c r="CWV217" s="58"/>
      <c r="CWW217" s="63"/>
      <c r="CWX217" s="58"/>
      <c r="CWY217" s="63"/>
      <c r="CWZ217" s="58"/>
      <c r="CXA217" s="63"/>
      <c r="CXB217" s="58"/>
      <c r="CXC217" s="63"/>
      <c r="CXD217" s="58"/>
      <c r="CXE217" s="63"/>
      <c r="CXF217" s="58"/>
      <c r="CXG217" s="63"/>
      <c r="CXH217" s="58"/>
      <c r="CXI217" s="63"/>
      <c r="CXJ217" s="58"/>
      <c r="CXK217" s="63"/>
      <c r="CXL217" s="58"/>
      <c r="CXM217" s="63"/>
      <c r="CXN217" s="58"/>
      <c r="CXO217" s="63"/>
      <c r="CXP217" s="58"/>
      <c r="CXQ217" s="63"/>
      <c r="CXR217" s="58"/>
      <c r="CXS217" s="63"/>
      <c r="CXT217" s="58"/>
      <c r="CXU217" s="63"/>
      <c r="CXV217" s="58"/>
      <c r="CXW217" s="63"/>
      <c r="CXX217" s="58"/>
      <c r="CXY217" s="63"/>
      <c r="CXZ217" s="58"/>
      <c r="CYA217" s="63"/>
      <c r="CYB217" s="58"/>
      <c r="CYC217" s="63"/>
      <c r="CYD217" s="58"/>
      <c r="CYE217" s="63"/>
      <c r="CYF217" s="58"/>
      <c r="CYG217" s="63"/>
      <c r="CYH217" s="58"/>
      <c r="CYI217" s="63"/>
      <c r="CYJ217" s="58"/>
      <c r="CYK217" s="63"/>
      <c r="CYL217" s="58"/>
      <c r="CYM217" s="63"/>
      <c r="CYN217" s="58"/>
      <c r="CYO217" s="63"/>
      <c r="CYP217" s="58"/>
      <c r="CYQ217" s="63"/>
      <c r="CYR217" s="58"/>
      <c r="CYS217" s="63"/>
      <c r="CYT217" s="58"/>
      <c r="CYU217" s="63"/>
      <c r="CYV217" s="58"/>
      <c r="CYW217" s="63"/>
      <c r="CYX217" s="58"/>
      <c r="CYY217" s="63"/>
      <c r="CYZ217" s="58"/>
      <c r="CZA217" s="63"/>
      <c r="CZB217" s="58"/>
      <c r="CZC217" s="63"/>
      <c r="CZD217" s="58"/>
      <c r="CZE217" s="63"/>
      <c r="CZF217" s="58"/>
      <c r="CZG217" s="63"/>
      <c r="CZH217" s="58"/>
      <c r="CZI217" s="63"/>
      <c r="CZJ217" s="58"/>
      <c r="CZK217" s="63"/>
      <c r="CZL217" s="58"/>
      <c r="CZM217" s="63"/>
      <c r="CZN217" s="58"/>
      <c r="CZO217" s="63"/>
      <c r="CZP217" s="58"/>
      <c r="CZQ217" s="63"/>
      <c r="CZR217" s="58"/>
      <c r="CZS217" s="63"/>
      <c r="CZT217" s="58"/>
      <c r="CZU217" s="63"/>
      <c r="CZV217" s="58"/>
      <c r="CZW217" s="63"/>
      <c r="CZX217" s="58"/>
      <c r="CZY217" s="63"/>
      <c r="CZZ217" s="58"/>
      <c r="DAA217" s="63"/>
      <c r="DAB217" s="58"/>
      <c r="DAC217" s="63"/>
      <c r="DAD217" s="58"/>
      <c r="DAE217" s="63"/>
      <c r="DAF217" s="58"/>
      <c r="DAG217" s="63"/>
      <c r="DAH217" s="58"/>
      <c r="DAI217" s="63"/>
      <c r="DAJ217" s="58"/>
      <c r="DAK217" s="63"/>
      <c r="DAL217" s="58"/>
      <c r="DAM217" s="63"/>
      <c r="DAN217" s="58"/>
      <c r="DAO217" s="63"/>
      <c r="DAP217" s="58"/>
      <c r="DAQ217" s="63"/>
      <c r="DAR217" s="58"/>
      <c r="DAS217" s="63"/>
      <c r="DAT217" s="58"/>
      <c r="DAU217" s="63"/>
      <c r="DAV217" s="58"/>
      <c r="DAW217" s="63"/>
      <c r="DAX217" s="58"/>
      <c r="DAY217" s="63"/>
      <c r="DAZ217" s="58"/>
      <c r="DBA217" s="63"/>
      <c r="DBB217" s="58"/>
      <c r="DBC217" s="63"/>
      <c r="DBD217" s="58"/>
      <c r="DBE217" s="63"/>
      <c r="DBF217" s="58"/>
      <c r="DBG217" s="63"/>
      <c r="DBH217" s="58"/>
      <c r="DBI217" s="63"/>
      <c r="DBJ217" s="58"/>
      <c r="DBK217" s="63"/>
      <c r="DBL217" s="58"/>
      <c r="DBM217" s="63"/>
      <c r="DBN217" s="58"/>
      <c r="DBO217" s="63"/>
      <c r="DBP217" s="58"/>
      <c r="DBQ217" s="63"/>
      <c r="DBR217" s="58"/>
      <c r="DBS217" s="63"/>
      <c r="DBT217" s="58"/>
      <c r="DBU217" s="63"/>
      <c r="DBV217" s="58"/>
      <c r="DBW217" s="63"/>
      <c r="DBX217" s="58"/>
      <c r="DBY217" s="63"/>
      <c r="DBZ217" s="58"/>
      <c r="DCA217" s="63"/>
      <c r="DCB217" s="58"/>
      <c r="DCC217" s="63"/>
      <c r="DCD217" s="58"/>
      <c r="DCE217" s="63"/>
      <c r="DCF217" s="58"/>
      <c r="DCG217" s="63"/>
      <c r="DCH217" s="58"/>
      <c r="DCI217" s="63"/>
      <c r="DCJ217" s="58"/>
      <c r="DCK217" s="63"/>
      <c r="DCL217" s="58"/>
      <c r="DCM217" s="63"/>
      <c r="DCN217" s="58"/>
      <c r="DCO217" s="63"/>
      <c r="DCP217" s="58"/>
      <c r="DCQ217" s="63"/>
      <c r="DCR217" s="58"/>
      <c r="DCS217" s="63"/>
      <c r="DCT217" s="58"/>
      <c r="DCU217" s="63"/>
      <c r="DCV217" s="58"/>
      <c r="DCW217" s="63"/>
      <c r="DCX217" s="58"/>
      <c r="DCY217" s="63"/>
      <c r="DCZ217" s="58"/>
      <c r="DDA217" s="63"/>
      <c r="DDB217" s="58"/>
      <c r="DDC217" s="63"/>
      <c r="DDD217" s="58"/>
      <c r="DDE217" s="63"/>
      <c r="DDF217" s="58"/>
      <c r="DDG217" s="63"/>
      <c r="DDH217" s="58"/>
      <c r="DDI217" s="63"/>
      <c r="DDJ217" s="58"/>
      <c r="DDK217" s="63"/>
      <c r="DDL217" s="58"/>
      <c r="DDM217" s="63"/>
      <c r="DDN217" s="58"/>
      <c r="DDO217" s="63"/>
      <c r="DDP217" s="58"/>
      <c r="DDQ217" s="63"/>
      <c r="DDR217" s="58"/>
      <c r="DDS217" s="63"/>
      <c r="DDT217" s="58"/>
      <c r="DDU217" s="63"/>
      <c r="DDV217" s="58"/>
      <c r="DDW217" s="63"/>
      <c r="DDX217" s="58"/>
      <c r="DDY217" s="63"/>
      <c r="DDZ217" s="58"/>
      <c r="DEA217" s="63"/>
      <c r="DEB217" s="58"/>
      <c r="DEC217" s="63"/>
      <c r="DED217" s="58"/>
      <c r="DEE217" s="63"/>
      <c r="DEF217" s="58"/>
      <c r="DEG217" s="63"/>
      <c r="DEH217" s="58"/>
      <c r="DEI217" s="63"/>
      <c r="DEJ217" s="58"/>
      <c r="DEK217" s="63"/>
      <c r="DEL217" s="58"/>
      <c r="DEM217" s="63"/>
      <c r="DEN217" s="58"/>
      <c r="DEO217" s="63"/>
      <c r="DEP217" s="58"/>
      <c r="DEQ217" s="63"/>
      <c r="DER217" s="58"/>
      <c r="DES217" s="63"/>
      <c r="DET217" s="58"/>
      <c r="DEU217" s="63"/>
      <c r="DEV217" s="58"/>
      <c r="DEW217" s="63"/>
      <c r="DEX217" s="58"/>
      <c r="DEY217" s="63"/>
      <c r="DEZ217" s="58"/>
      <c r="DFA217" s="63"/>
      <c r="DFB217" s="58"/>
      <c r="DFC217" s="63"/>
      <c r="DFD217" s="58"/>
      <c r="DFE217" s="63"/>
      <c r="DFF217" s="58"/>
      <c r="DFG217" s="63"/>
      <c r="DFH217" s="58"/>
      <c r="DFI217" s="63"/>
      <c r="DFJ217" s="58"/>
      <c r="DFK217" s="63"/>
      <c r="DFL217" s="58"/>
      <c r="DFM217" s="63"/>
      <c r="DFN217" s="58"/>
      <c r="DFO217" s="63"/>
      <c r="DFP217" s="58"/>
      <c r="DFQ217" s="63"/>
      <c r="DFR217" s="58"/>
      <c r="DFS217" s="63"/>
      <c r="DFT217" s="58"/>
      <c r="DFU217" s="63"/>
      <c r="DFV217" s="58"/>
      <c r="DFW217" s="63"/>
      <c r="DFX217" s="58"/>
      <c r="DFY217" s="63"/>
      <c r="DFZ217" s="58"/>
      <c r="DGA217" s="63"/>
      <c r="DGB217" s="58"/>
      <c r="DGC217" s="63"/>
      <c r="DGD217" s="58"/>
      <c r="DGE217" s="63"/>
      <c r="DGF217" s="58"/>
      <c r="DGG217" s="63"/>
      <c r="DGH217" s="58"/>
      <c r="DGI217" s="63"/>
      <c r="DGJ217" s="58"/>
      <c r="DGK217" s="63"/>
      <c r="DGL217" s="58"/>
      <c r="DGM217" s="63"/>
      <c r="DGN217" s="58"/>
      <c r="DGO217" s="63"/>
      <c r="DGP217" s="58"/>
      <c r="DGQ217" s="63"/>
      <c r="DGR217" s="58"/>
      <c r="DGS217" s="63"/>
      <c r="DGT217" s="58"/>
      <c r="DGU217" s="63"/>
      <c r="DGV217" s="58"/>
      <c r="DGW217" s="63"/>
      <c r="DGX217" s="58"/>
      <c r="DGY217" s="63"/>
      <c r="DGZ217" s="58"/>
      <c r="DHA217" s="63"/>
      <c r="DHB217" s="58"/>
      <c r="DHC217" s="63"/>
      <c r="DHD217" s="58"/>
      <c r="DHE217" s="63"/>
      <c r="DHF217" s="58"/>
      <c r="DHG217" s="63"/>
      <c r="DHH217" s="58"/>
      <c r="DHI217" s="63"/>
      <c r="DHJ217" s="58"/>
      <c r="DHK217" s="63"/>
      <c r="DHL217" s="58"/>
      <c r="DHM217" s="63"/>
      <c r="DHN217" s="58"/>
      <c r="DHO217" s="63"/>
      <c r="DHP217" s="58"/>
      <c r="DHQ217" s="63"/>
      <c r="DHR217" s="58"/>
      <c r="DHS217" s="63"/>
      <c r="DHT217" s="58"/>
      <c r="DHU217" s="63"/>
      <c r="DHV217" s="58"/>
      <c r="DHW217" s="63"/>
      <c r="DHX217" s="58"/>
      <c r="DHY217" s="63"/>
      <c r="DHZ217" s="58"/>
      <c r="DIA217" s="63"/>
      <c r="DIB217" s="58"/>
      <c r="DIC217" s="63"/>
      <c r="DID217" s="58"/>
      <c r="DIE217" s="63"/>
      <c r="DIF217" s="58"/>
      <c r="DIG217" s="63"/>
      <c r="DIH217" s="58"/>
      <c r="DII217" s="63"/>
      <c r="DIJ217" s="58"/>
      <c r="DIK217" s="63"/>
      <c r="DIL217" s="58"/>
      <c r="DIM217" s="63"/>
      <c r="DIN217" s="58"/>
      <c r="DIO217" s="63"/>
      <c r="DIP217" s="58"/>
      <c r="DIQ217" s="63"/>
      <c r="DIR217" s="58"/>
      <c r="DIS217" s="63"/>
      <c r="DIT217" s="58"/>
      <c r="DIU217" s="63"/>
      <c r="DIV217" s="58"/>
      <c r="DIW217" s="63"/>
      <c r="DIX217" s="58"/>
      <c r="DIY217" s="63"/>
      <c r="DIZ217" s="58"/>
      <c r="DJA217" s="63"/>
      <c r="DJB217" s="58"/>
      <c r="DJC217" s="63"/>
      <c r="DJD217" s="58"/>
      <c r="DJE217" s="63"/>
      <c r="DJF217" s="58"/>
      <c r="DJG217" s="63"/>
      <c r="DJH217" s="58"/>
      <c r="DJI217" s="63"/>
      <c r="DJJ217" s="58"/>
      <c r="DJK217" s="63"/>
      <c r="DJL217" s="58"/>
      <c r="DJM217" s="63"/>
      <c r="DJN217" s="58"/>
      <c r="DJO217" s="63"/>
      <c r="DJP217" s="58"/>
      <c r="DJQ217" s="63"/>
      <c r="DJR217" s="58"/>
      <c r="DJS217" s="63"/>
      <c r="DJT217" s="58"/>
      <c r="DJU217" s="63"/>
      <c r="DJV217" s="58"/>
      <c r="DJW217" s="63"/>
      <c r="DJX217" s="58"/>
      <c r="DJY217" s="63"/>
      <c r="DJZ217" s="58"/>
      <c r="DKA217" s="63"/>
      <c r="DKB217" s="58"/>
      <c r="DKC217" s="63"/>
      <c r="DKD217" s="58"/>
      <c r="DKE217" s="63"/>
      <c r="DKF217" s="58"/>
      <c r="DKG217" s="63"/>
      <c r="DKH217" s="58"/>
      <c r="DKI217" s="63"/>
      <c r="DKJ217" s="58"/>
      <c r="DKK217" s="63"/>
      <c r="DKL217" s="58"/>
      <c r="DKM217" s="63"/>
      <c r="DKN217" s="58"/>
      <c r="DKO217" s="63"/>
      <c r="DKP217" s="58"/>
      <c r="DKQ217" s="63"/>
      <c r="DKR217" s="58"/>
      <c r="DKS217" s="63"/>
      <c r="DKT217" s="58"/>
      <c r="DKU217" s="63"/>
      <c r="DKV217" s="58"/>
      <c r="DKW217" s="63"/>
      <c r="DKX217" s="58"/>
      <c r="DKY217" s="63"/>
      <c r="DKZ217" s="58"/>
      <c r="DLA217" s="63"/>
      <c r="DLB217" s="58"/>
      <c r="DLC217" s="63"/>
      <c r="DLD217" s="58"/>
      <c r="DLE217" s="63"/>
      <c r="DLF217" s="58"/>
      <c r="DLG217" s="63"/>
      <c r="DLH217" s="58"/>
      <c r="DLI217" s="63"/>
      <c r="DLJ217" s="58"/>
      <c r="DLK217" s="63"/>
      <c r="DLL217" s="58"/>
      <c r="DLM217" s="63"/>
      <c r="DLN217" s="58"/>
      <c r="DLO217" s="63"/>
      <c r="DLP217" s="58"/>
      <c r="DLQ217" s="63"/>
      <c r="DLR217" s="58"/>
      <c r="DLS217" s="63"/>
      <c r="DLT217" s="58"/>
      <c r="DLU217" s="63"/>
      <c r="DLV217" s="58"/>
      <c r="DLW217" s="63"/>
      <c r="DLX217" s="58"/>
      <c r="DLY217" s="63"/>
      <c r="DLZ217" s="58"/>
      <c r="DMA217" s="63"/>
      <c r="DMB217" s="58"/>
      <c r="DMC217" s="63"/>
      <c r="DMD217" s="58"/>
      <c r="DME217" s="63"/>
      <c r="DMF217" s="58"/>
      <c r="DMG217" s="63"/>
      <c r="DMH217" s="58"/>
      <c r="DMI217" s="63"/>
      <c r="DMJ217" s="58"/>
      <c r="DMK217" s="63"/>
      <c r="DML217" s="58"/>
      <c r="DMM217" s="63"/>
      <c r="DMN217" s="58"/>
      <c r="DMO217" s="63"/>
      <c r="DMP217" s="58"/>
      <c r="DMQ217" s="63"/>
      <c r="DMR217" s="58"/>
      <c r="DMS217" s="63"/>
      <c r="DMT217" s="58"/>
      <c r="DMU217" s="63"/>
      <c r="DMV217" s="58"/>
      <c r="DMW217" s="63"/>
      <c r="DMX217" s="58"/>
      <c r="DMY217" s="63"/>
      <c r="DMZ217" s="58"/>
      <c r="DNA217" s="63"/>
      <c r="DNB217" s="58"/>
      <c r="DNC217" s="63"/>
      <c r="DND217" s="58"/>
      <c r="DNE217" s="63"/>
      <c r="DNF217" s="58"/>
      <c r="DNG217" s="63"/>
      <c r="DNH217" s="58"/>
      <c r="DNI217" s="63"/>
      <c r="DNJ217" s="58"/>
      <c r="DNK217" s="63"/>
      <c r="DNL217" s="58"/>
      <c r="DNM217" s="63"/>
      <c r="DNN217" s="58"/>
      <c r="DNO217" s="63"/>
      <c r="DNP217" s="58"/>
      <c r="DNQ217" s="63"/>
      <c r="DNR217" s="58"/>
      <c r="DNS217" s="63"/>
      <c r="DNT217" s="58"/>
      <c r="DNU217" s="63"/>
      <c r="DNV217" s="58"/>
      <c r="DNW217" s="63"/>
      <c r="DNX217" s="58"/>
      <c r="DNY217" s="63"/>
      <c r="DNZ217" s="58"/>
      <c r="DOA217" s="63"/>
      <c r="DOB217" s="58"/>
      <c r="DOC217" s="63"/>
      <c r="DOD217" s="58"/>
      <c r="DOE217" s="63"/>
      <c r="DOF217" s="58"/>
      <c r="DOG217" s="63"/>
      <c r="DOH217" s="58"/>
      <c r="DOI217" s="63"/>
      <c r="DOJ217" s="58"/>
      <c r="DOK217" s="63"/>
      <c r="DOL217" s="58"/>
      <c r="DOM217" s="63"/>
      <c r="DON217" s="58"/>
      <c r="DOO217" s="63"/>
      <c r="DOP217" s="58"/>
      <c r="DOQ217" s="63"/>
      <c r="DOR217" s="58"/>
      <c r="DOS217" s="63"/>
      <c r="DOT217" s="58"/>
      <c r="DOU217" s="63"/>
      <c r="DOV217" s="58"/>
      <c r="DOW217" s="63"/>
      <c r="DOX217" s="58"/>
      <c r="DOY217" s="63"/>
      <c r="DOZ217" s="58"/>
      <c r="DPA217" s="63"/>
      <c r="DPB217" s="58"/>
      <c r="DPC217" s="63"/>
      <c r="DPD217" s="58"/>
      <c r="DPE217" s="63"/>
      <c r="DPF217" s="58"/>
      <c r="DPG217" s="63"/>
      <c r="DPH217" s="58"/>
      <c r="DPI217" s="63"/>
      <c r="DPJ217" s="58"/>
      <c r="DPK217" s="63"/>
      <c r="DPL217" s="58"/>
      <c r="DPM217" s="63"/>
      <c r="DPN217" s="58"/>
      <c r="DPO217" s="63"/>
      <c r="DPP217" s="58"/>
      <c r="DPQ217" s="63"/>
      <c r="DPR217" s="58"/>
      <c r="DPS217" s="63"/>
      <c r="DPT217" s="58"/>
      <c r="DPU217" s="63"/>
      <c r="DPV217" s="58"/>
      <c r="DPW217" s="63"/>
      <c r="DPX217" s="58"/>
      <c r="DPY217" s="63"/>
      <c r="DPZ217" s="58"/>
      <c r="DQA217" s="63"/>
      <c r="DQB217" s="58"/>
      <c r="DQC217" s="63"/>
      <c r="DQD217" s="58"/>
      <c r="DQE217" s="63"/>
      <c r="DQF217" s="58"/>
      <c r="DQG217" s="63"/>
      <c r="DQH217" s="58"/>
      <c r="DQI217" s="63"/>
      <c r="DQJ217" s="58"/>
      <c r="DQK217" s="63"/>
      <c r="DQL217" s="58"/>
      <c r="DQM217" s="63"/>
      <c r="DQN217" s="58"/>
      <c r="DQO217" s="63"/>
      <c r="DQP217" s="58"/>
      <c r="DQQ217" s="63"/>
      <c r="DQR217" s="58"/>
      <c r="DQS217" s="63"/>
      <c r="DQT217" s="58"/>
      <c r="DQU217" s="63"/>
      <c r="DQV217" s="58"/>
      <c r="DQW217" s="63"/>
      <c r="DQX217" s="58"/>
      <c r="DQY217" s="63"/>
      <c r="DQZ217" s="58"/>
      <c r="DRA217" s="63"/>
      <c r="DRB217" s="58"/>
      <c r="DRC217" s="63"/>
      <c r="DRD217" s="58"/>
      <c r="DRE217" s="63"/>
      <c r="DRF217" s="58"/>
      <c r="DRG217" s="63"/>
      <c r="DRH217" s="58"/>
      <c r="DRI217" s="63"/>
      <c r="DRJ217" s="58"/>
      <c r="DRK217" s="63"/>
      <c r="DRL217" s="58"/>
      <c r="DRM217" s="63"/>
      <c r="DRN217" s="58"/>
      <c r="DRO217" s="63"/>
      <c r="DRP217" s="58"/>
      <c r="DRQ217" s="63"/>
      <c r="DRR217" s="58"/>
      <c r="DRS217" s="63"/>
      <c r="DRT217" s="58"/>
      <c r="DRU217" s="63"/>
      <c r="DRV217" s="58"/>
      <c r="DRW217" s="63"/>
      <c r="DRX217" s="58"/>
      <c r="DRY217" s="63"/>
      <c r="DRZ217" s="58"/>
      <c r="DSA217" s="63"/>
      <c r="DSB217" s="58"/>
      <c r="DSC217" s="63"/>
      <c r="DSD217" s="58"/>
      <c r="DSE217" s="63"/>
      <c r="DSF217" s="58"/>
      <c r="DSG217" s="63"/>
      <c r="DSH217" s="58"/>
      <c r="DSI217" s="63"/>
      <c r="DSJ217" s="58"/>
      <c r="DSK217" s="63"/>
      <c r="DSL217" s="58"/>
      <c r="DSM217" s="63"/>
      <c r="DSN217" s="58"/>
      <c r="DSO217" s="63"/>
      <c r="DSP217" s="58"/>
      <c r="DSQ217" s="63"/>
      <c r="DSR217" s="58"/>
      <c r="DSS217" s="63"/>
      <c r="DST217" s="58"/>
      <c r="DSU217" s="63"/>
      <c r="DSV217" s="58"/>
      <c r="DSW217" s="63"/>
      <c r="DSX217" s="58"/>
      <c r="DSY217" s="63"/>
      <c r="DSZ217" s="58"/>
      <c r="DTA217" s="63"/>
      <c r="DTB217" s="58"/>
      <c r="DTC217" s="63"/>
      <c r="DTD217" s="58"/>
      <c r="DTE217" s="63"/>
      <c r="DTF217" s="58"/>
      <c r="DTG217" s="63"/>
      <c r="DTH217" s="58"/>
      <c r="DTI217" s="63"/>
      <c r="DTJ217" s="58"/>
      <c r="DTK217" s="63"/>
      <c r="DTL217" s="58"/>
      <c r="DTM217" s="63"/>
      <c r="DTN217" s="58"/>
      <c r="DTO217" s="63"/>
      <c r="DTP217" s="58"/>
      <c r="DTQ217" s="63"/>
      <c r="DTR217" s="58"/>
      <c r="DTS217" s="63"/>
      <c r="DTT217" s="58"/>
      <c r="DTU217" s="63"/>
      <c r="DTV217" s="58"/>
      <c r="DTW217" s="63"/>
      <c r="DTX217" s="58"/>
      <c r="DTY217" s="63"/>
      <c r="DTZ217" s="58"/>
      <c r="DUA217" s="63"/>
      <c r="DUB217" s="58"/>
      <c r="DUC217" s="63"/>
      <c r="DUD217" s="58"/>
      <c r="DUE217" s="63"/>
      <c r="DUF217" s="58"/>
      <c r="DUG217" s="63"/>
      <c r="DUH217" s="58"/>
      <c r="DUI217" s="63"/>
      <c r="DUJ217" s="58"/>
      <c r="DUK217" s="63"/>
      <c r="DUL217" s="58"/>
      <c r="DUM217" s="63"/>
      <c r="DUN217" s="58"/>
      <c r="DUO217" s="63"/>
      <c r="DUP217" s="58"/>
      <c r="DUQ217" s="63"/>
      <c r="DUR217" s="58"/>
      <c r="DUS217" s="63"/>
      <c r="DUT217" s="58"/>
      <c r="DUU217" s="63"/>
      <c r="DUV217" s="58"/>
      <c r="DUW217" s="63"/>
      <c r="DUX217" s="58"/>
      <c r="DUY217" s="63"/>
      <c r="DUZ217" s="58"/>
      <c r="DVA217" s="63"/>
      <c r="DVB217" s="58"/>
      <c r="DVC217" s="63"/>
      <c r="DVD217" s="58"/>
      <c r="DVE217" s="63"/>
      <c r="DVF217" s="58"/>
      <c r="DVG217" s="63"/>
      <c r="DVH217" s="58"/>
      <c r="DVI217" s="63"/>
      <c r="DVJ217" s="58"/>
      <c r="DVK217" s="63"/>
      <c r="DVL217" s="58"/>
      <c r="DVM217" s="63"/>
      <c r="DVN217" s="58"/>
      <c r="DVO217" s="63"/>
      <c r="DVP217" s="58"/>
      <c r="DVQ217" s="63"/>
      <c r="DVR217" s="58"/>
      <c r="DVS217" s="63"/>
      <c r="DVT217" s="58"/>
      <c r="DVU217" s="63"/>
      <c r="DVV217" s="58"/>
      <c r="DVW217" s="63"/>
      <c r="DVX217" s="58"/>
      <c r="DVY217" s="63"/>
      <c r="DVZ217" s="58"/>
      <c r="DWA217" s="63"/>
      <c r="DWB217" s="58"/>
      <c r="DWC217" s="63"/>
      <c r="DWD217" s="58"/>
      <c r="DWE217" s="63"/>
      <c r="DWF217" s="58"/>
      <c r="DWG217" s="63"/>
      <c r="DWH217" s="58"/>
      <c r="DWI217" s="63"/>
      <c r="DWJ217" s="58"/>
      <c r="DWK217" s="63"/>
      <c r="DWL217" s="58"/>
      <c r="DWM217" s="63"/>
      <c r="DWN217" s="58"/>
      <c r="DWO217" s="63"/>
      <c r="DWP217" s="58"/>
      <c r="DWQ217" s="63"/>
      <c r="DWR217" s="58"/>
      <c r="DWS217" s="63"/>
      <c r="DWT217" s="58"/>
      <c r="DWU217" s="63"/>
      <c r="DWV217" s="58"/>
      <c r="DWW217" s="63"/>
      <c r="DWX217" s="58"/>
      <c r="DWY217" s="63"/>
      <c r="DWZ217" s="58"/>
      <c r="DXA217" s="63"/>
      <c r="DXB217" s="58"/>
      <c r="DXC217" s="63"/>
      <c r="DXD217" s="58"/>
      <c r="DXE217" s="63"/>
      <c r="DXF217" s="58"/>
      <c r="DXG217" s="63"/>
      <c r="DXH217" s="58"/>
      <c r="DXI217" s="63"/>
      <c r="DXJ217" s="58"/>
      <c r="DXK217" s="63"/>
      <c r="DXL217" s="58"/>
      <c r="DXM217" s="63"/>
      <c r="DXN217" s="58"/>
      <c r="DXO217" s="63"/>
      <c r="DXP217" s="58"/>
      <c r="DXQ217" s="63"/>
      <c r="DXR217" s="58"/>
      <c r="DXS217" s="63"/>
      <c r="DXT217" s="58"/>
      <c r="DXU217" s="63"/>
      <c r="DXV217" s="58"/>
      <c r="DXW217" s="63"/>
      <c r="DXX217" s="58"/>
      <c r="DXY217" s="63"/>
      <c r="DXZ217" s="58"/>
      <c r="DYA217" s="63"/>
      <c r="DYB217" s="58"/>
      <c r="DYC217" s="63"/>
      <c r="DYD217" s="58"/>
      <c r="DYE217" s="63"/>
      <c r="DYF217" s="58"/>
      <c r="DYG217" s="63"/>
      <c r="DYH217" s="58"/>
      <c r="DYI217" s="63"/>
      <c r="DYJ217" s="58"/>
      <c r="DYK217" s="63"/>
      <c r="DYL217" s="58"/>
      <c r="DYM217" s="63"/>
      <c r="DYN217" s="58"/>
      <c r="DYO217" s="63"/>
      <c r="DYP217" s="58"/>
      <c r="DYQ217" s="63"/>
      <c r="DYR217" s="58"/>
      <c r="DYS217" s="63"/>
      <c r="DYT217" s="58"/>
      <c r="DYU217" s="63"/>
      <c r="DYV217" s="58"/>
      <c r="DYW217" s="63"/>
      <c r="DYX217" s="58"/>
      <c r="DYY217" s="63"/>
      <c r="DYZ217" s="58"/>
      <c r="DZA217" s="63"/>
      <c r="DZB217" s="58"/>
      <c r="DZC217" s="63"/>
      <c r="DZD217" s="58"/>
      <c r="DZE217" s="63"/>
      <c r="DZF217" s="58"/>
      <c r="DZG217" s="63"/>
      <c r="DZH217" s="58"/>
      <c r="DZI217" s="63"/>
      <c r="DZJ217" s="58"/>
      <c r="DZK217" s="63"/>
      <c r="DZL217" s="58"/>
      <c r="DZM217" s="63"/>
      <c r="DZN217" s="58"/>
      <c r="DZO217" s="63"/>
      <c r="DZP217" s="58"/>
      <c r="DZQ217" s="63"/>
      <c r="DZR217" s="58"/>
      <c r="DZS217" s="63"/>
      <c r="DZT217" s="58"/>
      <c r="DZU217" s="63"/>
      <c r="DZV217" s="58"/>
      <c r="DZW217" s="63"/>
      <c r="DZX217" s="58"/>
      <c r="DZY217" s="63"/>
      <c r="DZZ217" s="58"/>
      <c r="EAA217" s="63"/>
      <c r="EAB217" s="58"/>
      <c r="EAC217" s="63"/>
      <c r="EAD217" s="58"/>
      <c r="EAE217" s="63"/>
      <c r="EAF217" s="58"/>
      <c r="EAG217" s="63"/>
      <c r="EAH217" s="58"/>
      <c r="EAI217" s="63"/>
      <c r="EAJ217" s="58"/>
      <c r="EAK217" s="63"/>
      <c r="EAL217" s="58"/>
      <c r="EAM217" s="63"/>
      <c r="EAN217" s="58"/>
      <c r="EAO217" s="63"/>
      <c r="EAP217" s="58"/>
      <c r="EAQ217" s="63"/>
      <c r="EAR217" s="58"/>
      <c r="EAS217" s="63"/>
      <c r="EAT217" s="58"/>
      <c r="EAU217" s="63"/>
      <c r="EAV217" s="58"/>
      <c r="EAW217" s="63"/>
      <c r="EAX217" s="58"/>
      <c r="EAY217" s="63"/>
      <c r="EAZ217" s="58"/>
      <c r="EBA217" s="63"/>
      <c r="EBB217" s="58"/>
      <c r="EBC217" s="63"/>
      <c r="EBD217" s="58"/>
      <c r="EBE217" s="63"/>
      <c r="EBF217" s="58"/>
      <c r="EBG217" s="63"/>
      <c r="EBH217" s="58"/>
      <c r="EBI217" s="63"/>
      <c r="EBJ217" s="58"/>
      <c r="EBK217" s="63"/>
      <c r="EBL217" s="58"/>
      <c r="EBM217" s="63"/>
      <c r="EBN217" s="58"/>
      <c r="EBO217" s="63"/>
      <c r="EBP217" s="58"/>
      <c r="EBQ217" s="63"/>
      <c r="EBR217" s="58"/>
      <c r="EBS217" s="63"/>
      <c r="EBT217" s="58"/>
      <c r="EBU217" s="63"/>
      <c r="EBV217" s="58"/>
      <c r="EBW217" s="63"/>
      <c r="EBX217" s="58"/>
      <c r="EBY217" s="63"/>
      <c r="EBZ217" s="58"/>
      <c r="ECA217" s="63"/>
      <c r="ECB217" s="58"/>
      <c r="ECC217" s="63"/>
      <c r="ECD217" s="58"/>
      <c r="ECE217" s="63"/>
      <c r="ECF217" s="58"/>
      <c r="ECG217" s="63"/>
      <c r="ECH217" s="58"/>
      <c r="ECI217" s="63"/>
      <c r="ECJ217" s="58"/>
      <c r="ECK217" s="63"/>
      <c r="ECL217" s="58"/>
      <c r="ECM217" s="63"/>
      <c r="ECN217" s="58"/>
      <c r="ECO217" s="63"/>
      <c r="ECP217" s="58"/>
      <c r="ECQ217" s="63"/>
      <c r="ECR217" s="58"/>
      <c r="ECS217" s="63"/>
      <c r="ECT217" s="58"/>
      <c r="ECU217" s="63"/>
      <c r="ECV217" s="58"/>
      <c r="ECW217" s="63"/>
      <c r="ECX217" s="58"/>
      <c r="ECY217" s="63"/>
      <c r="ECZ217" s="58"/>
      <c r="EDA217" s="63"/>
      <c r="EDB217" s="58"/>
      <c r="EDC217" s="63"/>
      <c r="EDD217" s="58"/>
      <c r="EDE217" s="63"/>
      <c r="EDF217" s="58"/>
      <c r="EDG217" s="63"/>
      <c r="EDH217" s="58"/>
      <c r="EDI217" s="63"/>
      <c r="EDJ217" s="58"/>
      <c r="EDK217" s="63"/>
      <c r="EDL217" s="58"/>
      <c r="EDM217" s="63"/>
      <c r="EDN217" s="58"/>
      <c r="EDO217" s="63"/>
      <c r="EDP217" s="58"/>
      <c r="EDQ217" s="63"/>
      <c r="EDR217" s="58"/>
      <c r="EDS217" s="63"/>
      <c r="EDT217" s="58"/>
      <c r="EDU217" s="63"/>
      <c r="EDV217" s="58"/>
      <c r="EDW217" s="63"/>
      <c r="EDX217" s="58"/>
      <c r="EDY217" s="63"/>
      <c r="EDZ217" s="58"/>
      <c r="EEA217" s="63"/>
      <c r="EEB217" s="58"/>
      <c r="EEC217" s="63"/>
      <c r="EED217" s="58"/>
      <c r="EEE217" s="63"/>
      <c r="EEF217" s="58"/>
      <c r="EEG217" s="63"/>
      <c r="EEH217" s="58"/>
      <c r="EEI217" s="63"/>
      <c r="EEJ217" s="58"/>
      <c r="EEK217" s="63"/>
      <c r="EEL217" s="58"/>
      <c r="EEM217" s="63"/>
      <c r="EEN217" s="58"/>
      <c r="EEO217" s="63"/>
      <c r="EEP217" s="58"/>
      <c r="EEQ217" s="63"/>
      <c r="EER217" s="58"/>
      <c r="EES217" s="63"/>
      <c r="EET217" s="58"/>
      <c r="EEU217" s="63"/>
      <c r="EEV217" s="58"/>
      <c r="EEW217" s="63"/>
      <c r="EEX217" s="58"/>
      <c r="EEY217" s="63"/>
      <c r="EEZ217" s="58"/>
      <c r="EFA217" s="63"/>
      <c r="EFB217" s="58"/>
      <c r="EFC217" s="63"/>
      <c r="EFD217" s="58"/>
      <c r="EFE217" s="63"/>
      <c r="EFF217" s="58"/>
      <c r="EFG217" s="63"/>
      <c r="EFH217" s="58"/>
      <c r="EFI217" s="63"/>
      <c r="EFJ217" s="58"/>
      <c r="EFK217" s="63"/>
      <c r="EFL217" s="58"/>
      <c r="EFM217" s="63"/>
      <c r="EFN217" s="58"/>
      <c r="EFO217" s="63"/>
      <c r="EFP217" s="58"/>
      <c r="EFQ217" s="63"/>
      <c r="EFR217" s="58"/>
      <c r="EFS217" s="63"/>
      <c r="EFT217" s="58"/>
      <c r="EFU217" s="63"/>
      <c r="EFV217" s="58"/>
      <c r="EFW217" s="63"/>
      <c r="EFX217" s="58"/>
      <c r="EFY217" s="63"/>
      <c r="EFZ217" s="58"/>
      <c r="EGA217" s="63"/>
      <c r="EGB217" s="58"/>
      <c r="EGC217" s="63"/>
      <c r="EGD217" s="58"/>
      <c r="EGE217" s="63"/>
      <c r="EGF217" s="58"/>
      <c r="EGG217" s="63"/>
      <c r="EGH217" s="58"/>
      <c r="EGI217" s="63"/>
      <c r="EGJ217" s="58"/>
      <c r="EGK217" s="63"/>
      <c r="EGL217" s="58"/>
      <c r="EGM217" s="63"/>
      <c r="EGN217" s="58"/>
      <c r="EGO217" s="63"/>
      <c r="EGP217" s="58"/>
      <c r="EGQ217" s="63"/>
      <c r="EGR217" s="58"/>
      <c r="EGS217" s="63"/>
      <c r="EGT217" s="58"/>
      <c r="EGU217" s="63"/>
      <c r="EGV217" s="58"/>
      <c r="EGW217" s="63"/>
      <c r="EGX217" s="58"/>
      <c r="EGY217" s="63"/>
      <c r="EGZ217" s="58"/>
      <c r="EHA217" s="63"/>
      <c r="EHB217" s="58"/>
      <c r="EHC217" s="63"/>
      <c r="EHD217" s="58"/>
      <c r="EHE217" s="63"/>
      <c r="EHF217" s="58"/>
      <c r="EHG217" s="63"/>
      <c r="EHH217" s="58"/>
      <c r="EHI217" s="63"/>
      <c r="EHJ217" s="58"/>
      <c r="EHK217" s="63"/>
      <c r="EHL217" s="58"/>
      <c r="EHM217" s="63"/>
      <c r="EHN217" s="58"/>
      <c r="EHO217" s="63"/>
      <c r="EHP217" s="58"/>
      <c r="EHQ217" s="63"/>
      <c r="EHR217" s="58"/>
      <c r="EHS217" s="63"/>
      <c r="EHT217" s="58"/>
      <c r="EHU217" s="63"/>
      <c r="EHV217" s="58"/>
      <c r="EHW217" s="63"/>
      <c r="EHX217" s="58"/>
      <c r="EHY217" s="63"/>
      <c r="EHZ217" s="58"/>
      <c r="EIA217" s="63"/>
      <c r="EIB217" s="58"/>
      <c r="EIC217" s="63"/>
      <c r="EID217" s="58"/>
      <c r="EIE217" s="63"/>
      <c r="EIF217" s="58"/>
      <c r="EIG217" s="63"/>
      <c r="EIH217" s="58"/>
      <c r="EII217" s="63"/>
      <c r="EIJ217" s="58"/>
      <c r="EIK217" s="63"/>
      <c r="EIL217" s="58"/>
      <c r="EIM217" s="63"/>
      <c r="EIN217" s="58"/>
      <c r="EIO217" s="63"/>
      <c r="EIP217" s="58"/>
      <c r="EIQ217" s="63"/>
      <c r="EIR217" s="58"/>
      <c r="EIS217" s="63"/>
      <c r="EIT217" s="58"/>
      <c r="EIU217" s="63"/>
      <c r="EIV217" s="58"/>
      <c r="EIW217" s="63"/>
      <c r="EIX217" s="58"/>
      <c r="EIY217" s="63"/>
      <c r="EIZ217" s="58"/>
      <c r="EJA217" s="63"/>
      <c r="EJB217" s="58"/>
      <c r="EJC217" s="63"/>
      <c r="EJD217" s="58"/>
      <c r="EJE217" s="63"/>
      <c r="EJF217" s="58"/>
      <c r="EJG217" s="63"/>
      <c r="EJH217" s="58"/>
      <c r="EJI217" s="63"/>
      <c r="EJJ217" s="58"/>
      <c r="EJK217" s="63"/>
      <c r="EJL217" s="58"/>
      <c r="EJM217" s="63"/>
      <c r="EJN217" s="58"/>
      <c r="EJO217" s="63"/>
      <c r="EJP217" s="58"/>
      <c r="EJQ217" s="63"/>
      <c r="EJR217" s="58"/>
      <c r="EJS217" s="63"/>
      <c r="EJT217" s="58"/>
      <c r="EJU217" s="63"/>
      <c r="EJV217" s="58"/>
      <c r="EJW217" s="63"/>
      <c r="EJX217" s="58"/>
      <c r="EJY217" s="63"/>
      <c r="EJZ217" s="58"/>
      <c r="EKA217" s="63"/>
      <c r="EKB217" s="58"/>
      <c r="EKC217" s="63"/>
      <c r="EKD217" s="58"/>
      <c r="EKE217" s="63"/>
      <c r="EKF217" s="58"/>
      <c r="EKG217" s="63"/>
      <c r="EKH217" s="58"/>
      <c r="EKI217" s="63"/>
      <c r="EKJ217" s="58"/>
      <c r="EKK217" s="63"/>
      <c r="EKL217" s="58"/>
      <c r="EKM217" s="63"/>
      <c r="EKN217" s="58"/>
      <c r="EKO217" s="63"/>
      <c r="EKP217" s="58"/>
      <c r="EKQ217" s="63"/>
      <c r="EKR217" s="58"/>
      <c r="EKS217" s="63"/>
      <c r="EKT217" s="58"/>
      <c r="EKU217" s="63"/>
      <c r="EKV217" s="58"/>
      <c r="EKW217" s="63"/>
      <c r="EKX217" s="58"/>
      <c r="EKY217" s="63"/>
      <c r="EKZ217" s="58"/>
      <c r="ELA217" s="63"/>
      <c r="ELB217" s="58"/>
      <c r="ELC217" s="63"/>
      <c r="ELD217" s="58"/>
      <c r="ELE217" s="63"/>
      <c r="ELF217" s="58"/>
      <c r="ELG217" s="63"/>
      <c r="ELH217" s="58"/>
      <c r="ELI217" s="63"/>
      <c r="ELJ217" s="58"/>
      <c r="ELK217" s="63"/>
      <c r="ELL217" s="58"/>
      <c r="ELM217" s="63"/>
      <c r="ELN217" s="58"/>
      <c r="ELO217" s="63"/>
      <c r="ELP217" s="58"/>
      <c r="ELQ217" s="63"/>
      <c r="ELR217" s="58"/>
      <c r="ELS217" s="63"/>
      <c r="ELT217" s="58"/>
      <c r="ELU217" s="63"/>
      <c r="ELV217" s="58"/>
      <c r="ELW217" s="63"/>
      <c r="ELX217" s="58"/>
      <c r="ELY217" s="63"/>
      <c r="ELZ217" s="58"/>
      <c r="EMA217" s="63"/>
      <c r="EMB217" s="58"/>
      <c r="EMC217" s="63"/>
      <c r="EMD217" s="58"/>
      <c r="EME217" s="63"/>
      <c r="EMF217" s="58"/>
      <c r="EMG217" s="63"/>
      <c r="EMH217" s="58"/>
      <c r="EMI217" s="63"/>
      <c r="EMJ217" s="58"/>
      <c r="EMK217" s="63"/>
      <c r="EML217" s="58"/>
      <c r="EMM217" s="63"/>
      <c r="EMN217" s="58"/>
      <c r="EMO217" s="63"/>
      <c r="EMP217" s="58"/>
      <c r="EMQ217" s="63"/>
      <c r="EMR217" s="58"/>
      <c r="EMS217" s="63"/>
      <c r="EMT217" s="58"/>
      <c r="EMU217" s="63"/>
      <c r="EMV217" s="58"/>
      <c r="EMW217" s="63"/>
      <c r="EMX217" s="58"/>
      <c r="EMY217" s="63"/>
      <c r="EMZ217" s="58"/>
      <c r="ENA217" s="63"/>
      <c r="ENB217" s="58"/>
      <c r="ENC217" s="63"/>
      <c r="END217" s="58"/>
      <c r="ENE217" s="63"/>
      <c r="ENF217" s="58"/>
      <c r="ENG217" s="63"/>
      <c r="ENH217" s="58"/>
      <c r="ENI217" s="63"/>
      <c r="ENJ217" s="58"/>
      <c r="ENK217" s="63"/>
      <c r="ENL217" s="58"/>
      <c r="ENM217" s="63"/>
      <c r="ENN217" s="58"/>
      <c r="ENO217" s="63"/>
      <c r="ENP217" s="58"/>
      <c r="ENQ217" s="63"/>
      <c r="ENR217" s="58"/>
      <c r="ENS217" s="63"/>
      <c r="ENT217" s="58"/>
      <c r="ENU217" s="63"/>
      <c r="ENV217" s="58"/>
      <c r="ENW217" s="63"/>
      <c r="ENX217" s="58"/>
      <c r="ENY217" s="63"/>
      <c r="ENZ217" s="58"/>
      <c r="EOA217" s="63"/>
      <c r="EOB217" s="58"/>
      <c r="EOC217" s="63"/>
      <c r="EOD217" s="58"/>
      <c r="EOE217" s="63"/>
      <c r="EOF217" s="58"/>
      <c r="EOG217" s="63"/>
      <c r="EOH217" s="58"/>
      <c r="EOI217" s="63"/>
      <c r="EOJ217" s="58"/>
      <c r="EOK217" s="63"/>
      <c r="EOL217" s="58"/>
      <c r="EOM217" s="63"/>
      <c r="EON217" s="58"/>
      <c r="EOO217" s="63"/>
      <c r="EOP217" s="58"/>
      <c r="EOQ217" s="63"/>
      <c r="EOR217" s="58"/>
      <c r="EOS217" s="63"/>
      <c r="EOT217" s="58"/>
      <c r="EOU217" s="63"/>
      <c r="EOV217" s="58"/>
      <c r="EOW217" s="63"/>
      <c r="EOX217" s="58"/>
      <c r="EOY217" s="63"/>
      <c r="EOZ217" s="58"/>
      <c r="EPA217" s="63"/>
      <c r="EPB217" s="58"/>
      <c r="EPC217" s="63"/>
      <c r="EPD217" s="58"/>
      <c r="EPE217" s="63"/>
      <c r="EPF217" s="58"/>
      <c r="EPG217" s="63"/>
      <c r="EPH217" s="58"/>
      <c r="EPI217" s="63"/>
      <c r="EPJ217" s="58"/>
      <c r="EPK217" s="63"/>
      <c r="EPL217" s="58"/>
      <c r="EPM217" s="63"/>
      <c r="EPN217" s="58"/>
      <c r="EPO217" s="63"/>
      <c r="EPP217" s="58"/>
      <c r="EPQ217" s="63"/>
      <c r="EPR217" s="58"/>
      <c r="EPS217" s="63"/>
      <c r="EPT217" s="58"/>
      <c r="EPU217" s="63"/>
      <c r="EPV217" s="58"/>
      <c r="EPW217" s="63"/>
      <c r="EPX217" s="58"/>
      <c r="EPY217" s="63"/>
      <c r="EPZ217" s="58"/>
      <c r="EQA217" s="63"/>
      <c r="EQB217" s="58"/>
      <c r="EQC217" s="63"/>
      <c r="EQD217" s="58"/>
      <c r="EQE217" s="63"/>
      <c r="EQF217" s="58"/>
      <c r="EQG217" s="63"/>
      <c r="EQH217" s="58"/>
      <c r="EQI217" s="63"/>
      <c r="EQJ217" s="58"/>
      <c r="EQK217" s="63"/>
      <c r="EQL217" s="58"/>
      <c r="EQM217" s="63"/>
      <c r="EQN217" s="58"/>
      <c r="EQO217" s="63"/>
      <c r="EQP217" s="58"/>
      <c r="EQQ217" s="63"/>
      <c r="EQR217" s="58"/>
      <c r="EQS217" s="63"/>
      <c r="EQT217" s="58"/>
      <c r="EQU217" s="63"/>
      <c r="EQV217" s="58"/>
      <c r="EQW217" s="63"/>
      <c r="EQX217" s="58"/>
      <c r="EQY217" s="63"/>
      <c r="EQZ217" s="58"/>
      <c r="ERA217" s="63"/>
      <c r="ERB217" s="58"/>
      <c r="ERC217" s="63"/>
      <c r="ERD217" s="58"/>
      <c r="ERE217" s="63"/>
      <c r="ERF217" s="58"/>
      <c r="ERG217" s="63"/>
      <c r="ERH217" s="58"/>
      <c r="ERI217" s="63"/>
      <c r="ERJ217" s="58"/>
      <c r="ERK217" s="63"/>
      <c r="ERL217" s="58"/>
      <c r="ERM217" s="63"/>
      <c r="ERN217" s="58"/>
      <c r="ERO217" s="63"/>
      <c r="ERP217" s="58"/>
      <c r="ERQ217" s="63"/>
      <c r="ERR217" s="58"/>
      <c r="ERS217" s="63"/>
      <c r="ERT217" s="58"/>
      <c r="ERU217" s="63"/>
      <c r="ERV217" s="58"/>
      <c r="ERW217" s="63"/>
      <c r="ERX217" s="58"/>
      <c r="ERY217" s="63"/>
      <c r="ERZ217" s="58"/>
      <c r="ESA217" s="63"/>
      <c r="ESB217" s="58"/>
      <c r="ESC217" s="63"/>
      <c r="ESD217" s="58"/>
      <c r="ESE217" s="63"/>
      <c r="ESF217" s="58"/>
      <c r="ESG217" s="63"/>
      <c r="ESH217" s="58"/>
      <c r="ESI217" s="63"/>
      <c r="ESJ217" s="58"/>
      <c r="ESK217" s="63"/>
      <c r="ESL217" s="58"/>
      <c r="ESM217" s="63"/>
      <c r="ESN217" s="58"/>
      <c r="ESO217" s="63"/>
      <c r="ESP217" s="58"/>
      <c r="ESQ217" s="63"/>
      <c r="ESR217" s="58"/>
      <c r="ESS217" s="63"/>
      <c r="EST217" s="58"/>
      <c r="ESU217" s="63"/>
      <c r="ESV217" s="58"/>
      <c r="ESW217" s="63"/>
      <c r="ESX217" s="58"/>
      <c r="ESY217" s="63"/>
      <c r="ESZ217" s="58"/>
      <c r="ETA217" s="63"/>
      <c r="ETB217" s="58"/>
      <c r="ETC217" s="63"/>
      <c r="ETD217" s="58"/>
      <c r="ETE217" s="63"/>
      <c r="ETF217" s="58"/>
      <c r="ETG217" s="63"/>
      <c r="ETH217" s="58"/>
      <c r="ETI217" s="63"/>
      <c r="ETJ217" s="58"/>
      <c r="ETK217" s="63"/>
      <c r="ETL217" s="58"/>
      <c r="ETM217" s="63"/>
      <c r="ETN217" s="58"/>
      <c r="ETO217" s="63"/>
      <c r="ETP217" s="58"/>
      <c r="ETQ217" s="63"/>
      <c r="ETR217" s="58"/>
      <c r="ETS217" s="63"/>
      <c r="ETT217" s="58"/>
      <c r="ETU217" s="63"/>
      <c r="ETV217" s="58"/>
      <c r="ETW217" s="63"/>
      <c r="ETX217" s="58"/>
      <c r="ETY217" s="63"/>
      <c r="ETZ217" s="58"/>
      <c r="EUA217" s="63"/>
      <c r="EUB217" s="58"/>
      <c r="EUC217" s="63"/>
      <c r="EUD217" s="58"/>
      <c r="EUE217" s="63"/>
      <c r="EUF217" s="58"/>
      <c r="EUG217" s="63"/>
      <c r="EUH217" s="58"/>
      <c r="EUI217" s="63"/>
      <c r="EUJ217" s="58"/>
      <c r="EUK217" s="63"/>
      <c r="EUL217" s="58"/>
      <c r="EUM217" s="63"/>
      <c r="EUN217" s="58"/>
      <c r="EUO217" s="63"/>
      <c r="EUP217" s="58"/>
      <c r="EUQ217" s="63"/>
      <c r="EUR217" s="58"/>
      <c r="EUS217" s="63"/>
      <c r="EUT217" s="58"/>
      <c r="EUU217" s="63"/>
      <c r="EUV217" s="58"/>
      <c r="EUW217" s="63"/>
      <c r="EUX217" s="58"/>
      <c r="EUY217" s="63"/>
      <c r="EUZ217" s="58"/>
      <c r="EVA217" s="63"/>
      <c r="EVB217" s="58"/>
      <c r="EVC217" s="63"/>
      <c r="EVD217" s="58"/>
      <c r="EVE217" s="63"/>
      <c r="EVF217" s="58"/>
      <c r="EVG217" s="63"/>
      <c r="EVH217" s="58"/>
      <c r="EVI217" s="63"/>
      <c r="EVJ217" s="58"/>
      <c r="EVK217" s="63"/>
      <c r="EVL217" s="58"/>
      <c r="EVM217" s="63"/>
      <c r="EVN217" s="58"/>
      <c r="EVO217" s="63"/>
      <c r="EVP217" s="58"/>
      <c r="EVQ217" s="63"/>
      <c r="EVR217" s="58"/>
      <c r="EVS217" s="63"/>
      <c r="EVT217" s="58"/>
      <c r="EVU217" s="63"/>
      <c r="EVV217" s="58"/>
      <c r="EVW217" s="63"/>
      <c r="EVX217" s="58"/>
      <c r="EVY217" s="63"/>
      <c r="EVZ217" s="58"/>
      <c r="EWA217" s="63"/>
      <c r="EWB217" s="58"/>
      <c r="EWC217" s="63"/>
      <c r="EWD217" s="58"/>
      <c r="EWE217" s="63"/>
      <c r="EWF217" s="58"/>
      <c r="EWG217" s="63"/>
      <c r="EWH217" s="58"/>
      <c r="EWI217" s="63"/>
      <c r="EWJ217" s="58"/>
      <c r="EWK217" s="63"/>
      <c r="EWL217" s="58"/>
      <c r="EWM217" s="63"/>
      <c r="EWN217" s="58"/>
      <c r="EWO217" s="63"/>
      <c r="EWP217" s="58"/>
      <c r="EWQ217" s="63"/>
      <c r="EWR217" s="58"/>
      <c r="EWS217" s="63"/>
      <c r="EWT217" s="58"/>
      <c r="EWU217" s="63"/>
      <c r="EWV217" s="58"/>
      <c r="EWW217" s="63"/>
      <c r="EWX217" s="58"/>
      <c r="EWY217" s="63"/>
      <c r="EWZ217" s="58"/>
      <c r="EXA217" s="63"/>
      <c r="EXB217" s="58"/>
      <c r="EXC217" s="63"/>
      <c r="EXD217" s="58"/>
      <c r="EXE217" s="63"/>
      <c r="EXF217" s="58"/>
      <c r="EXG217" s="63"/>
      <c r="EXH217" s="58"/>
      <c r="EXI217" s="63"/>
      <c r="EXJ217" s="58"/>
      <c r="EXK217" s="63"/>
      <c r="EXL217" s="58"/>
      <c r="EXM217" s="63"/>
      <c r="EXN217" s="58"/>
      <c r="EXO217" s="63"/>
      <c r="EXP217" s="58"/>
      <c r="EXQ217" s="63"/>
      <c r="EXR217" s="58"/>
      <c r="EXS217" s="63"/>
      <c r="EXT217" s="58"/>
      <c r="EXU217" s="63"/>
      <c r="EXV217" s="58"/>
      <c r="EXW217" s="63"/>
      <c r="EXX217" s="58"/>
      <c r="EXY217" s="63"/>
      <c r="EXZ217" s="58"/>
      <c r="EYA217" s="63"/>
      <c r="EYB217" s="58"/>
      <c r="EYC217" s="63"/>
      <c r="EYD217" s="58"/>
      <c r="EYE217" s="63"/>
      <c r="EYF217" s="58"/>
      <c r="EYG217" s="63"/>
      <c r="EYH217" s="58"/>
      <c r="EYI217" s="63"/>
      <c r="EYJ217" s="58"/>
      <c r="EYK217" s="63"/>
      <c r="EYL217" s="58"/>
      <c r="EYM217" s="63"/>
      <c r="EYN217" s="58"/>
      <c r="EYO217" s="63"/>
      <c r="EYP217" s="58"/>
      <c r="EYQ217" s="63"/>
      <c r="EYR217" s="58"/>
      <c r="EYS217" s="63"/>
      <c r="EYT217" s="58"/>
      <c r="EYU217" s="63"/>
      <c r="EYV217" s="58"/>
      <c r="EYW217" s="63"/>
      <c r="EYX217" s="58"/>
      <c r="EYY217" s="63"/>
      <c r="EYZ217" s="58"/>
      <c r="EZA217" s="63"/>
      <c r="EZB217" s="58"/>
      <c r="EZC217" s="63"/>
      <c r="EZD217" s="58"/>
      <c r="EZE217" s="63"/>
      <c r="EZF217" s="58"/>
      <c r="EZG217" s="63"/>
      <c r="EZH217" s="58"/>
      <c r="EZI217" s="63"/>
      <c r="EZJ217" s="58"/>
      <c r="EZK217" s="63"/>
      <c r="EZL217" s="58"/>
      <c r="EZM217" s="63"/>
      <c r="EZN217" s="58"/>
      <c r="EZO217" s="63"/>
      <c r="EZP217" s="58"/>
      <c r="EZQ217" s="63"/>
      <c r="EZR217" s="58"/>
      <c r="EZS217" s="63"/>
      <c r="EZT217" s="58"/>
      <c r="EZU217" s="63"/>
      <c r="EZV217" s="58"/>
      <c r="EZW217" s="63"/>
      <c r="EZX217" s="58"/>
      <c r="EZY217" s="63"/>
      <c r="EZZ217" s="58"/>
      <c r="FAA217" s="63"/>
      <c r="FAB217" s="58"/>
      <c r="FAC217" s="63"/>
      <c r="FAD217" s="58"/>
      <c r="FAE217" s="63"/>
      <c r="FAF217" s="58"/>
      <c r="FAG217" s="63"/>
      <c r="FAH217" s="58"/>
      <c r="FAI217" s="63"/>
      <c r="FAJ217" s="58"/>
      <c r="FAK217" s="63"/>
      <c r="FAL217" s="58"/>
      <c r="FAM217" s="63"/>
      <c r="FAN217" s="58"/>
      <c r="FAO217" s="63"/>
      <c r="FAP217" s="58"/>
      <c r="FAQ217" s="63"/>
      <c r="FAR217" s="58"/>
      <c r="FAS217" s="63"/>
      <c r="FAT217" s="58"/>
      <c r="FAU217" s="63"/>
      <c r="FAV217" s="58"/>
      <c r="FAW217" s="63"/>
      <c r="FAX217" s="58"/>
      <c r="FAY217" s="63"/>
      <c r="FAZ217" s="58"/>
      <c r="FBA217" s="63"/>
      <c r="FBB217" s="58"/>
      <c r="FBC217" s="63"/>
      <c r="FBD217" s="58"/>
      <c r="FBE217" s="63"/>
      <c r="FBF217" s="58"/>
      <c r="FBG217" s="63"/>
      <c r="FBH217" s="58"/>
      <c r="FBI217" s="63"/>
      <c r="FBJ217" s="58"/>
      <c r="FBK217" s="63"/>
      <c r="FBL217" s="58"/>
      <c r="FBM217" s="63"/>
      <c r="FBN217" s="58"/>
      <c r="FBO217" s="63"/>
      <c r="FBP217" s="58"/>
      <c r="FBQ217" s="63"/>
      <c r="FBR217" s="58"/>
      <c r="FBS217" s="63"/>
      <c r="FBT217" s="58"/>
      <c r="FBU217" s="63"/>
      <c r="FBV217" s="58"/>
      <c r="FBW217" s="63"/>
      <c r="FBX217" s="58"/>
      <c r="FBY217" s="63"/>
      <c r="FBZ217" s="58"/>
      <c r="FCA217" s="63"/>
      <c r="FCB217" s="58"/>
      <c r="FCC217" s="63"/>
      <c r="FCD217" s="58"/>
      <c r="FCE217" s="63"/>
      <c r="FCF217" s="58"/>
      <c r="FCG217" s="63"/>
      <c r="FCH217" s="58"/>
      <c r="FCI217" s="63"/>
      <c r="FCJ217" s="58"/>
      <c r="FCK217" s="63"/>
      <c r="FCL217" s="58"/>
      <c r="FCM217" s="63"/>
      <c r="FCN217" s="58"/>
      <c r="FCO217" s="63"/>
      <c r="FCP217" s="58"/>
      <c r="FCQ217" s="63"/>
      <c r="FCR217" s="58"/>
      <c r="FCS217" s="63"/>
      <c r="FCT217" s="58"/>
      <c r="FCU217" s="63"/>
      <c r="FCV217" s="58"/>
      <c r="FCW217" s="63"/>
      <c r="FCX217" s="58"/>
      <c r="FCY217" s="63"/>
      <c r="FCZ217" s="58"/>
      <c r="FDA217" s="63"/>
      <c r="FDB217" s="58"/>
      <c r="FDC217" s="63"/>
      <c r="FDD217" s="58"/>
      <c r="FDE217" s="63"/>
      <c r="FDF217" s="58"/>
      <c r="FDG217" s="63"/>
      <c r="FDH217" s="58"/>
      <c r="FDI217" s="63"/>
      <c r="FDJ217" s="58"/>
      <c r="FDK217" s="63"/>
      <c r="FDL217" s="58"/>
      <c r="FDM217" s="63"/>
      <c r="FDN217" s="58"/>
      <c r="FDO217" s="63"/>
      <c r="FDP217" s="58"/>
      <c r="FDQ217" s="63"/>
      <c r="FDR217" s="58"/>
      <c r="FDS217" s="63"/>
      <c r="FDT217" s="58"/>
      <c r="FDU217" s="63"/>
      <c r="FDV217" s="58"/>
      <c r="FDW217" s="63"/>
      <c r="FDX217" s="58"/>
      <c r="FDY217" s="63"/>
      <c r="FDZ217" s="58"/>
      <c r="FEA217" s="63"/>
      <c r="FEB217" s="58"/>
      <c r="FEC217" s="63"/>
      <c r="FED217" s="58"/>
      <c r="FEE217" s="63"/>
      <c r="FEF217" s="58"/>
      <c r="FEG217" s="63"/>
      <c r="FEH217" s="58"/>
      <c r="FEI217" s="63"/>
      <c r="FEJ217" s="58"/>
      <c r="FEK217" s="63"/>
      <c r="FEL217" s="58"/>
      <c r="FEM217" s="63"/>
      <c r="FEN217" s="58"/>
      <c r="FEO217" s="63"/>
      <c r="FEP217" s="58"/>
      <c r="FEQ217" s="63"/>
      <c r="FER217" s="58"/>
      <c r="FES217" s="63"/>
      <c r="FET217" s="58"/>
      <c r="FEU217" s="63"/>
      <c r="FEV217" s="58"/>
      <c r="FEW217" s="63"/>
      <c r="FEX217" s="58"/>
      <c r="FEY217" s="63"/>
      <c r="FEZ217" s="58"/>
      <c r="FFA217" s="63"/>
      <c r="FFB217" s="58"/>
      <c r="FFC217" s="63"/>
      <c r="FFD217" s="58"/>
      <c r="FFE217" s="63"/>
      <c r="FFF217" s="58"/>
      <c r="FFG217" s="63"/>
      <c r="FFH217" s="58"/>
      <c r="FFI217" s="63"/>
      <c r="FFJ217" s="58"/>
      <c r="FFK217" s="63"/>
      <c r="FFL217" s="58"/>
      <c r="FFM217" s="63"/>
      <c r="FFN217" s="58"/>
      <c r="FFO217" s="63"/>
      <c r="FFP217" s="58"/>
      <c r="FFQ217" s="63"/>
      <c r="FFR217" s="58"/>
      <c r="FFS217" s="63"/>
      <c r="FFT217" s="58"/>
      <c r="FFU217" s="63"/>
      <c r="FFV217" s="58"/>
      <c r="FFW217" s="63"/>
      <c r="FFX217" s="58"/>
      <c r="FFY217" s="63"/>
      <c r="FFZ217" s="58"/>
      <c r="FGA217" s="63"/>
      <c r="FGB217" s="58"/>
      <c r="FGC217" s="63"/>
      <c r="FGD217" s="58"/>
      <c r="FGE217" s="63"/>
      <c r="FGF217" s="58"/>
      <c r="FGG217" s="63"/>
      <c r="FGH217" s="58"/>
      <c r="FGI217" s="63"/>
      <c r="FGJ217" s="58"/>
      <c r="FGK217" s="63"/>
      <c r="FGL217" s="58"/>
      <c r="FGM217" s="63"/>
      <c r="FGN217" s="58"/>
      <c r="FGO217" s="63"/>
      <c r="FGP217" s="58"/>
      <c r="FGQ217" s="63"/>
      <c r="FGR217" s="58"/>
      <c r="FGS217" s="63"/>
      <c r="FGT217" s="58"/>
      <c r="FGU217" s="63"/>
      <c r="FGV217" s="58"/>
      <c r="FGW217" s="63"/>
      <c r="FGX217" s="58"/>
      <c r="FGY217" s="63"/>
      <c r="FGZ217" s="58"/>
      <c r="FHA217" s="63"/>
      <c r="FHB217" s="58"/>
      <c r="FHC217" s="63"/>
      <c r="FHD217" s="58"/>
      <c r="FHE217" s="63"/>
      <c r="FHF217" s="58"/>
      <c r="FHG217" s="63"/>
      <c r="FHH217" s="58"/>
      <c r="FHI217" s="63"/>
      <c r="FHJ217" s="58"/>
      <c r="FHK217" s="63"/>
      <c r="FHL217" s="58"/>
      <c r="FHM217" s="63"/>
      <c r="FHN217" s="58"/>
      <c r="FHO217" s="63"/>
      <c r="FHP217" s="58"/>
      <c r="FHQ217" s="63"/>
      <c r="FHR217" s="58"/>
      <c r="FHS217" s="63"/>
      <c r="FHT217" s="58"/>
      <c r="FHU217" s="63"/>
      <c r="FHV217" s="58"/>
      <c r="FHW217" s="63"/>
      <c r="FHX217" s="58"/>
      <c r="FHY217" s="63"/>
      <c r="FHZ217" s="58"/>
      <c r="FIA217" s="63"/>
      <c r="FIB217" s="58"/>
      <c r="FIC217" s="63"/>
      <c r="FID217" s="58"/>
      <c r="FIE217" s="63"/>
      <c r="FIF217" s="58"/>
      <c r="FIG217" s="63"/>
      <c r="FIH217" s="58"/>
      <c r="FII217" s="63"/>
      <c r="FIJ217" s="58"/>
      <c r="FIK217" s="63"/>
      <c r="FIL217" s="58"/>
      <c r="FIM217" s="63"/>
      <c r="FIN217" s="58"/>
      <c r="FIO217" s="63"/>
      <c r="FIP217" s="58"/>
      <c r="FIQ217" s="63"/>
      <c r="FIR217" s="58"/>
      <c r="FIS217" s="63"/>
      <c r="FIT217" s="58"/>
      <c r="FIU217" s="63"/>
      <c r="FIV217" s="58"/>
      <c r="FIW217" s="63"/>
      <c r="FIX217" s="58"/>
      <c r="FIY217" s="63"/>
      <c r="FIZ217" s="58"/>
      <c r="FJA217" s="63"/>
      <c r="FJB217" s="58"/>
      <c r="FJC217" s="63"/>
      <c r="FJD217" s="58"/>
      <c r="FJE217" s="63"/>
      <c r="FJF217" s="58"/>
      <c r="FJG217" s="63"/>
      <c r="FJH217" s="58"/>
      <c r="FJI217" s="63"/>
      <c r="FJJ217" s="58"/>
      <c r="FJK217" s="63"/>
      <c r="FJL217" s="58"/>
      <c r="FJM217" s="63"/>
      <c r="FJN217" s="58"/>
      <c r="FJO217" s="63"/>
      <c r="FJP217" s="58"/>
      <c r="FJQ217" s="63"/>
      <c r="FJR217" s="58"/>
      <c r="FJS217" s="63"/>
      <c r="FJT217" s="58"/>
      <c r="FJU217" s="63"/>
      <c r="FJV217" s="58"/>
      <c r="FJW217" s="63"/>
      <c r="FJX217" s="58"/>
      <c r="FJY217" s="63"/>
      <c r="FJZ217" s="58"/>
      <c r="FKA217" s="63"/>
      <c r="FKB217" s="58"/>
      <c r="FKC217" s="63"/>
      <c r="FKD217" s="58"/>
      <c r="FKE217" s="63"/>
      <c r="FKF217" s="58"/>
      <c r="FKG217" s="63"/>
      <c r="FKH217" s="58"/>
      <c r="FKI217" s="63"/>
      <c r="FKJ217" s="58"/>
      <c r="FKK217" s="63"/>
      <c r="FKL217" s="58"/>
      <c r="FKM217" s="63"/>
      <c r="FKN217" s="58"/>
      <c r="FKO217" s="63"/>
      <c r="FKP217" s="58"/>
      <c r="FKQ217" s="63"/>
      <c r="FKR217" s="58"/>
      <c r="FKS217" s="63"/>
      <c r="FKT217" s="58"/>
      <c r="FKU217" s="63"/>
      <c r="FKV217" s="58"/>
      <c r="FKW217" s="63"/>
      <c r="FKX217" s="58"/>
      <c r="FKY217" s="63"/>
      <c r="FKZ217" s="58"/>
      <c r="FLA217" s="63"/>
      <c r="FLB217" s="58"/>
      <c r="FLC217" s="63"/>
      <c r="FLD217" s="58"/>
      <c r="FLE217" s="63"/>
      <c r="FLF217" s="58"/>
      <c r="FLG217" s="63"/>
      <c r="FLH217" s="58"/>
      <c r="FLI217" s="63"/>
      <c r="FLJ217" s="58"/>
      <c r="FLK217" s="63"/>
      <c r="FLL217" s="58"/>
      <c r="FLM217" s="63"/>
      <c r="FLN217" s="58"/>
      <c r="FLO217" s="63"/>
      <c r="FLP217" s="58"/>
      <c r="FLQ217" s="63"/>
      <c r="FLR217" s="58"/>
      <c r="FLS217" s="63"/>
      <c r="FLT217" s="58"/>
      <c r="FLU217" s="63"/>
      <c r="FLV217" s="58"/>
      <c r="FLW217" s="63"/>
      <c r="FLX217" s="58"/>
      <c r="FLY217" s="63"/>
      <c r="FLZ217" s="58"/>
      <c r="FMA217" s="63"/>
      <c r="FMB217" s="58"/>
      <c r="FMC217" s="63"/>
      <c r="FMD217" s="58"/>
      <c r="FME217" s="63"/>
      <c r="FMF217" s="58"/>
      <c r="FMG217" s="63"/>
      <c r="FMH217" s="58"/>
      <c r="FMI217" s="63"/>
      <c r="FMJ217" s="58"/>
      <c r="FMK217" s="63"/>
      <c r="FML217" s="58"/>
      <c r="FMM217" s="63"/>
      <c r="FMN217" s="58"/>
      <c r="FMO217" s="63"/>
      <c r="FMP217" s="58"/>
      <c r="FMQ217" s="63"/>
      <c r="FMR217" s="58"/>
      <c r="FMS217" s="63"/>
      <c r="FMT217" s="58"/>
      <c r="FMU217" s="63"/>
      <c r="FMV217" s="58"/>
      <c r="FMW217" s="63"/>
      <c r="FMX217" s="58"/>
      <c r="FMY217" s="63"/>
      <c r="FMZ217" s="58"/>
      <c r="FNA217" s="63"/>
      <c r="FNB217" s="58"/>
      <c r="FNC217" s="63"/>
      <c r="FND217" s="58"/>
      <c r="FNE217" s="63"/>
      <c r="FNF217" s="58"/>
      <c r="FNG217" s="63"/>
      <c r="FNH217" s="58"/>
      <c r="FNI217" s="63"/>
      <c r="FNJ217" s="58"/>
      <c r="FNK217" s="63"/>
      <c r="FNL217" s="58"/>
      <c r="FNM217" s="63"/>
      <c r="FNN217" s="58"/>
      <c r="FNO217" s="63"/>
      <c r="FNP217" s="58"/>
      <c r="FNQ217" s="63"/>
      <c r="FNR217" s="58"/>
      <c r="FNS217" s="63"/>
      <c r="FNT217" s="58"/>
      <c r="FNU217" s="63"/>
      <c r="FNV217" s="58"/>
      <c r="FNW217" s="63"/>
      <c r="FNX217" s="58"/>
      <c r="FNY217" s="63"/>
      <c r="FNZ217" s="58"/>
      <c r="FOA217" s="63"/>
      <c r="FOB217" s="58"/>
      <c r="FOC217" s="63"/>
      <c r="FOD217" s="58"/>
      <c r="FOE217" s="63"/>
      <c r="FOF217" s="58"/>
      <c r="FOG217" s="63"/>
      <c r="FOH217" s="58"/>
      <c r="FOI217" s="63"/>
      <c r="FOJ217" s="58"/>
      <c r="FOK217" s="63"/>
      <c r="FOL217" s="58"/>
      <c r="FOM217" s="63"/>
      <c r="FON217" s="58"/>
      <c r="FOO217" s="63"/>
      <c r="FOP217" s="58"/>
      <c r="FOQ217" s="63"/>
      <c r="FOR217" s="58"/>
      <c r="FOS217" s="63"/>
      <c r="FOT217" s="58"/>
      <c r="FOU217" s="63"/>
      <c r="FOV217" s="58"/>
      <c r="FOW217" s="63"/>
      <c r="FOX217" s="58"/>
      <c r="FOY217" s="63"/>
      <c r="FOZ217" s="58"/>
      <c r="FPA217" s="63"/>
      <c r="FPB217" s="58"/>
      <c r="FPC217" s="63"/>
      <c r="FPD217" s="58"/>
      <c r="FPE217" s="63"/>
      <c r="FPF217" s="58"/>
      <c r="FPG217" s="63"/>
      <c r="FPH217" s="58"/>
      <c r="FPI217" s="63"/>
      <c r="FPJ217" s="58"/>
      <c r="FPK217" s="63"/>
      <c r="FPL217" s="58"/>
      <c r="FPM217" s="63"/>
      <c r="FPN217" s="58"/>
      <c r="FPO217" s="63"/>
      <c r="FPP217" s="58"/>
      <c r="FPQ217" s="63"/>
      <c r="FPR217" s="58"/>
      <c r="FPS217" s="63"/>
      <c r="FPT217" s="58"/>
      <c r="FPU217" s="63"/>
      <c r="FPV217" s="58"/>
      <c r="FPW217" s="63"/>
      <c r="FPX217" s="58"/>
      <c r="FPY217" s="63"/>
      <c r="FPZ217" s="58"/>
      <c r="FQA217" s="63"/>
      <c r="FQB217" s="58"/>
      <c r="FQC217" s="63"/>
      <c r="FQD217" s="58"/>
      <c r="FQE217" s="63"/>
      <c r="FQF217" s="58"/>
      <c r="FQG217" s="63"/>
      <c r="FQH217" s="58"/>
      <c r="FQI217" s="63"/>
      <c r="FQJ217" s="58"/>
      <c r="FQK217" s="63"/>
      <c r="FQL217" s="58"/>
      <c r="FQM217" s="63"/>
      <c r="FQN217" s="58"/>
      <c r="FQO217" s="63"/>
      <c r="FQP217" s="58"/>
      <c r="FQQ217" s="63"/>
      <c r="FQR217" s="58"/>
      <c r="FQS217" s="63"/>
      <c r="FQT217" s="58"/>
      <c r="FQU217" s="63"/>
      <c r="FQV217" s="58"/>
      <c r="FQW217" s="63"/>
      <c r="FQX217" s="58"/>
      <c r="FQY217" s="63"/>
      <c r="FQZ217" s="58"/>
      <c r="FRA217" s="63"/>
      <c r="FRB217" s="58"/>
      <c r="FRC217" s="63"/>
      <c r="FRD217" s="58"/>
      <c r="FRE217" s="63"/>
      <c r="FRF217" s="58"/>
      <c r="FRG217" s="63"/>
      <c r="FRH217" s="58"/>
      <c r="FRI217" s="63"/>
      <c r="FRJ217" s="58"/>
      <c r="FRK217" s="63"/>
      <c r="FRL217" s="58"/>
      <c r="FRM217" s="63"/>
      <c r="FRN217" s="58"/>
      <c r="FRO217" s="63"/>
      <c r="FRP217" s="58"/>
      <c r="FRQ217" s="63"/>
      <c r="FRR217" s="58"/>
      <c r="FRS217" s="63"/>
      <c r="FRT217" s="58"/>
      <c r="FRU217" s="63"/>
      <c r="FRV217" s="58"/>
      <c r="FRW217" s="63"/>
      <c r="FRX217" s="58"/>
      <c r="FRY217" s="63"/>
      <c r="FRZ217" s="58"/>
      <c r="FSA217" s="63"/>
      <c r="FSB217" s="58"/>
      <c r="FSC217" s="63"/>
      <c r="FSD217" s="58"/>
      <c r="FSE217" s="63"/>
      <c r="FSF217" s="58"/>
      <c r="FSG217" s="63"/>
      <c r="FSH217" s="58"/>
      <c r="FSI217" s="63"/>
      <c r="FSJ217" s="58"/>
      <c r="FSK217" s="63"/>
      <c r="FSL217" s="58"/>
      <c r="FSM217" s="63"/>
      <c r="FSN217" s="58"/>
      <c r="FSO217" s="63"/>
      <c r="FSP217" s="58"/>
      <c r="FSQ217" s="63"/>
      <c r="FSR217" s="58"/>
      <c r="FSS217" s="63"/>
      <c r="FST217" s="58"/>
      <c r="FSU217" s="63"/>
      <c r="FSV217" s="58"/>
      <c r="FSW217" s="63"/>
      <c r="FSX217" s="58"/>
      <c r="FSY217" s="63"/>
      <c r="FSZ217" s="58"/>
      <c r="FTA217" s="63"/>
      <c r="FTB217" s="58"/>
      <c r="FTC217" s="63"/>
      <c r="FTD217" s="58"/>
      <c r="FTE217" s="63"/>
      <c r="FTF217" s="58"/>
      <c r="FTG217" s="63"/>
      <c r="FTH217" s="58"/>
      <c r="FTI217" s="63"/>
      <c r="FTJ217" s="58"/>
      <c r="FTK217" s="63"/>
      <c r="FTL217" s="58"/>
      <c r="FTM217" s="63"/>
      <c r="FTN217" s="58"/>
      <c r="FTO217" s="63"/>
      <c r="FTP217" s="58"/>
      <c r="FTQ217" s="63"/>
      <c r="FTR217" s="58"/>
      <c r="FTS217" s="63"/>
      <c r="FTT217" s="58"/>
      <c r="FTU217" s="63"/>
      <c r="FTV217" s="58"/>
      <c r="FTW217" s="63"/>
      <c r="FTX217" s="58"/>
      <c r="FTY217" s="63"/>
      <c r="FTZ217" s="58"/>
      <c r="FUA217" s="63"/>
      <c r="FUB217" s="58"/>
      <c r="FUC217" s="63"/>
      <c r="FUD217" s="58"/>
      <c r="FUE217" s="63"/>
      <c r="FUF217" s="58"/>
      <c r="FUG217" s="63"/>
      <c r="FUH217" s="58"/>
      <c r="FUI217" s="63"/>
      <c r="FUJ217" s="58"/>
      <c r="FUK217" s="63"/>
      <c r="FUL217" s="58"/>
      <c r="FUM217" s="63"/>
      <c r="FUN217" s="58"/>
      <c r="FUO217" s="63"/>
      <c r="FUP217" s="58"/>
      <c r="FUQ217" s="63"/>
      <c r="FUR217" s="58"/>
      <c r="FUS217" s="63"/>
      <c r="FUT217" s="58"/>
      <c r="FUU217" s="63"/>
      <c r="FUV217" s="58"/>
      <c r="FUW217" s="63"/>
      <c r="FUX217" s="58"/>
      <c r="FUY217" s="63"/>
      <c r="FUZ217" s="58"/>
      <c r="FVA217" s="63"/>
      <c r="FVB217" s="58"/>
      <c r="FVC217" s="63"/>
      <c r="FVD217" s="58"/>
      <c r="FVE217" s="63"/>
      <c r="FVF217" s="58"/>
      <c r="FVG217" s="63"/>
      <c r="FVH217" s="58"/>
      <c r="FVI217" s="63"/>
      <c r="FVJ217" s="58"/>
      <c r="FVK217" s="63"/>
      <c r="FVL217" s="58"/>
      <c r="FVM217" s="63"/>
      <c r="FVN217" s="58"/>
      <c r="FVO217" s="63"/>
      <c r="FVP217" s="58"/>
      <c r="FVQ217" s="63"/>
      <c r="FVR217" s="58"/>
      <c r="FVS217" s="63"/>
      <c r="FVT217" s="58"/>
      <c r="FVU217" s="63"/>
      <c r="FVV217" s="58"/>
      <c r="FVW217" s="63"/>
      <c r="FVX217" s="58"/>
      <c r="FVY217" s="63"/>
      <c r="FVZ217" s="58"/>
      <c r="FWA217" s="63"/>
      <c r="FWB217" s="58"/>
      <c r="FWC217" s="63"/>
      <c r="FWD217" s="58"/>
      <c r="FWE217" s="63"/>
      <c r="FWF217" s="58"/>
      <c r="FWG217" s="63"/>
      <c r="FWH217" s="58"/>
      <c r="FWI217" s="63"/>
      <c r="FWJ217" s="58"/>
      <c r="FWK217" s="63"/>
      <c r="FWL217" s="58"/>
      <c r="FWM217" s="63"/>
      <c r="FWN217" s="58"/>
      <c r="FWO217" s="63"/>
      <c r="FWP217" s="58"/>
      <c r="FWQ217" s="63"/>
      <c r="FWR217" s="58"/>
      <c r="FWS217" s="63"/>
      <c r="FWT217" s="58"/>
      <c r="FWU217" s="63"/>
      <c r="FWV217" s="58"/>
      <c r="FWW217" s="63"/>
      <c r="FWX217" s="58"/>
      <c r="FWY217" s="63"/>
      <c r="FWZ217" s="58"/>
      <c r="FXA217" s="63"/>
      <c r="FXB217" s="58"/>
      <c r="FXC217" s="63"/>
      <c r="FXD217" s="58"/>
      <c r="FXE217" s="63"/>
      <c r="FXF217" s="58"/>
      <c r="FXG217" s="63"/>
      <c r="FXH217" s="58"/>
      <c r="FXI217" s="63"/>
      <c r="FXJ217" s="58"/>
      <c r="FXK217" s="63"/>
      <c r="FXL217" s="58"/>
      <c r="FXM217" s="63"/>
      <c r="FXN217" s="58"/>
      <c r="FXO217" s="63"/>
      <c r="FXP217" s="58"/>
      <c r="FXQ217" s="63"/>
      <c r="FXR217" s="58"/>
      <c r="FXS217" s="63"/>
      <c r="FXT217" s="58"/>
      <c r="FXU217" s="63"/>
      <c r="FXV217" s="58"/>
      <c r="FXW217" s="63"/>
      <c r="FXX217" s="58"/>
      <c r="FXY217" s="63"/>
      <c r="FXZ217" s="58"/>
      <c r="FYA217" s="63"/>
      <c r="FYB217" s="58"/>
      <c r="FYC217" s="63"/>
      <c r="FYD217" s="58"/>
      <c r="FYE217" s="63"/>
      <c r="FYF217" s="58"/>
      <c r="FYG217" s="63"/>
      <c r="FYH217" s="58"/>
      <c r="FYI217" s="63"/>
      <c r="FYJ217" s="58"/>
      <c r="FYK217" s="63"/>
      <c r="FYL217" s="58"/>
      <c r="FYM217" s="63"/>
      <c r="FYN217" s="58"/>
      <c r="FYO217" s="63"/>
      <c r="FYP217" s="58"/>
      <c r="FYQ217" s="63"/>
      <c r="FYR217" s="58"/>
      <c r="FYS217" s="63"/>
      <c r="FYT217" s="58"/>
      <c r="FYU217" s="63"/>
      <c r="FYV217" s="58"/>
      <c r="FYW217" s="63"/>
      <c r="FYX217" s="58"/>
      <c r="FYY217" s="63"/>
      <c r="FYZ217" s="58"/>
      <c r="FZA217" s="63"/>
      <c r="FZB217" s="58"/>
      <c r="FZC217" s="63"/>
      <c r="FZD217" s="58"/>
      <c r="FZE217" s="63"/>
      <c r="FZF217" s="58"/>
      <c r="FZG217" s="63"/>
      <c r="FZH217" s="58"/>
      <c r="FZI217" s="63"/>
      <c r="FZJ217" s="58"/>
      <c r="FZK217" s="63"/>
      <c r="FZL217" s="58"/>
      <c r="FZM217" s="63"/>
      <c r="FZN217" s="58"/>
      <c r="FZO217" s="63"/>
      <c r="FZP217" s="58"/>
      <c r="FZQ217" s="63"/>
      <c r="FZR217" s="58"/>
      <c r="FZS217" s="63"/>
      <c r="FZT217" s="58"/>
      <c r="FZU217" s="63"/>
      <c r="FZV217" s="58"/>
      <c r="FZW217" s="63"/>
      <c r="FZX217" s="58"/>
      <c r="FZY217" s="63"/>
      <c r="FZZ217" s="58"/>
      <c r="GAA217" s="63"/>
      <c r="GAB217" s="58"/>
      <c r="GAC217" s="63"/>
      <c r="GAD217" s="58"/>
      <c r="GAE217" s="63"/>
      <c r="GAF217" s="58"/>
      <c r="GAG217" s="63"/>
      <c r="GAH217" s="58"/>
      <c r="GAI217" s="63"/>
      <c r="GAJ217" s="58"/>
      <c r="GAK217" s="63"/>
      <c r="GAL217" s="58"/>
      <c r="GAM217" s="63"/>
      <c r="GAN217" s="58"/>
      <c r="GAO217" s="63"/>
      <c r="GAP217" s="58"/>
      <c r="GAQ217" s="63"/>
      <c r="GAR217" s="58"/>
      <c r="GAS217" s="63"/>
      <c r="GAT217" s="58"/>
      <c r="GAU217" s="63"/>
      <c r="GAV217" s="58"/>
      <c r="GAW217" s="63"/>
      <c r="GAX217" s="58"/>
      <c r="GAY217" s="63"/>
      <c r="GAZ217" s="58"/>
      <c r="GBA217" s="63"/>
      <c r="GBB217" s="58"/>
      <c r="GBC217" s="63"/>
      <c r="GBD217" s="58"/>
      <c r="GBE217" s="63"/>
      <c r="GBF217" s="58"/>
      <c r="GBG217" s="63"/>
      <c r="GBH217" s="58"/>
      <c r="GBI217" s="63"/>
      <c r="GBJ217" s="58"/>
      <c r="GBK217" s="63"/>
      <c r="GBL217" s="58"/>
      <c r="GBM217" s="63"/>
      <c r="GBN217" s="58"/>
      <c r="GBO217" s="63"/>
      <c r="GBP217" s="58"/>
      <c r="GBQ217" s="63"/>
      <c r="GBR217" s="58"/>
      <c r="GBS217" s="63"/>
      <c r="GBT217" s="58"/>
      <c r="GBU217" s="63"/>
      <c r="GBV217" s="58"/>
      <c r="GBW217" s="63"/>
      <c r="GBX217" s="58"/>
      <c r="GBY217" s="63"/>
      <c r="GBZ217" s="58"/>
      <c r="GCA217" s="63"/>
      <c r="GCB217" s="58"/>
      <c r="GCC217" s="63"/>
      <c r="GCD217" s="58"/>
      <c r="GCE217" s="63"/>
      <c r="GCF217" s="58"/>
      <c r="GCG217" s="63"/>
      <c r="GCH217" s="58"/>
      <c r="GCI217" s="63"/>
      <c r="GCJ217" s="58"/>
      <c r="GCK217" s="63"/>
      <c r="GCL217" s="58"/>
      <c r="GCM217" s="63"/>
      <c r="GCN217" s="58"/>
      <c r="GCO217" s="63"/>
      <c r="GCP217" s="58"/>
      <c r="GCQ217" s="63"/>
      <c r="GCR217" s="58"/>
      <c r="GCS217" s="63"/>
      <c r="GCT217" s="58"/>
      <c r="GCU217" s="63"/>
      <c r="GCV217" s="58"/>
      <c r="GCW217" s="63"/>
      <c r="GCX217" s="58"/>
      <c r="GCY217" s="63"/>
      <c r="GCZ217" s="58"/>
      <c r="GDA217" s="63"/>
      <c r="GDB217" s="58"/>
      <c r="GDC217" s="63"/>
      <c r="GDD217" s="58"/>
      <c r="GDE217" s="63"/>
      <c r="GDF217" s="58"/>
      <c r="GDG217" s="63"/>
      <c r="GDH217" s="58"/>
      <c r="GDI217" s="63"/>
      <c r="GDJ217" s="58"/>
      <c r="GDK217" s="63"/>
      <c r="GDL217" s="58"/>
      <c r="GDM217" s="63"/>
      <c r="GDN217" s="58"/>
      <c r="GDO217" s="63"/>
      <c r="GDP217" s="58"/>
      <c r="GDQ217" s="63"/>
      <c r="GDR217" s="58"/>
      <c r="GDS217" s="63"/>
      <c r="GDT217" s="58"/>
      <c r="GDU217" s="63"/>
      <c r="GDV217" s="58"/>
      <c r="GDW217" s="63"/>
      <c r="GDX217" s="58"/>
      <c r="GDY217" s="63"/>
      <c r="GDZ217" s="58"/>
      <c r="GEA217" s="63"/>
      <c r="GEB217" s="58"/>
      <c r="GEC217" s="63"/>
      <c r="GED217" s="58"/>
      <c r="GEE217" s="63"/>
      <c r="GEF217" s="58"/>
      <c r="GEG217" s="63"/>
      <c r="GEH217" s="58"/>
      <c r="GEI217" s="63"/>
      <c r="GEJ217" s="58"/>
      <c r="GEK217" s="63"/>
      <c r="GEL217" s="58"/>
      <c r="GEM217" s="63"/>
      <c r="GEN217" s="58"/>
      <c r="GEO217" s="63"/>
      <c r="GEP217" s="58"/>
      <c r="GEQ217" s="63"/>
      <c r="GER217" s="58"/>
      <c r="GES217" s="63"/>
      <c r="GET217" s="58"/>
      <c r="GEU217" s="63"/>
      <c r="GEV217" s="58"/>
      <c r="GEW217" s="63"/>
      <c r="GEX217" s="58"/>
      <c r="GEY217" s="63"/>
      <c r="GEZ217" s="58"/>
      <c r="GFA217" s="63"/>
      <c r="GFB217" s="58"/>
      <c r="GFC217" s="63"/>
      <c r="GFD217" s="58"/>
      <c r="GFE217" s="63"/>
      <c r="GFF217" s="58"/>
      <c r="GFG217" s="63"/>
      <c r="GFH217" s="58"/>
      <c r="GFI217" s="63"/>
      <c r="GFJ217" s="58"/>
      <c r="GFK217" s="63"/>
      <c r="GFL217" s="58"/>
      <c r="GFM217" s="63"/>
      <c r="GFN217" s="58"/>
      <c r="GFO217" s="63"/>
      <c r="GFP217" s="58"/>
      <c r="GFQ217" s="63"/>
      <c r="GFR217" s="58"/>
      <c r="GFS217" s="63"/>
      <c r="GFT217" s="58"/>
      <c r="GFU217" s="63"/>
      <c r="GFV217" s="58"/>
      <c r="GFW217" s="63"/>
      <c r="GFX217" s="58"/>
      <c r="GFY217" s="63"/>
      <c r="GFZ217" s="58"/>
      <c r="GGA217" s="63"/>
      <c r="GGB217" s="58"/>
      <c r="GGC217" s="63"/>
      <c r="GGD217" s="58"/>
      <c r="GGE217" s="63"/>
      <c r="GGF217" s="58"/>
      <c r="GGG217" s="63"/>
      <c r="GGH217" s="58"/>
      <c r="GGI217" s="63"/>
      <c r="GGJ217" s="58"/>
      <c r="GGK217" s="63"/>
      <c r="GGL217" s="58"/>
      <c r="GGM217" s="63"/>
      <c r="GGN217" s="58"/>
      <c r="GGO217" s="63"/>
      <c r="GGP217" s="58"/>
      <c r="GGQ217" s="63"/>
      <c r="GGR217" s="58"/>
      <c r="GGS217" s="63"/>
      <c r="GGT217" s="58"/>
      <c r="GGU217" s="63"/>
      <c r="GGV217" s="58"/>
      <c r="GGW217" s="63"/>
      <c r="GGX217" s="58"/>
      <c r="GGY217" s="63"/>
      <c r="GGZ217" s="58"/>
      <c r="GHA217" s="63"/>
      <c r="GHB217" s="58"/>
      <c r="GHC217" s="63"/>
      <c r="GHD217" s="58"/>
      <c r="GHE217" s="63"/>
      <c r="GHF217" s="58"/>
      <c r="GHG217" s="63"/>
      <c r="GHH217" s="58"/>
      <c r="GHI217" s="63"/>
      <c r="GHJ217" s="58"/>
      <c r="GHK217" s="63"/>
      <c r="GHL217" s="58"/>
      <c r="GHM217" s="63"/>
      <c r="GHN217" s="58"/>
      <c r="GHO217" s="63"/>
      <c r="GHP217" s="58"/>
      <c r="GHQ217" s="63"/>
      <c r="GHR217" s="58"/>
      <c r="GHS217" s="63"/>
      <c r="GHT217" s="58"/>
      <c r="GHU217" s="63"/>
      <c r="GHV217" s="58"/>
      <c r="GHW217" s="63"/>
      <c r="GHX217" s="58"/>
      <c r="GHY217" s="63"/>
      <c r="GHZ217" s="58"/>
      <c r="GIA217" s="63"/>
      <c r="GIB217" s="58"/>
      <c r="GIC217" s="63"/>
      <c r="GID217" s="58"/>
      <c r="GIE217" s="63"/>
      <c r="GIF217" s="58"/>
      <c r="GIG217" s="63"/>
      <c r="GIH217" s="58"/>
      <c r="GII217" s="63"/>
      <c r="GIJ217" s="58"/>
      <c r="GIK217" s="63"/>
      <c r="GIL217" s="58"/>
      <c r="GIM217" s="63"/>
      <c r="GIN217" s="58"/>
      <c r="GIO217" s="63"/>
      <c r="GIP217" s="58"/>
      <c r="GIQ217" s="63"/>
      <c r="GIR217" s="58"/>
      <c r="GIS217" s="63"/>
      <c r="GIT217" s="58"/>
      <c r="GIU217" s="63"/>
      <c r="GIV217" s="58"/>
      <c r="GIW217" s="63"/>
      <c r="GIX217" s="58"/>
      <c r="GIY217" s="63"/>
      <c r="GIZ217" s="58"/>
      <c r="GJA217" s="63"/>
      <c r="GJB217" s="58"/>
      <c r="GJC217" s="63"/>
      <c r="GJD217" s="58"/>
      <c r="GJE217" s="63"/>
      <c r="GJF217" s="58"/>
      <c r="GJG217" s="63"/>
      <c r="GJH217" s="58"/>
      <c r="GJI217" s="63"/>
      <c r="GJJ217" s="58"/>
      <c r="GJK217" s="63"/>
      <c r="GJL217" s="58"/>
      <c r="GJM217" s="63"/>
      <c r="GJN217" s="58"/>
      <c r="GJO217" s="63"/>
      <c r="GJP217" s="58"/>
      <c r="GJQ217" s="63"/>
      <c r="GJR217" s="58"/>
      <c r="GJS217" s="63"/>
      <c r="GJT217" s="58"/>
      <c r="GJU217" s="63"/>
      <c r="GJV217" s="58"/>
      <c r="GJW217" s="63"/>
      <c r="GJX217" s="58"/>
      <c r="GJY217" s="63"/>
      <c r="GJZ217" s="58"/>
      <c r="GKA217" s="63"/>
      <c r="GKB217" s="58"/>
      <c r="GKC217" s="63"/>
      <c r="GKD217" s="58"/>
      <c r="GKE217" s="63"/>
      <c r="GKF217" s="58"/>
      <c r="GKG217" s="63"/>
      <c r="GKH217" s="58"/>
      <c r="GKI217" s="63"/>
      <c r="GKJ217" s="58"/>
      <c r="GKK217" s="63"/>
      <c r="GKL217" s="58"/>
      <c r="GKM217" s="63"/>
      <c r="GKN217" s="58"/>
      <c r="GKO217" s="63"/>
      <c r="GKP217" s="58"/>
      <c r="GKQ217" s="63"/>
      <c r="GKR217" s="58"/>
      <c r="GKS217" s="63"/>
      <c r="GKT217" s="58"/>
      <c r="GKU217" s="63"/>
      <c r="GKV217" s="58"/>
      <c r="GKW217" s="63"/>
      <c r="GKX217" s="58"/>
      <c r="GKY217" s="63"/>
      <c r="GKZ217" s="58"/>
      <c r="GLA217" s="63"/>
      <c r="GLB217" s="58"/>
      <c r="GLC217" s="63"/>
      <c r="GLD217" s="58"/>
      <c r="GLE217" s="63"/>
      <c r="GLF217" s="58"/>
      <c r="GLG217" s="63"/>
      <c r="GLH217" s="58"/>
      <c r="GLI217" s="63"/>
      <c r="GLJ217" s="58"/>
      <c r="GLK217" s="63"/>
      <c r="GLL217" s="58"/>
      <c r="GLM217" s="63"/>
      <c r="GLN217" s="58"/>
      <c r="GLO217" s="63"/>
      <c r="GLP217" s="58"/>
      <c r="GLQ217" s="63"/>
      <c r="GLR217" s="58"/>
      <c r="GLS217" s="63"/>
      <c r="GLT217" s="58"/>
      <c r="GLU217" s="63"/>
      <c r="GLV217" s="58"/>
      <c r="GLW217" s="63"/>
      <c r="GLX217" s="58"/>
      <c r="GLY217" s="63"/>
      <c r="GLZ217" s="58"/>
      <c r="GMA217" s="63"/>
      <c r="GMB217" s="58"/>
      <c r="GMC217" s="63"/>
      <c r="GMD217" s="58"/>
      <c r="GME217" s="63"/>
      <c r="GMF217" s="58"/>
      <c r="GMG217" s="63"/>
      <c r="GMH217" s="58"/>
      <c r="GMI217" s="63"/>
      <c r="GMJ217" s="58"/>
      <c r="GMK217" s="63"/>
      <c r="GML217" s="58"/>
      <c r="GMM217" s="63"/>
      <c r="GMN217" s="58"/>
      <c r="GMO217" s="63"/>
      <c r="GMP217" s="58"/>
      <c r="GMQ217" s="63"/>
      <c r="GMR217" s="58"/>
      <c r="GMS217" s="63"/>
      <c r="GMT217" s="58"/>
      <c r="GMU217" s="63"/>
      <c r="GMV217" s="58"/>
      <c r="GMW217" s="63"/>
      <c r="GMX217" s="58"/>
      <c r="GMY217" s="63"/>
      <c r="GMZ217" s="58"/>
      <c r="GNA217" s="63"/>
      <c r="GNB217" s="58"/>
      <c r="GNC217" s="63"/>
      <c r="GND217" s="58"/>
      <c r="GNE217" s="63"/>
      <c r="GNF217" s="58"/>
      <c r="GNG217" s="63"/>
      <c r="GNH217" s="58"/>
      <c r="GNI217" s="63"/>
      <c r="GNJ217" s="58"/>
      <c r="GNK217" s="63"/>
      <c r="GNL217" s="58"/>
      <c r="GNM217" s="63"/>
      <c r="GNN217" s="58"/>
      <c r="GNO217" s="63"/>
      <c r="GNP217" s="58"/>
      <c r="GNQ217" s="63"/>
      <c r="GNR217" s="58"/>
      <c r="GNS217" s="63"/>
      <c r="GNT217" s="58"/>
      <c r="GNU217" s="63"/>
      <c r="GNV217" s="58"/>
      <c r="GNW217" s="63"/>
      <c r="GNX217" s="58"/>
      <c r="GNY217" s="63"/>
      <c r="GNZ217" s="58"/>
      <c r="GOA217" s="63"/>
      <c r="GOB217" s="58"/>
      <c r="GOC217" s="63"/>
      <c r="GOD217" s="58"/>
      <c r="GOE217" s="63"/>
      <c r="GOF217" s="58"/>
      <c r="GOG217" s="63"/>
      <c r="GOH217" s="58"/>
      <c r="GOI217" s="63"/>
      <c r="GOJ217" s="58"/>
      <c r="GOK217" s="63"/>
      <c r="GOL217" s="58"/>
      <c r="GOM217" s="63"/>
      <c r="GON217" s="58"/>
      <c r="GOO217" s="63"/>
      <c r="GOP217" s="58"/>
      <c r="GOQ217" s="63"/>
      <c r="GOR217" s="58"/>
      <c r="GOS217" s="63"/>
      <c r="GOT217" s="58"/>
      <c r="GOU217" s="63"/>
      <c r="GOV217" s="58"/>
      <c r="GOW217" s="63"/>
      <c r="GOX217" s="58"/>
      <c r="GOY217" s="63"/>
      <c r="GOZ217" s="58"/>
      <c r="GPA217" s="63"/>
      <c r="GPB217" s="58"/>
      <c r="GPC217" s="63"/>
      <c r="GPD217" s="58"/>
      <c r="GPE217" s="63"/>
      <c r="GPF217" s="58"/>
      <c r="GPG217" s="63"/>
      <c r="GPH217" s="58"/>
      <c r="GPI217" s="63"/>
      <c r="GPJ217" s="58"/>
      <c r="GPK217" s="63"/>
      <c r="GPL217" s="58"/>
      <c r="GPM217" s="63"/>
      <c r="GPN217" s="58"/>
      <c r="GPO217" s="63"/>
      <c r="GPP217" s="58"/>
      <c r="GPQ217" s="63"/>
      <c r="GPR217" s="58"/>
      <c r="GPS217" s="63"/>
      <c r="GPT217" s="58"/>
      <c r="GPU217" s="63"/>
      <c r="GPV217" s="58"/>
      <c r="GPW217" s="63"/>
      <c r="GPX217" s="58"/>
      <c r="GPY217" s="63"/>
      <c r="GPZ217" s="58"/>
      <c r="GQA217" s="63"/>
      <c r="GQB217" s="58"/>
      <c r="GQC217" s="63"/>
      <c r="GQD217" s="58"/>
      <c r="GQE217" s="63"/>
      <c r="GQF217" s="58"/>
      <c r="GQG217" s="63"/>
      <c r="GQH217" s="58"/>
      <c r="GQI217" s="63"/>
      <c r="GQJ217" s="58"/>
      <c r="GQK217" s="63"/>
      <c r="GQL217" s="58"/>
      <c r="GQM217" s="63"/>
      <c r="GQN217" s="58"/>
      <c r="GQO217" s="63"/>
      <c r="GQP217" s="58"/>
      <c r="GQQ217" s="63"/>
      <c r="GQR217" s="58"/>
      <c r="GQS217" s="63"/>
      <c r="GQT217" s="58"/>
      <c r="GQU217" s="63"/>
      <c r="GQV217" s="58"/>
      <c r="GQW217" s="63"/>
      <c r="GQX217" s="58"/>
      <c r="GQY217" s="63"/>
      <c r="GQZ217" s="58"/>
      <c r="GRA217" s="63"/>
      <c r="GRB217" s="58"/>
      <c r="GRC217" s="63"/>
      <c r="GRD217" s="58"/>
      <c r="GRE217" s="63"/>
      <c r="GRF217" s="58"/>
      <c r="GRG217" s="63"/>
      <c r="GRH217" s="58"/>
      <c r="GRI217" s="63"/>
      <c r="GRJ217" s="58"/>
      <c r="GRK217" s="63"/>
      <c r="GRL217" s="58"/>
      <c r="GRM217" s="63"/>
      <c r="GRN217" s="58"/>
      <c r="GRO217" s="63"/>
      <c r="GRP217" s="58"/>
      <c r="GRQ217" s="63"/>
      <c r="GRR217" s="58"/>
      <c r="GRS217" s="63"/>
      <c r="GRT217" s="58"/>
      <c r="GRU217" s="63"/>
      <c r="GRV217" s="58"/>
      <c r="GRW217" s="63"/>
      <c r="GRX217" s="58"/>
      <c r="GRY217" s="63"/>
      <c r="GRZ217" s="58"/>
      <c r="GSA217" s="63"/>
      <c r="GSB217" s="58"/>
      <c r="GSC217" s="63"/>
      <c r="GSD217" s="58"/>
      <c r="GSE217" s="63"/>
      <c r="GSF217" s="58"/>
      <c r="GSG217" s="63"/>
      <c r="GSH217" s="58"/>
      <c r="GSI217" s="63"/>
      <c r="GSJ217" s="58"/>
      <c r="GSK217" s="63"/>
      <c r="GSL217" s="58"/>
      <c r="GSM217" s="63"/>
      <c r="GSN217" s="58"/>
      <c r="GSO217" s="63"/>
      <c r="GSP217" s="58"/>
      <c r="GSQ217" s="63"/>
      <c r="GSR217" s="58"/>
      <c r="GSS217" s="63"/>
      <c r="GST217" s="58"/>
      <c r="GSU217" s="63"/>
      <c r="GSV217" s="58"/>
      <c r="GSW217" s="63"/>
      <c r="GSX217" s="58"/>
      <c r="GSY217" s="63"/>
      <c r="GSZ217" s="58"/>
      <c r="GTA217" s="63"/>
      <c r="GTB217" s="58"/>
      <c r="GTC217" s="63"/>
      <c r="GTD217" s="58"/>
      <c r="GTE217" s="63"/>
      <c r="GTF217" s="58"/>
      <c r="GTG217" s="63"/>
      <c r="GTH217" s="58"/>
      <c r="GTI217" s="63"/>
      <c r="GTJ217" s="58"/>
      <c r="GTK217" s="63"/>
      <c r="GTL217" s="58"/>
      <c r="GTM217" s="63"/>
      <c r="GTN217" s="58"/>
      <c r="GTO217" s="63"/>
      <c r="GTP217" s="58"/>
      <c r="GTQ217" s="63"/>
      <c r="GTR217" s="58"/>
      <c r="GTS217" s="63"/>
      <c r="GTT217" s="58"/>
      <c r="GTU217" s="63"/>
      <c r="GTV217" s="58"/>
      <c r="GTW217" s="63"/>
      <c r="GTX217" s="58"/>
      <c r="GTY217" s="63"/>
      <c r="GTZ217" s="58"/>
      <c r="GUA217" s="63"/>
      <c r="GUB217" s="58"/>
      <c r="GUC217" s="63"/>
      <c r="GUD217" s="58"/>
      <c r="GUE217" s="63"/>
      <c r="GUF217" s="58"/>
      <c r="GUG217" s="63"/>
      <c r="GUH217" s="58"/>
      <c r="GUI217" s="63"/>
      <c r="GUJ217" s="58"/>
      <c r="GUK217" s="63"/>
      <c r="GUL217" s="58"/>
      <c r="GUM217" s="63"/>
      <c r="GUN217" s="58"/>
      <c r="GUO217" s="63"/>
      <c r="GUP217" s="58"/>
      <c r="GUQ217" s="63"/>
      <c r="GUR217" s="58"/>
      <c r="GUS217" s="63"/>
      <c r="GUT217" s="58"/>
      <c r="GUU217" s="63"/>
      <c r="GUV217" s="58"/>
      <c r="GUW217" s="63"/>
      <c r="GUX217" s="58"/>
      <c r="GUY217" s="63"/>
      <c r="GUZ217" s="58"/>
      <c r="GVA217" s="63"/>
      <c r="GVB217" s="58"/>
      <c r="GVC217" s="63"/>
      <c r="GVD217" s="58"/>
      <c r="GVE217" s="63"/>
      <c r="GVF217" s="58"/>
      <c r="GVG217" s="63"/>
      <c r="GVH217" s="58"/>
      <c r="GVI217" s="63"/>
      <c r="GVJ217" s="58"/>
      <c r="GVK217" s="63"/>
      <c r="GVL217" s="58"/>
      <c r="GVM217" s="63"/>
      <c r="GVN217" s="58"/>
      <c r="GVO217" s="63"/>
      <c r="GVP217" s="58"/>
      <c r="GVQ217" s="63"/>
      <c r="GVR217" s="58"/>
      <c r="GVS217" s="63"/>
      <c r="GVT217" s="58"/>
      <c r="GVU217" s="63"/>
      <c r="GVV217" s="58"/>
      <c r="GVW217" s="63"/>
      <c r="GVX217" s="58"/>
      <c r="GVY217" s="63"/>
      <c r="GVZ217" s="58"/>
      <c r="GWA217" s="63"/>
      <c r="GWB217" s="58"/>
      <c r="GWC217" s="63"/>
      <c r="GWD217" s="58"/>
      <c r="GWE217" s="63"/>
      <c r="GWF217" s="58"/>
      <c r="GWG217" s="63"/>
      <c r="GWH217" s="58"/>
      <c r="GWI217" s="63"/>
      <c r="GWJ217" s="58"/>
      <c r="GWK217" s="63"/>
      <c r="GWL217" s="58"/>
      <c r="GWM217" s="63"/>
      <c r="GWN217" s="58"/>
      <c r="GWO217" s="63"/>
      <c r="GWP217" s="58"/>
      <c r="GWQ217" s="63"/>
      <c r="GWR217" s="58"/>
      <c r="GWS217" s="63"/>
      <c r="GWT217" s="58"/>
      <c r="GWU217" s="63"/>
      <c r="GWV217" s="58"/>
      <c r="GWW217" s="63"/>
      <c r="GWX217" s="58"/>
      <c r="GWY217" s="63"/>
      <c r="GWZ217" s="58"/>
      <c r="GXA217" s="63"/>
      <c r="GXB217" s="58"/>
      <c r="GXC217" s="63"/>
      <c r="GXD217" s="58"/>
      <c r="GXE217" s="63"/>
      <c r="GXF217" s="58"/>
      <c r="GXG217" s="63"/>
      <c r="GXH217" s="58"/>
      <c r="GXI217" s="63"/>
      <c r="GXJ217" s="58"/>
      <c r="GXK217" s="63"/>
      <c r="GXL217" s="58"/>
      <c r="GXM217" s="63"/>
      <c r="GXN217" s="58"/>
      <c r="GXO217" s="63"/>
      <c r="GXP217" s="58"/>
      <c r="GXQ217" s="63"/>
      <c r="GXR217" s="58"/>
      <c r="GXS217" s="63"/>
      <c r="GXT217" s="58"/>
      <c r="GXU217" s="63"/>
      <c r="GXV217" s="58"/>
      <c r="GXW217" s="63"/>
      <c r="GXX217" s="58"/>
      <c r="GXY217" s="63"/>
      <c r="GXZ217" s="58"/>
      <c r="GYA217" s="63"/>
      <c r="GYB217" s="58"/>
      <c r="GYC217" s="63"/>
      <c r="GYD217" s="58"/>
      <c r="GYE217" s="63"/>
      <c r="GYF217" s="58"/>
      <c r="GYG217" s="63"/>
      <c r="GYH217" s="58"/>
      <c r="GYI217" s="63"/>
      <c r="GYJ217" s="58"/>
      <c r="GYK217" s="63"/>
      <c r="GYL217" s="58"/>
      <c r="GYM217" s="63"/>
      <c r="GYN217" s="58"/>
      <c r="GYO217" s="63"/>
      <c r="GYP217" s="58"/>
      <c r="GYQ217" s="63"/>
      <c r="GYR217" s="58"/>
      <c r="GYS217" s="63"/>
      <c r="GYT217" s="58"/>
      <c r="GYU217" s="63"/>
      <c r="GYV217" s="58"/>
      <c r="GYW217" s="63"/>
      <c r="GYX217" s="58"/>
      <c r="GYY217" s="63"/>
      <c r="GYZ217" s="58"/>
      <c r="GZA217" s="63"/>
      <c r="GZB217" s="58"/>
      <c r="GZC217" s="63"/>
      <c r="GZD217" s="58"/>
      <c r="GZE217" s="63"/>
      <c r="GZF217" s="58"/>
      <c r="GZG217" s="63"/>
      <c r="GZH217" s="58"/>
      <c r="GZI217" s="63"/>
      <c r="GZJ217" s="58"/>
      <c r="GZK217" s="63"/>
      <c r="GZL217" s="58"/>
      <c r="GZM217" s="63"/>
      <c r="GZN217" s="58"/>
      <c r="GZO217" s="63"/>
      <c r="GZP217" s="58"/>
      <c r="GZQ217" s="63"/>
      <c r="GZR217" s="58"/>
      <c r="GZS217" s="63"/>
      <c r="GZT217" s="58"/>
      <c r="GZU217" s="63"/>
      <c r="GZV217" s="58"/>
      <c r="GZW217" s="63"/>
      <c r="GZX217" s="58"/>
      <c r="GZY217" s="63"/>
      <c r="GZZ217" s="58"/>
      <c r="HAA217" s="63"/>
      <c r="HAB217" s="58"/>
      <c r="HAC217" s="63"/>
      <c r="HAD217" s="58"/>
      <c r="HAE217" s="63"/>
      <c r="HAF217" s="58"/>
      <c r="HAG217" s="63"/>
      <c r="HAH217" s="58"/>
      <c r="HAI217" s="63"/>
      <c r="HAJ217" s="58"/>
      <c r="HAK217" s="63"/>
      <c r="HAL217" s="58"/>
      <c r="HAM217" s="63"/>
      <c r="HAN217" s="58"/>
      <c r="HAO217" s="63"/>
      <c r="HAP217" s="58"/>
      <c r="HAQ217" s="63"/>
      <c r="HAR217" s="58"/>
      <c r="HAS217" s="63"/>
      <c r="HAT217" s="58"/>
      <c r="HAU217" s="63"/>
      <c r="HAV217" s="58"/>
      <c r="HAW217" s="63"/>
      <c r="HAX217" s="58"/>
      <c r="HAY217" s="63"/>
      <c r="HAZ217" s="58"/>
      <c r="HBA217" s="63"/>
      <c r="HBB217" s="58"/>
      <c r="HBC217" s="63"/>
      <c r="HBD217" s="58"/>
      <c r="HBE217" s="63"/>
      <c r="HBF217" s="58"/>
      <c r="HBG217" s="63"/>
      <c r="HBH217" s="58"/>
      <c r="HBI217" s="63"/>
      <c r="HBJ217" s="58"/>
      <c r="HBK217" s="63"/>
      <c r="HBL217" s="58"/>
      <c r="HBM217" s="63"/>
      <c r="HBN217" s="58"/>
      <c r="HBO217" s="63"/>
      <c r="HBP217" s="58"/>
      <c r="HBQ217" s="63"/>
      <c r="HBR217" s="58"/>
      <c r="HBS217" s="63"/>
      <c r="HBT217" s="58"/>
      <c r="HBU217" s="63"/>
      <c r="HBV217" s="58"/>
      <c r="HBW217" s="63"/>
      <c r="HBX217" s="58"/>
      <c r="HBY217" s="63"/>
      <c r="HBZ217" s="58"/>
      <c r="HCA217" s="63"/>
      <c r="HCB217" s="58"/>
      <c r="HCC217" s="63"/>
      <c r="HCD217" s="58"/>
      <c r="HCE217" s="63"/>
      <c r="HCF217" s="58"/>
      <c r="HCG217" s="63"/>
      <c r="HCH217" s="58"/>
      <c r="HCI217" s="63"/>
      <c r="HCJ217" s="58"/>
      <c r="HCK217" s="63"/>
      <c r="HCL217" s="58"/>
      <c r="HCM217" s="63"/>
      <c r="HCN217" s="58"/>
      <c r="HCO217" s="63"/>
      <c r="HCP217" s="58"/>
      <c r="HCQ217" s="63"/>
      <c r="HCR217" s="58"/>
      <c r="HCS217" s="63"/>
      <c r="HCT217" s="58"/>
      <c r="HCU217" s="63"/>
      <c r="HCV217" s="58"/>
      <c r="HCW217" s="63"/>
      <c r="HCX217" s="58"/>
      <c r="HCY217" s="63"/>
      <c r="HCZ217" s="58"/>
      <c r="HDA217" s="63"/>
      <c r="HDB217" s="58"/>
      <c r="HDC217" s="63"/>
      <c r="HDD217" s="58"/>
      <c r="HDE217" s="63"/>
      <c r="HDF217" s="58"/>
      <c r="HDG217" s="63"/>
      <c r="HDH217" s="58"/>
      <c r="HDI217" s="63"/>
      <c r="HDJ217" s="58"/>
      <c r="HDK217" s="63"/>
      <c r="HDL217" s="58"/>
      <c r="HDM217" s="63"/>
      <c r="HDN217" s="58"/>
      <c r="HDO217" s="63"/>
      <c r="HDP217" s="58"/>
      <c r="HDQ217" s="63"/>
      <c r="HDR217" s="58"/>
      <c r="HDS217" s="63"/>
      <c r="HDT217" s="58"/>
      <c r="HDU217" s="63"/>
      <c r="HDV217" s="58"/>
      <c r="HDW217" s="63"/>
      <c r="HDX217" s="58"/>
      <c r="HDY217" s="63"/>
      <c r="HDZ217" s="58"/>
      <c r="HEA217" s="63"/>
      <c r="HEB217" s="58"/>
      <c r="HEC217" s="63"/>
      <c r="HED217" s="58"/>
      <c r="HEE217" s="63"/>
      <c r="HEF217" s="58"/>
      <c r="HEG217" s="63"/>
      <c r="HEH217" s="58"/>
      <c r="HEI217" s="63"/>
      <c r="HEJ217" s="58"/>
      <c r="HEK217" s="63"/>
      <c r="HEL217" s="58"/>
      <c r="HEM217" s="63"/>
      <c r="HEN217" s="58"/>
      <c r="HEO217" s="63"/>
      <c r="HEP217" s="58"/>
      <c r="HEQ217" s="63"/>
      <c r="HER217" s="58"/>
      <c r="HES217" s="63"/>
      <c r="HET217" s="58"/>
      <c r="HEU217" s="63"/>
      <c r="HEV217" s="58"/>
      <c r="HEW217" s="63"/>
      <c r="HEX217" s="58"/>
      <c r="HEY217" s="63"/>
      <c r="HEZ217" s="58"/>
      <c r="HFA217" s="63"/>
      <c r="HFB217" s="58"/>
      <c r="HFC217" s="63"/>
      <c r="HFD217" s="58"/>
      <c r="HFE217" s="63"/>
      <c r="HFF217" s="58"/>
      <c r="HFG217" s="63"/>
      <c r="HFH217" s="58"/>
      <c r="HFI217" s="63"/>
      <c r="HFJ217" s="58"/>
      <c r="HFK217" s="63"/>
      <c r="HFL217" s="58"/>
      <c r="HFM217" s="63"/>
      <c r="HFN217" s="58"/>
      <c r="HFO217" s="63"/>
      <c r="HFP217" s="58"/>
      <c r="HFQ217" s="63"/>
      <c r="HFR217" s="58"/>
      <c r="HFS217" s="63"/>
      <c r="HFT217" s="58"/>
      <c r="HFU217" s="63"/>
      <c r="HFV217" s="58"/>
      <c r="HFW217" s="63"/>
      <c r="HFX217" s="58"/>
      <c r="HFY217" s="63"/>
      <c r="HFZ217" s="58"/>
      <c r="HGA217" s="63"/>
      <c r="HGB217" s="58"/>
      <c r="HGC217" s="63"/>
      <c r="HGD217" s="58"/>
      <c r="HGE217" s="63"/>
      <c r="HGF217" s="58"/>
      <c r="HGG217" s="63"/>
      <c r="HGH217" s="58"/>
      <c r="HGI217" s="63"/>
      <c r="HGJ217" s="58"/>
      <c r="HGK217" s="63"/>
      <c r="HGL217" s="58"/>
      <c r="HGM217" s="63"/>
      <c r="HGN217" s="58"/>
      <c r="HGO217" s="63"/>
      <c r="HGP217" s="58"/>
      <c r="HGQ217" s="63"/>
      <c r="HGR217" s="58"/>
      <c r="HGS217" s="63"/>
      <c r="HGT217" s="58"/>
      <c r="HGU217" s="63"/>
      <c r="HGV217" s="58"/>
      <c r="HGW217" s="63"/>
      <c r="HGX217" s="58"/>
      <c r="HGY217" s="63"/>
      <c r="HGZ217" s="58"/>
      <c r="HHA217" s="63"/>
      <c r="HHB217" s="58"/>
      <c r="HHC217" s="63"/>
      <c r="HHD217" s="58"/>
      <c r="HHE217" s="63"/>
      <c r="HHF217" s="58"/>
      <c r="HHG217" s="63"/>
      <c r="HHH217" s="58"/>
      <c r="HHI217" s="63"/>
      <c r="HHJ217" s="58"/>
      <c r="HHK217" s="63"/>
      <c r="HHL217" s="58"/>
      <c r="HHM217" s="63"/>
      <c r="HHN217" s="58"/>
      <c r="HHO217" s="63"/>
      <c r="HHP217" s="58"/>
      <c r="HHQ217" s="63"/>
      <c r="HHR217" s="58"/>
      <c r="HHS217" s="63"/>
      <c r="HHT217" s="58"/>
      <c r="HHU217" s="63"/>
      <c r="HHV217" s="58"/>
      <c r="HHW217" s="63"/>
      <c r="HHX217" s="58"/>
      <c r="HHY217" s="63"/>
      <c r="HHZ217" s="58"/>
      <c r="HIA217" s="63"/>
      <c r="HIB217" s="58"/>
      <c r="HIC217" s="63"/>
      <c r="HID217" s="58"/>
      <c r="HIE217" s="63"/>
      <c r="HIF217" s="58"/>
      <c r="HIG217" s="63"/>
      <c r="HIH217" s="58"/>
      <c r="HII217" s="63"/>
      <c r="HIJ217" s="58"/>
      <c r="HIK217" s="63"/>
      <c r="HIL217" s="58"/>
      <c r="HIM217" s="63"/>
      <c r="HIN217" s="58"/>
      <c r="HIO217" s="63"/>
      <c r="HIP217" s="58"/>
      <c r="HIQ217" s="63"/>
      <c r="HIR217" s="58"/>
      <c r="HIS217" s="63"/>
      <c r="HIT217" s="58"/>
      <c r="HIU217" s="63"/>
      <c r="HIV217" s="58"/>
      <c r="HIW217" s="63"/>
      <c r="HIX217" s="58"/>
      <c r="HIY217" s="63"/>
      <c r="HIZ217" s="58"/>
      <c r="HJA217" s="63"/>
      <c r="HJB217" s="58"/>
      <c r="HJC217" s="63"/>
      <c r="HJD217" s="58"/>
      <c r="HJE217" s="63"/>
      <c r="HJF217" s="58"/>
      <c r="HJG217" s="63"/>
      <c r="HJH217" s="58"/>
      <c r="HJI217" s="63"/>
      <c r="HJJ217" s="58"/>
      <c r="HJK217" s="63"/>
      <c r="HJL217" s="58"/>
      <c r="HJM217" s="63"/>
      <c r="HJN217" s="58"/>
      <c r="HJO217" s="63"/>
      <c r="HJP217" s="58"/>
      <c r="HJQ217" s="63"/>
      <c r="HJR217" s="58"/>
      <c r="HJS217" s="63"/>
      <c r="HJT217" s="58"/>
      <c r="HJU217" s="63"/>
      <c r="HJV217" s="58"/>
      <c r="HJW217" s="63"/>
      <c r="HJX217" s="58"/>
      <c r="HJY217" s="63"/>
      <c r="HJZ217" s="58"/>
      <c r="HKA217" s="63"/>
      <c r="HKB217" s="58"/>
      <c r="HKC217" s="63"/>
      <c r="HKD217" s="58"/>
      <c r="HKE217" s="63"/>
      <c r="HKF217" s="58"/>
      <c r="HKG217" s="63"/>
      <c r="HKH217" s="58"/>
      <c r="HKI217" s="63"/>
      <c r="HKJ217" s="58"/>
      <c r="HKK217" s="63"/>
      <c r="HKL217" s="58"/>
      <c r="HKM217" s="63"/>
      <c r="HKN217" s="58"/>
      <c r="HKO217" s="63"/>
      <c r="HKP217" s="58"/>
      <c r="HKQ217" s="63"/>
      <c r="HKR217" s="58"/>
      <c r="HKS217" s="63"/>
      <c r="HKT217" s="58"/>
      <c r="HKU217" s="63"/>
      <c r="HKV217" s="58"/>
      <c r="HKW217" s="63"/>
      <c r="HKX217" s="58"/>
      <c r="HKY217" s="63"/>
      <c r="HKZ217" s="58"/>
      <c r="HLA217" s="63"/>
      <c r="HLB217" s="58"/>
      <c r="HLC217" s="63"/>
      <c r="HLD217" s="58"/>
      <c r="HLE217" s="63"/>
      <c r="HLF217" s="58"/>
      <c r="HLG217" s="63"/>
      <c r="HLH217" s="58"/>
      <c r="HLI217" s="63"/>
      <c r="HLJ217" s="58"/>
      <c r="HLK217" s="63"/>
      <c r="HLL217" s="58"/>
      <c r="HLM217" s="63"/>
      <c r="HLN217" s="58"/>
      <c r="HLO217" s="63"/>
      <c r="HLP217" s="58"/>
      <c r="HLQ217" s="63"/>
      <c r="HLR217" s="58"/>
      <c r="HLS217" s="63"/>
      <c r="HLT217" s="58"/>
      <c r="HLU217" s="63"/>
      <c r="HLV217" s="58"/>
      <c r="HLW217" s="63"/>
      <c r="HLX217" s="58"/>
      <c r="HLY217" s="63"/>
      <c r="HLZ217" s="58"/>
      <c r="HMA217" s="63"/>
      <c r="HMB217" s="58"/>
      <c r="HMC217" s="63"/>
      <c r="HMD217" s="58"/>
      <c r="HME217" s="63"/>
      <c r="HMF217" s="58"/>
      <c r="HMG217" s="63"/>
      <c r="HMH217" s="58"/>
      <c r="HMI217" s="63"/>
      <c r="HMJ217" s="58"/>
      <c r="HMK217" s="63"/>
      <c r="HML217" s="58"/>
      <c r="HMM217" s="63"/>
      <c r="HMN217" s="58"/>
      <c r="HMO217" s="63"/>
      <c r="HMP217" s="58"/>
      <c r="HMQ217" s="63"/>
      <c r="HMR217" s="58"/>
      <c r="HMS217" s="63"/>
      <c r="HMT217" s="58"/>
      <c r="HMU217" s="63"/>
      <c r="HMV217" s="58"/>
      <c r="HMW217" s="63"/>
      <c r="HMX217" s="58"/>
      <c r="HMY217" s="63"/>
      <c r="HMZ217" s="58"/>
      <c r="HNA217" s="63"/>
      <c r="HNB217" s="58"/>
      <c r="HNC217" s="63"/>
      <c r="HND217" s="58"/>
      <c r="HNE217" s="63"/>
      <c r="HNF217" s="58"/>
      <c r="HNG217" s="63"/>
      <c r="HNH217" s="58"/>
      <c r="HNI217" s="63"/>
      <c r="HNJ217" s="58"/>
      <c r="HNK217" s="63"/>
      <c r="HNL217" s="58"/>
      <c r="HNM217" s="63"/>
      <c r="HNN217" s="58"/>
      <c r="HNO217" s="63"/>
      <c r="HNP217" s="58"/>
      <c r="HNQ217" s="63"/>
      <c r="HNR217" s="58"/>
      <c r="HNS217" s="63"/>
      <c r="HNT217" s="58"/>
      <c r="HNU217" s="63"/>
      <c r="HNV217" s="58"/>
      <c r="HNW217" s="63"/>
      <c r="HNX217" s="58"/>
      <c r="HNY217" s="63"/>
      <c r="HNZ217" s="58"/>
      <c r="HOA217" s="63"/>
      <c r="HOB217" s="58"/>
      <c r="HOC217" s="63"/>
      <c r="HOD217" s="58"/>
      <c r="HOE217" s="63"/>
      <c r="HOF217" s="58"/>
      <c r="HOG217" s="63"/>
      <c r="HOH217" s="58"/>
      <c r="HOI217" s="63"/>
      <c r="HOJ217" s="58"/>
      <c r="HOK217" s="63"/>
      <c r="HOL217" s="58"/>
      <c r="HOM217" s="63"/>
      <c r="HON217" s="58"/>
      <c r="HOO217" s="63"/>
      <c r="HOP217" s="58"/>
      <c r="HOQ217" s="63"/>
      <c r="HOR217" s="58"/>
      <c r="HOS217" s="63"/>
      <c r="HOT217" s="58"/>
      <c r="HOU217" s="63"/>
      <c r="HOV217" s="58"/>
      <c r="HOW217" s="63"/>
      <c r="HOX217" s="58"/>
      <c r="HOY217" s="63"/>
      <c r="HOZ217" s="58"/>
      <c r="HPA217" s="63"/>
      <c r="HPB217" s="58"/>
      <c r="HPC217" s="63"/>
      <c r="HPD217" s="58"/>
      <c r="HPE217" s="63"/>
      <c r="HPF217" s="58"/>
      <c r="HPG217" s="63"/>
      <c r="HPH217" s="58"/>
      <c r="HPI217" s="63"/>
      <c r="HPJ217" s="58"/>
      <c r="HPK217" s="63"/>
      <c r="HPL217" s="58"/>
      <c r="HPM217" s="63"/>
      <c r="HPN217" s="58"/>
      <c r="HPO217" s="63"/>
      <c r="HPP217" s="58"/>
      <c r="HPQ217" s="63"/>
      <c r="HPR217" s="58"/>
      <c r="HPS217" s="63"/>
      <c r="HPT217" s="58"/>
      <c r="HPU217" s="63"/>
      <c r="HPV217" s="58"/>
      <c r="HPW217" s="63"/>
      <c r="HPX217" s="58"/>
      <c r="HPY217" s="63"/>
      <c r="HPZ217" s="58"/>
      <c r="HQA217" s="63"/>
      <c r="HQB217" s="58"/>
      <c r="HQC217" s="63"/>
      <c r="HQD217" s="58"/>
      <c r="HQE217" s="63"/>
      <c r="HQF217" s="58"/>
      <c r="HQG217" s="63"/>
      <c r="HQH217" s="58"/>
      <c r="HQI217" s="63"/>
      <c r="HQJ217" s="58"/>
      <c r="HQK217" s="63"/>
      <c r="HQL217" s="58"/>
      <c r="HQM217" s="63"/>
      <c r="HQN217" s="58"/>
      <c r="HQO217" s="63"/>
      <c r="HQP217" s="58"/>
      <c r="HQQ217" s="63"/>
      <c r="HQR217" s="58"/>
      <c r="HQS217" s="63"/>
      <c r="HQT217" s="58"/>
      <c r="HQU217" s="63"/>
      <c r="HQV217" s="58"/>
      <c r="HQW217" s="63"/>
      <c r="HQX217" s="58"/>
      <c r="HQY217" s="63"/>
      <c r="HQZ217" s="58"/>
      <c r="HRA217" s="63"/>
      <c r="HRB217" s="58"/>
      <c r="HRC217" s="63"/>
      <c r="HRD217" s="58"/>
      <c r="HRE217" s="63"/>
      <c r="HRF217" s="58"/>
      <c r="HRG217" s="63"/>
      <c r="HRH217" s="58"/>
      <c r="HRI217" s="63"/>
      <c r="HRJ217" s="58"/>
      <c r="HRK217" s="63"/>
      <c r="HRL217" s="58"/>
      <c r="HRM217" s="63"/>
      <c r="HRN217" s="58"/>
      <c r="HRO217" s="63"/>
      <c r="HRP217" s="58"/>
      <c r="HRQ217" s="63"/>
      <c r="HRR217" s="58"/>
      <c r="HRS217" s="63"/>
      <c r="HRT217" s="58"/>
      <c r="HRU217" s="63"/>
      <c r="HRV217" s="58"/>
      <c r="HRW217" s="63"/>
      <c r="HRX217" s="58"/>
      <c r="HRY217" s="63"/>
      <c r="HRZ217" s="58"/>
      <c r="HSA217" s="63"/>
      <c r="HSB217" s="58"/>
      <c r="HSC217" s="63"/>
      <c r="HSD217" s="58"/>
      <c r="HSE217" s="63"/>
      <c r="HSF217" s="58"/>
      <c r="HSG217" s="63"/>
      <c r="HSH217" s="58"/>
      <c r="HSI217" s="63"/>
      <c r="HSJ217" s="58"/>
      <c r="HSK217" s="63"/>
      <c r="HSL217" s="58"/>
      <c r="HSM217" s="63"/>
      <c r="HSN217" s="58"/>
      <c r="HSO217" s="63"/>
      <c r="HSP217" s="58"/>
      <c r="HSQ217" s="63"/>
      <c r="HSR217" s="58"/>
      <c r="HSS217" s="63"/>
      <c r="HST217" s="58"/>
      <c r="HSU217" s="63"/>
      <c r="HSV217" s="58"/>
      <c r="HSW217" s="63"/>
      <c r="HSX217" s="58"/>
      <c r="HSY217" s="63"/>
      <c r="HSZ217" s="58"/>
      <c r="HTA217" s="63"/>
      <c r="HTB217" s="58"/>
      <c r="HTC217" s="63"/>
      <c r="HTD217" s="58"/>
      <c r="HTE217" s="63"/>
      <c r="HTF217" s="58"/>
      <c r="HTG217" s="63"/>
      <c r="HTH217" s="58"/>
      <c r="HTI217" s="63"/>
      <c r="HTJ217" s="58"/>
      <c r="HTK217" s="63"/>
      <c r="HTL217" s="58"/>
      <c r="HTM217" s="63"/>
      <c r="HTN217" s="58"/>
      <c r="HTO217" s="63"/>
      <c r="HTP217" s="58"/>
      <c r="HTQ217" s="63"/>
      <c r="HTR217" s="58"/>
      <c r="HTS217" s="63"/>
      <c r="HTT217" s="58"/>
      <c r="HTU217" s="63"/>
      <c r="HTV217" s="58"/>
      <c r="HTW217" s="63"/>
      <c r="HTX217" s="58"/>
      <c r="HTY217" s="63"/>
      <c r="HTZ217" s="58"/>
      <c r="HUA217" s="63"/>
      <c r="HUB217" s="58"/>
      <c r="HUC217" s="63"/>
      <c r="HUD217" s="58"/>
      <c r="HUE217" s="63"/>
      <c r="HUF217" s="58"/>
      <c r="HUG217" s="63"/>
      <c r="HUH217" s="58"/>
      <c r="HUI217" s="63"/>
      <c r="HUJ217" s="58"/>
      <c r="HUK217" s="63"/>
      <c r="HUL217" s="58"/>
      <c r="HUM217" s="63"/>
      <c r="HUN217" s="58"/>
      <c r="HUO217" s="63"/>
      <c r="HUP217" s="58"/>
      <c r="HUQ217" s="63"/>
      <c r="HUR217" s="58"/>
      <c r="HUS217" s="63"/>
      <c r="HUT217" s="58"/>
      <c r="HUU217" s="63"/>
      <c r="HUV217" s="58"/>
      <c r="HUW217" s="63"/>
      <c r="HUX217" s="58"/>
      <c r="HUY217" s="63"/>
      <c r="HUZ217" s="58"/>
      <c r="HVA217" s="63"/>
      <c r="HVB217" s="58"/>
      <c r="HVC217" s="63"/>
      <c r="HVD217" s="58"/>
      <c r="HVE217" s="63"/>
      <c r="HVF217" s="58"/>
      <c r="HVG217" s="63"/>
      <c r="HVH217" s="58"/>
      <c r="HVI217" s="63"/>
      <c r="HVJ217" s="58"/>
      <c r="HVK217" s="63"/>
      <c r="HVL217" s="58"/>
      <c r="HVM217" s="63"/>
      <c r="HVN217" s="58"/>
      <c r="HVO217" s="63"/>
      <c r="HVP217" s="58"/>
      <c r="HVQ217" s="63"/>
      <c r="HVR217" s="58"/>
      <c r="HVS217" s="63"/>
      <c r="HVT217" s="58"/>
      <c r="HVU217" s="63"/>
      <c r="HVV217" s="58"/>
      <c r="HVW217" s="63"/>
      <c r="HVX217" s="58"/>
      <c r="HVY217" s="63"/>
      <c r="HVZ217" s="58"/>
      <c r="HWA217" s="63"/>
      <c r="HWB217" s="58"/>
      <c r="HWC217" s="63"/>
      <c r="HWD217" s="58"/>
      <c r="HWE217" s="63"/>
      <c r="HWF217" s="58"/>
      <c r="HWG217" s="63"/>
      <c r="HWH217" s="58"/>
      <c r="HWI217" s="63"/>
      <c r="HWJ217" s="58"/>
      <c r="HWK217" s="63"/>
      <c r="HWL217" s="58"/>
      <c r="HWM217" s="63"/>
      <c r="HWN217" s="58"/>
      <c r="HWO217" s="63"/>
      <c r="HWP217" s="58"/>
      <c r="HWQ217" s="63"/>
      <c r="HWR217" s="58"/>
      <c r="HWS217" s="63"/>
      <c r="HWT217" s="58"/>
      <c r="HWU217" s="63"/>
      <c r="HWV217" s="58"/>
      <c r="HWW217" s="63"/>
      <c r="HWX217" s="58"/>
      <c r="HWY217" s="63"/>
      <c r="HWZ217" s="58"/>
      <c r="HXA217" s="63"/>
      <c r="HXB217" s="58"/>
      <c r="HXC217" s="63"/>
      <c r="HXD217" s="58"/>
      <c r="HXE217" s="63"/>
      <c r="HXF217" s="58"/>
      <c r="HXG217" s="63"/>
      <c r="HXH217" s="58"/>
      <c r="HXI217" s="63"/>
      <c r="HXJ217" s="58"/>
      <c r="HXK217" s="63"/>
      <c r="HXL217" s="58"/>
      <c r="HXM217" s="63"/>
      <c r="HXN217" s="58"/>
      <c r="HXO217" s="63"/>
      <c r="HXP217" s="58"/>
      <c r="HXQ217" s="63"/>
      <c r="HXR217" s="58"/>
      <c r="HXS217" s="63"/>
      <c r="HXT217" s="58"/>
      <c r="HXU217" s="63"/>
      <c r="HXV217" s="58"/>
      <c r="HXW217" s="63"/>
      <c r="HXX217" s="58"/>
      <c r="HXY217" s="63"/>
      <c r="HXZ217" s="58"/>
      <c r="HYA217" s="63"/>
      <c r="HYB217" s="58"/>
      <c r="HYC217" s="63"/>
      <c r="HYD217" s="58"/>
      <c r="HYE217" s="63"/>
      <c r="HYF217" s="58"/>
      <c r="HYG217" s="63"/>
      <c r="HYH217" s="58"/>
      <c r="HYI217" s="63"/>
      <c r="HYJ217" s="58"/>
      <c r="HYK217" s="63"/>
      <c r="HYL217" s="58"/>
      <c r="HYM217" s="63"/>
      <c r="HYN217" s="58"/>
      <c r="HYO217" s="63"/>
      <c r="HYP217" s="58"/>
      <c r="HYQ217" s="63"/>
      <c r="HYR217" s="58"/>
      <c r="HYS217" s="63"/>
      <c r="HYT217" s="58"/>
      <c r="HYU217" s="63"/>
      <c r="HYV217" s="58"/>
      <c r="HYW217" s="63"/>
      <c r="HYX217" s="58"/>
      <c r="HYY217" s="63"/>
      <c r="HYZ217" s="58"/>
      <c r="HZA217" s="63"/>
      <c r="HZB217" s="58"/>
      <c r="HZC217" s="63"/>
      <c r="HZD217" s="58"/>
      <c r="HZE217" s="63"/>
      <c r="HZF217" s="58"/>
      <c r="HZG217" s="63"/>
      <c r="HZH217" s="58"/>
      <c r="HZI217" s="63"/>
      <c r="HZJ217" s="58"/>
      <c r="HZK217" s="63"/>
      <c r="HZL217" s="58"/>
      <c r="HZM217" s="63"/>
      <c r="HZN217" s="58"/>
      <c r="HZO217" s="63"/>
      <c r="HZP217" s="58"/>
      <c r="HZQ217" s="63"/>
      <c r="HZR217" s="58"/>
      <c r="HZS217" s="63"/>
      <c r="HZT217" s="58"/>
      <c r="HZU217" s="63"/>
      <c r="HZV217" s="58"/>
      <c r="HZW217" s="63"/>
      <c r="HZX217" s="58"/>
      <c r="HZY217" s="63"/>
      <c r="HZZ217" s="58"/>
      <c r="IAA217" s="63"/>
      <c r="IAB217" s="58"/>
      <c r="IAC217" s="63"/>
      <c r="IAD217" s="58"/>
      <c r="IAE217" s="63"/>
      <c r="IAF217" s="58"/>
      <c r="IAG217" s="63"/>
      <c r="IAH217" s="58"/>
      <c r="IAI217" s="63"/>
      <c r="IAJ217" s="58"/>
      <c r="IAK217" s="63"/>
      <c r="IAL217" s="58"/>
      <c r="IAM217" s="63"/>
      <c r="IAN217" s="58"/>
      <c r="IAO217" s="63"/>
      <c r="IAP217" s="58"/>
      <c r="IAQ217" s="63"/>
      <c r="IAR217" s="58"/>
      <c r="IAS217" s="63"/>
      <c r="IAT217" s="58"/>
      <c r="IAU217" s="63"/>
      <c r="IAV217" s="58"/>
      <c r="IAW217" s="63"/>
      <c r="IAX217" s="58"/>
      <c r="IAY217" s="63"/>
      <c r="IAZ217" s="58"/>
      <c r="IBA217" s="63"/>
      <c r="IBB217" s="58"/>
      <c r="IBC217" s="63"/>
      <c r="IBD217" s="58"/>
      <c r="IBE217" s="63"/>
      <c r="IBF217" s="58"/>
      <c r="IBG217" s="63"/>
      <c r="IBH217" s="58"/>
      <c r="IBI217" s="63"/>
      <c r="IBJ217" s="58"/>
      <c r="IBK217" s="63"/>
      <c r="IBL217" s="58"/>
      <c r="IBM217" s="63"/>
      <c r="IBN217" s="58"/>
      <c r="IBO217" s="63"/>
      <c r="IBP217" s="58"/>
      <c r="IBQ217" s="63"/>
      <c r="IBR217" s="58"/>
      <c r="IBS217" s="63"/>
      <c r="IBT217" s="58"/>
      <c r="IBU217" s="63"/>
      <c r="IBV217" s="58"/>
      <c r="IBW217" s="63"/>
      <c r="IBX217" s="58"/>
      <c r="IBY217" s="63"/>
      <c r="IBZ217" s="58"/>
      <c r="ICA217" s="63"/>
      <c r="ICB217" s="58"/>
      <c r="ICC217" s="63"/>
      <c r="ICD217" s="58"/>
      <c r="ICE217" s="63"/>
      <c r="ICF217" s="58"/>
      <c r="ICG217" s="63"/>
      <c r="ICH217" s="58"/>
      <c r="ICI217" s="63"/>
      <c r="ICJ217" s="58"/>
      <c r="ICK217" s="63"/>
      <c r="ICL217" s="58"/>
      <c r="ICM217" s="63"/>
      <c r="ICN217" s="58"/>
      <c r="ICO217" s="63"/>
      <c r="ICP217" s="58"/>
      <c r="ICQ217" s="63"/>
      <c r="ICR217" s="58"/>
      <c r="ICS217" s="63"/>
      <c r="ICT217" s="58"/>
      <c r="ICU217" s="63"/>
      <c r="ICV217" s="58"/>
      <c r="ICW217" s="63"/>
      <c r="ICX217" s="58"/>
      <c r="ICY217" s="63"/>
      <c r="ICZ217" s="58"/>
      <c r="IDA217" s="63"/>
      <c r="IDB217" s="58"/>
      <c r="IDC217" s="63"/>
      <c r="IDD217" s="58"/>
      <c r="IDE217" s="63"/>
      <c r="IDF217" s="58"/>
      <c r="IDG217" s="63"/>
      <c r="IDH217" s="58"/>
      <c r="IDI217" s="63"/>
      <c r="IDJ217" s="58"/>
      <c r="IDK217" s="63"/>
      <c r="IDL217" s="58"/>
      <c r="IDM217" s="63"/>
      <c r="IDN217" s="58"/>
      <c r="IDO217" s="63"/>
      <c r="IDP217" s="58"/>
      <c r="IDQ217" s="63"/>
      <c r="IDR217" s="58"/>
      <c r="IDS217" s="63"/>
      <c r="IDT217" s="58"/>
      <c r="IDU217" s="63"/>
      <c r="IDV217" s="58"/>
      <c r="IDW217" s="63"/>
      <c r="IDX217" s="58"/>
      <c r="IDY217" s="63"/>
      <c r="IDZ217" s="58"/>
      <c r="IEA217" s="63"/>
      <c r="IEB217" s="58"/>
      <c r="IEC217" s="63"/>
      <c r="IED217" s="58"/>
      <c r="IEE217" s="63"/>
      <c r="IEF217" s="58"/>
      <c r="IEG217" s="63"/>
      <c r="IEH217" s="58"/>
      <c r="IEI217" s="63"/>
      <c r="IEJ217" s="58"/>
      <c r="IEK217" s="63"/>
      <c r="IEL217" s="58"/>
      <c r="IEM217" s="63"/>
      <c r="IEN217" s="58"/>
      <c r="IEO217" s="63"/>
      <c r="IEP217" s="58"/>
      <c r="IEQ217" s="63"/>
      <c r="IER217" s="58"/>
      <c r="IES217" s="63"/>
      <c r="IET217" s="58"/>
      <c r="IEU217" s="63"/>
      <c r="IEV217" s="58"/>
      <c r="IEW217" s="63"/>
      <c r="IEX217" s="58"/>
      <c r="IEY217" s="63"/>
      <c r="IEZ217" s="58"/>
      <c r="IFA217" s="63"/>
      <c r="IFB217" s="58"/>
      <c r="IFC217" s="63"/>
      <c r="IFD217" s="58"/>
      <c r="IFE217" s="63"/>
      <c r="IFF217" s="58"/>
      <c r="IFG217" s="63"/>
      <c r="IFH217" s="58"/>
      <c r="IFI217" s="63"/>
      <c r="IFJ217" s="58"/>
      <c r="IFK217" s="63"/>
      <c r="IFL217" s="58"/>
      <c r="IFM217" s="63"/>
      <c r="IFN217" s="58"/>
      <c r="IFO217" s="63"/>
      <c r="IFP217" s="58"/>
      <c r="IFQ217" s="63"/>
      <c r="IFR217" s="58"/>
      <c r="IFS217" s="63"/>
      <c r="IFT217" s="58"/>
      <c r="IFU217" s="63"/>
      <c r="IFV217" s="58"/>
      <c r="IFW217" s="63"/>
      <c r="IFX217" s="58"/>
      <c r="IFY217" s="63"/>
      <c r="IFZ217" s="58"/>
      <c r="IGA217" s="63"/>
      <c r="IGB217" s="58"/>
      <c r="IGC217" s="63"/>
      <c r="IGD217" s="58"/>
      <c r="IGE217" s="63"/>
      <c r="IGF217" s="58"/>
      <c r="IGG217" s="63"/>
      <c r="IGH217" s="58"/>
      <c r="IGI217" s="63"/>
      <c r="IGJ217" s="58"/>
      <c r="IGK217" s="63"/>
      <c r="IGL217" s="58"/>
      <c r="IGM217" s="63"/>
      <c r="IGN217" s="58"/>
      <c r="IGO217" s="63"/>
      <c r="IGP217" s="58"/>
      <c r="IGQ217" s="63"/>
      <c r="IGR217" s="58"/>
      <c r="IGS217" s="63"/>
      <c r="IGT217" s="58"/>
      <c r="IGU217" s="63"/>
      <c r="IGV217" s="58"/>
      <c r="IGW217" s="63"/>
      <c r="IGX217" s="58"/>
      <c r="IGY217" s="63"/>
      <c r="IGZ217" s="58"/>
      <c r="IHA217" s="63"/>
      <c r="IHB217" s="58"/>
      <c r="IHC217" s="63"/>
      <c r="IHD217" s="58"/>
      <c r="IHE217" s="63"/>
      <c r="IHF217" s="58"/>
      <c r="IHG217" s="63"/>
      <c r="IHH217" s="58"/>
      <c r="IHI217" s="63"/>
      <c r="IHJ217" s="58"/>
      <c r="IHK217" s="63"/>
      <c r="IHL217" s="58"/>
      <c r="IHM217" s="63"/>
      <c r="IHN217" s="58"/>
      <c r="IHO217" s="63"/>
      <c r="IHP217" s="58"/>
      <c r="IHQ217" s="63"/>
      <c r="IHR217" s="58"/>
      <c r="IHS217" s="63"/>
      <c r="IHT217" s="58"/>
      <c r="IHU217" s="63"/>
      <c r="IHV217" s="58"/>
      <c r="IHW217" s="63"/>
      <c r="IHX217" s="58"/>
      <c r="IHY217" s="63"/>
      <c r="IHZ217" s="58"/>
      <c r="IIA217" s="63"/>
      <c r="IIB217" s="58"/>
      <c r="IIC217" s="63"/>
      <c r="IID217" s="58"/>
      <c r="IIE217" s="63"/>
      <c r="IIF217" s="58"/>
      <c r="IIG217" s="63"/>
      <c r="IIH217" s="58"/>
      <c r="III217" s="63"/>
      <c r="IIJ217" s="58"/>
      <c r="IIK217" s="63"/>
      <c r="IIL217" s="58"/>
      <c r="IIM217" s="63"/>
      <c r="IIN217" s="58"/>
      <c r="IIO217" s="63"/>
      <c r="IIP217" s="58"/>
      <c r="IIQ217" s="63"/>
      <c r="IIR217" s="58"/>
      <c r="IIS217" s="63"/>
      <c r="IIT217" s="58"/>
      <c r="IIU217" s="63"/>
      <c r="IIV217" s="58"/>
      <c r="IIW217" s="63"/>
      <c r="IIX217" s="58"/>
      <c r="IIY217" s="63"/>
      <c r="IIZ217" s="58"/>
      <c r="IJA217" s="63"/>
      <c r="IJB217" s="58"/>
      <c r="IJC217" s="63"/>
      <c r="IJD217" s="58"/>
      <c r="IJE217" s="63"/>
      <c r="IJF217" s="58"/>
      <c r="IJG217" s="63"/>
      <c r="IJH217" s="58"/>
      <c r="IJI217" s="63"/>
      <c r="IJJ217" s="58"/>
      <c r="IJK217" s="63"/>
      <c r="IJL217" s="58"/>
      <c r="IJM217" s="63"/>
      <c r="IJN217" s="58"/>
      <c r="IJO217" s="63"/>
      <c r="IJP217" s="58"/>
      <c r="IJQ217" s="63"/>
      <c r="IJR217" s="58"/>
      <c r="IJS217" s="63"/>
      <c r="IJT217" s="58"/>
      <c r="IJU217" s="63"/>
      <c r="IJV217" s="58"/>
      <c r="IJW217" s="63"/>
      <c r="IJX217" s="58"/>
      <c r="IJY217" s="63"/>
      <c r="IJZ217" s="58"/>
      <c r="IKA217" s="63"/>
      <c r="IKB217" s="58"/>
      <c r="IKC217" s="63"/>
      <c r="IKD217" s="58"/>
      <c r="IKE217" s="63"/>
      <c r="IKF217" s="58"/>
      <c r="IKG217" s="63"/>
      <c r="IKH217" s="58"/>
      <c r="IKI217" s="63"/>
      <c r="IKJ217" s="58"/>
      <c r="IKK217" s="63"/>
      <c r="IKL217" s="58"/>
      <c r="IKM217" s="63"/>
      <c r="IKN217" s="58"/>
      <c r="IKO217" s="63"/>
      <c r="IKP217" s="58"/>
      <c r="IKQ217" s="63"/>
      <c r="IKR217" s="58"/>
      <c r="IKS217" s="63"/>
      <c r="IKT217" s="58"/>
      <c r="IKU217" s="63"/>
      <c r="IKV217" s="58"/>
      <c r="IKW217" s="63"/>
      <c r="IKX217" s="58"/>
      <c r="IKY217" s="63"/>
      <c r="IKZ217" s="58"/>
      <c r="ILA217" s="63"/>
      <c r="ILB217" s="58"/>
      <c r="ILC217" s="63"/>
      <c r="ILD217" s="58"/>
      <c r="ILE217" s="63"/>
      <c r="ILF217" s="58"/>
      <c r="ILG217" s="63"/>
      <c r="ILH217" s="58"/>
      <c r="ILI217" s="63"/>
      <c r="ILJ217" s="58"/>
      <c r="ILK217" s="63"/>
      <c r="ILL217" s="58"/>
      <c r="ILM217" s="63"/>
      <c r="ILN217" s="58"/>
      <c r="ILO217" s="63"/>
      <c r="ILP217" s="58"/>
      <c r="ILQ217" s="63"/>
      <c r="ILR217" s="58"/>
      <c r="ILS217" s="63"/>
      <c r="ILT217" s="58"/>
      <c r="ILU217" s="63"/>
      <c r="ILV217" s="58"/>
      <c r="ILW217" s="63"/>
      <c r="ILX217" s="58"/>
      <c r="ILY217" s="63"/>
      <c r="ILZ217" s="58"/>
      <c r="IMA217" s="63"/>
      <c r="IMB217" s="58"/>
      <c r="IMC217" s="63"/>
      <c r="IMD217" s="58"/>
      <c r="IME217" s="63"/>
      <c r="IMF217" s="58"/>
      <c r="IMG217" s="63"/>
      <c r="IMH217" s="58"/>
      <c r="IMI217" s="63"/>
      <c r="IMJ217" s="58"/>
      <c r="IMK217" s="63"/>
      <c r="IML217" s="58"/>
      <c r="IMM217" s="63"/>
      <c r="IMN217" s="58"/>
      <c r="IMO217" s="63"/>
      <c r="IMP217" s="58"/>
      <c r="IMQ217" s="63"/>
      <c r="IMR217" s="58"/>
      <c r="IMS217" s="63"/>
      <c r="IMT217" s="58"/>
      <c r="IMU217" s="63"/>
      <c r="IMV217" s="58"/>
      <c r="IMW217" s="63"/>
      <c r="IMX217" s="58"/>
      <c r="IMY217" s="63"/>
      <c r="IMZ217" s="58"/>
      <c r="INA217" s="63"/>
      <c r="INB217" s="58"/>
      <c r="INC217" s="63"/>
      <c r="IND217" s="58"/>
      <c r="INE217" s="63"/>
      <c r="INF217" s="58"/>
      <c r="ING217" s="63"/>
      <c r="INH217" s="58"/>
      <c r="INI217" s="63"/>
      <c r="INJ217" s="58"/>
      <c r="INK217" s="63"/>
      <c r="INL217" s="58"/>
      <c r="INM217" s="63"/>
      <c r="INN217" s="58"/>
      <c r="INO217" s="63"/>
      <c r="INP217" s="58"/>
      <c r="INQ217" s="63"/>
      <c r="INR217" s="58"/>
      <c r="INS217" s="63"/>
      <c r="INT217" s="58"/>
      <c r="INU217" s="63"/>
      <c r="INV217" s="58"/>
      <c r="INW217" s="63"/>
      <c r="INX217" s="58"/>
      <c r="INY217" s="63"/>
      <c r="INZ217" s="58"/>
      <c r="IOA217" s="63"/>
      <c r="IOB217" s="58"/>
      <c r="IOC217" s="63"/>
      <c r="IOD217" s="58"/>
      <c r="IOE217" s="63"/>
      <c r="IOF217" s="58"/>
      <c r="IOG217" s="63"/>
      <c r="IOH217" s="58"/>
      <c r="IOI217" s="63"/>
      <c r="IOJ217" s="58"/>
      <c r="IOK217" s="63"/>
      <c r="IOL217" s="58"/>
      <c r="IOM217" s="63"/>
      <c r="ION217" s="58"/>
      <c r="IOO217" s="63"/>
      <c r="IOP217" s="58"/>
      <c r="IOQ217" s="63"/>
      <c r="IOR217" s="58"/>
      <c r="IOS217" s="63"/>
      <c r="IOT217" s="58"/>
      <c r="IOU217" s="63"/>
      <c r="IOV217" s="58"/>
      <c r="IOW217" s="63"/>
      <c r="IOX217" s="58"/>
      <c r="IOY217" s="63"/>
      <c r="IOZ217" s="58"/>
      <c r="IPA217" s="63"/>
      <c r="IPB217" s="58"/>
      <c r="IPC217" s="63"/>
      <c r="IPD217" s="58"/>
      <c r="IPE217" s="63"/>
      <c r="IPF217" s="58"/>
      <c r="IPG217" s="63"/>
      <c r="IPH217" s="58"/>
      <c r="IPI217" s="63"/>
      <c r="IPJ217" s="58"/>
      <c r="IPK217" s="63"/>
      <c r="IPL217" s="58"/>
      <c r="IPM217" s="63"/>
      <c r="IPN217" s="58"/>
      <c r="IPO217" s="63"/>
      <c r="IPP217" s="58"/>
      <c r="IPQ217" s="63"/>
      <c r="IPR217" s="58"/>
      <c r="IPS217" s="63"/>
      <c r="IPT217" s="58"/>
      <c r="IPU217" s="63"/>
      <c r="IPV217" s="58"/>
      <c r="IPW217" s="63"/>
      <c r="IPX217" s="58"/>
      <c r="IPY217" s="63"/>
      <c r="IPZ217" s="58"/>
      <c r="IQA217" s="63"/>
      <c r="IQB217" s="58"/>
      <c r="IQC217" s="63"/>
      <c r="IQD217" s="58"/>
      <c r="IQE217" s="63"/>
      <c r="IQF217" s="58"/>
      <c r="IQG217" s="63"/>
      <c r="IQH217" s="58"/>
      <c r="IQI217" s="63"/>
      <c r="IQJ217" s="58"/>
      <c r="IQK217" s="63"/>
      <c r="IQL217" s="58"/>
      <c r="IQM217" s="63"/>
      <c r="IQN217" s="58"/>
      <c r="IQO217" s="63"/>
      <c r="IQP217" s="58"/>
      <c r="IQQ217" s="63"/>
      <c r="IQR217" s="58"/>
      <c r="IQS217" s="63"/>
      <c r="IQT217" s="58"/>
      <c r="IQU217" s="63"/>
      <c r="IQV217" s="58"/>
      <c r="IQW217" s="63"/>
      <c r="IQX217" s="58"/>
      <c r="IQY217" s="63"/>
      <c r="IQZ217" s="58"/>
      <c r="IRA217" s="63"/>
      <c r="IRB217" s="58"/>
      <c r="IRC217" s="63"/>
      <c r="IRD217" s="58"/>
      <c r="IRE217" s="63"/>
      <c r="IRF217" s="58"/>
      <c r="IRG217" s="63"/>
      <c r="IRH217" s="58"/>
      <c r="IRI217" s="63"/>
      <c r="IRJ217" s="58"/>
      <c r="IRK217" s="63"/>
      <c r="IRL217" s="58"/>
      <c r="IRM217" s="63"/>
      <c r="IRN217" s="58"/>
      <c r="IRO217" s="63"/>
      <c r="IRP217" s="58"/>
      <c r="IRQ217" s="63"/>
      <c r="IRR217" s="58"/>
      <c r="IRS217" s="63"/>
      <c r="IRT217" s="58"/>
      <c r="IRU217" s="63"/>
      <c r="IRV217" s="58"/>
      <c r="IRW217" s="63"/>
      <c r="IRX217" s="58"/>
      <c r="IRY217" s="63"/>
      <c r="IRZ217" s="58"/>
      <c r="ISA217" s="63"/>
      <c r="ISB217" s="58"/>
      <c r="ISC217" s="63"/>
      <c r="ISD217" s="58"/>
      <c r="ISE217" s="63"/>
      <c r="ISF217" s="58"/>
      <c r="ISG217" s="63"/>
      <c r="ISH217" s="58"/>
      <c r="ISI217" s="63"/>
      <c r="ISJ217" s="58"/>
      <c r="ISK217" s="63"/>
      <c r="ISL217" s="58"/>
      <c r="ISM217" s="63"/>
      <c r="ISN217" s="58"/>
      <c r="ISO217" s="63"/>
      <c r="ISP217" s="58"/>
      <c r="ISQ217" s="63"/>
      <c r="ISR217" s="58"/>
      <c r="ISS217" s="63"/>
      <c r="IST217" s="58"/>
      <c r="ISU217" s="63"/>
      <c r="ISV217" s="58"/>
      <c r="ISW217" s="63"/>
      <c r="ISX217" s="58"/>
      <c r="ISY217" s="63"/>
      <c r="ISZ217" s="58"/>
      <c r="ITA217" s="63"/>
      <c r="ITB217" s="58"/>
      <c r="ITC217" s="63"/>
      <c r="ITD217" s="58"/>
      <c r="ITE217" s="63"/>
      <c r="ITF217" s="58"/>
      <c r="ITG217" s="63"/>
      <c r="ITH217" s="58"/>
      <c r="ITI217" s="63"/>
      <c r="ITJ217" s="58"/>
      <c r="ITK217" s="63"/>
      <c r="ITL217" s="58"/>
      <c r="ITM217" s="63"/>
      <c r="ITN217" s="58"/>
      <c r="ITO217" s="63"/>
      <c r="ITP217" s="58"/>
      <c r="ITQ217" s="63"/>
      <c r="ITR217" s="58"/>
      <c r="ITS217" s="63"/>
      <c r="ITT217" s="58"/>
      <c r="ITU217" s="63"/>
      <c r="ITV217" s="58"/>
      <c r="ITW217" s="63"/>
      <c r="ITX217" s="58"/>
      <c r="ITY217" s="63"/>
      <c r="ITZ217" s="58"/>
      <c r="IUA217" s="63"/>
      <c r="IUB217" s="58"/>
      <c r="IUC217" s="63"/>
      <c r="IUD217" s="58"/>
      <c r="IUE217" s="63"/>
      <c r="IUF217" s="58"/>
      <c r="IUG217" s="63"/>
      <c r="IUH217" s="58"/>
      <c r="IUI217" s="63"/>
      <c r="IUJ217" s="58"/>
      <c r="IUK217" s="63"/>
      <c r="IUL217" s="58"/>
      <c r="IUM217" s="63"/>
      <c r="IUN217" s="58"/>
      <c r="IUO217" s="63"/>
      <c r="IUP217" s="58"/>
      <c r="IUQ217" s="63"/>
      <c r="IUR217" s="58"/>
      <c r="IUS217" s="63"/>
      <c r="IUT217" s="58"/>
      <c r="IUU217" s="63"/>
      <c r="IUV217" s="58"/>
      <c r="IUW217" s="63"/>
      <c r="IUX217" s="58"/>
      <c r="IUY217" s="63"/>
      <c r="IUZ217" s="58"/>
      <c r="IVA217" s="63"/>
      <c r="IVB217" s="58"/>
      <c r="IVC217" s="63"/>
      <c r="IVD217" s="58"/>
      <c r="IVE217" s="63"/>
      <c r="IVF217" s="58"/>
      <c r="IVG217" s="63"/>
      <c r="IVH217" s="58"/>
      <c r="IVI217" s="63"/>
      <c r="IVJ217" s="58"/>
      <c r="IVK217" s="63"/>
      <c r="IVL217" s="58"/>
      <c r="IVM217" s="63"/>
      <c r="IVN217" s="58"/>
      <c r="IVO217" s="63"/>
      <c r="IVP217" s="58"/>
      <c r="IVQ217" s="63"/>
      <c r="IVR217" s="58"/>
      <c r="IVS217" s="63"/>
      <c r="IVT217" s="58"/>
      <c r="IVU217" s="63"/>
      <c r="IVV217" s="58"/>
      <c r="IVW217" s="63"/>
      <c r="IVX217" s="58"/>
      <c r="IVY217" s="63"/>
      <c r="IVZ217" s="58"/>
      <c r="IWA217" s="63"/>
      <c r="IWB217" s="58"/>
      <c r="IWC217" s="63"/>
      <c r="IWD217" s="58"/>
      <c r="IWE217" s="63"/>
      <c r="IWF217" s="58"/>
      <c r="IWG217" s="63"/>
      <c r="IWH217" s="58"/>
      <c r="IWI217" s="63"/>
      <c r="IWJ217" s="58"/>
      <c r="IWK217" s="63"/>
      <c r="IWL217" s="58"/>
      <c r="IWM217" s="63"/>
      <c r="IWN217" s="58"/>
      <c r="IWO217" s="63"/>
      <c r="IWP217" s="58"/>
      <c r="IWQ217" s="63"/>
      <c r="IWR217" s="58"/>
      <c r="IWS217" s="63"/>
      <c r="IWT217" s="58"/>
      <c r="IWU217" s="63"/>
      <c r="IWV217" s="58"/>
      <c r="IWW217" s="63"/>
      <c r="IWX217" s="58"/>
      <c r="IWY217" s="63"/>
      <c r="IWZ217" s="58"/>
      <c r="IXA217" s="63"/>
      <c r="IXB217" s="58"/>
      <c r="IXC217" s="63"/>
      <c r="IXD217" s="58"/>
      <c r="IXE217" s="63"/>
      <c r="IXF217" s="58"/>
      <c r="IXG217" s="63"/>
      <c r="IXH217" s="58"/>
      <c r="IXI217" s="63"/>
      <c r="IXJ217" s="58"/>
      <c r="IXK217" s="63"/>
      <c r="IXL217" s="58"/>
      <c r="IXM217" s="63"/>
      <c r="IXN217" s="58"/>
      <c r="IXO217" s="63"/>
      <c r="IXP217" s="58"/>
      <c r="IXQ217" s="63"/>
      <c r="IXR217" s="58"/>
      <c r="IXS217" s="63"/>
      <c r="IXT217" s="58"/>
      <c r="IXU217" s="63"/>
      <c r="IXV217" s="58"/>
      <c r="IXW217" s="63"/>
      <c r="IXX217" s="58"/>
      <c r="IXY217" s="63"/>
      <c r="IXZ217" s="58"/>
      <c r="IYA217" s="63"/>
      <c r="IYB217" s="58"/>
      <c r="IYC217" s="63"/>
      <c r="IYD217" s="58"/>
      <c r="IYE217" s="63"/>
      <c r="IYF217" s="58"/>
      <c r="IYG217" s="63"/>
      <c r="IYH217" s="58"/>
      <c r="IYI217" s="63"/>
      <c r="IYJ217" s="58"/>
      <c r="IYK217" s="63"/>
      <c r="IYL217" s="58"/>
      <c r="IYM217" s="63"/>
      <c r="IYN217" s="58"/>
      <c r="IYO217" s="63"/>
      <c r="IYP217" s="58"/>
      <c r="IYQ217" s="63"/>
      <c r="IYR217" s="58"/>
      <c r="IYS217" s="63"/>
      <c r="IYT217" s="58"/>
      <c r="IYU217" s="63"/>
      <c r="IYV217" s="58"/>
      <c r="IYW217" s="63"/>
      <c r="IYX217" s="58"/>
      <c r="IYY217" s="63"/>
      <c r="IYZ217" s="58"/>
      <c r="IZA217" s="63"/>
      <c r="IZB217" s="58"/>
      <c r="IZC217" s="63"/>
      <c r="IZD217" s="58"/>
      <c r="IZE217" s="63"/>
      <c r="IZF217" s="58"/>
      <c r="IZG217" s="63"/>
      <c r="IZH217" s="58"/>
      <c r="IZI217" s="63"/>
      <c r="IZJ217" s="58"/>
      <c r="IZK217" s="63"/>
      <c r="IZL217" s="58"/>
      <c r="IZM217" s="63"/>
      <c r="IZN217" s="58"/>
      <c r="IZO217" s="63"/>
      <c r="IZP217" s="58"/>
      <c r="IZQ217" s="63"/>
      <c r="IZR217" s="58"/>
      <c r="IZS217" s="63"/>
      <c r="IZT217" s="58"/>
      <c r="IZU217" s="63"/>
      <c r="IZV217" s="58"/>
      <c r="IZW217" s="63"/>
      <c r="IZX217" s="58"/>
      <c r="IZY217" s="63"/>
      <c r="IZZ217" s="58"/>
      <c r="JAA217" s="63"/>
      <c r="JAB217" s="58"/>
      <c r="JAC217" s="63"/>
      <c r="JAD217" s="58"/>
      <c r="JAE217" s="63"/>
      <c r="JAF217" s="58"/>
      <c r="JAG217" s="63"/>
      <c r="JAH217" s="58"/>
      <c r="JAI217" s="63"/>
      <c r="JAJ217" s="58"/>
      <c r="JAK217" s="63"/>
      <c r="JAL217" s="58"/>
      <c r="JAM217" s="63"/>
      <c r="JAN217" s="58"/>
      <c r="JAO217" s="63"/>
      <c r="JAP217" s="58"/>
      <c r="JAQ217" s="63"/>
      <c r="JAR217" s="58"/>
      <c r="JAS217" s="63"/>
      <c r="JAT217" s="58"/>
      <c r="JAU217" s="63"/>
      <c r="JAV217" s="58"/>
      <c r="JAW217" s="63"/>
      <c r="JAX217" s="58"/>
      <c r="JAY217" s="63"/>
      <c r="JAZ217" s="58"/>
      <c r="JBA217" s="63"/>
      <c r="JBB217" s="58"/>
      <c r="JBC217" s="63"/>
      <c r="JBD217" s="58"/>
      <c r="JBE217" s="63"/>
      <c r="JBF217" s="58"/>
      <c r="JBG217" s="63"/>
      <c r="JBH217" s="58"/>
      <c r="JBI217" s="63"/>
      <c r="JBJ217" s="58"/>
      <c r="JBK217" s="63"/>
      <c r="JBL217" s="58"/>
      <c r="JBM217" s="63"/>
      <c r="JBN217" s="58"/>
      <c r="JBO217" s="63"/>
      <c r="JBP217" s="58"/>
      <c r="JBQ217" s="63"/>
      <c r="JBR217" s="58"/>
      <c r="JBS217" s="63"/>
      <c r="JBT217" s="58"/>
      <c r="JBU217" s="63"/>
      <c r="JBV217" s="58"/>
      <c r="JBW217" s="63"/>
      <c r="JBX217" s="58"/>
      <c r="JBY217" s="63"/>
      <c r="JBZ217" s="58"/>
      <c r="JCA217" s="63"/>
      <c r="JCB217" s="58"/>
      <c r="JCC217" s="63"/>
      <c r="JCD217" s="58"/>
      <c r="JCE217" s="63"/>
      <c r="JCF217" s="58"/>
      <c r="JCG217" s="63"/>
      <c r="JCH217" s="58"/>
      <c r="JCI217" s="63"/>
      <c r="JCJ217" s="58"/>
      <c r="JCK217" s="63"/>
      <c r="JCL217" s="58"/>
      <c r="JCM217" s="63"/>
      <c r="JCN217" s="58"/>
      <c r="JCO217" s="63"/>
      <c r="JCP217" s="58"/>
      <c r="JCQ217" s="63"/>
      <c r="JCR217" s="58"/>
      <c r="JCS217" s="63"/>
      <c r="JCT217" s="58"/>
      <c r="JCU217" s="63"/>
      <c r="JCV217" s="58"/>
      <c r="JCW217" s="63"/>
      <c r="JCX217" s="58"/>
      <c r="JCY217" s="63"/>
      <c r="JCZ217" s="58"/>
      <c r="JDA217" s="63"/>
      <c r="JDB217" s="58"/>
      <c r="JDC217" s="63"/>
      <c r="JDD217" s="58"/>
      <c r="JDE217" s="63"/>
      <c r="JDF217" s="58"/>
      <c r="JDG217" s="63"/>
      <c r="JDH217" s="58"/>
      <c r="JDI217" s="63"/>
      <c r="JDJ217" s="58"/>
      <c r="JDK217" s="63"/>
      <c r="JDL217" s="58"/>
      <c r="JDM217" s="63"/>
      <c r="JDN217" s="58"/>
      <c r="JDO217" s="63"/>
      <c r="JDP217" s="58"/>
      <c r="JDQ217" s="63"/>
      <c r="JDR217" s="58"/>
      <c r="JDS217" s="63"/>
      <c r="JDT217" s="58"/>
      <c r="JDU217" s="63"/>
      <c r="JDV217" s="58"/>
      <c r="JDW217" s="63"/>
      <c r="JDX217" s="58"/>
      <c r="JDY217" s="63"/>
      <c r="JDZ217" s="58"/>
      <c r="JEA217" s="63"/>
      <c r="JEB217" s="58"/>
      <c r="JEC217" s="63"/>
      <c r="JED217" s="58"/>
      <c r="JEE217" s="63"/>
      <c r="JEF217" s="58"/>
      <c r="JEG217" s="63"/>
      <c r="JEH217" s="58"/>
      <c r="JEI217" s="63"/>
      <c r="JEJ217" s="58"/>
      <c r="JEK217" s="63"/>
      <c r="JEL217" s="58"/>
      <c r="JEM217" s="63"/>
      <c r="JEN217" s="58"/>
      <c r="JEO217" s="63"/>
      <c r="JEP217" s="58"/>
      <c r="JEQ217" s="63"/>
      <c r="JER217" s="58"/>
      <c r="JES217" s="63"/>
      <c r="JET217" s="58"/>
      <c r="JEU217" s="63"/>
      <c r="JEV217" s="58"/>
      <c r="JEW217" s="63"/>
      <c r="JEX217" s="58"/>
      <c r="JEY217" s="63"/>
      <c r="JEZ217" s="58"/>
      <c r="JFA217" s="63"/>
      <c r="JFB217" s="58"/>
      <c r="JFC217" s="63"/>
      <c r="JFD217" s="58"/>
      <c r="JFE217" s="63"/>
      <c r="JFF217" s="58"/>
      <c r="JFG217" s="63"/>
      <c r="JFH217" s="58"/>
      <c r="JFI217" s="63"/>
      <c r="JFJ217" s="58"/>
      <c r="JFK217" s="63"/>
      <c r="JFL217" s="58"/>
      <c r="JFM217" s="63"/>
      <c r="JFN217" s="58"/>
      <c r="JFO217" s="63"/>
      <c r="JFP217" s="58"/>
      <c r="JFQ217" s="63"/>
      <c r="JFR217" s="58"/>
      <c r="JFS217" s="63"/>
      <c r="JFT217" s="58"/>
      <c r="JFU217" s="63"/>
      <c r="JFV217" s="58"/>
      <c r="JFW217" s="63"/>
      <c r="JFX217" s="58"/>
      <c r="JFY217" s="63"/>
      <c r="JFZ217" s="58"/>
      <c r="JGA217" s="63"/>
      <c r="JGB217" s="58"/>
      <c r="JGC217" s="63"/>
      <c r="JGD217" s="58"/>
      <c r="JGE217" s="63"/>
      <c r="JGF217" s="58"/>
      <c r="JGG217" s="63"/>
      <c r="JGH217" s="58"/>
      <c r="JGI217" s="63"/>
      <c r="JGJ217" s="58"/>
      <c r="JGK217" s="63"/>
      <c r="JGL217" s="58"/>
      <c r="JGM217" s="63"/>
      <c r="JGN217" s="58"/>
      <c r="JGO217" s="63"/>
      <c r="JGP217" s="58"/>
      <c r="JGQ217" s="63"/>
      <c r="JGR217" s="58"/>
      <c r="JGS217" s="63"/>
      <c r="JGT217" s="58"/>
      <c r="JGU217" s="63"/>
      <c r="JGV217" s="58"/>
      <c r="JGW217" s="63"/>
      <c r="JGX217" s="58"/>
      <c r="JGY217" s="63"/>
      <c r="JGZ217" s="58"/>
      <c r="JHA217" s="63"/>
      <c r="JHB217" s="58"/>
      <c r="JHC217" s="63"/>
      <c r="JHD217" s="58"/>
      <c r="JHE217" s="63"/>
      <c r="JHF217" s="58"/>
      <c r="JHG217" s="63"/>
      <c r="JHH217" s="58"/>
      <c r="JHI217" s="63"/>
      <c r="JHJ217" s="58"/>
      <c r="JHK217" s="63"/>
      <c r="JHL217" s="58"/>
      <c r="JHM217" s="63"/>
      <c r="JHN217" s="58"/>
      <c r="JHO217" s="63"/>
      <c r="JHP217" s="58"/>
      <c r="JHQ217" s="63"/>
      <c r="JHR217" s="58"/>
      <c r="JHS217" s="63"/>
      <c r="JHT217" s="58"/>
      <c r="JHU217" s="63"/>
      <c r="JHV217" s="58"/>
      <c r="JHW217" s="63"/>
      <c r="JHX217" s="58"/>
      <c r="JHY217" s="63"/>
      <c r="JHZ217" s="58"/>
      <c r="JIA217" s="63"/>
      <c r="JIB217" s="58"/>
      <c r="JIC217" s="63"/>
      <c r="JID217" s="58"/>
      <c r="JIE217" s="63"/>
      <c r="JIF217" s="58"/>
      <c r="JIG217" s="63"/>
      <c r="JIH217" s="58"/>
      <c r="JII217" s="63"/>
      <c r="JIJ217" s="58"/>
      <c r="JIK217" s="63"/>
      <c r="JIL217" s="58"/>
      <c r="JIM217" s="63"/>
      <c r="JIN217" s="58"/>
      <c r="JIO217" s="63"/>
      <c r="JIP217" s="58"/>
      <c r="JIQ217" s="63"/>
      <c r="JIR217" s="58"/>
      <c r="JIS217" s="63"/>
      <c r="JIT217" s="58"/>
      <c r="JIU217" s="63"/>
      <c r="JIV217" s="58"/>
      <c r="JIW217" s="63"/>
      <c r="JIX217" s="58"/>
      <c r="JIY217" s="63"/>
      <c r="JIZ217" s="58"/>
      <c r="JJA217" s="63"/>
      <c r="JJB217" s="58"/>
      <c r="JJC217" s="63"/>
      <c r="JJD217" s="58"/>
      <c r="JJE217" s="63"/>
      <c r="JJF217" s="58"/>
      <c r="JJG217" s="63"/>
      <c r="JJH217" s="58"/>
      <c r="JJI217" s="63"/>
      <c r="JJJ217" s="58"/>
      <c r="JJK217" s="63"/>
      <c r="JJL217" s="58"/>
      <c r="JJM217" s="63"/>
      <c r="JJN217" s="58"/>
      <c r="JJO217" s="63"/>
      <c r="JJP217" s="58"/>
      <c r="JJQ217" s="63"/>
      <c r="JJR217" s="58"/>
      <c r="JJS217" s="63"/>
      <c r="JJT217" s="58"/>
      <c r="JJU217" s="63"/>
      <c r="JJV217" s="58"/>
      <c r="JJW217" s="63"/>
      <c r="JJX217" s="58"/>
      <c r="JJY217" s="63"/>
      <c r="JJZ217" s="58"/>
      <c r="JKA217" s="63"/>
      <c r="JKB217" s="58"/>
      <c r="JKC217" s="63"/>
      <c r="JKD217" s="58"/>
      <c r="JKE217" s="63"/>
      <c r="JKF217" s="58"/>
      <c r="JKG217" s="63"/>
      <c r="JKH217" s="58"/>
      <c r="JKI217" s="63"/>
      <c r="JKJ217" s="58"/>
      <c r="JKK217" s="63"/>
      <c r="JKL217" s="58"/>
      <c r="JKM217" s="63"/>
      <c r="JKN217" s="58"/>
      <c r="JKO217" s="63"/>
      <c r="JKP217" s="58"/>
      <c r="JKQ217" s="63"/>
      <c r="JKR217" s="58"/>
      <c r="JKS217" s="63"/>
      <c r="JKT217" s="58"/>
      <c r="JKU217" s="63"/>
      <c r="JKV217" s="58"/>
      <c r="JKW217" s="63"/>
      <c r="JKX217" s="58"/>
      <c r="JKY217" s="63"/>
      <c r="JKZ217" s="58"/>
      <c r="JLA217" s="63"/>
      <c r="JLB217" s="58"/>
      <c r="JLC217" s="63"/>
      <c r="JLD217" s="58"/>
      <c r="JLE217" s="63"/>
      <c r="JLF217" s="58"/>
      <c r="JLG217" s="63"/>
      <c r="JLH217" s="58"/>
      <c r="JLI217" s="63"/>
      <c r="JLJ217" s="58"/>
      <c r="JLK217" s="63"/>
      <c r="JLL217" s="58"/>
      <c r="JLM217" s="63"/>
      <c r="JLN217" s="58"/>
      <c r="JLO217" s="63"/>
      <c r="JLP217" s="58"/>
      <c r="JLQ217" s="63"/>
      <c r="JLR217" s="58"/>
      <c r="JLS217" s="63"/>
      <c r="JLT217" s="58"/>
      <c r="JLU217" s="63"/>
      <c r="JLV217" s="58"/>
      <c r="JLW217" s="63"/>
      <c r="JLX217" s="58"/>
      <c r="JLY217" s="63"/>
      <c r="JLZ217" s="58"/>
      <c r="JMA217" s="63"/>
      <c r="JMB217" s="58"/>
      <c r="JMC217" s="63"/>
      <c r="JMD217" s="58"/>
      <c r="JME217" s="63"/>
      <c r="JMF217" s="58"/>
      <c r="JMG217" s="63"/>
      <c r="JMH217" s="58"/>
      <c r="JMI217" s="63"/>
      <c r="JMJ217" s="58"/>
      <c r="JMK217" s="63"/>
      <c r="JML217" s="58"/>
      <c r="JMM217" s="63"/>
      <c r="JMN217" s="58"/>
      <c r="JMO217" s="63"/>
      <c r="JMP217" s="58"/>
      <c r="JMQ217" s="63"/>
      <c r="JMR217" s="58"/>
      <c r="JMS217" s="63"/>
      <c r="JMT217" s="58"/>
      <c r="JMU217" s="63"/>
      <c r="JMV217" s="58"/>
      <c r="JMW217" s="63"/>
      <c r="JMX217" s="58"/>
      <c r="JMY217" s="63"/>
      <c r="JMZ217" s="58"/>
      <c r="JNA217" s="63"/>
      <c r="JNB217" s="58"/>
      <c r="JNC217" s="63"/>
      <c r="JND217" s="58"/>
      <c r="JNE217" s="63"/>
      <c r="JNF217" s="58"/>
      <c r="JNG217" s="63"/>
      <c r="JNH217" s="58"/>
      <c r="JNI217" s="63"/>
      <c r="JNJ217" s="58"/>
      <c r="JNK217" s="63"/>
      <c r="JNL217" s="58"/>
      <c r="JNM217" s="63"/>
      <c r="JNN217" s="58"/>
      <c r="JNO217" s="63"/>
      <c r="JNP217" s="58"/>
      <c r="JNQ217" s="63"/>
      <c r="JNR217" s="58"/>
      <c r="JNS217" s="63"/>
      <c r="JNT217" s="58"/>
      <c r="JNU217" s="63"/>
      <c r="JNV217" s="58"/>
      <c r="JNW217" s="63"/>
      <c r="JNX217" s="58"/>
      <c r="JNY217" s="63"/>
      <c r="JNZ217" s="58"/>
      <c r="JOA217" s="63"/>
      <c r="JOB217" s="58"/>
      <c r="JOC217" s="63"/>
      <c r="JOD217" s="58"/>
      <c r="JOE217" s="63"/>
      <c r="JOF217" s="58"/>
      <c r="JOG217" s="63"/>
      <c r="JOH217" s="58"/>
      <c r="JOI217" s="63"/>
      <c r="JOJ217" s="58"/>
      <c r="JOK217" s="63"/>
      <c r="JOL217" s="58"/>
      <c r="JOM217" s="63"/>
      <c r="JON217" s="58"/>
      <c r="JOO217" s="63"/>
      <c r="JOP217" s="58"/>
      <c r="JOQ217" s="63"/>
      <c r="JOR217" s="58"/>
      <c r="JOS217" s="63"/>
      <c r="JOT217" s="58"/>
      <c r="JOU217" s="63"/>
      <c r="JOV217" s="58"/>
      <c r="JOW217" s="63"/>
      <c r="JOX217" s="58"/>
      <c r="JOY217" s="63"/>
      <c r="JOZ217" s="58"/>
      <c r="JPA217" s="63"/>
      <c r="JPB217" s="58"/>
      <c r="JPC217" s="63"/>
      <c r="JPD217" s="58"/>
      <c r="JPE217" s="63"/>
      <c r="JPF217" s="58"/>
      <c r="JPG217" s="63"/>
      <c r="JPH217" s="58"/>
      <c r="JPI217" s="63"/>
      <c r="JPJ217" s="58"/>
      <c r="JPK217" s="63"/>
      <c r="JPL217" s="58"/>
      <c r="JPM217" s="63"/>
      <c r="JPN217" s="58"/>
      <c r="JPO217" s="63"/>
      <c r="JPP217" s="58"/>
      <c r="JPQ217" s="63"/>
      <c r="JPR217" s="58"/>
      <c r="JPS217" s="63"/>
      <c r="JPT217" s="58"/>
      <c r="JPU217" s="63"/>
      <c r="JPV217" s="58"/>
      <c r="JPW217" s="63"/>
      <c r="JPX217" s="58"/>
      <c r="JPY217" s="63"/>
      <c r="JPZ217" s="58"/>
      <c r="JQA217" s="63"/>
      <c r="JQB217" s="58"/>
      <c r="JQC217" s="63"/>
      <c r="JQD217" s="58"/>
      <c r="JQE217" s="63"/>
      <c r="JQF217" s="58"/>
      <c r="JQG217" s="63"/>
      <c r="JQH217" s="58"/>
      <c r="JQI217" s="63"/>
      <c r="JQJ217" s="58"/>
      <c r="JQK217" s="63"/>
      <c r="JQL217" s="58"/>
      <c r="JQM217" s="63"/>
      <c r="JQN217" s="58"/>
      <c r="JQO217" s="63"/>
      <c r="JQP217" s="58"/>
      <c r="JQQ217" s="63"/>
      <c r="JQR217" s="58"/>
      <c r="JQS217" s="63"/>
      <c r="JQT217" s="58"/>
      <c r="JQU217" s="63"/>
      <c r="JQV217" s="58"/>
      <c r="JQW217" s="63"/>
      <c r="JQX217" s="58"/>
      <c r="JQY217" s="63"/>
      <c r="JQZ217" s="58"/>
      <c r="JRA217" s="63"/>
      <c r="JRB217" s="58"/>
      <c r="JRC217" s="63"/>
      <c r="JRD217" s="58"/>
      <c r="JRE217" s="63"/>
      <c r="JRF217" s="58"/>
      <c r="JRG217" s="63"/>
      <c r="JRH217" s="58"/>
      <c r="JRI217" s="63"/>
      <c r="JRJ217" s="58"/>
      <c r="JRK217" s="63"/>
      <c r="JRL217" s="58"/>
      <c r="JRM217" s="63"/>
      <c r="JRN217" s="58"/>
      <c r="JRO217" s="63"/>
      <c r="JRP217" s="58"/>
      <c r="JRQ217" s="63"/>
      <c r="JRR217" s="58"/>
      <c r="JRS217" s="63"/>
      <c r="JRT217" s="58"/>
      <c r="JRU217" s="63"/>
      <c r="JRV217" s="58"/>
      <c r="JRW217" s="63"/>
      <c r="JRX217" s="58"/>
      <c r="JRY217" s="63"/>
      <c r="JRZ217" s="58"/>
      <c r="JSA217" s="63"/>
      <c r="JSB217" s="58"/>
      <c r="JSC217" s="63"/>
      <c r="JSD217" s="58"/>
      <c r="JSE217" s="63"/>
      <c r="JSF217" s="58"/>
      <c r="JSG217" s="63"/>
      <c r="JSH217" s="58"/>
      <c r="JSI217" s="63"/>
      <c r="JSJ217" s="58"/>
      <c r="JSK217" s="63"/>
      <c r="JSL217" s="58"/>
      <c r="JSM217" s="63"/>
      <c r="JSN217" s="58"/>
      <c r="JSO217" s="63"/>
      <c r="JSP217" s="58"/>
      <c r="JSQ217" s="63"/>
      <c r="JSR217" s="58"/>
      <c r="JSS217" s="63"/>
      <c r="JST217" s="58"/>
      <c r="JSU217" s="63"/>
      <c r="JSV217" s="58"/>
      <c r="JSW217" s="63"/>
      <c r="JSX217" s="58"/>
      <c r="JSY217" s="63"/>
      <c r="JSZ217" s="58"/>
      <c r="JTA217" s="63"/>
      <c r="JTB217" s="58"/>
      <c r="JTC217" s="63"/>
      <c r="JTD217" s="58"/>
      <c r="JTE217" s="63"/>
      <c r="JTF217" s="58"/>
      <c r="JTG217" s="63"/>
      <c r="JTH217" s="58"/>
      <c r="JTI217" s="63"/>
      <c r="JTJ217" s="58"/>
      <c r="JTK217" s="63"/>
      <c r="JTL217" s="58"/>
      <c r="JTM217" s="63"/>
      <c r="JTN217" s="58"/>
      <c r="JTO217" s="63"/>
      <c r="JTP217" s="58"/>
      <c r="JTQ217" s="63"/>
      <c r="JTR217" s="58"/>
      <c r="JTS217" s="63"/>
      <c r="JTT217" s="58"/>
      <c r="JTU217" s="63"/>
      <c r="JTV217" s="58"/>
      <c r="JTW217" s="63"/>
      <c r="JTX217" s="58"/>
      <c r="JTY217" s="63"/>
      <c r="JTZ217" s="58"/>
      <c r="JUA217" s="63"/>
      <c r="JUB217" s="58"/>
      <c r="JUC217" s="63"/>
      <c r="JUD217" s="58"/>
      <c r="JUE217" s="63"/>
      <c r="JUF217" s="58"/>
      <c r="JUG217" s="63"/>
      <c r="JUH217" s="58"/>
      <c r="JUI217" s="63"/>
      <c r="JUJ217" s="58"/>
      <c r="JUK217" s="63"/>
      <c r="JUL217" s="58"/>
      <c r="JUM217" s="63"/>
      <c r="JUN217" s="58"/>
      <c r="JUO217" s="63"/>
      <c r="JUP217" s="58"/>
      <c r="JUQ217" s="63"/>
      <c r="JUR217" s="58"/>
      <c r="JUS217" s="63"/>
      <c r="JUT217" s="58"/>
      <c r="JUU217" s="63"/>
      <c r="JUV217" s="58"/>
      <c r="JUW217" s="63"/>
      <c r="JUX217" s="58"/>
      <c r="JUY217" s="63"/>
      <c r="JUZ217" s="58"/>
      <c r="JVA217" s="63"/>
      <c r="JVB217" s="58"/>
      <c r="JVC217" s="63"/>
      <c r="JVD217" s="58"/>
      <c r="JVE217" s="63"/>
      <c r="JVF217" s="58"/>
      <c r="JVG217" s="63"/>
      <c r="JVH217" s="58"/>
      <c r="JVI217" s="63"/>
      <c r="JVJ217" s="58"/>
      <c r="JVK217" s="63"/>
      <c r="JVL217" s="58"/>
      <c r="JVM217" s="63"/>
      <c r="JVN217" s="58"/>
      <c r="JVO217" s="63"/>
      <c r="JVP217" s="58"/>
      <c r="JVQ217" s="63"/>
      <c r="JVR217" s="58"/>
      <c r="JVS217" s="63"/>
      <c r="JVT217" s="58"/>
      <c r="JVU217" s="63"/>
      <c r="JVV217" s="58"/>
      <c r="JVW217" s="63"/>
      <c r="JVX217" s="58"/>
      <c r="JVY217" s="63"/>
      <c r="JVZ217" s="58"/>
      <c r="JWA217" s="63"/>
      <c r="JWB217" s="58"/>
      <c r="JWC217" s="63"/>
      <c r="JWD217" s="58"/>
      <c r="JWE217" s="63"/>
      <c r="JWF217" s="58"/>
      <c r="JWG217" s="63"/>
      <c r="JWH217" s="58"/>
      <c r="JWI217" s="63"/>
      <c r="JWJ217" s="58"/>
      <c r="JWK217" s="63"/>
      <c r="JWL217" s="58"/>
      <c r="JWM217" s="63"/>
      <c r="JWN217" s="58"/>
      <c r="JWO217" s="63"/>
      <c r="JWP217" s="58"/>
      <c r="JWQ217" s="63"/>
      <c r="JWR217" s="58"/>
      <c r="JWS217" s="63"/>
      <c r="JWT217" s="58"/>
      <c r="JWU217" s="63"/>
      <c r="JWV217" s="58"/>
      <c r="JWW217" s="63"/>
      <c r="JWX217" s="58"/>
      <c r="JWY217" s="63"/>
      <c r="JWZ217" s="58"/>
      <c r="JXA217" s="63"/>
      <c r="JXB217" s="58"/>
      <c r="JXC217" s="63"/>
      <c r="JXD217" s="58"/>
      <c r="JXE217" s="63"/>
      <c r="JXF217" s="58"/>
      <c r="JXG217" s="63"/>
      <c r="JXH217" s="58"/>
      <c r="JXI217" s="63"/>
      <c r="JXJ217" s="58"/>
      <c r="JXK217" s="63"/>
      <c r="JXL217" s="58"/>
      <c r="JXM217" s="63"/>
      <c r="JXN217" s="58"/>
      <c r="JXO217" s="63"/>
      <c r="JXP217" s="58"/>
      <c r="JXQ217" s="63"/>
      <c r="JXR217" s="58"/>
      <c r="JXS217" s="63"/>
      <c r="JXT217" s="58"/>
      <c r="JXU217" s="63"/>
      <c r="JXV217" s="58"/>
      <c r="JXW217" s="63"/>
      <c r="JXX217" s="58"/>
      <c r="JXY217" s="63"/>
      <c r="JXZ217" s="58"/>
      <c r="JYA217" s="63"/>
      <c r="JYB217" s="58"/>
      <c r="JYC217" s="63"/>
      <c r="JYD217" s="58"/>
      <c r="JYE217" s="63"/>
      <c r="JYF217" s="58"/>
      <c r="JYG217" s="63"/>
      <c r="JYH217" s="58"/>
      <c r="JYI217" s="63"/>
      <c r="JYJ217" s="58"/>
      <c r="JYK217" s="63"/>
      <c r="JYL217" s="58"/>
      <c r="JYM217" s="63"/>
      <c r="JYN217" s="58"/>
      <c r="JYO217" s="63"/>
      <c r="JYP217" s="58"/>
      <c r="JYQ217" s="63"/>
      <c r="JYR217" s="58"/>
      <c r="JYS217" s="63"/>
      <c r="JYT217" s="58"/>
      <c r="JYU217" s="63"/>
      <c r="JYV217" s="58"/>
      <c r="JYW217" s="63"/>
      <c r="JYX217" s="58"/>
      <c r="JYY217" s="63"/>
      <c r="JYZ217" s="58"/>
      <c r="JZA217" s="63"/>
      <c r="JZB217" s="58"/>
      <c r="JZC217" s="63"/>
      <c r="JZD217" s="58"/>
      <c r="JZE217" s="63"/>
      <c r="JZF217" s="58"/>
      <c r="JZG217" s="63"/>
      <c r="JZH217" s="58"/>
      <c r="JZI217" s="63"/>
      <c r="JZJ217" s="58"/>
      <c r="JZK217" s="63"/>
      <c r="JZL217" s="58"/>
      <c r="JZM217" s="63"/>
      <c r="JZN217" s="58"/>
      <c r="JZO217" s="63"/>
      <c r="JZP217" s="58"/>
      <c r="JZQ217" s="63"/>
      <c r="JZR217" s="58"/>
      <c r="JZS217" s="63"/>
      <c r="JZT217" s="58"/>
      <c r="JZU217" s="63"/>
      <c r="JZV217" s="58"/>
      <c r="JZW217" s="63"/>
      <c r="JZX217" s="58"/>
      <c r="JZY217" s="63"/>
      <c r="JZZ217" s="58"/>
      <c r="KAA217" s="63"/>
      <c r="KAB217" s="58"/>
      <c r="KAC217" s="63"/>
      <c r="KAD217" s="58"/>
      <c r="KAE217" s="63"/>
      <c r="KAF217" s="58"/>
      <c r="KAG217" s="63"/>
      <c r="KAH217" s="58"/>
      <c r="KAI217" s="63"/>
      <c r="KAJ217" s="58"/>
      <c r="KAK217" s="63"/>
      <c r="KAL217" s="58"/>
      <c r="KAM217" s="63"/>
      <c r="KAN217" s="58"/>
      <c r="KAO217" s="63"/>
      <c r="KAP217" s="58"/>
      <c r="KAQ217" s="63"/>
      <c r="KAR217" s="58"/>
      <c r="KAS217" s="63"/>
      <c r="KAT217" s="58"/>
      <c r="KAU217" s="63"/>
      <c r="KAV217" s="58"/>
      <c r="KAW217" s="63"/>
      <c r="KAX217" s="58"/>
      <c r="KAY217" s="63"/>
      <c r="KAZ217" s="58"/>
      <c r="KBA217" s="63"/>
      <c r="KBB217" s="58"/>
      <c r="KBC217" s="63"/>
      <c r="KBD217" s="58"/>
      <c r="KBE217" s="63"/>
      <c r="KBF217" s="58"/>
      <c r="KBG217" s="63"/>
      <c r="KBH217" s="58"/>
      <c r="KBI217" s="63"/>
      <c r="KBJ217" s="58"/>
      <c r="KBK217" s="63"/>
      <c r="KBL217" s="58"/>
      <c r="KBM217" s="63"/>
      <c r="KBN217" s="58"/>
      <c r="KBO217" s="63"/>
      <c r="KBP217" s="58"/>
      <c r="KBQ217" s="63"/>
      <c r="KBR217" s="58"/>
      <c r="KBS217" s="63"/>
      <c r="KBT217" s="58"/>
      <c r="KBU217" s="63"/>
      <c r="KBV217" s="58"/>
      <c r="KBW217" s="63"/>
      <c r="KBX217" s="58"/>
      <c r="KBY217" s="63"/>
      <c r="KBZ217" s="58"/>
      <c r="KCA217" s="63"/>
      <c r="KCB217" s="58"/>
      <c r="KCC217" s="63"/>
      <c r="KCD217" s="58"/>
      <c r="KCE217" s="63"/>
      <c r="KCF217" s="58"/>
      <c r="KCG217" s="63"/>
      <c r="KCH217" s="58"/>
      <c r="KCI217" s="63"/>
      <c r="KCJ217" s="58"/>
      <c r="KCK217" s="63"/>
      <c r="KCL217" s="58"/>
      <c r="KCM217" s="63"/>
      <c r="KCN217" s="58"/>
      <c r="KCO217" s="63"/>
      <c r="KCP217" s="58"/>
      <c r="KCQ217" s="63"/>
      <c r="KCR217" s="58"/>
      <c r="KCS217" s="63"/>
      <c r="KCT217" s="58"/>
      <c r="KCU217" s="63"/>
      <c r="KCV217" s="58"/>
      <c r="KCW217" s="63"/>
      <c r="KCX217" s="58"/>
      <c r="KCY217" s="63"/>
      <c r="KCZ217" s="58"/>
      <c r="KDA217" s="63"/>
      <c r="KDB217" s="58"/>
      <c r="KDC217" s="63"/>
      <c r="KDD217" s="58"/>
      <c r="KDE217" s="63"/>
      <c r="KDF217" s="58"/>
      <c r="KDG217" s="63"/>
      <c r="KDH217" s="58"/>
      <c r="KDI217" s="63"/>
      <c r="KDJ217" s="58"/>
      <c r="KDK217" s="63"/>
      <c r="KDL217" s="58"/>
      <c r="KDM217" s="63"/>
      <c r="KDN217" s="58"/>
      <c r="KDO217" s="63"/>
      <c r="KDP217" s="58"/>
      <c r="KDQ217" s="63"/>
      <c r="KDR217" s="58"/>
      <c r="KDS217" s="63"/>
      <c r="KDT217" s="58"/>
      <c r="KDU217" s="63"/>
      <c r="KDV217" s="58"/>
      <c r="KDW217" s="63"/>
      <c r="KDX217" s="58"/>
      <c r="KDY217" s="63"/>
      <c r="KDZ217" s="58"/>
      <c r="KEA217" s="63"/>
      <c r="KEB217" s="58"/>
      <c r="KEC217" s="63"/>
      <c r="KED217" s="58"/>
      <c r="KEE217" s="63"/>
      <c r="KEF217" s="58"/>
      <c r="KEG217" s="63"/>
      <c r="KEH217" s="58"/>
      <c r="KEI217" s="63"/>
      <c r="KEJ217" s="58"/>
      <c r="KEK217" s="63"/>
      <c r="KEL217" s="58"/>
      <c r="KEM217" s="63"/>
      <c r="KEN217" s="58"/>
      <c r="KEO217" s="63"/>
      <c r="KEP217" s="58"/>
      <c r="KEQ217" s="63"/>
      <c r="KER217" s="58"/>
      <c r="KES217" s="63"/>
      <c r="KET217" s="58"/>
      <c r="KEU217" s="63"/>
      <c r="KEV217" s="58"/>
      <c r="KEW217" s="63"/>
      <c r="KEX217" s="58"/>
      <c r="KEY217" s="63"/>
      <c r="KEZ217" s="58"/>
      <c r="KFA217" s="63"/>
      <c r="KFB217" s="58"/>
      <c r="KFC217" s="63"/>
      <c r="KFD217" s="58"/>
      <c r="KFE217" s="63"/>
      <c r="KFF217" s="58"/>
      <c r="KFG217" s="63"/>
      <c r="KFH217" s="58"/>
      <c r="KFI217" s="63"/>
      <c r="KFJ217" s="58"/>
      <c r="KFK217" s="63"/>
      <c r="KFL217" s="58"/>
      <c r="KFM217" s="63"/>
      <c r="KFN217" s="58"/>
      <c r="KFO217" s="63"/>
      <c r="KFP217" s="58"/>
      <c r="KFQ217" s="63"/>
      <c r="KFR217" s="58"/>
      <c r="KFS217" s="63"/>
      <c r="KFT217" s="58"/>
      <c r="KFU217" s="63"/>
      <c r="KFV217" s="58"/>
      <c r="KFW217" s="63"/>
      <c r="KFX217" s="58"/>
      <c r="KFY217" s="63"/>
      <c r="KFZ217" s="58"/>
      <c r="KGA217" s="63"/>
      <c r="KGB217" s="58"/>
      <c r="KGC217" s="63"/>
      <c r="KGD217" s="58"/>
      <c r="KGE217" s="63"/>
      <c r="KGF217" s="58"/>
      <c r="KGG217" s="63"/>
      <c r="KGH217" s="58"/>
      <c r="KGI217" s="63"/>
      <c r="KGJ217" s="58"/>
      <c r="KGK217" s="63"/>
      <c r="KGL217" s="58"/>
      <c r="KGM217" s="63"/>
      <c r="KGN217" s="58"/>
      <c r="KGO217" s="63"/>
      <c r="KGP217" s="58"/>
      <c r="KGQ217" s="63"/>
      <c r="KGR217" s="58"/>
      <c r="KGS217" s="63"/>
      <c r="KGT217" s="58"/>
      <c r="KGU217" s="63"/>
      <c r="KGV217" s="58"/>
      <c r="KGW217" s="63"/>
      <c r="KGX217" s="58"/>
      <c r="KGY217" s="63"/>
      <c r="KGZ217" s="58"/>
      <c r="KHA217" s="63"/>
      <c r="KHB217" s="58"/>
      <c r="KHC217" s="63"/>
      <c r="KHD217" s="58"/>
      <c r="KHE217" s="63"/>
      <c r="KHF217" s="58"/>
      <c r="KHG217" s="63"/>
      <c r="KHH217" s="58"/>
      <c r="KHI217" s="63"/>
      <c r="KHJ217" s="58"/>
      <c r="KHK217" s="63"/>
      <c r="KHL217" s="58"/>
      <c r="KHM217" s="63"/>
      <c r="KHN217" s="58"/>
      <c r="KHO217" s="63"/>
      <c r="KHP217" s="58"/>
      <c r="KHQ217" s="63"/>
      <c r="KHR217" s="58"/>
      <c r="KHS217" s="63"/>
      <c r="KHT217" s="58"/>
      <c r="KHU217" s="63"/>
      <c r="KHV217" s="58"/>
      <c r="KHW217" s="63"/>
      <c r="KHX217" s="58"/>
      <c r="KHY217" s="63"/>
      <c r="KHZ217" s="58"/>
      <c r="KIA217" s="63"/>
      <c r="KIB217" s="58"/>
      <c r="KIC217" s="63"/>
      <c r="KID217" s="58"/>
      <c r="KIE217" s="63"/>
      <c r="KIF217" s="58"/>
      <c r="KIG217" s="63"/>
      <c r="KIH217" s="58"/>
      <c r="KII217" s="63"/>
      <c r="KIJ217" s="58"/>
      <c r="KIK217" s="63"/>
      <c r="KIL217" s="58"/>
      <c r="KIM217" s="63"/>
      <c r="KIN217" s="58"/>
      <c r="KIO217" s="63"/>
      <c r="KIP217" s="58"/>
      <c r="KIQ217" s="63"/>
      <c r="KIR217" s="58"/>
      <c r="KIS217" s="63"/>
      <c r="KIT217" s="58"/>
      <c r="KIU217" s="63"/>
      <c r="KIV217" s="58"/>
      <c r="KIW217" s="63"/>
      <c r="KIX217" s="58"/>
      <c r="KIY217" s="63"/>
      <c r="KIZ217" s="58"/>
      <c r="KJA217" s="63"/>
      <c r="KJB217" s="58"/>
      <c r="KJC217" s="63"/>
      <c r="KJD217" s="58"/>
      <c r="KJE217" s="63"/>
      <c r="KJF217" s="58"/>
      <c r="KJG217" s="63"/>
      <c r="KJH217" s="58"/>
      <c r="KJI217" s="63"/>
      <c r="KJJ217" s="58"/>
      <c r="KJK217" s="63"/>
      <c r="KJL217" s="58"/>
      <c r="KJM217" s="63"/>
      <c r="KJN217" s="58"/>
      <c r="KJO217" s="63"/>
      <c r="KJP217" s="58"/>
      <c r="KJQ217" s="63"/>
      <c r="KJR217" s="58"/>
      <c r="KJS217" s="63"/>
      <c r="KJT217" s="58"/>
      <c r="KJU217" s="63"/>
      <c r="KJV217" s="58"/>
      <c r="KJW217" s="63"/>
      <c r="KJX217" s="58"/>
      <c r="KJY217" s="63"/>
      <c r="KJZ217" s="58"/>
      <c r="KKA217" s="63"/>
      <c r="KKB217" s="58"/>
      <c r="KKC217" s="63"/>
      <c r="KKD217" s="58"/>
      <c r="KKE217" s="63"/>
      <c r="KKF217" s="58"/>
      <c r="KKG217" s="63"/>
      <c r="KKH217" s="58"/>
      <c r="KKI217" s="63"/>
      <c r="KKJ217" s="58"/>
      <c r="KKK217" s="63"/>
      <c r="KKL217" s="58"/>
      <c r="KKM217" s="63"/>
      <c r="KKN217" s="58"/>
      <c r="KKO217" s="63"/>
      <c r="KKP217" s="58"/>
      <c r="KKQ217" s="63"/>
      <c r="KKR217" s="58"/>
      <c r="KKS217" s="63"/>
      <c r="KKT217" s="58"/>
      <c r="KKU217" s="63"/>
      <c r="KKV217" s="58"/>
      <c r="KKW217" s="63"/>
      <c r="KKX217" s="58"/>
      <c r="KKY217" s="63"/>
      <c r="KKZ217" s="58"/>
      <c r="KLA217" s="63"/>
      <c r="KLB217" s="58"/>
      <c r="KLC217" s="63"/>
      <c r="KLD217" s="58"/>
      <c r="KLE217" s="63"/>
      <c r="KLF217" s="58"/>
      <c r="KLG217" s="63"/>
      <c r="KLH217" s="58"/>
      <c r="KLI217" s="63"/>
      <c r="KLJ217" s="58"/>
      <c r="KLK217" s="63"/>
      <c r="KLL217" s="58"/>
      <c r="KLM217" s="63"/>
      <c r="KLN217" s="58"/>
      <c r="KLO217" s="63"/>
      <c r="KLP217" s="58"/>
      <c r="KLQ217" s="63"/>
      <c r="KLR217" s="58"/>
      <c r="KLS217" s="63"/>
      <c r="KLT217" s="58"/>
      <c r="KLU217" s="63"/>
      <c r="KLV217" s="58"/>
      <c r="KLW217" s="63"/>
      <c r="KLX217" s="58"/>
      <c r="KLY217" s="63"/>
      <c r="KLZ217" s="58"/>
      <c r="KMA217" s="63"/>
      <c r="KMB217" s="58"/>
      <c r="KMC217" s="63"/>
      <c r="KMD217" s="58"/>
      <c r="KME217" s="63"/>
      <c r="KMF217" s="58"/>
      <c r="KMG217" s="63"/>
      <c r="KMH217" s="58"/>
      <c r="KMI217" s="63"/>
      <c r="KMJ217" s="58"/>
      <c r="KMK217" s="63"/>
      <c r="KML217" s="58"/>
      <c r="KMM217" s="63"/>
      <c r="KMN217" s="58"/>
      <c r="KMO217" s="63"/>
      <c r="KMP217" s="58"/>
      <c r="KMQ217" s="63"/>
      <c r="KMR217" s="58"/>
      <c r="KMS217" s="63"/>
      <c r="KMT217" s="58"/>
      <c r="KMU217" s="63"/>
      <c r="KMV217" s="58"/>
      <c r="KMW217" s="63"/>
      <c r="KMX217" s="58"/>
      <c r="KMY217" s="63"/>
      <c r="KMZ217" s="58"/>
      <c r="KNA217" s="63"/>
      <c r="KNB217" s="58"/>
      <c r="KNC217" s="63"/>
      <c r="KND217" s="58"/>
      <c r="KNE217" s="63"/>
      <c r="KNF217" s="58"/>
      <c r="KNG217" s="63"/>
      <c r="KNH217" s="58"/>
      <c r="KNI217" s="63"/>
      <c r="KNJ217" s="58"/>
      <c r="KNK217" s="63"/>
      <c r="KNL217" s="58"/>
      <c r="KNM217" s="63"/>
      <c r="KNN217" s="58"/>
      <c r="KNO217" s="63"/>
      <c r="KNP217" s="58"/>
      <c r="KNQ217" s="63"/>
      <c r="KNR217" s="58"/>
      <c r="KNS217" s="63"/>
      <c r="KNT217" s="58"/>
      <c r="KNU217" s="63"/>
      <c r="KNV217" s="58"/>
      <c r="KNW217" s="63"/>
      <c r="KNX217" s="58"/>
      <c r="KNY217" s="63"/>
      <c r="KNZ217" s="58"/>
      <c r="KOA217" s="63"/>
      <c r="KOB217" s="58"/>
      <c r="KOC217" s="63"/>
      <c r="KOD217" s="58"/>
      <c r="KOE217" s="63"/>
      <c r="KOF217" s="58"/>
      <c r="KOG217" s="63"/>
      <c r="KOH217" s="58"/>
      <c r="KOI217" s="63"/>
      <c r="KOJ217" s="58"/>
      <c r="KOK217" s="63"/>
      <c r="KOL217" s="58"/>
      <c r="KOM217" s="63"/>
      <c r="KON217" s="58"/>
      <c r="KOO217" s="63"/>
      <c r="KOP217" s="58"/>
      <c r="KOQ217" s="63"/>
      <c r="KOR217" s="58"/>
      <c r="KOS217" s="63"/>
      <c r="KOT217" s="58"/>
      <c r="KOU217" s="63"/>
      <c r="KOV217" s="58"/>
      <c r="KOW217" s="63"/>
      <c r="KOX217" s="58"/>
      <c r="KOY217" s="63"/>
      <c r="KOZ217" s="58"/>
      <c r="KPA217" s="63"/>
      <c r="KPB217" s="58"/>
      <c r="KPC217" s="63"/>
      <c r="KPD217" s="58"/>
      <c r="KPE217" s="63"/>
      <c r="KPF217" s="58"/>
      <c r="KPG217" s="63"/>
      <c r="KPH217" s="58"/>
      <c r="KPI217" s="63"/>
      <c r="KPJ217" s="58"/>
      <c r="KPK217" s="63"/>
      <c r="KPL217" s="58"/>
      <c r="KPM217" s="63"/>
      <c r="KPN217" s="58"/>
      <c r="KPO217" s="63"/>
      <c r="KPP217" s="58"/>
      <c r="KPQ217" s="63"/>
      <c r="KPR217" s="58"/>
      <c r="KPS217" s="63"/>
      <c r="KPT217" s="58"/>
      <c r="KPU217" s="63"/>
      <c r="KPV217" s="58"/>
      <c r="KPW217" s="63"/>
      <c r="KPX217" s="58"/>
      <c r="KPY217" s="63"/>
      <c r="KPZ217" s="58"/>
      <c r="KQA217" s="63"/>
      <c r="KQB217" s="58"/>
      <c r="KQC217" s="63"/>
      <c r="KQD217" s="58"/>
      <c r="KQE217" s="63"/>
      <c r="KQF217" s="58"/>
      <c r="KQG217" s="63"/>
      <c r="KQH217" s="58"/>
      <c r="KQI217" s="63"/>
      <c r="KQJ217" s="58"/>
      <c r="KQK217" s="63"/>
      <c r="KQL217" s="58"/>
      <c r="KQM217" s="63"/>
      <c r="KQN217" s="58"/>
      <c r="KQO217" s="63"/>
      <c r="KQP217" s="58"/>
      <c r="KQQ217" s="63"/>
      <c r="KQR217" s="58"/>
      <c r="KQS217" s="63"/>
      <c r="KQT217" s="58"/>
      <c r="KQU217" s="63"/>
      <c r="KQV217" s="58"/>
      <c r="KQW217" s="63"/>
      <c r="KQX217" s="58"/>
      <c r="KQY217" s="63"/>
      <c r="KQZ217" s="58"/>
      <c r="KRA217" s="63"/>
      <c r="KRB217" s="58"/>
      <c r="KRC217" s="63"/>
      <c r="KRD217" s="58"/>
      <c r="KRE217" s="63"/>
      <c r="KRF217" s="58"/>
      <c r="KRG217" s="63"/>
      <c r="KRH217" s="58"/>
      <c r="KRI217" s="63"/>
      <c r="KRJ217" s="58"/>
      <c r="KRK217" s="63"/>
      <c r="KRL217" s="58"/>
      <c r="KRM217" s="63"/>
      <c r="KRN217" s="58"/>
      <c r="KRO217" s="63"/>
      <c r="KRP217" s="58"/>
      <c r="KRQ217" s="63"/>
      <c r="KRR217" s="58"/>
      <c r="KRS217" s="63"/>
      <c r="KRT217" s="58"/>
      <c r="KRU217" s="63"/>
      <c r="KRV217" s="58"/>
      <c r="KRW217" s="63"/>
      <c r="KRX217" s="58"/>
      <c r="KRY217" s="63"/>
      <c r="KRZ217" s="58"/>
      <c r="KSA217" s="63"/>
      <c r="KSB217" s="58"/>
      <c r="KSC217" s="63"/>
      <c r="KSD217" s="58"/>
      <c r="KSE217" s="63"/>
      <c r="KSF217" s="58"/>
      <c r="KSG217" s="63"/>
      <c r="KSH217" s="58"/>
      <c r="KSI217" s="63"/>
      <c r="KSJ217" s="58"/>
      <c r="KSK217" s="63"/>
      <c r="KSL217" s="58"/>
      <c r="KSM217" s="63"/>
      <c r="KSN217" s="58"/>
      <c r="KSO217" s="63"/>
      <c r="KSP217" s="58"/>
      <c r="KSQ217" s="63"/>
      <c r="KSR217" s="58"/>
      <c r="KSS217" s="63"/>
      <c r="KST217" s="58"/>
      <c r="KSU217" s="63"/>
      <c r="KSV217" s="58"/>
      <c r="KSW217" s="63"/>
      <c r="KSX217" s="58"/>
      <c r="KSY217" s="63"/>
      <c r="KSZ217" s="58"/>
      <c r="KTA217" s="63"/>
      <c r="KTB217" s="58"/>
      <c r="KTC217" s="63"/>
      <c r="KTD217" s="58"/>
      <c r="KTE217" s="63"/>
      <c r="KTF217" s="58"/>
      <c r="KTG217" s="63"/>
      <c r="KTH217" s="58"/>
      <c r="KTI217" s="63"/>
      <c r="KTJ217" s="58"/>
      <c r="KTK217" s="63"/>
      <c r="KTL217" s="58"/>
      <c r="KTM217" s="63"/>
      <c r="KTN217" s="58"/>
      <c r="KTO217" s="63"/>
      <c r="KTP217" s="58"/>
      <c r="KTQ217" s="63"/>
      <c r="KTR217" s="58"/>
      <c r="KTS217" s="63"/>
      <c r="KTT217" s="58"/>
      <c r="KTU217" s="63"/>
      <c r="KTV217" s="58"/>
      <c r="KTW217" s="63"/>
      <c r="KTX217" s="58"/>
      <c r="KTY217" s="63"/>
      <c r="KTZ217" s="58"/>
      <c r="KUA217" s="63"/>
      <c r="KUB217" s="58"/>
      <c r="KUC217" s="63"/>
      <c r="KUD217" s="58"/>
      <c r="KUE217" s="63"/>
      <c r="KUF217" s="58"/>
      <c r="KUG217" s="63"/>
      <c r="KUH217" s="58"/>
      <c r="KUI217" s="63"/>
      <c r="KUJ217" s="58"/>
      <c r="KUK217" s="63"/>
      <c r="KUL217" s="58"/>
      <c r="KUM217" s="63"/>
      <c r="KUN217" s="58"/>
      <c r="KUO217" s="63"/>
      <c r="KUP217" s="58"/>
      <c r="KUQ217" s="63"/>
      <c r="KUR217" s="58"/>
      <c r="KUS217" s="63"/>
      <c r="KUT217" s="58"/>
      <c r="KUU217" s="63"/>
      <c r="KUV217" s="58"/>
      <c r="KUW217" s="63"/>
      <c r="KUX217" s="58"/>
      <c r="KUY217" s="63"/>
      <c r="KUZ217" s="58"/>
      <c r="KVA217" s="63"/>
      <c r="KVB217" s="58"/>
      <c r="KVC217" s="63"/>
      <c r="KVD217" s="58"/>
      <c r="KVE217" s="63"/>
      <c r="KVF217" s="58"/>
      <c r="KVG217" s="63"/>
      <c r="KVH217" s="58"/>
      <c r="KVI217" s="63"/>
      <c r="KVJ217" s="58"/>
      <c r="KVK217" s="63"/>
      <c r="KVL217" s="58"/>
      <c r="KVM217" s="63"/>
      <c r="KVN217" s="58"/>
      <c r="KVO217" s="63"/>
      <c r="KVP217" s="58"/>
      <c r="KVQ217" s="63"/>
      <c r="KVR217" s="58"/>
      <c r="KVS217" s="63"/>
      <c r="KVT217" s="58"/>
      <c r="KVU217" s="63"/>
      <c r="KVV217" s="58"/>
      <c r="KVW217" s="63"/>
      <c r="KVX217" s="58"/>
      <c r="KVY217" s="63"/>
      <c r="KVZ217" s="58"/>
      <c r="KWA217" s="63"/>
      <c r="KWB217" s="58"/>
      <c r="KWC217" s="63"/>
      <c r="KWD217" s="58"/>
      <c r="KWE217" s="63"/>
      <c r="KWF217" s="58"/>
      <c r="KWG217" s="63"/>
      <c r="KWH217" s="58"/>
      <c r="KWI217" s="63"/>
      <c r="KWJ217" s="58"/>
      <c r="KWK217" s="63"/>
      <c r="KWL217" s="58"/>
      <c r="KWM217" s="63"/>
      <c r="KWN217" s="58"/>
      <c r="KWO217" s="63"/>
      <c r="KWP217" s="58"/>
      <c r="KWQ217" s="63"/>
      <c r="KWR217" s="58"/>
      <c r="KWS217" s="63"/>
      <c r="KWT217" s="58"/>
      <c r="KWU217" s="63"/>
      <c r="KWV217" s="58"/>
      <c r="KWW217" s="63"/>
      <c r="KWX217" s="58"/>
      <c r="KWY217" s="63"/>
      <c r="KWZ217" s="58"/>
      <c r="KXA217" s="63"/>
      <c r="KXB217" s="58"/>
      <c r="KXC217" s="63"/>
      <c r="KXD217" s="58"/>
      <c r="KXE217" s="63"/>
      <c r="KXF217" s="58"/>
      <c r="KXG217" s="63"/>
      <c r="KXH217" s="58"/>
      <c r="KXI217" s="63"/>
      <c r="KXJ217" s="58"/>
      <c r="KXK217" s="63"/>
      <c r="KXL217" s="58"/>
      <c r="KXM217" s="63"/>
      <c r="KXN217" s="58"/>
      <c r="KXO217" s="63"/>
      <c r="KXP217" s="58"/>
      <c r="KXQ217" s="63"/>
      <c r="KXR217" s="58"/>
      <c r="KXS217" s="63"/>
      <c r="KXT217" s="58"/>
      <c r="KXU217" s="63"/>
      <c r="KXV217" s="58"/>
      <c r="KXW217" s="63"/>
      <c r="KXX217" s="58"/>
      <c r="KXY217" s="63"/>
      <c r="KXZ217" s="58"/>
      <c r="KYA217" s="63"/>
      <c r="KYB217" s="58"/>
      <c r="KYC217" s="63"/>
      <c r="KYD217" s="58"/>
      <c r="KYE217" s="63"/>
      <c r="KYF217" s="58"/>
      <c r="KYG217" s="63"/>
      <c r="KYH217" s="58"/>
      <c r="KYI217" s="63"/>
      <c r="KYJ217" s="58"/>
      <c r="KYK217" s="63"/>
      <c r="KYL217" s="58"/>
      <c r="KYM217" s="63"/>
      <c r="KYN217" s="58"/>
      <c r="KYO217" s="63"/>
      <c r="KYP217" s="58"/>
      <c r="KYQ217" s="63"/>
      <c r="KYR217" s="58"/>
      <c r="KYS217" s="63"/>
      <c r="KYT217" s="58"/>
      <c r="KYU217" s="63"/>
      <c r="KYV217" s="58"/>
      <c r="KYW217" s="63"/>
      <c r="KYX217" s="58"/>
      <c r="KYY217" s="63"/>
      <c r="KYZ217" s="58"/>
      <c r="KZA217" s="63"/>
      <c r="KZB217" s="58"/>
      <c r="KZC217" s="63"/>
      <c r="KZD217" s="58"/>
      <c r="KZE217" s="63"/>
      <c r="KZF217" s="58"/>
      <c r="KZG217" s="63"/>
      <c r="KZH217" s="58"/>
      <c r="KZI217" s="63"/>
      <c r="KZJ217" s="58"/>
      <c r="KZK217" s="63"/>
      <c r="KZL217" s="58"/>
      <c r="KZM217" s="63"/>
      <c r="KZN217" s="58"/>
      <c r="KZO217" s="63"/>
      <c r="KZP217" s="58"/>
      <c r="KZQ217" s="63"/>
      <c r="KZR217" s="58"/>
      <c r="KZS217" s="63"/>
      <c r="KZT217" s="58"/>
      <c r="KZU217" s="63"/>
      <c r="KZV217" s="58"/>
      <c r="KZW217" s="63"/>
      <c r="KZX217" s="58"/>
      <c r="KZY217" s="63"/>
      <c r="KZZ217" s="58"/>
      <c r="LAA217" s="63"/>
      <c r="LAB217" s="58"/>
      <c r="LAC217" s="63"/>
      <c r="LAD217" s="58"/>
      <c r="LAE217" s="63"/>
      <c r="LAF217" s="58"/>
      <c r="LAG217" s="63"/>
      <c r="LAH217" s="58"/>
      <c r="LAI217" s="63"/>
      <c r="LAJ217" s="58"/>
      <c r="LAK217" s="63"/>
      <c r="LAL217" s="58"/>
      <c r="LAM217" s="63"/>
      <c r="LAN217" s="58"/>
      <c r="LAO217" s="63"/>
      <c r="LAP217" s="58"/>
      <c r="LAQ217" s="63"/>
      <c r="LAR217" s="58"/>
      <c r="LAS217" s="63"/>
      <c r="LAT217" s="58"/>
      <c r="LAU217" s="63"/>
      <c r="LAV217" s="58"/>
      <c r="LAW217" s="63"/>
      <c r="LAX217" s="58"/>
      <c r="LAY217" s="63"/>
      <c r="LAZ217" s="58"/>
      <c r="LBA217" s="63"/>
      <c r="LBB217" s="58"/>
      <c r="LBC217" s="63"/>
      <c r="LBD217" s="58"/>
      <c r="LBE217" s="63"/>
      <c r="LBF217" s="58"/>
      <c r="LBG217" s="63"/>
      <c r="LBH217" s="58"/>
      <c r="LBI217" s="63"/>
      <c r="LBJ217" s="58"/>
      <c r="LBK217" s="63"/>
      <c r="LBL217" s="58"/>
      <c r="LBM217" s="63"/>
      <c r="LBN217" s="58"/>
      <c r="LBO217" s="63"/>
      <c r="LBP217" s="58"/>
      <c r="LBQ217" s="63"/>
      <c r="LBR217" s="58"/>
      <c r="LBS217" s="63"/>
      <c r="LBT217" s="58"/>
      <c r="LBU217" s="63"/>
      <c r="LBV217" s="58"/>
      <c r="LBW217" s="63"/>
      <c r="LBX217" s="58"/>
      <c r="LBY217" s="63"/>
      <c r="LBZ217" s="58"/>
      <c r="LCA217" s="63"/>
      <c r="LCB217" s="58"/>
      <c r="LCC217" s="63"/>
      <c r="LCD217" s="58"/>
      <c r="LCE217" s="63"/>
      <c r="LCF217" s="58"/>
      <c r="LCG217" s="63"/>
      <c r="LCH217" s="58"/>
      <c r="LCI217" s="63"/>
      <c r="LCJ217" s="58"/>
      <c r="LCK217" s="63"/>
      <c r="LCL217" s="58"/>
      <c r="LCM217" s="63"/>
      <c r="LCN217" s="58"/>
      <c r="LCO217" s="63"/>
      <c r="LCP217" s="58"/>
      <c r="LCQ217" s="63"/>
      <c r="LCR217" s="58"/>
      <c r="LCS217" s="63"/>
      <c r="LCT217" s="58"/>
      <c r="LCU217" s="63"/>
      <c r="LCV217" s="58"/>
      <c r="LCW217" s="63"/>
      <c r="LCX217" s="58"/>
      <c r="LCY217" s="63"/>
      <c r="LCZ217" s="58"/>
      <c r="LDA217" s="63"/>
      <c r="LDB217" s="58"/>
      <c r="LDC217" s="63"/>
      <c r="LDD217" s="58"/>
      <c r="LDE217" s="63"/>
      <c r="LDF217" s="58"/>
      <c r="LDG217" s="63"/>
      <c r="LDH217" s="58"/>
      <c r="LDI217" s="63"/>
      <c r="LDJ217" s="58"/>
      <c r="LDK217" s="63"/>
      <c r="LDL217" s="58"/>
      <c r="LDM217" s="63"/>
      <c r="LDN217" s="58"/>
      <c r="LDO217" s="63"/>
      <c r="LDP217" s="58"/>
      <c r="LDQ217" s="63"/>
      <c r="LDR217" s="58"/>
      <c r="LDS217" s="63"/>
      <c r="LDT217" s="58"/>
      <c r="LDU217" s="63"/>
      <c r="LDV217" s="58"/>
      <c r="LDW217" s="63"/>
      <c r="LDX217" s="58"/>
      <c r="LDY217" s="63"/>
      <c r="LDZ217" s="58"/>
      <c r="LEA217" s="63"/>
      <c r="LEB217" s="58"/>
      <c r="LEC217" s="63"/>
      <c r="LED217" s="58"/>
      <c r="LEE217" s="63"/>
      <c r="LEF217" s="58"/>
      <c r="LEG217" s="63"/>
      <c r="LEH217" s="58"/>
      <c r="LEI217" s="63"/>
      <c r="LEJ217" s="58"/>
      <c r="LEK217" s="63"/>
      <c r="LEL217" s="58"/>
      <c r="LEM217" s="63"/>
      <c r="LEN217" s="58"/>
      <c r="LEO217" s="63"/>
      <c r="LEP217" s="58"/>
      <c r="LEQ217" s="63"/>
      <c r="LER217" s="58"/>
      <c r="LES217" s="63"/>
      <c r="LET217" s="58"/>
      <c r="LEU217" s="63"/>
      <c r="LEV217" s="58"/>
      <c r="LEW217" s="63"/>
      <c r="LEX217" s="58"/>
      <c r="LEY217" s="63"/>
      <c r="LEZ217" s="58"/>
      <c r="LFA217" s="63"/>
      <c r="LFB217" s="58"/>
      <c r="LFC217" s="63"/>
      <c r="LFD217" s="58"/>
      <c r="LFE217" s="63"/>
      <c r="LFF217" s="58"/>
      <c r="LFG217" s="63"/>
      <c r="LFH217" s="58"/>
      <c r="LFI217" s="63"/>
      <c r="LFJ217" s="58"/>
      <c r="LFK217" s="63"/>
      <c r="LFL217" s="58"/>
      <c r="LFM217" s="63"/>
      <c r="LFN217" s="58"/>
      <c r="LFO217" s="63"/>
      <c r="LFP217" s="58"/>
      <c r="LFQ217" s="63"/>
      <c r="LFR217" s="58"/>
      <c r="LFS217" s="63"/>
      <c r="LFT217" s="58"/>
      <c r="LFU217" s="63"/>
      <c r="LFV217" s="58"/>
      <c r="LFW217" s="63"/>
      <c r="LFX217" s="58"/>
      <c r="LFY217" s="63"/>
      <c r="LFZ217" s="58"/>
      <c r="LGA217" s="63"/>
      <c r="LGB217" s="58"/>
      <c r="LGC217" s="63"/>
      <c r="LGD217" s="58"/>
      <c r="LGE217" s="63"/>
      <c r="LGF217" s="58"/>
      <c r="LGG217" s="63"/>
      <c r="LGH217" s="58"/>
      <c r="LGI217" s="63"/>
      <c r="LGJ217" s="58"/>
      <c r="LGK217" s="63"/>
      <c r="LGL217" s="58"/>
      <c r="LGM217" s="63"/>
      <c r="LGN217" s="58"/>
      <c r="LGO217" s="63"/>
      <c r="LGP217" s="58"/>
      <c r="LGQ217" s="63"/>
      <c r="LGR217" s="58"/>
      <c r="LGS217" s="63"/>
      <c r="LGT217" s="58"/>
      <c r="LGU217" s="63"/>
      <c r="LGV217" s="58"/>
      <c r="LGW217" s="63"/>
      <c r="LGX217" s="58"/>
      <c r="LGY217" s="63"/>
      <c r="LGZ217" s="58"/>
      <c r="LHA217" s="63"/>
      <c r="LHB217" s="58"/>
      <c r="LHC217" s="63"/>
      <c r="LHD217" s="58"/>
      <c r="LHE217" s="63"/>
      <c r="LHF217" s="58"/>
      <c r="LHG217" s="63"/>
      <c r="LHH217" s="58"/>
      <c r="LHI217" s="63"/>
      <c r="LHJ217" s="58"/>
      <c r="LHK217" s="63"/>
      <c r="LHL217" s="58"/>
      <c r="LHM217" s="63"/>
      <c r="LHN217" s="58"/>
      <c r="LHO217" s="63"/>
      <c r="LHP217" s="58"/>
      <c r="LHQ217" s="63"/>
      <c r="LHR217" s="58"/>
      <c r="LHS217" s="63"/>
      <c r="LHT217" s="58"/>
      <c r="LHU217" s="63"/>
      <c r="LHV217" s="58"/>
      <c r="LHW217" s="63"/>
      <c r="LHX217" s="58"/>
      <c r="LHY217" s="63"/>
      <c r="LHZ217" s="58"/>
      <c r="LIA217" s="63"/>
      <c r="LIB217" s="58"/>
      <c r="LIC217" s="63"/>
      <c r="LID217" s="58"/>
      <c r="LIE217" s="63"/>
      <c r="LIF217" s="58"/>
      <c r="LIG217" s="63"/>
      <c r="LIH217" s="58"/>
      <c r="LII217" s="63"/>
      <c r="LIJ217" s="58"/>
      <c r="LIK217" s="63"/>
      <c r="LIL217" s="58"/>
      <c r="LIM217" s="63"/>
      <c r="LIN217" s="58"/>
      <c r="LIO217" s="63"/>
      <c r="LIP217" s="58"/>
      <c r="LIQ217" s="63"/>
      <c r="LIR217" s="58"/>
      <c r="LIS217" s="63"/>
      <c r="LIT217" s="58"/>
      <c r="LIU217" s="63"/>
      <c r="LIV217" s="58"/>
      <c r="LIW217" s="63"/>
      <c r="LIX217" s="58"/>
      <c r="LIY217" s="63"/>
      <c r="LIZ217" s="58"/>
      <c r="LJA217" s="63"/>
      <c r="LJB217" s="58"/>
      <c r="LJC217" s="63"/>
      <c r="LJD217" s="58"/>
      <c r="LJE217" s="63"/>
      <c r="LJF217" s="58"/>
      <c r="LJG217" s="63"/>
      <c r="LJH217" s="58"/>
      <c r="LJI217" s="63"/>
      <c r="LJJ217" s="58"/>
      <c r="LJK217" s="63"/>
      <c r="LJL217" s="58"/>
      <c r="LJM217" s="63"/>
      <c r="LJN217" s="58"/>
      <c r="LJO217" s="63"/>
      <c r="LJP217" s="58"/>
      <c r="LJQ217" s="63"/>
      <c r="LJR217" s="58"/>
      <c r="LJS217" s="63"/>
      <c r="LJT217" s="58"/>
      <c r="LJU217" s="63"/>
      <c r="LJV217" s="58"/>
      <c r="LJW217" s="63"/>
      <c r="LJX217" s="58"/>
      <c r="LJY217" s="63"/>
      <c r="LJZ217" s="58"/>
      <c r="LKA217" s="63"/>
      <c r="LKB217" s="58"/>
      <c r="LKC217" s="63"/>
      <c r="LKD217" s="58"/>
      <c r="LKE217" s="63"/>
      <c r="LKF217" s="58"/>
      <c r="LKG217" s="63"/>
      <c r="LKH217" s="58"/>
      <c r="LKI217" s="63"/>
      <c r="LKJ217" s="58"/>
      <c r="LKK217" s="63"/>
      <c r="LKL217" s="58"/>
      <c r="LKM217" s="63"/>
      <c r="LKN217" s="58"/>
      <c r="LKO217" s="63"/>
      <c r="LKP217" s="58"/>
      <c r="LKQ217" s="63"/>
      <c r="LKR217" s="58"/>
      <c r="LKS217" s="63"/>
      <c r="LKT217" s="58"/>
      <c r="LKU217" s="63"/>
      <c r="LKV217" s="58"/>
      <c r="LKW217" s="63"/>
      <c r="LKX217" s="58"/>
      <c r="LKY217" s="63"/>
      <c r="LKZ217" s="58"/>
      <c r="LLA217" s="63"/>
      <c r="LLB217" s="58"/>
      <c r="LLC217" s="63"/>
      <c r="LLD217" s="58"/>
      <c r="LLE217" s="63"/>
      <c r="LLF217" s="58"/>
      <c r="LLG217" s="63"/>
      <c r="LLH217" s="58"/>
      <c r="LLI217" s="63"/>
      <c r="LLJ217" s="58"/>
      <c r="LLK217" s="63"/>
      <c r="LLL217" s="58"/>
      <c r="LLM217" s="63"/>
      <c r="LLN217" s="58"/>
      <c r="LLO217" s="63"/>
      <c r="LLP217" s="58"/>
      <c r="LLQ217" s="63"/>
      <c r="LLR217" s="58"/>
      <c r="LLS217" s="63"/>
      <c r="LLT217" s="58"/>
      <c r="LLU217" s="63"/>
      <c r="LLV217" s="58"/>
      <c r="LLW217" s="63"/>
      <c r="LLX217" s="58"/>
      <c r="LLY217" s="63"/>
      <c r="LLZ217" s="58"/>
      <c r="LMA217" s="63"/>
      <c r="LMB217" s="58"/>
      <c r="LMC217" s="63"/>
      <c r="LMD217" s="58"/>
      <c r="LME217" s="63"/>
      <c r="LMF217" s="58"/>
      <c r="LMG217" s="63"/>
      <c r="LMH217" s="58"/>
      <c r="LMI217" s="63"/>
      <c r="LMJ217" s="58"/>
      <c r="LMK217" s="63"/>
      <c r="LML217" s="58"/>
      <c r="LMM217" s="63"/>
      <c r="LMN217" s="58"/>
      <c r="LMO217" s="63"/>
      <c r="LMP217" s="58"/>
      <c r="LMQ217" s="63"/>
      <c r="LMR217" s="58"/>
      <c r="LMS217" s="63"/>
      <c r="LMT217" s="58"/>
      <c r="LMU217" s="63"/>
      <c r="LMV217" s="58"/>
      <c r="LMW217" s="63"/>
      <c r="LMX217" s="58"/>
      <c r="LMY217" s="63"/>
      <c r="LMZ217" s="58"/>
      <c r="LNA217" s="63"/>
      <c r="LNB217" s="58"/>
      <c r="LNC217" s="63"/>
      <c r="LND217" s="58"/>
      <c r="LNE217" s="63"/>
      <c r="LNF217" s="58"/>
      <c r="LNG217" s="63"/>
      <c r="LNH217" s="58"/>
      <c r="LNI217" s="63"/>
      <c r="LNJ217" s="58"/>
      <c r="LNK217" s="63"/>
      <c r="LNL217" s="58"/>
      <c r="LNM217" s="63"/>
      <c r="LNN217" s="58"/>
      <c r="LNO217" s="63"/>
      <c r="LNP217" s="58"/>
      <c r="LNQ217" s="63"/>
      <c r="LNR217" s="58"/>
      <c r="LNS217" s="63"/>
      <c r="LNT217" s="58"/>
      <c r="LNU217" s="63"/>
      <c r="LNV217" s="58"/>
      <c r="LNW217" s="63"/>
      <c r="LNX217" s="58"/>
      <c r="LNY217" s="63"/>
      <c r="LNZ217" s="58"/>
      <c r="LOA217" s="63"/>
      <c r="LOB217" s="58"/>
      <c r="LOC217" s="63"/>
      <c r="LOD217" s="58"/>
      <c r="LOE217" s="63"/>
      <c r="LOF217" s="58"/>
      <c r="LOG217" s="63"/>
      <c r="LOH217" s="58"/>
      <c r="LOI217" s="63"/>
      <c r="LOJ217" s="58"/>
      <c r="LOK217" s="63"/>
      <c r="LOL217" s="58"/>
      <c r="LOM217" s="63"/>
      <c r="LON217" s="58"/>
      <c r="LOO217" s="63"/>
      <c r="LOP217" s="58"/>
      <c r="LOQ217" s="63"/>
      <c r="LOR217" s="58"/>
      <c r="LOS217" s="63"/>
      <c r="LOT217" s="58"/>
      <c r="LOU217" s="63"/>
      <c r="LOV217" s="58"/>
      <c r="LOW217" s="63"/>
      <c r="LOX217" s="58"/>
      <c r="LOY217" s="63"/>
      <c r="LOZ217" s="58"/>
      <c r="LPA217" s="63"/>
      <c r="LPB217" s="58"/>
      <c r="LPC217" s="63"/>
      <c r="LPD217" s="58"/>
      <c r="LPE217" s="63"/>
      <c r="LPF217" s="58"/>
      <c r="LPG217" s="63"/>
      <c r="LPH217" s="58"/>
      <c r="LPI217" s="63"/>
      <c r="LPJ217" s="58"/>
      <c r="LPK217" s="63"/>
      <c r="LPL217" s="58"/>
      <c r="LPM217" s="63"/>
      <c r="LPN217" s="58"/>
      <c r="LPO217" s="63"/>
      <c r="LPP217" s="58"/>
      <c r="LPQ217" s="63"/>
      <c r="LPR217" s="58"/>
      <c r="LPS217" s="63"/>
      <c r="LPT217" s="58"/>
      <c r="LPU217" s="63"/>
      <c r="LPV217" s="58"/>
      <c r="LPW217" s="63"/>
      <c r="LPX217" s="58"/>
      <c r="LPY217" s="63"/>
      <c r="LPZ217" s="58"/>
      <c r="LQA217" s="63"/>
      <c r="LQB217" s="58"/>
      <c r="LQC217" s="63"/>
      <c r="LQD217" s="58"/>
      <c r="LQE217" s="63"/>
      <c r="LQF217" s="58"/>
      <c r="LQG217" s="63"/>
      <c r="LQH217" s="58"/>
      <c r="LQI217" s="63"/>
      <c r="LQJ217" s="58"/>
      <c r="LQK217" s="63"/>
      <c r="LQL217" s="58"/>
      <c r="LQM217" s="63"/>
      <c r="LQN217" s="58"/>
      <c r="LQO217" s="63"/>
      <c r="LQP217" s="58"/>
      <c r="LQQ217" s="63"/>
      <c r="LQR217" s="58"/>
      <c r="LQS217" s="63"/>
      <c r="LQT217" s="58"/>
      <c r="LQU217" s="63"/>
      <c r="LQV217" s="58"/>
      <c r="LQW217" s="63"/>
      <c r="LQX217" s="58"/>
      <c r="LQY217" s="63"/>
      <c r="LQZ217" s="58"/>
      <c r="LRA217" s="63"/>
      <c r="LRB217" s="58"/>
      <c r="LRC217" s="63"/>
      <c r="LRD217" s="58"/>
      <c r="LRE217" s="63"/>
      <c r="LRF217" s="58"/>
      <c r="LRG217" s="63"/>
      <c r="LRH217" s="58"/>
      <c r="LRI217" s="63"/>
      <c r="LRJ217" s="58"/>
      <c r="LRK217" s="63"/>
      <c r="LRL217" s="58"/>
      <c r="LRM217" s="63"/>
      <c r="LRN217" s="58"/>
      <c r="LRO217" s="63"/>
      <c r="LRP217" s="58"/>
      <c r="LRQ217" s="63"/>
      <c r="LRR217" s="58"/>
      <c r="LRS217" s="63"/>
      <c r="LRT217" s="58"/>
      <c r="LRU217" s="63"/>
      <c r="LRV217" s="58"/>
      <c r="LRW217" s="63"/>
      <c r="LRX217" s="58"/>
      <c r="LRY217" s="63"/>
      <c r="LRZ217" s="58"/>
      <c r="LSA217" s="63"/>
      <c r="LSB217" s="58"/>
      <c r="LSC217" s="63"/>
      <c r="LSD217" s="58"/>
      <c r="LSE217" s="63"/>
      <c r="LSF217" s="58"/>
      <c r="LSG217" s="63"/>
      <c r="LSH217" s="58"/>
      <c r="LSI217" s="63"/>
      <c r="LSJ217" s="58"/>
      <c r="LSK217" s="63"/>
      <c r="LSL217" s="58"/>
      <c r="LSM217" s="63"/>
      <c r="LSN217" s="58"/>
      <c r="LSO217" s="63"/>
      <c r="LSP217" s="58"/>
      <c r="LSQ217" s="63"/>
      <c r="LSR217" s="58"/>
      <c r="LSS217" s="63"/>
      <c r="LST217" s="58"/>
      <c r="LSU217" s="63"/>
      <c r="LSV217" s="58"/>
      <c r="LSW217" s="63"/>
      <c r="LSX217" s="58"/>
      <c r="LSY217" s="63"/>
      <c r="LSZ217" s="58"/>
      <c r="LTA217" s="63"/>
      <c r="LTB217" s="58"/>
      <c r="LTC217" s="63"/>
      <c r="LTD217" s="58"/>
      <c r="LTE217" s="63"/>
      <c r="LTF217" s="58"/>
      <c r="LTG217" s="63"/>
      <c r="LTH217" s="58"/>
      <c r="LTI217" s="63"/>
      <c r="LTJ217" s="58"/>
      <c r="LTK217" s="63"/>
      <c r="LTL217" s="58"/>
      <c r="LTM217" s="63"/>
      <c r="LTN217" s="58"/>
      <c r="LTO217" s="63"/>
      <c r="LTP217" s="58"/>
      <c r="LTQ217" s="63"/>
      <c r="LTR217" s="58"/>
      <c r="LTS217" s="63"/>
      <c r="LTT217" s="58"/>
      <c r="LTU217" s="63"/>
      <c r="LTV217" s="58"/>
      <c r="LTW217" s="63"/>
      <c r="LTX217" s="58"/>
      <c r="LTY217" s="63"/>
      <c r="LTZ217" s="58"/>
      <c r="LUA217" s="63"/>
      <c r="LUB217" s="58"/>
      <c r="LUC217" s="63"/>
      <c r="LUD217" s="58"/>
      <c r="LUE217" s="63"/>
      <c r="LUF217" s="58"/>
      <c r="LUG217" s="63"/>
      <c r="LUH217" s="58"/>
      <c r="LUI217" s="63"/>
      <c r="LUJ217" s="58"/>
      <c r="LUK217" s="63"/>
      <c r="LUL217" s="58"/>
      <c r="LUM217" s="63"/>
      <c r="LUN217" s="58"/>
      <c r="LUO217" s="63"/>
      <c r="LUP217" s="58"/>
      <c r="LUQ217" s="63"/>
      <c r="LUR217" s="58"/>
      <c r="LUS217" s="63"/>
      <c r="LUT217" s="58"/>
      <c r="LUU217" s="63"/>
      <c r="LUV217" s="58"/>
      <c r="LUW217" s="63"/>
      <c r="LUX217" s="58"/>
      <c r="LUY217" s="63"/>
      <c r="LUZ217" s="58"/>
      <c r="LVA217" s="63"/>
      <c r="LVB217" s="58"/>
      <c r="LVC217" s="63"/>
      <c r="LVD217" s="58"/>
      <c r="LVE217" s="63"/>
      <c r="LVF217" s="58"/>
      <c r="LVG217" s="63"/>
      <c r="LVH217" s="58"/>
      <c r="LVI217" s="63"/>
      <c r="LVJ217" s="58"/>
      <c r="LVK217" s="63"/>
      <c r="LVL217" s="58"/>
      <c r="LVM217" s="63"/>
      <c r="LVN217" s="58"/>
      <c r="LVO217" s="63"/>
      <c r="LVP217" s="58"/>
      <c r="LVQ217" s="63"/>
      <c r="LVR217" s="58"/>
      <c r="LVS217" s="63"/>
      <c r="LVT217" s="58"/>
      <c r="LVU217" s="63"/>
      <c r="LVV217" s="58"/>
      <c r="LVW217" s="63"/>
      <c r="LVX217" s="58"/>
      <c r="LVY217" s="63"/>
      <c r="LVZ217" s="58"/>
      <c r="LWA217" s="63"/>
      <c r="LWB217" s="58"/>
      <c r="LWC217" s="63"/>
      <c r="LWD217" s="58"/>
      <c r="LWE217" s="63"/>
      <c r="LWF217" s="58"/>
      <c r="LWG217" s="63"/>
      <c r="LWH217" s="58"/>
      <c r="LWI217" s="63"/>
      <c r="LWJ217" s="58"/>
      <c r="LWK217" s="63"/>
      <c r="LWL217" s="58"/>
      <c r="LWM217" s="63"/>
      <c r="LWN217" s="58"/>
      <c r="LWO217" s="63"/>
      <c r="LWP217" s="58"/>
      <c r="LWQ217" s="63"/>
      <c r="LWR217" s="58"/>
      <c r="LWS217" s="63"/>
      <c r="LWT217" s="58"/>
      <c r="LWU217" s="63"/>
      <c r="LWV217" s="58"/>
      <c r="LWW217" s="63"/>
      <c r="LWX217" s="58"/>
      <c r="LWY217" s="63"/>
      <c r="LWZ217" s="58"/>
      <c r="LXA217" s="63"/>
      <c r="LXB217" s="58"/>
      <c r="LXC217" s="63"/>
      <c r="LXD217" s="58"/>
      <c r="LXE217" s="63"/>
      <c r="LXF217" s="58"/>
      <c r="LXG217" s="63"/>
      <c r="LXH217" s="58"/>
      <c r="LXI217" s="63"/>
      <c r="LXJ217" s="58"/>
      <c r="LXK217" s="63"/>
      <c r="LXL217" s="58"/>
      <c r="LXM217" s="63"/>
      <c r="LXN217" s="58"/>
      <c r="LXO217" s="63"/>
      <c r="LXP217" s="58"/>
      <c r="LXQ217" s="63"/>
      <c r="LXR217" s="58"/>
      <c r="LXS217" s="63"/>
      <c r="LXT217" s="58"/>
      <c r="LXU217" s="63"/>
      <c r="LXV217" s="58"/>
      <c r="LXW217" s="63"/>
      <c r="LXX217" s="58"/>
      <c r="LXY217" s="63"/>
      <c r="LXZ217" s="58"/>
      <c r="LYA217" s="63"/>
      <c r="LYB217" s="58"/>
      <c r="LYC217" s="63"/>
      <c r="LYD217" s="58"/>
      <c r="LYE217" s="63"/>
      <c r="LYF217" s="58"/>
      <c r="LYG217" s="63"/>
      <c r="LYH217" s="58"/>
      <c r="LYI217" s="63"/>
      <c r="LYJ217" s="58"/>
      <c r="LYK217" s="63"/>
      <c r="LYL217" s="58"/>
      <c r="LYM217" s="63"/>
      <c r="LYN217" s="58"/>
      <c r="LYO217" s="63"/>
      <c r="LYP217" s="58"/>
      <c r="LYQ217" s="63"/>
      <c r="LYR217" s="58"/>
      <c r="LYS217" s="63"/>
      <c r="LYT217" s="58"/>
      <c r="LYU217" s="63"/>
      <c r="LYV217" s="58"/>
      <c r="LYW217" s="63"/>
      <c r="LYX217" s="58"/>
      <c r="LYY217" s="63"/>
      <c r="LYZ217" s="58"/>
      <c r="LZA217" s="63"/>
      <c r="LZB217" s="58"/>
      <c r="LZC217" s="63"/>
      <c r="LZD217" s="58"/>
      <c r="LZE217" s="63"/>
      <c r="LZF217" s="58"/>
      <c r="LZG217" s="63"/>
      <c r="LZH217" s="58"/>
      <c r="LZI217" s="63"/>
      <c r="LZJ217" s="58"/>
      <c r="LZK217" s="63"/>
      <c r="LZL217" s="58"/>
      <c r="LZM217" s="63"/>
      <c r="LZN217" s="58"/>
      <c r="LZO217" s="63"/>
      <c r="LZP217" s="58"/>
      <c r="LZQ217" s="63"/>
      <c r="LZR217" s="58"/>
      <c r="LZS217" s="63"/>
      <c r="LZT217" s="58"/>
      <c r="LZU217" s="63"/>
      <c r="LZV217" s="58"/>
      <c r="LZW217" s="63"/>
      <c r="LZX217" s="58"/>
      <c r="LZY217" s="63"/>
      <c r="LZZ217" s="58"/>
      <c r="MAA217" s="63"/>
      <c r="MAB217" s="58"/>
      <c r="MAC217" s="63"/>
      <c r="MAD217" s="58"/>
      <c r="MAE217" s="63"/>
      <c r="MAF217" s="58"/>
      <c r="MAG217" s="63"/>
      <c r="MAH217" s="58"/>
      <c r="MAI217" s="63"/>
      <c r="MAJ217" s="58"/>
      <c r="MAK217" s="63"/>
      <c r="MAL217" s="58"/>
      <c r="MAM217" s="63"/>
      <c r="MAN217" s="58"/>
      <c r="MAO217" s="63"/>
      <c r="MAP217" s="58"/>
      <c r="MAQ217" s="63"/>
      <c r="MAR217" s="58"/>
      <c r="MAS217" s="63"/>
      <c r="MAT217" s="58"/>
      <c r="MAU217" s="63"/>
      <c r="MAV217" s="58"/>
      <c r="MAW217" s="63"/>
      <c r="MAX217" s="58"/>
      <c r="MAY217" s="63"/>
      <c r="MAZ217" s="58"/>
      <c r="MBA217" s="63"/>
      <c r="MBB217" s="58"/>
      <c r="MBC217" s="63"/>
      <c r="MBD217" s="58"/>
      <c r="MBE217" s="63"/>
      <c r="MBF217" s="58"/>
      <c r="MBG217" s="63"/>
      <c r="MBH217" s="58"/>
      <c r="MBI217" s="63"/>
      <c r="MBJ217" s="58"/>
      <c r="MBK217" s="63"/>
      <c r="MBL217" s="58"/>
      <c r="MBM217" s="63"/>
      <c r="MBN217" s="58"/>
      <c r="MBO217" s="63"/>
      <c r="MBP217" s="58"/>
      <c r="MBQ217" s="63"/>
      <c r="MBR217" s="58"/>
      <c r="MBS217" s="63"/>
      <c r="MBT217" s="58"/>
      <c r="MBU217" s="63"/>
      <c r="MBV217" s="58"/>
      <c r="MBW217" s="63"/>
      <c r="MBX217" s="58"/>
      <c r="MBY217" s="63"/>
      <c r="MBZ217" s="58"/>
      <c r="MCA217" s="63"/>
      <c r="MCB217" s="58"/>
      <c r="MCC217" s="63"/>
      <c r="MCD217" s="58"/>
      <c r="MCE217" s="63"/>
      <c r="MCF217" s="58"/>
      <c r="MCG217" s="63"/>
      <c r="MCH217" s="58"/>
      <c r="MCI217" s="63"/>
      <c r="MCJ217" s="58"/>
      <c r="MCK217" s="63"/>
      <c r="MCL217" s="58"/>
      <c r="MCM217" s="63"/>
      <c r="MCN217" s="58"/>
      <c r="MCO217" s="63"/>
      <c r="MCP217" s="58"/>
      <c r="MCQ217" s="63"/>
      <c r="MCR217" s="58"/>
      <c r="MCS217" s="63"/>
      <c r="MCT217" s="58"/>
      <c r="MCU217" s="63"/>
      <c r="MCV217" s="58"/>
      <c r="MCW217" s="63"/>
      <c r="MCX217" s="58"/>
      <c r="MCY217" s="63"/>
      <c r="MCZ217" s="58"/>
      <c r="MDA217" s="63"/>
      <c r="MDB217" s="58"/>
      <c r="MDC217" s="63"/>
      <c r="MDD217" s="58"/>
      <c r="MDE217" s="63"/>
      <c r="MDF217" s="58"/>
      <c r="MDG217" s="63"/>
      <c r="MDH217" s="58"/>
      <c r="MDI217" s="63"/>
      <c r="MDJ217" s="58"/>
      <c r="MDK217" s="63"/>
      <c r="MDL217" s="58"/>
      <c r="MDM217" s="63"/>
      <c r="MDN217" s="58"/>
      <c r="MDO217" s="63"/>
      <c r="MDP217" s="58"/>
      <c r="MDQ217" s="63"/>
      <c r="MDR217" s="58"/>
      <c r="MDS217" s="63"/>
      <c r="MDT217" s="58"/>
      <c r="MDU217" s="63"/>
      <c r="MDV217" s="58"/>
      <c r="MDW217" s="63"/>
      <c r="MDX217" s="58"/>
      <c r="MDY217" s="63"/>
      <c r="MDZ217" s="58"/>
      <c r="MEA217" s="63"/>
      <c r="MEB217" s="58"/>
      <c r="MEC217" s="63"/>
      <c r="MED217" s="58"/>
      <c r="MEE217" s="63"/>
      <c r="MEF217" s="58"/>
      <c r="MEG217" s="63"/>
      <c r="MEH217" s="58"/>
      <c r="MEI217" s="63"/>
      <c r="MEJ217" s="58"/>
      <c r="MEK217" s="63"/>
      <c r="MEL217" s="58"/>
      <c r="MEM217" s="63"/>
      <c r="MEN217" s="58"/>
      <c r="MEO217" s="63"/>
      <c r="MEP217" s="58"/>
      <c r="MEQ217" s="63"/>
      <c r="MER217" s="58"/>
      <c r="MES217" s="63"/>
      <c r="MET217" s="58"/>
      <c r="MEU217" s="63"/>
      <c r="MEV217" s="58"/>
      <c r="MEW217" s="63"/>
      <c r="MEX217" s="58"/>
      <c r="MEY217" s="63"/>
      <c r="MEZ217" s="58"/>
      <c r="MFA217" s="63"/>
      <c r="MFB217" s="58"/>
      <c r="MFC217" s="63"/>
      <c r="MFD217" s="58"/>
      <c r="MFE217" s="63"/>
      <c r="MFF217" s="58"/>
      <c r="MFG217" s="63"/>
      <c r="MFH217" s="58"/>
      <c r="MFI217" s="63"/>
      <c r="MFJ217" s="58"/>
      <c r="MFK217" s="63"/>
      <c r="MFL217" s="58"/>
      <c r="MFM217" s="63"/>
      <c r="MFN217" s="58"/>
      <c r="MFO217" s="63"/>
      <c r="MFP217" s="58"/>
      <c r="MFQ217" s="63"/>
      <c r="MFR217" s="58"/>
      <c r="MFS217" s="63"/>
      <c r="MFT217" s="58"/>
      <c r="MFU217" s="63"/>
      <c r="MFV217" s="58"/>
      <c r="MFW217" s="63"/>
      <c r="MFX217" s="58"/>
      <c r="MFY217" s="63"/>
      <c r="MFZ217" s="58"/>
      <c r="MGA217" s="63"/>
      <c r="MGB217" s="58"/>
      <c r="MGC217" s="63"/>
      <c r="MGD217" s="58"/>
      <c r="MGE217" s="63"/>
      <c r="MGF217" s="58"/>
      <c r="MGG217" s="63"/>
      <c r="MGH217" s="58"/>
      <c r="MGI217" s="63"/>
      <c r="MGJ217" s="58"/>
      <c r="MGK217" s="63"/>
      <c r="MGL217" s="58"/>
      <c r="MGM217" s="63"/>
      <c r="MGN217" s="58"/>
      <c r="MGO217" s="63"/>
      <c r="MGP217" s="58"/>
      <c r="MGQ217" s="63"/>
      <c r="MGR217" s="58"/>
      <c r="MGS217" s="63"/>
      <c r="MGT217" s="58"/>
      <c r="MGU217" s="63"/>
      <c r="MGV217" s="58"/>
      <c r="MGW217" s="63"/>
      <c r="MGX217" s="58"/>
      <c r="MGY217" s="63"/>
      <c r="MGZ217" s="58"/>
      <c r="MHA217" s="63"/>
      <c r="MHB217" s="58"/>
      <c r="MHC217" s="63"/>
      <c r="MHD217" s="58"/>
      <c r="MHE217" s="63"/>
      <c r="MHF217" s="58"/>
      <c r="MHG217" s="63"/>
      <c r="MHH217" s="58"/>
      <c r="MHI217" s="63"/>
      <c r="MHJ217" s="58"/>
      <c r="MHK217" s="63"/>
      <c r="MHL217" s="58"/>
      <c r="MHM217" s="63"/>
      <c r="MHN217" s="58"/>
      <c r="MHO217" s="63"/>
      <c r="MHP217" s="58"/>
      <c r="MHQ217" s="63"/>
      <c r="MHR217" s="58"/>
      <c r="MHS217" s="63"/>
      <c r="MHT217" s="58"/>
      <c r="MHU217" s="63"/>
      <c r="MHV217" s="58"/>
      <c r="MHW217" s="63"/>
      <c r="MHX217" s="58"/>
      <c r="MHY217" s="63"/>
      <c r="MHZ217" s="58"/>
      <c r="MIA217" s="63"/>
      <c r="MIB217" s="58"/>
      <c r="MIC217" s="63"/>
      <c r="MID217" s="58"/>
      <c r="MIE217" s="63"/>
      <c r="MIF217" s="58"/>
      <c r="MIG217" s="63"/>
      <c r="MIH217" s="58"/>
      <c r="MII217" s="63"/>
      <c r="MIJ217" s="58"/>
      <c r="MIK217" s="63"/>
      <c r="MIL217" s="58"/>
      <c r="MIM217" s="63"/>
      <c r="MIN217" s="58"/>
      <c r="MIO217" s="63"/>
      <c r="MIP217" s="58"/>
      <c r="MIQ217" s="63"/>
      <c r="MIR217" s="58"/>
      <c r="MIS217" s="63"/>
      <c r="MIT217" s="58"/>
      <c r="MIU217" s="63"/>
      <c r="MIV217" s="58"/>
      <c r="MIW217" s="63"/>
      <c r="MIX217" s="58"/>
      <c r="MIY217" s="63"/>
      <c r="MIZ217" s="58"/>
      <c r="MJA217" s="63"/>
      <c r="MJB217" s="58"/>
      <c r="MJC217" s="63"/>
      <c r="MJD217" s="58"/>
      <c r="MJE217" s="63"/>
      <c r="MJF217" s="58"/>
      <c r="MJG217" s="63"/>
      <c r="MJH217" s="58"/>
      <c r="MJI217" s="63"/>
      <c r="MJJ217" s="58"/>
      <c r="MJK217" s="63"/>
      <c r="MJL217" s="58"/>
      <c r="MJM217" s="63"/>
      <c r="MJN217" s="58"/>
      <c r="MJO217" s="63"/>
      <c r="MJP217" s="58"/>
      <c r="MJQ217" s="63"/>
      <c r="MJR217" s="58"/>
      <c r="MJS217" s="63"/>
      <c r="MJT217" s="58"/>
      <c r="MJU217" s="63"/>
      <c r="MJV217" s="58"/>
      <c r="MJW217" s="63"/>
      <c r="MJX217" s="58"/>
      <c r="MJY217" s="63"/>
      <c r="MJZ217" s="58"/>
      <c r="MKA217" s="63"/>
      <c r="MKB217" s="58"/>
      <c r="MKC217" s="63"/>
      <c r="MKD217" s="58"/>
      <c r="MKE217" s="63"/>
      <c r="MKF217" s="58"/>
      <c r="MKG217" s="63"/>
      <c r="MKH217" s="58"/>
      <c r="MKI217" s="63"/>
      <c r="MKJ217" s="58"/>
      <c r="MKK217" s="63"/>
      <c r="MKL217" s="58"/>
      <c r="MKM217" s="63"/>
      <c r="MKN217" s="58"/>
      <c r="MKO217" s="63"/>
      <c r="MKP217" s="58"/>
      <c r="MKQ217" s="63"/>
      <c r="MKR217" s="58"/>
      <c r="MKS217" s="63"/>
      <c r="MKT217" s="58"/>
      <c r="MKU217" s="63"/>
      <c r="MKV217" s="58"/>
      <c r="MKW217" s="63"/>
      <c r="MKX217" s="58"/>
      <c r="MKY217" s="63"/>
      <c r="MKZ217" s="58"/>
      <c r="MLA217" s="63"/>
      <c r="MLB217" s="58"/>
      <c r="MLC217" s="63"/>
      <c r="MLD217" s="58"/>
      <c r="MLE217" s="63"/>
      <c r="MLF217" s="58"/>
      <c r="MLG217" s="63"/>
      <c r="MLH217" s="58"/>
      <c r="MLI217" s="63"/>
      <c r="MLJ217" s="58"/>
      <c r="MLK217" s="63"/>
      <c r="MLL217" s="58"/>
      <c r="MLM217" s="63"/>
      <c r="MLN217" s="58"/>
      <c r="MLO217" s="63"/>
      <c r="MLP217" s="58"/>
      <c r="MLQ217" s="63"/>
      <c r="MLR217" s="58"/>
      <c r="MLS217" s="63"/>
      <c r="MLT217" s="58"/>
      <c r="MLU217" s="63"/>
      <c r="MLV217" s="58"/>
      <c r="MLW217" s="63"/>
      <c r="MLX217" s="58"/>
      <c r="MLY217" s="63"/>
      <c r="MLZ217" s="58"/>
      <c r="MMA217" s="63"/>
      <c r="MMB217" s="58"/>
      <c r="MMC217" s="63"/>
      <c r="MMD217" s="58"/>
      <c r="MME217" s="63"/>
      <c r="MMF217" s="58"/>
      <c r="MMG217" s="63"/>
      <c r="MMH217" s="58"/>
      <c r="MMI217" s="63"/>
      <c r="MMJ217" s="58"/>
      <c r="MMK217" s="63"/>
      <c r="MML217" s="58"/>
      <c r="MMM217" s="63"/>
      <c r="MMN217" s="58"/>
      <c r="MMO217" s="63"/>
      <c r="MMP217" s="58"/>
      <c r="MMQ217" s="63"/>
      <c r="MMR217" s="58"/>
      <c r="MMS217" s="63"/>
      <c r="MMT217" s="58"/>
      <c r="MMU217" s="63"/>
      <c r="MMV217" s="58"/>
      <c r="MMW217" s="63"/>
      <c r="MMX217" s="58"/>
      <c r="MMY217" s="63"/>
      <c r="MMZ217" s="58"/>
      <c r="MNA217" s="63"/>
      <c r="MNB217" s="58"/>
      <c r="MNC217" s="63"/>
      <c r="MND217" s="58"/>
      <c r="MNE217" s="63"/>
      <c r="MNF217" s="58"/>
      <c r="MNG217" s="63"/>
      <c r="MNH217" s="58"/>
      <c r="MNI217" s="63"/>
      <c r="MNJ217" s="58"/>
      <c r="MNK217" s="63"/>
      <c r="MNL217" s="58"/>
      <c r="MNM217" s="63"/>
      <c r="MNN217" s="58"/>
      <c r="MNO217" s="63"/>
      <c r="MNP217" s="58"/>
      <c r="MNQ217" s="63"/>
      <c r="MNR217" s="58"/>
      <c r="MNS217" s="63"/>
      <c r="MNT217" s="58"/>
      <c r="MNU217" s="63"/>
      <c r="MNV217" s="58"/>
      <c r="MNW217" s="63"/>
      <c r="MNX217" s="58"/>
      <c r="MNY217" s="63"/>
      <c r="MNZ217" s="58"/>
      <c r="MOA217" s="63"/>
      <c r="MOB217" s="58"/>
      <c r="MOC217" s="63"/>
      <c r="MOD217" s="58"/>
      <c r="MOE217" s="63"/>
      <c r="MOF217" s="58"/>
      <c r="MOG217" s="63"/>
      <c r="MOH217" s="58"/>
      <c r="MOI217" s="63"/>
      <c r="MOJ217" s="58"/>
      <c r="MOK217" s="63"/>
      <c r="MOL217" s="58"/>
      <c r="MOM217" s="63"/>
      <c r="MON217" s="58"/>
      <c r="MOO217" s="63"/>
      <c r="MOP217" s="58"/>
      <c r="MOQ217" s="63"/>
      <c r="MOR217" s="58"/>
      <c r="MOS217" s="63"/>
      <c r="MOT217" s="58"/>
      <c r="MOU217" s="63"/>
      <c r="MOV217" s="58"/>
      <c r="MOW217" s="63"/>
      <c r="MOX217" s="58"/>
      <c r="MOY217" s="63"/>
      <c r="MOZ217" s="58"/>
      <c r="MPA217" s="63"/>
      <c r="MPB217" s="58"/>
      <c r="MPC217" s="63"/>
      <c r="MPD217" s="58"/>
      <c r="MPE217" s="63"/>
      <c r="MPF217" s="58"/>
      <c r="MPG217" s="63"/>
      <c r="MPH217" s="58"/>
      <c r="MPI217" s="63"/>
      <c r="MPJ217" s="58"/>
      <c r="MPK217" s="63"/>
      <c r="MPL217" s="58"/>
      <c r="MPM217" s="63"/>
      <c r="MPN217" s="58"/>
      <c r="MPO217" s="63"/>
      <c r="MPP217" s="58"/>
      <c r="MPQ217" s="63"/>
      <c r="MPR217" s="58"/>
      <c r="MPS217" s="63"/>
      <c r="MPT217" s="58"/>
      <c r="MPU217" s="63"/>
      <c r="MPV217" s="58"/>
      <c r="MPW217" s="63"/>
      <c r="MPX217" s="58"/>
      <c r="MPY217" s="63"/>
      <c r="MPZ217" s="58"/>
      <c r="MQA217" s="63"/>
      <c r="MQB217" s="58"/>
      <c r="MQC217" s="63"/>
      <c r="MQD217" s="58"/>
      <c r="MQE217" s="63"/>
      <c r="MQF217" s="58"/>
      <c r="MQG217" s="63"/>
      <c r="MQH217" s="58"/>
      <c r="MQI217" s="63"/>
      <c r="MQJ217" s="58"/>
      <c r="MQK217" s="63"/>
      <c r="MQL217" s="58"/>
      <c r="MQM217" s="63"/>
      <c r="MQN217" s="58"/>
      <c r="MQO217" s="63"/>
      <c r="MQP217" s="58"/>
      <c r="MQQ217" s="63"/>
      <c r="MQR217" s="58"/>
      <c r="MQS217" s="63"/>
      <c r="MQT217" s="58"/>
      <c r="MQU217" s="63"/>
      <c r="MQV217" s="58"/>
      <c r="MQW217" s="63"/>
      <c r="MQX217" s="58"/>
      <c r="MQY217" s="63"/>
      <c r="MQZ217" s="58"/>
      <c r="MRA217" s="63"/>
      <c r="MRB217" s="58"/>
      <c r="MRC217" s="63"/>
      <c r="MRD217" s="58"/>
      <c r="MRE217" s="63"/>
      <c r="MRF217" s="58"/>
      <c r="MRG217" s="63"/>
      <c r="MRH217" s="58"/>
      <c r="MRI217" s="63"/>
      <c r="MRJ217" s="58"/>
      <c r="MRK217" s="63"/>
      <c r="MRL217" s="58"/>
      <c r="MRM217" s="63"/>
      <c r="MRN217" s="58"/>
      <c r="MRO217" s="63"/>
      <c r="MRP217" s="58"/>
      <c r="MRQ217" s="63"/>
      <c r="MRR217" s="58"/>
      <c r="MRS217" s="63"/>
      <c r="MRT217" s="58"/>
      <c r="MRU217" s="63"/>
      <c r="MRV217" s="58"/>
      <c r="MRW217" s="63"/>
      <c r="MRX217" s="58"/>
      <c r="MRY217" s="63"/>
      <c r="MRZ217" s="58"/>
      <c r="MSA217" s="63"/>
      <c r="MSB217" s="58"/>
      <c r="MSC217" s="63"/>
      <c r="MSD217" s="58"/>
      <c r="MSE217" s="63"/>
      <c r="MSF217" s="58"/>
      <c r="MSG217" s="63"/>
      <c r="MSH217" s="58"/>
      <c r="MSI217" s="63"/>
      <c r="MSJ217" s="58"/>
      <c r="MSK217" s="63"/>
      <c r="MSL217" s="58"/>
      <c r="MSM217" s="63"/>
      <c r="MSN217" s="58"/>
      <c r="MSO217" s="63"/>
      <c r="MSP217" s="58"/>
      <c r="MSQ217" s="63"/>
      <c r="MSR217" s="58"/>
      <c r="MSS217" s="63"/>
      <c r="MST217" s="58"/>
      <c r="MSU217" s="63"/>
      <c r="MSV217" s="58"/>
      <c r="MSW217" s="63"/>
      <c r="MSX217" s="58"/>
      <c r="MSY217" s="63"/>
      <c r="MSZ217" s="58"/>
      <c r="MTA217" s="63"/>
      <c r="MTB217" s="58"/>
      <c r="MTC217" s="63"/>
      <c r="MTD217" s="58"/>
      <c r="MTE217" s="63"/>
      <c r="MTF217" s="58"/>
      <c r="MTG217" s="63"/>
      <c r="MTH217" s="58"/>
      <c r="MTI217" s="63"/>
      <c r="MTJ217" s="58"/>
      <c r="MTK217" s="63"/>
      <c r="MTL217" s="58"/>
      <c r="MTM217" s="63"/>
      <c r="MTN217" s="58"/>
      <c r="MTO217" s="63"/>
      <c r="MTP217" s="58"/>
      <c r="MTQ217" s="63"/>
      <c r="MTR217" s="58"/>
      <c r="MTS217" s="63"/>
      <c r="MTT217" s="58"/>
      <c r="MTU217" s="63"/>
      <c r="MTV217" s="58"/>
      <c r="MTW217" s="63"/>
      <c r="MTX217" s="58"/>
      <c r="MTY217" s="63"/>
      <c r="MTZ217" s="58"/>
      <c r="MUA217" s="63"/>
      <c r="MUB217" s="58"/>
      <c r="MUC217" s="63"/>
      <c r="MUD217" s="58"/>
      <c r="MUE217" s="63"/>
      <c r="MUF217" s="58"/>
      <c r="MUG217" s="63"/>
      <c r="MUH217" s="58"/>
      <c r="MUI217" s="63"/>
      <c r="MUJ217" s="58"/>
      <c r="MUK217" s="63"/>
      <c r="MUL217" s="58"/>
      <c r="MUM217" s="63"/>
      <c r="MUN217" s="58"/>
      <c r="MUO217" s="63"/>
      <c r="MUP217" s="58"/>
      <c r="MUQ217" s="63"/>
      <c r="MUR217" s="58"/>
      <c r="MUS217" s="63"/>
      <c r="MUT217" s="58"/>
      <c r="MUU217" s="63"/>
      <c r="MUV217" s="58"/>
      <c r="MUW217" s="63"/>
      <c r="MUX217" s="58"/>
      <c r="MUY217" s="63"/>
      <c r="MUZ217" s="58"/>
      <c r="MVA217" s="63"/>
      <c r="MVB217" s="58"/>
      <c r="MVC217" s="63"/>
      <c r="MVD217" s="58"/>
      <c r="MVE217" s="63"/>
      <c r="MVF217" s="58"/>
      <c r="MVG217" s="63"/>
      <c r="MVH217" s="58"/>
      <c r="MVI217" s="63"/>
      <c r="MVJ217" s="58"/>
      <c r="MVK217" s="63"/>
      <c r="MVL217" s="58"/>
      <c r="MVM217" s="63"/>
      <c r="MVN217" s="58"/>
      <c r="MVO217" s="63"/>
      <c r="MVP217" s="58"/>
      <c r="MVQ217" s="63"/>
      <c r="MVR217" s="58"/>
      <c r="MVS217" s="63"/>
      <c r="MVT217" s="58"/>
      <c r="MVU217" s="63"/>
      <c r="MVV217" s="58"/>
      <c r="MVW217" s="63"/>
      <c r="MVX217" s="58"/>
      <c r="MVY217" s="63"/>
      <c r="MVZ217" s="58"/>
      <c r="MWA217" s="63"/>
      <c r="MWB217" s="58"/>
      <c r="MWC217" s="63"/>
      <c r="MWD217" s="58"/>
      <c r="MWE217" s="63"/>
      <c r="MWF217" s="58"/>
      <c r="MWG217" s="63"/>
      <c r="MWH217" s="58"/>
      <c r="MWI217" s="63"/>
      <c r="MWJ217" s="58"/>
      <c r="MWK217" s="63"/>
      <c r="MWL217" s="58"/>
      <c r="MWM217" s="63"/>
      <c r="MWN217" s="58"/>
      <c r="MWO217" s="63"/>
      <c r="MWP217" s="58"/>
      <c r="MWQ217" s="63"/>
      <c r="MWR217" s="58"/>
      <c r="MWS217" s="63"/>
      <c r="MWT217" s="58"/>
      <c r="MWU217" s="63"/>
      <c r="MWV217" s="58"/>
      <c r="MWW217" s="63"/>
      <c r="MWX217" s="58"/>
      <c r="MWY217" s="63"/>
      <c r="MWZ217" s="58"/>
      <c r="MXA217" s="63"/>
      <c r="MXB217" s="58"/>
      <c r="MXC217" s="63"/>
      <c r="MXD217" s="58"/>
      <c r="MXE217" s="63"/>
      <c r="MXF217" s="58"/>
      <c r="MXG217" s="63"/>
      <c r="MXH217" s="58"/>
      <c r="MXI217" s="63"/>
      <c r="MXJ217" s="58"/>
      <c r="MXK217" s="63"/>
      <c r="MXL217" s="58"/>
      <c r="MXM217" s="63"/>
      <c r="MXN217" s="58"/>
      <c r="MXO217" s="63"/>
      <c r="MXP217" s="58"/>
      <c r="MXQ217" s="63"/>
      <c r="MXR217" s="58"/>
      <c r="MXS217" s="63"/>
      <c r="MXT217" s="58"/>
      <c r="MXU217" s="63"/>
      <c r="MXV217" s="58"/>
      <c r="MXW217" s="63"/>
      <c r="MXX217" s="58"/>
      <c r="MXY217" s="63"/>
      <c r="MXZ217" s="58"/>
      <c r="MYA217" s="63"/>
      <c r="MYB217" s="58"/>
      <c r="MYC217" s="63"/>
      <c r="MYD217" s="58"/>
      <c r="MYE217" s="63"/>
      <c r="MYF217" s="58"/>
      <c r="MYG217" s="63"/>
      <c r="MYH217" s="58"/>
      <c r="MYI217" s="63"/>
      <c r="MYJ217" s="58"/>
      <c r="MYK217" s="63"/>
      <c r="MYL217" s="58"/>
      <c r="MYM217" s="63"/>
      <c r="MYN217" s="58"/>
      <c r="MYO217" s="63"/>
      <c r="MYP217" s="58"/>
      <c r="MYQ217" s="63"/>
      <c r="MYR217" s="58"/>
      <c r="MYS217" s="63"/>
      <c r="MYT217" s="58"/>
      <c r="MYU217" s="63"/>
      <c r="MYV217" s="58"/>
      <c r="MYW217" s="63"/>
      <c r="MYX217" s="58"/>
      <c r="MYY217" s="63"/>
      <c r="MYZ217" s="58"/>
      <c r="MZA217" s="63"/>
      <c r="MZB217" s="58"/>
      <c r="MZC217" s="63"/>
      <c r="MZD217" s="58"/>
      <c r="MZE217" s="63"/>
      <c r="MZF217" s="58"/>
      <c r="MZG217" s="63"/>
      <c r="MZH217" s="58"/>
      <c r="MZI217" s="63"/>
      <c r="MZJ217" s="58"/>
      <c r="MZK217" s="63"/>
      <c r="MZL217" s="58"/>
      <c r="MZM217" s="63"/>
      <c r="MZN217" s="58"/>
      <c r="MZO217" s="63"/>
      <c r="MZP217" s="58"/>
      <c r="MZQ217" s="63"/>
      <c r="MZR217" s="58"/>
      <c r="MZS217" s="63"/>
      <c r="MZT217" s="58"/>
      <c r="MZU217" s="63"/>
      <c r="MZV217" s="58"/>
      <c r="MZW217" s="63"/>
      <c r="MZX217" s="58"/>
      <c r="MZY217" s="63"/>
      <c r="MZZ217" s="58"/>
      <c r="NAA217" s="63"/>
      <c r="NAB217" s="58"/>
      <c r="NAC217" s="63"/>
      <c r="NAD217" s="58"/>
      <c r="NAE217" s="63"/>
      <c r="NAF217" s="58"/>
      <c r="NAG217" s="63"/>
      <c r="NAH217" s="58"/>
      <c r="NAI217" s="63"/>
      <c r="NAJ217" s="58"/>
      <c r="NAK217" s="63"/>
      <c r="NAL217" s="58"/>
      <c r="NAM217" s="63"/>
      <c r="NAN217" s="58"/>
      <c r="NAO217" s="63"/>
      <c r="NAP217" s="58"/>
      <c r="NAQ217" s="63"/>
      <c r="NAR217" s="58"/>
      <c r="NAS217" s="63"/>
      <c r="NAT217" s="58"/>
      <c r="NAU217" s="63"/>
      <c r="NAV217" s="58"/>
      <c r="NAW217" s="63"/>
      <c r="NAX217" s="58"/>
      <c r="NAY217" s="63"/>
      <c r="NAZ217" s="58"/>
      <c r="NBA217" s="63"/>
      <c r="NBB217" s="58"/>
      <c r="NBC217" s="63"/>
      <c r="NBD217" s="58"/>
      <c r="NBE217" s="63"/>
      <c r="NBF217" s="58"/>
      <c r="NBG217" s="63"/>
      <c r="NBH217" s="58"/>
      <c r="NBI217" s="63"/>
      <c r="NBJ217" s="58"/>
      <c r="NBK217" s="63"/>
      <c r="NBL217" s="58"/>
      <c r="NBM217" s="63"/>
      <c r="NBN217" s="58"/>
      <c r="NBO217" s="63"/>
      <c r="NBP217" s="58"/>
      <c r="NBQ217" s="63"/>
      <c r="NBR217" s="58"/>
      <c r="NBS217" s="63"/>
      <c r="NBT217" s="58"/>
      <c r="NBU217" s="63"/>
      <c r="NBV217" s="58"/>
      <c r="NBW217" s="63"/>
      <c r="NBX217" s="58"/>
      <c r="NBY217" s="63"/>
      <c r="NBZ217" s="58"/>
      <c r="NCA217" s="63"/>
      <c r="NCB217" s="58"/>
      <c r="NCC217" s="63"/>
      <c r="NCD217" s="58"/>
      <c r="NCE217" s="63"/>
      <c r="NCF217" s="58"/>
      <c r="NCG217" s="63"/>
      <c r="NCH217" s="58"/>
      <c r="NCI217" s="63"/>
      <c r="NCJ217" s="58"/>
      <c r="NCK217" s="63"/>
      <c r="NCL217" s="58"/>
      <c r="NCM217" s="63"/>
      <c r="NCN217" s="58"/>
      <c r="NCO217" s="63"/>
      <c r="NCP217" s="58"/>
      <c r="NCQ217" s="63"/>
      <c r="NCR217" s="58"/>
      <c r="NCS217" s="63"/>
      <c r="NCT217" s="58"/>
      <c r="NCU217" s="63"/>
      <c r="NCV217" s="58"/>
      <c r="NCW217" s="63"/>
      <c r="NCX217" s="58"/>
      <c r="NCY217" s="63"/>
      <c r="NCZ217" s="58"/>
      <c r="NDA217" s="63"/>
      <c r="NDB217" s="58"/>
      <c r="NDC217" s="63"/>
      <c r="NDD217" s="58"/>
      <c r="NDE217" s="63"/>
      <c r="NDF217" s="58"/>
      <c r="NDG217" s="63"/>
      <c r="NDH217" s="58"/>
      <c r="NDI217" s="63"/>
      <c r="NDJ217" s="58"/>
      <c r="NDK217" s="63"/>
      <c r="NDL217" s="58"/>
      <c r="NDM217" s="63"/>
      <c r="NDN217" s="58"/>
      <c r="NDO217" s="63"/>
      <c r="NDP217" s="58"/>
      <c r="NDQ217" s="63"/>
      <c r="NDR217" s="58"/>
      <c r="NDS217" s="63"/>
      <c r="NDT217" s="58"/>
      <c r="NDU217" s="63"/>
      <c r="NDV217" s="58"/>
      <c r="NDW217" s="63"/>
      <c r="NDX217" s="58"/>
      <c r="NDY217" s="63"/>
      <c r="NDZ217" s="58"/>
      <c r="NEA217" s="63"/>
      <c r="NEB217" s="58"/>
      <c r="NEC217" s="63"/>
      <c r="NED217" s="58"/>
      <c r="NEE217" s="63"/>
      <c r="NEF217" s="58"/>
      <c r="NEG217" s="63"/>
      <c r="NEH217" s="58"/>
      <c r="NEI217" s="63"/>
      <c r="NEJ217" s="58"/>
      <c r="NEK217" s="63"/>
      <c r="NEL217" s="58"/>
      <c r="NEM217" s="63"/>
      <c r="NEN217" s="58"/>
      <c r="NEO217" s="63"/>
      <c r="NEP217" s="58"/>
      <c r="NEQ217" s="63"/>
      <c r="NER217" s="58"/>
      <c r="NES217" s="63"/>
      <c r="NET217" s="58"/>
      <c r="NEU217" s="63"/>
      <c r="NEV217" s="58"/>
      <c r="NEW217" s="63"/>
      <c r="NEX217" s="58"/>
      <c r="NEY217" s="63"/>
      <c r="NEZ217" s="58"/>
      <c r="NFA217" s="63"/>
      <c r="NFB217" s="58"/>
      <c r="NFC217" s="63"/>
      <c r="NFD217" s="58"/>
      <c r="NFE217" s="63"/>
      <c r="NFF217" s="58"/>
      <c r="NFG217" s="63"/>
      <c r="NFH217" s="58"/>
      <c r="NFI217" s="63"/>
      <c r="NFJ217" s="58"/>
      <c r="NFK217" s="63"/>
      <c r="NFL217" s="58"/>
      <c r="NFM217" s="63"/>
      <c r="NFN217" s="58"/>
      <c r="NFO217" s="63"/>
      <c r="NFP217" s="58"/>
      <c r="NFQ217" s="63"/>
      <c r="NFR217" s="58"/>
      <c r="NFS217" s="63"/>
      <c r="NFT217" s="58"/>
      <c r="NFU217" s="63"/>
      <c r="NFV217" s="58"/>
      <c r="NFW217" s="63"/>
      <c r="NFX217" s="58"/>
      <c r="NFY217" s="63"/>
      <c r="NFZ217" s="58"/>
      <c r="NGA217" s="63"/>
      <c r="NGB217" s="58"/>
      <c r="NGC217" s="63"/>
      <c r="NGD217" s="58"/>
      <c r="NGE217" s="63"/>
      <c r="NGF217" s="58"/>
      <c r="NGG217" s="63"/>
      <c r="NGH217" s="58"/>
      <c r="NGI217" s="63"/>
      <c r="NGJ217" s="58"/>
      <c r="NGK217" s="63"/>
      <c r="NGL217" s="58"/>
      <c r="NGM217" s="63"/>
      <c r="NGN217" s="58"/>
      <c r="NGO217" s="63"/>
      <c r="NGP217" s="58"/>
      <c r="NGQ217" s="63"/>
      <c r="NGR217" s="58"/>
      <c r="NGS217" s="63"/>
      <c r="NGT217" s="58"/>
      <c r="NGU217" s="63"/>
      <c r="NGV217" s="58"/>
      <c r="NGW217" s="63"/>
      <c r="NGX217" s="58"/>
      <c r="NGY217" s="63"/>
      <c r="NGZ217" s="58"/>
      <c r="NHA217" s="63"/>
      <c r="NHB217" s="58"/>
      <c r="NHC217" s="63"/>
      <c r="NHD217" s="58"/>
      <c r="NHE217" s="63"/>
      <c r="NHF217" s="58"/>
      <c r="NHG217" s="63"/>
      <c r="NHH217" s="58"/>
      <c r="NHI217" s="63"/>
      <c r="NHJ217" s="58"/>
      <c r="NHK217" s="63"/>
      <c r="NHL217" s="58"/>
      <c r="NHM217" s="63"/>
      <c r="NHN217" s="58"/>
      <c r="NHO217" s="63"/>
      <c r="NHP217" s="58"/>
      <c r="NHQ217" s="63"/>
      <c r="NHR217" s="58"/>
      <c r="NHS217" s="63"/>
      <c r="NHT217" s="58"/>
      <c r="NHU217" s="63"/>
      <c r="NHV217" s="58"/>
      <c r="NHW217" s="63"/>
      <c r="NHX217" s="58"/>
      <c r="NHY217" s="63"/>
      <c r="NHZ217" s="58"/>
      <c r="NIA217" s="63"/>
      <c r="NIB217" s="58"/>
      <c r="NIC217" s="63"/>
      <c r="NID217" s="58"/>
      <c r="NIE217" s="63"/>
      <c r="NIF217" s="58"/>
      <c r="NIG217" s="63"/>
      <c r="NIH217" s="58"/>
      <c r="NII217" s="63"/>
      <c r="NIJ217" s="58"/>
      <c r="NIK217" s="63"/>
      <c r="NIL217" s="58"/>
      <c r="NIM217" s="63"/>
      <c r="NIN217" s="58"/>
      <c r="NIO217" s="63"/>
      <c r="NIP217" s="58"/>
      <c r="NIQ217" s="63"/>
      <c r="NIR217" s="58"/>
      <c r="NIS217" s="63"/>
      <c r="NIT217" s="58"/>
      <c r="NIU217" s="63"/>
      <c r="NIV217" s="58"/>
      <c r="NIW217" s="63"/>
      <c r="NIX217" s="58"/>
      <c r="NIY217" s="63"/>
      <c r="NIZ217" s="58"/>
      <c r="NJA217" s="63"/>
      <c r="NJB217" s="58"/>
      <c r="NJC217" s="63"/>
      <c r="NJD217" s="58"/>
      <c r="NJE217" s="63"/>
      <c r="NJF217" s="58"/>
      <c r="NJG217" s="63"/>
      <c r="NJH217" s="58"/>
      <c r="NJI217" s="63"/>
      <c r="NJJ217" s="58"/>
      <c r="NJK217" s="63"/>
      <c r="NJL217" s="58"/>
      <c r="NJM217" s="63"/>
      <c r="NJN217" s="58"/>
      <c r="NJO217" s="63"/>
      <c r="NJP217" s="58"/>
      <c r="NJQ217" s="63"/>
      <c r="NJR217" s="58"/>
      <c r="NJS217" s="63"/>
      <c r="NJT217" s="58"/>
      <c r="NJU217" s="63"/>
      <c r="NJV217" s="58"/>
      <c r="NJW217" s="63"/>
      <c r="NJX217" s="58"/>
      <c r="NJY217" s="63"/>
      <c r="NJZ217" s="58"/>
      <c r="NKA217" s="63"/>
      <c r="NKB217" s="58"/>
      <c r="NKC217" s="63"/>
      <c r="NKD217" s="58"/>
      <c r="NKE217" s="63"/>
      <c r="NKF217" s="58"/>
      <c r="NKG217" s="63"/>
      <c r="NKH217" s="58"/>
      <c r="NKI217" s="63"/>
      <c r="NKJ217" s="58"/>
      <c r="NKK217" s="63"/>
      <c r="NKL217" s="58"/>
      <c r="NKM217" s="63"/>
      <c r="NKN217" s="58"/>
      <c r="NKO217" s="63"/>
      <c r="NKP217" s="58"/>
      <c r="NKQ217" s="63"/>
      <c r="NKR217" s="58"/>
      <c r="NKS217" s="63"/>
      <c r="NKT217" s="58"/>
      <c r="NKU217" s="63"/>
      <c r="NKV217" s="58"/>
      <c r="NKW217" s="63"/>
      <c r="NKX217" s="58"/>
      <c r="NKY217" s="63"/>
      <c r="NKZ217" s="58"/>
      <c r="NLA217" s="63"/>
      <c r="NLB217" s="58"/>
      <c r="NLC217" s="63"/>
      <c r="NLD217" s="58"/>
      <c r="NLE217" s="63"/>
      <c r="NLF217" s="58"/>
      <c r="NLG217" s="63"/>
      <c r="NLH217" s="58"/>
      <c r="NLI217" s="63"/>
      <c r="NLJ217" s="58"/>
      <c r="NLK217" s="63"/>
      <c r="NLL217" s="58"/>
      <c r="NLM217" s="63"/>
      <c r="NLN217" s="58"/>
      <c r="NLO217" s="63"/>
      <c r="NLP217" s="58"/>
      <c r="NLQ217" s="63"/>
      <c r="NLR217" s="58"/>
      <c r="NLS217" s="63"/>
      <c r="NLT217" s="58"/>
      <c r="NLU217" s="63"/>
      <c r="NLV217" s="58"/>
      <c r="NLW217" s="63"/>
      <c r="NLX217" s="58"/>
      <c r="NLY217" s="63"/>
      <c r="NLZ217" s="58"/>
      <c r="NMA217" s="63"/>
      <c r="NMB217" s="58"/>
      <c r="NMC217" s="63"/>
      <c r="NMD217" s="58"/>
      <c r="NME217" s="63"/>
      <c r="NMF217" s="58"/>
      <c r="NMG217" s="63"/>
      <c r="NMH217" s="58"/>
      <c r="NMI217" s="63"/>
      <c r="NMJ217" s="58"/>
      <c r="NMK217" s="63"/>
      <c r="NML217" s="58"/>
      <c r="NMM217" s="63"/>
      <c r="NMN217" s="58"/>
      <c r="NMO217" s="63"/>
      <c r="NMP217" s="58"/>
      <c r="NMQ217" s="63"/>
      <c r="NMR217" s="58"/>
      <c r="NMS217" s="63"/>
      <c r="NMT217" s="58"/>
      <c r="NMU217" s="63"/>
      <c r="NMV217" s="58"/>
      <c r="NMW217" s="63"/>
      <c r="NMX217" s="58"/>
      <c r="NMY217" s="63"/>
      <c r="NMZ217" s="58"/>
      <c r="NNA217" s="63"/>
      <c r="NNB217" s="58"/>
      <c r="NNC217" s="63"/>
      <c r="NND217" s="58"/>
      <c r="NNE217" s="63"/>
      <c r="NNF217" s="58"/>
      <c r="NNG217" s="63"/>
      <c r="NNH217" s="58"/>
      <c r="NNI217" s="63"/>
      <c r="NNJ217" s="58"/>
      <c r="NNK217" s="63"/>
      <c r="NNL217" s="58"/>
      <c r="NNM217" s="63"/>
      <c r="NNN217" s="58"/>
      <c r="NNO217" s="63"/>
      <c r="NNP217" s="58"/>
      <c r="NNQ217" s="63"/>
      <c r="NNR217" s="58"/>
      <c r="NNS217" s="63"/>
      <c r="NNT217" s="58"/>
      <c r="NNU217" s="63"/>
      <c r="NNV217" s="58"/>
      <c r="NNW217" s="63"/>
      <c r="NNX217" s="58"/>
      <c r="NNY217" s="63"/>
      <c r="NNZ217" s="58"/>
      <c r="NOA217" s="63"/>
      <c r="NOB217" s="58"/>
      <c r="NOC217" s="63"/>
      <c r="NOD217" s="58"/>
      <c r="NOE217" s="63"/>
      <c r="NOF217" s="58"/>
      <c r="NOG217" s="63"/>
      <c r="NOH217" s="58"/>
      <c r="NOI217" s="63"/>
      <c r="NOJ217" s="58"/>
      <c r="NOK217" s="63"/>
      <c r="NOL217" s="58"/>
      <c r="NOM217" s="63"/>
      <c r="NON217" s="58"/>
      <c r="NOO217" s="63"/>
      <c r="NOP217" s="58"/>
      <c r="NOQ217" s="63"/>
      <c r="NOR217" s="58"/>
      <c r="NOS217" s="63"/>
      <c r="NOT217" s="58"/>
      <c r="NOU217" s="63"/>
      <c r="NOV217" s="58"/>
      <c r="NOW217" s="63"/>
      <c r="NOX217" s="58"/>
      <c r="NOY217" s="63"/>
      <c r="NOZ217" s="58"/>
      <c r="NPA217" s="63"/>
      <c r="NPB217" s="58"/>
      <c r="NPC217" s="63"/>
      <c r="NPD217" s="58"/>
      <c r="NPE217" s="63"/>
      <c r="NPF217" s="58"/>
      <c r="NPG217" s="63"/>
      <c r="NPH217" s="58"/>
      <c r="NPI217" s="63"/>
      <c r="NPJ217" s="58"/>
      <c r="NPK217" s="63"/>
      <c r="NPL217" s="58"/>
      <c r="NPM217" s="63"/>
      <c r="NPN217" s="58"/>
      <c r="NPO217" s="63"/>
      <c r="NPP217" s="58"/>
      <c r="NPQ217" s="63"/>
      <c r="NPR217" s="58"/>
      <c r="NPS217" s="63"/>
      <c r="NPT217" s="58"/>
      <c r="NPU217" s="63"/>
      <c r="NPV217" s="58"/>
      <c r="NPW217" s="63"/>
      <c r="NPX217" s="58"/>
      <c r="NPY217" s="63"/>
      <c r="NPZ217" s="58"/>
      <c r="NQA217" s="63"/>
      <c r="NQB217" s="58"/>
      <c r="NQC217" s="63"/>
      <c r="NQD217" s="58"/>
      <c r="NQE217" s="63"/>
      <c r="NQF217" s="58"/>
      <c r="NQG217" s="63"/>
      <c r="NQH217" s="58"/>
      <c r="NQI217" s="63"/>
      <c r="NQJ217" s="58"/>
      <c r="NQK217" s="63"/>
      <c r="NQL217" s="58"/>
      <c r="NQM217" s="63"/>
      <c r="NQN217" s="58"/>
      <c r="NQO217" s="63"/>
      <c r="NQP217" s="58"/>
      <c r="NQQ217" s="63"/>
      <c r="NQR217" s="58"/>
      <c r="NQS217" s="63"/>
      <c r="NQT217" s="58"/>
      <c r="NQU217" s="63"/>
      <c r="NQV217" s="58"/>
      <c r="NQW217" s="63"/>
      <c r="NQX217" s="58"/>
      <c r="NQY217" s="63"/>
      <c r="NQZ217" s="58"/>
      <c r="NRA217" s="63"/>
      <c r="NRB217" s="58"/>
      <c r="NRC217" s="63"/>
      <c r="NRD217" s="58"/>
      <c r="NRE217" s="63"/>
      <c r="NRF217" s="58"/>
      <c r="NRG217" s="63"/>
      <c r="NRH217" s="58"/>
      <c r="NRI217" s="63"/>
      <c r="NRJ217" s="58"/>
      <c r="NRK217" s="63"/>
      <c r="NRL217" s="58"/>
      <c r="NRM217" s="63"/>
      <c r="NRN217" s="58"/>
      <c r="NRO217" s="63"/>
      <c r="NRP217" s="58"/>
      <c r="NRQ217" s="63"/>
      <c r="NRR217" s="58"/>
      <c r="NRS217" s="63"/>
      <c r="NRT217" s="58"/>
      <c r="NRU217" s="63"/>
      <c r="NRV217" s="58"/>
      <c r="NRW217" s="63"/>
      <c r="NRX217" s="58"/>
      <c r="NRY217" s="63"/>
      <c r="NRZ217" s="58"/>
      <c r="NSA217" s="63"/>
      <c r="NSB217" s="58"/>
      <c r="NSC217" s="63"/>
      <c r="NSD217" s="58"/>
      <c r="NSE217" s="63"/>
      <c r="NSF217" s="58"/>
      <c r="NSG217" s="63"/>
      <c r="NSH217" s="58"/>
      <c r="NSI217" s="63"/>
      <c r="NSJ217" s="58"/>
      <c r="NSK217" s="63"/>
      <c r="NSL217" s="58"/>
      <c r="NSM217" s="63"/>
      <c r="NSN217" s="58"/>
      <c r="NSO217" s="63"/>
      <c r="NSP217" s="58"/>
      <c r="NSQ217" s="63"/>
      <c r="NSR217" s="58"/>
      <c r="NSS217" s="63"/>
      <c r="NST217" s="58"/>
      <c r="NSU217" s="63"/>
      <c r="NSV217" s="58"/>
      <c r="NSW217" s="63"/>
      <c r="NSX217" s="58"/>
      <c r="NSY217" s="63"/>
      <c r="NSZ217" s="58"/>
      <c r="NTA217" s="63"/>
      <c r="NTB217" s="58"/>
      <c r="NTC217" s="63"/>
      <c r="NTD217" s="58"/>
      <c r="NTE217" s="63"/>
      <c r="NTF217" s="58"/>
      <c r="NTG217" s="63"/>
      <c r="NTH217" s="58"/>
      <c r="NTI217" s="63"/>
      <c r="NTJ217" s="58"/>
      <c r="NTK217" s="63"/>
      <c r="NTL217" s="58"/>
      <c r="NTM217" s="63"/>
      <c r="NTN217" s="58"/>
      <c r="NTO217" s="63"/>
      <c r="NTP217" s="58"/>
      <c r="NTQ217" s="63"/>
      <c r="NTR217" s="58"/>
      <c r="NTS217" s="63"/>
      <c r="NTT217" s="58"/>
      <c r="NTU217" s="63"/>
      <c r="NTV217" s="58"/>
      <c r="NTW217" s="63"/>
      <c r="NTX217" s="58"/>
      <c r="NTY217" s="63"/>
      <c r="NTZ217" s="58"/>
      <c r="NUA217" s="63"/>
      <c r="NUB217" s="58"/>
      <c r="NUC217" s="63"/>
      <c r="NUD217" s="58"/>
      <c r="NUE217" s="63"/>
      <c r="NUF217" s="58"/>
      <c r="NUG217" s="63"/>
      <c r="NUH217" s="58"/>
      <c r="NUI217" s="63"/>
      <c r="NUJ217" s="58"/>
      <c r="NUK217" s="63"/>
      <c r="NUL217" s="58"/>
      <c r="NUM217" s="63"/>
      <c r="NUN217" s="58"/>
      <c r="NUO217" s="63"/>
      <c r="NUP217" s="58"/>
      <c r="NUQ217" s="63"/>
      <c r="NUR217" s="58"/>
      <c r="NUS217" s="63"/>
      <c r="NUT217" s="58"/>
      <c r="NUU217" s="63"/>
      <c r="NUV217" s="58"/>
      <c r="NUW217" s="63"/>
      <c r="NUX217" s="58"/>
      <c r="NUY217" s="63"/>
      <c r="NUZ217" s="58"/>
      <c r="NVA217" s="63"/>
      <c r="NVB217" s="58"/>
      <c r="NVC217" s="63"/>
      <c r="NVD217" s="58"/>
      <c r="NVE217" s="63"/>
      <c r="NVF217" s="58"/>
      <c r="NVG217" s="63"/>
      <c r="NVH217" s="58"/>
      <c r="NVI217" s="63"/>
      <c r="NVJ217" s="58"/>
      <c r="NVK217" s="63"/>
      <c r="NVL217" s="58"/>
      <c r="NVM217" s="63"/>
      <c r="NVN217" s="58"/>
      <c r="NVO217" s="63"/>
      <c r="NVP217" s="58"/>
      <c r="NVQ217" s="63"/>
      <c r="NVR217" s="58"/>
      <c r="NVS217" s="63"/>
      <c r="NVT217" s="58"/>
      <c r="NVU217" s="63"/>
      <c r="NVV217" s="58"/>
      <c r="NVW217" s="63"/>
      <c r="NVX217" s="58"/>
      <c r="NVY217" s="63"/>
      <c r="NVZ217" s="58"/>
      <c r="NWA217" s="63"/>
      <c r="NWB217" s="58"/>
      <c r="NWC217" s="63"/>
      <c r="NWD217" s="58"/>
      <c r="NWE217" s="63"/>
      <c r="NWF217" s="58"/>
      <c r="NWG217" s="63"/>
      <c r="NWH217" s="58"/>
      <c r="NWI217" s="63"/>
      <c r="NWJ217" s="58"/>
      <c r="NWK217" s="63"/>
      <c r="NWL217" s="58"/>
      <c r="NWM217" s="63"/>
      <c r="NWN217" s="58"/>
      <c r="NWO217" s="63"/>
      <c r="NWP217" s="58"/>
      <c r="NWQ217" s="63"/>
      <c r="NWR217" s="58"/>
      <c r="NWS217" s="63"/>
      <c r="NWT217" s="58"/>
      <c r="NWU217" s="63"/>
      <c r="NWV217" s="58"/>
      <c r="NWW217" s="63"/>
      <c r="NWX217" s="58"/>
      <c r="NWY217" s="63"/>
      <c r="NWZ217" s="58"/>
      <c r="NXA217" s="63"/>
      <c r="NXB217" s="58"/>
      <c r="NXC217" s="63"/>
      <c r="NXD217" s="58"/>
      <c r="NXE217" s="63"/>
      <c r="NXF217" s="58"/>
      <c r="NXG217" s="63"/>
      <c r="NXH217" s="58"/>
      <c r="NXI217" s="63"/>
      <c r="NXJ217" s="58"/>
      <c r="NXK217" s="63"/>
      <c r="NXL217" s="58"/>
      <c r="NXM217" s="63"/>
      <c r="NXN217" s="58"/>
      <c r="NXO217" s="63"/>
      <c r="NXP217" s="58"/>
      <c r="NXQ217" s="63"/>
      <c r="NXR217" s="58"/>
      <c r="NXS217" s="63"/>
      <c r="NXT217" s="58"/>
      <c r="NXU217" s="63"/>
      <c r="NXV217" s="58"/>
      <c r="NXW217" s="63"/>
      <c r="NXX217" s="58"/>
      <c r="NXY217" s="63"/>
      <c r="NXZ217" s="58"/>
      <c r="NYA217" s="63"/>
      <c r="NYB217" s="58"/>
      <c r="NYC217" s="63"/>
      <c r="NYD217" s="58"/>
      <c r="NYE217" s="63"/>
      <c r="NYF217" s="58"/>
      <c r="NYG217" s="63"/>
      <c r="NYH217" s="58"/>
      <c r="NYI217" s="63"/>
      <c r="NYJ217" s="58"/>
      <c r="NYK217" s="63"/>
      <c r="NYL217" s="58"/>
      <c r="NYM217" s="63"/>
      <c r="NYN217" s="58"/>
      <c r="NYO217" s="63"/>
      <c r="NYP217" s="58"/>
      <c r="NYQ217" s="63"/>
      <c r="NYR217" s="58"/>
      <c r="NYS217" s="63"/>
      <c r="NYT217" s="58"/>
      <c r="NYU217" s="63"/>
      <c r="NYV217" s="58"/>
      <c r="NYW217" s="63"/>
      <c r="NYX217" s="58"/>
      <c r="NYY217" s="63"/>
      <c r="NYZ217" s="58"/>
      <c r="NZA217" s="63"/>
      <c r="NZB217" s="58"/>
      <c r="NZC217" s="63"/>
      <c r="NZD217" s="58"/>
      <c r="NZE217" s="63"/>
      <c r="NZF217" s="58"/>
      <c r="NZG217" s="63"/>
      <c r="NZH217" s="58"/>
      <c r="NZI217" s="63"/>
      <c r="NZJ217" s="58"/>
      <c r="NZK217" s="63"/>
      <c r="NZL217" s="58"/>
      <c r="NZM217" s="63"/>
      <c r="NZN217" s="58"/>
      <c r="NZO217" s="63"/>
      <c r="NZP217" s="58"/>
      <c r="NZQ217" s="63"/>
      <c r="NZR217" s="58"/>
      <c r="NZS217" s="63"/>
      <c r="NZT217" s="58"/>
      <c r="NZU217" s="63"/>
      <c r="NZV217" s="58"/>
      <c r="NZW217" s="63"/>
      <c r="NZX217" s="58"/>
      <c r="NZY217" s="63"/>
      <c r="NZZ217" s="58"/>
      <c r="OAA217" s="63"/>
      <c r="OAB217" s="58"/>
      <c r="OAC217" s="63"/>
      <c r="OAD217" s="58"/>
      <c r="OAE217" s="63"/>
      <c r="OAF217" s="58"/>
      <c r="OAG217" s="63"/>
      <c r="OAH217" s="58"/>
      <c r="OAI217" s="63"/>
      <c r="OAJ217" s="58"/>
      <c r="OAK217" s="63"/>
      <c r="OAL217" s="58"/>
      <c r="OAM217" s="63"/>
      <c r="OAN217" s="58"/>
      <c r="OAO217" s="63"/>
      <c r="OAP217" s="58"/>
      <c r="OAQ217" s="63"/>
      <c r="OAR217" s="58"/>
      <c r="OAS217" s="63"/>
      <c r="OAT217" s="58"/>
      <c r="OAU217" s="63"/>
      <c r="OAV217" s="58"/>
      <c r="OAW217" s="63"/>
      <c r="OAX217" s="58"/>
      <c r="OAY217" s="63"/>
      <c r="OAZ217" s="58"/>
      <c r="OBA217" s="63"/>
      <c r="OBB217" s="58"/>
      <c r="OBC217" s="63"/>
      <c r="OBD217" s="58"/>
      <c r="OBE217" s="63"/>
      <c r="OBF217" s="58"/>
      <c r="OBG217" s="63"/>
      <c r="OBH217" s="58"/>
      <c r="OBI217" s="63"/>
      <c r="OBJ217" s="58"/>
      <c r="OBK217" s="63"/>
      <c r="OBL217" s="58"/>
      <c r="OBM217" s="63"/>
      <c r="OBN217" s="58"/>
      <c r="OBO217" s="63"/>
      <c r="OBP217" s="58"/>
      <c r="OBQ217" s="63"/>
      <c r="OBR217" s="58"/>
      <c r="OBS217" s="63"/>
      <c r="OBT217" s="58"/>
      <c r="OBU217" s="63"/>
      <c r="OBV217" s="58"/>
      <c r="OBW217" s="63"/>
      <c r="OBX217" s="58"/>
      <c r="OBY217" s="63"/>
      <c r="OBZ217" s="58"/>
      <c r="OCA217" s="63"/>
      <c r="OCB217" s="58"/>
      <c r="OCC217" s="63"/>
      <c r="OCD217" s="58"/>
      <c r="OCE217" s="63"/>
      <c r="OCF217" s="58"/>
      <c r="OCG217" s="63"/>
      <c r="OCH217" s="58"/>
      <c r="OCI217" s="63"/>
      <c r="OCJ217" s="58"/>
      <c r="OCK217" s="63"/>
      <c r="OCL217" s="58"/>
      <c r="OCM217" s="63"/>
      <c r="OCN217" s="58"/>
      <c r="OCO217" s="63"/>
      <c r="OCP217" s="58"/>
      <c r="OCQ217" s="63"/>
      <c r="OCR217" s="58"/>
      <c r="OCS217" s="63"/>
      <c r="OCT217" s="58"/>
      <c r="OCU217" s="63"/>
      <c r="OCV217" s="58"/>
      <c r="OCW217" s="63"/>
      <c r="OCX217" s="58"/>
      <c r="OCY217" s="63"/>
      <c r="OCZ217" s="58"/>
      <c r="ODA217" s="63"/>
      <c r="ODB217" s="58"/>
      <c r="ODC217" s="63"/>
      <c r="ODD217" s="58"/>
      <c r="ODE217" s="63"/>
      <c r="ODF217" s="58"/>
      <c r="ODG217" s="63"/>
      <c r="ODH217" s="58"/>
      <c r="ODI217" s="63"/>
      <c r="ODJ217" s="58"/>
      <c r="ODK217" s="63"/>
      <c r="ODL217" s="58"/>
      <c r="ODM217" s="63"/>
      <c r="ODN217" s="58"/>
      <c r="ODO217" s="63"/>
      <c r="ODP217" s="58"/>
      <c r="ODQ217" s="63"/>
      <c r="ODR217" s="58"/>
      <c r="ODS217" s="63"/>
      <c r="ODT217" s="58"/>
      <c r="ODU217" s="63"/>
      <c r="ODV217" s="58"/>
      <c r="ODW217" s="63"/>
      <c r="ODX217" s="58"/>
      <c r="ODY217" s="63"/>
      <c r="ODZ217" s="58"/>
      <c r="OEA217" s="63"/>
      <c r="OEB217" s="58"/>
      <c r="OEC217" s="63"/>
      <c r="OED217" s="58"/>
      <c r="OEE217" s="63"/>
      <c r="OEF217" s="58"/>
      <c r="OEG217" s="63"/>
      <c r="OEH217" s="58"/>
      <c r="OEI217" s="63"/>
      <c r="OEJ217" s="58"/>
      <c r="OEK217" s="63"/>
      <c r="OEL217" s="58"/>
      <c r="OEM217" s="63"/>
      <c r="OEN217" s="58"/>
      <c r="OEO217" s="63"/>
      <c r="OEP217" s="58"/>
      <c r="OEQ217" s="63"/>
      <c r="OER217" s="58"/>
      <c r="OES217" s="63"/>
      <c r="OET217" s="58"/>
      <c r="OEU217" s="63"/>
      <c r="OEV217" s="58"/>
      <c r="OEW217" s="63"/>
      <c r="OEX217" s="58"/>
      <c r="OEY217" s="63"/>
      <c r="OEZ217" s="58"/>
      <c r="OFA217" s="63"/>
      <c r="OFB217" s="58"/>
      <c r="OFC217" s="63"/>
      <c r="OFD217" s="58"/>
      <c r="OFE217" s="63"/>
      <c r="OFF217" s="58"/>
      <c r="OFG217" s="63"/>
      <c r="OFH217" s="58"/>
      <c r="OFI217" s="63"/>
      <c r="OFJ217" s="58"/>
      <c r="OFK217" s="63"/>
      <c r="OFL217" s="58"/>
      <c r="OFM217" s="63"/>
      <c r="OFN217" s="58"/>
      <c r="OFO217" s="63"/>
      <c r="OFP217" s="58"/>
      <c r="OFQ217" s="63"/>
      <c r="OFR217" s="58"/>
      <c r="OFS217" s="63"/>
      <c r="OFT217" s="58"/>
      <c r="OFU217" s="63"/>
      <c r="OFV217" s="58"/>
      <c r="OFW217" s="63"/>
      <c r="OFX217" s="58"/>
      <c r="OFY217" s="63"/>
      <c r="OFZ217" s="58"/>
      <c r="OGA217" s="63"/>
      <c r="OGB217" s="58"/>
      <c r="OGC217" s="63"/>
      <c r="OGD217" s="58"/>
      <c r="OGE217" s="63"/>
      <c r="OGF217" s="58"/>
      <c r="OGG217" s="63"/>
      <c r="OGH217" s="58"/>
      <c r="OGI217" s="63"/>
      <c r="OGJ217" s="58"/>
      <c r="OGK217" s="63"/>
      <c r="OGL217" s="58"/>
      <c r="OGM217" s="63"/>
      <c r="OGN217" s="58"/>
      <c r="OGO217" s="63"/>
      <c r="OGP217" s="58"/>
      <c r="OGQ217" s="63"/>
      <c r="OGR217" s="58"/>
      <c r="OGS217" s="63"/>
      <c r="OGT217" s="58"/>
      <c r="OGU217" s="63"/>
      <c r="OGV217" s="58"/>
      <c r="OGW217" s="63"/>
      <c r="OGX217" s="58"/>
      <c r="OGY217" s="63"/>
      <c r="OGZ217" s="58"/>
      <c r="OHA217" s="63"/>
      <c r="OHB217" s="58"/>
      <c r="OHC217" s="63"/>
      <c r="OHD217" s="58"/>
      <c r="OHE217" s="63"/>
      <c r="OHF217" s="58"/>
      <c r="OHG217" s="63"/>
      <c r="OHH217" s="58"/>
      <c r="OHI217" s="63"/>
      <c r="OHJ217" s="58"/>
      <c r="OHK217" s="63"/>
      <c r="OHL217" s="58"/>
      <c r="OHM217" s="63"/>
      <c r="OHN217" s="58"/>
      <c r="OHO217" s="63"/>
      <c r="OHP217" s="58"/>
      <c r="OHQ217" s="63"/>
      <c r="OHR217" s="58"/>
      <c r="OHS217" s="63"/>
      <c r="OHT217" s="58"/>
      <c r="OHU217" s="63"/>
      <c r="OHV217" s="58"/>
      <c r="OHW217" s="63"/>
      <c r="OHX217" s="58"/>
      <c r="OHY217" s="63"/>
      <c r="OHZ217" s="58"/>
      <c r="OIA217" s="63"/>
      <c r="OIB217" s="58"/>
      <c r="OIC217" s="63"/>
      <c r="OID217" s="58"/>
      <c r="OIE217" s="63"/>
      <c r="OIF217" s="58"/>
      <c r="OIG217" s="63"/>
      <c r="OIH217" s="58"/>
      <c r="OII217" s="63"/>
      <c r="OIJ217" s="58"/>
      <c r="OIK217" s="63"/>
      <c r="OIL217" s="58"/>
      <c r="OIM217" s="63"/>
      <c r="OIN217" s="58"/>
      <c r="OIO217" s="63"/>
      <c r="OIP217" s="58"/>
      <c r="OIQ217" s="63"/>
      <c r="OIR217" s="58"/>
      <c r="OIS217" s="63"/>
      <c r="OIT217" s="58"/>
      <c r="OIU217" s="63"/>
      <c r="OIV217" s="58"/>
      <c r="OIW217" s="63"/>
      <c r="OIX217" s="58"/>
      <c r="OIY217" s="63"/>
      <c r="OIZ217" s="58"/>
      <c r="OJA217" s="63"/>
      <c r="OJB217" s="58"/>
      <c r="OJC217" s="63"/>
      <c r="OJD217" s="58"/>
      <c r="OJE217" s="63"/>
      <c r="OJF217" s="58"/>
      <c r="OJG217" s="63"/>
      <c r="OJH217" s="58"/>
      <c r="OJI217" s="63"/>
      <c r="OJJ217" s="58"/>
      <c r="OJK217" s="63"/>
      <c r="OJL217" s="58"/>
      <c r="OJM217" s="63"/>
      <c r="OJN217" s="58"/>
      <c r="OJO217" s="63"/>
      <c r="OJP217" s="58"/>
      <c r="OJQ217" s="63"/>
      <c r="OJR217" s="58"/>
      <c r="OJS217" s="63"/>
      <c r="OJT217" s="58"/>
      <c r="OJU217" s="63"/>
      <c r="OJV217" s="58"/>
      <c r="OJW217" s="63"/>
      <c r="OJX217" s="58"/>
      <c r="OJY217" s="63"/>
      <c r="OJZ217" s="58"/>
      <c r="OKA217" s="63"/>
      <c r="OKB217" s="58"/>
      <c r="OKC217" s="63"/>
      <c r="OKD217" s="58"/>
      <c r="OKE217" s="63"/>
      <c r="OKF217" s="58"/>
      <c r="OKG217" s="63"/>
      <c r="OKH217" s="58"/>
      <c r="OKI217" s="63"/>
      <c r="OKJ217" s="58"/>
      <c r="OKK217" s="63"/>
      <c r="OKL217" s="58"/>
      <c r="OKM217" s="63"/>
      <c r="OKN217" s="58"/>
      <c r="OKO217" s="63"/>
      <c r="OKP217" s="58"/>
      <c r="OKQ217" s="63"/>
      <c r="OKR217" s="58"/>
      <c r="OKS217" s="63"/>
      <c r="OKT217" s="58"/>
      <c r="OKU217" s="63"/>
      <c r="OKV217" s="58"/>
      <c r="OKW217" s="63"/>
      <c r="OKX217" s="58"/>
      <c r="OKY217" s="63"/>
      <c r="OKZ217" s="58"/>
      <c r="OLA217" s="63"/>
      <c r="OLB217" s="58"/>
      <c r="OLC217" s="63"/>
      <c r="OLD217" s="58"/>
      <c r="OLE217" s="63"/>
      <c r="OLF217" s="58"/>
      <c r="OLG217" s="63"/>
      <c r="OLH217" s="58"/>
      <c r="OLI217" s="63"/>
      <c r="OLJ217" s="58"/>
      <c r="OLK217" s="63"/>
      <c r="OLL217" s="58"/>
      <c r="OLM217" s="63"/>
      <c r="OLN217" s="58"/>
      <c r="OLO217" s="63"/>
      <c r="OLP217" s="58"/>
      <c r="OLQ217" s="63"/>
      <c r="OLR217" s="58"/>
      <c r="OLS217" s="63"/>
      <c r="OLT217" s="58"/>
      <c r="OLU217" s="63"/>
      <c r="OLV217" s="58"/>
      <c r="OLW217" s="63"/>
      <c r="OLX217" s="58"/>
      <c r="OLY217" s="63"/>
      <c r="OLZ217" s="58"/>
      <c r="OMA217" s="63"/>
      <c r="OMB217" s="58"/>
      <c r="OMC217" s="63"/>
      <c r="OMD217" s="58"/>
      <c r="OME217" s="63"/>
      <c r="OMF217" s="58"/>
      <c r="OMG217" s="63"/>
      <c r="OMH217" s="58"/>
      <c r="OMI217" s="63"/>
      <c r="OMJ217" s="58"/>
      <c r="OMK217" s="63"/>
      <c r="OML217" s="58"/>
      <c r="OMM217" s="63"/>
      <c r="OMN217" s="58"/>
      <c r="OMO217" s="63"/>
      <c r="OMP217" s="58"/>
      <c r="OMQ217" s="63"/>
      <c r="OMR217" s="58"/>
      <c r="OMS217" s="63"/>
      <c r="OMT217" s="58"/>
      <c r="OMU217" s="63"/>
      <c r="OMV217" s="58"/>
      <c r="OMW217" s="63"/>
      <c r="OMX217" s="58"/>
      <c r="OMY217" s="63"/>
      <c r="OMZ217" s="58"/>
      <c r="ONA217" s="63"/>
      <c r="ONB217" s="58"/>
      <c r="ONC217" s="63"/>
      <c r="OND217" s="58"/>
      <c r="ONE217" s="63"/>
      <c r="ONF217" s="58"/>
      <c r="ONG217" s="63"/>
      <c r="ONH217" s="58"/>
      <c r="ONI217" s="63"/>
      <c r="ONJ217" s="58"/>
      <c r="ONK217" s="63"/>
      <c r="ONL217" s="58"/>
      <c r="ONM217" s="63"/>
      <c r="ONN217" s="58"/>
      <c r="ONO217" s="63"/>
      <c r="ONP217" s="58"/>
      <c r="ONQ217" s="63"/>
      <c r="ONR217" s="58"/>
      <c r="ONS217" s="63"/>
      <c r="ONT217" s="58"/>
      <c r="ONU217" s="63"/>
      <c r="ONV217" s="58"/>
      <c r="ONW217" s="63"/>
      <c r="ONX217" s="58"/>
      <c r="ONY217" s="63"/>
      <c r="ONZ217" s="58"/>
      <c r="OOA217" s="63"/>
      <c r="OOB217" s="58"/>
      <c r="OOC217" s="63"/>
      <c r="OOD217" s="58"/>
      <c r="OOE217" s="63"/>
      <c r="OOF217" s="58"/>
      <c r="OOG217" s="63"/>
      <c r="OOH217" s="58"/>
      <c r="OOI217" s="63"/>
      <c r="OOJ217" s="58"/>
      <c r="OOK217" s="63"/>
      <c r="OOL217" s="58"/>
      <c r="OOM217" s="63"/>
      <c r="OON217" s="58"/>
      <c r="OOO217" s="63"/>
      <c r="OOP217" s="58"/>
      <c r="OOQ217" s="63"/>
      <c r="OOR217" s="58"/>
      <c r="OOS217" s="63"/>
      <c r="OOT217" s="58"/>
      <c r="OOU217" s="63"/>
      <c r="OOV217" s="58"/>
      <c r="OOW217" s="63"/>
      <c r="OOX217" s="58"/>
      <c r="OOY217" s="63"/>
      <c r="OOZ217" s="58"/>
      <c r="OPA217" s="63"/>
      <c r="OPB217" s="58"/>
      <c r="OPC217" s="63"/>
      <c r="OPD217" s="58"/>
      <c r="OPE217" s="63"/>
      <c r="OPF217" s="58"/>
      <c r="OPG217" s="63"/>
      <c r="OPH217" s="58"/>
      <c r="OPI217" s="63"/>
      <c r="OPJ217" s="58"/>
      <c r="OPK217" s="63"/>
      <c r="OPL217" s="58"/>
      <c r="OPM217" s="63"/>
      <c r="OPN217" s="58"/>
      <c r="OPO217" s="63"/>
      <c r="OPP217" s="58"/>
      <c r="OPQ217" s="63"/>
      <c r="OPR217" s="58"/>
      <c r="OPS217" s="63"/>
      <c r="OPT217" s="58"/>
      <c r="OPU217" s="63"/>
      <c r="OPV217" s="58"/>
      <c r="OPW217" s="63"/>
      <c r="OPX217" s="58"/>
      <c r="OPY217" s="63"/>
      <c r="OPZ217" s="58"/>
      <c r="OQA217" s="63"/>
      <c r="OQB217" s="58"/>
      <c r="OQC217" s="63"/>
      <c r="OQD217" s="58"/>
      <c r="OQE217" s="63"/>
      <c r="OQF217" s="58"/>
      <c r="OQG217" s="63"/>
      <c r="OQH217" s="58"/>
      <c r="OQI217" s="63"/>
      <c r="OQJ217" s="58"/>
      <c r="OQK217" s="63"/>
      <c r="OQL217" s="58"/>
      <c r="OQM217" s="63"/>
      <c r="OQN217" s="58"/>
      <c r="OQO217" s="63"/>
      <c r="OQP217" s="58"/>
      <c r="OQQ217" s="63"/>
      <c r="OQR217" s="58"/>
      <c r="OQS217" s="63"/>
      <c r="OQT217" s="58"/>
      <c r="OQU217" s="63"/>
      <c r="OQV217" s="58"/>
      <c r="OQW217" s="63"/>
      <c r="OQX217" s="58"/>
      <c r="OQY217" s="63"/>
      <c r="OQZ217" s="58"/>
      <c r="ORA217" s="63"/>
      <c r="ORB217" s="58"/>
      <c r="ORC217" s="63"/>
      <c r="ORD217" s="58"/>
      <c r="ORE217" s="63"/>
      <c r="ORF217" s="58"/>
      <c r="ORG217" s="63"/>
      <c r="ORH217" s="58"/>
      <c r="ORI217" s="63"/>
      <c r="ORJ217" s="58"/>
      <c r="ORK217" s="63"/>
      <c r="ORL217" s="58"/>
      <c r="ORM217" s="63"/>
      <c r="ORN217" s="58"/>
      <c r="ORO217" s="63"/>
      <c r="ORP217" s="58"/>
      <c r="ORQ217" s="63"/>
      <c r="ORR217" s="58"/>
      <c r="ORS217" s="63"/>
      <c r="ORT217" s="58"/>
      <c r="ORU217" s="63"/>
      <c r="ORV217" s="58"/>
      <c r="ORW217" s="63"/>
      <c r="ORX217" s="58"/>
      <c r="ORY217" s="63"/>
      <c r="ORZ217" s="58"/>
      <c r="OSA217" s="63"/>
      <c r="OSB217" s="58"/>
      <c r="OSC217" s="63"/>
      <c r="OSD217" s="58"/>
      <c r="OSE217" s="63"/>
      <c r="OSF217" s="58"/>
      <c r="OSG217" s="63"/>
      <c r="OSH217" s="58"/>
      <c r="OSI217" s="63"/>
      <c r="OSJ217" s="58"/>
      <c r="OSK217" s="63"/>
      <c r="OSL217" s="58"/>
      <c r="OSM217" s="63"/>
      <c r="OSN217" s="58"/>
      <c r="OSO217" s="63"/>
      <c r="OSP217" s="58"/>
      <c r="OSQ217" s="63"/>
      <c r="OSR217" s="58"/>
      <c r="OSS217" s="63"/>
      <c r="OST217" s="58"/>
      <c r="OSU217" s="63"/>
      <c r="OSV217" s="58"/>
      <c r="OSW217" s="63"/>
      <c r="OSX217" s="58"/>
      <c r="OSY217" s="63"/>
      <c r="OSZ217" s="58"/>
      <c r="OTA217" s="63"/>
      <c r="OTB217" s="58"/>
      <c r="OTC217" s="63"/>
      <c r="OTD217" s="58"/>
      <c r="OTE217" s="63"/>
      <c r="OTF217" s="58"/>
      <c r="OTG217" s="63"/>
      <c r="OTH217" s="58"/>
      <c r="OTI217" s="63"/>
      <c r="OTJ217" s="58"/>
      <c r="OTK217" s="63"/>
      <c r="OTL217" s="58"/>
      <c r="OTM217" s="63"/>
      <c r="OTN217" s="58"/>
      <c r="OTO217" s="63"/>
      <c r="OTP217" s="58"/>
      <c r="OTQ217" s="63"/>
      <c r="OTR217" s="58"/>
      <c r="OTS217" s="63"/>
      <c r="OTT217" s="58"/>
      <c r="OTU217" s="63"/>
      <c r="OTV217" s="58"/>
      <c r="OTW217" s="63"/>
      <c r="OTX217" s="58"/>
      <c r="OTY217" s="63"/>
      <c r="OTZ217" s="58"/>
      <c r="OUA217" s="63"/>
      <c r="OUB217" s="58"/>
      <c r="OUC217" s="63"/>
      <c r="OUD217" s="58"/>
      <c r="OUE217" s="63"/>
      <c r="OUF217" s="58"/>
      <c r="OUG217" s="63"/>
      <c r="OUH217" s="58"/>
      <c r="OUI217" s="63"/>
      <c r="OUJ217" s="58"/>
      <c r="OUK217" s="63"/>
      <c r="OUL217" s="58"/>
      <c r="OUM217" s="63"/>
      <c r="OUN217" s="58"/>
      <c r="OUO217" s="63"/>
      <c r="OUP217" s="58"/>
      <c r="OUQ217" s="63"/>
      <c r="OUR217" s="58"/>
      <c r="OUS217" s="63"/>
      <c r="OUT217" s="58"/>
      <c r="OUU217" s="63"/>
      <c r="OUV217" s="58"/>
      <c r="OUW217" s="63"/>
      <c r="OUX217" s="58"/>
      <c r="OUY217" s="63"/>
      <c r="OUZ217" s="58"/>
      <c r="OVA217" s="63"/>
      <c r="OVB217" s="58"/>
      <c r="OVC217" s="63"/>
      <c r="OVD217" s="58"/>
      <c r="OVE217" s="63"/>
      <c r="OVF217" s="58"/>
      <c r="OVG217" s="63"/>
      <c r="OVH217" s="58"/>
      <c r="OVI217" s="63"/>
      <c r="OVJ217" s="58"/>
      <c r="OVK217" s="63"/>
      <c r="OVL217" s="58"/>
      <c r="OVM217" s="63"/>
      <c r="OVN217" s="58"/>
      <c r="OVO217" s="63"/>
      <c r="OVP217" s="58"/>
      <c r="OVQ217" s="63"/>
      <c r="OVR217" s="58"/>
      <c r="OVS217" s="63"/>
      <c r="OVT217" s="58"/>
      <c r="OVU217" s="63"/>
      <c r="OVV217" s="58"/>
      <c r="OVW217" s="63"/>
      <c r="OVX217" s="58"/>
      <c r="OVY217" s="63"/>
      <c r="OVZ217" s="58"/>
      <c r="OWA217" s="63"/>
      <c r="OWB217" s="58"/>
      <c r="OWC217" s="63"/>
      <c r="OWD217" s="58"/>
      <c r="OWE217" s="63"/>
      <c r="OWF217" s="58"/>
      <c r="OWG217" s="63"/>
      <c r="OWH217" s="58"/>
      <c r="OWI217" s="63"/>
      <c r="OWJ217" s="58"/>
      <c r="OWK217" s="63"/>
      <c r="OWL217" s="58"/>
      <c r="OWM217" s="63"/>
      <c r="OWN217" s="58"/>
      <c r="OWO217" s="63"/>
      <c r="OWP217" s="58"/>
      <c r="OWQ217" s="63"/>
      <c r="OWR217" s="58"/>
      <c r="OWS217" s="63"/>
      <c r="OWT217" s="58"/>
      <c r="OWU217" s="63"/>
      <c r="OWV217" s="58"/>
      <c r="OWW217" s="63"/>
      <c r="OWX217" s="58"/>
      <c r="OWY217" s="63"/>
      <c r="OWZ217" s="58"/>
      <c r="OXA217" s="63"/>
      <c r="OXB217" s="58"/>
      <c r="OXC217" s="63"/>
      <c r="OXD217" s="58"/>
      <c r="OXE217" s="63"/>
      <c r="OXF217" s="58"/>
      <c r="OXG217" s="63"/>
      <c r="OXH217" s="58"/>
      <c r="OXI217" s="63"/>
      <c r="OXJ217" s="58"/>
      <c r="OXK217" s="63"/>
      <c r="OXL217" s="58"/>
      <c r="OXM217" s="63"/>
      <c r="OXN217" s="58"/>
      <c r="OXO217" s="63"/>
      <c r="OXP217" s="58"/>
      <c r="OXQ217" s="63"/>
      <c r="OXR217" s="58"/>
      <c r="OXS217" s="63"/>
      <c r="OXT217" s="58"/>
      <c r="OXU217" s="63"/>
      <c r="OXV217" s="58"/>
      <c r="OXW217" s="63"/>
      <c r="OXX217" s="58"/>
      <c r="OXY217" s="63"/>
      <c r="OXZ217" s="58"/>
      <c r="OYA217" s="63"/>
      <c r="OYB217" s="58"/>
      <c r="OYC217" s="63"/>
      <c r="OYD217" s="58"/>
      <c r="OYE217" s="63"/>
      <c r="OYF217" s="58"/>
      <c r="OYG217" s="63"/>
      <c r="OYH217" s="58"/>
      <c r="OYI217" s="63"/>
      <c r="OYJ217" s="58"/>
      <c r="OYK217" s="63"/>
      <c r="OYL217" s="58"/>
      <c r="OYM217" s="63"/>
      <c r="OYN217" s="58"/>
      <c r="OYO217" s="63"/>
      <c r="OYP217" s="58"/>
      <c r="OYQ217" s="63"/>
      <c r="OYR217" s="58"/>
      <c r="OYS217" s="63"/>
      <c r="OYT217" s="58"/>
      <c r="OYU217" s="63"/>
      <c r="OYV217" s="58"/>
      <c r="OYW217" s="63"/>
      <c r="OYX217" s="58"/>
      <c r="OYY217" s="63"/>
      <c r="OYZ217" s="58"/>
      <c r="OZA217" s="63"/>
      <c r="OZB217" s="58"/>
      <c r="OZC217" s="63"/>
      <c r="OZD217" s="58"/>
      <c r="OZE217" s="63"/>
      <c r="OZF217" s="58"/>
      <c r="OZG217" s="63"/>
      <c r="OZH217" s="58"/>
      <c r="OZI217" s="63"/>
      <c r="OZJ217" s="58"/>
      <c r="OZK217" s="63"/>
      <c r="OZL217" s="58"/>
      <c r="OZM217" s="63"/>
      <c r="OZN217" s="58"/>
      <c r="OZO217" s="63"/>
      <c r="OZP217" s="58"/>
      <c r="OZQ217" s="63"/>
      <c r="OZR217" s="58"/>
      <c r="OZS217" s="63"/>
      <c r="OZT217" s="58"/>
      <c r="OZU217" s="63"/>
      <c r="OZV217" s="58"/>
      <c r="OZW217" s="63"/>
      <c r="OZX217" s="58"/>
      <c r="OZY217" s="63"/>
      <c r="OZZ217" s="58"/>
      <c r="PAA217" s="63"/>
      <c r="PAB217" s="58"/>
      <c r="PAC217" s="63"/>
      <c r="PAD217" s="58"/>
      <c r="PAE217" s="63"/>
      <c r="PAF217" s="58"/>
      <c r="PAG217" s="63"/>
      <c r="PAH217" s="58"/>
      <c r="PAI217" s="63"/>
      <c r="PAJ217" s="58"/>
      <c r="PAK217" s="63"/>
      <c r="PAL217" s="58"/>
      <c r="PAM217" s="63"/>
      <c r="PAN217" s="58"/>
      <c r="PAO217" s="63"/>
      <c r="PAP217" s="58"/>
      <c r="PAQ217" s="63"/>
      <c r="PAR217" s="58"/>
      <c r="PAS217" s="63"/>
      <c r="PAT217" s="58"/>
      <c r="PAU217" s="63"/>
      <c r="PAV217" s="58"/>
      <c r="PAW217" s="63"/>
      <c r="PAX217" s="58"/>
      <c r="PAY217" s="63"/>
      <c r="PAZ217" s="58"/>
      <c r="PBA217" s="63"/>
      <c r="PBB217" s="58"/>
      <c r="PBC217" s="63"/>
      <c r="PBD217" s="58"/>
      <c r="PBE217" s="63"/>
      <c r="PBF217" s="58"/>
      <c r="PBG217" s="63"/>
      <c r="PBH217" s="58"/>
      <c r="PBI217" s="63"/>
      <c r="PBJ217" s="58"/>
      <c r="PBK217" s="63"/>
      <c r="PBL217" s="58"/>
      <c r="PBM217" s="63"/>
      <c r="PBN217" s="58"/>
      <c r="PBO217" s="63"/>
      <c r="PBP217" s="58"/>
      <c r="PBQ217" s="63"/>
      <c r="PBR217" s="58"/>
      <c r="PBS217" s="63"/>
      <c r="PBT217" s="58"/>
      <c r="PBU217" s="63"/>
      <c r="PBV217" s="58"/>
      <c r="PBW217" s="63"/>
      <c r="PBX217" s="58"/>
      <c r="PBY217" s="63"/>
      <c r="PBZ217" s="58"/>
      <c r="PCA217" s="63"/>
      <c r="PCB217" s="58"/>
      <c r="PCC217" s="63"/>
      <c r="PCD217" s="58"/>
      <c r="PCE217" s="63"/>
      <c r="PCF217" s="58"/>
      <c r="PCG217" s="63"/>
      <c r="PCH217" s="58"/>
      <c r="PCI217" s="63"/>
      <c r="PCJ217" s="58"/>
      <c r="PCK217" s="63"/>
      <c r="PCL217" s="58"/>
      <c r="PCM217" s="63"/>
      <c r="PCN217" s="58"/>
      <c r="PCO217" s="63"/>
      <c r="PCP217" s="58"/>
      <c r="PCQ217" s="63"/>
      <c r="PCR217" s="58"/>
      <c r="PCS217" s="63"/>
      <c r="PCT217" s="58"/>
      <c r="PCU217" s="63"/>
      <c r="PCV217" s="58"/>
      <c r="PCW217" s="63"/>
      <c r="PCX217" s="58"/>
      <c r="PCY217" s="63"/>
      <c r="PCZ217" s="58"/>
      <c r="PDA217" s="63"/>
      <c r="PDB217" s="58"/>
      <c r="PDC217" s="63"/>
      <c r="PDD217" s="58"/>
      <c r="PDE217" s="63"/>
      <c r="PDF217" s="58"/>
      <c r="PDG217" s="63"/>
      <c r="PDH217" s="58"/>
      <c r="PDI217" s="63"/>
      <c r="PDJ217" s="58"/>
      <c r="PDK217" s="63"/>
      <c r="PDL217" s="58"/>
      <c r="PDM217" s="63"/>
      <c r="PDN217" s="58"/>
      <c r="PDO217" s="63"/>
      <c r="PDP217" s="58"/>
      <c r="PDQ217" s="63"/>
      <c r="PDR217" s="58"/>
      <c r="PDS217" s="63"/>
      <c r="PDT217" s="58"/>
      <c r="PDU217" s="63"/>
      <c r="PDV217" s="58"/>
      <c r="PDW217" s="63"/>
      <c r="PDX217" s="58"/>
      <c r="PDY217" s="63"/>
      <c r="PDZ217" s="58"/>
      <c r="PEA217" s="63"/>
      <c r="PEB217" s="58"/>
      <c r="PEC217" s="63"/>
      <c r="PED217" s="58"/>
      <c r="PEE217" s="63"/>
      <c r="PEF217" s="58"/>
      <c r="PEG217" s="63"/>
      <c r="PEH217" s="58"/>
      <c r="PEI217" s="63"/>
      <c r="PEJ217" s="58"/>
      <c r="PEK217" s="63"/>
      <c r="PEL217" s="58"/>
      <c r="PEM217" s="63"/>
      <c r="PEN217" s="58"/>
      <c r="PEO217" s="63"/>
      <c r="PEP217" s="58"/>
      <c r="PEQ217" s="63"/>
      <c r="PER217" s="58"/>
      <c r="PES217" s="63"/>
      <c r="PET217" s="58"/>
      <c r="PEU217" s="63"/>
      <c r="PEV217" s="58"/>
      <c r="PEW217" s="63"/>
      <c r="PEX217" s="58"/>
      <c r="PEY217" s="63"/>
      <c r="PEZ217" s="58"/>
      <c r="PFA217" s="63"/>
      <c r="PFB217" s="58"/>
      <c r="PFC217" s="63"/>
      <c r="PFD217" s="58"/>
      <c r="PFE217" s="63"/>
      <c r="PFF217" s="58"/>
      <c r="PFG217" s="63"/>
      <c r="PFH217" s="58"/>
      <c r="PFI217" s="63"/>
      <c r="PFJ217" s="58"/>
      <c r="PFK217" s="63"/>
      <c r="PFL217" s="58"/>
      <c r="PFM217" s="63"/>
      <c r="PFN217" s="58"/>
      <c r="PFO217" s="63"/>
      <c r="PFP217" s="58"/>
      <c r="PFQ217" s="63"/>
      <c r="PFR217" s="58"/>
      <c r="PFS217" s="63"/>
      <c r="PFT217" s="58"/>
      <c r="PFU217" s="63"/>
      <c r="PFV217" s="58"/>
      <c r="PFW217" s="63"/>
      <c r="PFX217" s="58"/>
      <c r="PFY217" s="63"/>
      <c r="PFZ217" s="58"/>
      <c r="PGA217" s="63"/>
      <c r="PGB217" s="58"/>
      <c r="PGC217" s="63"/>
      <c r="PGD217" s="58"/>
      <c r="PGE217" s="63"/>
      <c r="PGF217" s="58"/>
      <c r="PGG217" s="63"/>
      <c r="PGH217" s="58"/>
      <c r="PGI217" s="63"/>
      <c r="PGJ217" s="58"/>
      <c r="PGK217" s="63"/>
      <c r="PGL217" s="58"/>
      <c r="PGM217" s="63"/>
      <c r="PGN217" s="58"/>
      <c r="PGO217" s="63"/>
      <c r="PGP217" s="58"/>
      <c r="PGQ217" s="63"/>
      <c r="PGR217" s="58"/>
      <c r="PGS217" s="63"/>
      <c r="PGT217" s="58"/>
      <c r="PGU217" s="63"/>
      <c r="PGV217" s="58"/>
      <c r="PGW217" s="63"/>
      <c r="PGX217" s="58"/>
      <c r="PGY217" s="63"/>
      <c r="PGZ217" s="58"/>
      <c r="PHA217" s="63"/>
      <c r="PHB217" s="58"/>
      <c r="PHC217" s="63"/>
      <c r="PHD217" s="58"/>
      <c r="PHE217" s="63"/>
      <c r="PHF217" s="58"/>
      <c r="PHG217" s="63"/>
      <c r="PHH217" s="58"/>
      <c r="PHI217" s="63"/>
      <c r="PHJ217" s="58"/>
      <c r="PHK217" s="63"/>
      <c r="PHL217" s="58"/>
      <c r="PHM217" s="63"/>
      <c r="PHN217" s="58"/>
      <c r="PHO217" s="63"/>
      <c r="PHP217" s="58"/>
      <c r="PHQ217" s="63"/>
      <c r="PHR217" s="58"/>
      <c r="PHS217" s="63"/>
      <c r="PHT217" s="58"/>
      <c r="PHU217" s="63"/>
      <c r="PHV217" s="58"/>
      <c r="PHW217" s="63"/>
      <c r="PHX217" s="58"/>
      <c r="PHY217" s="63"/>
      <c r="PHZ217" s="58"/>
      <c r="PIA217" s="63"/>
      <c r="PIB217" s="58"/>
      <c r="PIC217" s="63"/>
      <c r="PID217" s="58"/>
      <c r="PIE217" s="63"/>
      <c r="PIF217" s="58"/>
      <c r="PIG217" s="63"/>
      <c r="PIH217" s="58"/>
      <c r="PII217" s="63"/>
      <c r="PIJ217" s="58"/>
      <c r="PIK217" s="63"/>
      <c r="PIL217" s="58"/>
      <c r="PIM217" s="63"/>
      <c r="PIN217" s="58"/>
      <c r="PIO217" s="63"/>
      <c r="PIP217" s="58"/>
      <c r="PIQ217" s="63"/>
      <c r="PIR217" s="58"/>
      <c r="PIS217" s="63"/>
      <c r="PIT217" s="58"/>
      <c r="PIU217" s="63"/>
      <c r="PIV217" s="58"/>
      <c r="PIW217" s="63"/>
      <c r="PIX217" s="58"/>
      <c r="PIY217" s="63"/>
      <c r="PIZ217" s="58"/>
      <c r="PJA217" s="63"/>
      <c r="PJB217" s="58"/>
      <c r="PJC217" s="63"/>
      <c r="PJD217" s="58"/>
      <c r="PJE217" s="63"/>
      <c r="PJF217" s="58"/>
      <c r="PJG217" s="63"/>
      <c r="PJH217" s="58"/>
      <c r="PJI217" s="63"/>
      <c r="PJJ217" s="58"/>
      <c r="PJK217" s="63"/>
      <c r="PJL217" s="58"/>
      <c r="PJM217" s="63"/>
      <c r="PJN217" s="58"/>
      <c r="PJO217" s="63"/>
      <c r="PJP217" s="58"/>
      <c r="PJQ217" s="63"/>
      <c r="PJR217" s="58"/>
      <c r="PJS217" s="63"/>
      <c r="PJT217" s="58"/>
      <c r="PJU217" s="63"/>
      <c r="PJV217" s="58"/>
      <c r="PJW217" s="63"/>
      <c r="PJX217" s="58"/>
      <c r="PJY217" s="63"/>
      <c r="PJZ217" s="58"/>
      <c r="PKA217" s="63"/>
      <c r="PKB217" s="58"/>
      <c r="PKC217" s="63"/>
      <c r="PKD217" s="58"/>
      <c r="PKE217" s="63"/>
      <c r="PKF217" s="58"/>
      <c r="PKG217" s="63"/>
      <c r="PKH217" s="58"/>
      <c r="PKI217" s="63"/>
      <c r="PKJ217" s="58"/>
      <c r="PKK217" s="63"/>
      <c r="PKL217" s="58"/>
      <c r="PKM217" s="63"/>
      <c r="PKN217" s="58"/>
      <c r="PKO217" s="63"/>
      <c r="PKP217" s="58"/>
      <c r="PKQ217" s="63"/>
      <c r="PKR217" s="58"/>
      <c r="PKS217" s="63"/>
      <c r="PKT217" s="58"/>
      <c r="PKU217" s="63"/>
      <c r="PKV217" s="58"/>
      <c r="PKW217" s="63"/>
      <c r="PKX217" s="58"/>
      <c r="PKY217" s="63"/>
      <c r="PKZ217" s="58"/>
      <c r="PLA217" s="63"/>
      <c r="PLB217" s="58"/>
      <c r="PLC217" s="63"/>
      <c r="PLD217" s="58"/>
      <c r="PLE217" s="63"/>
      <c r="PLF217" s="58"/>
      <c r="PLG217" s="63"/>
      <c r="PLH217" s="58"/>
      <c r="PLI217" s="63"/>
      <c r="PLJ217" s="58"/>
      <c r="PLK217" s="63"/>
      <c r="PLL217" s="58"/>
      <c r="PLM217" s="63"/>
      <c r="PLN217" s="58"/>
      <c r="PLO217" s="63"/>
      <c r="PLP217" s="58"/>
      <c r="PLQ217" s="63"/>
      <c r="PLR217" s="58"/>
      <c r="PLS217" s="63"/>
      <c r="PLT217" s="58"/>
      <c r="PLU217" s="63"/>
      <c r="PLV217" s="58"/>
      <c r="PLW217" s="63"/>
      <c r="PLX217" s="58"/>
      <c r="PLY217" s="63"/>
      <c r="PLZ217" s="58"/>
      <c r="PMA217" s="63"/>
      <c r="PMB217" s="58"/>
      <c r="PMC217" s="63"/>
      <c r="PMD217" s="58"/>
      <c r="PME217" s="63"/>
      <c r="PMF217" s="58"/>
      <c r="PMG217" s="63"/>
      <c r="PMH217" s="58"/>
      <c r="PMI217" s="63"/>
      <c r="PMJ217" s="58"/>
      <c r="PMK217" s="63"/>
      <c r="PML217" s="58"/>
      <c r="PMM217" s="63"/>
      <c r="PMN217" s="58"/>
      <c r="PMO217" s="63"/>
      <c r="PMP217" s="58"/>
      <c r="PMQ217" s="63"/>
      <c r="PMR217" s="58"/>
      <c r="PMS217" s="63"/>
      <c r="PMT217" s="58"/>
      <c r="PMU217" s="63"/>
      <c r="PMV217" s="58"/>
      <c r="PMW217" s="63"/>
      <c r="PMX217" s="58"/>
      <c r="PMY217" s="63"/>
      <c r="PMZ217" s="58"/>
      <c r="PNA217" s="63"/>
      <c r="PNB217" s="58"/>
      <c r="PNC217" s="63"/>
      <c r="PND217" s="58"/>
      <c r="PNE217" s="63"/>
      <c r="PNF217" s="58"/>
      <c r="PNG217" s="63"/>
      <c r="PNH217" s="58"/>
      <c r="PNI217" s="63"/>
      <c r="PNJ217" s="58"/>
      <c r="PNK217" s="63"/>
      <c r="PNL217" s="58"/>
      <c r="PNM217" s="63"/>
      <c r="PNN217" s="58"/>
      <c r="PNO217" s="63"/>
      <c r="PNP217" s="58"/>
      <c r="PNQ217" s="63"/>
      <c r="PNR217" s="58"/>
      <c r="PNS217" s="63"/>
      <c r="PNT217" s="58"/>
      <c r="PNU217" s="63"/>
      <c r="PNV217" s="58"/>
      <c r="PNW217" s="63"/>
      <c r="PNX217" s="58"/>
      <c r="PNY217" s="63"/>
      <c r="PNZ217" s="58"/>
      <c r="POA217" s="63"/>
      <c r="POB217" s="58"/>
      <c r="POC217" s="63"/>
      <c r="POD217" s="58"/>
      <c r="POE217" s="63"/>
      <c r="POF217" s="58"/>
      <c r="POG217" s="63"/>
      <c r="POH217" s="58"/>
      <c r="POI217" s="63"/>
      <c r="POJ217" s="58"/>
      <c r="POK217" s="63"/>
      <c r="POL217" s="58"/>
      <c r="POM217" s="63"/>
      <c r="PON217" s="58"/>
      <c r="POO217" s="63"/>
      <c r="POP217" s="58"/>
      <c r="POQ217" s="63"/>
      <c r="POR217" s="58"/>
      <c r="POS217" s="63"/>
      <c r="POT217" s="58"/>
      <c r="POU217" s="63"/>
      <c r="POV217" s="58"/>
      <c r="POW217" s="63"/>
      <c r="POX217" s="58"/>
      <c r="POY217" s="63"/>
      <c r="POZ217" s="58"/>
      <c r="PPA217" s="63"/>
      <c r="PPB217" s="58"/>
      <c r="PPC217" s="63"/>
      <c r="PPD217" s="58"/>
      <c r="PPE217" s="63"/>
      <c r="PPF217" s="58"/>
      <c r="PPG217" s="63"/>
      <c r="PPH217" s="58"/>
      <c r="PPI217" s="63"/>
      <c r="PPJ217" s="58"/>
      <c r="PPK217" s="63"/>
      <c r="PPL217" s="58"/>
      <c r="PPM217" s="63"/>
      <c r="PPN217" s="58"/>
      <c r="PPO217" s="63"/>
      <c r="PPP217" s="58"/>
      <c r="PPQ217" s="63"/>
      <c r="PPR217" s="58"/>
      <c r="PPS217" s="63"/>
      <c r="PPT217" s="58"/>
      <c r="PPU217" s="63"/>
      <c r="PPV217" s="58"/>
      <c r="PPW217" s="63"/>
      <c r="PPX217" s="58"/>
      <c r="PPY217" s="63"/>
      <c r="PPZ217" s="58"/>
      <c r="PQA217" s="63"/>
      <c r="PQB217" s="58"/>
      <c r="PQC217" s="63"/>
      <c r="PQD217" s="58"/>
      <c r="PQE217" s="63"/>
      <c r="PQF217" s="58"/>
      <c r="PQG217" s="63"/>
      <c r="PQH217" s="58"/>
      <c r="PQI217" s="63"/>
      <c r="PQJ217" s="58"/>
      <c r="PQK217" s="63"/>
      <c r="PQL217" s="58"/>
      <c r="PQM217" s="63"/>
      <c r="PQN217" s="58"/>
      <c r="PQO217" s="63"/>
      <c r="PQP217" s="58"/>
      <c r="PQQ217" s="63"/>
      <c r="PQR217" s="58"/>
      <c r="PQS217" s="63"/>
      <c r="PQT217" s="58"/>
      <c r="PQU217" s="63"/>
      <c r="PQV217" s="58"/>
      <c r="PQW217" s="63"/>
      <c r="PQX217" s="58"/>
      <c r="PQY217" s="63"/>
      <c r="PQZ217" s="58"/>
      <c r="PRA217" s="63"/>
      <c r="PRB217" s="58"/>
      <c r="PRC217" s="63"/>
      <c r="PRD217" s="58"/>
      <c r="PRE217" s="63"/>
      <c r="PRF217" s="58"/>
      <c r="PRG217" s="63"/>
      <c r="PRH217" s="58"/>
      <c r="PRI217" s="63"/>
      <c r="PRJ217" s="58"/>
      <c r="PRK217" s="63"/>
      <c r="PRL217" s="58"/>
      <c r="PRM217" s="63"/>
      <c r="PRN217" s="58"/>
      <c r="PRO217" s="63"/>
      <c r="PRP217" s="58"/>
      <c r="PRQ217" s="63"/>
      <c r="PRR217" s="58"/>
      <c r="PRS217" s="63"/>
      <c r="PRT217" s="58"/>
      <c r="PRU217" s="63"/>
      <c r="PRV217" s="58"/>
      <c r="PRW217" s="63"/>
      <c r="PRX217" s="58"/>
      <c r="PRY217" s="63"/>
      <c r="PRZ217" s="58"/>
      <c r="PSA217" s="63"/>
      <c r="PSB217" s="58"/>
      <c r="PSC217" s="63"/>
      <c r="PSD217" s="58"/>
      <c r="PSE217" s="63"/>
      <c r="PSF217" s="58"/>
      <c r="PSG217" s="63"/>
      <c r="PSH217" s="58"/>
      <c r="PSI217" s="63"/>
      <c r="PSJ217" s="58"/>
      <c r="PSK217" s="63"/>
      <c r="PSL217" s="58"/>
      <c r="PSM217" s="63"/>
      <c r="PSN217" s="58"/>
      <c r="PSO217" s="63"/>
      <c r="PSP217" s="58"/>
      <c r="PSQ217" s="63"/>
      <c r="PSR217" s="58"/>
      <c r="PSS217" s="63"/>
      <c r="PST217" s="58"/>
      <c r="PSU217" s="63"/>
      <c r="PSV217" s="58"/>
      <c r="PSW217" s="63"/>
      <c r="PSX217" s="58"/>
      <c r="PSY217" s="63"/>
      <c r="PSZ217" s="58"/>
      <c r="PTA217" s="63"/>
      <c r="PTB217" s="58"/>
      <c r="PTC217" s="63"/>
      <c r="PTD217" s="58"/>
      <c r="PTE217" s="63"/>
      <c r="PTF217" s="58"/>
      <c r="PTG217" s="63"/>
      <c r="PTH217" s="58"/>
      <c r="PTI217" s="63"/>
      <c r="PTJ217" s="58"/>
      <c r="PTK217" s="63"/>
      <c r="PTL217" s="58"/>
      <c r="PTM217" s="63"/>
      <c r="PTN217" s="58"/>
      <c r="PTO217" s="63"/>
      <c r="PTP217" s="58"/>
      <c r="PTQ217" s="63"/>
      <c r="PTR217" s="58"/>
      <c r="PTS217" s="63"/>
      <c r="PTT217" s="58"/>
      <c r="PTU217" s="63"/>
      <c r="PTV217" s="58"/>
      <c r="PTW217" s="63"/>
      <c r="PTX217" s="58"/>
      <c r="PTY217" s="63"/>
      <c r="PTZ217" s="58"/>
      <c r="PUA217" s="63"/>
      <c r="PUB217" s="58"/>
      <c r="PUC217" s="63"/>
      <c r="PUD217" s="58"/>
      <c r="PUE217" s="63"/>
      <c r="PUF217" s="58"/>
      <c r="PUG217" s="63"/>
      <c r="PUH217" s="58"/>
      <c r="PUI217" s="63"/>
      <c r="PUJ217" s="58"/>
      <c r="PUK217" s="63"/>
      <c r="PUL217" s="58"/>
      <c r="PUM217" s="63"/>
      <c r="PUN217" s="58"/>
      <c r="PUO217" s="63"/>
      <c r="PUP217" s="58"/>
      <c r="PUQ217" s="63"/>
      <c r="PUR217" s="58"/>
      <c r="PUS217" s="63"/>
      <c r="PUT217" s="58"/>
      <c r="PUU217" s="63"/>
      <c r="PUV217" s="58"/>
      <c r="PUW217" s="63"/>
      <c r="PUX217" s="58"/>
      <c r="PUY217" s="63"/>
      <c r="PUZ217" s="58"/>
      <c r="PVA217" s="63"/>
      <c r="PVB217" s="58"/>
      <c r="PVC217" s="63"/>
      <c r="PVD217" s="58"/>
      <c r="PVE217" s="63"/>
      <c r="PVF217" s="58"/>
      <c r="PVG217" s="63"/>
      <c r="PVH217" s="58"/>
      <c r="PVI217" s="63"/>
      <c r="PVJ217" s="58"/>
      <c r="PVK217" s="63"/>
      <c r="PVL217" s="58"/>
      <c r="PVM217" s="63"/>
      <c r="PVN217" s="58"/>
      <c r="PVO217" s="63"/>
      <c r="PVP217" s="58"/>
      <c r="PVQ217" s="63"/>
      <c r="PVR217" s="58"/>
      <c r="PVS217" s="63"/>
      <c r="PVT217" s="58"/>
      <c r="PVU217" s="63"/>
      <c r="PVV217" s="58"/>
      <c r="PVW217" s="63"/>
      <c r="PVX217" s="58"/>
      <c r="PVY217" s="63"/>
      <c r="PVZ217" s="58"/>
      <c r="PWA217" s="63"/>
      <c r="PWB217" s="58"/>
      <c r="PWC217" s="63"/>
      <c r="PWD217" s="58"/>
      <c r="PWE217" s="63"/>
      <c r="PWF217" s="58"/>
      <c r="PWG217" s="63"/>
      <c r="PWH217" s="58"/>
      <c r="PWI217" s="63"/>
      <c r="PWJ217" s="58"/>
      <c r="PWK217" s="63"/>
      <c r="PWL217" s="58"/>
      <c r="PWM217" s="63"/>
      <c r="PWN217" s="58"/>
      <c r="PWO217" s="63"/>
      <c r="PWP217" s="58"/>
      <c r="PWQ217" s="63"/>
      <c r="PWR217" s="58"/>
      <c r="PWS217" s="63"/>
      <c r="PWT217" s="58"/>
      <c r="PWU217" s="63"/>
      <c r="PWV217" s="58"/>
      <c r="PWW217" s="63"/>
      <c r="PWX217" s="58"/>
      <c r="PWY217" s="63"/>
      <c r="PWZ217" s="58"/>
      <c r="PXA217" s="63"/>
      <c r="PXB217" s="58"/>
      <c r="PXC217" s="63"/>
      <c r="PXD217" s="58"/>
      <c r="PXE217" s="63"/>
      <c r="PXF217" s="58"/>
      <c r="PXG217" s="63"/>
      <c r="PXH217" s="58"/>
      <c r="PXI217" s="63"/>
      <c r="PXJ217" s="58"/>
      <c r="PXK217" s="63"/>
      <c r="PXL217" s="58"/>
      <c r="PXM217" s="63"/>
      <c r="PXN217" s="58"/>
      <c r="PXO217" s="63"/>
      <c r="PXP217" s="58"/>
      <c r="PXQ217" s="63"/>
      <c r="PXR217" s="58"/>
      <c r="PXS217" s="63"/>
      <c r="PXT217" s="58"/>
      <c r="PXU217" s="63"/>
      <c r="PXV217" s="58"/>
      <c r="PXW217" s="63"/>
      <c r="PXX217" s="58"/>
      <c r="PXY217" s="63"/>
      <c r="PXZ217" s="58"/>
      <c r="PYA217" s="63"/>
      <c r="PYB217" s="58"/>
      <c r="PYC217" s="63"/>
      <c r="PYD217" s="58"/>
      <c r="PYE217" s="63"/>
      <c r="PYF217" s="58"/>
      <c r="PYG217" s="63"/>
      <c r="PYH217" s="58"/>
      <c r="PYI217" s="63"/>
      <c r="PYJ217" s="58"/>
      <c r="PYK217" s="63"/>
      <c r="PYL217" s="58"/>
      <c r="PYM217" s="63"/>
      <c r="PYN217" s="58"/>
      <c r="PYO217" s="63"/>
      <c r="PYP217" s="58"/>
      <c r="PYQ217" s="63"/>
      <c r="PYR217" s="58"/>
      <c r="PYS217" s="63"/>
      <c r="PYT217" s="58"/>
      <c r="PYU217" s="63"/>
      <c r="PYV217" s="58"/>
      <c r="PYW217" s="63"/>
      <c r="PYX217" s="58"/>
      <c r="PYY217" s="63"/>
      <c r="PYZ217" s="58"/>
      <c r="PZA217" s="63"/>
      <c r="PZB217" s="58"/>
      <c r="PZC217" s="63"/>
      <c r="PZD217" s="58"/>
      <c r="PZE217" s="63"/>
      <c r="PZF217" s="58"/>
      <c r="PZG217" s="63"/>
      <c r="PZH217" s="58"/>
      <c r="PZI217" s="63"/>
      <c r="PZJ217" s="58"/>
      <c r="PZK217" s="63"/>
      <c r="PZL217" s="58"/>
      <c r="PZM217" s="63"/>
      <c r="PZN217" s="58"/>
      <c r="PZO217" s="63"/>
      <c r="PZP217" s="58"/>
      <c r="PZQ217" s="63"/>
      <c r="PZR217" s="58"/>
      <c r="PZS217" s="63"/>
      <c r="PZT217" s="58"/>
      <c r="PZU217" s="63"/>
      <c r="PZV217" s="58"/>
      <c r="PZW217" s="63"/>
      <c r="PZX217" s="58"/>
      <c r="PZY217" s="63"/>
      <c r="PZZ217" s="58"/>
      <c r="QAA217" s="63"/>
      <c r="QAB217" s="58"/>
      <c r="QAC217" s="63"/>
      <c r="QAD217" s="58"/>
      <c r="QAE217" s="63"/>
      <c r="QAF217" s="58"/>
      <c r="QAG217" s="63"/>
      <c r="QAH217" s="58"/>
      <c r="QAI217" s="63"/>
      <c r="QAJ217" s="58"/>
      <c r="QAK217" s="63"/>
      <c r="QAL217" s="58"/>
      <c r="QAM217" s="63"/>
      <c r="QAN217" s="58"/>
      <c r="QAO217" s="63"/>
      <c r="QAP217" s="58"/>
      <c r="QAQ217" s="63"/>
      <c r="QAR217" s="58"/>
      <c r="QAS217" s="63"/>
      <c r="QAT217" s="58"/>
      <c r="QAU217" s="63"/>
      <c r="QAV217" s="58"/>
      <c r="QAW217" s="63"/>
      <c r="QAX217" s="58"/>
      <c r="QAY217" s="63"/>
      <c r="QAZ217" s="58"/>
      <c r="QBA217" s="63"/>
      <c r="QBB217" s="58"/>
      <c r="QBC217" s="63"/>
      <c r="QBD217" s="58"/>
      <c r="QBE217" s="63"/>
      <c r="QBF217" s="58"/>
      <c r="QBG217" s="63"/>
      <c r="QBH217" s="58"/>
      <c r="QBI217" s="63"/>
      <c r="QBJ217" s="58"/>
      <c r="QBK217" s="63"/>
      <c r="QBL217" s="58"/>
      <c r="QBM217" s="63"/>
      <c r="QBN217" s="58"/>
      <c r="QBO217" s="63"/>
      <c r="QBP217" s="58"/>
      <c r="QBQ217" s="63"/>
      <c r="QBR217" s="58"/>
      <c r="QBS217" s="63"/>
      <c r="QBT217" s="58"/>
      <c r="QBU217" s="63"/>
      <c r="QBV217" s="58"/>
      <c r="QBW217" s="63"/>
      <c r="QBX217" s="58"/>
      <c r="QBY217" s="63"/>
      <c r="QBZ217" s="58"/>
      <c r="QCA217" s="63"/>
      <c r="QCB217" s="58"/>
      <c r="QCC217" s="63"/>
      <c r="QCD217" s="58"/>
      <c r="QCE217" s="63"/>
      <c r="QCF217" s="58"/>
      <c r="QCG217" s="63"/>
      <c r="QCH217" s="58"/>
      <c r="QCI217" s="63"/>
      <c r="QCJ217" s="58"/>
      <c r="QCK217" s="63"/>
      <c r="QCL217" s="58"/>
      <c r="QCM217" s="63"/>
      <c r="QCN217" s="58"/>
      <c r="QCO217" s="63"/>
      <c r="QCP217" s="58"/>
      <c r="QCQ217" s="63"/>
      <c r="QCR217" s="58"/>
      <c r="QCS217" s="63"/>
      <c r="QCT217" s="58"/>
      <c r="QCU217" s="63"/>
      <c r="QCV217" s="58"/>
      <c r="QCW217" s="63"/>
      <c r="QCX217" s="58"/>
      <c r="QCY217" s="63"/>
      <c r="QCZ217" s="58"/>
      <c r="QDA217" s="63"/>
      <c r="QDB217" s="58"/>
      <c r="QDC217" s="63"/>
      <c r="QDD217" s="58"/>
      <c r="QDE217" s="63"/>
      <c r="QDF217" s="58"/>
      <c r="QDG217" s="63"/>
      <c r="QDH217" s="58"/>
      <c r="QDI217" s="63"/>
      <c r="QDJ217" s="58"/>
      <c r="QDK217" s="63"/>
      <c r="QDL217" s="58"/>
      <c r="QDM217" s="63"/>
      <c r="QDN217" s="58"/>
      <c r="QDO217" s="63"/>
      <c r="QDP217" s="58"/>
      <c r="QDQ217" s="63"/>
      <c r="QDR217" s="58"/>
      <c r="QDS217" s="63"/>
      <c r="QDT217" s="58"/>
      <c r="QDU217" s="63"/>
      <c r="QDV217" s="58"/>
      <c r="QDW217" s="63"/>
      <c r="QDX217" s="58"/>
      <c r="QDY217" s="63"/>
      <c r="QDZ217" s="58"/>
      <c r="QEA217" s="63"/>
      <c r="QEB217" s="58"/>
      <c r="QEC217" s="63"/>
      <c r="QED217" s="58"/>
      <c r="QEE217" s="63"/>
      <c r="QEF217" s="58"/>
      <c r="QEG217" s="63"/>
      <c r="QEH217" s="58"/>
      <c r="QEI217" s="63"/>
      <c r="QEJ217" s="58"/>
      <c r="QEK217" s="63"/>
      <c r="QEL217" s="58"/>
      <c r="QEM217" s="63"/>
      <c r="QEN217" s="58"/>
      <c r="QEO217" s="63"/>
      <c r="QEP217" s="58"/>
      <c r="QEQ217" s="63"/>
      <c r="QER217" s="58"/>
      <c r="QES217" s="63"/>
      <c r="QET217" s="58"/>
      <c r="QEU217" s="63"/>
      <c r="QEV217" s="58"/>
      <c r="QEW217" s="63"/>
      <c r="QEX217" s="58"/>
      <c r="QEY217" s="63"/>
      <c r="QEZ217" s="58"/>
      <c r="QFA217" s="63"/>
      <c r="QFB217" s="58"/>
      <c r="QFC217" s="63"/>
      <c r="QFD217" s="58"/>
      <c r="QFE217" s="63"/>
      <c r="QFF217" s="58"/>
      <c r="QFG217" s="63"/>
      <c r="QFH217" s="58"/>
      <c r="QFI217" s="63"/>
      <c r="QFJ217" s="58"/>
      <c r="QFK217" s="63"/>
      <c r="QFL217" s="58"/>
      <c r="QFM217" s="63"/>
      <c r="QFN217" s="58"/>
      <c r="QFO217" s="63"/>
      <c r="QFP217" s="58"/>
      <c r="QFQ217" s="63"/>
      <c r="QFR217" s="58"/>
      <c r="QFS217" s="63"/>
      <c r="QFT217" s="58"/>
      <c r="QFU217" s="63"/>
      <c r="QFV217" s="58"/>
      <c r="QFW217" s="63"/>
      <c r="QFX217" s="58"/>
      <c r="QFY217" s="63"/>
      <c r="QFZ217" s="58"/>
      <c r="QGA217" s="63"/>
      <c r="QGB217" s="58"/>
      <c r="QGC217" s="63"/>
      <c r="QGD217" s="58"/>
      <c r="QGE217" s="63"/>
      <c r="QGF217" s="58"/>
      <c r="QGG217" s="63"/>
      <c r="QGH217" s="58"/>
      <c r="QGI217" s="63"/>
      <c r="QGJ217" s="58"/>
      <c r="QGK217" s="63"/>
      <c r="QGL217" s="58"/>
      <c r="QGM217" s="63"/>
      <c r="QGN217" s="58"/>
      <c r="QGO217" s="63"/>
      <c r="QGP217" s="58"/>
      <c r="QGQ217" s="63"/>
      <c r="QGR217" s="58"/>
      <c r="QGS217" s="63"/>
      <c r="QGT217" s="58"/>
      <c r="QGU217" s="63"/>
      <c r="QGV217" s="58"/>
      <c r="QGW217" s="63"/>
      <c r="QGX217" s="58"/>
      <c r="QGY217" s="63"/>
      <c r="QGZ217" s="58"/>
      <c r="QHA217" s="63"/>
      <c r="QHB217" s="58"/>
      <c r="QHC217" s="63"/>
      <c r="QHD217" s="58"/>
      <c r="QHE217" s="63"/>
      <c r="QHF217" s="58"/>
      <c r="QHG217" s="63"/>
      <c r="QHH217" s="58"/>
      <c r="QHI217" s="63"/>
      <c r="QHJ217" s="58"/>
      <c r="QHK217" s="63"/>
      <c r="QHL217" s="58"/>
      <c r="QHM217" s="63"/>
      <c r="QHN217" s="58"/>
      <c r="QHO217" s="63"/>
      <c r="QHP217" s="58"/>
      <c r="QHQ217" s="63"/>
      <c r="QHR217" s="58"/>
      <c r="QHS217" s="63"/>
      <c r="QHT217" s="58"/>
      <c r="QHU217" s="63"/>
      <c r="QHV217" s="58"/>
      <c r="QHW217" s="63"/>
      <c r="QHX217" s="58"/>
      <c r="QHY217" s="63"/>
      <c r="QHZ217" s="58"/>
      <c r="QIA217" s="63"/>
      <c r="QIB217" s="58"/>
      <c r="QIC217" s="63"/>
      <c r="QID217" s="58"/>
      <c r="QIE217" s="63"/>
      <c r="QIF217" s="58"/>
      <c r="QIG217" s="63"/>
      <c r="QIH217" s="58"/>
      <c r="QII217" s="63"/>
      <c r="QIJ217" s="58"/>
      <c r="QIK217" s="63"/>
      <c r="QIL217" s="58"/>
      <c r="QIM217" s="63"/>
      <c r="QIN217" s="58"/>
      <c r="QIO217" s="63"/>
      <c r="QIP217" s="58"/>
      <c r="QIQ217" s="63"/>
      <c r="QIR217" s="58"/>
      <c r="QIS217" s="63"/>
      <c r="QIT217" s="58"/>
      <c r="QIU217" s="63"/>
      <c r="QIV217" s="58"/>
      <c r="QIW217" s="63"/>
      <c r="QIX217" s="58"/>
      <c r="QIY217" s="63"/>
      <c r="QIZ217" s="58"/>
      <c r="QJA217" s="63"/>
      <c r="QJB217" s="58"/>
      <c r="QJC217" s="63"/>
      <c r="QJD217" s="58"/>
      <c r="QJE217" s="63"/>
      <c r="QJF217" s="58"/>
      <c r="QJG217" s="63"/>
      <c r="QJH217" s="58"/>
      <c r="QJI217" s="63"/>
      <c r="QJJ217" s="58"/>
      <c r="QJK217" s="63"/>
      <c r="QJL217" s="58"/>
      <c r="QJM217" s="63"/>
      <c r="QJN217" s="58"/>
      <c r="QJO217" s="63"/>
      <c r="QJP217" s="58"/>
      <c r="QJQ217" s="63"/>
      <c r="QJR217" s="58"/>
      <c r="QJS217" s="63"/>
      <c r="QJT217" s="58"/>
      <c r="QJU217" s="63"/>
      <c r="QJV217" s="58"/>
      <c r="QJW217" s="63"/>
      <c r="QJX217" s="58"/>
      <c r="QJY217" s="63"/>
      <c r="QJZ217" s="58"/>
      <c r="QKA217" s="63"/>
      <c r="QKB217" s="58"/>
      <c r="QKC217" s="63"/>
      <c r="QKD217" s="58"/>
      <c r="QKE217" s="63"/>
      <c r="QKF217" s="58"/>
      <c r="QKG217" s="63"/>
      <c r="QKH217" s="58"/>
      <c r="QKI217" s="63"/>
      <c r="QKJ217" s="58"/>
      <c r="QKK217" s="63"/>
      <c r="QKL217" s="58"/>
      <c r="QKM217" s="63"/>
      <c r="QKN217" s="58"/>
      <c r="QKO217" s="63"/>
      <c r="QKP217" s="58"/>
      <c r="QKQ217" s="63"/>
      <c r="QKR217" s="58"/>
      <c r="QKS217" s="63"/>
      <c r="QKT217" s="58"/>
      <c r="QKU217" s="63"/>
      <c r="QKV217" s="58"/>
      <c r="QKW217" s="63"/>
      <c r="QKX217" s="58"/>
      <c r="QKY217" s="63"/>
      <c r="QKZ217" s="58"/>
      <c r="QLA217" s="63"/>
      <c r="QLB217" s="58"/>
      <c r="QLC217" s="63"/>
      <c r="QLD217" s="58"/>
      <c r="QLE217" s="63"/>
      <c r="QLF217" s="58"/>
      <c r="QLG217" s="63"/>
      <c r="QLH217" s="58"/>
      <c r="QLI217" s="63"/>
      <c r="QLJ217" s="58"/>
      <c r="QLK217" s="63"/>
      <c r="QLL217" s="58"/>
      <c r="QLM217" s="63"/>
      <c r="QLN217" s="58"/>
      <c r="QLO217" s="63"/>
      <c r="QLP217" s="58"/>
      <c r="QLQ217" s="63"/>
      <c r="QLR217" s="58"/>
      <c r="QLS217" s="63"/>
      <c r="QLT217" s="58"/>
      <c r="QLU217" s="63"/>
      <c r="QLV217" s="58"/>
      <c r="QLW217" s="63"/>
      <c r="QLX217" s="58"/>
      <c r="QLY217" s="63"/>
      <c r="QLZ217" s="58"/>
      <c r="QMA217" s="63"/>
      <c r="QMB217" s="58"/>
      <c r="QMC217" s="63"/>
      <c r="QMD217" s="58"/>
      <c r="QME217" s="63"/>
      <c r="QMF217" s="58"/>
      <c r="QMG217" s="63"/>
      <c r="QMH217" s="58"/>
      <c r="QMI217" s="63"/>
      <c r="QMJ217" s="58"/>
      <c r="QMK217" s="63"/>
      <c r="QML217" s="58"/>
      <c r="QMM217" s="63"/>
      <c r="QMN217" s="58"/>
      <c r="QMO217" s="63"/>
      <c r="QMP217" s="58"/>
      <c r="QMQ217" s="63"/>
      <c r="QMR217" s="58"/>
      <c r="QMS217" s="63"/>
      <c r="QMT217" s="58"/>
      <c r="QMU217" s="63"/>
      <c r="QMV217" s="58"/>
      <c r="QMW217" s="63"/>
      <c r="QMX217" s="58"/>
      <c r="QMY217" s="63"/>
      <c r="QMZ217" s="58"/>
      <c r="QNA217" s="63"/>
      <c r="QNB217" s="58"/>
      <c r="QNC217" s="63"/>
      <c r="QND217" s="58"/>
      <c r="QNE217" s="63"/>
      <c r="QNF217" s="58"/>
      <c r="QNG217" s="63"/>
      <c r="QNH217" s="58"/>
      <c r="QNI217" s="63"/>
      <c r="QNJ217" s="58"/>
      <c r="QNK217" s="63"/>
      <c r="QNL217" s="58"/>
      <c r="QNM217" s="63"/>
      <c r="QNN217" s="58"/>
      <c r="QNO217" s="63"/>
      <c r="QNP217" s="58"/>
      <c r="QNQ217" s="63"/>
      <c r="QNR217" s="58"/>
      <c r="QNS217" s="63"/>
      <c r="QNT217" s="58"/>
      <c r="QNU217" s="63"/>
      <c r="QNV217" s="58"/>
      <c r="QNW217" s="63"/>
      <c r="QNX217" s="58"/>
      <c r="QNY217" s="63"/>
      <c r="QNZ217" s="58"/>
      <c r="QOA217" s="63"/>
      <c r="QOB217" s="58"/>
      <c r="QOC217" s="63"/>
      <c r="QOD217" s="58"/>
      <c r="QOE217" s="63"/>
      <c r="QOF217" s="58"/>
      <c r="QOG217" s="63"/>
      <c r="QOH217" s="58"/>
      <c r="QOI217" s="63"/>
      <c r="QOJ217" s="58"/>
      <c r="QOK217" s="63"/>
      <c r="QOL217" s="58"/>
      <c r="QOM217" s="63"/>
      <c r="QON217" s="58"/>
      <c r="QOO217" s="63"/>
      <c r="QOP217" s="58"/>
      <c r="QOQ217" s="63"/>
      <c r="QOR217" s="58"/>
      <c r="QOS217" s="63"/>
      <c r="QOT217" s="58"/>
      <c r="QOU217" s="63"/>
      <c r="QOV217" s="58"/>
      <c r="QOW217" s="63"/>
      <c r="QOX217" s="58"/>
      <c r="QOY217" s="63"/>
      <c r="QOZ217" s="58"/>
      <c r="QPA217" s="63"/>
      <c r="QPB217" s="58"/>
      <c r="QPC217" s="63"/>
      <c r="QPD217" s="58"/>
      <c r="QPE217" s="63"/>
      <c r="QPF217" s="58"/>
      <c r="QPG217" s="63"/>
      <c r="QPH217" s="58"/>
      <c r="QPI217" s="63"/>
      <c r="QPJ217" s="58"/>
      <c r="QPK217" s="63"/>
      <c r="QPL217" s="58"/>
      <c r="QPM217" s="63"/>
      <c r="QPN217" s="58"/>
      <c r="QPO217" s="63"/>
      <c r="QPP217" s="58"/>
      <c r="QPQ217" s="63"/>
      <c r="QPR217" s="58"/>
      <c r="QPS217" s="63"/>
      <c r="QPT217" s="58"/>
      <c r="QPU217" s="63"/>
      <c r="QPV217" s="58"/>
      <c r="QPW217" s="63"/>
      <c r="QPX217" s="58"/>
      <c r="QPY217" s="63"/>
      <c r="QPZ217" s="58"/>
      <c r="QQA217" s="63"/>
      <c r="QQB217" s="58"/>
      <c r="QQC217" s="63"/>
      <c r="QQD217" s="58"/>
      <c r="QQE217" s="63"/>
      <c r="QQF217" s="58"/>
      <c r="QQG217" s="63"/>
      <c r="QQH217" s="58"/>
      <c r="QQI217" s="63"/>
      <c r="QQJ217" s="58"/>
      <c r="QQK217" s="63"/>
      <c r="QQL217" s="58"/>
      <c r="QQM217" s="63"/>
      <c r="QQN217" s="58"/>
      <c r="QQO217" s="63"/>
      <c r="QQP217" s="58"/>
      <c r="QQQ217" s="63"/>
      <c r="QQR217" s="58"/>
      <c r="QQS217" s="63"/>
      <c r="QQT217" s="58"/>
      <c r="QQU217" s="63"/>
      <c r="QQV217" s="58"/>
      <c r="QQW217" s="63"/>
      <c r="QQX217" s="58"/>
      <c r="QQY217" s="63"/>
      <c r="QQZ217" s="58"/>
      <c r="QRA217" s="63"/>
      <c r="QRB217" s="58"/>
      <c r="QRC217" s="63"/>
      <c r="QRD217" s="58"/>
      <c r="QRE217" s="63"/>
      <c r="QRF217" s="58"/>
      <c r="QRG217" s="63"/>
      <c r="QRH217" s="58"/>
      <c r="QRI217" s="63"/>
      <c r="QRJ217" s="58"/>
      <c r="QRK217" s="63"/>
      <c r="QRL217" s="58"/>
      <c r="QRM217" s="63"/>
      <c r="QRN217" s="58"/>
      <c r="QRO217" s="63"/>
      <c r="QRP217" s="58"/>
      <c r="QRQ217" s="63"/>
      <c r="QRR217" s="58"/>
      <c r="QRS217" s="63"/>
      <c r="QRT217" s="58"/>
      <c r="QRU217" s="63"/>
      <c r="QRV217" s="58"/>
      <c r="QRW217" s="63"/>
      <c r="QRX217" s="58"/>
      <c r="QRY217" s="63"/>
      <c r="QRZ217" s="58"/>
      <c r="QSA217" s="63"/>
      <c r="QSB217" s="58"/>
      <c r="QSC217" s="63"/>
      <c r="QSD217" s="58"/>
      <c r="QSE217" s="63"/>
      <c r="QSF217" s="58"/>
      <c r="QSG217" s="63"/>
      <c r="QSH217" s="58"/>
      <c r="QSI217" s="63"/>
      <c r="QSJ217" s="58"/>
      <c r="QSK217" s="63"/>
      <c r="QSL217" s="58"/>
      <c r="QSM217" s="63"/>
      <c r="QSN217" s="58"/>
      <c r="QSO217" s="63"/>
      <c r="QSP217" s="58"/>
      <c r="QSQ217" s="63"/>
      <c r="QSR217" s="58"/>
      <c r="QSS217" s="63"/>
      <c r="QST217" s="58"/>
      <c r="QSU217" s="63"/>
      <c r="QSV217" s="58"/>
      <c r="QSW217" s="63"/>
      <c r="QSX217" s="58"/>
      <c r="QSY217" s="63"/>
      <c r="QSZ217" s="58"/>
      <c r="QTA217" s="63"/>
      <c r="QTB217" s="58"/>
      <c r="QTC217" s="63"/>
      <c r="QTD217" s="58"/>
      <c r="QTE217" s="63"/>
      <c r="QTF217" s="58"/>
      <c r="QTG217" s="63"/>
      <c r="QTH217" s="58"/>
      <c r="QTI217" s="63"/>
      <c r="QTJ217" s="58"/>
      <c r="QTK217" s="63"/>
      <c r="QTL217" s="58"/>
      <c r="QTM217" s="63"/>
      <c r="QTN217" s="58"/>
      <c r="QTO217" s="63"/>
      <c r="QTP217" s="58"/>
      <c r="QTQ217" s="63"/>
      <c r="QTR217" s="58"/>
      <c r="QTS217" s="63"/>
      <c r="QTT217" s="58"/>
      <c r="QTU217" s="63"/>
      <c r="QTV217" s="58"/>
      <c r="QTW217" s="63"/>
      <c r="QTX217" s="58"/>
      <c r="QTY217" s="63"/>
      <c r="QTZ217" s="58"/>
      <c r="QUA217" s="63"/>
      <c r="QUB217" s="58"/>
      <c r="QUC217" s="63"/>
      <c r="QUD217" s="58"/>
      <c r="QUE217" s="63"/>
      <c r="QUF217" s="58"/>
      <c r="QUG217" s="63"/>
      <c r="QUH217" s="58"/>
      <c r="QUI217" s="63"/>
      <c r="QUJ217" s="58"/>
      <c r="QUK217" s="63"/>
      <c r="QUL217" s="58"/>
      <c r="QUM217" s="63"/>
      <c r="QUN217" s="58"/>
      <c r="QUO217" s="63"/>
      <c r="QUP217" s="58"/>
      <c r="QUQ217" s="63"/>
      <c r="QUR217" s="58"/>
      <c r="QUS217" s="63"/>
      <c r="QUT217" s="58"/>
      <c r="QUU217" s="63"/>
      <c r="QUV217" s="58"/>
      <c r="QUW217" s="63"/>
      <c r="QUX217" s="58"/>
      <c r="QUY217" s="63"/>
      <c r="QUZ217" s="58"/>
      <c r="QVA217" s="63"/>
      <c r="QVB217" s="58"/>
      <c r="QVC217" s="63"/>
      <c r="QVD217" s="58"/>
      <c r="QVE217" s="63"/>
      <c r="QVF217" s="58"/>
      <c r="QVG217" s="63"/>
      <c r="QVH217" s="58"/>
      <c r="QVI217" s="63"/>
      <c r="QVJ217" s="58"/>
      <c r="QVK217" s="63"/>
      <c r="QVL217" s="58"/>
      <c r="QVM217" s="63"/>
      <c r="QVN217" s="58"/>
      <c r="QVO217" s="63"/>
      <c r="QVP217" s="58"/>
      <c r="QVQ217" s="63"/>
      <c r="QVR217" s="58"/>
      <c r="QVS217" s="63"/>
      <c r="QVT217" s="58"/>
      <c r="QVU217" s="63"/>
      <c r="QVV217" s="58"/>
      <c r="QVW217" s="63"/>
      <c r="QVX217" s="58"/>
      <c r="QVY217" s="63"/>
      <c r="QVZ217" s="58"/>
      <c r="QWA217" s="63"/>
      <c r="QWB217" s="58"/>
      <c r="QWC217" s="63"/>
      <c r="QWD217" s="58"/>
      <c r="QWE217" s="63"/>
      <c r="QWF217" s="58"/>
      <c r="QWG217" s="63"/>
      <c r="QWH217" s="58"/>
      <c r="QWI217" s="63"/>
      <c r="QWJ217" s="58"/>
      <c r="QWK217" s="63"/>
      <c r="QWL217" s="58"/>
      <c r="QWM217" s="63"/>
      <c r="QWN217" s="58"/>
      <c r="QWO217" s="63"/>
      <c r="QWP217" s="58"/>
      <c r="QWQ217" s="63"/>
      <c r="QWR217" s="58"/>
      <c r="QWS217" s="63"/>
      <c r="QWT217" s="58"/>
      <c r="QWU217" s="63"/>
      <c r="QWV217" s="58"/>
      <c r="QWW217" s="63"/>
      <c r="QWX217" s="58"/>
      <c r="QWY217" s="63"/>
      <c r="QWZ217" s="58"/>
      <c r="QXA217" s="63"/>
      <c r="QXB217" s="58"/>
      <c r="QXC217" s="63"/>
      <c r="QXD217" s="58"/>
      <c r="QXE217" s="63"/>
      <c r="QXF217" s="58"/>
      <c r="QXG217" s="63"/>
      <c r="QXH217" s="58"/>
      <c r="QXI217" s="63"/>
      <c r="QXJ217" s="58"/>
      <c r="QXK217" s="63"/>
      <c r="QXL217" s="58"/>
      <c r="QXM217" s="63"/>
      <c r="QXN217" s="58"/>
      <c r="QXO217" s="63"/>
      <c r="QXP217" s="58"/>
      <c r="QXQ217" s="63"/>
      <c r="QXR217" s="58"/>
      <c r="QXS217" s="63"/>
      <c r="QXT217" s="58"/>
      <c r="QXU217" s="63"/>
      <c r="QXV217" s="58"/>
      <c r="QXW217" s="63"/>
      <c r="QXX217" s="58"/>
      <c r="QXY217" s="63"/>
      <c r="QXZ217" s="58"/>
      <c r="QYA217" s="63"/>
      <c r="QYB217" s="58"/>
      <c r="QYC217" s="63"/>
      <c r="QYD217" s="58"/>
      <c r="QYE217" s="63"/>
      <c r="QYF217" s="58"/>
      <c r="QYG217" s="63"/>
      <c r="QYH217" s="58"/>
      <c r="QYI217" s="63"/>
      <c r="QYJ217" s="58"/>
      <c r="QYK217" s="63"/>
      <c r="QYL217" s="58"/>
      <c r="QYM217" s="63"/>
      <c r="QYN217" s="58"/>
      <c r="QYO217" s="63"/>
      <c r="QYP217" s="58"/>
      <c r="QYQ217" s="63"/>
      <c r="QYR217" s="58"/>
      <c r="QYS217" s="63"/>
      <c r="QYT217" s="58"/>
      <c r="QYU217" s="63"/>
      <c r="QYV217" s="58"/>
      <c r="QYW217" s="63"/>
      <c r="QYX217" s="58"/>
      <c r="QYY217" s="63"/>
      <c r="QYZ217" s="58"/>
      <c r="QZA217" s="63"/>
      <c r="QZB217" s="58"/>
      <c r="QZC217" s="63"/>
      <c r="QZD217" s="58"/>
      <c r="QZE217" s="63"/>
      <c r="QZF217" s="58"/>
      <c r="QZG217" s="63"/>
      <c r="QZH217" s="58"/>
      <c r="QZI217" s="63"/>
      <c r="QZJ217" s="58"/>
      <c r="QZK217" s="63"/>
      <c r="QZL217" s="58"/>
      <c r="QZM217" s="63"/>
      <c r="QZN217" s="58"/>
      <c r="QZO217" s="63"/>
      <c r="QZP217" s="58"/>
      <c r="QZQ217" s="63"/>
      <c r="QZR217" s="58"/>
      <c r="QZS217" s="63"/>
      <c r="QZT217" s="58"/>
      <c r="QZU217" s="63"/>
      <c r="QZV217" s="58"/>
      <c r="QZW217" s="63"/>
      <c r="QZX217" s="58"/>
      <c r="QZY217" s="63"/>
      <c r="QZZ217" s="58"/>
      <c r="RAA217" s="63"/>
      <c r="RAB217" s="58"/>
      <c r="RAC217" s="63"/>
      <c r="RAD217" s="58"/>
      <c r="RAE217" s="63"/>
      <c r="RAF217" s="58"/>
      <c r="RAG217" s="63"/>
      <c r="RAH217" s="58"/>
      <c r="RAI217" s="63"/>
      <c r="RAJ217" s="58"/>
      <c r="RAK217" s="63"/>
      <c r="RAL217" s="58"/>
      <c r="RAM217" s="63"/>
      <c r="RAN217" s="58"/>
      <c r="RAO217" s="63"/>
      <c r="RAP217" s="58"/>
      <c r="RAQ217" s="63"/>
      <c r="RAR217" s="58"/>
      <c r="RAS217" s="63"/>
      <c r="RAT217" s="58"/>
      <c r="RAU217" s="63"/>
      <c r="RAV217" s="58"/>
      <c r="RAW217" s="63"/>
      <c r="RAX217" s="58"/>
      <c r="RAY217" s="63"/>
      <c r="RAZ217" s="58"/>
      <c r="RBA217" s="63"/>
      <c r="RBB217" s="58"/>
      <c r="RBC217" s="63"/>
      <c r="RBD217" s="58"/>
      <c r="RBE217" s="63"/>
      <c r="RBF217" s="58"/>
      <c r="RBG217" s="63"/>
      <c r="RBH217" s="58"/>
      <c r="RBI217" s="63"/>
      <c r="RBJ217" s="58"/>
      <c r="RBK217" s="63"/>
      <c r="RBL217" s="58"/>
      <c r="RBM217" s="63"/>
      <c r="RBN217" s="58"/>
      <c r="RBO217" s="63"/>
      <c r="RBP217" s="58"/>
      <c r="RBQ217" s="63"/>
      <c r="RBR217" s="58"/>
      <c r="RBS217" s="63"/>
      <c r="RBT217" s="58"/>
      <c r="RBU217" s="63"/>
      <c r="RBV217" s="58"/>
      <c r="RBW217" s="63"/>
      <c r="RBX217" s="58"/>
      <c r="RBY217" s="63"/>
      <c r="RBZ217" s="58"/>
      <c r="RCA217" s="63"/>
      <c r="RCB217" s="58"/>
      <c r="RCC217" s="63"/>
      <c r="RCD217" s="58"/>
      <c r="RCE217" s="63"/>
      <c r="RCF217" s="58"/>
      <c r="RCG217" s="63"/>
      <c r="RCH217" s="58"/>
      <c r="RCI217" s="63"/>
      <c r="RCJ217" s="58"/>
      <c r="RCK217" s="63"/>
      <c r="RCL217" s="58"/>
      <c r="RCM217" s="63"/>
      <c r="RCN217" s="58"/>
      <c r="RCO217" s="63"/>
      <c r="RCP217" s="58"/>
      <c r="RCQ217" s="63"/>
      <c r="RCR217" s="58"/>
      <c r="RCS217" s="63"/>
      <c r="RCT217" s="58"/>
      <c r="RCU217" s="63"/>
      <c r="RCV217" s="58"/>
      <c r="RCW217" s="63"/>
      <c r="RCX217" s="58"/>
      <c r="RCY217" s="63"/>
      <c r="RCZ217" s="58"/>
      <c r="RDA217" s="63"/>
      <c r="RDB217" s="58"/>
      <c r="RDC217" s="63"/>
      <c r="RDD217" s="58"/>
      <c r="RDE217" s="63"/>
      <c r="RDF217" s="58"/>
      <c r="RDG217" s="63"/>
      <c r="RDH217" s="58"/>
      <c r="RDI217" s="63"/>
      <c r="RDJ217" s="58"/>
      <c r="RDK217" s="63"/>
      <c r="RDL217" s="58"/>
      <c r="RDM217" s="63"/>
      <c r="RDN217" s="58"/>
      <c r="RDO217" s="63"/>
      <c r="RDP217" s="58"/>
      <c r="RDQ217" s="63"/>
      <c r="RDR217" s="58"/>
      <c r="RDS217" s="63"/>
      <c r="RDT217" s="58"/>
      <c r="RDU217" s="63"/>
      <c r="RDV217" s="58"/>
      <c r="RDW217" s="63"/>
      <c r="RDX217" s="58"/>
      <c r="RDY217" s="63"/>
      <c r="RDZ217" s="58"/>
      <c r="REA217" s="63"/>
      <c r="REB217" s="58"/>
      <c r="REC217" s="63"/>
      <c r="RED217" s="58"/>
      <c r="REE217" s="63"/>
      <c r="REF217" s="58"/>
      <c r="REG217" s="63"/>
      <c r="REH217" s="58"/>
      <c r="REI217" s="63"/>
      <c r="REJ217" s="58"/>
      <c r="REK217" s="63"/>
      <c r="REL217" s="58"/>
      <c r="REM217" s="63"/>
      <c r="REN217" s="58"/>
      <c r="REO217" s="63"/>
      <c r="REP217" s="58"/>
      <c r="REQ217" s="63"/>
      <c r="RER217" s="58"/>
      <c r="RES217" s="63"/>
      <c r="RET217" s="58"/>
      <c r="REU217" s="63"/>
      <c r="REV217" s="58"/>
      <c r="REW217" s="63"/>
      <c r="REX217" s="58"/>
      <c r="REY217" s="63"/>
      <c r="REZ217" s="58"/>
      <c r="RFA217" s="63"/>
      <c r="RFB217" s="58"/>
      <c r="RFC217" s="63"/>
      <c r="RFD217" s="58"/>
      <c r="RFE217" s="63"/>
      <c r="RFF217" s="58"/>
      <c r="RFG217" s="63"/>
      <c r="RFH217" s="58"/>
      <c r="RFI217" s="63"/>
      <c r="RFJ217" s="58"/>
      <c r="RFK217" s="63"/>
      <c r="RFL217" s="58"/>
      <c r="RFM217" s="63"/>
      <c r="RFN217" s="58"/>
      <c r="RFO217" s="63"/>
      <c r="RFP217" s="58"/>
      <c r="RFQ217" s="63"/>
      <c r="RFR217" s="58"/>
      <c r="RFS217" s="63"/>
      <c r="RFT217" s="58"/>
      <c r="RFU217" s="63"/>
      <c r="RFV217" s="58"/>
      <c r="RFW217" s="63"/>
      <c r="RFX217" s="58"/>
      <c r="RFY217" s="63"/>
      <c r="RFZ217" s="58"/>
      <c r="RGA217" s="63"/>
      <c r="RGB217" s="58"/>
      <c r="RGC217" s="63"/>
      <c r="RGD217" s="58"/>
      <c r="RGE217" s="63"/>
      <c r="RGF217" s="58"/>
      <c r="RGG217" s="63"/>
      <c r="RGH217" s="58"/>
      <c r="RGI217" s="63"/>
      <c r="RGJ217" s="58"/>
      <c r="RGK217" s="63"/>
      <c r="RGL217" s="58"/>
      <c r="RGM217" s="63"/>
      <c r="RGN217" s="58"/>
      <c r="RGO217" s="63"/>
      <c r="RGP217" s="58"/>
      <c r="RGQ217" s="63"/>
      <c r="RGR217" s="58"/>
      <c r="RGS217" s="63"/>
      <c r="RGT217" s="58"/>
      <c r="RGU217" s="63"/>
      <c r="RGV217" s="58"/>
      <c r="RGW217" s="63"/>
      <c r="RGX217" s="58"/>
      <c r="RGY217" s="63"/>
      <c r="RGZ217" s="58"/>
      <c r="RHA217" s="63"/>
      <c r="RHB217" s="58"/>
      <c r="RHC217" s="63"/>
      <c r="RHD217" s="58"/>
      <c r="RHE217" s="63"/>
      <c r="RHF217" s="58"/>
      <c r="RHG217" s="63"/>
      <c r="RHH217" s="58"/>
      <c r="RHI217" s="63"/>
      <c r="RHJ217" s="58"/>
      <c r="RHK217" s="63"/>
      <c r="RHL217" s="58"/>
      <c r="RHM217" s="63"/>
      <c r="RHN217" s="58"/>
      <c r="RHO217" s="63"/>
      <c r="RHP217" s="58"/>
      <c r="RHQ217" s="63"/>
      <c r="RHR217" s="58"/>
      <c r="RHS217" s="63"/>
      <c r="RHT217" s="58"/>
      <c r="RHU217" s="63"/>
      <c r="RHV217" s="58"/>
      <c r="RHW217" s="63"/>
      <c r="RHX217" s="58"/>
      <c r="RHY217" s="63"/>
      <c r="RHZ217" s="58"/>
      <c r="RIA217" s="63"/>
      <c r="RIB217" s="58"/>
      <c r="RIC217" s="63"/>
      <c r="RID217" s="58"/>
      <c r="RIE217" s="63"/>
      <c r="RIF217" s="58"/>
      <c r="RIG217" s="63"/>
      <c r="RIH217" s="58"/>
      <c r="RII217" s="63"/>
      <c r="RIJ217" s="58"/>
      <c r="RIK217" s="63"/>
      <c r="RIL217" s="58"/>
      <c r="RIM217" s="63"/>
      <c r="RIN217" s="58"/>
      <c r="RIO217" s="63"/>
      <c r="RIP217" s="58"/>
      <c r="RIQ217" s="63"/>
      <c r="RIR217" s="58"/>
      <c r="RIS217" s="63"/>
      <c r="RIT217" s="58"/>
      <c r="RIU217" s="63"/>
      <c r="RIV217" s="58"/>
      <c r="RIW217" s="63"/>
      <c r="RIX217" s="58"/>
      <c r="RIY217" s="63"/>
      <c r="RIZ217" s="58"/>
      <c r="RJA217" s="63"/>
      <c r="RJB217" s="58"/>
      <c r="RJC217" s="63"/>
      <c r="RJD217" s="58"/>
      <c r="RJE217" s="63"/>
      <c r="RJF217" s="58"/>
      <c r="RJG217" s="63"/>
      <c r="RJH217" s="58"/>
      <c r="RJI217" s="63"/>
      <c r="RJJ217" s="58"/>
      <c r="RJK217" s="63"/>
      <c r="RJL217" s="58"/>
      <c r="RJM217" s="63"/>
      <c r="RJN217" s="58"/>
      <c r="RJO217" s="63"/>
      <c r="RJP217" s="58"/>
      <c r="RJQ217" s="63"/>
      <c r="RJR217" s="58"/>
      <c r="RJS217" s="63"/>
      <c r="RJT217" s="58"/>
      <c r="RJU217" s="63"/>
      <c r="RJV217" s="58"/>
      <c r="RJW217" s="63"/>
      <c r="RJX217" s="58"/>
      <c r="RJY217" s="63"/>
      <c r="RJZ217" s="58"/>
      <c r="RKA217" s="63"/>
      <c r="RKB217" s="58"/>
      <c r="RKC217" s="63"/>
      <c r="RKD217" s="58"/>
      <c r="RKE217" s="63"/>
      <c r="RKF217" s="58"/>
      <c r="RKG217" s="63"/>
      <c r="RKH217" s="58"/>
      <c r="RKI217" s="63"/>
      <c r="RKJ217" s="58"/>
      <c r="RKK217" s="63"/>
      <c r="RKL217" s="58"/>
      <c r="RKM217" s="63"/>
      <c r="RKN217" s="58"/>
      <c r="RKO217" s="63"/>
      <c r="RKP217" s="58"/>
      <c r="RKQ217" s="63"/>
      <c r="RKR217" s="58"/>
      <c r="RKS217" s="63"/>
      <c r="RKT217" s="58"/>
      <c r="RKU217" s="63"/>
      <c r="RKV217" s="58"/>
      <c r="RKW217" s="63"/>
      <c r="RKX217" s="58"/>
      <c r="RKY217" s="63"/>
      <c r="RKZ217" s="58"/>
      <c r="RLA217" s="63"/>
      <c r="RLB217" s="58"/>
      <c r="RLC217" s="63"/>
      <c r="RLD217" s="58"/>
      <c r="RLE217" s="63"/>
      <c r="RLF217" s="58"/>
      <c r="RLG217" s="63"/>
      <c r="RLH217" s="58"/>
      <c r="RLI217" s="63"/>
      <c r="RLJ217" s="58"/>
      <c r="RLK217" s="63"/>
      <c r="RLL217" s="58"/>
      <c r="RLM217" s="63"/>
      <c r="RLN217" s="58"/>
      <c r="RLO217" s="63"/>
      <c r="RLP217" s="58"/>
      <c r="RLQ217" s="63"/>
      <c r="RLR217" s="58"/>
      <c r="RLS217" s="63"/>
      <c r="RLT217" s="58"/>
      <c r="RLU217" s="63"/>
      <c r="RLV217" s="58"/>
      <c r="RLW217" s="63"/>
      <c r="RLX217" s="58"/>
      <c r="RLY217" s="63"/>
      <c r="RLZ217" s="58"/>
      <c r="RMA217" s="63"/>
      <c r="RMB217" s="58"/>
      <c r="RMC217" s="63"/>
      <c r="RMD217" s="58"/>
      <c r="RME217" s="63"/>
      <c r="RMF217" s="58"/>
      <c r="RMG217" s="63"/>
      <c r="RMH217" s="58"/>
      <c r="RMI217" s="63"/>
      <c r="RMJ217" s="58"/>
      <c r="RMK217" s="63"/>
      <c r="RML217" s="58"/>
      <c r="RMM217" s="63"/>
      <c r="RMN217" s="58"/>
      <c r="RMO217" s="63"/>
      <c r="RMP217" s="58"/>
      <c r="RMQ217" s="63"/>
      <c r="RMR217" s="58"/>
      <c r="RMS217" s="63"/>
      <c r="RMT217" s="58"/>
      <c r="RMU217" s="63"/>
      <c r="RMV217" s="58"/>
      <c r="RMW217" s="63"/>
      <c r="RMX217" s="58"/>
      <c r="RMY217" s="63"/>
      <c r="RMZ217" s="58"/>
      <c r="RNA217" s="63"/>
      <c r="RNB217" s="58"/>
      <c r="RNC217" s="63"/>
      <c r="RND217" s="58"/>
      <c r="RNE217" s="63"/>
      <c r="RNF217" s="58"/>
      <c r="RNG217" s="63"/>
      <c r="RNH217" s="58"/>
      <c r="RNI217" s="63"/>
      <c r="RNJ217" s="58"/>
      <c r="RNK217" s="63"/>
      <c r="RNL217" s="58"/>
      <c r="RNM217" s="63"/>
      <c r="RNN217" s="58"/>
      <c r="RNO217" s="63"/>
      <c r="RNP217" s="58"/>
      <c r="RNQ217" s="63"/>
      <c r="RNR217" s="58"/>
      <c r="RNS217" s="63"/>
      <c r="RNT217" s="58"/>
      <c r="RNU217" s="63"/>
      <c r="RNV217" s="58"/>
      <c r="RNW217" s="63"/>
      <c r="RNX217" s="58"/>
      <c r="RNY217" s="63"/>
      <c r="RNZ217" s="58"/>
      <c r="ROA217" s="63"/>
      <c r="ROB217" s="58"/>
      <c r="ROC217" s="63"/>
      <c r="ROD217" s="58"/>
      <c r="ROE217" s="63"/>
      <c r="ROF217" s="58"/>
      <c r="ROG217" s="63"/>
      <c r="ROH217" s="58"/>
      <c r="ROI217" s="63"/>
      <c r="ROJ217" s="58"/>
      <c r="ROK217" s="63"/>
      <c r="ROL217" s="58"/>
      <c r="ROM217" s="63"/>
      <c r="RON217" s="58"/>
      <c r="ROO217" s="63"/>
      <c r="ROP217" s="58"/>
      <c r="ROQ217" s="63"/>
      <c r="ROR217" s="58"/>
      <c r="ROS217" s="63"/>
      <c r="ROT217" s="58"/>
      <c r="ROU217" s="63"/>
      <c r="ROV217" s="58"/>
      <c r="ROW217" s="63"/>
      <c r="ROX217" s="58"/>
      <c r="ROY217" s="63"/>
      <c r="ROZ217" s="58"/>
      <c r="RPA217" s="63"/>
      <c r="RPB217" s="58"/>
      <c r="RPC217" s="63"/>
      <c r="RPD217" s="58"/>
      <c r="RPE217" s="63"/>
      <c r="RPF217" s="58"/>
      <c r="RPG217" s="63"/>
      <c r="RPH217" s="58"/>
      <c r="RPI217" s="63"/>
      <c r="RPJ217" s="58"/>
      <c r="RPK217" s="63"/>
      <c r="RPL217" s="58"/>
      <c r="RPM217" s="63"/>
      <c r="RPN217" s="58"/>
      <c r="RPO217" s="63"/>
      <c r="RPP217" s="58"/>
      <c r="RPQ217" s="63"/>
      <c r="RPR217" s="58"/>
      <c r="RPS217" s="63"/>
      <c r="RPT217" s="58"/>
      <c r="RPU217" s="63"/>
      <c r="RPV217" s="58"/>
      <c r="RPW217" s="63"/>
      <c r="RPX217" s="58"/>
      <c r="RPY217" s="63"/>
      <c r="RPZ217" s="58"/>
      <c r="RQA217" s="63"/>
      <c r="RQB217" s="58"/>
      <c r="RQC217" s="63"/>
      <c r="RQD217" s="58"/>
      <c r="RQE217" s="63"/>
      <c r="RQF217" s="58"/>
      <c r="RQG217" s="63"/>
      <c r="RQH217" s="58"/>
      <c r="RQI217" s="63"/>
      <c r="RQJ217" s="58"/>
      <c r="RQK217" s="63"/>
      <c r="RQL217" s="58"/>
      <c r="RQM217" s="63"/>
      <c r="RQN217" s="58"/>
      <c r="RQO217" s="63"/>
      <c r="RQP217" s="58"/>
      <c r="RQQ217" s="63"/>
      <c r="RQR217" s="58"/>
      <c r="RQS217" s="63"/>
      <c r="RQT217" s="58"/>
      <c r="RQU217" s="63"/>
      <c r="RQV217" s="58"/>
      <c r="RQW217" s="63"/>
      <c r="RQX217" s="58"/>
      <c r="RQY217" s="63"/>
      <c r="RQZ217" s="58"/>
      <c r="RRA217" s="63"/>
      <c r="RRB217" s="58"/>
      <c r="RRC217" s="63"/>
      <c r="RRD217" s="58"/>
      <c r="RRE217" s="63"/>
      <c r="RRF217" s="58"/>
      <c r="RRG217" s="63"/>
      <c r="RRH217" s="58"/>
      <c r="RRI217" s="63"/>
      <c r="RRJ217" s="58"/>
      <c r="RRK217" s="63"/>
      <c r="RRL217" s="58"/>
      <c r="RRM217" s="63"/>
      <c r="RRN217" s="58"/>
      <c r="RRO217" s="63"/>
      <c r="RRP217" s="58"/>
      <c r="RRQ217" s="63"/>
      <c r="RRR217" s="58"/>
      <c r="RRS217" s="63"/>
      <c r="RRT217" s="58"/>
      <c r="RRU217" s="63"/>
      <c r="RRV217" s="58"/>
      <c r="RRW217" s="63"/>
      <c r="RRX217" s="58"/>
      <c r="RRY217" s="63"/>
      <c r="RRZ217" s="58"/>
      <c r="RSA217" s="63"/>
      <c r="RSB217" s="58"/>
      <c r="RSC217" s="63"/>
      <c r="RSD217" s="58"/>
      <c r="RSE217" s="63"/>
      <c r="RSF217" s="58"/>
      <c r="RSG217" s="63"/>
      <c r="RSH217" s="58"/>
      <c r="RSI217" s="63"/>
      <c r="RSJ217" s="58"/>
      <c r="RSK217" s="63"/>
      <c r="RSL217" s="58"/>
      <c r="RSM217" s="63"/>
      <c r="RSN217" s="58"/>
      <c r="RSO217" s="63"/>
      <c r="RSP217" s="58"/>
      <c r="RSQ217" s="63"/>
      <c r="RSR217" s="58"/>
      <c r="RSS217" s="63"/>
      <c r="RST217" s="58"/>
      <c r="RSU217" s="63"/>
      <c r="RSV217" s="58"/>
      <c r="RSW217" s="63"/>
      <c r="RSX217" s="58"/>
      <c r="RSY217" s="63"/>
      <c r="RSZ217" s="58"/>
      <c r="RTA217" s="63"/>
      <c r="RTB217" s="58"/>
      <c r="RTC217" s="63"/>
      <c r="RTD217" s="58"/>
      <c r="RTE217" s="63"/>
      <c r="RTF217" s="58"/>
      <c r="RTG217" s="63"/>
      <c r="RTH217" s="58"/>
      <c r="RTI217" s="63"/>
      <c r="RTJ217" s="58"/>
      <c r="RTK217" s="63"/>
      <c r="RTL217" s="58"/>
      <c r="RTM217" s="63"/>
      <c r="RTN217" s="58"/>
      <c r="RTO217" s="63"/>
      <c r="RTP217" s="58"/>
      <c r="RTQ217" s="63"/>
      <c r="RTR217" s="58"/>
      <c r="RTS217" s="63"/>
      <c r="RTT217" s="58"/>
      <c r="RTU217" s="63"/>
      <c r="RTV217" s="58"/>
      <c r="RTW217" s="63"/>
      <c r="RTX217" s="58"/>
      <c r="RTY217" s="63"/>
      <c r="RTZ217" s="58"/>
      <c r="RUA217" s="63"/>
      <c r="RUB217" s="58"/>
      <c r="RUC217" s="63"/>
      <c r="RUD217" s="58"/>
      <c r="RUE217" s="63"/>
      <c r="RUF217" s="58"/>
      <c r="RUG217" s="63"/>
      <c r="RUH217" s="58"/>
      <c r="RUI217" s="63"/>
      <c r="RUJ217" s="58"/>
      <c r="RUK217" s="63"/>
      <c r="RUL217" s="58"/>
      <c r="RUM217" s="63"/>
      <c r="RUN217" s="58"/>
      <c r="RUO217" s="63"/>
      <c r="RUP217" s="58"/>
      <c r="RUQ217" s="63"/>
      <c r="RUR217" s="58"/>
      <c r="RUS217" s="63"/>
      <c r="RUT217" s="58"/>
      <c r="RUU217" s="63"/>
      <c r="RUV217" s="58"/>
      <c r="RUW217" s="63"/>
      <c r="RUX217" s="58"/>
      <c r="RUY217" s="63"/>
      <c r="RUZ217" s="58"/>
      <c r="RVA217" s="63"/>
      <c r="RVB217" s="58"/>
      <c r="RVC217" s="63"/>
      <c r="RVD217" s="58"/>
      <c r="RVE217" s="63"/>
      <c r="RVF217" s="58"/>
      <c r="RVG217" s="63"/>
      <c r="RVH217" s="58"/>
      <c r="RVI217" s="63"/>
      <c r="RVJ217" s="58"/>
      <c r="RVK217" s="63"/>
      <c r="RVL217" s="58"/>
      <c r="RVM217" s="63"/>
      <c r="RVN217" s="58"/>
      <c r="RVO217" s="63"/>
      <c r="RVP217" s="58"/>
      <c r="RVQ217" s="63"/>
      <c r="RVR217" s="58"/>
      <c r="RVS217" s="63"/>
      <c r="RVT217" s="58"/>
      <c r="RVU217" s="63"/>
      <c r="RVV217" s="58"/>
      <c r="RVW217" s="63"/>
      <c r="RVX217" s="58"/>
      <c r="RVY217" s="63"/>
      <c r="RVZ217" s="58"/>
      <c r="RWA217" s="63"/>
      <c r="RWB217" s="58"/>
      <c r="RWC217" s="63"/>
      <c r="RWD217" s="58"/>
      <c r="RWE217" s="63"/>
      <c r="RWF217" s="58"/>
      <c r="RWG217" s="63"/>
      <c r="RWH217" s="58"/>
      <c r="RWI217" s="63"/>
      <c r="RWJ217" s="58"/>
      <c r="RWK217" s="63"/>
      <c r="RWL217" s="58"/>
      <c r="RWM217" s="63"/>
      <c r="RWN217" s="58"/>
      <c r="RWO217" s="63"/>
      <c r="RWP217" s="58"/>
      <c r="RWQ217" s="63"/>
      <c r="RWR217" s="58"/>
      <c r="RWS217" s="63"/>
      <c r="RWT217" s="58"/>
      <c r="RWU217" s="63"/>
      <c r="RWV217" s="58"/>
      <c r="RWW217" s="63"/>
      <c r="RWX217" s="58"/>
      <c r="RWY217" s="63"/>
      <c r="RWZ217" s="58"/>
      <c r="RXA217" s="63"/>
      <c r="RXB217" s="58"/>
      <c r="RXC217" s="63"/>
      <c r="RXD217" s="58"/>
      <c r="RXE217" s="63"/>
      <c r="RXF217" s="58"/>
      <c r="RXG217" s="63"/>
      <c r="RXH217" s="58"/>
      <c r="RXI217" s="63"/>
      <c r="RXJ217" s="58"/>
      <c r="RXK217" s="63"/>
      <c r="RXL217" s="58"/>
      <c r="RXM217" s="63"/>
      <c r="RXN217" s="58"/>
      <c r="RXO217" s="63"/>
      <c r="RXP217" s="58"/>
      <c r="RXQ217" s="63"/>
      <c r="RXR217" s="58"/>
      <c r="RXS217" s="63"/>
      <c r="RXT217" s="58"/>
      <c r="RXU217" s="63"/>
      <c r="RXV217" s="58"/>
      <c r="RXW217" s="63"/>
      <c r="RXX217" s="58"/>
      <c r="RXY217" s="63"/>
      <c r="RXZ217" s="58"/>
      <c r="RYA217" s="63"/>
      <c r="RYB217" s="58"/>
      <c r="RYC217" s="63"/>
      <c r="RYD217" s="58"/>
      <c r="RYE217" s="63"/>
      <c r="RYF217" s="58"/>
      <c r="RYG217" s="63"/>
      <c r="RYH217" s="58"/>
      <c r="RYI217" s="63"/>
      <c r="RYJ217" s="58"/>
      <c r="RYK217" s="63"/>
      <c r="RYL217" s="58"/>
      <c r="RYM217" s="63"/>
      <c r="RYN217" s="58"/>
      <c r="RYO217" s="63"/>
      <c r="RYP217" s="58"/>
      <c r="RYQ217" s="63"/>
      <c r="RYR217" s="58"/>
      <c r="RYS217" s="63"/>
      <c r="RYT217" s="58"/>
      <c r="RYU217" s="63"/>
      <c r="RYV217" s="58"/>
      <c r="RYW217" s="63"/>
      <c r="RYX217" s="58"/>
      <c r="RYY217" s="63"/>
      <c r="RYZ217" s="58"/>
      <c r="RZA217" s="63"/>
      <c r="RZB217" s="58"/>
      <c r="RZC217" s="63"/>
      <c r="RZD217" s="58"/>
      <c r="RZE217" s="63"/>
      <c r="RZF217" s="58"/>
      <c r="RZG217" s="63"/>
      <c r="RZH217" s="58"/>
      <c r="RZI217" s="63"/>
      <c r="RZJ217" s="58"/>
      <c r="RZK217" s="63"/>
      <c r="RZL217" s="58"/>
      <c r="RZM217" s="63"/>
      <c r="RZN217" s="58"/>
      <c r="RZO217" s="63"/>
      <c r="RZP217" s="58"/>
      <c r="RZQ217" s="63"/>
      <c r="RZR217" s="58"/>
      <c r="RZS217" s="63"/>
      <c r="RZT217" s="58"/>
      <c r="RZU217" s="63"/>
      <c r="RZV217" s="58"/>
      <c r="RZW217" s="63"/>
      <c r="RZX217" s="58"/>
      <c r="RZY217" s="63"/>
      <c r="RZZ217" s="58"/>
      <c r="SAA217" s="63"/>
      <c r="SAB217" s="58"/>
      <c r="SAC217" s="63"/>
      <c r="SAD217" s="58"/>
      <c r="SAE217" s="63"/>
      <c r="SAF217" s="58"/>
      <c r="SAG217" s="63"/>
      <c r="SAH217" s="58"/>
      <c r="SAI217" s="63"/>
      <c r="SAJ217" s="58"/>
      <c r="SAK217" s="63"/>
      <c r="SAL217" s="58"/>
      <c r="SAM217" s="63"/>
      <c r="SAN217" s="58"/>
      <c r="SAO217" s="63"/>
      <c r="SAP217" s="58"/>
      <c r="SAQ217" s="63"/>
      <c r="SAR217" s="58"/>
      <c r="SAS217" s="63"/>
      <c r="SAT217" s="58"/>
      <c r="SAU217" s="63"/>
      <c r="SAV217" s="58"/>
      <c r="SAW217" s="63"/>
      <c r="SAX217" s="58"/>
      <c r="SAY217" s="63"/>
      <c r="SAZ217" s="58"/>
      <c r="SBA217" s="63"/>
      <c r="SBB217" s="58"/>
      <c r="SBC217" s="63"/>
      <c r="SBD217" s="58"/>
      <c r="SBE217" s="63"/>
      <c r="SBF217" s="58"/>
      <c r="SBG217" s="63"/>
      <c r="SBH217" s="58"/>
      <c r="SBI217" s="63"/>
      <c r="SBJ217" s="58"/>
      <c r="SBK217" s="63"/>
      <c r="SBL217" s="58"/>
      <c r="SBM217" s="63"/>
      <c r="SBN217" s="58"/>
      <c r="SBO217" s="63"/>
      <c r="SBP217" s="58"/>
      <c r="SBQ217" s="63"/>
      <c r="SBR217" s="58"/>
      <c r="SBS217" s="63"/>
      <c r="SBT217" s="58"/>
      <c r="SBU217" s="63"/>
      <c r="SBV217" s="58"/>
      <c r="SBW217" s="63"/>
      <c r="SBX217" s="58"/>
      <c r="SBY217" s="63"/>
      <c r="SBZ217" s="58"/>
      <c r="SCA217" s="63"/>
      <c r="SCB217" s="58"/>
      <c r="SCC217" s="63"/>
      <c r="SCD217" s="58"/>
      <c r="SCE217" s="63"/>
      <c r="SCF217" s="58"/>
      <c r="SCG217" s="63"/>
      <c r="SCH217" s="58"/>
      <c r="SCI217" s="63"/>
      <c r="SCJ217" s="58"/>
      <c r="SCK217" s="63"/>
      <c r="SCL217" s="58"/>
      <c r="SCM217" s="63"/>
      <c r="SCN217" s="58"/>
      <c r="SCO217" s="63"/>
      <c r="SCP217" s="58"/>
      <c r="SCQ217" s="63"/>
      <c r="SCR217" s="58"/>
      <c r="SCS217" s="63"/>
      <c r="SCT217" s="58"/>
      <c r="SCU217" s="63"/>
      <c r="SCV217" s="58"/>
      <c r="SCW217" s="63"/>
      <c r="SCX217" s="58"/>
      <c r="SCY217" s="63"/>
      <c r="SCZ217" s="58"/>
      <c r="SDA217" s="63"/>
      <c r="SDB217" s="58"/>
      <c r="SDC217" s="63"/>
      <c r="SDD217" s="58"/>
      <c r="SDE217" s="63"/>
      <c r="SDF217" s="58"/>
      <c r="SDG217" s="63"/>
      <c r="SDH217" s="58"/>
      <c r="SDI217" s="63"/>
      <c r="SDJ217" s="58"/>
      <c r="SDK217" s="63"/>
      <c r="SDL217" s="58"/>
      <c r="SDM217" s="63"/>
      <c r="SDN217" s="58"/>
      <c r="SDO217" s="63"/>
      <c r="SDP217" s="58"/>
      <c r="SDQ217" s="63"/>
      <c r="SDR217" s="58"/>
      <c r="SDS217" s="63"/>
      <c r="SDT217" s="58"/>
      <c r="SDU217" s="63"/>
      <c r="SDV217" s="58"/>
      <c r="SDW217" s="63"/>
      <c r="SDX217" s="58"/>
      <c r="SDY217" s="63"/>
      <c r="SDZ217" s="58"/>
      <c r="SEA217" s="63"/>
      <c r="SEB217" s="58"/>
      <c r="SEC217" s="63"/>
      <c r="SED217" s="58"/>
      <c r="SEE217" s="63"/>
      <c r="SEF217" s="58"/>
      <c r="SEG217" s="63"/>
      <c r="SEH217" s="58"/>
      <c r="SEI217" s="63"/>
      <c r="SEJ217" s="58"/>
      <c r="SEK217" s="63"/>
      <c r="SEL217" s="58"/>
      <c r="SEM217" s="63"/>
      <c r="SEN217" s="58"/>
      <c r="SEO217" s="63"/>
      <c r="SEP217" s="58"/>
      <c r="SEQ217" s="63"/>
      <c r="SER217" s="58"/>
      <c r="SES217" s="63"/>
      <c r="SET217" s="58"/>
      <c r="SEU217" s="63"/>
      <c r="SEV217" s="58"/>
      <c r="SEW217" s="63"/>
      <c r="SEX217" s="58"/>
      <c r="SEY217" s="63"/>
      <c r="SEZ217" s="58"/>
      <c r="SFA217" s="63"/>
      <c r="SFB217" s="58"/>
      <c r="SFC217" s="63"/>
      <c r="SFD217" s="58"/>
      <c r="SFE217" s="63"/>
      <c r="SFF217" s="58"/>
      <c r="SFG217" s="63"/>
      <c r="SFH217" s="58"/>
      <c r="SFI217" s="63"/>
      <c r="SFJ217" s="58"/>
      <c r="SFK217" s="63"/>
      <c r="SFL217" s="58"/>
      <c r="SFM217" s="63"/>
      <c r="SFN217" s="58"/>
      <c r="SFO217" s="63"/>
      <c r="SFP217" s="58"/>
      <c r="SFQ217" s="63"/>
      <c r="SFR217" s="58"/>
      <c r="SFS217" s="63"/>
      <c r="SFT217" s="58"/>
      <c r="SFU217" s="63"/>
      <c r="SFV217" s="58"/>
      <c r="SFW217" s="63"/>
      <c r="SFX217" s="58"/>
      <c r="SFY217" s="63"/>
      <c r="SFZ217" s="58"/>
      <c r="SGA217" s="63"/>
      <c r="SGB217" s="58"/>
      <c r="SGC217" s="63"/>
      <c r="SGD217" s="58"/>
      <c r="SGE217" s="63"/>
      <c r="SGF217" s="58"/>
      <c r="SGG217" s="63"/>
      <c r="SGH217" s="58"/>
      <c r="SGI217" s="63"/>
      <c r="SGJ217" s="58"/>
      <c r="SGK217" s="63"/>
      <c r="SGL217" s="58"/>
      <c r="SGM217" s="63"/>
      <c r="SGN217" s="58"/>
      <c r="SGO217" s="63"/>
      <c r="SGP217" s="58"/>
      <c r="SGQ217" s="63"/>
      <c r="SGR217" s="58"/>
      <c r="SGS217" s="63"/>
      <c r="SGT217" s="58"/>
      <c r="SGU217" s="63"/>
      <c r="SGV217" s="58"/>
      <c r="SGW217" s="63"/>
      <c r="SGX217" s="58"/>
      <c r="SGY217" s="63"/>
      <c r="SGZ217" s="58"/>
      <c r="SHA217" s="63"/>
      <c r="SHB217" s="58"/>
      <c r="SHC217" s="63"/>
      <c r="SHD217" s="58"/>
      <c r="SHE217" s="63"/>
      <c r="SHF217" s="58"/>
      <c r="SHG217" s="63"/>
      <c r="SHH217" s="58"/>
      <c r="SHI217" s="63"/>
      <c r="SHJ217" s="58"/>
      <c r="SHK217" s="63"/>
      <c r="SHL217" s="58"/>
      <c r="SHM217" s="63"/>
      <c r="SHN217" s="58"/>
      <c r="SHO217" s="63"/>
      <c r="SHP217" s="58"/>
      <c r="SHQ217" s="63"/>
      <c r="SHR217" s="58"/>
      <c r="SHS217" s="63"/>
      <c r="SHT217" s="58"/>
      <c r="SHU217" s="63"/>
      <c r="SHV217" s="58"/>
      <c r="SHW217" s="63"/>
      <c r="SHX217" s="58"/>
      <c r="SHY217" s="63"/>
      <c r="SHZ217" s="58"/>
      <c r="SIA217" s="63"/>
      <c r="SIB217" s="58"/>
      <c r="SIC217" s="63"/>
      <c r="SID217" s="58"/>
      <c r="SIE217" s="63"/>
      <c r="SIF217" s="58"/>
      <c r="SIG217" s="63"/>
      <c r="SIH217" s="58"/>
      <c r="SII217" s="63"/>
      <c r="SIJ217" s="58"/>
      <c r="SIK217" s="63"/>
      <c r="SIL217" s="58"/>
      <c r="SIM217" s="63"/>
      <c r="SIN217" s="58"/>
      <c r="SIO217" s="63"/>
      <c r="SIP217" s="58"/>
      <c r="SIQ217" s="63"/>
      <c r="SIR217" s="58"/>
      <c r="SIS217" s="63"/>
      <c r="SIT217" s="58"/>
      <c r="SIU217" s="63"/>
      <c r="SIV217" s="58"/>
      <c r="SIW217" s="63"/>
      <c r="SIX217" s="58"/>
      <c r="SIY217" s="63"/>
      <c r="SIZ217" s="58"/>
      <c r="SJA217" s="63"/>
      <c r="SJB217" s="58"/>
      <c r="SJC217" s="63"/>
      <c r="SJD217" s="58"/>
      <c r="SJE217" s="63"/>
      <c r="SJF217" s="58"/>
      <c r="SJG217" s="63"/>
      <c r="SJH217" s="58"/>
      <c r="SJI217" s="63"/>
      <c r="SJJ217" s="58"/>
      <c r="SJK217" s="63"/>
      <c r="SJL217" s="58"/>
      <c r="SJM217" s="63"/>
      <c r="SJN217" s="58"/>
      <c r="SJO217" s="63"/>
      <c r="SJP217" s="58"/>
      <c r="SJQ217" s="63"/>
      <c r="SJR217" s="58"/>
      <c r="SJS217" s="63"/>
      <c r="SJT217" s="58"/>
      <c r="SJU217" s="63"/>
      <c r="SJV217" s="58"/>
      <c r="SJW217" s="63"/>
      <c r="SJX217" s="58"/>
      <c r="SJY217" s="63"/>
      <c r="SJZ217" s="58"/>
      <c r="SKA217" s="63"/>
      <c r="SKB217" s="58"/>
      <c r="SKC217" s="63"/>
      <c r="SKD217" s="58"/>
      <c r="SKE217" s="63"/>
      <c r="SKF217" s="58"/>
      <c r="SKG217" s="63"/>
      <c r="SKH217" s="58"/>
      <c r="SKI217" s="63"/>
      <c r="SKJ217" s="58"/>
      <c r="SKK217" s="63"/>
      <c r="SKL217" s="58"/>
      <c r="SKM217" s="63"/>
      <c r="SKN217" s="58"/>
      <c r="SKO217" s="63"/>
      <c r="SKP217" s="58"/>
      <c r="SKQ217" s="63"/>
      <c r="SKR217" s="58"/>
      <c r="SKS217" s="63"/>
      <c r="SKT217" s="58"/>
      <c r="SKU217" s="63"/>
      <c r="SKV217" s="58"/>
      <c r="SKW217" s="63"/>
      <c r="SKX217" s="58"/>
      <c r="SKY217" s="63"/>
      <c r="SKZ217" s="58"/>
      <c r="SLA217" s="63"/>
      <c r="SLB217" s="58"/>
      <c r="SLC217" s="63"/>
      <c r="SLD217" s="58"/>
      <c r="SLE217" s="63"/>
      <c r="SLF217" s="58"/>
      <c r="SLG217" s="63"/>
      <c r="SLH217" s="58"/>
      <c r="SLI217" s="63"/>
      <c r="SLJ217" s="58"/>
      <c r="SLK217" s="63"/>
      <c r="SLL217" s="58"/>
      <c r="SLM217" s="63"/>
      <c r="SLN217" s="58"/>
      <c r="SLO217" s="63"/>
      <c r="SLP217" s="58"/>
      <c r="SLQ217" s="63"/>
      <c r="SLR217" s="58"/>
      <c r="SLS217" s="63"/>
      <c r="SLT217" s="58"/>
      <c r="SLU217" s="63"/>
      <c r="SLV217" s="58"/>
      <c r="SLW217" s="63"/>
      <c r="SLX217" s="58"/>
      <c r="SLY217" s="63"/>
      <c r="SLZ217" s="58"/>
      <c r="SMA217" s="63"/>
      <c r="SMB217" s="58"/>
      <c r="SMC217" s="63"/>
      <c r="SMD217" s="58"/>
      <c r="SME217" s="63"/>
      <c r="SMF217" s="58"/>
      <c r="SMG217" s="63"/>
      <c r="SMH217" s="58"/>
      <c r="SMI217" s="63"/>
      <c r="SMJ217" s="58"/>
      <c r="SMK217" s="63"/>
      <c r="SML217" s="58"/>
      <c r="SMM217" s="63"/>
      <c r="SMN217" s="58"/>
      <c r="SMO217" s="63"/>
      <c r="SMP217" s="58"/>
      <c r="SMQ217" s="63"/>
      <c r="SMR217" s="58"/>
      <c r="SMS217" s="63"/>
      <c r="SMT217" s="58"/>
      <c r="SMU217" s="63"/>
      <c r="SMV217" s="58"/>
      <c r="SMW217" s="63"/>
      <c r="SMX217" s="58"/>
      <c r="SMY217" s="63"/>
      <c r="SMZ217" s="58"/>
      <c r="SNA217" s="63"/>
      <c r="SNB217" s="58"/>
      <c r="SNC217" s="63"/>
      <c r="SND217" s="58"/>
      <c r="SNE217" s="63"/>
      <c r="SNF217" s="58"/>
      <c r="SNG217" s="63"/>
      <c r="SNH217" s="58"/>
      <c r="SNI217" s="63"/>
      <c r="SNJ217" s="58"/>
      <c r="SNK217" s="63"/>
      <c r="SNL217" s="58"/>
      <c r="SNM217" s="63"/>
      <c r="SNN217" s="58"/>
      <c r="SNO217" s="63"/>
      <c r="SNP217" s="58"/>
      <c r="SNQ217" s="63"/>
      <c r="SNR217" s="58"/>
      <c r="SNS217" s="63"/>
      <c r="SNT217" s="58"/>
      <c r="SNU217" s="63"/>
      <c r="SNV217" s="58"/>
      <c r="SNW217" s="63"/>
      <c r="SNX217" s="58"/>
      <c r="SNY217" s="63"/>
      <c r="SNZ217" s="58"/>
      <c r="SOA217" s="63"/>
      <c r="SOB217" s="58"/>
      <c r="SOC217" s="63"/>
      <c r="SOD217" s="58"/>
      <c r="SOE217" s="63"/>
      <c r="SOF217" s="58"/>
      <c r="SOG217" s="63"/>
      <c r="SOH217" s="58"/>
      <c r="SOI217" s="63"/>
      <c r="SOJ217" s="58"/>
      <c r="SOK217" s="63"/>
      <c r="SOL217" s="58"/>
      <c r="SOM217" s="63"/>
      <c r="SON217" s="58"/>
      <c r="SOO217" s="63"/>
      <c r="SOP217" s="58"/>
      <c r="SOQ217" s="63"/>
      <c r="SOR217" s="58"/>
      <c r="SOS217" s="63"/>
      <c r="SOT217" s="58"/>
      <c r="SOU217" s="63"/>
      <c r="SOV217" s="58"/>
      <c r="SOW217" s="63"/>
      <c r="SOX217" s="58"/>
      <c r="SOY217" s="63"/>
      <c r="SOZ217" s="58"/>
      <c r="SPA217" s="63"/>
      <c r="SPB217" s="58"/>
      <c r="SPC217" s="63"/>
      <c r="SPD217" s="58"/>
      <c r="SPE217" s="63"/>
      <c r="SPF217" s="58"/>
      <c r="SPG217" s="63"/>
      <c r="SPH217" s="58"/>
      <c r="SPI217" s="63"/>
      <c r="SPJ217" s="58"/>
      <c r="SPK217" s="63"/>
      <c r="SPL217" s="58"/>
      <c r="SPM217" s="63"/>
      <c r="SPN217" s="58"/>
      <c r="SPO217" s="63"/>
      <c r="SPP217" s="58"/>
      <c r="SPQ217" s="63"/>
      <c r="SPR217" s="58"/>
      <c r="SPS217" s="63"/>
      <c r="SPT217" s="58"/>
      <c r="SPU217" s="63"/>
      <c r="SPV217" s="58"/>
      <c r="SPW217" s="63"/>
      <c r="SPX217" s="58"/>
      <c r="SPY217" s="63"/>
      <c r="SPZ217" s="58"/>
      <c r="SQA217" s="63"/>
      <c r="SQB217" s="58"/>
      <c r="SQC217" s="63"/>
      <c r="SQD217" s="58"/>
      <c r="SQE217" s="63"/>
      <c r="SQF217" s="58"/>
      <c r="SQG217" s="63"/>
      <c r="SQH217" s="58"/>
      <c r="SQI217" s="63"/>
      <c r="SQJ217" s="58"/>
      <c r="SQK217" s="63"/>
      <c r="SQL217" s="58"/>
      <c r="SQM217" s="63"/>
      <c r="SQN217" s="58"/>
      <c r="SQO217" s="63"/>
      <c r="SQP217" s="58"/>
      <c r="SQQ217" s="63"/>
      <c r="SQR217" s="58"/>
      <c r="SQS217" s="63"/>
      <c r="SQT217" s="58"/>
      <c r="SQU217" s="63"/>
      <c r="SQV217" s="58"/>
      <c r="SQW217" s="63"/>
      <c r="SQX217" s="58"/>
      <c r="SQY217" s="63"/>
      <c r="SQZ217" s="58"/>
      <c r="SRA217" s="63"/>
      <c r="SRB217" s="58"/>
      <c r="SRC217" s="63"/>
      <c r="SRD217" s="58"/>
      <c r="SRE217" s="63"/>
      <c r="SRF217" s="58"/>
      <c r="SRG217" s="63"/>
      <c r="SRH217" s="58"/>
      <c r="SRI217" s="63"/>
      <c r="SRJ217" s="58"/>
      <c r="SRK217" s="63"/>
      <c r="SRL217" s="58"/>
      <c r="SRM217" s="63"/>
      <c r="SRN217" s="58"/>
      <c r="SRO217" s="63"/>
      <c r="SRP217" s="58"/>
      <c r="SRQ217" s="63"/>
      <c r="SRR217" s="58"/>
      <c r="SRS217" s="63"/>
      <c r="SRT217" s="58"/>
      <c r="SRU217" s="63"/>
      <c r="SRV217" s="58"/>
      <c r="SRW217" s="63"/>
      <c r="SRX217" s="58"/>
      <c r="SRY217" s="63"/>
      <c r="SRZ217" s="58"/>
      <c r="SSA217" s="63"/>
      <c r="SSB217" s="58"/>
      <c r="SSC217" s="63"/>
      <c r="SSD217" s="58"/>
      <c r="SSE217" s="63"/>
      <c r="SSF217" s="58"/>
      <c r="SSG217" s="63"/>
      <c r="SSH217" s="58"/>
      <c r="SSI217" s="63"/>
      <c r="SSJ217" s="58"/>
      <c r="SSK217" s="63"/>
      <c r="SSL217" s="58"/>
      <c r="SSM217" s="63"/>
      <c r="SSN217" s="58"/>
      <c r="SSO217" s="63"/>
      <c r="SSP217" s="58"/>
      <c r="SSQ217" s="63"/>
      <c r="SSR217" s="58"/>
      <c r="SSS217" s="63"/>
      <c r="SST217" s="58"/>
      <c r="SSU217" s="63"/>
      <c r="SSV217" s="58"/>
      <c r="SSW217" s="63"/>
      <c r="SSX217" s="58"/>
      <c r="SSY217" s="63"/>
      <c r="SSZ217" s="58"/>
      <c r="STA217" s="63"/>
      <c r="STB217" s="58"/>
      <c r="STC217" s="63"/>
      <c r="STD217" s="58"/>
      <c r="STE217" s="63"/>
      <c r="STF217" s="58"/>
      <c r="STG217" s="63"/>
      <c r="STH217" s="58"/>
      <c r="STI217" s="63"/>
      <c r="STJ217" s="58"/>
      <c r="STK217" s="63"/>
      <c r="STL217" s="58"/>
      <c r="STM217" s="63"/>
      <c r="STN217" s="58"/>
      <c r="STO217" s="63"/>
      <c r="STP217" s="58"/>
      <c r="STQ217" s="63"/>
      <c r="STR217" s="58"/>
      <c r="STS217" s="63"/>
      <c r="STT217" s="58"/>
      <c r="STU217" s="63"/>
      <c r="STV217" s="58"/>
      <c r="STW217" s="63"/>
      <c r="STX217" s="58"/>
      <c r="STY217" s="63"/>
      <c r="STZ217" s="58"/>
      <c r="SUA217" s="63"/>
      <c r="SUB217" s="58"/>
      <c r="SUC217" s="63"/>
      <c r="SUD217" s="58"/>
      <c r="SUE217" s="63"/>
      <c r="SUF217" s="58"/>
      <c r="SUG217" s="63"/>
      <c r="SUH217" s="58"/>
      <c r="SUI217" s="63"/>
      <c r="SUJ217" s="58"/>
      <c r="SUK217" s="63"/>
      <c r="SUL217" s="58"/>
      <c r="SUM217" s="63"/>
      <c r="SUN217" s="58"/>
      <c r="SUO217" s="63"/>
      <c r="SUP217" s="58"/>
      <c r="SUQ217" s="63"/>
      <c r="SUR217" s="58"/>
      <c r="SUS217" s="63"/>
      <c r="SUT217" s="58"/>
      <c r="SUU217" s="63"/>
      <c r="SUV217" s="58"/>
      <c r="SUW217" s="63"/>
      <c r="SUX217" s="58"/>
      <c r="SUY217" s="63"/>
      <c r="SUZ217" s="58"/>
      <c r="SVA217" s="63"/>
      <c r="SVB217" s="58"/>
      <c r="SVC217" s="63"/>
      <c r="SVD217" s="58"/>
      <c r="SVE217" s="63"/>
      <c r="SVF217" s="58"/>
      <c r="SVG217" s="63"/>
      <c r="SVH217" s="58"/>
      <c r="SVI217" s="63"/>
      <c r="SVJ217" s="58"/>
      <c r="SVK217" s="63"/>
      <c r="SVL217" s="58"/>
      <c r="SVM217" s="63"/>
      <c r="SVN217" s="58"/>
      <c r="SVO217" s="63"/>
      <c r="SVP217" s="58"/>
      <c r="SVQ217" s="63"/>
      <c r="SVR217" s="58"/>
      <c r="SVS217" s="63"/>
      <c r="SVT217" s="58"/>
      <c r="SVU217" s="63"/>
      <c r="SVV217" s="58"/>
      <c r="SVW217" s="63"/>
      <c r="SVX217" s="58"/>
      <c r="SVY217" s="63"/>
      <c r="SVZ217" s="58"/>
      <c r="SWA217" s="63"/>
      <c r="SWB217" s="58"/>
      <c r="SWC217" s="63"/>
      <c r="SWD217" s="58"/>
      <c r="SWE217" s="63"/>
      <c r="SWF217" s="58"/>
      <c r="SWG217" s="63"/>
      <c r="SWH217" s="58"/>
      <c r="SWI217" s="63"/>
      <c r="SWJ217" s="58"/>
      <c r="SWK217" s="63"/>
      <c r="SWL217" s="58"/>
      <c r="SWM217" s="63"/>
      <c r="SWN217" s="58"/>
      <c r="SWO217" s="63"/>
      <c r="SWP217" s="58"/>
      <c r="SWQ217" s="63"/>
      <c r="SWR217" s="58"/>
      <c r="SWS217" s="63"/>
      <c r="SWT217" s="58"/>
      <c r="SWU217" s="63"/>
      <c r="SWV217" s="58"/>
      <c r="SWW217" s="63"/>
      <c r="SWX217" s="58"/>
      <c r="SWY217" s="63"/>
      <c r="SWZ217" s="58"/>
      <c r="SXA217" s="63"/>
      <c r="SXB217" s="58"/>
      <c r="SXC217" s="63"/>
      <c r="SXD217" s="58"/>
      <c r="SXE217" s="63"/>
      <c r="SXF217" s="58"/>
      <c r="SXG217" s="63"/>
      <c r="SXH217" s="58"/>
      <c r="SXI217" s="63"/>
      <c r="SXJ217" s="58"/>
      <c r="SXK217" s="63"/>
      <c r="SXL217" s="58"/>
      <c r="SXM217" s="63"/>
      <c r="SXN217" s="58"/>
      <c r="SXO217" s="63"/>
      <c r="SXP217" s="58"/>
      <c r="SXQ217" s="63"/>
      <c r="SXR217" s="58"/>
      <c r="SXS217" s="63"/>
      <c r="SXT217" s="58"/>
      <c r="SXU217" s="63"/>
      <c r="SXV217" s="58"/>
      <c r="SXW217" s="63"/>
      <c r="SXX217" s="58"/>
      <c r="SXY217" s="63"/>
      <c r="SXZ217" s="58"/>
      <c r="SYA217" s="63"/>
      <c r="SYB217" s="58"/>
      <c r="SYC217" s="63"/>
      <c r="SYD217" s="58"/>
      <c r="SYE217" s="63"/>
      <c r="SYF217" s="58"/>
      <c r="SYG217" s="63"/>
      <c r="SYH217" s="58"/>
      <c r="SYI217" s="63"/>
      <c r="SYJ217" s="58"/>
      <c r="SYK217" s="63"/>
      <c r="SYL217" s="58"/>
      <c r="SYM217" s="63"/>
      <c r="SYN217" s="58"/>
      <c r="SYO217" s="63"/>
      <c r="SYP217" s="58"/>
      <c r="SYQ217" s="63"/>
      <c r="SYR217" s="58"/>
      <c r="SYS217" s="63"/>
      <c r="SYT217" s="58"/>
      <c r="SYU217" s="63"/>
      <c r="SYV217" s="58"/>
      <c r="SYW217" s="63"/>
      <c r="SYX217" s="58"/>
      <c r="SYY217" s="63"/>
      <c r="SYZ217" s="58"/>
      <c r="SZA217" s="63"/>
      <c r="SZB217" s="58"/>
      <c r="SZC217" s="63"/>
      <c r="SZD217" s="58"/>
      <c r="SZE217" s="63"/>
      <c r="SZF217" s="58"/>
      <c r="SZG217" s="63"/>
      <c r="SZH217" s="58"/>
      <c r="SZI217" s="63"/>
      <c r="SZJ217" s="58"/>
      <c r="SZK217" s="63"/>
      <c r="SZL217" s="58"/>
      <c r="SZM217" s="63"/>
      <c r="SZN217" s="58"/>
      <c r="SZO217" s="63"/>
      <c r="SZP217" s="58"/>
      <c r="SZQ217" s="63"/>
      <c r="SZR217" s="58"/>
      <c r="SZS217" s="63"/>
      <c r="SZT217" s="58"/>
      <c r="SZU217" s="63"/>
      <c r="SZV217" s="58"/>
      <c r="SZW217" s="63"/>
      <c r="SZX217" s="58"/>
      <c r="SZY217" s="63"/>
      <c r="SZZ217" s="58"/>
      <c r="TAA217" s="63"/>
      <c r="TAB217" s="58"/>
      <c r="TAC217" s="63"/>
      <c r="TAD217" s="58"/>
      <c r="TAE217" s="63"/>
      <c r="TAF217" s="58"/>
      <c r="TAG217" s="63"/>
      <c r="TAH217" s="58"/>
      <c r="TAI217" s="63"/>
      <c r="TAJ217" s="58"/>
      <c r="TAK217" s="63"/>
      <c r="TAL217" s="58"/>
      <c r="TAM217" s="63"/>
      <c r="TAN217" s="58"/>
      <c r="TAO217" s="63"/>
      <c r="TAP217" s="58"/>
      <c r="TAQ217" s="63"/>
      <c r="TAR217" s="58"/>
      <c r="TAS217" s="63"/>
      <c r="TAT217" s="58"/>
      <c r="TAU217" s="63"/>
      <c r="TAV217" s="58"/>
      <c r="TAW217" s="63"/>
      <c r="TAX217" s="58"/>
      <c r="TAY217" s="63"/>
      <c r="TAZ217" s="58"/>
      <c r="TBA217" s="63"/>
      <c r="TBB217" s="58"/>
      <c r="TBC217" s="63"/>
      <c r="TBD217" s="58"/>
      <c r="TBE217" s="63"/>
      <c r="TBF217" s="58"/>
      <c r="TBG217" s="63"/>
      <c r="TBH217" s="58"/>
      <c r="TBI217" s="63"/>
      <c r="TBJ217" s="58"/>
      <c r="TBK217" s="63"/>
      <c r="TBL217" s="58"/>
      <c r="TBM217" s="63"/>
      <c r="TBN217" s="58"/>
      <c r="TBO217" s="63"/>
      <c r="TBP217" s="58"/>
      <c r="TBQ217" s="63"/>
      <c r="TBR217" s="58"/>
      <c r="TBS217" s="63"/>
      <c r="TBT217" s="58"/>
      <c r="TBU217" s="63"/>
      <c r="TBV217" s="58"/>
      <c r="TBW217" s="63"/>
      <c r="TBX217" s="58"/>
      <c r="TBY217" s="63"/>
      <c r="TBZ217" s="58"/>
      <c r="TCA217" s="63"/>
      <c r="TCB217" s="58"/>
      <c r="TCC217" s="63"/>
      <c r="TCD217" s="58"/>
      <c r="TCE217" s="63"/>
      <c r="TCF217" s="58"/>
      <c r="TCG217" s="63"/>
      <c r="TCH217" s="58"/>
      <c r="TCI217" s="63"/>
      <c r="TCJ217" s="58"/>
      <c r="TCK217" s="63"/>
      <c r="TCL217" s="58"/>
      <c r="TCM217" s="63"/>
      <c r="TCN217" s="58"/>
      <c r="TCO217" s="63"/>
      <c r="TCP217" s="58"/>
      <c r="TCQ217" s="63"/>
      <c r="TCR217" s="58"/>
      <c r="TCS217" s="63"/>
      <c r="TCT217" s="58"/>
      <c r="TCU217" s="63"/>
      <c r="TCV217" s="58"/>
      <c r="TCW217" s="63"/>
      <c r="TCX217" s="58"/>
      <c r="TCY217" s="63"/>
      <c r="TCZ217" s="58"/>
      <c r="TDA217" s="63"/>
      <c r="TDB217" s="58"/>
      <c r="TDC217" s="63"/>
      <c r="TDD217" s="58"/>
      <c r="TDE217" s="63"/>
      <c r="TDF217" s="58"/>
      <c r="TDG217" s="63"/>
      <c r="TDH217" s="58"/>
      <c r="TDI217" s="63"/>
      <c r="TDJ217" s="58"/>
      <c r="TDK217" s="63"/>
      <c r="TDL217" s="58"/>
      <c r="TDM217" s="63"/>
      <c r="TDN217" s="58"/>
      <c r="TDO217" s="63"/>
      <c r="TDP217" s="58"/>
      <c r="TDQ217" s="63"/>
      <c r="TDR217" s="58"/>
      <c r="TDS217" s="63"/>
      <c r="TDT217" s="58"/>
      <c r="TDU217" s="63"/>
      <c r="TDV217" s="58"/>
      <c r="TDW217" s="63"/>
      <c r="TDX217" s="58"/>
      <c r="TDY217" s="63"/>
      <c r="TDZ217" s="58"/>
      <c r="TEA217" s="63"/>
      <c r="TEB217" s="58"/>
      <c r="TEC217" s="63"/>
      <c r="TED217" s="58"/>
      <c r="TEE217" s="63"/>
      <c r="TEF217" s="58"/>
      <c r="TEG217" s="63"/>
      <c r="TEH217" s="58"/>
      <c r="TEI217" s="63"/>
      <c r="TEJ217" s="58"/>
      <c r="TEK217" s="63"/>
      <c r="TEL217" s="58"/>
      <c r="TEM217" s="63"/>
      <c r="TEN217" s="58"/>
      <c r="TEO217" s="63"/>
      <c r="TEP217" s="58"/>
      <c r="TEQ217" s="63"/>
      <c r="TER217" s="58"/>
      <c r="TES217" s="63"/>
      <c r="TET217" s="58"/>
      <c r="TEU217" s="63"/>
      <c r="TEV217" s="58"/>
      <c r="TEW217" s="63"/>
      <c r="TEX217" s="58"/>
      <c r="TEY217" s="63"/>
      <c r="TEZ217" s="58"/>
      <c r="TFA217" s="63"/>
      <c r="TFB217" s="58"/>
      <c r="TFC217" s="63"/>
      <c r="TFD217" s="58"/>
      <c r="TFE217" s="63"/>
      <c r="TFF217" s="58"/>
      <c r="TFG217" s="63"/>
      <c r="TFH217" s="58"/>
      <c r="TFI217" s="63"/>
      <c r="TFJ217" s="58"/>
      <c r="TFK217" s="63"/>
      <c r="TFL217" s="58"/>
      <c r="TFM217" s="63"/>
      <c r="TFN217" s="58"/>
      <c r="TFO217" s="63"/>
      <c r="TFP217" s="58"/>
      <c r="TFQ217" s="63"/>
      <c r="TFR217" s="58"/>
      <c r="TFS217" s="63"/>
      <c r="TFT217" s="58"/>
      <c r="TFU217" s="63"/>
      <c r="TFV217" s="58"/>
      <c r="TFW217" s="63"/>
      <c r="TFX217" s="58"/>
      <c r="TFY217" s="63"/>
      <c r="TFZ217" s="58"/>
      <c r="TGA217" s="63"/>
      <c r="TGB217" s="58"/>
      <c r="TGC217" s="63"/>
      <c r="TGD217" s="58"/>
      <c r="TGE217" s="63"/>
      <c r="TGF217" s="58"/>
      <c r="TGG217" s="63"/>
      <c r="TGH217" s="58"/>
      <c r="TGI217" s="63"/>
      <c r="TGJ217" s="58"/>
      <c r="TGK217" s="63"/>
      <c r="TGL217" s="58"/>
      <c r="TGM217" s="63"/>
      <c r="TGN217" s="58"/>
      <c r="TGO217" s="63"/>
      <c r="TGP217" s="58"/>
      <c r="TGQ217" s="63"/>
      <c r="TGR217" s="58"/>
      <c r="TGS217" s="63"/>
      <c r="TGT217" s="58"/>
      <c r="TGU217" s="63"/>
      <c r="TGV217" s="58"/>
      <c r="TGW217" s="63"/>
      <c r="TGX217" s="58"/>
      <c r="TGY217" s="63"/>
      <c r="TGZ217" s="58"/>
      <c r="THA217" s="63"/>
      <c r="THB217" s="58"/>
      <c r="THC217" s="63"/>
      <c r="THD217" s="58"/>
      <c r="THE217" s="63"/>
      <c r="THF217" s="58"/>
      <c r="THG217" s="63"/>
      <c r="THH217" s="58"/>
      <c r="THI217" s="63"/>
      <c r="THJ217" s="58"/>
      <c r="THK217" s="63"/>
      <c r="THL217" s="58"/>
      <c r="THM217" s="63"/>
      <c r="THN217" s="58"/>
      <c r="THO217" s="63"/>
      <c r="THP217" s="58"/>
      <c r="THQ217" s="63"/>
      <c r="THR217" s="58"/>
      <c r="THS217" s="63"/>
      <c r="THT217" s="58"/>
      <c r="THU217" s="63"/>
      <c r="THV217" s="58"/>
      <c r="THW217" s="63"/>
      <c r="THX217" s="58"/>
      <c r="THY217" s="63"/>
      <c r="THZ217" s="58"/>
      <c r="TIA217" s="63"/>
      <c r="TIB217" s="58"/>
      <c r="TIC217" s="63"/>
      <c r="TID217" s="58"/>
      <c r="TIE217" s="63"/>
      <c r="TIF217" s="58"/>
      <c r="TIG217" s="63"/>
      <c r="TIH217" s="58"/>
      <c r="TII217" s="63"/>
      <c r="TIJ217" s="58"/>
      <c r="TIK217" s="63"/>
      <c r="TIL217" s="58"/>
      <c r="TIM217" s="63"/>
      <c r="TIN217" s="58"/>
      <c r="TIO217" s="63"/>
      <c r="TIP217" s="58"/>
      <c r="TIQ217" s="63"/>
      <c r="TIR217" s="58"/>
      <c r="TIS217" s="63"/>
      <c r="TIT217" s="58"/>
      <c r="TIU217" s="63"/>
      <c r="TIV217" s="58"/>
      <c r="TIW217" s="63"/>
      <c r="TIX217" s="58"/>
      <c r="TIY217" s="63"/>
      <c r="TIZ217" s="58"/>
      <c r="TJA217" s="63"/>
      <c r="TJB217" s="58"/>
      <c r="TJC217" s="63"/>
      <c r="TJD217" s="58"/>
      <c r="TJE217" s="63"/>
      <c r="TJF217" s="58"/>
      <c r="TJG217" s="63"/>
      <c r="TJH217" s="58"/>
      <c r="TJI217" s="63"/>
      <c r="TJJ217" s="58"/>
      <c r="TJK217" s="63"/>
      <c r="TJL217" s="58"/>
      <c r="TJM217" s="63"/>
      <c r="TJN217" s="58"/>
      <c r="TJO217" s="63"/>
      <c r="TJP217" s="58"/>
      <c r="TJQ217" s="63"/>
      <c r="TJR217" s="58"/>
      <c r="TJS217" s="63"/>
      <c r="TJT217" s="58"/>
      <c r="TJU217" s="63"/>
      <c r="TJV217" s="58"/>
      <c r="TJW217" s="63"/>
      <c r="TJX217" s="58"/>
      <c r="TJY217" s="63"/>
      <c r="TJZ217" s="58"/>
      <c r="TKA217" s="63"/>
      <c r="TKB217" s="58"/>
      <c r="TKC217" s="63"/>
      <c r="TKD217" s="58"/>
      <c r="TKE217" s="63"/>
      <c r="TKF217" s="58"/>
      <c r="TKG217" s="63"/>
      <c r="TKH217" s="58"/>
      <c r="TKI217" s="63"/>
      <c r="TKJ217" s="58"/>
      <c r="TKK217" s="63"/>
      <c r="TKL217" s="58"/>
      <c r="TKM217" s="63"/>
      <c r="TKN217" s="58"/>
      <c r="TKO217" s="63"/>
      <c r="TKP217" s="58"/>
      <c r="TKQ217" s="63"/>
      <c r="TKR217" s="58"/>
      <c r="TKS217" s="63"/>
      <c r="TKT217" s="58"/>
      <c r="TKU217" s="63"/>
      <c r="TKV217" s="58"/>
      <c r="TKW217" s="63"/>
      <c r="TKX217" s="58"/>
      <c r="TKY217" s="63"/>
      <c r="TKZ217" s="58"/>
      <c r="TLA217" s="63"/>
      <c r="TLB217" s="58"/>
      <c r="TLC217" s="63"/>
      <c r="TLD217" s="58"/>
      <c r="TLE217" s="63"/>
      <c r="TLF217" s="58"/>
      <c r="TLG217" s="63"/>
      <c r="TLH217" s="58"/>
      <c r="TLI217" s="63"/>
      <c r="TLJ217" s="58"/>
      <c r="TLK217" s="63"/>
      <c r="TLL217" s="58"/>
      <c r="TLM217" s="63"/>
      <c r="TLN217" s="58"/>
      <c r="TLO217" s="63"/>
      <c r="TLP217" s="58"/>
      <c r="TLQ217" s="63"/>
      <c r="TLR217" s="58"/>
      <c r="TLS217" s="63"/>
      <c r="TLT217" s="58"/>
      <c r="TLU217" s="63"/>
      <c r="TLV217" s="58"/>
      <c r="TLW217" s="63"/>
      <c r="TLX217" s="58"/>
      <c r="TLY217" s="63"/>
      <c r="TLZ217" s="58"/>
      <c r="TMA217" s="63"/>
      <c r="TMB217" s="58"/>
      <c r="TMC217" s="63"/>
      <c r="TMD217" s="58"/>
      <c r="TME217" s="63"/>
      <c r="TMF217" s="58"/>
      <c r="TMG217" s="63"/>
      <c r="TMH217" s="58"/>
      <c r="TMI217" s="63"/>
      <c r="TMJ217" s="58"/>
      <c r="TMK217" s="63"/>
      <c r="TML217" s="58"/>
      <c r="TMM217" s="63"/>
      <c r="TMN217" s="58"/>
      <c r="TMO217" s="63"/>
      <c r="TMP217" s="58"/>
      <c r="TMQ217" s="63"/>
      <c r="TMR217" s="58"/>
      <c r="TMS217" s="63"/>
      <c r="TMT217" s="58"/>
      <c r="TMU217" s="63"/>
      <c r="TMV217" s="58"/>
      <c r="TMW217" s="63"/>
      <c r="TMX217" s="58"/>
      <c r="TMY217" s="63"/>
      <c r="TMZ217" s="58"/>
      <c r="TNA217" s="63"/>
      <c r="TNB217" s="58"/>
      <c r="TNC217" s="63"/>
      <c r="TND217" s="58"/>
      <c r="TNE217" s="63"/>
      <c r="TNF217" s="58"/>
      <c r="TNG217" s="63"/>
      <c r="TNH217" s="58"/>
      <c r="TNI217" s="63"/>
      <c r="TNJ217" s="58"/>
      <c r="TNK217" s="63"/>
      <c r="TNL217" s="58"/>
      <c r="TNM217" s="63"/>
      <c r="TNN217" s="58"/>
      <c r="TNO217" s="63"/>
      <c r="TNP217" s="58"/>
      <c r="TNQ217" s="63"/>
      <c r="TNR217" s="58"/>
      <c r="TNS217" s="63"/>
      <c r="TNT217" s="58"/>
      <c r="TNU217" s="63"/>
      <c r="TNV217" s="58"/>
      <c r="TNW217" s="63"/>
      <c r="TNX217" s="58"/>
      <c r="TNY217" s="63"/>
      <c r="TNZ217" s="58"/>
      <c r="TOA217" s="63"/>
      <c r="TOB217" s="58"/>
      <c r="TOC217" s="63"/>
      <c r="TOD217" s="58"/>
      <c r="TOE217" s="63"/>
      <c r="TOF217" s="58"/>
      <c r="TOG217" s="63"/>
      <c r="TOH217" s="58"/>
      <c r="TOI217" s="63"/>
      <c r="TOJ217" s="58"/>
      <c r="TOK217" s="63"/>
      <c r="TOL217" s="58"/>
      <c r="TOM217" s="63"/>
      <c r="TON217" s="58"/>
      <c r="TOO217" s="63"/>
      <c r="TOP217" s="58"/>
      <c r="TOQ217" s="63"/>
      <c r="TOR217" s="58"/>
      <c r="TOS217" s="63"/>
      <c r="TOT217" s="58"/>
      <c r="TOU217" s="63"/>
      <c r="TOV217" s="58"/>
      <c r="TOW217" s="63"/>
      <c r="TOX217" s="58"/>
      <c r="TOY217" s="63"/>
      <c r="TOZ217" s="58"/>
      <c r="TPA217" s="63"/>
      <c r="TPB217" s="58"/>
      <c r="TPC217" s="63"/>
      <c r="TPD217" s="58"/>
      <c r="TPE217" s="63"/>
      <c r="TPF217" s="58"/>
      <c r="TPG217" s="63"/>
      <c r="TPH217" s="58"/>
      <c r="TPI217" s="63"/>
      <c r="TPJ217" s="58"/>
      <c r="TPK217" s="63"/>
      <c r="TPL217" s="58"/>
      <c r="TPM217" s="63"/>
      <c r="TPN217" s="58"/>
      <c r="TPO217" s="63"/>
      <c r="TPP217" s="58"/>
      <c r="TPQ217" s="63"/>
      <c r="TPR217" s="58"/>
      <c r="TPS217" s="63"/>
      <c r="TPT217" s="58"/>
      <c r="TPU217" s="63"/>
      <c r="TPV217" s="58"/>
      <c r="TPW217" s="63"/>
      <c r="TPX217" s="58"/>
      <c r="TPY217" s="63"/>
      <c r="TPZ217" s="58"/>
      <c r="TQA217" s="63"/>
      <c r="TQB217" s="58"/>
      <c r="TQC217" s="63"/>
      <c r="TQD217" s="58"/>
      <c r="TQE217" s="63"/>
      <c r="TQF217" s="58"/>
      <c r="TQG217" s="63"/>
      <c r="TQH217" s="58"/>
      <c r="TQI217" s="63"/>
      <c r="TQJ217" s="58"/>
      <c r="TQK217" s="63"/>
      <c r="TQL217" s="58"/>
      <c r="TQM217" s="63"/>
      <c r="TQN217" s="58"/>
      <c r="TQO217" s="63"/>
      <c r="TQP217" s="58"/>
      <c r="TQQ217" s="63"/>
      <c r="TQR217" s="58"/>
      <c r="TQS217" s="63"/>
      <c r="TQT217" s="58"/>
      <c r="TQU217" s="63"/>
      <c r="TQV217" s="58"/>
      <c r="TQW217" s="63"/>
      <c r="TQX217" s="58"/>
      <c r="TQY217" s="63"/>
      <c r="TQZ217" s="58"/>
      <c r="TRA217" s="63"/>
      <c r="TRB217" s="58"/>
      <c r="TRC217" s="63"/>
      <c r="TRD217" s="58"/>
      <c r="TRE217" s="63"/>
      <c r="TRF217" s="58"/>
      <c r="TRG217" s="63"/>
      <c r="TRH217" s="58"/>
      <c r="TRI217" s="63"/>
      <c r="TRJ217" s="58"/>
      <c r="TRK217" s="63"/>
      <c r="TRL217" s="58"/>
      <c r="TRM217" s="63"/>
      <c r="TRN217" s="58"/>
      <c r="TRO217" s="63"/>
      <c r="TRP217" s="58"/>
      <c r="TRQ217" s="63"/>
      <c r="TRR217" s="58"/>
      <c r="TRS217" s="63"/>
      <c r="TRT217" s="58"/>
      <c r="TRU217" s="63"/>
      <c r="TRV217" s="58"/>
      <c r="TRW217" s="63"/>
      <c r="TRX217" s="58"/>
      <c r="TRY217" s="63"/>
      <c r="TRZ217" s="58"/>
      <c r="TSA217" s="63"/>
      <c r="TSB217" s="58"/>
      <c r="TSC217" s="63"/>
      <c r="TSD217" s="58"/>
      <c r="TSE217" s="63"/>
      <c r="TSF217" s="58"/>
      <c r="TSG217" s="63"/>
      <c r="TSH217" s="58"/>
      <c r="TSI217" s="63"/>
      <c r="TSJ217" s="58"/>
      <c r="TSK217" s="63"/>
      <c r="TSL217" s="58"/>
      <c r="TSM217" s="63"/>
      <c r="TSN217" s="58"/>
      <c r="TSO217" s="63"/>
      <c r="TSP217" s="58"/>
      <c r="TSQ217" s="63"/>
      <c r="TSR217" s="58"/>
      <c r="TSS217" s="63"/>
      <c r="TST217" s="58"/>
      <c r="TSU217" s="63"/>
      <c r="TSV217" s="58"/>
      <c r="TSW217" s="63"/>
      <c r="TSX217" s="58"/>
      <c r="TSY217" s="63"/>
      <c r="TSZ217" s="58"/>
      <c r="TTA217" s="63"/>
      <c r="TTB217" s="58"/>
      <c r="TTC217" s="63"/>
      <c r="TTD217" s="58"/>
      <c r="TTE217" s="63"/>
      <c r="TTF217" s="58"/>
      <c r="TTG217" s="63"/>
      <c r="TTH217" s="58"/>
      <c r="TTI217" s="63"/>
      <c r="TTJ217" s="58"/>
      <c r="TTK217" s="63"/>
      <c r="TTL217" s="58"/>
      <c r="TTM217" s="63"/>
      <c r="TTN217" s="58"/>
      <c r="TTO217" s="63"/>
      <c r="TTP217" s="58"/>
      <c r="TTQ217" s="63"/>
      <c r="TTR217" s="58"/>
      <c r="TTS217" s="63"/>
      <c r="TTT217" s="58"/>
      <c r="TTU217" s="63"/>
      <c r="TTV217" s="58"/>
      <c r="TTW217" s="63"/>
      <c r="TTX217" s="58"/>
      <c r="TTY217" s="63"/>
      <c r="TTZ217" s="58"/>
      <c r="TUA217" s="63"/>
      <c r="TUB217" s="58"/>
      <c r="TUC217" s="63"/>
      <c r="TUD217" s="58"/>
      <c r="TUE217" s="63"/>
      <c r="TUF217" s="58"/>
      <c r="TUG217" s="63"/>
      <c r="TUH217" s="58"/>
      <c r="TUI217" s="63"/>
      <c r="TUJ217" s="58"/>
      <c r="TUK217" s="63"/>
      <c r="TUL217" s="58"/>
      <c r="TUM217" s="63"/>
      <c r="TUN217" s="58"/>
      <c r="TUO217" s="63"/>
      <c r="TUP217" s="58"/>
      <c r="TUQ217" s="63"/>
      <c r="TUR217" s="58"/>
      <c r="TUS217" s="63"/>
      <c r="TUT217" s="58"/>
      <c r="TUU217" s="63"/>
      <c r="TUV217" s="58"/>
      <c r="TUW217" s="63"/>
      <c r="TUX217" s="58"/>
      <c r="TUY217" s="63"/>
      <c r="TUZ217" s="58"/>
      <c r="TVA217" s="63"/>
      <c r="TVB217" s="58"/>
      <c r="TVC217" s="63"/>
      <c r="TVD217" s="58"/>
      <c r="TVE217" s="63"/>
      <c r="TVF217" s="58"/>
      <c r="TVG217" s="63"/>
      <c r="TVH217" s="58"/>
      <c r="TVI217" s="63"/>
      <c r="TVJ217" s="58"/>
      <c r="TVK217" s="63"/>
      <c r="TVL217" s="58"/>
      <c r="TVM217" s="63"/>
      <c r="TVN217" s="58"/>
      <c r="TVO217" s="63"/>
      <c r="TVP217" s="58"/>
      <c r="TVQ217" s="63"/>
      <c r="TVR217" s="58"/>
      <c r="TVS217" s="63"/>
      <c r="TVT217" s="58"/>
      <c r="TVU217" s="63"/>
      <c r="TVV217" s="58"/>
      <c r="TVW217" s="63"/>
      <c r="TVX217" s="58"/>
      <c r="TVY217" s="63"/>
      <c r="TVZ217" s="58"/>
      <c r="TWA217" s="63"/>
      <c r="TWB217" s="58"/>
      <c r="TWC217" s="63"/>
      <c r="TWD217" s="58"/>
      <c r="TWE217" s="63"/>
      <c r="TWF217" s="58"/>
      <c r="TWG217" s="63"/>
      <c r="TWH217" s="58"/>
      <c r="TWI217" s="63"/>
      <c r="TWJ217" s="58"/>
      <c r="TWK217" s="63"/>
      <c r="TWL217" s="58"/>
      <c r="TWM217" s="63"/>
      <c r="TWN217" s="58"/>
      <c r="TWO217" s="63"/>
      <c r="TWP217" s="58"/>
      <c r="TWQ217" s="63"/>
      <c r="TWR217" s="58"/>
      <c r="TWS217" s="63"/>
      <c r="TWT217" s="58"/>
      <c r="TWU217" s="63"/>
      <c r="TWV217" s="58"/>
      <c r="TWW217" s="63"/>
      <c r="TWX217" s="58"/>
      <c r="TWY217" s="63"/>
      <c r="TWZ217" s="58"/>
      <c r="TXA217" s="63"/>
      <c r="TXB217" s="58"/>
      <c r="TXC217" s="63"/>
      <c r="TXD217" s="58"/>
      <c r="TXE217" s="63"/>
      <c r="TXF217" s="58"/>
      <c r="TXG217" s="63"/>
      <c r="TXH217" s="58"/>
      <c r="TXI217" s="63"/>
      <c r="TXJ217" s="58"/>
      <c r="TXK217" s="63"/>
      <c r="TXL217" s="58"/>
      <c r="TXM217" s="63"/>
      <c r="TXN217" s="58"/>
      <c r="TXO217" s="63"/>
      <c r="TXP217" s="58"/>
      <c r="TXQ217" s="63"/>
      <c r="TXR217" s="58"/>
      <c r="TXS217" s="63"/>
      <c r="TXT217" s="58"/>
      <c r="TXU217" s="63"/>
      <c r="TXV217" s="58"/>
      <c r="TXW217" s="63"/>
      <c r="TXX217" s="58"/>
      <c r="TXY217" s="63"/>
      <c r="TXZ217" s="58"/>
      <c r="TYA217" s="63"/>
      <c r="TYB217" s="58"/>
      <c r="TYC217" s="63"/>
      <c r="TYD217" s="58"/>
      <c r="TYE217" s="63"/>
      <c r="TYF217" s="58"/>
      <c r="TYG217" s="63"/>
      <c r="TYH217" s="58"/>
      <c r="TYI217" s="63"/>
      <c r="TYJ217" s="58"/>
      <c r="TYK217" s="63"/>
      <c r="TYL217" s="58"/>
      <c r="TYM217" s="63"/>
      <c r="TYN217" s="58"/>
      <c r="TYO217" s="63"/>
      <c r="TYP217" s="58"/>
      <c r="TYQ217" s="63"/>
      <c r="TYR217" s="58"/>
      <c r="TYS217" s="63"/>
      <c r="TYT217" s="58"/>
      <c r="TYU217" s="63"/>
      <c r="TYV217" s="58"/>
      <c r="TYW217" s="63"/>
      <c r="TYX217" s="58"/>
      <c r="TYY217" s="63"/>
      <c r="TYZ217" s="58"/>
      <c r="TZA217" s="63"/>
      <c r="TZB217" s="58"/>
      <c r="TZC217" s="63"/>
      <c r="TZD217" s="58"/>
      <c r="TZE217" s="63"/>
      <c r="TZF217" s="58"/>
      <c r="TZG217" s="63"/>
      <c r="TZH217" s="58"/>
      <c r="TZI217" s="63"/>
      <c r="TZJ217" s="58"/>
      <c r="TZK217" s="63"/>
      <c r="TZL217" s="58"/>
      <c r="TZM217" s="63"/>
      <c r="TZN217" s="58"/>
      <c r="TZO217" s="63"/>
      <c r="TZP217" s="58"/>
      <c r="TZQ217" s="63"/>
      <c r="TZR217" s="58"/>
      <c r="TZS217" s="63"/>
      <c r="TZT217" s="58"/>
      <c r="TZU217" s="63"/>
      <c r="TZV217" s="58"/>
      <c r="TZW217" s="63"/>
      <c r="TZX217" s="58"/>
      <c r="TZY217" s="63"/>
      <c r="TZZ217" s="58"/>
      <c r="UAA217" s="63"/>
      <c r="UAB217" s="58"/>
      <c r="UAC217" s="63"/>
      <c r="UAD217" s="58"/>
      <c r="UAE217" s="63"/>
      <c r="UAF217" s="58"/>
      <c r="UAG217" s="63"/>
      <c r="UAH217" s="58"/>
      <c r="UAI217" s="63"/>
      <c r="UAJ217" s="58"/>
      <c r="UAK217" s="63"/>
      <c r="UAL217" s="58"/>
      <c r="UAM217" s="63"/>
      <c r="UAN217" s="58"/>
      <c r="UAO217" s="63"/>
      <c r="UAP217" s="58"/>
      <c r="UAQ217" s="63"/>
      <c r="UAR217" s="58"/>
      <c r="UAS217" s="63"/>
      <c r="UAT217" s="58"/>
      <c r="UAU217" s="63"/>
      <c r="UAV217" s="58"/>
      <c r="UAW217" s="63"/>
      <c r="UAX217" s="58"/>
      <c r="UAY217" s="63"/>
      <c r="UAZ217" s="58"/>
      <c r="UBA217" s="63"/>
      <c r="UBB217" s="58"/>
      <c r="UBC217" s="63"/>
      <c r="UBD217" s="58"/>
      <c r="UBE217" s="63"/>
      <c r="UBF217" s="58"/>
      <c r="UBG217" s="63"/>
      <c r="UBH217" s="58"/>
      <c r="UBI217" s="63"/>
      <c r="UBJ217" s="58"/>
      <c r="UBK217" s="63"/>
      <c r="UBL217" s="58"/>
      <c r="UBM217" s="63"/>
      <c r="UBN217" s="58"/>
      <c r="UBO217" s="63"/>
      <c r="UBP217" s="58"/>
      <c r="UBQ217" s="63"/>
      <c r="UBR217" s="58"/>
      <c r="UBS217" s="63"/>
      <c r="UBT217" s="58"/>
      <c r="UBU217" s="63"/>
      <c r="UBV217" s="58"/>
      <c r="UBW217" s="63"/>
      <c r="UBX217" s="58"/>
      <c r="UBY217" s="63"/>
      <c r="UBZ217" s="58"/>
      <c r="UCA217" s="63"/>
      <c r="UCB217" s="58"/>
      <c r="UCC217" s="63"/>
      <c r="UCD217" s="58"/>
      <c r="UCE217" s="63"/>
      <c r="UCF217" s="58"/>
      <c r="UCG217" s="63"/>
      <c r="UCH217" s="58"/>
      <c r="UCI217" s="63"/>
      <c r="UCJ217" s="58"/>
      <c r="UCK217" s="63"/>
      <c r="UCL217" s="58"/>
      <c r="UCM217" s="63"/>
      <c r="UCN217" s="58"/>
      <c r="UCO217" s="63"/>
      <c r="UCP217" s="58"/>
      <c r="UCQ217" s="63"/>
      <c r="UCR217" s="58"/>
      <c r="UCS217" s="63"/>
      <c r="UCT217" s="58"/>
      <c r="UCU217" s="63"/>
      <c r="UCV217" s="58"/>
      <c r="UCW217" s="63"/>
      <c r="UCX217" s="58"/>
      <c r="UCY217" s="63"/>
      <c r="UCZ217" s="58"/>
      <c r="UDA217" s="63"/>
      <c r="UDB217" s="58"/>
      <c r="UDC217" s="63"/>
      <c r="UDD217" s="58"/>
      <c r="UDE217" s="63"/>
      <c r="UDF217" s="58"/>
      <c r="UDG217" s="63"/>
      <c r="UDH217" s="58"/>
      <c r="UDI217" s="63"/>
      <c r="UDJ217" s="58"/>
      <c r="UDK217" s="63"/>
      <c r="UDL217" s="58"/>
      <c r="UDM217" s="63"/>
      <c r="UDN217" s="58"/>
      <c r="UDO217" s="63"/>
      <c r="UDP217" s="58"/>
      <c r="UDQ217" s="63"/>
      <c r="UDR217" s="58"/>
      <c r="UDS217" s="63"/>
      <c r="UDT217" s="58"/>
      <c r="UDU217" s="63"/>
      <c r="UDV217" s="58"/>
      <c r="UDW217" s="63"/>
      <c r="UDX217" s="58"/>
      <c r="UDY217" s="63"/>
      <c r="UDZ217" s="58"/>
      <c r="UEA217" s="63"/>
      <c r="UEB217" s="58"/>
      <c r="UEC217" s="63"/>
      <c r="UED217" s="58"/>
      <c r="UEE217" s="63"/>
      <c r="UEF217" s="58"/>
      <c r="UEG217" s="63"/>
      <c r="UEH217" s="58"/>
      <c r="UEI217" s="63"/>
      <c r="UEJ217" s="58"/>
      <c r="UEK217" s="63"/>
      <c r="UEL217" s="58"/>
      <c r="UEM217" s="63"/>
      <c r="UEN217" s="58"/>
      <c r="UEO217" s="63"/>
      <c r="UEP217" s="58"/>
      <c r="UEQ217" s="63"/>
      <c r="UER217" s="58"/>
      <c r="UES217" s="63"/>
      <c r="UET217" s="58"/>
      <c r="UEU217" s="63"/>
      <c r="UEV217" s="58"/>
      <c r="UEW217" s="63"/>
      <c r="UEX217" s="58"/>
      <c r="UEY217" s="63"/>
      <c r="UEZ217" s="58"/>
      <c r="UFA217" s="63"/>
      <c r="UFB217" s="58"/>
      <c r="UFC217" s="63"/>
      <c r="UFD217" s="58"/>
      <c r="UFE217" s="63"/>
      <c r="UFF217" s="58"/>
      <c r="UFG217" s="63"/>
      <c r="UFH217" s="58"/>
      <c r="UFI217" s="63"/>
      <c r="UFJ217" s="58"/>
      <c r="UFK217" s="63"/>
      <c r="UFL217" s="58"/>
      <c r="UFM217" s="63"/>
      <c r="UFN217" s="58"/>
      <c r="UFO217" s="63"/>
      <c r="UFP217" s="58"/>
      <c r="UFQ217" s="63"/>
      <c r="UFR217" s="58"/>
      <c r="UFS217" s="63"/>
      <c r="UFT217" s="58"/>
      <c r="UFU217" s="63"/>
      <c r="UFV217" s="58"/>
      <c r="UFW217" s="63"/>
      <c r="UFX217" s="58"/>
      <c r="UFY217" s="63"/>
      <c r="UFZ217" s="58"/>
      <c r="UGA217" s="63"/>
      <c r="UGB217" s="58"/>
      <c r="UGC217" s="63"/>
      <c r="UGD217" s="58"/>
      <c r="UGE217" s="63"/>
      <c r="UGF217" s="58"/>
      <c r="UGG217" s="63"/>
      <c r="UGH217" s="58"/>
      <c r="UGI217" s="63"/>
      <c r="UGJ217" s="58"/>
      <c r="UGK217" s="63"/>
      <c r="UGL217" s="58"/>
      <c r="UGM217" s="63"/>
      <c r="UGN217" s="58"/>
      <c r="UGO217" s="63"/>
      <c r="UGP217" s="58"/>
      <c r="UGQ217" s="63"/>
      <c r="UGR217" s="58"/>
      <c r="UGS217" s="63"/>
      <c r="UGT217" s="58"/>
      <c r="UGU217" s="63"/>
      <c r="UGV217" s="58"/>
      <c r="UGW217" s="63"/>
      <c r="UGX217" s="58"/>
      <c r="UGY217" s="63"/>
      <c r="UGZ217" s="58"/>
      <c r="UHA217" s="63"/>
      <c r="UHB217" s="58"/>
      <c r="UHC217" s="63"/>
      <c r="UHD217" s="58"/>
      <c r="UHE217" s="63"/>
      <c r="UHF217" s="58"/>
      <c r="UHG217" s="63"/>
      <c r="UHH217" s="58"/>
      <c r="UHI217" s="63"/>
      <c r="UHJ217" s="58"/>
      <c r="UHK217" s="63"/>
      <c r="UHL217" s="58"/>
      <c r="UHM217" s="63"/>
      <c r="UHN217" s="58"/>
      <c r="UHO217" s="63"/>
      <c r="UHP217" s="58"/>
      <c r="UHQ217" s="63"/>
      <c r="UHR217" s="58"/>
      <c r="UHS217" s="63"/>
      <c r="UHT217" s="58"/>
      <c r="UHU217" s="63"/>
      <c r="UHV217" s="58"/>
      <c r="UHW217" s="63"/>
      <c r="UHX217" s="58"/>
      <c r="UHY217" s="63"/>
      <c r="UHZ217" s="58"/>
      <c r="UIA217" s="63"/>
      <c r="UIB217" s="58"/>
      <c r="UIC217" s="63"/>
      <c r="UID217" s="58"/>
      <c r="UIE217" s="63"/>
      <c r="UIF217" s="58"/>
      <c r="UIG217" s="63"/>
      <c r="UIH217" s="58"/>
      <c r="UII217" s="63"/>
      <c r="UIJ217" s="58"/>
      <c r="UIK217" s="63"/>
      <c r="UIL217" s="58"/>
      <c r="UIM217" s="63"/>
      <c r="UIN217" s="58"/>
      <c r="UIO217" s="63"/>
      <c r="UIP217" s="58"/>
      <c r="UIQ217" s="63"/>
      <c r="UIR217" s="58"/>
      <c r="UIS217" s="63"/>
      <c r="UIT217" s="58"/>
      <c r="UIU217" s="63"/>
      <c r="UIV217" s="58"/>
      <c r="UIW217" s="63"/>
      <c r="UIX217" s="58"/>
      <c r="UIY217" s="63"/>
      <c r="UIZ217" s="58"/>
      <c r="UJA217" s="63"/>
      <c r="UJB217" s="58"/>
      <c r="UJC217" s="63"/>
      <c r="UJD217" s="58"/>
      <c r="UJE217" s="63"/>
      <c r="UJF217" s="58"/>
      <c r="UJG217" s="63"/>
      <c r="UJH217" s="58"/>
      <c r="UJI217" s="63"/>
      <c r="UJJ217" s="58"/>
      <c r="UJK217" s="63"/>
      <c r="UJL217" s="58"/>
      <c r="UJM217" s="63"/>
      <c r="UJN217" s="58"/>
      <c r="UJO217" s="63"/>
      <c r="UJP217" s="58"/>
      <c r="UJQ217" s="63"/>
      <c r="UJR217" s="58"/>
      <c r="UJS217" s="63"/>
      <c r="UJT217" s="58"/>
      <c r="UJU217" s="63"/>
      <c r="UJV217" s="58"/>
      <c r="UJW217" s="63"/>
      <c r="UJX217" s="58"/>
      <c r="UJY217" s="63"/>
      <c r="UJZ217" s="58"/>
      <c r="UKA217" s="63"/>
      <c r="UKB217" s="58"/>
      <c r="UKC217" s="63"/>
      <c r="UKD217" s="58"/>
      <c r="UKE217" s="63"/>
      <c r="UKF217" s="58"/>
      <c r="UKG217" s="63"/>
      <c r="UKH217" s="58"/>
      <c r="UKI217" s="63"/>
      <c r="UKJ217" s="58"/>
      <c r="UKK217" s="63"/>
      <c r="UKL217" s="58"/>
      <c r="UKM217" s="63"/>
      <c r="UKN217" s="58"/>
      <c r="UKO217" s="63"/>
      <c r="UKP217" s="58"/>
      <c r="UKQ217" s="63"/>
      <c r="UKR217" s="58"/>
      <c r="UKS217" s="63"/>
      <c r="UKT217" s="58"/>
      <c r="UKU217" s="63"/>
      <c r="UKV217" s="58"/>
      <c r="UKW217" s="63"/>
      <c r="UKX217" s="58"/>
      <c r="UKY217" s="63"/>
      <c r="UKZ217" s="58"/>
      <c r="ULA217" s="63"/>
      <c r="ULB217" s="58"/>
      <c r="ULC217" s="63"/>
      <c r="ULD217" s="58"/>
      <c r="ULE217" s="63"/>
      <c r="ULF217" s="58"/>
      <c r="ULG217" s="63"/>
      <c r="ULH217" s="58"/>
      <c r="ULI217" s="63"/>
      <c r="ULJ217" s="58"/>
      <c r="ULK217" s="63"/>
      <c r="ULL217" s="58"/>
      <c r="ULM217" s="63"/>
      <c r="ULN217" s="58"/>
      <c r="ULO217" s="63"/>
      <c r="ULP217" s="58"/>
      <c r="ULQ217" s="63"/>
      <c r="ULR217" s="58"/>
      <c r="ULS217" s="63"/>
      <c r="ULT217" s="58"/>
      <c r="ULU217" s="63"/>
      <c r="ULV217" s="58"/>
      <c r="ULW217" s="63"/>
      <c r="ULX217" s="58"/>
      <c r="ULY217" s="63"/>
      <c r="ULZ217" s="58"/>
      <c r="UMA217" s="63"/>
      <c r="UMB217" s="58"/>
      <c r="UMC217" s="63"/>
      <c r="UMD217" s="58"/>
      <c r="UME217" s="63"/>
      <c r="UMF217" s="58"/>
      <c r="UMG217" s="63"/>
      <c r="UMH217" s="58"/>
      <c r="UMI217" s="63"/>
      <c r="UMJ217" s="58"/>
      <c r="UMK217" s="63"/>
      <c r="UML217" s="58"/>
      <c r="UMM217" s="63"/>
      <c r="UMN217" s="58"/>
      <c r="UMO217" s="63"/>
      <c r="UMP217" s="58"/>
      <c r="UMQ217" s="63"/>
      <c r="UMR217" s="58"/>
      <c r="UMS217" s="63"/>
      <c r="UMT217" s="58"/>
      <c r="UMU217" s="63"/>
      <c r="UMV217" s="58"/>
      <c r="UMW217" s="63"/>
      <c r="UMX217" s="58"/>
      <c r="UMY217" s="63"/>
      <c r="UMZ217" s="58"/>
      <c r="UNA217" s="63"/>
      <c r="UNB217" s="58"/>
      <c r="UNC217" s="63"/>
      <c r="UND217" s="58"/>
      <c r="UNE217" s="63"/>
      <c r="UNF217" s="58"/>
      <c r="UNG217" s="63"/>
      <c r="UNH217" s="58"/>
      <c r="UNI217" s="63"/>
      <c r="UNJ217" s="58"/>
      <c r="UNK217" s="63"/>
      <c r="UNL217" s="58"/>
      <c r="UNM217" s="63"/>
      <c r="UNN217" s="58"/>
      <c r="UNO217" s="63"/>
      <c r="UNP217" s="58"/>
      <c r="UNQ217" s="63"/>
      <c r="UNR217" s="58"/>
      <c r="UNS217" s="63"/>
      <c r="UNT217" s="58"/>
      <c r="UNU217" s="63"/>
      <c r="UNV217" s="58"/>
      <c r="UNW217" s="63"/>
      <c r="UNX217" s="58"/>
      <c r="UNY217" s="63"/>
      <c r="UNZ217" s="58"/>
      <c r="UOA217" s="63"/>
      <c r="UOB217" s="58"/>
      <c r="UOC217" s="63"/>
      <c r="UOD217" s="58"/>
      <c r="UOE217" s="63"/>
      <c r="UOF217" s="58"/>
      <c r="UOG217" s="63"/>
      <c r="UOH217" s="58"/>
      <c r="UOI217" s="63"/>
      <c r="UOJ217" s="58"/>
      <c r="UOK217" s="63"/>
      <c r="UOL217" s="58"/>
      <c r="UOM217" s="63"/>
      <c r="UON217" s="58"/>
      <c r="UOO217" s="63"/>
      <c r="UOP217" s="58"/>
      <c r="UOQ217" s="63"/>
      <c r="UOR217" s="58"/>
      <c r="UOS217" s="63"/>
      <c r="UOT217" s="58"/>
      <c r="UOU217" s="63"/>
      <c r="UOV217" s="58"/>
      <c r="UOW217" s="63"/>
      <c r="UOX217" s="58"/>
      <c r="UOY217" s="63"/>
      <c r="UOZ217" s="58"/>
      <c r="UPA217" s="63"/>
      <c r="UPB217" s="58"/>
      <c r="UPC217" s="63"/>
      <c r="UPD217" s="58"/>
      <c r="UPE217" s="63"/>
      <c r="UPF217" s="58"/>
      <c r="UPG217" s="63"/>
      <c r="UPH217" s="58"/>
      <c r="UPI217" s="63"/>
      <c r="UPJ217" s="58"/>
      <c r="UPK217" s="63"/>
      <c r="UPL217" s="58"/>
      <c r="UPM217" s="63"/>
      <c r="UPN217" s="58"/>
      <c r="UPO217" s="63"/>
      <c r="UPP217" s="58"/>
      <c r="UPQ217" s="63"/>
      <c r="UPR217" s="58"/>
      <c r="UPS217" s="63"/>
      <c r="UPT217" s="58"/>
      <c r="UPU217" s="63"/>
      <c r="UPV217" s="58"/>
      <c r="UPW217" s="63"/>
      <c r="UPX217" s="58"/>
      <c r="UPY217" s="63"/>
      <c r="UPZ217" s="58"/>
      <c r="UQA217" s="63"/>
      <c r="UQB217" s="58"/>
      <c r="UQC217" s="63"/>
      <c r="UQD217" s="58"/>
      <c r="UQE217" s="63"/>
      <c r="UQF217" s="58"/>
      <c r="UQG217" s="63"/>
      <c r="UQH217" s="58"/>
      <c r="UQI217" s="63"/>
      <c r="UQJ217" s="58"/>
      <c r="UQK217" s="63"/>
      <c r="UQL217" s="58"/>
      <c r="UQM217" s="63"/>
      <c r="UQN217" s="58"/>
      <c r="UQO217" s="63"/>
      <c r="UQP217" s="58"/>
      <c r="UQQ217" s="63"/>
      <c r="UQR217" s="58"/>
      <c r="UQS217" s="63"/>
      <c r="UQT217" s="58"/>
      <c r="UQU217" s="63"/>
      <c r="UQV217" s="58"/>
      <c r="UQW217" s="63"/>
      <c r="UQX217" s="58"/>
      <c r="UQY217" s="63"/>
      <c r="UQZ217" s="58"/>
      <c r="URA217" s="63"/>
      <c r="URB217" s="58"/>
      <c r="URC217" s="63"/>
      <c r="URD217" s="58"/>
      <c r="URE217" s="63"/>
      <c r="URF217" s="58"/>
      <c r="URG217" s="63"/>
      <c r="URH217" s="58"/>
      <c r="URI217" s="63"/>
      <c r="URJ217" s="58"/>
      <c r="URK217" s="63"/>
      <c r="URL217" s="58"/>
      <c r="URM217" s="63"/>
      <c r="URN217" s="58"/>
      <c r="URO217" s="63"/>
      <c r="URP217" s="58"/>
      <c r="URQ217" s="63"/>
      <c r="URR217" s="58"/>
      <c r="URS217" s="63"/>
      <c r="URT217" s="58"/>
      <c r="URU217" s="63"/>
      <c r="URV217" s="58"/>
      <c r="URW217" s="63"/>
      <c r="URX217" s="58"/>
      <c r="URY217" s="63"/>
      <c r="URZ217" s="58"/>
      <c r="USA217" s="63"/>
      <c r="USB217" s="58"/>
      <c r="USC217" s="63"/>
      <c r="USD217" s="58"/>
      <c r="USE217" s="63"/>
      <c r="USF217" s="58"/>
      <c r="USG217" s="63"/>
      <c r="USH217" s="58"/>
      <c r="USI217" s="63"/>
      <c r="USJ217" s="58"/>
      <c r="USK217" s="63"/>
      <c r="USL217" s="58"/>
      <c r="USM217" s="63"/>
      <c r="USN217" s="58"/>
      <c r="USO217" s="63"/>
      <c r="USP217" s="58"/>
      <c r="USQ217" s="63"/>
      <c r="USR217" s="58"/>
      <c r="USS217" s="63"/>
      <c r="UST217" s="58"/>
      <c r="USU217" s="63"/>
      <c r="USV217" s="58"/>
      <c r="USW217" s="63"/>
      <c r="USX217" s="58"/>
      <c r="USY217" s="63"/>
      <c r="USZ217" s="58"/>
      <c r="UTA217" s="63"/>
      <c r="UTB217" s="58"/>
      <c r="UTC217" s="63"/>
      <c r="UTD217" s="58"/>
      <c r="UTE217" s="63"/>
      <c r="UTF217" s="58"/>
      <c r="UTG217" s="63"/>
      <c r="UTH217" s="58"/>
      <c r="UTI217" s="63"/>
      <c r="UTJ217" s="58"/>
      <c r="UTK217" s="63"/>
      <c r="UTL217" s="58"/>
      <c r="UTM217" s="63"/>
      <c r="UTN217" s="58"/>
      <c r="UTO217" s="63"/>
      <c r="UTP217" s="58"/>
      <c r="UTQ217" s="63"/>
      <c r="UTR217" s="58"/>
      <c r="UTS217" s="63"/>
      <c r="UTT217" s="58"/>
      <c r="UTU217" s="63"/>
      <c r="UTV217" s="58"/>
      <c r="UTW217" s="63"/>
      <c r="UTX217" s="58"/>
      <c r="UTY217" s="63"/>
      <c r="UTZ217" s="58"/>
      <c r="UUA217" s="63"/>
      <c r="UUB217" s="58"/>
      <c r="UUC217" s="63"/>
      <c r="UUD217" s="58"/>
      <c r="UUE217" s="63"/>
      <c r="UUF217" s="58"/>
      <c r="UUG217" s="63"/>
      <c r="UUH217" s="58"/>
      <c r="UUI217" s="63"/>
      <c r="UUJ217" s="58"/>
      <c r="UUK217" s="63"/>
      <c r="UUL217" s="58"/>
      <c r="UUM217" s="63"/>
      <c r="UUN217" s="58"/>
      <c r="UUO217" s="63"/>
      <c r="UUP217" s="58"/>
      <c r="UUQ217" s="63"/>
      <c r="UUR217" s="58"/>
      <c r="UUS217" s="63"/>
      <c r="UUT217" s="58"/>
      <c r="UUU217" s="63"/>
      <c r="UUV217" s="58"/>
      <c r="UUW217" s="63"/>
      <c r="UUX217" s="58"/>
      <c r="UUY217" s="63"/>
      <c r="UUZ217" s="58"/>
      <c r="UVA217" s="63"/>
      <c r="UVB217" s="58"/>
      <c r="UVC217" s="63"/>
      <c r="UVD217" s="58"/>
      <c r="UVE217" s="63"/>
      <c r="UVF217" s="58"/>
      <c r="UVG217" s="63"/>
      <c r="UVH217" s="58"/>
      <c r="UVI217" s="63"/>
      <c r="UVJ217" s="58"/>
      <c r="UVK217" s="63"/>
      <c r="UVL217" s="58"/>
      <c r="UVM217" s="63"/>
      <c r="UVN217" s="58"/>
      <c r="UVO217" s="63"/>
      <c r="UVP217" s="58"/>
      <c r="UVQ217" s="63"/>
      <c r="UVR217" s="58"/>
      <c r="UVS217" s="63"/>
      <c r="UVT217" s="58"/>
      <c r="UVU217" s="63"/>
      <c r="UVV217" s="58"/>
      <c r="UVW217" s="63"/>
      <c r="UVX217" s="58"/>
      <c r="UVY217" s="63"/>
      <c r="UVZ217" s="58"/>
      <c r="UWA217" s="63"/>
      <c r="UWB217" s="58"/>
      <c r="UWC217" s="63"/>
      <c r="UWD217" s="58"/>
      <c r="UWE217" s="63"/>
      <c r="UWF217" s="58"/>
      <c r="UWG217" s="63"/>
      <c r="UWH217" s="58"/>
      <c r="UWI217" s="63"/>
      <c r="UWJ217" s="58"/>
      <c r="UWK217" s="63"/>
      <c r="UWL217" s="58"/>
      <c r="UWM217" s="63"/>
      <c r="UWN217" s="58"/>
      <c r="UWO217" s="63"/>
      <c r="UWP217" s="58"/>
      <c r="UWQ217" s="63"/>
      <c r="UWR217" s="58"/>
      <c r="UWS217" s="63"/>
      <c r="UWT217" s="58"/>
      <c r="UWU217" s="63"/>
      <c r="UWV217" s="58"/>
      <c r="UWW217" s="63"/>
      <c r="UWX217" s="58"/>
      <c r="UWY217" s="63"/>
      <c r="UWZ217" s="58"/>
      <c r="UXA217" s="63"/>
      <c r="UXB217" s="58"/>
      <c r="UXC217" s="63"/>
      <c r="UXD217" s="58"/>
      <c r="UXE217" s="63"/>
      <c r="UXF217" s="58"/>
      <c r="UXG217" s="63"/>
      <c r="UXH217" s="58"/>
      <c r="UXI217" s="63"/>
      <c r="UXJ217" s="58"/>
      <c r="UXK217" s="63"/>
      <c r="UXL217" s="58"/>
      <c r="UXM217" s="63"/>
      <c r="UXN217" s="58"/>
      <c r="UXO217" s="63"/>
      <c r="UXP217" s="58"/>
      <c r="UXQ217" s="63"/>
      <c r="UXR217" s="58"/>
      <c r="UXS217" s="63"/>
      <c r="UXT217" s="58"/>
      <c r="UXU217" s="63"/>
      <c r="UXV217" s="58"/>
      <c r="UXW217" s="63"/>
      <c r="UXX217" s="58"/>
      <c r="UXY217" s="63"/>
      <c r="UXZ217" s="58"/>
      <c r="UYA217" s="63"/>
      <c r="UYB217" s="58"/>
      <c r="UYC217" s="63"/>
      <c r="UYD217" s="58"/>
      <c r="UYE217" s="63"/>
      <c r="UYF217" s="58"/>
      <c r="UYG217" s="63"/>
      <c r="UYH217" s="58"/>
      <c r="UYI217" s="63"/>
      <c r="UYJ217" s="58"/>
      <c r="UYK217" s="63"/>
      <c r="UYL217" s="58"/>
      <c r="UYM217" s="63"/>
      <c r="UYN217" s="58"/>
      <c r="UYO217" s="63"/>
      <c r="UYP217" s="58"/>
      <c r="UYQ217" s="63"/>
      <c r="UYR217" s="58"/>
      <c r="UYS217" s="63"/>
      <c r="UYT217" s="58"/>
      <c r="UYU217" s="63"/>
      <c r="UYV217" s="58"/>
      <c r="UYW217" s="63"/>
      <c r="UYX217" s="58"/>
      <c r="UYY217" s="63"/>
      <c r="UYZ217" s="58"/>
      <c r="UZA217" s="63"/>
      <c r="UZB217" s="58"/>
      <c r="UZC217" s="63"/>
      <c r="UZD217" s="58"/>
      <c r="UZE217" s="63"/>
      <c r="UZF217" s="58"/>
      <c r="UZG217" s="63"/>
      <c r="UZH217" s="58"/>
      <c r="UZI217" s="63"/>
      <c r="UZJ217" s="58"/>
      <c r="UZK217" s="63"/>
      <c r="UZL217" s="58"/>
      <c r="UZM217" s="63"/>
      <c r="UZN217" s="58"/>
      <c r="UZO217" s="63"/>
      <c r="UZP217" s="58"/>
      <c r="UZQ217" s="63"/>
      <c r="UZR217" s="58"/>
      <c r="UZS217" s="63"/>
      <c r="UZT217" s="58"/>
      <c r="UZU217" s="63"/>
      <c r="UZV217" s="58"/>
      <c r="UZW217" s="63"/>
      <c r="UZX217" s="58"/>
      <c r="UZY217" s="63"/>
      <c r="UZZ217" s="58"/>
      <c r="VAA217" s="63"/>
      <c r="VAB217" s="58"/>
      <c r="VAC217" s="63"/>
      <c r="VAD217" s="58"/>
      <c r="VAE217" s="63"/>
      <c r="VAF217" s="58"/>
      <c r="VAG217" s="63"/>
      <c r="VAH217" s="58"/>
      <c r="VAI217" s="63"/>
      <c r="VAJ217" s="58"/>
      <c r="VAK217" s="63"/>
      <c r="VAL217" s="58"/>
      <c r="VAM217" s="63"/>
      <c r="VAN217" s="58"/>
      <c r="VAO217" s="63"/>
      <c r="VAP217" s="58"/>
      <c r="VAQ217" s="63"/>
      <c r="VAR217" s="58"/>
      <c r="VAS217" s="63"/>
      <c r="VAT217" s="58"/>
      <c r="VAU217" s="63"/>
      <c r="VAV217" s="58"/>
      <c r="VAW217" s="63"/>
      <c r="VAX217" s="58"/>
      <c r="VAY217" s="63"/>
      <c r="VAZ217" s="58"/>
      <c r="VBA217" s="63"/>
      <c r="VBB217" s="58"/>
      <c r="VBC217" s="63"/>
      <c r="VBD217" s="58"/>
      <c r="VBE217" s="63"/>
      <c r="VBF217" s="58"/>
      <c r="VBG217" s="63"/>
      <c r="VBH217" s="58"/>
      <c r="VBI217" s="63"/>
      <c r="VBJ217" s="58"/>
      <c r="VBK217" s="63"/>
      <c r="VBL217" s="58"/>
      <c r="VBM217" s="63"/>
      <c r="VBN217" s="58"/>
      <c r="VBO217" s="63"/>
      <c r="VBP217" s="58"/>
      <c r="VBQ217" s="63"/>
      <c r="VBR217" s="58"/>
      <c r="VBS217" s="63"/>
      <c r="VBT217" s="58"/>
      <c r="VBU217" s="63"/>
      <c r="VBV217" s="58"/>
      <c r="VBW217" s="63"/>
      <c r="VBX217" s="58"/>
      <c r="VBY217" s="63"/>
      <c r="VBZ217" s="58"/>
      <c r="VCA217" s="63"/>
      <c r="VCB217" s="58"/>
      <c r="VCC217" s="63"/>
      <c r="VCD217" s="58"/>
      <c r="VCE217" s="63"/>
      <c r="VCF217" s="58"/>
      <c r="VCG217" s="63"/>
      <c r="VCH217" s="58"/>
      <c r="VCI217" s="63"/>
      <c r="VCJ217" s="58"/>
      <c r="VCK217" s="63"/>
      <c r="VCL217" s="58"/>
      <c r="VCM217" s="63"/>
      <c r="VCN217" s="58"/>
      <c r="VCO217" s="63"/>
      <c r="VCP217" s="58"/>
      <c r="VCQ217" s="63"/>
      <c r="VCR217" s="58"/>
      <c r="VCS217" s="63"/>
      <c r="VCT217" s="58"/>
      <c r="VCU217" s="63"/>
      <c r="VCV217" s="58"/>
      <c r="VCW217" s="63"/>
      <c r="VCX217" s="58"/>
      <c r="VCY217" s="63"/>
      <c r="VCZ217" s="58"/>
      <c r="VDA217" s="63"/>
      <c r="VDB217" s="58"/>
      <c r="VDC217" s="63"/>
      <c r="VDD217" s="58"/>
      <c r="VDE217" s="63"/>
      <c r="VDF217" s="58"/>
      <c r="VDG217" s="63"/>
      <c r="VDH217" s="58"/>
      <c r="VDI217" s="63"/>
      <c r="VDJ217" s="58"/>
      <c r="VDK217" s="63"/>
      <c r="VDL217" s="58"/>
      <c r="VDM217" s="63"/>
      <c r="VDN217" s="58"/>
      <c r="VDO217" s="63"/>
      <c r="VDP217" s="58"/>
      <c r="VDQ217" s="63"/>
      <c r="VDR217" s="58"/>
      <c r="VDS217" s="63"/>
      <c r="VDT217" s="58"/>
      <c r="VDU217" s="63"/>
      <c r="VDV217" s="58"/>
      <c r="VDW217" s="63"/>
      <c r="VDX217" s="58"/>
      <c r="VDY217" s="63"/>
      <c r="VDZ217" s="58"/>
      <c r="VEA217" s="63"/>
      <c r="VEB217" s="58"/>
      <c r="VEC217" s="63"/>
      <c r="VED217" s="58"/>
      <c r="VEE217" s="63"/>
      <c r="VEF217" s="58"/>
      <c r="VEG217" s="63"/>
      <c r="VEH217" s="58"/>
      <c r="VEI217" s="63"/>
      <c r="VEJ217" s="58"/>
      <c r="VEK217" s="63"/>
      <c r="VEL217" s="58"/>
      <c r="VEM217" s="63"/>
      <c r="VEN217" s="58"/>
      <c r="VEO217" s="63"/>
      <c r="VEP217" s="58"/>
      <c r="VEQ217" s="63"/>
      <c r="VER217" s="58"/>
      <c r="VES217" s="63"/>
      <c r="VET217" s="58"/>
      <c r="VEU217" s="63"/>
      <c r="VEV217" s="58"/>
      <c r="VEW217" s="63"/>
      <c r="VEX217" s="58"/>
      <c r="VEY217" s="63"/>
      <c r="VEZ217" s="58"/>
      <c r="VFA217" s="63"/>
      <c r="VFB217" s="58"/>
      <c r="VFC217" s="63"/>
      <c r="VFD217" s="58"/>
      <c r="VFE217" s="63"/>
      <c r="VFF217" s="58"/>
      <c r="VFG217" s="63"/>
      <c r="VFH217" s="58"/>
      <c r="VFI217" s="63"/>
      <c r="VFJ217" s="58"/>
      <c r="VFK217" s="63"/>
      <c r="VFL217" s="58"/>
      <c r="VFM217" s="63"/>
      <c r="VFN217" s="58"/>
      <c r="VFO217" s="63"/>
      <c r="VFP217" s="58"/>
      <c r="VFQ217" s="63"/>
      <c r="VFR217" s="58"/>
      <c r="VFS217" s="63"/>
      <c r="VFT217" s="58"/>
      <c r="VFU217" s="63"/>
      <c r="VFV217" s="58"/>
      <c r="VFW217" s="63"/>
      <c r="VFX217" s="58"/>
      <c r="VFY217" s="63"/>
      <c r="VFZ217" s="58"/>
      <c r="VGA217" s="63"/>
      <c r="VGB217" s="58"/>
      <c r="VGC217" s="63"/>
      <c r="VGD217" s="58"/>
      <c r="VGE217" s="63"/>
      <c r="VGF217" s="58"/>
      <c r="VGG217" s="63"/>
      <c r="VGH217" s="58"/>
      <c r="VGI217" s="63"/>
      <c r="VGJ217" s="58"/>
      <c r="VGK217" s="63"/>
      <c r="VGL217" s="58"/>
      <c r="VGM217" s="63"/>
      <c r="VGN217" s="58"/>
      <c r="VGO217" s="63"/>
      <c r="VGP217" s="58"/>
      <c r="VGQ217" s="63"/>
      <c r="VGR217" s="58"/>
      <c r="VGS217" s="63"/>
      <c r="VGT217" s="58"/>
      <c r="VGU217" s="63"/>
      <c r="VGV217" s="58"/>
      <c r="VGW217" s="63"/>
      <c r="VGX217" s="58"/>
      <c r="VGY217" s="63"/>
      <c r="VGZ217" s="58"/>
      <c r="VHA217" s="63"/>
      <c r="VHB217" s="58"/>
      <c r="VHC217" s="63"/>
      <c r="VHD217" s="58"/>
      <c r="VHE217" s="63"/>
      <c r="VHF217" s="58"/>
      <c r="VHG217" s="63"/>
      <c r="VHH217" s="58"/>
      <c r="VHI217" s="63"/>
      <c r="VHJ217" s="58"/>
      <c r="VHK217" s="63"/>
      <c r="VHL217" s="58"/>
      <c r="VHM217" s="63"/>
      <c r="VHN217" s="58"/>
      <c r="VHO217" s="63"/>
      <c r="VHP217" s="58"/>
      <c r="VHQ217" s="63"/>
      <c r="VHR217" s="58"/>
      <c r="VHS217" s="63"/>
      <c r="VHT217" s="58"/>
      <c r="VHU217" s="63"/>
      <c r="VHV217" s="58"/>
      <c r="VHW217" s="63"/>
      <c r="VHX217" s="58"/>
      <c r="VHY217" s="63"/>
      <c r="VHZ217" s="58"/>
      <c r="VIA217" s="63"/>
      <c r="VIB217" s="58"/>
      <c r="VIC217" s="63"/>
      <c r="VID217" s="58"/>
      <c r="VIE217" s="63"/>
      <c r="VIF217" s="58"/>
      <c r="VIG217" s="63"/>
      <c r="VIH217" s="58"/>
      <c r="VII217" s="63"/>
      <c r="VIJ217" s="58"/>
      <c r="VIK217" s="63"/>
      <c r="VIL217" s="58"/>
      <c r="VIM217" s="63"/>
      <c r="VIN217" s="58"/>
      <c r="VIO217" s="63"/>
      <c r="VIP217" s="58"/>
      <c r="VIQ217" s="63"/>
      <c r="VIR217" s="58"/>
      <c r="VIS217" s="63"/>
      <c r="VIT217" s="58"/>
      <c r="VIU217" s="63"/>
      <c r="VIV217" s="58"/>
      <c r="VIW217" s="63"/>
      <c r="VIX217" s="58"/>
      <c r="VIY217" s="63"/>
      <c r="VIZ217" s="58"/>
      <c r="VJA217" s="63"/>
      <c r="VJB217" s="58"/>
      <c r="VJC217" s="63"/>
      <c r="VJD217" s="58"/>
      <c r="VJE217" s="63"/>
      <c r="VJF217" s="58"/>
      <c r="VJG217" s="63"/>
      <c r="VJH217" s="58"/>
      <c r="VJI217" s="63"/>
      <c r="VJJ217" s="58"/>
      <c r="VJK217" s="63"/>
      <c r="VJL217" s="58"/>
      <c r="VJM217" s="63"/>
      <c r="VJN217" s="58"/>
      <c r="VJO217" s="63"/>
      <c r="VJP217" s="58"/>
      <c r="VJQ217" s="63"/>
      <c r="VJR217" s="58"/>
      <c r="VJS217" s="63"/>
      <c r="VJT217" s="58"/>
      <c r="VJU217" s="63"/>
      <c r="VJV217" s="58"/>
      <c r="VJW217" s="63"/>
      <c r="VJX217" s="58"/>
      <c r="VJY217" s="63"/>
      <c r="VJZ217" s="58"/>
      <c r="VKA217" s="63"/>
      <c r="VKB217" s="58"/>
      <c r="VKC217" s="63"/>
      <c r="VKD217" s="58"/>
      <c r="VKE217" s="63"/>
      <c r="VKF217" s="58"/>
      <c r="VKG217" s="63"/>
      <c r="VKH217" s="58"/>
      <c r="VKI217" s="63"/>
      <c r="VKJ217" s="58"/>
      <c r="VKK217" s="63"/>
      <c r="VKL217" s="58"/>
      <c r="VKM217" s="63"/>
      <c r="VKN217" s="58"/>
      <c r="VKO217" s="63"/>
      <c r="VKP217" s="58"/>
      <c r="VKQ217" s="63"/>
      <c r="VKR217" s="58"/>
      <c r="VKS217" s="63"/>
      <c r="VKT217" s="58"/>
      <c r="VKU217" s="63"/>
      <c r="VKV217" s="58"/>
      <c r="VKW217" s="63"/>
      <c r="VKX217" s="58"/>
      <c r="VKY217" s="63"/>
      <c r="VKZ217" s="58"/>
      <c r="VLA217" s="63"/>
      <c r="VLB217" s="58"/>
      <c r="VLC217" s="63"/>
      <c r="VLD217" s="58"/>
      <c r="VLE217" s="63"/>
      <c r="VLF217" s="58"/>
      <c r="VLG217" s="63"/>
      <c r="VLH217" s="58"/>
      <c r="VLI217" s="63"/>
      <c r="VLJ217" s="58"/>
      <c r="VLK217" s="63"/>
      <c r="VLL217" s="58"/>
      <c r="VLM217" s="63"/>
      <c r="VLN217" s="58"/>
      <c r="VLO217" s="63"/>
      <c r="VLP217" s="58"/>
      <c r="VLQ217" s="63"/>
      <c r="VLR217" s="58"/>
      <c r="VLS217" s="63"/>
      <c r="VLT217" s="58"/>
      <c r="VLU217" s="63"/>
      <c r="VLV217" s="58"/>
      <c r="VLW217" s="63"/>
      <c r="VLX217" s="58"/>
      <c r="VLY217" s="63"/>
      <c r="VLZ217" s="58"/>
      <c r="VMA217" s="63"/>
      <c r="VMB217" s="58"/>
      <c r="VMC217" s="63"/>
      <c r="VMD217" s="58"/>
      <c r="VME217" s="63"/>
      <c r="VMF217" s="58"/>
      <c r="VMG217" s="63"/>
      <c r="VMH217" s="58"/>
      <c r="VMI217" s="63"/>
      <c r="VMJ217" s="58"/>
      <c r="VMK217" s="63"/>
      <c r="VML217" s="58"/>
      <c r="VMM217" s="63"/>
      <c r="VMN217" s="58"/>
      <c r="VMO217" s="63"/>
      <c r="VMP217" s="58"/>
      <c r="VMQ217" s="63"/>
      <c r="VMR217" s="58"/>
      <c r="VMS217" s="63"/>
      <c r="VMT217" s="58"/>
      <c r="VMU217" s="63"/>
      <c r="VMV217" s="58"/>
      <c r="VMW217" s="63"/>
      <c r="VMX217" s="58"/>
      <c r="VMY217" s="63"/>
      <c r="VMZ217" s="58"/>
      <c r="VNA217" s="63"/>
      <c r="VNB217" s="58"/>
      <c r="VNC217" s="63"/>
      <c r="VND217" s="58"/>
      <c r="VNE217" s="63"/>
      <c r="VNF217" s="58"/>
      <c r="VNG217" s="63"/>
      <c r="VNH217" s="58"/>
      <c r="VNI217" s="63"/>
      <c r="VNJ217" s="58"/>
      <c r="VNK217" s="63"/>
      <c r="VNL217" s="58"/>
      <c r="VNM217" s="63"/>
      <c r="VNN217" s="58"/>
      <c r="VNO217" s="63"/>
      <c r="VNP217" s="58"/>
      <c r="VNQ217" s="63"/>
      <c r="VNR217" s="58"/>
      <c r="VNS217" s="63"/>
      <c r="VNT217" s="58"/>
      <c r="VNU217" s="63"/>
      <c r="VNV217" s="58"/>
      <c r="VNW217" s="63"/>
      <c r="VNX217" s="58"/>
      <c r="VNY217" s="63"/>
      <c r="VNZ217" s="58"/>
      <c r="VOA217" s="63"/>
      <c r="VOB217" s="58"/>
      <c r="VOC217" s="63"/>
      <c r="VOD217" s="58"/>
      <c r="VOE217" s="63"/>
      <c r="VOF217" s="58"/>
      <c r="VOG217" s="63"/>
      <c r="VOH217" s="58"/>
      <c r="VOI217" s="63"/>
      <c r="VOJ217" s="58"/>
      <c r="VOK217" s="63"/>
      <c r="VOL217" s="58"/>
      <c r="VOM217" s="63"/>
      <c r="VON217" s="58"/>
      <c r="VOO217" s="63"/>
      <c r="VOP217" s="58"/>
      <c r="VOQ217" s="63"/>
      <c r="VOR217" s="58"/>
      <c r="VOS217" s="63"/>
      <c r="VOT217" s="58"/>
      <c r="VOU217" s="63"/>
      <c r="VOV217" s="58"/>
      <c r="VOW217" s="63"/>
      <c r="VOX217" s="58"/>
      <c r="VOY217" s="63"/>
      <c r="VOZ217" s="58"/>
      <c r="VPA217" s="63"/>
      <c r="VPB217" s="58"/>
      <c r="VPC217" s="63"/>
      <c r="VPD217" s="58"/>
      <c r="VPE217" s="63"/>
      <c r="VPF217" s="58"/>
      <c r="VPG217" s="63"/>
      <c r="VPH217" s="58"/>
      <c r="VPI217" s="63"/>
      <c r="VPJ217" s="58"/>
      <c r="VPK217" s="63"/>
      <c r="VPL217" s="58"/>
      <c r="VPM217" s="63"/>
      <c r="VPN217" s="58"/>
      <c r="VPO217" s="63"/>
      <c r="VPP217" s="58"/>
      <c r="VPQ217" s="63"/>
      <c r="VPR217" s="58"/>
      <c r="VPS217" s="63"/>
      <c r="VPT217" s="58"/>
      <c r="VPU217" s="63"/>
      <c r="VPV217" s="58"/>
      <c r="VPW217" s="63"/>
      <c r="VPX217" s="58"/>
      <c r="VPY217" s="63"/>
      <c r="VPZ217" s="58"/>
      <c r="VQA217" s="63"/>
      <c r="VQB217" s="58"/>
      <c r="VQC217" s="63"/>
      <c r="VQD217" s="58"/>
      <c r="VQE217" s="63"/>
      <c r="VQF217" s="58"/>
      <c r="VQG217" s="63"/>
      <c r="VQH217" s="58"/>
      <c r="VQI217" s="63"/>
      <c r="VQJ217" s="58"/>
      <c r="VQK217" s="63"/>
      <c r="VQL217" s="58"/>
      <c r="VQM217" s="63"/>
      <c r="VQN217" s="58"/>
      <c r="VQO217" s="63"/>
      <c r="VQP217" s="58"/>
      <c r="VQQ217" s="63"/>
      <c r="VQR217" s="58"/>
      <c r="VQS217" s="63"/>
      <c r="VQT217" s="58"/>
      <c r="VQU217" s="63"/>
      <c r="VQV217" s="58"/>
      <c r="VQW217" s="63"/>
      <c r="VQX217" s="58"/>
      <c r="VQY217" s="63"/>
      <c r="VQZ217" s="58"/>
      <c r="VRA217" s="63"/>
      <c r="VRB217" s="58"/>
      <c r="VRC217" s="63"/>
      <c r="VRD217" s="58"/>
      <c r="VRE217" s="63"/>
      <c r="VRF217" s="58"/>
      <c r="VRG217" s="63"/>
      <c r="VRH217" s="58"/>
      <c r="VRI217" s="63"/>
      <c r="VRJ217" s="58"/>
      <c r="VRK217" s="63"/>
      <c r="VRL217" s="58"/>
      <c r="VRM217" s="63"/>
      <c r="VRN217" s="58"/>
      <c r="VRO217" s="63"/>
      <c r="VRP217" s="58"/>
      <c r="VRQ217" s="63"/>
      <c r="VRR217" s="58"/>
      <c r="VRS217" s="63"/>
      <c r="VRT217" s="58"/>
      <c r="VRU217" s="63"/>
      <c r="VRV217" s="58"/>
      <c r="VRW217" s="63"/>
      <c r="VRX217" s="58"/>
      <c r="VRY217" s="63"/>
      <c r="VRZ217" s="58"/>
      <c r="VSA217" s="63"/>
      <c r="VSB217" s="58"/>
      <c r="VSC217" s="63"/>
      <c r="VSD217" s="58"/>
      <c r="VSE217" s="63"/>
      <c r="VSF217" s="58"/>
      <c r="VSG217" s="63"/>
      <c r="VSH217" s="58"/>
      <c r="VSI217" s="63"/>
      <c r="VSJ217" s="58"/>
      <c r="VSK217" s="63"/>
      <c r="VSL217" s="58"/>
      <c r="VSM217" s="63"/>
      <c r="VSN217" s="58"/>
      <c r="VSO217" s="63"/>
      <c r="VSP217" s="58"/>
      <c r="VSQ217" s="63"/>
      <c r="VSR217" s="58"/>
      <c r="VSS217" s="63"/>
      <c r="VST217" s="58"/>
      <c r="VSU217" s="63"/>
      <c r="VSV217" s="58"/>
      <c r="VSW217" s="63"/>
      <c r="VSX217" s="58"/>
      <c r="VSY217" s="63"/>
      <c r="VSZ217" s="58"/>
      <c r="VTA217" s="63"/>
      <c r="VTB217" s="58"/>
      <c r="VTC217" s="63"/>
      <c r="VTD217" s="58"/>
      <c r="VTE217" s="63"/>
      <c r="VTF217" s="58"/>
      <c r="VTG217" s="63"/>
      <c r="VTH217" s="58"/>
      <c r="VTI217" s="63"/>
      <c r="VTJ217" s="58"/>
      <c r="VTK217" s="63"/>
      <c r="VTL217" s="58"/>
      <c r="VTM217" s="63"/>
      <c r="VTN217" s="58"/>
      <c r="VTO217" s="63"/>
      <c r="VTP217" s="58"/>
      <c r="VTQ217" s="63"/>
      <c r="VTR217" s="58"/>
      <c r="VTS217" s="63"/>
      <c r="VTT217" s="58"/>
      <c r="VTU217" s="63"/>
      <c r="VTV217" s="58"/>
      <c r="VTW217" s="63"/>
      <c r="VTX217" s="58"/>
      <c r="VTY217" s="63"/>
      <c r="VTZ217" s="58"/>
      <c r="VUA217" s="63"/>
      <c r="VUB217" s="58"/>
      <c r="VUC217" s="63"/>
      <c r="VUD217" s="58"/>
      <c r="VUE217" s="63"/>
      <c r="VUF217" s="58"/>
      <c r="VUG217" s="63"/>
      <c r="VUH217" s="58"/>
      <c r="VUI217" s="63"/>
      <c r="VUJ217" s="58"/>
      <c r="VUK217" s="63"/>
      <c r="VUL217" s="58"/>
      <c r="VUM217" s="63"/>
      <c r="VUN217" s="58"/>
      <c r="VUO217" s="63"/>
      <c r="VUP217" s="58"/>
      <c r="VUQ217" s="63"/>
      <c r="VUR217" s="58"/>
      <c r="VUS217" s="63"/>
      <c r="VUT217" s="58"/>
      <c r="VUU217" s="63"/>
      <c r="VUV217" s="58"/>
      <c r="VUW217" s="63"/>
      <c r="VUX217" s="58"/>
      <c r="VUY217" s="63"/>
      <c r="VUZ217" s="58"/>
      <c r="VVA217" s="63"/>
      <c r="VVB217" s="58"/>
      <c r="VVC217" s="63"/>
      <c r="VVD217" s="58"/>
      <c r="VVE217" s="63"/>
      <c r="VVF217" s="58"/>
      <c r="VVG217" s="63"/>
      <c r="VVH217" s="58"/>
      <c r="VVI217" s="63"/>
      <c r="VVJ217" s="58"/>
      <c r="VVK217" s="63"/>
      <c r="VVL217" s="58"/>
      <c r="VVM217" s="63"/>
      <c r="VVN217" s="58"/>
      <c r="VVO217" s="63"/>
      <c r="VVP217" s="58"/>
      <c r="VVQ217" s="63"/>
      <c r="VVR217" s="58"/>
      <c r="VVS217" s="63"/>
      <c r="VVT217" s="58"/>
      <c r="VVU217" s="63"/>
      <c r="VVV217" s="58"/>
      <c r="VVW217" s="63"/>
      <c r="VVX217" s="58"/>
      <c r="VVY217" s="63"/>
      <c r="VVZ217" s="58"/>
      <c r="VWA217" s="63"/>
      <c r="VWB217" s="58"/>
      <c r="VWC217" s="63"/>
      <c r="VWD217" s="58"/>
      <c r="VWE217" s="63"/>
      <c r="VWF217" s="58"/>
      <c r="VWG217" s="63"/>
      <c r="VWH217" s="58"/>
      <c r="VWI217" s="63"/>
      <c r="VWJ217" s="58"/>
      <c r="VWK217" s="63"/>
      <c r="VWL217" s="58"/>
      <c r="VWM217" s="63"/>
      <c r="VWN217" s="58"/>
      <c r="VWO217" s="63"/>
      <c r="VWP217" s="58"/>
      <c r="VWQ217" s="63"/>
      <c r="VWR217" s="58"/>
      <c r="VWS217" s="63"/>
      <c r="VWT217" s="58"/>
      <c r="VWU217" s="63"/>
      <c r="VWV217" s="58"/>
      <c r="VWW217" s="63"/>
      <c r="VWX217" s="58"/>
      <c r="VWY217" s="63"/>
      <c r="VWZ217" s="58"/>
      <c r="VXA217" s="63"/>
      <c r="VXB217" s="58"/>
      <c r="VXC217" s="63"/>
      <c r="VXD217" s="58"/>
      <c r="VXE217" s="63"/>
      <c r="VXF217" s="58"/>
      <c r="VXG217" s="63"/>
      <c r="VXH217" s="58"/>
      <c r="VXI217" s="63"/>
      <c r="VXJ217" s="58"/>
      <c r="VXK217" s="63"/>
      <c r="VXL217" s="58"/>
      <c r="VXM217" s="63"/>
      <c r="VXN217" s="58"/>
      <c r="VXO217" s="63"/>
      <c r="VXP217" s="58"/>
      <c r="VXQ217" s="63"/>
      <c r="VXR217" s="58"/>
      <c r="VXS217" s="63"/>
      <c r="VXT217" s="58"/>
      <c r="VXU217" s="63"/>
      <c r="VXV217" s="58"/>
      <c r="VXW217" s="63"/>
      <c r="VXX217" s="58"/>
      <c r="VXY217" s="63"/>
      <c r="VXZ217" s="58"/>
      <c r="VYA217" s="63"/>
      <c r="VYB217" s="58"/>
      <c r="VYC217" s="63"/>
      <c r="VYD217" s="58"/>
      <c r="VYE217" s="63"/>
      <c r="VYF217" s="58"/>
      <c r="VYG217" s="63"/>
      <c r="VYH217" s="58"/>
      <c r="VYI217" s="63"/>
      <c r="VYJ217" s="58"/>
      <c r="VYK217" s="63"/>
      <c r="VYL217" s="58"/>
      <c r="VYM217" s="63"/>
      <c r="VYN217" s="58"/>
      <c r="VYO217" s="63"/>
      <c r="VYP217" s="58"/>
      <c r="VYQ217" s="63"/>
      <c r="VYR217" s="58"/>
      <c r="VYS217" s="63"/>
      <c r="VYT217" s="58"/>
      <c r="VYU217" s="63"/>
      <c r="VYV217" s="58"/>
      <c r="VYW217" s="63"/>
      <c r="VYX217" s="58"/>
      <c r="VYY217" s="63"/>
      <c r="VYZ217" s="58"/>
      <c r="VZA217" s="63"/>
      <c r="VZB217" s="58"/>
      <c r="VZC217" s="63"/>
      <c r="VZD217" s="58"/>
      <c r="VZE217" s="63"/>
      <c r="VZF217" s="58"/>
      <c r="VZG217" s="63"/>
      <c r="VZH217" s="58"/>
      <c r="VZI217" s="63"/>
      <c r="VZJ217" s="58"/>
      <c r="VZK217" s="63"/>
      <c r="VZL217" s="58"/>
      <c r="VZM217" s="63"/>
      <c r="VZN217" s="58"/>
      <c r="VZO217" s="63"/>
      <c r="VZP217" s="58"/>
      <c r="VZQ217" s="63"/>
      <c r="VZR217" s="58"/>
      <c r="VZS217" s="63"/>
      <c r="VZT217" s="58"/>
      <c r="VZU217" s="63"/>
      <c r="VZV217" s="58"/>
      <c r="VZW217" s="63"/>
      <c r="VZX217" s="58"/>
      <c r="VZY217" s="63"/>
      <c r="VZZ217" s="58"/>
      <c r="WAA217" s="63"/>
      <c r="WAB217" s="58"/>
      <c r="WAC217" s="63"/>
      <c r="WAD217" s="58"/>
      <c r="WAE217" s="63"/>
      <c r="WAF217" s="58"/>
      <c r="WAG217" s="63"/>
      <c r="WAH217" s="58"/>
      <c r="WAI217" s="63"/>
      <c r="WAJ217" s="58"/>
      <c r="WAK217" s="63"/>
      <c r="WAL217" s="58"/>
      <c r="WAM217" s="63"/>
      <c r="WAN217" s="58"/>
      <c r="WAO217" s="63"/>
      <c r="WAP217" s="58"/>
      <c r="WAQ217" s="63"/>
      <c r="WAR217" s="58"/>
      <c r="WAS217" s="63"/>
      <c r="WAT217" s="58"/>
      <c r="WAU217" s="63"/>
      <c r="WAV217" s="58"/>
      <c r="WAW217" s="63"/>
      <c r="WAX217" s="58"/>
      <c r="WAY217" s="63"/>
      <c r="WAZ217" s="58"/>
      <c r="WBA217" s="63"/>
      <c r="WBB217" s="58"/>
      <c r="WBC217" s="63"/>
      <c r="WBD217" s="58"/>
      <c r="WBE217" s="63"/>
      <c r="WBF217" s="58"/>
      <c r="WBG217" s="63"/>
      <c r="WBH217" s="58"/>
      <c r="WBI217" s="63"/>
      <c r="WBJ217" s="58"/>
      <c r="WBK217" s="63"/>
      <c r="WBL217" s="58"/>
      <c r="WBM217" s="63"/>
      <c r="WBN217" s="58"/>
      <c r="WBO217" s="63"/>
      <c r="WBP217" s="58"/>
      <c r="WBQ217" s="63"/>
      <c r="WBR217" s="58"/>
      <c r="WBS217" s="63"/>
      <c r="WBT217" s="58"/>
      <c r="WBU217" s="63"/>
      <c r="WBV217" s="58"/>
      <c r="WBW217" s="63"/>
      <c r="WBX217" s="58"/>
      <c r="WBY217" s="63"/>
      <c r="WBZ217" s="58"/>
      <c r="WCA217" s="63"/>
      <c r="WCB217" s="58"/>
      <c r="WCC217" s="63"/>
      <c r="WCD217" s="58"/>
      <c r="WCE217" s="63"/>
      <c r="WCF217" s="58"/>
      <c r="WCG217" s="63"/>
      <c r="WCH217" s="58"/>
      <c r="WCI217" s="63"/>
      <c r="WCJ217" s="58"/>
      <c r="WCK217" s="63"/>
      <c r="WCL217" s="58"/>
      <c r="WCM217" s="63"/>
      <c r="WCN217" s="58"/>
      <c r="WCO217" s="63"/>
      <c r="WCP217" s="58"/>
      <c r="WCQ217" s="63"/>
      <c r="WCR217" s="58"/>
      <c r="WCS217" s="63"/>
      <c r="WCT217" s="58"/>
      <c r="WCU217" s="63"/>
      <c r="WCV217" s="58"/>
      <c r="WCW217" s="63"/>
      <c r="WCX217" s="58"/>
      <c r="WCY217" s="63"/>
      <c r="WCZ217" s="58"/>
      <c r="WDA217" s="63"/>
      <c r="WDB217" s="58"/>
      <c r="WDC217" s="63"/>
      <c r="WDD217" s="58"/>
      <c r="WDE217" s="63"/>
      <c r="WDF217" s="58"/>
      <c r="WDG217" s="63"/>
      <c r="WDH217" s="58"/>
      <c r="WDI217" s="63"/>
      <c r="WDJ217" s="58"/>
      <c r="WDK217" s="63"/>
      <c r="WDL217" s="58"/>
      <c r="WDM217" s="63"/>
      <c r="WDN217" s="58"/>
      <c r="WDO217" s="63"/>
      <c r="WDP217" s="58"/>
      <c r="WDQ217" s="63"/>
      <c r="WDR217" s="58"/>
      <c r="WDS217" s="63"/>
      <c r="WDT217" s="58"/>
      <c r="WDU217" s="63"/>
      <c r="WDV217" s="58"/>
      <c r="WDW217" s="63"/>
      <c r="WDX217" s="58"/>
      <c r="WDY217" s="63"/>
      <c r="WDZ217" s="58"/>
      <c r="WEA217" s="63"/>
      <c r="WEB217" s="58"/>
      <c r="WEC217" s="63"/>
      <c r="WED217" s="58"/>
      <c r="WEE217" s="63"/>
      <c r="WEF217" s="58"/>
      <c r="WEG217" s="63"/>
      <c r="WEH217" s="58"/>
      <c r="WEI217" s="63"/>
      <c r="WEJ217" s="58"/>
      <c r="WEK217" s="63"/>
      <c r="WEL217" s="58"/>
      <c r="WEM217" s="63"/>
      <c r="WEN217" s="58"/>
      <c r="WEO217" s="63"/>
      <c r="WEP217" s="58"/>
      <c r="WEQ217" s="63"/>
      <c r="WER217" s="58"/>
      <c r="WES217" s="63"/>
      <c r="WET217" s="58"/>
      <c r="WEU217" s="63"/>
      <c r="WEV217" s="58"/>
      <c r="WEW217" s="63"/>
      <c r="WEX217" s="58"/>
      <c r="WEY217" s="63"/>
      <c r="WEZ217" s="58"/>
      <c r="WFA217" s="63"/>
      <c r="WFB217" s="58"/>
      <c r="WFC217" s="63"/>
      <c r="WFD217" s="58"/>
      <c r="WFE217" s="63"/>
      <c r="WFF217" s="58"/>
      <c r="WFG217" s="63"/>
      <c r="WFH217" s="58"/>
      <c r="WFI217" s="63"/>
      <c r="WFJ217" s="58"/>
      <c r="WFK217" s="63"/>
      <c r="WFL217" s="58"/>
      <c r="WFM217" s="63"/>
      <c r="WFN217" s="58"/>
      <c r="WFO217" s="63"/>
      <c r="WFP217" s="58"/>
      <c r="WFQ217" s="63"/>
      <c r="WFR217" s="58"/>
      <c r="WFS217" s="63"/>
      <c r="WFT217" s="58"/>
      <c r="WFU217" s="63"/>
      <c r="WFV217" s="58"/>
      <c r="WFW217" s="63"/>
      <c r="WFX217" s="58"/>
      <c r="WFY217" s="63"/>
      <c r="WFZ217" s="58"/>
      <c r="WGA217" s="63"/>
      <c r="WGB217" s="58"/>
      <c r="WGC217" s="63"/>
      <c r="WGD217" s="58"/>
      <c r="WGE217" s="63"/>
      <c r="WGF217" s="58"/>
      <c r="WGG217" s="63"/>
      <c r="WGH217" s="58"/>
      <c r="WGI217" s="63"/>
      <c r="WGJ217" s="58"/>
      <c r="WGK217" s="63"/>
      <c r="WGL217" s="58"/>
      <c r="WGM217" s="63"/>
      <c r="WGN217" s="58"/>
      <c r="WGO217" s="63"/>
      <c r="WGP217" s="58"/>
      <c r="WGQ217" s="63"/>
      <c r="WGR217" s="58"/>
      <c r="WGS217" s="63"/>
      <c r="WGT217" s="58"/>
      <c r="WGU217" s="63"/>
      <c r="WGV217" s="58"/>
      <c r="WGW217" s="63"/>
      <c r="WGX217" s="58"/>
      <c r="WGY217" s="63"/>
      <c r="WGZ217" s="58"/>
      <c r="WHA217" s="63"/>
      <c r="WHB217" s="58"/>
      <c r="WHC217" s="63"/>
      <c r="WHD217" s="58"/>
      <c r="WHE217" s="63"/>
      <c r="WHF217" s="58"/>
      <c r="WHG217" s="63"/>
      <c r="WHH217" s="58"/>
      <c r="WHI217" s="63"/>
      <c r="WHJ217" s="58"/>
      <c r="WHK217" s="63"/>
      <c r="WHL217" s="58"/>
      <c r="WHM217" s="63"/>
      <c r="WHN217" s="58"/>
      <c r="WHO217" s="63"/>
      <c r="WHP217" s="58"/>
      <c r="WHQ217" s="63"/>
      <c r="WHR217" s="58"/>
      <c r="WHS217" s="63"/>
      <c r="WHT217" s="58"/>
      <c r="WHU217" s="63"/>
      <c r="WHV217" s="58"/>
      <c r="WHW217" s="63"/>
      <c r="WHX217" s="58"/>
      <c r="WHY217" s="63"/>
      <c r="WHZ217" s="58"/>
      <c r="WIA217" s="63"/>
      <c r="WIB217" s="58"/>
      <c r="WIC217" s="63"/>
      <c r="WID217" s="58"/>
      <c r="WIE217" s="63"/>
      <c r="WIF217" s="58"/>
      <c r="WIG217" s="63"/>
      <c r="WIH217" s="58"/>
      <c r="WII217" s="63"/>
      <c r="WIJ217" s="58"/>
      <c r="WIK217" s="63"/>
      <c r="WIL217" s="58"/>
      <c r="WIM217" s="63"/>
      <c r="WIN217" s="58"/>
      <c r="WIO217" s="63"/>
      <c r="WIP217" s="58"/>
      <c r="WIQ217" s="63"/>
      <c r="WIR217" s="58"/>
      <c r="WIS217" s="63"/>
      <c r="WIT217" s="58"/>
      <c r="WIU217" s="63"/>
      <c r="WIV217" s="58"/>
      <c r="WIW217" s="63"/>
      <c r="WIX217" s="58"/>
      <c r="WIY217" s="63"/>
      <c r="WIZ217" s="58"/>
      <c r="WJA217" s="63"/>
      <c r="WJB217" s="58"/>
      <c r="WJC217" s="63"/>
      <c r="WJD217" s="58"/>
      <c r="WJE217" s="63"/>
      <c r="WJF217" s="58"/>
      <c r="WJG217" s="63"/>
      <c r="WJH217" s="58"/>
      <c r="WJI217" s="63"/>
      <c r="WJJ217" s="58"/>
      <c r="WJK217" s="63"/>
      <c r="WJL217" s="58"/>
      <c r="WJM217" s="63"/>
      <c r="WJN217" s="58"/>
      <c r="WJO217" s="63"/>
      <c r="WJP217" s="58"/>
      <c r="WJQ217" s="63"/>
      <c r="WJR217" s="58"/>
      <c r="WJS217" s="63"/>
      <c r="WJT217" s="58"/>
      <c r="WJU217" s="63"/>
      <c r="WJV217" s="58"/>
      <c r="WJW217" s="63"/>
      <c r="WJX217" s="58"/>
      <c r="WJY217" s="63"/>
      <c r="WJZ217" s="58"/>
      <c r="WKA217" s="63"/>
      <c r="WKB217" s="58"/>
      <c r="WKC217" s="63"/>
      <c r="WKD217" s="58"/>
      <c r="WKE217" s="63"/>
      <c r="WKF217" s="58"/>
      <c r="WKG217" s="63"/>
      <c r="WKH217" s="58"/>
      <c r="WKI217" s="63"/>
      <c r="WKJ217" s="58"/>
      <c r="WKK217" s="63"/>
      <c r="WKL217" s="58"/>
      <c r="WKM217" s="63"/>
      <c r="WKN217" s="58"/>
      <c r="WKO217" s="63"/>
      <c r="WKP217" s="58"/>
      <c r="WKQ217" s="63"/>
      <c r="WKR217" s="58"/>
      <c r="WKS217" s="63"/>
      <c r="WKT217" s="58"/>
      <c r="WKU217" s="63"/>
      <c r="WKV217" s="58"/>
      <c r="WKW217" s="63"/>
      <c r="WKX217" s="58"/>
      <c r="WKY217" s="63"/>
      <c r="WKZ217" s="58"/>
      <c r="WLA217" s="63"/>
      <c r="WLB217" s="58"/>
      <c r="WLC217" s="63"/>
      <c r="WLD217" s="58"/>
      <c r="WLE217" s="63"/>
      <c r="WLF217" s="58"/>
      <c r="WLG217" s="63"/>
      <c r="WLH217" s="58"/>
      <c r="WLI217" s="63"/>
      <c r="WLJ217" s="58"/>
      <c r="WLK217" s="63"/>
      <c r="WLL217" s="58"/>
      <c r="WLM217" s="63"/>
      <c r="WLN217" s="58"/>
      <c r="WLO217" s="63"/>
      <c r="WLP217" s="58"/>
      <c r="WLQ217" s="63"/>
      <c r="WLR217" s="58"/>
      <c r="WLS217" s="63"/>
      <c r="WLT217" s="58"/>
      <c r="WLU217" s="63"/>
      <c r="WLV217" s="58"/>
      <c r="WLW217" s="63"/>
      <c r="WLX217" s="58"/>
      <c r="WLY217" s="63"/>
      <c r="WLZ217" s="58"/>
      <c r="WMA217" s="63"/>
      <c r="WMB217" s="58"/>
      <c r="WMC217" s="63"/>
      <c r="WMD217" s="58"/>
      <c r="WME217" s="63"/>
      <c r="WMF217" s="58"/>
      <c r="WMG217" s="63"/>
      <c r="WMH217" s="58"/>
      <c r="WMI217" s="63"/>
      <c r="WMJ217" s="58"/>
      <c r="WMK217" s="63"/>
      <c r="WML217" s="58"/>
      <c r="WMM217" s="63"/>
      <c r="WMN217" s="58"/>
      <c r="WMO217" s="63"/>
      <c r="WMP217" s="58"/>
      <c r="WMQ217" s="63"/>
      <c r="WMR217" s="58"/>
      <c r="WMS217" s="63"/>
      <c r="WMT217" s="58"/>
      <c r="WMU217" s="63"/>
      <c r="WMV217" s="58"/>
      <c r="WMW217" s="63"/>
      <c r="WMX217" s="58"/>
      <c r="WMY217" s="63"/>
      <c r="WMZ217" s="58"/>
      <c r="WNA217" s="63"/>
      <c r="WNB217" s="58"/>
      <c r="WNC217" s="63"/>
      <c r="WND217" s="58"/>
      <c r="WNE217" s="63"/>
      <c r="WNF217" s="58"/>
      <c r="WNG217" s="63"/>
      <c r="WNH217" s="58"/>
      <c r="WNI217" s="63"/>
      <c r="WNJ217" s="58"/>
      <c r="WNK217" s="63"/>
      <c r="WNL217" s="58"/>
      <c r="WNM217" s="63"/>
      <c r="WNN217" s="58"/>
      <c r="WNO217" s="63"/>
      <c r="WNP217" s="58"/>
      <c r="WNQ217" s="63"/>
      <c r="WNR217" s="58"/>
      <c r="WNS217" s="63"/>
      <c r="WNT217" s="58"/>
      <c r="WNU217" s="63"/>
      <c r="WNV217" s="58"/>
      <c r="WNW217" s="63"/>
      <c r="WNX217" s="58"/>
      <c r="WNY217" s="63"/>
      <c r="WNZ217" s="58"/>
      <c r="WOA217" s="63"/>
      <c r="WOB217" s="58"/>
      <c r="WOC217" s="63"/>
      <c r="WOD217" s="58"/>
      <c r="WOE217" s="63"/>
      <c r="WOF217" s="58"/>
      <c r="WOG217" s="63"/>
      <c r="WOH217" s="58"/>
      <c r="WOI217" s="63"/>
      <c r="WOJ217" s="58"/>
      <c r="WOK217" s="63"/>
      <c r="WOL217" s="58"/>
      <c r="WOM217" s="63"/>
      <c r="WON217" s="58"/>
      <c r="WOO217" s="63"/>
      <c r="WOP217" s="58"/>
      <c r="WOQ217" s="63"/>
      <c r="WOR217" s="58"/>
      <c r="WOS217" s="63"/>
      <c r="WOT217" s="58"/>
      <c r="WOU217" s="63"/>
      <c r="WOV217" s="58"/>
      <c r="WOW217" s="63"/>
      <c r="WOX217" s="58"/>
      <c r="WOY217" s="63"/>
      <c r="WOZ217" s="58"/>
      <c r="WPA217" s="63"/>
      <c r="WPB217" s="58"/>
      <c r="WPC217" s="63"/>
      <c r="WPD217" s="58"/>
      <c r="WPE217" s="63"/>
      <c r="WPF217" s="58"/>
      <c r="WPG217" s="63"/>
      <c r="WPH217" s="58"/>
      <c r="WPI217" s="63"/>
      <c r="WPJ217" s="58"/>
      <c r="WPK217" s="63"/>
      <c r="WPL217" s="58"/>
      <c r="WPM217" s="63"/>
      <c r="WPN217" s="58"/>
      <c r="WPO217" s="63"/>
      <c r="WPP217" s="58"/>
      <c r="WPQ217" s="63"/>
      <c r="WPR217" s="58"/>
      <c r="WPS217" s="63"/>
      <c r="WPT217" s="58"/>
      <c r="WPU217" s="63"/>
      <c r="WPV217" s="58"/>
      <c r="WPW217" s="63"/>
      <c r="WPX217" s="58"/>
      <c r="WPY217" s="63"/>
      <c r="WPZ217" s="58"/>
      <c r="WQA217" s="63"/>
      <c r="WQB217" s="58"/>
      <c r="WQC217" s="63"/>
      <c r="WQD217" s="58"/>
      <c r="WQE217" s="63"/>
      <c r="WQF217" s="58"/>
      <c r="WQG217" s="63"/>
      <c r="WQH217" s="58"/>
      <c r="WQI217" s="63"/>
      <c r="WQJ217" s="58"/>
      <c r="WQK217" s="63"/>
      <c r="WQL217" s="58"/>
      <c r="WQM217" s="63"/>
      <c r="WQN217" s="58"/>
      <c r="WQO217" s="63"/>
      <c r="WQP217" s="58"/>
      <c r="WQQ217" s="63"/>
      <c r="WQR217" s="58"/>
      <c r="WQS217" s="63"/>
      <c r="WQT217" s="58"/>
      <c r="WQU217" s="63"/>
      <c r="WQV217" s="58"/>
      <c r="WQW217" s="63"/>
      <c r="WQX217" s="58"/>
      <c r="WQY217" s="63"/>
      <c r="WQZ217" s="58"/>
      <c r="WRA217" s="63"/>
      <c r="WRB217" s="58"/>
      <c r="WRC217" s="63"/>
      <c r="WRD217" s="58"/>
      <c r="WRE217" s="63"/>
      <c r="WRF217" s="58"/>
      <c r="WRG217" s="63"/>
      <c r="WRH217" s="58"/>
      <c r="WRI217" s="63"/>
      <c r="WRJ217" s="58"/>
      <c r="WRK217" s="63"/>
      <c r="WRL217" s="58"/>
      <c r="WRM217" s="63"/>
      <c r="WRN217" s="58"/>
      <c r="WRO217" s="63"/>
      <c r="WRP217" s="58"/>
      <c r="WRQ217" s="63"/>
      <c r="WRR217" s="58"/>
      <c r="WRS217" s="63"/>
      <c r="WRT217" s="58"/>
      <c r="WRU217" s="63"/>
      <c r="WRV217" s="58"/>
      <c r="WRW217" s="63"/>
      <c r="WRX217" s="58"/>
      <c r="WRY217" s="63"/>
      <c r="WRZ217" s="58"/>
      <c r="WSA217" s="63"/>
      <c r="WSB217" s="58"/>
      <c r="WSC217" s="63"/>
      <c r="WSD217" s="58"/>
      <c r="WSE217" s="63"/>
      <c r="WSF217" s="58"/>
      <c r="WSG217" s="63"/>
      <c r="WSH217" s="58"/>
      <c r="WSI217" s="63"/>
      <c r="WSJ217" s="58"/>
      <c r="WSK217" s="63"/>
      <c r="WSL217" s="58"/>
      <c r="WSM217" s="63"/>
      <c r="WSN217" s="58"/>
      <c r="WSO217" s="63"/>
      <c r="WSP217" s="58"/>
      <c r="WSQ217" s="63"/>
      <c r="WSR217" s="58"/>
      <c r="WSS217" s="63"/>
      <c r="WST217" s="58"/>
      <c r="WSU217" s="63"/>
      <c r="WSV217" s="58"/>
      <c r="WSW217" s="63"/>
      <c r="WSX217" s="58"/>
      <c r="WSY217" s="63"/>
      <c r="WSZ217" s="58"/>
      <c r="WTA217" s="63"/>
      <c r="WTB217" s="58"/>
      <c r="WTC217" s="63"/>
      <c r="WTD217" s="58"/>
      <c r="WTE217" s="63"/>
      <c r="WTF217" s="58"/>
      <c r="WTG217" s="63"/>
      <c r="WTH217" s="58"/>
      <c r="WTI217" s="63"/>
      <c r="WTJ217" s="58"/>
      <c r="WTK217" s="63"/>
      <c r="WTL217" s="58"/>
      <c r="WTM217" s="63"/>
      <c r="WTN217" s="58"/>
      <c r="WTO217" s="63"/>
      <c r="WTP217" s="58"/>
      <c r="WTQ217" s="63"/>
      <c r="WTR217" s="58"/>
      <c r="WTS217" s="63"/>
      <c r="WTT217" s="58"/>
      <c r="WTU217" s="63"/>
      <c r="WTV217" s="58"/>
      <c r="WTW217" s="63"/>
      <c r="WTX217" s="58"/>
      <c r="WTY217" s="63"/>
      <c r="WTZ217" s="58"/>
      <c r="WUA217" s="63"/>
      <c r="WUB217" s="58"/>
      <c r="WUC217" s="63"/>
      <c r="WUD217" s="58"/>
      <c r="WUE217" s="63"/>
      <c r="WUF217" s="58"/>
      <c r="WUG217" s="63"/>
      <c r="WUH217" s="58"/>
      <c r="WUI217" s="63"/>
      <c r="WUJ217" s="58"/>
      <c r="WUK217" s="63"/>
      <c r="WUL217" s="58"/>
      <c r="WUM217" s="63"/>
      <c r="WUN217" s="58"/>
      <c r="WUO217" s="63"/>
      <c r="WUP217" s="58"/>
      <c r="WUQ217" s="63"/>
      <c r="WUR217" s="58"/>
      <c r="WUS217" s="63"/>
      <c r="WUT217" s="58"/>
      <c r="WUU217" s="63"/>
      <c r="WUV217" s="58"/>
      <c r="WUW217" s="63"/>
      <c r="WUX217" s="58"/>
      <c r="WUY217" s="63"/>
      <c r="WUZ217" s="58"/>
      <c r="WVA217" s="63"/>
      <c r="WVB217" s="58"/>
      <c r="WVC217" s="63"/>
      <c r="WVD217" s="58"/>
      <c r="WVE217" s="63"/>
      <c r="WVF217" s="58"/>
      <c r="WVG217" s="63"/>
      <c r="WVH217" s="58"/>
      <c r="WVI217" s="63"/>
      <c r="WVJ217" s="58"/>
      <c r="WVK217" s="63"/>
      <c r="WVL217" s="58"/>
      <c r="WVM217" s="63"/>
      <c r="WVN217" s="58"/>
      <c r="WVO217" s="63"/>
      <c r="WVP217" s="58"/>
      <c r="WVQ217" s="63"/>
      <c r="WVR217" s="58"/>
      <c r="WVS217" s="63"/>
      <c r="WVT217" s="58"/>
      <c r="WVU217" s="63"/>
      <c r="WVV217" s="58"/>
      <c r="WVW217" s="63"/>
      <c r="WVX217" s="58"/>
      <c r="WVY217" s="63"/>
      <c r="WVZ217" s="58"/>
      <c r="WWA217" s="63"/>
      <c r="WWB217" s="58"/>
      <c r="WWC217" s="63"/>
      <c r="WWD217" s="58"/>
      <c r="WWE217" s="63"/>
      <c r="WWF217" s="58"/>
      <c r="WWG217" s="63"/>
      <c r="WWH217" s="58"/>
      <c r="WWI217" s="63"/>
      <c r="WWJ217" s="58"/>
      <c r="WWK217" s="63"/>
      <c r="WWL217" s="58"/>
      <c r="WWM217" s="63"/>
      <c r="WWN217" s="58"/>
      <c r="WWO217" s="63"/>
      <c r="WWP217" s="58"/>
      <c r="WWQ217" s="63"/>
      <c r="WWR217" s="58"/>
      <c r="WWS217" s="63"/>
      <c r="WWT217" s="58"/>
      <c r="WWU217" s="63"/>
      <c r="WWV217" s="58"/>
      <c r="WWW217" s="63"/>
      <c r="WWX217" s="58"/>
      <c r="WWY217" s="63"/>
      <c r="WWZ217" s="58"/>
      <c r="WXA217" s="63"/>
      <c r="WXB217" s="58"/>
      <c r="WXC217" s="63"/>
      <c r="WXD217" s="58"/>
      <c r="WXE217" s="63"/>
      <c r="WXF217" s="58"/>
      <c r="WXG217" s="63"/>
      <c r="WXH217" s="58"/>
      <c r="WXI217" s="63"/>
      <c r="WXJ217" s="58"/>
      <c r="WXK217" s="63"/>
      <c r="WXL217" s="58"/>
      <c r="WXM217" s="63"/>
      <c r="WXN217" s="58"/>
      <c r="WXO217" s="63"/>
      <c r="WXP217" s="58"/>
      <c r="WXQ217" s="63"/>
      <c r="WXR217" s="58"/>
      <c r="WXS217" s="63"/>
      <c r="WXT217" s="58"/>
      <c r="WXU217" s="63"/>
      <c r="WXV217" s="58"/>
      <c r="WXW217" s="63"/>
      <c r="WXX217" s="58"/>
      <c r="WXY217" s="63"/>
      <c r="WXZ217" s="58"/>
      <c r="WYA217" s="63"/>
      <c r="WYB217" s="58"/>
      <c r="WYC217" s="63"/>
      <c r="WYD217" s="58"/>
      <c r="WYE217" s="63"/>
      <c r="WYF217" s="58"/>
      <c r="WYG217" s="63"/>
      <c r="WYH217" s="58"/>
      <c r="WYI217" s="63"/>
      <c r="WYJ217" s="58"/>
      <c r="WYK217" s="63"/>
      <c r="WYL217" s="58"/>
      <c r="WYM217" s="63"/>
      <c r="WYN217" s="58"/>
      <c r="WYO217" s="63"/>
      <c r="WYP217" s="58"/>
      <c r="WYQ217" s="63"/>
      <c r="WYR217" s="58"/>
      <c r="WYS217" s="63"/>
      <c r="WYT217" s="58"/>
      <c r="WYU217" s="63"/>
      <c r="WYV217" s="58"/>
      <c r="WYW217" s="63"/>
      <c r="WYX217" s="58"/>
      <c r="WYY217" s="63"/>
      <c r="WYZ217" s="58"/>
      <c r="WZA217" s="63"/>
      <c r="WZB217" s="58"/>
      <c r="WZC217" s="63"/>
      <c r="WZD217" s="58"/>
      <c r="WZE217" s="63"/>
      <c r="WZF217" s="58"/>
      <c r="WZG217" s="63"/>
      <c r="WZH217" s="58"/>
      <c r="WZI217" s="63"/>
      <c r="WZJ217" s="58"/>
      <c r="WZK217" s="63"/>
      <c r="WZL217" s="58"/>
      <c r="WZM217" s="63"/>
      <c r="WZN217" s="58"/>
      <c r="WZO217" s="63"/>
      <c r="WZP217" s="58"/>
      <c r="WZQ217" s="63"/>
      <c r="WZR217" s="58"/>
      <c r="WZS217" s="63"/>
      <c r="WZT217" s="58"/>
      <c r="WZU217" s="63"/>
      <c r="WZV217" s="58"/>
      <c r="WZW217" s="63"/>
      <c r="WZX217" s="58"/>
      <c r="WZY217" s="63"/>
      <c r="WZZ217" s="58"/>
      <c r="XAA217" s="63"/>
      <c r="XAB217" s="58"/>
      <c r="XAC217" s="63"/>
      <c r="XAD217" s="58"/>
      <c r="XAE217" s="63"/>
      <c r="XAF217" s="58"/>
      <c r="XAG217" s="63"/>
      <c r="XAH217" s="58"/>
      <c r="XAI217" s="63"/>
      <c r="XAJ217" s="58"/>
      <c r="XAK217" s="63"/>
      <c r="XAL217" s="58"/>
      <c r="XAM217" s="63"/>
      <c r="XAN217" s="58"/>
      <c r="XAO217" s="63"/>
      <c r="XAP217" s="58"/>
      <c r="XAQ217" s="63"/>
      <c r="XAR217" s="58"/>
      <c r="XAS217" s="63"/>
      <c r="XAT217" s="58"/>
      <c r="XAU217" s="63"/>
      <c r="XAV217" s="58"/>
      <c r="XAW217" s="63"/>
      <c r="XAX217" s="58"/>
      <c r="XAY217" s="63"/>
      <c r="XAZ217" s="58"/>
      <c r="XBA217" s="63"/>
      <c r="XBB217" s="58"/>
      <c r="XBC217" s="63"/>
      <c r="XBD217" s="58"/>
      <c r="XBE217" s="63"/>
      <c r="XBF217" s="58"/>
      <c r="XBG217" s="63"/>
      <c r="XBH217" s="58"/>
      <c r="XBI217" s="63"/>
      <c r="XBJ217" s="58"/>
      <c r="XBK217" s="63"/>
      <c r="XBL217" s="58"/>
      <c r="XBM217" s="63"/>
      <c r="XBN217" s="58"/>
      <c r="XBO217" s="63"/>
      <c r="XBP217" s="58"/>
      <c r="XBQ217" s="63"/>
      <c r="XBR217" s="58"/>
      <c r="XBS217" s="63"/>
      <c r="XBT217" s="58"/>
      <c r="XBU217" s="63"/>
      <c r="XBV217" s="58"/>
      <c r="XBW217" s="63"/>
      <c r="XBX217" s="58"/>
      <c r="XBY217" s="63"/>
      <c r="XBZ217" s="58"/>
      <c r="XCA217" s="63"/>
      <c r="XCB217" s="58"/>
      <c r="XCC217" s="63"/>
      <c r="XCD217" s="58"/>
      <c r="XCE217" s="63"/>
      <c r="XCF217" s="58"/>
      <c r="XCG217" s="63"/>
      <c r="XCH217" s="58"/>
      <c r="XCI217" s="63"/>
      <c r="XCJ217" s="58"/>
      <c r="XCK217" s="63"/>
      <c r="XCL217" s="58"/>
      <c r="XCM217" s="63"/>
      <c r="XCN217" s="58"/>
      <c r="XCO217" s="63"/>
      <c r="XCP217" s="58"/>
      <c r="XCQ217" s="63"/>
      <c r="XCR217" s="58"/>
      <c r="XCS217" s="63"/>
      <c r="XCT217" s="58"/>
      <c r="XCU217" s="63"/>
      <c r="XCV217" s="58"/>
      <c r="XCW217" s="63"/>
      <c r="XCX217" s="58"/>
      <c r="XCY217" s="63"/>
      <c r="XCZ217" s="58"/>
      <c r="XDA217" s="63"/>
      <c r="XDB217" s="58"/>
      <c r="XDC217" s="63"/>
      <c r="XDD217" s="58"/>
      <c r="XDE217" s="63"/>
      <c r="XDF217" s="58"/>
      <c r="XDG217" s="63"/>
      <c r="XDH217" s="58"/>
      <c r="XDI217" s="63"/>
      <c r="XDJ217" s="58"/>
      <c r="XDK217" s="63"/>
      <c r="XDL217" s="58"/>
      <c r="XDM217" s="63"/>
      <c r="XDN217" s="58"/>
      <c r="XDO217" s="63"/>
      <c r="XDP217" s="58"/>
      <c r="XDQ217" s="63"/>
      <c r="XDR217" s="58"/>
      <c r="XDS217" s="63"/>
      <c r="XDT217" s="58"/>
      <c r="XDU217" s="63"/>
      <c r="XDV217" s="58"/>
      <c r="XDW217" s="63"/>
      <c r="XDX217" s="58"/>
      <c r="XDY217" s="63"/>
      <c r="XDZ217" s="58"/>
      <c r="XEA217" s="63"/>
      <c r="XEB217" s="58"/>
      <c r="XEC217" s="63"/>
      <c r="XED217" s="58"/>
      <c r="XEE217" s="63"/>
      <c r="XEF217" s="58"/>
      <c r="XEG217" s="63"/>
      <c r="XEH217" s="58"/>
      <c r="XEI217" s="63"/>
      <c r="XEJ217" s="58"/>
      <c r="XEK217" s="63"/>
      <c r="XEL217" s="58"/>
      <c r="XEM217" s="63"/>
      <c r="XEN217" s="58"/>
      <c r="XEO217" s="63"/>
      <c r="XEP217" s="58"/>
      <c r="XEQ217" s="63"/>
      <c r="XER217" s="58"/>
      <c r="XES217" s="63"/>
      <c r="XET217" s="58"/>
      <c r="XEU217" s="63"/>
      <c r="XEV217" s="58"/>
      <c r="XEW217" s="63"/>
      <c r="XEX217" s="58"/>
      <c r="XEY217" s="63"/>
      <c r="XEZ217" s="58"/>
      <c r="XFA217" s="63"/>
      <c r="XFB217" s="58"/>
      <c r="XFC217" s="63"/>
      <c r="XFD217" s="58"/>
    </row>
    <row r="218" spans="1:16384">
      <c r="A218" s="63" t="s">
        <v>373</v>
      </c>
      <c r="B218" s="58" t="s">
        <v>374</v>
      </c>
      <c r="C218" s="63"/>
      <c r="D218" s="58"/>
      <c r="E218" s="63"/>
      <c r="F218" s="58"/>
      <c r="G218" s="63"/>
      <c r="H218" s="58"/>
      <c r="I218" s="63"/>
      <c r="J218" s="58"/>
      <c r="K218" s="63"/>
      <c r="L218" s="58"/>
      <c r="M218" s="63"/>
      <c r="N218" s="58"/>
      <c r="O218" s="63"/>
      <c r="P218" s="58"/>
      <c r="Q218" s="63"/>
      <c r="R218" s="58"/>
      <c r="S218" s="63"/>
      <c r="T218" s="58"/>
      <c r="U218" s="63"/>
      <c r="V218" s="58"/>
      <c r="W218" s="63">
        <v>100</v>
      </c>
      <c r="X218" s="58"/>
      <c r="Y218" s="63"/>
      <c r="Z218" s="58"/>
      <c r="AA218" s="63"/>
      <c r="AB218" s="58"/>
      <c r="AC218" s="63"/>
      <c r="AD218" s="58"/>
      <c r="AE218" s="63"/>
      <c r="AF218" s="58"/>
      <c r="AG218" s="63"/>
      <c r="AH218" s="58"/>
      <c r="AI218" s="63"/>
      <c r="AJ218" s="58"/>
      <c r="AK218" s="63"/>
      <c r="AL218" s="58"/>
      <c r="AM218" s="63"/>
      <c r="AN218" s="58"/>
      <c r="AO218" s="63"/>
      <c r="AP218" s="58"/>
      <c r="AQ218" s="63"/>
      <c r="AR218" s="58"/>
      <c r="AS218" s="63"/>
      <c r="AT218" s="58"/>
      <c r="AU218" s="63"/>
      <c r="AV218" s="58"/>
      <c r="AW218" s="63"/>
      <c r="AX218" s="58"/>
      <c r="AY218" s="63"/>
      <c r="AZ218" s="58"/>
      <c r="BA218" s="63"/>
      <c r="BB218" s="58"/>
      <c r="BC218" s="63"/>
      <c r="BD218" s="58"/>
      <c r="BE218" s="63"/>
      <c r="BF218" s="58"/>
      <c r="BG218" s="63"/>
      <c r="BH218" s="58"/>
      <c r="BI218" s="63"/>
      <c r="BJ218" s="58"/>
      <c r="BK218" s="63"/>
      <c r="BL218" s="58"/>
      <c r="BM218" s="63"/>
      <c r="BN218" s="58"/>
      <c r="BO218" s="63"/>
      <c r="BP218" s="58"/>
      <c r="BQ218" s="63"/>
      <c r="BR218" s="58"/>
      <c r="BS218" s="63"/>
      <c r="BT218" s="58"/>
      <c r="BU218" s="63"/>
      <c r="BV218" s="58"/>
      <c r="BW218" t="str">
        <f t="shared" si="275"/>
        <v>|n暴伤+100%</v>
      </c>
      <c r="BX218" t="str">
        <f t="shared" si="276"/>
        <v/>
      </c>
      <c r="BY218" t="str">
        <f t="shared" si="277"/>
        <v/>
      </c>
      <c r="BZ218" t="str">
        <f t="shared" si="278"/>
        <v/>
      </c>
      <c r="CA218" t="str">
        <f t="shared" si="279"/>
        <v/>
      </c>
      <c r="CB218" t="str">
        <f t="shared" si="280"/>
        <v/>
      </c>
      <c r="CC218" t="str">
        <f t="shared" si="281"/>
        <v/>
      </c>
      <c r="CD218" t="str">
        <f t="shared" si="282"/>
        <v/>
      </c>
      <c r="CE218" t="str">
        <f t="shared" si="283"/>
        <v/>
      </c>
      <c r="CF218" t="str">
        <f t="shared" si="284"/>
        <v/>
      </c>
      <c r="CG218" t="str">
        <f t="shared" si="285"/>
        <v/>
      </c>
      <c r="CH218" t="str">
        <f t="shared" si="286"/>
        <v/>
      </c>
      <c r="CI218" t="str">
        <f t="shared" si="287"/>
        <v/>
      </c>
      <c r="CJ218" t="str">
        <f t="shared" si="288"/>
        <v/>
      </c>
      <c r="CK218" t="str">
        <f t="shared" si="289"/>
        <v/>
      </c>
      <c r="CL218" t="str">
        <f t="shared" si="290"/>
        <v/>
      </c>
      <c r="CM218" t="str">
        <f t="shared" si="291"/>
        <v/>
      </c>
      <c r="CN218" t="str">
        <f t="shared" si="292"/>
        <v/>
      </c>
      <c r="CO218" t="str">
        <f t="shared" si="293"/>
        <v/>
      </c>
      <c r="CP218" t="str">
        <f t="shared" si="294"/>
        <v/>
      </c>
      <c r="CQ218" t="str">
        <f t="shared" si="295"/>
        <v>|n暴伤+100%</v>
      </c>
      <c r="CR218" t="str">
        <f t="shared" si="296"/>
        <v/>
      </c>
      <c r="CS218" t="str">
        <f t="shared" si="297"/>
        <v/>
      </c>
      <c r="CT218" t="str">
        <f t="shared" si="298"/>
        <v/>
      </c>
      <c r="CU218" t="str">
        <f t="shared" si="299"/>
        <v/>
      </c>
      <c r="CV218" t="str">
        <f t="shared" si="300"/>
        <v/>
      </c>
      <c r="CW218" t="str">
        <f t="shared" si="301"/>
        <v/>
      </c>
      <c r="CX218" t="str">
        <f t="shared" si="302"/>
        <v/>
      </c>
      <c r="CY218" t="str">
        <f t="shared" si="303"/>
        <v/>
      </c>
      <c r="CZ218" t="str">
        <f t="shared" si="304"/>
        <v/>
      </c>
      <c r="DA218" t="str">
        <f t="shared" si="305"/>
        <v/>
      </c>
      <c r="DB218" t="str">
        <f t="shared" si="306"/>
        <v/>
      </c>
      <c r="DC218" t="str">
        <f t="shared" si="307"/>
        <v/>
      </c>
      <c r="DD218" t="str">
        <f t="shared" si="308"/>
        <v/>
      </c>
      <c r="DE218" t="str">
        <f t="shared" si="309"/>
        <v/>
      </c>
      <c r="DF218" t="str">
        <f t="shared" si="310"/>
        <v/>
      </c>
      <c r="DG218" t="str">
        <f t="shared" si="311"/>
        <v/>
      </c>
      <c r="DH218" t="str">
        <f t="shared" si="312"/>
        <v/>
      </c>
      <c r="DI218" t="str">
        <f t="shared" si="313"/>
        <v/>
      </c>
      <c r="DJ218" t="str">
        <f t="shared" si="314"/>
        <v/>
      </c>
      <c r="DK218" t="str">
        <f t="shared" si="315"/>
        <v/>
      </c>
      <c r="DL218" t="str">
        <f t="shared" si="316"/>
        <v/>
      </c>
      <c r="DM218" t="str">
        <f t="shared" si="317"/>
        <v/>
      </c>
      <c r="DN218" t="str">
        <f t="shared" si="318"/>
        <v/>
      </c>
      <c r="DO218" t="str">
        <f t="shared" si="319"/>
        <v/>
      </c>
      <c r="DP218" t="str">
        <f t="shared" si="320"/>
        <v/>
      </c>
      <c r="DQ218" t="str">
        <f t="shared" si="321"/>
        <v/>
      </c>
      <c r="DR218" t="str">
        <f t="shared" si="322"/>
        <v/>
      </c>
      <c r="DS218" t="str">
        <f t="shared" si="323"/>
        <v/>
      </c>
      <c r="DT218" t="str">
        <f t="shared" si="324"/>
        <v/>
      </c>
      <c r="DU218" t="str">
        <f t="shared" si="325"/>
        <v/>
      </c>
      <c r="DV218" t="str">
        <f t="shared" si="326"/>
        <v/>
      </c>
      <c r="DW218" t="str">
        <f t="shared" si="327"/>
        <v/>
      </c>
      <c r="DX218" t="str">
        <f t="shared" si="328"/>
        <v/>
      </c>
      <c r="DY218" t="str">
        <f t="shared" si="329"/>
        <v/>
      </c>
      <c r="DZ218" t="str">
        <f t="shared" si="330"/>
        <v/>
      </c>
      <c r="EA218" t="str">
        <f t="shared" si="331"/>
        <v/>
      </c>
      <c r="EB218" t="str">
        <f t="shared" si="332"/>
        <v/>
      </c>
      <c r="EC218" t="str">
        <f t="shared" si="333"/>
        <v/>
      </c>
      <c r="ED218" t="str">
        <f t="shared" si="334"/>
        <v/>
      </c>
      <c r="EE218" t="str">
        <f t="shared" si="335"/>
        <v/>
      </c>
      <c r="EF218" t="str">
        <f t="shared" si="336"/>
        <v/>
      </c>
      <c r="EG218" t="str">
        <f t="shared" si="337"/>
        <v/>
      </c>
      <c r="EH218" t="str">
        <f t="shared" si="338"/>
        <v/>
      </c>
      <c r="EI218" t="str">
        <f t="shared" si="339"/>
        <v/>
      </c>
      <c r="EJ218" t="str">
        <f t="shared" si="340"/>
        <v/>
      </c>
      <c r="EK218" t="str">
        <f t="shared" si="341"/>
        <v/>
      </c>
      <c r="EL218" t="str">
        <f t="shared" si="342"/>
        <v/>
      </c>
      <c r="EM218" t="str">
        <f t="shared" si="343"/>
        <v/>
      </c>
      <c r="EN218" t="str">
        <f t="shared" si="344"/>
        <v/>
      </c>
      <c r="EO218" s="63"/>
      <c r="EP218" s="58"/>
      <c r="EQ218" s="63"/>
      <c r="ER218" s="58"/>
      <c r="ES218" s="63"/>
      <c r="ET218" s="58"/>
      <c r="EU218" s="63"/>
      <c r="EV218" s="58"/>
      <c r="EW218" s="63"/>
      <c r="EX218" s="58"/>
      <c r="EY218" s="63"/>
      <c r="EZ218" s="58"/>
      <c r="FA218" s="63"/>
      <c r="FB218" s="58"/>
      <c r="FC218" s="63"/>
      <c r="FD218" s="58"/>
      <c r="FE218" s="63"/>
      <c r="FF218" s="58"/>
      <c r="FG218" s="63"/>
      <c r="FH218" s="58"/>
      <c r="FI218" s="63"/>
      <c r="FJ218" s="58"/>
      <c r="FK218" s="63"/>
      <c r="FL218" s="58"/>
      <c r="FM218" s="63"/>
      <c r="FN218" s="58"/>
      <c r="FO218" s="63"/>
      <c r="FP218" s="58"/>
      <c r="FQ218" s="63"/>
      <c r="FR218" s="58"/>
      <c r="FS218" s="63"/>
      <c r="FT218" s="58"/>
      <c r="FU218" s="63"/>
      <c r="FV218" s="58"/>
      <c r="FW218" s="63"/>
      <c r="FX218" s="58"/>
      <c r="FY218" s="63"/>
      <c r="FZ218" s="58"/>
      <c r="GA218" s="63"/>
      <c r="GB218" s="58"/>
      <c r="GC218" s="63"/>
      <c r="GD218" s="58"/>
      <c r="GE218" s="63"/>
      <c r="GF218" s="58"/>
      <c r="GG218" s="63"/>
      <c r="GH218" s="58"/>
      <c r="GI218" s="63"/>
      <c r="GJ218" s="58"/>
      <c r="GK218" s="63"/>
      <c r="GL218" s="58"/>
      <c r="GM218" s="63"/>
      <c r="GN218" s="58"/>
      <c r="GO218" s="63"/>
      <c r="GP218" s="58"/>
      <c r="GQ218" s="63"/>
      <c r="GR218" s="58"/>
      <c r="GS218" s="63"/>
      <c r="GT218" s="58"/>
      <c r="GU218" s="63"/>
      <c r="GV218" s="58"/>
      <c r="GW218" s="63"/>
      <c r="GX218" s="58"/>
      <c r="GY218" s="63"/>
      <c r="GZ218" s="58"/>
      <c r="HA218" s="63"/>
      <c r="HB218" s="58"/>
      <c r="HC218" s="63"/>
      <c r="HD218" s="58"/>
      <c r="HE218" s="63"/>
      <c r="HF218" s="58"/>
      <c r="HG218" s="63"/>
      <c r="HH218" s="58"/>
      <c r="HI218" s="63"/>
      <c r="HJ218" s="58"/>
      <c r="HK218" s="63"/>
      <c r="HL218" s="58"/>
      <c r="HM218" s="63"/>
      <c r="HN218" s="58"/>
      <c r="HO218" s="63"/>
      <c r="HP218" s="58"/>
      <c r="HQ218" s="63"/>
      <c r="HR218" s="58"/>
      <c r="HS218" s="63"/>
      <c r="HT218" s="58"/>
      <c r="HU218" s="63"/>
      <c r="HV218" s="58"/>
      <c r="HW218" s="63"/>
      <c r="HX218" s="58"/>
      <c r="HY218" s="63"/>
      <c r="HZ218" s="58"/>
      <c r="IA218" s="63"/>
      <c r="IB218" s="58"/>
      <c r="IC218" s="63"/>
      <c r="ID218" s="58"/>
      <c r="IE218" s="63"/>
      <c r="IF218" s="58"/>
      <c r="IG218" s="63"/>
      <c r="IH218" s="58"/>
      <c r="II218" s="63"/>
      <c r="IJ218" s="58"/>
      <c r="IK218" s="63"/>
      <c r="IL218" s="58"/>
      <c r="IM218" s="63"/>
      <c r="IN218" s="58"/>
      <c r="IO218" s="63"/>
      <c r="IP218" s="58"/>
      <c r="IQ218" s="63"/>
      <c r="IR218" s="58"/>
      <c r="IS218" s="63"/>
      <c r="IT218" s="58"/>
      <c r="IU218" s="63"/>
      <c r="IV218" s="58"/>
      <c r="IW218" s="63"/>
      <c r="IX218" s="58"/>
      <c r="IY218" s="63"/>
      <c r="IZ218" s="58"/>
      <c r="JA218" s="63"/>
      <c r="JB218" s="58"/>
      <c r="JC218" s="63"/>
      <c r="JD218" s="58"/>
      <c r="JE218" s="63"/>
      <c r="JF218" s="58"/>
      <c r="JG218" s="63"/>
      <c r="JH218" s="58"/>
      <c r="JI218" s="63"/>
      <c r="JJ218" s="58"/>
      <c r="JK218" s="63"/>
      <c r="JL218" s="58"/>
      <c r="JM218" s="63"/>
      <c r="JN218" s="58"/>
      <c r="JO218" s="63"/>
      <c r="JP218" s="58"/>
      <c r="JQ218" s="63"/>
      <c r="JR218" s="58"/>
      <c r="JS218" s="63"/>
      <c r="JT218" s="58"/>
      <c r="JU218" s="63"/>
      <c r="JV218" s="58"/>
      <c r="JW218" s="63"/>
      <c r="JX218" s="58"/>
      <c r="JY218" s="63"/>
      <c r="JZ218" s="58"/>
      <c r="KA218" s="63"/>
      <c r="KB218" s="58"/>
      <c r="KC218" s="63"/>
      <c r="KD218" s="58"/>
      <c r="KE218" s="63"/>
      <c r="KF218" s="58"/>
      <c r="KG218" s="63"/>
      <c r="KH218" s="58"/>
      <c r="KI218" s="63"/>
      <c r="KJ218" s="58"/>
      <c r="KK218" s="63"/>
      <c r="KL218" s="58"/>
      <c r="KM218" s="63"/>
      <c r="KN218" s="58"/>
      <c r="KO218" s="63"/>
      <c r="KP218" s="58"/>
      <c r="KQ218" s="63"/>
      <c r="KR218" s="58"/>
      <c r="KS218" s="63"/>
      <c r="KT218" s="58"/>
      <c r="KU218" s="63"/>
      <c r="KV218" s="58"/>
      <c r="KW218" s="63"/>
      <c r="KX218" s="58"/>
      <c r="KY218" s="63"/>
      <c r="KZ218" s="58"/>
      <c r="LA218" s="63"/>
      <c r="LB218" s="58"/>
      <c r="LC218" s="63"/>
      <c r="LD218" s="58"/>
      <c r="LE218" s="63"/>
      <c r="LF218" s="58"/>
      <c r="LG218" s="63"/>
      <c r="LH218" s="58"/>
      <c r="LI218" s="63"/>
      <c r="LJ218" s="58"/>
      <c r="LK218" s="63"/>
      <c r="LL218" s="58"/>
      <c r="LM218" s="63"/>
      <c r="LN218" s="58"/>
      <c r="LO218" s="63"/>
      <c r="LP218" s="58"/>
      <c r="LQ218" s="63"/>
      <c r="LR218" s="58"/>
      <c r="LS218" s="63"/>
      <c r="LT218" s="58"/>
      <c r="LU218" s="63"/>
      <c r="LV218" s="58"/>
      <c r="LW218" s="63"/>
      <c r="LX218" s="58"/>
      <c r="LY218" s="63"/>
      <c r="LZ218" s="58"/>
      <c r="MA218" s="63"/>
      <c r="MB218" s="58"/>
      <c r="MC218" s="63"/>
      <c r="MD218" s="58"/>
      <c r="ME218" s="63"/>
      <c r="MF218" s="58"/>
      <c r="MG218" s="63"/>
      <c r="MH218" s="58"/>
      <c r="MI218" s="63"/>
      <c r="MJ218" s="58"/>
      <c r="MK218" s="63"/>
      <c r="ML218" s="58"/>
      <c r="MM218" s="63"/>
      <c r="MN218" s="58"/>
      <c r="MO218" s="63"/>
      <c r="MP218" s="58"/>
      <c r="MQ218" s="63"/>
      <c r="MR218" s="58"/>
      <c r="MS218" s="63"/>
      <c r="MT218" s="58"/>
      <c r="MU218" s="63"/>
      <c r="MV218" s="58"/>
      <c r="MW218" s="63"/>
      <c r="MX218" s="58"/>
      <c r="MY218" s="63"/>
      <c r="MZ218" s="58"/>
      <c r="NA218" s="63"/>
      <c r="NB218" s="58"/>
      <c r="NC218" s="63"/>
      <c r="ND218" s="58"/>
      <c r="NE218" s="63"/>
      <c r="NF218" s="58"/>
      <c r="NG218" s="63"/>
      <c r="NH218" s="58"/>
      <c r="NI218" s="63"/>
      <c r="NJ218" s="58"/>
      <c r="NK218" s="63"/>
      <c r="NL218" s="58"/>
      <c r="NM218" s="63"/>
      <c r="NN218" s="58"/>
      <c r="NO218" s="63"/>
      <c r="NP218" s="58"/>
      <c r="NQ218" s="63"/>
      <c r="NR218" s="58"/>
      <c r="NS218" s="63"/>
      <c r="NT218" s="58"/>
      <c r="NU218" s="63"/>
      <c r="NV218" s="58"/>
      <c r="NW218" s="63"/>
      <c r="NX218" s="58"/>
      <c r="NY218" s="63"/>
      <c r="NZ218" s="58"/>
      <c r="OA218" s="63"/>
      <c r="OB218" s="58"/>
      <c r="OC218" s="63"/>
      <c r="OD218" s="58"/>
      <c r="OE218" s="63"/>
      <c r="OF218" s="58"/>
      <c r="OG218" s="63"/>
      <c r="OH218" s="58"/>
      <c r="OI218" s="63"/>
      <c r="OJ218" s="58"/>
      <c r="OK218" s="63"/>
      <c r="OL218" s="58"/>
      <c r="OM218" s="63"/>
      <c r="ON218" s="58"/>
      <c r="OO218" s="63"/>
      <c r="OP218" s="58"/>
      <c r="OQ218" s="63"/>
      <c r="OR218" s="58"/>
      <c r="OS218" s="63"/>
      <c r="OT218" s="58"/>
      <c r="OU218" s="63"/>
      <c r="OV218" s="58"/>
      <c r="OW218" s="63"/>
      <c r="OX218" s="58"/>
      <c r="OY218" s="63"/>
      <c r="OZ218" s="58"/>
      <c r="PA218" s="63"/>
      <c r="PB218" s="58"/>
      <c r="PC218" s="63"/>
      <c r="PD218" s="58"/>
      <c r="PE218" s="63"/>
      <c r="PF218" s="58"/>
      <c r="PG218" s="63"/>
      <c r="PH218" s="58"/>
      <c r="PI218" s="63"/>
      <c r="PJ218" s="58"/>
      <c r="PK218" s="63"/>
      <c r="PL218" s="58"/>
      <c r="PM218" s="63"/>
      <c r="PN218" s="58"/>
      <c r="PO218" s="63"/>
      <c r="PP218" s="58"/>
      <c r="PQ218" s="63"/>
      <c r="PR218" s="58"/>
      <c r="PS218" s="63"/>
      <c r="PT218" s="58"/>
      <c r="PU218" s="63"/>
      <c r="PV218" s="58"/>
      <c r="PW218" s="63"/>
      <c r="PX218" s="58"/>
      <c r="PY218" s="63"/>
      <c r="PZ218" s="58"/>
      <c r="QA218" s="63"/>
      <c r="QB218" s="58"/>
      <c r="QC218" s="63"/>
      <c r="QD218" s="58"/>
      <c r="QE218" s="63"/>
      <c r="QF218" s="58"/>
      <c r="QG218" s="63"/>
      <c r="QH218" s="58"/>
      <c r="QI218" s="63"/>
      <c r="QJ218" s="58"/>
      <c r="QK218" s="63"/>
      <c r="QL218" s="58"/>
      <c r="QM218" s="63"/>
      <c r="QN218" s="58"/>
      <c r="QO218" s="63"/>
      <c r="QP218" s="58"/>
      <c r="QQ218" s="63"/>
      <c r="QR218" s="58"/>
      <c r="QS218" s="63"/>
      <c r="QT218" s="58"/>
      <c r="QU218" s="63"/>
      <c r="QV218" s="58"/>
      <c r="QW218" s="63"/>
      <c r="QX218" s="58"/>
      <c r="QY218" s="63"/>
      <c r="QZ218" s="58"/>
      <c r="RA218" s="63"/>
      <c r="RB218" s="58"/>
      <c r="RC218" s="63"/>
      <c r="RD218" s="58"/>
      <c r="RE218" s="63"/>
      <c r="RF218" s="58"/>
      <c r="RG218" s="63"/>
      <c r="RH218" s="58"/>
      <c r="RI218" s="63"/>
      <c r="RJ218" s="58"/>
      <c r="RK218" s="63"/>
      <c r="RL218" s="58"/>
      <c r="RM218" s="63"/>
      <c r="RN218" s="58"/>
      <c r="RO218" s="63"/>
      <c r="RP218" s="58"/>
      <c r="RQ218" s="63"/>
      <c r="RR218" s="58"/>
      <c r="RS218" s="63"/>
      <c r="RT218" s="58"/>
      <c r="RU218" s="63"/>
      <c r="RV218" s="58"/>
      <c r="RW218" s="63"/>
      <c r="RX218" s="58"/>
      <c r="RY218" s="63"/>
      <c r="RZ218" s="58"/>
      <c r="SA218" s="63"/>
      <c r="SB218" s="58"/>
      <c r="SC218" s="63"/>
      <c r="SD218" s="58"/>
      <c r="SE218" s="63"/>
      <c r="SF218" s="58"/>
      <c r="SG218" s="63"/>
      <c r="SH218" s="58"/>
      <c r="SI218" s="63"/>
      <c r="SJ218" s="58"/>
      <c r="SK218" s="63"/>
      <c r="SL218" s="58"/>
      <c r="SM218" s="63"/>
      <c r="SN218" s="58"/>
      <c r="SO218" s="63"/>
      <c r="SP218" s="58"/>
      <c r="SQ218" s="63"/>
      <c r="SR218" s="58"/>
      <c r="SS218" s="63"/>
      <c r="ST218" s="58"/>
      <c r="SU218" s="63"/>
      <c r="SV218" s="58"/>
      <c r="SW218" s="63"/>
      <c r="SX218" s="58"/>
      <c r="SY218" s="63"/>
      <c r="SZ218" s="58"/>
      <c r="TA218" s="63"/>
      <c r="TB218" s="58"/>
      <c r="TC218" s="63"/>
      <c r="TD218" s="58"/>
      <c r="TE218" s="63"/>
      <c r="TF218" s="58"/>
      <c r="TG218" s="63"/>
      <c r="TH218" s="58"/>
      <c r="TI218" s="63"/>
      <c r="TJ218" s="58"/>
      <c r="TK218" s="63"/>
      <c r="TL218" s="58"/>
      <c r="TM218" s="63"/>
      <c r="TN218" s="58"/>
      <c r="TO218" s="63"/>
      <c r="TP218" s="58"/>
      <c r="TQ218" s="63"/>
      <c r="TR218" s="58"/>
      <c r="TS218" s="63"/>
      <c r="TT218" s="58"/>
      <c r="TU218" s="63"/>
      <c r="TV218" s="58"/>
      <c r="TW218" s="63"/>
      <c r="TX218" s="58"/>
      <c r="TY218" s="63"/>
      <c r="TZ218" s="58"/>
      <c r="UA218" s="63"/>
      <c r="UB218" s="58"/>
      <c r="UC218" s="63"/>
      <c r="UD218" s="58"/>
      <c r="UE218" s="63"/>
      <c r="UF218" s="58"/>
      <c r="UG218" s="63"/>
      <c r="UH218" s="58"/>
      <c r="UI218" s="63"/>
      <c r="UJ218" s="58"/>
      <c r="UK218" s="63"/>
      <c r="UL218" s="58"/>
      <c r="UM218" s="63"/>
      <c r="UN218" s="58"/>
      <c r="UO218" s="63"/>
      <c r="UP218" s="58"/>
      <c r="UQ218" s="63"/>
      <c r="UR218" s="58"/>
      <c r="US218" s="63"/>
      <c r="UT218" s="58"/>
      <c r="UU218" s="63"/>
      <c r="UV218" s="58"/>
      <c r="UW218" s="63"/>
      <c r="UX218" s="58"/>
      <c r="UY218" s="63"/>
      <c r="UZ218" s="58"/>
      <c r="VA218" s="63"/>
      <c r="VB218" s="58"/>
      <c r="VC218" s="63"/>
      <c r="VD218" s="58"/>
      <c r="VE218" s="63"/>
      <c r="VF218" s="58"/>
      <c r="VG218" s="63"/>
      <c r="VH218" s="58"/>
      <c r="VI218" s="63"/>
      <c r="VJ218" s="58"/>
      <c r="VK218" s="63"/>
      <c r="VL218" s="58"/>
      <c r="VM218" s="63"/>
      <c r="VN218" s="58"/>
      <c r="VO218" s="63"/>
      <c r="VP218" s="58"/>
      <c r="VQ218" s="63"/>
      <c r="VR218" s="58"/>
      <c r="VS218" s="63"/>
      <c r="VT218" s="58"/>
      <c r="VU218" s="63"/>
      <c r="VV218" s="58"/>
      <c r="VW218" s="63"/>
      <c r="VX218" s="58"/>
      <c r="VY218" s="63"/>
      <c r="VZ218" s="58"/>
      <c r="WA218" s="63"/>
      <c r="WB218" s="58"/>
      <c r="WC218" s="63"/>
      <c r="WD218" s="58"/>
      <c r="WE218" s="63"/>
      <c r="WF218" s="58"/>
      <c r="WG218" s="63"/>
      <c r="WH218" s="58"/>
      <c r="WI218" s="63"/>
      <c r="WJ218" s="58"/>
      <c r="WK218" s="63"/>
      <c r="WL218" s="58"/>
      <c r="WM218" s="63"/>
      <c r="WN218" s="58"/>
      <c r="WO218" s="63"/>
      <c r="WP218" s="58"/>
      <c r="WQ218" s="63"/>
      <c r="WR218" s="58"/>
      <c r="WS218" s="63"/>
      <c r="WT218" s="58"/>
      <c r="WU218" s="63"/>
      <c r="WV218" s="58"/>
      <c r="WW218" s="63"/>
      <c r="WX218" s="58"/>
      <c r="WY218" s="63"/>
      <c r="WZ218" s="58"/>
      <c r="XA218" s="63"/>
      <c r="XB218" s="58"/>
      <c r="XC218" s="63"/>
      <c r="XD218" s="58"/>
      <c r="XE218" s="63"/>
      <c r="XF218" s="58"/>
      <c r="XG218" s="63"/>
      <c r="XH218" s="58"/>
      <c r="XI218" s="63"/>
      <c r="XJ218" s="58"/>
      <c r="XK218" s="63"/>
      <c r="XL218" s="58"/>
      <c r="XM218" s="63"/>
      <c r="XN218" s="58"/>
      <c r="XO218" s="63"/>
      <c r="XP218" s="58"/>
      <c r="XQ218" s="63"/>
      <c r="XR218" s="58"/>
      <c r="XS218" s="63"/>
      <c r="XT218" s="58"/>
      <c r="XU218" s="63"/>
      <c r="XV218" s="58"/>
      <c r="XW218" s="63"/>
      <c r="XX218" s="58"/>
      <c r="XY218" s="63"/>
      <c r="XZ218" s="58"/>
      <c r="YA218" s="63"/>
      <c r="YB218" s="58"/>
      <c r="YC218" s="63"/>
      <c r="YD218" s="58"/>
      <c r="YE218" s="63"/>
      <c r="YF218" s="58"/>
      <c r="YG218" s="63"/>
      <c r="YH218" s="58"/>
      <c r="YI218" s="63"/>
      <c r="YJ218" s="58"/>
      <c r="YK218" s="63"/>
      <c r="YL218" s="58"/>
      <c r="YM218" s="63"/>
      <c r="YN218" s="58"/>
      <c r="YO218" s="63"/>
      <c r="YP218" s="58"/>
      <c r="YQ218" s="63"/>
      <c r="YR218" s="58"/>
      <c r="YS218" s="63"/>
      <c r="YT218" s="58"/>
      <c r="YU218" s="63"/>
      <c r="YV218" s="58"/>
      <c r="YW218" s="63"/>
      <c r="YX218" s="58"/>
      <c r="YY218" s="63"/>
      <c r="YZ218" s="58"/>
      <c r="ZA218" s="63"/>
      <c r="ZB218" s="58"/>
      <c r="ZC218" s="63"/>
      <c r="ZD218" s="58"/>
      <c r="ZE218" s="63"/>
      <c r="ZF218" s="58"/>
      <c r="ZG218" s="63"/>
      <c r="ZH218" s="58"/>
      <c r="ZI218" s="63"/>
      <c r="ZJ218" s="58"/>
      <c r="ZK218" s="63"/>
      <c r="ZL218" s="58"/>
      <c r="ZM218" s="63"/>
      <c r="ZN218" s="58"/>
      <c r="ZO218" s="63"/>
      <c r="ZP218" s="58"/>
      <c r="ZQ218" s="63"/>
      <c r="ZR218" s="58"/>
      <c r="ZS218" s="63"/>
      <c r="ZT218" s="58"/>
      <c r="ZU218" s="63"/>
      <c r="ZV218" s="58"/>
      <c r="ZW218" s="63"/>
      <c r="ZX218" s="58"/>
      <c r="ZY218" s="63"/>
      <c r="ZZ218" s="58"/>
      <c r="AAA218" s="63"/>
      <c r="AAB218" s="58"/>
      <c r="AAC218" s="63"/>
      <c r="AAD218" s="58"/>
      <c r="AAE218" s="63"/>
      <c r="AAF218" s="58"/>
      <c r="AAG218" s="63"/>
      <c r="AAH218" s="58"/>
      <c r="AAI218" s="63"/>
      <c r="AAJ218" s="58"/>
      <c r="AAK218" s="63"/>
      <c r="AAL218" s="58"/>
      <c r="AAM218" s="63"/>
      <c r="AAN218" s="58"/>
      <c r="AAO218" s="63"/>
      <c r="AAP218" s="58"/>
      <c r="AAQ218" s="63"/>
      <c r="AAR218" s="58"/>
      <c r="AAS218" s="63"/>
      <c r="AAT218" s="58"/>
      <c r="AAU218" s="63"/>
      <c r="AAV218" s="58"/>
      <c r="AAW218" s="63"/>
      <c r="AAX218" s="58"/>
      <c r="AAY218" s="63"/>
      <c r="AAZ218" s="58"/>
      <c r="ABA218" s="63"/>
      <c r="ABB218" s="58"/>
      <c r="ABC218" s="63"/>
      <c r="ABD218" s="58"/>
      <c r="ABE218" s="63"/>
      <c r="ABF218" s="58"/>
      <c r="ABG218" s="63"/>
      <c r="ABH218" s="58"/>
      <c r="ABI218" s="63"/>
      <c r="ABJ218" s="58"/>
      <c r="ABK218" s="63"/>
      <c r="ABL218" s="58"/>
      <c r="ABM218" s="63"/>
      <c r="ABN218" s="58"/>
      <c r="ABO218" s="63"/>
      <c r="ABP218" s="58"/>
      <c r="ABQ218" s="63"/>
      <c r="ABR218" s="58"/>
      <c r="ABS218" s="63"/>
      <c r="ABT218" s="58"/>
      <c r="ABU218" s="63"/>
      <c r="ABV218" s="58"/>
      <c r="ABW218" s="63"/>
      <c r="ABX218" s="58"/>
      <c r="ABY218" s="63"/>
      <c r="ABZ218" s="58"/>
      <c r="ACA218" s="63"/>
      <c r="ACB218" s="58"/>
      <c r="ACC218" s="63"/>
      <c r="ACD218" s="58"/>
      <c r="ACE218" s="63"/>
      <c r="ACF218" s="58"/>
      <c r="ACG218" s="63"/>
      <c r="ACH218" s="58"/>
      <c r="ACI218" s="63"/>
      <c r="ACJ218" s="58"/>
      <c r="ACK218" s="63"/>
      <c r="ACL218" s="58"/>
      <c r="ACM218" s="63"/>
      <c r="ACN218" s="58"/>
      <c r="ACO218" s="63"/>
      <c r="ACP218" s="58"/>
      <c r="ACQ218" s="63"/>
      <c r="ACR218" s="58"/>
      <c r="ACS218" s="63"/>
      <c r="ACT218" s="58"/>
      <c r="ACU218" s="63"/>
      <c r="ACV218" s="58"/>
      <c r="ACW218" s="63"/>
      <c r="ACX218" s="58"/>
      <c r="ACY218" s="63"/>
      <c r="ACZ218" s="58"/>
      <c r="ADA218" s="63"/>
      <c r="ADB218" s="58"/>
      <c r="ADC218" s="63"/>
      <c r="ADD218" s="58"/>
      <c r="ADE218" s="63"/>
      <c r="ADF218" s="58"/>
      <c r="ADG218" s="63"/>
      <c r="ADH218" s="58"/>
      <c r="ADI218" s="63"/>
      <c r="ADJ218" s="58"/>
      <c r="ADK218" s="63"/>
      <c r="ADL218" s="58"/>
      <c r="ADM218" s="63"/>
      <c r="ADN218" s="58"/>
      <c r="ADO218" s="63"/>
      <c r="ADP218" s="58"/>
      <c r="ADQ218" s="63"/>
      <c r="ADR218" s="58"/>
      <c r="ADS218" s="63"/>
      <c r="ADT218" s="58"/>
      <c r="ADU218" s="63"/>
      <c r="ADV218" s="58"/>
      <c r="ADW218" s="63"/>
      <c r="ADX218" s="58"/>
      <c r="ADY218" s="63"/>
      <c r="ADZ218" s="58"/>
      <c r="AEA218" s="63"/>
      <c r="AEB218" s="58"/>
      <c r="AEC218" s="63"/>
      <c r="AED218" s="58"/>
      <c r="AEE218" s="63"/>
      <c r="AEF218" s="58"/>
      <c r="AEG218" s="63"/>
      <c r="AEH218" s="58"/>
      <c r="AEI218" s="63"/>
      <c r="AEJ218" s="58"/>
      <c r="AEK218" s="63"/>
      <c r="AEL218" s="58"/>
      <c r="AEM218" s="63"/>
      <c r="AEN218" s="58"/>
      <c r="AEO218" s="63"/>
      <c r="AEP218" s="58"/>
      <c r="AEQ218" s="63"/>
      <c r="AER218" s="58"/>
      <c r="AES218" s="63"/>
      <c r="AET218" s="58"/>
      <c r="AEU218" s="63"/>
      <c r="AEV218" s="58"/>
      <c r="AEW218" s="63"/>
      <c r="AEX218" s="58"/>
      <c r="AEY218" s="63"/>
      <c r="AEZ218" s="58"/>
      <c r="AFA218" s="63"/>
      <c r="AFB218" s="58"/>
      <c r="AFC218" s="63"/>
      <c r="AFD218" s="58"/>
      <c r="AFE218" s="63"/>
      <c r="AFF218" s="58"/>
      <c r="AFG218" s="63"/>
      <c r="AFH218" s="58"/>
      <c r="AFI218" s="63"/>
      <c r="AFJ218" s="58"/>
      <c r="AFK218" s="63"/>
      <c r="AFL218" s="58"/>
      <c r="AFM218" s="63"/>
      <c r="AFN218" s="58"/>
      <c r="AFO218" s="63"/>
      <c r="AFP218" s="58"/>
      <c r="AFQ218" s="63"/>
      <c r="AFR218" s="58"/>
      <c r="AFS218" s="63"/>
      <c r="AFT218" s="58"/>
      <c r="AFU218" s="63"/>
      <c r="AFV218" s="58"/>
      <c r="AFW218" s="63"/>
      <c r="AFX218" s="58"/>
      <c r="AFY218" s="63"/>
      <c r="AFZ218" s="58"/>
      <c r="AGA218" s="63"/>
      <c r="AGB218" s="58"/>
      <c r="AGC218" s="63"/>
      <c r="AGD218" s="58"/>
      <c r="AGE218" s="63"/>
      <c r="AGF218" s="58"/>
      <c r="AGG218" s="63"/>
      <c r="AGH218" s="58"/>
      <c r="AGI218" s="63"/>
      <c r="AGJ218" s="58"/>
      <c r="AGK218" s="63"/>
      <c r="AGL218" s="58"/>
      <c r="AGM218" s="63"/>
      <c r="AGN218" s="58"/>
      <c r="AGO218" s="63"/>
      <c r="AGP218" s="58"/>
      <c r="AGQ218" s="63"/>
      <c r="AGR218" s="58"/>
      <c r="AGS218" s="63"/>
      <c r="AGT218" s="58"/>
      <c r="AGU218" s="63"/>
      <c r="AGV218" s="58"/>
      <c r="AGW218" s="63"/>
      <c r="AGX218" s="58"/>
      <c r="AGY218" s="63"/>
      <c r="AGZ218" s="58"/>
      <c r="AHA218" s="63"/>
      <c r="AHB218" s="58"/>
      <c r="AHC218" s="63"/>
      <c r="AHD218" s="58"/>
      <c r="AHE218" s="63"/>
      <c r="AHF218" s="58"/>
      <c r="AHG218" s="63"/>
      <c r="AHH218" s="58"/>
      <c r="AHI218" s="63"/>
      <c r="AHJ218" s="58"/>
      <c r="AHK218" s="63"/>
      <c r="AHL218" s="58"/>
      <c r="AHM218" s="63"/>
      <c r="AHN218" s="58"/>
      <c r="AHO218" s="63"/>
      <c r="AHP218" s="58"/>
      <c r="AHQ218" s="63"/>
      <c r="AHR218" s="58"/>
      <c r="AHS218" s="63"/>
      <c r="AHT218" s="58"/>
      <c r="AHU218" s="63"/>
      <c r="AHV218" s="58"/>
      <c r="AHW218" s="63"/>
      <c r="AHX218" s="58"/>
      <c r="AHY218" s="63"/>
      <c r="AHZ218" s="58"/>
      <c r="AIA218" s="63"/>
      <c r="AIB218" s="58"/>
      <c r="AIC218" s="63"/>
      <c r="AID218" s="58"/>
      <c r="AIE218" s="63"/>
      <c r="AIF218" s="58"/>
      <c r="AIG218" s="63"/>
      <c r="AIH218" s="58"/>
      <c r="AII218" s="63"/>
      <c r="AIJ218" s="58"/>
      <c r="AIK218" s="63"/>
      <c r="AIL218" s="58"/>
      <c r="AIM218" s="63"/>
      <c r="AIN218" s="58"/>
      <c r="AIO218" s="63"/>
      <c r="AIP218" s="58"/>
      <c r="AIQ218" s="63"/>
      <c r="AIR218" s="58"/>
      <c r="AIS218" s="63"/>
      <c r="AIT218" s="58"/>
      <c r="AIU218" s="63"/>
      <c r="AIV218" s="58"/>
      <c r="AIW218" s="63"/>
      <c r="AIX218" s="58"/>
      <c r="AIY218" s="63"/>
      <c r="AIZ218" s="58"/>
      <c r="AJA218" s="63"/>
      <c r="AJB218" s="58"/>
      <c r="AJC218" s="63"/>
      <c r="AJD218" s="58"/>
      <c r="AJE218" s="63"/>
      <c r="AJF218" s="58"/>
      <c r="AJG218" s="63"/>
      <c r="AJH218" s="58"/>
      <c r="AJI218" s="63"/>
      <c r="AJJ218" s="58"/>
      <c r="AJK218" s="63"/>
      <c r="AJL218" s="58"/>
      <c r="AJM218" s="63"/>
      <c r="AJN218" s="58"/>
      <c r="AJO218" s="63"/>
      <c r="AJP218" s="58"/>
      <c r="AJQ218" s="63"/>
      <c r="AJR218" s="58"/>
      <c r="AJS218" s="63"/>
      <c r="AJT218" s="58"/>
      <c r="AJU218" s="63"/>
      <c r="AJV218" s="58"/>
      <c r="AJW218" s="63"/>
      <c r="AJX218" s="58"/>
      <c r="AJY218" s="63"/>
      <c r="AJZ218" s="58"/>
      <c r="AKA218" s="63"/>
      <c r="AKB218" s="58"/>
      <c r="AKC218" s="63"/>
      <c r="AKD218" s="58"/>
      <c r="AKE218" s="63"/>
      <c r="AKF218" s="58"/>
      <c r="AKG218" s="63"/>
      <c r="AKH218" s="58"/>
      <c r="AKI218" s="63"/>
      <c r="AKJ218" s="58"/>
      <c r="AKK218" s="63"/>
      <c r="AKL218" s="58"/>
      <c r="AKM218" s="63"/>
      <c r="AKN218" s="58"/>
      <c r="AKO218" s="63"/>
      <c r="AKP218" s="58"/>
      <c r="AKQ218" s="63"/>
      <c r="AKR218" s="58"/>
      <c r="AKS218" s="63"/>
      <c r="AKT218" s="58"/>
      <c r="AKU218" s="63"/>
      <c r="AKV218" s="58"/>
      <c r="AKW218" s="63"/>
      <c r="AKX218" s="58"/>
      <c r="AKY218" s="63"/>
      <c r="AKZ218" s="58"/>
      <c r="ALA218" s="63"/>
      <c r="ALB218" s="58"/>
      <c r="ALC218" s="63"/>
      <c r="ALD218" s="58"/>
      <c r="ALE218" s="63"/>
      <c r="ALF218" s="58"/>
      <c r="ALG218" s="63"/>
      <c r="ALH218" s="58"/>
      <c r="ALI218" s="63"/>
      <c r="ALJ218" s="58"/>
      <c r="ALK218" s="63"/>
      <c r="ALL218" s="58"/>
      <c r="ALM218" s="63"/>
      <c r="ALN218" s="58"/>
      <c r="ALO218" s="63"/>
      <c r="ALP218" s="58"/>
      <c r="ALQ218" s="63"/>
      <c r="ALR218" s="58"/>
      <c r="ALS218" s="63"/>
      <c r="ALT218" s="58"/>
      <c r="ALU218" s="63"/>
      <c r="ALV218" s="58"/>
      <c r="ALW218" s="63"/>
      <c r="ALX218" s="58"/>
      <c r="ALY218" s="63"/>
      <c r="ALZ218" s="58"/>
      <c r="AMA218" s="63"/>
      <c r="AMB218" s="58"/>
      <c r="AMC218" s="63"/>
      <c r="AMD218" s="58"/>
      <c r="AME218" s="63"/>
      <c r="AMF218" s="58"/>
      <c r="AMG218" s="63"/>
      <c r="AMH218" s="58"/>
      <c r="AMI218" s="63"/>
      <c r="AMJ218" s="58"/>
      <c r="AMK218" s="63"/>
      <c r="AML218" s="58"/>
      <c r="AMM218" s="63"/>
      <c r="AMN218" s="58"/>
      <c r="AMO218" s="63"/>
      <c r="AMP218" s="58"/>
      <c r="AMQ218" s="63"/>
      <c r="AMR218" s="58"/>
      <c r="AMS218" s="63"/>
      <c r="AMT218" s="58"/>
      <c r="AMU218" s="63"/>
      <c r="AMV218" s="58"/>
      <c r="AMW218" s="63"/>
      <c r="AMX218" s="58"/>
      <c r="AMY218" s="63"/>
      <c r="AMZ218" s="58"/>
      <c r="ANA218" s="63"/>
      <c r="ANB218" s="58"/>
      <c r="ANC218" s="63"/>
      <c r="AND218" s="58"/>
      <c r="ANE218" s="63"/>
      <c r="ANF218" s="58"/>
      <c r="ANG218" s="63"/>
      <c r="ANH218" s="58"/>
      <c r="ANI218" s="63"/>
      <c r="ANJ218" s="58"/>
      <c r="ANK218" s="63"/>
      <c r="ANL218" s="58"/>
      <c r="ANM218" s="63"/>
      <c r="ANN218" s="58"/>
      <c r="ANO218" s="63"/>
      <c r="ANP218" s="58"/>
      <c r="ANQ218" s="63"/>
      <c r="ANR218" s="58"/>
      <c r="ANS218" s="63"/>
      <c r="ANT218" s="58"/>
      <c r="ANU218" s="63"/>
      <c r="ANV218" s="58"/>
      <c r="ANW218" s="63"/>
      <c r="ANX218" s="58"/>
      <c r="ANY218" s="63"/>
      <c r="ANZ218" s="58"/>
      <c r="AOA218" s="63"/>
      <c r="AOB218" s="58"/>
      <c r="AOC218" s="63"/>
      <c r="AOD218" s="58"/>
      <c r="AOE218" s="63"/>
      <c r="AOF218" s="58"/>
      <c r="AOG218" s="63"/>
      <c r="AOH218" s="58"/>
      <c r="AOI218" s="63"/>
      <c r="AOJ218" s="58"/>
      <c r="AOK218" s="63"/>
      <c r="AOL218" s="58"/>
      <c r="AOM218" s="63"/>
      <c r="AON218" s="58"/>
      <c r="AOO218" s="63"/>
      <c r="AOP218" s="58"/>
      <c r="AOQ218" s="63"/>
      <c r="AOR218" s="58"/>
      <c r="AOS218" s="63"/>
      <c r="AOT218" s="58"/>
      <c r="AOU218" s="63"/>
      <c r="AOV218" s="58"/>
      <c r="AOW218" s="63"/>
      <c r="AOX218" s="58"/>
      <c r="AOY218" s="63"/>
      <c r="AOZ218" s="58"/>
      <c r="APA218" s="63"/>
      <c r="APB218" s="58"/>
      <c r="APC218" s="63"/>
      <c r="APD218" s="58"/>
      <c r="APE218" s="63"/>
      <c r="APF218" s="58"/>
      <c r="APG218" s="63"/>
      <c r="APH218" s="58"/>
      <c r="API218" s="63"/>
      <c r="APJ218" s="58"/>
      <c r="APK218" s="63"/>
      <c r="APL218" s="58"/>
      <c r="APM218" s="63"/>
      <c r="APN218" s="58"/>
      <c r="APO218" s="63"/>
      <c r="APP218" s="58"/>
      <c r="APQ218" s="63"/>
      <c r="APR218" s="58"/>
      <c r="APS218" s="63"/>
      <c r="APT218" s="58"/>
      <c r="APU218" s="63"/>
      <c r="APV218" s="58"/>
      <c r="APW218" s="63"/>
      <c r="APX218" s="58"/>
      <c r="APY218" s="63"/>
      <c r="APZ218" s="58"/>
      <c r="AQA218" s="63"/>
      <c r="AQB218" s="58"/>
      <c r="AQC218" s="63"/>
      <c r="AQD218" s="58"/>
      <c r="AQE218" s="63"/>
      <c r="AQF218" s="58"/>
      <c r="AQG218" s="63"/>
      <c r="AQH218" s="58"/>
      <c r="AQI218" s="63"/>
      <c r="AQJ218" s="58"/>
      <c r="AQK218" s="63"/>
      <c r="AQL218" s="58"/>
      <c r="AQM218" s="63"/>
      <c r="AQN218" s="58"/>
      <c r="AQO218" s="63"/>
      <c r="AQP218" s="58"/>
      <c r="AQQ218" s="63"/>
      <c r="AQR218" s="58"/>
      <c r="AQS218" s="63"/>
      <c r="AQT218" s="58"/>
      <c r="AQU218" s="63"/>
      <c r="AQV218" s="58"/>
      <c r="AQW218" s="63"/>
      <c r="AQX218" s="58"/>
      <c r="AQY218" s="63"/>
      <c r="AQZ218" s="58"/>
      <c r="ARA218" s="63"/>
      <c r="ARB218" s="58"/>
      <c r="ARC218" s="63"/>
      <c r="ARD218" s="58"/>
      <c r="ARE218" s="63"/>
      <c r="ARF218" s="58"/>
      <c r="ARG218" s="63"/>
      <c r="ARH218" s="58"/>
      <c r="ARI218" s="63"/>
      <c r="ARJ218" s="58"/>
      <c r="ARK218" s="63"/>
      <c r="ARL218" s="58"/>
      <c r="ARM218" s="63"/>
      <c r="ARN218" s="58"/>
      <c r="ARO218" s="63"/>
      <c r="ARP218" s="58"/>
      <c r="ARQ218" s="63"/>
      <c r="ARR218" s="58"/>
      <c r="ARS218" s="63"/>
      <c r="ART218" s="58"/>
      <c r="ARU218" s="63"/>
      <c r="ARV218" s="58"/>
      <c r="ARW218" s="63"/>
      <c r="ARX218" s="58"/>
      <c r="ARY218" s="63"/>
      <c r="ARZ218" s="58"/>
      <c r="ASA218" s="63"/>
      <c r="ASB218" s="58"/>
      <c r="ASC218" s="63"/>
      <c r="ASD218" s="58"/>
      <c r="ASE218" s="63"/>
      <c r="ASF218" s="58"/>
      <c r="ASG218" s="63"/>
      <c r="ASH218" s="58"/>
      <c r="ASI218" s="63"/>
      <c r="ASJ218" s="58"/>
      <c r="ASK218" s="63"/>
      <c r="ASL218" s="58"/>
      <c r="ASM218" s="63"/>
      <c r="ASN218" s="58"/>
      <c r="ASO218" s="63"/>
      <c r="ASP218" s="58"/>
      <c r="ASQ218" s="63"/>
      <c r="ASR218" s="58"/>
      <c r="ASS218" s="63"/>
      <c r="AST218" s="58"/>
      <c r="ASU218" s="63"/>
      <c r="ASV218" s="58"/>
      <c r="ASW218" s="63"/>
      <c r="ASX218" s="58"/>
      <c r="ASY218" s="63"/>
      <c r="ASZ218" s="58"/>
      <c r="ATA218" s="63"/>
      <c r="ATB218" s="58"/>
      <c r="ATC218" s="63"/>
      <c r="ATD218" s="58"/>
      <c r="ATE218" s="63"/>
      <c r="ATF218" s="58"/>
      <c r="ATG218" s="63"/>
      <c r="ATH218" s="58"/>
      <c r="ATI218" s="63"/>
      <c r="ATJ218" s="58"/>
      <c r="ATK218" s="63"/>
      <c r="ATL218" s="58"/>
      <c r="ATM218" s="63"/>
      <c r="ATN218" s="58"/>
      <c r="ATO218" s="63"/>
      <c r="ATP218" s="58"/>
      <c r="ATQ218" s="63"/>
      <c r="ATR218" s="58"/>
      <c r="ATS218" s="63"/>
      <c r="ATT218" s="58"/>
      <c r="ATU218" s="63"/>
      <c r="ATV218" s="58"/>
      <c r="ATW218" s="63"/>
      <c r="ATX218" s="58"/>
      <c r="ATY218" s="63"/>
      <c r="ATZ218" s="58"/>
      <c r="AUA218" s="63"/>
      <c r="AUB218" s="58"/>
      <c r="AUC218" s="63"/>
      <c r="AUD218" s="58"/>
      <c r="AUE218" s="63"/>
      <c r="AUF218" s="58"/>
      <c r="AUG218" s="63"/>
      <c r="AUH218" s="58"/>
      <c r="AUI218" s="63"/>
      <c r="AUJ218" s="58"/>
      <c r="AUK218" s="63"/>
      <c r="AUL218" s="58"/>
      <c r="AUM218" s="63"/>
      <c r="AUN218" s="58"/>
      <c r="AUO218" s="63"/>
      <c r="AUP218" s="58"/>
      <c r="AUQ218" s="63"/>
      <c r="AUR218" s="58"/>
      <c r="AUS218" s="63"/>
      <c r="AUT218" s="58"/>
      <c r="AUU218" s="63"/>
      <c r="AUV218" s="58"/>
      <c r="AUW218" s="63"/>
      <c r="AUX218" s="58"/>
      <c r="AUY218" s="63"/>
      <c r="AUZ218" s="58"/>
      <c r="AVA218" s="63"/>
      <c r="AVB218" s="58"/>
      <c r="AVC218" s="63"/>
      <c r="AVD218" s="58"/>
      <c r="AVE218" s="63"/>
      <c r="AVF218" s="58"/>
      <c r="AVG218" s="63"/>
      <c r="AVH218" s="58"/>
      <c r="AVI218" s="63"/>
      <c r="AVJ218" s="58"/>
      <c r="AVK218" s="63"/>
      <c r="AVL218" s="58"/>
      <c r="AVM218" s="63"/>
      <c r="AVN218" s="58"/>
      <c r="AVO218" s="63"/>
      <c r="AVP218" s="58"/>
      <c r="AVQ218" s="63"/>
      <c r="AVR218" s="58"/>
      <c r="AVS218" s="63"/>
      <c r="AVT218" s="58"/>
      <c r="AVU218" s="63"/>
      <c r="AVV218" s="58"/>
      <c r="AVW218" s="63"/>
      <c r="AVX218" s="58"/>
      <c r="AVY218" s="63"/>
      <c r="AVZ218" s="58"/>
      <c r="AWA218" s="63"/>
      <c r="AWB218" s="58"/>
      <c r="AWC218" s="63"/>
      <c r="AWD218" s="58"/>
      <c r="AWE218" s="63"/>
      <c r="AWF218" s="58"/>
      <c r="AWG218" s="63"/>
      <c r="AWH218" s="58"/>
      <c r="AWI218" s="63"/>
      <c r="AWJ218" s="58"/>
      <c r="AWK218" s="63"/>
      <c r="AWL218" s="58"/>
      <c r="AWM218" s="63"/>
      <c r="AWN218" s="58"/>
      <c r="AWO218" s="63"/>
      <c r="AWP218" s="58"/>
      <c r="AWQ218" s="63"/>
      <c r="AWR218" s="58"/>
      <c r="AWS218" s="63"/>
      <c r="AWT218" s="58"/>
      <c r="AWU218" s="63"/>
      <c r="AWV218" s="58"/>
      <c r="AWW218" s="63"/>
      <c r="AWX218" s="58"/>
      <c r="AWY218" s="63"/>
      <c r="AWZ218" s="58"/>
      <c r="AXA218" s="63"/>
      <c r="AXB218" s="58"/>
      <c r="AXC218" s="63"/>
      <c r="AXD218" s="58"/>
      <c r="AXE218" s="63"/>
      <c r="AXF218" s="58"/>
      <c r="AXG218" s="63"/>
      <c r="AXH218" s="58"/>
      <c r="AXI218" s="63"/>
      <c r="AXJ218" s="58"/>
      <c r="AXK218" s="63"/>
      <c r="AXL218" s="58"/>
      <c r="AXM218" s="63"/>
      <c r="AXN218" s="58"/>
      <c r="AXO218" s="63"/>
      <c r="AXP218" s="58"/>
      <c r="AXQ218" s="63"/>
      <c r="AXR218" s="58"/>
      <c r="AXS218" s="63"/>
      <c r="AXT218" s="58"/>
      <c r="AXU218" s="63"/>
      <c r="AXV218" s="58"/>
      <c r="AXW218" s="63"/>
      <c r="AXX218" s="58"/>
      <c r="AXY218" s="63"/>
      <c r="AXZ218" s="58"/>
      <c r="AYA218" s="63"/>
      <c r="AYB218" s="58"/>
      <c r="AYC218" s="63"/>
      <c r="AYD218" s="58"/>
      <c r="AYE218" s="63"/>
      <c r="AYF218" s="58"/>
      <c r="AYG218" s="63"/>
      <c r="AYH218" s="58"/>
      <c r="AYI218" s="63"/>
      <c r="AYJ218" s="58"/>
      <c r="AYK218" s="63"/>
      <c r="AYL218" s="58"/>
      <c r="AYM218" s="63"/>
      <c r="AYN218" s="58"/>
      <c r="AYO218" s="63"/>
      <c r="AYP218" s="58"/>
      <c r="AYQ218" s="63"/>
      <c r="AYR218" s="58"/>
      <c r="AYS218" s="63"/>
      <c r="AYT218" s="58"/>
      <c r="AYU218" s="63"/>
      <c r="AYV218" s="58"/>
      <c r="AYW218" s="63"/>
      <c r="AYX218" s="58"/>
      <c r="AYY218" s="63"/>
      <c r="AYZ218" s="58"/>
      <c r="AZA218" s="63"/>
      <c r="AZB218" s="58"/>
      <c r="AZC218" s="63"/>
      <c r="AZD218" s="58"/>
      <c r="AZE218" s="63"/>
      <c r="AZF218" s="58"/>
      <c r="AZG218" s="63"/>
      <c r="AZH218" s="58"/>
      <c r="AZI218" s="63"/>
      <c r="AZJ218" s="58"/>
      <c r="AZK218" s="63"/>
      <c r="AZL218" s="58"/>
      <c r="AZM218" s="63"/>
      <c r="AZN218" s="58"/>
      <c r="AZO218" s="63"/>
      <c r="AZP218" s="58"/>
      <c r="AZQ218" s="63"/>
      <c r="AZR218" s="58"/>
      <c r="AZS218" s="63"/>
      <c r="AZT218" s="58"/>
      <c r="AZU218" s="63"/>
      <c r="AZV218" s="58"/>
      <c r="AZW218" s="63"/>
      <c r="AZX218" s="58"/>
      <c r="AZY218" s="63"/>
      <c r="AZZ218" s="58"/>
      <c r="BAA218" s="63"/>
      <c r="BAB218" s="58"/>
      <c r="BAC218" s="63"/>
      <c r="BAD218" s="58"/>
      <c r="BAE218" s="63"/>
      <c r="BAF218" s="58"/>
      <c r="BAG218" s="63"/>
      <c r="BAH218" s="58"/>
      <c r="BAI218" s="63"/>
      <c r="BAJ218" s="58"/>
      <c r="BAK218" s="63"/>
      <c r="BAL218" s="58"/>
      <c r="BAM218" s="63"/>
      <c r="BAN218" s="58"/>
      <c r="BAO218" s="63"/>
      <c r="BAP218" s="58"/>
      <c r="BAQ218" s="63"/>
      <c r="BAR218" s="58"/>
      <c r="BAS218" s="63"/>
      <c r="BAT218" s="58"/>
      <c r="BAU218" s="63"/>
      <c r="BAV218" s="58"/>
      <c r="BAW218" s="63"/>
      <c r="BAX218" s="58"/>
      <c r="BAY218" s="63"/>
      <c r="BAZ218" s="58"/>
      <c r="BBA218" s="63"/>
      <c r="BBB218" s="58"/>
      <c r="BBC218" s="63"/>
      <c r="BBD218" s="58"/>
      <c r="BBE218" s="63"/>
      <c r="BBF218" s="58"/>
      <c r="BBG218" s="63"/>
      <c r="BBH218" s="58"/>
      <c r="BBI218" s="63"/>
      <c r="BBJ218" s="58"/>
      <c r="BBK218" s="63"/>
      <c r="BBL218" s="58"/>
      <c r="BBM218" s="63"/>
      <c r="BBN218" s="58"/>
      <c r="BBO218" s="63"/>
      <c r="BBP218" s="58"/>
      <c r="BBQ218" s="63"/>
      <c r="BBR218" s="58"/>
      <c r="BBS218" s="63"/>
      <c r="BBT218" s="58"/>
      <c r="BBU218" s="63"/>
      <c r="BBV218" s="58"/>
      <c r="BBW218" s="63"/>
      <c r="BBX218" s="58"/>
      <c r="BBY218" s="63"/>
      <c r="BBZ218" s="58"/>
      <c r="BCA218" s="63"/>
      <c r="BCB218" s="58"/>
      <c r="BCC218" s="63"/>
      <c r="BCD218" s="58"/>
      <c r="BCE218" s="63"/>
      <c r="BCF218" s="58"/>
      <c r="BCG218" s="63"/>
      <c r="BCH218" s="58"/>
      <c r="BCI218" s="63"/>
      <c r="BCJ218" s="58"/>
      <c r="BCK218" s="63"/>
      <c r="BCL218" s="58"/>
      <c r="BCM218" s="63"/>
      <c r="BCN218" s="58"/>
      <c r="BCO218" s="63"/>
      <c r="BCP218" s="58"/>
      <c r="BCQ218" s="63"/>
      <c r="BCR218" s="58"/>
      <c r="BCS218" s="63"/>
      <c r="BCT218" s="58"/>
      <c r="BCU218" s="63"/>
      <c r="BCV218" s="58"/>
      <c r="BCW218" s="63"/>
      <c r="BCX218" s="58"/>
      <c r="BCY218" s="63"/>
      <c r="BCZ218" s="58"/>
      <c r="BDA218" s="63"/>
      <c r="BDB218" s="58"/>
      <c r="BDC218" s="63"/>
      <c r="BDD218" s="58"/>
      <c r="BDE218" s="63"/>
      <c r="BDF218" s="58"/>
      <c r="BDG218" s="63"/>
      <c r="BDH218" s="58"/>
      <c r="BDI218" s="63"/>
      <c r="BDJ218" s="58"/>
      <c r="BDK218" s="63"/>
      <c r="BDL218" s="58"/>
      <c r="BDM218" s="63"/>
      <c r="BDN218" s="58"/>
      <c r="BDO218" s="63"/>
      <c r="BDP218" s="58"/>
      <c r="BDQ218" s="63"/>
      <c r="BDR218" s="58"/>
      <c r="BDS218" s="63"/>
      <c r="BDT218" s="58"/>
      <c r="BDU218" s="63"/>
      <c r="BDV218" s="58"/>
      <c r="BDW218" s="63"/>
      <c r="BDX218" s="58"/>
      <c r="BDY218" s="63"/>
      <c r="BDZ218" s="58"/>
      <c r="BEA218" s="63"/>
      <c r="BEB218" s="58"/>
      <c r="BEC218" s="63"/>
      <c r="BED218" s="58"/>
      <c r="BEE218" s="63"/>
      <c r="BEF218" s="58"/>
      <c r="BEG218" s="63"/>
      <c r="BEH218" s="58"/>
      <c r="BEI218" s="63"/>
      <c r="BEJ218" s="58"/>
      <c r="BEK218" s="63"/>
      <c r="BEL218" s="58"/>
      <c r="BEM218" s="63"/>
      <c r="BEN218" s="58"/>
      <c r="BEO218" s="63"/>
      <c r="BEP218" s="58"/>
      <c r="BEQ218" s="63"/>
      <c r="BER218" s="58"/>
      <c r="BES218" s="63"/>
      <c r="BET218" s="58"/>
      <c r="BEU218" s="63"/>
      <c r="BEV218" s="58"/>
      <c r="BEW218" s="63"/>
      <c r="BEX218" s="58"/>
      <c r="BEY218" s="63"/>
      <c r="BEZ218" s="58"/>
      <c r="BFA218" s="63"/>
      <c r="BFB218" s="58"/>
      <c r="BFC218" s="63"/>
      <c r="BFD218" s="58"/>
      <c r="BFE218" s="63"/>
      <c r="BFF218" s="58"/>
      <c r="BFG218" s="63"/>
      <c r="BFH218" s="58"/>
      <c r="BFI218" s="63"/>
      <c r="BFJ218" s="58"/>
      <c r="BFK218" s="63"/>
      <c r="BFL218" s="58"/>
      <c r="BFM218" s="63"/>
      <c r="BFN218" s="58"/>
      <c r="BFO218" s="63"/>
      <c r="BFP218" s="58"/>
      <c r="BFQ218" s="63"/>
      <c r="BFR218" s="58"/>
      <c r="BFS218" s="63"/>
      <c r="BFT218" s="58"/>
      <c r="BFU218" s="63"/>
      <c r="BFV218" s="58"/>
      <c r="BFW218" s="63"/>
      <c r="BFX218" s="58"/>
      <c r="BFY218" s="63"/>
      <c r="BFZ218" s="58"/>
      <c r="BGA218" s="63"/>
      <c r="BGB218" s="58"/>
      <c r="BGC218" s="63"/>
      <c r="BGD218" s="58"/>
      <c r="BGE218" s="63"/>
      <c r="BGF218" s="58"/>
      <c r="BGG218" s="63"/>
      <c r="BGH218" s="58"/>
      <c r="BGI218" s="63"/>
      <c r="BGJ218" s="58"/>
      <c r="BGK218" s="63"/>
      <c r="BGL218" s="58"/>
      <c r="BGM218" s="63"/>
      <c r="BGN218" s="58"/>
      <c r="BGO218" s="63"/>
      <c r="BGP218" s="58"/>
      <c r="BGQ218" s="63"/>
      <c r="BGR218" s="58"/>
      <c r="BGS218" s="63"/>
      <c r="BGT218" s="58"/>
      <c r="BGU218" s="63"/>
      <c r="BGV218" s="58"/>
      <c r="BGW218" s="63"/>
      <c r="BGX218" s="58"/>
      <c r="BGY218" s="63"/>
      <c r="BGZ218" s="58"/>
      <c r="BHA218" s="63"/>
      <c r="BHB218" s="58"/>
      <c r="BHC218" s="63"/>
      <c r="BHD218" s="58"/>
      <c r="BHE218" s="63"/>
      <c r="BHF218" s="58"/>
      <c r="BHG218" s="63"/>
      <c r="BHH218" s="58"/>
      <c r="BHI218" s="63"/>
      <c r="BHJ218" s="58"/>
      <c r="BHK218" s="63"/>
      <c r="BHL218" s="58"/>
      <c r="BHM218" s="63"/>
      <c r="BHN218" s="58"/>
      <c r="BHO218" s="63"/>
      <c r="BHP218" s="58"/>
      <c r="BHQ218" s="63"/>
      <c r="BHR218" s="58"/>
      <c r="BHS218" s="63"/>
      <c r="BHT218" s="58"/>
      <c r="BHU218" s="63"/>
      <c r="BHV218" s="58"/>
      <c r="BHW218" s="63"/>
      <c r="BHX218" s="58"/>
      <c r="BHY218" s="63"/>
      <c r="BHZ218" s="58"/>
      <c r="BIA218" s="63"/>
      <c r="BIB218" s="58"/>
      <c r="BIC218" s="63"/>
      <c r="BID218" s="58"/>
      <c r="BIE218" s="63"/>
      <c r="BIF218" s="58"/>
      <c r="BIG218" s="63"/>
      <c r="BIH218" s="58"/>
      <c r="BII218" s="63"/>
      <c r="BIJ218" s="58"/>
      <c r="BIK218" s="63"/>
      <c r="BIL218" s="58"/>
      <c r="BIM218" s="63"/>
      <c r="BIN218" s="58"/>
      <c r="BIO218" s="63"/>
      <c r="BIP218" s="58"/>
      <c r="BIQ218" s="63"/>
      <c r="BIR218" s="58"/>
      <c r="BIS218" s="63"/>
      <c r="BIT218" s="58"/>
      <c r="BIU218" s="63"/>
      <c r="BIV218" s="58"/>
      <c r="BIW218" s="63"/>
      <c r="BIX218" s="58"/>
      <c r="BIY218" s="63"/>
      <c r="BIZ218" s="58"/>
      <c r="BJA218" s="63"/>
      <c r="BJB218" s="58"/>
      <c r="BJC218" s="63"/>
      <c r="BJD218" s="58"/>
      <c r="BJE218" s="63"/>
      <c r="BJF218" s="58"/>
      <c r="BJG218" s="63"/>
      <c r="BJH218" s="58"/>
      <c r="BJI218" s="63"/>
      <c r="BJJ218" s="58"/>
      <c r="BJK218" s="63"/>
      <c r="BJL218" s="58"/>
      <c r="BJM218" s="63"/>
      <c r="BJN218" s="58"/>
      <c r="BJO218" s="63"/>
      <c r="BJP218" s="58"/>
      <c r="BJQ218" s="63"/>
      <c r="BJR218" s="58"/>
      <c r="BJS218" s="63"/>
      <c r="BJT218" s="58"/>
      <c r="BJU218" s="63"/>
      <c r="BJV218" s="58"/>
      <c r="BJW218" s="63"/>
      <c r="BJX218" s="58"/>
      <c r="BJY218" s="63"/>
      <c r="BJZ218" s="58"/>
      <c r="BKA218" s="63"/>
      <c r="BKB218" s="58"/>
      <c r="BKC218" s="63"/>
      <c r="BKD218" s="58"/>
      <c r="BKE218" s="63"/>
      <c r="BKF218" s="58"/>
      <c r="BKG218" s="63"/>
      <c r="BKH218" s="58"/>
      <c r="BKI218" s="63"/>
      <c r="BKJ218" s="58"/>
      <c r="BKK218" s="63"/>
      <c r="BKL218" s="58"/>
      <c r="BKM218" s="63"/>
      <c r="BKN218" s="58"/>
      <c r="BKO218" s="63"/>
      <c r="BKP218" s="58"/>
      <c r="BKQ218" s="63"/>
      <c r="BKR218" s="58"/>
      <c r="BKS218" s="63"/>
      <c r="BKT218" s="58"/>
      <c r="BKU218" s="63"/>
      <c r="BKV218" s="58"/>
      <c r="BKW218" s="63"/>
      <c r="BKX218" s="58"/>
      <c r="BKY218" s="63"/>
      <c r="BKZ218" s="58"/>
      <c r="BLA218" s="63"/>
      <c r="BLB218" s="58"/>
      <c r="BLC218" s="63"/>
      <c r="BLD218" s="58"/>
      <c r="BLE218" s="63"/>
      <c r="BLF218" s="58"/>
      <c r="BLG218" s="63"/>
      <c r="BLH218" s="58"/>
      <c r="BLI218" s="63"/>
      <c r="BLJ218" s="58"/>
      <c r="BLK218" s="63"/>
      <c r="BLL218" s="58"/>
      <c r="BLM218" s="63"/>
      <c r="BLN218" s="58"/>
      <c r="BLO218" s="63"/>
      <c r="BLP218" s="58"/>
      <c r="BLQ218" s="63"/>
      <c r="BLR218" s="58"/>
      <c r="BLS218" s="63"/>
      <c r="BLT218" s="58"/>
      <c r="BLU218" s="63"/>
      <c r="BLV218" s="58"/>
      <c r="BLW218" s="63"/>
      <c r="BLX218" s="58"/>
      <c r="BLY218" s="63"/>
      <c r="BLZ218" s="58"/>
      <c r="BMA218" s="63"/>
      <c r="BMB218" s="58"/>
      <c r="BMC218" s="63"/>
      <c r="BMD218" s="58"/>
      <c r="BME218" s="63"/>
      <c r="BMF218" s="58"/>
      <c r="BMG218" s="63"/>
      <c r="BMH218" s="58"/>
      <c r="BMI218" s="63"/>
      <c r="BMJ218" s="58"/>
      <c r="BMK218" s="63"/>
      <c r="BML218" s="58"/>
      <c r="BMM218" s="63"/>
      <c r="BMN218" s="58"/>
      <c r="BMO218" s="63"/>
      <c r="BMP218" s="58"/>
      <c r="BMQ218" s="63"/>
      <c r="BMR218" s="58"/>
      <c r="BMS218" s="63"/>
      <c r="BMT218" s="58"/>
      <c r="BMU218" s="63"/>
      <c r="BMV218" s="58"/>
      <c r="BMW218" s="63"/>
      <c r="BMX218" s="58"/>
      <c r="BMY218" s="63"/>
      <c r="BMZ218" s="58"/>
      <c r="BNA218" s="63"/>
      <c r="BNB218" s="58"/>
      <c r="BNC218" s="63"/>
      <c r="BND218" s="58"/>
      <c r="BNE218" s="63"/>
      <c r="BNF218" s="58"/>
      <c r="BNG218" s="63"/>
      <c r="BNH218" s="58"/>
      <c r="BNI218" s="63"/>
      <c r="BNJ218" s="58"/>
      <c r="BNK218" s="63"/>
      <c r="BNL218" s="58"/>
      <c r="BNM218" s="63"/>
      <c r="BNN218" s="58"/>
      <c r="BNO218" s="63"/>
      <c r="BNP218" s="58"/>
      <c r="BNQ218" s="63"/>
      <c r="BNR218" s="58"/>
      <c r="BNS218" s="63"/>
      <c r="BNT218" s="58"/>
      <c r="BNU218" s="63"/>
      <c r="BNV218" s="58"/>
      <c r="BNW218" s="63"/>
      <c r="BNX218" s="58"/>
      <c r="BNY218" s="63"/>
      <c r="BNZ218" s="58"/>
      <c r="BOA218" s="63"/>
      <c r="BOB218" s="58"/>
      <c r="BOC218" s="63"/>
      <c r="BOD218" s="58"/>
      <c r="BOE218" s="63"/>
      <c r="BOF218" s="58"/>
      <c r="BOG218" s="63"/>
      <c r="BOH218" s="58"/>
      <c r="BOI218" s="63"/>
      <c r="BOJ218" s="58"/>
      <c r="BOK218" s="63"/>
      <c r="BOL218" s="58"/>
      <c r="BOM218" s="63"/>
      <c r="BON218" s="58"/>
      <c r="BOO218" s="63"/>
      <c r="BOP218" s="58"/>
      <c r="BOQ218" s="63"/>
      <c r="BOR218" s="58"/>
      <c r="BOS218" s="63"/>
      <c r="BOT218" s="58"/>
      <c r="BOU218" s="63"/>
      <c r="BOV218" s="58"/>
      <c r="BOW218" s="63"/>
      <c r="BOX218" s="58"/>
      <c r="BOY218" s="63"/>
      <c r="BOZ218" s="58"/>
      <c r="BPA218" s="63"/>
      <c r="BPB218" s="58"/>
      <c r="BPC218" s="63"/>
      <c r="BPD218" s="58"/>
      <c r="BPE218" s="63"/>
      <c r="BPF218" s="58"/>
      <c r="BPG218" s="63"/>
      <c r="BPH218" s="58"/>
      <c r="BPI218" s="63"/>
      <c r="BPJ218" s="58"/>
      <c r="BPK218" s="63"/>
      <c r="BPL218" s="58"/>
      <c r="BPM218" s="63"/>
      <c r="BPN218" s="58"/>
      <c r="BPO218" s="63"/>
      <c r="BPP218" s="58"/>
      <c r="BPQ218" s="63"/>
      <c r="BPR218" s="58"/>
      <c r="BPS218" s="63"/>
      <c r="BPT218" s="58"/>
      <c r="BPU218" s="63"/>
      <c r="BPV218" s="58"/>
      <c r="BPW218" s="63"/>
      <c r="BPX218" s="58"/>
      <c r="BPY218" s="63"/>
      <c r="BPZ218" s="58"/>
      <c r="BQA218" s="63"/>
      <c r="BQB218" s="58"/>
      <c r="BQC218" s="63"/>
      <c r="BQD218" s="58"/>
      <c r="BQE218" s="63"/>
      <c r="BQF218" s="58"/>
      <c r="BQG218" s="63"/>
      <c r="BQH218" s="58"/>
      <c r="BQI218" s="63"/>
      <c r="BQJ218" s="58"/>
      <c r="BQK218" s="63"/>
      <c r="BQL218" s="58"/>
      <c r="BQM218" s="63"/>
      <c r="BQN218" s="58"/>
      <c r="BQO218" s="63"/>
      <c r="BQP218" s="58"/>
      <c r="BQQ218" s="63"/>
      <c r="BQR218" s="58"/>
      <c r="BQS218" s="63"/>
      <c r="BQT218" s="58"/>
      <c r="BQU218" s="63"/>
      <c r="BQV218" s="58"/>
      <c r="BQW218" s="63"/>
      <c r="BQX218" s="58"/>
      <c r="BQY218" s="63"/>
      <c r="BQZ218" s="58"/>
      <c r="BRA218" s="63"/>
      <c r="BRB218" s="58"/>
      <c r="BRC218" s="63"/>
      <c r="BRD218" s="58"/>
      <c r="BRE218" s="63"/>
      <c r="BRF218" s="58"/>
      <c r="BRG218" s="63"/>
      <c r="BRH218" s="58"/>
      <c r="BRI218" s="63"/>
      <c r="BRJ218" s="58"/>
      <c r="BRK218" s="63"/>
      <c r="BRL218" s="58"/>
      <c r="BRM218" s="63"/>
      <c r="BRN218" s="58"/>
      <c r="BRO218" s="63"/>
      <c r="BRP218" s="58"/>
      <c r="BRQ218" s="63"/>
      <c r="BRR218" s="58"/>
      <c r="BRS218" s="63"/>
      <c r="BRT218" s="58"/>
      <c r="BRU218" s="63"/>
      <c r="BRV218" s="58"/>
      <c r="BRW218" s="63"/>
      <c r="BRX218" s="58"/>
      <c r="BRY218" s="63"/>
      <c r="BRZ218" s="58"/>
      <c r="BSA218" s="63"/>
      <c r="BSB218" s="58"/>
      <c r="BSC218" s="63"/>
      <c r="BSD218" s="58"/>
      <c r="BSE218" s="63"/>
      <c r="BSF218" s="58"/>
      <c r="BSG218" s="63"/>
      <c r="BSH218" s="58"/>
      <c r="BSI218" s="63"/>
      <c r="BSJ218" s="58"/>
      <c r="BSK218" s="63"/>
      <c r="BSL218" s="58"/>
      <c r="BSM218" s="63"/>
      <c r="BSN218" s="58"/>
      <c r="BSO218" s="63"/>
      <c r="BSP218" s="58"/>
      <c r="BSQ218" s="63"/>
      <c r="BSR218" s="58"/>
      <c r="BSS218" s="63"/>
      <c r="BST218" s="58"/>
      <c r="BSU218" s="63"/>
      <c r="BSV218" s="58"/>
      <c r="BSW218" s="63"/>
      <c r="BSX218" s="58"/>
      <c r="BSY218" s="63"/>
      <c r="BSZ218" s="58"/>
      <c r="BTA218" s="63"/>
      <c r="BTB218" s="58"/>
      <c r="BTC218" s="63"/>
      <c r="BTD218" s="58"/>
      <c r="BTE218" s="63"/>
      <c r="BTF218" s="58"/>
      <c r="BTG218" s="63"/>
      <c r="BTH218" s="58"/>
      <c r="BTI218" s="63"/>
      <c r="BTJ218" s="58"/>
      <c r="BTK218" s="63"/>
      <c r="BTL218" s="58"/>
      <c r="BTM218" s="63"/>
      <c r="BTN218" s="58"/>
      <c r="BTO218" s="63"/>
      <c r="BTP218" s="58"/>
      <c r="BTQ218" s="63"/>
      <c r="BTR218" s="58"/>
      <c r="BTS218" s="63"/>
      <c r="BTT218" s="58"/>
      <c r="BTU218" s="63"/>
      <c r="BTV218" s="58"/>
      <c r="BTW218" s="63"/>
      <c r="BTX218" s="58"/>
      <c r="BTY218" s="63"/>
      <c r="BTZ218" s="58"/>
      <c r="BUA218" s="63"/>
      <c r="BUB218" s="58"/>
      <c r="BUC218" s="63"/>
      <c r="BUD218" s="58"/>
      <c r="BUE218" s="63"/>
      <c r="BUF218" s="58"/>
      <c r="BUG218" s="63"/>
      <c r="BUH218" s="58"/>
      <c r="BUI218" s="63"/>
      <c r="BUJ218" s="58"/>
      <c r="BUK218" s="63"/>
      <c r="BUL218" s="58"/>
      <c r="BUM218" s="63"/>
      <c r="BUN218" s="58"/>
      <c r="BUO218" s="63"/>
      <c r="BUP218" s="58"/>
      <c r="BUQ218" s="63"/>
      <c r="BUR218" s="58"/>
      <c r="BUS218" s="63"/>
      <c r="BUT218" s="58"/>
      <c r="BUU218" s="63"/>
      <c r="BUV218" s="58"/>
      <c r="BUW218" s="63"/>
      <c r="BUX218" s="58"/>
      <c r="BUY218" s="63"/>
      <c r="BUZ218" s="58"/>
      <c r="BVA218" s="63"/>
      <c r="BVB218" s="58"/>
      <c r="BVC218" s="63"/>
      <c r="BVD218" s="58"/>
      <c r="BVE218" s="63"/>
      <c r="BVF218" s="58"/>
      <c r="BVG218" s="63"/>
      <c r="BVH218" s="58"/>
      <c r="BVI218" s="63"/>
      <c r="BVJ218" s="58"/>
      <c r="BVK218" s="63"/>
      <c r="BVL218" s="58"/>
      <c r="BVM218" s="63"/>
      <c r="BVN218" s="58"/>
      <c r="BVO218" s="63"/>
      <c r="BVP218" s="58"/>
      <c r="BVQ218" s="63"/>
      <c r="BVR218" s="58"/>
      <c r="BVS218" s="63"/>
      <c r="BVT218" s="58"/>
      <c r="BVU218" s="63"/>
      <c r="BVV218" s="58"/>
      <c r="BVW218" s="63"/>
      <c r="BVX218" s="58"/>
      <c r="BVY218" s="63"/>
      <c r="BVZ218" s="58"/>
      <c r="BWA218" s="63"/>
      <c r="BWB218" s="58"/>
      <c r="BWC218" s="63"/>
      <c r="BWD218" s="58"/>
      <c r="BWE218" s="63"/>
      <c r="BWF218" s="58"/>
      <c r="BWG218" s="63"/>
      <c r="BWH218" s="58"/>
      <c r="BWI218" s="63"/>
      <c r="BWJ218" s="58"/>
      <c r="BWK218" s="63"/>
      <c r="BWL218" s="58"/>
      <c r="BWM218" s="63"/>
      <c r="BWN218" s="58"/>
      <c r="BWO218" s="63"/>
      <c r="BWP218" s="58"/>
      <c r="BWQ218" s="63"/>
      <c r="BWR218" s="58"/>
      <c r="BWS218" s="63"/>
      <c r="BWT218" s="58"/>
      <c r="BWU218" s="63"/>
      <c r="BWV218" s="58"/>
      <c r="BWW218" s="63"/>
      <c r="BWX218" s="58"/>
      <c r="BWY218" s="63"/>
      <c r="BWZ218" s="58"/>
      <c r="BXA218" s="63"/>
      <c r="BXB218" s="58"/>
      <c r="BXC218" s="63"/>
      <c r="BXD218" s="58"/>
      <c r="BXE218" s="63"/>
      <c r="BXF218" s="58"/>
      <c r="BXG218" s="63"/>
      <c r="BXH218" s="58"/>
      <c r="BXI218" s="63"/>
      <c r="BXJ218" s="58"/>
      <c r="BXK218" s="63"/>
      <c r="BXL218" s="58"/>
      <c r="BXM218" s="63"/>
      <c r="BXN218" s="58"/>
      <c r="BXO218" s="63"/>
      <c r="BXP218" s="58"/>
      <c r="BXQ218" s="63"/>
      <c r="BXR218" s="58"/>
      <c r="BXS218" s="63"/>
      <c r="BXT218" s="58"/>
      <c r="BXU218" s="63"/>
      <c r="BXV218" s="58"/>
      <c r="BXW218" s="63"/>
      <c r="BXX218" s="58"/>
      <c r="BXY218" s="63"/>
      <c r="BXZ218" s="58"/>
      <c r="BYA218" s="63"/>
      <c r="BYB218" s="58"/>
      <c r="BYC218" s="63"/>
      <c r="BYD218" s="58"/>
      <c r="BYE218" s="63"/>
      <c r="BYF218" s="58"/>
      <c r="BYG218" s="63"/>
      <c r="BYH218" s="58"/>
      <c r="BYI218" s="63"/>
      <c r="BYJ218" s="58"/>
      <c r="BYK218" s="63"/>
      <c r="BYL218" s="58"/>
      <c r="BYM218" s="63"/>
      <c r="BYN218" s="58"/>
      <c r="BYO218" s="63"/>
      <c r="BYP218" s="58"/>
      <c r="BYQ218" s="63"/>
      <c r="BYR218" s="58"/>
      <c r="BYS218" s="63"/>
      <c r="BYT218" s="58"/>
      <c r="BYU218" s="63"/>
      <c r="BYV218" s="58"/>
      <c r="BYW218" s="63"/>
      <c r="BYX218" s="58"/>
      <c r="BYY218" s="63"/>
      <c r="BYZ218" s="58"/>
      <c r="BZA218" s="63"/>
      <c r="BZB218" s="58"/>
      <c r="BZC218" s="63"/>
      <c r="BZD218" s="58"/>
      <c r="BZE218" s="63"/>
      <c r="BZF218" s="58"/>
      <c r="BZG218" s="63"/>
      <c r="BZH218" s="58"/>
      <c r="BZI218" s="63"/>
      <c r="BZJ218" s="58"/>
      <c r="BZK218" s="63"/>
      <c r="BZL218" s="58"/>
      <c r="BZM218" s="63"/>
      <c r="BZN218" s="58"/>
      <c r="BZO218" s="63"/>
      <c r="BZP218" s="58"/>
      <c r="BZQ218" s="63"/>
      <c r="BZR218" s="58"/>
      <c r="BZS218" s="63"/>
      <c r="BZT218" s="58"/>
      <c r="BZU218" s="63"/>
      <c r="BZV218" s="58"/>
      <c r="BZW218" s="63"/>
      <c r="BZX218" s="58"/>
      <c r="BZY218" s="63"/>
      <c r="BZZ218" s="58"/>
      <c r="CAA218" s="63"/>
      <c r="CAB218" s="58"/>
      <c r="CAC218" s="63"/>
      <c r="CAD218" s="58"/>
      <c r="CAE218" s="63"/>
      <c r="CAF218" s="58"/>
      <c r="CAG218" s="63"/>
      <c r="CAH218" s="58"/>
      <c r="CAI218" s="63"/>
      <c r="CAJ218" s="58"/>
      <c r="CAK218" s="63"/>
      <c r="CAL218" s="58"/>
      <c r="CAM218" s="63"/>
      <c r="CAN218" s="58"/>
      <c r="CAO218" s="63"/>
      <c r="CAP218" s="58"/>
      <c r="CAQ218" s="63"/>
      <c r="CAR218" s="58"/>
      <c r="CAS218" s="63"/>
      <c r="CAT218" s="58"/>
      <c r="CAU218" s="63"/>
      <c r="CAV218" s="58"/>
      <c r="CAW218" s="63"/>
      <c r="CAX218" s="58"/>
      <c r="CAY218" s="63"/>
      <c r="CAZ218" s="58"/>
      <c r="CBA218" s="63"/>
      <c r="CBB218" s="58"/>
      <c r="CBC218" s="63"/>
      <c r="CBD218" s="58"/>
      <c r="CBE218" s="63"/>
      <c r="CBF218" s="58"/>
      <c r="CBG218" s="63"/>
      <c r="CBH218" s="58"/>
      <c r="CBI218" s="63"/>
      <c r="CBJ218" s="58"/>
      <c r="CBK218" s="63"/>
      <c r="CBL218" s="58"/>
      <c r="CBM218" s="63"/>
      <c r="CBN218" s="58"/>
      <c r="CBO218" s="63"/>
      <c r="CBP218" s="58"/>
      <c r="CBQ218" s="63"/>
      <c r="CBR218" s="58"/>
      <c r="CBS218" s="63"/>
      <c r="CBT218" s="58"/>
      <c r="CBU218" s="63"/>
      <c r="CBV218" s="58"/>
      <c r="CBW218" s="63"/>
      <c r="CBX218" s="58"/>
      <c r="CBY218" s="63"/>
      <c r="CBZ218" s="58"/>
      <c r="CCA218" s="63"/>
      <c r="CCB218" s="58"/>
      <c r="CCC218" s="63"/>
      <c r="CCD218" s="58"/>
      <c r="CCE218" s="63"/>
      <c r="CCF218" s="58"/>
      <c r="CCG218" s="63"/>
      <c r="CCH218" s="58"/>
      <c r="CCI218" s="63"/>
      <c r="CCJ218" s="58"/>
      <c r="CCK218" s="63"/>
      <c r="CCL218" s="58"/>
      <c r="CCM218" s="63"/>
      <c r="CCN218" s="58"/>
      <c r="CCO218" s="63"/>
      <c r="CCP218" s="58"/>
      <c r="CCQ218" s="63"/>
      <c r="CCR218" s="58"/>
      <c r="CCS218" s="63"/>
      <c r="CCT218" s="58"/>
      <c r="CCU218" s="63"/>
      <c r="CCV218" s="58"/>
      <c r="CCW218" s="63"/>
      <c r="CCX218" s="58"/>
      <c r="CCY218" s="63"/>
      <c r="CCZ218" s="58"/>
      <c r="CDA218" s="63"/>
      <c r="CDB218" s="58"/>
      <c r="CDC218" s="63"/>
      <c r="CDD218" s="58"/>
      <c r="CDE218" s="63"/>
      <c r="CDF218" s="58"/>
      <c r="CDG218" s="63"/>
      <c r="CDH218" s="58"/>
      <c r="CDI218" s="63"/>
      <c r="CDJ218" s="58"/>
      <c r="CDK218" s="63"/>
      <c r="CDL218" s="58"/>
      <c r="CDM218" s="63"/>
      <c r="CDN218" s="58"/>
      <c r="CDO218" s="63"/>
      <c r="CDP218" s="58"/>
      <c r="CDQ218" s="63"/>
      <c r="CDR218" s="58"/>
      <c r="CDS218" s="63"/>
      <c r="CDT218" s="58"/>
      <c r="CDU218" s="63"/>
      <c r="CDV218" s="58"/>
      <c r="CDW218" s="63"/>
      <c r="CDX218" s="58"/>
      <c r="CDY218" s="63"/>
      <c r="CDZ218" s="58"/>
      <c r="CEA218" s="63"/>
      <c r="CEB218" s="58"/>
      <c r="CEC218" s="63"/>
      <c r="CED218" s="58"/>
      <c r="CEE218" s="63"/>
      <c r="CEF218" s="58"/>
      <c r="CEG218" s="63"/>
      <c r="CEH218" s="58"/>
      <c r="CEI218" s="63"/>
      <c r="CEJ218" s="58"/>
      <c r="CEK218" s="63"/>
      <c r="CEL218" s="58"/>
      <c r="CEM218" s="63"/>
      <c r="CEN218" s="58"/>
      <c r="CEO218" s="63"/>
      <c r="CEP218" s="58"/>
      <c r="CEQ218" s="63"/>
      <c r="CER218" s="58"/>
      <c r="CES218" s="63"/>
      <c r="CET218" s="58"/>
      <c r="CEU218" s="63"/>
      <c r="CEV218" s="58"/>
      <c r="CEW218" s="63"/>
      <c r="CEX218" s="58"/>
      <c r="CEY218" s="63"/>
      <c r="CEZ218" s="58"/>
      <c r="CFA218" s="63"/>
      <c r="CFB218" s="58"/>
      <c r="CFC218" s="63"/>
      <c r="CFD218" s="58"/>
      <c r="CFE218" s="63"/>
      <c r="CFF218" s="58"/>
      <c r="CFG218" s="63"/>
      <c r="CFH218" s="58"/>
      <c r="CFI218" s="63"/>
      <c r="CFJ218" s="58"/>
      <c r="CFK218" s="63"/>
      <c r="CFL218" s="58"/>
      <c r="CFM218" s="63"/>
      <c r="CFN218" s="58"/>
      <c r="CFO218" s="63"/>
      <c r="CFP218" s="58"/>
      <c r="CFQ218" s="63"/>
      <c r="CFR218" s="58"/>
      <c r="CFS218" s="63"/>
      <c r="CFT218" s="58"/>
      <c r="CFU218" s="63"/>
      <c r="CFV218" s="58"/>
      <c r="CFW218" s="63"/>
      <c r="CFX218" s="58"/>
      <c r="CFY218" s="63"/>
      <c r="CFZ218" s="58"/>
      <c r="CGA218" s="63"/>
      <c r="CGB218" s="58"/>
      <c r="CGC218" s="63"/>
      <c r="CGD218" s="58"/>
      <c r="CGE218" s="63"/>
      <c r="CGF218" s="58"/>
      <c r="CGG218" s="63"/>
      <c r="CGH218" s="58"/>
      <c r="CGI218" s="63"/>
      <c r="CGJ218" s="58"/>
      <c r="CGK218" s="63"/>
      <c r="CGL218" s="58"/>
      <c r="CGM218" s="63"/>
      <c r="CGN218" s="58"/>
      <c r="CGO218" s="63"/>
      <c r="CGP218" s="58"/>
      <c r="CGQ218" s="63"/>
      <c r="CGR218" s="58"/>
      <c r="CGS218" s="63"/>
      <c r="CGT218" s="58"/>
      <c r="CGU218" s="63"/>
      <c r="CGV218" s="58"/>
      <c r="CGW218" s="63"/>
      <c r="CGX218" s="58"/>
      <c r="CGY218" s="63"/>
      <c r="CGZ218" s="58"/>
      <c r="CHA218" s="63"/>
      <c r="CHB218" s="58"/>
      <c r="CHC218" s="63"/>
      <c r="CHD218" s="58"/>
      <c r="CHE218" s="63"/>
      <c r="CHF218" s="58"/>
      <c r="CHG218" s="63"/>
      <c r="CHH218" s="58"/>
      <c r="CHI218" s="63"/>
      <c r="CHJ218" s="58"/>
      <c r="CHK218" s="63"/>
      <c r="CHL218" s="58"/>
      <c r="CHM218" s="63"/>
      <c r="CHN218" s="58"/>
      <c r="CHO218" s="63"/>
      <c r="CHP218" s="58"/>
      <c r="CHQ218" s="63"/>
      <c r="CHR218" s="58"/>
      <c r="CHS218" s="63"/>
      <c r="CHT218" s="58"/>
      <c r="CHU218" s="63"/>
      <c r="CHV218" s="58"/>
      <c r="CHW218" s="63"/>
      <c r="CHX218" s="58"/>
      <c r="CHY218" s="63"/>
      <c r="CHZ218" s="58"/>
      <c r="CIA218" s="63"/>
      <c r="CIB218" s="58"/>
      <c r="CIC218" s="63"/>
      <c r="CID218" s="58"/>
      <c r="CIE218" s="63"/>
      <c r="CIF218" s="58"/>
      <c r="CIG218" s="63"/>
      <c r="CIH218" s="58"/>
      <c r="CII218" s="63"/>
      <c r="CIJ218" s="58"/>
      <c r="CIK218" s="63"/>
      <c r="CIL218" s="58"/>
      <c r="CIM218" s="63"/>
      <c r="CIN218" s="58"/>
      <c r="CIO218" s="63"/>
      <c r="CIP218" s="58"/>
      <c r="CIQ218" s="63"/>
      <c r="CIR218" s="58"/>
      <c r="CIS218" s="63"/>
      <c r="CIT218" s="58"/>
      <c r="CIU218" s="63"/>
      <c r="CIV218" s="58"/>
      <c r="CIW218" s="63"/>
      <c r="CIX218" s="58"/>
      <c r="CIY218" s="63"/>
      <c r="CIZ218" s="58"/>
      <c r="CJA218" s="63"/>
      <c r="CJB218" s="58"/>
      <c r="CJC218" s="63"/>
      <c r="CJD218" s="58"/>
      <c r="CJE218" s="63"/>
      <c r="CJF218" s="58"/>
      <c r="CJG218" s="63"/>
      <c r="CJH218" s="58"/>
      <c r="CJI218" s="63"/>
      <c r="CJJ218" s="58"/>
      <c r="CJK218" s="63"/>
      <c r="CJL218" s="58"/>
      <c r="CJM218" s="63"/>
      <c r="CJN218" s="58"/>
      <c r="CJO218" s="63"/>
      <c r="CJP218" s="58"/>
      <c r="CJQ218" s="63"/>
      <c r="CJR218" s="58"/>
      <c r="CJS218" s="63"/>
      <c r="CJT218" s="58"/>
      <c r="CJU218" s="63"/>
      <c r="CJV218" s="58"/>
      <c r="CJW218" s="63"/>
      <c r="CJX218" s="58"/>
      <c r="CJY218" s="63"/>
      <c r="CJZ218" s="58"/>
      <c r="CKA218" s="63"/>
      <c r="CKB218" s="58"/>
      <c r="CKC218" s="63"/>
      <c r="CKD218" s="58"/>
      <c r="CKE218" s="63"/>
      <c r="CKF218" s="58"/>
      <c r="CKG218" s="63"/>
      <c r="CKH218" s="58"/>
      <c r="CKI218" s="63"/>
      <c r="CKJ218" s="58"/>
      <c r="CKK218" s="63"/>
      <c r="CKL218" s="58"/>
      <c r="CKM218" s="63"/>
      <c r="CKN218" s="58"/>
      <c r="CKO218" s="63"/>
      <c r="CKP218" s="58"/>
      <c r="CKQ218" s="63"/>
      <c r="CKR218" s="58"/>
      <c r="CKS218" s="63"/>
      <c r="CKT218" s="58"/>
      <c r="CKU218" s="63"/>
      <c r="CKV218" s="58"/>
      <c r="CKW218" s="63"/>
      <c r="CKX218" s="58"/>
      <c r="CKY218" s="63"/>
      <c r="CKZ218" s="58"/>
      <c r="CLA218" s="63"/>
      <c r="CLB218" s="58"/>
      <c r="CLC218" s="63"/>
      <c r="CLD218" s="58"/>
      <c r="CLE218" s="63"/>
      <c r="CLF218" s="58"/>
      <c r="CLG218" s="63"/>
      <c r="CLH218" s="58"/>
      <c r="CLI218" s="63"/>
      <c r="CLJ218" s="58"/>
      <c r="CLK218" s="63"/>
      <c r="CLL218" s="58"/>
      <c r="CLM218" s="63"/>
      <c r="CLN218" s="58"/>
      <c r="CLO218" s="63"/>
      <c r="CLP218" s="58"/>
      <c r="CLQ218" s="63"/>
      <c r="CLR218" s="58"/>
      <c r="CLS218" s="63"/>
      <c r="CLT218" s="58"/>
      <c r="CLU218" s="63"/>
      <c r="CLV218" s="58"/>
      <c r="CLW218" s="63"/>
      <c r="CLX218" s="58"/>
      <c r="CLY218" s="63"/>
      <c r="CLZ218" s="58"/>
      <c r="CMA218" s="63"/>
      <c r="CMB218" s="58"/>
      <c r="CMC218" s="63"/>
      <c r="CMD218" s="58"/>
      <c r="CME218" s="63"/>
      <c r="CMF218" s="58"/>
      <c r="CMG218" s="63"/>
      <c r="CMH218" s="58"/>
      <c r="CMI218" s="63"/>
      <c r="CMJ218" s="58"/>
      <c r="CMK218" s="63"/>
      <c r="CML218" s="58"/>
      <c r="CMM218" s="63"/>
      <c r="CMN218" s="58"/>
      <c r="CMO218" s="63"/>
      <c r="CMP218" s="58"/>
      <c r="CMQ218" s="63"/>
      <c r="CMR218" s="58"/>
      <c r="CMS218" s="63"/>
      <c r="CMT218" s="58"/>
      <c r="CMU218" s="63"/>
      <c r="CMV218" s="58"/>
      <c r="CMW218" s="63"/>
      <c r="CMX218" s="58"/>
      <c r="CMY218" s="63"/>
      <c r="CMZ218" s="58"/>
      <c r="CNA218" s="63"/>
      <c r="CNB218" s="58"/>
      <c r="CNC218" s="63"/>
      <c r="CND218" s="58"/>
      <c r="CNE218" s="63"/>
      <c r="CNF218" s="58"/>
      <c r="CNG218" s="63"/>
      <c r="CNH218" s="58"/>
      <c r="CNI218" s="63"/>
      <c r="CNJ218" s="58"/>
      <c r="CNK218" s="63"/>
      <c r="CNL218" s="58"/>
      <c r="CNM218" s="63"/>
      <c r="CNN218" s="58"/>
      <c r="CNO218" s="63"/>
      <c r="CNP218" s="58"/>
      <c r="CNQ218" s="63"/>
      <c r="CNR218" s="58"/>
      <c r="CNS218" s="63"/>
      <c r="CNT218" s="58"/>
      <c r="CNU218" s="63"/>
      <c r="CNV218" s="58"/>
      <c r="CNW218" s="63"/>
      <c r="CNX218" s="58"/>
      <c r="CNY218" s="63"/>
      <c r="CNZ218" s="58"/>
      <c r="COA218" s="63"/>
      <c r="COB218" s="58"/>
      <c r="COC218" s="63"/>
      <c r="COD218" s="58"/>
      <c r="COE218" s="63"/>
      <c r="COF218" s="58"/>
      <c r="COG218" s="63"/>
      <c r="COH218" s="58"/>
      <c r="COI218" s="63"/>
      <c r="COJ218" s="58"/>
      <c r="COK218" s="63"/>
      <c r="COL218" s="58"/>
      <c r="COM218" s="63"/>
      <c r="CON218" s="58"/>
      <c r="COO218" s="63"/>
      <c r="COP218" s="58"/>
      <c r="COQ218" s="63"/>
      <c r="COR218" s="58"/>
      <c r="COS218" s="63"/>
      <c r="COT218" s="58"/>
      <c r="COU218" s="63"/>
      <c r="COV218" s="58"/>
      <c r="COW218" s="63"/>
      <c r="COX218" s="58"/>
      <c r="COY218" s="63"/>
      <c r="COZ218" s="58"/>
      <c r="CPA218" s="63"/>
      <c r="CPB218" s="58"/>
      <c r="CPC218" s="63"/>
      <c r="CPD218" s="58"/>
      <c r="CPE218" s="63"/>
      <c r="CPF218" s="58"/>
      <c r="CPG218" s="63"/>
      <c r="CPH218" s="58"/>
      <c r="CPI218" s="63"/>
      <c r="CPJ218" s="58"/>
      <c r="CPK218" s="63"/>
      <c r="CPL218" s="58"/>
      <c r="CPM218" s="63"/>
      <c r="CPN218" s="58"/>
      <c r="CPO218" s="63"/>
      <c r="CPP218" s="58"/>
      <c r="CPQ218" s="63"/>
      <c r="CPR218" s="58"/>
      <c r="CPS218" s="63"/>
      <c r="CPT218" s="58"/>
      <c r="CPU218" s="63"/>
      <c r="CPV218" s="58"/>
      <c r="CPW218" s="63"/>
      <c r="CPX218" s="58"/>
      <c r="CPY218" s="63"/>
      <c r="CPZ218" s="58"/>
      <c r="CQA218" s="63"/>
      <c r="CQB218" s="58"/>
      <c r="CQC218" s="63"/>
      <c r="CQD218" s="58"/>
      <c r="CQE218" s="63"/>
      <c r="CQF218" s="58"/>
      <c r="CQG218" s="63"/>
      <c r="CQH218" s="58"/>
      <c r="CQI218" s="63"/>
      <c r="CQJ218" s="58"/>
      <c r="CQK218" s="63"/>
      <c r="CQL218" s="58"/>
      <c r="CQM218" s="63"/>
      <c r="CQN218" s="58"/>
      <c r="CQO218" s="63"/>
      <c r="CQP218" s="58"/>
      <c r="CQQ218" s="63"/>
      <c r="CQR218" s="58"/>
      <c r="CQS218" s="63"/>
      <c r="CQT218" s="58"/>
      <c r="CQU218" s="63"/>
      <c r="CQV218" s="58"/>
      <c r="CQW218" s="63"/>
      <c r="CQX218" s="58"/>
      <c r="CQY218" s="63"/>
      <c r="CQZ218" s="58"/>
      <c r="CRA218" s="63"/>
      <c r="CRB218" s="58"/>
      <c r="CRC218" s="63"/>
      <c r="CRD218" s="58"/>
      <c r="CRE218" s="63"/>
      <c r="CRF218" s="58"/>
      <c r="CRG218" s="63"/>
      <c r="CRH218" s="58"/>
      <c r="CRI218" s="63"/>
      <c r="CRJ218" s="58"/>
      <c r="CRK218" s="63"/>
      <c r="CRL218" s="58"/>
      <c r="CRM218" s="63"/>
      <c r="CRN218" s="58"/>
      <c r="CRO218" s="63"/>
      <c r="CRP218" s="58"/>
      <c r="CRQ218" s="63"/>
      <c r="CRR218" s="58"/>
      <c r="CRS218" s="63"/>
      <c r="CRT218" s="58"/>
      <c r="CRU218" s="63"/>
      <c r="CRV218" s="58"/>
      <c r="CRW218" s="63"/>
      <c r="CRX218" s="58"/>
      <c r="CRY218" s="63"/>
      <c r="CRZ218" s="58"/>
      <c r="CSA218" s="63"/>
      <c r="CSB218" s="58"/>
      <c r="CSC218" s="63"/>
      <c r="CSD218" s="58"/>
      <c r="CSE218" s="63"/>
      <c r="CSF218" s="58"/>
      <c r="CSG218" s="63"/>
      <c r="CSH218" s="58"/>
      <c r="CSI218" s="63"/>
      <c r="CSJ218" s="58"/>
      <c r="CSK218" s="63"/>
      <c r="CSL218" s="58"/>
      <c r="CSM218" s="63"/>
      <c r="CSN218" s="58"/>
      <c r="CSO218" s="63"/>
      <c r="CSP218" s="58"/>
      <c r="CSQ218" s="63"/>
      <c r="CSR218" s="58"/>
      <c r="CSS218" s="63"/>
      <c r="CST218" s="58"/>
      <c r="CSU218" s="63"/>
      <c r="CSV218" s="58"/>
      <c r="CSW218" s="63"/>
      <c r="CSX218" s="58"/>
      <c r="CSY218" s="63"/>
      <c r="CSZ218" s="58"/>
      <c r="CTA218" s="63"/>
      <c r="CTB218" s="58"/>
      <c r="CTC218" s="63"/>
      <c r="CTD218" s="58"/>
      <c r="CTE218" s="63"/>
      <c r="CTF218" s="58"/>
      <c r="CTG218" s="63"/>
      <c r="CTH218" s="58"/>
      <c r="CTI218" s="63"/>
      <c r="CTJ218" s="58"/>
      <c r="CTK218" s="63"/>
      <c r="CTL218" s="58"/>
      <c r="CTM218" s="63"/>
      <c r="CTN218" s="58"/>
      <c r="CTO218" s="63"/>
      <c r="CTP218" s="58"/>
      <c r="CTQ218" s="63"/>
      <c r="CTR218" s="58"/>
      <c r="CTS218" s="63"/>
      <c r="CTT218" s="58"/>
      <c r="CTU218" s="63"/>
      <c r="CTV218" s="58"/>
      <c r="CTW218" s="63"/>
      <c r="CTX218" s="58"/>
      <c r="CTY218" s="63"/>
      <c r="CTZ218" s="58"/>
      <c r="CUA218" s="63"/>
      <c r="CUB218" s="58"/>
      <c r="CUC218" s="63"/>
      <c r="CUD218" s="58"/>
      <c r="CUE218" s="63"/>
      <c r="CUF218" s="58"/>
      <c r="CUG218" s="63"/>
      <c r="CUH218" s="58"/>
      <c r="CUI218" s="63"/>
      <c r="CUJ218" s="58"/>
      <c r="CUK218" s="63"/>
      <c r="CUL218" s="58"/>
      <c r="CUM218" s="63"/>
      <c r="CUN218" s="58"/>
      <c r="CUO218" s="63"/>
      <c r="CUP218" s="58"/>
      <c r="CUQ218" s="63"/>
      <c r="CUR218" s="58"/>
      <c r="CUS218" s="63"/>
      <c r="CUT218" s="58"/>
      <c r="CUU218" s="63"/>
      <c r="CUV218" s="58"/>
      <c r="CUW218" s="63"/>
      <c r="CUX218" s="58"/>
      <c r="CUY218" s="63"/>
      <c r="CUZ218" s="58"/>
      <c r="CVA218" s="63"/>
      <c r="CVB218" s="58"/>
      <c r="CVC218" s="63"/>
      <c r="CVD218" s="58"/>
      <c r="CVE218" s="63"/>
      <c r="CVF218" s="58"/>
      <c r="CVG218" s="63"/>
      <c r="CVH218" s="58"/>
      <c r="CVI218" s="63"/>
      <c r="CVJ218" s="58"/>
      <c r="CVK218" s="63"/>
      <c r="CVL218" s="58"/>
      <c r="CVM218" s="63"/>
      <c r="CVN218" s="58"/>
      <c r="CVO218" s="63"/>
      <c r="CVP218" s="58"/>
      <c r="CVQ218" s="63"/>
      <c r="CVR218" s="58"/>
      <c r="CVS218" s="63"/>
      <c r="CVT218" s="58"/>
      <c r="CVU218" s="63"/>
      <c r="CVV218" s="58"/>
      <c r="CVW218" s="63"/>
      <c r="CVX218" s="58"/>
      <c r="CVY218" s="63"/>
      <c r="CVZ218" s="58"/>
      <c r="CWA218" s="63"/>
      <c r="CWB218" s="58"/>
      <c r="CWC218" s="63"/>
      <c r="CWD218" s="58"/>
      <c r="CWE218" s="63"/>
      <c r="CWF218" s="58"/>
      <c r="CWG218" s="63"/>
      <c r="CWH218" s="58"/>
      <c r="CWI218" s="63"/>
      <c r="CWJ218" s="58"/>
      <c r="CWK218" s="63"/>
      <c r="CWL218" s="58"/>
      <c r="CWM218" s="63"/>
      <c r="CWN218" s="58"/>
      <c r="CWO218" s="63"/>
      <c r="CWP218" s="58"/>
      <c r="CWQ218" s="63"/>
      <c r="CWR218" s="58"/>
      <c r="CWS218" s="63"/>
      <c r="CWT218" s="58"/>
      <c r="CWU218" s="63"/>
      <c r="CWV218" s="58"/>
      <c r="CWW218" s="63"/>
      <c r="CWX218" s="58"/>
      <c r="CWY218" s="63"/>
      <c r="CWZ218" s="58"/>
      <c r="CXA218" s="63"/>
      <c r="CXB218" s="58"/>
      <c r="CXC218" s="63"/>
      <c r="CXD218" s="58"/>
      <c r="CXE218" s="63"/>
      <c r="CXF218" s="58"/>
      <c r="CXG218" s="63"/>
      <c r="CXH218" s="58"/>
      <c r="CXI218" s="63"/>
      <c r="CXJ218" s="58"/>
      <c r="CXK218" s="63"/>
      <c r="CXL218" s="58"/>
      <c r="CXM218" s="63"/>
      <c r="CXN218" s="58"/>
      <c r="CXO218" s="63"/>
      <c r="CXP218" s="58"/>
      <c r="CXQ218" s="63"/>
      <c r="CXR218" s="58"/>
      <c r="CXS218" s="63"/>
      <c r="CXT218" s="58"/>
      <c r="CXU218" s="63"/>
      <c r="CXV218" s="58"/>
      <c r="CXW218" s="63"/>
      <c r="CXX218" s="58"/>
      <c r="CXY218" s="63"/>
      <c r="CXZ218" s="58"/>
      <c r="CYA218" s="63"/>
      <c r="CYB218" s="58"/>
      <c r="CYC218" s="63"/>
      <c r="CYD218" s="58"/>
      <c r="CYE218" s="63"/>
      <c r="CYF218" s="58"/>
      <c r="CYG218" s="63"/>
      <c r="CYH218" s="58"/>
      <c r="CYI218" s="63"/>
      <c r="CYJ218" s="58"/>
      <c r="CYK218" s="63"/>
      <c r="CYL218" s="58"/>
      <c r="CYM218" s="63"/>
      <c r="CYN218" s="58"/>
      <c r="CYO218" s="63"/>
      <c r="CYP218" s="58"/>
      <c r="CYQ218" s="63"/>
      <c r="CYR218" s="58"/>
      <c r="CYS218" s="63"/>
      <c r="CYT218" s="58"/>
      <c r="CYU218" s="63"/>
      <c r="CYV218" s="58"/>
      <c r="CYW218" s="63"/>
      <c r="CYX218" s="58"/>
      <c r="CYY218" s="63"/>
      <c r="CYZ218" s="58"/>
      <c r="CZA218" s="63"/>
      <c r="CZB218" s="58"/>
      <c r="CZC218" s="63"/>
      <c r="CZD218" s="58"/>
      <c r="CZE218" s="63"/>
      <c r="CZF218" s="58"/>
      <c r="CZG218" s="63"/>
      <c r="CZH218" s="58"/>
      <c r="CZI218" s="63"/>
      <c r="CZJ218" s="58"/>
      <c r="CZK218" s="63"/>
      <c r="CZL218" s="58"/>
      <c r="CZM218" s="63"/>
      <c r="CZN218" s="58"/>
      <c r="CZO218" s="63"/>
      <c r="CZP218" s="58"/>
      <c r="CZQ218" s="63"/>
      <c r="CZR218" s="58"/>
      <c r="CZS218" s="63"/>
      <c r="CZT218" s="58"/>
      <c r="CZU218" s="63"/>
      <c r="CZV218" s="58"/>
      <c r="CZW218" s="63"/>
      <c r="CZX218" s="58"/>
      <c r="CZY218" s="63"/>
      <c r="CZZ218" s="58"/>
      <c r="DAA218" s="63"/>
      <c r="DAB218" s="58"/>
      <c r="DAC218" s="63"/>
      <c r="DAD218" s="58"/>
      <c r="DAE218" s="63"/>
      <c r="DAF218" s="58"/>
      <c r="DAG218" s="63"/>
      <c r="DAH218" s="58"/>
      <c r="DAI218" s="63"/>
      <c r="DAJ218" s="58"/>
      <c r="DAK218" s="63"/>
      <c r="DAL218" s="58"/>
      <c r="DAM218" s="63"/>
      <c r="DAN218" s="58"/>
      <c r="DAO218" s="63"/>
      <c r="DAP218" s="58"/>
      <c r="DAQ218" s="63"/>
      <c r="DAR218" s="58"/>
      <c r="DAS218" s="63"/>
      <c r="DAT218" s="58"/>
      <c r="DAU218" s="63"/>
      <c r="DAV218" s="58"/>
      <c r="DAW218" s="63"/>
      <c r="DAX218" s="58"/>
      <c r="DAY218" s="63"/>
      <c r="DAZ218" s="58"/>
      <c r="DBA218" s="63"/>
      <c r="DBB218" s="58"/>
      <c r="DBC218" s="63"/>
      <c r="DBD218" s="58"/>
      <c r="DBE218" s="63"/>
      <c r="DBF218" s="58"/>
      <c r="DBG218" s="63"/>
      <c r="DBH218" s="58"/>
      <c r="DBI218" s="63"/>
      <c r="DBJ218" s="58"/>
      <c r="DBK218" s="63"/>
      <c r="DBL218" s="58"/>
      <c r="DBM218" s="63"/>
      <c r="DBN218" s="58"/>
      <c r="DBO218" s="63"/>
      <c r="DBP218" s="58"/>
      <c r="DBQ218" s="63"/>
      <c r="DBR218" s="58"/>
      <c r="DBS218" s="63"/>
      <c r="DBT218" s="58"/>
      <c r="DBU218" s="63"/>
      <c r="DBV218" s="58"/>
      <c r="DBW218" s="63"/>
      <c r="DBX218" s="58"/>
      <c r="DBY218" s="63"/>
      <c r="DBZ218" s="58"/>
      <c r="DCA218" s="63"/>
      <c r="DCB218" s="58"/>
      <c r="DCC218" s="63"/>
      <c r="DCD218" s="58"/>
      <c r="DCE218" s="63"/>
      <c r="DCF218" s="58"/>
      <c r="DCG218" s="63"/>
      <c r="DCH218" s="58"/>
      <c r="DCI218" s="63"/>
      <c r="DCJ218" s="58"/>
      <c r="DCK218" s="63"/>
      <c r="DCL218" s="58"/>
      <c r="DCM218" s="63"/>
      <c r="DCN218" s="58"/>
      <c r="DCO218" s="63"/>
      <c r="DCP218" s="58"/>
      <c r="DCQ218" s="63"/>
      <c r="DCR218" s="58"/>
      <c r="DCS218" s="63"/>
      <c r="DCT218" s="58"/>
      <c r="DCU218" s="63"/>
      <c r="DCV218" s="58"/>
      <c r="DCW218" s="63"/>
      <c r="DCX218" s="58"/>
      <c r="DCY218" s="63"/>
      <c r="DCZ218" s="58"/>
      <c r="DDA218" s="63"/>
      <c r="DDB218" s="58"/>
      <c r="DDC218" s="63"/>
      <c r="DDD218" s="58"/>
      <c r="DDE218" s="63"/>
      <c r="DDF218" s="58"/>
      <c r="DDG218" s="63"/>
      <c r="DDH218" s="58"/>
      <c r="DDI218" s="63"/>
      <c r="DDJ218" s="58"/>
      <c r="DDK218" s="63"/>
      <c r="DDL218" s="58"/>
      <c r="DDM218" s="63"/>
      <c r="DDN218" s="58"/>
      <c r="DDO218" s="63"/>
      <c r="DDP218" s="58"/>
      <c r="DDQ218" s="63"/>
      <c r="DDR218" s="58"/>
      <c r="DDS218" s="63"/>
      <c r="DDT218" s="58"/>
      <c r="DDU218" s="63"/>
      <c r="DDV218" s="58"/>
      <c r="DDW218" s="63"/>
      <c r="DDX218" s="58"/>
      <c r="DDY218" s="63"/>
      <c r="DDZ218" s="58"/>
      <c r="DEA218" s="63"/>
      <c r="DEB218" s="58"/>
      <c r="DEC218" s="63"/>
      <c r="DED218" s="58"/>
      <c r="DEE218" s="63"/>
      <c r="DEF218" s="58"/>
      <c r="DEG218" s="63"/>
      <c r="DEH218" s="58"/>
      <c r="DEI218" s="63"/>
      <c r="DEJ218" s="58"/>
      <c r="DEK218" s="63"/>
      <c r="DEL218" s="58"/>
      <c r="DEM218" s="63"/>
      <c r="DEN218" s="58"/>
      <c r="DEO218" s="63"/>
      <c r="DEP218" s="58"/>
      <c r="DEQ218" s="63"/>
      <c r="DER218" s="58"/>
      <c r="DES218" s="63"/>
      <c r="DET218" s="58"/>
      <c r="DEU218" s="63"/>
      <c r="DEV218" s="58"/>
      <c r="DEW218" s="63"/>
      <c r="DEX218" s="58"/>
      <c r="DEY218" s="63"/>
      <c r="DEZ218" s="58"/>
      <c r="DFA218" s="63"/>
      <c r="DFB218" s="58"/>
      <c r="DFC218" s="63"/>
      <c r="DFD218" s="58"/>
      <c r="DFE218" s="63"/>
      <c r="DFF218" s="58"/>
      <c r="DFG218" s="63"/>
      <c r="DFH218" s="58"/>
      <c r="DFI218" s="63"/>
      <c r="DFJ218" s="58"/>
      <c r="DFK218" s="63"/>
      <c r="DFL218" s="58"/>
      <c r="DFM218" s="63"/>
      <c r="DFN218" s="58"/>
      <c r="DFO218" s="63"/>
      <c r="DFP218" s="58"/>
      <c r="DFQ218" s="63"/>
      <c r="DFR218" s="58"/>
      <c r="DFS218" s="63"/>
      <c r="DFT218" s="58"/>
      <c r="DFU218" s="63"/>
      <c r="DFV218" s="58"/>
      <c r="DFW218" s="63"/>
      <c r="DFX218" s="58"/>
      <c r="DFY218" s="63"/>
      <c r="DFZ218" s="58"/>
      <c r="DGA218" s="63"/>
      <c r="DGB218" s="58"/>
      <c r="DGC218" s="63"/>
      <c r="DGD218" s="58"/>
      <c r="DGE218" s="63"/>
      <c r="DGF218" s="58"/>
      <c r="DGG218" s="63"/>
      <c r="DGH218" s="58"/>
      <c r="DGI218" s="63"/>
      <c r="DGJ218" s="58"/>
      <c r="DGK218" s="63"/>
      <c r="DGL218" s="58"/>
      <c r="DGM218" s="63"/>
      <c r="DGN218" s="58"/>
      <c r="DGO218" s="63"/>
      <c r="DGP218" s="58"/>
      <c r="DGQ218" s="63"/>
      <c r="DGR218" s="58"/>
      <c r="DGS218" s="63"/>
      <c r="DGT218" s="58"/>
      <c r="DGU218" s="63"/>
      <c r="DGV218" s="58"/>
      <c r="DGW218" s="63"/>
      <c r="DGX218" s="58"/>
      <c r="DGY218" s="63"/>
      <c r="DGZ218" s="58"/>
      <c r="DHA218" s="63"/>
      <c r="DHB218" s="58"/>
      <c r="DHC218" s="63"/>
      <c r="DHD218" s="58"/>
      <c r="DHE218" s="63"/>
      <c r="DHF218" s="58"/>
      <c r="DHG218" s="63"/>
      <c r="DHH218" s="58"/>
      <c r="DHI218" s="63"/>
      <c r="DHJ218" s="58"/>
      <c r="DHK218" s="63"/>
      <c r="DHL218" s="58"/>
      <c r="DHM218" s="63"/>
      <c r="DHN218" s="58"/>
      <c r="DHO218" s="63"/>
      <c r="DHP218" s="58"/>
      <c r="DHQ218" s="63"/>
      <c r="DHR218" s="58"/>
      <c r="DHS218" s="63"/>
      <c r="DHT218" s="58"/>
      <c r="DHU218" s="63"/>
      <c r="DHV218" s="58"/>
      <c r="DHW218" s="63"/>
      <c r="DHX218" s="58"/>
      <c r="DHY218" s="63"/>
      <c r="DHZ218" s="58"/>
      <c r="DIA218" s="63"/>
      <c r="DIB218" s="58"/>
      <c r="DIC218" s="63"/>
      <c r="DID218" s="58"/>
      <c r="DIE218" s="63"/>
      <c r="DIF218" s="58"/>
      <c r="DIG218" s="63"/>
      <c r="DIH218" s="58"/>
      <c r="DII218" s="63"/>
      <c r="DIJ218" s="58"/>
      <c r="DIK218" s="63"/>
      <c r="DIL218" s="58"/>
      <c r="DIM218" s="63"/>
      <c r="DIN218" s="58"/>
      <c r="DIO218" s="63"/>
      <c r="DIP218" s="58"/>
      <c r="DIQ218" s="63"/>
      <c r="DIR218" s="58"/>
      <c r="DIS218" s="63"/>
      <c r="DIT218" s="58"/>
      <c r="DIU218" s="63"/>
      <c r="DIV218" s="58"/>
      <c r="DIW218" s="63"/>
      <c r="DIX218" s="58"/>
      <c r="DIY218" s="63"/>
      <c r="DIZ218" s="58"/>
      <c r="DJA218" s="63"/>
      <c r="DJB218" s="58"/>
      <c r="DJC218" s="63"/>
      <c r="DJD218" s="58"/>
      <c r="DJE218" s="63"/>
      <c r="DJF218" s="58"/>
      <c r="DJG218" s="63"/>
      <c r="DJH218" s="58"/>
      <c r="DJI218" s="63"/>
      <c r="DJJ218" s="58"/>
      <c r="DJK218" s="63"/>
      <c r="DJL218" s="58"/>
      <c r="DJM218" s="63"/>
      <c r="DJN218" s="58"/>
      <c r="DJO218" s="63"/>
      <c r="DJP218" s="58"/>
      <c r="DJQ218" s="63"/>
      <c r="DJR218" s="58"/>
      <c r="DJS218" s="63"/>
      <c r="DJT218" s="58"/>
      <c r="DJU218" s="63"/>
      <c r="DJV218" s="58"/>
      <c r="DJW218" s="63"/>
      <c r="DJX218" s="58"/>
      <c r="DJY218" s="63"/>
      <c r="DJZ218" s="58"/>
      <c r="DKA218" s="63"/>
      <c r="DKB218" s="58"/>
      <c r="DKC218" s="63"/>
      <c r="DKD218" s="58"/>
      <c r="DKE218" s="63"/>
      <c r="DKF218" s="58"/>
      <c r="DKG218" s="63"/>
      <c r="DKH218" s="58"/>
      <c r="DKI218" s="63"/>
      <c r="DKJ218" s="58"/>
      <c r="DKK218" s="63"/>
      <c r="DKL218" s="58"/>
      <c r="DKM218" s="63"/>
      <c r="DKN218" s="58"/>
      <c r="DKO218" s="63"/>
      <c r="DKP218" s="58"/>
      <c r="DKQ218" s="63"/>
      <c r="DKR218" s="58"/>
      <c r="DKS218" s="63"/>
      <c r="DKT218" s="58"/>
      <c r="DKU218" s="63"/>
      <c r="DKV218" s="58"/>
      <c r="DKW218" s="63"/>
      <c r="DKX218" s="58"/>
      <c r="DKY218" s="63"/>
      <c r="DKZ218" s="58"/>
      <c r="DLA218" s="63"/>
      <c r="DLB218" s="58"/>
      <c r="DLC218" s="63"/>
      <c r="DLD218" s="58"/>
      <c r="DLE218" s="63"/>
      <c r="DLF218" s="58"/>
      <c r="DLG218" s="63"/>
      <c r="DLH218" s="58"/>
      <c r="DLI218" s="63"/>
      <c r="DLJ218" s="58"/>
      <c r="DLK218" s="63"/>
      <c r="DLL218" s="58"/>
      <c r="DLM218" s="63"/>
      <c r="DLN218" s="58"/>
      <c r="DLO218" s="63"/>
      <c r="DLP218" s="58"/>
      <c r="DLQ218" s="63"/>
      <c r="DLR218" s="58"/>
      <c r="DLS218" s="63"/>
      <c r="DLT218" s="58"/>
      <c r="DLU218" s="63"/>
      <c r="DLV218" s="58"/>
      <c r="DLW218" s="63"/>
      <c r="DLX218" s="58"/>
      <c r="DLY218" s="63"/>
      <c r="DLZ218" s="58"/>
      <c r="DMA218" s="63"/>
      <c r="DMB218" s="58"/>
      <c r="DMC218" s="63"/>
      <c r="DMD218" s="58"/>
      <c r="DME218" s="63"/>
      <c r="DMF218" s="58"/>
      <c r="DMG218" s="63"/>
      <c r="DMH218" s="58"/>
      <c r="DMI218" s="63"/>
      <c r="DMJ218" s="58"/>
      <c r="DMK218" s="63"/>
      <c r="DML218" s="58"/>
      <c r="DMM218" s="63"/>
      <c r="DMN218" s="58"/>
      <c r="DMO218" s="63"/>
      <c r="DMP218" s="58"/>
      <c r="DMQ218" s="63"/>
      <c r="DMR218" s="58"/>
      <c r="DMS218" s="63"/>
      <c r="DMT218" s="58"/>
      <c r="DMU218" s="63"/>
      <c r="DMV218" s="58"/>
      <c r="DMW218" s="63"/>
      <c r="DMX218" s="58"/>
      <c r="DMY218" s="63"/>
      <c r="DMZ218" s="58"/>
      <c r="DNA218" s="63"/>
      <c r="DNB218" s="58"/>
      <c r="DNC218" s="63"/>
      <c r="DND218" s="58"/>
      <c r="DNE218" s="63"/>
      <c r="DNF218" s="58"/>
      <c r="DNG218" s="63"/>
      <c r="DNH218" s="58"/>
      <c r="DNI218" s="63"/>
      <c r="DNJ218" s="58"/>
      <c r="DNK218" s="63"/>
      <c r="DNL218" s="58"/>
      <c r="DNM218" s="63"/>
      <c r="DNN218" s="58"/>
      <c r="DNO218" s="63"/>
      <c r="DNP218" s="58"/>
      <c r="DNQ218" s="63"/>
      <c r="DNR218" s="58"/>
      <c r="DNS218" s="63"/>
      <c r="DNT218" s="58"/>
      <c r="DNU218" s="63"/>
      <c r="DNV218" s="58"/>
      <c r="DNW218" s="63"/>
      <c r="DNX218" s="58"/>
      <c r="DNY218" s="63"/>
      <c r="DNZ218" s="58"/>
      <c r="DOA218" s="63"/>
      <c r="DOB218" s="58"/>
      <c r="DOC218" s="63"/>
      <c r="DOD218" s="58"/>
      <c r="DOE218" s="63"/>
      <c r="DOF218" s="58"/>
      <c r="DOG218" s="63"/>
      <c r="DOH218" s="58"/>
      <c r="DOI218" s="63"/>
      <c r="DOJ218" s="58"/>
      <c r="DOK218" s="63"/>
      <c r="DOL218" s="58"/>
      <c r="DOM218" s="63"/>
      <c r="DON218" s="58"/>
      <c r="DOO218" s="63"/>
      <c r="DOP218" s="58"/>
      <c r="DOQ218" s="63"/>
      <c r="DOR218" s="58"/>
      <c r="DOS218" s="63"/>
      <c r="DOT218" s="58"/>
      <c r="DOU218" s="63"/>
      <c r="DOV218" s="58"/>
      <c r="DOW218" s="63"/>
      <c r="DOX218" s="58"/>
      <c r="DOY218" s="63"/>
      <c r="DOZ218" s="58"/>
      <c r="DPA218" s="63"/>
      <c r="DPB218" s="58"/>
      <c r="DPC218" s="63"/>
      <c r="DPD218" s="58"/>
      <c r="DPE218" s="63"/>
      <c r="DPF218" s="58"/>
      <c r="DPG218" s="63"/>
      <c r="DPH218" s="58"/>
      <c r="DPI218" s="63"/>
      <c r="DPJ218" s="58"/>
      <c r="DPK218" s="63"/>
      <c r="DPL218" s="58"/>
      <c r="DPM218" s="63"/>
      <c r="DPN218" s="58"/>
      <c r="DPO218" s="63"/>
      <c r="DPP218" s="58"/>
      <c r="DPQ218" s="63"/>
      <c r="DPR218" s="58"/>
      <c r="DPS218" s="63"/>
      <c r="DPT218" s="58"/>
      <c r="DPU218" s="63"/>
      <c r="DPV218" s="58"/>
      <c r="DPW218" s="63"/>
      <c r="DPX218" s="58"/>
      <c r="DPY218" s="63"/>
      <c r="DPZ218" s="58"/>
      <c r="DQA218" s="63"/>
      <c r="DQB218" s="58"/>
      <c r="DQC218" s="63"/>
      <c r="DQD218" s="58"/>
      <c r="DQE218" s="63"/>
      <c r="DQF218" s="58"/>
      <c r="DQG218" s="63"/>
      <c r="DQH218" s="58"/>
      <c r="DQI218" s="63"/>
      <c r="DQJ218" s="58"/>
      <c r="DQK218" s="63"/>
      <c r="DQL218" s="58"/>
      <c r="DQM218" s="63"/>
      <c r="DQN218" s="58"/>
      <c r="DQO218" s="63"/>
      <c r="DQP218" s="58"/>
      <c r="DQQ218" s="63"/>
      <c r="DQR218" s="58"/>
      <c r="DQS218" s="63"/>
      <c r="DQT218" s="58"/>
      <c r="DQU218" s="63"/>
      <c r="DQV218" s="58"/>
      <c r="DQW218" s="63"/>
      <c r="DQX218" s="58"/>
      <c r="DQY218" s="63"/>
      <c r="DQZ218" s="58"/>
      <c r="DRA218" s="63"/>
      <c r="DRB218" s="58"/>
      <c r="DRC218" s="63"/>
      <c r="DRD218" s="58"/>
      <c r="DRE218" s="63"/>
      <c r="DRF218" s="58"/>
      <c r="DRG218" s="63"/>
      <c r="DRH218" s="58"/>
      <c r="DRI218" s="63"/>
      <c r="DRJ218" s="58"/>
      <c r="DRK218" s="63"/>
      <c r="DRL218" s="58"/>
      <c r="DRM218" s="63"/>
      <c r="DRN218" s="58"/>
      <c r="DRO218" s="63"/>
      <c r="DRP218" s="58"/>
      <c r="DRQ218" s="63"/>
      <c r="DRR218" s="58"/>
      <c r="DRS218" s="63"/>
      <c r="DRT218" s="58"/>
      <c r="DRU218" s="63"/>
      <c r="DRV218" s="58"/>
      <c r="DRW218" s="63"/>
      <c r="DRX218" s="58"/>
      <c r="DRY218" s="63"/>
      <c r="DRZ218" s="58"/>
      <c r="DSA218" s="63"/>
      <c r="DSB218" s="58"/>
      <c r="DSC218" s="63"/>
      <c r="DSD218" s="58"/>
      <c r="DSE218" s="63"/>
      <c r="DSF218" s="58"/>
      <c r="DSG218" s="63"/>
      <c r="DSH218" s="58"/>
      <c r="DSI218" s="63"/>
      <c r="DSJ218" s="58"/>
      <c r="DSK218" s="63"/>
      <c r="DSL218" s="58"/>
      <c r="DSM218" s="63"/>
      <c r="DSN218" s="58"/>
      <c r="DSO218" s="63"/>
      <c r="DSP218" s="58"/>
      <c r="DSQ218" s="63"/>
      <c r="DSR218" s="58"/>
      <c r="DSS218" s="63"/>
      <c r="DST218" s="58"/>
      <c r="DSU218" s="63"/>
      <c r="DSV218" s="58"/>
      <c r="DSW218" s="63"/>
      <c r="DSX218" s="58"/>
      <c r="DSY218" s="63"/>
      <c r="DSZ218" s="58"/>
      <c r="DTA218" s="63"/>
      <c r="DTB218" s="58"/>
      <c r="DTC218" s="63"/>
      <c r="DTD218" s="58"/>
      <c r="DTE218" s="63"/>
      <c r="DTF218" s="58"/>
      <c r="DTG218" s="63"/>
      <c r="DTH218" s="58"/>
      <c r="DTI218" s="63"/>
      <c r="DTJ218" s="58"/>
      <c r="DTK218" s="63"/>
      <c r="DTL218" s="58"/>
      <c r="DTM218" s="63"/>
      <c r="DTN218" s="58"/>
      <c r="DTO218" s="63"/>
      <c r="DTP218" s="58"/>
      <c r="DTQ218" s="63"/>
      <c r="DTR218" s="58"/>
      <c r="DTS218" s="63"/>
      <c r="DTT218" s="58"/>
      <c r="DTU218" s="63"/>
      <c r="DTV218" s="58"/>
      <c r="DTW218" s="63"/>
      <c r="DTX218" s="58"/>
      <c r="DTY218" s="63"/>
      <c r="DTZ218" s="58"/>
      <c r="DUA218" s="63"/>
      <c r="DUB218" s="58"/>
      <c r="DUC218" s="63"/>
      <c r="DUD218" s="58"/>
      <c r="DUE218" s="63"/>
      <c r="DUF218" s="58"/>
      <c r="DUG218" s="63"/>
      <c r="DUH218" s="58"/>
      <c r="DUI218" s="63"/>
      <c r="DUJ218" s="58"/>
      <c r="DUK218" s="63"/>
      <c r="DUL218" s="58"/>
      <c r="DUM218" s="63"/>
      <c r="DUN218" s="58"/>
      <c r="DUO218" s="63"/>
      <c r="DUP218" s="58"/>
      <c r="DUQ218" s="63"/>
      <c r="DUR218" s="58"/>
      <c r="DUS218" s="63"/>
      <c r="DUT218" s="58"/>
      <c r="DUU218" s="63"/>
      <c r="DUV218" s="58"/>
      <c r="DUW218" s="63"/>
      <c r="DUX218" s="58"/>
      <c r="DUY218" s="63"/>
      <c r="DUZ218" s="58"/>
      <c r="DVA218" s="63"/>
      <c r="DVB218" s="58"/>
      <c r="DVC218" s="63"/>
      <c r="DVD218" s="58"/>
      <c r="DVE218" s="63"/>
      <c r="DVF218" s="58"/>
      <c r="DVG218" s="63"/>
      <c r="DVH218" s="58"/>
      <c r="DVI218" s="63"/>
      <c r="DVJ218" s="58"/>
      <c r="DVK218" s="63"/>
      <c r="DVL218" s="58"/>
      <c r="DVM218" s="63"/>
      <c r="DVN218" s="58"/>
      <c r="DVO218" s="63"/>
      <c r="DVP218" s="58"/>
      <c r="DVQ218" s="63"/>
      <c r="DVR218" s="58"/>
      <c r="DVS218" s="63"/>
      <c r="DVT218" s="58"/>
      <c r="DVU218" s="63"/>
      <c r="DVV218" s="58"/>
      <c r="DVW218" s="63"/>
      <c r="DVX218" s="58"/>
      <c r="DVY218" s="63"/>
      <c r="DVZ218" s="58"/>
      <c r="DWA218" s="63"/>
      <c r="DWB218" s="58"/>
      <c r="DWC218" s="63"/>
      <c r="DWD218" s="58"/>
      <c r="DWE218" s="63"/>
      <c r="DWF218" s="58"/>
      <c r="DWG218" s="63"/>
      <c r="DWH218" s="58"/>
      <c r="DWI218" s="63"/>
      <c r="DWJ218" s="58"/>
      <c r="DWK218" s="63"/>
      <c r="DWL218" s="58"/>
      <c r="DWM218" s="63"/>
      <c r="DWN218" s="58"/>
      <c r="DWO218" s="63"/>
      <c r="DWP218" s="58"/>
      <c r="DWQ218" s="63"/>
      <c r="DWR218" s="58"/>
      <c r="DWS218" s="63"/>
      <c r="DWT218" s="58"/>
      <c r="DWU218" s="63"/>
      <c r="DWV218" s="58"/>
      <c r="DWW218" s="63"/>
      <c r="DWX218" s="58"/>
      <c r="DWY218" s="63"/>
      <c r="DWZ218" s="58"/>
      <c r="DXA218" s="63"/>
      <c r="DXB218" s="58"/>
      <c r="DXC218" s="63"/>
      <c r="DXD218" s="58"/>
      <c r="DXE218" s="63"/>
      <c r="DXF218" s="58"/>
      <c r="DXG218" s="63"/>
      <c r="DXH218" s="58"/>
      <c r="DXI218" s="63"/>
      <c r="DXJ218" s="58"/>
      <c r="DXK218" s="63"/>
      <c r="DXL218" s="58"/>
      <c r="DXM218" s="63"/>
      <c r="DXN218" s="58"/>
      <c r="DXO218" s="63"/>
      <c r="DXP218" s="58"/>
      <c r="DXQ218" s="63"/>
      <c r="DXR218" s="58"/>
      <c r="DXS218" s="63"/>
      <c r="DXT218" s="58"/>
      <c r="DXU218" s="63"/>
      <c r="DXV218" s="58"/>
      <c r="DXW218" s="63"/>
      <c r="DXX218" s="58"/>
      <c r="DXY218" s="63"/>
      <c r="DXZ218" s="58"/>
      <c r="DYA218" s="63"/>
      <c r="DYB218" s="58"/>
      <c r="DYC218" s="63"/>
      <c r="DYD218" s="58"/>
      <c r="DYE218" s="63"/>
      <c r="DYF218" s="58"/>
      <c r="DYG218" s="63"/>
      <c r="DYH218" s="58"/>
      <c r="DYI218" s="63"/>
      <c r="DYJ218" s="58"/>
      <c r="DYK218" s="63"/>
      <c r="DYL218" s="58"/>
      <c r="DYM218" s="63"/>
      <c r="DYN218" s="58"/>
      <c r="DYO218" s="63"/>
      <c r="DYP218" s="58"/>
      <c r="DYQ218" s="63"/>
      <c r="DYR218" s="58"/>
      <c r="DYS218" s="63"/>
      <c r="DYT218" s="58"/>
      <c r="DYU218" s="63"/>
      <c r="DYV218" s="58"/>
      <c r="DYW218" s="63"/>
      <c r="DYX218" s="58"/>
      <c r="DYY218" s="63"/>
      <c r="DYZ218" s="58"/>
      <c r="DZA218" s="63"/>
      <c r="DZB218" s="58"/>
      <c r="DZC218" s="63"/>
      <c r="DZD218" s="58"/>
      <c r="DZE218" s="63"/>
      <c r="DZF218" s="58"/>
      <c r="DZG218" s="63"/>
      <c r="DZH218" s="58"/>
      <c r="DZI218" s="63"/>
      <c r="DZJ218" s="58"/>
      <c r="DZK218" s="63"/>
      <c r="DZL218" s="58"/>
      <c r="DZM218" s="63"/>
      <c r="DZN218" s="58"/>
      <c r="DZO218" s="63"/>
      <c r="DZP218" s="58"/>
      <c r="DZQ218" s="63"/>
      <c r="DZR218" s="58"/>
      <c r="DZS218" s="63"/>
      <c r="DZT218" s="58"/>
      <c r="DZU218" s="63"/>
      <c r="DZV218" s="58"/>
      <c r="DZW218" s="63"/>
      <c r="DZX218" s="58"/>
      <c r="DZY218" s="63"/>
      <c r="DZZ218" s="58"/>
      <c r="EAA218" s="63"/>
      <c r="EAB218" s="58"/>
      <c r="EAC218" s="63"/>
      <c r="EAD218" s="58"/>
      <c r="EAE218" s="63"/>
      <c r="EAF218" s="58"/>
      <c r="EAG218" s="63"/>
      <c r="EAH218" s="58"/>
      <c r="EAI218" s="63"/>
      <c r="EAJ218" s="58"/>
      <c r="EAK218" s="63"/>
      <c r="EAL218" s="58"/>
      <c r="EAM218" s="63"/>
      <c r="EAN218" s="58"/>
      <c r="EAO218" s="63"/>
      <c r="EAP218" s="58"/>
      <c r="EAQ218" s="63"/>
      <c r="EAR218" s="58"/>
      <c r="EAS218" s="63"/>
      <c r="EAT218" s="58"/>
      <c r="EAU218" s="63"/>
      <c r="EAV218" s="58"/>
      <c r="EAW218" s="63"/>
      <c r="EAX218" s="58"/>
      <c r="EAY218" s="63"/>
      <c r="EAZ218" s="58"/>
      <c r="EBA218" s="63"/>
      <c r="EBB218" s="58"/>
      <c r="EBC218" s="63"/>
      <c r="EBD218" s="58"/>
      <c r="EBE218" s="63"/>
      <c r="EBF218" s="58"/>
      <c r="EBG218" s="63"/>
      <c r="EBH218" s="58"/>
      <c r="EBI218" s="63"/>
      <c r="EBJ218" s="58"/>
      <c r="EBK218" s="63"/>
      <c r="EBL218" s="58"/>
      <c r="EBM218" s="63"/>
      <c r="EBN218" s="58"/>
      <c r="EBO218" s="63"/>
      <c r="EBP218" s="58"/>
      <c r="EBQ218" s="63"/>
      <c r="EBR218" s="58"/>
      <c r="EBS218" s="63"/>
      <c r="EBT218" s="58"/>
      <c r="EBU218" s="63"/>
      <c r="EBV218" s="58"/>
      <c r="EBW218" s="63"/>
      <c r="EBX218" s="58"/>
      <c r="EBY218" s="63"/>
      <c r="EBZ218" s="58"/>
      <c r="ECA218" s="63"/>
      <c r="ECB218" s="58"/>
      <c r="ECC218" s="63"/>
      <c r="ECD218" s="58"/>
      <c r="ECE218" s="63"/>
      <c r="ECF218" s="58"/>
      <c r="ECG218" s="63"/>
      <c r="ECH218" s="58"/>
      <c r="ECI218" s="63"/>
      <c r="ECJ218" s="58"/>
      <c r="ECK218" s="63"/>
      <c r="ECL218" s="58"/>
      <c r="ECM218" s="63"/>
      <c r="ECN218" s="58"/>
      <c r="ECO218" s="63"/>
      <c r="ECP218" s="58"/>
      <c r="ECQ218" s="63"/>
      <c r="ECR218" s="58"/>
      <c r="ECS218" s="63"/>
      <c r="ECT218" s="58"/>
      <c r="ECU218" s="63"/>
      <c r="ECV218" s="58"/>
      <c r="ECW218" s="63"/>
      <c r="ECX218" s="58"/>
      <c r="ECY218" s="63"/>
      <c r="ECZ218" s="58"/>
      <c r="EDA218" s="63"/>
      <c r="EDB218" s="58"/>
      <c r="EDC218" s="63"/>
      <c r="EDD218" s="58"/>
      <c r="EDE218" s="63"/>
      <c r="EDF218" s="58"/>
      <c r="EDG218" s="63"/>
      <c r="EDH218" s="58"/>
      <c r="EDI218" s="63"/>
      <c r="EDJ218" s="58"/>
      <c r="EDK218" s="63"/>
      <c r="EDL218" s="58"/>
      <c r="EDM218" s="63"/>
      <c r="EDN218" s="58"/>
      <c r="EDO218" s="63"/>
      <c r="EDP218" s="58"/>
      <c r="EDQ218" s="63"/>
      <c r="EDR218" s="58"/>
      <c r="EDS218" s="63"/>
      <c r="EDT218" s="58"/>
      <c r="EDU218" s="63"/>
      <c r="EDV218" s="58"/>
      <c r="EDW218" s="63"/>
      <c r="EDX218" s="58"/>
      <c r="EDY218" s="63"/>
      <c r="EDZ218" s="58"/>
      <c r="EEA218" s="63"/>
      <c r="EEB218" s="58"/>
      <c r="EEC218" s="63"/>
      <c r="EED218" s="58"/>
      <c r="EEE218" s="63"/>
      <c r="EEF218" s="58"/>
      <c r="EEG218" s="63"/>
      <c r="EEH218" s="58"/>
      <c r="EEI218" s="63"/>
      <c r="EEJ218" s="58"/>
      <c r="EEK218" s="63"/>
      <c r="EEL218" s="58"/>
      <c r="EEM218" s="63"/>
      <c r="EEN218" s="58"/>
      <c r="EEO218" s="63"/>
      <c r="EEP218" s="58"/>
      <c r="EEQ218" s="63"/>
      <c r="EER218" s="58"/>
      <c r="EES218" s="63"/>
      <c r="EET218" s="58"/>
      <c r="EEU218" s="63"/>
      <c r="EEV218" s="58"/>
      <c r="EEW218" s="63"/>
      <c r="EEX218" s="58"/>
      <c r="EEY218" s="63"/>
      <c r="EEZ218" s="58"/>
      <c r="EFA218" s="63"/>
      <c r="EFB218" s="58"/>
      <c r="EFC218" s="63"/>
      <c r="EFD218" s="58"/>
      <c r="EFE218" s="63"/>
      <c r="EFF218" s="58"/>
      <c r="EFG218" s="63"/>
      <c r="EFH218" s="58"/>
      <c r="EFI218" s="63"/>
      <c r="EFJ218" s="58"/>
      <c r="EFK218" s="63"/>
      <c r="EFL218" s="58"/>
      <c r="EFM218" s="63"/>
      <c r="EFN218" s="58"/>
      <c r="EFO218" s="63"/>
      <c r="EFP218" s="58"/>
      <c r="EFQ218" s="63"/>
      <c r="EFR218" s="58"/>
      <c r="EFS218" s="63"/>
      <c r="EFT218" s="58"/>
      <c r="EFU218" s="63"/>
      <c r="EFV218" s="58"/>
      <c r="EFW218" s="63"/>
      <c r="EFX218" s="58"/>
      <c r="EFY218" s="63"/>
      <c r="EFZ218" s="58"/>
      <c r="EGA218" s="63"/>
      <c r="EGB218" s="58"/>
      <c r="EGC218" s="63"/>
      <c r="EGD218" s="58"/>
      <c r="EGE218" s="63"/>
      <c r="EGF218" s="58"/>
      <c r="EGG218" s="63"/>
      <c r="EGH218" s="58"/>
      <c r="EGI218" s="63"/>
      <c r="EGJ218" s="58"/>
      <c r="EGK218" s="63"/>
      <c r="EGL218" s="58"/>
      <c r="EGM218" s="63"/>
      <c r="EGN218" s="58"/>
      <c r="EGO218" s="63"/>
      <c r="EGP218" s="58"/>
      <c r="EGQ218" s="63"/>
      <c r="EGR218" s="58"/>
      <c r="EGS218" s="63"/>
      <c r="EGT218" s="58"/>
      <c r="EGU218" s="63"/>
      <c r="EGV218" s="58"/>
      <c r="EGW218" s="63"/>
      <c r="EGX218" s="58"/>
      <c r="EGY218" s="63"/>
      <c r="EGZ218" s="58"/>
      <c r="EHA218" s="63"/>
      <c r="EHB218" s="58"/>
      <c r="EHC218" s="63"/>
      <c r="EHD218" s="58"/>
      <c r="EHE218" s="63"/>
      <c r="EHF218" s="58"/>
      <c r="EHG218" s="63"/>
      <c r="EHH218" s="58"/>
      <c r="EHI218" s="63"/>
      <c r="EHJ218" s="58"/>
      <c r="EHK218" s="63"/>
      <c r="EHL218" s="58"/>
      <c r="EHM218" s="63"/>
      <c r="EHN218" s="58"/>
      <c r="EHO218" s="63"/>
      <c r="EHP218" s="58"/>
      <c r="EHQ218" s="63"/>
      <c r="EHR218" s="58"/>
      <c r="EHS218" s="63"/>
      <c r="EHT218" s="58"/>
      <c r="EHU218" s="63"/>
      <c r="EHV218" s="58"/>
      <c r="EHW218" s="63"/>
      <c r="EHX218" s="58"/>
      <c r="EHY218" s="63"/>
      <c r="EHZ218" s="58"/>
      <c r="EIA218" s="63"/>
      <c r="EIB218" s="58"/>
      <c r="EIC218" s="63"/>
      <c r="EID218" s="58"/>
      <c r="EIE218" s="63"/>
      <c r="EIF218" s="58"/>
      <c r="EIG218" s="63"/>
      <c r="EIH218" s="58"/>
      <c r="EII218" s="63"/>
      <c r="EIJ218" s="58"/>
      <c r="EIK218" s="63"/>
      <c r="EIL218" s="58"/>
      <c r="EIM218" s="63"/>
      <c r="EIN218" s="58"/>
      <c r="EIO218" s="63"/>
      <c r="EIP218" s="58"/>
      <c r="EIQ218" s="63"/>
      <c r="EIR218" s="58"/>
      <c r="EIS218" s="63"/>
      <c r="EIT218" s="58"/>
      <c r="EIU218" s="63"/>
      <c r="EIV218" s="58"/>
      <c r="EIW218" s="63"/>
      <c r="EIX218" s="58"/>
      <c r="EIY218" s="63"/>
      <c r="EIZ218" s="58"/>
      <c r="EJA218" s="63"/>
      <c r="EJB218" s="58"/>
      <c r="EJC218" s="63"/>
      <c r="EJD218" s="58"/>
      <c r="EJE218" s="63"/>
      <c r="EJF218" s="58"/>
      <c r="EJG218" s="63"/>
      <c r="EJH218" s="58"/>
      <c r="EJI218" s="63"/>
      <c r="EJJ218" s="58"/>
      <c r="EJK218" s="63"/>
      <c r="EJL218" s="58"/>
      <c r="EJM218" s="63"/>
      <c r="EJN218" s="58"/>
      <c r="EJO218" s="63"/>
      <c r="EJP218" s="58"/>
      <c r="EJQ218" s="63"/>
      <c r="EJR218" s="58"/>
      <c r="EJS218" s="63"/>
      <c r="EJT218" s="58"/>
      <c r="EJU218" s="63"/>
      <c r="EJV218" s="58"/>
      <c r="EJW218" s="63"/>
      <c r="EJX218" s="58"/>
      <c r="EJY218" s="63"/>
      <c r="EJZ218" s="58"/>
      <c r="EKA218" s="63"/>
      <c r="EKB218" s="58"/>
      <c r="EKC218" s="63"/>
      <c r="EKD218" s="58"/>
      <c r="EKE218" s="63"/>
      <c r="EKF218" s="58"/>
      <c r="EKG218" s="63"/>
      <c r="EKH218" s="58"/>
      <c r="EKI218" s="63"/>
      <c r="EKJ218" s="58"/>
      <c r="EKK218" s="63"/>
      <c r="EKL218" s="58"/>
      <c r="EKM218" s="63"/>
      <c r="EKN218" s="58"/>
      <c r="EKO218" s="63"/>
      <c r="EKP218" s="58"/>
      <c r="EKQ218" s="63"/>
      <c r="EKR218" s="58"/>
      <c r="EKS218" s="63"/>
      <c r="EKT218" s="58"/>
      <c r="EKU218" s="63"/>
      <c r="EKV218" s="58"/>
      <c r="EKW218" s="63"/>
      <c r="EKX218" s="58"/>
      <c r="EKY218" s="63"/>
      <c r="EKZ218" s="58"/>
      <c r="ELA218" s="63"/>
      <c r="ELB218" s="58"/>
      <c r="ELC218" s="63"/>
      <c r="ELD218" s="58"/>
      <c r="ELE218" s="63"/>
      <c r="ELF218" s="58"/>
      <c r="ELG218" s="63"/>
      <c r="ELH218" s="58"/>
      <c r="ELI218" s="63"/>
      <c r="ELJ218" s="58"/>
      <c r="ELK218" s="63"/>
      <c r="ELL218" s="58"/>
      <c r="ELM218" s="63"/>
      <c r="ELN218" s="58"/>
      <c r="ELO218" s="63"/>
      <c r="ELP218" s="58"/>
      <c r="ELQ218" s="63"/>
      <c r="ELR218" s="58"/>
      <c r="ELS218" s="63"/>
      <c r="ELT218" s="58"/>
      <c r="ELU218" s="63"/>
      <c r="ELV218" s="58"/>
      <c r="ELW218" s="63"/>
      <c r="ELX218" s="58"/>
      <c r="ELY218" s="63"/>
      <c r="ELZ218" s="58"/>
      <c r="EMA218" s="63"/>
      <c r="EMB218" s="58"/>
      <c r="EMC218" s="63"/>
      <c r="EMD218" s="58"/>
      <c r="EME218" s="63"/>
      <c r="EMF218" s="58"/>
      <c r="EMG218" s="63"/>
      <c r="EMH218" s="58"/>
      <c r="EMI218" s="63"/>
      <c r="EMJ218" s="58"/>
      <c r="EMK218" s="63"/>
      <c r="EML218" s="58"/>
      <c r="EMM218" s="63"/>
      <c r="EMN218" s="58"/>
      <c r="EMO218" s="63"/>
      <c r="EMP218" s="58"/>
      <c r="EMQ218" s="63"/>
      <c r="EMR218" s="58"/>
      <c r="EMS218" s="63"/>
      <c r="EMT218" s="58"/>
      <c r="EMU218" s="63"/>
      <c r="EMV218" s="58"/>
      <c r="EMW218" s="63"/>
      <c r="EMX218" s="58"/>
      <c r="EMY218" s="63"/>
      <c r="EMZ218" s="58"/>
      <c r="ENA218" s="63"/>
      <c r="ENB218" s="58"/>
      <c r="ENC218" s="63"/>
      <c r="END218" s="58"/>
      <c r="ENE218" s="63"/>
      <c r="ENF218" s="58"/>
      <c r="ENG218" s="63"/>
      <c r="ENH218" s="58"/>
      <c r="ENI218" s="63"/>
      <c r="ENJ218" s="58"/>
      <c r="ENK218" s="63"/>
      <c r="ENL218" s="58"/>
      <c r="ENM218" s="63"/>
      <c r="ENN218" s="58"/>
      <c r="ENO218" s="63"/>
      <c r="ENP218" s="58"/>
      <c r="ENQ218" s="63"/>
      <c r="ENR218" s="58"/>
      <c r="ENS218" s="63"/>
      <c r="ENT218" s="58"/>
      <c r="ENU218" s="63"/>
      <c r="ENV218" s="58"/>
      <c r="ENW218" s="63"/>
      <c r="ENX218" s="58"/>
      <c r="ENY218" s="63"/>
      <c r="ENZ218" s="58"/>
      <c r="EOA218" s="63"/>
      <c r="EOB218" s="58"/>
      <c r="EOC218" s="63"/>
      <c r="EOD218" s="58"/>
      <c r="EOE218" s="63"/>
      <c r="EOF218" s="58"/>
      <c r="EOG218" s="63"/>
      <c r="EOH218" s="58"/>
      <c r="EOI218" s="63"/>
      <c r="EOJ218" s="58"/>
      <c r="EOK218" s="63"/>
      <c r="EOL218" s="58"/>
      <c r="EOM218" s="63"/>
      <c r="EON218" s="58"/>
      <c r="EOO218" s="63"/>
      <c r="EOP218" s="58"/>
      <c r="EOQ218" s="63"/>
      <c r="EOR218" s="58"/>
      <c r="EOS218" s="63"/>
      <c r="EOT218" s="58"/>
      <c r="EOU218" s="63"/>
      <c r="EOV218" s="58"/>
      <c r="EOW218" s="63"/>
      <c r="EOX218" s="58"/>
      <c r="EOY218" s="63"/>
      <c r="EOZ218" s="58"/>
      <c r="EPA218" s="63"/>
      <c r="EPB218" s="58"/>
      <c r="EPC218" s="63"/>
      <c r="EPD218" s="58"/>
      <c r="EPE218" s="63"/>
      <c r="EPF218" s="58"/>
      <c r="EPG218" s="63"/>
      <c r="EPH218" s="58"/>
      <c r="EPI218" s="63"/>
      <c r="EPJ218" s="58"/>
      <c r="EPK218" s="63"/>
      <c r="EPL218" s="58"/>
      <c r="EPM218" s="63"/>
      <c r="EPN218" s="58"/>
      <c r="EPO218" s="63"/>
      <c r="EPP218" s="58"/>
      <c r="EPQ218" s="63"/>
      <c r="EPR218" s="58"/>
      <c r="EPS218" s="63"/>
      <c r="EPT218" s="58"/>
      <c r="EPU218" s="63"/>
      <c r="EPV218" s="58"/>
      <c r="EPW218" s="63"/>
      <c r="EPX218" s="58"/>
      <c r="EPY218" s="63"/>
      <c r="EPZ218" s="58"/>
      <c r="EQA218" s="63"/>
      <c r="EQB218" s="58"/>
      <c r="EQC218" s="63"/>
      <c r="EQD218" s="58"/>
      <c r="EQE218" s="63"/>
      <c r="EQF218" s="58"/>
      <c r="EQG218" s="63"/>
      <c r="EQH218" s="58"/>
      <c r="EQI218" s="63"/>
      <c r="EQJ218" s="58"/>
      <c r="EQK218" s="63"/>
      <c r="EQL218" s="58"/>
      <c r="EQM218" s="63"/>
      <c r="EQN218" s="58"/>
      <c r="EQO218" s="63"/>
      <c r="EQP218" s="58"/>
      <c r="EQQ218" s="63"/>
      <c r="EQR218" s="58"/>
      <c r="EQS218" s="63"/>
      <c r="EQT218" s="58"/>
      <c r="EQU218" s="63"/>
      <c r="EQV218" s="58"/>
      <c r="EQW218" s="63"/>
      <c r="EQX218" s="58"/>
      <c r="EQY218" s="63"/>
      <c r="EQZ218" s="58"/>
      <c r="ERA218" s="63"/>
      <c r="ERB218" s="58"/>
      <c r="ERC218" s="63"/>
      <c r="ERD218" s="58"/>
      <c r="ERE218" s="63"/>
      <c r="ERF218" s="58"/>
      <c r="ERG218" s="63"/>
      <c r="ERH218" s="58"/>
      <c r="ERI218" s="63"/>
      <c r="ERJ218" s="58"/>
      <c r="ERK218" s="63"/>
      <c r="ERL218" s="58"/>
      <c r="ERM218" s="63"/>
      <c r="ERN218" s="58"/>
      <c r="ERO218" s="63"/>
      <c r="ERP218" s="58"/>
      <c r="ERQ218" s="63"/>
      <c r="ERR218" s="58"/>
      <c r="ERS218" s="63"/>
      <c r="ERT218" s="58"/>
      <c r="ERU218" s="63"/>
      <c r="ERV218" s="58"/>
      <c r="ERW218" s="63"/>
      <c r="ERX218" s="58"/>
      <c r="ERY218" s="63"/>
      <c r="ERZ218" s="58"/>
      <c r="ESA218" s="63"/>
      <c r="ESB218" s="58"/>
      <c r="ESC218" s="63"/>
      <c r="ESD218" s="58"/>
      <c r="ESE218" s="63"/>
      <c r="ESF218" s="58"/>
      <c r="ESG218" s="63"/>
      <c r="ESH218" s="58"/>
      <c r="ESI218" s="63"/>
      <c r="ESJ218" s="58"/>
      <c r="ESK218" s="63"/>
      <c r="ESL218" s="58"/>
      <c r="ESM218" s="63"/>
      <c r="ESN218" s="58"/>
      <c r="ESO218" s="63"/>
      <c r="ESP218" s="58"/>
      <c r="ESQ218" s="63"/>
      <c r="ESR218" s="58"/>
      <c r="ESS218" s="63"/>
      <c r="EST218" s="58"/>
      <c r="ESU218" s="63"/>
      <c r="ESV218" s="58"/>
      <c r="ESW218" s="63"/>
      <c r="ESX218" s="58"/>
      <c r="ESY218" s="63"/>
      <c r="ESZ218" s="58"/>
      <c r="ETA218" s="63"/>
      <c r="ETB218" s="58"/>
      <c r="ETC218" s="63"/>
      <c r="ETD218" s="58"/>
      <c r="ETE218" s="63"/>
      <c r="ETF218" s="58"/>
      <c r="ETG218" s="63"/>
      <c r="ETH218" s="58"/>
      <c r="ETI218" s="63"/>
      <c r="ETJ218" s="58"/>
      <c r="ETK218" s="63"/>
      <c r="ETL218" s="58"/>
      <c r="ETM218" s="63"/>
      <c r="ETN218" s="58"/>
      <c r="ETO218" s="63"/>
      <c r="ETP218" s="58"/>
      <c r="ETQ218" s="63"/>
      <c r="ETR218" s="58"/>
      <c r="ETS218" s="63"/>
      <c r="ETT218" s="58"/>
      <c r="ETU218" s="63"/>
      <c r="ETV218" s="58"/>
      <c r="ETW218" s="63"/>
      <c r="ETX218" s="58"/>
      <c r="ETY218" s="63"/>
      <c r="ETZ218" s="58"/>
      <c r="EUA218" s="63"/>
      <c r="EUB218" s="58"/>
      <c r="EUC218" s="63"/>
      <c r="EUD218" s="58"/>
      <c r="EUE218" s="63"/>
      <c r="EUF218" s="58"/>
      <c r="EUG218" s="63"/>
      <c r="EUH218" s="58"/>
      <c r="EUI218" s="63"/>
      <c r="EUJ218" s="58"/>
      <c r="EUK218" s="63"/>
      <c r="EUL218" s="58"/>
      <c r="EUM218" s="63"/>
      <c r="EUN218" s="58"/>
      <c r="EUO218" s="63"/>
      <c r="EUP218" s="58"/>
      <c r="EUQ218" s="63"/>
      <c r="EUR218" s="58"/>
      <c r="EUS218" s="63"/>
      <c r="EUT218" s="58"/>
      <c r="EUU218" s="63"/>
      <c r="EUV218" s="58"/>
      <c r="EUW218" s="63"/>
      <c r="EUX218" s="58"/>
      <c r="EUY218" s="63"/>
      <c r="EUZ218" s="58"/>
      <c r="EVA218" s="63"/>
      <c r="EVB218" s="58"/>
      <c r="EVC218" s="63"/>
      <c r="EVD218" s="58"/>
      <c r="EVE218" s="63"/>
      <c r="EVF218" s="58"/>
      <c r="EVG218" s="63"/>
      <c r="EVH218" s="58"/>
      <c r="EVI218" s="63"/>
      <c r="EVJ218" s="58"/>
      <c r="EVK218" s="63"/>
      <c r="EVL218" s="58"/>
      <c r="EVM218" s="63"/>
      <c r="EVN218" s="58"/>
      <c r="EVO218" s="63"/>
      <c r="EVP218" s="58"/>
      <c r="EVQ218" s="63"/>
      <c r="EVR218" s="58"/>
      <c r="EVS218" s="63"/>
      <c r="EVT218" s="58"/>
      <c r="EVU218" s="63"/>
      <c r="EVV218" s="58"/>
      <c r="EVW218" s="63"/>
      <c r="EVX218" s="58"/>
      <c r="EVY218" s="63"/>
      <c r="EVZ218" s="58"/>
      <c r="EWA218" s="63"/>
      <c r="EWB218" s="58"/>
      <c r="EWC218" s="63"/>
      <c r="EWD218" s="58"/>
      <c r="EWE218" s="63"/>
      <c r="EWF218" s="58"/>
      <c r="EWG218" s="63"/>
      <c r="EWH218" s="58"/>
      <c r="EWI218" s="63"/>
      <c r="EWJ218" s="58"/>
      <c r="EWK218" s="63"/>
      <c r="EWL218" s="58"/>
      <c r="EWM218" s="63"/>
      <c r="EWN218" s="58"/>
      <c r="EWO218" s="63"/>
      <c r="EWP218" s="58"/>
      <c r="EWQ218" s="63"/>
      <c r="EWR218" s="58"/>
      <c r="EWS218" s="63"/>
      <c r="EWT218" s="58"/>
      <c r="EWU218" s="63"/>
      <c r="EWV218" s="58"/>
      <c r="EWW218" s="63"/>
      <c r="EWX218" s="58"/>
      <c r="EWY218" s="63"/>
      <c r="EWZ218" s="58"/>
      <c r="EXA218" s="63"/>
      <c r="EXB218" s="58"/>
      <c r="EXC218" s="63"/>
      <c r="EXD218" s="58"/>
      <c r="EXE218" s="63"/>
      <c r="EXF218" s="58"/>
      <c r="EXG218" s="63"/>
      <c r="EXH218" s="58"/>
      <c r="EXI218" s="63"/>
      <c r="EXJ218" s="58"/>
      <c r="EXK218" s="63"/>
      <c r="EXL218" s="58"/>
      <c r="EXM218" s="63"/>
      <c r="EXN218" s="58"/>
      <c r="EXO218" s="63"/>
      <c r="EXP218" s="58"/>
      <c r="EXQ218" s="63"/>
      <c r="EXR218" s="58"/>
      <c r="EXS218" s="63"/>
      <c r="EXT218" s="58"/>
      <c r="EXU218" s="63"/>
      <c r="EXV218" s="58"/>
      <c r="EXW218" s="63"/>
      <c r="EXX218" s="58"/>
      <c r="EXY218" s="63"/>
      <c r="EXZ218" s="58"/>
      <c r="EYA218" s="63"/>
      <c r="EYB218" s="58"/>
      <c r="EYC218" s="63"/>
      <c r="EYD218" s="58"/>
      <c r="EYE218" s="63"/>
      <c r="EYF218" s="58"/>
      <c r="EYG218" s="63"/>
      <c r="EYH218" s="58"/>
      <c r="EYI218" s="63"/>
      <c r="EYJ218" s="58"/>
      <c r="EYK218" s="63"/>
      <c r="EYL218" s="58"/>
      <c r="EYM218" s="63"/>
      <c r="EYN218" s="58"/>
      <c r="EYO218" s="63"/>
      <c r="EYP218" s="58"/>
      <c r="EYQ218" s="63"/>
      <c r="EYR218" s="58"/>
      <c r="EYS218" s="63"/>
      <c r="EYT218" s="58"/>
      <c r="EYU218" s="63"/>
      <c r="EYV218" s="58"/>
      <c r="EYW218" s="63"/>
      <c r="EYX218" s="58"/>
      <c r="EYY218" s="63"/>
      <c r="EYZ218" s="58"/>
      <c r="EZA218" s="63"/>
      <c r="EZB218" s="58"/>
      <c r="EZC218" s="63"/>
      <c r="EZD218" s="58"/>
      <c r="EZE218" s="63"/>
      <c r="EZF218" s="58"/>
      <c r="EZG218" s="63"/>
      <c r="EZH218" s="58"/>
      <c r="EZI218" s="63"/>
      <c r="EZJ218" s="58"/>
      <c r="EZK218" s="63"/>
      <c r="EZL218" s="58"/>
      <c r="EZM218" s="63"/>
      <c r="EZN218" s="58"/>
      <c r="EZO218" s="63"/>
      <c r="EZP218" s="58"/>
      <c r="EZQ218" s="63"/>
      <c r="EZR218" s="58"/>
      <c r="EZS218" s="63"/>
      <c r="EZT218" s="58"/>
      <c r="EZU218" s="63"/>
      <c r="EZV218" s="58"/>
      <c r="EZW218" s="63"/>
      <c r="EZX218" s="58"/>
      <c r="EZY218" s="63"/>
      <c r="EZZ218" s="58"/>
      <c r="FAA218" s="63"/>
      <c r="FAB218" s="58"/>
      <c r="FAC218" s="63"/>
      <c r="FAD218" s="58"/>
      <c r="FAE218" s="63"/>
      <c r="FAF218" s="58"/>
      <c r="FAG218" s="63"/>
      <c r="FAH218" s="58"/>
      <c r="FAI218" s="63"/>
      <c r="FAJ218" s="58"/>
      <c r="FAK218" s="63"/>
      <c r="FAL218" s="58"/>
      <c r="FAM218" s="63"/>
      <c r="FAN218" s="58"/>
      <c r="FAO218" s="63"/>
      <c r="FAP218" s="58"/>
      <c r="FAQ218" s="63"/>
      <c r="FAR218" s="58"/>
      <c r="FAS218" s="63"/>
      <c r="FAT218" s="58"/>
      <c r="FAU218" s="63"/>
      <c r="FAV218" s="58"/>
      <c r="FAW218" s="63"/>
      <c r="FAX218" s="58"/>
      <c r="FAY218" s="63"/>
      <c r="FAZ218" s="58"/>
      <c r="FBA218" s="63"/>
      <c r="FBB218" s="58"/>
      <c r="FBC218" s="63"/>
      <c r="FBD218" s="58"/>
      <c r="FBE218" s="63"/>
      <c r="FBF218" s="58"/>
      <c r="FBG218" s="63"/>
      <c r="FBH218" s="58"/>
      <c r="FBI218" s="63"/>
      <c r="FBJ218" s="58"/>
      <c r="FBK218" s="63"/>
      <c r="FBL218" s="58"/>
      <c r="FBM218" s="63"/>
      <c r="FBN218" s="58"/>
      <c r="FBO218" s="63"/>
      <c r="FBP218" s="58"/>
      <c r="FBQ218" s="63"/>
      <c r="FBR218" s="58"/>
      <c r="FBS218" s="63"/>
      <c r="FBT218" s="58"/>
      <c r="FBU218" s="63"/>
      <c r="FBV218" s="58"/>
      <c r="FBW218" s="63"/>
      <c r="FBX218" s="58"/>
      <c r="FBY218" s="63"/>
      <c r="FBZ218" s="58"/>
      <c r="FCA218" s="63"/>
      <c r="FCB218" s="58"/>
      <c r="FCC218" s="63"/>
      <c r="FCD218" s="58"/>
      <c r="FCE218" s="63"/>
      <c r="FCF218" s="58"/>
      <c r="FCG218" s="63"/>
      <c r="FCH218" s="58"/>
      <c r="FCI218" s="63"/>
      <c r="FCJ218" s="58"/>
      <c r="FCK218" s="63"/>
      <c r="FCL218" s="58"/>
      <c r="FCM218" s="63"/>
      <c r="FCN218" s="58"/>
      <c r="FCO218" s="63"/>
      <c r="FCP218" s="58"/>
      <c r="FCQ218" s="63"/>
      <c r="FCR218" s="58"/>
      <c r="FCS218" s="63"/>
      <c r="FCT218" s="58"/>
      <c r="FCU218" s="63"/>
      <c r="FCV218" s="58"/>
      <c r="FCW218" s="63"/>
      <c r="FCX218" s="58"/>
      <c r="FCY218" s="63"/>
      <c r="FCZ218" s="58"/>
      <c r="FDA218" s="63"/>
      <c r="FDB218" s="58"/>
      <c r="FDC218" s="63"/>
      <c r="FDD218" s="58"/>
      <c r="FDE218" s="63"/>
      <c r="FDF218" s="58"/>
      <c r="FDG218" s="63"/>
      <c r="FDH218" s="58"/>
      <c r="FDI218" s="63"/>
      <c r="FDJ218" s="58"/>
      <c r="FDK218" s="63"/>
      <c r="FDL218" s="58"/>
      <c r="FDM218" s="63"/>
      <c r="FDN218" s="58"/>
      <c r="FDO218" s="63"/>
      <c r="FDP218" s="58"/>
      <c r="FDQ218" s="63"/>
      <c r="FDR218" s="58"/>
      <c r="FDS218" s="63"/>
      <c r="FDT218" s="58"/>
      <c r="FDU218" s="63"/>
      <c r="FDV218" s="58"/>
      <c r="FDW218" s="63"/>
      <c r="FDX218" s="58"/>
      <c r="FDY218" s="63"/>
      <c r="FDZ218" s="58"/>
      <c r="FEA218" s="63"/>
      <c r="FEB218" s="58"/>
      <c r="FEC218" s="63"/>
      <c r="FED218" s="58"/>
      <c r="FEE218" s="63"/>
      <c r="FEF218" s="58"/>
      <c r="FEG218" s="63"/>
      <c r="FEH218" s="58"/>
      <c r="FEI218" s="63"/>
      <c r="FEJ218" s="58"/>
      <c r="FEK218" s="63"/>
      <c r="FEL218" s="58"/>
      <c r="FEM218" s="63"/>
      <c r="FEN218" s="58"/>
      <c r="FEO218" s="63"/>
      <c r="FEP218" s="58"/>
      <c r="FEQ218" s="63"/>
      <c r="FER218" s="58"/>
      <c r="FES218" s="63"/>
      <c r="FET218" s="58"/>
      <c r="FEU218" s="63"/>
      <c r="FEV218" s="58"/>
      <c r="FEW218" s="63"/>
      <c r="FEX218" s="58"/>
      <c r="FEY218" s="63"/>
      <c r="FEZ218" s="58"/>
      <c r="FFA218" s="63"/>
      <c r="FFB218" s="58"/>
      <c r="FFC218" s="63"/>
      <c r="FFD218" s="58"/>
      <c r="FFE218" s="63"/>
      <c r="FFF218" s="58"/>
      <c r="FFG218" s="63"/>
      <c r="FFH218" s="58"/>
      <c r="FFI218" s="63"/>
      <c r="FFJ218" s="58"/>
      <c r="FFK218" s="63"/>
      <c r="FFL218" s="58"/>
      <c r="FFM218" s="63"/>
      <c r="FFN218" s="58"/>
      <c r="FFO218" s="63"/>
      <c r="FFP218" s="58"/>
      <c r="FFQ218" s="63"/>
      <c r="FFR218" s="58"/>
      <c r="FFS218" s="63"/>
      <c r="FFT218" s="58"/>
      <c r="FFU218" s="63"/>
      <c r="FFV218" s="58"/>
      <c r="FFW218" s="63"/>
      <c r="FFX218" s="58"/>
      <c r="FFY218" s="63"/>
      <c r="FFZ218" s="58"/>
      <c r="FGA218" s="63"/>
      <c r="FGB218" s="58"/>
      <c r="FGC218" s="63"/>
      <c r="FGD218" s="58"/>
      <c r="FGE218" s="63"/>
      <c r="FGF218" s="58"/>
      <c r="FGG218" s="63"/>
      <c r="FGH218" s="58"/>
      <c r="FGI218" s="63"/>
      <c r="FGJ218" s="58"/>
      <c r="FGK218" s="63"/>
      <c r="FGL218" s="58"/>
      <c r="FGM218" s="63"/>
      <c r="FGN218" s="58"/>
      <c r="FGO218" s="63"/>
      <c r="FGP218" s="58"/>
      <c r="FGQ218" s="63"/>
      <c r="FGR218" s="58"/>
      <c r="FGS218" s="63"/>
      <c r="FGT218" s="58"/>
      <c r="FGU218" s="63"/>
      <c r="FGV218" s="58"/>
      <c r="FGW218" s="63"/>
      <c r="FGX218" s="58"/>
      <c r="FGY218" s="63"/>
      <c r="FGZ218" s="58"/>
      <c r="FHA218" s="63"/>
      <c r="FHB218" s="58"/>
      <c r="FHC218" s="63"/>
      <c r="FHD218" s="58"/>
      <c r="FHE218" s="63"/>
      <c r="FHF218" s="58"/>
      <c r="FHG218" s="63"/>
      <c r="FHH218" s="58"/>
      <c r="FHI218" s="63"/>
      <c r="FHJ218" s="58"/>
      <c r="FHK218" s="63"/>
      <c r="FHL218" s="58"/>
      <c r="FHM218" s="63"/>
      <c r="FHN218" s="58"/>
      <c r="FHO218" s="63"/>
      <c r="FHP218" s="58"/>
      <c r="FHQ218" s="63"/>
      <c r="FHR218" s="58"/>
      <c r="FHS218" s="63"/>
      <c r="FHT218" s="58"/>
      <c r="FHU218" s="63"/>
      <c r="FHV218" s="58"/>
      <c r="FHW218" s="63"/>
      <c r="FHX218" s="58"/>
      <c r="FHY218" s="63"/>
      <c r="FHZ218" s="58"/>
      <c r="FIA218" s="63"/>
      <c r="FIB218" s="58"/>
      <c r="FIC218" s="63"/>
      <c r="FID218" s="58"/>
      <c r="FIE218" s="63"/>
      <c r="FIF218" s="58"/>
      <c r="FIG218" s="63"/>
      <c r="FIH218" s="58"/>
      <c r="FII218" s="63"/>
      <c r="FIJ218" s="58"/>
      <c r="FIK218" s="63"/>
      <c r="FIL218" s="58"/>
      <c r="FIM218" s="63"/>
      <c r="FIN218" s="58"/>
      <c r="FIO218" s="63"/>
      <c r="FIP218" s="58"/>
      <c r="FIQ218" s="63"/>
      <c r="FIR218" s="58"/>
      <c r="FIS218" s="63"/>
      <c r="FIT218" s="58"/>
      <c r="FIU218" s="63"/>
      <c r="FIV218" s="58"/>
      <c r="FIW218" s="63"/>
      <c r="FIX218" s="58"/>
      <c r="FIY218" s="63"/>
      <c r="FIZ218" s="58"/>
      <c r="FJA218" s="63"/>
      <c r="FJB218" s="58"/>
      <c r="FJC218" s="63"/>
      <c r="FJD218" s="58"/>
      <c r="FJE218" s="63"/>
      <c r="FJF218" s="58"/>
      <c r="FJG218" s="63"/>
      <c r="FJH218" s="58"/>
      <c r="FJI218" s="63"/>
      <c r="FJJ218" s="58"/>
      <c r="FJK218" s="63"/>
      <c r="FJL218" s="58"/>
      <c r="FJM218" s="63"/>
      <c r="FJN218" s="58"/>
      <c r="FJO218" s="63"/>
      <c r="FJP218" s="58"/>
      <c r="FJQ218" s="63"/>
      <c r="FJR218" s="58"/>
      <c r="FJS218" s="63"/>
      <c r="FJT218" s="58"/>
      <c r="FJU218" s="63"/>
      <c r="FJV218" s="58"/>
      <c r="FJW218" s="63"/>
      <c r="FJX218" s="58"/>
      <c r="FJY218" s="63"/>
      <c r="FJZ218" s="58"/>
      <c r="FKA218" s="63"/>
      <c r="FKB218" s="58"/>
      <c r="FKC218" s="63"/>
      <c r="FKD218" s="58"/>
      <c r="FKE218" s="63"/>
      <c r="FKF218" s="58"/>
      <c r="FKG218" s="63"/>
      <c r="FKH218" s="58"/>
      <c r="FKI218" s="63"/>
      <c r="FKJ218" s="58"/>
      <c r="FKK218" s="63"/>
      <c r="FKL218" s="58"/>
      <c r="FKM218" s="63"/>
      <c r="FKN218" s="58"/>
      <c r="FKO218" s="63"/>
      <c r="FKP218" s="58"/>
      <c r="FKQ218" s="63"/>
      <c r="FKR218" s="58"/>
      <c r="FKS218" s="63"/>
      <c r="FKT218" s="58"/>
      <c r="FKU218" s="63"/>
      <c r="FKV218" s="58"/>
      <c r="FKW218" s="63"/>
      <c r="FKX218" s="58"/>
      <c r="FKY218" s="63"/>
      <c r="FKZ218" s="58"/>
      <c r="FLA218" s="63"/>
      <c r="FLB218" s="58"/>
      <c r="FLC218" s="63"/>
      <c r="FLD218" s="58"/>
      <c r="FLE218" s="63"/>
      <c r="FLF218" s="58"/>
      <c r="FLG218" s="63"/>
      <c r="FLH218" s="58"/>
      <c r="FLI218" s="63"/>
      <c r="FLJ218" s="58"/>
      <c r="FLK218" s="63"/>
      <c r="FLL218" s="58"/>
      <c r="FLM218" s="63"/>
      <c r="FLN218" s="58"/>
      <c r="FLO218" s="63"/>
      <c r="FLP218" s="58"/>
      <c r="FLQ218" s="63"/>
      <c r="FLR218" s="58"/>
      <c r="FLS218" s="63"/>
      <c r="FLT218" s="58"/>
      <c r="FLU218" s="63"/>
      <c r="FLV218" s="58"/>
      <c r="FLW218" s="63"/>
      <c r="FLX218" s="58"/>
      <c r="FLY218" s="63"/>
      <c r="FLZ218" s="58"/>
      <c r="FMA218" s="63"/>
      <c r="FMB218" s="58"/>
      <c r="FMC218" s="63"/>
      <c r="FMD218" s="58"/>
      <c r="FME218" s="63"/>
      <c r="FMF218" s="58"/>
      <c r="FMG218" s="63"/>
      <c r="FMH218" s="58"/>
      <c r="FMI218" s="63"/>
      <c r="FMJ218" s="58"/>
      <c r="FMK218" s="63"/>
      <c r="FML218" s="58"/>
      <c r="FMM218" s="63"/>
      <c r="FMN218" s="58"/>
      <c r="FMO218" s="63"/>
      <c r="FMP218" s="58"/>
      <c r="FMQ218" s="63"/>
      <c r="FMR218" s="58"/>
      <c r="FMS218" s="63"/>
      <c r="FMT218" s="58"/>
      <c r="FMU218" s="63"/>
      <c r="FMV218" s="58"/>
      <c r="FMW218" s="63"/>
      <c r="FMX218" s="58"/>
      <c r="FMY218" s="63"/>
      <c r="FMZ218" s="58"/>
      <c r="FNA218" s="63"/>
      <c r="FNB218" s="58"/>
      <c r="FNC218" s="63"/>
      <c r="FND218" s="58"/>
      <c r="FNE218" s="63"/>
      <c r="FNF218" s="58"/>
      <c r="FNG218" s="63"/>
      <c r="FNH218" s="58"/>
      <c r="FNI218" s="63"/>
      <c r="FNJ218" s="58"/>
      <c r="FNK218" s="63"/>
      <c r="FNL218" s="58"/>
      <c r="FNM218" s="63"/>
      <c r="FNN218" s="58"/>
      <c r="FNO218" s="63"/>
      <c r="FNP218" s="58"/>
      <c r="FNQ218" s="63"/>
      <c r="FNR218" s="58"/>
      <c r="FNS218" s="63"/>
      <c r="FNT218" s="58"/>
      <c r="FNU218" s="63"/>
      <c r="FNV218" s="58"/>
      <c r="FNW218" s="63"/>
      <c r="FNX218" s="58"/>
      <c r="FNY218" s="63"/>
      <c r="FNZ218" s="58"/>
      <c r="FOA218" s="63"/>
      <c r="FOB218" s="58"/>
      <c r="FOC218" s="63"/>
      <c r="FOD218" s="58"/>
      <c r="FOE218" s="63"/>
      <c r="FOF218" s="58"/>
      <c r="FOG218" s="63"/>
      <c r="FOH218" s="58"/>
      <c r="FOI218" s="63"/>
      <c r="FOJ218" s="58"/>
      <c r="FOK218" s="63"/>
      <c r="FOL218" s="58"/>
      <c r="FOM218" s="63"/>
      <c r="FON218" s="58"/>
      <c r="FOO218" s="63"/>
      <c r="FOP218" s="58"/>
      <c r="FOQ218" s="63"/>
      <c r="FOR218" s="58"/>
      <c r="FOS218" s="63"/>
      <c r="FOT218" s="58"/>
      <c r="FOU218" s="63"/>
      <c r="FOV218" s="58"/>
      <c r="FOW218" s="63"/>
      <c r="FOX218" s="58"/>
      <c r="FOY218" s="63"/>
      <c r="FOZ218" s="58"/>
      <c r="FPA218" s="63"/>
      <c r="FPB218" s="58"/>
      <c r="FPC218" s="63"/>
      <c r="FPD218" s="58"/>
      <c r="FPE218" s="63"/>
      <c r="FPF218" s="58"/>
      <c r="FPG218" s="63"/>
      <c r="FPH218" s="58"/>
      <c r="FPI218" s="63"/>
      <c r="FPJ218" s="58"/>
      <c r="FPK218" s="63"/>
      <c r="FPL218" s="58"/>
      <c r="FPM218" s="63"/>
      <c r="FPN218" s="58"/>
      <c r="FPO218" s="63"/>
      <c r="FPP218" s="58"/>
      <c r="FPQ218" s="63"/>
      <c r="FPR218" s="58"/>
      <c r="FPS218" s="63"/>
      <c r="FPT218" s="58"/>
      <c r="FPU218" s="63"/>
      <c r="FPV218" s="58"/>
      <c r="FPW218" s="63"/>
      <c r="FPX218" s="58"/>
      <c r="FPY218" s="63"/>
      <c r="FPZ218" s="58"/>
      <c r="FQA218" s="63"/>
      <c r="FQB218" s="58"/>
      <c r="FQC218" s="63"/>
      <c r="FQD218" s="58"/>
      <c r="FQE218" s="63"/>
      <c r="FQF218" s="58"/>
      <c r="FQG218" s="63"/>
      <c r="FQH218" s="58"/>
      <c r="FQI218" s="63"/>
      <c r="FQJ218" s="58"/>
      <c r="FQK218" s="63"/>
      <c r="FQL218" s="58"/>
      <c r="FQM218" s="63"/>
      <c r="FQN218" s="58"/>
      <c r="FQO218" s="63"/>
      <c r="FQP218" s="58"/>
      <c r="FQQ218" s="63"/>
      <c r="FQR218" s="58"/>
      <c r="FQS218" s="63"/>
      <c r="FQT218" s="58"/>
      <c r="FQU218" s="63"/>
      <c r="FQV218" s="58"/>
      <c r="FQW218" s="63"/>
      <c r="FQX218" s="58"/>
      <c r="FQY218" s="63"/>
      <c r="FQZ218" s="58"/>
      <c r="FRA218" s="63"/>
      <c r="FRB218" s="58"/>
      <c r="FRC218" s="63"/>
      <c r="FRD218" s="58"/>
      <c r="FRE218" s="63"/>
      <c r="FRF218" s="58"/>
      <c r="FRG218" s="63"/>
      <c r="FRH218" s="58"/>
      <c r="FRI218" s="63"/>
      <c r="FRJ218" s="58"/>
      <c r="FRK218" s="63"/>
      <c r="FRL218" s="58"/>
      <c r="FRM218" s="63"/>
      <c r="FRN218" s="58"/>
      <c r="FRO218" s="63"/>
      <c r="FRP218" s="58"/>
      <c r="FRQ218" s="63"/>
      <c r="FRR218" s="58"/>
      <c r="FRS218" s="63"/>
      <c r="FRT218" s="58"/>
      <c r="FRU218" s="63"/>
      <c r="FRV218" s="58"/>
      <c r="FRW218" s="63"/>
      <c r="FRX218" s="58"/>
      <c r="FRY218" s="63"/>
      <c r="FRZ218" s="58"/>
      <c r="FSA218" s="63"/>
      <c r="FSB218" s="58"/>
      <c r="FSC218" s="63"/>
      <c r="FSD218" s="58"/>
      <c r="FSE218" s="63"/>
      <c r="FSF218" s="58"/>
      <c r="FSG218" s="63"/>
      <c r="FSH218" s="58"/>
      <c r="FSI218" s="63"/>
      <c r="FSJ218" s="58"/>
      <c r="FSK218" s="63"/>
      <c r="FSL218" s="58"/>
      <c r="FSM218" s="63"/>
      <c r="FSN218" s="58"/>
      <c r="FSO218" s="63"/>
      <c r="FSP218" s="58"/>
      <c r="FSQ218" s="63"/>
      <c r="FSR218" s="58"/>
      <c r="FSS218" s="63"/>
      <c r="FST218" s="58"/>
      <c r="FSU218" s="63"/>
      <c r="FSV218" s="58"/>
      <c r="FSW218" s="63"/>
      <c r="FSX218" s="58"/>
      <c r="FSY218" s="63"/>
      <c r="FSZ218" s="58"/>
      <c r="FTA218" s="63"/>
      <c r="FTB218" s="58"/>
      <c r="FTC218" s="63"/>
      <c r="FTD218" s="58"/>
      <c r="FTE218" s="63"/>
      <c r="FTF218" s="58"/>
      <c r="FTG218" s="63"/>
      <c r="FTH218" s="58"/>
      <c r="FTI218" s="63"/>
      <c r="FTJ218" s="58"/>
      <c r="FTK218" s="63"/>
      <c r="FTL218" s="58"/>
      <c r="FTM218" s="63"/>
      <c r="FTN218" s="58"/>
      <c r="FTO218" s="63"/>
      <c r="FTP218" s="58"/>
      <c r="FTQ218" s="63"/>
      <c r="FTR218" s="58"/>
      <c r="FTS218" s="63"/>
      <c r="FTT218" s="58"/>
      <c r="FTU218" s="63"/>
      <c r="FTV218" s="58"/>
      <c r="FTW218" s="63"/>
      <c r="FTX218" s="58"/>
      <c r="FTY218" s="63"/>
      <c r="FTZ218" s="58"/>
      <c r="FUA218" s="63"/>
      <c r="FUB218" s="58"/>
      <c r="FUC218" s="63"/>
      <c r="FUD218" s="58"/>
      <c r="FUE218" s="63"/>
      <c r="FUF218" s="58"/>
      <c r="FUG218" s="63"/>
      <c r="FUH218" s="58"/>
      <c r="FUI218" s="63"/>
      <c r="FUJ218" s="58"/>
      <c r="FUK218" s="63"/>
      <c r="FUL218" s="58"/>
      <c r="FUM218" s="63"/>
      <c r="FUN218" s="58"/>
      <c r="FUO218" s="63"/>
      <c r="FUP218" s="58"/>
      <c r="FUQ218" s="63"/>
      <c r="FUR218" s="58"/>
      <c r="FUS218" s="63"/>
      <c r="FUT218" s="58"/>
      <c r="FUU218" s="63"/>
      <c r="FUV218" s="58"/>
      <c r="FUW218" s="63"/>
      <c r="FUX218" s="58"/>
      <c r="FUY218" s="63"/>
      <c r="FUZ218" s="58"/>
      <c r="FVA218" s="63"/>
      <c r="FVB218" s="58"/>
      <c r="FVC218" s="63"/>
      <c r="FVD218" s="58"/>
      <c r="FVE218" s="63"/>
      <c r="FVF218" s="58"/>
      <c r="FVG218" s="63"/>
      <c r="FVH218" s="58"/>
      <c r="FVI218" s="63"/>
      <c r="FVJ218" s="58"/>
      <c r="FVK218" s="63"/>
      <c r="FVL218" s="58"/>
      <c r="FVM218" s="63"/>
      <c r="FVN218" s="58"/>
      <c r="FVO218" s="63"/>
      <c r="FVP218" s="58"/>
      <c r="FVQ218" s="63"/>
      <c r="FVR218" s="58"/>
      <c r="FVS218" s="63"/>
      <c r="FVT218" s="58"/>
      <c r="FVU218" s="63"/>
      <c r="FVV218" s="58"/>
      <c r="FVW218" s="63"/>
      <c r="FVX218" s="58"/>
      <c r="FVY218" s="63"/>
      <c r="FVZ218" s="58"/>
      <c r="FWA218" s="63"/>
      <c r="FWB218" s="58"/>
      <c r="FWC218" s="63"/>
      <c r="FWD218" s="58"/>
      <c r="FWE218" s="63"/>
      <c r="FWF218" s="58"/>
      <c r="FWG218" s="63"/>
      <c r="FWH218" s="58"/>
      <c r="FWI218" s="63"/>
      <c r="FWJ218" s="58"/>
      <c r="FWK218" s="63"/>
      <c r="FWL218" s="58"/>
      <c r="FWM218" s="63"/>
      <c r="FWN218" s="58"/>
      <c r="FWO218" s="63"/>
      <c r="FWP218" s="58"/>
      <c r="FWQ218" s="63"/>
      <c r="FWR218" s="58"/>
      <c r="FWS218" s="63"/>
      <c r="FWT218" s="58"/>
      <c r="FWU218" s="63"/>
      <c r="FWV218" s="58"/>
      <c r="FWW218" s="63"/>
      <c r="FWX218" s="58"/>
      <c r="FWY218" s="63"/>
      <c r="FWZ218" s="58"/>
      <c r="FXA218" s="63"/>
      <c r="FXB218" s="58"/>
      <c r="FXC218" s="63"/>
      <c r="FXD218" s="58"/>
      <c r="FXE218" s="63"/>
      <c r="FXF218" s="58"/>
      <c r="FXG218" s="63"/>
      <c r="FXH218" s="58"/>
      <c r="FXI218" s="63"/>
      <c r="FXJ218" s="58"/>
      <c r="FXK218" s="63"/>
      <c r="FXL218" s="58"/>
      <c r="FXM218" s="63"/>
      <c r="FXN218" s="58"/>
      <c r="FXO218" s="63"/>
      <c r="FXP218" s="58"/>
      <c r="FXQ218" s="63"/>
      <c r="FXR218" s="58"/>
      <c r="FXS218" s="63"/>
      <c r="FXT218" s="58"/>
      <c r="FXU218" s="63"/>
      <c r="FXV218" s="58"/>
      <c r="FXW218" s="63"/>
      <c r="FXX218" s="58"/>
      <c r="FXY218" s="63"/>
      <c r="FXZ218" s="58"/>
      <c r="FYA218" s="63"/>
      <c r="FYB218" s="58"/>
      <c r="FYC218" s="63"/>
      <c r="FYD218" s="58"/>
      <c r="FYE218" s="63"/>
      <c r="FYF218" s="58"/>
      <c r="FYG218" s="63"/>
      <c r="FYH218" s="58"/>
      <c r="FYI218" s="63"/>
      <c r="FYJ218" s="58"/>
      <c r="FYK218" s="63"/>
      <c r="FYL218" s="58"/>
      <c r="FYM218" s="63"/>
      <c r="FYN218" s="58"/>
      <c r="FYO218" s="63"/>
      <c r="FYP218" s="58"/>
      <c r="FYQ218" s="63"/>
      <c r="FYR218" s="58"/>
      <c r="FYS218" s="63"/>
      <c r="FYT218" s="58"/>
      <c r="FYU218" s="63"/>
      <c r="FYV218" s="58"/>
      <c r="FYW218" s="63"/>
      <c r="FYX218" s="58"/>
      <c r="FYY218" s="63"/>
      <c r="FYZ218" s="58"/>
      <c r="FZA218" s="63"/>
      <c r="FZB218" s="58"/>
      <c r="FZC218" s="63"/>
      <c r="FZD218" s="58"/>
      <c r="FZE218" s="63"/>
      <c r="FZF218" s="58"/>
      <c r="FZG218" s="63"/>
      <c r="FZH218" s="58"/>
      <c r="FZI218" s="63"/>
      <c r="FZJ218" s="58"/>
      <c r="FZK218" s="63"/>
      <c r="FZL218" s="58"/>
      <c r="FZM218" s="63"/>
      <c r="FZN218" s="58"/>
      <c r="FZO218" s="63"/>
      <c r="FZP218" s="58"/>
      <c r="FZQ218" s="63"/>
      <c r="FZR218" s="58"/>
      <c r="FZS218" s="63"/>
      <c r="FZT218" s="58"/>
      <c r="FZU218" s="63"/>
      <c r="FZV218" s="58"/>
      <c r="FZW218" s="63"/>
      <c r="FZX218" s="58"/>
      <c r="FZY218" s="63"/>
      <c r="FZZ218" s="58"/>
      <c r="GAA218" s="63"/>
      <c r="GAB218" s="58"/>
      <c r="GAC218" s="63"/>
      <c r="GAD218" s="58"/>
      <c r="GAE218" s="63"/>
      <c r="GAF218" s="58"/>
      <c r="GAG218" s="63"/>
      <c r="GAH218" s="58"/>
      <c r="GAI218" s="63"/>
      <c r="GAJ218" s="58"/>
      <c r="GAK218" s="63"/>
      <c r="GAL218" s="58"/>
      <c r="GAM218" s="63"/>
      <c r="GAN218" s="58"/>
      <c r="GAO218" s="63"/>
      <c r="GAP218" s="58"/>
      <c r="GAQ218" s="63"/>
      <c r="GAR218" s="58"/>
      <c r="GAS218" s="63"/>
      <c r="GAT218" s="58"/>
      <c r="GAU218" s="63"/>
      <c r="GAV218" s="58"/>
      <c r="GAW218" s="63"/>
      <c r="GAX218" s="58"/>
      <c r="GAY218" s="63"/>
      <c r="GAZ218" s="58"/>
      <c r="GBA218" s="63"/>
      <c r="GBB218" s="58"/>
      <c r="GBC218" s="63"/>
      <c r="GBD218" s="58"/>
      <c r="GBE218" s="63"/>
      <c r="GBF218" s="58"/>
      <c r="GBG218" s="63"/>
      <c r="GBH218" s="58"/>
      <c r="GBI218" s="63"/>
      <c r="GBJ218" s="58"/>
      <c r="GBK218" s="63"/>
      <c r="GBL218" s="58"/>
      <c r="GBM218" s="63"/>
      <c r="GBN218" s="58"/>
      <c r="GBO218" s="63"/>
      <c r="GBP218" s="58"/>
      <c r="GBQ218" s="63"/>
      <c r="GBR218" s="58"/>
      <c r="GBS218" s="63"/>
      <c r="GBT218" s="58"/>
      <c r="GBU218" s="63"/>
      <c r="GBV218" s="58"/>
      <c r="GBW218" s="63"/>
      <c r="GBX218" s="58"/>
      <c r="GBY218" s="63"/>
      <c r="GBZ218" s="58"/>
      <c r="GCA218" s="63"/>
      <c r="GCB218" s="58"/>
      <c r="GCC218" s="63"/>
      <c r="GCD218" s="58"/>
      <c r="GCE218" s="63"/>
      <c r="GCF218" s="58"/>
      <c r="GCG218" s="63"/>
      <c r="GCH218" s="58"/>
      <c r="GCI218" s="63"/>
      <c r="GCJ218" s="58"/>
      <c r="GCK218" s="63"/>
      <c r="GCL218" s="58"/>
      <c r="GCM218" s="63"/>
      <c r="GCN218" s="58"/>
      <c r="GCO218" s="63"/>
      <c r="GCP218" s="58"/>
      <c r="GCQ218" s="63"/>
      <c r="GCR218" s="58"/>
      <c r="GCS218" s="63"/>
      <c r="GCT218" s="58"/>
      <c r="GCU218" s="63"/>
      <c r="GCV218" s="58"/>
      <c r="GCW218" s="63"/>
      <c r="GCX218" s="58"/>
      <c r="GCY218" s="63"/>
      <c r="GCZ218" s="58"/>
      <c r="GDA218" s="63"/>
      <c r="GDB218" s="58"/>
      <c r="GDC218" s="63"/>
      <c r="GDD218" s="58"/>
      <c r="GDE218" s="63"/>
      <c r="GDF218" s="58"/>
      <c r="GDG218" s="63"/>
      <c r="GDH218" s="58"/>
      <c r="GDI218" s="63"/>
      <c r="GDJ218" s="58"/>
      <c r="GDK218" s="63"/>
      <c r="GDL218" s="58"/>
      <c r="GDM218" s="63"/>
      <c r="GDN218" s="58"/>
      <c r="GDO218" s="63"/>
      <c r="GDP218" s="58"/>
      <c r="GDQ218" s="63"/>
      <c r="GDR218" s="58"/>
      <c r="GDS218" s="63"/>
      <c r="GDT218" s="58"/>
      <c r="GDU218" s="63"/>
      <c r="GDV218" s="58"/>
      <c r="GDW218" s="63"/>
      <c r="GDX218" s="58"/>
      <c r="GDY218" s="63"/>
      <c r="GDZ218" s="58"/>
      <c r="GEA218" s="63"/>
      <c r="GEB218" s="58"/>
      <c r="GEC218" s="63"/>
      <c r="GED218" s="58"/>
      <c r="GEE218" s="63"/>
      <c r="GEF218" s="58"/>
      <c r="GEG218" s="63"/>
      <c r="GEH218" s="58"/>
      <c r="GEI218" s="63"/>
      <c r="GEJ218" s="58"/>
      <c r="GEK218" s="63"/>
      <c r="GEL218" s="58"/>
      <c r="GEM218" s="63"/>
      <c r="GEN218" s="58"/>
      <c r="GEO218" s="63"/>
      <c r="GEP218" s="58"/>
      <c r="GEQ218" s="63"/>
      <c r="GER218" s="58"/>
      <c r="GES218" s="63"/>
      <c r="GET218" s="58"/>
      <c r="GEU218" s="63"/>
      <c r="GEV218" s="58"/>
      <c r="GEW218" s="63"/>
      <c r="GEX218" s="58"/>
      <c r="GEY218" s="63"/>
      <c r="GEZ218" s="58"/>
      <c r="GFA218" s="63"/>
      <c r="GFB218" s="58"/>
      <c r="GFC218" s="63"/>
      <c r="GFD218" s="58"/>
      <c r="GFE218" s="63"/>
      <c r="GFF218" s="58"/>
      <c r="GFG218" s="63"/>
      <c r="GFH218" s="58"/>
      <c r="GFI218" s="63"/>
      <c r="GFJ218" s="58"/>
      <c r="GFK218" s="63"/>
      <c r="GFL218" s="58"/>
      <c r="GFM218" s="63"/>
      <c r="GFN218" s="58"/>
      <c r="GFO218" s="63"/>
      <c r="GFP218" s="58"/>
      <c r="GFQ218" s="63"/>
      <c r="GFR218" s="58"/>
      <c r="GFS218" s="63"/>
      <c r="GFT218" s="58"/>
      <c r="GFU218" s="63"/>
      <c r="GFV218" s="58"/>
      <c r="GFW218" s="63"/>
      <c r="GFX218" s="58"/>
      <c r="GFY218" s="63"/>
      <c r="GFZ218" s="58"/>
      <c r="GGA218" s="63"/>
      <c r="GGB218" s="58"/>
      <c r="GGC218" s="63"/>
      <c r="GGD218" s="58"/>
      <c r="GGE218" s="63"/>
      <c r="GGF218" s="58"/>
      <c r="GGG218" s="63"/>
      <c r="GGH218" s="58"/>
      <c r="GGI218" s="63"/>
      <c r="GGJ218" s="58"/>
      <c r="GGK218" s="63"/>
      <c r="GGL218" s="58"/>
      <c r="GGM218" s="63"/>
      <c r="GGN218" s="58"/>
      <c r="GGO218" s="63"/>
      <c r="GGP218" s="58"/>
      <c r="GGQ218" s="63"/>
      <c r="GGR218" s="58"/>
      <c r="GGS218" s="63"/>
      <c r="GGT218" s="58"/>
      <c r="GGU218" s="63"/>
      <c r="GGV218" s="58"/>
      <c r="GGW218" s="63"/>
      <c r="GGX218" s="58"/>
      <c r="GGY218" s="63"/>
      <c r="GGZ218" s="58"/>
      <c r="GHA218" s="63"/>
      <c r="GHB218" s="58"/>
      <c r="GHC218" s="63"/>
      <c r="GHD218" s="58"/>
      <c r="GHE218" s="63"/>
      <c r="GHF218" s="58"/>
      <c r="GHG218" s="63"/>
      <c r="GHH218" s="58"/>
      <c r="GHI218" s="63"/>
      <c r="GHJ218" s="58"/>
      <c r="GHK218" s="63"/>
      <c r="GHL218" s="58"/>
      <c r="GHM218" s="63"/>
      <c r="GHN218" s="58"/>
      <c r="GHO218" s="63"/>
      <c r="GHP218" s="58"/>
      <c r="GHQ218" s="63"/>
      <c r="GHR218" s="58"/>
      <c r="GHS218" s="63"/>
      <c r="GHT218" s="58"/>
      <c r="GHU218" s="63"/>
      <c r="GHV218" s="58"/>
      <c r="GHW218" s="63"/>
      <c r="GHX218" s="58"/>
      <c r="GHY218" s="63"/>
      <c r="GHZ218" s="58"/>
      <c r="GIA218" s="63"/>
      <c r="GIB218" s="58"/>
      <c r="GIC218" s="63"/>
      <c r="GID218" s="58"/>
      <c r="GIE218" s="63"/>
      <c r="GIF218" s="58"/>
      <c r="GIG218" s="63"/>
      <c r="GIH218" s="58"/>
      <c r="GII218" s="63"/>
      <c r="GIJ218" s="58"/>
      <c r="GIK218" s="63"/>
      <c r="GIL218" s="58"/>
      <c r="GIM218" s="63"/>
      <c r="GIN218" s="58"/>
      <c r="GIO218" s="63"/>
      <c r="GIP218" s="58"/>
      <c r="GIQ218" s="63"/>
      <c r="GIR218" s="58"/>
      <c r="GIS218" s="63"/>
      <c r="GIT218" s="58"/>
      <c r="GIU218" s="63"/>
      <c r="GIV218" s="58"/>
      <c r="GIW218" s="63"/>
      <c r="GIX218" s="58"/>
      <c r="GIY218" s="63"/>
      <c r="GIZ218" s="58"/>
      <c r="GJA218" s="63"/>
      <c r="GJB218" s="58"/>
      <c r="GJC218" s="63"/>
      <c r="GJD218" s="58"/>
      <c r="GJE218" s="63"/>
      <c r="GJF218" s="58"/>
      <c r="GJG218" s="63"/>
      <c r="GJH218" s="58"/>
      <c r="GJI218" s="63"/>
      <c r="GJJ218" s="58"/>
      <c r="GJK218" s="63"/>
      <c r="GJL218" s="58"/>
      <c r="GJM218" s="63"/>
      <c r="GJN218" s="58"/>
      <c r="GJO218" s="63"/>
      <c r="GJP218" s="58"/>
      <c r="GJQ218" s="63"/>
      <c r="GJR218" s="58"/>
      <c r="GJS218" s="63"/>
      <c r="GJT218" s="58"/>
      <c r="GJU218" s="63"/>
      <c r="GJV218" s="58"/>
      <c r="GJW218" s="63"/>
      <c r="GJX218" s="58"/>
      <c r="GJY218" s="63"/>
      <c r="GJZ218" s="58"/>
      <c r="GKA218" s="63"/>
      <c r="GKB218" s="58"/>
      <c r="GKC218" s="63"/>
      <c r="GKD218" s="58"/>
      <c r="GKE218" s="63"/>
      <c r="GKF218" s="58"/>
      <c r="GKG218" s="63"/>
      <c r="GKH218" s="58"/>
      <c r="GKI218" s="63"/>
      <c r="GKJ218" s="58"/>
      <c r="GKK218" s="63"/>
      <c r="GKL218" s="58"/>
      <c r="GKM218" s="63"/>
      <c r="GKN218" s="58"/>
      <c r="GKO218" s="63"/>
      <c r="GKP218" s="58"/>
      <c r="GKQ218" s="63"/>
      <c r="GKR218" s="58"/>
      <c r="GKS218" s="63"/>
      <c r="GKT218" s="58"/>
      <c r="GKU218" s="63"/>
      <c r="GKV218" s="58"/>
      <c r="GKW218" s="63"/>
      <c r="GKX218" s="58"/>
      <c r="GKY218" s="63"/>
      <c r="GKZ218" s="58"/>
      <c r="GLA218" s="63"/>
      <c r="GLB218" s="58"/>
      <c r="GLC218" s="63"/>
      <c r="GLD218" s="58"/>
      <c r="GLE218" s="63"/>
      <c r="GLF218" s="58"/>
      <c r="GLG218" s="63"/>
      <c r="GLH218" s="58"/>
      <c r="GLI218" s="63"/>
      <c r="GLJ218" s="58"/>
      <c r="GLK218" s="63"/>
      <c r="GLL218" s="58"/>
      <c r="GLM218" s="63"/>
      <c r="GLN218" s="58"/>
      <c r="GLO218" s="63"/>
      <c r="GLP218" s="58"/>
      <c r="GLQ218" s="63"/>
      <c r="GLR218" s="58"/>
      <c r="GLS218" s="63"/>
      <c r="GLT218" s="58"/>
      <c r="GLU218" s="63"/>
      <c r="GLV218" s="58"/>
      <c r="GLW218" s="63"/>
      <c r="GLX218" s="58"/>
      <c r="GLY218" s="63"/>
      <c r="GLZ218" s="58"/>
      <c r="GMA218" s="63"/>
      <c r="GMB218" s="58"/>
      <c r="GMC218" s="63"/>
      <c r="GMD218" s="58"/>
      <c r="GME218" s="63"/>
      <c r="GMF218" s="58"/>
      <c r="GMG218" s="63"/>
      <c r="GMH218" s="58"/>
      <c r="GMI218" s="63"/>
      <c r="GMJ218" s="58"/>
      <c r="GMK218" s="63"/>
      <c r="GML218" s="58"/>
      <c r="GMM218" s="63"/>
      <c r="GMN218" s="58"/>
      <c r="GMO218" s="63"/>
      <c r="GMP218" s="58"/>
      <c r="GMQ218" s="63"/>
      <c r="GMR218" s="58"/>
      <c r="GMS218" s="63"/>
      <c r="GMT218" s="58"/>
      <c r="GMU218" s="63"/>
      <c r="GMV218" s="58"/>
      <c r="GMW218" s="63"/>
      <c r="GMX218" s="58"/>
      <c r="GMY218" s="63"/>
      <c r="GMZ218" s="58"/>
      <c r="GNA218" s="63"/>
      <c r="GNB218" s="58"/>
      <c r="GNC218" s="63"/>
      <c r="GND218" s="58"/>
      <c r="GNE218" s="63"/>
      <c r="GNF218" s="58"/>
      <c r="GNG218" s="63"/>
      <c r="GNH218" s="58"/>
      <c r="GNI218" s="63"/>
      <c r="GNJ218" s="58"/>
      <c r="GNK218" s="63"/>
      <c r="GNL218" s="58"/>
      <c r="GNM218" s="63"/>
      <c r="GNN218" s="58"/>
      <c r="GNO218" s="63"/>
      <c r="GNP218" s="58"/>
      <c r="GNQ218" s="63"/>
      <c r="GNR218" s="58"/>
      <c r="GNS218" s="63"/>
      <c r="GNT218" s="58"/>
      <c r="GNU218" s="63"/>
      <c r="GNV218" s="58"/>
      <c r="GNW218" s="63"/>
      <c r="GNX218" s="58"/>
      <c r="GNY218" s="63"/>
      <c r="GNZ218" s="58"/>
      <c r="GOA218" s="63"/>
      <c r="GOB218" s="58"/>
      <c r="GOC218" s="63"/>
      <c r="GOD218" s="58"/>
      <c r="GOE218" s="63"/>
      <c r="GOF218" s="58"/>
      <c r="GOG218" s="63"/>
      <c r="GOH218" s="58"/>
      <c r="GOI218" s="63"/>
      <c r="GOJ218" s="58"/>
      <c r="GOK218" s="63"/>
      <c r="GOL218" s="58"/>
      <c r="GOM218" s="63"/>
      <c r="GON218" s="58"/>
      <c r="GOO218" s="63"/>
      <c r="GOP218" s="58"/>
      <c r="GOQ218" s="63"/>
      <c r="GOR218" s="58"/>
      <c r="GOS218" s="63"/>
      <c r="GOT218" s="58"/>
      <c r="GOU218" s="63"/>
      <c r="GOV218" s="58"/>
      <c r="GOW218" s="63"/>
      <c r="GOX218" s="58"/>
      <c r="GOY218" s="63"/>
      <c r="GOZ218" s="58"/>
      <c r="GPA218" s="63"/>
      <c r="GPB218" s="58"/>
      <c r="GPC218" s="63"/>
      <c r="GPD218" s="58"/>
      <c r="GPE218" s="63"/>
      <c r="GPF218" s="58"/>
      <c r="GPG218" s="63"/>
      <c r="GPH218" s="58"/>
      <c r="GPI218" s="63"/>
      <c r="GPJ218" s="58"/>
      <c r="GPK218" s="63"/>
      <c r="GPL218" s="58"/>
      <c r="GPM218" s="63"/>
      <c r="GPN218" s="58"/>
      <c r="GPO218" s="63"/>
      <c r="GPP218" s="58"/>
      <c r="GPQ218" s="63"/>
      <c r="GPR218" s="58"/>
      <c r="GPS218" s="63"/>
      <c r="GPT218" s="58"/>
      <c r="GPU218" s="63"/>
      <c r="GPV218" s="58"/>
      <c r="GPW218" s="63"/>
      <c r="GPX218" s="58"/>
      <c r="GPY218" s="63"/>
      <c r="GPZ218" s="58"/>
      <c r="GQA218" s="63"/>
      <c r="GQB218" s="58"/>
      <c r="GQC218" s="63"/>
      <c r="GQD218" s="58"/>
      <c r="GQE218" s="63"/>
      <c r="GQF218" s="58"/>
      <c r="GQG218" s="63"/>
      <c r="GQH218" s="58"/>
      <c r="GQI218" s="63"/>
      <c r="GQJ218" s="58"/>
      <c r="GQK218" s="63"/>
      <c r="GQL218" s="58"/>
      <c r="GQM218" s="63"/>
      <c r="GQN218" s="58"/>
      <c r="GQO218" s="63"/>
      <c r="GQP218" s="58"/>
      <c r="GQQ218" s="63"/>
      <c r="GQR218" s="58"/>
      <c r="GQS218" s="63"/>
      <c r="GQT218" s="58"/>
      <c r="GQU218" s="63"/>
      <c r="GQV218" s="58"/>
      <c r="GQW218" s="63"/>
      <c r="GQX218" s="58"/>
      <c r="GQY218" s="63"/>
      <c r="GQZ218" s="58"/>
      <c r="GRA218" s="63"/>
      <c r="GRB218" s="58"/>
      <c r="GRC218" s="63"/>
      <c r="GRD218" s="58"/>
      <c r="GRE218" s="63"/>
      <c r="GRF218" s="58"/>
      <c r="GRG218" s="63"/>
      <c r="GRH218" s="58"/>
      <c r="GRI218" s="63"/>
      <c r="GRJ218" s="58"/>
      <c r="GRK218" s="63"/>
      <c r="GRL218" s="58"/>
      <c r="GRM218" s="63"/>
      <c r="GRN218" s="58"/>
      <c r="GRO218" s="63"/>
      <c r="GRP218" s="58"/>
      <c r="GRQ218" s="63"/>
      <c r="GRR218" s="58"/>
      <c r="GRS218" s="63"/>
      <c r="GRT218" s="58"/>
      <c r="GRU218" s="63"/>
      <c r="GRV218" s="58"/>
      <c r="GRW218" s="63"/>
      <c r="GRX218" s="58"/>
      <c r="GRY218" s="63"/>
      <c r="GRZ218" s="58"/>
      <c r="GSA218" s="63"/>
      <c r="GSB218" s="58"/>
      <c r="GSC218" s="63"/>
      <c r="GSD218" s="58"/>
      <c r="GSE218" s="63"/>
      <c r="GSF218" s="58"/>
      <c r="GSG218" s="63"/>
      <c r="GSH218" s="58"/>
      <c r="GSI218" s="63"/>
      <c r="GSJ218" s="58"/>
      <c r="GSK218" s="63"/>
      <c r="GSL218" s="58"/>
      <c r="GSM218" s="63"/>
      <c r="GSN218" s="58"/>
      <c r="GSO218" s="63"/>
      <c r="GSP218" s="58"/>
      <c r="GSQ218" s="63"/>
      <c r="GSR218" s="58"/>
      <c r="GSS218" s="63"/>
      <c r="GST218" s="58"/>
      <c r="GSU218" s="63"/>
      <c r="GSV218" s="58"/>
      <c r="GSW218" s="63"/>
      <c r="GSX218" s="58"/>
      <c r="GSY218" s="63"/>
      <c r="GSZ218" s="58"/>
      <c r="GTA218" s="63"/>
      <c r="GTB218" s="58"/>
      <c r="GTC218" s="63"/>
      <c r="GTD218" s="58"/>
      <c r="GTE218" s="63"/>
      <c r="GTF218" s="58"/>
      <c r="GTG218" s="63"/>
      <c r="GTH218" s="58"/>
      <c r="GTI218" s="63"/>
      <c r="GTJ218" s="58"/>
      <c r="GTK218" s="63"/>
      <c r="GTL218" s="58"/>
      <c r="GTM218" s="63"/>
      <c r="GTN218" s="58"/>
      <c r="GTO218" s="63"/>
      <c r="GTP218" s="58"/>
      <c r="GTQ218" s="63"/>
      <c r="GTR218" s="58"/>
      <c r="GTS218" s="63"/>
      <c r="GTT218" s="58"/>
      <c r="GTU218" s="63"/>
      <c r="GTV218" s="58"/>
      <c r="GTW218" s="63"/>
      <c r="GTX218" s="58"/>
      <c r="GTY218" s="63"/>
      <c r="GTZ218" s="58"/>
      <c r="GUA218" s="63"/>
      <c r="GUB218" s="58"/>
      <c r="GUC218" s="63"/>
      <c r="GUD218" s="58"/>
      <c r="GUE218" s="63"/>
      <c r="GUF218" s="58"/>
      <c r="GUG218" s="63"/>
      <c r="GUH218" s="58"/>
      <c r="GUI218" s="63"/>
      <c r="GUJ218" s="58"/>
      <c r="GUK218" s="63"/>
      <c r="GUL218" s="58"/>
      <c r="GUM218" s="63"/>
      <c r="GUN218" s="58"/>
      <c r="GUO218" s="63"/>
      <c r="GUP218" s="58"/>
      <c r="GUQ218" s="63"/>
      <c r="GUR218" s="58"/>
      <c r="GUS218" s="63"/>
      <c r="GUT218" s="58"/>
      <c r="GUU218" s="63"/>
      <c r="GUV218" s="58"/>
      <c r="GUW218" s="63"/>
      <c r="GUX218" s="58"/>
      <c r="GUY218" s="63"/>
      <c r="GUZ218" s="58"/>
      <c r="GVA218" s="63"/>
      <c r="GVB218" s="58"/>
      <c r="GVC218" s="63"/>
      <c r="GVD218" s="58"/>
      <c r="GVE218" s="63"/>
      <c r="GVF218" s="58"/>
      <c r="GVG218" s="63"/>
      <c r="GVH218" s="58"/>
      <c r="GVI218" s="63"/>
      <c r="GVJ218" s="58"/>
      <c r="GVK218" s="63"/>
      <c r="GVL218" s="58"/>
      <c r="GVM218" s="63"/>
      <c r="GVN218" s="58"/>
      <c r="GVO218" s="63"/>
      <c r="GVP218" s="58"/>
      <c r="GVQ218" s="63"/>
      <c r="GVR218" s="58"/>
      <c r="GVS218" s="63"/>
      <c r="GVT218" s="58"/>
      <c r="GVU218" s="63"/>
      <c r="GVV218" s="58"/>
      <c r="GVW218" s="63"/>
      <c r="GVX218" s="58"/>
      <c r="GVY218" s="63"/>
      <c r="GVZ218" s="58"/>
      <c r="GWA218" s="63"/>
      <c r="GWB218" s="58"/>
      <c r="GWC218" s="63"/>
      <c r="GWD218" s="58"/>
      <c r="GWE218" s="63"/>
      <c r="GWF218" s="58"/>
      <c r="GWG218" s="63"/>
      <c r="GWH218" s="58"/>
      <c r="GWI218" s="63"/>
      <c r="GWJ218" s="58"/>
      <c r="GWK218" s="63"/>
      <c r="GWL218" s="58"/>
      <c r="GWM218" s="63"/>
      <c r="GWN218" s="58"/>
      <c r="GWO218" s="63"/>
      <c r="GWP218" s="58"/>
      <c r="GWQ218" s="63"/>
      <c r="GWR218" s="58"/>
      <c r="GWS218" s="63"/>
      <c r="GWT218" s="58"/>
      <c r="GWU218" s="63"/>
      <c r="GWV218" s="58"/>
      <c r="GWW218" s="63"/>
      <c r="GWX218" s="58"/>
      <c r="GWY218" s="63"/>
      <c r="GWZ218" s="58"/>
      <c r="GXA218" s="63"/>
      <c r="GXB218" s="58"/>
      <c r="GXC218" s="63"/>
      <c r="GXD218" s="58"/>
      <c r="GXE218" s="63"/>
      <c r="GXF218" s="58"/>
      <c r="GXG218" s="63"/>
      <c r="GXH218" s="58"/>
      <c r="GXI218" s="63"/>
      <c r="GXJ218" s="58"/>
      <c r="GXK218" s="63"/>
      <c r="GXL218" s="58"/>
      <c r="GXM218" s="63"/>
      <c r="GXN218" s="58"/>
      <c r="GXO218" s="63"/>
      <c r="GXP218" s="58"/>
      <c r="GXQ218" s="63"/>
      <c r="GXR218" s="58"/>
      <c r="GXS218" s="63"/>
      <c r="GXT218" s="58"/>
      <c r="GXU218" s="63"/>
      <c r="GXV218" s="58"/>
      <c r="GXW218" s="63"/>
      <c r="GXX218" s="58"/>
      <c r="GXY218" s="63"/>
      <c r="GXZ218" s="58"/>
      <c r="GYA218" s="63"/>
      <c r="GYB218" s="58"/>
      <c r="GYC218" s="63"/>
      <c r="GYD218" s="58"/>
      <c r="GYE218" s="63"/>
      <c r="GYF218" s="58"/>
      <c r="GYG218" s="63"/>
      <c r="GYH218" s="58"/>
      <c r="GYI218" s="63"/>
      <c r="GYJ218" s="58"/>
      <c r="GYK218" s="63"/>
      <c r="GYL218" s="58"/>
      <c r="GYM218" s="63"/>
      <c r="GYN218" s="58"/>
      <c r="GYO218" s="63"/>
      <c r="GYP218" s="58"/>
      <c r="GYQ218" s="63"/>
      <c r="GYR218" s="58"/>
      <c r="GYS218" s="63"/>
      <c r="GYT218" s="58"/>
      <c r="GYU218" s="63"/>
      <c r="GYV218" s="58"/>
      <c r="GYW218" s="63"/>
      <c r="GYX218" s="58"/>
      <c r="GYY218" s="63"/>
      <c r="GYZ218" s="58"/>
      <c r="GZA218" s="63"/>
      <c r="GZB218" s="58"/>
      <c r="GZC218" s="63"/>
      <c r="GZD218" s="58"/>
      <c r="GZE218" s="63"/>
      <c r="GZF218" s="58"/>
      <c r="GZG218" s="63"/>
      <c r="GZH218" s="58"/>
      <c r="GZI218" s="63"/>
      <c r="GZJ218" s="58"/>
      <c r="GZK218" s="63"/>
      <c r="GZL218" s="58"/>
      <c r="GZM218" s="63"/>
      <c r="GZN218" s="58"/>
      <c r="GZO218" s="63"/>
      <c r="GZP218" s="58"/>
      <c r="GZQ218" s="63"/>
      <c r="GZR218" s="58"/>
      <c r="GZS218" s="63"/>
      <c r="GZT218" s="58"/>
      <c r="GZU218" s="63"/>
      <c r="GZV218" s="58"/>
      <c r="GZW218" s="63"/>
      <c r="GZX218" s="58"/>
      <c r="GZY218" s="63"/>
      <c r="GZZ218" s="58"/>
      <c r="HAA218" s="63"/>
      <c r="HAB218" s="58"/>
      <c r="HAC218" s="63"/>
      <c r="HAD218" s="58"/>
      <c r="HAE218" s="63"/>
      <c r="HAF218" s="58"/>
      <c r="HAG218" s="63"/>
      <c r="HAH218" s="58"/>
      <c r="HAI218" s="63"/>
      <c r="HAJ218" s="58"/>
      <c r="HAK218" s="63"/>
      <c r="HAL218" s="58"/>
      <c r="HAM218" s="63"/>
      <c r="HAN218" s="58"/>
      <c r="HAO218" s="63"/>
      <c r="HAP218" s="58"/>
      <c r="HAQ218" s="63"/>
      <c r="HAR218" s="58"/>
      <c r="HAS218" s="63"/>
      <c r="HAT218" s="58"/>
      <c r="HAU218" s="63"/>
      <c r="HAV218" s="58"/>
      <c r="HAW218" s="63"/>
      <c r="HAX218" s="58"/>
      <c r="HAY218" s="63"/>
      <c r="HAZ218" s="58"/>
      <c r="HBA218" s="63"/>
      <c r="HBB218" s="58"/>
      <c r="HBC218" s="63"/>
      <c r="HBD218" s="58"/>
      <c r="HBE218" s="63"/>
      <c r="HBF218" s="58"/>
      <c r="HBG218" s="63"/>
      <c r="HBH218" s="58"/>
      <c r="HBI218" s="63"/>
      <c r="HBJ218" s="58"/>
      <c r="HBK218" s="63"/>
      <c r="HBL218" s="58"/>
      <c r="HBM218" s="63"/>
      <c r="HBN218" s="58"/>
      <c r="HBO218" s="63"/>
      <c r="HBP218" s="58"/>
      <c r="HBQ218" s="63"/>
      <c r="HBR218" s="58"/>
      <c r="HBS218" s="63"/>
      <c r="HBT218" s="58"/>
      <c r="HBU218" s="63"/>
      <c r="HBV218" s="58"/>
      <c r="HBW218" s="63"/>
      <c r="HBX218" s="58"/>
      <c r="HBY218" s="63"/>
      <c r="HBZ218" s="58"/>
      <c r="HCA218" s="63"/>
      <c r="HCB218" s="58"/>
      <c r="HCC218" s="63"/>
      <c r="HCD218" s="58"/>
      <c r="HCE218" s="63"/>
      <c r="HCF218" s="58"/>
      <c r="HCG218" s="63"/>
      <c r="HCH218" s="58"/>
      <c r="HCI218" s="63"/>
      <c r="HCJ218" s="58"/>
      <c r="HCK218" s="63"/>
      <c r="HCL218" s="58"/>
      <c r="HCM218" s="63"/>
      <c r="HCN218" s="58"/>
      <c r="HCO218" s="63"/>
      <c r="HCP218" s="58"/>
      <c r="HCQ218" s="63"/>
      <c r="HCR218" s="58"/>
      <c r="HCS218" s="63"/>
      <c r="HCT218" s="58"/>
      <c r="HCU218" s="63"/>
      <c r="HCV218" s="58"/>
      <c r="HCW218" s="63"/>
      <c r="HCX218" s="58"/>
      <c r="HCY218" s="63"/>
      <c r="HCZ218" s="58"/>
      <c r="HDA218" s="63"/>
      <c r="HDB218" s="58"/>
      <c r="HDC218" s="63"/>
      <c r="HDD218" s="58"/>
      <c r="HDE218" s="63"/>
      <c r="HDF218" s="58"/>
      <c r="HDG218" s="63"/>
      <c r="HDH218" s="58"/>
      <c r="HDI218" s="63"/>
      <c r="HDJ218" s="58"/>
      <c r="HDK218" s="63"/>
      <c r="HDL218" s="58"/>
      <c r="HDM218" s="63"/>
      <c r="HDN218" s="58"/>
      <c r="HDO218" s="63"/>
      <c r="HDP218" s="58"/>
      <c r="HDQ218" s="63"/>
      <c r="HDR218" s="58"/>
      <c r="HDS218" s="63"/>
      <c r="HDT218" s="58"/>
      <c r="HDU218" s="63"/>
      <c r="HDV218" s="58"/>
      <c r="HDW218" s="63"/>
      <c r="HDX218" s="58"/>
      <c r="HDY218" s="63"/>
      <c r="HDZ218" s="58"/>
      <c r="HEA218" s="63"/>
      <c r="HEB218" s="58"/>
      <c r="HEC218" s="63"/>
      <c r="HED218" s="58"/>
      <c r="HEE218" s="63"/>
      <c r="HEF218" s="58"/>
      <c r="HEG218" s="63"/>
      <c r="HEH218" s="58"/>
      <c r="HEI218" s="63"/>
      <c r="HEJ218" s="58"/>
      <c r="HEK218" s="63"/>
      <c r="HEL218" s="58"/>
      <c r="HEM218" s="63"/>
      <c r="HEN218" s="58"/>
      <c r="HEO218" s="63"/>
      <c r="HEP218" s="58"/>
      <c r="HEQ218" s="63"/>
      <c r="HER218" s="58"/>
      <c r="HES218" s="63"/>
      <c r="HET218" s="58"/>
      <c r="HEU218" s="63"/>
      <c r="HEV218" s="58"/>
      <c r="HEW218" s="63"/>
      <c r="HEX218" s="58"/>
      <c r="HEY218" s="63"/>
      <c r="HEZ218" s="58"/>
      <c r="HFA218" s="63"/>
      <c r="HFB218" s="58"/>
      <c r="HFC218" s="63"/>
      <c r="HFD218" s="58"/>
      <c r="HFE218" s="63"/>
      <c r="HFF218" s="58"/>
      <c r="HFG218" s="63"/>
      <c r="HFH218" s="58"/>
      <c r="HFI218" s="63"/>
      <c r="HFJ218" s="58"/>
      <c r="HFK218" s="63"/>
      <c r="HFL218" s="58"/>
      <c r="HFM218" s="63"/>
      <c r="HFN218" s="58"/>
      <c r="HFO218" s="63"/>
      <c r="HFP218" s="58"/>
      <c r="HFQ218" s="63"/>
      <c r="HFR218" s="58"/>
      <c r="HFS218" s="63"/>
      <c r="HFT218" s="58"/>
      <c r="HFU218" s="63"/>
      <c r="HFV218" s="58"/>
      <c r="HFW218" s="63"/>
      <c r="HFX218" s="58"/>
      <c r="HFY218" s="63"/>
      <c r="HFZ218" s="58"/>
      <c r="HGA218" s="63"/>
      <c r="HGB218" s="58"/>
      <c r="HGC218" s="63"/>
      <c r="HGD218" s="58"/>
      <c r="HGE218" s="63"/>
      <c r="HGF218" s="58"/>
      <c r="HGG218" s="63"/>
      <c r="HGH218" s="58"/>
      <c r="HGI218" s="63"/>
      <c r="HGJ218" s="58"/>
      <c r="HGK218" s="63"/>
      <c r="HGL218" s="58"/>
      <c r="HGM218" s="63"/>
      <c r="HGN218" s="58"/>
      <c r="HGO218" s="63"/>
      <c r="HGP218" s="58"/>
      <c r="HGQ218" s="63"/>
      <c r="HGR218" s="58"/>
      <c r="HGS218" s="63"/>
      <c r="HGT218" s="58"/>
      <c r="HGU218" s="63"/>
      <c r="HGV218" s="58"/>
      <c r="HGW218" s="63"/>
      <c r="HGX218" s="58"/>
      <c r="HGY218" s="63"/>
      <c r="HGZ218" s="58"/>
      <c r="HHA218" s="63"/>
      <c r="HHB218" s="58"/>
      <c r="HHC218" s="63"/>
      <c r="HHD218" s="58"/>
      <c r="HHE218" s="63"/>
      <c r="HHF218" s="58"/>
      <c r="HHG218" s="63"/>
      <c r="HHH218" s="58"/>
      <c r="HHI218" s="63"/>
      <c r="HHJ218" s="58"/>
      <c r="HHK218" s="63"/>
      <c r="HHL218" s="58"/>
      <c r="HHM218" s="63"/>
      <c r="HHN218" s="58"/>
      <c r="HHO218" s="63"/>
      <c r="HHP218" s="58"/>
      <c r="HHQ218" s="63"/>
      <c r="HHR218" s="58"/>
      <c r="HHS218" s="63"/>
      <c r="HHT218" s="58"/>
      <c r="HHU218" s="63"/>
      <c r="HHV218" s="58"/>
      <c r="HHW218" s="63"/>
      <c r="HHX218" s="58"/>
      <c r="HHY218" s="63"/>
      <c r="HHZ218" s="58"/>
      <c r="HIA218" s="63"/>
      <c r="HIB218" s="58"/>
      <c r="HIC218" s="63"/>
      <c r="HID218" s="58"/>
      <c r="HIE218" s="63"/>
      <c r="HIF218" s="58"/>
      <c r="HIG218" s="63"/>
      <c r="HIH218" s="58"/>
      <c r="HII218" s="63"/>
      <c r="HIJ218" s="58"/>
      <c r="HIK218" s="63"/>
      <c r="HIL218" s="58"/>
      <c r="HIM218" s="63"/>
      <c r="HIN218" s="58"/>
      <c r="HIO218" s="63"/>
      <c r="HIP218" s="58"/>
      <c r="HIQ218" s="63"/>
      <c r="HIR218" s="58"/>
      <c r="HIS218" s="63"/>
      <c r="HIT218" s="58"/>
      <c r="HIU218" s="63"/>
      <c r="HIV218" s="58"/>
      <c r="HIW218" s="63"/>
      <c r="HIX218" s="58"/>
      <c r="HIY218" s="63"/>
      <c r="HIZ218" s="58"/>
      <c r="HJA218" s="63"/>
      <c r="HJB218" s="58"/>
      <c r="HJC218" s="63"/>
      <c r="HJD218" s="58"/>
      <c r="HJE218" s="63"/>
      <c r="HJF218" s="58"/>
      <c r="HJG218" s="63"/>
      <c r="HJH218" s="58"/>
      <c r="HJI218" s="63"/>
      <c r="HJJ218" s="58"/>
      <c r="HJK218" s="63"/>
      <c r="HJL218" s="58"/>
      <c r="HJM218" s="63"/>
      <c r="HJN218" s="58"/>
      <c r="HJO218" s="63"/>
      <c r="HJP218" s="58"/>
      <c r="HJQ218" s="63"/>
      <c r="HJR218" s="58"/>
      <c r="HJS218" s="63"/>
      <c r="HJT218" s="58"/>
      <c r="HJU218" s="63"/>
      <c r="HJV218" s="58"/>
      <c r="HJW218" s="63"/>
      <c r="HJX218" s="58"/>
      <c r="HJY218" s="63"/>
      <c r="HJZ218" s="58"/>
      <c r="HKA218" s="63"/>
      <c r="HKB218" s="58"/>
      <c r="HKC218" s="63"/>
      <c r="HKD218" s="58"/>
      <c r="HKE218" s="63"/>
      <c r="HKF218" s="58"/>
      <c r="HKG218" s="63"/>
      <c r="HKH218" s="58"/>
      <c r="HKI218" s="63"/>
      <c r="HKJ218" s="58"/>
      <c r="HKK218" s="63"/>
      <c r="HKL218" s="58"/>
      <c r="HKM218" s="63"/>
      <c r="HKN218" s="58"/>
      <c r="HKO218" s="63"/>
      <c r="HKP218" s="58"/>
      <c r="HKQ218" s="63"/>
      <c r="HKR218" s="58"/>
      <c r="HKS218" s="63"/>
      <c r="HKT218" s="58"/>
      <c r="HKU218" s="63"/>
      <c r="HKV218" s="58"/>
      <c r="HKW218" s="63"/>
      <c r="HKX218" s="58"/>
      <c r="HKY218" s="63"/>
      <c r="HKZ218" s="58"/>
      <c r="HLA218" s="63"/>
      <c r="HLB218" s="58"/>
      <c r="HLC218" s="63"/>
      <c r="HLD218" s="58"/>
      <c r="HLE218" s="63"/>
      <c r="HLF218" s="58"/>
      <c r="HLG218" s="63"/>
      <c r="HLH218" s="58"/>
      <c r="HLI218" s="63"/>
      <c r="HLJ218" s="58"/>
      <c r="HLK218" s="63"/>
      <c r="HLL218" s="58"/>
      <c r="HLM218" s="63"/>
      <c r="HLN218" s="58"/>
      <c r="HLO218" s="63"/>
      <c r="HLP218" s="58"/>
      <c r="HLQ218" s="63"/>
      <c r="HLR218" s="58"/>
      <c r="HLS218" s="63"/>
      <c r="HLT218" s="58"/>
      <c r="HLU218" s="63"/>
      <c r="HLV218" s="58"/>
      <c r="HLW218" s="63"/>
      <c r="HLX218" s="58"/>
      <c r="HLY218" s="63"/>
      <c r="HLZ218" s="58"/>
      <c r="HMA218" s="63"/>
      <c r="HMB218" s="58"/>
      <c r="HMC218" s="63"/>
      <c r="HMD218" s="58"/>
      <c r="HME218" s="63"/>
      <c r="HMF218" s="58"/>
      <c r="HMG218" s="63"/>
      <c r="HMH218" s="58"/>
      <c r="HMI218" s="63"/>
      <c r="HMJ218" s="58"/>
      <c r="HMK218" s="63"/>
      <c r="HML218" s="58"/>
      <c r="HMM218" s="63"/>
      <c r="HMN218" s="58"/>
      <c r="HMO218" s="63"/>
      <c r="HMP218" s="58"/>
      <c r="HMQ218" s="63"/>
      <c r="HMR218" s="58"/>
      <c r="HMS218" s="63"/>
      <c r="HMT218" s="58"/>
      <c r="HMU218" s="63"/>
      <c r="HMV218" s="58"/>
      <c r="HMW218" s="63"/>
      <c r="HMX218" s="58"/>
      <c r="HMY218" s="63"/>
      <c r="HMZ218" s="58"/>
      <c r="HNA218" s="63"/>
      <c r="HNB218" s="58"/>
      <c r="HNC218" s="63"/>
      <c r="HND218" s="58"/>
      <c r="HNE218" s="63"/>
      <c r="HNF218" s="58"/>
      <c r="HNG218" s="63"/>
      <c r="HNH218" s="58"/>
      <c r="HNI218" s="63"/>
      <c r="HNJ218" s="58"/>
      <c r="HNK218" s="63"/>
      <c r="HNL218" s="58"/>
      <c r="HNM218" s="63"/>
      <c r="HNN218" s="58"/>
      <c r="HNO218" s="63"/>
      <c r="HNP218" s="58"/>
      <c r="HNQ218" s="63"/>
      <c r="HNR218" s="58"/>
      <c r="HNS218" s="63"/>
      <c r="HNT218" s="58"/>
      <c r="HNU218" s="63"/>
      <c r="HNV218" s="58"/>
      <c r="HNW218" s="63"/>
      <c r="HNX218" s="58"/>
      <c r="HNY218" s="63"/>
      <c r="HNZ218" s="58"/>
      <c r="HOA218" s="63"/>
      <c r="HOB218" s="58"/>
      <c r="HOC218" s="63"/>
      <c r="HOD218" s="58"/>
      <c r="HOE218" s="63"/>
      <c r="HOF218" s="58"/>
      <c r="HOG218" s="63"/>
      <c r="HOH218" s="58"/>
      <c r="HOI218" s="63"/>
      <c r="HOJ218" s="58"/>
      <c r="HOK218" s="63"/>
      <c r="HOL218" s="58"/>
      <c r="HOM218" s="63"/>
      <c r="HON218" s="58"/>
      <c r="HOO218" s="63"/>
      <c r="HOP218" s="58"/>
      <c r="HOQ218" s="63"/>
      <c r="HOR218" s="58"/>
      <c r="HOS218" s="63"/>
      <c r="HOT218" s="58"/>
      <c r="HOU218" s="63"/>
      <c r="HOV218" s="58"/>
      <c r="HOW218" s="63"/>
      <c r="HOX218" s="58"/>
      <c r="HOY218" s="63"/>
      <c r="HOZ218" s="58"/>
      <c r="HPA218" s="63"/>
      <c r="HPB218" s="58"/>
      <c r="HPC218" s="63"/>
      <c r="HPD218" s="58"/>
      <c r="HPE218" s="63"/>
      <c r="HPF218" s="58"/>
      <c r="HPG218" s="63"/>
      <c r="HPH218" s="58"/>
      <c r="HPI218" s="63"/>
      <c r="HPJ218" s="58"/>
      <c r="HPK218" s="63"/>
      <c r="HPL218" s="58"/>
      <c r="HPM218" s="63"/>
      <c r="HPN218" s="58"/>
      <c r="HPO218" s="63"/>
      <c r="HPP218" s="58"/>
      <c r="HPQ218" s="63"/>
      <c r="HPR218" s="58"/>
      <c r="HPS218" s="63"/>
      <c r="HPT218" s="58"/>
      <c r="HPU218" s="63"/>
      <c r="HPV218" s="58"/>
      <c r="HPW218" s="63"/>
      <c r="HPX218" s="58"/>
      <c r="HPY218" s="63"/>
      <c r="HPZ218" s="58"/>
      <c r="HQA218" s="63"/>
      <c r="HQB218" s="58"/>
      <c r="HQC218" s="63"/>
      <c r="HQD218" s="58"/>
      <c r="HQE218" s="63"/>
      <c r="HQF218" s="58"/>
      <c r="HQG218" s="63"/>
      <c r="HQH218" s="58"/>
      <c r="HQI218" s="63"/>
      <c r="HQJ218" s="58"/>
      <c r="HQK218" s="63"/>
      <c r="HQL218" s="58"/>
      <c r="HQM218" s="63"/>
      <c r="HQN218" s="58"/>
      <c r="HQO218" s="63"/>
      <c r="HQP218" s="58"/>
      <c r="HQQ218" s="63"/>
      <c r="HQR218" s="58"/>
      <c r="HQS218" s="63"/>
      <c r="HQT218" s="58"/>
      <c r="HQU218" s="63"/>
      <c r="HQV218" s="58"/>
      <c r="HQW218" s="63"/>
      <c r="HQX218" s="58"/>
      <c r="HQY218" s="63"/>
      <c r="HQZ218" s="58"/>
      <c r="HRA218" s="63"/>
      <c r="HRB218" s="58"/>
      <c r="HRC218" s="63"/>
      <c r="HRD218" s="58"/>
      <c r="HRE218" s="63"/>
      <c r="HRF218" s="58"/>
      <c r="HRG218" s="63"/>
      <c r="HRH218" s="58"/>
      <c r="HRI218" s="63"/>
      <c r="HRJ218" s="58"/>
      <c r="HRK218" s="63"/>
      <c r="HRL218" s="58"/>
      <c r="HRM218" s="63"/>
      <c r="HRN218" s="58"/>
      <c r="HRO218" s="63"/>
      <c r="HRP218" s="58"/>
      <c r="HRQ218" s="63"/>
      <c r="HRR218" s="58"/>
      <c r="HRS218" s="63"/>
      <c r="HRT218" s="58"/>
      <c r="HRU218" s="63"/>
      <c r="HRV218" s="58"/>
      <c r="HRW218" s="63"/>
      <c r="HRX218" s="58"/>
      <c r="HRY218" s="63"/>
      <c r="HRZ218" s="58"/>
      <c r="HSA218" s="63"/>
      <c r="HSB218" s="58"/>
      <c r="HSC218" s="63"/>
      <c r="HSD218" s="58"/>
      <c r="HSE218" s="63"/>
      <c r="HSF218" s="58"/>
      <c r="HSG218" s="63"/>
      <c r="HSH218" s="58"/>
      <c r="HSI218" s="63"/>
      <c r="HSJ218" s="58"/>
      <c r="HSK218" s="63"/>
      <c r="HSL218" s="58"/>
      <c r="HSM218" s="63"/>
      <c r="HSN218" s="58"/>
      <c r="HSO218" s="63"/>
      <c r="HSP218" s="58"/>
      <c r="HSQ218" s="63"/>
      <c r="HSR218" s="58"/>
      <c r="HSS218" s="63"/>
      <c r="HST218" s="58"/>
      <c r="HSU218" s="63"/>
      <c r="HSV218" s="58"/>
      <c r="HSW218" s="63"/>
      <c r="HSX218" s="58"/>
      <c r="HSY218" s="63"/>
      <c r="HSZ218" s="58"/>
      <c r="HTA218" s="63"/>
      <c r="HTB218" s="58"/>
      <c r="HTC218" s="63"/>
      <c r="HTD218" s="58"/>
      <c r="HTE218" s="63"/>
      <c r="HTF218" s="58"/>
      <c r="HTG218" s="63"/>
      <c r="HTH218" s="58"/>
      <c r="HTI218" s="63"/>
      <c r="HTJ218" s="58"/>
      <c r="HTK218" s="63"/>
      <c r="HTL218" s="58"/>
      <c r="HTM218" s="63"/>
      <c r="HTN218" s="58"/>
      <c r="HTO218" s="63"/>
      <c r="HTP218" s="58"/>
      <c r="HTQ218" s="63"/>
      <c r="HTR218" s="58"/>
      <c r="HTS218" s="63"/>
      <c r="HTT218" s="58"/>
      <c r="HTU218" s="63"/>
      <c r="HTV218" s="58"/>
      <c r="HTW218" s="63"/>
      <c r="HTX218" s="58"/>
      <c r="HTY218" s="63"/>
      <c r="HTZ218" s="58"/>
      <c r="HUA218" s="63"/>
      <c r="HUB218" s="58"/>
      <c r="HUC218" s="63"/>
      <c r="HUD218" s="58"/>
      <c r="HUE218" s="63"/>
      <c r="HUF218" s="58"/>
      <c r="HUG218" s="63"/>
      <c r="HUH218" s="58"/>
      <c r="HUI218" s="63"/>
      <c r="HUJ218" s="58"/>
      <c r="HUK218" s="63"/>
      <c r="HUL218" s="58"/>
      <c r="HUM218" s="63"/>
      <c r="HUN218" s="58"/>
      <c r="HUO218" s="63"/>
      <c r="HUP218" s="58"/>
      <c r="HUQ218" s="63"/>
      <c r="HUR218" s="58"/>
      <c r="HUS218" s="63"/>
      <c r="HUT218" s="58"/>
      <c r="HUU218" s="63"/>
      <c r="HUV218" s="58"/>
      <c r="HUW218" s="63"/>
      <c r="HUX218" s="58"/>
      <c r="HUY218" s="63"/>
      <c r="HUZ218" s="58"/>
      <c r="HVA218" s="63"/>
      <c r="HVB218" s="58"/>
      <c r="HVC218" s="63"/>
      <c r="HVD218" s="58"/>
      <c r="HVE218" s="63"/>
      <c r="HVF218" s="58"/>
      <c r="HVG218" s="63"/>
      <c r="HVH218" s="58"/>
      <c r="HVI218" s="63"/>
      <c r="HVJ218" s="58"/>
      <c r="HVK218" s="63"/>
      <c r="HVL218" s="58"/>
      <c r="HVM218" s="63"/>
      <c r="HVN218" s="58"/>
      <c r="HVO218" s="63"/>
      <c r="HVP218" s="58"/>
      <c r="HVQ218" s="63"/>
      <c r="HVR218" s="58"/>
      <c r="HVS218" s="63"/>
      <c r="HVT218" s="58"/>
      <c r="HVU218" s="63"/>
      <c r="HVV218" s="58"/>
      <c r="HVW218" s="63"/>
      <c r="HVX218" s="58"/>
      <c r="HVY218" s="63"/>
      <c r="HVZ218" s="58"/>
      <c r="HWA218" s="63"/>
      <c r="HWB218" s="58"/>
      <c r="HWC218" s="63"/>
      <c r="HWD218" s="58"/>
      <c r="HWE218" s="63"/>
      <c r="HWF218" s="58"/>
      <c r="HWG218" s="63"/>
      <c r="HWH218" s="58"/>
      <c r="HWI218" s="63"/>
      <c r="HWJ218" s="58"/>
      <c r="HWK218" s="63"/>
      <c r="HWL218" s="58"/>
      <c r="HWM218" s="63"/>
      <c r="HWN218" s="58"/>
      <c r="HWO218" s="63"/>
      <c r="HWP218" s="58"/>
      <c r="HWQ218" s="63"/>
      <c r="HWR218" s="58"/>
      <c r="HWS218" s="63"/>
      <c r="HWT218" s="58"/>
      <c r="HWU218" s="63"/>
      <c r="HWV218" s="58"/>
      <c r="HWW218" s="63"/>
      <c r="HWX218" s="58"/>
      <c r="HWY218" s="63"/>
      <c r="HWZ218" s="58"/>
      <c r="HXA218" s="63"/>
      <c r="HXB218" s="58"/>
      <c r="HXC218" s="63"/>
      <c r="HXD218" s="58"/>
      <c r="HXE218" s="63"/>
      <c r="HXF218" s="58"/>
      <c r="HXG218" s="63"/>
      <c r="HXH218" s="58"/>
      <c r="HXI218" s="63"/>
      <c r="HXJ218" s="58"/>
      <c r="HXK218" s="63"/>
      <c r="HXL218" s="58"/>
      <c r="HXM218" s="63"/>
      <c r="HXN218" s="58"/>
      <c r="HXO218" s="63"/>
      <c r="HXP218" s="58"/>
      <c r="HXQ218" s="63"/>
      <c r="HXR218" s="58"/>
      <c r="HXS218" s="63"/>
      <c r="HXT218" s="58"/>
      <c r="HXU218" s="63"/>
      <c r="HXV218" s="58"/>
      <c r="HXW218" s="63"/>
      <c r="HXX218" s="58"/>
      <c r="HXY218" s="63"/>
      <c r="HXZ218" s="58"/>
      <c r="HYA218" s="63"/>
      <c r="HYB218" s="58"/>
      <c r="HYC218" s="63"/>
      <c r="HYD218" s="58"/>
      <c r="HYE218" s="63"/>
      <c r="HYF218" s="58"/>
      <c r="HYG218" s="63"/>
      <c r="HYH218" s="58"/>
      <c r="HYI218" s="63"/>
      <c r="HYJ218" s="58"/>
      <c r="HYK218" s="63"/>
      <c r="HYL218" s="58"/>
      <c r="HYM218" s="63"/>
      <c r="HYN218" s="58"/>
      <c r="HYO218" s="63"/>
      <c r="HYP218" s="58"/>
      <c r="HYQ218" s="63"/>
      <c r="HYR218" s="58"/>
      <c r="HYS218" s="63"/>
      <c r="HYT218" s="58"/>
      <c r="HYU218" s="63"/>
      <c r="HYV218" s="58"/>
      <c r="HYW218" s="63"/>
      <c r="HYX218" s="58"/>
      <c r="HYY218" s="63"/>
      <c r="HYZ218" s="58"/>
      <c r="HZA218" s="63"/>
      <c r="HZB218" s="58"/>
      <c r="HZC218" s="63"/>
      <c r="HZD218" s="58"/>
      <c r="HZE218" s="63"/>
      <c r="HZF218" s="58"/>
      <c r="HZG218" s="63"/>
      <c r="HZH218" s="58"/>
      <c r="HZI218" s="63"/>
      <c r="HZJ218" s="58"/>
      <c r="HZK218" s="63"/>
      <c r="HZL218" s="58"/>
      <c r="HZM218" s="63"/>
      <c r="HZN218" s="58"/>
      <c r="HZO218" s="63"/>
      <c r="HZP218" s="58"/>
      <c r="HZQ218" s="63"/>
      <c r="HZR218" s="58"/>
      <c r="HZS218" s="63"/>
      <c r="HZT218" s="58"/>
      <c r="HZU218" s="63"/>
      <c r="HZV218" s="58"/>
      <c r="HZW218" s="63"/>
      <c r="HZX218" s="58"/>
      <c r="HZY218" s="63"/>
      <c r="HZZ218" s="58"/>
      <c r="IAA218" s="63"/>
      <c r="IAB218" s="58"/>
      <c r="IAC218" s="63"/>
      <c r="IAD218" s="58"/>
      <c r="IAE218" s="63"/>
      <c r="IAF218" s="58"/>
      <c r="IAG218" s="63"/>
      <c r="IAH218" s="58"/>
      <c r="IAI218" s="63"/>
      <c r="IAJ218" s="58"/>
      <c r="IAK218" s="63"/>
      <c r="IAL218" s="58"/>
      <c r="IAM218" s="63"/>
      <c r="IAN218" s="58"/>
      <c r="IAO218" s="63"/>
      <c r="IAP218" s="58"/>
      <c r="IAQ218" s="63"/>
      <c r="IAR218" s="58"/>
      <c r="IAS218" s="63"/>
      <c r="IAT218" s="58"/>
      <c r="IAU218" s="63"/>
      <c r="IAV218" s="58"/>
      <c r="IAW218" s="63"/>
      <c r="IAX218" s="58"/>
      <c r="IAY218" s="63"/>
      <c r="IAZ218" s="58"/>
      <c r="IBA218" s="63"/>
      <c r="IBB218" s="58"/>
      <c r="IBC218" s="63"/>
      <c r="IBD218" s="58"/>
      <c r="IBE218" s="63"/>
      <c r="IBF218" s="58"/>
      <c r="IBG218" s="63"/>
      <c r="IBH218" s="58"/>
      <c r="IBI218" s="63"/>
      <c r="IBJ218" s="58"/>
      <c r="IBK218" s="63"/>
      <c r="IBL218" s="58"/>
      <c r="IBM218" s="63"/>
      <c r="IBN218" s="58"/>
      <c r="IBO218" s="63"/>
      <c r="IBP218" s="58"/>
      <c r="IBQ218" s="63"/>
      <c r="IBR218" s="58"/>
      <c r="IBS218" s="63"/>
      <c r="IBT218" s="58"/>
      <c r="IBU218" s="63"/>
      <c r="IBV218" s="58"/>
      <c r="IBW218" s="63"/>
      <c r="IBX218" s="58"/>
      <c r="IBY218" s="63"/>
      <c r="IBZ218" s="58"/>
      <c r="ICA218" s="63"/>
      <c r="ICB218" s="58"/>
      <c r="ICC218" s="63"/>
      <c r="ICD218" s="58"/>
      <c r="ICE218" s="63"/>
      <c r="ICF218" s="58"/>
      <c r="ICG218" s="63"/>
      <c r="ICH218" s="58"/>
      <c r="ICI218" s="63"/>
      <c r="ICJ218" s="58"/>
      <c r="ICK218" s="63"/>
      <c r="ICL218" s="58"/>
      <c r="ICM218" s="63"/>
      <c r="ICN218" s="58"/>
      <c r="ICO218" s="63"/>
      <c r="ICP218" s="58"/>
      <c r="ICQ218" s="63"/>
      <c r="ICR218" s="58"/>
      <c r="ICS218" s="63"/>
      <c r="ICT218" s="58"/>
      <c r="ICU218" s="63"/>
      <c r="ICV218" s="58"/>
      <c r="ICW218" s="63"/>
      <c r="ICX218" s="58"/>
      <c r="ICY218" s="63"/>
      <c r="ICZ218" s="58"/>
      <c r="IDA218" s="63"/>
      <c r="IDB218" s="58"/>
      <c r="IDC218" s="63"/>
      <c r="IDD218" s="58"/>
      <c r="IDE218" s="63"/>
      <c r="IDF218" s="58"/>
      <c r="IDG218" s="63"/>
      <c r="IDH218" s="58"/>
      <c r="IDI218" s="63"/>
      <c r="IDJ218" s="58"/>
      <c r="IDK218" s="63"/>
      <c r="IDL218" s="58"/>
      <c r="IDM218" s="63"/>
      <c r="IDN218" s="58"/>
      <c r="IDO218" s="63"/>
      <c r="IDP218" s="58"/>
      <c r="IDQ218" s="63"/>
      <c r="IDR218" s="58"/>
      <c r="IDS218" s="63"/>
      <c r="IDT218" s="58"/>
      <c r="IDU218" s="63"/>
      <c r="IDV218" s="58"/>
      <c r="IDW218" s="63"/>
      <c r="IDX218" s="58"/>
      <c r="IDY218" s="63"/>
      <c r="IDZ218" s="58"/>
      <c r="IEA218" s="63"/>
      <c r="IEB218" s="58"/>
      <c r="IEC218" s="63"/>
      <c r="IED218" s="58"/>
      <c r="IEE218" s="63"/>
      <c r="IEF218" s="58"/>
      <c r="IEG218" s="63"/>
      <c r="IEH218" s="58"/>
      <c r="IEI218" s="63"/>
      <c r="IEJ218" s="58"/>
      <c r="IEK218" s="63"/>
      <c r="IEL218" s="58"/>
      <c r="IEM218" s="63"/>
      <c r="IEN218" s="58"/>
      <c r="IEO218" s="63"/>
      <c r="IEP218" s="58"/>
      <c r="IEQ218" s="63"/>
      <c r="IER218" s="58"/>
      <c r="IES218" s="63"/>
      <c r="IET218" s="58"/>
      <c r="IEU218" s="63"/>
      <c r="IEV218" s="58"/>
      <c r="IEW218" s="63"/>
      <c r="IEX218" s="58"/>
      <c r="IEY218" s="63"/>
      <c r="IEZ218" s="58"/>
      <c r="IFA218" s="63"/>
      <c r="IFB218" s="58"/>
      <c r="IFC218" s="63"/>
      <c r="IFD218" s="58"/>
      <c r="IFE218" s="63"/>
      <c r="IFF218" s="58"/>
      <c r="IFG218" s="63"/>
      <c r="IFH218" s="58"/>
      <c r="IFI218" s="63"/>
      <c r="IFJ218" s="58"/>
      <c r="IFK218" s="63"/>
      <c r="IFL218" s="58"/>
      <c r="IFM218" s="63"/>
      <c r="IFN218" s="58"/>
      <c r="IFO218" s="63"/>
      <c r="IFP218" s="58"/>
      <c r="IFQ218" s="63"/>
      <c r="IFR218" s="58"/>
      <c r="IFS218" s="63"/>
      <c r="IFT218" s="58"/>
      <c r="IFU218" s="63"/>
      <c r="IFV218" s="58"/>
      <c r="IFW218" s="63"/>
      <c r="IFX218" s="58"/>
      <c r="IFY218" s="63"/>
      <c r="IFZ218" s="58"/>
      <c r="IGA218" s="63"/>
      <c r="IGB218" s="58"/>
      <c r="IGC218" s="63"/>
      <c r="IGD218" s="58"/>
      <c r="IGE218" s="63"/>
      <c r="IGF218" s="58"/>
      <c r="IGG218" s="63"/>
      <c r="IGH218" s="58"/>
      <c r="IGI218" s="63"/>
      <c r="IGJ218" s="58"/>
      <c r="IGK218" s="63"/>
      <c r="IGL218" s="58"/>
      <c r="IGM218" s="63"/>
      <c r="IGN218" s="58"/>
      <c r="IGO218" s="63"/>
      <c r="IGP218" s="58"/>
      <c r="IGQ218" s="63"/>
      <c r="IGR218" s="58"/>
      <c r="IGS218" s="63"/>
      <c r="IGT218" s="58"/>
      <c r="IGU218" s="63"/>
      <c r="IGV218" s="58"/>
      <c r="IGW218" s="63"/>
      <c r="IGX218" s="58"/>
      <c r="IGY218" s="63"/>
      <c r="IGZ218" s="58"/>
      <c r="IHA218" s="63"/>
      <c r="IHB218" s="58"/>
      <c r="IHC218" s="63"/>
      <c r="IHD218" s="58"/>
      <c r="IHE218" s="63"/>
      <c r="IHF218" s="58"/>
      <c r="IHG218" s="63"/>
      <c r="IHH218" s="58"/>
      <c r="IHI218" s="63"/>
      <c r="IHJ218" s="58"/>
      <c r="IHK218" s="63"/>
      <c r="IHL218" s="58"/>
      <c r="IHM218" s="63"/>
      <c r="IHN218" s="58"/>
      <c r="IHO218" s="63"/>
      <c r="IHP218" s="58"/>
      <c r="IHQ218" s="63"/>
      <c r="IHR218" s="58"/>
      <c r="IHS218" s="63"/>
      <c r="IHT218" s="58"/>
      <c r="IHU218" s="63"/>
      <c r="IHV218" s="58"/>
      <c r="IHW218" s="63"/>
      <c r="IHX218" s="58"/>
      <c r="IHY218" s="63"/>
      <c r="IHZ218" s="58"/>
      <c r="IIA218" s="63"/>
      <c r="IIB218" s="58"/>
      <c r="IIC218" s="63"/>
      <c r="IID218" s="58"/>
      <c r="IIE218" s="63"/>
      <c r="IIF218" s="58"/>
      <c r="IIG218" s="63"/>
      <c r="IIH218" s="58"/>
      <c r="III218" s="63"/>
      <c r="IIJ218" s="58"/>
      <c r="IIK218" s="63"/>
      <c r="IIL218" s="58"/>
      <c r="IIM218" s="63"/>
      <c r="IIN218" s="58"/>
      <c r="IIO218" s="63"/>
      <c r="IIP218" s="58"/>
      <c r="IIQ218" s="63"/>
      <c r="IIR218" s="58"/>
      <c r="IIS218" s="63"/>
      <c r="IIT218" s="58"/>
      <c r="IIU218" s="63"/>
      <c r="IIV218" s="58"/>
      <c r="IIW218" s="63"/>
      <c r="IIX218" s="58"/>
      <c r="IIY218" s="63"/>
      <c r="IIZ218" s="58"/>
      <c r="IJA218" s="63"/>
      <c r="IJB218" s="58"/>
      <c r="IJC218" s="63"/>
      <c r="IJD218" s="58"/>
      <c r="IJE218" s="63"/>
      <c r="IJF218" s="58"/>
      <c r="IJG218" s="63"/>
      <c r="IJH218" s="58"/>
      <c r="IJI218" s="63"/>
      <c r="IJJ218" s="58"/>
      <c r="IJK218" s="63"/>
      <c r="IJL218" s="58"/>
      <c r="IJM218" s="63"/>
      <c r="IJN218" s="58"/>
      <c r="IJO218" s="63"/>
      <c r="IJP218" s="58"/>
      <c r="IJQ218" s="63"/>
      <c r="IJR218" s="58"/>
      <c r="IJS218" s="63"/>
      <c r="IJT218" s="58"/>
      <c r="IJU218" s="63"/>
      <c r="IJV218" s="58"/>
      <c r="IJW218" s="63"/>
      <c r="IJX218" s="58"/>
      <c r="IJY218" s="63"/>
      <c r="IJZ218" s="58"/>
      <c r="IKA218" s="63"/>
      <c r="IKB218" s="58"/>
      <c r="IKC218" s="63"/>
      <c r="IKD218" s="58"/>
      <c r="IKE218" s="63"/>
      <c r="IKF218" s="58"/>
      <c r="IKG218" s="63"/>
      <c r="IKH218" s="58"/>
      <c r="IKI218" s="63"/>
      <c r="IKJ218" s="58"/>
      <c r="IKK218" s="63"/>
      <c r="IKL218" s="58"/>
      <c r="IKM218" s="63"/>
      <c r="IKN218" s="58"/>
      <c r="IKO218" s="63"/>
      <c r="IKP218" s="58"/>
      <c r="IKQ218" s="63"/>
      <c r="IKR218" s="58"/>
      <c r="IKS218" s="63"/>
      <c r="IKT218" s="58"/>
      <c r="IKU218" s="63"/>
      <c r="IKV218" s="58"/>
      <c r="IKW218" s="63"/>
      <c r="IKX218" s="58"/>
      <c r="IKY218" s="63"/>
      <c r="IKZ218" s="58"/>
      <c r="ILA218" s="63"/>
      <c r="ILB218" s="58"/>
      <c r="ILC218" s="63"/>
      <c r="ILD218" s="58"/>
      <c r="ILE218" s="63"/>
      <c r="ILF218" s="58"/>
      <c r="ILG218" s="63"/>
      <c r="ILH218" s="58"/>
      <c r="ILI218" s="63"/>
      <c r="ILJ218" s="58"/>
      <c r="ILK218" s="63"/>
      <c r="ILL218" s="58"/>
      <c r="ILM218" s="63"/>
      <c r="ILN218" s="58"/>
      <c r="ILO218" s="63"/>
      <c r="ILP218" s="58"/>
      <c r="ILQ218" s="63"/>
      <c r="ILR218" s="58"/>
      <c r="ILS218" s="63"/>
      <c r="ILT218" s="58"/>
      <c r="ILU218" s="63"/>
      <c r="ILV218" s="58"/>
      <c r="ILW218" s="63"/>
      <c r="ILX218" s="58"/>
      <c r="ILY218" s="63"/>
      <c r="ILZ218" s="58"/>
      <c r="IMA218" s="63"/>
      <c r="IMB218" s="58"/>
      <c r="IMC218" s="63"/>
      <c r="IMD218" s="58"/>
      <c r="IME218" s="63"/>
      <c r="IMF218" s="58"/>
      <c r="IMG218" s="63"/>
      <c r="IMH218" s="58"/>
      <c r="IMI218" s="63"/>
      <c r="IMJ218" s="58"/>
      <c r="IMK218" s="63"/>
      <c r="IML218" s="58"/>
      <c r="IMM218" s="63"/>
      <c r="IMN218" s="58"/>
      <c r="IMO218" s="63"/>
      <c r="IMP218" s="58"/>
      <c r="IMQ218" s="63"/>
      <c r="IMR218" s="58"/>
      <c r="IMS218" s="63"/>
      <c r="IMT218" s="58"/>
      <c r="IMU218" s="63"/>
      <c r="IMV218" s="58"/>
      <c r="IMW218" s="63"/>
      <c r="IMX218" s="58"/>
      <c r="IMY218" s="63"/>
      <c r="IMZ218" s="58"/>
      <c r="INA218" s="63"/>
      <c r="INB218" s="58"/>
      <c r="INC218" s="63"/>
      <c r="IND218" s="58"/>
      <c r="INE218" s="63"/>
      <c r="INF218" s="58"/>
      <c r="ING218" s="63"/>
      <c r="INH218" s="58"/>
      <c r="INI218" s="63"/>
      <c r="INJ218" s="58"/>
      <c r="INK218" s="63"/>
      <c r="INL218" s="58"/>
      <c r="INM218" s="63"/>
      <c r="INN218" s="58"/>
      <c r="INO218" s="63"/>
      <c r="INP218" s="58"/>
      <c r="INQ218" s="63"/>
      <c r="INR218" s="58"/>
      <c r="INS218" s="63"/>
      <c r="INT218" s="58"/>
      <c r="INU218" s="63"/>
      <c r="INV218" s="58"/>
      <c r="INW218" s="63"/>
      <c r="INX218" s="58"/>
      <c r="INY218" s="63"/>
      <c r="INZ218" s="58"/>
      <c r="IOA218" s="63"/>
      <c r="IOB218" s="58"/>
      <c r="IOC218" s="63"/>
      <c r="IOD218" s="58"/>
      <c r="IOE218" s="63"/>
      <c r="IOF218" s="58"/>
      <c r="IOG218" s="63"/>
      <c r="IOH218" s="58"/>
      <c r="IOI218" s="63"/>
      <c r="IOJ218" s="58"/>
      <c r="IOK218" s="63"/>
      <c r="IOL218" s="58"/>
      <c r="IOM218" s="63"/>
      <c r="ION218" s="58"/>
      <c r="IOO218" s="63"/>
      <c r="IOP218" s="58"/>
      <c r="IOQ218" s="63"/>
      <c r="IOR218" s="58"/>
      <c r="IOS218" s="63"/>
      <c r="IOT218" s="58"/>
      <c r="IOU218" s="63"/>
      <c r="IOV218" s="58"/>
      <c r="IOW218" s="63"/>
      <c r="IOX218" s="58"/>
      <c r="IOY218" s="63"/>
      <c r="IOZ218" s="58"/>
      <c r="IPA218" s="63"/>
      <c r="IPB218" s="58"/>
      <c r="IPC218" s="63"/>
      <c r="IPD218" s="58"/>
      <c r="IPE218" s="63"/>
      <c r="IPF218" s="58"/>
      <c r="IPG218" s="63"/>
      <c r="IPH218" s="58"/>
      <c r="IPI218" s="63"/>
      <c r="IPJ218" s="58"/>
      <c r="IPK218" s="63"/>
      <c r="IPL218" s="58"/>
      <c r="IPM218" s="63"/>
      <c r="IPN218" s="58"/>
      <c r="IPO218" s="63"/>
      <c r="IPP218" s="58"/>
      <c r="IPQ218" s="63"/>
      <c r="IPR218" s="58"/>
      <c r="IPS218" s="63"/>
      <c r="IPT218" s="58"/>
      <c r="IPU218" s="63"/>
      <c r="IPV218" s="58"/>
      <c r="IPW218" s="63"/>
      <c r="IPX218" s="58"/>
      <c r="IPY218" s="63"/>
      <c r="IPZ218" s="58"/>
      <c r="IQA218" s="63"/>
      <c r="IQB218" s="58"/>
      <c r="IQC218" s="63"/>
      <c r="IQD218" s="58"/>
      <c r="IQE218" s="63"/>
      <c r="IQF218" s="58"/>
      <c r="IQG218" s="63"/>
      <c r="IQH218" s="58"/>
      <c r="IQI218" s="63"/>
      <c r="IQJ218" s="58"/>
      <c r="IQK218" s="63"/>
      <c r="IQL218" s="58"/>
      <c r="IQM218" s="63"/>
      <c r="IQN218" s="58"/>
      <c r="IQO218" s="63"/>
      <c r="IQP218" s="58"/>
      <c r="IQQ218" s="63"/>
      <c r="IQR218" s="58"/>
      <c r="IQS218" s="63"/>
      <c r="IQT218" s="58"/>
      <c r="IQU218" s="63"/>
      <c r="IQV218" s="58"/>
      <c r="IQW218" s="63"/>
      <c r="IQX218" s="58"/>
      <c r="IQY218" s="63"/>
      <c r="IQZ218" s="58"/>
      <c r="IRA218" s="63"/>
      <c r="IRB218" s="58"/>
      <c r="IRC218" s="63"/>
      <c r="IRD218" s="58"/>
      <c r="IRE218" s="63"/>
      <c r="IRF218" s="58"/>
      <c r="IRG218" s="63"/>
      <c r="IRH218" s="58"/>
      <c r="IRI218" s="63"/>
      <c r="IRJ218" s="58"/>
      <c r="IRK218" s="63"/>
      <c r="IRL218" s="58"/>
      <c r="IRM218" s="63"/>
      <c r="IRN218" s="58"/>
      <c r="IRO218" s="63"/>
      <c r="IRP218" s="58"/>
      <c r="IRQ218" s="63"/>
      <c r="IRR218" s="58"/>
      <c r="IRS218" s="63"/>
      <c r="IRT218" s="58"/>
      <c r="IRU218" s="63"/>
      <c r="IRV218" s="58"/>
      <c r="IRW218" s="63"/>
      <c r="IRX218" s="58"/>
      <c r="IRY218" s="63"/>
      <c r="IRZ218" s="58"/>
      <c r="ISA218" s="63"/>
      <c r="ISB218" s="58"/>
      <c r="ISC218" s="63"/>
      <c r="ISD218" s="58"/>
      <c r="ISE218" s="63"/>
      <c r="ISF218" s="58"/>
      <c r="ISG218" s="63"/>
      <c r="ISH218" s="58"/>
      <c r="ISI218" s="63"/>
      <c r="ISJ218" s="58"/>
      <c r="ISK218" s="63"/>
      <c r="ISL218" s="58"/>
      <c r="ISM218" s="63"/>
      <c r="ISN218" s="58"/>
      <c r="ISO218" s="63"/>
      <c r="ISP218" s="58"/>
      <c r="ISQ218" s="63"/>
      <c r="ISR218" s="58"/>
      <c r="ISS218" s="63"/>
      <c r="IST218" s="58"/>
      <c r="ISU218" s="63"/>
      <c r="ISV218" s="58"/>
      <c r="ISW218" s="63"/>
      <c r="ISX218" s="58"/>
      <c r="ISY218" s="63"/>
      <c r="ISZ218" s="58"/>
      <c r="ITA218" s="63"/>
      <c r="ITB218" s="58"/>
      <c r="ITC218" s="63"/>
      <c r="ITD218" s="58"/>
      <c r="ITE218" s="63"/>
      <c r="ITF218" s="58"/>
      <c r="ITG218" s="63"/>
      <c r="ITH218" s="58"/>
      <c r="ITI218" s="63"/>
      <c r="ITJ218" s="58"/>
      <c r="ITK218" s="63"/>
      <c r="ITL218" s="58"/>
      <c r="ITM218" s="63"/>
      <c r="ITN218" s="58"/>
      <c r="ITO218" s="63"/>
      <c r="ITP218" s="58"/>
      <c r="ITQ218" s="63"/>
      <c r="ITR218" s="58"/>
      <c r="ITS218" s="63"/>
      <c r="ITT218" s="58"/>
      <c r="ITU218" s="63"/>
      <c r="ITV218" s="58"/>
      <c r="ITW218" s="63"/>
      <c r="ITX218" s="58"/>
      <c r="ITY218" s="63"/>
      <c r="ITZ218" s="58"/>
      <c r="IUA218" s="63"/>
      <c r="IUB218" s="58"/>
      <c r="IUC218" s="63"/>
      <c r="IUD218" s="58"/>
      <c r="IUE218" s="63"/>
      <c r="IUF218" s="58"/>
      <c r="IUG218" s="63"/>
      <c r="IUH218" s="58"/>
      <c r="IUI218" s="63"/>
      <c r="IUJ218" s="58"/>
      <c r="IUK218" s="63"/>
      <c r="IUL218" s="58"/>
      <c r="IUM218" s="63"/>
      <c r="IUN218" s="58"/>
      <c r="IUO218" s="63"/>
      <c r="IUP218" s="58"/>
      <c r="IUQ218" s="63"/>
      <c r="IUR218" s="58"/>
      <c r="IUS218" s="63"/>
      <c r="IUT218" s="58"/>
      <c r="IUU218" s="63"/>
      <c r="IUV218" s="58"/>
      <c r="IUW218" s="63"/>
      <c r="IUX218" s="58"/>
      <c r="IUY218" s="63"/>
      <c r="IUZ218" s="58"/>
      <c r="IVA218" s="63"/>
      <c r="IVB218" s="58"/>
      <c r="IVC218" s="63"/>
      <c r="IVD218" s="58"/>
      <c r="IVE218" s="63"/>
      <c r="IVF218" s="58"/>
      <c r="IVG218" s="63"/>
      <c r="IVH218" s="58"/>
      <c r="IVI218" s="63"/>
      <c r="IVJ218" s="58"/>
      <c r="IVK218" s="63"/>
      <c r="IVL218" s="58"/>
      <c r="IVM218" s="63"/>
      <c r="IVN218" s="58"/>
      <c r="IVO218" s="63"/>
      <c r="IVP218" s="58"/>
      <c r="IVQ218" s="63"/>
      <c r="IVR218" s="58"/>
      <c r="IVS218" s="63"/>
      <c r="IVT218" s="58"/>
      <c r="IVU218" s="63"/>
      <c r="IVV218" s="58"/>
      <c r="IVW218" s="63"/>
      <c r="IVX218" s="58"/>
      <c r="IVY218" s="63"/>
      <c r="IVZ218" s="58"/>
      <c r="IWA218" s="63"/>
      <c r="IWB218" s="58"/>
      <c r="IWC218" s="63"/>
      <c r="IWD218" s="58"/>
      <c r="IWE218" s="63"/>
      <c r="IWF218" s="58"/>
      <c r="IWG218" s="63"/>
      <c r="IWH218" s="58"/>
      <c r="IWI218" s="63"/>
      <c r="IWJ218" s="58"/>
      <c r="IWK218" s="63"/>
      <c r="IWL218" s="58"/>
      <c r="IWM218" s="63"/>
      <c r="IWN218" s="58"/>
      <c r="IWO218" s="63"/>
      <c r="IWP218" s="58"/>
      <c r="IWQ218" s="63"/>
      <c r="IWR218" s="58"/>
      <c r="IWS218" s="63"/>
      <c r="IWT218" s="58"/>
      <c r="IWU218" s="63"/>
      <c r="IWV218" s="58"/>
      <c r="IWW218" s="63"/>
      <c r="IWX218" s="58"/>
      <c r="IWY218" s="63"/>
      <c r="IWZ218" s="58"/>
      <c r="IXA218" s="63"/>
      <c r="IXB218" s="58"/>
      <c r="IXC218" s="63"/>
      <c r="IXD218" s="58"/>
      <c r="IXE218" s="63"/>
      <c r="IXF218" s="58"/>
      <c r="IXG218" s="63"/>
      <c r="IXH218" s="58"/>
      <c r="IXI218" s="63"/>
      <c r="IXJ218" s="58"/>
      <c r="IXK218" s="63"/>
      <c r="IXL218" s="58"/>
      <c r="IXM218" s="63"/>
      <c r="IXN218" s="58"/>
      <c r="IXO218" s="63"/>
      <c r="IXP218" s="58"/>
      <c r="IXQ218" s="63"/>
      <c r="IXR218" s="58"/>
      <c r="IXS218" s="63"/>
      <c r="IXT218" s="58"/>
      <c r="IXU218" s="63"/>
      <c r="IXV218" s="58"/>
      <c r="IXW218" s="63"/>
      <c r="IXX218" s="58"/>
      <c r="IXY218" s="63"/>
      <c r="IXZ218" s="58"/>
      <c r="IYA218" s="63"/>
      <c r="IYB218" s="58"/>
      <c r="IYC218" s="63"/>
      <c r="IYD218" s="58"/>
      <c r="IYE218" s="63"/>
      <c r="IYF218" s="58"/>
      <c r="IYG218" s="63"/>
      <c r="IYH218" s="58"/>
      <c r="IYI218" s="63"/>
      <c r="IYJ218" s="58"/>
      <c r="IYK218" s="63"/>
      <c r="IYL218" s="58"/>
      <c r="IYM218" s="63"/>
      <c r="IYN218" s="58"/>
      <c r="IYO218" s="63"/>
      <c r="IYP218" s="58"/>
      <c r="IYQ218" s="63"/>
      <c r="IYR218" s="58"/>
      <c r="IYS218" s="63"/>
      <c r="IYT218" s="58"/>
      <c r="IYU218" s="63"/>
      <c r="IYV218" s="58"/>
      <c r="IYW218" s="63"/>
      <c r="IYX218" s="58"/>
      <c r="IYY218" s="63"/>
      <c r="IYZ218" s="58"/>
      <c r="IZA218" s="63"/>
      <c r="IZB218" s="58"/>
      <c r="IZC218" s="63"/>
      <c r="IZD218" s="58"/>
      <c r="IZE218" s="63"/>
      <c r="IZF218" s="58"/>
      <c r="IZG218" s="63"/>
      <c r="IZH218" s="58"/>
      <c r="IZI218" s="63"/>
      <c r="IZJ218" s="58"/>
      <c r="IZK218" s="63"/>
      <c r="IZL218" s="58"/>
      <c r="IZM218" s="63"/>
      <c r="IZN218" s="58"/>
      <c r="IZO218" s="63"/>
      <c r="IZP218" s="58"/>
      <c r="IZQ218" s="63"/>
      <c r="IZR218" s="58"/>
      <c r="IZS218" s="63"/>
      <c r="IZT218" s="58"/>
      <c r="IZU218" s="63"/>
      <c r="IZV218" s="58"/>
      <c r="IZW218" s="63"/>
      <c r="IZX218" s="58"/>
      <c r="IZY218" s="63"/>
      <c r="IZZ218" s="58"/>
      <c r="JAA218" s="63"/>
      <c r="JAB218" s="58"/>
      <c r="JAC218" s="63"/>
      <c r="JAD218" s="58"/>
      <c r="JAE218" s="63"/>
      <c r="JAF218" s="58"/>
      <c r="JAG218" s="63"/>
      <c r="JAH218" s="58"/>
      <c r="JAI218" s="63"/>
      <c r="JAJ218" s="58"/>
      <c r="JAK218" s="63"/>
      <c r="JAL218" s="58"/>
      <c r="JAM218" s="63"/>
      <c r="JAN218" s="58"/>
      <c r="JAO218" s="63"/>
      <c r="JAP218" s="58"/>
      <c r="JAQ218" s="63"/>
      <c r="JAR218" s="58"/>
      <c r="JAS218" s="63"/>
      <c r="JAT218" s="58"/>
      <c r="JAU218" s="63"/>
      <c r="JAV218" s="58"/>
      <c r="JAW218" s="63"/>
      <c r="JAX218" s="58"/>
      <c r="JAY218" s="63"/>
      <c r="JAZ218" s="58"/>
      <c r="JBA218" s="63"/>
      <c r="JBB218" s="58"/>
      <c r="JBC218" s="63"/>
      <c r="JBD218" s="58"/>
      <c r="JBE218" s="63"/>
      <c r="JBF218" s="58"/>
      <c r="JBG218" s="63"/>
      <c r="JBH218" s="58"/>
      <c r="JBI218" s="63"/>
      <c r="JBJ218" s="58"/>
      <c r="JBK218" s="63"/>
      <c r="JBL218" s="58"/>
      <c r="JBM218" s="63"/>
      <c r="JBN218" s="58"/>
      <c r="JBO218" s="63"/>
      <c r="JBP218" s="58"/>
      <c r="JBQ218" s="63"/>
      <c r="JBR218" s="58"/>
      <c r="JBS218" s="63"/>
      <c r="JBT218" s="58"/>
      <c r="JBU218" s="63"/>
      <c r="JBV218" s="58"/>
      <c r="JBW218" s="63"/>
      <c r="JBX218" s="58"/>
      <c r="JBY218" s="63"/>
      <c r="JBZ218" s="58"/>
      <c r="JCA218" s="63"/>
      <c r="JCB218" s="58"/>
      <c r="JCC218" s="63"/>
      <c r="JCD218" s="58"/>
      <c r="JCE218" s="63"/>
      <c r="JCF218" s="58"/>
      <c r="JCG218" s="63"/>
      <c r="JCH218" s="58"/>
      <c r="JCI218" s="63"/>
      <c r="JCJ218" s="58"/>
      <c r="JCK218" s="63"/>
      <c r="JCL218" s="58"/>
      <c r="JCM218" s="63"/>
      <c r="JCN218" s="58"/>
      <c r="JCO218" s="63"/>
      <c r="JCP218" s="58"/>
      <c r="JCQ218" s="63"/>
      <c r="JCR218" s="58"/>
      <c r="JCS218" s="63"/>
      <c r="JCT218" s="58"/>
      <c r="JCU218" s="63"/>
      <c r="JCV218" s="58"/>
      <c r="JCW218" s="63"/>
      <c r="JCX218" s="58"/>
      <c r="JCY218" s="63"/>
      <c r="JCZ218" s="58"/>
      <c r="JDA218" s="63"/>
      <c r="JDB218" s="58"/>
      <c r="JDC218" s="63"/>
      <c r="JDD218" s="58"/>
      <c r="JDE218" s="63"/>
      <c r="JDF218" s="58"/>
      <c r="JDG218" s="63"/>
      <c r="JDH218" s="58"/>
      <c r="JDI218" s="63"/>
      <c r="JDJ218" s="58"/>
      <c r="JDK218" s="63"/>
      <c r="JDL218" s="58"/>
      <c r="JDM218" s="63"/>
      <c r="JDN218" s="58"/>
      <c r="JDO218" s="63"/>
      <c r="JDP218" s="58"/>
      <c r="JDQ218" s="63"/>
      <c r="JDR218" s="58"/>
      <c r="JDS218" s="63"/>
      <c r="JDT218" s="58"/>
      <c r="JDU218" s="63"/>
      <c r="JDV218" s="58"/>
      <c r="JDW218" s="63"/>
      <c r="JDX218" s="58"/>
      <c r="JDY218" s="63"/>
      <c r="JDZ218" s="58"/>
      <c r="JEA218" s="63"/>
      <c r="JEB218" s="58"/>
      <c r="JEC218" s="63"/>
      <c r="JED218" s="58"/>
      <c r="JEE218" s="63"/>
      <c r="JEF218" s="58"/>
      <c r="JEG218" s="63"/>
      <c r="JEH218" s="58"/>
      <c r="JEI218" s="63"/>
      <c r="JEJ218" s="58"/>
      <c r="JEK218" s="63"/>
      <c r="JEL218" s="58"/>
      <c r="JEM218" s="63"/>
      <c r="JEN218" s="58"/>
      <c r="JEO218" s="63"/>
      <c r="JEP218" s="58"/>
      <c r="JEQ218" s="63"/>
      <c r="JER218" s="58"/>
      <c r="JES218" s="63"/>
      <c r="JET218" s="58"/>
      <c r="JEU218" s="63"/>
      <c r="JEV218" s="58"/>
      <c r="JEW218" s="63"/>
      <c r="JEX218" s="58"/>
      <c r="JEY218" s="63"/>
      <c r="JEZ218" s="58"/>
      <c r="JFA218" s="63"/>
      <c r="JFB218" s="58"/>
      <c r="JFC218" s="63"/>
      <c r="JFD218" s="58"/>
      <c r="JFE218" s="63"/>
      <c r="JFF218" s="58"/>
      <c r="JFG218" s="63"/>
      <c r="JFH218" s="58"/>
      <c r="JFI218" s="63"/>
      <c r="JFJ218" s="58"/>
      <c r="JFK218" s="63"/>
      <c r="JFL218" s="58"/>
      <c r="JFM218" s="63"/>
      <c r="JFN218" s="58"/>
      <c r="JFO218" s="63"/>
      <c r="JFP218" s="58"/>
      <c r="JFQ218" s="63"/>
      <c r="JFR218" s="58"/>
      <c r="JFS218" s="63"/>
      <c r="JFT218" s="58"/>
      <c r="JFU218" s="63"/>
      <c r="JFV218" s="58"/>
      <c r="JFW218" s="63"/>
      <c r="JFX218" s="58"/>
      <c r="JFY218" s="63"/>
      <c r="JFZ218" s="58"/>
      <c r="JGA218" s="63"/>
      <c r="JGB218" s="58"/>
      <c r="JGC218" s="63"/>
      <c r="JGD218" s="58"/>
      <c r="JGE218" s="63"/>
      <c r="JGF218" s="58"/>
      <c r="JGG218" s="63"/>
      <c r="JGH218" s="58"/>
      <c r="JGI218" s="63"/>
      <c r="JGJ218" s="58"/>
      <c r="JGK218" s="63"/>
      <c r="JGL218" s="58"/>
      <c r="JGM218" s="63"/>
      <c r="JGN218" s="58"/>
      <c r="JGO218" s="63"/>
      <c r="JGP218" s="58"/>
      <c r="JGQ218" s="63"/>
      <c r="JGR218" s="58"/>
      <c r="JGS218" s="63"/>
      <c r="JGT218" s="58"/>
      <c r="JGU218" s="63"/>
      <c r="JGV218" s="58"/>
      <c r="JGW218" s="63"/>
      <c r="JGX218" s="58"/>
      <c r="JGY218" s="63"/>
      <c r="JGZ218" s="58"/>
      <c r="JHA218" s="63"/>
      <c r="JHB218" s="58"/>
      <c r="JHC218" s="63"/>
      <c r="JHD218" s="58"/>
      <c r="JHE218" s="63"/>
      <c r="JHF218" s="58"/>
      <c r="JHG218" s="63"/>
      <c r="JHH218" s="58"/>
      <c r="JHI218" s="63"/>
      <c r="JHJ218" s="58"/>
      <c r="JHK218" s="63"/>
      <c r="JHL218" s="58"/>
      <c r="JHM218" s="63"/>
      <c r="JHN218" s="58"/>
      <c r="JHO218" s="63"/>
      <c r="JHP218" s="58"/>
      <c r="JHQ218" s="63"/>
      <c r="JHR218" s="58"/>
      <c r="JHS218" s="63"/>
      <c r="JHT218" s="58"/>
      <c r="JHU218" s="63"/>
      <c r="JHV218" s="58"/>
      <c r="JHW218" s="63"/>
      <c r="JHX218" s="58"/>
      <c r="JHY218" s="63"/>
      <c r="JHZ218" s="58"/>
      <c r="JIA218" s="63"/>
      <c r="JIB218" s="58"/>
      <c r="JIC218" s="63"/>
      <c r="JID218" s="58"/>
      <c r="JIE218" s="63"/>
      <c r="JIF218" s="58"/>
      <c r="JIG218" s="63"/>
      <c r="JIH218" s="58"/>
      <c r="JII218" s="63"/>
      <c r="JIJ218" s="58"/>
      <c r="JIK218" s="63"/>
      <c r="JIL218" s="58"/>
      <c r="JIM218" s="63"/>
      <c r="JIN218" s="58"/>
      <c r="JIO218" s="63"/>
      <c r="JIP218" s="58"/>
      <c r="JIQ218" s="63"/>
      <c r="JIR218" s="58"/>
      <c r="JIS218" s="63"/>
      <c r="JIT218" s="58"/>
      <c r="JIU218" s="63"/>
      <c r="JIV218" s="58"/>
      <c r="JIW218" s="63"/>
      <c r="JIX218" s="58"/>
      <c r="JIY218" s="63"/>
      <c r="JIZ218" s="58"/>
      <c r="JJA218" s="63"/>
      <c r="JJB218" s="58"/>
      <c r="JJC218" s="63"/>
      <c r="JJD218" s="58"/>
      <c r="JJE218" s="63"/>
      <c r="JJF218" s="58"/>
      <c r="JJG218" s="63"/>
      <c r="JJH218" s="58"/>
      <c r="JJI218" s="63"/>
      <c r="JJJ218" s="58"/>
      <c r="JJK218" s="63"/>
      <c r="JJL218" s="58"/>
      <c r="JJM218" s="63"/>
      <c r="JJN218" s="58"/>
      <c r="JJO218" s="63"/>
      <c r="JJP218" s="58"/>
      <c r="JJQ218" s="63"/>
      <c r="JJR218" s="58"/>
      <c r="JJS218" s="63"/>
      <c r="JJT218" s="58"/>
      <c r="JJU218" s="63"/>
      <c r="JJV218" s="58"/>
      <c r="JJW218" s="63"/>
      <c r="JJX218" s="58"/>
      <c r="JJY218" s="63"/>
      <c r="JJZ218" s="58"/>
      <c r="JKA218" s="63"/>
      <c r="JKB218" s="58"/>
      <c r="JKC218" s="63"/>
      <c r="JKD218" s="58"/>
      <c r="JKE218" s="63"/>
      <c r="JKF218" s="58"/>
      <c r="JKG218" s="63"/>
      <c r="JKH218" s="58"/>
      <c r="JKI218" s="63"/>
      <c r="JKJ218" s="58"/>
      <c r="JKK218" s="63"/>
      <c r="JKL218" s="58"/>
      <c r="JKM218" s="63"/>
      <c r="JKN218" s="58"/>
      <c r="JKO218" s="63"/>
      <c r="JKP218" s="58"/>
      <c r="JKQ218" s="63"/>
      <c r="JKR218" s="58"/>
      <c r="JKS218" s="63"/>
      <c r="JKT218" s="58"/>
      <c r="JKU218" s="63"/>
      <c r="JKV218" s="58"/>
      <c r="JKW218" s="63"/>
      <c r="JKX218" s="58"/>
      <c r="JKY218" s="63"/>
      <c r="JKZ218" s="58"/>
      <c r="JLA218" s="63"/>
      <c r="JLB218" s="58"/>
      <c r="JLC218" s="63"/>
      <c r="JLD218" s="58"/>
      <c r="JLE218" s="63"/>
      <c r="JLF218" s="58"/>
      <c r="JLG218" s="63"/>
      <c r="JLH218" s="58"/>
      <c r="JLI218" s="63"/>
      <c r="JLJ218" s="58"/>
      <c r="JLK218" s="63"/>
      <c r="JLL218" s="58"/>
      <c r="JLM218" s="63"/>
      <c r="JLN218" s="58"/>
      <c r="JLO218" s="63"/>
      <c r="JLP218" s="58"/>
      <c r="JLQ218" s="63"/>
      <c r="JLR218" s="58"/>
      <c r="JLS218" s="63"/>
      <c r="JLT218" s="58"/>
      <c r="JLU218" s="63"/>
      <c r="JLV218" s="58"/>
      <c r="JLW218" s="63"/>
      <c r="JLX218" s="58"/>
      <c r="JLY218" s="63"/>
      <c r="JLZ218" s="58"/>
      <c r="JMA218" s="63"/>
      <c r="JMB218" s="58"/>
      <c r="JMC218" s="63"/>
      <c r="JMD218" s="58"/>
      <c r="JME218" s="63"/>
      <c r="JMF218" s="58"/>
      <c r="JMG218" s="63"/>
      <c r="JMH218" s="58"/>
      <c r="JMI218" s="63"/>
      <c r="JMJ218" s="58"/>
      <c r="JMK218" s="63"/>
      <c r="JML218" s="58"/>
      <c r="JMM218" s="63"/>
      <c r="JMN218" s="58"/>
      <c r="JMO218" s="63"/>
      <c r="JMP218" s="58"/>
      <c r="JMQ218" s="63"/>
      <c r="JMR218" s="58"/>
      <c r="JMS218" s="63"/>
      <c r="JMT218" s="58"/>
      <c r="JMU218" s="63"/>
      <c r="JMV218" s="58"/>
      <c r="JMW218" s="63"/>
      <c r="JMX218" s="58"/>
      <c r="JMY218" s="63"/>
      <c r="JMZ218" s="58"/>
      <c r="JNA218" s="63"/>
      <c r="JNB218" s="58"/>
      <c r="JNC218" s="63"/>
      <c r="JND218" s="58"/>
      <c r="JNE218" s="63"/>
      <c r="JNF218" s="58"/>
      <c r="JNG218" s="63"/>
      <c r="JNH218" s="58"/>
      <c r="JNI218" s="63"/>
      <c r="JNJ218" s="58"/>
      <c r="JNK218" s="63"/>
      <c r="JNL218" s="58"/>
      <c r="JNM218" s="63"/>
      <c r="JNN218" s="58"/>
      <c r="JNO218" s="63"/>
      <c r="JNP218" s="58"/>
      <c r="JNQ218" s="63"/>
      <c r="JNR218" s="58"/>
      <c r="JNS218" s="63"/>
      <c r="JNT218" s="58"/>
      <c r="JNU218" s="63"/>
      <c r="JNV218" s="58"/>
      <c r="JNW218" s="63"/>
      <c r="JNX218" s="58"/>
      <c r="JNY218" s="63"/>
      <c r="JNZ218" s="58"/>
      <c r="JOA218" s="63"/>
      <c r="JOB218" s="58"/>
      <c r="JOC218" s="63"/>
      <c r="JOD218" s="58"/>
      <c r="JOE218" s="63"/>
      <c r="JOF218" s="58"/>
      <c r="JOG218" s="63"/>
      <c r="JOH218" s="58"/>
      <c r="JOI218" s="63"/>
      <c r="JOJ218" s="58"/>
      <c r="JOK218" s="63"/>
      <c r="JOL218" s="58"/>
      <c r="JOM218" s="63"/>
      <c r="JON218" s="58"/>
      <c r="JOO218" s="63"/>
      <c r="JOP218" s="58"/>
      <c r="JOQ218" s="63"/>
      <c r="JOR218" s="58"/>
      <c r="JOS218" s="63"/>
      <c r="JOT218" s="58"/>
      <c r="JOU218" s="63"/>
      <c r="JOV218" s="58"/>
      <c r="JOW218" s="63"/>
      <c r="JOX218" s="58"/>
      <c r="JOY218" s="63"/>
      <c r="JOZ218" s="58"/>
      <c r="JPA218" s="63"/>
      <c r="JPB218" s="58"/>
      <c r="JPC218" s="63"/>
      <c r="JPD218" s="58"/>
      <c r="JPE218" s="63"/>
      <c r="JPF218" s="58"/>
      <c r="JPG218" s="63"/>
      <c r="JPH218" s="58"/>
      <c r="JPI218" s="63"/>
      <c r="JPJ218" s="58"/>
      <c r="JPK218" s="63"/>
      <c r="JPL218" s="58"/>
      <c r="JPM218" s="63"/>
      <c r="JPN218" s="58"/>
      <c r="JPO218" s="63"/>
      <c r="JPP218" s="58"/>
      <c r="JPQ218" s="63"/>
      <c r="JPR218" s="58"/>
      <c r="JPS218" s="63"/>
      <c r="JPT218" s="58"/>
      <c r="JPU218" s="63"/>
      <c r="JPV218" s="58"/>
      <c r="JPW218" s="63"/>
      <c r="JPX218" s="58"/>
      <c r="JPY218" s="63"/>
      <c r="JPZ218" s="58"/>
      <c r="JQA218" s="63"/>
      <c r="JQB218" s="58"/>
      <c r="JQC218" s="63"/>
      <c r="JQD218" s="58"/>
      <c r="JQE218" s="63"/>
      <c r="JQF218" s="58"/>
      <c r="JQG218" s="63"/>
      <c r="JQH218" s="58"/>
      <c r="JQI218" s="63"/>
      <c r="JQJ218" s="58"/>
      <c r="JQK218" s="63"/>
      <c r="JQL218" s="58"/>
      <c r="JQM218" s="63"/>
      <c r="JQN218" s="58"/>
      <c r="JQO218" s="63"/>
      <c r="JQP218" s="58"/>
      <c r="JQQ218" s="63"/>
      <c r="JQR218" s="58"/>
      <c r="JQS218" s="63"/>
      <c r="JQT218" s="58"/>
      <c r="JQU218" s="63"/>
      <c r="JQV218" s="58"/>
      <c r="JQW218" s="63"/>
      <c r="JQX218" s="58"/>
      <c r="JQY218" s="63"/>
      <c r="JQZ218" s="58"/>
      <c r="JRA218" s="63"/>
      <c r="JRB218" s="58"/>
      <c r="JRC218" s="63"/>
      <c r="JRD218" s="58"/>
      <c r="JRE218" s="63"/>
      <c r="JRF218" s="58"/>
      <c r="JRG218" s="63"/>
      <c r="JRH218" s="58"/>
      <c r="JRI218" s="63"/>
      <c r="JRJ218" s="58"/>
      <c r="JRK218" s="63"/>
      <c r="JRL218" s="58"/>
      <c r="JRM218" s="63"/>
      <c r="JRN218" s="58"/>
      <c r="JRO218" s="63"/>
      <c r="JRP218" s="58"/>
      <c r="JRQ218" s="63"/>
      <c r="JRR218" s="58"/>
      <c r="JRS218" s="63"/>
      <c r="JRT218" s="58"/>
      <c r="JRU218" s="63"/>
      <c r="JRV218" s="58"/>
      <c r="JRW218" s="63"/>
      <c r="JRX218" s="58"/>
      <c r="JRY218" s="63"/>
      <c r="JRZ218" s="58"/>
      <c r="JSA218" s="63"/>
      <c r="JSB218" s="58"/>
      <c r="JSC218" s="63"/>
      <c r="JSD218" s="58"/>
      <c r="JSE218" s="63"/>
      <c r="JSF218" s="58"/>
      <c r="JSG218" s="63"/>
      <c r="JSH218" s="58"/>
      <c r="JSI218" s="63"/>
      <c r="JSJ218" s="58"/>
      <c r="JSK218" s="63"/>
      <c r="JSL218" s="58"/>
      <c r="JSM218" s="63"/>
      <c r="JSN218" s="58"/>
      <c r="JSO218" s="63"/>
      <c r="JSP218" s="58"/>
      <c r="JSQ218" s="63"/>
      <c r="JSR218" s="58"/>
      <c r="JSS218" s="63"/>
      <c r="JST218" s="58"/>
      <c r="JSU218" s="63"/>
      <c r="JSV218" s="58"/>
      <c r="JSW218" s="63"/>
      <c r="JSX218" s="58"/>
      <c r="JSY218" s="63"/>
      <c r="JSZ218" s="58"/>
      <c r="JTA218" s="63"/>
      <c r="JTB218" s="58"/>
      <c r="JTC218" s="63"/>
      <c r="JTD218" s="58"/>
      <c r="JTE218" s="63"/>
      <c r="JTF218" s="58"/>
      <c r="JTG218" s="63"/>
      <c r="JTH218" s="58"/>
      <c r="JTI218" s="63"/>
      <c r="JTJ218" s="58"/>
      <c r="JTK218" s="63"/>
      <c r="JTL218" s="58"/>
      <c r="JTM218" s="63"/>
      <c r="JTN218" s="58"/>
      <c r="JTO218" s="63"/>
      <c r="JTP218" s="58"/>
      <c r="JTQ218" s="63"/>
      <c r="JTR218" s="58"/>
      <c r="JTS218" s="63"/>
      <c r="JTT218" s="58"/>
      <c r="JTU218" s="63"/>
      <c r="JTV218" s="58"/>
      <c r="JTW218" s="63"/>
      <c r="JTX218" s="58"/>
      <c r="JTY218" s="63"/>
      <c r="JTZ218" s="58"/>
      <c r="JUA218" s="63"/>
      <c r="JUB218" s="58"/>
      <c r="JUC218" s="63"/>
      <c r="JUD218" s="58"/>
      <c r="JUE218" s="63"/>
      <c r="JUF218" s="58"/>
      <c r="JUG218" s="63"/>
      <c r="JUH218" s="58"/>
      <c r="JUI218" s="63"/>
      <c r="JUJ218" s="58"/>
      <c r="JUK218" s="63"/>
      <c r="JUL218" s="58"/>
      <c r="JUM218" s="63"/>
      <c r="JUN218" s="58"/>
      <c r="JUO218" s="63"/>
      <c r="JUP218" s="58"/>
      <c r="JUQ218" s="63"/>
      <c r="JUR218" s="58"/>
      <c r="JUS218" s="63"/>
      <c r="JUT218" s="58"/>
      <c r="JUU218" s="63"/>
      <c r="JUV218" s="58"/>
      <c r="JUW218" s="63"/>
      <c r="JUX218" s="58"/>
      <c r="JUY218" s="63"/>
      <c r="JUZ218" s="58"/>
      <c r="JVA218" s="63"/>
      <c r="JVB218" s="58"/>
      <c r="JVC218" s="63"/>
      <c r="JVD218" s="58"/>
      <c r="JVE218" s="63"/>
      <c r="JVF218" s="58"/>
      <c r="JVG218" s="63"/>
      <c r="JVH218" s="58"/>
      <c r="JVI218" s="63"/>
      <c r="JVJ218" s="58"/>
      <c r="JVK218" s="63"/>
      <c r="JVL218" s="58"/>
      <c r="JVM218" s="63"/>
      <c r="JVN218" s="58"/>
      <c r="JVO218" s="63"/>
      <c r="JVP218" s="58"/>
      <c r="JVQ218" s="63"/>
      <c r="JVR218" s="58"/>
      <c r="JVS218" s="63"/>
      <c r="JVT218" s="58"/>
      <c r="JVU218" s="63"/>
      <c r="JVV218" s="58"/>
      <c r="JVW218" s="63"/>
      <c r="JVX218" s="58"/>
      <c r="JVY218" s="63"/>
      <c r="JVZ218" s="58"/>
      <c r="JWA218" s="63"/>
      <c r="JWB218" s="58"/>
      <c r="JWC218" s="63"/>
      <c r="JWD218" s="58"/>
      <c r="JWE218" s="63"/>
      <c r="JWF218" s="58"/>
      <c r="JWG218" s="63"/>
      <c r="JWH218" s="58"/>
      <c r="JWI218" s="63"/>
      <c r="JWJ218" s="58"/>
      <c r="JWK218" s="63"/>
      <c r="JWL218" s="58"/>
      <c r="JWM218" s="63"/>
      <c r="JWN218" s="58"/>
      <c r="JWO218" s="63"/>
      <c r="JWP218" s="58"/>
      <c r="JWQ218" s="63"/>
      <c r="JWR218" s="58"/>
      <c r="JWS218" s="63"/>
      <c r="JWT218" s="58"/>
      <c r="JWU218" s="63"/>
      <c r="JWV218" s="58"/>
      <c r="JWW218" s="63"/>
      <c r="JWX218" s="58"/>
      <c r="JWY218" s="63"/>
      <c r="JWZ218" s="58"/>
      <c r="JXA218" s="63"/>
      <c r="JXB218" s="58"/>
      <c r="JXC218" s="63"/>
      <c r="JXD218" s="58"/>
      <c r="JXE218" s="63"/>
      <c r="JXF218" s="58"/>
      <c r="JXG218" s="63"/>
      <c r="JXH218" s="58"/>
      <c r="JXI218" s="63"/>
      <c r="JXJ218" s="58"/>
      <c r="JXK218" s="63"/>
      <c r="JXL218" s="58"/>
      <c r="JXM218" s="63"/>
      <c r="JXN218" s="58"/>
      <c r="JXO218" s="63"/>
      <c r="JXP218" s="58"/>
      <c r="JXQ218" s="63"/>
      <c r="JXR218" s="58"/>
      <c r="JXS218" s="63"/>
      <c r="JXT218" s="58"/>
      <c r="JXU218" s="63"/>
      <c r="JXV218" s="58"/>
      <c r="JXW218" s="63"/>
      <c r="JXX218" s="58"/>
      <c r="JXY218" s="63"/>
      <c r="JXZ218" s="58"/>
      <c r="JYA218" s="63"/>
      <c r="JYB218" s="58"/>
      <c r="JYC218" s="63"/>
      <c r="JYD218" s="58"/>
      <c r="JYE218" s="63"/>
      <c r="JYF218" s="58"/>
      <c r="JYG218" s="63"/>
      <c r="JYH218" s="58"/>
      <c r="JYI218" s="63"/>
      <c r="JYJ218" s="58"/>
      <c r="JYK218" s="63"/>
      <c r="JYL218" s="58"/>
      <c r="JYM218" s="63"/>
      <c r="JYN218" s="58"/>
      <c r="JYO218" s="63"/>
      <c r="JYP218" s="58"/>
      <c r="JYQ218" s="63"/>
      <c r="JYR218" s="58"/>
      <c r="JYS218" s="63"/>
      <c r="JYT218" s="58"/>
      <c r="JYU218" s="63"/>
      <c r="JYV218" s="58"/>
      <c r="JYW218" s="63"/>
      <c r="JYX218" s="58"/>
      <c r="JYY218" s="63"/>
      <c r="JYZ218" s="58"/>
      <c r="JZA218" s="63"/>
      <c r="JZB218" s="58"/>
      <c r="JZC218" s="63"/>
      <c r="JZD218" s="58"/>
      <c r="JZE218" s="63"/>
      <c r="JZF218" s="58"/>
      <c r="JZG218" s="63"/>
      <c r="JZH218" s="58"/>
      <c r="JZI218" s="63"/>
      <c r="JZJ218" s="58"/>
      <c r="JZK218" s="63"/>
      <c r="JZL218" s="58"/>
      <c r="JZM218" s="63"/>
      <c r="JZN218" s="58"/>
      <c r="JZO218" s="63"/>
      <c r="JZP218" s="58"/>
      <c r="JZQ218" s="63"/>
      <c r="JZR218" s="58"/>
      <c r="JZS218" s="63"/>
      <c r="JZT218" s="58"/>
      <c r="JZU218" s="63"/>
      <c r="JZV218" s="58"/>
      <c r="JZW218" s="63"/>
      <c r="JZX218" s="58"/>
      <c r="JZY218" s="63"/>
      <c r="JZZ218" s="58"/>
      <c r="KAA218" s="63"/>
      <c r="KAB218" s="58"/>
      <c r="KAC218" s="63"/>
      <c r="KAD218" s="58"/>
      <c r="KAE218" s="63"/>
      <c r="KAF218" s="58"/>
      <c r="KAG218" s="63"/>
      <c r="KAH218" s="58"/>
      <c r="KAI218" s="63"/>
      <c r="KAJ218" s="58"/>
      <c r="KAK218" s="63"/>
      <c r="KAL218" s="58"/>
      <c r="KAM218" s="63"/>
      <c r="KAN218" s="58"/>
      <c r="KAO218" s="63"/>
      <c r="KAP218" s="58"/>
      <c r="KAQ218" s="63"/>
      <c r="KAR218" s="58"/>
      <c r="KAS218" s="63"/>
      <c r="KAT218" s="58"/>
      <c r="KAU218" s="63"/>
      <c r="KAV218" s="58"/>
      <c r="KAW218" s="63"/>
      <c r="KAX218" s="58"/>
      <c r="KAY218" s="63"/>
      <c r="KAZ218" s="58"/>
      <c r="KBA218" s="63"/>
      <c r="KBB218" s="58"/>
      <c r="KBC218" s="63"/>
      <c r="KBD218" s="58"/>
      <c r="KBE218" s="63"/>
      <c r="KBF218" s="58"/>
      <c r="KBG218" s="63"/>
      <c r="KBH218" s="58"/>
      <c r="KBI218" s="63"/>
      <c r="KBJ218" s="58"/>
      <c r="KBK218" s="63"/>
      <c r="KBL218" s="58"/>
      <c r="KBM218" s="63"/>
      <c r="KBN218" s="58"/>
      <c r="KBO218" s="63"/>
      <c r="KBP218" s="58"/>
      <c r="KBQ218" s="63"/>
      <c r="KBR218" s="58"/>
      <c r="KBS218" s="63"/>
      <c r="KBT218" s="58"/>
      <c r="KBU218" s="63"/>
      <c r="KBV218" s="58"/>
      <c r="KBW218" s="63"/>
      <c r="KBX218" s="58"/>
      <c r="KBY218" s="63"/>
      <c r="KBZ218" s="58"/>
      <c r="KCA218" s="63"/>
      <c r="KCB218" s="58"/>
      <c r="KCC218" s="63"/>
      <c r="KCD218" s="58"/>
      <c r="KCE218" s="63"/>
      <c r="KCF218" s="58"/>
      <c r="KCG218" s="63"/>
      <c r="KCH218" s="58"/>
      <c r="KCI218" s="63"/>
      <c r="KCJ218" s="58"/>
      <c r="KCK218" s="63"/>
      <c r="KCL218" s="58"/>
      <c r="KCM218" s="63"/>
      <c r="KCN218" s="58"/>
      <c r="KCO218" s="63"/>
      <c r="KCP218" s="58"/>
      <c r="KCQ218" s="63"/>
      <c r="KCR218" s="58"/>
      <c r="KCS218" s="63"/>
      <c r="KCT218" s="58"/>
      <c r="KCU218" s="63"/>
      <c r="KCV218" s="58"/>
      <c r="KCW218" s="63"/>
      <c r="KCX218" s="58"/>
      <c r="KCY218" s="63"/>
      <c r="KCZ218" s="58"/>
      <c r="KDA218" s="63"/>
      <c r="KDB218" s="58"/>
      <c r="KDC218" s="63"/>
      <c r="KDD218" s="58"/>
      <c r="KDE218" s="63"/>
      <c r="KDF218" s="58"/>
      <c r="KDG218" s="63"/>
      <c r="KDH218" s="58"/>
      <c r="KDI218" s="63"/>
      <c r="KDJ218" s="58"/>
      <c r="KDK218" s="63"/>
      <c r="KDL218" s="58"/>
      <c r="KDM218" s="63"/>
      <c r="KDN218" s="58"/>
      <c r="KDO218" s="63"/>
      <c r="KDP218" s="58"/>
      <c r="KDQ218" s="63"/>
      <c r="KDR218" s="58"/>
      <c r="KDS218" s="63"/>
      <c r="KDT218" s="58"/>
      <c r="KDU218" s="63"/>
      <c r="KDV218" s="58"/>
      <c r="KDW218" s="63"/>
      <c r="KDX218" s="58"/>
      <c r="KDY218" s="63"/>
      <c r="KDZ218" s="58"/>
      <c r="KEA218" s="63"/>
      <c r="KEB218" s="58"/>
      <c r="KEC218" s="63"/>
      <c r="KED218" s="58"/>
      <c r="KEE218" s="63"/>
      <c r="KEF218" s="58"/>
      <c r="KEG218" s="63"/>
      <c r="KEH218" s="58"/>
      <c r="KEI218" s="63"/>
      <c r="KEJ218" s="58"/>
      <c r="KEK218" s="63"/>
      <c r="KEL218" s="58"/>
      <c r="KEM218" s="63"/>
      <c r="KEN218" s="58"/>
      <c r="KEO218" s="63"/>
      <c r="KEP218" s="58"/>
      <c r="KEQ218" s="63"/>
      <c r="KER218" s="58"/>
      <c r="KES218" s="63"/>
      <c r="KET218" s="58"/>
      <c r="KEU218" s="63"/>
      <c r="KEV218" s="58"/>
      <c r="KEW218" s="63"/>
      <c r="KEX218" s="58"/>
      <c r="KEY218" s="63"/>
      <c r="KEZ218" s="58"/>
      <c r="KFA218" s="63"/>
      <c r="KFB218" s="58"/>
      <c r="KFC218" s="63"/>
      <c r="KFD218" s="58"/>
      <c r="KFE218" s="63"/>
      <c r="KFF218" s="58"/>
      <c r="KFG218" s="63"/>
      <c r="KFH218" s="58"/>
      <c r="KFI218" s="63"/>
      <c r="KFJ218" s="58"/>
      <c r="KFK218" s="63"/>
      <c r="KFL218" s="58"/>
      <c r="KFM218" s="63"/>
      <c r="KFN218" s="58"/>
      <c r="KFO218" s="63"/>
      <c r="KFP218" s="58"/>
      <c r="KFQ218" s="63"/>
      <c r="KFR218" s="58"/>
      <c r="KFS218" s="63"/>
      <c r="KFT218" s="58"/>
      <c r="KFU218" s="63"/>
      <c r="KFV218" s="58"/>
      <c r="KFW218" s="63"/>
      <c r="KFX218" s="58"/>
      <c r="KFY218" s="63"/>
      <c r="KFZ218" s="58"/>
      <c r="KGA218" s="63"/>
      <c r="KGB218" s="58"/>
      <c r="KGC218" s="63"/>
      <c r="KGD218" s="58"/>
      <c r="KGE218" s="63"/>
      <c r="KGF218" s="58"/>
      <c r="KGG218" s="63"/>
      <c r="KGH218" s="58"/>
      <c r="KGI218" s="63"/>
      <c r="KGJ218" s="58"/>
      <c r="KGK218" s="63"/>
      <c r="KGL218" s="58"/>
      <c r="KGM218" s="63"/>
      <c r="KGN218" s="58"/>
      <c r="KGO218" s="63"/>
      <c r="KGP218" s="58"/>
      <c r="KGQ218" s="63"/>
      <c r="KGR218" s="58"/>
      <c r="KGS218" s="63"/>
      <c r="KGT218" s="58"/>
      <c r="KGU218" s="63"/>
      <c r="KGV218" s="58"/>
      <c r="KGW218" s="63"/>
      <c r="KGX218" s="58"/>
      <c r="KGY218" s="63"/>
      <c r="KGZ218" s="58"/>
      <c r="KHA218" s="63"/>
      <c r="KHB218" s="58"/>
      <c r="KHC218" s="63"/>
      <c r="KHD218" s="58"/>
      <c r="KHE218" s="63"/>
      <c r="KHF218" s="58"/>
      <c r="KHG218" s="63"/>
      <c r="KHH218" s="58"/>
      <c r="KHI218" s="63"/>
      <c r="KHJ218" s="58"/>
      <c r="KHK218" s="63"/>
      <c r="KHL218" s="58"/>
      <c r="KHM218" s="63"/>
      <c r="KHN218" s="58"/>
      <c r="KHO218" s="63"/>
      <c r="KHP218" s="58"/>
      <c r="KHQ218" s="63"/>
      <c r="KHR218" s="58"/>
      <c r="KHS218" s="63"/>
      <c r="KHT218" s="58"/>
      <c r="KHU218" s="63"/>
      <c r="KHV218" s="58"/>
      <c r="KHW218" s="63"/>
      <c r="KHX218" s="58"/>
      <c r="KHY218" s="63"/>
      <c r="KHZ218" s="58"/>
      <c r="KIA218" s="63"/>
      <c r="KIB218" s="58"/>
      <c r="KIC218" s="63"/>
      <c r="KID218" s="58"/>
      <c r="KIE218" s="63"/>
      <c r="KIF218" s="58"/>
      <c r="KIG218" s="63"/>
      <c r="KIH218" s="58"/>
      <c r="KII218" s="63"/>
      <c r="KIJ218" s="58"/>
      <c r="KIK218" s="63"/>
      <c r="KIL218" s="58"/>
      <c r="KIM218" s="63"/>
      <c r="KIN218" s="58"/>
      <c r="KIO218" s="63"/>
      <c r="KIP218" s="58"/>
      <c r="KIQ218" s="63"/>
      <c r="KIR218" s="58"/>
      <c r="KIS218" s="63"/>
      <c r="KIT218" s="58"/>
      <c r="KIU218" s="63"/>
      <c r="KIV218" s="58"/>
      <c r="KIW218" s="63"/>
      <c r="KIX218" s="58"/>
      <c r="KIY218" s="63"/>
      <c r="KIZ218" s="58"/>
      <c r="KJA218" s="63"/>
      <c r="KJB218" s="58"/>
      <c r="KJC218" s="63"/>
      <c r="KJD218" s="58"/>
      <c r="KJE218" s="63"/>
      <c r="KJF218" s="58"/>
      <c r="KJG218" s="63"/>
      <c r="KJH218" s="58"/>
      <c r="KJI218" s="63"/>
      <c r="KJJ218" s="58"/>
      <c r="KJK218" s="63"/>
      <c r="KJL218" s="58"/>
      <c r="KJM218" s="63"/>
      <c r="KJN218" s="58"/>
      <c r="KJO218" s="63"/>
      <c r="KJP218" s="58"/>
      <c r="KJQ218" s="63"/>
      <c r="KJR218" s="58"/>
      <c r="KJS218" s="63"/>
      <c r="KJT218" s="58"/>
      <c r="KJU218" s="63"/>
      <c r="KJV218" s="58"/>
      <c r="KJW218" s="63"/>
      <c r="KJX218" s="58"/>
      <c r="KJY218" s="63"/>
      <c r="KJZ218" s="58"/>
      <c r="KKA218" s="63"/>
      <c r="KKB218" s="58"/>
      <c r="KKC218" s="63"/>
      <c r="KKD218" s="58"/>
      <c r="KKE218" s="63"/>
      <c r="KKF218" s="58"/>
      <c r="KKG218" s="63"/>
      <c r="KKH218" s="58"/>
      <c r="KKI218" s="63"/>
      <c r="KKJ218" s="58"/>
      <c r="KKK218" s="63"/>
      <c r="KKL218" s="58"/>
      <c r="KKM218" s="63"/>
      <c r="KKN218" s="58"/>
      <c r="KKO218" s="63"/>
      <c r="KKP218" s="58"/>
      <c r="KKQ218" s="63"/>
      <c r="KKR218" s="58"/>
      <c r="KKS218" s="63"/>
      <c r="KKT218" s="58"/>
      <c r="KKU218" s="63"/>
      <c r="KKV218" s="58"/>
      <c r="KKW218" s="63"/>
      <c r="KKX218" s="58"/>
      <c r="KKY218" s="63"/>
      <c r="KKZ218" s="58"/>
      <c r="KLA218" s="63"/>
      <c r="KLB218" s="58"/>
      <c r="KLC218" s="63"/>
      <c r="KLD218" s="58"/>
      <c r="KLE218" s="63"/>
      <c r="KLF218" s="58"/>
      <c r="KLG218" s="63"/>
      <c r="KLH218" s="58"/>
      <c r="KLI218" s="63"/>
      <c r="KLJ218" s="58"/>
      <c r="KLK218" s="63"/>
      <c r="KLL218" s="58"/>
      <c r="KLM218" s="63"/>
      <c r="KLN218" s="58"/>
      <c r="KLO218" s="63"/>
      <c r="KLP218" s="58"/>
      <c r="KLQ218" s="63"/>
      <c r="KLR218" s="58"/>
      <c r="KLS218" s="63"/>
      <c r="KLT218" s="58"/>
      <c r="KLU218" s="63"/>
      <c r="KLV218" s="58"/>
      <c r="KLW218" s="63"/>
      <c r="KLX218" s="58"/>
      <c r="KLY218" s="63"/>
      <c r="KLZ218" s="58"/>
      <c r="KMA218" s="63"/>
      <c r="KMB218" s="58"/>
      <c r="KMC218" s="63"/>
      <c r="KMD218" s="58"/>
      <c r="KME218" s="63"/>
      <c r="KMF218" s="58"/>
      <c r="KMG218" s="63"/>
      <c r="KMH218" s="58"/>
      <c r="KMI218" s="63"/>
      <c r="KMJ218" s="58"/>
      <c r="KMK218" s="63"/>
      <c r="KML218" s="58"/>
      <c r="KMM218" s="63"/>
      <c r="KMN218" s="58"/>
      <c r="KMO218" s="63"/>
      <c r="KMP218" s="58"/>
      <c r="KMQ218" s="63"/>
      <c r="KMR218" s="58"/>
      <c r="KMS218" s="63"/>
      <c r="KMT218" s="58"/>
      <c r="KMU218" s="63"/>
      <c r="KMV218" s="58"/>
      <c r="KMW218" s="63"/>
      <c r="KMX218" s="58"/>
      <c r="KMY218" s="63"/>
      <c r="KMZ218" s="58"/>
      <c r="KNA218" s="63"/>
      <c r="KNB218" s="58"/>
      <c r="KNC218" s="63"/>
      <c r="KND218" s="58"/>
      <c r="KNE218" s="63"/>
      <c r="KNF218" s="58"/>
      <c r="KNG218" s="63"/>
      <c r="KNH218" s="58"/>
      <c r="KNI218" s="63"/>
      <c r="KNJ218" s="58"/>
      <c r="KNK218" s="63"/>
      <c r="KNL218" s="58"/>
      <c r="KNM218" s="63"/>
      <c r="KNN218" s="58"/>
      <c r="KNO218" s="63"/>
      <c r="KNP218" s="58"/>
      <c r="KNQ218" s="63"/>
      <c r="KNR218" s="58"/>
      <c r="KNS218" s="63"/>
      <c r="KNT218" s="58"/>
      <c r="KNU218" s="63"/>
      <c r="KNV218" s="58"/>
      <c r="KNW218" s="63"/>
      <c r="KNX218" s="58"/>
      <c r="KNY218" s="63"/>
      <c r="KNZ218" s="58"/>
      <c r="KOA218" s="63"/>
      <c r="KOB218" s="58"/>
      <c r="KOC218" s="63"/>
      <c r="KOD218" s="58"/>
      <c r="KOE218" s="63"/>
      <c r="KOF218" s="58"/>
      <c r="KOG218" s="63"/>
      <c r="KOH218" s="58"/>
      <c r="KOI218" s="63"/>
      <c r="KOJ218" s="58"/>
      <c r="KOK218" s="63"/>
      <c r="KOL218" s="58"/>
      <c r="KOM218" s="63"/>
      <c r="KON218" s="58"/>
      <c r="KOO218" s="63"/>
      <c r="KOP218" s="58"/>
      <c r="KOQ218" s="63"/>
      <c r="KOR218" s="58"/>
      <c r="KOS218" s="63"/>
      <c r="KOT218" s="58"/>
      <c r="KOU218" s="63"/>
      <c r="KOV218" s="58"/>
      <c r="KOW218" s="63"/>
      <c r="KOX218" s="58"/>
      <c r="KOY218" s="63"/>
      <c r="KOZ218" s="58"/>
      <c r="KPA218" s="63"/>
      <c r="KPB218" s="58"/>
      <c r="KPC218" s="63"/>
      <c r="KPD218" s="58"/>
      <c r="KPE218" s="63"/>
      <c r="KPF218" s="58"/>
      <c r="KPG218" s="63"/>
      <c r="KPH218" s="58"/>
      <c r="KPI218" s="63"/>
      <c r="KPJ218" s="58"/>
      <c r="KPK218" s="63"/>
      <c r="KPL218" s="58"/>
      <c r="KPM218" s="63"/>
      <c r="KPN218" s="58"/>
      <c r="KPO218" s="63"/>
      <c r="KPP218" s="58"/>
      <c r="KPQ218" s="63"/>
      <c r="KPR218" s="58"/>
      <c r="KPS218" s="63"/>
      <c r="KPT218" s="58"/>
      <c r="KPU218" s="63"/>
      <c r="KPV218" s="58"/>
      <c r="KPW218" s="63"/>
      <c r="KPX218" s="58"/>
      <c r="KPY218" s="63"/>
      <c r="KPZ218" s="58"/>
      <c r="KQA218" s="63"/>
      <c r="KQB218" s="58"/>
      <c r="KQC218" s="63"/>
      <c r="KQD218" s="58"/>
      <c r="KQE218" s="63"/>
      <c r="KQF218" s="58"/>
      <c r="KQG218" s="63"/>
      <c r="KQH218" s="58"/>
      <c r="KQI218" s="63"/>
      <c r="KQJ218" s="58"/>
      <c r="KQK218" s="63"/>
      <c r="KQL218" s="58"/>
      <c r="KQM218" s="63"/>
      <c r="KQN218" s="58"/>
      <c r="KQO218" s="63"/>
      <c r="KQP218" s="58"/>
      <c r="KQQ218" s="63"/>
      <c r="KQR218" s="58"/>
      <c r="KQS218" s="63"/>
      <c r="KQT218" s="58"/>
      <c r="KQU218" s="63"/>
      <c r="KQV218" s="58"/>
      <c r="KQW218" s="63"/>
      <c r="KQX218" s="58"/>
      <c r="KQY218" s="63"/>
      <c r="KQZ218" s="58"/>
      <c r="KRA218" s="63"/>
      <c r="KRB218" s="58"/>
      <c r="KRC218" s="63"/>
      <c r="KRD218" s="58"/>
      <c r="KRE218" s="63"/>
      <c r="KRF218" s="58"/>
      <c r="KRG218" s="63"/>
      <c r="KRH218" s="58"/>
      <c r="KRI218" s="63"/>
      <c r="KRJ218" s="58"/>
      <c r="KRK218" s="63"/>
      <c r="KRL218" s="58"/>
      <c r="KRM218" s="63"/>
      <c r="KRN218" s="58"/>
      <c r="KRO218" s="63"/>
      <c r="KRP218" s="58"/>
      <c r="KRQ218" s="63"/>
      <c r="KRR218" s="58"/>
      <c r="KRS218" s="63"/>
      <c r="KRT218" s="58"/>
      <c r="KRU218" s="63"/>
      <c r="KRV218" s="58"/>
      <c r="KRW218" s="63"/>
      <c r="KRX218" s="58"/>
      <c r="KRY218" s="63"/>
      <c r="KRZ218" s="58"/>
      <c r="KSA218" s="63"/>
      <c r="KSB218" s="58"/>
      <c r="KSC218" s="63"/>
      <c r="KSD218" s="58"/>
      <c r="KSE218" s="63"/>
      <c r="KSF218" s="58"/>
      <c r="KSG218" s="63"/>
      <c r="KSH218" s="58"/>
      <c r="KSI218" s="63"/>
      <c r="KSJ218" s="58"/>
      <c r="KSK218" s="63"/>
      <c r="KSL218" s="58"/>
      <c r="KSM218" s="63"/>
      <c r="KSN218" s="58"/>
      <c r="KSO218" s="63"/>
      <c r="KSP218" s="58"/>
      <c r="KSQ218" s="63"/>
      <c r="KSR218" s="58"/>
      <c r="KSS218" s="63"/>
      <c r="KST218" s="58"/>
      <c r="KSU218" s="63"/>
      <c r="KSV218" s="58"/>
      <c r="KSW218" s="63"/>
      <c r="KSX218" s="58"/>
      <c r="KSY218" s="63"/>
      <c r="KSZ218" s="58"/>
      <c r="KTA218" s="63"/>
      <c r="KTB218" s="58"/>
      <c r="KTC218" s="63"/>
      <c r="KTD218" s="58"/>
      <c r="KTE218" s="63"/>
      <c r="KTF218" s="58"/>
      <c r="KTG218" s="63"/>
      <c r="KTH218" s="58"/>
      <c r="KTI218" s="63"/>
      <c r="KTJ218" s="58"/>
      <c r="KTK218" s="63"/>
      <c r="KTL218" s="58"/>
      <c r="KTM218" s="63"/>
      <c r="KTN218" s="58"/>
      <c r="KTO218" s="63"/>
      <c r="KTP218" s="58"/>
      <c r="KTQ218" s="63"/>
      <c r="KTR218" s="58"/>
      <c r="KTS218" s="63"/>
      <c r="KTT218" s="58"/>
      <c r="KTU218" s="63"/>
      <c r="KTV218" s="58"/>
      <c r="KTW218" s="63"/>
      <c r="KTX218" s="58"/>
      <c r="KTY218" s="63"/>
      <c r="KTZ218" s="58"/>
      <c r="KUA218" s="63"/>
      <c r="KUB218" s="58"/>
      <c r="KUC218" s="63"/>
      <c r="KUD218" s="58"/>
      <c r="KUE218" s="63"/>
      <c r="KUF218" s="58"/>
      <c r="KUG218" s="63"/>
      <c r="KUH218" s="58"/>
      <c r="KUI218" s="63"/>
      <c r="KUJ218" s="58"/>
      <c r="KUK218" s="63"/>
      <c r="KUL218" s="58"/>
      <c r="KUM218" s="63"/>
      <c r="KUN218" s="58"/>
      <c r="KUO218" s="63"/>
      <c r="KUP218" s="58"/>
      <c r="KUQ218" s="63"/>
      <c r="KUR218" s="58"/>
      <c r="KUS218" s="63"/>
      <c r="KUT218" s="58"/>
      <c r="KUU218" s="63"/>
      <c r="KUV218" s="58"/>
      <c r="KUW218" s="63"/>
      <c r="KUX218" s="58"/>
      <c r="KUY218" s="63"/>
      <c r="KUZ218" s="58"/>
      <c r="KVA218" s="63"/>
      <c r="KVB218" s="58"/>
      <c r="KVC218" s="63"/>
      <c r="KVD218" s="58"/>
      <c r="KVE218" s="63"/>
      <c r="KVF218" s="58"/>
      <c r="KVG218" s="63"/>
      <c r="KVH218" s="58"/>
      <c r="KVI218" s="63"/>
      <c r="KVJ218" s="58"/>
      <c r="KVK218" s="63"/>
      <c r="KVL218" s="58"/>
      <c r="KVM218" s="63"/>
      <c r="KVN218" s="58"/>
      <c r="KVO218" s="63"/>
      <c r="KVP218" s="58"/>
      <c r="KVQ218" s="63"/>
      <c r="KVR218" s="58"/>
      <c r="KVS218" s="63"/>
      <c r="KVT218" s="58"/>
      <c r="KVU218" s="63"/>
      <c r="KVV218" s="58"/>
      <c r="KVW218" s="63"/>
      <c r="KVX218" s="58"/>
      <c r="KVY218" s="63"/>
      <c r="KVZ218" s="58"/>
      <c r="KWA218" s="63"/>
      <c r="KWB218" s="58"/>
      <c r="KWC218" s="63"/>
      <c r="KWD218" s="58"/>
      <c r="KWE218" s="63"/>
      <c r="KWF218" s="58"/>
      <c r="KWG218" s="63"/>
      <c r="KWH218" s="58"/>
      <c r="KWI218" s="63"/>
      <c r="KWJ218" s="58"/>
      <c r="KWK218" s="63"/>
      <c r="KWL218" s="58"/>
      <c r="KWM218" s="63"/>
      <c r="KWN218" s="58"/>
      <c r="KWO218" s="63"/>
      <c r="KWP218" s="58"/>
      <c r="KWQ218" s="63"/>
      <c r="KWR218" s="58"/>
      <c r="KWS218" s="63"/>
      <c r="KWT218" s="58"/>
      <c r="KWU218" s="63"/>
      <c r="KWV218" s="58"/>
      <c r="KWW218" s="63"/>
      <c r="KWX218" s="58"/>
      <c r="KWY218" s="63"/>
      <c r="KWZ218" s="58"/>
      <c r="KXA218" s="63"/>
      <c r="KXB218" s="58"/>
      <c r="KXC218" s="63"/>
      <c r="KXD218" s="58"/>
      <c r="KXE218" s="63"/>
      <c r="KXF218" s="58"/>
      <c r="KXG218" s="63"/>
      <c r="KXH218" s="58"/>
      <c r="KXI218" s="63"/>
      <c r="KXJ218" s="58"/>
      <c r="KXK218" s="63"/>
      <c r="KXL218" s="58"/>
      <c r="KXM218" s="63"/>
      <c r="KXN218" s="58"/>
      <c r="KXO218" s="63"/>
      <c r="KXP218" s="58"/>
      <c r="KXQ218" s="63"/>
      <c r="KXR218" s="58"/>
      <c r="KXS218" s="63"/>
      <c r="KXT218" s="58"/>
      <c r="KXU218" s="63"/>
      <c r="KXV218" s="58"/>
      <c r="KXW218" s="63"/>
      <c r="KXX218" s="58"/>
      <c r="KXY218" s="63"/>
      <c r="KXZ218" s="58"/>
      <c r="KYA218" s="63"/>
      <c r="KYB218" s="58"/>
      <c r="KYC218" s="63"/>
      <c r="KYD218" s="58"/>
      <c r="KYE218" s="63"/>
      <c r="KYF218" s="58"/>
      <c r="KYG218" s="63"/>
      <c r="KYH218" s="58"/>
      <c r="KYI218" s="63"/>
      <c r="KYJ218" s="58"/>
      <c r="KYK218" s="63"/>
      <c r="KYL218" s="58"/>
      <c r="KYM218" s="63"/>
      <c r="KYN218" s="58"/>
      <c r="KYO218" s="63"/>
      <c r="KYP218" s="58"/>
      <c r="KYQ218" s="63"/>
      <c r="KYR218" s="58"/>
      <c r="KYS218" s="63"/>
      <c r="KYT218" s="58"/>
      <c r="KYU218" s="63"/>
      <c r="KYV218" s="58"/>
      <c r="KYW218" s="63"/>
      <c r="KYX218" s="58"/>
      <c r="KYY218" s="63"/>
      <c r="KYZ218" s="58"/>
      <c r="KZA218" s="63"/>
      <c r="KZB218" s="58"/>
      <c r="KZC218" s="63"/>
      <c r="KZD218" s="58"/>
      <c r="KZE218" s="63"/>
      <c r="KZF218" s="58"/>
      <c r="KZG218" s="63"/>
      <c r="KZH218" s="58"/>
      <c r="KZI218" s="63"/>
      <c r="KZJ218" s="58"/>
      <c r="KZK218" s="63"/>
      <c r="KZL218" s="58"/>
      <c r="KZM218" s="63"/>
      <c r="KZN218" s="58"/>
      <c r="KZO218" s="63"/>
      <c r="KZP218" s="58"/>
      <c r="KZQ218" s="63"/>
      <c r="KZR218" s="58"/>
      <c r="KZS218" s="63"/>
      <c r="KZT218" s="58"/>
      <c r="KZU218" s="63"/>
      <c r="KZV218" s="58"/>
      <c r="KZW218" s="63"/>
      <c r="KZX218" s="58"/>
      <c r="KZY218" s="63"/>
      <c r="KZZ218" s="58"/>
      <c r="LAA218" s="63"/>
      <c r="LAB218" s="58"/>
      <c r="LAC218" s="63"/>
      <c r="LAD218" s="58"/>
      <c r="LAE218" s="63"/>
      <c r="LAF218" s="58"/>
      <c r="LAG218" s="63"/>
      <c r="LAH218" s="58"/>
      <c r="LAI218" s="63"/>
      <c r="LAJ218" s="58"/>
      <c r="LAK218" s="63"/>
      <c r="LAL218" s="58"/>
      <c r="LAM218" s="63"/>
      <c r="LAN218" s="58"/>
      <c r="LAO218" s="63"/>
      <c r="LAP218" s="58"/>
      <c r="LAQ218" s="63"/>
      <c r="LAR218" s="58"/>
      <c r="LAS218" s="63"/>
      <c r="LAT218" s="58"/>
      <c r="LAU218" s="63"/>
      <c r="LAV218" s="58"/>
      <c r="LAW218" s="63"/>
      <c r="LAX218" s="58"/>
      <c r="LAY218" s="63"/>
      <c r="LAZ218" s="58"/>
      <c r="LBA218" s="63"/>
      <c r="LBB218" s="58"/>
      <c r="LBC218" s="63"/>
      <c r="LBD218" s="58"/>
      <c r="LBE218" s="63"/>
      <c r="LBF218" s="58"/>
      <c r="LBG218" s="63"/>
      <c r="LBH218" s="58"/>
      <c r="LBI218" s="63"/>
      <c r="LBJ218" s="58"/>
      <c r="LBK218" s="63"/>
      <c r="LBL218" s="58"/>
      <c r="LBM218" s="63"/>
      <c r="LBN218" s="58"/>
      <c r="LBO218" s="63"/>
      <c r="LBP218" s="58"/>
      <c r="LBQ218" s="63"/>
      <c r="LBR218" s="58"/>
      <c r="LBS218" s="63"/>
      <c r="LBT218" s="58"/>
      <c r="LBU218" s="63"/>
      <c r="LBV218" s="58"/>
      <c r="LBW218" s="63"/>
      <c r="LBX218" s="58"/>
      <c r="LBY218" s="63"/>
      <c r="LBZ218" s="58"/>
      <c r="LCA218" s="63"/>
      <c r="LCB218" s="58"/>
      <c r="LCC218" s="63"/>
      <c r="LCD218" s="58"/>
      <c r="LCE218" s="63"/>
      <c r="LCF218" s="58"/>
      <c r="LCG218" s="63"/>
      <c r="LCH218" s="58"/>
      <c r="LCI218" s="63"/>
      <c r="LCJ218" s="58"/>
      <c r="LCK218" s="63"/>
      <c r="LCL218" s="58"/>
      <c r="LCM218" s="63"/>
      <c r="LCN218" s="58"/>
      <c r="LCO218" s="63"/>
      <c r="LCP218" s="58"/>
      <c r="LCQ218" s="63"/>
      <c r="LCR218" s="58"/>
      <c r="LCS218" s="63"/>
      <c r="LCT218" s="58"/>
      <c r="LCU218" s="63"/>
      <c r="LCV218" s="58"/>
      <c r="LCW218" s="63"/>
      <c r="LCX218" s="58"/>
      <c r="LCY218" s="63"/>
      <c r="LCZ218" s="58"/>
      <c r="LDA218" s="63"/>
      <c r="LDB218" s="58"/>
      <c r="LDC218" s="63"/>
      <c r="LDD218" s="58"/>
      <c r="LDE218" s="63"/>
      <c r="LDF218" s="58"/>
      <c r="LDG218" s="63"/>
      <c r="LDH218" s="58"/>
      <c r="LDI218" s="63"/>
      <c r="LDJ218" s="58"/>
      <c r="LDK218" s="63"/>
      <c r="LDL218" s="58"/>
      <c r="LDM218" s="63"/>
      <c r="LDN218" s="58"/>
      <c r="LDO218" s="63"/>
      <c r="LDP218" s="58"/>
      <c r="LDQ218" s="63"/>
      <c r="LDR218" s="58"/>
      <c r="LDS218" s="63"/>
      <c r="LDT218" s="58"/>
      <c r="LDU218" s="63"/>
      <c r="LDV218" s="58"/>
      <c r="LDW218" s="63"/>
      <c r="LDX218" s="58"/>
      <c r="LDY218" s="63"/>
      <c r="LDZ218" s="58"/>
      <c r="LEA218" s="63"/>
      <c r="LEB218" s="58"/>
      <c r="LEC218" s="63"/>
      <c r="LED218" s="58"/>
      <c r="LEE218" s="63"/>
      <c r="LEF218" s="58"/>
      <c r="LEG218" s="63"/>
      <c r="LEH218" s="58"/>
      <c r="LEI218" s="63"/>
      <c r="LEJ218" s="58"/>
      <c r="LEK218" s="63"/>
      <c r="LEL218" s="58"/>
      <c r="LEM218" s="63"/>
      <c r="LEN218" s="58"/>
      <c r="LEO218" s="63"/>
      <c r="LEP218" s="58"/>
      <c r="LEQ218" s="63"/>
      <c r="LER218" s="58"/>
      <c r="LES218" s="63"/>
      <c r="LET218" s="58"/>
      <c r="LEU218" s="63"/>
      <c r="LEV218" s="58"/>
      <c r="LEW218" s="63"/>
      <c r="LEX218" s="58"/>
      <c r="LEY218" s="63"/>
      <c r="LEZ218" s="58"/>
      <c r="LFA218" s="63"/>
      <c r="LFB218" s="58"/>
      <c r="LFC218" s="63"/>
      <c r="LFD218" s="58"/>
      <c r="LFE218" s="63"/>
      <c r="LFF218" s="58"/>
      <c r="LFG218" s="63"/>
      <c r="LFH218" s="58"/>
      <c r="LFI218" s="63"/>
      <c r="LFJ218" s="58"/>
      <c r="LFK218" s="63"/>
      <c r="LFL218" s="58"/>
      <c r="LFM218" s="63"/>
      <c r="LFN218" s="58"/>
      <c r="LFO218" s="63"/>
      <c r="LFP218" s="58"/>
      <c r="LFQ218" s="63"/>
      <c r="LFR218" s="58"/>
      <c r="LFS218" s="63"/>
      <c r="LFT218" s="58"/>
      <c r="LFU218" s="63"/>
      <c r="LFV218" s="58"/>
      <c r="LFW218" s="63"/>
      <c r="LFX218" s="58"/>
      <c r="LFY218" s="63"/>
      <c r="LFZ218" s="58"/>
      <c r="LGA218" s="63"/>
      <c r="LGB218" s="58"/>
      <c r="LGC218" s="63"/>
      <c r="LGD218" s="58"/>
      <c r="LGE218" s="63"/>
      <c r="LGF218" s="58"/>
      <c r="LGG218" s="63"/>
      <c r="LGH218" s="58"/>
      <c r="LGI218" s="63"/>
      <c r="LGJ218" s="58"/>
      <c r="LGK218" s="63"/>
      <c r="LGL218" s="58"/>
      <c r="LGM218" s="63"/>
      <c r="LGN218" s="58"/>
      <c r="LGO218" s="63"/>
      <c r="LGP218" s="58"/>
      <c r="LGQ218" s="63"/>
      <c r="LGR218" s="58"/>
      <c r="LGS218" s="63"/>
      <c r="LGT218" s="58"/>
      <c r="LGU218" s="63"/>
      <c r="LGV218" s="58"/>
      <c r="LGW218" s="63"/>
      <c r="LGX218" s="58"/>
      <c r="LGY218" s="63"/>
      <c r="LGZ218" s="58"/>
      <c r="LHA218" s="63"/>
      <c r="LHB218" s="58"/>
      <c r="LHC218" s="63"/>
      <c r="LHD218" s="58"/>
      <c r="LHE218" s="63"/>
      <c r="LHF218" s="58"/>
      <c r="LHG218" s="63"/>
      <c r="LHH218" s="58"/>
      <c r="LHI218" s="63"/>
      <c r="LHJ218" s="58"/>
      <c r="LHK218" s="63"/>
      <c r="LHL218" s="58"/>
      <c r="LHM218" s="63"/>
      <c r="LHN218" s="58"/>
      <c r="LHO218" s="63"/>
      <c r="LHP218" s="58"/>
      <c r="LHQ218" s="63"/>
      <c r="LHR218" s="58"/>
      <c r="LHS218" s="63"/>
      <c r="LHT218" s="58"/>
      <c r="LHU218" s="63"/>
      <c r="LHV218" s="58"/>
      <c r="LHW218" s="63"/>
      <c r="LHX218" s="58"/>
      <c r="LHY218" s="63"/>
      <c r="LHZ218" s="58"/>
      <c r="LIA218" s="63"/>
      <c r="LIB218" s="58"/>
      <c r="LIC218" s="63"/>
      <c r="LID218" s="58"/>
      <c r="LIE218" s="63"/>
      <c r="LIF218" s="58"/>
      <c r="LIG218" s="63"/>
      <c r="LIH218" s="58"/>
      <c r="LII218" s="63"/>
      <c r="LIJ218" s="58"/>
      <c r="LIK218" s="63"/>
      <c r="LIL218" s="58"/>
      <c r="LIM218" s="63"/>
      <c r="LIN218" s="58"/>
      <c r="LIO218" s="63"/>
      <c r="LIP218" s="58"/>
      <c r="LIQ218" s="63"/>
      <c r="LIR218" s="58"/>
      <c r="LIS218" s="63"/>
      <c r="LIT218" s="58"/>
      <c r="LIU218" s="63"/>
      <c r="LIV218" s="58"/>
      <c r="LIW218" s="63"/>
      <c r="LIX218" s="58"/>
      <c r="LIY218" s="63"/>
      <c r="LIZ218" s="58"/>
      <c r="LJA218" s="63"/>
      <c r="LJB218" s="58"/>
      <c r="LJC218" s="63"/>
      <c r="LJD218" s="58"/>
      <c r="LJE218" s="63"/>
      <c r="LJF218" s="58"/>
      <c r="LJG218" s="63"/>
      <c r="LJH218" s="58"/>
      <c r="LJI218" s="63"/>
      <c r="LJJ218" s="58"/>
      <c r="LJK218" s="63"/>
      <c r="LJL218" s="58"/>
      <c r="LJM218" s="63"/>
      <c r="LJN218" s="58"/>
      <c r="LJO218" s="63"/>
      <c r="LJP218" s="58"/>
      <c r="LJQ218" s="63"/>
      <c r="LJR218" s="58"/>
      <c r="LJS218" s="63"/>
      <c r="LJT218" s="58"/>
      <c r="LJU218" s="63"/>
      <c r="LJV218" s="58"/>
      <c r="LJW218" s="63"/>
      <c r="LJX218" s="58"/>
      <c r="LJY218" s="63"/>
      <c r="LJZ218" s="58"/>
      <c r="LKA218" s="63"/>
      <c r="LKB218" s="58"/>
      <c r="LKC218" s="63"/>
      <c r="LKD218" s="58"/>
      <c r="LKE218" s="63"/>
      <c r="LKF218" s="58"/>
      <c r="LKG218" s="63"/>
      <c r="LKH218" s="58"/>
      <c r="LKI218" s="63"/>
      <c r="LKJ218" s="58"/>
      <c r="LKK218" s="63"/>
      <c r="LKL218" s="58"/>
      <c r="LKM218" s="63"/>
      <c r="LKN218" s="58"/>
      <c r="LKO218" s="63"/>
      <c r="LKP218" s="58"/>
      <c r="LKQ218" s="63"/>
      <c r="LKR218" s="58"/>
      <c r="LKS218" s="63"/>
      <c r="LKT218" s="58"/>
      <c r="LKU218" s="63"/>
      <c r="LKV218" s="58"/>
      <c r="LKW218" s="63"/>
      <c r="LKX218" s="58"/>
      <c r="LKY218" s="63"/>
      <c r="LKZ218" s="58"/>
      <c r="LLA218" s="63"/>
      <c r="LLB218" s="58"/>
      <c r="LLC218" s="63"/>
      <c r="LLD218" s="58"/>
      <c r="LLE218" s="63"/>
      <c r="LLF218" s="58"/>
      <c r="LLG218" s="63"/>
      <c r="LLH218" s="58"/>
      <c r="LLI218" s="63"/>
      <c r="LLJ218" s="58"/>
      <c r="LLK218" s="63"/>
      <c r="LLL218" s="58"/>
      <c r="LLM218" s="63"/>
      <c r="LLN218" s="58"/>
      <c r="LLO218" s="63"/>
      <c r="LLP218" s="58"/>
      <c r="LLQ218" s="63"/>
      <c r="LLR218" s="58"/>
      <c r="LLS218" s="63"/>
      <c r="LLT218" s="58"/>
      <c r="LLU218" s="63"/>
      <c r="LLV218" s="58"/>
      <c r="LLW218" s="63"/>
      <c r="LLX218" s="58"/>
      <c r="LLY218" s="63"/>
      <c r="LLZ218" s="58"/>
      <c r="LMA218" s="63"/>
      <c r="LMB218" s="58"/>
      <c r="LMC218" s="63"/>
      <c r="LMD218" s="58"/>
      <c r="LME218" s="63"/>
      <c r="LMF218" s="58"/>
      <c r="LMG218" s="63"/>
      <c r="LMH218" s="58"/>
      <c r="LMI218" s="63"/>
      <c r="LMJ218" s="58"/>
      <c r="LMK218" s="63"/>
      <c r="LML218" s="58"/>
      <c r="LMM218" s="63"/>
      <c r="LMN218" s="58"/>
      <c r="LMO218" s="63"/>
      <c r="LMP218" s="58"/>
      <c r="LMQ218" s="63"/>
      <c r="LMR218" s="58"/>
      <c r="LMS218" s="63"/>
      <c r="LMT218" s="58"/>
      <c r="LMU218" s="63"/>
      <c r="LMV218" s="58"/>
      <c r="LMW218" s="63"/>
      <c r="LMX218" s="58"/>
      <c r="LMY218" s="63"/>
      <c r="LMZ218" s="58"/>
      <c r="LNA218" s="63"/>
      <c r="LNB218" s="58"/>
      <c r="LNC218" s="63"/>
      <c r="LND218" s="58"/>
      <c r="LNE218" s="63"/>
      <c r="LNF218" s="58"/>
      <c r="LNG218" s="63"/>
      <c r="LNH218" s="58"/>
      <c r="LNI218" s="63"/>
      <c r="LNJ218" s="58"/>
      <c r="LNK218" s="63"/>
      <c r="LNL218" s="58"/>
      <c r="LNM218" s="63"/>
      <c r="LNN218" s="58"/>
      <c r="LNO218" s="63"/>
      <c r="LNP218" s="58"/>
      <c r="LNQ218" s="63"/>
      <c r="LNR218" s="58"/>
      <c r="LNS218" s="63"/>
      <c r="LNT218" s="58"/>
      <c r="LNU218" s="63"/>
      <c r="LNV218" s="58"/>
      <c r="LNW218" s="63"/>
      <c r="LNX218" s="58"/>
      <c r="LNY218" s="63"/>
      <c r="LNZ218" s="58"/>
      <c r="LOA218" s="63"/>
      <c r="LOB218" s="58"/>
      <c r="LOC218" s="63"/>
      <c r="LOD218" s="58"/>
      <c r="LOE218" s="63"/>
      <c r="LOF218" s="58"/>
      <c r="LOG218" s="63"/>
      <c r="LOH218" s="58"/>
      <c r="LOI218" s="63"/>
      <c r="LOJ218" s="58"/>
      <c r="LOK218" s="63"/>
      <c r="LOL218" s="58"/>
      <c r="LOM218" s="63"/>
      <c r="LON218" s="58"/>
      <c r="LOO218" s="63"/>
      <c r="LOP218" s="58"/>
      <c r="LOQ218" s="63"/>
      <c r="LOR218" s="58"/>
      <c r="LOS218" s="63"/>
      <c r="LOT218" s="58"/>
      <c r="LOU218" s="63"/>
      <c r="LOV218" s="58"/>
      <c r="LOW218" s="63"/>
      <c r="LOX218" s="58"/>
      <c r="LOY218" s="63"/>
      <c r="LOZ218" s="58"/>
      <c r="LPA218" s="63"/>
      <c r="LPB218" s="58"/>
      <c r="LPC218" s="63"/>
      <c r="LPD218" s="58"/>
      <c r="LPE218" s="63"/>
      <c r="LPF218" s="58"/>
      <c r="LPG218" s="63"/>
      <c r="LPH218" s="58"/>
      <c r="LPI218" s="63"/>
      <c r="LPJ218" s="58"/>
      <c r="LPK218" s="63"/>
      <c r="LPL218" s="58"/>
      <c r="LPM218" s="63"/>
      <c r="LPN218" s="58"/>
      <c r="LPO218" s="63"/>
      <c r="LPP218" s="58"/>
      <c r="LPQ218" s="63"/>
      <c r="LPR218" s="58"/>
      <c r="LPS218" s="63"/>
      <c r="LPT218" s="58"/>
      <c r="LPU218" s="63"/>
      <c r="LPV218" s="58"/>
      <c r="LPW218" s="63"/>
      <c r="LPX218" s="58"/>
      <c r="LPY218" s="63"/>
      <c r="LPZ218" s="58"/>
      <c r="LQA218" s="63"/>
      <c r="LQB218" s="58"/>
      <c r="LQC218" s="63"/>
      <c r="LQD218" s="58"/>
      <c r="LQE218" s="63"/>
      <c r="LQF218" s="58"/>
      <c r="LQG218" s="63"/>
      <c r="LQH218" s="58"/>
      <c r="LQI218" s="63"/>
      <c r="LQJ218" s="58"/>
      <c r="LQK218" s="63"/>
      <c r="LQL218" s="58"/>
      <c r="LQM218" s="63"/>
      <c r="LQN218" s="58"/>
      <c r="LQO218" s="63"/>
      <c r="LQP218" s="58"/>
      <c r="LQQ218" s="63"/>
      <c r="LQR218" s="58"/>
      <c r="LQS218" s="63"/>
      <c r="LQT218" s="58"/>
      <c r="LQU218" s="63"/>
      <c r="LQV218" s="58"/>
      <c r="LQW218" s="63"/>
      <c r="LQX218" s="58"/>
      <c r="LQY218" s="63"/>
      <c r="LQZ218" s="58"/>
      <c r="LRA218" s="63"/>
      <c r="LRB218" s="58"/>
      <c r="LRC218" s="63"/>
      <c r="LRD218" s="58"/>
      <c r="LRE218" s="63"/>
      <c r="LRF218" s="58"/>
      <c r="LRG218" s="63"/>
      <c r="LRH218" s="58"/>
      <c r="LRI218" s="63"/>
      <c r="LRJ218" s="58"/>
      <c r="LRK218" s="63"/>
      <c r="LRL218" s="58"/>
      <c r="LRM218" s="63"/>
      <c r="LRN218" s="58"/>
      <c r="LRO218" s="63"/>
      <c r="LRP218" s="58"/>
      <c r="LRQ218" s="63"/>
      <c r="LRR218" s="58"/>
      <c r="LRS218" s="63"/>
      <c r="LRT218" s="58"/>
      <c r="LRU218" s="63"/>
      <c r="LRV218" s="58"/>
      <c r="LRW218" s="63"/>
      <c r="LRX218" s="58"/>
      <c r="LRY218" s="63"/>
      <c r="LRZ218" s="58"/>
      <c r="LSA218" s="63"/>
      <c r="LSB218" s="58"/>
      <c r="LSC218" s="63"/>
      <c r="LSD218" s="58"/>
      <c r="LSE218" s="63"/>
      <c r="LSF218" s="58"/>
      <c r="LSG218" s="63"/>
      <c r="LSH218" s="58"/>
      <c r="LSI218" s="63"/>
      <c r="LSJ218" s="58"/>
      <c r="LSK218" s="63"/>
      <c r="LSL218" s="58"/>
      <c r="LSM218" s="63"/>
      <c r="LSN218" s="58"/>
      <c r="LSO218" s="63"/>
      <c r="LSP218" s="58"/>
      <c r="LSQ218" s="63"/>
      <c r="LSR218" s="58"/>
      <c r="LSS218" s="63"/>
      <c r="LST218" s="58"/>
      <c r="LSU218" s="63"/>
      <c r="LSV218" s="58"/>
      <c r="LSW218" s="63"/>
      <c r="LSX218" s="58"/>
      <c r="LSY218" s="63"/>
      <c r="LSZ218" s="58"/>
      <c r="LTA218" s="63"/>
      <c r="LTB218" s="58"/>
      <c r="LTC218" s="63"/>
      <c r="LTD218" s="58"/>
      <c r="LTE218" s="63"/>
      <c r="LTF218" s="58"/>
      <c r="LTG218" s="63"/>
      <c r="LTH218" s="58"/>
      <c r="LTI218" s="63"/>
      <c r="LTJ218" s="58"/>
      <c r="LTK218" s="63"/>
      <c r="LTL218" s="58"/>
      <c r="LTM218" s="63"/>
      <c r="LTN218" s="58"/>
      <c r="LTO218" s="63"/>
      <c r="LTP218" s="58"/>
      <c r="LTQ218" s="63"/>
      <c r="LTR218" s="58"/>
      <c r="LTS218" s="63"/>
      <c r="LTT218" s="58"/>
      <c r="LTU218" s="63"/>
      <c r="LTV218" s="58"/>
      <c r="LTW218" s="63"/>
      <c r="LTX218" s="58"/>
      <c r="LTY218" s="63"/>
      <c r="LTZ218" s="58"/>
      <c r="LUA218" s="63"/>
      <c r="LUB218" s="58"/>
      <c r="LUC218" s="63"/>
      <c r="LUD218" s="58"/>
      <c r="LUE218" s="63"/>
      <c r="LUF218" s="58"/>
      <c r="LUG218" s="63"/>
      <c r="LUH218" s="58"/>
      <c r="LUI218" s="63"/>
      <c r="LUJ218" s="58"/>
      <c r="LUK218" s="63"/>
      <c r="LUL218" s="58"/>
      <c r="LUM218" s="63"/>
      <c r="LUN218" s="58"/>
      <c r="LUO218" s="63"/>
      <c r="LUP218" s="58"/>
      <c r="LUQ218" s="63"/>
      <c r="LUR218" s="58"/>
      <c r="LUS218" s="63"/>
      <c r="LUT218" s="58"/>
      <c r="LUU218" s="63"/>
      <c r="LUV218" s="58"/>
      <c r="LUW218" s="63"/>
      <c r="LUX218" s="58"/>
      <c r="LUY218" s="63"/>
      <c r="LUZ218" s="58"/>
      <c r="LVA218" s="63"/>
      <c r="LVB218" s="58"/>
      <c r="LVC218" s="63"/>
      <c r="LVD218" s="58"/>
      <c r="LVE218" s="63"/>
      <c r="LVF218" s="58"/>
      <c r="LVG218" s="63"/>
      <c r="LVH218" s="58"/>
      <c r="LVI218" s="63"/>
      <c r="LVJ218" s="58"/>
      <c r="LVK218" s="63"/>
      <c r="LVL218" s="58"/>
      <c r="LVM218" s="63"/>
      <c r="LVN218" s="58"/>
      <c r="LVO218" s="63"/>
      <c r="LVP218" s="58"/>
      <c r="LVQ218" s="63"/>
      <c r="LVR218" s="58"/>
      <c r="LVS218" s="63"/>
      <c r="LVT218" s="58"/>
      <c r="LVU218" s="63"/>
      <c r="LVV218" s="58"/>
      <c r="LVW218" s="63"/>
      <c r="LVX218" s="58"/>
      <c r="LVY218" s="63"/>
      <c r="LVZ218" s="58"/>
      <c r="LWA218" s="63"/>
      <c r="LWB218" s="58"/>
      <c r="LWC218" s="63"/>
      <c r="LWD218" s="58"/>
      <c r="LWE218" s="63"/>
      <c r="LWF218" s="58"/>
      <c r="LWG218" s="63"/>
      <c r="LWH218" s="58"/>
      <c r="LWI218" s="63"/>
      <c r="LWJ218" s="58"/>
      <c r="LWK218" s="63"/>
      <c r="LWL218" s="58"/>
      <c r="LWM218" s="63"/>
      <c r="LWN218" s="58"/>
      <c r="LWO218" s="63"/>
      <c r="LWP218" s="58"/>
      <c r="LWQ218" s="63"/>
      <c r="LWR218" s="58"/>
      <c r="LWS218" s="63"/>
      <c r="LWT218" s="58"/>
      <c r="LWU218" s="63"/>
      <c r="LWV218" s="58"/>
      <c r="LWW218" s="63"/>
      <c r="LWX218" s="58"/>
      <c r="LWY218" s="63"/>
      <c r="LWZ218" s="58"/>
      <c r="LXA218" s="63"/>
      <c r="LXB218" s="58"/>
      <c r="LXC218" s="63"/>
      <c r="LXD218" s="58"/>
      <c r="LXE218" s="63"/>
      <c r="LXF218" s="58"/>
      <c r="LXG218" s="63"/>
      <c r="LXH218" s="58"/>
      <c r="LXI218" s="63"/>
      <c r="LXJ218" s="58"/>
      <c r="LXK218" s="63"/>
      <c r="LXL218" s="58"/>
      <c r="LXM218" s="63"/>
      <c r="LXN218" s="58"/>
      <c r="LXO218" s="63"/>
      <c r="LXP218" s="58"/>
      <c r="LXQ218" s="63"/>
      <c r="LXR218" s="58"/>
      <c r="LXS218" s="63"/>
      <c r="LXT218" s="58"/>
      <c r="LXU218" s="63"/>
      <c r="LXV218" s="58"/>
      <c r="LXW218" s="63"/>
      <c r="LXX218" s="58"/>
      <c r="LXY218" s="63"/>
      <c r="LXZ218" s="58"/>
      <c r="LYA218" s="63"/>
      <c r="LYB218" s="58"/>
      <c r="LYC218" s="63"/>
      <c r="LYD218" s="58"/>
      <c r="LYE218" s="63"/>
      <c r="LYF218" s="58"/>
      <c r="LYG218" s="63"/>
      <c r="LYH218" s="58"/>
      <c r="LYI218" s="63"/>
      <c r="LYJ218" s="58"/>
      <c r="LYK218" s="63"/>
      <c r="LYL218" s="58"/>
      <c r="LYM218" s="63"/>
      <c r="LYN218" s="58"/>
      <c r="LYO218" s="63"/>
      <c r="LYP218" s="58"/>
      <c r="LYQ218" s="63"/>
      <c r="LYR218" s="58"/>
      <c r="LYS218" s="63"/>
      <c r="LYT218" s="58"/>
      <c r="LYU218" s="63"/>
      <c r="LYV218" s="58"/>
      <c r="LYW218" s="63"/>
      <c r="LYX218" s="58"/>
      <c r="LYY218" s="63"/>
      <c r="LYZ218" s="58"/>
      <c r="LZA218" s="63"/>
      <c r="LZB218" s="58"/>
      <c r="LZC218" s="63"/>
      <c r="LZD218" s="58"/>
      <c r="LZE218" s="63"/>
      <c r="LZF218" s="58"/>
      <c r="LZG218" s="63"/>
      <c r="LZH218" s="58"/>
      <c r="LZI218" s="63"/>
      <c r="LZJ218" s="58"/>
      <c r="LZK218" s="63"/>
      <c r="LZL218" s="58"/>
      <c r="LZM218" s="63"/>
      <c r="LZN218" s="58"/>
      <c r="LZO218" s="63"/>
      <c r="LZP218" s="58"/>
      <c r="LZQ218" s="63"/>
      <c r="LZR218" s="58"/>
      <c r="LZS218" s="63"/>
      <c r="LZT218" s="58"/>
      <c r="LZU218" s="63"/>
      <c r="LZV218" s="58"/>
      <c r="LZW218" s="63"/>
      <c r="LZX218" s="58"/>
      <c r="LZY218" s="63"/>
      <c r="LZZ218" s="58"/>
      <c r="MAA218" s="63"/>
      <c r="MAB218" s="58"/>
      <c r="MAC218" s="63"/>
      <c r="MAD218" s="58"/>
      <c r="MAE218" s="63"/>
      <c r="MAF218" s="58"/>
      <c r="MAG218" s="63"/>
      <c r="MAH218" s="58"/>
      <c r="MAI218" s="63"/>
      <c r="MAJ218" s="58"/>
      <c r="MAK218" s="63"/>
      <c r="MAL218" s="58"/>
      <c r="MAM218" s="63"/>
      <c r="MAN218" s="58"/>
      <c r="MAO218" s="63"/>
      <c r="MAP218" s="58"/>
      <c r="MAQ218" s="63"/>
      <c r="MAR218" s="58"/>
      <c r="MAS218" s="63"/>
      <c r="MAT218" s="58"/>
      <c r="MAU218" s="63"/>
      <c r="MAV218" s="58"/>
      <c r="MAW218" s="63"/>
      <c r="MAX218" s="58"/>
      <c r="MAY218" s="63"/>
      <c r="MAZ218" s="58"/>
      <c r="MBA218" s="63"/>
      <c r="MBB218" s="58"/>
      <c r="MBC218" s="63"/>
      <c r="MBD218" s="58"/>
      <c r="MBE218" s="63"/>
      <c r="MBF218" s="58"/>
      <c r="MBG218" s="63"/>
      <c r="MBH218" s="58"/>
      <c r="MBI218" s="63"/>
      <c r="MBJ218" s="58"/>
      <c r="MBK218" s="63"/>
      <c r="MBL218" s="58"/>
      <c r="MBM218" s="63"/>
      <c r="MBN218" s="58"/>
      <c r="MBO218" s="63"/>
      <c r="MBP218" s="58"/>
      <c r="MBQ218" s="63"/>
      <c r="MBR218" s="58"/>
      <c r="MBS218" s="63"/>
      <c r="MBT218" s="58"/>
      <c r="MBU218" s="63"/>
      <c r="MBV218" s="58"/>
      <c r="MBW218" s="63"/>
      <c r="MBX218" s="58"/>
      <c r="MBY218" s="63"/>
      <c r="MBZ218" s="58"/>
      <c r="MCA218" s="63"/>
      <c r="MCB218" s="58"/>
      <c r="MCC218" s="63"/>
      <c r="MCD218" s="58"/>
      <c r="MCE218" s="63"/>
      <c r="MCF218" s="58"/>
      <c r="MCG218" s="63"/>
      <c r="MCH218" s="58"/>
      <c r="MCI218" s="63"/>
      <c r="MCJ218" s="58"/>
      <c r="MCK218" s="63"/>
      <c r="MCL218" s="58"/>
      <c r="MCM218" s="63"/>
      <c r="MCN218" s="58"/>
      <c r="MCO218" s="63"/>
      <c r="MCP218" s="58"/>
      <c r="MCQ218" s="63"/>
      <c r="MCR218" s="58"/>
      <c r="MCS218" s="63"/>
      <c r="MCT218" s="58"/>
      <c r="MCU218" s="63"/>
      <c r="MCV218" s="58"/>
      <c r="MCW218" s="63"/>
      <c r="MCX218" s="58"/>
      <c r="MCY218" s="63"/>
      <c r="MCZ218" s="58"/>
      <c r="MDA218" s="63"/>
      <c r="MDB218" s="58"/>
      <c r="MDC218" s="63"/>
      <c r="MDD218" s="58"/>
      <c r="MDE218" s="63"/>
      <c r="MDF218" s="58"/>
      <c r="MDG218" s="63"/>
      <c r="MDH218" s="58"/>
      <c r="MDI218" s="63"/>
      <c r="MDJ218" s="58"/>
      <c r="MDK218" s="63"/>
      <c r="MDL218" s="58"/>
      <c r="MDM218" s="63"/>
      <c r="MDN218" s="58"/>
      <c r="MDO218" s="63"/>
      <c r="MDP218" s="58"/>
      <c r="MDQ218" s="63"/>
      <c r="MDR218" s="58"/>
      <c r="MDS218" s="63"/>
      <c r="MDT218" s="58"/>
      <c r="MDU218" s="63"/>
      <c r="MDV218" s="58"/>
      <c r="MDW218" s="63"/>
      <c r="MDX218" s="58"/>
      <c r="MDY218" s="63"/>
      <c r="MDZ218" s="58"/>
      <c r="MEA218" s="63"/>
      <c r="MEB218" s="58"/>
      <c r="MEC218" s="63"/>
      <c r="MED218" s="58"/>
      <c r="MEE218" s="63"/>
      <c r="MEF218" s="58"/>
      <c r="MEG218" s="63"/>
      <c r="MEH218" s="58"/>
      <c r="MEI218" s="63"/>
      <c r="MEJ218" s="58"/>
      <c r="MEK218" s="63"/>
      <c r="MEL218" s="58"/>
      <c r="MEM218" s="63"/>
      <c r="MEN218" s="58"/>
      <c r="MEO218" s="63"/>
      <c r="MEP218" s="58"/>
      <c r="MEQ218" s="63"/>
      <c r="MER218" s="58"/>
      <c r="MES218" s="63"/>
      <c r="MET218" s="58"/>
      <c r="MEU218" s="63"/>
      <c r="MEV218" s="58"/>
      <c r="MEW218" s="63"/>
      <c r="MEX218" s="58"/>
      <c r="MEY218" s="63"/>
      <c r="MEZ218" s="58"/>
      <c r="MFA218" s="63"/>
      <c r="MFB218" s="58"/>
      <c r="MFC218" s="63"/>
      <c r="MFD218" s="58"/>
      <c r="MFE218" s="63"/>
      <c r="MFF218" s="58"/>
      <c r="MFG218" s="63"/>
      <c r="MFH218" s="58"/>
      <c r="MFI218" s="63"/>
      <c r="MFJ218" s="58"/>
      <c r="MFK218" s="63"/>
      <c r="MFL218" s="58"/>
      <c r="MFM218" s="63"/>
      <c r="MFN218" s="58"/>
      <c r="MFO218" s="63"/>
      <c r="MFP218" s="58"/>
      <c r="MFQ218" s="63"/>
      <c r="MFR218" s="58"/>
      <c r="MFS218" s="63"/>
      <c r="MFT218" s="58"/>
      <c r="MFU218" s="63"/>
      <c r="MFV218" s="58"/>
      <c r="MFW218" s="63"/>
      <c r="MFX218" s="58"/>
      <c r="MFY218" s="63"/>
      <c r="MFZ218" s="58"/>
      <c r="MGA218" s="63"/>
      <c r="MGB218" s="58"/>
      <c r="MGC218" s="63"/>
      <c r="MGD218" s="58"/>
      <c r="MGE218" s="63"/>
      <c r="MGF218" s="58"/>
      <c r="MGG218" s="63"/>
      <c r="MGH218" s="58"/>
      <c r="MGI218" s="63"/>
      <c r="MGJ218" s="58"/>
      <c r="MGK218" s="63"/>
      <c r="MGL218" s="58"/>
      <c r="MGM218" s="63"/>
      <c r="MGN218" s="58"/>
      <c r="MGO218" s="63"/>
      <c r="MGP218" s="58"/>
      <c r="MGQ218" s="63"/>
      <c r="MGR218" s="58"/>
      <c r="MGS218" s="63"/>
      <c r="MGT218" s="58"/>
      <c r="MGU218" s="63"/>
      <c r="MGV218" s="58"/>
      <c r="MGW218" s="63"/>
      <c r="MGX218" s="58"/>
      <c r="MGY218" s="63"/>
      <c r="MGZ218" s="58"/>
      <c r="MHA218" s="63"/>
      <c r="MHB218" s="58"/>
      <c r="MHC218" s="63"/>
      <c r="MHD218" s="58"/>
      <c r="MHE218" s="63"/>
      <c r="MHF218" s="58"/>
      <c r="MHG218" s="63"/>
      <c r="MHH218" s="58"/>
      <c r="MHI218" s="63"/>
      <c r="MHJ218" s="58"/>
      <c r="MHK218" s="63"/>
      <c r="MHL218" s="58"/>
      <c r="MHM218" s="63"/>
      <c r="MHN218" s="58"/>
      <c r="MHO218" s="63"/>
      <c r="MHP218" s="58"/>
      <c r="MHQ218" s="63"/>
      <c r="MHR218" s="58"/>
      <c r="MHS218" s="63"/>
      <c r="MHT218" s="58"/>
      <c r="MHU218" s="63"/>
      <c r="MHV218" s="58"/>
      <c r="MHW218" s="63"/>
      <c r="MHX218" s="58"/>
      <c r="MHY218" s="63"/>
      <c r="MHZ218" s="58"/>
      <c r="MIA218" s="63"/>
      <c r="MIB218" s="58"/>
      <c r="MIC218" s="63"/>
      <c r="MID218" s="58"/>
      <c r="MIE218" s="63"/>
      <c r="MIF218" s="58"/>
      <c r="MIG218" s="63"/>
      <c r="MIH218" s="58"/>
      <c r="MII218" s="63"/>
      <c r="MIJ218" s="58"/>
      <c r="MIK218" s="63"/>
      <c r="MIL218" s="58"/>
      <c r="MIM218" s="63"/>
      <c r="MIN218" s="58"/>
      <c r="MIO218" s="63"/>
      <c r="MIP218" s="58"/>
      <c r="MIQ218" s="63"/>
      <c r="MIR218" s="58"/>
      <c r="MIS218" s="63"/>
      <c r="MIT218" s="58"/>
      <c r="MIU218" s="63"/>
      <c r="MIV218" s="58"/>
      <c r="MIW218" s="63"/>
      <c r="MIX218" s="58"/>
      <c r="MIY218" s="63"/>
      <c r="MIZ218" s="58"/>
      <c r="MJA218" s="63"/>
      <c r="MJB218" s="58"/>
      <c r="MJC218" s="63"/>
      <c r="MJD218" s="58"/>
      <c r="MJE218" s="63"/>
      <c r="MJF218" s="58"/>
      <c r="MJG218" s="63"/>
      <c r="MJH218" s="58"/>
      <c r="MJI218" s="63"/>
      <c r="MJJ218" s="58"/>
      <c r="MJK218" s="63"/>
      <c r="MJL218" s="58"/>
      <c r="MJM218" s="63"/>
      <c r="MJN218" s="58"/>
      <c r="MJO218" s="63"/>
      <c r="MJP218" s="58"/>
      <c r="MJQ218" s="63"/>
      <c r="MJR218" s="58"/>
      <c r="MJS218" s="63"/>
      <c r="MJT218" s="58"/>
      <c r="MJU218" s="63"/>
      <c r="MJV218" s="58"/>
      <c r="MJW218" s="63"/>
      <c r="MJX218" s="58"/>
      <c r="MJY218" s="63"/>
      <c r="MJZ218" s="58"/>
      <c r="MKA218" s="63"/>
      <c r="MKB218" s="58"/>
      <c r="MKC218" s="63"/>
      <c r="MKD218" s="58"/>
      <c r="MKE218" s="63"/>
      <c r="MKF218" s="58"/>
      <c r="MKG218" s="63"/>
      <c r="MKH218" s="58"/>
      <c r="MKI218" s="63"/>
      <c r="MKJ218" s="58"/>
      <c r="MKK218" s="63"/>
      <c r="MKL218" s="58"/>
      <c r="MKM218" s="63"/>
      <c r="MKN218" s="58"/>
      <c r="MKO218" s="63"/>
      <c r="MKP218" s="58"/>
      <c r="MKQ218" s="63"/>
      <c r="MKR218" s="58"/>
      <c r="MKS218" s="63"/>
      <c r="MKT218" s="58"/>
      <c r="MKU218" s="63"/>
      <c r="MKV218" s="58"/>
      <c r="MKW218" s="63"/>
      <c r="MKX218" s="58"/>
      <c r="MKY218" s="63"/>
      <c r="MKZ218" s="58"/>
      <c r="MLA218" s="63"/>
      <c r="MLB218" s="58"/>
      <c r="MLC218" s="63"/>
      <c r="MLD218" s="58"/>
      <c r="MLE218" s="63"/>
      <c r="MLF218" s="58"/>
      <c r="MLG218" s="63"/>
      <c r="MLH218" s="58"/>
      <c r="MLI218" s="63"/>
      <c r="MLJ218" s="58"/>
      <c r="MLK218" s="63"/>
      <c r="MLL218" s="58"/>
      <c r="MLM218" s="63"/>
      <c r="MLN218" s="58"/>
      <c r="MLO218" s="63"/>
      <c r="MLP218" s="58"/>
      <c r="MLQ218" s="63"/>
      <c r="MLR218" s="58"/>
      <c r="MLS218" s="63"/>
      <c r="MLT218" s="58"/>
      <c r="MLU218" s="63"/>
      <c r="MLV218" s="58"/>
      <c r="MLW218" s="63"/>
      <c r="MLX218" s="58"/>
      <c r="MLY218" s="63"/>
      <c r="MLZ218" s="58"/>
      <c r="MMA218" s="63"/>
      <c r="MMB218" s="58"/>
      <c r="MMC218" s="63"/>
      <c r="MMD218" s="58"/>
      <c r="MME218" s="63"/>
      <c r="MMF218" s="58"/>
      <c r="MMG218" s="63"/>
      <c r="MMH218" s="58"/>
      <c r="MMI218" s="63"/>
      <c r="MMJ218" s="58"/>
      <c r="MMK218" s="63"/>
      <c r="MML218" s="58"/>
      <c r="MMM218" s="63"/>
      <c r="MMN218" s="58"/>
      <c r="MMO218" s="63"/>
      <c r="MMP218" s="58"/>
      <c r="MMQ218" s="63"/>
      <c r="MMR218" s="58"/>
      <c r="MMS218" s="63"/>
      <c r="MMT218" s="58"/>
      <c r="MMU218" s="63"/>
      <c r="MMV218" s="58"/>
      <c r="MMW218" s="63"/>
      <c r="MMX218" s="58"/>
      <c r="MMY218" s="63"/>
      <c r="MMZ218" s="58"/>
      <c r="MNA218" s="63"/>
      <c r="MNB218" s="58"/>
      <c r="MNC218" s="63"/>
      <c r="MND218" s="58"/>
      <c r="MNE218" s="63"/>
      <c r="MNF218" s="58"/>
      <c r="MNG218" s="63"/>
      <c r="MNH218" s="58"/>
      <c r="MNI218" s="63"/>
      <c r="MNJ218" s="58"/>
      <c r="MNK218" s="63"/>
      <c r="MNL218" s="58"/>
      <c r="MNM218" s="63"/>
      <c r="MNN218" s="58"/>
      <c r="MNO218" s="63"/>
      <c r="MNP218" s="58"/>
      <c r="MNQ218" s="63"/>
      <c r="MNR218" s="58"/>
      <c r="MNS218" s="63"/>
      <c r="MNT218" s="58"/>
      <c r="MNU218" s="63"/>
      <c r="MNV218" s="58"/>
      <c r="MNW218" s="63"/>
      <c r="MNX218" s="58"/>
      <c r="MNY218" s="63"/>
      <c r="MNZ218" s="58"/>
      <c r="MOA218" s="63"/>
      <c r="MOB218" s="58"/>
      <c r="MOC218" s="63"/>
      <c r="MOD218" s="58"/>
      <c r="MOE218" s="63"/>
      <c r="MOF218" s="58"/>
      <c r="MOG218" s="63"/>
      <c r="MOH218" s="58"/>
      <c r="MOI218" s="63"/>
      <c r="MOJ218" s="58"/>
      <c r="MOK218" s="63"/>
      <c r="MOL218" s="58"/>
      <c r="MOM218" s="63"/>
      <c r="MON218" s="58"/>
      <c r="MOO218" s="63"/>
      <c r="MOP218" s="58"/>
      <c r="MOQ218" s="63"/>
      <c r="MOR218" s="58"/>
      <c r="MOS218" s="63"/>
      <c r="MOT218" s="58"/>
      <c r="MOU218" s="63"/>
      <c r="MOV218" s="58"/>
      <c r="MOW218" s="63"/>
      <c r="MOX218" s="58"/>
      <c r="MOY218" s="63"/>
      <c r="MOZ218" s="58"/>
      <c r="MPA218" s="63"/>
      <c r="MPB218" s="58"/>
      <c r="MPC218" s="63"/>
      <c r="MPD218" s="58"/>
      <c r="MPE218" s="63"/>
      <c r="MPF218" s="58"/>
      <c r="MPG218" s="63"/>
      <c r="MPH218" s="58"/>
      <c r="MPI218" s="63"/>
      <c r="MPJ218" s="58"/>
      <c r="MPK218" s="63"/>
      <c r="MPL218" s="58"/>
      <c r="MPM218" s="63"/>
      <c r="MPN218" s="58"/>
      <c r="MPO218" s="63"/>
      <c r="MPP218" s="58"/>
      <c r="MPQ218" s="63"/>
      <c r="MPR218" s="58"/>
      <c r="MPS218" s="63"/>
      <c r="MPT218" s="58"/>
      <c r="MPU218" s="63"/>
      <c r="MPV218" s="58"/>
      <c r="MPW218" s="63"/>
      <c r="MPX218" s="58"/>
      <c r="MPY218" s="63"/>
      <c r="MPZ218" s="58"/>
      <c r="MQA218" s="63"/>
      <c r="MQB218" s="58"/>
      <c r="MQC218" s="63"/>
      <c r="MQD218" s="58"/>
      <c r="MQE218" s="63"/>
      <c r="MQF218" s="58"/>
      <c r="MQG218" s="63"/>
      <c r="MQH218" s="58"/>
      <c r="MQI218" s="63"/>
      <c r="MQJ218" s="58"/>
      <c r="MQK218" s="63"/>
      <c r="MQL218" s="58"/>
      <c r="MQM218" s="63"/>
      <c r="MQN218" s="58"/>
      <c r="MQO218" s="63"/>
      <c r="MQP218" s="58"/>
      <c r="MQQ218" s="63"/>
      <c r="MQR218" s="58"/>
      <c r="MQS218" s="63"/>
      <c r="MQT218" s="58"/>
      <c r="MQU218" s="63"/>
      <c r="MQV218" s="58"/>
      <c r="MQW218" s="63"/>
      <c r="MQX218" s="58"/>
      <c r="MQY218" s="63"/>
      <c r="MQZ218" s="58"/>
      <c r="MRA218" s="63"/>
      <c r="MRB218" s="58"/>
      <c r="MRC218" s="63"/>
      <c r="MRD218" s="58"/>
      <c r="MRE218" s="63"/>
      <c r="MRF218" s="58"/>
      <c r="MRG218" s="63"/>
      <c r="MRH218" s="58"/>
      <c r="MRI218" s="63"/>
      <c r="MRJ218" s="58"/>
      <c r="MRK218" s="63"/>
      <c r="MRL218" s="58"/>
      <c r="MRM218" s="63"/>
      <c r="MRN218" s="58"/>
      <c r="MRO218" s="63"/>
      <c r="MRP218" s="58"/>
      <c r="MRQ218" s="63"/>
      <c r="MRR218" s="58"/>
      <c r="MRS218" s="63"/>
      <c r="MRT218" s="58"/>
      <c r="MRU218" s="63"/>
      <c r="MRV218" s="58"/>
      <c r="MRW218" s="63"/>
      <c r="MRX218" s="58"/>
      <c r="MRY218" s="63"/>
      <c r="MRZ218" s="58"/>
      <c r="MSA218" s="63"/>
      <c r="MSB218" s="58"/>
      <c r="MSC218" s="63"/>
      <c r="MSD218" s="58"/>
      <c r="MSE218" s="63"/>
      <c r="MSF218" s="58"/>
      <c r="MSG218" s="63"/>
      <c r="MSH218" s="58"/>
      <c r="MSI218" s="63"/>
      <c r="MSJ218" s="58"/>
      <c r="MSK218" s="63"/>
      <c r="MSL218" s="58"/>
      <c r="MSM218" s="63"/>
      <c r="MSN218" s="58"/>
      <c r="MSO218" s="63"/>
      <c r="MSP218" s="58"/>
      <c r="MSQ218" s="63"/>
      <c r="MSR218" s="58"/>
      <c r="MSS218" s="63"/>
      <c r="MST218" s="58"/>
      <c r="MSU218" s="63"/>
      <c r="MSV218" s="58"/>
      <c r="MSW218" s="63"/>
      <c r="MSX218" s="58"/>
      <c r="MSY218" s="63"/>
      <c r="MSZ218" s="58"/>
      <c r="MTA218" s="63"/>
      <c r="MTB218" s="58"/>
      <c r="MTC218" s="63"/>
      <c r="MTD218" s="58"/>
      <c r="MTE218" s="63"/>
      <c r="MTF218" s="58"/>
      <c r="MTG218" s="63"/>
      <c r="MTH218" s="58"/>
      <c r="MTI218" s="63"/>
      <c r="MTJ218" s="58"/>
      <c r="MTK218" s="63"/>
      <c r="MTL218" s="58"/>
      <c r="MTM218" s="63"/>
      <c r="MTN218" s="58"/>
      <c r="MTO218" s="63"/>
      <c r="MTP218" s="58"/>
      <c r="MTQ218" s="63"/>
      <c r="MTR218" s="58"/>
      <c r="MTS218" s="63"/>
      <c r="MTT218" s="58"/>
      <c r="MTU218" s="63"/>
      <c r="MTV218" s="58"/>
      <c r="MTW218" s="63"/>
      <c r="MTX218" s="58"/>
      <c r="MTY218" s="63"/>
      <c r="MTZ218" s="58"/>
      <c r="MUA218" s="63"/>
      <c r="MUB218" s="58"/>
      <c r="MUC218" s="63"/>
      <c r="MUD218" s="58"/>
      <c r="MUE218" s="63"/>
      <c r="MUF218" s="58"/>
      <c r="MUG218" s="63"/>
      <c r="MUH218" s="58"/>
      <c r="MUI218" s="63"/>
      <c r="MUJ218" s="58"/>
      <c r="MUK218" s="63"/>
      <c r="MUL218" s="58"/>
      <c r="MUM218" s="63"/>
      <c r="MUN218" s="58"/>
      <c r="MUO218" s="63"/>
      <c r="MUP218" s="58"/>
      <c r="MUQ218" s="63"/>
      <c r="MUR218" s="58"/>
      <c r="MUS218" s="63"/>
      <c r="MUT218" s="58"/>
      <c r="MUU218" s="63"/>
      <c r="MUV218" s="58"/>
      <c r="MUW218" s="63"/>
      <c r="MUX218" s="58"/>
      <c r="MUY218" s="63"/>
      <c r="MUZ218" s="58"/>
      <c r="MVA218" s="63"/>
      <c r="MVB218" s="58"/>
      <c r="MVC218" s="63"/>
      <c r="MVD218" s="58"/>
      <c r="MVE218" s="63"/>
      <c r="MVF218" s="58"/>
      <c r="MVG218" s="63"/>
      <c r="MVH218" s="58"/>
      <c r="MVI218" s="63"/>
      <c r="MVJ218" s="58"/>
      <c r="MVK218" s="63"/>
      <c r="MVL218" s="58"/>
      <c r="MVM218" s="63"/>
      <c r="MVN218" s="58"/>
      <c r="MVO218" s="63"/>
      <c r="MVP218" s="58"/>
      <c r="MVQ218" s="63"/>
      <c r="MVR218" s="58"/>
      <c r="MVS218" s="63"/>
      <c r="MVT218" s="58"/>
      <c r="MVU218" s="63"/>
      <c r="MVV218" s="58"/>
      <c r="MVW218" s="63"/>
      <c r="MVX218" s="58"/>
      <c r="MVY218" s="63"/>
      <c r="MVZ218" s="58"/>
      <c r="MWA218" s="63"/>
      <c r="MWB218" s="58"/>
      <c r="MWC218" s="63"/>
      <c r="MWD218" s="58"/>
      <c r="MWE218" s="63"/>
      <c r="MWF218" s="58"/>
      <c r="MWG218" s="63"/>
      <c r="MWH218" s="58"/>
      <c r="MWI218" s="63"/>
      <c r="MWJ218" s="58"/>
      <c r="MWK218" s="63"/>
      <c r="MWL218" s="58"/>
      <c r="MWM218" s="63"/>
      <c r="MWN218" s="58"/>
      <c r="MWO218" s="63"/>
      <c r="MWP218" s="58"/>
      <c r="MWQ218" s="63"/>
      <c r="MWR218" s="58"/>
      <c r="MWS218" s="63"/>
      <c r="MWT218" s="58"/>
      <c r="MWU218" s="63"/>
      <c r="MWV218" s="58"/>
      <c r="MWW218" s="63"/>
      <c r="MWX218" s="58"/>
      <c r="MWY218" s="63"/>
      <c r="MWZ218" s="58"/>
      <c r="MXA218" s="63"/>
      <c r="MXB218" s="58"/>
      <c r="MXC218" s="63"/>
      <c r="MXD218" s="58"/>
      <c r="MXE218" s="63"/>
      <c r="MXF218" s="58"/>
      <c r="MXG218" s="63"/>
      <c r="MXH218" s="58"/>
      <c r="MXI218" s="63"/>
      <c r="MXJ218" s="58"/>
      <c r="MXK218" s="63"/>
      <c r="MXL218" s="58"/>
      <c r="MXM218" s="63"/>
      <c r="MXN218" s="58"/>
      <c r="MXO218" s="63"/>
      <c r="MXP218" s="58"/>
      <c r="MXQ218" s="63"/>
      <c r="MXR218" s="58"/>
      <c r="MXS218" s="63"/>
      <c r="MXT218" s="58"/>
      <c r="MXU218" s="63"/>
      <c r="MXV218" s="58"/>
      <c r="MXW218" s="63"/>
      <c r="MXX218" s="58"/>
      <c r="MXY218" s="63"/>
      <c r="MXZ218" s="58"/>
      <c r="MYA218" s="63"/>
      <c r="MYB218" s="58"/>
      <c r="MYC218" s="63"/>
      <c r="MYD218" s="58"/>
      <c r="MYE218" s="63"/>
      <c r="MYF218" s="58"/>
      <c r="MYG218" s="63"/>
      <c r="MYH218" s="58"/>
      <c r="MYI218" s="63"/>
      <c r="MYJ218" s="58"/>
      <c r="MYK218" s="63"/>
      <c r="MYL218" s="58"/>
      <c r="MYM218" s="63"/>
      <c r="MYN218" s="58"/>
      <c r="MYO218" s="63"/>
      <c r="MYP218" s="58"/>
      <c r="MYQ218" s="63"/>
      <c r="MYR218" s="58"/>
      <c r="MYS218" s="63"/>
      <c r="MYT218" s="58"/>
      <c r="MYU218" s="63"/>
      <c r="MYV218" s="58"/>
      <c r="MYW218" s="63"/>
      <c r="MYX218" s="58"/>
      <c r="MYY218" s="63"/>
      <c r="MYZ218" s="58"/>
      <c r="MZA218" s="63"/>
      <c r="MZB218" s="58"/>
      <c r="MZC218" s="63"/>
      <c r="MZD218" s="58"/>
      <c r="MZE218" s="63"/>
      <c r="MZF218" s="58"/>
      <c r="MZG218" s="63"/>
      <c r="MZH218" s="58"/>
      <c r="MZI218" s="63"/>
      <c r="MZJ218" s="58"/>
      <c r="MZK218" s="63"/>
      <c r="MZL218" s="58"/>
      <c r="MZM218" s="63"/>
      <c r="MZN218" s="58"/>
      <c r="MZO218" s="63"/>
      <c r="MZP218" s="58"/>
      <c r="MZQ218" s="63"/>
      <c r="MZR218" s="58"/>
      <c r="MZS218" s="63"/>
      <c r="MZT218" s="58"/>
      <c r="MZU218" s="63"/>
      <c r="MZV218" s="58"/>
      <c r="MZW218" s="63"/>
      <c r="MZX218" s="58"/>
      <c r="MZY218" s="63"/>
      <c r="MZZ218" s="58"/>
      <c r="NAA218" s="63"/>
      <c r="NAB218" s="58"/>
      <c r="NAC218" s="63"/>
      <c r="NAD218" s="58"/>
      <c r="NAE218" s="63"/>
      <c r="NAF218" s="58"/>
      <c r="NAG218" s="63"/>
      <c r="NAH218" s="58"/>
      <c r="NAI218" s="63"/>
      <c r="NAJ218" s="58"/>
      <c r="NAK218" s="63"/>
      <c r="NAL218" s="58"/>
      <c r="NAM218" s="63"/>
      <c r="NAN218" s="58"/>
      <c r="NAO218" s="63"/>
      <c r="NAP218" s="58"/>
      <c r="NAQ218" s="63"/>
      <c r="NAR218" s="58"/>
      <c r="NAS218" s="63"/>
      <c r="NAT218" s="58"/>
      <c r="NAU218" s="63"/>
      <c r="NAV218" s="58"/>
      <c r="NAW218" s="63"/>
      <c r="NAX218" s="58"/>
      <c r="NAY218" s="63"/>
      <c r="NAZ218" s="58"/>
      <c r="NBA218" s="63"/>
      <c r="NBB218" s="58"/>
      <c r="NBC218" s="63"/>
      <c r="NBD218" s="58"/>
      <c r="NBE218" s="63"/>
      <c r="NBF218" s="58"/>
      <c r="NBG218" s="63"/>
      <c r="NBH218" s="58"/>
      <c r="NBI218" s="63"/>
      <c r="NBJ218" s="58"/>
      <c r="NBK218" s="63"/>
      <c r="NBL218" s="58"/>
      <c r="NBM218" s="63"/>
      <c r="NBN218" s="58"/>
      <c r="NBO218" s="63"/>
      <c r="NBP218" s="58"/>
      <c r="NBQ218" s="63"/>
      <c r="NBR218" s="58"/>
      <c r="NBS218" s="63"/>
      <c r="NBT218" s="58"/>
      <c r="NBU218" s="63"/>
      <c r="NBV218" s="58"/>
      <c r="NBW218" s="63"/>
      <c r="NBX218" s="58"/>
      <c r="NBY218" s="63"/>
      <c r="NBZ218" s="58"/>
      <c r="NCA218" s="63"/>
      <c r="NCB218" s="58"/>
      <c r="NCC218" s="63"/>
      <c r="NCD218" s="58"/>
      <c r="NCE218" s="63"/>
      <c r="NCF218" s="58"/>
      <c r="NCG218" s="63"/>
      <c r="NCH218" s="58"/>
      <c r="NCI218" s="63"/>
      <c r="NCJ218" s="58"/>
      <c r="NCK218" s="63"/>
      <c r="NCL218" s="58"/>
      <c r="NCM218" s="63"/>
      <c r="NCN218" s="58"/>
      <c r="NCO218" s="63"/>
      <c r="NCP218" s="58"/>
      <c r="NCQ218" s="63"/>
      <c r="NCR218" s="58"/>
      <c r="NCS218" s="63"/>
      <c r="NCT218" s="58"/>
      <c r="NCU218" s="63"/>
      <c r="NCV218" s="58"/>
      <c r="NCW218" s="63"/>
      <c r="NCX218" s="58"/>
      <c r="NCY218" s="63"/>
      <c r="NCZ218" s="58"/>
      <c r="NDA218" s="63"/>
      <c r="NDB218" s="58"/>
      <c r="NDC218" s="63"/>
      <c r="NDD218" s="58"/>
      <c r="NDE218" s="63"/>
      <c r="NDF218" s="58"/>
      <c r="NDG218" s="63"/>
      <c r="NDH218" s="58"/>
      <c r="NDI218" s="63"/>
      <c r="NDJ218" s="58"/>
      <c r="NDK218" s="63"/>
      <c r="NDL218" s="58"/>
      <c r="NDM218" s="63"/>
      <c r="NDN218" s="58"/>
      <c r="NDO218" s="63"/>
      <c r="NDP218" s="58"/>
      <c r="NDQ218" s="63"/>
      <c r="NDR218" s="58"/>
      <c r="NDS218" s="63"/>
      <c r="NDT218" s="58"/>
      <c r="NDU218" s="63"/>
      <c r="NDV218" s="58"/>
      <c r="NDW218" s="63"/>
      <c r="NDX218" s="58"/>
      <c r="NDY218" s="63"/>
      <c r="NDZ218" s="58"/>
      <c r="NEA218" s="63"/>
      <c r="NEB218" s="58"/>
      <c r="NEC218" s="63"/>
      <c r="NED218" s="58"/>
      <c r="NEE218" s="63"/>
      <c r="NEF218" s="58"/>
      <c r="NEG218" s="63"/>
      <c r="NEH218" s="58"/>
      <c r="NEI218" s="63"/>
      <c r="NEJ218" s="58"/>
      <c r="NEK218" s="63"/>
      <c r="NEL218" s="58"/>
      <c r="NEM218" s="63"/>
      <c r="NEN218" s="58"/>
      <c r="NEO218" s="63"/>
      <c r="NEP218" s="58"/>
      <c r="NEQ218" s="63"/>
      <c r="NER218" s="58"/>
      <c r="NES218" s="63"/>
      <c r="NET218" s="58"/>
      <c r="NEU218" s="63"/>
      <c r="NEV218" s="58"/>
      <c r="NEW218" s="63"/>
      <c r="NEX218" s="58"/>
      <c r="NEY218" s="63"/>
      <c r="NEZ218" s="58"/>
      <c r="NFA218" s="63"/>
      <c r="NFB218" s="58"/>
      <c r="NFC218" s="63"/>
      <c r="NFD218" s="58"/>
      <c r="NFE218" s="63"/>
      <c r="NFF218" s="58"/>
      <c r="NFG218" s="63"/>
      <c r="NFH218" s="58"/>
      <c r="NFI218" s="63"/>
      <c r="NFJ218" s="58"/>
      <c r="NFK218" s="63"/>
      <c r="NFL218" s="58"/>
      <c r="NFM218" s="63"/>
      <c r="NFN218" s="58"/>
      <c r="NFO218" s="63"/>
      <c r="NFP218" s="58"/>
      <c r="NFQ218" s="63"/>
      <c r="NFR218" s="58"/>
      <c r="NFS218" s="63"/>
      <c r="NFT218" s="58"/>
      <c r="NFU218" s="63"/>
      <c r="NFV218" s="58"/>
      <c r="NFW218" s="63"/>
      <c r="NFX218" s="58"/>
      <c r="NFY218" s="63"/>
      <c r="NFZ218" s="58"/>
      <c r="NGA218" s="63"/>
      <c r="NGB218" s="58"/>
      <c r="NGC218" s="63"/>
      <c r="NGD218" s="58"/>
      <c r="NGE218" s="63"/>
      <c r="NGF218" s="58"/>
      <c r="NGG218" s="63"/>
      <c r="NGH218" s="58"/>
      <c r="NGI218" s="63"/>
      <c r="NGJ218" s="58"/>
      <c r="NGK218" s="63"/>
      <c r="NGL218" s="58"/>
      <c r="NGM218" s="63"/>
      <c r="NGN218" s="58"/>
      <c r="NGO218" s="63"/>
      <c r="NGP218" s="58"/>
      <c r="NGQ218" s="63"/>
      <c r="NGR218" s="58"/>
      <c r="NGS218" s="63"/>
      <c r="NGT218" s="58"/>
      <c r="NGU218" s="63"/>
      <c r="NGV218" s="58"/>
      <c r="NGW218" s="63"/>
      <c r="NGX218" s="58"/>
      <c r="NGY218" s="63"/>
      <c r="NGZ218" s="58"/>
      <c r="NHA218" s="63"/>
      <c r="NHB218" s="58"/>
      <c r="NHC218" s="63"/>
      <c r="NHD218" s="58"/>
      <c r="NHE218" s="63"/>
      <c r="NHF218" s="58"/>
      <c r="NHG218" s="63"/>
      <c r="NHH218" s="58"/>
      <c r="NHI218" s="63"/>
      <c r="NHJ218" s="58"/>
      <c r="NHK218" s="63"/>
      <c r="NHL218" s="58"/>
      <c r="NHM218" s="63"/>
      <c r="NHN218" s="58"/>
      <c r="NHO218" s="63"/>
      <c r="NHP218" s="58"/>
      <c r="NHQ218" s="63"/>
      <c r="NHR218" s="58"/>
      <c r="NHS218" s="63"/>
      <c r="NHT218" s="58"/>
      <c r="NHU218" s="63"/>
      <c r="NHV218" s="58"/>
      <c r="NHW218" s="63"/>
      <c r="NHX218" s="58"/>
      <c r="NHY218" s="63"/>
      <c r="NHZ218" s="58"/>
      <c r="NIA218" s="63"/>
      <c r="NIB218" s="58"/>
      <c r="NIC218" s="63"/>
      <c r="NID218" s="58"/>
      <c r="NIE218" s="63"/>
      <c r="NIF218" s="58"/>
      <c r="NIG218" s="63"/>
      <c r="NIH218" s="58"/>
      <c r="NII218" s="63"/>
      <c r="NIJ218" s="58"/>
      <c r="NIK218" s="63"/>
      <c r="NIL218" s="58"/>
      <c r="NIM218" s="63"/>
      <c r="NIN218" s="58"/>
      <c r="NIO218" s="63"/>
      <c r="NIP218" s="58"/>
      <c r="NIQ218" s="63"/>
      <c r="NIR218" s="58"/>
      <c r="NIS218" s="63"/>
      <c r="NIT218" s="58"/>
      <c r="NIU218" s="63"/>
      <c r="NIV218" s="58"/>
      <c r="NIW218" s="63"/>
      <c r="NIX218" s="58"/>
      <c r="NIY218" s="63"/>
      <c r="NIZ218" s="58"/>
      <c r="NJA218" s="63"/>
      <c r="NJB218" s="58"/>
      <c r="NJC218" s="63"/>
      <c r="NJD218" s="58"/>
      <c r="NJE218" s="63"/>
      <c r="NJF218" s="58"/>
      <c r="NJG218" s="63"/>
      <c r="NJH218" s="58"/>
      <c r="NJI218" s="63"/>
      <c r="NJJ218" s="58"/>
      <c r="NJK218" s="63"/>
      <c r="NJL218" s="58"/>
      <c r="NJM218" s="63"/>
      <c r="NJN218" s="58"/>
      <c r="NJO218" s="63"/>
      <c r="NJP218" s="58"/>
      <c r="NJQ218" s="63"/>
      <c r="NJR218" s="58"/>
      <c r="NJS218" s="63"/>
      <c r="NJT218" s="58"/>
      <c r="NJU218" s="63"/>
      <c r="NJV218" s="58"/>
      <c r="NJW218" s="63"/>
      <c r="NJX218" s="58"/>
      <c r="NJY218" s="63"/>
      <c r="NJZ218" s="58"/>
      <c r="NKA218" s="63"/>
      <c r="NKB218" s="58"/>
      <c r="NKC218" s="63"/>
      <c r="NKD218" s="58"/>
      <c r="NKE218" s="63"/>
      <c r="NKF218" s="58"/>
      <c r="NKG218" s="63"/>
      <c r="NKH218" s="58"/>
      <c r="NKI218" s="63"/>
      <c r="NKJ218" s="58"/>
      <c r="NKK218" s="63"/>
      <c r="NKL218" s="58"/>
      <c r="NKM218" s="63"/>
      <c r="NKN218" s="58"/>
      <c r="NKO218" s="63"/>
      <c r="NKP218" s="58"/>
      <c r="NKQ218" s="63"/>
      <c r="NKR218" s="58"/>
      <c r="NKS218" s="63"/>
      <c r="NKT218" s="58"/>
      <c r="NKU218" s="63"/>
      <c r="NKV218" s="58"/>
      <c r="NKW218" s="63"/>
      <c r="NKX218" s="58"/>
      <c r="NKY218" s="63"/>
      <c r="NKZ218" s="58"/>
      <c r="NLA218" s="63"/>
      <c r="NLB218" s="58"/>
      <c r="NLC218" s="63"/>
      <c r="NLD218" s="58"/>
      <c r="NLE218" s="63"/>
      <c r="NLF218" s="58"/>
      <c r="NLG218" s="63"/>
      <c r="NLH218" s="58"/>
      <c r="NLI218" s="63"/>
      <c r="NLJ218" s="58"/>
      <c r="NLK218" s="63"/>
      <c r="NLL218" s="58"/>
      <c r="NLM218" s="63"/>
      <c r="NLN218" s="58"/>
      <c r="NLO218" s="63"/>
      <c r="NLP218" s="58"/>
      <c r="NLQ218" s="63"/>
      <c r="NLR218" s="58"/>
      <c r="NLS218" s="63"/>
      <c r="NLT218" s="58"/>
      <c r="NLU218" s="63"/>
      <c r="NLV218" s="58"/>
      <c r="NLW218" s="63"/>
      <c r="NLX218" s="58"/>
      <c r="NLY218" s="63"/>
      <c r="NLZ218" s="58"/>
      <c r="NMA218" s="63"/>
      <c r="NMB218" s="58"/>
      <c r="NMC218" s="63"/>
      <c r="NMD218" s="58"/>
      <c r="NME218" s="63"/>
      <c r="NMF218" s="58"/>
      <c r="NMG218" s="63"/>
      <c r="NMH218" s="58"/>
      <c r="NMI218" s="63"/>
      <c r="NMJ218" s="58"/>
      <c r="NMK218" s="63"/>
      <c r="NML218" s="58"/>
      <c r="NMM218" s="63"/>
      <c r="NMN218" s="58"/>
      <c r="NMO218" s="63"/>
      <c r="NMP218" s="58"/>
      <c r="NMQ218" s="63"/>
      <c r="NMR218" s="58"/>
      <c r="NMS218" s="63"/>
      <c r="NMT218" s="58"/>
      <c r="NMU218" s="63"/>
      <c r="NMV218" s="58"/>
      <c r="NMW218" s="63"/>
      <c r="NMX218" s="58"/>
      <c r="NMY218" s="63"/>
      <c r="NMZ218" s="58"/>
      <c r="NNA218" s="63"/>
      <c r="NNB218" s="58"/>
      <c r="NNC218" s="63"/>
      <c r="NND218" s="58"/>
      <c r="NNE218" s="63"/>
      <c r="NNF218" s="58"/>
      <c r="NNG218" s="63"/>
      <c r="NNH218" s="58"/>
      <c r="NNI218" s="63"/>
      <c r="NNJ218" s="58"/>
      <c r="NNK218" s="63"/>
      <c r="NNL218" s="58"/>
      <c r="NNM218" s="63"/>
      <c r="NNN218" s="58"/>
      <c r="NNO218" s="63"/>
      <c r="NNP218" s="58"/>
      <c r="NNQ218" s="63"/>
      <c r="NNR218" s="58"/>
      <c r="NNS218" s="63"/>
      <c r="NNT218" s="58"/>
      <c r="NNU218" s="63"/>
      <c r="NNV218" s="58"/>
      <c r="NNW218" s="63"/>
      <c r="NNX218" s="58"/>
      <c r="NNY218" s="63"/>
      <c r="NNZ218" s="58"/>
      <c r="NOA218" s="63"/>
      <c r="NOB218" s="58"/>
      <c r="NOC218" s="63"/>
      <c r="NOD218" s="58"/>
      <c r="NOE218" s="63"/>
      <c r="NOF218" s="58"/>
      <c r="NOG218" s="63"/>
      <c r="NOH218" s="58"/>
      <c r="NOI218" s="63"/>
      <c r="NOJ218" s="58"/>
      <c r="NOK218" s="63"/>
      <c r="NOL218" s="58"/>
      <c r="NOM218" s="63"/>
      <c r="NON218" s="58"/>
      <c r="NOO218" s="63"/>
      <c r="NOP218" s="58"/>
      <c r="NOQ218" s="63"/>
      <c r="NOR218" s="58"/>
      <c r="NOS218" s="63"/>
      <c r="NOT218" s="58"/>
      <c r="NOU218" s="63"/>
      <c r="NOV218" s="58"/>
      <c r="NOW218" s="63"/>
      <c r="NOX218" s="58"/>
      <c r="NOY218" s="63"/>
      <c r="NOZ218" s="58"/>
      <c r="NPA218" s="63"/>
      <c r="NPB218" s="58"/>
      <c r="NPC218" s="63"/>
      <c r="NPD218" s="58"/>
      <c r="NPE218" s="63"/>
      <c r="NPF218" s="58"/>
      <c r="NPG218" s="63"/>
      <c r="NPH218" s="58"/>
      <c r="NPI218" s="63"/>
      <c r="NPJ218" s="58"/>
      <c r="NPK218" s="63"/>
      <c r="NPL218" s="58"/>
      <c r="NPM218" s="63"/>
      <c r="NPN218" s="58"/>
      <c r="NPO218" s="63"/>
      <c r="NPP218" s="58"/>
      <c r="NPQ218" s="63"/>
      <c r="NPR218" s="58"/>
      <c r="NPS218" s="63"/>
      <c r="NPT218" s="58"/>
      <c r="NPU218" s="63"/>
      <c r="NPV218" s="58"/>
      <c r="NPW218" s="63"/>
      <c r="NPX218" s="58"/>
      <c r="NPY218" s="63"/>
      <c r="NPZ218" s="58"/>
      <c r="NQA218" s="63"/>
      <c r="NQB218" s="58"/>
      <c r="NQC218" s="63"/>
      <c r="NQD218" s="58"/>
      <c r="NQE218" s="63"/>
      <c r="NQF218" s="58"/>
      <c r="NQG218" s="63"/>
      <c r="NQH218" s="58"/>
      <c r="NQI218" s="63"/>
      <c r="NQJ218" s="58"/>
      <c r="NQK218" s="63"/>
      <c r="NQL218" s="58"/>
      <c r="NQM218" s="63"/>
      <c r="NQN218" s="58"/>
      <c r="NQO218" s="63"/>
      <c r="NQP218" s="58"/>
      <c r="NQQ218" s="63"/>
      <c r="NQR218" s="58"/>
      <c r="NQS218" s="63"/>
      <c r="NQT218" s="58"/>
      <c r="NQU218" s="63"/>
      <c r="NQV218" s="58"/>
      <c r="NQW218" s="63"/>
      <c r="NQX218" s="58"/>
      <c r="NQY218" s="63"/>
      <c r="NQZ218" s="58"/>
      <c r="NRA218" s="63"/>
      <c r="NRB218" s="58"/>
      <c r="NRC218" s="63"/>
      <c r="NRD218" s="58"/>
      <c r="NRE218" s="63"/>
      <c r="NRF218" s="58"/>
      <c r="NRG218" s="63"/>
      <c r="NRH218" s="58"/>
      <c r="NRI218" s="63"/>
      <c r="NRJ218" s="58"/>
      <c r="NRK218" s="63"/>
      <c r="NRL218" s="58"/>
      <c r="NRM218" s="63"/>
      <c r="NRN218" s="58"/>
      <c r="NRO218" s="63"/>
      <c r="NRP218" s="58"/>
      <c r="NRQ218" s="63"/>
      <c r="NRR218" s="58"/>
      <c r="NRS218" s="63"/>
      <c r="NRT218" s="58"/>
      <c r="NRU218" s="63"/>
      <c r="NRV218" s="58"/>
      <c r="NRW218" s="63"/>
      <c r="NRX218" s="58"/>
      <c r="NRY218" s="63"/>
      <c r="NRZ218" s="58"/>
      <c r="NSA218" s="63"/>
      <c r="NSB218" s="58"/>
      <c r="NSC218" s="63"/>
      <c r="NSD218" s="58"/>
      <c r="NSE218" s="63"/>
      <c r="NSF218" s="58"/>
      <c r="NSG218" s="63"/>
      <c r="NSH218" s="58"/>
      <c r="NSI218" s="63"/>
      <c r="NSJ218" s="58"/>
      <c r="NSK218" s="63"/>
      <c r="NSL218" s="58"/>
      <c r="NSM218" s="63"/>
      <c r="NSN218" s="58"/>
      <c r="NSO218" s="63"/>
      <c r="NSP218" s="58"/>
      <c r="NSQ218" s="63"/>
      <c r="NSR218" s="58"/>
      <c r="NSS218" s="63"/>
      <c r="NST218" s="58"/>
      <c r="NSU218" s="63"/>
      <c r="NSV218" s="58"/>
      <c r="NSW218" s="63"/>
      <c r="NSX218" s="58"/>
      <c r="NSY218" s="63"/>
      <c r="NSZ218" s="58"/>
      <c r="NTA218" s="63"/>
      <c r="NTB218" s="58"/>
      <c r="NTC218" s="63"/>
      <c r="NTD218" s="58"/>
      <c r="NTE218" s="63"/>
      <c r="NTF218" s="58"/>
      <c r="NTG218" s="63"/>
      <c r="NTH218" s="58"/>
      <c r="NTI218" s="63"/>
      <c r="NTJ218" s="58"/>
      <c r="NTK218" s="63"/>
      <c r="NTL218" s="58"/>
      <c r="NTM218" s="63"/>
      <c r="NTN218" s="58"/>
      <c r="NTO218" s="63"/>
      <c r="NTP218" s="58"/>
      <c r="NTQ218" s="63"/>
      <c r="NTR218" s="58"/>
      <c r="NTS218" s="63"/>
      <c r="NTT218" s="58"/>
      <c r="NTU218" s="63"/>
      <c r="NTV218" s="58"/>
      <c r="NTW218" s="63"/>
      <c r="NTX218" s="58"/>
      <c r="NTY218" s="63"/>
      <c r="NTZ218" s="58"/>
      <c r="NUA218" s="63"/>
      <c r="NUB218" s="58"/>
      <c r="NUC218" s="63"/>
      <c r="NUD218" s="58"/>
      <c r="NUE218" s="63"/>
      <c r="NUF218" s="58"/>
      <c r="NUG218" s="63"/>
      <c r="NUH218" s="58"/>
      <c r="NUI218" s="63"/>
      <c r="NUJ218" s="58"/>
      <c r="NUK218" s="63"/>
      <c r="NUL218" s="58"/>
      <c r="NUM218" s="63"/>
      <c r="NUN218" s="58"/>
      <c r="NUO218" s="63"/>
      <c r="NUP218" s="58"/>
      <c r="NUQ218" s="63"/>
      <c r="NUR218" s="58"/>
      <c r="NUS218" s="63"/>
      <c r="NUT218" s="58"/>
      <c r="NUU218" s="63"/>
      <c r="NUV218" s="58"/>
      <c r="NUW218" s="63"/>
      <c r="NUX218" s="58"/>
      <c r="NUY218" s="63"/>
      <c r="NUZ218" s="58"/>
      <c r="NVA218" s="63"/>
      <c r="NVB218" s="58"/>
      <c r="NVC218" s="63"/>
      <c r="NVD218" s="58"/>
      <c r="NVE218" s="63"/>
      <c r="NVF218" s="58"/>
      <c r="NVG218" s="63"/>
      <c r="NVH218" s="58"/>
      <c r="NVI218" s="63"/>
      <c r="NVJ218" s="58"/>
      <c r="NVK218" s="63"/>
      <c r="NVL218" s="58"/>
      <c r="NVM218" s="63"/>
      <c r="NVN218" s="58"/>
      <c r="NVO218" s="63"/>
      <c r="NVP218" s="58"/>
      <c r="NVQ218" s="63"/>
      <c r="NVR218" s="58"/>
      <c r="NVS218" s="63"/>
      <c r="NVT218" s="58"/>
      <c r="NVU218" s="63"/>
      <c r="NVV218" s="58"/>
      <c r="NVW218" s="63"/>
      <c r="NVX218" s="58"/>
      <c r="NVY218" s="63"/>
      <c r="NVZ218" s="58"/>
      <c r="NWA218" s="63"/>
      <c r="NWB218" s="58"/>
      <c r="NWC218" s="63"/>
      <c r="NWD218" s="58"/>
      <c r="NWE218" s="63"/>
      <c r="NWF218" s="58"/>
      <c r="NWG218" s="63"/>
      <c r="NWH218" s="58"/>
      <c r="NWI218" s="63"/>
      <c r="NWJ218" s="58"/>
      <c r="NWK218" s="63"/>
      <c r="NWL218" s="58"/>
      <c r="NWM218" s="63"/>
      <c r="NWN218" s="58"/>
      <c r="NWO218" s="63"/>
      <c r="NWP218" s="58"/>
      <c r="NWQ218" s="63"/>
      <c r="NWR218" s="58"/>
      <c r="NWS218" s="63"/>
      <c r="NWT218" s="58"/>
      <c r="NWU218" s="63"/>
      <c r="NWV218" s="58"/>
      <c r="NWW218" s="63"/>
      <c r="NWX218" s="58"/>
      <c r="NWY218" s="63"/>
      <c r="NWZ218" s="58"/>
      <c r="NXA218" s="63"/>
      <c r="NXB218" s="58"/>
      <c r="NXC218" s="63"/>
      <c r="NXD218" s="58"/>
      <c r="NXE218" s="63"/>
      <c r="NXF218" s="58"/>
      <c r="NXG218" s="63"/>
      <c r="NXH218" s="58"/>
      <c r="NXI218" s="63"/>
      <c r="NXJ218" s="58"/>
      <c r="NXK218" s="63"/>
      <c r="NXL218" s="58"/>
      <c r="NXM218" s="63"/>
      <c r="NXN218" s="58"/>
      <c r="NXO218" s="63"/>
      <c r="NXP218" s="58"/>
      <c r="NXQ218" s="63"/>
      <c r="NXR218" s="58"/>
      <c r="NXS218" s="63"/>
      <c r="NXT218" s="58"/>
      <c r="NXU218" s="63"/>
      <c r="NXV218" s="58"/>
      <c r="NXW218" s="63"/>
      <c r="NXX218" s="58"/>
      <c r="NXY218" s="63"/>
      <c r="NXZ218" s="58"/>
      <c r="NYA218" s="63"/>
      <c r="NYB218" s="58"/>
      <c r="NYC218" s="63"/>
      <c r="NYD218" s="58"/>
      <c r="NYE218" s="63"/>
      <c r="NYF218" s="58"/>
      <c r="NYG218" s="63"/>
      <c r="NYH218" s="58"/>
      <c r="NYI218" s="63"/>
      <c r="NYJ218" s="58"/>
      <c r="NYK218" s="63"/>
      <c r="NYL218" s="58"/>
      <c r="NYM218" s="63"/>
      <c r="NYN218" s="58"/>
      <c r="NYO218" s="63"/>
      <c r="NYP218" s="58"/>
      <c r="NYQ218" s="63"/>
      <c r="NYR218" s="58"/>
      <c r="NYS218" s="63"/>
      <c r="NYT218" s="58"/>
      <c r="NYU218" s="63"/>
      <c r="NYV218" s="58"/>
      <c r="NYW218" s="63"/>
      <c r="NYX218" s="58"/>
      <c r="NYY218" s="63"/>
      <c r="NYZ218" s="58"/>
      <c r="NZA218" s="63"/>
      <c r="NZB218" s="58"/>
      <c r="NZC218" s="63"/>
      <c r="NZD218" s="58"/>
      <c r="NZE218" s="63"/>
      <c r="NZF218" s="58"/>
      <c r="NZG218" s="63"/>
      <c r="NZH218" s="58"/>
      <c r="NZI218" s="63"/>
      <c r="NZJ218" s="58"/>
      <c r="NZK218" s="63"/>
      <c r="NZL218" s="58"/>
      <c r="NZM218" s="63"/>
      <c r="NZN218" s="58"/>
      <c r="NZO218" s="63"/>
      <c r="NZP218" s="58"/>
      <c r="NZQ218" s="63"/>
      <c r="NZR218" s="58"/>
      <c r="NZS218" s="63"/>
      <c r="NZT218" s="58"/>
      <c r="NZU218" s="63"/>
      <c r="NZV218" s="58"/>
      <c r="NZW218" s="63"/>
      <c r="NZX218" s="58"/>
      <c r="NZY218" s="63"/>
      <c r="NZZ218" s="58"/>
      <c r="OAA218" s="63"/>
      <c r="OAB218" s="58"/>
      <c r="OAC218" s="63"/>
      <c r="OAD218" s="58"/>
      <c r="OAE218" s="63"/>
      <c r="OAF218" s="58"/>
      <c r="OAG218" s="63"/>
      <c r="OAH218" s="58"/>
      <c r="OAI218" s="63"/>
      <c r="OAJ218" s="58"/>
      <c r="OAK218" s="63"/>
      <c r="OAL218" s="58"/>
      <c r="OAM218" s="63"/>
      <c r="OAN218" s="58"/>
      <c r="OAO218" s="63"/>
      <c r="OAP218" s="58"/>
      <c r="OAQ218" s="63"/>
      <c r="OAR218" s="58"/>
      <c r="OAS218" s="63"/>
      <c r="OAT218" s="58"/>
      <c r="OAU218" s="63"/>
      <c r="OAV218" s="58"/>
      <c r="OAW218" s="63"/>
      <c r="OAX218" s="58"/>
      <c r="OAY218" s="63"/>
      <c r="OAZ218" s="58"/>
      <c r="OBA218" s="63"/>
      <c r="OBB218" s="58"/>
      <c r="OBC218" s="63"/>
      <c r="OBD218" s="58"/>
      <c r="OBE218" s="63"/>
      <c r="OBF218" s="58"/>
      <c r="OBG218" s="63"/>
      <c r="OBH218" s="58"/>
      <c r="OBI218" s="63"/>
      <c r="OBJ218" s="58"/>
      <c r="OBK218" s="63"/>
      <c r="OBL218" s="58"/>
      <c r="OBM218" s="63"/>
      <c r="OBN218" s="58"/>
      <c r="OBO218" s="63"/>
      <c r="OBP218" s="58"/>
      <c r="OBQ218" s="63"/>
      <c r="OBR218" s="58"/>
      <c r="OBS218" s="63"/>
      <c r="OBT218" s="58"/>
      <c r="OBU218" s="63"/>
      <c r="OBV218" s="58"/>
      <c r="OBW218" s="63"/>
      <c r="OBX218" s="58"/>
      <c r="OBY218" s="63"/>
      <c r="OBZ218" s="58"/>
      <c r="OCA218" s="63"/>
      <c r="OCB218" s="58"/>
      <c r="OCC218" s="63"/>
      <c r="OCD218" s="58"/>
      <c r="OCE218" s="63"/>
      <c r="OCF218" s="58"/>
      <c r="OCG218" s="63"/>
      <c r="OCH218" s="58"/>
      <c r="OCI218" s="63"/>
      <c r="OCJ218" s="58"/>
      <c r="OCK218" s="63"/>
      <c r="OCL218" s="58"/>
      <c r="OCM218" s="63"/>
      <c r="OCN218" s="58"/>
      <c r="OCO218" s="63"/>
      <c r="OCP218" s="58"/>
      <c r="OCQ218" s="63"/>
      <c r="OCR218" s="58"/>
      <c r="OCS218" s="63"/>
      <c r="OCT218" s="58"/>
      <c r="OCU218" s="63"/>
      <c r="OCV218" s="58"/>
      <c r="OCW218" s="63"/>
      <c r="OCX218" s="58"/>
      <c r="OCY218" s="63"/>
      <c r="OCZ218" s="58"/>
      <c r="ODA218" s="63"/>
      <c r="ODB218" s="58"/>
      <c r="ODC218" s="63"/>
      <c r="ODD218" s="58"/>
      <c r="ODE218" s="63"/>
      <c r="ODF218" s="58"/>
      <c r="ODG218" s="63"/>
      <c r="ODH218" s="58"/>
      <c r="ODI218" s="63"/>
      <c r="ODJ218" s="58"/>
      <c r="ODK218" s="63"/>
      <c r="ODL218" s="58"/>
      <c r="ODM218" s="63"/>
      <c r="ODN218" s="58"/>
      <c r="ODO218" s="63"/>
      <c r="ODP218" s="58"/>
      <c r="ODQ218" s="63"/>
      <c r="ODR218" s="58"/>
      <c r="ODS218" s="63"/>
      <c r="ODT218" s="58"/>
      <c r="ODU218" s="63"/>
      <c r="ODV218" s="58"/>
      <c r="ODW218" s="63"/>
      <c r="ODX218" s="58"/>
      <c r="ODY218" s="63"/>
      <c r="ODZ218" s="58"/>
      <c r="OEA218" s="63"/>
      <c r="OEB218" s="58"/>
      <c r="OEC218" s="63"/>
      <c r="OED218" s="58"/>
      <c r="OEE218" s="63"/>
      <c r="OEF218" s="58"/>
      <c r="OEG218" s="63"/>
      <c r="OEH218" s="58"/>
      <c r="OEI218" s="63"/>
      <c r="OEJ218" s="58"/>
      <c r="OEK218" s="63"/>
      <c r="OEL218" s="58"/>
      <c r="OEM218" s="63"/>
      <c r="OEN218" s="58"/>
      <c r="OEO218" s="63"/>
      <c r="OEP218" s="58"/>
      <c r="OEQ218" s="63"/>
      <c r="OER218" s="58"/>
      <c r="OES218" s="63"/>
      <c r="OET218" s="58"/>
      <c r="OEU218" s="63"/>
      <c r="OEV218" s="58"/>
      <c r="OEW218" s="63"/>
      <c r="OEX218" s="58"/>
      <c r="OEY218" s="63"/>
      <c r="OEZ218" s="58"/>
      <c r="OFA218" s="63"/>
      <c r="OFB218" s="58"/>
      <c r="OFC218" s="63"/>
      <c r="OFD218" s="58"/>
      <c r="OFE218" s="63"/>
      <c r="OFF218" s="58"/>
      <c r="OFG218" s="63"/>
      <c r="OFH218" s="58"/>
      <c r="OFI218" s="63"/>
      <c r="OFJ218" s="58"/>
      <c r="OFK218" s="63"/>
      <c r="OFL218" s="58"/>
      <c r="OFM218" s="63"/>
      <c r="OFN218" s="58"/>
      <c r="OFO218" s="63"/>
      <c r="OFP218" s="58"/>
      <c r="OFQ218" s="63"/>
      <c r="OFR218" s="58"/>
      <c r="OFS218" s="63"/>
      <c r="OFT218" s="58"/>
      <c r="OFU218" s="63"/>
      <c r="OFV218" s="58"/>
      <c r="OFW218" s="63"/>
      <c r="OFX218" s="58"/>
      <c r="OFY218" s="63"/>
      <c r="OFZ218" s="58"/>
      <c r="OGA218" s="63"/>
      <c r="OGB218" s="58"/>
      <c r="OGC218" s="63"/>
      <c r="OGD218" s="58"/>
      <c r="OGE218" s="63"/>
      <c r="OGF218" s="58"/>
      <c r="OGG218" s="63"/>
      <c r="OGH218" s="58"/>
      <c r="OGI218" s="63"/>
      <c r="OGJ218" s="58"/>
      <c r="OGK218" s="63"/>
      <c r="OGL218" s="58"/>
      <c r="OGM218" s="63"/>
      <c r="OGN218" s="58"/>
      <c r="OGO218" s="63"/>
      <c r="OGP218" s="58"/>
      <c r="OGQ218" s="63"/>
      <c r="OGR218" s="58"/>
      <c r="OGS218" s="63"/>
      <c r="OGT218" s="58"/>
      <c r="OGU218" s="63"/>
      <c r="OGV218" s="58"/>
      <c r="OGW218" s="63"/>
      <c r="OGX218" s="58"/>
      <c r="OGY218" s="63"/>
      <c r="OGZ218" s="58"/>
      <c r="OHA218" s="63"/>
      <c r="OHB218" s="58"/>
      <c r="OHC218" s="63"/>
      <c r="OHD218" s="58"/>
      <c r="OHE218" s="63"/>
      <c r="OHF218" s="58"/>
      <c r="OHG218" s="63"/>
      <c r="OHH218" s="58"/>
      <c r="OHI218" s="63"/>
      <c r="OHJ218" s="58"/>
      <c r="OHK218" s="63"/>
      <c r="OHL218" s="58"/>
      <c r="OHM218" s="63"/>
      <c r="OHN218" s="58"/>
      <c r="OHO218" s="63"/>
      <c r="OHP218" s="58"/>
      <c r="OHQ218" s="63"/>
      <c r="OHR218" s="58"/>
      <c r="OHS218" s="63"/>
      <c r="OHT218" s="58"/>
      <c r="OHU218" s="63"/>
      <c r="OHV218" s="58"/>
      <c r="OHW218" s="63"/>
      <c r="OHX218" s="58"/>
      <c r="OHY218" s="63"/>
      <c r="OHZ218" s="58"/>
      <c r="OIA218" s="63"/>
      <c r="OIB218" s="58"/>
      <c r="OIC218" s="63"/>
      <c r="OID218" s="58"/>
      <c r="OIE218" s="63"/>
      <c r="OIF218" s="58"/>
      <c r="OIG218" s="63"/>
      <c r="OIH218" s="58"/>
      <c r="OII218" s="63"/>
      <c r="OIJ218" s="58"/>
      <c r="OIK218" s="63"/>
      <c r="OIL218" s="58"/>
      <c r="OIM218" s="63"/>
      <c r="OIN218" s="58"/>
      <c r="OIO218" s="63"/>
      <c r="OIP218" s="58"/>
      <c r="OIQ218" s="63"/>
      <c r="OIR218" s="58"/>
      <c r="OIS218" s="63"/>
      <c r="OIT218" s="58"/>
      <c r="OIU218" s="63"/>
      <c r="OIV218" s="58"/>
      <c r="OIW218" s="63"/>
      <c r="OIX218" s="58"/>
      <c r="OIY218" s="63"/>
      <c r="OIZ218" s="58"/>
      <c r="OJA218" s="63"/>
      <c r="OJB218" s="58"/>
      <c r="OJC218" s="63"/>
      <c r="OJD218" s="58"/>
      <c r="OJE218" s="63"/>
      <c r="OJF218" s="58"/>
      <c r="OJG218" s="63"/>
      <c r="OJH218" s="58"/>
      <c r="OJI218" s="63"/>
      <c r="OJJ218" s="58"/>
      <c r="OJK218" s="63"/>
      <c r="OJL218" s="58"/>
      <c r="OJM218" s="63"/>
      <c r="OJN218" s="58"/>
      <c r="OJO218" s="63"/>
      <c r="OJP218" s="58"/>
      <c r="OJQ218" s="63"/>
      <c r="OJR218" s="58"/>
      <c r="OJS218" s="63"/>
      <c r="OJT218" s="58"/>
      <c r="OJU218" s="63"/>
      <c r="OJV218" s="58"/>
      <c r="OJW218" s="63"/>
      <c r="OJX218" s="58"/>
      <c r="OJY218" s="63"/>
      <c r="OJZ218" s="58"/>
      <c r="OKA218" s="63"/>
      <c r="OKB218" s="58"/>
      <c r="OKC218" s="63"/>
      <c r="OKD218" s="58"/>
      <c r="OKE218" s="63"/>
      <c r="OKF218" s="58"/>
      <c r="OKG218" s="63"/>
      <c r="OKH218" s="58"/>
      <c r="OKI218" s="63"/>
      <c r="OKJ218" s="58"/>
      <c r="OKK218" s="63"/>
      <c r="OKL218" s="58"/>
      <c r="OKM218" s="63"/>
      <c r="OKN218" s="58"/>
      <c r="OKO218" s="63"/>
      <c r="OKP218" s="58"/>
      <c r="OKQ218" s="63"/>
      <c r="OKR218" s="58"/>
      <c r="OKS218" s="63"/>
      <c r="OKT218" s="58"/>
      <c r="OKU218" s="63"/>
      <c r="OKV218" s="58"/>
      <c r="OKW218" s="63"/>
      <c r="OKX218" s="58"/>
      <c r="OKY218" s="63"/>
      <c r="OKZ218" s="58"/>
      <c r="OLA218" s="63"/>
      <c r="OLB218" s="58"/>
      <c r="OLC218" s="63"/>
      <c r="OLD218" s="58"/>
      <c r="OLE218" s="63"/>
      <c r="OLF218" s="58"/>
      <c r="OLG218" s="63"/>
      <c r="OLH218" s="58"/>
      <c r="OLI218" s="63"/>
      <c r="OLJ218" s="58"/>
      <c r="OLK218" s="63"/>
      <c r="OLL218" s="58"/>
      <c r="OLM218" s="63"/>
      <c r="OLN218" s="58"/>
      <c r="OLO218" s="63"/>
      <c r="OLP218" s="58"/>
      <c r="OLQ218" s="63"/>
      <c r="OLR218" s="58"/>
      <c r="OLS218" s="63"/>
      <c r="OLT218" s="58"/>
      <c r="OLU218" s="63"/>
      <c r="OLV218" s="58"/>
      <c r="OLW218" s="63"/>
      <c r="OLX218" s="58"/>
      <c r="OLY218" s="63"/>
      <c r="OLZ218" s="58"/>
      <c r="OMA218" s="63"/>
      <c r="OMB218" s="58"/>
      <c r="OMC218" s="63"/>
      <c r="OMD218" s="58"/>
      <c r="OME218" s="63"/>
      <c r="OMF218" s="58"/>
      <c r="OMG218" s="63"/>
      <c r="OMH218" s="58"/>
      <c r="OMI218" s="63"/>
      <c r="OMJ218" s="58"/>
      <c r="OMK218" s="63"/>
      <c r="OML218" s="58"/>
      <c r="OMM218" s="63"/>
      <c r="OMN218" s="58"/>
      <c r="OMO218" s="63"/>
      <c r="OMP218" s="58"/>
      <c r="OMQ218" s="63"/>
      <c r="OMR218" s="58"/>
      <c r="OMS218" s="63"/>
      <c r="OMT218" s="58"/>
      <c r="OMU218" s="63"/>
      <c r="OMV218" s="58"/>
      <c r="OMW218" s="63"/>
      <c r="OMX218" s="58"/>
      <c r="OMY218" s="63"/>
      <c r="OMZ218" s="58"/>
      <c r="ONA218" s="63"/>
      <c r="ONB218" s="58"/>
      <c r="ONC218" s="63"/>
      <c r="OND218" s="58"/>
      <c r="ONE218" s="63"/>
      <c r="ONF218" s="58"/>
      <c r="ONG218" s="63"/>
      <c r="ONH218" s="58"/>
      <c r="ONI218" s="63"/>
      <c r="ONJ218" s="58"/>
      <c r="ONK218" s="63"/>
      <c r="ONL218" s="58"/>
      <c r="ONM218" s="63"/>
      <c r="ONN218" s="58"/>
      <c r="ONO218" s="63"/>
      <c r="ONP218" s="58"/>
      <c r="ONQ218" s="63"/>
      <c r="ONR218" s="58"/>
      <c r="ONS218" s="63"/>
      <c r="ONT218" s="58"/>
      <c r="ONU218" s="63"/>
      <c r="ONV218" s="58"/>
      <c r="ONW218" s="63"/>
      <c r="ONX218" s="58"/>
      <c r="ONY218" s="63"/>
      <c r="ONZ218" s="58"/>
      <c r="OOA218" s="63"/>
      <c r="OOB218" s="58"/>
      <c r="OOC218" s="63"/>
      <c r="OOD218" s="58"/>
      <c r="OOE218" s="63"/>
      <c r="OOF218" s="58"/>
      <c r="OOG218" s="63"/>
      <c r="OOH218" s="58"/>
      <c r="OOI218" s="63"/>
      <c r="OOJ218" s="58"/>
      <c r="OOK218" s="63"/>
      <c r="OOL218" s="58"/>
      <c r="OOM218" s="63"/>
      <c r="OON218" s="58"/>
      <c r="OOO218" s="63"/>
      <c r="OOP218" s="58"/>
      <c r="OOQ218" s="63"/>
      <c r="OOR218" s="58"/>
      <c r="OOS218" s="63"/>
      <c r="OOT218" s="58"/>
      <c r="OOU218" s="63"/>
      <c r="OOV218" s="58"/>
      <c r="OOW218" s="63"/>
      <c r="OOX218" s="58"/>
      <c r="OOY218" s="63"/>
      <c r="OOZ218" s="58"/>
      <c r="OPA218" s="63"/>
      <c r="OPB218" s="58"/>
      <c r="OPC218" s="63"/>
      <c r="OPD218" s="58"/>
      <c r="OPE218" s="63"/>
      <c r="OPF218" s="58"/>
      <c r="OPG218" s="63"/>
      <c r="OPH218" s="58"/>
      <c r="OPI218" s="63"/>
      <c r="OPJ218" s="58"/>
      <c r="OPK218" s="63"/>
      <c r="OPL218" s="58"/>
      <c r="OPM218" s="63"/>
      <c r="OPN218" s="58"/>
      <c r="OPO218" s="63"/>
      <c r="OPP218" s="58"/>
      <c r="OPQ218" s="63"/>
      <c r="OPR218" s="58"/>
      <c r="OPS218" s="63"/>
      <c r="OPT218" s="58"/>
      <c r="OPU218" s="63"/>
      <c r="OPV218" s="58"/>
      <c r="OPW218" s="63"/>
      <c r="OPX218" s="58"/>
      <c r="OPY218" s="63"/>
      <c r="OPZ218" s="58"/>
      <c r="OQA218" s="63"/>
      <c r="OQB218" s="58"/>
      <c r="OQC218" s="63"/>
      <c r="OQD218" s="58"/>
      <c r="OQE218" s="63"/>
      <c r="OQF218" s="58"/>
      <c r="OQG218" s="63"/>
      <c r="OQH218" s="58"/>
      <c r="OQI218" s="63"/>
      <c r="OQJ218" s="58"/>
      <c r="OQK218" s="63"/>
      <c r="OQL218" s="58"/>
      <c r="OQM218" s="63"/>
      <c r="OQN218" s="58"/>
      <c r="OQO218" s="63"/>
      <c r="OQP218" s="58"/>
      <c r="OQQ218" s="63"/>
      <c r="OQR218" s="58"/>
      <c r="OQS218" s="63"/>
      <c r="OQT218" s="58"/>
      <c r="OQU218" s="63"/>
      <c r="OQV218" s="58"/>
      <c r="OQW218" s="63"/>
      <c r="OQX218" s="58"/>
      <c r="OQY218" s="63"/>
      <c r="OQZ218" s="58"/>
      <c r="ORA218" s="63"/>
      <c r="ORB218" s="58"/>
      <c r="ORC218" s="63"/>
      <c r="ORD218" s="58"/>
      <c r="ORE218" s="63"/>
      <c r="ORF218" s="58"/>
      <c r="ORG218" s="63"/>
      <c r="ORH218" s="58"/>
      <c r="ORI218" s="63"/>
      <c r="ORJ218" s="58"/>
      <c r="ORK218" s="63"/>
      <c r="ORL218" s="58"/>
      <c r="ORM218" s="63"/>
      <c r="ORN218" s="58"/>
      <c r="ORO218" s="63"/>
      <c r="ORP218" s="58"/>
      <c r="ORQ218" s="63"/>
      <c r="ORR218" s="58"/>
      <c r="ORS218" s="63"/>
      <c r="ORT218" s="58"/>
      <c r="ORU218" s="63"/>
      <c r="ORV218" s="58"/>
      <c r="ORW218" s="63"/>
      <c r="ORX218" s="58"/>
      <c r="ORY218" s="63"/>
      <c r="ORZ218" s="58"/>
      <c r="OSA218" s="63"/>
      <c r="OSB218" s="58"/>
      <c r="OSC218" s="63"/>
      <c r="OSD218" s="58"/>
      <c r="OSE218" s="63"/>
      <c r="OSF218" s="58"/>
      <c r="OSG218" s="63"/>
      <c r="OSH218" s="58"/>
      <c r="OSI218" s="63"/>
      <c r="OSJ218" s="58"/>
      <c r="OSK218" s="63"/>
      <c r="OSL218" s="58"/>
      <c r="OSM218" s="63"/>
      <c r="OSN218" s="58"/>
      <c r="OSO218" s="63"/>
      <c r="OSP218" s="58"/>
      <c r="OSQ218" s="63"/>
      <c r="OSR218" s="58"/>
      <c r="OSS218" s="63"/>
      <c r="OST218" s="58"/>
      <c r="OSU218" s="63"/>
      <c r="OSV218" s="58"/>
      <c r="OSW218" s="63"/>
      <c r="OSX218" s="58"/>
      <c r="OSY218" s="63"/>
      <c r="OSZ218" s="58"/>
      <c r="OTA218" s="63"/>
      <c r="OTB218" s="58"/>
      <c r="OTC218" s="63"/>
      <c r="OTD218" s="58"/>
      <c r="OTE218" s="63"/>
      <c r="OTF218" s="58"/>
      <c r="OTG218" s="63"/>
      <c r="OTH218" s="58"/>
      <c r="OTI218" s="63"/>
      <c r="OTJ218" s="58"/>
      <c r="OTK218" s="63"/>
      <c r="OTL218" s="58"/>
      <c r="OTM218" s="63"/>
      <c r="OTN218" s="58"/>
      <c r="OTO218" s="63"/>
      <c r="OTP218" s="58"/>
      <c r="OTQ218" s="63"/>
      <c r="OTR218" s="58"/>
      <c r="OTS218" s="63"/>
      <c r="OTT218" s="58"/>
      <c r="OTU218" s="63"/>
      <c r="OTV218" s="58"/>
      <c r="OTW218" s="63"/>
      <c r="OTX218" s="58"/>
      <c r="OTY218" s="63"/>
      <c r="OTZ218" s="58"/>
      <c r="OUA218" s="63"/>
      <c r="OUB218" s="58"/>
      <c r="OUC218" s="63"/>
      <c r="OUD218" s="58"/>
      <c r="OUE218" s="63"/>
      <c r="OUF218" s="58"/>
      <c r="OUG218" s="63"/>
      <c r="OUH218" s="58"/>
      <c r="OUI218" s="63"/>
      <c r="OUJ218" s="58"/>
      <c r="OUK218" s="63"/>
      <c r="OUL218" s="58"/>
      <c r="OUM218" s="63"/>
      <c r="OUN218" s="58"/>
      <c r="OUO218" s="63"/>
      <c r="OUP218" s="58"/>
      <c r="OUQ218" s="63"/>
      <c r="OUR218" s="58"/>
      <c r="OUS218" s="63"/>
      <c r="OUT218" s="58"/>
      <c r="OUU218" s="63"/>
      <c r="OUV218" s="58"/>
      <c r="OUW218" s="63"/>
      <c r="OUX218" s="58"/>
      <c r="OUY218" s="63"/>
      <c r="OUZ218" s="58"/>
      <c r="OVA218" s="63"/>
      <c r="OVB218" s="58"/>
      <c r="OVC218" s="63"/>
      <c r="OVD218" s="58"/>
      <c r="OVE218" s="63"/>
      <c r="OVF218" s="58"/>
      <c r="OVG218" s="63"/>
      <c r="OVH218" s="58"/>
      <c r="OVI218" s="63"/>
      <c r="OVJ218" s="58"/>
      <c r="OVK218" s="63"/>
      <c r="OVL218" s="58"/>
      <c r="OVM218" s="63"/>
      <c r="OVN218" s="58"/>
      <c r="OVO218" s="63"/>
      <c r="OVP218" s="58"/>
      <c r="OVQ218" s="63"/>
      <c r="OVR218" s="58"/>
      <c r="OVS218" s="63"/>
      <c r="OVT218" s="58"/>
      <c r="OVU218" s="63"/>
      <c r="OVV218" s="58"/>
      <c r="OVW218" s="63"/>
      <c r="OVX218" s="58"/>
      <c r="OVY218" s="63"/>
      <c r="OVZ218" s="58"/>
      <c r="OWA218" s="63"/>
      <c r="OWB218" s="58"/>
      <c r="OWC218" s="63"/>
      <c r="OWD218" s="58"/>
      <c r="OWE218" s="63"/>
      <c r="OWF218" s="58"/>
      <c r="OWG218" s="63"/>
      <c r="OWH218" s="58"/>
      <c r="OWI218" s="63"/>
      <c r="OWJ218" s="58"/>
      <c r="OWK218" s="63"/>
      <c r="OWL218" s="58"/>
      <c r="OWM218" s="63"/>
      <c r="OWN218" s="58"/>
      <c r="OWO218" s="63"/>
      <c r="OWP218" s="58"/>
      <c r="OWQ218" s="63"/>
      <c r="OWR218" s="58"/>
      <c r="OWS218" s="63"/>
      <c r="OWT218" s="58"/>
      <c r="OWU218" s="63"/>
      <c r="OWV218" s="58"/>
      <c r="OWW218" s="63"/>
      <c r="OWX218" s="58"/>
      <c r="OWY218" s="63"/>
      <c r="OWZ218" s="58"/>
      <c r="OXA218" s="63"/>
      <c r="OXB218" s="58"/>
      <c r="OXC218" s="63"/>
      <c r="OXD218" s="58"/>
      <c r="OXE218" s="63"/>
      <c r="OXF218" s="58"/>
      <c r="OXG218" s="63"/>
      <c r="OXH218" s="58"/>
      <c r="OXI218" s="63"/>
      <c r="OXJ218" s="58"/>
      <c r="OXK218" s="63"/>
      <c r="OXL218" s="58"/>
      <c r="OXM218" s="63"/>
      <c r="OXN218" s="58"/>
      <c r="OXO218" s="63"/>
      <c r="OXP218" s="58"/>
      <c r="OXQ218" s="63"/>
      <c r="OXR218" s="58"/>
      <c r="OXS218" s="63"/>
      <c r="OXT218" s="58"/>
      <c r="OXU218" s="63"/>
      <c r="OXV218" s="58"/>
      <c r="OXW218" s="63"/>
      <c r="OXX218" s="58"/>
      <c r="OXY218" s="63"/>
      <c r="OXZ218" s="58"/>
      <c r="OYA218" s="63"/>
      <c r="OYB218" s="58"/>
      <c r="OYC218" s="63"/>
      <c r="OYD218" s="58"/>
      <c r="OYE218" s="63"/>
      <c r="OYF218" s="58"/>
      <c r="OYG218" s="63"/>
      <c r="OYH218" s="58"/>
      <c r="OYI218" s="63"/>
      <c r="OYJ218" s="58"/>
      <c r="OYK218" s="63"/>
      <c r="OYL218" s="58"/>
      <c r="OYM218" s="63"/>
      <c r="OYN218" s="58"/>
      <c r="OYO218" s="63"/>
      <c r="OYP218" s="58"/>
      <c r="OYQ218" s="63"/>
      <c r="OYR218" s="58"/>
      <c r="OYS218" s="63"/>
      <c r="OYT218" s="58"/>
      <c r="OYU218" s="63"/>
      <c r="OYV218" s="58"/>
      <c r="OYW218" s="63"/>
      <c r="OYX218" s="58"/>
      <c r="OYY218" s="63"/>
      <c r="OYZ218" s="58"/>
      <c r="OZA218" s="63"/>
      <c r="OZB218" s="58"/>
      <c r="OZC218" s="63"/>
      <c r="OZD218" s="58"/>
      <c r="OZE218" s="63"/>
      <c r="OZF218" s="58"/>
      <c r="OZG218" s="63"/>
      <c r="OZH218" s="58"/>
      <c r="OZI218" s="63"/>
      <c r="OZJ218" s="58"/>
      <c r="OZK218" s="63"/>
      <c r="OZL218" s="58"/>
      <c r="OZM218" s="63"/>
      <c r="OZN218" s="58"/>
      <c r="OZO218" s="63"/>
      <c r="OZP218" s="58"/>
      <c r="OZQ218" s="63"/>
      <c r="OZR218" s="58"/>
      <c r="OZS218" s="63"/>
      <c r="OZT218" s="58"/>
      <c r="OZU218" s="63"/>
      <c r="OZV218" s="58"/>
      <c r="OZW218" s="63"/>
      <c r="OZX218" s="58"/>
      <c r="OZY218" s="63"/>
      <c r="OZZ218" s="58"/>
      <c r="PAA218" s="63"/>
      <c r="PAB218" s="58"/>
      <c r="PAC218" s="63"/>
      <c r="PAD218" s="58"/>
      <c r="PAE218" s="63"/>
      <c r="PAF218" s="58"/>
      <c r="PAG218" s="63"/>
      <c r="PAH218" s="58"/>
      <c r="PAI218" s="63"/>
      <c r="PAJ218" s="58"/>
      <c r="PAK218" s="63"/>
      <c r="PAL218" s="58"/>
      <c r="PAM218" s="63"/>
      <c r="PAN218" s="58"/>
      <c r="PAO218" s="63"/>
      <c r="PAP218" s="58"/>
      <c r="PAQ218" s="63"/>
      <c r="PAR218" s="58"/>
      <c r="PAS218" s="63"/>
      <c r="PAT218" s="58"/>
      <c r="PAU218" s="63"/>
      <c r="PAV218" s="58"/>
      <c r="PAW218" s="63"/>
      <c r="PAX218" s="58"/>
      <c r="PAY218" s="63"/>
      <c r="PAZ218" s="58"/>
      <c r="PBA218" s="63"/>
      <c r="PBB218" s="58"/>
      <c r="PBC218" s="63"/>
      <c r="PBD218" s="58"/>
      <c r="PBE218" s="63"/>
      <c r="PBF218" s="58"/>
      <c r="PBG218" s="63"/>
      <c r="PBH218" s="58"/>
      <c r="PBI218" s="63"/>
      <c r="PBJ218" s="58"/>
      <c r="PBK218" s="63"/>
      <c r="PBL218" s="58"/>
      <c r="PBM218" s="63"/>
      <c r="PBN218" s="58"/>
      <c r="PBO218" s="63"/>
      <c r="PBP218" s="58"/>
      <c r="PBQ218" s="63"/>
      <c r="PBR218" s="58"/>
      <c r="PBS218" s="63"/>
      <c r="PBT218" s="58"/>
      <c r="PBU218" s="63"/>
      <c r="PBV218" s="58"/>
      <c r="PBW218" s="63"/>
      <c r="PBX218" s="58"/>
      <c r="PBY218" s="63"/>
      <c r="PBZ218" s="58"/>
      <c r="PCA218" s="63"/>
      <c r="PCB218" s="58"/>
      <c r="PCC218" s="63"/>
      <c r="PCD218" s="58"/>
      <c r="PCE218" s="63"/>
      <c r="PCF218" s="58"/>
      <c r="PCG218" s="63"/>
      <c r="PCH218" s="58"/>
      <c r="PCI218" s="63"/>
      <c r="PCJ218" s="58"/>
      <c r="PCK218" s="63"/>
      <c r="PCL218" s="58"/>
      <c r="PCM218" s="63"/>
      <c r="PCN218" s="58"/>
      <c r="PCO218" s="63"/>
      <c r="PCP218" s="58"/>
      <c r="PCQ218" s="63"/>
      <c r="PCR218" s="58"/>
      <c r="PCS218" s="63"/>
      <c r="PCT218" s="58"/>
      <c r="PCU218" s="63"/>
      <c r="PCV218" s="58"/>
      <c r="PCW218" s="63"/>
      <c r="PCX218" s="58"/>
      <c r="PCY218" s="63"/>
      <c r="PCZ218" s="58"/>
      <c r="PDA218" s="63"/>
      <c r="PDB218" s="58"/>
      <c r="PDC218" s="63"/>
      <c r="PDD218" s="58"/>
      <c r="PDE218" s="63"/>
      <c r="PDF218" s="58"/>
      <c r="PDG218" s="63"/>
      <c r="PDH218" s="58"/>
      <c r="PDI218" s="63"/>
      <c r="PDJ218" s="58"/>
      <c r="PDK218" s="63"/>
      <c r="PDL218" s="58"/>
      <c r="PDM218" s="63"/>
      <c r="PDN218" s="58"/>
      <c r="PDO218" s="63"/>
      <c r="PDP218" s="58"/>
      <c r="PDQ218" s="63"/>
      <c r="PDR218" s="58"/>
      <c r="PDS218" s="63"/>
      <c r="PDT218" s="58"/>
      <c r="PDU218" s="63"/>
      <c r="PDV218" s="58"/>
      <c r="PDW218" s="63"/>
      <c r="PDX218" s="58"/>
      <c r="PDY218" s="63"/>
      <c r="PDZ218" s="58"/>
      <c r="PEA218" s="63"/>
      <c r="PEB218" s="58"/>
      <c r="PEC218" s="63"/>
      <c r="PED218" s="58"/>
      <c r="PEE218" s="63"/>
      <c r="PEF218" s="58"/>
      <c r="PEG218" s="63"/>
      <c r="PEH218" s="58"/>
      <c r="PEI218" s="63"/>
      <c r="PEJ218" s="58"/>
      <c r="PEK218" s="63"/>
      <c r="PEL218" s="58"/>
      <c r="PEM218" s="63"/>
      <c r="PEN218" s="58"/>
      <c r="PEO218" s="63"/>
      <c r="PEP218" s="58"/>
      <c r="PEQ218" s="63"/>
      <c r="PER218" s="58"/>
      <c r="PES218" s="63"/>
      <c r="PET218" s="58"/>
      <c r="PEU218" s="63"/>
      <c r="PEV218" s="58"/>
      <c r="PEW218" s="63"/>
      <c r="PEX218" s="58"/>
      <c r="PEY218" s="63"/>
      <c r="PEZ218" s="58"/>
      <c r="PFA218" s="63"/>
      <c r="PFB218" s="58"/>
      <c r="PFC218" s="63"/>
      <c r="PFD218" s="58"/>
      <c r="PFE218" s="63"/>
      <c r="PFF218" s="58"/>
      <c r="PFG218" s="63"/>
      <c r="PFH218" s="58"/>
      <c r="PFI218" s="63"/>
      <c r="PFJ218" s="58"/>
      <c r="PFK218" s="63"/>
      <c r="PFL218" s="58"/>
      <c r="PFM218" s="63"/>
      <c r="PFN218" s="58"/>
      <c r="PFO218" s="63"/>
      <c r="PFP218" s="58"/>
      <c r="PFQ218" s="63"/>
      <c r="PFR218" s="58"/>
      <c r="PFS218" s="63"/>
      <c r="PFT218" s="58"/>
      <c r="PFU218" s="63"/>
      <c r="PFV218" s="58"/>
      <c r="PFW218" s="63"/>
      <c r="PFX218" s="58"/>
      <c r="PFY218" s="63"/>
      <c r="PFZ218" s="58"/>
      <c r="PGA218" s="63"/>
      <c r="PGB218" s="58"/>
      <c r="PGC218" s="63"/>
      <c r="PGD218" s="58"/>
      <c r="PGE218" s="63"/>
      <c r="PGF218" s="58"/>
      <c r="PGG218" s="63"/>
      <c r="PGH218" s="58"/>
      <c r="PGI218" s="63"/>
      <c r="PGJ218" s="58"/>
      <c r="PGK218" s="63"/>
      <c r="PGL218" s="58"/>
      <c r="PGM218" s="63"/>
      <c r="PGN218" s="58"/>
      <c r="PGO218" s="63"/>
      <c r="PGP218" s="58"/>
      <c r="PGQ218" s="63"/>
      <c r="PGR218" s="58"/>
      <c r="PGS218" s="63"/>
      <c r="PGT218" s="58"/>
      <c r="PGU218" s="63"/>
      <c r="PGV218" s="58"/>
      <c r="PGW218" s="63"/>
      <c r="PGX218" s="58"/>
      <c r="PGY218" s="63"/>
      <c r="PGZ218" s="58"/>
      <c r="PHA218" s="63"/>
      <c r="PHB218" s="58"/>
      <c r="PHC218" s="63"/>
      <c r="PHD218" s="58"/>
      <c r="PHE218" s="63"/>
      <c r="PHF218" s="58"/>
      <c r="PHG218" s="63"/>
      <c r="PHH218" s="58"/>
      <c r="PHI218" s="63"/>
      <c r="PHJ218" s="58"/>
      <c r="PHK218" s="63"/>
      <c r="PHL218" s="58"/>
      <c r="PHM218" s="63"/>
      <c r="PHN218" s="58"/>
      <c r="PHO218" s="63"/>
      <c r="PHP218" s="58"/>
      <c r="PHQ218" s="63"/>
      <c r="PHR218" s="58"/>
      <c r="PHS218" s="63"/>
      <c r="PHT218" s="58"/>
      <c r="PHU218" s="63"/>
      <c r="PHV218" s="58"/>
      <c r="PHW218" s="63"/>
      <c r="PHX218" s="58"/>
      <c r="PHY218" s="63"/>
      <c r="PHZ218" s="58"/>
      <c r="PIA218" s="63"/>
      <c r="PIB218" s="58"/>
      <c r="PIC218" s="63"/>
      <c r="PID218" s="58"/>
      <c r="PIE218" s="63"/>
      <c r="PIF218" s="58"/>
      <c r="PIG218" s="63"/>
      <c r="PIH218" s="58"/>
      <c r="PII218" s="63"/>
      <c r="PIJ218" s="58"/>
      <c r="PIK218" s="63"/>
      <c r="PIL218" s="58"/>
      <c r="PIM218" s="63"/>
      <c r="PIN218" s="58"/>
      <c r="PIO218" s="63"/>
      <c r="PIP218" s="58"/>
      <c r="PIQ218" s="63"/>
      <c r="PIR218" s="58"/>
      <c r="PIS218" s="63"/>
      <c r="PIT218" s="58"/>
      <c r="PIU218" s="63"/>
      <c r="PIV218" s="58"/>
      <c r="PIW218" s="63"/>
      <c r="PIX218" s="58"/>
      <c r="PIY218" s="63"/>
      <c r="PIZ218" s="58"/>
      <c r="PJA218" s="63"/>
      <c r="PJB218" s="58"/>
      <c r="PJC218" s="63"/>
      <c r="PJD218" s="58"/>
      <c r="PJE218" s="63"/>
      <c r="PJF218" s="58"/>
      <c r="PJG218" s="63"/>
      <c r="PJH218" s="58"/>
      <c r="PJI218" s="63"/>
      <c r="PJJ218" s="58"/>
      <c r="PJK218" s="63"/>
      <c r="PJL218" s="58"/>
      <c r="PJM218" s="63"/>
      <c r="PJN218" s="58"/>
      <c r="PJO218" s="63"/>
      <c r="PJP218" s="58"/>
      <c r="PJQ218" s="63"/>
      <c r="PJR218" s="58"/>
      <c r="PJS218" s="63"/>
      <c r="PJT218" s="58"/>
      <c r="PJU218" s="63"/>
      <c r="PJV218" s="58"/>
      <c r="PJW218" s="63"/>
      <c r="PJX218" s="58"/>
      <c r="PJY218" s="63"/>
      <c r="PJZ218" s="58"/>
      <c r="PKA218" s="63"/>
      <c r="PKB218" s="58"/>
      <c r="PKC218" s="63"/>
      <c r="PKD218" s="58"/>
      <c r="PKE218" s="63"/>
      <c r="PKF218" s="58"/>
      <c r="PKG218" s="63"/>
      <c r="PKH218" s="58"/>
      <c r="PKI218" s="63"/>
      <c r="PKJ218" s="58"/>
      <c r="PKK218" s="63"/>
      <c r="PKL218" s="58"/>
      <c r="PKM218" s="63"/>
      <c r="PKN218" s="58"/>
      <c r="PKO218" s="63"/>
      <c r="PKP218" s="58"/>
      <c r="PKQ218" s="63"/>
      <c r="PKR218" s="58"/>
      <c r="PKS218" s="63"/>
      <c r="PKT218" s="58"/>
      <c r="PKU218" s="63"/>
      <c r="PKV218" s="58"/>
      <c r="PKW218" s="63"/>
      <c r="PKX218" s="58"/>
      <c r="PKY218" s="63"/>
      <c r="PKZ218" s="58"/>
      <c r="PLA218" s="63"/>
      <c r="PLB218" s="58"/>
      <c r="PLC218" s="63"/>
      <c r="PLD218" s="58"/>
      <c r="PLE218" s="63"/>
      <c r="PLF218" s="58"/>
      <c r="PLG218" s="63"/>
      <c r="PLH218" s="58"/>
      <c r="PLI218" s="63"/>
      <c r="PLJ218" s="58"/>
      <c r="PLK218" s="63"/>
      <c r="PLL218" s="58"/>
      <c r="PLM218" s="63"/>
      <c r="PLN218" s="58"/>
      <c r="PLO218" s="63"/>
      <c r="PLP218" s="58"/>
      <c r="PLQ218" s="63"/>
      <c r="PLR218" s="58"/>
      <c r="PLS218" s="63"/>
      <c r="PLT218" s="58"/>
      <c r="PLU218" s="63"/>
      <c r="PLV218" s="58"/>
      <c r="PLW218" s="63"/>
      <c r="PLX218" s="58"/>
      <c r="PLY218" s="63"/>
      <c r="PLZ218" s="58"/>
      <c r="PMA218" s="63"/>
      <c r="PMB218" s="58"/>
      <c r="PMC218" s="63"/>
      <c r="PMD218" s="58"/>
      <c r="PME218" s="63"/>
      <c r="PMF218" s="58"/>
      <c r="PMG218" s="63"/>
      <c r="PMH218" s="58"/>
      <c r="PMI218" s="63"/>
      <c r="PMJ218" s="58"/>
      <c r="PMK218" s="63"/>
      <c r="PML218" s="58"/>
      <c r="PMM218" s="63"/>
      <c r="PMN218" s="58"/>
      <c r="PMO218" s="63"/>
      <c r="PMP218" s="58"/>
      <c r="PMQ218" s="63"/>
      <c r="PMR218" s="58"/>
      <c r="PMS218" s="63"/>
      <c r="PMT218" s="58"/>
      <c r="PMU218" s="63"/>
      <c r="PMV218" s="58"/>
      <c r="PMW218" s="63"/>
      <c r="PMX218" s="58"/>
      <c r="PMY218" s="63"/>
      <c r="PMZ218" s="58"/>
      <c r="PNA218" s="63"/>
      <c r="PNB218" s="58"/>
      <c r="PNC218" s="63"/>
      <c r="PND218" s="58"/>
      <c r="PNE218" s="63"/>
      <c r="PNF218" s="58"/>
      <c r="PNG218" s="63"/>
      <c r="PNH218" s="58"/>
      <c r="PNI218" s="63"/>
      <c r="PNJ218" s="58"/>
      <c r="PNK218" s="63"/>
      <c r="PNL218" s="58"/>
      <c r="PNM218" s="63"/>
      <c r="PNN218" s="58"/>
      <c r="PNO218" s="63"/>
      <c r="PNP218" s="58"/>
      <c r="PNQ218" s="63"/>
      <c r="PNR218" s="58"/>
      <c r="PNS218" s="63"/>
      <c r="PNT218" s="58"/>
      <c r="PNU218" s="63"/>
      <c r="PNV218" s="58"/>
      <c r="PNW218" s="63"/>
      <c r="PNX218" s="58"/>
      <c r="PNY218" s="63"/>
      <c r="PNZ218" s="58"/>
      <c r="POA218" s="63"/>
      <c r="POB218" s="58"/>
      <c r="POC218" s="63"/>
      <c r="POD218" s="58"/>
      <c r="POE218" s="63"/>
      <c r="POF218" s="58"/>
      <c r="POG218" s="63"/>
      <c r="POH218" s="58"/>
      <c r="POI218" s="63"/>
      <c r="POJ218" s="58"/>
      <c r="POK218" s="63"/>
      <c r="POL218" s="58"/>
      <c r="POM218" s="63"/>
      <c r="PON218" s="58"/>
      <c r="POO218" s="63"/>
      <c r="POP218" s="58"/>
      <c r="POQ218" s="63"/>
      <c r="POR218" s="58"/>
      <c r="POS218" s="63"/>
      <c r="POT218" s="58"/>
      <c r="POU218" s="63"/>
      <c r="POV218" s="58"/>
      <c r="POW218" s="63"/>
      <c r="POX218" s="58"/>
      <c r="POY218" s="63"/>
      <c r="POZ218" s="58"/>
      <c r="PPA218" s="63"/>
      <c r="PPB218" s="58"/>
      <c r="PPC218" s="63"/>
      <c r="PPD218" s="58"/>
      <c r="PPE218" s="63"/>
      <c r="PPF218" s="58"/>
      <c r="PPG218" s="63"/>
      <c r="PPH218" s="58"/>
      <c r="PPI218" s="63"/>
      <c r="PPJ218" s="58"/>
      <c r="PPK218" s="63"/>
      <c r="PPL218" s="58"/>
      <c r="PPM218" s="63"/>
      <c r="PPN218" s="58"/>
      <c r="PPO218" s="63"/>
      <c r="PPP218" s="58"/>
      <c r="PPQ218" s="63"/>
      <c r="PPR218" s="58"/>
      <c r="PPS218" s="63"/>
      <c r="PPT218" s="58"/>
      <c r="PPU218" s="63"/>
      <c r="PPV218" s="58"/>
      <c r="PPW218" s="63"/>
      <c r="PPX218" s="58"/>
      <c r="PPY218" s="63"/>
      <c r="PPZ218" s="58"/>
      <c r="PQA218" s="63"/>
      <c r="PQB218" s="58"/>
      <c r="PQC218" s="63"/>
      <c r="PQD218" s="58"/>
      <c r="PQE218" s="63"/>
      <c r="PQF218" s="58"/>
      <c r="PQG218" s="63"/>
      <c r="PQH218" s="58"/>
      <c r="PQI218" s="63"/>
      <c r="PQJ218" s="58"/>
      <c r="PQK218" s="63"/>
      <c r="PQL218" s="58"/>
      <c r="PQM218" s="63"/>
      <c r="PQN218" s="58"/>
      <c r="PQO218" s="63"/>
      <c r="PQP218" s="58"/>
      <c r="PQQ218" s="63"/>
      <c r="PQR218" s="58"/>
      <c r="PQS218" s="63"/>
      <c r="PQT218" s="58"/>
      <c r="PQU218" s="63"/>
      <c r="PQV218" s="58"/>
      <c r="PQW218" s="63"/>
      <c r="PQX218" s="58"/>
      <c r="PQY218" s="63"/>
      <c r="PQZ218" s="58"/>
      <c r="PRA218" s="63"/>
      <c r="PRB218" s="58"/>
      <c r="PRC218" s="63"/>
      <c r="PRD218" s="58"/>
      <c r="PRE218" s="63"/>
      <c r="PRF218" s="58"/>
      <c r="PRG218" s="63"/>
      <c r="PRH218" s="58"/>
      <c r="PRI218" s="63"/>
      <c r="PRJ218" s="58"/>
      <c r="PRK218" s="63"/>
      <c r="PRL218" s="58"/>
      <c r="PRM218" s="63"/>
      <c r="PRN218" s="58"/>
      <c r="PRO218" s="63"/>
      <c r="PRP218" s="58"/>
      <c r="PRQ218" s="63"/>
      <c r="PRR218" s="58"/>
      <c r="PRS218" s="63"/>
      <c r="PRT218" s="58"/>
      <c r="PRU218" s="63"/>
      <c r="PRV218" s="58"/>
      <c r="PRW218" s="63"/>
      <c r="PRX218" s="58"/>
      <c r="PRY218" s="63"/>
      <c r="PRZ218" s="58"/>
      <c r="PSA218" s="63"/>
      <c r="PSB218" s="58"/>
      <c r="PSC218" s="63"/>
      <c r="PSD218" s="58"/>
      <c r="PSE218" s="63"/>
      <c r="PSF218" s="58"/>
      <c r="PSG218" s="63"/>
      <c r="PSH218" s="58"/>
      <c r="PSI218" s="63"/>
      <c r="PSJ218" s="58"/>
      <c r="PSK218" s="63"/>
      <c r="PSL218" s="58"/>
      <c r="PSM218" s="63"/>
      <c r="PSN218" s="58"/>
      <c r="PSO218" s="63"/>
      <c r="PSP218" s="58"/>
      <c r="PSQ218" s="63"/>
      <c r="PSR218" s="58"/>
      <c r="PSS218" s="63"/>
      <c r="PST218" s="58"/>
      <c r="PSU218" s="63"/>
      <c r="PSV218" s="58"/>
      <c r="PSW218" s="63"/>
      <c r="PSX218" s="58"/>
      <c r="PSY218" s="63"/>
      <c r="PSZ218" s="58"/>
      <c r="PTA218" s="63"/>
      <c r="PTB218" s="58"/>
      <c r="PTC218" s="63"/>
      <c r="PTD218" s="58"/>
      <c r="PTE218" s="63"/>
      <c r="PTF218" s="58"/>
      <c r="PTG218" s="63"/>
      <c r="PTH218" s="58"/>
      <c r="PTI218" s="63"/>
      <c r="PTJ218" s="58"/>
      <c r="PTK218" s="63"/>
      <c r="PTL218" s="58"/>
      <c r="PTM218" s="63"/>
      <c r="PTN218" s="58"/>
      <c r="PTO218" s="63"/>
      <c r="PTP218" s="58"/>
      <c r="PTQ218" s="63"/>
      <c r="PTR218" s="58"/>
      <c r="PTS218" s="63"/>
      <c r="PTT218" s="58"/>
      <c r="PTU218" s="63"/>
      <c r="PTV218" s="58"/>
      <c r="PTW218" s="63"/>
      <c r="PTX218" s="58"/>
      <c r="PTY218" s="63"/>
      <c r="PTZ218" s="58"/>
      <c r="PUA218" s="63"/>
      <c r="PUB218" s="58"/>
      <c r="PUC218" s="63"/>
      <c r="PUD218" s="58"/>
      <c r="PUE218" s="63"/>
      <c r="PUF218" s="58"/>
      <c r="PUG218" s="63"/>
      <c r="PUH218" s="58"/>
      <c r="PUI218" s="63"/>
      <c r="PUJ218" s="58"/>
      <c r="PUK218" s="63"/>
      <c r="PUL218" s="58"/>
      <c r="PUM218" s="63"/>
      <c r="PUN218" s="58"/>
      <c r="PUO218" s="63"/>
      <c r="PUP218" s="58"/>
      <c r="PUQ218" s="63"/>
      <c r="PUR218" s="58"/>
      <c r="PUS218" s="63"/>
      <c r="PUT218" s="58"/>
      <c r="PUU218" s="63"/>
      <c r="PUV218" s="58"/>
      <c r="PUW218" s="63"/>
      <c r="PUX218" s="58"/>
      <c r="PUY218" s="63"/>
      <c r="PUZ218" s="58"/>
      <c r="PVA218" s="63"/>
      <c r="PVB218" s="58"/>
      <c r="PVC218" s="63"/>
      <c r="PVD218" s="58"/>
      <c r="PVE218" s="63"/>
      <c r="PVF218" s="58"/>
      <c r="PVG218" s="63"/>
      <c r="PVH218" s="58"/>
      <c r="PVI218" s="63"/>
      <c r="PVJ218" s="58"/>
      <c r="PVK218" s="63"/>
      <c r="PVL218" s="58"/>
      <c r="PVM218" s="63"/>
      <c r="PVN218" s="58"/>
      <c r="PVO218" s="63"/>
      <c r="PVP218" s="58"/>
      <c r="PVQ218" s="63"/>
      <c r="PVR218" s="58"/>
      <c r="PVS218" s="63"/>
      <c r="PVT218" s="58"/>
      <c r="PVU218" s="63"/>
      <c r="PVV218" s="58"/>
      <c r="PVW218" s="63"/>
      <c r="PVX218" s="58"/>
      <c r="PVY218" s="63"/>
      <c r="PVZ218" s="58"/>
      <c r="PWA218" s="63"/>
      <c r="PWB218" s="58"/>
      <c r="PWC218" s="63"/>
      <c r="PWD218" s="58"/>
      <c r="PWE218" s="63"/>
      <c r="PWF218" s="58"/>
      <c r="PWG218" s="63"/>
      <c r="PWH218" s="58"/>
      <c r="PWI218" s="63"/>
      <c r="PWJ218" s="58"/>
      <c r="PWK218" s="63"/>
      <c r="PWL218" s="58"/>
      <c r="PWM218" s="63"/>
      <c r="PWN218" s="58"/>
      <c r="PWO218" s="63"/>
      <c r="PWP218" s="58"/>
      <c r="PWQ218" s="63"/>
      <c r="PWR218" s="58"/>
      <c r="PWS218" s="63"/>
      <c r="PWT218" s="58"/>
      <c r="PWU218" s="63"/>
      <c r="PWV218" s="58"/>
      <c r="PWW218" s="63"/>
      <c r="PWX218" s="58"/>
      <c r="PWY218" s="63"/>
      <c r="PWZ218" s="58"/>
      <c r="PXA218" s="63"/>
      <c r="PXB218" s="58"/>
      <c r="PXC218" s="63"/>
      <c r="PXD218" s="58"/>
      <c r="PXE218" s="63"/>
      <c r="PXF218" s="58"/>
      <c r="PXG218" s="63"/>
      <c r="PXH218" s="58"/>
      <c r="PXI218" s="63"/>
      <c r="PXJ218" s="58"/>
      <c r="PXK218" s="63"/>
      <c r="PXL218" s="58"/>
      <c r="PXM218" s="63"/>
      <c r="PXN218" s="58"/>
      <c r="PXO218" s="63"/>
      <c r="PXP218" s="58"/>
      <c r="PXQ218" s="63"/>
      <c r="PXR218" s="58"/>
      <c r="PXS218" s="63"/>
      <c r="PXT218" s="58"/>
      <c r="PXU218" s="63"/>
      <c r="PXV218" s="58"/>
      <c r="PXW218" s="63"/>
      <c r="PXX218" s="58"/>
      <c r="PXY218" s="63"/>
      <c r="PXZ218" s="58"/>
      <c r="PYA218" s="63"/>
      <c r="PYB218" s="58"/>
      <c r="PYC218" s="63"/>
      <c r="PYD218" s="58"/>
      <c r="PYE218" s="63"/>
      <c r="PYF218" s="58"/>
      <c r="PYG218" s="63"/>
      <c r="PYH218" s="58"/>
      <c r="PYI218" s="63"/>
      <c r="PYJ218" s="58"/>
      <c r="PYK218" s="63"/>
      <c r="PYL218" s="58"/>
      <c r="PYM218" s="63"/>
      <c r="PYN218" s="58"/>
      <c r="PYO218" s="63"/>
      <c r="PYP218" s="58"/>
      <c r="PYQ218" s="63"/>
      <c r="PYR218" s="58"/>
      <c r="PYS218" s="63"/>
      <c r="PYT218" s="58"/>
      <c r="PYU218" s="63"/>
      <c r="PYV218" s="58"/>
      <c r="PYW218" s="63"/>
      <c r="PYX218" s="58"/>
      <c r="PYY218" s="63"/>
      <c r="PYZ218" s="58"/>
      <c r="PZA218" s="63"/>
      <c r="PZB218" s="58"/>
      <c r="PZC218" s="63"/>
      <c r="PZD218" s="58"/>
      <c r="PZE218" s="63"/>
      <c r="PZF218" s="58"/>
      <c r="PZG218" s="63"/>
      <c r="PZH218" s="58"/>
      <c r="PZI218" s="63"/>
      <c r="PZJ218" s="58"/>
      <c r="PZK218" s="63"/>
      <c r="PZL218" s="58"/>
      <c r="PZM218" s="63"/>
      <c r="PZN218" s="58"/>
      <c r="PZO218" s="63"/>
      <c r="PZP218" s="58"/>
      <c r="PZQ218" s="63"/>
      <c r="PZR218" s="58"/>
      <c r="PZS218" s="63"/>
      <c r="PZT218" s="58"/>
      <c r="PZU218" s="63"/>
      <c r="PZV218" s="58"/>
      <c r="PZW218" s="63"/>
      <c r="PZX218" s="58"/>
      <c r="PZY218" s="63"/>
      <c r="PZZ218" s="58"/>
      <c r="QAA218" s="63"/>
      <c r="QAB218" s="58"/>
      <c r="QAC218" s="63"/>
      <c r="QAD218" s="58"/>
      <c r="QAE218" s="63"/>
      <c r="QAF218" s="58"/>
      <c r="QAG218" s="63"/>
      <c r="QAH218" s="58"/>
      <c r="QAI218" s="63"/>
      <c r="QAJ218" s="58"/>
      <c r="QAK218" s="63"/>
      <c r="QAL218" s="58"/>
      <c r="QAM218" s="63"/>
      <c r="QAN218" s="58"/>
      <c r="QAO218" s="63"/>
      <c r="QAP218" s="58"/>
      <c r="QAQ218" s="63"/>
      <c r="QAR218" s="58"/>
      <c r="QAS218" s="63"/>
      <c r="QAT218" s="58"/>
      <c r="QAU218" s="63"/>
      <c r="QAV218" s="58"/>
      <c r="QAW218" s="63"/>
      <c r="QAX218" s="58"/>
      <c r="QAY218" s="63"/>
      <c r="QAZ218" s="58"/>
      <c r="QBA218" s="63"/>
      <c r="QBB218" s="58"/>
      <c r="QBC218" s="63"/>
      <c r="QBD218" s="58"/>
      <c r="QBE218" s="63"/>
      <c r="QBF218" s="58"/>
      <c r="QBG218" s="63"/>
      <c r="QBH218" s="58"/>
      <c r="QBI218" s="63"/>
      <c r="QBJ218" s="58"/>
      <c r="QBK218" s="63"/>
      <c r="QBL218" s="58"/>
      <c r="QBM218" s="63"/>
      <c r="QBN218" s="58"/>
      <c r="QBO218" s="63"/>
      <c r="QBP218" s="58"/>
      <c r="QBQ218" s="63"/>
      <c r="QBR218" s="58"/>
      <c r="QBS218" s="63"/>
      <c r="QBT218" s="58"/>
      <c r="QBU218" s="63"/>
      <c r="QBV218" s="58"/>
      <c r="QBW218" s="63"/>
      <c r="QBX218" s="58"/>
      <c r="QBY218" s="63"/>
      <c r="QBZ218" s="58"/>
      <c r="QCA218" s="63"/>
      <c r="QCB218" s="58"/>
      <c r="QCC218" s="63"/>
      <c r="QCD218" s="58"/>
      <c r="QCE218" s="63"/>
      <c r="QCF218" s="58"/>
      <c r="QCG218" s="63"/>
      <c r="QCH218" s="58"/>
      <c r="QCI218" s="63"/>
      <c r="QCJ218" s="58"/>
      <c r="QCK218" s="63"/>
      <c r="QCL218" s="58"/>
      <c r="QCM218" s="63"/>
      <c r="QCN218" s="58"/>
      <c r="QCO218" s="63"/>
      <c r="QCP218" s="58"/>
      <c r="QCQ218" s="63"/>
      <c r="QCR218" s="58"/>
      <c r="QCS218" s="63"/>
      <c r="QCT218" s="58"/>
      <c r="QCU218" s="63"/>
      <c r="QCV218" s="58"/>
      <c r="QCW218" s="63"/>
      <c r="QCX218" s="58"/>
      <c r="QCY218" s="63"/>
      <c r="QCZ218" s="58"/>
      <c r="QDA218" s="63"/>
      <c r="QDB218" s="58"/>
      <c r="QDC218" s="63"/>
      <c r="QDD218" s="58"/>
      <c r="QDE218" s="63"/>
      <c r="QDF218" s="58"/>
      <c r="QDG218" s="63"/>
      <c r="QDH218" s="58"/>
      <c r="QDI218" s="63"/>
      <c r="QDJ218" s="58"/>
      <c r="QDK218" s="63"/>
      <c r="QDL218" s="58"/>
      <c r="QDM218" s="63"/>
      <c r="QDN218" s="58"/>
      <c r="QDO218" s="63"/>
      <c r="QDP218" s="58"/>
      <c r="QDQ218" s="63"/>
      <c r="QDR218" s="58"/>
      <c r="QDS218" s="63"/>
      <c r="QDT218" s="58"/>
      <c r="QDU218" s="63"/>
      <c r="QDV218" s="58"/>
      <c r="QDW218" s="63"/>
      <c r="QDX218" s="58"/>
      <c r="QDY218" s="63"/>
      <c r="QDZ218" s="58"/>
      <c r="QEA218" s="63"/>
      <c r="QEB218" s="58"/>
      <c r="QEC218" s="63"/>
      <c r="QED218" s="58"/>
      <c r="QEE218" s="63"/>
      <c r="QEF218" s="58"/>
      <c r="QEG218" s="63"/>
      <c r="QEH218" s="58"/>
      <c r="QEI218" s="63"/>
      <c r="QEJ218" s="58"/>
      <c r="QEK218" s="63"/>
      <c r="QEL218" s="58"/>
      <c r="QEM218" s="63"/>
      <c r="QEN218" s="58"/>
      <c r="QEO218" s="63"/>
      <c r="QEP218" s="58"/>
      <c r="QEQ218" s="63"/>
      <c r="QER218" s="58"/>
      <c r="QES218" s="63"/>
      <c r="QET218" s="58"/>
      <c r="QEU218" s="63"/>
      <c r="QEV218" s="58"/>
      <c r="QEW218" s="63"/>
      <c r="QEX218" s="58"/>
      <c r="QEY218" s="63"/>
      <c r="QEZ218" s="58"/>
      <c r="QFA218" s="63"/>
      <c r="QFB218" s="58"/>
      <c r="QFC218" s="63"/>
      <c r="QFD218" s="58"/>
      <c r="QFE218" s="63"/>
      <c r="QFF218" s="58"/>
      <c r="QFG218" s="63"/>
      <c r="QFH218" s="58"/>
      <c r="QFI218" s="63"/>
      <c r="QFJ218" s="58"/>
      <c r="QFK218" s="63"/>
      <c r="QFL218" s="58"/>
      <c r="QFM218" s="63"/>
      <c r="QFN218" s="58"/>
      <c r="QFO218" s="63"/>
      <c r="QFP218" s="58"/>
      <c r="QFQ218" s="63"/>
      <c r="QFR218" s="58"/>
      <c r="QFS218" s="63"/>
      <c r="QFT218" s="58"/>
      <c r="QFU218" s="63"/>
      <c r="QFV218" s="58"/>
      <c r="QFW218" s="63"/>
      <c r="QFX218" s="58"/>
      <c r="QFY218" s="63"/>
      <c r="QFZ218" s="58"/>
      <c r="QGA218" s="63"/>
      <c r="QGB218" s="58"/>
      <c r="QGC218" s="63"/>
      <c r="QGD218" s="58"/>
      <c r="QGE218" s="63"/>
      <c r="QGF218" s="58"/>
      <c r="QGG218" s="63"/>
      <c r="QGH218" s="58"/>
      <c r="QGI218" s="63"/>
      <c r="QGJ218" s="58"/>
      <c r="QGK218" s="63"/>
      <c r="QGL218" s="58"/>
      <c r="QGM218" s="63"/>
      <c r="QGN218" s="58"/>
      <c r="QGO218" s="63"/>
      <c r="QGP218" s="58"/>
      <c r="QGQ218" s="63"/>
      <c r="QGR218" s="58"/>
      <c r="QGS218" s="63"/>
      <c r="QGT218" s="58"/>
      <c r="QGU218" s="63"/>
      <c r="QGV218" s="58"/>
      <c r="QGW218" s="63"/>
      <c r="QGX218" s="58"/>
      <c r="QGY218" s="63"/>
      <c r="QGZ218" s="58"/>
      <c r="QHA218" s="63"/>
      <c r="QHB218" s="58"/>
      <c r="QHC218" s="63"/>
      <c r="QHD218" s="58"/>
      <c r="QHE218" s="63"/>
      <c r="QHF218" s="58"/>
      <c r="QHG218" s="63"/>
      <c r="QHH218" s="58"/>
      <c r="QHI218" s="63"/>
      <c r="QHJ218" s="58"/>
      <c r="QHK218" s="63"/>
      <c r="QHL218" s="58"/>
      <c r="QHM218" s="63"/>
      <c r="QHN218" s="58"/>
      <c r="QHO218" s="63"/>
      <c r="QHP218" s="58"/>
      <c r="QHQ218" s="63"/>
      <c r="QHR218" s="58"/>
      <c r="QHS218" s="63"/>
      <c r="QHT218" s="58"/>
      <c r="QHU218" s="63"/>
      <c r="QHV218" s="58"/>
      <c r="QHW218" s="63"/>
      <c r="QHX218" s="58"/>
      <c r="QHY218" s="63"/>
      <c r="QHZ218" s="58"/>
      <c r="QIA218" s="63"/>
      <c r="QIB218" s="58"/>
      <c r="QIC218" s="63"/>
      <c r="QID218" s="58"/>
      <c r="QIE218" s="63"/>
      <c r="QIF218" s="58"/>
      <c r="QIG218" s="63"/>
      <c r="QIH218" s="58"/>
      <c r="QII218" s="63"/>
      <c r="QIJ218" s="58"/>
      <c r="QIK218" s="63"/>
      <c r="QIL218" s="58"/>
      <c r="QIM218" s="63"/>
      <c r="QIN218" s="58"/>
      <c r="QIO218" s="63"/>
      <c r="QIP218" s="58"/>
      <c r="QIQ218" s="63"/>
      <c r="QIR218" s="58"/>
      <c r="QIS218" s="63"/>
      <c r="QIT218" s="58"/>
      <c r="QIU218" s="63"/>
      <c r="QIV218" s="58"/>
      <c r="QIW218" s="63"/>
      <c r="QIX218" s="58"/>
      <c r="QIY218" s="63"/>
      <c r="QIZ218" s="58"/>
      <c r="QJA218" s="63"/>
      <c r="QJB218" s="58"/>
      <c r="QJC218" s="63"/>
      <c r="QJD218" s="58"/>
      <c r="QJE218" s="63"/>
      <c r="QJF218" s="58"/>
      <c r="QJG218" s="63"/>
      <c r="QJH218" s="58"/>
      <c r="QJI218" s="63"/>
      <c r="QJJ218" s="58"/>
      <c r="QJK218" s="63"/>
      <c r="QJL218" s="58"/>
      <c r="QJM218" s="63"/>
      <c r="QJN218" s="58"/>
      <c r="QJO218" s="63"/>
      <c r="QJP218" s="58"/>
      <c r="QJQ218" s="63"/>
      <c r="QJR218" s="58"/>
      <c r="QJS218" s="63"/>
      <c r="QJT218" s="58"/>
      <c r="QJU218" s="63"/>
      <c r="QJV218" s="58"/>
      <c r="QJW218" s="63"/>
      <c r="QJX218" s="58"/>
      <c r="QJY218" s="63"/>
      <c r="QJZ218" s="58"/>
      <c r="QKA218" s="63"/>
      <c r="QKB218" s="58"/>
      <c r="QKC218" s="63"/>
      <c r="QKD218" s="58"/>
      <c r="QKE218" s="63"/>
      <c r="QKF218" s="58"/>
      <c r="QKG218" s="63"/>
      <c r="QKH218" s="58"/>
      <c r="QKI218" s="63"/>
      <c r="QKJ218" s="58"/>
      <c r="QKK218" s="63"/>
      <c r="QKL218" s="58"/>
      <c r="QKM218" s="63"/>
      <c r="QKN218" s="58"/>
      <c r="QKO218" s="63"/>
      <c r="QKP218" s="58"/>
      <c r="QKQ218" s="63"/>
      <c r="QKR218" s="58"/>
      <c r="QKS218" s="63"/>
      <c r="QKT218" s="58"/>
      <c r="QKU218" s="63"/>
      <c r="QKV218" s="58"/>
      <c r="QKW218" s="63"/>
      <c r="QKX218" s="58"/>
      <c r="QKY218" s="63"/>
      <c r="QKZ218" s="58"/>
      <c r="QLA218" s="63"/>
      <c r="QLB218" s="58"/>
      <c r="QLC218" s="63"/>
      <c r="QLD218" s="58"/>
      <c r="QLE218" s="63"/>
      <c r="QLF218" s="58"/>
      <c r="QLG218" s="63"/>
      <c r="QLH218" s="58"/>
      <c r="QLI218" s="63"/>
      <c r="QLJ218" s="58"/>
      <c r="QLK218" s="63"/>
      <c r="QLL218" s="58"/>
      <c r="QLM218" s="63"/>
      <c r="QLN218" s="58"/>
      <c r="QLO218" s="63"/>
      <c r="QLP218" s="58"/>
      <c r="QLQ218" s="63"/>
      <c r="QLR218" s="58"/>
      <c r="QLS218" s="63"/>
      <c r="QLT218" s="58"/>
      <c r="QLU218" s="63"/>
      <c r="QLV218" s="58"/>
      <c r="QLW218" s="63"/>
      <c r="QLX218" s="58"/>
      <c r="QLY218" s="63"/>
      <c r="QLZ218" s="58"/>
      <c r="QMA218" s="63"/>
      <c r="QMB218" s="58"/>
      <c r="QMC218" s="63"/>
      <c r="QMD218" s="58"/>
      <c r="QME218" s="63"/>
      <c r="QMF218" s="58"/>
      <c r="QMG218" s="63"/>
      <c r="QMH218" s="58"/>
      <c r="QMI218" s="63"/>
      <c r="QMJ218" s="58"/>
      <c r="QMK218" s="63"/>
      <c r="QML218" s="58"/>
      <c r="QMM218" s="63"/>
      <c r="QMN218" s="58"/>
      <c r="QMO218" s="63"/>
      <c r="QMP218" s="58"/>
      <c r="QMQ218" s="63"/>
      <c r="QMR218" s="58"/>
      <c r="QMS218" s="63"/>
      <c r="QMT218" s="58"/>
      <c r="QMU218" s="63"/>
      <c r="QMV218" s="58"/>
      <c r="QMW218" s="63"/>
      <c r="QMX218" s="58"/>
      <c r="QMY218" s="63"/>
      <c r="QMZ218" s="58"/>
      <c r="QNA218" s="63"/>
      <c r="QNB218" s="58"/>
      <c r="QNC218" s="63"/>
      <c r="QND218" s="58"/>
      <c r="QNE218" s="63"/>
      <c r="QNF218" s="58"/>
      <c r="QNG218" s="63"/>
      <c r="QNH218" s="58"/>
      <c r="QNI218" s="63"/>
      <c r="QNJ218" s="58"/>
      <c r="QNK218" s="63"/>
      <c r="QNL218" s="58"/>
      <c r="QNM218" s="63"/>
      <c r="QNN218" s="58"/>
      <c r="QNO218" s="63"/>
      <c r="QNP218" s="58"/>
      <c r="QNQ218" s="63"/>
      <c r="QNR218" s="58"/>
      <c r="QNS218" s="63"/>
      <c r="QNT218" s="58"/>
      <c r="QNU218" s="63"/>
      <c r="QNV218" s="58"/>
      <c r="QNW218" s="63"/>
      <c r="QNX218" s="58"/>
      <c r="QNY218" s="63"/>
      <c r="QNZ218" s="58"/>
      <c r="QOA218" s="63"/>
      <c r="QOB218" s="58"/>
      <c r="QOC218" s="63"/>
      <c r="QOD218" s="58"/>
      <c r="QOE218" s="63"/>
      <c r="QOF218" s="58"/>
      <c r="QOG218" s="63"/>
      <c r="QOH218" s="58"/>
      <c r="QOI218" s="63"/>
      <c r="QOJ218" s="58"/>
      <c r="QOK218" s="63"/>
      <c r="QOL218" s="58"/>
      <c r="QOM218" s="63"/>
      <c r="QON218" s="58"/>
      <c r="QOO218" s="63"/>
      <c r="QOP218" s="58"/>
      <c r="QOQ218" s="63"/>
      <c r="QOR218" s="58"/>
      <c r="QOS218" s="63"/>
      <c r="QOT218" s="58"/>
      <c r="QOU218" s="63"/>
      <c r="QOV218" s="58"/>
      <c r="QOW218" s="63"/>
      <c r="QOX218" s="58"/>
      <c r="QOY218" s="63"/>
      <c r="QOZ218" s="58"/>
      <c r="QPA218" s="63"/>
      <c r="QPB218" s="58"/>
      <c r="QPC218" s="63"/>
      <c r="QPD218" s="58"/>
      <c r="QPE218" s="63"/>
      <c r="QPF218" s="58"/>
      <c r="QPG218" s="63"/>
      <c r="QPH218" s="58"/>
      <c r="QPI218" s="63"/>
      <c r="QPJ218" s="58"/>
      <c r="QPK218" s="63"/>
      <c r="QPL218" s="58"/>
      <c r="QPM218" s="63"/>
      <c r="QPN218" s="58"/>
      <c r="QPO218" s="63"/>
      <c r="QPP218" s="58"/>
      <c r="QPQ218" s="63"/>
      <c r="QPR218" s="58"/>
      <c r="QPS218" s="63"/>
      <c r="QPT218" s="58"/>
      <c r="QPU218" s="63"/>
      <c r="QPV218" s="58"/>
      <c r="QPW218" s="63"/>
      <c r="QPX218" s="58"/>
      <c r="QPY218" s="63"/>
      <c r="QPZ218" s="58"/>
      <c r="QQA218" s="63"/>
      <c r="QQB218" s="58"/>
      <c r="QQC218" s="63"/>
      <c r="QQD218" s="58"/>
      <c r="QQE218" s="63"/>
      <c r="QQF218" s="58"/>
      <c r="QQG218" s="63"/>
      <c r="QQH218" s="58"/>
      <c r="QQI218" s="63"/>
      <c r="QQJ218" s="58"/>
      <c r="QQK218" s="63"/>
      <c r="QQL218" s="58"/>
      <c r="QQM218" s="63"/>
      <c r="QQN218" s="58"/>
      <c r="QQO218" s="63"/>
      <c r="QQP218" s="58"/>
      <c r="QQQ218" s="63"/>
      <c r="QQR218" s="58"/>
      <c r="QQS218" s="63"/>
      <c r="QQT218" s="58"/>
      <c r="QQU218" s="63"/>
      <c r="QQV218" s="58"/>
      <c r="QQW218" s="63"/>
      <c r="QQX218" s="58"/>
      <c r="QQY218" s="63"/>
      <c r="QQZ218" s="58"/>
      <c r="QRA218" s="63"/>
      <c r="QRB218" s="58"/>
      <c r="QRC218" s="63"/>
      <c r="QRD218" s="58"/>
      <c r="QRE218" s="63"/>
      <c r="QRF218" s="58"/>
      <c r="QRG218" s="63"/>
      <c r="QRH218" s="58"/>
      <c r="QRI218" s="63"/>
      <c r="QRJ218" s="58"/>
      <c r="QRK218" s="63"/>
      <c r="QRL218" s="58"/>
      <c r="QRM218" s="63"/>
      <c r="QRN218" s="58"/>
      <c r="QRO218" s="63"/>
      <c r="QRP218" s="58"/>
      <c r="QRQ218" s="63"/>
      <c r="QRR218" s="58"/>
      <c r="QRS218" s="63"/>
      <c r="QRT218" s="58"/>
      <c r="QRU218" s="63"/>
      <c r="QRV218" s="58"/>
      <c r="QRW218" s="63"/>
      <c r="QRX218" s="58"/>
      <c r="QRY218" s="63"/>
      <c r="QRZ218" s="58"/>
      <c r="QSA218" s="63"/>
      <c r="QSB218" s="58"/>
      <c r="QSC218" s="63"/>
      <c r="QSD218" s="58"/>
      <c r="QSE218" s="63"/>
      <c r="QSF218" s="58"/>
      <c r="QSG218" s="63"/>
      <c r="QSH218" s="58"/>
      <c r="QSI218" s="63"/>
      <c r="QSJ218" s="58"/>
      <c r="QSK218" s="63"/>
      <c r="QSL218" s="58"/>
      <c r="QSM218" s="63"/>
      <c r="QSN218" s="58"/>
      <c r="QSO218" s="63"/>
      <c r="QSP218" s="58"/>
      <c r="QSQ218" s="63"/>
      <c r="QSR218" s="58"/>
      <c r="QSS218" s="63"/>
      <c r="QST218" s="58"/>
      <c r="QSU218" s="63"/>
      <c r="QSV218" s="58"/>
      <c r="QSW218" s="63"/>
      <c r="QSX218" s="58"/>
      <c r="QSY218" s="63"/>
      <c r="QSZ218" s="58"/>
      <c r="QTA218" s="63"/>
      <c r="QTB218" s="58"/>
      <c r="QTC218" s="63"/>
      <c r="QTD218" s="58"/>
      <c r="QTE218" s="63"/>
      <c r="QTF218" s="58"/>
      <c r="QTG218" s="63"/>
      <c r="QTH218" s="58"/>
      <c r="QTI218" s="63"/>
      <c r="QTJ218" s="58"/>
      <c r="QTK218" s="63"/>
      <c r="QTL218" s="58"/>
      <c r="QTM218" s="63"/>
      <c r="QTN218" s="58"/>
      <c r="QTO218" s="63"/>
      <c r="QTP218" s="58"/>
      <c r="QTQ218" s="63"/>
      <c r="QTR218" s="58"/>
      <c r="QTS218" s="63"/>
      <c r="QTT218" s="58"/>
      <c r="QTU218" s="63"/>
      <c r="QTV218" s="58"/>
      <c r="QTW218" s="63"/>
      <c r="QTX218" s="58"/>
      <c r="QTY218" s="63"/>
      <c r="QTZ218" s="58"/>
      <c r="QUA218" s="63"/>
      <c r="QUB218" s="58"/>
      <c r="QUC218" s="63"/>
      <c r="QUD218" s="58"/>
      <c r="QUE218" s="63"/>
      <c r="QUF218" s="58"/>
      <c r="QUG218" s="63"/>
      <c r="QUH218" s="58"/>
      <c r="QUI218" s="63"/>
      <c r="QUJ218" s="58"/>
      <c r="QUK218" s="63"/>
      <c r="QUL218" s="58"/>
      <c r="QUM218" s="63"/>
      <c r="QUN218" s="58"/>
      <c r="QUO218" s="63"/>
      <c r="QUP218" s="58"/>
      <c r="QUQ218" s="63"/>
      <c r="QUR218" s="58"/>
      <c r="QUS218" s="63"/>
      <c r="QUT218" s="58"/>
      <c r="QUU218" s="63"/>
      <c r="QUV218" s="58"/>
      <c r="QUW218" s="63"/>
      <c r="QUX218" s="58"/>
      <c r="QUY218" s="63"/>
      <c r="QUZ218" s="58"/>
      <c r="QVA218" s="63"/>
      <c r="QVB218" s="58"/>
      <c r="QVC218" s="63"/>
      <c r="QVD218" s="58"/>
      <c r="QVE218" s="63"/>
      <c r="QVF218" s="58"/>
      <c r="QVG218" s="63"/>
      <c r="QVH218" s="58"/>
      <c r="QVI218" s="63"/>
      <c r="QVJ218" s="58"/>
      <c r="QVK218" s="63"/>
      <c r="QVL218" s="58"/>
      <c r="QVM218" s="63"/>
      <c r="QVN218" s="58"/>
      <c r="QVO218" s="63"/>
      <c r="QVP218" s="58"/>
      <c r="QVQ218" s="63"/>
      <c r="QVR218" s="58"/>
      <c r="QVS218" s="63"/>
      <c r="QVT218" s="58"/>
      <c r="QVU218" s="63"/>
      <c r="QVV218" s="58"/>
      <c r="QVW218" s="63"/>
      <c r="QVX218" s="58"/>
      <c r="QVY218" s="63"/>
      <c r="QVZ218" s="58"/>
      <c r="QWA218" s="63"/>
      <c r="QWB218" s="58"/>
      <c r="QWC218" s="63"/>
      <c r="QWD218" s="58"/>
      <c r="QWE218" s="63"/>
      <c r="QWF218" s="58"/>
      <c r="QWG218" s="63"/>
      <c r="QWH218" s="58"/>
      <c r="QWI218" s="63"/>
      <c r="QWJ218" s="58"/>
      <c r="QWK218" s="63"/>
      <c r="QWL218" s="58"/>
      <c r="QWM218" s="63"/>
      <c r="QWN218" s="58"/>
      <c r="QWO218" s="63"/>
      <c r="QWP218" s="58"/>
      <c r="QWQ218" s="63"/>
      <c r="QWR218" s="58"/>
      <c r="QWS218" s="63"/>
      <c r="QWT218" s="58"/>
      <c r="QWU218" s="63"/>
      <c r="QWV218" s="58"/>
      <c r="QWW218" s="63"/>
      <c r="QWX218" s="58"/>
      <c r="QWY218" s="63"/>
      <c r="QWZ218" s="58"/>
      <c r="QXA218" s="63"/>
      <c r="QXB218" s="58"/>
      <c r="QXC218" s="63"/>
      <c r="QXD218" s="58"/>
      <c r="QXE218" s="63"/>
      <c r="QXF218" s="58"/>
      <c r="QXG218" s="63"/>
      <c r="QXH218" s="58"/>
      <c r="QXI218" s="63"/>
      <c r="QXJ218" s="58"/>
      <c r="QXK218" s="63"/>
      <c r="QXL218" s="58"/>
      <c r="QXM218" s="63"/>
      <c r="QXN218" s="58"/>
      <c r="QXO218" s="63"/>
      <c r="QXP218" s="58"/>
      <c r="QXQ218" s="63"/>
      <c r="QXR218" s="58"/>
      <c r="QXS218" s="63"/>
      <c r="QXT218" s="58"/>
      <c r="QXU218" s="63"/>
      <c r="QXV218" s="58"/>
      <c r="QXW218" s="63"/>
      <c r="QXX218" s="58"/>
      <c r="QXY218" s="63"/>
      <c r="QXZ218" s="58"/>
      <c r="QYA218" s="63"/>
      <c r="QYB218" s="58"/>
      <c r="QYC218" s="63"/>
      <c r="QYD218" s="58"/>
      <c r="QYE218" s="63"/>
      <c r="QYF218" s="58"/>
      <c r="QYG218" s="63"/>
      <c r="QYH218" s="58"/>
      <c r="QYI218" s="63"/>
      <c r="QYJ218" s="58"/>
      <c r="QYK218" s="63"/>
      <c r="QYL218" s="58"/>
      <c r="QYM218" s="63"/>
      <c r="QYN218" s="58"/>
      <c r="QYO218" s="63"/>
      <c r="QYP218" s="58"/>
      <c r="QYQ218" s="63"/>
      <c r="QYR218" s="58"/>
      <c r="QYS218" s="63"/>
      <c r="QYT218" s="58"/>
      <c r="QYU218" s="63"/>
      <c r="QYV218" s="58"/>
      <c r="QYW218" s="63"/>
      <c r="QYX218" s="58"/>
      <c r="QYY218" s="63"/>
      <c r="QYZ218" s="58"/>
      <c r="QZA218" s="63"/>
      <c r="QZB218" s="58"/>
      <c r="QZC218" s="63"/>
      <c r="QZD218" s="58"/>
      <c r="QZE218" s="63"/>
      <c r="QZF218" s="58"/>
      <c r="QZG218" s="63"/>
      <c r="QZH218" s="58"/>
      <c r="QZI218" s="63"/>
      <c r="QZJ218" s="58"/>
      <c r="QZK218" s="63"/>
      <c r="QZL218" s="58"/>
      <c r="QZM218" s="63"/>
      <c r="QZN218" s="58"/>
      <c r="QZO218" s="63"/>
      <c r="QZP218" s="58"/>
      <c r="QZQ218" s="63"/>
      <c r="QZR218" s="58"/>
      <c r="QZS218" s="63"/>
      <c r="QZT218" s="58"/>
      <c r="QZU218" s="63"/>
      <c r="QZV218" s="58"/>
      <c r="QZW218" s="63"/>
      <c r="QZX218" s="58"/>
      <c r="QZY218" s="63"/>
      <c r="QZZ218" s="58"/>
      <c r="RAA218" s="63"/>
      <c r="RAB218" s="58"/>
      <c r="RAC218" s="63"/>
      <c r="RAD218" s="58"/>
      <c r="RAE218" s="63"/>
      <c r="RAF218" s="58"/>
      <c r="RAG218" s="63"/>
      <c r="RAH218" s="58"/>
      <c r="RAI218" s="63"/>
      <c r="RAJ218" s="58"/>
      <c r="RAK218" s="63"/>
      <c r="RAL218" s="58"/>
      <c r="RAM218" s="63"/>
      <c r="RAN218" s="58"/>
      <c r="RAO218" s="63"/>
      <c r="RAP218" s="58"/>
      <c r="RAQ218" s="63"/>
      <c r="RAR218" s="58"/>
      <c r="RAS218" s="63"/>
      <c r="RAT218" s="58"/>
      <c r="RAU218" s="63"/>
      <c r="RAV218" s="58"/>
      <c r="RAW218" s="63"/>
      <c r="RAX218" s="58"/>
      <c r="RAY218" s="63"/>
      <c r="RAZ218" s="58"/>
      <c r="RBA218" s="63"/>
      <c r="RBB218" s="58"/>
      <c r="RBC218" s="63"/>
      <c r="RBD218" s="58"/>
      <c r="RBE218" s="63"/>
      <c r="RBF218" s="58"/>
      <c r="RBG218" s="63"/>
      <c r="RBH218" s="58"/>
      <c r="RBI218" s="63"/>
      <c r="RBJ218" s="58"/>
      <c r="RBK218" s="63"/>
      <c r="RBL218" s="58"/>
      <c r="RBM218" s="63"/>
      <c r="RBN218" s="58"/>
      <c r="RBO218" s="63"/>
      <c r="RBP218" s="58"/>
      <c r="RBQ218" s="63"/>
      <c r="RBR218" s="58"/>
      <c r="RBS218" s="63"/>
      <c r="RBT218" s="58"/>
      <c r="RBU218" s="63"/>
      <c r="RBV218" s="58"/>
      <c r="RBW218" s="63"/>
      <c r="RBX218" s="58"/>
      <c r="RBY218" s="63"/>
      <c r="RBZ218" s="58"/>
      <c r="RCA218" s="63"/>
      <c r="RCB218" s="58"/>
      <c r="RCC218" s="63"/>
      <c r="RCD218" s="58"/>
      <c r="RCE218" s="63"/>
      <c r="RCF218" s="58"/>
      <c r="RCG218" s="63"/>
      <c r="RCH218" s="58"/>
      <c r="RCI218" s="63"/>
      <c r="RCJ218" s="58"/>
      <c r="RCK218" s="63"/>
      <c r="RCL218" s="58"/>
      <c r="RCM218" s="63"/>
      <c r="RCN218" s="58"/>
      <c r="RCO218" s="63"/>
      <c r="RCP218" s="58"/>
      <c r="RCQ218" s="63"/>
      <c r="RCR218" s="58"/>
      <c r="RCS218" s="63"/>
      <c r="RCT218" s="58"/>
      <c r="RCU218" s="63"/>
      <c r="RCV218" s="58"/>
      <c r="RCW218" s="63"/>
      <c r="RCX218" s="58"/>
      <c r="RCY218" s="63"/>
      <c r="RCZ218" s="58"/>
      <c r="RDA218" s="63"/>
      <c r="RDB218" s="58"/>
      <c r="RDC218" s="63"/>
      <c r="RDD218" s="58"/>
      <c r="RDE218" s="63"/>
      <c r="RDF218" s="58"/>
      <c r="RDG218" s="63"/>
      <c r="RDH218" s="58"/>
      <c r="RDI218" s="63"/>
      <c r="RDJ218" s="58"/>
      <c r="RDK218" s="63"/>
      <c r="RDL218" s="58"/>
      <c r="RDM218" s="63"/>
      <c r="RDN218" s="58"/>
      <c r="RDO218" s="63"/>
      <c r="RDP218" s="58"/>
      <c r="RDQ218" s="63"/>
      <c r="RDR218" s="58"/>
      <c r="RDS218" s="63"/>
      <c r="RDT218" s="58"/>
      <c r="RDU218" s="63"/>
      <c r="RDV218" s="58"/>
      <c r="RDW218" s="63"/>
      <c r="RDX218" s="58"/>
      <c r="RDY218" s="63"/>
      <c r="RDZ218" s="58"/>
      <c r="REA218" s="63"/>
      <c r="REB218" s="58"/>
      <c r="REC218" s="63"/>
      <c r="RED218" s="58"/>
      <c r="REE218" s="63"/>
      <c r="REF218" s="58"/>
      <c r="REG218" s="63"/>
      <c r="REH218" s="58"/>
      <c r="REI218" s="63"/>
      <c r="REJ218" s="58"/>
      <c r="REK218" s="63"/>
      <c r="REL218" s="58"/>
      <c r="REM218" s="63"/>
      <c r="REN218" s="58"/>
      <c r="REO218" s="63"/>
      <c r="REP218" s="58"/>
      <c r="REQ218" s="63"/>
      <c r="RER218" s="58"/>
      <c r="RES218" s="63"/>
      <c r="RET218" s="58"/>
      <c r="REU218" s="63"/>
      <c r="REV218" s="58"/>
      <c r="REW218" s="63"/>
      <c r="REX218" s="58"/>
      <c r="REY218" s="63"/>
      <c r="REZ218" s="58"/>
      <c r="RFA218" s="63"/>
      <c r="RFB218" s="58"/>
      <c r="RFC218" s="63"/>
      <c r="RFD218" s="58"/>
      <c r="RFE218" s="63"/>
      <c r="RFF218" s="58"/>
      <c r="RFG218" s="63"/>
      <c r="RFH218" s="58"/>
      <c r="RFI218" s="63"/>
      <c r="RFJ218" s="58"/>
      <c r="RFK218" s="63"/>
      <c r="RFL218" s="58"/>
      <c r="RFM218" s="63"/>
      <c r="RFN218" s="58"/>
      <c r="RFO218" s="63"/>
      <c r="RFP218" s="58"/>
      <c r="RFQ218" s="63"/>
      <c r="RFR218" s="58"/>
      <c r="RFS218" s="63"/>
      <c r="RFT218" s="58"/>
      <c r="RFU218" s="63"/>
      <c r="RFV218" s="58"/>
      <c r="RFW218" s="63"/>
      <c r="RFX218" s="58"/>
      <c r="RFY218" s="63"/>
      <c r="RFZ218" s="58"/>
      <c r="RGA218" s="63"/>
      <c r="RGB218" s="58"/>
      <c r="RGC218" s="63"/>
      <c r="RGD218" s="58"/>
      <c r="RGE218" s="63"/>
      <c r="RGF218" s="58"/>
      <c r="RGG218" s="63"/>
      <c r="RGH218" s="58"/>
      <c r="RGI218" s="63"/>
      <c r="RGJ218" s="58"/>
      <c r="RGK218" s="63"/>
      <c r="RGL218" s="58"/>
      <c r="RGM218" s="63"/>
      <c r="RGN218" s="58"/>
      <c r="RGO218" s="63"/>
      <c r="RGP218" s="58"/>
      <c r="RGQ218" s="63"/>
      <c r="RGR218" s="58"/>
      <c r="RGS218" s="63"/>
      <c r="RGT218" s="58"/>
      <c r="RGU218" s="63"/>
      <c r="RGV218" s="58"/>
      <c r="RGW218" s="63"/>
      <c r="RGX218" s="58"/>
      <c r="RGY218" s="63"/>
      <c r="RGZ218" s="58"/>
      <c r="RHA218" s="63"/>
      <c r="RHB218" s="58"/>
      <c r="RHC218" s="63"/>
      <c r="RHD218" s="58"/>
      <c r="RHE218" s="63"/>
      <c r="RHF218" s="58"/>
      <c r="RHG218" s="63"/>
      <c r="RHH218" s="58"/>
      <c r="RHI218" s="63"/>
      <c r="RHJ218" s="58"/>
      <c r="RHK218" s="63"/>
      <c r="RHL218" s="58"/>
      <c r="RHM218" s="63"/>
      <c r="RHN218" s="58"/>
      <c r="RHO218" s="63"/>
      <c r="RHP218" s="58"/>
      <c r="RHQ218" s="63"/>
      <c r="RHR218" s="58"/>
      <c r="RHS218" s="63"/>
      <c r="RHT218" s="58"/>
      <c r="RHU218" s="63"/>
      <c r="RHV218" s="58"/>
      <c r="RHW218" s="63"/>
      <c r="RHX218" s="58"/>
      <c r="RHY218" s="63"/>
      <c r="RHZ218" s="58"/>
      <c r="RIA218" s="63"/>
      <c r="RIB218" s="58"/>
      <c r="RIC218" s="63"/>
      <c r="RID218" s="58"/>
      <c r="RIE218" s="63"/>
      <c r="RIF218" s="58"/>
      <c r="RIG218" s="63"/>
      <c r="RIH218" s="58"/>
      <c r="RII218" s="63"/>
      <c r="RIJ218" s="58"/>
      <c r="RIK218" s="63"/>
      <c r="RIL218" s="58"/>
      <c r="RIM218" s="63"/>
      <c r="RIN218" s="58"/>
      <c r="RIO218" s="63"/>
      <c r="RIP218" s="58"/>
      <c r="RIQ218" s="63"/>
      <c r="RIR218" s="58"/>
      <c r="RIS218" s="63"/>
      <c r="RIT218" s="58"/>
      <c r="RIU218" s="63"/>
      <c r="RIV218" s="58"/>
      <c r="RIW218" s="63"/>
      <c r="RIX218" s="58"/>
      <c r="RIY218" s="63"/>
      <c r="RIZ218" s="58"/>
      <c r="RJA218" s="63"/>
      <c r="RJB218" s="58"/>
      <c r="RJC218" s="63"/>
      <c r="RJD218" s="58"/>
      <c r="RJE218" s="63"/>
      <c r="RJF218" s="58"/>
      <c r="RJG218" s="63"/>
      <c r="RJH218" s="58"/>
      <c r="RJI218" s="63"/>
      <c r="RJJ218" s="58"/>
      <c r="RJK218" s="63"/>
      <c r="RJL218" s="58"/>
      <c r="RJM218" s="63"/>
      <c r="RJN218" s="58"/>
      <c r="RJO218" s="63"/>
      <c r="RJP218" s="58"/>
      <c r="RJQ218" s="63"/>
      <c r="RJR218" s="58"/>
      <c r="RJS218" s="63"/>
      <c r="RJT218" s="58"/>
      <c r="RJU218" s="63"/>
      <c r="RJV218" s="58"/>
      <c r="RJW218" s="63"/>
      <c r="RJX218" s="58"/>
      <c r="RJY218" s="63"/>
      <c r="RJZ218" s="58"/>
      <c r="RKA218" s="63"/>
      <c r="RKB218" s="58"/>
      <c r="RKC218" s="63"/>
      <c r="RKD218" s="58"/>
      <c r="RKE218" s="63"/>
      <c r="RKF218" s="58"/>
      <c r="RKG218" s="63"/>
      <c r="RKH218" s="58"/>
      <c r="RKI218" s="63"/>
      <c r="RKJ218" s="58"/>
      <c r="RKK218" s="63"/>
      <c r="RKL218" s="58"/>
      <c r="RKM218" s="63"/>
      <c r="RKN218" s="58"/>
      <c r="RKO218" s="63"/>
      <c r="RKP218" s="58"/>
      <c r="RKQ218" s="63"/>
      <c r="RKR218" s="58"/>
      <c r="RKS218" s="63"/>
      <c r="RKT218" s="58"/>
      <c r="RKU218" s="63"/>
      <c r="RKV218" s="58"/>
      <c r="RKW218" s="63"/>
      <c r="RKX218" s="58"/>
      <c r="RKY218" s="63"/>
      <c r="RKZ218" s="58"/>
      <c r="RLA218" s="63"/>
      <c r="RLB218" s="58"/>
      <c r="RLC218" s="63"/>
      <c r="RLD218" s="58"/>
      <c r="RLE218" s="63"/>
      <c r="RLF218" s="58"/>
      <c r="RLG218" s="63"/>
      <c r="RLH218" s="58"/>
      <c r="RLI218" s="63"/>
      <c r="RLJ218" s="58"/>
      <c r="RLK218" s="63"/>
      <c r="RLL218" s="58"/>
      <c r="RLM218" s="63"/>
      <c r="RLN218" s="58"/>
      <c r="RLO218" s="63"/>
      <c r="RLP218" s="58"/>
      <c r="RLQ218" s="63"/>
      <c r="RLR218" s="58"/>
      <c r="RLS218" s="63"/>
      <c r="RLT218" s="58"/>
      <c r="RLU218" s="63"/>
      <c r="RLV218" s="58"/>
      <c r="RLW218" s="63"/>
      <c r="RLX218" s="58"/>
      <c r="RLY218" s="63"/>
      <c r="RLZ218" s="58"/>
      <c r="RMA218" s="63"/>
      <c r="RMB218" s="58"/>
      <c r="RMC218" s="63"/>
      <c r="RMD218" s="58"/>
      <c r="RME218" s="63"/>
      <c r="RMF218" s="58"/>
      <c r="RMG218" s="63"/>
      <c r="RMH218" s="58"/>
      <c r="RMI218" s="63"/>
      <c r="RMJ218" s="58"/>
      <c r="RMK218" s="63"/>
      <c r="RML218" s="58"/>
      <c r="RMM218" s="63"/>
      <c r="RMN218" s="58"/>
      <c r="RMO218" s="63"/>
      <c r="RMP218" s="58"/>
      <c r="RMQ218" s="63"/>
      <c r="RMR218" s="58"/>
      <c r="RMS218" s="63"/>
      <c r="RMT218" s="58"/>
      <c r="RMU218" s="63"/>
      <c r="RMV218" s="58"/>
      <c r="RMW218" s="63"/>
      <c r="RMX218" s="58"/>
      <c r="RMY218" s="63"/>
      <c r="RMZ218" s="58"/>
      <c r="RNA218" s="63"/>
      <c r="RNB218" s="58"/>
      <c r="RNC218" s="63"/>
      <c r="RND218" s="58"/>
      <c r="RNE218" s="63"/>
      <c r="RNF218" s="58"/>
      <c r="RNG218" s="63"/>
      <c r="RNH218" s="58"/>
      <c r="RNI218" s="63"/>
      <c r="RNJ218" s="58"/>
      <c r="RNK218" s="63"/>
      <c r="RNL218" s="58"/>
      <c r="RNM218" s="63"/>
      <c r="RNN218" s="58"/>
      <c r="RNO218" s="63"/>
      <c r="RNP218" s="58"/>
      <c r="RNQ218" s="63"/>
      <c r="RNR218" s="58"/>
      <c r="RNS218" s="63"/>
      <c r="RNT218" s="58"/>
      <c r="RNU218" s="63"/>
      <c r="RNV218" s="58"/>
      <c r="RNW218" s="63"/>
      <c r="RNX218" s="58"/>
      <c r="RNY218" s="63"/>
      <c r="RNZ218" s="58"/>
      <c r="ROA218" s="63"/>
      <c r="ROB218" s="58"/>
      <c r="ROC218" s="63"/>
      <c r="ROD218" s="58"/>
      <c r="ROE218" s="63"/>
      <c r="ROF218" s="58"/>
      <c r="ROG218" s="63"/>
      <c r="ROH218" s="58"/>
      <c r="ROI218" s="63"/>
      <c r="ROJ218" s="58"/>
      <c r="ROK218" s="63"/>
      <c r="ROL218" s="58"/>
      <c r="ROM218" s="63"/>
      <c r="RON218" s="58"/>
      <c r="ROO218" s="63"/>
      <c r="ROP218" s="58"/>
      <c r="ROQ218" s="63"/>
      <c r="ROR218" s="58"/>
      <c r="ROS218" s="63"/>
      <c r="ROT218" s="58"/>
      <c r="ROU218" s="63"/>
      <c r="ROV218" s="58"/>
      <c r="ROW218" s="63"/>
      <c r="ROX218" s="58"/>
      <c r="ROY218" s="63"/>
      <c r="ROZ218" s="58"/>
      <c r="RPA218" s="63"/>
      <c r="RPB218" s="58"/>
      <c r="RPC218" s="63"/>
      <c r="RPD218" s="58"/>
      <c r="RPE218" s="63"/>
      <c r="RPF218" s="58"/>
      <c r="RPG218" s="63"/>
      <c r="RPH218" s="58"/>
      <c r="RPI218" s="63"/>
      <c r="RPJ218" s="58"/>
      <c r="RPK218" s="63"/>
      <c r="RPL218" s="58"/>
      <c r="RPM218" s="63"/>
      <c r="RPN218" s="58"/>
      <c r="RPO218" s="63"/>
      <c r="RPP218" s="58"/>
      <c r="RPQ218" s="63"/>
      <c r="RPR218" s="58"/>
      <c r="RPS218" s="63"/>
      <c r="RPT218" s="58"/>
      <c r="RPU218" s="63"/>
      <c r="RPV218" s="58"/>
      <c r="RPW218" s="63"/>
      <c r="RPX218" s="58"/>
      <c r="RPY218" s="63"/>
      <c r="RPZ218" s="58"/>
      <c r="RQA218" s="63"/>
      <c r="RQB218" s="58"/>
      <c r="RQC218" s="63"/>
      <c r="RQD218" s="58"/>
      <c r="RQE218" s="63"/>
      <c r="RQF218" s="58"/>
      <c r="RQG218" s="63"/>
      <c r="RQH218" s="58"/>
      <c r="RQI218" s="63"/>
      <c r="RQJ218" s="58"/>
      <c r="RQK218" s="63"/>
      <c r="RQL218" s="58"/>
      <c r="RQM218" s="63"/>
      <c r="RQN218" s="58"/>
      <c r="RQO218" s="63"/>
      <c r="RQP218" s="58"/>
      <c r="RQQ218" s="63"/>
      <c r="RQR218" s="58"/>
      <c r="RQS218" s="63"/>
      <c r="RQT218" s="58"/>
      <c r="RQU218" s="63"/>
      <c r="RQV218" s="58"/>
      <c r="RQW218" s="63"/>
      <c r="RQX218" s="58"/>
      <c r="RQY218" s="63"/>
      <c r="RQZ218" s="58"/>
      <c r="RRA218" s="63"/>
      <c r="RRB218" s="58"/>
      <c r="RRC218" s="63"/>
      <c r="RRD218" s="58"/>
      <c r="RRE218" s="63"/>
      <c r="RRF218" s="58"/>
      <c r="RRG218" s="63"/>
      <c r="RRH218" s="58"/>
      <c r="RRI218" s="63"/>
      <c r="RRJ218" s="58"/>
      <c r="RRK218" s="63"/>
      <c r="RRL218" s="58"/>
      <c r="RRM218" s="63"/>
      <c r="RRN218" s="58"/>
      <c r="RRO218" s="63"/>
      <c r="RRP218" s="58"/>
      <c r="RRQ218" s="63"/>
      <c r="RRR218" s="58"/>
      <c r="RRS218" s="63"/>
      <c r="RRT218" s="58"/>
      <c r="RRU218" s="63"/>
      <c r="RRV218" s="58"/>
      <c r="RRW218" s="63"/>
      <c r="RRX218" s="58"/>
      <c r="RRY218" s="63"/>
      <c r="RRZ218" s="58"/>
      <c r="RSA218" s="63"/>
      <c r="RSB218" s="58"/>
      <c r="RSC218" s="63"/>
      <c r="RSD218" s="58"/>
      <c r="RSE218" s="63"/>
      <c r="RSF218" s="58"/>
      <c r="RSG218" s="63"/>
      <c r="RSH218" s="58"/>
      <c r="RSI218" s="63"/>
      <c r="RSJ218" s="58"/>
      <c r="RSK218" s="63"/>
      <c r="RSL218" s="58"/>
      <c r="RSM218" s="63"/>
      <c r="RSN218" s="58"/>
      <c r="RSO218" s="63"/>
      <c r="RSP218" s="58"/>
      <c r="RSQ218" s="63"/>
      <c r="RSR218" s="58"/>
      <c r="RSS218" s="63"/>
      <c r="RST218" s="58"/>
      <c r="RSU218" s="63"/>
      <c r="RSV218" s="58"/>
      <c r="RSW218" s="63"/>
      <c r="RSX218" s="58"/>
      <c r="RSY218" s="63"/>
      <c r="RSZ218" s="58"/>
      <c r="RTA218" s="63"/>
      <c r="RTB218" s="58"/>
      <c r="RTC218" s="63"/>
      <c r="RTD218" s="58"/>
      <c r="RTE218" s="63"/>
      <c r="RTF218" s="58"/>
      <c r="RTG218" s="63"/>
      <c r="RTH218" s="58"/>
      <c r="RTI218" s="63"/>
      <c r="RTJ218" s="58"/>
      <c r="RTK218" s="63"/>
      <c r="RTL218" s="58"/>
      <c r="RTM218" s="63"/>
      <c r="RTN218" s="58"/>
      <c r="RTO218" s="63"/>
      <c r="RTP218" s="58"/>
      <c r="RTQ218" s="63"/>
      <c r="RTR218" s="58"/>
      <c r="RTS218" s="63"/>
      <c r="RTT218" s="58"/>
      <c r="RTU218" s="63"/>
      <c r="RTV218" s="58"/>
      <c r="RTW218" s="63"/>
      <c r="RTX218" s="58"/>
      <c r="RTY218" s="63"/>
      <c r="RTZ218" s="58"/>
      <c r="RUA218" s="63"/>
      <c r="RUB218" s="58"/>
      <c r="RUC218" s="63"/>
      <c r="RUD218" s="58"/>
      <c r="RUE218" s="63"/>
      <c r="RUF218" s="58"/>
      <c r="RUG218" s="63"/>
      <c r="RUH218" s="58"/>
      <c r="RUI218" s="63"/>
      <c r="RUJ218" s="58"/>
      <c r="RUK218" s="63"/>
      <c r="RUL218" s="58"/>
      <c r="RUM218" s="63"/>
      <c r="RUN218" s="58"/>
      <c r="RUO218" s="63"/>
      <c r="RUP218" s="58"/>
      <c r="RUQ218" s="63"/>
      <c r="RUR218" s="58"/>
      <c r="RUS218" s="63"/>
      <c r="RUT218" s="58"/>
      <c r="RUU218" s="63"/>
      <c r="RUV218" s="58"/>
      <c r="RUW218" s="63"/>
      <c r="RUX218" s="58"/>
      <c r="RUY218" s="63"/>
      <c r="RUZ218" s="58"/>
      <c r="RVA218" s="63"/>
      <c r="RVB218" s="58"/>
      <c r="RVC218" s="63"/>
      <c r="RVD218" s="58"/>
      <c r="RVE218" s="63"/>
      <c r="RVF218" s="58"/>
      <c r="RVG218" s="63"/>
      <c r="RVH218" s="58"/>
      <c r="RVI218" s="63"/>
      <c r="RVJ218" s="58"/>
      <c r="RVK218" s="63"/>
      <c r="RVL218" s="58"/>
      <c r="RVM218" s="63"/>
      <c r="RVN218" s="58"/>
      <c r="RVO218" s="63"/>
      <c r="RVP218" s="58"/>
      <c r="RVQ218" s="63"/>
      <c r="RVR218" s="58"/>
      <c r="RVS218" s="63"/>
      <c r="RVT218" s="58"/>
      <c r="RVU218" s="63"/>
      <c r="RVV218" s="58"/>
      <c r="RVW218" s="63"/>
      <c r="RVX218" s="58"/>
      <c r="RVY218" s="63"/>
      <c r="RVZ218" s="58"/>
      <c r="RWA218" s="63"/>
      <c r="RWB218" s="58"/>
      <c r="RWC218" s="63"/>
      <c r="RWD218" s="58"/>
      <c r="RWE218" s="63"/>
      <c r="RWF218" s="58"/>
      <c r="RWG218" s="63"/>
      <c r="RWH218" s="58"/>
      <c r="RWI218" s="63"/>
      <c r="RWJ218" s="58"/>
      <c r="RWK218" s="63"/>
      <c r="RWL218" s="58"/>
      <c r="RWM218" s="63"/>
      <c r="RWN218" s="58"/>
      <c r="RWO218" s="63"/>
      <c r="RWP218" s="58"/>
      <c r="RWQ218" s="63"/>
      <c r="RWR218" s="58"/>
      <c r="RWS218" s="63"/>
      <c r="RWT218" s="58"/>
      <c r="RWU218" s="63"/>
      <c r="RWV218" s="58"/>
      <c r="RWW218" s="63"/>
      <c r="RWX218" s="58"/>
      <c r="RWY218" s="63"/>
      <c r="RWZ218" s="58"/>
      <c r="RXA218" s="63"/>
      <c r="RXB218" s="58"/>
      <c r="RXC218" s="63"/>
      <c r="RXD218" s="58"/>
      <c r="RXE218" s="63"/>
      <c r="RXF218" s="58"/>
      <c r="RXG218" s="63"/>
      <c r="RXH218" s="58"/>
      <c r="RXI218" s="63"/>
      <c r="RXJ218" s="58"/>
      <c r="RXK218" s="63"/>
      <c r="RXL218" s="58"/>
      <c r="RXM218" s="63"/>
      <c r="RXN218" s="58"/>
      <c r="RXO218" s="63"/>
      <c r="RXP218" s="58"/>
      <c r="RXQ218" s="63"/>
      <c r="RXR218" s="58"/>
      <c r="RXS218" s="63"/>
      <c r="RXT218" s="58"/>
      <c r="RXU218" s="63"/>
      <c r="RXV218" s="58"/>
      <c r="RXW218" s="63"/>
      <c r="RXX218" s="58"/>
      <c r="RXY218" s="63"/>
      <c r="RXZ218" s="58"/>
      <c r="RYA218" s="63"/>
      <c r="RYB218" s="58"/>
      <c r="RYC218" s="63"/>
      <c r="RYD218" s="58"/>
      <c r="RYE218" s="63"/>
      <c r="RYF218" s="58"/>
      <c r="RYG218" s="63"/>
      <c r="RYH218" s="58"/>
      <c r="RYI218" s="63"/>
      <c r="RYJ218" s="58"/>
      <c r="RYK218" s="63"/>
      <c r="RYL218" s="58"/>
      <c r="RYM218" s="63"/>
      <c r="RYN218" s="58"/>
      <c r="RYO218" s="63"/>
      <c r="RYP218" s="58"/>
      <c r="RYQ218" s="63"/>
      <c r="RYR218" s="58"/>
      <c r="RYS218" s="63"/>
      <c r="RYT218" s="58"/>
      <c r="RYU218" s="63"/>
      <c r="RYV218" s="58"/>
      <c r="RYW218" s="63"/>
      <c r="RYX218" s="58"/>
      <c r="RYY218" s="63"/>
      <c r="RYZ218" s="58"/>
      <c r="RZA218" s="63"/>
      <c r="RZB218" s="58"/>
      <c r="RZC218" s="63"/>
      <c r="RZD218" s="58"/>
      <c r="RZE218" s="63"/>
      <c r="RZF218" s="58"/>
      <c r="RZG218" s="63"/>
      <c r="RZH218" s="58"/>
      <c r="RZI218" s="63"/>
      <c r="RZJ218" s="58"/>
      <c r="RZK218" s="63"/>
      <c r="RZL218" s="58"/>
      <c r="RZM218" s="63"/>
      <c r="RZN218" s="58"/>
      <c r="RZO218" s="63"/>
      <c r="RZP218" s="58"/>
      <c r="RZQ218" s="63"/>
      <c r="RZR218" s="58"/>
      <c r="RZS218" s="63"/>
      <c r="RZT218" s="58"/>
      <c r="RZU218" s="63"/>
      <c r="RZV218" s="58"/>
      <c r="RZW218" s="63"/>
      <c r="RZX218" s="58"/>
      <c r="RZY218" s="63"/>
      <c r="RZZ218" s="58"/>
      <c r="SAA218" s="63"/>
      <c r="SAB218" s="58"/>
      <c r="SAC218" s="63"/>
      <c r="SAD218" s="58"/>
      <c r="SAE218" s="63"/>
      <c r="SAF218" s="58"/>
      <c r="SAG218" s="63"/>
      <c r="SAH218" s="58"/>
      <c r="SAI218" s="63"/>
      <c r="SAJ218" s="58"/>
      <c r="SAK218" s="63"/>
      <c r="SAL218" s="58"/>
      <c r="SAM218" s="63"/>
      <c r="SAN218" s="58"/>
      <c r="SAO218" s="63"/>
      <c r="SAP218" s="58"/>
      <c r="SAQ218" s="63"/>
      <c r="SAR218" s="58"/>
      <c r="SAS218" s="63"/>
      <c r="SAT218" s="58"/>
      <c r="SAU218" s="63"/>
      <c r="SAV218" s="58"/>
      <c r="SAW218" s="63"/>
      <c r="SAX218" s="58"/>
      <c r="SAY218" s="63"/>
      <c r="SAZ218" s="58"/>
      <c r="SBA218" s="63"/>
      <c r="SBB218" s="58"/>
      <c r="SBC218" s="63"/>
      <c r="SBD218" s="58"/>
      <c r="SBE218" s="63"/>
      <c r="SBF218" s="58"/>
      <c r="SBG218" s="63"/>
      <c r="SBH218" s="58"/>
      <c r="SBI218" s="63"/>
      <c r="SBJ218" s="58"/>
      <c r="SBK218" s="63"/>
      <c r="SBL218" s="58"/>
      <c r="SBM218" s="63"/>
      <c r="SBN218" s="58"/>
      <c r="SBO218" s="63"/>
      <c r="SBP218" s="58"/>
      <c r="SBQ218" s="63"/>
      <c r="SBR218" s="58"/>
      <c r="SBS218" s="63"/>
      <c r="SBT218" s="58"/>
      <c r="SBU218" s="63"/>
      <c r="SBV218" s="58"/>
      <c r="SBW218" s="63"/>
      <c r="SBX218" s="58"/>
      <c r="SBY218" s="63"/>
      <c r="SBZ218" s="58"/>
      <c r="SCA218" s="63"/>
      <c r="SCB218" s="58"/>
      <c r="SCC218" s="63"/>
      <c r="SCD218" s="58"/>
      <c r="SCE218" s="63"/>
      <c r="SCF218" s="58"/>
      <c r="SCG218" s="63"/>
      <c r="SCH218" s="58"/>
      <c r="SCI218" s="63"/>
      <c r="SCJ218" s="58"/>
      <c r="SCK218" s="63"/>
      <c r="SCL218" s="58"/>
      <c r="SCM218" s="63"/>
      <c r="SCN218" s="58"/>
      <c r="SCO218" s="63"/>
      <c r="SCP218" s="58"/>
      <c r="SCQ218" s="63"/>
      <c r="SCR218" s="58"/>
      <c r="SCS218" s="63"/>
      <c r="SCT218" s="58"/>
      <c r="SCU218" s="63"/>
      <c r="SCV218" s="58"/>
      <c r="SCW218" s="63"/>
      <c r="SCX218" s="58"/>
      <c r="SCY218" s="63"/>
      <c r="SCZ218" s="58"/>
      <c r="SDA218" s="63"/>
      <c r="SDB218" s="58"/>
      <c r="SDC218" s="63"/>
      <c r="SDD218" s="58"/>
      <c r="SDE218" s="63"/>
      <c r="SDF218" s="58"/>
      <c r="SDG218" s="63"/>
      <c r="SDH218" s="58"/>
      <c r="SDI218" s="63"/>
      <c r="SDJ218" s="58"/>
      <c r="SDK218" s="63"/>
      <c r="SDL218" s="58"/>
      <c r="SDM218" s="63"/>
      <c r="SDN218" s="58"/>
      <c r="SDO218" s="63"/>
      <c r="SDP218" s="58"/>
      <c r="SDQ218" s="63"/>
      <c r="SDR218" s="58"/>
      <c r="SDS218" s="63"/>
      <c r="SDT218" s="58"/>
      <c r="SDU218" s="63"/>
      <c r="SDV218" s="58"/>
      <c r="SDW218" s="63"/>
      <c r="SDX218" s="58"/>
      <c r="SDY218" s="63"/>
      <c r="SDZ218" s="58"/>
      <c r="SEA218" s="63"/>
      <c r="SEB218" s="58"/>
      <c r="SEC218" s="63"/>
      <c r="SED218" s="58"/>
      <c r="SEE218" s="63"/>
      <c r="SEF218" s="58"/>
      <c r="SEG218" s="63"/>
      <c r="SEH218" s="58"/>
      <c r="SEI218" s="63"/>
      <c r="SEJ218" s="58"/>
      <c r="SEK218" s="63"/>
      <c r="SEL218" s="58"/>
      <c r="SEM218" s="63"/>
      <c r="SEN218" s="58"/>
      <c r="SEO218" s="63"/>
      <c r="SEP218" s="58"/>
      <c r="SEQ218" s="63"/>
      <c r="SER218" s="58"/>
      <c r="SES218" s="63"/>
      <c r="SET218" s="58"/>
      <c r="SEU218" s="63"/>
      <c r="SEV218" s="58"/>
      <c r="SEW218" s="63"/>
      <c r="SEX218" s="58"/>
      <c r="SEY218" s="63"/>
      <c r="SEZ218" s="58"/>
      <c r="SFA218" s="63"/>
      <c r="SFB218" s="58"/>
      <c r="SFC218" s="63"/>
      <c r="SFD218" s="58"/>
      <c r="SFE218" s="63"/>
      <c r="SFF218" s="58"/>
      <c r="SFG218" s="63"/>
      <c r="SFH218" s="58"/>
      <c r="SFI218" s="63"/>
      <c r="SFJ218" s="58"/>
      <c r="SFK218" s="63"/>
      <c r="SFL218" s="58"/>
      <c r="SFM218" s="63"/>
      <c r="SFN218" s="58"/>
      <c r="SFO218" s="63"/>
      <c r="SFP218" s="58"/>
      <c r="SFQ218" s="63"/>
      <c r="SFR218" s="58"/>
      <c r="SFS218" s="63"/>
      <c r="SFT218" s="58"/>
      <c r="SFU218" s="63"/>
      <c r="SFV218" s="58"/>
      <c r="SFW218" s="63"/>
      <c r="SFX218" s="58"/>
      <c r="SFY218" s="63"/>
      <c r="SFZ218" s="58"/>
      <c r="SGA218" s="63"/>
      <c r="SGB218" s="58"/>
      <c r="SGC218" s="63"/>
      <c r="SGD218" s="58"/>
      <c r="SGE218" s="63"/>
      <c r="SGF218" s="58"/>
      <c r="SGG218" s="63"/>
      <c r="SGH218" s="58"/>
      <c r="SGI218" s="63"/>
      <c r="SGJ218" s="58"/>
      <c r="SGK218" s="63"/>
      <c r="SGL218" s="58"/>
      <c r="SGM218" s="63"/>
      <c r="SGN218" s="58"/>
      <c r="SGO218" s="63"/>
      <c r="SGP218" s="58"/>
      <c r="SGQ218" s="63"/>
      <c r="SGR218" s="58"/>
      <c r="SGS218" s="63"/>
      <c r="SGT218" s="58"/>
      <c r="SGU218" s="63"/>
      <c r="SGV218" s="58"/>
      <c r="SGW218" s="63"/>
      <c r="SGX218" s="58"/>
      <c r="SGY218" s="63"/>
      <c r="SGZ218" s="58"/>
      <c r="SHA218" s="63"/>
      <c r="SHB218" s="58"/>
      <c r="SHC218" s="63"/>
      <c r="SHD218" s="58"/>
      <c r="SHE218" s="63"/>
      <c r="SHF218" s="58"/>
      <c r="SHG218" s="63"/>
      <c r="SHH218" s="58"/>
      <c r="SHI218" s="63"/>
      <c r="SHJ218" s="58"/>
      <c r="SHK218" s="63"/>
      <c r="SHL218" s="58"/>
      <c r="SHM218" s="63"/>
      <c r="SHN218" s="58"/>
      <c r="SHO218" s="63"/>
      <c r="SHP218" s="58"/>
      <c r="SHQ218" s="63"/>
      <c r="SHR218" s="58"/>
      <c r="SHS218" s="63"/>
      <c r="SHT218" s="58"/>
      <c r="SHU218" s="63"/>
      <c r="SHV218" s="58"/>
      <c r="SHW218" s="63"/>
      <c r="SHX218" s="58"/>
      <c r="SHY218" s="63"/>
      <c r="SHZ218" s="58"/>
      <c r="SIA218" s="63"/>
      <c r="SIB218" s="58"/>
      <c r="SIC218" s="63"/>
      <c r="SID218" s="58"/>
      <c r="SIE218" s="63"/>
      <c r="SIF218" s="58"/>
      <c r="SIG218" s="63"/>
      <c r="SIH218" s="58"/>
      <c r="SII218" s="63"/>
      <c r="SIJ218" s="58"/>
      <c r="SIK218" s="63"/>
      <c r="SIL218" s="58"/>
      <c r="SIM218" s="63"/>
      <c r="SIN218" s="58"/>
      <c r="SIO218" s="63"/>
      <c r="SIP218" s="58"/>
      <c r="SIQ218" s="63"/>
      <c r="SIR218" s="58"/>
      <c r="SIS218" s="63"/>
      <c r="SIT218" s="58"/>
      <c r="SIU218" s="63"/>
      <c r="SIV218" s="58"/>
      <c r="SIW218" s="63"/>
      <c r="SIX218" s="58"/>
      <c r="SIY218" s="63"/>
      <c r="SIZ218" s="58"/>
      <c r="SJA218" s="63"/>
      <c r="SJB218" s="58"/>
      <c r="SJC218" s="63"/>
      <c r="SJD218" s="58"/>
      <c r="SJE218" s="63"/>
      <c r="SJF218" s="58"/>
      <c r="SJG218" s="63"/>
      <c r="SJH218" s="58"/>
      <c r="SJI218" s="63"/>
      <c r="SJJ218" s="58"/>
      <c r="SJK218" s="63"/>
      <c r="SJL218" s="58"/>
      <c r="SJM218" s="63"/>
      <c r="SJN218" s="58"/>
      <c r="SJO218" s="63"/>
      <c r="SJP218" s="58"/>
      <c r="SJQ218" s="63"/>
      <c r="SJR218" s="58"/>
      <c r="SJS218" s="63"/>
      <c r="SJT218" s="58"/>
      <c r="SJU218" s="63"/>
      <c r="SJV218" s="58"/>
      <c r="SJW218" s="63"/>
      <c r="SJX218" s="58"/>
      <c r="SJY218" s="63"/>
      <c r="SJZ218" s="58"/>
      <c r="SKA218" s="63"/>
      <c r="SKB218" s="58"/>
      <c r="SKC218" s="63"/>
      <c r="SKD218" s="58"/>
      <c r="SKE218" s="63"/>
      <c r="SKF218" s="58"/>
      <c r="SKG218" s="63"/>
      <c r="SKH218" s="58"/>
      <c r="SKI218" s="63"/>
      <c r="SKJ218" s="58"/>
      <c r="SKK218" s="63"/>
      <c r="SKL218" s="58"/>
      <c r="SKM218" s="63"/>
      <c r="SKN218" s="58"/>
      <c r="SKO218" s="63"/>
      <c r="SKP218" s="58"/>
      <c r="SKQ218" s="63"/>
      <c r="SKR218" s="58"/>
      <c r="SKS218" s="63"/>
      <c r="SKT218" s="58"/>
      <c r="SKU218" s="63"/>
      <c r="SKV218" s="58"/>
      <c r="SKW218" s="63"/>
      <c r="SKX218" s="58"/>
      <c r="SKY218" s="63"/>
      <c r="SKZ218" s="58"/>
      <c r="SLA218" s="63"/>
      <c r="SLB218" s="58"/>
      <c r="SLC218" s="63"/>
      <c r="SLD218" s="58"/>
      <c r="SLE218" s="63"/>
      <c r="SLF218" s="58"/>
      <c r="SLG218" s="63"/>
      <c r="SLH218" s="58"/>
      <c r="SLI218" s="63"/>
      <c r="SLJ218" s="58"/>
      <c r="SLK218" s="63"/>
      <c r="SLL218" s="58"/>
      <c r="SLM218" s="63"/>
      <c r="SLN218" s="58"/>
      <c r="SLO218" s="63"/>
      <c r="SLP218" s="58"/>
      <c r="SLQ218" s="63"/>
      <c r="SLR218" s="58"/>
      <c r="SLS218" s="63"/>
      <c r="SLT218" s="58"/>
      <c r="SLU218" s="63"/>
      <c r="SLV218" s="58"/>
      <c r="SLW218" s="63"/>
      <c r="SLX218" s="58"/>
      <c r="SLY218" s="63"/>
      <c r="SLZ218" s="58"/>
      <c r="SMA218" s="63"/>
      <c r="SMB218" s="58"/>
      <c r="SMC218" s="63"/>
      <c r="SMD218" s="58"/>
      <c r="SME218" s="63"/>
      <c r="SMF218" s="58"/>
      <c r="SMG218" s="63"/>
      <c r="SMH218" s="58"/>
      <c r="SMI218" s="63"/>
      <c r="SMJ218" s="58"/>
      <c r="SMK218" s="63"/>
      <c r="SML218" s="58"/>
      <c r="SMM218" s="63"/>
      <c r="SMN218" s="58"/>
      <c r="SMO218" s="63"/>
      <c r="SMP218" s="58"/>
      <c r="SMQ218" s="63"/>
      <c r="SMR218" s="58"/>
      <c r="SMS218" s="63"/>
      <c r="SMT218" s="58"/>
      <c r="SMU218" s="63"/>
      <c r="SMV218" s="58"/>
      <c r="SMW218" s="63"/>
      <c r="SMX218" s="58"/>
      <c r="SMY218" s="63"/>
      <c r="SMZ218" s="58"/>
      <c r="SNA218" s="63"/>
      <c r="SNB218" s="58"/>
      <c r="SNC218" s="63"/>
      <c r="SND218" s="58"/>
      <c r="SNE218" s="63"/>
      <c r="SNF218" s="58"/>
      <c r="SNG218" s="63"/>
      <c r="SNH218" s="58"/>
      <c r="SNI218" s="63"/>
      <c r="SNJ218" s="58"/>
      <c r="SNK218" s="63"/>
      <c r="SNL218" s="58"/>
      <c r="SNM218" s="63"/>
      <c r="SNN218" s="58"/>
      <c r="SNO218" s="63"/>
      <c r="SNP218" s="58"/>
      <c r="SNQ218" s="63"/>
      <c r="SNR218" s="58"/>
      <c r="SNS218" s="63"/>
      <c r="SNT218" s="58"/>
      <c r="SNU218" s="63"/>
      <c r="SNV218" s="58"/>
      <c r="SNW218" s="63"/>
      <c r="SNX218" s="58"/>
      <c r="SNY218" s="63"/>
      <c r="SNZ218" s="58"/>
      <c r="SOA218" s="63"/>
      <c r="SOB218" s="58"/>
      <c r="SOC218" s="63"/>
      <c r="SOD218" s="58"/>
      <c r="SOE218" s="63"/>
      <c r="SOF218" s="58"/>
      <c r="SOG218" s="63"/>
      <c r="SOH218" s="58"/>
      <c r="SOI218" s="63"/>
      <c r="SOJ218" s="58"/>
      <c r="SOK218" s="63"/>
      <c r="SOL218" s="58"/>
      <c r="SOM218" s="63"/>
      <c r="SON218" s="58"/>
      <c r="SOO218" s="63"/>
      <c r="SOP218" s="58"/>
      <c r="SOQ218" s="63"/>
      <c r="SOR218" s="58"/>
      <c r="SOS218" s="63"/>
      <c r="SOT218" s="58"/>
      <c r="SOU218" s="63"/>
      <c r="SOV218" s="58"/>
      <c r="SOW218" s="63"/>
      <c r="SOX218" s="58"/>
      <c r="SOY218" s="63"/>
      <c r="SOZ218" s="58"/>
      <c r="SPA218" s="63"/>
      <c r="SPB218" s="58"/>
      <c r="SPC218" s="63"/>
      <c r="SPD218" s="58"/>
      <c r="SPE218" s="63"/>
      <c r="SPF218" s="58"/>
      <c r="SPG218" s="63"/>
      <c r="SPH218" s="58"/>
      <c r="SPI218" s="63"/>
      <c r="SPJ218" s="58"/>
      <c r="SPK218" s="63"/>
      <c r="SPL218" s="58"/>
      <c r="SPM218" s="63"/>
      <c r="SPN218" s="58"/>
      <c r="SPO218" s="63"/>
      <c r="SPP218" s="58"/>
      <c r="SPQ218" s="63"/>
      <c r="SPR218" s="58"/>
      <c r="SPS218" s="63"/>
      <c r="SPT218" s="58"/>
      <c r="SPU218" s="63"/>
      <c r="SPV218" s="58"/>
      <c r="SPW218" s="63"/>
      <c r="SPX218" s="58"/>
      <c r="SPY218" s="63"/>
      <c r="SPZ218" s="58"/>
      <c r="SQA218" s="63"/>
      <c r="SQB218" s="58"/>
      <c r="SQC218" s="63"/>
      <c r="SQD218" s="58"/>
      <c r="SQE218" s="63"/>
      <c r="SQF218" s="58"/>
      <c r="SQG218" s="63"/>
      <c r="SQH218" s="58"/>
      <c r="SQI218" s="63"/>
      <c r="SQJ218" s="58"/>
      <c r="SQK218" s="63"/>
      <c r="SQL218" s="58"/>
      <c r="SQM218" s="63"/>
      <c r="SQN218" s="58"/>
      <c r="SQO218" s="63"/>
      <c r="SQP218" s="58"/>
      <c r="SQQ218" s="63"/>
      <c r="SQR218" s="58"/>
      <c r="SQS218" s="63"/>
      <c r="SQT218" s="58"/>
      <c r="SQU218" s="63"/>
      <c r="SQV218" s="58"/>
      <c r="SQW218" s="63"/>
      <c r="SQX218" s="58"/>
      <c r="SQY218" s="63"/>
      <c r="SQZ218" s="58"/>
      <c r="SRA218" s="63"/>
      <c r="SRB218" s="58"/>
      <c r="SRC218" s="63"/>
      <c r="SRD218" s="58"/>
      <c r="SRE218" s="63"/>
      <c r="SRF218" s="58"/>
      <c r="SRG218" s="63"/>
      <c r="SRH218" s="58"/>
      <c r="SRI218" s="63"/>
      <c r="SRJ218" s="58"/>
      <c r="SRK218" s="63"/>
      <c r="SRL218" s="58"/>
      <c r="SRM218" s="63"/>
      <c r="SRN218" s="58"/>
      <c r="SRO218" s="63"/>
      <c r="SRP218" s="58"/>
      <c r="SRQ218" s="63"/>
      <c r="SRR218" s="58"/>
      <c r="SRS218" s="63"/>
      <c r="SRT218" s="58"/>
      <c r="SRU218" s="63"/>
      <c r="SRV218" s="58"/>
      <c r="SRW218" s="63"/>
      <c r="SRX218" s="58"/>
      <c r="SRY218" s="63"/>
      <c r="SRZ218" s="58"/>
      <c r="SSA218" s="63"/>
      <c r="SSB218" s="58"/>
      <c r="SSC218" s="63"/>
      <c r="SSD218" s="58"/>
      <c r="SSE218" s="63"/>
      <c r="SSF218" s="58"/>
      <c r="SSG218" s="63"/>
      <c r="SSH218" s="58"/>
      <c r="SSI218" s="63"/>
      <c r="SSJ218" s="58"/>
      <c r="SSK218" s="63"/>
      <c r="SSL218" s="58"/>
      <c r="SSM218" s="63"/>
      <c r="SSN218" s="58"/>
      <c r="SSO218" s="63"/>
      <c r="SSP218" s="58"/>
      <c r="SSQ218" s="63"/>
      <c r="SSR218" s="58"/>
      <c r="SSS218" s="63"/>
      <c r="SST218" s="58"/>
      <c r="SSU218" s="63"/>
      <c r="SSV218" s="58"/>
      <c r="SSW218" s="63"/>
      <c r="SSX218" s="58"/>
      <c r="SSY218" s="63"/>
      <c r="SSZ218" s="58"/>
      <c r="STA218" s="63"/>
      <c r="STB218" s="58"/>
      <c r="STC218" s="63"/>
      <c r="STD218" s="58"/>
      <c r="STE218" s="63"/>
      <c r="STF218" s="58"/>
      <c r="STG218" s="63"/>
      <c r="STH218" s="58"/>
      <c r="STI218" s="63"/>
      <c r="STJ218" s="58"/>
      <c r="STK218" s="63"/>
      <c r="STL218" s="58"/>
      <c r="STM218" s="63"/>
      <c r="STN218" s="58"/>
      <c r="STO218" s="63"/>
      <c r="STP218" s="58"/>
      <c r="STQ218" s="63"/>
      <c r="STR218" s="58"/>
      <c r="STS218" s="63"/>
      <c r="STT218" s="58"/>
      <c r="STU218" s="63"/>
      <c r="STV218" s="58"/>
      <c r="STW218" s="63"/>
      <c r="STX218" s="58"/>
      <c r="STY218" s="63"/>
      <c r="STZ218" s="58"/>
      <c r="SUA218" s="63"/>
      <c r="SUB218" s="58"/>
      <c r="SUC218" s="63"/>
      <c r="SUD218" s="58"/>
      <c r="SUE218" s="63"/>
      <c r="SUF218" s="58"/>
      <c r="SUG218" s="63"/>
      <c r="SUH218" s="58"/>
      <c r="SUI218" s="63"/>
      <c r="SUJ218" s="58"/>
      <c r="SUK218" s="63"/>
      <c r="SUL218" s="58"/>
      <c r="SUM218" s="63"/>
      <c r="SUN218" s="58"/>
      <c r="SUO218" s="63"/>
      <c r="SUP218" s="58"/>
      <c r="SUQ218" s="63"/>
      <c r="SUR218" s="58"/>
      <c r="SUS218" s="63"/>
      <c r="SUT218" s="58"/>
      <c r="SUU218" s="63"/>
      <c r="SUV218" s="58"/>
      <c r="SUW218" s="63"/>
      <c r="SUX218" s="58"/>
      <c r="SUY218" s="63"/>
      <c r="SUZ218" s="58"/>
      <c r="SVA218" s="63"/>
      <c r="SVB218" s="58"/>
      <c r="SVC218" s="63"/>
      <c r="SVD218" s="58"/>
      <c r="SVE218" s="63"/>
      <c r="SVF218" s="58"/>
      <c r="SVG218" s="63"/>
      <c r="SVH218" s="58"/>
      <c r="SVI218" s="63"/>
      <c r="SVJ218" s="58"/>
      <c r="SVK218" s="63"/>
      <c r="SVL218" s="58"/>
      <c r="SVM218" s="63"/>
      <c r="SVN218" s="58"/>
      <c r="SVO218" s="63"/>
      <c r="SVP218" s="58"/>
      <c r="SVQ218" s="63"/>
      <c r="SVR218" s="58"/>
      <c r="SVS218" s="63"/>
      <c r="SVT218" s="58"/>
      <c r="SVU218" s="63"/>
      <c r="SVV218" s="58"/>
      <c r="SVW218" s="63"/>
      <c r="SVX218" s="58"/>
      <c r="SVY218" s="63"/>
      <c r="SVZ218" s="58"/>
      <c r="SWA218" s="63"/>
      <c r="SWB218" s="58"/>
      <c r="SWC218" s="63"/>
      <c r="SWD218" s="58"/>
      <c r="SWE218" s="63"/>
      <c r="SWF218" s="58"/>
      <c r="SWG218" s="63"/>
      <c r="SWH218" s="58"/>
      <c r="SWI218" s="63"/>
      <c r="SWJ218" s="58"/>
      <c r="SWK218" s="63"/>
      <c r="SWL218" s="58"/>
      <c r="SWM218" s="63"/>
      <c r="SWN218" s="58"/>
      <c r="SWO218" s="63"/>
      <c r="SWP218" s="58"/>
      <c r="SWQ218" s="63"/>
      <c r="SWR218" s="58"/>
      <c r="SWS218" s="63"/>
      <c r="SWT218" s="58"/>
      <c r="SWU218" s="63"/>
      <c r="SWV218" s="58"/>
      <c r="SWW218" s="63"/>
      <c r="SWX218" s="58"/>
      <c r="SWY218" s="63"/>
      <c r="SWZ218" s="58"/>
      <c r="SXA218" s="63"/>
      <c r="SXB218" s="58"/>
      <c r="SXC218" s="63"/>
      <c r="SXD218" s="58"/>
      <c r="SXE218" s="63"/>
      <c r="SXF218" s="58"/>
      <c r="SXG218" s="63"/>
      <c r="SXH218" s="58"/>
      <c r="SXI218" s="63"/>
      <c r="SXJ218" s="58"/>
      <c r="SXK218" s="63"/>
      <c r="SXL218" s="58"/>
      <c r="SXM218" s="63"/>
      <c r="SXN218" s="58"/>
      <c r="SXO218" s="63"/>
      <c r="SXP218" s="58"/>
      <c r="SXQ218" s="63"/>
      <c r="SXR218" s="58"/>
      <c r="SXS218" s="63"/>
      <c r="SXT218" s="58"/>
      <c r="SXU218" s="63"/>
      <c r="SXV218" s="58"/>
      <c r="SXW218" s="63"/>
      <c r="SXX218" s="58"/>
      <c r="SXY218" s="63"/>
      <c r="SXZ218" s="58"/>
      <c r="SYA218" s="63"/>
      <c r="SYB218" s="58"/>
      <c r="SYC218" s="63"/>
      <c r="SYD218" s="58"/>
      <c r="SYE218" s="63"/>
      <c r="SYF218" s="58"/>
      <c r="SYG218" s="63"/>
      <c r="SYH218" s="58"/>
      <c r="SYI218" s="63"/>
      <c r="SYJ218" s="58"/>
      <c r="SYK218" s="63"/>
      <c r="SYL218" s="58"/>
      <c r="SYM218" s="63"/>
      <c r="SYN218" s="58"/>
      <c r="SYO218" s="63"/>
      <c r="SYP218" s="58"/>
      <c r="SYQ218" s="63"/>
      <c r="SYR218" s="58"/>
      <c r="SYS218" s="63"/>
      <c r="SYT218" s="58"/>
      <c r="SYU218" s="63"/>
      <c r="SYV218" s="58"/>
      <c r="SYW218" s="63"/>
      <c r="SYX218" s="58"/>
      <c r="SYY218" s="63"/>
      <c r="SYZ218" s="58"/>
      <c r="SZA218" s="63"/>
      <c r="SZB218" s="58"/>
      <c r="SZC218" s="63"/>
      <c r="SZD218" s="58"/>
      <c r="SZE218" s="63"/>
      <c r="SZF218" s="58"/>
      <c r="SZG218" s="63"/>
      <c r="SZH218" s="58"/>
      <c r="SZI218" s="63"/>
      <c r="SZJ218" s="58"/>
      <c r="SZK218" s="63"/>
      <c r="SZL218" s="58"/>
      <c r="SZM218" s="63"/>
      <c r="SZN218" s="58"/>
      <c r="SZO218" s="63"/>
      <c r="SZP218" s="58"/>
      <c r="SZQ218" s="63"/>
      <c r="SZR218" s="58"/>
      <c r="SZS218" s="63"/>
      <c r="SZT218" s="58"/>
      <c r="SZU218" s="63"/>
      <c r="SZV218" s="58"/>
      <c r="SZW218" s="63"/>
      <c r="SZX218" s="58"/>
      <c r="SZY218" s="63"/>
      <c r="SZZ218" s="58"/>
      <c r="TAA218" s="63"/>
      <c r="TAB218" s="58"/>
      <c r="TAC218" s="63"/>
      <c r="TAD218" s="58"/>
      <c r="TAE218" s="63"/>
      <c r="TAF218" s="58"/>
      <c r="TAG218" s="63"/>
      <c r="TAH218" s="58"/>
      <c r="TAI218" s="63"/>
      <c r="TAJ218" s="58"/>
      <c r="TAK218" s="63"/>
      <c r="TAL218" s="58"/>
      <c r="TAM218" s="63"/>
      <c r="TAN218" s="58"/>
      <c r="TAO218" s="63"/>
      <c r="TAP218" s="58"/>
      <c r="TAQ218" s="63"/>
      <c r="TAR218" s="58"/>
      <c r="TAS218" s="63"/>
      <c r="TAT218" s="58"/>
      <c r="TAU218" s="63"/>
      <c r="TAV218" s="58"/>
      <c r="TAW218" s="63"/>
      <c r="TAX218" s="58"/>
      <c r="TAY218" s="63"/>
      <c r="TAZ218" s="58"/>
      <c r="TBA218" s="63"/>
      <c r="TBB218" s="58"/>
      <c r="TBC218" s="63"/>
      <c r="TBD218" s="58"/>
      <c r="TBE218" s="63"/>
      <c r="TBF218" s="58"/>
      <c r="TBG218" s="63"/>
      <c r="TBH218" s="58"/>
      <c r="TBI218" s="63"/>
      <c r="TBJ218" s="58"/>
      <c r="TBK218" s="63"/>
      <c r="TBL218" s="58"/>
      <c r="TBM218" s="63"/>
      <c r="TBN218" s="58"/>
      <c r="TBO218" s="63"/>
      <c r="TBP218" s="58"/>
      <c r="TBQ218" s="63"/>
      <c r="TBR218" s="58"/>
      <c r="TBS218" s="63"/>
      <c r="TBT218" s="58"/>
      <c r="TBU218" s="63"/>
      <c r="TBV218" s="58"/>
      <c r="TBW218" s="63"/>
      <c r="TBX218" s="58"/>
      <c r="TBY218" s="63"/>
      <c r="TBZ218" s="58"/>
      <c r="TCA218" s="63"/>
      <c r="TCB218" s="58"/>
      <c r="TCC218" s="63"/>
      <c r="TCD218" s="58"/>
      <c r="TCE218" s="63"/>
      <c r="TCF218" s="58"/>
      <c r="TCG218" s="63"/>
      <c r="TCH218" s="58"/>
      <c r="TCI218" s="63"/>
      <c r="TCJ218" s="58"/>
      <c r="TCK218" s="63"/>
      <c r="TCL218" s="58"/>
      <c r="TCM218" s="63"/>
      <c r="TCN218" s="58"/>
      <c r="TCO218" s="63"/>
      <c r="TCP218" s="58"/>
      <c r="TCQ218" s="63"/>
      <c r="TCR218" s="58"/>
      <c r="TCS218" s="63"/>
      <c r="TCT218" s="58"/>
      <c r="TCU218" s="63"/>
      <c r="TCV218" s="58"/>
      <c r="TCW218" s="63"/>
      <c r="TCX218" s="58"/>
      <c r="TCY218" s="63"/>
      <c r="TCZ218" s="58"/>
      <c r="TDA218" s="63"/>
      <c r="TDB218" s="58"/>
      <c r="TDC218" s="63"/>
      <c r="TDD218" s="58"/>
      <c r="TDE218" s="63"/>
      <c r="TDF218" s="58"/>
      <c r="TDG218" s="63"/>
      <c r="TDH218" s="58"/>
      <c r="TDI218" s="63"/>
      <c r="TDJ218" s="58"/>
      <c r="TDK218" s="63"/>
      <c r="TDL218" s="58"/>
      <c r="TDM218" s="63"/>
      <c r="TDN218" s="58"/>
      <c r="TDO218" s="63"/>
      <c r="TDP218" s="58"/>
      <c r="TDQ218" s="63"/>
      <c r="TDR218" s="58"/>
      <c r="TDS218" s="63"/>
      <c r="TDT218" s="58"/>
      <c r="TDU218" s="63"/>
      <c r="TDV218" s="58"/>
      <c r="TDW218" s="63"/>
      <c r="TDX218" s="58"/>
      <c r="TDY218" s="63"/>
      <c r="TDZ218" s="58"/>
      <c r="TEA218" s="63"/>
      <c r="TEB218" s="58"/>
      <c r="TEC218" s="63"/>
      <c r="TED218" s="58"/>
      <c r="TEE218" s="63"/>
      <c r="TEF218" s="58"/>
      <c r="TEG218" s="63"/>
      <c r="TEH218" s="58"/>
      <c r="TEI218" s="63"/>
      <c r="TEJ218" s="58"/>
      <c r="TEK218" s="63"/>
      <c r="TEL218" s="58"/>
      <c r="TEM218" s="63"/>
      <c r="TEN218" s="58"/>
      <c r="TEO218" s="63"/>
      <c r="TEP218" s="58"/>
      <c r="TEQ218" s="63"/>
      <c r="TER218" s="58"/>
      <c r="TES218" s="63"/>
      <c r="TET218" s="58"/>
      <c r="TEU218" s="63"/>
      <c r="TEV218" s="58"/>
      <c r="TEW218" s="63"/>
      <c r="TEX218" s="58"/>
      <c r="TEY218" s="63"/>
      <c r="TEZ218" s="58"/>
      <c r="TFA218" s="63"/>
      <c r="TFB218" s="58"/>
      <c r="TFC218" s="63"/>
      <c r="TFD218" s="58"/>
      <c r="TFE218" s="63"/>
      <c r="TFF218" s="58"/>
      <c r="TFG218" s="63"/>
      <c r="TFH218" s="58"/>
      <c r="TFI218" s="63"/>
      <c r="TFJ218" s="58"/>
      <c r="TFK218" s="63"/>
      <c r="TFL218" s="58"/>
      <c r="TFM218" s="63"/>
      <c r="TFN218" s="58"/>
      <c r="TFO218" s="63"/>
      <c r="TFP218" s="58"/>
      <c r="TFQ218" s="63"/>
      <c r="TFR218" s="58"/>
      <c r="TFS218" s="63"/>
      <c r="TFT218" s="58"/>
      <c r="TFU218" s="63"/>
      <c r="TFV218" s="58"/>
      <c r="TFW218" s="63"/>
      <c r="TFX218" s="58"/>
      <c r="TFY218" s="63"/>
      <c r="TFZ218" s="58"/>
      <c r="TGA218" s="63"/>
      <c r="TGB218" s="58"/>
      <c r="TGC218" s="63"/>
      <c r="TGD218" s="58"/>
      <c r="TGE218" s="63"/>
      <c r="TGF218" s="58"/>
      <c r="TGG218" s="63"/>
      <c r="TGH218" s="58"/>
      <c r="TGI218" s="63"/>
      <c r="TGJ218" s="58"/>
      <c r="TGK218" s="63"/>
      <c r="TGL218" s="58"/>
      <c r="TGM218" s="63"/>
      <c r="TGN218" s="58"/>
      <c r="TGO218" s="63"/>
      <c r="TGP218" s="58"/>
      <c r="TGQ218" s="63"/>
      <c r="TGR218" s="58"/>
      <c r="TGS218" s="63"/>
      <c r="TGT218" s="58"/>
      <c r="TGU218" s="63"/>
      <c r="TGV218" s="58"/>
      <c r="TGW218" s="63"/>
      <c r="TGX218" s="58"/>
      <c r="TGY218" s="63"/>
      <c r="TGZ218" s="58"/>
      <c r="THA218" s="63"/>
      <c r="THB218" s="58"/>
      <c r="THC218" s="63"/>
      <c r="THD218" s="58"/>
      <c r="THE218" s="63"/>
      <c r="THF218" s="58"/>
      <c r="THG218" s="63"/>
      <c r="THH218" s="58"/>
      <c r="THI218" s="63"/>
      <c r="THJ218" s="58"/>
      <c r="THK218" s="63"/>
      <c r="THL218" s="58"/>
      <c r="THM218" s="63"/>
      <c r="THN218" s="58"/>
      <c r="THO218" s="63"/>
      <c r="THP218" s="58"/>
      <c r="THQ218" s="63"/>
      <c r="THR218" s="58"/>
      <c r="THS218" s="63"/>
      <c r="THT218" s="58"/>
      <c r="THU218" s="63"/>
      <c r="THV218" s="58"/>
      <c r="THW218" s="63"/>
      <c r="THX218" s="58"/>
      <c r="THY218" s="63"/>
      <c r="THZ218" s="58"/>
      <c r="TIA218" s="63"/>
      <c r="TIB218" s="58"/>
      <c r="TIC218" s="63"/>
      <c r="TID218" s="58"/>
      <c r="TIE218" s="63"/>
      <c r="TIF218" s="58"/>
      <c r="TIG218" s="63"/>
      <c r="TIH218" s="58"/>
      <c r="TII218" s="63"/>
      <c r="TIJ218" s="58"/>
      <c r="TIK218" s="63"/>
      <c r="TIL218" s="58"/>
      <c r="TIM218" s="63"/>
      <c r="TIN218" s="58"/>
      <c r="TIO218" s="63"/>
      <c r="TIP218" s="58"/>
      <c r="TIQ218" s="63"/>
      <c r="TIR218" s="58"/>
      <c r="TIS218" s="63"/>
      <c r="TIT218" s="58"/>
      <c r="TIU218" s="63"/>
      <c r="TIV218" s="58"/>
      <c r="TIW218" s="63"/>
      <c r="TIX218" s="58"/>
      <c r="TIY218" s="63"/>
      <c r="TIZ218" s="58"/>
      <c r="TJA218" s="63"/>
      <c r="TJB218" s="58"/>
      <c r="TJC218" s="63"/>
      <c r="TJD218" s="58"/>
      <c r="TJE218" s="63"/>
      <c r="TJF218" s="58"/>
      <c r="TJG218" s="63"/>
      <c r="TJH218" s="58"/>
      <c r="TJI218" s="63"/>
      <c r="TJJ218" s="58"/>
      <c r="TJK218" s="63"/>
      <c r="TJL218" s="58"/>
      <c r="TJM218" s="63"/>
      <c r="TJN218" s="58"/>
      <c r="TJO218" s="63"/>
      <c r="TJP218" s="58"/>
      <c r="TJQ218" s="63"/>
      <c r="TJR218" s="58"/>
      <c r="TJS218" s="63"/>
      <c r="TJT218" s="58"/>
      <c r="TJU218" s="63"/>
      <c r="TJV218" s="58"/>
      <c r="TJW218" s="63"/>
      <c r="TJX218" s="58"/>
      <c r="TJY218" s="63"/>
      <c r="TJZ218" s="58"/>
      <c r="TKA218" s="63"/>
      <c r="TKB218" s="58"/>
      <c r="TKC218" s="63"/>
      <c r="TKD218" s="58"/>
      <c r="TKE218" s="63"/>
      <c r="TKF218" s="58"/>
      <c r="TKG218" s="63"/>
      <c r="TKH218" s="58"/>
      <c r="TKI218" s="63"/>
      <c r="TKJ218" s="58"/>
      <c r="TKK218" s="63"/>
      <c r="TKL218" s="58"/>
      <c r="TKM218" s="63"/>
      <c r="TKN218" s="58"/>
      <c r="TKO218" s="63"/>
      <c r="TKP218" s="58"/>
      <c r="TKQ218" s="63"/>
      <c r="TKR218" s="58"/>
      <c r="TKS218" s="63"/>
      <c r="TKT218" s="58"/>
      <c r="TKU218" s="63"/>
      <c r="TKV218" s="58"/>
      <c r="TKW218" s="63"/>
      <c r="TKX218" s="58"/>
      <c r="TKY218" s="63"/>
      <c r="TKZ218" s="58"/>
      <c r="TLA218" s="63"/>
      <c r="TLB218" s="58"/>
      <c r="TLC218" s="63"/>
      <c r="TLD218" s="58"/>
      <c r="TLE218" s="63"/>
      <c r="TLF218" s="58"/>
      <c r="TLG218" s="63"/>
      <c r="TLH218" s="58"/>
      <c r="TLI218" s="63"/>
      <c r="TLJ218" s="58"/>
      <c r="TLK218" s="63"/>
      <c r="TLL218" s="58"/>
      <c r="TLM218" s="63"/>
      <c r="TLN218" s="58"/>
      <c r="TLO218" s="63"/>
      <c r="TLP218" s="58"/>
      <c r="TLQ218" s="63"/>
      <c r="TLR218" s="58"/>
      <c r="TLS218" s="63"/>
      <c r="TLT218" s="58"/>
      <c r="TLU218" s="63"/>
      <c r="TLV218" s="58"/>
      <c r="TLW218" s="63"/>
      <c r="TLX218" s="58"/>
      <c r="TLY218" s="63"/>
      <c r="TLZ218" s="58"/>
      <c r="TMA218" s="63"/>
      <c r="TMB218" s="58"/>
      <c r="TMC218" s="63"/>
      <c r="TMD218" s="58"/>
      <c r="TME218" s="63"/>
      <c r="TMF218" s="58"/>
      <c r="TMG218" s="63"/>
      <c r="TMH218" s="58"/>
      <c r="TMI218" s="63"/>
      <c r="TMJ218" s="58"/>
      <c r="TMK218" s="63"/>
      <c r="TML218" s="58"/>
      <c r="TMM218" s="63"/>
      <c r="TMN218" s="58"/>
      <c r="TMO218" s="63"/>
      <c r="TMP218" s="58"/>
      <c r="TMQ218" s="63"/>
      <c r="TMR218" s="58"/>
      <c r="TMS218" s="63"/>
      <c r="TMT218" s="58"/>
      <c r="TMU218" s="63"/>
      <c r="TMV218" s="58"/>
      <c r="TMW218" s="63"/>
      <c r="TMX218" s="58"/>
      <c r="TMY218" s="63"/>
      <c r="TMZ218" s="58"/>
      <c r="TNA218" s="63"/>
      <c r="TNB218" s="58"/>
      <c r="TNC218" s="63"/>
      <c r="TND218" s="58"/>
      <c r="TNE218" s="63"/>
      <c r="TNF218" s="58"/>
      <c r="TNG218" s="63"/>
      <c r="TNH218" s="58"/>
      <c r="TNI218" s="63"/>
      <c r="TNJ218" s="58"/>
      <c r="TNK218" s="63"/>
      <c r="TNL218" s="58"/>
      <c r="TNM218" s="63"/>
      <c r="TNN218" s="58"/>
      <c r="TNO218" s="63"/>
      <c r="TNP218" s="58"/>
      <c r="TNQ218" s="63"/>
      <c r="TNR218" s="58"/>
      <c r="TNS218" s="63"/>
      <c r="TNT218" s="58"/>
      <c r="TNU218" s="63"/>
      <c r="TNV218" s="58"/>
      <c r="TNW218" s="63"/>
      <c r="TNX218" s="58"/>
      <c r="TNY218" s="63"/>
      <c r="TNZ218" s="58"/>
      <c r="TOA218" s="63"/>
      <c r="TOB218" s="58"/>
      <c r="TOC218" s="63"/>
      <c r="TOD218" s="58"/>
      <c r="TOE218" s="63"/>
      <c r="TOF218" s="58"/>
      <c r="TOG218" s="63"/>
      <c r="TOH218" s="58"/>
      <c r="TOI218" s="63"/>
      <c r="TOJ218" s="58"/>
      <c r="TOK218" s="63"/>
      <c r="TOL218" s="58"/>
      <c r="TOM218" s="63"/>
      <c r="TON218" s="58"/>
      <c r="TOO218" s="63"/>
      <c r="TOP218" s="58"/>
      <c r="TOQ218" s="63"/>
      <c r="TOR218" s="58"/>
      <c r="TOS218" s="63"/>
      <c r="TOT218" s="58"/>
      <c r="TOU218" s="63"/>
      <c r="TOV218" s="58"/>
      <c r="TOW218" s="63"/>
      <c r="TOX218" s="58"/>
      <c r="TOY218" s="63"/>
      <c r="TOZ218" s="58"/>
      <c r="TPA218" s="63"/>
      <c r="TPB218" s="58"/>
      <c r="TPC218" s="63"/>
      <c r="TPD218" s="58"/>
      <c r="TPE218" s="63"/>
      <c r="TPF218" s="58"/>
      <c r="TPG218" s="63"/>
      <c r="TPH218" s="58"/>
      <c r="TPI218" s="63"/>
      <c r="TPJ218" s="58"/>
      <c r="TPK218" s="63"/>
      <c r="TPL218" s="58"/>
      <c r="TPM218" s="63"/>
      <c r="TPN218" s="58"/>
      <c r="TPO218" s="63"/>
      <c r="TPP218" s="58"/>
      <c r="TPQ218" s="63"/>
      <c r="TPR218" s="58"/>
      <c r="TPS218" s="63"/>
      <c r="TPT218" s="58"/>
      <c r="TPU218" s="63"/>
      <c r="TPV218" s="58"/>
      <c r="TPW218" s="63"/>
      <c r="TPX218" s="58"/>
      <c r="TPY218" s="63"/>
      <c r="TPZ218" s="58"/>
      <c r="TQA218" s="63"/>
      <c r="TQB218" s="58"/>
      <c r="TQC218" s="63"/>
      <c r="TQD218" s="58"/>
      <c r="TQE218" s="63"/>
      <c r="TQF218" s="58"/>
      <c r="TQG218" s="63"/>
      <c r="TQH218" s="58"/>
      <c r="TQI218" s="63"/>
      <c r="TQJ218" s="58"/>
      <c r="TQK218" s="63"/>
      <c r="TQL218" s="58"/>
      <c r="TQM218" s="63"/>
      <c r="TQN218" s="58"/>
      <c r="TQO218" s="63"/>
      <c r="TQP218" s="58"/>
      <c r="TQQ218" s="63"/>
      <c r="TQR218" s="58"/>
      <c r="TQS218" s="63"/>
      <c r="TQT218" s="58"/>
      <c r="TQU218" s="63"/>
      <c r="TQV218" s="58"/>
      <c r="TQW218" s="63"/>
      <c r="TQX218" s="58"/>
      <c r="TQY218" s="63"/>
      <c r="TQZ218" s="58"/>
      <c r="TRA218" s="63"/>
      <c r="TRB218" s="58"/>
      <c r="TRC218" s="63"/>
      <c r="TRD218" s="58"/>
      <c r="TRE218" s="63"/>
      <c r="TRF218" s="58"/>
      <c r="TRG218" s="63"/>
      <c r="TRH218" s="58"/>
      <c r="TRI218" s="63"/>
      <c r="TRJ218" s="58"/>
      <c r="TRK218" s="63"/>
      <c r="TRL218" s="58"/>
      <c r="TRM218" s="63"/>
      <c r="TRN218" s="58"/>
      <c r="TRO218" s="63"/>
      <c r="TRP218" s="58"/>
      <c r="TRQ218" s="63"/>
      <c r="TRR218" s="58"/>
      <c r="TRS218" s="63"/>
      <c r="TRT218" s="58"/>
      <c r="TRU218" s="63"/>
      <c r="TRV218" s="58"/>
      <c r="TRW218" s="63"/>
      <c r="TRX218" s="58"/>
      <c r="TRY218" s="63"/>
      <c r="TRZ218" s="58"/>
      <c r="TSA218" s="63"/>
      <c r="TSB218" s="58"/>
      <c r="TSC218" s="63"/>
      <c r="TSD218" s="58"/>
      <c r="TSE218" s="63"/>
      <c r="TSF218" s="58"/>
      <c r="TSG218" s="63"/>
      <c r="TSH218" s="58"/>
      <c r="TSI218" s="63"/>
      <c r="TSJ218" s="58"/>
      <c r="TSK218" s="63"/>
      <c r="TSL218" s="58"/>
      <c r="TSM218" s="63"/>
      <c r="TSN218" s="58"/>
      <c r="TSO218" s="63"/>
      <c r="TSP218" s="58"/>
      <c r="TSQ218" s="63"/>
      <c r="TSR218" s="58"/>
      <c r="TSS218" s="63"/>
      <c r="TST218" s="58"/>
      <c r="TSU218" s="63"/>
      <c r="TSV218" s="58"/>
      <c r="TSW218" s="63"/>
      <c r="TSX218" s="58"/>
      <c r="TSY218" s="63"/>
      <c r="TSZ218" s="58"/>
      <c r="TTA218" s="63"/>
      <c r="TTB218" s="58"/>
      <c r="TTC218" s="63"/>
      <c r="TTD218" s="58"/>
      <c r="TTE218" s="63"/>
      <c r="TTF218" s="58"/>
      <c r="TTG218" s="63"/>
      <c r="TTH218" s="58"/>
      <c r="TTI218" s="63"/>
      <c r="TTJ218" s="58"/>
      <c r="TTK218" s="63"/>
      <c r="TTL218" s="58"/>
      <c r="TTM218" s="63"/>
      <c r="TTN218" s="58"/>
      <c r="TTO218" s="63"/>
      <c r="TTP218" s="58"/>
      <c r="TTQ218" s="63"/>
      <c r="TTR218" s="58"/>
      <c r="TTS218" s="63"/>
      <c r="TTT218" s="58"/>
      <c r="TTU218" s="63"/>
      <c r="TTV218" s="58"/>
      <c r="TTW218" s="63"/>
      <c r="TTX218" s="58"/>
      <c r="TTY218" s="63"/>
      <c r="TTZ218" s="58"/>
      <c r="TUA218" s="63"/>
      <c r="TUB218" s="58"/>
      <c r="TUC218" s="63"/>
      <c r="TUD218" s="58"/>
      <c r="TUE218" s="63"/>
      <c r="TUF218" s="58"/>
      <c r="TUG218" s="63"/>
      <c r="TUH218" s="58"/>
      <c r="TUI218" s="63"/>
      <c r="TUJ218" s="58"/>
      <c r="TUK218" s="63"/>
      <c r="TUL218" s="58"/>
      <c r="TUM218" s="63"/>
      <c r="TUN218" s="58"/>
      <c r="TUO218" s="63"/>
      <c r="TUP218" s="58"/>
      <c r="TUQ218" s="63"/>
      <c r="TUR218" s="58"/>
      <c r="TUS218" s="63"/>
      <c r="TUT218" s="58"/>
      <c r="TUU218" s="63"/>
      <c r="TUV218" s="58"/>
      <c r="TUW218" s="63"/>
      <c r="TUX218" s="58"/>
      <c r="TUY218" s="63"/>
      <c r="TUZ218" s="58"/>
      <c r="TVA218" s="63"/>
      <c r="TVB218" s="58"/>
      <c r="TVC218" s="63"/>
      <c r="TVD218" s="58"/>
      <c r="TVE218" s="63"/>
      <c r="TVF218" s="58"/>
      <c r="TVG218" s="63"/>
      <c r="TVH218" s="58"/>
      <c r="TVI218" s="63"/>
      <c r="TVJ218" s="58"/>
      <c r="TVK218" s="63"/>
      <c r="TVL218" s="58"/>
      <c r="TVM218" s="63"/>
      <c r="TVN218" s="58"/>
      <c r="TVO218" s="63"/>
      <c r="TVP218" s="58"/>
      <c r="TVQ218" s="63"/>
      <c r="TVR218" s="58"/>
      <c r="TVS218" s="63"/>
      <c r="TVT218" s="58"/>
      <c r="TVU218" s="63"/>
      <c r="TVV218" s="58"/>
      <c r="TVW218" s="63"/>
      <c r="TVX218" s="58"/>
      <c r="TVY218" s="63"/>
      <c r="TVZ218" s="58"/>
      <c r="TWA218" s="63"/>
      <c r="TWB218" s="58"/>
      <c r="TWC218" s="63"/>
      <c r="TWD218" s="58"/>
      <c r="TWE218" s="63"/>
      <c r="TWF218" s="58"/>
      <c r="TWG218" s="63"/>
      <c r="TWH218" s="58"/>
      <c r="TWI218" s="63"/>
      <c r="TWJ218" s="58"/>
      <c r="TWK218" s="63"/>
      <c r="TWL218" s="58"/>
      <c r="TWM218" s="63"/>
      <c r="TWN218" s="58"/>
      <c r="TWO218" s="63"/>
      <c r="TWP218" s="58"/>
      <c r="TWQ218" s="63"/>
      <c r="TWR218" s="58"/>
      <c r="TWS218" s="63"/>
      <c r="TWT218" s="58"/>
      <c r="TWU218" s="63"/>
      <c r="TWV218" s="58"/>
      <c r="TWW218" s="63"/>
      <c r="TWX218" s="58"/>
      <c r="TWY218" s="63"/>
      <c r="TWZ218" s="58"/>
      <c r="TXA218" s="63"/>
      <c r="TXB218" s="58"/>
      <c r="TXC218" s="63"/>
      <c r="TXD218" s="58"/>
      <c r="TXE218" s="63"/>
      <c r="TXF218" s="58"/>
      <c r="TXG218" s="63"/>
      <c r="TXH218" s="58"/>
      <c r="TXI218" s="63"/>
      <c r="TXJ218" s="58"/>
      <c r="TXK218" s="63"/>
      <c r="TXL218" s="58"/>
      <c r="TXM218" s="63"/>
      <c r="TXN218" s="58"/>
      <c r="TXO218" s="63"/>
      <c r="TXP218" s="58"/>
      <c r="TXQ218" s="63"/>
      <c r="TXR218" s="58"/>
      <c r="TXS218" s="63"/>
      <c r="TXT218" s="58"/>
      <c r="TXU218" s="63"/>
      <c r="TXV218" s="58"/>
      <c r="TXW218" s="63"/>
      <c r="TXX218" s="58"/>
      <c r="TXY218" s="63"/>
      <c r="TXZ218" s="58"/>
      <c r="TYA218" s="63"/>
      <c r="TYB218" s="58"/>
      <c r="TYC218" s="63"/>
      <c r="TYD218" s="58"/>
      <c r="TYE218" s="63"/>
      <c r="TYF218" s="58"/>
      <c r="TYG218" s="63"/>
      <c r="TYH218" s="58"/>
      <c r="TYI218" s="63"/>
      <c r="TYJ218" s="58"/>
      <c r="TYK218" s="63"/>
      <c r="TYL218" s="58"/>
      <c r="TYM218" s="63"/>
      <c r="TYN218" s="58"/>
      <c r="TYO218" s="63"/>
      <c r="TYP218" s="58"/>
      <c r="TYQ218" s="63"/>
      <c r="TYR218" s="58"/>
      <c r="TYS218" s="63"/>
      <c r="TYT218" s="58"/>
      <c r="TYU218" s="63"/>
      <c r="TYV218" s="58"/>
      <c r="TYW218" s="63"/>
      <c r="TYX218" s="58"/>
      <c r="TYY218" s="63"/>
      <c r="TYZ218" s="58"/>
      <c r="TZA218" s="63"/>
      <c r="TZB218" s="58"/>
      <c r="TZC218" s="63"/>
      <c r="TZD218" s="58"/>
      <c r="TZE218" s="63"/>
      <c r="TZF218" s="58"/>
      <c r="TZG218" s="63"/>
      <c r="TZH218" s="58"/>
      <c r="TZI218" s="63"/>
      <c r="TZJ218" s="58"/>
      <c r="TZK218" s="63"/>
      <c r="TZL218" s="58"/>
      <c r="TZM218" s="63"/>
      <c r="TZN218" s="58"/>
      <c r="TZO218" s="63"/>
      <c r="TZP218" s="58"/>
      <c r="TZQ218" s="63"/>
      <c r="TZR218" s="58"/>
      <c r="TZS218" s="63"/>
      <c r="TZT218" s="58"/>
      <c r="TZU218" s="63"/>
      <c r="TZV218" s="58"/>
      <c r="TZW218" s="63"/>
      <c r="TZX218" s="58"/>
      <c r="TZY218" s="63"/>
      <c r="TZZ218" s="58"/>
      <c r="UAA218" s="63"/>
      <c r="UAB218" s="58"/>
      <c r="UAC218" s="63"/>
      <c r="UAD218" s="58"/>
      <c r="UAE218" s="63"/>
      <c r="UAF218" s="58"/>
      <c r="UAG218" s="63"/>
      <c r="UAH218" s="58"/>
      <c r="UAI218" s="63"/>
      <c r="UAJ218" s="58"/>
      <c r="UAK218" s="63"/>
      <c r="UAL218" s="58"/>
      <c r="UAM218" s="63"/>
      <c r="UAN218" s="58"/>
      <c r="UAO218" s="63"/>
      <c r="UAP218" s="58"/>
      <c r="UAQ218" s="63"/>
      <c r="UAR218" s="58"/>
      <c r="UAS218" s="63"/>
      <c r="UAT218" s="58"/>
      <c r="UAU218" s="63"/>
      <c r="UAV218" s="58"/>
      <c r="UAW218" s="63"/>
      <c r="UAX218" s="58"/>
      <c r="UAY218" s="63"/>
      <c r="UAZ218" s="58"/>
      <c r="UBA218" s="63"/>
      <c r="UBB218" s="58"/>
      <c r="UBC218" s="63"/>
      <c r="UBD218" s="58"/>
      <c r="UBE218" s="63"/>
      <c r="UBF218" s="58"/>
      <c r="UBG218" s="63"/>
      <c r="UBH218" s="58"/>
      <c r="UBI218" s="63"/>
      <c r="UBJ218" s="58"/>
      <c r="UBK218" s="63"/>
      <c r="UBL218" s="58"/>
      <c r="UBM218" s="63"/>
      <c r="UBN218" s="58"/>
      <c r="UBO218" s="63"/>
      <c r="UBP218" s="58"/>
      <c r="UBQ218" s="63"/>
      <c r="UBR218" s="58"/>
      <c r="UBS218" s="63"/>
      <c r="UBT218" s="58"/>
      <c r="UBU218" s="63"/>
      <c r="UBV218" s="58"/>
      <c r="UBW218" s="63"/>
      <c r="UBX218" s="58"/>
      <c r="UBY218" s="63"/>
      <c r="UBZ218" s="58"/>
      <c r="UCA218" s="63"/>
      <c r="UCB218" s="58"/>
      <c r="UCC218" s="63"/>
      <c r="UCD218" s="58"/>
      <c r="UCE218" s="63"/>
      <c r="UCF218" s="58"/>
      <c r="UCG218" s="63"/>
      <c r="UCH218" s="58"/>
      <c r="UCI218" s="63"/>
      <c r="UCJ218" s="58"/>
      <c r="UCK218" s="63"/>
      <c r="UCL218" s="58"/>
      <c r="UCM218" s="63"/>
      <c r="UCN218" s="58"/>
      <c r="UCO218" s="63"/>
      <c r="UCP218" s="58"/>
      <c r="UCQ218" s="63"/>
      <c r="UCR218" s="58"/>
      <c r="UCS218" s="63"/>
      <c r="UCT218" s="58"/>
      <c r="UCU218" s="63"/>
      <c r="UCV218" s="58"/>
      <c r="UCW218" s="63"/>
      <c r="UCX218" s="58"/>
      <c r="UCY218" s="63"/>
      <c r="UCZ218" s="58"/>
      <c r="UDA218" s="63"/>
      <c r="UDB218" s="58"/>
      <c r="UDC218" s="63"/>
      <c r="UDD218" s="58"/>
      <c r="UDE218" s="63"/>
      <c r="UDF218" s="58"/>
      <c r="UDG218" s="63"/>
      <c r="UDH218" s="58"/>
      <c r="UDI218" s="63"/>
      <c r="UDJ218" s="58"/>
      <c r="UDK218" s="63"/>
      <c r="UDL218" s="58"/>
      <c r="UDM218" s="63"/>
      <c r="UDN218" s="58"/>
      <c r="UDO218" s="63"/>
      <c r="UDP218" s="58"/>
      <c r="UDQ218" s="63"/>
      <c r="UDR218" s="58"/>
      <c r="UDS218" s="63"/>
      <c r="UDT218" s="58"/>
      <c r="UDU218" s="63"/>
      <c r="UDV218" s="58"/>
      <c r="UDW218" s="63"/>
      <c r="UDX218" s="58"/>
      <c r="UDY218" s="63"/>
      <c r="UDZ218" s="58"/>
      <c r="UEA218" s="63"/>
      <c r="UEB218" s="58"/>
      <c r="UEC218" s="63"/>
      <c r="UED218" s="58"/>
      <c r="UEE218" s="63"/>
      <c r="UEF218" s="58"/>
      <c r="UEG218" s="63"/>
      <c r="UEH218" s="58"/>
      <c r="UEI218" s="63"/>
      <c r="UEJ218" s="58"/>
      <c r="UEK218" s="63"/>
      <c r="UEL218" s="58"/>
      <c r="UEM218" s="63"/>
      <c r="UEN218" s="58"/>
      <c r="UEO218" s="63"/>
      <c r="UEP218" s="58"/>
      <c r="UEQ218" s="63"/>
      <c r="UER218" s="58"/>
      <c r="UES218" s="63"/>
      <c r="UET218" s="58"/>
      <c r="UEU218" s="63"/>
      <c r="UEV218" s="58"/>
      <c r="UEW218" s="63"/>
      <c r="UEX218" s="58"/>
      <c r="UEY218" s="63"/>
      <c r="UEZ218" s="58"/>
      <c r="UFA218" s="63"/>
      <c r="UFB218" s="58"/>
      <c r="UFC218" s="63"/>
      <c r="UFD218" s="58"/>
      <c r="UFE218" s="63"/>
      <c r="UFF218" s="58"/>
      <c r="UFG218" s="63"/>
      <c r="UFH218" s="58"/>
      <c r="UFI218" s="63"/>
      <c r="UFJ218" s="58"/>
      <c r="UFK218" s="63"/>
      <c r="UFL218" s="58"/>
      <c r="UFM218" s="63"/>
      <c r="UFN218" s="58"/>
      <c r="UFO218" s="63"/>
      <c r="UFP218" s="58"/>
      <c r="UFQ218" s="63"/>
      <c r="UFR218" s="58"/>
      <c r="UFS218" s="63"/>
      <c r="UFT218" s="58"/>
      <c r="UFU218" s="63"/>
      <c r="UFV218" s="58"/>
      <c r="UFW218" s="63"/>
      <c r="UFX218" s="58"/>
      <c r="UFY218" s="63"/>
      <c r="UFZ218" s="58"/>
      <c r="UGA218" s="63"/>
      <c r="UGB218" s="58"/>
      <c r="UGC218" s="63"/>
      <c r="UGD218" s="58"/>
      <c r="UGE218" s="63"/>
      <c r="UGF218" s="58"/>
      <c r="UGG218" s="63"/>
      <c r="UGH218" s="58"/>
      <c r="UGI218" s="63"/>
      <c r="UGJ218" s="58"/>
      <c r="UGK218" s="63"/>
      <c r="UGL218" s="58"/>
      <c r="UGM218" s="63"/>
      <c r="UGN218" s="58"/>
      <c r="UGO218" s="63"/>
      <c r="UGP218" s="58"/>
      <c r="UGQ218" s="63"/>
      <c r="UGR218" s="58"/>
      <c r="UGS218" s="63"/>
      <c r="UGT218" s="58"/>
      <c r="UGU218" s="63"/>
      <c r="UGV218" s="58"/>
      <c r="UGW218" s="63"/>
      <c r="UGX218" s="58"/>
      <c r="UGY218" s="63"/>
      <c r="UGZ218" s="58"/>
      <c r="UHA218" s="63"/>
      <c r="UHB218" s="58"/>
      <c r="UHC218" s="63"/>
      <c r="UHD218" s="58"/>
      <c r="UHE218" s="63"/>
      <c r="UHF218" s="58"/>
      <c r="UHG218" s="63"/>
      <c r="UHH218" s="58"/>
      <c r="UHI218" s="63"/>
      <c r="UHJ218" s="58"/>
      <c r="UHK218" s="63"/>
      <c r="UHL218" s="58"/>
      <c r="UHM218" s="63"/>
      <c r="UHN218" s="58"/>
      <c r="UHO218" s="63"/>
      <c r="UHP218" s="58"/>
      <c r="UHQ218" s="63"/>
      <c r="UHR218" s="58"/>
      <c r="UHS218" s="63"/>
      <c r="UHT218" s="58"/>
      <c r="UHU218" s="63"/>
      <c r="UHV218" s="58"/>
      <c r="UHW218" s="63"/>
      <c r="UHX218" s="58"/>
      <c r="UHY218" s="63"/>
      <c r="UHZ218" s="58"/>
      <c r="UIA218" s="63"/>
      <c r="UIB218" s="58"/>
      <c r="UIC218" s="63"/>
      <c r="UID218" s="58"/>
      <c r="UIE218" s="63"/>
      <c r="UIF218" s="58"/>
      <c r="UIG218" s="63"/>
      <c r="UIH218" s="58"/>
      <c r="UII218" s="63"/>
      <c r="UIJ218" s="58"/>
      <c r="UIK218" s="63"/>
      <c r="UIL218" s="58"/>
      <c r="UIM218" s="63"/>
      <c r="UIN218" s="58"/>
      <c r="UIO218" s="63"/>
      <c r="UIP218" s="58"/>
      <c r="UIQ218" s="63"/>
      <c r="UIR218" s="58"/>
      <c r="UIS218" s="63"/>
      <c r="UIT218" s="58"/>
      <c r="UIU218" s="63"/>
      <c r="UIV218" s="58"/>
      <c r="UIW218" s="63"/>
      <c r="UIX218" s="58"/>
      <c r="UIY218" s="63"/>
      <c r="UIZ218" s="58"/>
      <c r="UJA218" s="63"/>
      <c r="UJB218" s="58"/>
      <c r="UJC218" s="63"/>
      <c r="UJD218" s="58"/>
      <c r="UJE218" s="63"/>
      <c r="UJF218" s="58"/>
      <c r="UJG218" s="63"/>
      <c r="UJH218" s="58"/>
      <c r="UJI218" s="63"/>
      <c r="UJJ218" s="58"/>
      <c r="UJK218" s="63"/>
      <c r="UJL218" s="58"/>
      <c r="UJM218" s="63"/>
      <c r="UJN218" s="58"/>
      <c r="UJO218" s="63"/>
      <c r="UJP218" s="58"/>
      <c r="UJQ218" s="63"/>
      <c r="UJR218" s="58"/>
      <c r="UJS218" s="63"/>
      <c r="UJT218" s="58"/>
      <c r="UJU218" s="63"/>
      <c r="UJV218" s="58"/>
      <c r="UJW218" s="63"/>
      <c r="UJX218" s="58"/>
      <c r="UJY218" s="63"/>
      <c r="UJZ218" s="58"/>
      <c r="UKA218" s="63"/>
      <c r="UKB218" s="58"/>
      <c r="UKC218" s="63"/>
      <c r="UKD218" s="58"/>
      <c r="UKE218" s="63"/>
      <c r="UKF218" s="58"/>
      <c r="UKG218" s="63"/>
      <c r="UKH218" s="58"/>
      <c r="UKI218" s="63"/>
      <c r="UKJ218" s="58"/>
      <c r="UKK218" s="63"/>
      <c r="UKL218" s="58"/>
      <c r="UKM218" s="63"/>
      <c r="UKN218" s="58"/>
      <c r="UKO218" s="63"/>
      <c r="UKP218" s="58"/>
      <c r="UKQ218" s="63"/>
      <c r="UKR218" s="58"/>
      <c r="UKS218" s="63"/>
      <c r="UKT218" s="58"/>
      <c r="UKU218" s="63"/>
      <c r="UKV218" s="58"/>
      <c r="UKW218" s="63"/>
      <c r="UKX218" s="58"/>
      <c r="UKY218" s="63"/>
      <c r="UKZ218" s="58"/>
      <c r="ULA218" s="63"/>
      <c r="ULB218" s="58"/>
      <c r="ULC218" s="63"/>
      <c r="ULD218" s="58"/>
      <c r="ULE218" s="63"/>
      <c r="ULF218" s="58"/>
      <c r="ULG218" s="63"/>
      <c r="ULH218" s="58"/>
      <c r="ULI218" s="63"/>
      <c r="ULJ218" s="58"/>
      <c r="ULK218" s="63"/>
      <c r="ULL218" s="58"/>
      <c r="ULM218" s="63"/>
      <c r="ULN218" s="58"/>
      <c r="ULO218" s="63"/>
      <c r="ULP218" s="58"/>
      <c r="ULQ218" s="63"/>
      <c r="ULR218" s="58"/>
      <c r="ULS218" s="63"/>
      <c r="ULT218" s="58"/>
      <c r="ULU218" s="63"/>
      <c r="ULV218" s="58"/>
      <c r="ULW218" s="63"/>
      <c r="ULX218" s="58"/>
      <c r="ULY218" s="63"/>
      <c r="ULZ218" s="58"/>
      <c r="UMA218" s="63"/>
      <c r="UMB218" s="58"/>
      <c r="UMC218" s="63"/>
      <c r="UMD218" s="58"/>
      <c r="UME218" s="63"/>
      <c r="UMF218" s="58"/>
      <c r="UMG218" s="63"/>
      <c r="UMH218" s="58"/>
      <c r="UMI218" s="63"/>
      <c r="UMJ218" s="58"/>
      <c r="UMK218" s="63"/>
      <c r="UML218" s="58"/>
      <c r="UMM218" s="63"/>
      <c r="UMN218" s="58"/>
      <c r="UMO218" s="63"/>
      <c r="UMP218" s="58"/>
      <c r="UMQ218" s="63"/>
      <c r="UMR218" s="58"/>
      <c r="UMS218" s="63"/>
      <c r="UMT218" s="58"/>
      <c r="UMU218" s="63"/>
      <c r="UMV218" s="58"/>
      <c r="UMW218" s="63"/>
      <c r="UMX218" s="58"/>
      <c r="UMY218" s="63"/>
      <c r="UMZ218" s="58"/>
      <c r="UNA218" s="63"/>
      <c r="UNB218" s="58"/>
      <c r="UNC218" s="63"/>
      <c r="UND218" s="58"/>
      <c r="UNE218" s="63"/>
      <c r="UNF218" s="58"/>
      <c r="UNG218" s="63"/>
      <c r="UNH218" s="58"/>
      <c r="UNI218" s="63"/>
      <c r="UNJ218" s="58"/>
      <c r="UNK218" s="63"/>
      <c r="UNL218" s="58"/>
      <c r="UNM218" s="63"/>
      <c r="UNN218" s="58"/>
      <c r="UNO218" s="63"/>
      <c r="UNP218" s="58"/>
      <c r="UNQ218" s="63"/>
      <c r="UNR218" s="58"/>
      <c r="UNS218" s="63"/>
      <c r="UNT218" s="58"/>
      <c r="UNU218" s="63"/>
      <c r="UNV218" s="58"/>
      <c r="UNW218" s="63"/>
      <c r="UNX218" s="58"/>
      <c r="UNY218" s="63"/>
      <c r="UNZ218" s="58"/>
      <c r="UOA218" s="63"/>
      <c r="UOB218" s="58"/>
      <c r="UOC218" s="63"/>
      <c r="UOD218" s="58"/>
      <c r="UOE218" s="63"/>
      <c r="UOF218" s="58"/>
      <c r="UOG218" s="63"/>
      <c r="UOH218" s="58"/>
      <c r="UOI218" s="63"/>
      <c r="UOJ218" s="58"/>
      <c r="UOK218" s="63"/>
      <c r="UOL218" s="58"/>
      <c r="UOM218" s="63"/>
      <c r="UON218" s="58"/>
      <c r="UOO218" s="63"/>
      <c r="UOP218" s="58"/>
      <c r="UOQ218" s="63"/>
      <c r="UOR218" s="58"/>
      <c r="UOS218" s="63"/>
      <c r="UOT218" s="58"/>
      <c r="UOU218" s="63"/>
      <c r="UOV218" s="58"/>
      <c r="UOW218" s="63"/>
      <c r="UOX218" s="58"/>
      <c r="UOY218" s="63"/>
      <c r="UOZ218" s="58"/>
      <c r="UPA218" s="63"/>
      <c r="UPB218" s="58"/>
      <c r="UPC218" s="63"/>
      <c r="UPD218" s="58"/>
      <c r="UPE218" s="63"/>
      <c r="UPF218" s="58"/>
      <c r="UPG218" s="63"/>
      <c r="UPH218" s="58"/>
      <c r="UPI218" s="63"/>
      <c r="UPJ218" s="58"/>
      <c r="UPK218" s="63"/>
      <c r="UPL218" s="58"/>
      <c r="UPM218" s="63"/>
      <c r="UPN218" s="58"/>
      <c r="UPO218" s="63"/>
      <c r="UPP218" s="58"/>
      <c r="UPQ218" s="63"/>
      <c r="UPR218" s="58"/>
      <c r="UPS218" s="63"/>
      <c r="UPT218" s="58"/>
      <c r="UPU218" s="63"/>
      <c r="UPV218" s="58"/>
      <c r="UPW218" s="63"/>
      <c r="UPX218" s="58"/>
      <c r="UPY218" s="63"/>
      <c r="UPZ218" s="58"/>
      <c r="UQA218" s="63"/>
      <c r="UQB218" s="58"/>
      <c r="UQC218" s="63"/>
      <c r="UQD218" s="58"/>
      <c r="UQE218" s="63"/>
      <c r="UQF218" s="58"/>
      <c r="UQG218" s="63"/>
      <c r="UQH218" s="58"/>
      <c r="UQI218" s="63"/>
      <c r="UQJ218" s="58"/>
      <c r="UQK218" s="63"/>
      <c r="UQL218" s="58"/>
      <c r="UQM218" s="63"/>
      <c r="UQN218" s="58"/>
      <c r="UQO218" s="63"/>
      <c r="UQP218" s="58"/>
      <c r="UQQ218" s="63"/>
      <c r="UQR218" s="58"/>
      <c r="UQS218" s="63"/>
      <c r="UQT218" s="58"/>
      <c r="UQU218" s="63"/>
      <c r="UQV218" s="58"/>
      <c r="UQW218" s="63"/>
      <c r="UQX218" s="58"/>
      <c r="UQY218" s="63"/>
      <c r="UQZ218" s="58"/>
      <c r="URA218" s="63"/>
      <c r="URB218" s="58"/>
      <c r="URC218" s="63"/>
      <c r="URD218" s="58"/>
      <c r="URE218" s="63"/>
      <c r="URF218" s="58"/>
      <c r="URG218" s="63"/>
      <c r="URH218" s="58"/>
      <c r="URI218" s="63"/>
      <c r="URJ218" s="58"/>
      <c r="URK218" s="63"/>
      <c r="URL218" s="58"/>
      <c r="URM218" s="63"/>
      <c r="URN218" s="58"/>
      <c r="URO218" s="63"/>
      <c r="URP218" s="58"/>
      <c r="URQ218" s="63"/>
      <c r="URR218" s="58"/>
      <c r="URS218" s="63"/>
      <c r="URT218" s="58"/>
      <c r="URU218" s="63"/>
      <c r="URV218" s="58"/>
      <c r="URW218" s="63"/>
      <c r="URX218" s="58"/>
      <c r="URY218" s="63"/>
      <c r="URZ218" s="58"/>
      <c r="USA218" s="63"/>
      <c r="USB218" s="58"/>
      <c r="USC218" s="63"/>
      <c r="USD218" s="58"/>
      <c r="USE218" s="63"/>
      <c r="USF218" s="58"/>
      <c r="USG218" s="63"/>
      <c r="USH218" s="58"/>
      <c r="USI218" s="63"/>
      <c r="USJ218" s="58"/>
      <c r="USK218" s="63"/>
      <c r="USL218" s="58"/>
      <c r="USM218" s="63"/>
      <c r="USN218" s="58"/>
      <c r="USO218" s="63"/>
      <c r="USP218" s="58"/>
      <c r="USQ218" s="63"/>
      <c r="USR218" s="58"/>
      <c r="USS218" s="63"/>
      <c r="UST218" s="58"/>
      <c r="USU218" s="63"/>
      <c r="USV218" s="58"/>
      <c r="USW218" s="63"/>
      <c r="USX218" s="58"/>
      <c r="USY218" s="63"/>
      <c r="USZ218" s="58"/>
      <c r="UTA218" s="63"/>
      <c r="UTB218" s="58"/>
      <c r="UTC218" s="63"/>
      <c r="UTD218" s="58"/>
      <c r="UTE218" s="63"/>
      <c r="UTF218" s="58"/>
      <c r="UTG218" s="63"/>
      <c r="UTH218" s="58"/>
      <c r="UTI218" s="63"/>
      <c r="UTJ218" s="58"/>
      <c r="UTK218" s="63"/>
      <c r="UTL218" s="58"/>
      <c r="UTM218" s="63"/>
      <c r="UTN218" s="58"/>
      <c r="UTO218" s="63"/>
      <c r="UTP218" s="58"/>
      <c r="UTQ218" s="63"/>
      <c r="UTR218" s="58"/>
      <c r="UTS218" s="63"/>
      <c r="UTT218" s="58"/>
      <c r="UTU218" s="63"/>
      <c r="UTV218" s="58"/>
      <c r="UTW218" s="63"/>
      <c r="UTX218" s="58"/>
      <c r="UTY218" s="63"/>
      <c r="UTZ218" s="58"/>
      <c r="UUA218" s="63"/>
      <c r="UUB218" s="58"/>
      <c r="UUC218" s="63"/>
      <c r="UUD218" s="58"/>
      <c r="UUE218" s="63"/>
      <c r="UUF218" s="58"/>
      <c r="UUG218" s="63"/>
      <c r="UUH218" s="58"/>
      <c r="UUI218" s="63"/>
      <c r="UUJ218" s="58"/>
      <c r="UUK218" s="63"/>
      <c r="UUL218" s="58"/>
      <c r="UUM218" s="63"/>
      <c r="UUN218" s="58"/>
      <c r="UUO218" s="63"/>
      <c r="UUP218" s="58"/>
      <c r="UUQ218" s="63"/>
      <c r="UUR218" s="58"/>
      <c r="UUS218" s="63"/>
      <c r="UUT218" s="58"/>
      <c r="UUU218" s="63"/>
      <c r="UUV218" s="58"/>
      <c r="UUW218" s="63"/>
      <c r="UUX218" s="58"/>
      <c r="UUY218" s="63"/>
      <c r="UUZ218" s="58"/>
      <c r="UVA218" s="63"/>
      <c r="UVB218" s="58"/>
      <c r="UVC218" s="63"/>
      <c r="UVD218" s="58"/>
      <c r="UVE218" s="63"/>
      <c r="UVF218" s="58"/>
      <c r="UVG218" s="63"/>
      <c r="UVH218" s="58"/>
      <c r="UVI218" s="63"/>
      <c r="UVJ218" s="58"/>
      <c r="UVK218" s="63"/>
      <c r="UVL218" s="58"/>
      <c r="UVM218" s="63"/>
      <c r="UVN218" s="58"/>
      <c r="UVO218" s="63"/>
      <c r="UVP218" s="58"/>
      <c r="UVQ218" s="63"/>
      <c r="UVR218" s="58"/>
      <c r="UVS218" s="63"/>
      <c r="UVT218" s="58"/>
      <c r="UVU218" s="63"/>
      <c r="UVV218" s="58"/>
      <c r="UVW218" s="63"/>
      <c r="UVX218" s="58"/>
      <c r="UVY218" s="63"/>
      <c r="UVZ218" s="58"/>
      <c r="UWA218" s="63"/>
      <c r="UWB218" s="58"/>
      <c r="UWC218" s="63"/>
      <c r="UWD218" s="58"/>
      <c r="UWE218" s="63"/>
      <c r="UWF218" s="58"/>
      <c r="UWG218" s="63"/>
      <c r="UWH218" s="58"/>
      <c r="UWI218" s="63"/>
      <c r="UWJ218" s="58"/>
      <c r="UWK218" s="63"/>
      <c r="UWL218" s="58"/>
      <c r="UWM218" s="63"/>
      <c r="UWN218" s="58"/>
      <c r="UWO218" s="63"/>
      <c r="UWP218" s="58"/>
      <c r="UWQ218" s="63"/>
      <c r="UWR218" s="58"/>
      <c r="UWS218" s="63"/>
      <c r="UWT218" s="58"/>
      <c r="UWU218" s="63"/>
      <c r="UWV218" s="58"/>
      <c r="UWW218" s="63"/>
      <c r="UWX218" s="58"/>
      <c r="UWY218" s="63"/>
      <c r="UWZ218" s="58"/>
      <c r="UXA218" s="63"/>
      <c r="UXB218" s="58"/>
      <c r="UXC218" s="63"/>
      <c r="UXD218" s="58"/>
      <c r="UXE218" s="63"/>
      <c r="UXF218" s="58"/>
      <c r="UXG218" s="63"/>
      <c r="UXH218" s="58"/>
      <c r="UXI218" s="63"/>
      <c r="UXJ218" s="58"/>
      <c r="UXK218" s="63"/>
      <c r="UXL218" s="58"/>
      <c r="UXM218" s="63"/>
      <c r="UXN218" s="58"/>
      <c r="UXO218" s="63"/>
      <c r="UXP218" s="58"/>
      <c r="UXQ218" s="63"/>
      <c r="UXR218" s="58"/>
      <c r="UXS218" s="63"/>
      <c r="UXT218" s="58"/>
      <c r="UXU218" s="63"/>
      <c r="UXV218" s="58"/>
      <c r="UXW218" s="63"/>
      <c r="UXX218" s="58"/>
      <c r="UXY218" s="63"/>
      <c r="UXZ218" s="58"/>
      <c r="UYA218" s="63"/>
      <c r="UYB218" s="58"/>
      <c r="UYC218" s="63"/>
      <c r="UYD218" s="58"/>
      <c r="UYE218" s="63"/>
      <c r="UYF218" s="58"/>
      <c r="UYG218" s="63"/>
      <c r="UYH218" s="58"/>
      <c r="UYI218" s="63"/>
      <c r="UYJ218" s="58"/>
      <c r="UYK218" s="63"/>
      <c r="UYL218" s="58"/>
      <c r="UYM218" s="63"/>
      <c r="UYN218" s="58"/>
      <c r="UYO218" s="63"/>
      <c r="UYP218" s="58"/>
      <c r="UYQ218" s="63"/>
      <c r="UYR218" s="58"/>
      <c r="UYS218" s="63"/>
      <c r="UYT218" s="58"/>
      <c r="UYU218" s="63"/>
      <c r="UYV218" s="58"/>
      <c r="UYW218" s="63"/>
      <c r="UYX218" s="58"/>
      <c r="UYY218" s="63"/>
      <c r="UYZ218" s="58"/>
      <c r="UZA218" s="63"/>
      <c r="UZB218" s="58"/>
      <c r="UZC218" s="63"/>
      <c r="UZD218" s="58"/>
      <c r="UZE218" s="63"/>
      <c r="UZF218" s="58"/>
      <c r="UZG218" s="63"/>
      <c r="UZH218" s="58"/>
      <c r="UZI218" s="63"/>
      <c r="UZJ218" s="58"/>
      <c r="UZK218" s="63"/>
      <c r="UZL218" s="58"/>
      <c r="UZM218" s="63"/>
      <c r="UZN218" s="58"/>
      <c r="UZO218" s="63"/>
      <c r="UZP218" s="58"/>
      <c r="UZQ218" s="63"/>
      <c r="UZR218" s="58"/>
      <c r="UZS218" s="63"/>
      <c r="UZT218" s="58"/>
      <c r="UZU218" s="63"/>
      <c r="UZV218" s="58"/>
      <c r="UZW218" s="63"/>
      <c r="UZX218" s="58"/>
      <c r="UZY218" s="63"/>
      <c r="UZZ218" s="58"/>
      <c r="VAA218" s="63"/>
      <c r="VAB218" s="58"/>
      <c r="VAC218" s="63"/>
      <c r="VAD218" s="58"/>
      <c r="VAE218" s="63"/>
      <c r="VAF218" s="58"/>
      <c r="VAG218" s="63"/>
      <c r="VAH218" s="58"/>
      <c r="VAI218" s="63"/>
      <c r="VAJ218" s="58"/>
      <c r="VAK218" s="63"/>
      <c r="VAL218" s="58"/>
      <c r="VAM218" s="63"/>
      <c r="VAN218" s="58"/>
      <c r="VAO218" s="63"/>
      <c r="VAP218" s="58"/>
      <c r="VAQ218" s="63"/>
      <c r="VAR218" s="58"/>
      <c r="VAS218" s="63"/>
      <c r="VAT218" s="58"/>
      <c r="VAU218" s="63"/>
      <c r="VAV218" s="58"/>
      <c r="VAW218" s="63"/>
      <c r="VAX218" s="58"/>
      <c r="VAY218" s="63"/>
      <c r="VAZ218" s="58"/>
      <c r="VBA218" s="63"/>
      <c r="VBB218" s="58"/>
      <c r="VBC218" s="63"/>
      <c r="VBD218" s="58"/>
      <c r="VBE218" s="63"/>
      <c r="VBF218" s="58"/>
      <c r="VBG218" s="63"/>
      <c r="VBH218" s="58"/>
      <c r="VBI218" s="63"/>
      <c r="VBJ218" s="58"/>
      <c r="VBK218" s="63"/>
      <c r="VBL218" s="58"/>
      <c r="VBM218" s="63"/>
      <c r="VBN218" s="58"/>
      <c r="VBO218" s="63"/>
      <c r="VBP218" s="58"/>
      <c r="VBQ218" s="63"/>
      <c r="VBR218" s="58"/>
      <c r="VBS218" s="63"/>
      <c r="VBT218" s="58"/>
      <c r="VBU218" s="63"/>
      <c r="VBV218" s="58"/>
      <c r="VBW218" s="63"/>
      <c r="VBX218" s="58"/>
      <c r="VBY218" s="63"/>
      <c r="VBZ218" s="58"/>
      <c r="VCA218" s="63"/>
      <c r="VCB218" s="58"/>
      <c r="VCC218" s="63"/>
      <c r="VCD218" s="58"/>
      <c r="VCE218" s="63"/>
      <c r="VCF218" s="58"/>
      <c r="VCG218" s="63"/>
      <c r="VCH218" s="58"/>
      <c r="VCI218" s="63"/>
      <c r="VCJ218" s="58"/>
      <c r="VCK218" s="63"/>
      <c r="VCL218" s="58"/>
      <c r="VCM218" s="63"/>
      <c r="VCN218" s="58"/>
      <c r="VCO218" s="63"/>
      <c r="VCP218" s="58"/>
      <c r="VCQ218" s="63"/>
      <c r="VCR218" s="58"/>
      <c r="VCS218" s="63"/>
      <c r="VCT218" s="58"/>
      <c r="VCU218" s="63"/>
      <c r="VCV218" s="58"/>
      <c r="VCW218" s="63"/>
      <c r="VCX218" s="58"/>
      <c r="VCY218" s="63"/>
      <c r="VCZ218" s="58"/>
      <c r="VDA218" s="63"/>
      <c r="VDB218" s="58"/>
      <c r="VDC218" s="63"/>
      <c r="VDD218" s="58"/>
      <c r="VDE218" s="63"/>
      <c r="VDF218" s="58"/>
      <c r="VDG218" s="63"/>
      <c r="VDH218" s="58"/>
      <c r="VDI218" s="63"/>
      <c r="VDJ218" s="58"/>
      <c r="VDK218" s="63"/>
      <c r="VDL218" s="58"/>
      <c r="VDM218" s="63"/>
      <c r="VDN218" s="58"/>
      <c r="VDO218" s="63"/>
      <c r="VDP218" s="58"/>
      <c r="VDQ218" s="63"/>
      <c r="VDR218" s="58"/>
      <c r="VDS218" s="63"/>
      <c r="VDT218" s="58"/>
      <c r="VDU218" s="63"/>
      <c r="VDV218" s="58"/>
      <c r="VDW218" s="63"/>
      <c r="VDX218" s="58"/>
      <c r="VDY218" s="63"/>
      <c r="VDZ218" s="58"/>
      <c r="VEA218" s="63"/>
      <c r="VEB218" s="58"/>
      <c r="VEC218" s="63"/>
      <c r="VED218" s="58"/>
      <c r="VEE218" s="63"/>
      <c r="VEF218" s="58"/>
      <c r="VEG218" s="63"/>
      <c r="VEH218" s="58"/>
      <c r="VEI218" s="63"/>
      <c r="VEJ218" s="58"/>
      <c r="VEK218" s="63"/>
      <c r="VEL218" s="58"/>
      <c r="VEM218" s="63"/>
      <c r="VEN218" s="58"/>
      <c r="VEO218" s="63"/>
      <c r="VEP218" s="58"/>
      <c r="VEQ218" s="63"/>
      <c r="VER218" s="58"/>
      <c r="VES218" s="63"/>
      <c r="VET218" s="58"/>
      <c r="VEU218" s="63"/>
      <c r="VEV218" s="58"/>
      <c r="VEW218" s="63"/>
      <c r="VEX218" s="58"/>
      <c r="VEY218" s="63"/>
      <c r="VEZ218" s="58"/>
      <c r="VFA218" s="63"/>
      <c r="VFB218" s="58"/>
      <c r="VFC218" s="63"/>
      <c r="VFD218" s="58"/>
      <c r="VFE218" s="63"/>
      <c r="VFF218" s="58"/>
      <c r="VFG218" s="63"/>
      <c r="VFH218" s="58"/>
      <c r="VFI218" s="63"/>
      <c r="VFJ218" s="58"/>
      <c r="VFK218" s="63"/>
      <c r="VFL218" s="58"/>
      <c r="VFM218" s="63"/>
      <c r="VFN218" s="58"/>
      <c r="VFO218" s="63"/>
      <c r="VFP218" s="58"/>
      <c r="VFQ218" s="63"/>
      <c r="VFR218" s="58"/>
      <c r="VFS218" s="63"/>
      <c r="VFT218" s="58"/>
      <c r="VFU218" s="63"/>
      <c r="VFV218" s="58"/>
      <c r="VFW218" s="63"/>
      <c r="VFX218" s="58"/>
      <c r="VFY218" s="63"/>
      <c r="VFZ218" s="58"/>
      <c r="VGA218" s="63"/>
      <c r="VGB218" s="58"/>
      <c r="VGC218" s="63"/>
      <c r="VGD218" s="58"/>
      <c r="VGE218" s="63"/>
      <c r="VGF218" s="58"/>
      <c r="VGG218" s="63"/>
      <c r="VGH218" s="58"/>
      <c r="VGI218" s="63"/>
      <c r="VGJ218" s="58"/>
      <c r="VGK218" s="63"/>
      <c r="VGL218" s="58"/>
      <c r="VGM218" s="63"/>
      <c r="VGN218" s="58"/>
      <c r="VGO218" s="63"/>
      <c r="VGP218" s="58"/>
      <c r="VGQ218" s="63"/>
      <c r="VGR218" s="58"/>
      <c r="VGS218" s="63"/>
      <c r="VGT218" s="58"/>
      <c r="VGU218" s="63"/>
      <c r="VGV218" s="58"/>
      <c r="VGW218" s="63"/>
      <c r="VGX218" s="58"/>
      <c r="VGY218" s="63"/>
      <c r="VGZ218" s="58"/>
      <c r="VHA218" s="63"/>
      <c r="VHB218" s="58"/>
      <c r="VHC218" s="63"/>
      <c r="VHD218" s="58"/>
      <c r="VHE218" s="63"/>
      <c r="VHF218" s="58"/>
      <c r="VHG218" s="63"/>
      <c r="VHH218" s="58"/>
      <c r="VHI218" s="63"/>
      <c r="VHJ218" s="58"/>
      <c r="VHK218" s="63"/>
      <c r="VHL218" s="58"/>
      <c r="VHM218" s="63"/>
      <c r="VHN218" s="58"/>
      <c r="VHO218" s="63"/>
      <c r="VHP218" s="58"/>
      <c r="VHQ218" s="63"/>
      <c r="VHR218" s="58"/>
      <c r="VHS218" s="63"/>
      <c r="VHT218" s="58"/>
      <c r="VHU218" s="63"/>
      <c r="VHV218" s="58"/>
      <c r="VHW218" s="63"/>
      <c r="VHX218" s="58"/>
      <c r="VHY218" s="63"/>
      <c r="VHZ218" s="58"/>
      <c r="VIA218" s="63"/>
      <c r="VIB218" s="58"/>
      <c r="VIC218" s="63"/>
      <c r="VID218" s="58"/>
      <c r="VIE218" s="63"/>
      <c r="VIF218" s="58"/>
      <c r="VIG218" s="63"/>
      <c r="VIH218" s="58"/>
      <c r="VII218" s="63"/>
      <c r="VIJ218" s="58"/>
      <c r="VIK218" s="63"/>
      <c r="VIL218" s="58"/>
      <c r="VIM218" s="63"/>
      <c r="VIN218" s="58"/>
      <c r="VIO218" s="63"/>
      <c r="VIP218" s="58"/>
      <c r="VIQ218" s="63"/>
      <c r="VIR218" s="58"/>
      <c r="VIS218" s="63"/>
      <c r="VIT218" s="58"/>
      <c r="VIU218" s="63"/>
      <c r="VIV218" s="58"/>
      <c r="VIW218" s="63"/>
      <c r="VIX218" s="58"/>
      <c r="VIY218" s="63"/>
      <c r="VIZ218" s="58"/>
      <c r="VJA218" s="63"/>
      <c r="VJB218" s="58"/>
      <c r="VJC218" s="63"/>
      <c r="VJD218" s="58"/>
      <c r="VJE218" s="63"/>
      <c r="VJF218" s="58"/>
      <c r="VJG218" s="63"/>
      <c r="VJH218" s="58"/>
      <c r="VJI218" s="63"/>
      <c r="VJJ218" s="58"/>
      <c r="VJK218" s="63"/>
      <c r="VJL218" s="58"/>
      <c r="VJM218" s="63"/>
      <c r="VJN218" s="58"/>
      <c r="VJO218" s="63"/>
      <c r="VJP218" s="58"/>
      <c r="VJQ218" s="63"/>
      <c r="VJR218" s="58"/>
      <c r="VJS218" s="63"/>
      <c r="VJT218" s="58"/>
      <c r="VJU218" s="63"/>
      <c r="VJV218" s="58"/>
      <c r="VJW218" s="63"/>
      <c r="VJX218" s="58"/>
      <c r="VJY218" s="63"/>
      <c r="VJZ218" s="58"/>
      <c r="VKA218" s="63"/>
      <c r="VKB218" s="58"/>
      <c r="VKC218" s="63"/>
      <c r="VKD218" s="58"/>
      <c r="VKE218" s="63"/>
      <c r="VKF218" s="58"/>
      <c r="VKG218" s="63"/>
      <c r="VKH218" s="58"/>
      <c r="VKI218" s="63"/>
      <c r="VKJ218" s="58"/>
      <c r="VKK218" s="63"/>
      <c r="VKL218" s="58"/>
      <c r="VKM218" s="63"/>
      <c r="VKN218" s="58"/>
      <c r="VKO218" s="63"/>
      <c r="VKP218" s="58"/>
      <c r="VKQ218" s="63"/>
      <c r="VKR218" s="58"/>
      <c r="VKS218" s="63"/>
      <c r="VKT218" s="58"/>
      <c r="VKU218" s="63"/>
      <c r="VKV218" s="58"/>
      <c r="VKW218" s="63"/>
      <c r="VKX218" s="58"/>
      <c r="VKY218" s="63"/>
      <c r="VKZ218" s="58"/>
      <c r="VLA218" s="63"/>
      <c r="VLB218" s="58"/>
      <c r="VLC218" s="63"/>
      <c r="VLD218" s="58"/>
      <c r="VLE218" s="63"/>
      <c r="VLF218" s="58"/>
      <c r="VLG218" s="63"/>
      <c r="VLH218" s="58"/>
      <c r="VLI218" s="63"/>
      <c r="VLJ218" s="58"/>
      <c r="VLK218" s="63"/>
      <c r="VLL218" s="58"/>
      <c r="VLM218" s="63"/>
      <c r="VLN218" s="58"/>
      <c r="VLO218" s="63"/>
      <c r="VLP218" s="58"/>
      <c r="VLQ218" s="63"/>
      <c r="VLR218" s="58"/>
      <c r="VLS218" s="63"/>
      <c r="VLT218" s="58"/>
      <c r="VLU218" s="63"/>
      <c r="VLV218" s="58"/>
      <c r="VLW218" s="63"/>
      <c r="VLX218" s="58"/>
      <c r="VLY218" s="63"/>
      <c r="VLZ218" s="58"/>
      <c r="VMA218" s="63"/>
      <c r="VMB218" s="58"/>
      <c r="VMC218" s="63"/>
      <c r="VMD218" s="58"/>
      <c r="VME218" s="63"/>
      <c r="VMF218" s="58"/>
      <c r="VMG218" s="63"/>
      <c r="VMH218" s="58"/>
      <c r="VMI218" s="63"/>
      <c r="VMJ218" s="58"/>
      <c r="VMK218" s="63"/>
      <c r="VML218" s="58"/>
      <c r="VMM218" s="63"/>
      <c r="VMN218" s="58"/>
      <c r="VMO218" s="63"/>
      <c r="VMP218" s="58"/>
      <c r="VMQ218" s="63"/>
      <c r="VMR218" s="58"/>
      <c r="VMS218" s="63"/>
      <c r="VMT218" s="58"/>
      <c r="VMU218" s="63"/>
      <c r="VMV218" s="58"/>
      <c r="VMW218" s="63"/>
      <c r="VMX218" s="58"/>
      <c r="VMY218" s="63"/>
      <c r="VMZ218" s="58"/>
      <c r="VNA218" s="63"/>
      <c r="VNB218" s="58"/>
      <c r="VNC218" s="63"/>
      <c r="VND218" s="58"/>
      <c r="VNE218" s="63"/>
      <c r="VNF218" s="58"/>
      <c r="VNG218" s="63"/>
      <c r="VNH218" s="58"/>
      <c r="VNI218" s="63"/>
      <c r="VNJ218" s="58"/>
      <c r="VNK218" s="63"/>
      <c r="VNL218" s="58"/>
      <c r="VNM218" s="63"/>
      <c r="VNN218" s="58"/>
      <c r="VNO218" s="63"/>
      <c r="VNP218" s="58"/>
      <c r="VNQ218" s="63"/>
      <c r="VNR218" s="58"/>
      <c r="VNS218" s="63"/>
      <c r="VNT218" s="58"/>
      <c r="VNU218" s="63"/>
      <c r="VNV218" s="58"/>
      <c r="VNW218" s="63"/>
      <c r="VNX218" s="58"/>
      <c r="VNY218" s="63"/>
      <c r="VNZ218" s="58"/>
      <c r="VOA218" s="63"/>
      <c r="VOB218" s="58"/>
      <c r="VOC218" s="63"/>
      <c r="VOD218" s="58"/>
      <c r="VOE218" s="63"/>
      <c r="VOF218" s="58"/>
      <c r="VOG218" s="63"/>
      <c r="VOH218" s="58"/>
      <c r="VOI218" s="63"/>
      <c r="VOJ218" s="58"/>
      <c r="VOK218" s="63"/>
      <c r="VOL218" s="58"/>
      <c r="VOM218" s="63"/>
      <c r="VON218" s="58"/>
      <c r="VOO218" s="63"/>
      <c r="VOP218" s="58"/>
      <c r="VOQ218" s="63"/>
      <c r="VOR218" s="58"/>
      <c r="VOS218" s="63"/>
      <c r="VOT218" s="58"/>
      <c r="VOU218" s="63"/>
      <c r="VOV218" s="58"/>
      <c r="VOW218" s="63"/>
      <c r="VOX218" s="58"/>
      <c r="VOY218" s="63"/>
      <c r="VOZ218" s="58"/>
      <c r="VPA218" s="63"/>
      <c r="VPB218" s="58"/>
      <c r="VPC218" s="63"/>
      <c r="VPD218" s="58"/>
      <c r="VPE218" s="63"/>
      <c r="VPF218" s="58"/>
      <c r="VPG218" s="63"/>
      <c r="VPH218" s="58"/>
      <c r="VPI218" s="63"/>
      <c r="VPJ218" s="58"/>
      <c r="VPK218" s="63"/>
      <c r="VPL218" s="58"/>
      <c r="VPM218" s="63"/>
      <c r="VPN218" s="58"/>
      <c r="VPO218" s="63"/>
      <c r="VPP218" s="58"/>
      <c r="VPQ218" s="63"/>
      <c r="VPR218" s="58"/>
      <c r="VPS218" s="63"/>
      <c r="VPT218" s="58"/>
      <c r="VPU218" s="63"/>
      <c r="VPV218" s="58"/>
      <c r="VPW218" s="63"/>
      <c r="VPX218" s="58"/>
      <c r="VPY218" s="63"/>
      <c r="VPZ218" s="58"/>
      <c r="VQA218" s="63"/>
      <c r="VQB218" s="58"/>
      <c r="VQC218" s="63"/>
      <c r="VQD218" s="58"/>
      <c r="VQE218" s="63"/>
      <c r="VQF218" s="58"/>
      <c r="VQG218" s="63"/>
      <c r="VQH218" s="58"/>
      <c r="VQI218" s="63"/>
      <c r="VQJ218" s="58"/>
      <c r="VQK218" s="63"/>
      <c r="VQL218" s="58"/>
      <c r="VQM218" s="63"/>
      <c r="VQN218" s="58"/>
      <c r="VQO218" s="63"/>
      <c r="VQP218" s="58"/>
      <c r="VQQ218" s="63"/>
      <c r="VQR218" s="58"/>
      <c r="VQS218" s="63"/>
      <c r="VQT218" s="58"/>
      <c r="VQU218" s="63"/>
      <c r="VQV218" s="58"/>
      <c r="VQW218" s="63"/>
      <c r="VQX218" s="58"/>
      <c r="VQY218" s="63"/>
      <c r="VQZ218" s="58"/>
      <c r="VRA218" s="63"/>
      <c r="VRB218" s="58"/>
      <c r="VRC218" s="63"/>
      <c r="VRD218" s="58"/>
      <c r="VRE218" s="63"/>
      <c r="VRF218" s="58"/>
      <c r="VRG218" s="63"/>
      <c r="VRH218" s="58"/>
      <c r="VRI218" s="63"/>
      <c r="VRJ218" s="58"/>
      <c r="VRK218" s="63"/>
      <c r="VRL218" s="58"/>
      <c r="VRM218" s="63"/>
      <c r="VRN218" s="58"/>
      <c r="VRO218" s="63"/>
      <c r="VRP218" s="58"/>
      <c r="VRQ218" s="63"/>
      <c r="VRR218" s="58"/>
      <c r="VRS218" s="63"/>
      <c r="VRT218" s="58"/>
      <c r="VRU218" s="63"/>
      <c r="VRV218" s="58"/>
      <c r="VRW218" s="63"/>
      <c r="VRX218" s="58"/>
      <c r="VRY218" s="63"/>
      <c r="VRZ218" s="58"/>
      <c r="VSA218" s="63"/>
      <c r="VSB218" s="58"/>
      <c r="VSC218" s="63"/>
      <c r="VSD218" s="58"/>
      <c r="VSE218" s="63"/>
      <c r="VSF218" s="58"/>
      <c r="VSG218" s="63"/>
      <c r="VSH218" s="58"/>
      <c r="VSI218" s="63"/>
      <c r="VSJ218" s="58"/>
      <c r="VSK218" s="63"/>
      <c r="VSL218" s="58"/>
      <c r="VSM218" s="63"/>
      <c r="VSN218" s="58"/>
      <c r="VSO218" s="63"/>
      <c r="VSP218" s="58"/>
      <c r="VSQ218" s="63"/>
      <c r="VSR218" s="58"/>
      <c r="VSS218" s="63"/>
      <c r="VST218" s="58"/>
      <c r="VSU218" s="63"/>
      <c r="VSV218" s="58"/>
      <c r="VSW218" s="63"/>
      <c r="VSX218" s="58"/>
      <c r="VSY218" s="63"/>
      <c r="VSZ218" s="58"/>
      <c r="VTA218" s="63"/>
      <c r="VTB218" s="58"/>
      <c r="VTC218" s="63"/>
      <c r="VTD218" s="58"/>
      <c r="VTE218" s="63"/>
      <c r="VTF218" s="58"/>
      <c r="VTG218" s="63"/>
      <c r="VTH218" s="58"/>
      <c r="VTI218" s="63"/>
      <c r="VTJ218" s="58"/>
      <c r="VTK218" s="63"/>
      <c r="VTL218" s="58"/>
      <c r="VTM218" s="63"/>
      <c r="VTN218" s="58"/>
      <c r="VTO218" s="63"/>
      <c r="VTP218" s="58"/>
      <c r="VTQ218" s="63"/>
      <c r="VTR218" s="58"/>
      <c r="VTS218" s="63"/>
      <c r="VTT218" s="58"/>
      <c r="VTU218" s="63"/>
      <c r="VTV218" s="58"/>
      <c r="VTW218" s="63"/>
      <c r="VTX218" s="58"/>
      <c r="VTY218" s="63"/>
      <c r="VTZ218" s="58"/>
      <c r="VUA218" s="63"/>
      <c r="VUB218" s="58"/>
      <c r="VUC218" s="63"/>
      <c r="VUD218" s="58"/>
      <c r="VUE218" s="63"/>
      <c r="VUF218" s="58"/>
      <c r="VUG218" s="63"/>
      <c r="VUH218" s="58"/>
      <c r="VUI218" s="63"/>
      <c r="VUJ218" s="58"/>
      <c r="VUK218" s="63"/>
      <c r="VUL218" s="58"/>
      <c r="VUM218" s="63"/>
      <c r="VUN218" s="58"/>
      <c r="VUO218" s="63"/>
      <c r="VUP218" s="58"/>
      <c r="VUQ218" s="63"/>
      <c r="VUR218" s="58"/>
      <c r="VUS218" s="63"/>
      <c r="VUT218" s="58"/>
      <c r="VUU218" s="63"/>
      <c r="VUV218" s="58"/>
      <c r="VUW218" s="63"/>
      <c r="VUX218" s="58"/>
      <c r="VUY218" s="63"/>
      <c r="VUZ218" s="58"/>
      <c r="VVA218" s="63"/>
      <c r="VVB218" s="58"/>
      <c r="VVC218" s="63"/>
      <c r="VVD218" s="58"/>
      <c r="VVE218" s="63"/>
      <c r="VVF218" s="58"/>
      <c r="VVG218" s="63"/>
      <c r="VVH218" s="58"/>
      <c r="VVI218" s="63"/>
      <c r="VVJ218" s="58"/>
      <c r="VVK218" s="63"/>
      <c r="VVL218" s="58"/>
      <c r="VVM218" s="63"/>
      <c r="VVN218" s="58"/>
      <c r="VVO218" s="63"/>
      <c r="VVP218" s="58"/>
      <c r="VVQ218" s="63"/>
      <c r="VVR218" s="58"/>
      <c r="VVS218" s="63"/>
      <c r="VVT218" s="58"/>
      <c r="VVU218" s="63"/>
      <c r="VVV218" s="58"/>
      <c r="VVW218" s="63"/>
      <c r="VVX218" s="58"/>
      <c r="VVY218" s="63"/>
      <c r="VVZ218" s="58"/>
      <c r="VWA218" s="63"/>
      <c r="VWB218" s="58"/>
      <c r="VWC218" s="63"/>
      <c r="VWD218" s="58"/>
      <c r="VWE218" s="63"/>
      <c r="VWF218" s="58"/>
      <c r="VWG218" s="63"/>
      <c r="VWH218" s="58"/>
      <c r="VWI218" s="63"/>
      <c r="VWJ218" s="58"/>
      <c r="VWK218" s="63"/>
      <c r="VWL218" s="58"/>
      <c r="VWM218" s="63"/>
      <c r="VWN218" s="58"/>
      <c r="VWO218" s="63"/>
      <c r="VWP218" s="58"/>
      <c r="VWQ218" s="63"/>
      <c r="VWR218" s="58"/>
      <c r="VWS218" s="63"/>
      <c r="VWT218" s="58"/>
      <c r="VWU218" s="63"/>
      <c r="VWV218" s="58"/>
      <c r="VWW218" s="63"/>
      <c r="VWX218" s="58"/>
      <c r="VWY218" s="63"/>
      <c r="VWZ218" s="58"/>
      <c r="VXA218" s="63"/>
      <c r="VXB218" s="58"/>
      <c r="VXC218" s="63"/>
      <c r="VXD218" s="58"/>
      <c r="VXE218" s="63"/>
      <c r="VXF218" s="58"/>
      <c r="VXG218" s="63"/>
      <c r="VXH218" s="58"/>
      <c r="VXI218" s="63"/>
      <c r="VXJ218" s="58"/>
      <c r="VXK218" s="63"/>
      <c r="VXL218" s="58"/>
      <c r="VXM218" s="63"/>
      <c r="VXN218" s="58"/>
      <c r="VXO218" s="63"/>
      <c r="VXP218" s="58"/>
      <c r="VXQ218" s="63"/>
      <c r="VXR218" s="58"/>
      <c r="VXS218" s="63"/>
      <c r="VXT218" s="58"/>
      <c r="VXU218" s="63"/>
      <c r="VXV218" s="58"/>
      <c r="VXW218" s="63"/>
      <c r="VXX218" s="58"/>
      <c r="VXY218" s="63"/>
      <c r="VXZ218" s="58"/>
      <c r="VYA218" s="63"/>
      <c r="VYB218" s="58"/>
      <c r="VYC218" s="63"/>
      <c r="VYD218" s="58"/>
      <c r="VYE218" s="63"/>
      <c r="VYF218" s="58"/>
      <c r="VYG218" s="63"/>
      <c r="VYH218" s="58"/>
      <c r="VYI218" s="63"/>
      <c r="VYJ218" s="58"/>
      <c r="VYK218" s="63"/>
      <c r="VYL218" s="58"/>
      <c r="VYM218" s="63"/>
      <c r="VYN218" s="58"/>
      <c r="VYO218" s="63"/>
      <c r="VYP218" s="58"/>
      <c r="VYQ218" s="63"/>
      <c r="VYR218" s="58"/>
      <c r="VYS218" s="63"/>
      <c r="VYT218" s="58"/>
      <c r="VYU218" s="63"/>
      <c r="VYV218" s="58"/>
      <c r="VYW218" s="63"/>
      <c r="VYX218" s="58"/>
      <c r="VYY218" s="63"/>
      <c r="VYZ218" s="58"/>
      <c r="VZA218" s="63"/>
      <c r="VZB218" s="58"/>
      <c r="VZC218" s="63"/>
      <c r="VZD218" s="58"/>
      <c r="VZE218" s="63"/>
      <c r="VZF218" s="58"/>
      <c r="VZG218" s="63"/>
      <c r="VZH218" s="58"/>
      <c r="VZI218" s="63"/>
      <c r="VZJ218" s="58"/>
      <c r="VZK218" s="63"/>
      <c r="VZL218" s="58"/>
      <c r="VZM218" s="63"/>
      <c r="VZN218" s="58"/>
      <c r="VZO218" s="63"/>
      <c r="VZP218" s="58"/>
      <c r="VZQ218" s="63"/>
      <c r="VZR218" s="58"/>
      <c r="VZS218" s="63"/>
      <c r="VZT218" s="58"/>
      <c r="VZU218" s="63"/>
      <c r="VZV218" s="58"/>
      <c r="VZW218" s="63"/>
      <c r="VZX218" s="58"/>
      <c r="VZY218" s="63"/>
      <c r="VZZ218" s="58"/>
      <c r="WAA218" s="63"/>
      <c r="WAB218" s="58"/>
      <c r="WAC218" s="63"/>
      <c r="WAD218" s="58"/>
      <c r="WAE218" s="63"/>
      <c r="WAF218" s="58"/>
      <c r="WAG218" s="63"/>
      <c r="WAH218" s="58"/>
      <c r="WAI218" s="63"/>
      <c r="WAJ218" s="58"/>
      <c r="WAK218" s="63"/>
      <c r="WAL218" s="58"/>
      <c r="WAM218" s="63"/>
      <c r="WAN218" s="58"/>
      <c r="WAO218" s="63"/>
      <c r="WAP218" s="58"/>
      <c r="WAQ218" s="63"/>
      <c r="WAR218" s="58"/>
      <c r="WAS218" s="63"/>
      <c r="WAT218" s="58"/>
      <c r="WAU218" s="63"/>
      <c r="WAV218" s="58"/>
      <c r="WAW218" s="63"/>
      <c r="WAX218" s="58"/>
      <c r="WAY218" s="63"/>
      <c r="WAZ218" s="58"/>
      <c r="WBA218" s="63"/>
      <c r="WBB218" s="58"/>
      <c r="WBC218" s="63"/>
      <c r="WBD218" s="58"/>
      <c r="WBE218" s="63"/>
      <c r="WBF218" s="58"/>
      <c r="WBG218" s="63"/>
      <c r="WBH218" s="58"/>
      <c r="WBI218" s="63"/>
      <c r="WBJ218" s="58"/>
      <c r="WBK218" s="63"/>
      <c r="WBL218" s="58"/>
      <c r="WBM218" s="63"/>
      <c r="WBN218" s="58"/>
      <c r="WBO218" s="63"/>
      <c r="WBP218" s="58"/>
      <c r="WBQ218" s="63"/>
      <c r="WBR218" s="58"/>
      <c r="WBS218" s="63"/>
      <c r="WBT218" s="58"/>
      <c r="WBU218" s="63"/>
      <c r="WBV218" s="58"/>
      <c r="WBW218" s="63"/>
      <c r="WBX218" s="58"/>
      <c r="WBY218" s="63"/>
      <c r="WBZ218" s="58"/>
      <c r="WCA218" s="63"/>
      <c r="WCB218" s="58"/>
      <c r="WCC218" s="63"/>
      <c r="WCD218" s="58"/>
      <c r="WCE218" s="63"/>
      <c r="WCF218" s="58"/>
      <c r="WCG218" s="63"/>
      <c r="WCH218" s="58"/>
      <c r="WCI218" s="63"/>
      <c r="WCJ218" s="58"/>
      <c r="WCK218" s="63"/>
      <c r="WCL218" s="58"/>
      <c r="WCM218" s="63"/>
      <c r="WCN218" s="58"/>
      <c r="WCO218" s="63"/>
      <c r="WCP218" s="58"/>
      <c r="WCQ218" s="63"/>
      <c r="WCR218" s="58"/>
      <c r="WCS218" s="63"/>
      <c r="WCT218" s="58"/>
      <c r="WCU218" s="63"/>
      <c r="WCV218" s="58"/>
      <c r="WCW218" s="63"/>
      <c r="WCX218" s="58"/>
      <c r="WCY218" s="63"/>
      <c r="WCZ218" s="58"/>
      <c r="WDA218" s="63"/>
      <c r="WDB218" s="58"/>
      <c r="WDC218" s="63"/>
      <c r="WDD218" s="58"/>
      <c r="WDE218" s="63"/>
      <c r="WDF218" s="58"/>
      <c r="WDG218" s="63"/>
      <c r="WDH218" s="58"/>
      <c r="WDI218" s="63"/>
      <c r="WDJ218" s="58"/>
      <c r="WDK218" s="63"/>
      <c r="WDL218" s="58"/>
      <c r="WDM218" s="63"/>
      <c r="WDN218" s="58"/>
      <c r="WDO218" s="63"/>
      <c r="WDP218" s="58"/>
      <c r="WDQ218" s="63"/>
      <c r="WDR218" s="58"/>
      <c r="WDS218" s="63"/>
      <c r="WDT218" s="58"/>
      <c r="WDU218" s="63"/>
      <c r="WDV218" s="58"/>
      <c r="WDW218" s="63"/>
      <c r="WDX218" s="58"/>
      <c r="WDY218" s="63"/>
      <c r="WDZ218" s="58"/>
      <c r="WEA218" s="63"/>
      <c r="WEB218" s="58"/>
      <c r="WEC218" s="63"/>
      <c r="WED218" s="58"/>
      <c r="WEE218" s="63"/>
      <c r="WEF218" s="58"/>
      <c r="WEG218" s="63"/>
      <c r="WEH218" s="58"/>
      <c r="WEI218" s="63"/>
      <c r="WEJ218" s="58"/>
      <c r="WEK218" s="63"/>
      <c r="WEL218" s="58"/>
      <c r="WEM218" s="63"/>
      <c r="WEN218" s="58"/>
      <c r="WEO218" s="63"/>
      <c r="WEP218" s="58"/>
      <c r="WEQ218" s="63"/>
      <c r="WER218" s="58"/>
      <c r="WES218" s="63"/>
      <c r="WET218" s="58"/>
      <c r="WEU218" s="63"/>
      <c r="WEV218" s="58"/>
      <c r="WEW218" s="63"/>
      <c r="WEX218" s="58"/>
      <c r="WEY218" s="63"/>
      <c r="WEZ218" s="58"/>
      <c r="WFA218" s="63"/>
      <c r="WFB218" s="58"/>
      <c r="WFC218" s="63"/>
      <c r="WFD218" s="58"/>
      <c r="WFE218" s="63"/>
      <c r="WFF218" s="58"/>
      <c r="WFG218" s="63"/>
      <c r="WFH218" s="58"/>
      <c r="WFI218" s="63"/>
      <c r="WFJ218" s="58"/>
      <c r="WFK218" s="63"/>
      <c r="WFL218" s="58"/>
      <c r="WFM218" s="63"/>
      <c r="WFN218" s="58"/>
      <c r="WFO218" s="63"/>
      <c r="WFP218" s="58"/>
      <c r="WFQ218" s="63"/>
      <c r="WFR218" s="58"/>
      <c r="WFS218" s="63"/>
      <c r="WFT218" s="58"/>
      <c r="WFU218" s="63"/>
      <c r="WFV218" s="58"/>
      <c r="WFW218" s="63"/>
      <c r="WFX218" s="58"/>
      <c r="WFY218" s="63"/>
      <c r="WFZ218" s="58"/>
      <c r="WGA218" s="63"/>
      <c r="WGB218" s="58"/>
      <c r="WGC218" s="63"/>
      <c r="WGD218" s="58"/>
      <c r="WGE218" s="63"/>
      <c r="WGF218" s="58"/>
      <c r="WGG218" s="63"/>
      <c r="WGH218" s="58"/>
      <c r="WGI218" s="63"/>
      <c r="WGJ218" s="58"/>
      <c r="WGK218" s="63"/>
      <c r="WGL218" s="58"/>
      <c r="WGM218" s="63"/>
      <c r="WGN218" s="58"/>
      <c r="WGO218" s="63"/>
      <c r="WGP218" s="58"/>
      <c r="WGQ218" s="63"/>
      <c r="WGR218" s="58"/>
      <c r="WGS218" s="63"/>
      <c r="WGT218" s="58"/>
      <c r="WGU218" s="63"/>
      <c r="WGV218" s="58"/>
      <c r="WGW218" s="63"/>
      <c r="WGX218" s="58"/>
      <c r="WGY218" s="63"/>
      <c r="WGZ218" s="58"/>
      <c r="WHA218" s="63"/>
      <c r="WHB218" s="58"/>
      <c r="WHC218" s="63"/>
      <c r="WHD218" s="58"/>
      <c r="WHE218" s="63"/>
      <c r="WHF218" s="58"/>
      <c r="WHG218" s="63"/>
      <c r="WHH218" s="58"/>
      <c r="WHI218" s="63"/>
      <c r="WHJ218" s="58"/>
      <c r="WHK218" s="63"/>
      <c r="WHL218" s="58"/>
      <c r="WHM218" s="63"/>
      <c r="WHN218" s="58"/>
      <c r="WHO218" s="63"/>
      <c r="WHP218" s="58"/>
      <c r="WHQ218" s="63"/>
      <c r="WHR218" s="58"/>
      <c r="WHS218" s="63"/>
      <c r="WHT218" s="58"/>
      <c r="WHU218" s="63"/>
      <c r="WHV218" s="58"/>
      <c r="WHW218" s="63"/>
      <c r="WHX218" s="58"/>
      <c r="WHY218" s="63"/>
      <c r="WHZ218" s="58"/>
      <c r="WIA218" s="63"/>
      <c r="WIB218" s="58"/>
      <c r="WIC218" s="63"/>
      <c r="WID218" s="58"/>
      <c r="WIE218" s="63"/>
      <c r="WIF218" s="58"/>
      <c r="WIG218" s="63"/>
      <c r="WIH218" s="58"/>
      <c r="WII218" s="63"/>
      <c r="WIJ218" s="58"/>
      <c r="WIK218" s="63"/>
      <c r="WIL218" s="58"/>
      <c r="WIM218" s="63"/>
      <c r="WIN218" s="58"/>
      <c r="WIO218" s="63"/>
      <c r="WIP218" s="58"/>
      <c r="WIQ218" s="63"/>
      <c r="WIR218" s="58"/>
      <c r="WIS218" s="63"/>
      <c r="WIT218" s="58"/>
      <c r="WIU218" s="63"/>
      <c r="WIV218" s="58"/>
      <c r="WIW218" s="63"/>
      <c r="WIX218" s="58"/>
      <c r="WIY218" s="63"/>
      <c r="WIZ218" s="58"/>
      <c r="WJA218" s="63"/>
      <c r="WJB218" s="58"/>
      <c r="WJC218" s="63"/>
      <c r="WJD218" s="58"/>
      <c r="WJE218" s="63"/>
      <c r="WJF218" s="58"/>
      <c r="WJG218" s="63"/>
      <c r="WJH218" s="58"/>
      <c r="WJI218" s="63"/>
      <c r="WJJ218" s="58"/>
      <c r="WJK218" s="63"/>
      <c r="WJL218" s="58"/>
      <c r="WJM218" s="63"/>
      <c r="WJN218" s="58"/>
      <c r="WJO218" s="63"/>
      <c r="WJP218" s="58"/>
      <c r="WJQ218" s="63"/>
      <c r="WJR218" s="58"/>
      <c r="WJS218" s="63"/>
      <c r="WJT218" s="58"/>
      <c r="WJU218" s="63"/>
      <c r="WJV218" s="58"/>
      <c r="WJW218" s="63"/>
      <c r="WJX218" s="58"/>
      <c r="WJY218" s="63"/>
      <c r="WJZ218" s="58"/>
      <c r="WKA218" s="63"/>
      <c r="WKB218" s="58"/>
      <c r="WKC218" s="63"/>
      <c r="WKD218" s="58"/>
      <c r="WKE218" s="63"/>
      <c r="WKF218" s="58"/>
      <c r="WKG218" s="63"/>
      <c r="WKH218" s="58"/>
      <c r="WKI218" s="63"/>
      <c r="WKJ218" s="58"/>
      <c r="WKK218" s="63"/>
      <c r="WKL218" s="58"/>
      <c r="WKM218" s="63"/>
      <c r="WKN218" s="58"/>
      <c r="WKO218" s="63"/>
      <c r="WKP218" s="58"/>
      <c r="WKQ218" s="63"/>
      <c r="WKR218" s="58"/>
      <c r="WKS218" s="63"/>
      <c r="WKT218" s="58"/>
      <c r="WKU218" s="63"/>
      <c r="WKV218" s="58"/>
      <c r="WKW218" s="63"/>
      <c r="WKX218" s="58"/>
      <c r="WKY218" s="63"/>
      <c r="WKZ218" s="58"/>
      <c r="WLA218" s="63"/>
      <c r="WLB218" s="58"/>
      <c r="WLC218" s="63"/>
      <c r="WLD218" s="58"/>
      <c r="WLE218" s="63"/>
      <c r="WLF218" s="58"/>
      <c r="WLG218" s="63"/>
      <c r="WLH218" s="58"/>
      <c r="WLI218" s="63"/>
      <c r="WLJ218" s="58"/>
      <c r="WLK218" s="63"/>
      <c r="WLL218" s="58"/>
      <c r="WLM218" s="63"/>
      <c r="WLN218" s="58"/>
      <c r="WLO218" s="63"/>
      <c r="WLP218" s="58"/>
      <c r="WLQ218" s="63"/>
      <c r="WLR218" s="58"/>
      <c r="WLS218" s="63"/>
      <c r="WLT218" s="58"/>
      <c r="WLU218" s="63"/>
      <c r="WLV218" s="58"/>
      <c r="WLW218" s="63"/>
      <c r="WLX218" s="58"/>
      <c r="WLY218" s="63"/>
      <c r="WLZ218" s="58"/>
      <c r="WMA218" s="63"/>
      <c r="WMB218" s="58"/>
      <c r="WMC218" s="63"/>
      <c r="WMD218" s="58"/>
      <c r="WME218" s="63"/>
      <c r="WMF218" s="58"/>
      <c r="WMG218" s="63"/>
      <c r="WMH218" s="58"/>
      <c r="WMI218" s="63"/>
      <c r="WMJ218" s="58"/>
      <c r="WMK218" s="63"/>
      <c r="WML218" s="58"/>
      <c r="WMM218" s="63"/>
      <c r="WMN218" s="58"/>
      <c r="WMO218" s="63"/>
      <c r="WMP218" s="58"/>
      <c r="WMQ218" s="63"/>
      <c r="WMR218" s="58"/>
      <c r="WMS218" s="63"/>
      <c r="WMT218" s="58"/>
      <c r="WMU218" s="63"/>
      <c r="WMV218" s="58"/>
      <c r="WMW218" s="63"/>
      <c r="WMX218" s="58"/>
      <c r="WMY218" s="63"/>
      <c r="WMZ218" s="58"/>
      <c r="WNA218" s="63"/>
      <c r="WNB218" s="58"/>
      <c r="WNC218" s="63"/>
      <c r="WND218" s="58"/>
      <c r="WNE218" s="63"/>
      <c r="WNF218" s="58"/>
      <c r="WNG218" s="63"/>
      <c r="WNH218" s="58"/>
      <c r="WNI218" s="63"/>
      <c r="WNJ218" s="58"/>
      <c r="WNK218" s="63"/>
      <c r="WNL218" s="58"/>
      <c r="WNM218" s="63"/>
      <c r="WNN218" s="58"/>
      <c r="WNO218" s="63"/>
      <c r="WNP218" s="58"/>
      <c r="WNQ218" s="63"/>
      <c r="WNR218" s="58"/>
      <c r="WNS218" s="63"/>
      <c r="WNT218" s="58"/>
      <c r="WNU218" s="63"/>
      <c r="WNV218" s="58"/>
      <c r="WNW218" s="63"/>
      <c r="WNX218" s="58"/>
      <c r="WNY218" s="63"/>
      <c r="WNZ218" s="58"/>
      <c r="WOA218" s="63"/>
      <c r="WOB218" s="58"/>
      <c r="WOC218" s="63"/>
      <c r="WOD218" s="58"/>
      <c r="WOE218" s="63"/>
      <c r="WOF218" s="58"/>
      <c r="WOG218" s="63"/>
      <c r="WOH218" s="58"/>
      <c r="WOI218" s="63"/>
      <c r="WOJ218" s="58"/>
      <c r="WOK218" s="63"/>
      <c r="WOL218" s="58"/>
      <c r="WOM218" s="63"/>
      <c r="WON218" s="58"/>
      <c r="WOO218" s="63"/>
      <c r="WOP218" s="58"/>
      <c r="WOQ218" s="63"/>
      <c r="WOR218" s="58"/>
      <c r="WOS218" s="63"/>
      <c r="WOT218" s="58"/>
      <c r="WOU218" s="63"/>
      <c r="WOV218" s="58"/>
      <c r="WOW218" s="63"/>
      <c r="WOX218" s="58"/>
      <c r="WOY218" s="63"/>
      <c r="WOZ218" s="58"/>
      <c r="WPA218" s="63"/>
      <c r="WPB218" s="58"/>
      <c r="WPC218" s="63"/>
      <c r="WPD218" s="58"/>
      <c r="WPE218" s="63"/>
      <c r="WPF218" s="58"/>
      <c r="WPG218" s="63"/>
      <c r="WPH218" s="58"/>
      <c r="WPI218" s="63"/>
      <c r="WPJ218" s="58"/>
      <c r="WPK218" s="63"/>
      <c r="WPL218" s="58"/>
      <c r="WPM218" s="63"/>
      <c r="WPN218" s="58"/>
      <c r="WPO218" s="63"/>
      <c r="WPP218" s="58"/>
      <c r="WPQ218" s="63"/>
      <c r="WPR218" s="58"/>
      <c r="WPS218" s="63"/>
      <c r="WPT218" s="58"/>
      <c r="WPU218" s="63"/>
      <c r="WPV218" s="58"/>
      <c r="WPW218" s="63"/>
      <c r="WPX218" s="58"/>
      <c r="WPY218" s="63"/>
      <c r="WPZ218" s="58"/>
      <c r="WQA218" s="63"/>
      <c r="WQB218" s="58"/>
      <c r="WQC218" s="63"/>
      <c r="WQD218" s="58"/>
      <c r="WQE218" s="63"/>
      <c r="WQF218" s="58"/>
      <c r="WQG218" s="63"/>
      <c r="WQH218" s="58"/>
      <c r="WQI218" s="63"/>
      <c r="WQJ218" s="58"/>
      <c r="WQK218" s="63"/>
      <c r="WQL218" s="58"/>
      <c r="WQM218" s="63"/>
      <c r="WQN218" s="58"/>
      <c r="WQO218" s="63"/>
      <c r="WQP218" s="58"/>
      <c r="WQQ218" s="63"/>
      <c r="WQR218" s="58"/>
      <c r="WQS218" s="63"/>
      <c r="WQT218" s="58"/>
      <c r="WQU218" s="63"/>
      <c r="WQV218" s="58"/>
      <c r="WQW218" s="63"/>
      <c r="WQX218" s="58"/>
      <c r="WQY218" s="63"/>
      <c r="WQZ218" s="58"/>
      <c r="WRA218" s="63"/>
      <c r="WRB218" s="58"/>
      <c r="WRC218" s="63"/>
      <c r="WRD218" s="58"/>
      <c r="WRE218" s="63"/>
      <c r="WRF218" s="58"/>
      <c r="WRG218" s="63"/>
      <c r="WRH218" s="58"/>
      <c r="WRI218" s="63"/>
      <c r="WRJ218" s="58"/>
      <c r="WRK218" s="63"/>
      <c r="WRL218" s="58"/>
      <c r="WRM218" s="63"/>
      <c r="WRN218" s="58"/>
      <c r="WRO218" s="63"/>
      <c r="WRP218" s="58"/>
      <c r="WRQ218" s="63"/>
      <c r="WRR218" s="58"/>
      <c r="WRS218" s="63"/>
      <c r="WRT218" s="58"/>
      <c r="WRU218" s="63"/>
      <c r="WRV218" s="58"/>
      <c r="WRW218" s="63"/>
      <c r="WRX218" s="58"/>
      <c r="WRY218" s="63"/>
      <c r="WRZ218" s="58"/>
      <c r="WSA218" s="63"/>
      <c r="WSB218" s="58"/>
      <c r="WSC218" s="63"/>
      <c r="WSD218" s="58"/>
      <c r="WSE218" s="63"/>
      <c r="WSF218" s="58"/>
      <c r="WSG218" s="63"/>
      <c r="WSH218" s="58"/>
      <c r="WSI218" s="63"/>
      <c r="WSJ218" s="58"/>
      <c r="WSK218" s="63"/>
      <c r="WSL218" s="58"/>
      <c r="WSM218" s="63"/>
      <c r="WSN218" s="58"/>
      <c r="WSO218" s="63"/>
      <c r="WSP218" s="58"/>
      <c r="WSQ218" s="63"/>
      <c r="WSR218" s="58"/>
      <c r="WSS218" s="63"/>
      <c r="WST218" s="58"/>
      <c r="WSU218" s="63"/>
      <c r="WSV218" s="58"/>
      <c r="WSW218" s="63"/>
      <c r="WSX218" s="58"/>
      <c r="WSY218" s="63"/>
      <c r="WSZ218" s="58"/>
      <c r="WTA218" s="63"/>
      <c r="WTB218" s="58"/>
      <c r="WTC218" s="63"/>
      <c r="WTD218" s="58"/>
      <c r="WTE218" s="63"/>
      <c r="WTF218" s="58"/>
      <c r="WTG218" s="63"/>
      <c r="WTH218" s="58"/>
      <c r="WTI218" s="63"/>
      <c r="WTJ218" s="58"/>
      <c r="WTK218" s="63"/>
      <c r="WTL218" s="58"/>
      <c r="WTM218" s="63"/>
      <c r="WTN218" s="58"/>
      <c r="WTO218" s="63"/>
      <c r="WTP218" s="58"/>
      <c r="WTQ218" s="63"/>
      <c r="WTR218" s="58"/>
      <c r="WTS218" s="63"/>
      <c r="WTT218" s="58"/>
      <c r="WTU218" s="63"/>
      <c r="WTV218" s="58"/>
      <c r="WTW218" s="63"/>
      <c r="WTX218" s="58"/>
      <c r="WTY218" s="63"/>
      <c r="WTZ218" s="58"/>
      <c r="WUA218" s="63"/>
      <c r="WUB218" s="58"/>
      <c r="WUC218" s="63"/>
      <c r="WUD218" s="58"/>
      <c r="WUE218" s="63"/>
      <c r="WUF218" s="58"/>
      <c r="WUG218" s="63"/>
      <c r="WUH218" s="58"/>
      <c r="WUI218" s="63"/>
      <c r="WUJ218" s="58"/>
      <c r="WUK218" s="63"/>
      <c r="WUL218" s="58"/>
      <c r="WUM218" s="63"/>
      <c r="WUN218" s="58"/>
      <c r="WUO218" s="63"/>
      <c r="WUP218" s="58"/>
      <c r="WUQ218" s="63"/>
      <c r="WUR218" s="58"/>
      <c r="WUS218" s="63"/>
      <c r="WUT218" s="58"/>
      <c r="WUU218" s="63"/>
      <c r="WUV218" s="58"/>
      <c r="WUW218" s="63"/>
      <c r="WUX218" s="58"/>
      <c r="WUY218" s="63"/>
      <c r="WUZ218" s="58"/>
      <c r="WVA218" s="63"/>
      <c r="WVB218" s="58"/>
      <c r="WVC218" s="63"/>
      <c r="WVD218" s="58"/>
      <c r="WVE218" s="63"/>
      <c r="WVF218" s="58"/>
      <c r="WVG218" s="63"/>
      <c r="WVH218" s="58"/>
      <c r="WVI218" s="63"/>
      <c r="WVJ218" s="58"/>
      <c r="WVK218" s="63"/>
      <c r="WVL218" s="58"/>
      <c r="WVM218" s="63"/>
      <c r="WVN218" s="58"/>
      <c r="WVO218" s="63"/>
      <c r="WVP218" s="58"/>
      <c r="WVQ218" s="63"/>
      <c r="WVR218" s="58"/>
      <c r="WVS218" s="63"/>
      <c r="WVT218" s="58"/>
      <c r="WVU218" s="63"/>
      <c r="WVV218" s="58"/>
      <c r="WVW218" s="63"/>
      <c r="WVX218" s="58"/>
      <c r="WVY218" s="63"/>
      <c r="WVZ218" s="58"/>
      <c r="WWA218" s="63"/>
      <c r="WWB218" s="58"/>
      <c r="WWC218" s="63"/>
      <c r="WWD218" s="58"/>
      <c r="WWE218" s="63"/>
      <c r="WWF218" s="58"/>
      <c r="WWG218" s="63"/>
      <c r="WWH218" s="58"/>
      <c r="WWI218" s="63"/>
      <c r="WWJ218" s="58"/>
      <c r="WWK218" s="63"/>
      <c r="WWL218" s="58"/>
      <c r="WWM218" s="63"/>
      <c r="WWN218" s="58"/>
      <c r="WWO218" s="63"/>
      <c r="WWP218" s="58"/>
      <c r="WWQ218" s="63"/>
      <c r="WWR218" s="58"/>
      <c r="WWS218" s="63"/>
      <c r="WWT218" s="58"/>
      <c r="WWU218" s="63"/>
      <c r="WWV218" s="58"/>
      <c r="WWW218" s="63"/>
      <c r="WWX218" s="58"/>
      <c r="WWY218" s="63"/>
      <c r="WWZ218" s="58"/>
      <c r="WXA218" s="63"/>
      <c r="WXB218" s="58"/>
      <c r="WXC218" s="63"/>
      <c r="WXD218" s="58"/>
      <c r="WXE218" s="63"/>
      <c r="WXF218" s="58"/>
      <c r="WXG218" s="63"/>
      <c r="WXH218" s="58"/>
      <c r="WXI218" s="63"/>
      <c r="WXJ218" s="58"/>
      <c r="WXK218" s="63"/>
      <c r="WXL218" s="58"/>
      <c r="WXM218" s="63"/>
      <c r="WXN218" s="58"/>
      <c r="WXO218" s="63"/>
      <c r="WXP218" s="58"/>
      <c r="WXQ218" s="63"/>
      <c r="WXR218" s="58"/>
      <c r="WXS218" s="63"/>
      <c r="WXT218" s="58"/>
      <c r="WXU218" s="63"/>
      <c r="WXV218" s="58"/>
      <c r="WXW218" s="63"/>
      <c r="WXX218" s="58"/>
      <c r="WXY218" s="63"/>
      <c r="WXZ218" s="58"/>
      <c r="WYA218" s="63"/>
      <c r="WYB218" s="58"/>
      <c r="WYC218" s="63"/>
      <c r="WYD218" s="58"/>
      <c r="WYE218" s="63"/>
      <c r="WYF218" s="58"/>
      <c r="WYG218" s="63"/>
      <c r="WYH218" s="58"/>
      <c r="WYI218" s="63"/>
      <c r="WYJ218" s="58"/>
      <c r="WYK218" s="63"/>
      <c r="WYL218" s="58"/>
      <c r="WYM218" s="63"/>
      <c r="WYN218" s="58"/>
      <c r="WYO218" s="63"/>
      <c r="WYP218" s="58"/>
      <c r="WYQ218" s="63"/>
      <c r="WYR218" s="58"/>
      <c r="WYS218" s="63"/>
      <c r="WYT218" s="58"/>
      <c r="WYU218" s="63"/>
      <c r="WYV218" s="58"/>
      <c r="WYW218" s="63"/>
      <c r="WYX218" s="58"/>
      <c r="WYY218" s="63"/>
      <c r="WYZ218" s="58"/>
      <c r="WZA218" s="63"/>
      <c r="WZB218" s="58"/>
      <c r="WZC218" s="63"/>
      <c r="WZD218" s="58"/>
      <c r="WZE218" s="63"/>
      <c r="WZF218" s="58"/>
      <c r="WZG218" s="63"/>
      <c r="WZH218" s="58"/>
      <c r="WZI218" s="63"/>
      <c r="WZJ218" s="58"/>
      <c r="WZK218" s="63"/>
      <c r="WZL218" s="58"/>
      <c r="WZM218" s="63"/>
      <c r="WZN218" s="58"/>
      <c r="WZO218" s="63"/>
      <c r="WZP218" s="58"/>
      <c r="WZQ218" s="63"/>
      <c r="WZR218" s="58"/>
      <c r="WZS218" s="63"/>
      <c r="WZT218" s="58"/>
      <c r="WZU218" s="63"/>
      <c r="WZV218" s="58"/>
      <c r="WZW218" s="63"/>
      <c r="WZX218" s="58"/>
      <c r="WZY218" s="63"/>
      <c r="WZZ218" s="58"/>
      <c r="XAA218" s="63"/>
      <c r="XAB218" s="58"/>
      <c r="XAC218" s="63"/>
      <c r="XAD218" s="58"/>
      <c r="XAE218" s="63"/>
      <c r="XAF218" s="58"/>
      <c r="XAG218" s="63"/>
      <c r="XAH218" s="58"/>
      <c r="XAI218" s="63"/>
      <c r="XAJ218" s="58"/>
      <c r="XAK218" s="63"/>
      <c r="XAL218" s="58"/>
      <c r="XAM218" s="63"/>
      <c r="XAN218" s="58"/>
      <c r="XAO218" s="63"/>
      <c r="XAP218" s="58"/>
      <c r="XAQ218" s="63"/>
      <c r="XAR218" s="58"/>
      <c r="XAS218" s="63"/>
      <c r="XAT218" s="58"/>
      <c r="XAU218" s="63"/>
      <c r="XAV218" s="58"/>
      <c r="XAW218" s="63"/>
      <c r="XAX218" s="58"/>
      <c r="XAY218" s="63"/>
      <c r="XAZ218" s="58"/>
      <c r="XBA218" s="63"/>
      <c r="XBB218" s="58"/>
      <c r="XBC218" s="63"/>
      <c r="XBD218" s="58"/>
      <c r="XBE218" s="63"/>
      <c r="XBF218" s="58"/>
      <c r="XBG218" s="63"/>
      <c r="XBH218" s="58"/>
      <c r="XBI218" s="63"/>
      <c r="XBJ218" s="58"/>
      <c r="XBK218" s="63"/>
      <c r="XBL218" s="58"/>
      <c r="XBM218" s="63"/>
      <c r="XBN218" s="58"/>
      <c r="XBO218" s="63"/>
      <c r="XBP218" s="58"/>
      <c r="XBQ218" s="63"/>
      <c r="XBR218" s="58"/>
      <c r="XBS218" s="63"/>
      <c r="XBT218" s="58"/>
      <c r="XBU218" s="63"/>
      <c r="XBV218" s="58"/>
      <c r="XBW218" s="63"/>
      <c r="XBX218" s="58"/>
      <c r="XBY218" s="63"/>
      <c r="XBZ218" s="58"/>
      <c r="XCA218" s="63"/>
      <c r="XCB218" s="58"/>
      <c r="XCC218" s="63"/>
      <c r="XCD218" s="58"/>
      <c r="XCE218" s="63"/>
      <c r="XCF218" s="58"/>
      <c r="XCG218" s="63"/>
      <c r="XCH218" s="58"/>
      <c r="XCI218" s="63"/>
      <c r="XCJ218" s="58"/>
      <c r="XCK218" s="63"/>
      <c r="XCL218" s="58"/>
      <c r="XCM218" s="63"/>
      <c r="XCN218" s="58"/>
      <c r="XCO218" s="63"/>
      <c r="XCP218" s="58"/>
      <c r="XCQ218" s="63"/>
      <c r="XCR218" s="58"/>
      <c r="XCS218" s="63"/>
      <c r="XCT218" s="58"/>
      <c r="XCU218" s="63"/>
      <c r="XCV218" s="58"/>
      <c r="XCW218" s="63"/>
      <c r="XCX218" s="58"/>
      <c r="XCY218" s="63"/>
      <c r="XCZ218" s="58"/>
      <c r="XDA218" s="63"/>
      <c r="XDB218" s="58"/>
      <c r="XDC218" s="63"/>
      <c r="XDD218" s="58"/>
      <c r="XDE218" s="63"/>
      <c r="XDF218" s="58"/>
      <c r="XDG218" s="63"/>
      <c r="XDH218" s="58"/>
      <c r="XDI218" s="63"/>
      <c r="XDJ218" s="58"/>
      <c r="XDK218" s="63"/>
      <c r="XDL218" s="58"/>
      <c r="XDM218" s="63"/>
      <c r="XDN218" s="58"/>
      <c r="XDO218" s="63"/>
      <c r="XDP218" s="58"/>
      <c r="XDQ218" s="63"/>
      <c r="XDR218" s="58"/>
      <c r="XDS218" s="63"/>
      <c r="XDT218" s="58"/>
      <c r="XDU218" s="63"/>
      <c r="XDV218" s="58"/>
      <c r="XDW218" s="63"/>
      <c r="XDX218" s="58"/>
      <c r="XDY218" s="63"/>
      <c r="XDZ218" s="58"/>
      <c r="XEA218" s="63"/>
      <c r="XEB218" s="58"/>
      <c r="XEC218" s="63"/>
      <c r="XED218" s="58"/>
      <c r="XEE218" s="63"/>
      <c r="XEF218" s="58"/>
      <c r="XEG218" s="63"/>
      <c r="XEH218" s="58"/>
      <c r="XEI218" s="63"/>
      <c r="XEJ218" s="58"/>
      <c r="XEK218" s="63"/>
      <c r="XEL218" s="58"/>
      <c r="XEM218" s="63"/>
      <c r="XEN218" s="58"/>
      <c r="XEO218" s="63"/>
      <c r="XEP218" s="58"/>
      <c r="XEQ218" s="63"/>
      <c r="XER218" s="58"/>
      <c r="XES218" s="63"/>
      <c r="XET218" s="58"/>
      <c r="XEU218" s="63"/>
      <c r="XEV218" s="58"/>
      <c r="XEW218" s="63"/>
      <c r="XEX218" s="58"/>
      <c r="XEY218" s="63"/>
      <c r="XEZ218" s="58"/>
      <c r="XFA218" s="63"/>
      <c r="XFB218" s="58"/>
      <c r="XFC218" s="63"/>
      <c r="XFD218" s="58"/>
    </row>
    <row r="219" spans="1:16384">
      <c r="A219" s="63" t="s">
        <v>375</v>
      </c>
      <c r="B219" s="58" t="s">
        <v>374</v>
      </c>
      <c r="C219" s="63"/>
      <c r="D219" s="58"/>
      <c r="E219" s="63"/>
      <c r="F219" s="58"/>
      <c r="G219" s="63"/>
      <c r="H219" s="58"/>
      <c r="I219" s="63"/>
      <c r="J219" s="58"/>
      <c r="K219" s="63"/>
      <c r="L219" s="58"/>
      <c r="M219" s="63"/>
      <c r="N219" s="58"/>
      <c r="O219" s="63"/>
      <c r="P219" s="58"/>
      <c r="Q219" s="63"/>
      <c r="R219" s="58"/>
      <c r="S219" s="63"/>
      <c r="T219" s="58"/>
      <c r="U219" s="63"/>
      <c r="V219" s="58"/>
      <c r="W219" s="63">
        <v>150</v>
      </c>
      <c r="X219" s="58"/>
      <c r="Y219" s="63"/>
      <c r="Z219" s="58"/>
      <c r="AA219" s="63"/>
      <c r="AB219" s="58"/>
      <c r="AC219" s="63"/>
      <c r="AD219" s="58"/>
      <c r="AE219" s="63"/>
      <c r="AF219" s="58"/>
      <c r="AG219" s="63"/>
      <c r="AH219" s="58"/>
      <c r="AI219" s="63"/>
      <c r="AJ219" s="58"/>
      <c r="AK219" s="63"/>
      <c r="AL219" s="58"/>
      <c r="AM219" s="63"/>
      <c r="AN219" s="58"/>
      <c r="AO219" s="63"/>
      <c r="AP219" s="58"/>
      <c r="AQ219" s="63"/>
      <c r="AR219" s="58"/>
      <c r="AS219" s="63"/>
      <c r="AT219" s="58"/>
      <c r="AU219" s="63"/>
      <c r="AV219" s="58"/>
      <c r="AW219" s="63"/>
      <c r="AX219" s="58"/>
      <c r="AY219" s="63"/>
      <c r="AZ219" s="58"/>
      <c r="BA219" s="63"/>
      <c r="BB219" s="58"/>
      <c r="BC219" s="63"/>
      <c r="BD219" s="58"/>
      <c r="BE219" s="63"/>
      <c r="BF219" s="58"/>
      <c r="BG219" s="63"/>
      <c r="BH219" s="58"/>
      <c r="BI219" s="63"/>
      <c r="BJ219" s="58"/>
      <c r="BK219" s="63"/>
      <c r="BL219" s="58"/>
      <c r="BM219" s="63"/>
      <c r="BN219" s="58"/>
      <c r="BO219" s="63"/>
      <c r="BP219" s="58"/>
      <c r="BQ219" s="63"/>
      <c r="BR219" s="58"/>
      <c r="BS219" s="63"/>
      <c r="BT219" s="58"/>
      <c r="BU219" s="63"/>
      <c r="BV219" s="58"/>
      <c r="BW219" t="str">
        <f t="shared" si="275"/>
        <v>|n暴伤+150%</v>
      </c>
      <c r="BX219" t="str">
        <f t="shared" si="276"/>
        <v/>
      </c>
      <c r="BY219" t="str">
        <f t="shared" si="277"/>
        <v/>
      </c>
      <c r="BZ219" t="str">
        <f t="shared" si="278"/>
        <v/>
      </c>
      <c r="CA219" t="str">
        <f t="shared" si="279"/>
        <v/>
      </c>
      <c r="CB219" t="str">
        <f t="shared" si="280"/>
        <v/>
      </c>
      <c r="CC219" t="str">
        <f t="shared" si="281"/>
        <v/>
      </c>
      <c r="CD219" t="str">
        <f t="shared" si="282"/>
        <v/>
      </c>
      <c r="CE219" t="str">
        <f t="shared" si="283"/>
        <v/>
      </c>
      <c r="CF219" t="str">
        <f t="shared" si="284"/>
        <v/>
      </c>
      <c r="CG219" t="str">
        <f t="shared" si="285"/>
        <v/>
      </c>
      <c r="CH219" t="str">
        <f t="shared" si="286"/>
        <v/>
      </c>
      <c r="CI219" t="str">
        <f t="shared" si="287"/>
        <v/>
      </c>
      <c r="CJ219" t="str">
        <f t="shared" si="288"/>
        <v/>
      </c>
      <c r="CK219" t="str">
        <f t="shared" si="289"/>
        <v/>
      </c>
      <c r="CL219" t="str">
        <f t="shared" si="290"/>
        <v/>
      </c>
      <c r="CM219" t="str">
        <f t="shared" si="291"/>
        <v/>
      </c>
      <c r="CN219" t="str">
        <f t="shared" si="292"/>
        <v/>
      </c>
      <c r="CO219" t="str">
        <f t="shared" si="293"/>
        <v/>
      </c>
      <c r="CP219" t="str">
        <f t="shared" si="294"/>
        <v/>
      </c>
      <c r="CQ219" t="str">
        <f t="shared" si="295"/>
        <v>|n暴伤+150%</v>
      </c>
      <c r="CR219" t="str">
        <f t="shared" si="296"/>
        <v/>
      </c>
      <c r="CS219" t="str">
        <f t="shared" si="297"/>
        <v/>
      </c>
      <c r="CT219" t="str">
        <f t="shared" si="298"/>
        <v/>
      </c>
      <c r="CU219" t="str">
        <f t="shared" si="299"/>
        <v/>
      </c>
      <c r="CV219" t="str">
        <f t="shared" si="300"/>
        <v/>
      </c>
      <c r="CW219" t="str">
        <f t="shared" si="301"/>
        <v/>
      </c>
      <c r="CX219" t="str">
        <f t="shared" si="302"/>
        <v/>
      </c>
      <c r="CY219" t="str">
        <f t="shared" si="303"/>
        <v/>
      </c>
      <c r="CZ219" t="str">
        <f t="shared" si="304"/>
        <v/>
      </c>
      <c r="DA219" t="str">
        <f t="shared" si="305"/>
        <v/>
      </c>
      <c r="DB219" t="str">
        <f t="shared" si="306"/>
        <v/>
      </c>
      <c r="DC219" t="str">
        <f t="shared" si="307"/>
        <v/>
      </c>
      <c r="DD219" t="str">
        <f t="shared" si="308"/>
        <v/>
      </c>
      <c r="DE219" t="str">
        <f t="shared" si="309"/>
        <v/>
      </c>
      <c r="DF219" t="str">
        <f t="shared" si="310"/>
        <v/>
      </c>
      <c r="DG219" t="str">
        <f t="shared" si="311"/>
        <v/>
      </c>
      <c r="DH219" t="str">
        <f t="shared" si="312"/>
        <v/>
      </c>
      <c r="DI219" t="str">
        <f t="shared" si="313"/>
        <v/>
      </c>
      <c r="DJ219" t="str">
        <f t="shared" si="314"/>
        <v/>
      </c>
      <c r="DK219" t="str">
        <f t="shared" si="315"/>
        <v/>
      </c>
      <c r="DL219" t="str">
        <f t="shared" si="316"/>
        <v/>
      </c>
      <c r="DM219" t="str">
        <f t="shared" si="317"/>
        <v/>
      </c>
      <c r="DN219" t="str">
        <f t="shared" si="318"/>
        <v/>
      </c>
      <c r="DO219" t="str">
        <f t="shared" si="319"/>
        <v/>
      </c>
      <c r="DP219" t="str">
        <f t="shared" si="320"/>
        <v/>
      </c>
      <c r="DQ219" t="str">
        <f t="shared" si="321"/>
        <v/>
      </c>
      <c r="DR219" t="str">
        <f t="shared" si="322"/>
        <v/>
      </c>
      <c r="DS219" t="str">
        <f t="shared" si="323"/>
        <v/>
      </c>
      <c r="DT219" t="str">
        <f t="shared" si="324"/>
        <v/>
      </c>
      <c r="DU219" t="str">
        <f t="shared" si="325"/>
        <v/>
      </c>
      <c r="DV219" t="str">
        <f t="shared" si="326"/>
        <v/>
      </c>
      <c r="DW219" t="str">
        <f t="shared" si="327"/>
        <v/>
      </c>
      <c r="DX219" t="str">
        <f t="shared" si="328"/>
        <v/>
      </c>
      <c r="DY219" t="str">
        <f t="shared" si="329"/>
        <v/>
      </c>
      <c r="DZ219" t="str">
        <f t="shared" si="330"/>
        <v/>
      </c>
      <c r="EA219" t="str">
        <f t="shared" si="331"/>
        <v/>
      </c>
      <c r="EB219" t="str">
        <f t="shared" si="332"/>
        <v/>
      </c>
      <c r="EC219" t="str">
        <f t="shared" si="333"/>
        <v/>
      </c>
      <c r="ED219" t="str">
        <f t="shared" si="334"/>
        <v/>
      </c>
      <c r="EE219" t="str">
        <f t="shared" si="335"/>
        <v/>
      </c>
      <c r="EF219" t="str">
        <f t="shared" si="336"/>
        <v/>
      </c>
      <c r="EG219" t="str">
        <f t="shared" si="337"/>
        <v/>
      </c>
      <c r="EH219" t="str">
        <f t="shared" si="338"/>
        <v/>
      </c>
      <c r="EI219" t="str">
        <f t="shared" si="339"/>
        <v/>
      </c>
      <c r="EJ219" t="str">
        <f t="shared" si="340"/>
        <v/>
      </c>
      <c r="EK219" t="str">
        <f t="shared" si="341"/>
        <v/>
      </c>
      <c r="EL219" t="str">
        <f t="shared" si="342"/>
        <v/>
      </c>
      <c r="EM219" t="str">
        <f t="shared" si="343"/>
        <v/>
      </c>
      <c r="EN219" t="str">
        <f t="shared" si="344"/>
        <v/>
      </c>
      <c r="EO219" s="63"/>
      <c r="EP219" s="58"/>
      <c r="EQ219" s="63"/>
      <c r="ER219" s="58"/>
      <c r="ES219" s="63"/>
      <c r="ET219" s="58"/>
      <c r="EU219" s="63"/>
      <c r="EV219" s="58"/>
      <c r="EW219" s="63"/>
      <c r="EX219" s="58"/>
      <c r="EY219" s="63"/>
      <c r="EZ219" s="58"/>
      <c r="FA219" s="63"/>
      <c r="FB219" s="58"/>
      <c r="FC219" s="63"/>
      <c r="FD219" s="58"/>
      <c r="FE219" s="63"/>
      <c r="FF219" s="58"/>
      <c r="FG219" s="63"/>
      <c r="FH219" s="58"/>
      <c r="FI219" s="63"/>
      <c r="FJ219" s="58"/>
      <c r="FK219" s="63"/>
      <c r="FL219" s="58"/>
      <c r="FM219" s="63"/>
      <c r="FN219" s="58"/>
      <c r="FO219" s="63"/>
      <c r="FP219" s="58"/>
      <c r="FQ219" s="63"/>
      <c r="FR219" s="58"/>
      <c r="FS219" s="63"/>
      <c r="FT219" s="58"/>
      <c r="FU219" s="63"/>
      <c r="FV219" s="58"/>
      <c r="FW219" s="63"/>
      <c r="FX219" s="58"/>
      <c r="FY219" s="63"/>
      <c r="FZ219" s="58"/>
      <c r="GA219" s="63"/>
      <c r="GB219" s="58"/>
      <c r="GC219" s="63"/>
      <c r="GD219" s="58"/>
      <c r="GE219" s="63"/>
      <c r="GF219" s="58"/>
      <c r="GG219" s="63"/>
      <c r="GH219" s="58"/>
      <c r="GI219" s="63"/>
      <c r="GJ219" s="58"/>
      <c r="GK219" s="63"/>
      <c r="GL219" s="58"/>
      <c r="GM219" s="63"/>
      <c r="GN219" s="58"/>
      <c r="GO219" s="63"/>
      <c r="GP219" s="58"/>
      <c r="GQ219" s="63"/>
      <c r="GR219" s="58"/>
      <c r="GS219" s="63"/>
      <c r="GT219" s="58"/>
      <c r="GU219" s="63"/>
      <c r="GV219" s="58"/>
      <c r="GW219" s="63"/>
      <c r="GX219" s="58"/>
      <c r="GY219" s="63"/>
      <c r="GZ219" s="58"/>
      <c r="HA219" s="63"/>
      <c r="HB219" s="58"/>
      <c r="HC219" s="63"/>
      <c r="HD219" s="58"/>
      <c r="HE219" s="63"/>
      <c r="HF219" s="58"/>
      <c r="HG219" s="63"/>
      <c r="HH219" s="58"/>
      <c r="HI219" s="63"/>
      <c r="HJ219" s="58"/>
      <c r="HK219" s="63"/>
      <c r="HL219" s="58"/>
      <c r="HM219" s="63"/>
      <c r="HN219" s="58"/>
      <c r="HO219" s="63"/>
      <c r="HP219" s="58"/>
      <c r="HQ219" s="63"/>
      <c r="HR219" s="58"/>
      <c r="HS219" s="63"/>
      <c r="HT219" s="58"/>
      <c r="HU219" s="63"/>
      <c r="HV219" s="58"/>
      <c r="HW219" s="63"/>
      <c r="HX219" s="58"/>
      <c r="HY219" s="63"/>
      <c r="HZ219" s="58"/>
      <c r="IA219" s="63"/>
      <c r="IB219" s="58"/>
      <c r="IC219" s="63"/>
      <c r="ID219" s="58"/>
      <c r="IE219" s="63"/>
      <c r="IF219" s="58"/>
      <c r="IG219" s="63"/>
      <c r="IH219" s="58"/>
      <c r="II219" s="63"/>
      <c r="IJ219" s="58"/>
      <c r="IK219" s="63"/>
      <c r="IL219" s="58"/>
      <c r="IM219" s="63"/>
      <c r="IN219" s="58"/>
      <c r="IO219" s="63"/>
      <c r="IP219" s="58"/>
      <c r="IQ219" s="63"/>
      <c r="IR219" s="58"/>
      <c r="IS219" s="63"/>
      <c r="IT219" s="58"/>
      <c r="IU219" s="63"/>
      <c r="IV219" s="58"/>
      <c r="IW219" s="63"/>
      <c r="IX219" s="58"/>
      <c r="IY219" s="63"/>
      <c r="IZ219" s="58"/>
      <c r="JA219" s="63"/>
      <c r="JB219" s="58"/>
      <c r="JC219" s="63"/>
      <c r="JD219" s="58"/>
      <c r="JE219" s="63"/>
      <c r="JF219" s="58"/>
      <c r="JG219" s="63"/>
      <c r="JH219" s="58"/>
      <c r="JI219" s="63"/>
      <c r="JJ219" s="58"/>
      <c r="JK219" s="63"/>
      <c r="JL219" s="58"/>
      <c r="JM219" s="63"/>
      <c r="JN219" s="58"/>
      <c r="JO219" s="63"/>
      <c r="JP219" s="58"/>
      <c r="JQ219" s="63"/>
      <c r="JR219" s="58"/>
      <c r="JS219" s="63"/>
      <c r="JT219" s="58"/>
      <c r="JU219" s="63"/>
      <c r="JV219" s="58"/>
      <c r="JW219" s="63"/>
      <c r="JX219" s="58"/>
      <c r="JY219" s="63"/>
      <c r="JZ219" s="58"/>
      <c r="KA219" s="63"/>
      <c r="KB219" s="58"/>
      <c r="KC219" s="63"/>
      <c r="KD219" s="58"/>
      <c r="KE219" s="63"/>
      <c r="KF219" s="58"/>
      <c r="KG219" s="63"/>
      <c r="KH219" s="58"/>
      <c r="KI219" s="63"/>
      <c r="KJ219" s="58"/>
      <c r="KK219" s="63"/>
      <c r="KL219" s="58"/>
      <c r="KM219" s="63"/>
      <c r="KN219" s="58"/>
      <c r="KO219" s="63"/>
      <c r="KP219" s="58"/>
      <c r="KQ219" s="63"/>
      <c r="KR219" s="58"/>
      <c r="KS219" s="63"/>
      <c r="KT219" s="58"/>
      <c r="KU219" s="63"/>
      <c r="KV219" s="58"/>
      <c r="KW219" s="63"/>
      <c r="KX219" s="58"/>
      <c r="KY219" s="63"/>
      <c r="KZ219" s="58"/>
      <c r="LA219" s="63"/>
      <c r="LB219" s="58"/>
      <c r="LC219" s="63"/>
      <c r="LD219" s="58"/>
      <c r="LE219" s="63"/>
      <c r="LF219" s="58"/>
      <c r="LG219" s="63"/>
      <c r="LH219" s="58"/>
      <c r="LI219" s="63"/>
      <c r="LJ219" s="58"/>
      <c r="LK219" s="63"/>
      <c r="LL219" s="58"/>
      <c r="LM219" s="63"/>
      <c r="LN219" s="58"/>
      <c r="LO219" s="63"/>
      <c r="LP219" s="58"/>
      <c r="LQ219" s="63"/>
      <c r="LR219" s="58"/>
      <c r="LS219" s="63"/>
      <c r="LT219" s="58"/>
      <c r="LU219" s="63"/>
      <c r="LV219" s="58"/>
      <c r="LW219" s="63"/>
      <c r="LX219" s="58"/>
      <c r="LY219" s="63"/>
      <c r="LZ219" s="58"/>
      <c r="MA219" s="63"/>
      <c r="MB219" s="58"/>
      <c r="MC219" s="63"/>
      <c r="MD219" s="58"/>
      <c r="ME219" s="63"/>
      <c r="MF219" s="58"/>
      <c r="MG219" s="63"/>
      <c r="MH219" s="58"/>
      <c r="MI219" s="63"/>
      <c r="MJ219" s="58"/>
      <c r="MK219" s="63"/>
      <c r="ML219" s="58"/>
      <c r="MM219" s="63"/>
      <c r="MN219" s="58"/>
      <c r="MO219" s="63"/>
      <c r="MP219" s="58"/>
      <c r="MQ219" s="63"/>
      <c r="MR219" s="58"/>
      <c r="MS219" s="63"/>
      <c r="MT219" s="58"/>
      <c r="MU219" s="63"/>
      <c r="MV219" s="58"/>
      <c r="MW219" s="63"/>
      <c r="MX219" s="58"/>
      <c r="MY219" s="63"/>
      <c r="MZ219" s="58"/>
      <c r="NA219" s="63"/>
      <c r="NB219" s="58"/>
      <c r="NC219" s="63"/>
      <c r="ND219" s="58"/>
      <c r="NE219" s="63"/>
      <c r="NF219" s="58"/>
      <c r="NG219" s="63"/>
      <c r="NH219" s="58"/>
      <c r="NI219" s="63"/>
      <c r="NJ219" s="58"/>
      <c r="NK219" s="63"/>
      <c r="NL219" s="58"/>
      <c r="NM219" s="63"/>
      <c r="NN219" s="58"/>
      <c r="NO219" s="63"/>
      <c r="NP219" s="58"/>
      <c r="NQ219" s="63"/>
      <c r="NR219" s="58"/>
      <c r="NS219" s="63"/>
      <c r="NT219" s="58"/>
      <c r="NU219" s="63"/>
      <c r="NV219" s="58"/>
      <c r="NW219" s="63"/>
      <c r="NX219" s="58"/>
      <c r="NY219" s="63"/>
      <c r="NZ219" s="58"/>
      <c r="OA219" s="63"/>
      <c r="OB219" s="58"/>
      <c r="OC219" s="63"/>
      <c r="OD219" s="58"/>
      <c r="OE219" s="63"/>
      <c r="OF219" s="58"/>
      <c r="OG219" s="63"/>
      <c r="OH219" s="58"/>
      <c r="OI219" s="63"/>
      <c r="OJ219" s="58"/>
      <c r="OK219" s="63"/>
      <c r="OL219" s="58"/>
      <c r="OM219" s="63"/>
      <c r="ON219" s="58"/>
      <c r="OO219" s="63"/>
      <c r="OP219" s="58"/>
      <c r="OQ219" s="63"/>
      <c r="OR219" s="58"/>
      <c r="OS219" s="63"/>
      <c r="OT219" s="58"/>
      <c r="OU219" s="63"/>
      <c r="OV219" s="58"/>
      <c r="OW219" s="63"/>
      <c r="OX219" s="58"/>
      <c r="OY219" s="63"/>
      <c r="OZ219" s="58"/>
      <c r="PA219" s="63"/>
      <c r="PB219" s="58"/>
      <c r="PC219" s="63"/>
      <c r="PD219" s="58"/>
      <c r="PE219" s="63"/>
      <c r="PF219" s="58"/>
      <c r="PG219" s="63"/>
      <c r="PH219" s="58"/>
      <c r="PI219" s="63"/>
      <c r="PJ219" s="58"/>
      <c r="PK219" s="63"/>
      <c r="PL219" s="58"/>
      <c r="PM219" s="63"/>
      <c r="PN219" s="58"/>
      <c r="PO219" s="63"/>
      <c r="PP219" s="58"/>
      <c r="PQ219" s="63"/>
      <c r="PR219" s="58"/>
      <c r="PS219" s="63"/>
      <c r="PT219" s="58"/>
      <c r="PU219" s="63"/>
      <c r="PV219" s="58"/>
      <c r="PW219" s="63"/>
      <c r="PX219" s="58"/>
      <c r="PY219" s="63"/>
      <c r="PZ219" s="58"/>
      <c r="QA219" s="63"/>
      <c r="QB219" s="58"/>
      <c r="QC219" s="63"/>
      <c r="QD219" s="58"/>
      <c r="QE219" s="63"/>
      <c r="QF219" s="58"/>
      <c r="QG219" s="63"/>
      <c r="QH219" s="58"/>
      <c r="QI219" s="63"/>
      <c r="QJ219" s="58"/>
      <c r="QK219" s="63"/>
      <c r="QL219" s="58"/>
      <c r="QM219" s="63"/>
      <c r="QN219" s="58"/>
      <c r="QO219" s="63"/>
      <c r="QP219" s="58"/>
      <c r="QQ219" s="63"/>
      <c r="QR219" s="58"/>
      <c r="QS219" s="63"/>
      <c r="QT219" s="58"/>
      <c r="QU219" s="63"/>
      <c r="QV219" s="58"/>
      <c r="QW219" s="63"/>
      <c r="QX219" s="58"/>
      <c r="QY219" s="63"/>
      <c r="QZ219" s="58"/>
      <c r="RA219" s="63"/>
      <c r="RB219" s="58"/>
      <c r="RC219" s="63"/>
      <c r="RD219" s="58"/>
      <c r="RE219" s="63"/>
      <c r="RF219" s="58"/>
      <c r="RG219" s="63"/>
      <c r="RH219" s="58"/>
      <c r="RI219" s="63"/>
      <c r="RJ219" s="58"/>
      <c r="RK219" s="63"/>
      <c r="RL219" s="58"/>
      <c r="RM219" s="63"/>
      <c r="RN219" s="58"/>
      <c r="RO219" s="63"/>
      <c r="RP219" s="58"/>
      <c r="RQ219" s="63"/>
      <c r="RR219" s="58"/>
      <c r="RS219" s="63"/>
      <c r="RT219" s="58"/>
      <c r="RU219" s="63"/>
      <c r="RV219" s="58"/>
      <c r="RW219" s="63"/>
      <c r="RX219" s="58"/>
      <c r="RY219" s="63"/>
      <c r="RZ219" s="58"/>
      <c r="SA219" s="63"/>
      <c r="SB219" s="58"/>
      <c r="SC219" s="63"/>
      <c r="SD219" s="58"/>
      <c r="SE219" s="63"/>
      <c r="SF219" s="58"/>
      <c r="SG219" s="63"/>
      <c r="SH219" s="58"/>
      <c r="SI219" s="63"/>
      <c r="SJ219" s="58"/>
      <c r="SK219" s="63"/>
      <c r="SL219" s="58"/>
      <c r="SM219" s="63"/>
      <c r="SN219" s="58"/>
      <c r="SO219" s="63"/>
      <c r="SP219" s="58"/>
      <c r="SQ219" s="63"/>
      <c r="SR219" s="58"/>
      <c r="SS219" s="63"/>
      <c r="ST219" s="58"/>
      <c r="SU219" s="63"/>
      <c r="SV219" s="58"/>
      <c r="SW219" s="63"/>
      <c r="SX219" s="58"/>
      <c r="SY219" s="63"/>
      <c r="SZ219" s="58"/>
      <c r="TA219" s="63"/>
      <c r="TB219" s="58"/>
      <c r="TC219" s="63"/>
      <c r="TD219" s="58"/>
      <c r="TE219" s="63"/>
      <c r="TF219" s="58"/>
      <c r="TG219" s="63"/>
      <c r="TH219" s="58"/>
      <c r="TI219" s="63"/>
      <c r="TJ219" s="58"/>
      <c r="TK219" s="63"/>
      <c r="TL219" s="58"/>
      <c r="TM219" s="63"/>
      <c r="TN219" s="58"/>
      <c r="TO219" s="63"/>
      <c r="TP219" s="58"/>
      <c r="TQ219" s="63"/>
      <c r="TR219" s="58"/>
      <c r="TS219" s="63"/>
      <c r="TT219" s="58"/>
      <c r="TU219" s="63"/>
      <c r="TV219" s="58"/>
      <c r="TW219" s="63"/>
      <c r="TX219" s="58"/>
      <c r="TY219" s="63"/>
      <c r="TZ219" s="58"/>
      <c r="UA219" s="63"/>
      <c r="UB219" s="58"/>
      <c r="UC219" s="63"/>
      <c r="UD219" s="58"/>
      <c r="UE219" s="63"/>
      <c r="UF219" s="58"/>
      <c r="UG219" s="63"/>
      <c r="UH219" s="58"/>
      <c r="UI219" s="63"/>
      <c r="UJ219" s="58"/>
      <c r="UK219" s="63"/>
      <c r="UL219" s="58"/>
      <c r="UM219" s="63"/>
      <c r="UN219" s="58"/>
      <c r="UO219" s="63"/>
      <c r="UP219" s="58"/>
      <c r="UQ219" s="63"/>
      <c r="UR219" s="58"/>
      <c r="US219" s="63"/>
      <c r="UT219" s="58"/>
      <c r="UU219" s="63"/>
      <c r="UV219" s="58"/>
      <c r="UW219" s="63"/>
      <c r="UX219" s="58"/>
      <c r="UY219" s="63"/>
      <c r="UZ219" s="58"/>
      <c r="VA219" s="63"/>
      <c r="VB219" s="58"/>
      <c r="VC219" s="63"/>
      <c r="VD219" s="58"/>
      <c r="VE219" s="63"/>
      <c r="VF219" s="58"/>
      <c r="VG219" s="63"/>
      <c r="VH219" s="58"/>
      <c r="VI219" s="63"/>
      <c r="VJ219" s="58"/>
      <c r="VK219" s="63"/>
      <c r="VL219" s="58"/>
      <c r="VM219" s="63"/>
      <c r="VN219" s="58"/>
      <c r="VO219" s="63"/>
      <c r="VP219" s="58"/>
      <c r="VQ219" s="63"/>
      <c r="VR219" s="58"/>
      <c r="VS219" s="63"/>
      <c r="VT219" s="58"/>
      <c r="VU219" s="63"/>
      <c r="VV219" s="58"/>
      <c r="VW219" s="63"/>
      <c r="VX219" s="58"/>
      <c r="VY219" s="63"/>
      <c r="VZ219" s="58"/>
      <c r="WA219" s="63"/>
      <c r="WB219" s="58"/>
      <c r="WC219" s="63"/>
      <c r="WD219" s="58"/>
      <c r="WE219" s="63"/>
      <c r="WF219" s="58"/>
      <c r="WG219" s="63"/>
      <c r="WH219" s="58"/>
      <c r="WI219" s="63"/>
      <c r="WJ219" s="58"/>
      <c r="WK219" s="63"/>
      <c r="WL219" s="58"/>
      <c r="WM219" s="63"/>
      <c r="WN219" s="58"/>
      <c r="WO219" s="63"/>
      <c r="WP219" s="58"/>
      <c r="WQ219" s="63"/>
      <c r="WR219" s="58"/>
      <c r="WS219" s="63"/>
      <c r="WT219" s="58"/>
      <c r="WU219" s="63"/>
      <c r="WV219" s="58"/>
      <c r="WW219" s="63"/>
      <c r="WX219" s="58"/>
      <c r="WY219" s="63"/>
      <c r="WZ219" s="58"/>
      <c r="XA219" s="63"/>
      <c r="XB219" s="58"/>
      <c r="XC219" s="63"/>
      <c r="XD219" s="58"/>
      <c r="XE219" s="63"/>
      <c r="XF219" s="58"/>
      <c r="XG219" s="63"/>
      <c r="XH219" s="58"/>
      <c r="XI219" s="63"/>
      <c r="XJ219" s="58"/>
      <c r="XK219" s="63"/>
      <c r="XL219" s="58"/>
      <c r="XM219" s="63"/>
      <c r="XN219" s="58"/>
      <c r="XO219" s="63"/>
      <c r="XP219" s="58"/>
      <c r="XQ219" s="63"/>
      <c r="XR219" s="58"/>
      <c r="XS219" s="63"/>
      <c r="XT219" s="58"/>
      <c r="XU219" s="63"/>
      <c r="XV219" s="58"/>
      <c r="XW219" s="63"/>
      <c r="XX219" s="58"/>
      <c r="XY219" s="63"/>
      <c r="XZ219" s="58"/>
      <c r="YA219" s="63"/>
      <c r="YB219" s="58"/>
      <c r="YC219" s="63"/>
      <c r="YD219" s="58"/>
      <c r="YE219" s="63"/>
      <c r="YF219" s="58"/>
      <c r="YG219" s="63"/>
      <c r="YH219" s="58"/>
      <c r="YI219" s="63"/>
      <c r="YJ219" s="58"/>
      <c r="YK219" s="63"/>
      <c r="YL219" s="58"/>
      <c r="YM219" s="63"/>
      <c r="YN219" s="58"/>
      <c r="YO219" s="63"/>
      <c r="YP219" s="58"/>
      <c r="YQ219" s="63"/>
      <c r="YR219" s="58"/>
      <c r="YS219" s="63"/>
      <c r="YT219" s="58"/>
      <c r="YU219" s="63"/>
      <c r="YV219" s="58"/>
      <c r="YW219" s="63"/>
      <c r="YX219" s="58"/>
      <c r="YY219" s="63"/>
      <c r="YZ219" s="58"/>
      <c r="ZA219" s="63"/>
      <c r="ZB219" s="58"/>
      <c r="ZC219" s="63"/>
      <c r="ZD219" s="58"/>
      <c r="ZE219" s="63"/>
      <c r="ZF219" s="58"/>
      <c r="ZG219" s="63"/>
      <c r="ZH219" s="58"/>
      <c r="ZI219" s="63"/>
      <c r="ZJ219" s="58"/>
      <c r="ZK219" s="63"/>
      <c r="ZL219" s="58"/>
      <c r="ZM219" s="63"/>
      <c r="ZN219" s="58"/>
      <c r="ZO219" s="63"/>
      <c r="ZP219" s="58"/>
      <c r="ZQ219" s="63"/>
      <c r="ZR219" s="58"/>
      <c r="ZS219" s="63"/>
      <c r="ZT219" s="58"/>
      <c r="ZU219" s="63"/>
      <c r="ZV219" s="58"/>
      <c r="ZW219" s="63"/>
      <c r="ZX219" s="58"/>
      <c r="ZY219" s="63"/>
      <c r="ZZ219" s="58"/>
      <c r="AAA219" s="63"/>
      <c r="AAB219" s="58"/>
      <c r="AAC219" s="63"/>
      <c r="AAD219" s="58"/>
      <c r="AAE219" s="63"/>
      <c r="AAF219" s="58"/>
      <c r="AAG219" s="63"/>
      <c r="AAH219" s="58"/>
      <c r="AAI219" s="63"/>
      <c r="AAJ219" s="58"/>
      <c r="AAK219" s="63"/>
      <c r="AAL219" s="58"/>
      <c r="AAM219" s="63"/>
      <c r="AAN219" s="58"/>
      <c r="AAO219" s="63"/>
      <c r="AAP219" s="58"/>
      <c r="AAQ219" s="63"/>
      <c r="AAR219" s="58"/>
      <c r="AAS219" s="63"/>
      <c r="AAT219" s="58"/>
      <c r="AAU219" s="63"/>
      <c r="AAV219" s="58"/>
      <c r="AAW219" s="63"/>
      <c r="AAX219" s="58"/>
      <c r="AAY219" s="63"/>
      <c r="AAZ219" s="58"/>
      <c r="ABA219" s="63"/>
      <c r="ABB219" s="58"/>
      <c r="ABC219" s="63"/>
      <c r="ABD219" s="58"/>
      <c r="ABE219" s="63"/>
      <c r="ABF219" s="58"/>
      <c r="ABG219" s="63"/>
      <c r="ABH219" s="58"/>
      <c r="ABI219" s="63"/>
      <c r="ABJ219" s="58"/>
      <c r="ABK219" s="63"/>
      <c r="ABL219" s="58"/>
      <c r="ABM219" s="63"/>
      <c r="ABN219" s="58"/>
      <c r="ABO219" s="63"/>
      <c r="ABP219" s="58"/>
      <c r="ABQ219" s="63"/>
      <c r="ABR219" s="58"/>
      <c r="ABS219" s="63"/>
      <c r="ABT219" s="58"/>
      <c r="ABU219" s="63"/>
      <c r="ABV219" s="58"/>
      <c r="ABW219" s="63"/>
      <c r="ABX219" s="58"/>
      <c r="ABY219" s="63"/>
      <c r="ABZ219" s="58"/>
      <c r="ACA219" s="63"/>
      <c r="ACB219" s="58"/>
      <c r="ACC219" s="63"/>
      <c r="ACD219" s="58"/>
      <c r="ACE219" s="63"/>
      <c r="ACF219" s="58"/>
      <c r="ACG219" s="63"/>
      <c r="ACH219" s="58"/>
      <c r="ACI219" s="63"/>
      <c r="ACJ219" s="58"/>
      <c r="ACK219" s="63"/>
      <c r="ACL219" s="58"/>
      <c r="ACM219" s="63"/>
      <c r="ACN219" s="58"/>
      <c r="ACO219" s="63"/>
      <c r="ACP219" s="58"/>
      <c r="ACQ219" s="63"/>
      <c r="ACR219" s="58"/>
      <c r="ACS219" s="63"/>
      <c r="ACT219" s="58"/>
      <c r="ACU219" s="63"/>
      <c r="ACV219" s="58"/>
      <c r="ACW219" s="63"/>
      <c r="ACX219" s="58"/>
      <c r="ACY219" s="63"/>
      <c r="ACZ219" s="58"/>
      <c r="ADA219" s="63"/>
      <c r="ADB219" s="58"/>
      <c r="ADC219" s="63"/>
      <c r="ADD219" s="58"/>
      <c r="ADE219" s="63"/>
      <c r="ADF219" s="58"/>
      <c r="ADG219" s="63"/>
      <c r="ADH219" s="58"/>
      <c r="ADI219" s="63"/>
      <c r="ADJ219" s="58"/>
      <c r="ADK219" s="63"/>
      <c r="ADL219" s="58"/>
      <c r="ADM219" s="63"/>
      <c r="ADN219" s="58"/>
      <c r="ADO219" s="63"/>
      <c r="ADP219" s="58"/>
      <c r="ADQ219" s="63"/>
      <c r="ADR219" s="58"/>
      <c r="ADS219" s="63"/>
      <c r="ADT219" s="58"/>
      <c r="ADU219" s="63"/>
      <c r="ADV219" s="58"/>
      <c r="ADW219" s="63"/>
      <c r="ADX219" s="58"/>
      <c r="ADY219" s="63"/>
      <c r="ADZ219" s="58"/>
      <c r="AEA219" s="63"/>
      <c r="AEB219" s="58"/>
      <c r="AEC219" s="63"/>
      <c r="AED219" s="58"/>
      <c r="AEE219" s="63"/>
      <c r="AEF219" s="58"/>
      <c r="AEG219" s="63"/>
      <c r="AEH219" s="58"/>
      <c r="AEI219" s="63"/>
      <c r="AEJ219" s="58"/>
      <c r="AEK219" s="63"/>
      <c r="AEL219" s="58"/>
      <c r="AEM219" s="63"/>
      <c r="AEN219" s="58"/>
      <c r="AEO219" s="63"/>
      <c r="AEP219" s="58"/>
      <c r="AEQ219" s="63"/>
      <c r="AER219" s="58"/>
      <c r="AES219" s="63"/>
      <c r="AET219" s="58"/>
      <c r="AEU219" s="63"/>
      <c r="AEV219" s="58"/>
      <c r="AEW219" s="63"/>
      <c r="AEX219" s="58"/>
      <c r="AEY219" s="63"/>
      <c r="AEZ219" s="58"/>
      <c r="AFA219" s="63"/>
      <c r="AFB219" s="58"/>
      <c r="AFC219" s="63"/>
      <c r="AFD219" s="58"/>
      <c r="AFE219" s="63"/>
      <c r="AFF219" s="58"/>
      <c r="AFG219" s="63"/>
      <c r="AFH219" s="58"/>
      <c r="AFI219" s="63"/>
      <c r="AFJ219" s="58"/>
      <c r="AFK219" s="63"/>
      <c r="AFL219" s="58"/>
      <c r="AFM219" s="63"/>
      <c r="AFN219" s="58"/>
      <c r="AFO219" s="63"/>
      <c r="AFP219" s="58"/>
      <c r="AFQ219" s="63"/>
      <c r="AFR219" s="58"/>
      <c r="AFS219" s="63"/>
      <c r="AFT219" s="58"/>
      <c r="AFU219" s="63"/>
      <c r="AFV219" s="58"/>
      <c r="AFW219" s="63"/>
      <c r="AFX219" s="58"/>
      <c r="AFY219" s="63"/>
      <c r="AFZ219" s="58"/>
      <c r="AGA219" s="63"/>
      <c r="AGB219" s="58"/>
      <c r="AGC219" s="63"/>
      <c r="AGD219" s="58"/>
      <c r="AGE219" s="63"/>
      <c r="AGF219" s="58"/>
      <c r="AGG219" s="63"/>
      <c r="AGH219" s="58"/>
      <c r="AGI219" s="63"/>
      <c r="AGJ219" s="58"/>
      <c r="AGK219" s="63"/>
      <c r="AGL219" s="58"/>
      <c r="AGM219" s="63"/>
      <c r="AGN219" s="58"/>
      <c r="AGO219" s="63"/>
      <c r="AGP219" s="58"/>
      <c r="AGQ219" s="63"/>
      <c r="AGR219" s="58"/>
      <c r="AGS219" s="63"/>
      <c r="AGT219" s="58"/>
      <c r="AGU219" s="63"/>
      <c r="AGV219" s="58"/>
      <c r="AGW219" s="63"/>
      <c r="AGX219" s="58"/>
      <c r="AGY219" s="63"/>
      <c r="AGZ219" s="58"/>
      <c r="AHA219" s="63"/>
      <c r="AHB219" s="58"/>
      <c r="AHC219" s="63"/>
      <c r="AHD219" s="58"/>
      <c r="AHE219" s="63"/>
      <c r="AHF219" s="58"/>
      <c r="AHG219" s="63"/>
      <c r="AHH219" s="58"/>
      <c r="AHI219" s="63"/>
      <c r="AHJ219" s="58"/>
      <c r="AHK219" s="63"/>
      <c r="AHL219" s="58"/>
      <c r="AHM219" s="63"/>
      <c r="AHN219" s="58"/>
      <c r="AHO219" s="63"/>
      <c r="AHP219" s="58"/>
      <c r="AHQ219" s="63"/>
      <c r="AHR219" s="58"/>
      <c r="AHS219" s="63"/>
      <c r="AHT219" s="58"/>
      <c r="AHU219" s="63"/>
      <c r="AHV219" s="58"/>
      <c r="AHW219" s="63"/>
      <c r="AHX219" s="58"/>
      <c r="AHY219" s="63"/>
      <c r="AHZ219" s="58"/>
      <c r="AIA219" s="63"/>
      <c r="AIB219" s="58"/>
      <c r="AIC219" s="63"/>
      <c r="AID219" s="58"/>
      <c r="AIE219" s="63"/>
      <c r="AIF219" s="58"/>
      <c r="AIG219" s="63"/>
      <c r="AIH219" s="58"/>
      <c r="AII219" s="63"/>
      <c r="AIJ219" s="58"/>
      <c r="AIK219" s="63"/>
      <c r="AIL219" s="58"/>
      <c r="AIM219" s="63"/>
      <c r="AIN219" s="58"/>
      <c r="AIO219" s="63"/>
      <c r="AIP219" s="58"/>
      <c r="AIQ219" s="63"/>
      <c r="AIR219" s="58"/>
      <c r="AIS219" s="63"/>
      <c r="AIT219" s="58"/>
      <c r="AIU219" s="63"/>
      <c r="AIV219" s="58"/>
      <c r="AIW219" s="63"/>
      <c r="AIX219" s="58"/>
      <c r="AIY219" s="63"/>
      <c r="AIZ219" s="58"/>
      <c r="AJA219" s="63"/>
      <c r="AJB219" s="58"/>
      <c r="AJC219" s="63"/>
      <c r="AJD219" s="58"/>
      <c r="AJE219" s="63"/>
      <c r="AJF219" s="58"/>
      <c r="AJG219" s="63"/>
      <c r="AJH219" s="58"/>
      <c r="AJI219" s="63"/>
      <c r="AJJ219" s="58"/>
      <c r="AJK219" s="63"/>
      <c r="AJL219" s="58"/>
      <c r="AJM219" s="63"/>
      <c r="AJN219" s="58"/>
      <c r="AJO219" s="63"/>
      <c r="AJP219" s="58"/>
      <c r="AJQ219" s="63"/>
      <c r="AJR219" s="58"/>
      <c r="AJS219" s="63"/>
      <c r="AJT219" s="58"/>
      <c r="AJU219" s="63"/>
      <c r="AJV219" s="58"/>
      <c r="AJW219" s="63"/>
      <c r="AJX219" s="58"/>
      <c r="AJY219" s="63"/>
      <c r="AJZ219" s="58"/>
      <c r="AKA219" s="63"/>
      <c r="AKB219" s="58"/>
      <c r="AKC219" s="63"/>
      <c r="AKD219" s="58"/>
      <c r="AKE219" s="63"/>
      <c r="AKF219" s="58"/>
      <c r="AKG219" s="63"/>
      <c r="AKH219" s="58"/>
      <c r="AKI219" s="63"/>
      <c r="AKJ219" s="58"/>
      <c r="AKK219" s="63"/>
      <c r="AKL219" s="58"/>
      <c r="AKM219" s="63"/>
      <c r="AKN219" s="58"/>
      <c r="AKO219" s="63"/>
      <c r="AKP219" s="58"/>
      <c r="AKQ219" s="63"/>
      <c r="AKR219" s="58"/>
      <c r="AKS219" s="63"/>
      <c r="AKT219" s="58"/>
      <c r="AKU219" s="63"/>
      <c r="AKV219" s="58"/>
      <c r="AKW219" s="63"/>
      <c r="AKX219" s="58"/>
      <c r="AKY219" s="63"/>
      <c r="AKZ219" s="58"/>
      <c r="ALA219" s="63"/>
      <c r="ALB219" s="58"/>
      <c r="ALC219" s="63"/>
      <c r="ALD219" s="58"/>
      <c r="ALE219" s="63"/>
      <c r="ALF219" s="58"/>
      <c r="ALG219" s="63"/>
      <c r="ALH219" s="58"/>
      <c r="ALI219" s="63"/>
      <c r="ALJ219" s="58"/>
      <c r="ALK219" s="63"/>
      <c r="ALL219" s="58"/>
      <c r="ALM219" s="63"/>
      <c r="ALN219" s="58"/>
      <c r="ALO219" s="63"/>
      <c r="ALP219" s="58"/>
      <c r="ALQ219" s="63"/>
      <c r="ALR219" s="58"/>
      <c r="ALS219" s="63"/>
      <c r="ALT219" s="58"/>
      <c r="ALU219" s="63"/>
      <c r="ALV219" s="58"/>
      <c r="ALW219" s="63"/>
      <c r="ALX219" s="58"/>
      <c r="ALY219" s="63"/>
      <c r="ALZ219" s="58"/>
      <c r="AMA219" s="63"/>
      <c r="AMB219" s="58"/>
      <c r="AMC219" s="63"/>
      <c r="AMD219" s="58"/>
      <c r="AME219" s="63"/>
      <c r="AMF219" s="58"/>
      <c r="AMG219" s="63"/>
      <c r="AMH219" s="58"/>
      <c r="AMI219" s="63"/>
      <c r="AMJ219" s="58"/>
      <c r="AMK219" s="63"/>
      <c r="AML219" s="58"/>
      <c r="AMM219" s="63"/>
      <c r="AMN219" s="58"/>
      <c r="AMO219" s="63"/>
      <c r="AMP219" s="58"/>
      <c r="AMQ219" s="63"/>
      <c r="AMR219" s="58"/>
      <c r="AMS219" s="63"/>
      <c r="AMT219" s="58"/>
      <c r="AMU219" s="63"/>
      <c r="AMV219" s="58"/>
      <c r="AMW219" s="63"/>
      <c r="AMX219" s="58"/>
      <c r="AMY219" s="63"/>
      <c r="AMZ219" s="58"/>
      <c r="ANA219" s="63"/>
      <c r="ANB219" s="58"/>
      <c r="ANC219" s="63"/>
      <c r="AND219" s="58"/>
      <c r="ANE219" s="63"/>
      <c r="ANF219" s="58"/>
      <c r="ANG219" s="63"/>
      <c r="ANH219" s="58"/>
      <c r="ANI219" s="63"/>
      <c r="ANJ219" s="58"/>
      <c r="ANK219" s="63"/>
      <c r="ANL219" s="58"/>
      <c r="ANM219" s="63"/>
      <c r="ANN219" s="58"/>
      <c r="ANO219" s="63"/>
      <c r="ANP219" s="58"/>
      <c r="ANQ219" s="63"/>
      <c r="ANR219" s="58"/>
      <c r="ANS219" s="63"/>
      <c r="ANT219" s="58"/>
      <c r="ANU219" s="63"/>
      <c r="ANV219" s="58"/>
      <c r="ANW219" s="63"/>
      <c r="ANX219" s="58"/>
      <c r="ANY219" s="63"/>
      <c r="ANZ219" s="58"/>
      <c r="AOA219" s="63"/>
      <c r="AOB219" s="58"/>
      <c r="AOC219" s="63"/>
      <c r="AOD219" s="58"/>
      <c r="AOE219" s="63"/>
      <c r="AOF219" s="58"/>
      <c r="AOG219" s="63"/>
      <c r="AOH219" s="58"/>
      <c r="AOI219" s="63"/>
      <c r="AOJ219" s="58"/>
      <c r="AOK219" s="63"/>
      <c r="AOL219" s="58"/>
      <c r="AOM219" s="63"/>
      <c r="AON219" s="58"/>
      <c r="AOO219" s="63"/>
      <c r="AOP219" s="58"/>
      <c r="AOQ219" s="63"/>
      <c r="AOR219" s="58"/>
      <c r="AOS219" s="63"/>
      <c r="AOT219" s="58"/>
      <c r="AOU219" s="63"/>
      <c r="AOV219" s="58"/>
      <c r="AOW219" s="63"/>
      <c r="AOX219" s="58"/>
      <c r="AOY219" s="63"/>
      <c r="AOZ219" s="58"/>
      <c r="APA219" s="63"/>
      <c r="APB219" s="58"/>
      <c r="APC219" s="63"/>
      <c r="APD219" s="58"/>
      <c r="APE219" s="63"/>
      <c r="APF219" s="58"/>
      <c r="APG219" s="63"/>
      <c r="APH219" s="58"/>
      <c r="API219" s="63"/>
      <c r="APJ219" s="58"/>
      <c r="APK219" s="63"/>
      <c r="APL219" s="58"/>
      <c r="APM219" s="63"/>
      <c r="APN219" s="58"/>
      <c r="APO219" s="63"/>
      <c r="APP219" s="58"/>
      <c r="APQ219" s="63"/>
      <c r="APR219" s="58"/>
      <c r="APS219" s="63"/>
      <c r="APT219" s="58"/>
      <c r="APU219" s="63"/>
      <c r="APV219" s="58"/>
      <c r="APW219" s="63"/>
      <c r="APX219" s="58"/>
      <c r="APY219" s="63"/>
      <c r="APZ219" s="58"/>
      <c r="AQA219" s="63"/>
      <c r="AQB219" s="58"/>
      <c r="AQC219" s="63"/>
      <c r="AQD219" s="58"/>
      <c r="AQE219" s="63"/>
      <c r="AQF219" s="58"/>
      <c r="AQG219" s="63"/>
      <c r="AQH219" s="58"/>
      <c r="AQI219" s="63"/>
      <c r="AQJ219" s="58"/>
      <c r="AQK219" s="63"/>
      <c r="AQL219" s="58"/>
      <c r="AQM219" s="63"/>
      <c r="AQN219" s="58"/>
      <c r="AQO219" s="63"/>
      <c r="AQP219" s="58"/>
      <c r="AQQ219" s="63"/>
      <c r="AQR219" s="58"/>
      <c r="AQS219" s="63"/>
      <c r="AQT219" s="58"/>
      <c r="AQU219" s="63"/>
      <c r="AQV219" s="58"/>
      <c r="AQW219" s="63"/>
      <c r="AQX219" s="58"/>
      <c r="AQY219" s="63"/>
      <c r="AQZ219" s="58"/>
      <c r="ARA219" s="63"/>
      <c r="ARB219" s="58"/>
      <c r="ARC219" s="63"/>
      <c r="ARD219" s="58"/>
      <c r="ARE219" s="63"/>
      <c r="ARF219" s="58"/>
      <c r="ARG219" s="63"/>
      <c r="ARH219" s="58"/>
      <c r="ARI219" s="63"/>
      <c r="ARJ219" s="58"/>
      <c r="ARK219" s="63"/>
      <c r="ARL219" s="58"/>
      <c r="ARM219" s="63"/>
      <c r="ARN219" s="58"/>
      <c r="ARO219" s="63"/>
      <c r="ARP219" s="58"/>
      <c r="ARQ219" s="63"/>
      <c r="ARR219" s="58"/>
      <c r="ARS219" s="63"/>
      <c r="ART219" s="58"/>
      <c r="ARU219" s="63"/>
      <c r="ARV219" s="58"/>
      <c r="ARW219" s="63"/>
      <c r="ARX219" s="58"/>
      <c r="ARY219" s="63"/>
      <c r="ARZ219" s="58"/>
      <c r="ASA219" s="63"/>
      <c r="ASB219" s="58"/>
      <c r="ASC219" s="63"/>
      <c r="ASD219" s="58"/>
      <c r="ASE219" s="63"/>
      <c r="ASF219" s="58"/>
      <c r="ASG219" s="63"/>
      <c r="ASH219" s="58"/>
      <c r="ASI219" s="63"/>
      <c r="ASJ219" s="58"/>
      <c r="ASK219" s="63"/>
      <c r="ASL219" s="58"/>
      <c r="ASM219" s="63"/>
      <c r="ASN219" s="58"/>
      <c r="ASO219" s="63"/>
      <c r="ASP219" s="58"/>
      <c r="ASQ219" s="63"/>
      <c r="ASR219" s="58"/>
      <c r="ASS219" s="63"/>
      <c r="AST219" s="58"/>
      <c r="ASU219" s="63"/>
      <c r="ASV219" s="58"/>
      <c r="ASW219" s="63"/>
      <c r="ASX219" s="58"/>
      <c r="ASY219" s="63"/>
      <c r="ASZ219" s="58"/>
      <c r="ATA219" s="63"/>
      <c r="ATB219" s="58"/>
      <c r="ATC219" s="63"/>
      <c r="ATD219" s="58"/>
      <c r="ATE219" s="63"/>
      <c r="ATF219" s="58"/>
      <c r="ATG219" s="63"/>
      <c r="ATH219" s="58"/>
      <c r="ATI219" s="63"/>
      <c r="ATJ219" s="58"/>
      <c r="ATK219" s="63"/>
      <c r="ATL219" s="58"/>
      <c r="ATM219" s="63"/>
      <c r="ATN219" s="58"/>
      <c r="ATO219" s="63"/>
      <c r="ATP219" s="58"/>
      <c r="ATQ219" s="63"/>
      <c r="ATR219" s="58"/>
      <c r="ATS219" s="63"/>
      <c r="ATT219" s="58"/>
      <c r="ATU219" s="63"/>
      <c r="ATV219" s="58"/>
      <c r="ATW219" s="63"/>
      <c r="ATX219" s="58"/>
      <c r="ATY219" s="63"/>
      <c r="ATZ219" s="58"/>
      <c r="AUA219" s="63"/>
      <c r="AUB219" s="58"/>
      <c r="AUC219" s="63"/>
      <c r="AUD219" s="58"/>
      <c r="AUE219" s="63"/>
      <c r="AUF219" s="58"/>
      <c r="AUG219" s="63"/>
      <c r="AUH219" s="58"/>
      <c r="AUI219" s="63"/>
      <c r="AUJ219" s="58"/>
      <c r="AUK219" s="63"/>
      <c r="AUL219" s="58"/>
      <c r="AUM219" s="63"/>
      <c r="AUN219" s="58"/>
      <c r="AUO219" s="63"/>
      <c r="AUP219" s="58"/>
      <c r="AUQ219" s="63"/>
      <c r="AUR219" s="58"/>
      <c r="AUS219" s="63"/>
      <c r="AUT219" s="58"/>
      <c r="AUU219" s="63"/>
      <c r="AUV219" s="58"/>
      <c r="AUW219" s="63"/>
      <c r="AUX219" s="58"/>
      <c r="AUY219" s="63"/>
      <c r="AUZ219" s="58"/>
      <c r="AVA219" s="63"/>
      <c r="AVB219" s="58"/>
      <c r="AVC219" s="63"/>
      <c r="AVD219" s="58"/>
      <c r="AVE219" s="63"/>
      <c r="AVF219" s="58"/>
      <c r="AVG219" s="63"/>
      <c r="AVH219" s="58"/>
      <c r="AVI219" s="63"/>
      <c r="AVJ219" s="58"/>
      <c r="AVK219" s="63"/>
      <c r="AVL219" s="58"/>
      <c r="AVM219" s="63"/>
      <c r="AVN219" s="58"/>
      <c r="AVO219" s="63"/>
      <c r="AVP219" s="58"/>
      <c r="AVQ219" s="63"/>
      <c r="AVR219" s="58"/>
      <c r="AVS219" s="63"/>
      <c r="AVT219" s="58"/>
      <c r="AVU219" s="63"/>
      <c r="AVV219" s="58"/>
      <c r="AVW219" s="63"/>
      <c r="AVX219" s="58"/>
      <c r="AVY219" s="63"/>
      <c r="AVZ219" s="58"/>
      <c r="AWA219" s="63"/>
      <c r="AWB219" s="58"/>
      <c r="AWC219" s="63"/>
      <c r="AWD219" s="58"/>
      <c r="AWE219" s="63"/>
      <c r="AWF219" s="58"/>
      <c r="AWG219" s="63"/>
      <c r="AWH219" s="58"/>
      <c r="AWI219" s="63"/>
      <c r="AWJ219" s="58"/>
      <c r="AWK219" s="63"/>
      <c r="AWL219" s="58"/>
      <c r="AWM219" s="63"/>
      <c r="AWN219" s="58"/>
      <c r="AWO219" s="63"/>
      <c r="AWP219" s="58"/>
      <c r="AWQ219" s="63"/>
      <c r="AWR219" s="58"/>
      <c r="AWS219" s="63"/>
      <c r="AWT219" s="58"/>
      <c r="AWU219" s="63"/>
      <c r="AWV219" s="58"/>
      <c r="AWW219" s="63"/>
      <c r="AWX219" s="58"/>
      <c r="AWY219" s="63"/>
      <c r="AWZ219" s="58"/>
      <c r="AXA219" s="63"/>
      <c r="AXB219" s="58"/>
      <c r="AXC219" s="63"/>
      <c r="AXD219" s="58"/>
      <c r="AXE219" s="63"/>
      <c r="AXF219" s="58"/>
      <c r="AXG219" s="63"/>
      <c r="AXH219" s="58"/>
      <c r="AXI219" s="63"/>
      <c r="AXJ219" s="58"/>
      <c r="AXK219" s="63"/>
      <c r="AXL219" s="58"/>
      <c r="AXM219" s="63"/>
      <c r="AXN219" s="58"/>
      <c r="AXO219" s="63"/>
      <c r="AXP219" s="58"/>
      <c r="AXQ219" s="63"/>
      <c r="AXR219" s="58"/>
      <c r="AXS219" s="63"/>
      <c r="AXT219" s="58"/>
      <c r="AXU219" s="63"/>
      <c r="AXV219" s="58"/>
      <c r="AXW219" s="63"/>
      <c r="AXX219" s="58"/>
      <c r="AXY219" s="63"/>
      <c r="AXZ219" s="58"/>
      <c r="AYA219" s="63"/>
      <c r="AYB219" s="58"/>
      <c r="AYC219" s="63"/>
      <c r="AYD219" s="58"/>
      <c r="AYE219" s="63"/>
      <c r="AYF219" s="58"/>
      <c r="AYG219" s="63"/>
      <c r="AYH219" s="58"/>
      <c r="AYI219" s="63"/>
      <c r="AYJ219" s="58"/>
      <c r="AYK219" s="63"/>
      <c r="AYL219" s="58"/>
      <c r="AYM219" s="63"/>
      <c r="AYN219" s="58"/>
      <c r="AYO219" s="63"/>
      <c r="AYP219" s="58"/>
      <c r="AYQ219" s="63"/>
      <c r="AYR219" s="58"/>
      <c r="AYS219" s="63"/>
      <c r="AYT219" s="58"/>
      <c r="AYU219" s="63"/>
      <c r="AYV219" s="58"/>
      <c r="AYW219" s="63"/>
      <c r="AYX219" s="58"/>
      <c r="AYY219" s="63"/>
      <c r="AYZ219" s="58"/>
      <c r="AZA219" s="63"/>
      <c r="AZB219" s="58"/>
      <c r="AZC219" s="63"/>
      <c r="AZD219" s="58"/>
      <c r="AZE219" s="63"/>
      <c r="AZF219" s="58"/>
      <c r="AZG219" s="63"/>
      <c r="AZH219" s="58"/>
      <c r="AZI219" s="63"/>
      <c r="AZJ219" s="58"/>
      <c r="AZK219" s="63"/>
      <c r="AZL219" s="58"/>
      <c r="AZM219" s="63"/>
      <c r="AZN219" s="58"/>
      <c r="AZO219" s="63"/>
      <c r="AZP219" s="58"/>
      <c r="AZQ219" s="63"/>
      <c r="AZR219" s="58"/>
      <c r="AZS219" s="63"/>
      <c r="AZT219" s="58"/>
      <c r="AZU219" s="63"/>
      <c r="AZV219" s="58"/>
      <c r="AZW219" s="63"/>
      <c r="AZX219" s="58"/>
      <c r="AZY219" s="63"/>
      <c r="AZZ219" s="58"/>
      <c r="BAA219" s="63"/>
      <c r="BAB219" s="58"/>
      <c r="BAC219" s="63"/>
      <c r="BAD219" s="58"/>
      <c r="BAE219" s="63"/>
      <c r="BAF219" s="58"/>
      <c r="BAG219" s="63"/>
      <c r="BAH219" s="58"/>
      <c r="BAI219" s="63"/>
      <c r="BAJ219" s="58"/>
      <c r="BAK219" s="63"/>
      <c r="BAL219" s="58"/>
      <c r="BAM219" s="63"/>
      <c r="BAN219" s="58"/>
      <c r="BAO219" s="63"/>
      <c r="BAP219" s="58"/>
      <c r="BAQ219" s="63"/>
      <c r="BAR219" s="58"/>
      <c r="BAS219" s="63"/>
      <c r="BAT219" s="58"/>
      <c r="BAU219" s="63"/>
      <c r="BAV219" s="58"/>
      <c r="BAW219" s="63"/>
      <c r="BAX219" s="58"/>
      <c r="BAY219" s="63"/>
      <c r="BAZ219" s="58"/>
      <c r="BBA219" s="63"/>
      <c r="BBB219" s="58"/>
      <c r="BBC219" s="63"/>
      <c r="BBD219" s="58"/>
      <c r="BBE219" s="63"/>
      <c r="BBF219" s="58"/>
      <c r="BBG219" s="63"/>
      <c r="BBH219" s="58"/>
      <c r="BBI219" s="63"/>
      <c r="BBJ219" s="58"/>
      <c r="BBK219" s="63"/>
      <c r="BBL219" s="58"/>
      <c r="BBM219" s="63"/>
      <c r="BBN219" s="58"/>
      <c r="BBO219" s="63"/>
      <c r="BBP219" s="58"/>
      <c r="BBQ219" s="63"/>
      <c r="BBR219" s="58"/>
      <c r="BBS219" s="63"/>
      <c r="BBT219" s="58"/>
      <c r="BBU219" s="63"/>
      <c r="BBV219" s="58"/>
      <c r="BBW219" s="63"/>
      <c r="BBX219" s="58"/>
      <c r="BBY219" s="63"/>
      <c r="BBZ219" s="58"/>
      <c r="BCA219" s="63"/>
      <c r="BCB219" s="58"/>
      <c r="BCC219" s="63"/>
      <c r="BCD219" s="58"/>
      <c r="BCE219" s="63"/>
      <c r="BCF219" s="58"/>
      <c r="BCG219" s="63"/>
      <c r="BCH219" s="58"/>
      <c r="BCI219" s="63"/>
      <c r="BCJ219" s="58"/>
      <c r="BCK219" s="63"/>
      <c r="BCL219" s="58"/>
      <c r="BCM219" s="63"/>
      <c r="BCN219" s="58"/>
      <c r="BCO219" s="63"/>
      <c r="BCP219" s="58"/>
      <c r="BCQ219" s="63"/>
      <c r="BCR219" s="58"/>
      <c r="BCS219" s="63"/>
      <c r="BCT219" s="58"/>
      <c r="BCU219" s="63"/>
      <c r="BCV219" s="58"/>
      <c r="BCW219" s="63"/>
      <c r="BCX219" s="58"/>
      <c r="BCY219" s="63"/>
      <c r="BCZ219" s="58"/>
      <c r="BDA219" s="63"/>
      <c r="BDB219" s="58"/>
      <c r="BDC219" s="63"/>
      <c r="BDD219" s="58"/>
      <c r="BDE219" s="63"/>
      <c r="BDF219" s="58"/>
      <c r="BDG219" s="63"/>
      <c r="BDH219" s="58"/>
      <c r="BDI219" s="63"/>
      <c r="BDJ219" s="58"/>
      <c r="BDK219" s="63"/>
      <c r="BDL219" s="58"/>
      <c r="BDM219" s="63"/>
      <c r="BDN219" s="58"/>
      <c r="BDO219" s="63"/>
      <c r="BDP219" s="58"/>
      <c r="BDQ219" s="63"/>
      <c r="BDR219" s="58"/>
      <c r="BDS219" s="63"/>
      <c r="BDT219" s="58"/>
      <c r="BDU219" s="63"/>
      <c r="BDV219" s="58"/>
      <c r="BDW219" s="63"/>
      <c r="BDX219" s="58"/>
      <c r="BDY219" s="63"/>
      <c r="BDZ219" s="58"/>
      <c r="BEA219" s="63"/>
      <c r="BEB219" s="58"/>
      <c r="BEC219" s="63"/>
      <c r="BED219" s="58"/>
      <c r="BEE219" s="63"/>
      <c r="BEF219" s="58"/>
      <c r="BEG219" s="63"/>
      <c r="BEH219" s="58"/>
      <c r="BEI219" s="63"/>
      <c r="BEJ219" s="58"/>
      <c r="BEK219" s="63"/>
      <c r="BEL219" s="58"/>
      <c r="BEM219" s="63"/>
      <c r="BEN219" s="58"/>
      <c r="BEO219" s="63"/>
      <c r="BEP219" s="58"/>
      <c r="BEQ219" s="63"/>
      <c r="BER219" s="58"/>
      <c r="BES219" s="63"/>
      <c r="BET219" s="58"/>
      <c r="BEU219" s="63"/>
      <c r="BEV219" s="58"/>
      <c r="BEW219" s="63"/>
      <c r="BEX219" s="58"/>
      <c r="BEY219" s="63"/>
      <c r="BEZ219" s="58"/>
      <c r="BFA219" s="63"/>
      <c r="BFB219" s="58"/>
      <c r="BFC219" s="63"/>
      <c r="BFD219" s="58"/>
      <c r="BFE219" s="63"/>
      <c r="BFF219" s="58"/>
      <c r="BFG219" s="63"/>
      <c r="BFH219" s="58"/>
      <c r="BFI219" s="63"/>
      <c r="BFJ219" s="58"/>
      <c r="BFK219" s="63"/>
      <c r="BFL219" s="58"/>
      <c r="BFM219" s="63"/>
      <c r="BFN219" s="58"/>
      <c r="BFO219" s="63"/>
      <c r="BFP219" s="58"/>
      <c r="BFQ219" s="63"/>
      <c r="BFR219" s="58"/>
      <c r="BFS219" s="63"/>
      <c r="BFT219" s="58"/>
      <c r="BFU219" s="63"/>
      <c r="BFV219" s="58"/>
      <c r="BFW219" s="63"/>
      <c r="BFX219" s="58"/>
      <c r="BFY219" s="63"/>
      <c r="BFZ219" s="58"/>
      <c r="BGA219" s="63"/>
      <c r="BGB219" s="58"/>
      <c r="BGC219" s="63"/>
      <c r="BGD219" s="58"/>
      <c r="BGE219" s="63"/>
      <c r="BGF219" s="58"/>
      <c r="BGG219" s="63"/>
      <c r="BGH219" s="58"/>
      <c r="BGI219" s="63"/>
      <c r="BGJ219" s="58"/>
      <c r="BGK219" s="63"/>
      <c r="BGL219" s="58"/>
      <c r="BGM219" s="63"/>
      <c r="BGN219" s="58"/>
      <c r="BGO219" s="63"/>
      <c r="BGP219" s="58"/>
      <c r="BGQ219" s="63"/>
      <c r="BGR219" s="58"/>
      <c r="BGS219" s="63"/>
      <c r="BGT219" s="58"/>
      <c r="BGU219" s="63"/>
      <c r="BGV219" s="58"/>
      <c r="BGW219" s="63"/>
      <c r="BGX219" s="58"/>
      <c r="BGY219" s="63"/>
      <c r="BGZ219" s="58"/>
      <c r="BHA219" s="63"/>
      <c r="BHB219" s="58"/>
      <c r="BHC219" s="63"/>
      <c r="BHD219" s="58"/>
      <c r="BHE219" s="63"/>
      <c r="BHF219" s="58"/>
      <c r="BHG219" s="63"/>
      <c r="BHH219" s="58"/>
      <c r="BHI219" s="63"/>
      <c r="BHJ219" s="58"/>
      <c r="BHK219" s="63"/>
      <c r="BHL219" s="58"/>
      <c r="BHM219" s="63"/>
      <c r="BHN219" s="58"/>
      <c r="BHO219" s="63"/>
      <c r="BHP219" s="58"/>
      <c r="BHQ219" s="63"/>
      <c r="BHR219" s="58"/>
      <c r="BHS219" s="63"/>
      <c r="BHT219" s="58"/>
      <c r="BHU219" s="63"/>
      <c r="BHV219" s="58"/>
      <c r="BHW219" s="63"/>
      <c r="BHX219" s="58"/>
      <c r="BHY219" s="63"/>
      <c r="BHZ219" s="58"/>
      <c r="BIA219" s="63"/>
      <c r="BIB219" s="58"/>
      <c r="BIC219" s="63"/>
      <c r="BID219" s="58"/>
      <c r="BIE219" s="63"/>
      <c r="BIF219" s="58"/>
      <c r="BIG219" s="63"/>
      <c r="BIH219" s="58"/>
      <c r="BII219" s="63"/>
      <c r="BIJ219" s="58"/>
      <c r="BIK219" s="63"/>
      <c r="BIL219" s="58"/>
      <c r="BIM219" s="63"/>
      <c r="BIN219" s="58"/>
      <c r="BIO219" s="63"/>
      <c r="BIP219" s="58"/>
      <c r="BIQ219" s="63"/>
      <c r="BIR219" s="58"/>
      <c r="BIS219" s="63"/>
      <c r="BIT219" s="58"/>
      <c r="BIU219" s="63"/>
      <c r="BIV219" s="58"/>
      <c r="BIW219" s="63"/>
      <c r="BIX219" s="58"/>
      <c r="BIY219" s="63"/>
      <c r="BIZ219" s="58"/>
      <c r="BJA219" s="63"/>
      <c r="BJB219" s="58"/>
      <c r="BJC219" s="63"/>
      <c r="BJD219" s="58"/>
      <c r="BJE219" s="63"/>
      <c r="BJF219" s="58"/>
      <c r="BJG219" s="63"/>
      <c r="BJH219" s="58"/>
      <c r="BJI219" s="63"/>
      <c r="BJJ219" s="58"/>
      <c r="BJK219" s="63"/>
      <c r="BJL219" s="58"/>
      <c r="BJM219" s="63"/>
      <c r="BJN219" s="58"/>
      <c r="BJO219" s="63"/>
      <c r="BJP219" s="58"/>
      <c r="BJQ219" s="63"/>
      <c r="BJR219" s="58"/>
      <c r="BJS219" s="63"/>
      <c r="BJT219" s="58"/>
      <c r="BJU219" s="63"/>
      <c r="BJV219" s="58"/>
      <c r="BJW219" s="63"/>
      <c r="BJX219" s="58"/>
      <c r="BJY219" s="63"/>
      <c r="BJZ219" s="58"/>
      <c r="BKA219" s="63"/>
      <c r="BKB219" s="58"/>
      <c r="BKC219" s="63"/>
      <c r="BKD219" s="58"/>
      <c r="BKE219" s="63"/>
      <c r="BKF219" s="58"/>
      <c r="BKG219" s="63"/>
      <c r="BKH219" s="58"/>
      <c r="BKI219" s="63"/>
      <c r="BKJ219" s="58"/>
      <c r="BKK219" s="63"/>
      <c r="BKL219" s="58"/>
      <c r="BKM219" s="63"/>
      <c r="BKN219" s="58"/>
      <c r="BKO219" s="63"/>
      <c r="BKP219" s="58"/>
      <c r="BKQ219" s="63"/>
      <c r="BKR219" s="58"/>
      <c r="BKS219" s="63"/>
      <c r="BKT219" s="58"/>
      <c r="BKU219" s="63"/>
      <c r="BKV219" s="58"/>
      <c r="BKW219" s="63"/>
      <c r="BKX219" s="58"/>
      <c r="BKY219" s="63"/>
      <c r="BKZ219" s="58"/>
      <c r="BLA219" s="63"/>
      <c r="BLB219" s="58"/>
      <c r="BLC219" s="63"/>
      <c r="BLD219" s="58"/>
      <c r="BLE219" s="63"/>
      <c r="BLF219" s="58"/>
      <c r="BLG219" s="63"/>
      <c r="BLH219" s="58"/>
      <c r="BLI219" s="63"/>
      <c r="BLJ219" s="58"/>
      <c r="BLK219" s="63"/>
      <c r="BLL219" s="58"/>
      <c r="BLM219" s="63"/>
      <c r="BLN219" s="58"/>
      <c r="BLO219" s="63"/>
      <c r="BLP219" s="58"/>
      <c r="BLQ219" s="63"/>
      <c r="BLR219" s="58"/>
      <c r="BLS219" s="63"/>
      <c r="BLT219" s="58"/>
      <c r="BLU219" s="63"/>
      <c r="BLV219" s="58"/>
      <c r="BLW219" s="63"/>
      <c r="BLX219" s="58"/>
      <c r="BLY219" s="63"/>
      <c r="BLZ219" s="58"/>
      <c r="BMA219" s="63"/>
      <c r="BMB219" s="58"/>
      <c r="BMC219" s="63"/>
      <c r="BMD219" s="58"/>
      <c r="BME219" s="63"/>
      <c r="BMF219" s="58"/>
      <c r="BMG219" s="63"/>
      <c r="BMH219" s="58"/>
      <c r="BMI219" s="63"/>
      <c r="BMJ219" s="58"/>
      <c r="BMK219" s="63"/>
      <c r="BML219" s="58"/>
      <c r="BMM219" s="63"/>
      <c r="BMN219" s="58"/>
      <c r="BMO219" s="63"/>
      <c r="BMP219" s="58"/>
      <c r="BMQ219" s="63"/>
      <c r="BMR219" s="58"/>
      <c r="BMS219" s="63"/>
      <c r="BMT219" s="58"/>
      <c r="BMU219" s="63"/>
      <c r="BMV219" s="58"/>
      <c r="BMW219" s="63"/>
      <c r="BMX219" s="58"/>
      <c r="BMY219" s="63"/>
      <c r="BMZ219" s="58"/>
      <c r="BNA219" s="63"/>
      <c r="BNB219" s="58"/>
      <c r="BNC219" s="63"/>
      <c r="BND219" s="58"/>
      <c r="BNE219" s="63"/>
      <c r="BNF219" s="58"/>
      <c r="BNG219" s="63"/>
      <c r="BNH219" s="58"/>
      <c r="BNI219" s="63"/>
      <c r="BNJ219" s="58"/>
      <c r="BNK219" s="63"/>
      <c r="BNL219" s="58"/>
      <c r="BNM219" s="63"/>
      <c r="BNN219" s="58"/>
      <c r="BNO219" s="63"/>
      <c r="BNP219" s="58"/>
      <c r="BNQ219" s="63"/>
      <c r="BNR219" s="58"/>
      <c r="BNS219" s="63"/>
      <c r="BNT219" s="58"/>
      <c r="BNU219" s="63"/>
      <c r="BNV219" s="58"/>
      <c r="BNW219" s="63"/>
      <c r="BNX219" s="58"/>
      <c r="BNY219" s="63"/>
      <c r="BNZ219" s="58"/>
      <c r="BOA219" s="63"/>
      <c r="BOB219" s="58"/>
      <c r="BOC219" s="63"/>
      <c r="BOD219" s="58"/>
      <c r="BOE219" s="63"/>
      <c r="BOF219" s="58"/>
      <c r="BOG219" s="63"/>
      <c r="BOH219" s="58"/>
      <c r="BOI219" s="63"/>
      <c r="BOJ219" s="58"/>
      <c r="BOK219" s="63"/>
      <c r="BOL219" s="58"/>
      <c r="BOM219" s="63"/>
      <c r="BON219" s="58"/>
      <c r="BOO219" s="63"/>
      <c r="BOP219" s="58"/>
      <c r="BOQ219" s="63"/>
      <c r="BOR219" s="58"/>
      <c r="BOS219" s="63"/>
      <c r="BOT219" s="58"/>
      <c r="BOU219" s="63"/>
      <c r="BOV219" s="58"/>
      <c r="BOW219" s="63"/>
      <c r="BOX219" s="58"/>
      <c r="BOY219" s="63"/>
      <c r="BOZ219" s="58"/>
      <c r="BPA219" s="63"/>
      <c r="BPB219" s="58"/>
      <c r="BPC219" s="63"/>
      <c r="BPD219" s="58"/>
      <c r="BPE219" s="63"/>
      <c r="BPF219" s="58"/>
      <c r="BPG219" s="63"/>
      <c r="BPH219" s="58"/>
      <c r="BPI219" s="63"/>
      <c r="BPJ219" s="58"/>
      <c r="BPK219" s="63"/>
      <c r="BPL219" s="58"/>
      <c r="BPM219" s="63"/>
      <c r="BPN219" s="58"/>
      <c r="BPO219" s="63"/>
      <c r="BPP219" s="58"/>
      <c r="BPQ219" s="63"/>
      <c r="BPR219" s="58"/>
      <c r="BPS219" s="63"/>
      <c r="BPT219" s="58"/>
      <c r="BPU219" s="63"/>
      <c r="BPV219" s="58"/>
      <c r="BPW219" s="63"/>
      <c r="BPX219" s="58"/>
      <c r="BPY219" s="63"/>
      <c r="BPZ219" s="58"/>
      <c r="BQA219" s="63"/>
      <c r="BQB219" s="58"/>
      <c r="BQC219" s="63"/>
      <c r="BQD219" s="58"/>
      <c r="BQE219" s="63"/>
      <c r="BQF219" s="58"/>
      <c r="BQG219" s="63"/>
      <c r="BQH219" s="58"/>
      <c r="BQI219" s="63"/>
      <c r="BQJ219" s="58"/>
      <c r="BQK219" s="63"/>
      <c r="BQL219" s="58"/>
      <c r="BQM219" s="63"/>
      <c r="BQN219" s="58"/>
      <c r="BQO219" s="63"/>
      <c r="BQP219" s="58"/>
      <c r="BQQ219" s="63"/>
      <c r="BQR219" s="58"/>
      <c r="BQS219" s="63"/>
      <c r="BQT219" s="58"/>
      <c r="BQU219" s="63"/>
      <c r="BQV219" s="58"/>
      <c r="BQW219" s="63"/>
      <c r="BQX219" s="58"/>
      <c r="BQY219" s="63"/>
      <c r="BQZ219" s="58"/>
      <c r="BRA219" s="63"/>
      <c r="BRB219" s="58"/>
      <c r="BRC219" s="63"/>
      <c r="BRD219" s="58"/>
      <c r="BRE219" s="63"/>
      <c r="BRF219" s="58"/>
      <c r="BRG219" s="63"/>
      <c r="BRH219" s="58"/>
      <c r="BRI219" s="63"/>
      <c r="BRJ219" s="58"/>
      <c r="BRK219" s="63"/>
      <c r="BRL219" s="58"/>
      <c r="BRM219" s="63"/>
      <c r="BRN219" s="58"/>
      <c r="BRO219" s="63"/>
      <c r="BRP219" s="58"/>
      <c r="BRQ219" s="63"/>
      <c r="BRR219" s="58"/>
      <c r="BRS219" s="63"/>
      <c r="BRT219" s="58"/>
      <c r="BRU219" s="63"/>
      <c r="BRV219" s="58"/>
      <c r="BRW219" s="63"/>
      <c r="BRX219" s="58"/>
      <c r="BRY219" s="63"/>
      <c r="BRZ219" s="58"/>
      <c r="BSA219" s="63"/>
      <c r="BSB219" s="58"/>
      <c r="BSC219" s="63"/>
      <c r="BSD219" s="58"/>
      <c r="BSE219" s="63"/>
      <c r="BSF219" s="58"/>
      <c r="BSG219" s="63"/>
      <c r="BSH219" s="58"/>
      <c r="BSI219" s="63"/>
      <c r="BSJ219" s="58"/>
      <c r="BSK219" s="63"/>
      <c r="BSL219" s="58"/>
      <c r="BSM219" s="63"/>
      <c r="BSN219" s="58"/>
      <c r="BSO219" s="63"/>
      <c r="BSP219" s="58"/>
      <c r="BSQ219" s="63"/>
      <c r="BSR219" s="58"/>
      <c r="BSS219" s="63"/>
      <c r="BST219" s="58"/>
      <c r="BSU219" s="63"/>
      <c r="BSV219" s="58"/>
      <c r="BSW219" s="63"/>
      <c r="BSX219" s="58"/>
      <c r="BSY219" s="63"/>
      <c r="BSZ219" s="58"/>
      <c r="BTA219" s="63"/>
      <c r="BTB219" s="58"/>
      <c r="BTC219" s="63"/>
      <c r="BTD219" s="58"/>
      <c r="BTE219" s="63"/>
      <c r="BTF219" s="58"/>
      <c r="BTG219" s="63"/>
      <c r="BTH219" s="58"/>
      <c r="BTI219" s="63"/>
      <c r="BTJ219" s="58"/>
      <c r="BTK219" s="63"/>
      <c r="BTL219" s="58"/>
      <c r="BTM219" s="63"/>
      <c r="BTN219" s="58"/>
      <c r="BTO219" s="63"/>
      <c r="BTP219" s="58"/>
      <c r="BTQ219" s="63"/>
      <c r="BTR219" s="58"/>
      <c r="BTS219" s="63"/>
      <c r="BTT219" s="58"/>
      <c r="BTU219" s="63"/>
      <c r="BTV219" s="58"/>
      <c r="BTW219" s="63"/>
      <c r="BTX219" s="58"/>
      <c r="BTY219" s="63"/>
      <c r="BTZ219" s="58"/>
      <c r="BUA219" s="63"/>
      <c r="BUB219" s="58"/>
      <c r="BUC219" s="63"/>
      <c r="BUD219" s="58"/>
      <c r="BUE219" s="63"/>
      <c r="BUF219" s="58"/>
      <c r="BUG219" s="63"/>
      <c r="BUH219" s="58"/>
      <c r="BUI219" s="63"/>
      <c r="BUJ219" s="58"/>
      <c r="BUK219" s="63"/>
      <c r="BUL219" s="58"/>
      <c r="BUM219" s="63"/>
      <c r="BUN219" s="58"/>
      <c r="BUO219" s="63"/>
      <c r="BUP219" s="58"/>
      <c r="BUQ219" s="63"/>
      <c r="BUR219" s="58"/>
      <c r="BUS219" s="63"/>
      <c r="BUT219" s="58"/>
      <c r="BUU219" s="63"/>
      <c r="BUV219" s="58"/>
      <c r="BUW219" s="63"/>
      <c r="BUX219" s="58"/>
      <c r="BUY219" s="63"/>
      <c r="BUZ219" s="58"/>
      <c r="BVA219" s="63"/>
      <c r="BVB219" s="58"/>
      <c r="BVC219" s="63"/>
      <c r="BVD219" s="58"/>
      <c r="BVE219" s="63"/>
      <c r="BVF219" s="58"/>
      <c r="BVG219" s="63"/>
      <c r="BVH219" s="58"/>
      <c r="BVI219" s="63"/>
      <c r="BVJ219" s="58"/>
      <c r="BVK219" s="63"/>
      <c r="BVL219" s="58"/>
      <c r="BVM219" s="63"/>
      <c r="BVN219" s="58"/>
      <c r="BVO219" s="63"/>
      <c r="BVP219" s="58"/>
      <c r="BVQ219" s="63"/>
      <c r="BVR219" s="58"/>
      <c r="BVS219" s="63"/>
      <c r="BVT219" s="58"/>
      <c r="BVU219" s="63"/>
      <c r="BVV219" s="58"/>
      <c r="BVW219" s="63"/>
      <c r="BVX219" s="58"/>
      <c r="BVY219" s="63"/>
      <c r="BVZ219" s="58"/>
      <c r="BWA219" s="63"/>
      <c r="BWB219" s="58"/>
      <c r="BWC219" s="63"/>
      <c r="BWD219" s="58"/>
      <c r="BWE219" s="63"/>
      <c r="BWF219" s="58"/>
      <c r="BWG219" s="63"/>
      <c r="BWH219" s="58"/>
      <c r="BWI219" s="63"/>
      <c r="BWJ219" s="58"/>
      <c r="BWK219" s="63"/>
      <c r="BWL219" s="58"/>
      <c r="BWM219" s="63"/>
      <c r="BWN219" s="58"/>
      <c r="BWO219" s="63"/>
      <c r="BWP219" s="58"/>
      <c r="BWQ219" s="63"/>
      <c r="BWR219" s="58"/>
      <c r="BWS219" s="63"/>
      <c r="BWT219" s="58"/>
      <c r="BWU219" s="63"/>
      <c r="BWV219" s="58"/>
      <c r="BWW219" s="63"/>
      <c r="BWX219" s="58"/>
      <c r="BWY219" s="63"/>
      <c r="BWZ219" s="58"/>
      <c r="BXA219" s="63"/>
      <c r="BXB219" s="58"/>
      <c r="BXC219" s="63"/>
      <c r="BXD219" s="58"/>
      <c r="BXE219" s="63"/>
      <c r="BXF219" s="58"/>
      <c r="BXG219" s="63"/>
      <c r="BXH219" s="58"/>
      <c r="BXI219" s="63"/>
      <c r="BXJ219" s="58"/>
      <c r="BXK219" s="63"/>
      <c r="BXL219" s="58"/>
      <c r="BXM219" s="63"/>
      <c r="BXN219" s="58"/>
      <c r="BXO219" s="63"/>
      <c r="BXP219" s="58"/>
      <c r="BXQ219" s="63"/>
      <c r="BXR219" s="58"/>
      <c r="BXS219" s="63"/>
      <c r="BXT219" s="58"/>
      <c r="BXU219" s="63"/>
      <c r="BXV219" s="58"/>
      <c r="BXW219" s="63"/>
      <c r="BXX219" s="58"/>
      <c r="BXY219" s="63"/>
      <c r="BXZ219" s="58"/>
      <c r="BYA219" s="63"/>
      <c r="BYB219" s="58"/>
      <c r="BYC219" s="63"/>
      <c r="BYD219" s="58"/>
      <c r="BYE219" s="63"/>
      <c r="BYF219" s="58"/>
      <c r="BYG219" s="63"/>
      <c r="BYH219" s="58"/>
      <c r="BYI219" s="63"/>
      <c r="BYJ219" s="58"/>
      <c r="BYK219" s="63"/>
      <c r="BYL219" s="58"/>
      <c r="BYM219" s="63"/>
      <c r="BYN219" s="58"/>
      <c r="BYO219" s="63"/>
      <c r="BYP219" s="58"/>
      <c r="BYQ219" s="63"/>
      <c r="BYR219" s="58"/>
      <c r="BYS219" s="63"/>
      <c r="BYT219" s="58"/>
      <c r="BYU219" s="63"/>
      <c r="BYV219" s="58"/>
      <c r="BYW219" s="63"/>
      <c r="BYX219" s="58"/>
      <c r="BYY219" s="63"/>
      <c r="BYZ219" s="58"/>
      <c r="BZA219" s="63"/>
      <c r="BZB219" s="58"/>
      <c r="BZC219" s="63"/>
      <c r="BZD219" s="58"/>
      <c r="BZE219" s="63"/>
      <c r="BZF219" s="58"/>
      <c r="BZG219" s="63"/>
      <c r="BZH219" s="58"/>
      <c r="BZI219" s="63"/>
      <c r="BZJ219" s="58"/>
      <c r="BZK219" s="63"/>
      <c r="BZL219" s="58"/>
      <c r="BZM219" s="63"/>
      <c r="BZN219" s="58"/>
      <c r="BZO219" s="63"/>
      <c r="BZP219" s="58"/>
      <c r="BZQ219" s="63"/>
      <c r="BZR219" s="58"/>
      <c r="BZS219" s="63"/>
      <c r="BZT219" s="58"/>
      <c r="BZU219" s="63"/>
      <c r="BZV219" s="58"/>
      <c r="BZW219" s="63"/>
      <c r="BZX219" s="58"/>
      <c r="BZY219" s="63"/>
      <c r="BZZ219" s="58"/>
      <c r="CAA219" s="63"/>
      <c r="CAB219" s="58"/>
      <c r="CAC219" s="63"/>
      <c r="CAD219" s="58"/>
      <c r="CAE219" s="63"/>
      <c r="CAF219" s="58"/>
      <c r="CAG219" s="63"/>
      <c r="CAH219" s="58"/>
      <c r="CAI219" s="63"/>
      <c r="CAJ219" s="58"/>
      <c r="CAK219" s="63"/>
      <c r="CAL219" s="58"/>
      <c r="CAM219" s="63"/>
      <c r="CAN219" s="58"/>
      <c r="CAO219" s="63"/>
      <c r="CAP219" s="58"/>
      <c r="CAQ219" s="63"/>
      <c r="CAR219" s="58"/>
      <c r="CAS219" s="63"/>
      <c r="CAT219" s="58"/>
      <c r="CAU219" s="63"/>
      <c r="CAV219" s="58"/>
      <c r="CAW219" s="63"/>
      <c r="CAX219" s="58"/>
      <c r="CAY219" s="63"/>
      <c r="CAZ219" s="58"/>
      <c r="CBA219" s="63"/>
      <c r="CBB219" s="58"/>
      <c r="CBC219" s="63"/>
      <c r="CBD219" s="58"/>
      <c r="CBE219" s="63"/>
      <c r="CBF219" s="58"/>
      <c r="CBG219" s="63"/>
      <c r="CBH219" s="58"/>
      <c r="CBI219" s="63"/>
      <c r="CBJ219" s="58"/>
      <c r="CBK219" s="63"/>
      <c r="CBL219" s="58"/>
      <c r="CBM219" s="63"/>
      <c r="CBN219" s="58"/>
      <c r="CBO219" s="63"/>
      <c r="CBP219" s="58"/>
      <c r="CBQ219" s="63"/>
      <c r="CBR219" s="58"/>
      <c r="CBS219" s="63"/>
      <c r="CBT219" s="58"/>
      <c r="CBU219" s="63"/>
      <c r="CBV219" s="58"/>
      <c r="CBW219" s="63"/>
      <c r="CBX219" s="58"/>
      <c r="CBY219" s="63"/>
      <c r="CBZ219" s="58"/>
      <c r="CCA219" s="63"/>
      <c r="CCB219" s="58"/>
      <c r="CCC219" s="63"/>
      <c r="CCD219" s="58"/>
      <c r="CCE219" s="63"/>
      <c r="CCF219" s="58"/>
      <c r="CCG219" s="63"/>
      <c r="CCH219" s="58"/>
      <c r="CCI219" s="63"/>
      <c r="CCJ219" s="58"/>
      <c r="CCK219" s="63"/>
      <c r="CCL219" s="58"/>
      <c r="CCM219" s="63"/>
      <c r="CCN219" s="58"/>
      <c r="CCO219" s="63"/>
      <c r="CCP219" s="58"/>
      <c r="CCQ219" s="63"/>
      <c r="CCR219" s="58"/>
      <c r="CCS219" s="63"/>
      <c r="CCT219" s="58"/>
      <c r="CCU219" s="63"/>
      <c r="CCV219" s="58"/>
      <c r="CCW219" s="63"/>
      <c r="CCX219" s="58"/>
      <c r="CCY219" s="63"/>
      <c r="CCZ219" s="58"/>
      <c r="CDA219" s="63"/>
      <c r="CDB219" s="58"/>
      <c r="CDC219" s="63"/>
      <c r="CDD219" s="58"/>
      <c r="CDE219" s="63"/>
      <c r="CDF219" s="58"/>
      <c r="CDG219" s="63"/>
      <c r="CDH219" s="58"/>
      <c r="CDI219" s="63"/>
      <c r="CDJ219" s="58"/>
      <c r="CDK219" s="63"/>
      <c r="CDL219" s="58"/>
      <c r="CDM219" s="63"/>
      <c r="CDN219" s="58"/>
      <c r="CDO219" s="63"/>
      <c r="CDP219" s="58"/>
      <c r="CDQ219" s="63"/>
      <c r="CDR219" s="58"/>
      <c r="CDS219" s="63"/>
      <c r="CDT219" s="58"/>
      <c r="CDU219" s="63"/>
      <c r="CDV219" s="58"/>
      <c r="CDW219" s="63"/>
      <c r="CDX219" s="58"/>
      <c r="CDY219" s="63"/>
      <c r="CDZ219" s="58"/>
      <c r="CEA219" s="63"/>
      <c r="CEB219" s="58"/>
      <c r="CEC219" s="63"/>
      <c r="CED219" s="58"/>
      <c r="CEE219" s="63"/>
      <c r="CEF219" s="58"/>
      <c r="CEG219" s="63"/>
      <c r="CEH219" s="58"/>
      <c r="CEI219" s="63"/>
      <c r="CEJ219" s="58"/>
      <c r="CEK219" s="63"/>
      <c r="CEL219" s="58"/>
      <c r="CEM219" s="63"/>
      <c r="CEN219" s="58"/>
      <c r="CEO219" s="63"/>
      <c r="CEP219" s="58"/>
      <c r="CEQ219" s="63"/>
      <c r="CER219" s="58"/>
      <c r="CES219" s="63"/>
      <c r="CET219" s="58"/>
      <c r="CEU219" s="63"/>
      <c r="CEV219" s="58"/>
      <c r="CEW219" s="63"/>
      <c r="CEX219" s="58"/>
      <c r="CEY219" s="63"/>
      <c r="CEZ219" s="58"/>
      <c r="CFA219" s="63"/>
      <c r="CFB219" s="58"/>
      <c r="CFC219" s="63"/>
      <c r="CFD219" s="58"/>
      <c r="CFE219" s="63"/>
      <c r="CFF219" s="58"/>
      <c r="CFG219" s="63"/>
      <c r="CFH219" s="58"/>
      <c r="CFI219" s="63"/>
      <c r="CFJ219" s="58"/>
      <c r="CFK219" s="63"/>
      <c r="CFL219" s="58"/>
      <c r="CFM219" s="63"/>
      <c r="CFN219" s="58"/>
      <c r="CFO219" s="63"/>
      <c r="CFP219" s="58"/>
      <c r="CFQ219" s="63"/>
      <c r="CFR219" s="58"/>
      <c r="CFS219" s="63"/>
      <c r="CFT219" s="58"/>
      <c r="CFU219" s="63"/>
      <c r="CFV219" s="58"/>
      <c r="CFW219" s="63"/>
      <c r="CFX219" s="58"/>
      <c r="CFY219" s="63"/>
      <c r="CFZ219" s="58"/>
      <c r="CGA219" s="63"/>
      <c r="CGB219" s="58"/>
      <c r="CGC219" s="63"/>
      <c r="CGD219" s="58"/>
      <c r="CGE219" s="63"/>
      <c r="CGF219" s="58"/>
      <c r="CGG219" s="63"/>
      <c r="CGH219" s="58"/>
      <c r="CGI219" s="63"/>
      <c r="CGJ219" s="58"/>
      <c r="CGK219" s="63"/>
      <c r="CGL219" s="58"/>
      <c r="CGM219" s="63"/>
      <c r="CGN219" s="58"/>
      <c r="CGO219" s="63"/>
      <c r="CGP219" s="58"/>
      <c r="CGQ219" s="63"/>
      <c r="CGR219" s="58"/>
      <c r="CGS219" s="63"/>
      <c r="CGT219" s="58"/>
      <c r="CGU219" s="63"/>
      <c r="CGV219" s="58"/>
      <c r="CGW219" s="63"/>
      <c r="CGX219" s="58"/>
      <c r="CGY219" s="63"/>
      <c r="CGZ219" s="58"/>
      <c r="CHA219" s="63"/>
      <c r="CHB219" s="58"/>
      <c r="CHC219" s="63"/>
      <c r="CHD219" s="58"/>
      <c r="CHE219" s="63"/>
      <c r="CHF219" s="58"/>
      <c r="CHG219" s="63"/>
      <c r="CHH219" s="58"/>
      <c r="CHI219" s="63"/>
      <c r="CHJ219" s="58"/>
      <c r="CHK219" s="63"/>
      <c r="CHL219" s="58"/>
      <c r="CHM219" s="63"/>
      <c r="CHN219" s="58"/>
      <c r="CHO219" s="63"/>
      <c r="CHP219" s="58"/>
      <c r="CHQ219" s="63"/>
      <c r="CHR219" s="58"/>
      <c r="CHS219" s="63"/>
      <c r="CHT219" s="58"/>
      <c r="CHU219" s="63"/>
      <c r="CHV219" s="58"/>
      <c r="CHW219" s="63"/>
      <c r="CHX219" s="58"/>
      <c r="CHY219" s="63"/>
      <c r="CHZ219" s="58"/>
      <c r="CIA219" s="63"/>
      <c r="CIB219" s="58"/>
      <c r="CIC219" s="63"/>
      <c r="CID219" s="58"/>
      <c r="CIE219" s="63"/>
      <c r="CIF219" s="58"/>
      <c r="CIG219" s="63"/>
      <c r="CIH219" s="58"/>
      <c r="CII219" s="63"/>
      <c r="CIJ219" s="58"/>
      <c r="CIK219" s="63"/>
      <c r="CIL219" s="58"/>
      <c r="CIM219" s="63"/>
      <c r="CIN219" s="58"/>
      <c r="CIO219" s="63"/>
      <c r="CIP219" s="58"/>
      <c r="CIQ219" s="63"/>
      <c r="CIR219" s="58"/>
      <c r="CIS219" s="63"/>
      <c r="CIT219" s="58"/>
      <c r="CIU219" s="63"/>
      <c r="CIV219" s="58"/>
      <c r="CIW219" s="63"/>
      <c r="CIX219" s="58"/>
      <c r="CIY219" s="63"/>
      <c r="CIZ219" s="58"/>
      <c r="CJA219" s="63"/>
      <c r="CJB219" s="58"/>
      <c r="CJC219" s="63"/>
      <c r="CJD219" s="58"/>
      <c r="CJE219" s="63"/>
      <c r="CJF219" s="58"/>
      <c r="CJG219" s="63"/>
      <c r="CJH219" s="58"/>
      <c r="CJI219" s="63"/>
      <c r="CJJ219" s="58"/>
      <c r="CJK219" s="63"/>
      <c r="CJL219" s="58"/>
      <c r="CJM219" s="63"/>
      <c r="CJN219" s="58"/>
      <c r="CJO219" s="63"/>
      <c r="CJP219" s="58"/>
      <c r="CJQ219" s="63"/>
      <c r="CJR219" s="58"/>
      <c r="CJS219" s="63"/>
      <c r="CJT219" s="58"/>
      <c r="CJU219" s="63"/>
      <c r="CJV219" s="58"/>
      <c r="CJW219" s="63"/>
      <c r="CJX219" s="58"/>
      <c r="CJY219" s="63"/>
      <c r="CJZ219" s="58"/>
      <c r="CKA219" s="63"/>
      <c r="CKB219" s="58"/>
      <c r="CKC219" s="63"/>
      <c r="CKD219" s="58"/>
      <c r="CKE219" s="63"/>
      <c r="CKF219" s="58"/>
      <c r="CKG219" s="63"/>
      <c r="CKH219" s="58"/>
      <c r="CKI219" s="63"/>
      <c r="CKJ219" s="58"/>
      <c r="CKK219" s="63"/>
      <c r="CKL219" s="58"/>
      <c r="CKM219" s="63"/>
      <c r="CKN219" s="58"/>
      <c r="CKO219" s="63"/>
      <c r="CKP219" s="58"/>
      <c r="CKQ219" s="63"/>
      <c r="CKR219" s="58"/>
      <c r="CKS219" s="63"/>
      <c r="CKT219" s="58"/>
      <c r="CKU219" s="63"/>
      <c r="CKV219" s="58"/>
      <c r="CKW219" s="63"/>
      <c r="CKX219" s="58"/>
      <c r="CKY219" s="63"/>
      <c r="CKZ219" s="58"/>
      <c r="CLA219" s="63"/>
      <c r="CLB219" s="58"/>
      <c r="CLC219" s="63"/>
      <c r="CLD219" s="58"/>
      <c r="CLE219" s="63"/>
      <c r="CLF219" s="58"/>
      <c r="CLG219" s="63"/>
      <c r="CLH219" s="58"/>
      <c r="CLI219" s="63"/>
      <c r="CLJ219" s="58"/>
      <c r="CLK219" s="63"/>
      <c r="CLL219" s="58"/>
      <c r="CLM219" s="63"/>
      <c r="CLN219" s="58"/>
      <c r="CLO219" s="63"/>
      <c r="CLP219" s="58"/>
      <c r="CLQ219" s="63"/>
      <c r="CLR219" s="58"/>
      <c r="CLS219" s="63"/>
      <c r="CLT219" s="58"/>
      <c r="CLU219" s="63"/>
      <c r="CLV219" s="58"/>
      <c r="CLW219" s="63"/>
      <c r="CLX219" s="58"/>
      <c r="CLY219" s="63"/>
      <c r="CLZ219" s="58"/>
      <c r="CMA219" s="63"/>
      <c r="CMB219" s="58"/>
      <c r="CMC219" s="63"/>
      <c r="CMD219" s="58"/>
      <c r="CME219" s="63"/>
      <c r="CMF219" s="58"/>
      <c r="CMG219" s="63"/>
      <c r="CMH219" s="58"/>
      <c r="CMI219" s="63"/>
      <c r="CMJ219" s="58"/>
      <c r="CMK219" s="63"/>
      <c r="CML219" s="58"/>
      <c r="CMM219" s="63"/>
      <c r="CMN219" s="58"/>
      <c r="CMO219" s="63"/>
      <c r="CMP219" s="58"/>
      <c r="CMQ219" s="63"/>
      <c r="CMR219" s="58"/>
      <c r="CMS219" s="63"/>
      <c r="CMT219" s="58"/>
      <c r="CMU219" s="63"/>
      <c r="CMV219" s="58"/>
      <c r="CMW219" s="63"/>
      <c r="CMX219" s="58"/>
      <c r="CMY219" s="63"/>
      <c r="CMZ219" s="58"/>
      <c r="CNA219" s="63"/>
      <c r="CNB219" s="58"/>
      <c r="CNC219" s="63"/>
      <c r="CND219" s="58"/>
      <c r="CNE219" s="63"/>
      <c r="CNF219" s="58"/>
      <c r="CNG219" s="63"/>
      <c r="CNH219" s="58"/>
      <c r="CNI219" s="63"/>
      <c r="CNJ219" s="58"/>
      <c r="CNK219" s="63"/>
      <c r="CNL219" s="58"/>
      <c r="CNM219" s="63"/>
      <c r="CNN219" s="58"/>
      <c r="CNO219" s="63"/>
      <c r="CNP219" s="58"/>
      <c r="CNQ219" s="63"/>
      <c r="CNR219" s="58"/>
      <c r="CNS219" s="63"/>
      <c r="CNT219" s="58"/>
      <c r="CNU219" s="63"/>
      <c r="CNV219" s="58"/>
      <c r="CNW219" s="63"/>
      <c r="CNX219" s="58"/>
      <c r="CNY219" s="63"/>
      <c r="CNZ219" s="58"/>
      <c r="COA219" s="63"/>
      <c r="COB219" s="58"/>
      <c r="COC219" s="63"/>
      <c r="COD219" s="58"/>
      <c r="COE219" s="63"/>
      <c r="COF219" s="58"/>
      <c r="COG219" s="63"/>
      <c r="COH219" s="58"/>
      <c r="COI219" s="63"/>
      <c r="COJ219" s="58"/>
      <c r="COK219" s="63"/>
      <c r="COL219" s="58"/>
      <c r="COM219" s="63"/>
      <c r="CON219" s="58"/>
      <c r="COO219" s="63"/>
      <c r="COP219" s="58"/>
      <c r="COQ219" s="63"/>
      <c r="COR219" s="58"/>
      <c r="COS219" s="63"/>
      <c r="COT219" s="58"/>
      <c r="COU219" s="63"/>
      <c r="COV219" s="58"/>
      <c r="COW219" s="63"/>
      <c r="COX219" s="58"/>
      <c r="COY219" s="63"/>
      <c r="COZ219" s="58"/>
      <c r="CPA219" s="63"/>
      <c r="CPB219" s="58"/>
      <c r="CPC219" s="63"/>
      <c r="CPD219" s="58"/>
      <c r="CPE219" s="63"/>
      <c r="CPF219" s="58"/>
      <c r="CPG219" s="63"/>
      <c r="CPH219" s="58"/>
      <c r="CPI219" s="63"/>
      <c r="CPJ219" s="58"/>
      <c r="CPK219" s="63"/>
      <c r="CPL219" s="58"/>
      <c r="CPM219" s="63"/>
      <c r="CPN219" s="58"/>
      <c r="CPO219" s="63"/>
      <c r="CPP219" s="58"/>
      <c r="CPQ219" s="63"/>
      <c r="CPR219" s="58"/>
      <c r="CPS219" s="63"/>
      <c r="CPT219" s="58"/>
      <c r="CPU219" s="63"/>
      <c r="CPV219" s="58"/>
      <c r="CPW219" s="63"/>
      <c r="CPX219" s="58"/>
      <c r="CPY219" s="63"/>
      <c r="CPZ219" s="58"/>
      <c r="CQA219" s="63"/>
      <c r="CQB219" s="58"/>
      <c r="CQC219" s="63"/>
      <c r="CQD219" s="58"/>
      <c r="CQE219" s="63"/>
      <c r="CQF219" s="58"/>
      <c r="CQG219" s="63"/>
      <c r="CQH219" s="58"/>
      <c r="CQI219" s="63"/>
      <c r="CQJ219" s="58"/>
      <c r="CQK219" s="63"/>
      <c r="CQL219" s="58"/>
      <c r="CQM219" s="63"/>
      <c r="CQN219" s="58"/>
      <c r="CQO219" s="63"/>
      <c r="CQP219" s="58"/>
      <c r="CQQ219" s="63"/>
      <c r="CQR219" s="58"/>
      <c r="CQS219" s="63"/>
      <c r="CQT219" s="58"/>
      <c r="CQU219" s="63"/>
      <c r="CQV219" s="58"/>
      <c r="CQW219" s="63"/>
      <c r="CQX219" s="58"/>
      <c r="CQY219" s="63"/>
      <c r="CQZ219" s="58"/>
      <c r="CRA219" s="63"/>
      <c r="CRB219" s="58"/>
      <c r="CRC219" s="63"/>
      <c r="CRD219" s="58"/>
      <c r="CRE219" s="63"/>
      <c r="CRF219" s="58"/>
      <c r="CRG219" s="63"/>
      <c r="CRH219" s="58"/>
      <c r="CRI219" s="63"/>
      <c r="CRJ219" s="58"/>
      <c r="CRK219" s="63"/>
      <c r="CRL219" s="58"/>
      <c r="CRM219" s="63"/>
      <c r="CRN219" s="58"/>
      <c r="CRO219" s="63"/>
      <c r="CRP219" s="58"/>
      <c r="CRQ219" s="63"/>
      <c r="CRR219" s="58"/>
      <c r="CRS219" s="63"/>
      <c r="CRT219" s="58"/>
      <c r="CRU219" s="63"/>
      <c r="CRV219" s="58"/>
      <c r="CRW219" s="63"/>
      <c r="CRX219" s="58"/>
      <c r="CRY219" s="63"/>
      <c r="CRZ219" s="58"/>
      <c r="CSA219" s="63"/>
      <c r="CSB219" s="58"/>
      <c r="CSC219" s="63"/>
      <c r="CSD219" s="58"/>
      <c r="CSE219" s="63"/>
      <c r="CSF219" s="58"/>
      <c r="CSG219" s="63"/>
      <c r="CSH219" s="58"/>
      <c r="CSI219" s="63"/>
      <c r="CSJ219" s="58"/>
      <c r="CSK219" s="63"/>
      <c r="CSL219" s="58"/>
      <c r="CSM219" s="63"/>
      <c r="CSN219" s="58"/>
      <c r="CSO219" s="63"/>
      <c r="CSP219" s="58"/>
      <c r="CSQ219" s="63"/>
      <c r="CSR219" s="58"/>
      <c r="CSS219" s="63"/>
      <c r="CST219" s="58"/>
      <c r="CSU219" s="63"/>
      <c r="CSV219" s="58"/>
      <c r="CSW219" s="63"/>
      <c r="CSX219" s="58"/>
      <c r="CSY219" s="63"/>
      <c r="CSZ219" s="58"/>
      <c r="CTA219" s="63"/>
      <c r="CTB219" s="58"/>
      <c r="CTC219" s="63"/>
      <c r="CTD219" s="58"/>
      <c r="CTE219" s="63"/>
      <c r="CTF219" s="58"/>
      <c r="CTG219" s="63"/>
      <c r="CTH219" s="58"/>
      <c r="CTI219" s="63"/>
      <c r="CTJ219" s="58"/>
      <c r="CTK219" s="63"/>
      <c r="CTL219" s="58"/>
      <c r="CTM219" s="63"/>
      <c r="CTN219" s="58"/>
      <c r="CTO219" s="63"/>
      <c r="CTP219" s="58"/>
      <c r="CTQ219" s="63"/>
      <c r="CTR219" s="58"/>
      <c r="CTS219" s="63"/>
      <c r="CTT219" s="58"/>
      <c r="CTU219" s="63"/>
      <c r="CTV219" s="58"/>
      <c r="CTW219" s="63"/>
      <c r="CTX219" s="58"/>
      <c r="CTY219" s="63"/>
      <c r="CTZ219" s="58"/>
      <c r="CUA219" s="63"/>
      <c r="CUB219" s="58"/>
      <c r="CUC219" s="63"/>
      <c r="CUD219" s="58"/>
      <c r="CUE219" s="63"/>
      <c r="CUF219" s="58"/>
      <c r="CUG219" s="63"/>
      <c r="CUH219" s="58"/>
      <c r="CUI219" s="63"/>
      <c r="CUJ219" s="58"/>
      <c r="CUK219" s="63"/>
      <c r="CUL219" s="58"/>
      <c r="CUM219" s="63"/>
      <c r="CUN219" s="58"/>
      <c r="CUO219" s="63"/>
      <c r="CUP219" s="58"/>
      <c r="CUQ219" s="63"/>
      <c r="CUR219" s="58"/>
      <c r="CUS219" s="63"/>
      <c r="CUT219" s="58"/>
      <c r="CUU219" s="63"/>
      <c r="CUV219" s="58"/>
      <c r="CUW219" s="63"/>
      <c r="CUX219" s="58"/>
      <c r="CUY219" s="63"/>
      <c r="CUZ219" s="58"/>
      <c r="CVA219" s="63"/>
      <c r="CVB219" s="58"/>
      <c r="CVC219" s="63"/>
      <c r="CVD219" s="58"/>
      <c r="CVE219" s="63"/>
      <c r="CVF219" s="58"/>
      <c r="CVG219" s="63"/>
      <c r="CVH219" s="58"/>
      <c r="CVI219" s="63"/>
      <c r="CVJ219" s="58"/>
      <c r="CVK219" s="63"/>
      <c r="CVL219" s="58"/>
      <c r="CVM219" s="63"/>
      <c r="CVN219" s="58"/>
      <c r="CVO219" s="63"/>
      <c r="CVP219" s="58"/>
      <c r="CVQ219" s="63"/>
      <c r="CVR219" s="58"/>
      <c r="CVS219" s="63"/>
      <c r="CVT219" s="58"/>
      <c r="CVU219" s="63"/>
      <c r="CVV219" s="58"/>
      <c r="CVW219" s="63"/>
      <c r="CVX219" s="58"/>
      <c r="CVY219" s="63"/>
      <c r="CVZ219" s="58"/>
      <c r="CWA219" s="63"/>
      <c r="CWB219" s="58"/>
      <c r="CWC219" s="63"/>
      <c r="CWD219" s="58"/>
      <c r="CWE219" s="63"/>
      <c r="CWF219" s="58"/>
      <c r="CWG219" s="63"/>
      <c r="CWH219" s="58"/>
      <c r="CWI219" s="63"/>
      <c r="CWJ219" s="58"/>
      <c r="CWK219" s="63"/>
      <c r="CWL219" s="58"/>
      <c r="CWM219" s="63"/>
      <c r="CWN219" s="58"/>
      <c r="CWO219" s="63"/>
      <c r="CWP219" s="58"/>
      <c r="CWQ219" s="63"/>
      <c r="CWR219" s="58"/>
      <c r="CWS219" s="63"/>
      <c r="CWT219" s="58"/>
      <c r="CWU219" s="63"/>
      <c r="CWV219" s="58"/>
      <c r="CWW219" s="63"/>
      <c r="CWX219" s="58"/>
      <c r="CWY219" s="63"/>
      <c r="CWZ219" s="58"/>
      <c r="CXA219" s="63"/>
      <c r="CXB219" s="58"/>
      <c r="CXC219" s="63"/>
      <c r="CXD219" s="58"/>
      <c r="CXE219" s="63"/>
      <c r="CXF219" s="58"/>
      <c r="CXG219" s="63"/>
      <c r="CXH219" s="58"/>
      <c r="CXI219" s="63"/>
      <c r="CXJ219" s="58"/>
      <c r="CXK219" s="63"/>
      <c r="CXL219" s="58"/>
      <c r="CXM219" s="63"/>
      <c r="CXN219" s="58"/>
      <c r="CXO219" s="63"/>
      <c r="CXP219" s="58"/>
      <c r="CXQ219" s="63"/>
      <c r="CXR219" s="58"/>
      <c r="CXS219" s="63"/>
      <c r="CXT219" s="58"/>
      <c r="CXU219" s="63"/>
      <c r="CXV219" s="58"/>
      <c r="CXW219" s="63"/>
      <c r="CXX219" s="58"/>
      <c r="CXY219" s="63"/>
      <c r="CXZ219" s="58"/>
      <c r="CYA219" s="63"/>
      <c r="CYB219" s="58"/>
      <c r="CYC219" s="63"/>
      <c r="CYD219" s="58"/>
      <c r="CYE219" s="63"/>
      <c r="CYF219" s="58"/>
      <c r="CYG219" s="63"/>
      <c r="CYH219" s="58"/>
      <c r="CYI219" s="63"/>
      <c r="CYJ219" s="58"/>
      <c r="CYK219" s="63"/>
      <c r="CYL219" s="58"/>
      <c r="CYM219" s="63"/>
      <c r="CYN219" s="58"/>
      <c r="CYO219" s="63"/>
      <c r="CYP219" s="58"/>
      <c r="CYQ219" s="63"/>
      <c r="CYR219" s="58"/>
      <c r="CYS219" s="63"/>
      <c r="CYT219" s="58"/>
      <c r="CYU219" s="63"/>
      <c r="CYV219" s="58"/>
      <c r="CYW219" s="63"/>
      <c r="CYX219" s="58"/>
      <c r="CYY219" s="63"/>
      <c r="CYZ219" s="58"/>
      <c r="CZA219" s="63"/>
      <c r="CZB219" s="58"/>
      <c r="CZC219" s="63"/>
      <c r="CZD219" s="58"/>
      <c r="CZE219" s="63"/>
      <c r="CZF219" s="58"/>
      <c r="CZG219" s="63"/>
      <c r="CZH219" s="58"/>
      <c r="CZI219" s="63"/>
      <c r="CZJ219" s="58"/>
      <c r="CZK219" s="63"/>
      <c r="CZL219" s="58"/>
      <c r="CZM219" s="63"/>
      <c r="CZN219" s="58"/>
      <c r="CZO219" s="63"/>
      <c r="CZP219" s="58"/>
      <c r="CZQ219" s="63"/>
      <c r="CZR219" s="58"/>
      <c r="CZS219" s="63"/>
      <c r="CZT219" s="58"/>
      <c r="CZU219" s="63"/>
      <c r="CZV219" s="58"/>
      <c r="CZW219" s="63"/>
      <c r="CZX219" s="58"/>
      <c r="CZY219" s="63"/>
      <c r="CZZ219" s="58"/>
      <c r="DAA219" s="63"/>
      <c r="DAB219" s="58"/>
      <c r="DAC219" s="63"/>
      <c r="DAD219" s="58"/>
      <c r="DAE219" s="63"/>
      <c r="DAF219" s="58"/>
      <c r="DAG219" s="63"/>
      <c r="DAH219" s="58"/>
      <c r="DAI219" s="63"/>
      <c r="DAJ219" s="58"/>
      <c r="DAK219" s="63"/>
      <c r="DAL219" s="58"/>
      <c r="DAM219" s="63"/>
      <c r="DAN219" s="58"/>
      <c r="DAO219" s="63"/>
      <c r="DAP219" s="58"/>
      <c r="DAQ219" s="63"/>
      <c r="DAR219" s="58"/>
      <c r="DAS219" s="63"/>
      <c r="DAT219" s="58"/>
      <c r="DAU219" s="63"/>
      <c r="DAV219" s="58"/>
      <c r="DAW219" s="63"/>
      <c r="DAX219" s="58"/>
      <c r="DAY219" s="63"/>
      <c r="DAZ219" s="58"/>
      <c r="DBA219" s="63"/>
      <c r="DBB219" s="58"/>
      <c r="DBC219" s="63"/>
      <c r="DBD219" s="58"/>
      <c r="DBE219" s="63"/>
      <c r="DBF219" s="58"/>
      <c r="DBG219" s="63"/>
      <c r="DBH219" s="58"/>
      <c r="DBI219" s="63"/>
      <c r="DBJ219" s="58"/>
      <c r="DBK219" s="63"/>
      <c r="DBL219" s="58"/>
      <c r="DBM219" s="63"/>
      <c r="DBN219" s="58"/>
      <c r="DBO219" s="63"/>
      <c r="DBP219" s="58"/>
      <c r="DBQ219" s="63"/>
      <c r="DBR219" s="58"/>
      <c r="DBS219" s="63"/>
      <c r="DBT219" s="58"/>
      <c r="DBU219" s="63"/>
      <c r="DBV219" s="58"/>
      <c r="DBW219" s="63"/>
      <c r="DBX219" s="58"/>
      <c r="DBY219" s="63"/>
      <c r="DBZ219" s="58"/>
      <c r="DCA219" s="63"/>
      <c r="DCB219" s="58"/>
      <c r="DCC219" s="63"/>
      <c r="DCD219" s="58"/>
      <c r="DCE219" s="63"/>
      <c r="DCF219" s="58"/>
      <c r="DCG219" s="63"/>
      <c r="DCH219" s="58"/>
      <c r="DCI219" s="63"/>
      <c r="DCJ219" s="58"/>
      <c r="DCK219" s="63"/>
      <c r="DCL219" s="58"/>
      <c r="DCM219" s="63"/>
      <c r="DCN219" s="58"/>
      <c r="DCO219" s="63"/>
      <c r="DCP219" s="58"/>
      <c r="DCQ219" s="63"/>
      <c r="DCR219" s="58"/>
      <c r="DCS219" s="63"/>
      <c r="DCT219" s="58"/>
      <c r="DCU219" s="63"/>
      <c r="DCV219" s="58"/>
      <c r="DCW219" s="63"/>
      <c r="DCX219" s="58"/>
      <c r="DCY219" s="63"/>
      <c r="DCZ219" s="58"/>
      <c r="DDA219" s="63"/>
      <c r="DDB219" s="58"/>
      <c r="DDC219" s="63"/>
      <c r="DDD219" s="58"/>
      <c r="DDE219" s="63"/>
      <c r="DDF219" s="58"/>
      <c r="DDG219" s="63"/>
      <c r="DDH219" s="58"/>
      <c r="DDI219" s="63"/>
      <c r="DDJ219" s="58"/>
      <c r="DDK219" s="63"/>
      <c r="DDL219" s="58"/>
      <c r="DDM219" s="63"/>
      <c r="DDN219" s="58"/>
      <c r="DDO219" s="63"/>
      <c r="DDP219" s="58"/>
      <c r="DDQ219" s="63"/>
      <c r="DDR219" s="58"/>
      <c r="DDS219" s="63"/>
      <c r="DDT219" s="58"/>
      <c r="DDU219" s="63"/>
      <c r="DDV219" s="58"/>
      <c r="DDW219" s="63"/>
      <c r="DDX219" s="58"/>
      <c r="DDY219" s="63"/>
      <c r="DDZ219" s="58"/>
      <c r="DEA219" s="63"/>
      <c r="DEB219" s="58"/>
      <c r="DEC219" s="63"/>
      <c r="DED219" s="58"/>
      <c r="DEE219" s="63"/>
      <c r="DEF219" s="58"/>
      <c r="DEG219" s="63"/>
      <c r="DEH219" s="58"/>
      <c r="DEI219" s="63"/>
      <c r="DEJ219" s="58"/>
      <c r="DEK219" s="63"/>
      <c r="DEL219" s="58"/>
      <c r="DEM219" s="63"/>
      <c r="DEN219" s="58"/>
      <c r="DEO219" s="63"/>
      <c r="DEP219" s="58"/>
      <c r="DEQ219" s="63"/>
      <c r="DER219" s="58"/>
      <c r="DES219" s="63"/>
      <c r="DET219" s="58"/>
      <c r="DEU219" s="63"/>
      <c r="DEV219" s="58"/>
      <c r="DEW219" s="63"/>
      <c r="DEX219" s="58"/>
      <c r="DEY219" s="63"/>
      <c r="DEZ219" s="58"/>
      <c r="DFA219" s="63"/>
      <c r="DFB219" s="58"/>
      <c r="DFC219" s="63"/>
      <c r="DFD219" s="58"/>
      <c r="DFE219" s="63"/>
      <c r="DFF219" s="58"/>
      <c r="DFG219" s="63"/>
      <c r="DFH219" s="58"/>
      <c r="DFI219" s="63"/>
      <c r="DFJ219" s="58"/>
      <c r="DFK219" s="63"/>
      <c r="DFL219" s="58"/>
      <c r="DFM219" s="63"/>
      <c r="DFN219" s="58"/>
      <c r="DFO219" s="63"/>
      <c r="DFP219" s="58"/>
      <c r="DFQ219" s="63"/>
      <c r="DFR219" s="58"/>
      <c r="DFS219" s="63"/>
      <c r="DFT219" s="58"/>
      <c r="DFU219" s="63"/>
      <c r="DFV219" s="58"/>
      <c r="DFW219" s="63"/>
      <c r="DFX219" s="58"/>
      <c r="DFY219" s="63"/>
      <c r="DFZ219" s="58"/>
      <c r="DGA219" s="63"/>
      <c r="DGB219" s="58"/>
      <c r="DGC219" s="63"/>
      <c r="DGD219" s="58"/>
      <c r="DGE219" s="63"/>
      <c r="DGF219" s="58"/>
      <c r="DGG219" s="63"/>
      <c r="DGH219" s="58"/>
      <c r="DGI219" s="63"/>
      <c r="DGJ219" s="58"/>
      <c r="DGK219" s="63"/>
      <c r="DGL219" s="58"/>
      <c r="DGM219" s="63"/>
      <c r="DGN219" s="58"/>
      <c r="DGO219" s="63"/>
      <c r="DGP219" s="58"/>
      <c r="DGQ219" s="63"/>
      <c r="DGR219" s="58"/>
      <c r="DGS219" s="63"/>
      <c r="DGT219" s="58"/>
      <c r="DGU219" s="63"/>
      <c r="DGV219" s="58"/>
      <c r="DGW219" s="63"/>
      <c r="DGX219" s="58"/>
      <c r="DGY219" s="63"/>
      <c r="DGZ219" s="58"/>
      <c r="DHA219" s="63"/>
      <c r="DHB219" s="58"/>
      <c r="DHC219" s="63"/>
      <c r="DHD219" s="58"/>
      <c r="DHE219" s="63"/>
      <c r="DHF219" s="58"/>
      <c r="DHG219" s="63"/>
      <c r="DHH219" s="58"/>
      <c r="DHI219" s="63"/>
      <c r="DHJ219" s="58"/>
      <c r="DHK219" s="63"/>
      <c r="DHL219" s="58"/>
      <c r="DHM219" s="63"/>
      <c r="DHN219" s="58"/>
      <c r="DHO219" s="63"/>
      <c r="DHP219" s="58"/>
      <c r="DHQ219" s="63"/>
      <c r="DHR219" s="58"/>
      <c r="DHS219" s="63"/>
      <c r="DHT219" s="58"/>
      <c r="DHU219" s="63"/>
      <c r="DHV219" s="58"/>
      <c r="DHW219" s="63"/>
      <c r="DHX219" s="58"/>
      <c r="DHY219" s="63"/>
      <c r="DHZ219" s="58"/>
      <c r="DIA219" s="63"/>
      <c r="DIB219" s="58"/>
      <c r="DIC219" s="63"/>
      <c r="DID219" s="58"/>
      <c r="DIE219" s="63"/>
      <c r="DIF219" s="58"/>
      <c r="DIG219" s="63"/>
      <c r="DIH219" s="58"/>
      <c r="DII219" s="63"/>
      <c r="DIJ219" s="58"/>
      <c r="DIK219" s="63"/>
      <c r="DIL219" s="58"/>
      <c r="DIM219" s="63"/>
      <c r="DIN219" s="58"/>
      <c r="DIO219" s="63"/>
      <c r="DIP219" s="58"/>
      <c r="DIQ219" s="63"/>
      <c r="DIR219" s="58"/>
      <c r="DIS219" s="63"/>
      <c r="DIT219" s="58"/>
      <c r="DIU219" s="63"/>
      <c r="DIV219" s="58"/>
      <c r="DIW219" s="63"/>
      <c r="DIX219" s="58"/>
      <c r="DIY219" s="63"/>
      <c r="DIZ219" s="58"/>
      <c r="DJA219" s="63"/>
      <c r="DJB219" s="58"/>
      <c r="DJC219" s="63"/>
      <c r="DJD219" s="58"/>
      <c r="DJE219" s="63"/>
      <c r="DJF219" s="58"/>
      <c r="DJG219" s="63"/>
      <c r="DJH219" s="58"/>
      <c r="DJI219" s="63"/>
      <c r="DJJ219" s="58"/>
      <c r="DJK219" s="63"/>
      <c r="DJL219" s="58"/>
      <c r="DJM219" s="63"/>
      <c r="DJN219" s="58"/>
      <c r="DJO219" s="63"/>
      <c r="DJP219" s="58"/>
      <c r="DJQ219" s="63"/>
      <c r="DJR219" s="58"/>
      <c r="DJS219" s="63"/>
      <c r="DJT219" s="58"/>
      <c r="DJU219" s="63"/>
      <c r="DJV219" s="58"/>
      <c r="DJW219" s="63"/>
      <c r="DJX219" s="58"/>
      <c r="DJY219" s="63"/>
      <c r="DJZ219" s="58"/>
      <c r="DKA219" s="63"/>
      <c r="DKB219" s="58"/>
      <c r="DKC219" s="63"/>
      <c r="DKD219" s="58"/>
      <c r="DKE219" s="63"/>
      <c r="DKF219" s="58"/>
      <c r="DKG219" s="63"/>
      <c r="DKH219" s="58"/>
      <c r="DKI219" s="63"/>
      <c r="DKJ219" s="58"/>
      <c r="DKK219" s="63"/>
      <c r="DKL219" s="58"/>
      <c r="DKM219" s="63"/>
      <c r="DKN219" s="58"/>
      <c r="DKO219" s="63"/>
      <c r="DKP219" s="58"/>
      <c r="DKQ219" s="63"/>
      <c r="DKR219" s="58"/>
      <c r="DKS219" s="63"/>
      <c r="DKT219" s="58"/>
      <c r="DKU219" s="63"/>
      <c r="DKV219" s="58"/>
      <c r="DKW219" s="63"/>
      <c r="DKX219" s="58"/>
      <c r="DKY219" s="63"/>
      <c r="DKZ219" s="58"/>
      <c r="DLA219" s="63"/>
      <c r="DLB219" s="58"/>
      <c r="DLC219" s="63"/>
      <c r="DLD219" s="58"/>
      <c r="DLE219" s="63"/>
      <c r="DLF219" s="58"/>
      <c r="DLG219" s="63"/>
      <c r="DLH219" s="58"/>
      <c r="DLI219" s="63"/>
      <c r="DLJ219" s="58"/>
      <c r="DLK219" s="63"/>
      <c r="DLL219" s="58"/>
      <c r="DLM219" s="63"/>
      <c r="DLN219" s="58"/>
      <c r="DLO219" s="63"/>
      <c r="DLP219" s="58"/>
      <c r="DLQ219" s="63"/>
      <c r="DLR219" s="58"/>
      <c r="DLS219" s="63"/>
      <c r="DLT219" s="58"/>
      <c r="DLU219" s="63"/>
      <c r="DLV219" s="58"/>
      <c r="DLW219" s="63"/>
      <c r="DLX219" s="58"/>
      <c r="DLY219" s="63"/>
      <c r="DLZ219" s="58"/>
      <c r="DMA219" s="63"/>
      <c r="DMB219" s="58"/>
      <c r="DMC219" s="63"/>
      <c r="DMD219" s="58"/>
      <c r="DME219" s="63"/>
      <c r="DMF219" s="58"/>
      <c r="DMG219" s="63"/>
      <c r="DMH219" s="58"/>
      <c r="DMI219" s="63"/>
      <c r="DMJ219" s="58"/>
      <c r="DMK219" s="63"/>
      <c r="DML219" s="58"/>
      <c r="DMM219" s="63"/>
      <c r="DMN219" s="58"/>
      <c r="DMO219" s="63"/>
      <c r="DMP219" s="58"/>
      <c r="DMQ219" s="63"/>
      <c r="DMR219" s="58"/>
      <c r="DMS219" s="63"/>
      <c r="DMT219" s="58"/>
      <c r="DMU219" s="63"/>
      <c r="DMV219" s="58"/>
      <c r="DMW219" s="63"/>
      <c r="DMX219" s="58"/>
      <c r="DMY219" s="63"/>
      <c r="DMZ219" s="58"/>
      <c r="DNA219" s="63"/>
      <c r="DNB219" s="58"/>
      <c r="DNC219" s="63"/>
      <c r="DND219" s="58"/>
      <c r="DNE219" s="63"/>
      <c r="DNF219" s="58"/>
      <c r="DNG219" s="63"/>
      <c r="DNH219" s="58"/>
      <c r="DNI219" s="63"/>
      <c r="DNJ219" s="58"/>
      <c r="DNK219" s="63"/>
      <c r="DNL219" s="58"/>
      <c r="DNM219" s="63"/>
      <c r="DNN219" s="58"/>
      <c r="DNO219" s="63"/>
      <c r="DNP219" s="58"/>
      <c r="DNQ219" s="63"/>
      <c r="DNR219" s="58"/>
      <c r="DNS219" s="63"/>
      <c r="DNT219" s="58"/>
      <c r="DNU219" s="63"/>
      <c r="DNV219" s="58"/>
      <c r="DNW219" s="63"/>
      <c r="DNX219" s="58"/>
      <c r="DNY219" s="63"/>
      <c r="DNZ219" s="58"/>
      <c r="DOA219" s="63"/>
      <c r="DOB219" s="58"/>
      <c r="DOC219" s="63"/>
      <c r="DOD219" s="58"/>
      <c r="DOE219" s="63"/>
      <c r="DOF219" s="58"/>
      <c r="DOG219" s="63"/>
      <c r="DOH219" s="58"/>
      <c r="DOI219" s="63"/>
      <c r="DOJ219" s="58"/>
      <c r="DOK219" s="63"/>
      <c r="DOL219" s="58"/>
      <c r="DOM219" s="63"/>
      <c r="DON219" s="58"/>
      <c r="DOO219" s="63"/>
      <c r="DOP219" s="58"/>
      <c r="DOQ219" s="63"/>
      <c r="DOR219" s="58"/>
      <c r="DOS219" s="63"/>
      <c r="DOT219" s="58"/>
      <c r="DOU219" s="63"/>
      <c r="DOV219" s="58"/>
      <c r="DOW219" s="63"/>
      <c r="DOX219" s="58"/>
      <c r="DOY219" s="63"/>
      <c r="DOZ219" s="58"/>
      <c r="DPA219" s="63"/>
      <c r="DPB219" s="58"/>
      <c r="DPC219" s="63"/>
      <c r="DPD219" s="58"/>
      <c r="DPE219" s="63"/>
      <c r="DPF219" s="58"/>
      <c r="DPG219" s="63"/>
      <c r="DPH219" s="58"/>
      <c r="DPI219" s="63"/>
      <c r="DPJ219" s="58"/>
      <c r="DPK219" s="63"/>
      <c r="DPL219" s="58"/>
      <c r="DPM219" s="63"/>
      <c r="DPN219" s="58"/>
      <c r="DPO219" s="63"/>
      <c r="DPP219" s="58"/>
      <c r="DPQ219" s="63"/>
      <c r="DPR219" s="58"/>
      <c r="DPS219" s="63"/>
      <c r="DPT219" s="58"/>
      <c r="DPU219" s="63"/>
      <c r="DPV219" s="58"/>
      <c r="DPW219" s="63"/>
      <c r="DPX219" s="58"/>
      <c r="DPY219" s="63"/>
      <c r="DPZ219" s="58"/>
      <c r="DQA219" s="63"/>
      <c r="DQB219" s="58"/>
      <c r="DQC219" s="63"/>
      <c r="DQD219" s="58"/>
      <c r="DQE219" s="63"/>
      <c r="DQF219" s="58"/>
      <c r="DQG219" s="63"/>
      <c r="DQH219" s="58"/>
      <c r="DQI219" s="63"/>
      <c r="DQJ219" s="58"/>
      <c r="DQK219" s="63"/>
      <c r="DQL219" s="58"/>
      <c r="DQM219" s="63"/>
      <c r="DQN219" s="58"/>
      <c r="DQO219" s="63"/>
      <c r="DQP219" s="58"/>
      <c r="DQQ219" s="63"/>
      <c r="DQR219" s="58"/>
      <c r="DQS219" s="63"/>
      <c r="DQT219" s="58"/>
      <c r="DQU219" s="63"/>
      <c r="DQV219" s="58"/>
      <c r="DQW219" s="63"/>
      <c r="DQX219" s="58"/>
      <c r="DQY219" s="63"/>
      <c r="DQZ219" s="58"/>
      <c r="DRA219" s="63"/>
      <c r="DRB219" s="58"/>
      <c r="DRC219" s="63"/>
      <c r="DRD219" s="58"/>
      <c r="DRE219" s="63"/>
      <c r="DRF219" s="58"/>
      <c r="DRG219" s="63"/>
      <c r="DRH219" s="58"/>
      <c r="DRI219" s="63"/>
      <c r="DRJ219" s="58"/>
      <c r="DRK219" s="63"/>
      <c r="DRL219" s="58"/>
      <c r="DRM219" s="63"/>
      <c r="DRN219" s="58"/>
      <c r="DRO219" s="63"/>
      <c r="DRP219" s="58"/>
      <c r="DRQ219" s="63"/>
      <c r="DRR219" s="58"/>
      <c r="DRS219" s="63"/>
      <c r="DRT219" s="58"/>
      <c r="DRU219" s="63"/>
      <c r="DRV219" s="58"/>
      <c r="DRW219" s="63"/>
      <c r="DRX219" s="58"/>
      <c r="DRY219" s="63"/>
      <c r="DRZ219" s="58"/>
      <c r="DSA219" s="63"/>
      <c r="DSB219" s="58"/>
      <c r="DSC219" s="63"/>
      <c r="DSD219" s="58"/>
      <c r="DSE219" s="63"/>
      <c r="DSF219" s="58"/>
      <c r="DSG219" s="63"/>
      <c r="DSH219" s="58"/>
      <c r="DSI219" s="63"/>
      <c r="DSJ219" s="58"/>
      <c r="DSK219" s="63"/>
      <c r="DSL219" s="58"/>
      <c r="DSM219" s="63"/>
      <c r="DSN219" s="58"/>
      <c r="DSO219" s="63"/>
      <c r="DSP219" s="58"/>
      <c r="DSQ219" s="63"/>
      <c r="DSR219" s="58"/>
      <c r="DSS219" s="63"/>
      <c r="DST219" s="58"/>
      <c r="DSU219" s="63"/>
      <c r="DSV219" s="58"/>
      <c r="DSW219" s="63"/>
      <c r="DSX219" s="58"/>
      <c r="DSY219" s="63"/>
      <c r="DSZ219" s="58"/>
      <c r="DTA219" s="63"/>
      <c r="DTB219" s="58"/>
      <c r="DTC219" s="63"/>
      <c r="DTD219" s="58"/>
      <c r="DTE219" s="63"/>
      <c r="DTF219" s="58"/>
      <c r="DTG219" s="63"/>
      <c r="DTH219" s="58"/>
      <c r="DTI219" s="63"/>
      <c r="DTJ219" s="58"/>
      <c r="DTK219" s="63"/>
      <c r="DTL219" s="58"/>
      <c r="DTM219" s="63"/>
      <c r="DTN219" s="58"/>
      <c r="DTO219" s="63"/>
      <c r="DTP219" s="58"/>
      <c r="DTQ219" s="63"/>
      <c r="DTR219" s="58"/>
      <c r="DTS219" s="63"/>
      <c r="DTT219" s="58"/>
      <c r="DTU219" s="63"/>
      <c r="DTV219" s="58"/>
      <c r="DTW219" s="63"/>
      <c r="DTX219" s="58"/>
      <c r="DTY219" s="63"/>
      <c r="DTZ219" s="58"/>
      <c r="DUA219" s="63"/>
      <c r="DUB219" s="58"/>
      <c r="DUC219" s="63"/>
      <c r="DUD219" s="58"/>
      <c r="DUE219" s="63"/>
      <c r="DUF219" s="58"/>
      <c r="DUG219" s="63"/>
      <c r="DUH219" s="58"/>
      <c r="DUI219" s="63"/>
      <c r="DUJ219" s="58"/>
      <c r="DUK219" s="63"/>
      <c r="DUL219" s="58"/>
      <c r="DUM219" s="63"/>
      <c r="DUN219" s="58"/>
      <c r="DUO219" s="63"/>
      <c r="DUP219" s="58"/>
      <c r="DUQ219" s="63"/>
      <c r="DUR219" s="58"/>
      <c r="DUS219" s="63"/>
      <c r="DUT219" s="58"/>
      <c r="DUU219" s="63"/>
      <c r="DUV219" s="58"/>
      <c r="DUW219" s="63"/>
      <c r="DUX219" s="58"/>
      <c r="DUY219" s="63"/>
      <c r="DUZ219" s="58"/>
      <c r="DVA219" s="63"/>
      <c r="DVB219" s="58"/>
      <c r="DVC219" s="63"/>
      <c r="DVD219" s="58"/>
      <c r="DVE219" s="63"/>
      <c r="DVF219" s="58"/>
      <c r="DVG219" s="63"/>
      <c r="DVH219" s="58"/>
      <c r="DVI219" s="63"/>
      <c r="DVJ219" s="58"/>
      <c r="DVK219" s="63"/>
      <c r="DVL219" s="58"/>
      <c r="DVM219" s="63"/>
      <c r="DVN219" s="58"/>
      <c r="DVO219" s="63"/>
      <c r="DVP219" s="58"/>
      <c r="DVQ219" s="63"/>
      <c r="DVR219" s="58"/>
      <c r="DVS219" s="63"/>
      <c r="DVT219" s="58"/>
      <c r="DVU219" s="63"/>
      <c r="DVV219" s="58"/>
      <c r="DVW219" s="63"/>
      <c r="DVX219" s="58"/>
      <c r="DVY219" s="63"/>
      <c r="DVZ219" s="58"/>
      <c r="DWA219" s="63"/>
      <c r="DWB219" s="58"/>
      <c r="DWC219" s="63"/>
      <c r="DWD219" s="58"/>
      <c r="DWE219" s="63"/>
      <c r="DWF219" s="58"/>
      <c r="DWG219" s="63"/>
      <c r="DWH219" s="58"/>
      <c r="DWI219" s="63"/>
      <c r="DWJ219" s="58"/>
      <c r="DWK219" s="63"/>
      <c r="DWL219" s="58"/>
      <c r="DWM219" s="63"/>
      <c r="DWN219" s="58"/>
      <c r="DWO219" s="63"/>
      <c r="DWP219" s="58"/>
      <c r="DWQ219" s="63"/>
      <c r="DWR219" s="58"/>
      <c r="DWS219" s="63"/>
      <c r="DWT219" s="58"/>
      <c r="DWU219" s="63"/>
      <c r="DWV219" s="58"/>
      <c r="DWW219" s="63"/>
      <c r="DWX219" s="58"/>
      <c r="DWY219" s="63"/>
      <c r="DWZ219" s="58"/>
      <c r="DXA219" s="63"/>
      <c r="DXB219" s="58"/>
      <c r="DXC219" s="63"/>
      <c r="DXD219" s="58"/>
      <c r="DXE219" s="63"/>
      <c r="DXF219" s="58"/>
      <c r="DXG219" s="63"/>
      <c r="DXH219" s="58"/>
      <c r="DXI219" s="63"/>
      <c r="DXJ219" s="58"/>
      <c r="DXK219" s="63"/>
      <c r="DXL219" s="58"/>
      <c r="DXM219" s="63"/>
      <c r="DXN219" s="58"/>
      <c r="DXO219" s="63"/>
      <c r="DXP219" s="58"/>
      <c r="DXQ219" s="63"/>
      <c r="DXR219" s="58"/>
      <c r="DXS219" s="63"/>
      <c r="DXT219" s="58"/>
      <c r="DXU219" s="63"/>
      <c r="DXV219" s="58"/>
      <c r="DXW219" s="63"/>
      <c r="DXX219" s="58"/>
      <c r="DXY219" s="63"/>
      <c r="DXZ219" s="58"/>
      <c r="DYA219" s="63"/>
      <c r="DYB219" s="58"/>
      <c r="DYC219" s="63"/>
      <c r="DYD219" s="58"/>
      <c r="DYE219" s="63"/>
      <c r="DYF219" s="58"/>
      <c r="DYG219" s="63"/>
      <c r="DYH219" s="58"/>
      <c r="DYI219" s="63"/>
      <c r="DYJ219" s="58"/>
      <c r="DYK219" s="63"/>
      <c r="DYL219" s="58"/>
      <c r="DYM219" s="63"/>
      <c r="DYN219" s="58"/>
      <c r="DYO219" s="63"/>
      <c r="DYP219" s="58"/>
      <c r="DYQ219" s="63"/>
      <c r="DYR219" s="58"/>
      <c r="DYS219" s="63"/>
      <c r="DYT219" s="58"/>
      <c r="DYU219" s="63"/>
      <c r="DYV219" s="58"/>
      <c r="DYW219" s="63"/>
      <c r="DYX219" s="58"/>
      <c r="DYY219" s="63"/>
      <c r="DYZ219" s="58"/>
      <c r="DZA219" s="63"/>
      <c r="DZB219" s="58"/>
      <c r="DZC219" s="63"/>
      <c r="DZD219" s="58"/>
      <c r="DZE219" s="63"/>
      <c r="DZF219" s="58"/>
      <c r="DZG219" s="63"/>
      <c r="DZH219" s="58"/>
      <c r="DZI219" s="63"/>
      <c r="DZJ219" s="58"/>
      <c r="DZK219" s="63"/>
      <c r="DZL219" s="58"/>
      <c r="DZM219" s="63"/>
      <c r="DZN219" s="58"/>
      <c r="DZO219" s="63"/>
      <c r="DZP219" s="58"/>
      <c r="DZQ219" s="63"/>
      <c r="DZR219" s="58"/>
      <c r="DZS219" s="63"/>
      <c r="DZT219" s="58"/>
      <c r="DZU219" s="63"/>
      <c r="DZV219" s="58"/>
      <c r="DZW219" s="63"/>
      <c r="DZX219" s="58"/>
      <c r="DZY219" s="63"/>
      <c r="DZZ219" s="58"/>
      <c r="EAA219" s="63"/>
      <c r="EAB219" s="58"/>
      <c r="EAC219" s="63"/>
      <c r="EAD219" s="58"/>
      <c r="EAE219" s="63"/>
      <c r="EAF219" s="58"/>
      <c r="EAG219" s="63"/>
      <c r="EAH219" s="58"/>
      <c r="EAI219" s="63"/>
      <c r="EAJ219" s="58"/>
      <c r="EAK219" s="63"/>
      <c r="EAL219" s="58"/>
      <c r="EAM219" s="63"/>
      <c r="EAN219" s="58"/>
      <c r="EAO219" s="63"/>
      <c r="EAP219" s="58"/>
      <c r="EAQ219" s="63"/>
      <c r="EAR219" s="58"/>
      <c r="EAS219" s="63"/>
      <c r="EAT219" s="58"/>
      <c r="EAU219" s="63"/>
      <c r="EAV219" s="58"/>
      <c r="EAW219" s="63"/>
      <c r="EAX219" s="58"/>
      <c r="EAY219" s="63"/>
      <c r="EAZ219" s="58"/>
      <c r="EBA219" s="63"/>
      <c r="EBB219" s="58"/>
      <c r="EBC219" s="63"/>
      <c r="EBD219" s="58"/>
      <c r="EBE219" s="63"/>
      <c r="EBF219" s="58"/>
      <c r="EBG219" s="63"/>
      <c r="EBH219" s="58"/>
      <c r="EBI219" s="63"/>
      <c r="EBJ219" s="58"/>
      <c r="EBK219" s="63"/>
      <c r="EBL219" s="58"/>
      <c r="EBM219" s="63"/>
      <c r="EBN219" s="58"/>
      <c r="EBO219" s="63"/>
      <c r="EBP219" s="58"/>
      <c r="EBQ219" s="63"/>
      <c r="EBR219" s="58"/>
      <c r="EBS219" s="63"/>
      <c r="EBT219" s="58"/>
      <c r="EBU219" s="63"/>
      <c r="EBV219" s="58"/>
      <c r="EBW219" s="63"/>
      <c r="EBX219" s="58"/>
      <c r="EBY219" s="63"/>
      <c r="EBZ219" s="58"/>
      <c r="ECA219" s="63"/>
      <c r="ECB219" s="58"/>
      <c r="ECC219" s="63"/>
      <c r="ECD219" s="58"/>
      <c r="ECE219" s="63"/>
      <c r="ECF219" s="58"/>
      <c r="ECG219" s="63"/>
      <c r="ECH219" s="58"/>
      <c r="ECI219" s="63"/>
      <c r="ECJ219" s="58"/>
      <c r="ECK219" s="63"/>
      <c r="ECL219" s="58"/>
      <c r="ECM219" s="63"/>
      <c r="ECN219" s="58"/>
      <c r="ECO219" s="63"/>
      <c r="ECP219" s="58"/>
      <c r="ECQ219" s="63"/>
      <c r="ECR219" s="58"/>
      <c r="ECS219" s="63"/>
      <c r="ECT219" s="58"/>
      <c r="ECU219" s="63"/>
      <c r="ECV219" s="58"/>
      <c r="ECW219" s="63"/>
      <c r="ECX219" s="58"/>
      <c r="ECY219" s="63"/>
      <c r="ECZ219" s="58"/>
      <c r="EDA219" s="63"/>
      <c r="EDB219" s="58"/>
      <c r="EDC219" s="63"/>
      <c r="EDD219" s="58"/>
      <c r="EDE219" s="63"/>
      <c r="EDF219" s="58"/>
      <c r="EDG219" s="63"/>
      <c r="EDH219" s="58"/>
      <c r="EDI219" s="63"/>
      <c r="EDJ219" s="58"/>
      <c r="EDK219" s="63"/>
      <c r="EDL219" s="58"/>
      <c r="EDM219" s="63"/>
      <c r="EDN219" s="58"/>
      <c r="EDO219" s="63"/>
      <c r="EDP219" s="58"/>
      <c r="EDQ219" s="63"/>
      <c r="EDR219" s="58"/>
      <c r="EDS219" s="63"/>
      <c r="EDT219" s="58"/>
      <c r="EDU219" s="63"/>
      <c r="EDV219" s="58"/>
      <c r="EDW219" s="63"/>
      <c r="EDX219" s="58"/>
      <c r="EDY219" s="63"/>
      <c r="EDZ219" s="58"/>
      <c r="EEA219" s="63"/>
      <c r="EEB219" s="58"/>
      <c r="EEC219" s="63"/>
      <c r="EED219" s="58"/>
      <c r="EEE219" s="63"/>
      <c r="EEF219" s="58"/>
      <c r="EEG219" s="63"/>
      <c r="EEH219" s="58"/>
      <c r="EEI219" s="63"/>
      <c r="EEJ219" s="58"/>
      <c r="EEK219" s="63"/>
      <c r="EEL219" s="58"/>
      <c r="EEM219" s="63"/>
      <c r="EEN219" s="58"/>
      <c r="EEO219" s="63"/>
      <c r="EEP219" s="58"/>
      <c r="EEQ219" s="63"/>
      <c r="EER219" s="58"/>
      <c r="EES219" s="63"/>
      <c r="EET219" s="58"/>
      <c r="EEU219" s="63"/>
      <c r="EEV219" s="58"/>
      <c r="EEW219" s="63"/>
      <c r="EEX219" s="58"/>
      <c r="EEY219" s="63"/>
      <c r="EEZ219" s="58"/>
      <c r="EFA219" s="63"/>
      <c r="EFB219" s="58"/>
      <c r="EFC219" s="63"/>
      <c r="EFD219" s="58"/>
      <c r="EFE219" s="63"/>
      <c r="EFF219" s="58"/>
      <c r="EFG219" s="63"/>
      <c r="EFH219" s="58"/>
      <c r="EFI219" s="63"/>
      <c r="EFJ219" s="58"/>
      <c r="EFK219" s="63"/>
      <c r="EFL219" s="58"/>
      <c r="EFM219" s="63"/>
      <c r="EFN219" s="58"/>
      <c r="EFO219" s="63"/>
      <c r="EFP219" s="58"/>
      <c r="EFQ219" s="63"/>
      <c r="EFR219" s="58"/>
      <c r="EFS219" s="63"/>
      <c r="EFT219" s="58"/>
      <c r="EFU219" s="63"/>
      <c r="EFV219" s="58"/>
      <c r="EFW219" s="63"/>
      <c r="EFX219" s="58"/>
      <c r="EFY219" s="63"/>
      <c r="EFZ219" s="58"/>
      <c r="EGA219" s="63"/>
      <c r="EGB219" s="58"/>
      <c r="EGC219" s="63"/>
      <c r="EGD219" s="58"/>
      <c r="EGE219" s="63"/>
      <c r="EGF219" s="58"/>
      <c r="EGG219" s="63"/>
      <c r="EGH219" s="58"/>
      <c r="EGI219" s="63"/>
      <c r="EGJ219" s="58"/>
      <c r="EGK219" s="63"/>
      <c r="EGL219" s="58"/>
      <c r="EGM219" s="63"/>
      <c r="EGN219" s="58"/>
      <c r="EGO219" s="63"/>
      <c r="EGP219" s="58"/>
      <c r="EGQ219" s="63"/>
      <c r="EGR219" s="58"/>
      <c r="EGS219" s="63"/>
      <c r="EGT219" s="58"/>
      <c r="EGU219" s="63"/>
      <c r="EGV219" s="58"/>
      <c r="EGW219" s="63"/>
      <c r="EGX219" s="58"/>
      <c r="EGY219" s="63"/>
      <c r="EGZ219" s="58"/>
      <c r="EHA219" s="63"/>
      <c r="EHB219" s="58"/>
      <c r="EHC219" s="63"/>
      <c r="EHD219" s="58"/>
      <c r="EHE219" s="63"/>
      <c r="EHF219" s="58"/>
      <c r="EHG219" s="63"/>
      <c r="EHH219" s="58"/>
      <c r="EHI219" s="63"/>
      <c r="EHJ219" s="58"/>
      <c r="EHK219" s="63"/>
      <c r="EHL219" s="58"/>
      <c r="EHM219" s="63"/>
      <c r="EHN219" s="58"/>
      <c r="EHO219" s="63"/>
      <c r="EHP219" s="58"/>
      <c r="EHQ219" s="63"/>
      <c r="EHR219" s="58"/>
      <c r="EHS219" s="63"/>
      <c r="EHT219" s="58"/>
      <c r="EHU219" s="63"/>
      <c r="EHV219" s="58"/>
      <c r="EHW219" s="63"/>
      <c r="EHX219" s="58"/>
      <c r="EHY219" s="63"/>
      <c r="EHZ219" s="58"/>
      <c r="EIA219" s="63"/>
      <c r="EIB219" s="58"/>
      <c r="EIC219" s="63"/>
      <c r="EID219" s="58"/>
      <c r="EIE219" s="63"/>
      <c r="EIF219" s="58"/>
      <c r="EIG219" s="63"/>
      <c r="EIH219" s="58"/>
      <c r="EII219" s="63"/>
      <c r="EIJ219" s="58"/>
      <c r="EIK219" s="63"/>
      <c r="EIL219" s="58"/>
      <c r="EIM219" s="63"/>
      <c r="EIN219" s="58"/>
      <c r="EIO219" s="63"/>
      <c r="EIP219" s="58"/>
      <c r="EIQ219" s="63"/>
      <c r="EIR219" s="58"/>
      <c r="EIS219" s="63"/>
      <c r="EIT219" s="58"/>
      <c r="EIU219" s="63"/>
      <c r="EIV219" s="58"/>
      <c r="EIW219" s="63"/>
      <c r="EIX219" s="58"/>
      <c r="EIY219" s="63"/>
      <c r="EIZ219" s="58"/>
      <c r="EJA219" s="63"/>
      <c r="EJB219" s="58"/>
      <c r="EJC219" s="63"/>
      <c r="EJD219" s="58"/>
      <c r="EJE219" s="63"/>
      <c r="EJF219" s="58"/>
      <c r="EJG219" s="63"/>
      <c r="EJH219" s="58"/>
      <c r="EJI219" s="63"/>
      <c r="EJJ219" s="58"/>
      <c r="EJK219" s="63"/>
      <c r="EJL219" s="58"/>
      <c r="EJM219" s="63"/>
      <c r="EJN219" s="58"/>
      <c r="EJO219" s="63"/>
      <c r="EJP219" s="58"/>
      <c r="EJQ219" s="63"/>
      <c r="EJR219" s="58"/>
      <c r="EJS219" s="63"/>
      <c r="EJT219" s="58"/>
      <c r="EJU219" s="63"/>
      <c r="EJV219" s="58"/>
      <c r="EJW219" s="63"/>
      <c r="EJX219" s="58"/>
      <c r="EJY219" s="63"/>
      <c r="EJZ219" s="58"/>
      <c r="EKA219" s="63"/>
      <c r="EKB219" s="58"/>
      <c r="EKC219" s="63"/>
      <c r="EKD219" s="58"/>
      <c r="EKE219" s="63"/>
      <c r="EKF219" s="58"/>
      <c r="EKG219" s="63"/>
      <c r="EKH219" s="58"/>
      <c r="EKI219" s="63"/>
      <c r="EKJ219" s="58"/>
      <c r="EKK219" s="63"/>
      <c r="EKL219" s="58"/>
      <c r="EKM219" s="63"/>
      <c r="EKN219" s="58"/>
      <c r="EKO219" s="63"/>
      <c r="EKP219" s="58"/>
      <c r="EKQ219" s="63"/>
      <c r="EKR219" s="58"/>
      <c r="EKS219" s="63"/>
      <c r="EKT219" s="58"/>
      <c r="EKU219" s="63"/>
      <c r="EKV219" s="58"/>
      <c r="EKW219" s="63"/>
      <c r="EKX219" s="58"/>
      <c r="EKY219" s="63"/>
      <c r="EKZ219" s="58"/>
      <c r="ELA219" s="63"/>
      <c r="ELB219" s="58"/>
      <c r="ELC219" s="63"/>
      <c r="ELD219" s="58"/>
      <c r="ELE219" s="63"/>
      <c r="ELF219" s="58"/>
      <c r="ELG219" s="63"/>
      <c r="ELH219" s="58"/>
      <c r="ELI219" s="63"/>
      <c r="ELJ219" s="58"/>
      <c r="ELK219" s="63"/>
      <c r="ELL219" s="58"/>
      <c r="ELM219" s="63"/>
      <c r="ELN219" s="58"/>
      <c r="ELO219" s="63"/>
      <c r="ELP219" s="58"/>
      <c r="ELQ219" s="63"/>
      <c r="ELR219" s="58"/>
      <c r="ELS219" s="63"/>
      <c r="ELT219" s="58"/>
      <c r="ELU219" s="63"/>
      <c r="ELV219" s="58"/>
      <c r="ELW219" s="63"/>
      <c r="ELX219" s="58"/>
      <c r="ELY219" s="63"/>
      <c r="ELZ219" s="58"/>
      <c r="EMA219" s="63"/>
      <c r="EMB219" s="58"/>
      <c r="EMC219" s="63"/>
      <c r="EMD219" s="58"/>
      <c r="EME219" s="63"/>
      <c r="EMF219" s="58"/>
      <c r="EMG219" s="63"/>
      <c r="EMH219" s="58"/>
      <c r="EMI219" s="63"/>
      <c r="EMJ219" s="58"/>
      <c r="EMK219" s="63"/>
      <c r="EML219" s="58"/>
      <c r="EMM219" s="63"/>
      <c r="EMN219" s="58"/>
      <c r="EMO219" s="63"/>
      <c r="EMP219" s="58"/>
      <c r="EMQ219" s="63"/>
      <c r="EMR219" s="58"/>
      <c r="EMS219" s="63"/>
      <c r="EMT219" s="58"/>
      <c r="EMU219" s="63"/>
      <c r="EMV219" s="58"/>
      <c r="EMW219" s="63"/>
      <c r="EMX219" s="58"/>
      <c r="EMY219" s="63"/>
      <c r="EMZ219" s="58"/>
      <c r="ENA219" s="63"/>
      <c r="ENB219" s="58"/>
      <c r="ENC219" s="63"/>
      <c r="END219" s="58"/>
      <c r="ENE219" s="63"/>
      <c r="ENF219" s="58"/>
      <c r="ENG219" s="63"/>
      <c r="ENH219" s="58"/>
      <c r="ENI219" s="63"/>
      <c r="ENJ219" s="58"/>
      <c r="ENK219" s="63"/>
      <c r="ENL219" s="58"/>
      <c r="ENM219" s="63"/>
      <c r="ENN219" s="58"/>
      <c r="ENO219" s="63"/>
      <c r="ENP219" s="58"/>
      <c r="ENQ219" s="63"/>
      <c r="ENR219" s="58"/>
      <c r="ENS219" s="63"/>
      <c r="ENT219" s="58"/>
      <c r="ENU219" s="63"/>
      <c r="ENV219" s="58"/>
      <c r="ENW219" s="63"/>
      <c r="ENX219" s="58"/>
      <c r="ENY219" s="63"/>
      <c r="ENZ219" s="58"/>
      <c r="EOA219" s="63"/>
      <c r="EOB219" s="58"/>
      <c r="EOC219" s="63"/>
      <c r="EOD219" s="58"/>
      <c r="EOE219" s="63"/>
      <c r="EOF219" s="58"/>
      <c r="EOG219" s="63"/>
      <c r="EOH219" s="58"/>
      <c r="EOI219" s="63"/>
      <c r="EOJ219" s="58"/>
      <c r="EOK219" s="63"/>
      <c r="EOL219" s="58"/>
      <c r="EOM219" s="63"/>
      <c r="EON219" s="58"/>
      <c r="EOO219" s="63"/>
      <c r="EOP219" s="58"/>
      <c r="EOQ219" s="63"/>
      <c r="EOR219" s="58"/>
      <c r="EOS219" s="63"/>
      <c r="EOT219" s="58"/>
      <c r="EOU219" s="63"/>
      <c r="EOV219" s="58"/>
      <c r="EOW219" s="63"/>
      <c r="EOX219" s="58"/>
      <c r="EOY219" s="63"/>
      <c r="EOZ219" s="58"/>
      <c r="EPA219" s="63"/>
      <c r="EPB219" s="58"/>
      <c r="EPC219" s="63"/>
      <c r="EPD219" s="58"/>
      <c r="EPE219" s="63"/>
      <c r="EPF219" s="58"/>
      <c r="EPG219" s="63"/>
      <c r="EPH219" s="58"/>
      <c r="EPI219" s="63"/>
      <c r="EPJ219" s="58"/>
      <c r="EPK219" s="63"/>
      <c r="EPL219" s="58"/>
      <c r="EPM219" s="63"/>
      <c r="EPN219" s="58"/>
      <c r="EPO219" s="63"/>
      <c r="EPP219" s="58"/>
      <c r="EPQ219" s="63"/>
      <c r="EPR219" s="58"/>
      <c r="EPS219" s="63"/>
      <c r="EPT219" s="58"/>
      <c r="EPU219" s="63"/>
      <c r="EPV219" s="58"/>
      <c r="EPW219" s="63"/>
      <c r="EPX219" s="58"/>
      <c r="EPY219" s="63"/>
      <c r="EPZ219" s="58"/>
      <c r="EQA219" s="63"/>
      <c r="EQB219" s="58"/>
      <c r="EQC219" s="63"/>
      <c r="EQD219" s="58"/>
      <c r="EQE219" s="63"/>
      <c r="EQF219" s="58"/>
      <c r="EQG219" s="63"/>
      <c r="EQH219" s="58"/>
      <c r="EQI219" s="63"/>
      <c r="EQJ219" s="58"/>
      <c r="EQK219" s="63"/>
      <c r="EQL219" s="58"/>
      <c r="EQM219" s="63"/>
      <c r="EQN219" s="58"/>
      <c r="EQO219" s="63"/>
      <c r="EQP219" s="58"/>
      <c r="EQQ219" s="63"/>
      <c r="EQR219" s="58"/>
      <c r="EQS219" s="63"/>
      <c r="EQT219" s="58"/>
      <c r="EQU219" s="63"/>
      <c r="EQV219" s="58"/>
      <c r="EQW219" s="63"/>
      <c r="EQX219" s="58"/>
      <c r="EQY219" s="63"/>
      <c r="EQZ219" s="58"/>
      <c r="ERA219" s="63"/>
      <c r="ERB219" s="58"/>
      <c r="ERC219" s="63"/>
      <c r="ERD219" s="58"/>
      <c r="ERE219" s="63"/>
      <c r="ERF219" s="58"/>
      <c r="ERG219" s="63"/>
      <c r="ERH219" s="58"/>
      <c r="ERI219" s="63"/>
      <c r="ERJ219" s="58"/>
      <c r="ERK219" s="63"/>
      <c r="ERL219" s="58"/>
      <c r="ERM219" s="63"/>
      <c r="ERN219" s="58"/>
      <c r="ERO219" s="63"/>
      <c r="ERP219" s="58"/>
      <c r="ERQ219" s="63"/>
      <c r="ERR219" s="58"/>
      <c r="ERS219" s="63"/>
      <c r="ERT219" s="58"/>
      <c r="ERU219" s="63"/>
      <c r="ERV219" s="58"/>
      <c r="ERW219" s="63"/>
      <c r="ERX219" s="58"/>
      <c r="ERY219" s="63"/>
      <c r="ERZ219" s="58"/>
      <c r="ESA219" s="63"/>
      <c r="ESB219" s="58"/>
      <c r="ESC219" s="63"/>
      <c r="ESD219" s="58"/>
      <c r="ESE219" s="63"/>
      <c r="ESF219" s="58"/>
      <c r="ESG219" s="63"/>
      <c r="ESH219" s="58"/>
      <c r="ESI219" s="63"/>
      <c r="ESJ219" s="58"/>
      <c r="ESK219" s="63"/>
      <c r="ESL219" s="58"/>
      <c r="ESM219" s="63"/>
      <c r="ESN219" s="58"/>
      <c r="ESO219" s="63"/>
      <c r="ESP219" s="58"/>
      <c r="ESQ219" s="63"/>
      <c r="ESR219" s="58"/>
      <c r="ESS219" s="63"/>
      <c r="EST219" s="58"/>
      <c r="ESU219" s="63"/>
      <c r="ESV219" s="58"/>
      <c r="ESW219" s="63"/>
      <c r="ESX219" s="58"/>
      <c r="ESY219" s="63"/>
      <c r="ESZ219" s="58"/>
      <c r="ETA219" s="63"/>
      <c r="ETB219" s="58"/>
      <c r="ETC219" s="63"/>
      <c r="ETD219" s="58"/>
      <c r="ETE219" s="63"/>
      <c r="ETF219" s="58"/>
      <c r="ETG219" s="63"/>
      <c r="ETH219" s="58"/>
      <c r="ETI219" s="63"/>
      <c r="ETJ219" s="58"/>
      <c r="ETK219" s="63"/>
      <c r="ETL219" s="58"/>
      <c r="ETM219" s="63"/>
      <c r="ETN219" s="58"/>
      <c r="ETO219" s="63"/>
      <c r="ETP219" s="58"/>
      <c r="ETQ219" s="63"/>
      <c r="ETR219" s="58"/>
      <c r="ETS219" s="63"/>
      <c r="ETT219" s="58"/>
      <c r="ETU219" s="63"/>
      <c r="ETV219" s="58"/>
      <c r="ETW219" s="63"/>
      <c r="ETX219" s="58"/>
      <c r="ETY219" s="63"/>
      <c r="ETZ219" s="58"/>
      <c r="EUA219" s="63"/>
      <c r="EUB219" s="58"/>
      <c r="EUC219" s="63"/>
      <c r="EUD219" s="58"/>
      <c r="EUE219" s="63"/>
      <c r="EUF219" s="58"/>
      <c r="EUG219" s="63"/>
      <c r="EUH219" s="58"/>
      <c r="EUI219" s="63"/>
      <c r="EUJ219" s="58"/>
      <c r="EUK219" s="63"/>
      <c r="EUL219" s="58"/>
      <c r="EUM219" s="63"/>
      <c r="EUN219" s="58"/>
      <c r="EUO219" s="63"/>
      <c r="EUP219" s="58"/>
      <c r="EUQ219" s="63"/>
      <c r="EUR219" s="58"/>
      <c r="EUS219" s="63"/>
      <c r="EUT219" s="58"/>
      <c r="EUU219" s="63"/>
      <c r="EUV219" s="58"/>
      <c r="EUW219" s="63"/>
      <c r="EUX219" s="58"/>
      <c r="EUY219" s="63"/>
      <c r="EUZ219" s="58"/>
      <c r="EVA219" s="63"/>
      <c r="EVB219" s="58"/>
      <c r="EVC219" s="63"/>
      <c r="EVD219" s="58"/>
      <c r="EVE219" s="63"/>
      <c r="EVF219" s="58"/>
      <c r="EVG219" s="63"/>
      <c r="EVH219" s="58"/>
      <c r="EVI219" s="63"/>
      <c r="EVJ219" s="58"/>
      <c r="EVK219" s="63"/>
      <c r="EVL219" s="58"/>
      <c r="EVM219" s="63"/>
      <c r="EVN219" s="58"/>
      <c r="EVO219" s="63"/>
      <c r="EVP219" s="58"/>
      <c r="EVQ219" s="63"/>
      <c r="EVR219" s="58"/>
      <c r="EVS219" s="63"/>
      <c r="EVT219" s="58"/>
      <c r="EVU219" s="63"/>
      <c r="EVV219" s="58"/>
      <c r="EVW219" s="63"/>
      <c r="EVX219" s="58"/>
      <c r="EVY219" s="63"/>
      <c r="EVZ219" s="58"/>
      <c r="EWA219" s="63"/>
      <c r="EWB219" s="58"/>
      <c r="EWC219" s="63"/>
      <c r="EWD219" s="58"/>
      <c r="EWE219" s="63"/>
      <c r="EWF219" s="58"/>
      <c r="EWG219" s="63"/>
      <c r="EWH219" s="58"/>
      <c r="EWI219" s="63"/>
      <c r="EWJ219" s="58"/>
      <c r="EWK219" s="63"/>
      <c r="EWL219" s="58"/>
      <c r="EWM219" s="63"/>
      <c r="EWN219" s="58"/>
      <c r="EWO219" s="63"/>
      <c r="EWP219" s="58"/>
      <c r="EWQ219" s="63"/>
      <c r="EWR219" s="58"/>
      <c r="EWS219" s="63"/>
      <c r="EWT219" s="58"/>
      <c r="EWU219" s="63"/>
      <c r="EWV219" s="58"/>
      <c r="EWW219" s="63"/>
      <c r="EWX219" s="58"/>
      <c r="EWY219" s="63"/>
      <c r="EWZ219" s="58"/>
      <c r="EXA219" s="63"/>
      <c r="EXB219" s="58"/>
      <c r="EXC219" s="63"/>
      <c r="EXD219" s="58"/>
      <c r="EXE219" s="63"/>
      <c r="EXF219" s="58"/>
      <c r="EXG219" s="63"/>
      <c r="EXH219" s="58"/>
      <c r="EXI219" s="63"/>
      <c r="EXJ219" s="58"/>
      <c r="EXK219" s="63"/>
      <c r="EXL219" s="58"/>
      <c r="EXM219" s="63"/>
      <c r="EXN219" s="58"/>
      <c r="EXO219" s="63"/>
      <c r="EXP219" s="58"/>
      <c r="EXQ219" s="63"/>
      <c r="EXR219" s="58"/>
      <c r="EXS219" s="63"/>
      <c r="EXT219" s="58"/>
      <c r="EXU219" s="63"/>
      <c r="EXV219" s="58"/>
      <c r="EXW219" s="63"/>
      <c r="EXX219" s="58"/>
      <c r="EXY219" s="63"/>
      <c r="EXZ219" s="58"/>
      <c r="EYA219" s="63"/>
      <c r="EYB219" s="58"/>
      <c r="EYC219" s="63"/>
      <c r="EYD219" s="58"/>
      <c r="EYE219" s="63"/>
      <c r="EYF219" s="58"/>
      <c r="EYG219" s="63"/>
      <c r="EYH219" s="58"/>
      <c r="EYI219" s="63"/>
      <c r="EYJ219" s="58"/>
      <c r="EYK219" s="63"/>
      <c r="EYL219" s="58"/>
      <c r="EYM219" s="63"/>
      <c r="EYN219" s="58"/>
      <c r="EYO219" s="63"/>
      <c r="EYP219" s="58"/>
      <c r="EYQ219" s="63"/>
      <c r="EYR219" s="58"/>
      <c r="EYS219" s="63"/>
      <c r="EYT219" s="58"/>
      <c r="EYU219" s="63"/>
      <c r="EYV219" s="58"/>
      <c r="EYW219" s="63"/>
      <c r="EYX219" s="58"/>
      <c r="EYY219" s="63"/>
      <c r="EYZ219" s="58"/>
      <c r="EZA219" s="63"/>
      <c r="EZB219" s="58"/>
      <c r="EZC219" s="63"/>
      <c r="EZD219" s="58"/>
      <c r="EZE219" s="63"/>
      <c r="EZF219" s="58"/>
      <c r="EZG219" s="63"/>
      <c r="EZH219" s="58"/>
      <c r="EZI219" s="63"/>
      <c r="EZJ219" s="58"/>
      <c r="EZK219" s="63"/>
      <c r="EZL219" s="58"/>
      <c r="EZM219" s="63"/>
      <c r="EZN219" s="58"/>
      <c r="EZO219" s="63"/>
      <c r="EZP219" s="58"/>
      <c r="EZQ219" s="63"/>
      <c r="EZR219" s="58"/>
      <c r="EZS219" s="63"/>
      <c r="EZT219" s="58"/>
      <c r="EZU219" s="63"/>
      <c r="EZV219" s="58"/>
      <c r="EZW219" s="63"/>
      <c r="EZX219" s="58"/>
      <c r="EZY219" s="63"/>
      <c r="EZZ219" s="58"/>
      <c r="FAA219" s="63"/>
      <c r="FAB219" s="58"/>
      <c r="FAC219" s="63"/>
      <c r="FAD219" s="58"/>
      <c r="FAE219" s="63"/>
      <c r="FAF219" s="58"/>
      <c r="FAG219" s="63"/>
      <c r="FAH219" s="58"/>
      <c r="FAI219" s="63"/>
      <c r="FAJ219" s="58"/>
      <c r="FAK219" s="63"/>
      <c r="FAL219" s="58"/>
      <c r="FAM219" s="63"/>
      <c r="FAN219" s="58"/>
      <c r="FAO219" s="63"/>
      <c r="FAP219" s="58"/>
      <c r="FAQ219" s="63"/>
      <c r="FAR219" s="58"/>
      <c r="FAS219" s="63"/>
      <c r="FAT219" s="58"/>
      <c r="FAU219" s="63"/>
      <c r="FAV219" s="58"/>
      <c r="FAW219" s="63"/>
      <c r="FAX219" s="58"/>
      <c r="FAY219" s="63"/>
      <c r="FAZ219" s="58"/>
      <c r="FBA219" s="63"/>
      <c r="FBB219" s="58"/>
      <c r="FBC219" s="63"/>
      <c r="FBD219" s="58"/>
      <c r="FBE219" s="63"/>
      <c r="FBF219" s="58"/>
      <c r="FBG219" s="63"/>
      <c r="FBH219" s="58"/>
      <c r="FBI219" s="63"/>
      <c r="FBJ219" s="58"/>
      <c r="FBK219" s="63"/>
      <c r="FBL219" s="58"/>
      <c r="FBM219" s="63"/>
      <c r="FBN219" s="58"/>
      <c r="FBO219" s="63"/>
      <c r="FBP219" s="58"/>
      <c r="FBQ219" s="63"/>
      <c r="FBR219" s="58"/>
      <c r="FBS219" s="63"/>
      <c r="FBT219" s="58"/>
      <c r="FBU219" s="63"/>
      <c r="FBV219" s="58"/>
      <c r="FBW219" s="63"/>
      <c r="FBX219" s="58"/>
      <c r="FBY219" s="63"/>
      <c r="FBZ219" s="58"/>
      <c r="FCA219" s="63"/>
      <c r="FCB219" s="58"/>
      <c r="FCC219" s="63"/>
      <c r="FCD219" s="58"/>
      <c r="FCE219" s="63"/>
      <c r="FCF219" s="58"/>
      <c r="FCG219" s="63"/>
      <c r="FCH219" s="58"/>
      <c r="FCI219" s="63"/>
      <c r="FCJ219" s="58"/>
      <c r="FCK219" s="63"/>
      <c r="FCL219" s="58"/>
      <c r="FCM219" s="63"/>
      <c r="FCN219" s="58"/>
      <c r="FCO219" s="63"/>
      <c r="FCP219" s="58"/>
      <c r="FCQ219" s="63"/>
      <c r="FCR219" s="58"/>
      <c r="FCS219" s="63"/>
      <c r="FCT219" s="58"/>
      <c r="FCU219" s="63"/>
      <c r="FCV219" s="58"/>
      <c r="FCW219" s="63"/>
      <c r="FCX219" s="58"/>
      <c r="FCY219" s="63"/>
      <c r="FCZ219" s="58"/>
      <c r="FDA219" s="63"/>
      <c r="FDB219" s="58"/>
      <c r="FDC219" s="63"/>
      <c r="FDD219" s="58"/>
      <c r="FDE219" s="63"/>
      <c r="FDF219" s="58"/>
      <c r="FDG219" s="63"/>
      <c r="FDH219" s="58"/>
      <c r="FDI219" s="63"/>
      <c r="FDJ219" s="58"/>
      <c r="FDK219" s="63"/>
      <c r="FDL219" s="58"/>
      <c r="FDM219" s="63"/>
      <c r="FDN219" s="58"/>
      <c r="FDO219" s="63"/>
      <c r="FDP219" s="58"/>
      <c r="FDQ219" s="63"/>
      <c r="FDR219" s="58"/>
      <c r="FDS219" s="63"/>
      <c r="FDT219" s="58"/>
      <c r="FDU219" s="63"/>
      <c r="FDV219" s="58"/>
      <c r="FDW219" s="63"/>
      <c r="FDX219" s="58"/>
      <c r="FDY219" s="63"/>
      <c r="FDZ219" s="58"/>
      <c r="FEA219" s="63"/>
      <c r="FEB219" s="58"/>
      <c r="FEC219" s="63"/>
      <c r="FED219" s="58"/>
      <c r="FEE219" s="63"/>
      <c r="FEF219" s="58"/>
      <c r="FEG219" s="63"/>
      <c r="FEH219" s="58"/>
      <c r="FEI219" s="63"/>
      <c r="FEJ219" s="58"/>
      <c r="FEK219" s="63"/>
      <c r="FEL219" s="58"/>
      <c r="FEM219" s="63"/>
      <c r="FEN219" s="58"/>
      <c r="FEO219" s="63"/>
      <c r="FEP219" s="58"/>
      <c r="FEQ219" s="63"/>
      <c r="FER219" s="58"/>
      <c r="FES219" s="63"/>
      <c r="FET219" s="58"/>
      <c r="FEU219" s="63"/>
      <c r="FEV219" s="58"/>
      <c r="FEW219" s="63"/>
      <c r="FEX219" s="58"/>
      <c r="FEY219" s="63"/>
      <c r="FEZ219" s="58"/>
      <c r="FFA219" s="63"/>
      <c r="FFB219" s="58"/>
      <c r="FFC219" s="63"/>
      <c r="FFD219" s="58"/>
      <c r="FFE219" s="63"/>
      <c r="FFF219" s="58"/>
      <c r="FFG219" s="63"/>
      <c r="FFH219" s="58"/>
      <c r="FFI219" s="63"/>
      <c r="FFJ219" s="58"/>
      <c r="FFK219" s="63"/>
      <c r="FFL219" s="58"/>
      <c r="FFM219" s="63"/>
      <c r="FFN219" s="58"/>
      <c r="FFO219" s="63"/>
      <c r="FFP219" s="58"/>
      <c r="FFQ219" s="63"/>
      <c r="FFR219" s="58"/>
      <c r="FFS219" s="63"/>
      <c r="FFT219" s="58"/>
      <c r="FFU219" s="63"/>
      <c r="FFV219" s="58"/>
      <c r="FFW219" s="63"/>
      <c r="FFX219" s="58"/>
      <c r="FFY219" s="63"/>
      <c r="FFZ219" s="58"/>
      <c r="FGA219" s="63"/>
      <c r="FGB219" s="58"/>
      <c r="FGC219" s="63"/>
      <c r="FGD219" s="58"/>
      <c r="FGE219" s="63"/>
      <c r="FGF219" s="58"/>
      <c r="FGG219" s="63"/>
      <c r="FGH219" s="58"/>
      <c r="FGI219" s="63"/>
      <c r="FGJ219" s="58"/>
      <c r="FGK219" s="63"/>
      <c r="FGL219" s="58"/>
      <c r="FGM219" s="63"/>
      <c r="FGN219" s="58"/>
      <c r="FGO219" s="63"/>
      <c r="FGP219" s="58"/>
      <c r="FGQ219" s="63"/>
      <c r="FGR219" s="58"/>
      <c r="FGS219" s="63"/>
      <c r="FGT219" s="58"/>
      <c r="FGU219" s="63"/>
      <c r="FGV219" s="58"/>
      <c r="FGW219" s="63"/>
      <c r="FGX219" s="58"/>
      <c r="FGY219" s="63"/>
      <c r="FGZ219" s="58"/>
      <c r="FHA219" s="63"/>
      <c r="FHB219" s="58"/>
      <c r="FHC219" s="63"/>
      <c r="FHD219" s="58"/>
      <c r="FHE219" s="63"/>
      <c r="FHF219" s="58"/>
      <c r="FHG219" s="63"/>
      <c r="FHH219" s="58"/>
      <c r="FHI219" s="63"/>
      <c r="FHJ219" s="58"/>
      <c r="FHK219" s="63"/>
      <c r="FHL219" s="58"/>
      <c r="FHM219" s="63"/>
      <c r="FHN219" s="58"/>
      <c r="FHO219" s="63"/>
      <c r="FHP219" s="58"/>
      <c r="FHQ219" s="63"/>
      <c r="FHR219" s="58"/>
      <c r="FHS219" s="63"/>
      <c r="FHT219" s="58"/>
      <c r="FHU219" s="63"/>
      <c r="FHV219" s="58"/>
      <c r="FHW219" s="63"/>
      <c r="FHX219" s="58"/>
      <c r="FHY219" s="63"/>
      <c r="FHZ219" s="58"/>
      <c r="FIA219" s="63"/>
      <c r="FIB219" s="58"/>
      <c r="FIC219" s="63"/>
      <c r="FID219" s="58"/>
      <c r="FIE219" s="63"/>
      <c r="FIF219" s="58"/>
      <c r="FIG219" s="63"/>
      <c r="FIH219" s="58"/>
      <c r="FII219" s="63"/>
      <c r="FIJ219" s="58"/>
      <c r="FIK219" s="63"/>
      <c r="FIL219" s="58"/>
      <c r="FIM219" s="63"/>
      <c r="FIN219" s="58"/>
      <c r="FIO219" s="63"/>
      <c r="FIP219" s="58"/>
      <c r="FIQ219" s="63"/>
      <c r="FIR219" s="58"/>
      <c r="FIS219" s="63"/>
      <c r="FIT219" s="58"/>
      <c r="FIU219" s="63"/>
      <c r="FIV219" s="58"/>
      <c r="FIW219" s="63"/>
      <c r="FIX219" s="58"/>
      <c r="FIY219" s="63"/>
      <c r="FIZ219" s="58"/>
      <c r="FJA219" s="63"/>
      <c r="FJB219" s="58"/>
      <c r="FJC219" s="63"/>
      <c r="FJD219" s="58"/>
      <c r="FJE219" s="63"/>
      <c r="FJF219" s="58"/>
      <c r="FJG219" s="63"/>
      <c r="FJH219" s="58"/>
      <c r="FJI219" s="63"/>
      <c r="FJJ219" s="58"/>
      <c r="FJK219" s="63"/>
      <c r="FJL219" s="58"/>
      <c r="FJM219" s="63"/>
      <c r="FJN219" s="58"/>
      <c r="FJO219" s="63"/>
      <c r="FJP219" s="58"/>
      <c r="FJQ219" s="63"/>
      <c r="FJR219" s="58"/>
      <c r="FJS219" s="63"/>
      <c r="FJT219" s="58"/>
      <c r="FJU219" s="63"/>
      <c r="FJV219" s="58"/>
      <c r="FJW219" s="63"/>
      <c r="FJX219" s="58"/>
      <c r="FJY219" s="63"/>
      <c r="FJZ219" s="58"/>
      <c r="FKA219" s="63"/>
      <c r="FKB219" s="58"/>
      <c r="FKC219" s="63"/>
      <c r="FKD219" s="58"/>
      <c r="FKE219" s="63"/>
      <c r="FKF219" s="58"/>
      <c r="FKG219" s="63"/>
      <c r="FKH219" s="58"/>
      <c r="FKI219" s="63"/>
      <c r="FKJ219" s="58"/>
      <c r="FKK219" s="63"/>
      <c r="FKL219" s="58"/>
      <c r="FKM219" s="63"/>
      <c r="FKN219" s="58"/>
      <c r="FKO219" s="63"/>
      <c r="FKP219" s="58"/>
      <c r="FKQ219" s="63"/>
      <c r="FKR219" s="58"/>
      <c r="FKS219" s="63"/>
      <c r="FKT219" s="58"/>
      <c r="FKU219" s="63"/>
      <c r="FKV219" s="58"/>
      <c r="FKW219" s="63"/>
      <c r="FKX219" s="58"/>
      <c r="FKY219" s="63"/>
      <c r="FKZ219" s="58"/>
      <c r="FLA219" s="63"/>
      <c r="FLB219" s="58"/>
      <c r="FLC219" s="63"/>
      <c r="FLD219" s="58"/>
      <c r="FLE219" s="63"/>
      <c r="FLF219" s="58"/>
      <c r="FLG219" s="63"/>
      <c r="FLH219" s="58"/>
      <c r="FLI219" s="63"/>
      <c r="FLJ219" s="58"/>
      <c r="FLK219" s="63"/>
      <c r="FLL219" s="58"/>
      <c r="FLM219" s="63"/>
      <c r="FLN219" s="58"/>
      <c r="FLO219" s="63"/>
      <c r="FLP219" s="58"/>
      <c r="FLQ219" s="63"/>
      <c r="FLR219" s="58"/>
      <c r="FLS219" s="63"/>
      <c r="FLT219" s="58"/>
      <c r="FLU219" s="63"/>
      <c r="FLV219" s="58"/>
      <c r="FLW219" s="63"/>
      <c r="FLX219" s="58"/>
      <c r="FLY219" s="63"/>
      <c r="FLZ219" s="58"/>
      <c r="FMA219" s="63"/>
      <c r="FMB219" s="58"/>
      <c r="FMC219" s="63"/>
      <c r="FMD219" s="58"/>
      <c r="FME219" s="63"/>
      <c r="FMF219" s="58"/>
      <c r="FMG219" s="63"/>
      <c r="FMH219" s="58"/>
      <c r="FMI219" s="63"/>
      <c r="FMJ219" s="58"/>
      <c r="FMK219" s="63"/>
      <c r="FML219" s="58"/>
      <c r="FMM219" s="63"/>
      <c r="FMN219" s="58"/>
      <c r="FMO219" s="63"/>
      <c r="FMP219" s="58"/>
      <c r="FMQ219" s="63"/>
      <c r="FMR219" s="58"/>
      <c r="FMS219" s="63"/>
      <c r="FMT219" s="58"/>
      <c r="FMU219" s="63"/>
      <c r="FMV219" s="58"/>
      <c r="FMW219" s="63"/>
      <c r="FMX219" s="58"/>
      <c r="FMY219" s="63"/>
      <c r="FMZ219" s="58"/>
      <c r="FNA219" s="63"/>
      <c r="FNB219" s="58"/>
      <c r="FNC219" s="63"/>
      <c r="FND219" s="58"/>
      <c r="FNE219" s="63"/>
      <c r="FNF219" s="58"/>
      <c r="FNG219" s="63"/>
      <c r="FNH219" s="58"/>
      <c r="FNI219" s="63"/>
      <c r="FNJ219" s="58"/>
      <c r="FNK219" s="63"/>
      <c r="FNL219" s="58"/>
      <c r="FNM219" s="63"/>
      <c r="FNN219" s="58"/>
      <c r="FNO219" s="63"/>
      <c r="FNP219" s="58"/>
      <c r="FNQ219" s="63"/>
      <c r="FNR219" s="58"/>
      <c r="FNS219" s="63"/>
      <c r="FNT219" s="58"/>
      <c r="FNU219" s="63"/>
      <c r="FNV219" s="58"/>
      <c r="FNW219" s="63"/>
      <c r="FNX219" s="58"/>
      <c r="FNY219" s="63"/>
      <c r="FNZ219" s="58"/>
      <c r="FOA219" s="63"/>
      <c r="FOB219" s="58"/>
      <c r="FOC219" s="63"/>
      <c r="FOD219" s="58"/>
      <c r="FOE219" s="63"/>
      <c r="FOF219" s="58"/>
      <c r="FOG219" s="63"/>
      <c r="FOH219" s="58"/>
      <c r="FOI219" s="63"/>
      <c r="FOJ219" s="58"/>
      <c r="FOK219" s="63"/>
      <c r="FOL219" s="58"/>
      <c r="FOM219" s="63"/>
      <c r="FON219" s="58"/>
      <c r="FOO219" s="63"/>
      <c r="FOP219" s="58"/>
      <c r="FOQ219" s="63"/>
      <c r="FOR219" s="58"/>
      <c r="FOS219" s="63"/>
      <c r="FOT219" s="58"/>
      <c r="FOU219" s="63"/>
      <c r="FOV219" s="58"/>
      <c r="FOW219" s="63"/>
      <c r="FOX219" s="58"/>
      <c r="FOY219" s="63"/>
      <c r="FOZ219" s="58"/>
      <c r="FPA219" s="63"/>
      <c r="FPB219" s="58"/>
      <c r="FPC219" s="63"/>
      <c r="FPD219" s="58"/>
      <c r="FPE219" s="63"/>
      <c r="FPF219" s="58"/>
      <c r="FPG219" s="63"/>
      <c r="FPH219" s="58"/>
      <c r="FPI219" s="63"/>
      <c r="FPJ219" s="58"/>
      <c r="FPK219" s="63"/>
      <c r="FPL219" s="58"/>
      <c r="FPM219" s="63"/>
      <c r="FPN219" s="58"/>
      <c r="FPO219" s="63"/>
      <c r="FPP219" s="58"/>
      <c r="FPQ219" s="63"/>
      <c r="FPR219" s="58"/>
      <c r="FPS219" s="63"/>
      <c r="FPT219" s="58"/>
      <c r="FPU219" s="63"/>
      <c r="FPV219" s="58"/>
      <c r="FPW219" s="63"/>
      <c r="FPX219" s="58"/>
      <c r="FPY219" s="63"/>
      <c r="FPZ219" s="58"/>
      <c r="FQA219" s="63"/>
      <c r="FQB219" s="58"/>
      <c r="FQC219" s="63"/>
      <c r="FQD219" s="58"/>
      <c r="FQE219" s="63"/>
      <c r="FQF219" s="58"/>
      <c r="FQG219" s="63"/>
      <c r="FQH219" s="58"/>
      <c r="FQI219" s="63"/>
      <c r="FQJ219" s="58"/>
      <c r="FQK219" s="63"/>
      <c r="FQL219" s="58"/>
      <c r="FQM219" s="63"/>
      <c r="FQN219" s="58"/>
      <c r="FQO219" s="63"/>
      <c r="FQP219" s="58"/>
      <c r="FQQ219" s="63"/>
      <c r="FQR219" s="58"/>
      <c r="FQS219" s="63"/>
      <c r="FQT219" s="58"/>
      <c r="FQU219" s="63"/>
      <c r="FQV219" s="58"/>
      <c r="FQW219" s="63"/>
      <c r="FQX219" s="58"/>
      <c r="FQY219" s="63"/>
      <c r="FQZ219" s="58"/>
      <c r="FRA219" s="63"/>
      <c r="FRB219" s="58"/>
      <c r="FRC219" s="63"/>
      <c r="FRD219" s="58"/>
      <c r="FRE219" s="63"/>
      <c r="FRF219" s="58"/>
      <c r="FRG219" s="63"/>
      <c r="FRH219" s="58"/>
      <c r="FRI219" s="63"/>
      <c r="FRJ219" s="58"/>
      <c r="FRK219" s="63"/>
      <c r="FRL219" s="58"/>
      <c r="FRM219" s="63"/>
      <c r="FRN219" s="58"/>
      <c r="FRO219" s="63"/>
      <c r="FRP219" s="58"/>
      <c r="FRQ219" s="63"/>
      <c r="FRR219" s="58"/>
      <c r="FRS219" s="63"/>
      <c r="FRT219" s="58"/>
      <c r="FRU219" s="63"/>
      <c r="FRV219" s="58"/>
      <c r="FRW219" s="63"/>
      <c r="FRX219" s="58"/>
      <c r="FRY219" s="63"/>
      <c r="FRZ219" s="58"/>
      <c r="FSA219" s="63"/>
      <c r="FSB219" s="58"/>
      <c r="FSC219" s="63"/>
      <c r="FSD219" s="58"/>
      <c r="FSE219" s="63"/>
      <c r="FSF219" s="58"/>
      <c r="FSG219" s="63"/>
      <c r="FSH219" s="58"/>
      <c r="FSI219" s="63"/>
      <c r="FSJ219" s="58"/>
      <c r="FSK219" s="63"/>
      <c r="FSL219" s="58"/>
      <c r="FSM219" s="63"/>
      <c r="FSN219" s="58"/>
      <c r="FSO219" s="63"/>
      <c r="FSP219" s="58"/>
      <c r="FSQ219" s="63"/>
      <c r="FSR219" s="58"/>
      <c r="FSS219" s="63"/>
      <c r="FST219" s="58"/>
      <c r="FSU219" s="63"/>
      <c r="FSV219" s="58"/>
      <c r="FSW219" s="63"/>
      <c r="FSX219" s="58"/>
      <c r="FSY219" s="63"/>
      <c r="FSZ219" s="58"/>
      <c r="FTA219" s="63"/>
      <c r="FTB219" s="58"/>
      <c r="FTC219" s="63"/>
      <c r="FTD219" s="58"/>
      <c r="FTE219" s="63"/>
      <c r="FTF219" s="58"/>
      <c r="FTG219" s="63"/>
      <c r="FTH219" s="58"/>
      <c r="FTI219" s="63"/>
      <c r="FTJ219" s="58"/>
      <c r="FTK219" s="63"/>
      <c r="FTL219" s="58"/>
      <c r="FTM219" s="63"/>
      <c r="FTN219" s="58"/>
      <c r="FTO219" s="63"/>
      <c r="FTP219" s="58"/>
      <c r="FTQ219" s="63"/>
      <c r="FTR219" s="58"/>
      <c r="FTS219" s="63"/>
      <c r="FTT219" s="58"/>
      <c r="FTU219" s="63"/>
      <c r="FTV219" s="58"/>
      <c r="FTW219" s="63"/>
      <c r="FTX219" s="58"/>
      <c r="FTY219" s="63"/>
      <c r="FTZ219" s="58"/>
      <c r="FUA219" s="63"/>
      <c r="FUB219" s="58"/>
      <c r="FUC219" s="63"/>
      <c r="FUD219" s="58"/>
      <c r="FUE219" s="63"/>
      <c r="FUF219" s="58"/>
      <c r="FUG219" s="63"/>
      <c r="FUH219" s="58"/>
      <c r="FUI219" s="63"/>
      <c r="FUJ219" s="58"/>
      <c r="FUK219" s="63"/>
      <c r="FUL219" s="58"/>
      <c r="FUM219" s="63"/>
      <c r="FUN219" s="58"/>
      <c r="FUO219" s="63"/>
      <c r="FUP219" s="58"/>
      <c r="FUQ219" s="63"/>
      <c r="FUR219" s="58"/>
      <c r="FUS219" s="63"/>
      <c r="FUT219" s="58"/>
      <c r="FUU219" s="63"/>
      <c r="FUV219" s="58"/>
      <c r="FUW219" s="63"/>
      <c r="FUX219" s="58"/>
      <c r="FUY219" s="63"/>
      <c r="FUZ219" s="58"/>
      <c r="FVA219" s="63"/>
      <c r="FVB219" s="58"/>
      <c r="FVC219" s="63"/>
      <c r="FVD219" s="58"/>
      <c r="FVE219" s="63"/>
      <c r="FVF219" s="58"/>
      <c r="FVG219" s="63"/>
      <c r="FVH219" s="58"/>
      <c r="FVI219" s="63"/>
      <c r="FVJ219" s="58"/>
      <c r="FVK219" s="63"/>
      <c r="FVL219" s="58"/>
      <c r="FVM219" s="63"/>
      <c r="FVN219" s="58"/>
      <c r="FVO219" s="63"/>
      <c r="FVP219" s="58"/>
      <c r="FVQ219" s="63"/>
      <c r="FVR219" s="58"/>
      <c r="FVS219" s="63"/>
      <c r="FVT219" s="58"/>
      <c r="FVU219" s="63"/>
      <c r="FVV219" s="58"/>
      <c r="FVW219" s="63"/>
      <c r="FVX219" s="58"/>
      <c r="FVY219" s="63"/>
      <c r="FVZ219" s="58"/>
      <c r="FWA219" s="63"/>
      <c r="FWB219" s="58"/>
      <c r="FWC219" s="63"/>
      <c r="FWD219" s="58"/>
      <c r="FWE219" s="63"/>
      <c r="FWF219" s="58"/>
      <c r="FWG219" s="63"/>
      <c r="FWH219" s="58"/>
      <c r="FWI219" s="63"/>
      <c r="FWJ219" s="58"/>
      <c r="FWK219" s="63"/>
      <c r="FWL219" s="58"/>
      <c r="FWM219" s="63"/>
      <c r="FWN219" s="58"/>
      <c r="FWO219" s="63"/>
      <c r="FWP219" s="58"/>
      <c r="FWQ219" s="63"/>
      <c r="FWR219" s="58"/>
      <c r="FWS219" s="63"/>
      <c r="FWT219" s="58"/>
      <c r="FWU219" s="63"/>
      <c r="FWV219" s="58"/>
      <c r="FWW219" s="63"/>
      <c r="FWX219" s="58"/>
      <c r="FWY219" s="63"/>
      <c r="FWZ219" s="58"/>
      <c r="FXA219" s="63"/>
      <c r="FXB219" s="58"/>
      <c r="FXC219" s="63"/>
      <c r="FXD219" s="58"/>
      <c r="FXE219" s="63"/>
      <c r="FXF219" s="58"/>
      <c r="FXG219" s="63"/>
      <c r="FXH219" s="58"/>
      <c r="FXI219" s="63"/>
      <c r="FXJ219" s="58"/>
      <c r="FXK219" s="63"/>
      <c r="FXL219" s="58"/>
      <c r="FXM219" s="63"/>
      <c r="FXN219" s="58"/>
      <c r="FXO219" s="63"/>
      <c r="FXP219" s="58"/>
      <c r="FXQ219" s="63"/>
      <c r="FXR219" s="58"/>
      <c r="FXS219" s="63"/>
      <c r="FXT219" s="58"/>
      <c r="FXU219" s="63"/>
      <c r="FXV219" s="58"/>
      <c r="FXW219" s="63"/>
      <c r="FXX219" s="58"/>
      <c r="FXY219" s="63"/>
      <c r="FXZ219" s="58"/>
      <c r="FYA219" s="63"/>
      <c r="FYB219" s="58"/>
      <c r="FYC219" s="63"/>
      <c r="FYD219" s="58"/>
      <c r="FYE219" s="63"/>
      <c r="FYF219" s="58"/>
      <c r="FYG219" s="63"/>
      <c r="FYH219" s="58"/>
      <c r="FYI219" s="63"/>
      <c r="FYJ219" s="58"/>
      <c r="FYK219" s="63"/>
      <c r="FYL219" s="58"/>
      <c r="FYM219" s="63"/>
      <c r="FYN219" s="58"/>
      <c r="FYO219" s="63"/>
      <c r="FYP219" s="58"/>
      <c r="FYQ219" s="63"/>
      <c r="FYR219" s="58"/>
      <c r="FYS219" s="63"/>
      <c r="FYT219" s="58"/>
      <c r="FYU219" s="63"/>
      <c r="FYV219" s="58"/>
      <c r="FYW219" s="63"/>
      <c r="FYX219" s="58"/>
      <c r="FYY219" s="63"/>
      <c r="FYZ219" s="58"/>
      <c r="FZA219" s="63"/>
      <c r="FZB219" s="58"/>
      <c r="FZC219" s="63"/>
      <c r="FZD219" s="58"/>
      <c r="FZE219" s="63"/>
      <c r="FZF219" s="58"/>
      <c r="FZG219" s="63"/>
      <c r="FZH219" s="58"/>
      <c r="FZI219" s="63"/>
      <c r="FZJ219" s="58"/>
      <c r="FZK219" s="63"/>
      <c r="FZL219" s="58"/>
      <c r="FZM219" s="63"/>
      <c r="FZN219" s="58"/>
      <c r="FZO219" s="63"/>
      <c r="FZP219" s="58"/>
      <c r="FZQ219" s="63"/>
      <c r="FZR219" s="58"/>
      <c r="FZS219" s="63"/>
      <c r="FZT219" s="58"/>
      <c r="FZU219" s="63"/>
      <c r="FZV219" s="58"/>
      <c r="FZW219" s="63"/>
      <c r="FZX219" s="58"/>
      <c r="FZY219" s="63"/>
      <c r="FZZ219" s="58"/>
      <c r="GAA219" s="63"/>
      <c r="GAB219" s="58"/>
      <c r="GAC219" s="63"/>
      <c r="GAD219" s="58"/>
      <c r="GAE219" s="63"/>
      <c r="GAF219" s="58"/>
      <c r="GAG219" s="63"/>
      <c r="GAH219" s="58"/>
      <c r="GAI219" s="63"/>
      <c r="GAJ219" s="58"/>
      <c r="GAK219" s="63"/>
      <c r="GAL219" s="58"/>
      <c r="GAM219" s="63"/>
      <c r="GAN219" s="58"/>
      <c r="GAO219" s="63"/>
      <c r="GAP219" s="58"/>
      <c r="GAQ219" s="63"/>
      <c r="GAR219" s="58"/>
      <c r="GAS219" s="63"/>
      <c r="GAT219" s="58"/>
      <c r="GAU219" s="63"/>
      <c r="GAV219" s="58"/>
      <c r="GAW219" s="63"/>
      <c r="GAX219" s="58"/>
      <c r="GAY219" s="63"/>
      <c r="GAZ219" s="58"/>
      <c r="GBA219" s="63"/>
      <c r="GBB219" s="58"/>
      <c r="GBC219" s="63"/>
      <c r="GBD219" s="58"/>
      <c r="GBE219" s="63"/>
      <c r="GBF219" s="58"/>
      <c r="GBG219" s="63"/>
      <c r="GBH219" s="58"/>
      <c r="GBI219" s="63"/>
      <c r="GBJ219" s="58"/>
      <c r="GBK219" s="63"/>
      <c r="GBL219" s="58"/>
      <c r="GBM219" s="63"/>
      <c r="GBN219" s="58"/>
      <c r="GBO219" s="63"/>
      <c r="GBP219" s="58"/>
      <c r="GBQ219" s="63"/>
      <c r="GBR219" s="58"/>
      <c r="GBS219" s="63"/>
      <c r="GBT219" s="58"/>
      <c r="GBU219" s="63"/>
      <c r="GBV219" s="58"/>
      <c r="GBW219" s="63"/>
      <c r="GBX219" s="58"/>
      <c r="GBY219" s="63"/>
      <c r="GBZ219" s="58"/>
      <c r="GCA219" s="63"/>
      <c r="GCB219" s="58"/>
      <c r="GCC219" s="63"/>
      <c r="GCD219" s="58"/>
      <c r="GCE219" s="63"/>
      <c r="GCF219" s="58"/>
      <c r="GCG219" s="63"/>
      <c r="GCH219" s="58"/>
      <c r="GCI219" s="63"/>
      <c r="GCJ219" s="58"/>
      <c r="GCK219" s="63"/>
      <c r="GCL219" s="58"/>
      <c r="GCM219" s="63"/>
      <c r="GCN219" s="58"/>
      <c r="GCO219" s="63"/>
      <c r="GCP219" s="58"/>
      <c r="GCQ219" s="63"/>
      <c r="GCR219" s="58"/>
      <c r="GCS219" s="63"/>
      <c r="GCT219" s="58"/>
      <c r="GCU219" s="63"/>
      <c r="GCV219" s="58"/>
      <c r="GCW219" s="63"/>
      <c r="GCX219" s="58"/>
      <c r="GCY219" s="63"/>
      <c r="GCZ219" s="58"/>
      <c r="GDA219" s="63"/>
      <c r="GDB219" s="58"/>
      <c r="GDC219" s="63"/>
      <c r="GDD219" s="58"/>
      <c r="GDE219" s="63"/>
      <c r="GDF219" s="58"/>
      <c r="GDG219" s="63"/>
      <c r="GDH219" s="58"/>
      <c r="GDI219" s="63"/>
      <c r="GDJ219" s="58"/>
      <c r="GDK219" s="63"/>
      <c r="GDL219" s="58"/>
      <c r="GDM219" s="63"/>
      <c r="GDN219" s="58"/>
      <c r="GDO219" s="63"/>
      <c r="GDP219" s="58"/>
      <c r="GDQ219" s="63"/>
      <c r="GDR219" s="58"/>
      <c r="GDS219" s="63"/>
      <c r="GDT219" s="58"/>
      <c r="GDU219" s="63"/>
      <c r="GDV219" s="58"/>
      <c r="GDW219" s="63"/>
      <c r="GDX219" s="58"/>
      <c r="GDY219" s="63"/>
      <c r="GDZ219" s="58"/>
      <c r="GEA219" s="63"/>
      <c r="GEB219" s="58"/>
      <c r="GEC219" s="63"/>
      <c r="GED219" s="58"/>
      <c r="GEE219" s="63"/>
      <c r="GEF219" s="58"/>
      <c r="GEG219" s="63"/>
      <c r="GEH219" s="58"/>
      <c r="GEI219" s="63"/>
      <c r="GEJ219" s="58"/>
      <c r="GEK219" s="63"/>
      <c r="GEL219" s="58"/>
      <c r="GEM219" s="63"/>
      <c r="GEN219" s="58"/>
      <c r="GEO219" s="63"/>
      <c r="GEP219" s="58"/>
      <c r="GEQ219" s="63"/>
      <c r="GER219" s="58"/>
      <c r="GES219" s="63"/>
      <c r="GET219" s="58"/>
      <c r="GEU219" s="63"/>
      <c r="GEV219" s="58"/>
      <c r="GEW219" s="63"/>
      <c r="GEX219" s="58"/>
      <c r="GEY219" s="63"/>
      <c r="GEZ219" s="58"/>
      <c r="GFA219" s="63"/>
      <c r="GFB219" s="58"/>
      <c r="GFC219" s="63"/>
      <c r="GFD219" s="58"/>
      <c r="GFE219" s="63"/>
      <c r="GFF219" s="58"/>
      <c r="GFG219" s="63"/>
      <c r="GFH219" s="58"/>
      <c r="GFI219" s="63"/>
      <c r="GFJ219" s="58"/>
      <c r="GFK219" s="63"/>
      <c r="GFL219" s="58"/>
      <c r="GFM219" s="63"/>
      <c r="GFN219" s="58"/>
      <c r="GFO219" s="63"/>
      <c r="GFP219" s="58"/>
      <c r="GFQ219" s="63"/>
      <c r="GFR219" s="58"/>
      <c r="GFS219" s="63"/>
      <c r="GFT219" s="58"/>
      <c r="GFU219" s="63"/>
      <c r="GFV219" s="58"/>
      <c r="GFW219" s="63"/>
      <c r="GFX219" s="58"/>
      <c r="GFY219" s="63"/>
      <c r="GFZ219" s="58"/>
      <c r="GGA219" s="63"/>
      <c r="GGB219" s="58"/>
      <c r="GGC219" s="63"/>
      <c r="GGD219" s="58"/>
      <c r="GGE219" s="63"/>
      <c r="GGF219" s="58"/>
      <c r="GGG219" s="63"/>
      <c r="GGH219" s="58"/>
      <c r="GGI219" s="63"/>
      <c r="GGJ219" s="58"/>
      <c r="GGK219" s="63"/>
      <c r="GGL219" s="58"/>
      <c r="GGM219" s="63"/>
      <c r="GGN219" s="58"/>
      <c r="GGO219" s="63"/>
      <c r="GGP219" s="58"/>
      <c r="GGQ219" s="63"/>
      <c r="GGR219" s="58"/>
      <c r="GGS219" s="63"/>
      <c r="GGT219" s="58"/>
      <c r="GGU219" s="63"/>
      <c r="GGV219" s="58"/>
      <c r="GGW219" s="63"/>
      <c r="GGX219" s="58"/>
      <c r="GGY219" s="63"/>
      <c r="GGZ219" s="58"/>
      <c r="GHA219" s="63"/>
      <c r="GHB219" s="58"/>
      <c r="GHC219" s="63"/>
      <c r="GHD219" s="58"/>
      <c r="GHE219" s="63"/>
      <c r="GHF219" s="58"/>
      <c r="GHG219" s="63"/>
      <c r="GHH219" s="58"/>
      <c r="GHI219" s="63"/>
      <c r="GHJ219" s="58"/>
      <c r="GHK219" s="63"/>
      <c r="GHL219" s="58"/>
      <c r="GHM219" s="63"/>
      <c r="GHN219" s="58"/>
      <c r="GHO219" s="63"/>
      <c r="GHP219" s="58"/>
      <c r="GHQ219" s="63"/>
      <c r="GHR219" s="58"/>
      <c r="GHS219" s="63"/>
      <c r="GHT219" s="58"/>
      <c r="GHU219" s="63"/>
      <c r="GHV219" s="58"/>
      <c r="GHW219" s="63"/>
      <c r="GHX219" s="58"/>
      <c r="GHY219" s="63"/>
      <c r="GHZ219" s="58"/>
      <c r="GIA219" s="63"/>
      <c r="GIB219" s="58"/>
      <c r="GIC219" s="63"/>
      <c r="GID219" s="58"/>
      <c r="GIE219" s="63"/>
      <c r="GIF219" s="58"/>
      <c r="GIG219" s="63"/>
      <c r="GIH219" s="58"/>
      <c r="GII219" s="63"/>
      <c r="GIJ219" s="58"/>
      <c r="GIK219" s="63"/>
      <c r="GIL219" s="58"/>
      <c r="GIM219" s="63"/>
      <c r="GIN219" s="58"/>
      <c r="GIO219" s="63"/>
      <c r="GIP219" s="58"/>
      <c r="GIQ219" s="63"/>
      <c r="GIR219" s="58"/>
      <c r="GIS219" s="63"/>
      <c r="GIT219" s="58"/>
      <c r="GIU219" s="63"/>
      <c r="GIV219" s="58"/>
      <c r="GIW219" s="63"/>
      <c r="GIX219" s="58"/>
      <c r="GIY219" s="63"/>
      <c r="GIZ219" s="58"/>
      <c r="GJA219" s="63"/>
      <c r="GJB219" s="58"/>
      <c r="GJC219" s="63"/>
      <c r="GJD219" s="58"/>
      <c r="GJE219" s="63"/>
      <c r="GJF219" s="58"/>
      <c r="GJG219" s="63"/>
      <c r="GJH219" s="58"/>
      <c r="GJI219" s="63"/>
      <c r="GJJ219" s="58"/>
      <c r="GJK219" s="63"/>
      <c r="GJL219" s="58"/>
      <c r="GJM219" s="63"/>
      <c r="GJN219" s="58"/>
      <c r="GJO219" s="63"/>
      <c r="GJP219" s="58"/>
      <c r="GJQ219" s="63"/>
      <c r="GJR219" s="58"/>
      <c r="GJS219" s="63"/>
      <c r="GJT219" s="58"/>
      <c r="GJU219" s="63"/>
      <c r="GJV219" s="58"/>
      <c r="GJW219" s="63"/>
      <c r="GJX219" s="58"/>
      <c r="GJY219" s="63"/>
      <c r="GJZ219" s="58"/>
      <c r="GKA219" s="63"/>
      <c r="GKB219" s="58"/>
      <c r="GKC219" s="63"/>
      <c r="GKD219" s="58"/>
      <c r="GKE219" s="63"/>
      <c r="GKF219" s="58"/>
      <c r="GKG219" s="63"/>
      <c r="GKH219" s="58"/>
      <c r="GKI219" s="63"/>
      <c r="GKJ219" s="58"/>
      <c r="GKK219" s="63"/>
      <c r="GKL219" s="58"/>
      <c r="GKM219" s="63"/>
      <c r="GKN219" s="58"/>
      <c r="GKO219" s="63"/>
      <c r="GKP219" s="58"/>
      <c r="GKQ219" s="63"/>
      <c r="GKR219" s="58"/>
      <c r="GKS219" s="63"/>
      <c r="GKT219" s="58"/>
      <c r="GKU219" s="63"/>
      <c r="GKV219" s="58"/>
      <c r="GKW219" s="63"/>
      <c r="GKX219" s="58"/>
      <c r="GKY219" s="63"/>
      <c r="GKZ219" s="58"/>
      <c r="GLA219" s="63"/>
      <c r="GLB219" s="58"/>
      <c r="GLC219" s="63"/>
      <c r="GLD219" s="58"/>
      <c r="GLE219" s="63"/>
      <c r="GLF219" s="58"/>
      <c r="GLG219" s="63"/>
      <c r="GLH219" s="58"/>
      <c r="GLI219" s="63"/>
      <c r="GLJ219" s="58"/>
      <c r="GLK219" s="63"/>
      <c r="GLL219" s="58"/>
      <c r="GLM219" s="63"/>
      <c r="GLN219" s="58"/>
      <c r="GLO219" s="63"/>
      <c r="GLP219" s="58"/>
      <c r="GLQ219" s="63"/>
      <c r="GLR219" s="58"/>
      <c r="GLS219" s="63"/>
      <c r="GLT219" s="58"/>
      <c r="GLU219" s="63"/>
      <c r="GLV219" s="58"/>
      <c r="GLW219" s="63"/>
      <c r="GLX219" s="58"/>
      <c r="GLY219" s="63"/>
      <c r="GLZ219" s="58"/>
      <c r="GMA219" s="63"/>
      <c r="GMB219" s="58"/>
      <c r="GMC219" s="63"/>
      <c r="GMD219" s="58"/>
      <c r="GME219" s="63"/>
      <c r="GMF219" s="58"/>
      <c r="GMG219" s="63"/>
      <c r="GMH219" s="58"/>
      <c r="GMI219" s="63"/>
      <c r="GMJ219" s="58"/>
      <c r="GMK219" s="63"/>
      <c r="GML219" s="58"/>
      <c r="GMM219" s="63"/>
      <c r="GMN219" s="58"/>
      <c r="GMO219" s="63"/>
      <c r="GMP219" s="58"/>
      <c r="GMQ219" s="63"/>
      <c r="GMR219" s="58"/>
      <c r="GMS219" s="63"/>
      <c r="GMT219" s="58"/>
      <c r="GMU219" s="63"/>
      <c r="GMV219" s="58"/>
      <c r="GMW219" s="63"/>
      <c r="GMX219" s="58"/>
      <c r="GMY219" s="63"/>
      <c r="GMZ219" s="58"/>
      <c r="GNA219" s="63"/>
      <c r="GNB219" s="58"/>
      <c r="GNC219" s="63"/>
      <c r="GND219" s="58"/>
      <c r="GNE219" s="63"/>
      <c r="GNF219" s="58"/>
      <c r="GNG219" s="63"/>
      <c r="GNH219" s="58"/>
      <c r="GNI219" s="63"/>
      <c r="GNJ219" s="58"/>
      <c r="GNK219" s="63"/>
      <c r="GNL219" s="58"/>
      <c r="GNM219" s="63"/>
      <c r="GNN219" s="58"/>
      <c r="GNO219" s="63"/>
      <c r="GNP219" s="58"/>
      <c r="GNQ219" s="63"/>
      <c r="GNR219" s="58"/>
      <c r="GNS219" s="63"/>
      <c r="GNT219" s="58"/>
      <c r="GNU219" s="63"/>
      <c r="GNV219" s="58"/>
      <c r="GNW219" s="63"/>
      <c r="GNX219" s="58"/>
      <c r="GNY219" s="63"/>
      <c r="GNZ219" s="58"/>
      <c r="GOA219" s="63"/>
      <c r="GOB219" s="58"/>
      <c r="GOC219" s="63"/>
      <c r="GOD219" s="58"/>
      <c r="GOE219" s="63"/>
      <c r="GOF219" s="58"/>
      <c r="GOG219" s="63"/>
      <c r="GOH219" s="58"/>
      <c r="GOI219" s="63"/>
      <c r="GOJ219" s="58"/>
      <c r="GOK219" s="63"/>
      <c r="GOL219" s="58"/>
      <c r="GOM219" s="63"/>
      <c r="GON219" s="58"/>
      <c r="GOO219" s="63"/>
      <c r="GOP219" s="58"/>
      <c r="GOQ219" s="63"/>
      <c r="GOR219" s="58"/>
      <c r="GOS219" s="63"/>
      <c r="GOT219" s="58"/>
      <c r="GOU219" s="63"/>
      <c r="GOV219" s="58"/>
      <c r="GOW219" s="63"/>
      <c r="GOX219" s="58"/>
      <c r="GOY219" s="63"/>
      <c r="GOZ219" s="58"/>
      <c r="GPA219" s="63"/>
      <c r="GPB219" s="58"/>
      <c r="GPC219" s="63"/>
      <c r="GPD219" s="58"/>
      <c r="GPE219" s="63"/>
      <c r="GPF219" s="58"/>
      <c r="GPG219" s="63"/>
      <c r="GPH219" s="58"/>
      <c r="GPI219" s="63"/>
      <c r="GPJ219" s="58"/>
      <c r="GPK219" s="63"/>
      <c r="GPL219" s="58"/>
      <c r="GPM219" s="63"/>
      <c r="GPN219" s="58"/>
      <c r="GPO219" s="63"/>
      <c r="GPP219" s="58"/>
      <c r="GPQ219" s="63"/>
      <c r="GPR219" s="58"/>
      <c r="GPS219" s="63"/>
      <c r="GPT219" s="58"/>
      <c r="GPU219" s="63"/>
      <c r="GPV219" s="58"/>
      <c r="GPW219" s="63"/>
      <c r="GPX219" s="58"/>
      <c r="GPY219" s="63"/>
      <c r="GPZ219" s="58"/>
      <c r="GQA219" s="63"/>
      <c r="GQB219" s="58"/>
      <c r="GQC219" s="63"/>
      <c r="GQD219" s="58"/>
      <c r="GQE219" s="63"/>
      <c r="GQF219" s="58"/>
      <c r="GQG219" s="63"/>
      <c r="GQH219" s="58"/>
      <c r="GQI219" s="63"/>
      <c r="GQJ219" s="58"/>
      <c r="GQK219" s="63"/>
      <c r="GQL219" s="58"/>
      <c r="GQM219" s="63"/>
      <c r="GQN219" s="58"/>
      <c r="GQO219" s="63"/>
      <c r="GQP219" s="58"/>
      <c r="GQQ219" s="63"/>
      <c r="GQR219" s="58"/>
      <c r="GQS219" s="63"/>
      <c r="GQT219" s="58"/>
      <c r="GQU219" s="63"/>
      <c r="GQV219" s="58"/>
      <c r="GQW219" s="63"/>
      <c r="GQX219" s="58"/>
      <c r="GQY219" s="63"/>
      <c r="GQZ219" s="58"/>
      <c r="GRA219" s="63"/>
      <c r="GRB219" s="58"/>
      <c r="GRC219" s="63"/>
      <c r="GRD219" s="58"/>
      <c r="GRE219" s="63"/>
      <c r="GRF219" s="58"/>
      <c r="GRG219" s="63"/>
      <c r="GRH219" s="58"/>
      <c r="GRI219" s="63"/>
      <c r="GRJ219" s="58"/>
      <c r="GRK219" s="63"/>
      <c r="GRL219" s="58"/>
      <c r="GRM219" s="63"/>
      <c r="GRN219" s="58"/>
      <c r="GRO219" s="63"/>
      <c r="GRP219" s="58"/>
      <c r="GRQ219" s="63"/>
      <c r="GRR219" s="58"/>
      <c r="GRS219" s="63"/>
      <c r="GRT219" s="58"/>
      <c r="GRU219" s="63"/>
      <c r="GRV219" s="58"/>
      <c r="GRW219" s="63"/>
      <c r="GRX219" s="58"/>
      <c r="GRY219" s="63"/>
      <c r="GRZ219" s="58"/>
      <c r="GSA219" s="63"/>
      <c r="GSB219" s="58"/>
      <c r="GSC219" s="63"/>
      <c r="GSD219" s="58"/>
      <c r="GSE219" s="63"/>
      <c r="GSF219" s="58"/>
      <c r="GSG219" s="63"/>
      <c r="GSH219" s="58"/>
      <c r="GSI219" s="63"/>
      <c r="GSJ219" s="58"/>
      <c r="GSK219" s="63"/>
      <c r="GSL219" s="58"/>
      <c r="GSM219" s="63"/>
      <c r="GSN219" s="58"/>
      <c r="GSO219" s="63"/>
      <c r="GSP219" s="58"/>
      <c r="GSQ219" s="63"/>
      <c r="GSR219" s="58"/>
      <c r="GSS219" s="63"/>
      <c r="GST219" s="58"/>
      <c r="GSU219" s="63"/>
      <c r="GSV219" s="58"/>
      <c r="GSW219" s="63"/>
      <c r="GSX219" s="58"/>
      <c r="GSY219" s="63"/>
      <c r="GSZ219" s="58"/>
      <c r="GTA219" s="63"/>
      <c r="GTB219" s="58"/>
      <c r="GTC219" s="63"/>
      <c r="GTD219" s="58"/>
      <c r="GTE219" s="63"/>
      <c r="GTF219" s="58"/>
      <c r="GTG219" s="63"/>
      <c r="GTH219" s="58"/>
      <c r="GTI219" s="63"/>
      <c r="GTJ219" s="58"/>
      <c r="GTK219" s="63"/>
      <c r="GTL219" s="58"/>
      <c r="GTM219" s="63"/>
      <c r="GTN219" s="58"/>
      <c r="GTO219" s="63"/>
      <c r="GTP219" s="58"/>
      <c r="GTQ219" s="63"/>
      <c r="GTR219" s="58"/>
      <c r="GTS219" s="63"/>
      <c r="GTT219" s="58"/>
      <c r="GTU219" s="63"/>
      <c r="GTV219" s="58"/>
      <c r="GTW219" s="63"/>
      <c r="GTX219" s="58"/>
      <c r="GTY219" s="63"/>
      <c r="GTZ219" s="58"/>
      <c r="GUA219" s="63"/>
      <c r="GUB219" s="58"/>
      <c r="GUC219" s="63"/>
      <c r="GUD219" s="58"/>
      <c r="GUE219" s="63"/>
      <c r="GUF219" s="58"/>
      <c r="GUG219" s="63"/>
      <c r="GUH219" s="58"/>
      <c r="GUI219" s="63"/>
      <c r="GUJ219" s="58"/>
      <c r="GUK219" s="63"/>
      <c r="GUL219" s="58"/>
      <c r="GUM219" s="63"/>
      <c r="GUN219" s="58"/>
      <c r="GUO219" s="63"/>
      <c r="GUP219" s="58"/>
      <c r="GUQ219" s="63"/>
      <c r="GUR219" s="58"/>
      <c r="GUS219" s="63"/>
      <c r="GUT219" s="58"/>
      <c r="GUU219" s="63"/>
      <c r="GUV219" s="58"/>
      <c r="GUW219" s="63"/>
      <c r="GUX219" s="58"/>
      <c r="GUY219" s="63"/>
      <c r="GUZ219" s="58"/>
      <c r="GVA219" s="63"/>
      <c r="GVB219" s="58"/>
      <c r="GVC219" s="63"/>
      <c r="GVD219" s="58"/>
      <c r="GVE219" s="63"/>
      <c r="GVF219" s="58"/>
      <c r="GVG219" s="63"/>
      <c r="GVH219" s="58"/>
      <c r="GVI219" s="63"/>
      <c r="GVJ219" s="58"/>
      <c r="GVK219" s="63"/>
      <c r="GVL219" s="58"/>
      <c r="GVM219" s="63"/>
      <c r="GVN219" s="58"/>
      <c r="GVO219" s="63"/>
      <c r="GVP219" s="58"/>
      <c r="GVQ219" s="63"/>
      <c r="GVR219" s="58"/>
      <c r="GVS219" s="63"/>
      <c r="GVT219" s="58"/>
      <c r="GVU219" s="63"/>
      <c r="GVV219" s="58"/>
      <c r="GVW219" s="63"/>
      <c r="GVX219" s="58"/>
      <c r="GVY219" s="63"/>
      <c r="GVZ219" s="58"/>
      <c r="GWA219" s="63"/>
      <c r="GWB219" s="58"/>
      <c r="GWC219" s="63"/>
      <c r="GWD219" s="58"/>
      <c r="GWE219" s="63"/>
      <c r="GWF219" s="58"/>
      <c r="GWG219" s="63"/>
      <c r="GWH219" s="58"/>
      <c r="GWI219" s="63"/>
      <c r="GWJ219" s="58"/>
      <c r="GWK219" s="63"/>
      <c r="GWL219" s="58"/>
      <c r="GWM219" s="63"/>
      <c r="GWN219" s="58"/>
      <c r="GWO219" s="63"/>
      <c r="GWP219" s="58"/>
      <c r="GWQ219" s="63"/>
      <c r="GWR219" s="58"/>
      <c r="GWS219" s="63"/>
      <c r="GWT219" s="58"/>
      <c r="GWU219" s="63"/>
      <c r="GWV219" s="58"/>
      <c r="GWW219" s="63"/>
      <c r="GWX219" s="58"/>
      <c r="GWY219" s="63"/>
      <c r="GWZ219" s="58"/>
      <c r="GXA219" s="63"/>
      <c r="GXB219" s="58"/>
      <c r="GXC219" s="63"/>
      <c r="GXD219" s="58"/>
      <c r="GXE219" s="63"/>
      <c r="GXF219" s="58"/>
      <c r="GXG219" s="63"/>
      <c r="GXH219" s="58"/>
      <c r="GXI219" s="63"/>
      <c r="GXJ219" s="58"/>
      <c r="GXK219" s="63"/>
      <c r="GXL219" s="58"/>
      <c r="GXM219" s="63"/>
      <c r="GXN219" s="58"/>
      <c r="GXO219" s="63"/>
      <c r="GXP219" s="58"/>
      <c r="GXQ219" s="63"/>
      <c r="GXR219" s="58"/>
      <c r="GXS219" s="63"/>
      <c r="GXT219" s="58"/>
      <c r="GXU219" s="63"/>
      <c r="GXV219" s="58"/>
      <c r="GXW219" s="63"/>
      <c r="GXX219" s="58"/>
      <c r="GXY219" s="63"/>
      <c r="GXZ219" s="58"/>
      <c r="GYA219" s="63"/>
      <c r="GYB219" s="58"/>
      <c r="GYC219" s="63"/>
      <c r="GYD219" s="58"/>
      <c r="GYE219" s="63"/>
      <c r="GYF219" s="58"/>
      <c r="GYG219" s="63"/>
      <c r="GYH219" s="58"/>
      <c r="GYI219" s="63"/>
      <c r="GYJ219" s="58"/>
      <c r="GYK219" s="63"/>
      <c r="GYL219" s="58"/>
      <c r="GYM219" s="63"/>
      <c r="GYN219" s="58"/>
      <c r="GYO219" s="63"/>
      <c r="GYP219" s="58"/>
      <c r="GYQ219" s="63"/>
      <c r="GYR219" s="58"/>
      <c r="GYS219" s="63"/>
      <c r="GYT219" s="58"/>
      <c r="GYU219" s="63"/>
      <c r="GYV219" s="58"/>
      <c r="GYW219" s="63"/>
      <c r="GYX219" s="58"/>
      <c r="GYY219" s="63"/>
      <c r="GYZ219" s="58"/>
      <c r="GZA219" s="63"/>
      <c r="GZB219" s="58"/>
      <c r="GZC219" s="63"/>
      <c r="GZD219" s="58"/>
      <c r="GZE219" s="63"/>
      <c r="GZF219" s="58"/>
      <c r="GZG219" s="63"/>
      <c r="GZH219" s="58"/>
      <c r="GZI219" s="63"/>
      <c r="GZJ219" s="58"/>
      <c r="GZK219" s="63"/>
      <c r="GZL219" s="58"/>
      <c r="GZM219" s="63"/>
      <c r="GZN219" s="58"/>
      <c r="GZO219" s="63"/>
      <c r="GZP219" s="58"/>
      <c r="GZQ219" s="63"/>
      <c r="GZR219" s="58"/>
      <c r="GZS219" s="63"/>
      <c r="GZT219" s="58"/>
      <c r="GZU219" s="63"/>
      <c r="GZV219" s="58"/>
      <c r="GZW219" s="63"/>
      <c r="GZX219" s="58"/>
      <c r="GZY219" s="63"/>
      <c r="GZZ219" s="58"/>
      <c r="HAA219" s="63"/>
      <c r="HAB219" s="58"/>
      <c r="HAC219" s="63"/>
      <c r="HAD219" s="58"/>
      <c r="HAE219" s="63"/>
      <c r="HAF219" s="58"/>
      <c r="HAG219" s="63"/>
      <c r="HAH219" s="58"/>
      <c r="HAI219" s="63"/>
      <c r="HAJ219" s="58"/>
      <c r="HAK219" s="63"/>
      <c r="HAL219" s="58"/>
      <c r="HAM219" s="63"/>
      <c r="HAN219" s="58"/>
      <c r="HAO219" s="63"/>
      <c r="HAP219" s="58"/>
      <c r="HAQ219" s="63"/>
      <c r="HAR219" s="58"/>
      <c r="HAS219" s="63"/>
      <c r="HAT219" s="58"/>
      <c r="HAU219" s="63"/>
      <c r="HAV219" s="58"/>
      <c r="HAW219" s="63"/>
      <c r="HAX219" s="58"/>
      <c r="HAY219" s="63"/>
      <c r="HAZ219" s="58"/>
      <c r="HBA219" s="63"/>
      <c r="HBB219" s="58"/>
      <c r="HBC219" s="63"/>
      <c r="HBD219" s="58"/>
      <c r="HBE219" s="63"/>
      <c r="HBF219" s="58"/>
      <c r="HBG219" s="63"/>
      <c r="HBH219" s="58"/>
      <c r="HBI219" s="63"/>
      <c r="HBJ219" s="58"/>
      <c r="HBK219" s="63"/>
      <c r="HBL219" s="58"/>
      <c r="HBM219" s="63"/>
      <c r="HBN219" s="58"/>
      <c r="HBO219" s="63"/>
      <c r="HBP219" s="58"/>
      <c r="HBQ219" s="63"/>
      <c r="HBR219" s="58"/>
      <c r="HBS219" s="63"/>
      <c r="HBT219" s="58"/>
      <c r="HBU219" s="63"/>
      <c r="HBV219" s="58"/>
      <c r="HBW219" s="63"/>
      <c r="HBX219" s="58"/>
      <c r="HBY219" s="63"/>
      <c r="HBZ219" s="58"/>
      <c r="HCA219" s="63"/>
      <c r="HCB219" s="58"/>
      <c r="HCC219" s="63"/>
      <c r="HCD219" s="58"/>
      <c r="HCE219" s="63"/>
      <c r="HCF219" s="58"/>
      <c r="HCG219" s="63"/>
      <c r="HCH219" s="58"/>
      <c r="HCI219" s="63"/>
      <c r="HCJ219" s="58"/>
      <c r="HCK219" s="63"/>
      <c r="HCL219" s="58"/>
      <c r="HCM219" s="63"/>
      <c r="HCN219" s="58"/>
      <c r="HCO219" s="63"/>
      <c r="HCP219" s="58"/>
      <c r="HCQ219" s="63"/>
      <c r="HCR219" s="58"/>
      <c r="HCS219" s="63"/>
      <c r="HCT219" s="58"/>
      <c r="HCU219" s="63"/>
      <c r="HCV219" s="58"/>
      <c r="HCW219" s="63"/>
      <c r="HCX219" s="58"/>
      <c r="HCY219" s="63"/>
      <c r="HCZ219" s="58"/>
      <c r="HDA219" s="63"/>
      <c r="HDB219" s="58"/>
      <c r="HDC219" s="63"/>
      <c r="HDD219" s="58"/>
      <c r="HDE219" s="63"/>
      <c r="HDF219" s="58"/>
      <c r="HDG219" s="63"/>
      <c r="HDH219" s="58"/>
      <c r="HDI219" s="63"/>
      <c r="HDJ219" s="58"/>
      <c r="HDK219" s="63"/>
      <c r="HDL219" s="58"/>
      <c r="HDM219" s="63"/>
      <c r="HDN219" s="58"/>
      <c r="HDO219" s="63"/>
      <c r="HDP219" s="58"/>
      <c r="HDQ219" s="63"/>
      <c r="HDR219" s="58"/>
      <c r="HDS219" s="63"/>
      <c r="HDT219" s="58"/>
      <c r="HDU219" s="63"/>
      <c r="HDV219" s="58"/>
      <c r="HDW219" s="63"/>
      <c r="HDX219" s="58"/>
      <c r="HDY219" s="63"/>
      <c r="HDZ219" s="58"/>
      <c r="HEA219" s="63"/>
      <c r="HEB219" s="58"/>
      <c r="HEC219" s="63"/>
      <c r="HED219" s="58"/>
      <c r="HEE219" s="63"/>
      <c r="HEF219" s="58"/>
      <c r="HEG219" s="63"/>
      <c r="HEH219" s="58"/>
      <c r="HEI219" s="63"/>
      <c r="HEJ219" s="58"/>
      <c r="HEK219" s="63"/>
      <c r="HEL219" s="58"/>
      <c r="HEM219" s="63"/>
      <c r="HEN219" s="58"/>
      <c r="HEO219" s="63"/>
      <c r="HEP219" s="58"/>
      <c r="HEQ219" s="63"/>
      <c r="HER219" s="58"/>
      <c r="HES219" s="63"/>
      <c r="HET219" s="58"/>
      <c r="HEU219" s="63"/>
      <c r="HEV219" s="58"/>
      <c r="HEW219" s="63"/>
      <c r="HEX219" s="58"/>
      <c r="HEY219" s="63"/>
      <c r="HEZ219" s="58"/>
      <c r="HFA219" s="63"/>
      <c r="HFB219" s="58"/>
      <c r="HFC219" s="63"/>
      <c r="HFD219" s="58"/>
      <c r="HFE219" s="63"/>
      <c r="HFF219" s="58"/>
      <c r="HFG219" s="63"/>
      <c r="HFH219" s="58"/>
      <c r="HFI219" s="63"/>
      <c r="HFJ219" s="58"/>
      <c r="HFK219" s="63"/>
      <c r="HFL219" s="58"/>
      <c r="HFM219" s="63"/>
      <c r="HFN219" s="58"/>
      <c r="HFO219" s="63"/>
      <c r="HFP219" s="58"/>
      <c r="HFQ219" s="63"/>
      <c r="HFR219" s="58"/>
      <c r="HFS219" s="63"/>
      <c r="HFT219" s="58"/>
      <c r="HFU219" s="63"/>
      <c r="HFV219" s="58"/>
      <c r="HFW219" s="63"/>
      <c r="HFX219" s="58"/>
      <c r="HFY219" s="63"/>
      <c r="HFZ219" s="58"/>
      <c r="HGA219" s="63"/>
      <c r="HGB219" s="58"/>
      <c r="HGC219" s="63"/>
      <c r="HGD219" s="58"/>
      <c r="HGE219" s="63"/>
      <c r="HGF219" s="58"/>
      <c r="HGG219" s="63"/>
      <c r="HGH219" s="58"/>
      <c r="HGI219" s="63"/>
      <c r="HGJ219" s="58"/>
      <c r="HGK219" s="63"/>
      <c r="HGL219" s="58"/>
      <c r="HGM219" s="63"/>
      <c r="HGN219" s="58"/>
      <c r="HGO219" s="63"/>
      <c r="HGP219" s="58"/>
      <c r="HGQ219" s="63"/>
      <c r="HGR219" s="58"/>
      <c r="HGS219" s="63"/>
      <c r="HGT219" s="58"/>
      <c r="HGU219" s="63"/>
      <c r="HGV219" s="58"/>
      <c r="HGW219" s="63"/>
      <c r="HGX219" s="58"/>
      <c r="HGY219" s="63"/>
      <c r="HGZ219" s="58"/>
      <c r="HHA219" s="63"/>
      <c r="HHB219" s="58"/>
      <c r="HHC219" s="63"/>
      <c r="HHD219" s="58"/>
      <c r="HHE219" s="63"/>
      <c r="HHF219" s="58"/>
      <c r="HHG219" s="63"/>
      <c r="HHH219" s="58"/>
      <c r="HHI219" s="63"/>
      <c r="HHJ219" s="58"/>
      <c r="HHK219" s="63"/>
      <c r="HHL219" s="58"/>
      <c r="HHM219" s="63"/>
      <c r="HHN219" s="58"/>
      <c r="HHO219" s="63"/>
      <c r="HHP219" s="58"/>
      <c r="HHQ219" s="63"/>
      <c r="HHR219" s="58"/>
      <c r="HHS219" s="63"/>
      <c r="HHT219" s="58"/>
      <c r="HHU219" s="63"/>
      <c r="HHV219" s="58"/>
      <c r="HHW219" s="63"/>
      <c r="HHX219" s="58"/>
      <c r="HHY219" s="63"/>
      <c r="HHZ219" s="58"/>
      <c r="HIA219" s="63"/>
      <c r="HIB219" s="58"/>
      <c r="HIC219" s="63"/>
      <c r="HID219" s="58"/>
      <c r="HIE219" s="63"/>
      <c r="HIF219" s="58"/>
      <c r="HIG219" s="63"/>
      <c r="HIH219" s="58"/>
      <c r="HII219" s="63"/>
      <c r="HIJ219" s="58"/>
      <c r="HIK219" s="63"/>
      <c r="HIL219" s="58"/>
      <c r="HIM219" s="63"/>
      <c r="HIN219" s="58"/>
      <c r="HIO219" s="63"/>
      <c r="HIP219" s="58"/>
      <c r="HIQ219" s="63"/>
      <c r="HIR219" s="58"/>
      <c r="HIS219" s="63"/>
      <c r="HIT219" s="58"/>
      <c r="HIU219" s="63"/>
      <c r="HIV219" s="58"/>
      <c r="HIW219" s="63"/>
      <c r="HIX219" s="58"/>
      <c r="HIY219" s="63"/>
      <c r="HIZ219" s="58"/>
      <c r="HJA219" s="63"/>
      <c r="HJB219" s="58"/>
      <c r="HJC219" s="63"/>
      <c r="HJD219" s="58"/>
      <c r="HJE219" s="63"/>
      <c r="HJF219" s="58"/>
      <c r="HJG219" s="63"/>
      <c r="HJH219" s="58"/>
      <c r="HJI219" s="63"/>
      <c r="HJJ219" s="58"/>
      <c r="HJK219" s="63"/>
      <c r="HJL219" s="58"/>
      <c r="HJM219" s="63"/>
      <c r="HJN219" s="58"/>
      <c r="HJO219" s="63"/>
      <c r="HJP219" s="58"/>
      <c r="HJQ219" s="63"/>
      <c r="HJR219" s="58"/>
      <c r="HJS219" s="63"/>
      <c r="HJT219" s="58"/>
      <c r="HJU219" s="63"/>
      <c r="HJV219" s="58"/>
      <c r="HJW219" s="63"/>
      <c r="HJX219" s="58"/>
      <c r="HJY219" s="63"/>
      <c r="HJZ219" s="58"/>
      <c r="HKA219" s="63"/>
      <c r="HKB219" s="58"/>
      <c r="HKC219" s="63"/>
      <c r="HKD219" s="58"/>
      <c r="HKE219" s="63"/>
      <c r="HKF219" s="58"/>
      <c r="HKG219" s="63"/>
      <c r="HKH219" s="58"/>
      <c r="HKI219" s="63"/>
      <c r="HKJ219" s="58"/>
      <c r="HKK219" s="63"/>
      <c r="HKL219" s="58"/>
      <c r="HKM219" s="63"/>
      <c r="HKN219" s="58"/>
      <c r="HKO219" s="63"/>
      <c r="HKP219" s="58"/>
      <c r="HKQ219" s="63"/>
      <c r="HKR219" s="58"/>
      <c r="HKS219" s="63"/>
      <c r="HKT219" s="58"/>
      <c r="HKU219" s="63"/>
      <c r="HKV219" s="58"/>
      <c r="HKW219" s="63"/>
      <c r="HKX219" s="58"/>
      <c r="HKY219" s="63"/>
      <c r="HKZ219" s="58"/>
      <c r="HLA219" s="63"/>
      <c r="HLB219" s="58"/>
      <c r="HLC219" s="63"/>
      <c r="HLD219" s="58"/>
      <c r="HLE219" s="63"/>
      <c r="HLF219" s="58"/>
      <c r="HLG219" s="63"/>
      <c r="HLH219" s="58"/>
      <c r="HLI219" s="63"/>
      <c r="HLJ219" s="58"/>
      <c r="HLK219" s="63"/>
      <c r="HLL219" s="58"/>
      <c r="HLM219" s="63"/>
      <c r="HLN219" s="58"/>
      <c r="HLO219" s="63"/>
      <c r="HLP219" s="58"/>
      <c r="HLQ219" s="63"/>
      <c r="HLR219" s="58"/>
      <c r="HLS219" s="63"/>
      <c r="HLT219" s="58"/>
      <c r="HLU219" s="63"/>
      <c r="HLV219" s="58"/>
      <c r="HLW219" s="63"/>
      <c r="HLX219" s="58"/>
      <c r="HLY219" s="63"/>
      <c r="HLZ219" s="58"/>
      <c r="HMA219" s="63"/>
      <c r="HMB219" s="58"/>
      <c r="HMC219" s="63"/>
      <c r="HMD219" s="58"/>
      <c r="HME219" s="63"/>
      <c r="HMF219" s="58"/>
      <c r="HMG219" s="63"/>
      <c r="HMH219" s="58"/>
      <c r="HMI219" s="63"/>
      <c r="HMJ219" s="58"/>
      <c r="HMK219" s="63"/>
      <c r="HML219" s="58"/>
      <c r="HMM219" s="63"/>
      <c r="HMN219" s="58"/>
      <c r="HMO219" s="63"/>
      <c r="HMP219" s="58"/>
      <c r="HMQ219" s="63"/>
      <c r="HMR219" s="58"/>
      <c r="HMS219" s="63"/>
      <c r="HMT219" s="58"/>
      <c r="HMU219" s="63"/>
      <c r="HMV219" s="58"/>
      <c r="HMW219" s="63"/>
      <c r="HMX219" s="58"/>
      <c r="HMY219" s="63"/>
      <c r="HMZ219" s="58"/>
      <c r="HNA219" s="63"/>
      <c r="HNB219" s="58"/>
      <c r="HNC219" s="63"/>
      <c r="HND219" s="58"/>
      <c r="HNE219" s="63"/>
      <c r="HNF219" s="58"/>
      <c r="HNG219" s="63"/>
      <c r="HNH219" s="58"/>
      <c r="HNI219" s="63"/>
      <c r="HNJ219" s="58"/>
      <c r="HNK219" s="63"/>
      <c r="HNL219" s="58"/>
      <c r="HNM219" s="63"/>
      <c r="HNN219" s="58"/>
      <c r="HNO219" s="63"/>
      <c r="HNP219" s="58"/>
      <c r="HNQ219" s="63"/>
      <c r="HNR219" s="58"/>
      <c r="HNS219" s="63"/>
      <c r="HNT219" s="58"/>
      <c r="HNU219" s="63"/>
      <c r="HNV219" s="58"/>
      <c r="HNW219" s="63"/>
      <c r="HNX219" s="58"/>
      <c r="HNY219" s="63"/>
      <c r="HNZ219" s="58"/>
      <c r="HOA219" s="63"/>
      <c r="HOB219" s="58"/>
      <c r="HOC219" s="63"/>
      <c r="HOD219" s="58"/>
      <c r="HOE219" s="63"/>
      <c r="HOF219" s="58"/>
      <c r="HOG219" s="63"/>
      <c r="HOH219" s="58"/>
      <c r="HOI219" s="63"/>
      <c r="HOJ219" s="58"/>
      <c r="HOK219" s="63"/>
      <c r="HOL219" s="58"/>
      <c r="HOM219" s="63"/>
      <c r="HON219" s="58"/>
      <c r="HOO219" s="63"/>
      <c r="HOP219" s="58"/>
      <c r="HOQ219" s="63"/>
      <c r="HOR219" s="58"/>
      <c r="HOS219" s="63"/>
      <c r="HOT219" s="58"/>
      <c r="HOU219" s="63"/>
      <c r="HOV219" s="58"/>
      <c r="HOW219" s="63"/>
      <c r="HOX219" s="58"/>
      <c r="HOY219" s="63"/>
      <c r="HOZ219" s="58"/>
      <c r="HPA219" s="63"/>
      <c r="HPB219" s="58"/>
      <c r="HPC219" s="63"/>
      <c r="HPD219" s="58"/>
      <c r="HPE219" s="63"/>
      <c r="HPF219" s="58"/>
      <c r="HPG219" s="63"/>
      <c r="HPH219" s="58"/>
      <c r="HPI219" s="63"/>
      <c r="HPJ219" s="58"/>
      <c r="HPK219" s="63"/>
      <c r="HPL219" s="58"/>
      <c r="HPM219" s="63"/>
      <c r="HPN219" s="58"/>
      <c r="HPO219" s="63"/>
      <c r="HPP219" s="58"/>
      <c r="HPQ219" s="63"/>
      <c r="HPR219" s="58"/>
      <c r="HPS219" s="63"/>
      <c r="HPT219" s="58"/>
      <c r="HPU219" s="63"/>
      <c r="HPV219" s="58"/>
      <c r="HPW219" s="63"/>
      <c r="HPX219" s="58"/>
      <c r="HPY219" s="63"/>
      <c r="HPZ219" s="58"/>
      <c r="HQA219" s="63"/>
      <c r="HQB219" s="58"/>
      <c r="HQC219" s="63"/>
      <c r="HQD219" s="58"/>
      <c r="HQE219" s="63"/>
      <c r="HQF219" s="58"/>
      <c r="HQG219" s="63"/>
      <c r="HQH219" s="58"/>
      <c r="HQI219" s="63"/>
      <c r="HQJ219" s="58"/>
      <c r="HQK219" s="63"/>
      <c r="HQL219" s="58"/>
      <c r="HQM219" s="63"/>
      <c r="HQN219" s="58"/>
      <c r="HQO219" s="63"/>
      <c r="HQP219" s="58"/>
      <c r="HQQ219" s="63"/>
      <c r="HQR219" s="58"/>
      <c r="HQS219" s="63"/>
      <c r="HQT219" s="58"/>
      <c r="HQU219" s="63"/>
      <c r="HQV219" s="58"/>
      <c r="HQW219" s="63"/>
      <c r="HQX219" s="58"/>
      <c r="HQY219" s="63"/>
      <c r="HQZ219" s="58"/>
      <c r="HRA219" s="63"/>
      <c r="HRB219" s="58"/>
      <c r="HRC219" s="63"/>
      <c r="HRD219" s="58"/>
      <c r="HRE219" s="63"/>
      <c r="HRF219" s="58"/>
      <c r="HRG219" s="63"/>
      <c r="HRH219" s="58"/>
      <c r="HRI219" s="63"/>
      <c r="HRJ219" s="58"/>
      <c r="HRK219" s="63"/>
      <c r="HRL219" s="58"/>
      <c r="HRM219" s="63"/>
      <c r="HRN219" s="58"/>
      <c r="HRO219" s="63"/>
      <c r="HRP219" s="58"/>
      <c r="HRQ219" s="63"/>
      <c r="HRR219" s="58"/>
      <c r="HRS219" s="63"/>
      <c r="HRT219" s="58"/>
      <c r="HRU219" s="63"/>
      <c r="HRV219" s="58"/>
      <c r="HRW219" s="63"/>
      <c r="HRX219" s="58"/>
      <c r="HRY219" s="63"/>
      <c r="HRZ219" s="58"/>
      <c r="HSA219" s="63"/>
      <c r="HSB219" s="58"/>
      <c r="HSC219" s="63"/>
      <c r="HSD219" s="58"/>
      <c r="HSE219" s="63"/>
      <c r="HSF219" s="58"/>
      <c r="HSG219" s="63"/>
      <c r="HSH219" s="58"/>
      <c r="HSI219" s="63"/>
      <c r="HSJ219" s="58"/>
      <c r="HSK219" s="63"/>
      <c r="HSL219" s="58"/>
      <c r="HSM219" s="63"/>
      <c r="HSN219" s="58"/>
      <c r="HSO219" s="63"/>
      <c r="HSP219" s="58"/>
      <c r="HSQ219" s="63"/>
      <c r="HSR219" s="58"/>
      <c r="HSS219" s="63"/>
      <c r="HST219" s="58"/>
      <c r="HSU219" s="63"/>
      <c r="HSV219" s="58"/>
      <c r="HSW219" s="63"/>
      <c r="HSX219" s="58"/>
      <c r="HSY219" s="63"/>
      <c r="HSZ219" s="58"/>
      <c r="HTA219" s="63"/>
      <c r="HTB219" s="58"/>
      <c r="HTC219" s="63"/>
      <c r="HTD219" s="58"/>
      <c r="HTE219" s="63"/>
      <c r="HTF219" s="58"/>
      <c r="HTG219" s="63"/>
      <c r="HTH219" s="58"/>
      <c r="HTI219" s="63"/>
      <c r="HTJ219" s="58"/>
      <c r="HTK219" s="63"/>
      <c r="HTL219" s="58"/>
      <c r="HTM219" s="63"/>
      <c r="HTN219" s="58"/>
      <c r="HTO219" s="63"/>
      <c r="HTP219" s="58"/>
      <c r="HTQ219" s="63"/>
      <c r="HTR219" s="58"/>
      <c r="HTS219" s="63"/>
      <c r="HTT219" s="58"/>
      <c r="HTU219" s="63"/>
      <c r="HTV219" s="58"/>
      <c r="HTW219" s="63"/>
      <c r="HTX219" s="58"/>
      <c r="HTY219" s="63"/>
      <c r="HTZ219" s="58"/>
      <c r="HUA219" s="63"/>
      <c r="HUB219" s="58"/>
      <c r="HUC219" s="63"/>
      <c r="HUD219" s="58"/>
      <c r="HUE219" s="63"/>
      <c r="HUF219" s="58"/>
      <c r="HUG219" s="63"/>
      <c r="HUH219" s="58"/>
      <c r="HUI219" s="63"/>
      <c r="HUJ219" s="58"/>
      <c r="HUK219" s="63"/>
      <c r="HUL219" s="58"/>
      <c r="HUM219" s="63"/>
      <c r="HUN219" s="58"/>
      <c r="HUO219" s="63"/>
      <c r="HUP219" s="58"/>
      <c r="HUQ219" s="63"/>
      <c r="HUR219" s="58"/>
      <c r="HUS219" s="63"/>
      <c r="HUT219" s="58"/>
      <c r="HUU219" s="63"/>
      <c r="HUV219" s="58"/>
      <c r="HUW219" s="63"/>
      <c r="HUX219" s="58"/>
      <c r="HUY219" s="63"/>
      <c r="HUZ219" s="58"/>
      <c r="HVA219" s="63"/>
      <c r="HVB219" s="58"/>
      <c r="HVC219" s="63"/>
      <c r="HVD219" s="58"/>
      <c r="HVE219" s="63"/>
      <c r="HVF219" s="58"/>
      <c r="HVG219" s="63"/>
      <c r="HVH219" s="58"/>
      <c r="HVI219" s="63"/>
      <c r="HVJ219" s="58"/>
      <c r="HVK219" s="63"/>
      <c r="HVL219" s="58"/>
      <c r="HVM219" s="63"/>
      <c r="HVN219" s="58"/>
      <c r="HVO219" s="63"/>
      <c r="HVP219" s="58"/>
      <c r="HVQ219" s="63"/>
      <c r="HVR219" s="58"/>
      <c r="HVS219" s="63"/>
      <c r="HVT219" s="58"/>
      <c r="HVU219" s="63"/>
      <c r="HVV219" s="58"/>
      <c r="HVW219" s="63"/>
      <c r="HVX219" s="58"/>
      <c r="HVY219" s="63"/>
      <c r="HVZ219" s="58"/>
      <c r="HWA219" s="63"/>
      <c r="HWB219" s="58"/>
      <c r="HWC219" s="63"/>
      <c r="HWD219" s="58"/>
      <c r="HWE219" s="63"/>
      <c r="HWF219" s="58"/>
      <c r="HWG219" s="63"/>
      <c r="HWH219" s="58"/>
      <c r="HWI219" s="63"/>
      <c r="HWJ219" s="58"/>
      <c r="HWK219" s="63"/>
      <c r="HWL219" s="58"/>
      <c r="HWM219" s="63"/>
      <c r="HWN219" s="58"/>
      <c r="HWO219" s="63"/>
      <c r="HWP219" s="58"/>
      <c r="HWQ219" s="63"/>
      <c r="HWR219" s="58"/>
      <c r="HWS219" s="63"/>
      <c r="HWT219" s="58"/>
      <c r="HWU219" s="63"/>
      <c r="HWV219" s="58"/>
      <c r="HWW219" s="63"/>
      <c r="HWX219" s="58"/>
      <c r="HWY219" s="63"/>
      <c r="HWZ219" s="58"/>
      <c r="HXA219" s="63"/>
      <c r="HXB219" s="58"/>
      <c r="HXC219" s="63"/>
      <c r="HXD219" s="58"/>
      <c r="HXE219" s="63"/>
      <c r="HXF219" s="58"/>
      <c r="HXG219" s="63"/>
      <c r="HXH219" s="58"/>
      <c r="HXI219" s="63"/>
      <c r="HXJ219" s="58"/>
      <c r="HXK219" s="63"/>
      <c r="HXL219" s="58"/>
      <c r="HXM219" s="63"/>
      <c r="HXN219" s="58"/>
      <c r="HXO219" s="63"/>
      <c r="HXP219" s="58"/>
      <c r="HXQ219" s="63"/>
      <c r="HXR219" s="58"/>
      <c r="HXS219" s="63"/>
      <c r="HXT219" s="58"/>
      <c r="HXU219" s="63"/>
      <c r="HXV219" s="58"/>
      <c r="HXW219" s="63"/>
      <c r="HXX219" s="58"/>
      <c r="HXY219" s="63"/>
      <c r="HXZ219" s="58"/>
      <c r="HYA219" s="63"/>
      <c r="HYB219" s="58"/>
      <c r="HYC219" s="63"/>
      <c r="HYD219" s="58"/>
      <c r="HYE219" s="63"/>
      <c r="HYF219" s="58"/>
      <c r="HYG219" s="63"/>
      <c r="HYH219" s="58"/>
      <c r="HYI219" s="63"/>
      <c r="HYJ219" s="58"/>
      <c r="HYK219" s="63"/>
      <c r="HYL219" s="58"/>
      <c r="HYM219" s="63"/>
      <c r="HYN219" s="58"/>
      <c r="HYO219" s="63"/>
      <c r="HYP219" s="58"/>
      <c r="HYQ219" s="63"/>
      <c r="HYR219" s="58"/>
      <c r="HYS219" s="63"/>
      <c r="HYT219" s="58"/>
      <c r="HYU219" s="63"/>
      <c r="HYV219" s="58"/>
      <c r="HYW219" s="63"/>
      <c r="HYX219" s="58"/>
      <c r="HYY219" s="63"/>
      <c r="HYZ219" s="58"/>
      <c r="HZA219" s="63"/>
      <c r="HZB219" s="58"/>
      <c r="HZC219" s="63"/>
      <c r="HZD219" s="58"/>
      <c r="HZE219" s="63"/>
      <c r="HZF219" s="58"/>
      <c r="HZG219" s="63"/>
      <c r="HZH219" s="58"/>
      <c r="HZI219" s="63"/>
      <c r="HZJ219" s="58"/>
      <c r="HZK219" s="63"/>
      <c r="HZL219" s="58"/>
      <c r="HZM219" s="63"/>
      <c r="HZN219" s="58"/>
      <c r="HZO219" s="63"/>
      <c r="HZP219" s="58"/>
      <c r="HZQ219" s="63"/>
      <c r="HZR219" s="58"/>
      <c r="HZS219" s="63"/>
      <c r="HZT219" s="58"/>
      <c r="HZU219" s="63"/>
      <c r="HZV219" s="58"/>
      <c r="HZW219" s="63"/>
      <c r="HZX219" s="58"/>
      <c r="HZY219" s="63"/>
      <c r="HZZ219" s="58"/>
      <c r="IAA219" s="63"/>
      <c r="IAB219" s="58"/>
      <c r="IAC219" s="63"/>
      <c r="IAD219" s="58"/>
      <c r="IAE219" s="63"/>
      <c r="IAF219" s="58"/>
      <c r="IAG219" s="63"/>
      <c r="IAH219" s="58"/>
      <c r="IAI219" s="63"/>
      <c r="IAJ219" s="58"/>
      <c r="IAK219" s="63"/>
      <c r="IAL219" s="58"/>
      <c r="IAM219" s="63"/>
      <c r="IAN219" s="58"/>
      <c r="IAO219" s="63"/>
      <c r="IAP219" s="58"/>
      <c r="IAQ219" s="63"/>
      <c r="IAR219" s="58"/>
      <c r="IAS219" s="63"/>
      <c r="IAT219" s="58"/>
      <c r="IAU219" s="63"/>
      <c r="IAV219" s="58"/>
      <c r="IAW219" s="63"/>
      <c r="IAX219" s="58"/>
      <c r="IAY219" s="63"/>
      <c r="IAZ219" s="58"/>
      <c r="IBA219" s="63"/>
      <c r="IBB219" s="58"/>
      <c r="IBC219" s="63"/>
      <c r="IBD219" s="58"/>
      <c r="IBE219" s="63"/>
      <c r="IBF219" s="58"/>
      <c r="IBG219" s="63"/>
      <c r="IBH219" s="58"/>
      <c r="IBI219" s="63"/>
      <c r="IBJ219" s="58"/>
      <c r="IBK219" s="63"/>
      <c r="IBL219" s="58"/>
      <c r="IBM219" s="63"/>
      <c r="IBN219" s="58"/>
      <c r="IBO219" s="63"/>
      <c r="IBP219" s="58"/>
      <c r="IBQ219" s="63"/>
      <c r="IBR219" s="58"/>
      <c r="IBS219" s="63"/>
      <c r="IBT219" s="58"/>
      <c r="IBU219" s="63"/>
      <c r="IBV219" s="58"/>
      <c r="IBW219" s="63"/>
      <c r="IBX219" s="58"/>
      <c r="IBY219" s="63"/>
      <c r="IBZ219" s="58"/>
      <c r="ICA219" s="63"/>
      <c r="ICB219" s="58"/>
      <c r="ICC219" s="63"/>
      <c r="ICD219" s="58"/>
      <c r="ICE219" s="63"/>
      <c r="ICF219" s="58"/>
      <c r="ICG219" s="63"/>
      <c r="ICH219" s="58"/>
      <c r="ICI219" s="63"/>
      <c r="ICJ219" s="58"/>
      <c r="ICK219" s="63"/>
      <c r="ICL219" s="58"/>
      <c r="ICM219" s="63"/>
      <c r="ICN219" s="58"/>
      <c r="ICO219" s="63"/>
      <c r="ICP219" s="58"/>
      <c r="ICQ219" s="63"/>
      <c r="ICR219" s="58"/>
      <c r="ICS219" s="63"/>
      <c r="ICT219" s="58"/>
      <c r="ICU219" s="63"/>
      <c r="ICV219" s="58"/>
      <c r="ICW219" s="63"/>
      <c r="ICX219" s="58"/>
      <c r="ICY219" s="63"/>
      <c r="ICZ219" s="58"/>
      <c r="IDA219" s="63"/>
      <c r="IDB219" s="58"/>
      <c r="IDC219" s="63"/>
      <c r="IDD219" s="58"/>
      <c r="IDE219" s="63"/>
      <c r="IDF219" s="58"/>
      <c r="IDG219" s="63"/>
      <c r="IDH219" s="58"/>
      <c r="IDI219" s="63"/>
      <c r="IDJ219" s="58"/>
      <c r="IDK219" s="63"/>
      <c r="IDL219" s="58"/>
      <c r="IDM219" s="63"/>
      <c r="IDN219" s="58"/>
      <c r="IDO219" s="63"/>
      <c r="IDP219" s="58"/>
      <c r="IDQ219" s="63"/>
      <c r="IDR219" s="58"/>
      <c r="IDS219" s="63"/>
      <c r="IDT219" s="58"/>
      <c r="IDU219" s="63"/>
      <c r="IDV219" s="58"/>
      <c r="IDW219" s="63"/>
      <c r="IDX219" s="58"/>
      <c r="IDY219" s="63"/>
      <c r="IDZ219" s="58"/>
      <c r="IEA219" s="63"/>
      <c r="IEB219" s="58"/>
      <c r="IEC219" s="63"/>
      <c r="IED219" s="58"/>
      <c r="IEE219" s="63"/>
      <c r="IEF219" s="58"/>
      <c r="IEG219" s="63"/>
      <c r="IEH219" s="58"/>
      <c r="IEI219" s="63"/>
      <c r="IEJ219" s="58"/>
      <c r="IEK219" s="63"/>
      <c r="IEL219" s="58"/>
      <c r="IEM219" s="63"/>
      <c r="IEN219" s="58"/>
      <c r="IEO219" s="63"/>
      <c r="IEP219" s="58"/>
      <c r="IEQ219" s="63"/>
      <c r="IER219" s="58"/>
      <c r="IES219" s="63"/>
      <c r="IET219" s="58"/>
      <c r="IEU219" s="63"/>
      <c r="IEV219" s="58"/>
      <c r="IEW219" s="63"/>
      <c r="IEX219" s="58"/>
      <c r="IEY219" s="63"/>
      <c r="IEZ219" s="58"/>
      <c r="IFA219" s="63"/>
      <c r="IFB219" s="58"/>
      <c r="IFC219" s="63"/>
      <c r="IFD219" s="58"/>
      <c r="IFE219" s="63"/>
      <c r="IFF219" s="58"/>
      <c r="IFG219" s="63"/>
      <c r="IFH219" s="58"/>
      <c r="IFI219" s="63"/>
      <c r="IFJ219" s="58"/>
      <c r="IFK219" s="63"/>
      <c r="IFL219" s="58"/>
      <c r="IFM219" s="63"/>
      <c r="IFN219" s="58"/>
      <c r="IFO219" s="63"/>
      <c r="IFP219" s="58"/>
      <c r="IFQ219" s="63"/>
      <c r="IFR219" s="58"/>
      <c r="IFS219" s="63"/>
      <c r="IFT219" s="58"/>
      <c r="IFU219" s="63"/>
      <c r="IFV219" s="58"/>
      <c r="IFW219" s="63"/>
      <c r="IFX219" s="58"/>
      <c r="IFY219" s="63"/>
      <c r="IFZ219" s="58"/>
      <c r="IGA219" s="63"/>
      <c r="IGB219" s="58"/>
      <c r="IGC219" s="63"/>
      <c r="IGD219" s="58"/>
      <c r="IGE219" s="63"/>
      <c r="IGF219" s="58"/>
      <c r="IGG219" s="63"/>
      <c r="IGH219" s="58"/>
      <c r="IGI219" s="63"/>
      <c r="IGJ219" s="58"/>
      <c r="IGK219" s="63"/>
      <c r="IGL219" s="58"/>
      <c r="IGM219" s="63"/>
      <c r="IGN219" s="58"/>
      <c r="IGO219" s="63"/>
      <c r="IGP219" s="58"/>
      <c r="IGQ219" s="63"/>
      <c r="IGR219" s="58"/>
      <c r="IGS219" s="63"/>
      <c r="IGT219" s="58"/>
      <c r="IGU219" s="63"/>
      <c r="IGV219" s="58"/>
      <c r="IGW219" s="63"/>
      <c r="IGX219" s="58"/>
      <c r="IGY219" s="63"/>
      <c r="IGZ219" s="58"/>
      <c r="IHA219" s="63"/>
      <c r="IHB219" s="58"/>
      <c r="IHC219" s="63"/>
      <c r="IHD219" s="58"/>
      <c r="IHE219" s="63"/>
      <c r="IHF219" s="58"/>
      <c r="IHG219" s="63"/>
      <c r="IHH219" s="58"/>
      <c r="IHI219" s="63"/>
      <c r="IHJ219" s="58"/>
      <c r="IHK219" s="63"/>
      <c r="IHL219" s="58"/>
      <c r="IHM219" s="63"/>
      <c r="IHN219" s="58"/>
      <c r="IHO219" s="63"/>
      <c r="IHP219" s="58"/>
      <c r="IHQ219" s="63"/>
      <c r="IHR219" s="58"/>
      <c r="IHS219" s="63"/>
      <c r="IHT219" s="58"/>
      <c r="IHU219" s="63"/>
      <c r="IHV219" s="58"/>
      <c r="IHW219" s="63"/>
      <c r="IHX219" s="58"/>
      <c r="IHY219" s="63"/>
      <c r="IHZ219" s="58"/>
      <c r="IIA219" s="63"/>
      <c r="IIB219" s="58"/>
      <c r="IIC219" s="63"/>
      <c r="IID219" s="58"/>
      <c r="IIE219" s="63"/>
      <c r="IIF219" s="58"/>
      <c r="IIG219" s="63"/>
      <c r="IIH219" s="58"/>
      <c r="III219" s="63"/>
      <c r="IIJ219" s="58"/>
      <c r="IIK219" s="63"/>
      <c r="IIL219" s="58"/>
      <c r="IIM219" s="63"/>
      <c r="IIN219" s="58"/>
      <c r="IIO219" s="63"/>
      <c r="IIP219" s="58"/>
      <c r="IIQ219" s="63"/>
      <c r="IIR219" s="58"/>
      <c r="IIS219" s="63"/>
      <c r="IIT219" s="58"/>
      <c r="IIU219" s="63"/>
      <c r="IIV219" s="58"/>
      <c r="IIW219" s="63"/>
      <c r="IIX219" s="58"/>
      <c r="IIY219" s="63"/>
      <c r="IIZ219" s="58"/>
      <c r="IJA219" s="63"/>
      <c r="IJB219" s="58"/>
      <c r="IJC219" s="63"/>
      <c r="IJD219" s="58"/>
      <c r="IJE219" s="63"/>
      <c r="IJF219" s="58"/>
      <c r="IJG219" s="63"/>
      <c r="IJH219" s="58"/>
      <c r="IJI219" s="63"/>
      <c r="IJJ219" s="58"/>
      <c r="IJK219" s="63"/>
      <c r="IJL219" s="58"/>
      <c r="IJM219" s="63"/>
      <c r="IJN219" s="58"/>
      <c r="IJO219" s="63"/>
      <c r="IJP219" s="58"/>
      <c r="IJQ219" s="63"/>
      <c r="IJR219" s="58"/>
      <c r="IJS219" s="63"/>
      <c r="IJT219" s="58"/>
      <c r="IJU219" s="63"/>
      <c r="IJV219" s="58"/>
      <c r="IJW219" s="63"/>
      <c r="IJX219" s="58"/>
      <c r="IJY219" s="63"/>
      <c r="IJZ219" s="58"/>
      <c r="IKA219" s="63"/>
      <c r="IKB219" s="58"/>
      <c r="IKC219" s="63"/>
      <c r="IKD219" s="58"/>
      <c r="IKE219" s="63"/>
      <c r="IKF219" s="58"/>
      <c r="IKG219" s="63"/>
      <c r="IKH219" s="58"/>
      <c r="IKI219" s="63"/>
      <c r="IKJ219" s="58"/>
      <c r="IKK219" s="63"/>
      <c r="IKL219" s="58"/>
      <c r="IKM219" s="63"/>
      <c r="IKN219" s="58"/>
      <c r="IKO219" s="63"/>
      <c r="IKP219" s="58"/>
      <c r="IKQ219" s="63"/>
      <c r="IKR219" s="58"/>
      <c r="IKS219" s="63"/>
      <c r="IKT219" s="58"/>
      <c r="IKU219" s="63"/>
      <c r="IKV219" s="58"/>
      <c r="IKW219" s="63"/>
      <c r="IKX219" s="58"/>
      <c r="IKY219" s="63"/>
      <c r="IKZ219" s="58"/>
      <c r="ILA219" s="63"/>
      <c r="ILB219" s="58"/>
      <c r="ILC219" s="63"/>
      <c r="ILD219" s="58"/>
      <c r="ILE219" s="63"/>
      <c r="ILF219" s="58"/>
      <c r="ILG219" s="63"/>
      <c r="ILH219" s="58"/>
      <c r="ILI219" s="63"/>
      <c r="ILJ219" s="58"/>
      <c r="ILK219" s="63"/>
      <c r="ILL219" s="58"/>
      <c r="ILM219" s="63"/>
      <c r="ILN219" s="58"/>
      <c r="ILO219" s="63"/>
      <c r="ILP219" s="58"/>
      <c r="ILQ219" s="63"/>
      <c r="ILR219" s="58"/>
      <c r="ILS219" s="63"/>
      <c r="ILT219" s="58"/>
      <c r="ILU219" s="63"/>
      <c r="ILV219" s="58"/>
      <c r="ILW219" s="63"/>
      <c r="ILX219" s="58"/>
      <c r="ILY219" s="63"/>
      <c r="ILZ219" s="58"/>
      <c r="IMA219" s="63"/>
      <c r="IMB219" s="58"/>
      <c r="IMC219" s="63"/>
      <c r="IMD219" s="58"/>
      <c r="IME219" s="63"/>
      <c r="IMF219" s="58"/>
      <c r="IMG219" s="63"/>
      <c r="IMH219" s="58"/>
      <c r="IMI219" s="63"/>
      <c r="IMJ219" s="58"/>
      <c r="IMK219" s="63"/>
      <c r="IML219" s="58"/>
      <c r="IMM219" s="63"/>
      <c r="IMN219" s="58"/>
      <c r="IMO219" s="63"/>
      <c r="IMP219" s="58"/>
      <c r="IMQ219" s="63"/>
      <c r="IMR219" s="58"/>
      <c r="IMS219" s="63"/>
      <c r="IMT219" s="58"/>
      <c r="IMU219" s="63"/>
      <c r="IMV219" s="58"/>
      <c r="IMW219" s="63"/>
      <c r="IMX219" s="58"/>
      <c r="IMY219" s="63"/>
      <c r="IMZ219" s="58"/>
      <c r="INA219" s="63"/>
      <c r="INB219" s="58"/>
      <c r="INC219" s="63"/>
      <c r="IND219" s="58"/>
      <c r="INE219" s="63"/>
      <c r="INF219" s="58"/>
      <c r="ING219" s="63"/>
      <c r="INH219" s="58"/>
      <c r="INI219" s="63"/>
      <c r="INJ219" s="58"/>
      <c r="INK219" s="63"/>
      <c r="INL219" s="58"/>
      <c r="INM219" s="63"/>
      <c r="INN219" s="58"/>
      <c r="INO219" s="63"/>
      <c r="INP219" s="58"/>
      <c r="INQ219" s="63"/>
      <c r="INR219" s="58"/>
      <c r="INS219" s="63"/>
      <c r="INT219" s="58"/>
      <c r="INU219" s="63"/>
      <c r="INV219" s="58"/>
      <c r="INW219" s="63"/>
      <c r="INX219" s="58"/>
      <c r="INY219" s="63"/>
      <c r="INZ219" s="58"/>
      <c r="IOA219" s="63"/>
      <c r="IOB219" s="58"/>
      <c r="IOC219" s="63"/>
      <c r="IOD219" s="58"/>
      <c r="IOE219" s="63"/>
      <c r="IOF219" s="58"/>
      <c r="IOG219" s="63"/>
      <c r="IOH219" s="58"/>
      <c r="IOI219" s="63"/>
      <c r="IOJ219" s="58"/>
      <c r="IOK219" s="63"/>
      <c r="IOL219" s="58"/>
      <c r="IOM219" s="63"/>
      <c r="ION219" s="58"/>
      <c r="IOO219" s="63"/>
      <c r="IOP219" s="58"/>
      <c r="IOQ219" s="63"/>
      <c r="IOR219" s="58"/>
      <c r="IOS219" s="63"/>
      <c r="IOT219" s="58"/>
      <c r="IOU219" s="63"/>
      <c r="IOV219" s="58"/>
      <c r="IOW219" s="63"/>
      <c r="IOX219" s="58"/>
      <c r="IOY219" s="63"/>
      <c r="IOZ219" s="58"/>
      <c r="IPA219" s="63"/>
      <c r="IPB219" s="58"/>
      <c r="IPC219" s="63"/>
      <c r="IPD219" s="58"/>
      <c r="IPE219" s="63"/>
      <c r="IPF219" s="58"/>
      <c r="IPG219" s="63"/>
      <c r="IPH219" s="58"/>
      <c r="IPI219" s="63"/>
      <c r="IPJ219" s="58"/>
      <c r="IPK219" s="63"/>
      <c r="IPL219" s="58"/>
      <c r="IPM219" s="63"/>
      <c r="IPN219" s="58"/>
      <c r="IPO219" s="63"/>
      <c r="IPP219" s="58"/>
      <c r="IPQ219" s="63"/>
      <c r="IPR219" s="58"/>
      <c r="IPS219" s="63"/>
      <c r="IPT219" s="58"/>
      <c r="IPU219" s="63"/>
      <c r="IPV219" s="58"/>
      <c r="IPW219" s="63"/>
      <c r="IPX219" s="58"/>
      <c r="IPY219" s="63"/>
      <c r="IPZ219" s="58"/>
      <c r="IQA219" s="63"/>
      <c r="IQB219" s="58"/>
      <c r="IQC219" s="63"/>
      <c r="IQD219" s="58"/>
      <c r="IQE219" s="63"/>
      <c r="IQF219" s="58"/>
      <c r="IQG219" s="63"/>
      <c r="IQH219" s="58"/>
      <c r="IQI219" s="63"/>
      <c r="IQJ219" s="58"/>
      <c r="IQK219" s="63"/>
      <c r="IQL219" s="58"/>
      <c r="IQM219" s="63"/>
      <c r="IQN219" s="58"/>
      <c r="IQO219" s="63"/>
      <c r="IQP219" s="58"/>
      <c r="IQQ219" s="63"/>
      <c r="IQR219" s="58"/>
      <c r="IQS219" s="63"/>
      <c r="IQT219" s="58"/>
      <c r="IQU219" s="63"/>
      <c r="IQV219" s="58"/>
      <c r="IQW219" s="63"/>
      <c r="IQX219" s="58"/>
      <c r="IQY219" s="63"/>
      <c r="IQZ219" s="58"/>
      <c r="IRA219" s="63"/>
      <c r="IRB219" s="58"/>
      <c r="IRC219" s="63"/>
      <c r="IRD219" s="58"/>
      <c r="IRE219" s="63"/>
      <c r="IRF219" s="58"/>
      <c r="IRG219" s="63"/>
      <c r="IRH219" s="58"/>
      <c r="IRI219" s="63"/>
      <c r="IRJ219" s="58"/>
      <c r="IRK219" s="63"/>
      <c r="IRL219" s="58"/>
      <c r="IRM219" s="63"/>
      <c r="IRN219" s="58"/>
      <c r="IRO219" s="63"/>
      <c r="IRP219" s="58"/>
      <c r="IRQ219" s="63"/>
      <c r="IRR219" s="58"/>
      <c r="IRS219" s="63"/>
      <c r="IRT219" s="58"/>
      <c r="IRU219" s="63"/>
      <c r="IRV219" s="58"/>
      <c r="IRW219" s="63"/>
      <c r="IRX219" s="58"/>
      <c r="IRY219" s="63"/>
      <c r="IRZ219" s="58"/>
      <c r="ISA219" s="63"/>
      <c r="ISB219" s="58"/>
      <c r="ISC219" s="63"/>
      <c r="ISD219" s="58"/>
      <c r="ISE219" s="63"/>
      <c r="ISF219" s="58"/>
      <c r="ISG219" s="63"/>
      <c r="ISH219" s="58"/>
      <c r="ISI219" s="63"/>
      <c r="ISJ219" s="58"/>
      <c r="ISK219" s="63"/>
      <c r="ISL219" s="58"/>
      <c r="ISM219" s="63"/>
      <c r="ISN219" s="58"/>
      <c r="ISO219" s="63"/>
      <c r="ISP219" s="58"/>
      <c r="ISQ219" s="63"/>
      <c r="ISR219" s="58"/>
      <c r="ISS219" s="63"/>
      <c r="IST219" s="58"/>
      <c r="ISU219" s="63"/>
      <c r="ISV219" s="58"/>
      <c r="ISW219" s="63"/>
      <c r="ISX219" s="58"/>
      <c r="ISY219" s="63"/>
      <c r="ISZ219" s="58"/>
      <c r="ITA219" s="63"/>
      <c r="ITB219" s="58"/>
      <c r="ITC219" s="63"/>
      <c r="ITD219" s="58"/>
      <c r="ITE219" s="63"/>
      <c r="ITF219" s="58"/>
      <c r="ITG219" s="63"/>
      <c r="ITH219" s="58"/>
      <c r="ITI219" s="63"/>
      <c r="ITJ219" s="58"/>
      <c r="ITK219" s="63"/>
      <c r="ITL219" s="58"/>
      <c r="ITM219" s="63"/>
      <c r="ITN219" s="58"/>
      <c r="ITO219" s="63"/>
      <c r="ITP219" s="58"/>
      <c r="ITQ219" s="63"/>
      <c r="ITR219" s="58"/>
      <c r="ITS219" s="63"/>
      <c r="ITT219" s="58"/>
      <c r="ITU219" s="63"/>
      <c r="ITV219" s="58"/>
      <c r="ITW219" s="63"/>
      <c r="ITX219" s="58"/>
      <c r="ITY219" s="63"/>
      <c r="ITZ219" s="58"/>
      <c r="IUA219" s="63"/>
      <c r="IUB219" s="58"/>
      <c r="IUC219" s="63"/>
      <c r="IUD219" s="58"/>
      <c r="IUE219" s="63"/>
      <c r="IUF219" s="58"/>
      <c r="IUG219" s="63"/>
      <c r="IUH219" s="58"/>
      <c r="IUI219" s="63"/>
      <c r="IUJ219" s="58"/>
      <c r="IUK219" s="63"/>
      <c r="IUL219" s="58"/>
      <c r="IUM219" s="63"/>
      <c r="IUN219" s="58"/>
      <c r="IUO219" s="63"/>
      <c r="IUP219" s="58"/>
      <c r="IUQ219" s="63"/>
      <c r="IUR219" s="58"/>
      <c r="IUS219" s="63"/>
      <c r="IUT219" s="58"/>
      <c r="IUU219" s="63"/>
      <c r="IUV219" s="58"/>
      <c r="IUW219" s="63"/>
      <c r="IUX219" s="58"/>
      <c r="IUY219" s="63"/>
      <c r="IUZ219" s="58"/>
      <c r="IVA219" s="63"/>
      <c r="IVB219" s="58"/>
      <c r="IVC219" s="63"/>
      <c r="IVD219" s="58"/>
      <c r="IVE219" s="63"/>
      <c r="IVF219" s="58"/>
      <c r="IVG219" s="63"/>
      <c r="IVH219" s="58"/>
      <c r="IVI219" s="63"/>
      <c r="IVJ219" s="58"/>
      <c r="IVK219" s="63"/>
      <c r="IVL219" s="58"/>
      <c r="IVM219" s="63"/>
      <c r="IVN219" s="58"/>
      <c r="IVO219" s="63"/>
      <c r="IVP219" s="58"/>
      <c r="IVQ219" s="63"/>
      <c r="IVR219" s="58"/>
      <c r="IVS219" s="63"/>
      <c r="IVT219" s="58"/>
      <c r="IVU219" s="63"/>
      <c r="IVV219" s="58"/>
      <c r="IVW219" s="63"/>
      <c r="IVX219" s="58"/>
      <c r="IVY219" s="63"/>
      <c r="IVZ219" s="58"/>
      <c r="IWA219" s="63"/>
      <c r="IWB219" s="58"/>
      <c r="IWC219" s="63"/>
      <c r="IWD219" s="58"/>
      <c r="IWE219" s="63"/>
      <c r="IWF219" s="58"/>
      <c r="IWG219" s="63"/>
      <c r="IWH219" s="58"/>
      <c r="IWI219" s="63"/>
      <c r="IWJ219" s="58"/>
      <c r="IWK219" s="63"/>
      <c r="IWL219" s="58"/>
      <c r="IWM219" s="63"/>
      <c r="IWN219" s="58"/>
      <c r="IWO219" s="63"/>
      <c r="IWP219" s="58"/>
      <c r="IWQ219" s="63"/>
      <c r="IWR219" s="58"/>
      <c r="IWS219" s="63"/>
      <c r="IWT219" s="58"/>
      <c r="IWU219" s="63"/>
      <c r="IWV219" s="58"/>
      <c r="IWW219" s="63"/>
      <c r="IWX219" s="58"/>
      <c r="IWY219" s="63"/>
      <c r="IWZ219" s="58"/>
      <c r="IXA219" s="63"/>
      <c r="IXB219" s="58"/>
      <c r="IXC219" s="63"/>
      <c r="IXD219" s="58"/>
      <c r="IXE219" s="63"/>
      <c r="IXF219" s="58"/>
      <c r="IXG219" s="63"/>
      <c r="IXH219" s="58"/>
      <c r="IXI219" s="63"/>
      <c r="IXJ219" s="58"/>
      <c r="IXK219" s="63"/>
      <c r="IXL219" s="58"/>
      <c r="IXM219" s="63"/>
      <c r="IXN219" s="58"/>
      <c r="IXO219" s="63"/>
      <c r="IXP219" s="58"/>
      <c r="IXQ219" s="63"/>
      <c r="IXR219" s="58"/>
      <c r="IXS219" s="63"/>
      <c r="IXT219" s="58"/>
      <c r="IXU219" s="63"/>
      <c r="IXV219" s="58"/>
      <c r="IXW219" s="63"/>
      <c r="IXX219" s="58"/>
      <c r="IXY219" s="63"/>
      <c r="IXZ219" s="58"/>
      <c r="IYA219" s="63"/>
      <c r="IYB219" s="58"/>
      <c r="IYC219" s="63"/>
      <c r="IYD219" s="58"/>
      <c r="IYE219" s="63"/>
      <c r="IYF219" s="58"/>
      <c r="IYG219" s="63"/>
      <c r="IYH219" s="58"/>
      <c r="IYI219" s="63"/>
      <c r="IYJ219" s="58"/>
      <c r="IYK219" s="63"/>
      <c r="IYL219" s="58"/>
      <c r="IYM219" s="63"/>
      <c r="IYN219" s="58"/>
      <c r="IYO219" s="63"/>
      <c r="IYP219" s="58"/>
      <c r="IYQ219" s="63"/>
      <c r="IYR219" s="58"/>
      <c r="IYS219" s="63"/>
      <c r="IYT219" s="58"/>
      <c r="IYU219" s="63"/>
      <c r="IYV219" s="58"/>
      <c r="IYW219" s="63"/>
      <c r="IYX219" s="58"/>
      <c r="IYY219" s="63"/>
      <c r="IYZ219" s="58"/>
      <c r="IZA219" s="63"/>
      <c r="IZB219" s="58"/>
      <c r="IZC219" s="63"/>
      <c r="IZD219" s="58"/>
      <c r="IZE219" s="63"/>
      <c r="IZF219" s="58"/>
      <c r="IZG219" s="63"/>
      <c r="IZH219" s="58"/>
      <c r="IZI219" s="63"/>
      <c r="IZJ219" s="58"/>
      <c r="IZK219" s="63"/>
      <c r="IZL219" s="58"/>
      <c r="IZM219" s="63"/>
      <c r="IZN219" s="58"/>
      <c r="IZO219" s="63"/>
      <c r="IZP219" s="58"/>
      <c r="IZQ219" s="63"/>
      <c r="IZR219" s="58"/>
      <c r="IZS219" s="63"/>
      <c r="IZT219" s="58"/>
      <c r="IZU219" s="63"/>
      <c r="IZV219" s="58"/>
      <c r="IZW219" s="63"/>
      <c r="IZX219" s="58"/>
      <c r="IZY219" s="63"/>
      <c r="IZZ219" s="58"/>
      <c r="JAA219" s="63"/>
      <c r="JAB219" s="58"/>
      <c r="JAC219" s="63"/>
      <c r="JAD219" s="58"/>
      <c r="JAE219" s="63"/>
      <c r="JAF219" s="58"/>
      <c r="JAG219" s="63"/>
      <c r="JAH219" s="58"/>
      <c r="JAI219" s="63"/>
      <c r="JAJ219" s="58"/>
      <c r="JAK219" s="63"/>
      <c r="JAL219" s="58"/>
      <c r="JAM219" s="63"/>
      <c r="JAN219" s="58"/>
      <c r="JAO219" s="63"/>
      <c r="JAP219" s="58"/>
      <c r="JAQ219" s="63"/>
      <c r="JAR219" s="58"/>
      <c r="JAS219" s="63"/>
      <c r="JAT219" s="58"/>
      <c r="JAU219" s="63"/>
      <c r="JAV219" s="58"/>
      <c r="JAW219" s="63"/>
      <c r="JAX219" s="58"/>
      <c r="JAY219" s="63"/>
      <c r="JAZ219" s="58"/>
      <c r="JBA219" s="63"/>
      <c r="JBB219" s="58"/>
      <c r="JBC219" s="63"/>
      <c r="JBD219" s="58"/>
      <c r="JBE219" s="63"/>
      <c r="JBF219" s="58"/>
      <c r="JBG219" s="63"/>
      <c r="JBH219" s="58"/>
      <c r="JBI219" s="63"/>
      <c r="JBJ219" s="58"/>
      <c r="JBK219" s="63"/>
      <c r="JBL219" s="58"/>
      <c r="JBM219" s="63"/>
      <c r="JBN219" s="58"/>
      <c r="JBO219" s="63"/>
      <c r="JBP219" s="58"/>
      <c r="JBQ219" s="63"/>
      <c r="JBR219" s="58"/>
      <c r="JBS219" s="63"/>
      <c r="JBT219" s="58"/>
      <c r="JBU219" s="63"/>
      <c r="JBV219" s="58"/>
      <c r="JBW219" s="63"/>
      <c r="JBX219" s="58"/>
      <c r="JBY219" s="63"/>
      <c r="JBZ219" s="58"/>
      <c r="JCA219" s="63"/>
      <c r="JCB219" s="58"/>
      <c r="JCC219" s="63"/>
      <c r="JCD219" s="58"/>
      <c r="JCE219" s="63"/>
      <c r="JCF219" s="58"/>
      <c r="JCG219" s="63"/>
      <c r="JCH219" s="58"/>
      <c r="JCI219" s="63"/>
      <c r="JCJ219" s="58"/>
      <c r="JCK219" s="63"/>
      <c r="JCL219" s="58"/>
      <c r="JCM219" s="63"/>
      <c r="JCN219" s="58"/>
      <c r="JCO219" s="63"/>
      <c r="JCP219" s="58"/>
      <c r="JCQ219" s="63"/>
      <c r="JCR219" s="58"/>
      <c r="JCS219" s="63"/>
      <c r="JCT219" s="58"/>
      <c r="JCU219" s="63"/>
      <c r="JCV219" s="58"/>
      <c r="JCW219" s="63"/>
      <c r="JCX219" s="58"/>
      <c r="JCY219" s="63"/>
      <c r="JCZ219" s="58"/>
      <c r="JDA219" s="63"/>
      <c r="JDB219" s="58"/>
      <c r="JDC219" s="63"/>
      <c r="JDD219" s="58"/>
      <c r="JDE219" s="63"/>
      <c r="JDF219" s="58"/>
      <c r="JDG219" s="63"/>
      <c r="JDH219" s="58"/>
      <c r="JDI219" s="63"/>
      <c r="JDJ219" s="58"/>
      <c r="JDK219" s="63"/>
      <c r="JDL219" s="58"/>
      <c r="JDM219" s="63"/>
      <c r="JDN219" s="58"/>
      <c r="JDO219" s="63"/>
      <c r="JDP219" s="58"/>
      <c r="JDQ219" s="63"/>
      <c r="JDR219" s="58"/>
      <c r="JDS219" s="63"/>
      <c r="JDT219" s="58"/>
      <c r="JDU219" s="63"/>
      <c r="JDV219" s="58"/>
      <c r="JDW219" s="63"/>
      <c r="JDX219" s="58"/>
      <c r="JDY219" s="63"/>
      <c r="JDZ219" s="58"/>
      <c r="JEA219" s="63"/>
      <c r="JEB219" s="58"/>
      <c r="JEC219" s="63"/>
      <c r="JED219" s="58"/>
      <c r="JEE219" s="63"/>
      <c r="JEF219" s="58"/>
      <c r="JEG219" s="63"/>
      <c r="JEH219" s="58"/>
      <c r="JEI219" s="63"/>
      <c r="JEJ219" s="58"/>
      <c r="JEK219" s="63"/>
      <c r="JEL219" s="58"/>
      <c r="JEM219" s="63"/>
      <c r="JEN219" s="58"/>
      <c r="JEO219" s="63"/>
      <c r="JEP219" s="58"/>
      <c r="JEQ219" s="63"/>
      <c r="JER219" s="58"/>
      <c r="JES219" s="63"/>
      <c r="JET219" s="58"/>
      <c r="JEU219" s="63"/>
      <c r="JEV219" s="58"/>
      <c r="JEW219" s="63"/>
      <c r="JEX219" s="58"/>
      <c r="JEY219" s="63"/>
      <c r="JEZ219" s="58"/>
      <c r="JFA219" s="63"/>
      <c r="JFB219" s="58"/>
      <c r="JFC219" s="63"/>
      <c r="JFD219" s="58"/>
      <c r="JFE219" s="63"/>
      <c r="JFF219" s="58"/>
      <c r="JFG219" s="63"/>
      <c r="JFH219" s="58"/>
      <c r="JFI219" s="63"/>
      <c r="JFJ219" s="58"/>
      <c r="JFK219" s="63"/>
      <c r="JFL219" s="58"/>
      <c r="JFM219" s="63"/>
      <c r="JFN219" s="58"/>
      <c r="JFO219" s="63"/>
      <c r="JFP219" s="58"/>
      <c r="JFQ219" s="63"/>
      <c r="JFR219" s="58"/>
      <c r="JFS219" s="63"/>
      <c r="JFT219" s="58"/>
      <c r="JFU219" s="63"/>
      <c r="JFV219" s="58"/>
      <c r="JFW219" s="63"/>
      <c r="JFX219" s="58"/>
      <c r="JFY219" s="63"/>
      <c r="JFZ219" s="58"/>
      <c r="JGA219" s="63"/>
      <c r="JGB219" s="58"/>
      <c r="JGC219" s="63"/>
      <c r="JGD219" s="58"/>
      <c r="JGE219" s="63"/>
      <c r="JGF219" s="58"/>
      <c r="JGG219" s="63"/>
      <c r="JGH219" s="58"/>
      <c r="JGI219" s="63"/>
      <c r="JGJ219" s="58"/>
      <c r="JGK219" s="63"/>
      <c r="JGL219" s="58"/>
      <c r="JGM219" s="63"/>
      <c r="JGN219" s="58"/>
      <c r="JGO219" s="63"/>
      <c r="JGP219" s="58"/>
      <c r="JGQ219" s="63"/>
      <c r="JGR219" s="58"/>
      <c r="JGS219" s="63"/>
      <c r="JGT219" s="58"/>
      <c r="JGU219" s="63"/>
      <c r="JGV219" s="58"/>
      <c r="JGW219" s="63"/>
      <c r="JGX219" s="58"/>
      <c r="JGY219" s="63"/>
      <c r="JGZ219" s="58"/>
      <c r="JHA219" s="63"/>
      <c r="JHB219" s="58"/>
      <c r="JHC219" s="63"/>
      <c r="JHD219" s="58"/>
      <c r="JHE219" s="63"/>
      <c r="JHF219" s="58"/>
      <c r="JHG219" s="63"/>
      <c r="JHH219" s="58"/>
      <c r="JHI219" s="63"/>
      <c r="JHJ219" s="58"/>
      <c r="JHK219" s="63"/>
      <c r="JHL219" s="58"/>
      <c r="JHM219" s="63"/>
      <c r="JHN219" s="58"/>
      <c r="JHO219" s="63"/>
      <c r="JHP219" s="58"/>
      <c r="JHQ219" s="63"/>
      <c r="JHR219" s="58"/>
      <c r="JHS219" s="63"/>
      <c r="JHT219" s="58"/>
      <c r="JHU219" s="63"/>
      <c r="JHV219" s="58"/>
      <c r="JHW219" s="63"/>
      <c r="JHX219" s="58"/>
      <c r="JHY219" s="63"/>
      <c r="JHZ219" s="58"/>
      <c r="JIA219" s="63"/>
      <c r="JIB219" s="58"/>
      <c r="JIC219" s="63"/>
      <c r="JID219" s="58"/>
      <c r="JIE219" s="63"/>
      <c r="JIF219" s="58"/>
      <c r="JIG219" s="63"/>
      <c r="JIH219" s="58"/>
      <c r="JII219" s="63"/>
      <c r="JIJ219" s="58"/>
      <c r="JIK219" s="63"/>
      <c r="JIL219" s="58"/>
      <c r="JIM219" s="63"/>
      <c r="JIN219" s="58"/>
      <c r="JIO219" s="63"/>
      <c r="JIP219" s="58"/>
      <c r="JIQ219" s="63"/>
      <c r="JIR219" s="58"/>
      <c r="JIS219" s="63"/>
      <c r="JIT219" s="58"/>
      <c r="JIU219" s="63"/>
      <c r="JIV219" s="58"/>
      <c r="JIW219" s="63"/>
      <c r="JIX219" s="58"/>
      <c r="JIY219" s="63"/>
      <c r="JIZ219" s="58"/>
      <c r="JJA219" s="63"/>
      <c r="JJB219" s="58"/>
      <c r="JJC219" s="63"/>
      <c r="JJD219" s="58"/>
      <c r="JJE219" s="63"/>
      <c r="JJF219" s="58"/>
      <c r="JJG219" s="63"/>
      <c r="JJH219" s="58"/>
      <c r="JJI219" s="63"/>
      <c r="JJJ219" s="58"/>
      <c r="JJK219" s="63"/>
      <c r="JJL219" s="58"/>
      <c r="JJM219" s="63"/>
      <c r="JJN219" s="58"/>
      <c r="JJO219" s="63"/>
      <c r="JJP219" s="58"/>
      <c r="JJQ219" s="63"/>
      <c r="JJR219" s="58"/>
      <c r="JJS219" s="63"/>
      <c r="JJT219" s="58"/>
      <c r="JJU219" s="63"/>
      <c r="JJV219" s="58"/>
      <c r="JJW219" s="63"/>
      <c r="JJX219" s="58"/>
      <c r="JJY219" s="63"/>
      <c r="JJZ219" s="58"/>
      <c r="JKA219" s="63"/>
      <c r="JKB219" s="58"/>
      <c r="JKC219" s="63"/>
      <c r="JKD219" s="58"/>
      <c r="JKE219" s="63"/>
      <c r="JKF219" s="58"/>
      <c r="JKG219" s="63"/>
      <c r="JKH219" s="58"/>
      <c r="JKI219" s="63"/>
      <c r="JKJ219" s="58"/>
      <c r="JKK219" s="63"/>
      <c r="JKL219" s="58"/>
      <c r="JKM219" s="63"/>
      <c r="JKN219" s="58"/>
      <c r="JKO219" s="63"/>
      <c r="JKP219" s="58"/>
      <c r="JKQ219" s="63"/>
      <c r="JKR219" s="58"/>
      <c r="JKS219" s="63"/>
      <c r="JKT219" s="58"/>
      <c r="JKU219" s="63"/>
      <c r="JKV219" s="58"/>
      <c r="JKW219" s="63"/>
      <c r="JKX219" s="58"/>
      <c r="JKY219" s="63"/>
      <c r="JKZ219" s="58"/>
      <c r="JLA219" s="63"/>
      <c r="JLB219" s="58"/>
      <c r="JLC219" s="63"/>
      <c r="JLD219" s="58"/>
      <c r="JLE219" s="63"/>
      <c r="JLF219" s="58"/>
      <c r="JLG219" s="63"/>
      <c r="JLH219" s="58"/>
      <c r="JLI219" s="63"/>
      <c r="JLJ219" s="58"/>
      <c r="JLK219" s="63"/>
      <c r="JLL219" s="58"/>
      <c r="JLM219" s="63"/>
      <c r="JLN219" s="58"/>
      <c r="JLO219" s="63"/>
      <c r="JLP219" s="58"/>
      <c r="JLQ219" s="63"/>
      <c r="JLR219" s="58"/>
      <c r="JLS219" s="63"/>
      <c r="JLT219" s="58"/>
      <c r="JLU219" s="63"/>
      <c r="JLV219" s="58"/>
      <c r="JLW219" s="63"/>
      <c r="JLX219" s="58"/>
      <c r="JLY219" s="63"/>
      <c r="JLZ219" s="58"/>
      <c r="JMA219" s="63"/>
      <c r="JMB219" s="58"/>
      <c r="JMC219" s="63"/>
      <c r="JMD219" s="58"/>
      <c r="JME219" s="63"/>
      <c r="JMF219" s="58"/>
      <c r="JMG219" s="63"/>
      <c r="JMH219" s="58"/>
      <c r="JMI219" s="63"/>
      <c r="JMJ219" s="58"/>
      <c r="JMK219" s="63"/>
      <c r="JML219" s="58"/>
      <c r="JMM219" s="63"/>
      <c r="JMN219" s="58"/>
      <c r="JMO219" s="63"/>
      <c r="JMP219" s="58"/>
      <c r="JMQ219" s="63"/>
      <c r="JMR219" s="58"/>
      <c r="JMS219" s="63"/>
      <c r="JMT219" s="58"/>
      <c r="JMU219" s="63"/>
      <c r="JMV219" s="58"/>
      <c r="JMW219" s="63"/>
      <c r="JMX219" s="58"/>
      <c r="JMY219" s="63"/>
      <c r="JMZ219" s="58"/>
      <c r="JNA219" s="63"/>
      <c r="JNB219" s="58"/>
      <c r="JNC219" s="63"/>
      <c r="JND219" s="58"/>
      <c r="JNE219" s="63"/>
      <c r="JNF219" s="58"/>
      <c r="JNG219" s="63"/>
      <c r="JNH219" s="58"/>
      <c r="JNI219" s="63"/>
      <c r="JNJ219" s="58"/>
      <c r="JNK219" s="63"/>
      <c r="JNL219" s="58"/>
      <c r="JNM219" s="63"/>
      <c r="JNN219" s="58"/>
      <c r="JNO219" s="63"/>
      <c r="JNP219" s="58"/>
      <c r="JNQ219" s="63"/>
      <c r="JNR219" s="58"/>
      <c r="JNS219" s="63"/>
      <c r="JNT219" s="58"/>
      <c r="JNU219" s="63"/>
      <c r="JNV219" s="58"/>
      <c r="JNW219" s="63"/>
      <c r="JNX219" s="58"/>
      <c r="JNY219" s="63"/>
      <c r="JNZ219" s="58"/>
      <c r="JOA219" s="63"/>
      <c r="JOB219" s="58"/>
      <c r="JOC219" s="63"/>
      <c r="JOD219" s="58"/>
      <c r="JOE219" s="63"/>
      <c r="JOF219" s="58"/>
      <c r="JOG219" s="63"/>
      <c r="JOH219" s="58"/>
      <c r="JOI219" s="63"/>
      <c r="JOJ219" s="58"/>
      <c r="JOK219" s="63"/>
      <c r="JOL219" s="58"/>
      <c r="JOM219" s="63"/>
      <c r="JON219" s="58"/>
      <c r="JOO219" s="63"/>
      <c r="JOP219" s="58"/>
      <c r="JOQ219" s="63"/>
      <c r="JOR219" s="58"/>
      <c r="JOS219" s="63"/>
      <c r="JOT219" s="58"/>
      <c r="JOU219" s="63"/>
      <c r="JOV219" s="58"/>
      <c r="JOW219" s="63"/>
      <c r="JOX219" s="58"/>
      <c r="JOY219" s="63"/>
      <c r="JOZ219" s="58"/>
      <c r="JPA219" s="63"/>
      <c r="JPB219" s="58"/>
      <c r="JPC219" s="63"/>
      <c r="JPD219" s="58"/>
      <c r="JPE219" s="63"/>
      <c r="JPF219" s="58"/>
      <c r="JPG219" s="63"/>
      <c r="JPH219" s="58"/>
      <c r="JPI219" s="63"/>
      <c r="JPJ219" s="58"/>
      <c r="JPK219" s="63"/>
      <c r="JPL219" s="58"/>
      <c r="JPM219" s="63"/>
      <c r="JPN219" s="58"/>
      <c r="JPO219" s="63"/>
      <c r="JPP219" s="58"/>
      <c r="JPQ219" s="63"/>
      <c r="JPR219" s="58"/>
      <c r="JPS219" s="63"/>
      <c r="JPT219" s="58"/>
      <c r="JPU219" s="63"/>
      <c r="JPV219" s="58"/>
      <c r="JPW219" s="63"/>
      <c r="JPX219" s="58"/>
      <c r="JPY219" s="63"/>
      <c r="JPZ219" s="58"/>
      <c r="JQA219" s="63"/>
      <c r="JQB219" s="58"/>
      <c r="JQC219" s="63"/>
      <c r="JQD219" s="58"/>
      <c r="JQE219" s="63"/>
      <c r="JQF219" s="58"/>
      <c r="JQG219" s="63"/>
      <c r="JQH219" s="58"/>
      <c r="JQI219" s="63"/>
      <c r="JQJ219" s="58"/>
      <c r="JQK219" s="63"/>
      <c r="JQL219" s="58"/>
      <c r="JQM219" s="63"/>
      <c r="JQN219" s="58"/>
      <c r="JQO219" s="63"/>
      <c r="JQP219" s="58"/>
      <c r="JQQ219" s="63"/>
      <c r="JQR219" s="58"/>
      <c r="JQS219" s="63"/>
      <c r="JQT219" s="58"/>
      <c r="JQU219" s="63"/>
      <c r="JQV219" s="58"/>
      <c r="JQW219" s="63"/>
      <c r="JQX219" s="58"/>
      <c r="JQY219" s="63"/>
      <c r="JQZ219" s="58"/>
      <c r="JRA219" s="63"/>
      <c r="JRB219" s="58"/>
      <c r="JRC219" s="63"/>
      <c r="JRD219" s="58"/>
      <c r="JRE219" s="63"/>
      <c r="JRF219" s="58"/>
      <c r="JRG219" s="63"/>
      <c r="JRH219" s="58"/>
      <c r="JRI219" s="63"/>
      <c r="JRJ219" s="58"/>
      <c r="JRK219" s="63"/>
      <c r="JRL219" s="58"/>
      <c r="JRM219" s="63"/>
      <c r="JRN219" s="58"/>
      <c r="JRO219" s="63"/>
      <c r="JRP219" s="58"/>
      <c r="JRQ219" s="63"/>
      <c r="JRR219" s="58"/>
      <c r="JRS219" s="63"/>
      <c r="JRT219" s="58"/>
      <c r="JRU219" s="63"/>
      <c r="JRV219" s="58"/>
      <c r="JRW219" s="63"/>
      <c r="JRX219" s="58"/>
      <c r="JRY219" s="63"/>
      <c r="JRZ219" s="58"/>
      <c r="JSA219" s="63"/>
      <c r="JSB219" s="58"/>
      <c r="JSC219" s="63"/>
      <c r="JSD219" s="58"/>
      <c r="JSE219" s="63"/>
      <c r="JSF219" s="58"/>
      <c r="JSG219" s="63"/>
      <c r="JSH219" s="58"/>
      <c r="JSI219" s="63"/>
      <c r="JSJ219" s="58"/>
      <c r="JSK219" s="63"/>
      <c r="JSL219" s="58"/>
      <c r="JSM219" s="63"/>
      <c r="JSN219" s="58"/>
      <c r="JSO219" s="63"/>
      <c r="JSP219" s="58"/>
      <c r="JSQ219" s="63"/>
      <c r="JSR219" s="58"/>
      <c r="JSS219" s="63"/>
      <c r="JST219" s="58"/>
      <c r="JSU219" s="63"/>
      <c r="JSV219" s="58"/>
      <c r="JSW219" s="63"/>
      <c r="JSX219" s="58"/>
      <c r="JSY219" s="63"/>
      <c r="JSZ219" s="58"/>
      <c r="JTA219" s="63"/>
      <c r="JTB219" s="58"/>
      <c r="JTC219" s="63"/>
      <c r="JTD219" s="58"/>
      <c r="JTE219" s="63"/>
      <c r="JTF219" s="58"/>
      <c r="JTG219" s="63"/>
      <c r="JTH219" s="58"/>
      <c r="JTI219" s="63"/>
      <c r="JTJ219" s="58"/>
      <c r="JTK219" s="63"/>
      <c r="JTL219" s="58"/>
      <c r="JTM219" s="63"/>
      <c r="JTN219" s="58"/>
      <c r="JTO219" s="63"/>
      <c r="JTP219" s="58"/>
      <c r="JTQ219" s="63"/>
      <c r="JTR219" s="58"/>
      <c r="JTS219" s="63"/>
      <c r="JTT219" s="58"/>
      <c r="JTU219" s="63"/>
      <c r="JTV219" s="58"/>
      <c r="JTW219" s="63"/>
      <c r="JTX219" s="58"/>
      <c r="JTY219" s="63"/>
      <c r="JTZ219" s="58"/>
      <c r="JUA219" s="63"/>
      <c r="JUB219" s="58"/>
      <c r="JUC219" s="63"/>
      <c r="JUD219" s="58"/>
      <c r="JUE219" s="63"/>
      <c r="JUF219" s="58"/>
      <c r="JUG219" s="63"/>
      <c r="JUH219" s="58"/>
      <c r="JUI219" s="63"/>
      <c r="JUJ219" s="58"/>
      <c r="JUK219" s="63"/>
      <c r="JUL219" s="58"/>
      <c r="JUM219" s="63"/>
      <c r="JUN219" s="58"/>
      <c r="JUO219" s="63"/>
      <c r="JUP219" s="58"/>
      <c r="JUQ219" s="63"/>
      <c r="JUR219" s="58"/>
      <c r="JUS219" s="63"/>
      <c r="JUT219" s="58"/>
      <c r="JUU219" s="63"/>
      <c r="JUV219" s="58"/>
      <c r="JUW219" s="63"/>
      <c r="JUX219" s="58"/>
      <c r="JUY219" s="63"/>
      <c r="JUZ219" s="58"/>
      <c r="JVA219" s="63"/>
      <c r="JVB219" s="58"/>
      <c r="JVC219" s="63"/>
      <c r="JVD219" s="58"/>
      <c r="JVE219" s="63"/>
      <c r="JVF219" s="58"/>
      <c r="JVG219" s="63"/>
      <c r="JVH219" s="58"/>
      <c r="JVI219" s="63"/>
      <c r="JVJ219" s="58"/>
      <c r="JVK219" s="63"/>
      <c r="JVL219" s="58"/>
      <c r="JVM219" s="63"/>
      <c r="JVN219" s="58"/>
      <c r="JVO219" s="63"/>
      <c r="JVP219" s="58"/>
      <c r="JVQ219" s="63"/>
      <c r="JVR219" s="58"/>
      <c r="JVS219" s="63"/>
      <c r="JVT219" s="58"/>
      <c r="JVU219" s="63"/>
      <c r="JVV219" s="58"/>
      <c r="JVW219" s="63"/>
      <c r="JVX219" s="58"/>
      <c r="JVY219" s="63"/>
      <c r="JVZ219" s="58"/>
      <c r="JWA219" s="63"/>
      <c r="JWB219" s="58"/>
      <c r="JWC219" s="63"/>
      <c r="JWD219" s="58"/>
      <c r="JWE219" s="63"/>
      <c r="JWF219" s="58"/>
      <c r="JWG219" s="63"/>
      <c r="JWH219" s="58"/>
      <c r="JWI219" s="63"/>
      <c r="JWJ219" s="58"/>
      <c r="JWK219" s="63"/>
      <c r="JWL219" s="58"/>
      <c r="JWM219" s="63"/>
      <c r="JWN219" s="58"/>
      <c r="JWO219" s="63"/>
      <c r="JWP219" s="58"/>
      <c r="JWQ219" s="63"/>
      <c r="JWR219" s="58"/>
      <c r="JWS219" s="63"/>
      <c r="JWT219" s="58"/>
      <c r="JWU219" s="63"/>
      <c r="JWV219" s="58"/>
      <c r="JWW219" s="63"/>
      <c r="JWX219" s="58"/>
      <c r="JWY219" s="63"/>
      <c r="JWZ219" s="58"/>
      <c r="JXA219" s="63"/>
      <c r="JXB219" s="58"/>
      <c r="JXC219" s="63"/>
      <c r="JXD219" s="58"/>
      <c r="JXE219" s="63"/>
      <c r="JXF219" s="58"/>
      <c r="JXG219" s="63"/>
      <c r="JXH219" s="58"/>
      <c r="JXI219" s="63"/>
      <c r="JXJ219" s="58"/>
      <c r="JXK219" s="63"/>
      <c r="JXL219" s="58"/>
      <c r="JXM219" s="63"/>
      <c r="JXN219" s="58"/>
      <c r="JXO219" s="63"/>
      <c r="JXP219" s="58"/>
      <c r="JXQ219" s="63"/>
      <c r="JXR219" s="58"/>
      <c r="JXS219" s="63"/>
      <c r="JXT219" s="58"/>
      <c r="JXU219" s="63"/>
      <c r="JXV219" s="58"/>
      <c r="JXW219" s="63"/>
      <c r="JXX219" s="58"/>
      <c r="JXY219" s="63"/>
      <c r="JXZ219" s="58"/>
      <c r="JYA219" s="63"/>
      <c r="JYB219" s="58"/>
      <c r="JYC219" s="63"/>
      <c r="JYD219" s="58"/>
      <c r="JYE219" s="63"/>
      <c r="JYF219" s="58"/>
      <c r="JYG219" s="63"/>
      <c r="JYH219" s="58"/>
      <c r="JYI219" s="63"/>
      <c r="JYJ219" s="58"/>
      <c r="JYK219" s="63"/>
      <c r="JYL219" s="58"/>
      <c r="JYM219" s="63"/>
      <c r="JYN219" s="58"/>
      <c r="JYO219" s="63"/>
      <c r="JYP219" s="58"/>
      <c r="JYQ219" s="63"/>
      <c r="JYR219" s="58"/>
      <c r="JYS219" s="63"/>
      <c r="JYT219" s="58"/>
      <c r="JYU219" s="63"/>
      <c r="JYV219" s="58"/>
      <c r="JYW219" s="63"/>
      <c r="JYX219" s="58"/>
      <c r="JYY219" s="63"/>
      <c r="JYZ219" s="58"/>
      <c r="JZA219" s="63"/>
      <c r="JZB219" s="58"/>
      <c r="JZC219" s="63"/>
      <c r="JZD219" s="58"/>
      <c r="JZE219" s="63"/>
      <c r="JZF219" s="58"/>
      <c r="JZG219" s="63"/>
      <c r="JZH219" s="58"/>
      <c r="JZI219" s="63"/>
      <c r="JZJ219" s="58"/>
      <c r="JZK219" s="63"/>
      <c r="JZL219" s="58"/>
      <c r="JZM219" s="63"/>
      <c r="JZN219" s="58"/>
      <c r="JZO219" s="63"/>
      <c r="JZP219" s="58"/>
      <c r="JZQ219" s="63"/>
      <c r="JZR219" s="58"/>
      <c r="JZS219" s="63"/>
      <c r="JZT219" s="58"/>
      <c r="JZU219" s="63"/>
      <c r="JZV219" s="58"/>
      <c r="JZW219" s="63"/>
      <c r="JZX219" s="58"/>
      <c r="JZY219" s="63"/>
      <c r="JZZ219" s="58"/>
      <c r="KAA219" s="63"/>
      <c r="KAB219" s="58"/>
      <c r="KAC219" s="63"/>
      <c r="KAD219" s="58"/>
      <c r="KAE219" s="63"/>
      <c r="KAF219" s="58"/>
      <c r="KAG219" s="63"/>
      <c r="KAH219" s="58"/>
      <c r="KAI219" s="63"/>
      <c r="KAJ219" s="58"/>
      <c r="KAK219" s="63"/>
      <c r="KAL219" s="58"/>
      <c r="KAM219" s="63"/>
      <c r="KAN219" s="58"/>
      <c r="KAO219" s="63"/>
      <c r="KAP219" s="58"/>
      <c r="KAQ219" s="63"/>
      <c r="KAR219" s="58"/>
      <c r="KAS219" s="63"/>
      <c r="KAT219" s="58"/>
      <c r="KAU219" s="63"/>
      <c r="KAV219" s="58"/>
      <c r="KAW219" s="63"/>
      <c r="KAX219" s="58"/>
      <c r="KAY219" s="63"/>
      <c r="KAZ219" s="58"/>
      <c r="KBA219" s="63"/>
      <c r="KBB219" s="58"/>
      <c r="KBC219" s="63"/>
      <c r="KBD219" s="58"/>
      <c r="KBE219" s="63"/>
      <c r="KBF219" s="58"/>
      <c r="KBG219" s="63"/>
      <c r="KBH219" s="58"/>
      <c r="KBI219" s="63"/>
      <c r="KBJ219" s="58"/>
      <c r="KBK219" s="63"/>
      <c r="KBL219" s="58"/>
      <c r="KBM219" s="63"/>
      <c r="KBN219" s="58"/>
      <c r="KBO219" s="63"/>
      <c r="KBP219" s="58"/>
      <c r="KBQ219" s="63"/>
      <c r="KBR219" s="58"/>
      <c r="KBS219" s="63"/>
      <c r="KBT219" s="58"/>
      <c r="KBU219" s="63"/>
      <c r="KBV219" s="58"/>
      <c r="KBW219" s="63"/>
      <c r="KBX219" s="58"/>
      <c r="KBY219" s="63"/>
      <c r="KBZ219" s="58"/>
      <c r="KCA219" s="63"/>
      <c r="KCB219" s="58"/>
      <c r="KCC219" s="63"/>
      <c r="KCD219" s="58"/>
      <c r="KCE219" s="63"/>
      <c r="KCF219" s="58"/>
      <c r="KCG219" s="63"/>
      <c r="KCH219" s="58"/>
      <c r="KCI219" s="63"/>
      <c r="KCJ219" s="58"/>
      <c r="KCK219" s="63"/>
      <c r="KCL219" s="58"/>
      <c r="KCM219" s="63"/>
      <c r="KCN219" s="58"/>
      <c r="KCO219" s="63"/>
      <c r="KCP219" s="58"/>
      <c r="KCQ219" s="63"/>
      <c r="KCR219" s="58"/>
      <c r="KCS219" s="63"/>
      <c r="KCT219" s="58"/>
      <c r="KCU219" s="63"/>
      <c r="KCV219" s="58"/>
      <c r="KCW219" s="63"/>
      <c r="KCX219" s="58"/>
      <c r="KCY219" s="63"/>
      <c r="KCZ219" s="58"/>
      <c r="KDA219" s="63"/>
      <c r="KDB219" s="58"/>
      <c r="KDC219" s="63"/>
      <c r="KDD219" s="58"/>
      <c r="KDE219" s="63"/>
      <c r="KDF219" s="58"/>
      <c r="KDG219" s="63"/>
      <c r="KDH219" s="58"/>
      <c r="KDI219" s="63"/>
      <c r="KDJ219" s="58"/>
      <c r="KDK219" s="63"/>
      <c r="KDL219" s="58"/>
      <c r="KDM219" s="63"/>
      <c r="KDN219" s="58"/>
      <c r="KDO219" s="63"/>
      <c r="KDP219" s="58"/>
      <c r="KDQ219" s="63"/>
      <c r="KDR219" s="58"/>
      <c r="KDS219" s="63"/>
      <c r="KDT219" s="58"/>
      <c r="KDU219" s="63"/>
      <c r="KDV219" s="58"/>
      <c r="KDW219" s="63"/>
      <c r="KDX219" s="58"/>
      <c r="KDY219" s="63"/>
      <c r="KDZ219" s="58"/>
      <c r="KEA219" s="63"/>
      <c r="KEB219" s="58"/>
      <c r="KEC219" s="63"/>
      <c r="KED219" s="58"/>
      <c r="KEE219" s="63"/>
      <c r="KEF219" s="58"/>
      <c r="KEG219" s="63"/>
      <c r="KEH219" s="58"/>
      <c r="KEI219" s="63"/>
      <c r="KEJ219" s="58"/>
      <c r="KEK219" s="63"/>
      <c r="KEL219" s="58"/>
      <c r="KEM219" s="63"/>
      <c r="KEN219" s="58"/>
      <c r="KEO219" s="63"/>
      <c r="KEP219" s="58"/>
      <c r="KEQ219" s="63"/>
      <c r="KER219" s="58"/>
      <c r="KES219" s="63"/>
      <c r="KET219" s="58"/>
      <c r="KEU219" s="63"/>
      <c r="KEV219" s="58"/>
      <c r="KEW219" s="63"/>
      <c r="KEX219" s="58"/>
      <c r="KEY219" s="63"/>
      <c r="KEZ219" s="58"/>
      <c r="KFA219" s="63"/>
      <c r="KFB219" s="58"/>
      <c r="KFC219" s="63"/>
      <c r="KFD219" s="58"/>
      <c r="KFE219" s="63"/>
      <c r="KFF219" s="58"/>
      <c r="KFG219" s="63"/>
      <c r="KFH219" s="58"/>
      <c r="KFI219" s="63"/>
      <c r="KFJ219" s="58"/>
      <c r="KFK219" s="63"/>
      <c r="KFL219" s="58"/>
      <c r="KFM219" s="63"/>
      <c r="KFN219" s="58"/>
      <c r="KFO219" s="63"/>
      <c r="KFP219" s="58"/>
      <c r="KFQ219" s="63"/>
      <c r="KFR219" s="58"/>
      <c r="KFS219" s="63"/>
      <c r="KFT219" s="58"/>
      <c r="KFU219" s="63"/>
      <c r="KFV219" s="58"/>
      <c r="KFW219" s="63"/>
      <c r="KFX219" s="58"/>
      <c r="KFY219" s="63"/>
      <c r="KFZ219" s="58"/>
      <c r="KGA219" s="63"/>
      <c r="KGB219" s="58"/>
      <c r="KGC219" s="63"/>
      <c r="KGD219" s="58"/>
      <c r="KGE219" s="63"/>
      <c r="KGF219" s="58"/>
      <c r="KGG219" s="63"/>
      <c r="KGH219" s="58"/>
      <c r="KGI219" s="63"/>
      <c r="KGJ219" s="58"/>
      <c r="KGK219" s="63"/>
      <c r="KGL219" s="58"/>
      <c r="KGM219" s="63"/>
      <c r="KGN219" s="58"/>
      <c r="KGO219" s="63"/>
      <c r="KGP219" s="58"/>
      <c r="KGQ219" s="63"/>
      <c r="KGR219" s="58"/>
      <c r="KGS219" s="63"/>
      <c r="KGT219" s="58"/>
      <c r="KGU219" s="63"/>
      <c r="KGV219" s="58"/>
      <c r="KGW219" s="63"/>
      <c r="KGX219" s="58"/>
      <c r="KGY219" s="63"/>
      <c r="KGZ219" s="58"/>
      <c r="KHA219" s="63"/>
      <c r="KHB219" s="58"/>
      <c r="KHC219" s="63"/>
      <c r="KHD219" s="58"/>
      <c r="KHE219" s="63"/>
      <c r="KHF219" s="58"/>
      <c r="KHG219" s="63"/>
      <c r="KHH219" s="58"/>
      <c r="KHI219" s="63"/>
      <c r="KHJ219" s="58"/>
      <c r="KHK219" s="63"/>
      <c r="KHL219" s="58"/>
      <c r="KHM219" s="63"/>
      <c r="KHN219" s="58"/>
      <c r="KHO219" s="63"/>
      <c r="KHP219" s="58"/>
      <c r="KHQ219" s="63"/>
      <c r="KHR219" s="58"/>
      <c r="KHS219" s="63"/>
      <c r="KHT219" s="58"/>
      <c r="KHU219" s="63"/>
      <c r="KHV219" s="58"/>
      <c r="KHW219" s="63"/>
      <c r="KHX219" s="58"/>
      <c r="KHY219" s="63"/>
      <c r="KHZ219" s="58"/>
      <c r="KIA219" s="63"/>
      <c r="KIB219" s="58"/>
      <c r="KIC219" s="63"/>
      <c r="KID219" s="58"/>
      <c r="KIE219" s="63"/>
      <c r="KIF219" s="58"/>
      <c r="KIG219" s="63"/>
      <c r="KIH219" s="58"/>
      <c r="KII219" s="63"/>
      <c r="KIJ219" s="58"/>
      <c r="KIK219" s="63"/>
      <c r="KIL219" s="58"/>
      <c r="KIM219" s="63"/>
      <c r="KIN219" s="58"/>
      <c r="KIO219" s="63"/>
      <c r="KIP219" s="58"/>
      <c r="KIQ219" s="63"/>
      <c r="KIR219" s="58"/>
      <c r="KIS219" s="63"/>
      <c r="KIT219" s="58"/>
      <c r="KIU219" s="63"/>
      <c r="KIV219" s="58"/>
      <c r="KIW219" s="63"/>
      <c r="KIX219" s="58"/>
      <c r="KIY219" s="63"/>
      <c r="KIZ219" s="58"/>
      <c r="KJA219" s="63"/>
      <c r="KJB219" s="58"/>
      <c r="KJC219" s="63"/>
      <c r="KJD219" s="58"/>
      <c r="KJE219" s="63"/>
      <c r="KJF219" s="58"/>
      <c r="KJG219" s="63"/>
      <c r="KJH219" s="58"/>
      <c r="KJI219" s="63"/>
      <c r="KJJ219" s="58"/>
      <c r="KJK219" s="63"/>
      <c r="KJL219" s="58"/>
      <c r="KJM219" s="63"/>
      <c r="KJN219" s="58"/>
      <c r="KJO219" s="63"/>
      <c r="KJP219" s="58"/>
      <c r="KJQ219" s="63"/>
      <c r="KJR219" s="58"/>
      <c r="KJS219" s="63"/>
      <c r="KJT219" s="58"/>
      <c r="KJU219" s="63"/>
      <c r="KJV219" s="58"/>
      <c r="KJW219" s="63"/>
      <c r="KJX219" s="58"/>
      <c r="KJY219" s="63"/>
      <c r="KJZ219" s="58"/>
      <c r="KKA219" s="63"/>
      <c r="KKB219" s="58"/>
      <c r="KKC219" s="63"/>
      <c r="KKD219" s="58"/>
      <c r="KKE219" s="63"/>
      <c r="KKF219" s="58"/>
      <c r="KKG219" s="63"/>
      <c r="KKH219" s="58"/>
      <c r="KKI219" s="63"/>
      <c r="KKJ219" s="58"/>
      <c r="KKK219" s="63"/>
      <c r="KKL219" s="58"/>
      <c r="KKM219" s="63"/>
      <c r="KKN219" s="58"/>
      <c r="KKO219" s="63"/>
      <c r="KKP219" s="58"/>
      <c r="KKQ219" s="63"/>
      <c r="KKR219" s="58"/>
      <c r="KKS219" s="63"/>
      <c r="KKT219" s="58"/>
      <c r="KKU219" s="63"/>
      <c r="KKV219" s="58"/>
      <c r="KKW219" s="63"/>
      <c r="KKX219" s="58"/>
      <c r="KKY219" s="63"/>
      <c r="KKZ219" s="58"/>
      <c r="KLA219" s="63"/>
      <c r="KLB219" s="58"/>
      <c r="KLC219" s="63"/>
      <c r="KLD219" s="58"/>
      <c r="KLE219" s="63"/>
      <c r="KLF219" s="58"/>
      <c r="KLG219" s="63"/>
      <c r="KLH219" s="58"/>
      <c r="KLI219" s="63"/>
      <c r="KLJ219" s="58"/>
      <c r="KLK219" s="63"/>
      <c r="KLL219" s="58"/>
      <c r="KLM219" s="63"/>
      <c r="KLN219" s="58"/>
      <c r="KLO219" s="63"/>
      <c r="KLP219" s="58"/>
      <c r="KLQ219" s="63"/>
      <c r="KLR219" s="58"/>
      <c r="KLS219" s="63"/>
      <c r="KLT219" s="58"/>
      <c r="KLU219" s="63"/>
      <c r="KLV219" s="58"/>
      <c r="KLW219" s="63"/>
      <c r="KLX219" s="58"/>
      <c r="KLY219" s="63"/>
      <c r="KLZ219" s="58"/>
      <c r="KMA219" s="63"/>
      <c r="KMB219" s="58"/>
      <c r="KMC219" s="63"/>
      <c r="KMD219" s="58"/>
      <c r="KME219" s="63"/>
      <c r="KMF219" s="58"/>
      <c r="KMG219" s="63"/>
      <c r="KMH219" s="58"/>
      <c r="KMI219" s="63"/>
      <c r="KMJ219" s="58"/>
      <c r="KMK219" s="63"/>
      <c r="KML219" s="58"/>
      <c r="KMM219" s="63"/>
      <c r="KMN219" s="58"/>
      <c r="KMO219" s="63"/>
      <c r="KMP219" s="58"/>
      <c r="KMQ219" s="63"/>
      <c r="KMR219" s="58"/>
      <c r="KMS219" s="63"/>
      <c r="KMT219" s="58"/>
      <c r="KMU219" s="63"/>
      <c r="KMV219" s="58"/>
      <c r="KMW219" s="63"/>
      <c r="KMX219" s="58"/>
      <c r="KMY219" s="63"/>
      <c r="KMZ219" s="58"/>
      <c r="KNA219" s="63"/>
      <c r="KNB219" s="58"/>
      <c r="KNC219" s="63"/>
      <c r="KND219" s="58"/>
      <c r="KNE219" s="63"/>
      <c r="KNF219" s="58"/>
      <c r="KNG219" s="63"/>
      <c r="KNH219" s="58"/>
      <c r="KNI219" s="63"/>
      <c r="KNJ219" s="58"/>
      <c r="KNK219" s="63"/>
      <c r="KNL219" s="58"/>
      <c r="KNM219" s="63"/>
      <c r="KNN219" s="58"/>
      <c r="KNO219" s="63"/>
      <c r="KNP219" s="58"/>
      <c r="KNQ219" s="63"/>
      <c r="KNR219" s="58"/>
      <c r="KNS219" s="63"/>
      <c r="KNT219" s="58"/>
      <c r="KNU219" s="63"/>
      <c r="KNV219" s="58"/>
      <c r="KNW219" s="63"/>
      <c r="KNX219" s="58"/>
      <c r="KNY219" s="63"/>
      <c r="KNZ219" s="58"/>
      <c r="KOA219" s="63"/>
      <c r="KOB219" s="58"/>
      <c r="KOC219" s="63"/>
      <c r="KOD219" s="58"/>
      <c r="KOE219" s="63"/>
      <c r="KOF219" s="58"/>
      <c r="KOG219" s="63"/>
      <c r="KOH219" s="58"/>
      <c r="KOI219" s="63"/>
      <c r="KOJ219" s="58"/>
      <c r="KOK219" s="63"/>
      <c r="KOL219" s="58"/>
      <c r="KOM219" s="63"/>
      <c r="KON219" s="58"/>
      <c r="KOO219" s="63"/>
      <c r="KOP219" s="58"/>
      <c r="KOQ219" s="63"/>
      <c r="KOR219" s="58"/>
      <c r="KOS219" s="63"/>
      <c r="KOT219" s="58"/>
      <c r="KOU219" s="63"/>
      <c r="KOV219" s="58"/>
      <c r="KOW219" s="63"/>
      <c r="KOX219" s="58"/>
      <c r="KOY219" s="63"/>
      <c r="KOZ219" s="58"/>
      <c r="KPA219" s="63"/>
      <c r="KPB219" s="58"/>
      <c r="KPC219" s="63"/>
      <c r="KPD219" s="58"/>
      <c r="KPE219" s="63"/>
      <c r="KPF219" s="58"/>
      <c r="KPG219" s="63"/>
      <c r="KPH219" s="58"/>
      <c r="KPI219" s="63"/>
      <c r="KPJ219" s="58"/>
      <c r="KPK219" s="63"/>
      <c r="KPL219" s="58"/>
      <c r="KPM219" s="63"/>
      <c r="KPN219" s="58"/>
      <c r="KPO219" s="63"/>
      <c r="KPP219" s="58"/>
      <c r="KPQ219" s="63"/>
      <c r="KPR219" s="58"/>
      <c r="KPS219" s="63"/>
      <c r="KPT219" s="58"/>
      <c r="KPU219" s="63"/>
      <c r="KPV219" s="58"/>
      <c r="KPW219" s="63"/>
      <c r="KPX219" s="58"/>
      <c r="KPY219" s="63"/>
      <c r="KPZ219" s="58"/>
      <c r="KQA219" s="63"/>
      <c r="KQB219" s="58"/>
      <c r="KQC219" s="63"/>
      <c r="KQD219" s="58"/>
      <c r="KQE219" s="63"/>
      <c r="KQF219" s="58"/>
      <c r="KQG219" s="63"/>
      <c r="KQH219" s="58"/>
      <c r="KQI219" s="63"/>
      <c r="KQJ219" s="58"/>
      <c r="KQK219" s="63"/>
      <c r="KQL219" s="58"/>
      <c r="KQM219" s="63"/>
      <c r="KQN219" s="58"/>
      <c r="KQO219" s="63"/>
      <c r="KQP219" s="58"/>
      <c r="KQQ219" s="63"/>
      <c r="KQR219" s="58"/>
      <c r="KQS219" s="63"/>
      <c r="KQT219" s="58"/>
      <c r="KQU219" s="63"/>
      <c r="KQV219" s="58"/>
      <c r="KQW219" s="63"/>
      <c r="KQX219" s="58"/>
      <c r="KQY219" s="63"/>
      <c r="KQZ219" s="58"/>
      <c r="KRA219" s="63"/>
      <c r="KRB219" s="58"/>
      <c r="KRC219" s="63"/>
      <c r="KRD219" s="58"/>
      <c r="KRE219" s="63"/>
      <c r="KRF219" s="58"/>
      <c r="KRG219" s="63"/>
      <c r="KRH219" s="58"/>
      <c r="KRI219" s="63"/>
      <c r="KRJ219" s="58"/>
      <c r="KRK219" s="63"/>
      <c r="KRL219" s="58"/>
      <c r="KRM219" s="63"/>
      <c r="KRN219" s="58"/>
      <c r="KRO219" s="63"/>
      <c r="KRP219" s="58"/>
      <c r="KRQ219" s="63"/>
      <c r="KRR219" s="58"/>
      <c r="KRS219" s="63"/>
      <c r="KRT219" s="58"/>
      <c r="KRU219" s="63"/>
      <c r="KRV219" s="58"/>
      <c r="KRW219" s="63"/>
      <c r="KRX219" s="58"/>
      <c r="KRY219" s="63"/>
      <c r="KRZ219" s="58"/>
      <c r="KSA219" s="63"/>
      <c r="KSB219" s="58"/>
      <c r="KSC219" s="63"/>
      <c r="KSD219" s="58"/>
      <c r="KSE219" s="63"/>
      <c r="KSF219" s="58"/>
      <c r="KSG219" s="63"/>
      <c r="KSH219" s="58"/>
      <c r="KSI219" s="63"/>
      <c r="KSJ219" s="58"/>
      <c r="KSK219" s="63"/>
      <c r="KSL219" s="58"/>
      <c r="KSM219" s="63"/>
      <c r="KSN219" s="58"/>
      <c r="KSO219" s="63"/>
      <c r="KSP219" s="58"/>
      <c r="KSQ219" s="63"/>
      <c r="KSR219" s="58"/>
      <c r="KSS219" s="63"/>
      <c r="KST219" s="58"/>
      <c r="KSU219" s="63"/>
      <c r="KSV219" s="58"/>
      <c r="KSW219" s="63"/>
      <c r="KSX219" s="58"/>
      <c r="KSY219" s="63"/>
      <c r="KSZ219" s="58"/>
      <c r="KTA219" s="63"/>
      <c r="KTB219" s="58"/>
      <c r="KTC219" s="63"/>
      <c r="KTD219" s="58"/>
      <c r="KTE219" s="63"/>
      <c r="KTF219" s="58"/>
      <c r="KTG219" s="63"/>
      <c r="KTH219" s="58"/>
      <c r="KTI219" s="63"/>
      <c r="KTJ219" s="58"/>
      <c r="KTK219" s="63"/>
      <c r="KTL219" s="58"/>
      <c r="KTM219" s="63"/>
      <c r="KTN219" s="58"/>
      <c r="KTO219" s="63"/>
      <c r="KTP219" s="58"/>
      <c r="KTQ219" s="63"/>
      <c r="KTR219" s="58"/>
      <c r="KTS219" s="63"/>
      <c r="KTT219" s="58"/>
      <c r="KTU219" s="63"/>
      <c r="KTV219" s="58"/>
      <c r="KTW219" s="63"/>
      <c r="KTX219" s="58"/>
      <c r="KTY219" s="63"/>
      <c r="KTZ219" s="58"/>
      <c r="KUA219" s="63"/>
      <c r="KUB219" s="58"/>
      <c r="KUC219" s="63"/>
      <c r="KUD219" s="58"/>
      <c r="KUE219" s="63"/>
      <c r="KUF219" s="58"/>
      <c r="KUG219" s="63"/>
      <c r="KUH219" s="58"/>
      <c r="KUI219" s="63"/>
      <c r="KUJ219" s="58"/>
      <c r="KUK219" s="63"/>
      <c r="KUL219" s="58"/>
      <c r="KUM219" s="63"/>
      <c r="KUN219" s="58"/>
      <c r="KUO219" s="63"/>
      <c r="KUP219" s="58"/>
      <c r="KUQ219" s="63"/>
      <c r="KUR219" s="58"/>
      <c r="KUS219" s="63"/>
      <c r="KUT219" s="58"/>
      <c r="KUU219" s="63"/>
      <c r="KUV219" s="58"/>
      <c r="KUW219" s="63"/>
      <c r="KUX219" s="58"/>
      <c r="KUY219" s="63"/>
      <c r="KUZ219" s="58"/>
      <c r="KVA219" s="63"/>
      <c r="KVB219" s="58"/>
      <c r="KVC219" s="63"/>
      <c r="KVD219" s="58"/>
      <c r="KVE219" s="63"/>
      <c r="KVF219" s="58"/>
      <c r="KVG219" s="63"/>
      <c r="KVH219" s="58"/>
      <c r="KVI219" s="63"/>
      <c r="KVJ219" s="58"/>
      <c r="KVK219" s="63"/>
      <c r="KVL219" s="58"/>
      <c r="KVM219" s="63"/>
      <c r="KVN219" s="58"/>
      <c r="KVO219" s="63"/>
      <c r="KVP219" s="58"/>
      <c r="KVQ219" s="63"/>
      <c r="KVR219" s="58"/>
      <c r="KVS219" s="63"/>
      <c r="KVT219" s="58"/>
      <c r="KVU219" s="63"/>
      <c r="KVV219" s="58"/>
      <c r="KVW219" s="63"/>
      <c r="KVX219" s="58"/>
      <c r="KVY219" s="63"/>
      <c r="KVZ219" s="58"/>
      <c r="KWA219" s="63"/>
      <c r="KWB219" s="58"/>
      <c r="KWC219" s="63"/>
      <c r="KWD219" s="58"/>
      <c r="KWE219" s="63"/>
      <c r="KWF219" s="58"/>
      <c r="KWG219" s="63"/>
      <c r="KWH219" s="58"/>
      <c r="KWI219" s="63"/>
      <c r="KWJ219" s="58"/>
      <c r="KWK219" s="63"/>
      <c r="KWL219" s="58"/>
      <c r="KWM219" s="63"/>
      <c r="KWN219" s="58"/>
      <c r="KWO219" s="63"/>
      <c r="KWP219" s="58"/>
      <c r="KWQ219" s="63"/>
      <c r="KWR219" s="58"/>
      <c r="KWS219" s="63"/>
      <c r="KWT219" s="58"/>
      <c r="KWU219" s="63"/>
      <c r="KWV219" s="58"/>
      <c r="KWW219" s="63"/>
      <c r="KWX219" s="58"/>
      <c r="KWY219" s="63"/>
      <c r="KWZ219" s="58"/>
      <c r="KXA219" s="63"/>
      <c r="KXB219" s="58"/>
      <c r="KXC219" s="63"/>
      <c r="KXD219" s="58"/>
      <c r="KXE219" s="63"/>
      <c r="KXF219" s="58"/>
      <c r="KXG219" s="63"/>
      <c r="KXH219" s="58"/>
      <c r="KXI219" s="63"/>
      <c r="KXJ219" s="58"/>
      <c r="KXK219" s="63"/>
      <c r="KXL219" s="58"/>
      <c r="KXM219" s="63"/>
      <c r="KXN219" s="58"/>
      <c r="KXO219" s="63"/>
      <c r="KXP219" s="58"/>
      <c r="KXQ219" s="63"/>
      <c r="KXR219" s="58"/>
      <c r="KXS219" s="63"/>
      <c r="KXT219" s="58"/>
      <c r="KXU219" s="63"/>
      <c r="KXV219" s="58"/>
      <c r="KXW219" s="63"/>
      <c r="KXX219" s="58"/>
      <c r="KXY219" s="63"/>
      <c r="KXZ219" s="58"/>
      <c r="KYA219" s="63"/>
      <c r="KYB219" s="58"/>
      <c r="KYC219" s="63"/>
      <c r="KYD219" s="58"/>
      <c r="KYE219" s="63"/>
      <c r="KYF219" s="58"/>
      <c r="KYG219" s="63"/>
      <c r="KYH219" s="58"/>
      <c r="KYI219" s="63"/>
      <c r="KYJ219" s="58"/>
      <c r="KYK219" s="63"/>
      <c r="KYL219" s="58"/>
      <c r="KYM219" s="63"/>
      <c r="KYN219" s="58"/>
      <c r="KYO219" s="63"/>
      <c r="KYP219" s="58"/>
      <c r="KYQ219" s="63"/>
      <c r="KYR219" s="58"/>
      <c r="KYS219" s="63"/>
      <c r="KYT219" s="58"/>
      <c r="KYU219" s="63"/>
      <c r="KYV219" s="58"/>
      <c r="KYW219" s="63"/>
      <c r="KYX219" s="58"/>
      <c r="KYY219" s="63"/>
      <c r="KYZ219" s="58"/>
      <c r="KZA219" s="63"/>
      <c r="KZB219" s="58"/>
      <c r="KZC219" s="63"/>
      <c r="KZD219" s="58"/>
      <c r="KZE219" s="63"/>
      <c r="KZF219" s="58"/>
      <c r="KZG219" s="63"/>
      <c r="KZH219" s="58"/>
      <c r="KZI219" s="63"/>
      <c r="KZJ219" s="58"/>
      <c r="KZK219" s="63"/>
      <c r="KZL219" s="58"/>
      <c r="KZM219" s="63"/>
      <c r="KZN219" s="58"/>
      <c r="KZO219" s="63"/>
      <c r="KZP219" s="58"/>
      <c r="KZQ219" s="63"/>
      <c r="KZR219" s="58"/>
      <c r="KZS219" s="63"/>
      <c r="KZT219" s="58"/>
      <c r="KZU219" s="63"/>
      <c r="KZV219" s="58"/>
      <c r="KZW219" s="63"/>
      <c r="KZX219" s="58"/>
      <c r="KZY219" s="63"/>
      <c r="KZZ219" s="58"/>
      <c r="LAA219" s="63"/>
      <c r="LAB219" s="58"/>
      <c r="LAC219" s="63"/>
      <c r="LAD219" s="58"/>
      <c r="LAE219" s="63"/>
      <c r="LAF219" s="58"/>
      <c r="LAG219" s="63"/>
      <c r="LAH219" s="58"/>
      <c r="LAI219" s="63"/>
      <c r="LAJ219" s="58"/>
      <c r="LAK219" s="63"/>
      <c r="LAL219" s="58"/>
      <c r="LAM219" s="63"/>
      <c r="LAN219" s="58"/>
      <c r="LAO219" s="63"/>
      <c r="LAP219" s="58"/>
      <c r="LAQ219" s="63"/>
      <c r="LAR219" s="58"/>
      <c r="LAS219" s="63"/>
      <c r="LAT219" s="58"/>
      <c r="LAU219" s="63"/>
      <c r="LAV219" s="58"/>
      <c r="LAW219" s="63"/>
      <c r="LAX219" s="58"/>
      <c r="LAY219" s="63"/>
      <c r="LAZ219" s="58"/>
      <c r="LBA219" s="63"/>
      <c r="LBB219" s="58"/>
      <c r="LBC219" s="63"/>
      <c r="LBD219" s="58"/>
      <c r="LBE219" s="63"/>
      <c r="LBF219" s="58"/>
      <c r="LBG219" s="63"/>
      <c r="LBH219" s="58"/>
      <c r="LBI219" s="63"/>
      <c r="LBJ219" s="58"/>
      <c r="LBK219" s="63"/>
      <c r="LBL219" s="58"/>
      <c r="LBM219" s="63"/>
      <c r="LBN219" s="58"/>
      <c r="LBO219" s="63"/>
      <c r="LBP219" s="58"/>
      <c r="LBQ219" s="63"/>
      <c r="LBR219" s="58"/>
      <c r="LBS219" s="63"/>
      <c r="LBT219" s="58"/>
      <c r="LBU219" s="63"/>
      <c r="LBV219" s="58"/>
      <c r="LBW219" s="63"/>
      <c r="LBX219" s="58"/>
      <c r="LBY219" s="63"/>
      <c r="LBZ219" s="58"/>
      <c r="LCA219" s="63"/>
      <c r="LCB219" s="58"/>
      <c r="LCC219" s="63"/>
      <c r="LCD219" s="58"/>
      <c r="LCE219" s="63"/>
      <c r="LCF219" s="58"/>
      <c r="LCG219" s="63"/>
      <c r="LCH219" s="58"/>
      <c r="LCI219" s="63"/>
      <c r="LCJ219" s="58"/>
      <c r="LCK219" s="63"/>
      <c r="LCL219" s="58"/>
      <c r="LCM219" s="63"/>
      <c r="LCN219" s="58"/>
      <c r="LCO219" s="63"/>
      <c r="LCP219" s="58"/>
      <c r="LCQ219" s="63"/>
      <c r="LCR219" s="58"/>
      <c r="LCS219" s="63"/>
      <c r="LCT219" s="58"/>
      <c r="LCU219" s="63"/>
      <c r="LCV219" s="58"/>
      <c r="LCW219" s="63"/>
      <c r="LCX219" s="58"/>
      <c r="LCY219" s="63"/>
      <c r="LCZ219" s="58"/>
      <c r="LDA219" s="63"/>
      <c r="LDB219" s="58"/>
      <c r="LDC219" s="63"/>
      <c r="LDD219" s="58"/>
      <c r="LDE219" s="63"/>
      <c r="LDF219" s="58"/>
      <c r="LDG219" s="63"/>
      <c r="LDH219" s="58"/>
      <c r="LDI219" s="63"/>
      <c r="LDJ219" s="58"/>
      <c r="LDK219" s="63"/>
      <c r="LDL219" s="58"/>
      <c r="LDM219" s="63"/>
      <c r="LDN219" s="58"/>
      <c r="LDO219" s="63"/>
      <c r="LDP219" s="58"/>
      <c r="LDQ219" s="63"/>
      <c r="LDR219" s="58"/>
      <c r="LDS219" s="63"/>
      <c r="LDT219" s="58"/>
      <c r="LDU219" s="63"/>
      <c r="LDV219" s="58"/>
      <c r="LDW219" s="63"/>
      <c r="LDX219" s="58"/>
      <c r="LDY219" s="63"/>
      <c r="LDZ219" s="58"/>
      <c r="LEA219" s="63"/>
      <c r="LEB219" s="58"/>
      <c r="LEC219" s="63"/>
      <c r="LED219" s="58"/>
      <c r="LEE219" s="63"/>
      <c r="LEF219" s="58"/>
      <c r="LEG219" s="63"/>
      <c r="LEH219" s="58"/>
      <c r="LEI219" s="63"/>
      <c r="LEJ219" s="58"/>
      <c r="LEK219" s="63"/>
      <c r="LEL219" s="58"/>
      <c r="LEM219" s="63"/>
      <c r="LEN219" s="58"/>
      <c r="LEO219" s="63"/>
      <c r="LEP219" s="58"/>
      <c r="LEQ219" s="63"/>
      <c r="LER219" s="58"/>
      <c r="LES219" s="63"/>
      <c r="LET219" s="58"/>
      <c r="LEU219" s="63"/>
      <c r="LEV219" s="58"/>
      <c r="LEW219" s="63"/>
      <c r="LEX219" s="58"/>
      <c r="LEY219" s="63"/>
      <c r="LEZ219" s="58"/>
      <c r="LFA219" s="63"/>
      <c r="LFB219" s="58"/>
      <c r="LFC219" s="63"/>
      <c r="LFD219" s="58"/>
      <c r="LFE219" s="63"/>
      <c r="LFF219" s="58"/>
      <c r="LFG219" s="63"/>
      <c r="LFH219" s="58"/>
      <c r="LFI219" s="63"/>
      <c r="LFJ219" s="58"/>
      <c r="LFK219" s="63"/>
      <c r="LFL219" s="58"/>
      <c r="LFM219" s="63"/>
      <c r="LFN219" s="58"/>
      <c r="LFO219" s="63"/>
      <c r="LFP219" s="58"/>
      <c r="LFQ219" s="63"/>
      <c r="LFR219" s="58"/>
      <c r="LFS219" s="63"/>
      <c r="LFT219" s="58"/>
      <c r="LFU219" s="63"/>
      <c r="LFV219" s="58"/>
      <c r="LFW219" s="63"/>
      <c r="LFX219" s="58"/>
      <c r="LFY219" s="63"/>
      <c r="LFZ219" s="58"/>
      <c r="LGA219" s="63"/>
      <c r="LGB219" s="58"/>
      <c r="LGC219" s="63"/>
      <c r="LGD219" s="58"/>
      <c r="LGE219" s="63"/>
      <c r="LGF219" s="58"/>
      <c r="LGG219" s="63"/>
      <c r="LGH219" s="58"/>
      <c r="LGI219" s="63"/>
      <c r="LGJ219" s="58"/>
      <c r="LGK219" s="63"/>
      <c r="LGL219" s="58"/>
      <c r="LGM219" s="63"/>
      <c r="LGN219" s="58"/>
      <c r="LGO219" s="63"/>
      <c r="LGP219" s="58"/>
      <c r="LGQ219" s="63"/>
      <c r="LGR219" s="58"/>
      <c r="LGS219" s="63"/>
      <c r="LGT219" s="58"/>
      <c r="LGU219" s="63"/>
      <c r="LGV219" s="58"/>
      <c r="LGW219" s="63"/>
      <c r="LGX219" s="58"/>
      <c r="LGY219" s="63"/>
      <c r="LGZ219" s="58"/>
      <c r="LHA219" s="63"/>
      <c r="LHB219" s="58"/>
      <c r="LHC219" s="63"/>
      <c r="LHD219" s="58"/>
      <c r="LHE219" s="63"/>
      <c r="LHF219" s="58"/>
      <c r="LHG219" s="63"/>
      <c r="LHH219" s="58"/>
      <c r="LHI219" s="63"/>
      <c r="LHJ219" s="58"/>
      <c r="LHK219" s="63"/>
      <c r="LHL219" s="58"/>
      <c r="LHM219" s="63"/>
      <c r="LHN219" s="58"/>
      <c r="LHO219" s="63"/>
      <c r="LHP219" s="58"/>
      <c r="LHQ219" s="63"/>
      <c r="LHR219" s="58"/>
      <c r="LHS219" s="63"/>
      <c r="LHT219" s="58"/>
      <c r="LHU219" s="63"/>
      <c r="LHV219" s="58"/>
      <c r="LHW219" s="63"/>
      <c r="LHX219" s="58"/>
      <c r="LHY219" s="63"/>
      <c r="LHZ219" s="58"/>
      <c r="LIA219" s="63"/>
      <c r="LIB219" s="58"/>
      <c r="LIC219" s="63"/>
      <c r="LID219" s="58"/>
      <c r="LIE219" s="63"/>
      <c r="LIF219" s="58"/>
      <c r="LIG219" s="63"/>
      <c r="LIH219" s="58"/>
      <c r="LII219" s="63"/>
      <c r="LIJ219" s="58"/>
      <c r="LIK219" s="63"/>
      <c r="LIL219" s="58"/>
      <c r="LIM219" s="63"/>
      <c r="LIN219" s="58"/>
      <c r="LIO219" s="63"/>
      <c r="LIP219" s="58"/>
      <c r="LIQ219" s="63"/>
      <c r="LIR219" s="58"/>
      <c r="LIS219" s="63"/>
      <c r="LIT219" s="58"/>
      <c r="LIU219" s="63"/>
      <c r="LIV219" s="58"/>
      <c r="LIW219" s="63"/>
      <c r="LIX219" s="58"/>
      <c r="LIY219" s="63"/>
      <c r="LIZ219" s="58"/>
      <c r="LJA219" s="63"/>
      <c r="LJB219" s="58"/>
      <c r="LJC219" s="63"/>
      <c r="LJD219" s="58"/>
      <c r="LJE219" s="63"/>
      <c r="LJF219" s="58"/>
      <c r="LJG219" s="63"/>
      <c r="LJH219" s="58"/>
      <c r="LJI219" s="63"/>
      <c r="LJJ219" s="58"/>
      <c r="LJK219" s="63"/>
      <c r="LJL219" s="58"/>
      <c r="LJM219" s="63"/>
      <c r="LJN219" s="58"/>
      <c r="LJO219" s="63"/>
      <c r="LJP219" s="58"/>
      <c r="LJQ219" s="63"/>
      <c r="LJR219" s="58"/>
      <c r="LJS219" s="63"/>
      <c r="LJT219" s="58"/>
      <c r="LJU219" s="63"/>
      <c r="LJV219" s="58"/>
      <c r="LJW219" s="63"/>
      <c r="LJX219" s="58"/>
      <c r="LJY219" s="63"/>
      <c r="LJZ219" s="58"/>
      <c r="LKA219" s="63"/>
      <c r="LKB219" s="58"/>
      <c r="LKC219" s="63"/>
      <c r="LKD219" s="58"/>
      <c r="LKE219" s="63"/>
      <c r="LKF219" s="58"/>
      <c r="LKG219" s="63"/>
      <c r="LKH219" s="58"/>
      <c r="LKI219" s="63"/>
      <c r="LKJ219" s="58"/>
      <c r="LKK219" s="63"/>
      <c r="LKL219" s="58"/>
      <c r="LKM219" s="63"/>
      <c r="LKN219" s="58"/>
      <c r="LKO219" s="63"/>
      <c r="LKP219" s="58"/>
      <c r="LKQ219" s="63"/>
      <c r="LKR219" s="58"/>
      <c r="LKS219" s="63"/>
      <c r="LKT219" s="58"/>
      <c r="LKU219" s="63"/>
      <c r="LKV219" s="58"/>
      <c r="LKW219" s="63"/>
      <c r="LKX219" s="58"/>
      <c r="LKY219" s="63"/>
      <c r="LKZ219" s="58"/>
      <c r="LLA219" s="63"/>
      <c r="LLB219" s="58"/>
      <c r="LLC219" s="63"/>
      <c r="LLD219" s="58"/>
      <c r="LLE219" s="63"/>
      <c r="LLF219" s="58"/>
      <c r="LLG219" s="63"/>
      <c r="LLH219" s="58"/>
      <c r="LLI219" s="63"/>
      <c r="LLJ219" s="58"/>
      <c r="LLK219" s="63"/>
      <c r="LLL219" s="58"/>
      <c r="LLM219" s="63"/>
      <c r="LLN219" s="58"/>
      <c r="LLO219" s="63"/>
      <c r="LLP219" s="58"/>
      <c r="LLQ219" s="63"/>
      <c r="LLR219" s="58"/>
      <c r="LLS219" s="63"/>
      <c r="LLT219" s="58"/>
      <c r="LLU219" s="63"/>
      <c r="LLV219" s="58"/>
      <c r="LLW219" s="63"/>
      <c r="LLX219" s="58"/>
      <c r="LLY219" s="63"/>
      <c r="LLZ219" s="58"/>
      <c r="LMA219" s="63"/>
      <c r="LMB219" s="58"/>
      <c r="LMC219" s="63"/>
      <c r="LMD219" s="58"/>
      <c r="LME219" s="63"/>
      <c r="LMF219" s="58"/>
      <c r="LMG219" s="63"/>
      <c r="LMH219" s="58"/>
      <c r="LMI219" s="63"/>
      <c r="LMJ219" s="58"/>
      <c r="LMK219" s="63"/>
      <c r="LML219" s="58"/>
      <c r="LMM219" s="63"/>
      <c r="LMN219" s="58"/>
      <c r="LMO219" s="63"/>
      <c r="LMP219" s="58"/>
      <c r="LMQ219" s="63"/>
      <c r="LMR219" s="58"/>
      <c r="LMS219" s="63"/>
      <c r="LMT219" s="58"/>
      <c r="LMU219" s="63"/>
      <c r="LMV219" s="58"/>
      <c r="LMW219" s="63"/>
      <c r="LMX219" s="58"/>
      <c r="LMY219" s="63"/>
      <c r="LMZ219" s="58"/>
      <c r="LNA219" s="63"/>
      <c r="LNB219" s="58"/>
      <c r="LNC219" s="63"/>
      <c r="LND219" s="58"/>
      <c r="LNE219" s="63"/>
      <c r="LNF219" s="58"/>
      <c r="LNG219" s="63"/>
      <c r="LNH219" s="58"/>
      <c r="LNI219" s="63"/>
      <c r="LNJ219" s="58"/>
      <c r="LNK219" s="63"/>
      <c r="LNL219" s="58"/>
      <c r="LNM219" s="63"/>
      <c r="LNN219" s="58"/>
      <c r="LNO219" s="63"/>
      <c r="LNP219" s="58"/>
      <c r="LNQ219" s="63"/>
      <c r="LNR219" s="58"/>
      <c r="LNS219" s="63"/>
      <c r="LNT219" s="58"/>
      <c r="LNU219" s="63"/>
      <c r="LNV219" s="58"/>
      <c r="LNW219" s="63"/>
      <c r="LNX219" s="58"/>
      <c r="LNY219" s="63"/>
      <c r="LNZ219" s="58"/>
      <c r="LOA219" s="63"/>
      <c r="LOB219" s="58"/>
      <c r="LOC219" s="63"/>
      <c r="LOD219" s="58"/>
      <c r="LOE219" s="63"/>
      <c r="LOF219" s="58"/>
      <c r="LOG219" s="63"/>
      <c r="LOH219" s="58"/>
      <c r="LOI219" s="63"/>
      <c r="LOJ219" s="58"/>
      <c r="LOK219" s="63"/>
      <c r="LOL219" s="58"/>
      <c r="LOM219" s="63"/>
      <c r="LON219" s="58"/>
      <c r="LOO219" s="63"/>
      <c r="LOP219" s="58"/>
      <c r="LOQ219" s="63"/>
      <c r="LOR219" s="58"/>
      <c r="LOS219" s="63"/>
      <c r="LOT219" s="58"/>
      <c r="LOU219" s="63"/>
      <c r="LOV219" s="58"/>
      <c r="LOW219" s="63"/>
      <c r="LOX219" s="58"/>
      <c r="LOY219" s="63"/>
      <c r="LOZ219" s="58"/>
      <c r="LPA219" s="63"/>
      <c r="LPB219" s="58"/>
      <c r="LPC219" s="63"/>
      <c r="LPD219" s="58"/>
      <c r="LPE219" s="63"/>
      <c r="LPF219" s="58"/>
      <c r="LPG219" s="63"/>
      <c r="LPH219" s="58"/>
      <c r="LPI219" s="63"/>
      <c r="LPJ219" s="58"/>
      <c r="LPK219" s="63"/>
      <c r="LPL219" s="58"/>
      <c r="LPM219" s="63"/>
      <c r="LPN219" s="58"/>
      <c r="LPO219" s="63"/>
      <c r="LPP219" s="58"/>
      <c r="LPQ219" s="63"/>
      <c r="LPR219" s="58"/>
      <c r="LPS219" s="63"/>
      <c r="LPT219" s="58"/>
      <c r="LPU219" s="63"/>
      <c r="LPV219" s="58"/>
      <c r="LPW219" s="63"/>
      <c r="LPX219" s="58"/>
      <c r="LPY219" s="63"/>
      <c r="LPZ219" s="58"/>
      <c r="LQA219" s="63"/>
      <c r="LQB219" s="58"/>
      <c r="LQC219" s="63"/>
      <c r="LQD219" s="58"/>
      <c r="LQE219" s="63"/>
      <c r="LQF219" s="58"/>
      <c r="LQG219" s="63"/>
      <c r="LQH219" s="58"/>
      <c r="LQI219" s="63"/>
      <c r="LQJ219" s="58"/>
      <c r="LQK219" s="63"/>
      <c r="LQL219" s="58"/>
      <c r="LQM219" s="63"/>
      <c r="LQN219" s="58"/>
      <c r="LQO219" s="63"/>
      <c r="LQP219" s="58"/>
      <c r="LQQ219" s="63"/>
      <c r="LQR219" s="58"/>
      <c r="LQS219" s="63"/>
      <c r="LQT219" s="58"/>
      <c r="LQU219" s="63"/>
      <c r="LQV219" s="58"/>
      <c r="LQW219" s="63"/>
      <c r="LQX219" s="58"/>
      <c r="LQY219" s="63"/>
      <c r="LQZ219" s="58"/>
      <c r="LRA219" s="63"/>
      <c r="LRB219" s="58"/>
      <c r="LRC219" s="63"/>
      <c r="LRD219" s="58"/>
      <c r="LRE219" s="63"/>
      <c r="LRF219" s="58"/>
      <c r="LRG219" s="63"/>
      <c r="LRH219" s="58"/>
      <c r="LRI219" s="63"/>
      <c r="LRJ219" s="58"/>
      <c r="LRK219" s="63"/>
      <c r="LRL219" s="58"/>
      <c r="LRM219" s="63"/>
      <c r="LRN219" s="58"/>
      <c r="LRO219" s="63"/>
      <c r="LRP219" s="58"/>
      <c r="LRQ219" s="63"/>
      <c r="LRR219" s="58"/>
      <c r="LRS219" s="63"/>
      <c r="LRT219" s="58"/>
      <c r="LRU219" s="63"/>
      <c r="LRV219" s="58"/>
      <c r="LRW219" s="63"/>
      <c r="LRX219" s="58"/>
      <c r="LRY219" s="63"/>
      <c r="LRZ219" s="58"/>
      <c r="LSA219" s="63"/>
      <c r="LSB219" s="58"/>
      <c r="LSC219" s="63"/>
      <c r="LSD219" s="58"/>
      <c r="LSE219" s="63"/>
      <c r="LSF219" s="58"/>
      <c r="LSG219" s="63"/>
      <c r="LSH219" s="58"/>
      <c r="LSI219" s="63"/>
      <c r="LSJ219" s="58"/>
      <c r="LSK219" s="63"/>
      <c r="LSL219" s="58"/>
      <c r="LSM219" s="63"/>
      <c r="LSN219" s="58"/>
      <c r="LSO219" s="63"/>
      <c r="LSP219" s="58"/>
      <c r="LSQ219" s="63"/>
      <c r="LSR219" s="58"/>
      <c r="LSS219" s="63"/>
      <c r="LST219" s="58"/>
      <c r="LSU219" s="63"/>
      <c r="LSV219" s="58"/>
      <c r="LSW219" s="63"/>
      <c r="LSX219" s="58"/>
      <c r="LSY219" s="63"/>
      <c r="LSZ219" s="58"/>
      <c r="LTA219" s="63"/>
      <c r="LTB219" s="58"/>
      <c r="LTC219" s="63"/>
      <c r="LTD219" s="58"/>
      <c r="LTE219" s="63"/>
      <c r="LTF219" s="58"/>
      <c r="LTG219" s="63"/>
      <c r="LTH219" s="58"/>
      <c r="LTI219" s="63"/>
      <c r="LTJ219" s="58"/>
      <c r="LTK219" s="63"/>
      <c r="LTL219" s="58"/>
      <c r="LTM219" s="63"/>
      <c r="LTN219" s="58"/>
      <c r="LTO219" s="63"/>
      <c r="LTP219" s="58"/>
      <c r="LTQ219" s="63"/>
      <c r="LTR219" s="58"/>
      <c r="LTS219" s="63"/>
      <c r="LTT219" s="58"/>
      <c r="LTU219" s="63"/>
      <c r="LTV219" s="58"/>
      <c r="LTW219" s="63"/>
      <c r="LTX219" s="58"/>
      <c r="LTY219" s="63"/>
      <c r="LTZ219" s="58"/>
      <c r="LUA219" s="63"/>
      <c r="LUB219" s="58"/>
      <c r="LUC219" s="63"/>
      <c r="LUD219" s="58"/>
      <c r="LUE219" s="63"/>
      <c r="LUF219" s="58"/>
      <c r="LUG219" s="63"/>
      <c r="LUH219" s="58"/>
      <c r="LUI219" s="63"/>
      <c r="LUJ219" s="58"/>
      <c r="LUK219" s="63"/>
      <c r="LUL219" s="58"/>
      <c r="LUM219" s="63"/>
      <c r="LUN219" s="58"/>
      <c r="LUO219" s="63"/>
      <c r="LUP219" s="58"/>
      <c r="LUQ219" s="63"/>
      <c r="LUR219" s="58"/>
      <c r="LUS219" s="63"/>
      <c r="LUT219" s="58"/>
      <c r="LUU219" s="63"/>
      <c r="LUV219" s="58"/>
      <c r="LUW219" s="63"/>
      <c r="LUX219" s="58"/>
      <c r="LUY219" s="63"/>
      <c r="LUZ219" s="58"/>
      <c r="LVA219" s="63"/>
      <c r="LVB219" s="58"/>
      <c r="LVC219" s="63"/>
      <c r="LVD219" s="58"/>
      <c r="LVE219" s="63"/>
      <c r="LVF219" s="58"/>
      <c r="LVG219" s="63"/>
      <c r="LVH219" s="58"/>
      <c r="LVI219" s="63"/>
      <c r="LVJ219" s="58"/>
      <c r="LVK219" s="63"/>
      <c r="LVL219" s="58"/>
      <c r="LVM219" s="63"/>
      <c r="LVN219" s="58"/>
      <c r="LVO219" s="63"/>
      <c r="LVP219" s="58"/>
      <c r="LVQ219" s="63"/>
      <c r="LVR219" s="58"/>
      <c r="LVS219" s="63"/>
      <c r="LVT219" s="58"/>
      <c r="LVU219" s="63"/>
      <c r="LVV219" s="58"/>
      <c r="LVW219" s="63"/>
      <c r="LVX219" s="58"/>
      <c r="LVY219" s="63"/>
      <c r="LVZ219" s="58"/>
      <c r="LWA219" s="63"/>
      <c r="LWB219" s="58"/>
      <c r="LWC219" s="63"/>
      <c r="LWD219" s="58"/>
      <c r="LWE219" s="63"/>
      <c r="LWF219" s="58"/>
      <c r="LWG219" s="63"/>
      <c r="LWH219" s="58"/>
      <c r="LWI219" s="63"/>
      <c r="LWJ219" s="58"/>
      <c r="LWK219" s="63"/>
      <c r="LWL219" s="58"/>
      <c r="LWM219" s="63"/>
      <c r="LWN219" s="58"/>
      <c r="LWO219" s="63"/>
      <c r="LWP219" s="58"/>
      <c r="LWQ219" s="63"/>
      <c r="LWR219" s="58"/>
      <c r="LWS219" s="63"/>
      <c r="LWT219" s="58"/>
      <c r="LWU219" s="63"/>
      <c r="LWV219" s="58"/>
      <c r="LWW219" s="63"/>
      <c r="LWX219" s="58"/>
      <c r="LWY219" s="63"/>
      <c r="LWZ219" s="58"/>
      <c r="LXA219" s="63"/>
      <c r="LXB219" s="58"/>
      <c r="LXC219" s="63"/>
      <c r="LXD219" s="58"/>
      <c r="LXE219" s="63"/>
      <c r="LXF219" s="58"/>
      <c r="LXG219" s="63"/>
      <c r="LXH219" s="58"/>
      <c r="LXI219" s="63"/>
      <c r="LXJ219" s="58"/>
      <c r="LXK219" s="63"/>
      <c r="LXL219" s="58"/>
      <c r="LXM219" s="63"/>
      <c r="LXN219" s="58"/>
      <c r="LXO219" s="63"/>
      <c r="LXP219" s="58"/>
      <c r="LXQ219" s="63"/>
      <c r="LXR219" s="58"/>
      <c r="LXS219" s="63"/>
      <c r="LXT219" s="58"/>
      <c r="LXU219" s="63"/>
      <c r="LXV219" s="58"/>
      <c r="LXW219" s="63"/>
      <c r="LXX219" s="58"/>
      <c r="LXY219" s="63"/>
      <c r="LXZ219" s="58"/>
      <c r="LYA219" s="63"/>
      <c r="LYB219" s="58"/>
      <c r="LYC219" s="63"/>
      <c r="LYD219" s="58"/>
      <c r="LYE219" s="63"/>
      <c r="LYF219" s="58"/>
      <c r="LYG219" s="63"/>
      <c r="LYH219" s="58"/>
      <c r="LYI219" s="63"/>
      <c r="LYJ219" s="58"/>
      <c r="LYK219" s="63"/>
      <c r="LYL219" s="58"/>
      <c r="LYM219" s="63"/>
      <c r="LYN219" s="58"/>
      <c r="LYO219" s="63"/>
      <c r="LYP219" s="58"/>
      <c r="LYQ219" s="63"/>
      <c r="LYR219" s="58"/>
      <c r="LYS219" s="63"/>
      <c r="LYT219" s="58"/>
      <c r="LYU219" s="63"/>
      <c r="LYV219" s="58"/>
      <c r="LYW219" s="63"/>
      <c r="LYX219" s="58"/>
      <c r="LYY219" s="63"/>
      <c r="LYZ219" s="58"/>
      <c r="LZA219" s="63"/>
      <c r="LZB219" s="58"/>
      <c r="LZC219" s="63"/>
      <c r="LZD219" s="58"/>
      <c r="LZE219" s="63"/>
      <c r="LZF219" s="58"/>
      <c r="LZG219" s="63"/>
      <c r="LZH219" s="58"/>
      <c r="LZI219" s="63"/>
      <c r="LZJ219" s="58"/>
      <c r="LZK219" s="63"/>
      <c r="LZL219" s="58"/>
      <c r="LZM219" s="63"/>
      <c r="LZN219" s="58"/>
      <c r="LZO219" s="63"/>
      <c r="LZP219" s="58"/>
      <c r="LZQ219" s="63"/>
      <c r="LZR219" s="58"/>
      <c r="LZS219" s="63"/>
      <c r="LZT219" s="58"/>
      <c r="LZU219" s="63"/>
      <c r="LZV219" s="58"/>
      <c r="LZW219" s="63"/>
      <c r="LZX219" s="58"/>
      <c r="LZY219" s="63"/>
      <c r="LZZ219" s="58"/>
      <c r="MAA219" s="63"/>
      <c r="MAB219" s="58"/>
      <c r="MAC219" s="63"/>
      <c r="MAD219" s="58"/>
      <c r="MAE219" s="63"/>
      <c r="MAF219" s="58"/>
      <c r="MAG219" s="63"/>
      <c r="MAH219" s="58"/>
      <c r="MAI219" s="63"/>
      <c r="MAJ219" s="58"/>
      <c r="MAK219" s="63"/>
      <c r="MAL219" s="58"/>
      <c r="MAM219" s="63"/>
      <c r="MAN219" s="58"/>
      <c r="MAO219" s="63"/>
      <c r="MAP219" s="58"/>
      <c r="MAQ219" s="63"/>
      <c r="MAR219" s="58"/>
      <c r="MAS219" s="63"/>
      <c r="MAT219" s="58"/>
      <c r="MAU219" s="63"/>
      <c r="MAV219" s="58"/>
      <c r="MAW219" s="63"/>
      <c r="MAX219" s="58"/>
      <c r="MAY219" s="63"/>
      <c r="MAZ219" s="58"/>
      <c r="MBA219" s="63"/>
      <c r="MBB219" s="58"/>
      <c r="MBC219" s="63"/>
      <c r="MBD219" s="58"/>
      <c r="MBE219" s="63"/>
      <c r="MBF219" s="58"/>
      <c r="MBG219" s="63"/>
      <c r="MBH219" s="58"/>
      <c r="MBI219" s="63"/>
      <c r="MBJ219" s="58"/>
      <c r="MBK219" s="63"/>
      <c r="MBL219" s="58"/>
      <c r="MBM219" s="63"/>
      <c r="MBN219" s="58"/>
      <c r="MBO219" s="63"/>
      <c r="MBP219" s="58"/>
      <c r="MBQ219" s="63"/>
      <c r="MBR219" s="58"/>
      <c r="MBS219" s="63"/>
      <c r="MBT219" s="58"/>
      <c r="MBU219" s="63"/>
      <c r="MBV219" s="58"/>
      <c r="MBW219" s="63"/>
      <c r="MBX219" s="58"/>
      <c r="MBY219" s="63"/>
      <c r="MBZ219" s="58"/>
      <c r="MCA219" s="63"/>
      <c r="MCB219" s="58"/>
      <c r="MCC219" s="63"/>
      <c r="MCD219" s="58"/>
      <c r="MCE219" s="63"/>
      <c r="MCF219" s="58"/>
      <c r="MCG219" s="63"/>
      <c r="MCH219" s="58"/>
      <c r="MCI219" s="63"/>
      <c r="MCJ219" s="58"/>
      <c r="MCK219" s="63"/>
      <c r="MCL219" s="58"/>
      <c r="MCM219" s="63"/>
      <c r="MCN219" s="58"/>
      <c r="MCO219" s="63"/>
      <c r="MCP219" s="58"/>
      <c r="MCQ219" s="63"/>
      <c r="MCR219" s="58"/>
      <c r="MCS219" s="63"/>
      <c r="MCT219" s="58"/>
      <c r="MCU219" s="63"/>
      <c r="MCV219" s="58"/>
      <c r="MCW219" s="63"/>
      <c r="MCX219" s="58"/>
      <c r="MCY219" s="63"/>
      <c r="MCZ219" s="58"/>
      <c r="MDA219" s="63"/>
      <c r="MDB219" s="58"/>
      <c r="MDC219" s="63"/>
      <c r="MDD219" s="58"/>
      <c r="MDE219" s="63"/>
      <c r="MDF219" s="58"/>
      <c r="MDG219" s="63"/>
      <c r="MDH219" s="58"/>
      <c r="MDI219" s="63"/>
      <c r="MDJ219" s="58"/>
      <c r="MDK219" s="63"/>
      <c r="MDL219" s="58"/>
      <c r="MDM219" s="63"/>
      <c r="MDN219" s="58"/>
      <c r="MDO219" s="63"/>
      <c r="MDP219" s="58"/>
      <c r="MDQ219" s="63"/>
      <c r="MDR219" s="58"/>
      <c r="MDS219" s="63"/>
      <c r="MDT219" s="58"/>
      <c r="MDU219" s="63"/>
      <c r="MDV219" s="58"/>
      <c r="MDW219" s="63"/>
      <c r="MDX219" s="58"/>
      <c r="MDY219" s="63"/>
      <c r="MDZ219" s="58"/>
      <c r="MEA219" s="63"/>
      <c r="MEB219" s="58"/>
      <c r="MEC219" s="63"/>
      <c r="MED219" s="58"/>
      <c r="MEE219" s="63"/>
      <c r="MEF219" s="58"/>
      <c r="MEG219" s="63"/>
      <c r="MEH219" s="58"/>
      <c r="MEI219" s="63"/>
      <c r="MEJ219" s="58"/>
      <c r="MEK219" s="63"/>
      <c r="MEL219" s="58"/>
      <c r="MEM219" s="63"/>
      <c r="MEN219" s="58"/>
      <c r="MEO219" s="63"/>
      <c r="MEP219" s="58"/>
      <c r="MEQ219" s="63"/>
      <c r="MER219" s="58"/>
      <c r="MES219" s="63"/>
      <c r="MET219" s="58"/>
      <c r="MEU219" s="63"/>
      <c r="MEV219" s="58"/>
      <c r="MEW219" s="63"/>
      <c r="MEX219" s="58"/>
      <c r="MEY219" s="63"/>
      <c r="MEZ219" s="58"/>
      <c r="MFA219" s="63"/>
      <c r="MFB219" s="58"/>
      <c r="MFC219" s="63"/>
      <c r="MFD219" s="58"/>
      <c r="MFE219" s="63"/>
      <c r="MFF219" s="58"/>
      <c r="MFG219" s="63"/>
      <c r="MFH219" s="58"/>
      <c r="MFI219" s="63"/>
      <c r="MFJ219" s="58"/>
      <c r="MFK219" s="63"/>
      <c r="MFL219" s="58"/>
      <c r="MFM219" s="63"/>
      <c r="MFN219" s="58"/>
      <c r="MFO219" s="63"/>
      <c r="MFP219" s="58"/>
      <c r="MFQ219" s="63"/>
      <c r="MFR219" s="58"/>
      <c r="MFS219" s="63"/>
      <c r="MFT219" s="58"/>
      <c r="MFU219" s="63"/>
      <c r="MFV219" s="58"/>
      <c r="MFW219" s="63"/>
      <c r="MFX219" s="58"/>
      <c r="MFY219" s="63"/>
      <c r="MFZ219" s="58"/>
      <c r="MGA219" s="63"/>
      <c r="MGB219" s="58"/>
      <c r="MGC219" s="63"/>
      <c r="MGD219" s="58"/>
      <c r="MGE219" s="63"/>
      <c r="MGF219" s="58"/>
      <c r="MGG219" s="63"/>
      <c r="MGH219" s="58"/>
      <c r="MGI219" s="63"/>
      <c r="MGJ219" s="58"/>
      <c r="MGK219" s="63"/>
      <c r="MGL219" s="58"/>
      <c r="MGM219" s="63"/>
      <c r="MGN219" s="58"/>
      <c r="MGO219" s="63"/>
      <c r="MGP219" s="58"/>
      <c r="MGQ219" s="63"/>
      <c r="MGR219" s="58"/>
      <c r="MGS219" s="63"/>
      <c r="MGT219" s="58"/>
      <c r="MGU219" s="63"/>
      <c r="MGV219" s="58"/>
      <c r="MGW219" s="63"/>
      <c r="MGX219" s="58"/>
      <c r="MGY219" s="63"/>
      <c r="MGZ219" s="58"/>
      <c r="MHA219" s="63"/>
      <c r="MHB219" s="58"/>
      <c r="MHC219" s="63"/>
      <c r="MHD219" s="58"/>
      <c r="MHE219" s="63"/>
      <c r="MHF219" s="58"/>
      <c r="MHG219" s="63"/>
      <c r="MHH219" s="58"/>
      <c r="MHI219" s="63"/>
      <c r="MHJ219" s="58"/>
      <c r="MHK219" s="63"/>
      <c r="MHL219" s="58"/>
      <c r="MHM219" s="63"/>
      <c r="MHN219" s="58"/>
      <c r="MHO219" s="63"/>
      <c r="MHP219" s="58"/>
      <c r="MHQ219" s="63"/>
      <c r="MHR219" s="58"/>
      <c r="MHS219" s="63"/>
      <c r="MHT219" s="58"/>
      <c r="MHU219" s="63"/>
      <c r="MHV219" s="58"/>
      <c r="MHW219" s="63"/>
      <c r="MHX219" s="58"/>
      <c r="MHY219" s="63"/>
      <c r="MHZ219" s="58"/>
      <c r="MIA219" s="63"/>
      <c r="MIB219" s="58"/>
      <c r="MIC219" s="63"/>
      <c r="MID219" s="58"/>
      <c r="MIE219" s="63"/>
      <c r="MIF219" s="58"/>
      <c r="MIG219" s="63"/>
      <c r="MIH219" s="58"/>
      <c r="MII219" s="63"/>
      <c r="MIJ219" s="58"/>
      <c r="MIK219" s="63"/>
      <c r="MIL219" s="58"/>
      <c r="MIM219" s="63"/>
      <c r="MIN219" s="58"/>
      <c r="MIO219" s="63"/>
      <c r="MIP219" s="58"/>
      <c r="MIQ219" s="63"/>
      <c r="MIR219" s="58"/>
      <c r="MIS219" s="63"/>
      <c r="MIT219" s="58"/>
      <c r="MIU219" s="63"/>
      <c r="MIV219" s="58"/>
      <c r="MIW219" s="63"/>
      <c r="MIX219" s="58"/>
      <c r="MIY219" s="63"/>
      <c r="MIZ219" s="58"/>
      <c r="MJA219" s="63"/>
      <c r="MJB219" s="58"/>
      <c r="MJC219" s="63"/>
      <c r="MJD219" s="58"/>
      <c r="MJE219" s="63"/>
      <c r="MJF219" s="58"/>
      <c r="MJG219" s="63"/>
      <c r="MJH219" s="58"/>
      <c r="MJI219" s="63"/>
      <c r="MJJ219" s="58"/>
      <c r="MJK219" s="63"/>
      <c r="MJL219" s="58"/>
      <c r="MJM219" s="63"/>
      <c r="MJN219" s="58"/>
      <c r="MJO219" s="63"/>
      <c r="MJP219" s="58"/>
      <c r="MJQ219" s="63"/>
      <c r="MJR219" s="58"/>
      <c r="MJS219" s="63"/>
      <c r="MJT219" s="58"/>
      <c r="MJU219" s="63"/>
      <c r="MJV219" s="58"/>
      <c r="MJW219" s="63"/>
      <c r="MJX219" s="58"/>
      <c r="MJY219" s="63"/>
      <c r="MJZ219" s="58"/>
      <c r="MKA219" s="63"/>
      <c r="MKB219" s="58"/>
      <c r="MKC219" s="63"/>
      <c r="MKD219" s="58"/>
      <c r="MKE219" s="63"/>
      <c r="MKF219" s="58"/>
      <c r="MKG219" s="63"/>
      <c r="MKH219" s="58"/>
      <c r="MKI219" s="63"/>
      <c r="MKJ219" s="58"/>
      <c r="MKK219" s="63"/>
      <c r="MKL219" s="58"/>
      <c r="MKM219" s="63"/>
      <c r="MKN219" s="58"/>
      <c r="MKO219" s="63"/>
      <c r="MKP219" s="58"/>
      <c r="MKQ219" s="63"/>
      <c r="MKR219" s="58"/>
      <c r="MKS219" s="63"/>
      <c r="MKT219" s="58"/>
      <c r="MKU219" s="63"/>
      <c r="MKV219" s="58"/>
      <c r="MKW219" s="63"/>
      <c r="MKX219" s="58"/>
      <c r="MKY219" s="63"/>
      <c r="MKZ219" s="58"/>
      <c r="MLA219" s="63"/>
      <c r="MLB219" s="58"/>
      <c r="MLC219" s="63"/>
      <c r="MLD219" s="58"/>
      <c r="MLE219" s="63"/>
      <c r="MLF219" s="58"/>
      <c r="MLG219" s="63"/>
      <c r="MLH219" s="58"/>
      <c r="MLI219" s="63"/>
      <c r="MLJ219" s="58"/>
      <c r="MLK219" s="63"/>
      <c r="MLL219" s="58"/>
      <c r="MLM219" s="63"/>
      <c r="MLN219" s="58"/>
      <c r="MLO219" s="63"/>
      <c r="MLP219" s="58"/>
      <c r="MLQ219" s="63"/>
      <c r="MLR219" s="58"/>
      <c r="MLS219" s="63"/>
      <c r="MLT219" s="58"/>
      <c r="MLU219" s="63"/>
      <c r="MLV219" s="58"/>
      <c r="MLW219" s="63"/>
      <c r="MLX219" s="58"/>
      <c r="MLY219" s="63"/>
      <c r="MLZ219" s="58"/>
      <c r="MMA219" s="63"/>
      <c r="MMB219" s="58"/>
      <c r="MMC219" s="63"/>
      <c r="MMD219" s="58"/>
      <c r="MME219" s="63"/>
      <c r="MMF219" s="58"/>
      <c r="MMG219" s="63"/>
      <c r="MMH219" s="58"/>
      <c r="MMI219" s="63"/>
      <c r="MMJ219" s="58"/>
      <c r="MMK219" s="63"/>
      <c r="MML219" s="58"/>
      <c r="MMM219" s="63"/>
      <c r="MMN219" s="58"/>
      <c r="MMO219" s="63"/>
      <c r="MMP219" s="58"/>
      <c r="MMQ219" s="63"/>
      <c r="MMR219" s="58"/>
      <c r="MMS219" s="63"/>
      <c r="MMT219" s="58"/>
      <c r="MMU219" s="63"/>
      <c r="MMV219" s="58"/>
      <c r="MMW219" s="63"/>
      <c r="MMX219" s="58"/>
      <c r="MMY219" s="63"/>
      <c r="MMZ219" s="58"/>
      <c r="MNA219" s="63"/>
      <c r="MNB219" s="58"/>
      <c r="MNC219" s="63"/>
      <c r="MND219" s="58"/>
      <c r="MNE219" s="63"/>
      <c r="MNF219" s="58"/>
      <c r="MNG219" s="63"/>
      <c r="MNH219" s="58"/>
      <c r="MNI219" s="63"/>
      <c r="MNJ219" s="58"/>
      <c r="MNK219" s="63"/>
      <c r="MNL219" s="58"/>
      <c r="MNM219" s="63"/>
      <c r="MNN219" s="58"/>
      <c r="MNO219" s="63"/>
      <c r="MNP219" s="58"/>
      <c r="MNQ219" s="63"/>
      <c r="MNR219" s="58"/>
      <c r="MNS219" s="63"/>
      <c r="MNT219" s="58"/>
      <c r="MNU219" s="63"/>
      <c r="MNV219" s="58"/>
      <c r="MNW219" s="63"/>
      <c r="MNX219" s="58"/>
      <c r="MNY219" s="63"/>
      <c r="MNZ219" s="58"/>
      <c r="MOA219" s="63"/>
      <c r="MOB219" s="58"/>
      <c r="MOC219" s="63"/>
      <c r="MOD219" s="58"/>
      <c r="MOE219" s="63"/>
      <c r="MOF219" s="58"/>
      <c r="MOG219" s="63"/>
      <c r="MOH219" s="58"/>
      <c r="MOI219" s="63"/>
      <c r="MOJ219" s="58"/>
      <c r="MOK219" s="63"/>
      <c r="MOL219" s="58"/>
      <c r="MOM219" s="63"/>
      <c r="MON219" s="58"/>
      <c r="MOO219" s="63"/>
      <c r="MOP219" s="58"/>
      <c r="MOQ219" s="63"/>
      <c r="MOR219" s="58"/>
      <c r="MOS219" s="63"/>
      <c r="MOT219" s="58"/>
      <c r="MOU219" s="63"/>
      <c r="MOV219" s="58"/>
      <c r="MOW219" s="63"/>
      <c r="MOX219" s="58"/>
      <c r="MOY219" s="63"/>
      <c r="MOZ219" s="58"/>
      <c r="MPA219" s="63"/>
      <c r="MPB219" s="58"/>
      <c r="MPC219" s="63"/>
      <c r="MPD219" s="58"/>
      <c r="MPE219" s="63"/>
      <c r="MPF219" s="58"/>
      <c r="MPG219" s="63"/>
      <c r="MPH219" s="58"/>
      <c r="MPI219" s="63"/>
      <c r="MPJ219" s="58"/>
      <c r="MPK219" s="63"/>
      <c r="MPL219" s="58"/>
      <c r="MPM219" s="63"/>
      <c r="MPN219" s="58"/>
      <c r="MPO219" s="63"/>
      <c r="MPP219" s="58"/>
      <c r="MPQ219" s="63"/>
      <c r="MPR219" s="58"/>
      <c r="MPS219" s="63"/>
      <c r="MPT219" s="58"/>
      <c r="MPU219" s="63"/>
      <c r="MPV219" s="58"/>
      <c r="MPW219" s="63"/>
      <c r="MPX219" s="58"/>
      <c r="MPY219" s="63"/>
      <c r="MPZ219" s="58"/>
      <c r="MQA219" s="63"/>
      <c r="MQB219" s="58"/>
      <c r="MQC219" s="63"/>
      <c r="MQD219" s="58"/>
      <c r="MQE219" s="63"/>
      <c r="MQF219" s="58"/>
      <c r="MQG219" s="63"/>
      <c r="MQH219" s="58"/>
      <c r="MQI219" s="63"/>
      <c r="MQJ219" s="58"/>
      <c r="MQK219" s="63"/>
      <c r="MQL219" s="58"/>
      <c r="MQM219" s="63"/>
      <c r="MQN219" s="58"/>
      <c r="MQO219" s="63"/>
      <c r="MQP219" s="58"/>
      <c r="MQQ219" s="63"/>
      <c r="MQR219" s="58"/>
      <c r="MQS219" s="63"/>
      <c r="MQT219" s="58"/>
      <c r="MQU219" s="63"/>
      <c r="MQV219" s="58"/>
      <c r="MQW219" s="63"/>
      <c r="MQX219" s="58"/>
      <c r="MQY219" s="63"/>
      <c r="MQZ219" s="58"/>
      <c r="MRA219" s="63"/>
      <c r="MRB219" s="58"/>
      <c r="MRC219" s="63"/>
      <c r="MRD219" s="58"/>
      <c r="MRE219" s="63"/>
      <c r="MRF219" s="58"/>
      <c r="MRG219" s="63"/>
      <c r="MRH219" s="58"/>
      <c r="MRI219" s="63"/>
      <c r="MRJ219" s="58"/>
      <c r="MRK219" s="63"/>
      <c r="MRL219" s="58"/>
      <c r="MRM219" s="63"/>
      <c r="MRN219" s="58"/>
      <c r="MRO219" s="63"/>
      <c r="MRP219" s="58"/>
      <c r="MRQ219" s="63"/>
      <c r="MRR219" s="58"/>
      <c r="MRS219" s="63"/>
      <c r="MRT219" s="58"/>
      <c r="MRU219" s="63"/>
      <c r="MRV219" s="58"/>
      <c r="MRW219" s="63"/>
      <c r="MRX219" s="58"/>
      <c r="MRY219" s="63"/>
      <c r="MRZ219" s="58"/>
      <c r="MSA219" s="63"/>
      <c r="MSB219" s="58"/>
      <c r="MSC219" s="63"/>
      <c r="MSD219" s="58"/>
      <c r="MSE219" s="63"/>
      <c r="MSF219" s="58"/>
      <c r="MSG219" s="63"/>
      <c r="MSH219" s="58"/>
      <c r="MSI219" s="63"/>
      <c r="MSJ219" s="58"/>
      <c r="MSK219" s="63"/>
      <c r="MSL219" s="58"/>
      <c r="MSM219" s="63"/>
      <c r="MSN219" s="58"/>
      <c r="MSO219" s="63"/>
      <c r="MSP219" s="58"/>
      <c r="MSQ219" s="63"/>
      <c r="MSR219" s="58"/>
      <c r="MSS219" s="63"/>
      <c r="MST219" s="58"/>
      <c r="MSU219" s="63"/>
      <c r="MSV219" s="58"/>
      <c r="MSW219" s="63"/>
      <c r="MSX219" s="58"/>
      <c r="MSY219" s="63"/>
      <c r="MSZ219" s="58"/>
      <c r="MTA219" s="63"/>
      <c r="MTB219" s="58"/>
      <c r="MTC219" s="63"/>
      <c r="MTD219" s="58"/>
      <c r="MTE219" s="63"/>
      <c r="MTF219" s="58"/>
      <c r="MTG219" s="63"/>
      <c r="MTH219" s="58"/>
      <c r="MTI219" s="63"/>
      <c r="MTJ219" s="58"/>
      <c r="MTK219" s="63"/>
      <c r="MTL219" s="58"/>
      <c r="MTM219" s="63"/>
      <c r="MTN219" s="58"/>
      <c r="MTO219" s="63"/>
      <c r="MTP219" s="58"/>
      <c r="MTQ219" s="63"/>
      <c r="MTR219" s="58"/>
      <c r="MTS219" s="63"/>
      <c r="MTT219" s="58"/>
      <c r="MTU219" s="63"/>
      <c r="MTV219" s="58"/>
      <c r="MTW219" s="63"/>
      <c r="MTX219" s="58"/>
      <c r="MTY219" s="63"/>
      <c r="MTZ219" s="58"/>
      <c r="MUA219" s="63"/>
      <c r="MUB219" s="58"/>
      <c r="MUC219" s="63"/>
      <c r="MUD219" s="58"/>
      <c r="MUE219" s="63"/>
      <c r="MUF219" s="58"/>
      <c r="MUG219" s="63"/>
      <c r="MUH219" s="58"/>
      <c r="MUI219" s="63"/>
      <c r="MUJ219" s="58"/>
      <c r="MUK219" s="63"/>
      <c r="MUL219" s="58"/>
      <c r="MUM219" s="63"/>
      <c r="MUN219" s="58"/>
      <c r="MUO219" s="63"/>
      <c r="MUP219" s="58"/>
      <c r="MUQ219" s="63"/>
      <c r="MUR219" s="58"/>
      <c r="MUS219" s="63"/>
      <c r="MUT219" s="58"/>
      <c r="MUU219" s="63"/>
      <c r="MUV219" s="58"/>
      <c r="MUW219" s="63"/>
      <c r="MUX219" s="58"/>
      <c r="MUY219" s="63"/>
      <c r="MUZ219" s="58"/>
      <c r="MVA219" s="63"/>
      <c r="MVB219" s="58"/>
      <c r="MVC219" s="63"/>
      <c r="MVD219" s="58"/>
      <c r="MVE219" s="63"/>
      <c r="MVF219" s="58"/>
      <c r="MVG219" s="63"/>
      <c r="MVH219" s="58"/>
      <c r="MVI219" s="63"/>
      <c r="MVJ219" s="58"/>
      <c r="MVK219" s="63"/>
      <c r="MVL219" s="58"/>
      <c r="MVM219" s="63"/>
      <c r="MVN219" s="58"/>
      <c r="MVO219" s="63"/>
      <c r="MVP219" s="58"/>
      <c r="MVQ219" s="63"/>
      <c r="MVR219" s="58"/>
      <c r="MVS219" s="63"/>
      <c r="MVT219" s="58"/>
      <c r="MVU219" s="63"/>
      <c r="MVV219" s="58"/>
      <c r="MVW219" s="63"/>
      <c r="MVX219" s="58"/>
      <c r="MVY219" s="63"/>
      <c r="MVZ219" s="58"/>
      <c r="MWA219" s="63"/>
      <c r="MWB219" s="58"/>
      <c r="MWC219" s="63"/>
      <c r="MWD219" s="58"/>
      <c r="MWE219" s="63"/>
      <c r="MWF219" s="58"/>
      <c r="MWG219" s="63"/>
      <c r="MWH219" s="58"/>
      <c r="MWI219" s="63"/>
      <c r="MWJ219" s="58"/>
      <c r="MWK219" s="63"/>
      <c r="MWL219" s="58"/>
      <c r="MWM219" s="63"/>
      <c r="MWN219" s="58"/>
      <c r="MWO219" s="63"/>
      <c r="MWP219" s="58"/>
      <c r="MWQ219" s="63"/>
      <c r="MWR219" s="58"/>
      <c r="MWS219" s="63"/>
      <c r="MWT219" s="58"/>
      <c r="MWU219" s="63"/>
      <c r="MWV219" s="58"/>
      <c r="MWW219" s="63"/>
      <c r="MWX219" s="58"/>
      <c r="MWY219" s="63"/>
      <c r="MWZ219" s="58"/>
      <c r="MXA219" s="63"/>
      <c r="MXB219" s="58"/>
      <c r="MXC219" s="63"/>
      <c r="MXD219" s="58"/>
      <c r="MXE219" s="63"/>
      <c r="MXF219" s="58"/>
      <c r="MXG219" s="63"/>
      <c r="MXH219" s="58"/>
      <c r="MXI219" s="63"/>
      <c r="MXJ219" s="58"/>
      <c r="MXK219" s="63"/>
      <c r="MXL219" s="58"/>
      <c r="MXM219" s="63"/>
      <c r="MXN219" s="58"/>
      <c r="MXO219" s="63"/>
      <c r="MXP219" s="58"/>
      <c r="MXQ219" s="63"/>
      <c r="MXR219" s="58"/>
      <c r="MXS219" s="63"/>
      <c r="MXT219" s="58"/>
      <c r="MXU219" s="63"/>
      <c r="MXV219" s="58"/>
      <c r="MXW219" s="63"/>
      <c r="MXX219" s="58"/>
      <c r="MXY219" s="63"/>
      <c r="MXZ219" s="58"/>
      <c r="MYA219" s="63"/>
      <c r="MYB219" s="58"/>
      <c r="MYC219" s="63"/>
      <c r="MYD219" s="58"/>
      <c r="MYE219" s="63"/>
      <c r="MYF219" s="58"/>
      <c r="MYG219" s="63"/>
      <c r="MYH219" s="58"/>
      <c r="MYI219" s="63"/>
      <c r="MYJ219" s="58"/>
      <c r="MYK219" s="63"/>
      <c r="MYL219" s="58"/>
      <c r="MYM219" s="63"/>
      <c r="MYN219" s="58"/>
      <c r="MYO219" s="63"/>
      <c r="MYP219" s="58"/>
      <c r="MYQ219" s="63"/>
      <c r="MYR219" s="58"/>
      <c r="MYS219" s="63"/>
      <c r="MYT219" s="58"/>
      <c r="MYU219" s="63"/>
      <c r="MYV219" s="58"/>
      <c r="MYW219" s="63"/>
      <c r="MYX219" s="58"/>
      <c r="MYY219" s="63"/>
      <c r="MYZ219" s="58"/>
      <c r="MZA219" s="63"/>
      <c r="MZB219" s="58"/>
      <c r="MZC219" s="63"/>
      <c r="MZD219" s="58"/>
      <c r="MZE219" s="63"/>
      <c r="MZF219" s="58"/>
      <c r="MZG219" s="63"/>
      <c r="MZH219" s="58"/>
      <c r="MZI219" s="63"/>
      <c r="MZJ219" s="58"/>
      <c r="MZK219" s="63"/>
      <c r="MZL219" s="58"/>
      <c r="MZM219" s="63"/>
      <c r="MZN219" s="58"/>
      <c r="MZO219" s="63"/>
      <c r="MZP219" s="58"/>
      <c r="MZQ219" s="63"/>
      <c r="MZR219" s="58"/>
      <c r="MZS219" s="63"/>
      <c r="MZT219" s="58"/>
      <c r="MZU219" s="63"/>
      <c r="MZV219" s="58"/>
      <c r="MZW219" s="63"/>
      <c r="MZX219" s="58"/>
      <c r="MZY219" s="63"/>
      <c r="MZZ219" s="58"/>
      <c r="NAA219" s="63"/>
      <c r="NAB219" s="58"/>
      <c r="NAC219" s="63"/>
      <c r="NAD219" s="58"/>
      <c r="NAE219" s="63"/>
      <c r="NAF219" s="58"/>
      <c r="NAG219" s="63"/>
      <c r="NAH219" s="58"/>
      <c r="NAI219" s="63"/>
      <c r="NAJ219" s="58"/>
      <c r="NAK219" s="63"/>
      <c r="NAL219" s="58"/>
      <c r="NAM219" s="63"/>
      <c r="NAN219" s="58"/>
      <c r="NAO219" s="63"/>
      <c r="NAP219" s="58"/>
      <c r="NAQ219" s="63"/>
      <c r="NAR219" s="58"/>
      <c r="NAS219" s="63"/>
      <c r="NAT219" s="58"/>
      <c r="NAU219" s="63"/>
      <c r="NAV219" s="58"/>
      <c r="NAW219" s="63"/>
      <c r="NAX219" s="58"/>
      <c r="NAY219" s="63"/>
      <c r="NAZ219" s="58"/>
      <c r="NBA219" s="63"/>
      <c r="NBB219" s="58"/>
      <c r="NBC219" s="63"/>
      <c r="NBD219" s="58"/>
      <c r="NBE219" s="63"/>
      <c r="NBF219" s="58"/>
      <c r="NBG219" s="63"/>
      <c r="NBH219" s="58"/>
      <c r="NBI219" s="63"/>
      <c r="NBJ219" s="58"/>
      <c r="NBK219" s="63"/>
      <c r="NBL219" s="58"/>
      <c r="NBM219" s="63"/>
      <c r="NBN219" s="58"/>
      <c r="NBO219" s="63"/>
      <c r="NBP219" s="58"/>
      <c r="NBQ219" s="63"/>
      <c r="NBR219" s="58"/>
      <c r="NBS219" s="63"/>
      <c r="NBT219" s="58"/>
      <c r="NBU219" s="63"/>
      <c r="NBV219" s="58"/>
      <c r="NBW219" s="63"/>
      <c r="NBX219" s="58"/>
      <c r="NBY219" s="63"/>
      <c r="NBZ219" s="58"/>
      <c r="NCA219" s="63"/>
      <c r="NCB219" s="58"/>
      <c r="NCC219" s="63"/>
      <c r="NCD219" s="58"/>
      <c r="NCE219" s="63"/>
      <c r="NCF219" s="58"/>
      <c r="NCG219" s="63"/>
      <c r="NCH219" s="58"/>
      <c r="NCI219" s="63"/>
      <c r="NCJ219" s="58"/>
      <c r="NCK219" s="63"/>
      <c r="NCL219" s="58"/>
      <c r="NCM219" s="63"/>
      <c r="NCN219" s="58"/>
      <c r="NCO219" s="63"/>
      <c r="NCP219" s="58"/>
      <c r="NCQ219" s="63"/>
      <c r="NCR219" s="58"/>
      <c r="NCS219" s="63"/>
      <c r="NCT219" s="58"/>
      <c r="NCU219" s="63"/>
      <c r="NCV219" s="58"/>
      <c r="NCW219" s="63"/>
      <c r="NCX219" s="58"/>
      <c r="NCY219" s="63"/>
      <c r="NCZ219" s="58"/>
      <c r="NDA219" s="63"/>
      <c r="NDB219" s="58"/>
      <c r="NDC219" s="63"/>
      <c r="NDD219" s="58"/>
      <c r="NDE219" s="63"/>
      <c r="NDF219" s="58"/>
      <c r="NDG219" s="63"/>
      <c r="NDH219" s="58"/>
      <c r="NDI219" s="63"/>
      <c r="NDJ219" s="58"/>
      <c r="NDK219" s="63"/>
      <c r="NDL219" s="58"/>
      <c r="NDM219" s="63"/>
      <c r="NDN219" s="58"/>
      <c r="NDO219" s="63"/>
      <c r="NDP219" s="58"/>
      <c r="NDQ219" s="63"/>
      <c r="NDR219" s="58"/>
      <c r="NDS219" s="63"/>
      <c r="NDT219" s="58"/>
      <c r="NDU219" s="63"/>
      <c r="NDV219" s="58"/>
      <c r="NDW219" s="63"/>
      <c r="NDX219" s="58"/>
      <c r="NDY219" s="63"/>
      <c r="NDZ219" s="58"/>
      <c r="NEA219" s="63"/>
      <c r="NEB219" s="58"/>
      <c r="NEC219" s="63"/>
      <c r="NED219" s="58"/>
      <c r="NEE219" s="63"/>
      <c r="NEF219" s="58"/>
      <c r="NEG219" s="63"/>
      <c r="NEH219" s="58"/>
      <c r="NEI219" s="63"/>
      <c r="NEJ219" s="58"/>
      <c r="NEK219" s="63"/>
      <c r="NEL219" s="58"/>
      <c r="NEM219" s="63"/>
      <c r="NEN219" s="58"/>
      <c r="NEO219" s="63"/>
      <c r="NEP219" s="58"/>
      <c r="NEQ219" s="63"/>
      <c r="NER219" s="58"/>
      <c r="NES219" s="63"/>
      <c r="NET219" s="58"/>
      <c r="NEU219" s="63"/>
      <c r="NEV219" s="58"/>
      <c r="NEW219" s="63"/>
      <c r="NEX219" s="58"/>
      <c r="NEY219" s="63"/>
      <c r="NEZ219" s="58"/>
      <c r="NFA219" s="63"/>
      <c r="NFB219" s="58"/>
      <c r="NFC219" s="63"/>
      <c r="NFD219" s="58"/>
      <c r="NFE219" s="63"/>
      <c r="NFF219" s="58"/>
      <c r="NFG219" s="63"/>
      <c r="NFH219" s="58"/>
      <c r="NFI219" s="63"/>
      <c r="NFJ219" s="58"/>
      <c r="NFK219" s="63"/>
      <c r="NFL219" s="58"/>
      <c r="NFM219" s="63"/>
      <c r="NFN219" s="58"/>
      <c r="NFO219" s="63"/>
      <c r="NFP219" s="58"/>
      <c r="NFQ219" s="63"/>
      <c r="NFR219" s="58"/>
      <c r="NFS219" s="63"/>
      <c r="NFT219" s="58"/>
      <c r="NFU219" s="63"/>
      <c r="NFV219" s="58"/>
      <c r="NFW219" s="63"/>
      <c r="NFX219" s="58"/>
      <c r="NFY219" s="63"/>
      <c r="NFZ219" s="58"/>
      <c r="NGA219" s="63"/>
      <c r="NGB219" s="58"/>
      <c r="NGC219" s="63"/>
      <c r="NGD219" s="58"/>
      <c r="NGE219" s="63"/>
      <c r="NGF219" s="58"/>
      <c r="NGG219" s="63"/>
      <c r="NGH219" s="58"/>
      <c r="NGI219" s="63"/>
      <c r="NGJ219" s="58"/>
      <c r="NGK219" s="63"/>
      <c r="NGL219" s="58"/>
      <c r="NGM219" s="63"/>
      <c r="NGN219" s="58"/>
      <c r="NGO219" s="63"/>
      <c r="NGP219" s="58"/>
      <c r="NGQ219" s="63"/>
      <c r="NGR219" s="58"/>
      <c r="NGS219" s="63"/>
      <c r="NGT219" s="58"/>
      <c r="NGU219" s="63"/>
      <c r="NGV219" s="58"/>
      <c r="NGW219" s="63"/>
      <c r="NGX219" s="58"/>
      <c r="NGY219" s="63"/>
      <c r="NGZ219" s="58"/>
      <c r="NHA219" s="63"/>
      <c r="NHB219" s="58"/>
      <c r="NHC219" s="63"/>
      <c r="NHD219" s="58"/>
      <c r="NHE219" s="63"/>
      <c r="NHF219" s="58"/>
      <c r="NHG219" s="63"/>
      <c r="NHH219" s="58"/>
      <c r="NHI219" s="63"/>
      <c r="NHJ219" s="58"/>
      <c r="NHK219" s="63"/>
      <c r="NHL219" s="58"/>
      <c r="NHM219" s="63"/>
      <c r="NHN219" s="58"/>
      <c r="NHO219" s="63"/>
      <c r="NHP219" s="58"/>
      <c r="NHQ219" s="63"/>
      <c r="NHR219" s="58"/>
      <c r="NHS219" s="63"/>
      <c r="NHT219" s="58"/>
      <c r="NHU219" s="63"/>
      <c r="NHV219" s="58"/>
      <c r="NHW219" s="63"/>
      <c r="NHX219" s="58"/>
      <c r="NHY219" s="63"/>
      <c r="NHZ219" s="58"/>
      <c r="NIA219" s="63"/>
      <c r="NIB219" s="58"/>
      <c r="NIC219" s="63"/>
      <c r="NID219" s="58"/>
      <c r="NIE219" s="63"/>
      <c r="NIF219" s="58"/>
      <c r="NIG219" s="63"/>
      <c r="NIH219" s="58"/>
      <c r="NII219" s="63"/>
      <c r="NIJ219" s="58"/>
      <c r="NIK219" s="63"/>
      <c r="NIL219" s="58"/>
      <c r="NIM219" s="63"/>
      <c r="NIN219" s="58"/>
      <c r="NIO219" s="63"/>
      <c r="NIP219" s="58"/>
      <c r="NIQ219" s="63"/>
      <c r="NIR219" s="58"/>
      <c r="NIS219" s="63"/>
      <c r="NIT219" s="58"/>
      <c r="NIU219" s="63"/>
      <c r="NIV219" s="58"/>
      <c r="NIW219" s="63"/>
      <c r="NIX219" s="58"/>
      <c r="NIY219" s="63"/>
      <c r="NIZ219" s="58"/>
      <c r="NJA219" s="63"/>
      <c r="NJB219" s="58"/>
      <c r="NJC219" s="63"/>
      <c r="NJD219" s="58"/>
      <c r="NJE219" s="63"/>
      <c r="NJF219" s="58"/>
      <c r="NJG219" s="63"/>
      <c r="NJH219" s="58"/>
      <c r="NJI219" s="63"/>
      <c r="NJJ219" s="58"/>
      <c r="NJK219" s="63"/>
      <c r="NJL219" s="58"/>
      <c r="NJM219" s="63"/>
      <c r="NJN219" s="58"/>
      <c r="NJO219" s="63"/>
      <c r="NJP219" s="58"/>
      <c r="NJQ219" s="63"/>
      <c r="NJR219" s="58"/>
      <c r="NJS219" s="63"/>
      <c r="NJT219" s="58"/>
      <c r="NJU219" s="63"/>
      <c r="NJV219" s="58"/>
      <c r="NJW219" s="63"/>
      <c r="NJX219" s="58"/>
      <c r="NJY219" s="63"/>
      <c r="NJZ219" s="58"/>
      <c r="NKA219" s="63"/>
      <c r="NKB219" s="58"/>
      <c r="NKC219" s="63"/>
      <c r="NKD219" s="58"/>
      <c r="NKE219" s="63"/>
      <c r="NKF219" s="58"/>
      <c r="NKG219" s="63"/>
      <c r="NKH219" s="58"/>
      <c r="NKI219" s="63"/>
      <c r="NKJ219" s="58"/>
      <c r="NKK219" s="63"/>
      <c r="NKL219" s="58"/>
      <c r="NKM219" s="63"/>
      <c r="NKN219" s="58"/>
      <c r="NKO219" s="63"/>
      <c r="NKP219" s="58"/>
      <c r="NKQ219" s="63"/>
      <c r="NKR219" s="58"/>
      <c r="NKS219" s="63"/>
      <c r="NKT219" s="58"/>
      <c r="NKU219" s="63"/>
      <c r="NKV219" s="58"/>
      <c r="NKW219" s="63"/>
      <c r="NKX219" s="58"/>
      <c r="NKY219" s="63"/>
      <c r="NKZ219" s="58"/>
      <c r="NLA219" s="63"/>
      <c r="NLB219" s="58"/>
      <c r="NLC219" s="63"/>
      <c r="NLD219" s="58"/>
      <c r="NLE219" s="63"/>
      <c r="NLF219" s="58"/>
      <c r="NLG219" s="63"/>
      <c r="NLH219" s="58"/>
      <c r="NLI219" s="63"/>
      <c r="NLJ219" s="58"/>
      <c r="NLK219" s="63"/>
      <c r="NLL219" s="58"/>
      <c r="NLM219" s="63"/>
      <c r="NLN219" s="58"/>
      <c r="NLO219" s="63"/>
      <c r="NLP219" s="58"/>
      <c r="NLQ219" s="63"/>
      <c r="NLR219" s="58"/>
      <c r="NLS219" s="63"/>
      <c r="NLT219" s="58"/>
      <c r="NLU219" s="63"/>
      <c r="NLV219" s="58"/>
      <c r="NLW219" s="63"/>
      <c r="NLX219" s="58"/>
      <c r="NLY219" s="63"/>
      <c r="NLZ219" s="58"/>
      <c r="NMA219" s="63"/>
      <c r="NMB219" s="58"/>
      <c r="NMC219" s="63"/>
      <c r="NMD219" s="58"/>
      <c r="NME219" s="63"/>
      <c r="NMF219" s="58"/>
      <c r="NMG219" s="63"/>
      <c r="NMH219" s="58"/>
      <c r="NMI219" s="63"/>
      <c r="NMJ219" s="58"/>
      <c r="NMK219" s="63"/>
      <c r="NML219" s="58"/>
      <c r="NMM219" s="63"/>
      <c r="NMN219" s="58"/>
      <c r="NMO219" s="63"/>
      <c r="NMP219" s="58"/>
      <c r="NMQ219" s="63"/>
      <c r="NMR219" s="58"/>
      <c r="NMS219" s="63"/>
      <c r="NMT219" s="58"/>
      <c r="NMU219" s="63"/>
      <c r="NMV219" s="58"/>
      <c r="NMW219" s="63"/>
      <c r="NMX219" s="58"/>
      <c r="NMY219" s="63"/>
      <c r="NMZ219" s="58"/>
      <c r="NNA219" s="63"/>
      <c r="NNB219" s="58"/>
      <c r="NNC219" s="63"/>
      <c r="NND219" s="58"/>
      <c r="NNE219" s="63"/>
      <c r="NNF219" s="58"/>
      <c r="NNG219" s="63"/>
      <c r="NNH219" s="58"/>
      <c r="NNI219" s="63"/>
      <c r="NNJ219" s="58"/>
      <c r="NNK219" s="63"/>
      <c r="NNL219" s="58"/>
      <c r="NNM219" s="63"/>
      <c r="NNN219" s="58"/>
      <c r="NNO219" s="63"/>
      <c r="NNP219" s="58"/>
      <c r="NNQ219" s="63"/>
      <c r="NNR219" s="58"/>
      <c r="NNS219" s="63"/>
      <c r="NNT219" s="58"/>
      <c r="NNU219" s="63"/>
      <c r="NNV219" s="58"/>
      <c r="NNW219" s="63"/>
      <c r="NNX219" s="58"/>
      <c r="NNY219" s="63"/>
      <c r="NNZ219" s="58"/>
      <c r="NOA219" s="63"/>
      <c r="NOB219" s="58"/>
      <c r="NOC219" s="63"/>
      <c r="NOD219" s="58"/>
      <c r="NOE219" s="63"/>
      <c r="NOF219" s="58"/>
      <c r="NOG219" s="63"/>
      <c r="NOH219" s="58"/>
      <c r="NOI219" s="63"/>
      <c r="NOJ219" s="58"/>
      <c r="NOK219" s="63"/>
      <c r="NOL219" s="58"/>
      <c r="NOM219" s="63"/>
      <c r="NON219" s="58"/>
      <c r="NOO219" s="63"/>
      <c r="NOP219" s="58"/>
      <c r="NOQ219" s="63"/>
      <c r="NOR219" s="58"/>
      <c r="NOS219" s="63"/>
      <c r="NOT219" s="58"/>
      <c r="NOU219" s="63"/>
      <c r="NOV219" s="58"/>
      <c r="NOW219" s="63"/>
      <c r="NOX219" s="58"/>
      <c r="NOY219" s="63"/>
      <c r="NOZ219" s="58"/>
      <c r="NPA219" s="63"/>
      <c r="NPB219" s="58"/>
      <c r="NPC219" s="63"/>
      <c r="NPD219" s="58"/>
      <c r="NPE219" s="63"/>
      <c r="NPF219" s="58"/>
      <c r="NPG219" s="63"/>
      <c r="NPH219" s="58"/>
      <c r="NPI219" s="63"/>
      <c r="NPJ219" s="58"/>
      <c r="NPK219" s="63"/>
      <c r="NPL219" s="58"/>
      <c r="NPM219" s="63"/>
      <c r="NPN219" s="58"/>
      <c r="NPO219" s="63"/>
      <c r="NPP219" s="58"/>
      <c r="NPQ219" s="63"/>
      <c r="NPR219" s="58"/>
      <c r="NPS219" s="63"/>
      <c r="NPT219" s="58"/>
      <c r="NPU219" s="63"/>
      <c r="NPV219" s="58"/>
      <c r="NPW219" s="63"/>
      <c r="NPX219" s="58"/>
      <c r="NPY219" s="63"/>
      <c r="NPZ219" s="58"/>
      <c r="NQA219" s="63"/>
      <c r="NQB219" s="58"/>
      <c r="NQC219" s="63"/>
      <c r="NQD219" s="58"/>
      <c r="NQE219" s="63"/>
      <c r="NQF219" s="58"/>
      <c r="NQG219" s="63"/>
      <c r="NQH219" s="58"/>
      <c r="NQI219" s="63"/>
      <c r="NQJ219" s="58"/>
      <c r="NQK219" s="63"/>
      <c r="NQL219" s="58"/>
      <c r="NQM219" s="63"/>
      <c r="NQN219" s="58"/>
      <c r="NQO219" s="63"/>
      <c r="NQP219" s="58"/>
      <c r="NQQ219" s="63"/>
      <c r="NQR219" s="58"/>
      <c r="NQS219" s="63"/>
      <c r="NQT219" s="58"/>
      <c r="NQU219" s="63"/>
      <c r="NQV219" s="58"/>
      <c r="NQW219" s="63"/>
      <c r="NQX219" s="58"/>
      <c r="NQY219" s="63"/>
      <c r="NQZ219" s="58"/>
      <c r="NRA219" s="63"/>
      <c r="NRB219" s="58"/>
      <c r="NRC219" s="63"/>
      <c r="NRD219" s="58"/>
      <c r="NRE219" s="63"/>
      <c r="NRF219" s="58"/>
      <c r="NRG219" s="63"/>
      <c r="NRH219" s="58"/>
      <c r="NRI219" s="63"/>
      <c r="NRJ219" s="58"/>
      <c r="NRK219" s="63"/>
      <c r="NRL219" s="58"/>
      <c r="NRM219" s="63"/>
      <c r="NRN219" s="58"/>
      <c r="NRO219" s="63"/>
      <c r="NRP219" s="58"/>
      <c r="NRQ219" s="63"/>
      <c r="NRR219" s="58"/>
      <c r="NRS219" s="63"/>
      <c r="NRT219" s="58"/>
      <c r="NRU219" s="63"/>
      <c r="NRV219" s="58"/>
      <c r="NRW219" s="63"/>
      <c r="NRX219" s="58"/>
      <c r="NRY219" s="63"/>
      <c r="NRZ219" s="58"/>
      <c r="NSA219" s="63"/>
      <c r="NSB219" s="58"/>
      <c r="NSC219" s="63"/>
      <c r="NSD219" s="58"/>
      <c r="NSE219" s="63"/>
      <c r="NSF219" s="58"/>
      <c r="NSG219" s="63"/>
      <c r="NSH219" s="58"/>
      <c r="NSI219" s="63"/>
      <c r="NSJ219" s="58"/>
      <c r="NSK219" s="63"/>
      <c r="NSL219" s="58"/>
      <c r="NSM219" s="63"/>
      <c r="NSN219" s="58"/>
      <c r="NSO219" s="63"/>
      <c r="NSP219" s="58"/>
      <c r="NSQ219" s="63"/>
      <c r="NSR219" s="58"/>
      <c r="NSS219" s="63"/>
      <c r="NST219" s="58"/>
      <c r="NSU219" s="63"/>
      <c r="NSV219" s="58"/>
      <c r="NSW219" s="63"/>
      <c r="NSX219" s="58"/>
      <c r="NSY219" s="63"/>
      <c r="NSZ219" s="58"/>
      <c r="NTA219" s="63"/>
      <c r="NTB219" s="58"/>
      <c r="NTC219" s="63"/>
      <c r="NTD219" s="58"/>
      <c r="NTE219" s="63"/>
      <c r="NTF219" s="58"/>
      <c r="NTG219" s="63"/>
      <c r="NTH219" s="58"/>
      <c r="NTI219" s="63"/>
      <c r="NTJ219" s="58"/>
      <c r="NTK219" s="63"/>
      <c r="NTL219" s="58"/>
      <c r="NTM219" s="63"/>
      <c r="NTN219" s="58"/>
      <c r="NTO219" s="63"/>
      <c r="NTP219" s="58"/>
      <c r="NTQ219" s="63"/>
      <c r="NTR219" s="58"/>
      <c r="NTS219" s="63"/>
      <c r="NTT219" s="58"/>
      <c r="NTU219" s="63"/>
      <c r="NTV219" s="58"/>
      <c r="NTW219" s="63"/>
      <c r="NTX219" s="58"/>
      <c r="NTY219" s="63"/>
      <c r="NTZ219" s="58"/>
      <c r="NUA219" s="63"/>
      <c r="NUB219" s="58"/>
      <c r="NUC219" s="63"/>
      <c r="NUD219" s="58"/>
      <c r="NUE219" s="63"/>
      <c r="NUF219" s="58"/>
      <c r="NUG219" s="63"/>
      <c r="NUH219" s="58"/>
      <c r="NUI219" s="63"/>
      <c r="NUJ219" s="58"/>
      <c r="NUK219" s="63"/>
      <c r="NUL219" s="58"/>
      <c r="NUM219" s="63"/>
      <c r="NUN219" s="58"/>
      <c r="NUO219" s="63"/>
      <c r="NUP219" s="58"/>
      <c r="NUQ219" s="63"/>
      <c r="NUR219" s="58"/>
      <c r="NUS219" s="63"/>
      <c r="NUT219" s="58"/>
      <c r="NUU219" s="63"/>
      <c r="NUV219" s="58"/>
      <c r="NUW219" s="63"/>
      <c r="NUX219" s="58"/>
      <c r="NUY219" s="63"/>
      <c r="NUZ219" s="58"/>
      <c r="NVA219" s="63"/>
      <c r="NVB219" s="58"/>
      <c r="NVC219" s="63"/>
      <c r="NVD219" s="58"/>
      <c r="NVE219" s="63"/>
      <c r="NVF219" s="58"/>
      <c r="NVG219" s="63"/>
      <c r="NVH219" s="58"/>
      <c r="NVI219" s="63"/>
      <c r="NVJ219" s="58"/>
      <c r="NVK219" s="63"/>
      <c r="NVL219" s="58"/>
      <c r="NVM219" s="63"/>
      <c r="NVN219" s="58"/>
      <c r="NVO219" s="63"/>
      <c r="NVP219" s="58"/>
      <c r="NVQ219" s="63"/>
      <c r="NVR219" s="58"/>
      <c r="NVS219" s="63"/>
      <c r="NVT219" s="58"/>
      <c r="NVU219" s="63"/>
      <c r="NVV219" s="58"/>
      <c r="NVW219" s="63"/>
      <c r="NVX219" s="58"/>
      <c r="NVY219" s="63"/>
      <c r="NVZ219" s="58"/>
      <c r="NWA219" s="63"/>
      <c r="NWB219" s="58"/>
      <c r="NWC219" s="63"/>
      <c r="NWD219" s="58"/>
      <c r="NWE219" s="63"/>
      <c r="NWF219" s="58"/>
      <c r="NWG219" s="63"/>
      <c r="NWH219" s="58"/>
      <c r="NWI219" s="63"/>
      <c r="NWJ219" s="58"/>
      <c r="NWK219" s="63"/>
      <c r="NWL219" s="58"/>
      <c r="NWM219" s="63"/>
      <c r="NWN219" s="58"/>
      <c r="NWO219" s="63"/>
      <c r="NWP219" s="58"/>
      <c r="NWQ219" s="63"/>
      <c r="NWR219" s="58"/>
      <c r="NWS219" s="63"/>
      <c r="NWT219" s="58"/>
      <c r="NWU219" s="63"/>
      <c r="NWV219" s="58"/>
      <c r="NWW219" s="63"/>
      <c r="NWX219" s="58"/>
      <c r="NWY219" s="63"/>
      <c r="NWZ219" s="58"/>
      <c r="NXA219" s="63"/>
      <c r="NXB219" s="58"/>
      <c r="NXC219" s="63"/>
      <c r="NXD219" s="58"/>
      <c r="NXE219" s="63"/>
      <c r="NXF219" s="58"/>
      <c r="NXG219" s="63"/>
      <c r="NXH219" s="58"/>
      <c r="NXI219" s="63"/>
      <c r="NXJ219" s="58"/>
      <c r="NXK219" s="63"/>
      <c r="NXL219" s="58"/>
      <c r="NXM219" s="63"/>
      <c r="NXN219" s="58"/>
      <c r="NXO219" s="63"/>
      <c r="NXP219" s="58"/>
      <c r="NXQ219" s="63"/>
      <c r="NXR219" s="58"/>
      <c r="NXS219" s="63"/>
      <c r="NXT219" s="58"/>
      <c r="NXU219" s="63"/>
      <c r="NXV219" s="58"/>
      <c r="NXW219" s="63"/>
      <c r="NXX219" s="58"/>
      <c r="NXY219" s="63"/>
      <c r="NXZ219" s="58"/>
      <c r="NYA219" s="63"/>
      <c r="NYB219" s="58"/>
      <c r="NYC219" s="63"/>
      <c r="NYD219" s="58"/>
      <c r="NYE219" s="63"/>
      <c r="NYF219" s="58"/>
      <c r="NYG219" s="63"/>
      <c r="NYH219" s="58"/>
      <c r="NYI219" s="63"/>
      <c r="NYJ219" s="58"/>
      <c r="NYK219" s="63"/>
      <c r="NYL219" s="58"/>
      <c r="NYM219" s="63"/>
      <c r="NYN219" s="58"/>
      <c r="NYO219" s="63"/>
      <c r="NYP219" s="58"/>
      <c r="NYQ219" s="63"/>
      <c r="NYR219" s="58"/>
      <c r="NYS219" s="63"/>
      <c r="NYT219" s="58"/>
      <c r="NYU219" s="63"/>
      <c r="NYV219" s="58"/>
      <c r="NYW219" s="63"/>
      <c r="NYX219" s="58"/>
      <c r="NYY219" s="63"/>
      <c r="NYZ219" s="58"/>
      <c r="NZA219" s="63"/>
      <c r="NZB219" s="58"/>
      <c r="NZC219" s="63"/>
      <c r="NZD219" s="58"/>
      <c r="NZE219" s="63"/>
      <c r="NZF219" s="58"/>
      <c r="NZG219" s="63"/>
      <c r="NZH219" s="58"/>
      <c r="NZI219" s="63"/>
      <c r="NZJ219" s="58"/>
      <c r="NZK219" s="63"/>
      <c r="NZL219" s="58"/>
      <c r="NZM219" s="63"/>
      <c r="NZN219" s="58"/>
      <c r="NZO219" s="63"/>
      <c r="NZP219" s="58"/>
      <c r="NZQ219" s="63"/>
      <c r="NZR219" s="58"/>
      <c r="NZS219" s="63"/>
      <c r="NZT219" s="58"/>
      <c r="NZU219" s="63"/>
      <c r="NZV219" s="58"/>
      <c r="NZW219" s="63"/>
      <c r="NZX219" s="58"/>
      <c r="NZY219" s="63"/>
      <c r="NZZ219" s="58"/>
      <c r="OAA219" s="63"/>
      <c r="OAB219" s="58"/>
      <c r="OAC219" s="63"/>
      <c r="OAD219" s="58"/>
      <c r="OAE219" s="63"/>
      <c r="OAF219" s="58"/>
      <c r="OAG219" s="63"/>
      <c r="OAH219" s="58"/>
      <c r="OAI219" s="63"/>
      <c r="OAJ219" s="58"/>
      <c r="OAK219" s="63"/>
      <c r="OAL219" s="58"/>
      <c r="OAM219" s="63"/>
      <c r="OAN219" s="58"/>
      <c r="OAO219" s="63"/>
      <c r="OAP219" s="58"/>
      <c r="OAQ219" s="63"/>
      <c r="OAR219" s="58"/>
      <c r="OAS219" s="63"/>
      <c r="OAT219" s="58"/>
      <c r="OAU219" s="63"/>
      <c r="OAV219" s="58"/>
      <c r="OAW219" s="63"/>
      <c r="OAX219" s="58"/>
      <c r="OAY219" s="63"/>
      <c r="OAZ219" s="58"/>
      <c r="OBA219" s="63"/>
      <c r="OBB219" s="58"/>
      <c r="OBC219" s="63"/>
      <c r="OBD219" s="58"/>
      <c r="OBE219" s="63"/>
      <c r="OBF219" s="58"/>
      <c r="OBG219" s="63"/>
      <c r="OBH219" s="58"/>
      <c r="OBI219" s="63"/>
      <c r="OBJ219" s="58"/>
      <c r="OBK219" s="63"/>
      <c r="OBL219" s="58"/>
      <c r="OBM219" s="63"/>
      <c r="OBN219" s="58"/>
      <c r="OBO219" s="63"/>
      <c r="OBP219" s="58"/>
      <c r="OBQ219" s="63"/>
      <c r="OBR219" s="58"/>
      <c r="OBS219" s="63"/>
      <c r="OBT219" s="58"/>
      <c r="OBU219" s="63"/>
      <c r="OBV219" s="58"/>
      <c r="OBW219" s="63"/>
      <c r="OBX219" s="58"/>
      <c r="OBY219" s="63"/>
      <c r="OBZ219" s="58"/>
      <c r="OCA219" s="63"/>
      <c r="OCB219" s="58"/>
      <c r="OCC219" s="63"/>
      <c r="OCD219" s="58"/>
      <c r="OCE219" s="63"/>
      <c r="OCF219" s="58"/>
      <c r="OCG219" s="63"/>
      <c r="OCH219" s="58"/>
      <c r="OCI219" s="63"/>
      <c r="OCJ219" s="58"/>
      <c r="OCK219" s="63"/>
      <c r="OCL219" s="58"/>
      <c r="OCM219" s="63"/>
      <c r="OCN219" s="58"/>
      <c r="OCO219" s="63"/>
      <c r="OCP219" s="58"/>
      <c r="OCQ219" s="63"/>
      <c r="OCR219" s="58"/>
      <c r="OCS219" s="63"/>
      <c r="OCT219" s="58"/>
      <c r="OCU219" s="63"/>
      <c r="OCV219" s="58"/>
      <c r="OCW219" s="63"/>
      <c r="OCX219" s="58"/>
      <c r="OCY219" s="63"/>
      <c r="OCZ219" s="58"/>
      <c r="ODA219" s="63"/>
      <c r="ODB219" s="58"/>
      <c r="ODC219" s="63"/>
      <c r="ODD219" s="58"/>
      <c r="ODE219" s="63"/>
      <c r="ODF219" s="58"/>
      <c r="ODG219" s="63"/>
      <c r="ODH219" s="58"/>
      <c r="ODI219" s="63"/>
      <c r="ODJ219" s="58"/>
      <c r="ODK219" s="63"/>
      <c r="ODL219" s="58"/>
      <c r="ODM219" s="63"/>
      <c r="ODN219" s="58"/>
      <c r="ODO219" s="63"/>
      <c r="ODP219" s="58"/>
      <c r="ODQ219" s="63"/>
      <c r="ODR219" s="58"/>
      <c r="ODS219" s="63"/>
      <c r="ODT219" s="58"/>
      <c r="ODU219" s="63"/>
      <c r="ODV219" s="58"/>
      <c r="ODW219" s="63"/>
      <c r="ODX219" s="58"/>
      <c r="ODY219" s="63"/>
      <c r="ODZ219" s="58"/>
      <c r="OEA219" s="63"/>
      <c r="OEB219" s="58"/>
      <c r="OEC219" s="63"/>
      <c r="OED219" s="58"/>
      <c r="OEE219" s="63"/>
      <c r="OEF219" s="58"/>
      <c r="OEG219" s="63"/>
      <c r="OEH219" s="58"/>
      <c r="OEI219" s="63"/>
      <c r="OEJ219" s="58"/>
      <c r="OEK219" s="63"/>
      <c r="OEL219" s="58"/>
      <c r="OEM219" s="63"/>
      <c r="OEN219" s="58"/>
      <c r="OEO219" s="63"/>
      <c r="OEP219" s="58"/>
      <c r="OEQ219" s="63"/>
      <c r="OER219" s="58"/>
      <c r="OES219" s="63"/>
      <c r="OET219" s="58"/>
      <c r="OEU219" s="63"/>
      <c r="OEV219" s="58"/>
      <c r="OEW219" s="63"/>
      <c r="OEX219" s="58"/>
      <c r="OEY219" s="63"/>
      <c r="OEZ219" s="58"/>
      <c r="OFA219" s="63"/>
      <c r="OFB219" s="58"/>
      <c r="OFC219" s="63"/>
      <c r="OFD219" s="58"/>
      <c r="OFE219" s="63"/>
      <c r="OFF219" s="58"/>
      <c r="OFG219" s="63"/>
      <c r="OFH219" s="58"/>
      <c r="OFI219" s="63"/>
      <c r="OFJ219" s="58"/>
      <c r="OFK219" s="63"/>
      <c r="OFL219" s="58"/>
      <c r="OFM219" s="63"/>
      <c r="OFN219" s="58"/>
      <c r="OFO219" s="63"/>
      <c r="OFP219" s="58"/>
      <c r="OFQ219" s="63"/>
      <c r="OFR219" s="58"/>
      <c r="OFS219" s="63"/>
      <c r="OFT219" s="58"/>
      <c r="OFU219" s="63"/>
      <c r="OFV219" s="58"/>
      <c r="OFW219" s="63"/>
      <c r="OFX219" s="58"/>
      <c r="OFY219" s="63"/>
      <c r="OFZ219" s="58"/>
      <c r="OGA219" s="63"/>
      <c r="OGB219" s="58"/>
      <c r="OGC219" s="63"/>
      <c r="OGD219" s="58"/>
      <c r="OGE219" s="63"/>
      <c r="OGF219" s="58"/>
      <c r="OGG219" s="63"/>
      <c r="OGH219" s="58"/>
      <c r="OGI219" s="63"/>
      <c r="OGJ219" s="58"/>
      <c r="OGK219" s="63"/>
      <c r="OGL219" s="58"/>
      <c r="OGM219" s="63"/>
      <c r="OGN219" s="58"/>
      <c r="OGO219" s="63"/>
      <c r="OGP219" s="58"/>
      <c r="OGQ219" s="63"/>
      <c r="OGR219" s="58"/>
      <c r="OGS219" s="63"/>
      <c r="OGT219" s="58"/>
      <c r="OGU219" s="63"/>
      <c r="OGV219" s="58"/>
      <c r="OGW219" s="63"/>
      <c r="OGX219" s="58"/>
      <c r="OGY219" s="63"/>
      <c r="OGZ219" s="58"/>
      <c r="OHA219" s="63"/>
      <c r="OHB219" s="58"/>
      <c r="OHC219" s="63"/>
      <c r="OHD219" s="58"/>
      <c r="OHE219" s="63"/>
      <c r="OHF219" s="58"/>
      <c r="OHG219" s="63"/>
      <c r="OHH219" s="58"/>
      <c r="OHI219" s="63"/>
      <c r="OHJ219" s="58"/>
      <c r="OHK219" s="63"/>
      <c r="OHL219" s="58"/>
      <c r="OHM219" s="63"/>
      <c r="OHN219" s="58"/>
      <c r="OHO219" s="63"/>
      <c r="OHP219" s="58"/>
      <c r="OHQ219" s="63"/>
      <c r="OHR219" s="58"/>
      <c r="OHS219" s="63"/>
      <c r="OHT219" s="58"/>
      <c r="OHU219" s="63"/>
      <c r="OHV219" s="58"/>
      <c r="OHW219" s="63"/>
      <c r="OHX219" s="58"/>
      <c r="OHY219" s="63"/>
      <c r="OHZ219" s="58"/>
      <c r="OIA219" s="63"/>
      <c r="OIB219" s="58"/>
      <c r="OIC219" s="63"/>
      <c r="OID219" s="58"/>
      <c r="OIE219" s="63"/>
      <c r="OIF219" s="58"/>
      <c r="OIG219" s="63"/>
      <c r="OIH219" s="58"/>
      <c r="OII219" s="63"/>
      <c r="OIJ219" s="58"/>
      <c r="OIK219" s="63"/>
      <c r="OIL219" s="58"/>
      <c r="OIM219" s="63"/>
      <c r="OIN219" s="58"/>
      <c r="OIO219" s="63"/>
      <c r="OIP219" s="58"/>
      <c r="OIQ219" s="63"/>
      <c r="OIR219" s="58"/>
      <c r="OIS219" s="63"/>
      <c r="OIT219" s="58"/>
      <c r="OIU219" s="63"/>
      <c r="OIV219" s="58"/>
      <c r="OIW219" s="63"/>
      <c r="OIX219" s="58"/>
      <c r="OIY219" s="63"/>
      <c r="OIZ219" s="58"/>
      <c r="OJA219" s="63"/>
      <c r="OJB219" s="58"/>
      <c r="OJC219" s="63"/>
      <c r="OJD219" s="58"/>
      <c r="OJE219" s="63"/>
      <c r="OJF219" s="58"/>
      <c r="OJG219" s="63"/>
      <c r="OJH219" s="58"/>
      <c r="OJI219" s="63"/>
      <c r="OJJ219" s="58"/>
      <c r="OJK219" s="63"/>
      <c r="OJL219" s="58"/>
      <c r="OJM219" s="63"/>
      <c r="OJN219" s="58"/>
      <c r="OJO219" s="63"/>
      <c r="OJP219" s="58"/>
      <c r="OJQ219" s="63"/>
      <c r="OJR219" s="58"/>
      <c r="OJS219" s="63"/>
      <c r="OJT219" s="58"/>
      <c r="OJU219" s="63"/>
      <c r="OJV219" s="58"/>
      <c r="OJW219" s="63"/>
      <c r="OJX219" s="58"/>
      <c r="OJY219" s="63"/>
      <c r="OJZ219" s="58"/>
      <c r="OKA219" s="63"/>
      <c r="OKB219" s="58"/>
      <c r="OKC219" s="63"/>
      <c r="OKD219" s="58"/>
      <c r="OKE219" s="63"/>
      <c r="OKF219" s="58"/>
      <c r="OKG219" s="63"/>
      <c r="OKH219" s="58"/>
      <c r="OKI219" s="63"/>
      <c r="OKJ219" s="58"/>
      <c r="OKK219" s="63"/>
      <c r="OKL219" s="58"/>
      <c r="OKM219" s="63"/>
      <c r="OKN219" s="58"/>
      <c r="OKO219" s="63"/>
      <c r="OKP219" s="58"/>
      <c r="OKQ219" s="63"/>
      <c r="OKR219" s="58"/>
      <c r="OKS219" s="63"/>
      <c r="OKT219" s="58"/>
      <c r="OKU219" s="63"/>
      <c r="OKV219" s="58"/>
      <c r="OKW219" s="63"/>
      <c r="OKX219" s="58"/>
      <c r="OKY219" s="63"/>
      <c r="OKZ219" s="58"/>
      <c r="OLA219" s="63"/>
      <c r="OLB219" s="58"/>
      <c r="OLC219" s="63"/>
      <c r="OLD219" s="58"/>
      <c r="OLE219" s="63"/>
      <c r="OLF219" s="58"/>
      <c r="OLG219" s="63"/>
      <c r="OLH219" s="58"/>
      <c r="OLI219" s="63"/>
      <c r="OLJ219" s="58"/>
      <c r="OLK219" s="63"/>
      <c r="OLL219" s="58"/>
      <c r="OLM219" s="63"/>
      <c r="OLN219" s="58"/>
      <c r="OLO219" s="63"/>
      <c r="OLP219" s="58"/>
      <c r="OLQ219" s="63"/>
      <c r="OLR219" s="58"/>
      <c r="OLS219" s="63"/>
      <c r="OLT219" s="58"/>
      <c r="OLU219" s="63"/>
      <c r="OLV219" s="58"/>
      <c r="OLW219" s="63"/>
      <c r="OLX219" s="58"/>
      <c r="OLY219" s="63"/>
      <c r="OLZ219" s="58"/>
      <c r="OMA219" s="63"/>
      <c r="OMB219" s="58"/>
      <c r="OMC219" s="63"/>
      <c r="OMD219" s="58"/>
      <c r="OME219" s="63"/>
      <c r="OMF219" s="58"/>
      <c r="OMG219" s="63"/>
      <c r="OMH219" s="58"/>
      <c r="OMI219" s="63"/>
      <c r="OMJ219" s="58"/>
      <c r="OMK219" s="63"/>
      <c r="OML219" s="58"/>
      <c r="OMM219" s="63"/>
      <c r="OMN219" s="58"/>
      <c r="OMO219" s="63"/>
      <c r="OMP219" s="58"/>
      <c r="OMQ219" s="63"/>
      <c r="OMR219" s="58"/>
      <c r="OMS219" s="63"/>
      <c r="OMT219" s="58"/>
      <c r="OMU219" s="63"/>
      <c r="OMV219" s="58"/>
      <c r="OMW219" s="63"/>
      <c r="OMX219" s="58"/>
      <c r="OMY219" s="63"/>
      <c r="OMZ219" s="58"/>
      <c r="ONA219" s="63"/>
      <c r="ONB219" s="58"/>
      <c r="ONC219" s="63"/>
      <c r="OND219" s="58"/>
      <c r="ONE219" s="63"/>
      <c r="ONF219" s="58"/>
      <c r="ONG219" s="63"/>
      <c r="ONH219" s="58"/>
      <c r="ONI219" s="63"/>
      <c r="ONJ219" s="58"/>
      <c r="ONK219" s="63"/>
      <c r="ONL219" s="58"/>
      <c r="ONM219" s="63"/>
      <c r="ONN219" s="58"/>
      <c r="ONO219" s="63"/>
      <c r="ONP219" s="58"/>
      <c r="ONQ219" s="63"/>
      <c r="ONR219" s="58"/>
      <c r="ONS219" s="63"/>
      <c r="ONT219" s="58"/>
      <c r="ONU219" s="63"/>
      <c r="ONV219" s="58"/>
      <c r="ONW219" s="63"/>
      <c r="ONX219" s="58"/>
      <c r="ONY219" s="63"/>
      <c r="ONZ219" s="58"/>
      <c r="OOA219" s="63"/>
      <c r="OOB219" s="58"/>
      <c r="OOC219" s="63"/>
      <c r="OOD219" s="58"/>
      <c r="OOE219" s="63"/>
      <c r="OOF219" s="58"/>
      <c r="OOG219" s="63"/>
      <c r="OOH219" s="58"/>
      <c r="OOI219" s="63"/>
      <c r="OOJ219" s="58"/>
      <c r="OOK219" s="63"/>
      <c r="OOL219" s="58"/>
      <c r="OOM219" s="63"/>
      <c r="OON219" s="58"/>
      <c r="OOO219" s="63"/>
      <c r="OOP219" s="58"/>
      <c r="OOQ219" s="63"/>
      <c r="OOR219" s="58"/>
      <c r="OOS219" s="63"/>
      <c r="OOT219" s="58"/>
      <c r="OOU219" s="63"/>
      <c r="OOV219" s="58"/>
      <c r="OOW219" s="63"/>
      <c r="OOX219" s="58"/>
      <c r="OOY219" s="63"/>
      <c r="OOZ219" s="58"/>
      <c r="OPA219" s="63"/>
      <c r="OPB219" s="58"/>
      <c r="OPC219" s="63"/>
      <c r="OPD219" s="58"/>
      <c r="OPE219" s="63"/>
      <c r="OPF219" s="58"/>
      <c r="OPG219" s="63"/>
      <c r="OPH219" s="58"/>
      <c r="OPI219" s="63"/>
      <c r="OPJ219" s="58"/>
      <c r="OPK219" s="63"/>
      <c r="OPL219" s="58"/>
      <c r="OPM219" s="63"/>
      <c r="OPN219" s="58"/>
      <c r="OPO219" s="63"/>
      <c r="OPP219" s="58"/>
      <c r="OPQ219" s="63"/>
      <c r="OPR219" s="58"/>
      <c r="OPS219" s="63"/>
      <c r="OPT219" s="58"/>
      <c r="OPU219" s="63"/>
      <c r="OPV219" s="58"/>
      <c r="OPW219" s="63"/>
      <c r="OPX219" s="58"/>
      <c r="OPY219" s="63"/>
      <c r="OPZ219" s="58"/>
      <c r="OQA219" s="63"/>
      <c r="OQB219" s="58"/>
      <c r="OQC219" s="63"/>
      <c r="OQD219" s="58"/>
      <c r="OQE219" s="63"/>
      <c r="OQF219" s="58"/>
      <c r="OQG219" s="63"/>
      <c r="OQH219" s="58"/>
      <c r="OQI219" s="63"/>
      <c r="OQJ219" s="58"/>
      <c r="OQK219" s="63"/>
      <c r="OQL219" s="58"/>
      <c r="OQM219" s="63"/>
      <c r="OQN219" s="58"/>
      <c r="OQO219" s="63"/>
      <c r="OQP219" s="58"/>
      <c r="OQQ219" s="63"/>
      <c r="OQR219" s="58"/>
      <c r="OQS219" s="63"/>
      <c r="OQT219" s="58"/>
      <c r="OQU219" s="63"/>
      <c r="OQV219" s="58"/>
      <c r="OQW219" s="63"/>
      <c r="OQX219" s="58"/>
      <c r="OQY219" s="63"/>
      <c r="OQZ219" s="58"/>
      <c r="ORA219" s="63"/>
      <c r="ORB219" s="58"/>
      <c r="ORC219" s="63"/>
      <c r="ORD219" s="58"/>
      <c r="ORE219" s="63"/>
      <c r="ORF219" s="58"/>
      <c r="ORG219" s="63"/>
      <c r="ORH219" s="58"/>
      <c r="ORI219" s="63"/>
      <c r="ORJ219" s="58"/>
      <c r="ORK219" s="63"/>
      <c r="ORL219" s="58"/>
      <c r="ORM219" s="63"/>
      <c r="ORN219" s="58"/>
      <c r="ORO219" s="63"/>
      <c r="ORP219" s="58"/>
      <c r="ORQ219" s="63"/>
      <c r="ORR219" s="58"/>
      <c r="ORS219" s="63"/>
      <c r="ORT219" s="58"/>
      <c r="ORU219" s="63"/>
      <c r="ORV219" s="58"/>
      <c r="ORW219" s="63"/>
      <c r="ORX219" s="58"/>
      <c r="ORY219" s="63"/>
      <c r="ORZ219" s="58"/>
      <c r="OSA219" s="63"/>
      <c r="OSB219" s="58"/>
      <c r="OSC219" s="63"/>
      <c r="OSD219" s="58"/>
      <c r="OSE219" s="63"/>
      <c r="OSF219" s="58"/>
      <c r="OSG219" s="63"/>
      <c r="OSH219" s="58"/>
      <c r="OSI219" s="63"/>
      <c r="OSJ219" s="58"/>
      <c r="OSK219" s="63"/>
      <c r="OSL219" s="58"/>
      <c r="OSM219" s="63"/>
      <c r="OSN219" s="58"/>
      <c r="OSO219" s="63"/>
      <c r="OSP219" s="58"/>
      <c r="OSQ219" s="63"/>
      <c r="OSR219" s="58"/>
      <c r="OSS219" s="63"/>
      <c r="OST219" s="58"/>
      <c r="OSU219" s="63"/>
      <c r="OSV219" s="58"/>
      <c r="OSW219" s="63"/>
      <c r="OSX219" s="58"/>
      <c r="OSY219" s="63"/>
      <c r="OSZ219" s="58"/>
      <c r="OTA219" s="63"/>
      <c r="OTB219" s="58"/>
      <c r="OTC219" s="63"/>
      <c r="OTD219" s="58"/>
      <c r="OTE219" s="63"/>
      <c r="OTF219" s="58"/>
      <c r="OTG219" s="63"/>
      <c r="OTH219" s="58"/>
      <c r="OTI219" s="63"/>
      <c r="OTJ219" s="58"/>
      <c r="OTK219" s="63"/>
      <c r="OTL219" s="58"/>
      <c r="OTM219" s="63"/>
      <c r="OTN219" s="58"/>
      <c r="OTO219" s="63"/>
      <c r="OTP219" s="58"/>
      <c r="OTQ219" s="63"/>
      <c r="OTR219" s="58"/>
      <c r="OTS219" s="63"/>
      <c r="OTT219" s="58"/>
      <c r="OTU219" s="63"/>
      <c r="OTV219" s="58"/>
      <c r="OTW219" s="63"/>
      <c r="OTX219" s="58"/>
      <c r="OTY219" s="63"/>
      <c r="OTZ219" s="58"/>
      <c r="OUA219" s="63"/>
      <c r="OUB219" s="58"/>
      <c r="OUC219" s="63"/>
      <c r="OUD219" s="58"/>
      <c r="OUE219" s="63"/>
      <c r="OUF219" s="58"/>
      <c r="OUG219" s="63"/>
      <c r="OUH219" s="58"/>
      <c r="OUI219" s="63"/>
      <c r="OUJ219" s="58"/>
      <c r="OUK219" s="63"/>
      <c r="OUL219" s="58"/>
      <c r="OUM219" s="63"/>
      <c r="OUN219" s="58"/>
      <c r="OUO219" s="63"/>
      <c r="OUP219" s="58"/>
      <c r="OUQ219" s="63"/>
      <c r="OUR219" s="58"/>
      <c r="OUS219" s="63"/>
      <c r="OUT219" s="58"/>
      <c r="OUU219" s="63"/>
      <c r="OUV219" s="58"/>
      <c r="OUW219" s="63"/>
      <c r="OUX219" s="58"/>
      <c r="OUY219" s="63"/>
      <c r="OUZ219" s="58"/>
      <c r="OVA219" s="63"/>
      <c r="OVB219" s="58"/>
      <c r="OVC219" s="63"/>
      <c r="OVD219" s="58"/>
      <c r="OVE219" s="63"/>
      <c r="OVF219" s="58"/>
      <c r="OVG219" s="63"/>
      <c r="OVH219" s="58"/>
      <c r="OVI219" s="63"/>
      <c r="OVJ219" s="58"/>
      <c r="OVK219" s="63"/>
      <c r="OVL219" s="58"/>
      <c r="OVM219" s="63"/>
      <c r="OVN219" s="58"/>
      <c r="OVO219" s="63"/>
      <c r="OVP219" s="58"/>
      <c r="OVQ219" s="63"/>
      <c r="OVR219" s="58"/>
      <c r="OVS219" s="63"/>
      <c r="OVT219" s="58"/>
      <c r="OVU219" s="63"/>
      <c r="OVV219" s="58"/>
      <c r="OVW219" s="63"/>
      <c r="OVX219" s="58"/>
      <c r="OVY219" s="63"/>
      <c r="OVZ219" s="58"/>
      <c r="OWA219" s="63"/>
      <c r="OWB219" s="58"/>
      <c r="OWC219" s="63"/>
      <c r="OWD219" s="58"/>
      <c r="OWE219" s="63"/>
      <c r="OWF219" s="58"/>
      <c r="OWG219" s="63"/>
      <c r="OWH219" s="58"/>
      <c r="OWI219" s="63"/>
      <c r="OWJ219" s="58"/>
      <c r="OWK219" s="63"/>
      <c r="OWL219" s="58"/>
      <c r="OWM219" s="63"/>
      <c r="OWN219" s="58"/>
      <c r="OWO219" s="63"/>
      <c r="OWP219" s="58"/>
      <c r="OWQ219" s="63"/>
      <c r="OWR219" s="58"/>
      <c r="OWS219" s="63"/>
      <c r="OWT219" s="58"/>
      <c r="OWU219" s="63"/>
      <c r="OWV219" s="58"/>
      <c r="OWW219" s="63"/>
      <c r="OWX219" s="58"/>
      <c r="OWY219" s="63"/>
      <c r="OWZ219" s="58"/>
      <c r="OXA219" s="63"/>
      <c r="OXB219" s="58"/>
      <c r="OXC219" s="63"/>
      <c r="OXD219" s="58"/>
      <c r="OXE219" s="63"/>
      <c r="OXF219" s="58"/>
      <c r="OXG219" s="63"/>
      <c r="OXH219" s="58"/>
      <c r="OXI219" s="63"/>
      <c r="OXJ219" s="58"/>
      <c r="OXK219" s="63"/>
      <c r="OXL219" s="58"/>
      <c r="OXM219" s="63"/>
      <c r="OXN219" s="58"/>
      <c r="OXO219" s="63"/>
      <c r="OXP219" s="58"/>
      <c r="OXQ219" s="63"/>
      <c r="OXR219" s="58"/>
      <c r="OXS219" s="63"/>
      <c r="OXT219" s="58"/>
      <c r="OXU219" s="63"/>
      <c r="OXV219" s="58"/>
      <c r="OXW219" s="63"/>
      <c r="OXX219" s="58"/>
      <c r="OXY219" s="63"/>
      <c r="OXZ219" s="58"/>
      <c r="OYA219" s="63"/>
      <c r="OYB219" s="58"/>
      <c r="OYC219" s="63"/>
      <c r="OYD219" s="58"/>
      <c r="OYE219" s="63"/>
      <c r="OYF219" s="58"/>
      <c r="OYG219" s="63"/>
      <c r="OYH219" s="58"/>
      <c r="OYI219" s="63"/>
      <c r="OYJ219" s="58"/>
      <c r="OYK219" s="63"/>
      <c r="OYL219" s="58"/>
      <c r="OYM219" s="63"/>
      <c r="OYN219" s="58"/>
      <c r="OYO219" s="63"/>
      <c r="OYP219" s="58"/>
      <c r="OYQ219" s="63"/>
      <c r="OYR219" s="58"/>
      <c r="OYS219" s="63"/>
      <c r="OYT219" s="58"/>
      <c r="OYU219" s="63"/>
      <c r="OYV219" s="58"/>
      <c r="OYW219" s="63"/>
      <c r="OYX219" s="58"/>
      <c r="OYY219" s="63"/>
      <c r="OYZ219" s="58"/>
      <c r="OZA219" s="63"/>
      <c r="OZB219" s="58"/>
      <c r="OZC219" s="63"/>
      <c r="OZD219" s="58"/>
      <c r="OZE219" s="63"/>
      <c r="OZF219" s="58"/>
      <c r="OZG219" s="63"/>
      <c r="OZH219" s="58"/>
      <c r="OZI219" s="63"/>
      <c r="OZJ219" s="58"/>
      <c r="OZK219" s="63"/>
      <c r="OZL219" s="58"/>
      <c r="OZM219" s="63"/>
      <c r="OZN219" s="58"/>
      <c r="OZO219" s="63"/>
      <c r="OZP219" s="58"/>
      <c r="OZQ219" s="63"/>
      <c r="OZR219" s="58"/>
      <c r="OZS219" s="63"/>
      <c r="OZT219" s="58"/>
      <c r="OZU219" s="63"/>
      <c r="OZV219" s="58"/>
      <c r="OZW219" s="63"/>
      <c r="OZX219" s="58"/>
      <c r="OZY219" s="63"/>
      <c r="OZZ219" s="58"/>
      <c r="PAA219" s="63"/>
      <c r="PAB219" s="58"/>
      <c r="PAC219" s="63"/>
      <c r="PAD219" s="58"/>
      <c r="PAE219" s="63"/>
      <c r="PAF219" s="58"/>
      <c r="PAG219" s="63"/>
      <c r="PAH219" s="58"/>
      <c r="PAI219" s="63"/>
      <c r="PAJ219" s="58"/>
      <c r="PAK219" s="63"/>
      <c r="PAL219" s="58"/>
      <c r="PAM219" s="63"/>
      <c r="PAN219" s="58"/>
      <c r="PAO219" s="63"/>
      <c r="PAP219" s="58"/>
      <c r="PAQ219" s="63"/>
      <c r="PAR219" s="58"/>
      <c r="PAS219" s="63"/>
      <c r="PAT219" s="58"/>
      <c r="PAU219" s="63"/>
      <c r="PAV219" s="58"/>
      <c r="PAW219" s="63"/>
      <c r="PAX219" s="58"/>
      <c r="PAY219" s="63"/>
      <c r="PAZ219" s="58"/>
      <c r="PBA219" s="63"/>
      <c r="PBB219" s="58"/>
      <c r="PBC219" s="63"/>
      <c r="PBD219" s="58"/>
      <c r="PBE219" s="63"/>
      <c r="PBF219" s="58"/>
      <c r="PBG219" s="63"/>
      <c r="PBH219" s="58"/>
      <c r="PBI219" s="63"/>
      <c r="PBJ219" s="58"/>
      <c r="PBK219" s="63"/>
      <c r="PBL219" s="58"/>
      <c r="PBM219" s="63"/>
      <c r="PBN219" s="58"/>
      <c r="PBO219" s="63"/>
      <c r="PBP219" s="58"/>
      <c r="PBQ219" s="63"/>
      <c r="PBR219" s="58"/>
      <c r="PBS219" s="63"/>
      <c r="PBT219" s="58"/>
      <c r="PBU219" s="63"/>
      <c r="PBV219" s="58"/>
      <c r="PBW219" s="63"/>
      <c r="PBX219" s="58"/>
      <c r="PBY219" s="63"/>
      <c r="PBZ219" s="58"/>
      <c r="PCA219" s="63"/>
      <c r="PCB219" s="58"/>
      <c r="PCC219" s="63"/>
      <c r="PCD219" s="58"/>
      <c r="PCE219" s="63"/>
      <c r="PCF219" s="58"/>
      <c r="PCG219" s="63"/>
      <c r="PCH219" s="58"/>
      <c r="PCI219" s="63"/>
      <c r="PCJ219" s="58"/>
      <c r="PCK219" s="63"/>
      <c r="PCL219" s="58"/>
      <c r="PCM219" s="63"/>
      <c r="PCN219" s="58"/>
      <c r="PCO219" s="63"/>
      <c r="PCP219" s="58"/>
      <c r="PCQ219" s="63"/>
      <c r="PCR219" s="58"/>
      <c r="PCS219" s="63"/>
      <c r="PCT219" s="58"/>
      <c r="PCU219" s="63"/>
      <c r="PCV219" s="58"/>
      <c r="PCW219" s="63"/>
      <c r="PCX219" s="58"/>
      <c r="PCY219" s="63"/>
      <c r="PCZ219" s="58"/>
      <c r="PDA219" s="63"/>
      <c r="PDB219" s="58"/>
      <c r="PDC219" s="63"/>
      <c r="PDD219" s="58"/>
      <c r="PDE219" s="63"/>
      <c r="PDF219" s="58"/>
      <c r="PDG219" s="63"/>
      <c r="PDH219" s="58"/>
      <c r="PDI219" s="63"/>
      <c r="PDJ219" s="58"/>
      <c r="PDK219" s="63"/>
      <c r="PDL219" s="58"/>
      <c r="PDM219" s="63"/>
      <c r="PDN219" s="58"/>
      <c r="PDO219" s="63"/>
      <c r="PDP219" s="58"/>
      <c r="PDQ219" s="63"/>
      <c r="PDR219" s="58"/>
      <c r="PDS219" s="63"/>
      <c r="PDT219" s="58"/>
      <c r="PDU219" s="63"/>
      <c r="PDV219" s="58"/>
      <c r="PDW219" s="63"/>
      <c r="PDX219" s="58"/>
      <c r="PDY219" s="63"/>
      <c r="PDZ219" s="58"/>
      <c r="PEA219" s="63"/>
      <c r="PEB219" s="58"/>
      <c r="PEC219" s="63"/>
      <c r="PED219" s="58"/>
      <c r="PEE219" s="63"/>
      <c r="PEF219" s="58"/>
      <c r="PEG219" s="63"/>
      <c r="PEH219" s="58"/>
      <c r="PEI219" s="63"/>
      <c r="PEJ219" s="58"/>
      <c r="PEK219" s="63"/>
      <c r="PEL219" s="58"/>
      <c r="PEM219" s="63"/>
      <c r="PEN219" s="58"/>
      <c r="PEO219" s="63"/>
      <c r="PEP219" s="58"/>
      <c r="PEQ219" s="63"/>
      <c r="PER219" s="58"/>
      <c r="PES219" s="63"/>
      <c r="PET219" s="58"/>
      <c r="PEU219" s="63"/>
      <c r="PEV219" s="58"/>
      <c r="PEW219" s="63"/>
      <c r="PEX219" s="58"/>
      <c r="PEY219" s="63"/>
      <c r="PEZ219" s="58"/>
      <c r="PFA219" s="63"/>
      <c r="PFB219" s="58"/>
      <c r="PFC219" s="63"/>
      <c r="PFD219" s="58"/>
      <c r="PFE219" s="63"/>
      <c r="PFF219" s="58"/>
      <c r="PFG219" s="63"/>
      <c r="PFH219" s="58"/>
      <c r="PFI219" s="63"/>
      <c r="PFJ219" s="58"/>
      <c r="PFK219" s="63"/>
      <c r="PFL219" s="58"/>
      <c r="PFM219" s="63"/>
      <c r="PFN219" s="58"/>
      <c r="PFO219" s="63"/>
      <c r="PFP219" s="58"/>
      <c r="PFQ219" s="63"/>
      <c r="PFR219" s="58"/>
      <c r="PFS219" s="63"/>
      <c r="PFT219" s="58"/>
      <c r="PFU219" s="63"/>
      <c r="PFV219" s="58"/>
      <c r="PFW219" s="63"/>
      <c r="PFX219" s="58"/>
      <c r="PFY219" s="63"/>
      <c r="PFZ219" s="58"/>
      <c r="PGA219" s="63"/>
      <c r="PGB219" s="58"/>
      <c r="PGC219" s="63"/>
      <c r="PGD219" s="58"/>
      <c r="PGE219" s="63"/>
      <c r="PGF219" s="58"/>
      <c r="PGG219" s="63"/>
      <c r="PGH219" s="58"/>
      <c r="PGI219" s="63"/>
      <c r="PGJ219" s="58"/>
      <c r="PGK219" s="63"/>
      <c r="PGL219" s="58"/>
      <c r="PGM219" s="63"/>
      <c r="PGN219" s="58"/>
      <c r="PGO219" s="63"/>
      <c r="PGP219" s="58"/>
      <c r="PGQ219" s="63"/>
      <c r="PGR219" s="58"/>
      <c r="PGS219" s="63"/>
      <c r="PGT219" s="58"/>
      <c r="PGU219" s="63"/>
      <c r="PGV219" s="58"/>
      <c r="PGW219" s="63"/>
      <c r="PGX219" s="58"/>
      <c r="PGY219" s="63"/>
      <c r="PGZ219" s="58"/>
      <c r="PHA219" s="63"/>
      <c r="PHB219" s="58"/>
      <c r="PHC219" s="63"/>
      <c r="PHD219" s="58"/>
      <c r="PHE219" s="63"/>
      <c r="PHF219" s="58"/>
      <c r="PHG219" s="63"/>
      <c r="PHH219" s="58"/>
      <c r="PHI219" s="63"/>
      <c r="PHJ219" s="58"/>
      <c r="PHK219" s="63"/>
      <c r="PHL219" s="58"/>
      <c r="PHM219" s="63"/>
      <c r="PHN219" s="58"/>
      <c r="PHO219" s="63"/>
      <c r="PHP219" s="58"/>
      <c r="PHQ219" s="63"/>
      <c r="PHR219" s="58"/>
      <c r="PHS219" s="63"/>
      <c r="PHT219" s="58"/>
      <c r="PHU219" s="63"/>
      <c r="PHV219" s="58"/>
      <c r="PHW219" s="63"/>
      <c r="PHX219" s="58"/>
      <c r="PHY219" s="63"/>
      <c r="PHZ219" s="58"/>
      <c r="PIA219" s="63"/>
      <c r="PIB219" s="58"/>
      <c r="PIC219" s="63"/>
      <c r="PID219" s="58"/>
      <c r="PIE219" s="63"/>
      <c r="PIF219" s="58"/>
      <c r="PIG219" s="63"/>
      <c r="PIH219" s="58"/>
      <c r="PII219" s="63"/>
      <c r="PIJ219" s="58"/>
      <c r="PIK219" s="63"/>
      <c r="PIL219" s="58"/>
      <c r="PIM219" s="63"/>
      <c r="PIN219" s="58"/>
      <c r="PIO219" s="63"/>
      <c r="PIP219" s="58"/>
      <c r="PIQ219" s="63"/>
      <c r="PIR219" s="58"/>
      <c r="PIS219" s="63"/>
      <c r="PIT219" s="58"/>
      <c r="PIU219" s="63"/>
      <c r="PIV219" s="58"/>
      <c r="PIW219" s="63"/>
      <c r="PIX219" s="58"/>
      <c r="PIY219" s="63"/>
      <c r="PIZ219" s="58"/>
      <c r="PJA219" s="63"/>
      <c r="PJB219" s="58"/>
      <c r="PJC219" s="63"/>
      <c r="PJD219" s="58"/>
      <c r="PJE219" s="63"/>
      <c r="PJF219" s="58"/>
      <c r="PJG219" s="63"/>
      <c r="PJH219" s="58"/>
      <c r="PJI219" s="63"/>
      <c r="PJJ219" s="58"/>
      <c r="PJK219" s="63"/>
      <c r="PJL219" s="58"/>
      <c r="PJM219" s="63"/>
      <c r="PJN219" s="58"/>
      <c r="PJO219" s="63"/>
      <c r="PJP219" s="58"/>
      <c r="PJQ219" s="63"/>
      <c r="PJR219" s="58"/>
      <c r="PJS219" s="63"/>
      <c r="PJT219" s="58"/>
      <c r="PJU219" s="63"/>
      <c r="PJV219" s="58"/>
      <c r="PJW219" s="63"/>
      <c r="PJX219" s="58"/>
      <c r="PJY219" s="63"/>
      <c r="PJZ219" s="58"/>
      <c r="PKA219" s="63"/>
      <c r="PKB219" s="58"/>
      <c r="PKC219" s="63"/>
      <c r="PKD219" s="58"/>
      <c r="PKE219" s="63"/>
      <c r="PKF219" s="58"/>
      <c r="PKG219" s="63"/>
      <c r="PKH219" s="58"/>
      <c r="PKI219" s="63"/>
      <c r="PKJ219" s="58"/>
      <c r="PKK219" s="63"/>
      <c r="PKL219" s="58"/>
      <c r="PKM219" s="63"/>
      <c r="PKN219" s="58"/>
      <c r="PKO219" s="63"/>
      <c r="PKP219" s="58"/>
      <c r="PKQ219" s="63"/>
      <c r="PKR219" s="58"/>
      <c r="PKS219" s="63"/>
      <c r="PKT219" s="58"/>
      <c r="PKU219" s="63"/>
      <c r="PKV219" s="58"/>
      <c r="PKW219" s="63"/>
      <c r="PKX219" s="58"/>
      <c r="PKY219" s="63"/>
      <c r="PKZ219" s="58"/>
      <c r="PLA219" s="63"/>
      <c r="PLB219" s="58"/>
      <c r="PLC219" s="63"/>
      <c r="PLD219" s="58"/>
      <c r="PLE219" s="63"/>
      <c r="PLF219" s="58"/>
      <c r="PLG219" s="63"/>
      <c r="PLH219" s="58"/>
      <c r="PLI219" s="63"/>
      <c r="PLJ219" s="58"/>
      <c r="PLK219" s="63"/>
      <c r="PLL219" s="58"/>
      <c r="PLM219" s="63"/>
      <c r="PLN219" s="58"/>
      <c r="PLO219" s="63"/>
      <c r="PLP219" s="58"/>
      <c r="PLQ219" s="63"/>
      <c r="PLR219" s="58"/>
      <c r="PLS219" s="63"/>
      <c r="PLT219" s="58"/>
      <c r="PLU219" s="63"/>
      <c r="PLV219" s="58"/>
      <c r="PLW219" s="63"/>
      <c r="PLX219" s="58"/>
      <c r="PLY219" s="63"/>
      <c r="PLZ219" s="58"/>
      <c r="PMA219" s="63"/>
      <c r="PMB219" s="58"/>
      <c r="PMC219" s="63"/>
      <c r="PMD219" s="58"/>
      <c r="PME219" s="63"/>
      <c r="PMF219" s="58"/>
      <c r="PMG219" s="63"/>
      <c r="PMH219" s="58"/>
      <c r="PMI219" s="63"/>
      <c r="PMJ219" s="58"/>
      <c r="PMK219" s="63"/>
      <c r="PML219" s="58"/>
      <c r="PMM219" s="63"/>
      <c r="PMN219" s="58"/>
      <c r="PMO219" s="63"/>
      <c r="PMP219" s="58"/>
      <c r="PMQ219" s="63"/>
      <c r="PMR219" s="58"/>
      <c r="PMS219" s="63"/>
      <c r="PMT219" s="58"/>
      <c r="PMU219" s="63"/>
      <c r="PMV219" s="58"/>
      <c r="PMW219" s="63"/>
      <c r="PMX219" s="58"/>
      <c r="PMY219" s="63"/>
      <c r="PMZ219" s="58"/>
      <c r="PNA219" s="63"/>
      <c r="PNB219" s="58"/>
      <c r="PNC219" s="63"/>
      <c r="PND219" s="58"/>
      <c r="PNE219" s="63"/>
      <c r="PNF219" s="58"/>
      <c r="PNG219" s="63"/>
      <c r="PNH219" s="58"/>
      <c r="PNI219" s="63"/>
      <c r="PNJ219" s="58"/>
      <c r="PNK219" s="63"/>
      <c r="PNL219" s="58"/>
      <c r="PNM219" s="63"/>
      <c r="PNN219" s="58"/>
      <c r="PNO219" s="63"/>
      <c r="PNP219" s="58"/>
      <c r="PNQ219" s="63"/>
      <c r="PNR219" s="58"/>
      <c r="PNS219" s="63"/>
      <c r="PNT219" s="58"/>
      <c r="PNU219" s="63"/>
      <c r="PNV219" s="58"/>
      <c r="PNW219" s="63"/>
      <c r="PNX219" s="58"/>
      <c r="PNY219" s="63"/>
      <c r="PNZ219" s="58"/>
      <c r="POA219" s="63"/>
      <c r="POB219" s="58"/>
      <c r="POC219" s="63"/>
      <c r="POD219" s="58"/>
      <c r="POE219" s="63"/>
      <c r="POF219" s="58"/>
      <c r="POG219" s="63"/>
      <c r="POH219" s="58"/>
      <c r="POI219" s="63"/>
      <c r="POJ219" s="58"/>
      <c r="POK219" s="63"/>
      <c r="POL219" s="58"/>
      <c r="POM219" s="63"/>
      <c r="PON219" s="58"/>
      <c r="POO219" s="63"/>
      <c r="POP219" s="58"/>
      <c r="POQ219" s="63"/>
      <c r="POR219" s="58"/>
      <c r="POS219" s="63"/>
      <c r="POT219" s="58"/>
      <c r="POU219" s="63"/>
      <c r="POV219" s="58"/>
      <c r="POW219" s="63"/>
      <c r="POX219" s="58"/>
      <c r="POY219" s="63"/>
      <c r="POZ219" s="58"/>
      <c r="PPA219" s="63"/>
      <c r="PPB219" s="58"/>
      <c r="PPC219" s="63"/>
      <c r="PPD219" s="58"/>
      <c r="PPE219" s="63"/>
      <c r="PPF219" s="58"/>
      <c r="PPG219" s="63"/>
      <c r="PPH219" s="58"/>
      <c r="PPI219" s="63"/>
      <c r="PPJ219" s="58"/>
      <c r="PPK219" s="63"/>
      <c r="PPL219" s="58"/>
      <c r="PPM219" s="63"/>
      <c r="PPN219" s="58"/>
      <c r="PPO219" s="63"/>
      <c r="PPP219" s="58"/>
      <c r="PPQ219" s="63"/>
      <c r="PPR219" s="58"/>
      <c r="PPS219" s="63"/>
      <c r="PPT219" s="58"/>
      <c r="PPU219" s="63"/>
      <c r="PPV219" s="58"/>
      <c r="PPW219" s="63"/>
      <c r="PPX219" s="58"/>
      <c r="PPY219" s="63"/>
      <c r="PPZ219" s="58"/>
      <c r="PQA219" s="63"/>
      <c r="PQB219" s="58"/>
      <c r="PQC219" s="63"/>
      <c r="PQD219" s="58"/>
      <c r="PQE219" s="63"/>
      <c r="PQF219" s="58"/>
      <c r="PQG219" s="63"/>
      <c r="PQH219" s="58"/>
      <c r="PQI219" s="63"/>
      <c r="PQJ219" s="58"/>
      <c r="PQK219" s="63"/>
      <c r="PQL219" s="58"/>
      <c r="PQM219" s="63"/>
      <c r="PQN219" s="58"/>
      <c r="PQO219" s="63"/>
      <c r="PQP219" s="58"/>
      <c r="PQQ219" s="63"/>
      <c r="PQR219" s="58"/>
      <c r="PQS219" s="63"/>
      <c r="PQT219" s="58"/>
      <c r="PQU219" s="63"/>
      <c r="PQV219" s="58"/>
      <c r="PQW219" s="63"/>
      <c r="PQX219" s="58"/>
      <c r="PQY219" s="63"/>
      <c r="PQZ219" s="58"/>
      <c r="PRA219" s="63"/>
      <c r="PRB219" s="58"/>
      <c r="PRC219" s="63"/>
      <c r="PRD219" s="58"/>
      <c r="PRE219" s="63"/>
      <c r="PRF219" s="58"/>
      <c r="PRG219" s="63"/>
      <c r="PRH219" s="58"/>
      <c r="PRI219" s="63"/>
      <c r="PRJ219" s="58"/>
      <c r="PRK219" s="63"/>
      <c r="PRL219" s="58"/>
      <c r="PRM219" s="63"/>
      <c r="PRN219" s="58"/>
      <c r="PRO219" s="63"/>
      <c r="PRP219" s="58"/>
      <c r="PRQ219" s="63"/>
      <c r="PRR219" s="58"/>
      <c r="PRS219" s="63"/>
      <c r="PRT219" s="58"/>
      <c r="PRU219" s="63"/>
      <c r="PRV219" s="58"/>
      <c r="PRW219" s="63"/>
      <c r="PRX219" s="58"/>
      <c r="PRY219" s="63"/>
      <c r="PRZ219" s="58"/>
      <c r="PSA219" s="63"/>
      <c r="PSB219" s="58"/>
      <c r="PSC219" s="63"/>
      <c r="PSD219" s="58"/>
      <c r="PSE219" s="63"/>
      <c r="PSF219" s="58"/>
      <c r="PSG219" s="63"/>
      <c r="PSH219" s="58"/>
      <c r="PSI219" s="63"/>
      <c r="PSJ219" s="58"/>
      <c r="PSK219" s="63"/>
      <c r="PSL219" s="58"/>
      <c r="PSM219" s="63"/>
      <c r="PSN219" s="58"/>
      <c r="PSO219" s="63"/>
      <c r="PSP219" s="58"/>
      <c r="PSQ219" s="63"/>
      <c r="PSR219" s="58"/>
      <c r="PSS219" s="63"/>
      <c r="PST219" s="58"/>
      <c r="PSU219" s="63"/>
      <c r="PSV219" s="58"/>
      <c r="PSW219" s="63"/>
      <c r="PSX219" s="58"/>
      <c r="PSY219" s="63"/>
      <c r="PSZ219" s="58"/>
      <c r="PTA219" s="63"/>
      <c r="PTB219" s="58"/>
      <c r="PTC219" s="63"/>
      <c r="PTD219" s="58"/>
      <c r="PTE219" s="63"/>
      <c r="PTF219" s="58"/>
      <c r="PTG219" s="63"/>
      <c r="PTH219" s="58"/>
      <c r="PTI219" s="63"/>
      <c r="PTJ219" s="58"/>
      <c r="PTK219" s="63"/>
      <c r="PTL219" s="58"/>
      <c r="PTM219" s="63"/>
      <c r="PTN219" s="58"/>
      <c r="PTO219" s="63"/>
      <c r="PTP219" s="58"/>
      <c r="PTQ219" s="63"/>
      <c r="PTR219" s="58"/>
      <c r="PTS219" s="63"/>
      <c r="PTT219" s="58"/>
      <c r="PTU219" s="63"/>
      <c r="PTV219" s="58"/>
      <c r="PTW219" s="63"/>
      <c r="PTX219" s="58"/>
      <c r="PTY219" s="63"/>
      <c r="PTZ219" s="58"/>
      <c r="PUA219" s="63"/>
      <c r="PUB219" s="58"/>
      <c r="PUC219" s="63"/>
      <c r="PUD219" s="58"/>
      <c r="PUE219" s="63"/>
      <c r="PUF219" s="58"/>
      <c r="PUG219" s="63"/>
      <c r="PUH219" s="58"/>
      <c r="PUI219" s="63"/>
      <c r="PUJ219" s="58"/>
      <c r="PUK219" s="63"/>
      <c r="PUL219" s="58"/>
      <c r="PUM219" s="63"/>
      <c r="PUN219" s="58"/>
      <c r="PUO219" s="63"/>
      <c r="PUP219" s="58"/>
      <c r="PUQ219" s="63"/>
      <c r="PUR219" s="58"/>
      <c r="PUS219" s="63"/>
      <c r="PUT219" s="58"/>
      <c r="PUU219" s="63"/>
      <c r="PUV219" s="58"/>
      <c r="PUW219" s="63"/>
      <c r="PUX219" s="58"/>
      <c r="PUY219" s="63"/>
      <c r="PUZ219" s="58"/>
      <c r="PVA219" s="63"/>
      <c r="PVB219" s="58"/>
      <c r="PVC219" s="63"/>
      <c r="PVD219" s="58"/>
      <c r="PVE219" s="63"/>
      <c r="PVF219" s="58"/>
      <c r="PVG219" s="63"/>
      <c r="PVH219" s="58"/>
      <c r="PVI219" s="63"/>
      <c r="PVJ219" s="58"/>
      <c r="PVK219" s="63"/>
      <c r="PVL219" s="58"/>
      <c r="PVM219" s="63"/>
      <c r="PVN219" s="58"/>
      <c r="PVO219" s="63"/>
      <c r="PVP219" s="58"/>
      <c r="PVQ219" s="63"/>
      <c r="PVR219" s="58"/>
      <c r="PVS219" s="63"/>
      <c r="PVT219" s="58"/>
      <c r="PVU219" s="63"/>
      <c r="PVV219" s="58"/>
      <c r="PVW219" s="63"/>
      <c r="PVX219" s="58"/>
      <c r="PVY219" s="63"/>
      <c r="PVZ219" s="58"/>
      <c r="PWA219" s="63"/>
      <c r="PWB219" s="58"/>
      <c r="PWC219" s="63"/>
      <c r="PWD219" s="58"/>
      <c r="PWE219" s="63"/>
      <c r="PWF219" s="58"/>
      <c r="PWG219" s="63"/>
      <c r="PWH219" s="58"/>
      <c r="PWI219" s="63"/>
      <c r="PWJ219" s="58"/>
      <c r="PWK219" s="63"/>
      <c r="PWL219" s="58"/>
      <c r="PWM219" s="63"/>
      <c r="PWN219" s="58"/>
      <c r="PWO219" s="63"/>
      <c r="PWP219" s="58"/>
      <c r="PWQ219" s="63"/>
      <c r="PWR219" s="58"/>
      <c r="PWS219" s="63"/>
      <c r="PWT219" s="58"/>
      <c r="PWU219" s="63"/>
      <c r="PWV219" s="58"/>
      <c r="PWW219" s="63"/>
      <c r="PWX219" s="58"/>
      <c r="PWY219" s="63"/>
      <c r="PWZ219" s="58"/>
      <c r="PXA219" s="63"/>
      <c r="PXB219" s="58"/>
      <c r="PXC219" s="63"/>
      <c r="PXD219" s="58"/>
      <c r="PXE219" s="63"/>
      <c r="PXF219" s="58"/>
      <c r="PXG219" s="63"/>
      <c r="PXH219" s="58"/>
      <c r="PXI219" s="63"/>
      <c r="PXJ219" s="58"/>
      <c r="PXK219" s="63"/>
      <c r="PXL219" s="58"/>
      <c r="PXM219" s="63"/>
      <c r="PXN219" s="58"/>
      <c r="PXO219" s="63"/>
      <c r="PXP219" s="58"/>
      <c r="PXQ219" s="63"/>
      <c r="PXR219" s="58"/>
      <c r="PXS219" s="63"/>
      <c r="PXT219" s="58"/>
      <c r="PXU219" s="63"/>
      <c r="PXV219" s="58"/>
      <c r="PXW219" s="63"/>
      <c r="PXX219" s="58"/>
      <c r="PXY219" s="63"/>
      <c r="PXZ219" s="58"/>
      <c r="PYA219" s="63"/>
      <c r="PYB219" s="58"/>
      <c r="PYC219" s="63"/>
      <c r="PYD219" s="58"/>
      <c r="PYE219" s="63"/>
      <c r="PYF219" s="58"/>
      <c r="PYG219" s="63"/>
      <c r="PYH219" s="58"/>
      <c r="PYI219" s="63"/>
      <c r="PYJ219" s="58"/>
      <c r="PYK219" s="63"/>
      <c r="PYL219" s="58"/>
      <c r="PYM219" s="63"/>
      <c r="PYN219" s="58"/>
      <c r="PYO219" s="63"/>
      <c r="PYP219" s="58"/>
      <c r="PYQ219" s="63"/>
      <c r="PYR219" s="58"/>
      <c r="PYS219" s="63"/>
      <c r="PYT219" s="58"/>
      <c r="PYU219" s="63"/>
      <c r="PYV219" s="58"/>
      <c r="PYW219" s="63"/>
      <c r="PYX219" s="58"/>
      <c r="PYY219" s="63"/>
      <c r="PYZ219" s="58"/>
      <c r="PZA219" s="63"/>
      <c r="PZB219" s="58"/>
      <c r="PZC219" s="63"/>
      <c r="PZD219" s="58"/>
      <c r="PZE219" s="63"/>
      <c r="PZF219" s="58"/>
      <c r="PZG219" s="63"/>
      <c r="PZH219" s="58"/>
      <c r="PZI219" s="63"/>
      <c r="PZJ219" s="58"/>
      <c r="PZK219" s="63"/>
      <c r="PZL219" s="58"/>
      <c r="PZM219" s="63"/>
      <c r="PZN219" s="58"/>
      <c r="PZO219" s="63"/>
      <c r="PZP219" s="58"/>
      <c r="PZQ219" s="63"/>
      <c r="PZR219" s="58"/>
      <c r="PZS219" s="63"/>
      <c r="PZT219" s="58"/>
      <c r="PZU219" s="63"/>
      <c r="PZV219" s="58"/>
      <c r="PZW219" s="63"/>
      <c r="PZX219" s="58"/>
      <c r="PZY219" s="63"/>
      <c r="PZZ219" s="58"/>
      <c r="QAA219" s="63"/>
      <c r="QAB219" s="58"/>
      <c r="QAC219" s="63"/>
      <c r="QAD219" s="58"/>
      <c r="QAE219" s="63"/>
      <c r="QAF219" s="58"/>
      <c r="QAG219" s="63"/>
      <c r="QAH219" s="58"/>
      <c r="QAI219" s="63"/>
      <c r="QAJ219" s="58"/>
      <c r="QAK219" s="63"/>
      <c r="QAL219" s="58"/>
      <c r="QAM219" s="63"/>
      <c r="QAN219" s="58"/>
      <c r="QAO219" s="63"/>
      <c r="QAP219" s="58"/>
      <c r="QAQ219" s="63"/>
      <c r="QAR219" s="58"/>
      <c r="QAS219" s="63"/>
      <c r="QAT219" s="58"/>
      <c r="QAU219" s="63"/>
      <c r="QAV219" s="58"/>
      <c r="QAW219" s="63"/>
      <c r="QAX219" s="58"/>
      <c r="QAY219" s="63"/>
      <c r="QAZ219" s="58"/>
      <c r="QBA219" s="63"/>
      <c r="QBB219" s="58"/>
      <c r="QBC219" s="63"/>
      <c r="QBD219" s="58"/>
      <c r="QBE219" s="63"/>
      <c r="QBF219" s="58"/>
      <c r="QBG219" s="63"/>
      <c r="QBH219" s="58"/>
      <c r="QBI219" s="63"/>
      <c r="QBJ219" s="58"/>
      <c r="QBK219" s="63"/>
      <c r="QBL219" s="58"/>
      <c r="QBM219" s="63"/>
      <c r="QBN219" s="58"/>
      <c r="QBO219" s="63"/>
      <c r="QBP219" s="58"/>
      <c r="QBQ219" s="63"/>
      <c r="QBR219" s="58"/>
      <c r="QBS219" s="63"/>
      <c r="QBT219" s="58"/>
      <c r="QBU219" s="63"/>
      <c r="QBV219" s="58"/>
      <c r="QBW219" s="63"/>
      <c r="QBX219" s="58"/>
      <c r="QBY219" s="63"/>
      <c r="QBZ219" s="58"/>
      <c r="QCA219" s="63"/>
      <c r="QCB219" s="58"/>
      <c r="QCC219" s="63"/>
      <c r="QCD219" s="58"/>
      <c r="QCE219" s="63"/>
      <c r="QCF219" s="58"/>
      <c r="QCG219" s="63"/>
      <c r="QCH219" s="58"/>
      <c r="QCI219" s="63"/>
      <c r="QCJ219" s="58"/>
      <c r="QCK219" s="63"/>
      <c r="QCL219" s="58"/>
      <c r="QCM219" s="63"/>
      <c r="QCN219" s="58"/>
      <c r="QCO219" s="63"/>
      <c r="QCP219" s="58"/>
      <c r="QCQ219" s="63"/>
      <c r="QCR219" s="58"/>
      <c r="QCS219" s="63"/>
      <c r="QCT219" s="58"/>
      <c r="QCU219" s="63"/>
      <c r="QCV219" s="58"/>
      <c r="QCW219" s="63"/>
      <c r="QCX219" s="58"/>
      <c r="QCY219" s="63"/>
      <c r="QCZ219" s="58"/>
      <c r="QDA219" s="63"/>
      <c r="QDB219" s="58"/>
      <c r="QDC219" s="63"/>
      <c r="QDD219" s="58"/>
      <c r="QDE219" s="63"/>
      <c r="QDF219" s="58"/>
      <c r="QDG219" s="63"/>
      <c r="QDH219" s="58"/>
      <c r="QDI219" s="63"/>
      <c r="QDJ219" s="58"/>
      <c r="QDK219" s="63"/>
      <c r="QDL219" s="58"/>
      <c r="QDM219" s="63"/>
      <c r="QDN219" s="58"/>
      <c r="QDO219" s="63"/>
      <c r="QDP219" s="58"/>
      <c r="QDQ219" s="63"/>
      <c r="QDR219" s="58"/>
      <c r="QDS219" s="63"/>
      <c r="QDT219" s="58"/>
      <c r="QDU219" s="63"/>
      <c r="QDV219" s="58"/>
      <c r="QDW219" s="63"/>
      <c r="QDX219" s="58"/>
      <c r="QDY219" s="63"/>
      <c r="QDZ219" s="58"/>
      <c r="QEA219" s="63"/>
      <c r="QEB219" s="58"/>
      <c r="QEC219" s="63"/>
      <c r="QED219" s="58"/>
      <c r="QEE219" s="63"/>
      <c r="QEF219" s="58"/>
      <c r="QEG219" s="63"/>
      <c r="QEH219" s="58"/>
      <c r="QEI219" s="63"/>
      <c r="QEJ219" s="58"/>
      <c r="QEK219" s="63"/>
      <c r="QEL219" s="58"/>
      <c r="QEM219" s="63"/>
      <c r="QEN219" s="58"/>
      <c r="QEO219" s="63"/>
      <c r="QEP219" s="58"/>
      <c r="QEQ219" s="63"/>
      <c r="QER219" s="58"/>
      <c r="QES219" s="63"/>
      <c r="QET219" s="58"/>
      <c r="QEU219" s="63"/>
      <c r="QEV219" s="58"/>
      <c r="QEW219" s="63"/>
      <c r="QEX219" s="58"/>
      <c r="QEY219" s="63"/>
      <c r="QEZ219" s="58"/>
      <c r="QFA219" s="63"/>
      <c r="QFB219" s="58"/>
      <c r="QFC219" s="63"/>
      <c r="QFD219" s="58"/>
      <c r="QFE219" s="63"/>
      <c r="QFF219" s="58"/>
      <c r="QFG219" s="63"/>
      <c r="QFH219" s="58"/>
      <c r="QFI219" s="63"/>
      <c r="QFJ219" s="58"/>
      <c r="QFK219" s="63"/>
      <c r="QFL219" s="58"/>
      <c r="QFM219" s="63"/>
      <c r="QFN219" s="58"/>
      <c r="QFO219" s="63"/>
      <c r="QFP219" s="58"/>
      <c r="QFQ219" s="63"/>
      <c r="QFR219" s="58"/>
      <c r="QFS219" s="63"/>
      <c r="QFT219" s="58"/>
      <c r="QFU219" s="63"/>
      <c r="QFV219" s="58"/>
      <c r="QFW219" s="63"/>
      <c r="QFX219" s="58"/>
      <c r="QFY219" s="63"/>
      <c r="QFZ219" s="58"/>
      <c r="QGA219" s="63"/>
      <c r="QGB219" s="58"/>
      <c r="QGC219" s="63"/>
      <c r="QGD219" s="58"/>
      <c r="QGE219" s="63"/>
      <c r="QGF219" s="58"/>
      <c r="QGG219" s="63"/>
      <c r="QGH219" s="58"/>
      <c r="QGI219" s="63"/>
      <c r="QGJ219" s="58"/>
      <c r="QGK219" s="63"/>
      <c r="QGL219" s="58"/>
      <c r="QGM219" s="63"/>
      <c r="QGN219" s="58"/>
      <c r="QGO219" s="63"/>
      <c r="QGP219" s="58"/>
      <c r="QGQ219" s="63"/>
      <c r="QGR219" s="58"/>
      <c r="QGS219" s="63"/>
      <c r="QGT219" s="58"/>
      <c r="QGU219" s="63"/>
      <c r="QGV219" s="58"/>
      <c r="QGW219" s="63"/>
      <c r="QGX219" s="58"/>
      <c r="QGY219" s="63"/>
      <c r="QGZ219" s="58"/>
      <c r="QHA219" s="63"/>
      <c r="QHB219" s="58"/>
      <c r="QHC219" s="63"/>
      <c r="QHD219" s="58"/>
      <c r="QHE219" s="63"/>
      <c r="QHF219" s="58"/>
      <c r="QHG219" s="63"/>
      <c r="QHH219" s="58"/>
      <c r="QHI219" s="63"/>
      <c r="QHJ219" s="58"/>
      <c r="QHK219" s="63"/>
      <c r="QHL219" s="58"/>
      <c r="QHM219" s="63"/>
      <c r="QHN219" s="58"/>
      <c r="QHO219" s="63"/>
      <c r="QHP219" s="58"/>
      <c r="QHQ219" s="63"/>
      <c r="QHR219" s="58"/>
      <c r="QHS219" s="63"/>
      <c r="QHT219" s="58"/>
      <c r="QHU219" s="63"/>
      <c r="QHV219" s="58"/>
      <c r="QHW219" s="63"/>
      <c r="QHX219" s="58"/>
      <c r="QHY219" s="63"/>
      <c r="QHZ219" s="58"/>
      <c r="QIA219" s="63"/>
      <c r="QIB219" s="58"/>
      <c r="QIC219" s="63"/>
      <c r="QID219" s="58"/>
      <c r="QIE219" s="63"/>
      <c r="QIF219" s="58"/>
      <c r="QIG219" s="63"/>
      <c r="QIH219" s="58"/>
      <c r="QII219" s="63"/>
      <c r="QIJ219" s="58"/>
      <c r="QIK219" s="63"/>
      <c r="QIL219" s="58"/>
      <c r="QIM219" s="63"/>
      <c r="QIN219" s="58"/>
      <c r="QIO219" s="63"/>
      <c r="QIP219" s="58"/>
      <c r="QIQ219" s="63"/>
      <c r="QIR219" s="58"/>
      <c r="QIS219" s="63"/>
      <c r="QIT219" s="58"/>
      <c r="QIU219" s="63"/>
      <c r="QIV219" s="58"/>
      <c r="QIW219" s="63"/>
      <c r="QIX219" s="58"/>
      <c r="QIY219" s="63"/>
      <c r="QIZ219" s="58"/>
      <c r="QJA219" s="63"/>
      <c r="QJB219" s="58"/>
      <c r="QJC219" s="63"/>
      <c r="QJD219" s="58"/>
      <c r="QJE219" s="63"/>
      <c r="QJF219" s="58"/>
      <c r="QJG219" s="63"/>
      <c r="QJH219" s="58"/>
      <c r="QJI219" s="63"/>
      <c r="QJJ219" s="58"/>
      <c r="QJK219" s="63"/>
      <c r="QJL219" s="58"/>
      <c r="QJM219" s="63"/>
      <c r="QJN219" s="58"/>
      <c r="QJO219" s="63"/>
      <c r="QJP219" s="58"/>
      <c r="QJQ219" s="63"/>
      <c r="QJR219" s="58"/>
      <c r="QJS219" s="63"/>
      <c r="QJT219" s="58"/>
      <c r="QJU219" s="63"/>
      <c r="QJV219" s="58"/>
      <c r="QJW219" s="63"/>
      <c r="QJX219" s="58"/>
      <c r="QJY219" s="63"/>
      <c r="QJZ219" s="58"/>
      <c r="QKA219" s="63"/>
      <c r="QKB219" s="58"/>
      <c r="QKC219" s="63"/>
      <c r="QKD219" s="58"/>
      <c r="QKE219" s="63"/>
      <c r="QKF219" s="58"/>
      <c r="QKG219" s="63"/>
      <c r="QKH219" s="58"/>
      <c r="QKI219" s="63"/>
      <c r="QKJ219" s="58"/>
      <c r="QKK219" s="63"/>
      <c r="QKL219" s="58"/>
      <c r="QKM219" s="63"/>
      <c r="QKN219" s="58"/>
      <c r="QKO219" s="63"/>
      <c r="QKP219" s="58"/>
      <c r="QKQ219" s="63"/>
      <c r="QKR219" s="58"/>
      <c r="QKS219" s="63"/>
      <c r="QKT219" s="58"/>
      <c r="QKU219" s="63"/>
      <c r="QKV219" s="58"/>
      <c r="QKW219" s="63"/>
      <c r="QKX219" s="58"/>
      <c r="QKY219" s="63"/>
      <c r="QKZ219" s="58"/>
      <c r="QLA219" s="63"/>
      <c r="QLB219" s="58"/>
      <c r="QLC219" s="63"/>
      <c r="QLD219" s="58"/>
      <c r="QLE219" s="63"/>
      <c r="QLF219" s="58"/>
      <c r="QLG219" s="63"/>
      <c r="QLH219" s="58"/>
      <c r="QLI219" s="63"/>
      <c r="QLJ219" s="58"/>
      <c r="QLK219" s="63"/>
      <c r="QLL219" s="58"/>
      <c r="QLM219" s="63"/>
      <c r="QLN219" s="58"/>
      <c r="QLO219" s="63"/>
      <c r="QLP219" s="58"/>
      <c r="QLQ219" s="63"/>
      <c r="QLR219" s="58"/>
      <c r="QLS219" s="63"/>
      <c r="QLT219" s="58"/>
      <c r="QLU219" s="63"/>
      <c r="QLV219" s="58"/>
      <c r="QLW219" s="63"/>
      <c r="QLX219" s="58"/>
      <c r="QLY219" s="63"/>
      <c r="QLZ219" s="58"/>
      <c r="QMA219" s="63"/>
      <c r="QMB219" s="58"/>
      <c r="QMC219" s="63"/>
      <c r="QMD219" s="58"/>
      <c r="QME219" s="63"/>
      <c r="QMF219" s="58"/>
      <c r="QMG219" s="63"/>
      <c r="QMH219" s="58"/>
      <c r="QMI219" s="63"/>
      <c r="QMJ219" s="58"/>
      <c r="QMK219" s="63"/>
      <c r="QML219" s="58"/>
      <c r="QMM219" s="63"/>
      <c r="QMN219" s="58"/>
      <c r="QMO219" s="63"/>
      <c r="QMP219" s="58"/>
      <c r="QMQ219" s="63"/>
      <c r="QMR219" s="58"/>
      <c r="QMS219" s="63"/>
      <c r="QMT219" s="58"/>
      <c r="QMU219" s="63"/>
      <c r="QMV219" s="58"/>
      <c r="QMW219" s="63"/>
      <c r="QMX219" s="58"/>
      <c r="QMY219" s="63"/>
      <c r="QMZ219" s="58"/>
      <c r="QNA219" s="63"/>
      <c r="QNB219" s="58"/>
      <c r="QNC219" s="63"/>
      <c r="QND219" s="58"/>
      <c r="QNE219" s="63"/>
      <c r="QNF219" s="58"/>
      <c r="QNG219" s="63"/>
      <c r="QNH219" s="58"/>
      <c r="QNI219" s="63"/>
      <c r="QNJ219" s="58"/>
      <c r="QNK219" s="63"/>
      <c r="QNL219" s="58"/>
      <c r="QNM219" s="63"/>
      <c r="QNN219" s="58"/>
      <c r="QNO219" s="63"/>
      <c r="QNP219" s="58"/>
      <c r="QNQ219" s="63"/>
      <c r="QNR219" s="58"/>
      <c r="QNS219" s="63"/>
      <c r="QNT219" s="58"/>
      <c r="QNU219" s="63"/>
      <c r="QNV219" s="58"/>
      <c r="QNW219" s="63"/>
      <c r="QNX219" s="58"/>
      <c r="QNY219" s="63"/>
      <c r="QNZ219" s="58"/>
      <c r="QOA219" s="63"/>
      <c r="QOB219" s="58"/>
      <c r="QOC219" s="63"/>
      <c r="QOD219" s="58"/>
      <c r="QOE219" s="63"/>
      <c r="QOF219" s="58"/>
      <c r="QOG219" s="63"/>
      <c r="QOH219" s="58"/>
      <c r="QOI219" s="63"/>
      <c r="QOJ219" s="58"/>
      <c r="QOK219" s="63"/>
      <c r="QOL219" s="58"/>
      <c r="QOM219" s="63"/>
      <c r="QON219" s="58"/>
      <c r="QOO219" s="63"/>
      <c r="QOP219" s="58"/>
      <c r="QOQ219" s="63"/>
      <c r="QOR219" s="58"/>
      <c r="QOS219" s="63"/>
      <c r="QOT219" s="58"/>
      <c r="QOU219" s="63"/>
      <c r="QOV219" s="58"/>
      <c r="QOW219" s="63"/>
      <c r="QOX219" s="58"/>
      <c r="QOY219" s="63"/>
      <c r="QOZ219" s="58"/>
      <c r="QPA219" s="63"/>
      <c r="QPB219" s="58"/>
      <c r="QPC219" s="63"/>
      <c r="QPD219" s="58"/>
      <c r="QPE219" s="63"/>
      <c r="QPF219" s="58"/>
      <c r="QPG219" s="63"/>
      <c r="QPH219" s="58"/>
      <c r="QPI219" s="63"/>
      <c r="QPJ219" s="58"/>
      <c r="QPK219" s="63"/>
      <c r="QPL219" s="58"/>
      <c r="QPM219" s="63"/>
      <c r="QPN219" s="58"/>
      <c r="QPO219" s="63"/>
      <c r="QPP219" s="58"/>
      <c r="QPQ219" s="63"/>
      <c r="QPR219" s="58"/>
      <c r="QPS219" s="63"/>
      <c r="QPT219" s="58"/>
      <c r="QPU219" s="63"/>
      <c r="QPV219" s="58"/>
      <c r="QPW219" s="63"/>
      <c r="QPX219" s="58"/>
      <c r="QPY219" s="63"/>
      <c r="QPZ219" s="58"/>
      <c r="QQA219" s="63"/>
      <c r="QQB219" s="58"/>
      <c r="QQC219" s="63"/>
      <c r="QQD219" s="58"/>
      <c r="QQE219" s="63"/>
      <c r="QQF219" s="58"/>
      <c r="QQG219" s="63"/>
      <c r="QQH219" s="58"/>
      <c r="QQI219" s="63"/>
      <c r="QQJ219" s="58"/>
      <c r="QQK219" s="63"/>
      <c r="QQL219" s="58"/>
      <c r="QQM219" s="63"/>
      <c r="QQN219" s="58"/>
      <c r="QQO219" s="63"/>
      <c r="QQP219" s="58"/>
      <c r="QQQ219" s="63"/>
      <c r="QQR219" s="58"/>
      <c r="QQS219" s="63"/>
      <c r="QQT219" s="58"/>
      <c r="QQU219" s="63"/>
      <c r="QQV219" s="58"/>
      <c r="QQW219" s="63"/>
      <c r="QQX219" s="58"/>
      <c r="QQY219" s="63"/>
      <c r="QQZ219" s="58"/>
      <c r="QRA219" s="63"/>
      <c r="QRB219" s="58"/>
      <c r="QRC219" s="63"/>
      <c r="QRD219" s="58"/>
      <c r="QRE219" s="63"/>
      <c r="QRF219" s="58"/>
      <c r="QRG219" s="63"/>
      <c r="QRH219" s="58"/>
      <c r="QRI219" s="63"/>
      <c r="QRJ219" s="58"/>
      <c r="QRK219" s="63"/>
      <c r="QRL219" s="58"/>
      <c r="QRM219" s="63"/>
      <c r="QRN219" s="58"/>
      <c r="QRO219" s="63"/>
      <c r="QRP219" s="58"/>
      <c r="QRQ219" s="63"/>
      <c r="QRR219" s="58"/>
      <c r="QRS219" s="63"/>
      <c r="QRT219" s="58"/>
      <c r="QRU219" s="63"/>
      <c r="QRV219" s="58"/>
      <c r="QRW219" s="63"/>
      <c r="QRX219" s="58"/>
      <c r="QRY219" s="63"/>
      <c r="QRZ219" s="58"/>
      <c r="QSA219" s="63"/>
      <c r="QSB219" s="58"/>
      <c r="QSC219" s="63"/>
      <c r="QSD219" s="58"/>
      <c r="QSE219" s="63"/>
      <c r="QSF219" s="58"/>
      <c r="QSG219" s="63"/>
      <c r="QSH219" s="58"/>
      <c r="QSI219" s="63"/>
      <c r="QSJ219" s="58"/>
      <c r="QSK219" s="63"/>
      <c r="QSL219" s="58"/>
      <c r="QSM219" s="63"/>
      <c r="QSN219" s="58"/>
      <c r="QSO219" s="63"/>
      <c r="QSP219" s="58"/>
      <c r="QSQ219" s="63"/>
      <c r="QSR219" s="58"/>
      <c r="QSS219" s="63"/>
      <c r="QST219" s="58"/>
      <c r="QSU219" s="63"/>
      <c r="QSV219" s="58"/>
      <c r="QSW219" s="63"/>
      <c r="QSX219" s="58"/>
      <c r="QSY219" s="63"/>
      <c r="QSZ219" s="58"/>
      <c r="QTA219" s="63"/>
      <c r="QTB219" s="58"/>
      <c r="QTC219" s="63"/>
      <c r="QTD219" s="58"/>
      <c r="QTE219" s="63"/>
      <c r="QTF219" s="58"/>
      <c r="QTG219" s="63"/>
      <c r="QTH219" s="58"/>
      <c r="QTI219" s="63"/>
      <c r="QTJ219" s="58"/>
      <c r="QTK219" s="63"/>
      <c r="QTL219" s="58"/>
      <c r="QTM219" s="63"/>
      <c r="QTN219" s="58"/>
      <c r="QTO219" s="63"/>
      <c r="QTP219" s="58"/>
      <c r="QTQ219" s="63"/>
      <c r="QTR219" s="58"/>
      <c r="QTS219" s="63"/>
      <c r="QTT219" s="58"/>
      <c r="QTU219" s="63"/>
      <c r="QTV219" s="58"/>
      <c r="QTW219" s="63"/>
      <c r="QTX219" s="58"/>
      <c r="QTY219" s="63"/>
      <c r="QTZ219" s="58"/>
      <c r="QUA219" s="63"/>
      <c r="QUB219" s="58"/>
      <c r="QUC219" s="63"/>
      <c r="QUD219" s="58"/>
      <c r="QUE219" s="63"/>
      <c r="QUF219" s="58"/>
      <c r="QUG219" s="63"/>
      <c r="QUH219" s="58"/>
      <c r="QUI219" s="63"/>
      <c r="QUJ219" s="58"/>
      <c r="QUK219" s="63"/>
      <c r="QUL219" s="58"/>
      <c r="QUM219" s="63"/>
      <c r="QUN219" s="58"/>
      <c r="QUO219" s="63"/>
      <c r="QUP219" s="58"/>
      <c r="QUQ219" s="63"/>
      <c r="QUR219" s="58"/>
      <c r="QUS219" s="63"/>
      <c r="QUT219" s="58"/>
      <c r="QUU219" s="63"/>
      <c r="QUV219" s="58"/>
      <c r="QUW219" s="63"/>
      <c r="QUX219" s="58"/>
      <c r="QUY219" s="63"/>
      <c r="QUZ219" s="58"/>
      <c r="QVA219" s="63"/>
      <c r="QVB219" s="58"/>
      <c r="QVC219" s="63"/>
      <c r="QVD219" s="58"/>
      <c r="QVE219" s="63"/>
      <c r="QVF219" s="58"/>
      <c r="QVG219" s="63"/>
      <c r="QVH219" s="58"/>
      <c r="QVI219" s="63"/>
      <c r="QVJ219" s="58"/>
      <c r="QVK219" s="63"/>
      <c r="QVL219" s="58"/>
      <c r="QVM219" s="63"/>
      <c r="QVN219" s="58"/>
      <c r="QVO219" s="63"/>
      <c r="QVP219" s="58"/>
      <c r="QVQ219" s="63"/>
      <c r="QVR219" s="58"/>
      <c r="QVS219" s="63"/>
      <c r="QVT219" s="58"/>
      <c r="QVU219" s="63"/>
      <c r="QVV219" s="58"/>
      <c r="QVW219" s="63"/>
      <c r="QVX219" s="58"/>
      <c r="QVY219" s="63"/>
      <c r="QVZ219" s="58"/>
      <c r="QWA219" s="63"/>
      <c r="QWB219" s="58"/>
      <c r="QWC219" s="63"/>
      <c r="QWD219" s="58"/>
      <c r="QWE219" s="63"/>
      <c r="QWF219" s="58"/>
      <c r="QWG219" s="63"/>
      <c r="QWH219" s="58"/>
      <c r="QWI219" s="63"/>
      <c r="QWJ219" s="58"/>
      <c r="QWK219" s="63"/>
      <c r="QWL219" s="58"/>
      <c r="QWM219" s="63"/>
      <c r="QWN219" s="58"/>
      <c r="QWO219" s="63"/>
      <c r="QWP219" s="58"/>
      <c r="QWQ219" s="63"/>
      <c r="QWR219" s="58"/>
      <c r="QWS219" s="63"/>
      <c r="QWT219" s="58"/>
      <c r="QWU219" s="63"/>
      <c r="QWV219" s="58"/>
      <c r="QWW219" s="63"/>
      <c r="QWX219" s="58"/>
      <c r="QWY219" s="63"/>
      <c r="QWZ219" s="58"/>
      <c r="QXA219" s="63"/>
      <c r="QXB219" s="58"/>
      <c r="QXC219" s="63"/>
      <c r="QXD219" s="58"/>
      <c r="QXE219" s="63"/>
      <c r="QXF219" s="58"/>
      <c r="QXG219" s="63"/>
      <c r="QXH219" s="58"/>
      <c r="QXI219" s="63"/>
      <c r="QXJ219" s="58"/>
      <c r="QXK219" s="63"/>
      <c r="QXL219" s="58"/>
      <c r="QXM219" s="63"/>
      <c r="QXN219" s="58"/>
      <c r="QXO219" s="63"/>
      <c r="QXP219" s="58"/>
      <c r="QXQ219" s="63"/>
      <c r="QXR219" s="58"/>
      <c r="QXS219" s="63"/>
      <c r="QXT219" s="58"/>
      <c r="QXU219" s="63"/>
      <c r="QXV219" s="58"/>
      <c r="QXW219" s="63"/>
      <c r="QXX219" s="58"/>
      <c r="QXY219" s="63"/>
      <c r="QXZ219" s="58"/>
      <c r="QYA219" s="63"/>
      <c r="QYB219" s="58"/>
      <c r="QYC219" s="63"/>
      <c r="QYD219" s="58"/>
      <c r="QYE219" s="63"/>
      <c r="QYF219" s="58"/>
      <c r="QYG219" s="63"/>
      <c r="QYH219" s="58"/>
      <c r="QYI219" s="63"/>
      <c r="QYJ219" s="58"/>
      <c r="QYK219" s="63"/>
      <c r="QYL219" s="58"/>
      <c r="QYM219" s="63"/>
      <c r="QYN219" s="58"/>
      <c r="QYO219" s="63"/>
      <c r="QYP219" s="58"/>
      <c r="QYQ219" s="63"/>
      <c r="QYR219" s="58"/>
      <c r="QYS219" s="63"/>
      <c r="QYT219" s="58"/>
      <c r="QYU219" s="63"/>
      <c r="QYV219" s="58"/>
      <c r="QYW219" s="63"/>
      <c r="QYX219" s="58"/>
      <c r="QYY219" s="63"/>
      <c r="QYZ219" s="58"/>
      <c r="QZA219" s="63"/>
      <c r="QZB219" s="58"/>
      <c r="QZC219" s="63"/>
      <c r="QZD219" s="58"/>
      <c r="QZE219" s="63"/>
      <c r="QZF219" s="58"/>
      <c r="QZG219" s="63"/>
      <c r="QZH219" s="58"/>
      <c r="QZI219" s="63"/>
      <c r="QZJ219" s="58"/>
      <c r="QZK219" s="63"/>
      <c r="QZL219" s="58"/>
      <c r="QZM219" s="63"/>
      <c r="QZN219" s="58"/>
      <c r="QZO219" s="63"/>
      <c r="QZP219" s="58"/>
      <c r="QZQ219" s="63"/>
      <c r="QZR219" s="58"/>
      <c r="QZS219" s="63"/>
      <c r="QZT219" s="58"/>
      <c r="QZU219" s="63"/>
      <c r="QZV219" s="58"/>
      <c r="QZW219" s="63"/>
      <c r="QZX219" s="58"/>
      <c r="QZY219" s="63"/>
      <c r="QZZ219" s="58"/>
      <c r="RAA219" s="63"/>
      <c r="RAB219" s="58"/>
      <c r="RAC219" s="63"/>
      <c r="RAD219" s="58"/>
      <c r="RAE219" s="63"/>
      <c r="RAF219" s="58"/>
      <c r="RAG219" s="63"/>
      <c r="RAH219" s="58"/>
      <c r="RAI219" s="63"/>
      <c r="RAJ219" s="58"/>
      <c r="RAK219" s="63"/>
      <c r="RAL219" s="58"/>
      <c r="RAM219" s="63"/>
      <c r="RAN219" s="58"/>
      <c r="RAO219" s="63"/>
      <c r="RAP219" s="58"/>
      <c r="RAQ219" s="63"/>
      <c r="RAR219" s="58"/>
      <c r="RAS219" s="63"/>
      <c r="RAT219" s="58"/>
      <c r="RAU219" s="63"/>
      <c r="RAV219" s="58"/>
      <c r="RAW219" s="63"/>
      <c r="RAX219" s="58"/>
      <c r="RAY219" s="63"/>
      <c r="RAZ219" s="58"/>
      <c r="RBA219" s="63"/>
      <c r="RBB219" s="58"/>
      <c r="RBC219" s="63"/>
      <c r="RBD219" s="58"/>
      <c r="RBE219" s="63"/>
      <c r="RBF219" s="58"/>
      <c r="RBG219" s="63"/>
      <c r="RBH219" s="58"/>
      <c r="RBI219" s="63"/>
      <c r="RBJ219" s="58"/>
      <c r="RBK219" s="63"/>
      <c r="RBL219" s="58"/>
      <c r="RBM219" s="63"/>
      <c r="RBN219" s="58"/>
      <c r="RBO219" s="63"/>
      <c r="RBP219" s="58"/>
      <c r="RBQ219" s="63"/>
      <c r="RBR219" s="58"/>
      <c r="RBS219" s="63"/>
      <c r="RBT219" s="58"/>
      <c r="RBU219" s="63"/>
      <c r="RBV219" s="58"/>
      <c r="RBW219" s="63"/>
      <c r="RBX219" s="58"/>
      <c r="RBY219" s="63"/>
      <c r="RBZ219" s="58"/>
      <c r="RCA219" s="63"/>
      <c r="RCB219" s="58"/>
      <c r="RCC219" s="63"/>
      <c r="RCD219" s="58"/>
      <c r="RCE219" s="63"/>
      <c r="RCF219" s="58"/>
      <c r="RCG219" s="63"/>
      <c r="RCH219" s="58"/>
      <c r="RCI219" s="63"/>
      <c r="RCJ219" s="58"/>
      <c r="RCK219" s="63"/>
      <c r="RCL219" s="58"/>
      <c r="RCM219" s="63"/>
      <c r="RCN219" s="58"/>
      <c r="RCO219" s="63"/>
      <c r="RCP219" s="58"/>
      <c r="RCQ219" s="63"/>
      <c r="RCR219" s="58"/>
      <c r="RCS219" s="63"/>
      <c r="RCT219" s="58"/>
      <c r="RCU219" s="63"/>
      <c r="RCV219" s="58"/>
      <c r="RCW219" s="63"/>
      <c r="RCX219" s="58"/>
      <c r="RCY219" s="63"/>
      <c r="RCZ219" s="58"/>
      <c r="RDA219" s="63"/>
      <c r="RDB219" s="58"/>
      <c r="RDC219" s="63"/>
      <c r="RDD219" s="58"/>
      <c r="RDE219" s="63"/>
      <c r="RDF219" s="58"/>
      <c r="RDG219" s="63"/>
      <c r="RDH219" s="58"/>
      <c r="RDI219" s="63"/>
      <c r="RDJ219" s="58"/>
      <c r="RDK219" s="63"/>
      <c r="RDL219" s="58"/>
      <c r="RDM219" s="63"/>
      <c r="RDN219" s="58"/>
      <c r="RDO219" s="63"/>
      <c r="RDP219" s="58"/>
      <c r="RDQ219" s="63"/>
      <c r="RDR219" s="58"/>
      <c r="RDS219" s="63"/>
      <c r="RDT219" s="58"/>
      <c r="RDU219" s="63"/>
      <c r="RDV219" s="58"/>
      <c r="RDW219" s="63"/>
      <c r="RDX219" s="58"/>
      <c r="RDY219" s="63"/>
      <c r="RDZ219" s="58"/>
      <c r="REA219" s="63"/>
      <c r="REB219" s="58"/>
      <c r="REC219" s="63"/>
      <c r="RED219" s="58"/>
      <c r="REE219" s="63"/>
      <c r="REF219" s="58"/>
      <c r="REG219" s="63"/>
      <c r="REH219" s="58"/>
      <c r="REI219" s="63"/>
      <c r="REJ219" s="58"/>
      <c r="REK219" s="63"/>
      <c r="REL219" s="58"/>
      <c r="REM219" s="63"/>
      <c r="REN219" s="58"/>
      <c r="REO219" s="63"/>
      <c r="REP219" s="58"/>
      <c r="REQ219" s="63"/>
      <c r="RER219" s="58"/>
      <c r="RES219" s="63"/>
      <c r="RET219" s="58"/>
      <c r="REU219" s="63"/>
      <c r="REV219" s="58"/>
      <c r="REW219" s="63"/>
      <c r="REX219" s="58"/>
      <c r="REY219" s="63"/>
      <c r="REZ219" s="58"/>
      <c r="RFA219" s="63"/>
      <c r="RFB219" s="58"/>
      <c r="RFC219" s="63"/>
      <c r="RFD219" s="58"/>
      <c r="RFE219" s="63"/>
      <c r="RFF219" s="58"/>
      <c r="RFG219" s="63"/>
      <c r="RFH219" s="58"/>
      <c r="RFI219" s="63"/>
      <c r="RFJ219" s="58"/>
      <c r="RFK219" s="63"/>
      <c r="RFL219" s="58"/>
      <c r="RFM219" s="63"/>
      <c r="RFN219" s="58"/>
      <c r="RFO219" s="63"/>
      <c r="RFP219" s="58"/>
      <c r="RFQ219" s="63"/>
      <c r="RFR219" s="58"/>
      <c r="RFS219" s="63"/>
      <c r="RFT219" s="58"/>
      <c r="RFU219" s="63"/>
      <c r="RFV219" s="58"/>
      <c r="RFW219" s="63"/>
      <c r="RFX219" s="58"/>
      <c r="RFY219" s="63"/>
      <c r="RFZ219" s="58"/>
      <c r="RGA219" s="63"/>
      <c r="RGB219" s="58"/>
      <c r="RGC219" s="63"/>
      <c r="RGD219" s="58"/>
      <c r="RGE219" s="63"/>
      <c r="RGF219" s="58"/>
      <c r="RGG219" s="63"/>
      <c r="RGH219" s="58"/>
      <c r="RGI219" s="63"/>
      <c r="RGJ219" s="58"/>
      <c r="RGK219" s="63"/>
      <c r="RGL219" s="58"/>
      <c r="RGM219" s="63"/>
      <c r="RGN219" s="58"/>
      <c r="RGO219" s="63"/>
      <c r="RGP219" s="58"/>
      <c r="RGQ219" s="63"/>
      <c r="RGR219" s="58"/>
      <c r="RGS219" s="63"/>
      <c r="RGT219" s="58"/>
      <c r="RGU219" s="63"/>
      <c r="RGV219" s="58"/>
      <c r="RGW219" s="63"/>
      <c r="RGX219" s="58"/>
      <c r="RGY219" s="63"/>
      <c r="RGZ219" s="58"/>
      <c r="RHA219" s="63"/>
      <c r="RHB219" s="58"/>
      <c r="RHC219" s="63"/>
      <c r="RHD219" s="58"/>
      <c r="RHE219" s="63"/>
      <c r="RHF219" s="58"/>
      <c r="RHG219" s="63"/>
      <c r="RHH219" s="58"/>
      <c r="RHI219" s="63"/>
      <c r="RHJ219" s="58"/>
      <c r="RHK219" s="63"/>
      <c r="RHL219" s="58"/>
      <c r="RHM219" s="63"/>
      <c r="RHN219" s="58"/>
      <c r="RHO219" s="63"/>
      <c r="RHP219" s="58"/>
      <c r="RHQ219" s="63"/>
      <c r="RHR219" s="58"/>
      <c r="RHS219" s="63"/>
      <c r="RHT219" s="58"/>
      <c r="RHU219" s="63"/>
      <c r="RHV219" s="58"/>
      <c r="RHW219" s="63"/>
      <c r="RHX219" s="58"/>
      <c r="RHY219" s="63"/>
      <c r="RHZ219" s="58"/>
      <c r="RIA219" s="63"/>
      <c r="RIB219" s="58"/>
      <c r="RIC219" s="63"/>
      <c r="RID219" s="58"/>
      <c r="RIE219" s="63"/>
      <c r="RIF219" s="58"/>
      <c r="RIG219" s="63"/>
      <c r="RIH219" s="58"/>
      <c r="RII219" s="63"/>
      <c r="RIJ219" s="58"/>
      <c r="RIK219" s="63"/>
      <c r="RIL219" s="58"/>
      <c r="RIM219" s="63"/>
      <c r="RIN219" s="58"/>
      <c r="RIO219" s="63"/>
      <c r="RIP219" s="58"/>
      <c r="RIQ219" s="63"/>
      <c r="RIR219" s="58"/>
      <c r="RIS219" s="63"/>
      <c r="RIT219" s="58"/>
      <c r="RIU219" s="63"/>
      <c r="RIV219" s="58"/>
      <c r="RIW219" s="63"/>
      <c r="RIX219" s="58"/>
      <c r="RIY219" s="63"/>
      <c r="RIZ219" s="58"/>
      <c r="RJA219" s="63"/>
      <c r="RJB219" s="58"/>
      <c r="RJC219" s="63"/>
      <c r="RJD219" s="58"/>
      <c r="RJE219" s="63"/>
      <c r="RJF219" s="58"/>
      <c r="RJG219" s="63"/>
      <c r="RJH219" s="58"/>
      <c r="RJI219" s="63"/>
      <c r="RJJ219" s="58"/>
      <c r="RJK219" s="63"/>
      <c r="RJL219" s="58"/>
      <c r="RJM219" s="63"/>
      <c r="RJN219" s="58"/>
      <c r="RJO219" s="63"/>
      <c r="RJP219" s="58"/>
      <c r="RJQ219" s="63"/>
      <c r="RJR219" s="58"/>
      <c r="RJS219" s="63"/>
      <c r="RJT219" s="58"/>
      <c r="RJU219" s="63"/>
      <c r="RJV219" s="58"/>
      <c r="RJW219" s="63"/>
      <c r="RJX219" s="58"/>
      <c r="RJY219" s="63"/>
      <c r="RJZ219" s="58"/>
      <c r="RKA219" s="63"/>
      <c r="RKB219" s="58"/>
      <c r="RKC219" s="63"/>
      <c r="RKD219" s="58"/>
      <c r="RKE219" s="63"/>
      <c r="RKF219" s="58"/>
      <c r="RKG219" s="63"/>
      <c r="RKH219" s="58"/>
      <c r="RKI219" s="63"/>
      <c r="RKJ219" s="58"/>
      <c r="RKK219" s="63"/>
      <c r="RKL219" s="58"/>
      <c r="RKM219" s="63"/>
      <c r="RKN219" s="58"/>
      <c r="RKO219" s="63"/>
      <c r="RKP219" s="58"/>
      <c r="RKQ219" s="63"/>
      <c r="RKR219" s="58"/>
      <c r="RKS219" s="63"/>
      <c r="RKT219" s="58"/>
      <c r="RKU219" s="63"/>
      <c r="RKV219" s="58"/>
      <c r="RKW219" s="63"/>
      <c r="RKX219" s="58"/>
      <c r="RKY219" s="63"/>
      <c r="RKZ219" s="58"/>
      <c r="RLA219" s="63"/>
      <c r="RLB219" s="58"/>
      <c r="RLC219" s="63"/>
      <c r="RLD219" s="58"/>
      <c r="RLE219" s="63"/>
      <c r="RLF219" s="58"/>
      <c r="RLG219" s="63"/>
      <c r="RLH219" s="58"/>
      <c r="RLI219" s="63"/>
      <c r="RLJ219" s="58"/>
      <c r="RLK219" s="63"/>
      <c r="RLL219" s="58"/>
      <c r="RLM219" s="63"/>
      <c r="RLN219" s="58"/>
      <c r="RLO219" s="63"/>
      <c r="RLP219" s="58"/>
      <c r="RLQ219" s="63"/>
      <c r="RLR219" s="58"/>
      <c r="RLS219" s="63"/>
      <c r="RLT219" s="58"/>
      <c r="RLU219" s="63"/>
      <c r="RLV219" s="58"/>
      <c r="RLW219" s="63"/>
      <c r="RLX219" s="58"/>
      <c r="RLY219" s="63"/>
      <c r="RLZ219" s="58"/>
      <c r="RMA219" s="63"/>
      <c r="RMB219" s="58"/>
      <c r="RMC219" s="63"/>
      <c r="RMD219" s="58"/>
      <c r="RME219" s="63"/>
      <c r="RMF219" s="58"/>
      <c r="RMG219" s="63"/>
      <c r="RMH219" s="58"/>
      <c r="RMI219" s="63"/>
      <c r="RMJ219" s="58"/>
      <c r="RMK219" s="63"/>
      <c r="RML219" s="58"/>
      <c r="RMM219" s="63"/>
      <c r="RMN219" s="58"/>
      <c r="RMO219" s="63"/>
      <c r="RMP219" s="58"/>
      <c r="RMQ219" s="63"/>
      <c r="RMR219" s="58"/>
      <c r="RMS219" s="63"/>
      <c r="RMT219" s="58"/>
      <c r="RMU219" s="63"/>
      <c r="RMV219" s="58"/>
      <c r="RMW219" s="63"/>
      <c r="RMX219" s="58"/>
      <c r="RMY219" s="63"/>
      <c r="RMZ219" s="58"/>
      <c r="RNA219" s="63"/>
      <c r="RNB219" s="58"/>
      <c r="RNC219" s="63"/>
      <c r="RND219" s="58"/>
      <c r="RNE219" s="63"/>
      <c r="RNF219" s="58"/>
      <c r="RNG219" s="63"/>
      <c r="RNH219" s="58"/>
      <c r="RNI219" s="63"/>
      <c r="RNJ219" s="58"/>
      <c r="RNK219" s="63"/>
      <c r="RNL219" s="58"/>
      <c r="RNM219" s="63"/>
      <c r="RNN219" s="58"/>
      <c r="RNO219" s="63"/>
      <c r="RNP219" s="58"/>
      <c r="RNQ219" s="63"/>
      <c r="RNR219" s="58"/>
      <c r="RNS219" s="63"/>
      <c r="RNT219" s="58"/>
      <c r="RNU219" s="63"/>
      <c r="RNV219" s="58"/>
      <c r="RNW219" s="63"/>
      <c r="RNX219" s="58"/>
      <c r="RNY219" s="63"/>
      <c r="RNZ219" s="58"/>
      <c r="ROA219" s="63"/>
      <c r="ROB219" s="58"/>
      <c r="ROC219" s="63"/>
      <c r="ROD219" s="58"/>
      <c r="ROE219" s="63"/>
      <c r="ROF219" s="58"/>
      <c r="ROG219" s="63"/>
      <c r="ROH219" s="58"/>
      <c r="ROI219" s="63"/>
      <c r="ROJ219" s="58"/>
      <c r="ROK219" s="63"/>
      <c r="ROL219" s="58"/>
      <c r="ROM219" s="63"/>
      <c r="RON219" s="58"/>
      <c r="ROO219" s="63"/>
      <c r="ROP219" s="58"/>
      <c r="ROQ219" s="63"/>
      <c r="ROR219" s="58"/>
      <c r="ROS219" s="63"/>
      <c r="ROT219" s="58"/>
      <c r="ROU219" s="63"/>
      <c r="ROV219" s="58"/>
      <c r="ROW219" s="63"/>
      <c r="ROX219" s="58"/>
      <c r="ROY219" s="63"/>
      <c r="ROZ219" s="58"/>
      <c r="RPA219" s="63"/>
      <c r="RPB219" s="58"/>
      <c r="RPC219" s="63"/>
      <c r="RPD219" s="58"/>
      <c r="RPE219" s="63"/>
      <c r="RPF219" s="58"/>
      <c r="RPG219" s="63"/>
      <c r="RPH219" s="58"/>
      <c r="RPI219" s="63"/>
      <c r="RPJ219" s="58"/>
      <c r="RPK219" s="63"/>
      <c r="RPL219" s="58"/>
      <c r="RPM219" s="63"/>
      <c r="RPN219" s="58"/>
      <c r="RPO219" s="63"/>
      <c r="RPP219" s="58"/>
      <c r="RPQ219" s="63"/>
      <c r="RPR219" s="58"/>
      <c r="RPS219" s="63"/>
      <c r="RPT219" s="58"/>
      <c r="RPU219" s="63"/>
      <c r="RPV219" s="58"/>
      <c r="RPW219" s="63"/>
      <c r="RPX219" s="58"/>
      <c r="RPY219" s="63"/>
      <c r="RPZ219" s="58"/>
      <c r="RQA219" s="63"/>
      <c r="RQB219" s="58"/>
      <c r="RQC219" s="63"/>
      <c r="RQD219" s="58"/>
      <c r="RQE219" s="63"/>
      <c r="RQF219" s="58"/>
      <c r="RQG219" s="63"/>
      <c r="RQH219" s="58"/>
      <c r="RQI219" s="63"/>
      <c r="RQJ219" s="58"/>
      <c r="RQK219" s="63"/>
      <c r="RQL219" s="58"/>
      <c r="RQM219" s="63"/>
      <c r="RQN219" s="58"/>
      <c r="RQO219" s="63"/>
      <c r="RQP219" s="58"/>
      <c r="RQQ219" s="63"/>
      <c r="RQR219" s="58"/>
      <c r="RQS219" s="63"/>
      <c r="RQT219" s="58"/>
      <c r="RQU219" s="63"/>
      <c r="RQV219" s="58"/>
      <c r="RQW219" s="63"/>
      <c r="RQX219" s="58"/>
      <c r="RQY219" s="63"/>
      <c r="RQZ219" s="58"/>
      <c r="RRA219" s="63"/>
      <c r="RRB219" s="58"/>
      <c r="RRC219" s="63"/>
      <c r="RRD219" s="58"/>
      <c r="RRE219" s="63"/>
      <c r="RRF219" s="58"/>
      <c r="RRG219" s="63"/>
      <c r="RRH219" s="58"/>
      <c r="RRI219" s="63"/>
      <c r="RRJ219" s="58"/>
      <c r="RRK219" s="63"/>
      <c r="RRL219" s="58"/>
      <c r="RRM219" s="63"/>
      <c r="RRN219" s="58"/>
      <c r="RRO219" s="63"/>
      <c r="RRP219" s="58"/>
      <c r="RRQ219" s="63"/>
      <c r="RRR219" s="58"/>
      <c r="RRS219" s="63"/>
      <c r="RRT219" s="58"/>
      <c r="RRU219" s="63"/>
      <c r="RRV219" s="58"/>
      <c r="RRW219" s="63"/>
      <c r="RRX219" s="58"/>
      <c r="RRY219" s="63"/>
      <c r="RRZ219" s="58"/>
      <c r="RSA219" s="63"/>
      <c r="RSB219" s="58"/>
      <c r="RSC219" s="63"/>
      <c r="RSD219" s="58"/>
      <c r="RSE219" s="63"/>
      <c r="RSF219" s="58"/>
      <c r="RSG219" s="63"/>
      <c r="RSH219" s="58"/>
      <c r="RSI219" s="63"/>
      <c r="RSJ219" s="58"/>
      <c r="RSK219" s="63"/>
      <c r="RSL219" s="58"/>
      <c r="RSM219" s="63"/>
      <c r="RSN219" s="58"/>
      <c r="RSO219" s="63"/>
      <c r="RSP219" s="58"/>
      <c r="RSQ219" s="63"/>
      <c r="RSR219" s="58"/>
      <c r="RSS219" s="63"/>
      <c r="RST219" s="58"/>
      <c r="RSU219" s="63"/>
      <c r="RSV219" s="58"/>
      <c r="RSW219" s="63"/>
      <c r="RSX219" s="58"/>
      <c r="RSY219" s="63"/>
      <c r="RSZ219" s="58"/>
      <c r="RTA219" s="63"/>
      <c r="RTB219" s="58"/>
      <c r="RTC219" s="63"/>
      <c r="RTD219" s="58"/>
      <c r="RTE219" s="63"/>
      <c r="RTF219" s="58"/>
      <c r="RTG219" s="63"/>
      <c r="RTH219" s="58"/>
      <c r="RTI219" s="63"/>
      <c r="RTJ219" s="58"/>
      <c r="RTK219" s="63"/>
      <c r="RTL219" s="58"/>
      <c r="RTM219" s="63"/>
      <c r="RTN219" s="58"/>
      <c r="RTO219" s="63"/>
      <c r="RTP219" s="58"/>
      <c r="RTQ219" s="63"/>
      <c r="RTR219" s="58"/>
      <c r="RTS219" s="63"/>
      <c r="RTT219" s="58"/>
      <c r="RTU219" s="63"/>
      <c r="RTV219" s="58"/>
      <c r="RTW219" s="63"/>
      <c r="RTX219" s="58"/>
      <c r="RTY219" s="63"/>
      <c r="RTZ219" s="58"/>
      <c r="RUA219" s="63"/>
      <c r="RUB219" s="58"/>
      <c r="RUC219" s="63"/>
      <c r="RUD219" s="58"/>
      <c r="RUE219" s="63"/>
      <c r="RUF219" s="58"/>
      <c r="RUG219" s="63"/>
      <c r="RUH219" s="58"/>
      <c r="RUI219" s="63"/>
      <c r="RUJ219" s="58"/>
      <c r="RUK219" s="63"/>
      <c r="RUL219" s="58"/>
      <c r="RUM219" s="63"/>
      <c r="RUN219" s="58"/>
      <c r="RUO219" s="63"/>
      <c r="RUP219" s="58"/>
      <c r="RUQ219" s="63"/>
      <c r="RUR219" s="58"/>
      <c r="RUS219" s="63"/>
      <c r="RUT219" s="58"/>
      <c r="RUU219" s="63"/>
      <c r="RUV219" s="58"/>
      <c r="RUW219" s="63"/>
      <c r="RUX219" s="58"/>
      <c r="RUY219" s="63"/>
      <c r="RUZ219" s="58"/>
      <c r="RVA219" s="63"/>
      <c r="RVB219" s="58"/>
      <c r="RVC219" s="63"/>
      <c r="RVD219" s="58"/>
      <c r="RVE219" s="63"/>
      <c r="RVF219" s="58"/>
      <c r="RVG219" s="63"/>
      <c r="RVH219" s="58"/>
      <c r="RVI219" s="63"/>
      <c r="RVJ219" s="58"/>
      <c r="RVK219" s="63"/>
      <c r="RVL219" s="58"/>
      <c r="RVM219" s="63"/>
      <c r="RVN219" s="58"/>
      <c r="RVO219" s="63"/>
      <c r="RVP219" s="58"/>
      <c r="RVQ219" s="63"/>
      <c r="RVR219" s="58"/>
      <c r="RVS219" s="63"/>
      <c r="RVT219" s="58"/>
      <c r="RVU219" s="63"/>
      <c r="RVV219" s="58"/>
      <c r="RVW219" s="63"/>
      <c r="RVX219" s="58"/>
      <c r="RVY219" s="63"/>
      <c r="RVZ219" s="58"/>
      <c r="RWA219" s="63"/>
      <c r="RWB219" s="58"/>
      <c r="RWC219" s="63"/>
      <c r="RWD219" s="58"/>
      <c r="RWE219" s="63"/>
      <c r="RWF219" s="58"/>
      <c r="RWG219" s="63"/>
      <c r="RWH219" s="58"/>
      <c r="RWI219" s="63"/>
      <c r="RWJ219" s="58"/>
      <c r="RWK219" s="63"/>
      <c r="RWL219" s="58"/>
      <c r="RWM219" s="63"/>
      <c r="RWN219" s="58"/>
      <c r="RWO219" s="63"/>
      <c r="RWP219" s="58"/>
      <c r="RWQ219" s="63"/>
      <c r="RWR219" s="58"/>
      <c r="RWS219" s="63"/>
      <c r="RWT219" s="58"/>
      <c r="RWU219" s="63"/>
      <c r="RWV219" s="58"/>
      <c r="RWW219" s="63"/>
      <c r="RWX219" s="58"/>
      <c r="RWY219" s="63"/>
      <c r="RWZ219" s="58"/>
      <c r="RXA219" s="63"/>
      <c r="RXB219" s="58"/>
      <c r="RXC219" s="63"/>
      <c r="RXD219" s="58"/>
      <c r="RXE219" s="63"/>
      <c r="RXF219" s="58"/>
      <c r="RXG219" s="63"/>
      <c r="RXH219" s="58"/>
      <c r="RXI219" s="63"/>
      <c r="RXJ219" s="58"/>
      <c r="RXK219" s="63"/>
      <c r="RXL219" s="58"/>
      <c r="RXM219" s="63"/>
      <c r="RXN219" s="58"/>
      <c r="RXO219" s="63"/>
      <c r="RXP219" s="58"/>
      <c r="RXQ219" s="63"/>
      <c r="RXR219" s="58"/>
      <c r="RXS219" s="63"/>
      <c r="RXT219" s="58"/>
      <c r="RXU219" s="63"/>
      <c r="RXV219" s="58"/>
      <c r="RXW219" s="63"/>
      <c r="RXX219" s="58"/>
      <c r="RXY219" s="63"/>
      <c r="RXZ219" s="58"/>
      <c r="RYA219" s="63"/>
      <c r="RYB219" s="58"/>
      <c r="RYC219" s="63"/>
      <c r="RYD219" s="58"/>
      <c r="RYE219" s="63"/>
      <c r="RYF219" s="58"/>
      <c r="RYG219" s="63"/>
      <c r="RYH219" s="58"/>
      <c r="RYI219" s="63"/>
      <c r="RYJ219" s="58"/>
      <c r="RYK219" s="63"/>
      <c r="RYL219" s="58"/>
      <c r="RYM219" s="63"/>
      <c r="RYN219" s="58"/>
      <c r="RYO219" s="63"/>
      <c r="RYP219" s="58"/>
      <c r="RYQ219" s="63"/>
      <c r="RYR219" s="58"/>
      <c r="RYS219" s="63"/>
      <c r="RYT219" s="58"/>
      <c r="RYU219" s="63"/>
      <c r="RYV219" s="58"/>
      <c r="RYW219" s="63"/>
      <c r="RYX219" s="58"/>
      <c r="RYY219" s="63"/>
      <c r="RYZ219" s="58"/>
      <c r="RZA219" s="63"/>
      <c r="RZB219" s="58"/>
      <c r="RZC219" s="63"/>
      <c r="RZD219" s="58"/>
      <c r="RZE219" s="63"/>
      <c r="RZF219" s="58"/>
      <c r="RZG219" s="63"/>
      <c r="RZH219" s="58"/>
      <c r="RZI219" s="63"/>
      <c r="RZJ219" s="58"/>
      <c r="RZK219" s="63"/>
      <c r="RZL219" s="58"/>
      <c r="RZM219" s="63"/>
      <c r="RZN219" s="58"/>
      <c r="RZO219" s="63"/>
      <c r="RZP219" s="58"/>
      <c r="RZQ219" s="63"/>
      <c r="RZR219" s="58"/>
      <c r="RZS219" s="63"/>
      <c r="RZT219" s="58"/>
      <c r="RZU219" s="63"/>
      <c r="RZV219" s="58"/>
      <c r="RZW219" s="63"/>
      <c r="RZX219" s="58"/>
      <c r="RZY219" s="63"/>
      <c r="RZZ219" s="58"/>
      <c r="SAA219" s="63"/>
      <c r="SAB219" s="58"/>
      <c r="SAC219" s="63"/>
      <c r="SAD219" s="58"/>
      <c r="SAE219" s="63"/>
      <c r="SAF219" s="58"/>
      <c r="SAG219" s="63"/>
      <c r="SAH219" s="58"/>
      <c r="SAI219" s="63"/>
      <c r="SAJ219" s="58"/>
      <c r="SAK219" s="63"/>
      <c r="SAL219" s="58"/>
      <c r="SAM219" s="63"/>
      <c r="SAN219" s="58"/>
      <c r="SAO219" s="63"/>
      <c r="SAP219" s="58"/>
      <c r="SAQ219" s="63"/>
      <c r="SAR219" s="58"/>
      <c r="SAS219" s="63"/>
      <c r="SAT219" s="58"/>
      <c r="SAU219" s="63"/>
      <c r="SAV219" s="58"/>
      <c r="SAW219" s="63"/>
      <c r="SAX219" s="58"/>
      <c r="SAY219" s="63"/>
      <c r="SAZ219" s="58"/>
      <c r="SBA219" s="63"/>
      <c r="SBB219" s="58"/>
      <c r="SBC219" s="63"/>
      <c r="SBD219" s="58"/>
      <c r="SBE219" s="63"/>
      <c r="SBF219" s="58"/>
      <c r="SBG219" s="63"/>
      <c r="SBH219" s="58"/>
      <c r="SBI219" s="63"/>
      <c r="SBJ219" s="58"/>
      <c r="SBK219" s="63"/>
      <c r="SBL219" s="58"/>
      <c r="SBM219" s="63"/>
      <c r="SBN219" s="58"/>
      <c r="SBO219" s="63"/>
      <c r="SBP219" s="58"/>
      <c r="SBQ219" s="63"/>
      <c r="SBR219" s="58"/>
      <c r="SBS219" s="63"/>
      <c r="SBT219" s="58"/>
      <c r="SBU219" s="63"/>
      <c r="SBV219" s="58"/>
      <c r="SBW219" s="63"/>
      <c r="SBX219" s="58"/>
      <c r="SBY219" s="63"/>
      <c r="SBZ219" s="58"/>
      <c r="SCA219" s="63"/>
      <c r="SCB219" s="58"/>
      <c r="SCC219" s="63"/>
      <c r="SCD219" s="58"/>
      <c r="SCE219" s="63"/>
      <c r="SCF219" s="58"/>
      <c r="SCG219" s="63"/>
      <c r="SCH219" s="58"/>
      <c r="SCI219" s="63"/>
      <c r="SCJ219" s="58"/>
      <c r="SCK219" s="63"/>
      <c r="SCL219" s="58"/>
      <c r="SCM219" s="63"/>
      <c r="SCN219" s="58"/>
      <c r="SCO219" s="63"/>
      <c r="SCP219" s="58"/>
      <c r="SCQ219" s="63"/>
      <c r="SCR219" s="58"/>
      <c r="SCS219" s="63"/>
      <c r="SCT219" s="58"/>
      <c r="SCU219" s="63"/>
      <c r="SCV219" s="58"/>
      <c r="SCW219" s="63"/>
      <c r="SCX219" s="58"/>
      <c r="SCY219" s="63"/>
      <c r="SCZ219" s="58"/>
      <c r="SDA219" s="63"/>
      <c r="SDB219" s="58"/>
      <c r="SDC219" s="63"/>
      <c r="SDD219" s="58"/>
      <c r="SDE219" s="63"/>
      <c r="SDF219" s="58"/>
      <c r="SDG219" s="63"/>
      <c r="SDH219" s="58"/>
      <c r="SDI219" s="63"/>
      <c r="SDJ219" s="58"/>
      <c r="SDK219" s="63"/>
      <c r="SDL219" s="58"/>
      <c r="SDM219" s="63"/>
      <c r="SDN219" s="58"/>
      <c r="SDO219" s="63"/>
      <c r="SDP219" s="58"/>
      <c r="SDQ219" s="63"/>
      <c r="SDR219" s="58"/>
      <c r="SDS219" s="63"/>
      <c r="SDT219" s="58"/>
      <c r="SDU219" s="63"/>
      <c r="SDV219" s="58"/>
      <c r="SDW219" s="63"/>
      <c r="SDX219" s="58"/>
      <c r="SDY219" s="63"/>
      <c r="SDZ219" s="58"/>
      <c r="SEA219" s="63"/>
      <c r="SEB219" s="58"/>
      <c r="SEC219" s="63"/>
      <c r="SED219" s="58"/>
      <c r="SEE219" s="63"/>
      <c r="SEF219" s="58"/>
      <c r="SEG219" s="63"/>
      <c r="SEH219" s="58"/>
      <c r="SEI219" s="63"/>
      <c r="SEJ219" s="58"/>
      <c r="SEK219" s="63"/>
      <c r="SEL219" s="58"/>
      <c r="SEM219" s="63"/>
      <c r="SEN219" s="58"/>
      <c r="SEO219" s="63"/>
      <c r="SEP219" s="58"/>
      <c r="SEQ219" s="63"/>
      <c r="SER219" s="58"/>
      <c r="SES219" s="63"/>
      <c r="SET219" s="58"/>
      <c r="SEU219" s="63"/>
      <c r="SEV219" s="58"/>
      <c r="SEW219" s="63"/>
      <c r="SEX219" s="58"/>
      <c r="SEY219" s="63"/>
      <c r="SEZ219" s="58"/>
      <c r="SFA219" s="63"/>
      <c r="SFB219" s="58"/>
      <c r="SFC219" s="63"/>
      <c r="SFD219" s="58"/>
      <c r="SFE219" s="63"/>
      <c r="SFF219" s="58"/>
      <c r="SFG219" s="63"/>
      <c r="SFH219" s="58"/>
      <c r="SFI219" s="63"/>
      <c r="SFJ219" s="58"/>
      <c r="SFK219" s="63"/>
      <c r="SFL219" s="58"/>
      <c r="SFM219" s="63"/>
      <c r="SFN219" s="58"/>
      <c r="SFO219" s="63"/>
      <c r="SFP219" s="58"/>
      <c r="SFQ219" s="63"/>
      <c r="SFR219" s="58"/>
      <c r="SFS219" s="63"/>
      <c r="SFT219" s="58"/>
      <c r="SFU219" s="63"/>
      <c r="SFV219" s="58"/>
      <c r="SFW219" s="63"/>
      <c r="SFX219" s="58"/>
      <c r="SFY219" s="63"/>
      <c r="SFZ219" s="58"/>
      <c r="SGA219" s="63"/>
      <c r="SGB219" s="58"/>
      <c r="SGC219" s="63"/>
      <c r="SGD219" s="58"/>
      <c r="SGE219" s="63"/>
      <c r="SGF219" s="58"/>
      <c r="SGG219" s="63"/>
      <c r="SGH219" s="58"/>
      <c r="SGI219" s="63"/>
      <c r="SGJ219" s="58"/>
      <c r="SGK219" s="63"/>
      <c r="SGL219" s="58"/>
      <c r="SGM219" s="63"/>
      <c r="SGN219" s="58"/>
      <c r="SGO219" s="63"/>
      <c r="SGP219" s="58"/>
      <c r="SGQ219" s="63"/>
      <c r="SGR219" s="58"/>
      <c r="SGS219" s="63"/>
      <c r="SGT219" s="58"/>
      <c r="SGU219" s="63"/>
      <c r="SGV219" s="58"/>
      <c r="SGW219" s="63"/>
      <c r="SGX219" s="58"/>
      <c r="SGY219" s="63"/>
      <c r="SGZ219" s="58"/>
      <c r="SHA219" s="63"/>
      <c r="SHB219" s="58"/>
      <c r="SHC219" s="63"/>
      <c r="SHD219" s="58"/>
      <c r="SHE219" s="63"/>
      <c r="SHF219" s="58"/>
      <c r="SHG219" s="63"/>
      <c r="SHH219" s="58"/>
      <c r="SHI219" s="63"/>
      <c r="SHJ219" s="58"/>
      <c r="SHK219" s="63"/>
      <c r="SHL219" s="58"/>
      <c r="SHM219" s="63"/>
      <c r="SHN219" s="58"/>
      <c r="SHO219" s="63"/>
      <c r="SHP219" s="58"/>
      <c r="SHQ219" s="63"/>
      <c r="SHR219" s="58"/>
      <c r="SHS219" s="63"/>
      <c r="SHT219" s="58"/>
      <c r="SHU219" s="63"/>
      <c r="SHV219" s="58"/>
      <c r="SHW219" s="63"/>
      <c r="SHX219" s="58"/>
      <c r="SHY219" s="63"/>
      <c r="SHZ219" s="58"/>
      <c r="SIA219" s="63"/>
      <c r="SIB219" s="58"/>
      <c r="SIC219" s="63"/>
      <c r="SID219" s="58"/>
      <c r="SIE219" s="63"/>
      <c r="SIF219" s="58"/>
      <c r="SIG219" s="63"/>
      <c r="SIH219" s="58"/>
      <c r="SII219" s="63"/>
      <c r="SIJ219" s="58"/>
      <c r="SIK219" s="63"/>
      <c r="SIL219" s="58"/>
      <c r="SIM219" s="63"/>
      <c r="SIN219" s="58"/>
      <c r="SIO219" s="63"/>
      <c r="SIP219" s="58"/>
      <c r="SIQ219" s="63"/>
      <c r="SIR219" s="58"/>
      <c r="SIS219" s="63"/>
      <c r="SIT219" s="58"/>
      <c r="SIU219" s="63"/>
      <c r="SIV219" s="58"/>
      <c r="SIW219" s="63"/>
      <c r="SIX219" s="58"/>
      <c r="SIY219" s="63"/>
      <c r="SIZ219" s="58"/>
      <c r="SJA219" s="63"/>
      <c r="SJB219" s="58"/>
      <c r="SJC219" s="63"/>
      <c r="SJD219" s="58"/>
      <c r="SJE219" s="63"/>
      <c r="SJF219" s="58"/>
      <c r="SJG219" s="63"/>
      <c r="SJH219" s="58"/>
      <c r="SJI219" s="63"/>
      <c r="SJJ219" s="58"/>
      <c r="SJK219" s="63"/>
      <c r="SJL219" s="58"/>
      <c r="SJM219" s="63"/>
      <c r="SJN219" s="58"/>
      <c r="SJO219" s="63"/>
      <c r="SJP219" s="58"/>
      <c r="SJQ219" s="63"/>
      <c r="SJR219" s="58"/>
      <c r="SJS219" s="63"/>
      <c r="SJT219" s="58"/>
      <c r="SJU219" s="63"/>
      <c r="SJV219" s="58"/>
      <c r="SJW219" s="63"/>
      <c r="SJX219" s="58"/>
      <c r="SJY219" s="63"/>
      <c r="SJZ219" s="58"/>
      <c r="SKA219" s="63"/>
      <c r="SKB219" s="58"/>
      <c r="SKC219" s="63"/>
      <c r="SKD219" s="58"/>
      <c r="SKE219" s="63"/>
      <c r="SKF219" s="58"/>
      <c r="SKG219" s="63"/>
      <c r="SKH219" s="58"/>
      <c r="SKI219" s="63"/>
      <c r="SKJ219" s="58"/>
      <c r="SKK219" s="63"/>
      <c r="SKL219" s="58"/>
      <c r="SKM219" s="63"/>
      <c r="SKN219" s="58"/>
      <c r="SKO219" s="63"/>
      <c r="SKP219" s="58"/>
      <c r="SKQ219" s="63"/>
      <c r="SKR219" s="58"/>
      <c r="SKS219" s="63"/>
      <c r="SKT219" s="58"/>
      <c r="SKU219" s="63"/>
      <c r="SKV219" s="58"/>
      <c r="SKW219" s="63"/>
      <c r="SKX219" s="58"/>
      <c r="SKY219" s="63"/>
      <c r="SKZ219" s="58"/>
      <c r="SLA219" s="63"/>
      <c r="SLB219" s="58"/>
      <c r="SLC219" s="63"/>
      <c r="SLD219" s="58"/>
      <c r="SLE219" s="63"/>
      <c r="SLF219" s="58"/>
      <c r="SLG219" s="63"/>
      <c r="SLH219" s="58"/>
      <c r="SLI219" s="63"/>
      <c r="SLJ219" s="58"/>
      <c r="SLK219" s="63"/>
      <c r="SLL219" s="58"/>
      <c r="SLM219" s="63"/>
      <c r="SLN219" s="58"/>
      <c r="SLO219" s="63"/>
      <c r="SLP219" s="58"/>
      <c r="SLQ219" s="63"/>
      <c r="SLR219" s="58"/>
      <c r="SLS219" s="63"/>
      <c r="SLT219" s="58"/>
      <c r="SLU219" s="63"/>
      <c r="SLV219" s="58"/>
      <c r="SLW219" s="63"/>
      <c r="SLX219" s="58"/>
      <c r="SLY219" s="63"/>
      <c r="SLZ219" s="58"/>
      <c r="SMA219" s="63"/>
      <c r="SMB219" s="58"/>
      <c r="SMC219" s="63"/>
      <c r="SMD219" s="58"/>
      <c r="SME219" s="63"/>
      <c r="SMF219" s="58"/>
      <c r="SMG219" s="63"/>
      <c r="SMH219" s="58"/>
      <c r="SMI219" s="63"/>
      <c r="SMJ219" s="58"/>
      <c r="SMK219" s="63"/>
      <c r="SML219" s="58"/>
      <c r="SMM219" s="63"/>
      <c r="SMN219" s="58"/>
      <c r="SMO219" s="63"/>
      <c r="SMP219" s="58"/>
      <c r="SMQ219" s="63"/>
      <c r="SMR219" s="58"/>
      <c r="SMS219" s="63"/>
      <c r="SMT219" s="58"/>
      <c r="SMU219" s="63"/>
      <c r="SMV219" s="58"/>
      <c r="SMW219" s="63"/>
      <c r="SMX219" s="58"/>
      <c r="SMY219" s="63"/>
      <c r="SMZ219" s="58"/>
      <c r="SNA219" s="63"/>
      <c r="SNB219" s="58"/>
      <c r="SNC219" s="63"/>
      <c r="SND219" s="58"/>
      <c r="SNE219" s="63"/>
      <c r="SNF219" s="58"/>
      <c r="SNG219" s="63"/>
      <c r="SNH219" s="58"/>
      <c r="SNI219" s="63"/>
      <c r="SNJ219" s="58"/>
      <c r="SNK219" s="63"/>
      <c r="SNL219" s="58"/>
      <c r="SNM219" s="63"/>
      <c r="SNN219" s="58"/>
      <c r="SNO219" s="63"/>
      <c r="SNP219" s="58"/>
      <c r="SNQ219" s="63"/>
      <c r="SNR219" s="58"/>
      <c r="SNS219" s="63"/>
      <c r="SNT219" s="58"/>
      <c r="SNU219" s="63"/>
      <c r="SNV219" s="58"/>
      <c r="SNW219" s="63"/>
      <c r="SNX219" s="58"/>
      <c r="SNY219" s="63"/>
      <c r="SNZ219" s="58"/>
      <c r="SOA219" s="63"/>
      <c r="SOB219" s="58"/>
      <c r="SOC219" s="63"/>
      <c r="SOD219" s="58"/>
      <c r="SOE219" s="63"/>
      <c r="SOF219" s="58"/>
      <c r="SOG219" s="63"/>
      <c r="SOH219" s="58"/>
      <c r="SOI219" s="63"/>
      <c r="SOJ219" s="58"/>
      <c r="SOK219" s="63"/>
      <c r="SOL219" s="58"/>
      <c r="SOM219" s="63"/>
      <c r="SON219" s="58"/>
      <c r="SOO219" s="63"/>
      <c r="SOP219" s="58"/>
      <c r="SOQ219" s="63"/>
      <c r="SOR219" s="58"/>
      <c r="SOS219" s="63"/>
      <c r="SOT219" s="58"/>
      <c r="SOU219" s="63"/>
      <c r="SOV219" s="58"/>
      <c r="SOW219" s="63"/>
      <c r="SOX219" s="58"/>
      <c r="SOY219" s="63"/>
      <c r="SOZ219" s="58"/>
      <c r="SPA219" s="63"/>
      <c r="SPB219" s="58"/>
      <c r="SPC219" s="63"/>
      <c r="SPD219" s="58"/>
      <c r="SPE219" s="63"/>
      <c r="SPF219" s="58"/>
      <c r="SPG219" s="63"/>
      <c r="SPH219" s="58"/>
      <c r="SPI219" s="63"/>
      <c r="SPJ219" s="58"/>
      <c r="SPK219" s="63"/>
      <c r="SPL219" s="58"/>
      <c r="SPM219" s="63"/>
      <c r="SPN219" s="58"/>
      <c r="SPO219" s="63"/>
      <c r="SPP219" s="58"/>
      <c r="SPQ219" s="63"/>
      <c r="SPR219" s="58"/>
      <c r="SPS219" s="63"/>
      <c r="SPT219" s="58"/>
      <c r="SPU219" s="63"/>
      <c r="SPV219" s="58"/>
      <c r="SPW219" s="63"/>
      <c r="SPX219" s="58"/>
      <c r="SPY219" s="63"/>
      <c r="SPZ219" s="58"/>
      <c r="SQA219" s="63"/>
      <c r="SQB219" s="58"/>
      <c r="SQC219" s="63"/>
      <c r="SQD219" s="58"/>
      <c r="SQE219" s="63"/>
      <c r="SQF219" s="58"/>
      <c r="SQG219" s="63"/>
      <c r="SQH219" s="58"/>
      <c r="SQI219" s="63"/>
      <c r="SQJ219" s="58"/>
      <c r="SQK219" s="63"/>
      <c r="SQL219" s="58"/>
      <c r="SQM219" s="63"/>
      <c r="SQN219" s="58"/>
      <c r="SQO219" s="63"/>
      <c r="SQP219" s="58"/>
      <c r="SQQ219" s="63"/>
      <c r="SQR219" s="58"/>
      <c r="SQS219" s="63"/>
      <c r="SQT219" s="58"/>
      <c r="SQU219" s="63"/>
      <c r="SQV219" s="58"/>
      <c r="SQW219" s="63"/>
      <c r="SQX219" s="58"/>
      <c r="SQY219" s="63"/>
      <c r="SQZ219" s="58"/>
      <c r="SRA219" s="63"/>
      <c r="SRB219" s="58"/>
      <c r="SRC219" s="63"/>
      <c r="SRD219" s="58"/>
      <c r="SRE219" s="63"/>
      <c r="SRF219" s="58"/>
      <c r="SRG219" s="63"/>
      <c r="SRH219" s="58"/>
      <c r="SRI219" s="63"/>
      <c r="SRJ219" s="58"/>
      <c r="SRK219" s="63"/>
      <c r="SRL219" s="58"/>
      <c r="SRM219" s="63"/>
      <c r="SRN219" s="58"/>
      <c r="SRO219" s="63"/>
      <c r="SRP219" s="58"/>
      <c r="SRQ219" s="63"/>
      <c r="SRR219" s="58"/>
      <c r="SRS219" s="63"/>
      <c r="SRT219" s="58"/>
      <c r="SRU219" s="63"/>
      <c r="SRV219" s="58"/>
      <c r="SRW219" s="63"/>
      <c r="SRX219" s="58"/>
      <c r="SRY219" s="63"/>
      <c r="SRZ219" s="58"/>
      <c r="SSA219" s="63"/>
      <c r="SSB219" s="58"/>
      <c r="SSC219" s="63"/>
      <c r="SSD219" s="58"/>
      <c r="SSE219" s="63"/>
      <c r="SSF219" s="58"/>
      <c r="SSG219" s="63"/>
      <c r="SSH219" s="58"/>
      <c r="SSI219" s="63"/>
      <c r="SSJ219" s="58"/>
      <c r="SSK219" s="63"/>
      <c r="SSL219" s="58"/>
      <c r="SSM219" s="63"/>
      <c r="SSN219" s="58"/>
      <c r="SSO219" s="63"/>
      <c r="SSP219" s="58"/>
      <c r="SSQ219" s="63"/>
      <c r="SSR219" s="58"/>
      <c r="SSS219" s="63"/>
      <c r="SST219" s="58"/>
      <c r="SSU219" s="63"/>
      <c r="SSV219" s="58"/>
      <c r="SSW219" s="63"/>
      <c r="SSX219" s="58"/>
      <c r="SSY219" s="63"/>
      <c r="SSZ219" s="58"/>
      <c r="STA219" s="63"/>
      <c r="STB219" s="58"/>
      <c r="STC219" s="63"/>
      <c r="STD219" s="58"/>
      <c r="STE219" s="63"/>
      <c r="STF219" s="58"/>
      <c r="STG219" s="63"/>
      <c r="STH219" s="58"/>
      <c r="STI219" s="63"/>
      <c r="STJ219" s="58"/>
      <c r="STK219" s="63"/>
      <c r="STL219" s="58"/>
      <c r="STM219" s="63"/>
      <c r="STN219" s="58"/>
      <c r="STO219" s="63"/>
      <c r="STP219" s="58"/>
      <c r="STQ219" s="63"/>
      <c r="STR219" s="58"/>
      <c r="STS219" s="63"/>
      <c r="STT219" s="58"/>
      <c r="STU219" s="63"/>
      <c r="STV219" s="58"/>
      <c r="STW219" s="63"/>
      <c r="STX219" s="58"/>
      <c r="STY219" s="63"/>
      <c r="STZ219" s="58"/>
      <c r="SUA219" s="63"/>
      <c r="SUB219" s="58"/>
      <c r="SUC219" s="63"/>
      <c r="SUD219" s="58"/>
      <c r="SUE219" s="63"/>
      <c r="SUF219" s="58"/>
      <c r="SUG219" s="63"/>
      <c r="SUH219" s="58"/>
      <c r="SUI219" s="63"/>
      <c r="SUJ219" s="58"/>
      <c r="SUK219" s="63"/>
      <c r="SUL219" s="58"/>
      <c r="SUM219" s="63"/>
      <c r="SUN219" s="58"/>
      <c r="SUO219" s="63"/>
      <c r="SUP219" s="58"/>
      <c r="SUQ219" s="63"/>
      <c r="SUR219" s="58"/>
      <c r="SUS219" s="63"/>
      <c r="SUT219" s="58"/>
      <c r="SUU219" s="63"/>
      <c r="SUV219" s="58"/>
      <c r="SUW219" s="63"/>
      <c r="SUX219" s="58"/>
      <c r="SUY219" s="63"/>
      <c r="SUZ219" s="58"/>
      <c r="SVA219" s="63"/>
      <c r="SVB219" s="58"/>
      <c r="SVC219" s="63"/>
      <c r="SVD219" s="58"/>
      <c r="SVE219" s="63"/>
      <c r="SVF219" s="58"/>
      <c r="SVG219" s="63"/>
      <c r="SVH219" s="58"/>
      <c r="SVI219" s="63"/>
      <c r="SVJ219" s="58"/>
      <c r="SVK219" s="63"/>
      <c r="SVL219" s="58"/>
      <c r="SVM219" s="63"/>
      <c r="SVN219" s="58"/>
      <c r="SVO219" s="63"/>
      <c r="SVP219" s="58"/>
      <c r="SVQ219" s="63"/>
      <c r="SVR219" s="58"/>
      <c r="SVS219" s="63"/>
      <c r="SVT219" s="58"/>
      <c r="SVU219" s="63"/>
      <c r="SVV219" s="58"/>
      <c r="SVW219" s="63"/>
      <c r="SVX219" s="58"/>
      <c r="SVY219" s="63"/>
      <c r="SVZ219" s="58"/>
      <c r="SWA219" s="63"/>
      <c r="SWB219" s="58"/>
      <c r="SWC219" s="63"/>
      <c r="SWD219" s="58"/>
      <c r="SWE219" s="63"/>
      <c r="SWF219" s="58"/>
      <c r="SWG219" s="63"/>
      <c r="SWH219" s="58"/>
      <c r="SWI219" s="63"/>
      <c r="SWJ219" s="58"/>
      <c r="SWK219" s="63"/>
      <c r="SWL219" s="58"/>
      <c r="SWM219" s="63"/>
      <c r="SWN219" s="58"/>
      <c r="SWO219" s="63"/>
      <c r="SWP219" s="58"/>
      <c r="SWQ219" s="63"/>
      <c r="SWR219" s="58"/>
      <c r="SWS219" s="63"/>
      <c r="SWT219" s="58"/>
      <c r="SWU219" s="63"/>
      <c r="SWV219" s="58"/>
      <c r="SWW219" s="63"/>
      <c r="SWX219" s="58"/>
      <c r="SWY219" s="63"/>
      <c r="SWZ219" s="58"/>
      <c r="SXA219" s="63"/>
      <c r="SXB219" s="58"/>
      <c r="SXC219" s="63"/>
      <c r="SXD219" s="58"/>
      <c r="SXE219" s="63"/>
      <c r="SXF219" s="58"/>
      <c r="SXG219" s="63"/>
      <c r="SXH219" s="58"/>
      <c r="SXI219" s="63"/>
      <c r="SXJ219" s="58"/>
      <c r="SXK219" s="63"/>
      <c r="SXL219" s="58"/>
      <c r="SXM219" s="63"/>
      <c r="SXN219" s="58"/>
      <c r="SXO219" s="63"/>
      <c r="SXP219" s="58"/>
      <c r="SXQ219" s="63"/>
      <c r="SXR219" s="58"/>
      <c r="SXS219" s="63"/>
      <c r="SXT219" s="58"/>
      <c r="SXU219" s="63"/>
      <c r="SXV219" s="58"/>
      <c r="SXW219" s="63"/>
      <c r="SXX219" s="58"/>
      <c r="SXY219" s="63"/>
      <c r="SXZ219" s="58"/>
      <c r="SYA219" s="63"/>
      <c r="SYB219" s="58"/>
      <c r="SYC219" s="63"/>
      <c r="SYD219" s="58"/>
      <c r="SYE219" s="63"/>
      <c r="SYF219" s="58"/>
      <c r="SYG219" s="63"/>
      <c r="SYH219" s="58"/>
      <c r="SYI219" s="63"/>
      <c r="SYJ219" s="58"/>
      <c r="SYK219" s="63"/>
      <c r="SYL219" s="58"/>
      <c r="SYM219" s="63"/>
      <c r="SYN219" s="58"/>
      <c r="SYO219" s="63"/>
      <c r="SYP219" s="58"/>
      <c r="SYQ219" s="63"/>
      <c r="SYR219" s="58"/>
      <c r="SYS219" s="63"/>
      <c r="SYT219" s="58"/>
      <c r="SYU219" s="63"/>
      <c r="SYV219" s="58"/>
      <c r="SYW219" s="63"/>
      <c r="SYX219" s="58"/>
      <c r="SYY219" s="63"/>
      <c r="SYZ219" s="58"/>
      <c r="SZA219" s="63"/>
      <c r="SZB219" s="58"/>
      <c r="SZC219" s="63"/>
      <c r="SZD219" s="58"/>
      <c r="SZE219" s="63"/>
      <c r="SZF219" s="58"/>
      <c r="SZG219" s="63"/>
      <c r="SZH219" s="58"/>
      <c r="SZI219" s="63"/>
      <c r="SZJ219" s="58"/>
      <c r="SZK219" s="63"/>
      <c r="SZL219" s="58"/>
      <c r="SZM219" s="63"/>
      <c r="SZN219" s="58"/>
      <c r="SZO219" s="63"/>
      <c r="SZP219" s="58"/>
      <c r="SZQ219" s="63"/>
      <c r="SZR219" s="58"/>
      <c r="SZS219" s="63"/>
      <c r="SZT219" s="58"/>
      <c r="SZU219" s="63"/>
      <c r="SZV219" s="58"/>
      <c r="SZW219" s="63"/>
      <c r="SZX219" s="58"/>
      <c r="SZY219" s="63"/>
      <c r="SZZ219" s="58"/>
      <c r="TAA219" s="63"/>
      <c r="TAB219" s="58"/>
      <c r="TAC219" s="63"/>
      <c r="TAD219" s="58"/>
      <c r="TAE219" s="63"/>
      <c r="TAF219" s="58"/>
      <c r="TAG219" s="63"/>
      <c r="TAH219" s="58"/>
      <c r="TAI219" s="63"/>
      <c r="TAJ219" s="58"/>
      <c r="TAK219" s="63"/>
      <c r="TAL219" s="58"/>
      <c r="TAM219" s="63"/>
      <c r="TAN219" s="58"/>
      <c r="TAO219" s="63"/>
      <c r="TAP219" s="58"/>
      <c r="TAQ219" s="63"/>
      <c r="TAR219" s="58"/>
      <c r="TAS219" s="63"/>
      <c r="TAT219" s="58"/>
      <c r="TAU219" s="63"/>
      <c r="TAV219" s="58"/>
      <c r="TAW219" s="63"/>
      <c r="TAX219" s="58"/>
      <c r="TAY219" s="63"/>
      <c r="TAZ219" s="58"/>
      <c r="TBA219" s="63"/>
      <c r="TBB219" s="58"/>
      <c r="TBC219" s="63"/>
      <c r="TBD219" s="58"/>
      <c r="TBE219" s="63"/>
      <c r="TBF219" s="58"/>
      <c r="TBG219" s="63"/>
      <c r="TBH219" s="58"/>
      <c r="TBI219" s="63"/>
      <c r="TBJ219" s="58"/>
      <c r="TBK219" s="63"/>
      <c r="TBL219" s="58"/>
      <c r="TBM219" s="63"/>
      <c r="TBN219" s="58"/>
      <c r="TBO219" s="63"/>
      <c r="TBP219" s="58"/>
      <c r="TBQ219" s="63"/>
      <c r="TBR219" s="58"/>
      <c r="TBS219" s="63"/>
      <c r="TBT219" s="58"/>
      <c r="TBU219" s="63"/>
      <c r="TBV219" s="58"/>
      <c r="TBW219" s="63"/>
      <c r="TBX219" s="58"/>
      <c r="TBY219" s="63"/>
      <c r="TBZ219" s="58"/>
      <c r="TCA219" s="63"/>
      <c r="TCB219" s="58"/>
      <c r="TCC219" s="63"/>
      <c r="TCD219" s="58"/>
      <c r="TCE219" s="63"/>
      <c r="TCF219" s="58"/>
      <c r="TCG219" s="63"/>
      <c r="TCH219" s="58"/>
      <c r="TCI219" s="63"/>
      <c r="TCJ219" s="58"/>
      <c r="TCK219" s="63"/>
      <c r="TCL219" s="58"/>
      <c r="TCM219" s="63"/>
      <c r="TCN219" s="58"/>
      <c r="TCO219" s="63"/>
      <c r="TCP219" s="58"/>
      <c r="TCQ219" s="63"/>
      <c r="TCR219" s="58"/>
      <c r="TCS219" s="63"/>
      <c r="TCT219" s="58"/>
      <c r="TCU219" s="63"/>
      <c r="TCV219" s="58"/>
      <c r="TCW219" s="63"/>
      <c r="TCX219" s="58"/>
      <c r="TCY219" s="63"/>
      <c r="TCZ219" s="58"/>
      <c r="TDA219" s="63"/>
      <c r="TDB219" s="58"/>
      <c r="TDC219" s="63"/>
      <c r="TDD219" s="58"/>
      <c r="TDE219" s="63"/>
      <c r="TDF219" s="58"/>
      <c r="TDG219" s="63"/>
      <c r="TDH219" s="58"/>
      <c r="TDI219" s="63"/>
      <c r="TDJ219" s="58"/>
      <c r="TDK219" s="63"/>
      <c r="TDL219" s="58"/>
      <c r="TDM219" s="63"/>
      <c r="TDN219" s="58"/>
      <c r="TDO219" s="63"/>
      <c r="TDP219" s="58"/>
      <c r="TDQ219" s="63"/>
      <c r="TDR219" s="58"/>
      <c r="TDS219" s="63"/>
      <c r="TDT219" s="58"/>
      <c r="TDU219" s="63"/>
      <c r="TDV219" s="58"/>
      <c r="TDW219" s="63"/>
      <c r="TDX219" s="58"/>
      <c r="TDY219" s="63"/>
      <c r="TDZ219" s="58"/>
      <c r="TEA219" s="63"/>
      <c r="TEB219" s="58"/>
      <c r="TEC219" s="63"/>
      <c r="TED219" s="58"/>
      <c r="TEE219" s="63"/>
      <c r="TEF219" s="58"/>
      <c r="TEG219" s="63"/>
      <c r="TEH219" s="58"/>
      <c r="TEI219" s="63"/>
      <c r="TEJ219" s="58"/>
      <c r="TEK219" s="63"/>
      <c r="TEL219" s="58"/>
      <c r="TEM219" s="63"/>
      <c r="TEN219" s="58"/>
      <c r="TEO219" s="63"/>
      <c r="TEP219" s="58"/>
      <c r="TEQ219" s="63"/>
      <c r="TER219" s="58"/>
      <c r="TES219" s="63"/>
      <c r="TET219" s="58"/>
      <c r="TEU219" s="63"/>
      <c r="TEV219" s="58"/>
      <c r="TEW219" s="63"/>
      <c r="TEX219" s="58"/>
      <c r="TEY219" s="63"/>
      <c r="TEZ219" s="58"/>
      <c r="TFA219" s="63"/>
      <c r="TFB219" s="58"/>
      <c r="TFC219" s="63"/>
      <c r="TFD219" s="58"/>
      <c r="TFE219" s="63"/>
      <c r="TFF219" s="58"/>
      <c r="TFG219" s="63"/>
      <c r="TFH219" s="58"/>
      <c r="TFI219" s="63"/>
      <c r="TFJ219" s="58"/>
      <c r="TFK219" s="63"/>
      <c r="TFL219" s="58"/>
      <c r="TFM219" s="63"/>
      <c r="TFN219" s="58"/>
      <c r="TFO219" s="63"/>
      <c r="TFP219" s="58"/>
      <c r="TFQ219" s="63"/>
      <c r="TFR219" s="58"/>
      <c r="TFS219" s="63"/>
      <c r="TFT219" s="58"/>
      <c r="TFU219" s="63"/>
      <c r="TFV219" s="58"/>
      <c r="TFW219" s="63"/>
      <c r="TFX219" s="58"/>
      <c r="TFY219" s="63"/>
      <c r="TFZ219" s="58"/>
      <c r="TGA219" s="63"/>
      <c r="TGB219" s="58"/>
      <c r="TGC219" s="63"/>
      <c r="TGD219" s="58"/>
      <c r="TGE219" s="63"/>
      <c r="TGF219" s="58"/>
      <c r="TGG219" s="63"/>
      <c r="TGH219" s="58"/>
      <c r="TGI219" s="63"/>
      <c r="TGJ219" s="58"/>
      <c r="TGK219" s="63"/>
      <c r="TGL219" s="58"/>
      <c r="TGM219" s="63"/>
      <c r="TGN219" s="58"/>
      <c r="TGO219" s="63"/>
      <c r="TGP219" s="58"/>
      <c r="TGQ219" s="63"/>
      <c r="TGR219" s="58"/>
      <c r="TGS219" s="63"/>
      <c r="TGT219" s="58"/>
      <c r="TGU219" s="63"/>
      <c r="TGV219" s="58"/>
      <c r="TGW219" s="63"/>
      <c r="TGX219" s="58"/>
      <c r="TGY219" s="63"/>
      <c r="TGZ219" s="58"/>
      <c r="THA219" s="63"/>
      <c r="THB219" s="58"/>
      <c r="THC219" s="63"/>
      <c r="THD219" s="58"/>
      <c r="THE219" s="63"/>
      <c r="THF219" s="58"/>
      <c r="THG219" s="63"/>
      <c r="THH219" s="58"/>
      <c r="THI219" s="63"/>
      <c r="THJ219" s="58"/>
      <c r="THK219" s="63"/>
      <c r="THL219" s="58"/>
      <c r="THM219" s="63"/>
      <c r="THN219" s="58"/>
      <c r="THO219" s="63"/>
      <c r="THP219" s="58"/>
      <c r="THQ219" s="63"/>
      <c r="THR219" s="58"/>
      <c r="THS219" s="63"/>
      <c r="THT219" s="58"/>
      <c r="THU219" s="63"/>
      <c r="THV219" s="58"/>
      <c r="THW219" s="63"/>
      <c r="THX219" s="58"/>
      <c r="THY219" s="63"/>
      <c r="THZ219" s="58"/>
      <c r="TIA219" s="63"/>
      <c r="TIB219" s="58"/>
      <c r="TIC219" s="63"/>
      <c r="TID219" s="58"/>
      <c r="TIE219" s="63"/>
      <c r="TIF219" s="58"/>
      <c r="TIG219" s="63"/>
      <c r="TIH219" s="58"/>
      <c r="TII219" s="63"/>
      <c r="TIJ219" s="58"/>
      <c r="TIK219" s="63"/>
      <c r="TIL219" s="58"/>
      <c r="TIM219" s="63"/>
      <c r="TIN219" s="58"/>
      <c r="TIO219" s="63"/>
      <c r="TIP219" s="58"/>
      <c r="TIQ219" s="63"/>
      <c r="TIR219" s="58"/>
      <c r="TIS219" s="63"/>
      <c r="TIT219" s="58"/>
      <c r="TIU219" s="63"/>
      <c r="TIV219" s="58"/>
      <c r="TIW219" s="63"/>
      <c r="TIX219" s="58"/>
      <c r="TIY219" s="63"/>
      <c r="TIZ219" s="58"/>
      <c r="TJA219" s="63"/>
      <c r="TJB219" s="58"/>
      <c r="TJC219" s="63"/>
      <c r="TJD219" s="58"/>
      <c r="TJE219" s="63"/>
      <c r="TJF219" s="58"/>
      <c r="TJG219" s="63"/>
      <c r="TJH219" s="58"/>
      <c r="TJI219" s="63"/>
      <c r="TJJ219" s="58"/>
      <c r="TJK219" s="63"/>
      <c r="TJL219" s="58"/>
      <c r="TJM219" s="63"/>
      <c r="TJN219" s="58"/>
      <c r="TJO219" s="63"/>
      <c r="TJP219" s="58"/>
      <c r="TJQ219" s="63"/>
      <c r="TJR219" s="58"/>
      <c r="TJS219" s="63"/>
      <c r="TJT219" s="58"/>
      <c r="TJU219" s="63"/>
      <c r="TJV219" s="58"/>
      <c r="TJW219" s="63"/>
      <c r="TJX219" s="58"/>
      <c r="TJY219" s="63"/>
      <c r="TJZ219" s="58"/>
      <c r="TKA219" s="63"/>
      <c r="TKB219" s="58"/>
      <c r="TKC219" s="63"/>
      <c r="TKD219" s="58"/>
      <c r="TKE219" s="63"/>
      <c r="TKF219" s="58"/>
      <c r="TKG219" s="63"/>
      <c r="TKH219" s="58"/>
      <c r="TKI219" s="63"/>
      <c r="TKJ219" s="58"/>
      <c r="TKK219" s="63"/>
      <c r="TKL219" s="58"/>
      <c r="TKM219" s="63"/>
      <c r="TKN219" s="58"/>
      <c r="TKO219" s="63"/>
      <c r="TKP219" s="58"/>
      <c r="TKQ219" s="63"/>
      <c r="TKR219" s="58"/>
      <c r="TKS219" s="63"/>
      <c r="TKT219" s="58"/>
      <c r="TKU219" s="63"/>
      <c r="TKV219" s="58"/>
      <c r="TKW219" s="63"/>
      <c r="TKX219" s="58"/>
      <c r="TKY219" s="63"/>
      <c r="TKZ219" s="58"/>
      <c r="TLA219" s="63"/>
      <c r="TLB219" s="58"/>
      <c r="TLC219" s="63"/>
      <c r="TLD219" s="58"/>
      <c r="TLE219" s="63"/>
      <c r="TLF219" s="58"/>
      <c r="TLG219" s="63"/>
      <c r="TLH219" s="58"/>
      <c r="TLI219" s="63"/>
      <c r="TLJ219" s="58"/>
      <c r="TLK219" s="63"/>
      <c r="TLL219" s="58"/>
      <c r="TLM219" s="63"/>
      <c r="TLN219" s="58"/>
      <c r="TLO219" s="63"/>
      <c r="TLP219" s="58"/>
      <c r="TLQ219" s="63"/>
      <c r="TLR219" s="58"/>
      <c r="TLS219" s="63"/>
      <c r="TLT219" s="58"/>
      <c r="TLU219" s="63"/>
      <c r="TLV219" s="58"/>
      <c r="TLW219" s="63"/>
      <c r="TLX219" s="58"/>
      <c r="TLY219" s="63"/>
      <c r="TLZ219" s="58"/>
      <c r="TMA219" s="63"/>
      <c r="TMB219" s="58"/>
      <c r="TMC219" s="63"/>
      <c r="TMD219" s="58"/>
      <c r="TME219" s="63"/>
      <c r="TMF219" s="58"/>
      <c r="TMG219" s="63"/>
      <c r="TMH219" s="58"/>
      <c r="TMI219" s="63"/>
      <c r="TMJ219" s="58"/>
      <c r="TMK219" s="63"/>
      <c r="TML219" s="58"/>
      <c r="TMM219" s="63"/>
      <c r="TMN219" s="58"/>
      <c r="TMO219" s="63"/>
      <c r="TMP219" s="58"/>
      <c r="TMQ219" s="63"/>
      <c r="TMR219" s="58"/>
      <c r="TMS219" s="63"/>
      <c r="TMT219" s="58"/>
      <c r="TMU219" s="63"/>
      <c r="TMV219" s="58"/>
      <c r="TMW219" s="63"/>
      <c r="TMX219" s="58"/>
      <c r="TMY219" s="63"/>
      <c r="TMZ219" s="58"/>
      <c r="TNA219" s="63"/>
      <c r="TNB219" s="58"/>
      <c r="TNC219" s="63"/>
      <c r="TND219" s="58"/>
      <c r="TNE219" s="63"/>
      <c r="TNF219" s="58"/>
      <c r="TNG219" s="63"/>
      <c r="TNH219" s="58"/>
      <c r="TNI219" s="63"/>
      <c r="TNJ219" s="58"/>
      <c r="TNK219" s="63"/>
      <c r="TNL219" s="58"/>
      <c r="TNM219" s="63"/>
      <c r="TNN219" s="58"/>
      <c r="TNO219" s="63"/>
      <c r="TNP219" s="58"/>
      <c r="TNQ219" s="63"/>
      <c r="TNR219" s="58"/>
      <c r="TNS219" s="63"/>
      <c r="TNT219" s="58"/>
      <c r="TNU219" s="63"/>
      <c r="TNV219" s="58"/>
      <c r="TNW219" s="63"/>
      <c r="TNX219" s="58"/>
      <c r="TNY219" s="63"/>
      <c r="TNZ219" s="58"/>
      <c r="TOA219" s="63"/>
      <c r="TOB219" s="58"/>
      <c r="TOC219" s="63"/>
      <c r="TOD219" s="58"/>
      <c r="TOE219" s="63"/>
      <c r="TOF219" s="58"/>
      <c r="TOG219" s="63"/>
      <c r="TOH219" s="58"/>
      <c r="TOI219" s="63"/>
      <c r="TOJ219" s="58"/>
      <c r="TOK219" s="63"/>
      <c r="TOL219" s="58"/>
      <c r="TOM219" s="63"/>
      <c r="TON219" s="58"/>
      <c r="TOO219" s="63"/>
      <c r="TOP219" s="58"/>
      <c r="TOQ219" s="63"/>
      <c r="TOR219" s="58"/>
      <c r="TOS219" s="63"/>
      <c r="TOT219" s="58"/>
      <c r="TOU219" s="63"/>
      <c r="TOV219" s="58"/>
      <c r="TOW219" s="63"/>
      <c r="TOX219" s="58"/>
      <c r="TOY219" s="63"/>
      <c r="TOZ219" s="58"/>
      <c r="TPA219" s="63"/>
      <c r="TPB219" s="58"/>
      <c r="TPC219" s="63"/>
      <c r="TPD219" s="58"/>
      <c r="TPE219" s="63"/>
      <c r="TPF219" s="58"/>
      <c r="TPG219" s="63"/>
      <c r="TPH219" s="58"/>
      <c r="TPI219" s="63"/>
      <c r="TPJ219" s="58"/>
      <c r="TPK219" s="63"/>
      <c r="TPL219" s="58"/>
      <c r="TPM219" s="63"/>
      <c r="TPN219" s="58"/>
      <c r="TPO219" s="63"/>
      <c r="TPP219" s="58"/>
      <c r="TPQ219" s="63"/>
      <c r="TPR219" s="58"/>
      <c r="TPS219" s="63"/>
      <c r="TPT219" s="58"/>
      <c r="TPU219" s="63"/>
      <c r="TPV219" s="58"/>
      <c r="TPW219" s="63"/>
      <c r="TPX219" s="58"/>
      <c r="TPY219" s="63"/>
      <c r="TPZ219" s="58"/>
      <c r="TQA219" s="63"/>
      <c r="TQB219" s="58"/>
      <c r="TQC219" s="63"/>
      <c r="TQD219" s="58"/>
      <c r="TQE219" s="63"/>
      <c r="TQF219" s="58"/>
      <c r="TQG219" s="63"/>
      <c r="TQH219" s="58"/>
      <c r="TQI219" s="63"/>
      <c r="TQJ219" s="58"/>
      <c r="TQK219" s="63"/>
      <c r="TQL219" s="58"/>
      <c r="TQM219" s="63"/>
      <c r="TQN219" s="58"/>
      <c r="TQO219" s="63"/>
      <c r="TQP219" s="58"/>
      <c r="TQQ219" s="63"/>
      <c r="TQR219" s="58"/>
      <c r="TQS219" s="63"/>
      <c r="TQT219" s="58"/>
      <c r="TQU219" s="63"/>
      <c r="TQV219" s="58"/>
      <c r="TQW219" s="63"/>
      <c r="TQX219" s="58"/>
      <c r="TQY219" s="63"/>
      <c r="TQZ219" s="58"/>
      <c r="TRA219" s="63"/>
      <c r="TRB219" s="58"/>
      <c r="TRC219" s="63"/>
      <c r="TRD219" s="58"/>
      <c r="TRE219" s="63"/>
      <c r="TRF219" s="58"/>
      <c r="TRG219" s="63"/>
      <c r="TRH219" s="58"/>
      <c r="TRI219" s="63"/>
      <c r="TRJ219" s="58"/>
      <c r="TRK219" s="63"/>
      <c r="TRL219" s="58"/>
      <c r="TRM219" s="63"/>
      <c r="TRN219" s="58"/>
      <c r="TRO219" s="63"/>
      <c r="TRP219" s="58"/>
      <c r="TRQ219" s="63"/>
      <c r="TRR219" s="58"/>
      <c r="TRS219" s="63"/>
      <c r="TRT219" s="58"/>
      <c r="TRU219" s="63"/>
      <c r="TRV219" s="58"/>
      <c r="TRW219" s="63"/>
      <c r="TRX219" s="58"/>
      <c r="TRY219" s="63"/>
      <c r="TRZ219" s="58"/>
      <c r="TSA219" s="63"/>
      <c r="TSB219" s="58"/>
      <c r="TSC219" s="63"/>
      <c r="TSD219" s="58"/>
      <c r="TSE219" s="63"/>
      <c r="TSF219" s="58"/>
      <c r="TSG219" s="63"/>
      <c r="TSH219" s="58"/>
      <c r="TSI219" s="63"/>
      <c r="TSJ219" s="58"/>
      <c r="TSK219" s="63"/>
      <c r="TSL219" s="58"/>
      <c r="TSM219" s="63"/>
      <c r="TSN219" s="58"/>
      <c r="TSO219" s="63"/>
      <c r="TSP219" s="58"/>
      <c r="TSQ219" s="63"/>
      <c r="TSR219" s="58"/>
      <c r="TSS219" s="63"/>
      <c r="TST219" s="58"/>
      <c r="TSU219" s="63"/>
      <c r="TSV219" s="58"/>
      <c r="TSW219" s="63"/>
      <c r="TSX219" s="58"/>
      <c r="TSY219" s="63"/>
      <c r="TSZ219" s="58"/>
      <c r="TTA219" s="63"/>
      <c r="TTB219" s="58"/>
      <c r="TTC219" s="63"/>
      <c r="TTD219" s="58"/>
      <c r="TTE219" s="63"/>
      <c r="TTF219" s="58"/>
      <c r="TTG219" s="63"/>
      <c r="TTH219" s="58"/>
      <c r="TTI219" s="63"/>
      <c r="TTJ219" s="58"/>
      <c r="TTK219" s="63"/>
      <c r="TTL219" s="58"/>
      <c r="TTM219" s="63"/>
      <c r="TTN219" s="58"/>
      <c r="TTO219" s="63"/>
      <c r="TTP219" s="58"/>
      <c r="TTQ219" s="63"/>
      <c r="TTR219" s="58"/>
      <c r="TTS219" s="63"/>
      <c r="TTT219" s="58"/>
      <c r="TTU219" s="63"/>
      <c r="TTV219" s="58"/>
      <c r="TTW219" s="63"/>
      <c r="TTX219" s="58"/>
      <c r="TTY219" s="63"/>
      <c r="TTZ219" s="58"/>
      <c r="TUA219" s="63"/>
      <c r="TUB219" s="58"/>
      <c r="TUC219" s="63"/>
      <c r="TUD219" s="58"/>
      <c r="TUE219" s="63"/>
      <c r="TUF219" s="58"/>
      <c r="TUG219" s="63"/>
      <c r="TUH219" s="58"/>
      <c r="TUI219" s="63"/>
      <c r="TUJ219" s="58"/>
      <c r="TUK219" s="63"/>
      <c r="TUL219" s="58"/>
      <c r="TUM219" s="63"/>
      <c r="TUN219" s="58"/>
      <c r="TUO219" s="63"/>
      <c r="TUP219" s="58"/>
      <c r="TUQ219" s="63"/>
      <c r="TUR219" s="58"/>
      <c r="TUS219" s="63"/>
      <c r="TUT219" s="58"/>
      <c r="TUU219" s="63"/>
      <c r="TUV219" s="58"/>
      <c r="TUW219" s="63"/>
      <c r="TUX219" s="58"/>
      <c r="TUY219" s="63"/>
      <c r="TUZ219" s="58"/>
      <c r="TVA219" s="63"/>
      <c r="TVB219" s="58"/>
      <c r="TVC219" s="63"/>
      <c r="TVD219" s="58"/>
      <c r="TVE219" s="63"/>
      <c r="TVF219" s="58"/>
      <c r="TVG219" s="63"/>
      <c r="TVH219" s="58"/>
      <c r="TVI219" s="63"/>
      <c r="TVJ219" s="58"/>
      <c r="TVK219" s="63"/>
      <c r="TVL219" s="58"/>
      <c r="TVM219" s="63"/>
      <c r="TVN219" s="58"/>
      <c r="TVO219" s="63"/>
      <c r="TVP219" s="58"/>
      <c r="TVQ219" s="63"/>
      <c r="TVR219" s="58"/>
      <c r="TVS219" s="63"/>
      <c r="TVT219" s="58"/>
      <c r="TVU219" s="63"/>
      <c r="TVV219" s="58"/>
      <c r="TVW219" s="63"/>
      <c r="TVX219" s="58"/>
      <c r="TVY219" s="63"/>
      <c r="TVZ219" s="58"/>
      <c r="TWA219" s="63"/>
      <c r="TWB219" s="58"/>
      <c r="TWC219" s="63"/>
      <c r="TWD219" s="58"/>
      <c r="TWE219" s="63"/>
      <c r="TWF219" s="58"/>
      <c r="TWG219" s="63"/>
      <c r="TWH219" s="58"/>
      <c r="TWI219" s="63"/>
      <c r="TWJ219" s="58"/>
      <c r="TWK219" s="63"/>
      <c r="TWL219" s="58"/>
      <c r="TWM219" s="63"/>
      <c r="TWN219" s="58"/>
      <c r="TWO219" s="63"/>
      <c r="TWP219" s="58"/>
      <c r="TWQ219" s="63"/>
      <c r="TWR219" s="58"/>
      <c r="TWS219" s="63"/>
      <c r="TWT219" s="58"/>
      <c r="TWU219" s="63"/>
      <c r="TWV219" s="58"/>
      <c r="TWW219" s="63"/>
      <c r="TWX219" s="58"/>
      <c r="TWY219" s="63"/>
      <c r="TWZ219" s="58"/>
      <c r="TXA219" s="63"/>
      <c r="TXB219" s="58"/>
      <c r="TXC219" s="63"/>
      <c r="TXD219" s="58"/>
      <c r="TXE219" s="63"/>
      <c r="TXF219" s="58"/>
      <c r="TXG219" s="63"/>
      <c r="TXH219" s="58"/>
      <c r="TXI219" s="63"/>
      <c r="TXJ219" s="58"/>
      <c r="TXK219" s="63"/>
      <c r="TXL219" s="58"/>
      <c r="TXM219" s="63"/>
      <c r="TXN219" s="58"/>
      <c r="TXO219" s="63"/>
      <c r="TXP219" s="58"/>
      <c r="TXQ219" s="63"/>
      <c r="TXR219" s="58"/>
      <c r="TXS219" s="63"/>
      <c r="TXT219" s="58"/>
      <c r="TXU219" s="63"/>
      <c r="TXV219" s="58"/>
      <c r="TXW219" s="63"/>
      <c r="TXX219" s="58"/>
      <c r="TXY219" s="63"/>
      <c r="TXZ219" s="58"/>
      <c r="TYA219" s="63"/>
      <c r="TYB219" s="58"/>
      <c r="TYC219" s="63"/>
      <c r="TYD219" s="58"/>
      <c r="TYE219" s="63"/>
      <c r="TYF219" s="58"/>
      <c r="TYG219" s="63"/>
      <c r="TYH219" s="58"/>
      <c r="TYI219" s="63"/>
      <c r="TYJ219" s="58"/>
      <c r="TYK219" s="63"/>
      <c r="TYL219" s="58"/>
      <c r="TYM219" s="63"/>
      <c r="TYN219" s="58"/>
      <c r="TYO219" s="63"/>
      <c r="TYP219" s="58"/>
      <c r="TYQ219" s="63"/>
      <c r="TYR219" s="58"/>
      <c r="TYS219" s="63"/>
      <c r="TYT219" s="58"/>
      <c r="TYU219" s="63"/>
      <c r="TYV219" s="58"/>
      <c r="TYW219" s="63"/>
      <c r="TYX219" s="58"/>
      <c r="TYY219" s="63"/>
      <c r="TYZ219" s="58"/>
      <c r="TZA219" s="63"/>
      <c r="TZB219" s="58"/>
      <c r="TZC219" s="63"/>
      <c r="TZD219" s="58"/>
      <c r="TZE219" s="63"/>
      <c r="TZF219" s="58"/>
      <c r="TZG219" s="63"/>
      <c r="TZH219" s="58"/>
      <c r="TZI219" s="63"/>
      <c r="TZJ219" s="58"/>
      <c r="TZK219" s="63"/>
      <c r="TZL219" s="58"/>
      <c r="TZM219" s="63"/>
      <c r="TZN219" s="58"/>
      <c r="TZO219" s="63"/>
      <c r="TZP219" s="58"/>
      <c r="TZQ219" s="63"/>
      <c r="TZR219" s="58"/>
      <c r="TZS219" s="63"/>
      <c r="TZT219" s="58"/>
      <c r="TZU219" s="63"/>
      <c r="TZV219" s="58"/>
      <c r="TZW219" s="63"/>
      <c r="TZX219" s="58"/>
      <c r="TZY219" s="63"/>
      <c r="TZZ219" s="58"/>
      <c r="UAA219" s="63"/>
      <c r="UAB219" s="58"/>
      <c r="UAC219" s="63"/>
      <c r="UAD219" s="58"/>
      <c r="UAE219" s="63"/>
      <c r="UAF219" s="58"/>
      <c r="UAG219" s="63"/>
      <c r="UAH219" s="58"/>
      <c r="UAI219" s="63"/>
      <c r="UAJ219" s="58"/>
      <c r="UAK219" s="63"/>
      <c r="UAL219" s="58"/>
      <c r="UAM219" s="63"/>
      <c r="UAN219" s="58"/>
      <c r="UAO219" s="63"/>
      <c r="UAP219" s="58"/>
      <c r="UAQ219" s="63"/>
      <c r="UAR219" s="58"/>
      <c r="UAS219" s="63"/>
      <c r="UAT219" s="58"/>
      <c r="UAU219" s="63"/>
      <c r="UAV219" s="58"/>
      <c r="UAW219" s="63"/>
      <c r="UAX219" s="58"/>
      <c r="UAY219" s="63"/>
      <c r="UAZ219" s="58"/>
      <c r="UBA219" s="63"/>
      <c r="UBB219" s="58"/>
      <c r="UBC219" s="63"/>
      <c r="UBD219" s="58"/>
      <c r="UBE219" s="63"/>
      <c r="UBF219" s="58"/>
      <c r="UBG219" s="63"/>
      <c r="UBH219" s="58"/>
      <c r="UBI219" s="63"/>
      <c r="UBJ219" s="58"/>
      <c r="UBK219" s="63"/>
      <c r="UBL219" s="58"/>
      <c r="UBM219" s="63"/>
      <c r="UBN219" s="58"/>
      <c r="UBO219" s="63"/>
      <c r="UBP219" s="58"/>
      <c r="UBQ219" s="63"/>
      <c r="UBR219" s="58"/>
      <c r="UBS219" s="63"/>
      <c r="UBT219" s="58"/>
      <c r="UBU219" s="63"/>
      <c r="UBV219" s="58"/>
      <c r="UBW219" s="63"/>
      <c r="UBX219" s="58"/>
      <c r="UBY219" s="63"/>
      <c r="UBZ219" s="58"/>
      <c r="UCA219" s="63"/>
      <c r="UCB219" s="58"/>
      <c r="UCC219" s="63"/>
      <c r="UCD219" s="58"/>
      <c r="UCE219" s="63"/>
      <c r="UCF219" s="58"/>
      <c r="UCG219" s="63"/>
      <c r="UCH219" s="58"/>
      <c r="UCI219" s="63"/>
      <c r="UCJ219" s="58"/>
      <c r="UCK219" s="63"/>
      <c r="UCL219" s="58"/>
      <c r="UCM219" s="63"/>
      <c r="UCN219" s="58"/>
      <c r="UCO219" s="63"/>
      <c r="UCP219" s="58"/>
      <c r="UCQ219" s="63"/>
      <c r="UCR219" s="58"/>
      <c r="UCS219" s="63"/>
      <c r="UCT219" s="58"/>
      <c r="UCU219" s="63"/>
      <c r="UCV219" s="58"/>
      <c r="UCW219" s="63"/>
      <c r="UCX219" s="58"/>
      <c r="UCY219" s="63"/>
      <c r="UCZ219" s="58"/>
      <c r="UDA219" s="63"/>
      <c r="UDB219" s="58"/>
      <c r="UDC219" s="63"/>
      <c r="UDD219" s="58"/>
      <c r="UDE219" s="63"/>
      <c r="UDF219" s="58"/>
      <c r="UDG219" s="63"/>
      <c r="UDH219" s="58"/>
      <c r="UDI219" s="63"/>
      <c r="UDJ219" s="58"/>
      <c r="UDK219" s="63"/>
      <c r="UDL219" s="58"/>
      <c r="UDM219" s="63"/>
      <c r="UDN219" s="58"/>
      <c r="UDO219" s="63"/>
      <c r="UDP219" s="58"/>
      <c r="UDQ219" s="63"/>
      <c r="UDR219" s="58"/>
      <c r="UDS219" s="63"/>
      <c r="UDT219" s="58"/>
      <c r="UDU219" s="63"/>
      <c r="UDV219" s="58"/>
      <c r="UDW219" s="63"/>
      <c r="UDX219" s="58"/>
      <c r="UDY219" s="63"/>
      <c r="UDZ219" s="58"/>
      <c r="UEA219" s="63"/>
      <c r="UEB219" s="58"/>
      <c r="UEC219" s="63"/>
      <c r="UED219" s="58"/>
      <c r="UEE219" s="63"/>
      <c r="UEF219" s="58"/>
      <c r="UEG219" s="63"/>
      <c r="UEH219" s="58"/>
      <c r="UEI219" s="63"/>
      <c r="UEJ219" s="58"/>
      <c r="UEK219" s="63"/>
      <c r="UEL219" s="58"/>
      <c r="UEM219" s="63"/>
      <c r="UEN219" s="58"/>
      <c r="UEO219" s="63"/>
      <c r="UEP219" s="58"/>
      <c r="UEQ219" s="63"/>
      <c r="UER219" s="58"/>
      <c r="UES219" s="63"/>
      <c r="UET219" s="58"/>
      <c r="UEU219" s="63"/>
      <c r="UEV219" s="58"/>
      <c r="UEW219" s="63"/>
      <c r="UEX219" s="58"/>
      <c r="UEY219" s="63"/>
      <c r="UEZ219" s="58"/>
      <c r="UFA219" s="63"/>
      <c r="UFB219" s="58"/>
      <c r="UFC219" s="63"/>
      <c r="UFD219" s="58"/>
      <c r="UFE219" s="63"/>
      <c r="UFF219" s="58"/>
      <c r="UFG219" s="63"/>
      <c r="UFH219" s="58"/>
      <c r="UFI219" s="63"/>
      <c r="UFJ219" s="58"/>
      <c r="UFK219" s="63"/>
      <c r="UFL219" s="58"/>
      <c r="UFM219" s="63"/>
      <c r="UFN219" s="58"/>
      <c r="UFO219" s="63"/>
      <c r="UFP219" s="58"/>
      <c r="UFQ219" s="63"/>
      <c r="UFR219" s="58"/>
      <c r="UFS219" s="63"/>
      <c r="UFT219" s="58"/>
      <c r="UFU219" s="63"/>
      <c r="UFV219" s="58"/>
      <c r="UFW219" s="63"/>
      <c r="UFX219" s="58"/>
      <c r="UFY219" s="63"/>
      <c r="UFZ219" s="58"/>
      <c r="UGA219" s="63"/>
      <c r="UGB219" s="58"/>
      <c r="UGC219" s="63"/>
      <c r="UGD219" s="58"/>
      <c r="UGE219" s="63"/>
      <c r="UGF219" s="58"/>
      <c r="UGG219" s="63"/>
      <c r="UGH219" s="58"/>
      <c r="UGI219" s="63"/>
      <c r="UGJ219" s="58"/>
      <c r="UGK219" s="63"/>
      <c r="UGL219" s="58"/>
      <c r="UGM219" s="63"/>
      <c r="UGN219" s="58"/>
      <c r="UGO219" s="63"/>
      <c r="UGP219" s="58"/>
      <c r="UGQ219" s="63"/>
      <c r="UGR219" s="58"/>
      <c r="UGS219" s="63"/>
      <c r="UGT219" s="58"/>
      <c r="UGU219" s="63"/>
      <c r="UGV219" s="58"/>
      <c r="UGW219" s="63"/>
      <c r="UGX219" s="58"/>
      <c r="UGY219" s="63"/>
      <c r="UGZ219" s="58"/>
      <c r="UHA219" s="63"/>
      <c r="UHB219" s="58"/>
      <c r="UHC219" s="63"/>
      <c r="UHD219" s="58"/>
      <c r="UHE219" s="63"/>
      <c r="UHF219" s="58"/>
      <c r="UHG219" s="63"/>
      <c r="UHH219" s="58"/>
      <c r="UHI219" s="63"/>
      <c r="UHJ219" s="58"/>
      <c r="UHK219" s="63"/>
      <c r="UHL219" s="58"/>
      <c r="UHM219" s="63"/>
      <c r="UHN219" s="58"/>
      <c r="UHO219" s="63"/>
      <c r="UHP219" s="58"/>
      <c r="UHQ219" s="63"/>
      <c r="UHR219" s="58"/>
      <c r="UHS219" s="63"/>
      <c r="UHT219" s="58"/>
      <c r="UHU219" s="63"/>
      <c r="UHV219" s="58"/>
      <c r="UHW219" s="63"/>
      <c r="UHX219" s="58"/>
      <c r="UHY219" s="63"/>
      <c r="UHZ219" s="58"/>
      <c r="UIA219" s="63"/>
      <c r="UIB219" s="58"/>
      <c r="UIC219" s="63"/>
      <c r="UID219" s="58"/>
      <c r="UIE219" s="63"/>
      <c r="UIF219" s="58"/>
      <c r="UIG219" s="63"/>
      <c r="UIH219" s="58"/>
      <c r="UII219" s="63"/>
      <c r="UIJ219" s="58"/>
      <c r="UIK219" s="63"/>
      <c r="UIL219" s="58"/>
      <c r="UIM219" s="63"/>
      <c r="UIN219" s="58"/>
      <c r="UIO219" s="63"/>
      <c r="UIP219" s="58"/>
      <c r="UIQ219" s="63"/>
      <c r="UIR219" s="58"/>
      <c r="UIS219" s="63"/>
      <c r="UIT219" s="58"/>
      <c r="UIU219" s="63"/>
      <c r="UIV219" s="58"/>
      <c r="UIW219" s="63"/>
      <c r="UIX219" s="58"/>
      <c r="UIY219" s="63"/>
      <c r="UIZ219" s="58"/>
      <c r="UJA219" s="63"/>
      <c r="UJB219" s="58"/>
      <c r="UJC219" s="63"/>
      <c r="UJD219" s="58"/>
      <c r="UJE219" s="63"/>
      <c r="UJF219" s="58"/>
      <c r="UJG219" s="63"/>
      <c r="UJH219" s="58"/>
      <c r="UJI219" s="63"/>
      <c r="UJJ219" s="58"/>
      <c r="UJK219" s="63"/>
      <c r="UJL219" s="58"/>
      <c r="UJM219" s="63"/>
      <c r="UJN219" s="58"/>
      <c r="UJO219" s="63"/>
      <c r="UJP219" s="58"/>
      <c r="UJQ219" s="63"/>
      <c r="UJR219" s="58"/>
      <c r="UJS219" s="63"/>
      <c r="UJT219" s="58"/>
      <c r="UJU219" s="63"/>
      <c r="UJV219" s="58"/>
      <c r="UJW219" s="63"/>
      <c r="UJX219" s="58"/>
      <c r="UJY219" s="63"/>
      <c r="UJZ219" s="58"/>
      <c r="UKA219" s="63"/>
      <c r="UKB219" s="58"/>
      <c r="UKC219" s="63"/>
      <c r="UKD219" s="58"/>
      <c r="UKE219" s="63"/>
      <c r="UKF219" s="58"/>
      <c r="UKG219" s="63"/>
      <c r="UKH219" s="58"/>
      <c r="UKI219" s="63"/>
      <c r="UKJ219" s="58"/>
      <c r="UKK219" s="63"/>
      <c r="UKL219" s="58"/>
      <c r="UKM219" s="63"/>
      <c r="UKN219" s="58"/>
      <c r="UKO219" s="63"/>
      <c r="UKP219" s="58"/>
      <c r="UKQ219" s="63"/>
      <c r="UKR219" s="58"/>
      <c r="UKS219" s="63"/>
      <c r="UKT219" s="58"/>
      <c r="UKU219" s="63"/>
      <c r="UKV219" s="58"/>
      <c r="UKW219" s="63"/>
      <c r="UKX219" s="58"/>
      <c r="UKY219" s="63"/>
      <c r="UKZ219" s="58"/>
      <c r="ULA219" s="63"/>
      <c r="ULB219" s="58"/>
      <c r="ULC219" s="63"/>
      <c r="ULD219" s="58"/>
      <c r="ULE219" s="63"/>
      <c r="ULF219" s="58"/>
      <c r="ULG219" s="63"/>
      <c r="ULH219" s="58"/>
      <c r="ULI219" s="63"/>
      <c r="ULJ219" s="58"/>
      <c r="ULK219" s="63"/>
      <c r="ULL219" s="58"/>
      <c r="ULM219" s="63"/>
      <c r="ULN219" s="58"/>
      <c r="ULO219" s="63"/>
      <c r="ULP219" s="58"/>
      <c r="ULQ219" s="63"/>
      <c r="ULR219" s="58"/>
      <c r="ULS219" s="63"/>
      <c r="ULT219" s="58"/>
      <c r="ULU219" s="63"/>
      <c r="ULV219" s="58"/>
      <c r="ULW219" s="63"/>
      <c r="ULX219" s="58"/>
      <c r="ULY219" s="63"/>
      <c r="ULZ219" s="58"/>
      <c r="UMA219" s="63"/>
      <c r="UMB219" s="58"/>
      <c r="UMC219" s="63"/>
      <c r="UMD219" s="58"/>
      <c r="UME219" s="63"/>
      <c r="UMF219" s="58"/>
      <c r="UMG219" s="63"/>
      <c r="UMH219" s="58"/>
      <c r="UMI219" s="63"/>
      <c r="UMJ219" s="58"/>
      <c r="UMK219" s="63"/>
      <c r="UML219" s="58"/>
      <c r="UMM219" s="63"/>
      <c r="UMN219" s="58"/>
      <c r="UMO219" s="63"/>
      <c r="UMP219" s="58"/>
      <c r="UMQ219" s="63"/>
      <c r="UMR219" s="58"/>
      <c r="UMS219" s="63"/>
      <c r="UMT219" s="58"/>
      <c r="UMU219" s="63"/>
      <c r="UMV219" s="58"/>
      <c r="UMW219" s="63"/>
      <c r="UMX219" s="58"/>
      <c r="UMY219" s="63"/>
      <c r="UMZ219" s="58"/>
      <c r="UNA219" s="63"/>
      <c r="UNB219" s="58"/>
      <c r="UNC219" s="63"/>
      <c r="UND219" s="58"/>
      <c r="UNE219" s="63"/>
      <c r="UNF219" s="58"/>
      <c r="UNG219" s="63"/>
      <c r="UNH219" s="58"/>
      <c r="UNI219" s="63"/>
      <c r="UNJ219" s="58"/>
      <c r="UNK219" s="63"/>
      <c r="UNL219" s="58"/>
      <c r="UNM219" s="63"/>
      <c r="UNN219" s="58"/>
      <c r="UNO219" s="63"/>
      <c r="UNP219" s="58"/>
      <c r="UNQ219" s="63"/>
      <c r="UNR219" s="58"/>
      <c r="UNS219" s="63"/>
      <c r="UNT219" s="58"/>
      <c r="UNU219" s="63"/>
      <c r="UNV219" s="58"/>
      <c r="UNW219" s="63"/>
      <c r="UNX219" s="58"/>
      <c r="UNY219" s="63"/>
      <c r="UNZ219" s="58"/>
      <c r="UOA219" s="63"/>
      <c r="UOB219" s="58"/>
      <c r="UOC219" s="63"/>
      <c r="UOD219" s="58"/>
      <c r="UOE219" s="63"/>
      <c r="UOF219" s="58"/>
      <c r="UOG219" s="63"/>
      <c r="UOH219" s="58"/>
      <c r="UOI219" s="63"/>
      <c r="UOJ219" s="58"/>
      <c r="UOK219" s="63"/>
      <c r="UOL219" s="58"/>
      <c r="UOM219" s="63"/>
      <c r="UON219" s="58"/>
      <c r="UOO219" s="63"/>
      <c r="UOP219" s="58"/>
      <c r="UOQ219" s="63"/>
      <c r="UOR219" s="58"/>
      <c r="UOS219" s="63"/>
      <c r="UOT219" s="58"/>
      <c r="UOU219" s="63"/>
      <c r="UOV219" s="58"/>
      <c r="UOW219" s="63"/>
      <c r="UOX219" s="58"/>
      <c r="UOY219" s="63"/>
      <c r="UOZ219" s="58"/>
      <c r="UPA219" s="63"/>
      <c r="UPB219" s="58"/>
      <c r="UPC219" s="63"/>
      <c r="UPD219" s="58"/>
      <c r="UPE219" s="63"/>
      <c r="UPF219" s="58"/>
      <c r="UPG219" s="63"/>
      <c r="UPH219" s="58"/>
      <c r="UPI219" s="63"/>
      <c r="UPJ219" s="58"/>
      <c r="UPK219" s="63"/>
      <c r="UPL219" s="58"/>
      <c r="UPM219" s="63"/>
      <c r="UPN219" s="58"/>
      <c r="UPO219" s="63"/>
      <c r="UPP219" s="58"/>
      <c r="UPQ219" s="63"/>
      <c r="UPR219" s="58"/>
      <c r="UPS219" s="63"/>
      <c r="UPT219" s="58"/>
      <c r="UPU219" s="63"/>
      <c r="UPV219" s="58"/>
      <c r="UPW219" s="63"/>
      <c r="UPX219" s="58"/>
      <c r="UPY219" s="63"/>
      <c r="UPZ219" s="58"/>
      <c r="UQA219" s="63"/>
      <c r="UQB219" s="58"/>
      <c r="UQC219" s="63"/>
      <c r="UQD219" s="58"/>
      <c r="UQE219" s="63"/>
      <c r="UQF219" s="58"/>
      <c r="UQG219" s="63"/>
      <c r="UQH219" s="58"/>
      <c r="UQI219" s="63"/>
      <c r="UQJ219" s="58"/>
      <c r="UQK219" s="63"/>
      <c r="UQL219" s="58"/>
      <c r="UQM219" s="63"/>
      <c r="UQN219" s="58"/>
      <c r="UQO219" s="63"/>
      <c r="UQP219" s="58"/>
      <c r="UQQ219" s="63"/>
      <c r="UQR219" s="58"/>
      <c r="UQS219" s="63"/>
      <c r="UQT219" s="58"/>
      <c r="UQU219" s="63"/>
      <c r="UQV219" s="58"/>
      <c r="UQW219" s="63"/>
      <c r="UQX219" s="58"/>
      <c r="UQY219" s="63"/>
      <c r="UQZ219" s="58"/>
      <c r="URA219" s="63"/>
      <c r="URB219" s="58"/>
      <c r="URC219" s="63"/>
      <c r="URD219" s="58"/>
      <c r="URE219" s="63"/>
      <c r="URF219" s="58"/>
      <c r="URG219" s="63"/>
      <c r="URH219" s="58"/>
      <c r="URI219" s="63"/>
      <c r="URJ219" s="58"/>
      <c r="URK219" s="63"/>
      <c r="URL219" s="58"/>
      <c r="URM219" s="63"/>
      <c r="URN219" s="58"/>
      <c r="URO219" s="63"/>
      <c r="URP219" s="58"/>
      <c r="URQ219" s="63"/>
      <c r="URR219" s="58"/>
      <c r="URS219" s="63"/>
      <c r="URT219" s="58"/>
      <c r="URU219" s="63"/>
      <c r="URV219" s="58"/>
      <c r="URW219" s="63"/>
      <c r="URX219" s="58"/>
      <c r="URY219" s="63"/>
      <c r="URZ219" s="58"/>
      <c r="USA219" s="63"/>
      <c r="USB219" s="58"/>
      <c r="USC219" s="63"/>
      <c r="USD219" s="58"/>
      <c r="USE219" s="63"/>
      <c r="USF219" s="58"/>
      <c r="USG219" s="63"/>
      <c r="USH219" s="58"/>
      <c r="USI219" s="63"/>
      <c r="USJ219" s="58"/>
      <c r="USK219" s="63"/>
      <c r="USL219" s="58"/>
      <c r="USM219" s="63"/>
      <c r="USN219" s="58"/>
      <c r="USO219" s="63"/>
      <c r="USP219" s="58"/>
      <c r="USQ219" s="63"/>
      <c r="USR219" s="58"/>
      <c r="USS219" s="63"/>
      <c r="UST219" s="58"/>
      <c r="USU219" s="63"/>
      <c r="USV219" s="58"/>
      <c r="USW219" s="63"/>
      <c r="USX219" s="58"/>
      <c r="USY219" s="63"/>
      <c r="USZ219" s="58"/>
      <c r="UTA219" s="63"/>
      <c r="UTB219" s="58"/>
      <c r="UTC219" s="63"/>
      <c r="UTD219" s="58"/>
      <c r="UTE219" s="63"/>
      <c r="UTF219" s="58"/>
      <c r="UTG219" s="63"/>
      <c r="UTH219" s="58"/>
      <c r="UTI219" s="63"/>
      <c r="UTJ219" s="58"/>
      <c r="UTK219" s="63"/>
      <c r="UTL219" s="58"/>
      <c r="UTM219" s="63"/>
      <c r="UTN219" s="58"/>
      <c r="UTO219" s="63"/>
      <c r="UTP219" s="58"/>
      <c r="UTQ219" s="63"/>
      <c r="UTR219" s="58"/>
      <c r="UTS219" s="63"/>
      <c r="UTT219" s="58"/>
      <c r="UTU219" s="63"/>
      <c r="UTV219" s="58"/>
      <c r="UTW219" s="63"/>
      <c r="UTX219" s="58"/>
      <c r="UTY219" s="63"/>
      <c r="UTZ219" s="58"/>
      <c r="UUA219" s="63"/>
      <c r="UUB219" s="58"/>
      <c r="UUC219" s="63"/>
      <c r="UUD219" s="58"/>
      <c r="UUE219" s="63"/>
      <c r="UUF219" s="58"/>
      <c r="UUG219" s="63"/>
      <c r="UUH219" s="58"/>
      <c r="UUI219" s="63"/>
      <c r="UUJ219" s="58"/>
      <c r="UUK219" s="63"/>
      <c r="UUL219" s="58"/>
      <c r="UUM219" s="63"/>
      <c r="UUN219" s="58"/>
      <c r="UUO219" s="63"/>
      <c r="UUP219" s="58"/>
      <c r="UUQ219" s="63"/>
      <c r="UUR219" s="58"/>
      <c r="UUS219" s="63"/>
      <c r="UUT219" s="58"/>
      <c r="UUU219" s="63"/>
      <c r="UUV219" s="58"/>
      <c r="UUW219" s="63"/>
      <c r="UUX219" s="58"/>
      <c r="UUY219" s="63"/>
      <c r="UUZ219" s="58"/>
      <c r="UVA219" s="63"/>
      <c r="UVB219" s="58"/>
      <c r="UVC219" s="63"/>
      <c r="UVD219" s="58"/>
      <c r="UVE219" s="63"/>
      <c r="UVF219" s="58"/>
      <c r="UVG219" s="63"/>
      <c r="UVH219" s="58"/>
      <c r="UVI219" s="63"/>
      <c r="UVJ219" s="58"/>
      <c r="UVK219" s="63"/>
      <c r="UVL219" s="58"/>
      <c r="UVM219" s="63"/>
      <c r="UVN219" s="58"/>
      <c r="UVO219" s="63"/>
      <c r="UVP219" s="58"/>
      <c r="UVQ219" s="63"/>
      <c r="UVR219" s="58"/>
      <c r="UVS219" s="63"/>
      <c r="UVT219" s="58"/>
      <c r="UVU219" s="63"/>
      <c r="UVV219" s="58"/>
      <c r="UVW219" s="63"/>
      <c r="UVX219" s="58"/>
      <c r="UVY219" s="63"/>
      <c r="UVZ219" s="58"/>
      <c r="UWA219" s="63"/>
      <c r="UWB219" s="58"/>
      <c r="UWC219" s="63"/>
      <c r="UWD219" s="58"/>
      <c r="UWE219" s="63"/>
      <c r="UWF219" s="58"/>
      <c r="UWG219" s="63"/>
      <c r="UWH219" s="58"/>
      <c r="UWI219" s="63"/>
      <c r="UWJ219" s="58"/>
      <c r="UWK219" s="63"/>
      <c r="UWL219" s="58"/>
      <c r="UWM219" s="63"/>
      <c r="UWN219" s="58"/>
      <c r="UWO219" s="63"/>
      <c r="UWP219" s="58"/>
      <c r="UWQ219" s="63"/>
      <c r="UWR219" s="58"/>
      <c r="UWS219" s="63"/>
      <c r="UWT219" s="58"/>
      <c r="UWU219" s="63"/>
      <c r="UWV219" s="58"/>
      <c r="UWW219" s="63"/>
      <c r="UWX219" s="58"/>
      <c r="UWY219" s="63"/>
      <c r="UWZ219" s="58"/>
      <c r="UXA219" s="63"/>
      <c r="UXB219" s="58"/>
      <c r="UXC219" s="63"/>
      <c r="UXD219" s="58"/>
      <c r="UXE219" s="63"/>
      <c r="UXF219" s="58"/>
      <c r="UXG219" s="63"/>
      <c r="UXH219" s="58"/>
      <c r="UXI219" s="63"/>
      <c r="UXJ219" s="58"/>
      <c r="UXK219" s="63"/>
      <c r="UXL219" s="58"/>
      <c r="UXM219" s="63"/>
      <c r="UXN219" s="58"/>
      <c r="UXO219" s="63"/>
      <c r="UXP219" s="58"/>
      <c r="UXQ219" s="63"/>
      <c r="UXR219" s="58"/>
      <c r="UXS219" s="63"/>
      <c r="UXT219" s="58"/>
      <c r="UXU219" s="63"/>
      <c r="UXV219" s="58"/>
      <c r="UXW219" s="63"/>
      <c r="UXX219" s="58"/>
      <c r="UXY219" s="63"/>
      <c r="UXZ219" s="58"/>
      <c r="UYA219" s="63"/>
      <c r="UYB219" s="58"/>
      <c r="UYC219" s="63"/>
      <c r="UYD219" s="58"/>
      <c r="UYE219" s="63"/>
      <c r="UYF219" s="58"/>
      <c r="UYG219" s="63"/>
      <c r="UYH219" s="58"/>
      <c r="UYI219" s="63"/>
      <c r="UYJ219" s="58"/>
      <c r="UYK219" s="63"/>
      <c r="UYL219" s="58"/>
      <c r="UYM219" s="63"/>
      <c r="UYN219" s="58"/>
      <c r="UYO219" s="63"/>
      <c r="UYP219" s="58"/>
      <c r="UYQ219" s="63"/>
      <c r="UYR219" s="58"/>
      <c r="UYS219" s="63"/>
      <c r="UYT219" s="58"/>
      <c r="UYU219" s="63"/>
      <c r="UYV219" s="58"/>
      <c r="UYW219" s="63"/>
      <c r="UYX219" s="58"/>
      <c r="UYY219" s="63"/>
      <c r="UYZ219" s="58"/>
      <c r="UZA219" s="63"/>
      <c r="UZB219" s="58"/>
      <c r="UZC219" s="63"/>
      <c r="UZD219" s="58"/>
      <c r="UZE219" s="63"/>
      <c r="UZF219" s="58"/>
      <c r="UZG219" s="63"/>
      <c r="UZH219" s="58"/>
      <c r="UZI219" s="63"/>
      <c r="UZJ219" s="58"/>
      <c r="UZK219" s="63"/>
      <c r="UZL219" s="58"/>
      <c r="UZM219" s="63"/>
      <c r="UZN219" s="58"/>
      <c r="UZO219" s="63"/>
      <c r="UZP219" s="58"/>
      <c r="UZQ219" s="63"/>
      <c r="UZR219" s="58"/>
      <c r="UZS219" s="63"/>
      <c r="UZT219" s="58"/>
      <c r="UZU219" s="63"/>
      <c r="UZV219" s="58"/>
      <c r="UZW219" s="63"/>
      <c r="UZX219" s="58"/>
      <c r="UZY219" s="63"/>
      <c r="UZZ219" s="58"/>
      <c r="VAA219" s="63"/>
      <c r="VAB219" s="58"/>
      <c r="VAC219" s="63"/>
      <c r="VAD219" s="58"/>
      <c r="VAE219" s="63"/>
      <c r="VAF219" s="58"/>
      <c r="VAG219" s="63"/>
      <c r="VAH219" s="58"/>
      <c r="VAI219" s="63"/>
      <c r="VAJ219" s="58"/>
      <c r="VAK219" s="63"/>
      <c r="VAL219" s="58"/>
      <c r="VAM219" s="63"/>
      <c r="VAN219" s="58"/>
      <c r="VAO219" s="63"/>
      <c r="VAP219" s="58"/>
      <c r="VAQ219" s="63"/>
      <c r="VAR219" s="58"/>
      <c r="VAS219" s="63"/>
      <c r="VAT219" s="58"/>
      <c r="VAU219" s="63"/>
      <c r="VAV219" s="58"/>
      <c r="VAW219" s="63"/>
      <c r="VAX219" s="58"/>
      <c r="VAY219" s="63"/>
      <c r="VAZ219" s="58"/>
      <c r="VBA219" s="63"/>
      <c r="VBB219" s="58"/>
      <c r="VBC219" s="63"/>
      <c r="VBD219" s="58"/>
      <c r="VBE219" s="63"/>
      <c r="VBF219" s="58"/>
      <c r="VBG219" s="63"/>
      <c r="VBH219" s="58"/>
      <c r="VBI219" s="63"/>
      <c r="VBJ219" s="58"/>
      <c r="VBK219" s="63"/>
      <c r="VBL219" s="58"/>
      <c r="VBM219" s="63"/>
      <c r="VBN219" s="58"/>
      <c r="VBO219" s="63"/>
      <c r="VBP219" s="58"/>
      <c r="VBQ219" s="63"/>
      <c r="VBR219" s="58"/>
      <c r="VBS219" s="63"/>
      <c r="VBT219" s="58"/>
      <c r="VBU219" s="63"/>
      <c r="VBV219" s="58"/>
      <c r="VBW219" s="63"/>
      <c r="VBX219" s="58"/>
      <c r="VBY219" s="63"/>
      <c r="VBZ219" s="58"/>
      <c r="VCA219" s="63"/>
      <c r="VCB219" s="58"/>
      <c r="VCC219" s="63"/>
      <c r="VCD219" s="58"/>
      <c r="VCE219" s="63"/>
      <c r="VCF219" s="58"/>
      <c r="VCG219" s="63"/>
      <c r="VCH219" s="58"/>
      <c r="VCI219" s="63"/>
      <c r="VCJ219" s="58"/>
      <c r="VCK219" s="63"/>
      <c r="VCL219" s="58"/>
      <c r="VCM219" s="63"/>
      <c r="VCN219" s="58"/>
      <c r="VCO219" s="63"/>
      <c r="VCP219" s="58"/>
      <c r="VCQ219" s="63"/>
      <c r="VCR219" s="58"/>
      <c r="VCS219" s="63"/>
      <c r="VCT219" s="58"/>
      <c r="VCU219" s="63"/>
      <c r="VCV219" s="58"/>
      <c r="VCW219" s="63"/>
      <c r="VCX219" s="58"/>
      <c r="VCY219" s="63"/>
      <c r="VCZ219" s="58"/>
      <c r="VDA219" s="63"/>
      <c r="VDB219" s="58"/>
      <c r="VDC219" s="63"/>
      <c r="VDD219" s="58"/>
      <c r="VDE219" s="63"/>
      <c r="VDF219" s="58"/>
      <c r="VDG219" s="63"/>
      <c r="VDH219" s="58"/>
      <c r="VDI219" s="63"/>
      <c r="VDJ219" s="58"/>
      <c r="VDK219" s="63"/>
      <c r="VDL219" s="58"/>
      <c r="VDM219" s="63"/>
      <c r="VDN219" s="58"/>
      <c r="VDO219" s="63"/>
      <c r="VDP219" s="58"/>
      <c r="VDQ219" s="63"/>
      <c r="VDR219" s="58"/>
      <c r="VDS219" s="63"/>
      <c r="VDT219" s="58"/>
      <c r="VDU219" s="63"/>
      <c r="VDV219" s="58"/>
      <c r="VDW219" s="63"/>
      <c r="VDX219" s="58"/>
      <c r="VDY219" s="63"/>
      <c r="VDZ219" s="58"/>
      <c r="VEA219" s="63"/>
      <c r="VEB219" s="58"/>
      <c r="VEC219" s="63"/>
      <c r="VED219" s="58"/>
      <c r="VEE219" s="63"/>
      <c r="VEF219" s="58"/>
      <c r="VEG219" s="63"/>
      <c r="VEH219" s="58"/>
      <c r="VEI219" s="63"/>
      <c r="VEJ219" s="58"/>
      <c r="VEK219" s="63"/>
      <c r="VEL219" s="58"/>
      <c r="VEM219" s="63"/>
      <c r="VEN219" s="58"/>
      <c r="VEO219" s="63"/>
      <c r="VEP219" s="58"/>
      <c r="VEQ219" s="63"/>
      <c r="VER219" s="58"/>
      <c r="VES219" s="63"/>
      <c r="VET219" s="58"/>
      <c r="VEU219" s="63"/>
      <c r="VEV219" s="58"/>
      <c r="VEW219" s="63"/>
      <c r="VEX219" s="58"/>
      <c r="VEY219" s="63"/>
      <c r="VEZ219" s="58"/>
      <c r="VFA219" s="63"/>
      <c r="VFB219" s="58"/>
      <c r="VFC219" s="63"/>
      <c r="VFD219" s="58"/>
      <c r="VFE219" s="63"/>
      <c r="VFF219" s="58"/>
      <c r="VFG219" s="63"/>
      <c r="VFH219" s="58"/>
      <c r="VFI219" s="63"/>
      <c r="VFJ219" s="58"/>
      <c r="VFK219" s="63"/>
      <c r="VFL219" s="58"/>
      <c r="VFM219" s="63"/>
      <c r="VFN219" s="58"/>
      <c r="VFO219" s="63"/>
      <c r="VFP219" s="58"/>
      <c r="VFQ219" s="63"/>
      <c r="VFR219" s="58"/>
      <c r="VFS219" s="63"/>
      <c r="VFT219" s="58"/>
      <c r="VFU219" s="63"/>
      <c r="VFV219" s="58"/>
      <c r="VFW219" s="63"/>
      <c r="VFX219" s="58"/>
      <c r="VFY219" s="63"/>
      <c r="VFZ219" s="58"/>
      <c r="VGA219" s="63"/>
      <c r="VGB219" s="58"/>
      <c r="VGC219" s="63"/>
      <c r="VGD219" s="58"/>
      <c r="VGE219" s="63"/>
      <c r="VGF219" s="58"/>
      <c r="VGG219" s="63"/>
      <c r="VGH219" s="58"/>
      <c r="VGI219" s="63"/>
      <c r="VGJ219" s="58"/>
      <c r="VGK219" s="63"/>
      <c r="VGL219" s="58"/>
      <c r="VGM219" s="63"/>
      <c r="VGN219" s="58"/>
      <c r="VGO219" s="63"/>
      <c r="VGP219" s="58"/>
      <c r="VGQ219" s="63"/>
      <c r="VGR219" s="58"/>
      <c r="VGS219" s="63"/>
      <c r="VGT219" s="58"/>
      <c r="VGU219" s="63"/>
      <c r="VGV219" s="58"/>
      <c r="VGW219" s="63"/>
      <c r="VGX219" s="58"/>
      <c r="VGY219" s="63"/>
      <c r="VGZ219" s="58"/>
      <c r="VHA219" s="63"/>
      <c r="VHB219" s="58"/>
      <c r="VHC219" s="63"/>
      <c r="VHD219" s="58"/>
      <c r="VHE219" s="63"/>
      <c r="VHF219" s="58"/>
      <c r="VHG219" s="63"/>
      <c r="VHH219" s="58"/>
      <c r="VHI219" s="63"/>
      <c r="VHJ219" s="58"/>
      <c r="VHK219" s="63"/>
      <c r="VHL219" s="58"/>
      <c r="VHM219" s="63"/>
      <c r="VHN219" s="58"/>
      <c r="VHO219" s="63"/>
      <c r="VHP219" s="58"/>
      <c r="VHQ219" s="63"/>
      <c r="VHR219" s="58"/>
      <c r="VHS219" s="63"/>
      <c r="VHT219" s="58"/>
      <c r="VHU219" s="63"/>
      <c r="VHV219" s="58"/>
      <c r="VHW219" s="63"/>
      <c r="VHX219" s="58"/>
      <c r="VHY219" s="63"/>
      <c r="VHZ219" s="58"/>
      <c r="VIA219" s="63"/>
      <c r="VIB219" s="58"/>
      <c r="VIC219" s="63"/>
      <c r="VID219" s="58"/>
      <c r="VIE219" s="63"/>
      <c r="VIF219" s="58"/>
      <c r="VIG219" s="63"/>
      <c r="VIH219" s="58"/>
      <c r="VII219" s="63"/>
      <c r="VIJ219" s="58"/>
      <c r="VIK219" s="63"/>
      <c r="VIL219" s="58"/>
      <c r="VIM219" s="63"/>
      <c r="VIN219" s="58"/>
      <c r="VIO219" s="63"/>
      <c r="VIP219" s="58"/>
      <c r="VIQ219" s="63"/>
      <c r="VIR219" s="58"/>
      <c r="VIS219" s="63"/>
      <c r="VIT219" s="58"/>
      <c r="VIU219" s="63"/>
      <c r="VIV219" s="58"/>
      <c r="VIW219" s="63"/>
      <c r="VIX219" s="58"/>
      <c r="VIY219" s="63"/>
      <c r="VIZ219" s="58"/>
      <c r="VJA219" s="63"/>
      <c r="VJB219" s="58"/>
      <c r="VJC219" s="63"/>
      <c r="VJD219" s="58"/>
      <c r="VJE219" s="63"/>
      <c r="VJF219" s="58"/>
      <c r="VJG219" s="63"/>
      <c r="VJH219" s="58"/>
      <c r="VJI219" s="63"/>
      <c r="VJJ219" s="58"/>
      <c r="VJK219" s="63"/>
      <c r="VJL219" s="58"/>
      <c r="VJM219" s="63"/>
      <c r="VJN219" s="58"/>
      <c r="VJO219" s="63"/>
      <c r="VJP219" s="58"/>
      <c r="VJQ219" s="63"/>
      <c r="VJR219" s="58"/>
      <c r="VJS219" s="63"/>
      <c r="VJT219" s="58"/>
      <c r="VJU219" s="63"/>
      <c r="VJV219" s="58"/>
      <c r="VJW219" s="63"/>
      <c r="VJX219" s="58"/>
      <c r="VJY219" s="63"/>
      <c r="VJZ219" s="58"/>
      <c r="VKA219" s="63"/>
      <c r="VKB219" s="58"/>
      <c r="VKC219" s="63"/>
      <c r="VKD219" s="58"/>
      <c r="VKE219" s="63"/>
      <c r="VKF219" s="58"/>
      <c r="VKG219" s="63"/>
      <c r="VKH219" s="58"/>
      <c r="VKI219" s="63"/>
      <c r="VKJ219" s="58"/>
      <c r="VKK219" s="63"/>
      <c r="VKL219" s="58"/>
      <c r="VKM219" s="63"/>
      <c r="VKN219" s="58"/>
      <c r="VKO219" s="63"/>
      <c r="VKP219" s="58"/>
      <c r="VKQ219" s="63"/>
      <c r="VKR219" s="58"/>
      <c r="VKS219" s="63"/>
      <c r="VKT219" s="58"/>
      <c r="VKU219" s="63"/>
      <c r="VKV219" s="58"/>
      <c r="VKW219" s="63"/>
      <c r="VKX219" s="58"/>
      <c r="VKY219" s="63"/>
      <c r="VKZ219" s="58"/>
      <c r="VLA219" s="63"/>
      <c r="VLB219" s="58"/>
      <c r="VLC219" s="63"/>
      <c r="VLD219" s="58"/>
      <c r="VLE219" s="63"/>
      <c r="VLF219" s="58"/>
      <c r="VLG219" s="63"/>
      <c r="VLH219" s="58"/>
      <c r="VLI219" s="63"/>
      <c r="VLJ219" s="58"/>
      <c r="VLK219" s="63"/>
      <c r="VLL219" s="58"/>
      <c r="VLM219" s="63"/>
      <c r="VLN219" s="58"/>
      <c r="VLO219" s="63"/>
      <c r="VLP219" s="58"/>
      <c r="VLQ219" s="63"/>
      <c r="VLR219" s="58"/>
      <c r="VLS219" s="63"/>
      <c r="VLT219" s="58"/>
      <c r="VLU219" s="63"/>
      <c r="VLV219" s="58"/>
      <c r="VLW219" s="63"/>
      <c r="VLX219" s="58"/>
      <c r="VLY219" s="63"/>
      <c r="VLZ219" s="58"/>
      <c r="VMA219" s="63"/>
      <c r="VMB219" s="58"/>
      <c r="VMC219" s="63"/>
      <c r="VMD219" s="58"/>
      <c r="VME219" s="63"/>
      <c r="VMF219" s="58"/>
      <c r="VMG219" s="63"/>
      <c r="VMH219" s="58"/>
      <c r="VMI219" s="63"/>
      <c r="VMJ219" s="58"/>
      <c r="VMK219" s="63"/>
      <c r="VML219" s="58"/>
      <c r="VMM219" s="63"/>
      <c r="VMN219" s="58"/>
      <c r="VMO219" s="63"/>
      <c r="VMP219" s="58"/>
      <c r="VMQ219" s="63"/>
      <c r="VMR219" s="58"/>
      <c r="VMS219" s="63"/>
      <c r="VMT219" s="58"/>
      <c r="VMU219" s="63"/>
      <c r="VMV219" s="58"/>
      <c r="VMW219" s="63"/>
      <c r="VMX219" s="58"/>
      <c r="VMY219" s="63"/>
      <c r="VMZ219" s="58"/>
      <c r="VNA219" s="63"/>
      <c r="VNB219" s="58"/>
      <c r="VNC219" s="63"/>
      <c r="VND219" s="58"/>
      <c r="VNE219" s="63"/>
      <c r="VNF219" s="58"/>
      <c r="VNG219" s="63"/>
      <c r="VNH219" s="58"/>
      <c r="VNI219" s="63"/>
      <c r="VNJ219" s="58"/>
      <c r="VNK219" s="63"/>
      <c r="VNL219" s="58"/>
      <c r="VNM219" s="63"/>
      <c r="VNN219" s="58"/>
      <c r="VNO219" s="63"/>
      <c r="VNP219" s="58"/>
      <c r="VNQ219" s="63"/>
      <c r="VNR219" s="58"/>
      <c r="VNS219" s="63"/>
      <c r="VNT219" s="58"/>
      <c r="VNU219" s="63"/>
      <c r="VNV219" s="58"/>
      <c r="VNW219" s="63"/>
      <c r="VNX219" s="58"/>
      <c r="VNY219" s="63"/>
      <c r="VNZ219" s="58"/>
      <c r="VOA219" s="63"/>
      <c r="VOB219" s="58"/>
      <c r="VOC219" s="63"/>
      <c r="VOD219" s="58"/>
      <c r="VOE219" s="63"/>
      <c r="VOF219" s="58"/>
      <c r="VOG219" s="63"/>
      <c r="VOH219" s="58"/>
      <c r="VOI219" s="63"/>
      <c r="VOJ219" s="58"/>
      <c r="VOK219" s="63"/>
      <c r="VOL219" s="58"/>
      <c r="VOM219" s="63"/>
      <c r="VON219" s="58"/>
      <c r="VOO219" s="63"/>
      <c r="VOP219" s="58"/>
      <c r="VOQ219" s="63"/>
      <c r="VOR219" s="58"/>
      <c r="VOS219" s="63"/>
      <c r="VOT219" s="58"/>
      <c r="VOU219" s="63"/>
      <c r="VOV219" s="58"/>
      <c r="VOW219" s="63"/>
      <c r="VOX219" s="58"/>
      <c r="VOY219" s="63"/>
      <c r="VOZ219" s="58"/>
      <c r="VPA219" s="63"/>
      <c r="VPB219" s="58"/>
      <c r="VPC219" s="63"/>
      <c r="VPD219" s="58"/>
      <c r="VPE219" s="63"/>
      <c r="VPF219" s="58"/>
      <c r="VPG219" s="63"/>
      <c r="VPH219" s="58"/>
      <c r="VPI219" s="63"/>
      <c r="VPJ219" s="58"/>
      <c r="VPK219" s="63"/>
      <c r="VPL219" s="58"/>
      <c r="VPM219" s="63"/>
      <c r="VPN219" s="58"/>
      <c r="VPO219" s="63"/>
      <c r="VPP219" s="58"/>
      <c r="VPQ219" s="63"/>
      <c r="VPR219" s="58"/>
      <c r="VPS219" s="63"/>
      <c r="VPT219" s="58"/>
      <c r="VPU219" s="63"/>
      <c r="VPV219" s="58"/>
      <c r="VPW219" s="63"/>
      <c r="VPX219" s="58"/>
      <c r="VPY219" s="63"/>
      <c r="VPZ219" s="58"/>
      <c r="VQA219" s="63"/>
      <c r="VQB219" s="58"/>
      <c r="VQC219" s="63"/>
      <c r="VQD219" s="58"/>
      <c r="VQE219" s="63"/>
      <c r="VQF219" s="58"/>
      <c r="VQG219" s="63"/>
      <c r="VQH219" s="58"/>
      <c r="VQI219" s="63"/>
      <c r="VQJ219" s="58"/>
      <c r="VQK219" s="63"/>
      <c r="VQL219" s="58"/>
      <c r="VQM219" s="63"/>
      <c r="VQN219" s="58"/>
      <c r="VQO219" s="63"/>
      <c r="VQP219" s="58"/>
      <c r="VQQ219" s="63"/>
      <c r="VQR219" s="58"/>
      <c r="VQS219" s="63"/>
      <c r="VQT219" s="58"/>
      <c r="VQU219" s="63"/>
      <c r="VQV219" s="58"/>
      <c r="VQW219" s="63"/>
      <c r="VQX219" s="58"/>
      <c r="VQY219" s="63"/>
      <c r="VQZ219" s="58"/>
      <c r="VRA219" s="63"/>
      <c r="VRB219" s="58"/>
      <c r="VRC219" s="63"/>
      <c r="VRD219" s="58"/>
      <c r="VRE219" s="63"/>
      <c r="VRF219" s="58"/>
      <c r="VRG219" s="63"/>
      <c r="VRH219" s="58"/>
      <c r="VRI219" s="63"/>
      <c r="VRJ219" s="58"/>
      <c r="VRK219" s="63"/>
      <c r="VRL219" s="58"/>
      <c r="VRM219" s="63"/>
      <c r="VRN219" s="58"/>
      <c r="VRO219" s="63"/>
      <c r="VRP219" s="58"/>
      <c r="VRQ219" s="63"/>
      <c r="VRR219" s="58"/>
      <c r="VRS219" s="63"/>
      <c r="VRT219" s="58"/>
      <c r="VRU219" s="63"/>
      <c r="VRV219" s="58"/>
      <c r="VRW219" s="63"/>
      <c r="VRX219" s="58"/>
      <c r="VRY219" s="63"/>
      <c r="VRZ219" s="58"/>
      <c r="VSA219" s="63"/>
      <c r="VSB219" s="58"/>
      <c r="VSC219" s="63"/>
      <c r="VSD219" s="58"/>
      <c r="VSE219" s="63"/>
      <c r="VSF219" s="58"/>
      <c r="VSG219" s="63"/>
      <c r="VSH219" s="58"/>
      <c r="VSI219" s="63"/>
      <c r="VSJ219" s="58"/>
      <c r="VSK219" s="63"/>
      <c r="VSL219" s="58"/>
      <c r="VSM219" s="63"/>
      <c r="VSN219" s="58"/>
      <c r="VSO219" s="63"/>
      <c r="VSP219" s="58"/>
      <c r="VSQ219" s="63"/>
      <c r="VSR219" s="58"/>
      <c r="VSS219" s="63"/>
      <c r="VST219" s="58"/>
      <c r="VSU219" s="63"/>
      <c r="VSV219" s="58"/>
      <c r="VSW219" s="63"/>
      <c r="VSX219" s="58"/>
      <c r="VSY219" s="63"/>
      <c r="VSZ219" s="58"/>
      <c r="VTA219" s="63"/>
      <c r="VTB219" s="58"/>
      <c r="VTC219" s="63"/>
      <c r="VTD219" s="58"/>
      <c r="VTE219" s="63"/>
      <c r="VTF219" s="58"/>
      <c r="VTG219" s="63"/>
      <c r="VTH219" s="58"/>
      <c r="VTI219" s="63"/>
      <c r="VTJ219" s="58"/>
      <c r="VTK219" s="63"/>
      <c r="VTL219" s="58"/>
      <c r="VTM219" s="63"/>
      <c r="VTN219" s="58"/>
      <c r="VTO219" s="63"/>
      <c r="VTP219" s="58"/>
      <c r="VTQ219" s="63"/>
      <c r="VTR219" s="58"/>
      <c r="VTS219" s="63"/>
      <c r="VTT219" s="58"/>
      <c r="VTU219" s="63"/>
      <c r="VTV219" s="58"/>
      <c r="VTW219" s="63"/>
      <c r="VTX219" s="58"/>
      <c r="VTY219" s="63"/>
      <c r="VTZ219" s="58"/>
      <c r="VUA219" s="63"/>
      <c r="VUB219" s="58"/>
      <c r="VUC219" s="63"/>
      <c r="VUD219" s="58"/>
      <c r="VUE219" s="63"/>
      <c r="VUF219" s="58"/>
      <c r="VUG219" s="63"/>
      <c r="VUH219" s="58"/>
      <c r="VUI219" s="63"/>
      <c r="VUJ219" s="58"/>
      <c r="VUK219" s="63"/>
      <c r="VUL219" s="58"/>
      <c r="VUM219" s="63"/>
      <c r="VUN219" s="58"/>
      <c r="VUO219" s="63"/>
      <c r="VUP219" s="58"/>
      <c r="VUQ219" s="63"/>
      <c r="VUR219" s="58"/>
      <c r="VUS219" s="63"/>
      <c r="VUT219" s="58"/>
      <c r="VUU219" s="63"/>
      <c r="VUV219" s="58"/>
      <c r="VUW219" s="63"/>
      <c r="VUX219" s="58"/>
      <c r="VUY219" s="63"/>
      <c r="VUZ219" s="58"/>
      <c r="VVA219" s="63"/>
      <c r="VVB219" s="58"/>
      <c r="VVC219" s="63"/>
      <c r="VVD219" s="58"/>
      <c r="VVE219" s="63"/>
      <c r="VVF219" s="58"/>
      <c r="VVG219" s="63"/>
      <c r="VVH219" s="58"/>
      <c r="VVI219" s="63"/>
      <c r="VVJ219" s="58"/>
      <c r="VVK219" s="63"/>
      <c r="VVL219" s="58"/>
      <c r="VVM219" s="63"/>
      <c r="VVN219" s="58"/>
      <c r="VVO219" s="63"/>
      <c r="VVP219" s="58"/>
      <c r="VVQ219" s="63"/>
      <c r="VVR219" s="58"/>
      <c r="VVS219" s="63"/>
      <c r="VVT219" s="58"/>
      <c r="VVU219" s="63"/>
      <c r="VVV219" s="58"/>
      <c r="VVW219" s="63"/>
      <c r="VVX219" s="58"/>
      <c r="VVY219" s="63"/>
      <c r="VVZ219" s="58"/>
      <c r="VWA219" s="63"/>
      <c r="VWB219" s="58"/>
      <c r="VWC219" s="63"/>
      <c r="VWD219" s="58"/>
      <c r="VWE219" s="63"/>
      <c r="VWF219" s="58"/>
      <c r="VWG219" s="63"/>
      <c r="VWH219" s="58"/>
      <c r="VWI219" s="63"/>
      <c r="VWJ219" s="58"/>
      <c r="VWK219" s="63"/>
      <c r="VWL219" s="58"/>
      <c r="VWM219" s="63"/>
      <c r="VWN219" s="58"/>
      <c r="VWO219" s="63"/>
      <c r="VWP219" s="58"/>
      <c r="VWQ219" s="63"/>
      <c r="VWR219" s="58"/>
      <c r="VWS219" s="63"/>
      <c r="VWT219" s="58"/>
      <c r="VWU219" s="63"/>
      <c r="VWV219" s="58"/>
      <c r="VWW219" s="63"/>
      <c r="VWX219" s="58"/>
      <c r="VWY219" s="63"/>
      <c r="VWZ219" s="58"/>
      <c r="VXA219" s="63"/>
      <c r="VXB219" s="58"/>
      <c r="VXC219" s="63"/>
      <c r="VXD219" s="58"/>
      <c r="VXE219" s="63"/>
      <c r="VXF219" s="58"/>
      <c r="VXG219" s="63"/>
      <c r="VXH219" s="58"/>
      <c r="VXI219" s="63"/>
      <c r="VXJ219" s="58"/>
      <c r="VXK219" s="63"/>
      <c r="VXL219" s="58"/>
      <c r="VXM219" s="63"/>
      <c r="VXN219" s="58"/>
      <c r="VXO219" s="63"/>
      <c r="VXP219" s="58"/>
      <c r="VXQ219" s="63"/>
      <c r="VXR219" s="58"/>
      <c r="VXS219" s="63"/>
      <c r="VXT219" s="58"/>
      <c r="VXU219" s="63"/>
      <c r="VXV219" s="58"/>
      <c r="VXW219" s="63"/>
      <c r="VXX219" s="58"/>
      <c r="VXY219" s="63"/>
      <c r="VXZ219" s="58"/>
      <c r="VYA219" s="63"/>
      <c r="VYB219" s="58"/>
      <c r="VYC219" s="63"/>
      <c r="VYD219" s="58"/>
      <c r="VYE219" s="63"/>
      <c r="VYF219" s="58"/>
      <c r="VYG219" s="63"/>
      <c r="VYH219" s="58"/>
      <c r="VYI219" s="63"/>
      <c r="VYJ219" s="58"/>
      <c r="VYK219" s="63"/>
      <c r="VYL219" s="58"/>
      <c r="VYM219" s="63"/>
      <c r="VYN219" s="58"/>
      <c r="VYO219" s="63"/>
      <c r="VYP219" s="58"/>
      <c r="VYQ219" s="63"/>
      <c r="VYR219" s="58"/>
      <c r="VYS219" s="63"/>
      <c r="VYT219" s="58"/>
      <c r="VYU219" s="63"/>
      <c r="VYV219" s="58"/>
      <c r="VYW219" s="63"/>
      <c r="VYX219" s="58"/>
      <c r="VYY219" s="63"/>
      <c r="VYZ219" s="58"/>
      <c r="VZA219" s="63"/>
      <c r="VZB219" s="58"/>
      <c r="VZC219" s="63"/>
      <c r="VZD219" s="58"/>
      <c r="VZE219" s="63"/>
      <c r="VZF219" s="58"/>
      <c r="VZG219" s="63"/>
      <c r="VZH219" s="58"/>
      <c r="VZI219" s="63"/>
      <c r="VZJ219" s="58"/>
      <c r="VZK219" s="63"/>
      <c r="VZL219" s="58"/>
      <c r="VZM219" s="63"/>
      <c r="VZN219" s="58"/>
      <c r="VZO219" s="63"/>
      <c r="VZP219" s="58"/>
      <c r="VZQ219" s="63"/>
      <c r="VZR219" s="58"/>
      <c r="VZS219" s="63"/>
      <c r="VZT219" s="58"/>
      <c r="VZU219" s="63"/>
      <c r="VZV219" s="58"/>
      <c r="VZW219" s="63"/>
      <c r="VZX219" s="58"/>
      <c r="VZY219" s="63"/>
      <c r="VZZ219" s="58"/>
      <c r="WAA219" s="63"/>
      <c r="WAB219" s="58"/>
      <c r="WAC219" s="63"/>
      <c r="WAD219" s="58"/>
      <c r="WAE219" s="63"/>
      <c r="WAF219" s="58"/>
      <c r="WAG219" s="63"/>
      <c r="WAH219" s="58"/>
      <c r="WAI219" s="63"/>
      <c r="WAJ219" s="58"/>
      <c r="WAK219" s="63"/>
      <c r="WAL219" s="58"/>
      <c r="WAM219" s="63"/>
      <c r="WAN219" s="58"/>
      <c r="WAO219" s="63"/>
      <c r="WAP219" s="58"/>
      <c r="WAQ219" s="63"/>
      <c r="WAR219" s="58"/>
      <c r="WAS219" s="63"/>
      <c r="WAT219" s="58"/>
      <c r="WAU219" s="63"/>
      <c r="WAV219" s="58"/>
      <c r="WAW219" s="63"/>
      <c r="WAX219" s="58"/>
      <c r="WAY219" s="63"/>
      <c r="WAZ219" s="58"/>
      <c r="WBA219" s="63"/>
      <c r="WBB219" s="58"/>
      <c r="WBC219" s="63"/>
      <c r="WBD219" s="58"/>
      <c r="WBE219" s="63"/>
      <c r="WBF219" s="58"/>
      <c r="WBG219" s="63"/>
      <c r="WBH219" s="58"/>
      <c r="WBI219" s="63"/>
      <c r="WBJ219" s="58"/>
      <c r="WBK219" s="63"/>
      <c r="WBL219" s="58"/>
      <c r="WBM219" s="63"/>
      <c r="WBN219" s="58"/>
      <c r="WBO219" s="63"/>
      <c r="WBP219" s="58"/>
      <c r="WBQ219" s="63"/>
      <c r="WBR219" s="58"/>
      <c r="WBS219" s="63"/>
      <c r="WBT219" s="58"/>
      <c r="WBU219" s="63"/>
      <c r="WBV219" s="58"/>
      <c r="WBW219" s="63"/>
      <c r="WBX219" s="58"/>
      <c r="WBY219" s="63"/>
      <c r="WBZ219" s="58"/>
      <c r="WCA219" s="63"/>
      <c r="WCB219" s="58"/>
      <c r="WCC219" s="63"/>
      <c r="WCD219" s="58"/>
      <c r="WCE219" s="63"/>
      <c r="WCF219" s="58"/>
      <c r="WCG219" s="63"/>
      <c r="WCH219" s="58"/>
      <c r="WCI219" s="63"/>
      <c r="WCJ219" s="58"/>
      <c r="WCK219" s="63"/>
      <c r="WCL219" s="58"/>
      <c r="WCM219" s="63"/>
      <c r="WCN219" s="58"/>
      <c r="WCO219" s="63"/>
      <c r="WCP219" s="58"/>
      <c r="WCQ219" s="63"/>
      <c r="WCR219" s="58"/>
      <c r="WCS219" s="63"/>
      <c r="WCT219" s="58"/>
      <c r="WCU219" s="63"/>
      <c r="WCV219" s="58"/>
      <c r="WCW219" s="63"/>
      <c r="WCX219" s="58"/>
      <c r="WCY219" s="63"/>
      <c r="WCZ219" s="58"/>
      <c r="WDA219" s="63"/>
      <c r="WDB219" s="58"/>
      <c r="WDC219" s="63"/>
      <c r="WDD219" s="58"/>
      <c r="WDE219" s="63"/>
      <c r="WDF219" s="58"/>
      <c r="WDG219" s="63"/>
      <c r="WDH219" s="58"/>
      <c r="WDI219" s="63"/>
      <c r="WDJ219" s="58"/>
      <c r="WDK219" s="63"/>
      <c r="WDL219" s="58"/>
      <c r="WDM219" s="63"/>
      <c r="WDN219" s="58"/>
      <c r="WDO219" s="63"/>
      <c r="WDP219" s="58"/>
      <c r="WDQ219" s="63"/>
      <c r="WDR219" s="58"/>
      <c r="WDS219" s="63"/>
      <c r="WDT219" s="58"/>
      <c r="WDU219" s="63"/>
      <c r="WDV219" s="58"/>
      <c r="WDW219" s="63"/>
      <c r="WDX219" s="58"/>
      <c r="WDY219" s="63"/>
      <c r="WDZ219" s="58"/>
      <c r="WEA219" s="63"/>
      <c r="WEB219" s="58"/>
      <c r="WEC219" s="63"/>
      <c r="WED219" s="58"/>
      <c r="WEE219" s="63"/>
      <c r="WEF219" s="58"/>
      <c r="WEG219" s="63"/>
      <c r="WEH219" s="58"/>
      <c r="WEI219" s="63"/>
      <c r="WEJ219" s="58"/>
      <c r="WEK219" s="63"/>
      <c r="WEL219" s="58"/>
      <c r="WEM219" s="63"/>
      <c r="WEN219" s="58"/>
      <c r="WEO219" s="63"/>
      <c r="WEP219" s="58"/>
      <c r="WEQ219" s="63"/>
      <c r="WER219" s="58"/>
      <c r="WES219" s="63"/>
      <c r="WET219" s="58"/>
      <c r="WEU219" s="63"/>
      <c r="WEV219" s="58"/>
      <c r="WEW219" s="63"/>
      <c r="WEX219" s="58"/>
      <c r="WEY219" s="63"/>
      <c r="WEZ219" s="58"/>
      <c r="WFA219" s="63"/>
      <c r="WFB219" s="58"/>
      <c r="WFC219" s="63"/>
      <c r="WFD219" s="58"/>
      <c r="WFE219" s="63"/>
      <c r="WFF219" s="58"/>
      <c r="WFG219" s="63"/>
      <c r="WFH219" s="58"/>
      <c r="WFI219" s="63"/>
      <c r="WFJ219" s="58"/>
      <c r="WFK219" s="63"/>
      <c r="WFL219" s="58"/>
      <c r="WFM219" s="63"/>
      <c r="WFN219" s="58"/>
      <c r="WFO219" s="63"/>
      <c r="WFP219" s="58"/>
      <c r="WFQ219" s="63"/>
      <c r="WFR219" s="58"/>
      <c r="WFS219" s="63"/>
      <c r="WFT219" s="58"/>
      <c r="WFU219" s="63"/>
      <c r="WFV219" s="58"/>
      <c r="WFW219" s="63"/>
      <c r="WFX219" s="58"/>
      <c r="WFY219" s="63"/>
      <c r="WFZ219" s="58"/>
      <c r="WGA219" s="63"/>
      <c r="WGB219" s="58"/>
      <c r="WGC219" s="63"/>
      <c r="WGD219" s="58"/>
      <c r="WGE219" s="63"/>
      <c r="WGF219" s="58"/>
      <c r="WGG219" s="63"/>
      <c r="WGH219" s="58"/>
      <c r="WGI219" s="63"/>
      <c r="WGJ219" s="58"/>
      <c r="WGK219" s="63"/>
      <c r="WGL219" s="58"/>
      <c r="WGM219" s="63"/>
      <c r="WGN219" s="58"/>
      <c r="WGO219" s="63"/>
      <c r="WGP219" s="58"/>
      <c r="WGQ219" s="63"/>
      <c r="WGR219" s="58"/>
      <c r="WGS219" s="63"/>
      <c r="WGT219" s="58"/>
      <c r="WGU219" s="63"/>
      <c r="WGV219" s="58"/>
      <c r="WGW219" s="63"/>
      <c r="WGX219" s="58"/>
      <c r="WGY219" s="63"/>
      <c r="WGZ219" s="58"/>
      <c r="WHA219" s="63"/>
      <c r="WHB219" s="58"/>
      <c r="WHC219" s="63"/>
      <c r="WHD219" s="58"/>
      <c r="WHE219" s="63"/>
      <c r="WHF219" s="58"/>
      <c r="WHG219" s="63"/>
      <c r="WHH219" s="58"/>
      <c r="WHI219" s="63"/>
      <c r="WHJ219" s="58"/>
      <c r="WHK219" s="63"/>
      <c r="WHL219" s="58"/>
      <c r="WHM219" s="63"/>
      <c r="WHN219" s="58"/>
      <c r="WHO219" s="63"/>
      <c r="WHP219" s="58"/>
      <c r="WHQ219" s="63"/>
      <c r="WHR219" s="58"/>
      <c r="WHS219" s="63"/>
      <c r="WHT219" s="58"/>
      <c r="WHU219" s="63"/>
      <c r="WHV219" s="58"/>
      <c r="WHW219" s="63"/>
      <c r="WHX219" s="58"/>
      <c r="WHY219" s="63"/>
      <c r="WHZ219" s="58"/>
      <c r="WIA219" s="63"/>
      <c r="WIB219" s="58"/>
      <c r="WIC219" s="63"/>
      <c r="WID219" s="58"/>
      <c r="WIE219" s="63"/>
      <c r="WIF219" s="58"/>
      <c r="WIG219" s="63"/>
      <c r="WIH219" s="58"/>
      <c r="WII219" s="63"/>
      <c r="WIJ219" s="58"/>
      <c r="WIK219" s="63"/>
      <c r="WIL219" s="58"/>
      <c r="WIM219" s="63"/>
      <c r="WIN219" s="58"/>
      <c r="WIO219" s="63"/>
      <c r="WIP219" s="58"/>
      <c r="WIQ219" s="63"/>
      <c r="WIR219" s="58"/>
      <c r="WIS219" s="63"/>
      <c r="WIT219" s="58"/>
      <c r="WIU219" s="63"/>
      <c r="WIV219" s="58"/>
      <c r="WIW219" s="63"/>
      <c r="WIX219" s="58"/>
      <c r="WIY219" s="63"/>
      <c r="WIZ219" s="58"/>
      <c r="WJA219" s="63"/>
      <c r="WJB219" s="58"/>
      <c r="WJC219" s="63"/>
      <c r="WJD219" s="58"/>
      <c r="WJE219" s="63"/>
      <c r="WJF219" s="58"/>
      <c r="WJG219" s="63"/>
      <c r="WJH219" s="58"/>
      <c r="WJI219" s="63"/>
      <c r="WJJ219" s="58"/>
      <c r="WJK219" s="63"/>
      <c r="WJL219" s="58"/>
      <c r="WJM219" s="63"/>
      <c r="WJN219" s="58"/>
      <c r="WJO219" s="63"/>
      <c r="WJP219" s="58"/>
      <c r="WJQ219" s="63"/>
      <c r="WJR219" s="58"/>
      <c r="WJS219" s="63"/>
      <c r="WJT219" s="58"/>
      <c r="WJU219" s="63"/>
      <c r="WJV219" s="58"/>
      <c r="WJW219" s="63"/>
      <c r="WJX219" s="58"/>
      <c r="WJY219" s="63"/>
      <c r="WJZ219" s="58"/>
      <c r="WKA219" s="63"/>
      <c r="WKB219" s="58"/>
      <c r="WKC219" s="63"/>
      <c r="WKD219" s="58"/>
      <c r="WKE219" s="63"/>
      <c r="WKF219" s="58"/>
      <c r="WKG219" s="63"/>
      <c r="WKH219" s="58"/>
      <c r="WKI219" s="63"/>
      <c r="WKJ219" s="58"/>
      <c r="WKK219" s="63"/>
      <c r="WKL219" s="58"/>
      <c r="WKM219" s="63"/>
      <c r="WKN219" s="58"/>
      <c r="WKO219" s="63"/>
      <c r="WKP219" s="58"/>
      <c r="WKQ219" s="63"/>
      <c r="WKR219" s="58"/>
      <c r="WKS219" s="63"/>
      <c r="WKT219" s="58"/>
      <c r="WKU219" s="63"/>
      <c r="WKV219" s="58"/>
      <c r="WKW219" s="63"/>
      <c r="WKX219" s="58"/>
      <c r="WKY219" s="63"/>
      <c r="WKZ219" s="58"/>
      <c r="WLA219" s="63"/>
      <c r="WLB219" s="58"/>
      <c r="WLC219" s="63"/>
      <c r="WLD219" s="58"/>
      <c r="WLE219" s="63"/>
      <c r="WLF219" s="58"/>
      <c r="WLG219" s="63"/>
      <c r="WLH219" s="58"/>
      <c r="WLI219" s="63"/>
      <c r="WLJ219" s="58"/>
      <c r="WLK219" s="63"/>
      <c r="WLL219" s="58"/>
      <c r="WLM219" s="63"/>
      <c r="WLN219" s="58"/>
      <c r="WLO219" s="63"/>
      <c r="WLP219" s="58"/>
      <c r="WLQ219" s="63"/>
      <c r="WLR219" s="58"/>
      <c r="WLS219" s="63"/>
      <c r="WLT219" s="58"/>
      <c r="WLU219" s="63"/>
      <c r="WLV219" s="58"/>
      <c r="WLW219" s="63"/>
      <c r="WLX219" s="58"/>
      <c r="WLY219" s="63"/>
      <c r="WLZ219" s="58"/>
      <c r="WMA219" s="63"/>
      <c r="WMB219" s="58"/>
      <c r="WMC219" s="63"/>
      <c r="WMD219" s="58"/>
      <c r="WME219" s="63"/>
      <c r="WMF219" s="58"/>
      <c r="WMG219" s="63"/>
      <c r="WMH219" s="58"/>
      <c r="WMI219" s="63"/>
      <c r="WMJ219" s="58"/>
      <c r="WMK219" s="63"/>
      <c r="WML219" s="58"/>
      <c r="WMM219" s="63"/>
      <c r="WMN219" s="58"/>
      <c r="WMO219" s="63"/>
      <c r="WMP219" s="58"/>
      <c r="WMQ219" s="63"/>
      <c r="WMR219" s="58"/>
      <c r="WMS219" s="63"/>
      <c r="WMT219" s="58"/>
      <c r="WMU219" s="63"/>
      <c r="WMV219" s="58"/>
      <c r="WMW219" s="63"/>
      <c r="WMX219" s="58"/>
      <c r="WMY219" s="63"/>
      <c r="WMZ219" s="58"/>
      <c r="WNA219" s="63"/>
      <c r="WNB219" s="58"/>
      <c r="WNC219" s="63"/>
      <c r="WND219" s="58"/>
      <c r="WNE219" s="63"/>
      <c r="WNF219" s="58"/>
      <c r="WNG219" s="63"/>
      <c r="WNH219" s="58"/>
      <c r="WNI219" s="63"/>
      <c r="WNJ219" s="58"/>
      <c r="WNK219" s="63"/>
      <c r="WNL219" s="58"/>
      <c r="WNM219" s="63"/>
      <c r="WNN219" s="58"/>
      <c r="WNO219" s="63"/>
      <c r="WNP219" s="58"/>
      <c r="WNQ219" s="63"/>
      <c r="WNR219" s="58"/>
      <c r="WNS219" s="63"/>
      <c r="WNT219" s="58"/>
      <c r="WNU219" s="63"/>
      <c r="WNV219" s="58"/>
      <c r="WNW219" s="63"/>
      <c r="WNX219" s="58"/>
      <c r="WNY219" s="63"/>
      <c r="WNZ219" s="58"/>
      <c r="WOA219" s="63"/>
      <c r="WOB219" s="58"/>
      <c r="WOC219" s="63"/>
      <c r="WOD219" s="58"/>
      <c r="WOE219" s="63"/>
      <c r="WOF219" s="58"/>
      <c r="WOG219" s="63"/>
      <c r="WOH219" s="58"/>
      <c r="WOI219" s="63"/>
      <c r="WOJ219" s="58"/>
      <c r="WOK219" s="63"/>
      <c r="WOL219" s="58"/>
      <c r="WOM219" s="63"/>
      <c r="WON219" s="58"/>
      <c r="WOO219" s="63"/>
      <c r="WOP219" s="58"/>
      <c r="WOQ219" s="63"/>
      <c r="WOR219" s="58"/>
      <c r="WOS219" s="63"/>
      <c r="WOT219" s="58"/>
      <c r="WOU219" s="63"/>
      <c r="WOV219" s="58"/>
      <c r="WOW219" s="63"/>
      <c r="WOX219" s="58"/>
      <c r="WOY219" s="63"/>
      <c r="WOZ219" s="58"/>
      <c r="WPA219" s="63"/>
      <c r="WPB219" s="58"/>
      <c r="WPC219" s="63"/>
      <c r="WPD219" s="58"/>
      <c r="WPE219" s="63"/>
      <c r="WPF219" s="58"/>
      <c r="WPG219" s="63"/>
      <c r="WPH219" s="58"/>
      <c r="WPI219" s="63"/>
      <c r="WPJ219" s="58"/>
      <c r="WPK219" s="63"/>
      <c r="WPL219" s="58"/>
      <c r="WPM219" s="63"/>
      <c r="WPN219" s="58"/>
      <c r="WPO219" s="63"/>
      <c r="WPP219" s="58"/>
      <c r="WPQ219" s="63"/>
      <c r="WPR219" s="58"/>
      <c r="WPS219" s="63"/>
      <c r="WPT219" s="58"/>
      <c r="WPU219" s="63"/>
      <c r="WPV219" s="58"/>
      <c r="WPW219" s="63"/>
      <c r="WPX219" s="58"/>
      <c r="WPY219" s="63"/>
      <c r="WPZ219" s="58"/>
      <c r="WQA219" s="63"/>
      <c r="WQB219" s="58"/>
      <c r="WQC219" s="63"/>
      <c r="WQD219" s="58"/>
      <c r="WQE219" s="63"/>
      <c r="WQF219" s="58"/>
      <c r="WQG219" s="63"/>
      <c r="WQH219" s="58"/>
      <c r="WQI219" s="63"/>
      <c r="WQJ219" s="58"/>
      <c r="WQK219" s="63"/>
      <c r="WQL219" s="58"/>
      <c r="WQM219" s="63"/>
      <c r="WQN219" s="58"/>
      <c r="WQO219" s="63"/>
      <c r="WQP219" s="58"/>
      <c r="WQQ219" s="63"/>
      <c r="WQR219" s="58"/>
      <c r="WQS219" s="63"/>
      <c r="WQT219" s="58"/>
      <c r="WQU219" s="63"/>
      <c r="WQV219" s="58"/>
      <c r="WQW219" s="63"/>
      <c r="WQX219" s="58"/>
      <c r="WQY219" s="63"/>
      <c r="WQZ219" s="58"/>
      <c r="WRA219" s="63"/>
      <c r="WRB219" s="58"/>
      <c r="WRC219" s="63"/>
      <c r="WRD219" s="58"/>
      <c r="WRE219" s="63"/>
      <c r="WRF219" s="58"/>
      <c r="WRG219" s="63"/>
      <c r="WRH219" s="58"/>
      <c r="WRI219" s="63"/>
      <c r="WRJ219" s="58"/>
      <c r="WRK219" s="63"/>
      <c r="WRL219" s="58"/>
      <c r="WRM219" s="63"/>
      <c r="WRN219" s="58"/>
      <c r="WRO219" s="63"/>
      <c r="WRP219" s="58"/>
      <c r="WRQ219" s="63"/>
      <c r="WRR219" s="58"/>
      <c r="WRS219" s="63"/>
      <c r="WRT219" s="58"/>
      <c r="WRU219" s="63"/>
      <c r="WRV219" s="58"/>
      <c r="WRW219" s="63"/>
      <c r="WRX219" s="58"/>
      <c r="WRY219" s="63"/>
      <c r="WRZ219" s="58"/>
      <c r="WSA219" s="63"/>
      <c r="WSB219" s="58"/>
      <c r="WSC219" s="63"/>
      <c r="WSD219" s="58"/>
      <c r="WSE219" s="63"/>
      <c r="WSF219" s="58"/>
      <c r="WSG219" s="63"/>
      <c r="WSH219" s="58"/>
      <c r="WSI219" s="63"/>
      <c r="WSJ219" s="58"/>
      <c r="WSK219" s="63"/>
      <c r="WSL219" s="58"/>
      <c r="WSM219" s="63"/>
      <c r="WSN219" s="58"/>
      <c r="WSO219" s="63"/>
      <c r="WSP219" s="58"/>
      <c r="WSQ219" s="63"/>
      <c r="WSR219" s="58"/>
      <c r="WSS219" s="63"/>
      <c r="WST219" s="58"/>
      <c r="WSU219" s="63"/>
      <c r="WSV219" s="58"/>
      <c r="WSW219" s="63"/>
      <c r="WSX219" s="58"/>
      <c r="WSY219" s="63"/>
      <c r="WSZ219" s="58"/>
      <c r="WTA219" s="63"/>
      <c r="WTB219" s="58"/>
      <c r="WTC219" s="63"/>
      <c r="WTD219" s="58"/>
      <c r="WTE219" s="63"/>
      <c r="WTF219" s="58"/>
      <c r="WTG219" s="63"/>
      <c r="WTH219" s="58"/>
      <c r="WTI219" s="63"/>
      <c r="WTJ219" s="58"/>
      <c r="WTK219" s="63"/>
      <c r="WTL219" s="58"/>
      <c r="WTM219" s="63"/>
      <c r="WTN219" s="58"/>
      <c r="WTO219" s="63"/>
      <c r="WTP219" s="58"/>
      <c r="WTQ219" s="63"/>
      <c r="WTR219" s="58"/>
      <c r="WTS219" s="63"/>
      <c r="WTT219" s="58"/>
      <c r="WTU219" s="63"/>
      <c r="WTV219" s="58"/>
      <c r="WTW219" s="63"/>
      <c r="WTX219" s="58"/>
      <c r="WTY219" s="63"/>
      <c r="WTZ219" s="58"/>
      <c r="WUA219" s="63"/>
      <c r="WUB219" s="58"/>
      <c r="WUC219" s="63"/>
      <c r="WUD219" s="58"/>
      <c r="WUE219" s="63"/>
      <c r="WUF219" s="58"/>
      <c r="WUG219" s="63"/>
      <c r="WUH219" s="58"/>
      <c r="WUI219" s="63"/>
      <c r="WUJ219" s="58"/>
      <c r="WUK219" s="63"/>
      <c r="WUL219" s="58"/>
      <c r="WUM219" s="63"/>
      <c r="WUN219" s="58"/>
      <c r="WUO219" s="63"/>
      <c r="WUP219" s="58"/>
      <c r="WUQ219" s="63"/>
      <c r="WUR219" s="58"/>
      <c r="WUS219" s="63"/>
      <c r="WUT219" s="58"/>
      <c r="WUU219" s="63"/>
      <c r="WUV219" s="58"/>
      <c r="WUW219" s="63"/>
      <c r="WUX219" s="58"/>
      <c r="WUY219" s="63"/>
      <c r="WUZ219" s="58"/>
      <c r="WVA219" s="63"/>
      <c r="WVB219" s="58"/>
      <c r="WVC219" s="63"/>
      <c r="WVD219" s="58"/>
      <c r="WVE219" s="63"/>
      <c r="WVF219" s="58"/>
      <c r="WVG219" s="63"/>
      <c r="WVH219" s="58"/>
      <c r="WVI219" s="63"/>
      <c r="WVJ219" s="58"/>
      <c r="WVK219" s="63"/>
      <c r="WVL219" s="58"/>
      <c r="WVM219" s="63"/>
      <c r="WVN219" s="58"/>
      <c r="WVO219" s="63"/>
      <c r="WVP219" s="58"/>
      <c r="WVQ219" s="63"/>
      <c r="WVR219" s="58"/>
      <c r="WVS219" s="63"/>
      <c r="WVT219" s="58"/>
      <c r="WVU219" s="63"/>
      <c r="WVV219" s="58"/>
      <c r="WVW219" s="63"/>
      <c r="WVX219" s="58"/>
      <c r="WVY219" s="63"/>
      <c r="WVZ219" s="58"/>
      <c r="WWA219" s="63"/>
      <c r="WWB219" s="58"/>
      <c r="WWC219" s="63"/>
      <c r="WWD219" s="58"/>
      <c r="WWE219" s="63"/>
      <c r="WWF219" s="58"/>
      <c r="WWG219" s="63"/>
      <c r="WWH219" s="58"/>
      <c r="WWI219" s="63"/>
      <c r="WWJ219" s="58"/>
      <c r="WWK219" s="63"/>
      <c r="WWL219" s="58"/>
      <c r="WWM219" s="63"/>
      <c r="WWN219" s="58"/>
      <c r="WWO219" s="63"/>
      <c r="WWP219" s="58"/>
      <c r="WWQ219" s="63"/>
      <c r="WWR219" s="58"/>
      <c r="WWS219" s="63"/>
      <c r="WWT219" s="58"/>
      <c r="WWU219" s="63"/>
      <c r="WWV219" s="58"/>
      <c r="WWW219" s="63"/>
      <c r="WWX219" s="58"/>
      <c r="WWY219" s="63"/>
      <c r="WWZ219" s="58"/>
      <c r="WXA219" s="63"/>
      <c r="WXB219" s="58"/>
      <c r="WXC219" s="63"/>
      <c r="WXD219" s="58"/>
      <c r="WXE219" s="63"/>
      <c r="WXF219" s="58"/>
      <c r="WXG219" s="63"/>
      <c r="WXH219" s="58"/>
      <c r="WXI219" s="63"/>
      <c r="WXJ219" s="58"/>
      <c r="WXK219" s="63"/>
      <c r="WXL219" s="58"/>
      <c r="WXM219" s="63"/>
      <c r="WXN219" s="58"/>
      <c r="WXO219" s="63"/>
      <c r="WXP219" s="58"/>
      <c r="WXQ219" s="63"/>
      <c r="WXR219" s="58"/>
      <c r="WXS219" s="63"/>
      <c r="WXT219" s="58"/>
      <c r="WXU219" s="63"/>
      <c r="WXV219" s="58"/>
      <c r="WXW219" s="63"/>
      <c r="WXX219" s="58"/>
      <c r="WXY219" s="63"/>
      <c r="WXZ219" s="58"/>
      <c r="WYA219" s="63"/>
      <c r="WYB219" s="58"/>
      <c r="WYC219" s="63"/>
      <c r="WYD219" s="58"/>
      <c r="WYE219" s="63"/>
      <c r="WYF219" s="58"/>
      <c r="WYG219" s="63"/>
      <c r="WYH219" s="58"/>
      <c r="WYI219" s="63"/>
      <c r="WYJ219" s="58"/>
      <c r="WYK219" s="63"/>
      <c r="WYL219" s="58"/>
      <c r="WYM219" s="63"/>
      <c r="WYN219" s="58"/>
      <c r="WYO219" s="63"/>
      <c r="WYP219" s="58"/>
      <c r="WYQ219" s="63"/>
      <c r="WYR219" s="58"/>
      <c r="WYS219" s="63"/>
      <c r="WYT219" s="58"/>
      <c r="WYU219" s="63"/>
      <c r="WYV219" s="58"/>
      <c r="WYW219" s="63"/>
      <c r="WYX219" s="58"/>
      <c r="WYY219" s="63"/>
      <c r="WYZ219" s="58"/>
      <c r="WZA219" s="63"/>
      <c r="WZB219" s="58"/>
      <c r="WZC219" s="63"/>
      <c r="WZD219" s="58"/>
      <c r="WZE219" s="63"/>
      <c r="WZF219" s="58"/>
      <c r="WZG219" s="63"/>
      <c r="WZH219" s="58"/>
      <c r="WZI219" s="63"/>
      <c r="WZJ219" s="58"/>
      <c r="WZK219" s="63"/>
      <c r="WZL219" s="58"/>
      <c r="WZM219" s="63"/>
      <c r="WZN219" s="58"/>
      <c r="WZO219" s="63"/>
      <c r="WZP219" s="58"/>
      <c r="WZQ219" s="63"/>
      <c r="WZR219" s="58"/>
      <c r="WZS219" s="63"/>
      <c r="WZT219" s="58"/>
      <c r="WZU219" s="63"/>
      <c r="WZV219" s="58"/>
      <c r="WZW219" s="63"/>
      <c r="WZX219" s="58"/>
      <c r="WZY219" s="63"/>
      <c r="WZZ219" s="58"/>
      <c r="XAA219" s="63"/>
      <c r="XAB219" s="58"/>
      <c r="XAC219" s="63"/>
      <c r="XAD219" s="58"/>
      <c r="XAE219" s="63"/>
      <c r="XAF219" s="58"/>
      <c r="XAG219" s="63"/>
      <c r="XAH219" s="58"/>
      <c r="XAI219" s="63"/>
      <c r="XAJ219" s="58"/>
      <c r="XAK219" s="63"/>
      <c r="XAL219" s="58"/>
      <c r="XAM219" s="63"/>
      <c r="XAN219" s="58"/>
      <c r="XAO219" s="63"/>
      <c r="XAP219" s="58"/>
      <c r="XAQ219" s="63"/>
      <c r="XAR219" s="58"/>
      <c r="XAS219" s="63"/>
      <c r="XAT219" s="58"/>
      <c r="XAU219" s="63"/>
      <c r="XAV219" s="58"/>
      <c r="XAW219" s="63"/>
      <c r="XAX219" s="58"/>
      <c r="XAY219" s="63"/>
      <c r="XAZ219" s="58"/>
      <c r="XBA219" s="63"/>
      <c r="XBB219" s="58"/>
      <c r="XBC219" s="63"/>
      <c r="XBD219" s="58"/>
      <c r="XBE219" s="63"/>
      <c r="XBF219" s="58"/>
      <c r="XBG219" s="63"/>
      <c r="XBH219" s="58"/>
      <c r="XBI219" s="63"/>
      <c r="XBJ219" s="58"/>
      <c r="XBK219" s="63"/>
      <c r="XBL219" s="58"/>
      <c r="XBM219" s="63"/>
      <c r="XBN219" s="58"/>
      <c r="XBO219" s="63"/>
      <c r="XBP219" s="58"/>
      <c r="XBQ219" s="63"/>
      <c r="XBR219" s="58"/>
      <c r="XBS219" s="63"/>
      <c r="XBT219" s="58"/>
      <c r="XBU219" s="63"/>
      <c r="XBV219" s="58"/>
      <c r="XBW219" s="63"/>
      <c r="XBX219" s="58"/>
      <c r="XBY219" s="63"/>
      <c r="XBZ219" s="58"/>
      <c r="XCA219" s="63"/>
      <c r="XCB219" s="58"/>
      <c r="XCC219" s="63"/>
      <c r="XCD219" s="58"/>
      <c r="XCE219" s="63"/>
      <c r="XCF219" s="58"/>
      <c r="XCG219" s="63"/>
      <c r="XCH219" s="58"/>
      <c r="XCI219" s="63"/>
      <c r="XCJ219" s="58"/>
      <c r="XCK219" s="63"/>
      <c r="XCL219" s="58"/>
      <c r="XCM219" s="63"/>
      <c r="XCN219" s="58"/>
      <c r="XCO219" s="63"/>
      <c r="XCP219" s="58"/>
      <c r="XCQ219" s="63"/>
      <c r="XCR219" s="58"/>
      <c r="XCS219" s="63"/>
      <c r="XCT219" s="58"/>
      <c r="XCU219" s="63"/>
      <c r="XCV219" s="58"/>
      <c r="XCW219" s="63"/>
      <c r="XCX219" s="58"/>
      <c r="XCY219" s="63"/>
      <c r="XCZ219" s="58"/>
      <c r="XDA219" s="63"/>
      <c r="XDB219" s="58"/>
      <c r="XDC219" s="63"/>
      <c r="XDD219" s="58"/>
      <c r="XDE219" s="63"/>
      <c r="XDF219" s="58"/>
      <c r="XDG219" s="63"/>
      <c r="XDH219" s="58"/>
      <c r="XDI219" s="63"/>
      <c r="XDJ219" s="58"/>
      <c r="XDK219" s="63"/>
      <c r="XDL219" s="58"/>
      <c r="XDM219" s="63"/>
      <c r="XDN219" s="58"/>
      <c r="XDO219" s="63"/>
      <c r="XDP219" s="58"/>
      <c r="XDQ219" s="63"/>
      <c r="XDR219" s="58"/>
      <c r="XDS219" s="63"/>
      <c r="XDT219" s="58"/>
      <c r="XDU219" s="63"/>
      <c r="XDV219" s="58"/>
      <c r="XDW219" s="63"/>
      <c r="XDX219" s="58"/>
      <c r="XDY219" s="63"/>
      <c r="XDZ219" s="58"/>
      <c r="XEA219" s="63"/>
      <c r="XEB219" s="58"/>
      <c r="XEC219" s="63"/>
      <c r="XED219" s="58"/>
      <c r="XEE219" s="63"/>
      <c r="XEF219" s="58"/>
      <c r="XEG219" s="63"/>
      <c r="XEH219" s="58"/>
      <c r="XEI219" s="63"/>
      <c r="XEJ219" s="58"/>
      <c r="XEK219" s="63"/>
      <c r="XEL219" s="58"/>
      <c r="XEM219" s="63"/>
      <c r="XEN219" s="58"/>
      <c r="XEO219" s="63"/>
      <c r="XEP219" s="58"/>
      <c r="XEQ219" s="63"/>
      <c r="XER219" s="58"/>
      <c r="XES219" s="63"/>
      <c r="XET219" s="58"/>
      <c r="XEU219" s="63"/>
      <c r="XEV219" s="58"/>
      <c r="XEW219" s="63"/>
      <c r="XEX219" s="58"/>
      <c r="XEY219" s="63"/>
      <c r="XEZ219" s="58"/>
      <c r="XFA219" s="63"/>
      <c r="XFB219" s="58"/>
      <c r="XFC219" s="63"/>
      <c r="XFD219" s="58"/>
    </row>
    <row r="220" spans="1:16384">
      <c r="A220" s="63" t="s">
        <v>376</v>
      </c>
      <c r="B220" s="58" t="s">
        <v>374</v>
      </c>
      <c r="C220" s="63"/>
      <c r="D220" s="58"/>
      <c r="E220" s="63"/>
      <c r="F220" s="58"/>
      <c r="G220" s="63"/>
      <c r="H220" s="58"/>
      <c r="I220" s="63"/>
      <c r="J220" s="58"/>
      <c r="K220" s="63"/>
      <c r="L220" s="58"/>
      <c r="M220" s="63"/>
      <c r="N220" s="58"/>
      <c r="O220" s="63"/>
      <c r="P220" s="58"/>
      <c r="Q220" s="63"/>
      <c r="R220" s="58"/>
      <c r="S220" s="63"/>
      <c r="T220" s="58"/>
      <c r="U220" s="63"/>
      <c r="V220" s="58"/>
      <c r="W220" s="63">
        <v>300</v>
      </c>
      <c r="X220" s="58"/>
      <c r="Y220" s="63"/>
      <c r="Z220" s="58"/>
      <c r="AA220" s="63"/>
      <c r="AB220" s="58"/>
      <c r="AC220" s="63"/>
      <c r="AD220" s="58"/>
      <c r="AE220" s="63"/>
      <c r="AF220" s="58"/>
      <c r="AG220" s="63"/>
      <c r="AH220" s="58"/>
      <c r="AI220" s="63"/>
      <c r="AJ220" s="58"/>
      <c r="AK220" s="63"/>
      <c r="AL220" s="58"/>
      <c r="AM220" s="63"/>
      <c r="AN220" s="58"/>
      <c r="AO220" s="63"/>
      <c r="AP220" s="58"/>
      <c r="AQ220" s="63"/>
      <c r="AR220" s="58"/>
      <c r="AS220" s="63"/>
      <c r="AT220" s="58"/>
      <c r="AU220" s="63"/>
      <c r="AV220" s="58"/>
      <c r="AW220" s="63"/>
      <c r="AX220" s="58"/>
      <c r="AY220" s="63"/>
      <c r="AZ220" s="58"/>
      <c r="BA220" s="63"/>
      <c r="BB220" s="58"/>
      <c r="BC220" s="63"/>
      <c r="BD220" s="58"/>
      <c r="BE220" s="63"/>
      <c r="BF220" s="58"/>
      <c r="BG220" s="63"/>
      <c r="BH220" s="58"/>
      <c r="BI220" s="63"/>
      <c r="BJ220" s="58"/>
      <c r="BK220" s="63"/>
      <c r="BL220" s="58"/>
      <c r="BM220" s="63"/>
      <c r="BN220" s="58"/>
      <c r="BO220" s="63"/>
      <c r="BP220" s="58"/>
      <c r="BQ220" s="63"/>
      <c r="BR220" s="58"/>
      <c r="BS220" s="63"/>
      <c r="BT220" s="58"/>
      <c r="BU220" s="63"/>
      <c r="BV220" s="58"/>
      <c r="BW220" t="str">
        <f t="shared" si="275"/>
        <v>|n暴伤+300%</v>
      </c>
      <c r="BX220" t="str">
        <f t="shared" si="276"/>
        <v/>
      </c>
      <c r="BY220" t="str">
        <f t="shared" si="277"/>
        <v/>
      </c>
      <c r="BZ220" t="str">
        <f t="shared" si="278"/>
        <v/>
      </c>
      <c r="CA220" t="str">
        <f t="shared" si="279"/>
        <v/>
      </c>
      <c r="CB220" t="str">
        <f t="shared" si="280"/>
        <v/>
      </c>
      <c r="CC220" t="str">
        <f t="shared" si="281"/>
        <v/>
      </c>
      <c r="CD220" t="str">
        <f t="shared" si="282"/>
        <v/>
      </c>
      <c r="CE220" t="str">
        <f t="shared" si="283"/>
        <v/>
      </c>
      <c r="CF220" t="str">
        <f t="shared" si="284"/>
        <v/>
      </c>
      <c r="CG220" t="str">
        <f t="shared" si="285"/>
        <v/>
      </c>
      <c r="CH220" t="str">
        <f t="shared" si="286"/>
        <v/>
      </c>
      <c r="CI220" t="str">
        <f t="shared" si="287"/>
        <v/>
      </c>
      <c r="CJ220" t="str">
        <f t="shared" si="288"/>
        <v/>
      </c>
      <c r="CK220" t="str">
        <f t="shared" si="289"/>
        <v/>
      </c>
      <c r="CL220" t="str">
        <f t="shared" si="290"/>
        <v/>
      </c>
      <c r="CM220" t="str">
        <f t="shared" si="291"/>
        <v/>
      </c>
      <c r="CN220" t="str">
        <f t="shared" si="292"/>
        <v/>
      </c>
      <c r="CO220" t="str">
        <f t="shared" si="293"/>
        <v/>
      </c>
      <c r="CP220" t="str">
        <f t="shared" si="294"/>
        <v/>
      </c>
      <c r="CQ220" t="str">
        <f t="shared" si="295"/>
        <v>|n暴伤+300%</v>
      </c>
      <c r="CR220" t="str">
        <f t="shared" si="296"/>
        <v/>
      </c>
      <c r="CS220" t="str">
        <f t="shared" si="297"/>
        <v/>
      </c>
      <c r="CT220" t="str">
        <f t="shared" si="298"/>
        <v/>
      </c>
      <c r="CU220" t="str">
        <f t="shared" si="299"/>
        <v/>
      </c>
      <c r="CV220" t="str">
        <f t="shared" si="300"/>
        <v/>
      </c>
      <c r="CW220" t="str">
        <f t="shared" si="301"/>
        <v/>
      </c>
      <c r="CX220" t="str">
        <f t="shared" si="302"/>
        <v/>
      </c>
      <c r="CY220" t="str">
        <f t="shared" si="303"/>
        <v/>
      </c>
      <c r="CZ220" t="str">
        <f t="shared" si="304"/>
        <v/>
      </c>
      <c r="DA220" t="str">
        <f t="shared" si="305"/>
        <v/>
      </c>
      <c r="DB220" t="str">
        <f t="shared" si="306"/>
        <v/>
      </c>
      <c r="DC220" t="str">
        <f t="shared" si="307"/>
        <v/>
      </c>
      <c r="DD220" t="str">
        <f t="shared" si="308"/>
        <v/>
      </c>
      <c r="DE220" t="str">
        <f t="shared" si="309"/>
        <v/>
      </c>
      <c r="DF220" t="str">
        <f t="shared" si="310"/>
        <v/>
      </c>
      <c r="DG220" t="str">
        <f t="shared" si="311"/>
        <v/>
      </c>
      <c r="DH220" t="str">
        <f t="shared" si="312"/>
        <v/>
      </c>
      <c r="DI220" t="str">
        <f t="shared" si="313"/>
        <v/>
      </c>
      <c r="DJ220" t="str">
        <f t="shared" si="314"/>
        <v/>
      </c>
      <c r="DK220" t="str">
        <f t="shared" si="315"/>
        <v/>
      </c>
      <c r="DL220" t="str">
        <f t="shared" si="316"/>
        <v/>
      </c>
      <c r="DM220" t="str">
        <f t="shared" si="317"/>
        <v/>
      </c>
      <c r="DN220" t="str">
        <f t="shared" si="318"/>
        <v/>
      </c>
      <c r="DO220" t="str">
        <f t="shared" si="319"/>
        <v/>
      </c>
      <c r="DP220" t="str">
        <f t="shared" si="320"/>
        <v/>
      </c>
      <c r="DQ220" t="str">
        <f t="shared" si="321"/>
        <v/>
      </c>
      <c r="DR220" t="str">
        <f t="shared" si="322"/>
        <v/>
      </c>
      <c r="DS220" t="str">
        <f t="shared" si="323"/>
        <v/>
      </c>
      <c r="DT220" t="str">
        <f t="shared" si="324"/>
        <v/>
      </c>
      <c r="DU220" t="str">
        <f t="shared" si="325"/>
        <v/>
      </c>
      <c r="DV220" t="str">
        <f t="shared" si="326"/>
        <v/>
      </c>
      <c r="DW220" t="str">
        <f t="shared" si="327"/>
        <v/>
      </c>
      <c r="DX220" t="str">
        <f t="shared" si="328"/>
        <v/>
      </c>
      <c r="DY220" t="str">
        <f t="shared" si="329"/>
        <v/>
      </c>
      <c r="DZ220" t="str">
        <f t="shared" si="330"/>
        <v/>
      </c>
      <c r="EA220" t="str">
        <f t="shared" si="331"/>
        <v/>
      </c>
      <c r="EB220" t="str">
        <f t="shared" si="332"/>
        <v/>
      </c>
      <c r="EC220" t="str">
        <f t="shared" si="333"/>
        <v/>
      </c>
      <c r="ED220" t="str">
        <f t="shared" si="334"/>
        <v/>
      </c>
      <c r="EE220" t="str">
        <f t="shared" si="335"/>
        <v/>
      </c>
      <c r="EF220" t="str">
        <f t="shared" si="336"/>
        <v/>
      </c>
      <c r="EG220" t="str">
        <f t="shared" si="337"/>
        <v/>
      </c>
      <c r="EH220" t="str">
        <f t="shared" si="338"/>
        <v/>
      </c>
      <c r="EI220" t="str">
        <f t="shared" si="339"/>
        <v/>
      </c>
      <c r="EJ220" t="str">
        <f t="shared" si="340"/>
        <v/>
      </c>
      <c r="EK220" t="str">
        <f t="shared" si="341"/>
        <v/>
      </c>
      <c r="EL220" t="str">
        <f t="shared" si="342"/>
        <v/>
      </c>
      <c r="EM220" t="str">
        <f t="shared" si="343"/>
        <v/>
      </c>
      <c r="EN220" t="str">
        <f t="shared" si="344"/>
        <v/>
      </c>
      <c r="EO220" s="63"/>
      <c r="EP220" s="58"/>
      <c r="EQ220" s="63"/>
      <c r="ER220" s="58"/>
      <c r="ES220" s="63"/>
      <c r="ET220" s="58"/>
      <c r="EU220" s="63"/>
      <c r="EV220" s="58"/>
      <c r="EW220" s="63"/>
      <c r="EX220" s="58"/>
      <c r="EY220" s="63"/>
      <c r="EZ220" s="58"/>
      <c r="FA220" s="63"/>
      <c r="FB220" s="58"/>
      <c r="FC220" s="63"/>
      <c r="FD220" s="58"/>
      <c r="FE220" s="63"/>
      <c r="FF220" s="58"/>
      <c r="FG220" s="63"/>
      <c r="FH220" s="58"/>
      <c r="FI220" s="63"/>
      <c r="FJ220" s="58"/>
      <c r="FK220" s="63"/>
      <c r="FL220" s="58"/>
      <c r="FM220" s="63"/>
      <c r="FN220" s="58"/>
      <c r="FO220" s="63"/>
      <c r="FP220" s="58"/>
      <c r="FQ220" s="63"/>
      <c r="FR220" s="58"/>
      <c r="FS220" s="63"/>
      <c r="FT220" s="58"/>
      <c r="FU220" s="63"/>
      <c r="FV220" s="58"/>
      <c r="FW220" s="63"/>
      <c r="FX220" s="58"/>
      <c r="FY220" s="63"/>
      <c r="FZ220" s="58"/>
      <c r="GA220" s="63"/>
      <c r="GB220" s="58"/>
      <c r="GC220" s="63"/>
      <c r="GD220" s="58"/>
      <c r="GE220" s="63"/>
      <c r="GF220" s="58"/>
      <c r="GG220" s="63"/>
      <c r="GH220" s="58"/>
      <c r="GI220" s="63"/>
      <c r="GJ220" s="58"/>
      <c r="GK220" s="63"/>
      <c r="GL220" s="58"/>
      <c r="GM220" s="63"/>
      <c r="GN220" s="58"/>
      <c r="GO220" s="63"/>
      <c r="GP220" s="58"/>
      <c r="GQ220" s="63"/>
      <c r="GR220" s="58"/>
      <c r="GS220" s="63"/>
      <c r="GT220" s="58"/>
      <c r="GU220" s="63"/>
      <c r="GV220" s="58"/>
      <c r="GW220" s="63"/>
      <c r="GX220" s="58"/>
      <c r="GY220" s="63"/>
      <c r="GZ220" s="58"/>
      <c r="HA220" s="63"/>
      <c r="HB220" s="58"/>
      <c r="HC220" s="63"/>
      <c r="HD220" s="58"/>
      <c r="HE220" s="63"/>
      <c r="HF220" s="58"/>
      <c r="HG220" s="63"/>
      <c r="HH220" s="58"/>
      <c r="HI220" s="63"/>
      <c r="HJ220" s="58"/>
      <c r="HK220" s="63"/>
      <c r="HL220" s="58"/>
      <c r="HM220" s="63"/>
      <c r="HN220" s="58"/>
      <c r="HO220" s="63"/>
      <c r="HP220" s="58"/>
      <c r="HQ220" s="63"/>
      <c r="HR220" s="58"/>
      <c r="HS220" s="63"/>
      <c r="HT220" s="58"/>
      <c r="HU220" s="63"/>
      <c r="HV220" s="58"/>
      <c r="HW220" s="63"/>
      <c r="HX220" s="58"/>
      <c r="HY220" s="63"/>
      <c r="HZ220" s="58"/>
      <c r="IA220" s="63"/>
      <c r="IB220" s="58"/>
      <c r="IC220" s="63"/>
      <c r="ID220" s="58"/>
      <c r="IE220" s="63"/>
      <c r="IF220" s="58"/>
      <c r="IG220" s="63"/>
      <c r="IH220" s="58"/>
      <c r="II220" s="63"/>
      <c r="IJ220" s="58"/>
      <c r="IK220" s="63"/>
      <c r="IL220" s="58"/>
      <c r="IM220" s="63"/>
      <c r="IN220" s="58"/>
      <c r="IO220" s="63"/>
      <c r="IP220" s="58"/>
      <c r="IQ220" s="63"/>
      <c r="IR220" s="58"/>
      <c r="IS220" s="63"/>
      <c r="IT220" s="58"/>
      <c r="IU220" s="63"/>
      <c r="IV220" s="58"/>
      <c r="IW220" s="63"/>
      <c r="IX220" s="58"/>
      <c r="IY220" s="63"/>
      <c r="IZ220" s="58"/>
      <c r="JA220" s="63"/>
      <c r="JB220" s="58"/>
      <c r="JC220" s="63"/>
      <c r="JD220" s="58"/>
      <c r="JE220" s="63"/>
      <c r="JF220" s="58"/>
      <c r="JG220" s="63"/>
      <c r="JH220" s="58"/>
      <c r="JI220" s="63"/>
      <c r="JJ220" s="58"/>
      <c r="JK220" s="63"/>
      <c r="JL220" s="58"/>
      <c r="JM220" s="63"/>
      <c r="JN220" s="58"/>
      <c r="JO220" s="63"/>
      <c r="JP220" s="58"/>
      <c r="JQ220" s="63"/>
      <c r="JR220" s="58"/>
      <c r="JS220" s="63"/>
      <c r="JT220" s="58"/>
      <c r="JU220" s="63"/>
      <c r="JV220" s="58"/>
      <c r="JW220" s="63"/>
      <c r="JX220" s="58"/>
      <c r="JY220" s="63"/>
      <c r="JZ220" s="58"/>
      <c r="KA220" s="63"/>
      <c r="KB220" s="58"/>
      <c r="KC220" s="63"/>
      <c r="KD220" s="58"/>
      <c r="KE220" s="63"/>
      <c r="KF220" s="58"/>
      <c r="KG220" s="63"/>
      <c r="KH220" s="58"/>
      <c r="KI220" s="63"/>
      <c r="KJ220" s="58"/>
      <c r="KK220" s="63"/>
      <c r="KL220" s="58"/>
      <c r="KM220" s="63"/>
      <c r="KN220" s="58"/>
      <c r="KO220" s="63"/>
      <c r="KP220" s="58"/>
      <c r="KQ220" s="63"/>
      <c r="KR220" s="58"/>
      <c r="KS220" s="63"/>
      <c r="KT220" s="58"/>
      <c r="KU220" s="63"/>
      <c r="KV220" s="58"/>
      <c r="KW220" s="63"/>
      <c r="KX220" s="58"/>
      <c r="KY220" s="63"/>
      <c r="KZ220" s="58"/>
      <c r="LA220" s="63"/>
      <c r="LB220" s="58"/>
      <c r="LC220" s="63"/>
      <c r="LD220" s="58"/>
      <c r="LE220" s="63"/>
      <c r="LF220" s="58"/>
      <c r="LG220" s="63"/>
      <c r="LH220" s="58"/>
      <c r="LI220" s="63"/>
      <c r="LJ220" s="58"/>
      <c r="LK220" s="63"/>
      <c r="LL220" s="58"/>
      <c r="LM220" s="63"/>
      <c r="LN220" s="58"/>
      <c r="LO220" s="63"/>
      <c r="LP220" s="58"/>
      <c r="LQ220" s="63"/>
      <c r="LR220" s="58"/>
      <c r="LS220" s="63"/>
      <c r="LT220" s="58"/>
      <c r="LU220" s="63"/>
      <c r="LV220" s="58"/>
      <c r="LW220" s="63"/>
      <c r="LX220" s="58"/>
      <c r="LY220" s="63"/>
      <c r="LZ220" s="58"/>
      <c r="MA220" s="63"/>
      <c r="MB220" s="58"/>
      <c r="MC220" s="63"/>
      <c r="MD220" s="58"/>
      <c r="ME220" s="63"/>
      <c r="MF220" s="58"/>
      <c r="MG220" s="63"/>
      <c r="MH220" s="58"/>
      <c r="MI220" s="63"/>
      <c r="MJ220" s="58"/>
      <c r="MK220" s="63"/>
      <c r="ML220" s="58"/>
      <c r="MM220" s="63"/>
      <c r="MN220" s="58"/>
      <c r="MO220" s="63"/>
      <c r="MP220" s="58"/>
      <c r="MQ220" s="63"/>
      <c r="MR220" s="58"/>
      <c r="MS220" s="63"/>
      <c r="MT220" s="58"/>
      <c r="MU220" s="63"/>
      <c r="MV220" s="58"/>
      <c r="MW220" s="63"/>
      <c r="MX220" s="58"/>
      <c r="MY220" s="63"/>
      <c r="MZ220" s="58"/>
      <c r="NA220" s="63"/>
      <c r="NB220" s="58"/>
      <c r="NC220" s="63"/>
      <c r="ND220" s="58"/>
      <c r="NE220" s="63"/>
      <c r="NF220" s="58"/>
      <c r="NG220" s="63"/>
      <c r="NH220" s="58"/>
      <c r="NI220" s="63"/>
      <c r="NJ220" s="58"/>
      <c r="NK220" s="63"/>
      <c r="NL220" s="58"/>
      <c r="NM220" s="63"/>
      <c r="NN220" s="58"/>
      <c r="NO220" s="63"/>
      <c r="NP220" s="58"/>
      <c r="NQ220" s="63"/>
      <c r="NR220" s="58"/>
      <c r="NS220" s="63"/>
      <c r="NT220" s="58"/>
      <c r="NU220" s="63"/>
      <c r="NV220" s="58"/>
      <c r="NW220" s="63"/>
      <c r="NX220" s="58"/>
      <c r="NY220" s="63"/>
      <c r="NZ220" s="58"/>
      <c r="OA220" s="63"/>
      <c r="OB220" s="58"/>
      <c r="OC220" s="63"/>
      <c r="OD220" s="58"/>
      <c r="OE220" s="63"/>
      <c r="OF220" s="58"/>
      <c r="OG220" s="63"/>
      <c r="OH220" s="58"/>
      <c r="OI220" s="63"/>
      <c r="OJ220" s="58"/>
      <c r="OK220" s="63"/>
      <c r="OL220" s="58"/>
      <c r="OM220" s="63"/>
      <c r="ON220" s="58"/>
      <c r="OO220" s="63"/>
      <c r="OP220" s="58"/>
      <c r="OQ220" s="63"/>
      <c r="OR220" s="58"/>
      <c r="OS220" s="63"/>
      <c r="OT220" s="58"/>
      <c r="OU220" s="63"/>
      <c r="OV220" s="58"/>
      <c r="OW220" s="63"/>
      <c r="OX220" s="58"/>
      <c r="OY220" s="63"/>
      <c r="OZ220" s="58"/>
      <c r="PA220" s="63"/>
      <c r="PB220" s="58"/>
      <c r="PC220" s="63"/>
      <c r="PD220" s="58"/>
      <c r="PE220" s="63"/>
      <c r="PF220" s="58"/>
      <c r="PG220" s="63"/>
      <c r="PH220" s="58"/>
      <c r="PI220" s="63"/>
      <c r="PJ220" s="58"/>
      <c r="PK220" s="63"/>
      <c r="PL220" s="58"/>
      <c r="PM220" s="63"/>
      <c r="PN220" s="58"/>
      <c r="PO220" s="63"/>
      <c r="PP220" s="58"/>
      <c r="PQ220" s="63"/>
      <c r="PR220" s="58"/>
      <c r="PS220" s="63"/>
      <c r="PT220" s="58"/>
      <c r="PU220" s="63"/>
      <c r="PV220" s="58"/>
      <c r="PW220" s="63"/>
      <c r="PX220" s="58"/>
      <c r="PY220" s="63"/>
      <c r="PZ220" s="58"/>
      <c r="QA220" s="63"/>
      <c r="QB220" s="58"/>
      <c r="QC220" s="63"/>
      <c r="QD220" s="58"/>
      <c r="QE220" s="63"/>
      <c r="QF220" s="58"/>
      <c r="QG220" s="63"/>
      <c r="QH220" s="58"/>
      <c r="QI220" s="63"/>
      <c r="QJ220" s="58"/>
      <c r="QK220" s="63"/>
      <c r="QL220" s="58"/>
      <c r="QM220" s="63"/>
      <c r="QN220" s="58"/>
      <c r="QO220" s="63"/>
      <c r="QP220" s="58"/>
      <c r="QQ220" s="63"/>
      <c r="QR220" s="58"/>
      <c r="QS220" s="63"/>
      <c r="QT220" s="58"/>
      <c r="QU220" s="63"/>
      <c r="QV220" s="58"/>
      <c r="QW220" s="63"/>
      <c r="QX220" s="58"/>
      <c r="QY220" s="63"/>
      <c r="QZ220" s="58"/>
      <c r="RA220" s="63"/>
      <c r="RB220" s="58"/>
      <c r="RC220" s="63"/>
      <c r="RD220" s="58"/>
      <c r="RE220" s="63"/>
      <c r="RF220" s="58"/>
      <c r="RG220" s="63"/>
      <c r="RH220" s="58"/>
      <c r="RI220" s="63"/>
      <c r="RJ220" s="58"/>
      <c r="RK220" s="63"/>
      <c r="RL220" s="58"/>
      <c r="RM220" s="63"/>
      <c r="RN220" s="58"/>
      <c r="RO220" s="63"/>
      <c r="RP220" s="58"/>
      <c r="RQ220" s="63"/>
      <c r="RR220" s="58"/>
      <c r="RS220" s="63"/>
      <c r="RT220" s="58"/>
      <c r="RU220" s="63"/>
      <c r="RV220" s="58"/>
      <c r="RW220" s="63"/>
      <c r="RX220" s="58"/>
      <c r="RY220" s="63"/>
      <c r="RZ220" s="58"/>
      <c r="SA220" s="63"/>
      <c r="SB220" s="58"/>
      <c r="SC220" s="63"/>
      <c r="SD220" s="58"/>
      <c r="SE220" s="63"/>
      <c r="SF220" s="58"/>
      <c r="SG220" s="63"/>
      <c r="SH220" s="58"/>
      <c r="SI220" s="63"/>
      <c r="SJ220" s="58"/>
      <c r="SK220" s="63"/>
      <c r="SL220" s="58"/>
      <c r="SM220" s="63"/>
      <c r="SN220" s="58"/>
      <c r="SO220" s="63"/>
      <c r="SP220" s="58"/>
      <c r="SQ220" s="63"/>
      <c r="SR220" s="58"/>
      <c r="SS220" s="63"/>
      <c r="ST220" s="58"/>
      <c r="SU220" s="63"/>
      <c r="SV220" s="58"/>
      <c r="SW220" s="63"/>
      <c r="SX220" s="58"/>
      <c r="SY220" s="63"/>
      <c r="SZ220" s="58"/>
      <c r="TA220" s="63"/>
      <c r="TB220" s="58"/>
      <c r="TC220" s="63"/>
      <c r="TD220" s="58"/>
      <c r="TE220" s="63"/>
      <c r="TF220" s="58"/>
      <c r="TG220" s="63"/>
      <c r="TH220" s="58"/>
      <c r="TI220" s="63"/>
      <c r="TJ220" s="58"/>
      <c r="TK220" s="63"/>
      <c r="TL220" s="58"/>
      <c r="TM220" s="63"/>
      <c r="TN220" s="58"/>
      <c r="TO220" s="63"/>
      <c r="TP220" s="58"/>
      <c r="TQ220" s="63"/>
      <c r="TR220" s="58"/>
      <c r="TS220" s="63"/>
      <c r="TT220" s="58"/>
      <c r="TU220" s="63"/>
      <c r="TV220" s="58"/>
      <c r="TW220" s="63"/>
      <c r="TX220" s="58"/>
      <c r="TY220" s="63"/>
      <c r="TZ220" s="58"/>
      <c r="UA220" s="63"/>
      <c r="UB220" s="58"/>
      <c r="UC220" s="63"/>
      <c r="UD220" s="58"/>
      <c r="UE220" s="63"/>
      <c r="UF220" s="58"/>
      <c r="UG220" s="63"/>
      <c r="UH220" s="58"/>
      <c r="UI220" s="63"/>
      <c r="UJ220" s="58"/>
      <c r="UK220" s="63"/>
      <c r="UL220" s="58"/>
      <c r="UM220" s="63"/>
      <c r="UN220" s="58"/>
      <c r="UO220" s="63"/>
      <c r="UP220" s="58"/>
      <c r="UQ220" s="63"/>
      <c r="UR220" s="58"/>
      <c r="US220" s="63"/>
      <c r="UT220" s="58"/>
      <c r="UU220" s="63"/>
      <c r="UV220" s="58"/>
      <c r="UW220" s="63"/>
      <c r="UX220" s="58"/>
      <c r="UY220" s="63"/>
      <c r="UZ220" s="58"/>
      <c r="VA220" s="63"/>
      <c r="VB220" s="58"/>
      <c r="VC220" s="63"/>
      <c r="VD220" s="58"/>
      <c r="VE220" s="63"/>
      <c r="VF220" s="58"/>
      <c r="VG220" s="63"/>
      <c r="VH220" s="58"/>
      <c r="VI220" s="63"/>
      <c r="VJ220" s="58"/>
      <c r="VK220" s="63"/>
      <c r="VL220" s="58"/>
      <c r="VM220" s="63"/>
      <c r="VN220" s="58"/>
      <c r="VO220" s="63"/>
      <c r="VP220" s="58"/>
      <c r="VQ220" s="63"/>
      <c r="VR220" s="58"/>
      <c r="VS220" s="63"/>
      <c r="VT220" s="58"/>
      <c r="VU220" s="63"/>
      <c r="VV220" s="58"/>
      <c r="VW220" s="63"/>
      <c r="VX220" s="58"/>
      <c r="VY220" s="63"/>
      <c r="VZ220" s="58"/>
      <c r="WA220" s="63"/>
      <c r="WB220" s="58"/>
      <c r="WC220" s="63"/>
      <c r="WD220" s="58"/>
      <c r="WE220" s="63"/>
      <c r="WF220" s="58"/>
      <c r="WG220" s="63"/>
      <c r="WH220" s="58"/>
      <c r="WI220" s="63"/>
      <c r="WJ220" s="58"/>
      <c r="WK220" s="63"/>
      <c r="WL220" s="58"/>
      <c r="WM220" s="63"/>
      <c r="WN220" s="58"/>
      <c r="WO220" s="63"/>
      <c r="WP220" s="58"/>
      <c r="WQ220" s="63"/>
      <c r="WR220" s="58"/>
      <c r="WS220" s="63"/>
      <c r="WT220" s="58"/>
      <c r="WU220" s="63"/>
      <c r="WV220" s="58"/>
      <c r="WW220" s="63"/>
      <c r="WX220" s="58"/>
      <c r="WY220" s="63"/>
      <c r="WZ220" s="58"/>
      <c r="XA220" s="63"/>
      <c r="XB220" s="58"/>
      <c r="XC220" s="63"/>
      <c r="XD220" s="58"/>
      <c r="XE220" s="63"/>
      <c r="XF220" s="58"/>
      <c r="XG220" s="63"/>
      <c r="XH220" s="58"/>
      <c r="XI220" s="63"/>
      <c r="XJ220" s="58"/>
      <c r="XK220" s="63"/>
      <c r="XL220" s="58"/>
      <c r="XM220" s="63"/>
      <c r="XN220" s="58"/>
      <c r="XO220" s="63"/>
      <c r="XP220" s="58"/>
      <c r="XQ220" s="63"/>
      <c r="XR220" s="58"/>
      <c r="XS220" s="63"/>
      <c r="XT220" s="58"/>
      <c r="XU220" s="63"/>
      <c r="XV220" s="58"/>
      <c r="XW220" s="63"/>
      <c r="XX220" s="58"/>
      <c r="XY220" s="63"/>
      <c r="XZ220" s="58"/>
      <c r="YA220" s="63"/>
      <c r="YB220" s="58"/>
      <c r="YC220" s="63"/>
      <c r="YD220" s="58"/>
      <c r="YE220" s="63"/>
      <c r="YF220" s="58"/>
      <c r="YG220" s="63"/>
      <c r="YH220" s="58"/>
      <c r="YI220" s="63"/>
      <c r="YJ220" s="58"/>
      <c r="YK220" s="63"/>
      <c r="YL220" s="58"/>
      <c r="YM220" s="63"/>
      <c r="YN220" s="58"/>
      <c r="YO220" s="63"/>
      <c r="YP220" s="58"/>
      <c r="YQ220" s="63"/>
      <c r="YR220" s="58"/>
      <c r="YS220" s="63"/>
      <c r="YT220" s="58"/>
      <c r="YU220" s="63"/>
      <c r="YV220" s="58"/>
      <c r="YW220" s="63"/>
      <c r="YX220" s="58"/>
      <c r="YY220" s="63"/>
      <c r="YZ220" s="58"/>
      <c r="ZA220" s="63"/>
      <c r="ZB220" s="58"/>
      <c r="ZC220" s="63"/>
      <c r="ZD220" s="58"/>
      <c r="ZE220" s="63"/>
      <c r="ZF220" s="58"/>
      <c r="ZG220" s="63"/>
      <c r="ZH220" s="58"/>
      <c r="ZI220" s="63"/>
      <c r="ZJ220" s="58"/>
      <c r="ZK220" s="63"/>
      <c r="ZL220" s="58"/>
      <c r="ZM220" s="63"/>
      <c r="ZN220" s="58"/>
      <c r="ZO220" s="63"/>
      <c r="ZP220" s="58"/>
      <c r="ZQ220" s="63"/>
      <c r="ZR220" s="58"/>
      <c r="ZS220" s="63"/>
      <c r="ZT220" s="58"/>
      <c r="ZU220" s="63"/>
      <c r="ZV220" s="58"/>
      <c r="ZW220" s="63"/>
      <c r="ZX220" s="58"/>
      <c r="ZY220" s="63"/>
      <c r="ZZ220" s="58"/>
      <c r="AAA220" s="63"/>
      <c r="AAB220" s="58"/>
      <c r="AAC220" s="63"/>
      <c r="AAD220" s="58"/>
      <c r="AAE220" s="63"/>
      <c r="AAF220" s="58"/>
      <c r="AAG220" s="63"/>
      <c r="AAH220" s="58"/>
      <c r="AAI220" s="63"/>
      <c r="AAJ220" s="58"/>
      <c r="AAK220" s="63"/>
      <c r="AAL220" s="58"/>
      <c r="AAM220" s="63"/>
      <c r="AAN220" s="58"/>
      <c r="AAO220" s="63"/>
      <c r="AAP220" s="58"/>
      <c r="AAQ220" s="63"/>
      <c r="AAR220" s="58"/>
      <c r="AAS220" s="63"/>
      <c r="AAT220" s="58"/>
      <c r="AAU220" s="63"/>
      <c r="AAV220" s="58"/>
      <c r="AAW220" s="63"/>
      <c r="AAX220" s="58"/>
      <c r="AAY220" s="63"/>
      <c r="AAZ220" s="58"/>
      <c r="ABA220" s="63"/>
      <c r="ABB220" s="58"/>
      <c r="ABC220" s="63"/>
      <c r="ABD220" s="58"/>
      <c r="ABE220" s="63"/>
      <c r="ABF220" s="58"/>
      <c r="ABG220" s="63"/>
      <c r="ABH220" s="58"/>
      <c r="ABI220" s="63"/>
      <c r="ABJ220" s="58"/>
      <c r="ABK220" s="63"/>
      <c r="ABL220" s="58"/>
      <c r="ABM220" s="63"/>
      <c r="ABN220" s="58"/>
      <c r="ABO220" s="63"/>
      <c r="ABP220" s="58"/>
      <c r="ABQ220" s="63"/>
      <c r="ABR220" s="58"/>
      <c r="ABS220" s="63"/>
      <c r="ABT220" s="58"/>
      <c r="ABU220" s="63"/>
      <c r="ABV220" s="58"/>
      <c r="ABW220" s="63"/>
      <c r="ABX220" s="58"/>
      <c r="ABY220" s="63"/>
      <c r="ABZ220" s="58"/>
      <c r="ACA220" s="63"/>
      <c r="ACB220" s="58"/>
      <c r="ACC220" s="63"/>
      <c r="ACD220" s="58"/>
      <c r="ACE220" s="63"/>
      <c r="ACF220" s="58"/>
      <c r="ACG220" s="63"/>
      <c r="ACH220" s="58"/>
      <c r="ACI220" s="63"/>
      <c r="ACJ220" s="58"/>
      <c r="ACK220" s="63"/>
      <c r="ACL220" s="58"/>
      <c r="ACM220" s="63"/>
      <c r="ACN220" s="58"/>
      <c r="ACO220" s="63"/>
      <c r="ACP220" s="58"/>
      <c r="ACQ220" s="63"/>
      <c r="ACR220" s="58"/>
      <c r="ACS220" s="63"/>
      <c r="ACT220" s="58"/>
      <c r="ACU220" s="63"/>
      <c r="ACV220" s="58"/>
      <c r="ACW220" s="63"/>
      <c r="ACX220" s="58"/>
      <c r="ACY220" s="63"/>
      <c r="ACZ220" s="58"/>
      <c r="ADA220" s="63"/>
      <c r="ADB220" s="58"/>
      <c r="ADC220" s="63"/>
      <c r="ADD220" s="58"/>
      <c r="ADE220" s="63"/>
      <c r="ADF220" s="58"/>
      <c r="ADG220" s="63"/>
      <c r="ADH220" s="58"/>
      <c r="ADI220" s="63"/>
      <c r="ADJ220" s="58"/>
      <c r="ADK220" s="63"/>
      <c r="ADL220" s="58"/>
      <c r="ADM220" s="63"/>
      <c r="ADN220" s="58"/>
      <c r="ADO220" s="63"/>
      <c r="ADP220" s="58"/>
      <c r="ADQ220" s="63"/>
      <c r="ADR220" s="58"/>
      <c r="ADS220" s="63"/>
      <c r="ADT220" s="58"/>
      <c r="ADU220" s="63"/>
      <c r="ADV220" s="58"/>
      <c r="ADW220" s="63"/>
      <c r="ADX220" s="58"/>
      <c r="ADY220" s="63"/>
      <c r="ADZ220" s="58"/>
      <c r="AEA220" s="63"/>
      <c r="AEB220" s="58"/>
      <c r="AEC220" s="63"/>
      <c r="AED220" s="58"/>
      <c r="AEE220" s="63"/>
      <c r="AEF220" s="58"/>
      <c r="AEG220" s="63"/>
      <c r="AEH220" s="58"/>
      <c r="AEI220" s="63"/>
      <c r="AEJ220" s="58"/>
      <c r="AEK220" s="63"/>
      <c r="AEL220" s="58"/>
      <c r="AEM220" s="63"/>
      <c r="AEN220" s="58"/>
      <c r="AEO220" s="63"/>
      <c r="AEP220" s="58"/>
      <c r="AEQ220" s="63"/>
      <c r="AER220" s="58"/>
      <c r="AES220" s="63"/>
      <c r="AET220" s="58"/>
      <c r="AEU220" s="63"/>
      <c r="AEV220" s="58"/>
      <c r="AEW220" s="63"/>
      <c r="AEX220" s="58"/>
      <c r="AEY220" s="63"/>
      <c r="AEZ220" s="58"/>
      <c r="AFA220" s="63"/>
      <c r="AFB220" s="58"/>
      <c r="AFC220" s="63"/>
      <c r="AFD220" s="58"/>
      <c r="AFE220" s="63"/>
      <c r="AFF220" s="58"/>
      <c r="AFG220" s="63"/>
      <c r="AFH220" s="58"/>
      <c r="AFI220" s="63"/>
      <c r="AFJ220" s="58"/>
      <c r="AFK220" s="63"/>
      <c r="AFL220" s="58"/>
      <c r="AFM220" s="63"/>
      <c r="AFN220" s="58"/>
      <c r="AFO220" s="63"/>
      <c r="AFP220" s="58"/>
      <c r="AFQ220" s="63"/>
      <c r="AFR220" s="58"/>
      <c r="AFS220" s="63"/>
      <c r="AFT220" s="58"/>
      <c r="AFU220" s="63"/>
      <c r="AFV220" s="58"/>
      <c r="AFW220" s="63"/>
      <c r="AFX220" s="58"/>
      <c r="AFY220" s="63"/>
      <c r="AFZ220" s="58"/>
      <c r="AGA220" s="63"/>
      <c r="AGB220" s="58"/>
      <c r="AGC220" s="63"/>
      <c r="AGD220" s="58"/>
      <c r="AGE220" s="63"/>
      <c r="AGF220" s="58"/>
      <c r="AGG220" s="63"/>
      <c r="AGH220" s="58"/>
      <c r="AGI220" s="63"/>
      <c r="AGJ220" s="58"/>
      <c r="AGK220" s="63"/>
      <c r="AGL220" s="58"/>
      <c r="AGM220" s="63"/>
      <c r="AGN220" s="58"/>
      <c r="AGO220" s="63"/>
      <c r="AGP220" s="58"/>
      <c r="AGQ220" s="63"/>
      <c r="AGR220" s="58"/>
      <c r="AGS220" s="63"/>
      <c r="AGT220" s="58"/>
      <c r="AGU220" s="63"/>
      <c r="AGV220" s="58"/>
      <c r="AGW220" s="63"/>
      <c r="AGX220" s="58"/>
      <c r="AGY220" s="63"/>
      <c r="AGZ220" s="58"/>
      <c r="AHA220" s="63"/>
      <c r="AHB220" s="58"/>
      <c r="AHC220" s="63"/>
      <c r="AHD220" s="58"/>
      <c r="AHE220" s="63"/>
      <c r="AHF220" s="58"/>
      <c r="AHG220" s="63"/>
      <c r="AHH220" s="58"/>
      <c r="AHI220" s="63"/>
      <c r="AHJ220" s="58"/>
      <c r="AHK220" s="63"/>
      <c r="AHL220" s="58"/>
      <c r="AHM220" s="63"/>
      <c r="AHN220" s="58"/>
      <c r="AHO220" s="63"/>
      <c r="AHP220" s="58"/>
      <c r="AHQ220" s="63"/>
      <c r="AHR220" s="58"/>
      <c r="AHS220" s="63"/>
      <c r="AHT220" s="58"/>
      <c r="AHU220" s="63"/>
      <c r="AHV220" s="58"/>
      <c r="AHW220" s="63"/>
      <c r="AHX220" s="58"/>
      <c r="AHY220" s="63"/>
      <c r="AHZ220" s="58"/>
      <c r="AIA220" s="63"/>
      <c r="AIB220" s="58"/>
      <c r="AIC220" s="63"/>
      <c r="AID220" s="58"/>
      <c r="AIE220" s="63"/>
      <c r="AIF220" s="58"/>
      <c r="AIG220" s="63"/>
      <c r="AIH220" s="58"/>
      <c r="AII220" s="63"/>
      <c r="AIJ220" s="58"/>
      <c r="AIK220" s="63"/>
      <c r="AIL220" s="58"/>
      <c r="AIM220" s="63"/>
      <c r="AIN220" s="58"/>
      <c r="AIO220" s="63"/>
      <c r="AIP220" s="58"/>
      <c r="AIQ220" s="63"/>
      <c r="AIR220" s="58"/>
      <c r="AIS220" s="63"/>
      <c r="AIT220" s="58"/>
      <c r="AIU220" s="63"/>
      <c r="AIV220" s="58"/>
      <c r="AIW220" s="63"/>
      <c r="AIX220" s="58"/>
      <c r="AIY220" s="63"/>
      <c r="AIZ220" s="58"/>
      <c r="AJA220" s="63"/>
      <c r="AJB220" s="58"/>
      <c r="AJC220" s="63"/>
      <c r="AJD220" s="58"/>
      <c r="AJE220" s="63"/>
      <c r="AJF220" s="58"/>
      <c r="AJG220" s="63"/>
      <c r="AJH220" s="58"/>
      <c r="AJI220" s="63"/>
      <c r="AJJ220" s="58"/>
      <c r="AJK220" s="63"/>
      <c r="AJL220" s="58"/>
      <c r="AJM220" s="63"/>
      <c r="AJN220" s="58"/>
      <c r="AJO220" s="63"/>
      <c r="AJP220" s="58"/>
      <c r="AJQ220" s="63"/>
      <c r="AJR220" s="58"/>
      <c r="AJS220" s="63"/>
      <c r="AJT220" s="58"/>
      <c r="AJU220" s="63"/>
      <c r="AJV220" s="58"/>
      <c r="AJW220" s="63"/>
      <c r="AJX220" s="58"/>
      <c r="AJY220" s="63"/>
      <c r="AJZ220" s="58"/>
      <c r="AKA220" s="63"/>
      <c r="AKB220" s="58"/>
      <c r="AKC220" s="63"/>
      <c r="AKD220" s="58"/>
      <c r="AKE220" s="63"/>
      <c r="AKF220" s="58"/>
      <c r="AKG220" s="63"/>
      <c r="AKH220" s="58"/>
      <c r="AKI220" s="63"/>
      <c r="AKJ220" s="58"/>
      <c r="AKK220" s="63"/>
      <c r="AKL220" s="58"/>
      <c r="AKM220" s="63"/>
      <c r="AKN220" s="58"/>
      <c r="AKO220" s="63"/>
      <c r="AKP220" s="58"/>
      <c r="AKQ220" s="63"/>
      <c r="AKR220" s="58"/>
      <c r="AKS220" s="63"/>
      <c r="AKT220" s="58"/>
      <c r="AKU220" s="63"/>
      <c r="AKV220" s="58"/>
      <c r="AKW220" s="63"/>
      <c r="AKX220" s="58"/>
      <c r="AKY220" s="63"/>
      <c r="AKZ220" s="58"/>
      <c r="ALA220" s="63"/>
      <c r="ALB220" s="58"/>
      <c r="ALC220" s="63"/>
      <c r="ALD220" s="58"/>
      <c r="ALE220" s="63"/>
      <c r="ALF220" s="58"/>
      <c r="ALG220" s="63"/>
      <c r="ALH220" s="58"/>
      <c r="ALI220" s="63"/>
      <c r="ALJ220" s="58"/>
      <c r="ALK220" s="63"/>
      <c r="ALL220" s="58"/>
      <c r="ALM220" s="63"/>
      <c r="ALN220" s="58"/>
      <c r="ALO220" s="63"/>
      <c r="ALP220" s="58"/>
      <c r="ALQ220" s="63"/>
      <c r="ALR220" s="58"/>
      <c r="ALS220" s="63"/>
      <c r="ALT220" s="58"/>
      <c r="ALU220" s="63"/>
      <c r="ALV220" s="58"/>
      <c r="ALW220" s="63"/>
      <c r="ALX220" s="58"/>
      <c r="ALY220" s="63"/>
      <c r="ALZ220" s="58"/>
      <c r="AMA220" s="63"/>
      <c r="AMB220" s="58"/>
      <c r="AMC220" s="63"/>
      <c r="AMD220" s="58"/>
      <c r="AME220" s="63"/>
      <c r="AMF220" s="58"/>
      <c r="AMG220" s="63"/>
      <c r="AMH220" s="58"/>
      <c r="AMI220" s="63"/>
      <c r="AMJ220" s="58"/>
      <c r="AMK220" s="63"/>
      <c r="AML220" s="58"/>
      <c r="AMM220" s="63"/>
      <c r="AMN220" s="58"/>
      <c r="AMO220" s="63"/>
      <c r="AMP220" s="58"/>
      <c r="AMQ220" s="63"/>
      <c r="AMR220" s="58"/>
      <c r="AMS220" s="63"/>
      <c r="AMT220" s="58"/>
      <c r="AMU220" s="63"/>
      <c r="AMV220" s="58"/>
      <c r="AMW220" s="63"/>
      <c r="AMX220" s="58"/>
      <c r="AMY220" s="63"/>
      <c r="AMZ220" s="58"/>
      <c r="ANA220" s="63"/>
      <c r="ANB220" s="58"/>
      <c r="ANC220" s="63"/>
      <c r="AND220" s="58"/>
      <c r="ANE220" s="63"/>
      <c r="ANF220" s="58"/>
      <c r="ANG220" s="63"/>
      <c r="ANH220" s="58"/>
      <c r="ANI220" s="63"/>
      <c r="ANJ220" s="58"/>
      <c r="ANK220" s="63"/>
      <c r="ANL220" s="58"/>
      <c r="ANM220" s="63"/>
      <c r="ANN220" s="58"/>
      <c r="ANO220" s="63"/>
      <c r="ANP220" s="58"/>
      <c r="ANQ220" s="63"/>
      <c r="ANR220" s="58"/>
      <c r="ANS220" s="63"/>
      <c r="ANT220" s="58"/>
      <c r="ANU220" s="63"/>
      <c r="ANV220" s="58"/>
      <c r="ANW220" s="63"/>
      <c r="ANX220" s="58"/>
      <c r="ANY220" s="63"/>
      <c r="ANZ220" s="58"/>
      <c r="AOA220" s="63"/>
      <c r="AOB220" s="58"/>
      <c r="AOC220" s="63"/>
      <c r="AOD220" s="58"/>
      <c r="AOE220" s="63"/>
      <c r="AOF220" s="58"/>
      <c r="AOG220" s="63"/>
      <c r="AOH220" s="58"/>
      <c r="AOI220" s="63"/>
      <c r="AOJ220" s="58"/>
      <c r="AOK220" s="63"/>
      <c r="AOL220" s="58"/>
      <c r="AOM220" s="63"/>
      <c r="AON220" s="58"/>
      <c r="AOO220" s="63"/>
      <c r="AOP220" s="58"/>
      <c r="AOQ220" s="63"/>
      <c r="AOR220" s="58"/>
      <c r="AOS220" s="63"/>
      <c r="AOT220" s="58"/>
      <c r="AOU220" s="63"/>
      <c r="AOV220" s="58"/>
      <c r="AOW220" s="63"/>
      <c r="AOX220" s="58"/>
      <c r="AOY220" s="63"/>
      <c r="AOZ220" s="58"/>
      <c r="APA220" s="63"/>
      <c r="APB220" s="58"/>
      <c r="APC220" s="63"/>
      <c r="APD220" s="58"/>
      <c r="APE220" s="63"/>
      <c r="APF220" s="58"/>
      <c r="APG220" s="63"/>
      <c r="APH220" s="58"/>
      <c r="API220" s="63"/>
      <c r="APJ220" s="58"/>
      <c r="APK220" s="63"/>
      <c r="APL220" s="58"/>
      <c r="APM220" s="63"/>
      <c r="APN220" s="58"/>
      <c r="APO220" s="63"/>
      <c r="APP220" s="58"/>
      <c r="APQ220" s="63"/>
      <c r="APR220" s="58"/>
      <c r="APS220" s="63"/>
      <c r="APT220" s="58"/>
      <c r="APU220" s="63"/>
      <c r="APV220" s="58"/>
      <c r="APW220" s="63"/>
      <c r="APX220" s="58"/>
      <c r="APY220" s="63"/>
      <c r="APZ220" s="58"/>
      <c r="AQA220" s="63"/>
      <c r="AQB220" s="58"/>
      <c r="AQC220" s="63"/>
      <c r="AQD220" s="58"/>
      <c r="AQE220" s="63"/>
      <c r="AQF220" s="58"/>
      <c r="AQG220" s="63"/>
      <c r="AQH220" s="58"/>
      <c r="AQI220" s="63"/>
      <c r="AQJ220" s="58"/>
      <c r="AQK220" s="63"/>
      <c r="AQL220" s="58"/>
      <c r="AQM220" s="63"/>
      <c r="AQN220" s="58"/>
      <c r="AQO220" s="63"/>
      <c r="AQP220" s="58"/>
      <c r="AQQ220" s="63"/>
      <c r="AQR220" s="58"/>
      <c r="AQS220" s="63"/>
      <c r="AQT220" s="58"/>
      <c r="AQU220" s="63"/>
      <c r="AQV220" s="58"/>
      <c r="AQW220" s="63"/>
      <c r="AQX220" s="58"/>
      <c r="AQY220" s="63"/>
      <c r="AQZ220" s="58"/>
      <c r="ARA220" s="63"/>
      <c r="ARB220" s="58"/>
      <c r="ARC220" s="63"/>
      <c r="ARD220" s="58"/>
      <c r="ARE220" s="63"/>
      <c r="ARF220" s="58"/>
      <c r="ARG220" s="63"/>
      <c r="ARH220" s="58"/>
      <c r="ARI220" s="63"/>
      <c r="ARJ220" s="58"/>
      <c r="ARK220" s="63"/>
      <c r="ARL220" s="58"/>
      <c r="ARM220" s="63"/>
      <c r="ARN220" s="58"/>
      <c r="ARO220" s="63"/>
      <c r="ARP220" s="58"/>
      <c r="ARQ220" s="63"/>
      <c r="ARR220" s="58"/>
      <c r="ARS220" s="63"/>
      <c r="ART220" s="58"/>
      <c r="ARU220" s="63"/>
      <c r="ARV220" s="58"/>
      <c r="ARW220" s="63"/>
      <c r="ARX220" s="58"/>
      <c r="ARY220" s="63"/>
      <c r="ARZ220" s="58"/>
      <c r="ASA220" s="63"/>
      <c r="ASB220" s="58"/>
      <c r="ASC220" s="63"/>
      <c r="ASD220" s="58"/>
      <c r="ASE220" s="63"/>
      <c r="ASF220" s="58"/>
      <c r="ASG220" s="63"/>
      <c r="ASH220" s="58"/>
      <c r="ASI220" s="63"/>
      <c r="ASJ220" s="58"/>
      <c r="ASK220" s="63"/>
      <c r="ASL220" s="58"/>
      <c r="ASM220" s="63"/>
      <c r="ASN220" s="58"/>
      <c r="ASO220" s="63"/>
      <c r="ASP220" s="58"/>
      <c r="ASQ220" s="63"/>
      <c r="ASR220" s="58"/>
      <c r="ASS220" s="63"/>
      <c r="AST220" s="58"/>
      <c r="ASU220" s="63"/>
      <c r="ASV220" s="58"/>
      <c r="ASW220" s="63"/>
      <c r="ASX220" s="58"/>
      <c r="ASY220" s="63"/>
      <c r="ASZ220" s="58"/>
      <c r="ATA220" s="63"/>
      <c r="ATB220" s="58"/>
      <c r="ATC220" s="63"/>
      <c r="ATD220" s="58"/>
      <c r="ATE220" s="63"/>
      <c r="ATF220" s="58"/>
      <c r="ATG220" s="63"/>
      <c r="ATH220" s="58"/>
      <c r="ATI220" s="63"/>
      <c r="ATJ220" s="58"/>
      <c r="ATK220" s="63"/>
      <c r="ATL220" s="58"/>
      <c r="ATM220" s="63"/>
      <c r="ATN220" s="58"/>
      <c r="ATO220" s="63"/>
      <c r="ATP220" s="58"/>
      <c r="ATQ220" s="63"/>
      <c r="ATR220" s="58"/>
      <c r="ATS220" s="63"/>
      <c r="ATT220" s="58"/>
      <c r="ATU220" s="63"/>
      <c r="ATV220" s="58"/>
      <c r="ATW220" s="63"/>
      <c r="ATX220" s="58"/>
      <c r="ATY220" s="63"/>
      <c r="ATZ220" s="58"/>
      <c r="AUA220" s="63"/>
      <c r="AUB220" s="58"/>
      <c r="AUC220" s="63"/>
      <c r="AUD220" s="58"/>
      <c r="AUE220" s="63"/>
      <c r="AUF220" s="58"/>
      <c r="AUG220" s="63"/>
      <c r="AUH220" s="58"/>
      <c r="AUI220" s="63"/>
      <c r="AUJ220" s="58"/>
      <c r="AUK220" s="63"/>
      <c r="AUL220" s="58"/>
      <c r="AUM220" s="63"/>
      <c r="AUN220" s="58"/>
      <c r="AUO220" s="63"/>
      <c r="AUP220" s="58"/>
      <c r="AUQ220" s="63"/>
      <c r="AUR220" s="58"/>
      <c r="AUS220" s="63"/>
      <c r="AUT220" s="58"/>
      <c r="AUU220" s="63"/>
      <c r="AUV220" s="58"/>
      <c r="AUW220" s="63"/>
      <c r="AUX220" s="58"/>
      <c r="AUY220" s="63"/>
      <c r="AUZ220" s="58"/>
      <c r="AVA220" s="63"/>
      <c r="AVB220" s="58"/>
      <c r="AVC220" s="63"/>
      <c r="AVD220" s="58"/>
      <c r="AVE220" s="63"/>
      <c r="AVF220" s="58"/>
      <c r="AVG220" s="63"/>
      <c r="AVH220" s="58"/>
      <c r="AVI220" s="63"/>
      <c r="AVJ220" s="58"/>
      <c r="AVK220" s="63"/>
      <c r="AVL220" s="58"/>
      <c r="AVM220" s="63"/>
      <c r="AVN220" s="58"/>
      <c r="AVO220" s="63"/>
      <c r="AVP220" s="58"/>
      <c r="AVQ220" s="63"/>
      <c r="AVR220" s="58"/>
      <c r="AVS220" s="63"/>
      <c r="AVT220" s="58"/>
      <c r="AVU220" s="63"/>
      <c r="AVV220" s="58"/>
      <c r="AVW220" s="63"/>
      <c r="AVX220" s="58"/>
      <c r="AVY220" s="63"/>
      <c r="AVZ220" s="58"/>
      <c r="AWA220" s="63"/>
      <c r="AWB220" s="58"/>
      <c r="AWC220" s="63"/>
      <c r="AWD220" s="58"/>
      <c r="AWE220" s="63"/>
      <c r="AWF220" s="58"/>
      <c r="AWG220" s="63"/>
      <c r="AWH220" s="58"/>
      <c r="AWI220" s="63"/>
      <c r="AWJ220" s="58"/>
      <c r="AWK220" s="63"/>
      <c r="AWL220" s="58"/>
      <c r="AWM220" s="63"/>
      <c r="AWN220" s="58"/>
      <c r="AWO220" s="63"/>
      <c r="AWP220" s="58"/>
      <c r="AWQ220" s="63"/>
      <c r="AWR220" s="58"/>
      <c r="AWS220" s="63"/>
      <c r="AWT220" s="58"/>
      <c r="AWU220" s="63"/>
      <c r="AWV220" s="58"/>
      <c r="AWW220" s="63"/>
      <c r="AWX220" s="58"/>
      <c r="AWY220" s="63"/>
      <c r="AWZ220" s="58"/>
      <c r="AXA220" s="63"/>
      <c r="AXB220" s="58"/>
      <c r="AXC220" s="63"/>
      <c r="AXD220" s="58"/>
      <c r="AXE220" s="63"/>
      <c r="AXF220" s="58"/>
      <c r="AXG220" s="63"/>
      <c r="AXH220" s="58"/>
      <c r="AXI220" s="63"/>
      <c r="AXJ220" s="58"/>
      <c r="AXK220" s="63"/>
      <c r="AXL220" s="58"/>
      <c r="AXM220" s="63"/>
      <c r="AXN220" s="58"/>
      <c r="AXO220" s="63"/>
      <c r="AXP220" s="58"/>
      <c r="AXQ220" s="63"/>
      <c r="AXR220" s="58"/>
      <c r="AXS220" s="63"/>
      <c r="AXT220" s="58"/>
      <c r="AXU220" s="63"/>
      <c r="AXV220" s="58"/>
      <c r="AXW220" s="63"/>
      <c r="AXX220" s="58"/>
      <c r="AXY220" s="63"/>
      <c r="AXZ220" s="58"/>
      <c r="AYA220" s="63"/>
      <c r="AYB220" s="58"/>
      <c r="AYC220" s="63"/>
      <c r="AYD220" s="58"/>
      <c r="AYE220" s="63"/>
      <c r="AYF220" s="58"/>
      <c r="AYG220" s="63"/>
      <c r="AYH220" s="58"/>
      <c r="AYI220" s="63"/>
      <c r="AYJ220" s="58"/>
      <c r="AYK220" s="63"/>
      <c r="AYL220" s="58"/>
      <c r="AYM220" s="63"/>
      <c r="AYN220" s="58"/>
      <c r="AYO220" s="63"/>
      <c r="AYP220" s="58"/>
      <c r="AYQ220" s="63"/>
      <c r="AYR220" s="58"/>
      <c r="AYS220" s="63"/>
      <c r="AYT220" s="58"/>
      <c r="AYU220" s="63"/>
      <c r="AYV220" s="58"/>
      <c r="AYW220" s="63"/>
      <c r="AYX220" s="58"/>
      <c r="AYY220" s="63"/>
      <c r="AYZ220" s="58"/>
      <c r="AZA220" s="63"/>
      <c r="AZB220" s="58"/>
      <c r="AZC220" s="63"/>
      <c r="AZD220" s="58"/>
      <c r="AZE220" s="63"/>
      <c r="AZF220" s="58"/>
      <c r="AZG220" s="63"/>
      <c r="AZH220" s="58"/>
      <c r="AZI220" s="63"/>
      <c r="AZJ220" s="58"/>
      <c r="AZK220" s="63"/>
      <c r="AZL220" s="58"/>
      <c r="AZM220" s="63"/>
      <c r="AZN220" s="58"/>
      <c r="AZO220" s="63"/>
      <c r="AZP220" s="58"/>
      <c r="AZQ220" s="63"/>
      <c r="AZR220" s="58"/>
      <c r="AZS220" s="63"/>
      <c r="AZT220" s="58"/>
      <c r="AZU220" s="63"/>
      <c r="AZV220" s="58"/>
      <c r="AZW220" s="63"/>
      <c r="AZX220" s="58"/>
      <c r="AZY220" s="63"/>
      <c r="AZZ220" s="58"/>
      <c r="BAA220" s="63"/>
      <c r="BAB220" s="58"/>
      <c r="BAC220" s="63"/>
      <c r="BAD220" s="58"/>
      <c r="BAE220" s="63"/>
      <c r="BAF220" s="58"/>
      <c r="BAG220" s="63"/>
      <c r="BAH220" s="58"/>
      <c r="BAI220" s="63"/>
      <c r="BAJ220" s="58"/>
      <c r="BAK220" s="63"/>
      <c r="BAL220" s="58"/>
      <c r="BAM220" s="63"/>
      <c r="BAN220" s="58"/>
      <c r="BAO220" s="63"/>
      <c r="BAP220" s="58"/>
      <c r="BAQ220" s="63"/>
      <c r="BAR220" s="58"/>
      <c r="BAS220" s="63"/>
      <c r="BAT220" s="58"/>
      <c r="BAU220" s="63"/>
      <c r="BAV220" s="58"/>
      <c r="BAW220" s="63"/>
      <c r="BAX220" s="58"/>
      <c r="BAY220" s="63"/>
      <c r="BAZ220" s="58"/>
      <c r="BBA220" s="63"/>
      <c r="BBB220" s="58"/>
      <c r="BBC220" s="63"/>
      <c r="BBD220" s="58"/>
      <c r="BBE220" s="63"/>
      <c r="BBF220" s="58"/>
      <c r="BBG220" s="63"/>
      <c r="BBH220" s="58"/>
      <c r="BBI220" s="63"/>
      <c r="BBJ220" s="58"/>
      <c r="BBK220" s="63"/>
      <c r="BBL220" s="58"/>
      <c r="BBM220" s="63"/>
      <c r="BBN220" s="58"/>
      <c r="BBO220" s="63"/>
      <c r="BBP220" s="58"/>
      <c r="BBQ220" s="63"/>
      <c r="BBR220" s="58"/>
      <c r="BBS220" s="63"/>
      <c r="BBT220" s="58"/>
      <c r="BBU220" s="63"/>
      <c r="BBV220" s="58"/>
      <c r="BBW220" s="63"/>
      <c r="BBX220" s="58"/>
      <c r="BBY220" s="63"/>
      <c r="BBZ220" s="58"/>
      <c r="BCA220" s="63"/>
      <c r="BCB220" s="58"/>
      <c r="BCC220" s="63"/>
      <c r="BCD220" s="58"/>
      <c r="BCE220" s="63"/>
      <c r="BCF220" s="58"/>
      <c r="BCG220" s="63"/>
      <c r="BCH220" s="58"/>
      <c r="BCI220" s="63"/>
      <c r="BCJ220" s="58"/>
      <c r="BCK220" s="63"/>
      <c r="BCL220" s="58"/>
      <c r="BCM220" s="63"/>
      <c r="BCN220" s="58"/>
      <c r="BCO220" s="63"/>
      <c r="BCP220" s="58"/>
      <c r="BCQ220" s="63"/>
      <c r="BCR220" s="58"/>
      <c r="BCS220" s="63"/>
      <c r="BCT220" s="58"/>
      <c r="BCU220" s="63"/>
      <c r="BCV220" s="58"/>
      <c r="BCW220" s="63"/>
      <c r="BCX220" s="58"/>
      <c r="BCY220" s="63"/>
      <c r="BCZ220" s="58"/>
      <c r="BDA220" s="63"/>
      <c r="BDB220" s="58"/>
      <c r="BDC220" s="63"/>
      <c r="BDD220" s="58"/>
      <c r="BDE220" s="63"/>
      <c r="BDF220" s="58"/>
      <c r="BDG220" s="63"/>
      <c r="BDH220" s="58"/>
      <c r="BDI220" s="63"/>
      <c r="BDJ220" s="58"/>
      <c r="BDK220" s="63"/>
      <c r="BDL220" s="58"/>
      <c r="BDM220" s="63"/>
      <c r="BDN220" s="58"/>
      <c r="BDO220" s="63"/>
      <c r="BDP220" s="58"/>
      <c r="BDQ220" s="63"/>
      <c r="BDR220" s="58"/>
      <c r="BDS220" s="63"/>
      <c r="BDT220" s="58"/>
      <c r="BDU220" s="63"/>
      <c r="BDV220" s="58"/>
      <c r="BDW220" s="63"/>
      <c r="BDX220" s="58"/>
      <c r="BDY220" s="63"/>
      <c r="BDZ220" s="58"/>
      <c r="BEA220" s="63"/>
      <c r="BEB220" s="58"/>
      <c r="BEC220" s="63"/>
      <c r="BED220" s="58"/>
      <c r="BEE220" s="63"/>
      <c r="BEF220" s="58"/>
      <c r="BEG220" s="63"/>
      <c r="BEH220" s="58"/>
      <c r="BEI220" s="63"/>
      <c r="BEJ220" s="58"/>
      <c r="BEK220" s="63"/>
      <c r="BEL220" s="58"/>
      <c r="BEM220" s="63"/>
      <c r="BEN220" s="58"/>
      <c r="BEO220" s="63"/>
      <c r="BEP220" s="58"/>
      <c r="BEQ220" s="63"/>
      <c r="BER220" s="58"/>
      <c r="BES220" s="63"/>
      <c r="BET220" s="58"/>
      <c r="BEU220" s="63"/>
      <c r="BEV220" s="58"/>
      <c r="BEW220" s="63"/>
      <c r="BEX220" s="58"/>
      <c r="BEY220" s="63"/>
      <c r="BEZ220" s="58"/>
      <c r="BFA220" s="63"/>
      <c r="BFB220" s="58"/>
      <c r="BFC220" s="63"/>
      <c r="BFD220" s="58"/>
      <c r="BFE220" s="63"/>
      <c r="BFF220" s="58"/>
      <c r="BFG220" s="63"/>
      <c r="BFH220" s="58"/>
      <c r="BFI220" s="63"/>
      <c r="BFJ220" s="58"/>
      <c r="BFK220" s="63"/>
      <c r="BFL220" s="58"/>
      <c r="BFM220" s="63"/>
      <c r="BFN220" s="58"/>
      <c r="BFO220" s="63"/>
      <c r="BFP220" s="58"/>
      <c r="BFQ220" s="63"/>
      <c r="BFR220" s="58"/>
      <c r="BFS220" s="63"/>
      <c r="BFT220" s="58"/>
      <c r="BFU220" s="63"/>
      <c r="BFV220" s="58"/>
      <c r="BFW220" s="63"/>
      <c r="BFX220" s="58"/>
      <c r="BFY220" s="63"/>
      <c r="BFZ220" s="58"/>
      <c r="BGA220" s="63"/>
      <c r="BGB220" s="58"/>
      <c r="BGC220" s="63"/>
      <c r="BGD220" s="58"/>
      <c r="BGE220" s="63"/>
      <c r="BGF220" s="58"/>
      <c r="BGG220" s="63"/>
      <c r="BGH220" s="58"/>
      <c r="BGI220" s="63"/>
      <c r="BGJ220" s="58"/>
      <c r="BGK220" s="63"/>
      <c r="BGL220" s="58"/>
      <c r="BGM220" s="63"/>
      <c r="BGN220" s="58"/>
      <c r="BGO220" s="63"/>
      <c r="BGP220" s="58"/>
      <c r="BGQ220" s="63"/>
      <c r="BGR220" s="58"/>
      <c r="BGS220" s="63"/>
      <c r="BGT220" s="58"/>
      <c r="BGU220" s="63"/>
      <c r="BGV220" s="58"/>
      <c r="BGW220" s="63"/>
      <c r="BGX220" s="58"/>
      <c r="BGY220" s="63"/>
      <c r="BGZ220" s="58"/>
      <c r="BHA220" s="63"/>
      <c r="BHB220" s="58"/>
      <c r="BHC220" s="63"/>
      <c r="BHD220" s="58"/>
      <c r="BHE220" s="63"/>
      <c r="BHF220" s="58"/>
      <c r="BHG220" s="63"/>
      <c r="BHH220" s="58"/>
      <c r="BHI220" s="63"/>
      <c r="BHJ220" s="58"/>
      <c r="BHK220" s="63"/>
      <c r="BHL220" s="58"/>
      <c r="BHM220" s="63"/>
      <c r="BHN220" s="58"/>
      <c r="BHO220" s="63"/>
      <c r="BHP220" s="58"/>
      <c r="BHQ220" s="63"/>
      <c r="BHR220" s="58"/>
      <c r="BHS220" s="63"/>
      <c r="BHT220" s="58"/>
      <c r="BHU220" s="63"/>
      <c r="BHV220" s="58"/>
      <c r="BHW220" s="63"/>
      <c r="BHX220" s="58"/>
      <c r="BHY220" s="63"/>
      <c r="BHZ220" s="58"/>
      <c r="BIA220" s="63"/>
      <c r="BIB220" s="58"/>
      <c r="BIC220" s="63"/>
      <c r="BID220" s="58"/>
      <c r="BIE220" s="63"/>
      <c r="BIF220" s="58"/>
      <c r="BIG220" s="63"/>
      <c r="BIH220" s="58"/>
      <c r="BII220" s="63"/>
      <c r="BIJ220" s="58"/>
      <c r="BIK220" s="63"/>
      <c r="BIL220" s="58"/>
      <c r="BIM220" s="63"/>
      <c r="BIN220" s="58"/>
      <c r="BIO220" s="63"/>
      <c r="BIP220" s="58"/>
      <c r="BIQ220" s="63"/>
      <c r="BIR220" s="58"/>
      <c r="BIS220" s="63"/>
      <c r="BIT220" s="58"/>
      <c r="BIU220" s="63"/>
      <c r="BIV220" s="58"/>
      <c r="BIW220" s="63"/>
      <c r="BIX220" s="58"/>
      <c r="BIY220" s="63"/>
      <c r="BIZ220" s="58"/>
      <c r="BJA220" s="63"/>
      <c r="BJB220" s="58"/>
      <c r="BJC220" s="63"/>
      <c r="BJD220" s="58"/>
      <c r="BJE220" s="63"/>
      <c r="BJF220" s="58"/>
      <c r="BJG220" s="63"/>
      <c r="BJH220" s="58"/>
      <c r="BJI220" s="63"/>
      <c r="BJJ220" s="58"/>
      <c r="BJK220" s="63"/>
      <c r="BJL220" s="58"/>
      <c r="BJM220" s="63"/>
      <c r="BJN220" s="58"/>
      <c r="BJO220" s="63"/>
      <c r="BJP220" s="58"/>
      <c r="BJQ220" s="63"/>
      <c r="BJR220" s="58"/>
      <c r="BJS220" s="63"/>
      <c r="BJT220" s="58"/>
      <c r="BJU220" s="63"/>
      <c r="BJV220" s="58"/>
      <c r="BJW220" s="63"/>
      <c r="BJX220" s="58"/>
      <c r="BJY220" s="63"/>
      <c r="BJZ220" s="58"/>
      <c r="BKA220" s="63"/>
      <c r="BKB220" s="58"/>
      <c r="BKC220" s="63"/>
      <c r="BKD220" s="58"/>
      <c r="BKE220" s="63"/>
      <c r="BKF220" s="58"/>
      <c r="BKG220" s="63"/>
      <c r="BKH220" s="58"/>
      <c r="BKI220" s="63"/>
      <c r="BKJ220" s="58"/>
      <c r="BKK220" s="63"/>
      <c r="BKL220" s="58"/>
      <c r="BKM220" s="63"/>
      <c r="BKN220" s="58"/>
      <c r="BKO220" s="63"/>
      <c r="BKP220" s="58"/>
      <c r="BKQ220" s="63"/>
      <c r="BKR220" s="58"/>
      <c r="BKS220" s="63"/>
      <c r="BKT220" s="58"/>
      <c r="BKU220" s="63"/>
      <c r="BKV220" s="58"/>
      <c r="BKW220" s="63"/>
      <c r="BKX220" s="58"/>
      <c r="BKY220" s="63"/>
      <c r="BKZ220" s="58"/>
      <c r="BLA220" s="63"/>
      <c r="BLB220" s="58"/>
      <c r="BLC220" s="63"/>
      <c r="BLD220" s="58"/>
      <c r="BLE220" s="63"/>
      <c r="BLF220" s="58"/>
      <c r="BLG220" s="63"/>
      <c r="BLH220" s="58"/>
      <c r="BLI220" s="63"/>
      <c r="BLJ220" s="58"/>
      <c r="BLK220" s="63"/>
      <c r="BLL220" s="58"/>
      <c r="BLM220" s="63"/>
      <c r="BLN220" s="58"/>
      <c r="BLO220" s="63"/>
      <c r="BLP220" s="58"/>
      <c r="BLQ220" s="63"/>
      <c r="BLR220" s="58"/>
      <c r="BLS220" s="63"/>
      <c r="BLT220" s="58"/>
      <c r="BLU220" s="63"/>
      <c r="BLV220" s="58"/>
      <c r="BLW220" s="63"/>
      <c r="BLX220" s="58"/>
      <c r="BLY220" s="63"/>
      <c r="BLZ220" s="58"/>
      <c r="BMA220" s="63"/>
      <c r="BMB220" s="58"/>
      <c r="BMC220" s="63"/>
      <c r="BMD220" s="58"/>
      <c r="BME220" s="63"/>
      <c r="BMF220" s="58"/>
      <c r="BMG220" s="63"/>
      <c r="BMH220" s="58"/>
      <c r="BMI220" s="63"/>
      <c r="BMJ220" s="58"/>
      <c r="BMK220" s="63"/>
      <c r="BML220" s="58"/>
      <c r="BMM220" s="63"/>
      <c r="BMN220" s="58"/>
      <c r="BMO220" s="63"/>
      <c r="BMP220" s="58"/>
      <c r="BMQ220" s="63"/>
      <c r="BMR220" s="58"/>
      <c r="BMS220" s="63"/>
      <c r="BMT220" s="58"/>
      <c r="BMU220" s="63"/>
      <c r="BMV220" s="58"/>
      <c r="BMW220" s="63"/>
      <c r="BMX220" s="58"/>
      <c r="BMY220" s="63"/>
      <c r="BMZ220" s="58"/>
      <c r="BNA220" s="63"/>
      <c r="BNB220" s="58"/>
      <c r="BNC220" s="63"/>
      <c r="BND220" s="58"/>
      <c r="BNE220" s="63"/>
      <c r="BNF220" s="58"/>
      <c r="BNG220" s="63"/>
      <c r="BNH220" s="58"/>
      <c r="BNI220" s="63"/>
      <c r="BNJ220" s="58"/>
      <c r="BNK220" s="63"/>
      <c r="BNL220" s="58"/>
      <c r="BNM220" s="63"/>
      <c r="BNN220" s="58"/>
      <c r="BNO220" s="63"/>
      <c r="BNP220" s="58"/>
      <c r="BNQ220" s="63"/>
      <c r="BNR220" s="58"/>
      <c r="BNS220" s="63"/>
      <c r="BNT220" s="58"/>
      <c r="BNU220" s="63"/>
      <c r="BNV220" s="58"/>
      <c r="BNW220" s="63"/>
      <c r="BNX220" s="58"/>
      <c r="BNY220" s="63"/>
      <c r="BNZ220" s="58"/>
      <c r="BOA220" s="63"/>
      <c r="BOB220" s="58"/>
      <c r="BOC220" s="63"/>
      <c r="BOD220" s="58"/>
      <c r="BOE220" s="63"/>
      <c r="BOF220" s="58"/>
      <c r="BOG220" s="63"/>
      <c r="BOH220" s="58"/>
      <c r="BOI220" s="63"/>
      <c r="BOJ220" s="58"/>
      <c r="BOK220" s="63"/>
      <c r="BOL220" s="58"/>
      <c r="BOM220" s="63"/>
      <c r="BON220" s="58"/>
      <c r="BOO220" s="63"/>
      <c r="BOP220" s="58"/>
      <c r="BOQ220" s="63"/>
      <c r="BOR220" s="58"/>
      <c r="BOS220" s="63"/>
      <c r="BOT220" s="58"/>
      <c r="BOU220" s="63"/>
      <c r="BOV220" s="58"/>
      <c r="BOW220" s="63"/>
      <c r="BOX220" s="58"/>
      <c r="BOY220" s="63"/>
      <c r="BOZ220" s="58"/>
      <c r="BPA220" s="63"/>
      <c r="BPB220" s="58"/>
      <c r="BPC220" s="63"/>
      <c r="BPD220" s="58"/>
      <c r="BPE220" s="63"/>
      <c r="BPF220" s="58"/>
      <c r="BPG220" s="63"/>
      <c r="BPH220" s="58"/>
      <c r="BPI220" s="63"/>
      <c r="BPJ220" s="58"/>
      <c r="BPK220" s="63"/>
      <c r="BPL220" s="58"/>
      <c r="BPM220" s="63"/>
      <c r="BPN220" s="58"/>
      <c r="BPO220" s="63"/>
      <c r="BPP220" s="58"/>
      <c r="BPQ220" s="63"/>
      <c r="BPR220" s="58"/>
      <c r="BPS220" s="63"/>
      <c r="BPT220" s="58"/>
      <c r="BPU220" s="63"/>
      <c r="BPV220" s="58"/>
      <c r="BPW220" s="63"/>
      <c r="BPX220" s="58"/>
      <c r="BPY220" s="63"/>
      <c r="BPZ220" s="58"/>
      <c r="BQA220" s="63"/>
      <c r="BQB220" s="58"/>
      <c r="BQC220" s="63"/>
      <c r="BQD220" s="58"/>
      <c r="BQE220" s="63"/>
      <c r="BQF220" s="58"/>
      <c r="BQG220" s="63"/>
      <c r="BQH220" s="58"/>
      <c r="BQI220" s="63"/>
      <c r="BQJ220" s="58"/>
      <c r="BQK220" s="63"/>
      <c r="BQL220" s="58"/>
      <c r="BQM220" s="63"/>
      <c r="BQN220" s="58"/>
      <c r="BQO220" s="63"/>
      <c r="BQP220" s="58"/>
      <c r="BQQ220" s="63"/>
      <c r="BQR220" s="58"/>
      <c r="BQS220" s="63"/>
      <c r="BQT220" s="58"/>
      <c r="BQU220" s="63"/>
      <c r="BQV220" s="58"/>
      <c r="BQW220" s="63"/>
      <c r="BQX220" s="58"/>
      <c r="BQY220" s="63"/>
      <c r="BQZ220" s="58"/>
      <c r="BRA220" s="63"/>
      <c r="BRB220" s="58"/>
      <c r="BRC220" s="63"/>
      <c r="BRD220" s="58"/>
      <c r="BRE220" s="63"/>
      <c r="BRF220" s="58"/>
      <c r="BRG220" s="63"/>
      <c r="BRH220" s="58"/>
      <c r="BRI220" s="63"/>
      <c r="BRJ220" s="58"/>
      <c r="BRK220" s="63"/>
      <c r="BRL220" s="58"/>
      <c r="BRM220" s="63"/>
      <c r="BRN220" s="58"/>
      <c r="BRO220" s="63"/>
      <c r="BRP220" s="58"/>
      <c r="BRQ220" s="63"/>
      <c r="BRR220" s="58"/>
      <c r="BRS220" s="63"/>
      <c r="BRT220" s="58"/>
      <c r="BRU220" s="63"/>
      <c r="BRV220" s="58"/>
      <c r="BRW220" s="63"/>
      <c r="BRX220" s="58"/>
      <c r="BRY220" s="63"/>
      <c r="BRZ220" s="58"/>
      <c r="BSA220" s="63"/>
      <c r="BSB220" s="58"/>
      <c r="BSC220" s="63"/>
      <c r="BSD220" s="58"/>
      <c r="BSE220" s="63"/>
      <c r="BSF220" s="58"/>
      <c r="BSG220" s="63"/>
      <c r="BSH220" s="58"/>
      <c r="BSI220" s="63"/>
      <c r="BSJ220" s="58"/>
      <c r="BSK220" s="63"/>
      <c r="BSL220" s="58"/>
      <c r="BSM220" s="63"/>
      <c r="BSN220" s="58"/>
      <c r="BSO220" s="63"/>
      <c r="BSP220" s="58"/>
      <c r="BSQ220" s="63"/>
      <c r="BSR220" s="58"/>
      <c r="BSS220" s="63"/>
      <c r="BST220" s="58"/>
      <c r="BSU220" s="63"/>
      <c r="BSV220" s="58"/>
      <c r="BSW220" s="63"/>
      <c r="BSX220" s="58"/>
      <c r="BSY220" s="63"/>
      <c r="BSZ220" s="58"/>
      <c r="BTA220" s="63"/>
      <c r="BTB220" s="58"/>
      <c r="BTC220" s="63"/>
      <c r="BTD220" s="58"/>
      <c r="BTE220" s="63"/>
      <c r="BTF220" s="58"/>
      <c r="BTG220" s="63"/>
      <c r="BTH220" s="58"/>
      <c r="BTI220" s="63"/>
      <c r="BTJ220" s="58"/>
      <c r="BTK220" s="63"/>
      <c r="BTL220" s="58"/>
      <c r="BTM220" s="63"/>
      <c r="BTN220" s="58"/>
      <c r="BTO220" s="63"/>
      <c r="BTP220" s="58"/>
      <c r="BTQ220" s="63"/>
      <c r="BTR220" s="58"/>
      <c r="BTS220" s="63"/>
      <c r="BTT220" s="58"/>
      <c r="BTU220" s="63"/>
      <c r="BTV220" s="58"/>
      <c r="BTW220" s="63"/>
      <c r="BTX220" s="58"/>
      <c r="BTY220" s="63"/>
      <c r="BTZ220" s="58"/>
      <c r="BUA220" s="63"/>
      <c r="BUB220" s="58"/>
      <c r="BUC220" s="63"/>
      <c r="BUD220" s="58"/>
      <c r="BUE220" s="63"/>
      <c r="BUF220" s="58"/>
      <c r="BUG220" s="63"/>
      <c r="BUH220" s="58"/>
      <c r="BUI220" s="63"/>
      <c r="BUJ220" s="58"/>
      <c r="BUK220" s="63"/>
      <c r="BUL220" s="58"/>
      <c r="BUM220" s="63"/>
      <c r="BUN220" s="58"/>
      <c r="BUO220" s="63"/>
      <c r="BUP220" s="58"/>
      <c r="BUQ220" s="63"/>
      <c r="BUR220" s="58"/>
      <c r="BUS220" s="63"/>
      <c r="BUT220" s="58"/>
      <c r="BUU220" s="63"/>
      <c r="BUV220" s="58"/>
      <c r="BUW220" s="63"/>
      <c r="BUX220" s="58"/>
      <c r="BUY220" s="63"/>
      <c r="BUZ220" s="58"/>
      <c r="BVA220" s="63"/>
      <c r="BVB220" s="58"/>
      <c r="BVC220" s="63"/>
      <c r="BVD220" s="58"/>
      <c r="BVE220" s="63"/>
      <c r="BVF220" s="58"/>
      <c r="BVG220" s="63"/>
      <c r="BVH220" s="58"/>
      <c r="BVI220" s="63"/>
      <c r="BVJ220" s="58"/>
      <c r="BVK220" s="63"/>
      <c r="BVL220" s="58"/>
      <c r="BVM220" s="63"/>
      <c r="BVN220" s="58"/>
      <c r="BVO220" s="63"/>
      <c r="BVP220" s="58"/>
      <c r="BVQ220" s="63"/>
      <c r="BVR220" s="58"/>
      <c r="BVS220" s="63"/>
      <c r="BVT220" s="58"/>
      <c r="BVU220" s="63"/>
      <c r="BVV220" s="58"/>
      <c r="BVW220" s="63"/>
      <c r="BVX220" s="58"/>
      <c r="BVY220" s="63"/>
      <c r="BVZ220" s="58"/>
      <c r="BWA220" s="63"/>
      <c r="BWB220" s="58"/>
      <c r="BWC220" s="63"/>
      <c r="BWD220" s="58"/>
      <c r="BWE220" s="63"/>
      <c r="BWF220" s="58"/>
      <c r="BWG220" s="63"/>
      <c r="BWH220" s="58"/>
      <c r="BWI220" s="63"/>
      <c r="BWJ220" s="58"/>
      <c r="BWK220" s="63"/>
      <c r="BWL220" s="58"/>
      <c r="BWM220" s="63"/>
      <c r="BWN220" s="58"/>
      <c r="BWO220" s="63"/>
      <c r="BWP220" s="58"/>
      <c r="BWQ220" s="63"/>
      <c r="BWR220" s="58"/>
      <c r="BWS220" s="63"/>
      <c r="BWT220" s="58"/>
      <c r="BWU220" s="63"/>
      <c r="BWV220" s="58"/>
      <c r="BWW220" s="63"/>
      <c r="BWX220" s="58"/>
      <c r="BWY220" s="63"/>
      <c r="BWZ220" s="58"/>
      <c r="BXA220" s="63"/>
      <c r="BXB220" s="58"/>
      <c r="BXC220" s="63"/>
      <c r="BXD220" s="58"/>
      <c r="BXE220" s="63"/>
      <c r="BXF220" s="58"/>
      <c r="BXG220" s="63"/>
      <c r="BXH220" s="58"/>
      <c r="BXI220" s="63"/>
      <c r="BXJ220" s="58"/>
      <c r="BXK220" s="63"/>
      <c r="BXL220" s="58"/>
      <c r="BXM220" s="63"/>
      <c r="BXN220" s="58"/>
      <c r="BXO220" s="63"/>
      <c r="BXP220" s="58"/>
      <c r="BXQ220" s="63"/>
      <c r="BXR220" s="58"/>
      <c r="BXS220" s="63"/>
      <c r="BXT220" s="58"/>
      <c r="BXU220" s="63"/>
      <c r="BXV220" s="58"/>
      <c r="BXW220" s="63"/>
      <c r="BXX220" s="58"/>
      <c r="BXY220" s="63"/>
      <c r="BXZ220" s="58"/>
      <c r="BYA220" s="63"/>
      <c r="BYB220" s="58"/>
      <c r="BYC220" s="63"/>
      <c r="BYD220" s="58"/>
      <c r="BYE220" s="63"/>
      <c r="BYF220" s="58"/>
      <c r="BYG220" s="63"/>
      <c r="BYH220" s="58"/>
      <c r="BYI220" s="63"/>
      <c r="BYJ220" s="58"/>
      <c r="BYK220" s="63"/>
      <c r="BYL220" s="58"/>
      <c r="BYM220" s="63"/>
      <c r="BYN220" s="58"/>
      <c r="BYO220" s="63"/>
      <c r="BYP220" s="58"/>
      <c r="BYQ220" s="63"/>
      <c r="BYR220" s="58"/>
      <c r="BYS220" s="63"/>
      <c r="BYT220" s="58"/>
      <c r="BYU220" s="63"/>
      <c r="BYV220" s="58"/>
      <c r="BYW220" s="63"/>
      <c r="BYX220" s="58"/>
      <c r="BYY220" s="63"/>
      <c r="BYZ220" s="58"/>
      <c r="BZA220" s="63"/>
      <c r="BZB220" s="58"/>
      <c r="BZC220" s="63"/>
      <c r="BZD220" s="58"/>
      <c r="BZE220" s="63"/>
      <c r="BZF220" s="58"/>
      <c r="BZG220" s="63"/>
      <c r="BZH220" s="58"/>
      <c r="BZI220" s="63"/>
      <c r="BZJ220" s="58"/>
      <c r="BZK220" s="63"/>
      <c r="BZL220" s="58"/>
      <c r="BZM220" s="63"/>
      <c r="BZN220" s="58"/>
      <c r="BZO220" s="63"/>
      <c r="BZP220" s="58"/>
      <c r="BZQ220" s="63"/>
      <c r="BZR220" s="58"/>
      <c r="BZS220" s="63"/>
      <c r="BZT220" s="58"/>
      <c r="BZU220" s="63"/>
      <c r="BZV220" s="58"/>
      <c r="BZW220" s="63"/>
      <c r="BZX220" s="58"/>
      <c r="BZY220" s="63"/>
      <c r="BZZ220" s="58"/>
      <c r="CAA220" s="63"/>
      <c r="CAB220" s="58"/>
      <c r="CAC220" s="63"/>
      <c r="CAD220" s="58"/>
      <c r="CAE220" s="63"/>
      <c r="CAF220" s="58"/>
      <c r="CAG220" s="63"/>
      <c r="CAH220" s="58"/>
      <c r="CAI220" s="63"/>
      <c r="CAJ220" s="58"/>
      <c r="CAK220" s="63"/>
      <c r="CAL220" s="58"/>
      <c r="CAM220" s="63"/>
      <c r="CAN220" s="58"/>
      <c r="CAO220" s="63"/>
      <c r="CAP220" s="58"/>
      <c r="CAQ220" s="63"/>
      <c r="CAR220" s="58"/>
      <c r="CAS220" s="63"/>
      <c r="CAT220" s="58"/>
      <c r="CAU220" s="63"/>
      <c r="CAV220" s="58"/>
      <c r="CAW220" s="63"/>
      <c r="CAX220" s="58"/>
      <c r="CAY220" s="63"/>
      <c r="CAZ220" s="58"/>
      <c r="CBA220" s="63"/>
      <c r="CBB220" s="58"/>
      <c r="CBC220" s="63"/>
      <c r="CBD220" s="58"/>
      <c r="CBE220" s="63"/>
      <c r="CBF220" s="58"/>
      <c r="CBG220" s="63"/>
      <c r="CBH220" s="58"/>
      <c r="CBI220" s="63"/>
      <c r="CBJ220" s="58"/>
      <c r="CBK220" s="63"/>
      <c r="CBL220" s="58"/>
      <c r="CBM220" s="63"/>
      <c r="CBN220" s="58"/>
      <c r="CBO220" s="63"/>
      <c r="CBP220" s="58"/>
      <c r="CBQ220" s="63"/>
      <c r="CBR220" s="58"/>
      <c r="CBS220" s="63"/>
      <c r="CBT220" s="58"/>
      <c r="CBU220" s="63"/>
      <c r="CBV220" s="58"/>
      <c r="CBW220" s="63"/>
      <c r="CBX220" s="58"/>
      <c r="CBY220" s="63"/>
      <c r="CBZ220" s="58"/>
      <c r="CCA220" s="63"/>
      <c r="CCB220" s="58"/>
      <c r="CCC220" s="63"/>
      <c r="CCD220" s="58"/>
      <c r="CCE220" s="63"/>
      <c r="CCF220" s="58"/>
      <c r="CCG220" s="63"/>
      <c r="CCH220" s="58"/>
      <c r="CCI220" s="63"/>
      <c r="CCJ220" s="58"/>
      <c r="CCK220" s="63"/>
      <c r="CCL220" s="58"/>
      <c r="CCM220" s="63"/>
      <c r="CCN220" s="58"/>
      <c r="CCO220" s="63"/>
      <c r="CCP220" s="58"/>
      <c r="CCQ220" s="63"/>
      <c r="CCR220" s="58"/>
      <c r="CCS220" s="63"/>
      <c r="CCT220" s="58"/>
      <c r="CCU220" s="63"/>
      <c r="CCV220" s="58"/>
      <c r="CCW220" s="63"/>
      <c r="CCX220" s="58"/>
      <c r="CCY220" s="63"/>
      <c r="CCZ220" s="58"/>
      <c r="CDA220" s="63"/>
      <c r="CDB220" s="58"/>
      <c r="CDC220" s="63"/>
      <c r="CDD220" s="58"/>
      <c r="CDE220" s="63"/>
      <c r="CDF220" s="58"/>
      <c r="CDG220" s="63"/>
      <c r="CDH220" s="58"/>
      <c r="CDI220" s="63"/>
      <c r="CDJ220" s="58"/>
      <c r="CDK220" s="63"/>
      <c r="CDL220" s="58"/>
      <c r="CDM220" s="63"/>
      <c r="CDN220" s="58"/>
      <c r="CDO220" s="63"/>
      <c r="CDP220" s="58"/>
      <c r="CDQ220" s="63"/>
      <c r="CDR220" s="58"/>
      <c r="CDS220" s="63"/>
      <c r="CDT220" s="58"/>
      <c r="CDU220" s="63"/>
      <c r="CDV220" s="58"/>
      <c r="CDW220" s="63"/>
      <c r="CDX220" s="58"/>
      <c r="CDY220" s="63"/>
      <c r="CDZ220" s="58"/>
      <c r="CEA220" s="63"/>
      <c r="CEB220" s="58"/>
      <c r="CEC220" s="63"/>
      <c r="CED220" s="58"/>
      <c r="CEE220" s="63"/>
      <c r="CEF220" s="58"/>
      <c r="CEG220" s="63"/>
      <c r="CEH220" s="58"/>
      <c r="CEI220" s="63"/>
      <c r="CEJ220" s="58"/>
      <c r="CEK220" s="63"/>
      <c r="CEL220" s="58"/>
      <c r="CEM220" s="63"/>
      <c r="CEN220" s="58"/>
      <c r="CEO220" s="63"/>
      <c r="CEP220" s="58"/>
      <c r="CEQ220" s="63"/>
      <c r="CER220" s="58"/>
      <c r="CES220" s="63"/>
      <c r="CET220" s="58"/>
      <c r="CEU220" s="63"/>
      <c r="CEV220" s="58"/>
      <c r="CEW220" s="63"/>
      <c r="CEX220" s="58"/>
      <c r="CEY220" s="63"/>
      <c r="CEZ220" s="58"/>
      <c r="CFA220" s="63"/>
      <c r="CFB220" s="58"/>
      <c r="CFC220" s="63"/>
      <c r="CFD220" s="58"/>
      <c r="CFE220" s="63"/>
      <c r="CFF220" s="58"/>
      <c r="CFG220" s="63"/>
      <c r="CFH220" s="58"/>
      <c r="CFI220" s="63"/>
      <c r="CFJ220" s="58"/>
      <c r="CFK220" s="63"/>
      <c r="CFL220" s="58"/>
      <c r="CFM220" s="63"/>
      <c r="CFN220" s="58"/>
      <c r="CFO220" s="63"/>
      <c r="CFP220" s="58"/>
      <c r="CFQ220" s="63"/>
      <c r="CFR220" s="58"/>
      <c r="CFS220" s="63"/>
      <c r="CFT220" s="58"/>
      <c r="CFU220" s="63"/>
      <c r="CFV220" s="58"/>
      <c r="CFW220" s="63"/>
      <c r="CFX220" s="58"/>
      <c r="CFY220" s="63"/>
      <c r="CFZ220" s="58"/>
      <c r="CGA220" s="63"/>
      <c r="CGB220" s="58"/>
      <c r="CGC220" s="63"/>
      <c r="CGD220" s="58"/>
      <c r="CGE220" s="63"/>
      <c r="CGF220" s="58"/>
      <c r="CGG220" s="63"/>
      <c r="CGH220" s="58"/>
      <c r="CGI220" s="63"/>
      <c r="CGJ220" s="58"/>
      <c r="CGK220" s="63"/>
      <c r="CGL220" s="58"/>
      <c r="CGM220" s="63"/>
      <c r="CGN220" s="58"/>
      <c r="CGO220" s="63"/>
      <c r="CGP220" s="58"/>
      <c r="CGQ220" s="63"/>
      <c r="CGR220" s="58"/>
      <c r="CGS220" s="63"/>
      <c r="CGT220" s="58"/>
      <c r="CGU220" s="63"/>
      <c r="CGV220" s="58"/>
      <c r="CGW220" s="63"/>
      <c r="CGX220" s="58"/>
      <c r="CGY220" s="63"/>
      <c r="CGZ220" s="58"/>
      <c r="CHA220" s="63"/>
      <c r="CHB220" s="58"/>
      <c r="CHC220" s="63"/>
      <c r="CHD220" s="58"/>
      <c r="CHE220" s="63"/>
      <c r="CHF220" s="58"/>
      <c r="CHG220" s="63"/>
      <c r="CHH220" s="58"/>
      <c r="CHI220" s="63"/>
      <c r="CHJ220" s="58"/>
      <c r="CHK220" s="63"/>
      <c r="CHL220" s="58"/>
      <c r="CHM220" s="63"/>
      <c r="CHN220" s="58"/>
      <c r="CHO220" s="63"/>
      <c r="CHP220" s="58"/>
      <c r="CHQ220" s="63"/>
      <c r="CHR220" s="58"/>
      <c r="CHS220" s="63"/>
      <c r="CHT220" s="58"/>
      <c r="CHU220" s="63"/>
      <c r="CHV220" s="58"/>
      <c r="CHW220" s="63"/>
      <c r="CHX220" s="58"/>
      <c r="CHY220" s="63"/>
      <c r="CHZ220" s="58"/>
      <c r="CIA220" s="63"/>
      <c r="CIB220" s="58"/>
      <c r="CIC220" s="63"/>
      <c r="CID220" s="58"/>
      <c r="CIE220" s="63"/>
      <c r="CIF220" s="58"/>
      <c r="CIG220" s="63"/>
      <c r="CIH220" s="58"/>
      <c r="CII220" s="63"/>
      <c r="CIJ220" s="58"/>
      <c r="CIK220" s="63"/>
      <c r="CIL220" s="58"/>
      <c r="CIM220" s="63"/>
      <c r="CIN220" s="58"/>
      <c r="CIO220" s="63"/>
      <c r="CIP220" s="58"/>
      <c r="CIQ220" s="63"/>
      <c r="CIR220" s="58"/>
      <c r="CIS220" s="63"/>
      <c r="CIT220" s="58"/>
      <c r="CIU220" s="63"/>
      <c r="CIV220" s="58"/>
      <c r="CIW220" s="63"/>
      <c r="CIX220" s="58"/>
      <c r="CIY220" s="63"/>
      <c r="CIZ220" s="58"/>
      <c r="CJA220" s="63"/>
      <c r="CJB220" s="58"/>
      <c r="CJC220" s="63"/>
      <c r="CJD220" s="58"/>
      <c r="CJE220" s="63"/>
      <c r="CJF220" s="58"/>
      <c r="CJG220" s="63"/>
      <c r="CJH220" s="58"/>
      <c r="CJI220" s="63"/>
      <c r="CJJ220" s="58"/>
      <c r="CJK220" s="63"/>
      <c r="CJL220" s="58"/>
      <c r="CJM220" s="63"/>
      <c r="CJN220" s="58"/>
      <c r="CJO220" s="63"/>
      <c r="CJP220" s="58"/>
      <c r="CJQ220" s="63"/>
      <c r="CJR220" s="58"/>
      <c r="CJS220" s="63"/>
      <c r="CJT220" s="58"/>
      <c r="CJU220" s="63"/>
      <c r="CJV220" s="58"/>
      <c r="CJW220" s="63"/>
      <c r="CJX220" s="58"/>
      <c r="CJY220" s="63"/>
      <c r="CJZ220" s="58"/>
      <c r="CKA220" s="63"/>
      <c r="CKB220" s="58"/>
      <c r="CKC220" s="63"/>
      <c r="CKD220" s="58"/>
      <c r="CKE220" s="63"/>
      <c r="CKF220" s="58"/>
      <c r="CKG220" s="63"/>
      <c r="CKH220" s="58"/>
      <c r="CKI220" s="63"/>
      <c r="CKJ220" s="58"/>
      <c r="CKK220" s="63"/>
      <c r="CKL220" s="58"/>
      <c r="CKM220" s="63"/>
      <c r="CKN220" s="58"/>
      <c r="CKO220" s="63"/>
      <c r="CKP220" s="58"/>
      <c r="CKQ220" s="63"/>
      <c r="CKR220" s="58"/>
      <c r="CKS220" s="63"/>
      <c r="CKT220" s="58"/>
      <c r="CKU220" s="63"/>
      <c r="CKV220" s="58"/>
      <c r="CKW220" s="63"/>
      <c r="CKX220" s="58"/>
      <c r="CKY220" s="63"/>
      <c r="CKZ220" s="58"/>
      <c r="CLA220" s="63"/>
      <c r="CLB220" s="58"/>
      <c r="CLC220" s="63"/>
      <c r="CLD220" s="58"/>
      <c r="CLE220" s="63"/>
      <c r="CLF220" s="58"/>
      <c r="CLG220" s="63"/>
      <c r="CLH220" s="58"/>
      <c r="CLI220" s="63"/>
      <c r="CLJ220" s="58"/>
      <c r="CLK220" s="63"/>
      <c r="CLL220" s="58"/>
      <c r="CLM220" s="63"/>
      <c r="CLN220" s="58"/>
      <c r="CLO220" s="63"/>
      <c r="CLP220" s="58"/>
      <c r="CLQ220" s="63"/>
      <c r="CLR220" s="58"/>
      <c r="CLS220" s="63"/>
      <c r="CLT220" s="58"/>
      <c r="CLU220" s="63"/>
      <c r="CLV220" s="58"/>
      <c r="CLW220" s="63"/>
      <c r="CLX220" s="58"/>
      <c r="CLY220" s="63"/>
      <c r="CLZ220" s="58"/>
      <c r="CMA220" s="63"/>
      <c r="CMB220" s="58"/>
      <c r="CMC220" s="63"/>
      <c r="CMD220" s="58"/>
      <c r="CME220" s="63"/>
      <c r="CMF220" s="58"/>
      <c r="CMG220" s="63"/>
      <c r="CMH220" s="58"/>
      <c r="CMI220" s="63"/>
      <c r="CMJ220" s="58"/>
      <c r="CMK220" s="63"/>
      <c r="CML220" s="58"/>
      <c r="CMM220" s="63"/>
      <c r="CMN220" s="58"/>
      <c r="CMO220" s="63"/>
      <c r="CMP220" s="58"/>
      <c r="CMQ220" s="63"/>
      <c r="CMR220" s="58"/>
      <c r="CMS220" s="63"/>
      <c r="CMT220" s="58"/>
      <c r="CMU220" s="63"/>
      <c r="CMV220" s="58"/>
      <c r="CMW220" s="63"/>
      <c r="CMX220" s="58"/>
      <c r="CMY220" s="63"/>
      <c r="CMZ220" s="58"/>
      <c r="CNA220" s="63"/>
      <c r="CNB220" s="58"/>
      <c r="CNC220" s="63"/>
      <c r="CND220" s="58"/>
      <c r="CNE220" s="63"/>
      <c r="CNF220" s="58"/>
      <c r="CNG220" s="63"/>
      <c r="CNH220" s="58"/>
      <c r="CNI220" s="63"/>
      <c r="CNJ220" s="58"/>
      <c r="CNK220" s="63"/>
      <c r="CNL220" s="58"/>
      <c r="CNM220" s="63"/>
      <c r="CNN220" s="58"/>
      <c r="CNO220" s="63"/>
      <c r="CNP220" s="58"/>
      <c r="CNQ220" s="63"/>
      <c r="CNR220" s="58"/>
      <c r="CNS220" s="63"/>
      <c r="CNT220" s="58"/>
      <c r="CNU220" s="63"/>
      <c r="CNV220" s="58"/>
      <c r="CNW220" s="63"/>
      <c r="CNX220" s="58"/>
      <c r="CNY220" s="63"/>
      <c r="CNZ220" s="58"/>
      <c r="COA220" s="63"/>
      <c r="COB220" s="58"/>
      <c r="COC220" s="63"/>
      <c r="COD220" s="58"/>
      <c r="COE220" s="63"/>
      <c r="COF220" s="58"/>
      <c r="COG220" s="63"/>
      <c r="COH220" s="58"/>
      <c r="COI220" s="63"/>
      <c r="COJ220" s="58"/>
      <c r="COK220" s="63"/>
      <c r="COL220" s="58"/>
      <c r="COM220" s="63"/>
      <c r="CON220" s="58"/>
      <c r="COO220" s="63"/>
      <c r="COP220" s="58"/>
      <c r="COQ220" s="63"/>
      <c r="COR220" s="58"/>
      <c r="COS220" s="63"/>
      <c r="COT220" s="58"/>
      <c r="COU220" s="63"/>
      <c r="COV220" s="58"/>
      <c r="COW220" s="63"/>
      <c r="COX220" s="58"/>
      <c r="COY220" s="63"/>
      <c r="COZ220" s="58"/>
      <c r="CPA220" s="63"/>
      <c r="CPB220" s="58"/>
      <c r="CPC220" s="63"/>
      <c r="CPD220" s="58"/>
      <c r="CPE220" s="63"/>
      <c r="CPF220" s="58"/>
      <c r="CPG220" s="63"/>
      <c r="CPH220" s="58"/>
      <c r="CPI220" s="63"/>
      <c r="CPJ220" s="58"/>
      <c r="CPK220" s="63"/>
      <c r="CPL220" s="58"/>
      <c r="CPM220" s="63"/>
      <c r="CPN220" s="58"/>
      <c r="CPO220" s="63"/>
      <c r="CPP220" s="58"/>
      <c r="CPQ220" s="63"/>
      <c r="CPR220" s="58"/>
      <c r="CPS220" s="63"/>
      <c r="CPT220" s="58"/>
      <c r="CPU220" s="63"/>
      <c r="CPV220" s="58"/>
      <c r="CPW220" s="63"/>
      <c r="CPX220" s="58"/>
      <c r="CPY220" s="63"/>
      <c r="CPZ220" s="58"/>
      <c r="CQA220" s="63"/>
      <c r="CQB220" s="58"/>
      <c r="CQC220" s="63"/>
      <c r="CQD220" s="58"/>
      <c r="CQE220" s="63"/>
      <c r="CQF220" s="58"/>
      <c r="CQG220" s="63"/>
      <c r="CQH220" s="58"/>
      <c r="CQI220" s="63"/>
      <c r="CQJ220" s="58"/>
      <c r="CQK220" s="63"/>
      <c r="CQL220" s="58"/>
      <c r="CQM220" s="63"/>
      <c r="CQN220" s="58"/>
      <c r="CQO220" s="63"/>
      <c r="CQP220" s="58"/>
      <c r="CQQ220" s="63"/>
      <c r="CQR220" s="58"/>
      <c r="CQS220" s="63"/>
      <c r="CQT220" s="58"/>
      <c r="CQU220" s="63"/>
      <c r="CQV220" s="58"/>
      <c r="CQW220" s="63"/>
      <c r="CQX220" s="58"/>
      <c r="CQY220" s="63"/>
      <c r="CQZ220" s="58"/>
      <c r="CRA220" s="63"/>
      <c r="CRB220" s="58"/>
      <c r="CRC220" s="63"/>
      <c r="CRD220" s="58"/>
      <c r="CRE220" s="63"/>
      <c r="CRF220" s="58"/>
      <c r="CRG220" s="63"/>
      <c r="CRH220" s="58"/>
      <c r="CRI220" s="63"/>
      <c r="CRJ220" s="58"/>
      <c r="CRK220" s="63"/>
      <c r="CRL220" s="58"/>
      <c r="CRM220" s="63"/>
      <c r="CRN220" s="58"/>
      <c r="CRO220" s="63"/>
      <c r="CRP220" s="58"/>
      <c r="CRQ220" s="63"/>
      <c r="CRR220" s="58"/>
      <c r="CRS220" s="63"/>
      <c r="CRT220" s="58"/>
      <c r="CRU220" s="63"/>
      <c r="CRV220" s="58"/>
      <c r="CRW220" s="63"/>
      <c r="CRX220" s="58"/>
      <c r="CRY220" s="63"/>
      <c r="CRZ220" s="58"/>
      <c r="CSA220" s="63"/>
      <c r="CSB220" s="58"/>
      <c r="CSC220" s="63"/>
      <c r="CSD220" s="58"/>
      <c r="CSE220" s="63"/>
      <c r="CSF220" s="58"/>
      <c r="CSG220" s="63"/>
      <c r="CSH220" s="58"/>
      <c r="CSI220" s="63"/>
      <c r="CSJ220" s="58"/>
      <c r="CSK220" s="63"/>
      <c r="CSL220" s="58"/>
      <c r="CSM220" s="63"/>
      <c r="CSN220" s="58"/>
      <c r="CSO220" s="63"/>
      <c r="CSP220" s="58"/>
      <c r="CSQ220" s="63"/>
      <c r="CSR220" s="58"/>
      <c r="CSS220" s="63"/>
      <c r="CST220" s="58"/>
      <c r="CSU220" s="63"/>
      <c r="CSV220" s="58"/>
      <c r="CSW220" s="63"/>
      <c r="CSX220" s="58"/>
      <c r="CSY220" s="63"/>
      <c r="CSZ220" s="58"/>
      <c r="CTA220" s="63"/>
      <c r="CTB220" s="58"/>
      <c r="CTC220" s="63"/>
      <c r="CTD220" s="58"/>
      <c r="CTE220" s="63"/>
      <c r="CTF220" s="58"/>
      <c r="CTG220" s="63"/>
      <c r="CTH220" s="58"/>
      <c r="CTI220" s="63"/>
      <c r="CTJ220" s="58"/>
      <c r="CTK220" s="63"/>
      <c r="CTL220" s="58"/>
      <c r="CTM220" s="63"/>
      <c r="CTN220" s="58"/>
      <c r="CTO220" s="63"/>
      <c r="CTP220" s="58"/>
      <c r="CTQ220" s="63"/>
      <c r="CTR220" s="58"/>
      <c r="CTS220" s="63"/>
      <c r="CTT220" s="58"/>
      <c r="CTU220" s="63"/>
      <c r="CTV220" s="58"/>
      <c r="CTW220" s="63"/>
      <c r="CTX220" s="58"/>
      <c r="CTY220" s="63"/>
      <c r="CTZ220" s="58"/>
      <c r="CUA220" s="63"/>
      <c r="CUB220" s="58"/>
      <c r="CUC220" s="63"/>
      <c r="CUD220" s="58"/>
      <c r="CUE220" s="63"/>
      <c r="CUF220" s="58"/>
      <c r="CUG220" s="63"/>
      <c r="CUH220" s="58"/>
      <c r="CUI220" s="63"/>
      <c r="CUJ220" s="58"/>
      <c r="CUK220" s="63"/>
      <c r="CUL220" s="58"/>
      <c r="CUM220" s="63"/>
      <c r="CUN220" s="58"/>
      <c r="CUO220" s="63"/>
      <c r="CUP220" s="58"/>
      <c r="CUQ220" s="63"/>
      <c r="CUR220" s="58"/>
      <c r="CUS220" s="63"/>
      <c r="CUT220" s="58"/>
      <c r="CUU220" s="63"/>
      <c r="CUV220" s="58"/>
      <c r="CUW220" s="63"/>
      <c r="CUX220" s="58"/>
      <c r="CUY220" s="63"/>
      <c r="CUZ220" s="58"/>
      <c r="CVA220" s="63"/>
      <c r="CVB220" s="58"/>
      <c r="CVC220" s="63"/>
      <c r="CVD220" s="58"/>
      <c r="CVE220" s="63"/>
      <c r="CVF220" s="58"/>
      <c r="CVG220" s="63"/>
      <c r="CVH220" s="58"/>
      <c r="CVI220" s="63"/>
      <c r="CVJ220" s="58"/>
      <c r="CVK220" s="63"/>
      <c r="CVL220" s="58"/>
      <c r="CVM220" s="63"/>
      <c r="CVN220" s="58"/>
      <c r="CVO220" s="63"/>
      <c r="CVP220" s="58"/>
      <c r="CVQ220" s="63"/>
      <c r="CVR220" s="58"/>
      <c r="CVS220" s="63"/>
      <c r="CVT220" s="58"/>
      <c r="CVU220" s="63"/>
      <c r="CVV220" s="58"/>
      <c r="CVW220" s="63"/>
      <c r="CVX220" s="58"/>
      <c r="CVY220" s="63"/>
      <c r="CVZ220" s="58"/>
      <c r="CWA220" s="63"/>
      <c r="CWB220" s="58"/>
      <c r="CWC220" s="63"/>
      <c r="CWD220" s="58"/>
      <c r="CWE220" s="63"/>
      <c r="CWF220" s="58"/>
      <c r="CWG220" s="63"/>
      <c r="CWH220" s="58"/>
      <c r="CWI220" s="63"/>
      <c r="CWJ220" s="58"/>
      <c r="CWK220" s="63"/>
      <c r="CWL220" s="58"/>
      <c r="CWM220" s="63"/>
      <c r="CWN220" s="58"/>
      <c r="CWO220" s="63"/>
      <c r="CWP220" s="58"/>
      <c r="CWQ220" s="63"/>
      <c r="CWR220" s="58"/>
      <c r="CWS220" s="63"/>
      <c r="CWT220" s="58"/>
      <c r="CWU220" s="63"/>
      <c r="CWV220" s="58"/>
      <c r="CWW220" s="63"/>
      <c r="CWX220" s="58"/>
      <c r="CWY220" s="63"/>
      <c r="CWZ220" s="58"/>
      <c r="CXA220" s="63"/>
      <c r="CXB220" s="58"/>
      <c r="CXC220" s="63"/>
      <c r="CXD220" s="58"/>
      <c r="CXE220" s="63"/>
      <c r="CXF220" s="58"/>
      <c r="CXG220" s="63"/>
      <c r="CXH220" s="58"/>
      <c r="CXI220" s="63"/>
      <c r="CXJ220" s="58"/>
      <c r="CXK220" s="63"/>
      <c r="CXL220" s="58"/>
      <c r="CXM220" s="63"/>
      <c r="CXN220" s="58"/>
      <c r="CXO220" s="63"/>
      <c r="CXP220" s="58"/>
      <c r="CXQ220" s="63"/>
      <c r="CXR220" s="58"/>
      <c r="CXS220" s="63"/>
      <c r="CXT220" s="58"/>
      <c r="CXU220" s="63"/>
      <c r="CXV220" s="58"/>
      <c r="CXW220" s="63"/>
      <c r="CXX220" s="58"/>
      <c r="CXY220" s="63"/>
      <c r="CXZ220" s="58"/>
      <c r="CYA220" s="63"/>
      <c r="CYB220" s="58"/>
      <c r="CYC220" s="63"/>
      <c r="CYD220" s="58"/>
      <c r="CYE220" s="63"/>
      <c r="CYF220" s="58"/>
      <c r="CYG220" s="63"/>
      <c r="CYH220" s="58"/>
      <c r="CYI220" s="63"/>
      <c r="CYJ220" s="58"/>
      <c r="CYK220" s="63"/>
      <c r="CYL220" s="58"/>
      <c r="CYM220" s="63"/>
      <c r="CYN220" s="58"/>
      <c r="CYO220" s="63"/>
      <c r="CYP220" s="58"/>
      <c r="CYQ220" s="63"/>
      <c r="CYR220" s="58"/>
      <c r="CYS220" s="63"/>
      <c r="CYT220" s="58"/>
      <c r="CYU220" s="63"/>
      <c r="CYV220" s="58"/>
      <c r="CYW220" s="63"/>
      <c r="CYX220" s="58"/>
      <c r="CYY220" s="63"/>
      <c r="CYZ220" s="58"/>
      <c r="CZA220" s="63"/>
      <c r="CZB220" s="58"/>
      <c r="CZC220" s="63"/>
      <c r="CZD220" s="58"/>
      <c r="CZE220" s="63"/>
      <c r="CZF220" s="58"/>
      <c r="CZG220" s="63"/>
      <c r="CZH220" s="58"/>
      <c r="CZI220" s="63"/>
      <c r="CZJ220" s="58"/>
      <c r="CZK220" s="63"/>
      <c r="CZL220" s="58"/>
      <c r="CZM220" s="63"/>
      <c r="CZN220" s="58"/>
      <c r="CZO220" s="63"/>
      <c r="CZP220" s="58"/>
      <c r="CZQ220" s="63"/>
      <c r="CZR220" s="58"/>
      <c r="CZS220" s="63"/>
      <c r="CZT220" s="58"/>
      <c r="CZU220" s="63"/>
      <c r="CZV220" s="58"/>
      <c r="CZW220" s="63"/>
      <c r="CZX220" s="58"/>
      <c r="CZY220" s="63"/>
      <c r="CZZ220" s="58"/>
      <c r="DAA220" s="63"/>
      <c r="DAB220" s="58"/>
      <c r="DAC220" s="63"/>
      <c r="DAD220" s="58"/>
      <c r="DAE220" s="63"/>
      <c r="DAF220" s="58"/>
      <c r="DAG220" s="63"/>
      <c r="DAH220" s="58"/>
      <c r="DAI220" s="63"/>
      <c r="DAJ220" s="58"/>
      <c r="DAK220" s="63"/>
      <c r="DAL220" s="58"/>
      <c r="DAM220" s="63"/>
      <c r="DAN220" s="58"/>
      <c r="DAO220" s="63"/>
      <c r="DAP220" s="58"/>
      <c r="DAQ220" s="63"/>
      <c r="DAR220" s="58"/>
      <c r="DAS220" s="63"/>
      <c r="DAT220" s="58"/>
      <c r="DAU220" s="63"/>
      <c r="DAV220" s="58"/>
      <c r="DAW220" s="63"/>
      <c r="DAX220" s="58"/>
      <c r="DAY220" s="63"/>
      <c r="DAZ220" s="58"/>
      <c r="DBA220" s="63"/>
      <c r="DBB220" s="58"/>
      <c r="DBC220" s="63"/>
      <c r="DBD220" s="58"/>
      <c r="DBE220" s="63"/>
      <c r="DBF220" s="58"/>
      <c r="DBG220" s="63"/>
      <c r="DBH220" s="58"/>
      <c r="DBI220" s="63"/>
      <c r="DBJ220" s="58"/>
      <c r="DBK220" s="63"/>
      <c r="DBL220" s="58"/>
      <c r="DBM220" s="63"/>
      <c r="DBN220" s="58"/>
      <c r="DBO220" s="63"/>
      <c r="DBP220" s="58"/>
      <c r="DBQ220" s="63"/>
      <c r="DBR220" s="58"/>
      <c r="DBS220" s="63"/>
      <c r="DBT220" s="58"/>
      <c r="DBU220" s="63"/>
      <c r="DBV220" s="58"/>
      <c r="DBW220" s="63"/>
      <c r="DBX220" s="58"/>
      <c r="DBY220" s="63"/>
      <c r="DBZ220" s="58"/>
      <c r="DCA220" s="63"/>
      <c r="DCB220" s="58"/>
      <c r="DCC220" s="63"/>
      <c r="DCD220" s="58"/>
      <c r="DCE220" s="63"/>
      <c r="DCF220" s="58"/>
      <c r="DCG220" s="63"/>
      <c r="DCH220" s="58"/>
      <c r="DCI220" s="63"/>
      <c r="DCJ220" s="58"/>
      <c r="DCK220" s="63"/>
      <c r="DCL220" s="58"/>
      <c r="DCM220" s="63"/>
      <c r="DCN220" s="58"/>
      <c r="DCO220" s="63"/>
      <c r="DCP220" s="58"/>
      <c r="DCQ220" s="63"/>
      <c r="DCR220" s="58"/>
      <c r="DCS220" s="63"/>
      <c r="DCT220" s="58"/>
      <c r="DCU220" s="63"/>
      <c r="DCV220" s="58"/>
      <c r="DCW220" s="63"/>
      <c r="DCX220" s="58"/>
      <c r="DCY220" s="63"/>
      <c r="DCZ220" s="58"/>
      <c r="DDA220" s="63"/>
      <c r="DDB220" s="58"/>
      <c r="DDC220" s="63"/>
      <c r="DDD220" s="58"/>
      <c r="DDE220" s="63"/>
      <c r="DDF220" s="58"/>
      <c r="DDG220" s="63"/>
      <c r="DDH220" s="58"/>
      <c r="DDI220" s="63"/>
      <c r="DDJ220" s="58"/>
      <c r="DDK220" s="63"/>
      <c r="DDL220" s="58"/>
      <c r="DDM220" s="63"/>
      <c r="DDN220" s="58"/>
      <c r="DDO220" s="63"/>
      <c r="DDP220" s="58"/>
      <c r="DDQ220" s="63"/>
      <c r="DDR220" s="58"/>
      <c r="DDS220" s="63"/>
      <c r="DDT220" s="58"/>
      <c r="DDU220" s="63"/>
      <c r="DDV220" s="58"/>
      <c r="DDW220" s="63"/>
      <c r="DDX220" s="58"/>
      <c r="DDY220" s="63"/>
      <c r="DDZ220" s="58"/>
      <c r="DEA220" s="63"/>
      <c r="DEB220" s="58"/>
      <c r="DEC220" s="63"/>
      <c r="DED220" s="58"/>
      <c r="DEE220" s="63"/>
      <c r="DEF220" s="58"/>
      <c r="DEG220" s="63"/>
      <c r="DEH220" s="58"/>
      <c r="DEI220" s="63"/>
      <c r="DEJ220" s="58"/>
      <c r="DEK220" s="63"/>
      <c r="DEL220" s="58"/>
      <c r="DEM220" s="63"/>
      <c r="DEN220" s="58"/>
      <c r="DEO220" s="63"/>
      <c r="DEP220" s="58"/>
      <c r="DEQ220" s="63"/>
      <c r="DER220" s="58"/>
      <c r="DES220" s="63"/>
      <c r="DET220" s="58"/>
      <c r="DEU220" s="63"/>
      <c r="DEV220" s="58"/>
      <c r="DEW220" s="63"/>
      <c r="DEX220" s="58"/>
      <c r="DEY220" s="63"/>
      <c r="DEZ220" s="58"/>
      <c r="DFA220" s="63"/>
      <c r="DFB220" s="58"/>
      <c r="DFC220" s="63"/>
      <c r="DFD220" s="58"/>
      <c r="DFE220" s="63"/>
      <c r="DFF220" s="58"/>
      <c r="DFG220" s="63"/>
      <c r="DFH220" s="58"/>
      <c r="DFI220" s="63"/>
      <c r="DFJ220" s="58"/>
      <c r="DFK220" s="63"/>
      <c r="DFL220" s="58"/>
      <c r="DFM220" s="63"/>
      <c r="DFN220" s="58"/>
      <c r="DFO220" s="63"/>
      <c r="DFP220" s="58"/>
      <c r="DFQ220" s="63"/>
      <c r="DFR220" s="58"/>
      <c r="DFS220" s="63"/>
      <c r="DFT220" s="58"/>
      <c r="DFU220" s="63"/>
      <c r="DFV220" s="58"/>
      <c r="DFW220" s="63"/>
      <c r="DFX220" s="58"/>
      <c r="DFY220" s="63"/>
      <c r="DFZ220" s="58"/>
      <c r="DGA220" s="63"/>
      <c r="DGB220" s="58"/>
      <c r="DGC220" s="63"/>
      <c r="DGD220" s="58"/>
      <c r="DGE220" s="63"/>
      <c r="DGF220" s="58"/>
      <c r="DGG220" s="63"/>
      <c r="DGH220" s="58"/>
      <c r="DGI220" s="63"/>
      <c r="DGJ220" s="58"/>
      <c r="DGK220" s="63"/>
      <c r="DGL220" s="58"/>
      <c r="DGM220" s="63"/>
      <c r="DGN220" s="58"/>
      <c r="DGO220" s="63"/>
      <c r="DGP220" s="58"/>
      <c r="DGQ220" s="63"/>
      <c r="DGR220" s="58"/>
      <c r="DGS220" s="63"/>
      <c r="DGT220" s="58"/>
      <c r="DGU220" s="63"/>
      <c r="DGV220" s="58"/>
      <c r="DGW220" s="63"/>
      <c r="DGX220" s="58"/>
      <c r="DGY220" s="63"/>
      <c r="DGZ220" s="58"/>
      <c r="DHA220" s="63"/>
      <c r="DHB220" s="58"/>
      <c r="DHC220" s="63"/>
      <c r="DHD220" s="58"/>
      <c r="DHE220" s="63"/>
      <c r="DHF220" s="58"/>
      <c r="DHG220" s="63"/>
      <c r="DHH220" s="58"/>
      <c r="DHI220" s="63"/>
      <c r="DHJ220" s="58"/>
      <c r="DHK220" s="63"/>
      <c r="DHL220" s="58"/>
      <c r="DHM220" s="63"/>
      <c r="DHN220" s="58"/>
      <c r="DHO220" s="63"/>
      <c r="DHP220" s="58"/>
      <c r="DHQ220" s="63"/>
      <c r="DHR220" s="58"/>
      <c r="DHS220" s="63"/>
      <c r="DHT220" s="58"/>
      <c r="DHU220" s="63"/>
      <c r="DHV220" s="58"/>
      <c r="DHW220" s="63"/>
      <c r="DHX220" s="58"/>
      <c r="DHY220" s="63"/>
      <c r="DHZ220" s="58"/>
      <c r="DIA220" s="63"/>
      <c r="DIB220" s="58"/>
      <c r="DIC220" s="63"/>
      <c r="DID220" s="58"/>
      <c r="DIE220" s="63"/>
      <c r="DIF220" s="58"/>
      <c r="DIG220" s="63"/>
      <c r="DIH220" s="58"/>
      <c r="DII220" s="63"/>
      <c r="DIJ220" s="58"/>
      <c r="DIK220" s="63"/>
      <c r="DIL220" s="58"/>
      <c r="DIM220" s="63"/>
      <c r="DIN220" s="58"/>
      <c r="DIO220" s="63"/>
      <c r="DIP220" s="58"/>
      <c r="DIQ220" s="63"/>
      <c r="DIR220" s="58"/>
      <c r="DIS220" s="63"/>
      <c r="DIT220" s="58"/>
      <c r="DIU220" s="63"/>
      <c r="DIV220" s="58"/>
      <c r="DIW220" s="63"/>
      <c r="DIX220" s="58"/>
      <c r="DIY220" s="63"/>
      <c r="DIZ220" s="58"/>
      <c r="DJA220" s="63"/>
      <c r="DJB220" s="58"/>
      <c r="DJC220" s="63"/>
      <c r="DJD220" s="58"/>
      <c r="DJE220" s="63"/>
      <c r="DJF220" s="58"/>
      <c r="DJG220" s="63"/>
      <c r="DJH220" s="58"/>
      <c r="DJI220" s="63"/>
      <c r="DJJ220" s="58"/>
      <c r="DJK220" s="63"/>
      <c r="DJL220" s="58"/>
      <c r="DJM220" s="63"/>
      <c r="DJN220" s="58"/>
      <c r="DJO220" s="63"/>
      <c r="DJP220" s="58"/>
      <c r="DJQ220" s="63"/>
      <c r="DJR220" s="58"/>
      <c r="DJS220" s="63"/>
      <c r="DJT220" s="58"/>
      <c r="DJU220" s="63"/>
      <c r="DJV220" s="58"/>
      <c r="DJW220" s="63"/>
      <c r="DJX220" s="58"/>
      <c r="DJY220" s="63"/>
      <c r="DJZ220" s="58"/>
      <c r="DKA220" s="63"/>
      <c r="DKB220" s="58"/>
      <c r="DKC220" s="63"/>
      <c r="DKD220" s="58"/>
      <c r="DKE220" s="63"/>
      <c r="DKF220" s="58"/>
      <c r="DKG220" s="63"/>
      <c r="DKH220" s="58"/>
      <c r="DKI220" s="63"/>
      <c r="DKJ220" s="58"/>
      <c r="DKK220" s="63"/>
      <c r="DKL220" s="58"/>
      <c r="DKM220" s="63"/>
      <c r="DKN220" s="58"/>
      <c r="DKO220" s="63"/>
      <c r="DKP220" s="58"/>
      <c r="DKQ220" s="63"/>
      <c r="DKR220" s="58"/>
      <c r="DKS220" s="63"/>
      <c r="DKT220" s="58"/>
      <c r="DKU220" s="63"/>
      <c r="DKV220" s="58"/>
      <c r="DKW220" s="63"/>
      <c r="DKX220" s="58"/>
      <c r="DKY220" s="63"/>
      <c r="DKZ220" s="58"/>
      <c r="DLA220" s="63"/>
      <c r="DLB220" s="58"/>
      <c r="DLC220" s="63"/>
      <c r="DLD220" s="58"/>
      <c r="DLE220" s="63"/>
      <c r="DLF220" s="58"/>
      <c r="DLG220" s="63"/>
      <c r="DLH220" s="58"/>
      <c r="DLI220" s="63"/>
      <c r="DLJ220" s="58"/>
      <c r="DLK220" s="63"/>
      <c r="DLL220" s="58"/>
      <c r="DLM220" s="63"/>
      <c r="DLN220" s="58"/>
      <c r="DLO220" s="63"/>
      <c r="DLP220" s="58"/>
      <c r="DLQ220" s="63"/>
      <c r="DLR220" s="58"/>
      <c r="DLS220" s="63"/>
      <c r="DLT220" s="58"/>
      <c r="DLU220" s="63"/>
      <c r="DLV220" s="58"/>
      <c r="DLW220" s="63"/>
      <c r="DLX220" s="58"/>
      <c r="DLY220" s="63"/>
      <c r="DLZ220" s="58"/>
      <c r="DMA220" s="63"/>
      <c r="DMB220" s="58"/>
      <c r="DMC220" s="63"/>
      <c r="DMD220" s="58"/>
      <c r="DME220" s="63"/>
      <c r="DMF220" s="58"/>
      <c r="DMG220" s="63"/>
      <c r="DMH220" s="58"/>
      <c r="DMI220" s="63"/>
      <c r="DMJ220" s="58"/>
      <c r="DMK220" s="63"/>
      <c r="DML220" s="58"/>
      <c r="DMM220" s="63"/>
      <c r="DMN220" s="58"/>
      <c r="DMO220" s="63"/>
      <c r="DMP220" s="58"/>
      <c r="DMQ220" s="63"/>
      <c r="DMR220" s="58"/>
      <c r="DMS220" s="63"/>
      <c r="DMT220" s="58"/>
      <c r="DMU220" s="63"/>
      <c r="DMV220" s="58"/>
      <c r="DMW220" s="63"/>
      <c r="DMX220" s="58"/>
      <c r="DMY220" s="63"/>
      <c r="DMZ220" s="58"/>
      <c r="DNA220" s="63"/>
      <c r="DNB220" s="58"/>
      <c r="DNC220" s="63"/>
      <c r="DND220" s="58"/>
      <c r="DNE220" s="63"/>
      <c r="DNF220" s="58"/>
      <c r="DNG220" s="63"/>
      <c r="DNH220" s="58"/>
      <c r="DNI220" s="63"/>
      <c r="DNJ220" s="58"/>
      <c r="DNK220" s="63"/>
      <c r="DNL220" s="58"/>
      <c r="DNM220" s="63"/>
      <c r="DNN220" s="58"/>
      <c r="DNO220" s="63"/>
      <c r="DNP220" s="58"/>
      <c r="DNQ220" s="63"/>
      <c r="DNR220" s="58"/>
      <c r="DNS220" s="63"/>
      <c r="DNT220" s="58"/>
      <c r="DNU220" s="63"/>
      <c r="DNV220" s="58"/>
      <c r="DNW220" s="63"/>
      <c r="DNX220" s="58"/>
      <c r="DNY220" s="63"/>
      <c r="DNZ220" s="58"/>
      <c r="DOA220" s="63"/>
      <c r="DOB220" s="58"/>
      <c r="DOC220" s="63"/>
      <c r="DOD220" s="58"/>
      <c r="DOE220" s="63"/>
      <c r="DOF220" s="58"/>
      <c r="DOG220" s="63"/>
      <c r="DOH220" s="58"/>
      <c r="DOI220" s="63"/>
      <c r="DOJ220" s="58"/>
      <c r="DOK220" s="63"/>
      <c r="DOL220" s="58"/>
      <c r="DOM220" s="63"/>
      <c r="DON220" s="58"/>
      <c r="DOO220" s="63"/>
      <c r="DOP220" s="58"/>
      <c r="DOQ220" s="63"/>
      <c r="DOR220" s="58"/>
      <c r="DOS220" s="63"/>
      <c r="DOT220" s="58"/>
      <c r="DOU220" s="63"/>
      <c r="DOV220" s="58"/>
      <c r="DOW220" s="63"/>
      <c r="DOX220" s="58"/>
      <c r="DOY220" s="63"/>
      <c r="DOZ220" s="58"/>
      <c r="DPA220" s="63"/>
      <c r="DPB220" s="58"/>
      <c r="DPC220" s="63"/>
      <c r="DPD220" s="58"/>
      <c r="DPE220" s="63"/>
      <c r="DPF220" s="58"/>
      <c r="DPG220" s="63"/>
      <c r="DPH220" s="58"/>
      <c r="DPI220" s="63"/>
      <c r="DPJ220" s="58"/>
      <c r="DPK220" s="63"/>
      <c r="DPL220" s="58"/>
      <c r="DPM220" s="63"/>
      <c r="DPN220" s="58"/>
      <c r="DPO220" s="63"/>
      <c r="DPP220" s="58"/>
      <c r="DPQ220" s="63"/>
      <c r="DPR220" s="58"/>
      <c r="DPS220" s="63"/>
      <c r="DPT220" s="58"/>
      <c r="DPU220" s="63"/>
      <c r="DPV220" s="58"/>
      <c r="DPW220" s="63"/>
      <c r="DPX220" s="58"/>
      <c r="DPY220" s="63"/>
      <c r="DPZ220" s="58"/>
      <c r="DQA220" s="63"/>
      <c r="DQB220" s="58"/>
      <c r="DQC220" s="63"/>
      <c r="DQD220" s="58"/>
      <c r="DQE220" s="63"/>
      <c r="DQF220" s="58"/>
      <c r="DQG220" s="63"/>
      <c r="DQH220" s="58"/>
      <c r="DQI220" s="63"/>
      <c r="DQJ220" s="58"/>
      <c r="DQK220" s="63"/>
      <c r="DQL220" s="58"/>
      <c r="DQM220" s="63"/>
      <c r="DQN220" s="58"/>
      <c r="DQO220" s="63"/>
      <c r="DQP220" s="58"/>
      <c r="DQQ220" s="63"/>
      <c r="DQR220" s="58"/>
      <c r="DQS220" s="63"/>
      <c r="DQT220" s="58"/>
      <c r="DQU220" s="63"/>
      <c r="DQV220" s="58"/>
      <c r="DQW220" s="63"/>
      <c r="DQX220" s="58"/>
      <c r="DQY220" s="63"/>
      <c r="DQZ220" s="58"/>
      <c r="DRA220" s="63"/>
      <c r="DRB220" s="58"/>
      <c r="DRC220" s="63"/>
      <c r="DRD220" s="58"/>
      <c r="DRE220" s="63"/>
      <c r="DRF220" s="58"/>
      <c r="DRG220" s="63"/>
      <c r="DRH220" s="58"/>
      <c r="DRI220" s="63"/>
      <c r="DRJ220" s="58"/>
      <c r="DRK220" s="63"/>
      <c r="DRL220" s="58"/>
      <c r="DRM220" s="63"/>
      <c r="DRN220" s="58"/>
      <c r="DRO220" s="63"/>
      <c r="DRP220" s="58"/>
      <c r="DRQ220" s="63"/>
      <c r="DRR220" s="58"/>
      <c r="DRS220" s="63"/>
      <c r="DRT220" s="58"/>
      <c r="DRU220" s="63"/>
      <c r="DRV220" s="58"/>
      <c r="DRW220" s="63"/>
      <c r="DRX220" s="58"/>
      <c r="DRY220" s="63"/>
      <c r="DRZ220" s="58"/>
      <c r="DSA220" s="63"/>
      <c r="DSB220" s="58"/>
      <c r="DSC220" s="63"/>
      <c r="DSD220" s="58"/>
      <c r="DSE220" s="63"/>
      <c r="DSF220" s="58"/>
      <c r="DSG220" s="63"/>
      <c r="DSH220" s="58"/>
      <c r="DSI220" s="63"/>
      <c r="DSJ220" s="58"/>
      <c r="DSK220" s="63"/>
      <c r="DSL220" s="58"/>
      <c r="DSM220" s="63"/>
      <c r="DSN220" s="58"/>
      <c r="DSO220" s="63"/>
      <c r="DSP220" s="58"/>
      <c r="DSQ220" s="63"/>
      <c r="DSR220" s="58"/>
      <c r="DSS220" s="63"/>
      <c r="DST220" s="58"/>
      <c r="DSU220" s="63"/>
      <c r="DSV220" s="58"/>
      <c r="DSW220" s="63"/>
      <c r="DSX220" s="58"/>
      <c r="DSY220" s="63"/>
      <c r="DSZ220" s="58"/>
      <c r="DTA220" s="63"/>
      <c r="DTB220" s="58"/>
      <c r="DTC220" s="63"/>
      <c r="DTD220" s="58"/>
      <c r="DTE220" s="63"/>
      <c r="DTF220" s="58"/>
      <c r="DTG220" s="63"/>
      <c r="DTH220" s="58"/>
      <c r="DTI220" s="63"/>
      <c r="DTJ220" s="58"/>
      <c r="DTK220" s="63"/>
      <c r="DTL220" s="58"/>
      <c r="DTM220" s="63"/>
      <c r="DTN220" s="58"/>
      <c r="DTO220" s="63"/>
      <c r="DTP220" s="58"/>
      <c r="DTQ220" s="63"/>
      <c r="DTR220" s="58"/>
      <c r="DTS220" s="63"/>
      <c r="DTT220" s="58"/>
      <c r="DTU220" s="63"/>
      <c r="DTV220" s="58"/>
      <c r="DTW220" s="63"/>
      <c r="DTX220" s="58"/>
      <c r="DTY220" s="63"/>
      <c r="DTZ220" s="58"/>
      <c r="DUA220" s="63"/>
      <c r="DUB220" s="58"/>
      <c r="DUC220" s="63"/>
      <c r="DUD220" s="58"/>
      <c r="DUE220" s="63"/>
      <c r="DUF220" s="58"/>
      <c r="DUG220" s="63"/>
      <c r="DUH220" s="58"/>
      <c r="DUI220" s="63"/>
      <c r="DUJ220" s="58"/>
      <c r="DUK220" s="63"/>
      <c r="DUL220" s="58"/>
      <c r="DUM220" s="63"/>
      <c r="DUN220" s="58"/>
      <c r="DUO220" s="63"/>
      <c r="DUP220" s="58"/>
      <c r="DUQ220" s="63"/>
      <c r="DUR220" s="58"/>
      <c r="DUS220" s="63"/>
      <c r="DUT220" s="58"/>
      <c r="DUU220" s="63"/>
      <c r="DUV220" s="58"/>
      <c r="DUW220" s="63"/>
      <c r="DUX220" s="58"/>
      <c r="DUY220" s="63"/>
      <c r="DUZ220" s="58"/>
      <c r="DVA220" s="63"/>
      <c r="DVB220" s="58"/>
      <c r="DVC220" s="63"/>
      <c r="DVD220" s="58"/>
      <c r="DVE220" s="63"/>
      <c r="DVF220" s="58"/>
      <c r="DVG220" s="63"/>
      <c r="DVH220" s="58"/>
      <c r="DVI220" s="63"/>
      <c r="DVJ220" s="58"/>
      <c r="DVK220" s="63"/>
      <c r="DVL220" s="58"/>
      <c r="DVM220" s="63"/>
      <c r="DVN220" s="58"/>
      <c r="DVO220" s="63"/>
      <c r="DVP220" s="58"/>
      <c r="DVQ220" s="63"/>
      <c r="DVR220" s="58"/>
      <c r="DVS220" s="63"/>
      <c r="DVT220" s="58"/>
      <c r="DVU220" s="63"/>
      <c r="DVV220" s="58"/>
      <c r="DVW220" s="63"/>
      <c r="DVX220" s="58"/>
      <c r="DVY220" s="63"/>
      <c r="DVZ220" s="58"/>
      <c r="DWA220" s="63"/>
      <c r="DWB220" s="58"/>
      <c r="DWC220" s="63"/>
      <c r="DWD220" s="58"/>
      <c r="DWE220" s="63"/>
      <c r="DWF220" s="58"/>
      <c r="DWG220" s="63"/>
      <c r="DWH220" s="58"/>
      <c r="DWI220" s="63"/>
      <c r="DWJ220" s="58"/>
      <c r="DWK220" s="63"/>
      <c r="DWL220" s="58"/>
      <c r="DWM220" s="63"/>
      <c r="DWN220" s="58"/>
      <c r="DWO220" s="63"/>
      <c r="DWP220" s="58"/>
      <c r="DWQ220" s="63"/>
      <c r="DWR220" s="58"/>
      <c r="DWS220" s="63"/>
      <c r="DWT220" s="58"/>
      <c r="DWU220" s="63"/>
      <c r="DWV220" s="58"/>
      <c r="DWW220" s="63"/>
      <c r="DWX220" s="58"/>
      <c r="DWY220" s="63"/>
      <c r="DWZ220" s="58"/>
      <c r="DXA220" s="63"/>
      <c r="DXB220" s="58"/>
      <c r="DXC220" s="63"/>
      <c r="DXD220" s="58"/>
      <c r="DXE220" s="63"/>
      <c r="DXF220" s="58"/>
      <c r="DXG220" s="63"/>
      <c r="DXH220" s="58"/>
      <c r="DXI220" s="63"/>
      <c r="DXJ220" s="58"/>
      <c r="DXK220" s="63"/>
      <c r="DXL220" s="58"/>
      <c r="DXM220" s="63"/>
      <c r="DXN220" s="58"/>
      <c r="DXO220" s="63"/>
      <c r="DXP220" s="58"/>
      <c r="DXQ220" s="63"/>
      <c r="DXR220" s="58"/>
      <c r="DXS220" s="63"/>
      <c r="DXT220" s="58"/>
      <c r="DXU220" s="63"/>
      <c r="DXV220" s="58"/>
      <c r="DXW220" s="63"/>
      <c r="DXX220" s="58"/>
      <c r="DXY220" s="63"/>
      <c r="DXZ220" s="58"/>
      <c r="DYA220" s="63"/>
      <c r="DYB220" s="58"/>
      <c r="DYC220" s="63"/>
      <c r="DYD220" s="58"/>
      <c r="DYE220" s="63"/>
      <c r="DYF220" s="58"/>
      <c r="DYG220" s="63"/>
      <c r="DYH220" s="58"/>
      <c r="DYI220" s="63"/>
      <c r="DYJ220" s="58"/>
      <c r="DYK220" s="63"/>
      <c r="DYL220" s="58"/>
      <c r="DYM220" s="63"/>
      <c r="DYN220" s="58"/>
      <c r="DYO220" s="63"/>
      <c r="DYP220" s="58"/>
      <c r="DYQ220" s="63"/>
      <c r="DYR220" s="58"/>
      <c r="DYS220" s="63"/>
      <c r="DYT220" s="58"/>
      <c r="DYU220" s="63"/>
      <c r="DYV220" s="58"/>
      <c r="DYW220" s="63"/>
      <c r="DYX220" s="58"/>
      <c r="DYY220" s="63"/>
      <c r="DYZ220" s="58"/>
      <c r="DZA220" s="63"/>
      <c r="DZB220" s="58"/>
      <c r="DZC220" s="63"/>
      <c r="DZD220" s="58"/>
      <c r="DZE220" s="63"/>
      <c r="DZF220" s="58"/>
      <c r="DZG220" s="63"/>
      <c r="DZH220" s="58"/>
      <c r="DZI220" s="63"/>
      <c r="DZJ220" s="58"/>
      <c r="DZK220" s="63"/>
      <c r="DZL220" s="58"/>
      <c r="DZM220" s="63"/>
      <c r="DZN220" s="58"/>
      <c r="DZO220" s="63"/>
      <c r="DZP220" s="58"/>
      <c r="DZQ220" s="63"/>
      <c r="DZR220" s="58"/>
      <c r="DZS220" s="63"/>
      <c r="DZT220" s="58"/>
      <c r="DZU220" s="63"/>
      <c r="DZV220" s="58"/>
      <c r="DZW220" s="63"/>
      <c r="DZX220" s="58"/>
      <c r="DZY220" s="63"/>
      <c r="DZZ220" s="58"/>
      <c r="EAA220" s="63"/>
      <c r="EAB220" s="58"/>
      <c r="EAC220" s="63"/>
      <c r="EAD220" s="58"/>
      <c r="EAE220" s="63"/>
      <c r="EAF220" s="58"/>
      <c r="EAG220" s="63"/>
      <c r="EAH220" s="58"/>
      <c r="EAI220" s="63"/>
      <c r="EAJ220" s="58"/>
      <c r="EAK220" s="63"/>
      <c r="EAL220" s="58"/>
      <c r="EAM220" s="63"/>
      <c r="EAN220" s="58"/>
      <c r="EAO220" s="63"/>
      <c r="EAP220" s="58"/>
      <c r="EAQ220" s="63"/>
      <c r="EAR220" s="58"/>
      <c r="EAS220" s="63"/>
      <c r="EAT220" s="58"/>
      <c r="EAU220" s="63"/>
      <c r="EAV220" s="58"/>
      <c r="EAW220" s="63"/>
      <c r="EAX220" s="58"/>
      <c r="EAY220" s="63"/>
      <c r="EAZ220" s="58"/>
      <c r="EBA220" s="63"/>
      <c r="EBB220" s="58"/>
      <c r="EBC220" s="63"/>
      <c r="EBD220" s="58"/>
      <c r="EBE220" s="63"/>
      <c r="EBF220" s="58"/>
      <c r="EBG220" s="63"/>
      <c r="EBH220" s="58"/>
      <c r="EBI220" s="63"/>
      <c r="EBJ220" s="58"/>
      <c r="EBK220" s="63"/>
      <c r="EBL220" s="58"/>
      <c r="EBM220" s="63"/>
      <c r="EBN220" s="58"/>
      <c r="EBO220" s="63"/>
      <c r="EBP220" s="58"/>
      <c r="EBQ220" s="63"/>
      <c r="EBR220" s="58"/>
      <c r="EBS220" s="63"/>
      <c r="EBT220" s="58"/>
      <c r="EBU220" s="63"/>
      <c r="EBV220" s="58"/>
      <c r="EBW220" s="63"/>
      <c r="EBX220" s="58"/>
      <c r="EBY220" s="63"/>
      <c r="EBZ220" s="58"/>
      <c r="ECA220" s="63"/>
      <c r="ECB220" s="58"/>
      <c r="ECC220" s="63"/>
      <c r="ECD220" s="58"/>
      <c r="ECE220" s="63"/>
      <c r="ECF220" s="58"/>
      <c r="ECG220" s="63"/>
      <c r="ECH220" s="58"/>
      <c r="ECI220" s="63"/>
      <c r="ECJ220" s="58"/>
      <c r="ECK220" s="63"/>
      <c r="ECL220" s="58"/>
      <c r="ECM220" s="63"/>
      <c r="ECN220" s="58"/>
      <c r="ECO220" s="63"/>
      <c r="ECP220" s="58"/>
      <c r="ECQ220" s="63"/>
      <c r="ECR220" s="58"/>
      <c r="ECS220" s="63"/>
      <c r="ECT220" s="58"/>
      <c r="ECU220" s="63"/>
      <c r="ECV220" s="58"/>
      <c r="ECW220" s="63"/>
      <c r="ECX220" s="58"/>
      <c r="ECY220" s="63"/>
      <c r="ECZ220" s="58"/>
      <c r="EDA220" s="63"/>
      <c r="EDB220" s="58"/>
      <c r="EDC220" s="63"/>
      <c r="EDD220" s="58"/>
      <c r="EDE220" s="63"/>
      <c r="EDF220" s="58"/>
      <c r="EDG220" s="63"/>
      <c r="EDH220" s="58"/>
      <c r="EDI220" s="63"/>
      <c r="EDJ220" s="58"/>
      <c r="EDK220" s="63"/>
      <c r="EDL220" s="58"/>
      <c r="EDM220" s="63"/>
      <c r="EDN220" s="58"/>
      <c r="EDO220" s="63"/>
      <c r="EDP220" s="58"/>
      <c r="EDQ220" s="63"/>
      <c r="EDR220" s="58"/>
      <c r="EDS220" s="63"/>
      <c r="EDT220" s="58"/>
      <c r="EDU220" s="63"/>
      <c r="EDV220" s="58"/>
      <c r="EDW220" s="63"/>
      <c r="EDX220" s="58"/>
      <c r="EDY220" s="63"/>
      <c r="EDZ220" s="58"/>
      <c r="EEA220" s="63"/>
      <c r="EEB220" s="58"/>
      <c r="EEC220" s="63"/>
      <c r="EED220" s="58"/>
      <c r="EEE220" s="63"/>
      <c r="EEF220" s="58"/>
      <c r="EEG220" s="63"/>
      <c r="EEH220" s="58"/>
      <c r="EEI220" s="63"/>
      <c r="EEJ220" s="58"/>
      <c r="EEK220" s="63"/>
      <c r="EEL220" s="58"/>
      <c r="EEM220" s="63"/>
      <c r="EEN220" s="58"/>
      <c r="EEO220" s="63"/>
      <c r="EEP220" s="58"/>
      <c r="EEQ220" s="63"/>
      <c r="EER220" s="58"/>
      <c r="EES220" s="63"/>
      <c r="EET220" s="58"/>
      <c r="EEU220" s="63"/>
      <c r="EEV220" s="58"/>
      <c r="EEW220" s="63"/>
      <c r="EEX220" s="58"/>
      <c r="EEY220" s="63"/>
      <c r="EEZ220" s="58"/>
      <c r="EFA220" s="63"/>
      <c r="EFB220" s="58"/>
      <c r="EFC220" s="63"/>
      <c r="EFD220" s="58"/>
      <c r="EFE220" s="63"/>
      <c r="EFF220" s="58"/>
      <c r="EFG220" s="63"/>
      <c r="EFH220" s="58"/>
      <c r="EFI220" s="63"/>
      <c r="EFJ220" s="58"/>
      <c r="EFK220" s="63"/>
      <c r="EFL220" s="58"/>
      <c r="EFM220" s="63"/>
      <c r="EFN220" s="58"/>
      <c r="EFO220" s="63"/>
      <c r="EFP220" s="58"/>
      <c r="EFQ220" s="63"/>
      <c r="EFR220" s="58"/>
      <c r="EFS220" s="63"/>
      <c r="EFT220" s="58"/>
      <c r="EFU220" s="63"/>
      <c r="EFV220" s="58"/>
      <c r="EFW220" s="63"/>
      <c r="EFX220" s="58"/>
      <c r="EFY220" s="63"/>
      <c r="EFZ220" s="58"/>
      <c r="EGA220" s="63"/>
      <c r="EGB220" s="58"/>
      <c r="EGC220" s="63"/>
      <c r="EGD220" s="58"/>
      <c r="EGE220" s="63"/>
      <c r="EGF220" s="58"/>
      <c r="EGG220" s="63"/>
      <c r="EGH220" s="58"/>
      <c r="EGI220" s="63"/>
      <c r="EGJ220" s="58"/>
      <c r="EGK220" s="63"/>
      <c r="EGL220" s="58"/>
      <c r="EGM220" s="63"/>
      <c r="EGN220" s="58"/>
      <c r="EGO220" s="63"/>
      <c r="EGP220" s="58"/>
      <c r="EGQ220" s="63"/>
      <c r="EGR220" s="58"/>
      <c r="EGS220" s="63"/>
      <c r="EGT220" s="58"/>
      <c r="EGU220" s="63"/>
      <c r="EGV220" s="58"/>
      <c r="EGW220" s="63"/>
      <c r="EGX220" s="58"/>
      <c r="EGY220" s="63"/>
      <c r="EGZ220" s="58"/>
      <c r="EHA220" s="63"/>
      <c r="EHB220" s="58"/>
      <c r="EHC220" s="63"/>
      <c r="EHD220" s="58"/>
      <c r="EHE220" s="63"/>
      <c r="EHF220" s="58"/>
      <c r="EHG220" s="63"/>
      <c r="EHH220" s="58"/>
      <c r="EHI220" s="63"/>
      <c r="EHJ220" s="58"/>
      <c r="EHK220" s="63"/>
      <c r="EHL220" s="58"/>
      <c r="EHM220" s="63"/>
      <c r="EHN220" s="58"/>
      <c r="EHO220" s="63"/>
      <c r="EHP220" s="58"/>
      <c r="EHQ220" s="63"/>
      <c r="EHR220" s="58"/>
      <c r="EHS220" s="63"/>
      <c r="EHT220" s="58"/>
      <c r="EHU220" s="63"/>
      <c r="EHV220" s="58"/>
      <c r="EHW220" s="63"/>
      <c r="EHX220" s="58"/>
      <c r="EHY220" s="63"/>
      <c r="EHZ220" s="58"/>
      <c r="EIA220" s="63"/>
      <c r="EIB220" s="58"/>
      <c r="EIC220" s="63"/>
      <c r="EID220" s="58"/>
      <c r="EIE220" s="63"/>
      <c r="EIF220" s="58"/>
      <c r="EIG220" s="63"/>
      <c r="EIH220" s="58"/>
      <c r="EII220" s="63"/>
      <c r="EIJ220" s="58"/>
      <c r="EIK220" s="63"/>
      <c r="EIL220" s="58"/>
      <c r="EIM220" s="63"/>
      <c r="EIN220" s="58"/>
      <c r="EIO220" s="63"/>
      <c r="EIP220" s="58"/>
      <c r="EIQ220" s="63"/>
      <c r="EIR220" s="58"/>
      <c r="EIS220" s="63"/>
      <c r="EIT220" s="58"/>
      <c r="EIU220" s="63"/>
      <c r="EIV220" s="58"/>
      <c r="EIW220" s="63"/>
      <c r="EIX220" s="58"/>
      <c r="EIY220" s="63"/>
      <c r="EIZ220" s="58"/>
      <c r="EJA220" s="63"/>
      <c r="EJB220" s="58"/>
      <c r="EJC220" s="63"/>
      <c r="EJD220" s="58"/>
      <c r="EJE220" s="63"/>
      <c r="EJF220" s="58"/>
      <c r="EJG220" s="63"/>
      <c r="EJH220" s="58"/>
      <c r="EJI220" s="63"/>
      <c r="EJJ220" s="58"/>
      <c r="EJK220" s="63"/>
      <c r="EJL220" s="58"/>
      <c r="EJM220" s="63"/>
      <c r="EJN220" s="58"/>
      <c r="EJO220" s="63"/>
      <c r="EJP220" s="58"/>
      <c r="EJQ220" s="63"/>
      <c r="EJR220" s="58"/>
      <c r="EJS220" s="63"/>
      <c r="EJT220" s="58"/>
      <c r="EJU220" s="63"/>
      <c r="EJV220" s="58"/>
      <c r="EJW220" s="63"/>
      <c r="EJX220" s="58"/>
      <c r="EJY220" s="63"/>
      <c r="EJZ220" s="58"/>
      <c r="EKA220" s="63"/>
      <c r="EKB220" s="58"/>
      <c r="EKC220" s="63"/>
      <c r="EKD220" s="58"/>
      <c r="EKE220" s="63"/>
      <c r="EKF220" s="58"/>
      <c r="EKG220" s="63"/>
      <c r="EKH220" s="58"/>
      <c r="EKI220" s="63"/>
      <c r="EKJ220" s="58"/>
      <c r="EKK220" s="63"/>
      <c r="EKL220" s="58"/>
      <c r="EKM220" s="63"/>
      <c r="EKN220" s="58"/>
      <c r="EKO220" s="63"/>
      <c r="EKP220" s="58"/>
      <c r="EKQ220" s="63"/>
      <c r="EKR220" s="58"/>
      <c r="EKS220" s="63"/>
      <c r="EKT220" s="58"/>
      <c r="EKU220" s="63"/>
      <c r="EKV220" s="58"/>
      <c r="EKW220" s="63"/>
      <c r="EKX220" s="58"/>
      <c r="EKY220" s="63"/>
      <c r="EKZ220" s="58"/>
      <c r="ELA220" s="63"/>
      <c r="ELB220" s="58"/>
      <c r="ELC220" s="63"/>
      <c r="ELD220" s="58"/>
      <c r="ELE220" s="63"/>
      <c r="ELF220" s="58"/>
      <c r="ELG220" s="63"/>
      <c r="ELH220" s="58"/>
      <c r="ELI220" s="63"/>
      <c r="ELJ220" s="58"/>
      <c r="ELK220" s="63"/>
      <c r="ELL220" s="58"/>
      <c r="ELM220" s="63"/>
      <c r="ELN220" s="58"/>
      <c r="ELO220" s="63"/>
      <c r="ELP220" s="58"/>
      <c r="ELQ220" s="63"/>
      <c r="ELR220" s="58"/>
      <c r="ELS220" s="63"/>
      <c r="ELT220" s="58"/>
      <c r="ELU220" s="63"/>
      <c r="ELV220" s="58"/>
      <c r="ELW220" s="63"/>
      <c r="ELX220" s="58"/>
      <c r="ELY220" s="63"/>
      <c r="ELZ220" s="58"/>
      <c r="EMA220" s="63"/>
      <c r="EMB220" s="58"/>
      <c r="EMC220" s="63"/>
      <c r="EMD220" s="58"/>
      <c r="EME220" s="63"/>
      <c r="EMF220" s="58"/>
      <c r="EMG220" s="63"/>
      <c r="EMH220" s="58"/>
      <c r="EMI220" s="63"/>
      <c r="EMJ220" s="58"/>
      <c r="EMK220" s="63"/>
      <c r="EML220" s="58"/>
      <c r="EMM220" s="63"/>
      <c r="EMN220" s="58"/>
      <c r="EMO220" s="63"/>
      <c r="EMP220" s="58"/>
      <c r="EMQ220" s="63"/>
      <c r="EMR220" s="58"/>
      <c r="EMS220" s="63"/>
      <c r="EMT220" s="58"/>
      <c r="EMU220" s="63"/>
      <c r="EMV220" s="58"/>
      <c r="EMW220" s="63"/>
      <c r="EMX220" s="58"/>
      <c r="EMY220" s="63"/>
      <c r="EMZ220" s="58"/>
      <c r="ENA220" s="63"/>
      <c r="ENB220" s="58"/>
      <c r="ENC220" s="63"/>
      <c r="END220" s="58"/>
      <c r="ENE220" s="63"/>
      <c r="ENF220" s="58"/>
      <c r="ENG220" s="63"/>
      <c r="ENH220" s="58"/>
      <c r="ENI220" s="63"/>
      <c r="ENJ220" s="58"/>
      <c r="ENK220" s="63"/>
      <c r="ENL220" s="58"/>
      <c r="ENM220" s="63"/>
      <c r="ENN220" s="58"/>
      <c r="ENO220" s="63"/>
      <c r="ENP220" s="58"/>
      <c r="ENQ220" s="63"/>
      <c r="ENR220" s="58"/>
      <c r="ENS220" s="63"/>
      <c r="ENT220" s="58"/>
      <c r="ENU220" s="63"/>
      <c r="ENV220" s="58"/>
      <c r="ENW220" s="63"/>
      <c r="ENX220" s="58"/>
      <c r="ENY220" s="63"/>
      <c r="ENZ220" s="58"/>
      <c r="EOA220" s="63"/>
      <c r="EOB220" s="58"/>
      <c r="EOC220" s="63"/>
      <c r="EOD220" s="58"/>
      <c r="EOE220" s="63"/>
      <c r="EOF220" s="58"/>
      <c r="EOG220" s="63"/>
      <c r="EOH220" s="58"/>
      <c r="EOI220" s="63"/>
      <c r="EOJ220" s="58"/>
      <c r="EOK220" s="63"/>
      <c r="EOL220" s="58"/>
      <c r="EOM220" s="63"/>
      <c r="EON220" s="58"/>
      <c r="EOO220" s="63"/>
      <c r="EOP220" s="58"/>
      <c r="EOQ220" s="63"/>
      <c r="EOR220" s="58"/>
      <c r="EOS220" s="63"/>
      <c r="EOT220" s="58"/>
      <c r="EOU220" s="63"/>
      <c r="EOV220" s="58"/>
      <c r="EOW220" s="63"/>
      <c r="EOX220" s="58"/>
      <c r="EOY220" s="63"/>
      <c r="EOZ220" s="58"/>
      <c r="EPA220" s="63"/>
      <c r="EPB220" s="58"/>
      <c r="EPC220" s="63"/>
      <c r="EPD220" s="58"/>
      <c r="EPE220" s="63"/>
      <c r="EPF220" s="58"/>
      <c r="EPG220" s="63"/>
      <c r="EPH220" s="58"/>
      <c r="EPI220" s="63"/>
      <c r="EPJ220" s="58"/>
      <c r="EPK220" s="63"/>
      <c r="EPL220" s="58"/>
      <c r="EPM220" s="63"/>
      <c r="EPN220" s="58"/>
      <c r="EPO220" s="63"/>
      <c r="EPP220" s="58"/>
      <c r="EPQ220" s="63"/>
      <c r="EPR220" s="58"/>
      <c r="EPS220" s="63"/>
      <c r="EPT220" s="58"/>
      <c r="EPU220" s="63"/>
      <c r="EPV220" s="58"/>
      <c r="EPW220" s="63"/>
      <c r="EPX220" s="58"/>
      <c r="EPY220" s="63"/>
      <c r="EPZ220" s="58"/>
      <c r="EQA220" s="63"/>
      <c r="EQB220" s="58"/>
      <c r="EQC220" s="63"/>
      <c r="EQD220" s="58"/>
      <c r="EQE220" s="63"/>
      <c r="EQF220" s="58"/>
      <c r="EQG220" s="63"/>
      <c r="EQH220" s="58"/>
      <c r="EQI220" s="63"/>
      <c r="EQJ220" s="58"/>
      <c r="EQK220" s="63"/>
      <c r="EQL220" s="58"/>
      <c r="EQM220" s="63"/>
      <c r="EQN220" s="58"/>
      <c r="EQO220" s="63"/>
      <c r="EQP220" s="58"/>
      <c r="EQQ220" s="63"/>
      <c r="EQR220" s="58"/>
      <c r="EQS220" s="63"/>
      <c r="EQT220" s="58"/>
      <c r="EQU220" s="63"/>
      <c r="EQV220" s="58"/>
      <c r="EQW220" s="63"/>
      <c r="EQX220" s="58"/>
      <c r="EQY220" s="63"/>
      <c r="EQZ220" s="58"/>
      <c r="ERA220" s="63"/>
      <c r="ERB220" s="58"/>
      <c r="ERC220" s="63"/>
      <c r="ERD220" s="58"/>
      <c r="ERE220" s="63"/>
      <c r="ERF220" s="58"/>
      <c r="ERG220" s="63"/>
      <c r="ERH220" s="58"/>
      <c r="ERI220" s="63"/>
      <c r="ERJ220" s="58"/>
      <c r="ERK220" s="63"/>
      <c r="ERL220" s="58"/>
      <c r="ERM220" s="63"/>
      <c r="ERN220" s="58"/>
      <c r="ERO220" s="63"/>
      <c r="ERP220" s="58"/>
      <c r="ERQ220" s="63"/>
      <c r="ERR220" s="58"/>
      <c r="ERS220" s="63"/>
      <c r="ERT220" s="58"/>
      <c r="ERU220" s="63"/>
      <c r="ERV220" s="58"/>
      <c r="ERW220" s="63"/>
      <c r="ERX220" s="58"/>
      <c r="ERY220" s="63"/>
      <c r="ERZ220" s="58"/>
      <c r="ESA220" s="63"/>
      <c r="ESB220" s="58"/>
      <c r="ESC220" s="63"/>
      <c r="ESD220" s="58"/>
      <c r="ESE220" s="63"/>
      <c r="ESF220" s="58"/>
      <c r="ESG220" s="63"/>
      <c r="ESH220" s="58"/>
      <c r="ESI220" s="63"/>
      <c r="ESJ220" s="58"/>
      <c r="ESK220" s="63"/>
      <c r="ESL220" s="58"/>
      <c r="ESM220" s="63"/>
      <c r="ESN220" s="58"/>
      <c r="ESO220" s="63"/>
      <c r="ESP220" s="58"/>
      <c r="ESQ220" s="63"/>
      <c r="ESR220" s="58"/>
      <c r="ESS220" s="63"/>
      <c r="EST220" s="58"/>
      <c r="ESU220" s="63"/>
      <c r="ESV220" s="58"/>
      <c r="ESW220" s="63"/>
      <c r="ESX220" s="58"/>
      <c r="ESY220" s="63"/>
      <c r="ESZ220" s="58"/>
      <c r="ETA220" s="63"/>
      <c r="ETB220" s="58"/>
      <c r="ETC220" s="63"/>
      <c r="ETD220" s="58"/>
      <c r="ETE220" s="63"/>
      <c r="ETF220" s="58"/>
      <c r="ETG220" s="63"/>
      <c r="ETH220" s="58"/>
      <c r="ETI220" s="63"/>
      <c r="ETJ220" s="58"/>
      <c r="ETK220" s="63"/>
      <c r="ETL220" s="58"/>
      <c r="ETM220" s="63"/>
      <c r="ETN220" s="58"/>
      <c r="ETO220" s="63"/>
      <c r="ETP220" s="58"/>
      <c r="ETQ220" s="63"/>
      <c r="ETR220" s="58"/>
      <c r="ETS220" s="63"/>
      <c r="ETT220" s="58"/>
      <c r="ETU220" s="63"/>
      <c r="ETV220" s="58"/>
      <c r="ETW220" s="63"/>
      <c r="ETX220" s="58"/>
      <c r="ETY220" s="63"/>
      <c r="ETZ220" s="58"/>
      <c r="EUA220" s="63"/>
      <c r="EUB220" s="58"/>
      <c r="EUC220" s="63"/>
      <c r="EUD220" s="58"/>
      <c r="EUE220" s="63"/>
      <c r="EUF220" s="58"/>
      <c r="EUG220" s="63"/>
      <c r="EUH220" s="58"/>
      <c r="EUI220" s="63"/>
      <c r="EUJ220" s="58"/>
      <c r="EUK220" s="63"/>
      <c r="EUL220" s="58"/>
      <c r="EUM220" s="63"/>
      <c r="EUN220" s="58"/>
      <c r="EUO220" s="63"/>
      <c r="EUP220" s="58"/>
      <c r="EUQ220" s="63"/>
      <c r="EUR220" s="58"/>
      <c r="EUS220" s="63"/>
      <c r="EUT220" s="58"/>
      <c r="EUU220" s="63"/>
      <c r="EUV220" s="58"/>
      <c r="EUW220" s="63"/>
      <c r="EUX220" s="58"/>
      <c r="EUY220" s="63"/>
      <c r="EUZ220" s="58"/>
      <c r="EVA220" s="63"/>
      <c r="EVB220" s="58"/>
      <c r="EVC220" s="63"/>
      <c r="EVD220" s="58"/>
      <c r="EVE220" s="63"/>
      <c r="EVF220" s="58"/>
      <c r="EVG220" s="63"/>
      <c r="EVH220" s="58"/>
      <c r="EVI220" s="63"/>
      <c r="EVJ220" s="58"/>
      <c r="EVK220" s="63"/>
      <c r="EVL220" s="58"/>
      <c r="EVM220" s="63"/>
      <c r="EVN220" s="58"/>
      <c r="EVO220" s="63"/>
      <c r="EVP220" s="58"/>
      <c r="EVQ220" s="63"/>
      <c r="EVR220" s="58"/>
      <c r="EVS220" s="63"/>
      <c r="EVT220" s="58"/>
      <c r="EVU220" s="63"/>
      <c r="EVV220" s="58"/>
      <c r="EVW220" s="63"/>
      <c r="EVX220" s="58"/>
      <c r="EVY220" s="63"/>
      <c r="EVZ220" s="58"/>
      <c r="EWA220" s="63"/>
      <c r="EWB220" s="58"/>
      <c r="EWC220" s="63"/>
      <c r="EWD220" s="58"/>
      <c r="EWE220" s="63"/>
      <c r="EWF220" s="58"/>
      <c r="EWG220" s="63"/>
      <c r="EWH220" s="58"/>
      <c r="EWI220" s="63"/>
      <c r="EWJ220" s="58"/>
      <c r="EWK220" s="63"/>
      <c r="EWL220" s="58"/>
      <c r="EWM220" s="63"/>
      <c r="EWN220" s="58"/>
      <c r="EWO220" s="63"/>
      <c r="EWP220" s="58"/>
      <c r="EWQ220" s="63"/>
      <c r="EWR220" s="58"/>
      <c r="EWS220" s="63"/>
      <c r="EWT220" s="58"/>
      <c r="EWU220" s="63"/>
      <c r="EWV220" s="58"/>
      <c r="EWW220" s="63"/>
      <c r="EWX220" s="58"/>
      <c r="EWY220" s="63"/>
      <c r="EWZ220" s="58"/>
      <c r="EXA220" s="63"/>
      <c r="EXB220" s="58"/>
      <c r="EXC220" s="63"/>
      <c r="EXD220" s="58"/>
      <c r="EXE220" s="63"/>
      <c r="EXF220" s="58"/>
      <c r="EXG220" s="63"/>
      <c r="EXH220" s="58"/>
      <c r="EXI220" s="63"/>
      <c r="EXJ220" s="58"/>
      <c r="EXK220" s="63"/>
      <c r="EXL220" s="58"/>
      <c r="EXM220" s="63"/>
      <c r="EXN220" s="58"/>
      <c r="EXO220" s="63"/>
      <c r="EXP220" s="58"/>
      <c r="EXQ220" s="63"/>
      <c r="EXR220" s="58"/>
      <c r="EXS220" s="63"/>
      <c r="EXT220" s="58"/>
      <c r="EXU220" s="63"/>
      <c r="EXV220" s="58"/>
      <c r="EXW220" s="63"/>
      <c r="EXX220" s="58"/>
      <c r="EXY220" s="63"/>
      <c r="EXZ220" s="58"/>
      <c r="EYA220" s="63"/>
      <c r="EYB220" s="58"/>
      <c r="EYC220" s="63"/>
      <c r="EYD220" s="58"/>
      <c r="EYE220" s="63"/>
      <c r="EYF220" s="58"/>
      <c r="EYG220" s="63"/>
      <c r="EYH220" s="58"/>
      <c r="EYI220" s="63"/>
      <c r="EYJ220" s="58"/>
      <c r="EYK220" s="63"/>
      <c r="EYL220" s="58"/>
      <c r="EYM220" s="63"/>
      <c r="EYN220" s="58"/>
      <c r="EYO220" s="63"/>
      <c r="EYP220" s="58"/>
      <c r="EYQ220" s="63"/>
      <c r="EYR220" s="58"/>
      <c r="EYS220" s="63"/>
      <c r="EYT220" s="58"/>
      <c r="EYU220" s="63"/>
      <c r="EYV220" s="58"/>
      <c r="EYW220" s="63"/>
      <c r="EYX220" s="58"/>
      <c r="EYY220" s="63"/>
      <c r="EYZ220" s="58"/>
      <c r="EZA220" s="63"/>
      <c r="EZB220" s="58"/>
      <c r="EZC220" s="63"/>
      <c r="EZD220" s="58"/>
      <c r="EZE220" s="63"/>
      <c r="EZF220" s="58"/>
      <c r="EZG220" s="63"/>
      <c r="EZH220" s="58"/>
      <c r="EZI220" s="63"/>
      <c r="EZJ220" s="58"/>
      <c r="EZK220" s="63"/>
      <c r="EZL220" s="58"/>
      <c r="EZM220" s="63"/>
      <c r="EZN220" s="58"/>
      <c r="EZO220" s="63"/>
      <c r="EZP220" s="58"/>
      <c r="EZQ220" s="63"/>
      <c r="EZR220" s="58"/>
      <c r="EZS220" s="63"/>
      <c r="EZT220" s="58"/>
      <c r="EZU220" s="63"/>
      <c r="EZV220" s="58"/>
      <c r="EZW220" s="63"/>
      <c r="EZX220" s="58"/>
      <c r="EZY220" s="63"/>
      <c r="EZZ220" s="58"/>
      <c r="FAA220" s="63"/>
      <c r="FAB220" s="58"/>
      <c r="FAC220" s="63"/>
      <c r="FAD220" s="58"/>
      <c r="FAE220" s="63"/>
      <c r="FAF220" s="58"/>
      <c r="FAG220" s="63"/>
      <c r="FAH220" s="58"/>
      <c r="FAI220" s="63"/>
      <c r="FAJ220" s="58"/>
      <c r="FAK220" s="63"/>
      <c r="FAL220" s="58"/>
      <c r="FAM220" s="63"/>
      <c r="FAN220" s="58"/>
      <c r="FAO220" s="63"/>
      <c r="FAP220" s="58"/>
      <c r="FAQ220" s="63"/>
      <c r="FAR220" s="58"/>
      <c r="FAS220" s="63"/>
      <c r="FAT220" s="58"/>
      <c r="FAU220" s="63"/>
      <c r="FAV220" s="58"/>
      <c r="FAW220" s="63"/>
      <c r="FAX220" s="58"/>
      <c r="FAY220" s="63"/>
      <c r="FAZ220" s="58"/>
      <c r="FBA220" s="63"/>
      <c r="FBB220" s="58"/>
      <c r="FBC220" s="63"/>
      <c r="FBD220" s="58"/>
      <c r="FBE220" s="63"/>
      <c r="FBF220" s="58"/>
      <c r="FBG220" s="63"/>
      <c r="FBH220" s="58"/>
      <c r="FBI220" s="63"/>
      <c r="FBJ220" s="58"/>
      <c r="FBK220" s="63"/>
      <c r="FBL220" s="58"/>
      <c r="FBM220" s="63"/>
      <c r="FBN220" s="58"/>
      <c r="FBO220" s="63"/>
      <c r="FBP220" s="58"/>
      <c r="FBQ220" s="63"/>
      <c r="FBR220" s="58"/>
      <c r="FBS220" s="63"/>
      <c r="FBT220" s="58"/>
      <c r="FBU220" s="63"/>
      <c r="FBV220" s="58"/>
      <c r="FBW220" s="63"/>
      <c r="FBX220" s="58"/>
      <c r="FBY220" s="63"/>
      <c r="FBZ220" s="58"/>
      <c r="FCA220" s="63"/>
      <c r="FCB220" s="58"/>
      <c r="FCC220" s="63"/>
      <c r="FCD220" s="58"/>
      <c r="FCE220" s="63"/>
      <c r="FCF220" s="58"/>
      <c r="FCG220" s="63"/>
      <c r="FCH220" s="58"/>
      <c r="FCI220" s="63"/>
      <c r="FCJ220" s="58"/>
      <c r="FCK220" s="63"/>
      <c r="FCL220" s="58"/>
      <c r="FCM220" s="63"/>
      <c r="FCN220" s="58"/>
      <c r="FCO220" s="63"/>
      <c r="FCP220" s="58"/>
      <c r="FCQ220" s="63"/>
      <c r="FCR220" s="58"/>
      <c r="FCS220" s="63"/>
      <c r="FCT220" s="58"/>
      <c r="FCU220" s="63"/>
      <c r="FCV220" s="58"/>
      <c r="FCW220" s="63"/>
      <c r="FCX220" s="58"/>
      <c r="FCY220" s="63"/>
      <c r="FCZ220" s="58"/>
      <c r="FDA220" s="63"/>
      <c r="FDB220" s="58"/>
      <c r="FDC220" s="63"/>
      <c r="FDD220" s="58"/>
      <c r="FDE220" s="63"/>
      <c r="FDF220" s="58"/>
      <c r="FDG220" s="63"/>
      <c r="FDH220" s="58"/>
      <c r="FDI220" s="63"/>
      <c r="FDJ220" s="58"/>
      <c r="FDK220" s="63"/>
      <c r="FDL220" s="58"/>
      <c r="FDM220" s="63"/>
      <c r="FDN220" s="58"/>
      <c r="FDO220" s="63"/>
      <c r="FDP220" s="58"/>
      <c r="FDQ220" s="63"/>
      <c r="FDR220" s="58"/>
      <c r="FDS220" s="63"/>
      <c r="FDT220" s="58"/>
      <c r="FDU220" s="63"/>
      <c r="FDV220" s="58"/>
      <c r="FDW220" s="63"/>
      <c r="FDX220" s="58"/>
      <c r="FDY220" s="63"/>
      <c r="FDZ220" s="58"/>
      <c r="FEA220" s="63"/>
      <c r="FEB220" s="58"/>
      <c r="FEC220" s="63"/>
      <c r="FED220" s="58"/>
      <c r="FEE220" s="63"/>
      <c r="FEF220" s="58"/>
      <c r="FEG220" s="63"/>
      <c r="FEH220" s="58"/>
      <c r="FEI220" s="63"/>
      <c r="FEJ220" s="58"/>
      <c r="FEK220" s="63"/>
      <c r="FEL220" s="58"/>
      <c r="FEM220" s="63"/>
      <c r="FEN220" s="58"/>
      <c r="FEO220" s="63"/>
      <c r="FEP220" s="58"/>
      <c r="FEQ220" s="63"/>
      <c r="FER220" s="58"/>
      <c r="FES220" s="63"/>
      <c r="FET220" s="58"/>
      <c r="FEU220" s="63"/>
      <c r="FEV220" s="58"/>
      <c r="FEW220" s="63"/>
      <c r="FEX220" s="58"/>
      <c r="FEY220" s="63"/>
      <c r="FEZ220" s="58"/>
      <c r="FFA220" s="63"/>
      <c r="FFB220" s="58"/>
      <c r="FFC220" s="63"/>
      <c r="FFD220" s="58"/>
      <c r="FFE220" s="63"/>
      <c r="FFF220" s="58"/>
      <c r="FFG220" s="63"/>
      <c r="FFH220" s="58"/>
      <c r="FFI220" s="63"/>
      <c r="FFJ220" s="58"/>
      <c r="FFK220" s="63"/>
      <c r="FFL220" s="58"/>
      <c r="FFM220" s="63"/>
      <c r="FFN220" s="58"/>
      <c r="FFO220" s="63"/>
      <c r="FFP220" s="58"/>
      <c r="FFQ220" s="63"/>
      <c r="FFR220" s="58"/>
      <c r="FFS220" s="63"/>
      <c r="FFT220" s="58"/>
      <c r="FFU220" s="63"/>
      <c r="FFV220" s="58"/>
      <c r="FFW220" s="63"/>
      <c r="FFX220" s="58"/>
      <c r="FFY220" s="63"/>
      <c r="FFZ220" s="58"/>
      <c r="FGA220" s="63"/>
      <c r="FGB220" s="58"/>
      <c r="FGC220" s="63"/>
      <c r="FGD220" s="58"/>
      <c r="FGE220" s="63"/>
      <c r="FGF220" s="58"/>
      <c r="FGG220" s="63"/>
      <c r="FGH220" s="58"/>
      <c r="FGI220" s="63"/>
      <c r="FGJ220" s="58"/>
      <c r="FGK220" s="63"/>
      <c r="FGL220" s="58"/>
      <c r="FGM220" s="63"/>
      <c r="FGN220" s="58"/>
      <c r="FGO220" s="63"/>
      <c r="FGP220" s="58"/>
      <c r="FGQ220" s="63"/>
      <c r="FGR220" s="58"/>
      <c r="FGS220" s="63"/>
      <c r="FGT220" s="58"/>
      <c r="FGU220" s="63"/>
      <c r="FGV220" s="58"/>
      <c r="FGW220" s="63"/>
      <c r="FGX220" s="58"/>
      <c r="FGY220" s="63"/>
      <c r="FGZ220" s="58"/>
      <c r="FHA220" s="63"/>
      <c r="FHB220" s="58"/>
      <c r="FHC220" s="63"/>
      <c r="FHD220" s="58"/>
      <c r="FHE220" s="63"/>
      <c r="FHF220" s="58"/>
      <c r="FHG220" s="63"/>
      <c r="FHH220" s="58"/>
      <c r="FHI220" s="63"/>
      <c r="FHJ220" s="58"/>
      <c r="FHK220" s="63"/>
      <c r="FHL220" s="58"/>
      <c r="FHM220" s="63"/>
      <c r="FHN220" s="58"/>
      <c r="FHO220" s="63"/>
      <c r="FHP220" s="58"/>
      <c r="FHQ220" s="63"/>
      <c r="FHR220" s="58"/>
      <c r="FHS220" s="63"/>
      <c r="FHT220" s="58"/>
      <c r="FHU220" s="63"/>
      <c r="FHV220" s="58"/>
      <c r="FHW220" s="63"/>
      <c r="FHX220" s="58"/>
      <c r="FHY220" s="63"/>
      <c r="FHZ220" s="58"/>
      <c r="FIA220" s="63"/>
      <c r="FIB220" s="58"/>
      <c r="FIC220" s="63"/>
      <c r="FID220" s="58"/>
      <c r="FIE220" s="63"/>
      <c r="FIF220" s="58"/>
      <c r="FIG220" s="63"/>
      <c r="FIH220" s="58"/>
      <c r="FII220" s="63"/>
      <c r="FIJ220" s="58"/>
      <c r="FIK220" s="63"/>
      <c r="FIL220" s="58"/>
      <c r="FIM220" s="63"/>
      <c r="FIN220" s="58"/>
      <c r="FIO220" s="63"/>
      <c r="FIP220" s="58"/>
      <c r="FIQ220" s="63"/>
      <c r="FIR220" s="58"/>
      <c r="FIS220" s="63"/>
      <c r="FIT220" s="58"/>
      <c r="FIU220" s="63"/>
      <c r="FIV220" s="58"/>
      <c r="FIW220" s="63"/>
      <c r="FIX220" s="58"/>
      <c r="FIY220" s="63"/>
      <c r="FIZ220" s="58"/>
      <c r="FJA220" s="63"/>
      <c r="FJB220" s="58"/>
      <c r="FJC220" s="63"/>
      <c r="FJD220" s="58"/>
      <c r="FJE220" s="63"/>
      <c r="FJF220" s="58"/>
      <c r="FJG220" s="63"/>
      <c r="FJH220" s="58"/>
      <c r="FJI220" s="63"/>
      <c r="FJJ220" s="58"/>
      <c r="FJK220" s="63"/>
      <c r="FJL220" s="58"/>
      <c r="FJM220" s="63"/>
      <c r="FJN220" s="58"/>
      <c r="FJO220" s="63"/>
      <c r="FJP220" s="58"/>
      <c r="FJQ220" s="63"/>
      <c r="FJR220" s="58"/>
      <c r="FJS220" s="63"/>
      <c r="FJT220" s="58"/>
      <c r="FJU220" s="63"/>
      <c r="FJV220" s="58"/>
      <c r="FJW220" s="63"/>
      <c r="FJX220" s="58"/>
      <c r="FJY220" s="63"/>
      <c r="FJZ220" s="58"/>
      <c r="FKA220" s="63"/>
      <c r="FKB220" s="58"/>
      <c r="FKC220" s="63"/>
      <c r="FKD220" s="58"/>
      <c r="FKE220" s="63"/>
      <c r="FKF220" s="58"/>
      <c r="FKG220" s="63"/>
      <c r="FKH220" s="58"/>
      <c r="FKI220" s="63"/>
      <c r="FKJ220" s="58"/>
      <c r="FKK220" s="63"/>
      <c r="FKL220" s="58"/>
      <c r="FKM220" s="63"/>
      <c r="FKN220" s="58"/>
      <c r="FKO220" s="63"/>
      <c r="FKP220" s="58"/>
      <c r="FKQ220" s="63"/>
      <c r="FKR220" s="58"/>
      <c r="FKS220" s="63"/>
      <c r="FKT220" s="58"/>
      <c r="FKU220" s="63"/>
      <c r="FKV220" s="58"/>
      <c r="FKW220" s="63"/>
      <c r="FKX220" s="58"/>
      <c r="FKY220" s="63"/>
      <c r="FKZ220" s="58"/>
      <c r="FLA220" s="63"/>
      <c r="FLB220" s="58"/>
      <c r="FLC220" s="63"/>
      <c r="FLD220" s="58"/>
      <c r="FLE220" s="63"/>
      <c r="FLF220" s="58"/>
      <c r="FLG220" s="63"/>
      <c r="FLH220" s="58"/>
      <c r="FLI220" s="63"/>
      <c r="FLJ220" s="58"/>
      <c r="FLK220" s="63"/>
      <c r="FLL220" s="58"/>
      <c r="FLM220" s="63"/>
      <c r="FLN220" s="58"/>
      <c r="FLO220" s="63"/>
      <c r="FLP220" s="58"/>
      <c r="FLQ220" s="63"/>
      <c r="FLR220" s="58"/>
      <c r="FLS220" s="63"/>
      <c r="FLT220" s="58"/>
      <c r="FLU220" s="63"/>
      <c r="FLV220" s="58"/>
      <c r="FLW220" s="63"/>
      <c r="FLX220" s="58"/>
      <c r="FLY220" s="63"/>
      <c r="FLZ220" s="58"/>
      <c r="FMA220" s="63"/>
      <c r="FMB220" s="58"/>
      <c r="FMC220" s="63"/>
      <c r="FMD220" s="58"/>
      <c r="FME220" s="63"/>
      <c r="FMF220" s="58"/>
      <c r="FMG220" s="63"/>
      <c r="FMH220" s="58"/>
      <c r="FMI220" s="63"/>
      <c r="FMJ220" s="58"/>
      <c r="FMK220" s="63"/>
      <c r="FML220" s="58"/>
      <c r="FMM220" s="63"/>
      <c r="FMN220" s="58"/>
      <c r="FMO220" s="63"/>
      <c r="FMP220" s="58"/>
      <c r="FMQ220" s="63"/>
      <c r="FMR220" s="58"/>
      <c r="FMS220" s="63"/>
      <c r="FMT220" s="58"/>
      <c r="FMU220" s="63"/>
      <c r="FMV220" s="58"/>
      <c r="FMW220" s="63"/>
      <c r="FMX220" s="58"/>
      <c r="FMY220" s="63"/>
      <c r="FMZ220" s="58"/>
      <c r="FNA220" s="63"/>
      <c r="FNB220" s="58"/>
      <c r="FNC220" s="63"/>
      <c r="FND220" s="58"/>
      <c r="FNE220" s="63"/>
      <c r="FNF220" s="58"/>
      <c r="FNG220" s="63"/>
      <c r="FNH220" s="58"/>
      <c r="FNI220" s="63"/>
      <c r="FNJ220" s="58"/>
      <c r="FNK220" s="63"/>
      <c r="FNL220" s="58"/>
      <c r="FNM220" s="63"/>
      <c r="FNN220" s="58"/>
      <c r="FNO220" s="63"/>
      <c r="FNP220" s="58"/>
      <c r="FNQ220" s="63"/>
      <c r="FNR220" s="58"/>
      <c r="FNS220" s="63"/>
      <c r="FNT220" s="58"/>
      <c r="FNU220" s="63"/>
      <c r="FNV220" s="58"/>
      <c r="FNW220" s="63"/>
      <c r="FNX220" s="58"/>
      <c r="FNY220" s="63"/>
      <c r="FNZ220" s="58"/>
      <c r="FOA220" s="63"/>
      <c r="FOB220" s="58"/>
      <c r="FOC220" s="63"/>
      <c r="FOD220" s="58"/>
      <c r="FOE220" s="63"/>
      <c r="FOF220" s="58"/>
      <c r="FOG220" s="63"/>
      <c r="FOH220" s="58"/>
      <c r="FOI220" s="63"/>
      <c r="FOJ220" s="58"/>
      <c r="FOK220" s="63"/>
      <c r="FOL220" s="58"/>
      <c r="FOM220" s="63"/>
      <c r="FON220" s="58"/>
      <c r="FOO220" s="63"/>
      <c r="FOP220" s="58"/>
      <c r="FOQ220" s="63"/>
      <c r="FOR220" s="58"/>
      <c r="FOS220" s="63"/>
      <c r="FOT220" s="58"/>
      <c r="FOU220" s="63"/>
      <c r="FOV220" s="58"/>
      <c r="FOW220" s="63"/>
      <c r="FOX220" s="58"/>
      <c r="FOY220" s="63"/>
      <c r="FOZ220" s="58"/>
      <c r="FPA220" s="63"/>
      <c r="FPB220" s="58"/>
      <c r="FPC220" s="63"/>
      <c r="FPD220" s="58"/>
      <c r="FPE220" s="63"/>
      <c r="FPF220" s="58"/>
      <c r="FPG220" s="63"/>
      <c r="FPH220" s="58"/>
      <c r="FPI220" s="63"/>
      <c r="FPJ220" s="58"/>
      <c r="FPK220" s="63"/>
      <c r="FPL220" s="58"/>
      <c r="FPM220" s="63"/>
      <c r="FPN220" s="58"/>
      <c r="FPO220" s="63"/>
      <c r="FPP220" s="58"/>
      <c r="FPQ220" s="63"/>
      <c r="FPR220" s="58"/>
      <c r="FPS220" s="63"/>
      <c r="FPT220" s="58"/>
      <c r="FPU220" s="63"/>
      <c r="FPV220" s="58"/>
      <c r="FPW220" s="63"/>
      <c r="FPX220" s="58"/>
      <c r="FPY220" s="63"/>
      <c r="FPZ220" s="58"/>
      <c r="FQA220" s="63"/>
      <c r="FQB220" s="58"/>
      <c r="FQC220" s="63"/>
      <c r="FQD220" s="58"/>
      <c r="FQE220" s="63"/>
      <c r="FQF220" s="58"/>
      <c r="FQG220" s="63"/>
      <c r="FQH220" s="58"/>
      <c r="FQI220" s="63"/>
      <c r="FQJ220" s="58"/>
      <c r="FQK220" s="63"/>
      <c r="FQL220" s="58"/>
      <c r="FQM220" s="63"/>
      <c r="FQN220" s="58"/>
      <c r="FQO220" s="63"/>
      <c r="FQP220" s="58"/>
      <c r="FQQ220" s="63"/>
      <c r="FQR220" s="58"/>
      <c r="FQS220" s="63"/>
      <c r="FQT220" s="58"/>
      <c r="FQU220" s="63"/>
      <c r="FQV220" s="58"/>
      <c r="FQW220" s="63"/>
      <c r="FQX220" s="58"/>
      <c r="FQY220" s="63"/>
      <c r="FQZ220" s="58"/>
      <c r="FRA220" s="63"/>
      <c r="FRB220" s="58"/>
      <c r="FRC220" s="63"/>
      <c r="FRD220" s="58"/>
      <c r="FRE220" s="63"/>
      <c r="FRF220" s="58"/>
      <c r="FRG220" s="63"/>
      <c r="FRH220" s="58"/>
      <c r="FRI220" s="63"/>
      <c r="FRJ220" s="58"/>
      <c r="FRK220" s="63"/>
      <c r="FRL220" s="58"/>
      <c r="FRM220" s="63"/>
      <c r="FRN220" s="58"/>
      <c r="FRO220" s="63"/>
      <c r="FRP220" s="58"/>
      <c r="FRQ220" s="63"/>
      <c r="FRR220" s="58"/>
      <c r="FRS220" s="63"/>
      <c r="FRT220" s="58"/>
      <c r="FRU220" s="63"/>
      <c r="FRV220" s="58"/>
      <c r="FRW220" s="63"/>
      <c r="FRX220" s="58"/>
      <c r="FRY220" s="63"/>
      <c r="FRZ220" s="58"/>
      <c r="FSA220" s="63"/>
      <c r="FSB220" s="58"/>
      <c r="FSC220" s="63"/>
      <c r="FSD220" s="58"/>
      <c r="FSE220" s="63"/>
      <c r="FSF220" s="58"/>
      <c r="FSG220" s="63"/>
      <c r="FSH220" s="58"/>
      <c r="FSI220" s="63"/>
      <c r="FSJ220" s="58"/>
      <c r="FSK220" s="63"/>
      <c r="FSL220" s="58"/>
      <c r="FSM220" s="63"/>
      <c r="FSN220" s="58"/>
      <c r="FSO220" s="63"/>
      <c r="FSP220" s="58"/>
      <c r="FSQ220" s="63"/>
      <c r="FSR220" s="58"/>
      <c r="FSS220" s="63"/>
      <c r="FST220" s="58"/>
      <c r="FSU220" s="63"/>
      <c r="FSV220" s="58"/>
      <c r="FSW220" s="63"/>
      <c r="FSX220" s="58"/>
      <c r="FSY220" s="63"/>
      <c r="FSZ220" s="58"/>
      <c r="FTA220" s="63"/>
      <c r="FTB220" s="58"/>
      <c r="FTC220" s="63"/>
      <c r="FTD220" s="58"/>
      <c r="FTE220" s="63"/>
      <c r="FTF220" s="58"/>
      <c r="FTG220" s="63"/>
      <c r="FTH220" s="58"/>
      <c r="FTI220" s="63"/>
      <c r="FTJ220" s="58"/>
      <c r="FTK220" s="63"/>
      <c r="FTL220" s="58"/>
      <c r="FTM220" s="63"/>
      <c r="FTN220" s="58"/>
      <c r="FTO220" s="63"/>
      <c r="FTP220" s="58"/>
      <c r="FTQ220" s="63"/>
      <c r="FTR220" s="58"/>
      <c r="FTS220" s="63"/>
      <c r="FTT220" s="58"/>
      <c r="FTU220" s="63"/>
      <c r="FTV220" s="58"/>
      <c r="FTW220" s="63"/>
      <c r="FTX220" s="58"/>
      <c r="FTY220" s="63"/>
      <c r="FTZ220" s="58"/>
      <c r="FUA220" s="63"/>
      <c r="FUB220" s="58"/>
      <c r="FUC220" s="63"/>
      <c r="FUD220" s="58"/>
      <c r="FUE220" s="63"/>
      <c r="FUF220" s="58"/>
      <c r="FUG220" s="63"/>
      <c r="FUH220" s="58"/>
      <c r="FUI220" s="63"/>
      <c r="FUJ220" s="58"/>
      <c r="FUK220" s="63"/>
      <c r="FUL220" s="58"/>
      <c r="FUM220" s="63"/>
      <c r="FUN220" s="58"/>
      <c r="FUO220" s="63"/>
      <c r="FUP220" s="58"/>
      <c r="FUQ220" s="63"/>
      <c r="FUR220" s="58"/>
      <c r="FUS220" s="63"/>
      <c r="FUT220" s="58"/>
      <c r="FUU220" s="63"/>
      <c r="FUV220" s="58"/>
      <c r="FUW220" s="63"/>
      <c r="FUX220" s="58"/>
      <c r="FUY220" s="63"/>
      <c r="FUZ220" s="58"/>
      <c r="FVA220" s="63"/>
      <c r="FVB220" s="58"/>
      <c r="FVC220" s="63"/>
      <c r="FVD220" s="58"/>
      <c r="FVE220" s="63"/>
      <c r="FVF220" s="58"/>
      <c r="FVG220" s="63"/>
      <c r="FVH220" s="58"/>
      <c r="FVI220" s="63"/>
      <c r="FVJ220" s="58"/>
      <c r="FVK220" s="63"/>
      <c r="FVL220" s="58"/>
      <c r="FVM220" s="63"/>
      <c r="FVN220" s="58"/>
      <c r="FVO220" s="63"/>
      <c r="FVP220" s="58"/>
      <c r="FVQ220" s="63"/>
      <c r="FVR220" s="58"/>
      <c r="FVS220" s="63"/>
      <c r="FVT220" s="58"/>
      <c r="FVU220" s="63"/>
      <c r="FVV220" s="58"/>
      <c r="FVW220" s="63"/>
      <c r="FVX220" s="58"/>
      <c r="FVY220" s="63"/>
      <c r="FVZ220" s="58"/>
      <c r="FWA220" s="63"/>
      <c r="FWB220" s="58"/>
      <c r="FWC220" s="63"/>
      <c r="FWD220" s="58"/>
      <c r="FWE220" s="63"/>
      <c r="FWF220" s="58"/>
      <c r="FWG220" s="63"/>
      <c r="FWH220" s="58"/>
      <c r="FWI220" s="63"/>
      <c r="FWJ220" s="58"/>
      <c r="FWK220" s="63"/>
      <c r="FWL220" s="58"/>
      <c r="FWM220" s="63"/>
      <c r="FWN220" s="58"/>
      <c r="FWO220" s="63"/>
      <c r="FWP220" s="58"/>
      <c r="FWQ220" s="63"/>
      <c r="FWR220" s="58"/>
      <c r="FWS220" s="63"/>
      <c r="FWT220" s="58"/>
      <c r="FWU220" s="63"/>
      <c r="FWV220" s="58"/>
      <c r="FWW220" s="63"/>
      <c r="FWX220" s="58"/>
      <c r="FWY220" s="63"/>
      <c r="FWZ220" s="58"/>
      <c r="FXA220" s="63"/>
      <c r="FXB220" s="58"/>
      <c r="FXC220" s="63"/>
      <c r="FXD220" s="58"/>
      <c r="FXE220" s="63"/>
      <c r="FXF220" s="58"/>
      <c r="FXG220" s="63"/>
      <c r="FXH220" s="58"/>
      <c r="FXI220" s="63"/>
      <c r="FXJ220" s="58"/>
      <c r="FXK220" s="63"/>
      <c r="FXL220" s="58"/>
      <c r="FXM220" s="63"/>
      <c r="FXN220" s="58"/>
      <c r="FXO220" s="63"/>
      <c r="FXP220" s="58"/>
      <c r="FXQ220" s="63"/>
      <c r="FXR220" s="58"/>
      <c r="FXS220" s="63"/>
      <c r="FXT220" s="58"/>
      <c r="FXU220" s="63"/>
      <c r="FXV220" s="58"/>
      <c r="FXW220" s="63"/>
      <c r="FXX220" s="58"/>
      <c r="FXY220" s="63"/>
      <c r="FXZ220" s="58"/>
      <c r="FYA220" s="63"/>
      <c r="FYB220" s="58"/>
      <c r="FYC220" s="63"/>
      <c r="FYD220" s="58"/>
      <c r="FYE220" s="63"/>
      <c r="FYF220" s="58"/>
      <c r="FYG220" s="63"/>
      <c r="FYH220" s="58"/>
      <c r="FYI220" s="63"/>
      <c r="FYJ220" s="58"/>
      <c r="FYK220" s="63"/>
      <c r="FYL220" s="58"/>
      <c r="FYM220" s="63"/>
      <c r="FYN220" s="58"/>
      <c r="FYO220" s="63"/>
      <c r="FYP220" s="58"/>
      <c r="FYQ220" s="63"/>
      <c r="FYR220" s="58"/>
      <c r="FYS220" s="63"/>
      <c r="FYT220" s="58"/>
      <c r="FYU220" s="63"/>
      <c r="FYV220" s="58"/>
      <c r="FYW220" s="63"/>
      <c r="FYX220" s="58"/>
      <c r="FYY220" s="63"/>
      <c r="FYZ220" s="58"/>
      <c r="FZA220" s="63"/>
      <c r="FZB220" s="58"/>
      <c r="FZC220" s="63"/>
      <c r="FZD220" s="58"/>
      <c r="FZE220" s="63"/>
      <c r="FZF220" s="58"/>
      <c r="FZG220" s="63"/>
      <c r="FZH220" s="58"/>
      <c r="FZI220" s="63"/>
      <c r="FZJ220" s="58"/>
      <c r="FZK220" s="63"/>
      <c r="FZL220" s="58"/>
      <c r="FZM220" s="63"/>
      <c r="FZN220" s="58"/>
      <c r="FZO220" s="63"/>
      <c r="FZP220" s="58"/>
      <c r="FZQ220" s="63"/>
      <c r="FZR220" s="58"/>
      <c r="FZS220" s="63"/>
      <c r="FZT220" s="58"/>
      <c r="FZU220" s="63"/>
      <c r="FZV220" s="58"/>
      <c r="FZW220" s="63"/>
      <c r="FZX220" s="58"/>
      <c r="FZY220" s="63"/>
      <c r="FZZ220" s="58"/>
      <c r="GAA220" s="63"/>
      <c r="GAB220" s="58"/>
      <c r="GAC220" s="63"/>
      <c r="GAD220" s="58"/>
      <c r="GAE220" s="63"/>
      <c r="GAF220" s="58"/>
      <c r="GAG220" s="63"/>
      <c r="GAH220" s="58"/>
      <c r="GAI220" s="63"/>
      <c r="GAJ220" s="58"/>
      <c r="GAK220" s="63"/>
      <c r="GAL220" s="58"/>
      <c r="GAM220" s="63"/>
      <c r="GAN220" s="58"/>
      <c r="GAO220" s="63"/>
      <c r="GAP220" s="58"/>
      <c r="GAQ220" s="63"/>
      <c r="GAR220" s="58"/>
      <c r="GAS220" s="63"/>
      <c r="GAT220" s="58"/>
      <c r="GAU220" s="63"/>
      <c r="GAV220" s="58"/>
      <c r="GAW220" s="63"/>
      <c r="GAX220" s="58"/>
      <c r="GAY220" s="63"/>
      <c r="GAZ220" s="58"/>
      <c r="GBA220" s="63"/>
      <c r="GBB220" s="58"/>
      <c r="GBC220" s="63"/>
      <c r="GBD220" s="58"/>
      <c r="GBE220" s="63"/>
      <c r="GBF220" s="58"/>
      <c r="GBG220" s="63"/>
      <c r="GBH220" s="58"/>
      <c r="GBI220" s="63"/>
      <c r="GBJ220" s="58"/>
      <c r="GBK220" s="63"/>
      <c r="GBL220" s="58"/>
      <c r="GBM220" s="63"/>
      <c r="GBN220" s="58"/>
      <c r="GBO220" s="63"/>
      <c r="GBP220" s="58"/>
      <c r="GBQ220" s="63"/>
      <c r="GBR220" s="58"/>
      <c r="GBS220" s="63"/>
      <c r="GBT220" s="58"/>
      <c r="GBU220" s="63"/>
      <c r="GBV220" s="58"/>
      <c r="GBW220" s="63"/>
      <c r="GBX220" s="58"/>
      <c r="GBY220" s="63"/>
      <c r="GBZ220" s="58"/>
      <c r="GCA220" s="63"/>
      <c r="GCB220" s="58"/>
      <c r="GCC220" s="63"/>
      <c r="GCD220" s="58"/>
      <c r="GCE220" s="63"/>
      <c r="GCF220" s="58"/>
      <c r="GCG220" s="63"/>
      <c r="GCH220" s="58"/>
      <c r="GCI220" s="63"/>
      <c r="GCJ220" s="58"/>
      <c r="GCK220" s="63"/>
      <c r="GCL220" s="58"/>
      <c r="GCM220" s="63"/>
      <c r="GCN220" s="58"/>
      <c r="GCO220" s="63"/>
      <c r="GCP220" s="58"/>
      <c r="GCQ220" s="63"/>
      <c r="GCR220" s="58"/>
      <c r="GCS220" s="63"/>
      <c r="GCT220" s="58"/>
      <c r="GCU220" s="63"/>
      <c r="GCV220" s="58"/>
      <c r="GCW220" s="63"/>
      <c r="GCX220" s="58"/>
      <c r="GCY220" s="63"/>
      <c r="GCZ220" s="58"/>
      <c r="GDA220" s="63"/>
      <c r="GDB220" s="58"/>
      <c r="GDC220" s="63"/>
      <c r="GDD220" s="58"/>
      <c r="GDE220" s="63"/>
      <c r="GDF220" s="58"/>
      <c r="GDG220" s="63"/>
      <c r="GDH220" s="58"/>
      <c r="GDI220" s="63"/>
      <c r="GDJ220" s="58"/>
      <c r="GDK220" s="63"/>
      <c r="GDL220" s="58"/>
      <c r="GDM220" s="63"/>
      <c r="GDN220" s="58"/>
      <c r="GDO220" s="63"/>
      <c r="GDP220" s="58"/>
      <c r="GDQ220" s="63"/>
      <c r="GDR220" s="58"/>
      <c r="GDS220" s="63"/>
      <c r="GDT220" s="58"/>
      <c r="GDU220" s="63"/>
      <c r="GDV220" s="58"/>
      <c r="GDW220" s="63"/>
      <c r="GDX220" s="58"/>
      <c r="GDY220" s="63"/>
      <c r="GDZ220" s="58"/>
      <c r="GEA220" s="63"/>
      <c r="GEB220" s="58"/>
      <c r="GEC220" s="63"/>
      <c r="GED220" s="58"/>
      <c r="GEE220" s="63"/>
      <c r="GEF220" s="58"/>
      <c r="GEG220" s="63"/>
      <c r="GEH220" s="58"/>
      <c r="GEI220" s="63"/>
      <c r="GEJ220" s="58"/>
      <c r="GEK220" s="63"/>
      <c r="GEL220" s="58"/>
      <c r="GEM220" s="63"/>
      <c r="GEN220" s="58"/>
      <c r="GEO220" s="63"/>
      <c r="GEP220" s="58"/>
      <c r="GEQ220" s="63"/>
      <c r="GER220" s="58"/>
      <c r="GES220" s="63"/>
      <c r="GET220" s="58"/>
      <c r="GEU220" s="63"/>
      <c r="GEV220" s="58"/>
      <c r="GEW220" s="63"/>
      <c r="GEX220" s="58"/>
      <c r="GEY220" s="63"/>
      <c r="GEZ220" s="58"/>
      <c r="GFA220" s="63"/>
      <c r="GFB220" s="58"/>
      <c r="GFC220" s="63"/>
      <c r="GFD220" s="58"/>
      <c r="GFE220" s="63"/>
      <c r="GFF220" s="58"/>
      <c r="GFG220" s="63"/>
      <c r="GFH220" s="58"/>
      <c r="GFI220" s="63"/>
      <c r="GFJ220" s="58"/>
      <c r="GFK220" s="63"/>
      <c r="GFL220" s="58"/>
      <c r="GFM220" s="63"/>
      <c r="GFN220" s="58"/>
      <c r="GFO220" s="63"/>
      <c r="GFP220" s="58"/>
      <c r="GFQ220" s="63"/>
      <c r="GFR220" s="58"/>
      <c r="GFS220" s="63"/>
      <c r="GFT220" s="58"/>
      <c r="GFU220" s="63"/>
      <c r="GFV220" s="58"/>
      <c r="GFW220" s="63"/>
      <c r="GFX220" s="58"/>
      <c r="GFY220" s="63"/>
      <c r="GFZ220" s="58"/>
      <c r="GGA220" s="63"/>
      <c r="GGB220" s="58"/>
      <c r="GGC220" s="63"/>
      <c r="GGD220" s="58"/>
      <c r="GGE220" s="63"/>
      <c r="GGF220" s="58"/>
      <c r="GGG220" s="63"/>
      <c r="GGH220" s="58"/>
      <c r="GGI220" s="63"/>
      <c r="GGJ220" s="58"/>
      <c r="GGK220" s="63"/>
      <c r="GGL220" s="58"/>
      <c r="GGM220" s="63"/>
      <c r="GGN220" s="58"/>
      <c r="GGO220" s="63"/>
      <c r="GGP220" s="58"/>
      <c r="GGQ220" s="63"/>
      <c r="GGR220" s="58"/>
      <c r="GGS220" s="63"/>
      <c r="GGT220" s="58"/>
      <c r="GGU220" s="63"/>
      <c r="GGV220" s="58"/>
      <c r="GGW220" s="63"/>
      <c r="GGX220" s="58"/>
      <c r="GGY220" s="63"/>
      <c r="GGZ220" s="58"/>
      <c r="GHA220" s="63"/>
      <c r="GHB220" s="58"/>
      <c r="GHC220" s="63"/>
      <c r="GHD220" s="58"/>
      <c r="GHE220" s="63"/>
      <c r="GHF220" s="58"/>
      <c r="GHG220" s="63"/>
      <c r="GHH220" s="58"/>
      <c r="GHI220" s="63"/>
      <c r="GHJ220" s="58"/>
      <c r="GHK220" s="63"/>
      <c r="GHL220" s="58"/>
      <c r="GHM220" s="63"/>
      <c r="GHN220" s="58"/>
      <c r="GHO220" s="63"/>
      <c r="GHP220" s="58"/>
      <c r="GHQ220" s="63"/>
      <c r="GHR220" s="58"/>
      <c r="GHS220" s="63"/>
      <c r="GHT220" s="58"/>
      <c r="GHU220" s="63"/>
      <c r="GHV220" s="58"/>
      <c r="GHW220" s="63"/>
      <c r="GHX220" s="58"/>
      <c r="GHY220" s="63"/>
      <c r="GHZ220" s="58"/>
      <c r="GIA220" s="63"/>
      <c r="GIB220" s="58"/>
      <c r="GIC220" s="63"/>
      <c r="GID220" s="58"/>
      <c r="GIE220" s="63"/>
      <c r="GIF220" s="58"/>
      <c r="GIG220" s="63"/>
      <c r="GIH220" s="58"/>
      <c r="GII220" s="63"/>
      <c r="GIJ220" s="58"/>
      <c r="GIK220" s="63"/>
      <c r="GIL220" s="58"/>
      <c r="GIM220" s="63"/>
      <c r="GIN220" s="58"/>
      <c r="GIO220" s="63"/>
      <c r="GIP220" s="58"/>
      <c r="GIQ220" s="63"/>
      <c r="GIR220" s="58"/>
      <c r="GIS220" s="63"/>
      <c r="GIT220" s="58"/>
      <c r="GIU220" s="63"/>
      <c r="GIV220" s="58"/>
      <c r="GIW220" s="63"/>
      <c r="GIX220" s="58"/>
      <c r="GIY220" s="63"/>
      <c r="GIZ220" s="58"/>
      <c r="GJA220" s="63"/>
      <c r="GJB220" s="58"/>
      <c r="GJC220" s="63"/>
      <c r="GJD220" s="58"/>
      <c r="GJE220" s="63"/>
      <c r="GJF220" s="58"/>
      <c r="GJG220" s="63"/>
      <c r="GJH220" s="58"/>
      <c r="GJI220" s="63"/>
      <c r="GJJ220" s="58"/>
      <c r="GJK220" s="63"/>
      <c r="GJL220" s="58"/>
      <c r="GJM220" s="63"/>
      <c r="GJN220" s="58"/>
      <c r="GJO220" s="63"/>
      <c r="GJP220" s="58"/>
      <c r="GJQ220" s="63"/>
      <c r="GJR220" s="58"/>
      <c r="GJS220" s="63"/>
      <c r="GJT220" s="58"/>
      <c r="GJU220" s="63"/>
      <c r="GJV220" s="58"/>
      <c r="GJW220" s="63"/>
      <c r="GJX220" s="58"/>
      <c r="GJY220" s="63"/>
      <c r="GJZ220" s="58"/>
      <c r="GKA220" s="63"/>
      <c r="GKB220" s="58"/>
      <c r="GKC220" s="63"/>
      <c r="GKD220" s="58"/>
      <c r="GKE220" s="63"/>
      <c r="GKF220" s="58"/>
      <c r="GKG220" s="63"/>
      <c r="GKH220" s="58"/>
      <c r="GKI220" s="63"/>
      <c r="GKJ220" s="58"/>
      <c r="GKK220" s="63"/>
      <c r="GKL220" s="58"/>
      <c r="GKM220" s="63"/>
      <c r="GKN220" s="58"/>
      <c r="GKO220" s="63"/>
      <c r="GKP220" s="58"/>
      <c r="GKQ220" s="63"/>
      <c r="GKR220" s="58"/>
      <c r="GKS220" s="63"/>
      <c r="GKT220" s="58"/>
      <c r="GKU220" s="63"/>
      <c r="GKV220" s="58"/>
      <c r="GKW220" s="63"/>
      <c r="GKX220" s="58"/>
      <c r="GKY220" s="63"/>
      <c r="GKZ220" s="58"/>
      <c r="GLA220" s="63"/>
      <c r="GLB220" s="58"/>
      <c r="GLC220" s="63"/>
      <c r="GLD220" s="58"/>
      <c r="GLE220" s="63"/>
      <c r="GLF220" s="58"/>
      <c r="GLG220" s="63"/>
      <c r="GLH220" s="58"/>
      <c r="GLI220" s="63"/>
      <c r="GLJ220" s="58"/>
      <c r="GLK220" s="63"/>
      <c r="GLL220" s="58"/>
      <c r="GLM220" s="63"/>
      <c r="GLN220" s="58"/>
      <c r="GLO220" s="63"/>
      <c r="GLP220" s="58"/>
      <c r="GLQ220" s="63"/>
      <c r="GLR220" s="58"/>
      <c r="GLS220" s="63"/>
      <c r="GLT220" s="58"/>
      <c r="GLU220" s="63"/>
      <c r="GLV220" s="58"/>
      <c r="GLW220" s="63"/>
      <c r="GLX220" s="58"/>
      <c r="GLY220" s="63"/>
      <c r="GLZ220" s="58"/>
      <c r="GMA220" s="63"/>
      <c r="GMB220" s="58"/>
      <c r="GMC220" s="63"/>
      <c r="GMD220" s="58"/>
      <c r="GME220" s="63"/>
      <c r="GMF220" s="58"/>
      <c r="GMG220" s="63"/>
      <c r="GMH220" s="58"/>
      <c r="GMI220" s="63"/>
      <c r="GMJ220" s="58"/>
      <c r="GMK220" s="63"/>
      <c r="GML220" s="58"/>
      <c r="GMM220" s="63"/>
      <c r="GMN220" s="58"/>
      <c r="GMO220" s="63"/>
      <c r="GMP220" s="58"/>
      <c r="GMQ220" s="63"/>
      <c r="GMR220" s="58"/>
      <c r="GMS220" s="63"/>
      <c r="GMT220" s="58"/>
      <c r="GMU220" s="63"/>
      <c r="GMV220" s="58"/>
      <c r="GMW220" s="63"/>
      <c r="GMX220" s="58"/>
      <c r="GMY220" s="63"/>
      <c r="GMZ220" s="58"/>
      <c r="GNA220" s="63"/>
      <c r="GNB220" s="58"/>
      <c r="GNC220" s="63"/>
      <c r="GND220" s="58"/>
      <c r="GNE220" s="63"/>
      <c r="GNF220" s="58"/>
      <c r="GNG220" s="63"/>
      <c r="GNH220" s="58"/>
      <c r="GNI220" s="63"/>
      <c r="GNJ220" s="58"/>
      <c r="GNK220" s="63"/>
      <c r="GNL220" s="58"/>
      <c r="GNM220" s="63"/>
      <c r="GNN220" s="58"/>
      <c r="GNO220" s="63"/>
      <c r="GNP220" s="58"/>
      <c r="GNQ220" s="63"/>
      <c r="GNR220" s="58"/>
      <c r="GNS220" s="63"/>
      <c r="GNT220" s="58"/>
      <c r="GNU220" s="63"/>
      <c r="GNV220" s="58"/>
      <c r="GNW220" s="63"/>
      <c r="GNX220" s="58"/>
      <c r="GNY220" s="63"/>
      <c r="GNZ220" s="58"/>
      <c r="GOA220" s="63"/>
      <c r="GOB220" s="58"/>
      <c r="GOC220" s="63"/>
      <c r="GOD220" s="58"/>
      <c r="GOE220" s="63"/>
      <c r="GOF220" s="58"/>
      <c r="GOG220" s="63"/>
      <c r="GOH220" s="58"/>
      <c r="GOI220" s="63"/>
      <c r="GOJ220" s="58"/>
      <c r="GOK220" s="63"/>
      <c r="GOL220" s="58"/>
      <c r="GOM220" s="63"/>
      <c r="GON220" s="58"/>
      <c r="GOO220" s="63"/>
      <c r="GOP220" s="58"/>
      <c r="GOQ220" s="63"/>
      <c r="GOR220" s="58"/>
      <c r="GOS220" s="63"/>
      <c r="GOT220" s="58"/>
      <c r="GOU220" s="63"/>
      <c r="GOV220" s="58"/>
      <c r="GOW220" s="63"/>
      <c r="GOX220" s="58"/>
      <c r="GOY220" s="63"/>
      <c r="GOZ220" s="58"/>
      <c r="GPA220" s="63"/>
      <c r="GPB220" s="58"/>
      <c r="GPC220" s="63"/>
      <c r="GPD220" s="58"/>
      <c r="GPE220" s="63"/>
      <c r="GPF220" s="58"/>
      <c r="GPG220" s="63"/>
      <c r="GPH220" s="58"/>
      <c r="GPI220" s="63"/>
      <c r="GPJ220" s="58"/>
      <c r="GPK220" s="63"/>
      <c r="GPL220" s="58"/>
      <c r="GPM220" s="63"/>
      <c r="GPN220" s="58"/>
      <c r="GPO220" s="63"/>
      <c r="GPP220" s="58"/>
      <c r="GPQ220" s="63"/>
      <c r="GPR220" s="58"/>
      <c r="GPS220" s="63"/>
      <c r="GPT220" s="58"/>
      <c r="GPU220" s="63"/>
      <c r="GPV220" s="58"/>
      <c r="GPW220" s="63"/>
      <c r="GPX220" s="58"/>
      <c r="GPY220" s="63"/>
      <c r="GPZ220" s="58"/>
      <c r="GQA220" s="63"/>
      <c r="GQB220" s="58"/>
      <c r="GQC220" s="63"/>
      <c r="GQD220" s="58"/>
      <c r="GQE220" s="63"/>
      <c r="GQF220" s="58"/>
      <c r="GQG220" s="63"/>
      <c r="GQH220" s="58"/>
      <c r="GQI220" s="63"/>
      <c r="GQJ220" s="58"/>
      <c r="GQK220" s="63"/>
      <c r="GQL220" s="58"/>
      <c r="GQM220" s="63"/>
      <c r="GQN220" s="58"/>
      <c r="GQO220" s="63"/>
      <c r="GQP220" s="58"/>
      <c r="GQQ220" s="63"/>
      <c r="GQR220" s="58"/>
      <c r="GQS220" s="63"/>
      <c r="GQT220" s="58"/>
      <c r="GQU220" s="63"/>
      <c r="GQV220" s="58"/>
      <c r="GQW220" s="63"/>
      <c r="GQX220" s="58"/>
      <c r="GQY220" s="63"/>
      <c r="GQZ220" s="58"/>
      <c r="GRA220" s="63"/>
      <c r="GRB220" s="58"/>
      <c r="GRC220" s="63"/>
      <c r="GRD220" s="58"/>
      <c r="GRE220" s="63"/>
      <c r="GRF220" s="58"/>
      <c r="GRG220" s="63"/>
      <c r="GRH220" s="58"/>
      <c r="GRI220" s="63"/>
      <c r="GRJ220" s="58"/>
      <c r="GRK220" s="63"/>
      <c r="GRL220" s="58"/>
      <c r="GRM220" s="63"/>
      <c r="GRN220" s="58"/>
      <c r="GRO220" s="63"/>
      <c r="GRP220" s="58"/>
      <c r="GRQ220" s="63"/>
      <c r="GRR220" s="58"/>
      <c r="GRS220" s="63"/>
      <c r="GRT220" s="58"/>
      <c r="GRU220" s="63"/>
      <c r="GRV220" s="58"/>
      <c r="GRW220" s="63"/>
      <c r="GRX220" s="58"/>
      <c r="GRY220" s="63"/>
      <c r="GRZ220" s="58"/>
      <c r="GSA220" s="63"/>
      <c r="GSB220" s="58"/>
      <c r="GSC220" s="63"/>
      <c r="GSD220" s="58"/>
      <c r="GSE220" s="63"/>
      <c r="GSF220" s="58"/>
      <c r="GSG220" s="63"/>
      <c r="GSH220" s="58"/>
      <c r="GSI220" s="63"/>
      <c r="GSJ220" s="58"/>
      <c r="GSK220" s="63"/>
      <c r="GSL220" s="58"/>
      <c r="GSM220" s="63"/>
      <c r="GSN220" s="58"/>
      <c r="GSO220" s="63"/>
      <c r="GSP220" s="58"/>
      <c r="GSQ220" s="63"/>
      <c r="GSR220" s="58"/>
      <c r="GSS220" s="63"/>
      <c r="GST220" s="58"/>
      <c r="GSU220" s="63"/>
      <c r="GSV220" s="58"/>
      <c r="GSW220" s="63"/>
      <c r="GSX220" s="58"/>
      <c r="GSY220" s="63"/>
      <c r="GSZ220" s="58"/>
      <c r="GTA220" s="63"/>
      <c r="GTB220" s="58"/>
      <c r="GTC220" s="63"/>
      <c r="GTD220" s="58"/>
      <c r="GTE220" s="63"/>
      <c r="GTF220" s="58"/>
      <c r="GTG220" s="63"/>
      <c r="GTH220" s="58"/>
      <c r="GTI220" s="63"/>
      <c r="GTJ220" s="58"/>
      <c r="GTK220" s="63"/>
      <c r="GTL220" s="58"/>
      <c r="GTM220" s="63"/>
      <c r="GTN220" s="58"/>
      <c r="GTO220" s="63"/>
      <c r="GTP220" s="58"/>
      <c r="GTQ220" s="63"/>
      <c r="GTR220" s="58"/>
      <c r="GTS220" s="63"/>
      <c r="GTT220" s="58"/>
      <c r="GTU220" s="63"/>
      <c r="GTV220" s="58"/>
      <c r="GTW220" s="63"/>
      <c r="GTX220" s="58"/>
      <c r="GTY220" s="63"/>
      <c r="GTZ220" s="58"/>
      <c r="GUA220" s="63"/>
      <c r="GUB220" s="58"/>
      <c r="GUC220" s="63"/>
      <c r="GUD220" s="58"/>
      <c r="GUE220" s="63"/>
      <c r="GUF220" s="58"/>
      <c r="GUG220" s="63"/>
      <c r="GUH220" s="58"/>
      <c r="GUI220" s="63"/>
      <c r="GUJ220" s="58"/>
      <c r="GUK220" s="63"/>
      <c r="GUL220" s="58"/>
      <c r="GUM220" s="63"/>
      <c r="GUN220" s="58"/>
      <c r="GUO220" s="63"/>
      <c r="GUP220" s="58"/>
      <c r="GUQ220" s="63"/>
      <c r="GUR220" s="58"/>
      <c r="GUS220" s="63"/>
      <c r="GUT220" s="58"/>
      <c r="GUU220" s="63"/>
      <c r="GUV220" s="58"/>
      <c r="GUW220" s="63"/>
      <c r="GUX220" s="58"/>
      <c r="GUY220" s="63"/>
      <c r="GUZ220" s="58"/>
      <c r="GVA220" s="63"/>
      <c r="GVB220" s="58"/>
      <c r="GVC220" s="63"/>
      <c r="GVD220" s="58"/>
      <c r="GVE220" s="63"/>
      <c r="GVF220" s="58"/>
      <c r="GVG220" s="63"/>
      <c r="GVH220" s="58"/>
      <c r="GVI220" s="63"/>
      <c r="GVJ220" s="58"/>
      <c r="GVK220" s="63"/>
      <c r="GVL220" s="58"/>
      <c r="GVM220" s="63"/>
      <c r="GVN220" s="58"/>
      <c r="GVO220" s="63"/>
      <c r="GVP220" s="58"/>
      <c r="GVQ220" s="63"/>
      <c r="GVR220" s="58"/>
      <c r="GVS220" s="63"/>
      <c r="GVT220" s="58"/>
      <c r="GVU220" s="63"/>
      <c r="GVV220" s="58"/>
      <c r="GVW220" s="63"/>
      <c r="GVX220" s="58"/>
      <c r="GVY220" s="63"/>
      <c r="GVZ220" s="58"/>
      <c r="GWA220" s="63"/>
      <c r="GWB220" s="58"/>
      <c r="GWC220" s="63"/>
      <c r="GWD220" s="58"/>
      <c r="GWE220" s="63"/>
      <c r="GWF220" s="58"/>
      <c r="GWG220" s="63"/>
      <c r="GWH220" s="58"/>
      <c r="GWI220" s="63"/>
      <c r="GWJ220" s="58"/>
      <c r="GWK220" s="63"/>
      <c r="GWL220" s="58"/>
      <c r="GWM220" s="63"/>
      <c r="GWN220" s="58"/>
      <c r="GWO220" s="63"/>
      <c r="GWP220" s="58"/>
      <c r="GWQ220" s="63"/>
      <c r="GWR220" s="58"/>
      <c r="GWS220" s="63"/>
      <c r="GWT220" s="58"/>
      <c r="GWU220" s="63"/>
      <c r="GWV220" s="58"/>
      <c r="GWW220" s="63"/>
      <c r="GWX220" s="58"/>
      <c r="GWY220" s="63"/>
      <c r="GWZ220" s="58"/>
      <c r="GXA220" s="63"/>
      <c r="GXB220" s="58"/>
      <c r="GXC220" s="63"/>
      <c r="GXD220" s="58"/>
      <c r="GXE220" s="63"/>
      <c r="GXF220" s="58"/>
      <c r="GXG220" s="63"/>
      <c r="GXH220" s="58"/>
      <c r="GXI220" s="63"/>
      <c r="GXJ220" s="58"/>
      <c r="GXK220" s="63"/>
      <c r="GXL220" s="58"/>
      <c r="GXM220" s="63"/>
      <c r="GXN220" s="58"/>
      <c r="GXO220" s="63"/>
      <c r="GXP220" s="58"/>
      <c r="GXQ220" s="63"/>
      <c r="GXR220" s="58"/>
      <c r="GXS220" s="63"/>
      <c r="GXT220" s="58"/>
      <c r="GXU220" s="63"/>
      <c r="GXV220" s="58"/>
      <c r="GXW220" s="63"/>
      <c r="GXX220" s="58"/>
      <c r="GXY220" s="63"/>
      <c r="GXZ220" s="58"/>
      <c r="GYA220" s="63"/>
      <c r="GYB220" s="58"/>
      <c r="GYC220" s="63"/>
      <c r="GYD220" s="58"/>
      <c r="GYE220" s="63"/>
      <c r="GYF220" s="58"/>
      <c r="GYG220" s="63"/>
      <c r="GYH220" s="58"/>
      <c r="GYI220" s="63"/>
      <c r="GYJ220" s="58"/>
      <c r="GYK220" s="63"/>
      <c r="GYL220" s="58"/>
      <c r="GYM220" s="63"/>
      <c r="GYN220" s="58"/>
      <c r="GYO220" s="63"/>
      <c r="GYP220" s="58"/>
      <c r="GYQ220" s="63"/>
      <c r="GYR220" s="58"/>
      <c r="GYS220" s="63"/>
      <c r="GYT220" s="58"/>
      <c r="GYU220" s="63"/>
      <c r="GYV220" s="58"/>
      <c r="GYW220" s="63"/>
      <c r="GYX220" s="58"/>
      <c r="GYY220" s="63"/>
      <c r="GYZ220" s="58"/>
      <c r="GZA220" s="63"/>
      <c r="GZB220" s="58"/>
      <c r="GZC220" s="63"/>
      <c r="GZD220" s="58"/>
      <c r="GZE220" s="63"/>
      <c r="GZF220" s="58"/>
      <c r="GZG220" s="63"/>
      <c r="GZH220" s="58"/>
      <c r="GZI220" s="63"/>
      <c r="GZJ220" s="58"/>
      <c r="GZK220" s="63"/>
      <c r="GZL220" s="58"/>
      <c r="GZM220" s="63"/>
      <c r="GZN220" s="58"/>
      <c r="GZO220" s="63"/>
      <c r="GZP220" s="58"/>
      <c r="GZQ220" s="63"/>
      <c r="GZR220" s="58"/>
      <c r="GZS220" s="63"/>
      <c r="GZT220" s="58"/>
      <c r="GZU220" s="63"/>
      <c r="GZV220" s="58"/>
      <c r="GZW220" s="63"/>
      <c r="GZX220" s="58"/>
      <c r="GZY220" s="63"/>
      <c r="GZZ220" s="58"/>
      <c r="HAA220" s="63"/>
      <c r="HAB220" s="58"/>
      <c r="HAC220" s="63"/>
      <c r="HAD220" s="58"/>
      <c r="HAE220" s="63"/>
      <c r="HAF220" s="58"/>
      <c r="HAG220" s="63"/>
      <c r="HAH220" s="58"/>
      <c r="HAI220" s="63"/>
      <c r="HAJ220" s="58"/>
      <c r="HAK220" s="63"/>
      <c r="HAL220" s="58"/>
      <c r="HAM220" s="63"/>
      <c r="HAN220" s="58"/>
      <c r="HAO220" s="63"/>
      <c r="HAP220" s="58"/>
      <c r="HAQ220" s="63"/>
      <c r="HAR220" s="58"/>
      <c r="HAS220" s="63"/>
      <c r="HAT220" s="58"/>
      <c r="HAU220" s="63"/>
      <c r="HAV220" s="58"/>
      <c r="HAW220" s="63"/>
      <c r="HAX220" s="58"/>
      <c r="HAY220" s="63"/>
      <c r="HAZ220" s="58"/>
      <c r="HBA220" s="63"/>
      <c r="HBB220" s="58"/>
      <c r="HBC220" s="63"/>
      <c r="HBD220" s="58"/>
      <c r="HBE220" s="63"/>
      <c r="HBF220" s="58"/>
      <c r="HBG220" s="63"/>
      <c r="HBH220" s="58"/>
      <c r="HBI220" s="63"/>
      <c r="HBJ220" s="58"/>
      <c r="HBK220" s="63"/>
      <c r="HBL220" s="58"/>
      <c r="HBM220" s="63"/>
      <c r="HBN220" s="58"/>
      <c r="HBO220" s="63"/>
      <c r="HBP220" s="58"/>
      <c r="HBQ220" s="63"/>
      <c r="HBR220" s="58"/>
      <c r="HBS220" s="63"/>
      <c r="HBT220" s="58"/>
      <c r="HBU220" s="63"/>
      <c r="HBV220" s="58"/>
      <c r="HBW220" s="63"/>
      <c r="HBX220" s="58"/>
      <c r="HBY220" s="63"/>
      <c r="HBZ220" s="58"/>
      <c r="HCA220" s="63"/>
      <c r="HCB220" s="58"/>
      <c r="HCC220" s="63"/>
      <c r="HCD220" s="58"/>
      <c r="HCE220" s="63"/>
      <c r="HCF220" s="58"/>
      <c r="HCG220" s="63"/>
      <c r="HCH220" s="58"/>
      <c r="HCI220" s="63"/>
      <c r="HCJ220" s="58"/>
      <c r="HCK220" s="63"/>
      <c r="HCL220" s="58"/>
      <c r="HCM220" s="63"/>
      <c r="HCN220" s="58"/>
      <c r="HCO220" s="63"/>
      <c r="HCP220" s="58"/>
      <c r="HCQ220" s="63"/>
      <c r="HCR220" s="58"/>
      <c r="HCS220" s="63"/>
      <c r="HCT220" s="58"/>
      <c r="HCU220" s="63"/>
      <c r="HCV220" s="58"/>
      <c r="HCW220" s="63"/>
      <c r="HCX220" s="58"/>
      <c r="HCY220" s="63"/>
      <c r="HCZ220" s="58"/>
      <c r="HDA220" s="63"/>
      <c r="HDB220" s="58"/>
      <c r="HDC220" s="63"/>
      <c r="HDD220" s="58"/>
      <c r="HDE220" s="63"/>
      <c r="HDF220" s="58"/>
      <c r="HDG220" s="63"/>
      <c r="HDH220" s="58"/>
      <c r="HDI220" s="63"/>
      <c r="HDJ220" s="58"/>
      <c r="HDK220" s="63"/>
      <c r="HDL220" s="58"/>
      <c r="HDM220" s="63"/>
      <c r="HDN220" s="58"/>
      <c r="HDO220" s="63"/>
      <c r="HDP220" s="58"/>
      <c r="HDQ220" s="63"/>
      <c r="HDR220" s="58"/>
      <c r="HDS220" s="63"/>
      <c r="HDT220" s="58"/>
      <c r="HDU220" s="63"/>
      <c r="HDV220" s="58"/>
      <c r="HDW220" s="63"/>
      <c r="HDX220" s="58"/>
      <c r="HDY220" s="63"/>
      <c r="HDZ220" s="58"/>
      <c r="HEA220" s="63"/>
      <c r="HEB220" s="58"/>
      <c r="HEC220" s="63"/>
      <c r="HED220" s="58"/>
      <c r="HEE220" s="63"/>
      <c r="HEF220" s="58"/>
      <c r="HEG220" s="63"/>
      <c r="HEH220" s="58"/>
      <c r="HEI220" s="63"/>
      <c r="HEJ220" s="58"/>
      <c r="HEK220" s="63"/>
      <c r="HEL220" s="58"/>
      <c r="HEM220" s="63"/>
      <c r="HEN220" s="58"/>
      <c r="HEO220" s="63"/>
      <c r="HEP220" s="58"/>
      <c r="HEQ220" s="63"/>
      <c r="HER220" s="58"/>
      <c r="HES220" s="63"/>
      <c r="HET220" s="58"/>
      <c r="HEU220" s="63"/>
      <c r="HEV220" s="58"/>
      <c r="HEW220" s="63"/>
      <c r="HEX220" s="58"/>
      <c r="HEY220" s="63"/>
      <c r="HEZ220" s="58"/>
      <c r="HFA220" s="63"/>
      <c r="HFB220" s="58"/>
      <c r="HFC220" s="63"/>
      <c r="HFD220" s="58"/>
      <c r="HFE220" s="63"/>
      <c r="HFF220" s="58"/>
      <c r="HFG220" s="63"/>
      <c r="HFH220" s="58"/>
      <c r="HFI220" s="63"/>
      <c r="HFJ220" s="58"/>
      <c r="HFK220" s="63"/>
      <c r="HFL220" s="58"/>
      <c r="HFM220" s="63"/>
      <c r="HFN220" s="58"/>
      <c r="HFO220" s="63"/>
      <c r="HFP220" s="58"/>
      <c r="HFQ220" s="63"/>
      <c r="HFR220" s="58"/>
      <c r="HFS220" s="63"/>
      <c r="HFT220" s="58"/>
      <c r="HFU220" s="63"/>
      <c r="HFV220" s="58"/>
      <c r="HFW220" s="63"/>
      <c r="HFX220" s="58"/>
      <c r="HFY220" s="63"/>
      <c r="HFZ220" s="58"/>
      <c r="HGA220" s="63"/>
      <c r="HGB220" s="58"/>
      <c r="HGC220" s="63"/>
      <c r="HGD220" s="58"/>
      <c r="HGE220" s="63"/>
      <c r="HGF220" s="58"/>
      <c r="HGG220" s="63"/>
      <c r="HGH220" s="58"/>
      <c r="HGI220" s="63"/>
      <c r="HGJ220" s="58"/>
      <c r="HGK220" s="63"/>
      <c r="HGL220" s="58"/>
      <c r="HGM220" s="63"/>
      <c r="HGN220" s="58"/>
      <c r="HGO220" s="63"/>
      <c r="HGP220" s="58"/>
      <c r="HGQ220" s="63"/>
      <c r="HGR220" s="58"/>
      <c r="HGS220" s="63"/>
      <c r="HGT220" s="58"/>
      <c r="HGU220" s="63"/>
      <c r="HGV220" s="58"/>
      <c r="HGW220" s="63"/>
      <c r="HGX220" s="58"/>
      <c r="HGY220" s="63"/>
      <c r="HGZ220" s="58"/>
      <c r="HHA220" s="63"/>
      <c r="HHB220" s="58"/>
      <c r="HHC220" s="63"/>
      <c r="HHD220" s="58"/>
      <c r="HHE220" s="63"/>
      <c r="HHF220" s="58"/>
      <c r="HHG220" s="63"/>
      <c r="HHH220" s="58"/>
      <c r="HHI220" s="63"/>
      <c r="HHJ220" s="58"/>
      <c r="HHK220" s="63"/>
      <c r="HHL220" s="58"/>
      <c r="HHM220" s="63"/>
      <c r="HHN220" s="58"/>
      <c r="HHO220" s="63"/>
      <c r="HHP220" s="58"/>
      <c r="HHQ220" s="63"/>
      <c r="HHR220" s="58"/>
      <c r="HHS220" s="63"/>
      <c r="HHT220" s="58"/>
      <c r="HHU220" s="63"/>
      <c r="HHV220" s="58"/>
      <c r="HHW220" s="63"/>
      <c r="HHX220" s="58"/>
      <c r="HHY220" s="63"/>
      <c r="HHZ220" s="58"/>
      <c r="HIA220" s="63"/>
      <c r="HIB220" s="58"/>
      <c r="HIC220" s="63"/>
      <c r="HID220" s="58"/>
      <c r="HIE220" s="63"/>
      <c r="HIF220" s="58"/>
      <c r="HIG220" s="63"/>
      <c r="HIH220" s="58"/>
      <c r="HII220" s="63"/>
      <c r="HIJ220" s="58"/>
      <c r="HIK220" s="63"/>
      <c r="HIL220" s="58"/>
      <c r="HIM220" s="63"/>
      <c r="HIN220" s="58"/>
      <c r="HIO220" s="63"/>
      <c r="HIP220" s="58"/>
      <c r="HIQ220" s="63"/>
      <c r="HIR220" s="58"/>
      <c r="HIS220" s="63"/>
      <c r="HIT220" s="58"/>
      <c r="HIU220" s="63"/>
      <c r="HIV220" s="58"/>
      <c r="HIW220" s="63"/>
      <c r="HIX220" s="58"/>
      <c r="HIY220" s="63"/>
      <c r="HIZ220" s="58"/>
      <c r="HJA220" s="63"/>
      <c r="HJB220" s="58"/>
      <c r="HJC220" s="63"/>
      <c r="HJD220" s="58"/>
      <c r="HJE220" s="63"/>
      <c r="HJF220" s="58"/>
      <c r="HJG220" s="63"/>
      <c r="HJH220" s="58"/>
      <c r="HJI220" s="63"/>
      <c r="HJJ220" s="58"/>
      <c r="HJK220" s="63"/>
      <c r="HJL220" s="58"/>
      <c r="HJM220" s="63"/>
      <c r="HJN220" s="58"/>
      <c r="HJO220" s="63"/>
      <c r="HJP220" s="58"/>
      <c r="HJQ220" s="63"/>
      <c r="HJR220" s="58"/>
      <c r="HJS220" s="63"/>
      <c r="HJT220" s="58"/>
      <c r="HJU220" s="63"/>
      <c r="HJV220" s="58"/>
      <c r="HJW220" s="63"/>
      <c r="HJX220" s="58"/>
      <c r="HJY220" s="63"/>
      <c r="HJZ220" s="58"/>
      <c r="HKA220" s="63"/>
      <c r="HKB220" s="58"/>
      <c r="HKC220" s="63"/>
      <c r="HKD220" s="58"/>
      <c r="HKE220" s="63"/>
      <c r="HKF220" s="58"/>
      <c r="HKG220" s="63"/>
      <c r="HKH220" s="58"/>
      <c r="HKI220" s="63"/>
      <c r="HKJ220" s="58"/>
      <c r="HKK220" s="63"/>
      <c r="HKL220" s="58"/>
      <c r="HKM220" s="63"/>
      <c r="HKN220" s="58"/>
      <c r="HKO220" s="63"/>
      <c r="HKP220" s="58"/>
      <c r="HKQ220" s="63"/>
      <c r="HKR220" s="58"/>
      <c r="HKS220" s="63"/>
      <c r="HKT220" s="58"/>
      <c r="HKU220" s="63"/>
      <c r="HKV220" s="58"/>
      <c r="HKW220" s="63"/>
      <c r="HKX220" s="58"/>
      <c r="HKY220" s="63"/>
      <c r="HKZ220" s="58"/>
      <c r="HLA220" s="63"/>
      <c r="HLB220" s="58"/>
      <c r="HLC220" s="63"/>
      <c r="HLD220" s="58"/>
      <c r="HLE220" s="63"/>
      <c r="HLF220" s="58"/>
      <c r="HLG220" s="63"/>
      <c r="HLH220" s="58"/>
      <c r="HLI220" s="63"/>
      <c r="HLJ220" s="58"/>
      <c r="HLK220" s="63"/>
      <c r="HLL220" s="58"/>
      <c r="HLM220" s="63"/>
      <c r="HLN220" s="58"/>
      <c r="HLO220" s="63"/>
      <c r="HLP220" s="58"/>
      <c r="HLQ220" s="63"/>
      <c r="HLR220" s="58"/>
      <c r="HLS220" s="63"/>
      <c r="HLT220" s="58"/>
      <c r="HLU220" s="63"/>
      <c r="HLV220" s="58"/>
      <c r="HLW220" s="63"/>
      <c r="HLX220" s="58"/>
      <c r="HLY220" s="63"/>
      <c r="HLZ220" s="58"/>
      <c r="HMA220" s="63"/>
      <c r="HMB220" s="58"/>
      <c r="HMC220" s="63"/>
      <c r="HMD220" s="58"/>
      <c r="HME220" s="63"/>
      <c r="HMF220" s="58"/>
      <c r="HMG220" s="63"/>
      <c r="HMH220" s="58"/>
      <c r="HMI220" s="63"/>
      <c r="HMJ220" s="58"/>
      <c r="HMK220" s="63"/>
      <c r="HML220" s="58"/>
      <c r="HMM220" s="63"/>
      <c r="HMN220" s="58"/>
      <c r="HMO220" s="63"/>
      <c r="HMP220" s="58"/>
      <c r="HMQ220" s="63"/>
      <c r="HMR220" s="58"/>
      <c r="HMS220" s="63"/>
      <c r="HMT220" s="58"/>
      <c r="HMU220" s="63"/>
      <c r="HMV220" s="58"/>
      <c r="HMW220" s="63"/>
      <c r="HMX220" s="58"/>
      <c r="HMY220" s="63"/>
      <c r="HMZ220" s="58"/>
      <c r="HNA220" s="63"/>
      <c r="HNB220" s="58"/>
      <c r="HNC220" s="63"/>
      <c r="HND220" s="58"/>
      <c r="HNE220" s="63"/>
      <c r="HNF220" s="58"/>
      <c r="HNG220" s="63"/>
      <c r="HNH220" s="58"/>
      <c r="HNI220" s="63"/>
      <c r="HNJ220" s="58"/>
      <c r="HNK220" s="63"/>
      <c r="HNL220" s="58"/>
      <c r="HNM220" s="63"/>
      <c r="HNN220" s="58"/>
      <c r="HNO220" s="63"/>
      <c r="HNP220" s="58"/>
      <c r="HNQ220" s="63"/>
      <c r="HNR220" s="58"/>
      <c r="HNS220" s="63"/>
      <c r="HNT220" s="58"/>
      <c r="HNU220" s="63"/>
      <c r="HNV220" s="58"/>
      <c r="HNW220" s="63"/>
      <c r="HNX220" s="58"/>
      <c r="HNY220" s="63"/>
      <c r="HNZ220" s="58"/>
      <c r="HOA220" s="63"/>
      <c r="HOB220" s="58"/>
      <c r="HOC220" s="63"/>
      <c r="HOD220" s="58"/>
      <c r="HOE220" s="63"/>
      <c r="HOF220" s="58"/>
      <c r="HOG220" s="63"/>
      <c r="HOH220" s="58"/>
      <c r="HOI220" s="63"/>
      <c r="HOJ220" s="58"/>
      <c r="HOK220" s="63"/>
      <c r="HOL220" s="58"/>
      <c r="HOM220" s="63"/>
      <c r="HON220" s="58"/>
      <c r="HOO220" s="63"/>
      <c r="HOP220" s="58"/>
      <c r="HOQ220" s="63"/>
      <c r="HOR220" s="58"/>
      <c r="HOS220" s="63"/>
      <c r="HOT220" s="58"/>
      <c r="HOU220" s="63"/>
      <c r="HOV220" s="58"/>
      <c r="HOW220" s="63"/>
      <c r="HOX220" s="58"/>
      <c r="HOY220" s="63"/>
      <c r="HOZ220" s="58"/>
      <c r="HPA220" s="63"/>
      <c r="HPB220" s="58"/>
      <c r="HPC220" s="63"/>
      <c r="HPD220" s="58"/>
      <c r="HPE220" s="63"/>
      <c r="HPF220" s="58"/>
      <c r="HPG220" s="63"/>
      <c r="HPH220" s="58"/>
      <c r="HPI220" s="63"/>
      <c r="HPJ220" s="58"/>
      <c r="HPK220" s="63"/>
      <c r="HPL220" s="58"/>
      <c r="HPM220" s="63"/>
      <c r="HPN220" s="58"/>
      <c r="HPO220" s="63"/>
      <c r="HPP220" s="58"/>
      <c r="HPQ220" s="63"/>
      <c r="HPR220" s="58"/>
      <c r="HPS220" s="63"/>
      <c r="HPT220" s="58"/>
      <c r="HPU220" s="63"/>
      <c r="HPV220" s="58"/>
      <c r="HPW220" s="63"/>
      <c r="HPX220" s="58"/>
      <c r="HPY220" s="63"/>
      <c r="HPZ220" s="58"/>
      <c r="HQA220" s="63"/>
      <c r="HQB220" s="58"/>
      <c r="HQC220" s="63"/>
      <c r="HQD220" s="58"/>
      <c r="HQE220" s="63"/>
      <c r="HQF220" s="58"/>
      <c r="HQG220" s="63"/>
      <c r="HQH220" s="58"/>
      <c r="HQI220" s="63"/>
      <c r="HQJ220" s="58"/>
      <c r="HQK220" s="63"/>
      <c r="HQL220" s="58"/>
      <c r="HQM220" s="63"/>
      <c r="HQN220" s="58"/>
      <c r="HQO220" s="63"/>
      <c r="HQP220" s="58"/>
      <c r="HQQ220" s="63"/>
      <c r="HQR220" s="58"/>
      <c r="HQS220" s="63"/>
      <c r="HQT220" s="58"/>
      <c r="HQU220" s="63"/>
      <c r="HQV220" s="58"/>
      <c r="HQW220" s="63"/>
      <c r="HQX220" s="58"/>
      <c r="HQY220" s="63"/>
      <c r="HQZ220" s="58"/>
      <c r="HRA220" s="63"/>
      <c r="HRB220" s="58"/>
      <c r="HRC220" s="63"/>
      <c r="HRD220" s="58"/>
      <c r="HRE220" s="63"/>
      <c r="HRF220" s="58"/>
      <c r="HRG220" s="63"/>
      <c r="HRH220" s="58"/>
      <c r="HRI220" s="63"/>
      <c r="HRJ220" s="58"/>
      <c r="HRK220" s="63"/>
      <c r="HRL220" s="58"/>
      <c r="HRM220" s="63"/>
      <c r="HRN220" s="58"/>
      <c r="HRO220" s="63"/>
      <c r="HRP220" s="58"/>
      <c r="HRQ220" s="63"/>
      <c r="HRR220" s="58"/>
      <c r="HRS220" s="63"/>
      <c r="HRT220" s="58"/>
      <c r="HRU220" s="63"/>
      <c r="HRV220" s="58"/>
      <c r="HRW220" s="63"/>
      <c r="HRX220" s="58"/>
      <c r="HRY220" s="63"/>
      <c r="HRZ220" s="58"/>
      <c r="HSA220" s="63"/>
      <c r="HSB220" s="58"/>
      <c r="HSC220" s="63"/>
      <c r="HSD220" s="58"/>
      <c r="HSE220" s="63"/>
      <c r="HSF220" s="58"/>
      <c r="HSG220" s="63"/>
      <c r="HSH220" s="58"/>
      <c r="HSI220" s="63"/>
      <c r="HSJ220" s="58"/>
      <c r="HSK220" s="63"/>
      <c r="HSL220" s="58"/>
      <c r="HSM220" s="63"/>
      <c r="HSN220" s="58"/>
      <c r="HSO220" s="63"/>
      <c r="HSP220" s="58"/>
      <c r="HSQ220" s="63"/>
      <c r="HSR220" s="58"/>
      <c r="HSS220" s="63"/>
      <c r="HST220" s="58"/>
      <c r="HSU220" s="63"/>
      <c r="HSV220" s="58"/>
      <c r="HSW220" s="63"/>
      <c r="HSX220" s="58"/>
      <c r="HSY220" s="63"/>
      <c r="HSZ220" s="58"/>
      <c r="HTA220" s="63"/>
      <c r="HTB220" s="58"/>
      <c r="HTC220" s="63"/>
      <c r="HTD220" s="58"/>
      <c r="HTE220" s="63"/>
      <c r="HTF220" s="58"/>
      <c r="HTG220" s="63"/>
      <c r="HTH220" s="58"/>
      <c r="HTI220" s="63"/>
      <c r="HTJ220" s="58"/>
      <c r="HTK220" s="63"/>
      <c r="HTL220" s="58"/>
      <c r="HTM220" s="63"/>
      <c r="HTN220" s="58"/>
      <c r="HTO220" s="63"/>
      <c r="HTP220" s="58"/>
      <c r="HTQ220" s="63"/>
      <c r="HTR220" s="58"/>
      <c r="HTS220" s="63"/>
      <c r="HTT220" s="58"/>
      <c r="HTU220" s="63"/>
      <c r="HTV220" s="58"/>
      <c r="HTW220" s="63"/>
      <c r="HTX220" s="58"/>
      <c r="HTY220" s="63"/>
      <c r="HTZ220" s="58"/>
      <c r="HUA220" s="63"/>
      <c r="HUB220" s="58"/>
      <c r="HUC220" s="63"/>
      <c r="HUD220" s="58"/>
      <c r="HUE220" s="63"/>
      <c r="HUF220" s="58"/>
      <c r="HUG220" s="63"/>
      <c r="HUH220" s="58"/>
      <c r="HUI220" s="63"/>
      <c r="HUJ220" s="58"/>
      <c r="HUK220" s="63"/>
      <c r="HUL220" s="58"/>
      <c r="HUM220" s="63"/>
      <c r="HUN220" s="58"/>
      <c r="HUO220" s="63"/>
      <c r="HUP220" s="58"/>
      <c r="HUQ220" s="63"/>
      <c r="HUR220" s="58"/>
      <c r="HUS220" s="63"/>
      <c r="HUT220" s="58"/>
      <c r="HUU220" s="63"/>
      <c r="HUV220" s="58"/>
      <c r="HUW220" s="63"/>
      <c r="HUX220" s="58"/>
      <c r="HUY220" s="63"/>
      <c r="HUZ220" s="58"/>
      <c r="HVA220" s="63"/>
      <c r="HVB220" s="58"/>
      <c r="HVC220" s="63"/>
      <c r="HVD220" s="58"/>
      <c r="HVE220" s="63"/>
      <c r="HVF220" s="58"/>
      <c r="HVG220" s="63"/>
      <c r="HVH220" s="58"/>
      <c r="HVI220" s="63"/>
      <c r="HVJ220" s="58"/>
      <c r="HVK220" s="63"/>
      <c r="HVL220" s="58"/>
      <c r="HVM220" s="63"/>
      <c r="HVN220" s="58"/>
      <c r="HVO220" s="63"/>
      <c r="HVP220" s="58"/>
      <c r="HVQ220" s="63"/>
      <c r="HVR220" s="58"/>
      <c r="HVS220" s="63"/>
      <c r="HVT220" s="58"/>
      <c r="HVU220" s="63"/>
      <c r="HVV220" s="58"/>
      <c r="HVW220" s="63"/>
      <c r="HVX220" s="58"/>
      <c r="HVY220" s="63"/>
      <c r="HVZ220" s="58"/>
      <c r="HWA220" s="63"/>
      <c r="HWB220" s="58"/>
      <c r="HWC220" s="63"/>
      <c r="HWD220" s="58"/>
      <c r="HWE220" s="63"/>
      <c r="HWF220" s="58"/>
      <c r="HWG220" s="63"/>
      <c r="HWH220" s="58"/>
      <c r="HWI220" s="63"/>
      <c r="HWJ220" s="58"/>
      <c r="HWK220" s="63"/>
      <c r="HWL220" s="58"/>
      <c r="HWM220" s="63"/>
      <c r="HWN220" s="58"/>
      <c r="HWO220" s="63"/>
      <c r="HWP220" s="58"/>
      <c r="HWQ220" s="63"/>
      <c r="HWR220" s="58"/>
      <c r="HWS220" s="63"/>
      <c r="HWT220" s="58"/>
      <c r="HWU220" s="63"/>
      <c r="HWV220" s="58"/>
      <c r="HWW220" s="63"/>
      <c r="HWX220" s="58"/>
      <c r="HWY220" s="63"/>
      <c r="HWZ220" s="58"/>
      <c r="HXA220" s="63"/>
      <c r="HXB220" s="58"/>
      <c r="HXC220" s="63"/>
      <c r="HXD220" s="58"/>
      <c r="HXE220" s="63"/>
      <c r="HXF220" s="58"/>
      <c r="HXG220" s="63"/>
      <c r="HXH220" s="58"/>
      <c r="HXI220" s="63"/>
      <c r="HXJ220" s="58"/>
      <c r="HXK220" s="63"/>
      <c r="HXL220" s="58"/>
      <c r="HXM220" s="63"/>
      <c r="HXN220" s="58"/>
      <c r="HXO220" s="63"/>
      <c r="HXP220" s="58"/>
      <c r="HXQ220" s="63"/>
      <c r="HXR220" s="58"/>
      <c r="HXS220" s="63"/>
      <c r="HXT220" s="58"/>
      <c r="HXU220" s="63"/>
      <c r="HXV220" s="58"/>
      <c r="HXW220" s="63"/>
      <c r="HXX220" s="58"/>
      <c r="HXY220" s="63"/>
      <c r="HXZ220" s="58"/>
      <c r="HYA220" s="63"/>
      <c r="HYB220" s="58"/>
      <c r="HYC220" s="63"/>
      <c r="HYD220" s="58"/>
      <c r="HYE220" s="63"/>
      <c r="HYF220" s="58"/>
      <c r="HYG220" s="63"/>
      <c r="HYH220" s="58"/>
      <c r="HYI220" s="63"/>
      <c r="HYJ220" s="58"/>
      <c r="HYK220" s="63"/>
      <c r="HYL220" s="58"/>
      <c r="HYM220" s="63"/>
      <c r="HYN220" s="58"/>
      <c r="HYO220" s="63"/>
      <c r="HYP220" s="58"/>
      <c r="HYQ220" s="63"/>
      <c r="HYR220" s="58"/>
      <c r="HYS220" s="63"/>
      <c r="HYT220" s="58"/>
      <c r="HYU220" s="63"/>
      <c r="HYV220" s="58"/>
      <c r="HYW220" s="63"/>
      <c r="HYX220" s="58"/>
      <c r="HYY220" s="63"/>
      <c r="HYZ220" s="58"/>
      <c r="HZA220" s="63"/>
      <c r="HZB220" s="58"/>
      <c r="HZC220" s="63"/>
      <c r="HZD220" s="58"/>
      <c r="HZE220" s="63"/>
      <c r="HZF220" s="58"/>
      <c r="HZG220" s="63"/>
      <c r="HZH220" s="58"/>
      <c r="HZI220" s="63"/>
      <c r="HZJ220" s="58"/>
      <c r="HZK220" s="63"/>
      <c r="HZL220" s="58"/>
      <c r="HZM220" s="63"/>
      <c r="HZN220" s="58"/>
      <c r="HZO220" s="63"/>
      <c r="HZP220" s="58"/>
      <c r="HZQ220" s="63"/>
      <c r="HZR220" s="58"/>
      <c r="HZS220" s="63"/>
      <c r="HZT220" s="58"/>
      <c r="HZU220" s="63"/>
      <c r="HZV220" s="58"/>
      <c r="HZW220" s="63"/>
      <c r="HZX220" s="58"/>
      <c r="HZY220" s="63"/>
      <c r="HZZ220" s="58"/>
      <c r="IAA220" s="63"/>
      <c r="IAB220" s="58"/>
      <c r="IAC220" s="63"/>
      <c r="IAD220" s="58"/>
      <c r="IAE220" s="63"/>
      <c r="IAF220" s="58"/>
      <c r="IAG220" s="63"/>
      <c r="IAH220" s="58"/>
      <c r="IAI220" s="63"/>
      <c r="IAJ220" s="58"/>
      <c r="IAK220" s="63"/>
      <c r="IAL220" s="58"/>
      <c r="IAM220" s="63"/>
      <c r="IAN220" s="58"/>
      <c r="IAO220" s="63"/>
      <c r="IAP220" s="58"/>
      <c r="IAQ220" s="63"/>
      <c r="IAR220" s="58"/>
      <c r="IAS220" s="63"/>
      <c r="IAT220" s="58"/>
      <c r="IAU220" s="63"/>
      <c r="IAV220" s="58"/>
      <c r="IAW220" s="63"/>
      <c r="IAX220" s="58"/>
      <c r="IAY220" s="63"/>
      <c r="IAZ220" s="58"/>
      <c r="IBA220" s="63"/>
      <c r="IBB220" s="58"/>
      <c r="IBC220" s="63"/>
      <c r="IBD220" s="58"/>
      <c r="IBE220" s="63"/>
      <c r="IBF220" s="58"/>
      <c r="IBG220" s="63"/>
      <c r="IBH220" s="58"/>
      <c r="IBI220" s="63"/>
      <c r="IBJ220" s="58"/>
      <c r="IBK220" s="63"/>
      <c r="IBL220" s="58"/>
      <c r="IBM220" s="63"/>
      <c r="IBN220" s="58"/>
      <c r="IBO220" s="63"/>
      <c r="IBP220" s="58"/>
      <c r="IBQ220" s="63"/>
      <c r="IBR220" s="58"/>
      <c r="IBS220" s="63"/>
      <c r="IBT220" s="58"/>
      <c r="IBU220" s="63"/>
      <c r="IBV220" s="58"/>
      <c r="IBW220" s="63"/>
      <c r="IBX220" s="58"/>
      <c r="IBY220" s="63"/>
      <c r="IBZ220" s="58"/>
      <c r="ICA220" s="63"/>
      <c r="ICB220" s="58"/>
      <c r="ICC220" s="63"/>
      <c r="ICD220" s="58"/>
      <c r="ICE220" s="63"/>
      <c r="ICF220" s="58"/>
      <c r="ICG220" s="63"/>
      <c r="ICH220" s="58"/>
      <c r="ICI220" s="63"/>
      <c r="ICJ220" s="58"/>
      <c r="ICK220" s="63"/>
      <c r="ICL220" s="58"/>
      <c r="ICM220" s="63"/>
      <c r="ICN220" s="58"/>
      <c r="ICO220" s="63"/>
      <c r="ICP220" s="58"/>
      <c r="ICQ220" s="63"/>
      <c r="ICR220" s="58"/>
      <c r="ICS220" s="63"/>
      <c r="ICT220" s="58"/>
      <c r="ICU220" s="63"/>
      <c r="ICV220" s="58"/>
      <c r="ICW220" s="63"/>
      <c r="ICX220" s="58"/>
      <c r="ICY220" s="63"/>
      <c r="ICZ220" s="58"/>
      <c r="IDA220" s="63"/>
      <c r="IDB220" s="58"/>
      <c r="IDC220" s="63"/>
      <c r="IDD220" s="58"/>
      <c r="IDE220" s="63"/>
      <c r="IDF220" s="58"/>
      <c r="IDG220" s="63"/>
      <c r="IDH220" s="58"/>
      <c r="IDI220" s="63"/>
      <c r="IDJ220" s="58"/>
      <c r="IDK220" s="63"/>
      <c r="IDL220" s="58"/>
      <c r="IDM220" s="63"/>
      <c r="IDN220" s="58"/>
      <c r="IDO220" s="63"/>
      <c r="IDP220" s="58"/>
      <c r="IDQ220" s="63"/>
      <c r="IDR220" s="58"/>
      <c r="IDS220" s="63"/>
      <c r="IDT220" s="58"/>
      <c r="IDU220" s="63"/>
      <c r="IDV220" s="58"/>
      <c r="IDW220" s="63"/>
      <c r="IDX220" s="58"/>
      <c r="IDY220" s="63"/>
      <c r="IDZ220" s="58"/>
      <c r="IEA220" s="63"/>
      <c r="IEB220" s="58"/>
      <c r="IEC220" s="63"/>
      <c r="IED220" s="58"/>
      <c r="IEE220" s="63"/>
      <c r="IEF220" s="58"/>
      <c r="IEG220" s="63"/>
      <c r="IEH220" s="58"/>
      <c r="IEI220" s="63"/>
      <c r="IEJ220" s="58"/>
      <c r="IEK220" s="63"/>
      <c r="IEL220" s="58"/>
      <c r="IEM220" s="63"/>
      <c r="IEN220" s="58"/>
      <c r="IEO220" s="63"/>
      <c r="IEP220" s="58"/>
      <c r="IEQ220" s="63"/>
      <c r="IER220" s="58"/>
      <c r="IES220" s="63"/>
      <c r="IET220" s="58"/>
      <c r="IEU220" s="63"/>
      <c r="IEV220" s="58"/>
      <c r="IEW220" s="63"/>
      <c r="IEX220" s="58"/>
      <c r="IEY220" s="63"/>
      <c r="IEZ220" s="58"/>
      <c r="IFA220" s="63"/>
      <c r="IFB220" s="58"/>
      <c r="IFC220" s="63"/>
      <c r="IFD220" s="58"/>
      <c r="IFE220" s="63"/>
      <c r="IFF220" s="58"/>
      <c r="IFG220" s="63"/>
      <c r="IFH220" s="58"/>
      <c r="IFI220" s="63"/>
      <c r="IFJ220" s="58"/>
      <c r="IFK220" s="63"/>
      <c r="IFL220" s="58"/>
      <c r="IFM220" s="63"/>
      <c r="IFN220" s="58"/>
      <c r="IFO220" s="63"/>
      <c r="IFP220" s="58"/>
      <c r="IFQ220" s="63"/>
      <c r="IFR220" s="58"/>
      <c r="IFS220" s="63"/>
      <c r="IFT220" s="58"/>
      <c r="IFU220" s="63"/>
      <c r="IFV220" s="58"/>
      <c r="IFW220" s="63"/>
      <c r="IFX220" s="58"/>
      <c r="IFY220" s="63"/>
      <c r="IFZ220" s="58"/>
      <c r="IGA220" s="63"/>
      <c r="IGB220" s="58"/>
      <c r="IGC220" s="63"/>
      <c r="IGD220" s="58"/>
      <c r="IGE220" s="63"/>
      <c r="IGF220" s="58"/>
      <c r="IGG220" s="63"/>
      <c r="IGH220" s="58"/>
      <c r="IGI220" s="63"/>
      <c r="IGJ220" s="58"/>
      <c r="IGK220" s="63"/>
      <c r="IGL220" s="58"/>
      <c r="IGM220" s="63"/>
      <c r="IGN220" s="58"/>
      <c r="IGO220" s="63"/>
      <c r="IGP220" s="58"/>
      <c r="IGQ220" s="63"/>
      <c r="IGR220" s="58"/>
      <c r="IGS220" s="63"/>
      <c r="IGT220" s="58"/>
      <c r="IGU220" s="63"/>
      <c r="IGV220" s="58"/>
      <c r="IGW220" s="63"/>
      <c r="IGX220" s="58"/>
      <c r="IGY220" s="63"/>
      <c r="IGZ220" s="58"/>
      <c r="IHA220" s="63"/>
      <c r="IHB220" s="58"/>
      <c r="IHC220" s="63"/>
      <c r="IHD220" s="58"/>
      <c r="IHE220" s="63"/>
      <c r="IHF220" s="58"/>
      <c r="IHG220" s="63"/>
      <c r="IHH220" s="58"/>
      <c r="IHI220" s="63"/>
      <c r="IHJ220" s="58"/>
      <c r="IHK220" s="63"/>
      <c r="IHL220" s="58"/>
      <c r="IHM220" s="63"/>
      <c r="IHN220" s="58"/>
      <c r="IHO220" s="63"/>
      <c r="IHP220" s="58"/>
      <c r="IHQ220" s="63"/>
      <c r="IHR220" s="58"/>
      <c r="IHS220" s="63"/>
      <c r="IHT220" s="58"/>
      <c r="IHU220" s="63"/>
      <c r="IHV220" s="58"/>
      <c r="IHW220" s="63"/>
      <c r="IHX220" s="58"/>
      <c r="IHY220" s="63"/>
      <c r="IHZ220" s="58"/>
      <c r="IIA220" s="63"/>
      <c r="IIB220" s="58"/>
      <c r="IIC220" s="63"/>
      <c r="IID220" s="58"/>
      <c r="IIE220" s="63"/>
      <c r="IIF220" s="58"/>
      <c r="IIG220" s="63"/>
      <c r="IIH220" s="58"/>
      <c r="III220" s="63"/>
      <c r="IIJ220" s="58"/>
      <c r="IIK220" s="63"/>
      <c r="IIL220" s="58"/>
      <c r="IIM220" s="63"/>
      <c r="IIN220" s="58"/>
      <c r="IIO220" s="63"/>
      <c r="IIP220" s="58"/>
      <c r="IIQ220" s="63"/>
      <c r="IIR220" s="58"/>
      <c r="IIS220" s="63"/>
      <c r="IIT220" s="58"/>
      <c r="IIU220" s="63"/>
      <c r="IIV220" s="58"/>
      <c r="IIW220" s="63"/>
      <c r="IIX220" s="58"/>
      <c r="IIY220" s="63"/>
      <c r="IIZ220" s="58"/>
      <c r="IJA220" s="63"/>
      <c r="IJB220" s="58"/>
      <c r="IJC220" s="63"/>
      <c r="IJD220" s="58"/>
      <c r="IJE220" s="63"/>
      <c r="IJF220" s="58"/>
      <c r="IJG220" s="63"/>
      <c r="IJH220" s="58"/>
      <c r="IJI220" s="63"/>
      <c r="IJJ220" s="58"/>
      <c r="IJK220" s="63"/>
      <c r="IJL220" s="58"/>
      <c r="IJM220" s="63"/>
      <c r="IJN220" s="58"/>
      <c r="IJO220" s="63"/>
      <c r="IJP220" s="58"/>
      <c r="IJQ220" s="63"/>
      <c r="IJR220" s="58"/>
      <c r="IJS220" s="63"/>
      <c r="IJT220" s="58"/>
      <c r="IJU220" s="63"/>
      <c r="IJV220" s="58"/>
      <c r="IJW220" s="63"/>
      <c r="IJX220" s="58"/>
      <c r="IJY220" s="63"/>
      <c r="IJZ220" s="58"/>
      <c r="IKA220" s="63"/>
      <c r="IKB220" s="58"/>
      <c r="IKC220" s="63"/>
      <c r="IKD220" s="58"/>
      <c r="IKE220" s="63"/>
      <c r="IKF220" s="58"/>
      <c r="IKG220" s="63"/>
      <c r="IKH220" s="58"/>
      <c r="IKI220" s="63"/>
      <c r="IKJ220" s="58"/>
      <c r="IKK220" s="63"/>
      <c r="IKL220" s="58"/>
      <c r="IKM220" s="63"/>
      <c r="IKN220" s="58"/>
      <c r="IKO220" s="63"/>
      <c r="IKP220" s="58"/>
      <c r="IKQ220" s="63"/>
      <c r="IKR220" s="58"/>
      <c r="IKS220" s="63"/>
      <c r="IKT220" s="58"/>
      <c r="IKU220" s="63"/>
      <c r="IKV220" s="58"/>
      <c r="IKW220" s="63"/>
      <c r="IKX220" s="58"/>
      <c r="IKY220" s="63"/>
      <c r="IKZ220" s="58"/>
      <c r="ILA220" s="63"/>
      <c r="ILB220" s="58"/>
      <c r="ILC220" s="63"/>
      <c r="ILD220" s="58"/>
      <c r="ILE220" s="63"/>
      <c r="ILF220" s="58"/>
      <c r="ILG220" s="63"/>
      <c r="ILH220" s="58"/>
      <c r="ILI220" s="63"/>
      <c r="ILJ220" s="58"/>
      <c r="ILK220" s="63"/>
      <c r="ILL220" s="58"/>
      <c r="ILM220" s="63"/>
      <c r="ILN220" s="58"/>
      <c r="ILO220" s="63"/>
      <c r="ILP220" s="58"/>
      <c r="ILQ220" s="63"/>
      <c r="ILR220" s="58"/>
      <c r="ILS220" s="63"/>
      <c r="ILT220" s="58"/>
      <c r="ILU220" s="63"/>
      <c r="ILV220" s="58"/>
      <c r="ILW220" s="63"/>
      <c r="ILX220" s="58"/>
      <c r="ILY220" s="63"/>
      <c r="ILZ220" s="58"/>
      <c r="IMA220" s="63"/>
      <c r="IMB220" s="58"/>
      <c r="IMC220" s="63"/>
      <c r="IMD220" s="58"/>
      <c r="IME220" s="63"/>
      <c r="IMF220" s="58"/>
      <c r="IMG220" s="63"/>
      <c r="IMH220" s="58"/>
      <c r="IMI220" s="63"/>
      <c r="IMJ220" s="58"/>
      <c r="IMK220" s="63"/>
      <c r="IML220" s="58"/>
      <c r="IMM220" s="63"/>
      <c r="IMN220" s="58"/>
      <c r="IMO220" s="63"/>
      <c r="IMP220" s="58"/>
      <c r="IMQ220" s="63"/>
      <c r="IMR220" s="58"/>
      <c r="IMS220" s="63"/>
      <c r="IMT220" s="58"/>
      <c r="IMU220" s="63"/>
      <c r="IMV220" s="58"/>
      <c r="IMW220" s="63"/>
      <c r="IMX220" s="58"/>
      <c r="IMY220" s="63"/>
      <c r="IMZ220" s="58"/>
      <c r="INA220" s="63"/>
      <c r="INB220" s="58"/>
      <c r="INC220" s="63"/>
      <c r="IND220" s="58"/>
      <c r="INE220" s="63"/>
      <c r="INF220" s="58"/>
      <c r="ING220" s="63"/>
      <c r="INH220" s="58"/>
      <c r="INI220" s="63"/>
      <c r="INJ220" s="58"/>
      <c r="INK220" s="63"/>
      <c r="INL220" s="58"/>
      <c r="INM220" s="63"/>
      <c r="INN220" s="58"/>
      <c r="INO220" s="63"/>
      <c r="INP220" s="58"/>
      <c r="INQ220" s="63"/>
      <c r="INR220" s="58"/>
      <c r="INS220" s="63"/>
      <c r="INT220" s="58"/>
      <c r="INU220" s="63"/>
      <c r="INV220" s="58"/>
      <c r="INW220" s="63"/>
      <c r="INX220" s="58"/>
      <c r="INY220" s="63"/>
      <c r="INZ220" s="58"/>
      <c r="IOA220" s="63"/>
      <c r="IOB220" s="58"/>
      <c r="IOC220" s="63"/>
      <c r="IOD220" s="58"/>
      <c r="IOE220" s="63"/>
      <c r="IOF220" s="58"/>
      <c r="IOG220" s="63"/>
      <c r="IOH220" s="58"/>
      <c r="IOI220" s="63"/>
      <c r="IOJ220" s="58"/>
      <c r="IOK220" s="63"/>
      <c r="IOL220" s="58"/>
      <c r="IOM220" s="63"/>
      <c r="ION220" s="58"/>
      <c r="IOO220" s="63"/>
      <c r="IOP220" s="58"/>
      <c r="IOQ220" s="63"/>
      <c r="IOR220" s="58"/>
      <c r="IOS220" s="63"/>
      <c r="IOT220" s="58"/>
      <c r="IOU220" s="63"/>
      <c r="IOV220" s="58"/>
      <c r="IOW220" s="63"/>
      <c r="IOX220" s="58"/>
      <c r="IOY220" s="63"/>
      <c r="IOZ220" s="58"/>
      <c r="IPA220" s="63"/>
      <c r="IPB220" s="58"/>
      <c r="IPC220" s="63"/>
      <c r="IPD220" s="58"/>
      <c r="IPE220" s="63"/>
      <c r="IPF220" s="58"/>
      <c r="IPG220" s="63"/>
      <c r="IPH220" s="58"/>
      <c r="IPI220" s="63"/>
      <c r="IPJ220" s="58"/>
      <c r="IPK220" s="63"/>
      <c r="IPL220" s="58"/>
      <c r="IPM220" s="63"/>
      <c r="IPN220" s="58"/>
      <c r="IPO220" s="63"/>
      <c r="IPP220" s="58"/>
      <c r="IPQ220" s="63"/>
      <c r="IPR220" s="58"/>
      <c r="IPS220" s="63"/>
      <c r="IPT220" s="58"/>
      <c r="IPU220" s="63"/>
      <c r="IPV220" s="58"/>
      <c r="IPW220" s="63"/>
      <c r="IPX220" s="58"/>
      <c r="IPY220" s="63"/>
      <c r="IPZ220" s="58"/>
      <c r="IQA220" s="63"/>
      <c r="IQB220" s="58"/>
      <c r="IQC220" s="63"/>
      <c r="IQD220" s="58"/>
      <c r="IQE220" s="63"/>
      <c r="IQF220" s="58"/>
      <c r="IQG220" s="63"/>
      <c r="IQH220" s="58"/>
      <c r="IQI220" s="63"/>
      <c r="IQJ220" s="58"/>
      <c r="IQK220" s="63"/>
      <c r="IQL220" s="58"/>
      <c r="IQM220" s="63"/>
      <c r="IQN220" s="58"/>
      <c r="IQO220" s="63"/>
      <c r="IQP220" s="58"/>
      <c r="IQQ220" s="63"/>
      <c r="IQR220" s="58"/>
      <c r="IQS220" s="63"/>
      <c r="IQT220" s="58"/>
      <c r="IQU220" s="63"/>
      <c r="IQV220" s="58"/>
      <c r="IQW220" s="63"/>
      <c r="IQX220" s="58"/>
      <c r="IQY220" s="63"/>
      <c r="IQZ220" s="58"/>
      <c r="IRA220" s="63"/>
      <c r="IRB220" s="58"/>
      <c r="IRC220" s="63"/>
      <c r="IRD220" s="58"/>
      <c r="IRE220" s="63"/>
      <c r="IRF220" s="58"/>
      <c r="IRG220" s="63"/>
      <c r="IRH220" s="58"/>
      <c r="IRI220" s="63"/>
      <c r="IRJ220" s="58"/>
      <c r="IRK220" s="63"/>
      <c r="IRL220" s="58"/>
      <c r="IRM220" s="63"/>
      <c r="IRN220" s="58"/>
      <c r="IRO220" s="63"/>
      <c r="IRP220" s="58"/>
      <c r="IRQ220" s="63"/>
      <c r="IRR220" s="58"/>
      <c r="IRS220" s="63"/>
      <c r="IRT220" s="58"/>
      <c r="IRU220" s="63"/>
      <c r="IRV220" s="58"/>
      <c r="IRW220" s="63"/>
      <c r="IRX220" s="58"/>
      <c r="IRY220" s="63"/>
      <c r="IRZ220" s="58"/>
      <c r="ISA220" s="63"/>
      <c r="ISB220" s="58"/>
      <c r="ISC220" s="63"/>
      <c r="ISD220" s="58"/>
      <c r="ISE220" s="63"/>
      <c r="ISF220" s="58"/>
      <c r="ISG220" s="63"/>
      <c r="ISH220" s="58"/>
      <c r="ISI220" s="63"/>
      <c r="ISJ220" s="58"/>
      <c r="ISK220" s="63"/>
      <c r="ISL220" s="58"/>
      <c r="ISM220" s="63"/>
      <c r="ISN220" s="58"/>
      <c r="ISO220" s="63"/>
      <c r="ISP220" s="58"/>
      <c r="ISQ220" s="63"/>
      <c r="ISR220" s="58"/>
      <c r="ISS220" s="63"/>
      <c r="IST220" s="58"/>
      <c r="ISU220" s="63"/>
      <c r="ISV220" s="58"/>
      <c r="ISW220" s="63"/>
      <c r="ISX220" s="58"/>
      <c r="ISY220" s="63"/>
      <c r="ISZ220" s="58"/>
      <c r="ITA220" s="63"/>
      <c r="ITB220" s="58"/>
      <c r="ITC220" s="63"/>
      <c r="ITD220" s="58"/>
      <c r="ITE220" s="63"/>
      <c r="ITF220" s="58"/>
      <c r="ITG220" s="63"/>
      <c r="ITH220" s="58"/>
      <c r="ITI220" s="63"/>
      <c r="ITJ220" s="58"/>
      <c r="ITK220" s="63"/>
      <c r="ITL220" s="58"/>
      <c r="ITM220" s="63"/>
      <c r="ITN220" s="58"/>
      <c r="ITO220" s="63"/>
      <c r="ITP220" s="58"/>
      <c r="ITQ220" s="63"/>
      <c r="ITR220" s="58"/>
      <c r="ITS220" s="63"/>
      <c r="ITT220" s="58"/>
      <c r="ITU220" s="63"/>
      <c r="ITV220" s="58"/>
      <c r="ITW220" s="63"/>
      <c r="ITX220" s="58"/>
      <c r="ITY220" s="63"/>
      <c r="ITZ220" s="58"/>
      <c r="IUA220" s="63"/>
      <c r="IUB220" s="58"/>
      <c r="IUC220" s="63"/>
      <c r="IUD220" s="58"/>
      <c r="IUE220" s="63"/>
      <c r="IUF220" s="58"/>
      <c r="IUG220" s="63"/>
      <c r="IUH220" s="58"/>
      <c r="IUI220" s="63"/>
      <c r="IUJ220" s="58"/>
      <c r="IUK220" s="63"/>
      <c r="IUL220" s="58"/>
      <c r="IUM220" s="63"/>
      <c r="IUN220" s="58"/>
      <c r="IUO220" s="63"/>
      <c r="IUP220" s="58"/>
      <c r="IUQ220" s="63"/>
      <c r="IUR220" s="58"/>
      <c r="IUS220" s="63"/>
      <c r="IUT220" s="58"/>
      <c r="IUU220" s="63"/>
      <c r="IUV220" s="58"/>
      <c r="IUW220" s="63"/>
      <c r="IUX220" s="58"/>
      <c r="IUY220" s="63"/>
      <c r="IUZ220" s="58"/>
      <c r="IVA220" s="63"/>
      <c r="IVB220" s="58"/>
      <c r="IVC220" s="63"/>
      <c r="IVD220" s="58"/>
      <c r="IVE220" s="63"/>
      <c r="IVF220" s="58"/>
      <c r="IVG220" s="63"/>
      <c r="IVH220" s="58"/>
      <c r="IVI220" s="63"/>
      <c r="IVJ220" s="58"/>
      <c r="IVK220" s="63"/>
      <c r="IVL220" s="58"/>
      <c r="IVM220" s="63"/>
      <c r="IVN220" s="58"/>
      <c r="IVO220" s="63"/>
      <c r="IVP220" s="58"/>
      <c r="IVQ220" s="63"/>
      <c r="IVR220" s="58"/>
      <c r="IVS220" s="63"/>
      <c r="IVT220" s="58"/>
      <c r="IVU220" s="63"/>
      <c r="IVV220" s="58"/>
      <c r="IVW220" s="63"/>
      <c r="IVX220" s="58"/>
      <c r="IVY220" s="63"/>
      <c r="IVZ220" s="58"/>
      <c r="IWA220" s="63"/>
      <c r="IWB220" s="58"/>
      <c r="IWC220" s="63"/>
      <c r="IWD220" s="58"/>
      <c r="IWE220" s="63"/>
      <c r="IWF220" s="58"/>
      <c r="IWG220" s="63"/>
      <c r="IWH220" s="58"/>
      <c r="IWI220" s="63"/>
      <c r="IWJ220" s="58"/>
      <c r="IWK220" s="63"/>
      <c r="IWL220" s="58"/>
      <c r="IWM220" s="63"/>
      <c r="IWN220" s="58"/>
      <c r="IWO220" s="63"/>
      <c r="IWP220" s="58"/>
      <c r="IWQ220" s="63"/>
      <c r="IWR220" s="58"/>
      <c r="IWS220" s="63"/>
      <c r="IWT220" s="58"/>
      <c r="IWU220" s="63"/>
      <c r="IWV220" s="58"/>
      <c r="IWW220" s="63"/>
      <c r="IWX220" s="58"/>
      <c r="IWY220" s="63"/>
      <c r="IWZ220" s="58"/>
      <c r="IXA220" s="63"/>
      <c r="IXB220" s="58"/>
      <c r="IXC220" s="63"/>
      <c r="IXD220" s="58"/>
      <c r="IXE220" s="63"/>
      <c r="IXF220" s="58"/>
      <c r="IXG220" s="63"/>
      <c r="IXH220" s="58"/>
      <c r="IXI220" s="63"/>
      <c r="IXJ220" s="58"/>
      <c r="IXK220" s="63"/>
      <c r="IXL220" s="58"/>
      <c r="IXM220" s="63"/>
      <c r="IXN220" s="58"/>
      <c r="IXO220" s="63"/>
      <c r="IXP220" s="58"/>
      <c r="IXQ220" s="63"/>
      <c r="IXR220" s="58"/>
      <c r="IXS220" s="63"/>
      <c r="IXT220" s="58"/>
      <c r="IXU220" s="63"/>
      <c r="IXV220" s="58"/>
      <c r="IXW220" s="63"/>
      <c r="IXX220" s="58"/>
      <c r="IXY220" s="63"/>
      <c r="IXZ220" s="58"/>
      <c r="IYA220" s="63"/>
      <c r="IYB220" s="58"/>
      <c r="IYC220" s="63"/>
      <c r="IYD220" s="58"/>
      <c r="IYE220" s="63"/>
      <c r="IYF220" s="58"/>
      <c r="IYG220" s="63"/>
      <c r="IYH220" s="58"/>
      <c r="IYI220" s="63"/>
      <c r="IYJ220" s="58"/>
      <c r="IYK220" s="63"/>
      <c r="IYL220" s="58"/>
      <c r="IYM220" s="63"/>
      <c r="IYN220" s="58"/>
      <c r="IYO220" s="63"/>
      <c r="IYP220" s="58"/>
      <c r="IYQ220" s="63"/>
      <c r="IYR220" s="58"/>
      <c r="IYS220" s="63"/>
      <c r="IYT220" s="58"/>
      <c r="IYU220" s="63"/>
      <c r="IYV220" s="58"/>
      <c r="IYW220" s="63"/>
      <c r="IYX220" s="58"/>
      <c r="IYY220" s="63"/>
      <c r="IYZ220" s="58"/>
      <c r="IZA220" s="63"/>
      <c r="IZB220" s="58"/>
      <c r="IZC220" s="63"/>
      <c r="IZD220" s="58"/>
      <c r="IZE220" s="63"/>
      <c r="IZF220" s="58"/>
      <c r="IZG220" s="63"/>
      <c r="IZH220" s="58"/>
      <c r="IZI220" s="63"/>
      <c r="IZJ220" s="58"/>
      <c r="IZK220" s="63"/>
      <c r="IZL220" s="58"/>
      <c r="IZM220" s="63"/>
      <c r="IZN220" s="58"/>
      <c r="IZO220" s="63"/>
      <c r="IZP220" s="58"/>
      <c r="IZQ220" s="63"/>
      <c r="IZR220" s="58"/>
      <c r="IZS220" s="63"/>
      <c r="IZT220" s="58"/>
      <c r="IZU220" s="63"/>
      <c r="IZV220" s="58"/>
      <c r="IZW220" s="63"/>
      <c r="IZX220" s="58"/>
      <c r="IZY220" s="63"/>
      <c r="IZZ220" s="58"/>
      <c r="JAA220" s="63"/>
      <c r="JAB220" s="58"/>
      <c r="JAC220" s="63"/>
      <c r="JAD220" s="58"/>
      <c r="JAE220" s="63"/>
      <c r="JAF220" s="58"/>
      <c r="JAG220" s="63"/>
      <c r="JAH220" s="58"/>
      <c r="JAI220" s="63"/>
      <c r="JAJ220" s="58"/>
      <c r="JAK220" s="63"/>
      <c r="JAL220" s="58"/>
      <c r="JAM220" s="63"/>
      <c r="JAN220" s="58"/>
      <c r="JAO220" s="63"/>
      <c r="JAP220" s="58"/>
      <c r="JAQ220" s="63"/>
      <c r="JAR220" s="58"/>
      <c r="JAS220" s="63"/>
      <c r="JAT220" s="58"/>
      <c r="JAU220" s="63"/>
      <c r="JAV220" s="58"/>
      <c r="JAW220" s="63"/>
      <c r="JAX220" s="58"/>
      <c r="JAY220" s="63"/>
      <c r="JAZ220" s="58"/>
      <c r="JBA220" s="63"/>
      <c r="JBB220" s="58"/>
      <c r="JBC220" s="63"/>
      <c r="JBD220" s="58"/>
      <c r="JBE220" s="63"/>
      <c r="JBF220" s="58"/>
      <c r="JBG220" s="63"/>
      <c r="JBH220" s="58"/>
      <c r="JBI220" s="63"/>
      <c r="JBJ220" s="58"/>
      <c r="JBK220" s="63"/>
      <c r="JBL220" s="58"/>
      <c r="JBM220" s="63"/>
      <c r="JBN220" s="58"/>
      <c r="JBO220" s="63"/>
      <c r="JBP220" s="58"/>
      <c r="JBQ220" s="63"/>
      <c r="JBR220" s="58"/>
      <c r="JBS220" s="63"/>
      <c r="JBT220" s="58"/>
      <c r="JBU220" s="63"/>
      <c r="JBV220" s="58"/>
      <c r="JBW220" s="63"/>
      <c r="JBX220" s="58"/>
      <c r="JBY220" s="63"/>
      <c r="JBZ220" s="58"/>
      <c r="JCA220" s="63"/>
      <c r="JCB220" s="58"/>
      <c r="JCC220" s="63"/>
      <c r="JCD220" s="58"/>
      <c r="JCE220" s="63"/>
      <c r="JCF220" s="58"/>
      <c r="JCG220" s="63"/>
      <c r="JCH220" s="58"/>
      <c r="JCI220" s="63"/>
      <c r="JCJ220" s="58"/>
      <c r="JCK220" s="63"/>
      <c r="JCL220" s="58"/>
      <c r="JCM220" s="63"/>
      <c r="JCN220" s="58"/>
      <c r="JCO220" s="63"/>
      <c r="JCP220" s="58"/>
      <c r="JCQ220" s="63"/>
      <c r="JCR220" s="58"/>
      <c r="JCS220" s="63"/>
      <c r="JCT220" s="58"/>
      <c r="JCU220" s="63"/>
      <c r="JCV220" s="58"/>
      <c r="JCW220" s="63"/>
      <c r="JCX220" s="58"/>
      <c r="JCY220" s="63"/>
      <c r="JCZ220" s="58"/>
      <c r="JDA220" s="63"/>
      <c r="JDB220" s="58"/>
      <c r="JDC220" s="63"/>
      <c r="JDD220" s="58"/>
      <c r="JDE220" s="63"/>
      <c r="JDF220" s="58"/>
      <c r="JDG220" s="63"/>
      <c r="JDH220" s="58"/>
      <c r="JDI220" s="63"/>
      <c r="JDJ220" s="58"/>
      <c r="JDK220" s="63"/>
      <c r="JDL220" s="58"/>
      <c r="JDM220" s="63"/>
      <c r="JDN220" s="58"/>
      <c r="JDO220" s="63"/>
      <c r="JDP220" s="58"/>
      <c r="JDQ220" s="63"/>
      <c r="JDR220" s="58"/>
      <c r="JDS220" s="63"/>
      <c r="JDT220" s="58"/>
      <c r="JDU220" s="63"/>
      <c r="JDV220" s="58"/>
      <c r="JDW220" s="63"/>
      <c r="JDX220" s="58"/>
      <c r="JDY220" s="63"/>
      <c r="JDZ220" s="58"/>
      <c r="JEA220" s="63"/>
      <c r="JEB220" s="58"/>
      <c r="JEC220" s="63"/>
      <c r="JED220" s="58"/>
      <c r="JEE220" s="63"/>
      <c r="JEF220" s="58"/>
      <c r="JEG220" s="63"/>
      <c r="JEH220" s="58"/>
      <c r="JEI220" s="63"/>
      <c r="JEJ220" s="58"/>
      <c r="JEK220" s="63"/>
      <c r="JEL220" s="58"/>
      <c r="JEM220" s="63"/>
      <c r="JEN220" s="58"/>
      <c r="JEO220" s="63"/>
      <c r="JEP220" s="58"/>
      <c r="JEQ220" s="63"/>
      <c r="JER220" s="58"/>
      <c r="JES220" s="63"/>
      <c r="JET220" s="58"/>
      <c r="JEU220" s="63"/>
      <c r="JEV220" s="58"/>
      <c r="JEW220" s="63"/>
      <c r="JEX220" s="58"/>
      <c r="JEY220" s="63"/>
      <c r="JEZ220" s="58"/>
      <c r="JFA220" s="63"/>
      <c r="JFB220" s="58"/>
      <c r="JFC220" s="63"/>
      <c r="JFD220" s="58"/>
      <c r="JFE220" s="63"/>
      <c r="JFF220" s="58"/>
      <c r="JFG220" s="63"/>
      <c r="JFH220" s="58"/>
      <c r="JFI220" s="63"/>
      <c r="JFJ220" s="58"/>
      <c r="JFK220" s="63"/>
      <c r="JFL220" s="58"/>
      <c r="JFM220" s="63"/>
      <c r="JFN220" s="58"/>
      <c r="JFO220" s="63"/>
      <c r="JFP220" s="58"/>
      <c r="JFQ220" s="63"/>
      <c r="JFR220" s="58"/>
      <c r="JFS220" s="63"/>
      <c r="JFT220" s="58"/>
      <c r="JFU220" s="63"/>
      <c r="JFV220" s="58"/>
      <c r="JFW220" s="63"/>
      <c r="JFX220" s="58"/>
      <c r="JFY220" s="63"/>
      <c r="JFZ220" s="58"/>
      <c r="JGA220" s="63"/>
      <c r="JGB220" s="58"/>
      <c r="JGC220" s="63"/>
      <c r="JGD220" s="58"/>
      <c r="JGE220" s="63"/>
      <c r="JGF220" s="58"/>
      <c r="JGG220" s="63"/>
      <c r="JGH220" s="58"/>
      <c r="JGI220" s="63"/>
      <c r="JGJ220" s="58"/>
      <c r="JGK220" s="63"/>
      <c r="JGL220" s="58"/>
      <c r="JGM220" s="63"/>
      <c r="JGN220" s="58"/>
      <c r="JGO220" s="63"/>
      <c r="JGP220" s="58"/>
      <c r="JGQ220" s="63"/>
      <c r="JGR220" s="58"/>
      <c r="JGS220" s="63"/>
      <c r="JGT220" s="58"/>
      <c r="JGU220" s="63"/>
      <c r="JGV220" s="58"/>
      <c r="JGW220" s="63"/>
      <c r="JGX220" s="58"/>
      <c r="JGY220" s="63"/>
      <c r="JGZ220" s="58"/>
      <c r="JHA220" s="63"/>
      <c r="JHB220" s="58"/>
      <c r="JHC220" s="63"/>
      <c r="JHD220" s="58"/>
      <c r="JHE220" s="63"/>
      <c r="JHF220" s="58"/>
      <c r="JHG220" s="63"/>
      <c r="JHH220" s="58"/>
      <c r="JHI220" s="63"/>
      <c r="JHJ220" s="58"/>
      <c r="JHK220" s="63"/>
      <c r="JHL220" s="58"/>
      <c r="JHM220" s="63"/>
      <c r="JHN220" s="58"/>
      <c r="JHO220" s="63"/>
      <c r="JHP220" s="58"/>
      <c r="JHQ220" s="63"/>
      <c r="JHR220" s="58"/>
      <c r="JHS220" s="63"/>
      <c r="JHT220" s="58"/>
      <c r="JHU220" s="63"/>
      <c r="JHV220" s="58"/>
      <c r="JHW220" s="63"/>
      <c r="JHX220" s="58"/>
      <c r="JHY220" s="63"/>
      <c r="JHZ220" s="58"/>
      <c r="JIA220" s="63"/>
      <c r="JIB220" s="58"/>
      <c r="JIC220" s="63"/>
      <c r="JID220" s="58"/>
      <c r="JIE220" s="63"/>
      <c r="JIF220" s="58"/>
      <c r="JIG220" s="63"/>
      <c r="JIH220" s="58"/>
      <c r="JII220" s="63"/>
      <c r="JIJ220" s="58"/>
      <c r="JIK220" s="63"/>
      <c r="JIL220" s="58"/>
      <c r="JIM220" s="63"/>
      <c r="JIN220" s="58"/>
      <c r="JIO220" s="63"/>
      <c r="JIP220" s="58"/>
      <c r="JIQ220" s="63"/>
      <c r="JIR220" s="58"/>
      <c r="JIS220" s="63"/>
      <c r="JIT220" s="58"/>
      <c r="JIU220" s="63"/>
      <c r="JIV220" s="58"/>
      <c r="JIW220" s="63"/>
      <c r="JIX220" s="58"/>
      <c r="JIY220" s="63"/>
      <c r="JIZ220" s="58"/>
      <c r="JJA220" s="63"/>
      <c r="JJB220" s="58"/>
      <c r="JJC220" s="63"/>
      <c r="JJD220" s="58"/>
      <c r="JJE220" s="63"/>
      <c r="JJF220" s="58"/>
      <c r="JJG220" s="63"/>
      <c r="JJH220" s="58"/>
      <c r="JJI220" s="63"/>
      <c r="JJJ220" s="58"/>
      <c r="JJK220" s="63"/>
      <c r="JJL220" s="58"/>
      <c r="JJM220" s="63"/>
      <c r="JJN220" s="58"/>
      <c r="JJO220" s="63"/>
      <c r="JJP220" s="58"/>
      <c r="JJQ220" s="63"/>
      <c r="JJR220" s="58"/>
      <c r="JJS220" s="63"/>
      <c r="JJT220" s="58"/>
      <c r="JJU220" s="63"/>
      <c r="JJV220" s="58"/>
      <c r="JJW220" s="63"/>
      <c r="JJX220" s="58"/>
      <c r="JJY220" s="63"/>
      <c r="JJZ220" s="58"/>
      <c r="JKA220" s="63"/>
      <c r="JKB220" s="58"/>
      <c r="JKC220" s="63"/>
      <c r="JKD220" s="58"/>
      <c r="JKE220" s="63"/>
      <c r="JKF220" s="58"/>
      <c r="JKG220" s="63"/>
      <c r="JKH220" s="58"/>
      <c r="JKI220" s="63"/>
      <c r="JKJ220" s="58"/>
      <c r="JKK220" s="63"/>
      <c r="JKL220" s="58"/>
      <c r="JKM220" s="63"/>
      <c r="JKN220" s="58"/>
      <c r="JKO220" s="63"/>
      <c r="JKP220" s="58"/>
      <c r="JKQ220" s="63"/>
      <c r="JKR220" s="58"/>
      <c r="JKS220" s="63"/>
      <c r="JKT220" s="58"/>
      <c r="JKU220" s="63"/>
      <c r="JKV220" s="58"/>
      <c r="JKW220" s="63"/>
      <c r="JKX220" s="58"/>
      <c r="JKY220" s="63"/>
      <c r="JKZ220" s="58"/>
      <c r="JLA220" s="63"/>
      <c r="JLB220" s="58"/>
      <c r="JLC220" s="63"/>
      <c r="JLD220" s="58"/>
      <c r="JLE220" s="63"/>
      <c r="JLF220" s="58"/>
      <c r="JLG220" s="63"/>
      <c r="JLH220" s="58"/>
      <c r="JLI220" s="63"/>
      <c r="JLJ220" s="58"/>
      <c r="JLK220" s="63"/>
      <c r="JLL220" s="58"/>
      <c r="JLM220" s="63"/>
      <c r="JLN220" s="58"/>
      <c r="JLO220" s="63"/>
      <c r="JLP220" s="58"/>
      <c r="JLQ220" s="63"/>
      <c r="JLR220" s="58"/>
      <c r="JLS220" s="63"/>
      <c r="JLT220" s="58"/>
      <c r="JLU220" s="63"/>
      <c r="JLV220" s="58"/>
      <c r="JLW220" s="63"/>
      <c r="JLX220" s="58"/>
      <c r="JLY220" s="63"/>
      <c r="JLZ220" s="58"/>
      <c r="JMA220" s="63"/>
      <c r="JMB220" s="58"/>
      <c r="JMC220" s="63"/>
      <c r="JMD220" s="58"/>
      <c r="JME220" s="63"/>
      <c r="JMF220" s="58"/>
      <c r="JMG220" s="63"/>
      <c r="JMH220" s="58"/>
      <c r="JMI220" s="63"/>
      <c r="JMJ220" s="58"/>
      <c r="JMK220" s="63"/>
      <c r="JML220" s="58"/>
      <c r="JMM220" s="63"/>
      <c r="JMN220" s="58"/>
      <c r="JMO220" s="63"/>
      <c r="JMP220" s="58"/>
      <c r="JMQ220" s="63"/>
      <c r="JMR220" s="58"/>
      <c r="JMS220" s="63"/>
      <c r="JMT220" s="58"/>
      <c r="JMU220" s="63"/>
      <c r="JMV220" s="58"/>
      <c r="JMW220" s="63"/>
      <c r="JMX220" s="58"/>
      <c r="JMY220" s="63"/>
      <c r="JMZ220" s="58"/>
      <c r="JNA220" s="63"/>
      <c r="JNB220" s="58"/>
      <c r="JNC220" s="63"/>
      <c r="JND220" s="58"/>
      <c r="JNE220" s="63"/>
      <c r="JNF220" s="58"/>
      <c r="JNG220" s="63"/>
      <c r="JNH220" s="58"/>
      <c r="JNI220" s="63"/>
      <c r="JNJ220" s="58"/>
      <c r="JNK220" s="63"/>
      <c r="JNL220" s="58"/>
      <c r="JNM220" s="63"/>
      <c r="JNN220" s="58"/>
      <c r="JNO220" s="63"/>
      <c r="JNP220" s="58"/>
      <c r="JNQ220" s="63"/>
      <c r="JNR220" s="58"/>
      <c r="JNS220" s="63"/>
      <c r="JNT220" s="58"/>
      <c r="JNU220" s="63"/>
      <c r="JNV220" s="58"/>
      <c r="JNW220" s="63"/>
      <c r="JNX220" s="58"/>
      <c r="JNY220" s="63"/>
      <c r="JNZ220" s="58"/>
      <c r="JOA220" s="63"/>
      <c r="JOB220" s="58"/>
      <c r="JOC220" s="63"/>
      <c r="JOD220" s="58"/>
      <c r="JOE220" s="63"/>
      <c r="JOF220" s="58"/>
      <c r="JOG220" s="63"/>
      <c r="JOH220" s="58"/>
      <c r="JOI220" s="63"/>
      <c r="JOJ220" s="58"/>
      <c r="JOK220" s="63"/>
      <c r="JOL220" s="58"/>
      <c r="JOM220" s="63"/>
      <c r="JON220" s="58"/>
      <c r="JOO220" s="63"/>
      <c r="JOP220" s="58"/>
      <c r="JOQ220" s="63"/>
      <c r="JOR220" s="58"/>
      <c r="JOS220" s="63"/>
      <c r="JOT220" s="58"/>
      <c r="JOU220" s="63"/>
      <c r="JOV220" s="58"/>
      <c r="JOW220" s="63"/>
      <c r="JOX220" s="58"/>
      <c r="JOY220" s="63"/>
      <c r="JOZ220" s="58"/>
      <c r="JPA220" s="63"/>
      <c r="JPB220" s="58"/>
      <c r="JPC220" s="63"/>
      <c r="JPD220" s="58"/>
      <c r="JPE220" s="63"/>
      <c r="JPF220" s="58"/>
      <c r="JPG220" s="63"/>
      <c r="JPH220" s="58"/>
      <c r="JPI220" s="63"/>
      <c r="JPJ220" s="58"/>
      <c r="JPK220" s="63"/>
      <c r="JPL220" s="58"/>
      <c r="JPM220" s="63"/>
      <c r="JPN220" s="58"/>
      <c r="JPO220" s="63"/>
      <c r="JPP220" s="58"/>
      <c r="JPQ220" s="63"/>
      <c r="JPR220" s="58"/>
      <c r="JPS220" s="63"/>
      <c r="JPT220" s="58"/>
      <c r="JPU220" s="63"/>
      <c r="JPV220" s="58"/>
      <c r="JPW220" s="63"/>
      <c r="JPX220" s="58"/>
      <c r="JPY220" s="63"/>
      <c r="JPZ220" s="58"/>
      <c r="JQA220" s="63"/>
      <c r="JQB220" s="58"/>
      <c r="JQC220" s="63"/>
      <c r="JQD220" s="58"/>
      <c r="JQE220" s="63"/>
      <c r="JQF220" s="58"/>
      <c r="JQG220" s="63"/>
      <c r="JQH220" s="58"/>
      <c r="JQI220" s="63"/>
      <c r="JQJ220" s="58"/>
      <c r="JQK220" s="63"/>
      <c r="JQL220" s="58"/>
      <c r="JQM220" s="63"/>
      <c r="JQN220" s="58"/>
      <c r="JQO220" s="63"/>
      <c r="JQP220" s="58"/>
      <c r="JQQ220" s="63"/>
      <c r="JQR220" s="58"/>
      <c r="JQS220" s="63"/>
      <c r="JQT220" s="58"/>
      <c r="JQU220" s="63"/>
      <c r="JQV220" s="58"/>
      <c r="JQW220" s="63"/>
      <c r="JQX220" s="58"/>
      <c r="JQY220" s="63"/>
      <c r="JQZ220" s="58"/>
      <c r="JRA220" s="63"/>
      <c r="JRB220" s="58"/>
      <c r="JRC220" s="63"/>
      <c r="JRD220" s="58"/>
      <c r="JRE220" s="63"/>
      <c r="JRF220" s="58"/>
      <c r="JRG220" s="63"/>
      <c r="JRH220" s="58"/>
      <c r="JRI220" s="63"/>
      <c r="JRJ220" s="58"/>
      <c r="JRK220" s="63"/>
      <c r="JRL220" s="58"/>
      <c r="JRM220" s="63"/>
      <c r="JRN220" s="58"/>
      <c r="JRO220" s="63"/>
      <c r="JRP220" s="58"/>
      <c r="JRQ220" s="63"/>
      <c r="JRR220" s="58"/>
      <c r="JRS220" s="63"/>
      <c r="JRT220" s="58"/>
      <c r="JRU220" s="63"/>
      <c r="JRV220" s="58"/>
      <c r="JRW220" s="63"/>
      <c r="JRX220" s="58"/>
      <c r="JRY220" s="63"/>
      <c r="JRZ220" s="58"/>
      <c r="JSA220" s="63"/>
      <c r="JSB220" s="58"/>
      <c r="JSC220" s="63"/>
      <c r="JSD220" s="58"/>
      <c r="JSE220" s="63"/>
      <c r="JSF220" s="58"/>
      <c r="JSG220" s="63"/>
      <c r="JSH220" s="58"/>
      <c r="JSI220" s="63"/>
      <c r="JSJ220" s="58"/>
      <c r="JSK220" s="63"/>
      <c r="JSL220" s="58"/>
      <c r="JSM220" s="63"/>
      <c r="JSN220" s="58"/>
      <c r="JSO220" s="63"/>
      <c r="JSP220" s="58"/>
      <c r="JSQ220" s="63"/>
      <c r="JSR220" s="58"/>
      <c r="JSS220" s="63"/>
      <c r="JST220" s="58"/>
      <c r="JSU220" s="63"/>
      <c r="JSV220" s="58"/>
      <c r="JSW220" s="63"/>
      <c r="JSX220" s="58"/>
      <c r="JSY220" s="63"/>
      <c r="JSZ220" s="58"/>
      <c r="JTA220" s="63"/>
      <c r="JTB220" s="58"/>
      <c r="JTC220" s="63"/>
      <c r="JTD220" s="58"/>
      <c r="JTE220" s="63"/>
      <c r="JTF220" s="58"/>
      <c r="JTG220" s="63"/>
      <c r="JTH220" s="58"/>
      <c r="JTI220" s="63"/>
      <c r="JTJ220" s="58"/>
      <c r="JTK220" s="63"/>
      <c r="JTL220" s="58"/>
      <c r="JTM220" s="63"/>
      <c r="JTN220" s="58"/>
      <c r="JTO220" s="63"/>
      <c r="JTP220" s="58"/>
      <c r="JTQ220" s="63"/>
      <c r="JTR220" s="58"/>
      <c r="JTS220" s="63"/>
      <c r="JTT220" s="58"/>
      <c r="JTU220" s="63"/>
      <c r="JTV220" s="58"/>
      <c r="JTW220" s="63"/>
      <c r="JTX220" s="58"/>
      <c r="JTY220" s="63"/>
      <c r="JTZ220" s="58"/>
      <c r="JUA220" s="63"/>
      <c r="JUB220" s="58"/>
      <c r="JUC220" s="63"/>
      <c r="JUD220" s="58"/>
      <c r="JUE220" s="63"/>
      <c r="JUF220" s="58"/>
      <c r="JUG220" s="63"/>
      <c r="JUH220" s="58"/>
      <c r="JUI220" s="63"/>
      <c r="JUJ220" s="58"/>
      <c r="JUK220" s="63"/>
      <c r="JUL220" s="58"/>
      <c r="JUM220" s="63"/>
      <c r="JUN220" s="58"/>
      <c r="JUO220" s="63"/>
      <c r="JUP220" s="58"/>
      <c r="JUQ220" s="63"/>
      <c r="JUR220" s="58"/>
      <c r="JUS220" s="63"/>
      <c r="JUT220" s="58"/>
      <c r="JUU220" s="63"/>
      <c r="JUV220" s="58"/>
      <c r="JUW220" s="63"/>
      <c r="JUX220" s="58"/>
      <c r="JUY220" s="63"/>
      <c r="JUZ220" s="58"/>
      <c r="JVA220" s="63"/>
      <c r="JVB220" s="58"/>
      <c r="JVC220" s="63"/>
      <c r="JVD220" s="58"/>
      <c r="JVE220" s="63"/>
      <c r="JVF220" s="58"/>
      <c r="JVG220" s="63"/>
      <c r="JVH220" s="58"/>
      <c r="JVI220" s="63"/>
      <c r="JVJ220" s="58"/>
      <c r="JVK220" s="63"/>
      <c r="JVL220" s="58"/>
      <c r="JVM220" s="63"/>
      <c r="JVN220" s="58"/>
      <c r="JVO220" s="63"/>
      <c r="JVP220" s="58"/>
      <c r="JVQ220" s="63"/>
      <c r="JVR220" s="58"/>
      <c r="JVS220" s="63"/>
      <c r="JVT220" s="58"/>
      <c r="JVU220" s="63"/>
      <c r="JVV220" s="58"/>
      <c r="JVW220" s="63"/>
      <c r="JVX220" s="58"/>
      <c r="JVY220" s="63"/>
      <c r="JVZ220" s="58"/>
      <c r="JWA220" s="63"/>
      <c r="JWB220" s="58"/>
      <c r="JWC220" s="63"/>
      <c r="JWD220" s="58"/>
      <c r="JWE220" s="63"/>
      <c r="JWF220" s="58"/>
      <c r="JWG220" s="63"/>
      <c r="JWH220" s="58"/>
      <c r="JWI220" s="63"/>
      <c r="JWJ220" s="58"/>
      <c r="JWK220" s="63"/>
      <c r="JWL220" s="58"/>
      <c r="JWM220" s="63"/>
      <c r="JWN220" s="58"/>
      <c r="JWO220" s="63"/>
      <c r="JWP220" s="58"/>
      <c r="JWQ220" s="63"/>
      <c r="JWR220" s="58"/>
      <c r="JWS220" s="63"/>
      <c r="JWT220" s="58"/>
      <c r="JWU220" s="63"/>
      <c r="JWV220" s="58"/>
      <c r="JWW220" s="63"/>
      <c r="JWX220" s="58"/>
      <c r="JWY220" s="63"/>
      <c r="JWZ220" s="58"/>
      <c r="JXA220" s="63"/>
      <c r="JXB220" s="58"/>
      <c r="JXC220" s="63"/>
      <c r="JXD220" s="58"/>
      <c r="JXE220" s="63"/>
      <c r="JXF220" s="58"/>
      <c r="JXG220" s="63"/>
      <c r="JXH220" s="58"/>
      <c r="JXI220" s="63"/>
      <c r="JXJ220" s="58"/>
      <c r="JXK220" s="63"/>
      <c r="JXL220" s="58"/>
      <c r="JXM220" s="63"/>
      <c r="JXN220" s="58"/>
      <c r="JXO220" s="63"/>
      <c r="JXP220" s="58"/>
      <c r="JXQ220" s="63"/>
      <c r="JXR220" s="58"/>
      <c r="JXS220" s="63"/>
      <c r="JXT220" s="58"/>
      <c r="JXU220" s="63"/>
      <c r="JXV220" s="58"/>
      <c r="JXW220" s="63"/>
      <c r="JXX220" s="58"/>
      <c r="JXY220" s="63"/>
      <c r="JXZ220" s="58"/>
      <c r="JYA220" s="63"/>
      <c r="JYB220" s="58"/>
      <c r="JYC220" s="63"/>
      <c r="JYD220" s="58"/>
      <c r="JYE220" s="63"/>
      <c r="JYF220" s="58"/>
      <c r="JYG220" s="63"/>
      <c r="JYH220" s="58"/>
      <c r="JYI220" s="63"/>
      <c r="JYJ220" s="58"/>
      <c r="JYK220" s="63"/>
      <c r="JYL220" s="58"/>
      <c r="JYM220" s="63"/>
      <c r="JYN220" s="58"/>
      <c r="JYO220" s="63"/>
      <c r="JYP220" s="58"/>
      <c r="JYQ220" s="63"/>
      <c r="JYR220" s="58"/>
      <c r="JYS220" s="63"/>
      <c r="JYT220" s="58"/>
      <c r="JYU220" s="63"/>
      <c r="JYV220" s="58"/>
      <c r="JYW220" s="63"/>
      <c r="JYX220" s="58"/>
      <c r="JYY220" s="63"/>
      <c r="JYZ220" s="58"/>
      <c r="JZA220" s="63"/>
      <c r="JZB220" s="58"/>
      <c r="JZC220" s="63"/>
      <c r="JZD220" s="58"/>
      <c r="JZE220" s="63"/>
      <c r="JZF220" s="58"/>
      <c r="JZG220" s="63"/>
      <c r="JZH220" s="58"/>
      <c r="JZI220" s="63"/>
      <c r="JZJ220" s="58"/>
      <c r="JZK220" s="63"/>
      <c r="JZL220" s="58"/>
      <c r="JZM220" s="63"/>
      <c r="JZN220" s="58"/>
      <c r="JZO220" s="63"/>
      <c r="JZP220" s="58"/>
      <c r="JZQ220" s="63"/>
      <c r="JZR220" s="58"/>
      <c r="JZS220" s="63"/>
      <c r="JZT220" s="58"/>
      <c r="JZU220" s="63"/>
      <c r="JZV220" s="58"/>
      <c r="JZW220" s="63"/>
      <c r="JZX220" s="58"/>
      <c r="JZY220" s="63"/>
      <c r="JZZ220" s="58"/>
      <c r="KAA220" s="63"/>
      <c r="KAB220" s="58"/>
      <c r="KAC220" s="63"/>
      <c r="KAD220" s="58"/>
      <c r="KAE220" s="63"/>
      <c r="KAF220" s="58"/>
      <c r="KAG220" s="63"/>
      <c r="KAH220" s="58"/>
      <c r="KAI220" s="63"/>
      <c r="KAJ220" s="58"/>
      <c r="KAK220" s="63"/>
      <c r="KAL220" s="58"/>
      <c r="KAM220" s="63"/>
      <c r="KAN220" s="58"/>
      <c r="KAO220" s="63"/>
      <c r="KAP220" s="58"/>
      <c r="KAQ220" s="63"/>
      <c r="KAR220" s="58"/>
      <c r="KAS220" s="63"/>
      <c r="KAT220" s="58"/>
      <c r="KAU220" s="63"/>
      <c r="KAV220" s="58"/>
      <c r="KAW220" s="63"/>
      <c r="KAX220" s="58"/>
      <c r="KAY220" s="63"/>
      <c r="KAZ220" s="58"/>
      <c r="KBA220" s="63"/>
      <c r="KBB220" s="58"/>
      <c r="KBC220" s="63"/>
      <c r="KBD220" s="58"/>
      <c r="KBE220" s="63"/>
      <c r="KBF220" s="58"/>
      <c r="KBG220" s="63"/>
      <c r="KBH220" s="58"/>
      <c r="KBI220" s="63"/>
      <c r="KBJ220" s="58"/>
      <c r="KBK220" s="63"/>
      <c r="KBL220" s="58"/>
      <c r="KBM220" s="63"/>
      <c r="KBN220" s="58"/>
      <c r="KBO220" s="63"/>
      <c r="KBP220" s="58"/>
      <c r="KBQ220" s="63"/>
      <c r="KBR220" s="58"/>
      <c r="KBS220" s="63"/>
      <c r="KBT220" s="58"/>
      <c r="KBU220" s="63"/>
      <c r="KBV220" s="58"/>
      <c r="KBW220" s="63"/>
      <c r="KBX220" s="58"/>
      <c r="KBY220" s="63"/>
      <c r="KBZ220" s="58"/>
      <c r="KCA220" s="63"/>
      <c r="KCB220" s="58"/>
      <c r="KCC220" s="63"/>
      <c r="KCD220" s="58"/>
      <c r="KCE220" s="63"/>
      <c r="KCF220" s="58"/>
      <c r="KCG220" s="63"/>
      <c r="KCH220" s="58"/>
      <c r="KCI220" s="63"/>
      <c r="KCJ220" s="58"/>
      <c r="KCK220" s="63"/>
      <c r="KCL220" s="58"/>
      <c r="KCM220" s="63"/>
      <c r="KCN220" s="58"/>
      <c r="KCO220" s="63"/>
      <c r="KCP220" s="58"/>
      <c r="KCQ220" s="63"/>
      <c r="KCR220" s="58"/>
      <c r="KCS220" s="63"/>
      <c r="KCT220" s="58"/>
      <c r="KCU220" s="63"/>
      <c r="KCV220" s="58"/>
      <c r="KCW220" s="63"/>
      <c r="KCX220" s="58"/>
      <c r="KCY220" s="63"/>
      <c r="KCZ220" s="58"/>
      <c r="KDA220" s="63"/>
      <c r="KDB220" s="58"/>
      <c r="KDC220" s="63"/>
      <c r="KDD220" s="58"/>
      <c r="KDE220" s="63"/>
      <c r="KDF220" s="58"/>
      <c r="KDG220" s="63"/>
      <c r="KDH220" s="58"/>
      <c r="KDI220" s="63"/>
      <c r="KDJ220" s="58"/>
      <c r="KDK220" s="63"/>
      <c r="KDL220" s="58"/>
      <c r="KDM220" s="63"/>
      <c r="KDN220" s="58"/>
      <c r="KDO220" s="63"/>
      <c r="KDP220" s="58"/>
      <c r="KDQ220" s="63"/>
      <c r="KDR220" s="58"/>
      <c r="KDS220" s="63"/>
      <c r="KDT220" s="58"/>
      <c r="KDU220" s="63"/>
      <c r="KDV220" s="58"/>
      <c r="KDW220" s="63"/>
      <c r="KDX220" s="58"/>
      <c r="KDY220" s="63"/>
      <c r="KDZ220" s="58"/>
      <c r="KEA220" s="63"/>
      <c r="KEB220" s="58"/>
      <c r="KEC220" s="63"/>
      <c r="KED220" s="58"/>
      <c r="KEE220" s="63"/>
      <c r="KEF220" s="58"/>
      <c r="KEG220" s="63"/>
      <c r="KEH220" s="58"/>
      <c r="KEI220" s="63"/>
      <c r="KEJ220" s="58"/>
      <c r="KEK220" s="63"/>
      <c r="KEL220" s="58"/>
      <c r="KEM220" s="63"/>
      <c r="KEN220" s="58"/>
      <c r="KEO220" s="63"/>
      <c r="KEP220" s="58"/>
      <c r="KEQ220" s="63"/>
      <c r="KER220" s="58"/>
      <c r="KES220" s="63"/>
      <c r="KET220" s="58"/>
      <c r="KEU220" s="63"/>
      <c r="KEV220" s="58"/>
      <c r="KEW220" s="63"/>
      <c r="KEX220" s="58"/>
      <c r="KEY220" s="63"/>
      <c r="KEZ220" s="58"/>
      <c r="KFA220" s="63"/>
      <c r="KFB220" s="58"/>
      <c r="KFC220" s="63"/>
      <c r="KFD220" s="58"/>
      <c r="KFE220" s="63"/>
      <c r="KFF220" s="58"/>
      <c r="KFG220" s="63"/>
      <c r="KFH220" s="58"/>
      <c r="KFI220" s="63"/>
      <c r="KFJ220" s="58"/>
      <c r="KFK220" s="63"/>
      <c r="KFL220" s="58"/>
      <c r="KFM220" s="63"/>
      <c r="KFN220" s="58"/>
      <c r="KFO220" s="63"/>
      <c r="KFP220" s="58"/>
      <c r="KFQ220" s="63"/>
      <c r="KFR220" s="58"/>
      <c r="KFS220" s="63"/>
      <c r="KFT220" s="58"/>
      <c r="KFU220" s="63"/>
      <c r="KFV220" s="58"/>
      <c r="KFW220" s="63"/>
      <c r="KFX220" s="58"/>
      <c r="KFY220" s="63"/>
      <c r="KFZ220" s="58"/>
      <c r="KGA220" s="63"/>
      <c r="KGB220" s="58"/>
      <c r="KGC220" s="63"/>
      <c r="KGD220" s="58"/>
      <c r="KGE220" s="63"/>
      <c r="KGF220" s="58"/>
      <c r="KGG220" s="63"/>
      <c r="KGH220" s="58"/>
      <c r="KGI220" s="63"/>
      <c r="KGJ220" s="58"/>
      <c r="KGK220" s="63"/>
      <c r="KGL220" s="58"/>
      <c r="KGM220" s="63"/>
      <c r="KGN220" s="58"/>
      <c r="KGO220" s="63"/>
      <c r="KGP220" s="58"/>
      <c r="KGQ220" s="63"/>
      <c r="KGR220" s="58"/>
      <c r="KGS220" s="63"/>
      <c r="KGT220" s="58"/>
      <c r="KGU220" s="63"/>
      <c r="KGV220" s="58"/>
      <c r="KGW220" s="63"/>
      <c r="KGX220" s="58"/>
      <c r="KGY220" s="63"/>
      <c r="KGZ220" s="58"/>
      <c r="KHA220" s="63"/>
      <c r="KHB220" s="58"/>
      <c r="KHC220" s="63"/>
      <c r="KHD220" s="58"/>
      <c r="KHE220" s="63"/>
      <c r="KHF220" s="58"/>
      <c r="KHG220" s="63"/>
      <c r="KHH220" s="58"/>
      <c r="KHI220" s="63"/>
      <c r="KHJ220" s="58"/>
      <c r="KHK220" s="63"/>
      <c r="KHL220" s="58"/>
      <c r="KHM220" s="63"/>
      <c r="KHN220" s="58"/>
      <c r="KHO220" s="63"/>
      <c r="KHP220" s="58"/>
      <c r="KHQ220" s="63"/>
      <c r="KHR220" s="58"/>
      <c r="KHS220" s="63"/>
      <c r="KHT220" s="58"/>
      <c r="KHU220" s="63"/>
      <c r="KHV220" s="58"/>
      <c r="KHW220" s="63"/>
      <c r="KHX220" s="58"/>
      <c r="KHY220" s="63"/>
      <c r="KHZ220" s="58"/>
      <c r="KIA220" s="63"/>
      <c r="KIB220" s="58"/>
      <c r="KIC220" s="63"/>
      <c r="KID220" s="58"/>
      <c r="KIE220" s="63"/>
      <c r="KIF220" s="58"/>
      <c r="KIG220" s="63"/>
      <c r="KIH220" s="58"/>
      <c r="KII220" s="63"/>
      <c r="KIJ220" s="58"/>
      <c r="KIK220" s="63"/>
      <c r="KIL220" s="58"/>
      <c r="KIM220" s="63"/>
      <c r="KIN220" s="58"/>
      <c r="KIO220" s="63"/>
      <c r="KIP220" s="58"/>
      <c r="KIQ220" s="63"/>
      <c r="KIR220" s="58"/>
      <c r="KIS220" s="63"/>
      <c r="KIT220" s="58"/>
      <c r="KIU220" s="63"/>
      <c r="KIV220" s="58"/>
      <c r="KIW220" s="63"/>
      <c r="KIX220" s="58"/>
      <c r="KIY220" s="63"/>
      <c r="KIZ220" s="58"/>
      <c r="KJA220" s="63"/>
      <c r="KJB220" s="58"/>
      <c r="KJC220" s="63"/>
      <c r="KJD220" s="58"/>
      <c r="KJE220" s="63"/>
      <c r="KJF220" s="58"/>
      <c r="KJG220" s="63"/>
      <c r="KJH220" s="58"/>
      <c r="KJI220" s="63"/>
      <c r="KJJ220" s="58"/>
      <c r="KJK220" s="63"/>
      <c r="KJL220" s="58"/>
      <c r="KJM220" s="63"/>
      <c r="KJN220" s="58"/>
      <c r="KJO220" s="63"/>
      <c r="KJP220" s="58"/>
      <c r="KJQ220" s="63"/>
      <c r="KJR220" s="58"/>
      <c r="KJS220" s="63"/>
      <c r="KJT220" s="58"/>
      <c r="KJU220" s="63"/>
      <c r="KJV220" s="58"/>
      <c r="KJW220" s="63"/>
      <c r="KJX220" s="58"/>
      <c r="KJY220" s="63"/>
      <c r="KJZ220" s="58"/>
      <c r="KKA220" s="63"/>
      <c r="KKB220" s="58"/>
      <c r="KKC220" s="63"/>
      <c r="KKD220" s="58"/>
      <c r="KKE220" s="63"/>
      <c r="KKF220" s="58"/>
      <c r="KKG220" s="63"/>
      <c r="KKH220" s="58"/>
      <c r="KKI220" s="63"/>
      <c r="KKJ220" s="58"/>
      <c r="KKK220" s="63"/>
      <c r="KKL220" s="58"/>
      <c r="KKM220" s="63"/>
      <c r="KKN220" s="58"/>
      <c r="KKO220" s="63"/>
      <c r="KKP220" s="58"/>
      <c r="KKQ220" s="63"/>
      <c r="KKR220" s="58"/>
      <c r="KKS220" s="63"/>
      <c r="KKT220" s="58"/>
      <c r="KKU220" s="63"/>
      <c r="KKV220" s="58"/>
      <c r="KKW220" s="63"/>
      <c r="KKX220" s="58"/>
      <c r="KKY220" s="63"/>
      <c r="KKZ220" s="58"/>
      <c r="KLA220" s="63"/>
      <c r="KLB220" s="58"/>
      <c r="KLC220" s="63"/>
      <c r="KLD220" s="58"/>
      <c r="KLE220" s="63"/>
      <c r="KLF220" s="58"/>
      <c r="KLG220" s="63"/>
      <c r="KLH220" s="58"/>
      <c r="KLI220" s="63"/>
      <c r="KLJ220" s="58"/>
      <c r="KLK220" s="63"/>
      <c r="KLL220" s="58"/>
      <c r="KLM220" s="63"/>
      <c r="KLN220" s="58"/>
      <c r="KLO220" s="63"/>
      <c r="KLP220" s="58"/>
      <c r="KLQ220" s="63"/>
      <c r="KLR220" s="58"/>
      <c r="KLS220" s="63"/>
      <c r="KLT220" s="58"/>
      <c r="KLU220" s="63"/>
      <c r="KLV220" s="58"/>
      <c r="KLW220" s="63"/>
      <c r="KLX220" s="58"/>
      <c r="KLY220" s="63"/>
      <c r="KLZ220" s="58"/>
      <c r="KMA220" s="63"/>
      <c r="KMB220" s="58"/>
      <c r="KMC220" s="63"/>
      <c r="KMD220" s="58"/>
      <c r="KME220" s="63"/>
      <c r="KMF220" s="58"/>
      <c r="KMG220" s="63"/>
      <c r="KMH220" s="58"/>
      <c r="KMI220" s="63"/>
      <c r="KMJ220" s="58"/>
      <c r="KMK220" s="63"/>
      <c r="KML220" s="58"/>
      <c r="KMM220" s="63"/>
      <c r="KMN220" s="58"/>
      <c r="KMO220" s="63"/>
      <c r="KMP220" s="58"/>
      <c r="KMQ220" s="63"/>
      <c r="KMR220" s="58"/>
      <c r="KMS220" s="63"/>
      <c r="KMT220" s="58"/>
      <c r="KMU220" s="63"/>
      <c r="KMV220" s="58"/>
      <c r="KMW220" s="63"/>
      <c r="KMX220" s="58"/>
      <c r="KMY220" s="63"/>
      <c r="KMZ220" s="58"/>
      <c r="KNA220" s="63"/>
      <c r="KNB220" s="58"/>
      <c r="KNC220" s="63"/>
      <c r="KND220" s="58"/>
      <c r="KNE220" s="63"/>
      <c r="KNF220" s="58"/>
      <c r="KNG220" s="63"/>
      <c r="KNH220" s="58"/>
      <c r="KNI220" s="63"/>
      <c r="KNJ220" s="58"/>
      <c r="KNK220" s="63"/>
      <c r="KNL220" s="58"/>
      <c r="KNM220" s="63"/>
      <c r="KNN220" s="58"/>
      <c r="KNO220" s="63"/>
      <c r="KNP220" s="58"/>
      <c r="KNQ220" s="63"/>
      <c r="KNR220" s="58"/>
      <c r="KNS220" s="63"/>
      <c r="KNT220" s="58"/>
      <c r="KNU220" s="63"/>
      <c r="KNV220" s="58"/>
      <c r="KNW220" s="63"/>
      <c r="KNX220" s="58"/>
      <c r="KNY220" s="63"/>
      <c r="KNZ220" s="58"/>
      <c r="KOA220" s="63"/>
      <c r="KOB220" s="58"/>
      <c r="KOC220" s="63"/>
      <c r="KOD220" s="58"/>
      <c r="KOE220" s="63"/>
      <c r="KOF220" s="58"/>
      <c r="KOG220" s="63"/>
      <c r="KOH220" s="58"/>
      <c r="KOI220" s="63"/>
      <c r="KOJ220" s="58"/>
      <c r="KOK220" s="63"/>
      <c r="KOL220" s="58"/>
      <c r="KOM220" s="63"/>
      <c r="KON220" s="58"/>
      <c r="KOO220" s="63"/>
      <c r="KOP220" s="58"/>
      <c r="KOQ220" s="63"/>
      <c r="KOR220" s="58"/>
      <c r="KOS220" s="63"/>
      <c r="KOT220" s="58"/>
      <c r="KOU220" s="63"/>
      <c r="KOV220" s="58"/>
      <c r="KOW220" s="63"/>
      <c r="KOX220" s="58"/>
      <c r="KOY220" s="63"/>
      <c r="KOZ220" s="58"/>
      <c r="KPA220" s="63"/>
      <c r="KPB220" s="58"/>
      <c r="KPC220" s="63"/>
      <c r="KPD220" s="58"/>
      <c r="KPE220" s="63"/>
      <c r="KPF220" s="58"/>
      <c r="KPG220" s="63"/>
      <c r="KPH220" s="58"/>
      <c r="KPI220" s="63"/>
      <c r="KPJ220" s="58"/>
      <c r="KPK220" s="63"/>
      <c r="KPL220" s="58"/>
      <c r="KPM220" s="63"/>
      <c r="KPN220" s="58"/>
      <c r="KPO220" s="63"/>
      <c r="KPP220" s="58"/>
      <c r="KPQ220" s="63"/>
      <c r="KPR220" s="58"/>
      <c r="KPS220" s="63"/>
      <c r="KPT220" s="58"/>
      <c r="KPU220" s="63"/>
      <c r="KPV220" s="58"/>
      <c r="KPW220" s="63"/>
      <c r="KPX220" s="58"/>
      <c r="KPY220" s="63"/>
      <c r="KPZ220" s="58"/>
      <c r="KQA220" s="63"/>
      <c r="KQB220" s="58"/>
      <c r="KQC220" s="63"/>
      <c r="KQD220" s="58"/>
      <c r="KQE220" s="63"/>
      <c r="KQF220" s="58"/>
      <c r="KQG220" s="63"/>
      <c r="KQH220" s="58"/>
      <c r="KQI220" s="63"/>
      <c r="KQJ220" s="58"/>
      <c r="KQK220" s="63"/>
      <c r="KQL220" s="58"/>
      <c r="KQM220" s="63"/>
      <c r="KQN220" s="58"/>
      <c r="KQO220" s="63"/>
      <c r="KQP220" s="58"/>
      <c r="KQQ220" s="63"/>
      <c r="KQR220" s="58"/>
      <c r="KQS220" s="63"/>
      <c r="KQT220" s="58"/>
      <c r="KQU220" s="63"/>
      <c r="KQV220" s="58"/>
      <c r="KQW220" s="63"/>
      <c r="KQX220" s="58"/>
      <c r="KQY220" s="63"/>
      <c r="KQZ220" s="58"/>
      <c r="KRA220" s="63"/>
      <c r="KRB220" s="58"/>
      <c r="KRC220" s="63"/>
      <c r="KRD220" s="58"/>
      <c r="KRE220" s="63"/>
      <c r="KRF220" s="58"/>
      <c r="KRG220" s="63"/>
      <c r="KRH220" s="58"/>
      <c r="KRI220" s="63"/>
      <c r="KRJ220" s="58"/>
      <c r="KRK220" s="63"/>
      <c r="KRL220" s="58"/>
      <c r="KRM220" s="63"/>
      <c r="KRN220" s="58"/>
      <c r="KRO220" s="63"/>
      <c r="KRP220" s="58"/>
      <c r="KRQ220" s="63"/>
      <c r="KRR220" s="58"/>
      <c r="KRS220" s="63"/>
      <c r="KRT220" s="58"/>
      <c r="KRU220" s="63"/>
      <c r="KRV220" s="58"/>
      <c r="KRW220" s="63"/>
      <c r="KRX220" s="58"/>
      <c r="KRY220" s="63"/>
      <c r="KRZ220" s="58"/>
      <c r="KSA220" s="63"/>
      <c r="KSB220" s="58"/>
      <c r="KSC220" s="63"/>
      <c r="KSD220" s="58"/>
      <c r="KSE220" s="63"/>
      <c r="KSF220" s="58"/>
      <c r="KSG220" s="63"/>
      <c r="KSH220" s="58"/>
      <c r="KSI220" s="63"/>
      <c r="KSJ220" s="58"/>
      <c r="KSK220" s="63"/>
      <c r="KSL220" s="58"/>
      <c r="KSM220" s="63"/>
      <c r="KSN220" s="58"/>
      <c r="KSO220" s="63"/>
      <c r="KSP220" s="58"/>
      <c r="KSQ220" s="63"/>
      <c r="KSR220" s="58"/>
      <c r="KSS220" s="63"/>
      <c r="KST220" s="58"/>
      <c r="KSU220" s="63"/>
      <c r="KSV220" s="58"/>
      <c r="KSW220" s="63"/>
      <c r="KSX220" s="58"/>
      <c r="KSY220" s="63"/>
      <c r="KSZ220" s="58"/>
      <c r="KTA220" s="63"/>
      <c r="KTB220" s="58"/>
      <c r="KTC220" s="63"/>
      <c r="KTD220" s="58"/>
      <c r="KTE220" s="63"/>
      <c r="KTF220" s="58"/>
      <c r="KTG220" s="63"/>
      <c r="KTH220" s="58"/>
      <c r="KTI220" s="63"/>
      <c r="KTJ220" s="58"/>
      <c r="KTK220" s="63"/>
      <c r="KTL220" s="58"/>
      <c r="KTM220" s="63"/>
      <c r="KTN220" s="58"/>
      <c r="KTO220" s="63"/>
      <c r="KTP220" s="58"/>
      <c r="KTQ220" s="63"/>
      <c r="KTR220" s="58"/>
      <c r="KTS220" s="63"/>
      <c r="KTT220" s="58"/>
      <c r="KTU220" s="63"/>
      <c r="KTV220" s="58"/>
      <c r="KTW220" s="63"/>
      <c r="KTX220" s="58"/>
      <c r="KTY220" s="63"/>
      <c r="KTZ220" s="58"/>
      <c r="KUA220" s="63"/>
      <c r="KUB220" s="58"/>
      <c r="KUC220" s="63"/>
      <c r="KUD220" s="58"/>
      <c r="KUE220" s="63"/>
      <c r="KUF220" s="58"/>
      <c r="KUG220" s="63"/>
      <c r="KUH220" s="58"/>
      <c r="KUI220" s="63"/>
      <c r="KUJ220" s="58"/>
      <c r="KUK220" s="63"/>
      <c r="KUL220" s="58"/>
      <c r="KUM220" s="63"/>
      <c r="KUN220" s="58"/>
      <c r="KUO220" s="63"/>
      <c r="KUP220" s="58"/>
      <c r="KUQ220" s="63"/>
      <c r="KUR220" s="58"/>
      <c r="KUS220" s="63"/>
      <c r="KUT220" s="58"/>
      <c r="KUU220" s="63"/>
      <c r="KUV220" s="58"/>
      <c r="KUW220" s="63"/>
      <c r="KUX220" s="58"/>
      <c r="KUY220" s="63"/>
      <c r="KUZ220" s="58"/>
      <c r="KVA220" s="63"/>
      <c r="KVB220" s="58"/>
      <c r="KVC220" s="63"/>
      <c r="KVD220" s="58"/>
      <c r="KVE220" s="63"/>
      <c r="KVF220" s="58"/>
      <c r="KVG220" s="63"/>
      <c r="KVH220" s="58"/>
      <c r="KVI220" s="63"/>
      <c r="KVJ220" s="58"/>
      <c r="KVK220" s="63"/>
      <c r="KVL220" s="58"/>
      <c r="KVM220" s="63"/>
      <c r="KVN220" s="58"/>
      <c r="KVO220" s="63"/>
      <c r="KVP220" s="58"/>
      <c r="KVQ220" s="63"/>
      <c r="KVR220" s="58"/>
      <c r="KVS220" s="63"/>
      <c r="KVT220" s="58"/>
      <c r="KVU220" s="63"/>
      <c r="KVV220" s="58"/>
      <c r="KVW220" s="63"/>
      <c r="KVX220" s="58"/>
      <c r="KVY220" s="63"/>
      <c r="KVZ220" s="58"/>
      <c r="KWA220" s="63"/>
      <c r="KWB220" s="58"/>
      <c r="KWC220" s="63"/>
      <c r="KWD220" s="58"/>
      <c r="KWE220" s="63"/>
      <c r="KWF220" s="58"/>
      <c r="KWG220" s="63"/>
      <c r="KWH220" s="58"/>
      <c r="KWI220" s="63"/>
      <c r="KWJ220" s="58"/>
      <c r="KWK220" s="63"/>
      <c r="KWL220" s="58"/>
      <c r="KWM220" s="63"/>
      <c r="KWN220" s="58"/>
      <c r="KWO220" s="63"/>
      <c r="KWP220" s="58"/>
      <c r="KWQ220" s="63"/>
      <c r="KWR220" s="58"/>
      <c r="KWS220" s="63"/>
      <c r="KWT220" s="58"/>
      <c r="KWU220" s="63"/>
      <c r="KWV220" s="58"/>
      <c r="KWW220" s="63"/>
      <c r="KWX220" s="58"/>
      <c r="KWY220" s="63"/>
      <c r="KWZ220" s="58"/>
      <c r="KXA220" s="63"/>
      <c r="KXB220" s="58"/>
      <c r="KXC220" s="63"/>
      <c r="KXD220" s="58"/>
      <c r="KXE220" s="63"/>
      <c r="KXF220" s="58"/>
      <c r="KXG220" s="63"/>
      <c r="KXH220" s="58"/>
      <c r="KXI220" s="63"/>
      <c r="KXJ220" s="58"/>
      <c r="KXK220" s="63"/>
      <c r="KXL220" s="58"/>
      <c r="KXM220" s="63"/>
      <c r="KXN220" s="58"/>
      <c r="KXO220" s="63"/>
      <c r="KXP220" s="58"/>
      <c r="KXQ220" s="63"/>
      <c r="KXR220" s="58"/>
      <c r="KXS220" s="63"/>
      <c r="KXT220" s="58"/>
      <c r="KXU220" s="63"/>
      <c r="KXV220" s="58"/>
      <c r="KXW220" s="63"/>
      <c r="KXX220" s="58"/>
      <c r="KXY220" s="63"/>
      <c r="KXZ220" s="58"/>
      <c r="KYA220" s="63"/>
      <c r="KYB220" s="58"/>
      <c r="KYC220" s="63"/>
      <c r="KYD220" s="58"/>
      <c r="KYE220" s="63"/>
      <c r="KYF220" s="58"/>
      <c r="KYG220" s="63"/>
      <c r="KYH220" s="58"/>
      <c r="KYI220" s="63"/>
      <c r="KYJ220" s="58"/>
      <c r="KYK220" s="63"/>
      <c r="KYL220" s="58"/>
      <c r="KYM220" s="63"/>
      <c r="KYN220" s="58"/>
      <c r="KYO220" s="63"/>
      <c r="KYP220" s="58"/>
      <c r="KYQ220" s="63"/>
      <c r="KYR220" s="58"/>
      <c r="KYS220" s="63"/>
      <c r="KYT220" s="58"/>
      <c r="KYU220" s="63"/>
      <c r="KYV220" s="58"/>
      <c r="KYW220" s="63"/>
      <c r="KYX220" s="58"/>
      <c r="KYY220" s="63"/>
      <c r="KYZ220" s="58"/>
      <c r="KZA220" s="63"/>
      <c r="KZB220" s="58"/>
      <c r="KZC220" s="63"/>
      <c r="KZD220" s="58"/>
      <c r="KZE220" s="63"/>
      <c r="KZF220" s="58"/>
      <c r="KZG220" s="63"/>
      <c r="KZH220" s="58"/>
      <c r="KZI220" s="63"/>
      <c r="KZJ220" s="58"/>
      <c r="KZK220" s="63"/>
      <c r="KZL220" s="58"/>
      <c r="KZM220" s="63"/>
      <c r="KZN220" s="58"/>
      <c r="KZO220" s="63"/>
      <c r="KZP220" s="58"/>
      <c r="KZQ220" s="63"/>
      <c r="KZR220" s="58"/>
      <c r="KZS220" s="63"/>
      <c r="KZT220" s="58"/>
      <c r="KZU220" s="63"/>
      <c r="KZV220" s="58"/>
      <c r="KZW220" s="63"/>
      <c r="KZX220" s="58"/>
      <c r="KZY220" s="63"/>
      <c r="KZZ220" s="58"/>
      <c r="LAA220" s="63"/>
      <c r="LAB220" s="58"/>
      <c r="LAC220" s="63"/>
      <c r="LAD220" s="58"/>
      <c r="LAE220" s="63"/>
      <c r="LAF220" s="58"/>
      <c r="LAG220" s="63"/>
      <c r="LAH220" s="58"/>
      <c r="LAI220" s="63"/>
      <c r="LAJ220" s="58"/>
      <c r="LAK220" s="63"/>
      <c r="LAL220" s="58"/>
      <c r="LAM220" s="63"/>
      <c r="LAN220" s="58"/>
      <c r="LAO220" s="63"/>
      <c r="LAP220" s="58"/>
      <c r="LAQ220" s="63"/>
      <c r="LAR220" s="58"/>
      <c r="LAS220" s="63"/>
      <c r="LAT220" s="58"/>
      <c r="LAU220" s="63"/>
      <c r="LAV220" s="58"/>
      <c r="LAW220" s="63"/>
      <c r="LAX220" s="58"/>
      <c r="LAY220" s="63"/>
      <c r="LAZ220" s="58"/>
      <c r="LBA220" s="63"/>
      <c r="LBB220" s="58"/>
      <c r="LBC220" s="63"/>
      <c r="LBD220" s="58"/>
      <c r="LBE220" s="63"/>
      <c r="LBF220" s="58"/>
      <c r="LBG220" s="63"/>
      <c r="LBH220" s="58"/>
      <c r="LBI220" s="63"/>
      <c r="LBJ220" s="58"/>
      <c r="LBK220" s="63"/>
      <c r="LBL220" s="58"/>
      <c r="LBM220" s="63"/>
      <c r="LBN220" s="58"/>
      <c r="LBO220" s="63"/>
      <c r="LBP220" s="58"/>
      <c r="LBQ220" s="63"/>
      <c r="LBR220" s="58"/>
      <c r="LBS220" s="63"/>
      <c r="LBT220" s="58"/>
      <c r="LBU220" s="63"/>
      <c r="LBV220" s="58"/>
      <c r="LBW220" s="63"/>
      <c r="LBX220" s="58"/>
      <c r="LBY220" s="63"/>
      <c r="LBZ220" s="58"/>
      <c r="LCA220" s="63"/>
      <c r="LCB220" s="58"/>
      <c r="LCC220" s="63"/>
      <c r="LCD220" s="58"/>
      <c r="LCE220" s="63"/>
      <c r="LCF220" s="58"/>
      <c r="LCG220" s="63"/>
      <c r="LCH220" s="58"/>
      <c r="LCI220" s="63"/>
      <c r="LCJ220" s="58"/>
      <c r="LCK220" s="63"/>
      <c r="LCL220" s="58"/>
      <c r="LCM220" s="63"/>
      <c r="LCN220" s="58"/>
      <c r="LCO220" s="63"/>
      <c r="LCP220" s="58"/>
      <c r="LCQ220" s="63"/>
      <c r="LCR220" s="58"/>
      <c r="LCS220" s="63"/>
      <c r="LCT220" s="58"/>
      <c r="LCU220" s="63"/>
      <c r="LCV220" s="58"/>
      <c r="LCW220" s="63"/>
      <c r="LCX220" s="58"/>
      <c r="LCY220" s="63"/>
      <c r="LCZ220" s="58"/>
      <c r="LDA220" s="63"/>
      <c r="LDB220" s="58"/>
      <c r="LDC220" s="63"/>
      <c r="LDD220" s="58"/>
      <c r="LDE220" s="63"/>
      <c r="LDF220" s="58"/>
      <c r="LDG220" s="63"/>
      <c r="LDH220" s="58"/>
      <c r="LDI220" s="63"/>
      <c r="LDJ220" s="58"/>
      <c r="LDK220" s="63"/>
      <c r="LDL220" s="58"/>
      <c r="LDM220" s="63"/>
      <c r="LDN220" s="58"/>
      <c r="LDO220" s="63"/>
      <c r="LDP220" s="58"/>
      <c r="LDQ220" s="63"/>
      <c r="LDR220" s="58"/>
      <c r="LDS220" s="63"/>
      <c r="LDT220" s="58"/>
      <c r="LDU220" s="63"/>
      <c r="LDV220" s="58"/>
      <c r="LDW220" s="63"/>
      <c r="LDX220" s="58"/>
      <c r="LDY220" s="63"/>
      <c r="LDZ220" s="58"/>
      <c r="LEA220" s="63"/>
      <c r="LEB220" s="58"/>
      <c r="LEC220" s="63"/>
      <c r="LED220" s="58"/>
      <c r="LEE220" s="63"/>
      <c r="LEF220" s="58"/>
      <c r="LEG220" s="63"/>
      <c r="LEH220" s="58"/>
      <c r="LEI220" s="63"/>
      <c r="LEJ220" s="58"/>
      <c r="LEK220" s="63"/>
      <c r="LEL220" s="58"/>
      <c r="LEM220" s="63"/>
      <c r="LEN220" s="58"/>
      <c r="LEO220" s="63"/>
      <c r="LEP220" s="58"/>
      <c r="LEQ220" s="63"/>
      <c r="LER220" s="58"/>
      <c r="LES220" s="63"/>
      <c r="LET220" s="58"/>
      <c r="LEU220" s="63"/>
      <c r="LEV220" s="58"/>
      <c r="LEW220" s="63"/>
      <c r="LEX220" s="58"/>
      <c r="LEY220" s="63"/>
      <c r="LEZ220" s="58"/>
      <c r="LFA220" s="63"/>
      <c r="LFB220" s="58"/>
      <c r="LFC220" s="63"/>
      <c r="LFD220" s="58"/>
      <c r="LFE220" s="63"/>
      <c r="LFF220" s="58"/>
      <c r="LFG220" s="63"/>
      <c r="LFH220" s="58"/>
      <c r="LFI220" s="63"/>
      <c r="LFJ220" s="58"/>
      <c r="LFK220" s="63"/>
      <c r="LFL220" s="58"/>
      <c r="LFM220" s="63"/>
      <c r="LFN220" s="58"/>
      <c r="LFO220" s="63"/>
      <c r="LFP220" s="58"/>
      <c r="LFQ220" s="63"/>
      <c r="LFR220" s="58"/>
      <c r="LFS220" s="63"/>
      <c r="LFT220" s="58"/>
      <c r="LFU220" s="63"/>
      <c r="LFV220" s="58"/>
      <c r="LFW220" s="63"/>
      <c r="LFX220" s="58"/>
      <c r="LFY220" s="63"/>
      <c r="LFZ220" s="58"/>
      <c r="LGA220" s="63"/>
      <c r="LGB220" s="58"/>
      <c r="LGC220" s="63"/>
      <c r="LGD220" s="58"/>
      <c r="LGE220" s="63"/>
      <c r="LGF220" s="58"/>
      <c r="LGG220" s="63"/>
      <c r="LGH220" s="58"/>
      <c r="LGI220" s="63"/>
      <c r="LGJ220" s="58"/>
      <c r="LGK220" s="63"/>
      <c r="LGL220" s="58"/>
      <c r="LGM220" s="63"/>
      <c r="LGN220" s="58"/>
      <c r="LGO220" s="63"/>
      <c r="LGP220" s="58"/>
      <c r="LGQ220" s="63"/>
      <c r="LGR220" s="58"/>
      <c r="LGS220" s="63"/>
      <c r="LGT220" s="58"/>
      <c r="LGU220" s="63"/>
      <c r="LGV220" s="58"/>
      <c r="LGW220" s="63"/>
      <c r="LGX220" s="58"/>
      <c r="LGY220" s="63"/>
      <c r="LGZ220" s="58"/>
      <c r="LHA220" s="63"/>
      <c r="LHB220" s="58"/>
      <c r="LHC220" s="63"/>
      <c r="LHD220" s="58"/>
      <c r="LHE220" s="63"/>
      <c r="LHF220" s="58"/>
      <c r="LHG220" s="63"/>
      <c r="LHH220" s="58"/>
      <c r="LHI220" s="63"/>
      <c r="LHJ220" s="58"/>
      <c r="LHK220" s="63"/>
      <c r="LHL220" s="58"/>
      <c r="LHM220" s="63"/>
      <c r="LHN220" s="58"/>
      <c r="LHO220" s="63"/>
      <c r="LHP220" s="58"/>
      <c r="LHQ220" s="63"/>
      <c r="LHR220" s="58"/>
      <c r="LHS220" s="63"/>
      <c r="LHT220" s="58"/>
      <c r="LHU220" s="63"/>
      <c r="LHV220" s="58"/>
      <c r="LHW220" s="63"/>
      <c r="LHX220" s="58"/>
      <c r="LHY220" s="63"/>
      <c r="LHZ220" s="58"/>
      <c r="LIA220" s="63"/>
      <c r="LIB220" s="58"/>
      <c r="LIC220" s="63"/>
      <c r="LID220" s="58"/>
      <c r="LIE220" s="63"/>
      <c r="LIF220" s="58"/>
      <c r="LIG220" s="63"/>
      <c r="LIH220" s="58"/>
      <c r="LII220" s="63"/>
      <c r="LIJ220" s="58"/>
      <c r="LIK220" s="63"/>
      <c r="LIL220" s="58"/>
      <c r="LIM220" s="63"/>
      <c r="LIN220" s="58"/>
      <c r="LIO220" s="63"/>
      <c r="LIP220" s="58"/>
      <c r="LIQ220" s="63"/>
      <c r="LIR220" s="58"/>
      <c r="LIS220" s="63"/>
      <c r="LIT220" s="58"/>
      <c r="LIU220" s="63"/>
      <c r="LIV220" s="58"/>
      <c r="LIW220" s="63"/>
      <c r="LIX220" s="58"/>
      <c r="LIY220" s="63"/>
      <c r="LIZ220" s="58"/>
      <c r="LJA220" s="63"/>
      <c r="LJB220" s="58"/>
      <c r="LJC220" s="63"/>
      <c r="LJD220" s="58"/>
      <c r="LJE220" s="63"/>
      <c r="LJF220" s="58"/>
      <c r="LJG220" s="63"/>
      <c r="LJH220" s="58"/>
      <c r="LJI220" s="63"/>
      <c r="LJJ220" s="58"/>
      <c r="LJK220" s="63"/>
      <c r="LJL220" s="58"/>
      <c r="LJM220" s="63"/>
      <c r="LJN220" s="58"/>
      <c r="LJO220" s="63"/>
      <c r="LJP220" s="58"/>
      <c r="LJQ220" s="63"/>
      <c r="LJR220" s="58"/>
      <c r="LJS220" s="63"/>
      <c r="LJT220" s="58"/>
      <c r="LJU220" s="63"/>
      <c r="LJV220" s="58"/>
      <c r="LJW220" s="63"/>
      <c r="LJX220" s="58"/>
      <c r="LJY220" s="63"/>
      <c r="LJZ220" s="58"/>
      <c r="LKA220" s="63"/>
      <c r="LKB220" s="58"/>
      <c r="LKC220" s="63"/>
      <c r="LKD220" s="58"/>
      <c r="LKE220" s="63"/>
      <c r="LKF220" s="58"/>
      <c r="LKG220" s="63"/>
      <c r="LKH220" s="58"/>
      <c r="LKI220" s="63"/>
      <c r="LKJ220" s="58"/>
      <c r="LKK220" s="63"/>
      <c r="LKL220" s="58"/>
      <c r="LKM220" s="63"/>
      <c r="LKN220" s="58"/>
      <c r="LKO220" s="63"/>
      <c r="LKP220" s="58"/>
      <c r="LKQ220" s="63"/>
      <c r="LKR220" s="58"/>
      <c r="LKS220" s="63"/>
      <c r="LKT220" s="58"/>
      <c r="LKU220" s="63"/>
      <c r="LKV220" s="58"/>
      <c r="LKW220" s="63"/>
      <c r="LKX220" s="58"/>
      <c r="LKY220" s="63"/>
      <c r="LKZ220" s="58"/>
      <c r="LLA220" s="63"/>
      <c r="LLB220" s="58"/>
      <c r="LLC220" s="63"/>
      <c r="LLD220" s="58"/>
      <c r="LLE220" s="63"/>
      <c r="LLF220" s="58"/>
      <c r="LLG220" s="63"/>
      <c r="LLH220" s="58"/>
      <c r="LLI220" s="63"/>
      <c r="LLJ220" s="58"/>
      <c r="LLK220" s="63"/>
      <c r="LLL220" s="58"/>
      <c r="LLM220" s="63"/>
      <c r="LLN220" s="58"/>
      <c r="LLO220" s="63"/>
      <c r="LLP220" s="58"/>
      <c r="LLQ220" s="63"/>
      <c r="LLR220" s="58"/>
      <c r="LLS220" s="63"/>
      <c r="LLT220" s="58"/>
      <c r="LLU220" s="63"/>
      <c r="LLV220" s="58"/>
      <c r="LLW220" s="63"/>
      <c r="LLX220" s="58"/>
      <c r="LLY220" s="63"/>
      <c r="LLZ220" s="58"/>
      <c r="LMA220" s="63"/>
      <c r="LMB220" s="58"/>
      <c r="LMC220" s="63"/>
      <c r="LMD220" s="58"/>
      <c r="LME220" s="63"/>
      <c r="LMF220" s="58"/>
      <c r="LMG220" s="63"/>
      <c r="LMH220" s="58"/>
      <c r="LMI220" s="63"/>
      <c r="LMJ220" s="58"/>
      <c r="LMK220" s="63"/>
      <c r="LML220" s="58"/>
      <c r="LMM220" s="63"/>
      <c r="LMN220" s="58"/>
      <c r="LMO220" s="63"/>
      <c r="LMP220" s="58"/>
      <c r="LMQ220" s="63"/>
      <c r="LMR220" s="58"/>
      <c r="LMS220" s="63"/>
      <c r="LMT220" s="58"/>
      <c r="LMU220" s="63"/>
      <c r="LMV220" s="58"/>
      <c r="LMW220" s="63"/>
      <c r="LMX220" s="58"/>
      <c r="LMY220" s="63"/>
      <c r="LMZ220" s="58"/>
      <c r="LNA220" s="63"/>
      <c r="LNB220" s="58"/>
      <c r="LNC220" s="63"/>
      <c r="LND220" s="58"/>
      <c r="LNE220" s="63"/>
      <c r="LNF220" s="58"/>
      <c r="LNG220" s="63"/>
      <c r="LNH220" s="58"/>
      <c r="LNI220" s="63"/>
      <c r="LNJ220" s="58"/>
      <c r="LNK220" s="63"/>
      <c r="LNL220" s="58"/>
      <c r="LNM220" s="63"/>
      <c r="LNN220" s="58"/>
      <c r="LNO220" s="63"/>
      <c r="LNP220" s="58"/>
      <c r="LNQ220" s="63"/>
      <c r="LNR220" s="58"/>
      <c r="LNS220" s="63"/>
      <c r="LNT220" s="58"/>
      <c r="LNU220" s="63"/>
      <c r="LNV220" s="58"/>
      <c r="LNW220" s="63"/>
      <c r="LNX220" s="58"/>
      <c r="LNY220" s="63"/>
      <c r="LNZ220" s="58"/>
      <c r="LOA220" s="63"/>
      <c r="LOB220" s="58"/>
      <c r="LOC220" s="63"/>
      <c r="LOD220" s="58"/>
      <c r="LOE220" s="63"/>
      <c r="LOF220" s="58"/>
      <c r="LOG220" s="63"/>
      <c r="LOH220" s="58"/>
      <c r="LOI220" s="63"/>
      <c r="LOJ220" s="58"/>
      <c r="LOK220" s="63"/>
      <c r="LOL220" s="58"/>
      <c r="LOM220" s="63"/>
      <c r="LON220" s="58"/>
      <c r="LOO220" s="63"/>
      <c r="LOP220" s="58"/>
      <c r="LOQ220" s="63"/>
      <c r="LOR220" s="58"/>
      <c r="LOS220" s="63"/>
      <c r="LOT220" s="58"/>
      <c r="LOU220" s="63"/>
      <c r="LOV220" s="58"/>
      <c r="LOW220" s="63"/>
      <c r="LOX220" s="58"/>
      <c r="LOY220" s="63"/>
      <c r="LOZ220" s="58"/>
      <c r="LPA220" s="63"/>
      <c r="LPB220" s="58"/>
      <c r="LPC220" s="63"/>
      <c r="LPD220" s="58"/>
      <c r="LPE220" s="63"/>
      <c r="LPF220" s="58"/>
      <c r="LPG220" s="63"/>
      <c r="LPH220" s="58"/>
      <c r="LPI220" s="63"/>
      <c r="LPJ220" s="58"/>
      <c r="LPK220" s="63"/>
      <c r="LPL220" s="58"/>
      <c r="LPM220" s="63"/>
      <c r="LPN220" s="58"/>
      <c r="LPO220" s="63"/>
      <c r="LPP220" s="58"/>
      <c r="LPQ220" s="63"/>
      <c r="LPR220" s="58"/>
      <c r="LPS220" s="63"/>
      <c r="LPT220" s="58"/>
      <c r="LPU220" s="63"/>
      <c r="LPV220" s="58"/>
      <c r="LPW220" s="63"/>
      <c r="LPX220" s="58"/>
      <c r="LPY220" s="63"/>
      <c r="LPZ220" s="58"/>
      <c r="LQA220" s="63"/>
      <c r="LQB220" s="58"/>
      <c r="LQC220" s="63"/>
      <c r="LQD220" s="58"/>
      <c r="LQE220" s="63"/>
      <c r="LQF220" s="58"/>
      <c r="LQG220" s="63"/>
      <c r="LQH220" s="58"/>
      <c r="LQI220" s="63"/>
      <c r="LQJ220" s="58"/>
      <c r="LQK220" s="63"/>
      <c r="LQL220" s="58"/>
      <c r="LQM220" s="63"/>
      <c r="LQN220" s="58"/>
      <c r="LQO220" s="63"/>
      <c r="LQP220" s="58"/>
      <c r="LQQ220" s="63"/>
      <c r="LQR220" s="58"/>
      <c r="LQS220" s="63"/>
      <c r="LQT220" s="58"/>
      <c r="LQU220" s="63"/>
      <c r="LQV220" s="58"/>
      <c r="LQW220" s="63"/>
      <c r="LQX220" s="58"/>
      <c r="LQY220" s="63"/>
      <c r="LQZ220" s="58"/>
      <c r="LRA220" s="63"/>
      <c r="LRB220" s="58"/>
      <c r="LRC220" s="63"/>
      <c r="LRD220" s="58"/>
      <c r="LRE220" s="63"/>
      <c r="LRF220" s="58"/>
      <c r="LRG220" s="63"/>
      <c r="LRH220" s="58"/>
      <c r="LRI220" s="63"/>
      <c r="LRJ220" s="58"/>
      <c r="LRK220" s="63"/>
      <c r="LRL220" s="58"/>
      <c r="LRM220" s="63"/>
      <c r="LRN220" s="58"/>
      <c r="LRO220" s="63"/>
      <c r="LRP220" s="58"/>
      <c r="LRQ220" s="63"/>
      <c r="LRR220" s="58"/>
      <c r="LRS220" s="63"/>
      <c r="LRT220" s="58"/>
      <c r="LRU220" s="63"/>
      <c r="LRV220" s="58"/>
      <c r="LRW220" s="63"/>
      <c r="LRX220" s="58"/>
      <c r="LRY220" s="63"/>
      <c r="LRZ220" s="58"/>
      <c r="LSA220" s="63"/>
      <c r="LSB220" s="58"/>
      <c r="LSC220" s="63"/>
      <c r="LSD220" s="58"/>
      <c r="LSE220" s="63"/>
      <c r="LSF220" s="58"/>
      <c r="LSG220" s="63"/>
      <c r="LSH220" s="58"/>
      <c r="LSI220" s="63"/>
      <c r="LSJ220" s="58"/>
      <c r="LSK220" s="63"/>
      <c r="LSL220" s="58"/>
      <c r="LSM220" s="63"/>
      <c r="LSN220" s="58"/>
      <c r="LSO220" s="63"/>
      <c r="LSP220" s="58"/>
      <c r="LSQ220" s="63"/>
      <c r="LSR220" s="58"/>
      <c r="LSS220" s="63"/>
      <c r="LST220" s="58"/>
      <c r="LSU220" s="63"/>
      <c r="LSV220" s="58"/>
      <c r="LSW220" s="63"/>
      <c r="LSX220" s="58"/>
      <c r="LSY220" s="63"/>
      <c r="LSZ220" s="58"/>
      <c r="LTA220" s="63"/>
      <c r="LTB220" s="58"/>
      <c r="LTC220" s="63"/>
      <c r="LTD220" s="58"/>
      <c r="LTE220" s="63"/>
      <c r="LTF220" s="58"/>
      <c r="LTG220" s="63"/>
      <c r="LTH220" s="58"/>
      <c r="LTI220" s="63"/>
      <c r="LTJ220" s="58"/>
      <c r="LTK220" s="63"/>
      <c r="LTL220" s="58"/>
      <c r="LTM220" s="63"/>
      <c r="LTN220" s="58"/>
      <c r="LTO220" s="63"/>
      <c r="LTP220" s="58"/>
      <c r="LTQ220" s="63"/>
      <c r="LTR220" s="58"/>
      <c r="LTS220" s="63"/>
      <c r="LTT220" s="58"/>
      <c r="LTU220" s="63"/>
      <c r="LTV220" s="58"/>
      <c r="LTW220" s="63"/>
      <c r="LTX220" s="58"/>
      <c r="LTY220" s="63"/>
      <c r="LTZ220" s="58"/>
      <c r="LUA220" s="63"/>
      <c r="LUB220" s="58"/>
      <c r="LUC220" s="63"/>
      <c r="LUD220" s="58"/>
      <c r="LUE220" s="63"/>
      <c r="LUF220" s="58"/>
      <c r="LUG220" s="63"/>
      <c r="LUH220" s="58"/>
      <c r="LUI220" s="63"/>
      <c r="LUJ220" s="58"/>
      <c r="LUK220" s="63"/>
      <c r="LUL220" s="58"/>
      <c r="LUM220" s="63"/>
      <c r="LUN220" s="58"/>
      <c r="LUO220" s="63"/>
      <c r="LUP220" s="58"/>
      <c r="LUQ220" s="63"/>
      <c r="LUR220" s="58"/>
      <c r="LUS220" s="63"/>
      <c r="LUT220" s="58"/>
      <c r="LUU220" s="63"/>
      <c r="LUV220" s="58"/>
      <c r="LUW220" s="63"/>
      <c r="LUX220" s="58"/>
      <c r="LUY220" s="63"/>
      <c r="LUZ220" s="58"/>
      <c r="LVA220" s="63"/>
      <c r="LVB220" s="58"/>
      <c r="LVC220" s="63"/>
      <c r="LVD220" s="58"/>
      <c r="LVE220" s="63"/>
      <c r="LVF220" s="58"/>
      <c r="LVG220" s="63"/>
      <c r="LVH220" s="58"/>
      <c r="LVI220" s="63"/>
      <c r="LVJ220" s="58"/>
      <c r="LVK220" s="63"/>
      <c r="LVL220" s="58"/>
      <c r="LVM220" s="63"/>
      <c r="LVN220" s="58"/>
      <c r="LVO220" s="63"/>
      <c r="LVP220" s="58"/>
      <c r="LVQ220" s="63"/>
      <c r="LVR220" s="58"/>
      <c r="LVS220" s="63"/>
      <c r="LVT220" s="58"/>
      <c r="LVU220" s="63"/>
      <c r="LVV220" s="58"/>
      <c r="LVW220" s="63"/>
      <c r="LVX220" s="58"/>
      <c r="LVY220" s="63"/>
      <c r="LVZ220" s="58"/>
      <c r="LWA220" s="63"/>
      <c r="LWB220" s="58"/>
      <c r="LWC220" s="63"/>
      <c r="LWD220" s="58"/>
      <c r="LWE220" s="63"/>
      <c r="LWF220" s="58"/>
      <c r="LWG220" s="63"/>
      <c r="LWH220" s="58"/>
      <c r="LWI220" s="63"/>
      <c r="LWJ220" s="58"/>
      <c r="LWK220" s="63"/>
      <c r="LWL220" s="58"/>
      <c r="LWM220" s="63"/>
      <c r="LWN220" s="58"/>
      <c r="LWO220" s="63"/>
      <c r="LWP220" s="58"/>
      <c r="LWQ220" s="63"/>
      <c r="LWR220" s="58"/>
      <c r="LWS220" s="63"/>
      <c r="LWT220" s="58"/>
      <c r="LWU220" s="63"/>
      <c r="LWV220" s="58"/>
      <c r="LWW220" s="63"/>
      <c r="LWX220" s="58"/>
      <c r="LWY220" s="63"/>
      <c r="LWZ220" s="58"/>
      <c r="LXA220" s="63"/>
      <c r="LXB220" s="58"/>
      <c r="LXC220" s="63"/>
      <c r="LXD220" s="58"/>
      <c r="LXE220" s="63"/>
      <c r="LXF220" s="58"/>
      <c r="LXG220" s="63"/>
      <c r="LXH220" s="58"/>
      <c r="LXI220" s="63"/>
      <c r="LXJ220" s="58"/>
      <c r="LXK220" s="63"/>
      <c r="LXL220" s="58"/>
      <c r="LXM220" s="63"/>
      <c r="LXN220" s="58"/>
      <c r="LXO220" s="63"/>
      <c r="LXP220" s="58"/>
      <c r="LXQ220" s="63"/>
      <c r="LXR220" s="58"/>
      <c r="LXS220" s="63"/>
      <c r="LXT220" s="58"/>
      <c r="LXU220" s="63"/>
      <c r="LXV220" s="58"/>
      <c r="LXW220" s="63"/>
      <c r="LXX220" s="58"/>
      <c r="LXY220" s="63"/>
      <c r="LXZ220" s="58"/>
      <c r="LYA220" s="63"/>
      <c r="LYB220" s="58"/>
      <c r="LYC220" s="63"/>
      <c r="LYD220" s="58"/>
      <c r="LYE220" s="63"/>
      <c r="LYF220" s="58"/>
      <c r="LYG220" s="63"/>
      <c r="LYH220" s="58"/>
      <c r="LYI220" s="63"/>
      <c r="LYJ220" s="58"/>
      <c r="LYK220" s="63"/>
      <c r="LYL220" s="58"/>
      <c r="LYM220" s="63"/>
      <c r="LYN220" s="58"/>
      <c r="LYO220" s="63"/>
      <c r="LYP220" s="58"/>
      <c r="LYQ220" s="63"/>
      <c r="LYR220" s="58"/>
      <c r="LYS220" s="63"/>
      <c r="LYT220" s="58"/>
      <c r="LYU220" s="63"/>
      <c r="LYV220" s="58"/>
      <c r="LYW220" s="63"/>
      <c r="LYX220" s="58"/>
      <c r="LYY220" s="63"/>
      <c r="LYZ220" s="58"/>
      <c r="LZA220" s="63"/>
      <c r="LZB220" s="58"/>
      <c r="LZC220" s="63"/>
      <c r="LZD220" s="58"/>
      <c r="LZE220" s="63"/>
      <c r="LZF220" s="58"/>
      <c r="LZG220" s="63"/>
      <c r="LZH220" s="58"/>
      <c r="LZI220" s="63"/>
      <c r="LZJ220" s="58"/>
      <c r="LZK220" s="63"/>
      <c r="LZL220" s="58"/>
      <c r="LZM220" s="63"/>
      <c r="LZN220" s="58"/>
      <c r="LZO220" s="63"/>
      <c r="LZP220" s="58"/>
      <c r="LZQ220" s="63"/>
      <c r="LZR220" s="58"/>
      <c r="LZS220" s="63"/>
      <c r="LZT220" s="58"/>
      <c r="LZU220" s="63"/>
      <c r="LZV220" s="58"/>
      <c r="LZW220" s="63"/>
      <c r="LZX220" s="58"/>
      <c r="LZY220" s="63"/>
      <c r="LZZ220" s="58"/>
      <c r="MAA220" s="63"/>
      <c r="MAB220" s="58"/>
      <c r="MAC220" s="63"/>
      <c r="MAD220" s="58"/>
      <c r="MAE220" s="63"/>
      <c r="MAF220" s="58"/>
      <c r="MAG220" s="63"/>
      <c r="MAH220" s="58"/>
      <c r="MAI220" s="63"/>
      <c r="MAJ220" s="58"/>
      <c r="MAK220" s="63"/>
      <c r="MAL220" s="58"/>
      <c r="MAM220" s="63"/>
      <c r="MAN220" s="58"/>
      <c r="MAO220" s="63"/>
      <c r="MAP220" s="58"/>
      <c r="MAQ220" s="63"/>
      <c r="MAR220" s="58"/>
      <c r="MAS220" s="63"/>
      <c r="MAT220" s="58"/>
      <c r="MAU220" s="63"/>
      <c r="MAV220" s="58"/>
      <c r="MAW220" s="63"/>
      <c r="MAX220" s="58"/>
      <c r="MAY220" s="63"/>
      <c r="MAZ220" s="58"/>
      <c r="MBA220" s="63"/>
      <c r="MBB220" s="58"/>
      <c r="MBC220" s="63"/>
      <c r="MBD220" s="58"/>
      <c r="MBE220" s="63"/>
      <c r="MBF220" s="58"/>
      <c r="MBG220" s="63"/>
      <c r="MBH220" s="58"/>
      <c r="MBI220" s="63"/>
      <c r="MBJ220" s="58"/>
      <c r="MBK220" s="63"/>
      <c r="MBL220" s="58"/>
      <c r="MBM220" s="63"/>
      <c r="MBN220" s="58"/>
      <c r="MBO220" s="63"/>
      <c r="MBP220" s="58"/>
      <c r="MBQ220" s="63"/>
      <c r="MBR220" s="58"/>
      <c r="MBS220" s="63"/>
      <c r="MBT220" s="58"/>
      <c r="MBU220" s="63"/>
      <c r="MBV220" s="58"/>
      <c r="MBW220" s="63"/>
      <c r="MBX220" s="58"/>
      <c r="MBY220" s="63"/>
      <c r="MBZ220" s="58"/>
      <c r="MCA220" s="63"/>
      <c r="MCB220" s="58"/>
      <c r="MCC220" s="63"/>
      <c r="MCD220" s="58"/>
      <c r="MCE220" s="63"/>
      <c r="MCF220" s="58"/>
      <c r="MCG220" s="63"/>
      <c r="MCH220" s="58"/>
      <c r="MCI220" s="63"/>
      <c r="MCJ220" s="58"/>
      <c r="MCK220" s="63"/>
      <c r="MCL220" s="58"/>
      <c r="MCM220" s="63"/>
      <c r="MCN220" s="58"/>
      <c r="MCO220" s="63"/>
      <c r="MCP220" s="58"/>
      <c r="MCQ220" s="63"/>
      <c r="MCR220" s="58"/>
      <c r="MCS220" s="63"/>
      <c r="MCT220" s="58"/>
      <c r="MCU220" s="63"/>
      <c r="MCV220" s="58"/>
      <c r="MCW220" s="63"/>
      <c r="MCX220" s="58"/>
      <c r="MCY220" s="63"/>
      <c r="MCZ220" s="58"/>
      <c r="MDA220" s="63"/>
      <c r="MDB220" s="58"/>
      <c r="MDC220" s="63"/>
      <c r="MDD220" s="58"/>
      <c r="MDE220" s="63"/>
      <c r="MDF220" s="58"/>
      <c r="MDG220" s="63"/>
      <c r="MDH220" s="58"/>
      <c r="MDI220" s="63"/>
      <c r="MDJ220" s="58"/>
      <c r="MDK220" s="63"/>
      <c r="MDL220" s="58"/>
      <c r="MDM220" s="63"/>
      <c r="MDN220" s="58"/>
      <c r="MDO220" s="63"/>
      <c r="MDP220" s="58"/>
      <c r="MDQ220" s="63"/>
      <c r="MDR220" s="58"/>
      <c r="MDS220" s="63"/>
      <c r="MDT220" s="58"/>
      <c r="MDU220" s="63"/>
      <c r="MDV220" s="58"/>
      <c r="MDW220" s="63"/>
      <c r="MDX220" s="58"/>
      <c r="MDY220" s="63"/>
      <c r="MDZ220" s="58"/>
      <c r="MEA220" s="63"/>
      <c r="MEB220" s="58"/>
      <c r="MEC220" s="63"/>
      <c r="MED220" s="58"/>
      <c r="MEE220" s="63"/>
      <c r="MEF220" s="58"/>
      <c r="MEG220" s="63"/>
      <c r="MEH220" s="58"/>
      <c r="MEI220" s="63"/>
      <c r="MEJ220" s="58"/>
      <c r="MEK220" s="63"/>
      <c r="MEL220" s="58"/>
      <c r="MEM220" s="63"/>
      <c r="MEN220" s="58"/>
      <c r="MEO220" s="63"/>
      <c r="MEP220" s="58"/>
      <c r="MEQ220" s="63"/>
      <c r="MER220" s="58"/>
      <c r="MES220" s="63"/>
      <c r="MET220" s="58"/>
      <c r="MEU220" s="63"/>
      <c r="MEV220" s="58"/>
      <c r="MEW220" s="63"/>
      <c r="MEX220" s="58"/>
      <c r="MEY220" s="63"/>
      <c r="MEZ220" s="58"/>
      <c r="MFA220" s="63"/>
      <c r="MFB220" s="58"/>
      <c r="MFC220" s="63"/>
      <c r="MFD220" s="58"/>
      <c r="MFE220" s="63"/>
      <c r="MFF220" s="58"/>
      <c r="MFG220" s="63"/>
      <c r="MFH220" s="58"/>
      <c r="MFI220" s="63"/>
      <c r="MFJ220" s="58"/>
      <c r="MFK220" s="63"/>
      <c r="MFL220" s="58"/>
      <c r="MFM220" s="63"/>
      <c r="MFN220" s="58"/>
      <c r="MFO220" s="63"/>
      <c r="MFP220" s="58"/>
      <c r="MFQ220" s="63"/>
      <c r="MFR220" s="58"/>
      <c r="MFS220" s="63"/>
      <c r="MFT220" s="58"/>
      <c r="MFU220" s="63"/>
      <c r="MFV220" s="58"/>
      <c r="MFW220" s="63"/>
      <c r="MFX220" s="58"/>
      <c r="MFY220" s="63"/>
      <c r="MFZ220" s="58"/>
      <c r="MGA220" s="63"/>
      <c r="MGB220" s="58"/>
      <c r="MGC220" s="63"/>
      <c r="MGD220" s="58"/>
      <c r="MGE220" s="63"/>
      <c r="MGF220" s="58"/>
      <c r="MGG220" s="63"/>
      <c r="MGH220" s="58"/>
      <c r="MGI220" s="63"/>
      <c r="MGJ220" s="58"/>
      <c r="MGK220" s="63"/>
      <c r="MGL220" s="58"/>
      <c r="MGM220" s="63"/>
      <c r="MGN220" s="58"/>
      <c r="MGO220" s="63"/>
      <c r="MGP220" s="58"/>
      <c r="MGQ220" s="63"/>
      <c r="MGR220" s="58"/>
      <c r="MGS220" s="63"/>
      <c r="MGT220" s="58"/>
      <c r="MGU220" s="63"/>
      <c r="MGV220" s="58"/>
      <c r="MGW220" s="63"/>
      <c r="MGX220" s="58"/>
      <c r="MGY220" s="63"/>
      <c r="MGZ220" s="58"/>
      <c r="MHA220" s="63"/>
      <c r="MHB220" s="58"/>
      <c r="MHC220" s="63"/>
      <c r="MHD220" s="58"/>
      <c r="MHE220" s="63"/>
      <c r="MHF220" s="58"/>
      <c r="MHG220" s="63"/>
      <c r="MHH220" s="58"/>
      <c r="MHI220" s="63"/>
      <c r="MHJ220" s="58"/>
      <c r="MHK220" s="63"/>
      <c r="MHL220" s="58"/>
      <c r="MHM220" s="63"/>
      <c r="MHN220" s="58"/>
      <c r="MHO220" s="63"/>
      <c r="MHP220" s="58"/>
      <c r="MHQ220" s="63"/>
      <c r="MHR220" s="58"/>
      <c r="MHS220" s="63"/>
      <c r="MHT220" s="58"/>
      <c r="MHU220" s="63"/>
      <c r="MHV220" s="58"/>
      <c r="MHW220" s="63"/>
      <c r="MHX220" s="58"/>
      <c r="MHY220" s="63"/>
      <c r="MHZ220" s="58"/>
      <c r="MIA220" s="63"/>
      <c r="MIB220" s="58"/>
      <c r="MIC220" s="63"/>
      <c r="MID220" s="58"/>
      <c r="MIE220" s="63"/>
      <c r="MIF220" s="58"/>
      <c r="MIG220" s="63"/>
      <c r="MIH220" s="58"/>
      <c r="MII220" s="63"/>
      <c r="MIJ220" s="58"/>
      <c r="MIK220" s="63"/>
      <c r="MIL220" s="58"/>
      <c r="MIM220" s="63"/>
      <c r="MIN220" s="58"/>
      <c r="MIO220" s="63"/>
      <c r="MIP220" s="58"/>
      <c r="MIQ220" s="63"/>
      <c r="MIR220" s="58"/>
      <c r="MIS220" s="63"/>
      <c r="MIT220" s="58"/>
      <c r="MIU220" s="63"/>
      <c r="MIV220" s="58"/>
      <c r="MIW220" s="63"/>
      <c r="MIX220" s="58"/>
      <c r="MIY220" s="63"/>
      <c r="MIZ220" s="58"/>
      <c r="MJA220" s="63"/>
      <c r="MJB220" s="58"/>
      <c r="MJC220" s="63"/>
      <c r="MJD220" s="58"/>
      <c r="MJE220" s="63"/>
      <c r="MJF220" s="58"/>
      <c r="MJG220" s="63"/>
      <c r="MJH220" s="58"/>
      <c r="MJI220" s="63"/>
      <c r="MJJ220" s="58"/>
      <c r="MJK220" s="63"/>
      <c r="MJL220" s="58"/>
      <c r="MJM220" s="63"/>
      <c r="MJN220" s="58"/>
      <c r="MJO220" s="63"/>
      <c r="MJP220" s="58"/>
      <c r="MJQ220" s="63"/>
      <c r="MJR220" s="58"/>
      <c r="MJS220" s="63"/>
      <c r="MJT220" s="58"/>
      <c r="MJU220" s="63"/>
      <c r="MJV220" s="58"/>
      <c r="MJW220" s="63"/>
      <c r="MJX220" s="58"/>
      <c r="MJY220" s="63"/>
      <c r="MJZ220" s="58"/>
      <c r="MKA220" s="63"/>
      <c r="MKB220" s="58"/>
      <c r="MKC220" s="63"/>
      <c r="MKD220" s="58"/>
      <c r="MKE220" s="63"/>
      <c r="MKF220" s="58"/>
      <c r="MKG220" s="63"/>
      <c r="MKH220" s="58"/>
      <c r="MKI220" s="63"/>
      <c r="MKJ220" s="58"/>
      <c r="MKK220" s="63"/>
      <c r="MKL220" s="58"/>
      <c r="MKM220" s="63"/>
      <c r="MKN220" s="58"/>
      <c r="MKO220" s="63"/>
      <c r="MKP220" s="58"/>
      <c r="MKQ220" s="63"/>
      <c r="MKR220" s="58"/>
      <c r="MKS220" s="63"/>
      <c r="MKT220" s="58"/>
      <c r="MKU220" s="63"/>
      <c r="MKV220" s="58"/>
      <c r="MKW220" s="63"/>
      <c r="MKX220" s="58"/>
      <c r="MKY220" s="63"/>
      <c r="MKZ220" s="58"/>
      <c r="MLA220" s="63"/>
      <c r="MLB220" s="58"/>
      <c r="MLC220" s="63"/>
      <c r="MLD220" s="58"/>
      <c r="MLE220" s="63"/>
      <c r="MLF220" s="58"/>
      <c r="MLG220" s="63"/>
      <c r="MLH220" s="58"/>
      <c r="MLI220" s="63"/>
      <c r="MLJ220" s="58"/>
      <c r="MLK220" s="63"/>
      <c r="MLL220" s="58"/>
      <c r="MLM220" s="63"/>
      <c r="MLN220" s="58"/>
      <c r="MLO220" s="63"/>
      <c r="MLP220" s="58"/>
      <c r="MLQ220" s="63"/>
      <c r="MLR220" s="58"/>
      <c r="MLS220" s="63"/>
      <c r="MLT220" s="58"/>
      <c r="MLU220" s="63"/>
      <c r="MLV220" s="58"/>
      <c r="MLW220" s="63"/>
      <c r="MLX220" s="58"/>
      <c r="MLY220" s="63"/>
      <c r="MLZ220" s="58"/>
      <c r="MMA220" s="63"/>
      <c r="MMB220" s="58"/>
      <c r="MMC220" s="63"/>
      <c r="MMD220" s="58"/>
      <c r="MME220" s="63"/>
      <c r="MMF220" s="58"/>
      <c r="MMG220" s="63"/>
      <c r="MMH220" s="58"/>
      <c r="MMI220" s="63"/>
      <c r="MMJ220" s="58"/>
      <c r="MMK220" s="63"/>
      <c r="MML220" s="58"/>
      <c r="MMM220" s="63"/>
      <c r="MMN220" s="58"/>
      <c r="MMO220" s="63"/>
      <c r="MMP220" s="58"/>
      <c r="MMQ220" s="63"/>
      <c r="MMR220" s="58"/>
      <c r="MMS220" s="63"/>
      <c r="MMT220" s="58"/>
      <c r="MMU220" s="63"/>
      <c r="MMV220" s="58"/>
      <c r="MMW220" s="63"/>
      <c r="MMX220" s="58"/>
      <c r="MMY220" s="63"/>
      <c r="MMZ220" s="58"/>
      <c r="MNA220" s="63"/>
      <c r="MNB220" s="58"/>
      <c r="MNC220" s="63"/>
      <c r="MND220" s="58"/>
      <c r="MNE220" s="63"/>
      <c r="MNF220" s="58"/>
      <c r="MNG220" s="63"/>
      <c r="MNH220" s="58"/>
      <c r="MNI220" s="63"/>
      <c r="MNJ220" s="58"/>
      <c r="MNK220" s="63"/>
      <c r="MNL220" s="58"/>
      <c r="MNM220" s="63"/>
      <c r="MNN220" s="58"/>
      <c r="MNO220" s="63"/>
      <c r="MNP220" s="58"/>
      <c r="MNQ220" s="63"/>
      <c r="MNR220" s="58"/>
      <c r="MNS220" s="63"/>
      <c r="MNT220" s="58"/>
      <c r="MNU220" s="63"/>
      <c r="MNV220" s="58"/>
      <c r="MNW220" s="63"/>
      <c r="MNX220" s="58"/>
      <c r="MNY220" s="63"/>
      <c r="MNZ220" s="58"/>
      <c r="MOA220" s="63"/>
      <c r="MOB220" s="58"/>
      <c r="MOC220" s="63"/>
      <c r="MOD220" s="58"/>
      <c r="MOE220" s="63"/>
      <c r="MOF220" s="58"/>
      <c r="MOG220" s="63"/>
      <c r="MOH220" s="58"/>
      <c r="MOI220" s="63"/>
      <c r="MOJ220" s="58"/>
      <c r="MOK220" s="63"/>
      <c r="MOL220" s="58"/>
      <c r="MOM220" s="63"/>
      <c r="MON220" s="58"/>
      <c r="MOO220" s="63"/>
      <c r="MOP220" s="58"/>
      <c r="MOQ220" s="63"/>
      <c r="MOR220" s="58"/>
      <c r="MOS220" s="63"/>
      <c r="MOT220" s="58"/>
      <c r="MOU220" s="63"/>
      <c r="MOV220" s="58"/>
      <c r="MOW220" s="63"/>
      <c r="MOX220" s="58"/>
      <c r="MOY220" s="63"/>
      <c r="MOZ220" s="58"/>
      <c r="MPA220" s="63"/>
      <c r="MPB220" s="58"/>
      <c r="MPC220" s="63"/>
      <c r="MPD220" s="58"/>
      <c r="MPE220" s="63"/>
      <c r="MPF220" s="58"/>
      <c r="MPG220" s="63"/>
      <c r="MPH220" s="58"/>
      <c r="MPI220" s="63"/>
      <c r="MPJ220" s="58"/>
      <c r="MPK220" s="63"/>
      <c r="MPL220" s="58"/>
      <c r="MPM220" s="63"/>
      <c r="MPN220" s="58"/>
      <c r="MPO220" s="63"/>
      <c r="MPP220" s="58"/>
      <c r="MPQ220" s="63"/>
      <c r="MPR220" s="58"/>
      <c r="MPS220" s="63"/>
      <c r="MPT220" s="58"/>
      <c r="MPU220" s="63"/>
      <c r="MPV220" s="58"/>
      <c r="MPW220" s="63"/>
      <c r="MPX220" s="58"/>
      <c r="MPY220" s="63"/>
      <c r="MPZ220" s="58"/>
      <c r="MQA220" s="63"/>
      <c r="MQB220" s="58"/>
      <c r="MQC220" s="63"/>
      <c r="MQD220" s="58"/>
      <c r="MQE220" s="63"/>
      <c r="MQF220" s="58"/>
      <c r="MQG220" s="63"/>
      <c r="MQH220" s="58"/>
      <c r="MQI220" s="63"/>
      <c r="MQJ220" s="58"/>
      <c r="MQK220" s="63"/>
      <c r="MQL220" s="58"/>
      <c r="MQM220" s="63"/>
      <c r="MQN220" s="58"/>
      <c r="MQO220" s="63"/>
      <c r="MQP220" s="58"/>
      <c r="MQQ220" s="63"/>
      <c r="MQR220" s="58"/>
      <c r="MQS220" s="63"/>
      <c r="MQT220" s="58"/>
      <c r="MQU220" s="63"/>
      <c r="MQV220" s="58"/>
      <c r="MQW220" s="63"/>
      <c r="MQX220" s="58"/>
      <c r="MQY220" s="63"/>
      <c r="MQZ220" s="58"/>
      <c r="MRA220" s="63"/>
      <c r="MRB220" s="58"/>
      <c r="MRC220" s="63"/>
      <c r="MRD220" s="58"/>
      <c r="MRE220" s="63"/>
      <c r="MRF220" s="58"/>
      <c r="MRG220" s="63"/>
      <c r="MRH220" s="58"/>
      <c r="MRI220" s="63"/>
      <c r="MRJ220" s="58"/>
      <c r="MRK220" s="63"/>
      <c r="MRL220" s="58"/>
      <c r="MRM220" s="63"/>
      <c r="MRN220" s="58"/>
      <c r="MRO220" s="63"/>
      <c r="MRP220" s="58"/>
      <c r="MRQ220" s="63"/>
      <c r="MRR220" s="58"/>
      <c r="MRS220" s="63"/>
      <c r="MRT220" s="58"/>
      <c r="MRU220" s="63"/>
      <c r="MRV220" s="58"/>
      <c r="MRW220" s="63"/>
      <c r="MRX220" s="58"/>
      <c r="MRY220" s="63"/>
      <c r="MRZ220" s="58"/>
      <c r="MSA220" s="63"/>
      <c r="MSB220" s="58"/>
      <c r="MSC220" s="63"/>
      <c r="MSD220" s="58"/>
      <c r="MSE220" s="63"/>
      <c r="MSF220" s="58"/>
      <c r="MSG220" s="63"/>
      <c r="MSH220" s="58"/>
      <c r="MSI220" s="63"/>
      <c r="MSJ220" s="58"/>
      <c r="MSK220" s="63"/>
      <c r="MSL220" s="58"/>
      <c r="MSM220" s="63"/>
      <c r="MSN220" s="58"/>
      <c r="MSO220" s="63"/>
      <c r="MSP220" s="58"/>
      <c r="MSQ220" s="63"/>
      <c r="MSR220" s="58"/>
      <c r="MSS220" s="63"/>
      <c r="MST220" s="58"/>
      <c r="MSU220" s="63"/>
      <c r="MSV220" s="58"/>
      <c r="MSW220" s="63"/>
      <c r="MSX220" s="58"/>
      <c r="MSY220" s="63"/>
      <c r="MSZ220" s="58"/>
      <c r="MTA220" s="63"/>
      <c r="MTB220" s="58"/>
      <c r="MTC220" s="63"/>
      <c r="MTD220" s="58"/>
      <c r="MTE220" s="63"/>
      <c r="MTF220" s="58"/>
      <c r="MTG220" s="63"/>
      <c r="MTH220" s="58"/>
      <c r="MTI220" s="63"/>
      <c r="MTJ220" s="58"/>
      <c r="MTK220" s="63"/>
      <c r="MTL220" s="58"/>
      <c r="MTM220" s="63"/>
      <c r="MTN220" s="58"/>
      <c r="MTO220" s="63"/>
      <c r="MTP220" s="58"/>
      <c r="MTQ220" s="63"/>
      <c r="MTR220" s="58"/>
      <c r="MTS220" s="63"/>
      <c r="MTT220" s="58"/>
      <c r="MTU220" s="63"/>
      <c r="MTV220" s="58"/>
      <c r="MTW220" s="63"/>
      <c r="MTX220" s="58"/>
      <c r="MTY220" s="63"/>
      <c r="MTZ220" s="58"/>
      <c r="MUA220" s="63"/>
      <c r="MUB220" s="58"/>
      <c r="MUC220" s="63"/>
      <c r="MUD220" s="58"/>
      <c r="MUE220" s="63"/>
      <c r="MUF220" s="58"/>
      <c r="MUG220" s="63"/>
      <c r="MUH220" s="58"/>
      <c r="MUI220" s="63"/>
      <c r="MUJ220" s="58"/>
      <c r="MUK220" s="63"/>
      <c r="MUL220" s="58"/>
      <c r="MUM220" s="63"/>
      <c r="MUN220" s="58"/>
      <c r="MUO220" s="63"/>
      <c r="MUP220" s="58"/>
      <c r="MUQ220" s="63"/>
      <c r="MUR220" s="58"/>
      <c r="MUS220" s="63"/>
      <c r="MUT220" s="58"/>
      <c r="MUU220" s="63"/>
      <c r="MUV220" s="58"/>
      <c r="MUW220" s="63"/>
      <c r="MUX220" s="58"/>
      <c r="MUY220" s="63"/>
      <c r="MUZ220" s="58"/>
      <c r="MVA220" s="63"/>
      <c r="MVB220" s="58"/>
      <c r="MVC220" s="63"/>
      <c r="MVD220" s="58"/>
      <c r="MVE220" s="63"/>
      <c r="MVF220" s="58"/>
      <c r="MVG220" s="63"/>
      <c r="MVH220" s="58"/>
      <c r="MVI220" s="63"/>
      <c r="MVJ220" s="58"/>
      <c r="MVK220" s="63"/>
      <c r="MVL220" s="58"/>
      <c r="MVM220" s="63"/>
      <c r="MVN220" s="58"/>
      <c r="MVO220" s="63"/>
      <c r="MVP220" s="58"/>
      <c r="MVQ220" s="63"/>
      <c r="MVR220" s="58"/>
      <c r="MVS220" s="63"/>
      <c r="MVT220" s="58"/>
      <c r="MVU220" s="63"/>
      <c r="MVV220" s="58"/>
      <c r="MVW220" s="63"/>
      <c r="MVX220" s="58"/>
      <c r="MVY220" s="63"/>
      <c r="MVZ220" s="58"/>
      <c r="MWA220" s="63"/>
      <c r="MWB220" s="58"/>
      <c r="MWC220" s="63"/>
      <c r="MWD220" s="58"/>
      <c r="MWE220" s="63"/>
      <c r="MWF220" s="58"/>
      <c r="MWG220" s="63"/>
      <c r="MWH220" s="58"/>
      <c r="MWI220" s="63"/>
      <c r="MWJ220" s="58"/>
      <c r="MWK220" s="63"/>
      <c r="MWL220" s="58"/>
      <c r="MWM220" s="63"/>
      <c r="MWN220" s="58"/>
      <c r="MWO220" s="63"/>
      <c r="MWP220" s="58"/>
      <c r="MWQ220" s="63"/>
      <c r="MWR220" s="58"/>
      <c r="MWS220" s="63"/>
      <c r="MWT220" s="58"/>
      <c r="MWU220" s="63"/>
      <c r="MWV220" s="58"/>
      <c r="MWW220" s="63"/>
      <c r="MWX220" s="58"/>
      <c r="MWY220" s="63"/>
      <c r="MWZ220" s="58"/>
      <c r="MXA220" s="63"/>
      <c r="MXB220" s="58"/>
      <c r="MXC220" s="63"/>
      <c r="MXD220" s="58"/>
      <c r="MXE220" s="63"/>
      <c r="MXF220" s="58"/>
      <c r="MXG220" s="63"/>
      <c r="MXH220" s="58"/>
      <c r="MXI220" s="63"/>
      <c r="MXJ220" s="58"/>
      <c r="MXK220" s="63"/>
      <c r="MXL220" s="58"/>
      <c r="MXM220" s="63"/>
      <c r="MXN220" s="58"/>
      <c r="MXO220" s="63"/>
      <c r="MXP220" s="58"/>
      <c r="MXQ220" s="63"/>
      <c r="MXR220" s="58"/>
      <c r="MXS220" s="63"/>
      <c r="MXT220" s="58"/>
      <c r="MXU220" s="63"/>
      <c r="MXV220" s="58"/>
      <c r="MXW220" s="63"/>
      <c r="MXX220" s="58"/>
      <c r="MXY220" s="63"/>
      <c r="MXZ220" s="58"/>
      <c r="MYA220" s="63"/>
      <c r="MYB220" s="58"/>
      <c r="MYC220" s="63"/>
      <c r="MYD220" s="58"/>
      <c r="MYE220" s="63"/>
      <c r="MYF220" s="58"/>
      <c r="MYG220" s="63"/>
      <c r="MYH220" s="58"/>
      <c r="MYI220" s="63"/>
      <c r="MYJ220" s="58"/>
      <c r="MYK220" s="63"/>
      <c r="MYL220" s="58"/>
      <c r="MYM220" s="63"/>
      <c r="MYN220" s="58"/>
      <c r="MYO220" s="63"/>
      <c r="MYP220" s="58"/>
      <c r="MYQ220" s="63"/>
      <c r="MYR220" s="58"/>
      <c r="MYS220" s="63"/>
      <c r="MYT220" s="58"/>
      <c r="MYU220" s="63"/>
      <c r="MYV220" s="58"/>
      <c r="MYW220" s="63"/>
      <c r="MYX220" s="58"/>
      <c r="MYY220" s="63"/>
      <c r="MYZ220" s="58"/>
      <c r="MZA220" s="63"/>
      <c r="MZB220" s="58"/>
      <c r="MZC220" s="63"/>
      <c r="MZD220" s="58"/>
      <c r="MZE220" s="63"/>
      <c r="MZF220" s="58"/>
      <c r="MZG220" s="63"/>
      <c r="MZH220" s="58"/>
      <c r="MZI220" s="63"/>
      <c r="MZJ220" s="58"/>
      <c r="MZK220" s="63"/>
      <c r="MZL220" s="58"/>
      <c r="MZM220" s="63"/>
      <c r="MZN220" s="58"/>
      <c r="MZO220" s="63"/>
      <c r="MZP220" s="58"/>
      <c r="MZQ220" s="63"/>
      <c r="MZR220" s="58"/>
      <c r="MZS220" s="63"/>
      <c r="MZT220" s="58"/>
      <c r="MZU220" s="63"/>
      <c r="MZV220" s="58"/>
      <c r="MZW220" s="63"/>
      <c r="MZX220" s="58"/>
      <c r="MZY220" s="63"/>
      <c r="MZZ220" s="58"/>
      <c r="NAA220" s="63"/>
      <c r="NAB220" s="58"/>
      <c r="NAC220" s="63"/>
      <c r="NAD220" s="58"/>
      <c r="NAE220" s="63"/>
      <c r="NAF220" s="58"/>
      <c r="NAG220" s="63"/>
      <c r="NAH220" s="58"/>
      <c r="NAI220" s="63"/>
      <c r="NAJ220" s="58"/>
      <c r="NAK220" s="63"/>
      <c r="NAL220" s="58"/>
      <c r="NAM220" s="63"/>
      <c r="NAN220" s="58"/>
      <c r="NAO220" s="63"/>
      <c r="NAP220" s="58"/>
      <c r="NAQ220" s="63"/>
      <c r="NAR220" s="58"/>
      <c r="NAS220" s="63"/>
      <c r="NAT220" s="58"/>
      <c r="NAU220" s="63"/>
      <c r="NAV220" s="58"/>
      <c r="NAW220" s="63"/>
      <c r="NAX220" s="58"/>
      <c r="NAY220" s="63"/>
      <c r="NAZ220" s="58"/>
      <c r="NBA220" s="63"/>
      <c r="NBB220" s="58"/>
      <c r="NBC220" s="63"/>
      <c r="NBD220" s="58"/>
      <c r="NBE220" s="63"/>
      <c r="NBF220" s="58"/>
      <c r="NBG220" s="63"/>
      <c r="NBH220" s="58"/>
      <c r="NBI220" s="63"/>
      <c r="NBJ220" s="58"/>
      <c r="NBK220" s="63"/>
      <c r="NBL220" s="58"/>
      <c r="NBM220" s="63"/>
      <c r="NBN220" s="58"/>
      <c r="NBO220" s="63"/>
      <c r="NBP220" s="58"/>
      <c r="NBQ220" s="63"/>
      <c r="NBR220" s="58"/>
      <c r="NBS220" s="63"/>
      <c r="NBT220" s="58"/>
      <c r="NBU220" s="63"/>
      <c r="NBV220" s="58"/>
      <c r="NBW220" s="63"/>
      <c r="NBX220" s="58"/>
      <c r="NBY220" s="63"/>
      <c r="NBZ220" s="58"/>
      <c r="NCA220" s="63"/>
      <c r="NCB220" s="58"/>
      <c r="NCC220" s="63"/>
      <c r="NCD220" s="58"/>
      <c r="NCE220" s="63"/>
      <c r="NCF220" s="58"/>
      <c r="NCG220" s="63"/>
      <c r="NCH220" s="58"/>
      <c r="NCI220" s="63"/>
      <c r="NCJ220" s="58"/>
      <c r="NCK220" s="63"/>
      <c r="NCL220" s="58"/>
      <c r="NCM220" s="63"/>
      <c r="NCN220" s="58"/>
      <c r="NCO220" s="63"/>
      <c r="NCP220" s="58"/>
      <c r="NCQ220" s="63"/>
      <c r="NCR220" s="58"/>
      <c r="NCS220" s="63"/>
      <c r="NCT220" s="58"/>
      <c r="NCU220" s="63"/>
      <c r="NCV220" s="58"/>
      <c r="NCW220" s="63"/>
      <c r="NCX220" s="58"/>
      <c r="NCY220" s="63"/>
      <c r="NCZ220" s="58"/>
      <c r="NDA220" s="63"/>
      <c r="NDB220" s="58"/>
      <c r="NDC220" s="63"/>
      <c r="NDD220" s="58"/>
      <c r="NDE220" s="63"/>
      <c r="NDF220" s="58"/>
      <c r="NDG220" s="63"/>
      <c r="NDH220" s="58"/>
      <c r="NDI220" s="63"/>
      <c r="NDJ220" s="58"/>
      <c r="NDK220" s="63"/>
      <c r="NDL220" s="58"/>
      <c r="NDM220" s="63"/>
      <c r="NDN220" s="58"/>
      <c r="NDO220" s="63"/>
      <c r="NDP220" s="58"/>
      <c r="NDQ220" s="63"/>
      <c r="NDR220" s="58"/>
      <c r="NDS220" s="63"/>
      <c r="NDT220" s="58"/>
      <c r="NDU220" s="63"/>
      <c r="NDV220" s="58"/>
      <c r="NDW220" s="63"/>
      <c r="NDX220" s="58"/>
      <c r="NDY220" s="63"/>
      <c r="NDZ220" s="58"/>
      <c r="NEA220" s="63"/>
      <c r="NEB220" s="58"/>
      <c r="NEC220" s="63"/>
      <c r="NED220" s="58"/>
      <c r="NEE220" s="63"/>
      <c r="NEF220" s="58"/>
      <c r="NEG220" s="63"/>
      <c r="NEH220" s="58"/>
      <c r="NEI220" s="63"/>
      <c r="NEJ220" s="58"/>
      <c r="NEK220" s="63"/>
      <c r="NEL220" s="58"/>
      <c r="NEM220" s="63"/>
      <c r="NEN220" s="58"/>
      <c r="NEO220" s="63"/>
      <c r="NEP220" s="58"/>
      <c r="NEQ220" s="63"/>
      <c r="NER220" s="58"/>
      <c r="NES220" s="63"/>
      <c r="NET220" s="58"/>
      <c r="NEU220" s="63"/>
      <c r="NEV220" s="58"/>
      <c r="NEW220" s="63"/>
      <c r="NEX220" s="58"/>
      <c r="NEY220" s="63"/>
      <c r="NEZ220" s="58"/>
      <c r="NFA220" s="63"/>
      <c r="NFB220" s="58"/>
      <c r="NFC220" s="63"/>
      <c r="NFD220" s="58"/>
      <c r="NFE220" s="63"/>
      <c r="NFF220" s="58"/>
      <c r="NFG220" s="63"/>
      <c r="NFH220" s="58"/>
      <c r="NFI220" s="63"/>
      <c r="NFJ220" s="58"/>
      <c r="NFK220" s="63"/>
      <c r="NFL220" s="58"/>
      <c r="NFM220" s="63"/>
      <c r="NFN220" s="58"/>
      <c r="NFO220" s="63"/>
      <c r="NFP220" s="58"/>
      <c r="NFQ220" s="63"/>
      <c r="NFR220" s="58"/>
      <c r="NFS220" s="63"/>
      <c r="NFT220" s="58"/>
      <c r="NFU220" s="63"/>
      <c r="NFV220" s="58"/>
      <c r="NFW220" s="63"/>
      <c r="NFX220" s="58"/>
      <c r="NFY220" s="63"/>
      <c r="NFZ220" s="58"/>
      <c r="NGA220" s="63"/>
      <c r="NGB220" s="58"/>
      <c r="NGC220" s="63"/>
      <c r="NGD220" s="58"/>
      <c r="NGE220" s="63"/>
      <c r="NGF220" s="58"/>
      <c r="NGG220" s="63"/>
      <c r="NGH220" s="58"/>
      <c r="NGI220" s="63"/>
      <c r="NGJ220" s="58"/>
      <c r="NGK220" s="63"/>
      <c r="NGL220" s="58"/>
      <c r="NGM220" s="63"/>
      <c r="NGN220" s="58"/>
      <c r="NGO220" s="63"/>
      <c r="NGP220" s="58"/>
      <c r="NGQ220" s="63"/>
      <c r="NGR220" s="58"/>
      <c r="NGS220" s="63"/>
      <c r="NGT220" s="58"/>
      <c r="NGU220" s="63"/>
      <c r="NGV220" s="58"/>
      <c r="NGW220" s="63"/>
      <c r="NGX220" s="58"/>
      <c r="NGY220" s="63"/>
      <c r="NGZ220" s="58"/>
      <c r="NHA220" s="63"/>
      <c r="NHB220" s="58"/>
      <c r="NHC220" s="63"/>
      <c r="NHD220" s="58"/>
      <c r="NHE220" s="63"/>
      <c r="NHF220" s="58"/>
      <c r="NHG220" s="63"/>
      <c r="NHH220" s="58"/>
      <c r="NHI220" s="63"/>
      <c r="NHJ220" s="58"/>
      <c r="NHK220" s="63"/>
      <c r="NHL220" s="58"/>
      <c r="NHM220" s="63"/>
      <c r="NHN220" s="58"/>
      <c r="NHO220" s="63"/>
      <c r="NHP220" s="58"/>
      <c r="NHQ220" s="63"/>
      <c r="NHR220" s="58"/>
      <c r="NHS220" s="63"/>
      <c r="NHT220" s="58"/>
      <c r="NHU220" s="63"/>
      <c r="NHV220" s="58"/>
      <c r="NHW220" s="63"/>
      <c r="NHX220" s="58"/>
      <c r="NHY220" s="63"/>
      <c r="NHZ220" s="58"/>
      <c r="NIA220" s="63"/>
      <c r="NIB220" s="58"/>
      <c r="NIC220" s="63"/>
      <c r="NID220" s="58"/>
      <c r="NIE220" s="63"/>
      <c r="NIF220" s="58"/>
      <c r="NIG220" s="63"/>
      <c r="NIH220" s="58"/>
      <c r="NII220" s="63"/>
      <c r="NIJ220" s="58"/>
      <c r="NIK220" s="63"/>
      <c r="NIL220" s="58"/>
      <c r="NIM220" s="63"/>
      <c r="NIN220" s="58"/>
      <c r="NIO220" s="63"/>
      <c r="NIP220" s="58"/>
      <c r="NIQ220" s="63"/>
      <c r="NIR220" s="58"/>
      <c r="NIS220" s="63"/>
      <c r="NIT220" s="58"/>
      <c r="NIU220" s="63"/>
      <c r="NIV220" s="58"/>
      <c r="NIW220" s="63"/>
      <c r="NIX220" s="58"/>
      <c r="NIY220" s="63"/>
      <c r="NIZ220" s="58"/>
      <c r="NJA220" s="63"/>
      <c r="NJB220" s="58"/>
      <c r="NJC220" s="63"/>
      <c r="NJD220" s="58"/>
      <c r="NJE220" s="63"/>
      <c r="NJF220" s="58"/>
      <c r="NJG220" s="63"/>
      <c r="NJH220" s="58"/>
      <c r="NJI220" s="63"/>
      <c r="NJJ220" s="58"/>
      <c r="NJK220" s="63"/>
      <c r="NJL220" s="58"/>
      <c r="NJM220" s="63"/>
      <c r="NJN220" s="58"/>
      <c r="NJO220" s="63"/>
      <c r="NJP220" s="58"/>
      <c r="NJQ220" s="63"/>
      <c r="NJR220" s="58"/>
      <c r="NJS220" s="63"/>
      <c r="NJT220" s="58"/>
      <c r="NJU220" s="63"/>
      <c r="NJV220" s="58"/>
      <c r="NJW220" s="63"/>
      <c r="NJX220" s="58"/>
      <c r="NJY220" s="63"/>
      <c r="NJZ220" s="58"/>
      <c r="NKA220" s="63"/>
      <c r="NKB220" s="58"/>
      <c r="NKC220" s="63"/>
      <c r="NKD220" s="58"/>
      <c r="NKE220" s="63"/>
      <c r="NKF220" s="58"/>
      <c r="NKG220" s="63"/>
      <c r="NKH220" s="58"/>
      <c r="NKI220" s="63"/>
      <c r="NKJ220" s="58"/>
      <c r="NKK220" s="63"/>
      <c r="NKL220" s="58"/>
      <c r="NKM220" s="63"/>
      <c r="NKN220" s="58"/>
      <c r="NKO220" s="63"/>
      <c r="NKP220" s="58"/>
      <c r="NKQ220" s="63"/>
      <c r="NKR220" s="58"/>
      <c r="NKS220" s="63"/>
      <c r="NKT220" s="58"/>
      <c r="NKU220" s="63"/>
      <c r="NKV220" s="58"/>
      <c r="NKW220" s="63"/>
      <c r="NKX220" s="58"/>
      <c r="NKY220" s="63"/>
      <c r="NKZ220" s="58"/>
      <c r="NLA220" s="63"/>
      <c r="NLB220" s="58"/>
      <c r="NLC220" s="63"/>
      <c r="NLD220" s="58"/>
      <c r="NLE220" s="63"/>
      <c r="NLF220" s="58"/>
      <c r="NLG220" s="63"/>
      <c r="NLH220" s="58"/>
      <c r="NLI220" s="63"/>
      <c r="NLJ220" s="58"/>
      <c r="NLK220" s="63"/>
      <c r="NLL220" s="58"/>
      <c r="NLM220" s="63"/>
      <c r="NLN220" s="58"/>
      <c r="NLO220" s="63"/>
      <c r="NLP220" s="58"/>
      <c r="NLQ220" s="63"/>
      <c r="NLR220" s="58"/>
      <c r="NLS220" s="63"/>
      <c r="NLT220" s="58"/>
      <c r="NLU220" s="63"/>
      <c r="NLV220" s="58"/>
      <c r="NLW220" s="63"/>
      <c r="NLX220" s="58"/>
      <c r="NLY220" s="63"/>
      <c r="NLZ220" s="58"/>
      <c r="NMA220" s="63"/>
      <c r="NMB220" s="58"/>
      <c r="NMC220" s="63"/>
      <c r="NMD220" s="58"/>
      <c r="NME220" s="63"/>
      <c r="NMF220" s="58"/>
      <c r="NMG220" s="63"/>
      <c r="NMH220" s="58"/>
      <c r="NMI220" s="63"/>
      <c r="NMJ220" s="58"/>
      <c r="NMK220" s="63"/>
      <c r="NML220" s="58"/>
      <c r="NMM220" s="63"/>
      <c r="NMN220" s="58"/>
      <c r="NMO220" s="63"/>
      <c r="NMP220" s="58"/>
      <c r="NMQ220" s="63"/>
      <c r="NMR220" s="58"/>
      <c r="NMS220" s="63"/>
      <c r="NMT220" s="58"/>
      <c r="NMU220" s="63"/>
      <c r="NMV220" s="58"/>
      <c r="NMW220" s="63"/>
      <c r="NMX220" s="58"/>
      <c r="NMY220" s="63"/>
      <c r="NMZ220" s="58"/>
      <c r="NNA220" s="63"/>
      <c r="NNB220" s="58"/>
      <c r="NNC220" s="63"/>
      <c r="NND220" s="58"/>
      <c r="NNE220" s="63"/>
      <c r="NNF220" s="58"/>
      <c r="NNG220" s="63"/>
      <c r="NNH220" s="58"/>
      <c r="NNI220" s="63"/>
      <c r="NNJ220" s="58"/>
      <c r="NNK220" s="63"/>
      <c r="NNL220" s="58"/>
      <c r="NNM220" s="63"/>
      <c r="NNN220" s="58"/>
      <c r="NNO220" s="63"/>
      <c r="NNP220" s="58"/>
      <c r="NNQ220" s="63"/>
      <c r="NNR220" s="58"/>
      <c r="NNS220" s="63"/>
      <c r="NNT220" s="58"/>
      <c r="NNU220" s="63"/>
      <c r="NNV220" s="58"/>
      <c r="NNW220" s="63"/>
      <c r="NNX220" s="58"/>
      <c r="NNY220" s="63"/>
      <c r="NNZ220" s="58"/>
      <c r="NOA220" s="63"/>
      <c r="NOB220" s="58"/>
      <c r="NOC220" s="63"/>
      <c r="NOD220" s="58"/>
      <c r="NOE220" s="63"/>
      <c r="NOF220" s="58"/>
      <c r="NOG220" s="63"/>
      <c r="NOH220" s="58"/>
      <c r="NOI220" s="63"/>
      <c r="NOJ220" s="58"/>
      <c r="NOK220" s="63"/>
      <c r="NOL220" s="58"/>
      <c r="NOM220" s="63"/>
      <c r="NON220" s="58"/>
      <c r="NOO220" s="63"/>
      <c r="NOP220" s="58"/>
      <c r="NOQ220" s="63"/>
      <c r="NOR220" s="58"/>
      <c r="NOS220" s="63"/>
      <c r="NOT220" s="58"/>
      <c r="NOU220" s="63"/>
      <c r="NOV220" s="58"/>
      <c r="NOW220" s="63"/>
      <c r="NOX220" s="58"/>
      <c r="NOY220" s="63"/>
      <c r="NOZ220" s="58"/>
      <c r="NPA220" s="63"/>
      <c r="NPB220" s="58"/>
      <c r="NPC220" s="63"/>
      <c r="NPD220" s="58"/>
      <c r="NPE220" s="63"/>
      <c r="NPF220" s="58"/>
      <c r="NPG220" s="63"/>
      <c r="NPH220" s="58"/>
      <c r="NPI220" s="63"/>
      <c r="NPJ220" s="58"/>
      <c r="NPK220" s="63"/>
      <c r="NPL220" s="58"/>
      <c r="NPM220" s="63"/>
      <c r="NPN220" s="58"/>
      <c r="NPO220" s="63"/>
      <c r="NPP220" s="58"/>
      <c r="NPQ220" s="63"/>
      <c r="NPR220" s="58"/>
      <c r="NPS220" s="63"/>
      <c r="NPT220" s="58"/>
      <c r="NPU220" s="63"/>
      <c r="NPV220" s="58"/>
      <c r="NPW220" s="63"/>
      <c r="NPX220" s="58"/>
      <c r="NPY220" s="63"/>
      <c r="NPZ220" s="58"/>
      <c r="NQA220" s="63"/>
      <c r="NQB220" s="58"/>
      <c r="NQC220" s="63"/>
      <c r="NQD220" s="58"/>
      <c r="NQE220" s="63"/>
      <c r="NQF220" s="58"/>
      <c r="NQG220" s="63"/>
      <c r="NQH220" s="58"/>
      <c r="NQI220" s="63"/>
      <c r="NQJ220" s="58"/>
      <c r="NQK220" s="63"/>
      <c r="NQL220" s="58"/>
      <c r="NQM220" s="63"/>
      <c r="NQN220" s="58"/>
      <c r="NQO220" s="63"/>
      <c r="NQP220" s="58"/>
      <c r="NQQ220" s="63"/>
      <c r="NQR220" s="58"/>
      <c r="NQS220" s="63"/>
      <c r="NQT220" s="58"/>
      <c r="NQU220" s="63"/>
      <c r="NQV220" s="58"/>
      <c r="NQW220" s="63"/>
      <c r="NQX220" s="58"/>
      <c r="NQY220" s="63"/>
      <c r="NQZ220" s="58"/>
      <c r="NRA220" s="63"/>
      <c r="NRB220" s="58"/>
      <c r="NRC220" s="63"/>
      <c r="NRD220" s="58"/>
      <c r="NRE220" s="63"/>
      <c r="NRF220" s="58"/>
      <c r="NRG220" s="63"/>
      <c r="NRH220" s="58"/>
      <c r="NRI220" s="63"/>
      <c r="NRJ220" s="58"/>
      <c r="NRK220" s="63"/>
      <c r="NRL220" s="58"/>
      <c r="NRM220" s="63"/>
      <c r="NRN220" s="58"/>
      <c r="NRO220" s="63"/>
      <c r="NRP220" s="58"/>
      <c r="NRQ220" s="63"/>
      <c r="NRR220" s="58"/>
      <c r="NRS220" s="63"/>
      <c r="NRT220" s="58"/>
      <c r="NRU220" s="63"/>
      <c r="NRV220" s="58"/>
      <c r="NRW220" s="63"/>
      <c r="NRX220" s="58"/>
      <c r="NRY220" s="63"/>
      <c r="NRZ220" s="58"/>
      <c r="NSA220" s="63"/>
      <c r="NSB220" s="58"/>
      <c r="NSC220" s="63"/>
      <c r="NSD220" s="58"/>
      <c r="NSE220" s="63"/>
      <c r="NSF220" s="58"/>
      <c r="NSG220" s="63"/>
      <c r="NSH220" s="58"/>
      <c r="NSI220" s="63"/>
      <c r="NSJ220" s="58"/>
      <c r="NSK220" s="63"/>
      <c r="NSL220" s="58"/>
      <c r="NSM220" s="63"/>
      <c r="NSN220" s="58"/>
      <c r="NSO220" s="63"/>
      <c r="NSP220" s="58"/>
      <c r="NSQ220" s="63"/>
      <c r="NSR220" s="58"/>
      <c r="NSS220" s="63"/>
      <c r="NST220" s="58"/>
      <c r="NSU220" s="63"/>
      <c r="NSV220" s="58"/>
      <c r="NSW220" s="63"/>
      <c r="NSX220" s="58"/>
      <c r="NSY220" s="63"/>
      <c r="NSZ220" s="58"/>
      <c r="NTA220" s="63"/>
      <c r="NTB220" s="58"/>
      <c r="NTC220" s="63"/>
      <c r="NTD220" s="58"/>
      <c r="NTE220" s="63"/>
      <c r="NTF220" s="58"/>
      <c r="NTG220" s="63"/>
      <c r="NTH220" s="58"/>
      <c r="NTI220" s="63"/>
      <c r="NTJ220" s="58"/>
      <c r="NTK220" s="63"/>
      <c r="NTL220" s="58"/>
      <c r="NTM220" s="63"/>
      <c r="NTN220" s="58"/>
      <c r="NTO220" s="63"/>
      <c r="NTP220" s="58"/>
      <c r="NTQ220" s="63"/>
      <c r="NTR220" s="58"/>
      <c r="NTS220" s="63"/>
      <c r="NTT220" s="58"/>
      <c r="NTU220" s="63"/>
      <c r="NTV220" s="58"/>
      <c r="NTW220" s="63"/>
      <c r="NTX220" s="58"/>
      <c r="NTY220" s="63"/>
      <c r="NTZ220" s="58"/>
      <c r="NUA220" s="63"/>
      <c r="NUB220" s="58"/>
      <c r="NUC220" s="63"/>
      <c r="NUD220" s="58"/>
      <c r="NUE220" s="63"/>
      <c r="NUF220" s="58"/>
      <c r="NUG220" s="63"/>
      <c r="NUH220" s="58"/>
      <c r="NUI220" s="63"/>
      <c r="NUJ220" s="58"/>
      <c r="NUK220" s="63"/>
      <c r="NUL220" s="58"/>
      <c r="NUM220" s="63"/>
      <c r="NUN220" s="58"/>
      <c r="NUO220" s="63"/>
      <c r="NUP220" s="58"/>
      <c r="NUQ220" s="63"/>
      <c r="NUR220" s="58"/>
      <c r="NUS220" s="63"/>
      <c r="NUT220" s="58"/>
      <c r="NUU220" s="63"/>
      <c r="NUV220" s="58"/>
      <c r="NUW220" s="63"/>
      <c r="NUX220" s="58"/>
      <c r="NUY220" s="63"/>
      <c r="NUZ220" s="58"/>
      <c r="NVA220" s="63"/>
      <c r="NVB220" s="58"/>
      <c r="NVC220" s="63"/>
      <c r="NVD220" s="58"/>
      <c r="NVE220" s="63"/>
      <c r="NVF220" s="58"/>
      <c r="NVG220" s="63"/>
      <c r="NVH220" s="58"/>
      <c r="NVI220" s="63"/>
      <c r="NVJ220" s="58"/>
      <c r="NVK220" s="63"/>
      <c r="NVL220" s="58"/>
      <c r="NVM220" s="63"/>
      <c r="NVN220" s="58"/>
      <c r="NVO220" s="63"/>
      <c r="NVP220" s="58"/>
      <c r="NVQ220" s="63"/>
      <c r="NVR220" s="58"/>
      <c r="NVS220" s="63"/>
      <c r="NVT220" s="58"/>
      <c r="NVU220" s="63"/>
      <c r="NVV220" s="58"/>
      <c r="NVW220" s="63"/>
      <c r="NVX220" s="58"/>
      <c r="NVY220" s="63"/>
      <c r="NVZ220" s="58"/>
      <c r="NWA220" s="63"/>
      <c r="NWB220" s="58"/>
      <c r="NWC220" s="63"/>
      <c r="NWD220" s="58"/>
      <c r="NWE220" s="63"/>
      <c r="NWF220" s="58"/>
      <c r="NWG220" s="63"/>
      <c r="NWH220" s="58"/>
      <c r="NWI220" s="63"/>
      <c r="NWJ220" s="58"/>
      <c r="NWK220" s="63"/>
      <c r="NWL220" s="58"/>
      <c r="NWM220" s="63"/>
      <c r="NWN220" s="58"/>
      <c r="NWO220" s="63"/>
      <c r="NWP220" s="58"/>
      <c r="NWQ220" s="63"/>
      <c r="NWR220" s="58"/>
      <c r="NWS220" s="63"/>
      <c r="NWT220" s="58"/>
      <c r="NWU220" s="63"/>
      <c r="NWV220" s="58"/>
      <c r="NWW220" s="63"/>
      <c r="NWX220" s="58"/>
      <c r="NWY220" s="63"/>
      <c r="NWZ220" s="58"/>
      <c r="NXA220" s="63"/>
      <c r="NXB220" s="58"/>
      <c r="NXC220" s="63"/>
      <c r="NXD220" s="58"/>
      <c r="NXE220" s="63"/>
      <c r="NXF220" s="58"/>
      <c r="NXG220" s="63"/>
      <c r="NXH220" s="58"/>
      <c r="NXI220" s="63"/>
      <c r="NXJ220" s="58"/>
      <c r="NXK220" s="63"/>
      <c r="NXL220" s="58"/>
      <c r="NXM220" s="63"/>
      <c r="NXN220" s="58"/>
      <c r="NXO220" s="63"/>
      <c r="NXP220" s="58"/>
      <c r="NXQ220" s="63"/>
      <c r="NXR220" s="58"/>
      <c r="NXS220" s="63"/>
      <c r="NXT220" s="58"/>
      <c r="NXU220" s="63"/>
      <c r="NXV220" s="58"/>
      <c r="NXW220" s="63"/>
      <c r="NXX220" s="58"/>
      <c r="NXY220" s="63"/>
      <c r="NXZ220" s="58"/>
      <c r="NYA220" s="63"/>
      <c r="NYB220" s="58"/>
      <c r="NYC220" s="63"/>
      <c r="NYD220" s="58"/>
      <c r="NYE220" s="63"/>
      <c r="NYF220" s="58"/>
      <c r="NYG220" s="63"/>
      <c r="NYH220" s="58"/>
      <c r="NYI220" s="63"/>
      <c r="NYJ220" s="58"/>
      <c r="NYK220" s="63"/>
      <c r="NYL220" s="58"/>
      <c r="NYM220" s="63"/>
      <c r="NYN220" s="58"/>
      <c r="NYO220" s="63"/>
      <c r="NYP220" s="58"/>
      <c r="NYQ220" s="63"/>
      <c r="NYR220" s="58"/>
      <c r="NYS220" s="63"/>
      <c r="NYT220" s="58"/>
      <c r="NYU220" s="63"/>
      <c r="NYV220" s="58"/>
      <c r="NYW220" s="63"/>
      <c r="NYX220" s="58"/>
      <c r="NYY220" s="63"/>
      <c r="NYZ220" s="58"/>
      <c r="NZA220" s="63"/>
      <c r="NZB220" s="58"/>
      <c r="NZC220" s="63"/>
      <c r="NZD220" s="58"/>
      <c r="NZE220" s="63"/>
      <c r="NZF220" s="58"/>
      <c r="NZG220" s="63"/>
      <c r="NZH220" s="58"/>
      <c r="NZI220" s="63"/>
      <c r="NZJ220" s="58"/>
      <c r="NZK220" s="63"/>
      <c r="NZL220" s="58"/>
      <c r="NZM220" s="63"/>
      <c r="NZN220" s="58"/>
      <c r="NZO220" s="63"/>
      <c r="NZP220" s="58"/>
      <c r="NZQ220" s="63"/>
      <c r="NZR220" s="58"/>
      <c r="NZS220" s="63"/>
      <c r="NZT220" s="58"/>
      <c r="NZU220" s="63"/>
      <c r="NZV220" s="58"/>
      <c r="NZW220" s="63"/>
      <c r="NZX220" s="58"/>
      <c r="NZY220" s="63"/>
      <c r="NZZ220" s="58"/>
      <c r="OAA220" s="63"/>
      <c r="OAB220" s="58"/>
      <c r="OAC220" s="63"/>
      <c r="OAD220" s="58"/>
      <c r="OAE220" s="63"/>
      <c r="OAF220" s="58"/>
      <c r="OAG220" s="63"/>
      <c r="OAH220" s="58"/>
      <c r="OAI220" s="63"/>
      <c r="OAJ220" s="58"/>
      <c r="OAK220" s="63"/>
      <c r="OAL220" s="58"/>
      <c r="OAM220" s="63"/>
      <c r="OAN220" s="58"/>
      <c r="OAO220" s="63"/>
      <c r="OAP220" s="58"/>
      <c r="OAQ220" s="63"/>
      <c r="OAR220" s="58"/>
      <c r="OAS220" s="63"/>
      <c r="OAT220" s="58"/>
      <c r="OAU220" s="63"/>
      <c r="OAV220" s="58"/>
      <c r="OAW220" s="63"/>
      <c r="OAX220" s="58"/>
      <c r="OAY220" s="63"/>
      <c r="OAZ220" s="58"/>
      <c r="OBA220" s="63"/>
      <c r="OBB220" s="58"/>
      <c r="OBC220" s="63"/>
      <c r="OBD220" s="58"/>
      <c r="OBE220" s="63"/>
      <c r="OBF220" s="58"/>
      <c r="OBG220" s="63"/>
      <c r="OBH220" s="58"/>
      <c r="OBI220" s="63"/>
      <c r="OBJ220" s="58"/>
      <c r="OBK220" s="63"/>
      <c r="OBL220" s="58"/>
      <c r="OBM220" s="63"/>
      <c r="OBN220" s="58"/>
      <c r="OBO220" s="63"/>
      <c r="OBP220" s="58"/>
      <c r="OBQ220" s="63"/>
      <c r="OBR220" s="58"/>
      <c r="OBS220" s="63"/>
      <c r="OBT220" s="58"/>
      <c r="OBU220" s="63"/>
      <c r="OBV220" s="58"/>
      <c r="OBW220" s="63"/>
      <c r="OBX220" s="58"/>
      <c r="OBY220" s="63"/>
      <c r="OBZ220" s="58"/>
      <c r="OCA220" s="63"/>
      <c r="OCB220" s="58"/>
      <c r="OCC220" s="63"/>
      <c r="OCD220" s="58"/>
      <c r="OCE220" s="63"/>
      <c r="OCF220" s="58"/>
      <c r="OCG220" s="63"/>
      <c r="OCH220" s="58"/>
      <c r="OCI220" s="63"/>
      <c r="OCJ220" s="58"/>
      <c r="OCK220" s="63"/>
      <c r="OCL220" s="58"/>
      <c r="OCM220" s="63"/>
      <c r="OCN220" s="58"/>
      <c r="OCO220" s="63"/>
      <c r="OCP220" s="58"/>
      <c r="OCQ220" s="63"/>
      <c r="OCR220" s="58"/>
      <c r="OCS220" s="63"/>
      <c r="OCT220" s="58"/>
      <c r="OCU220" s="63"/>
      <c r="OCV220" s="58"/>
      <c r="OCW220" s="63"/>
      <c r="OCX220" s="58"/>
      <c r="OCY220" s="63"/>
      <c r="OCZ220" s="58"/>
      <c r="ODA220" s="63"/>
      <c r="ODB220" s="58"/>
      <c r="ODC220" s="63"/>
      <c r="ODD220" s="58"/>
      <c r="ODE220" s="63"/>
      <c r="ODF220" s="58"/>
      <c r="ODG220" s="63"/>
      <c r="ODH220" s="58"/>
      <c r="ODI220" s="63"/>
      <c r="ODJ220" s="58"/>
      <c r="ODK220" s="63"/>
      <c r="ODL220" s="58"/>
      <c r="ODM220" s="63"/>
      <c r="ODN220" s="58"/>
      <c r="ODO220" s="63"/>
      <c r="ODP220" s="58"/>
      <c r="ODQ220" s="63"/>
      <c r="ODR220" s="58"/>
      <c r="ODS220" s="63"/>
      <c r="ODT220" s="58"/>
      <c r="ODU220" s="63"/>
      <c r="ODV220" s="58"/>
      <c r="ODW220" s="63"/>
      <c r="ODX220" s="58"/>
      <c r="ODY220" s="63"/>
      <c r="ODZ220" s="58"/>
      <c r="OEA220" s="63"/>
      <c r="OEB220" s="58"/>
      <c r="OEC220" s="63"/>
      <c r="OED220" s="58"/>
      <c r="OEE220" s="63"/>
      <c r="OEF220" s="58"/>
      <c r="OEG220" s="63"/>
      <c r="OEH220" s="58"/>
      <c r="OEI220" s="63"/>
      <c r="OEJ220" s="58"/>
      <c r="OEK220" s="63"/>
      <c r="OEL220" s="58"/>
      <c r="OEM220" s="63"/>
      <c r="OEN220" s="58"/>
      <c r="OEO220" s="63"/>
      <c r="OEP220" s="58"/>
      <c r="OEQ220" s="63"/>
      <c r="OER220" s="58"/>
      <c r="OES220" s="63"/>
      <c r="OET220" s="58"/>
      <c r="OEU220" s="63"/>
      <c r="OEV220" s="58"/>
      <c r="OEW220" s="63"/>
      <c r="OEX220" s="58"/>
      <c r="OEY220" s="63"/>
      <c r="OEZ220" s="58"/>
      <c r="OFA220" s="63"/>
      <c r="OFB220" s="58"/>
      <c r="OFC220" s="63"/>
      <c r="OFD220" s="58"/>
      <c r="OFE220" s="63"/>
      <c r="OFF220" s="58"/>
      <c r="OFG220" s="63"/>
      <c r="OFH220" s="58"/>
      <c r="OFI220" s="63"/>
      <c r="OFJ220" s="58"/>
      <c r="OFK220" s="63"/>
      <c r="OFL220" s="58"/>
      <c r="OFM220" s="63"/>
      <c r="OFN220" s="58"/>
      <c r="OFO220" s="63"/>
      <c r="OFP220" s="58"/>
      <c r="OFQ220" s="63"/>
      <c r="OFR220" s="58"/>
      <c r="OFS220" s="63"/>
      <c r="OFT220" s="58"/>
      <c r="OFU220" s="63"/>
      <c r="OFV220" s="58"/>
      <c r="OFW220" s="63"/>
      <c r="OFX220" s="58"/>
      <c r="OFY220" s="63"/>
      <c r="OFZ220" s="58"/>
      <c r="OGA220" s="63"/>
      <c r="OGB220" s="58"/>
      <c r="OGC220" s="63"/>
      <c r="OGD220" s="58"/>
      <c r="OGE220" s="63"/>
      <c r="OGF220" s="58"/>
      <c r="OGG220" s="63"/>
      <c r="OGH220" s="58"/>
      <c r="OGI220" s="63"/>
      <c r="OGJ220" s="58"/>
      <c r="OGK220" s="63"/>
      <c r="OGL220" s="58"/>
      <c r="OGM220" s="63"/>
      <c r="OGN220" s="58"/>
      <c r="OGO220" s="63"/>
      <c r="OGP220" s="58"/>
      <c r="OGQ220" s="63"/>
      <c r="OGR220" s="58"/>
      <c r="OGS220" s="63"/>
      <c r="OGT220" s="58"/>
      <c r="OGU220" s="63"/>
      <c r="OGV220" s="58"/>
      <c r="OGW220" s="63"/>
      <c r="OGX220" s="58"/>
      <c r="OGY220" s="63"/>
      <c r="OGZ220" s="58"/>
      <c r="OHA220" s="63"/>
      <c r="OHB220" s="58"/>
      <c r="OHC220" s="63"/>
      <c r="OHD220" s="58"/>
      <c r="OHE220" s="63"/>
      <c r="OHF220" s="58"/>
      <c r="OHG220" s="63"/>
      <c r="OHH220" s="58"/>
      <c r="OHI220" s="63"/>
      <c r="OHJ220" s="58"/>
      <c r="OHK220" s="63"/>
      <c r="OHL220" s="58"/>
      <c r="OHM220" s="63"/>
      <c r="OHN220" s="58"/>
      <c r="OHO220" s="63"/>
      <c r="OHP220" s="58"/>
      <c r="OHQ220" s="63"/>
      <c r="OHR220" s="58"/>
      <c r="OHS220" s="63"/>
      <c r="OHT220" s="58"/>
      <c r="OHU220" s="63"/>
      <c r="OHV220" s="58"/>
      <c r="OHW220" s="63"/>
      <c r="OHX220" s="58"/>
      <c r="OHY220" s="63"/>
      <c r="OHZ220" s="58"/>
      <c r="OIA220" s="63"/>
      <c r="OIB220" s="58"/>
      <c r="OIC220" s="63"/>
      <c r="OID220" s="58"/>
      <c r="OIE220" s="63"/>
      <c r="OIF220" s="58"/>
      <c r="OIG220" s="63"/>
      <c r="OIH220" s="58"/>
      <c r="OII220" s="63"/>
      <c r="OIJ220" s="58"/>
      <c r="OIK220" s="63"/>
      <c r="OIL220" s="58"/>
      <c r="OIM220" s="63"/>
      <c r="OIN220" s="58"/>
      <c r="OIO220" s="63"/>
      <c r="OIP220" s="58"/>
      <c r="OIQ220" s="63"/>
      <c r="OIR220" s="58"/>
      <c r="OIS220" s="63"/>
      <c r="OIT220" s="58"/>
      <c r="OIU220" s="63"/>
      <c r="OIV220" s="58"/>
      <c r="OIW220" s="63"/>
      <c r="OIX220" s="58"/>
      <c r="OIY220" s="63"/>
      <c r="OIZ220" s="58"/>
      <c r="OJA220" s="63"/>
      <c r="OJB220" s="58"/>
      <c r="OJC220" s="63"/>
      <c r="OJD220" s="58"/>
      <c r="OJE220" s="63"/>
      <c r="OJF220" s="58"/>
      <c r="OJG220" s="63"/>
      <c r="OJH220" s="58"/>
      <c r="OJI220" s="63"/>
      <c r="OJJ220" s="58"/>
      <c r="OJK220" s="63"/>
      <c r="OJL220" s="58"/>
      <c r="OJM220" s="63"/>
      <c r="OJN220" s="58"/>
      <c r="OJO220" s="63"/>
      <c r="OJP220" s="58"/>
      <c r="OJQ220" s="63"/>
      <c r="OJR220" s="58"/>
      <c r="OJS220" s="63"/>
      <c r="OJT220" s="58"/>
      <c r="OJU220" s="63"/>
      <c r="OJV220" s="58"/>
      <c r="OJW220" s="63"/>
      <c r="OJX220" s="58"/>
      <c r="OJY220" s="63"/>
      <c r="OJZ220" s="58"/>
      <c r="OKA220" s="63"/>
      <c r="OKB220" s="58"/>
      <c r="OKC220" s="63"/>
      <c r="OKD220" s="58"/>
      <c r="OKE220" s="63"/>
      <c r="OKF220" s="58"/>
      <c r="OKG220" s="63"/>
      <c r="OKH220" s="58"/>
      <c r="OKI220" s="63"/>
      <c r="OKJ220" s="58"/>
      <c r="OKK220" s="63"/>
      <c r="OKL220" s="58"/>
      <c r="OKM220" s="63"/>
      <c r="OKN220" s="58"/>
      <c r="OKO220" s="63"/>
      <c r="OKP220" s="58"/>
      <c r="OKQ220" s="63"/>
      <c r="OKR220" s="58"/>
      <c r="OKS220" s="63"/>
      <c r="OKT220" s="58"/>
      <c r="OKU220" s="63"/>
      <c r="OKV220" s="58"/>
      <c r="OKW220" s="63"/>
      <c r="OKX220" s="58"/>
      <c r="OKY220" s="63"/>
      <c r="OKZ220" s="58"/>
      <c r="OLA220" s="63"/>
      <c r="OLB220" s="58"/>
      <c r="OLC220" s="63"/>
      <c r="OLD220" s="58"/>
      <c r="OLE220" s="63"/>
      <c r="OLF220" s="58"/>
      <c r="OLG220" s="63"/>
      <c r="OLH220" s="58"/>
      <c r="OLI220" s="63"/>
      <c r="OLJ220" s="58"/>
      <c r="OLK220" s="63"/>
      <c r="OLL220" s="58"/>
      <c r="OLM220" s="63"/>
      <c r="OLN220" s="58"/>
      <c r="OLO220" s="63"/>
      <c r="OLP220" s="58"/>
      <c r="OLQ220" s="63"/>
      <c r="OLR220" s="58"/>
      <c r="OLS220" s="63"/>
      <c r="OLT220" s="58"/>
      <c r="OLU220" s="63"/>
      <c r="OLV220" s="58"/>
      <c r="OLW220" s="63"/>
      <c r="OLX220" s="58"/>
      <c r="OLY220" s="63"/>
      <c r="OLZ220" s="58"/>
      <c r="OMA220" s="63"/>
      <c r="OMB220" s="58"/>
      <c r="OMC220" s="63"/>
      <c r="OMD220" s="58"/>
      <c r="OME220" s="63"/>
      <c r="OMF220" s="58"/>
      <c r="OMG220" s="63"/>
      <c r="OMH220" s="58"/>
      <c r="OMI220" s="63"/>
      <c r="OMJ220" s="58"/>
      <c r="OMK220" s="63"/>
      <c r="OML220" s="58"/>
      <c r="OMM220" s="63"/>
      <c r="OMN220" s="58"/>
      <c r="OMO220" s="63"/>
      <c r="OMP220" s="58"/>
      <c r="OMQ220" s="63"/>
      <c r="OMR220" s="58"/>
      <c r="OMS220" s="63"/>
      <c r="OMT220" s="58"/>
      <c r="OMU220" s="63"/>
      <c r="OMV220" s="58"/>
      <c r="OMW220" s="63"/>
      <c r="OMX220" s="58"/>
      <c r="OMY220" s="63"/>
      <c r="OMZ220" s="58"/>
      <c r="ONA220" s="63"/>
      <c r="ONB220" s="58"/>
      <c r="ONC220" s="63"/>
      <c r="OND220" s="58"/>
      <c r="ONE220" s="63"/>
      <c r="ONF220" s="58"/>
      <c r="ONG220" s="63"/>
      <c r="ONH220" s="58"/>
      <c r="ONI220" s="63"/>
      <c r="ONJ220" s="58"/>
      <c r="ONK220" s="63"/>
      <c r="ONL220" s="58"/>
      <c r="ONM220" s="63"/>
      <c r="ONN220" s="58"/>
      <c r="ONO220" s="63"/>
      <c r="ONP220" s="58"/>
      <c r="ONQ220" s="63"/>
      <c r="ONR220" s="58"/>
      <c r="ONS220" s="63"/>
      <c r="ONT220" s="58"/>
      <c r="ONU220" s="63"/>
      <c r="ONV220" s="58"/>
      <c r="ONW220" s="63"/>
      <c r="ONX220" s="58"/>
      <c r="ONY220" s="63"/>
      <c r="ONZ220" s="58"/>
      <c r="OOA220" s="63"/>
      <c r="OOB220" s="58"/>
      <c r="OOC220" s="63"/>
      <c r="OOD220" s="58"/>
      <c r="OOE220" s="63"/>
      <c r="OOF220" s="58"/>
      <c r="OOG220" s="63"/>
      <c r="OOH220" s="58"/>
      <c r="OOI220" s="63"/>
      <c r="OOJ220" s="58"/>
      <c r="OOK220" s="63"/>
      <c r="OOL220" s="58"/>
      <c r="OOM220" s="63"/>
      <c r="OON220" s="58"/>
      <c r="OOO220" s="63"/>
      <c r="OOP220" s="58"/>
      <c r="OOQ220" s="63"/>
      <c r="OOR220" s="58"/>
      <c r="OOS220" s="63"/>
      <c r="OOT220" s="58"/>
      <c r="OOU220" s="63"/>
      <c r="OOV220" s="58"/>
      <c r="OOW220" s="63"/>
      <c r="OOX220" s="58"/>
      <c r="OOY220" s="63"/>
      <c r="OOZ220" s="58"/>
      <c r="OPA220" s="63"/>
      <c r="OPB220" s="58"/>
      <c r="OPC220" s="63"/>
      <c r="OPD220" s="58"/>
      <c r="OPE220" s="63"/>
      <c r="OPF220" s="58"/>
      <c r="OPG220" s="63"/>
      <c r="OPH220" s="58"/>
      <c r="OPI220" s="63"/>
      <c r="OPJ220" s="58"/>
      <c r="OPK220" s="63"/>
      <c r="OPL220" s="58"/>
      <c r="OPM220" s="63"/>
      <c r="OPN220" s="58"/>
      <c r="OPO220" s="63"/>
      <c r="OPP220" s="58"/>
      <c r="OPQ220" s="63"/>
      <c r="OPR220" s="58"/>
      <c r="OPS220" s="63"/>
      <c r="OPT220" s="58"/>
      <c r="OPU220" s="63"/>
      <c r="OPV220" s="58"/>
      <c r="OPW220" s="63"/>
      <c r="OPX220" s="58"/>
      <c r="OPY220" s="63"/>
      <c r="OPZ220" s="58"/>
      <c r="OQA220" s="63"/>
      <c r="OQB220" s="58"/>
      <c r="OQC220" s="63"/>
      <c r="OQD220" s="58"/>
      <c r="OQE220" s="63"/>
      <c r="OQF220" s="58"/>
      <c r="OQG220" s="63"/>
      <c r="OQH220" s="58"/>
      <c r="OQI220" s="63"/>
      <c r="OQJ220" s="58"/>
      <c r="OQK220" s="63"/>
      <c r="OQL220" s="58"/>
      <c r="OQM220" s="63"/>
      <c r="OQN220" s="58"/>
      <c r="OQO220" s="63"/>
      <c r="OQP220" s="58"/>
      <c r="OQQ220" s="63"/>
      <c r="OQR220" s="58"/>
      <c r="OQS220" s="63"/>
      <c r="OQT220" s="58"/>
      <c r="OQU220" s="63"/>
      <c r="OQV220" s="58"/>
      <c r="OQW220" s="63"/>
      <c r="OQX220" s="58"/>
      <c r="OQY220" s="63"/>
      <c r="OQZ220" s="58"/>
      <c r="ORA220" s="63"/>
      <c r="ORB220" s="58"/>
      <c r="ORC220" s="63"/>
      <c r="ORD220" s="58"/>
      <c r="ORE220" s="63"/>
      <c r="ORF220" s="58"/>
      <c r="ORG220" s="63"/>
      <c r="ORH220" s="58"/>
      <c r="ORI220" s="63"/>
      <c r="ORJ220" s="58"/>
      <c r="ORK220" s="63"/>
      <c r="ORL220" s="58"/>
      <c r="ORM220" s="63"/>
      <c r="ORN220" s="58"/>
      <c r="ORO220" s="63"/>
      <c r="ORP220" s="58"/>
      <c r="ORQ220" s="63"/>
      <c r="ORR220" s="58"/>
      <c r="ORS220" s="63"/>
      <c r="ORT220" s="58"/>
      <c r="ORU220" s="63"/>
      <c r="ORV220" s="58"/>
      <c r="ORW220" s="63"/>
      <c r="ORX220" s="58"/>
      <c r="ORY220" s="63"/>
      <c r="ORZ220" s="58"/>
      <c r="OSA220" s="63"/>
      <c r="OSB220" s="58"/>
      <c r="OSC220" s="63"/>
      <c r="OSD220" s="58"/>
      <c r="OSE220" s="63"/>
      <c r="OSF220" s="58"/>
      <c r="OSG220" s="63"/>
      <c r="OSH220" s="58"/>
      <c r="OSI220" s="63"/>
      <c r="OSJ220" s="58"/>
      <c r="OSK220" s="63"/>
      <c r="OSL220" s="58"/>
      <c r="OSM220" s="63"/>
      <c r="OSN220" s="58"/>
      <c r="OSO220" s="63"/>
      <c r="OSP220" s="58"/>
      <c r="OSQ220" s="63"/>
      <c r="OSR220" s="58"/>
      <c r="OSS220" s="63"/>
      <c r="OST220" s="58"/>
      <c r="OSU220" s="63"/>
      <c r="OSV220" s="58"/>
      <c r="OSW220" s="63"/>
      <c r="OSX220" s="58"/>
      <c r="OSY220" s="63"/>
      <c r="OSZ220" s="58"/>
      <c r="OTA220" s="63"/>
      <c r="OTB220" s="58"/>
      <c r="OTC220" s="63"/>
      <c r="OTD220" s="58"/>
      <c r="OTE220" s="63"/>
      <c r="OTF220" s="58"/>
      <c r="OTG220" s="63"/>
      <c r="OTH220" s="58"/>
      <c r="OTI220" s="63"/>
      <c r="OTJ220" s="58"/>
      <c r="OTK220" s="63"/>
      <c r="OTL220" s="58"/>
      <c r="OTM220" s="63"/>
      <c r="OTN220" s="58"/>
      <c r="OTO220" s="63"/>
      <c r="OTP220" s="58"/>
      <c r="OTQ220" s="63"/>
      <c r="OTR220" s="58"/>
      <c r="OTS220" s="63"/>
      <c r="OTT220" s="58"/>
      <c r="OTU220" s="63"/>
      <c r="OTV220" s="58"/>
      <c r="OTW220" s="63"/>
      <c r="OTX220" s="58"/>
      <c r="OTY220" s="63"/>
      <c r="OTZ220" s="58"/>
      <c r="OUA220" s="63"/>
      <c r="OUB220" s="58"/>
      <c r="OUC220" s="63"/>
      <c r="OUD220" s="58"/>
      <c r="OUE220" s="63"/>
      <c r="OUF220" s="58"/>
      <c r="OUG220" s="63"/>
      <c r="OUH220" s="58"/>
      <c r="OUI220" s="63"/>
      <c r="OUJ220" s="58"/>
      <c r="OUK220" s="63"/>
      <c r="OUL220" s="58"/>
      <c r="OUM220" s="63"/>
      <c r="OUN220" s="58"/>
      <c r="OUO220" s="63"/>
      <c r="OUP220" s="58"/>
      <c r="OUQ220" s="63"/>
      <c r="OUR220" s="58"/>
      <c r="OUS220" s="63"/>
      <c r="OUT220" s="58"/>
      <c r="OUU220" s="63"/>
      <c r="OUV220" s="58"/>
      <c r="OUW220" s="63"/>
      <c r="OUX220" s="58"/>
      <c r="OUY220" s="63"/>
      <c r="OUZ220" s="58"/>
      <c r="OVA220" s="63"/>
      <c r="OVB220" s="58"/>
      <c r="OVC220" s="63"/>
      <c r="OVD220" s="58"/>
      <c r="OVE220" s="63"/>
      <c r="OVF220" s="58"/>
      <c r="OVG220" s="63"/>
      <c r="OVH220" s="58"/>
      <c r="OVI220" s="63"/>
      <c r="OVJ220" s="58"/>
      <c r="OVK220" s="63"/>
      <c r="OVL220" s="58"/>
      <c r="OVM220" s="63"/>
      <c r="OVN220" s="58"/>
      <c r="OVO220" s="63"/>
      <c r="OVP220" s="58"/>
      <c r="OVQ220" s="63"/>
      <c r="OVR220" s="58"/>
      <c r="OVS220" s="63"/>
      <c r="OVT220" s="58"/>
      <c r="OVU220" s="63"/>
      <c r="OVV220" s="58"/>
      <c r="OVW220" s="63"/>
      <c r="OVX220" s="58"/>
      <c r="OVY220" s="63"/>
      <c r="OVZ220" s="58"/>
      <c r="OWA220" s="63"/>
      <c r="OWB220" s="58"/>
      <c r="OWC220" s="63"/>
      <c r="OWD220" s="58"/>
      <c r="OWE220" s="63"/>
      <c r="OWF220" s="58"/>
      <c r="OWG220" s="63"/>
      <c r="OWH220" s="58"/>
      <c r="OWI220" s="63"/>
      <c r="OWJ220" s="58"/>
      <c r="OWK220" s="63"/>
      <c r="OWL220" s="58"/>
      <c r="OWM220" s="63"/>
      <c r="OWN220" s="58"/>
      <c r="OWO220" s="63"/>
      <c r="OWP220" s="58"/>
      <c r="OWQ220" s="63"/>
      <c r="OWR220" s="58"/>
      <c r="OWS220" s="63"/>
      <c r="OWT220" s="58"/>
      <c r="OWU220" s="63"/>
      <c r="OWV220" s="58"/>
      <c r="OWW220" s="63"/>
      <c r="OWX220" s="58"/>
      <c r="OWY220" s="63"/>
      <c r="OWZ220" s="58"/>
      <c r="OXA220" s="63"/>
      <c r="OXB220" s="58"/>
      <c r="OXC220" s="63"/>
      <c r="OXD220" s="58"/>
      <c r="OXE220" s="63"/>
      <c r="OXF220" s="58"/>
      <c r="OXG220" s="63"/>
      <c r="OXH220" s="58"/>
      <c r="OXI220" s="63"/>
      <c r="OXJ220" s="58"/>
      <c r="OXK220" s="63"/>
      <c r="OXL220" s="58"/>
      <c r="OXM220" s="63"/>
      <c r="OXN220" s="58"/>
      <c r="OXO220" s="63"/>
      <c r="OXP220" s="58"/>
      <c r="OXQ220" s="63"/>
      <c r="OXR220" s="58"/>
      <c r="OXS220" s="63"/>
      <c r="OXT220" s="58"/>
      <c r="OXU220" s="63"/>
      <c r="OXV220" s="58"/>
      <c r="OXW220" s="63"/>
      <c r="OXX220" s="58"/>
      <c r="OXY220" s="63"/>
      <c r="OXZ220" s="58"/>
      <c r="OYA220" s="63"/>
      <c r="OYB220" s="58"/>
      <c r="OYC220" s="63"/>
      <c r="OYD220" s="58"/>
      <c r="OYE220" s="63"/>
      <c r="OYF220" s="58"/>
      <c r="OYG220" s="63"/>
      <c r="OYH220" s="58"/>
      <c r="OYI220" s="63"/>
      <c r="OYJ220" s="58"/>
      <c r="OYK220" s="63"/>
      <c r="OYL220" s="58"/>
      <c r="OYM220" s="63"/>
      <c r="OYN220" s="58"/>
      <c r="OYO220" s="63"/>
      <c r="OYP220" s="58"/>
      <c r="OYQ220" s="63"/>
      <c r="OYR220" s="58"/>
      <c r="OYS220" s="63"/>
      <c r="OYT220" s="58"/>
      <c r="OYU220" s="63"/>
      <c r="OYV220" s="58"/>
      <c r="OYW220" s="63"/>
      <c r="OYX220" s="58"/>
      <c r="OYY220" s="63"/>
      <c r="OYZ220" s="58"/>
      <c r="OZA220" s="63"/>
      <c r="OZB220" s="58"/>
      <c r="OZC220" s="63"/>
      <c r="OZD220" s="58"/>
      <c r="OZE220" s="63"/>
      <c r="OZF220" s="58"/>
      <c r="OZG220" s="63"/>
      <c r="OZH220" s="58"/>
      <c r="OZI220" s="63"/>
      <c r="OZJ220" s="58"/>
      <c r="OZK220" s="63"/>
      <c r="OZL220" s="58"/>
      <c r="OZM220" s="63"/>
      <c r="OZN220" s="58"/>
      <c r="OZO220" s="63"/>
      <c r="OZP220" s="58"/>
      <c r="OZQ220" s="63"/>
      <c r="OZR220" s="58"/>
      <c r="OZS220" s="63"/>
      <c r="OZT220" s="58"/>
      <c r="OZU220" s="63"/>
      <c r="OZV220" s="58"/>
      <c r="OZW220" s="63"/>
      <c r="OZX220" s="58"/>
      <c r="OZY220" s="63"/>
      <c r="OZZ220" s="58"/>
      <c r="PAA220" s="63"/>
      <c r="PAB220" s="58"/>
      <c r="PAC220" s="63"/>
      <c r="PAD220" s="58"/>
      <c r="PAE220" s="63"/>
      <c r="PAF220" s="58"/>
      <c r="PAG220" s="63"/>
      <c r="PAH220" s="58"/>
      <c r="PAI220" s="63"/>
      <c r="PAJ220" s="58"/>
      <c r="PAK220" s="63"/>
      <c r="PAL220" s="58"/>
      <c r="PAM220" s="63"/>
      <c r="PAN220" s="58"/>
      <c r="PAO220" s="63"/>
      <c r="PAP220" s="58"/>
      <c r="PAQ220" s="63"/>
      <c r="PAR220" s="58"/>
      <c r="PAS220" s="63"/>
      <c r="PAT220" s="58"/>
      <c r="PAU220" s="63"/>
      <c r="PAV220" s="58"/>
      <c r="PAW220" s="63"/>
      <c r="PAX220" s="58"/>
      <c r="PAY220" s="63"/>
      <c r="PAZ220" s="58"/>
      <c r="PBA220" s="63"/>
      <c r="PBB220" s="58"/>
      <c r="PBC220" s="63"/>
      <c r="PBD220" s="58"/>
      <c r="PBE220" s="63"/>
      <c r="PBF220" s="58"/>
      <c r="PBG220" s="63"/>
      <c r="PBH220" s="58"/>
      <c r="PBI220" s="63"/>
      <c r="PBJ220" s="58"/>
      <c r="PBK220" s="63"/>
      <c r="PBL220" s="58"/>
      <c r="PBM220" s="63"/>
      <c r="PBN220" s="58"/>
      <c r="PBO220" s="63"/>
      <c r="PBP220" s="58"/>
      <c r="PBQ220" s="63"/>
      <c r="PBR220" s="58"/>
      <c r="PBS220" s="63"/>
      <c r="PBT220" s="58"/>
      <c r="PBU220" s="63"/>
      <c r="PBV220" s="58"/>
      <c r="PBW220" s="63"/>
      <c r="PBX220" s="58"/>
      <c r="PBY220" s="63"/>
      <c r="PBZ220" s="58"/>
      <c r="PCA220" s="63"/>
      <c r="PCB220" s="58"/>
      <c r="PCC220" s="63"/>
      <c r="PCD220" s="58"/>
      <c r="PCE220" s="63"/>
      <c r="PCF220" s="58"/>
      <c r="PCG220" s="63"/>
      <c r="PCH220" s="58"/>
      <c r="PCI220" s="63"/>
      <c r="PCJ220" s="58"/>
      <c r="PCK220" s="63"/>
      <c r="PCL220" s="58"/>
      <c r="PCM220" s="63"/>
      <c r="PCN220" s="58"/>
      <c r="PCO220" s="63"/>
      <c r="PCP220" s="58"/>
      <c r="PCQ220" s="63"/>
      <c r="PCR220" s="58"/>
      <c r="PCS220" s="63"/>
      <c r="PCT220" s="58"/>
      <c r="PCU220" s="63"/>
      <c r="PCV220" s="58"/>
      <c r="PCW220" s="63"/>
      <c r="PCX220" s="58"/>
      <c r="PCY220" s="63"/>
      <c r="PCZ220" s="58"/>
      <c r="PDA220" s="63"/>
      <c r="PDB220" s="58"/>
      <c r="PDC220" s="63"/>
      <c r="PDD220" s="58"/>
      <c r="PDE220" s="63"/>
      <c r="PDF220" s="58"/>
      <c r="PDG220" s="63"/>
      <c r="PDH220" s="58"/>
      <c r="PDI220" s="63"/>
      <c r="PDJ220" s="58"/>
      <c r="PDK220" s="63"/>
      <c r="PDL220" s="58"/>
      <c r="PDM220" s="63"/>
      <c r="PDN220" s="58"/>
      <c r="PDO220" s="63"/>
      <c r="PDP220" s="58"/>
      <c r="PDQ220" s="63"/>
      <c r="PDR220" s="58"/>
      <c r="PDS220" s="63"/>
      <c r="PDT220" s="58"/>
      <c r="PDU220" s="63"/>
      <c r="PDV220" s="58"/>
      <c r="PDW220" s="63"/>
      <c r="PDX220" s="58"/>
      <c r="PDY220" s="63"/>
      <c r="PDZ220" s="58"/>
      <c r="PEA220" s="63"/>
      <c r="PEB220" s="58"/>
      <c r="PEC220" s="63"/>
      <c r="PED220" s="58"/>
      <c r="PEE220" s="63"/>
      <c r="PEF220" s="58"/>
      <c r="PEG220" s="63"/>
      <c r="PEH220" s="58"/>
      <c r="PEI220" s="63"/>
      <c r="PEJ220" s="58"/>
      <c r="PEK220" s="63"/>
      <c r="PEL220" s="58"/>
      <c r="PEM220" s="63"/>
      <c r="PEN220" s="58"/>
      <c r="PEO220" s="63"/>
      <c r="PEP220" s="58"/>
      <c r="PEQ220" s="63"/>
      <c r="PER220" s="58"/>
      <c r="PES220" s="63"/>
      <c r="PET220" s="58"/>
      <c r="PEU220" s="63"/>
      <c r="PEV220" s="58"/>
      <c r="PEW220" s="63"/>
      <c r="PEX220" s="58"/>
      <c r="PEY220" s="63"/>
      <c r="PEZ220" s="58"/>
      <c r="PFA220" s="63"/>
      <c r="PFB220" s="58"/>
      <c r="PFC220" s="63"/>
      <c r="PFD220" s="58"/>
      <c r="PFE220" s="63"/>
      <c r="PFF220" s="58"/>
      <c r="PFG220" s="63"/>
      <c r="PFH220" s="58"/>
      <c r="PFI220" s="63"/>
      <c r="PFJ220" s="58"/>
      <c r="PFK220" s="63"/>
      <c r="PFL220" s="58"/>
      <c r="PFM220" s="63"/>
      <c r="PFN220" s="58"/>
      <c r="PFO220" s="63"/>
      <c r="PFP220" s="58"/>
      <c r="PFQ220" s="63"/>
      <c r="PFR220" s="58"/>
      <c r="PFS220" s="63"/>
      <c r="PFT220" s="58"/>
      <c r="PFU220" s="63"/>
      <c r="PFV220" s="58"/>
      <c r="PFW220" s="63"/>
      <c r="PFX220" s="58"/>
      <c r="PFY220" s="63"/>
      <c r="PFZ220" s="58"/>
      <c r="PGA220" s="63"/>
      <c r="PGB220" s="58"/>
      <c r="PGC220" s="63"/>
      <c r="PGD220" s="58"/>
      <c r="PGE220" s="63"/>
      <c r="PGF220" s="58"/>
      <c r="PGG220" s="63"/>
      <c r="PGH220" s="58"/>
      <c r="PGI220" s="63"/>
      <c r="PGJ220" s="58"/>
      <c r="PGK220" s="63"/>
      <c r="PGL220" s="58"/>
      <c r="PGM220" s="63"/>
      <c r="PGN220" s="58"/>
      <c r="PGO220" s="63"/>
      <c r="PGP220" s="58"/>
      <c r="PGQ220" s="63"/>
      <c r="PGR220" s="58"/>
      <c r="PGS220" s="63"/>
      <c r="PGT220" s="58"/>
      <c r="PGU220" s="63"/>
      <c r="PGV220" s="58"/>
      <c r="PGW220" s="63"/>
      <c r="PGX220" s="58"/>
      <c r="PGY220" s="63"/>
      <c r="PGZ220" s="58"/>
      <c r="PHA220" s="63"/>
      <c r="PHB220" s="58"/>
      <c r="PHC220" s="63"/>
      <c r="PHD220" s="58"/>
      <c r="PHE220" s="63"/>
      <c r="PHF220" s="58"/>
      <c r="PHG220" s="63"/>
      <c r="PHH220" s="58"/>
      <c r="PHI220" s="63"/>
      <c r="PHJ220" s="58"/>
      <c r="PHK220" s="63"/>
      <c r="PHL220" s="58"/>
      <c r="PHM220" s="63"/>
      <c r="PHN220" s="58"/>
      <c r="PHO220" s="63"/>
      <c r="PHP220" s="58"/>
      <c r="PHQ220" s="63"/>
      <c r="PHR220" s="58"/>
      <c r="PHS220" s="63"/>
      <c r="PHT220" s="58"/>
      <c r="PHU220" s="63"/>
      <c r="PHV220" s="58"/>
      <c r="PHW220" s="63"/>
      <c r="PHX220" s="58"/>
      <c r="PHY220" s="63"/>
      <c r="PHZ220" s="58"/>
      <c r="PIA220" s="63"/>
      <c r="PIB220" s="58"/>
      <c r="PIC220" s="63"/>
      <c r="PID220" s="58"/>
      <c r="PIE220" s="63"/>
      <c r="PIF220" s="58"/>
      <c r="PIG220" s="63"/>
      <c r="PIH220" s="58"/>
      <c r="PII220" s="63"/>
      <c r="PIJ220" s="58"/>
      <c r="PIK220" s="63"/>
      <c r="PIL220" s="58"/>
      <c r="PIM220" s="63"/>
      <c r="PIN220" s="58"/>
      <c r="PIO220" s="63"/>
      <c r="PIP220" s="58"/>
      <c r="PIQ220" s="63"/>
      <c r="PIR220" s="58"/>
      <c r="PIS220" s="63"/>
      <c r="PIT220" s="58"/>
      <c r="PIU220" s="63"/>
      <c r="PIV220" s="58"/>
      <c r="PIW220" s="63"/>
      <c r="PIX220" s="58"/>
      <c r="PIY220" s="63"/>
      <c r="PIZ220" s="58"/>
      <c r="PJA220" s="63"/>
      <c r="PJB220" s="58"/>
      <c r="PJC220" s="63"/>
      <c r="PJD220" s="58"/>
      <c r="PJE220" s="63"/>
      <c r="PJF220" s="58"/>
      <c r="PJG220" s="63"/>
      <c r="PJH220" s="58"/>
      <c r="PJI220" s="63"/>
      <c r="PJJ220" s="58"/>
      <c r="PJK220" s="63"/>
      <c r="PJL220" s="58"/>
      <c r="PJM220" s="63"/>
      <c r="PJN220" s="58"/>
      <c r="PJO220" s="63"/>
      <c r="PJP220" s="58"/>
      <c r="PJQ220" s="63"/>
      <c r="PJR220" s="58"/>
      <c r="PJS220" s="63"/>
      <c r="PJT220" s="58"/>
      <c r="PJU220" s="63"/>
      <c r="PJV220" s="58"/>
      <c r="PJW220" s="63"/>
      <c r="PJX220" s="58"/>
      <c r="PJY220" s="63"/>
      <c r="PJZ220" s="58"/>
      <c r="PKA220" s="63"/>
      <c r="PKB220" s="58"/>
      <c r="PKC220" s="63"/>
      <c r="PKD220" s="58"/>
      <c r="PKE220" s="63"/>
      <c r="PKF220" s="58"/>
      <c r="PKG220" s="63"/>
      <c r="PKH220" s="58"/>
      <c r="PKI220" s="63"/>
      <c r="PKJ220" s="58"/>
      <c r="PKK220" s="63"/>
      <c r="PKL220" s="58"/>
      <c r="PKM220" s="63"/>
      <c r="PKN220" s="58"/>
      <c r="PKO220" s="63"/>
      <c r="PKP220" s="58"/>
      <c r="PKQ220" s="63"/>
      <c r="PKR220" s="58"/>
      <c r="PKS220" s="63"/>
      <c r="PKT220" s="58"/>
      <c r="PKU220" s="63"/>
      <c r="PKV220" s="58"/>
      <c r="PKW220" s="63"/>
      <c r="PKX220" s="58"/>
      <c r="PKY220" s="63"/>
      <c r="PKZ220" s="58"/>
      <c r="PLA220" s="63"/>
      <c r="PLB220" s="58"/>
      <c r="PLC220" s="63"/>
      <c r="PLD220" s="58"/>
      <c r="PLE220" s="63"/>
      <c r="PLF220" s="58"/>
      <c r="PLG220" s="63"/>
      <c r="PLH220" s="58"/>
      <c r="PLI220" s="63"/>
      <c r="PLJ220" s="58"/>
      <c r="PLK220" s="63"/>
      <c r="PLL220" s="58"/>
      <c r="PLM220" s="63"/>
      <c r="PLN220" s="58"/>
      <c r="PLO220" s="63"/>
      <c r="PLP220" s="58"/>
      <c r="PLQ220" s="63"/>
      <c r="PLR220" s="58"/>
      <c r="PLS220" s="63"/>
      <c r="PLT220" s="58"/>
      <c r="PLU220" s="63"/>
      <c r="PLV220" s="58"/>
      <c r="PLW220" s="63"/>
      <c r="PLX220" s="58"/>
      <c r="PLY220" s="63"/>
      <c r="PLZ220" s="58"/>
      <c r="PMA220" s="63"/>
      <c r="PMB220" s="58"/>
      <c r="PMC220" s="63"/>
      <c r="PMD220" s="58"/>
      <c r="PME220" s="63"/>
      <c r="PMF220" s="58"/>
      <c r="PMG220" s="63"/>
      <c r="PMH220" s="58"/>
      <c r="PMI220" s="63"/>
      <c r="PMJ220" s="58"/>
      <c r="PMK220" s="63"/>
      <c r="PML220" s="58"/>
      <c r="PMM220" s="63"/>
      <c r="PMN220" s="58"/>
      <c r="PMO220" s="63"/>
      <c r="PMP220" s="58"/>
      <c r="PMQ220" s="63"/>
      <c r="PMR220" s="58"/>
      <c r="PMS220" s="63"/>
      <c r="PMT220" s="58"/>
      <c r="PMU220" s="63"/>
      <c r="PMV220" s="58"/>
      <c r="PMW220" s="63"/>
      <c r="PMX220" s="58"/>
      <c r="PMY220" s="63"/>
      <c r="PMZ220" s="58"/>
      <c r="PNA220" s="63"/>
      <c r="PNB220" s="58"/>
      <c r="PNC220" s="63"/>
      <c r="PND220" s="58"/>
      <c r="PNE220" s="63"/>
      <c r="PNF220" s="58"/>
      <c r="PNG220" s="63"/>
      <c r="PNH220" s="58"/>
      <c r="PNI220" s="63"/>
      <c r="PNJ220" s="58"/>
      <c r="PNK220" s="63"/>
      <c r="PNL220" s="58"/>
      <c r="PNM220" s="63"/>
      <c r="PNN220" s="58"/>
      <c r="PNO220" s="63"/>
      <c r="PNP220" s="58"/>
      <c r="PNQ220" s="63"/>
      <c r="PNR220" s="58"/>
      <c r="PNS220" s="63"/>
      <c r="PNT220" s="58"/>
      <c r="PNU220" s="63"/>
      <c r="PNV220" s="58"/>
      <c r="PNW220" s="63"/>
      <c r="PNX220" s="58"/>
      <c r="PNY220" s="63"/>
      <c r="PNZ220" s="58"/>
      <c r="POA220" s="63"/>
      <c r="POB220" s="58"/>
      <c r="POC220" s="63"/>
      <c r="POD220" s="58"/>
      <c r="POE220" s="63"/>
      <c r="POF220" s="58"/>
      <c r="POG220" s="63"/>
      <c r="POH220" s="58"/>
      <c r="POI220" s="63"/>
      <c r="POJ220" s="58"/>
      <c r="POK220" s="63"/>
      <c r="POL220" s="58"/>
      <c r="POM220" s="63"/>
      <c r="PON220" s="58"/>
      <c r="POO220" s="63"/>
      <c r="POP220" s="58"/>
      <c r="POQ220" s="63"/>
      <c r="POR220" s="58"/>
      <c r="POS220" s="63"/>
      <c r="POT220" s="58"/>
      <c r="POU220" s="63"/>
      <c r="POV220" s="58"/>
      <c r="POW220" s="63"/>
      <c r="POX220" s="58"/>
      <c r="POY220" s="63"/>
      <c r="POZ220" s="58"/>
      <c r="PPA220" s="63"/>
      <c r="PPB220" s="58"/>
      <c r="PPC220" s="63"/>
      <c r="PPD220" s="58"/>
      <c r="PPE220" s="63"/>
      <c r="PPF220" s="58"/>
      <c r="PPG220" s="63"/>
      <c r="PPH220" s="58"/>
      <c r="PPI220" s="63"/>
      <c r="PPJ220" s="58"/>
      <c r="PPK220" s="63"/>
      <c r="PPL220" s="58"/>
      <c r="PPM220" s="63"/>
      <c r="PPN220" s="58"/>
      <c r="PPO220" s="63"/>
      <c r="PPP220" s="58"/>
      <c r="PPQ220" s="63"/>
      <c r="PPR220" s="58"/>
      <c r="PPS220" s="63"/>
      <c r="PPT220" s="58"/>
      <c r="PPU220" s="63"/>
      <c r="PPV220" s="58"/>
      <c r="PPW220" s="63"/>
      <c r="PPX220" s="58"/>
      <c r="PPY220" s="63"/>
      <c r="PPZ220" s="58"/>
      <c r="PQA220" s="63"/>
      <c r="PQB220" s="58"/>
      <c r="PQC220" s="63"/>
      <c r="PQD220" s="58"/>
      <c r="PQE220" s="63"/>
      <c r="PQF220" s="58"/>
      <c r="PQG220" s="63"/>
      <c r="PQH220" s="58"/>
      <c r="PQI220" s="63"/>
      <c r="PQJ220" s="58"/>
      <c r="PQK220" s="63"/>
      <c r="PQL220" s="58"/>
      <c r="PQM220" s="63"/>
      <c r="PQN220" s="58"/>
      <c r="PQO220" s="63"/>
      <c r="PQP220" s="58"/>
      <c r="PQQ220" s="63"/>
      <c r="PQR220" s="58"/>
      <c r="PQS220" s="63"/>
      <c r="PQT220" s="58"/>
      <c r="PQU220" s="63"/>
      <c r="PQV220" s="58"/>
      <c r="PQW220" s="63"/>
      <c r="PQX220" s="58"/>
      <c r="PQY220" s="63"/>
      <c r="PQZ220" s="58"/>
      <c r="PRA220" s="63"/>
      <c r="PRB220" s="58"/>
      <c r="PRC220" s="63"/>
      <c r="PRD220" s="58"/>
      <c r="PRE220" s="63"/>
      <c r="PRF220" s="58"/>
      <c r="PRG220" s="63"/>
      <c r="PRH220" s="58"/>
      <c r="PRI220" s="63"/>
      <c r="PRJ220" s="58"/>
      <c r="PRK220" s="63"/>
      <c r="PRL220" s="58"/>
      <c r="PRM220" s="63"/>
      <c r="PRN220" s="58"/>
      <c r="PRO220" s="63"/>
      <c r="PRP220" s="58"/>
      <c r="PRQ220" s="63"/>
      <c r="PRR220" s="58"/>
      <c r="PRS220" s="63"/>
      <c r="PRT220" s="58"/>
      <c r="PRU220" s="63"/>
      <c r="PRV220" s="58"/>
      <c r="PRW220" s="63"/>
      <c r="PRX220" s="58"/>
      <c r="PRY220" s="63"/>
      <c r="PRZ220" s="58"/>
      <c r="PSA220" s="63"/>
      <c r="PSB220" s="58"/>
      <c r="PSC220" s="63"/>
      <c r="PSD220" s="58"/>
      <c r="PSE220" s="63"/>
      <c r="PSF220" s="58"/>
      <c r="PSG220" s="63"/>
      <c r="PSH220" s="58"/>
      <c r="PSI220" s="63"/>
      <c r="PSJ220" s="58"/>
      <c r="PSK220" s="63"/>
      <c r="PSL220" s="58"/>
      <c r="PSM220" s="63"/>
      <c r="PSN220" s="58"/>
      <c r="PSO220" s="63"/>
      <c r="PSP220" s="58"/>
      <c r="PSQ220" s="63"/>
      <c r="PSR220" s="58"/>
      <c r="PSS220" s="63"/>
      <c r="PST220" s="58"/>
      <c r="PSU220" s="63"/>
      <c r="PSV220" s="58"/>
      <c r="PSW220" s="63"/>
      <c r="PSX220" s="58"/>
      <c r="PSY220" s="63"/>
      <c r="PSZ220" s="58"/>
      <c r="PTA220" s="63"/>
      <c r="PTB220" s="58"/>
      <c r="PTC220" s="63"/>
      <c r="PTD220" s="58"/>
      <c r="PTE220" s="63"/>
      <c r="PTF220" s="58"/>
      <c r="PTG220" s="63"/>
      <c r="PTH220" s="58"/>
      <c r="PTI220" s="63"/>
      <c r="PTJ220" s="58"/>
      <c r="PTK220" s="63"/>
      <c r="PTL220" s="58"/>
      <c r="PTM220" s="63"/>
      <c r="PTN220" s="58"/>
      <c r="PTO220" s="63"/>
      <c r="PTP220" s="58"/>
      <c r="PTQ220" s="63"/>
      <c r="PTR220" s="58"/>
      <c r="PTS220" s="63"/>
      <c r="PTT220" s="58"/>
      <c r="PTU220" s="63"/>
      <c r="PTV220" s="58"/>
      <c r="PTW220" s="63"/>
      <c r="PTX220" s="58"/>
      <c r="PTY220" s="63"/>
      <c r="PTZ220" s="58"/>
      <c r="PUA220" s="63"/>
      <c r="PUB220" s="58"/>
      <c r="PUC220" s="63"/>
      <c r="PUD220" s="58"/>
      <c r="PUE220" s="63"/>
      <c r="PUF220" s="58"/>
      <c r="PUG220" s="63"/>
      <c r="PUH220" s="58"/>
      <c r="PUI220" s="63"/>
      <c r="PUJ220" s="58"/>
      <c r="PUK220" s="63"/>
      <c r="PUL220" s="58"/>
      <c r="PUM220" s="63"/>
      <c r="PUN220" s="58"/>
      <c r="PUO220" s="63"/>
      <c r="PUP220" s="58"/>
      <c r="PUQ220" s="63"/>
      <c r="PUR220" s="58"/>
      <c r="PUS220" s="63"/>
      <c r="PUT220" s="58"/>
      <c r="PUU220" s="63"/>
      <c r="PUV220" s="58"/>
      <c r="PUW220" s="63"/>
      <c r="PUX220" s="58"/>
      <c r="PUY220" s="63"/>
      <c r="PUZ220" s="58"/>
      <c r="PVA220" s="63"/>
      <c r="PVB220" s="58"/>
      <c r="PVC220" s="63"/>
      <c r="PVD220" s="58"/>
      <c r="PVE220" s="63"/>
      <c r="PVF220" s="58"/>
      <c r="PVG220" s="63"/>
      <c r="PVH220" s="58"/>
      <c r="PVI220" s="63"/>
      <c r="PVJ220" s="58"/>
      <c r="PVK220" s="63"/>
      <c r="PVL220" s="58"/>
      <c r="PVM220" s="63"/>
      <c r="PVN220" s="58"/>
      <c r="PVO220" s="63"/>
      <c r="PVP220" s="58"/>
      <c r="PVQ220" s="63"/>
      <c r="PVR220" s="58"/>
      <c r="PVS220" s="63"/>
      <c r="PVT220" s="58"/>
      <c r="PVU220" s="63"/>
      <c r="PVV220" s="58"/>
      <c r="PVW220" s="63"/>
      <c r="PVX220" s="58"/>
      <c r="PVY220" s="63"/>
      <c r="PVZ220" s="58"/>
      <c r="PWA220" s="63"/>
      <c r="PWB220" s="58"/>
      <c r="PWC220" s="63"/>
      <c r="PWD220" s="58"/>
      <c r="PWE220" s="63"/>
      <c r="PWF220" s="58"/>
      <c r="PWG220" s="63"/>
      <c r="PWH220" s="58"/>
      <c r="PWI220" s="63"/>
      <c r="PWJ220" s="58"/>
      <c r="PWK220" s="63"/>
      <c r="PWL220" s="58"/>
      <c r="PWM220" s="63"/>
      <c r="PWN220" s="58"/>
      <c r="PWO220" s="63"/>
      <c r="PWP220" s="58"/>
      <c r="PWQ220" s="63"/>
      <c r="PWR220" s="58"/>
      <c r="PWS220" s="63"/>
      <c r="PWT220" s="58"/>
      <c r="PWU220" s="63"/>
      <c r="PWV220" s="58"/>
      <c r="PWW220" s="63"/>
      <c r="PWX220" s="58"/>
      <c r="PWY220" s="63"/>
      <c r="PWZ220" s="58"/>
      <c r="PXA220" s="63"/>
      <c r="PXB220" s="58"/>
      <c r="PXC220" s="63"/>
      <c r="PXD220" s="58"/>
      <c r="PXE220" s="63"/>
      <c r="PXF220" s="58"/>
      <c r="PXG220" s="63"/>
      <c r="PXH220" s="58"/>
      <c r="PXI220" s="63"/>
      <c r="PXJ220" s="58"/>
      <c r="PXK220" s="63"/>
      <c r="PXL220" s="58"/>
      <c r="PXM220" s="63"/>
      <c r="PXN220" s="58"/>
      <c r="PXO220" s="63"/>
      <c r="PXP220" s="58"/>
      <c r="PXQ220" s="63"/>
      <c r="PXR220" s="58"/>
      <c r="PXS220" s="63"/>
      <c r="PXT220" s="58"/>
      <c r="PXU220" s="63"/>
      <c r="PXV220" s="58"/>
      <c r="PXW220" s="63"/>
      <c r="PXX220" s="58"/>
      <c r="PXY220" s="63"/>
      <c r="PXZ220" s="58"/>
      <c r="PYA220" s="63"/>
      <c r="PYB220" s="58"/>
      <c r="PYC220" s="63"/>
      <c r="PYD220" s="58"/>
      <c r="PYE220" s="63"/>
      <c r="PYF220" s="58"/>
      <c r="PYG220" s="63"/>
      <c r="PYH220" s="58"/>
      <c r="PYI220" s="63"/>
      <c r="PYJ220" s="58"/>
      <c r="PYK220" s="63"/>
      <c r="PYL220" s="58"/>
      <c r="PYM220" s="63"/>
      <c r="PYN220" s="58"/>
      <c r="PYO220" s="63"/>
      <c r="PYP220" s="58"/>
      <c r="PYQ220" s="63"/>
      <c r="PYR220" s="58"/>
      <c r="PYS220" s="63"/>
      <c r="PYT220" s="58"/>
      <c r="PYU220" s="63"/>
      <c r="PYV220" s="58"/>
      <c r="PYW220" s="63"/>
      <c r="PYX220" s="58"/>
      <c r="PYY220" s="63"/>
      <c r="PYZ220" s="58"/>
      <c r="PZA220" s="63"/>
      <c r="PZB220" s="58"/>
      <c r="PZC220" s="63"/>
      <c r="PZD220" s="58"/>
      <c r="PZE220" s="63"/>
      <c r="PZF220" s="58"/>
      <c r="PZG220" s="63"/>
      <c r="PZH220" s="58"/>
      <c r="PZI220" s="63"/>
      <c r="PZJ220" s="58"/>
      <c r="PZK220" s="63"/>
      <c r="PZL220" s="58"/>
      <c r="PZM220" s="63"/>
      <c r="PZN220" s="58"/>
      <c r="PZO220" s="63"/>
      <c r="PZP220" s="58"/>
      <c r="PZQ220" s="63"/>
      <c r="PZR220" s="58"/>
      <c r="PZS220" s="63"/>
      <c r="PZT220" s="58"/>
      <c r="PZU220" s="63"/>
      <c r="PZV220" s="58"/>
      <c r="PZW220" s="63"/>
      <c r="PZX220" s="58"/>
      <c r="PZY220" s="63"/>
      <c r="PZZ220" s="58"/>
      <c r="QAA220" s="63"/>
      <c r="QAB220" s="58"/>
      <c r="QAC220" s="63"/>
      <c r="QAD220" s="58"/>
      <c r="QAE220" s="63"/>
      <c r="QAF220" s="58"/>
      <c r="QAG220" s="63"/>
      <c r="QAH220" s="58"/>
      <c r="QAI220" s="63"/>
      <c r="QAJ220" s="58"/>
      <c r="QAK220" s="63"/>
      <c r="QAL220" s="58"/>
      <c r="QAM220" s="63"/>
      <c r="QAN220" s="58"/>
      <c r="QAO220" s="63"/>
      <c r="QAP220" s="58"/>
      <c r="QAQ220" s="63"/>
      <c r="QAR220" s="58"/>
      <c r="QAS220" s="63"/>
      <c r="QAT220" s="58"/>
      <c r="QAU220" s="63"/>
      <c r="QAV220" s="58"/>
      <c r="QAW220" s="63"/>
      <c r="QAX220" s="58"/>
      <c r="QAY220" s="63"/>
      <c r="QAZ220" s="58"/>
      <c r="QBA220" s="63"/>
      <c r="QBB220" s="58"/>
      <c r="QBC220" s="63"/>
      <c r="QBD220" s="58"/>
      <c r="QBE220" s="63"/>
      <c r="QBF220" s="58"/>
      <c r="QBG220" s="63"/>
      <c r="QBH220" s="58"/>
      <c r="QBI220" s="63"/>
      <c r="QBJ220" s="58"/>
      <c r="QBK220" s="63"/>
      <c r="QBL220" s="58"/>
      <c r="QBM220" s="63"/>
      <c r="QBN220" s="58"/>
      <c r="QBO220" s="63"/>
      <c r="QBP220" s="58"/>
      <c r="QBQ220" s="63"/>
      <c r="QBR220" s="58"/>
      <c r="QBS220" s="63"/>
      <c r="QBT220" s="58"/>
      <c r="QBU220" s="63"/>
      <c r="QBV220" s="58"/>
      <c r="QBW220" s="63"/>
      <c r="QBX220" s="58"/>
      <c r="QBY220" s="63"/>
      <c r="QBZ220" s="58"/>
      <c r="QCA220" s="63"/>
      <c r="QCB220" s="58"/>
      <c r="QCC220" s="63"/>
      <c r="QCD220" s="58"/>
      <c r="QCE220" s="63"/>
      <c r="QCF220" s="58"/>
      <c r="QCG220" s="63"/>
      <c r="QCH220" s="58"/>
      <c r="QCI220" s="63"/>
      <c r="QCJ220" s="58"/>
      <c r="QCK220" s="63"/>
      <c r="QCL220" s="58"/>
      <c r="QCM220" s="63"/>
      <c r="QCN220" s="58"/>
      <c r="QCO220" s="63"/>
      <c r="QCP220" s="58"/>
      <c r="QCQ220" s="63"/>
      <c r="QCR220" s="58"/>
      <c r="QCS220" s="63"/>
      <c r="QCT220" s="58"/>
      <c r="QCU220" s="63"/>
      <c r="QCV220" s="58"/>
      <c r="QCW220" s="63"/>
      <c r="QCX220" s="58"/>
      <c r="QCY220" s="63"/>
      <c r="QCZ220" s="58"/>
      <c r="QDA220" s="63"/>
      <c r="QDB220" s="58"/>
      <c r="QDC220" s="63"/>
      <c r="QDD220" s="58"/>
      <c r="QDE220" s="63"/>
      <c r="QDF220" s="58"/>
      <c r="QDG220" s="63"/>
      <c r="QDH220" s="58"/>
      <c r="QDI220" s="63"/>
      <c r="QDJ220" s="58"/>
      <c r="QDK220" s="63"/>
      <c r="QDL220" s="58"/>
      <c r="QDM220" s="63"/>
      <c r="QDN220" s="58"/>
      <c r="QDO220" s="63"/>
      <c r="QDP220" s="58"/>
      <c r="QDQ220" s="63"/>
      <c r="QDR220" s="58"/>
      <c r="QDS220" s="63"/>
      <c r="QDT220" s="58"/>
      <c r="QDU220" s="63"/>
      <c r="QDV220" s="58"/>
      <c r="QDW220" s="63"/>
      <c r="QDX220" s="58"/>
      <c r="QDY220" s="63"/>
      <c r="QDZ220" s="58"/>
      <c r="QEA220" s="63"/>
      <c r="QEB220" s="58"/>
      <c r="QEC220" s="63"/>
      <c r="QED220" s="58"/>
      <c r="QEE220" s="63"/>
      <c r="QEF220" s="58"/>
      <c r="QEG220" s="63"/>
      <c r="QEH220" s="58"/>
      <c r="QEI220" s="63"/>
      <c r="QEJ220" s="58"/>
      <c r="QEK220" s="63"/>
      <c r="QEL220" s="58"/>
      <c r="QEM220" s="63"/>
      <c r="QEN220" s="58"/>
      <c r="QEO220" s="63"/>
      <c r="QEP220" s="58"/>
      <c r="QEQ220" s="63"/>
      <c r="QER220" s="58"/>
      <c r="QES220" s="63"/>
      <c r="QET220" s="58"/>
      <c r="QEU220" s="63"/>
      <c r="QEV220" s="58"/>
      <c r="QEW220" s="63"/>
      <c r="QEX220" s="58"/>
      <c r="QEY220" s="63"/>
      <c r="QEZ220" s="58"/>
      <c r="QFA220" s="63"/>
      <c r="QFB220" s="58"/>
      <c r="QFC220" s="63"/>
      <c r="QFD220" s="58"/>
      <c r="QFE220" s="63"/>
      <c r="QFF220" s="58"/>
      <c r="QFG220" s="63"/>
      <c r="QFH220" s="58"/>
      <c r="QFI220" s="63"/>
      <c r="QFJ220" s="58"/>
      <c r="QFK220" s="63"/>
      <c r="QFL220" s="58"/>
      <c r="QFM220" s="63"/>
      <c r="QFN220" s="58"/>
      <c r="QFO220" s="63"/>
      <c r="QFP220" s="58"/>
      <c r="QFQ220" s="63"/>
      <c r="QFR220" s="58"/>
      <c r="QFS220" s="63"/>
      <c r="QFT220" s="58"/>
      <c r="QFU220" s="63"/>
      <c r="QFV220" s="58"/>
      <c r="QFW220" s="63"/>
      <c r="QFX220" s="58"/>
      <c r="QFY220" s="63"/>
      <c r="QFZ220" s="58"/>
      <c r="QGA220" s="63"/>
      <c r="QGB220" s="58"/>
      <c r="QGC220" s="63"/>
      <c r="QGD220" s="58"/>
      <c r="QGE220" s="63"/>
      <c r="QGF220" s="58"/>
      <c r="QGG220" s="63"/>
      <c r="QGH220" s="58"/>
      <c r="QGI220" s="63"/>
      <c r="QGJ220" s="58"/>
      <c r="QGK220" s="63"/>
      <c r="QGL220" s="58"/>
      <c r="QGM220" s="63"/>
      <c r="QGN220" s="58"/>
      <c r="QGO220" s="63"/>
      <c r="QGP220" s="58"/>
      <c r="QGQ220" s="63"/>
      <c r="QGR220" s="58"/>
      <c r="QGS220" s="63"/>
      <c r="QGT220" s="58"/>
      <c r="QGU220" s="63"/>
      <c r="QGV220" s="58"/>
      <c r="QGW220" s="63"/>
      <c r="QGX220" s="58"/>
      <c r="QGY220" s="63"/>
      <c r="QGZ220" s="58"/>
      <c r="QHA220" s="63"/>
      <c r="QHB220" s="58"/>
      <c r="QHC220" s="63"/>
      <c r="QHD220" s="58"/>
      <c r="QHE220" s="63"/>
      <c r="QHF220" s="58"/>
      <c r="QHG220" s="63"/>
      <c r="QHH220" s="58"/>
      <c r="QHI220" s="63"/>
      <c r="QHJ220" s="58"/>
      <c r="QHK220" s="63"/>
      <c r="QHL220" s="58"/>
      <c r="QHM220" s="63"/>
      <c r="QHN220" s="58"/>
      <c r="QHO220" s="63"/>
      <c r="QHP220" s="58"/>
      <c r="QHQ220" s="63"/>
      <c r="QHR220" s="58"/>
      <c r="QHS220" s="63"/>
      <c r="QHT220" s="58"/>
      <c r="QHU220" s="63"/>
      <c r="QHV220" s="58"/>
      <c r="QHW220" s="63"/>
      <c r="QHX220" s="58"/>
      <c r="QHY220" s="63"/>
      <c r="QHZ220" s="58"/>
      <c r="QIA220" s="63"/>
      <c r="QIB220" s="58"/>
      <c r="QIC220" s="63"/>
      <c r="QID220" s="58"/>
      <c r="QIE220" s="63"/>
      <c r="QIF220" s="58"/>
      <c r="QIG220" s="63"/>
      <c r="QIH220" s="58"/>
      <c r="QII220" s="63"/>
      <c r="QIJ220" s="58"/>
      <c r="QIK220" s="63"/>
      <c r="QIL220" s="58"/>
      <c r="QIM220" s="63"/>
      <c r="QIN220" s="58"/>
      <c r="QIO220" s="63"/>
      <c r="QIP220" s="58"/>
      <c r="QIQ220" s="63"/>
      <c r="QIR220" s="58"/>
      <c r="QIS220" s="63"/>
      <c r="QIT220" s="58"/>
      <c r="QIU220" s="63"/>
      <c r="QIV220" s="58"/>
      <c r="QIW220" s="63"/>
      <c r="QIX220" s="58"/>
      <c r="QIY220" s="63"/>
      <c r="QIZ220" s="58"/>
      <c r="QJA220" s="63"/>
      <c r="QJB220" s="58"/>
      <c r="QJC220" s="63"/>
      <c r="QJD220" s="58"/>
      <c r="QJE220" s="63"/>
      <c r="QJF220" s="58"/>
      <c r="QJG220" s="63"/>
      <c r="QJH220" s="58"/>
      <c r="QJI220" s="63"/>
      <c r="QJJ220" s="58"/>
      <c r="QJK220" s="63"/>
      <c r="QJL220" s="58"/>
      <c r="QJM220" s="63"/>
      <c r="QJN220" s="58"/>
      <c r="QJO220" s="63"/>
      <c r="QJP220" s="58"/>
      <c r="QJQ220" s="63"/>
      <c r="QJR220" s="58"/>
      <c r="QJS220" s="63"/>
      <c r="QJT220" s="58"/>
      <c r="QJU220" s="63"/>
      <c r="QJV220" s="58"/>
      <c r="QJW220" s="63"/>
      <c r="QJX220" s="58"/>
      <c r="QJY220" s="63"/>
      <c r="QJZ220" s="58"/>
      <c r="QKA220" s="63"/>
      <c r="QKB220" s="58"/>
      <c r="QKC220" s="63"/>
      <c r="QKD220" s="58"/>
      <c r="QKE220" s="63"/>
      <c r="QKF220" s="58"/>
      <c r="QKG220" s="63"/>
      <c r="QKH220" s="58"/>
      <c r="QKI220" s="63"/>
      <c r="QKJ220" s="58"/>
      <c r="QKK220" s="63"/>
      <c r="QKL220" s="58"/>
      <c r="QKM220" s="63"/>
      <c r="QKN220" s="58"/>
      <c r="QKO220" s="63"/>
      <c r="QKP220" s="58"/>
      <c r="QKQ220" s="63"/>
      <c r="QKR220" s="58"/>
      <c r="QKS220" s="63"/>
      <c r="QKT220" s="58"/>
      <c r="QKU220" s="63"/>
      <c r="QKV220" s="58"/>
      <c r="QKW220" s="63"/>
      <c r="QKX220" s="58"/>
      <c r="QKY220" s="63"/>
      <c r="QKZ220" s="58"/>
      <c r="QLA220" s="63"/>
      <c r="QLB220" s="58"/>
      <c r="QLC220" s="63"/>
      <c r="QLD220" s="58"/>
      <c r="QLE220" s="63"/>
      <c r="QLF220" s="58"/>
      <c r="QLG220" s="63"/>
      <c r="QLH220" s="58"/>
      <c r="QLI220" s="63"/>
      <c r="QLJ220" s="58"/>
      <c r="QLK220" s="63"/>
      <c r="QLL220" s="58"/>
      <c r="QLM220" s="63"/>
      <c r="QLN220" s="58"/>
      <c r="QLO220" s="63"/>
      <c r="QLP220" s="58"/>
      <c r="QLQ220" s="63"/>
      <c r="QLR220" s="58"/>
      <c r="QLS220" s="63"/>
      <c r="QLT220" s="58"/>
      <c r="QLU220" s="63"/>
      <c r="QLV220" s="58"/>
      <c r="QLW220" s="63"/>
      <c r="QLX220" s="58"/>
      <c r="QLY220" s="63"/>
      <c r="QLZ220" s="58"/>
      <c r="QMA220" s="63"/>
      <c r="QMB220" s="58"/>
      <c r="QMC220" s="63"/>
      <c r="QMD220" s="58"/>
      <c r="QME220" s="63"/>
      <c r="QMF220" s="58"/>
      <c r="QMG220" s="63"/>
      <c r="QMH220" s="58"/>
      <c r="QMI220" s="63"/>
      <c r="QMJ220" s="58"/>
      <c r="QMK220" s="63"/>
      <c r="QML220" s="58"/>
      <c r="QMM220" s="63"/>
      <c r="QMN220" s="58"/>
      <c r="QMO220" s="63"/>
      <c r="QMP220" s="58"/>
      <c r="QMQ220" s="63"/>
      <c r="QMR220" s="58"/>
      <c r="QMS220" s="63"/>
      <c r="QMT220" s="58"/>
      <c r="QMU220" s="63"/>
      <c r="QMV220" s="58"/>
      <c r="QMW220" s="63"/>
      <c r="QMX220" s="58"/>
      <c r="QMY220" s="63"/>
      <c r="QMZ220" s="58"/>
      <c r="QNA220" s="63"/>
      <c r="QNB220" s="58"/>
      <c r="QNC220" s="63"/>
      <c r="QND220" s="58"/>
      <c r="QNE220" s="63"/>
      <c r="QNF220" s="58"/>
      <c r="QNG220" s="63"/>
      <c r="QNH220" s="58"/>
      <c r="QNI220" s="63"/>
      <c r="QNJ220" s="58"/>
      <c r="QNK220" s="63"/>
      <c r="QNL220" s="58"/>
      <c r="QNM220" s="63"/>
      <c r="QNN220" s="58"/>
      <c r="QNO220" s="63"/>
      <c r="QNP220" s="58"/>
      <c r="QNQ220" s="63"/>
      <c r="QNR220" s="58"/>
      <c r="QNS220" s="63"/>
      <c r="QNT220" s="58"/>
      <c r="QNU220" s="63"/>
      <c r="QNV220" s="58"/>
      <c r="QNW220" s="63"/>
      <c r="QNX220" s="58"/>
      <c r="QNY220" s="63"/>
      <c r="QNZ220" s="58"/>
      <c r="QOA220" s="63"/>
      <c r="QOB220" s="58"/>
      <c r="QOC220" s="63"/>
      <c r="QOD220" s="58"/>
      <c r="QOE220" s="63"/>
      <c r="QOF220" s="58"/>
      <c r="QOG220" s="63"/>
      <c r="QOH220" s="58"/>
      <c r="QOI220" s="63"/>
      <c r="QOJ220" s="58"/>
      <c r="QOK220" s="63"/>
      <c r="QOL220" s="58"/>
      <c r="QOM220" s="63"/>
      <c r="QON220" s="58"/>
      <c r="QOO220" s="63"/>
      <c r="QOP220" s="58"/>
      <c r="QOQ220" s="63"/>
      <c r="QOR220" s="58"/>
      <c r="QOS220" s="63"/>
      <c r="QOT220" s="58"/>
      <c r="QOU220" s="63"/>
      <c r="QOV220" s="58"/>
      <c r="QOW220" s="63"/>
      <c r="QOX220" s="58"/>
      <c r="QOY220" s="63"/>
      <c r="QOZ220" s="58"/>
      <c r="QPA220" s="63"/>
      <c r="QPB220" s="58"/>
      <c r="QPC220" s="63"/>
      <c r="QPD220" s="58"/>
      <c r="QPE220" s="63"/>
      <c r="QPF220" s="58"/>
      <c r="QPG220" s="63"/>
      <c r="QPH220" s="58"/>
      <c r="QPI220" s="63"/>
      <c r="QPJ220" s="58"/>
      <c r="QPK220" s="63"/>
      <c r="QPL220" s="58"/>
      <c r="QPM220" s="63"/>
      <c r="QPN220" s="58"/>
      <c r="QPO220" s="63"/>
      <c r="QPP220" s="58"/>
      <c r="QPQ220" s="63"/>
      <c r="QPR220" s="58"/>
      <c r="QPS220" s="63"/>
      <c r="QPT220" s="58"/>
      <c r="QPU220" s="63"/>
      <c r="QPV220" s="58"/>
      <c r="QPW220" s="63"/>
      <c r="QPX220" s="58"/>
      <c r="QPY220" s="63"/>
      <c r="QPZ220" s="58"/>
      <c r="QQA220" s="63"/>
      <c r="QQB220" s="58"/>
      <c r="QQC220" s="63"/>
      <c r="QQD220" s="58"/>
      <c r="QQE220" s="63"/>
      <c r="QQF220" s="58"/>
      <c r="QQG220" s="63"/>
      <c r="QQH220" s="58"/>
      <c r="QQI220" s="63"/>
      <c r="QQJ220" s="58"/>
      <c r="QQK220" s="63"/>
      <c r="QQL220" s="58"/>
      <c r="QQM220" s="63"/>
      <c r="QQN220" s="58"/>
      <c r="QQO220" s="63"/>
      <c r="QQP220" s="58"/>
      <c r="QQQ220" s="63"/>
      <c r="QQR220" s="58"/>
      <c r="QQS220" s="63"/>
      <c r="QQT220" s="58"/>
      <c r="QQU220" s="63"/>
      <c r="QQV220" s="58"/>
      <c r="QQW220" s="63"/>
      <c r="QQX220" s="58"/>
      <c r="QQY220" s="63"/>
      <c r="QQZ220" s="58"/>
      <c r="QRA220" s="63"/>
      <c r="QRB220" s="58"/>
      <c r="QRC220" s="63"/>
      <c r="QRD220" s="58"/>
      <c r="QRE220" s="63"/>
      <c r="QRF220" s="58"/>
      <c r="QRG220" s="63"/>
      <c r="QRH220" s="58"/>
      <c r="QRI220" s="63"/>
      <c r="QRJ220" s="58"/>
      <c r="QRK220" s="63"/>
      <c r="QRL220" s="58"/>
      <c r="QRM220" s="63"/>
      <c r="QRN220" s="58"/>
      <c r="QRO220" s="63"/>
      <c r="QRP220" s="58"/>
      <c r="QRQ220" s="63"/>
      <c r="QRR220" s="58"/>
      <c r="QRS220" s="63"/>
      <c r="QRT220" s="58"/>
      <c r="QRU220" s="63"/>
      <c r="QRV220" s="58"/>
      <c r="QRW220" s="63"/>
      <c r="QRX220" s="58"/>
      <c r="QRY220" s="63"/>
      <c r="QRZ220" s="58"/>
      <c r="QSA220" s="63"/>
      <c r="QSB220" s="58"/>
      <c r="QSC220" s="63"/>
      <c r="QSD220" s="58"/>
      <c r="QSE220" s="63"/>
      <c r="QSF220" s="58"/>
      <c r="QSG220" s="63"/>
      <c r="QSH220" s="58"/>
      <c r="QSI220" s="63"/>
      <c r="QSJ220" s="58"/>
      <c r="QSK220" s="63"/>
      <c r="QSL220" s="58"/>
      <c r="QSM220" s="63"/>
      <c r="QSN220" s="58"/>
      <c r="QSO220" s="63"/>
      <c r="QSP220" s="58"/>
      <c r="QSQ220" s="63"/>
      <c r="QSR220" s="58"/>
      <c r="QSS220" s="63"/>
      <c r="QST220" s="58"/>
      <c r="QSU220" s="63"/>
      <c r="QSV220" s="58"/>
      <c r="QSW220" s="63"/>
      <c r="QSX220" s="58"/>
      <c r="QSY220" s="63"/>
      <c r="QSZ220" s="58"/>
      <c r="QTA220" s="63"/>
      <c r="QTB220" s="58"/>
      <c r="QTC220" s="63"/>
      <c r="QTD220" s="58"/>
      <c r="QTE220" s="63"/>
      <c r="QTF220" s="58"/>
      <c r="QTG220" s="63"/>
      <c r="QTH220" s="58"/>
      <c r="QTI220" s="63"/>
      <c r="QTJ220" s="58"/>
      <c r="QTK220" s="63"/>
      <c r="QTL220" s="58"/>
      <c r="QTM220" s="63"/>
      <c r="QTN220" s="58"/>
      <c r="QTO220" s="63"/>
      <c r="QTP220" s="58"/>
      <c r="QTQ220" s="63"/>
      <c r="QTR220" s="58"/>
      <c r="QTS220" s="63"/>
      <c r="QTT220" s="58"/>
      <c r="QTU220" s="63"/>
      <c r="QTV220" s="58"/>
      <c r="QTW220" s="63"/>
      <c r="QTX220" s="58"/>
      <c r="QTY220" s="63"/>
      <c r="QTZ220" s="58"/>
      <c r="QUA220" s="63"/>
      <c r="QUB220" s="58"/>
      <c r="QUC220" s="63"/>
      <c r="QUD220" s="58"/>
      <c r="QUE220" s="63"/>
      <c r="QUF220" s="58"/>
      <c r="QUG220" s="63"/>
      <c r="QUH220" s="58"/>
      <c r="QUI220" s="63"/>
      <c r="QUJ220" s="58"/>
      <c r="QUK220" s="63"/>
      <c r="QUL220" s="58"/>
      <c r="QUM220" s="63"/>
      <c r="QUN220" s="58"/>
      <c r="QUO220" s="63"/>
      <c r="QUP220" s="58"/>
      <c r="QUQ220" s="63"/>
      <c r="QUR220" s="58"/>
      <c r="QUS220" s="63"/>
      <c r="QUT220" s="58"/>
      <c r="QUU220" s="63"/>
      <c r="QUV220" s="58"/>
      <c r="QUW220" s="63"/>
      <c r="QUX220" s="58"/>
      <c r="QUY220" s="63"/>
      <c r="QUZ220" s="58"/>
      <c r="QVA220" s="63"/>
      <c r="QVB220" s="58"/>
      <c r="QVC220" s="63"/>
      <c r="QVD220" s="58"/>
      <c r="QVE220" s="63"/>
      <c r="QVF220" s="58"/>
      <c r="QVG220" s="63"/>
      <c r="QVH220" s="58"/>
      <c r="QVI220" s="63"/>
      <c r="QVJ220" s="58"/>
      <c r="QVK220" s="63"/>
      <c r="QVL220" s="58"/>
      <c r="QVM220" s="63"/>
      <c r="QVN220" s="58"/>
      <c r="QVO220" s="63"/>
      <c r="QVP220" s="58"/>
      <c r="QVQ220" s="63"/>
      <c r="QVR220" s="58"/>
      <c r="QVS220" s="63"/>
      <c r="QVT220" s="58"/>
      <c r="QVU220" s="63"/>
      <c r="QVV220" s="58"/>
      <c r="QVW220" s="63"/>
      <c r="QVX220" s="58"/>
      <c r="QVY220" s="63"/>
      <c r="QVZ220" s="58"/>
      <c r="QWA220" s="63"/>
      <c r="QWB220" s="58"/>
      <c r="QWC220" s="63"/>
      <c r="QWD220" s="58"/>
      <c r="QWE220" s="63"/>
      <c r="QWF220" s="58"/>
      <c r="QWG220" s="63"/>
      <c r="QWH220" s="58"/>
      <c r="QWI220" s="63"/>
      <c r="QWJ220" s="58"/>
      <c r="QWK220" s="63"/>
      <c r="QWL220" s="58"/>
      <c r="QWM220" s="63"/>
      <c r="QWN220" s="58"/>
      <c r="QWO220" s="63"/>
      <c r="QWP220" s="58"/>
      <c r="QWQ220" s="63"/>
      <c r="QWR220" s="58"/>
      <c r="QWS220" s="63"/>
      <c r="QWT220" s="58"/>
      <c r="QWU220" s="63"/>
      <c r="QWV220" s="58"/>
      <c r="QWW220" s="63"/>
      <c r="QWX220" s="58"/>
      <c r="QWY220" s="63"/>
      <c r="QWZ220" s="58"/>
      <c r="QXA220" s="63"/>
      <c r="QXB220" s="58"/>
      <c r="QXC220" s="63"/>
      <c r="QXD220" s="58"/>
      <c r="QXE220" s="63"/>
      <c r="QXF220" s="58"/>
      <c r="QXG220" s="63"/>
      <c r="QXH220" s="58"/>
      <c r="QXI220" s="63"/>
      <c r="QXJ220" s="58"/>
      <c r="QXK220" s="63"/>
      <c r="QXL220" s="58"/>
      <c r="QXM220" s="63"/>
      <c r="QXN220" s="58"/>
      <c r="QXO220" s="63"/>
      <c r="QXP220" s="58"/>
      <c r="QXQ220" s="63"/>
      <c r="QXR220" s="58"/>
      <c r="QXS220" s="63"/>
      <c r="QXT220" s="58"/>
      <c r="QXU220" s="63"/>
      <c r="QXV220" s="58"/>
      <c r="QXW220" s="63"/>
      <c r="QXX220" s="58"/>
      <c r="QXY220" s="63"/>
      <c r="QXZ220" s="58"/>
      <c r="QYA220" s="63"/>
      <c r="QYB220" s="58"/>
      <c r="QYC220" s="63"/>
      <c r="QYD220" s="58"/>
      <c r="QYE220" s="63"/>
      <c r="QYF220" s="58"/>
      <c r="QYG220" s="63"/>
      <c r="QYH220" s="58"/>
      <c r="QYI220" s="63"/>
      <c r="QYJ220" s="58"/>
      <c r="QYK220" s="63"/>
      <c r="QYL220" s="58"/>
      <c r="QYM220" s="63"/>
      <c r="QYN220" s="58"/>
      <c r="QYO220" s="63"/>
      <c r="QYP220" s="58"/>
      <c r="QYQ220" s="63"/>
      <c r="QYR220" s="58"/>
      <c r="QYS220" s="63"/>
      <c r="QYT220" s="58"/>
      <c r="QYU220" s="63"/>
      <c r="QYV220" s="58"/>
      <c r="QYW220" s="63"/>
      <c r="QYX220" s="58"/>
      <c r="QYY220" s="63"/>
      <c r="QYZ220" s="58"/>
      <c r="QZA220" s="63"/>
      <c r="QZB220" s="58"/>
      <c r="QZC220" s="63"/>
      <c r="QZD220" s="58"/>
      <c r="QZE220" s="63"/>
      <c r="QZF220" s="58"/>
      <c r="QZG220" s="63"/>
      <c r="QZH220" s="58"/>
      <c r="QZI220" s="63"/>
      <c r="QZJ220" s="58"/>
      <c r="QZK220" s="63"/>
      <c r="QZL220" s="58"/>
      <c r="QZM220" s="63"/>
      <c r="QZN220" s="58"/>
      <c r="QZO220" s="63"/>
      <c r="QZP220" s="58"/>
      <c r="QZQ220" s="63"/>
      <c r="QZR220" s="58"/>
      <c r="QZS220" s="63"/>
      <c r="QZT220" s="58"/>
      <c r="QZU220" s="63"/>
      <c r="QZV220" s="58"/>
      <c r="QZW220" s="63"/>
      <c r="QZX220" s="58"/>
      <c r="QZY220" s="63"/>
      <c r="QZZ220" s="58"/>
      <c r="RAA220" s="63"/>
      <c r="RAB220" s="58"/>
      <c r="RAC220" s="63"/>
      <c r="RAD220" s="58"/>
      <c r="RAE220" s="63"/>
      <c r="RAF220" s="58"/>
      <c r="RAG220" s="63"/>
      <c r="RAH220" s="58"/>
      <c r="RAI220" s="63"/>
      <c r="RAJ220" s="58"/>
      <c r="RAK220" s="63"/>
      <c r="RAL220" s="58"/>
      <c r="RAM220" s="63"/>
      <c r="RAN220" s="58"/>
      <c r="RAO220" s="63"/>
      <c r="RAP220" s="58"/>
      <c r="RAQ220" s="63"/>
      <c r="RAR220" s="58"/>
      <c r="RAS220" s="63"/>
      <c r="RAT220" s="58"/>
      <c r="RAU220" s="63"/>
      <c r="RAV220" s="58"/>
      <c r="RAW220" s="63"/>
      <c r="RAX220" s="58"/>
      <c r="RAY220" s="63"/>
      <c r="RAZ220" s="58"/>
      <c r="RBA220" s="63"/>
      <c r="RBB220" s="58"/>
      <c r="RBC220" s="63"/>
      <c r="RBD220" s="58"/>
      <c r="RBE220" s="63"/>
      <c r="RBF220" s="58"/>
      <c r="RBG220" s="63"/>
      <c r="RBH220" s="58"/>
      <c r="RBI220" s="63"/>
      <c r="RBJ220" s="58"/>
      <c r="RBK220" s="63"/>
      <c r="RBL220" s="58"/>
      <c r="RBM220" s="63"/>
      <c r="RBN220" s="58"/>
      <c r="RBO220" s="63"/>
      <c r="RBP220" s="58"/>
      <c r="RBQ220" s="63"/>
      <c r="RBR220" s="58"/>
      <c r="RBS220" s="63"/>
      <c r="RBT220" s="58"/>
      <c r="RBU220" s="63"/>
      <c r="RBV220" s="58"/>
      <c r="RBW220" s="63"/>
      <c r="RBX220" s="58"/>
      <c r="RBY220" s="63"/>
      <c r="RBZ220" s="58"/>
      <c r="RCA220" s="63"/>
      <c r="RCB220" s="58"/>
      <c r="RCC220" s="63"/>
      <c r="RCD220" s="58"/>
      <c r="RCE220" s="63"/>
      <c r="RCF220" s="58"/>
      <c r="RCG220" s="63"/>
      <c r="RCH220" s="58"/>
      <c r="RCI220" s="63"/>
      <c r="RCJ220" s="58"/>
      <c r="RCK220" s="63"/>
      <c r="RCL220" s="58"/>
      <c r="RCM220" s="63"/>
      <c r="RCN220" s="58"/>
      <c r="RCO220" s="63"/>
      <c r="RCP220" s="58"/>
      <c r="RCQ220" s="63"/>
      <c r="RCR220" s="58"/>
      <c r="RCS220" s="63"/>
      <c r="RCT220" s="58"/>
      <c r="RCU220" s="63"/>
      <c r="RCV220" s="58"/>
      <c r="RCW220" s="63"/>
      <c r="RCX220" s="58"/>
      <c r="RCY220" s="63"/>
      <c r="RCZ220" s="58"/>
      <c r="RDA220" s="63"/>
      <c r="RDB220" s="58"/>
      <c r="RDC220" s="63"/>
      <c r="RDD220" s="58"/>
      <c r="RDE220" s="63"/>
      <c r="RDF220" s="58"/>
      <c r="RDG220" s="63"/>
      <c r="RDH220" s="58"/>
      <c r="RDI220" s="63"/>
      <c r="RDJ220" s="58"/>
      <c r="RDK220" s="63"/>
      <c r="RDL220" s="58"/>
      <c r="RDM220" s="63"/>
      <c r="RDN220" s="58"/>
      <c r="RDO220" s="63"/>
      <c r="RDP220" s="58"/>
      <c r="RDQ220" s="63"/>
      <c r="RDR220" s="58"/>
      <c r="RDS220" s="63"/>
      <c r="RDT220" s="58"/>
      <c r="RDU220" s="63"/>
      <c r="RDV220" s="58"/>
      <c r="RDW220" s="63"/>
      <c r="RDX220" s="58"/>
      <c r="RDY220" s="63"/>
      <c r="RDZ220" s="58"/>
      <c r="REA220" s="63"/>
      <c r="REB220" s="58"/>
      <c r="REC220" s="63"/>
      <c r="RED220" s="58"/>
      <c r="REE220" s="63"/>
      <c r="REF220" s="58"/>
      <c r="REG220" s="63"/>
      <c r="REH220" s="58"/>
      <c r="REI220" s="63"/>
      <c r="REJ220" s="58"/>
      <c r="REK220" s="63"/>
      <c r="REL220" s="58"/>
      <c r="REM220" s="63"/>
      <c r="REN220" s="58"/>
      <c r="REO220" s="63"/>
      <c r="REP220" s="58"/>
      <c r="REQ220" s="63"/>
      <c r="RER220" s="58"/>
      <c r="RES220" s="63"/>
      <c r="RET220" s="58"/>
      <c r="REU220" s="63"/>
      <c r="REV220" s="58"/>
      <c r="REW220" s="63"/>
      <c r="REX220" s="58"/>
      <c r="REY220" s="63"/>
      <c r="REZ220" s="58"/>
      <c r="RFA220" s="63"/>
      <c r="RFB220" s="58"/>
      <c r="RFC220" s="63"/>
      <c r="RFD220" s="58"/>
      <c r="RFE220" s="63"/>
      <c r="RFF220" s="58"/>
      <c r="RFG220" s="63"/>
      <c r="RFH220" s="58"/>
      <c r="RFI220" s="63"/>
      <c r="RFJ220" s="58"/>
      <c r="RFK220" s="63"/>
      <c r="RFL220" s="58"/>
      <c r="RFM220" s="63"/>
      <c r="RFN220" s="58"/>
      <c r="RFO220" s="63"/>
      <c r="RFP220" s="58"/>
      <c r="RFQ220" s="63"/>
      <c r="RFR220" s="58"/>
      <c r="RFS220" s="63"/>
      <c r="RFT220" s="58"/>
      <c r="RFU220" s="63"/>
      <c r="RFV220" s="58"/>
      <c r="RFW220" s="63"/>
      <c r="RFX220" s="58"/>
      <c r="RFY220" s="63"/>
      <c r="RFZ220" s="58"/>
      <c r="RGA220" s="63"/>
      <c r="RGB220" s="58"/>
      <c r="RGC220" s="63"/>
      <c r="RGD220" s="58"/>
      <c r="RGE220" s="63"/>
      <c r="RGF220" s="58"/>
      <c r="RGG220" s="63"/>
      <c r="RGH220" s="58"/>
      <c r="RGI220" s="63"/>
      <c r="RGJ220" s="58"/>
      <c r="RGK220" s="63"/>
      <c r="RGL220" s="58"/>
      <c r="RGM220" s="63"/>
      <c r="RGN220" s="58"/>
      <c r="RGO220" s="63"/>
      <c r="RGP220" s="58"/>
      <c r="RGQ220" s="63"/>
      <c r="RGR220" s="58"/>
      <c r="RGS220" s="63"/>
      <c r="RGT220" s="58"/>
      <c r="RGU220" s="63"/>
      <c r="RGV220" s="58"/>
      <c r="RGW220" s="63"/>
      <c r="RGX220" s="58"/>
      <c r="RGY220" s="63"/>
      <c r="RGZ220" s="58"/>
      <c r="RHA220" s="63"/>
      <c r="RHB220" s="58"/>
      <c r="RHC220" s="63"/>
      <c r="RHD220" s="58"/>
      <c r="RHE220" s="63"/>
      <c r="RHF220" s="58"/>
      <c r="RHG220" s="63"/>
      <c r="RHH220" s="58"/>
      <c r="RHI220" s="63"/>
      <c r="RHJ220" s="58"/>
      <c r="RHK220" s="63"/>
      <c r="RHL220" s="58"/>
      <c r="RHM220" s="63"/>
      <c r="RHN220" s="58"/>
      <c r="RHO220" s="63"/>
      <c r="RHP220" s="58"/>
      <c r="RHQ220" s="63"/>
      <c r="RHR220" s="58"/>
      <c r="RHS220" s="63"/>
      <c r="RHT220" s="58"/>
      <c r="RHU220" s="63"/>
      <c r="RHV220" s="58"/>
      <c r="RHW220" s="63"/>
      <c r="RHX220" s="58"/>
      <c r="RHY220" s="63"/>
      <c r="RHZ220" s="58"/>
      <c r="RIA220" s="63"/>
      <c r="RIB220" s="58"/>
      <c r="RIC220" s="63"/>
      <c r="RID220" s="58"/>
      <c r="RIE220" s="63"/>
      <c r="RIF220" s="58"/>
      <c r="RIG220" s="63"/>
      <c r="RIH220" s="58"/>
      <c r="RII220" s="63"/>
      <c r="RIJ220" s="58"/>
      <c r="RIK220" s="63"/>
      <c r="RIL220" s="58"/>
      <c r="RIM220" s="63"/>
      <c r="RIN220" s="58"/>
      <c r="RIO220" s="63"/>
      <c r="RIP220" s="58"/>
      <c r="RIQ220" s="63"/>
      <c r="RIR220" s="58"/>
      <c r="RIS220" s="63"/>
      <c r="RIT220" s="58"/>
      <c r="RIU220" s="63"/>
      <c r="RIV220" s="58"/>
      <c r="RIW220" s="63"/>
      <c r="RIX220" s="58"/>
      <c r="RIY220" s="63"/>
      <c r="RIZ220" s="58"/>
      <c r="RJA220" s="63"/>
      <c r="RJB220" s="58"/>
      <c r="RJC220" s="63"/>
      <c r="RJD220" s="58"/>
      <c r="RJE220" s="63"/>
      <c r="RJF220" s="58"/>
      <c r="RJG220" s="63"/>
      <c r="RJH220" s="58"/>
      <c r="RJI220" s="63"/>
      <c r="RJJ220" s="58"/>
      <c r="RJK220" s="63"/>
      <c r="RJL220" s="58"/>
      <c r="RJM220" s="63"/>
      <c r="RJN220" s="58"/>
      <c r="RJO220" s="63"/>
      <c r="RJP220" s="58"/>
      <c r="RJQ220" s="63"/>
      <c r="RJR220" s="58"/>
      <c r="RJS220" s="63"/>
      <c r="RJT220" s="58"/>
      <c r="RJU220" s="63"/>
      <c r="RJV220" s="58"/>
      <c r="RJW220" s="63"/>
      <c r="RJX220" s="58"/>
      <c r="RJY220" s="63"/>
      <c r="RJZ220" s="58"/>
      <c r="RKA220" s="63"/>
      <c r="RKB220" s="58"/>
      <c r="RKC220" s="63"/>
      <c r="RKD220" s="58"/>
      <c r="RKE220" s="63"/>
      <c r="RKF220" s="58"/>
      <c r="RKG220" s="63"/>
      <c r="RKH220" s="58"/>
      <c r="RKI220" s="63"/>
      <c r="RKJ220" s="58"/>
      <c r="RKK220" s="63"/>
      <c r="RKL220" s="58"/>
      <c r="RKM220" s="63"/>
      <c r="RKN220" s="58"/>
      <c r="RKO220" s="63"/>
      <c r="RKP220" s="58"/>
      <c r="RKQ220" s="63"/>
      <c r="RKR220" s="58"/>
      <c r="RKS220" s="63"/>
      <c r="RKT220" s="58"/>
      <c r="RKU220" s="63"/>
      <c r="RKV220" s="58"/>
      <c r="RKW220" s="63"/>
      <c r="RKX220" s="58"/>
      <c r="RKY220" s="63"/>
      <c r="RKZ220" s="58"/>
      <c r="RLA220" s="63"/>
      <c r="RLB220" s="58"/>
      <c r="RLC220" s="63"/>
      <c r="RLD220" s="58"/>
      <c r="RLE220" s="63"/>
      <c r="RLF220" s="58"/>
      <c r="RLG220" s="63"/>
      <c r="RLH220" s="58"/>
      <c r="RLI220" s="63"/>
      <c r="RLJ220" s="58"/>
      <c r="RLK220" s="63"/>
      <c r="RLL220" s="58"/>
      <c r="RLM220" s="63"/>
      <c r="RLN220" s="58"/>
      <c r="RLO220" s="63"/>
      <c r="RLP220" s="58"/>
      <c r="RLQ220" s="63"/>
      <c r="RLR220" s="58"/>
      <c r="RLS220" s="63"/>
      <c r="RLT220" s="58"/>
      <c r="RLU220" s="63"/>
      <c r="RLV220" s="58"/>
      <c r="RLW220" s="63"/>
      <c r="RLX220" s="58"/>
      <c r="RLY220" s="63"/>
      <c r="RLZ220" s="58"/>
      <c r="RMA220" s="63"/>
      <c r="RMB220" s="58"/>
      <c r="RMC220" s="63"/>
      <c r="RMD220" s="58"/>
      <c r="RME220" s="63"/>
      <c r="RMF220" s="58"/>
      <c r="RMG220" s="63"/>
      <c r="RMH220" s="58"/>
      <c r="RMI220" s="63"/>
      <c r="RMJ220" s="58"/>
      <c r="RMK220" s="63"/>
      <c r="RML220" s="58"/>
      <c r="RMM220" s="63"/>
      <c r="RMN220" s="58"/>
      <c r="RMO220" s="63"/>
      <c r="RMP220" s="58"/>
      <c r="RMQ220" s="63"/>
      <c r="RMR220" s="58"/>
      <c r="RMS220" s="63"/>
      <c r="RMT220" s="58"/>
      <c r="RMU220" s="63"/>
      <c r="RMV220" s="58"/>
      <c r="RMW220" s="63"/>
      <c r="RMX220" s="58"/>
      <c r="RMY220" s="63"/>
      <c r="RMZ220" s="58"/>
      <c r="RNA220" s="63"/>
      <c r="RNB220" s="58"/>
      <c r="RNC220" s="63"/>
      <c r="RND220" s="58"/>
      <c r="RNE220" s="63"/>
      <c r="RNF220" s="58"/>
      <c r="RNG220" s="63"/>
      <c r="RNH220" s="58"/>
      <c r="RNI220" s="63"/>
      <c r="RNJ220" s="58"/>
      <c r="RNK220" s="63"/>
      <c r="RNL220" s="58"/>
      <c r="RNM220" s="63"/>
      <c r="RNN220" s="58"/>
      <c r="RNO220" s="63"/>
      <c r="RNP220" s="58"/>
      <c r="RNQ220" s="63"/>
      <c r="RNR220" s="58"/>
      <c r="RNS220" s="63"/>
      <c r="RNT220" s="58"/>
      <c r="RNU220" s="63"/>
      <c r="RNV220" s="58"/>
      <c r="RNW220" s="63"/>
      <c r="RNX220" s="58"/>
      <c r="RNY220" s="63"/>
      <c r="RNZ220" s="58"/>
      <c r="ROA220" s="63"/>
      <c r="ROB220" s="58"/>
      <c r="ROC220" s="63"/>
      <c r="ROD220" s="58"/>
      <c r="ROE220" s="63"/>
      <c r="ROF220" s="58"/>
      <c r="ROG220" s="63"/>
      <c r="ROH220" s="58"/>
      <c r="ROI220" s="63"/>
      <c r="ROJ220" s="58"/>
      <c r="ROK220" s="63"/>
      <c r="ROL220" s="58"/>
      <c r="ROM220" s="63"/>
      <c r="RON220" s="58"/>
      <c r="ROO220" s="63"/>
      <c r="ROP220" s="58"/>
      <c r="ROQ220" s="63"/>
      <c r="ROR220" s="58"/>
      <c r="ROS220" s="63"/>
      <c r="ROT220" s="58"/>
      <c r="ROU220" s="63"/>
      <c r="ROV220" s="58"/>
      <c r="ROW220" s="63"/>
      <c r="ROX220" s="58"/>
      <c r="ROY220" s="63"/>
      <c r="ROZ220" s="58"/>
      <c r="RPA220" s="63"/>
      <c r="RPB220" s="58"/>
      <c r="RPC220" s="63"/>
      <c r="RPD220" s="58"/>
      <c r="RPE220" s="63"/>
      <c r="RPF220" s="58"/>
      <c r="RPG220" s="63"/>
      <c r="RPH220" s="58"/>
      <c r="RPI220" s="63"/>
      <c r="RPJ220" s="58"/>
      <c r="RPK220" s="63"/>
      <c r="RPL220" s="58"/>
      <c r="RPM220" s="63"/>
      <c r="RPN220" s="58"/>
      <c r="RPO220" s="63"/>
      <c r="RPP220" s="58"/>
      <c r="RPQ220" s="63"/>
      <c r="RPR220" s="58"/>
      <c r="RPS220" s="63"/>
      <c r="RPT220" s="58"/>
      <c r="RPU220" s="63"/>
      <c r="RPV220" s="58"/>
      <c r="RPW220" s="63"/>
      <c r="RPX220" s="58"/>
      <c r="RPY220" s="63"/>
      <c r="RPZ220" s="58"/>
      <c r="RQA220" s="63"/>
      <c r="RQB220" s="58"/>
      <c r="RQC220" s="63"/>
      <c r="RQD220" s="58"/>
      <c r="RQE220" s="63"/>
      <c r="RQF220" s="58"/>
      <c r="RQG220" s="63"/>
      <c r="RQH220" s="58"/>
      <c r="RQI220" s="63"/>
      <c r="RQJ220" s="58"/>
      <c r="RQK220" s="63"/>
      <c r="RQL220" s="58"/>
      <c r="RQM220" s="63"/>
      <c r="RQN220" s="58"/>
      <c r="RQO220" s="63"/>
      <c r="RQP220" s="58"/>
      <c r="RQQ220" s="63"/>
      <c r="RQR220" s="58"/>
      <c r="RQS220" s="63"/>
      <c r="RQT220" s="58"/>
      <c r="RQU220" s="63"/>
      <c r="RQV220" s="58"/>
      <c r="RQW220" s="63"/>
      <c r="RQX220" s="58"/>
      <c r="RQY220" s="63"/>
      <c r="RQZ220" s="58"/>
      <c r="RRA220" s="63"/>
      <c r="RRB220" s="58"/>
      <c r="RRC220" s="63"/>
      <c r="RRD220" s="58"/>
      <c r="RRE220" s="63"/>
      <c r="RRF220" s="58"/>
      <c r="RRG220" s="63"/>
      <c r="RRH220" s="58"/>
      <c r="RRI220" s="63"/>
      <c r="RRJ220" s="58"/>
      <c r="RRK220" s="63"/>
      <c r="RRL220" s="58"/>
      <c r="RRM220" s="63"/>
      <c r="RRN220" s="58"/>
      <c r="RRO220" s="63"/>
      <c r="RRP220" s="58"/>
      <c r="RRQ220" s="63"/>
      <c r="RRR220" s="58"/>
      <c r="RRS220" s="63"/>
      <c r="RRT220" s="58"/>
      <c r="RRU220" s="63"/>
      <c r="RRV220" s="58"/>
      <c r="RRW220" s="63"/>
      <c r="RRX220" s="58"/>
      <c r="RRY220" s="63"/>
      <c r="RRZ220" s="58"/>
      <c r="RSA220" s="63"/>
      <c r="RSB220" s="58"/>
      <c r="RSC220" s="63"/>
      <c r="RSD220" s="58"/>
      <c r="RSE220" s="63"/>
      <c r="RSF220" s="58"/>
      <c r="RSG220" s="63"/>
      <c r="RSH220" s="58"/>
      <c r="RSI220" s="63"/>
      <c r="RSJ220" s="58"/>
      <c r="RSK220" s="63"/>
      <c r="RSL220" s="58"/>
      <c r="RSM220" s="63"/>
      <c r="RSN220" s="58"/>
      <c r="RSO220" s="63"/>
      <c r="RSP220" s="58"/>
      <c r="RSQ220" s="63"/>
      <c r="RSR220" s="58"/>
      <c r="RSS220" s="63"/>
      <c r="RST220" s="58"/>
      <c r="RSU220" s="63"/>
      <c r="RSV220" s="58"/>
      <c r="RSW220" s="63"/>
      <c r="RSX220" s="58"/>
      <c r="RSY220" s="63"/>
      <c r="RSZ220" s="58"/>
      <c r="RTA220" s="63"/>
      <c r="RTB220" s="58"/>
      <c r="RTC220" s="63"/>
      <c r="RTD220" s="58"/>
      <c r="RTE220" s="63"/>
      <c r="RTF220" s="58"/>
      <c r="RTG220" s="63"/>
      <c r="RTH220" s="58"/>
      <c r="RTI220" s="63"/>
      <c r="RTJ220" s="58"/>
      <c r="RTK220" s="63"/>
      <c r="RTL220" s="58"/>
      <c r="RTM220" s="63"/>
      <c r="RTN220" s="58"/>
      <c r="RTO220" s="63"/>
      <c r="RTP220" s="58"/>
      <c r="RTQ220" s="63"/>
      <c r="RTR220" s="58"/>
      <c r="RTS220" s="63"/>
      <c r="RTT220" s="58"/>
      <c r="RTU220" s="63"/>
      <c r="RTV220" s="58"/>
      <c r="RTW220" s="63"/>
      <c r="RTX220" s="58"/>
      <c r="RTY220" s="63"/>
      <c r="RTZ220" s="58"/>
      <c r="RUA220" s="63"/>
      <c r="RUB220" s="58"/>
      <c r="RUC220" s="63"/>
      <c r="RUD220" s="58"/>
      <c r="RUE220" s="63"/>
      <c r="RUF220" s="58"/>
      <c r="RUG220" s="63"/>
      <c r="RUH220" s="58"/>
      <c r="RUI220" s="63"/>
      <c r="RUJ220" s="58"/>
      <c r="RUK220" s="63"/>
      <c r="RUL220" s="58"/>
      <c r="RUM220" s="63"/>
      <c r="RUN220" s="58"/>
      <c r="RUO220" s="63"/>
      <c r="RUP220" s="58"/>
      <c r="RUQ220" s="63"/>
      <c r="RUR220" s="58"/>
      <c r="RUS220" s="63"/>
      <c r="RUT220" s="58"/>
      <c r="RUU220" s="63"/>
      <c r="RUV220" s="58"/>
      <c r="RUW220" s="63"/>
      <c r="RUX220" s="58"/>
      <c r="RUY220" s="63"/>
      <c r="RUZ220" s="58"/>
      <c r="RVA220" s="63"/>
      <c r="RVB220" s="58"/>
      <c r="RVC220" s="63"/>
      <c r="RVD220" s="58"/>
      <c r="RVE220" s="63"/>
      <c r="RVF220" s="58"/>
      <c r="RVG220" s="63"/>
      <c r="RVH220" s="58"/>
      <c r="RVI220" s="63"/>
      <c r="RVJ220" s="58"/>
      <c r="RVK220" s="63"/>
      <c r="RVL220" s="58"/>
      <c r="RVM220" s="63"/>
      <c r="RVN220" s="58"/>
      <c r="RVO220" s="63"/>
      <c r="RVP220" s="58"/>
      <c r="RVQ220" s="63"/>
      <c r="RVR220" s="58"/>
      <c r="RVS220" s="63"/>
      <c r="RVT220" s="58"/>
      <c r="RVU220" s="63"/>
      <c r="RVV220" s="58"/>
      <c r="RVW220" s="63"/>
      <c r="RVX220" s="58"/>
      <c r="RVY220" s="63"/>
      <c r="RVZ220" s="58"/>
      <c r="RWA220" s="63"/>
      <c r="RWB220" s="58"/>
      <c r="RWC220" s="63"/>
      <c r="RWD220" s="58"/>
      <c r="RWE220" s="63"/>
      <c r="RWF220" s="58"/>
      <c r="RWG220" s="63"/>
      <c r="RWH220" s="58"/>
      <c r="RWI220" s="63"/>
      <c r="RWJ220" s="58"/>
      <c r="RWK220" s="63"/>
      <c r="RWL220" s="58"/>
      <c r="RWM220" s="63"/>
      <c r="RWN220" s="58"/>
      <c r="RWO220" s="63"/>
      <c r="RWP220" s="58"/>
      <c r="RWQ220" s="63"/>
      <c r="RWR220" s="58"/>
      <c r="RWS220" s="63"/>
      <c r="RWT220" s="58"/>
      <c r="RWU220" s="63"/>
      <c r="RWV220" s="58"/>
      <c r="RWW220" s="63"/>
      <c r="RWX220" s="58"/>
      <c r="RWY220" s="63"/>
      <c r="RWZ220" s="58"/>
      <c r="RXA220" s="63"/>
      <c r="RXB220" s="58"/>
      <c r="RXC220" s="63"/>
      <c r="RXD220" s="58"/>
      <c r="RXE220" s="63"/>
      <c r="RXF220" s="58"/>
      <c r="RXG220" s="63"/>
      <c r="RXH220" s="58"/>
      <c r="RXI220" s="63"/>
      <c r="RXJ220" s="58"/>
      <c r="RXK220" s="63"/>
      <c r="RXL220" s="58"/>
      <c r="RXM220" s="63"/>
      <c r="RXN220" s="58"/>
      <c r="RXO220" s="63"/>
      <c r="RXP220" s="58"/>
      <c r="RXQ220" s="63"/>
      <c r="RXR220" s="58"/>
      <c r="RXS220" s="63"/>
      <c r="RXT220" s="58"/>
      <c r="RXU220" s="63"/>
      <c r="RXV220" s="58"/>
      <c r="RXW220" s="63"/>
      <c r="RXX220" s="58"/>
      <c r="RXY220" s="63"/>
      <c r="RXZ220" s="58"/>
      <c r="RYA220" s="63"/>
      <c r="RYB220" s="58"/>
      <c r="RYC220" s="63"/>
      <c r="RYD220" s="58"/>
      <c r="RYE220" s="63"/>
      <c r="RYF220" s="58"/>
      <c r="RYG220" s="63"/>
      <c r="RYH220" s="58"/>
      <c r="RYI220" s="63"/>
      <c r="RYJ220" s="58"/>
      <c r="RYK220" s="63"/>
      <c r="RYL220" s="58"/>
      <c r="RYM220" s="63"/>
      <c r="RYN220" s="58"/>
      <c r="RYO220" s="63"/>
      <c r="RYP220" s="58"/>
      <c r="RYQ220" s="63"/>
      <c r="RYR220" s="58"/>
      <c r="RYS220" s="63"/>
      <c r="RYT220" s="58"/>
      <c r="RYU220" s="63"/>
      <c r="RYV220" s="58"/>
      <c r="RYW220" s="63"/>
      <c r="RYX220" s="58"/>
      <c r="RYY220" s="63"/>
      <c r="RYZ220" s="58"/>
      <c r="RZA220" s="63"/>
      <c r="RZB220" s="58"/>
      <c r="RZC220" s="63"/>
      <c r="RZD220" s="58"/>
      <c r="RZE220" s="63"/>
      <c r="RZF220" s="58"/>
      <c r="RZG220" s="63"/>
      <c r="RZH220" s="58"/>
      <c r="RZI220" s="63"/>
      <c r="RZJ220" s="58"/>
      <c r="RZK220" s="63"/>
      <c r="RZL220" s="58"/>
      <c r="RZM220" s="63"/>
      <c r="RZN220" s="58"/>
      <c r="RZO220" s="63"/>
      <c r="RZP220" s="58"/>
      <c r="RZQ220" s="63"/>
      <c r="RZR220" s="58"/>
      <c r="RZS220" s="63"/>
      <c r="RZT220" s="58"/>
      <c r="RZU220" s="63"/>
      <c r="RZV220" s="58"/>
      <c r="RZW220" s="63"/>
      <c r="RZX220" s="58"/>
      <c r="RZY220" s="63"/>
      <c r="RZZ220" s="58"/>
      <c r="SAA220" s="63"/>
      <c r="SAB220" s="58"/>
      <c r="SAC220" s="63"/>
      <c r="SAD220" s="58"/>
      <c r="SAE220" s="63"/>
      <c r="SAF220" s="58"/>
      <c r="SAG220" s="63"/>
      <c r="SAH220" s="58"/>
      <c r="SAI220" s="63"/>
      <c r="SAJ220" s="58"/>
      <c r="SAK220" s="63"/>
      <c r="SAL220" s="58"/>
      <c r="SAM220" s="63"/>
      <c r="SAN220" s="58"/>
      <c r="SAO220" s="63"/>
      <c r="SAP220" s="58"/>
      <c r="SAQ220" s="63"/>
      <c r="SAR220" s="58"/>
      <c r="SAS220" s="63"/>
      <c r="SAT220" s="58"/>
      <c r="SAU220" s="63"/>
      <c r="SAV220" s="58"/>
      <c r="SAW220" s="63"/>
      <c r="SAX220" s="58"/>
      <c r="SAY220" s="63"/>
      <c r="SAZ220" s="58"/>
      <c r="SBA220" s="63"/>
      <c r="SBB220" s="58"/>
      <c r="SBC220" s="63"/>
      <c r="SBD220" s="58"/>
      <c r="SBE220" s="63"/>
      <c r="SBF220" s="58"/>
      <c r="SBG220" s="63"/>
      <c r="SBH220" s="58"/>
      <c r="SBI220" s="63"/>
      <c r="SBJ220" s="58"/>
      <c r="SBK220" s="63"/>
      <c r="SBL220" s="58"/>
      <c r="SBM220" s="63"/>
      <c r="SBN220" s="58"/>
      <c r="SBO220" s="63"/>
      <c r="SBP220" s="58"/>
      <c r="SBQ220" s="63"/>
      <c r="SBR220" s="58"/>
      <c r="SBS220" s="63"/>
      <c r="SBT220" s="58"/>
      <c r="SBU220" s="63"/>
      <c r="SBV220" s="58"/>
      <c r="SBW220" s="63"/>
      <c r="SBX220" s="58"/>
      <c r="SBY220" s="63"/>
      <c r="SBZ220" s="58"/>
      <c r="SCA220" s="63"/>
      <c r="SCB220" s="58"/>
      <c r="SCC220" s="63"/>
      <c r="SCD220" s="58"/>
      <c r="SCE220" s="63"/>
      <c r="SCF220" s="58"/>
      <c r="SCG220" s="63"/>
      <c r="SCH220" s="58"/>
      <c r="SCI220" s="63"/>
      <c r="SCJ220" s="58"/>
      <c r="SCK220" s="63"/>
      <c r="SCL220" s="58"/>
      <c r="SCM220" s="63"/>
      <c r="SCN220" s="58"/>
      <c r="SCO220" s="63"/>
      <c r="SCP220" s="58"/>
      <c r="SCQ220" s="63"/>
      <c r="SCR220" s="58"/>
      <c r="SCS220" s="63"/>
      <c r="SCT220" s="58"/>
      <c r="SCU220" s="63"/>
      <c r="SCV220" s="58"/>
      <c r="SCW220" s="63"/>
      <c r="SCX220" s="58"/>
      <c r="SCY220" s="63"/>
      <c r="SCZ220" s="58"/>
      <c r="SDA220" s="63"/>
      <c r="SDB220" s="58"/>
      <c r="SDC220" s="63"/>
      <c r="SDD220" s="58"/>
      <c r="SDE220" s="63"/>
      <c r="SDF220" s="58"/>
      <c r="SDG220" s="63"/>
      <c r="SDH220" s="58"/>
      <c r="SDI220" s="63"/>
      <c r="SDJ220" s="58"/>
      <c r="SDK220" s="63"/>
      <c r="SDL220" s="58"/>
      <c r="SDM220" s="63"/>
      <c r="SDN220" s="58"/>
      <c r="SDO220" s="63"/>
      <c r="SDP220" s="58"/>
      <c r="SDQ220" s="63"/>
      <c r="SDR220" s="58"/>
      <c r="SDS220" s="63"/>
      <c r="SDT220" s="58"/>
      <c r="SDU220" s="63"/>
      <c r="SDV220" s="58"/>
      <c r="SDW220" s="63"/>
      <c r="SDX220" s="58"/>
      <c r="SDY220" s="63"/>
      <c r="SDZ220" s="58"/>
      <c r="SEA220" s="63"/>
      <c r="SEB220" s="58"/>
      <c r="SEC220" s="63"/>
      <c r="SED220" s="58"/>
      <c r="SEE220" s="63"/>
      <c r="SEF220" s="58"/>
      <c r="SEG220" s="63"/>
      <c r="SEH220" s="58"/>
      <c r="SEI220" s="63"/>
      <c r="SEJ220" s="58"/>
      <c r="SEK220" s="63"/>
      <c r="SEL220" s="58"/>
      <c r="SEM220" s="63"/>
      <c r="SEN220" s="58"/>
      <c r="SEO220" s="63"/>
      <c r="SEP220" s="58"/>
      <c r="SEQ220" s="63"/>
      <c r="SER220" s="58"/>
      <c r="SES220" s="63"/>
      <c r="SET220" s="58"/>
      <c r="SEU220" s="63"/>
      <c r="SEV220" s="58"/>
      <c r="SEW220" s="63"/>
      <c r="SEX220" s="58"/>
      <c r="SEY220" s="63"/>
      <c r="SEZ220" s="58"/>
      <c r="SFA220" s="63"/>
      <c r="SFB220" s="58"/>
      <c r="SFC220" s="63"/>
      <c r="SFD220" s="58"/>
      <c r="SFE220" s="63"/>
      <c r="SFF220" s="58"/>
      <c r="SFG220" s="63"/>
      <c r="SFH220" s="58"/>
      <c r="SFI220" s="63"/>
      <c r="SFJ220" s="58"/>
      <c r="SFK220" s="63"/>
      <c r="SFL220" s="58"/>
      <c r="SFM220" s="63"/>
      <c r="SFN220" s="58"/>
      <c r="SFO220" s="63"/>
      <c r="SFP220" s="58"/>
      <c r="SFQ220" s="63"/>
      <c r="SFR220" s="58"/>
      <c r="SFS220" s="63"/>
      <c r="SFT220" s="58"/>
      <c r="SFU220" s="63"/>
      <c r="SFV220" s="58"/>
      <c r="SFW220" s="63"/>
      <c r="SFX220" s="58"/>
      <c r="SFY220" s="63"/>
      <c r="SFZ220" s="58"/>
      <c r="SGA220" s="63"/>
      <c r="SGB220" s="58"/>
      <c r="SGC220" s="63"/>
      <c r="SGD220" s="58"/>
      <c r="SGE220" s="63"/>
      <c r="SGF220" s="58"/>
      <c r="SGG220" s="63"/>
      <c r="SGH220" s="58"/>
      <c r="SGI220" s="63"/>
      <c r="SGJ220" s="58"/>
      <c r="SGK220" s="63"/>
      <c r="SGL220" s="58"/>
      <c r="SGM220" s="63"/>
      <c r="SGN220" s="58"/>
      <c r="SGO220" s="63"/>
      <c r="SGP220" s="58"/>
      <c r="SGQ220" s="63"/>
      <c r="SGR220" s="58"/>
      <c r="SGS220" s="63"/>
      <c r="SGT220" s="58"/>
      <c r="SGU220" s="63"/>
      <c r="SGV220" s="58"/>
      <c r="SGW220" s="63"/>
      <c r="SGX220" s="58"/>
      <c r="SGY220" s="63"/>
      <c r="SGZ220" s="58"/>
      <c r="SHA220" s="63"/>
      <c r="SHB220" s="58"/>
      <c r="SHC220" s="63"/>
      <c r="SHD220" s="58"/>
      <c r="SHE220" s="63"/>
      <c r="SHF220" s="58"/>
      <c r="SHG220" s="63"/>
      <c r="SHH220" s="58"/>
      <c r="SHI220" s="63"/>
      <c r="SHJ220" s="58"/>
      <c r="SHK220" s="63"/>
      <c r="SHL220" s="58"/>
      <c r="SHM220" s="63"/>
      <c r="SHN220" s="58"/>
      <c r="SHO220" s="63"/>
      <c r="SHP220" s="58"/>
      <c r="SHQ220" s="63"/>
      <c r="SHR220" s="58"/>
      <c r="SHS220" s="63"/>
      <c r="SHT220" s="58"/>
      <c r="SHU220" s="63"/>
      <c r="SHV220" s="58"/>
      <c r="SHW220" s="63"/>
      <c r="SHX220" s="58"/>
      <c r="SHY220" s="63"/>
      <c r="SHZ220" s="58"/>
      <c r="SIA220" s="63"/>
      <c r="SIB220" s="58"/>
      <c r="SIC220" s="63"/>
      <c r="SID220" s="58"/>
      <c r="SIE220" s="63"/>
      <c r="SIF220" s="58"/>
      <c r="SIG220" s="63"/>
      <c r="SIH220" s="58"/>
      <c r="SII220" s="63"/>
      <c r="SIJ220" s="58"/>
      <c r="SIK220" s="63"/>
      <c r="SIL220" s="58"/>
      <c r="SIM220" s="63"/>
      <c r="SIN220" s="58"/>
      <c r="SIO220" s="63"/>
      <c r="SIP220" s="58"/>
      <c r="SIQ220" s="63"/>
      <c r="SIR220" s="58"/>
      <c r="SIS220" s="63"/>
      <c r="SIT220" s="58"/>
      <c r="SIU220" s="63"/>
      <c r="SIV220" s="58"/>
      <c r="SIW220" s="63"/>
      <c r="SIX220" s="58"/>
      <c r="SIY220" s="63"/>
      <c r="SIZ220" s="58"/>
      <c r="SJA220" s="63"/>
      <c r="SJB220" s="58"/>
      <c r="SJC220" s="63"/>
      <c r="SJD220" s="58"/>
      <c r="SJE220" s="63"/>
      <c r="SJF220" s="58"/>
      <c r="SJG220" s="63"/>
      <c r="SJH220" s="58"/>
      <c r="SJI220" s="63"/>
      <c r="SJJ220" s="58"/>
      <c r="SJK220" s="63"/>
      <c r="SJL220" s="58"/>
      <c r="SJM220" s="63"/>
      <c r="SJN220" s="58"/>
      <c r="SJO220" s="63"/>
      <c r="SJP220" s="58"/>
      <c r="SJQ220" s="63"/>
      <c r="SJR220" s="58"/>
      <c r="SJS220" s="63"/>
      <c r="SJT220" s="58"/>
      <c r="SJU220" s="63"/>
      <c r="SJV220" s="58"/>
      <c r="SJW220" s="63"/>
      <c r="SJX220" s="58"/>
      <c r="SJY220" s="63"/>
      <c r="SJZ220" s="58"/>
      <c r="SKA220" s="63"/>
      <c r="SKB220" s="58"/>
      <c r="SKC220" s="63"/>
      <c r="SKD220" s="58"/>
      <c r="SKE220" s="63"/>
      <c r="SKF220" s="58"/>
      <c r="SKG220" s="63"/>
      <c r="SKH220" s="58"/>
      <c r="SKI220" s="63"/>
      <c r="SKJ220" s="58"/>
      <c r="SKK220" s="63"/>
      <c r="SKL220" s="58"/>
      <c r="SKM220" s="63"/>
      <c r="SKN220" s="58"/>
      <c r="SKO220" s="63"/>
      <c r="SKP220" s="58"/>
      <c r="SKQ220" s="63"/>
      <c r="SKR220" s="58"/>
      <c r="SKS220" s="63"/>
      <c r="SKT220" s="58"/>
      <c r="SKU220" s="63"/>
      <c r="SKV220" s="58"/>
      <c r="SKW220" s="63"/>
      <c r="SKX220" s="58"/>
      <c r="SKY220" s="63"/>
      <c r="SKZ220" s="58"/>
      <c r="SLA220" s="63"/>
      <c r="SLB220" s="58"/>
      <c r="SLC220" s="63"/>
      <c r="SLD220" s="58"/>
      <c r="SLE220" s="63"/>
      <c r="SLF220" s="58"/>
      <c r="SLG220" s="63"/>
      <c r="SLH220" s="58"/>
      <c r="SLI220" s="63"/>
      <c r="SLJ220" s="58"/>
      <c r="SLK220" s="63"/>
      <c r="SLL220" s="58"/>
      <c r="SLM220" s="63"/>
      <c r="SLN220" s="58"/>
      <c r="SLO220" s="63"/>
      <c r="SLP220" s="58"/>
      <c r="SLQ220" s="63"/>
      <c r="SLR220" s="58"/>
      <c r="SLS220" s="63"/>
      <c r="SLT220" s="58"/>
      <c r="SLU220" s="63"/>
      <c r="SLV220" s="58"/>
      <c r="SLW220" s="63"/>
      <c r="SLX220" s="58"/>
      <c r="SLY220" s="63"/>
      <c r="SLZ220" s="58"/>
      <c r="SMA220" s="63"/>
      <c r="SMB220" s="58"/>
      <c r="SMC220" s="63"/>
      <c r="SMD220" s="58"/>
      <c r="SME220" s="63"/>
      <c r="SMF220" s="58"/>
      <c r="SMG220" s="63"/>
      <c r="SMH220" s="58"/>
      <c r="SMI220" s="63"/>
      <c r="SMJ220" s="58"/>
      <c r="SMK220" s="63"/>
      <c r="SML220" s="58"/>
      <c r="SMM220" s="63"/>
      <c r="SMN220" s="58"/>
      <c r="SMO220" s="63"/>
      <c r="SMP220" s="58"/>
      <c r="SMQ220" s="63"/>
      <c r="SMR220" s="58"/>
      <c r="SMS220" s="63"/>
      <c r="SMT220" s="58"/>
      <c r="SMU220" s="63"/>
      <c r="SMV220" s="58"/>
      <c r="SMW220" s="63"/>
      <c r="SMX220" s="58"/>
      <c r="SMY220" s="63"/>
      <c r="SMZ220" s="58"/>
      <c r="SNA220" s="63"/>
      <c r="SNB220" s="58"/>
      <c r="SNC220" s="63"/>
      <c r="SND220" s="58"/>
      <c r="SNE220" s="63"/>
      <c r="SNF220" s="58"/>
      <c r="SNG220" s="63"/>
      <c r="SNH220" s="58"/>
      <c r="SNI220" s="63"/>
      <c r="SNJ220" s="58"/>
      <c r="SNK220" s="63"/>
      <c r="SNL220" s="58"/>
      <c r="SNM220" s="63"/>
      <c r="SNN220" s="58"/>
      <c r="SNO220" s="63"/>
      <c r="SNP220" s="58"/>
      <c r="SNQ220" s="63"/>
      <c r="SNR220" s="58"/>
      <c r="SNS220" s="63"/>
      <c r="SNT220" s="58"/>
      <c r="SNU220" s="63"/>
      <c r="SNV220" s="58"/>
      <c r="SNW220" s="63"/>
      <c r="SNX220" s="58"/>
      <c r="SNY220" s="63"/>
      <c r="SNZ220" s="58"/>
      <c r="SOA220" s="63"/>
      <c r="SOB220" s="58"/>
      <c r="SOC220" s="63"/>
      <c r="SOD220" s="58"/>
      <c r="SOE220" s="63"/>
      <c r="SOF220" s="58"/>
      <c r="SOG220" s="63"/>
      <c r="SOH220" s="58"/>
      <c r="SOI220" s="63"/>
      <c r="SOJ220" s="58"/>
      <c r="SOK220" s="63"/>
      <c r="SOL220" s="58"/>
      <c r="SOM220" s="63"/>
      <c r="SON220" s="58"/>
      <c r="SOO220" s="63"/>
      <c r="SOP220" s="58"/>
      <c r="SOQ220" s="63"/>
      <c r="SOR220" s="58"/>
      <c r="SOS220" s="63"/>
      <c r="SOT220" s="58"/>
      <c r="SOU220" s="63"/>
      <c r="SOV220" s="58"/>
      <c r="SOW220" s="63"/>
      <c r="SOX220" s="58"/>
      <c r="SOY220" s="63"/>
      <c r="SOZ220" s="58"/>
      <c r="SPA220" s="63"/>
      <c r="SPB220" s="58"/>
      <c r="SPC220" s="63"/>
      <c r="SPD220" s="58"/>
      <c r="SPE220" s="63"/>
      <c r="SPF220" s="58"/>
      <c r="SPG220" s="63"/>
      <c r="SPH220" s="58"/>
      <c r="SPI220" s="63"/>
      <c r="SPJ220" s="58"/>
      <c r="SPK220" s="63"/>
      <c r="SPL220" s="58"/>
      <c r="SPM220" s="63"/>
      <c r="SPN220" s="58"/>
      <c r="SPO220" s="63"/>
      <c r="SPP220" s="58"/>
      <c r="SPQ220" s="63"/>
      <c r="SPR220" s="58"/>
      <c r="SPS220" s="63"/>
      <c r="SPT220" s="58"/>
      <c r="SPU220" s="63"/>
      <c r="SPV220" s="58"/>
      <c r="SPW220" s="63"/>
      <c r="SPX220" s="58"/>
      <c r="SPY220" s="63"/>
      <c r="SPZ220" s="58"/>
      <c r="SQA220" s="63"/>
      <c r="SQB220" s="58"/>
      <c r="SQC220" s="63"/>
      <c r="SQD220" s="58"/>
      <c r="SQE220" s="63"/>
      <c r="SQF220" s="58"/>
      <c r="SQG220" s="63"/>
      <c r="SQH220" s="58"/>
      <c r="SQI220" s="63"/>
      <c r="SQJ220" s="58"/>
      <c r="SQK220" s="63"/>
      <c r="SQL220" s="58"/>
      <c r="SQM220" s="63"/>
      <c r="SQN220" s="58"/>
      <c r="SQO220" s="63"/>
      <c r="SQP220" s="58"/>
      <c r="SQQ220" s="63"/>
      <c r="SQR220" s="58"/>
      <c r="SQS220" s="63"/>
      <c r="SQT220" s="58"/>
      <c r="SQU220" s="63"/>
      <c r="SQV220" s="58"/>
      <c r="SQW220" s="63"/>
      <c r="SQX220" s="58"/>
      <c r="SQY220" s="63"/>
      <c r="SQZ220" s="58"/>
      <c r="SRA220" s="63"/>
      <c r="SRB220" s="58"/>
      <c r="SRC220" s="63"/>
      <c r="SRD220" s="58"/>
      <c r="SRE220" s="63"/>
      <c r="SRF220" s="58"/>
      <c r="SRG220" s="63"/>
      <c r="SRH220" s="58"/>
      <c r="SRI220" s="63"/>
      <c r="SRJ220" s="58"/>
      <c r="SRK220" s="63"/>
      <c r="SRL220" s="58"/>
      <c r="SRM220" s="63"/>
      <c r="SRN220" s="58"/>
      <c r="SRO220" s="63"/>
      <c r="SRP220" s="58"/>
      <c r="SRQ220" s="63"/>
      <c r="SRR220" s="58"/>
      <c r="SRS220" s="63"/>
      <c r="SRT220" s="58"/>
      <c r="SRU220" s="63"/>
      <c r="SRV220" s="58"/>
      <c r="SRW220" s="63"/>
      <c r="SRX220" s="58"/>
      <c r="SRY220" s="63"/>
      <c r="SRZ220" s="58"/>
      <c r="SSA220" s="63"/>
      <c r="SSB220" s="58"/>
      <c r="SSC220" s="63"/>
      <c r="SSD220" s="58"/>
      <c r="SSE220" s="63"/>
      <c r="SSF220" s="58"/>
      <c r="SSG220" s="63"/>
      <c r="SSH220" s="58"/>
      <c r="SSI220" s="63"/>
      <c r="SSJ220" s="58"/>
      <c r="SSK220" s="63"/>
      <c r="SSL220" s="58"/>
      <c r="SSM220" s="63"/>
      <c r="SSN220" s="58"/>
      <c r="SSO220" s="63"/>
      <c r="SSP220" s="58"/>
      <c r="SSQ220" s="63"/>
      <c r="SSR220" s="58"/>
      <c r="SSS220" s="63"/>
      <c r="SST220" s="58"/>
      <c r="SSU220" s="63"/>
      <c r="SSV220" s="58"/>
      <c r="SSW220" s="63"/>
      <c r="SSX220" s="58"/>
      <c r="SSY220" s="63"/>
      <c r="SSZ220" s="58"/>
      <c r="STA220" s="63"/>
      <c r="STB220" s="58"/>
      <c r="STC220" s="63"/>
      <c r="STD220" s="58"/>
      <c r="STE220" s="63"/>
      <c r="STF220" s="58"/>
      <c r="STG220" s="63"/>
      <c r="STH220" s="58"/>
      <c r="STI220" s="63"/>
      <c r="STJ220" s="58"/>
      <c r="STK220" s="63"/>
      <c r="STL220" s="58"/>
      <c r="STM220" s="63"/>
      <c r="STN220" s="58"/>
      <c r="STO220" s="63"/>
      <c r="STP220" s="58"/>
      <c r="STQ220" s="63"/>
      <c r="STR220" s="58"/>
      <c r="STS220" s="63"/>
      <c r="STT220" s="58"/>
      <c r="STU220" s="63"/>
      <c r="STV220" s="58"/>
      <c r="STW220" s="63"/>
      <c r="STX220" s="58"/>
      <c r="STY220" s="63"/>
      <c r="STZ220" s="58"/>
      <c r="SUA220" s="63"/>
      <c r="SUB220" s="58"/>
      <c r="SUC220" s="63"/>
      <c r="SUD220" s="58"/>
      <c r="SUE220" s="63"/>
      <c r="SUF220" s="58"/>
      <c r="SUG220" s="63"/>
      <c r="SUH220" s="58"/>
      <c r="SUI220" s="63"/>
      <c r="SUJ220" s="58"/>
      <c r="SUK220" s="63"/>
      <c r="SUL220" s="58"/>
      <c r="SUM220" s="63"/>
      <c r="SUN220" s="58"/>
      <c r="SUO220" s="63"/>
      <c r="SUP220" s="58"/>
      <c r="SUQ220" s="63"/>
      <c r="SUR220" s="58"/>
      <c r="SUS220" s="63"/>
      <c r="SUT220" s="58"/>
      <c r="SUU220" s="63"/>
      <c r="SUV220" s="58"/>
      <c r="SUW220" s="63"/>
      <c r="SUX220" s="58"/>
      <c r="SUY220" s="63"/>
      <c r="SUZ220" s="58"/>
      <c r="SVA220" s="63"/>
      <c r="SVB220" s="58"/>
      <c r="SVC220" s="63"/>
      <c r="SVD220" s="58"/>
      <c r="SVE220" s="63"/>
      <c r="SVF220" s="58"/>
      <c r="SVG220" s="63"/>
      <c r="SVH220" s="58"/>
      <c r="SVI220" s="63"/>
      <c r="SVJ220" s="58"/>
      <c r="SVK220" s="63"/>
      <c r="SVL220" s="58"/>
      <c r="SVM220" s="63"/>
      <c r="SVN220" s="58"/>
      <c r="SVO220" s="63"/>
      <c r="SVP220" s="58"/>
      <c r="SVQ220" s="63"/>
      <c r="SVR220" s="58"/>
      <c r="SVS220" s="63"/>
      <c r="SVT220" s="58"/>
      <c r="SVU220" s="63"/>
      <c r="SVV220" s="58"/>
      <c r="SVW220" s="63"/>
      <c r="SVX220" s="58"/>
      <c r="SVY220" s="63"/>
      <c r="SVZ220" s="58"/>
      <c r="SWA220" s="63"/>
      <c r="SWB220" s="58"/>
      <c r="SWC220" s="63"/>
      <c r="SWD220" s="58"/>
      <c r="SWE220" s="63"/>
      <c r="SWF220" s="58"/>
      <c r="SWG220" s="63"/>
      <c r="SWH220" s="58"/>
      <c r="SWI220" s="63"/>
      <c r="SWJ220" s="58"/>
      <c r="SWK220" s="63"/>
      <c r="SWL220" s="58"/>
      <c r="SWM220" s="63"/>
      <c r="SWN220" s="58"/>
      <c r="SWO220" s="63"/>
      <c r="SWP220" s="58"/>
      <c r="SWQ220" s="63"/>
      <c r="SWR220" s="58"/>
      <c r="SWS220" s="63"/>
      <c r="SWT220" s="58"/>
      <c r="SWU220" s="63"/>
      <c r="SWV220" s="58"/>
      <c r="SWW220" s="63"/>
      <c r="SWX220" s="58"/>
      <c r="SWY220" s="63"/>
      <c r="SWZ220" s="58"/>
      <c r="SXA220" s="63"/>
      <c r="SXB220" s="58"/>
      <c r="SXC220" s="63"/>
      <c r="SXD220" s="58"/>
      <c r="SXE220" s="63"/>
      <c r="SXF220" s="58"/>
      <c r="SXG220" s="63"/>
      <c r="SXH220" s="58"/>
      <c r="SXI220" s="63"/>
      <c r="SXJ220" s="58"/>
      <c r="SXK220" s="63"/>
      <c r="SXL220" s="58"/>
      <c r="SXM220" s="63"/>
      <c r="SXN220" s="58"/>
      <c r="SXO220" s="63"/>
      <c r="SXP220" s="58"/>
      <c r="SXQ220" s="63"/>
      <c r="SXR220" s="58"/>
      <c r="SXS220" s="63"/>
      <c r="SXT220" s="58"/>
      <c r="SXU220" s="63"/>
      <c r="SXV220" s="58"/>
      <c r="SXW220" s="63"/>
      <c r="SXX220" s="58"/>
      <c r="SXY220" s="63"/>
      <c r="SXZ220" s="58"/>
      <c r="SYA220" s="63"/>
      <c r="SYB220" s="58"/>
      <c r="SYC220" s="63"/>
      <c r="SYD220" s="58"/>
      <c r="SYE220" s="63"/>
      <c r="SYF220" s="58"/>
      <c r="SYG220" s="63"/>
      <c r="SYH220" s="58"/>
      <c r="SYI220" s="63"/>
      <c r="SYJ220" s="58"/>
      <c r="SYK220" s="63"/>
      <c r="SYL220" s="58"/>
      <c r="SYM220" s="63"/>
      <c r="SYN220" s="58"/>
      <c r="SYO220" s="63"/>
      <c r="SYP220" s="58"/>
      <c r="SYQ220" s="63"/>
      <c r="SYR220" s="58"/>
      <c r="SYS220" s="63"/>
      <c r="SYT220" s="58"/>
      <c r="SYU220" s="63"/>
      <c r="SYV220" s="58"/>
      <c r="SYW220" s="63"/>
      <c r="SYX220" s="58"/>
      <c r="SYY220" s="63"/>
      <c r="SYZ220" s="58"/>
      <c r="SZA220" s="63"/>
      <c r="SZB220" s="58"/>
      <c r="SZC220" s="63"/>
      <c r="SZD220" s="58"/>
      <c r="SZE220" s="63"/>
      <c r="SZF220" s="58"/>
      <c r="SZG220" s="63"/>
      <c r="SZH220" s="58"/>
      <c r="SZI220" s="63"/>
      <c r="SZJ220" s="58"/>
      <c r="SZK220" s="63"/>
      <c r="SZL220" s="58"/>
      <c r="SZM220" s="63"/>
      <c r="SZN220" s="58"/>
      <c r="SZO220" s="63"/>
      <c r="SZP220" s="58"/>
      <c r="SZQ220" s="63"/>
      <c r="SZR220" s="58"/>
      <c r="SZS220" s="63"/>
      <c r="SZT220" s="58"/>
      <c r="SZU220" s="63"/>
      <c r="SZV220" s="58"/>
      <c r="SZW220" s="63"/>
      <c r="SZX220" s="58"/>
      <c r="SZY220" s="63"/>
      <c r="SZZ220" s="58"/>
      <c r="TAA220" s="63"/>
      <c r="TAB220" s="58"/>
      <c r="TAC220" s="63"/>
      <c r="TAD220" s="58"/>
      <c r="TAE220" s="63"/>
      <c r="TAF220" s="58"/>
      <c r="TAG220" s="63"/>
      <c r="TAH220" s="58"/>
      <c r="TAI220" s="63"/>
      <c r="TAJ220" s="58"/>
      <c r="TAK220" s="63"/>
      <c r="TAL220" s="58"/>
      <c r="TAM220" s="63"/>
      <c r="TAN220" s="58"/>
      <c r="TAO220" s="63"/>
      <c r="TAP220" s="58"/>
      <c r="TAQ220" s="63"/>
      <c r="TAR220" s="58"/>
      <c r="TAS220" s="63"/>
      <c r="TAT220" s="58"/>
      <c r="TAU220" s="63"/>
      <c r="TAV220" s="58"/>
      <c r="TAW220" s="63"/>
      <c r="TAX220" s="58"/>
      <c r="TAY220" s="63"/>
      <c r="TAZ220" s="58"/>
      <c r="TBA220" s="63"/>
      <c r="TBB220" s="58"/>
      <c r="TBC220" s="63"/>
      <c r="TBD220" s="58"/>
      <c r="TBE220" s="63"/>
      <c r="TBF220" s="58"/>
      <c r="TBG220" s="63"/>
      <c r="TBH220" s="58"/>
      <c r="TBI220" s="63"/>
      <c r="TBJ220" s="58"/>
      <c r="TBK220" s="63"/>
      <c r="TBL220" s="58"/>
      <c r="TBM220" s="63"/>
      <c r="TBN220" s="58"/>
      <c r="TBO220" s="63"/>
      <c r="TBP220" s="58"/>
      <c r="TBQ220" s="63"/>
      <c r="TBR220" s="58"/>
      <c r="TBS220" s="63"/>
      <c r="TBT220" s="58"/>
      <c r="TBU220" s="63"/>
      <c r="TBV220" s="58"/>
      <c r="TBW220" s="63"/>
      <c r="TBX220" s="58"/>
      <c r="TBY220" s="63"/>
      <c r="TBZ220" s="58"/>
      <c r="TCA220" s="63"/>
      <c r="TCB220" s="58"/>
      <c r="TCC220" s="63"/>
      <c r="TCD220" s="58"/>
      <c r="TCE220" s="63"/>
      <c r="TCF220" s="58"/>
      <c r="TCG220" s="63"/>
      <c r="TCH220" s="58"/>
      <c r="TCI220" s="63"/>
      <c r="TCJ220" s="58"/>
      <c r="TCK220" s="63"/>
      <c r="TCL220" s="58"/>
      <c r="TCM220" s="63"/>
      <c r="TCN220" s="58"/>
      <c r="TCO220" s="63"/>
      <c r="TCP220" s="58"/>
      <c r="TCQ220" s="63"/>
      <c r="TCR220" s="58"/>
      <c r="TCS220" s="63"/>
      <c r="TCT220" s="58"/>
      <c r="TCU220" s="63"/>
      <c r="TCV220" s="58"/>
      <c r="TCW220" s="63"/>
      <c r="TCX220" s="58"/>
      <c r="TCY220" s="63"/>
      <c r="TCZ220" s="58"/>
      <c r="TDA220" s="63"/>
      <c r="TDB220" s="58"/>
      <c r="TDC220" s="63"/>
      <c r="TDD220" s="58"/>
      <c r="TDE220" s="63"/>
      <c r="TDF220" s="58"/>
      <c r="TDG220" s="63"/>
      <c r="TDH220" s="58"/>
      <c r="TDI220" s="63"/>
      <c r="TDJ220" s="58"/>
      <c r="TDK220" s="63"/>
      <c r="TDL220" s="58"/>
      <c r="TDM220" s="63"/>
      <c r="TDN220" s="58"/>
      <c r="TDO220" s="63"/>
      <c r="TDP220" s="58"/>
      <c r="TDQ220" s="63"/>
      <c r="TDR220" s="58"/>
      <c r="TDS220" s="63"/>
      <c r="TDT220" s="58"/>
      <c r="TDU220" s="63"/>
      <c r="TDV220" s="58"/>
      <c r="TDW220" s="63"/>
      <c r="TDX220" s="58"/>
      <c r="TDY220" s="63"/>
      <c r="TDZ220" s="58"/>
      <c r="TEA220" s="63"/>
      <c r="TEB220" s="58"/>
      <c r="TEC220" s="63"/>
      <c r="TED220" s="58"/>
      <c r="TEE220" s="63"/>
      <c r="TEF220" s="58"/>
      <c r="TEG220" s="63"/>
      <c r="TEH220" s="58"/>
      <c r="TEI220" s="63"/>
      <c r="TEJ220" s="58"/>
      <c r="TEK220" s="63"/>
      <c r="TEL220" s="58"/>
      <c r="TEM220" s="63"/>
      <c r="TEN220" s="58"/>
      <c r="TEO220" s="63"/>
      <c r="TEP220" s="58"/>
      <c r="TEQ220" s="63"/>
      <c r="TER220" s="58"/>
      <c r="TES220" s="63"/>
      <c r="TET220" s="58"/>
      <c r="TEU220" s="63"/>
      <c r="TEV220" s="58"/>
      <c r="TEW220" s="63"/>
      <c r="TEX220" s="58"/>
      <c r="TEY220" s="63"/>
      <c r="TEZ220" s="58"/>
      <c r="TFA220" s="63"/>
      <c r="TFB220" s="58"/>
      <c r="TFC220" s="63"/>
      <c r="TFD220" s="58"/>
      <c r="TFE220" s="63"/>
      <c r="TFF220" s="58"/>
      <c r="TFG220" s="63"/>
      <c r="TFH220" s="58"/>
      <c r="TFI220" s="63"/>
      <c r="TFJ220" s="58"/>
      <c r="TFK220" s="63"/>
      <c r="TFL220" s="58"/>
      <c r="TFM220" s="63"/>
      <c r="TFN220" s="58"/>
      <c r="TFO220" s="63"/>
      <c r="TFP220" s="58"/>
      <c r="TFQ220" s="63"/>
      <c r="TFR220" s="58"/>
      <c r="TFS220" s="63"/>
      <c r="TFT220" s="58"/>
      <c r="TFU220" s="63"/>
      <c r="TFV220" s="58"/>
      <c r="TFW220" s="63"/>
      <c r="TFX220" s="58"/>
      <c r="TFY220" s="63"/>
      <c r="TFZ220" s="58"/>
      <c r="TGA220" s="63"/>
      <c r="TGB220" s="58"/>
      <c r="TGC220" s="63"/>
      <c r="TGD220" s="58"/>
      <c r="TGE220" s="63"/>
      <c r="TGF220" s="58"/>
      <c r="TGG220" s="63"/>
      <c r="TGH220" s="58"/>
      <c r="TGI220" s="63"/>
      <c r="TGJ220" s="58"/>
      <c r="TGK220" s="63"/>
      <c r="TGL220" s="58"/>
      <c r="TGM220" s="63"/>
      <c r="TGN220" s="58"/>
      <c r="TGO220" s="63"/>
      <c r="TGP220" s="58"/>
      <c r="TGQ220" s="63"/>
      <c r="TGR220" s="58"/>
      <c r="TGS220" s="63"/>
      <c r="TGT220" s="58"/>
      <c r="TGU220" s="63"/>
      <c r="TGV220" s="58"/>
      <c r="TGW220" s="63"/>
      <c r="TGX220" s="58"/>
      <c r="TGY220" s="63"/>
      <c r="TGZ220" s="58"/>
      <c r="THA220" s="63"/>
      <c r="THB220" s="58"/>
      <c r="THC220" s="63"/>
      <c r="THD220" s="58"/>
      <c r="THE220" s="63"/>
      <c r="THF220" s="58"/>
      <c r="THG220" s="63"/>
      <c r="THH220" s="58"/>
      <c r="THI220" s="63"/>
      <c r="THJ220" s="58"/>
      <c r="THK220" s="63"/>
      <c r="THL220" s="58"/>
      <c r="THM220" s="63"/>
      <c r="THN220" s="58"/>
      <c r="THO220" s="63"/>
      <c r="THP220" s="58"/>
      <c r="THQ220" s="63"/>
      <c r="THR220" s="58"/>
      <c r="THS220" s="63"/>
      <c r="THT220" s="58"/>
      <c r="THU220" s="63"/>
      <c r="THV220" s="58"/>
      <c r="THW220" s="63"/>
      <c r="THX220" s="58"/>
      <c r="THY220" s="63"/>
      <c r="THZ220" s="58"/>
      <c r="TIA220" s="63"/>
      <c r="TIB220" s="58"/>
      <c r="TIC220" s="63"/>
      <c r="TID220" s="58"/>
      <c r="TIE220" s="63"/>
      <c r="TIF220" s="58"/>
      <c r="TIG220" s="63"/>
      <c r="TIH220" s="58"/>
      <c r="TII220" s="63"/>
      <c r="TIJ220" s="58"/>
      <c r="TIK220" s="63"/>
      <c r="TIL220" s="58"/>
      <c r="TIM220" s="63"/>
      <c r="TIN220" s="58"/>
      <c r="TIO220" s="63"/>
      <c r="TIP220" s="58"/>
      <c r="TIQ220" s="63"/>
      <c r="TIR220" s="58"/>
      <c r="TIS220" s="63"/>
      <c r="TIT220" s="58"/>
      <c r="TIU220" s="63"/>
      <c r="TIV220" s="58"/>
      <c r="TIW220" s="63"/>
      <c r="TIX220" s="58"/>
      <c r="TIY220" s="63"/>
      <c r="TIZ220" s="58"/>
      <c r="TJA220" s="63"/>
      <c r="TJB220" s="58"/>
      <c r="TJC220" s="63"/>
      <c r="TJD220" s="58"/>
      <c r="TJE220" s="63"/>
      <c r="TJF220" s="58"/>
      <c r="TJG220" s="63"/>
      <c r="TJH220" s="58"/>
      <c r="TJI220" s="63"/>
      <c r="TJJ220" s="58"/>
      <c r="TJK220" s="63"/>
      <c r="TJL220" s="58"/>
      <c r="TJM220" s="63"/>
      <c r="TJN220" s="58"/>
      <c r="TJO220" s="63"/>
      <c r="TJP220" s="58"/>
      <c r="TJQ220" s="63"/>
      <c r="TJR220" s="58"/>
      <c r="TJS220" s="63"/>
      <c r="TJT220" s="58"/>
      <c r="TJU220" s="63"/>
      <c r="TJV220" s="58"/>
      <c r="TJW220" s="63"/>
      <c r="TJX220" s="58"/>
      <c r="TJY220" s="63"/>
      <c r="TJZ220" s="58"/>
      <c r="TKA220" s="63"/>
      <c r="TKB220" s="58"/>
      <c r="TKC220" s="63"/>
      <c r="TKD220" s="58"/>
      <c r="TKE220" s="63"/>
      <c r="TKF220" s="58"/>
      <c r="TKG220" s="63"/>
      <c r="TKH220" s="58"/>
      <c r="TKI220" s="63"/>
      <c r="TKJ220" s="58"/>
      <c r="TKK220" s="63"/>
      <c r="TKL220" s="58"/>
      <c r="TKM220" s="63"/>
      <c r="TKN220" s="58"/>
      <c r="TKO220" s="63"/>
      <c r="TKP220" s="58"/>
      <c r="TKQ220" s="63"/>
      <c r="TKR220" s="58"/>
      <c r="TKS220" s="63"/>
      <c r="TKT220" s="58"/>
      <c r="TKU220" s="63"/>
      <c r="TKV220" s="58"/>
      <c r="TKW220" s="63"/>
      <c r="TKX220" s="58"/>
      <c r="TKY220" s="63"/>
      <c r="TKZ220" s="58"/>
      <c r="TLA220" s="63"/>
      <c r="TLB220" s="58"/>
      <c r="TLC220" s="63"/>
      <c r="TLD220" s="58"/>
      <c r="TLE220" s="63"/>
      <c r="TLF220" s="58"/>
      <c r="TLG220" s="63"/>
      <c r="TLH220" s="58"/>
      <c r="TLI220" s="63"/>
      <c r="TLJ220" s="58"/>
      <c r="TLK220" s="63"/>
      <c r="TLL220" s="58"/>
      <c r="TLM220" s="63"/>
      <c r="TLN220" s="58"/>
      <c r="TLO220" s="63"/>
      <c r="TLP220" s="58"/>
      <c r="TLQ220" s="63"/>
      <c r="TLR220" s="58"/>
      <c r="TLS220" s="63"/>
      <c r="TLT220" s="58"/>
      <c r="TLU220" s="63"/>
      <c r="TLV220" s="58"/>
      <c r="TLW220" s="63"/>
      <c r="TLX220" s="58"/>
      <c r="TLY220" s="63"/>
      <c r="TLZ220" s="58"/>
      <c r="TMA220" s="63"/>
      <c r="TMB220" s="58"/>
      <c r="TMC220" s="63"/>
      <c r="TMD220" s="58"/>
      <c r="TME220" s="63"/>
      <c r="TMF220" s="58"/>
      <c r="TMG220" s="63"/>
      <c r="TMH220" s="58"/>
      <c r="TMI220" s="63"/>
      <c r="TMJ220" s="58"/>
      <c r="TMK220" s="63"/>
      <c r="TML220" s="58"/>
      <c r="TMM220" s="63"/>
      <c r="TMN220" s="58"/>
      <c r="TMO220" s="63"/>
      <c r="TMP220" s="58"/>
      <c r="TMQ220" s="63"/>
      <c r="TMR220" s="58"/>
      <c r="TMS220" s="63"/>
      <c r="TMT220" s="58"/>
      <c r="TMU220" s="63"/>
      <c r="TMV220" s="58"/>
      <c r="TMW220" s="63"/>
      <c r="TMX220" s="58"/>
      <c r="TMY220" s="63"/>
      <c r="TMZ220" s="58"/>
      <c r="TNA220" s="63"/>
      <c r="TNB220" s="58"/>
      <c r="TNC220" s="63"/>
      <c r="TND220" s="58"/>
      <c r="TNE220" s="63"/>
      <c r="TNF220" s="58"/>
      <c r="TNG220" s="63"/>
      <c r="TNH220" s="58"/>
      <c r="TNI220" s="63"/>
      <c r="TNJ220" s="58"/>
      <c r="TNK220" s="63"/>
      <c r="TNL220" s="58"/>
      <c r="TNM220" s="63"/>
      <c r="TNN220" s="58"/>
      <c r="TNO220" s="63"/>
      <c r="TNP220" s="58"/>
      <c r="TNQ220" s="63"/>
      <c r="TNR220" s="58"/>
      <c r="TNS220" s="63"/>
      <c r="TNT220" s="58"/>
      <c r="TNU220" s="63"/>
      <c r="TNV220" s="58"/>
      <c r="TNW220" s="63"/>
      <c r="TNX220" s="58"/>
      <c r="TNY220" s="63"/>
      <c r="TNZ220" s="58"/>
      <c r="TOA220" s="63"/>
      <c r="TOB220" s="58"/>
      <c r="TOC220" s="63"/>
      <c r="TOD220" s="58"/>
      <c r="TOE220" s="63"/>
      <c r="TOF220" s="58"/>
      <c r="TOG220" s="63"/>
      <c r="TOH220" s="58"/>
      <c r="TOI220" s="63"/>
      <c r="TOJ220" s="58"/>
      <c r="TOK220" s="63"/>
      <c r="TOL220" s="58"/>
      <c r="TOM220" s="63"/>
      <c r="TON220" s="58"/>
      <c r="TOO220" s="63"/>
      <c r="TOP220" s="58"/>
      <c r="TOQ220" s="63"/>
      <c r="TOR220" s="58"/>
      <c r="TOS220" s="63"/>
      <c r="TOT220" s="58"/>
      <c r="TOU220" s="63"/>
      <c r="TOV220" s="58"/>
      <c r="TOW220" s="63"/>
      <c r="TOX220" s="58"/>
      <c r="TOY220" s="63"/>
      <c r="TOZ220" s="58"/>
      <c r="TPA220" s="63"/>
      <c r="TPB220" s="58"/>
      <c r="TPC220" s="63"/>
      <c r="TPD220" s="58"/>
      <c r="TPE220" s="63"/>
      <c r="TPF220" s="58"/>
      <c r="TPG220" s="63"/>
      <c r="TPH220" s="58"/>
      <c r="TPI220" s="63"/>
      <c r="TPJ220" s="58"/>
      <c r="TPK220" s="63"/>
      <c r="TPL220" s="58"/>
      <c r="TPM220" s="63"/>
      <c r="TPN220" s="58"/>
      <c r="TPO220" s="63"/>
      <c r="TPP220" s="58"/>
      <c r="TPQ220" s="63"/>
      <c r="TPR220" s="58"/>
      <c r="TPS220" s="63"/>
      <c r="TPT220" s="58"/>
      <c r="TPU220" s="63"/>
      <c r="TPV220" s="58"/>
      <c r="TPW220" s="63"/>
      <c r="TPX220" s="58"/>
      <c r="TPY220" s="63"/>
      <c r="TPZ220" s="58"/>
      <c r="TQA220" s="63"/>
      <c r="TQB220" s="58"/>
      <c r="TQC220" s="63"/>
      <c r="TQD220" s="58"/>
      <c r="TQE220" s="63"/>
      <c r="TQF220" s="58"/>
      <c r="TQG220" s="63"/>
      <c r="TQH220" s="58"/>
      <c r="TQI220" s="63"/>
      <c r="TQJ220" s="58"/>
      <c r="TQK220" s="63"/>
      <c r="TQL220" s="58"/>
      <c r="TQM220" s="63"/>
      <c r="TQN220" s="58"/>
      <c r="TQO220" s="63"/>
      <c r="TQP220" s="58"/>
      <c r="TQQ220" s="63"/>
      <c r="TQR220" s="58"/>
      <c r="TQS220" s="63"/>
      <c r="TQT220" s="58"/>
      <c r="TQU220" s="63"/>
      <c r="TQV220" s="58"/>
      <c r="TQW220" s="63"/>
      <c r="TQX220" s="58"/>
      <c r="TQY220" s="63"/>
      <c r="TQZ220" s="58"/>
      <c r="TRA220" s="63"/>
      <c r="TRB220" s="58"/>
      <c r="TRC220" s="63"/>
      <c r="TRD220" s="58"/>
      <c r="TRE220" s="63"/>
      <c r="TRF220" s="58"/>
      <c r="TRG220" s="63"/>
      <c r="TRH220" s="58"/>
      <c r="TRI220" s="63"/>
      <c r="TRJ220" s="58"/>
      <c r="TRK220" s="63"/>
      <c r="TRL220" s="58"/>
      <c r="TRM220" s="63"/>
      <c r="TRN220" s="58"/>
      <c r="TRO220" s="63"/>
      <c r="TRP220" s="58"/>
      <c r="TRQ220" s="63"/>
      <c r="TRR220" s="58"/>
      <c r="TRS220" s="63"/>
      <c r="TRT220" s="58"/>
      <c r="TRU220" s="63"/>
      <c r="TRV220" s="58"/>
      <c r="TRW220" s="63"/>
      <c r="TRX220" s="58"/>
      <c r="TRY220" s="63"/>
      <c r="TRZ220" s="58"/>
      <c r="TSA220" s="63"/>
      <c r="TSB220" s="58"/>
      <c r="TSC220" s="63"/>
      <c r="TSD220" s="58"/>
      <c r="TSE220" s="63"/>
      <c r="TSF220" s="58"/>
      <c r="TSG220" s="63"/>
      <c r="TSH220" s="58"/>
      <c r="TSI220" s="63"/>
      <c r="TSJ220" s="58"/>
      <c r="TSK220" s="63"/>
      <c r="TSL220" s="58"/>
      <c r="TSM220" s="63"/>
      <c r="TSN220" s="58"/>
      <c r="TSO220" s="63"/>
      <c r="TSP220" s="58"/>
      <c r="TSQ220" s="63"/>
      <c r="TSR220" s="58"/>
      <c r="TSS220" s="63"/>
      <c r="TST220" s="58"/>
      <c r="TSU220" s="63"/>
      <c r="TSV220" s="58"/>
      <c r="TSW220" s="63"/>
      <c r="TSX220" s="58"/>
      <c r="TSY220" s="63"/>
      <c r="TSZ220" s="58"/>
      <c r="TTA220" s="63"/>
      <c r="TTB220" s="58"/>
      <c r="TTC220" s="63"/>
      <c r="TTD220" s="58"/>
      <c r="TTE220" s="63"/>
      <c r="TTF220" s="58"/>
      <c r="TTG220" s="63"/>
      <c r="TTH220" s="58"/>
      <c r="TTI220" s="63"/>
      <c r="TTJ220" s="58"/>
      <c r="TTK220" s="63"/>
      <c r="TTL220" s="58"/>
      <c r="TTM220" s="63"/>
      <c r="TTN220" s="58"/>
      <c r="TTO220" s="63"/>
      <c r="TTP220" s="58"/>
      <c r="TTQ220" s="63"/>
      <c r="TTR220" s="58"/>
      <c r="TTS220" s="63"/>
      <c r="TTT220" s="58"/>
      <c r="TTU220" s="63"/>
      <c r="TTV220" s="58"/>
      <c r="TTW220" s="63"/>
      <c r="TTX220" s="58"/>
      <c r="TTY220" s="63"/>
      <c r="TTZ220" s="58"/>
      <c r="TUA220" s="63"/>
      <c r="TUB220" s="58"/>
      <c r="TUC220" s="63"/>
      <c r="TUD220" s="58"/>
      <c r="TUE220" s="63"/>
      <c r="TUF220" s="58"/>
      <c r="TUG220" s="63"/>
      <c r="TUH220" s="58"/>
      <c r="TUI220" s="63"/>
      <c r="TUJ220" s="58"/>
      <c r="TUK220" s="63"/>
      <c r="TUL220" s="58"/>
      <c r="TUM220" s="63"/>
      <c r="TUN220" s="58"/>
      <c r="TUO220" s="63"/>
      <c r="TUP220" s="58"/>
      <c r="TUQ220" s="63"/>
      <c r="TUR220" s="58"/>
      <c r="TUS220" s="63"/>
      <c r="TUT220" s="58"/>
      <c r="TUU220" s="63"/>
      <c r="TUV220" s="58"/>
      <c r="TUW220" s="63"/>
      <c r="TUX220" s="58"/>
      <c r="TUY220" s="63"/>
      <c r="TUZ220" s="58"/>
      <c r="TVA220" s="63"/>
      <c r="TVB220" s="58"/>
      <c r="TVC220" s="63"/>
      <c r="TVD220" s="58"/>
      <c r="TVE220" s="63"/>
      <c r="TVF220" s="58"/>
      <c r="TVG220" s="63"/>
      <c r="TVH220" s="58"/>
      <c r="TVI220" s="63"/>
      <c r="TVJ220" s="58"/>
      <c r="TVK220" s="63"/>
      <c r="TVL220" s="58"/>
      <c r="TVM220" s="63"/>
      <c r="TVN220" s="58"/>
      <c r="TVO220" s="63"/>
      <c r="TVP220" s="58"/>
      <c r="TVQ220" s="63"/>
      <c r="TVR220" s="58"/>
      <c r="TVS220" s="63"/>
      <c r="TVT220" s="58"/>
      <c r="TVU220" s="63"/>
      <c r="TVV220" s="58"/>
      <c r="TVW220" s="63"/>
      <c r="TVX220" s="58"/>
      <c r="TVY220" s="63"/>
      <c r="TVZ220" s="58"/>
      <c r="TWA220" s="63"/>
      <c r="TWB220" s="58"/>
      <c r="TWC220" s="63"/>
      <c r="TWD220" s="58"/>
      <c r="TWE220" s="63"/>
      <c r="TWF220" s="58"/>
      <c r="TWG220" s="63"/>
      <c r="TWH220" s="58"/>
      <c r="TWI220" s="63"/>
      <c r="TWJ220" s="58"/>
      <c r="TWK220" s="63"/>
      <c r="TWL220" s="58"/>
      <c r="TWM220" s="63"/>
      <c r="TWN220" s="58"/>
      <c r="TWO220" s="63"/>
      <c r="TWP220" s="58"/>
      <c r="TWQ220" s="63"/>
      <c r="TWR220" s="58"/>
      <c r="TWS220" s="63"/>
      <c r="TWT220" s="58"/>
      <c r="TWU220" s="63"/>
      <c r="TWV220" s="58"/>
      <c r="TWW220" s="63"/>
      <c r="TWX220" s="58"/>
      <c r="TWY220" s="63"/>
      <c r="TWZ220" s="58"/>
      <c r="TXA220" s="63"/>
      <c r="TXB220" s="58"/>
      <c r="TXC220" s="63"/>
      <c r="TXD220" s="58"/>
      <c r="TXE220" s="63"/>
      <c r="TXF220" s="58"/>
      <c r="TXG220" s="63"/>
      <c r="TXH220" s="58"/>
      <c r="TXI220" s="63"/>
      <c r="TXJ220" s="58"/>
      <c r="TXK220" s="63"/>
      <c r="TXL220" s="58"/>
      <c r="TXM220" s="63"/>
      <c r="TXN220" s="58"/>
      <c r="TXO220" s="63"/>
      <c r="TXP220" s="58"/>
      <c r="TXQ220" s="63"/>
      <c r="TXR220" s="58"/>
      <c r="TXS220" s="63"/>
      <c r="TXT220" s="58"/>
      <c r="TXU220" s="63"/>
      <c r="TXV220" s="58"/>
      <c r="TXW220" s="63"/>
      <c r="TXX220" s="58"/>
      <c r="TXY220" s="63"/>
      <c r="TXZ220" s="58"/>
      <c r="TYA220" s="63"/>
      <c r="TYB220" s="58"/>
      <c r="TYC220" s="63"/>
      <c r="TYD220" s="58"/>
      <c r="TYE220" s="63"/>
      <c r="TYF220" s="58"/>
      <c r="TYG220" s="63"/>
      <c r="TYH220" s="58"/>
      <c r="TYI220" s="63"/>
      <c r="TYJ220" s="58"/>
      <c r="TYK220" s="63"/>
      <c r="TYL220" s="58"/>
      <c r="TYM220" s="63"/>
      <c r="TYN220" s="58"/>
      <c r="TYO220" s="63"/>
      <c r="TYP220" s="58"/>
      <c r="TYQ220" s="63"/>
      <c r="TYR220" s="58"/>
      <c r="TYS220" s="63"/>
      <c r="TYT220" s="58"/>
      <c r="TYU220" s="63"/>
      <c r="TYV220" s="58"/>
      <c r="TYW220" s="63"/>
      <c r="TYX220" s="58"/>
      <c r="TYY220" s="63"/>
      <c r="TYZ220" s="58"/>
      <c r="TZA220" s="63"/>
      <c r="TZB220" s="58"/>
      <c r="TZC220" s="63"/>
      <c r="TZD220" s="58"/>
      <c r="TZE220" s="63"/>
      <c r="TZF220" s="58"/>
      <c r="TZG220" s="63"/>
      <c r="TZH220" s="58"/>
      <c r="TZI220" s="63"/>
      <c r="TZJ220" s="58"/>
      <c r="TZK220" s="63"/>
      <c r="TZL220" s="58"/>
      <c r="TZM220" s="63"/>
      <c r="TZN220" s="58"/>
      <c r="TZO220" s="63"/>
      <c r="TZP220" s="58"/>
      <c r="TZQ220" s="63"/>
      <c r="TZR220" s="58"/>
      <c r="TZS220" s="63"/>
      <c r="TZT220" s="58"/>
      <c r="TZU220" s="63"/>
      <c r="TZV220" s="58"/>
      <c r="TZW220" s="63"/>
      <c r="TZX220" s="58"/>
      <c r="TZY220" s="63"/>
      <c r="TZZ220" s="58"/>
      <c r="UAA220" s="63"/>
      <c r="UAB220" s="58"/>
      <c r="UAC220" s="63"/>
      <c r="UAD220" s="58"/>
      <c r="UAE220" s="63"/>
      <c r="UAF220" s="58"/>
      <c r="UAG220" s="63"/>
      <c r="UAH220" s="58"/>
      <c r="UAI220" s="63"/>
      <c r="UAJ220" s="58"/>
      <c r="UAK220" s="63"/>
      <c r="UAL220" s="58"/>
      <c r="UAM220" s="63"/>
      <c r="UAN220" s="58"/>
      <c r="UAO220" s="63"/>
      <c r="UAP220" s="58"/>
      <c r="UAQ220" s="63"/>
      <c r="UAR220" s="58"/>
      <c r="UAS220" s="63"/>
      <c r="UAT220" s="58"/>
      <c r="UAU220" s="63"/>
      <c r="UAV220" s="58"/>
      <c r="UAW220" s="63"/>
      <c r="UAX220" s="58"/>
      <c r="UAY220" s="63"/>
      <c r="UAZ220" s="58"/>
      <c r="UBA220" s="63"/>
      <c r="UBB220" s="58"/>
      <c r="UBC220" s="63"/>
      <c r="UBD220" s="58"/>
      <c r="UBE220" s="63"/>
      <c r="UBF220" s="58"/>
      <c r="UBG220" s="63"/>
      <c r="UBH220" s="58"/>
      <c r="UBI220" s="63"/>
      <c r="UBJ220" s="58"/>
      <c r="UBK220" s="63"/>
      <c r="UBL220" s="58"/>
      <c r="UBM220" s="63"/>
      <c r="UBN220" s="58"/>
      <c r="UBO220" s="63"/>
      <c r="UBP220" s="58"/>
      <c r="UBQ220" s="63"/>
      <c r="UBR220" s="58"/>
      <c r="UBS220" s="63"/>
      <c r="UBT220" s="58"/>
      <c r="UBU220" s="63"/>
      <c r="UBV220" s="58"/>
      <c r="UBW220" s="63"/>
      <c r="UBX220" s="58"/>
      <c r="UBY220" s="63"/>
      <c r="UBZ220" s="58"/>
      <c r="UCA220" s="63"/>
      <c r="UCB220" s="58"/>
      <c r="UCC220" s="63"/>
      <c r="UCD220" s="58"/>
      <c r="UCE220" s="63"/>
      <c r="UCF220" s="58"/>
      <c r="UCG220" s="63"/>
      <c r="UCH220" s="58"/>
      <c r="UCI220" s="63"/>
      <c r="UCJ220" s="58"/>
      <c r="UCK220" s="63"/>
      <c r="UCL220" s="58"/>
      <c r="UCM220" s="63"/>
      <c r="UCN220" s="58"/>
      <c r="UCO220" s="63"/>
      <c r="UCP220" s="58"/>
      <c r="UCQ220" s="63"/>
      <c r="UCR220" s="58"/>
      <c r="UCS220" s="63"/>
      <c r="UCT220" s="58"/>
      <c r="UCU220" s="63"/>
      <c r="UCV220" s="58"/>
      <c r="UCW220" s="63"/>
      <c r="UCX220" s="58"/>
      <c r="UCY220" s="63"/>
      <c r="UCZ220" s="58"/>
      <c r="UDA220" s="63"/>
      <c r="UDB220" s="58"/>
      <c r="UDC220" s="63"/>
      <c r="UDD220" s="58"/>
      <c r="UDE220" s="63"/>
      <c r="UDF220" s="58"/>
      <c r="UDG220" s="63"/>
      <c r="UDH220" s="58"/>
      <c r="UDI220" s="63"/>
      <c r="UDJ220" s="58"/>
      <c r="UDK220" s="63"/>
      <c r="UDL220" s="58"/>
      <c r="UDM220" s="63"/>
      <c r="UDN220" s="58"/>
      <c r="UDO220" s="63"/>
      <c r="UDP220" s="58"/>
      <c r="UDQ220" s="63"/>
      <c r="UDR220" s="58"/>
      <c r="UDS220" s="63"/>
      <c r="UDT220" s="58"/>
      <c r="UDU220" s="63"/>
      <c r="UDV220" s="58"/>
      <c r="UDW220" s="63"/>
      <c r="UDX220" s="58"/>
      <c r="UDY220" s="63"/>
      <c r="UDZ220" s="58"/>
      <c r="UEA220" s="63"/>
      <c r="UEB220" s="58"/>
      <c r="UEC220" s="63"/>
      <c r="UED220" s="58"/>
      <c r="UEE220" s="63"/>
      <c r="UEF220" s="58"/>
      <c r="UEG220" s="63"/>
      <c r="UEH220" s="58"/>
      <c r="UEI220" s="63"/>
      <c r="UEJ220" s="58"/>
      <c r="UEK220" s="63"/>
      <c r="UEL220" s="58"/>
      <c r="UEM220" s="63"/>
      <c r="UEN220" s="58"/>
      <c r="UEO220" s="63"/>
      <c r="UEP220" s="58"/>
      <c r="UEQ220" s="63"/>
      <c r="UER220" s="58"/>
      <c r="UES220" s="63"/>
      <c r="UET220" s="58"/>
      <c r="UEU220" s="63"/>
      <c r="UEV220" s="58"/>
      <c r="UEW220" s="63"/>
      <c r="UEX220" s="58"/>
      <c r="UEY220" s="63"/>
      <c r="UEZ220" s="58"/>
      <c r="UFA220" s="63"/>
      <c r="UFB220" s="58"/>
      <c r="UFC220" s="63"/>
      <c r="UFD220" s="58"/>
      <c r="UFE220" s="63"/>
      <c r="UFF220" s="58"/>
      <c r="UFG220" s="63"/>
      <c r="UFH220" s="58"/>
      <c r="UFI220" s="63"/>
      <c r="UFJ220" s="58"/>
      <c r="UFK220" s="63"/>
      <c r="UFL220" s="58"/>
      <c r="UFM220" s="63"/>
      <c r="UFN220" s="58"/>
      <c r="UFO220" s="63"/>
      <c r="UFP220" s="58"/>
      <c r="UFQ220" s="63"/>
      <c r="UFR220" s="58"/>
      <c r="UFS220" s="63"/>
      <c r="UFT220" s="58"/>
      <c r="UFU220" s="63"/>
      <c r="UFV220" s="58"/>
      <c r="UFW220" s="63"/>
      <c r="UFX220" s="58"/>
      <c r="UFY220" s="63"/>
      <c r="UFZ220" s="58"/>
      <c r="UGA220" s="63"/>
      <c r="UGB220" s="58"/>
      <c r="UGC220" s="63"/>
      <c r="UGD220" s="58"/>
      <c r="UGE220" s="63"/>
      <c r="UGF220" s="58"/>
      <c r="UGG220" s="63"/>
      <c r="UGH220" s="58"/>
      <c r="UGI220" s="63"/>
      <c r="UGJ220" s="58"/>
      <c r="UGK220" s="63"/>
      <c r="UGL220" s="58"/>
      <c r="UGM220" s="63"/>
      <c r="UGN220" s="58"/>
      <c r="UGO220" s="63"/>
      <c r="UGP220" s="58"/>
      <c r="UGQ220" s="63"/>
      <c r="UGR220" s="58"/>
      <c r="UGS220" s="63"/>
      <c r="UGT220" s="58"/>
      <c r="UGU220" s="63"/>
      <c r="UGV220" s="58"/>
      <c r="UGW220" s="63"/>
      <c r="UGX220" s="58"/>
      <c r="UGY220" s="63"/>
      <c r="UGZ220" s="58"/>
      <c r="UHA220" s="63"/>
      <c r="UHB220" s="58"/>
      <c r="UHC220" s="63"/>
      <c r="UHD220" s="58"/>
      <c r="UHE220" s="63"/>
      <c r="UHF220" s="58"/>
      <c r="UHG220" s="63"/>
      <c r="UHH220" s="58"/>
      <c r="UHI220" s="63"/>
      <c r="UHJ220" s="58"/>
      <c r="UHK220" s="63"/>
      <c r="UHL220" s="58"/>
      <c r="UHM220" s="63"/>
      <c r="UHN220" s="58"/>
      <c r="UHO220" s="63"/>
      <c r="UHP220" s="58"/>
      <c r="UHQ220" s="63"/>
      <c r="UHR220" s="58"/>
      <c r="UHS220" s="63"/>
      <c r="UHT220" s="58"/>
      <c r="UHU220" s="63"/>
      <c r="UHV220" s="58"/>
      <c r="UHW220" s="63"/>
      <c r="UHX220" s="58"/>
      <c r="UHY220" s="63"/>
      <c r="UHZ220" s="58"/>
      <c r="UIA220" s="63"/>
      <c r="UIB220" s="58"/>
      <c r="UIC220" s="63"/>
      <c r="UID220" s="58"/>
      <c r="UIE220" s="63"/>
      <c r="UIF220" s="58"/>
      <c r="UIG220" s="63"/>
      <c r="UIH220" s="58"/>
      <c r="UII220" s="63"/>
      <c r="UIJ220" s="58"/>
      <c r="UIK220" s="63"/>
      <c r="UIL220" s="58"/>
      <c r="UIM220" s="63"/>
      <c r="UIN220" s="58"/>
      <c r="UIO220" s="63"/>
      <c r="UIP220" s="58"/>
      <c r="UIQ220" s="63"/>
      <c r="UIR220" s="58"/>
      <c r="UIS220" s="63"/>
      <c r="UIT220" s="58"/>
      <c r="UIU220" s="63"/>
      <c r="UIV220" s="58"/>
      <c r="UIW220" s="63"/>
      <c r="UIX220" s="58"/>
      <c r="UIY220" s="63"/>
      <c r="UIZ220" s="58"/>
      <c r="UJA220" s="63"/>
      <c r="UJB220" s="58"/>
      <c r="UJC220" s="63"/>
      <c r="UJD220" s="58"/>
      <c r="UJE220" s="63"/>
      <c r="UJF220" s="58"/>
      <c r="UJG220" s="63"/>
      <c r="UJH220" s="58"/>
      <c r="UJI220" s="63"/>
      <c r="UJJ220" s="58"/>
      <c r="UJK220" s="63"/>
      <c r="UJL220" s="58"/>
      <c r="UJM220" s="63"/>
      <c r="UJN220" s="58"/>
      <c r="UJO220" s="63"/>
      <c r="UJP220" s="58"/>
      <c r="UJQ220" s="63"/>
      <c r="UJR220" s="58"/>
      <c r="UJS220" s="63"/>
      <c r="UJT220" s="58"/>
      <c r="UJU220" s="63"/>
      <c r="UJV220" s="58"/>
      <c r="UJW220" s="63"/>
      <c r="UJX220" s="58"/>
      <c r="UJY220" s="63"/>
      <c r="UJZ220" s="58"/>
      <c r="UKA220" s="63"/>
      <c r="UKB220" s="58"/>
      <c r="UKC220" s="63"/>
      <c r="UKD220" s="58"/>
      <c r="UKE220" s="63"/>
      <c r="UKF220" s="58"/>
      <c r="UKG220" s="63"/>
      <c r="UKH220" s="58"/>
      <c r="UKI220" s="63"/>
      <c r="UKJ220" s="58"/>
      <c r="UKK220" s="63"/>
      <c r="UKL220" s="58"/>
      <c r="UKM220" s="63"/>
      <c r="UKN220" s="58"/>
      <c r="UKO220" s="63"/>
      <c r="UKP220" s="58"/>
      <c r="UKQ220" s="63"/>
      <c r="UKR220" s="58"/>
      <c r="UKS220" s="63"/>
      <c r="UKT220" s="58"/>
      <c r="UKU220" s="63"/>
      <c r="UKV220" s="58"/>
      <c r="UKW220" s="63"/>
      <c r="UKX220" s="58"/>
      <c r="UKY220" s="63"/>
      <c r="UKZ220" s="58"/>
      <c r="ULA220" s="63"/>
      <c r="ULB220" s="58"/>
      <c r="ULC220" s="63"/>
      <c r="ULD220" s="58"/>
      <c r="ULE220" s="63"/>
      <c r="ULF220" s="58"/>
      <c r="ULG220" s="63"/>
      <c r="ULH220" s="58"/>
      <c r="ULI220" s="63"/>
      <c r="ULJ220" s="58"/>
      <c r="ULK220" s="63"/>
      <c r="ULL220" s="58"/>
      <c r="ULM220" s="63"/>
      <c r="ULN220" s="58"/>
      <c r="ULO220" s="63"/>
      <c r="ULP220" s="58"/>
      <c r="ULQ220" s="63"/>
      <c r="ULR220" s="58"/>
      <c r="ULS220" s="63"/>
      <c r="ULT220" s="58"/>
      <c r="ULU220" s="63"/>
      <c r="ULV220" s="58"/>
      <c r="ULW220" s="63"/>
      <c r="ULX220" s="58"/>
      <c r="ULY220" s="63"/>
      <c r="ULZ220" s="58"/>
      <c r="UMA220" s="63"/>
      <c r="UMB220" s="58"/>
      <c r="UMC220" s="63"/>
      <c r="UMD220" s="58"/>
      <c r="UME220" s="63"/>
      <c r="UMF220" s="58"/>
      <c r="UMG220" s="63"/>
      <c r="UMH220" s="58"/>
      <c r="UMI220" s="63"/>
      <c r="UMJ220" s="58"/>
      <c r="UMK220" s="63"/>
      <c r="UML220" s="58"/>
      <c r="UMM220" s="63"/>
      <c r="UMN220" s="58"/>
      <c r="UMO220" s="63"/>
      <c r="UMP220" s="58"/>
      <c r="UMQ220" s="63"/>
      <c r="UMR220" s="58"/>
      <c r="UMS220" s="63"/>
      <c r="UMT220" s="58"/>
      <c r="UMU220" s="63"/>
      <c r="UMV220" s="58"/>
      <c r="UMW220" s="63"/>
      <c r="UMX220" s="58"/>
      <c r="UMY220" s="63"/>
      <c r="UMZ220" s="58"/>
      <c r="UNA220" s="63"/>
      <c r="UNB220" s="58"/>
      <c r="UNC220" s="63"/>
      <c r="UND220" s="58"/>
      <c r="UNE220" s="63"/>
      <c r="UNF220" s="58"/>
      <c r="UNG220" s="63"/>
      <c r="UNH220" s="58"/>
      <c r="UNI220" s="63"/>
      <c r="UNJ220" s="58"/>
      <c r="UNK220" s="63"/>
      <c r="UNL220" s="58"/>
      <c r="UNM220" s="63"/>
      <c r="UNN220" s="58"/>
      <c r="UNO220" s="63"/>
      <c r="UNP220" s="58"/>
      <c r="UNQ220" s="63"/>
      <c r="UNR220" s="58"/>
      <c r="UNS220" s="63"/>
      <c r="UNT220" s="58"/>
      <c r="UNU220" s="63"/>
      <c r="UNV220" s="58"/>
      <c r="UNW220" s="63"/>
      <c r="UNX220" s="58"/>
      <c r="UNY220" s="63"/>
      <c r="UNZ220" s="58"/>
      <c r="UOA220" s="63"/>
      <c r="UOB220" s="58"/>
      <c r="UOC220" s="63"/>
      <c r="UOD220" s="58"/>
      <c r="UOE220" s="63"/>
      <c r="UOF220" s="58"/>
      <c r="UOG220" s="63"/>
      <c r="UOH220" s="58"/>
      <c r="UOI220" s="63"/>
      <c r="UOJ220" s="58"/>
      <c r="UOK220" s="63"/>
      <c r="UOL220" s="58"/>
      <c r="UOM220" s="63"/>
      <c r="UON220" s="58"/>
      <c r="UOO220" s="63"/>
      <c r="UOP220" s="58"/>
      <c r="UOQ220" s="63"/>
      <c r="UOR220" s="58"/>
      <c r="UOS220" s="63"/>
      <c r="UOT220" s="58"/>
      <c r="UOU220" s="63"/>
      <c r="UOV220" s="58"/>
      <c r="UOW220" s="63"/>
      <c r="UOX220" s="58"/>
      <c r="UOY220" s="63"/>
      <c r="UOZ220" s="58"/>
      <c r="UPA220" s="63"/>
      <c r="UPB220" s="58"/>
      <c r="UPC220" s="63"/>
      <c r="UPD220" s="58"/>
      <c r="UPE220" s="63"/>
      <c r="UPF220" s="58"/>
      <c r="UPG220" s="63"/>
      <c r="UPH220" s="58"/>
      <c r="UPI220" s="63"/>
      <c r="UPJ220" s="58"/>
      <c r="UPK220" s="63"/>
      <c r="UPL220" s="58"/>
      <c r="UPM220" s="63"/>
      <c r="UPN220" s="58"/>
      <c r="UPO220" s="63"/>
      <c r="UPP220" s="58"/>
      <c r="UPQ220" s="63"/>
      <c r="UPR220" s="58"/>
      <c r="UPS220" s="63"/>
      <c r="UPT220" s="58"/>
      <c r="UPU220" s="63"/>
      <c r="UPV220" s="58"/>
      <c r="UPW220" s="63"/>
      <c r="UPX220" s="58"/>
      <c r="UPY220" s="63"/>
      <c r="UPZ220" s="58"/>
      <c r="UQA220" s="63"/>
      <c r="UQB220" s="58"/>
      <c r="UQC220" s="63"/>
      <c r="UQD220" s="58"/>
      <c r="UQE220" s="63"/>
      <c r="UQF220" s="58"/>
      <c r="UQG220" s="63"/>
      <c r="UQH220" s="58"/>
      <c r="UQI220" s="63"/>
      <c r="UQJ220" s="58"/>
      <c r="UQK220" s="63"/>
      <c r="UQL220" s="58"/>
      <c r="UQM220" s="63"/>
      <c r="UQN220" s="58"/>
      <c r="UQO220" s="63"/>
      <c r="UQP220" s="58"/>
      <c r="UQQ220" s="63"/>
      <c r="UQR220" s="58"/>
      <c r="UQS220" s="63"/>
      <c r="UQT220" s="58"/>
      <c r="UQU220" s="63"/>
      <c r="UQV220" s="58"/>
      <c r="UQW220" s="63"/>
      <c r="UQX220" s="58"/>
      <c r="UQY220" s="63"/>
      <c r="UQZ220" s="58"/>
      <c r="URA220" s="63"/>
      <c r="URB220" s="58"/>
      <c r="URC220" s="63"/>
      <c r="URD220" s="58"/>
      <c r="URE220" s="63"/>
      <c r="URF220" s="58"/>
      <c r="URG220" s="63"/>
      <c r="URH220" s="58"/>
      <c r="URI220" s="63"/>
      <c r="URJ220" s="58"/>
      <c r="URK220" s="63"/>
      <c r="URL220" s="58"/>
      <c r="URM220" s="63"/>
      <c r="URN220" s="58"/>
      <c r="URO220" s="63"/>
      <c r="URP220" s="58"/>
      <c r="URQ220" s="63"/>
      <c r="URR220" s="58"/>
      <c r="URS220" s="63"/>
      <c r="URT220" s="58"/>
      <c r="URU220" s="63"/>
      <c r="URV220" s="58"/>
      <c r="URW220" s="63"/>
      <c r="URX220" s="58"/>
      <c r="URY220" s="63"/>
      <c r="URZ220" s="58"/>
      <c r="USA220" s="63"/>
      <c r="USB220" s="58"/>
      <c r="USC220" s="63"/>
      <c r="USD220" s="58"/>
      <c r="USE220" s="63"/>
      <c r="USF220" s="58"/>
      <c r="USG220" s="63"/>
      <c r="USH220" s="58"/>
      <c r="USI220" s="63"/>
      <c r="USJ220" s="58"/>
      <c r="USK220" s="63"/>
      <c r="USL220" s="58"/>
      <c r="USM220" s="63"/>
      <c r="USN220" s="58"/>
      <c r="USO220" s="63"/>
      <c r="USP220" s="58"/>
      <c r="USQ220" s="63"/>
      <c r="USR220" s="58"/>
      <c r="USS220" s="63"/>
      <c r="UST220" s="58"/>
      <c r="USU220" s="63"/>
      <c r="USV220" s="58"/>
      <c r="USW220" s="63"/>
      <c r="USX220" s="58"/>
      <c r="USY220" s="63"/>
      <c r="USZ220" s="58"/>
      <c r="UTA220" s="63"/>
      <c r="UTB220" s="58"/>
      <c r="UTC220" s="63"/>
      <c r="UTD220" s="58"/>
      <c r="UTE220" s="63"/>
      <c r="UTF220" s="58"/>
      <c r="UTG220" s="63"/>
      <c r="UTH220" s="58"/>
      <c r="UTI220" s="63"/>
      <c r="UTJ220" s="58"/>
      <c r="UTK220" s="63"/>
      <c r="UTL220" s="58"/>
      <c r="UTM220" s="63"/>
      <c r="UTN220" s="58"/>
      <c r="UTO220" s="63"/>
      <c r="UTP220" s="58"/>
      <c r="UTQ220" s="63"/>
      <c r="UTR220" s="58"/>
      <c r="UTS220" s="63"/>
      <c r="UTT220" s="58"/>
      <c r="UTU220" s="63"/>
      <c r="UTV220" s="58"/>
      <c r="UTW220" s="63"/>
      <c r="UTX220" s="58"/>
      <c r="UTY220" s="63"/>
      <c r="UTZ220" s="58"/>
      <c r="UUA220" s="63"/>
      <c r="UUB220" s="58"/>
      <c r="UUC220" s="63"/>
      <c r="UUD220" s="58"/>
      <c r="UUE220" s="63"/>
      <c r="UUF220" s="58"/>
      <c r="UUG220" s="63"/>
      <c r="UUH220" s="58"/>
      <c r="UUI220" s="63"/>
      <c r="UUJ220" s="58"/>
      <c r="UUK220" s="63"/>
      <c r="UUL220" s="58"/>
      <c r="UUM220" s="63"/>
      <c r="UUN220" s="58"/>
      <c r="UUO220" s="63"/>
      <c r="UUP220" s="58"/>
      <c r="UUQ220" s="63"/>
      <c r="UUR220" s="58"/>
      <c r="UUS220" s="63"/>
      <c r="UUT220" s="58"/>
      <c r="UUU220" s="63"/>
      <c r="UUV220" s="58"/>
      <c r="UUW220" s="63"/>
      <c r="UUX220" s="58"/>
      <c r="UUY220" s="63"/>
      <c r="UUZ220" s="58"/>
      <c r="UVA220" s="63"/>
      <c r="UVB220" s="58"/>
      <c r="UVC220" s="63"/>
      <c r="UVD220" s="58"/>
      <c r="UVE220" s="63"/>
      <c r="UVF220" s="58"/>
      <c r="UVG220" s="63"/>
      <c r="UVH220" s="58"/>
      <c r="UVI220" s="63"/>
      <c r="UVJ220" s="58"/>
      <c r="UVK220" s="63"/>
      <c r="UVL220" s="58"/>
      <c r="UVM220" s="63"/>
      <c r="UVN220" s="58"/>
      <c r="UVO220" s="63"/>
      <c r="UVP220" s="58"/>
      <c r="UVQ220" s="63"/>
      <c r="UVR220" s="58"/>
      <c r="UVS220" s="63"/>
      <c r="UVT220" s="58"/>
      <c r="UVU220" s="63"/>
      <c r="UVV220" s="58"/>
      <c r="UVW220" s="63"/>
      <c r="UVX220" s="58"/>
      <c r="UVY220" s="63"/>
      <c r="UVZ220" s="58"/>
      <c r="UWA220" s="63"/>
      <c r="UWB220" s="58"/>
      <c r="UWC220" s="63"/>
      <c r="UWD220" s="58"/>
      <c r="UWE220" s="63"/>
      <c r="UWF220" s="58"/>
      <c r="UWG220" s="63"/>
      <c r="UWH220" s="58"/>
      <c r="UWI220" s="63"/>
      <c r="UWJ220" s="58"/>
      <c r="UWK220" s="63"/>
      <c r="UWL220" s="58"/>
      <c r="UWM220" s="63"/>
      <c r="UWN220" s="58"/>
      <c r="UWO220" s="63"/>
      <c r="UWP220" s="58"/>
      <c r="UWQ220" s="63"/>
      <c r="UWR220" s="58"/>
      <c r="UWS220" s="63"/>
      <c r="UWT220" s="58"/>
      <c r="UWU220" s="63"/>
      <c r="UWV220" s="58"/>
      <c r="UWW220" s="63"/>
      <c r="UWX220" s="58"/>
      <c r="UWY220" s="63"/>
      <c r="UWZ220" s="58"/>
      <c r="UXA220" s="63"/>
      <c r="UXB220" s="58"/>
      <c r="UXC220" s="63"/>
      <c r="UXD220" s="58"/>
      <c r="UXE220" s="63"/>
      <c r="UXF220" s="58"/>
      <c r="UXG220" s="63"/>
      <c r="UXH220" s="58"/>
      <c r="UXI220" s="63"/>
      <c r="UXJ220" s="58"/>
      <c r="UXK220" s="63"/>
      <c r="UXL220" s="58"/>
      <c r="UXM220" s="63"/>
      <c r="UXN220" s="58"/>
      <c r="UXO220" s="63"/>
      <c r="UXP220" s="58"/>
      <c r="UXQ220" s="63"/>
      <c r="UXR220" s="58"/>
      <c r="UXS220" s="63"/>
      <c r="UXT220" s="58"/>
      <c r="UXU220" s="63"/>
      <c r="UXV220" s="58"/>
      <c r="UXW220" s="63"/>
      <c r="UXX220" s="58"/>
      <c r="UXY220" s="63"/>
      <c r="UXZ220" s="58"/>
      <c r="UYA220" s="63"/>
      <c r="UYB220" s="58"/>
      <c r="UYC220" s="63"/>
      <c r="UYD220" s="58"/>
      <c r="UYE220" s="63"/>
      <c r="UYF220" s="58"/>
      <c r="UYG220" s="63"/>
      <c r="UYH220" s="58"/>
      <c r="UYI220" s="63"/>
      <c r="UYJ220" s="58"/>
      <c r="UYK220" s="63"/>
      <c r="UYL220" s="58"/>
      <c r="UYM220" s="63"/>
      <c r="UYN220" s="58"/>
      <c r="UYO220" s="63"/>
      <c r="UYP220" s="58"/>
      <c r="UYQ220" s="63"/>
      <c r="UYR220" s="58"/>
      <c r="UYS220" s="63"/>
      <c r="UYT220" s="58"/>
      <c r="UYU220" s="63"/>
      <c r="UYV220" s="58"/>
      <c r="UYW220" s="63"/>
      <c r="UYX220" s="58"/>
      <c r="UYY220" s="63"/>
      <c r="UYZ220" s="58"/>
      <c r="UZA220" s="63"/>
      <c r="UZB220" s="58"/>
      <c r="UZC220" s="63"/>
      <c r="UZD220" s="58"/>
      <c r="UZE220" s="63"/>
      <c r="UZF220" s="58"/>
      <c r="UZG220" s="63"/>
      <c r="UZH220" s="58"/>
      <c r="UZI220" s="63"/>
      <c r="UZJ220" s="58"/>
      <c r="UZK220" s="63"/>
      <c r="UZL220" s="58"/>
      <c r="UZM220" s="63"/>
      <c r="UZN220" s="58"/>
      <c r="UZO220" s="63"/>
      <c r="UZP220" s="58"/>
      <c r="UZQ220" s="63"/>
      <c r="UZR220" s="58"/>
      <c r="UZS220" s="63"/>
      <c r="UZT220" s="58"/>
      <c r="UZU220" s="63"/>
      <c r="UZV220" s="58"/>
      <c r="UZW220" s="63"/>
      <c r="UZX220" s="58"/>
      <c r="UZY220" s="63"/>
      <c r="UZZ220" s="58"/>
      <c r="VAA220" s="63"/>
      <c r="VAB220" s="58"/>
      <c r="VAC220" s="63"/>
      <c r="VAD220" s="58"/>
      <c r="VAE220" s="63"/>
      <c r="VAF220" s="58"/>
      <c r="VAG220" s="63"/>
      <c r="VAH220" s="58"/>
      <c r="VAI220" s="63"/>
      <c r="VAJ220" s="58"/>
      <c r="VAK220" s="63"/>
      <c r="VAL220" s="58"/>
      <c r="VAM220" s="63"/>
      <c r="VAN220" s="58"/>
      <c r="VAO220" s="63"/>
      <c r="VAP220" s="58"/>
      <c r="VAQ220" s="63"/>
      <c r="VAR220" s="58"/>
      <c r="VAS220" s="63"/>
      <c r="VAT220" s="58"/>
      <c r="VAU220" s="63"/>
      <c r="VAV220" s="58"/>
      <c r="VAW220" s="63"/>
      <c r="VAX220" s="58"/>
      <c r="VAY220" s="63"/>
      <c r="VAZ220" s="58"/>
      <c r="VBA220" s="63"/>
      <c r="VBB220" s="58"/>
      <c r="VBC220" s="63"/>
      <c r="VBD220" s="58"/>
      <c r="VBE220" s="63"/>
      <c r="VBF220" s="58"/>
      <c r="VBG220" s="63"/>
      <c r="VBH220" s="58"/>
      <c r="VBI220" s="63"/>
      <c r="VBJ220" s="58"/>
      <c r="VBK220" s="63"/>
      <c r="VBL220" s="58"/>
      <c r="VBM220" s="63"/>
      <c r="VBN220" s="58"/>
      <c r="VBO220" s="63"/>
      <c r="VBP220" s="58"/>
      <c r="VBQ220" s="63"/>
      <c r="VBR220" s="58"/>
      <c r="VBS220" s="63"/>
      <c r="VBT220" s="58"/>
      <c r="VBU220" s="63"/>
      <c r="VBV220" s="58"/>
      <c r="VBW220" s="63"/>
      <c r="VBX220" s="58"/>
      <c r="VBY220" s="63"/>
      <c r="VBZ220" s="58"/>
      <c r="VCA220" s="63"/>
      <c r="VCB220" s="58"/>
      <c r="VCC220" s="63"/>
      <c r="VCD220" s="58"/>
      <c r="VCE220" s="63"/>
      <c r="VCF220" s="58"/>
      <c r="VCG220" s="63"/>
      <c r="VCH220" s="58"/>
      <c r="VCI220" s="63"/>
      <c r="VCJ220" s="58"/>
      <c r="VCK220" s="63"/>
      <c r="VCL220" s="58"/>
      <c r="VCM220" s="63"/>
      <c r="VCN220" s="58"/>
      <c r="VCO220" s="63"/>
      <c r="VCP220" s="58"/>
      <c r="VCQ220" s="63"/>
      <c r="VCR220" s="58"/>
      <c r="VCS220" s="63"/>
      <c r="VCT220" s="58"/>
      <c r="VCU220" s="63"/>
      <c r="VCV220" s="58"/>
      <c r="VCW220" s="63"/>
      <c r="VCX220" s="58"/>
      <c r="VCY220" s="63"/>
      <c r="VCZ220" s="58"/>
      <c r="VDA220" s="63"/>
      <c r="VDB220" s="58"/>
      <c r="VDC220" s="63"/>
      <c r="VDD220" s="58"/>
      <c r="VDE220" s="63"/>
      <c r="VDF220" s="58"/>
      <c r="VDG220" s="63"/>
      <c r="VDH220" s="58"/>
      <c r="VDI220" s="63"/>
      <c r="VDJ220" s="58"/>
      <c r="VDK220" s="63"/>
      <c r="VDL220" s="58"/>
      <c r="VDM220" s="63"/>
      <c r="VDN220" s="58"/>
      <c r="VDO220" s="63"/>
      <c r="VDP220" s="58"/>
      <c r="VDQ220" s="63"/>
      <c r="VDR220" s="58"/>
      <c r="VDS220" s="63"/>
      <c r="VDT220" s="58"/>
      <c r="VDU220" s="63"/>
      <c r="VDV220" s="58"/>
      <c r="VDW220" s="63"/>
      <c r="VDX220" s="58"/>
      <c r="VDY220" s="63"/>
      <c r="VDZ220" s="58"/>
      <c r="VEA220" s="63"/>
      <c r="VEB220" s="58"/>
      <c r="VEC220" s="63"/>
      <c r="VED220" s="58"/>
      <c r="VEE220" s="63"/>
      <c r="VEF220" s="58"/>
      <c r="VEG220" s="63"/>
      <c r="VEH220" s="58"/>
      <c r="VEI220" s="63"/>
      <c r="VEJ220" s="58"/>
      <c r="VEK220" s="63"/>
      <c r="VEL220" s="58"/>
      <c r="VEM220" s="63"/>
      <c r="VEN220" s="58"/>
      <c r="VEO220" s="63"/>
      <c r="VEP220" s="58"/>
      <c r="VEQ220" s="63"/>
      <c r="VER220" s="58"/>
      <c r="VES220" s="63"/>
      <c r="VET220" s="58"/>
      <c r="VEU220" s="63"/>
      <c r="VEV220" s="58"/>
      <c r="VEW220" s="63"/>
      <c r="VEX220" s="58"/>
      <c r="VEY220" s="63"/>
      <c r="VEZ220" s="58"/>
      <c r="VFA220" s="63"/>
      <c r="VFB220" s="58"/>
      <c r="VFC220" s="63"/>
      <c r="VFD220" s="58"/>
      <c r="VFE220" s="63"/>
      <c r="VFF220" s="58"/>
      <c r="VFG220" s="63"/>
      <c r="VFH220" s="58"/>
      <c r="VFI220" s="63"/>
      <c r="VFJ220" s="58"/>
      <c r="VFK220" s="63"/>
      <c r="VFL220" s="58"/>
      <c r="VFM220" s="63"/>
      <c r="VFN220" s="58"/>
      <c r="VFO220" s="63"/>
      <c r="VFP220" s="58"/>
      <c r="VFQ220" s="63"/>
      <c r="VFR220" s="58"/>
      <c r="VFS220" s="63"/>
      <c r="VFT220" s="58"/>
      <c r="VFU220" s="63"/>
      <c r="VFV220" s="58"/>
      <c r="VFW220" s="63"/>
      <c r="VFX220" s="58"/>
      <c r="VFY220" s="63"/>
      <c r="VFZ220" s="58"/>
      <c r="VGA220" s="63"/>
      <c r="VGB220" s="58"/>
      <c r="VGC220" s="63"/>
      <c r="VGD220" s="58"/>
      <c r="VGE220" s="63"/>
      <c r="VGF220" s="58"/>
      <c r="VGG220" s="63"/>
      <c r="VGH220" s="58"/>
      <c r="VGI220" s="63"/>
      <c r="VGJ220" s="58"/>
      <c r="VGK220" s="63"/>
      <c r="VGL220" s="58"/>
      <c r="VGM220" s="63"/>
      <c r="VGN220" s="58"/>
      <c r="VGO220" s="63"/>
      <c r="VGP220" s="58"/>
      <c r="VGQ220" s="63"/>
      <c r="VGR220" s="58"/>
      <c r="VGS220" s="63"/>
      <c r="VGT220" s="58"/>
      <c r="VGU220" s="63"/>
      <c r="VGV220" s="58"/>
      <c r="VGW220" s="63"/>
      <c r="VGX220" s="58"/>
      <c r="VGY220" s="63"/>
      <c r="VGZ220" s="58"/>
      <c r="VHA220" s="63"/>
      <c r="VHB220" s="58"/>
      <c r="VHC220" s="63"/>
      <c r="VHD220" s="58"/>
      <c r="VHE220" s="63"/>
      <c r="VHF220" s="58"/>
      <c r="VHG220" s="63"/>
      <c r="VHH220" s="58"/>
      <c r="VHI220" s="63"/>
      <c r="VHJ220" s="58"/>
      <c r="VHK220" s="63"/>
      <c r="VHL220" s="58"/>
      <c r="VHM220" s="63"/>
      <c r="VHN220" s="58"/>
      <c r="VHO220" s="63"/>
      <c r="VHP220" s="58"/>
      <c r="VHQ220" s="63"/>
      <c r="VHR220" s="58"/>
      <c r="VHS220" s="63"/>
      <c r="VHT220" s="58"/>
      <c r="VHU220" s="63"/>
      <c r="VHV220" s="58"/>
      <c r="VHW220" s="63"/>
      <c r="VHX220" s="58"/>
      <c r="VHY220" s="63"/>
      <c r="VHZ220" s="58"/>
      <c r="VIA220" s="63"/>
      <c r="VIB220" s="58"/>
      <c r="VIC220" s="63"/>
      <c r="VID220" s="58"/>
      <c r="VIE220" s="63"/>
      <c r="VIF220" s="58"/>
      <c r="VIG220" s="63"/>
      <c r="VIH220" s="58"/>
      <c r="VII220" s="63"/>
      <c r="VIJ220" s="58"/>
      <c r="VIK220" s="63"/>
      <c r="VIL220" s="58"/>
      <c r="VIM220" s="63"/>
      <c r="VIN220" s="58"/>
      <c r="VIO220" s="63"/>
      <c r="VIP220" s="58"/>
      <c r="VIQ220" s="63"/>
      <c r="VIR220" s="58"/>
      <c r="VIS220" s="63"/>
      <c r="VIT220" s="58"/>
      <c r="VIU220" s="63"/>
      <c r="VIV220" s="58"/>
      <c r="VIW220" s="63"/>
      <c r="VIX220" s="58"/>
      <c r="VIY220" s="63"/>
      <c r="VIZ220" s="58"/>
      <c r="VJA220" s="63"/>
      <c r="VJB220" s="58"/>
      <c r="VJC220" s="63"/>
      <c r="VJD220" s="58"/>
      <c r="VJE220" s="63"/>
      <c r="VJF220" s="58"/>
      <c r="VJG220" s="63"/>
      <c r="VJH220" s="58"/>
      <c r="VJI220" s="63"/>
      <c r="VJJ220" s="58"/>
      <c r="VJK220" s="63"/>
      <c r="VJL220" s="58"/>
      <c r="VJM220" s="63"/>
      <c r="VJN220" s="58"/>
      <c r="VJO220" s="63"/>
      <c r="VJP220" s="58"/>
      <c r="VJQ220" s="63"/>
      <c r="VJR220" s="58"/>
      <c r="VJS220" s="63"/>
      <c r="VJT220" s="58"/>
      <c r="VJU220" s="63"/>
      <c r="VJV220" s="58"/>
      <c r="VJW220" s="63"/>
      <c r="VJX220" s="58"/>
      <c r="VJY220" s="63"/>
      <c r="VJZ220" s="58"/>
      <c r="VKA220" s="63"/>
      <c r="VKB220" s="58"/>
      <c r="VKC220" s="63"/>
      <c r="VKD220" s="58"/>
      <c r="VKE220" s="63"/>
      <c r="VKF220" s="58"/>
      <c r="VKG220" s="63"/>
      <c r="VKH220" s="58"/>
      <c r="VKI220" s="63"/>
      <c r="VKJ220" s="58"/>
      <c r="VKK220" s="63"/>
      <c r="VKL220" s="58"/>
      <c r="VKM220" s="63"/>
      <c r="VKN220" s="58"/>
      <c r="VKO220" s="63"/>
      <c r="VKP220" s="58"/>
      <c r="VKQ220" s="63"/>
      <c r="VKR220" s="58"/>
      <c r="VKS220" s="63"/>
      <c r="VKT220" s="58"/>
      <c r="VKU220" s="63"/>
      <c r="VKV220" s="58"/>
      <c r="VKW220" s="63"/>
      <c r="VKX220" s="58"/>
      <c r="VKY220" s="63"/>
      <c r="VKZ220" s="58"/>
      <c r="VLA220" s="63"/>
      <c r="VLB220" s="58"/>
      <c r="VLC220" s="63"/>
      <c r="VLD220" s="58"/>
      <c r="VLE220" s="63"/>
      <c r="VLF220" s="58"/>
      <c r="VLG220" s="63"/>
      <c r="VLH220" s="58"/>
      <c r="VLI220" s="63"/>
      <c r="VLJ220" s="58"/>
      <c r="VLK220" s="63"/>
      <c r="VLL220" s="58"/>
      <c r="VLM220" s="63"/>
      <c r="VLN220" s="58"/>
      <c r="VLO220" s="63"/>
      <c r="VLP220" s="58"/>
      <c r="VLQ220" s="63"/>
      <c r="VLR220" s="58"/>
      <c r="VLS220" s="63"/>
      <c r="VLT220" s="58"/>
      <c r="VLU220" s="63"/>
      <c r="VLV220" s="58"/>
      <c r="VLW220" s="63"/>
      <c r="VLX220" s="58"/>
      <c r="VLY220" s="63"/>
      <c r="VLZ220" s="58"/>
      <c r="VMA220" s="63"/>
      <c r="VMB220" s="58"/>
      <c r="VMC220" s="63"/>
      <c r="VMD220" s="58"/>
      <c r="VME220" s="63"/>
      <c r="VMF220" s="58"/>
      <c r="VMG220" s="63"/>
      <c r="VMH220" s="58"/>
      <c r="VMI220" s="63"/>
      <c r="VMJ220" s="58"/>
      <c r="VMK220" s="63"/>
      <c r="VML220" s="58"/>
      <c r="VMM220" s="63"/>
      <c r="VMN220" s="58"/>
      <c r="VMO220" s="63"/>
      <c r="VMP220" s="58"/>
      <c r="VMQ220" s="63"/>
      <c r="VMR220" s="58"/>
      <c r="VMS220" s="63"/>
      <c r="VMT220" s="58"/>
      <c r="VMU220" s="63"/>
      <c r="VMV220" s="58"/>
      <c r="VMW220" s="63"/>
      <c r="VMX220" s="58"/>
      <c r="VMY220" s="63"/>
      <c r="VMZ220" s="58"/>
      <c r="VNA220" s="63"/>
      <c r="VNB220" s="58"/>
      <c r="VNC220" s="63"/>
      <c r="VND220" s="58"/>
      <c r="VNE220" s="63"/>
      <c r="VNF220" s="58"/>
      <c r="VNG220" s="63"/>
      <c r="VNH220" s="58"/>
      <c r="VNI220" s="63"/>
      <c r="VNJ220" s="58"/>
      <c r="VNK220" s="63"/>
      <c r="VNL220" s="58"/>
      <c r="VNM220" s="63"/>
      <c r="VNN220" s="58"/>
      <c r="VNO220" s="63"/>
      <c r="VNP220" s="58"/>
      <c r="VNQ220" s="63"/>
      <c r="VNR220" s="58"/>
      <c r="VNS220" s="63"/>
      <c r="VNT220" s="58"/>
      <c r="VNU220" s="63"/>
      <c r="VNV220" s="58"/>
      <c r="VNW220" s="63"/>
      <c r="VNX220" s="58"/>
      <c r="VNY220" s="63"/>
      <c r="VNZ220" s="58"/>
      <c r="VOA220" s="63"/>
      <c r="VOB220" s="58"/>
      <c r="VOC220" s="63"/>
      <c r="VOD220" s="58"/>
      <c r="VOE220" s="63"/>
      <c r="VOF220" s="58"/>
      <c r="VOG220" s="63"/>
      <c r="VOH220" s="58"/>
      <c r="VOI220" s="63"/>
      <c r="VOJ220" s="58"/>
      <c r="VOK220" s="63"/>
      <c r="VOL220" s="58"/>
      <c r="VOM220" s="63"/>
      <c r="VON220" s="58"/>
      <c r="VOO220" s="63"/>
      <c r="VOP220" s="58"/>
      <c r="VOQ220" s="63"/>
      <c r="VOR220" s="58"/>
      <c r="VOS220" s="63"/>
      <c r="VOT220" s="58"/>
      <c r="VOU220" s="63"/>
      <c r="VOV220" s="58"/>
      <c r="VOW220" s="63"/>
      <c r="VOX220" s="58"/>
      <c r="VOY220" s="63"/>
      <c r="VOZ220" s="58"/>
      <c r="VPA220" s="63"/>
      <c r="VPB220" s="58"/>
      <c r="VPC220" s="63"/>
      <c r="VPD220" s="58"/>
      <c r="VPE220" s="63"/>
      <c r="VPF220" s="58"/>
      <c r="VPG220" s="63"/>
      <c r="VPH220" s="58"/>
      <c r="VPI220" s="63"/>
      <c r="VPJ220" s="58"/>
      <c r="VPK220" s="63"/>
      <c r="VPL220" s="58"/>
      <c r="VPM220" s="63"/>
      <c r="VPN220" s="58"/>
      <c r="VPO220" s="63"/>
      <c r="VPP220" s="58"/>
      <c r="VPQ220" s="63"/>
      <c r="VPR220" s="58"/>
      <c r="VPS220" s="63"/>
      <c r="VPT220" s="58"/>
      <c r="VPU220" s="63"/>
      <c r="VPV220" s="58"/>
      <c r="VPW220" s="63"/>
      <c r="VPX220" s="58"/>
      <c r="VPY220" s="63"/>
      <c r="VPZ220" s="58"/>
      <c r="VQA220" s="63"/>
      <c r="VQB220" s="58"/>
      <c r="VQC220" s="63"/>
      <c r="VQD220" s="58"/>
      <c r="VQE220" s="63"/>
      <c r="VQF220" s="58"/>
      <c r="VQG220" s="63"/>
      <c r="VQH220" s="58"/>
      <c r="VQI220" s="63"/>
      <c r="VQJ220" s="58"/>
      <c r="VQK220" s="63"/>
      <c r="VQL220" s="58"/>
      <c r="VQM220" s="63"/>
      <c r="VQN220" s="58"/>
      <c r="VQO220" s="63"/>
      <c r="VQP220" s="58"/>
      <c r="VQQ220" s="63"/>
      <c r="VQR220" s="58"/>
      <c r="VQS220" s="63"/>
      <c r="VQT220" s="58"/>
      <c r="VQU220" s="63"/>
      <c r="VQV220" s="58"/>
      <c r="VQW220" s="63"/>
      <c r="VQX220" s="58"/>
      <c r="VQY220" s="63"/>
      <c r="VQZ220" s="58"/>
      <c r="VRA220" s="63"/>
      <c r="VRB220" s="58"/>
      <c r="VRC220" s="63"/>
      <c r="VRD220" s="58"/>
      <c r="VRE220" s="63"/>
      <c r="VRF220" s="58"/>
      <c r="VRG220" s="63"/>
      <c r="VRH220" s="58"/>
      <c r="VRI220" s="63"/>
      <c r="VRJ220" s="58"/>
      <c r="VRK220" s="63"/>
      <c r="VRL220" s="58"/>
      <c r="VRM220" s="63"/>
      <c r="VRN220" s="58"/>
      <c r="VRO220" s="63"/>
      <c r="VRP220" s="58"/>
      <c r="VRQ220" s="63"/>
      <c r="VRR220" s="58"/>
      <c r="VRS220" s="63"/>
      <c r="VRT220" s="58"/>
      <c r="VRU220" s="63"/>
      <c r="VRV220" s="58"/>
      <c r="VRW220" s="63"/>
      <c r="VRX220" s="58"/>
      <c r="VRY220" s="63"/>
      <c r="VRZ220" s="58"/>
      <c r="VSA220" s="63"/>
      <c r="VSB220" s="58"/>
      <c r="VSC220" s="63"/>
      <c r="VSD220" s="58"/>
      <c r="VSE220" s="63"/>
      <c r="VSF220" s="58"/>
      <c r="VSG220" s="63"/>
      <c r="VSH220" s="58"/>
      <c r="VSI220" s="63"/>
      <c r="VSJ220" s="58"/>
      <c r="VSK220" s="63"/>
      <c r="VSL220" s="58"/>
      <c r="VSM220" s="63"/>
      <c r="VSN220" s="58"/>
      <c r="VSO220" s="63"/>
      <c r="VSP220" s="58"/>
      <c r="VSQ220" s="63"/>
      <c r="VSR220" s="58"/>
      <c r="VSS220" s="63"/>
      <c r="VST220" s="58"/>
      <c r="VSU220" s="63"/>
      <c r="VSV220" s="58"/>
      <c r="VSW220" s="63"/>
      <c r="VSX220" s="58"/>
      <c r="VSY220" s="63"/>
      <c r="VSZ220" s="58"/>
      <c r="VTA220" s="63"/>
      <c r="VTB220" s="58"/>
      <c r="VTC220" s="63"/>
      <c r="VTD220" s="58"/>
      <c r="VTE220" s="63"/>
      <c r="VTF220" s="58"/>
      <c r="VTG220" s="63"/>
      <c r="VTH220" s="58"/>
      <c r="VTI220" s="63"/>
      <c r="VTJ220" s="58"/>
      <c r="VTK220" s="63"/>
      <c r="VTL220" s="58"/>
      <c r="VTM220" s="63"/>
      <c r="VTN220" s="58"/>
      <c r="VTO220" s="63"/>
      <c r="VTP220" s="58"/>
      <c r="VTQ220" s="63"/>
      <c r="VTR220" s="58"/>
      <c r="VTS220" s="63"/>
      <c r="VTT220" s="58"/>
      <c r="VTU220" s="63"/>
      <c r="VTV220" s="58"/>
      <c r="VTW220" s="63"/>
      <c r="VTX220" s="58"/>
      <c r="VTY220" s="63"/>
      <c r="VTZ220" s="58"/>
      <c r="VUA220" s="63"/>
      <c r="VUB220" s="58"/>
      <c r="VUC220" s="63"/>
      <c r="VUD220" s="58"/>
      <c r="VUE220" s="63"/>
      <c r="VUF220" s="58"/>
      <c r="VUG220" s="63"/>
      <c r="VUH220" s="58"/>
      <c r="VUI220" s="63"/>
      <c r="VUJ220" s="58"/>
      <c r="VUK220" s="63"/>
      <c r="VUL220" s="58"/>
      <c r="VUM220" s="63"/>
      <c r="VUN220" s="58"/>
      <c r="VUO220" s="63"/>
      <c r="VUP220" s="58"/>
      <c r="VUQ220" s="63"/>
      <c r="VUR220" s="58"/>
      <c r="VUS220" s="63"/>
      <c r="VUT220" s="58"/>
      <c r="VUU220" s="63"/>
      <c r="VUV220" s="58"/>
      <c r="VUW220" s="63"/>
      <c r="VUX220" s="58"/>
      <c r="VUY220" s="63"/>
      <c r="VUZ220" s="58"/>
      <c r="VVA220" s="63"/>
      <c r="VVB220" s="58"/>
      <c r="VVC220" s="63"/>
      <c r="VVD220" s="58"/>
      <c r="VVE220" s="63"/>
      <c r="VVF220" s="58"/>
      <c r="VVG220" s="63"/>
      <c r="VVH220" s="58"/>
      <c r="VVI220" s="63"/>
      <c r="VVJ220" s="58"/>
      <c r="VVK220" s="63"/>
      <c r="VVL220" s="58"/>
      <c r="VVM220" s="63"/>
      <c r="VVN220" s="58"/>
      <c r="VVO220" s="63"/>
      <c r="VVP220" s="58"/>
      <c r="VVQ220" s="63"/>
      <c r="VVR220" s="58"/>
      <c r="VVS220" s="63"/>
      <c r="VVT220" s="58"/>
      <c r="VVU220" s="63"/>
      <c r="VVV220" s="58"/>
      <c r="VVW220" s="63"/>
      <c r="VVX220" s="58"/>
      <c r="VVY220" s="63"/>
      <c r="VVZ220" s="58"/>
      <c r="VWA220" s="63"/>
      <c r="VWB220" s="58"/>
      <c r="VWC220" s="63"/>
      <c r="VWD220" s="58"/>
      <c r="VWE220" s="63"/>
      <c r="VWF220" s="58"/>
      <c r="VWG220" s="63"/>
      <c r="VWH220" s="58"/>
      <c r="VWI220" s="63"/>
      <c r="VWJ220" s="58"/>
      <c r="VWK220" s="63"/>
      <c r="VWL220" s="58"/>
      <c r="VWM220" s="63"/>
      <c r="VWN220" s="58"/>
      <c r="VWO220" s="63"/>
      <c r="VWP220" s="58"/>
      <c r="VWQ220" s="63"/>
      <c r="VWR220" s="58"/>
      <c r="VWS220" s="63"/>
      <c r="VWT220" s="58"/>
      <c r="VWU220" s="63"/>
      <c r="VWV220" s="58"/>
      <c r="VWW220" s="63"/>
      <c r="VWX220" s="58"/>
      <c r="VWY220" s="63"/>
      <c r="VWZ220" s="58"/>
      <c r="VXA220" s="63"/>
      <c r="VXB220" s="58"/>
      <c r="VXC220" s="63"/>
      <c r="VXD220" s="58"/>
      <c r="VXE220" s="63"/>
      <c r="VXF220" s="58"/>
      <c r="VXG220" s="63"/>
      <c r="VXH220" s="58"/>
      <c r="VXI220" s="63"/>
      <c r="VXJ220" s="58"/>
      <c r="VXK220" s="63"/>
      <c r="VXL220" s="58"/>
      <c r="VXM220" s="63"/>
      <c r="VXN220" s="58"/>
      <c r="VXO220" s="63"/>
      <c r="VXP220" s="58"/>
      <c r="VXQ220" s="63"/>
      <c r="VXR220" s="58"/>
      <c r="VXS220" s="63"/>
      <c r="VXT220" s="58"/>
      <c r="VXU220" s="63"/>
      <c r="VXV220" s="58"/>
      <c r="VXW220" s="63"/>
      <c r="VXX220" s="58"/>
      <c r="VXY220" s="63"/>
      <c r="VXZ220" s="58"/>
      <c r="VYA220" s="63"/>
      <c r="VYB220" s="58"/>
      <c r="VYC220" s="63"/>
      <c r="VYD220" s="58"/>
      <c r="VYE220" s="63"/>
      <c r="VYF220" s="58"/>
      <c r="VYG220" s="63"/>
      <c r="VYH220" s="58"/>
      <c r="VYI220" s="63"/>
      <c r="VYJ220" s="58"/>
      <c r="VYK220" s="63"/>
      <c r="VYL220" s="58"/>
      <c r="VYM220" s="63"/>
      <c r="VYN220" s="58"/>
      <c r="VYO220" s="63"/>
      <c r="VYP220" s="58"/>
      <c r="VYQ220" s="63"/>
      <c r="VYR220" s="58"/>
      <c r="VYS220" s="63"/>
      <c r="VYT220" s="58"/>
      <c r="VYU220" s="63"/>
      <c r="VYV220" s="58"/>
      <c r="VYW220" s="63"/>
      <c r="VYX220" s="58"/>
      <c r="VYY220" s="63"/>
      <c r="VYZ220" s="58"/>
      <c r="VZA220" s="63"/>
      <c r="VZB220" s="58"/>
      <c r="VZC220" s="63"/>
      <c r="VZD220" s="58"/>
      <c r="VZE220" s="63"/>
      <c r="VZF220" s="58"/>
      <c r="VZG220" s="63"/>
      <c r="VZH220" s="58"/>
      <c r="VZI220" s="63"/>
      <c r="VZJ220" s="58"/>
      <c r="VZK220" s="63"/>
      <c r="VZL220" s="58"/>
      <c r="VZM220" s="63"/>
      <c r="VZN220" s="58"/>
      <c r="VZO220" s="63"/>
      <c r="VZP220" s="58"/>
      <c r="VZQ220" s="63"/>
      <c r="VZR220" s="58"/>
      <c r="VZS220" s="63"/>
      <c r="VZT220" s="58"/>
      <c r="VZU220" s="63"/>
      <c r="VZV220" s="58"/>
      <c r="VZW220" s="63"/>
      <c r="VZX220" s="58"/>
      <c r="VZY220" s="63"/>
      <c r="VZZ220" s="58"/>
      <c r="WAA220" s="63"/>
      <c r="WAB220" s="58"/>
      <c r="WAC220" s="63"/>
      <c r="WAD220" s="58"/>
      <c r="WAE220" s="63"/>
      <c r="WAF220" s="58"/>
      <c r="WAG220" s="63"/>
      <c r="WAH220" s="58"/>
      <c r="WAI220" s="63"/>
      <c r="WAJ220" s="58"/>
      <c r="WAK220" s="63"/>
      <c r="WAL220" s="58"/>
      <c r="WAM220" s="63"/>
      <c r="WAN220" s="58"/>
      <c r="WAO220" s="63"/>
      <c r="WAP220" s="58"/>
      <c r="WAQ220" s="63"/>
      <c r="WAR220" s="58"/>
      <c r="WAS220" s="63"/>
      <c r="WAT220" s="58"/>
      <c r="WAU220" s="63"/>
      <c r="WAV220" s="58"/>
      <c r="WAW220" s="63"/>
      <c r="WAX220" s="58"/>
      <c r="WAY220" s="63"/>
      <c r="WAZ220" s="58"/>
      <c r="WBA220" s="63"/>
      <c r="WBB220" s="58"/>
      <c r="WBC220" s="63"/>
      <c r="WBD220" s="58"/>
      <c r="WBE220" s="63"/>
      <c r="WBF220" s="58"/>
      <c r="WBG220" s="63"/>
      <c r="WBH220" s="58"/>
      <c r="WBI220" s="63"/>
      <c r="WBJ220" s="58"/>
      <c r="WBK220" s="63"/>
      <c r="WBL220" s="58"/>
      <c r="WBM220" s="63"/>
      <c r="WBN220" s="58"/>
      <c r="WBO220" s="63"/>
      <c r="WBP220" s="58"/>
      <c r="WBQ220" s="63"/>
      <c r="WBR220" s="58"/>
      <c r="WBS220" s="63"/>
      <c r="WBT220" s="58"/>
      <c r="WBU220" s="63"/>
      <c r="WBV220" s="58"/>
      <c r="WBW220" s="63"/>
      <c r="WBX220" s="58"/>
      <c r="WBY220" s="63"/>
      <c r="WBZ220" s="58"/>
      <c r="WCA220" s="63"/>
      <c r="WCB220" s="58"/>
      <c r="WCC220" s="63"/>
      <c r="WCD220" s="58"/>
      <c r="WCE220" s="63"/>
      <c r="WCF220" s="58"/>
      <c r="WCG220" s="63"/>
      <c r="WCH220" s="58"/>
      <c r="WCI220" s="63"/>
      <c r="WCJ220" s="58"/>
      <c r="WCK220" s="63"/>
      <c r="WCL220" s="58"/>
      <c r="WCM220" s="63"/>
      <c r="WCN220" s="58"/>
      <c r="WCO220" s="63"/>
      <c r="WCP220" s="58"/>
      <c r="WCQ220" s="63"/>
      <c r="WCR220" s="58"/>
      <c r="WCS220" s="63"/>
      <c r="WCT220" s="58"/>
      <c r="WCU220" s="63"/>
      <c r="WCV220" s="58"/>
      <c r="WCW220" s="63"/>
      <c r="WCX220" s="58"/>
      <c r="WCY220" s="63"/>
      <c r="WCZ220" s="58"/>
      <c r="WDA220" s="63"/>
      <c r="WDB220" s="58"/>
      <c r="WDC220" s="63"/>
      <c r="WDD220" s="58"/>
      <c r="WDE220" s="63"/>
      <c r="WDF220" s="58"/>
      <c r="WDG220" s="63"/>
      <c r="WDH220" s="58"/>
      <c r="WDI220" s="63"/>
      <c r="WDJ220" s="58"/>
      <c r="WDK220" s="63"/>
      <c r="WDL220" s="58"/>
      <c r="WDM220" s="63"/>
      <c r="WDN220" s="58"/>
      <c r="WDO220" s="63"/>
      <c r="WDP220" s="58"/>
      <c r="WDQ220" s="63"/>
      <c r="WDR220" s="58"/>
      <c r="WDS220" s="63"/>
      <c r="WDT220" s="58"/>
      <c r="WDU220" s="63"/>
      <c r="WDV220" s="58"/>
      <c r="WDW220" s="63"/>
      <c r="WDX220" s="58"/>
      <c r="WDY220" s="63"/>
      <c r="WDZ220" s="58"/>
      <c r="WEA220" s="63"/>
      <c r="WEB220" s="58"/>
      <c r="WEC220" s="63"/>
      <c r="WED220" s="58"/>
      <c r="WEE220" s="63"/>
      <c r="WEF220" s="58"/>
      <c r="WEG220" s="63"/>
      <c r="WEH220" s="58"/>
      <c r="WEI220" s="63"/>
      <c r="WEJ220" s="58"/>
      <c r="WEK220" s="63"/>
      <c r="WEL220" s="58"/>
      <c r="WEM220" s="63"/>
      <c r="WEN220" s="58"/>
      <c r="WEO220" s="63"/>
      <c r="WEP220" s="58"/>
      <c r="WEQ220" s="63"/>
      <c r="WER220" s="58"/>
      <c r="WES220" s="63"/>
      <c r="WET220" s="58"/>
      <c r="WEU220" s="63"/>
      <c r="WEV220" s="58"/>
      <c r="WEW220" s="63"/>
      <c r="WEX220" s="58"/>
      <c r="WEY220" s="63"/>
      <c r="WEZ220" s="58"/>
      <c r="WFA220" s="63"/>
      <c r="WFB220" s="58"/>
      <c r="WFC220" s="63"/>
      <c r="WFD220" s="58"/>
      <c r="WFE220" s="63"/>
      <c r="WFF220" s="58"/>
      <c r="WFG220" s="63"/>
      <c r="WFH220" s="58"/>
      <c r="WFI220" s="63"/>
      <c r="WFJ220" s="58"/>
      <c r="WFK220" s="63"/>
      <c r="WFL220" s="58"/>
      <c r="WFM220" s="63"/>
      <c r="WFN220" s="58"/>
      <c r="WFO220" s="63"/>
      <c r="WFP220" s="58"/>
      <c r="WFQ220" s="63"/>
      <c r="WFR220" s="58"/>
      <c r="WFS220" s="63"/>
      <c r="WFT220" s="58"/>
      <c r="WFU220" s="63"/>
      <c r="WFV220" s="58"/>
      <c r="WFW220" s="63"/>
      <c r="WFX220" s="58"/>
      <c r="WFY220" s="63"/>
      <c r="WFZ220" s="58"/>
      <c r="WGA220" s="63"/>
      <c r="WGB220" s="58"/>
      <c r="WGC220" s="63"/>
      <c r="WGD220" s="58"/>
      <c r="WGE220" s="63"/>
      <c r="WGF220" s="58"/>
      <c r="WGG220" s="63"/>
      <c r="WGH220" s="58"/>
      <c r="WGI220" s="63"/>
      <c r="WGJ220" s="58"/>
      <c r="WGK220" s="63"/>
      <c r="WGL220" s="58"/>
      <c r="WGM220" s="63"/>
      <c r="WGN220" s="58"/>
      <c r="WGO220" s="63"/>
      <c r="WGP220" s="58"/>
      <c r="WGQ220" s="63"/>
      <c r="WGR220" s="58"/>
      <c r="WGS220" s="63"/>
      <c r="WGT220" s="58"/>
      <c r="WGU220" s="63"/>
      <c r="WGV220" s="58"/>
      <c r="WGW220" s="63"/>
      <c r="WGX220" s="58"/>
      <c r="WGY220" s="63"/>
      <c r="WGZ220" s="58"/>
      <c r="WHA220" s="63"/>
      <c r="WHB220" s="58"/>
      <c r="WHC220" s="63"/>
      <c r="WHD220" s="58"/>
      <c r="WHE220" s="63"/>
      <c r="WHF220" s="58"/>
      <c r="WHG220" s="63"/>
      <c r="WHH220" s="58"/>
      <c r="WHI220" s="63"/>
      <c r="WHJ220" s="58"/>
      <c r="WHK220" s="63"/>
      <c r="WHL220" s="58"/>
      <c r="WHM220" s="63"/>
      <c r="WHN220" s="58"/>
      <c r="WHO220" s="63"/>
      <c r="WHP220" s="58"/>
      <c r="WHQ220" s="63"/>
      <c r="WHR220" s="58"/>
      <c r="WHS220" s="63"/>
      <c r="WHT220" s="58"/>
      <c r="WHU220" s="63"/>
      <c r="WHV220" s="58"/>
      <c r="WHW220" s="63"/>
      <c r="WHX220" s="58"/>
      <c r="WHY220" s="63"/>
      <c r="WHZ220" s="58"/>
      <c r="WIA220" s="63"/>
      <c r="WIB220" s="58"/>
      <c r="WIC220" s="63"/>
      <c r="WID220" s="58"/>
      <c r="WIE220" s="63"/>
      <c r="WIF220" s="58"/>
      <c r="WIG220" s="63"/>
      <c r="WIH220" s="58"/>
      <c r="WII220" s="63"/>
      <c r="WIJ220" s="58"/>
      <c r="WIK220" s="63"/>
      <c r="WIL220" s="58"/>
      <c r="WIM220" s="63"/>
      <c r="WIN220" s="58"/>
      <c r="WIO220" s="63"/>
      <c r="WIP220" s="58"/>
      <c r="WIQ220" s="63"/>
      <c r="WIR220" s="58"/>
      <c r="WIS220" s="63"/>
      <c r="WIT220" s="58"/>
      <c r="WIU220" s="63"/>
      <c r="WIV220" s="58"/>
      <c r="WIW220" s="63"/>
      <c r="WIX220" s="58"/>
      <c r="WIY220" s="63"/>
      <c r="WIZ220" s="58"/>
      <c r="WJA220" s="63"/>
      <c r="WJB220" s="58"/>
      <c r="WJC220" s="63"/>
      <c r="WJD220" s="58"/>
      <c r="WJE220" s="63"/>
      <c r="WJF220" s="58"/>
      <c r="WJG220" s="63"/>
      <c r="WJH220" s="58"/>
      <c r="WJI220" s="63"/>
      <c r="WJJ220" s="58"/>
      <c r="WJK220" s="63"/>
      <c r="WJL220" s="58"/>
      <c r="WJM220" s="63"/>
      <c r="WJN220" s="58"/>
      <c r="WJO220" s="63"/>
      <c r="WJP220" s="58"/>
      <c r="WJQ220" s="63"/>
      <c r="WJR220" s="58"/>
      <c r="WJS220" s="63"/>
      <c r="WJT220" s="58"/>
      <c r="WJU220" s="63"/>
      <c r="WJV220" s="58"/>
      <c r="WJW220" s="63"/>
      <c r="WJX220" s="58"/>
      <c r="WJY220" s="63"/>
      <c r="WJZ220" s="58"/>
      <c r="WKA220" s="63"/>
      <c r="WKB220" s="58"/>
      <c r="WKC220" s="63"/>
      <c r="WKD220" s="58"/>
      <c r="WKE220" s="63"/>
      <c r="WKF220" s="58"/>
      <c r="WKG220" s="63"/>
      <c r="WKH220" s="58"/>
      <c r="WKI220" s="63"/>
      <c r="WKJ220" s="58"/>
      <c r="WKK220" s="63"/>
      <c r="WKL220" s="58"/>
      <c r="WKM220" s="63"/>
      <c r="WKN220" s="58"/>
      <c r="WKO220" s="63"/>
      <c r="WKP220" s="58"/>
      <c r="WKQ220" s="63"/>
      <c r="WKR220" s="58"/>
      <c r="WKS220" s="63"/>
      <c r="WKT220" s="58"/>
      <c r="WKU220" s="63"/>
      <c r="WKV220" s="58"/>
      <c r="WKW220" s="63"/>
      <c r="WKX220" s="58"/>
      <c r="WKY220" s="63"/>
      <c r="WKZ220" s="58"/>
      <c r="WLA220" s="63"/>
      <c r="WLB220" s="58"/>
      <c r="WLC220" s="63"/>
      <c r="WLD220" s="58"/>
      <c r="WLE220" s="63"/>
      <c r="WLF220" s="58"/>
      <c r="WLG220" s="63"/>
      <c r="WLH220" s="58"/>
      <c r="WLI220" s="63"/>
      <c r="WLJ220" s="58"/>
      <c r="WLK220" s="63"/>
      <c r="WLL220" s="58"/>
      <c r="WLM220" s="63"/>
      <c r="WLN220" s="58"/>
      <c r="WLO220" s="63"/>
      <c r="WLP220" s="58"/>
      <c r="WLQ220" s="63"/>
      <c r="WLR220" s="58"/>
      <c r="WLS220" s="63"/>
      <c r="WLT220" s="58"/>
      <c r="WLU220" s="63"/>
      <c r="WLV220" s="58"/>
      <c r="WLW220" s="63"/>
      <c r="WLX220" s="58"/>
      <c r="WLY220" s="63"/>
      <c r="WLZ220" s="58"/>
      <c r="WMA220" s="63"/>
      <c r="WMB220" s="58"/>
      <c r="WMC220" s="63"/>
      <c r="WMD220" s="58"/>
      <c r="WME220" s="63"/>
      <c r="WMF220" s="58"/>
      <c r="WMG220" s="63"/>
      <c r="WMH220" s="58"/>
      <c r="WMI220" s="63"/>
      <c r="WMJ220" s="58"/>
      <c r="WMK220" s="63"/>
      <c r="WML220" s="58"/>
      <c r="WMM220" s="63"/>
      <c r="WMN220" s="58"/>
      <c r="WMO220" s="63"/>
      <c r="WMP220" s="58"/>
      <c r="WMQ220" s="63"/>
      <c r="WMR220" s="58"/>
      <c r="WMS220" s="63"/>
      <c r="WMT220" s="58"/>
      <c r="WMU220" s="63"/>
      <c r="WMV220" s="58"/>
      <c r="WMW220" s="63"/>
      <c r="WMX220" s="58"/>
      <c r="WMY220" s="63"/>
      <c r="WMZ220" s="58"/>
      <c r="WNA220" s="63"/>
      <c r="WNB220" s="58"/>
      <c r="WNC220" s="63"/>
      <c r="WND220" s="58"/>
      <c r="WNE220" s="63"/>
      <c r="WNF220" s="58"/>
      <c r="WNG220" s="63"/>
      <c r="WNH220" s="58"/>
      <c r="WNI220" s="63"/>
      <c r="WNJ220" s="58"/>
      <c r="WNK220" s="63"/>
      <c r="WNL220" s="58"/>
      <c r="WNM220" s="63"/>
      <c r="WNN220" s="58"/>
      <c r="WNO220" s="63"/>
      <c r="WNP220" s="58"/>
      <c r="WNQ220" s="63"/>
      <c r="WNR220" s="58"/>
      <c r="WNS220" s="63"/>
      <c r="WNT220" s="58"/>
      <c r="WNU220" s="63"/>
      <c r="WNV220" s="58"/>
      <c r="WNW220" s="63"/>
      <c r="WNX220" s="58"/>
      <c r="WNY220" s="63"/>
      <c r="WNZ220" s="58"/>
      <c r="WOA220" s="63"/>
      <c r="WOB220" s="58"/>
      <c r="WOC220" s="63"/>
      <c r="WOD220" s="58"/>
      <c r="WOE220" s="63"/>
      <c r="WOF220" s="58"/>
      <c r="WOG220" s="63"/>
      <c r="WOH220" s="58"/>
      <c r="WOI220" s="63"/>
      <c r="WOJ220" s="58"/>
      <c r="WOK220" s="63"/>
      <c r="WOL220" s="58"/>
      <c r="WOM220" s="63"/>
      <c r="WON220" s="58"/>
      <c r="WOO220" s="63"/>
      <c r="WOP220" s="58"/>
      <c r="WOQ220" s="63"/>
      <c r="WOR220" s="58"/>
      <c r="WOS220" s="63"/>
      <c r="WOT220" s="58"/>
      <c r="WOU220" s="63"/>
      <c r="WOV220" s="58"/>
      <c r="WOW220" s="63"/>
      <c r="WOX220" s="58"/>
      <c r="WOY220" s="63"/>
      <c r="WOZ220" s="58"/>
      <c r="WPA220" s="63"/>
      <c r="WPB220" s="58"/>
      <c r="WPC220" s="63"/>
      <c r="WPD220" s="58"/>
      <c r="WPE220" s="63"/>
      <c r="WPF220" s="58"/>
      <c r="WPG220" s="63"/>
      <c r="WPH220" s="58"/>
      <c r="WPI220" s="63"/>
      <c r="WPJ220" s="58"/>
      <c r="WPK220" s="63"/>
      <c r="WPL220" s="58"/>
      <c r="WPM220" s="63"/>
      <c r="WPN220" s="58"/>
      <c r="WPO220" s="63"/>
      <c r="WPP220" s="58"/>
      <c r="WPQ220" s="63"/>
      <c r="WPR220" s="58"/>
      <c r="WPS220" s="63"/>
      <c r="WPT220" s="58"/>
      <c r="WPU220" s="63"/>
      <c r="WPV220" s="58"/>
      <c r="WPW220" s="63"/>
      <c r="WPX220" s="58"/>
      <c r="WPY220" s="63"/>
      <c r="WPZ220" s="58"/>
      <c r="WQA220" s="63"/>
      <c r="WQB220" s="58"/>
      <c r="WQC220" s="63"/>
      <c r="WQD220" s="58"/>
      <c r="WQE220" s="63"/>
      <c r="WQF220" s="58"/>
      <c r="WQG220" s="63"/>
      <c r="WQH220" s="58"/>
      <c r="WQI220" s="63"/>
      <c r="WQJ220" s="58"/>
      <c r="WQK220" s="63"/>
      <c r="WQL220" s="58"/>
      <c r="WQM220" s="63"/>
      <c r="WQN220" s="58"/>
      <c r="WQO220" s="63"/>
      <c r="WQP220" s="58"/>
      <c r="WQQ220" s="63"/>
      <c r="WQR220" s="58"/>
      <c r="WQS220" s="63"/>
      <c r="WQT220" s="58"/>
      <c r="WQU220" s="63"/>
      <c r="WQV220" s="58"/>
      <c r="WQW220" s="63"/>
      <c r="WQX220" s="58"/>
      <c r="WQY220" s="63"/>
      <c r="WQZ220" s="58"/>
      <c r="WRA220" s="63"/>
      <c r="WRB220" s="58"/>
      <c r="WRC220" s="63"/>
      <c r="WRD220" s="58"/>
      <c r="WRE220" s="63"/>
      <c r="WRF220" s="58"/>
      <c r="WRG220" s="63"/>
      <c r="WRH220" s="58"/>
      <c r="WRI220" s="63"/>
      <c r="WRJ220" s="58"/>
      <c r="WRK220" s="63"/>
      <c r="WRL220" s="58"/>
      <c r="WRM220" s="63"/>
      <c r="WRN220" s="58"/>
      <c r="WRO220" s="63"/>
      <c r="WRP220" s="58"/>
      <c r="WRQ220" s="63"/>
      <c r="WRR220" s="58"/>
      <c r="WRS220" s="63"/>
      <c r="WRT220" s="58"/>
      <c r="WRU220" s="63"/>
      <c r="WRV220" s="58"/>
      <c r="WRW220" s="63"/>
      <c r="WRX220" s="58"/>
      <c r="WRY220" s="63"/>
      <c r="WRZ220" s="58"/>
      <c r="WSA220" s="63"/>
      <c r="WSB220" s="58"/>
      <c r="WSC220" s="63"/>
      <c r="WSD220" s="58"/>
      <c r="WSE220" s="63"/>
      <c r="WSF220" s="58"/>
      <c r="WSG220" s="63"/>
      <c r="WSH220" s="58"/>
      <c r="WSI220" s="63"/>
      <c r="WSJ220" s="58"/>
      <c r="WSK220" s="63"/>
      <c r="WSL220" s="58"/>
      <c r="WSM220" s="63"/>
      <c r="WSN220" s="58"/>
      <c r="WSO220" s="63"/>
      <c r="WSP220" s="58"/>
      <c r="WSQ220" s="63"/>
      <c r="WSR220" s="58"/>
      <c r="WSS220" s="63"/>
      <c r="WST220" s="58"/>
      <c r="WSU220" s="63"/>
      <c r="WSV220" s="58"/>
      <c r="WSW220" s="63"/>
      <c r="WSX220" s="58"/>
      <c r="WSY220" s="63"/>
      <c r="WSZ220" s="58"/>
      <c r="WTA220" s="63"/>
      <c r="WTB220" s="58"/>
      <c r="WTC220" s="63"/>
      <c r="WTD220" s="58"/>
      <c r="WTE220" s="63"/>
      <c r="WTF220" s="58"/>
      <c r="WTG220" s="63"/>
      <c r="WTH220" s="58"/>
      <c r="WTI220" s="63"/>
      <c r="WTJ220" s="58"/>
      <c r="WTK220" s="63"/>
      <c r="WTL220" s="58"/>
      <c r="WTM220" s="63"/>
      <c r="WTN220" s="58"/>
      <c r="WTO220" s="63"/>
      <c r="WTP220" s="58"/>
      <c r="WTQ220" s="63"/>
      <c r="WTR220" s="58"/>
      <c r="WTS220" s="63"/>
      <c r="WTT220" s="58"/>
      <c r="WTU220" s="63"/>
      <c r="WTV220" s="58"/>
      <c r="WTW220" s="63"/>
      <c r="WTX220" s="58"/>
      <c r="WTY220" s="63"/>
      <c r="WTZ220" s="58"/>
      <c r="WUA220" s="63"/>
      <c r="WUB220" s="58"/>
      <c r="WUC220" s="63"/>
      <c r="WUD220" s="58"/>
      <c r="WUE220" s="63"/>
      <c r="WUF220" s="58"/>
      <c r="WUG220" s="63"/>
      <c r="WUH220" s="58"/>
      <c r="WUI220" s="63"/>
      <c r="WUJ220" s="58"/>
      <c r="WUK220" s="63"/>
      <c r="WUL220" s="58"/>
      <c r="WUM220" s="63"/>
      <c r="WUN220" s="58"/>
      <c r="WUO220" s="63"/>
      <c r="WUP220" s="58"/>
      <c r="WUQ220" s="63"/>
      <c r="WUR220" s="58"/>
      <c r="WUS220" s="63"/>
      <c r="WUT220" s="58"/>
      <c r="WUU220" s="63"/>
      <c r="WUV220" s="58"/>
      <c r="WUW220" s="63"/>
      <c r="WUX220" s="58"/>
      <c r="WUY220" s="63"/>
      <c r="WUZ220" s="58"/>
      <c r="WVA220" s="63"/>
      <c r="WVB220" s="58"/>
      <c r="WVC220" s="63"/>
      <c r="WVD220" s="58"/>
      <c r="WVE220" s="63"/>
      <c r="WVF220" s="58"/>
      <c r="WVG220" s="63"/>
      <c r="WVH220" s="58"/>
      <c r="WVI220" s="63"/>
      <c r="WVJ220" s="58"/>
      <c r="WVK220" s="63"/>
      <c r="WVL220" s="58"/>
      <c r="WVM220" s="63"/>
      <c r="WVN220" s="58"/>
      <c r="WVO220" s="63"/>
      <c r="WVP220" s="58"/>
      <c r="WVQ220" s="63"/>
      <c r="WVR220" s="58"/>
      <c r="WVS220" s="63"/>
      <c r="WVT220" s="58"/>
      <c r="WVU220" s="63"/>
      <c r="WVV220" s="58"/>
      <c r="WVW220" s="63"/>
      <c r="WVX220" s="58"/>
      <c r="WVY220" s="63"/>
      <c r="WVZ220" s="58"/>
      <c r="WWA220" s="63"/>
      <c r="WWB220" s="58"/>
      <c r="WWC220" s="63"/>
      <c r="WWD220" s="58"/>
      <c r="WWE220" s="63"/>
      <c r="WWF220" s="58"/>
      <c r="WWG220" s="63"/>
      <c r="WWH220" s="58"/>
      <c r="WWI220" s="63"/>
      <c r="WWJ220" s="58"/>
      <c r="WWK220" s="63"/>
      <c r="WWL220" s="58"/>
      <c r="WWM220" s="63"/>
      <c r="WWN220" s="58"/>
      <c r="WWO220" s="63"/>
      <c r="WWP220" s="58"/>
      <c r="WWQ220" s="63"/>
      <c r="WWR220" s="58"/>
      <c r="WWS220" s="63"/>
      <c r="WWT220" s="58"/>
      <c r="WWU220" s="63"/>
      <c r="WWV220" s="58"/>
      <c r="WWW220" s="63"/>
      <c r="WWX220" s="58"/>
      <c r="WWY220" s="63"/>
      <c r="WWZ220" s="58"/>
      <c r="WXA220" s="63"/>
      <c r="WXB220" s="58"/>
      <c r="WXC220" s="63"/>
      <c r="WXD220" s="58"/>
      <c r="WXE220" s="63"/>
      <c r="WXF220" s="58"/>
      <c r="WXG220" s="63"/>
      <c r="WXH220" s="58"/>
      <c r="WXI220" s="63"/>
      <c r="WXJ220" s="58"/>
      <c r="WXK220" s="63"/>
      <c r="WXL220" s="58"/>
      <c r="WXM220" s="63"/>
      <c r="WXN220" s="58"/>
      <c r="WXO220" s="63"/>
      <c r="WXP220" s="58"/>
      <c r="WXQ220" s="63"/>
      <c r="WXR220" s="58"/>
      <c r="WXS220" s="63"/>
      <c r="WXT220" s="58"/>
      <c r="WXU220" s="63"/>
      <c r="WXV220" s="58"/>
      <c r="WXW220" s="63"/>
      <c r="WXX220" s="58"/>
      <c r="WXY220" s="63"/>
      <c r="WXZ220" s="58"/>
      <c r="WYA220" s="63"/>
      <c r="WYB220" s="58"/>
      <c r="WYC220" s="63"/>
      <c r="WYD220" s="58"/>
      <c r="WYE220" s="63"/>
      <c r="WYF220" s="58"/>
      <c r="WYG220" s="63"/>
      <c r="WYH220" s="58"/>
      <c r="WYI220" s="63"/>
      <c r="WYJ220" s="58"/>
      <c r="WYK220" s="63"/>
      <c r="WYL220" s="58"/>
      <c r="WYM220" s="63"/>
      <c r="WYN220" s="58"/>
      <c r="WYO220" s="63"/>
      <c r="WYP220" s="58"/>
      <c r="WYQ220" s="63"/>
      <c r="WYR220" s="58"/>
      <c r="WYS220" s="63"/>
      <c r="WYT220" s="58"/>
      <c r="WYU220" s="63"/>
      <c r="WYV220" s="58"/>
      <c r="WYW220" s="63"/>
      <c r="WYX220" s="58"/>
      <c r="WYY220" s="63"/>
      <c r="WYZ220" s="58"/>
      <c r="WZA220" s="63"/>
      <c r="WZB220" s="58"/>
      <c r="WZC220" s="63"/>
      <c r="WZD220" s="58"/>
      <c r="WZE220" s="63"/>
      <c r="WZF220" s="58"/>
      <c r="WZG220" s="63"/>
      <c r="WZH220" s="58"/>
      <c r="WZI220" s="63"/>
      <c r="WZJ220" s="58"/>
      <c r="WZK220" s="63"/>
      <c r="WZL220" s="58"/>
      <c r="WZM220" s="63"/>
      <c r="WZN220" s="58"/>
      <c r="WZO220" s="63"/>
      <c r="WZP220" s="58"/>
      <c r="WZQ220" s="63"/>
      <c r="WZR220" s="58"/>
      <c r="WZS220" s="63"/>
      <c r="WZT220" s="58"/>
      <c r="WZU220" s="63"/>
      <c r="WZV220" s="58"/>
      <c r="WZW220" s="63"/>
      <c r="WZX220" s="58"/>
      <c r="WZY220" s="63"/>
      <c r="WZZ220" s="58"/>
      <c r="XAA220" s="63"/>
      <c r="XAB220" s="58"/>
      <c r="XAC220" s="63"/>
      <c r="XAD220" s="58"/>
      <c r="XAE220" s="63"/>
      <c r="XAF220" s="58"/>
      <c r="XAG220" s="63"/>
      <c r="XAH220" s="58"/>
      <c r="XAI220" s="63"/>
      <c r="XAJ220" s="58"/>
      <c r="XAK220" s="63"/>
      <c r="XAL220" s="58"/>
      <c r="XAM220" s="63"/>
      <c r="XAN220" s="58"/>
      <c r="XAO220" s="63"/>
      <c r="XAP220" s="58"/>
      <c r="XAQ220" s="63"/>
      <c r="XAR220" s="58"/>
      <c r="XAS220" s="63"/>
      <c r="XAT220" s="58"/>
      <c r="XAU220" s="63"/>
      <c r="XAV220" s="58"/>
      <c r="XAW220" s="63"/>
      <c r="XAX220" s="58"/>
      <c r="XAY220" s="63"/>
      <c r="XAZ220" s="58"/>
      <c r="XBA220" s="63"/>
      <c r="XBB220" s="58"/>
      <c r="XBC220" s="63"/>
      <c r="XBD220" s="58"/>
      <c r="XBE220" s="63"/>
      <c r="XBF220" s="58"/>
      <c r="XBG220" s="63"/>
      <c r="XBH220" s="58"/>
      <c r="XBI220" s="63"/>
      <c r="XBJ220" s="58"/>
      <c r="XBK220" s="63"/>
      <c r="XBL220" s="58"/>
      <c r="XBM220" s="63"/>
      <c r="XBN220" s="58"/>
      <c r="XBO220" s="63"/>
      <c r="XBP220" s="58"/>
      <c r="XBQ220" s="63"/>
      <c r="XBR220" s="58"/>
      <c r="XBS220" s="63"/>
      <c r="XBT220" s="58"/>
      <c r="XBU220" s="63"/>
      <c r="XBV220" s="58"/>
      <c r="XBW220" s="63"/>
      <c r="XBX220" s="58"/>
      <c r="XBY220" s="63"/>
      <c r="XBZ220" s="58"/>
      <c r="XCA220" s="63"/>
      <c r="XCB220" s="58"/>
      <c r="XCC220" s="63"/>
      <c r="XCD220" s="58"/>
      <c r="XCE220" s="63"/>
      <c r="XCF220" s="58"/>
      <c r="XCG220" s="63"/>
      <c r="XCH220" s="58"/>
      <c r="XCI220" s="63"/>
      <c r="XCJ220" s="58"/>
      <c r="XCK220" s="63"/>
      <c r="XCL220" s="58"/>
      <c r="XCM220" s="63"/>
      <c r="XCN220" s="58"/>
      <c r="XCO220" s="63"/>
      <c r="XCP220" s="58"/>
      <c r="XCQ220" s="63"/>
      <c r="XCR220" s="58"/>
      <c r="XCS220" s="63"/>
      <c r="XCT220" s="58"/>
      <c r="XCU220" s="63"/>
      <c r="XCV220" s="58"/>
      <c r="XCW220" s="63"/>
      <c r="XCX220" s="58"/>
      <c r="XCY220" s="63"/>
      <c r="XCZ220" s="58"/>
      <c r="XDA220" s="63"/>
      <c r="XDB220" s="58"/>
      <c r="XDC220" s="63"/>
      <c r="XDD220" s="58"/>
      <c r="XDE220" s="63"/>
      <c r="XDF220" s="58"/>
      <c r="XDG220" s="63"/>
      <c r="XDH220" s="58"/>
      <c r="XDI220" s="63"/>
      <c r="XDJ220" s="58"/>
      <c r="XDK220" s="63"/>
      <c r="XDL220" s="58"/>
      <c r="XDM220" s="63"/>
      <c r="XDN220" s="58"/>
      <c r="XDO220" s="63"/>
      <c r="XDP220" s="58"/>
      <c r="XDQ220" s="63"/>
      <c r="XDR220" s="58"/>
      <c r="XDS220" s="63"/>
      <c r="XDT220" s="58"/>
      <c r="XDU220" s="63"/>
      <c r="XDV220" s="58"/>
      <c r="XDW220" s="63"/>
      <c r="XDX220" s="58"/>
      <c r="XDY220" s="63"/>
      <c r="XDZ220" s="58"/>
      <c r="XEA220" s="63"/>
      <c r="XEB220" s="58"/>
      <c r="XEC220" s="63"/>
      <c r="XED220" s="58"/>
      <c r="XEE220" s="63"/>
      <c r="XEF220" s="58"/>
      <c r="XEG220" s="63"/>
      <c r="XEH220" s="58"/>
      <c r="XEI220" s="63"/>
      <c r="XEJ220" s="58"/>
      <c r="XEK220" s="63"/>
      <c r="XEL220" s="58"/>
      <c r="XEM220" s="63"/>
      <c r="XEN220" s="58"/>
      <c r="XEO220" s="63"/>
      <c r="XEP220" s="58"/>
      <c r="XEQ220" s="63"/>
      <c r="XER220" s="58"/>
      <c r="XES220" s="63"/>
      <c r="XET220" s="58"/>
      <c r="XEU220" s="63"/>
      <c r="XEV220" s="58"/>
      <c r="XEW220" s="63"/>
      <c r="XEX220" s="58"/>
      <c r="XEY220" s="63"/>
      <c r="XEZ220" s="58"/>
      <c r="XFA220" s="63"/>
      <c r="XFB220" s="58"/>
      <c r="XFC220" s="63"/>
      <c r="XFD220" s="58"/>
    </row>
    <row r="221" spans="1:16384">
      <c r="A221" s="63" t="s">
        <v>377</v>
      </c>
      <c r="B221" s="58" t="s">
        <v>28</v>
      </c>
      <c r="C221" s="63"/>
      <c r="D221" s="58"/>
      <c r="E221" s="63"/>
      <c r="F221" s="58"/>
      <c r="G221" s="63"/>
      <c r="H221" s="58"/>
      <c r="I221" s="63"/>
      <c r="J221" s="58"/>
      <c r="K221" s="63"/>
      <c r="L221" s="58"/>
      <c r="M221" s="63"/>
      <c r="N221" s="58"/>
      <c r="O221" s="63"/>
      <c r="P221" s="58"/>
      <c r="Q221" s="63"/>
      <c r="R221" s="58"/>
      <c r="S221" s="63"/>
      <c r="T221" s="58"/>
      <c r="U221" s="63"/>
      <c r="V221" s="58"/>
      <c r="W221" s="63"/>
      <c r="X221" s="58"/>
      <c r="Y221" s="63"/>
      <c r="Z221" s="58"/>
      <c r="AA221" s="63"/>
      <c r="AB221" s="58">
        <v>15</v>
      </c>
      <c r="AC221" s="63"/>
      <c r="AD221" s="58"/>
      <c r="AE221" s="63"/>
      <c r="AF221" s="58"/>
      <c r="AG221" s="63"/>
      <c r="AH221" s="58"/>
      <c r="AI221" s="63"/>
      <c r="AJ221" s="58"/>
      <c r="AK221" s="63"/>
      <c r="AL221" s="58"/>
      <c r="AM221" s="63"/>
      <c r="AN221" s="58"/>
      <c r="AO221" s="63"/>
      <c r="AP221" s="58"/>
      <c r="AQ221" s="63"/>
      <c r="AR221" s="58"/>
      <c r="AS221" s="63"/>
      <c r="AT221" s="58"/>
      <c r="AU221" s="63"/>
      <c r="AV221" s="58"/>
      <c r="AW221" s="63"/>
      <c r="AX221" s="58"/>
      <c r="AY221" s="63"/>
      <c r="AZ221" s="58"/>
      <c r="BA221" s="63"/>
      <c r="BB221" s="58"/>
      <c r="BC221" s="63"/>
      <c r="BD221" s="58"/>
      <c r="BE221" s="63"/>
      <c r="BF221" s="58"/>
      <c r="BG221" s="63"/>
      <c r="BH221" s="58"/>
      <c r="BI221" s="63"/>
      <c r="BJ221" s="58"/>
      <c r="BK221" s="63"/>
      <c r="BL221" s="58"/>
      <c r="BM221" s="63"/>
      <c r="BN221" s="58"/>
      <c r="BO221" s="63"/>
      <c r="BP221" s="58"/>
      <c r="BQ221" s="63"/>
      <c r="BR221" s="58"/>
      <c r="BS221" s="63"/>
      <c r="BT221" s="58"/>
      <c r="BU221" s="63"/>
      <c r="BV221" s="58"/>
      <c r="BW221" t="str">
        <f t="shared" si="275"/>
        <v>|n冷却缩减+15%</v>
      </c>
      <c r="BX221" t="str">
        <f t="shared" si="276"/>
        <v/>
      </c>
      <c r="BY221" t="str">
        <f t="shared" si="277"/>
        <v/>
      </c>
      <c r="BZ221" t="str">
        <f t="shared" si="278"/>
        <v/>
      </c>
      <c r="CA221" t="str">
        <f t="shared" si="279"/>
        <v/>
      </c>
      <c r="CB221" t="str">
        <f t="shared" si="280"/>
        <v/>
      </c>
      <c r="CC221" t="str">
        <f t="shared" si="281"/>
        <v/>
      </c>
      <c r="CD221" t="str">
        <f t="shared" si="282"/>
        <v/>
      </c>
      <c r="CE221" t="str">
        <f t="shared" si="283"/>
        <v/>
      </c>
      <c r="CF221" t="str">
        <f t="shared" si="284"/>
        <v/>
      </c>
      <c r="CG221" t="str">
        <f t="shared" si="285"/>
        <v/>
      </c>
      <c r="CH221" t="str">
        <f t="shared" si="286"/>
        <v/>
      </c>
      <c r="CI221" t="str">
        <f t="shared" si="287"/>
        <v/>
      </c>
      <c r="CJ221" t="str">
        <f t="shared" si="288"/>
        <v/>
      </c>
      <c r="CK221" t="str">
        <f t="shared" si="289"/>
        <v/>
      </c>
      <c r="CL221" t="str">
        <f t="shared" si="290"/>
        <v/>
      </c>
      <c r="CM221" t="str">
        <f t="shared" si="291"/>
        <v/>
      </c>
      <c r="CN221" t="str">
        <f t="shared" si="292"/>
        <v/>
      </c>
      <c r="CO221" t="str">
        <f t="shared" si="293"/>
        <v/>
      </c>
      <c r="CP221" t="str">
        <f t="shared" si="294"/>
        <v/>
      </c>
      <c r="CQ221" t="str">
        <f t="shared" si="295"/>
        <v/>
      </c>
      <c r="CR221" t="str">
        <f t="shared" si="296"/>
        <v/>
      </c>
      <c r="CS221" t="str">
        <f t="shared" si="297"/>
        <v/>
      </c>
      <c r="CT221" t="str">
        <f t="shared" si="298"/>
        <v/>
      </c>
      <c r="CU221" t="str">
        <f t="shared" si="299"/>
        <v/>
      </c>
      <c r="CV221" t="str">
        <f t="shared" si="300"/>
        <v>|n冷却缩减+15%</v>
      </c>
      <c r="CW221" t="str">
        <f t="shared" si="301"/>
        <v/>
      </c>
      <c r="CX221" t="str">
        <f t="shared" si="302"/>
        <v/>
      </c>
      <c r="CY221" t="str">
        <f t="shared" si="303"/>
        <v/>
      </c>
      <c r="CZ221" t="str">
        <f t="shared" si="304"/>
        <v/>
      </c>
      <c r="DA221" t="str">
        <f t="shared" si="305"/>
        <v/>
      </c>
      <c r="DB221" t="str">
        <f t="shared" si="306"/>
        <v/>
      </c>
      <c r="DC221" t="str">
        <f t="shared" si="307"/>
        <v/>
      </c>
      <c r="DD221" t="str">
        <f t="shared" si="308"/>
        <v/>
      </c>
      <c r="DE221" t="str">
        <f t="shared" si="309"/>
        <v/>
      </c>
      <c r="DF221" t="str">
        <f t="shared" si="310"/>
        <v/>
      </c>
      <c r="DG221" t="str">
        <f t="shared" si="311"/>
        <v/>
      </c>
      <c r="DH221" t="str">
        <f t="shared" si="312"/>
        <v/>
      </c>
      <c r="DI221" t="str">
        <f t="shared" si="313"/>
        <v/>
      </c>
      <c r="DJ221" t="str">
        <f t="shared" si="314"/>
        <v/>
      </c>
      <c r="DK221" t="str">
        <f t="shared" si="315"/>
        <v/>
      </c>
      <c r="DL221" t="str">
        <f t="shared" si="316"/>
        <v/>
      </c>
      <c r="DM221" t="str">
        <f t="shared" si="317"/>
        <v/>
      </c>
      <c r="DN221" t="str">
        <f t="shared" si="318"/>
        <v/>
      </c>
      <c r="DO221" t="str">
        <f t="shared" si="319"/>
        <v/>
      </c>
      <c r="DP221" t="str">
        <f t="shared" si="320"/>
        <v/>
      </c>
      <c r="DQ221" t="str">
        <f t="shared" si="321"/>
        <v/>
      </c>
      <c r="DR221" t="str">
        <f t="shared" si="322"/>
        <v/>
      </c>
      <c r="DS221" t="str">
        <f t="shared" si="323"/>
        <v/>
      </c>
      <c r="DT221" t="str">
        <f t="shared" si="324"/>
        <v/>
      </c>
      <c r="DU221" t="str">
        <f t="shared" si="325"/>
        <v/>
      </c>
      <c r="DV221" t="str">
        <f t="shared" si="326"/>
        <v/>
      </c>
      <c r="DW221" t="str">
        <f t="shared" si="327"/>
        <v/>
      </c>
      <c r="DX221" t="str">
        <f t="shared" si="328"/>
        <v/>
      </c>
      <c r="DY221" t="str">
        <f t="shared" si="329"/>
        <v/>
      </c>
      <c r="DZ221" t="str">
        <f t="shared" si="330"/>
        <v/>
      </c>
      <c r="EA221" t="str">
        <f t="shared" si="331"/>
        <v/>
      </c>
      <c r="EB221" t="str">
        <f t="shared" si="332"/>
        <v/>
      </c>
      <c r="EC221" t="str">
        <f t="shared" si="333"/>
        <v/>
      </c>
      <c r="ED221" t="str">
        <f t="shared" si="334"/>
        <v/>
      </c>
      <c r="EE221" t="str">
        <f t="shared" si="335"/>
        <v/>
      </c>
      <c r="EF221" t="str">
        <f t="shared" si="336"/>
        <v/>
      </c>
      <c r="EG221" t="str">
        <f t="shared" si="337"/>
        <v/>
      </c>
      <c r="EH221" t="str">
        <f t="shared" si="338"/>
        <v/>
      </c>
      <c r="EI221" t="str">
        <f t="shared" si="339"/>
        <v/>
      </c>
      <c r="EJ221" t="str">
        <f t="shared" si="340"/>
        <v/>
      </c>
      <c r="EK221" t="str">
        <f t="shared" si="341"/>
        <v/>
      </c>
      <c r="EL221" t="str">
        <f t="shared" si="342"/>
        <v/>
      </c>
      <c r="EM221" t="str">
        <f t="shared" si="343"/>
        <v/>
      </c>
      <c r="EN221" t="str">
        <f t="shared" si="344"/>
        <v/>
      </c>
      <c r="EO221" s="63"/>
      <c r="EP221" s="58"/>
      <c r="EQ221" s="63"/>
      <c r="ER221" s="58"/>
      <c r="ES221" s="63"/>
      <c r="ET221" s="58"/>
      <c r="EU221" s="63"/>
      <c r="EV221" s="58"/>
      <c r="EW221" s="63"/>
      <c r="EX221" s="58"/>
      <c r="EY221" s="63"/>
      <c r="EZ221" s="58"/>
      <c r="FA221" s="63"/>
      <c r="FB221" s="58"/>
      <c r="FC221" s="63"/>
      <c r="FD221" s="58"/>
      <c r="FE221" s="63"/>
      <c r="FF221" s="58"/>
      <c r="FG221" s="63"/>
      <c r="FH221" s="58"/>
      <c r="FI221" s="63"/>
      <c r="FJ221" s="58"/>
      <c r="FK221" s="63"/>
      <c r="FL221" s="58"/>
      <c r="FM221" s="63"/>
      <c r="FN221" s="58"/>
      <c r="FO221" s="63"/>
      <c r="FP221" s="58"/>
      <c r="FQ221" s="63"/>
      <c r="FR221" s="58"/>
      <c r="FS221" s="63"/>
      <c r="FT221" s="58"/>
      <c r="FU221" s="63"/>
      <c r="FV221" s="58"/>
      <c r="FW221" s="63"/>
      <c r="FX221" s="58"/>
      <c r="FY221" s="63"/>
      <c r="FZ221" s="58"/>
      <c r="GA221" s="63"/>
      <c r="GB221" s="58"/>
      <c r="GC221" s="63"/>
      <c r="GD221" s="58"/>
      <c r="GE221" s="63"/>
      <c r="GF221" s="58"/>
      <c r="GG221" s="63"/>
      <c r="GH221" s="58"/>
      <c r="GI221" s="63"/>
      <c r="GJ221" s="58"/>
      <c r="GK221" s="63"/>
      <c r="GL221" s="58"/>
      <c r="GM221" s="63"/>
      <c r="GN221" s="58"/>
      <c r="GO221" s="63"/>
      <c r="GP221" s="58"/>
      <c r="GQ221" s="63"/>
      <c r="GR221" s="58"/>
      <c r="GS221" s="63"/>
      <c r="GT221" s="58"/>
      <c r="GU221" s="63"/>
      <c r="GV221" s="58"/>
      <c r="GW221" s="63"/>
      <c r="GX221" s="58"/>
      <c r="GY221" s="63"/>
      <c r="GZ221" s="58"/>
      <c r="HA221" s="63"/>
      <c r="HB221" s="58"/>
      <c r="HC221" s="63"/>
      <c r="HD221" s="58"/>
      <c r="HE221" s="63"/>
      <c r="HF221" s="58"/>
      <c r="HG221" s="63"/>
      <c r="HH221" s="58"/>
      <c r="HI221" s="63"/>
      <c r="HJ221" s="58"/>
      <c r="HK221" s="63"/>
      <c r="HL221" s="58"/>
      <c r="HM221" s="63"/>
      <c r="HN221" s="58"/>
      <c r="HO221" s="63"/>
      <c r="HP221" s="58"/>
      <c r="HQ221" s="63"/>
      <c r="HR221" s="58"/>
      <c r="HS221" s="63"/>
      <c r="HT221" s="58"/>
      <c r="HU221" s="63"/>
      <c r="HV221" s="58"/>
      <c r="HW221" s="63"/>
      <c r="HX221" s="58"/>
      <c r="HY221" s="63"/>
      <c r="HZ221" s="58"/>
      <c r="IA221" s="63"/>
      <c r="IB221" s="58"/>
      <c r="IC221" s="63"/>
      <c r="ID221" s="58"/>
      <c r="IE221" s="63"/>
      <c r="IF221" s="58"/>
      <c r="IG221" s="63"/>
      <c r="IH221" s="58"/>
      <c r="II221" s="63"/>
      <c r="IJ221" s="58"/>
      <c r="IK221" s="63"/>
      <c r="IL221" s="58"/>
      <c r="IM221" s="63"/>
      <c r="IN221" s="58"/>
      <c r="IO221" s="63"/>
      <c r="IP221" s="58"/>
      <c r="IQ221" s="63"/>
      <c r="IR221" s="58"/>
      <c r="IS221" s="63"/>
      <c r="IT221" s="58"/>
      <c r="IU221" s="63"/>
      <c r="IV221" s="58"/>
      <c r="IW221" s="63"/>
      <c r="IX221" s="58"/>
      <c r="IY221" s="63"/>
      <c r="IZ221" s="58"/>
      <c r="JA221" s="63"/>
      <c r="JB221" s="58"/>
      <c r="JC221" s="63"/>
      <c r="JD221" s="58"/>
      <c r="JE221" s="63"/>
      <c r="JF221" s="58"/>
      <c r="JG221" s="63"/>
      <c r="JH221" s="58"/>
      <c r="JI221" s="63"/>
      <c r="JJ221" s="58"/>
      <c r="JK221" s="63"/>
      <c r="JL221" s="58"/>
      <c r="JM221" s="63"/>
      <c r="JN221" s="58"/>
      <c r="JO221" s="63"/>
      <c r="JP221" s="58"/>
      <c r="JQ221" s="63"/>
      <c r="JR221" s="58"/>
      <c r="JS221" s="63"/>
      <c r="JT221" s="58"/>
      <c r="JU221" s="63"/>
      <c r="JV221" s="58"/>
      <c r="JW221" s="63"/>
      <c r="JX221" s="58"/>
      <c r="JY221" s="63"/>
      <c r="JZ221" s="58"/>
      <c r="KA221" s="63"/>
      <c r="KB221" s="58"/>
      <c r="KC221" s="63"/>
      <c r="KD221" s="58"/>
      <c r="KE221" s="63"/>
      <c r="KF221" s="58"/>
      <c r="KG221" s="63"/>
      <c r="KH221" s="58"/>
      <c r="KI221" s="63"/>
      <c r="KJ221" s="58"/>
      <c r="KK221" s="63"/>
      <c r="KL221" s="58"/>
      <c r="KM221" s="63"/>
      <c r="KN221" s="58"/>
      <c r="KO221" s="63"/>
      <c r="KP221" s="58"/>
      <c r="KQ221" s="63"/>
      <c r="KR221" s="58"/>
      <c r="KS221" s="63"/>
      <c r="KT221" s="58"/>
      <c r="KU221" s="63"/>
      <c r="KV221" s="58"/>
      <c r="KW221" s="63"/>
      <c r="KX221" s="58"/>
      <c r="KY221" s="63"/>
      <c r="KZ221" s="58"/>
      <c r="LA221" s="63"/>
      <c r="LB221" s="58"/>
      <c r="LC221" s="63"/>
      <c r="LD221" s="58"/>
      <c r="LE221" s="63"/>
      <c r="LF221" s="58"/>
      <c r="LG221" s="63"/>
      <c r="LH221" s="58"/>
      <c r="LI221" s="63"/>
      <c r="LJ221" s="58"/>
      <c r="LK221" s="63"/>
      <c r="LL221" s="58"/>
      <c r="LM221" s="63"/>
      <c r="LN221" s="58"/>
      <c r="LO221" s="63"/>
      <c r="LP221" s="58"/>
      <c r="LQ221" s="63"/>
      <c r="LR221" s="58"/>
      <c r="LS221" s="63"/>
      <c r="LT221" s="58"/>
      <c r="LU221" s="63"/>
      <c r="LV221" s="58"/>
      <c r="LW221" s="63"/>
      <c r="LX221" s="58"/>
      <c r="LY221" s="63"/>
      <c r="LZ221" s="58"/>
      <c r="MA221" s="63"/>
      <c r="MB221" s="58"/>
      <c r="MC221" s="63"/>
      <c r="MD221" s="58"/>
      <c r="ME221" s="63"/>
      <c r="MF221" s="58"/>
      <c r="MG221" s="63"/>
      <c r="MH221" s="58"/>
      <c r="MI221" s="63"/>
      <c r="MJ221" s="58"/>
      <c r="MK221" s="63"/>
      <c r="ML221" s="58"/>
      <c r="MM221" s="63"/>
      <c r="MN221" s="58"/>
      <c r="MO221" s="63"/>
      <c r="MP221" s="58"/>
      <c r="MQ221" s="63"/>
      <c r="MR221" s="58"/>
      <c r="MS221" s="63"/>
      <c r="MT221" s="58"/>
      <c r="MU221" s="63"/>
      <c r="MV221" s="58"/>
      <c r="MW221" s="63"/>
      <c r="MX221" s="58"/>
      <c r="MY221" s="63"/>
      <c r="MZ221" s="58"/>
      <c r="NA221" s="63"/>
      <c r="NB221" s="58"/>
      <c r="NC221" s="63"/>
      <c r="ND221" s="58"/>
      <c r="NE221" s="63"/>
      <c r="NF221" s="58"/>
      <c r="NG221" s="63"/>
      <c r="NH221" s="58"/>
      <c r="NI221" s="63"/>
      <c r="NJ221" s="58"/>
      <c r="NK221" s="63"/>
      <c r="NL221" s="58"/>
      <c r="NM221" s="63"/>
      <c r="NN221" s="58"/>
      <c r="NO221" s="63"/>
      <c r="NP221" s="58"/>
      <c r="NQ221" s="63"/>
      <c r="NR221" s="58"/>
      <c r="NS221" s="63"/>
      <c r="NT221" s="58"/>
      <c r="NU221" s="63"/>
      <c r="NV221" s="58"/>
      <c r="NW221" s="63"/>
      <c r="NX221" s="58"/>
      <c r="NY221" s="63"/>
      <c r="NZ221" s="58"/>
      <c r="OA221" s="63"/>
      <c r="OB221" s="58"/>
      <c r="OC221" s="63"/>
      <c r="OD221" s="58"/>
      <c r="OE221" s="63"/>
      <c r="OF221" s="58"/>
      <c r="OG221" s="63"/>
      <c r="OH221" s="58"/>
      <c r="OI221" s="63"/>
      <c r="OJ221" s="58"/>
      <c r="OK221" s="63"/>
      <c r="OL221" s="58"/>
      <c r="OM221" s="63"/>
      <c r="ON221" s="58"/>
      <c r="OO221" s="63"/>
      <c r="OP221" s="58"/>
      <c r="OQ221" s="63"/>
      <c r="OR221" s="58"/>
      <c r="OS221" s="63"/>
      <c r="OT221" s="58"/>
      <c r="OU221" s="63"/>
      <c r="OV221" s="58"/>
      <c r="OW221" s="63"/>
      <c r="OX221" s="58"/>
      <c r="OY221" s="63"/>
      <c r="OZ221" s="58"/>
      <c r="PA221" s="63"/>
      <c r="PB221" s="58"/>
      <c r="PC221" s="63"/>
      <c r="PD221" s="58"/>
      <c r="PE221" s="63"/>
      <c r="PF221" s="58"/>
      <c r="PG221" s="63"/>
      <c r="PH221" s="58"/>
      <c r="PI221" s="63"/>
      <c r="PJ221" s="58"/>
      <c r="PK221" s="63"/>
      <c r="PL221" s="58"/>
      <c r="PM221" s="63"/>
      <c r="PN221" s="58"/>
      <c r="PO221" s="63"/>
      <c r="PP221" s="58"/>
      <c r="PQ221" s="63"/>
      <c r="PR221" s="58"/>
      <c r="PS221" s="63"/>
      <c r="PT221" s="58"/>
      <c r="PU221" s="63"/>
      <c r="PV221" s="58"/>
      <c r="PW221" s="63"/>
      <c r="PX221" s="58"/>
      <c r="PY221" s="63"/>
      <c r="PZ221" s="58"/>
      <c r="QA221" s="63"/>
      <c r="QB221" s="58"/>
      <c r="QC221" s="63"/>
      <c r="QD221" s="58"/>
      <c r="QE221" s="63"/>
      <c r="QF221" s="58"/>
      <c r="QG221" s="63"/>
      <c r="QH221" s="58"/>
      <c r="QI221" s="63"/>
      <c r="QJ221" s="58"/>
      <c r="QK221" s="63"/>
      <c r="QL221" s="58"/>
      <c r="QM221" s="63"/>
      <c r="QN221" s="58"/>
      <c r="QO221" s="63"/>
      <c r="QP221" s="58"/>
      <c r="QQ221" s="63"/>
      <c r="QR221" s="58"/>
      <c r="QS221" s="63"/>
      <c r="QT221" s="58"/>
      <c r="QU221" s="63"/>
      <c r="QV221" s="58"/>
      <c r="QW221" s="63"/>
      <c r="QX221" s="58"/>
      <c r="QY221" s="63"/>
      <c r="QZ221" s="58"/>
      <c r="RA221" s="63"/>
      <c r="RB221" s="58"/>
      <c r="RC221" s="63"/>
      <c r="RD221" s="58"/>
      <c r="RE221" s="63"/>
      <c r="RF221" s="58"/>
      <c r="RG221" s="63"/>
      <c r="RH221" s="58"/>
      <c r="RI221" s="63"/>
      <c r="RJ221" s="58"/>
      <c r="RK221" s="63"/>
      <c r="RL221" s="58"/>
      <c r="RM221" s="63"/>
      <c r="RN221" s="58"/>
      <c r="RO221" s="63"/>
      <c r="RP221" s="58"/>
      <c r="RQ221" s="63"/>
      <c r="RR221" s="58"/>
      <c r="RS221" s="63"/>
      <c r="RT221" s="58"/>
      <c r="RU221" s="63"/>
      <c r="RV221" s="58"/>
      <c r="RW221" s="63"/>
      <c r="RX221" s="58"/>
      <c r="RY221" s="63"/>
      <c r="RZ221" s="58"/>
      <c r="SA221" s="63"/>
      <c r="SB221" s="58"/>
      <c r="SC221" s="63"/>
      <c r="SD221" s="58"/>
      <c r="SE221" s="63"/>
      <c r="SF221" s="58"/>
      <c r="SG221" s="63"/>
      <c r="SH221" s="58"/>
      <c r="SI221" s="63"/>
      <c r="SJ221" s="58"/>
      <c r="SK221" s="63"/>
      <c r="SL221" s="58"/>
      <c r="SM221" s="63"/>
      <c r="SN221" s="58"/>
      <c r="SO221" s="63"/>
      <c r="SP221" s="58"/>
      <c r="SQ221" s="63"/>
      <c r="SR221" s="58"/>
      <c r="SS221" s="63"/>
      <c r="ST221" s="58"/>
      <c r="SU221" s="63"/>
      <c r="SV221" s="58"/>
      <c r="SW221" s="63"/>
      <c r="SX221" s="58"/>
      <c r="SY221" s="63"/>
      <c r="SZ221" s="58"/>
      <c r="TA221" s="63"/>
      <c r="TB221" s="58"/>
      <c r="TC221" s="63"/>
      <c r="TD221" s="58"/>
      <c r="TE221" s="63"/>
      <c r="TF221" s="58"/>
      <c r="TG221" s="63"/>
      <c r="TH221" s="58"/>
      <c r="TI221" s="63"/>
      <c r="TJ221" s="58"/>
      <c r="TK221" s="63"/>
      <c r="TL221" s="58"/>
      <c r="TM221" s="63"/>
      <c r="TN221" s="58"/>
      <c r="TO221" s="63"/>
      <c r="TP221" s="58"/>
      <c r="TQ221" s="63"/>
      <c r="TR221" s="58"/>
      <c r="TS221" s="63"/>
      <c r="TT221" s="58"/>
      <c r="TU221" s="63"/>
      <c r="TV221" s="58"/>
      <c r="TW221" s="63"/>
      <c r="TX221" s="58"/>
      <c r="TY221" s="63"/>
      <c r="TZ221" s="58"/>
      <c r="UA221" s="63"/>
      <c r="UB221" s="58"/>
      <c r="UC221" s="63"/>
      <c r="UD221" s="58"/>
      <c r="UE221" s="63"/>
      <c r="UF221" s="58"/>
      <c r="UG221" s="63"/>
      <c r="UH221" s="58"/>
      <c r="UI221" s="63"/>
      <c r="UJ221" s="58"/>
      <c r="UK221" s="63"/>
      <c r="UL221" s="58"/>
      <c r="UM221" s="63"/>
      <c r="UN221" s="58"/>
      <c r="UO221" s="63"/>
      <c r="UP221" s="58"/>
      <c r="UQ221" s="63"/>
      <c r="UR221" s="58"/>
      <c r="US221" s="63"/>
      <c r="UT221" s="58"/>
      <c r="UU221" s="63"/>
      <c r="UV221" s="58"/>
      <c r="UW221" s="63"/>
      <c r="UX221" s="58"/>
      <c r="UY221" s="63"/>
      <c r="UZ221" s="58"/>
      <c r="VA221" s="63"/>
      <c r="VB221" s="58"/>
      <c r="VC221" s="63"/>
      <c r="VD221" s="58"/>
      <c r="VE221" s="63"/>
      <c r="VF221" s="58"/>
      <c r="VG221" s="63"/>
      <c r="VH221" s="58"/>
      <c r="VI221" s="63"/>
      <c r="VJ221" s="58"/>
      <c r="VK221" s="63"/>
      <c r="VL221" s="58"/>
      <c r="VM221" s="63"/>
      <c r="VN221" s="58"/>
      <c r="VO221" s="63"/>
      <c r="VP221" s="58"/>
      <c r="VQ221" s="63"/>
      <c r="VR221" s="58"/>
      <c r="VS221" s="63"/>
      <c r="VT221" s="58"/>
      <c r="VU221" s="63"/>
      <c r="VV221" s="58"/>
      <c r="VW221" s="63"/>
      <c r="VX221" s="58"/>
      <c r="VY221" s="63"/>
      <c r="VZ221" s="58"/>
      <c r="WA221" s="63"/>
      <c r="WB221" s="58"/>
      <c r="WC221" s="63"/>
      <c r="WD221" s="58"/>
      <c r="WE221" s="63"/>
      <c r="WF221" s="58"/>
      <c r="WG221" s="63"/>
      <c r="WH221" s="58"/>
      <c r="WI221" s="63"/>
      <c r="WJ221" s="58"/>
      <c r="WK221" s="63"/>
      <c r="WL221" s="58"/>
      <c r="WM221" s="63"/>
      <c r="WN221" s="58"/>
      <c r="WO221" s="63"/>
      <c r="WP221" s="58"/>
      <c r="WQ221" s="63"/>
      <c r="WR221" s="58"/>
      <c r="WS221" s="63"/>
      <c r="WT221" s="58"/>
      <c r="WU221" s="63"/>
      <c r="WV221" s="58"/>
      <c r="WW221" s="63"/>
      <c r="WX221" s="58"/>
      <c r="WY221" s="63"/>
      <c r="WZ221" s="58"/>
      <c r="XA221" s="63"/>
      <c r="XB221" s="58"/>
      <c r="XC221" s="63"/>
      <c r="XD221" s="58"/>
      <c r="XE221" s="63"/>
      <c r="XF221" s="58"/>
      <c r="XG221" s="63"/>
      <c r="XH221" s="58"/>
      <c r="XI221" s="63"/>
      <c r="XJ221" s="58"/>
      <c r="XK221" s="63"/>
      <c r="XL221" s="58"/>
      <c r="XM221" s="63"/>
      <c r="XN221" s="58"/>
      <c r="XO221" s="63"/>
      <c r="XP221" s="58"/>
      <c r="XQ221" s="63"/>
      <c r="XR221" s="58"/>
      <c r="XS221" s="63"/>
      <c r="XT221" s="58"/>
      <c r="XU221" s="63"/>
      <c r="XV221" s="58"/>
      <c r="XW221" s="63"/>
      <c r="XX221" s="58"/>
      <c r="XY221" s="63"/>
      <c r="XZ221" s="58"/>
      <c r="YA221" s="63"/>
      <c r="YB221" s="58"/>
      <c r="YC221" s="63"/>
      <c r="YD221" s="58"/>
      <c r="YE221" s="63"/>
      <c r="YF221" s="58"/>
      <c r="YG221" s="63"/>
      <c r="YH221" s="58"/>
      <c r="YI221" s="63"/>
      <c r="YJ221" s="58"/>
      <c r="YK221" s="63"/>
      <c r="YL221" s="58"/>
      <c r="YM221" s="63"/>
      <c r="YN221" s="58"/>
      <c r="YO221" s="63"/>
      <c r="YP221" s="58"/>
      <c r="YQ221" s="63"/>
      <c r="YR221" s="58"/>
      <c r="YS221" s="63"/>
      <c r="YT221" s="58"/>
      <c r="YU221" s="63"/>
      <c r="YV221" s="58"/>
      <c r="YW221" s="63"/>
      <c r="YX221" s="58"/>
      <c r="YY221" s="63"/>
      <c r="YZ221" s="58"/>
      <c r="ZA221" s="63"/>
      <c r="ZB221" s="58"/>
      <c r="ZC221" s="63"/>
      <c r="ZD221" s="58"/>
      <c r="ZE221" s="63"/>
      <c r="ZF221" s="58"/>
      <c r="ZG221" s="63"/>
      <c r="ZH221" s="58"/>
      <c r="ZI221" s="63"/>
      <c r="ZJ221" s="58"/>
      <c r="ZK221" s="63"/>
      <c r="ZL221" s="58"/>
      <c r="ZM221" s="63"/>
      <c r="ZN221" s="58"/>
      <c r="ZO221" s="63"/>
      <c r="ZP221" s="58"/>
      <c r="ZQ221" s="63"/>
      <c r="ZR221" s="58"/>
      <c r="ZS221" s="63"/>
      <c r="ZT221" s="58"/>
      <c r="ZU221" s="63"/>
      <c r="ZV221" s="58"/>
      <c r="ZW221" s="63"/>
      <c r="ZX221" s="58"/>
      <c r="ZY221" s="63"/>
      <c r="ZZ221" s="58"/>
      <c r="AAA221" s="63"/>
      <c r="AAB221" s="58"/>
      <c r="AAC221" s="63"/>
      <c r="AAD221" s="58"/>
      <c r="AAE221" s="63"/>
      <c r="AAF221" s="58"/>
      <c r="AAG221" s="63"/>
      <c r="AAH221" s="58"/>
      <c r="AAI221" s="63"/>
      <c r="AAJ221" s="58"/>
      <c r="AAK221" s="63"/>
      <c r="AAL221" s="58"/>
      <c r="AAM221" s="63"/>
      <c r="AAN221" s="58"/>
      <c r="AAO221" s="63"/>
      <c r="AAP221" s="58"/>
      <c r="AAQ221" s="63"/>
      <c r="AAR221" s="58"/>
      <c r="AAS221" s="63"/>
      <c r="AAT221" s="58"/>
      <c r="AAU221" s="63"/>
      <c r="AAV221" s="58"/>
      <c r="AAW221" s="63"/>
      <c r="AAX221" s="58"/>
      <c r="AAY221" s="63"/>
      <c r="AAZ221" s="58"/>
      <c r="ABA221" s="63"/>
      <c r="ABB221" s="58"/>
      <c r="ABC221" s="63"/>
      <c r="ABD221" s="58"/>
      <c r="ABE221" s="63"/>
      <c r="ABF221" s="58"/>
      <c r="ABG221" s="63"/>
      <c r="ABH221" s="58"/>
      <c r="ABI221" s="63"/>
      <c r="ABJ221" s="58"/>
      <c r="ABK221" s="63"/>
      <c r="ABL221" s="58"/>
      <c r="ABM221" s="63"/>
      <c r="ABN221" s="58"/>
      <c r="ABO221" s="63"/>
      <c r="ABP221" s="58"/>
      <c r="ABQ221" s="63"/>
      <c r="ABR221" s="58"/>
      <c r="ABS221" s="63"/>
      <c r="ABT221" s="58"/>
      <c r="ABU221" s="63"/>
      <c r="ABV221" s="58"/>
      <c r="ABW221" s="63"/>
      <c r="ABX221" s="58"/>
      <c r="ABY221" s="63"/>
      <c r="ABZ221" s="58"/>
      <c r="ACA221" s="63"/>
      <c r="ACB221" s="58"/>
      <c r="ACC221" s="63"/>
      <c r="ACD221" s="58"/>
      <c r="ACE221" s="63"/>
      <c r="ACF221" s="58"/>
      <c r="ACG221" s="63"/>
      <c r="ACH221" s="58"/>
      <c r="ACI221" s="63"/>
      <c r="ACJ221" s="58"/>
      <c r="ACK221" s="63"/>
      <c r="ACL221" s="58"/>
      <c r="ACM221" s="63"/>
      <c r="ACN221" s="58"/>
      <c r="ACO221" s="63"/>
      <c r="ACP221" s="58"/>
      <c r="ACQ221" s="63"/>
      <c r="ACR221" s="58"/>
      <c r="ACS221" s="63"/>
      <c r="ACT221" s="58"/>
      <c r="ACU221" s="63"/>
      <c r="ACV221" s="58"/>
      <c r="ACW221" s="63"/>
      <c r="ACX221" s="58"/>
      <c r="ACY221" s="63"/>
      <c r="ACZ221" s="58"/>
      <c r="ADA221" s="63"/>
      <c r="ADB221" s="58"/>
      <c r="ADC221" s="63"/>
      <c r="ADD221" s="58"/>
      <c r="ADE221" s="63"/>
      <c r="ADF221" s="58"/>
      <c r="ADG221" s="63"/>
      <c r="ADH221" s="58"/>
      <c r="ADI221" s="63"/>
      <c r="ADJ221" s="58"/>
      <c r="ADK221" s="63"/>
      <c r="ADL221" s="58"/>
      <c r="ADM221" s="63"/>
      <c r="ADN221" s="58"/>
      <c r="ADO221" s="63"/>
      <c r="ADP221" s="58"/>
      <c r="ADQ221" s="63"/>
      <c r="ADR221" s="58"/>
      <c r="ADS221" s="63"/>
      <c r="ADT221" s="58"/>
      <c r="ADU221" s="63"/>
      <c r="ADV221" s="58"/>
      <c r="ADW221" s="63"/>
      <c r="ADX221" s="58"/>
      <c r="ADY221" s="63"/>
      <c r="ADZ221" s="58"/>
      <c r="AEA221" s="63"/>
      <c r="AEB221" s="58"/>
      <c r="AEC221" s="63"/>
      <c r="AED221" s="58"/>
      <c r="AEE221" s="63"/>
      <c r="AEF221" s="58"/>
      <c r="AEG221" s="63"/>
      <c r="AEH221" s="58"/>
      <c r="AEI221" s="63"/>
      <c r="AEJ221" s="58"/>
      <c r="AEK221" s="63"/>
      <c r="AEL221" s="58"/>
      <c r="AEM221" s="63"/>
      <c r="AEN221" s="58"/>
      <c r="AEO221" s="63"/>
      <c r="AEP221" s="58"/>
      <c r="AEQ221" s="63"/>
      <c r="AER221" s="58"/>
      <c r="AES221" s="63"/>
      <c r="AET221" s="58"/>
      <c r="AEU221" s="63"/>
      <c r="AEV221" s="58"/>
      <c r="AEW221" s="63"/>
      <c r="AEX221" s="58"/>
      <c r="AEY221" s="63"/>
      <c r="AEZ221" s="58"/>
      <c r="AFA221" s="63"/>
      <c r="AFB221" s="58"/>
      <c r="AFC221" s="63"/>
      <c r="AFD221" s="58"/>
      <c r="AFE221" s="63"/>
      <c r="AFF221" s="58"/>
      <c r="AFG221" s="63"/>
      <c r="AFH221" s="58"/>
      <c r="AFI221" s="63"/>
      <c r="AFJ221" s="58"/>
      <c r="AFK221" s="63"/>
      <c r="AFL221" s="58"/>
      <c r="AFM221" s="63"/>
      <c r="AFN221" s="58"/>
      <c r="AFO221" s="63"/>
      <c r="AFP221" s="58"/>
      <c r="AFQ221" s="63"/>
      <c r="AFR221" s="58"/>
      <c r="AFS221" s="63"/>
      <c r="AFT221" s="58"/>
      <c r="AFU221" s="63"/>
      <c r="AFV221" s="58"/>
      <c r="AFW221" s="63"/>
      <c r="AFX221" s="58"/>
      <c r="AFY221" s="63"/>
      <c r="AFZ221" s="58"/>
      <c r="AGA221" s="63"/>
      <c r="AGB221" s="58"/>
      <c r="AGC221" s="63"/>
      <c r="AGD221" s="58"/>
      <c r="AGE221" s="63"/>
      <c r="AGF221" s="58"/>
      <c r="AGG221" s="63"/>
      <c r="AGH221" s="58"/>
      <c r="AGI221" s="63"/>
      <c r="AGJ221" s="58"/>
      <c r="AGK221" s="63"/>
      <c r="AGL221" s="58"/>
      <c r="AGM221" s="63"/>
      <c r="AGN221" s="58"/>
      <c r="AGO221" s="63"/>
      <c r="AGP221" s="58"/>
      <c r="AGQ221" s="63"/>
      <c r="AGR221" s="58"/>
      <c r="AGS221" s="63"/>
      <c r="AGT221" s="58"/>
      <c r="AGU221" s="63"/>
      <c r="AGV221" s="58"/>
      <c r="AGW221" s="63"/>
      <c r="AGX221" s="58"/>
      <c r="AGY221" s="63"/>
      <c r="AGZ221" s="58"/>
      <c r="AHA221" s="63"/>
      <c r="AHB221" s="58"/>
      <c r="AHC221" s="63"/>
      <c r="AHD221" s="58"/>
      <c r="AHE221" s="63"/>
      <c r="AHF221" s="58"/>
      <c r="AHG221" s="63"/>
      <c r="AHH221" s="58"/>
      <c r="AHI221" s="63"/>
      <c r="AHJ221" s="58"/>
      <c r="AHK221" s="63"/>
      <c r="AHL221" s="58"/>
      <c r="AHM221" s="63"/>
      <c r="AHN221" s="58"/>
      <c r="AHO221" s="63"/>
      <c r="AHP221" s="58"/>
      <c r="AHQ221" s="63"/>
      <c r="AHR221" s="58"/>
      <c r="AHS221" s="63"/>
      <c r="AHT221" s="58"/>
      <c r="AHU221" s="63"/>
      <c r="AHV221" s="58"/>
      <c r="AHW221" s="63"/>
      <c r="AHX221" s="58"/>
      <c r="AHY221" s="63"/>
      <c r="AHZ221" s="58"/>
      <c r="AIA221" s="63"/>
      <c r="AIB221" s="58"/>
      <c r="AIC221" s="63"/>
      <c r="AID221" s="58"/>
      <c r="AIE221" s="63"/>
      <c r="AIF221" s="58"/>
      <c r="AIG221" s="63"/>
      <c r="AIH221" s="58"/>
      <c r="AII221" s="63"/>
      <c r="AIJ221" s="58"/>
      <c r="AIK221" s="63"/>
      <c r="AIL221" s="58"/>
      <c r="AIM221" s="63"/>
      <c r="AIN221" s="58"/>
      <c r="AIO221" s="63"/>
      <c r="AIP221" s="58"/>
      <c r="AIQ221" s="63"/>
      <c r="AIR221" s="58"/>
      <c r="AIS221" s="63"/>
      <c r="AIT221" s="58"/>
      <c r="AIU221" s="63"/>
      <c r="AIV221" s="58"/>
      <c r="AIW221" s="63"/>
      <c r="AIX221" s="58"/>
      <c r="AIY221" s="63"/>
      <c r="AIZ221" s="58"/>
      <c r="AJA221" s="63"/>
      <c r="AJB221" s="58"/>
      <c r="AJC221" s="63"/>
      <c r="AJD221" s="58"/>
      <c r="AJE221" s="63"/>
      <c r="AJF221" s="58"/>
      <c r="AJG221" s="63"/>
      <c r="AJH221" s="58"/>
      <c r="AJI221" s="63"/>
      <c r="AJJ221" s="58"/>
      <c r="AJK221" s="63"/>
      <c r="AJL221" s="58"/>
      <c r="AJM221" s="63"/>
      <c r="AJN221" s="58"/>
      <c r="AJO221" s="63"/>
      <c r="AJP221" s="58"/>
      <c r="AJQ221" s="63"/>
      <c r="AJR221" s="58"/>
      <c r="AJS221" s="63"/>
      <c r="AJT221" s="58"/>
      <c r="AJU221" s="63"/>
      <c r="AJV221" s="58"/>
      <c r="AJW221" s="63"/>
      <c r="AJX221" s="58"/>
      <c r="AJY221" s="63"/>
      <c r="AJZ221" s="58"/>
      <c r="AKA221" s="63"/>
      <c r="AKB221" s="58"/>
      <c r="AKC221" s="63"/>
      <c r="AKD221" s="58"/>
      <c r="AKE221" s="63"/>
      <c r="AKF221" s="58"/>
      <c r="AKG221" s="63"/>
      <c r="AKH221" s="58"/>
      <c r="AKI221" s="63"/>
      <c r="AKJ221" s="58"/>
      <c r="AKK221" s="63"/>
      <c r="AKL221" s="58"/>
      <c r="AKM221" s="63"/>
      <c r="AKN221" s="58"/>
      <c r="AKO221" s="63"/>
      <c r="AKP221" s="58"/>
      <c r="AKQ221" s="63"/>
      <c r="AKR221" s="58"/>
      <c r="AKS221" s="63"/>
      <c r="AKT221" s="58"/>
      <c r="AKU221" s="63"/>
      <c r="AKV221" s="58"/>
      <c r="AKW221" s="63"/>
      <c r="AKX221" s="58"/>
      <c r="AKY221" s="63"/>
      <c r="AKZ221" s="58"/>
      <c r="ALA221" s="63"/>
      <c r="ALB221" s="58"/>
      <c r="ALC221" s="63"/>
      <c r="ALD221" s="58"/>
      <c r="ALE221" s="63"/>
      <c r="ALF221" s="58"/>
      <c r="ALG221" s="63"/>
      <c r="ALH221" s="58"/>
      <c r="ALI221" s="63"/>
      <c r="ALJ221" s="58"/>
      <c r="ALK221" s="63"/>
      <c r="ALL221" s="58"/>
      <c r="ALM221" s="63"/>
      <c r="ALN221" s="58"/>
      <c r="ALO221" s="63"/>
      <c r="ALP221" s="58"/>
      <c r="ALQ221" s="63"/>
      <c r="ALR221" s="58"/>
      <c r="ALS221" s="63"/>
      <c r="ALT221" s="58"/>
      <c r="ALU221" s="63"/>
      <c r="ALV221" s="58"/>
      <c r="ALW221" s="63"/>
      <c r="ALX221" s="58"/>
      <c r="ALY221" s="63"/>
      <c r="ALZ221" s="58"/>
      <c r="AMA221" s="63"/>
      <c r="AMB221" s="58"/>
      <c r="AMC221" s="63"/>
      <c r="AMD221" s="58"/>
      <c r="AME221" s="63"/>
      <c r="AMF221" s="58"/>
      <c r="AMG221" s="63"/>
      <c r="AMH221" s="58"/>
      <c r="AMI221" s="63"/>
      <c r="AMJ221" s="58"/>
      <c r="AMK221" s="63"/>
      <c r="AML221" s="58"/>
      <c r="AMM221" s="63"/>
      <c r="AMN221" s="58"/>
      <c r="AMO221" s="63"/>
      <c r="AMP221" s="58"/>
      <c r="AMQ221" s="63"/>
      <c r="AMR221" s="58"/>
      <c r="AMS221" s="63"/>
      <c r="AMT221" s="58"/>
      <c r="AMU221" s="63"/>
      <c r="AMV221" s="58"/>
      <c r="AMW221" s="63"/>
      <c r="AMX221" s="58"/>
      <c r="AMY221" s="63"/>
      <c r="AMZ221" s="58"/>
      <c r="ANA221" s="63"/>
      <c r="ANB221" s="58"/>
      <c r="ANC221" s="63"/>
      <c r="AND221" s="58"/>
      <c r="ANE221" s="63"/>
      <c r="ANF221" s="58"/>
      <c r="ANG221" s="63"/>
      <c r="ANH221" s="58"/>
      <c r="ANI221" s="63"/>
      <c r="ANJ221" s="58"/>
      <c r="ANK221" s="63"/>
      <c r="ANL221" s="58"/>
      <c r="ANM221" s="63"/>
      <c r="ANN221" s="58"/>
      <c r="ANO221" s="63"/>
      <c r="ANP221" s="58"/>
      <c r="ANQ221" s="63"/>
      <c r="ANR221" s="58"/>
      <c r="ANS221" s="63"/>
      <c r="ANT221" s="58"/>
      <c r="ANU221" s="63"/>
      <c r="ANV221" s="58"/>
      <c r="ANW221" s="63"/>
      <c r="ANX221" s="58"/>
      <c r="ANY221" s="63"/>
      <c r="ANZ221" s="58"/>
      <c r="AOA221" s="63"/>
      <c r="AOB221" s="58"/>
      <c r="AOC221" s="63"/>
      <c r="AOD221" s="58"/>
      <c r="AOE221" s="63"/>
      <c r="AOF221" s="58"/>
      <c r="AOG221" s="63"/>
      <c r="AOH221" s="58"/>
      <c r="AOI221" s="63"/>
      <c r="AOJ221" s="58"/>
      <c r="AOK221" s="63"/>
      <c r="AOL221" s="58"/>
      <c r="AOM221" s="63"/>
      <c r="AON221" s="58"/>
      <c r="AOO221" s="63"/>
      <c r="AOP221" s="58"/>
      <c r="AOQ221" s="63"/>
      <c r="AOR221" s="58"/>
      <c r="AOS221" s="63"/>
      <c r="AOT221" s="58"/>
      <c r="AOU221" s="63"/>
      <c r="AOV221" s="58"/>
      <c r="AOW221" s="63"/>
      <c r="AOX221" s="58"/>
      <c r="AOY221" s="63"/>
      <c r="AOZ221" s="58"/>
      <c r="APA221" s="63"/>
      <c r="APB221" s="58"/>
      <c r="APC221" s="63"/>
      <c r="APD221" s="58"/>
      <c r="APE221" s="63"/>
      <c r="APF221" s="58"/>
      <c r="APG221" s="63"/>
      <c r="APH221" s="58"/>
      <c r="API221" s="63"/>
      <c r="APJ221" s="58"/>
      <c r="APK221" s="63"/>
      <c r="APL221" s="58"/>
      <c r="APM221" s="63"/>
      <c r="APN221" s="58"/>
      <c r="APO221" s="63"/>
      <c r="APP221" s="58"/>
      <c r="APQ221" s="63"/>
      <c r="APR221" s="58"/>
      <c r="APS221" s="63"/>
      <c r="APT221" s="58"/>
      <c r="APU221" s="63"/>
      <c r="APV221" s="58"/>
      <c r="APW221" s="63"/>
      <c r="APX221" s="58"/>
      <c r="APY221" s="63"/>
      <c r="APZ221" s="58"/>
      <c r="AQA221" s="63"/>
      <c r="AQB221" s="58"/>
      <c r="AQC221" s="63"/>
      <c r="AQD221" s="58"/>
      <c r="AQE221" s="63"/>
      <c r="AQF221" s="58"/>
      <c r="AQG221" s="63"/>
      <c r="AQH221" s="58"/>
      <c r="AQI221" s="63"/>
      <c r="AQJ221" s="58"/>
      <c r="AQK221" s="63"/>
      <c r="AQL221" s="58"/>
      <c r="AQM221" s="63"/>
      <c r="AQN221" s="58"/>
      <c r="AQO221" s="63"/>
      <c r="AQP221" s="58"/>
      <c r="AQQ221" s="63"/>
      <c r="AQR221" s="58"/>
      <c r="AQS221" s="63"/>
      <c r="AQT221" s="58"/>
      <c r="AQU221" s="63"/>
      <c r="AQV221" s="58"/>
      <c r="AQW221" s="63"/>
      <c r="AQX221" s="58"/>
      <c r="AQY221" s="63"/>
      <c r="AQZ221" s="58"/>
      <c r="ARA221" s="63"/>
      <c r="ARB221" s="58"/>
      <c r="ARC221" s="63"/>
      <c r="ARD221" s="58"/>
      <c r="ARE221" s="63"/>
      <c r="ARF221" s="58"/>
      <c r="ARG221" s="63"/>
      <c r="ARH221" s="58"/>
      <c r="ARI221" s="63"/>
      <c r="ARJ221" s="58"/>
      <c r="ARK221" s="63"/>
      <c r="ARL221" s="58"/>
      <c r="ARM221" s="63"/>
      <c r="ARN221" s="58"/>
      <c r="ARO221" s="63"/>
      <c r="ARP221" s="58"/>
      <c r="ARQ221" s="63"/>
      <c r="ARR221" s="58"/>
      <c r="ARS221" s="63"/>
      <c r="ART221" s="58"/>
      <c r="ARU221" s="63"/>
      <c r="ARV221" s="58"/>
      <c r="ARW221" s="63"/>
      <c r="ARX221" s="58"/>
      <c r="ARY221" s="63"/>
      <c r="ARZ221" s="58"/>
      <c r="ASA221" s="63"/>
      <c r="ASB221" s="58"/>
      <c r="ASC221" s="63"/>
      <c r="ASD221" s="58"/>
      <c r="ASE221" s="63"/>
      <c r="ASF221" s="58"/>
      <c r="ASG221" s="63"/>
      <c r="ASH221" s="58"/>
      <c r="ASI221" s="63"/>
      <c r="ASJ221" s="58"/>
      <c r="ASK221" s="63"/>
      <c r="ASL221" s="58"/>
      <c r="ASM221" s="63"/>
      <c r="ASN221" s="58"/>
      <c r="ASO221" s="63"/>
      <c r="ASP221" s="58"/>
      <c r="ASQ221" s="63"/>
      <c r="ASR221" s="58"/>
      <c r="ASS221" s="63"/>
      <c r="AST221" s="58"/>
      <c r="ASU221" s="63"/>
      <c r="ASV221" s="58"/>
      <c r="ASW221" s="63"/>
      <c r="ASX221" s="58"/>
      <c r="ASY221" s="63"/>
      <c r="ASZ221" s="58"/>
      <c r="ATA221" s="63"/>
      <c r="ATB221" s="58"/>
      <c r="ATC221" s="63"/>
      <c r="ATD221" s="58"/>
      <c r="ATE221" s="63"/>
      <c r="ATF221" s="58"/>
      <c r="ATG221" s="63"/>
      <c r="ATH221" s="58"/>
      <c r="ATI221" s="63"/>
      <c r="ATJ221" s="58"/>
      <c r="ATK221" s="63"/>
      <c r="ATL221" s="58"/>
      <c r="ATM221" s="63"/>
      <c r="ATN221" s="58"/>
      <c r="ATO221" s="63"/>
      <c r="ATP221" s="58"/>
      <c r="ATQ221" s="63"/>
      <c r="ATR221" s="58"/>
      <c r="ATS221" s="63"/>
      <c r="ATT221" s="58"/>
      <c r="ATU221" s="63"/>
      <c r="ATV221" s="58"/>
      <c r="ATW221" s="63"/>
      <c r="ATX221" s="58"/>
      <c r="ATY221" s="63"/>
      <c r="ATZ221" s="58"/>
      <c r="AUA221" s="63"/>
      <c r="AUB221" s="58"/>
      <c r="AUC221" s="63"/>
      <c r="AUD221" s="58"/>
      <c r="AUE221" s="63"/>
      <c r="AUF221" s="58"/>
      <c r="AUG221" s="63"/>
      <c r="AUH221" s="58"/>
      <c r="AUI221" s="63"/>
      <c r="AUJ221" s="58"/>
      <c r="AUK221" s="63"/>
      <c r="AUL221" s="58"/>
      <c r="AUM221" s="63"/>
      <c r="AUN221" s="58"/>
      <c r="AUO221" s="63"/>
      <c r="AUP221" s="58"/>
      <c r="AUQ221" s="63"/>
      <c r="AUR221" s="58"/>
      <c r="AUS221" s="63"/>
      <c r="AUT221" s="58"/>
      <c r="AUU221" s="63"/>
      <c r="AUV221" s="58"/>
      <c r="AUW221" s="63"/>
      <c r="AUX221" s="58"/>
      <c r="AUY221" s="63"/>
      <c r="AUZ221" s="58"/>
      <c r="AVA221" s="63"/>
      <c r="AVB221" s="58"/>
      <c r="AVC221" s="63"/>
      <c r="AVD221" s="58"/>
      <c r="AVE221" s="63"/>
      <c r="AVF221" s="58"/>
      <c r="AVG221" s="63"/>
      <c r="AVH221" s="58"/>
      <c r="AVI221" s="63"/>
      <c r="AVJ221" s="58"/>
      <c r="AVK221" s="63"/>
      <c r="AVL221" s="58"/>
      <c r="AVM221" s="63"/>
      <c r="AVN221" s="58"/>
      <c r="AVO221" s="63"/>
      <c r="AVP221" s="58"/>
      <c r="AVQ221" s="63"/>
      <c r="AVR221" s="58"/>
      <c r="AVS221" s="63"/>
      <c r="AVT221" s="58"/>
      <c r="AVU221" s="63"/>
      <c r="AVV221" s="58"/>
      <c r="AVW221" s="63"/>
      <c r="AVX221" s="58"/>
      <c r="AVY221" s="63"/>
      <c r="AVZ221" s="58"/>
      <c r="AWA221" s="63"/>
      <c r="AWB221" s="58"/>
      <c r="AWC221" s="63"/>
      <c r="AWD221" s="58"/>
      <c r="AWE221" s="63"/>
      <c r="AWF221" s="58"/>
      <c r="AWG221" s="63"/>
      <c r="AWH221" s="58"/>
      <c r="AWI221" s="63"/>
      <c r="AWJ221" s="58"/>
      <c r="AWK221" s="63"/>
      <c r="AWL221" s="58"/>
      <c r="AWM221" s="63"/>
      <c r="AWN221" s="58"/>
      <c r="AWO221" s="63"/>
      <c r="AWP221" s="58"/>
      <c r="AWQ221" s="63"/>
      <c r="AWR221" s="58"/>
      <c r="AWS221" s="63"/>
      <c r="AWT221" s="58"/>
      <c r="AWU221" s="63"/>
      <c r="AWV221" s="58"/>
      <c r="AWW221" s="63"/>
      <c r="AWX221" s="58"/>
      <c r="AWY221" s="63"/>
      <c r="AWZ221" s="58"/>
      <c r="AXA221" s="63"/>
      <c r="AXB221" s="58"/>
      <c r="AXC221" s="63"/>
      <c r="AXD221" s="58"/>
      <c r="AXE221" s="63"/>
      <c r="AXF221" s="58"/>
      <c r="AXG221" s="63"/>
      <c r="AXH221" s="58"/>
      <c r="AXI221" s="63"/>
      <c r="AXJ221" s="58"/>
      <c r="AXK221" s="63"/>
      <c r="AXL221" s="58"/>
      <c r="AXM221" s="63"/>
      <c r="AXN221" s="58"/>
      <c r="AXO221" s="63"/>
      <c r="AXP221" s="58"/>
      <c r="AXQ221" s="63"/>
      <c r="AXR221" s="58"/>
      <c r="AXS221" s="63"/>
      <c r="AXT221" s="58"/>
      <c r="AXU221" s="63"/>
      <c r="AXV221" s="58"/>
      <c r="AXW221" s="63"/>
      <c r="AXX221" s="58"/>
      <c r="AXY221" s="63"/>
      <c r="AXZ221" s="58"/>
      <c r="AYA221" s="63"/>
      <c r="AYB221" s="58"/>
      <c r="AYC221" s="63"/>
      <c r="AYD221" s="58"/>
      <c r="AYE221" s="63"/>
      <c r="AYF221" s="58"/>
      <c r="AYG221" s="63"/>
      <c r="AYH221" s="58"/>
      <c r="AYI221" s="63"/>
      <c r="AYJ221" s="58"/>
      <c r="AYK221" s="63"/>
      <c r="AYL221" s="58"/>
      <c r="AYM221" s="63"/>
      <c r="AYN221" s="58"/>
      <c r="AYO221" s="63"/>
      <c r="AYP221" s="58"/>
      <c r="AYQ221" s="63"/>
      <c r="AYR221" s="58"/>
      <c r="AYS221" s="63"/>
      <c r="AYT221" s="58"/>
      <c r="AYU221" s="63"/>
      <c r="AYV221" s="58"/>
      <c r="AYW221" s="63"/>
      <c r="AYX221" s="58"/>
      <c r="AYY221" s="63"/>
      <c r="AYZ221" s="58"/>
      <c r="AZA221" s="63"/>
      <c r="AZB221" s="58"/>
      <c r="AZC221" s="63"/>
      <c r="AZD221" s="58"/>
      <c r="AZE221" s="63"/>
      <c r="AZF221" s="58"/>
      <c r="AZG221" s="63"/>
      <c r="AZH221" s="58"/>
      <c r="AZI221" s="63"/>
      <c r="AZJ221" s="58"/>
      <c r="AZK221" s="63"/>
      <c r="AZL221" s="58"/>
      <c r="AZM221" s="63"/>
      <c r="AZN221" s="58"/>
      <c r="AZO221" s="63"/>
      <c r="AZP221" s="58"/>
      <c r="AZQ221" s="63"/>
      <c r="AZR221" s="58"/>
      <c r="AZS221" s="63"/>
      <c r="AZT221" s="58"/>
      <c r="AZU221" s="63"/>
      <c r="AZV221" s="58"/>
      <c r="AZW221" s="63"/>
      <c r="AZX221" s="58"/>
      <c r="AZY221" s="63"/>
      <c r="AZZ221" s="58"/>
      <c r="BAA221" s="63"/>
      <c r="BAB221" s="58"/>
      <c r="BAC221" s="63"/>
      <c r="BAD221" s="58"/>
      <c r="BAE221" s="63"/>
      <c r="BAF221" s="58"/>
      <c r="BAG221" s="63"/>
      <c r="BAH221" s="58"/>
      <c r="BAI221" s="63"/>
      <c r="BAJ221" s="58"/>
      <c r="BAK221" s="63"/>
      <c r="BAL221" s="58"/>
      <c r="BAM221" s="63"/>
      <c r="BAN221" s="58"/>
      <c r="BAO221" s="63"/>
      <c r="BAP221" s="58"/>
      <c r="BAQ221" s="63"/>
      <c r="BAR221" s="58"/>
      <c r="BAS221" s="63"/>
      <c r="BAT221" s="58"/>
      <c r="BAU221" s="63"/>
      <c r="BAV221" s="58"/>
      <c r="BAW221" s="63"/>
      <c r="BAX221" s="58"/>
      <c r="BAY221" s="63"/>
      <c r="BAZ221" s="58"/>
      <c r="BBA221" s="63"/>
      <c r="BBB221" s="58"/>
      <c r="BBC221" s="63"/>
      <c r="BBD221" s="58"/>
      <c r="BBE221" s="63"/>
      <c r="BBF221" s="58"/>
      <c r="BBG221" s="63"/>
      <c r="BBH221" s="58"/>
      <c r="BBI221" s="63"/>
      <c r="BBJ221" s="58"/>
      <c r="BBK221" s="63"/>
      <c r="BBL221" s="58"/>
      <c r="BBM221" s="63"/>
      <c r="BBN221" s="58"/>
      <c r="BBO221" s="63"/>
      <c r="BBP221" s="58"/>
      <c r="BBQ221" s="63"/>
      <c r="BBR221" s="58"/>
      <c r="BBS221" s="63"/>
      <c r="BBT221" s="58"/>
      <c r="BBU221" s="63"/>
      <c r="BBV221" s="58"/>
      <c r="BBW221" s="63"/>
      <c r="BBX221" s="58"/>
      <c r="BBY221" s="63"/>
      <c r="BBZ221" s="58"/>
      <c r="BCA221" s="63"/>
      <c r="BCB221" s="58"/>
      <c r="BCC221" s="63"/>
      <c r="BCD221" s="58"/>
      <c r="BCE221" s="63"/>
      <c r="BCF221" s="58"/>
      <c r="BCG221" s="63"/>
      <c r="BCH221" s="58"/>
      <c r="BCI221" s="63"/>
      <c r="BCJ221" s="58"/>
      <c r="BCK221" s="63"/>
      <c r="BCL221" s="58"/>
      <c r="BCM221" s="63"/>
      <c r="BCN221" s="58"/>
      <c r="BCO221" s="63"/>
      <c r="BCP221" s="58"/>
      <c r="BCQ221" s="63"/>
      <c r="BCR221" s="58"/>
      <c r="BCS221" s="63"/>
      <c r="BCT221" s="58"/>
      <c r="BCU221" s="63"/>
      <c r="BCV221" s="58"/>
      <c r="BCW221" s="63"/>
      <c r="BCX221" s="58"/>
      <c r="BCY221" s="63"/>
      <c r="BCZ221" s="58"/>
      <c r="BDA221" s="63"/>
      <c r="BDB221" s="58"/>
      <c r="BDC221" s="63"/>
      <c r="BDD221" s="58"/>
      <c r="BDE221" s="63"/>
      <c r="BDF221" s="58"/>
      <c r="BDG221" s="63"/>
      <c r="BDH221" s="58"/>
      <c r="BDI221" s="63"/>
      <c r="BDJ221" s="58"/>
      <c r="BDK221" s="63"/>
      <c r="BDL221" s="58"/>
      <c r="BDM221" s="63"/>
      <c r="BDN221" s="58"/>
      <c r="BDO221" s="63"/>
      <c r="BDP221" s="58"/>
      <c r="BDQ221" s="63"/>
      <c r="BDR221" s="58"/>
      <c r="BDS221" s="63"/>
      <c r="BDT221" s="58"/>
      <c r="BDU221" s="63"/>
      <c r="BDV221" s="58"/>
      <c r="BDW221" s="63"/>
      <c r="BDX221" s="58"/>
      <c r="BDY221" s="63"/>
      <c r="BDZ221" s="58"/>
      <c r="BEA221" s="63"/>
      <c r="BEB221" s="58"/>
      <c r="BEC221" s="63"/>
      <c r="BED221" s="58"/>
      <c r="BEE221" s="63"/>
      <c r="BEF221" s="58"/>
      <c r="BEG221" s="63"/>
      <c r="BEH221" s="58"/>
      <c r="BEI221" s="63"/>
      <c r="BEJ221" s="58"/>
      <c r="BEK221" s="63"/>
      <c r="BEL221" s="58"/>
      <c r="BEM221" s="63"/>
      <c r="BEN221" s="58"/>
      <c r="BEO221" s="63"/>
      <c r="BEP221" s="58"/>
      <c r="BEQ221" s="63"/>
      <c r="BER221" s="58"/>
      <c r="BES221" s="63"/>
      <c r="BET221" s="58"/>
      <c r="BEU221" s="63"/>
      <c r="BEV221" s="58"/>
      <c r="BEW221" s="63"/>
      <c r="BEX221" s="58"/>
      <c r="BEY221" s="63"/>
      <c r="BEZ221" s="58"/>
      <c r="BFA221" s="63"/>
      <c r="BFB221" s="58"/>
      <c r="BFC221" s="63"/>
      <c r="BFD221" s="58"/>
      <c r="BFE221" s="63"/>
      <c r="BFF221" s="58"/>
      <c r="BFG221" s="63"/>
      <c r="BFH221" s="58"/>
      <c r="BFI221" s="63"/>
      <c r="BFJ221" s="58"/>
      <c r="BFK221" s="63"/>
      <c r="BFL221" s="58"/>
      <c r="BFM221" s="63"/>
      <c r="BFN221" s="58"/>
      <c r="BFO221" s="63"/>
      <c r="BFP221" s="58"/>
      <c r="BFQ221" s="63"/>
      <c r="BFR221" s="58"/>
      <c r="BFS221" s="63"/>
      <c r="BFT221" s="58"/>
      <c r="BFU221" s="63"/>
      <c r="BFV221" s="58"/>
      <c r="BFW221" s="63"/>
      <c r="BFX221" s="58"/>
      <c r="BFY221" s="63"/>
      <c r="BFZ221" s="58"/>
      <c r="BGA221" s="63"/>
      <c r="BGB221" s="58"/>
      <c r="BGC221" s="63"/>
      <c r="BGD221" s="58"/>
      <c r="BGE221" s="63"/>
      <c r="BGF221" s="58"/>
      <c r="BGG221" s="63"/>
      <c r="BGH221" s="58"/>
      <c r="BGI221" s="63"/>
      <c r="BGJ221" s="58"/>
      <c r="BGK221" s="63"/>
      <c r="BGL221" s="58"/>
      <c r="BGM221" s="63"/>
      <c r="BGN221" s="58"/>
      <c r="BGO221" s="63"/>
      <c r="BGP221" s="58"/>
      <c r="BGQ221" s="63"/>
      <c r="BGR221" s="58"/>
      <c r="BGS221" s="63"/>
      <c r="BGT221" s="58"/>
      <c r="BGU221" s="63"/>
      <c r="BGV221" s="58"/>
      <c r="BGW221" s="63"/>
      <c r="BGX221" s="58"/>
      <c r="BGY221" s="63"/>
      <c r="BGZ221" s="58"/>
      <c r="BHA221" s="63"/>
      <c r="BHB221" s="58"/>
      <c r="BHC221" s="63"/>
      <c r="BHD221" s="58"/>
      <c r="BHE221" s="63"/>
      <c r="BHF221" s="58"/>
      <c r="BHG221" s="63"/>
      <c r="BHH221" s="58"/>
      <c r="BHI221" s="63"/>
      <c r="BHJ221" s="58"/>
      <c r="BHK221" s="63"/>
      <c r="BHL221" s="58"/>
      <c r="BHM221" s="63"/>
      <c r="BHN221" s="58"/>
      <c r="BHO221" s="63"/>
      <c r="BHP221" s="58"/>
      <c r="BHQ221" s="63"/>
      <c r="BHR221" s="58"/>
      <c r="BHS221" s="63"/>
      <c r="BHT221" s="58"/>
      <c r="BHU221" s="63"/>
      <c r="BHV221" s="58"/>
      <c r="BHW221" s="63"/>
      <c r="BHX221" s="58"/>
      <c r="BHY221" s="63"/>
      <c r="BHZ221" s="58"/>
      <c r="BIA221" s="63"/>
      <c r="BIB221" s="58"/>
      <c r="BIC221" s="63"/>
      <c r="BID221" s="58"/>
      <c r="BIE221" s="63"/>
      <c r="BIF221" s="58"/>
      <c r="BIG221" s="63"/>
      <c r="BIH221" s="58"/>
      <c r="BII221" s="63"/>
      <c r="BIJ221" s="58"/>
      <c r="BIK221" s="63"/>
      <c r="BIL221" s="58"/>
      <c r="BIM221" s="63"/>
      <c r="BIN221" s="58"/>
      <c r="BIO221" s="63"/>
      <c r="BIP221" s="58"/>
      <c r="BIQ221" s="63"/>
      <c r="BIR221" s="58"/>
      <c r="BIS221" s="63"/>
      <c r="BIT221" s="58"/>
      <c r="BIU221" s="63"/>
      <c r="BIV221" s="58"/>
      <c r="BIW221" s="63"/>
      <c r="BIX221" s="58"/>
      <c r="BIY221" s="63"/>
      <c r="BIZ221" s="58"/>
      <c r="BJA221" s="63"/>
      <c r="BJB221" s="58"/>
      <c r="BJC221" s="63"/>
      <c r="BJD221" s="58"/>
      <c r="BJE221" s="63"/>
      <c r="BJF221" s="58"/>
      <c r="BJG221" s="63"/>
      <c r="BJH221" s="58"/>
      <c r="BJI221" s="63"/>
      <c r="BJJ221" s="58"/>
      <c r="BJK221" s="63"/>
      <c r="BJL221" s="58"/>
      <c r="BJM221" s="63"/>
      <c r="BJN221" s="58"/>
      <c r="BJO221" s="63"/>
      <c r="BJP221" s="58"/>
      <c r="BJQ221" s="63"/>
      <c r="BJR221" s="58"/>
      <c r="BJS221" s="63"/>
      <c r="BJT221" s="58"/>
      <c r="BJU221" s="63"/>
      <c r="BJV221" s="58"/>
      <c r="BJW221" s="63"/>
      <c r="BJX221" s="58"/>
      <c r="BJY221" s="63"/>
      <c r="BJZ221" s="58"/>
      <c r="BKA221" s="63"/>
      <c r="BKB221" s="58"/>
      <c r="BKC221" s="63"/>
      <c r="BKD221" s="58"/>
      <c r="BKE221" s="63"/>
      <c r="BKF221" s="58"/>
      <c r="BKG221" s="63"/>
      <c r="BKH221" s="58"/>
      <c r="BKI221" s="63"/>
      <c r="BKJ221" s="58"/>
      <c r="BKK221" s="63"/>
      <c r="BKL221" s="58"/>
      <c r="BKM221" s="63"/>
      <c r="BKN221" s="58"/>
      <c r="BKO221" s="63"/>
      <c r="BKP221" s="58"/>
      <c r="BKQ221" s="63"/>
      <c r="BKR221" s="58"/>
      <c r="BKS221" s="63"/>
      <c r="BKT221" s="58"/>
      <c r="BKU221" s="63"/>
      <c r="BKV221" s="58"/>
      <c r="BKW221" s="63"/>
      <c r="BKX221" s="58"/>
      <c r="BKY221" s="63"/>
      <c r="BKZ221" s="58"/>
      <c r="BLA221" s="63"/>
      <c r="BLB221" s="58"/>
      <c r="BLC221" s="63"/>
      <c r="BLD221" s="58"/>
      <c r="BLE221" s="63"/>
      <c r="BLF221" s="58"/>
      <c r="BLG221" s="63"/>
      <c r="BLH221" s="58"/>
      <c r="BLI221" s="63"/>
      <c r="BLJ221" s="58"/>
      <c r="BLK221" s="63"/>
      <c r="BLL221" s="58"/>
      <c r="BLM221" s="63"/>
      <c r="BLN221" s="58"/>
      <c r="BLO221" s="63"/>
      <c r="BLP221" s="58"/>
      <c r="BLQ221" s="63"/>
      <c r="BLR221" s="58"/>
      <c r="BLS221" s="63"/>
      <c r="BLT221" s="58"/>
      <c r="BLU221" s="63"/>
      <c r="BLV221" s="58"/>
      <c r="BLW221" s="63"/>
      <c r="BLX221" s="58"/>
      <c r="BLY221" s="63"/>
      <c r="BLZ221" s="58"/>
      <c r="BMA221" s="63"/>
      <c r="BMB221" s="58"/>
      <c r="BMC221" s="63"/>
      <c r="BMD221" s="58"/>
      <c r="BME221" s="63"/>
      <c r="BMF221" s="58"/>
      <c r="BMG221" s="63"/>
      <c r="BMH221" s="58"/>
      <c r="BMI221" s="63"/>
      <c r="BMJ221" s="58"/>
      <c r="BMK221" s="63"/>
      <c r="BML221" s="58"/>
      <c r="BMM221" s="63"/>
      <c r="BMN221" s="58"/>
      <c r="BMO221" s="63"/>
      <c r="BMP221" s="58"/>
      <c r="BMQ221" s="63"/>
      <c r="BMR221" s="58"/>
      <c r="BMS221" s="63"/>
      <c r="BMT221" s="58"/>
      <c r="BMU221" s="63"/>
      <c r="BMV221" s="58"/>
      <c r="BMW221" s="63"/>
      <c r="BMX221" s="58"/>
      <c r="BMY221" s="63"/>
      <c r="BMZ221" s="58"/>
      <c r="BNA221" s="63"/>
      <c r="BNB221" s="58"/>
      <c r="BNC221" s="63"/>
      <c r="BND221" s="58"/>
      <c r="BNE221" s="63"/>
      <c r="BNF221" s="58"/>
      <c r="BNG221" s="63"/>
      <c r="BNH221" s="58"/>
      <c r="BNI221" s="63"/>
      <c r="BNJ221" s="58"/>
      <c r="BNK221" s="63"/>
      <c r="BNL221" s="58"/>
      <c r="BNM221" s="63"/>
      <c r="BNN221" s="58"/>
      <c r="BNO221" s="63"/>
      <c r="BNP221" s="58"/>
      <c r="BNQ221" s="63"/>
      <c r="BNR221" s="58"/>
      <c r="BNS221" s="63"/>
      <c r="BNT221" s="58"/>
      <c r="BNU221" s="63"/>
      <c r="BNV221" s="58"/>
      <c r="BNW221" s="63"/>
      <c r="BNX221" s="58"/>
      <c r="BNY221" s="63"/>
      <c r="BNZ221" s="58"/>
      <c r="BOA221" s="63"/>
      <c r="BOB221" s="58"/>
      <c r="BOC221" s="63"/>
      <c r="BOD221" s="58"/>
      <c r="BOE221" s="63"/>
      <c r="BOF221" s="58"/>
      <c r="BOG221" s="63"/>
      <c r="BOH221" s="58"/>
      <c r="BOI221" s="63"/>
      <c r="BOJ221" s="58"/>
      <c r="BOK221" s="63"/>
      <c r="BOL221" s="58"/>
      <c r="BOM221" s="63"/>
      <c r="BON221" s="58"/>
      <c r="BOO221" s="63"/>
      <c r="BOP221" s="58"/>
      <c r="BOQ221" s="63"/>
      <c r="BOR221" s="58"/>
      <c r="BOS221" s="63"/>
      <c r="BOT221" s="58"/>
      <c r="BOU221" s="63"/>
      <c r="BOV221" s="58"/>
      <c r="BOW221" s="63"/>
      <c r="BOX221" s="58"/>
      <c r="BOY221" s="63"/>
      <c r="BOZ221" s="58"/>
      <c r="BPA221" s="63"/>
      <c r="BPB221" s="58"/>
      <c r="BPC221" s="63"/>
      <c r="BPD221" s="58"/>
      <c r="BPE221" s="63"/>
      <c r="BPF221" s="58"/>
      <c r="BPG221" s="63"/>
      <c r="BPH221" s="58"/>
      <c r="BPI221" s="63"/>
      <c r="BPJ221" s="58"/>
      <c r="BPK221" s="63"/>
      <c r="BPL221" s="58"/>
      <c r="BPM221" s="63"/>
      <c r="BPN221" s="58"/>
      <c r="BPO221" s="63"/>
      <c r="BPP221" s="58"/>
      <c r="BPQ221" s="63"/>
      <c r="BPR221" s="58"/>
      <c r="BPS221" s="63"/>
      <c r="BPT221" s="58"/>
      <c r="BPU221" s="63"/>
      <c r="BPV221" s="58"/>
      <c r="BPW221" s="63"/>
      <c r="BPX221" s="58"/>
      <c r="BPY221" s="63"/>
      <c r="BPZ221" s="58"/>
      <c r="BQA221" s="63"/>
      <c r="BQB221" s="58"/>
      <c r="BQC221" s="63"/>
      <c r="BQD221" s="58"/>
      <c r="BQE221" s="63"/>
      <c r="BQF221" s="58"/>
      <c r="BQG221" s="63"/>
      <c r="BQH221" s="58"/>
      <c r="BQI221" s="63"/>
      <c r="BQJ221" s="58"/>
      <c r="BQK221" s="63"/>
      <c r="BQL221" s="58"/>
      <c r="BQM221" s="63"/>
      <c r="BQN221" s="58"/>
      <c r="BQO221" s="63"/>
      <c r="BQP221" s="58"/>
      <c r="BQQ221" s="63"/>
      <c r="BQR221" s="58"/>
      <c r="BQS221" s="63"/>
      <c r="BQT221" s="58"/>
      <c r="BQU221" s="63"/>
      <c r="BQV221" s="58"/>
      <c r="BQW221" s="63"/>
      <c r="BQX221" s="58"/>
      <c r="BQY221" s="63"/>
      <c r="BQZ221" s="58"/>
      <c r="BRA221" s="63"/>
      <c r="BRB221" s="58"/>
      <c r="BRC221" s="63"/>
      <c r="BRD221" s="58"/>
      <c r="BRE221" s="63"/>
      <c r="BRF221" s="58"/>
      <c r="BRG221" s="63"/>
      <c r="BRH221" s="58"/>
      <c r="BRI221" s="63"/>
      <c r="BRJ221" s="58"/>
      <c r="BRK221" s="63"/>
      <c r="BRL221" s="58"/>
      <c r="BRM221" s="63"/>
      <c r="BRN221" s="58"/>
      <c r="BRO221" s="63"/>
      <c r="BRP221" s="58"/>
      <c r="BRQ221" s="63"/>
      <c r="BRR221" s="58"/>
      <c r="BRS221" s="63"/>
      <c r="BRT221" s="58"/>
      <c r="BRU221" s="63"/>
      <c r="BRV221" s="58"/>
      <c r="BRW221" s="63"/>
      <c r="BRX221" s="58"/>
      <c r="BRY221" s="63"/>
      <c r="BRZ221" s="58"/>
      <c r="BSA221" s="63"/>
      <c r="BSB221" s="58"/>
      <c r="BSC221" s="63"/>
      <c r="BSD221" s="58"/>
      <c r="BSE221" s="63"/>
      <c r="BSF221" s="58"/>
      <c r="BSG221" s="63"/>
      <c r="BSH221" s="58"/>
      <c r="BSI221" s="63"/>
      <c r="BSJ221" s="58"/>
      <c r="BSK221" s="63"/>
      <c r="BSL221" s="58"/>
      <c r="BSM221" s="63"/>
      <c r="BSN221" s="58"/>
      <c r="BSO221" s="63"/>
      <c r="BSP221" s="58"/>
      <c r="BSQ221" s="63"/>
      <c r="BSR221" s="58"/>
      <c r="BSS221" s="63"/>
      <c r="BST221" s="58"/>
      <c r="BSU221" s="63"/>
      <c r="BSV221" s="58"/>
      <c r="BSW221" s="63"/>
      <c r="BSX221" s="58"/>
      <c r="BSY221" s="63"/>
      <c r="BSZ221" s="58"/>
      <c r="BTA221" s="63"/>
      <c r="BTB221" s="58"/>
      <c r="BTC221" s="63"/>
      <c r="BTD221" s="58"/>
      <c r="BTE221" s="63"/>
      <c r="BTF221" s="58"/>
      <c r="BTG221" s="63"/>
      <c r="BTH221" s="58"/>
      <c r="BTI221" s="63"/>
      <c r="BTJ221" s="58"/>
      <c r="BTK221" s="63"/>
      <c r="BTL221" s="58"/>
      <c r="BTM221" s="63"/>
      <c r="BTN221" s="58"/>
      <c r="BTO221" s="63"/>
      <c r="BTP221" s="58"/>
      <c r="BTQ221" s="63"/>
      <c r="BTR221" s="58"/>
      <c r="BTS221" s="63"/>
      <c r="BTT221" s="58"/>
      <c r="BTU221" s="63"/>
      <c r="BTV221" s="58"/>
      <c r="BTW221" s="63"/>
      <c r="BTX221" s="58"/>
      <c r="BTY221" s="63"/>
      <c r="BTZ221" s="58"/>
      <c r="BUA221" s="63"/>
      <c r="BUB221" s="58"/>
      <c r="BUC221" s="63"/>
      <c r="BUD221" s="58"/>
      <c r="BUE221" s="63"/>
      <c r="BUF221" s="58"/>
      <c r="BUG221" s="63"/>
      <c r="BUH221" s="58"/>
      <c r="BUI221" s="63"/>
      <c r="BUJ221" s="58"/>
      <c r="BUK221" s="63"/>
      <c r="BUL221" s="58"/>
      <c r="BUM221" s="63"/>
      <c r="BUN221" s="58"/>
      <c r="BUO221" s="63"/>
      <c r="BUP221" s="58"/>
      <c r="BUQ221" s="63"/>
      <c r="BUR221" s="58"/>
      <c r="BUS221" s="63"/>
      <c r="BUT221" s="58"/>
      <c r="BUU221" s="63"/>
      <c r="BUV221" s="58"/>
      <c r="BUW221" s="63"/>
      <c r="BUX221" s="58"/>
      <c r="BUY221" s="63"/>
      <c r="BUZ221" s="58"/>
      <c r="BVA221" s="63"/>
      <c r="BVB221" s="58"/>
      <c r="BVC221" s="63"/>
      <c r="BVD221" s="58"/>
      <c r="BVE221" s="63"/>
      <c r="BVF221" s="58"/>
      <c r="BVG221" s="63"/>
      <c r="BVH221" s="58"/>
      <c r="BVI221" s="63"/>
      <c r="BVJ221" s="58"/>
      <c r="BVK221" s="63"/>
      <c r="BVL221" s="58"/>
      <c r="BVM221" s="63"/>
      <c r="BVN221" s="58"/>
      <c r="BVO221" s="63"/>
      <c r="BVP221" s="58"/>
      <c r="BVQ221" s="63"/>
      <c r="BVR221" s="58"/>
      <c r="BVS221" s="63"/>
      <c r="BVT221" s="58"/>
      <c r="BVU221" s="63"/>
      <c r="BVV221" s="58"/>
      <c r="BVW221" s="63"/>
      <c r="BVX221" s="58"/>
      <c r="BVY221" s="63"/>
      <c r="BVZ221" s="58"/>
      <c r="BWA221" s="63"/>
      <c r="BWB221" s="58"/>
      <c r="BWC221" s="63"/>
      <c r="BWD221" s="58"/>
      <c r="BWE221" s="63"/>
      <c r="BWF221" s="58"/>
      <c r="BWG221" s="63"/>
      <c r="BWH221" s="58"/>
      <c r="BWI221" s="63"/>
      <c r="BWJ221" s="58"/>
      <c r="BWK221" s="63"/>
      <c r="BWL221" s="58"/>
      <c r="BWM221" s="63"/>
      <c r="BWN221" s="58"/>
      <c r="BWO221" s="63"/>
      <c r="BWP221" s="58"/>
      <c r="BWQ221" s="63"/>
      <c r="BWR221" s="58"/>
      <c r="BWS221" s="63"/>
      <c r="BWT221" s="58"/>
      <c r="BWU221" s="63"/>
      <c r="BWV221" s="58"/>
      <c r="BWW221" s="63"/>
      <c r="BWX221" s="58"/>
      <c r="BWY221" s="63"/>
      <c r="BWZ221" s="58"/>
      <c r="BXA221" s="63"/>
      <c r="BXB221" s="58"/>
      <c r="BXC221" s="63"/>
      <c r="BXD221" s="58"/>
      <c r="BXE221" s="63"/>
      <c r="BXF221" s="58"/>
      <c r="BXG221" s="63"/>
      <c r="BXH221" s="58"/>
      <c r="BXI221" s="63"/>
      <c r="BXJ221" s="58"/>
      <c r="BXK221" s="63"/>
      <c r="BXL221" s="58"/>
      <c r="BXM221" s="63"/>
      <c r="BXN221" s="58"/>
      <c r="BXO221" s="63"/>
      <c r="BXP221" s="58"/>
      <c r="BXQ221" s="63"/>
      <c r="BXR221" s="58"/>
      <c r="BXS221" s="63"/>
      <c r="BXT221" s="58"/>
      <c r="BXU221" s="63"/>
      <c r="BXV221" s="58"/>
      <c r="BXW221" s="63"/>
      <c r="BXX221" s="58"/>
      <c r="BXY221" s="63"/>
      <c r="BXZ221" s="58"/>
      <c r="BYA221" s="63"/>
      <c r="BYB221" s="58"/>
      <c r="BYC221" s="63"/>
      <c r="BYD221" s="58"/>
      <c r="BYE221" s="63"/>
      <c r="BYF221" s="58"/>
      <c r="BYG221" s="63"/>
      <c r="BYH221" s="58"/>
      <c r="BYI221" s="63"/>
      <c r="BYJ221" s="58"/>
      <c r="BYK221" s="63"/>
      <c r="BYL221" s="58"/>
      <c r="BYM221" s="63"/>
      <c r="BYN221" s="58"/>
      <c r="BYO221" s="63"/>
      <c r="BYP221" s="58"/>
      <c r="BYQ221" s="63"/>
      <c r="BYR221" s="58"/>
      <c r="BYS221" s="63"/>
      <c r="BYT221" s="58"/>
      <c r="BYU221" s="63"/>
      <c r="BYV221" s="58"/>
      <c r="BYW221" s="63"/>
      <c r="BYX221" s="58"/>
      <c r="BYY221" s="63"/>
      <c r="BYZ221" s="58"/>
      <c r="BZA221" s="63"/>
      <c r="BZB221" s="58"/>
      <c r="BZC221" s="63"/>
      <c r="BZD221" s="58"/>
      <c r="BZE221" s="63"/>
      <c r="BZF221" s="58"/>
      <c r="BZG221" s="63"/>
      <c r="BZH221" s="58"/>
      <c r="BZI221" s="63"/>
      <c r="BZJ221" s="58"/>
      <c r="BZK221" s="63"/>
      <c r="BZL221" s="58"/>
      <c r="BZM221" s="63"/>
      <c r="BZN221" s="58"/>
      <c r="BZO221" s="63"/>
      <c r="BZP221" s="58"/>
      <c r="BZQ221" s="63"/>
      <c r="BZR221" s="58"/>
      <c r="BZS221" s="63"/>
      <c r="BZT221" s="58"/>
      <c r="BZU221" s="63"/>
      <c r="BZV221" s="58"/>
      <c r="BZW221" s="63"/>
      <c r="BZX221" s="58"/>
      <c r="BZY221" s="63"/>
      <c r="BZZ221" s="58"/>
      <c r="CAA221" s="63"/>
      <c r="CAB221" s="58"/>
      <c r="CAC221" s="63"/>
      <c r="CAD221" s="58"/>
      <c r="CAE221" s="63"/>
      <c r="CAF221" s="58"/>
      <c r="CAG221" s="63"/>
      <c r="CAH221" s="58"/>
      <c r="CAI221" s="63"/>
      <c r="CAJ221" s="58"/>
      <c r="CAK221" s="63"/>
      <c r="CAL221" s="58"/>
      <c r="CAM221" s="63"/>
      <c r="CAN221" s="58"/>
      <c r="CAO221" s="63"/>
      <c r="CAP221" s="58"/>
      <c r="CAQ221" s="63"/>
      <c r="CAR221" s="58"/>
      <c r="CAS221" s="63"/>
      <c r="CAT221" s="58"/>
      <c r="CAU221" s="63"/>
      <c r="CAV221" s="58"/>
      <c r="CAW221" s="63"/>
      <c r="CAX221" s="58"/>
      <c r="CAY221" s="63"/>
      <c r="CAZ221" s="58"/>
      <c r="CBA221" s="63"/>
      <c r="CBB221" s="58"/>
      <c r="CBC221" s="63"/>
      <c r="CBD221" s="58"/>
      <c r="CBE221" s="63"/>
      <c r="CBF221" s="58"/>
      <c r="CBG221" s="63"/>
      <c r="CBH221" s="58"/>
      <c r="CBI221" s="63"/>
      <c r="CBJ221" s="58"/>
      <c r="CBK221" s="63"/>
      <c r="CBL221" s="58"/>
      <c r="CBM221" s="63"/>
      <c r="CBN221" s="58"/>
      <c r="CBO221" s="63"/>
      <c r="CBP221" s="58"/>
      <c r="CBQ221" s="63"/>
      <c r="CBR221" s="58"/>
      <c r="CBS221" s="63"/>
      <c r="CBT221" s="58"/>
      <c r="CBU221" s="63"/>
      <c r="CBV221" s="58"/>
      <c r="CBW221" s="63"/>
      <c r="CBX221" s="58"/>
      <c r="CBY221" s="63"/>
      <c r="CBZ221" s="58"/>
      <c r="CCA221" s="63"/>
      <c r="CCB221" s="58"/>
      <c r="CCC221" s="63"/>
      <c r="CCD221" s="58"/>
      <c r="CCE221" s="63"/>
      <c r="CCF221" s="58"/>
      <c r="CCG221" s="63"/>
      <c r="CCH221" s="58"/>
      <c r="CCI221" s="63"/>
      <c r="CCJ221" s="58"/>
      <c r="CCK221" s="63"/>
      <c r="CCL221" s="58"/>
      <c r="CCM221" s="63"/>
      <c r="CCN221" s="58"/>
      <c r="CCO221" s="63"/>
      <c r="CCP221" s="58"/>
      <c r="CCQ221" s="63"/>
      <c r="CCR221" s="58"/>
      <c r="CCS221" s="63"/>
      <c r="CCT221" s="58"/>
      <c r="CCU221" s="63"/>
      <c r="CCV221" s="58"/>
      <c r="CCW221" s="63"/>
      <c r="CCX221" s="58"/>
      <c r="CCY221" s="63"/>
      <c r="CCZ221" s="58"/>
      <c r="CDA221" s="63"/>
      <c r="CDB221" s="58"/>
      <c r="CDC221" s="63"/>
      <c r="CDD221" s="58"/>
      <c r="CDE221" s="63"/>
      <c r="CDF221" s="58"/>
      <c r="CDG221" s="63"/>
      <c r="CDH221" s="58"/>
      <c r="CDI221" s="63"/>
      <c r="CDJ221" s="58"/>
      <c r="CDK221" s="63"/>
      <c r="CDL221" s="58"/>
      <c r="CDM221" s="63"/>
      <c r="CDN221" s="58"/>
      <c r="CDO221" s="63"/>
      <c r="CDP221" s="58"/>
      <c r="CDQ221" s="63"/>
      <c r="CDR221" s="58"/>
      <c r="CDS221" s="63"/>
      <c r="CDT221" s="58"/>
      <c r="CDU221" s="63"/>
      <c r="CDV221" s="58"/>
      <c r="CDW221" s="63"/>
      <c r="CDX221" s="58"/>
      <c r="CDY221" s="63"/>
      <c r="CDZ221" s="58"/>
      <c r="CEA221" s="63"/>
      <c r="CEB221" s="58"/>
      <c r="CEC221" s="63"/>
      <c r="CED221" s="58"/>
      <c r="CEE221" s="63"/>
      <c r="CEF221" s="58"/>
      <c r="CEG221" s="63"/>
      <c r="CEH221" s="58"/>
      <c r="CEI221" s="63"/>
      <c r="CEJ221" s="58"/>
      <c r="CEK221" s="63"/>
      <c r="CEL221" s="58"/>
      <c r="CEM221" s="63"/>
      <c r="CEN221" s="58"/>
      <c r="CEO221" s="63"/>
      <c r="CEP221" s="58"/>
      <c r="CEQ221" s="63"/>
      <c r="CER221" s="58"/>
      <c r="CES221" s="63"/>
      <c r="CET221" s="58"/>
      <c r="CEU221" s="63"/>
      <c r="CEV221" s="58"/>
      <c r="CEW221" s="63"/>
      <c r="CEX221" s="58"/>
      <c r="CEY221" s="63"/>
      <c r="CEZ221" s="58"/>
      <c r="CFA221" s="63"/>
      <c r="CFB221" s="58"/>
      <c r="CFC221" s="63"/>
      <c r="CFD221" s="58"/>
      <c r="CFE221" s="63"/>
      <c r="CFF221" s="58"/>
      <c r="CFG221" s="63"/>
      <c r="CFH221" s="58"/>
      <c r="CFI221" s="63"/>
      <c r="CFJ221" s="58"/>
      <c r="CFK221" s="63"/>
      <c r="CFL221" s="58"/>
      <c r="CFM221" s="63"/>
      <c r="CFN221" s="58"/>
      <c r="CFO221" s="63"/>
      <c r="CFP221" s="58"/>
      <c r="CFQ221" s="63"/>
      <c r="CFR221" s="58"/>
      <c r="CFS221" s="63"/>
      <c r="CFT221" s="58"/>
      <c r="CFU221" s="63"/>
      <c r="CFV221" s="58"/>
      <c r="CFW221" s="63"/>
      <c r="CFX221" s="58"/>
      <c r="CFY221" s="63"/>
      <c r="CFZ221" s="58"/>
      <c r="CGA221" s="63"/>
      <c r="CGB221" s="58"/>
      <c r="CGC221" s="63"/>
      <c r="CGD221" s="58"/>
      <c r="CGE221" s="63"/>
      <c r="CGF221" s="58"/>
      <c r="CGG221" s="63"/>
      <c r="CGH221" s="58"/>
      <c r="CGI221" s="63"/>
      <c r="CGJ221" s="58"/>
      <c r="CGK221" s="63"/>
      <c r="CGL221" s="58"/>
      <c r="CGM221" s="63"/>
      <c r="CGN221" s="58"/>
      <c r="CGO221" s="63"/>
      <c r="CGP221" s="58"/>
      <c r="CGQ221" s="63"/>
      <c r="CGR221" s="58"/>
      <c r="CGS221" s="63"/>
      <c r="CGT221" s="58"/>
      <c r="CGU221" s="63"/>
      <c r="CGV221" s="58"/>
      <c r="CGW221" s="63"/>
      <c r="CGX221" s="58"/>
      <c r="CGY221" s="63"/>
      <c r="CGZ221" s="58"/>
      <c r="CHA221" s="63"/>
      <c r="CHB221" s="58"/>
      <c r="CHC221" s="63"/>
      <c r="CHD221" s="58"/>
      <c r="CHE221" s="63"/>
      <c r="CHF221" s="58"/>
      <c r="CHG221" s="63"/>
      <c r="CHH221" s="58"/>
      <c r="CHI221" s="63"/>
      <c r="CHJ221" s="58"/>
      <c r="CHK221" s="63"/>
      <c r="CHL221" s="58"/>
      <c r="CHM221" s="63"/>
      <c r="CHN221" s="58"/>
      <c r="CHO221" s="63"/>
      <c r="CHP221" s="58"/>
      <c r="CHQ221" s="63"/>
      <c r="CHR221" s="58"/>
      <c r="CHS221" s="63"/>
      <c r="CHT221" s="58"/>
      <c r="CHU221" s="63"/>
      <c r="CHV221" s="58"/>
      <c r="CHW221" s="63"/>
      <c r="CHX221" s="58"/>
      <c r="CHY221" s="63"/>
      <c r="CHZ221" s="58"/>
      <c r="CIA221" s="63"/>
      <c r="CIB221" s="58"/>
      <c r="CIC221" s="63"/>
      <c r="CID221" s="58"/>
      <c r="CIE221" s="63"/>
      <c r="CIF221" s="58"/>
      <c r="CIG221" s="63"/>
      <c r="CIH221" s="58"/>
      <c r="CII221" s="63"/>
      <c r="CIJ221" s="58"/>
      <c r="CIK221" s="63"/>
      <c r="CIL221" s="58"/>
      <c r="CIM221" s="63"/>
      <c r="CIN221" s="58"/>
      <c r="CIO221" s="63"/>
      <c r="CIP221" s="58"/>
      <c r="CIQ221" s="63"/>
      <c r="CIR221" s="58"/>
      <c r="CIS221" s="63"/>
      <c r="CIT221" s="58"/>
      <c r="CIU221" s="63"/>
      <c r="CIV221" s="58"/>
      <c r="CIW221" s="63"/>
      <c r="CIX221" s="58"/>
      <c r="CIY221" s="63"/>
      <c r="CIZ221" s="58"/>
      <c r="CJA221" s="63"/>
      <c r="CJB221" s="58"/>
      <c r="CJC221" s="63"/>
      <c r="CJD221" s="58"/>
      <c r="CJE221" s="63"/>
      <c r="CJF221" s="58"/>
      <c r="CJG221" s="63"/>
      <c r="CJH221" s="58"/>
      <c r="CJI221" s="63"/>
      <c r="CJJ221" s="58"/>
      <c r="CJK221" s="63"/>
      <c r="CJL221" s="58"/>
      <c r="CJM221" s="63"/>
      <c r="CJN221" s="58"/>
      <c r="CJO221" s="63"/>
      <c r="CJP221" s="58"/>
      <c r="CJQ221" s="63"/>
      <c r="CJR221" s="58"/>
      <c r="CJS221" s="63"/>
      <c r="CJT221" s="58"/>
      <c r="CJU221" s="63"/>
      <c r="CJV221" s="58"/>
      <c r="CJW221" s="63"/>
      <c r="CJX221" s="58"/>
      <c r="CJY221" s="63"/>
      <c r="CJZ221" s="58"/>
      <c r="CKA221" s="63"/>
      <c r="CKB221" s="58"/>
      <c r="CKC221" s="63"/>
      <c r="CKD221" s="58"/>
      <c r="CKE221" s="63"/>
      <c r="CKF221" s="58"/>
      <c r="CKG221" s="63"/>
      <c r="CKH221" s="58"/>
      <c r="CKI221" s="63"/>
      <c r="CKJ221" s="58"/>
      <c r="CKK221" s="63"/>
      <c r="CKL221" s="58"/>
      <c r="CKM221" s="63"/>
      <c r="CKN221" s="58"/>
      <c r="CKO221" s="63"/>
      <c r="CKP221" s="58"/>
      <c r="CKQ221" s="63"/>
      <c r="CKR221" s="58"/>
      <c r="CKS221" s="63"/>
      <c r="CKT221" s="58"/>
      <c r="CKU221" s="63"/>
      <c r="CKV221" s="58"/>
      <c r="CKW221" s="63"/>
      <c r="CKX221" s="58"/>
      <c r="CKY221" s="63"/>
      <c r="CKZ221" s="58"/>
      <c r="CLA221" s="63"/>
      <c r="CLB221" s="58"/>
      <c r="CLC221" s="63"/>
      <c r="CLD221" s="58"/>
      <c r="CLE221" s="63"/>
      <c r="CLF221" s="58"/>
      <c r="CLG221" s="63"/>
      <c r="CLH221" s="58"/>
      <c r="CLI221" s="63"/>
      <c r="CLJ221" s="58"/>
      <c r="CLK221" s="63"/>
      <c r="CLL221" s="58"/>
      <c r="CLM221" s="63"/>
      <c r="CLN221" s="58"/>
      <c r="CLO221" s="63"/>
      <c r="CLP221" s="58"/>
      <c r="CLQ221" s="63"/>
      <c r="CLR221" s="58"/>
      <c r="CLS221" s="63"/>
      <c r="CLT221" s="58"/>
      <c r="CLU221" s="63"/>
      <c r="CLV221" s="58"/>
      <c r="CLW221" s="63"/>
      <c r="CLX221" s="58"/>
      <c r="CLY221" s="63"/>
      <c r="CLZ221" s="58"/>
      <c r="CMA221" s="63"/>
      <c r="CMB221" s="58"/>
      <c r="CMC221" s="63"/>
      <c r="CMD221" s="58"/>
      <c r="CME221" s="63"/>
      <c r="CMF221" s="58"/>
      <c r="CMG221" s="63"/>
      <c r="CMH221" s="58"/>
      <c r="CMI221" s="63"/>
      <c r="CMJ221" s="58"/>
      <c r="CMK221" s="63"/>
      <c r="CML221" s="58"/>
      <c r="CMM221" s="63"/>
      <c r="CMN221" s="58"/>
      <c r="CMO221" s="63"/>
      <c r="CMP221" s="58"/>
      <c r="CMQ221" s="63"/>
      <c r="CMR221" s="58"/>
      <c r="CMS221" s="63"/>
      <c r="CMT221" s="58"/>
      <c r="CMU221" s="63"/>
      <c r="CMV221" s="58"/>
      <c r="CMW221" s="63"/>
      <c r="CMX221" s="58"/>
      <c r="CMY221" s="63"/>
      <c r="CMZ221" s="58"/>
      <c r="CNA221" s="63"/>
      <c r="CNB221" s="58"/>
      <c r="CNC221" s="63"/>
      <c r="CND221" s="58"/>
      <c r="CNE221" s="63"/>
      <c r="CNF221" s="58"/>
      <c r="CNG221" s="63"/>
      <c r="CNH221" s="58"/>
      <c r="CNI221" s="63"/>
      <c r="CNJ221" s="58"/>
      <c r="CNK221" s="63"/>
      <c r="CNL221" s="58"/>
      <c r="CNM221" s="63"/>
      <c r="CNN221" s="58"/>
      <c r="CNO221" s="63"/>
      <c r="CNP221" s="58"/>
      <c r="CNQ221" s="63"/>
      <c r="CNR221" s="58"/>
      <c r="CNS221" s="63"/>
      <c r="CNT221" s="58"/>
      <c r="CNU221" s="63"/>
      <c r="CNV221" s="58"/>
      <c r="CNW221" s="63"/>
      <c r="CNX221" s="58"/>
      <c r="CNY221" s="63"/>
      <c r="CNZ221" s="58"/>
      <c r="COA221" s="63"/>
      <c r="COB221" s="58"/>
      <c r="COC221" s="63"/>
      <c r="COD221" s="58"/>
      <c r="COE221" s="63"/>
      <c r="COF221" s="58"/>
      <c r="COG221" s="63"/>
      <c r="COH221" s="58"/>
      <c r="COI221" s="63"/>
      <c r="COJ221" s="58"/>
      <c r="COK221" s="63"/>
      <c r="COL221" s="58"/>
      <c r="COM221" s="63"/>
      <c r="CON221" s="58"/>
      <c r="COO221" s="63"/>
      <c r="COP221" s="58"/>
      <c r="COQ221" s="63"/>
      <c r="COR221" s="58"/>
      <c r="COS221" s="63"/>
      <c r="COT221" s="58"/>
      <c r="COU221" s="63"/>
      <c r="COV221" s="58"/>
      <c r="COW221" s="63"/>
      <c r="COX221" s="58"/>
      <c r="COY221" s="63"/>
      <c r="COZ221" s="58"/>
      <c r="CPA221" s="63"/>
      <c r="CPB221" s="58"/>
      <c r="CPC221" s="63"/>
      <c r="CPD221" s="58"/>
      <c r="CPE221" s="63"/>
      <c r="CPF221" s="58"/>
      <c r="CPG221" s="63"/>
      <c r="CPH221" s="58"/>
      <c r="CPI221" s="63"/>
      <c r="CPJ221" s="58"/>
      <c r="CPK221" s="63"/>
      <c r="CPL221" s="58"/>
      <c r="CPM221" s="63"/>
      <c r="CPN221" s="58"/>
      <c r="CPO221" s="63"/>
      <c r="CPP221" s="58"/>
      <c r="CPQ221" s="63"/>
      <c r="CPR221" s="58"/>
      <c r="CPS221" s="63"/>
      <c r="CPT221" s="58"/>
      <c r="CPU221" s="63"/>
      <c r="CPV221" s="58"/>
      <c r="CPW221" s="63"/>
      <c r="CPX221" s="58"/>
      <c r="CPY221" s="63"/>
      <c r="CPZ221" s="58"/>
      <c r="CQA221" s="63"/>
      <c r="CQB221" s="58"/>
      <c r="CQC221" s="63"/>
      <c r="CQD221" s="58"/>
      <c r="CQE221" s="63"/>
      <c r="CQF221" s="58"/>
      <c r="CQG221" s="63"/>
      <c r="CQH221" s="58"/>
      <c r="CQI221" s="63"/>
      <c r="CQJ221" s="58"/>
      <c r="CQK221" s="63"/>
      <c r="CQL221" s="58"/>
      <c r="CQM221" s="63"/>
      <c r="CQN221" s="58"/>
      <c r="CQO221" s="63"/>
      <c r="CQP221" s="58"/>
      <c r="CQQ221" s="63"/>
      <c r="CQR221" s="58"/>
      <c r="CQS221" s="63"/>
      <c r="CQT221" s="58"/>
      <c r="CQU221" s="63"/>
      <c r="CQV221" s="58"/>
      <c r="CQW221" s="63"/>
      <c r="CQX221" s="58"/>
      <c r="CQY221" s="63"/>
      <c r="CQZ221" s="58"/>
      <c r="CRA221" s="63"/>
      <c r="CRB221" s="58"/>
      <c r="CRC221" s="63"/>
      <c r="CRD221" s="58"/>
      <c r="CRE221" s="63"/>
      <c r="CRF221" s="58"/>
      <c r="CRG221" s="63"/>
      <c r="CRH221" s="58"/>
      <c r="CRI221" s="63"/>
      <c r="CRJ221" s="58"/>
      <c r="CRK221" s="63"/>
      <c r="CRL221" s="58"/>
      <c r="CRM221" s="63"/>
      <c r="CRN221" s="58"/>
      <c r="CRO221" s="63"/>
      <c r="CRP221" s="58"/>
      <c r="CRQ221" s="63"/>
      <c r="CRR221" s="58"/>
      <c r="CRS221" s="63"/>
      <c r="CRT221" s="58"/>
      <c r="CRU221" s="63"/>
      <c r="CRV221" s="58"/>
      <c r="CRW221" s="63"/>
      <c r="CRX221" s="58"/>
      <c r="CRY221" s="63"/>
      <c r="CRZ221" s="58"/>
      <c r="CSA221" s="63"/>
      <c r="CSB221" s="58"/>
      <c r="CSC221" s="63"/>
      <c r="CSD221" s="58"/>
      <c r="CSE221" s="63"/>
      <c r="CSF221" s="58"/>
      <c r="CSG221" s="63"/>
      <c r="CSH221" s="58"/>
      <c r="CSI221" s="63"/>
      <c r="CSJ221" s="58"/>
      <c r="CSK221" s="63"/>
      <c r="CSL221" s="58"/>
      <c r="CSM221" s="63"/>
      <c r="CSN221" s="58"/>
      <c r="CSO221" s="63"/>
      <c r="CSP221" s="58"/>
      <c r="CSQ221" s="63"/>
      <c r="CSR221" s="58"/>
      <c r="CSS221" s="63"/>
      <c r="CST221" s="58"/>
      <c r="CSU221" s="63"/>
      <c r="CSV221" s="58"/>
      <c r="CSW221" s="63"/>
      <c r="CSX221" s="58"/>
      <c r="CSY221" s="63"/>
      <c r="CSZ221" s="58"/>
      <c r="CTA221" s="63"/>
      <c r="CTB221" s="58"/>
      <c r="CTC221" s="63"/>
      <c r="CTD221" s="58"/>
      <c r="CTE221" s="63"/>
      <c r="CTF221" s="58"/>
      <c r="CTG221" s="63"/>
      <c r="CTH221" s="58"/>
      <c r="CTI221" s="63"/>
      <c r="CTJ221" s="58"/>
      <c r="CTK221" s="63"/>
      <c r="CTL221" s="58"/>
      <c r="CTM221" s="63"/>
      <c r="CTN221" s="58"/>
      <c r="CTO221" s="63"/>
      <c r="CTP221" s="58"/>
      <c r="CTQ221" s="63"/>
      <c r="CTR221" s="58"/>
      <c r="CTS221" s="63"/>
      <c r="CTT221" s="58"/>
      <c r="CTU221" s="63"/>
      <c r="CTV221" s="58"/>
      <c r="CTW221" s="63"/>
      <c r="CTX221" s="58"/>
      <c r="CTY221" s="63"/>
      <c r="CTZ221" s="58"/>
      <c r="CUA221" s="63"/>
      <c r="CUB221" s="58"/>
      <c r="CUC221" s="63"/>
      <c r="CUD221" s="58"/>
      <c r="CUE221" s="63"/>
      <c r="CUF221" s="58"/>
      <c r="CUG221" s="63"/>
      <c r="CUH221" s="58"/>
      <c r="CUI221" s="63"/>
      <c r="CUJ221" s="58"/>
      <c r="CUK221" s="63"/>
      <c r="CUL221" s="58"/>
      <c r="CUM221" s="63"/>
      <c r="CUN221" s="58"/>
      <c r="CUO221" s="63"/>
      <c r="CUP221" s="58"/>
      <c r="CUQ221" s="63"/>
      <c r="CUR221" s="58"/>
      <c r="CUS221" s="63"/>
      <c r="CUT221" s="58"/>
      <c r="CUU221" s="63"/>
      <c r="CUV221" s="58"/>
      <c r="CUW221" s="63"/>
      <c r="CUX221" s="58"/>
      <c r="CUY221" s="63"/>
      <c r="CUZ221" s="58"/>
      <c r="CVA221" s="63"/>
      <c r="CVB221" s="58"/>
      <c r="CVC221" s="63"/>
      <c r="CVD221" s="58"/>
      <c r="CVE221" s="63"/>
      <c r="CVF221" s="58"/>
      <c r="CVG221" s="63"/>
      <c r="CVH221" s="58"/>
      <c r="CVI221" s="63"/>
      <c r="CVJ221" s="58"/>
      <c r="CVK221" s="63"/>
      <c r="CVL221" s="58"/>
      <c r="CVM221" s="63"/>
      <c r="CVN221" s="58"/>
      <c r="CVO221" s="63"/>
      <c r="CVP221" s="58"/>
      <c r="CVQ221" s="63"/>
      <c r="CVR221" s="58"/>
      <c r="CVS221" s="63"/>
      <c r="CVT221" s="58"/>
      <c r="CVU221" s="63"/>
      <c r="CVV221" s="58"/>
      <c r="CVW221" s="63"/>
      <c r="CVX221" s="58"/>
      <c r="CVY221" s="63"/>
      <c r="CVZ221" s="58"/>
      <c r="CWA221" s="63"/>
      <c r="CWB221" s="58"/>
      <c r="CWC221" s="63"/>
      <c r="CWD221" s="58"/>
      <c r="CWE221" s="63"/>
      <c r="CWF221" s="58"/>
      <c r="CWG221" s="63"/>
      <c r="CWH221" s="58"/>
      <c r="CWI221" s="63"/>
      <c r="CWJ221" s="58"/>
      <c r="CWK221" s="63"/>
      <c r="CWL221" s="58"/>
      <c r="CWM221" s="63"/>
      <c r="CWN221" s="58"/>
      <c r="CWO221" s="63"/>
      <c r="CWP221" s="58"/>
      <c r="CWQ221" s="63"/>
      <c r="CWR221" s="58"/>
      <c r="CWS221" s="63"/>
      <c r="CWT221" s="58"/>
      <c r="CWU221" s="63"/>
      <c r="CWV221" s="58"/>
      <c r="CWW221" s="63"/>
      <c r="CWX221" s="58"/>
      <c r="CWY221" s="63"/>
      <c r="CWZ221" s="58"/>
      <c r="CXA221" s="63"/>
      <c r="CXB221" s="58"/>
      <c r="CXC221" s="63"/>
      <c r="CXD221" s="58"/>
      <c r="CXE221" s="63"/>
      <c r="CXF221" s="58"/>
      <c r="CXG221" s="63"/>
      <c r="CXH221" s="58"/>
      <c r="CXI221" s="63"/>
      <c r="CXJ221" s="58"/>
      <c r="CXK221" s="63"/>
      <c r="CXL221" s="58"/>
      <c r="CXM221" s="63"/>
      <c r="CXN221" s="58"/>
      <c r="CXO221" s="63"/>
      <c r="CXP221" s="58"/>
      <c r="CXQ221" s="63"/>
      <c r="CXR221" s="58"/>
      <c r="CXS221" s="63"/>
      <c r="CXT221" s="58"/>
      <c r="CXU221" s="63"/>
      <c r="CXV221" s="58"/>
      <c r="CXW221" s="63"/>
      <c r="CXX221" s="58"/>
      <c r="CXY221" s="63"/>
      <c r="CXZ221" s="58"/>
      <c r="CYA221" s="63"/>
      <c r="CYB221" s="58"/>
      <c r="CYC221" s="63"/>
      <c r="CYD221" s="58"/>
      <c r="CYE221" s="63"/>
      <c r="CYF221" s="58"/>
      <c r="CYG221" s="63"/>
      <c r="CYH221" s="58"/>
      <c r="CYI221" s="63"/>
      <c r="CYJ221" s="58"/>
      <c r="CYK221" s="63"/>
      <c r="CYL221" s="58"/>
      <c r="CYM221" s="63"/>
      <c r="CYN221" s="58"/>
      <c r="CYO221" s="63"/>
      <c r="CYP221" s="58"/>
      <c r="CYQ221" s="63"/>
      <c r="CYR221" s="58"/>
      <c r="CYS221" s="63"/>
      <c r="CYT221" s="58"/>
      <c r="CYU221" s="63"/>
      <c r="CYV221" s="58"/>
      <c r="CYW221" s="63"/>
      <c r="CYX221" s="58"/>
      <c r="CYY221" s="63"/>
      <c r="CYZ221" s="58"/>
      <c r="CZA221" s="63"/>
      <c r="CZB221" s="58"/>
      <c r="CZC221" s="63"/>
      <c r="CZD221" s="58"/>
      <c r="CZE221" s="63"/>
      <c r="CZF221" s="58"/>
      <c r="CZG221" s="63"/>
      <c r="CZH221" s="58"/>
      <c r="CZI221" s="63"/>
      <c r="CZJ221" s="58"/>
      <c r="CZK221" s="63"/>
      <c r="CZL221" s="58"/>
      <c r="CZM221" s="63"/>
      <c r="CZN221" s="58"/>
      <c r="CZO221" s="63"/>
      <c r="CZP221" s="58"/>
      <c r="CZQ221" s="63"/>
      <c r="CZR221" s="58"/>
      <c r="CZS221" s="63"/>
      <c r="CZT221" s="58"/>
      <c r="CZU221" s="63"/>
      <c r="CZV221" s="58"/>
      <c r="CZW221" s="63"/>
      <c r="CZX221" s="58"/>
      <c r="CZY221" s="63"/>
      <c r="CZZ221" s="58"/>
      <c r="DAA221" s="63"/>
      <c r="DAB221" s="58"/>
      <c r="DAC221" s="63"/>
      <c r="DAD221" s="58"/>
      <c r="DAE221" s="63"/>
      <c r="DAF221" s="58"/>
      <c r="DAG221" s="63"/>
      <c r="DAH221" s="58"/>
      <c r="DAI221" s="63"/>
      <c r="DAJ221" s="58"/>
      <c r="DAK221" s="63"/>
      <c r="DAL221" s="58"/>
      <c r="DAM221" s="63"/>
      <c r="DAN221" s="58"/>
      <c r="DAO221" s="63"/>
      <c r="DAP221" s="58"/>
      <c r="DAQ221" s="63"/>
      <c r="DAR221" s="58"/>
      <c r="DAS221" s="63"/>
      <c r="DAT221" s="58"/>
      <c r="DAU221" s="63"/>
      <c r="DAV221" s="58"/>
      <c r="DAW221" s="63"/>
      <c r="DAX221" s="58"/>
      <c r="DAY221" s="63"/>
      <c r="DAZ221" s="58"/>
      <c r="DBA221" s="63"/>
      <c r="DBB221" s="58"/>
      <c r="DBC221" s="63"/>
      <c r="DBD221" s="58"/>
      <c r="DBE221" s="63"/>
      <c r="DBF221" s="58"/>
      <c r="DBG221" s="63"/>
      <c r="DBH221" s="58"/>
      <c r="DBI221" s="63"/>
      <c r="DBJ221" s="58"/>
      <c r="DBK221" s="63"/>
      <c r="DBL221" s="58"/>
      <c r="DBM221" s="63"/>
      <c r="DBN221" s="58"/>
      <c r="DBO221" s="63"/>
      <c r="DBP221" s="58"/>
      <c r="DBQ221" s="63"/>
      <c r="DBR221" s="58"/>
      <c r="DBS221" s="63"/>
      <c r="DBT221" s="58"/>
      <c r="DBU221" s="63"/>
      <c r="DBV221" s="58"/>
      <c r="DBW221" s="63"/>
      <c r="DBX221" s="58"/>
      <c r="DBY221" s="63"/>
      <c r="DBZ221" s="58"/>
      <c r="DCA221" s="63"/>
      <c r="DCB221" s="58"/>
      <c r="DCC221" s="63"/>
      <c r="DCD221" s="58"/>
      <c r="DCE221" s="63"/>
      <c r="DCF221" s="58"/>
      <c r="DCG221" s="63"/>
      <c r="DCH221" s="58"/>
      <c r="DCI221" s="63"/>
      <c r="DCJ221" s="58"/>
      <c r="DCK221" s="63"/>
      <c r="DCL221" s="58"/>
      <c r="DCM221" s="63"/>
      <c r="DCN221" s="58"/>
      <c r="DCO221" s="63"/>
      <c r="DCP221" s="58"/>
      <c r="DCQ221" s="63"/>
      <c r="DCR221" s="58"/>
      <c r="DCS221" s="63"/>
      <c r="DCT221" s="58"/>
      <c r="DCU221" s="63"/>
      <c r="DCV221" s="58"/>
      <c r="DCW221" s="63"/>
      <c r="DCX221" s="58"/>
      <c r="DCY221" s="63"/>
      <c r="DCZ221" s="58"/>
      <c r="DDA221" s="63"/>
      <c r="DDB221" s="58"/>
      <c r="DDC221" s="63"/>
      <c r="DDD221" s="58"/>
      <c r="DDE221" s="63"/>
      <c r="DDF221" s="58"/>
      <c r="DDG221" s="63"/>
      <c r="DDH221" s="58"/>
      <c r="DDI221" s="63"/>
      <c r="DDJ221" s="58"/>
      <c r="DDK221" s="63"/>
      <c r="DDL221" s="58"/>
      <c r="DDM221" s="63"/>
      <c r="DDN221" s="58"/>
      <c r="DDO221" s="63"/>
      <c r="DDP221" s="58"/>
      <c r="DDQ221" s="63"/>
      <c r="DDR221" s="58"/>
      <c r="DDS221" s="63"/>
      <c r="DDT221" s="58"/>
      <c r="DDU221" s="63"/>
      <c r="DDV221" s="58"/>
      <c r="DDW221" s="63"/>
      <c r="DDX221" s="58"/>
      <c r="DDY221" s="63"/>
      <c r="DDZ221" s="58"/>
      <c r="DEA221" s="63"/>
      <c r="DEB221" s="58"/>
      <c r="DEC221" s="63"/>
      <c r="DED221" s="58"/>
      <c r="DEE221" s="63"/>
      <c r="DEF221" s="58"/>
      <c r="DEG221" s="63"/>
      <c r="DEH221" s="58"/>
      <c r="DEI221" s="63"/>
      <c r="DEJ221" s="58"/>
      <c r="DEK221" s="63"/>
      <c r="DEL221" s="58"/>
      <c r="DEM221" s="63"/>
      <c r="DEN221" s="58"/>
      <c r="DEO221" s="63"/>
      <c r="DEP221" s="58"/>
      <c r="DEQ221" s="63"/>
      <c r="DER221" s="58"/>
      <c r="DES221" s="63"/>
      <c r="DET221" s="58"/>
      <c r="DEU221" s="63"/>
      <c r="DEV221" s="58"/>
      <c r="DEW221" s="63"/>
      <c r="DEX221" s="58"/>
      <c r="DEY221" s="63"/>
      <c r="DEZ221" s="58"/>
      <c r="DFA221" s="63"/>
      <c r="DFB221" s="58"/>
      <c r="DFC221" s="63"/>
      <c r="DFD221" s="58"/>
      <c r="DFE221" s="63"/>
      <c r="DFF221" s="58"/>
      <c r="DFG221" s="63"/>
      <c r="DFH221" s="58"/>
      <c r="DFI221" s="63"/>
      <c r="DFJ221" s="58"/>
      <c r="DFK221" s="63"/>
      <c r="DFL221" s="58"/>
      <c r="DFM221" s="63"/>
      <c r="DFN221" s="58"/>
      <c r="DFO221" s="63"/>
      <c r="DFP221" s="58"/>
      <c r="DFQ221" s="63"/>
      <c r="DFR221" s="58"/>
      <c r="DFS221" s="63"/>
      <c r="DFT221" s="58"/>
      <c r="DFU221" s="63"/>
      <c r="DFV221" s="58"/>
      <c r="DFW221" s="63"/>
      <c r="DFX221" s="58"/>
      <c r="DFY221" s="63"/>
      <c r="DFZ221" s="58"/>
      <c r="DGA221" s="63"/>
      <c r="DGB221" s="58"/>
      <c r="DGC221" s="63"/>
      <c r="DGD221" s="58"/>
      <c r="DGE221" s="63"/>
      <c r="DGF221" s="58"/>
      <c r="DGG221" s="63"/>
      <c r="DGH221" s="58"/>
      <c r="DGI221" s="63"/>
      <c r="DGJ221" s="58"/>
      <c r="DGK221" s="63"/>
      <c r="DGL221" s="58"/>
      <c r="DGM221" s="63"/>
      <c r="DGN221" s="58"/>
      <c r="DGO221" s="63"/>
      <c r="DGP221" s="58"/>
      <c r="DGQ221" s="63"/>
      <c r="DGR221" s="58"/>
      <c r="DGS221" s="63"/>
      <c r="DGT221" s="58"/>
      <c r="DGU221" s="63"/>
      <c r="DGV221" s="58"/>
      <c r="DGW221" s="63"/>
      <c r="DGX221" s="58"/>
      <c r="DGY221" s="63"/>
      <c r="DGZ221" s="58"/>
      <c r="DHA221" s="63"/>
      <c r="DHB221" s="58"/>
      <c r="DHC221" s="63"/>
      <c r="DHD221" s="58"/>
      <c r="DHE221" s="63"/>
      <c r="DHF221" s="58"/>
      <c r="DHG221" s="63"/>
      <c r="DHH221" s="58"/>
      <c r="DHI221" s="63"/>
      <c r="DHJ221" s="58"/>
      <c r="DHK221" s="63"/>
      <c r="DHL221" s="58"/>
      <c r="DHM221" s="63"/>
      <c r="DHN221" s="58"/>
      <c r="DHO221" s="63"/>
      <c r="DHP221" s="58"/>
      <c r="DHQ221" s="63"/>
      <c r="DHR221" s="58"/>
      <c r="DHS221" s="63"/>
      <c r="DHT221" s="58"/>
      <c r="DHU221" s="63"/>
      <c r="DHV221" s="58"/>
      <c r="DHW221" s="63"/>
      <c r="DHX221" s="58"/>
      <c r="DHY221" s="63"/>
      <c r="DHZ221" s="58"/>
      <c r="DIA221" s="63"/>
      <c r="DIB221" s="58"/>
      <c r="DIC221" s="63"/>
      <c r="DID221" s="58"/>
      <c r="DIE221" s="63"/>
      <c r="DIF221" s="58"/>
      <c r="DIG221" s="63"/>
      <c r="DIH221" s="58"/>
      <c r="DII221" s="63"/>
      <c r="DIJ221" s="58"/>
      <c r="DIK221" s="63"/>
      <c r="DIL221" s="58"/>
      <c r="DIM221" s="63"/>
      <c r="DIN221" s="58"/>
      <c r="DIO221" s="63"/>
      <c r="DIP221" s="58"/>
      <c r="DIQ221" s="63"/>
      <c r="DIR221" s="58"/>
      <c r="DIS221" s="63"/>
      <c r="DIT221" s="58"/>
      <c r="DIU221" s="63"/>
      <c r="DIV221" s="58"/>
      <c r="DIW221" s="63"/>
      <c r="DIX221" s="58"/>
      <c r="DIY221" s="63"/>
      <c r="DIZ221" s="58"/>
      <c r="DJA221" s="63"/>
      <c r="DJB221" s="58"/>
      <c r="DJC221" s="63"/>
      <c r="DJD221" s="58"/>
      <c r="DJE221" s="63"/>
      <c r="DJF221" s="58"/>
      <c r="DJG221" s="63"/>
      <c r="DJH221" s="58"/>
      <c r="DJI221" s="63"/>
      <c r="DJJ221" s="58"/>
      <c r="DJK221" s="63"/>
      <c r="DJL221" s="58"/>
      <c r="DJM221" s="63"/>
      <c r="DJN221" s="58"/>
      <c r="DJO221" s="63"/>
      <c r="DJP221" s="58"/>
      <c r="DJQ221" s="63"/>
      <c r="DJR221" s="58"/>
      <c r="DJS221" s="63"/>
      <c r="DJT221" s="58"/>
      <c r="DJU221" s="63"/>
      <c r="DJV221" s="58"/>
      <c r="DJW221" s="63"/>
      <c r="DJX221" s="58"/>
      <c r="DJY221" s="63"/>
      <c r="DJZ221" s="58"/>
      <c r="DKA221" s="63"/>
      <c r="DKB221" s="58"/>
      <c r="DKC221" s="63"/>
      <c r="DKD221" s="58"/>
      <c r="DKE221" s="63"/>
      <c r="DKF221" s="58"/>
      <c r="DKG221" s="63"/>
      <c r="DKH221" s="58"/>
      <c r="DKI221" s="63"/>
      <c r="DKJ221" s="58"/>
      <c r="DKK221" s="63"/>
      <c r="DKL221" s="58"/>
      <c r="DKM221" s="63"/>
      <c r="DKN221" s="58"/>
      <c r="DKO221" s="63"/>
      <c r="DKP221" s="58"/>
      <c r="DKQ221" s="63"/>
      <c r="DKR221" s="58"/>
      <c r="DKS221" s="63"/>
      <c r="DKT221" s="58"/>
      <c r="DKU221" s="63"/>
      <c r="DKV221" s="58"/>
      <c r="DKW221" s="63"/>
      <c r="DKX221" s="58"/>
      <c r="DKY221" s="63"/>
      <c r="DKZ221" s="58"/>
      <c r="DLA221" s="63"/>
      <c r="DLB221" s="58"/>
      <c r="DLC221" s="63"/>
      <c r="DLD221" s="58"/>
      <c r="DLE221" s="63"/>
      <c r="DLF221" s="58"/>
      <c r="DLG221" s="63"/>
      <c r="DLH221" s="58"/>
      <c r="DLI221" s="63"/>
      <c r="DLJ221" s="58"/>
      <c r="DLK221" s="63"/>
      <c r="DLL221" s="58"/>
      <c r="DLM221" s="63"/>
      <c r="DLN221" s="58"/>
      <c r="DLO221" s="63"/>
      <c r="DLP221" s="58"/>
      <c r="DLQ221" s="63"/>
      <c r="DLR221" s="58"/>
      <c r="DLS221" s="63"/>
      <c r="DLT221" s="58"/>
      <c r="DLU221" s="63"/>
      <c r="DLV221" s="58"/>
      <c r="DLW221" s="63"/>
      <c r="DLX221" s="58"/>
      <c r="DLY221" s="63"/>
      <c r="DLZ221" s="58"/>
      <c r="DMA221" s="63"/>
      <c r="DMB221" s="58"/>
      <c r="DMC221" s="63"/>
      <c r="DMD221" s="58"/>
      <c r="DME221" s="63"/>
      <c r="DMF221" s="58"/>
      <c r="DMG221" s="63"/>
      <c r="DMH221" s="58"/>
      <c r="DMI221" s="63"/>
      <c r="DMJ221" s="58"/>
      <c r="DMK221" s="63"/>
      <c r="DML221" s="58"/>
      <c r="DMM221" s="63"/>
      <c r="DMN221" s="58"/>
      <c r="DMO221" s="63"/>
      <c r="DMP221" s="58"/>
      <c r="DMQ221" s="63"/>
      <c r="DMR221" s="58"/>
      <c r="DMS221" s="63"/>
      <c r="DMT221" s="58"/>
      <c r="DMU221" s="63"/>
      <c r="DMV221" s="58"/>
      <c r="DMW221" s="63"/>
      <c r="DMX221" s="58"/>
      <c r="DMY221" s="63"/>
      <c r="DMZ221" s="58"/>
      <c r="DNA221" s="63"/>
      <c r="DNB221" s="58"/>
      <c r="DNC221" s="63"/>
      <c r="DND221" s="58"/>
      <c r="DNE221" s="63"/>
      <c r="DNF221" s="58"/>
      <c r="DNG221" s="63"/>
      <c r="DNH221" s="58"/>
      <c r="DNI221" s="63"/>
      <c r="DNJ221" s="58"/>
      <c r="DNK221" s="63"/>
      <c r="DNL221" s="58"/>
      <c r="DNM221" s="63"/>
      <c r="DNN221" s="58"/>
      <c r="DNO221" s="63"/>
      <c r="DNP221" s="58"/>
      <c r="DNQ221" s="63"/>
      <c r="DNR221" s="58"/>
      <c r="DNS221" s="63"/>
      <c r="DNT221" s="58"/>
      <c r="DNU221" s="63"/>
      <c r="DNV221" s="58"/>
      <c r="DNW221" s="63"/>
      <c r="DNX221" s="58"/>
      <c r="DNY221" s="63"/>
      <c r="DNZ221" s="58"/>
      <c r="DOA221" s="63"/>
      <c r="DOB221" s="58"/>
      <c r="DOC221" s="63"/>
      <c r="DOD221" s="58"/>
      <c r="DOE221" s="63"/>
      <c r="DOF221" s="58"/>
      <c r="DOG221" s="63"/>
      <c r="DOH221" s="58"/>
      <c r="DOI221" s="63"/>
      <c r="DOJ221" s="58"/>
      <c r="DOK221" s="63"/>
      <c r="DOL221" s="58"/>
      <c r="DOM221" s="63"/>
      <c r="DON221" s="58"/>
      <c r="DOO221" s="63"/>
      <c r="DOP221" s="58"/>
      <c r="DOQ221" s="63"/>
      <c r="DOR221" s="58"/>
      <c r="DOS221" s="63"/>
      <c r="DOT221" s="58"/>
      <c r="DOU221" s="63"/>
      <c r="DOV221" s="58"/>
      <c r="DOW221" s="63"/>
      <c r="DOX221" s="58"/>
      <c r="DOY221" s="63"/>
      <c r="DOZ221" s="58"/>
      <c r="DPA221" s="63"/>
      <c r="DPB221" s="58"/>
      <c r="DPC221" s="63"/>
      <c r="DPD221" s="58"/>
      <c r="DPE221" s="63"/>
      <c r="DPF221" s="58"/>
      <c r="DPG221" s="63"/>
      <c r="DPH221" s="58"/>
      <c r="DPI221" s="63"/>
      <c r="DPJ221" s="58"/>
      <c r="DPK221" s="63"/>
      <c r="DPL221" s="58"/>
      <c r="DPM221" s="63"/>
      <c r="DPN221" s="58"/>
      <c r="DPO221" s="63"/>
      <c r="DPP221" s="58"/>
      <c r="DPQ221" s="63"/>
      <c r="DPR221" s="58"/>
      <c r="DPS221" s="63"/>
      <c r="DPT221" s="58"/>
      <c r="DPU221" s="63"/>
      <c r="DPV221" s="58"/>
      <c r="DPW221" s="63"/>
      <c r="DPX221" s="58"/>
      <c r="DPY221" s="63"/>
      <c r="DPZ221" s="58"/>
      <c r="DQA221" s="63"/>
      <c r="DQB221" s="58"/>
      <c r="DQC221" s="63"/>
      <c r="DQD221" s="58"/>
      <c r="DQE221" s="63"/>
      <c r="DQF221" s="58"/>
      <c r="DQG221" s="63"/>
      <c r="DQH221" s="58"/>
      <c r="DQI221" s="63"/>
      <c r="DQJ221" s="58"/>
      <c r="DQK221" s="63"/>
      <c r="DQL221" s="58"/>
      <c r="DQM221" s="63"/>
      <c r="DQN221" s="58"/>
      <c r="DQO221" s="63"/>
      <c r="DQP221" s="58"/>
      <c r="DQQ221" s="63"/>
      <c r="DQR221" s="58"/>
      <c r="DQS221" s="63"/>
      <c r="DQT221" s="58"/>
      <c r="DQU221" s="63"/>
      <c r="DQV221" s="58"/>
      <c r="DQW221" s="63"/>
      <c r="DQX221" s="58"/>
      <c r="DQY221" s="63"/>
      <c r="DQZ221" s="58"/>
      <c r="DRA221" s="63"/>
      <c r="DRB221" s="58"/>
      <c r="DRC221" s="63"/>
      <c r="DRD221" s="58"/>
      <c r="DRE221" s="63"/>
      <c r="DRF221" s="58"/>
      <c r="DRG221" s="63"/>
      <c r="DRH221" s="58"/>
      <c r="DRI221" s="63"/>
      <c r="DRJ221" s="58"/>
      <c r="DRK221" s="63"/>
      <c r="DRL221" s="58"/>
      <c r="DRM221" s="63"/>
      <c r="DRN221" s="58"/>
      <c r="DRO221" s="63"/>
      <c r="DRP221" s="58"/>
      <c r="DRQ221" s="63"/>
      <c r="DRR221" s="58"/>
      <c r="DRS221" s="63"/>
      <c r="DRT221" s="58"/>
      <c r="DRU221" s="63"/>
      <c r="DRV221" s="58"/>
      <c r="DRW221" s="63"/>
      <c r="DRX221" s="58"/>
      <c r="DRY221" s="63"/>
      <c r="DRZ221" s="58"/>
      <c r="DSA221" s="63"/>
      <c r="DSB221" s="58"/>
      <c r="DSC221" s="63"/>
      <c r="DSD221" s="58"/>
      <c r="DSE221" s="63"/>
      <c r="DSF221" s="58"/>
      <c r="DSG221" s="63"/>
      <c r="DSH221" s="58"/>
      <c r="DSI221" s="63"/>
      <c r="DSJ221" s="58"/>
      <c r="DSK221" s="63"/>
      <c r="DSL221" s="58"/>
      <c r="DSM221" s="63"/>
      <c r="DSN221" s="58"/>
      <c r="DSO221" s="63"/>
      <c r="DSP221" s="58"/>
      <c r="DSQ221" s="63"/>
      <c r="DSR221" s="58"/>
      <c r="DSS221" s="63"/>
      <c r="DST221" s="58"/>
      <c r="DSU221" s="63"/>
      <c r="DSV221" s="58"/>
      <c r="DSW221" s="63"/>
      <c r="DSX221" s="58"/>
      <c r="DSY221" s="63"/>
      <c r="DSZ221" s="58"/>
      <c r="DTA221" s="63"/>
      <c r="DTB221" s="58"/>
      <c r="DTC221" s="63"/>
      <c r="DTD221" s="58"/>
      <c r="DTE221" s="63"/>
      <c r="DTF221" s="58"/>
      <c r="DTG221" s="63"/>
      <c r="DTH221" s="58"/>
      <c r="DTI221" s="63"/>
      <c r="DTJ221" s="58"/>
      <c r="DTK221" s="63"/>
      <c r="DTL221" s="58"/>
      <c r="DTM221" s="63"/>
      <c r="DTN221" s="58"/>
      <c r="DTO221" s="63"/>
      <c r="DTP221" s="58"/>
      <c r="DTQ221" s="63"/>
      <c r="DTR221" s="58"/>
      <c r="DTS221" s="63"/>
      <c r="DTT221" s="58"/>
      <c r="DTU221" s="63"/>
      <c r="DTV221" s="58"/>
      <c r="DTW221" s="63"/>
      <c r="DTX221" s="58"/>
      <c r="DTY221" s="63"/>
      <c r="DTZ221" s="58"/>
      <c r="DUA221" s="63"/>
      <c r="DUB221" s="58"/>
      <c r="DUC221" s="63"/>
      <c r="DUD221" s="58"/>
      <c r="DUE221" s="63"/>
      <c r="DUF221" s="58"/>
      <c r="DUG221" s="63"/>
      <c r="DUH221" s="58"/>
      <c r="DUI221" s="63"/>
      <c r="DUJ221" s="58"/>
      <c r="DUK221" s="63"/>
      <c r="DUL221" s="58"/>
      <c r="DUM221" s="63"/>
      <c r="DUN221" s="58"/>
      <c r="DUO221" s="63"/>
      <c r="DUP221" s="58"/>
      <c r="DUQ221" s="63"/>
      <c r="DUR221" s="58"/>
      <c r="DUS221" s="63"/>
      <c r="DUT221" s="58"/>
      <c r="DUU221" s="63"/>
      <c r="DUV221" s="58"/>
      <c r="DUW221" s="63"/>
      <c r="DUX221" s="58"/>
      <c r="DUY221" s="63"/>
      <c r="DUZ221" s="58"/>
      <c r="DVA221" s="63"/>
      <c r="DVB221" s="58"/>
      <c r="DVC221" s="63"/>
      <c r="DVD221" s="58"/>
      <c r="DVE221" s="63"/>
      <c r="DVF221" s="58"/>
      <c r="DVG221" s="63"/>
      <c r="DVH221" s="58"/>
      <c r="DVI221" s="63"/>
      <c r="DVJ221" s="58"/>
      <c r="DVK221" s="63"/>
      <c r="DVL221" s="58"/>
      <c r="DVM221" s="63"/>
      <c r="DVN221" s="58"/>
      <c r="DVO221" s="63"/>
      <c r="DVP221" s="58"/>
      <c r="DVQ221" s="63"/>
      <c r="DVR221" s="58"/>
      <c r="DVS221" s="63"/>
      <c r="DVT221" s="58"/>
      <c r="DVU221" s="63"/>
      <c r="DVV221" s="58"/>
      <c r="DVW221" s="63"/>
      <c r="DVX221" s="58"/>
      <c r="DVY221" s="63"/>
      <c r="DVZ221" s="58"/>
      <c r="DWA221" s="63"/>
      <c r="DWB221" s="58"/>
      <c r="DWC221" s="63"/>
      <c r="DWD221" s="58"/>
      <c r="DWE221" s="63"/>
      <c r="DWF221" s="58"/>
      <c r="DWG221" s="63"/>
      <c r="DWH221" s="58"/>
      <c r="DWI221" s="63"/>
      <c r="DWJ221" s="58"/>
      <c r="DWK221" s="63"/>
      <c r="DWL221" s="58"/>
      <c r="DWM221" s="63"/>
      <c r="DWN221" s="58"/>
      <c r="DWO221" s="63"/>
      <c r="DWP221" s="58"/>
      <c r="DWQ221" s="63"/>
      <c r="DWR221" s="58"/>
      <c r="DWS221" s="63"/>
      <c r="DWT221" s="58"/>
      <c r="DWU221" s="63"/>
      <c r="DWV221" s="58"/>
      <c r="DWW221" s="63"/>
      <c r="DWX221" s="58"/>
      <c r="DWY221" s="63"/>
      <c r="DWZ221" s="58"/>
      <c r="DXA221" s="63"/>
      <c r="DXB221" s="58"/>
      <c r="DXC221" s="63"/>
      <c r="DXD221" s="58"/>
      <c r="DXE221" s="63"/>
      <c r="DXF221" s="58"/>
      <c r="DXG221" s="63"/>
      <c r="DXH221" s="58"/>
      <c r="DXI221" s="63"/>
      <c r="DXJ221" s="58"/>
      <c r="DXK221" s="63"/>
      <c r="DXL221" s="58"/>
      <c r="DXM221" s="63"/>
      <c r="DXN221" s="58"/>
      <c r="DXO221" s="63"/>
      <c r="DXP221" s="58"/>
      <c r="DXQ221" s="63"/>
      <c r="DXR221" s="58"/>
      <c r="DXS221" s="63"/>
      <c r="DXT221" s="58"/>
      <c r="DXU221" s="63"/>
      <c r="DXV221" s="58"/>
      <c r="DXW221" s="63"/>
      <c r="DXX221" s="58"/>
      <c r="DXY221" s="63"/>
      <c r="DXZ221" s="58"/>
      <c r="DYA221" s="63"/>
      <c r="DYB221" s="58"/>
      <c r="DYC221" s="63"/>
      <c r="DYD221" s="58"/>
      <c r="DYE221" s="63"/>
      <c r="DYF221" s="58"/>
      <c r="DYG221" s="63"/>
      <c r="DYH221" s="58"/>
      <c r="DYI221" s="63"/>
      <c r="DYJ221" s="58"/>
      <c r="DYK221" s="63"/>
      <c r="DYL221" s="58"/>
      <c r="DYM221" s="63"/>
      <c r="DYN221" s="58"/>
      <c r="DYO221" s="63"/>
      <c r="DYP221" s="58"/>
      <c r="DYQ221" s="63"/>
      <c r="DYR221" s="58"/>
      <c r="DYS221" s="63"/>
      <c r="DYT221" s="58"/>
      <c r="DYU221" s="63"/>
      <c r="DYV221" s="58"/>
      <c r="DYW221" s="63"/>
      <c r="DYX221" s="58"/>
      <c r="DYY221" s="63"/>
      <c r="DYZ221" s="58"/>
      <c r="DZA221" s="63"/>
      <c r="DZB221" s="58"/>
      <c r="DZC221" s="63"/>
      <c r="DZD221" s="58"/>
      <c r="DZE221" s="63"/>
      <c r="DZF221" s="58"/>
      <c r="DZG221" s="63"/>
      <c r="DZH221" s="58"/>
      <c r="DZI221" s="63"/>
      <c r="DZJ221" s="58"/>
      <c r="DZK221" s="63"/>
      <c r="DZL221" s="58"/>
      <c r="DZM221" s="63"/>
      <c r="DZN221" s="58"/>
      <c r="DZO221" s="63"/>
      <c r="DZP221" s="58"/>
      <c r="DZQ221" s="63"/>
      <c r="DZR221" s="58"/>
      <c r="DZS221" s="63"/>
      <c r="DZT221" s="58"/>
      <c r="DZU221" s="63"/>
      <c r="DZV221" s="58"/>
      <c r="DZW221" s="63"/>
      <c r="DZX221" s="58"/>
      <c r="DZY221" s="63"/>
      <c r="DZZ221" s="58"/>
      <c r="EAA221" s="63"/>
      <c r="EAB221" s="58"/>
      <c r="EAC221" s="63"/>
      <c r="EAD221" s="58"/>
      <c r="EAE221" s="63"/>
      <c r="EAF221" s="58"/>
      <c r="EAG221" s="63"/>
      <c r="EAH221" s="58"/>
      <c r="EAI221" s="63"/>
      <c r="EAJ221" s="58"/>
      <c r="EAK221" s="63"/>
      <c r="EAL221" s="58"/>
      <c r="EAM221" s="63"/>
      <c r="EAN221" s="58"/>
      <c r="EAO221" s="63"/>
      <c r="EAP221" s="58"/>
      <c r="EAQ221" s="63"/>
      <c r="EAR221" s="58"/>
      <c r="EAS221" s="63"/>
      <c r="EAT221" s="58"/>
      <c r="EAU221" s="63"/>
      <c r="EAV221" s="58"/>
      <c r="EAW221" s="63"/>
      <c r="EAX221" s="58"/>
      <c r="EAY221" s="63"/>
      <c r="EAZ221" s="58"/>
      <c r="EBA221" s="63"/>
      <c r="EBB221" s="58"/>
      <c r="EBC221" s="63"/>
      <c r="EBD221" s="58"/>
      <c r="EBE221" s="63"/>
      <c r="EBF221" s="58"/>
      <c r="EBG221" s="63"/>
      <c r="EBH221" s="58"/>
      <c r="EBI221" s="63"/>
      <c r="EBJ221" s="58"/>
      <c r="EBK221" s="63"/>
      <c r="EBL221" s="58"/>
      <c r="EBM221" s="63"/>
      <c r="EBN221" s="58"/>
      <c r="EBO221" s="63"/>
      <c r="EBP221" s="58"/>
      <c r="EBQ221" s="63"/>
      <c r="EBR221" s="58"/>
      <c r="EBS221" s="63"/>
      <c r="EBT221" s="58"/>
      <c r="EBU221" s="63"/>
      <c r="EBV221" s="58"/>
      <c r="EBW221" s="63"/>
      <c r="EBX221" s="58"/>
      <c r="EBY221" s="63"/>
      <c r="EBZ221" s="58"/>
      <c r="ECA221" s="63"/>
      <c r="ECB221" s="58"/>
      <c r="ECC221" s="63"/>
      <c r="ECD221" s="58"/>
      <c r="ECE221" s="63"/>
      <c r="ECF221" s="58"/>
      <c r="ECG221" s="63"/>
      <c r="ECH221" s="58"/>
      <c r="ECI221" s="63"/>
      <c r="ECJ221" s="58"/>
      <c r="ECK221" s="63"/>
      <c r="ECL221" s="58"/>
      <c r="ECM221" s="63"/>
      <c r="ECN221" s="58"/>
      <c r="ECO221" s="63"/>
      <c r="ECP221" s="58"/>
      <c r="ECQ221" s="63"/>
      <c r="ECR221" s="58"/>
      <c r="ECS221" s="63"/>
      <c r="ECT221" s="58"/>
      <c r="ECU221" s="63"/>
      <c r="ECV221" s="58"/>
      <c r="ECW221" s="63"/>
      <c r="ECX221" s="58"/>
      <c r="ECY221" s="63"/>
      <c r="ECZ221" s="58"/>
      <c r="EDA221" s="63"/>
      <c r="EDB221" s="58"/>
      <c r="EDC221" s="63"/>
      <c r="EDD221" s="58"/>
      <c r="EDE221" s="63"/>
      <c r="EDF221" s="58"/>
      <c r="EDG221" s="63"/>
      <c r="EDH221" s="58"/>
      <c r="EDI221" s="63"/>
      <c r="EDJ221" s="58"/>
      <c r="EDK221" s="63"/>
      <c r="EDL221" s="58"/>
      <c r="EDM221" s="63"/>
      <c r="EDN221" s="58"/>
      <c r="EDO221" s="63"/>
      <c r="EDP221" s="58"/>
      <c r="EDQ221" s="63"/>
      <c r="EDR221" s="58"/>
      <c r="EDS221" s="63"/>
      <c r="EDT221" s="58"/>
      <c r="EDU221" s="63"/>
      <c r="EDV221" s="58"/>
      <c r="EDW221" s="63"/>
      <c r="EDX221" s="58"/>
      <c r="EDY221" s="63"/>
      <c r="EDZ221" s="58"/>
      <c r="EEA221" s="63"/>
      <c r="EEB221" s="58"/>
      <c r="EEC221" s="63"/>
      <c r="EED221" s="58"/>
      <c r="EEE221" s="63"/>
      <c r="EEF221" s="58"/>
      <c r="EEG221" s="63"/>
      <c r="EEH221" s="58"/>
      <c r="EEI221" s="63"/>
      <c r="EEJ221" s="58"/>
      <c r="EEK221" s="63"/>
      <c r="EEL221" s="58"/>
      <c r="EEM221" s="63"/>
      <c r="EEN221" s="58"/>
      <c r="EEO221" s="63"/>
      <c r="EEP221" s="58"/>
      <c r="EEQ221" s="63"/>
      <c r="EER221" s="58"/>
      <c r="EES221" s="63"/>
      <c r="EET221" s="58"/>
      <c r="EEU221" s="63"/>
      <c r="EEV221" s="58"/>
      <c r="EEW221" s="63"/>
      <c r="EEX221" s="58"/>
      <c r="EEY221" s="63"/>
      <c r="EEZ221" s="58"/>
      <c r="EFA221" s="63"/>
      <c r="EFB221" s="58"/>
      <c r="EFC221" s="63"/>
      <c r="EFD221" s="58"/>
      <c r="EFE221" s="63"/>
      <c r="EFF221" s="58"/>
      <c r="EFG221" s="63"/>
      <c r="EFH221" s="58"/>
      <c r="EFI221" s="63"/>
      <c r="EFJ221" s="58"/>
      <c r="EFK221" s="63"/>
      <c r="EFL221" s="58"/>
      <c r="EFM221" s="63"/>
      <c r="EFN221" s="58"/>
      <c r="EFO221" s="63"/>
      <c r="EFP221" s="58"/>
      <c r="EFQ221" s="63"/>
      <c r="EFR221" s="58"/>
      <c r="EFS221" s="63"/>
      <c r="EFT221" s="58"/>
      <c r="EFU221" s="63"/>
      <c r="EFV221" s="58"/>
      <c r="EFW221" s="63"/>
      <c r="EFX221" s="58"/>
      <c r="EFY221" s="63"/>
      <c r="EFZ221" s="58"/>
      <c r="EGA221" s="63"/>
      <c r="EGB221" s="58"/>
      <c r="EGC221" s="63"/>
      <c r="EGD221" s="58"/>
      <c r="EGE221" s="63"/>
      <c r="EGF221" s="58"/>
      <c r="EGG221" s="63"/>
      <c r="EGH221" s="58"/>
      <c r="EGI221" s="63"/>
      <c r="EGJ221" s="58"/>
      <c r="EGK221" s="63"/>
      <c r="EGL221" s="58"/>
      <c r="EGM221" s="63"/>
      <c r="EGN221" s="58"/>
      <c r="EGO221" s="63"/>
      <c r="EGP221" s="58"/>
      <c r="EGQ221" s="63"/>
      <c r="EGR221" s="58"/>
      <c r="EGS221" s="63"/>
      <c r="EGT221" s="58"/>
      <c r="EGU221" s="63"/>
      <c r="EGV221" s="58"/>
      <c r="EGW221" s="63"/>
      <c r="EGX221" s="58"/>
      <c r="EGY221" s="63"/>
      <c r="EGZ221" s="58"/>
      <c r="EHA221" s="63"/>
      <c r="EHB221" s="58"/>
      <c r="EHC221" s="63"/>
      <c r="EHD221" s="58"/>
      <c r="EHE221" s="63"/>
      <c r="EHF221" s="58"/>
      <c r="EHG221" s="63"/>
      <c r="EHH221" s="58"/>
      <c r="EHI221" s="63"/>
      <c r="EHJ221" s="58"/>
      <c r="EHK221" s="63"/>
      <c r="EHL221" s="58"/>
      <c r="EHM221" s="63"/>
      <c r="EHN221" s="58"/>
      <c r="EHO221" s="63"/>
      <c r="EHP221" s="58"/>
      <c r="EHQ221" s="63"/>
      <c r="EHR221" s="58"/>
      <c r="EHS221" s="63"/>
      <c r="EHT221" s="58"/>
      <c r="EHU221" s="63"/>
      <c r="EHV221" s="58"/>
      <c r="EHW221" s="63"/>
      <c r="EHX221" s="58"/>
      <c r="EHY221" s="63"/>
      <c r="EHZ221" s="58"/>
      <c r="EIA221" s="63"/>
      <c r="EIB221" s="58"/>
      <c r="EIC221" s="63"/>
      <c r="EID221" s="58"/>
      <c r="EIE221" s="63"/>
      <c r="EIF221" s="58"/>
      <c r="EIG221" s="63"/>
      <c r="EIH221" s="58"/>
      <c r="EII221" s="63"/>
      <c r="EIJ221" s="58"/>
      <c r="EIK221" s="63"/>
      <c r="EIL221" s="58"/>
      <c r="EIM221" s="63"/>
      <c r="EIN221" s="58"/>
      <c r="EIO221" s="63"/>
      <c r="EIP221" s="58"/>
      <c r="EIQ221" s="63"/>
      <c r="EIR221" s="58"/>
      <c r="EIS221" s="63"/>
      <c r="EIT221" s="58"/>
      <c r="EIU221" s="63"/>
      <c r="EIV221" s="58"/>
      <c r="EIW221" s="63"/>
      <c r="EIX221" s="58"/>
      <c r="EIY221" s="63"/>
      <c r="EIZ221" s="58"/>
      <c r="EJA221" s="63"/>
      <c r="EJB221" s="58"/>
      <c r="EJC221" s="63"/>
      <c r="EJD221" s="58"/>
      <c r="EJE221" s="63"/>
      <c r="EJF221" s="58"/>
      <c r="EJG221" s="63"/>
      <c r="EJH221" s="58"/>
      <c r="EJI221" s="63"/>
      <c r="EJJ221" s="58"/>
      <c r="EJK221" s="63"/>
      <c r="EJL221" s="58"/>
      <c r="EJM221" s="63"/>
      <c r="EJN221" s="58"/>
      <c r="EJO221" s="63"/>
      <c r="EJP221" s="58"/>
      <c r="EJQ221" s="63"/>
      <c r="EJR221" s="58"/>
      <c r="EJS221" s="63"/>
      <c r="EJT221" s="58"/>
      <c r="EJU221" s="63"/>
      <c r="EJV221" s="58"/>
      <c r="EJW221" s="63"/>
      <c r="EJX221" s="58"/>
      <c r="EJY221" s="63"/>
      <c r="EJZ221" s="58"/>
      <c r="EKA221" s="63"/>
      <c r="EKB221" s="58"/>
      <c r="EKC221" s="63"/>
      <c r="EKD221" s="58"/>
      <c r="EKE221" s="63"/>
      <c r="EKF221" s="58"/>
      <c r="EKG221" s="63"/>
      <c r="EKH221" s="58"/>
      <c r="EKI221" s="63"/>
      <c r="EKJ221" s="58"/>
      <c r="EKK221" s="63"/>
      <c r="EKL221" s="58"/>
      <c r="EKM221" s="63"/>
      <c r="EKN221" s="58"/>
      <c r="EKO221" s="63"/>
      <c r="EKP221" s="58"/>
      <c r="EKQ221" s="63"/>
      <c r="EKR221" s="58"/>
      <c r="EKS221" s="63"/>
      <c r="EKT221" s="58"/>
      <c r="EKU221" s="63"/>
      <c r="EKV221" s="58"/>
      <c r="EKW221" s="63"/>
      <c r="EKX221" s="58"/>
      <c r="EKY221" s="63"/>
      <c r="EKZ221" s="58"/>
      <c r="ELA221" s="63"/>
      <c r="ELB221" s="58"/>
      <c r="ELC221" s="63"/>
      <c r="ELD221" s="58"/>
      <c r="ELE221" s="63"/>
      <c r="ELF221" s="58"/>
      <c r="ELG221" s="63"/>
      <c r="ELH221" s="58"/>
      <c r="ELI221" s="63"/>
      <c r="ELJ221" s="58"/>
      <c r="ELK221" s="63"/>
      <c r="ELL221" s="58"/>
      <c r="ELM221" s="63"/>
      <c r="ELN221" s="58"/>
      <c r="ELO221" s="63"/>
      <c r="ELP221" s="58"/>
      <c r="ELQ221" s="63"/>
      <c r="ELR221" s="58"/>
      <c r="ELS221" s="63"/>
      <c r="ELT221" s="58"/>
      <c r="ELU221" s="63"/>
      <c r="ELV221" s="58"/>
      <c r="ELW221" s="63"/>
      <c r="ELX221" s="58"/>
      <c r="ELY221" s="63"/>
      <c r="ELZ221" s="58"/>
      <c r="EMA221" s="63"/>
      <c r="EMB221" s="58"/>
      <c r="EMC221" s="63"/>
      <c r="EMD221" s="58"/>
      <c r="EME221" s="63"/>
      <c r="EMF221" s="58"/>
      <c r="EMG221" s="63"/>
      <c r="EMH221" s="58"/>
      <c r="EMI221" s="63"/>
      <c r="EMJ221" s="58"/>
      <c r="EMK221" s="63"/>
      <c r="EML221" s="58"/>
      <c r="EMM221" s="63"/>
      <c r="EMN221" s="58"/>
      <c r="EMO221" s="63"/>
      <c r="EMP221" s="58"/>
      <c r="EMQ221" s="63"/>
      <c r="EMR221" s="58"/>
      <c r="EMS221" s="63"/>
      <c r="EMT221" s="58"/>
      <c r="EMU221" s="63"/>
      <c r="EMV221" s="58"/>
      <c r="EMW221" s="63"/>
      <c r="EMX221" s="58"/>
      <c r="EMY221" s="63"/>
      <c r="EMZ221" s="58"/>
      <c r="ENA221" s="63"/>
      <c r="ENB221" s="58"/>
      <c r="ENC221" s="63"/>
      <c r="END221" s="58"/>
      <c r="ENE221" s="63"/>
      <c r="ENF221" s="58"/>
      <c r="ENG221" s="63"/>
      <c r="ENH221" s="58"/>
      <c r="ENI221" s="63"/>
      <c r="ENJ221" s="58"/>
      <c r="ENK221" s="63"/>
      <c r="ENL221" s="58"/>
      <c r="ENM221" s="63"/>
      <c r="ENN221" s="58"/>
      <c r="ENO221" s="63"/>
      <c r="ENP221" s="58"/>
      <c r="ENQ221" s="63"/>
      <c r="ENR221" s="58"/>
      <c r="ENS221" s="63"/>
      <c r="ENT221" s="58"/>
      <c r="ENU221" s="63"/>
      <c r="ENV221" s="58"/>
      <c r="ENW221" s="63"/>
      <c r="ENX221" s="58"/>
      <c r="ENY221" s="63"/>
      <c r="ENZ221" s="58"/>
      <c r="EOA221" s="63"/>
      <c r="EOB221" s="58"/>
      <c r="EOC221" s="63"/>
      <c r="EOD221" s="58"/>
      <c r="EOE221" s="63"/>
      <c r="EOF221" s="58"/>
      <c r="EOG221" s="63"/>
      <c r="EOH221" s="58"/>
      <c r="EOI221" s="63"/>
      <c r="EOJ221" s="58"/>
      <c r="EOK221" s="63"/>
      <c r="EOL221" s="58"/>
      <c r="EOM221" s="63"/>
      <c r="EON221" s="58"/>
      <c r="EOO221" s="63"/>
      <c r="EOP221" s="58"/>
      <c r="EOQ221" s="63"/>
      <c r="EOR221" s="58"/>
      <c r="EOS221" s="63"/>
      <c r="EOT221" s="58"/>
      <c r="EOU221" s="63"/>
      <c r="EOV221" s="58"/>
      <c r="EOW221" s="63"/>
      <c r="EOX221" s="58"/>
      <c r="EOY221" s="63"/>
      <c r="EOZ221" s="58"/>
      <c r="EPA221" s="63"/>
      <c r="EPB221" s="58"/>
      <c r="EPC221" s="63"/>
      <c r="EPD221" s="58"/>
      <c r="EPE221" s="63"/>
      <c r="EPF221" s="58"/>
      <c r="EPG221" s="63"/>
      <c r="EPH221" s="58"/>
      <c r="EPI221" s="63"/>
      <c r="EPJ221" s="58"/>
      <c r="EPK221" s="63"/>
      <c r="EPL221" s="58"/>
      <c r="EPM221" s="63"/>
      <c r="EPN221" s="58"/>
      <c r="EPO221" s="63"/>
      <c r="EPP221" s="58"/>
      <c r="EPQ221" s="63"/>
      <c r="EPR221" s="58"/>
      <c r="EPS221" s="63"/>
      <c r="EPT221" s="58"/>
      <c r="EPU221" s="63"/>
      <c r="EPV221" s="58"/>
      <c r="EPW221" s="63"/>
      <c r="EPX221" s="58"/>
      <c r="EPY221" s="63"/>
      <c r="EPZ221" s="58"/>
      <c r="EQA221" s="63"/>
      <c r="EQB221" s="58"/>
      <c r="EQC221" s="63"/>
      <c r="EQD221" s="58"/>
      <c r="EQE221" s="63"/>
      <c r="EQF221" s="58"/>
      <c r="EQG221" s="63"/>
      <c r="EQH221" s="58"/>
      <c r="EQI221" s="63"/>
      <c r="EQJ221" s="58"/>
      <c r="EQK221" s="63"/>
      <c r="EQL221" s="58"/>
      <c r="EQM221" s="63"/>
      <c r="EQN221" s="58"/>
      <c r="EQO221" s="63"/>
      <c r="EQP221" s="58"/>
      <c r="EQQ221" s="63"/>
      <c r="EQR221" s="58"/>
      <c r="EQS221" s="63"/>
      <c r="EQT221" s="58"/>
      <c r="EQU221" s="63"/>
      <c r="EQV221" s="58"/>
      <c r="EQW221" s="63"/>
      <c r="EQX221" s="58"/>
      <c r="EQY221" s="63"/>
      <c r="EQZ221" s="58"/>
      <c r="ERA221" s="63"/>
      <c r="ERB221" s="58"/>
      <c r="ERC221" s="63"/>
      <c r="ERD221" s="58"/>
      <c r="ERE221" s="63"/>
      <c r="ERF221" s="58"/>
      <c r="ERG221" s="63"/>
      <c r="ERH221" s="58"/>
      <c r="ERI221" s="63"/>
      <c r="ERJ221" s="58"/>
      <c r="ERK221" s="63"/>
      <c r="ERL221" s="58"/>
      <c r="ERM221" s="63"/>
      <c r="ERN221" s="58"/>
      <c r="ERO221" s="63"/>
      <c r="ERP221" s="58"/>
      <c r="ERQ221" s="63"/>
      <c r="ERR221" s="58"/>
      <c r="ERS221" s="63"/>
      <c r="ERT221" s="58"/>
      <c r="ERU221" s="63"/>
      <c r="ERV221" s="58"/>
      <c r="ERW221" s="63"/>
      <c r="ERX221" s="58"/>
      <c r="ERY221" s="63"/>
      <c r="ERZ221" s="58"/>
      <c r="ESA221" s="63"/>
      <c r="ESB221" s="58"/>
      <c r="ESC221" s="63"/>
      <c r="ESD221" s="58"/>
      <c r="ESE221" s="63"/>
      <c r="ESF221" s="58"/>
      <c r="ESG221" s="63"/>
      <c r="ESH221" s="58"/>
      <c r="ESI221" s="63"/>
      <c r="ESJ221" s="58"/>
      <c r="ESK221" s="63"/>
      <c r="ESL221" s="58"/>
      <c r="ESM221" s="63"/>
      <c r="ESN221" s="58"/>
      <c r="ESO221" s="63"/>
      <c r="ESP221" s="58"/>
      <c r="ESQ221" s="63"/>
      <c r="ESR221" s="58"/>
      <c r="ESS221" s="63"/>
      <c r="EST221" s="58"/>
      <c r="ESU221" s="63"/>
      <c r="ESV221" s="58"/>
      <c r="ESW221" s="63"/>
      <c r="ESX221" s="58"/>
      <c r="ESY221" s="63"/>
      <c r="ESZ221" s="58"/>
      <c r="ETA221" s="63"/>
      <c r="ETB221" s="58"/>
      <c r="ETC221" s="63"/>
      <c r="ETD221" s="58"/>
      <c r="ETE221" s="63"/>
      <c r="ETF221" s="58"/>
      <c r="ETG221" s="63"/>
      <c r="ETH221" s="58"/>
      <c r="ETI221" s="63"/>
      <c r="ETJ221" s="58"/>
      <c r="ETK221" s="63"/>
      <c r="ETL221" s="58"/>
      <c r="ETM221" s="63"/>
      <c r="ETN221" s="58"/>
      <c r="ETO221" s="63"/>
      <c r="ETP221" s="58"/>
      <c r="ETQ221" s="63"/>
      <c r="ETR221" s="58"/>
      <c r="ETS221" s="63"/>
      <c r="ETT221" s="58"/>
      <c r="ETU221" s="63"/>
      <c r="ETV221" s="58"/>
      <c r="ETW221" s="63"/>
      <c r="ETX221" s="58"/>
      <c r="ETY221" s="63"/>
      <c r="ETZ221" s="58"/>
      <c r="EUA221" s="63"/>
      <c r="EUB221" s="58"/>
      <c r="EUC221" s="63"/>
      <c r="EUD221" s="58"/>
      <c r="EUE221" s="63"/>
      <c r="EUF221" s="58"/>
      <c r="EUG221" s="63"/>
      <c r="EUH221" s="58"/>
      <c r="EUI221" s="63"/>
      <c r="EUJ221" s="58"/>
      <c r="EUK221" s="63"/>
      <c r="EUL221" s="58"/>
      <c r="EUM221" s="63"/>
      <c r="EUN221" s="58"/>
      <c r="EUO221" s="63"/>
      <c r="EUP221" s="58"/>
      <c r="EUQ221" s="63"/>
      <c r="EUR221" s="58"/>
      <c r="EUS221" s="63"/>
      <c r="EUT221" s="58"/>
      <c r="EUU221" s="63"/>
      <c r="EUV221" s="58"/>
      <c r="EUW221" s="63"/>
      <c r="EUX221" s="58"/>
      <c r="EUY221" s="63"/>
      <c r="EUZ221" s="58"/>
      <c r="EVA221" s="63"/>
      <c r="EVB221" s="58"/>
      <c r="EVC221" s="63"/>
      <c r="EVD221" s="58"/>
      <c r="EVE221" s="63"/>
      <c r="EVF221" s="58"/>
      <c r="EVG221" s="63"/>
      <c r="EVH221" s="58"/>
      <c r="EVI221" s="63"/>
      <c r="EVJ221" s="58"/>
      <c r="EVK221" s="63"/>
      <c r="EVL221" s="58"/>
      <c r="EVM221" s="63"/>
      <c r="EVN221" s="58"/>
      <c r="EVO221" s="63"/>
      <c r="EVP221" s="58"/>
      <c r="EVQ221" s="63"/>
      <c r="EVR221" s="58"/>
      <c r="EVS221" s="63"/>
      <c r="EVT221" s="58"/>
      <c r="EVU221" s="63"/>
      <c r="EVV221" s="58"/>
      <c r="EVW221" s="63"/>
      <c r="EVX221" s="58"/>
      <c r="EVY221" s="63"/>
      <c r="EVZ221" s="58"/>
      <c r="EWA221" s="63"/>
      <c r="EWB221" s="58"/>
      <c r="EWC221" s="63"/>
      <c r="EWD221" s="58"/>
      <c r="EWE221" s="63"/>
      <c r="EWF221" s="58"/>
      <c r="EWG221" s="63"/>
      <c r="EWH221" s="58"/>
      <c r="EWI221" s="63"/>
      <c r="EWJ221" s="58"/>
      <c r="EWK221" s="63"/>
      <c r="EWL221" s="58"/>
      <c r="EWM221" s="63"/>
      <c r="EWN221" s="58"/>
      <c r="EWO221" s="63"/>
      <c r="EWP221" s="58"/>
      <c r="EWQ221" s="63"/>
      <c r="EWR221" s="58"/>
      <c r="EWS221" s="63"/>
      <c r="EWT221" s="58"/>
      <c r="EWU221" s="63"/>
      <c r="EWV221" s="58"/>
      <c r="EWW221" s="63"/>
      <c r="EWX221" s="58"/>
      <c r="EWY221" s="63"/>
      <c r="EWZ221" s="58"/>
      <c r="EXA221" s="63"/>
      <c r="EXB221" s="58"/>
      <c r="EXC221" s="63"/>
      <c r="EXD221" s="58"/>
      <c r="EXE221" s="63"/>
      <c r="EXF221" s="58"/>
      <c r="EXG221" s="63"/>
      <c r="EXH221" s="58"/>
      <c r="EXI221" s="63"/>
      <c r="EXJ221" s="58"/>
      <c r="EXK221" s="63"/>
      <c r="EXL221" s="58"/>
      <c r="EXM221" s="63"/>
      <c r="EXN221" s="58"/>
      <c r="EXO221" s="63"/>
      <c r="EXP221" s="58"/>
      <c r="EXQ221" s="63"/>
      <c r="EXR221" s="58"/>
      <c r="EXS221" s="63"/>
      <c r="EXT221" s="58"/>
      <c r="EXU221" s="63"/>
      <c r="EXV221" s="58"/>
      <c r="EXW221" s="63"/>
      <c r="EXX221" s="58"/>
      <c r="EXY221" s="63"/>
      <c r="EXZ221" s="58"/>
      <c r="EYA221" s="63"/>
      <c r="EYB221" s="58"/>
      <c r="EYC221" s="63"/>
      <c r="EYD221" s="58"/>
      <c r="EYE221" s="63"/>
      <c r="EYF221" s="58"/>
      <c r="EYG221" s="63"/>
      <c r="EYH221" s="58"/>
      <c r="EYI221" s="63"/>
      <c r="EYJ221" s="58"/>
      <c r="EYK221" s="63"/>
      <c r="EYL221" s="58"/>
      <c r="EYM221" s="63"/>
      <c r="EYN221" s="58"/>
      <c r="EYO221" s="63"/>
      <c r="EYP221" s="58"/>
      <c r="EYQ221" s="63"/>
      <c r="EYR221" s="58"/>
      <c r="EYS221" s="63"/>
      <c r="EYT221" s="58"/>
      <c r="EYU221" s="63"/>
      <c r="EYV221" s="58"/>
      <c r="EYW221" s="63"/>
      <c r="EYX221" s="58"/>
      <c r="EYY221" s="63"/>
      <c r="EYZ221" s="58"/>
      <c r="EZA221" s="63"/>
      <c r="EZB221" s="58"/>
      <c r="EZC221" s="63"/>
      <c r="EZD221" s="58"/>
      <c r="EZE221" s="63"/>
      <c r="EZF221" s="58"/>
      <c r="EZG221" s="63"/>
      <c r="EZH221" s="58"/>
      <c r="EZI221" s="63"/>
      <c r="EZJ221" s="58"/>
      <c r="EZK221" s="63"/>
      <c r="EZL221" s="58"/>
      <c r="EZM221" s="63"/>
      <c r="EZN221" s="58"/>
      <c r="EZO221" s="63"/>
      <c r="EZP221" s="58"/>
      <c r="EZQ221" s="63"/>
      <c r="EZR221" s="58"/>
      <c r="EZS221" s="63"/>
      <c r="EZT221" s="58"/>
      <c r="EZU221" s="63"/>
      <c r="EZV221" s="58"/>
      <c r="EZW221" s="63"/>
      <c r="EZX221" s="58"/>
      <c r="EZY221" s="63"/>
      <c r="EZZ221" s="58"/>
      <c r="FAA221" s="63"/>
      <c r="FAB221" s="58"/>
      <c r="FAC221" s="63"/>
      <c r="FAD221" s="58"/>
      <c r="FAE221" s="63"/>
      <c r="FAF221" s="58"/>
      <c r="FAG221" s="63"/>
      <c r="FAH221" s="58"/>
      <c r="FAI221" s="63"/>
      <c r="FAJ221" s="58"/>
      <c r="FAK221" s="63"/>
      <c r="FAL221" s="58"/>
      <c r="FAM221" s="63"/>
      <c r="FAN221" s="58"/>
      <c r="FAO221" s="63"/>
      <c r="FAP221" s="58"/>
      <c r="FAQ221" s="63"/>
      <c r="FAR221" s="58"/>
      <c r="FAS221" s="63"/>
      <c r="FAT221" s="58"/>
      <c r="FAU221" s="63"/>
      <c r="FAV221" s="58"/>
      <c r="FAW221" s="63"/>
      <c r="FAX221" s="58"/>
      <c r="FAY221" s="63"/>
      <c r="FAZ221" s="58"/>
      <c r="FBA221" s="63"/>
      <c r="FBB221" s="58"/>
      <c r="FBC221" s="63"/>
      <c r="FBD221" s="58"/>
      <c r="FBE221" s="63"/>
      <c r="FBF221" s="58"/>
      <c r="FBG221" s="63"/>
      <c r="FBH221" s="58"/>
      <c r="FBI221" s="63"/>
      <c r="FBJ221" s="58"/>
      <c r="FBK221" s="63"/>
      <c r="FBL221" s="58"/>
      <c r="FBM221" s="63"/>
      <c r="FBN221" s="58"/>
      <c r="FBO221" s="63"/>
      <c r="FBP221" s="58"/>
      <c r="FBQ221" s="63"/>
      <c r="FBR221" s="58"/>
      <c r="FBS221" s="63"/>
      <c r="FBT221" s="58"/>
      <c r="FBU221" s="63"/>
      <c r="FBV221" s="58"/>
      <c r="FBW221" s="63"/>
      <c r="FBX221" s="58"/>
      <c r="FBY221" s="63"/>
      <c r="FBZ221" s="58"/>
      <c r="FCA221" s="63"/>
      <c r="FCB221" s="58"/>
      <c r="FCC221" s="63"/>
      <c r="FCD221" s="58"/>
      <c r="FCE221" s="63"/>
      <c r="FCF221" s="58"/>
      <c r="FCG221" s="63"/>
      <c r="FCH221" s="58"/>
      <c r="FCI221" s="63"/>
      <c r="FCJ221" s="58"/>
      <c r="FCK221" s="63"/>
      <c r="FCL221" s="58"/>
      <c r="FCM221" s="63"/>
      <c r="FCN221" s="58"/>
      <c r="FCO221" s="63"/>
      <c r="FCP221" s="58"/>
      <c r="FCQ221" s="63"/>
      <c r="FCR221" s="58"/>
      <c r="FCS221" s="63"/>
      <c r="FCT221" s="58"/>
      <c r="FCU221" s="63"/>
      <c r="FCV221" s="58"/>
      <c r="FCW221" s="63"/>
      <c r="FCX221" s="58"/>
      <c r="FCY221" s="63"/>
      <c r="FCZ221" s="58"/>
      <c r="FDA221" s="63"/>
      <c r="FDB221" s="58"/>
      <c r="FDC221" s="63"/>
      <c r="FDD221" s="58"/>
      <c r="FDE221" s="63"/>
      <c r="FDF221" s="58"/>
      <c r="FDG221" s="63"/>
      <c r="FDH221" s="58"/>
      <c r="FDI221" s="63"/>
      <c r="FDJ221" s="58"/>
      <c r="FDK221" s="63"/>
      <c r="FDL221" s="58"/>
      <c r="FDM221" s="63"/>
      <c r="FDN221" s="58"/>
      <c r="FDO221" s="63"/>
      <c r="FDP221" s="58"/>
      <c r="FDQ221" s="63"/>
      <c r="FDR221" s="58"/>
      <c r="FDS221" s="63"/>
      <c r="FDT221" s="58"/>
      <c r="FDU221" s="63"/>
      <c r="FDV221" s="58"/>
      <c r="FDW221" s="63"/>
      <c r="FDX221" s="58"/>
      <c r="FDY221" s="63"/>
      <c r="FDZ221" s="58"/>
      <c r="FEA221" s="63"/>
      <c r="FEB221" s="58"/>
      <c r="FEC221" s="63"/>
      <c r="FED221" s="58"/>
      <c r="FEE221" s="63"/>
      <c r="FEF221" s="58"/>
      <c r="FEG221" s="63"/>
      <c r="FEH221" s="58"/>
      <c r="FEI221" s="63"/>
      <c r="FEJ221" s="58"/>
      <c r="FEK221" s="63"/>
      <c r="FEL221" s="58"/>
      <c r="FEM221" s="63"/>
      <c r="FEN221" s="58"/>
      <c r="FEO221" s="63"/>
      <c r="FEP221" s="58"/>
      <c r="FEQ221" s="63"/>
      <c r="FER221" s="58"/>
      <c r="FES221" s="63"/>
      <c r="FET221" s="58"/>
      <c r="FEU221" s="63"/>
      <c r="FEV221" s="58"/>
      <c r="FEW221" s="63"/>
      <c r="FEX221" s="58"/>
      <c r="FEY221" s="63"/>
      <c r="FEZ221" s="58"/>
      <c r="FFA221" s="63"/>
      <c r="FFB221" s="58"/>
      <c r="FFC221" s="63"/>
      <c r="FFD221" s="58"/>
      <c r="FFE221" s="63"/>
      <c r="FFF221" s="58"/>
      <c r="FFG221" s="63"/>
      <c r="FFH221" s="58"/>
      <c r="FFI221" s="63"/>
      <c r="FFJ221" s="58"/>
      <c r="FFK221" s="63"/>
      <c r="FFL221" s="58"/>
      <c r="FFM221" s="63"/>
      <c r="FFN221" s="58"/>
      <c r="FFO221" s="63"/>
      <c r="FFP221" s="58"/>
      <c r="FFQ221" s="63"/>
      <c r="FFR221" s="58"/>
      <c r="FFS221" s="63"/>
      <c r="FFT221" s="58"/>
      <c r="FFU221" s="63"/>
      <c r="FFV221" s="58"/>
      <c r="FFW221" s="63"/>
      <c r="FFX221" s="58"/>
      <c r="FFY221" s="63"/>
      <c r="FFZ221" s="58"/>
      <c r="FGA221" s="63"/>
      <c r="FGB221" s="58"/>
      <c r="FGC221" s="63"/>
      <c r="FGD221" s="58"/>
      <c r="FGE221" s="63"/>
      <c r="FGF221" s="58"/>
      <c r="FGG221" s="63"/>
      <c r="FGH221" s="58"/>
      <c r="FGI221" s="63"/>
      <c r="FGJ221" s="58"/>
      <c r="FGK221" s="63"/>
      <c r="FGL221" s="58"/>
      <c r="FGM221" s="63"/>
      <c r="FGN221" s="58"/>
      <c r="FGO221" s="63"/>
      <c r="FGP221" s="58"/>
      <c r="FGQ221" s="63"/>
      <c r="FGR221" s="58"/>
      <c r="FGS221" s="63"/>
      <c r="FGT221" s="58"/>
      <c r="FGU221" s="63"/>
      <c r="FGV221" s="58"/>
      <c r="FGW221" s="63"/>
      <c r="FGX221" s="58"/>
      <c r="FGY221" s="63"/>
      <c r="FGZ221" s="58"/>
      <c r="FHA221" s="63"/>
      <c r="FHB221" s="58"/>
      <c r="FHC221" s="63"/>
      <c r="FHD221" s="58"/>
      <c r="FHE221" s="63"/>
      <c r="FHF221" s="58"/>
      <c r="FHG221" s="63"/>
      <c r="FHH221" s="58"/>
      <c r="FHI221" s="63"/>
      <c r="FHJ221" s="58"/>
      <c r="FHK221" s="63"/>
      <c r="FHL221" s="58"/>
      <c r="FHM221" s="63"/>
      <c r="FHN221" s="58"/>
      <c r="FHO221" s="63"/>
      <c r="FHP221" s="58"/>
      <c r="FHQ221" s="63"/>
      <c r="FHR221" s="58"/>
      <c r="FHS221" s="63"/>
      <c r="FHT221" s="58"/>
      <c r="FHU221" s="63"/>
      <c r="FHV221" s="58"/>
      <c r="FHW221" s="63"/>
      <c r="FHX221" s="58"/>
      <c r="FHY221" s="63"/>
      <c r="FHZ221" s="58"/>
      <c r="FIA221" s="63"/>
      <c r="FIB221" s="58"/>
      <c r="FIC221" s="63"/>
      <c r="FID221" s="58"/>
      <c r="FIE221" s="63"/>
      <c r="FIF221" s="58"/>
      <c r="FIG221" s="63"/>
      <c r="FIH221" s="58"/>
      <c r="FII221" s="63"/>
      <c r="FIJ221" s="58"/>
      <c r="FIK221" s="63"/>
      <c r="FIL221" s="58"/>
      <c r="FIM221" s="63"/>
      <c r="FIN221" s="58"/>
      <c r="FIO221" s="63"/>
      <c r="FIP221" s="58"/>
      <c r="FIQ221" s="63"/>
      <c r="FIR221" s="58"/>
      <c r="FIS221" s="63"/>
      <c r="FIT221" s="58"/>
      <c r="FIU221" s="63"/>
      <c r="FIV221" s="58"/>
      <c r="FIW221" s="63"/>
      <c r="FIX221" s="58"/>
      <c r="FIY221" s="63"/>
      <c r="FIZ221" s="58"/>
      <c r="FJA221" s="63"/>
      <c r="FJB221" s="58"/>
      <c r="FJC221" s="63"/>
      <c r="FJD221" s="58"/>
      <c r="FJE221" s="63"/>
      <c r="FJF221" s="58"/>
      <c r="FJG221" s="63"/>
      <c r="FJH221" s="58"/>
      <c r="FJI221" s="63"/>
      <c r="FJJ221" s="58"/>
      <c r="FJK221" s="63"/>
      <c r="FJL221" s="58"/>
      <c r="FJM221" s="63"/>
      <c r="FJN221" s="58"/>
      <c r="FJO221" s="63"/>
      <c r="FJP221" s="58"/>
      <c r="FJQ221" s="63"/>
      <c r="FJR221" s="58"/>
      <c r="FJS221" s="63"/>
      <c r="FJT221" s="58"/>
      <c r="FJU221" s="63"/>
      <c r="FJV221" s="58"/>
      <c r="FJW221" s="63"/>
      <c r="FJX221" s="58"/>
      <c r="FJY221" s="63"/>
      <c r="FJZ221" s="58"/>
      <c r="FKA221" s="63"/>
      <c r="FKB221" s="58"/>
      <c r="FKC221" s="63"/>
      <c r="FKD221" s="58"/>
      <c r="FKE221" s="63"/>
      <c r="FKF221" s="58"/>
      <c r="FKG221" s="63"/>
      <c r="FKH221" s="58"/>
      <c r="FKI221" s="63"/>
      <c r="FKJ221" s="58"/>
      <c r="FKK221" s="63"/>
      <c r="FKL221" s="58"/>
      <c r="FKM221" s="63"/>
      <c r="FKN221" s="58"/>
      <c r="FKO221" s="63"/>
      <c r="FKP221" s="58"/>
      <c r="FKQ221" s="63"/>
      <c r="FKR221" s="58"/>
      <c r="FKS221" s="63"/>
      <c r="FKT221" s="58"/>
      <c r="FKU221" s="63"/>
      <c r="FKV221" s="58"/>
      <c r="FKW221" s="63"/>
      <c r="FKX221" s="58"/>
      <c r="FKY221" s="63"/>
      <c r="FKZ221" s="58"/>
      <c r="FLA221" s="63"/>
      <c r="FLB221" s="58"/>
      <c r="FLC221" s="63"/>
      <c r="FLD221" s="58"/>
      <c r="FLE221" s="63"/>
      <c r="FLF221" s="58"/>
      <c r="FLG221" s="63"/>
      <c r="FLH221" s="58"/>
      <c r="FLI221" s="63"/>
      <c r="FLJ221" s="58"/>
      <c r="FLK221" s="63"/>
      <c r="FLL221" s="58"/>
      <c r="FLM221" s="63"/>
      <c r="FLN221" s="58"/>
      <c r="FLO221" s="63"/>
      <c r="FLP221" s="58"/>
      <c r="FLQ221" s="63"/>
      <c r="FLR221" s="58"/>
      <c r="FLS221" s="63"/>
      <c r="FLT221" s="58"/>
      <c r="FLU221" s="63"/>
      <c r="FLV221" s="58"/>
      <c r="FLW221" s="63"/>
      <c r="FLX221" s="58"/>
      <c r="FLY221" s="63"/>
      <c r="FLZ221" s="58"/>
      <c r="FMA221" s="63"/>
      <c r="FMB221" s="58"/>
      <c r="FMC221" s="63"/>
      <c r="FMD221" s="58"/>
      <c r="FME221" s="63"/>
      <c r="FMF221" s="58"/>
      <c r="FMG221" s="63"/>
      <c r="FMH221" s="58"/>
      <c r="FMI221" s="63"/>
      <c r="FMJ221" s="58"/>
      <c r="FMK221" s="63"/>
      <c r="FML221" s="58"/>
      <c r="FMM221" s="63"/>
      <c r="FMN221" s="58"/>
      <c r="FMO221" s="63"/>
      <c r="FMP221" s="58"/>
      <c r="FMQ221" s="63"/>
      <c r="FMR221" s="58"/>
      <c r="FMS221" s="63"/>
      <c r="FMT221" s="58"/>
      <c r="FMU221" s="63"/>
      <c r="FMV221" s="58"/>
      <c r="FMW221" s="63"/>
      <c r="FMX221" s="58"/>
      <c r="FMY221" s="63"/>
      <c r="FMZ221" s="58"/>
      <c r="FNA221" s="63"/>
      <c r="FNB221" s="58"/>
      <c r="FNC221" s="63"/>
      <c r="FND221" s="58"/>
      <c r="FNE221" s="63"/>
      <c r="FNF221" s="58"/>
      <c r="FNG221" s="63"/>
      <c r="FNH221" s="58"/>
      <c r="FNI221" s="63"/>
      <c r="FNJ221" s="58"/>
      <c r="FNK221" s="63"/>
      <c r="FNL221" s="58"/>
      <c r="FNM221" s="63"/>
      <c r="FNN221" s="58"/>
      <c r="FNO221" s="63"/>
      <c r="FNP221" s="58"/>
      <c r="FNQ221" s="63"/>
      <c r="FNR221" s="58"/>
      <c r="FNS221" s="63"/>
      <c r="FNT221" s="58"/>
      <c r="FNU221" s="63"/>
      <c r="FNV221" s="58"/>
      <c r="FNW221" s="63"/>
      <c r="FNX221" s="58"/>
      <c r="FNY221" s="63"/>
      <c r="FNZ221" s="58"/>
      <c r="FOA221" s="63"/>
      <c r="FOB221" s="58"/>
      <c r="FOC221" s="63"/>
      <c r="FOD221" s="58"/>
      <c r="FOE221" s="63"/>
      <c r="FOF221" s="58"/>
      <c r="FOG221" s="63"/>
      <c r="FOH221" s="58"/>
      <c r="FOI221" s="63"/>
      <c r="FOJ221" s="58"/>
      <c r="FOK221" s="63"/>
      <c r="FOL221" s="58"/>
      <c r="FOM221" s="63"/>
      <c r="FON221" s="58"/>
      <c r="FOO221" s="63"/>
      <c r="FOP221" s="58"/>
      <c r="FOQ221" s="63"/>
      <c r="FOR221" s="58"/>
      <c r="FOS221" s="63"/>
      <c r="FOT221" s="58"/>
      <c r="FOU221" s="63"/>
      <c r="FOV221" s="58"/>
      <c r="FOW221" s="63"/>
      <c r="FOX221" s="58"/>
      <c r="FOY221" s="63"/>
      <c r="FOZ221" s="58"/>
      <c r="FPA221" s="63"/>
      <c r="FPB221" s="58"/>
      <c r="FPC221" s="63"/>
      <c r="FPD221" s="58"/>
      <c r="FPE221" s="63"/>
      <c r="FPF221" s="58"/>
      <c r="FPG221" s="63"/>
      <c r="FPH221" s="58"/>
      <c r="FPI221" s="63"/>
      <c r="FPJ221" s="58"/>
      <c r="FPK221" s="63"/>
      <c r="FPL221" s="58"/>
      <c r="FPM221" s="63"/>
      <c r="FPN221" s="58"/>
      <c r="FPO221" s="63"/>
      <c r="FPP221" s="58"/>
      <c r="FPQ221" s="63"/>
      <c r="FPR221" s="58"/>
      <c r="FPS221" s="63"/>
      <c r="FPT221" s="58"/>
      <c r="FPU221" s="63"/>
      <c r="FPV221" s="58"/>
      <c r="FPW221" s="63"/>
      <c r="FPX221" s="58"/>
      <c r="FPY221" s="63"/>
      <c r="FPZ221" s="58"/>
      <c r="FQA221" s="63"/>
      <c r="FQB221" s="58"/>
      <c r="FQC221" s="63"/>
      <c r="FQD221" s="58"/>
      <c r="FQE221" s="63"/>
      <c r="FQF221" s="58"/>
      <c r="FQG221" s="63"/>
      <c r="FQH221" s="58"/>
      <c r="FQI221" s="63"/>
      <c r="FQJ221" s="58"/>
      <c r="FQK221" s="63"/>
      <c r="FQL221" s="58"/>
      <c r="FQM221" s="63"/>
      <c r="FQN221" s="58"/>
      <c r="FQO221" s="63"/>
      <c r="FQP221" s="58"/>
      <c r="FQQ221" s="63"/>
      <c r="FQR221" s="58"/>
      <c r="FQS221" s="63"/>
      <c r="FQT221" s="58"/>
      <c r="FQU221" s="63"/>
      <c r="FQV221" s="58"/>
      <c r="FQW221" s="63"/>
      <c r="FQX221" s="58"/>
      <c r="FQY221" s="63"/>
      <c r="FQZ221" s="58"/>
      <c r="FRA221" s="63"/>
      <c r="FRB221" s="58"/>
      <c r="FRC221" s="63"/>
      <c r="FRD221" s="58"/>
      <c r="FRE221" s="63"/>
      <c r="FRF221" s="58"/>
      <c r="FRG221" s="63"/>
      <c r="FRH221" s="58"/>
      <c r="FRI221" s="63"/>
      <c r="FRJ221" s="58"/>
      <c r="FRK221" s="63"/>
      <c r="FRL221" s="58"/>
      <c r="FRM221" s="63"/>
      <c r="FRN221" s="58"/>
      <c r="FRO221" s="63"/>
      <c r="FRP221" s="58"/>
      <c r="FRQ221" s="63"/>
      <c r="FRR221" s="58"/>
      <c r="FRS221" s="63"/>
      <c r="FRT221" s="58"/>
      <c r="FRU221" s="63"/>
      <c r="FRV221" s="58"/>
      <c r="FRW221" s="63"/>
      <c r="FRX221" s="58"/>
      <c r="FRY221" s="63"/>
      <c r="FRZ221" s="58"/>
      <c r="FSA221" s="63"/>
      <c r="FSB221" s="58"/>
      <c r="FSC221" s="63"/>
      <c r="FSD221" s="58"/>
      <c r="FSE221" s="63"/>
      <c r="FSF221" s="58"/>
      <c r="FSG221" s="63"/>
      <c r="FSH221" s="58"/>
      <c r="FSI221" s="63"/>
      <c r="FSJ221" s="58"/>
      <c r="FSK221" s="63"/>
      <c r="FSL221" s="58"/>
      <c r="FSM221" s="63"/>
      <c r="FSN221" s="58"/>
      <c r="FSO221" s="63"/>
      <c r="FSP221" s="58"/>
      <c r="FSQ221" s="63"/>
      <c r="FSR221" s="58"/>
      <c r="FSS221" s="63"/>
      <c r="FST221" s="58"/>
      <c r="FSU221" s="63"/>
      <c r="FSV221" s="58"/>
      <c r="FSW221" s="63"/>
      <c r="FSX221" s="58"/>
      <c r="FSY221" s="63"/>
      <c r="FSZ221" s="58"/>
      <c r="FTA221" s="63"/>
      <c r="FTB221" s="58"/>
      <c r="FTC221" s="63"/>
      <c r="FTD221" s="58"/>
      <c r="FTE221" s="63"/>
      <c r="FTF221" s="58"/>
      <c r="FTG221" s="63"/>
      <c r="FTH221" s="58"/>
      <c r="FTI221" s="63"/>
      <c r="FTJ221" s="58"/>
      <c r="FTK221" s="63"/>
      <c r="FTL221" s="58"/>
      <c r="FTM221" s="63"/>
      <c r="FTN221" s="58"/>
      <c r="FTO221" s="63"/>
      <c r="FTP221" s="58"/>
      <c r="FTQ221" s="63"/>
      <c r="FTR221" s="58"/>
      <c r="FTS221" s="63"/>
      <c r="FTT221" s="58"/>
      <c r="FTU221" s="63"/>
      <c r="FTV221" s="58"/>
      <c r="FTW221" s="63"/>
      <c r="FTX221" s="58"/>
      <c r="FTY221" s="63"/>
      <c r="FTZ221" s="58"/>
      <c r="FUA221" s="63"/>
      <c r="FUB221" s="58"/>
      <c r="FUC221" s="63"/>
      <c r="FUD221" s="58"/>
      <c r="FUE221" s="63"/>
      <c r="FUF221" s="58"/>
      <c r="FUG221" s="63"/>
      <c r="FUH221" s="58"/>
      <c r="FUI221" s="63"/>
      <c r="FUJ221" s="58"/>
      <c r="FUK221" s="63"/>
      <c r="FUL221" s="58"/>
      <c r="FUM221" s="63"/>
      <c r="FUN221" s="58"/>
      <c r="FUO221" s="63"/>
      <c r="FUP221" s="58"/>
      <c r="FUQ221" s="63"/>
      <c r="FUR221" s="58"/>
      <c r="FUS221" s="63"/>
      <c r="FUT221" s="58"/>
      <c r="FUU221" s="63"/>
      <c r="FUV221" s="58"/>
      <c r="FUW221" s="63"/>
      <c r="FUX221" s="58"/>
      <c r="FUY221" s="63"/>
      <c r="FUZ221" s="58"/>
      <c r="FVA221" s="63"/>
      <c r="FVB221" s="58"/>
      <c r="FVC221" s="63"/>
      <c r="FVD221" s="58"/>
      <c r="FVE221" s="63"/>
      <c r="FVF221" s="58"/>
      <c r="FVG221" s="63"/>
      <c r="FVH221" s="58"/>
      <c r="FVI221" s="63"/>
      <c r="FVJ221" s="58"/>
      <c r="FVK221" s="63"/>
      <c r="FVL221" s="58"/>
      <c r="FVM221" s="63"/>
      <c r="FVN221" s="58"/>
      <c r="FVO221" s="63"/>
      <c r="FVP221" s="58"/>
      <c r="FVQ221" s="63"/>
      <c r="FVR221" s="58"/>
      <c r="FVS221" s="63"/>
      <c r="FVT221" s="58"/>
      <c r="FVU221" s="63"/>
      <c r="FVV221" s="58"/>
      <c r="FVW221" s="63"/>
      <c r="FVX221" s="58"/>
      <c r="FVY221" s="63"/>
      <c r="FVZ221" s="58"/>
      <c r="FWA221" s="63"/>
      <c r="FWB221" s="58"/>
      <c r="FWC221" s="63"/>
      <c r="FWD221" s="58"/>
      <c r="FWE221" s="63"/>
      <c r="FWF221" s="58"/>
      <c r="FWG221" s="63"/>
      <c r="FWH221" s="58"/>
      <c r="FWI221" s="63"/>
      <c r="FWJ221" s="58"/>
      <c r="FWK221" s="63"/>
      <c r="FWL221" s="58"/>
      <c r="FWM221" s="63"/>
      <c r="FWN221" s="58"/>
      <c r="FWO221" s="63"/>
      <c r="FWP221" s="58"/>
      <c r="FWQ221" s="63"/>
      <c r="FWR221" s="58"/>
      <c r="FWS221" s="63"/>
      <c r="FWT221" s="58"/>
      <c r="FWU221" s="63"/>
      <c r="FWV221" s="58"/>
      <c r="FWW221" s="63"/>
      <c r="FWX221" s="58"/>
      <c r="FWY221" s="63"/>
      <c r="FWZ221" s="58"/>
      <c r="FXA221" s="63"/>
      <c r="FXB221" s="58"/>
      <c r="FXC221" s="63"/>
      <c r="FXD221" s="58"/>
      <c r="FXE221" s="63"/>
      <c r="FXF221" s="58"/>
      <c r="FXG221" s="63"/>
      <c r="FXH221" s="58"/>
      <c r="FXI221" s="63"/>
      <c r="FXJ221" s="58"/>
      <c r="FXK221" s="63"/>
      <c r="FXL221" s="58"/>
      <c r="FXM221" s="63"/>
      <c r="FXN221" s="58"/>
      <c r="FXO221" s="63"/>
      <c r="FXP221" s="58"/>
      <c r="FXQ221" s="63"/>
      <c r="FXR221" s="58"/>
      <c r="FXS221" s="63"/>
      <c r="FXT221" s="58"/>
      <c r="FXU221" s="63"/>
      <c r="FXV221" s="58"/>
      <c r="FXW221" s="63"/>
      <c r="FXX221" s="58"/>
      <c r="FXY221" s="63"/>
      <c r="FXZ221" s="58"/>
      <c r="FYA221" s="63"/>
      <c r="FYB221" s="58"/>
      <c r="FYC221" s="63"/>
      <c r="FYD221" s="58"/>
      <c r="FYE221" s="63"/>
      <c r="FYF221" s="58"/>
      <c r="FYG221" s="63"/>
      <c r="FYH221" s="58"/>
      <c r="FYI221" s="63"/>
      <c r="FYJ221" s="58"/>
      <c r="FYK221" s="63"/>
      <c r="FYL221" s="58"/>
      <c r="FYM221" s="63"/>
      <c r="FYN221" s="58"/>
      <c r="FYO221" s="63"/>
      <c r="FYP221" s="58"/>
      <c r="FYQ221" s="63"/>
      <c r="FYR221" s="58"/>
      <c r="FYS221" s="63"/>
      <c r="FYT221" s="58"/>
      <c r="FYU221" s="63"/>
      <c r="FYV221" s="58"/>
      <c r="FYW221" s="63"/>
      <c r="FYX221" s="58"/>
      <c r="FYY221" s="63"/>
      <c r="FYZ221" s="58"/>
      <c r="FZA221" s="63"/>
      <c r="FZB221" s="58"/>
      <c r="FZC221" s="63"/>
      <c r="FZD221" s="58"/>
      <c r="FZE221" s="63"/>
      <c r="FZF221" s="58"/>
      <c r="FZG221" s="63"/>
      <c r="FZH221" s="58"/>
      <c r="FZI221" s="63"/>
      <c r="FZJ221" s="58"/>
      <c r="FZK221" s="63"/>
      <c r="FZL221" s="58"/>
      <c r="FZM221" s="63"/>
      <c r="FZN221" s="58"/>
      <c r="FZO221" s="63"/>
      <c r="FZP221" s="58"/>
      <c r="FZQ221" s="63"/>
      <c r="FZR221" s="58"/>
      <c r="FZS221" s="63"/>
      <c r="FZT221" s="58"/>
      <c r="FZU221" s="63"/>
      <c r="FZV221" s="58"/>
      <c r="FZW221" s="63"/>
      <c r="FZX221" s="58"/>
      <c r="FZY221" s="63"/>
      <c r="FZZ221" s="58"/>
      <c r="GAA221" s="63"/>
      <c r="GAB221" s="58"/>
      <c r="GAC221" s="63"/>
      <c r="GAD221" s="58"/>
      <c r="GAE221" s="63"/>
      <c r="GAF221" s="58"/>
      <c r="GAG221" s="63"/>
      <c r="GAH221" s="58"/>
      <c r="GAI221" s="63"/>
      <c r="GAJ221" s="58"/>
      <c r="GAK221" s="63"/>
      <c r="GAL221" s="58"/>
      <c r="GAM221" s="63"/>
      <c r="GAN221" s="58"/>
      <c r="GAO221" s="63"/>
      <c r="GAP221" s="58"/>
      <c r="GAQ221" s="63"/>
      <c r="GAR221" s="58"/>
      <c r="GAS221" s="63"/>
      <c r="GAT221" s="58"/>
      <c r="GAU221" s="63"/>
      <c r="GAV221" s="58"/>
      <c r="GAW221" s="63"/>
      <c r="GAX221" s="58"/>
      <c r="GAY221" s="63"/>
      <c r="GAZ221" s="58"/>
      <c r="GBA221" s="63"/>
      <c r="GBB221" s="58"/>
      <c r="GBC221" s="63"/>
      <c r="GBD221" s="58"/>
      <c r="GBE221" s="63"/>
      <c r="GBF221" s="58"/>
      <c r="GBG221" s="63"/>
      <c r="GBH221" s="58"/>
      <c r="GBI221" s="63"/>
      <c r="GBJ221" s="58"/>
      <c r="GBK221" s="63"/>
      <c r="GBL221" s="58"/>
      <c r="GBM221" s="63"/>
      <c r="GBN221" s="58"/>
      <c r="GBO221" s="63"/>
      <c r="GBP221" s="58"/>
      <c r="GBQ221" s="63"/>
      <c r="GBR221" s="58"/>
      <c r="GBS221" s="63"/>
      <c r="GBT221" s="58"/>
      <c r="GBU221" s="63"/>
      <c r="GBV221" s="58"/>
      <c r="GBW221" s="63"/>
      <c r="GBX221" s="58"/>
      <c r="GBY221" s="63"/>
      <c r="GBZ221" s="58"/>
      <c r="GCA221" s="63"/>
      <c r="GCB221" s="58"/>
      <c r="GCC221" s="63"/>
      <c r="GCD221" s="58"/>
      <c r="GCE221" s="63"/>
      <c r="GCF221" s="58"/>
      <c r="GCG221" s="63"/>
      <c r="GCH221" s="58"/>
      <c r="GCI221" s="63"/>
      <c r="GCJ221" s="58"/>
      <c r="GCK221" s="63"/>
      <c r="GCL221" s="58"/>
      <c r="GCM221" s="63"/>
      <c r="GCN221" s="58"/>
      <c r="GCO221" s="63"/>
      <c r="GCP221" s="58"/>
      <c r="GCQ221" s="63"/>
      <c r="GCR221" s="58"/>
      <c r="GCS221" s="63"/>
      <c r="GCT221" s="58"/>
      <c r="GCU221" s="63"/>
      <c r="GCV221" s="58"/>
      <c r="GCW221" s="63"/>
      <c r="GCX221" s="58"/>
      <c r="GCY221" s="63"/>
      <c r="GCZ221" s="58"/>
      <c r="GDA221" s="63"/>
      <c r="GDB221" s="58"/>
      <c r="GDC221" s="63"/>
      <c r="GDD221" s="58"/>
      <c r="GDE221" s="63"/>
      <c r="GDF221" s="58"/>
      <c r="GDG221" s="63"/>
      <c r="GDH221" s="58"/>
      <c r="GDI221" s="63"/>
      <c r="GDJ221" s="58"/>
      <c r="GDK221" s="63"/>
      <c r="GDL221" s="58"/>
      <c r="GDM221" s="63"/>
      <c r="GDN221" s="58"/>
      <c r="GDO221" s="63"/>
      <c r="GDP221" s="58"/>
      <c r="GDQ221" s="63"/>
      <c r="GDR221" s="58"/>
      <c r="GDS221" s="63"/>
      <c r="GDT221" s="58"/>
      <c r="GDU221" s="63"/>
      <c r="GDV221" s="58"/>
      <c r="GDW221" s="63"/>
      <c r="GDX221" s="58"/>
      <c r="GDY221" s="63"/>
      <c r="GDZ221" s="58"/>
      <c r="GEA221" s="63"/>
      <c r="GEB221" s="58"/>
      <c r="GEC221" s="63"/>
      <c r="GED221" s="58"/>
      <c r="GEE221" s="63"/>
      <c r="GEF221" s="58"/>
      <c r="GEG221" s="63"/>
      <c r="GEH221" s="58"/>
      <c r="GEI221" s="63"/>
      <c r="GEJ221" s="58"/>
      <c r="GEK221" s="63"/>
      <c r="GEL221" s="58"/>
      <c r="GEM221" s="63"/>
      <c r="GEN221" s="58"/>
      <c r="GEO221" s="63"/>
      <c r="GEP221" s="58"/>
      <c r="GEQ221" s="63"/>
      <c r="GER221" s="58"/>
      <c r="GES221" s="63"/>
      <c r="GET221" s="58"/>
      <c r="GEU221" s="63"/>
      <c r="GEV221" s="58"/>
      <c r="GEW221" s="63"/>
      <c r="GEX221" s="58"/>
      <c r="GEY221" s="63"/>
      <c r="GEZ221" s="58"/>
      <c r="GFA221" s="63"/>
      <c r="GFB221" s="58"/>
      <c r="GFC221" s="63"/>
      <c r="GFD221" s="58"/>
      <c r="GFE221" s="63"/>
      <c r="GFF221" s="58"/>
      <c r="GFG221" s="63"/>
      <c r="GFH221" s="58"/>
      <c r="GFI221" s="63"/>
      <c r="GFJ221" s="58"/>
      <c r="GFK221" s="63"/>
      <c r="GFL221" s="58"/>
      <c r="GFM221" s="63"/>
      <c r="GFN221" s="58"/>
      <c r="GFO221" s="63"/>
      <c r="GFP221" s="58"/>
      <c r="GFQ221" s="63"/>
      <c r="GFR221" s="58"/>
      <c r="GFS221" s="63"/>
      <c r="GFT221" s="58"/>
      <c r="GFU221" s="63"/>
      <c r="GFV221" s="58"/>
      <c r="GFW221" s="63"/>
      <c r="GFX221" s="58"/>
      <c r="GFY221" s="63"/>
      <c r="GFZ221" s="58"/>
      <c r="GGA221" s="63"/>
      <c r="GGB221" s="58"/>
      <c r="GGC221" s="63"/>
      <c r="GGD221" s="58"/>
      <c r="GGE221" s="63"/>
      <c r="GGF221" s="58"/>
      <c r="GGG221" s="63"/>
      <c r="GGH221" s="58"/>
      <c r="GGI221" s="63"/>
      <c r="GGJ221" s="58"/>
      <c r="GGK221" s="63"/>
      <c r="GGL221" s="58"/>
      <c r="GGM221" s="63"/>
      <c r="GGN221" s="58"/>
      <c r="GGO221" s="63"/>
      <c r="GGP221" s="58"/>
      <c r="GGQ221" s="63"/>
      <c r="GGR221" s="58"/>
      <c r="GGS221" s="63"/>
      <c r="GGT221" s="58"/>
      <c r="GGU221" s="63"/>
      <c r="GGV221" s="58"/>
      <c r="GGW221" s="63"/>
      <c r="GGX221" s="58"/>
      <c r="GGY221" s="63"/>
      <c r="GGZ221" s="58"/>
      <c r="GHA221" s="63"/>
      <c r="GHB221" s="58"/>
      <c r="GHC221" s="63"/>
      <c r="GHD221" s="58"/>
      <c r="GHE221" s="63"/>
      <c r="GHF221" s="58"/>
      <c r="GHG221" s="63"/>
      <c r="GHH221" s="58"/>
      <c r="GHI221" s="63"/>
      <c r="GHJ221" s="58"/>
      <c r="GHK221" s="63"/>
      <c r="GHL221" s="58"/>
      <c r="GHM221" s="63"/>
      <c r="GHN221" s="58"/>
      <c r="GHO221" s="63"/>
      <c r="GHP221" s="58"/>
      <c r="GHQ221" s="63"/>
      <c r="GHR221" s="58"/>
      <c r="GHS221" s="63"/>
      <c r="GHT221" s="58"/>
      <c r="GHU221" s="63"/>
      <c r="GHV221" s="58"/>
      <c r="GHW221" s="63"/>
      <c r="GHX221" s="58"/>
      <c r="GHY221" s="63"/>
      <c r="GHZ221" s="58"/>
      <c r="GIA221" s="63"/>
      <c r="GIB221" s="58"/>
      <c r="GIC221" s="63"/>
      <c r="GID221" s="58"/>
      <c r="GIE221" s="63"/>
      <c r="GIF221" s="58"/>
      <c r="GIG221" s="63"/>
      <c r="GIH221" s="58"/>
      <c r="GII221" s="63"/>
      <c r="GIJ221" s="58"/>
      <c r="GIK221" s="63"/>
      <c r="GIL221" s="58"/>
      <c r="GIM221" s="63"/>
      <c r="GIN221" s="58"/>
      <c r="GIO221" s="63"/>
      <c r="GIP221" s="58"/>
      <c r="GIQ221" s="63"/>
      <c r="GIR221" s="58"/>
      <c r="GIS221" s="63"/>
      <c r="GIT221" s="58"/>
      <c r="GIU221" s="63"/>
      <c r="GIV221" s="58"/>
      <c r="GIW221" s="63"/>
      <c r="GIX221" s="58"/>
      <c r="GIY221" s="63"/>
      <c r="GIZ221" s="58"/>
      <c r="GJA221" s="63"/>
      <c r="GJB221" s="58"/>
      <c r="GJC221" s="63"/>
      <c r="GJD221" s="58"/>
      <c r="GJE221" s="63"/>
      <c r="GJF221" s="58"/>
      <c r="GJG221" s="63"/>
      <c r="GJH221" s="58"/>
      <c r="GJI221" s="63"/>
      <c r="GJJ221" s="58"/>
      <c r="GJK221" s="63"/>
      <c r="GJL221" s="58"/>
      <c r="GJM221" s="63"/>
      <c r="GJN221" s="58"/>
      <c r="GJO221" s="63"/>
      <c r="GJP221" s="58"/>
      <c r="GJQ221" s="63"/>
      <c r="GJR221" s="58"/>
      <c r="GJS221" s="63"/>
      <c r="GJT221" s="58"/>
      <c r="GJU221" s="63"/>
      <c r="GJV221" s="58"/>
      <c r="GJW221" s="63"/>
      <c r="GJX221" s="58"/>
      <c r="GJY221" s="63"/>
      <c r="GJZ221" s="58"/>
      <c r="GKA221" s="63"/>
      <c r="GKB221" s="58"/>
      <c r="GKC221" s="63"/>
      <c r="GKD221" s="58"/>
      <c r="GKE221" s="63"/>
      <c r="GKF221" s="58"/>
      <c r="GKG221" s="63"/>
      <c r="GKH221" s="58"/>
      <c r="GKI221" s="63"/>
      <c r="GKJ221" s="58"/>
      <c r="GKK221" s="63"/>
      <c r="GKL221" s="58"/>
      <c r="GKM221" s="63"/>
      <c r="GKN221" s="58"/>
      <c r="GKO221" s="63"/>
      <c r="GKP221" s="58"/>
      <c r="GKQ221" s="63"/>
      <c r="GKR221" s="58"/>
      <c r="GKS221" s="63"/>
      <c r="GKT221" s="58"/>
      <c r="GKU221" s="63"/>
      <c r="GKV221" s="58"/>
      <c r="GKW221" s="63"/>
      <c r="GKX221" s="58"/>
      <c r="GKY221" s="63"/>
      <c r="GKZ221" s="58"/>
      <c r="GLA221" s="63"/>
      <c r="GLB221" s="58"/>
      <c r="GLC221" s="63"/>
      <c r="GLD221" s="58"/>
      <c r="GLE221" s="63"/>
      <c r="GLF221" s="58"/>
      <c r="GLG221" s="63"/>
      <c r="GLH221" s="58"/>
      <c r="GLI221" s="63"/>
      <c r="GLJ221" s="58"/>
      <c r="GLK221" s="63"/>
      <c r="GLL221" s="58"/>
      <c r="GLM221" s="63"/>
      <c r="GLN221" s="58"/>
      <c r="GLO221" s="63"/>
      <c r="GLP221" s="58"/>
      <c r="GLQ221" s="63"/>
      <c r="GLR221" s="58"/>
      <c r="GLS221" s="63"/>
      <c r="GLT221" s="58"/>
      <c r="GLU221" s="63"/>
      <c r="GLV221" s="58"/>
      <c r="GLW221" s="63"/>
      <c r="GLX221" s="58"/>
      <c r="GLY221" s="63"/>
      <c r="GLZ221" s="58"/>
      <c r="GMA221" s="63"/>
      <c r="GMB221" s="58"/>
      <c r="GMC221" s="63"/>
      <c r="GMD221" s="58"/>
      <c r="GME221" s="63"/>
      <c r="GMF221" s="58"/>
      <c r="GMG221" s="63"/>
      <c r="GMH221" s="58"/>
      <c r="GMI221" s="63"/>
      <c r="GMJ221" s="58"/>
      <c r="GMK221" s="63"/>
      <c r="GML221" s="58"/>
      <c r="GMM221" s="63"/>
      <c r="GMN221" s="58"/>
      <c r="GMO221" s="63"/>
      <c r="GMP221" s="58"/>
      <c r="GMQ221" s="63"/>
      <c r="GMR221" s="58"/>
      <c r="GMS221" s="63"/>
      <c r="GMT221" s="58"/>
      <c r="GMU221" s="63"/>
      <c r="GMV221" s="58"/>
      <c r="GMW221" s="63"/>
      <c r="GMX221" s="58"/>
      <c r="GMY221" s="63"/>
      <c r="GMZ221" s="58"/>
      <c r="GNA221" s="63"/>
      <c r="GNB221" s="58"/>
      <c r="GNC221" s="63"/>
      <c r="GND221" s="58"/>
      <c r="GNE221" s="63"/>
      <c r="GNF221" s="58"/>
      <c r="GNG221" s="63"/>
      <c r="GNH221" s="58"/>
      <c r="GNI221" s="63"/>
      <c r="GNJ221" s="58"/>
      <c r="GNK221" s="63"/>
      <c r="GNL221" s="58"/>
      <c r="GNM221" s="63"/>
      <c r="GNN221" s="58"/>
      <c r="GNO221" s="63"/>
      <c r="GNP221" s="58"/>
      <c r="GNQ221" s="63"/>
      <c r="GNR221" s="58"/>
      <c r="GNS221" s="63"/>
      <c r="GNT221" s="58"/>
      <c r="GNU221" s="63"/>
      <c r="GNV221" s="58"/>
      <c r="GNW221" s="63"/>
      <c r="GNX221" s="58"/>
      <c r="GNY221" s="63"/>
      <c r="GNZ221" s="58"/>
      <c r="GOA221" s="63"/>
      <c r="GOB221" s="58"/>
      <c r="GOC221" s="63"/>
      <c r="GOD221" s="58"/>
      <c r="GOE221" s="63"/>
      <c r="GOF221" s="58"/>
      <c r="GOG221" s="63"/>
      <c r="GOH221" s="58"/>
      <c r="GOI221" s="63"/>
      <c r="GOJ221" s="58"/>
      <c r="GOK221" s="63"/>
      <c r="GOL221" s="58"/>
      <c r="GOM221" s="63"/>
      <c r="GON221" s="58"/>
      <c r="GOO221" s="63"/>
      <c r="GOP221" s="58"/>
      <c r="GOQ221" s="63"/>
      <c r="GOR221" s="58"/>
      <c r="GOS221" s="63"/>
      <c r="GOT221" s="58"/>
      <c r="GOU221" s="63"/>
      <c r="GOV221" s="58"/>
      <c r="GOW221" s="63"/>
      <c r="GOX221" s="58"/>
      <c r="GOY221" s="63"/>
      <c r="GOZ221" s="58"/>
      <c r="GPA221" s="63"/>
      <c r="GPB221" s="58"/>
      <c r="GPC221" s="63"/>
      <c r="GPD221" s="58"/>
      <c r="GPE221" s="63"/>
      <c r="GPF221" s="58"/>
      <c r="GPG221" s="63"/>
      <c r="GPH221" s="58"/>
      <c r="GPI221" s="63"/>
      <c r="GPJ221" s="58"/>
      <c r="GPK221" s="63"/>
      <c r="GPL221" s="58"/>
      <c r="GPM221" s="63"/>
      <c r="GPN221" s="58"/>
      <c r="GPO221" s="63"/>
      <c r="GPP221" s="58"/>
      <c r="GPQ221" s="63"/>
      <c r="GPR221" s="58"/>
      <c r="GPS221" s="63"/>
      <c r="GPT221" s="58"/>
      <c r="GPU221" s="63"/>
      <c r="GPV221" s="58"/>
      <c r="GPW221" s="63"/>
      <c r="GPX221" s="58"/>
      <c r="GPY221" s="63"/>
      <c r="GPZ221" s="58"/>
      <c r="GQA221" s="63"/>
      <c r="GQB221" s="58"/>
      <c r="GQC221" s="63"/>
      <c r="GQD221" s="58"/>
      <c r="GQE221" s="63"/>
      <c r="GQF221" s="58"/>
      <c r="GQG221" s="63"/>
      <c r="GQH221" s="58"/>
      <c r="GQI221" s="63"/>
      <c r="GQJ221" s="58"/>
      <c r="GQK221" s="63"/>
      <c r="GQL221" s="58"/>
      <c r="GQM221" s="63"/>
      <c r="GQN221" s="58"/>
      <c r="GQO221" s="63"/>
      <c r="GQP221" s="58"/>
      <c r="GQQ221" s="63"/>
      <c r="GQR221" s="58"/>
      <c r="GQS221" s="63"/>
      <c r="GQT221" s="58"/>
      <c r="GQU221" s="63"/>
      <c r="GQV221" s="58"/>
      <c r="GQW221" s="63"/>
      <c r="GQX221" s="58"/>
      <c r="GQY221" s="63"/>
      <c r="GQZ221" s="58"/>
      <c r="GRA221" s="63"/>
      <c r="GRB221" s="58"/>
      <c r="GRC221" s="63"/>
      <c r="GRD221" s="58"/>
      <c r="GRE221" s="63"/>
      <c r="GRF221" s="58"/>
      <c r="GRG221" s="63"/>
      <c r="GRH221" s="58"/>
      <c r="GRI221" s="63"/>
      <c r="GRJ221" s="58"/>
      <c r="GRK221" s="63"/>
      <c r="GRL221" s="58"/>
      <c r="GRM221" s="63"/>
      <c r="GRN221" s="58"/>
      <c r="GRO221" s="63"/>
      <c r="GRP221" s="58"/>
      <c r="GRQ221" s="63"/>
      <c r="GRR221" s="58"/>
      <c r="GRS221" s="63"/>
      <c r="GRT221" s="58"/>
      <c r="GRU221" s="63"/>
      <c r="GRV221" s="58"/>
      <c r="GRW221" s="63"/>
      <c r="GRX221" s="58"/>
      <c r="GRY221" s="63"/>
      <c r="GRZ221" s="58"/>
      <c r="GSA221" s="63"/>
      <c r="GSB221" s="58"/>
      <c r="GSC221" s="63"/>
      <c r="GSD221" s="58"/>
      <c r="GSE221" s="63"/>
      <c r="GSF221" s="58"/>
      <c r="GSG221" s="63"/>
      <c r="GSH221" s="58"/>
      <c r="GSI221" s="63"/>
      <c r="GSJ221" s="58"/>
      <c r="GSK221" s="63"/>
      <c r="GSL221" s="58"/>
      <c r="GSM221" s="63"/>
      <c r="GSN221" s="58"/>
      <c r="GSO221" s="63"/>
      <c r="GSP221" s="58"/>
      <c r="GSQ221" s="63"/>
      <c r="GSR221" s="58"/>
      <c r="GSS221" s="63"/>
      <c r="GST221" s="58"/>
      <c r="GSU221" s="63"/>
      <c r="GSV221" s="58"/>
      <c r="GSW221" s="63"/>
      <c r="GSX221" s="58"/>
      <c r="GSY221" s="63"/>
      <c r="GSZ221" s="58"/>
      <c r="GTA221" s="63"/>
      <c r="GTB221" s="58"/>
      <c r="GTC221" s="63"/>
      <c r="GTD221" s="58"/>
      <c r="GTE221" s="63"/>
      <c r="GTF221" s="58"/>
      <c r="GTG221" s="63"/>
      <c r="GTH221" s="58"/>
      <c r="GTI221" s="63"/>
      <c r="GTJ221" s="58"/>
      <c r="GTK221" s="63"/>
      <c r="GTL221" s="58"/>
      <c r="GTM221" s="63"/>
      <c r="GTN221" s="58"/>
      <c r="GTO221" s="63"/>
      <c r="GTP221" s="58"/>
      <c r="GTQ221" s="63"/>
      <c r="GTR221" s="58"/>
      <c r="GTS221" s="63"/>
      <c r="GTT221" s="58"/>
      <c r="GTU221" s="63"/>
      <c r="GTV221" s="58"/>
      <c r="GTW221" s="63"/>
      <c r="GTX221" s="58"/>
      <c r="GTY221" s="63"/>
      <c r="GTZ221" s="58"/>
      <c r="GUA221" s="63"/>
      <c r="GUB221" s="58"/>
      <c r="GUC221" s="63"/>
      <c r="GUD221" s="58"/>
      <c r="GUE221" s="63"/>
      <c r="GUF221" s="58"/>
      <c r="GUG221" s="63"/>
      <c r="GUH221" s="58"/>
      <c r="GUI221" s="63"/>
      <c r="GUJ221" s="58"/>
      <c r="GUK221" s="63"/>
      <c r="GUL221" s="58"/>
      <c r="GUM221" s="63"/>
      <c r="GUN221" s="58"/>
      <c r="GUO221" s="63"/>
      <c r="GUP221" s="58"/>
      <c r="GUQ221" s="63"/>
      <c r="GUR221" s="58"/>
      <c r="GUS221" s="63"/>
      <c r="GUT221" s="58"/>
      <c r="GUU221" s="63"/>
      <c r="GUV221" s="58"/>
      <c r="GUW221" s="63"/>
      <c r="GUX221" s="58"/>
      <c r="GUY221" s="63"/>
      <c r="GUZ221" s="58"/>
      <c r="GVA221" s="63"/>
      <c r="GVB221" s="58"/>
      <c r="GVC221" s="63"/>
      <c r="GVD221" s="58"/>
      <c r="GVE221" s="63"/>
      <c r="GVF221" s="58"/>
      <c r="GVG221" s="63"/>
      <c r="GVH221" s="58"/>
      <c r="GVI221" s="63"/>
      <c r="GVJ221" s="58"/>
      <c r="GVK221" s="63"/>
      <c r="GVL221" s="58"/>
      <c r="GVM221" s="63"/>
      <c r="GVN221" s="58"/>
      <c r="GVO221" s="63"/>
      <c r="GVP221" s="58"/>
      <c r="GVQ221" s="63"/>
      <c r="GVR221" s="58"/>
      <c r="GVS221" s="63"/>
      <c r="GVT221" s="58"/>
      <c r="GVU221" s="63"/>
      <c r="GVV221" s="58"/>
      <c r="GVW221" s="63"/>
      <c r="GVX221" s="58"/>
      <c r="GVY221" s="63"/>
      <c r="GVZ221" s="58"/>
      <c r="GWA221" s="63"/>
      <c r="GWB221" s="58"/>
      <c r="GWC221" s="63"/>
      <c r="GWD221" s="58"/>
      <c r="GWE221" s="63"/>
      <c r="GWF221" s="58"/>
      <c r="GWG221" s="63"/>
      <c r="GWH221" s="58"/>
      <c r="GWI221" s="63"/>
      <c r="GWJ221" s="58"/>
      <c r="GWK221" s="63"/>
      <c r="GWL221" s="58"/>
      <c r="GWM221" s="63"/>
      <c r="GWN221" s="58"/>
      <c r="GWO221" s="63"/>
      <c r="GWP221" s="58"/>
      <c r="GWQ221" s="63"/>
      <c r="GWR221" s="58"/>
      <c r="GWS221" s="63"/>
      <c r="GWT221" s="58"/>
      <c r="GWU221" s="63"/>
      <c r="GWV221" s="58"/>
      <c r="GWW221" s="63"/>
      <c r="GWX221" s="58"/>
      <c r="GWY221" s="63"/>
      <c r="GWZ221" s="58"/>
      <c r="GXA221" s="63"/>
      <c r="GXB221" s="58"/>
      <c r="GXC221" s="63"/>
      <c r="GXD221" s="58"/>
      <c r="GXE221" s="63"/>
      <c r="GXF221" s="58"/>
      <c r="GXG221" s="63"/>
      <c r="GXH221" s="58"/>
      <c r="GXI221" s="63"/>
      <c r="GXJ221" s="58"/>
      <c r="GXK221" s="63"/>
      <c r="GXL221" s="58"/>
      <c r="GXM221" s="63"/>
      <c r="GXN221" s="58"/>
      <c r="GXO221" s="63"/>
      <c r="GXP221" s="58"/>
      <c r="GXQ221" s="63"/>
      <c r="GXR221" s="58"/>
      <c r="GXS221" s="63"/>
      <c r="GXT221" s="58"/>
      <c r="GXU221" s="63"/>
      <c r="GXV221" s="58"/>
      <c r="GXW221" s="63"/>
      <c r="GXX221" s="58"/>
      <c r="GXY221" s="63"/>
      <c r="GXZ221" s="58"/>
      <c r="GYA221" s="63"/>
      <c r="GYB221" s="58"/>
      <c r="GYC221" s="63"/>
      <c r="GYD221" s="58"/>
      <c r="GYE221" s="63"/>
      <c r="GYF221" s="58"/>
      <c r="GYG221" s="63"/>
      <c r="GYH221" s="58"/>
      <c r="GYI221" s="63"/>
      <c r="GYJ221" s="58"/>
      <c r="GYK221" s="63"/>
      <c r="GYL221" s="58"/>
      <c r="GYM221" s="63"/>
      <c r="GYN221" s="58"/>
      <c r="GYO221" s="63"/>
      <c r="GYP221" s="58"/>
      <c r="GYQ221" s="63"/>
      <c r="GYR221" s="58"/>
      <c r="GYS221" s="63"/>
      <c r="GYT221" s="58"/>
      <c r="GYU221" s="63"/>
      <c r="GYV221" s="58"/>
      <c r="GYW221" s="63"/>
      <c r="GYX221" s="58"/>
      <c r="GYY221" s="63"/>
      <c r="GYZ221" s="58"/>
      <c r="GZA221" s="63"/>
      <c r="GZB221" s="58"/>
      <c r="GZC221" s="63"/>
      <c r="GZD221" s="58"/>
      <c r="GZE221" s="63"/>
      <c r="GZF221" s="58"/>
      <c r="GZG221" s="63"/>
      <c r="GZH221" s="58"/>
      <c r="GZI221" s="63"/>
      <c r="GZJ221" s="58"/>
      <c r="GZK221" s="63"/>
      <c r="GZL221" s="58"/>
      <c r="GZM221" s="63"/>
      <c r="GZN221" s="58"/>
      <c r="GZO221" s="63"/>
      <c r="GZP221" s="58"/>
      <c r="GZQ221" s="63"/>
      <c r="GZR221" s="58"/>
      <c r="GZS221" s="63"/>
      <c r="GZT221" s="58"/>
      <c r="GZU221" s="63"/>
      <c r="GZV221" s="58"/>
      <c r="GZW221" s="63"/>
      <c r="GZX221" s="58"/>
      <c r="GZY221" s="63"/>
      <c r="GZZ221" s="58"/>
      <c r="HAA221" s="63"/>
      <c r="HAB221" s="58"/>
      <c r="HAC221" s="63"/>
      <c r="HAD221" s="58"/>
      <c r="HAE221" s="63"/>
      <c r="HAF221" s="58"/>
      <c r="HAG221" s="63"/>
      <c r="HAH221" s="58"/>
      <c r="HAI221" s="63"/>
      <c r="HAJ221" s="58"/>
      <c r="HAK221" s="63"/>
      <c r="HAL221" s="58"/>
      <c r="HAM221" s="63"/>
      <c r="HAN221" s="58"/>
      <c r="HAO221" s="63"/>
      <c r="HAP221" s="58"/>
      <c r="HAQ221" s="63"/>
      <c r="HAR221" s="58"/>
      <c r="HAS221" s="63"/>
      <c r="HAT221" s="58"/>
      <c r="HAU221" s="63"/>
      <c r="HAV221" s="58"/>
      <c r="HAW221" s="63"/>
      <c r="HAX221" s="58"/>
      <c r="HAY221" s="63"/>
      <c r="HAZ221" s="58"/>
      <c r="HBA221" s="63"/>
      <c r="HBB221" s="58"/>
      <c r="HBC221" s="63"/>
      <c r="HBD221" s="58"/>
      <c r="HBE221" s="63"/>
      <c r="HBF221" s="58"/>
      <c r="HBG221" s="63"/>
      <c r="HBH221" s="58"/>
      <c r="HBI221" s="63"/>
      <c r="HBJ221" s="58"/>
      <c r="HBK221" s="63"/>
      <c r="HBL221" s="58"/>
      <c r="HBM221" s="63"/>
      <c r="HBN221" s="58"/>
      <c r="HBO221" s="63"/>
      <c r="HBP221" s="58"/>
      <c r="HBQ221" s="63"/>
      <c r="HBR221" s="58"/>
      <c r="HBS221" s="63"/>
      <c r="HBT221" s="58"/>
      <c r="HBU221" s="63"/>
      <c r="HBV221" s="58"/>
      <c r="HBW221" s="63"/>
      <c r="HBX221" s="58"/>
      <c r="HBY221" s="63"/>
      <c r="HBZ221" s="58"/>
      <c r="HCA221" s="63"/>
      <c r="HCB221" s="58"/>
      <c r="HCC221" s="63"/>
      <c r="HCD221" s="58"/>
      <c r="HCE221" s="63"/>
      <c r="HCF221" s="58"/>
      <c r="HCG221" s="63"/>
      <c r="HCH221" s="58"/>
      <c r="HCI221" s="63"/>
      <c r="HCJ221" s="58"/>
      <c r="HCK221" s="63"/>
      <c r="HCL221" s="58"/>
      <c r="HCM221" s="63"/>
      <c r="HCN221" s="58"/>
      <c r="HCO221" s="63"/>
      <c r="HCP221" s="58"/>
      <c r="HCQ221" s="63"/>
      <c r="HCR221" s="58"/>
      <c r="HCS221" s="63"/>
      <c r="HCT221" s="58"/>
      <c r="HCU221" s="63"/>
      <c r="HCV221" s="58"/>
      <c r="HCW221" s="63"/>
      <c r="HCX221" s="58"/>
      <c r="HCY221" s="63"/>
      <c r="HCZ221" s="58"/>
      <c r="HDA221" s="63"/>
      <c r="HDB221" s="58"/>
      <c r="HDC221" s="63"/>
      <c r="HDD221" s="58"/>
      <c r="HDE221" s="63"/>
      <c r="HDF221" s="58"/>
      <c r="HDG221" s="63"/>
      <c r="HDH221" s="58"/>
      <c r="HDI221" s="63"/>
      <c r="HDJ221" s="58"/>
      <c r="HDK221" s="63"/>
      <c r="HDL221" s="58"/>
      <c r="HDM221" s="63"/>
      <c r="HDN221" s="58"/>
      <c r="HDO221" s="63"/>
      <c r="HDP221" s="58"/>
      <c r="HDQ221" s="63"/>
      <c r="HDR221" s="58"/>
      <c r="HDS221" s="63"/>
      <c r="HDT221" s="58"/>
      <c r="HDU221" s="63"/>
      <c r="HDV221" s="58"/>
      <c r="HDW221" s="63"/>
      <c r="HDX221" s="58"/>
      <c r="HDY221" s="63"/>
      <c r="HDZ221" s="58"/>
      <c r="HEA221" s="63"/>
      <c r="HEB221" s="58"/>
      <c r="HEC221" s="63"/>
      <c r="HED221" s="58"/>
      <c r="HEE221" s="63"/>
      <c r="HEF221" s="58"/>
      <c r="HEG221" s="63"/>
      <c r="HEH221" s="58"/>
      <c r="HEI221" s="63"/>
      <c r="HEJ221" s="58"/>
      <c r="HEK221" s="63"/>
      <c r="HEL221" s="58"/>
      <c r="HEM221" s="63"/>
      <c r="HEN221" s="58"/>
      <c r="HEO221" s="63"/>
      <c r="HEP221" s="58"/>
      <c r="HEQ221" s="63"/>
      <c r="HER221" s="58"/>
      <c r="HES221" s="63"/>
      <c r="HET221" s="58"/>
      <c r="HEU221" s="63"/>
      <c r="HEV221" s="58"/>
      <c r="HEW221" s="63"/>
      <c r="HEX221" s="58"/>
      <c r="HEY221" s="63"/>
      <c r="HEZ221" s="58"/>
      <c r="HFA221" s="63"/>
      <c r="HFB221" s="58"/>
      <c r="HFC221" s="63"/>
      <c r="HFD221" s="58"/>
      <c r="HFE221" s="63"/>
      <c r="HFF221" s="58"/>
      <c r="HFG221" s="63"/>
      <c r="HFH221" s="58"/>
      <c r="HFI221" s="63"/>
      <c r="HFJ221" s="58"/>
      <c r="HFK221" s="63"/>
      <c r="HFL221" s="58"/>
      <c r="HFM221" s="63"/>
      <c r="HFN221" s="58"/>
      <c r="HFO221" s="63"/>
      <c r="HFP221" s="58"/>
      <c r="HFQ221" s="63"/>
      <c r="HFR221" s="58"/>
      <c r="HFS221" s="63"/>
      <c r="HFT221" s="58"/>
      <c r="HFU221" s="63"/>
      <c r="HFV221" s="58"/>
      <c r="HFW221" s="63"/>
      <c r="HFX221" s="58"/>
      <c r="HFY221" s="63"/>
      <c r="HFZ221" s="58"/>
      <c r="HGA221" s="63"/>
      <c r="HGB221" s="58"/>
      <c r="HGC221" s="63"/>
      <c r="HGD221" s="58"/>
      <c r="HGE221" s="63"/>
      <c r="HGF221" s="58"/>
      <c r="HGG221" s="63"/>
      <c r="HGH221" s="58"/>
      <c r="HGI221" s="63"/>
      <c r="HGJ221" s="58"/>
      <c r="HGK221" s="63"/>
      <c r="HGL221" s="58"/>
      <c r="HGM221" s="63"/>
      <c r="HGN221" s="58"/>
      <c r="HGO221" s="63"/>
      <c r="HGP221" s="58"/>
      <c r="HGQ221" s="63"/>
      <c r="HGR221" s="58"/>
      <c r="HGS221" s="63"/>
      <c r="HGT221" s="58"/>
      <c r="HGU221" s="63"/>
      <c r="HGV221" s="58"/>
      <c r="HGW221" s="63"/>
      <c r="HGX221" s="58"/>
      <c r="HGY221" s="63"/>
      <c r="HGZ221" s="58"/>
      <c r="HHA221" s="63"/>
      <c r="HHB221" s="58"/>
      <c r="HHC221" s="63"/>
      <c r="HHD221" s="58"/>
      <c r="HHE221" s="63"/>
      <c r="HHF221" s="58"/>
      <c r="HHG221" s="63"/>
      <c r="HHH221" s="58"/>
      <c r="HHI221" s="63"/>
      <c r="HHJ221" s="58"/>
      <c r="HHK221" s="63"/>
      <c r="HHL221" s="58"/>
      <c r="HHM221" s="63"/>
      <c r="HHN221" s="58"/>
      <c r="HHO221" s="63"/>
      <c r="HHP221" s="58"/>
      <c r="HHQ221" s="63"/>
      <c r="HHR221" s="58"/>
      <c r="HHS221" s="63"/>
      <c r="HHT221" s="58"/>
      <c r="HHU221" s="63"/>
      <c r="HHV221" s="58"/>
      <c r="HHW221" s="63"/>
      <c r="HHX221" s="58"/>
      <c r="HHY221" s="63"/>
      <c r="HHZ221" s="58"/>
      <c r="HIA221" s="63"/>
      <c r="HIB221" s="58"/>
      <c r="HIC221" s="63"/>
      <c r="HID221" s="58"/>
      <c r="HIE221" s="63"/>
      <c r="HIF221" s="58"/>
      <c r="HIG221" s="63"/>
      <c r="HIH221" s="58"/>
      <c r="HII221" s="63"/>
      <c r="HIJ221" s="58"/>
      <c r="HIK221" s="63"/>
      <c r="HIL221" s="58"/>
      <c r="HIM221" s="63"/>
      <c r="HIN221" s="58"/>
      <c r="HIO221" s="63"/>
      <c r="HIP221" s="58"/>
      <c r="HIQ221" s="63"/>
      <c r="HIR221" s="58"/>
      <c r="HIS221" s="63"/>
      <c r="HIT221" s="58"/>
      <c r="HIU221" s="63"/>
      <c r="HIV221" s="58"/>
      <c r="HIW221" s="63"/>
      <c r="HIX221" s="58"/>
      <c r="HIY221" s="63"/>
      <c r="HIZ221" s="58"/>
      <c r="HJA221" s="63"/>
      <c r="HJB221" s="58"/>
      <c r="HJC221" s="63"/>
      <c r="HJD221" s="58"/>
      <c r="HJE221" s="63"/>
      <c r="HJF221" s="58"/>
      <c r="HJG221" s="63"/>
      <c r="HJH221" s="58"/>
      <c r="HJI221" s="63"/>
      <c r="HJJ221" s="58"/>
      <c r="HJK221" s="63"/>
      <c r="HJL221" s="58"/>
      <c r="HJM221" s="63"/>
      <c r="HJN221" s="58"/>
      <c r="HJO221" s="63"/>
      <c r="HJP221" s="58"/>
      <c r="HJQ221" s="63"/>
      <c r="HJR221" s="58"/>
      <c r="HJS221" s="63"/>
      <c r="HJT221" s="58"/>
      <c r="HJU221" s="63"/>
      <c r="HJV221" s="58"/>
      <c r="HJW221" s="63"/>
      <c r="HJX221" s="58"/>
      <c r="HJY221" s="63"/>
      <c r="HJZ221" s="58"/>
      <c r="HKA221" s="63"/>
      <c r="HKB221" s="58"/>
      <c r="HKC221" s="63"/>
      <c r="HKD221" s="58"/>
      <c r="HKE221" s="63"/>
      <c r="HKF221" s="58"/>
      <c r="HKG221" s="63"/>
      <c r="HKH221" s="58"/>
      <c r="HKI221" s="63"/>
      <c r="HKJ221" s="58"/>
      <c r="HKK221" s="63"/>
      <c r="HKL221" s="58"/>
      <c r="HKM221" s="63"/>
      <c r="HKN221" s="58"/>
      <c r="HKO221" s="63"/>
      <c r="HKP221" s="58"/>
      <c r="HKQ221" s="63"/>
      <c r="HKR221" s="58"/>
      <c r="HKS221" s="63"/>
      <c r="HKT221" s="58"/>
      <c r="HKU221" s="63"/>
      <c r="HKV221" s="58"/>
      <c r="HKW221" s="63"/>
      <c r="HKX221" s="58"/>
      <c r="HKY221" s="63"/>
      <c r="HKZ221" s="58"/>
      <c r="HLA221" s="63"/>
      <c r="HLB221" s="58"/>
      <c r="HLC221" s="63"/>
      <c r="HLD221" s="58"/>
      <c r="HLE221" s="63"/>
      <c r="HLF221" s="58"/>
      <c r="HLG221" s="63"/>
      <c r="HLH221" s="58"/>
      <c r="HLI221" s="63"/>
      <c r="HLJ221" s="58"/>
      <c r="HLK221" s="63"/>
      <c r="HLL221" s="58"/>
      <c r="HLM221" s="63"/>
      <c r="HLN221" s="58"/>
      <c r="HLO221" s="63"/>
      <c r="HLP221" s="58"/>
      <c r="HLQ221" s="63"/>
      <c r="HLR221" s="58"/>
      <c r="HLS221" s="63"/>
      <c r="HLT221" s="58"/>
      <c r="HLU221" s="63"/>
      <c r="HLV221" s="58"/>
      <c r="HLW221" s="63"/>
      <c r="HLX221" s="58"/>
      <c r="HLY221" s="63"/>
      <c r="HLZ221" s="58"/>
      <c r="HMA221" s="63"/>
      <c r="HMB221" s="58"/>
      <c r="HMC221" s="63"/>
      <c r="HMD221" s="58"/>
      <c r="HME221" s="63"/>
      <c r="HMF221" s="58"/>
      <c r="HMG221" s="63"/>
      <c r="HMH221" s="58"/>
      <c r="HMI221" s="63"/>
      <c r="HMJ221" s="58"/>
      <c r="HMK221" s="63"/>
      <c r="HML221" s="58"/>
      <c r="HMM221" s="63"/>
      <c r="HMN221" s="58"/>
      <c r="HMO221" s="63"/>
      <c r="HMP221" s="58"/>
      <c r="HMQ221" s="63"/>
      <c r="HMR221" s="58"/>
      <c r="HMS221" s="63"/>
      <c r="HMT221" s="58"/>
      <c r="HMU221" s="63"/>
      <c r="HMV221" s="58"/>
      <c r="HMW221" s="63"/>
      <c r="HMX221" s="58"/>
      <c r="HMY221" s="63"/>
      <c r="HMZ221" s="58"/>
      <c r="HNA221" s="63"/>
      <c r="HNB221" s="58"/>
      <c r="HNC221" s="63"/>
      <c r="HND221" s="58"/>
      <c r="HNE221" s="63"/>
      <c r="HNF221" s="58"/>
      <c r="HNG221" s="63"/>
      <c r="HNH221" s="58"/>
      <c r="HNI221" s="63"/>
      <c r="HNJ221" s="58"/>
      <c r="HNK221" s="63"/>
      <c r="HNL221" s="58"/>
      <c r="HNM221" s="63"/>
      <c r="HNN221" s="58"/>
      <c r="HNO221" s="63"/>
      <c r="HNP221" s="58"/>
      <c r="HNQ221" s="63"/>
      <c r="HNR221" s="58"/>
      <c r="HNS221" s="63"/>
      <c r="HNT221" s="58"/>
      <c r="HNU221" s="63"/>
      <c r="HNV221" s="58"/>
      <c r="HNW221" s="63"/>
      <c r="HNX221" s="58"/>
      <c r="HNY221" s="63"/>
      <c r="HNZ221" s="58"/>
      <c r="HOA221" s="63"/>
      <c r="HOB221" s="58"/>
      <c r="HOC221" s="63"/>
      <c r="HOD221" s="58"/>
      <c r="HOE221" s="63"/>
      <c r="HOF221" s="58"/>
      <c r="HOG221" s="63"/>
      <c r="HOH221" s="58"/>
      <c r="HOI221" s="63"/>
      <c r="HOJ221" s="58"/>
      <c r="HOK221" s="63"/>
      <c r="HOL221" s="58"/>
      <c r="HOM221" s="63"/>
      <c r="HON221" s="58"/>
      <c r="HOO221" s="63"/>
      <c r="HOP221" s="58"/>
      <c r="HOQ221" s="63"/>
      <c r="HOR221" s="58"/>
      <c r="HOS221" s="63"/>
      <c r="HOT221" s="58"/>
      <c r="HOU221" s="63"/>
      <c r="HOV221" s="58"/>
      <c r="HOW221" s="63"/>
      <c r="HOX221" s="58"/>
      <c r="HOY221" s="63"/>
      <c r="HOZ221" s="58"/>
      <c r="HPA221" s="63"/>
      <c r="HPB221" s="58"/>
      <c r="HPC221" s="63"/>
      <c r="HPD221" s="58"/>
      <c r="HPE221" s="63"/>
      <c r="HPF221" s="58"/>
      <c r="HPG221" s="63"/>
      <c r="HPH221" s="58"/>
      <c r="HPI221" s="63"/>
      <c r="HPJ221" s="58"/>
      <c r="HPK221" s="63"/>
      <c r="HPL221" s="58"/>
      <c r="HPM221" s="63"/>
      <c r="HPN221" s="58"/>
      <c r="HPO221" s="63"/>
      <c r="HPP221" s="58"/>
      <c r="HPQ221" s="63"/>
      <c r="HPR221" s="58"/>
      <c r="HPS221" s="63"/>
      <c r="HPT221" s="58"/>
      <c r="HPU221" s="63"/>
      <c r="HPV221" s="58"/>
      <c r="HPW221" s="63"/>
      <c r="HPX221" s="58"/>
      <c r="HPY221" s="63"/>
      <c r="HPZ221" s="58"/>
      <c r="HQA221" s="63"/>
      <c r="HQB221" s="58"/>
      <c r="HQC221" s="63"/>
      <c r="HQD221" s="58"/>
      <c r="HQE221" s="63"/>
      <c r="HQF221" s="58"/>
      <c r="HQG221" s="63"/>
      <c r="HQH221" s="58"/>
      <c r="HQI221" s="63"/>
      <c r="HQJ221" s="58"/>
      <c r="HQK221" s="63"/>
      <c r="HQL221" s="58"/>
      <c r="HQM221" s="63"/>
      <c r="HQN221" s="58"/>
      <c r="HQO221" s="63"/>
      <c r="HQP221" s="58"/>
      <c r="HQQ221" s="63"/>
      <c r="HQR221" s="58"/>
      <c r="HQS221" s="63"/>
      <c r="HQT221" s="58"/>
      <c r="HQU221" s="63"/>
      <c r="HQV221" s="58"/>
      <c r="HQW221" s="63"/>
      <c r="HQX221" s="58"/>
      <c r="HQY221" s="63"/>
      <c r="HQZ221" s="58"/>
      <c r="HRA221" s="63"/>
      <c r="HRB221" s="58"/>
      <c r="HRC221" s="63"/>
      <c r="HRD221" s="58"/>
      <c r="HRE221" s="63"/>
      <c r="HRF221" s="58"/>
      <c r="HRG221" s="63"/>
      <c r="HRH221" s="58"/>
      <c r="HRI221" s="63"/>
      <c r="HRJ221" s="58"/>
      <c r="HRK221" s="63"/>
      <c r="HRL221" s="58"/>
      <c r="HRM221" s="63"/>
      <c r="HRN221" s="58"/>
      <c r="HRO221" s="63"/>
      <c r="HRP221" s="58"/>
      <c r="HRQ221" s="63"/>
      <c r="HRR221" s="58"/>
      <c r="HRS221" s="63"/>
      <c r="HRT221" s="58"/>
      <c r="HRU221" s="63"/>
      <c r="HRV221" s="58"/>
      <c r="HRW221" s="63"/>
      <c r="HRX221" s="58"/>
      <c r="HRY221" s="63"/>
      <c r="HRZ221" s="58"/>
      <c r="HSA221" s="63"/>
      <c r="HSB221" s="58"/>
      <c r="HSC221" s="63"/>
      <c r="HSD221" s="58"/>
      <c r="HSE221" s="63"/>
      <c r="HSF221" s="58"/>
      <c r="HSG221" s="63"/>
      <c r="HSH221" s="58"/>
      <c r="HSI221" s="63"/>
      <c r="HSJ221" s="58"/>
      <c r="HSK221" s="63"/>
      <c r="HSL221" s="58"/>
      <c r="HSM221" s="63"/>
      <c r="HSN221" s="58"/>
      <c r="HSO221" s="63"/>
      <c r="HSP221" s="58"/>
      <c r="HSQ221" s="63"/>
      <c r="HSR221" s="58"/>
      <c r="HSS221" s="63"/>
      <c r="HST221" s="58"/>
      <c r="HSU221" s="63"/>
      <c r="HSV221" s="58"/>
      <c r="HSW221" s="63"/>
      <c r="HSX221" s="58"/>
      <c r="HSY221" s="63"/>
      <c r="HSZ221" s="58"/>
      <c r="HTA221" s="63"/>
      <c r="HTB221" s="58"/>
      <c r="HTC221" s="63"/>
      <c r="HTD221" s="58"/>
      <c r="HTE221" s="63"/>
      <c r="HTF221" s="58"/>
      <c r="HTG221" s="63"/>
      <c r="HTH221" s="58"/>
      <c r="HTI221" s="63"/>
      <c r="HTJ221" s="58"/>
      <c r="HTK221" s="63"/>
      <c r="HTL221" s="58"/>
      <c r="HTM221" s="63"/>
      <c r="HTN221" s="58"/>
      <c r="HTO221" s="63"/>
      <c r="HTP221" s="58"/>
      <c r="HTQ221" s="63"/>
      <c r="HTR221" s="58"/>
      <c r="HTS221" s="63"/>
      <c r="HTT221" s="58"/>
      <c r="HTU221" s="63"/>
      <c r="HTV221" s="58"/>
      <c r="HTW221" s="63"/>
      <c r="HTX221" s="58"/>
      <c r="HTY221" s="63"/>
      <c r="HTZ221" s="58"/>
      <c r="HUA221" s="63"/>
      <c r="HUB221" s="58"/>
      <c r="HUC221" s="63"/>
      <c r="HUD221" s="58"/>
      <c r="HUE221" s="63"/>
      <c r="HUF221" s="58"/>
      <c r="HUG221" s="63"/>
      <c r="HUH221" s="58"/>
      <c r="HUI221" s="63"/>
      <c r="HUJ221" s="58"/>
      <c r="HUK221" s="63"/>
      <c r="HUL221" s="58"/>
      <c r="HUM221" s="63"/>
      <c r="HUN221" s="58"/>
      <c r="HUO221" s="63"/>
      <c r="HUP221" s="58"/>
      <c r="HUQ221" s="63"/>
      <c r="HUR221" s="58"/>
      <c r="HUS221" s="63"/>
      <c r="HUT221" s="58"/>
      <c r="HUU221" s="63"/>
      <c r="HUV221" s="58"/>
      <c r="HUW221" s="63"/>
      <c r="HUX221" s="58"/>
      <c r="HUY221" s="63"/>
      <c r="HUZ221" s="58"/>
      <c r="HVA221" s="63"/>
      <c r="HVB221" s="58"/>
      <c r="HVC221" s="63"/>
      <c r="HVD221" s="58"/>
      <c r="HVE221" s="63"/>
      <c r="HVF221" s="58"/>
      <c r="HVG221" s="63"/>
      <c r="HVH221" s="58"/>
      <c r="HVI221" s="63"/>
      <c r="HVJ221" s="58"/>
      <c r="HVK221" s="63"/>
      <c r="HVL221" s="58"/>
      <c r="HVM221" s="63"/>
      <c r="HVN221" s="58"/>
      <c r="HVO221" s="63"/>
      <c r="HVP221" s="58"/>
      <c r="HVQ221" s="63"/>
      <c r="HVR221" s="58"/>
      <c r="HVS221" s="63"/>
      <c r="HVT221" s="58"/>
      <c r="HVU221" s="63"/>
      <c r="HVV221" s="58"/>
      <c r="HVW221" s="63"/>
      <c r="HVX221" s="58"/>
      <c r="HVY221" s="63"/>
      <c r="HVZ221" s="58"/>
      <c r="HWA221" s="63"/>
      <c r="HWB221" s="58"/>
      <c r="HWC221" s="63"/>
      <c r="HWD221" s="58"/>
      <c r="HWE221" s="63"/>
      <c r="HWF221" s="58"/>
      <c r="HWG221" s="63"/>
      <c r="HWH221" s="58"/>
      <c r="HWI221" s="63"/>
      <c r="HWJ221" s="58"/>
      <c r="HWK221" s="63"/>
      <c r="HWL221" s="58"/>
      <c r="HWM221" s="63"/>
      <c r="HWN221" s="58"/>
      <c r="HWO221" s="63"/>
      <c r="HWP221" s="58"/>
      <c r="HWQ221" s="63"/>
      <c r="HWR221" s="58"/>
      <c r="HWS221" s="63"/>
      <c r="HWT221" s="58"/>
      <c r="HWU221" s="63"/>
      <c r="HWV221" s="58"/>
      <c r="HWW221" s="63"/>
      <c r="HWX221" s="58"/>
      <c r="HWY221" s="63"/>
      <c r="HWZ221" s="58"/>
      <c r="HXA221" s="63"/>
      <c r="HXB221" s="58"/>
      <c r="HXC221" s="63"/>
      <c r="HXD221" s="58"/>
      <c r="HXE221" s="63"/>
      <c r="HXF221" s="58"/>
      <c r="HXG221" s="63"/>
      <c r="HXH221" s="58"/>
      <c r="HXI221" s="63"/>
      <c r="HXJ221" s="58"/>
      <c r="HXK221" s="63"/>
      <c r="HXL221" s="58"/>
      <c r="HXM221" s="63"/>
      <c r="HXN221" s="58"/>
      <c r="HXO221" s="63"/>
      <c r="HXP221" s="58"/>
      <c r="HXQ221" s="63"/>
      <c r="HXR221" s="58"/>
      <c r="HXS221" s="63"/>
      <c r="HXT221" s="58"/>
      <c r="HXU221" s="63"/>
      <c r="HXV221" s="58"/>
      <c r="HXW221" s="63"/>
      <c r="HXX221" s="58"/>
      <c r="HXY221" s="63"/>
      <c r="HXZ221" s="58"/>
      <c r="HYA221" s="63"/>
      <c r="HYB221" s="58"/>
      <c r="HYC221" s="63"/>
      <c r="HYD221" s="58"/>
      <c r="HYE221" s="63"/>
      <c r="HYF221" s="58"/>
      <c r="HYG221" s="63"/>
      <c r="HYH221" s="58"/>
      <c r="HYI221" s="63"/>
      <c r="HYJ221" s="58"/>
      <c r="HYK221" s="63"/>
      <c r="HYL221" s="58"/>
      <c r="HYM221" s="63"/>
      <c r="HYN221" s="58"/>
      <c r="HYO221" s="63"/>
      <c r="HYP221" s="58"/>
      <c r="HYQ221" s="63"/>
      <c r="HYR221" s="58"/>
      <c r="HYS221" s="63"/>
      <c r="HYT221" s="58"/>
      <c r="HYU221" s="63"/>
      <c r="HYV221" s="58"/>
      <c r="HYW221" s="63"/>
      <c r="HYX221" s="58"/>
      <c r="HYY221" s="63"/>
      <c r="HYZ221" s="58"/>
      <c r="HZA221" s="63"/>
      <c r="HZB221" s="58"/>
      <c r="HZC221" s="63"/>
      <c r="HZD221" s="58"/>
      <c r="HZE221" s="63"/>
      <c r="HZF221" s="58"/>
      <c r="HZG221" s="63"/>
      <c r="HZH221" s="58"/>
      <c r="HZI221" s="63"/>
      <c r="HZJ221" s="58"/>
      <c r="HZK221" s="63"/>
      <c r="HZL221" s="58"/>
      <c r="HZM221" s="63"/>
      <c r="HZN221" s="58"/>
      <c r="HZO221" s="63"/>
      <c r="HZP221" s="58"/>
      <c r="HZQ221" s="63"/>
      <c r="HZR221" s="58"/>
      <c r="HZS221" s="63"/>
      <c r="HZT221" s="58"/>
      <c r="HZU221" s="63"/>
      <c r="HZV221" s="58"/>
      <c r="HZW221" s="63"/>
      <c r="HZX221" s="58"/>
      <c r="HZY221" s="63"/>
      <c r="HZZ221" s="58"/>
      <c r="IAA221" s="63"/>
      <c r="IAB221" s="58"/>
      <c r="IAC221" s="63"/>
      <c r="IAD221" s="58"/>
      <c r="IAE221" s="63"/>
      <c r="IAF221" s="58"/>
      <c r="IAG221" s="63"/>
      <c r="IAH221" s="58"/>
      <c r="IAI221" s="63"/>
      <c r="IAJ221" s="58"/>
      <c r="IAK221" s="63"/>
      <c r="IAL221" s="58"/>
      <c r="IAM221" s="63"/>
      <c r="IAN221" s="58"/>
      <c r="IAO221" s="63"/>
      <c r="IAP221" s="58"/>
      <c r="IAQ221" s="63"/>
      <c r="IAR221" s="58"/>
      <c r="IAS221" s="63"/>
      <c r="IAT221" s="58"/>
      <c r="IAU221" s="63"/>
      <c r="IAV221" s="58"/>
      <c r="IAW221" s="63"/>
      <c r="IAX221" s="58"/>
      <c r="IAY221" s="63"/>
      <c r="IAZ221" s="58"/>
      <c r="IBA221" s="63"/>
      <c r="IBB221" s="58"/>
      <c r="IBC221" s="63"/>
      <c r="IBD221" s="58"/>
      <c r="IBE221" s="63"/>
      <c r="IBF221" s="58"/>
      <c r="IBG221" s="63"/>
      <c r="IBH221" s="58"/>
      <c r="IBI221" s="63"/>
      <c r="IBJ221" s="58"/>
      <c r="IBK221" s="63"/>
      <c r="IBL221" s="58"/>
      <c r="IBM221" s="63"/>
      <c r="IBN221" s="58"/>
      <c r="IBO221" s="63"/>
      <c r="IBP221" s="58"/>
      <c r="IBQ221" s="63"/>
      <c r="IBR221" s="58"/>
      <c r="IBS221" s="63"/>
      <c r="IBT221" s="58"/>
      <c r="IBU221" s="63"/>
      <c r="IBV221" s="58"/>
      <c r="IBW221" s="63"/>
      <c r="IBX221" s="58"/>
      <c r="IBY221" s="63"/>
      <c r="IBZ221" s="58"/>
      <c r="ICA221" s="63"/>
      <c r="ICB221" s="58"/>
      <c r="ICC221" s="63"/>
      <c r="ICD221" s="58"/>
      <c r="ICE221" s="63"/>
      <c r="ICF221" s="58"/>
      <c r="ICG221" s="63"/>
      <c r="ICH221" s="58"/>
      <c r="ICI221" s="63"/>
      <c r="ICJ221" s="58"/>
      <c r="ICK221" s="63"/>
      <c r="ICL221" s="58"/>
      <c r="ICM221" s="63"/>
      <c r="ICN221" s="58"/>
      <c r="ICO221" s="63"/>
      <c r="ICP221" s="58"/>
      <c r="ICQ221" s="63"/>
      <c r="ICR221" s="58"/>
      <c r="ICS221" s="63"/>
      <c r="ICT221" s="58"/>
      <c r="ICU221" s="63"/>
      <c r="ICV221" s="58"/>
      <c r="ICW221" s="63"/>
      <c r="ICX221" s="58"/>
      <c r="ICY221" s="63"/>
      <c r="ICZ221" s="58"/>
      <c r="IDA221" s="63"/>
      <c r="IDB221" s="58"/>
      <c r="IDC221" s="63"/>
      <c r="IDD221" s="58"/>
      <c r="IDE221" s="63"/>
      <c r="IDF221" s="58"/>
      <c r="IDG221" s="63"/>
      <c r="IDH221" s="58"/>
      <c r="IDI221" s="63"/>
      <c r="IDJ221" s="58"/>
      <c r="IDK221" s="63"/>
      <c r="IDL221" s="58"/>
      <c r="IDM221" s="63"/>
      <c r="IDN221" s="58"/>
      <c r="IDO221" s="63"/>
      <c r="IDP221" s="58"/>
      <c r="IDQ221" s="63"/>
      <c r="IDR221" s="58"/>
      <c r="IDS221" s="63"/>
      <c r="IDT221" s="58"/>
      <c r="IDU221" s="63"/>
      <c r="IDV221" s="58"/>
      <c r="IDW221" s="63"/>
      <c r="IDX221" s="58"/>
      <c r="IDY221" s="63"/>
      <c r="IDZ221" s="58"/>
      <c r="IEA221" s="63"/>
      <c r="IEB221" s="58"/>
      <c r="IEC221" s="63"/>
      <c r="IED221" s="58"/>
      <c r="IEE221" s="63"/>
      <c r="IEF221" s="58"/>
      <c r="IEG221" s="63"/>
      <c r="IEH221" s="58"/>
      <c r="IEI221" s="63"/>
      <c r="IEJ221" s="58"/>
      <c r="IEK221" s="63"/>
      <c r="IEL221" s="58"/>
      <c r="IEM221" s="63"/>
      <c r="IEN221" s="58"/>
      <c r="IEO221" s="63"/>
      <c r="IEP221" s="58"/>
      <c r="IEQ221" s="63"/>
      <c r="IER221" s="58"/>
      <c r="IES221" s="63"/>
      <c r="IET221" s="58"/>
      <c r="IEU221" s="63"/>
      <c r="IEV221" s="58"/>
      <c r="IEW221" s="63"/>
      <c r="IEX221" s="58"/>
      <c r="IEY221" s="63"/>
      <c r="IEZ221" s="58"/>
      <c r="IFA221" s="63"/>
      <c r="IFB221" s="58"/>
      <c r="IFC221" s="63"/>
      <c r="IFD221" s="58"/>
      <c r="IFE221" s="63"/>
      <c r="IFF221" s="58"/>
      <c r="IFG221" s="63"/>
      <c r="IFH221" s="58"/>
      <c r="IFI221" s="63"/>
      <c r="IFJ221" s="58"/>
      <c r="IFK221" s="63"/>
      <c r="IFL221" s="58"/>
      <c r="IFM221" s="63"/>
      <c r="IFN221" s="58"/>
      <c r="IFO221" s="63"/>
      <c r="IFP221" s="58"/>
      <c r="IFQ221" s="63"/>
      <c r="IFR221" s="58"/>
      <c r="IFS221" s="63"/>
      <c r="IFT221" s="58"/>
      <c r="IFU221" s="63"/>
      <c r="IFV221" s="58"/>
      <c r="IFW221" s="63"/>
      <c r="IFX221" s="58"/>
      <c r="IFY221" s="63"/>
      <c r="IFZ221" s="58"/>
      <c r="IGA221" s="63"/>
      <c r="IGB221" s="58"/>
      <c r="IGC221" s="63"/>
      <c r="IGD221" s="58"/>
      <c r="IGE221" s="63"/>
      <c r="IGF221" s="58"/>
      <c r="IGG221" s="63"/>
      <c r="IGH221" s="58"/>
      <c r="IGI221" s="63"/>
      <c r="IGJ221" s="58"/>
      <c r="IGK221" s="63"/>
      <c r="IGL221" s="58"/>
      <c r="IGM221" s="63"/>
      <c r="IGN221" s="58"/>
      <c r="IGO221" s="63"/>
      <c r="IGP221" s="58"/>
      <c r="IGQ221" s="63"/>
      <c r="IGR221" s="58"/>
      <c r="IGS221" s="63"/>
      <c r="IGT221" s="58"/>
      <c r="IGU221" s="63"/>
      <c r="IGV221" s="58"/>
      <c r="IGW221" s="63"/>
      <c r="IGX221" s="58"/>
      <c r="IGY221" s="63"/>
      <c r="IGZ221" s="58"/>
      <c r="IHA221" s="63"/>
      <c r="IHB221" s="58"/>
      <c r="IHC221" s="63"/>
      <c r="IHD221" s="58"/>
      <c r="IHE221" s="63"/>
      <c r="IHF221" s="58"/>
      <c r="IHG221" s="63"/>
      <c r="IHH221" s="58"/>
      <c r="IHI221" s="63"/>
      <c r="IHJ221" s="58"/>
      <c r="IHK221" s="63"/>
      <c r="IHL221" s="58"/>
      <c r="IHM221" s="63"/>
      <c r="IHN221" s="58"/>
      <c r="IHO221" s="63"/>
      <c r="IHP221" s="58"/>
      <c r="IHQ221" s="63"/>
      <c r="IHR221" s="58"/>
      <c r="IHS221" s="63"/>
      <c r="IHT221" s="58"/>
      <c r="IHU221" s="63"/>
      <c r="IHV221" s="58"/>
      <c r="IHW221" s="63"/>
      <c r="IHX221" s="58"/>
      <c r="IHY221" s="63"/>
      <c r="IHZ221" s="58"/>
      <c r="IIA221" s="63"/>
      <c r="IIB221" s="58"/>
      <c r="IIC221" s="63"/>
      <c r="IID221" s="58"/>
      <c r="IIE221" s="63"/>
      <c r="IIF221" s="58"/>
      <c r="IIG221" s="63"/>
      <c r="IIH221" s="58"/>
      <c r="III221" s="63"/>
      <c r="IIJ221" s="58"/>
      <c r="IIK221" s="63"/>
      <c r="IIL221" s="58"/>
      <c r="IIM221" s="63"/>
      <c r="IIN221" s="58"/>
      <c r="IIO221" s="63"/>
      <c r="IIP221" s="58"/>
      <c r="IIQ221" s="63"/>
      <c r="IIR221" s="58"/>
      <c r="IIS221" s="63"/>
      <c r="IIT221" s="58"/>
      <c r="IIU221" s="63"/>
      <c r="IIV221" s="58"/>
      <c r="IIW221" s="63"/>
      <c r="IIX221" s="58"/>
      <c r="IIY221" s="63"/>
      <c r="IIZ221" s="58"/>
      <c r="IJA221" s="63"/>
      <c r="IJB221" s="58"/>
      <c r="IJC221" s="63"/>
      <c r="IJD221" s="58"/>
      <c r="IJE221" s="63"/>
      <c r="IJF221" s="58"/>
      <c r="IJG221" s="63"/>
      <c r="IJH221" s="58"/>
      <c r="IJI221" s="63"/>
      <c r="IJJ221" s="58"/>
      <c r="IJK221" s="63"/>
      <c r="IJL221" s="58"/>
      <c r="IJM221" s="63"/>
      <c r="IJN221" s="58"/>
      <c r="IJO221" s="63"/>
      <c r="IJP221" s="58"/>
      <c r="IJQ221" s="63"/>
      <c r="IJR221" s="58"/>
      <c r="IJS221" s="63"/>
      <c r="IJT221" s="58"/>
      <c r="IJU221" s="63"/>
      <c r="IJV221" s="58"/>
      <c r="IJW221" s="63"/>
      <c r="IJX221" s="58"/>
      <c r="IJY221" s="63"/>
      <c r="IJZ221" s="58"/>
      <c r="IKA221" s="63"/>
      <c r="IKB221" s="58"/>
      <c r="IKC221" s="63"/>
      <c r="IKD221" s="58"/>
      <c r="IKE221" s="63"/>
      <c r="IKF221" s="58"/>
      <c r="IKG221" s="63"/>
      <c r="IKH221" s="58"/>
      <c r="IKI221" s="63"/>
      <c r="IKJ221" s="58"/>
      <c r="IKK221" s="63"/>
      <c r="IKL221" s="58"/>
      <c r="IKM221" s="63"/>
      <c r="IKN221" s="58"/>
      <c r="IKO221" s="63"/>
      <c r="IKP221" s="58"/>
      <c r="IKQ221" s="63"/>
      <c r="IKR221" s="58"/>
      <c r="IKS221" s="63"/>
      <c r="IKT221" s="58"/>
      <c r="IKU221" s="63"/>
      <c r="IKV221" s="58"/>
      <c r="IKW221" s="63"/>
      <c r="IKX221" s="58"/>
      <c r="IKY221" s="63"/>
      <c r="IKZ221" s="58"/>
      <c r="ILA221" s="63"/>
      <c r="ILB221" s="58"/>
      <c r="ILC221" s="63"/>
      <c r="ILD221" s="58"/>
      <c r="ILE221" s="63"/>
      <c r="ILF221" s="58"/>
      <c r="ILG221" s="63"/>
      <c r="ILH221" s="58"/>
      <c r="ILI221" s="63"/>
      <c r="ILJ221" s="58"/>
      <c r="ILK221" s="63"/>
      <c r="ILL221" s="58"/>
      <c r="ILM221" s="63"/>
      <c r="ILN221" s="58"/>
      <c r="ILO221" s="63"/>
      <c r="ILP221" s="58"/>
      <c r="ILQ221" s="63"/>
      <c r="ILR221" s="58"/>
      <c r="ILS221" s="63"/>
      <c r="ILT221" s="58"/>
      <c r="ILU221" s="63"/>
      <c r="ILV221" s="58"/>
      <c r="ILW221" s="63"/>
      <c r="ILX221" s="58"/>
      <c r="ILY221" s="63"/>
      <c r="ILZ221" s="58"/>
      <c r="IMA221" s="63"/>
      <c r="IMB221" s="58"/>
      <c r="IMC221" s="63"/>
      <c r="IMD221" s="58"/>
      <c r="IME221" s="63"/>
      <c r="IMF221" s="58"/>
      <c r="IMG221" s="63"/>
      <c r="IMH221" s="58"/>
      <c r="IMI221" s="63"/>
      <c r="IMJ221" s="58"/>
      <c r="IMK221" s="63"/>
      <c r="IML221" s="58"/>
      <c r="IMM221" s="63"/>
      <c r="IMN221" s="58"/>
      <c r="IMO221" s="63"/>
      <c r="IMP221" s="58"/>
      <c r="IMQ221" s="63"/>
      <c r="IMR221" s="58"/>
      <c r="IMS221" s="63"/>
      <c r="IMT221" s="58"/>
      <c r="IMU221" s="63"/>
      <c r="IMV221" s="58"/>
      <c r="IMW221" s="63"/>
      <c r="IMX221" s="58"/>
      <c r="IMY221" s="63"/>
      <c r="IMZ221" s="58"/>
      <c r="INA221" s="63"/>
      <c r="INB221" s="58"/>
      <c r="INC221" s="63"/>
      <c r="IND221" s="58"/>
      <c r="INE221" s="63"/>
      <c r="INF221" s="58"/>
      <c r="ING221" s="63"/>
      <c r="INH221" s="58"/>
      <c r="INI221" s="63"/>
      <c r="INJ221" s="58"/>
      <c r="INK221" s="63"/>
      <c r="INL221" s="58"/>
      <c r="INM221" s="63"/>
      <c r="INN221" s="58"/>
      <c r="INO221" s="63"/>
      <c r="INP221" s="58"/>
      <c r="INQ221" s="63"/>
      <c r="INR221" s="58"/>
      <c r="INS221" s="63"/>
      <c r="INT221" s="58"/>
      <c r="INU221" s="63"/>
      <c r="INV221" s="58"/>
      <c r="INW221" s="63"/>
      <c r="INX221" s="58"/>
      <c r="INY221" s="63"/>
      <c r="INZ221" s="58"/>
      <c r="IOA221" s="63"/>
      <c r="IOB221" s="58"/>
      <c r="IOC221" s="63"/>
      <c r="IOD221" s="58"/>
      <c r="IOE221" s="63"/>
      <c r="IOF221" s="58"/>
      <c r="IOG221" s="63"/>
      <c r="IOH221" s="58"/>
      <c r="IOI221" s="63"/>
      <c r="IOJ221" s="58"/>
      <c r="IOK221" s="63"/>
      <c r="IOL221" s="58"/>
      <c r="IOM221" s="63"/>
      <c r="ION221" s="58"/>
      <c r="IOO221" s="63"/>
      <c r="IOP221" s="58"/>
      <c r="IOQ221" s="63"/>
      <c r="IOR221" s="58"/>
      <c r="IOS221" s="63"/>
      <c r="IOT221" s="58"/>
      <c r="IOU221" s="63"/>
      <c r="IOV221" s="58"/>
      <c r="IOW221" s="63"/>
      <c r="IOX221" s="58"/>
      <c r="IOY221" s="63"/>
      <c r="IOZ221" s="58"/>
      <c r="IPA221" s="63"/>
      <c r="IPB221" s="58"/>
      <c r="IPC221" s="63"/>
      <c r="IPD221" s="58"/>
      <c r="IPE221" s="63"/>
      <c r="IPF221" s="58"/>
      <c r="IPG221" s="63"/>
      <c r="IPH221" s="58"/>
      <c r="IPI221" s="63"/>
      <c r="IPJ221" s="58"/>
      <c r="IPK221" s="63"/>
      <c r="IPL221" s="58"/>
      <c r="IPM221" s="63"/>
      <c r="IPN221" s="58"/>
      <c r="IPO221" s="63"/>
      <c r="IPP221" s="58"/>
      <c r="IPQ221" s="63"/>
      <c r="IPR221" s="58"/>
      <c r="IPS221" s="63"/>
      <c r="IPT221" s="58"/>
      <c r="IPU221" s="63"/>
      <c r="IPV221" s="58"/>
      <c r="IPW221" s="63"/>
      <c r="IPX221" s="58"/>
      <c r="IPY221" s="63"/>
      <c r="IPZ221" s="58"/>
      <c r="IQA221" s="63"/>
      <c r="IQB221" s="58"/>
      <c r="IQC221" s="63"/>
      <c r="IQD221" s="58"/>
      <c r="IQE221" s="63"/>
      <c r="IQF221" s="58"/>
      <c r="IQG221" s="63"/>
      <c r="IQH221" s="58"/>
      <c r="IQI221" s="63"/>
      <c r="IQJ221" s="58"/>
      <c r="IQK221" s="63"/>
      <c r="IQL221" s="58"/>
      <c r="IQM221" s="63"/>
      <c r="IQN221" s="58"/>
      <c r="IQO221" s="63"/>
      <c r="IQP221" s="58"/>
      <c r="IQQ221" s="63"/>
      <c r="IQR221" s="58"/>
      <c r="IQS221" s="63"/>
      <c r="IQT221" s="58"/>
      <c r="IQU221" s="63"/>
      <c r="IQV221" s="58"/>
      <c r="IQW221" s="63"/>
      <c r="IQX221" s="58"/>
      <c r="IQY221" s="63"/>
      <c r="IQZ221" s="58"/>
      <c r="IRA221" s="63"/>
      <c r="IRB221" s="58"/>
      <c r="IRC221" s="63"/>
      <c r="IRD221" s="58"/>
      <c r="IRE221" s="63"/>
      <c r="IRF221" s="58"/>
      <c r="IRG221" s="63"/>
      <c r="IRH221" s="58"/>
      <c r="IRI221" s="63"/>
      <c r="IRJ221" s="58"/>
      <c r="IRK221" s="63"/>
      <c r="IRL221" s="58"/>
      <c r="IRM221" s="63"/>
      <c r="IRN221" s="58"/>
      <c r="IRO221" s="63"/>
      <c r="IRP221" s="58"/>
      <c r="IRQ221" s="63"/>
      <c r="IRR221" s="58"/>
      <c r="IRS221" s="63"/>
      <c r="IRT221" s="58"/>
      <c r="IRU221" s="63"/>
      <c r="IRV221" s="58"/>
      <c r="IRW221" s="63"/>
      <c r="IRX221" s="58"/>
      <c r="IRY221" s="63"/>
      <c r="IRZ221" s="58"/>
      <c r="ISA221" s="63"/>
      <c r="ISB221" s="58"/>
      <c r="ISC221" s="63"/>
      <c r="ISD221" s="58"/>
      <c r="ISE221" s="63"/>
      <c r="ISF221" s="58"/>
      <c r="ISG221" s="63"/>
      <c r="ISH221" s="58"/>
      <c r="ISI221" s="63"/>
      <c r="ISJ221" s="58"/>
      <c r="ISK221" s="63"/>
      <c r="ISL221" s="58"/>
      <c r="ISM221" s="63"/>
      <c r="ISN221" s="58"/>
      <c r="ISO221" s="63"/>
      <c r="ISP221" s="58"/>
      <c r="ISQ221" s="63"/>
      <c r="ISR221" s="58"/>
      <c r="ISS221" s="63"/>
      <c r="IST221" s="58"/>
      <c r="ISU221" s="63"/>
      <c r="ISV221" s="58"/>
      <c r="ISW221" s="63"/>
      <c r="ISX221" s="58"/>
      <c r="ISY221" s="63"/>
      <c r="ISZ221" s="58"/>
      <c r="ITA221" s="63"/>
      <c r="ITB221" s="58"/>
      <c r="ITC221" s="63"/>
      <c r="ITD221" s="58"/>
      <c r="ITE221" s="63"/>
      <c r="ITF221" s="58"/>
      <c r="ITG221" s="63"/>
      <c r="ITH221" s="58"/>
      <c r="ITI221" s="63"/>
      <c r="ITJ221" s="58"/>
      <c r="ITK221" s="63"/>
      <c r="ITL221" s="58"/>
      <c r="ITM221" s="63"/>
      <c r="ITN221" s="58"/>
      <c r="ITO221" s="63"/>
      <c r="ITP221" s="58"/>
      <c r="ITQ221" s="63"/>
      <c r="ITR221" s="58"/>
      <c r="ITS221" s="63"/>
      <c r="ITT221" s="58"/>
      <c r="ITU221" s="63"/>
      <c r="ITV221" s="58"/>
      <c r="ITW221" s="63"/>
      <c r="ITX221" s="58"/>
      <c r="ITY221" s="63"/>
      <c r="ITZ221" s="58"/>
      <c r="IUA221" s="63"/>
      <c r="IUB221" s="58"/>
      <c r="IUC221" s="63"/>
      <c r="IUD221" s="58"/>
      <c r="IUE221" s="63"/>
      <c r="IUF221" s="58"/>
      <c r="IUG221" s="63"/>
      <c r="IUH221" s="58"/>
      <c r="IUI221" s="63"/>
      <c r="IUJ221" s="58"/>
      <c r="IUK221" s="63"/>
      <c r="IUL221" s="58"/>
      <c r="IUM221" s="63"/>
      <c r="IUN221" s="58"/>
      <c r="IUO221" s="63"/>
      <c r="IUP221" s="58"/>
      <c r="IUQ221" s="63"/>
      <c r="IUR221" s="58"/>
      <c r="IUS221" s="63"/>
      <c r="IUT221" s="58"/>
      <c r="IUU221" s="63"/>
      <c r="IUV221" s="58"/>
      <c r="IUW221" s="63"/>
      <c r="IUX221" s="58"/>
      <c r="IUY221" s="63"/>
      <c r="IUZ221" s="58"/>
      <c r="IVA221" s="63"/>
      <c r="IVB221" s="58"/>
      <c r="IVC221" s="63"/>
      <c r="IVD221" s="58"/>
      <c r="IVE221" s="63"/>
      <c r="IVF221" s="58"/>
      <c r="IVG221" s="63"/>
      <c r="IVH221" s="58"/>
      <c r="IVI221" s="63"/>
      <c r="IVJ221" s="58"/>
      <c r="IVK221" s="63"/>
      <c r="IVL221" s="58"/>
      <c r="IVM221" s="63"/>
      <c r="IVN221" s="58"/>
      <c r="IVO221" s="63"/>
      <c r="IVP221" s="58"/>
      <c r="IVQ221" s="63"/>
      <c r="IVR221" s="58"/>
      <c r="IVS221" s="63"/>
      <c r="IVT221" s="58"/>
      <c r="IVU221" s="63"/>
      <c r="IVV221" s="58"/>
      <c r="IVW221" s="63"/>
      <c r="IVX221" s="58"/>
      <c r="IVY221" s="63"/>
      <c r="IVZ221" s="58"/>
      <c r="IWA221" s="63"/>
      <c r="IWB221" s="58"/>
      <c r="IWC221" s="63"/>
      <c r="IWD221" s="58"/>
      <c r="IWE221" s="63"/>
      <c r="IWF221" s="58"/>
      <c r="IWG221" s="63"/>
      <c r="IWH221" s="58"/>
      <c r="IWI221" s="63"/>
      <c r="IWJ221" s="58"/>
      <c r="IWK221" s="63"/>
      <c r="IWL221" s="58"/>
      <c r="IWM221" s="63"/>
      <c r="IWN221" s="58"/>
      <c r="IWO221" s="63"/>
      <c r="IWP221" s="58"/>
      <c r="IWQ221" s="63"/>
      <c r="IWR221" s="58"/>
      <c r="IWS221" s="63"/>
      <c r="IWT221" s="58"/>
      <c r="IWU221" s="63"/>
      <c r="IWV221" s="58"/>
      <c r="IWW221" s="63"/>
      <c r="IWX221" s="58"/>
      <c r="IWY221" s="63"/>
      <c r="IWZ221" s="58"/>
      <c r="IXA221" s="63"/>
      <c r="IXB221" s="58"/>
      <c r="IXC221" s="63"/>
      <c r="IXD221" s="58"/>
      <c r="IXE221" s="63"/>
      <c r="IXF221" s="58"/>
      <c r="IXG221" s="63"/>
      <c r="IXH221" s="58"/>
      <c r="IXI221" s="63"/>
      <c r="IXJ221" s="58"/>
      <c r="IXK221" s="63"/>
      <c r="IXL221" s="58"/>
      <c r="IXM221" s="63"/>
      <c r="IXN221" s="58"/>
      <c r="IXO221" s="63"/>
      <c r="IXP221" s="58"/>
      <c r="IXQ221" s="63"/>
      <c r="IXR221" s="58"/>
      <c r="IXS221" s="63"/>
      <c r="IXT221" s="58"/>
      <c r="IXU221" s="63"/>
      <c r="IXV221" s="58"/>
      <c r="IXW221" s="63"/>
      <c r="IXX221" s="58"/>
      <c r="IXY221" s="63"/>
      <c r="IXZ221" s="58"/>
      <c r="IYA221" s="63"/>
      <c r="IYB221" s="58"/>
      <c r="IYC221" s="63"/>
      <c r="IYD221" s="58"/>
      <c r="IYE221" s="63"/>
      <c r="IYF221" s="58"/>
      <c r="IYG221" s="63"/>
      <c r="IYH221" s="58"/>
      <c r="IYI221" s="63"/>
      <c r="IYJ221" s="58"/>
      <c r="IYK221" s="63"/>
      <c r="IYL221" s="58"/>
      <c r="IYM221" s="63"/>
      <c r="IYN221" s="58"/>
      <c r="IYO221" s="63"/>
      <c r="IYP221" s="58"/>
      <c r="IYQ221" s="63"/>
      <c r="IYR221" s="58"/>
      <c r="IYS221" s="63"/>
      <c r="IYT221" s="58"/>
      <c r="IYU221" s="63"/>
      <c r="IYV221" s="58"/>
      <c r="IYW221" s="63"/>
      <c r="IYX221" s="58"/>
      <c r="IYY221" s="63"/>
      <c r="IYZ221" s="58"/>
      <c r="IZA221" s="63"/>
      <c r="IZB221" s="58"/>
      <c r="IZC221" s="63"/>
      <c r="IZD221" s="58"/>
      <c r="IZE221" s="63"/>
      <c r="IZF221" s="58"/>
      <c r="IZG221" s="63"/>
      <c r="IZH221" s="58"/>
      <c r="IZI221" s="63"/>
      <c r="IZJ221" s="58"/>
      <c r="IZK221" s="63"/>
      <c r="IZL221" s="58"/>
      <c r="IZM221" s="63"/>
      <c r="IZN221" s="58"/>
      <c r="IZO221" s="63"/>
      <c r="IZP221" s="58"/>
      <c r="IZQ221" s="63"/>
      <c r="IZR221" s="58"/>
      <c r="IZS221" s="63"/>
      <c r="IZT221" s="58"/>
      <c r="IZU221" s="63"/>
      <c r="IZV221" s="58"/>
      <c r="IZW221" s="63"/>
      <c r="IZX221" s="58"/>
      <c r="IZY221" s="63"/>
      <c r="IZZ221" s="58"/>
      <c r="JAA221" s="63"/>
      <c r="JAB221" s="58"/>
      <c r="JAC221" s="63"/>
      <c r="JAD221" s="58"/>
      <c r="JAE221" s="63"/>
      <c r="JAF221" s="58"/>
      <c r="JAG221" s="63"/>
      <c r="JAH221" s="58"/>
      <c r="JAI221" s="63"/>
      <c r="JAJ221" s="58"/>
      <c r="JAK221" s="63"/>
      <c r="JAL221" s="58"/>
      <c r="JAM221" s="63"/>
      <c r="JAN221" s="58"/>
      <c r="JAO221" s="63"/>
      <c r="JAP221" s="58"/>
      <c r="JAQ221" s="63"/>
      <c r="JAR221" s="58"/>
      <c r="JAS221" s="63"/>
      <c r="JAT221" s="58"/>
      <c r="JAU221" s="63"/>
      <c r="JAV221" s="58"/>
      <c r="JAW221" s="63"/>
      <c r="JAX221" s="58"/>
      <c r="JAY221" s="63"/>
      <c r="JAZ221" s="58"/>
      <c r="JBA221" s="63"/>
      <c r="JBB221" s="58"/>
      <c r="JBC221" s="63"/>
      <c r="JBD221" s="58"/>
      <c r="JBE221" s="63"/>
      <c r="JBF221" s="58"/>
      <c r="JBG221" s="63"/>
      <c r="JBH221" s="58"/>
      <c r="JBI221" s="63"/>
      <c r="JBJ221" s="58"/>
      <c r="JBK221" s="63"/>
      <c r="JBL221" s="58"/>
      <c r="JBM221" s="63"/>
      <c r="JBN221" s="58"/>
      <c r="JBO221" s="63"/>
      <c r="JBP221" s="58"/>
      <c r="JBQ221" s="63"/>
      <c r="JBR221" s="58"/>
      <c r="JBS221" s="63"/>
      <c r="JBT221" s="58"/>
      <c r="JBU221" s="63"/>
      <c r="JBV221" s="58"/>
      <c r="JBW221" s="63"/>
      <c r="JBX221" s="58"/>
      <c r="JBY221" s="63"/>
      <c r="JBZ221" s="58"/>
      <c r="JCA221" s="63"/>
      <c r="JCB221" s="58"/>
      <c r="JCC221" s="63"/>
      <c r="JCD221" s="58"/>
      <c r="JCE221" s="63"/>
      <c r="JCF221" s="58"/>
      <c r="JCG221" s="63"/>
      <c r="JCH221" s="58"/>
      <c r="JCI221" s="63"/>
      <c r="JCJ221" s="58"/>
      <c r="JCK221" s="63"/>
      <c r="JCL221" s="58"/>
      <c r="JCM221" s="63"/>
      <c r="JCN221" s="58"/>
      <c r="JCO221" s="63"/>
      <c r="JCP221" s="58"/>
      <c r="JCQ221" s="63"/>
      <c r="JCR221" s="58"/>
      <c r="JCS221" s="63"/>
      <c r="JCT221" s="58"/>
      <c r="JCU221" s="63"/>
      <c r="JCV221" s="58"/>
      <c r="JCW221" s="63"/>
      <c r="JCX221" s="58"/>
      <c r="JCY221" s="63"/>
      <c r="JCZ221" s="58"/>
      <c r="JDA221" s="63"/>
      <c r="JDB221" s="58"/>
      <c r="JDC221" s="63"/>
      <c r="JDD221" s="58"/>
      <c r="JDE221" s="63"/>
      <c r="JDF221" s="58"/>
      <c r="JDG221" s="63"/>
      <c r="JDH221" s="58"/>
      <c r="JDI221" s="63"/>
      <c r="JDJ221" s="58"/>
      <c r="JDK221" s="63"/>
      <c r="JDL221" s="58"/>
      <c r="JDM221" s="63"/>
      <c r="JDN221" s="58"/>
      <c r="JDO221" s="63"/>
      <c r="JDP221" s="58"/>
      <c r="JDQ221" s="63"/>
      <c r="JDR221" s="58"/>
      <c r="JDS221" s="63"/>
      <c r="JDT221" s="58"/>
      <c r="JDU221" s="63"/>
      <c r="JDV221" s="58"/>
      <c r="JDW221" s="63"/>
      <c r="JDX221" s="58"/>
      <c r="JDY221" s="63"/>
      <c r="JDZ221" s="58"/>
      <c r="JEA221" s="63"/>
      <c r="JEB221" s="58"/>
      <c r="JEC221" s="63"/>
      <c r="JED221" s="58"/>
      <c r="JEE221" s="63"/>
      <c r="JEF221" s="58"/>
      <c r="JEG221" s="63"/>
      <c r="JEH221" s="58"/>
      <c r="JEI221" s="63"/>
      <c r="JEJ221" s="58"/>
      <c r="JEK221" s="63"/>
      <c r="JEL221" s="58"/>
      <c r="JEM221" s="63"/>
      <c r="JEN221" s="58"/>
      <c r="JEO221" s="63"/>
      <c r="JEP221" s="58"/>
      <c r="JEQ221" s="63"/>
      <c r="JER221" s="58"/>
      <c r="JES221" s="63"/>
      <c r="JET221" s="58"/>
      <c r="JEU221" s="63"/>
      <c r="JEV221" s="58"/>
      <c r="JEW221" s="63"/>
      <c r="JEX221" s="58"/>
      <c r="JEY221" s="63"/>
      <c r="JEZ221" s="58"/>
      <c r="JFA221" s="63"/>
      <c r="JFB221" s="58"/>
      <c r="JFC221" s="63"/>
      <c r="JFD221" s="58"/>
      <c r="JFE221" s="63"/>
      <c r="JFF221" s="58"/>
      <c r="JFG221" s="63"/>
      <c r="JFH221" s="58"/>
      <c r="JFI221" s="63"/>
      <c r="JFJ221" s="58"/>
      <c r="JFK221" s="63"/>
      <c r="JFL221" s="58"/>
      <c r="JFM221" s="63"/>
      <c r="JFN221" s="58"/>
      <c r="JFO221" s="63"/>
      <c r="JFP221" s="58"/>
      <c r="JFQ221" s="63"/>
      <c r="JFR221" s="58"/>
      <c r="JFS221" s="63"/>
      <c r="JFT221" s="58"/>
      <c r="JFU221" s="63"/>
      <c r="JFV221" s="58"/>
      <c r="JFW221" s="63"/>
      <c r="JFX221" s="58"/>
      <c r="JFY221" s="63"/>
      <c r="JFZ221" s="58"/>
      <c r="JGA221" s="63"/>
      <c r="JGB221" s="58"/>
      <c r="JGC221" s="63"/>
      <c r="JGD221" s="58"/>
      <c r="JGE221" s="63"/>
      <c r="JGF221" s="58"/>
      <c r="JGG221" s="63"/>
      <c r="JGH221" s="58"/>
      <c r="JGI221" s="63"/>
      <c r="JGJ221" s="58"/>
      <c r="JGK221" s="63"/>
      <c r="JGL221" s="58"/>
      <c r="JGM221" s="63"/>
      <c r="JGN221" s="58"/>
      <c r="JGO221" s="63"/>
      <c r="JGP221" s="58"/>
      <c r="JGQ221" s="63"/>
      <c r="JGR221" s="58"/>
      <c r="JGS221" s="63"/>
      <c r="JGT221" s="58"/>
      <c r="JGU221" s="63"/>
      <c r="JGV221" s="58"/>
      <c r="JGW221" s="63"/>
      <c r="JGX221" s="58"/>
      <c r="JGY221" s="63"/>
      <c r="JGZ221" s="58"/>
      <c r="JHA221" s="63"/>
      <c r="JHB221" s="58"/>
      <c r="JHC221" s="63"/>
      <c r="JHD221" s="58"/>
      <c r="JHE221" s="63"/>
      <c r="JHF221" s="58"/>
      <c r="JHG221" s="63"/>
      <c r="JHH221" s="58"/>
      <c r="JHI221" s="63"/>
      <c r="JHJ221" s="58"/>
      <c r="JHK221" s="63"/>
      <c r="JHL221" s="58"/>
      <c r="JHM221" s="63"/>
      <c r="JHN221" s="58"/>
      <c r="JHO221" s="63"/>
      <c r="JHP221" s="58"/>
      <c r="JHQ221" s="63"/>
      <c r="JHR221" s="58"/>
      <c r="JHS221" s="63"/>
      <c r="JHT221" s="58"/>
      <c r="JHU221" s="63"/>
      <c r="JHV221" s="58"/>
      <c r="JHW221" s="63"/>
      <c r="JHX221" s="58"/>
      <c r="JHY221" s="63"/>
      <c r="JHZ221" s="58"/>
      <c r="JIA221" s="63"/>
      <c r="JIB221" s="58"/>
      <c r="JIC221" s="63"/>
      <c r="JID221" s="58"/>
      <c r="JIE221" s="63"/>
      <c r="JIF221" s="58"/>
      <c r="JIG221" s="63"/>
      <c r="JIH221" s="58"/>
      <c r="JII221" s="63"/>
      <c r="JIJ221" s="58"/>
      <c r="JIK221" s="63"/>
      <c r="JIL221" s="58"/>
      <c r="JIM221" s="63"/>
      <c r="JIN221" s="58"/>
      <c r="JIO221" s="63"/>
      <c r="JIP221" s="58"/>
      <c r="JIQ221" s="63"/>
      <c r="JIR221" s="58"/>
      <c r="JIS221" s="63"/>
      <c r="JIT221" s="58"/>
      <c r="JIU221" s="63"/>
      <c r="JIV221" s="58"/>
      <c r="JIW221" s="63"/>
      <c r="JIX221" s="58"/>
      <c r="JIY221" s="63"/>
      <c r="JIZ221" s="58"/>
      <c r="JJA221" s="63"/>
      <c r="JJB221" s="58"/>
      <c r="JJC221" s="63"/>
      <c r="JJD221" s="58"/>
      <c r="JJE221" s="63"/>
      <c r="JJF221" s="58"/>
      <c r="JJG221" s="63"/>
      <c r="JJH221" s="58"/>
      <c r="JJI221" s="63"/>
      <c r="JJJ221" s="58"/>
      <c r="JJK221" s="63"/>
      <c r="JJL221" s="58"/>
      <c r="JJM221" s="63"/>
      <c r="JJN221" s="58"/>
      <c r="JJO221" s="63"/>
      <c r="JJP221" s="58"/>
      <c r="JJQ221" s="63"/>
      <c r="JJR221" s="58"/>
      <c r="JJS221" s="63"/>
      <c r="JJT221" s="58"/>
      <c r="JJU221" s="63"/>
      <c r="JJV221" s="58"/>
      <c r="JJW221" s="63"/>
      <c r="JJX221" s="58"/>
      <c r="JJY221" s="63"/>
      <c r="JJZ221" s="58"/>
      <c r="JKA221" s="63"/>
      <c r="JKB221" s="58"/>
      <c r="JKC221" s="63"/>
      <c r="JKD221" s="58"/>
      <c r="JKE221" s="63"/>
      <c r="JKF221" s="58"/>
      <c r="JKG221" s="63"/>
      <c r="JKH221" s="58"/>
      <c r="JKI221" s="63"/>
      <c r="JKJ221" s="58"/>
      <c r="JKK221" s="63"/>
      <c r="JKL221" s="58"/>
      <c r="JKM221" s="63"/>
      <c r="JKN221" s="58"/>
      <c r="JKO221" s="63"/>
      <c r="JKP221" s="58"/>
      <c r="JKQ221" s="63"/>
      <c r="JKR221" s="58"/>
      <c r="JKS221" s="63"/>
      <c r="JKT221" s="58"/>
      <c r="JKU221" s="63"/>
      <c r="JKV221" s="58"/>
      <c r="JKW221" s="63"/>
      <c r="JKX221" s="58"/>
      <c r="JKY221" s="63"/>
      <c r="JKZ221" s="58"/>
      <c r="JLA221" s="63"/>
      <c r="JLB221" s="58"/>
      <c r="JLC221" s="63"/>
      <c r="JLD221" s="58"/>
      <c r="JLE221" s="63"/>
      <c r="JLF221" s="58"/>
      <c r="JLG221" s="63"/>
      <c r="JLH221" s="58"/>
      <c r="JLI221" s="63"/>
      <c r="JLJ221" s="58"/>
      <c r="JLK221" s="63"/>
      <c r="JLL221" s="58"/>
      <c r="JLM221" s="63"/>
      <c r="JLN221" s="58"/>
      <c r="JLO221" s="63"/>
      <c r="JLP221" s="58"/>
      <c r="JLQ221" s="63"/>
      <c r="JLR221" s="58"/>
      <c r="JLS221" s="63"/>
      <c r="JLT221" s="58"/>
      <c r="JLU221" s="63"/>
      <c r="JLV221" s="58"/>
      <c r="JLW221" s="63"/>
      <c r="JLX221" s="58"/>
      <c r="JLY221" s="63"/>
      <c r="JLZ221" s="58"/>
      <c r="JMA221" s="63"/>
      <c r="JMB221" s="58"/>
      <c r="JMC221" s="63"/>
      <c r="JMD221" s="58"/>
      <c r="JME221" s="63"/>
      <c r="JMF221" s="58"/>
      <c r="JMG221" s="63"/>
      <c r="JMH221" s="58"/>
      <c r="JMI221" s="63"/>
      <c r="JMJ221" s="58"/>
      <c r="JMK221" s="63"/>
      <c r="JML221" s="58"/>
      <c r="JMM221" s="63"/>
      <c r="JMN221" s="58"/>
      <c r="JMO221" s="63"/>
      <c r="JMP221" s="58"/>
      <c r="JMQ221" s="63"/>
      <c r="JMR221" s="58"/>
      <c r="JMS221" s="63"/>
      <c r="JMT221" s="58"/>
      <c r="JMU221" s="63"/>
      <c r="JMV221" s="58"/>
      <c r="JMW221" s="63"/>
      <c r="JMX221" s="58"/>
      <c r="JMY221" s="63"/>
      <c r="JMZ221" s="58"/>
      <c r="JNA221" s="63"/>
      <c r="JNB221" s="58"/>
      <c r="JNC221" s="63"/>
      <c r="JND221" s="58"/>
      <c r="JNE221" s="63"/>
      <c r="JNF221" s="58"/>
      <c r="JNG221" s="63"/>
      <c r="JNH221" s="58"/>
      <c r="JNI221" s="63"/>
      <c r="JNJ221" s="58"/>
      <c r="JNK221" s="63"/>
      <c r="JNL221" s="58"/>
      <c r="JNM221" s="63"/>
      <c r="JNN221" s="58"/>
      <c r="JNO221" s="63"/>
      <c r="JNP221" s="58"/>
      <c r="JNQ221" s="63"/>
      <c r="JNR221" s="58"/>
      <c r="JNS221" s="63"/>
      <c r="JNT221" s="58"/>
      <c r="JNU221" s="63"/>
      <c r="JNV221" s="58"/>
      <c r="JNW221" s="63"/>
      <c r="JNX221" s="58"/>
      <c r="JNY221" s="63"/>
      <c r="JNZ221" s="58"/>
      <c r="JOA221" s="63"/>
      <c r="JOB221" s="58"/>
      <c r="JOC221" s="63"/>
      <c r="JOD221" s="58"/>
      <c r="JOE221" s="63"/>
      <c r="JOF221" s="58"/>
      <c r="JOG221" s="63"/>
      <c r="JOH221" s="58"/>
      <c r="JOI221" s="63"/>
      <c r="JOJ221" s="58"/>
      <c r="JOK221" s="63"/>
      <c r="JOL221" s="58"/>
      <c r="JOM221" s="63"/>
      <c r="JON221" s="58"/>
      <c r="JOO221" s="63"/>
      <c r="JOP221" s="58"/>
      <c r="JOQ221" s="63"/>
      <c r="JOR221" s="58"/>
      <c r="JOS221" s="63"/>
      <c r="JOT221" s="58"/>
      <c r="JOU221" s="63"/>
      <c r="JOV221" s="58"/>
      <c r="JOW221" s="63"/>
      <c r="JOX221" s="58"/>
      <c r="JOY221" s="63"/>
      <c r="JOZ221" s="58"/>
      <c r="JPA221" s="63"/>
      <c r="JPB221" s="58"/>
      <c r="JPC221" s="63"/>
      <c r="JPD221" s="58"/>
      <c r="JPE221" s="63"/>
      <c r="JPF221" s="58"/>
      <c r="JPG221" s="63"/>
      <c r="JPH221" s="58"/>
      <c r="JPI221" s="63"/>
      <c r="JPJ221" s="58"/>
      <c r="JPK221" s="63"/>
      <c r="JPL221" s="58"/>
      <c r="JPM221" s="63"/>
      <c r="JPN221" s="58"/>
      <c r="JPO221" s="63"/>
      <c r="JPP221" s="58"/>
      <c r="JPQ221" s="63"/>
      <c r="JPR221" s="58"/>
      <c r="JPS221" s="63"/>
      <c r="JPT221" s="58"/>
      <c r="JPU221" s="63"/>
      <c r="JPV221" s="58"/>
      <c r="JPW221" s="63"/>
      <c r="JPX221" s="58"/>
      <c r="JPY221" s="63"/>
      <c r="JPZ221" s="58"/>
      <c r="JQA221" s="63"/>
      <c r="JQB221" s="58"/>
      <c r="JQC221" s="63"/>
      <c r="JQD221" s="58"/>
      <c r="JQE221" s="63"/>
      <c r="JQF221" s="58"/>
      <c r="JQG221" s="63"/>
      <c r="JQH221" s="58"/>
      <c r="JQI221" s="63"/>
      <c r="JQJ221" s="58"/>
      <c r="JQK221" s="63"/>
      <c r="JQL221" s="58"/>
      <c r="JQM221" s="63"/>
      <c r="JQN221" s="58"/>
      <c r="JQO221" s="63"/>
      <c r="JQP221" s="58"/>
      <c r="JQQ221" s="63"/>
      <c r="JQR221" s="58"/>
      <c r="JQS221" s="63"/>
      <c r="JQT221" s="58"/>
      <c r="JQU221" s="63"/>
      <c r="JQV221" s="58"/>
      <c r="JQW221" s="63"/>
      <c r="JQX221" s="58"/>
      <c r="JQY221" s="63"/>
      <c r="JQZ221" s="58"/>
      <c r="JRA221" s="63"/>
      <c r="JRB221" s="58"/>
      <c r="JRC221" s="63"/>
      <c r="JRD221" s="58"/>
      <c r="JRE221" s="63"/>
      <c r="JRF221" s="58"/>
      <c r="JRG221" s="63"/>
      <c r="JRH221" s="58"/>
      <c r="JRI221" s="63"/>
      <c r="JRJ221" s="58"/>
      <c r="JRK221" s="63"/>
      <c r="JRL221" s="58"/>
      <c r="JRM221" s="63"/>
      <c r="JRN221" s="58"/>
      <c r="JRO221" s="63"/>
      <c r="JRP221" s="58"/>
      <c r="JRQ221" s="63"/>
      <c r="JRR221" s="58"/>
      <c r="JRS221" s="63"/>
      <c r="JRT221" s="58"/>
      <c r="JRU221" s="63"/>
      <c r="JRV221" s="58"/>
      <c r="JRW221" s="63"/>
      <c r="JRX221" s="58"/>
      <c r="JRY221" s="63"/>
      <c r="JRZ221" s="58"/>
      <c r="JSA221" s="63"/>
      <c r="JSB221" s="58"/>
      <c r="JSC221" s="63"/>
      <c r="JSD221" s="58"/>
      <c r="JSE221" s="63"/>
      <c r="JSF221" s="58"/>
      <c r="JSG221" s="63"/>
      <c r="JSH221" s="58"/>
      <c r="JSI221" s="63"/>
      <c r="JSJ221" s="58"/>
      <c r="JSK221" s="63"/>
      <c r="JSL221" s="58"/>
      <c r="JSM221" s="63"/>
      <c r="JSN221" s="58"/>
      <c r="JSO221" s="63"/>
      <c r="JSP221" s="58"/>
      <c r="JSQ221" s="63"/>
      <c r="JSR221" s="58"/>
      <c r="JSS221" s="63"/>
      <c r="JST221" s="58"/>
      <c r="JSU221" s="63"/>
      <c r="JSV221" s="58"/>
      <c r="JSW221" s="63"/>
      <c r="JSX221" s="58"/>
      <c r="JSY221" s="63"/>
      <c r="JSZ221" s="58"/>
      <c r="JTA221" s="63"/>
      <c r="JTB221" s="58"/>
      <c r="JTC221" s="63"/>
      <c r="JTD221" s="58"/>
      <c r="JTE221" s="63"/>
      <c r="JTF221" s="58"/>
      <c r="JTG221" s="63"/>
      <c r="JTH221" s="58"/>
      <c r="JTI221" s="63"/>
      <c r="JTJ221" s="58"/>
      <c r="JTK221" s="63"/>
      <c r="JTL221" s="58"/>
      <c r="JTM221" s="63"/>
      <c r="JTN221" s="58"/>
      <c r="JTO221" s="63"/>
      <c r="JTP221" s="58"/>
      <c r="JTQ221" s="63"/>
      <c r="JTR221" s="58"/>
      <c r="JTS221" s="63"/>
      <c r="JTT221" s="58"/>
      <c r="JTU221" s="63"/>
      <c r="JTV221" s="58"/>
      <c r="JTW221" s="63"/>
      <c r="JTX221" s="58"/>
      <c r="JTY221" s="63"/>
      <c r="JTZ221" s="58"/>
      <c r="JUA221" s="63"/>
      <c r="JUB221" s="58"/>
      <c r="JUC221" s="63"/>
      <c r="JUD221" s="58"/>
      <c r="JUE221" s="63"/>
      <c r="JUF221" s="58"/>
      <c r="JUG221" s="63"/>
      <c r="JUH221" s="58"/>
      <c r="JUI221" s="63"/>
      <c r="JUJ221" s="58"/>
      <c r="JUK221" s="63"/>
      <c r="JUL221" s="58"/>
      <c r="JUM221" s="63"/>
      <c r="JUN221" s="58"/>
      <c r="JUO221" s="63"/>
      <c r="JUP221" s="58"/>
      <c r="JUQ221" s="63"/>
      <c r="JUR221" s="58"/>
      <c r="JUS221" s="63"/>
      <c r="JUT221" s="58"/>
      <c r="JUU221" s="63"/>
      <c r="JUV221" s="58"/>
      <c r="JUW221" s="63"/>
      <c r="JUX221" s="58"/>
      <c r="JUY221" s="63"/>
      <c r="JUZ221" s="58"/>
      <c r="JVA221" s="63"/>
      <c r="JVB221" s="58"/>
      <c r="JVC221" s="63"/>
      <c r="JVD221" s="58"/>
      <c r="JVE221" s="63"/>
      <c r="JVF221" s="58"/>
      <c r="JVG221" s="63"/>
      <c r="JVH221" s="58"/>
      <c r="JVI221" s="63"/>
      <c r="JVJ221" s="58"/>
      <c r="JVK221" s="63"/>
      <c r="JVL221" s="58"/>
      <c r="JVM221" s="63"/>
      <c r="JVN221" s="58"/>
      <c r="JVO221" s="63"/>
      <c r="JVP221" s="58"/>
      <c r="JVQ221" s="63"/>
      <c r="JVR221" s="58"/>
      <c r="JVS221" s="63"/>
      <c r="JVT221" s="58"/>
      <c r="JVU221" s="63"/>
      <c r="JVV221" s="58"/>
      <c r="JVW221" s="63"/>
      <c r="JVX221" s="58"/>
      <c r="JVY221" s="63"/>
      <c r="JVZ221" s="58"/>
      <c r="JWA221" s="63"/>
      <c r="JWB221" s="58"/>
      <c r="JWC221" s="63"/>
      <c r="JWD221" s="58"/>
      <c r="JWE221" s="63"/>
      <c r="JWF221" s="58"/>
      <c r="JWG221" s="63"/>
      <c r="JWH221" s="58"/>
      <c r="JWI221" s="63"/>
      <c r="JWJ221" s="58"/>
      <c r="JWK221" s="63"/>
      <c r="JWL221" s="58"/>
      <c r="JWM221" s="63"/>
      <c r="JWN221" s="58"/>
      <c r="JWO221" s="63"/>
      <c r="JWP221" s="58"/>
      <c r="JWQ221" s="63"/>
      <c r="JWR221" s="58"/>
      <c r="JWS221" s="63"/>
      <c r="JWT221" s="58"/>
      <c r="JWU221" s="63"/>
      <c r="JWV221" s="58"/>
      <c r="JWW221" s="63"/>
      <c r="JWX221" s="58"/>
      <c r="JWY221" s="63"/>
      <c r="JWZ221" s="58"/>
      <c r="JXA221" s="63"/>
      <c r="JXB221" s="58"/>
      <c r="JXC221" s="63"/>
      <c r="JXD221" s="58"/>
      <c r="JXE221" s="63"/>
      <c r="JXF221" s="58"/>
      <c r="JXG221" s="63"/>
      <c r="JXH221" s="58"/>
      <c r="JXI221" s="63"/>
      <c r="JXJ221" s="58"/>
      <c r="JXK221" s="63"/>
      <c r="JXL221" s="58"/>
      <c r="JXM221" s="63"/>
      <c r="JXN221" s="58"/>
      <c r="JXO221" s="63"/>
      <c r="JXP221" s="58"/>
      <c r="JXQ221" s="63"/>
      <c r="JXR221" s="58"/>
      <c r="JXS221" s="63"/>
      <c r="JXT221" s="58"/>
      <c r="JXU221" s="63"/>
      <c r="JXV221" s="58"/>
      <c r="JXW221" s="63"/>
      <c r="JXX221" s="58"/>
      <c r="JXY221" s="63"/>
      <c r="JXZ221" s="58"/>
      <c r="JYA221" s="63"/>
      <c r="JYB221" s="58"/>
      <c r="JYC221" s="63"/>
      <c r="JYD221" s="58"/>
      <c r="JYE221" s="63"/>
      <c r="JYF221" s="58"/>
      <c r="JYG221" s="63"/>
      <c r="JYH221" s="58"/>
      <c r="JYI221" s="63"/>
      <c r="JYJ221" s="58"/>
      <c r="JYK221" s="63"/>
      <c r="JYL221" s="58"/>
      <c r="JYM221" s="63"/>
      <c r="JYN221" s="58"/>
      <c r="JYO221" s="63"/>
      <c r="JYP221" s="58"/>
      <c r="JYQ221" s="63"/>
      <c r="JYR221" s="58"/>
      <c r="JYS221" s="63"/>
      <c r="JYT221" s="58"/>
      <c r="JYU221" s="63"/>
      <c r="JYV221" s="58"/>
      <c r="JYW221" s="63"/>
      <c r="JYX221" s="58"/>
      <c r="JYY221" s="63"/>
      <c r="JYZ221" s="58"/>
      <c r="JZA221" s="63"/>
      <c r="JZB221" s="58"/>
      <c r="JZC221" s="63"/>
      <c r="JZD221" s="58"/>
      <c r="JZE221" s="63"/>
      <c r="JZF221" s="58"/>
      <c r="JZG221" s="63"/>
      <c r="JZH221" s="58"/>
      <c r="JZI221" s="63"/>
      <c r="JZJ221" s="58"/>
      <c r="JZK221" s="63"/>
      <c r="JZL221" s="58"/>
      <c r="JZM221" s="63"/>
      <c r="JZN221" s="58"/>
      <c r="JZO221" s="63"/>
      <c r="JZP221" s="58"/>
      <c r="JZQ221" s="63"/>
      <c r="JZR221" s="58"/>
      <c r="JZS221" s="63"/>
      <c r="JZT221" s="58"/>
      <c r="JZU221" s="63"/>
      <c r="JZV221" s="58"/>
      <c r="JZW221" s="63"/>
      <c r="JZX221" s="58"/>
      <c r="JZY221" s="63"/>
      <c r="JZZ221" s="58"/>
      <c r="KAA221" s="63"/>
      <c r="KAB221" s="58"/>
      <c r="KAC221" s="63"/>
      <c r="KAD221" s="58"/>
      <c r="KAE221" s="63"/>
      <c r="KAF221" s="58"/>
      <c r="KAG221" s="63"/>
      <c r="KAH221" s="58"/>
      <c r="KAI221" s="63"/>
      <c r="KAJ221" s="58"/>
      <c r="KAK221" s="63"/>
      <c r="KAL221" s="58"/>
      <c r="KAM221" s="63"/>
      <c r="KAN221" s="58"/>
      <c r="KAO221" s="63"/>
      <c r="KAP221" s="58"/>
      <c r="KAQ221" s="63"/>
      <c r="KAR221" s="58"/>
      <c r="KAS221" s="63"/>
      <c r="KAT221" s="58"/>
      <c r="KAU221" s="63"/>
      <c r="KAV221" s="58"/>
      <c r="KAW221" s="63"/>
      <c r="KAX221" s="58"/>
      <c r="KAY221" s="63"/>
      <c r="KAZ221" s="58"/>
      <c r="KBA221" s="63"/>
      <c r="KBB221" s="58"/>
      <c r="KBC221" s="63"/>
      <c r="KBD221" s="58"/>
      <c r="KBE221" s="63"/>
      <c r="KBF221" s="58"/>
      <c r="KBG221" s="63"/>
      <c r="KBH221" s="58"/>
      <c r="KBI221" s="63"/>
      <c r="KBJ221" s="58"/>
      <c r="KBK221" s="63"/>
      <c r="KBL221" s="58"/>
      <c r="KBM221" s="63"/>
      <c r="KBN221" s="58"/>
      <c r="KBO221" s="63"/>
      <c r="KBP221" s="58"/>
      <c r="KBQ221" s="63"/>
      <c r="KBR221" s="58"/>
      <c r="KBS221" s="63"/>
      <c r="KBT221" s="58"/>
      <c r="KBU221" s="63"/>
      <c r="KBV221" s="58"/>
      <c r="KBW221" s="63"/>
      <c r="KBX221" s="58"/>
      <c r="KBY221" s="63"/>
      <c r="KBZ221" s="58"/>
      <c r="KCA221" s="63"/>
      <c r="KCB221" s="58"/>
      <c r="KCC221" s="63"/>
      <c r="KCD221" s="58"/>
      <c r="KCE221" s="63"/>
      <c r="KCF221" s="58"/>
      <c r="KCG221" s="63"/>
      <c r="KCH221" s="58"/>
      <c r="KCI221" s="63"/>
      <c r="KCJ221" s="58"/>
      <c r="KCK221" s="63"/>
      <c r="KCL221" s="58"/>
      <c r="KCM221" s="63"/>
      <c r="KCN221" s="58"/>
      <c r="KCO221" s="63"/>
      <c r="KCP221" s="58"/>
      <c r="KCQ221" s="63"/>
      <c r="KCR221" s="58"/>
      <c r="KCS221" s="63"/>
      <c r="KCT221" s="58"/>
      <c r="KCU221" s="63"/>
      <c r="KCV221" s="58"/>
      <c r="KCW221" s="63"/>
      <c r="KCX221" s="58"/>
      <c r="KCY221" s="63"/>
      <c r="KCZ221" s="58"/>
      <c r="KDA221" s="63"/>
      <c r="KDB221" s="58"/>
      <c r="KDC221" s="63"/>
      <c r="KDD221" s="58"/>
      <c r="KDE221" s="63"/>
      <c r="KDF221" s="58"/>
      <c r="KDG221" s="63"/>
      <c r="KDH221" s="58"/>
      <c r="KDI221" s="63"/>
      <c r="KDJ221" s="58"/>
      <c r="KDK221" s="63"/>
      <c r="KDL221" s="58"/>
      <c r="KDM221" s="63"/>
      <c r="KDN221" s="58"/>
      <c r="KDO221" s="63"/>
      <c r="KDP221" s="58"/>
      <c r="KDQ221" s="63"/>
      <c r="KDR221" s="58"/>
      <c r="KDS221" s="63"/>
      <c r="KDT221" s="58"/>
      <c r="KDU221" s="63"/>
      <c r="KDV221" s="58"/>
      <c r="KDW221" s="63"/>
      <c r="KDX221" s="58"/>
      <c r="KDY221" s="63"/>
      <c r="KDZ221" s="58"/>
      <c r="KEA221" s="63"/>
      <c r="KEB221" s="58"/>
      <c r="KEC221" s="63"/>
      <c r="KED221" s="58"/>
      <c r="KEE221" s="63"/>
      <c r="KEF221" s="58"/>
      <c r="KEG221" s="63"/>
      <c r="KEH221" s="58"/>
      <c r="KEI221" s="63"/>
      <c r="KEJ221" s="58"/>
      <c r="KEK221" s="63"/>
      <c r="KEL221" s="58"/>
      <c r="KEM221" s="63"/>
      <c r="KEN221" s="58"/>
      <c r="KEO221" s="63"/>
      <c r="KEP221" s="58"/>
      <c r="KEQ221" s="63"/>
      <c r="KER221" s="58"/>
      <c r="KES221" s="63"/>
      <c r="KET221" s="58"/>
      <c r="KEU221" s="63"/>
      <c r="KEV221" s="58"/>
      <c r="KEW221" s="63"/>
      <c r="KEX221" s="58"/>
      <c r="KEY221" s="63"/>
      <c r="KEZ221" s="58"/>
      <c r="KFA221" s="63"/>
      <c r="KFB221" s="58"/>
      <c r="KFC221" s="63"/>
      <c r="KFD221" s="58"/>
      <c r="KFE221" s="63"/>
      <c r="KFF221" s="58"/>
      <c r="KFG221" s="63"/>
      <c r="KFH221" s="58"/>
      <c r="KFI221" s="63"/>
      <c r="KFJ221" s="58"/>
      <c r="KFK221" s="63"/>
      <c r="KFL221" s="58"/>
      <c r="KFM221" s="63"/>
      <c r="KFN221" s="58"/>
      <c r="KFO221" s="63"/>
      <c r="KFP221" s="58"/>
      <c r="KFQ221" s="63"/>
      <c r="KFR221" s="58"/>
      <c r="KFS221" s="63"/>
      <c r="KFT221" s="58"/>
      <c r="KFU221" s="63"/>
      <c r="KFV221" s="58"/>
      <c r="KFW221" s="63"/>
      <c r="KFX221" s="58"/>
      <c r="KFY221" s="63"/>
      <c r="KFZ221" s="58"/>
      <c r="KGA221" s="63"/>
      <c r="KGB221" s="58"/>
      <c r="KGC221" s="63"/>
      <c r="KGD221" s="58"/>
      <c r="KGE221" s="63"/>
      <c r="KGF221" s="58"/>
      <c r="KGG221" s="63"/>
      <c r="KGH221" s="58"/>
      <c r="KGI221" s="63"/>
      <c r="KGJ221" s="58"/>
      <c r="KGK221" s="63"/>
      <c r="KGL221" s="58"/>
      <c r="KGM221" s="63"/>
      <c r="KGN221" s="58"/>
      <c r="KGO221" s="63"/>
      <c r="KGP221" s="58"/>
      <c r="KGQ221" s="63"/>
      <c r="KGR221" s="58"/>
      <c r="KGS221" s="63"/>
      <c r="KGT221" s="58"/>
      <c r="KGU221" s="63"/>
      <c r="KGV221" s="58"/>
      <c r="KGW221" s="63"/>
      <c r="KGX221" s="58"/>
      <c r="KGY221" s="63"/>
      <c r="KGZ221" s="58"/>
      <c r="KHA221" s="63"/>
      <c r="KHB221" s="58"/>
      <c r="KHC221" s="63"/>
      <c r="KHD221" s="58"/>
      <c r="KHE221" s="63"/>
      <c r="KHF221" s="58"/>
      <c r="KHG221" s="63"/>
      <c r="KHH221" s="58"/>
      <c r="KHI221" s="63"/>
      <c r="KHJ221" s="58"/>
      <c r="KHK221" s="63"/>
      <c r="KHL221" s="58"/>
      <c r="KHM221" s="63"/>
      <c r="KHN221" s="58"/>
      <c r="KHO221" s="63"/>
      <c r="KHP221" s="58"/>
      <c r="KHQ221" s="63"/>
      <c r="KHR221" s="58"/>
      <c r="KHS221" s="63"/>
      <c r="KHT221" s="58"/>
      <c r="KHU221" s="63"/>
      <c r="KHV221" s="58"/>
      <c r="KHW221" s="63"/>
      <c r="KHX221" s="58"/>
      <c r="KHY221" s="63"/>
      <c r="KHZ221" s="58"/>
      <c r="KIA221" s="63"/>
      <c r="KIB221" s="58"/>
      <c r="KIC221" s="63"/>
      <c r="KID221" s="58"/>
      <c r="KIE221" s="63"/>
      <c r="KIF221" s="58"/>
      <c r="KIG221" s="63"/>
      <c r="KIH221" s="58"/>
      <c r="KII221" s="63"/>
      <c r="KIJ221" s="58"/>
      <c r="KIK221" s="63"/>
      <c r="KIL221" s="58"/>
      <c r="KIM221" s="63"/>
      <c r="KIN221" s="58"/>
      <c r="KIO221" s="63"/>
      <c r="KIP221" s="58"/>
      <c r="KIQ221" s="63"/>
      <c r="KIR221" s="58"/>
      <c r="KIS221" s="63"/>
      <c r="KIT221" s="58"/>
      <c r="KIU221" s="63"/>
      <c r="KIV221" s="58"/>
      <c r="KIW221" s="63"/>
      <c r="KIX221" s="58"/>
      <c r="KIY221" s="63"/>
      <c r="KIZ221" s="58"/>
      <c r="KJA221" s="63"/>
      <c r="KJB221" s="58"/>
      <c r="KJC221" s="63"/>
      <c r="KJD221" s="58"/>
      <c r="KJE221" s="63"/>
      <c r="KJF221" s="58"/>
      <c r="KJG221" s="63"/>
      <c r="KJH221" s="58"/>
      <c r="KJI221" s="63"/>
      <c r="KJJ221" s="58"/>
      <c r="KJK221" s="63"/>
      <c r="KJL221" s="58"/>
      <c r="KJM221" s="63"/>
      <c r="KJN221" s="58"/>
      <c r="KJO221" s="63"/>
      <c r="KJP221" s="58"/>
      <c r="KJQ221" s="63"/>
      <c r="KJR221" s="58"/>
      <c r="KJS221" s="63"/>
      <c r="KJT221" s="58"/>
      <c r="KJU221" s="63"/>
      <c r="KJV221" s="58"/>
      <c r="KJW221" s="63"/>
      <c r="KJX221" s="58"/>
      <c r="KJY221" s="63"/>
      <c r="KJZ221" s="58"/>
      <c r="KKA221" s="63"/>
      <c r="KKB221" s="58"/>
      <c r="KKC221" s="63"/>
      <c r="KKD221" s="58"/>
      <c r="KKE221" s="63"/>
      <c r="KKF221" s="58"/>
      <c r="KKG221" s="63"/>
      <c r="KKH221" s="58"/>
      <c r="KKI221" s="63"/>
      <c r="KKJ221" s="58"/>
      <c r="KKK221" s="63"/>
      <c r="KKL221" s="58"/>
      <c r="KKM221" s="63"/>
      <c r="KKN221" s="58"/>
      <c r="KKO221" s="63"/>
      <c r="KKP221" s="58"/>
      <c r="KKQ221" s="63"/>
      <c r="KKR221" s="58"/>
      <c r="KKS221" s="63"/>
      <c r="KKT221" s="58"/>
      <c r="KKU221" s="63"/>
      <c r="KKV221" s="58"/>
      <c r="KKW221" s="63"/>
      <c r="KKX221" s="58"/>
      <c r="KKY221" s="63"/>
      <c r="KKZ221" s="58"/>
      <c r="KLA221" s="63"/>
      <c r="KLB221" s="58"/>
      <c r="KLC221" s="63"/>
      <c r="KLD221" s="58"/>
      <c r="KLE221" s="63"/>
      <c r="KLF221" s="58"/>
      <c r="KLG221" s="63"/>
      <c r="KLH221" s="58"/>
      <c r="KLI221" s="63"/>
      <c r="KLJ221" s="58"/>
      <c r="KLK221" s="63"/>
      <c r="KLL221" s="58"/>
      <c r="KLM221" s="63"/>
      <c r="KLN221" s="58"/>
      <c r="KLO221" s="63"/>
      <c r="KLP221" s="58"/>
      <c r="KLQ221" s="63"/>
      <c r="KLR221" s="58"/>
      <c r="KLS221" s="63"/>
      <c r="KLT221" s="58"/>
      <c r="KLU221" s="63"/>
      <c r="KLV221" s="58"/>
      <c r="KLW221" s="63"/>
      <c r="KLX221" s="58"/>
      <c r="KLY221" s="63"/>
      <c r="KLZ221" s="58"/>
      <c r="KMA221" s="63"/>
      <c r="KMB221" s="58"/>
      <c r="KMC221" s="63"/>
      <c r="KMD221" s="58"/>
      <c r="KME221" s="63"/>
      <c r="KMF221" s="58"/>
      <c r="KMG221" s="63"/>
      <c r="KMH221" s="58"/>
      <c r="KMI221" s="63"/>
      <c r="KMJ221" s="58"/>
      <c r="KMK221" s="63"/>
      <c r="KML221" s="58"/>
      <c r="KMM221" s="63"/>
      <c r="KMN221" s="58"/>
      <c r="KMO221" s="63"/>
      <c r="KMP221" s="58"/>
      <c r="KMQ221" s="63"/>
      <c r="KMR221" s="58"/>
      <c r="KMS221" s="63"/>
      <c r="KMT221" s="58"/>
      <c r="KMU221" s="63"/>
      <c r="KMV221" s="58"/>
      <c r="KMW221" s="63"/>
      <c r="KMX221" s="58"/>
      <c r="KMY221" s="63"/>
      <c r="KMZ221" s="58"/>
      <c r="KNA221" s="63"/>
      <c r="KNB221" s="58"/>
      <c r="KNC221" s="63"/>
      <c r="KND221" s="58"/>
      <c r="KNE221" s="63"/>
      <c r="KNF221" s="58"/>
      <c r="KNG221" s="63"/>
      <c r="KNH221" s="58"/>
      <c r="KNI221" s="63"/>
      <c r="KNJ221" s="58"/>
      <c r="KNK221" s="63"/>
      <c r="KNL221" s="58"/>
      <c r="KNM221" s="63"/>
      <c r="KNN221" s="58"/>
      <c r="KNO221" s="63"/>
      <c r="KNP221" s="58"/>
      <c r="KNQ221" s="63"/>
      <c r="KNR221" s="58"/>
      <c r="KNS221" s="63"/>
      <c r="KNT221" s="58"/>
      <c r="KNU221" s="63"/>
      <c r="KNV221" s="58"/>
      <c r="KNW221" s="63"/>
      <c r="KNX221" s="58"/>
      <c r="KNY221" s="63"/>
      <c r="KNZ221" s="58"/>
      <c r="KOA221" s="63"/>
      <c r="KOB221" s="58"/>
      <c r="KOC221" s="63"/>
      <c r="KOD221" s="58"/>
      <c r="KOE221" s="63"/>
      <c r="KOF221" s="58"/>
      <c r="KOG221" s="63"/>
      <c r="KOH221" s="58"/>
      <c r="KOI221" s="63"/>
      <c r="KOJ221" s="58"/>
      <c r="KOK221" s="63"/>
      <c r="KOL221" s="58"/>
      <c r="KOM221" s="63"/>
      <c r="KON221" s="58"/>
      <c r="KOO221" s="63"/>
      <c r="KOP221" s="58"/>
      <c r="KOQ221" s="63"/>
      <c r="KOR221" s="58"/>
      <c r="KOS221" s="63"/>
      <c r="KOT221" s="58"/>
      <c r="KOU221" s="63"/>
      <c r="KOV221" s="58"/>
      <c r="KOW221" s="63"/>
      <c r="KOX221" s="58"/>
      <c r="KOY221" s="63"/>
      <c r="KOZ221" s="58"/>
      <c r="KPA221" s="63"/>
      <c r="KPB221" s="58"/>
      <c r="KPC221" s="63"/>
      <c r="KPD221" s="58"/>
      <c r="KPE221" s="63"/>
      <c r="KPF221" s="58"/>
      <c r="KPG221" s="63"/>
      <c r="KPH221" s="58"/>
      <c r="KPI221" s="63"/>
      <c r="KPJ221" s="58"/>
      <c r="KPK221" s="63"/>
      <c r="KPL221" s="58"/>
      <c r="KPM221" s="63"/>
      <c r="KPN221" s="58"/>
      <c r="KPO221" s="63"/>
      <c r="KPP221" s="58"/>
      <c r="KPQ221" s="63"/>
      <c r="KPR221" s="58"/>
      <c r="KPS221" s="63"/>
      <c r="KPT221" s="58"/>
      <c r="KPU221" s="63"/>
      <c r="KPV221" s="58"/>
      <c r="KPW221" s="63"/>
      <c r="KPX221" s="58"/>
      <c r="KPY221" s="63"/>
      <c r="KPZ221" s="58"/>
      <c r="KQA221" s="63"/>
      <c r="KQB221" s="58"/>
      <c r="KQC221" s="63"/>
      <c r="KQD221" s="58"/>
      <c r="KQE221" s="63"/>
      <c r="KQF221" s="58"/>
      <c r="KQG221" s="63"/>
      <c r="KQH221" s="58"/>
      <c r="KQI221" s="63"/>
      <c r="KQJ221" s="58"/>
      <c r="KQK221" s="63"/>
      <c r="KQL221" s="58"/>
      <c r="KQM221" s="63"/>
      <c r="KQN221" s="58"/>
      <c r="KQO221" s="63"/>
      <c r="KQP221" s="58"/>
      <c r="KQQ221" s="63"/>
      <c r="KQR221" s="58"/>
      <c r="KQS221" s="63"/>
      <c r="KQT221" s="58"/>
      <c r="KQU221" s="63"/>
      <c r="KQV221" s="58"/>
      <c r="KQW221" s="63"/>
      <c r="KQX221" s="58"/>
      <c r="KQY221" s="63"/>
      <c r="KQZ221" s="58"/>
      <c r="KRA221" s="63"/>
      <c r="KRB221" s="58"/>
      <c r="KRC221" s="63"/>
      <c r="KRD221" s="58"/>
      <c r="KRE221" s="63"/>
      <c r="KRF221" s="58"/>
      <c r="KRG221" s="63"/>
      <c r="KRH221" s="58"/>
      <c r="KRI221" s="63"/>
      <c r="KRJ221" s="58"/>
      <c r="KRK221" s="63"/>
      <c r="KRL221" s="58"/>
      <c r="KRM221" s="63"/>
      <c r="KRN221" s="58"/>
      <c r="KRO221" s="63"/>
      <c r="KRP221" s="58"/>
      <c r="KRQ221" s="63"/>
      <c r="KRR221" s="58"/>
      <c r="KRS221" s="63"/>
      <c r="KRT221" s="58"/>
      <c r="KRU221" s="63"/>
      <c r="KRV221" s="58"/>
      <c r="KRW221" s="63"/>
      <c r="KRX221" s="58"/>
      <c r="KRY221" s="63"/>
      <c r="KRZ221" s="58"/>
      <c r="KSA221" s="63"/>
      <c r="KSB221" s="58"/>
      <c r="KSC221" s="63"/>
      <c r="KSD221" s="58"/>
      <c r="KSE221" s="63"/>
      <c r="KSF221" s="58"/>
      <c r="KSG221" s="63"/>
      <c r="KSH221" s="58"/>
      <c r="KSI221" s="63"/>
      <c r="KSJ221" s="58"/>
      <c r="KSK221" s="63"/>
      <c r="KSL221" s="58"/>
      <c r="KSM221" s="63"/>
      <c r="KSN221" s="58"/>
      <c r="KSO221" s="63"/>
      <c r="KSP221" s="58"/>
      <c r="KSQ221" s="63"/>
      <c r="KSR221" s="58"/>
      <c r="KSS221" s="63"/>
      <c r="KST221" s="58"/>
      <c r="KSU221" s="63"/>
      <c r="KSV221" s="58"/>
      <c r="KSW221" s="63"/>
      <c r="KSX221" s="58"/>
      <c r="KSY221" s="63"/>
      <c r="KSZ221" s="58"/>
      <c r="KTA221" s="63"/>
      <c r="KTB221" s="58"/>
      <c r="KTC221" s="63"/>
      <c r="KTD221" s="58"/>
      <c r="KTE221" s="63"/>
      <c r="KTF221" s="58"/>
      <c r="KTG221" s="63"/>
      <c r="KTH221" s="58"/>
      <c r="KTI221" s="63"/>
      <c r="KTJ221" s="58"/>
      <c r="KTK221" s="63"/>
      <c r="KTL221" s="58"/>
      <c r="KTM221" s="63"/>
      <c r="KTN221" s="58"/>
      <c r="KTO221" s="63"/>
      <c r="KTP221" s="58"/>
      <c r="KTQ221" s="63"/>
      <c r="KTR221" s="58"/>
      <c r="KTS221" s="63"/>
      <c r="KTT221" s="58"/>
      <c r="KTU221" s="63"/>
      <c r="KTV221" s="58"/>
      <c r="KTW221" s="63"/>
      <c r="KTX221" s="58"/>
      <c r="KTY221" s="63"/>
      <c r="KTZ221" s="58"/>
      <c r="KUA221" s="63"/>
      <c r="KUB221" s="58"/>
      <c r="KUC221" s="63"/>
      <c r="KUD221" s="58"/>
      <c r="KUE221" s="63"/>
      <c r="KUF221" s="58"/>
      <c r="KUG221" s="63"/>
      <c r="KUH221" s="58"/>
      <c r="KUI221" s="63"/>
      <c r="KUJ221" s="58"/>
      <c r="KUK221" s="63"/>
      <c r="KUL221" s="58"/>
      <c r="KUM221" s="63"/>
      <c r="KUN221" s="58"/>
      <c r="KUO221" s="63"/>
      <c r="KUP221" s="58"/>
      <c r="KUQ221" s="63"/>
      <c r="KUR221" s="58"/>
      <c r="KUS221" s="63"/>
      <c r="KUT221" s="58"/>
      <c r="KUU221" s="63"/>
      <c r="KUV221" s="58"/>
      <c r="KUW221" s="63"/>
      <c r="KUX221" s="58"/>
      <c r="KUY221" s="63"/>
      <c r="KUZ221" s="58"/>
      <c r="KVA221" s="63"/>
      <c r="KVB221" s="58"/>
      <c r="KVC221" s="63"/>
      <c r="KVD221" s="58"/>
      <c r="KVE221" s="63"/>
      <c r="KVF221" s="58"/>
      <c r="KVG221" s="63"/>
      <c r="KVH221" s="58"/>
      <c r="KVI221" s="63"/>
      <c r="KVJ221" s="58"/>
      <c r="KVK221" s="63"/>
      <c r="KVL221" s="58"/>
      <c r="KVM221" s="63"/>
      <c r="KVN221" s="58"/>
      <c r="KVO221" s="63"/>
      <c r="KVP221" s="58"/>
      <c r="KVQ221" s="63"/>
      <c r="KVR221" s="58"/>
      <c r="KVS221" s="63"/>
      <c r="KVT221" s="58"/>
      <c r="KVU221" s="63"/>
      <c r="KVV221" s="58"/>
      <c r="KVW221" s="63"/>
      <c r="KVX221" s="58"/>
      <c r="KVY221" s="63"/>
      <c r="KVZ221" s="58"/>
      <c r="KWA221" s="63"/>
      <c r="KWB221" s="58"/>
      <c r="KWC221" s="63"/>
      <c r="KWD221" s="58"/>
      <c r="KWE221" s="63"/>
      <c r="KWF221" s="58"/>
      <c r="KWG221" s="63"/>
      <c r="KWH221" s="58"/>
      <c r="KWI221" s="63"/>
      <c r="KWJ221" s="58"/>
      <c r="KWK221" s="63"/>
      <c r="KWL221" s="58"/>
      <c r="KWM221" s="63"/>
      <c r="KWN221" s="58"/>
      <c r="KWO221" s="63"/>
      <c r="KWP221" s="58"/>
      <c r="KWQ221" s="63"/>
      <c r="KWR221" s="58"/>
      <c r="KWS221" s="63"/>
      <c r="KWT221" s="58"/>
      <c r="KWU221" s="63"/>
      <c r="KWV221" s="58"/>
      <c r="KWW221" s="63"/>
      <c r="KWX221" s="58"/>
      <c r="KWY221" s="63"/>
      <c r="KWZ221" s="58"/>
      <c r="KXA221" s="63"/>
      <c r="KXB221" s="58"/>
      <c r="KXC221" s="63"/>
      <c r="KXD221" s="58"/>
      <c r="KXE221" s="63"/>
      <c r="KXF221" s="58"/>
      <c r="KXG221" s="63"/>
      <c r="KXH221" s="58"/>
      <c r="KXI221" s="63"/>
      <c r="KXJ221" s="58"/>
      <c r="KXK221" s="63"/>
      <c r="KXL221" s="58"/>
      <c r="KXM221" s="63"/>
      <c r="KXN221" s="58"/>
      <c r="KXO221" s="63"/>
      <c r="KXP221" s="58"/>
      <c r="KXQ221" s="63"/>
      <c r="KXR221" s="58"/>
      <c r="KXS221" s="63"/>
      <c r="KXT221" s="58"/>
      <c r="KXU221" s="63"/>
      <c r="KXV221" s="58"/>
      <c r="KXW221" s="63"/>
      <c r="KXX221" s="58"/>
      <c r="KXY221" s="63"/>
      <c r="KXZ221" s="58"/>
      <c r="KYA221" s="63"/>
      <c r="KYB221" s="58"/>
      <c r="KYC221" s="63"/>
      <c r="KYD221" s="58"/>
      <c r="KYE221" s="63"/>
      <c r="KYF221" s="58"/>
      <c r="KYG221" s="63"/>
      <c r="KYH221" s="58"/>
      <c r="KYI221" s="63"/>
      <c r="KYJ221" s="58"/>
      <c r="KYK221" s="63"/>
      <c r="KYL221" s="58"/>
      <c r="KYM221" s="63"/>
      <c r="KYN221" s="58"/>
      <c r="KYO221" s="63"/>
      <c r="KYP221" s="58"/>
      <c r="KYQ221" s="63"/>
      <c r="KYR221" s="58"/>
      <c r="KYS221" s="63"/>
      <c r="KYT221" s="58"/>
      <c r="KYU221" s="63"/>
      <c r="KYV221" s="58"/>
      <c r="KYW221" s="63"/>
      <c r="KYX221" s="58"/>
      <c r="KYY221" s="63"/>
      <c r="KYZ221" s="58"/>
      <c r="KZA221" s="63"/>
      <c r="KZB221" s="58"/>
      <c r="KZC221" s="63"/>
      <c r="KZD221" s="58"/>
      <c r="KZE221" s="63"/>
      <c r="KZF221" s="58"/>
      <c r="KZG221" s="63"/>
      <c r="KZH221" s="58"/>
      <c r="KZI221" s="63"/>
      <c r="KZJ221" s="58"/>
      <c r="KZK221" s="63"/>
      <c r="KZL221" s="58"/>
      <c r="KZM221" s="63"/>
      <c r="KZN221" s="58"/>
      <c r="KZO221" s="63"/>
      <c r="KZP221" s="58"/>
      <c r="KZQ221" s="63"/>
      <c r="KZR221" s="58"/>
      <c r="KZS221" s="63"/>
      <c r="KZT221" s="58"/>
      <c r="KZU221" s="63"/>
      <c r="KZV221" s="58"/>
      <c r="KZW221" s="63"/>
      <c r="KZX221" s="58"/>
      <c r="KZY221" s="63"/>
      <c r="KZZ221" s="58"/>
      <c r="LAA221" s="63"/>
      <c r="LAB221" s="58"/>
      <c r="LAC221" s="63"/>
      <c r="LAD221" s="58"/>
      <c r="LAE221" s="63"/>
      <c r="LAF221" s="58"/>
      <c r="LAG221" s="63"/>
      <c r="LAH221" s="58"/>
      <c r="LAI221" s="63"/>
      <c r="LAJ221" s="58"/>
      <c r="LAK221" s="63"/>
      <c r="LAL221" s="58"/>
      <c r="LAM221" s="63"/>
      <c r="LAN221" s="58"/>
      <c r="LAO221" s="63"/>
      <c r="LAP221" s="58"/>
      <c r="LAQ221" s="63"/>
      <c r="LAR221" s="58"/>
      <c r="LAS221" s="63"/>
      <c r="LAT221" s="58"/>
      <c r="LAU221" s="63"/>
      <c r="LAV221" s="58"/>
      <c r="LAW221" s="63"/>
      <c r="LAX221" s="58"/>
      <c r="LAY221" s="63"/>
      <c r="LAZ221" s="58"/>
      <c r="LBA221" s="63"/>
      <c r="LBB221" s="58"/>
      <c r="LBC221" s="63"/>
      <c r="LBD221" s="58"/>
      <c r="LBE221" s="63"/>
      <c r="LBF221" s="58"/>
      <c r="LBG221" s="63"/>
      <c r="LBH221" s="58"/>
      <c r="LBI221" s="63"/>
      <c r="LBJ221" s="58"/>
      <c r="LBK221" s="63"/>
      <c r="LBL221" s="58"/>
      <c r="LBM221" s="63"/>
      <c r="LBN221" s="58"/>
      <c r="LBO221" s="63"/>
      <c r="LBP221" s="58"/>
      <c r="LBQ221" s="63"/>
      <c r="LBR221" s="58"/>
      <c r="LBS221" s="63"/>
      <c r="LBT221" s="58"/>
      <c r="LBU221" s="63"/>
      <c r="LBV221" s="58"/>
      <c r="LBW221" s="63"/>
      <c r="LBX221" s="58"/>
      <c r="LBY221" s="63"/>
      <c r="LBZ221" s="58"/>
      <c r="LCA221" s="63"/>
      <c r="LCB221" s="58"/>
      <c r="LCC221" s="63"/>
      <c r="LCD221" s="58"/>
      <c r="LCE221" s="63"/>
      <c r="LCF221" s="58"/>
      <c r="LCG221" s="63"/>
      <c r="LCH221" s="58"/>
      <c r="LCI221" s="63"/>
      <c r="LCJ221" s="58"/>
      <c r="LCK221" s="63"/>
      <c r="LCL221" s="58"/>
      <c r="LCM221" s="63"/>
      <c r="LCN221" s="58"/>
      <c r="LCO221" s="63"/>
      <c r="LCP221" s="58"/>
      <c r="LCQ221" s="63"/>
      <c r="LCR221" s="58"/>
      <c r="LCS221" s="63"/>
      <c r="LCT221" s="58"/>
      <c r="LCU221" s="63"/>
      <c r="LCV221" s="58"/>
      <c r="LCW221" s="63"/>
      <c r="LCX221" s="58"/>
      <c r="LCY221" s="63"/>
      <c r="LCZ221" s="58"/>
      <c r="LDA221" s="63"/>
      <c r="LDB221" s="58"/>
      <c r="LDC221" s="63"/>
      <c r="LDD221" s="58"/>
      <c r="LDE221" s="63"/>
      <c r="LDF221" s="58"/>
      <c r="LDG221" s="63"/>
      <c r="LDH221" s="58"/>
      <c r="LDI221" s="63"/>
      <c r="LDJ221" s="58"/>
      <c r="LDK221" s="63"/>
      <c r="LDL221" s="58"/>
      <c r="LDM221" s="63"/>
      <c r="LDN221" s="58"/>
      <c r="LDO221" s="63"/>
      <c r="LDP221" s="58"/>
      <c r="LDQ221" s="63"/>
      <c r="LDR221" s="58"/>
      <c r="LDS221" s="63"/>
      <c r="LDT221" s="58"/>
      <c r="LDU221" s="63"/>
      <c r="LDV221" s="58"/>
      <c r="LDW221" s="63"/>
      <c r="LDX221" s="58"/>
      <c r="LDY221" s="63"/>
      <c r="LDZ221" s="58"/>
      <c r="LEA221" s="63"/>
      <c r="LEB221" s="58"/>
      <c r="LEC221" s="63"/>
      <c r="LED221" s="58"/>
      <c r="LEE221" s="63"/>
      <c r="LEF221" s="58"/>
      <c r="LEG221" s="63"/>
      <c r="LEH221" s="58"/>
      <c r="LEI221" s="63"/>
      <c r="LEJ221" s="58"/>
      <c r="LEK221" s="63"/>
      <c r="LEL221" s="58"/>
      <c r="LEM221" s="63"/>
      <c r="LEN221" s="58"/>
      <c r="LEO221" s="63"/>
      <c r="LEP221" s="58"/>
      <c r="LEQ221" s="63"/>
      <c r="LER221" s="58"/>
      <c r="LES221" s="63"/>
      <c r="LET221" s="58"/>
      <c r="LEU221" s="63"/>
      <c r="LEV221" s="58"/>
      <c r="LEW221" s="63"/>
      <c r="LEX221" s="58"/>
      <c r="LEY221" s="63"/>
      <c r="LEZ221" s="58"/>
      <c r="LFA221" s="63"/>
      <c r="LFB221" s="58"/>
      <c r="LFC221" s="63"/>
      <c r="LFD221" s="58"/>
      <c r="LFE221" s="63"/>
      <c r="LFF221" s="58"/>
      <c r="LFG221" s="63"/>
      <c r="LFH221" s="58"/>
      <c r="LFI221" s="63"/>
      <c r="LFJ221" s="58"/>
      <c r="LFK221" s="63"/>
      <c r="LFL221" s="58"/>
      <c r="LFM221" s="63"/>
      <c r="LFN221" s="58"/>
      <c r="LFO221" s="63"/>
      <c r="LFP221" s="58"/>
      <c r="LFQ221" s="63"/>
      <c r="LFR221" s="58"/>
      <c r="LFS221" s="63"/>
      <c r="LFT221" s="58"/>
      <c r="LFU221" s="63"/>
      <c r="LFV221" s="58"/>
      <c r="LFW221" s="63"/>
      <c r="LFX221" s="58"/>
      <c r="LFY221" s="63"/>
      <c r="LFZ221" s="58"/>
      <c r="LGA221" s="63"/>
      <c r="LGB221" s="58"/>
      <c r="LGC221" s="63"/>
      <c r="LGD221" s="58"/>
      <c r="LGE221" s="63"/>
      <c r="LGF221" s="58"/>
      <c r="LGG221" s="63"/>
      <c r="LGH221" s="58"/>
      <c r="LGI221" s="63"/>
      <c r="LGJ221" s="58"/>
      <c r="LGK221" s="63"/>
      <c r="LGL221" s="58"/>
      <c r="LGM221" s="63"/>
      <c r="LGN221" s="58"/>
      <c r="LGO221" s="63"/>
      <c r="LGP221" s="58"/>
      <c r="LGQ221" s="63"/>
      <c r="LGR221" s="58"/>
      <c r="LGS221" s="63"/>
      <c r="LGT221" s="58"/>
      <c r="LGU221" s="63"/>
      <c r="LGV221" s="58"/>
      <c r="LGW221" s="63"/>
      <c r="LGX221" s="58"/>
      <c r="LGY221" s="63"/>
      <c r="LGZ221" s="58"/>
      <c r="LHA221" s="63"/>
      <c r="LHB221" s="58"/>
      <c r="LHC221" s="63"/>
      <c r="LHD221" s="58"/>
      <c r="LHE221" s="63"/>
      <c r="LHF221" s="58"/>
      <c r="LHG221" s="63"/>
      <c r="LHH221" s="58"/>
      <c r="LHI221" s="63"/>
      <c r="LHJ221" s="58"/>
      <c r="LHK221" s="63"/>
      <c r="LHL221" s="58"/>
      <c r="LHM221" s="63"/>
      <c r="LHN221" s="58"/>
      <c r="LHO221" s="63"/>
      <c r="LHP221" s="58"/>
      <c r="LHQ221" s="63"/>
      <c r="LHR221" s="58"/>
      <c r="LHS221" s="63"/>
      <c r="LHT221" s="58"/>
      <c r="LHU221" s="63"/>
      <c r="LHV221" s="58"/>
      <c r="LHW221" s="63"/>
      <c r="LHX221" s="58"/>
      <c r="LHY221" s="63"/>
      <c r="LHZ221" s="58"/>
      <c r="LIA221" s="63"/>
      <c r="LIB221" s="58"/>
      <c r="LIC221" s="63"/>
      <c r="LID221" s="58"/>
      <c r="LIE221" s="63"/>
      <c r="LIF221" s="58"/>
      <c r="LIG221" s="63"/>
      <c r="LIH221" s="58"/>
      <c r="LII221" s="63"/>
      <c r="LIJ221" s="58"/>
      <c r="LIK221" s="63"/>
      <c r="LIL221" s="58"/>
      <c r="LIM221" s="63"/>
      <c r="LIN221" s="58"/>
      <c r="LIO221" s="63"/>
      <c r="LIP221" s="58"/>
      <c r="LIQ221" s="63"/>
      <c r="LIR221" s="58"/>
      <c r="LIS221" s="63"/>
      <c r="LIT221" s="58"/>
      <c r="LIU221" s="63"/>
      <c r="LIV221" s="58"/>
      <c r="LIW221" s="63"/>
      <c r="LIX221" s="58"/>
      <c r="LIY221" s="63"/>
      <c r="LIZ221" s="58"/>
      <c r="LJA221" s="63"/>
      <c r="LJB221" s="58"/>
      <c r="LJC221" s="63"/>
      <c r="LJD221" s="58"/>
      <c r="LJE221" s="63"/>
      <c r="LJF221" s="58"/>
      <c r="LJG221" s="63"/>
      <c r="LJH221" s="58"/>
      <c r="LJI221" s="63"/>
      <c r="LJJ221" s="58"/>
      <c r="LJK221" s="63"/>
      <c r="LJL221" s="58"/>
      <c r="LJM221" s="63"/>
      <c r="LJN221" s="58"/>
      <c r="LJO221" s="63"/>
      <c r="LJP221" s="58"/>
      <c r="LJQ221" s="63"/>
      <c r="LJR221" s="58"/>
      <c r="LJS221" s="63"/>
      <c r="LJT221" s="58"/>
      <c r="LJU221" s="63"/>
      <c r="LJV221" s="58"/>
      <c r="LJW221" s="63"/>
      <c r="LJX221" s="58"/>
      <c r="LJY221" s="63"/>
      <c r="LJZ221" s="58"/>
      <c r="LKA221" s="63"/>
      <c r="LKB221" s="58"/>
      <c r="LKC221" s="63"/>
      <c r="LKD221" s="58"/>
      <c r="LKE221" s="63"/>
      <c r="LKF221" s="58"/>
      <c r="LKG221" s="63"/>
      <c r="LKH221" s="58"/>
      <c r="LKI221" s="63"/>
      <c r="LKJ221" s="58"/>
      <c r="LKK221" s="63"/>
      <c r="LKL221" s="58"/>
      <c r="LKM221" s="63"/>
      <c r="LKN221" s="58"/>
      <c r="LKO221" s="63"/>
      <c r="LKP221" s="58"/>
      <c r="LKQ221" s="63"/>
      <c r="LKR221" s="58"/>
      <c r="LKS221" s="63"/>
      <c r="LKT221" s="58"/>
      <c r="LKU221" s="63"/>
      <c r="LKV221" s="58"/>
      <c r="LKW221" s="63"/>
      <c r="LKX221" s="58"/>
      <c r="LKY221" s="63"/>
      <c r="LKZ221" s="58"/>
      <c r="LLA221" s="63"/>
      <c r="LLB221" s="58"/>
      <c r="LLC221" s="63"/>
      <c r="LLD221" s="58"/>
      <c r="LLE221" s="63"/>
      <c r="LLF221" s="58"/>
      <c r="LLG221" s="63"/>
      <c r="LLH221" s="58"/>
      <c r="LLI221" s="63"/>
      <c r="LLJ221" s="58"/>
      <c r="LLK221" s="63"/>
      <c r="LLL221" s="58"/>
      <c r="LLM221" s="63"/>
      <c r="LLN221" s="58"/>
      <c r="LLO221" s="63"/>
      <c r="LLP221" s="58"/>
      <c r="LLQ221" s="63"/>
      <c r="LLR221" s="58"/>
      <c r="LLS221" s="63"/>
      <c r="LLT221" s="58"/>
      <c r="LLU221" s="63"/>
      <c r="LLV221" s="58"/>
      <c r="LLW221" s="63"/>
      <c r="LLX221" s="58"/>
      <c r="LLY221" s="63"/>
      <c r="LLZ221" s="58"/>
      <c r="LMA221" s="63"/>
      <c r="LMB221" s="58"/>
      <c r="LMC221" s="63"/>
      <c r="LMD221" s="58"/>
      <c r="LME221" s="63"/>
      <c r="LMF221" s="58"/>
      <c r="LMG221" s="63"/>
      <c r="LMH221" s="58"/>
      <c r="LMI221" s="63"/>
      <c r="LMJ221" s="58"/>
      <c r="LMK221" s="63"/>
      <c r="LML221" s="58"/>
      <c r="LMM221" s="63"/>
      <c r="LMN221" s="58"/>
      <c r="LMO221" s="63"/>
      <c r="LMP221" s="58"/>
      <c r="LMQ221" s="63"/>
      <c r="LMR221" s="58"/>
      <c r="LMS221" s="63"/>
      <c r="LMT221" s="58"/>
      <c r="LMU221" s="63"/>
      <c r="LMV221" s="58"/>
      <c r="LMW221" s="63"/>
      <c r="LMX221" s="58"/>
      <c r="LMY221" s="63"/>
      <c r="LMZ221" s="58"/>
      <c r="LNA221" s="63"/>
      <c r="LNB221" s="58"/>
      <c r="LNC221" s="63"/>
      <c r="LND221" s="58"/>
      <c r="LNE221" s="63"/>
      <c r="LNF221" s="58"/>
      <c r="LNG221" s="63"/>
      <c r="LNH221" s="58"/>
      <c r="LNI221" s="63"/>
      <c r="LNJ221" s="58"/>
      <c r="LNK221" s="63"/>
      <c r="LNL221" s="58"/>
      <c r="LNM221" s="63"/>
      <c r="LNN221" s="58"/>
      <c r="LNO221" s="63"/>
      <c r="LNP221" s="58"/>
      <c r="LNQ221" s="63"/>
      <c r="LNR221" s="58"/>
      <c r="LNS221" s="63"/>
      <c r="LNT221" s="58"/>
      <c r="LNU221" s="63"/>
      <c r="LNV221" s="58"/>
      <c r="LNW221" s="63"/>
      <c r="LNX221" s="58"/>
      <c r="LNY221" s="63"/>
      <c r="LNZ221" s="58"/>
      <c r="LOA221" s="63"/>
      <c r="LOB221" s="58"/>
      <c r="LOC221" s="63"/>
      <c r="LOD221" s="58"/>
      <c r="LOE221" s="63"/>
      <c r="LOF221" s="58"/>
      <c r="LOG221" s="63"/>
      <c r="LOH221" s="58"/>
      <c r="LOI221" s="63"/>
      <c r="LOJ221" s="58"/>
      <c r="LOK221" s="63"/>
      <c r="LOL221" s="58"/>
      <c r="LOM221" s="63"/>
      <c r="LON221" s="58"/>
      <c r="LOO221" s="63"/>
      <c r="LOP221" s="58"/>
      <c r="LOQ221" s="63"/>
      <c r="LOR221" s="58"/>
      <c r="LOS221" s="63"/>
      <c r="LOT221" s="58"/>
      <c r="LOU221" s="63"/>
      <c r="LOV221" s="58"/>
      <c r="LOW221" s="63"/>
      <c r="LOX221" s="58"/>
      <c r="LOY221" s="63"/>
      <c r="LOZ221" s="58"/>
      <c r="LPA221" s="63"/>
      <c r="LPB221" s="58"/>
      <c r="LPC221" s="63"/>
      <c r="LPD221" s="58"/>
      <c r="LPE221" s="63"/>
      <c r="LPF221" s="58"/>
      <c r="LPG221" s="63"/>
      <c r="LPH221" s="58"/>
      <c r="LPI221" s="63"/>
      <c r="LPJ221" s="58"/>
      <c r="LPK221" s="63"/>
      <c r="LPL221" s="58"/>
      <c r="LPM221" s="63"/>
      <c r="LPN221" s="58"/>
      <c r="LPO221" s="63"/>
      <c r="LPP221" s="58"/>
      <c r="LPQ221" s="63"/>
      <c r="LPR221" s="58"/>
      <c r="LPS221" s="63"/>
      <c r="LPT221" s="58"/>
      <c r="LPU221" s="63"/>
      <c r="LPV221" s="58"/>
      <c r="LPW221" s="63"/>
      <c r="LPX221" s="58"/>
      <c r="LPY221" s="63"/>
      <c r="LPZ221" s="58"/>
      <c r="LQA221" s="63"/>
      <c r="LQB221" s="58"/>
      <c r="LQC221" s="63"/>
      <c r="LQD221" s="58"/>
      <c r="LQE221" s="63"/>
      <c r="LQF221" s="58"/>
      <c r="LQG221" s="63"/>
      <c r="LQH221" s="58"/>
      <c r="LQI221" s="63"/>
      <c r="LQJ221" s="58"/>
      <c r="LQK221" s="63"/>
      <c r="LQL221" s="58"/>
      <c r="LQM221" s="63"/>
      <c r="LQN221" s="58"/>
      <c r="LQO221" s="63"/>
      <c r="LQP221" s="58"/>
      <c r="LQQ221" s="63"/>
      <c r="LQR221" s="58"/>
      <c r="LQS221" s="63"/>
      <c r="LQT221" s="58"/>
      <c r="LQU221" s="63"/>
      <c r="LQV221" s="58"/>
      <c r="LQW221" s="63"/>
      <c r="LQX221" s="58"/>
      <c r="LQY221" s="63"/>
      <c r="LQZ221" s="58"/>
      <c r="LRA221" s="63"/>
      <c r="LRB221" s="58"/>
      <c r="LRC221" s="63"/>
      <c r="LRD221" s="58"/>
      <c r="LRE221" s="63"/>
      <c r="LRF221" s="58"/>
      <c r="LRG221" s="63"/>
      <c r="LRH221" s="58"/>
      <c r="LRI221" s="63"/>
      <c r="LRJ221" s="58"/>
      <c r="LRK221" s="63"/>
      <c r="LRL221" s="58"/>
      <c r="LRM221" s="63"/>
      <c r="LRN221" s="58"/>
      <c r="LRO221" s="63"/>
      <c r="LRP221" s="58"/>
      <c r="LRQ221" s="63"/>
      <c r="LRR221" s="58"/>
      <c r="LRS221" s="63"/>
      <c r="LRT221" s="58"/>
      <c r="LRU221" s="63"/>
      <c r="LRV221" s="58"/>
      <c r="LRW221" s="63"/>
      <c r="LRX221" s="58"/>
      <c r="LRY221" s="63"/>
      <c r="LRZ221" s="58"/>
      <c r="LSA221" s="63"/>
      <c r="LSB221" s="58"/>
      <c r="LSC221" s="63"/>
      <c r="LSD221" s="58"/>
      <c r="LSE221" s="63"/>
      <c r="LSF221" s="58"/>
      <c r="LSG221" s="63"/>
      <c r="LSH221" s="58"/>
      <c r="LSI221" s="63"/>
      <c r="LSJ221" s="58"/>
      <c r="LSK221" s="63"/>
      <c r="LSL221" s="58"/>
      <c r="LSM221" s="63"/>
      <c r="LSN221" s="58"/>
      <c r="LSO221" s="63"/>
      <c r="LSP221" s="58"/>
      <c r="LSQ221" s="63"/>
      <c r="LSR221" s="58"/>
      <c r="LSS221" s="63"/>
      <c r="LST221" s="58"/>
      <c r="LSU221" s="63"/>
      <c r="LSV221" s="58"/>
      <c r="LSW221" s="63"/>
      <c r="LSX221" s="58"/>
      <c r="LSY221" s="63"/>
      <c r="LSZ221" s="58"/>
      <c r="LTA221" s="63"/>
      <c r="LTB221" s="58"/>
      <c r="LTC221" s="63"/>
      <c r="LTD221" s="58"/>
      <c r="LTE221" s="63"/>
      <c r="LTF221" s="58"/>
      <c r="LTG221" s="63"/>
      <c r="LTH221" s="58"/>
      <c r="LTI221" s="63"/>
      <c r="LTJ221" s="58"/>
      <c r="LTK221" s="63"/>
      <c r="LTL221" s="58"/>
      <c r="LTM221" s="63"/>
      <c r="LTN221" s="58"/>
      <c r="LTO221" s="63"/>
      <c r="LTP221" s="58"/>
      <c r="LTQ221" s="63"/>
      <c r="LTR221" s="58"/>
      <c r="LTS221" s="63"/>
      <c r="LTT221" s="58"/>
      <c r="LTU221" s="63"/>
      <c r="LTV221" s="58"/>
      <c r="LTW221" s="63"/>
      <c r="LTX221" s="58"/>
      <c r="LTY221" s="63"/>
      <c r="LTZ221" s="58"/>
      <c r="LUA221" s="63"/>
      <c r="LUB221" s="58"/>
      <c r="LUC221" s="63"/>
      <c r="LUD221" s="58"/>
      <c r="LUE221" s="63"/>
      <c r="LUF221" s="58"/>
      <c r="LUG221" s="63"/>
      <c r="LUH221" s="58"/>
      <c r="LUI221" s="63"/>
      <c r="LUJ221" s="58"/>
      <c r="LUK221" s="63"/>
      <c r="LUL221" s="58"/>
      <c r="LUM221" s="63"/>
      <c r="LUN221" s="58"/>
      <c r="LUO221" s="63"/>
      <c r="LUP221" s="58"/>
      <c r="LUQ221" s="63"/>
      <c r="LUR221" s="58"/>
      <c r="LUS221" s="63"/>
      <c r="LUT221" s="58"/>
      <c r="LUU221" s="63"/>
      <c r="LUV221" s="58"/>
      <c r="LUW221" s="63"/>
      <c r="LUX221" s="58"/>
      <c r="LUY221" s="63"/>
      <c r="LUZ221" s="58"/>
      <c r="LVA221" s="63"/>
      <c r="LVB221" s="58"/>
      <c r="LVC221" s="63"/>
      <c r="LVD221" s="58"/>
      <c r="LVE221" s="63"/>
      <c r="LVF221" s="58"/>
      <c r="LVG221" s="63"/>
      <c r="LVH221" s="58"/>
      <c r="LVI221" s="63"/>
      <c r="LVJ221" s="58"/>
      <c r="LVK221" s="63"/>
      <c r="LVL221" s="58"/>
      <c r="LVM221" s="63"/>
      <c r="LVN221" s="58"/>
      <c r="LVO221" s="63"/>
      <c r="LVP221" s="58"/>
      <c r="LVQ221" s="63"/>
      <c r="LVR221" s="58"/>
      <c r="LVS221" s="63"/>
      <c r="LVT221" s="58"/>
      <c r="LVU221" s="63"/>
      <c r="LVV221" s="58"/>
      <c r="LVW221" s="63"/>
      <c r="LVX221" s="58"/>
      <c r="LVY221" s="63"/>
      <c r="LVZ221" s="58"/>
      <c r="LWA221" s="63"/>
      <c r="LWB221" s="58"/>
      <c r="LWC221" s="63"/>
      <c r="LWD221" s="58"/>
      <c r="LWE221" s="63"/>
      <c r="LWF221" s="58"/>
      <c r="LWG221" s="63"/>
      <c r="LWH221" s="58"/>
      <c r="LWI221" s="63"/>
      <c r="LWJ221" s="58"/>
      <c r="LWK221" s="63"/>
      <c r="LWL221" s="58"/>
      <c r="LWM221" s="63"/>
      <c r="LWN221" s="58"/>
      <c r="LWO221" s="63"/>
      <c r="LWP221" s="58"/>
      <c r="LWQ221" s="63"/>
      <c r="LWR221" s="58"/>
      <c r="LWS221" s="63"/>
      <c r="LWT221" s="58"/>
      <c r="LWU221" s="63"/>
      <c r="LWV221" s="58"/>
      <c r="LWW221" s="63"/>
      <c r="LWX221" s="58"/>
      <c r="LWY221" s="63"/>
      <c r="LWZ221" s="58"/>
      <c r="LXA221" s="63"/>
      <c r="LXB221" s="58"/>
      <c r="LXC221" s="63"/>
      <c r="LXD221" s="58"/>
      <c r="LXE221" s="63"/>
      <c r="LXF221" s="58"/>
      <c r="LXG221" s="63"/>
      <c r="LXH221" s="58"/>
      <c r="LXI221" s="63"/>
      <c r="LXJ221" s="58"/>
      <c r="LXK221" s="63"/>
      <c r="LXL221" s="58"/>
      <c r="LXM221" s="63"/>
      <c r="LXN221" s="58"/>
      <c r="LXO221" s="63"/>
      <c r="LXP221" s="58"/>
      <c r="LXQ221" s="63"/>
      <c r="LXR221" s="58"/>
      <c r="LXS221" s="63"/>
      <c r="LXT221" s="58"/>
      <c r="LXU221" s="63"/>
      <c r="LXV221" s="58"/>
      <c r="LXW221" s="63"/>
      <c r="LXX221" s="58"/>
      <c r="LXY221" s="63"/>
      <c r="LXZ221" s="58"/>
      <c r="LYA221" s="63"/>
      <c r="LYB221" s="58"/>
      <c r="LYC221" s="63"/>
      <c r="LYD221" s="58"/>
      <c r="LYE221" s="63"/>
      <c r="LYF221" s="58"/>
      <c r="LYG221" s="63"/>
      <c r="LYH221" s="58"/>
      <c r="LYI221" s="63"/>
      <c r="LYJ221" s="58"/>
      <c r="LYK221" s="63"/>
      <c r="LYL221" s="58"/>
      <c r="LYM221" s="63"/>
      <c r="LYN221" s="58"/>
      <c r="LYO221" s="63"/>
      <c r="LYP221" s="58"/>
      <c r="LYQ221" s="63"/>
      <c r="LYR221" s="58"/>
      <c r="LYS221" s="63"/>
      <c r="LYT221" s="58"/>
      <c r="LYU221" s="63"/>
      <c r="LYV221" s="58"/>
      <c r="LYW221" s="63"/>
      <c r="LYX221" s="58"/>
      <c r="LYY221" s="63"/>
      <c r="LYZ221" s="58"/>
      <c r="LZA221" s="63"/>
      <c r="LZB221" s="58"/>
      <c r="LZC221" s="63"/>
      <c r="LZD221" s="58"/>
      <c r="LZE221" s="63"/>
      <c r="LZF221" s="58"/>
      <c r="LZG221" s="63"/>
      <c r="LZH221" s="58"/>
      <c r="LZI221" s="63"/>
      <c r="LZJ221" s="58"/>
      <c r="LZK221" s="63"/>
      <c r="LZL221" s="58"/>
      <c r="LZM221" s="63"/>
      <c r="LZN221" s="58"/>
      <c r="LZO221" s="63"/>
      <c r="LZP221" s="58"/>
      <c r="LZQ221" s="63"/>
      <c r="LZR221" s="58"/>
      <c r="LZS221" s="63"/>
      <c r="LZT221" s="58"/>
      <c r="LZU221" s="63"/>
      <c r="LZV221" s="58"/>
      <c r="LZW221" s="63"/>
      <c r="LZX221" s="58"/>
      <c r="LZY221" s="63"/>
      <c r="LZZ221" s="58"/>
      <c r="MAA221" s="63"/>
      <c r="MAB221" s="58"/>
      <c r="MAC221" s="63"/>
      <c r="MAD221" s="58"/>
      <c r="MAE221" s="63"/>
      <c r="MAF221" s="58"/>
      <c r="MAG221" s="63"/>
      <c r="MAH221" s="58"/>
      <c r="MAI221" s="63"/>
      <c r="MAJ221" s="58"/>
      <c r="MAK221" s="63"/>
      <c r="MAL221" s="58"/>
      <c r="MAM221" s="63"/>
      <c r="MAN221" s="58"/>
      <c r="MAO221" s="63"/>
      <c r="MAP221" s="58"/>
      <c r="MAQ221" s="63"/>
      <c r="MAR221" s="58"/>
      <c r="MAS221" s="63"/>
      <c r="MAT221" s="58"/>
      <c r="MAU221" s="63"/>
      <c r="MAV221" s="58"/>
      <c r="MAW221" s="63"/>
      <c r="MAX221" s="58"/>
      <c r="MAY221" s="63"/>
      <c r="MAZ221" s="58"/>
      <c r="MBA221" s="63"/>
      <c r="MBB221" s="58"/>
      <c r="MBC221" s="63"/>
      <c r="MBD221" s="58"/>
      <c r="MBE221" s="63"/>
      <c r="MBF221" s="58"/>
      <c r="MBG221" s="63"/>
      <c r="MBH221" s="58"/>
      <c r="MBI221" s="63"/>
      <c r="MBJ221" s="58"/>
      <c r="MBK221" s="63"/>
      <c r="MBL221" s="58"/>
      <c r="MBM221" s="63"/>
      <c r="MBN221" s="58"/>
      <c r="MBO221" s="63"/>
      <c r="MBP221" s="58"/>
      <c r="MBQ221" s="63"/>
      <c r="MBR221" s="58"/>
      <c r="MBS221" s="63"/>
      <c r="MBT221" s="58"/>
      <c r="MBU221" s="63"/>
      <c r="MBV221" s="58"/>
      <c r="MBW221" s="63"/>
      <c r="MBX221" s="58"/>
      <c r="MBY221" s="63"/>
      <c r="MBZ221" s="58"/>
      <c r="MCA221" s="63"/>
      <c r="MCB221" s="58"/>
      <c r="MCC221" s="63"/>
      <c r="MCD221" s="58"/>
      <c r="MCE221" s="63"/>
      <c r="MCF221" s="58"/>
      <c r="MCG221" s="63"/>
      <c r="MCH221" s="58"/>
      <c r="MCI221" s="63"/>
      <c r="MCJ221" s="58"/>
      <c r="MCK221" s="63"/>
      <c r="MCL221" s="58"/>
      <c r="MCM221" s="63"/>
      <c r="MCN221" s="58"/>
      <c r="MCO221" s="63"/>
      <c r="MCP221" s="58"/>
      <c r="MCQ221" s="63"/>
      <c r="MCR221" s="58"/>
      <c r="MCS221" s="63"/>
      <c r="MCT221" s="58"/>
      <c r="MCU221" s="63"/>
      <c r="MCV221" s="58"/>
      <c r="MCW221" s="63"/>
      <c r="MCX221" s="58"/>
      <c r="MCY221" s="63"/>
      <c r="MCZ221" s="58"/>
      <c r="MDA221" s="63"/>
      <c r="MDB221" s="58"/>
      <c r="MDC221" s="63"/>
      <c r="MDD221" s="58"/>
      <c r="MDE221" s="63"/>
      <c r="MDF221" s="58"/>
      <c r="MDG221" s="63"/>
      <c r="MDH221" s="58"/>
      <c r="MDI221" s="63"/>
      <c r="MDJ221" s="58"/>
      <c r="MDK221" s="63"/>
      <c r="MDL221" s="58"/>
      <c r="MDM221" s="63"/>
      <c r="MDN221" s="58"/>
      <c r="MDO221" s="63"/>
      <c r="MDP221" s="58"/>
      <c r="MDQ221" s="63"/>
      <c r="MDR221" s="58"/>
      <c r="MDS221" s="63"/>
      <c r="MDT221" s="58"/>
      <c r="MDU221" s="63"/>
      <c r="MDV221" s="58"/>
      <c r="MDW221" s="63"/>
      <c r="MDX221" s="58"/>
      <c r="MDY221" s="63"/>
      <c r="MDZ221" s="58"/>
      <c r="MEA221" s="63"/>
      <c r="MEB221" s="58"/>
      <c r="MEC221" s="63"/>
      <c r="MED221" s="58"/>
      <c r="MEE221" s="63"/>
      <c r="MEF221" s="58"/>
      <c r="MEG221" s="63"/>
      <c r="MEH221" s="58"/>
      <c r="MEI221" s="63"/>
      <c r="MEJ221" s="58"/>
      <c r="MEK221" s="63"/>
      <c r="MEL221" s="58"/>
      <c r="MEM221" s="63"/>
      <c r="MEN221" s="58"/>
      <c r="MEO221" s="63"/>
      <c r="MEP221" s="58"/>
      <c r="MEQ221" s="63"/>
      <c r="MER221" s="58"/>
      <c r="MES221" s="63"/>
      <c r="MET221" s="58"/>
      <c r="MEU221" s="63"/>
      <c r="MEV221" s="58"/>
      <c r="MEW221" s="63"/>
      <c r="MEX221" s="58"/>
      <c r="MEY221" s="63"/>
      <c r="MEZ221" s="58"/>
      <c r="MFA221" s="63"/>
      <c r="MFB221" s="58"/>
      <c r="MFC221" s="63"/>
      <c r="MFD221" s="58"/>
      <c r="MFE221" s="63"/>
      <c r="MFF221" s="58"/>
      <c r="MFG221" s="63"/>
      <c r="MFH221" s="58"/>
      <c r="MFI221" s="63"/>
      <c r="MFJ221" s="58"/>
      <c r="MFK221" s="63"/>
      <c r="MFL221" s="58"/>
      <c r="MFM221" s="63"/>
      <c r="MFN221" s="58"/>
      <c r="MFO221" s="63"/>
      <c r="MFP221" s="58"/>
      <c r="MFQ221" s="63"/>
      <c r="MFR221" s="58"/>
      <c r="MFS221" s="63"/>
      <c r="MFT221" s="58"/>
      <c r="MFU221" s="63"/>
      <c r="MFV221" s="58"/>
      <c r="MFW221" s="63"/>
      <c r="MFX221" s="58"/>
      <c r="MFY221" s="63"/>
      <c r="MFZ221" s="58"/>
      <c r="MGA221" s="63"/>
      <c r="MGB221" s="58"/>
      <c r="MGC221" s="63"/>
      <c r="MGD221" s="58"/>
      <c r="MGE221" s="63"/>
      <c r="MGF221" s="58"/>
      <c r="MGG221" s="63"/>
      <c r="MGH221" s="58"/>
      <c r="MGI221" s="63"/>
      <c r="MGJ221" s="58"/>
      <c r="MGK221" s="63"/>
      <c r="MGL221" s="58"/>
      <c r="MGM221" s="63"/>
      <c r="MGN221" s="58"/>
      <c r="MGO221" s="63"/>
      <c r="MGP221" s="58"/>
      <c r="MGQ221" s="63"/>
      <c r="MGR221" s="58"/>
      <c r="MGS221" s="63"/>
      <c r="MGT221" s="58"/>
      <c r="MGU221" s="63"/>
      <c r="MGV221" s="58"/>
      <c r="MGW221" s="63"/>
      <c r="MGX221" s="58"/>
      <c r="MGY221" s="63"/>
      <c r="MGZ221" s="58"/>
      <c r="MHA221" s="63"/>
      <c r="MHB221" s="58"/>
      <c r="MHC221" s="63"/>
      <c r="MHD221" s="58"/>
      <c r="MHE221" s="63"/>
      <c r="MHF221" s="58"/>
      <c r="MHG221" s="63"/>
      <c r="MHH221" s="58"/>
      <c r="MHI221" s="63"/>
      <c r="MHJ221" s="58"/>
      <c r="MHK221" s="63"/>
      <c r="MHL221" s="58"/>
      <c r="MHM221" s="63"/>
      <c r="MHN221" s="58"/>
      <c r="MHO221" s="63"/>
      <c r="MHP221" s="58"/>
      <c r="MHQ221" s="63"/>
      <c r="MHR221" s="58"/>
      <c r="MHS221" s="63"/>
      <c r="MHT221" s="58"/>
      <c r="MHU221" s="63"/>
      <c r="MHV221" s="58"/>
      <c r="MHW221" s="63"/>
      <c r="MHX221" s="58"/>
      <c r="MHY221" s="63"/>
      <c r="MHZ221" s="58"/>
      <c r="MIA221" s="63"/>
      <c r="MIB221" s="58"/>
      <c r="MIC221" s="63"/>
      <c r="MID221" s="58"/>
      <c r="MIE221" s="63"/>
      <c r="MIF221" s="58"/>
      <c r="MIG221" s="63"/>
      <c r="MIH221" s="58"/>
      <c r="MII221" s="63"/>
      <c r="MIJ221" s="58"/>
      <c r="MIK221" s="63"/>
      <c r="MIL221" s="58"/>
      <c r="MIM221" s="63"/>
      <c r="MIN221" s="58"/>
      <c r="MIO221" s="63"/>
      <c r="MIP221" s="58"/>
      <c r="MIQ221" s="63"/>
      <c r="MIR221" s="58"/>
      <c r="MIS221" s="63"/>
      <c r="MIT221" s="58"/>
      <c r="MIU221" s="63"/>
      <c r="MIV221" s="58"/>
      <c r="MIW221" s="63"/>
      <c r="MIX221" s="58"/>
      <c r="MIY221" s="63"/>
      <c r="MIZ221" s="58"/>
      <c r="MJA221" s="63"/>
      <c r="MJB221" s="58"/>
      <c r="MJC221" s="63"/>
      <c r="MJD221" s="58"/>
      <c r="MJE221" s="63"/>
      <c r="MJF221" s="58"/>
      <c r="MJG221" s="63"/>
      <c r="MJH221" s="58"/>
      <c r="MJI221" s="63"/>
      <c r="MJJ221" s="58"/>
      <c r="MJK221" s="63"/>
      <c r="MJL221" s="58"/>
      <c r="MJM221" s="63"/>
      <c r="MJN221" s="58"/>
      <c r="MJO221" s="63"/>
      <c r="MJP221" s="58"/>
      <c r="MJQ221" s="63"/>
      <c r="MJR221" s="58"/>
      <c r="MJS221" s="63"/>
      <c r="MJT221" s="58"/>
      <c r="MJU221" s="63"/>
      <c r="MJV221" s="58"/>
      <c r="MJW221" s="63"/>
      <c r="MJX221" s="58"/>
      <c r="MJY221" s="63"/>
      <c r="MJZ221" s="58"/>
      <c r="MKA221" s="63"/>
      <c r="MKB221" s="58"/>
      <c r="MKC221" s="63"/>
      <c r="MKD221" s="58"/>
      <c r="MKE221" s="63"/>
      <c r="MKF221" s="58"/>
      <c r="MKG221" s="63"/>
      <c r="MKH221" s="58"/>
      <c r="MKI221" s="63"/>
      <c r="MKJ221" s="58"/>
      <c r="MKK221" s="63"/>
      <c r="MKL221" s="58"/>
      <c r="MKM221" s="63"/>
      <c r="MKN221" s="58"/>
      <c r="MKO221" s="63"/>
      <c r="MKP221" s="58"/>
      <c r="MKQ221" s="63"/>
      <c r="MKR221" s="58"/>
      <c r="MKS221" s="63"/>
      <c r="MKT221" s="58"/>
      <c r="MKU221" s="63"/>
      <c r="MKV221" s="58"/>
      <c r="MKW221" s="63"/>
      <c r="MKX221" s="58"/>
      <c r="MKY221" s="63"/>
      <c r="MKZ221" s="58"/>
      <c r="MLA221" s="63"/>
      <c r="MLB221" s="58"/>
      <c r="MLC221" s="63"/>
      <c r="MLD221" s="58"/>
      <c r="MLE221" s="63"/>
      <c r="MLF221" s="58"/>
      <c r="MLG221" s="63"/>
      <c r="MLH221" s="58"/>
      <c r="MLI221" s="63"/>
      <c r="MLJ221" s="58"/>
      <c r="MLK221" s="63"/>
      <c r="MLL221" s="58"/>
      <c r="MLM221" s="63"/>
      <c r="MLN221" s="58"/>
      <c r="MLO221" s="63"/>
      <c r="MLP221" s="58"/>
      <c r="MLQ221" s="63"/>
      <c r="MLR221" s="58"/>
      <c r="MLS221" s="63"/>
      <c r="MLT221" s="58"/>
      <c r="MLU221" s="63"/>
      <c r="MLV221" s="58"/>
      <c r="MLW221" s="63"/>
      <c r="MLX221" s="58"/>
      <c r="MLY221" s="63"/>
      <c r="MLZ221" s="58"/>
      <c r="MMA221" s="63"/>
      <c r="MMB221" s="58"/>
      <c r="MMC221" s="63"/>
      <c r="MMD221" s="58"/>
      <c r="MME221" s="63"/>
      <c r="MMF221" s="58"/>
      <c r="MMG221" s="63"/>
      <c r="MMH221" s="58"/>
      <c r="MMI221" s="63"/>
      <c r="MMJ221" s="58"/>
      <c r="MMK221" s="63"/>
      <c r="MML221" s="58"/>
      <c r="MMM221" s="63"/>
      <c r="MMN221" s="58"/>
      <c r="MMO221" s="63"/>
      <c r="MMP221" s="58"/>
      <c r="MMQ221" s="63"/>
      <c r="MMR221" s="58"/>
      <c r="MMS221" s="63"/>
      <c r="MMT221" s="58"/>
      <c r="MMU221" s="63"/>
      <c r="MMV221" s="58"/>
      <c r="MMW221" s="63"/>
      <c r="MMX221" s="58"/>
      <c r="MMY221" s="63"/>
      <c r="MMZ221" s="58"/>
      <c r="MNA221" s="63"/>
      <c r="MNB221" s="58"/>
      <c r="MNC221" s="63"/>
      <c r="MND221" s="58"/>
      <c r="MNE221" s="63"/>
      <c r="MNF221" s="58"/>
      <c r="MNG221" s="63"/>
      <c r="MNH221" s="58"/>
      <c r="MNI221" s="63"/>
      <c r="MNJ221" s="58"/>
      <c r="MNK221" s="63"/>
      <c r="MNL221" s="58"/>
      <c r="MNM221" s="63"/>
      <c r="MNN221" s="58"/>
      <c r="MNO221" s="63"/>
      <c r="MNP221" s="58"/>
      <c r="MNQ221" s="63"/>
      <c r="MNR221" s="58"/>
      <c r="MNS221" s="63"/>
      <c r="MNT221" s="58"/>
      <c r="MNU221" s="63"/>
      <c r="MNV221" s="58"/>
      <c r="MNW221" s="63"/>
      <c r="MNX221" s="58"/>
      <c r="MNY221" s="63"/>
      <c r="MNZ221" s="58"/>
      <c r="MOA221" s="63"/>
      <c r="MOB221" s="58"/>
      <c r="MOC221" s="63"/>
      <c r="MOD221" s="58"/>
      <c r="MOE221" s="63"/>
      <c r="MOF221" s="58"/>
      <c r="MOG221" s="63"/>
      <c r="MOH221" s="58"/>
      <c r="MOI221" s="63"/>
      <c r="MOJ221" s="58"/>
      <c r="MOK221" s="63"/>
      <c r="MOL221" s="58"/>
      <c r="MOM221" s="63"/>
      <c r="MON221" s="58"/>
      <c r="MOO221" s="63"/>
      <c r="MOP221" s="58"/>
      <c r="MOQ221" s="63"/>
      <c r="MOR221" s="58"/>
      <c r="MOS221" s="63"/>
      <c r="MOT221" s="58"/>
      <c r="MOU221" s="63"/>
      <c r="MOV221" s="58"/>
      <c r="MOW221" s="63"/>
      <c r="MOX221" s="58"/>
      <c r="MOY221" s="63"/>
      <c r="MOZ221" s="58"/>
      <c r="MPA221" s="63"/>
      <c r="MPB221" s="58"/>
      <c r="MPC221" s="63"/>
      <c r="MPD221" s="58"/>
      <c r="MPE221" s="63"/>
      <c r="MPF221" s="58"/>
      <c r="MPG221" s="63"/>
      <c r="MPH221" s="58"/>
      <c r="MPI221" s="63"/>
      <c r="MPJ221" s="58"/>
      <c r="MPK221" s="63"/>
      <c r="MPL221" s="58"/>
      <c r="MPM221" s="63"/>
      <c r="MPN221" s="58"/>
      <c r="MPO221" s="63"/>
      <c r="MPP221" s="58"/>
      <c r="MPQ221" s="63"/>
      <c r="MPR221" s="58"/>
      <c r="MPS221" s="63"/>
      <c r="MPT221" s="58"/>
      <c r="MPU221" s="63"/>
      <c r="MPV221" s="58"/>
      <c r="MPW221" s="63"/>
      <c r="MPX221" s="58"/>
      <c r="MPY221" s="63"/>
      <c r="MPZ221" s="58"/>
      <c r="MQA221" s="63"/>
      <c r="MQB221" s="58"/>
      <c r="MQC221" s="63"/>
      <c r="MQD221" s="58"/>
      <c r="MQE221" s="63"/>
      <c r="MQF221" s="58"/>
      <c r="MQG221" s="63"/>
      <c r="MQH221" s="58"/>
      <c r="MQI221" s="63"/>
      <c r="MQJ221" s="58"/>
      <c r="MQK221" s="63"/>
      <c r="MQL221" s="58"/>
      <c r="MQM221" s="63"/>
      <c r="MQN221" s="58"/>
      <c r="MQO221" s="63"/>
      <c r="MQP221" s="58"/>
      <c r="MQQ221" s="63"/>
      <c r="MQR221" s="58"/>
      <c r="MQS221" s="63"/>
      <c r="MQT221" s="58"/>
      <c r="MQU221" s="63"/>
      <c r="MQV221" s="58"/>
      <c r="MQW221" s="63"/>
      <c r="MQX221" s="58"/>
      <c r="MQY221" s="63"/>
      <c r="MQZ221" s="58"/>
      <c r="MRA221" s="63"/>
      <c r="MRB221" s="58"/>
      <c r="MRC221" s="63"/>
      <c r="MRD221" s="58"/>
      <c r="MRE221" s="63"/>
      <c r="MRF221" s="58"/>
      <c r="MRG221" s="63"/>
      <c r="MRH221" s="58"/>
      <c r="MRI221" s="63"/>
      <c r="MRJ221" s="58"/>
      <c r="MRK221" s="63"/>
      <c r="MRL221" s="58"/>
      <c r="MRM221" s="63"/>
      <c r="MRN221" s="58"/>
      <c r="MRO221" s="63"/>
      <c r="MRP221" s="58"/>
      <c r="MRQ221" s="63"/>
      <c r="MRR221" s="58"/>
      <c r="MRS221" s="63"/>
      <c r="MRT221" s="58"/>
      <c r="MRU221" s="63"/>
      <c r="MRV221" s="58"/>
      <c r="MRW221" s="63"/>
      <c r="MRX221" s="58"/>
      <c r="MRY221" s="63"/>
      <c r="MRZ221" s="58"/>
      <c r="MSA221" s="63"/>
      <c r="MSB221" s="58"/>
      <c r="MSC221" s="63"/>
      <c r="MSD221" s="58"/>
      <c r="MSE221" s="63"/>
      <c r="MSF221" s="58"/>
      <c r="MSG221" s="63"/>
      <c r="MSH221" s="58"/>
      <c r="MSI221" s="63"/>
      <c r="MSJ221" s="58"/>
      <c r="MSK221" s="63"/>
      <c r="MSL221" s="58"/>
      <c r="MSM221" s="63"/>
      <c r="MSN221" s="58"/>
      <c r="MSO221" s="63"/>
      <c r="MSP221" s="58"/>
      <c r="MSQ221" s="63"/>
      <c r="MSR221" s="58"/>
      <c r="MSS221" s="63"/>
      <c r="MST221" s="58"/>
      <c r="MSU221" s="63"/>
      <c r="MSV221" s="58"/>
      <c r="MSW221" s="63"/>
      <c r="MSX221" s="58"/>
      <c r="MSY221" s="63"/>
      <c r="MSZ221" s="58"/>
      <c r="MTA221" s="63"/>
      <c r="MTB221" s="58"/>
      <c r="MTC221" s="63"/>
      <c r="MTD221" s="58"/>
      <c r="MTE221" s="63"/>
      <c r="MTF221" s="58"/>
      <c r="MTG221" s="63"/>
      <c r="MTH221" s="58"/>
      <c r="MTI221" s="63"/>
      <c r="MTJ221" s="58"/>
      <c r="MTK221" s="63"/>
      <c r="MTL221" s="58"/>
      <c r="MTM221" s="63"/>
      <c r="MTN221" s="58"/>
      <c r="MTO221" s="63"/>
      <c r="MTP221" s="58"/>
      <c r="MTQ221" s="63"/>
      <c r="MTR221" s="58"/>
      <c r="MTS221" s="63"/>
      <c r="MTT221" s="58"/>
      <c r="MTU221" s="63"/>
      <c r="MTV221" s="58"/>
      <c r="MTW221" s="63"/>
      <c r="MTX221" s="58"/>
      <c r="MTY221" s="63"/>
      <c r="MTZ221" s="58"/>
      <c r="MUA221" s="63"/>
      <c r="MUB221" s="58"/>
      <c r="MUC221" s="63"/>
      <c r="MUD221" s="58"/>
      <c r="MUE221" s="63"/>
      <c r="MUF221" s="58"/>
      <c r="MUG221" s="63"/>
      <c r="MUH221" s="58"/>
      <c r="MUI221" s="63"/>
      <c r="MUJ221" s="58"/>
      <c r="MUK221" s="63"/>
      <c r="MUL221" s="58"/>
      <c r="MUM221" s="63"/>
      <c r="MUN221" s="58"/>
      <c r="MUO221" s="63"/>
      <c r="MUP221" s="58"/>
      <c r="MUQ221" s="63"/>
      <c r="MUR221" s="58"/>
      <c r="MUS221" s="63"/>
      <c r="MUT221" s="58"/>
      <c r="MUU221" s="63"/>
      <c r="MUV221" s="58"/>
      <c r="MUW221" s="63"/>
      <c r="MUX221" s="58"/>
      <c r="MUY221" s="63"/>
      <c r="MUZ221" s="58"/>
      <c r="MVA221" s="63"/>
      <c r="MVB221" s="58"/>
      <c r="MVC221" s="63"/>
      <c r="MVD221" s="58"/>
      <c r="MVE221" s="63"/>
      <c r="MVF221" s="58"/>
      <c r="MVG221" s="63"/>
      <c r="MVH221" s="58"/>
      <c r="MVI221" s="63"/>
      <c r="MVJ221" s="58"/>
      <c r="MVK221" s="63"/>
      <c r="MVL221" s="58"/>
      <c r="MVM221" s="63"/>
      <c r="MVN221" s="58"/>
      <c r="MVO221" s="63"/>
      <c r="MVP221" s="58"/>
      <c r="MVQ221" s="63"/>
      <c r="MVR221" s="58"/>
      <c r="MVS221" s="63"/>
      <c r="MVT221" s="58"/>
      <c r="MVU221" s="63"/>
      <c r="MVV221" s="58"/>
      <c r="MVW221" s="63"/>
      <c r="MVX221" s="58"/>
      <c r="MVY221" s="63"/>
      <c r="MVZ221" s="58"/>
      <c r="MWA221" s="63"/>
      <c r="MWB221" s="58"/>
      <c r="MWC221" s="63"/>
      <c r="MWD221" s="58"/>
      <c r="MWE221" s="63"/>
      <c r="MWF221" s="58"/>
      <c r="MWG221" s="63"/>
      <c r="MWH221" s="58"/>
      <c r="MWI221" s="63"/>
      <c r="MWJ221" s="58"/>
      <c r="MWK221" s="63"/>
      <c r="MWL221" s="58"/>
      <c r="MWM221" s="63"/>
      <c r="MWN221" s="58"/>
      <c r="MWO221" s="63"/>
      <c r="MWP221" s="58"/>
      <c r="MWQ221" s="63"/>
      <c r="MWR221" s="58"/>
      <c r="MWS221" s="63"/>
      <c r="MWT221" s="58"/>
      <c r="MWU221" s="63"/>
      <c r="MWV221" s="58"/>
      <c r="MWW221" s="63"/>
      <c r="MWX221" s="58"/>
      <c r="MWY221" s="63"/>
      <c r="MWZ221" s="58"/>
      <c r="MXA221" s="63"/>
      <c r="MXB221" s="58"/>
      <c r="MXC221" s="63"/>
      <c r="MXD221" s="58"/>
      <c r="MXE221" s="63"/>
      <c r="MXF221" s="58"/>
      <c r="MXG221" s="63"/>
      <c r="MXH221" s="58"/>
      <c r="MXI221" s="63"/>
      <c r="MXJ221" s="58"/>
      <c r="MXK221" s="63"/>
      <c r="MXL221" s="58"/>
      <c r="MXM221" s="63"/>
      <c r="MXN221" s="58"/>
      <c r="MXO221" s="63"/>
      <c r="MXP221" s="58"/>
      <c r="MXQ221" s="63"/>
      <c r="MXR221" s="58"/>
      <c r="MXS221" s="63"/>
      <c r="MXT221" s="58"/>
      <c r="MXU221" s="63"/>
      <c r="MXV221" s="58"/>
      <c r="MXW221" s="63"/>
      <c r="MXX221" s="58"/>
      <c r="MXY221" s="63"/>
      <c r="MXZ221" s="58"/>
      <c r="MYA221" s="63"/>
      <c r="MYB221" s="58"/>
      <c r="MYC221" s="63"/>
      <c r="MYD221" s="58"/>
      <c r="MYE221" s="63"/>
      <c r="MYF221" s="58"/>
      <c r="MYG221" s="63"/>
      <c r="MYH221" s="58"/>
      <c r="MYI221" s="63"/>
      <c r="MYJ221" s="58"/>
      <c r="MYK221" s="63"/>
      <c r="MYL221" s="58"/>
      <c r="MYM221" s="63"/>
      <c r="MYN221" s="58"/>
      <c r="MYO221" s="63"/>
      <c r="MYP221" s="58"/>
      <c r="MYQ221" s="63"/>
      <c r="MYR221" s="58"/>
      <c r="MYS221" s="63"/>
      <c r="MYT221" s="58"/>
      <c r="MYU221" s="63"/>
      <c r="MYV221" s="58"/>
      <c r="MYW221" s="63"/>
      <c r="MYX221" s="58"/>
      <c r="MYY221" s="63"/>
      <c r="MYZ221" s="58"/>
      <c r="MZA221" s="63"/>
      <c r="MZB221" s="58"/>
      <c r="MZC221" s="63"/>
      <c r="MZD221" s="58"/>
      <c r="MZE221" s="63"/>
      <c r="MZF221" s="58"/>
      <c r="MZG221" s="63"/>
      <c r="MZH221" s="58"/>
      <c r="MZI221" s="63"/>
      <c r="MZJ221" s="58"/>
      <c r="MZK221" s="63"/>
      <c r="MZL221" s="58"/>
      <c r="MZM221" s="63"/>
      <c r="MZN221" s="58"/>
      <c r="MZO221" s="63"/>
      <c r="MZP221" s="58"/>
      <c r="MZQ221" s="63"/>
      <c r="MZR221" s="58"/>
      <c r="MZS221" s="63"/>
      <c r="MZT221" s="58"/>
      <c r="MZU221" s="63"/>
      <c r="MZV221" s="58"/>
      <c r="MZW221" s="63"/>
      <c r="MZX221" s="58"/>
      <c r="MZY221" s="63"/>
      <c r="MZZ221" s="58"/>
      <c r="NAA221" s="63"/>
      <c r="NAB221" s="58"/>
      <c r="NAC221" s="63"/>
      <c r="NAD221" s="58"/>
      <c r="NAE221" s="63"/>
      <c r="NAF221" s="58"/>
      <c r="NAG221" s="63"/>
      <c r="NAH221" s="58"/>
      <c r="NAI221" s="63"/>
      <c r="NAJ221" s="58"/>
      <c r="NAK221" s="63"/>
      <c r="NAL221" s="58"/>
      <c r="NAM221" s="63"/>
      <c r="NAN221" s="58"/>
      <c r="NAO221" s="63"/>
      <c r="NAP221" s="58"/>
      <c r="NAQ221" s="63"/>
      <c r="NAR221" s="58"/>
      <c r="NAS221" s="63"/>
      <c r="NAT221" s="58"/>
      <c r="NAU221" s="63"/>
      <c r="NAV221" s="58"/>
      <c r="NAW221" s="63"/>
      <c r="NAX221" s="58"/>
      <c r="NAY221" s="63"/>
      <c r="NAZ221" s="58"/>
      <c r="NBA221" s="63"/>
      <c r="NBB221" s="58"/>
      <c r="NBC221" s="63"/>
      <c r="NBD221" s="58"/>
      <c r="NBE221" s="63"/>
      <c r="NBF221" s="58"/>
      <c r="NBG221" s="63"/>
      <c r="NBH221" s="58"/>
      <c r="NBI221" s="63"/>
      <c r="NBJ221" s="58"/>
      <c r="NBK221" s="63"/>
      <c r="NBL221" s="58"/>
      <c r="NBM221" s="63"/>
      <c r="NBN221" s="58"/>
      <c r="NBO221" s="63"/>
      <c r="NBP221" s="58"/>
      <c r="NBQ221" s="63"/>
      <c r="NBR221" s="58"/>
      <c r="NBS221" s="63"/>
      <c r="NBT221" s="58"/>
      <c r="NBU221" s="63"/>
      <c r="NBV221" s="58"/>
      <c r="NBW221" s="63"/>
      <c r="NBX221" s="58"/>
      <c r="NBY221" s="63"/>
      <c r="NBZ221" s="58"/>
      <c r="NCA221" s="63"/>
      <c r="NCB221" s="58"/>
      <c r="NCC221" s="63"/>
      <c r="NCD221" s="58"/>
      <c r="NCE221" s="63"/>
      <c r="NCF221" s="58"/>
      <c r="NCG221" s="63"/>
      <c r="NCH221" s="58"/>
      <c r="NCI221" s="63"/>
      <c r="NCJ221" s="58"/>
      <c r="NCK221" s="63"/>
      <c r="NCL221" s="58"/>
      <c r="NCM221" s="63"/>
      <c r="NCN221" s="58"/>
      <c r="NCO221" s="63"/>
      <c r="NCP221" s="58"/>
      <c r="NCQ221" s="63"/>
      <c r="NCR221" s="58"/>
      <c r="NCS221" s="63"/>
      <c r="NCT221" s="58"/>
      <c r="NCU221" s="63"/>
      <c r="NCV221" s="58"/>
      <c r="NCW221" s="63"/>
      <c r="NCX221" s="58"/>
      <c r="NCY221" s="63"/>
      <c r="NCZ221" s="58"/>
      <c r="NDA221" s="63"/>
      <c r="NDB221" s="58"/>
      <c r="NDC221" s="63"/>
      <c r="NDD221" s="58"/>
      <c r="NDE221" s="63"/>
      <c r="NDF221" s="58"/>
      <c r="NDG221" s="63"/>
      <c r="NDH221" s="58"/>
      <c r="NDI221" s="63"/>
      <c r="NDJ221" s="58"/>
      <c r="NDK221" s="63"/>
      <c r="NDL221" s="58"/>
      <c r="NDM221" s="63"/>
      <c r="NDN221" s="58"/>
      <c r="NDO221" s="63"/>
      <c r="NDP221" s="58"/>
      <c r="NDQ221" s="63"/>
      <c r="NDR221" s="58"/>
      <c r="NDS221" s="63"/>
      <c r="NDT221" s="58"/>
      <c r="NDU221" s="63"/>
      <c r="NDV221" s="58"/>
      <c r="NDW221" s="63"/>
      <c r="NDX221" s="58"/>
      <c r="NDY221" s="63"/>
      <c r="NDZ221" s="58"/>
      <c r="NEA221" s="63"/>
      <c r="NEB221" s="58"/>
      <c r="NEC221" s="63"/>
      <c r="NED221" s="58"/>
      <c r="NEE221" s="63"/>
      <c r="NEF221" s="58"/>
      <c r="NEG221" s="63"/>
      <c r="NEH221" s="58"/>
      <c r="NEI221" s="63"/>
      <c r="NEJ221" s="58"/>
      <c r="NEK221" s="63"/>
      <c r="NEL221" s="58"/>
      <c r="NEM221" s="63"/>
      <c r="NEN221" s="58"/>
      <c r="NEO221" s="63"/>
      <c r="NEP221" s="58"/>
      <c r="NEQ221" s="63"/>
      <c r="NER221" s="58"/>
      <c r="NES221" s="63"/>
      <c r="NET221" s="58"/>
      <c r="NEU221" s="63"/>
      <c r="NEV221" s="58"/>
      <c r="NEW221" s="63"/>
      <c r="NEX221" s="58"/>
      <c r="NEY221" s="63"/>
      <c r="NEZ221" s="58"/>
      <c r="NFA221" s="63"/>
      <c r="NFB221" s="58"/>
      <c r="NFC221" s="63"/>
      <c r="NFD221" s="58"/>
      <c r="NFE221" s="63"/>
      <c r="NFF221" s="58"/>
      <c r="NFG221" s="63"/>
      <c r="NFH221" s="58"/>
      <c r="NFI221" s="63"/>
      <c r="NFJ221" s="58"/>
      <c r="NFK221" s="63"/>
      <c r="NFL221" s="58"/>
      <c r="NFM221" s="63"/>
      <c r="NFN221" s="58"/>
      <c r="NFO221" s="63"/>
      <c r="NFP221" s="58"/>
      <c r="NFQ221" s="63"/>
      <c r="NFR221" s="58"/>
      <c r="NFS221" s="63"/>
      <c r="NFT221" s="58"/>
      <c r="NFU221" s="63"/>
      <c r="NFV221" s="58"/>
      <c r="NFW221" s="63"/>
      <c r="NFX221" s="58"/>
      <c r="NFY221" s="63"/>
      <c r="NFZ221" s="58"/>
      <c r="NGA221" s="63"/>
      <c r="NGB221" s="58"/>
      <c r="NGC221" s="63"/>
      <c r="NGD221" s="58"/>
      <c r="NGE221" s="63"/>
      <c r="NGF221" s="58"/>
      <c r="NGG221" s="63"/>
      <c r="NGH221" s="58"/>
      <c r="NGI221" s="63"/>
      <c r="NGJ221" s="58"/>
      <c r="NGK221" s="63"/>
      <c r="NGL221" s="58"/>
      <c r="NGM221" s="63"/>
      <c r="NGN221" s="58"/>
      <c r="NGO221" s="63"/>
      <c r="NGP221" s="58"/>
      <c r="NGQ221" s="63"/>
      <c r="NGR221" s="58"/>
      <c r="NGS221" s="63"/>
      <c r="NGT221" s="58"/>
      <c r="NGU221" s="63"/>
      <c r="NGV221" s="58"/>
      <c r="NGW221" s="63"/>
      <c r="NGX221" s="58"/>
      <c r="NGY221" s="63"/>
      <c r="NGZ221" s="58"/>
      <c r="NHA221" s="63"/>
      <c r="NHB221" s="58"/>
      <c r="NHC221" s="63"/>
      <c r="NHD221" s="58"/>
      <c r="NHE221" s="63"/>
      <c r="NHF221" s="58"/>
      <c r="NHG221" s="63"/>
      <c r="NHH221" s="58"/>
      <c r="NHI221" s="63"/>
      <c r="NHJ221" s="58"/>
      <c r="NHK221" s="63"/>
      <c r="NHL221" s="58"/>
      <c r="NHM221" s="63"/>
      <c r="NHN221" s="58"/>
      <c r="NHO221" s="63"/>
      <c r="NHP221" s="58"/>
      <c r="NHQ221" s="63"/>
      <c r="NHR221" s="58"/>
      <c r="NHS221" s="63"/>
      <c r="NHT221" s="58"/>
      <c r="NHU221" s="63"/>
      <c r="NHV221" s="58"/>
      <c r="NHW221" s="63"/>
      <c r="NHX221" s="58"/>
      <c r="NHY221" s="63"/>
      <c r="NHZ221" s="58"/>
      <c r="NIA221" s="63"/>
      <c r="NIB221" s="58"/>
      <c r="NIC221" s="63"/>
      <c r="NID221" s="58"/>
      <c r="NIE221" s="63"/>
      <c r="NIF221" s="58"/>
      <c r="NIG221" s="63"/>
      <c r="NIH221" s="58"/>
      <c r="NII221" s="63"/>
      <c r="NIJ221" s="58"/>
      <c r="NIK221" s="63"/>
      <c r="NIL221" s="58"/>
      <c r="NIM221" s="63"/>
      <c r="NIN221" s="58"/>
      <c r="NIO221" s="63"/>
      <c r="NIP221" s="58"/>
      <c r="NIQ221" s="63"/>
      <c r="NIR221" s="58"/>
      <c r="NIS221" s="63"/>
      <c r="NIT221" s="58"/>
      <c r="NIU221" s="63"/>
      <c r="NIV221" s="58"/>
      <c r="NIW221" s="63"/>
      <c r="NIX221" s="58"/>
      <c r="NIY221" s="63"/>
      <c r="NIZ221" s="58"/>
      <c r="NJA221" s="63"/>
      <c r="NJB221" s="58"/>
      <c r="NJC221" s="63"/>
      <c r="NJD221" s="58"/>
      <c r="NJE221" s="63"/>
      <c r="NJF221" s="58"/>
      <c r="NJG221" s="63"/>
      <c r="NJH221" s="58"/>
      <c r="NJI221" s="63"/>
      <c r="NJJ221" s="58"/>
      <c r="NJK221" s="63"/>
      <c r="NJL221" s="58"/>
      <c r="NJM221" s="63"/>
      <c r="NJN221" s="58"/>
      <c r="NJO221" s="63"/>
      <c r="NJP221" s="58"/>
      <c r="NJQ221" s="63"/>
      <c r="NJR221" s="58"/>
      <c r="NJS221" s="63"/>
      <c r="NJT221" s="58"/>
      <c r="NJU221" s="63"/>
      <c r="NJV221" s="58"/>
      <c r="NJW221" s="63"/>
      <c r="NJX221" s="58"/>
      <c r="NJY221" s="63"/>
      <c r="NJZ221" s="58"/>
      <c r="NKA221" s="63"/>
      <c r="NKB221" s="58"/>
      <c r="NKC221" s="63"/>
      <c r="NKD221" s="58"/>
      <c r="NKE221" s="63"/>
      <c r="NKF221" s="58"/>
      <c r="NKG221" s="63"/>
      <c r="NKH221" s="58"/>
      <c r="NKI221" s="63"/>
      <c r="NKJ221" s="58"/>
      <c r="NKK221" s="63"/>
      <c r="NKL221" s="58"/>
      <c r="NKM221" s="63"/>
      <c r="NKN221" s="58"/>
      <c r="NKO221" s="63"/>
      <c r="NKP221" s="58"/>
      <c r="NKQ221" s="63"/>
      <c r="NKR221" s="58"/>
      <c r="NKS221" s="63"/>
      <c r="NKT221" s="58"/>
      <c r="NKU221" s="63"/>
      <c r="NKV221" s="58"/>
      <c r="NKW221" s="63"/>
      <c r="NKX221" s="58"/>
      <c r="NKY221" s="63"/>
      <c r="NKZ221" s="58"/>
      <c r="NLA221" s="63"/>
      <c r="NLB221" s="58"/>
      <c r="NLC221" s="63"/>
      <c r="NLD221" s="58"/>
      <c r="NLE221" s="63"/>
      <c r="NLF221" s="58"/>
      <c r="NLG221" s="63"/>
      <c r="NLH221" s="58"/>
      <c r="NLI221" s="63"/>
      <c r="NLJ221" s="58"/>
      <c r="NLK221" s="63"/>
      <c r="NLL221" s="58"/>
      <c r="NLM221" s="63"/>
      <c r="NLN221" s="58"/>
      <c r="NLO221" s="63"/>
      <c r="NLP221" s="58"/>
      <c r="NLQ221" s="63"/>
      <c r="NLR221" s="58"/>
      <c r="NLS221" s="63"/>
      <c r="NLT221" s="58"/>
      <c r="NLU221" s="63"/>
      <c r="NLV221" s="58"/>
      <c r="NLW221" s="63"/>
      <c r="NLX221" s="58"/>
      <c r="NLY221" s="63"/>
      <c r="NLZ221" s="58"/>
      <c r="NMA221" s="63"/>
      <c r="NMB221" s="58"/>
      <c r="NMC221" s="63"/>
      <c r="NMD221" s="58"/>
      <c r="NME221" s="63"/>
      <c r="NMF221" s="58"/>
      <c r="NMG221" s="63"/>
      <c r="NMH221" s="58"/>
      <c r="NMI221" s="63"/>
      <c r="NMJ221" s="58"/>
      <c r="NMK221" s="63"/>
      <c r="NML221" s="58"/>
      <c r="NMM221" s="63"/>
      <c r="NMN221" s="58"/>
      <c r="NMO221" s="63"/>
      <c r="NMP221" s="58"/>
      <c r="NMQ221" s="63"/>
      <c r="NMR221" s="58"/>
      <c r="NMS221" s="63"/>
      <c r="NMT221" s="58"/>
      <c r="NMU221" s="63"/>
      <c r="NMV221" s="58"/>
      <c r="NMW221" s="63"/>
      <c r="NMX221" s="58"/>
      <c r="NMY221" s="63"/>
      <c r="NMZ221" s="58"/>
      <c r="NNA221" s="63"/>
      <c r="NNB221" s="58"/>
      <c r="NNC221" s="63"/>
      <c r="NND221" s="58"/>
      <c r="NNE221" s="63"/>
      <c r="NNF221" s="58"/>
      <c r="NNG221" s="63"/>
      <c r="NNH221" s="58"/>
      <c r="NNI221" s="63"/>
      <c r="NNJ221" s="58"/>
      <c r="NNK221" s="63"/>
      <c r="NNL221" s="58"/>
      <c r="NNM221" s="63"/>
      <c r="NNN221" s="58"/>
      <c r="NNO221" s="63"/>
      <c r="NNP221" s="58"/>
      <c r="NNQ221" s="63"/>
      <c r="NNR221" s="58"/>
      <c r="NNS221" s="63"/>
      <c r="NNT221" s="58"/>
      <c r="NNU221" s="63"/>
      <c r="NNV221" s="58"/>
      <c r="NNW221" s="63"/>
      <c r="NNX221" s="58"/>
      <c r="NNY221" s="63"/>
      <c r="NNZ221" s="58"/>
      <c r="NOA221" s="63"/>
      <c r="NOB221" s="58"/>
      <c r="NOC221" s="63"/>
      <c r="NOD221" s="58"/>
      <c r="NOE221" s="63"/>
      <c r="NOF221" s="58"/>
      <c r="NOG221" s="63"/>
      <c r="NOH221" s="58"/>
      <c r="NOI221" s="63"/>
      <c r="NOJ221" s="58"/>
      <c r="NOK221" s="63"/>
      <c r="NOL221" s="58"/>
      <c r="NOM221" s="63"/>
      <c r="NON221" s="58"/>
      <c r="NOO221" s="63"/>
      <c r="NOP221" s="58"/>
      <c r="NOQ221" s="63"/>
      <c r="NOR221" s="58"/>
      <c r="NOS221" s="63"/>
      <c r="NOT221" s="58"/>
      <c r="NOU221" s="63"/>
      <c r="NOV221" s="58"/>
      <c r="NOW221" s="63"/>
      <c r="NOX221" s="58"/>
      <c r="NOY221" s="63"/>
      <c r="NOZ221" s="58"/>
      <c r="NPA221" s="63"/>
      <c r="NPB221" s="58"/>
      <c r="NPC221" s="63"/>
      <c r="NPD221" s="58"/>
      <c r="NPE221" s="63"/>
      <c r="NPF221" s="58"/>
      <c r="NPG221" s="63"/>
      <c r="NPH221" s="58"/>
      <c r="NPI221" s="63"/>
      <c r="NPJ221" s="58"/>
      <c r="NPK221" s="63"/>
      <c r="NPL221" s="58"/>
      <c r="NPM221" s="63"/>
      <c r="NPN221" s="58"/>
      <c r="NPO221" s="63"/>
      <c r="NPP221" s="58"/>
      <c r="NPQ221" s="63"/>
      <c r="NPR221" s="58"/>
      <c r="NPS221" s="63"/>
      <c r="NPT221" s="58"/>
      <c r="NPU221" s="63"/>
      <c r="NPV221" s="58"/>
      <c r="NPW221" s="63"/>
      <c r="NPX221" s="58"/>
      <c r="NPY221" s="63"/>
      <c r="NPZ221" s="58"/>
      <c r="NQA221" s="63"/>
      <c r="NQB221" s="58"/>
      <c r="NQC221" s="63"/>
      <c r="NQD221" s="58"/>
      <c r="NQE221" s="63"/>
      <c r="NQF221" s="58"/>
      <c r="NQG221" s="63"/>
      <c r="NQH221" s="58"/>
      <c r="NQI221" s="63"/>
      <c r="NQJ221" s="58"/>
      <c r="NQK221" s="63"/>
      <c r="NQL221" s="58"/>
      <c r="NQM221" s="63"/>
      <c r="NQN221" s="58"/>
      <c r="NQO221" s="63"/>
      <c r="NQP221" s="58"/>
      <c r="NQQ221" s="63"/>
      <c r="NQR221" s="58"/>
      <c r="NQS221" s="63"/>
      <c r="NQT221" s="58"/>
      <c r="NQU221" s="63"/>
      <c r="NQV221" s="58"/>
      <c r="NQW221" s="63"/>
      <c r="NQX221" s="58"/>
      <c r="NQY221" s="63"/>
      <c r="NQZ221" s="58"/>
      <c r="NRA221" s="63"/>
      <c r="NRB221" s="58"/>
      <c r="NRC221" s="63"/>
      <c r="NRD221" s="58"/>
      <c r="NRE221" s="63"/>
      <c r="NRF221" s="58"/>
      <c r="NRG221" s="63"/>
      <c r="NRH221" s="58"/>
      <c r="NRI221" s="63"/>
      <c r="NRJ221" s="58"/>
      <c r="NRK221" s="63"/>
      <c r="NRL221" s="58"/>
      <c r="NRM221" s="63"/>
      <c r="NRN221" s="58"/>
      <c r="NRO221" s="63"/>
      <c r="NRP221" s="58"/>
      <c r="NRQ221" s="63"/>
      <c r="NRR221" s="58"/>
      <c r="NRS221" s="63"/>
      <c r="NRT221" s="58"/>
      <c r="NRU221" s="63"/>
      <c r="NRV221" s="58"/>
      <c r="NRW221" s="63"/>
      <c r="NRX221" s="58"/>
      <c r="NRY221" s="63"/>
      <c r="NRZ221" s="58"/>
      <c r="NSA221" s="63"/>
      <c r="NSB221" s="58"/>
      <c r="NSC221" s="63"/>
      <c r="NSD221" s="58"/>
      <c r="NSE221" s="63"/>
      <c r="NSF221" s="58"/>
      <c r="NSG221" s="63"/>
      <c r="NSH221" s="58"/>
      <c r="NSI221" s="63"/>
      <c r="NSJ221" s="58"/>
      <c r="NSK221" s="63"/>
      <c r="NSL221" s="58"/>
      <c r="NSM221" s="63"/>
      <c r="NSN221" s="58"/>
      <c r="NSO221" s="63"/>
      <c r="NSP221" s="58"/>
      <c r="NSQ221" s="63"/>
      <c r="NSR221" s="58"/>
      <c r="NSS221" s="63"/>
      <c r="NST221" s="58"/>
      <c r="NSU221" s="63"/>
      <c r="NSV221" s="58"/>
      <c r="NSW221" s="63"/>
      <c r="NSX221" s="58"/>
      <c r="NSY221" s="63"/>
      <c r="NSZ221" s="58"/>
      <c r="NTA221" s="63"/>
      <c r="NTB221" s="58"/>
      <c r="NTC221" s="63"/>
      <c r="NTD221" s="58"/>
      <c r="NTE221" s="63"/>
      <c r="NTF221" s="58"/>
      <c r="NTG221" s="63"/>
      <c r="NTH221" s="58"/>
      <c r="NTI221" s="63"/>
      <c r="NTJ221" s="58"/>
      <c r="NTK221" s="63"/>
      <c r="NTL221" s="58"/>
      <c r="NTM221" s="63"/>
      <c r="NTN221" s="58"/>
      <c r="NTO221" s="63"/>
      <c r="NTP221" s="58"/>
      <c r="NTQ221" s="63"/>
      <c r="NTR221" s="58"/>
      <c r="NTS221" s="63"/>
      <c r="NTT221" s="58"/>
      <c r="NTU221" s="63"/>
      <c r="NTV221" s="58"/>
      <c r="NTW221" s="63"/>
      <c r="NTX221" s="58"/>
      <c r="NTY221" s="63"/>
      <c r="NTZ221" s="58"/>
      <c r="NUA221" s="63"/>
      <c r="NUB221" s="58"/>
      <c r="NUC221" s="63"/>
      <c r="NUD221" s="58"/>
      <c r="NUE221" s="63"/>
      <c r="NUF221" s="58"/>
      <c r="NUG221" s="63"/>
      <c r="NUH221" s="58"/>
      <c r="NUI221" s="63"/>
      <c r="NUJ221" s="58"/>
      <c r="NUK221" s="63"/>
      <c r="NUL221" s="58"/>
      <c r="NUM221" s="63"/>
      <c r="NUN221" s="58"/>
      <c r="NUO221" s="63"/>
      <c r="NUP221" s="58"/>
      <c r="NUQ221" s="63"/>
      <c r="NUR221" s="58"/>
      <c r="NUS221" s="63"/>
      <c r="NUT221" s="58"/>
      <c r="NUU221" s="63"/>
      <c r="NUV221" s="58"/>
      <c r="NUW221" s="63"/>
      <c r="NUX221" s="58"/>
      <c r="NUY221" s="63"/>
      <c r="NUZ221" s="58"/>
      <c r="NVA221" s="63"/>
      <c r="NVB221" s="58"/>
      <c r="NVC221" s="63"/>
      <c r="NVD221" s="58"/>
      <c r="NVE221" s="63"/>
      <c r="NVF221" s="58"/>
      <c r="NVG221" s="63"/>
      <c r="NVH221" s="58"/>
      <c r="NVI221" s="63"/>
      <c r="NVJ221" s="58"/>
      <c r="NVK221" s="63"/>
      <c r="NVL221" s="58"/>
      <c r="NVM221" s="63"/>
      <c r="NVN221" s="58"/>
      <c r="NVO221" s="63"/>
      <c r="NVP221" s="58"/>
      <c r="NVQ221" s="63"/>
      <c r="NVR221" s="58"/>
      <c r="NVS221" s="63"/>
      <c r="NVT221" s="58"/>
      <c r="NVU221" s="63"/>
      <c r="NVV221" s="58"/>
      <c r="NVW221" s="63"/>
      <c r="NVX221" s="58"/>
      <c r="NVY221" s="63"/>
      <c r="NVZ221" s="58"/>
      <c r="NWA221" s="63"/>
      <c r="NWB221" s="58"/>
      <c r="NWC221" s="63"/>
      <c r="NWD221" s="58"/>
      <c r="NWE221" s="63"/>
      <c r="NWF221" s="58"/>
      <c r="NWG221" s="63"/>
      <c r="NWH221" s="58"/>
      <c r="NWI221" s="63"/>
      <c r="NWJ221" s="58"/>
      <c r="NWK221" s="63"/>
      <c r="NWL221" s="58"/>
      <c r="NWM221" s="63"/>
      <c r="NWN221" s="58"/>
      <c r="NWO221" s="63"/>
      <c r="NWP221" s="58"/>
      <c r="NWQ221" s="63"/>
      <c r="NWR221" s="58"/>
      <c r="NWS221" s="63"/>
      <c r="NWT221" s="58"/>
      <c r="NWU221" s="63"/>
      <c r="NWV221" s="58"/>
      <c r="NWW221" s="63"/>
      <c r="NWX221" s="58"/>
      <c r="NWY221" s="63"/>
      <c r="NWZ221" s="58"/>
      <c r="NXA221" s="63"/>
      <c r="NXB221" s="58"/>
      <c r="NXC221" s="63"/>
      <c r="NXD221" s="58"/>
      <c r="NXE221" s="63"/>
      <c r="NXF221" s="58"/>
      <c r="NXG221" s="63"/>
      <c r="NXH221" s="58"/>
      <c r="NXI221" s="63"/>
      <c r="NXJ221" s="58"/>
      <c r="NXK221" s="63"/>
      <c r="NXL221" s="58"/>
      <c r="NXM221" s="63"/>
      <c r="NXN221" s="58"/>
      <c r="NXO221" s="63"/>
      <c r="NXP221" s="58"/>
      <c r="NXQ221" s="63"/>
      <c r="NXR221" s="58"/>
      <c r="NXS221" s="63"/>
      <c r="NXT221" s="58"/>
      <c r="NXU221" s="63"/>
      <c r="NXV221" s="58"/>
      <c r="NXW221" s="63"/>
      <c r="NXX221" s="58"/>
      <c r="NXY221" s="63"/>
      <c r="NXZ221" s="58"/>
      <c r="NYA221" s="63"/>
      <c r="NYB221" s="58"/>
      <c r="NYC221" s="63"/>
      <c r="NYD221" s="58"/>
      <c r="NYE221" s="63"/>
      <c r="NYF221" s="58"/>
      <c r="NYG221" s="63"/>
      <c r="NYH221" s="58"/>
      <c r="NYI221" s="63"/>
      <c r="NYJ221" s="58"/>
      <c r="NYK221" s="63"/>
      <c r="NYL221" s="58"/>
      <c r="NYM221" s="63"/>
      <c r="NYN221" s="58"/>
      <c r="NYO221" s="63"/>
      <c r="NYP221" s="58"/>
      <c r="NYQ221" s="63"/>
      <c r="NYR221" s="58"/>
      <c r="NYS221" s="63"/>
      <c r="NYT221" s="58"/>
      <c r="NYU221" s="63"/>
      <c r="NYV221" s="58"/>
      <c r="NYW221" s="63"/>
      <c r="NYX221" s="58"/>
      <c r="NYY221" s="63"/>
      <c r="NYZ221" s="58"/>
      <c r="NZA221" s="63"/>
      <c r="NZB221" s="58"/>
      <c r="NZC221" s="63"/>
      <c r="NZD221" s="58"/>
      <c r="NZE221" s="63"/>
      <c r="NZF221" s="58"/>
      <c r="NZG221" s="63"/>
      <c r="NZH221" s="58"/>
      <c r="NZI221" s="63"/>
      <c r="NZJ221" s="58"/>
      <c r="NZK221" s="63"/>
      <c r="NZL221" s="58"/>
      <c r="NZM221" s="63"/>
      <c r="NZN221" s="58"/>
      <c r="NZO221" s="63"/>
      <c r="NZP221" s="58"/>
      <c r="NZQ221" s="63"/>
      <c r="NZR221" s="58"/>
      <c r="NZS221" s="63"/>
      <c r="NZT221" s="58"/>
      <c r="NZU221" s="63"/>
      <c r="NZV221" s="58"/>
      <c r="NZW221" s="63"/>
      <c r="NZX221" s="58"/>
      <c r="NZY221" s="63"/>
      <c r="NZZ221" s="58"/>
      <c r="OAA221" s="63"/>
      <c r="OAB221" s="58"/>
      <c r="OAC221" s="63"/>
      <c r="OAD221" s="58"/>
      <c r="OAE221" s="63"/>
      <c r="OAF221" s="58"/>
      <c r="OAG221" s="63"/>
      <c r="OAH221" s="58"/>
      <c r="OAI221" s="63"/>
      <c r="OAJ221" s="58"/>
      <c r="OAK221" s="63"/>
      <c r="OAL221" s="58"/>
      <c r="OAM221" s="63"/>
      <c r="OAN221" s="58"/>
      <c r="OAO221" s="63"/>
      <c r="OAP221" s="58"/>
      <c r="OAQ221" s="63"/>
      <c r="OAR221" s="58"/>
      <c r="OAS221" s="63"/>
      <c r="OAT221" s="58"/>
      <c r="OAU221" s="63"/>
      <c r="OAV221" s="58"/>
      <c r="OAW221" s="63"/>
      <c r="OAX221" s="58"/>
      <c r="OAY221" s="63"/>
      <c r="OAZ221" s="58"/>
      <c r="OBA221" s="63"/>
      <c r="OBB221" s="58"/>
      <c r="OBC221" s="63"/>
      <c r="OBD221" s="58"/>
      <c r="OBE221" s="63"/>
      <c r="OBF221" s="58"/>
      <c r="OBG221" s="63"/>
      <c r="OBH221" s="58"/>
      <c r="OBI221" s="63"/>
      <c r="OBJ221" s="58"/>
      <c r="OBK221" s="63"/>
      <c r="OBL221" s="58"/>
      <c r="OBM221" s="63"/>
      <c r="OBN221" s="58"/>
      <c r="OBO221" s="63"/>
      <c r="OBP221" s="58"/>
      <c r="OBQ221" s="63"/>
      <c r="OBR221" s="58"/>
      <c r="OBS221" s="63"/>
      <c r="OBT221" s="58"/>
      <c r="OBU221" s="63"/>
      <c r="OBV221" s="58"/>
      <c r="OBW221" s="63"/>
      <c r="OBX221" s="58"/>
      <c r="OBY221" s="63"/>
      <c r="OBZ221" s="58"/>
      <c r="OCA221" s="63"/>
      <c r="OCB221" s="58"/>
      <c r="OCC221" s="63"/>
      <c r="OCD221" s="58"/>
      <c r="OCE221" s="63"/>
      <c r="OCF221" s="58"/>
      <c r="OCG221" s="63"/>
      <c r="OCH221" s="58"/>
      <c r="OCI221" s="63"/>
      <c r="OCJ221" s="58"/>
      <c r="OCK221" s="63"/>
      <c r="OCL221" s="58"/>
      <c r="OCM221" s="63"/>
      <c r="OCN221" s="58"/>
      <c r="OCO221" s="63"/>
      <c r="OCP221" s="58"/>
      <c r="OCQ221" s="63"/>
      <c r="OCR221" s="58"/>
      <c r="OCS221" s="63"/>
      <c r="OCT221" s="58"/>
      <c r="OCU221" s="63"/>
      <c r="OCV221" s="58"/>
      <c r="OCW221" s="63"/>
      <c r="OCX221" s="58"/>
      <c r="OCY221" s="63"/>
      <c r="OCZ221" s="58"/>
      <c r="ODA221" s="63"/>
      <c r="ODB221" s="58"/>
      <c r="ODC221" s="63"/>
      <c r="ODD221" s="58"/>
      <c r="ODE221" s="63"/>
      <c r="ODF221" s="58"/>
      <c r="ODG221" s="63"/>
      <c r="ODH221" s="58"/>
      <c r="ODI221" s="63"/>
      <c r="ODJ221" s="58"/>
      <c r="ODK221" s="63"/>
      <c r="ODL221" s="58"/>
      <c r="ODM221" s="63"/>
      <c r="ODN221" s="58"/>
      <c r="ODO221" s="63"/>
      <c r="ODP221" s="58"/>
      <c r="ODQ221" s="63"/>
      <c r="ODR221" s="58"/>
      <c r="ODS221" s="63"/>
      <c r="ODT221" s="58"/>
      <c r="ODU221" s="63"/>
      <c r="ODV221" s="58"/>
      <c r="ODW221" s="63"/>
      <c r="ODX221" s="58"/>
      <c r="ODY221" s="63"/>
      <c r="ODZ221" s="58"/>
      <c r="OEA221" s="63"/>
      <c r="OEB221" s="58"/>
      <c r="OEC221" s="63"/>
      <c r="OED221" s="58"/>
      <c r="OEE221" s="63"/>
      <c r="OEF221" s="58"/>
      <c r="OEG221" s="63"/>
      <c r="OEH221" s="58"/>
      <c r="OEI221" s="63"/>
      <c r="OEJ221" s="58"/>
      <c r="OEK221" s="63"/>
      <c r="OEL221" s="58"/>
      <c r="OEM221" s="63"/>
      <c r="OEN221" s="58"/>
      <c r="OEO221" s="63"/>
      <c r="OEP221" s="58"/>
      <c r="OEQ221" s="63"/>
      <c r="OER221" s="58"/>
      <c r="OES221" s="63"/>
      <c r="OET221" s="58"/>
      <c r="OEU221" s="63"/>
      <c r="OEV221" s="58"/>
      <c r="OEW221" s="63"/>
      <c r="OEX221" s="58"/>
      <c r="OEY221" s="63"/>
      <c r="OEZ221" s="58"/>
      <c r="OFA221" s="63"/>
      <c r="OFB221" s="58"/>
      <c r="OFC221" s="63"/>
      <c r="OFD221" s="58"/>
      <c r="OFE221" s="63"/>
      <c r="OFF221" s="58"/>
      <c r="OFG221" s="63"/>
      <c r="OFH221" s="58"/>
      <c r="OFI221" s="63"/>
      <c r="OFJ221" s="58"/>
      <c r="OFK221" s="63"/>
      <c r="OFL221" s="58"/>
      <c r="OFM221" s="63"/>
      <c r="OFN221" s="58"/>
      <c r="OFO221" s="63"/>
      <c r="OFP221" s="58"/>
      <c r="OFQ221" s="63"/>
      <c r="OFR221" s="58"/>
      <c r="OFS221" s="63"/>
      <c r="OFT221" s="58"/>
      <c r="OFU221" s="63"/>
      <c r="OFV221" s="58"/>
      <c r="OFW221" s="63"/>
      <c r="OFX221" s="58"/>
      <c r="OFY221" s="63"/>
      <c r="OFZ221" s="58"/>
      <c r="OGA221" s="63"/>
      <c r="OGB221" s="58"/>
      <c r="OGC221" s="63"/>
      <c r="OGD221" s="58"/>
      <c r="OGE221" s="63"/>
      <c r="OGF221" s="58"/>
      <c r="OGG221" s="63"/>
      <c r="OGH221" s="58"/>
      <c r="OGI221" s="63"/>
      <c r="OGJ221" s="58"/>
      <c r="OGK221" s="63"/>
      <c r="OGL221" s="58"/>
      <c r="OGM221" s="63"/>
      <c r="OGN221" s="58"/>
      <c r="OGO221" s="63"/>
      <c r="OGP221" s="58"/>
      <c r="OGQ221" s="63"/>
      <c r="OGR221" s="58"/>
      <c r="OGS221" s="63"/>
      <c r="OGT221" s="58"/>
      <c r="OGU221" s="63"/>
      <c r="OGV221" s="58"/>
      <c r="OGW221" s="63"/>
      <c r="OGX221" s="58"/>
      <c r="OGY221" s="63"/>
      <c r="OGZ221" s="58"/>
      <c r="OHA221" s="63"/>
      <c r="OHB221" s="58"/>
      <c r="OHC221" s="63"/>
      <c r="OHD221" s="58"/>
      <c r="OHE221" s="63"/>
      <c r="OHF221" s="58"/>
      <c r="OHG221" s="63"/>
      <c r="OHH221" s="58"/>
      <c r="OHI221" s="63"/>
      <c r="OHJ221" s="58"/>
      <c r="OHK221" s="63"/>
      <c r="OHL221" s="58"/>
      <c r="OHM221" s="63"/>
      <c r="OHN221" s="58"/>
      <c r="OHO221" s="63"/>
      <c r="OHP221" s="58"/>
      <c r="OHQ221" s="63"/>
      <c r="OHR221" s="58"/>
      <c r="OHS221" s="63"/>
      <c r="OHT221" s="58"/>
      <c r="OHU221" s="63"/>
      <c r="OHV221" s="58"/>
      <c r="OHW221" s="63"/>
      <c r="OHX221" s="58"/>
      <c r="OHY221" s="63"/>
      <c r="OHZ221" s="58"/>
      <c r="OIA221" s="63"/>
      <c r="OIB221" s="58"/>
      <c r="OIC221" s="63"/>
      <c r="OID221" s="58"/>
      <c r="OIE221" s="63"/>
      <c r="OIF221" s="58"/>
      <c r="OIG221" s="63"/>
      <c r="OIH221" s="58"/>
      <c r="OII221" s="63"/>
      <c r="OIJ221" s="58"/>
      <c r="OIK221" s="63"/>
      <c r="OIL221" s="58"/>
      <c r="OIM221" s="63"/>
      <c r="OIN221" s="58"/>
      <c r="OIO221" s="63"/>
      <c r="OIP221" s="58"/>
      <c r="OIQ221" s="63"/>
      <c r="OIR221" s="58"/>
      <c r="OIS221" s="63"/>
      <c r="OIT221" s="58"/>
      <c r="OIU221" s="63"/>
      <c r="OIV221" s="58"/>
      <c r="OIW221" s="63"/>
      <c r="OIX221" s="58"/>
      <c r="OIY221" s="63"/>
      <c r="OIZ221" s="58"/>
      <c r="OJA221" s="63"/>
      <c r="OJB221" s="58"/>
      <c r="OJC221" s="63"/>
      <c r="OJD221" s="58"/>
      <c r="OJE221" s="63"/>
      <c r="OJF221" s="58"/>
      <c r="OJG221" s="63"/>
      <c r="OJH221" s="58"/>
      <c r="OJI221" s="63"/>
      <c r="OJJ221" s="58"/>
      <c r="OJK221" s="63"/>
      <c r="OJL221" s="58"/>
      <c r="OJM221" s="63"/>
      <c r="OJN221" s="58"/>
      <c r="OJO221" s="63"/>
      <c r="OJP221" s="58"/>
      <c r="OJQ221" s="63"/>
      <c r="OJR221" s="58"/>
      <c r="OJS221" s="63"/>
      <c r="OJT221" s="58"/>
      <c r="OJU221" s="63"/>
      <c r="OJV221" s="58"/>
      <c r="OJW221" s="63"/>
      <c r="OJX221" s="58"/>
      <c r="OJY221" s="63"/>
      <c r="OJZ221" s="58"/>
      <c r="OKA221" s="63"/>
      <c r="OKB221" s="58"/>
      <c r="OKC221" s="63"/>
      <c r="OKD221" s="58"/>
      <c r="OKE221" s="63"/>
      <c r="OKF221" s="58"/>
      <c r="OKG221" s="63"/>
      <c r="OKH221" s="58"/>
      <c r="OKI221" s="63"/>
      <c r="OKJ221" s="58"/>
      <c r="OKK221" s="63"/>
      <c r="OKL221" s="58"/>
      <c r="OKM221" s="63"/>
      <c r="OKN221" s="58"/>
      <c r="OKO221" s="63"/>
      <c r="OKP221" s="58"/>
      <c r="OKQ221" s="63"/>
      <c r="OKR221" s="58"/>
      <c r="OKS221" s="63"/>
      <c r="OKT221" s="58"/>
      <c r="OKU221" s="63"/>
      <c r="OKV221" s="58"/>
      <c r="OKW221" s="63"/>
      <c r="OKX221" s="58"/>
      <c r="OKY221" s="63"/>
      <c r="OKZ221" s="58"/>
      <c r="OLA221" s="63"/>
      <c r="OLB221" s="58"/>
      <c r="OLC221" s="63"/>
      <c r="OLD221" s="58"/>
      <c r="OLE221" s="63"/>
      <c r="OLF221" s="58"/>
      <c r="OLG221" s="63"/>
      <c r="OLH221" s="58"/>
      <c r="OLI221" s="63"/>
      <c r="OLJ221" s="58"/>
      <c r="OLK221" s="63"/>
      <c r="OLL221" s="58"/>
      <c r="OLM221" s="63"/>
      <c r="OLN221" s="58"/>
      <c r="OLO221" s="63"/>
      <c r="OLP221" s="58"/>
      <c r="OLQ221" s="63"/>
      <c r="OLR221" s="58"/>
      <c r="OLS221" s="63"/>
      <c r="OLT221" s="58"/>
      <c r="OLU221" s="63"/>
      <c r="OLV221" s="58"/>
      <c r="OLW221" s="63"/>
      <c r="OLX221" s="58"/>
      <c r="OLY221" s="63"/>
      <c r="OLZ221" s="58"/>
      <c r="OMA221" s="63"/>
      <c r="OMB221" s="58"/>
      <c r="OMC221" s="63"/>
      <c r="OMD221" s="58"/>
      <c r="OME221" s="63"/>
      <c r="OMF221" s="58"/>
      <c r="OMG221" s="63"/>
      <c r="OMH221" s="58"/>
      <c r="OMI221" s="63"/>
      <c r="OMJ221" s="58"/>
      <c r="OMK221" s="63"/>
      <c r="OML221" s="58"/>
      <c r="OMM221" s="63"/>
      <c r="OMN221" s="58"/>
      <c r="OMO221" s="63"/>
      <c r="OMP221" s="58"/>
      <c r="OMQ221" s="63"/>
      <c r="OMR221" s="58"/>
      <c r="OMS221" s="63"/>
      <c r="OMT221" s="58"/>
      <c r="OMU221" s="63"/>
      <c r="OMV221" s="58"/>
      <c r="OMW221" s="63"/>
      <c r="OMX221" s="58"/>
      <c r="OMY221" s="63"/>
      <c r="OMZ221" s="58"/>
      <c r="ONA221" s="63"/>
      <c r="ONB221" s="58"/>
      <c r="ONC221" s="63"/>
      <c r="OND221" s="58"/>
      <c r="ONE221" s="63"/>
      <c r="ONF221" s="58"/>
      <c r="ONG221" s="63"/>
      <c r="ONH221" s="58"/>
      <c r="ONI221" s="63"/>
      <c r="ONJ221" s="58"/>
      <c r="ONK221" s="63"/>
      <c r="ONL221" s="58"/>
      <c r="ONM221" s="63"/>
      <c r="ONN221" s="58"/>
      <c r="ONO221" s="63"/>
      <c r="ONP221" s="58"/>
      <c r="ONQ221" s="63"/>
      <c r="ONR221" s="58"/>
      <c r="ONS221" s="63"/>
      <c r="ONT221" s="58"/>
      <c r="ONU221" s="63"/>
      <c r="ONV221" s="58"/>
      <c r="ONW221" s="63"/>
      <c r="ONX221" s="58"/>
      <c r="ONY221" s="63"/>
      <c r="ONZ221" s="58"/>
      <c r="OOA221" s="63"/>
      <c r="OOB221" s="58"/>
      <c r="OOC221" s="63"/>
      <c r="OOD221" s="58"/>
      <c r="OOE221" s="63"/>
      <c r="OOF221" s="58"/>
      <c r="OOG221" s="63"/>
      <c r="OOH221" s="58"/>
      <c r="OOI221" s="63"/>
      <c r="OOJ221" s="58"/>
      <c r="OOK221" s="63"/>
      <c r="OOL221" s="58"/>
      <c r="OOM221" s="63"/>
      <c r="OON221" s="58"/>
      <c r="OOO221" s="63"/>
      <c r="OOP221" s="58"/>
      <c r="OOQ221" s="63"/>
      <c r="OOR221" s="58"/>
      <c r="OOS221" s="63"/>
      <c r="OOT221" s="58"/>
      <c r="OOU221" s="63"/>
      <c r="OOV221" s="58"/>
      <c r="OOW221" s="63"/>
      <c r="OOX221" s="58"/>
      <c r="OOY221" s="63"/>
      <c r="OOZ221" s="58"/>
      <c r="OPA221" s="63"/>
      <c r="OPB221" s="58"/>
      <c r="OPC221" s="63"/>
      <c r="OPD221" s="58"/>
      <c r="OPE221" s="63"/>
      <c r="OPF221" s="58"/>
      <c r="OPG221" s="63"/>
      <c r="OPH221" s="58"/>
      <c r="OPI221" s="63"/>
      <c r="OPJ221" s="58"/>
      <c r="OPK221" s="63"/>
      <c r="OPL221" s="58"/>
      <c r="OPM221" s="63"/>
      <c r="OPN221" s="58"/>
      <c r="OPO221" s="63"/>
      <c r="OPP221" s="58"/>
      <c r="OPQ221" s="63"/>
      <c r="OPR221" s="58"/>
      <c r="OPS221" s="63"/>
      <c r="OPT221" s="58"/>
      <c r="OPU221" s="63"/>
      <c r="OPV221" s="58"/>
      <c r="OPW221" s="63"/>
      <c r="OPX221" s="58"/>
      <c r="OPY221" s="63"/>
      <c r="OPZ221" s="58"/>
      <c r="OQA221" s="63"/>
      <c r="OQB221" s="58"/>
      <c r="OQC221" s="63"/>
      <c r="OQD221" s="58"/>
      <c r="OQE221" s="63"/>
      <c r="OQF221" s="58"/>
      <c r="OQG221" s="63"/>
      <c r="OQH221" s="58"/>
      <c r="OQI221" s="63"/>
      <c r="OQJ221" s="58"/>
      <c r="OQK221" s="63"/>
      <c r="OQL221" s="58"/>
      <c r="OQM221" s="63"/>
      <c r="OQN221" s="58"/>
      <c r="OQO221" s="63"/>
      <c r="OQP221" s="58"/>
      <c r="OQQ221" s="63"/>
      <c r="OQR221" s="58"/>
      <c r="OQS221" s="63"/>
      <c r="OQT221" s="58"/>
      <c r="OQU221" s="63"/>
      <c r="OQV221" s="58"/>
      <c r="OQW221" s="63"/>
      <c r="OQX221" s="58"/>
      <c r="OQY221" s="63"/>
      <c r="OQZ221" s="58"/>
      <c r="ORA221" s="63"/>
      <c r="ORB221" s="58"/>
      <c r="ORC221" s="63"/>
      <c r="ORD221" s="58"/>
      <c r="ORE221" s="63"/>
      <c r="ORF221" s="58"/>
      <c r="ORG221" s="63"/>
      <c r="ORH221" s="58"/>
      <c r="ORI221" s="63"/>
      <c r="ORJ221" s="58"/>
      <c r="ORK221" s="63"/>
      <c r="ORL221" s="58"/>
      <c r="ORM221" s="63"/>
      <c r="ORN221" s="58"/>
      <c r="ORO221" s="63"/>
      <c r="ORP221" s="58"/>
      <c r="ORQ221" s="63"/>
      <c r="ORR221" s="58"/>
      <c r="ORS221" s="63"/>
      <c r="ORT221" s="58"/>
      <c r="ORU221" s="63"/>
      <c r="ORV221" s="58"/>
      <c r="ORW221" s="63"/>
      <c r="ORX221" s="58"/>
      <c r="ORY221" s="63"/>
      <c r="ORZ221" s="58"/>
      <c r="OSA221" s="63"/>
      <c r="OSB221" s="58"/>
      <c r="OSC221" s="63"/>
      <c r="OSD221" s="58"/>
      <c r="OSE221" s="63"/>
      <c r="OSF221" s="58"/>
      <c r="OSG221" s="63"/>
      <c r="OSH221" s="58"/>
      <c r="OSI221" s="63"/>
      <c r="OSJ221" s="58"/>
      <c r="OSK221" s="63"/>
      <c r="OSL221" s="58"/>
      <c r="OSM221" s="63"/>
      <c r="OSN221" s="58"/>
      <c r="OSO221" s="63"/>
      <c r="OSP221" s="58"/>
      <c r="OSQ221" s="63"/>
      <c r="OSR221" s="58"/>
      <c r="OSS221" s="63"/>
      <c r="OST221" s="58"/>
      <c r="OSU221" s="63"/>
      <c r="OSV221" s="58"/>
      <c r="OSW221" s="63"/>
      <c r="OSX221" s="58"/>
      <c r="OSY221" s="63"/>
      <c r="OSZ221" s="58"/>
      <c r="OTA221" s="63"/>
      <c r="OTB221" s="58"/>
      <c r="OTC221" s="63"/>
      <c r="OTD221" s="58"/>
      <c r="OTE221" s="63"/>
      <c r="OTF221" s="58"/>
      <c r="OTG221" s="63"/>
      <c r="OTH221" s="58"/>
      <c r="OTI221" s="63"/>
      <c r="OTJ221" s="58"/>
      <c r="OTK221" s="63"/>
      <c r="OTL221" s="58"/>
      <c r="OTM221" s="63"/>
      <c r="OTN221" s="58"/>
      <c r="OTO221" s="63"/>
      <c r="OTP221" s="58"/>
      <c r="OTQ221" s="63"/>
      <c r="OTR221" s="58"/>
      <c r="OTS221" s="63"/>
      <c r="OTT221" s="58"/>
      <c r="OTU221" s="63"/>
      <c r="OTV221" s="58"/>
      <c r="OTW221" s="63"/>
      <c r="OTX221" s="58"/>
      <c r="OTY221" s="63"/>
      <c r="OTZ221" s="58"/>
      <c r="OUA221" s="63"/>
      <c r="OUB221" s="58"/>
      <c r="OUC221" s="63"/>
      <c r="OUD221" s="58"/>
      <c r="OUE221" s="63"/>
      <c r="OUF221" s="58"/>
      <c r="OUG221" s="63"/>
      <c r="OUH221" s="58"/>
      <c r="OUI221" s="63"/>
      <c r="OUJ221" s="58"/>
      <c r="OUK221" s="63"/>
      <c r="OUL221" s="58"/>
      <c r="OUM221" s="63"/>
      <c r="OUN221" s="58"/>
      <c r="OUO221" s="63"/>
      <c r="OUP221" s="58"/>
      <c r="OUQ221" s="63"/>
      <c r="OUR221" s="58"/>
      <c r="OUS221" s="63"/>
      <c r="OUT221" s="58"/>
      <c r="OUU221" s="63"/>
      <c r="OUV221" s="58"/>
      <c r="OUW221" s="63"/>
      <c r="OUX221" s="58"/>
      <c r="OUY221" s="63"/>
      <c r="OUZ221" s="58"/>
      <c r="OVA221" s="63"/>
      <c r="OVB221" s="58"/>
      <c r="OVC221" s="63"/>
      <c r="OVD221" s="58"/>
      <c r="OVE221" s="63"/>
      <c r="OVF221" s="58"/>
      <c r="OVG221" s="63"/>
      <c r="OVH221" s="58"/>
      <c r="OVI221" s="63"/>
      <c r="OVJ221" s="58"/>
      <c r="OVK221" s="63"/>
      <c r="OVL221" s="58"/>
      <c r="OVM221" s="63"/>
      <c r="OVN221" s="58"/>
      <c r="OVO221" s="63"/>
      <c r="OVP221" s="58"/>
      <c r="OVQ221" s="63"/>
      <c r="OVR221" s="58"/>
      <c r="OVS221" s="63"/>
      <c r="OVT221" s="58"/>
      <c r="OVU221" s="63"/>
      <c r="OVV221" s="58"/>
      <c r="OVW221" s="63"/>
      <c r="OVX221" s="58"/>
      <c r="OVY221" s="63"/>
      <c r="OVZ221" s="58"/>
      <c r="OWA221" s="63"/>
      <c r="OWB221" s="58"/>
      <c r="OWC221" s="63"/>
      <c r="OWD221" s="58"/>
      <c r="OWE221" s="63"/>
      <c r="OWF221" s="58"/>
      <c r="OWG221" s="63"/>
      <c r="OWH221" s="58"/>
      <c r="OWI221" s="63"/>
      <c r="OWJ221" s="58"/>
      <c r="OWK221" s="63"/>
      <c r="OWL221" s="58"/>
      <c r="OWM221" s="63"/>
      <c r="OWN221" s="58"/>
      <c r="OWO221" s="63"/>
      <c r="OWP221" s="58"/>
      <c r="OWQ221" s="63"/>
      <c r="OWR221" s="58"/>
      <c r="OWS221" s="63"/>
      <c r="OWT221" s="58"/>
      <c r="OWU221" s="63"/>
      <c r="OWV221" s="58"/>
      <c r="OWW221" s="63"/>
      <c r="OWX221" s="58"/>
      <c r="OWY221" s="63"/>
      <c r="OWZ221" s="58"/>
      <c r="OXA221" s="63"/>
      <c r="OXB221" s="58"/>
      <c r="OXC221" s="63"/>
      <c r="OXD221" s="58"/>
      <c r="OXE221" s="63"/>
      <c r="OXF221" s="58"/>
      <c r="OXG221" s="63"/>
      <c r="OXH221" s="58"/>
      <c r="OXI221" s="63"/>
      <c r="OXJ221" s="58"/>
      <c r="OXK221" s="63"/>
      <c r="OXL221" s="58"/>
      <c r="OXM221" s="63"/>
      <c r="OXN221" s="58"/>
      <c r="OXO221" s="63"/>
      <c r="OXP221" s="58"/>
      <c r="OXQ221" s="63"/>
      <c r="OXR221" s="58"/>
      <c r="OXS221" s="63"/>
      <c r="OXT221" s="58"/>
      <c r="OXU221" s="63"/>
      <c r="OXV221" s="58"/>
      <c r="OXW221" s="63"/>
      <c r="OXX221" s="58"/>
      <c r="OXY221" s="63"/>
      <c r="OXZ221" s="58"/>
      <c r="OYA221" s="63"/>
      <c r="OYB221" s="58"/>
      <c r="OYC221" s="63"/>
      <c r="OYD221" s="58"/>
      <c r="OYE221" s="63"/>
      <c r="OYF221" s="58"/>
      <c r="OYG221" s="63"/>
      <c r="OYH221" s="58"/>
      <c r="OYI221" s="63"/>
      <c r="OYJ221" s="58"/>
      <c r="OYK221" s="63"/>
      <c r="OYL221" s="58"/>
      <c r="OYM221" s="63"/>
      <c r="OYN221" s="58"/>
      <c r="OYO221" s="63"/>
      <c r="OYP221" s="58"/>
      <c r="OYQ221" s="63"/>
      <c r="OYR221" s="58"/>
      <c r="OYS221" s="63"/>
      <c r="OYT221" s="58"/>
      <c r="OYU221" s="63"/>
      <c r="OYV221" s="58"/>
      <c r="OYW221" s="63"/>
      <c r="OYX221" s="58"/>
      <c r="OYY221" s="63"/>
      <c r="OYZ221" s="58"/>
      <c r="OZA221" s="63"/>
      <c r="OZB221" s="58"/>
      <c r="OZC221" s="63"/>
      <c r="OZD221" s="58"/>
      <c r="OZE221" s="63"/>
      <c r="OZF221" s="58"/>
      <c r="OZG221" s="63"/>
      <c r="OZH221" s="58"/>
      <c r="OZI221" s="63"/>
      <c r="OZJ221" s="58"/>
      <c r="OZK221" s="63"/>
      <c r="OZL221" s="58"/>
      <c r="OZM221" s="63"/>
      <c r="OZN221" s="58"/>
      <c r="OZO221" s="63"/>
      <c r="OZP221" s="58"/>
      <c r="OZQ221" s="63"/>
      <c r="OZR221" s="58"/>
      <c r="OZS221" s="63"/>
      <c r="OZT221" s="58"/>
      <c r="OZU221" s="63"/>
      <c r="OZV221" s="58"/>
      <c r="OZW221" s="63"/>
      <c r="OZX221" s="58"/>
      <c r="OZY221" s="63"/>
      <c r="OZZ221" s="58"/>
      <c r="PAA221" s="63"/>
      <c r="PAB221" s="58"/>
      <c r="PAC221" s="63"/>
      <c r="PAD221" s="58"/>
      <c r="PAE221" s="63"/>
      <c r="PAF221" s="58"/>
      <c r="PAG221" s="63"/>
      <c r="PAH221" s="58"/>
      <c r="PAI221" s="63"/>
      <c r="PAJ221" s="58"/>
      <c r="PAK221" s="63"/>
      <c r="PAL221" s="58"/>
      <c r="PAM221" s="63"/>
      <c r="PAN221" s="58"/>
      <c r="PAO221" s="63"/>
      <c r="PAP221" s="58"/>
      <c r="PAQ221" s="63"/>
      <c r="PAR221" s="58"/>
      <c r="PAS221" s="63"/>
      <c r="PAT221" s="58"/>
      <c r="PAU221" s="63"/>
      <c r="PAV221" s="58"/>
      <c r="PAW221" s="63"/>
      <c r="PAX221" s="58"/>
      <c r="PAY221" s="63"/>
      <c r="PAZ221" s="58"/>
      <c r="PBA221" s="63"/>
      <c r="PBB221" s="58"/>
      <c r="PBC221" s="63"/>
      <c r="PBD221" s="58"/>
      <c r="PBE221" s="63"/>
      <c r="PBF221" s="58"/>
      <c r="PBG221" s="63"/>
      <c r="PBH221" s="58"/>
      <c r="PBI221" s="63"/>
      <c r="PBJ221" s="58"/>
      <c r="PBK221" s="63"/>
      <c r="PBL221" s="58"/>
      <c r="PBM221" s="63"/>
      <c r="PBN221" s="58"/>
      <c r="PBO221" s="63"/>
      <c r="PBP221" s="58"/>
      <c r="PBQ221" s="63"/>
      <c r="PBR221" s="58"/>
      <c r="PBS221" s="63"/>
      <c r="PBT221" s="58"/>
      <c r="PBU221" s="63"/>
      <c r="PBV221" s="58"/>
      <c r="PBW221" s="63"/>
      <c r="PBX221" s="58"/>
      <c r="PBY221" s="63"/>
      <c r="PBZ221" s="58"/>
      <c r="PCA221" s="63"/>
      <c r="PCB221" s="58"/>
      <c r="PCC221" s="63"/>
      <c r="PCD221" s="58"/>
      <c r="PCE221" s="63"/>
      <c r="PCF221" s="58"/>
      <c r="PCG221" s="63"/>
      <c r="PCH221" s="58"/>
      <c r="PCI221" s="63"/>
      <c r="PCJ221" s="58"/>
      <c r="PCK221" s="63"/>
      <c r="PCL221" s="58"/>
      <c r="PCM221" s="63"/>
      <c r="PCN221" s="58"/>
      <c r="PCO221" s="63"/>
      <c r="PCP221" s="58"/>
      <c r="PCQ221" s="63"/>
      <c r="PCR221" s="58"/>
      <c r="PCS221" s="63"/>
      <c r="PCT221" s="58"/>
      <c r="PCU221" s="63"/>
      <c r="PCV221" s="58"/>
      <c r="PCW221" s="63"/>
      <c r="PCX221" s="58"/>
      <c r="PCY221" s="63"/>
      <c r="PCZ221" s="58"/>
      <c r="PDA221" s="63"/>
      <c r="PDB221" s="58"/>
      <c r="PDC221" s="63"/>
      <c r="PDD221" s="58"/>
      <c r="PDE221" s="63"/>
      <c r="PDF221" s="58"/>
      <c r="PDG221" s="63"/>
      <c r="PDH221" s="58"/>
      <c r="PDI221" s="63"/>
      <c r="PDJ221" s="58"/>
      <c r="PDK221" s="63"/>
      <c r="PDL221" s="58"/>
      <c r="PDM221" s="63"/>
      <c r="PDN221" s="58"/>
      <c r="PDO221" s="63"/>
      <c r="PDP221" s="58"/>
      <c r="PDQ221" s="63"/>
      <c r="PDR221" s="58"/>
      <c r="PDS221" s="63"/>
      <c r="PDT221" s="58"/>
      <c r="PDU221" s="63"/>
      <c r="PDV221" s="58"/>
      <c r="PDW221" s="63"/>
      <c r="PDX221" s="58"/>
      <c r="PDY221" s="63"/>
      <c r="PDZ221" s="58"/>
      <c r="PEA221" s="63"/>
      <c r="PEB221" s="58"/>
      <c r="PEC221" s="63"/>
      <c r="PED221" s="58"/>
      <c r="PEE221" s="63"/>
      <c r="PEF221" s="58"/>
      <c r="PEG221" s="63"/>
      <c r="PEH221" s="58"/>
      <c r="PEI221" s="63"/>
      <c r="PEJ221" s="58"/>
      <c r="PEK221" s="63"/>
      <c r="PEL221" s="58"/>
      <c r="PEM221" s="63"/>
      <c r="PEN221" s="58"/>
      <c r="PEO221" s="63"/>
      <c r="PEP221" s="58"/>
      <c r="PEQ221" s="63"/>
      <c r="PER221" s="58"/>
      <c r="PES221" s="63"/>
      <c r="PET221" s="58"/>
      <c r="PEU221" s="63"/>
      <c r="PEV221" s="58"/>
      <c r="PEW221" s="63"/>
      <c r="PEX221" s="58"/>
      <c r="PEY221" s="63"/>
      <c r="PEZ221" s="58"/>
      <c r="PFA221" s="63"/>
      <c r="PFB221" s="58"/>
      <c r="PFC221" s="63"/>
      <c r="PFD221" s="58"/>
      <c r="PFE221" s="63"/>
      <c r="PFF221" s="58"/>
      <c r="PFG221" s="63"/>
      <c r="PFH221" s="58"/>
      <c r="PFI221" s="63"/>
      <c r="PFJ221" s="58"/>
      <c r="PFK221" s="63"/>
      <c r="PFL221" s="58"/>
      <c r="PFM221" s="63"/>
      <c r="PFN221" s="58"/>
      <c r="PFO221" s="63"/>
      <c r="PFP221" s="58"/>
      <c r="PFQ221" s="63"/>
      <c r="PFR221" s="58"/>
      <c r="PFS221" s="63"/>
      <c r="PFT221" s="58"/>
      <c r="PFU221" s="63"/>
      <c r="PFV221" s="58"/>
      <c r="PFW221" s="63"/>
      <c r="PFX221" s="58"/>
      <c r="PFY221" s="63"/>
      <c r="PFZ221" s="58"/>
      <c r="PGA221" s="63"/>
      <c r="PGB221" s="58"/>
      <c r="PGC221" s="63"/>
      <c r="PGD221" s="58"/>
      <c r="PGE221" s="63"/>
      <c r="PGF221" s="58"/>
      <c r="PGG221" s="63"/>
      <c r="PGH221" s="58"/>
      <c r="PGI221" s="63"/>
      <c r="PGJ221" s="58"/>
      <c r="PGK221" s="63"/>
      <c r="PGL221" s="58"/>
      <c r="PGM221" s="63"/>
      <c r="PGN221" s="58"/>
      <c r="PGO221" s="63"/>
      <c r="PGP221" s="58"/>
      <c r="PGQ221" s="63"/>
      <c r="PGR221" s="58"/>
      <c r="PGS221" s="63"/>
      <c r="PGT221" s="58"/>
      <c r="PGU221" s="63"/>
      <c r="PGV221" s="58"/>
      <c r="PGW221" s="63"/>
      <c r="PGX221" s="58"/>
      <c r="PGY221" s="63"/>
      <c r="PGZ221" s="58"/>
      <c r="PHA221" s="63"/>
      <c r="PHB221" s="58"/>
      <c r="PHC221" s="63"/>
      <c r="PHD221" s="58"/>
      <c r="PHE221" s="63"/>
      <c r="PHF221" s="58"/>
      <c r="PHG221" s="63"/>
      <c r="PHH221" s="58"/>
      <c r="PHI221" s="63"/>
      <c r="PHJ221" s="58"/>
      <c r="PHK221" s="63"/>
      <c r="PHL221" s="58"/>
      <c r="PHM221" s="63"/>
      <c r="PHN221" s="58"/>
      <c r="PHO221" s="63"/>
      <c r="PHP221" s="58"/>
      <c r="PHQ221" s="63"/>
      <c r="PHR221" s="58"/>
      <c r="PHS221" s="63"/>
      <c r="PHT221" s="58"/>
      <c r="PHU221" s="63"/>
      <c r="PHV221" s="58"/>
      <c r="PHW221" s="63"/>
      <c r="PHX221" s="58"/>
      <c r="PHY221" s="63"/>
      <c r="PHZ221" s="58"/>
      <c r="PIA221" s="63"/>
      <c r="PIB221" s="58"/>
      <c r="PIC221" s="63"/>
      <c r="PID221" s="58"/>
      <c r="PIE221" s="63"/>
      <c r="PIF221" s="58"/>
      <c r="PIG221" s="63"/>
      <c r="PIH221" s="58"/>
      <c r="PII221" s="63"/>
      <c r="PIJ221" s="58"/>
      <c r="PIK221" s="63"/>
      <c r="PIL221" s="58"/>
      <c r="PIM221" s="63"/>
      <c r="PIN221" s="58"/>
      <c r="PIO221" s="63"/>
      <c r="PIP221" s="58"/>
      <c r="PIQ221" s="63"/>
      <c r="PIR221" s="58"/>
      <c r="PIS221" s="63"/>
      <c r="PIT221" s="58"/>
      <c r="PIU221" s="63"/>
      <c r="PIV221" s="58"/>
      <c r="PIW221" s="63"/>
      <c r="PIX221" s="58"/>
      <c r="PIY221" s="63"/>
      <c r="PIZ221" s="58"/>
      <c r="PJA221" s="63"/>
      <c r="PJB221" s="58"/>
      <c r="PJC221" s="63"/>
      <c r="PJD221" s="58"/>
      <c r="PJE221" s="63"/>
      <c r="PJF221" s="58"/>
      <c r="PJG221" s="63"/>
      <c r="PJH221" s="58"/>
      <c r="PJI221" s="63"/>
      <c r="PJJ221" s="58"/>
      <c r="PJK221" s="63"/>
      <c r="PJL221" s="58"/>
      <c r="PJM221" s="63"/>
      <c r="PJN221" s="58"/>
      <c r="PJO221" s="63"/>
      <c r="PJP221" s="58"/>
      <c r="PJQ221" s="63"/>
      <c r="PJR221" s="58"/>
      <c r="PJS221" s="63"/>
      <c r="PJT221" s="58"/>
      <c r="PJU221" s="63"/>
      <c r="PJV221" s="58"/>
      <c r="PJW221" s="63"/>
      <c r="PJX221" s="58"/>
      <c r="PJY221" s="63"/>
      <c r="PJZ221" s="58"/>
      <c r="PKA221" s="63"/>
      <c r="PKB221" s="58"/>
      <c r="PKC221" s="63"/>
      <c r="PKD221" s="58"/>
      <c r="PKE221" s="63"/>
      <c r="PKF221" s="58"/>
      <c r="PKG221" s="63"/>
      <c r="PKH221" s="58"/>
      <c r="PKI221" s="63"/>
      <c r="PKJ221" s="58"/>
      <c r="PKK221" s="63"/>
      <c r="PKL221" s="58"/>
      <c r="PKM221" s="63"/>
      <c r="PKN221" s="58"/>
      <c r="PKO221" s="63"/>
      <c r="PKP221" s="58"/>
      <c r="PKQ221" s="63"/>
      <c r="PKR221" s="58"/>
      <c r="PKS221" s="63"/>
      <c r="PKT221" s="58"/>
      <c r="PKU221" s="63"/>
      <c r="PKV221" s="58"/>
      <c r="PKW221" s="63"/>
      <c r="PKX221" s="58"/>
      <c r="PKY221" s="63"/>
      <c r="PKZ221" s="58"/>
      <c r="PLA221" s="63"/>
      <c r="PLB221" s="58"/>
      <c r="PLC221" s="63"/>
      <c r="PLD221" s="58"/>
      <c r="PLE221" s="63"/>
      <c r="PLF221" s="58"/>
      <c r="PLG221" s="63"/>
      <c r="PLH221" s="58"/>
      <c r="PLI221" s="63"/>
      <c r="PLJ221" s="58"/>
      <c r="PLK221" s="63"/>
      <c r="PLL221" s="58"/>
      <c r="PLM221" s="63"/>
      <c r="PLN221" s="58"/>
      <c r="PLO221" s="63"/>
      <c r="PLP221" s="58"/>
      <c r="PLQ221" s="63"/>
      <c r="PLR221" s="58"/>
      <c r="PLS221" s="63"/>
      <c r="PLT221" s="58"/>
      <c r="PLU221" s="63"/>
      <c r="PLV221" s="58"/>
      <c r="PLW221" s="63"/>
      <c r="PLX221" s="58"/>
      <c r="PLY221" s="63"/>
      <c r="PLZ221" s="58"/>
      <c r="PMA221" s="63"/>
      <c r="PMB221" s="58"/>
      <c r="PMC221" s="63"/>
      <c r="PMD221" s="58"/>
      <c r="PME221" s="63"/>
      <c r="PMF221" s="58"/>
      <c r="PMG221" s="63"/>
      <c r="PMH221" s="58"/>
      <c r="PMI221" s="63"/>
      <c r="PMJ221" s="58"/>
      <c r="PMK221" s="63"/>
      <c r="PML221" s="58"/>
      <c r="PMM221" s="63"/>
      <c r="PMN221" s="58"/>
      <c r="PMO221" s="63"/>
      <c r="PMP221" s="58"/>
      <c r="PMQ221" s="63"/>
      <c r="PMR221" s="58"/>
      <c r="PMS221" s="63"/>
      <c r="PMT221" s="58"/>
      <c r="PMU221" s="63"/>
      <c r="PMV221" s="58"/>
      <c r="PMW221" s="63"/>
      <c r="PMX221" s="58"/>
      <c r="PMY221" s="63"/>
      <c r="PMZ221" s="58"/>
      <c r="PNA221" s="63"/>
      <c r="PNB221" s="58"/>
      <c r="PNC221" s="63"/>
      <c r="PND221" s="58"/>
      <c r="PNE221" s="63"/>
      <c r="PNF221" s="58"/>
      <c r="PNG221" s="63"/>
      <c r="PNH221" s="58"/>
      <c r="PNI221" s="63"/>
      <c r="PNJ221" s="58"/>
      <c r="PNK221" s="63"/>
      <c r="PNL221" s="58"/>
      <c r="PNM221" s="63"/>
      <c r="PNN221" s="58"/>
      <c r="PNO221" s="63"/>
      <c r="PNP221" s="58"/>
      <c r="PNQ221" s="63"/>
      <c r="PNR221" s="58"/>
      <c r="PNS221" s="63"/>
      <c r="PNT221" s="58"/>
      <c r="PNU221" s="63"/>
      <c r="PNV221" s="58"/>
      <c r="PNW221" s="63"/>
      <c r="PNX221" s="58"/>
      <c r="PNY221" s="63"/>
      <c r="PNZ221" s="58"/>
      <c r="POA221" s="63"/>
      <c r="POB221" s="58"/>
      <c r="POC221" s="63"/>
      <c r="POD221" s="58"/>
      <c r="POE221" s="63"/>
      <c r="POF221" s="58"/>
      <c r="POG221" s="63"/>
      <c r="POH221" s="58"/>
      <c r="POI221" s="63"/>
      <c r="POJ221" s="58"/>
      <c r="POK221" s="63"/>
      <c r="POL221" s="58"/>
      <c r="POM221" s="63"/>
      <c r="PON221" s="58"/>
      <c r="POO221" s="63"/>
      <c r="POP221" s="58"/>
      <c r="POQ221" s="63"/>
      <c r="POR221" s="58"/>
      <c r="POS221" s="63"/>
      <c r="POT221" s="58"/>
      <c r="POU221" s="63"/>
      <c r="POV221" s="58"/>
      <c r="POW221" s="63"/>
      <c r="POX221" s="58"/>
      <c r="POY221" s="63"/>
      <c r="POZ221" s="58"/>
      <c r="PPA221" s="63"/>
      <c r="PPB221" s="58"/>
      <c r="PPC221" s="63"/>
      <c r="PPD221" s="58"/>
      <c r="PPE221" s="63"/>
      <c r="PPF221" s="58"/>
      <c r="PPG221" s="63"/>
      <c r="PPH221" s="58"/>
      <c r="PPI221" s="63"/>
      <c r="PPJ221" s="58"/>
      <c r="PPK221" s="63"/>
      <c r="PPL221" s="58"/>
      <c r="PPM221" s="63"/>
      <c r="PPN221" s="58"/>
      <c r="PPO221" s="63"/>
      <c r="PPP221" s="58"/>
      <c r="PPQ221" s="63"/>
      <c r="PPR221" s="58"/>
      <c r="PPS221" s="63"/>
      <c r="PPT221" s="58"/>
      <c r="PPU221" s="63"/>
      <c r="PPV221" s="58"/>
      <c r="PPW221" s="63"/>
      <c r="PPX221" s="58"/>
      <c r="PPY221" s="63"/>
      <c r="PPZ221" s="58"/>
      <c r="PQA221" s="63"/>
      <c r="PQB221" s="58"/>
      <c r="PQC221" s="63"/>
      <c r="PQD221" s="58"/>
      <c r="PQE221" s="63"/>
      <c r="PQF221" s="58"/>
      <c r="PQG221" s="63"/>
      <c r="PQH221" s="58"/>
      <c r="PQI221" s="63"/>
      <c r="PQJ221" s="58"/>
      <c r="PQK221" s="63"/>
      <c r="PQL221" s="58"/>
      <c r="PQM221" s="63"/>
      <c r="PQN221" s="58"/>
      <c r="PQO221" s="63"/>
      <c r="PQP221" s="58"/>
      <c r="PQQ221" s="63"/>
      <c r="PQR221" s="58"/>
      <c r="PQS221" s="63"/>
      <c r="PQT221" s="58"/>
      <c r="PQU221" s="63"/>
      <c r="PQV221" s="58"/>
      <c r="PQW221" s="63"/>
      <c r="PQX221" s="58"/>
      <c r="PQY221" s="63"/>
      <c r="PQZ221" s="58"/>
      <c r="PRA221" s="63"/>
      <c r="PRB221" s="58"/>
      <c r="PRC221" s="63"/>
      <c r="PRD221" s="58"/>
      <c r="PRE221" s="63"/>
      <c r="PRF221" s="58"/>
      <c r="PRG221" s="63"/>
      <c r="PRH221" s="58"/>
      <c r="PRI221" s="63"/>
      <c r="PRJ221" s="58"/>
      <c r="PRK221" s="63"/>
      <c r="PRL221" s="58"/>
      <c r="PRM221" s="63"/>
      <c r="PRN221" s="58"/>
      <c r="PRO221" s="63"/>
      <c r="PRP221" s="58"/>
      <c r="PRQ221" s="63"/>
      <c r="PRR221" s="58"/>
      <c r="PRS221" s="63"/>
      <c r="PRT221" s="58"/>
      <c r="PRU221" s="63"/>
      <c r="PRV221" s="58"/>
      <c r="PRW221" s="63"/>
      <c r="PRX221" s="58"/>
      <c r="PRY221" s="63"/>
      <c r="PRZ221" s="58"/>
      <c r="PSA221" s="63"/>
      <c r="PSB221" s="58"/>
      <c r="PSC221" s="63"/>
      <c r="PSD221" s="58"/>
      <c r="PSE221" s="63"/>
      <c r="PSF221" s="58"/>
      <c r="PSG221" s="63"/>
      <c r="PSH221" s="58"/>
      <c r="PSI221" s="63"/>
      <c r="PSJ221" s="58"/>
      <c r="PSK221" s="63"/>
      <c r="PSL221" s="58"/>
      <c r="PSM221" s="63"/>
      <c r="PSN221" s="58"/>
      <c r="PSO221" s="63"/>
      <c r="PSP221" s="58"/>
      <c r="PSQ221" s="63"/>
      <c r="PSR221" s="58"/>
      <c r="PSS221" s="63"/>
      <c r="PST221" s="58"/>
      <c r="PSU221" s="63"/>
      <c r="PSV221" s="58"/>
      <c r="PSW221" s="63"/>
      <c r="PSX221" s="58"/>
      <c r="PSY221" s="63"/>
      <c r="PSZ221" s="58"/>
      <c r="PTA221" s="63"/>
      <c r="PTB221" s="58"/>
      <c r="PTC221" s="63"/>
      <c r="PTD221" s="58"/>
      <c r="PTE221" s="63"/>
      <c r="PTF221" s="58"/>
      <c r="PTG221" s="63"/>
      <c r="PTH221" s="58"/>
      <c r="PTI221" s="63"/>
      <c r="PTJ221" s="58"/>
      <c r="PTK221" s="63"/>
      <c r="PTL221" s="58"/>
      <c r="PTM221" s="63"/>
      <c r="PTN221" s="58"/>
      <c r="PTO221" s="63"/>
      <c r="PTP221" s="58"/>
      <c r="PTQ221" s="63"/>
      <c r="PTR221" s="58"/>
      <c r="PTS221" s="63"/>
      <c r="PTT221" s="58"/>
      <c r="PTU221" s="63"/>
      <c r="PTV221" s="58"/>
      <c r="PTW221" s="63"/>
      <c r="PTX221" s="58"/>
      <c r="PTY221" s="63"/>
      <c r="PTZ221" s="58"/>
      <c r="PUA221" s="63"/>
      <c r="PUB221" s="58"/>
      <c r="PUC221" s="63"/>
      <c r="PUD221" s="58"/>
      <c r="PUE221" s="63"/>
      <c r="PUF221" s="58"/>
      <c r="PUG221" s="63"/>
      <c r="PUH221" s="58"/>
      <c r="PUI221" s="63"/>
      <c r="PUJ221" s="58"/>
      <c r="PUK221" s="63"/>
      <c r="PUL221" s="58"/>
      <c r="PUM221" s="63"/>
      <c r="PUN221" s="58"/>
      <c r="PUO221" s="63"/>
      <c r="PUP221" s="58"/>
      <c r="PUQ221" s="63"/>
      <c r="PUR221" s="58"/>
      <c r="PUS221" s="63"/>
      <c r="PUT221" s="58"/>
      <c r="PUU221" s="63"/>
      <c r="PUV221" s="58"/>
      <c r="PUW221" s="63"/>
      <c r="PUX221" s="58"/>
      <c r="PUY221" s="63"/>
      <c r="PUZ221" s="58"/>
      <c r="PVA221" s="63"/>
      <c r="PVB221" s="58"/>
      <c r="PVC221" s="63"/>
      <c r="PVD221" s="58"/>
      <c r="PVE221" s="63"/>
      <c r="PVF221" s="58"/>
      <c r="PVG221" s="63"/>
      <c r="PVH221" s="58"/>
      <c r="PVI221" s="63"/>
      <c r="PVJ221" s="58"/>
      <c r="PVK221" s="63"/>
      <c r="PVL221" s="58"/>
      <c r="PVM221" s="63"/>
      <c r="PVN221" s="58"/>
      <c r="PVO221" s="63"/>
      <c r="PVP221" s="58"/>
      <c r="PVQ221" s="63"/>
      <c r="PVR221" s="58"/>
      <c r="PVS221" s="63"/>
      <c r="PVT221" s="58"/>
      <c r="PVU221" s="63"/>
      <c r="PVV221" s="58"/>
      <c r="PVW221" s="63"/>
      <c r="PVX221" s="58"/>
      <c r="PVY221" s="63"/>
      <c r="PVZ221" s="58"/>
      <c r="PWA221" s="63"/>
      <c r="PWB221" s="58"/>
      <c r="PWC221" s="63"/>
      <c r="PWD221" s="58"/>
      <c r="PWE221" s="63"/>
      <c r="PWF221" s="58"/>
      <c r="PWG221" s="63"/>
      <c r="PWH221" s="58"/>
      <c r="PWI221" s="63"/>
      <c r="PWJ221" s="58"/>
      <c r="PWK221" s="63"/>
      <c r="PWL221" s="58"/>
      <c r="PWM221" s="63"/>
      <c r="PWN221" s="58"/>
      <c r="PWO221" s="63"/>
      <c r="PWP221" s="58"/>
      <c r="PWQ221" s="63"/>
      <c r="PWR221" s="58"/>
      <c r="PWS221" s="63"/>
      <c r="PWT221" s="58"/>
      <c r="PWU221" s="63"/>
      <c r="PWV221" s="58"/>
      <c r="PWW221" s="63"/>
      <c r="PWX221" s="58"/>
      <c r="PWY221" s="63"/>
      <c r="PWZ221" s="58"/>
      <c r="PXA221" s="63"/>
      <c r="PXB221" s="58"/>
      <c r="PXC221" s="63"/>
      <c r="PXD221" s="58"/>
      <c r="PXE221" s="63"/>
      <c r="PXF221" s="58"/>
      <c r="PXG221" s="63"/>
      <c r="PXH221" s="58"/>
      <c r="PXI221" s="63"/>
      <c r="PXJ221" s="58"/>
      <c r="PXK221" s="63"/>
      <c r="PXL221" s="58"/>
      <c r="PXM221" s="63"/>
      <c r="PXN221" s="58"/>
      <c r="PXO221" s="63"/>
      <c r="PXP221" s="58"/>
      <c r="PXQ221" s="63"/>
      <c r="PXR221" s="58"/>
      <c r="PXS221" s="63"/>
      <c r="PXT221" s="58"/>
      <c r="PXU221" s="63"/>
      <c r="PXV221" s="58"/>
      <c r="PXW221" s="63"/>
      <c r="PXX221" s="58"/>
      <c r="PXY221" s="63"/>
      <c r="PXZ221" s="58"/>
      <c r="PYA221" s="63"/>
      <c r="PYB221" s="58"/>
      <c r="PYC221" s="63"/>
      <c r="PYD221" s="58"/>
      <c r="PYE221" s="63"/>
      <c r="PYF221" s="58"/>
      <c r="PYG221" s="63"/>
      <c r="PYH221" s="58"/>
      <c r="PYI221" s="63"/>
      <c r="PYJ221" s="58"/>
      <c r="PYK221" s="63"/>
      <c r="PYL221" s="58"/>
      <c r="PYM221" s="63"/>
      <c r="PYN221" s="58"/>
      <c r="PYO221" s="63"/>
      <c r="PYP221" s="58"/>
      <c r="PYQ221" s="63"/>
      <c r="PYR221" s="58"/>
      <c r="PYS221" s="63"/>
      <c r="PYT221" s="58"/>
      <c r="PYU221" s="63"/>
      <c r="PYV221" s="58"/>
      <c r="PYW221" s="63"/>
      <c r="PYX221" s="58"/>
      <c r="PYY221" s="63"/>
      <c r="PYZ221" s="58"/>
      <c r="PZA221" s="63"/>
      <c r="PZB221" s="58"/>
      <c r="PZC221" s="63"/>
      <c r="PZD221" s="58"/>
      <c r="PZE221" s="63"/>
      <c r="PZF221" s="58"/>
      <c r="PZG221" s="63"/>
      <c r="PZH221" s="58"/>
      <c r="PZI221" s="63"/>
      <c r="PZJ221" s="58"/>
      <c r="PZK221" s="63"/>
      <c r="PZL221" s="58"/>
      <c r="PZM221" s="63"/>
      <c r="PZN221" s="58"/>
      <c r="PZO221" s="63"/>
      <c r="PZP221" s="58"/>
      <c r="PZQ221" s="63"/>
      <c r="PZR221" s="58"/>
      <c r="PZS221" s="63"/>
      <c r="PZT221" s="58"/>
      <c r="PZU221" s="63"/>
      <c r="PZV221" s="58"/>
      <c r="PZW221" s="63"/>
      <c r="PZX221" s="58"/>
      <c r="PZY221" s="63"/>
      <c r="PZZ221" s="58"/>
      <c r="QAA221" s="63"/>
      <c r="QAB221" s="58"/>
      <c r="QAC221" s="63"/>
      <c r="QAD221" s="58"/>
      <c r="QAE221" s="63"/>
      <c r="QAF221" s="58"/>
      <c r="QAG221" s="63"/>
      <c r="QAH221" s="58"/>
      <c r="QAI221" s="63"/>
      <c r="QAJ221" s="58"/>
      <c r="QAK221" s="63"/>
      <c r="QAL221" s="58"/>
      <c r="QAM221" s="63"/>
      <c r="QAN221" s="58"/>
      <c r="QAO221" s="63"/>
      <c r="QAP221" s="58"/>
      <c r="QAQ221" s="63"/>
      <c r="QAR221" s="58"/>
      <c r="QAS221" s="63"/>
      <c r="QAT221" s="58"/>
      <c r="QAU221" s="63"/>
      <c r="QAV221" s="58"/>
      <c r="QAW221" s="63"/>
      <c r="QAX221" s="58"/>
      <c r="QAY221" s="63"/>
      <c r="QAZ221" s="58"/>
      <c r="QBA221" s="63"/>
      <c r="QBB221" s="58"/>
      <c r="QBC221" s="63"/>
      <c r="QBD221" s="58"/>
      <c r="QBE221" s="63"/>
      <c r="QBF221" s="58"/>
      <c r="QBG221" s="63"/>
      <c r="QBH221" s="58"/>
      <c r="QBI221" s="63"/>
      <c r="QBJ221" s="58"/>
      <c r="QBK221" s="63"/>
      <c r="QBL221" s="58"/>
      <c r="QBM221" s="63"/>
      <c r="QBN221" s="58"/>
      <c r="QBO221" s="63"/>
      <c r="QBP221" s="58"/>
      <c r="QBQ221" s="63"/>
      <c r="QBR221" s="58"/>
      <c r="QBS221" s="63"/>
      <c r="QBT221" s="58"/>
      <c r="QBU221" s="63"/>
      <c r="QBV221" s="58"/>
      <c r="QBW221" s="63"/>
      <c r="QBX221" s="58"/>
      <c r="QBY221" s="63"/>
      <c r="QBZ221" s="58"/>
      <c r="QCA221" s="63"/>
      <c r="QCB221" s="58"/>
      <c r="QCC221" s="63"/>
      <c r="QCD221" s="58"/>
      <c r="QCE221" s="63"/>
      <c r="QCF221" s="58"/>
      <c r="QCG221" s="63"/>
      <c r="QCH221" s="58"/>
      <c r="QCI221" s="63"/>
      <c r="QCJ221" s="58"/>
      <c r="QCK221" s="63"/>
      <c r="QCL221" s="58"/>
      <c r="QCM221" s="63"/>
      <c r="QCN221" s="58"/>
      <c r="QCO221" s="63"/>
      <c r="QCP221" s="58"/>
      <c r="QCQ221" s="63"/>
      <c r="QCR221" s="58"/>
      <c r="QCS221" s="63"/>
      <c r="QCT221" s="58"/>
      <c r="QCU221" s="63"/>
      <c r="QCV221" s="58"/>
      <c r="QCW221" s="63"/>
      <c r="QCX221" s="58"/>
      <c r="QCY221" s="63"/>
      <c r="QCZ221" s="58"/>
      <c r="QDA221" s="63"/>
      <c r="QDB221" s="58"/>
      <c r="QDC221" s="63"/>
      <c r="QDD221" s="58"/>
      <c r="QDE221" s="63"/>
      <c r="QDF221" s="58"/>
      <c r="QDG221" s="63"/>
      <c r="QDH221" s="58"/>
      <c r="QDI221" s="63"/>
      <c r="QDJ221" s="58"/>
      <c r="QDK221" s="63"/>
      <c r="QDL221" s="58"/>
      <c r="QDM221" s="63"/>
      <c r="QDN221" s="58"/>
      <c r="QDO221" s="63"/>
      <c r="QDP221" s="58"/>
      <c r="QDQ221" s="63"/>
      <c r="QDR221" s="58"/>
      <c r="QDS221" s="63"/>
      <c r="QDT221" s="58"/>
      <c r="QDU221" s="63"/>
      <c r="QDV221" s="58"/>
      <c r="QDW221" s="63"/>
      <c r="QDX221" s="58"/>
      <c r="QDY221" s="63"/>
      <c r="QDZ221" s="58"/>
      <c r="QEA221" s="63"/>
      <c r="QEB221" s="58"/>
      <c r="QEC221" s="63"/>
      <c r="QED221" s="58"/>
      <c r="QEE221" s="63"/>
      <c r="QEF221" s="58"/>
      <c r="QEG221" s="63"/>
      <c r="QEH221" s="58"/>
      <c r="QEI221" s="63"/>
      <c r="QEJ221" s="58"/>
      <c r="QEK221" s="63"/>
      <c r="QEL221" s="58"/>
      <c r="QEM221" s="63"/>
      <c r="QEN221" s="58"/>
      <c r="QEO221" s="63"/>
      <c r="QEP221" s="58"/>
      <c r="QEQ221" s="63"/>
      <c r="QER221" s="58"/>
      <c r="QES221" s="63"/>
      <c r="QET221" s="58"/>
      <c r="QEU221" s="63"/>
      <c r="QEV221" s="58"/>
      <c r="QEW221" s="63"/>
      <c r="QEX221" s="58"/>
      <c r="QEY221" s="63"/>
      <c r="QEZ221" s="58"/>
      <c r="QFA221" s="63"/>
      <c r="QFB221" s="58"/>
      <c r="QFC221" s="63"/>
      <c r="QFD221" s="58"/>
      <c r="QFE221" s="63"/>
      <c r="QFF221" s="58"/>
      <c r="QFG221" s="63"/>
      <c r="QFH221" s="58"/>
      <c r="QFI221" s="63"/>
      <c r="QFJ221" s="58"/>
      <c r="QFK221" s="63"/>
      <c r="QFL221" s="58"/>
      <c r="QFM221" s="63"/>
      <c r="QFN221" s="58"/>
      <c r="QFO221" s="63"/>
      <c r="QFP221" s="58"/>
      <c r="QFQ221" s="63"/>
      <c r="QFR221" s="58"/>
      <c r="QFS221" s="63"/>
      <c r="QFT221" s="58"/>
      <c r="QFU221" s="63"/>
      <c r="QFV221" s="58"/>
      <c r="QFW221" s="63"/>
      <c r="QFX221" s="58"/>
      <c r="QFY221" s="63"/>
      <c r="QFZ221" s="58"/>
      <c r="QGA221" s="63"/>
      <c r="QGB221" s="58"/>
      <c r="QGC221" s="63"/>
      <c r="QGD221" s="58"/>
      <c r="QGE221" s="63"/>
      <c r="QGF221" s="58"/>
      <c r="QGG221" s="63"/>
      <c r="QGH221" s="58"/>
      <c r="QGI221" s="63"/>
      <c r="QGJ221" s="58"/>
      <c r="QGK221" s="63"/>
      <c r="QGL221" s="58"/>
      <c r="QGM221" s="63"/>
      <c r="QGN221" s="58"/>
      <c r="QGO221" s="63"/>
      <c r="QGP221" s="58"/>
      <c r="QGQ221" s="63"/>
      <c r="QGR221" s="58"/>
      <c r="QGS221" s="63"/>
      <c r="QGT221" s="58"/>
      <c r="QGU221" s="63"/>
      <c r="QGV221" s="58"/>
      <c r="QGW221" s="63"/>
      <c r="QGX221" s="58"/>
      <c r="QGY221" s="63"/>
      <c r="QGZ221" s="58"/>
      <c r="QHA221" s="63"/>
      <c r="QHB221" s="58"/>
      <c r="QHC221" s="63"/>
      <c r="QHD221" s="58"/>
      <c r="QHE221" s="63"/>
      <c r="QHF221" s="58"/>
      <c r="QHG221" s="63"/>
      <c r="QHH221" s="58"/>
      <c r="QHI221" s="63"/>
      <c r="QHJ221" s="58"/>
      <c r="QHK221" s="63"/>
      <c r="QHL221" s="58"/>
      <c r="QHM221" s="63"/>
      <c r="QHN221" s="58"/>
      <c r="QHO221" s="63"/>
      <c r="QHP221" s="58"/>
      <c r="QHQ221" s="63"/>
      <c r="QHR221" s="58"/>
      <c r="QHS221" s="63"/>
      <c r="QHT221" s="58"/>
      <c r="QHU221" s="63"/>
      <c r="QHV221" s="58"/>
      <c r="QHW221" s="63"/>
      <c r="QHX221" s="58"/>
      <c r="QHY221" s="63"/>
      <c r="QHZ221" s="58"/>
      <c r="QIA221" s="63"/>
      <c r="QIB221" s="58"/>
      <c r="QIC221" s="63"/>
      <c r="QID221" s="58"/>
      <c r="QIE221" s="63"/>
      <c r="QIF221" s="58"/>
      <c r="QIG221" s="63"/>
      <c r="QIH221" s="58"/>
      <c r="QII221" s="63"/>
      <c r="QIJ221" s="58"/>
      <c r="QIK221" s="63"/>
      <c r="QIL221" s="58"/>
      <c r="QIM221" s="63"/>
      <c r="QIN221" s="58"/>
      <c r="QIO221" s="63"/>
      <c r="QIP221" s="58"/>
      <c r="QIQ221" s="63"/>
      <c r="QIR221" s="58"/>
      <c r="QIS221" s="63"/>
      <c r="QIT221" s="58"/>
      <c r="QIU221" s="63"/>
      <c r="QIV221" s="58"/>
      <c r="QIW221" s="63"/>
      <c r="QIX221" s="58"/>
      <c r="QIY221" s="63"/>
      <c r="QIZ221" s="58"/>
      <c r="QJA221" s="63"/>
      <c r="QJB221" s="58"/>
      <c r="QJC221" s="63"/>
      <c r="QJD221" s="58"/>
      <c r="QJE221" s="63"/>
      <c r="QJF221" s="58"/>
      <c r="QJG221" s="63"/>
      <c r="QJH221" s="58"/>
      <c r="QJI221" s="63"/>
      <c r="QJJ221" s="58"/>
      <c r="QJK221" s="63"/>
      <c r="QJL221" s="58"/>
      <c r="QJM221" s="63"/>
      <c r="QJN221" s="58"/>
      <c r="QJO221" s="63"/>
      <c r="QJP221" s="58"/>
      <c r="QJQ221" s="63"/>
      <c r="QJR221" s="58"/>
      <c r="QJS221" s="63"/>
      <c r="QJT221" s="58"/>
      <c r="QJU221" s="63"/>
      <c r="QJV221" s="58"/>
      <c r="QJW221" s="63"/>
      <c r="QJX221" s="58"/>
      <c r="QJY221" s="63"/>
      <c r="QJZ221" s="58"/>
      <c r="QKA221" s="63"/>
      <c r="QKB221" s="58"/>
      <c r="QKC221" s="63"/>
      <c r="QKD221" s="58"/>
      <c r="QKE221" s="63"/>
      <c r="QKF221" s="58"/>
      <c r="QKG221" s="63"/>
      <c r="QKH221" s="58"/>
      <c r="QKI221" s="63"/>
      <c r="QKJ221" s="58"/>
      <c r="QKK221" s="63"/>
      <c r="QKL221" s="58"/>
      <c r="QKM221" s="63"/>
      <c r="QKN221" s="58"/>
      <c r="QKO221" s="63"/>
      <c r="QKP221" s="58"/>
      <c r="QKQ221" s="63"/>
      <c r="QKR221" s="58"/>
      <c r="QKS221" s="63"/>
      <c r="QKT221" s="58"/>
      <c r="QKU221" s="63"/>
      <c r="QKV221" s="58"/>
      <c r="QKW221" s="63"/>
      <c r="QKX221" s="58"/>
      <c r="QKY221" s="63"/>
      <c r="QKZ221" s="58"/>
      <c r="QLA221" s="63"/>
      <c r="QLB221" s="58"/>
      <c r="QLC221" s="63"/>
      <c r="QLD221" s="58"/>
      <c r="QLE221" s="63"/>
      <c r="QLF221" s="58"/>
      <c r="QLG221" s="63"/>
      <c r="QLH221" s="58"/>
      <c r="QLI221" s="63"/>
      <c r="QLJ221" s="58"/>
      <c r="QLK221" s="63"/>
      <c r="QLL221" s="58"/>
      <c r="QLM221" s="63"/>
      <c r="QLN221" s="58"/>
      <c r="QLO221" s="63"/>
      <c r="QLP221" s="58"/>
      <c r="QLQ221" s="63"/>
      <c r="QLR221" s="58"/>
      <c r="QLS221" s="63"/>
      <c r="QLT221" s="58"/>
      <c r="QLU221" s="63"/>
      <c r="QLV221" s="58"/>
      <c r="QLW221" s="63"/>
      <c r="QLX221" s="58"/>
      <c r="QLY221" s="63"/>
      <c r="QLZ221" s="58"/>
      <c r="QMA221" s="63"/>
      <c r="QMB221" s="58"/>
      <c r="QMC221" s="63"/>
      <c r="QMD221" s="58"/>
      <c r="QME221" s="63"/>
      <c r="QMF221" s="58"/>
      <c r="QMG221" s="63"/>
      <c r="QMH221" s="58"/>
      <c r="QMI221" s="63"/>
      <c r="QMJ221" s="58"/>
      <c r="QMK221" s="63"/>
      <c r="QML221" s="58"/>
      <c r="QMM221" s="63"/>
      <c r="QMN221" s="58"/>
      <c r="QMO221" s="63"/>
      <c r="QMP221" s="58"/>
      <c r="QMQ221" s="63"/>
      <c r="QMR221" s="58"/>
      <c r="QMS221" s="63"/>
      <c r="QMT221" s="58"/>
      <c r="QMU221" s="63"/>
      <c r="QMV221" s="58"/>
      <c r="QMW221" s="63"/>
      <c r="QMX221" s="58"/>
      <c r="QMY221" s="63"/>
      <c r="QMZ221" s="58"/>
      <c r="QNA221" s="63"/>
      <c r="QNB221" s="58"/>
      <c r="QNC221" s="63"/>
      <c r="QND221" s="58"/>
      <c r="QNE221" s="63"/>
      <c r="QNF221" s="58"/>
      <c r="QNG221" s="63"/>
      <c r="QNH221" s="58"/>
      <c r="QNI221" s="63"/>
      <c r="QNJ221" s="58"/>
      <c r="QNK221" s="63"/>
      <c r="QNL221" s="58"/>
      <c r="QNM221" s="63"/>
      <c r="QNN221" s="58"/>
      <c r="QNO221" s="63"/>
      <c r="QNP221" s="58"/>
      <c r="QNQ221" s="63"/>
      <c r="QNR221" s="58"/>
      <c r="QNS221" s="63"/>
      <c r="QNT221" s="58"/>
      <c r="QNU221" s="63"/>
      <c r="QNV221" s="58"/>
      <c r="QNW221" s="63"/>
      <c r="QNX221" s="58"/>
      <c r="QNY221" s="63"/>
      <c r="QNZ221" s="58"/>
      <c r="QOA221" s="63"/>
      <c r="QOB221" s="58"/>
      <c r="QOC221" s="63"/>
      <c r="QOD221" s="58"/>
      <c r="QOE221" s="63"/>
      <c r="QOF221" s="58"/>
      <c r="QOG221" s="63"/>
      <c r="QOH221" s="58"/>
      <c r="QOI221" s="63"/>
      <c r="QOJ221" s="58"/>
      <c r="QOK221" s="63"/>
      <c r="QOL221" s="58"/>
      <c r="QOM221" s="63"/>
      <c r="QON221" s="58"/>
      <c r="QOO221" s="63"/>
      <c r="QOP221" s="58"/>
      <c r="QOQ221" s="63"/>
      <c r="QOR221" s="58"/>
      <c r="QOS221" s="63"/>
      <c r="QOT221" s="58"/>
      <c r="QOU221" s="63"/>
      <c r="QOV221" s="58"/>
      <c r="QOW221" s="63"/>
      <c r="QOX221" s="58"/>
      <c r="QOY221" s="63"/>
      <c r="QOZ221" s="58"/>
      <c r="QPA221" s="63"/>
      <c r="QPB221" s="58"/>
      <c r="QPC221" s="63"/>
      <c r="QPD221" s="58"/>
      <c r="QPE221" s="63"/>
      <c r="QPF221" s="58"/>
      <c r="QPG221" s="63"/>
      <c r="QPH221" s="58"/>
      <c r="QPI221" s="63"/>
      <c r="QPJ221" s="58"/>
      <c r="QPK221" s="63"/>
      <c r="QPL221" s="58"/>
      <c r="QPM221" s="63"/>
      <c r="QPN221" s="58"/>
      <c r="QPO221" s="63"/>
      <c r="QPP221" s="58"/>
      <c r="QPQ221" s="63"/>
      <c r="QPR221" s="58"/>
      <c r="QPS221" s="63"/>
      <c r="QPT221" s="58"/>
      <c r="QPU221" s="63"/>
      <c r="QPV221" s="58"/>
      <c r="QPW221" s="63"/>
      <c r="QPX221" s="58"/>
      <c r="QPY221" s="63"/>
      <c r="QPZ221" s="58"/>
      <c r="QQA221" s="63"/>
      <c r="QQB221" s="58"/>
      <c r="QQC221" s="63"/>
      <c r="QQD221" s="58"/>
      <c r="QQE221" s="63"/>
      <c r="QQF221" s="58"/>
      <c r="QQG221" s="63"/>
      <c r="QQH221" s="58"/>
      <c r="QQI221" s="63"/>
      <c r="QQJ221" s="58"/>
      <c r="QQK221" s="63"/>
      <c r="QQL221" s="58"/>
      <c r="QQM221" s="63"/>
      <c r="QQN221" s="58"/>
      <c r="QQO221" s="63"/>
      <c r="QQP221" s="58"/>
      <c r="QQQ221" s="63"/>
      <c r="QQR221" s="58"/>
      <c r="QQS221" s="63"/>
      <c r="QQT221" s="58"/>
      <c r="QQU221" s="63"/>
      <c r="QQV221" s="58"/>
      <c r="QQW221" s="63"/>
      <c r="QQX221" s="58"/>
      <c r="QQY221" s="63"/>
      <c r="QQZ221" s="58"/>
      <c r="QRA221" s="63"/>
      <c r="QRB221" s="58"/>
      <c r="QRC221" s="63"/>
      <c r="QRD221" s="58"/>
      <c r="QRE221" s="63"/>
      <c r="QRF221" s="58"/>
      <c r="QRG221" s="63"/>
      <c r="QRH221" s="58"/>
      <c r="QRI221" s="63"/>
      <c r="QRJ221" s="58"/>
      <c r="QRK221" s="63"/>
      <c r="QRL221" s="58"/>
      <c r="QRM221" s="63"/>
      <c r="QRN221" s="58"/>
      <c r="QRO221" s="63"/>
      <c r="QRP221" s="58"/>
      <c r="QRQ221" s="63"/>
      <c r="QRR221" s="58"/>
      <c r="QRS221" s="63"/>
      <c r="QRT221" s="58"/>
      <c r="QRU221" s="63"/>
      <c r="QRV221" s="58"/>
      <c r="QRW221" s="63"/>
      <c r="QRX221" s="58"/>
      <c r="QRY221" s="63"/>
      <c r="QRZ221" s="58"/>
      <c r="QSA221" s="63"/>
      <c r="QSB221" s="58"/>
      <c r="QSC221" s="63"/>
      <c r="QSD221" s="58"/>
      <c r="QSE221" s="63"/>
      <c r="QSF221" s="58"/>
      <c r="QSG221" s="63"/>
      <c r="QSH221" s="58"/>
      <c r="QSI221" s="63"/>
      <c r="QSJ221" s="58"/>
      <c r="QSK221" s="63"/>
      <c r="QSL221" s="58"/>
      <c r="QSM221" s="63"/>
      <c r="QSN221" s="58"/>
      <c r="QSO221" s="63"/>
      <c r="QSP221" s="58"/>
      <c r="QSQ221" s="63"/>
      <c r="QSR221" s="58"/>
      <c r="QSS221" s="63"/>
      <c r="QST221" s="58"/>
      <c r="QSU221" s="63"/>
      <c r="QSV221" s="58"/>
      <c r="QSW221" s="63"/>
      <c r="QSX221" s="58"/>
      <c r="QSY221" s="63"/>
      <c r="QSZ221" s="58"/>
      <c r="QTA221" s="63"/>
      <c r="QTB221" s="58"/>
      <c r="QTC221" s="63"/>
      <c r="QTD221" s="58"/>
      <c r="QTE221" s="63"/>
      <c r="QTF221" s="58"/>
      <c r="QTG221" s="63"/>
      <c r="QTH221" s="58"/>
      <c r="QTI221" s="63"/>
      <c r="QTJ221" s="58"/>
      <c r="QTK221" s="63"/>
      <c r="QTL221" s="58"/>
      <c r="QTM221" s="63"/>
      <c r="QTN221" s="58"/>
      <c r="QTO221" s="63"/>
      <c r="QTP221" s="58"/>
      <c r="QTQ221" s="63"/>
      <c r="QTR221" s="58"/>
      <c r="QTS221" s="63"/>
      <c r="QTT221" s="58"/>
      <c r="QTU221" s="63"/>
      <c r="QTV221" s="58"/>
      <c r="QTW221" s="63"/>
      <c r="QTX221" s="58"/>
      <c r="QTY221" s="63"/>
      <c r="QTZ221" s="58"/>
      <c r="QUA221" s="63"/>
      <c r="QUB221" s="58"/>
      <c r="QUC221" s="63"/>
      <c r="QUD221" s="58"/>
      <c r="QUE221" s="63"/>
      <c r="QUF221" s="58"/>
      <c r="QUG221" s="63"/>
      <c r="QUH221" s="58"/>
      <c r="QUI221" s="63"/>
      <c r="QUJ221" s="58"/>
      <c r="QUK221" s="63"/>
      <c r="QUL221" s="58"/>
      <c r="QUM221" s="63"/>
      <c r="QUN221" s="58"/>
      <c r="QUO221" s="63"/>
      <c r="QUP221" s="58"/>
      <c r="QUQ221" s="63"/>
      <c r="QUR221" s="58"/>
      <c r="QUS221" s="63"/>
      <c r="QUT221" s="58"/>
      <c r="QUU221" s="63"/>
      <c r="QUV221" s="58"/>
      <c r="QUW221" s="63"/>
      <c r="QUX221" s="58"/>
      <c r="QUY221" s="63"/>
      <c r="QUZ221" s="58"/>
      <c r="QVA221" s="63"/>
      <c r="QVB221" s="58"/>
      <c r="QVC221" s="63"/>
      <c r="QVD221" s="58"/>
      <c r="QVE221" s="63"/>
      <c r="QVF221" s="58"/>
      <c r="QVG221" s="63"/>
      <c r="QVH221" s="58"/>
      <c r="QVI221" s="63"/>
      <c r="QVJ221" s="58"/>
      <c r="QVK221" s="63"/>
      <c r="QVL221" s="58"/>
      <c r="QVM221" s="63"/>
      <c r="QVN221" s="58"/>
      <c r="QVO221" s="63"/>
      <c r="QVP221" s="58"/>
      <c r="QVQ221" s="63"/>
      <c r="QVR221" s="58"/>
      <c r="QVS221" s="63"/>
      <c r="QVT221" s="58"/>
      <c r="QVU221" s="63"/>
      <c r="QVV221" s="58"/>
      <c r="QVW221" s="63"/>
      <c r="QVX221" s="58"/>
      <c r="QVY221" s="63"/>
      <c r="QVZ221" s="58"/>
      <c r="QWA221" s="63"/>
      <c r="QWB221" s="58"/>
      <c r="QWC221" s="63"/>
      <c r="QWD221" s="58"/>
      <c r="QWE221" s="63"/>
      <c r="QWF221" s="58"/>
      <c r="QWG221" s="63"/>
      <c r="QWH221" s="58"/>
      <c r="QWI221" s="63"/>
      <c r="QWJ221" s="58"/>
      <c r="QWK221" s="63"/>
      <c r="QWL221" s="58"/>
      <c r="QWM221" s="63"/>
      <c r="QWN221" s="58"/>
      <c r="QWO221" s="63"/>
      <c r="QWP221" s="58"/>
      <c r="QWQ221" s="63"/>
      <c r="QWR221" s="58"/>
      <c r="QWS221" s="63"/>
      <c r="QWT221" s="58"/>
      <c r="QWU221" s="63"/>
      <c r="QWV221" s="58"/>
      <c r="QWW221" s="63"/>
      <c r="QWX221" s="58"/>
      <c r="QWY221" s="63"/>
      <c r="QWZ221" s="58"/>
      <c r="QXA221" s="63"/>
      <c r="QXB221" s="58"/>
      <c r="QXC221" s="63"/>
      <c r="QXD221" s="58"/>
      <c r="QXE221" s="63"/>
      <c r="QXF221" s="58"/>
      <c r="QXG221" s="63"/>
      <c r="QXH221" s="58"/>
      <c r="QXI221" s="63"/>
      <c r="QXJ221" s="58"/>
      <c r="QXK221" s="63"/>
      <c r="QXL221" s="58"/>
      <c r="QXM221" s="63"/>
      <c r="QXN221" s="58"/>
      <c r="QXO221" s="63"/>
      <c r="QXP221" s="58"/>
      <c r="QXQ221" s="63"/>
      <c r="QXR221" s="58"/>
      <c r="QXS221" s="63"/>
      <c r="QXT221" s="58"/>
      <c r="QXU221" s="63"/>
      <c r="QXV221" s="58"/>
      <c r="QXW221" s="63"/>
      <c r="QXX221" s="58"/>
      <c r="QXY221" s="63"/>
      <c r="QXZ221" s="58"/>
      <c r="QYA221" s="63"/>
      <c r="QYB221" s="58"/>
      <c r="QYC221" s="63"/>
      <c r="QYD221" s="58"/>
      <c r="QYE221" s="63"/>
      <c r="QYF221" s="58"/>
      <c r="QYG221" s="63"/>
      <c r="QYH221" s="58"/>
      <c r="QYI221" s="63"/>
      <c r="QYJ221" s="58"/>
      <c r="QYK221" s="63"/>
      <c r="QYL221" s="58"/>
      <c r="QYM221" s="63"/>
      <c r="QYN221" s="58"/>
      <c r="QYO221" s="63"/>
      <c r="QYP221" s="58"/>
      <c r="QYQ221" s="63"/>
      <c r="QYR221" s="58"/>
      <c r="QYS221" s="63"/>
      <c r="QYT221" s="58"/>
      <c r="QYU221" s="63"/>
      <c r="QYV221" s="58"/>
      <c r="QYW221" s="63"/>
      <c r="QYX221" s="58"/>
      <c r="QYY221" s="63"/>
      <c r="QYZ221" s="58"/>
      <c r="QZA221" s="63"/>
      <c r="QZB221" s="58"/>
      <c r="QZC221" s="63"/>
      <c r="QZD221" s="58"/>
      <c r="QZE221" s="63"/>
      <c r="QZF221" s="58"/>
      <c r="QZG221" s="63"/>
      <c r="QZH221" s="58"/>
      <c r="QZI221" s="63"/>
      <c r="QZJ221" s="58"/>
      <c r="QZK221" s="63"/>
      <c r="QZL221" s="58"/>
      <c r="QZM221" s="63"/>
      <c r="QZN221" s="58"/>
      <c r="QZO221" s="63"/>
      <c r="QZP221" s="58"/>
      <c r="QZQ221" s="63"/>
      <c r="QZR221" s="58"/>
      <c r="QZS221" s="63"/>
      <c r="QZT221" s="58"/>
      <c r="QZU221" s="63"/>
      <c r="QZV221" s="58"/>
      <c r="QZW221" s="63"/>
      <c r="QZX221" s="58"/>
      <c r="QZY221" s="63"/>
      <c r="QZZ221" s="58"/>
      <c r="RAA221" s="63"/>
      <c r="RAB221" s="58"/>
      <c r="RAC221" s="63"/>
      <c r="RAD221" s="58"/>
      <c r="RAE221" s="63"/>
      <c r="RAF221" s="58"/>
      <c r="RAG221" s="63"/>
      <c r="RAH221" s="58"/>
      <c r="RAI221" s="63"/>
      <c r="RAJ221" s="58"/>
      <c r="RAK221" s="63"/>
      <c r="RAL221" s="58"/>
      <c r="RAM221" s="63"/>
      <c r="RAN221" s="58"/>
      <c r="RAO221" s="63"/>
      <c r="RAP221" s="58"/>
      <c r="RAQ221" s="63"/>
      <c r="RAR221" s="58"/>
      <c r="RAS221" s="63"/>
      <c r="RAT221" s="58"/>
      <c r="RAU221" s="63"/>
      <c r="RAV221" s="58"/>
      <c r="RAW221" s="63"/>
      <c r="RAX221" s="58"/>
      <c r="RAY221" s="63"/>
      <c r="RAZ221" s="58"/>
      <c r="RBA221" s="63"/>
      <c r="RBB221" s="58"/>
      <c r="RBC221" s="63"/>
      <c r="RBD221" s="58"/>
      <c r="RBE221" s="63"/>
      <c r="RBF221" s="58"/>
      <c r="RBG221" s="63"/>
      <c r="RBH221" s="58"/>
      <c r="RBI221" s="63"/>
      <c r="RBJ221" s="58"/>
      <c r="RBK221" s="63"/>
      <c r="RBL221" s="58"/>
      <c r="RBM221" s="63"/>
      <c r="RBN221" s="58"/>
      <c r="RBO221" s="63"/>
      <c r="RBP221" s="58"/>
      <c r="RBQ221" s="63"/>
      <c r="RBR221" s="58"/>
      <c r="RBS221" s="63"/>
      <c r="RBT221" s="58"/>
      <c r="RBU221" s="63"/>
      <c r="RBV221" s="58"/>
      <c r="RBW221" s="63"/>
      <c r="RBX221" s="58"/>
      <c r="RBY221" s="63"/>
      <c r="RBZ221" s="58"/>
      <c r="RCA221" s="63"/>
      <c r="RCB221" s="58"/>
      <c r="RCC221" s="63"/>
      <c r="RCD221" s="58"/>
      <c r="RCE221" s="63"/>
      <c r="RCF221" s="58"/>
      <c r="RCG221" s="63"/>
      <c r="RCH221" s="58"/>
      <c r="RCI221" s="63"/>
      <c r="RCJ221" s="58"/>
      <c r="RCK221" s="63"/>
      <c r="RCL221" s="58"/>
      <c r="RCM221" s="63"/>
      <c r="RCN221" s="58"/>
      <c r="RCO221" s="63"/>
      <c r="RCP221" s="58"/>
      <c r="RCQ221" s="63"/>
      <c r="RCR221" s="58"/>
      <c r="RCS221" s="63"/>
      <c r="RCT221" s="58"/>
      <c r="RCU221" s="63"/>
      <c r="RCV221" s="58"/>
      <c r="RCW221" s="63"/>
      <c r="RCX221" s="58"/>
      <c r="RCY221" s="63"/>
      <c r="RCZ221" s="58"/>
      <c r="RDA221" s="63"/>
      <c r="RDB221" s="58"/>
      <c r="RDC221" s="63"/>
      <c r="RDD221" s="58"/>
      <c r="RDE221" s="63"/>
      <c r="RDF221" s="58"/>
      <c r="RDG221" s="63"/>
      <c r="RDH221" s="58"/>
      <c r="RDI221" s="63"/>
      <c r="RDJ221" s="58"/>
      <c r="RDK221" s="63"/>
      <c r="RDL221" s="58"/>
      <c r="RDM221" s="63"/>
      <c r="RDN221" s="58"/>
      <c r="RDO221" s="63"/>
      <c r="RDP221" s="58"/>
      <c r="RDQ221" s="63"/>
      <c r="RDR221" s="58"/>
      <c r="RDS221" s="63"/>
      <c r="RDT221" s="58"/>
      <c r="RDU221" s="63"/>
      <c r="RDV221" s="58"/>
      <c r="RDW221" s="63"/>
      <c r="RDX221" s="58"/>
      <c r="RDY221" s="63"/>
      <c r="RDZ221" s="58"/>
      <c r="REA221" s="63"/>
      <c r="REB221" s="58"/>
      <c r="REC221" s="63"/>
      <c r="RED221" s="58"/>
      <c r="REE221" s="63"/>
      <c r="REF221" s="58"/>
      <c r="REG221" s="63"/>
      <c r="REH221" s="58"/>
      <c r="REI221" s="63"/>
      <c r="REJ221" s="58"/>
      <c r="REK221" s="63"/>
      <c r="REL221" s="58"/>
      <c r="REM221" s="63"/>
      <c r="REN221" s="58"/>
      <c r="REO221" s="63"/>
      <c r="REP221" s="58"/>
      <c r="REQ221" s="63"/>
      <c r="RER221" s="58"/>
      <c r="RES221" s="63"/>
      <c r="RET221" s="58"/>
      <c r="REU221" s="63"/>
      <c r="REV221" s="58"/>
      <c r="REW221" s="63"/>
      <c r="REX221" s="58"/>
      <c r="REY221" s="63"/>
      <c r="REZ221" s="58"/>
      <c r="RFA221" s="63"/>
      <c r="RFB221" s="58"/>
      <c r="RFC221" s="63"/>
      <c r="RFD221" s="58"/>
      <c r="RFE221" s="63"/>
      <c r="RFF221" s="58"/>
      <c r="RFG221" s="63"/>
      <c r="RFH221" s="58"/>
      <c r="RFI221" s="63"/>
      <c r="RFJ221" s="58"/>
      <c r="RFK221" s="63"/>
      <c r="RFL221" s="58"/>
      <c r="RFM221" s="63"/>
      <c r="RFN221" s="58"/>
      <c r="RFO221" s="63"/>
      <c r="RFP221" s="58"/>
      <c r="RFQ221" s="63"/>
      <c r="RFR221" s="58"/>
      <c r="RFS221" s="63"/>
      <c r="RFT221" s="58"/>
      <c r="RFU221" s="63"/>
      <c r="RFV221" s="58"/>
      <c r="RFW221" s="63"/>
      <c r="RFX221" s="58"/>
      <c r="RFY221" s="63"/>
      <c r="RFZ221" s="58"/>
      <c r="RGA221" s="63"/>
      <c r="RGB221" s="58"/>
      <c r="RGC221" s="63"/>
      <c r="RGD221" s="58"/>
      <c r="RGE221" s="63"/>
      <c r="RGF221" s="58"/>
      <c r="RGG221" s="63"/>
      <c r="RGH221" s="58"/>
      <c r="RGI221" s="63"/>
      <c r="RGJ221" s="58"/>
      <c r="RGK221" s="63"/>
      <c r="RGL221" s="58"/>
      <c r="RGM221" s="63"/>
      <c r="RGN221" s="58"/>
      <c r="RGO221" s="63"/>
      <c r="RGP221" s="58"/>
      <c r="RGQ221" s="63"/>
      <c r="RGR221" s="58"/>
      <c r="RGS221" s="63"/>
      <c r="RGT221" s="58"/>
      <c r="RGU221" s="63"/>
      <c r="RGV221" s="58"/>
      <c r="RGW221" s="63"/>
      <c r="RGX221" s="58"/>
      <c r="RGY221" s="63"/>
      <c r="RGZ221" s="58"/>
      <c r="RHA221" s="63"/>
      <c r="RHB221" s="58"/>
      <c r="RHC221" s="63"/>
      <c r="RHD221" s="58"/>
      <c r="RHE221" s="63"/>
      <c r="RHF221" s="58"/>
      <c r="RHG221" s="63"/>
      <c r="RHH221" s="58"/>
      <c r="RHI221" s="63"/>
      <c r="RHJ221" s="58"/>
      <c r="RHK221" s="63"/>
      <c r="RHL221" s="58"/>
      <c r="RHM221" s="63"/>
      <c r="RHN221" s="58"/>
      <c r="RHO221" s="63"/>
      <c r="RHP221" s="58"/>
      <c r="RHQ221" s="63"/>
      <c r="RHR221" s="58"/>
      <c r="RHS221" s="63"/>
      <c r="RHT221" s="58"/>
      <c r="RHU221" s="63"/>
      <c r="RHV221" s="58"/>
      <c r="RHW221" s="63"/>
      <c r="RHX221" s="58"/>
      <c r="RHY221" s="63"/>
      <c r="RHZ221" s="58"/>
      <c r="RIA221" s="63"/>
      <c r="RIB221" s="58"/>
      <c r="RIC221" s="63"/>
      <c r="RID221" s="58"/>
      <c r="RIE221" s="63"/>
      <c r="RIF221" s="58"/>
      <c r="RIG221" s="63"/>
      <c r="RIH221" s="58"/>
      <c r="RII221" s="63"/>
      <c r="RIJ221" s="58"/>
      <c r="RIK221" s="63"/>
      <c r="RIL221" s="58"/>
      <c r="RIM221" s="63"/>
      <c r="RIN221" s="58"/>
      <c r="RIO221" s="63"/>
      <c r="RIP221" s="58"/>
      <c r="RIQ221" s="63"/>
      <c r="RIR221" s="58"/>
      <c r="RIS221" s="63"/>
      <c r="RIT221" s="58"/>
      <c r="RIU221" s="63"/>
      <c r="RIV221" s="58"/>
      <c r="RIW221" s="63"/>
      <c r="RIX221" s="58"/>
      <c r="RIY221" s="63"/>
      <c r="RIZ221" s="58"/>
      <c r="RJA221" s="63"/>
      <c r="RJB221" s="58"/>
      <c r="RJC221" s="63"/>
      <c r="RJD221" s="58"/>
      <c r="RJE221" s="63"/>
      <c r="RJF221" s="58"/>
      <c r="RJG221" s="63"/>
      <c r="RJH221" s="58"/>
      <c r="RJI221" s="63"/>
      <c r="RJJ221" s="58"/>
      <c r="RJK221" s="63"/>
      <c r="RJL221" s="58"/>
      <c r="RJM221" s="63"/>
      <c r="RJN221" s="58"/>
      <c r="RJO221" s="63"/>
      <c r="RJP221" s="58"/>
      <c r="RJQ221" s="63"/>
      <c r="RJR221" s="58"/>
      <c r="RJS221" s="63"/>
      <c r="RJT221" s="58"/>
      <c r="RJU221" s="63"/>
      <c r="RJV221" s="58"/>
      <c r="RJW221" s="63"/>
      <c r="RJX221" s="58"/>
      <c r="RJY221" s="63"/>
      <c r="RJZ221" s="58"/>
      <c r="RKA221" s="63"/>
      <c r="RKB221" s="58"/>
      <c r="RKC221" s="63"/>
      <c r="RKD221" s="58"/>
      <c r="RKE221" s="63"/>
      <c r="RKF221" s="58"/>
      <c r="RKG221" s="63"/>
      <c r="RKH221" s="58"/>
      <c r="RKI221" s="63"/>
      <c r="RKJ221" s="58"/>
      <c r="RKK221" s="63"/>
      <c r="RKL221" s="58"/>
      <c r="RKM221" s="63"/>
      <c r="RKN221" s="58"/>
      <c r="RKO221" s="63"/>
      <c r="RKP221" s="58"/>
      <c r="RKQ221" s="63"/>
      <c r="RKR221" s="58"/>
      <c r="RKS221" s="63"/>
      <c r="RKT221" s="58"/>
      <c r="RKU221" s="63"/>
      <c r="RKV221" s="58"/>
      <c r="RKW221" s="63"/>
      <c r="RKX221" s="58"/>
      <c r="RKY221" s="63"/>
      <c r="RKZ221" s="58"/>
      <c r="RLA221" s="63"/>
      <c r="RLB221" s="58"/>
      <c r="RLC221" s="63"/>
      <c r="RLD221" s="58"/>
      <c r="RLE221" s="63"/>
      <c r="RLF221" s="58"/>
      <c r="RLG221" s="63"/>
      <c r="RLH221" s="58"/>
      <c r="RLI221" s="63"/>
      <c r="RLJ221" s="58"/>
      <c r="RLK221" s="63"/>
      <c r="RLL221" s="58"/>
      <c r="RLM221" s="63"/>
      <c r="RLN221" s="58"/>
      <c r="RLO221" s="63"/>
      <c r="RLP221" s="58"/>
      <c r="RLQ221" s="63"/>
      <c r="RLR221" s="58"/>
      <c r="RLS221" s="63"/>
      <c r="RLT221" s="58"/>
      <c r="RLU221" s="63"/>
      <c r="RLV221" s="58"/>
      <c r="RLW221" s="63"/>
      <c r="RLX221" s="58"/>
      <c r="RLY221" s="63"/>
      <c r="RLZ221" s="58"/>
      <c r="RMA221" s="63"/>
      <c r="RMB221" s="58"/>
      <c r="RMC221" s="63"/>
      <c r="RMD221" s="58"/>
      <c r="RME221" s="63"/>
      <c r="RMF221" s="58"/>
      <c r="RMG221" s="63"/>
      <c r="RMH221" s="58"/>
      <c r="RMI221" s="63"/>
      <c r="RMJ221" s="58"/>
      <c r="RMK221" s="63"/>
      <c r="RML221" s="58"/>
      <c r="RMM221" s="63"/>
      <c r="RMN221" s="58"/>
      <c r="RMO221" s="63"/>
      <c r="RMP221" s="58"/>
      <c r="RMQ221" s="63"/>
      <c r="RMR221" s="58"/>
      <c r="RMS221" s="63"/>
      <c r="RMT221" s="58"/>
      <c r="RMU221" s="63"/>
      <c r="RMV221" s="58"/>
      <c r="RMW221" s="63"/>
      <c r="RMX221" s="58"/>
      <c r="RMY221" s="63"/>
      <c r="RMZ221" s="58"/>
      <c r="RNA221" s="63"/>
      <c r="RNB221" s="58"/>
      <c r="RNC221" s="63"/>
      <c r="RND221" s="58"/>
      <c r="RNE221" s="63"/>
      <c r="RNF221" s="58"/>
      <c r="RNG221" s="63"/>
      <c r="RNH221" s="58"/>
      <c r="RNI221" s="63"/>
      <c r="RNJ221" s="58"/>
      <c r="RNK221" s="63"/>
      <c r="RNL221" s="58"/>
      <c r="RNM221" s="63"/>
      <c r="RNN221" s="58"/>
      <c r="RNO221" s="63"/>
      <c r="RNP221" s="58"/>
      <c r="RNQ221" s="63"/>
      <c r="RNR221" s="58"/>
      <c r="RNS221" s="63"/>
      <c r="RNT221" s="58"/>
      <c r="RNU221" s="63"/>
      <c r="RNV221" s="58"/>
      <c r="RNW221" s="63"/>
      <c r="RNX221" s="58"/>
      <c r="RNY221" s="63"/>
      <c r="RNZ221" s="58"/>
      <c r="ROA221" s="63"/>
      <c r="ROB221" s="58"/>
      <c r="ROC221" s="63"/>
      <c r="ROD221" s="58"/>
      <c r="ROE221" s="63"/>
      <c r="ROF221" s="58"/>
      <c r="ROG221" s="63"/>
      <c r="ROH221" s="58"/>
      <c r="ROI221" s="63"/>
      <c r="ROJ221" s="58"/>
      <c r="ROK221" s="63"/>
      <c r="ROL221" s="58"/>
      <c r="ROM221" s="63"/>
      <c r="RON221" s="58"/>
      <c r="ROO221" s="63"/>
      <c r="ROP221" s="58"/>
      <c r="ROQ221" s="63"/>
      <c r="ROR221" s="58"/>
      <c r="ROS221" s="63"/>
      <c r="ROT221" s="58"/>
      <c r="ROU221" s="63"/>
      <c r="ROV221" s="58"/>
      <c r="ROW221" s="63"/>
      <c r="ROX221" s="58"/>
      <c r="ROY221" s="63"/>
      <c r="ROZ221" s="58"/>
      <c r="RPA221" s="63"/>
      <c r="RPB221" s="58"/>
      <c r="RPC221" s="63"/>
      <c r="RPD221" s="58"/>
      <c r="RPE221" s="63"/>
      <c r="RPF221" s="58"/>
      <c r="RPG221" s="63"/>
      <c r="RPH221" s="58"/>
      <c r="RPI221" s="63"/>
      <c r="RPJ221" s="58"/>
      <c r="RPK221" s="63"/>
      <c r="RPL221" s="58"/>
      <c r="RPM221" s="63"/>
      <c r="RPN221" s="58"/>
      <c r="RPO221" s="63"/>
      <c r="RPP221" s="58"/>
      <c r="RPQ221" s="63"/>
      <c r="RPR221" s="58"/>
      <c r="RPS221" s="63"/>
      <c r="RPT221" s="58"/>
      <c r="RPU221" s="63"/>
      <c r="RPV221" s="58"/>
      <c r="RPW221" s="63"/>
      <c r="RPX221" s="58"/>
      <c r="RPY221" s="63"/>
      <c r="RPZ221" s="58"/>
      <c r="RQA221" s="63"/>
      <c r="RQB221" s="58"/>
      <c r="RQC221" s="63"/>
      <c r="RQD221" s="58"/>
      <c r="RQE221" s="63"/>
      <c r="RQF221" s="58"/>
      <c r="RQG221" s="63"/>
      <c r="RQH221" s="58"/>
      <c r="RQI221" s="63"/>
      <c r="RQJ221" s="58"/>
      <c r="RQK221" s="63"/>
      <c r="RQL221" s="58"/>
      <c r="RQM221" s="63"/>
      <c r="RQN221" s="58"/>
      <c r="RQO221" s="63"/>
      <c r="RQP221" s="58"/>
      <c r="RQQ221" s="63"/>
      <c r="RQR221" s="58"/>
      <c r="RQS221" s="63"/>
      <c r="RQT221" s="58"/>
      <c r="RQU221" s="63"/>
      <c r="RQV221" s="58"/>
      <c r="RQW221" s="63"/>
      <c r="RQX221" s="58"/>
      <c r="RQY221" s="63"/>
      <c r="RQZ221" s="58"/>
      <c r="RRA221" s="63"/>
      <c r="RRB221" s="58"/>
      <c r="RRC221" s="63"/>
      <c r="RRD221" s="58"/>
      <c r="RRE221" s="63"/>
      <c r="RRF221" s="58"/>
      <c r="RRG221" s="63"/>
      <c r="RRH221" s="58"/>
      <c r="RRI221" s="63"/>
      <c r="RRJ221" s="58"/>
      <c r="RRK221" s="63"/>
      <c r="RRL221" s="58"/>
      <c r="RRM221" s="63"/>
      <c r="RRN221" s="58"/>
      <c r="RRO221" s="63"/>
      <c r="RRP221" s="58"/>
      <c r="RRQ221" s="63"/>
      <c r="RRR221" s="58"/>
      <c r="RRS221" s="63"/>
      <c r="RRT221" s="58"/>
      <c r="RRU221" s="63"/>
      <c r="RRV221" s="58"/>
      <c r="RRW221" s="63"/>
      <c r="RRX221" s="58"/>
      <c r="RRY221" s="63"/>
      <c r="RRZ221" s="58"/>
      <c r="RSA221" s="63"/>
      <c r="RSB221" s="58"/>
      <c r="RSC221" s="63"/>
      <c r="RSD221" s="58"/>
      <c r="RSE221" s="63"/>
      <c r="RSF221" s="58"/>
      <c r="RSG221" s="63"/>
      <c r="RSH221" s="58"/>
      <c r="RSI221" s="63"/>
      <c r="RSJ221" s="58"/>
      <c r="RSK221" s="63"/>
      <c r="RSL221" s="58"/>
      <c r="RSM221" s="63"/>
      <c r="RSN221" s="58"/>
      <c r="RSO221" s="63"/>
      <c r="RSP221" s="58"/>
      <c r="RSQ221" s="63"/>
      <c r="RSR221" s="58"/>
      <c r="RSS221" s="63"/>
      <c r="RST221" s="58"/>
      <c r="RSU221" s="63"/>
      <c r="RSV221" s="58"/>
      <c r="RSW221" s="63"/>
      <c r="RSX221" s="58"/>
      <c r="RSY221" s="63"/>
      <c r="RSZ221" s="58"/>
      <c r="RTA221" s="63"/>
      <c r="RTB221" s="58"/>
      <c r="RTC221" s="63"/>
      <c r="RTD221" s="58"/>
      <c r="RTE221" s="63"/>
      <c r="RTF221" s="58"/>
      <c r="RTG221" s="63"/>
      <c r="RTH221" s="58"/>
      <c r="RTI221" s="63"/>
      <c r="RTJ221" s="58"/>
      <c r="RTK221" s="63"/>
      <c r="RTL221" s="58"/>
      <c r="RTM221" s="63"/>
      <c r="RTN221" s="58"/>
      <c r="RTO221" s="63"/>
      <c r="RTP221" s="58"/>
      <c r="RTQ221" s="63"/>
      <c r="RTR221" s="58"/>
      <c r="RTS221" s="63"/>
      <c r="RTT221" s="58"/>
      <c r="RTU221" s="63"/>
      <c r="RTV221" s="58"/>
      <c r="RTW221" s="63"/>
      <c r="RTX221" s="58"/>
      <c r="RTY221" s="63"/>
      <c r="RTZ221" s="58"/>
      <c r="RUA221" s="63"/>
      <c r="RUB221" s="58"/>
      <c r="RUC221" s="63"/>
      <c r="RUD221" s="58"/>
      <c r="RUE221" s="63"/>
      <c r="RUF221" s="58"/>
      <c r="RUG221" s="63"/>
      <c r="RUH221" s="58"/>
      <c r="RUI221" s="63"/>
      <c r="RUJ221" s="58"/>
      <c r="RUK221" s="63"/>
      <c r="RUL221" s="58"/>
      <c r="RUM221" s="63"/>
      <c r="RUN221" s="58"/>
      <c r="RUO221" s="63"/>
      <c r="RUP221" s="58"/>
      <c r="RUQ221" s="63"/>
      <c r="RUR221" s="58"/>
      <c r="RUS221" s="63"/>
      <c r="RUT221" s="58"/>
      <c r="RUU221" s="63"/>
      <c r="RUV221" s="58"/>
      <c r="RUW221" s="63"/>
      <c r="RUX221" s="58"/>
      <c r="RUY221" s="63"/>
      <c r="RUZ221" s="58"/>
      <c r="RVA221" s="63"/>
      <c r="RVB221" s="58"/>
      <c r="RVC221" s="63"/>
      <c r="RVD221" s="58"/>
      <c r="RVE221" s="63"/>
      <c r="RVF221" s="58"/>
      <c r="RVG221" s="63"/>
      <c r="RVH221" s="58"/>
      <c r="RVI221" s="63"/>
      <c r="RVJ221" s="58"/>
      <c r="RVK221" s="63"/>
      <c r="RVL221" s="58"/>
      <c r="RVM221" s="63"/>
      <c r="RVN221" s="58"/>
      <c r="RVO221" s="63"/>
      <c r="RVP221" s="58"/>
      <c r="RVQ221" s="63"/>
      <c r="RVR221" s="58"/>
      <c r="RVS221" s="63"/>
      <c r="RVT221" s="58"/>
      <c r="RVU221" s="63"/>
      <c r="RVV221" s="58"/>
      <c r="RVW221" s="63"/>
      <c r="RVX221" s="58"/>
      <c r="RVY221" s="63"/>
      <c r="RVZ221" s="58"/>
      <c r="RWA221" s="63"/>
      <c r="RWB221" s="58"/>
      <c r="RWC221" s="63"/>
      <c r="RWD221" s="58"/>
      <c r="RWE221" s="63"/>
      <c r="RWF221" s="58"/>
      <c r="RWG221" s="63"/>
      <c r="RWH221" s="58"/>
      <c r="RWI221" s="63"/>
      <c r="RWJ221" s="58"/>
      <c r="RWK221" s="63"/>
      <c r="RWL221" s="58"/>
      <c r="RWM221" s="63"/>
      <c r="RWN221" s="58"/>
      <c r="RWO221" s="63"/>
      <c r="RWP221" s="58"/>
      <c r="RWQ221" s="63"/>
      <c r="RWR221" s="58"/>
      <c r="RWS221" s="63"/>
      <c r="RWT221" s="58"/>
      <c r="RWU221" s="63"/>
      <c r="RWV221" s="58"/>
      <c r="RWW221" s="63"/>
      <c r="RWX221" s="58"/>
      <c r="RWY221" s="63"/>
      <c r="RWZ221" s="58"/>
      <c r="RXA221" s="63"/>
      <c r="RXB221" s="58"/>
      <c r="RXC221" s="63"/>
      <c r="RXD221" s="58"/>
      <c r="RXE221" s="63"/>
      <c r="RXF221" s="58"/>
      <c r="RXG221" s="63"/>
      <c r="RXH221" s="58"/>
      <c r="RXI221" s="63"/>
      <c r="RXJ221" s="58"/>
      <c r="RXK221" s="63"/>
      <c r="RXL221" s="58"/>
      <c r="RXM221" s="63"/>
      <c r="RXN221" s="58"/>
      <c r="RXO221" s="63"/>
      <c r="RXP221" s="58"/>
      <c r="RXQ221" s="63"/>
      <c r="RXR221" s="58"/>
      <c r="RXS221" s="63"/>
      <c r="RXT221" s="58"/>
      <c r="RXU221" s="63"/>
      <c r="RXV221" s="58"/>
      <c r="RXW221" s="63"/>
      <c r="RXX221" s="58"/>
      <c r="RXY221" s="63"/>
      <c r="RXZ221" s="58"/>
      <c r="RYA221" s="63"/>
      <c r="RYB221" s="58"/>
      <c r="RYC221" s="63"/>
      <c r="RYD221" s="58"/>
      <c r="RYE221" s="63"/>
      <c r="RYF221" s="58"/>
      <c r="RYG221" s="63"/>
      <c r="RYH221" s="58"/>
      <c r="RYI221" s="63"/>
      <c r="RYJ221" s="58"/>
      <c r="RYK221" s="63"/>
      <c r="RYL221" s="58"/>
      <c r="RYM221" s="63"/>
      <c r="RYN221" s="58"/>
      <c r="RYO221" s="63"/>
      <c r="RYP221" s="58"/>
      <c r="RYQ221" s="63"/>
      <c r="RYR221" s="58"/>
      <c r="RYS221" s="63"/>
      <c r="RYT221" s="58"/>
      <c r="RYU221" s="63"/>
      <c r="RYV221" s="58"/>
      <c r="RYW221" s="63"/>
      <c r="RYX221" s="58"/>
      <c r="RYY221" s="63"/>
      <c r="RYZ221" s="58"/>
      <c r="RZA221" s="63"/>
      <c r="RZB221" s="58"/>
      <c r="RZC221" s="63"/>
      <c r="RZD221" s="58"/>
      <c r="RZE221" s="63"/>
      <c r="RZF221" s="58"/>
      <c r="RZG221" s="63"/>
      <c r="RZH221" s="58"/>
      <c r="RZI221" s="63"/>
      <c r="RZJ221" s="58"/>
      <c r="RZK221" s="63"/>
      <c r="RZL221" s="58"/>
      <c r="RZM221" s="63"/>
      <c r="RZN221" s="58"/>
      <c r="RZO221" s="63"/>
      <c r="RZP221" s="58"/>
      <c r="RZQ221" s="63"/>
      <c r="RZR221" s="58"/>
      <c r="RZS221" s="63"/>
      <c r="RZT221" s="58"/>
      <c r="RZU221" s="63"/>
      <c r="RZV221" s="58"/>
      <c r="RZW221" s="63"/>
      <c r="RZX221" s="58"/>
      <c r="RZY221" s="63"/>
      <c r="RZZ221" s="58"/>
      <c r="SAA221" s="63"/>
      <c r="SAB221" s="58"/>
      <c r="SAC221" s="63"/>
      <c r="SAD221" s="58"/>
      <c r="SAE221" s="63"/>
      <c r="SAF221" s="58"/>
      <c r="SAG221" s="63"/>
      <c r="SAH221" s="58"/>
      <c r="SAI221" s="63"/>
      <c r="SAJ221" s="58"/>
      <c r="SAK221" s="63"/>
      <c r="SAL221" s="58"/>
      <c r="SAM221" s="63"/>
      <c r="SAN221" s="58"/>
      <c r="SAO221" s="63"/>
      <c r="SAP221" s="58"/>
      <c r="SAQ221" s="63"/>
      <c r="SAR221" s="58"/>
      <c r="SAS221" s="63"/>
      <c r="SAT221" s="58"/>
      <c r="SAU221" s="63"/>
      <c r="SAV221" s="58"/>
      <c r="SAW221" s="63"/>
      <c r="SAX221" s="58"/>
      <c r="SAY221" s="63"/>
      <c r="SAZ221" s="58"/>
      <c r="SBA221" s="63"/>
      <c r="SBB221" s="58"/>
      <c r="SBC221" s="63"/>
      <c r="SBD221" s="58"/>
      <c r="SBE221" s="63"/>
      <c r="SBF221" s="58"/>
      <c r="SBG221" s="63"/>
      <c r="SBH221" s="58"/>
      <c r="SBI221" s="63"/>
      <c r="SBJ221" s="58"/>
      <c r="SBK221" s="63"/>
      <c r="SBL221" s="58"/>
      <c r="SBM221" s="63"/>
      <c r="SBN221" s="58"/>
      <c r="SBO221" s="63"/>
      <c r="SBP221" s="58"/>
      <c r="SBQ221" s="63"/>
      <c r="SBR221" s="58"/>
      <c r="SBS221" s="63"/>
      <c r="SBT221" s="58"/>
      <c r="SBU221" s="63"/>
      <c r="SBV221" s="58"/>
      <c r="SBW221" s="63"/>
      <c r="SBX221" s="58"/>
      <c r="SBY221" s="63"/>
      <c r="SBZ221" s="58"/>
      <c r="SCA221" s="63"/>
      <c r="SCB221" s="58"/>
      <c r="SCC221" s="63"/>
      <c r="SCD221" s="58"/>
      <c r="SCE221" s="63"/>
      <c r="SCF221" s="58"/>
      <c r="SCG221" s="63"/>
      <c r="SCH221" s="58"/>
      <c r="SCI221" s="63"/>
      <c r="SCJ221" s="58"/>
      <c r="SCK221" s="63"/>
      <c r="SCL221" s="58"/>
      <c r="SCM221" s="63"/>
      <c r="SCN221" s="58"/>
      <c r="SCO221" s="63"/>
      <c r="SCP221" s="58"/>
      <c r="SCQ221" s="63"/>
      <c r="SCR221" s="58"/>
      <c r="SCS221" s="63"/>
      <c r="SCT221" s="58"/>
      <c r="SCU221" s="63"/>
      <c r="SCV221" s="58"/>
      <c r="SCW221" s="63"/>
      <c r="SCX221" s="58"/>
      <c r="SCY221" s="63"/>
      <c r="SCZ221" s="58"/>
      <c r="SDA221" s="63"/>
      <c r="SDB221" s="58"/>
      <c r="SDC221" s="63"/>
      <c r="SDD221" s="58"/>
      <c r="SDE221" s="63"/>
      <c r="SDF221" s="58"/>
      <c r="SDG221" s="63"/>
      <c r="SDH221" s="58"/>
      <c r="SDI221" s="63"/>
      <c r="SDJ221" s="58"/>
      <c r="SDK221" s="63"/>
      <c r="SDL221" s="58"/>
      <c r="SDM221" s="63"/>
      <c r="SDN221" s="58"/>
      <c r="SDO221" s="63"/>
      <c r="SDP221" s="58"/>
      <c r="SDQ221" s="63"/>
      <c r="SDR221" s="58"/>
      <c r="SDS221" s="63"/>
      <c r="SDT221" s="58"/>
      <c r="SDU221" s="63"/>
      <c r="SDV221" s="58"/>
      <c r="SDW221" s="63"/>
      <c r="SDX221" s="58"/>
      <c r="SDY221" s="63"/>
      <c r="SDZ221" s="58"/>
      <c r="SEA221" s="63"/>
      <c r="SEB221" s="58"/>
      <c r="SEC221" s="63"/>
      <c r="SED221" s="58"/>
      <c r="SEE221" s="63"/>
      <c r="SEF221" s="58"/>
      <c r="SEG221" s="63"/>
      <c r="SEH221" s="58"/>
      <c r="SEI221" s="63"/>
      <c r="SEJ221" s="58"/>
      <c r="SEK221" s="63"/>
      <c r="SEL221" s="58"/>
      <c r="SEM221" s="63"/>
      <c r="SEN221" s="58"/>
      <c r="SEO221" s="63"/>
      <c r="SEP221" s="58"/>
      <c r="SEQ221" s="63"/>
      <c r="SER221" s="58"/>
      <c r="SES221" s="63"/>
      <c r="SET221" s="58"/>
      <c r="SEU221" s="63"/>
      <c r="SEV221" s="58"/>
      <c r="SEW221" s="63"/>
      <c r="SEX221" s="58"/>
      <c r="SEY221" s="63"/>
      <c r="SEZ221" s="58"/>
      <c r="SFA221" s="63"/>
      <c r="SFB221" s="58"/>
      <c r="SFC221" s="63"/>
      <c r="SFD221" s="58"/>
      <c r="SFE221" s="63"/>
      <c r="SFF221" s="58"/>
      <c r="SFG221" s="63"/>
      <c r="SFH221" s="58"/>
      <c r="SFI221" s="63"/>
      <c r="SFJ221" s="58"/>
      <c r="SFK221" s="63"/>
      <c r="SFL221" s="58"/>
      <c r="SFM221" s="63"/>
      <c r="SFN221" s="58"/>
      <c r="SFO221" s="63"/>
      <c r="SFP221" s="58"/>
      <c r="SFQ221" s="63"/>
      <c r="SFR221" s="58"/>
      <c r="SFS221" s="63"/>
      <c r="SFT221" s="58"/>
      <c r="SFU221" s="63"/>
      <c r="SFV221" s="58"/>
      <c r="SFW221" s="63"/>
      <c r="SFX221" s="58"/>
      <c r="SFY221" s="63"/>
      <c r="SFZ221" s="58"/>
      <c r="SGA221" s="63"/>
      <c r="SGB221" s="58"/>
      <c r="SGC221" s="63"/>
      <c r="SGD221" s="58"/>
      <c r="SGE221" s="63"/>
      <c r="SGF221" s="58"/>
      <c r="SGG221" s="63"/>
      <c r="SGH221" s="58"/>
      <c r="SGI221" s="63"/>
      <c r="SGJ221" s="58"/>
      <c r="SGK221" s="63"/>
      <c r="SGL221" s="58"/>
      <c r="SGM221" s="63"/>
      <c r="SGN221" s="58"/>
      <c r="SGO221" s="63"/>
      <c r="SGP221" s="58"/>
      <c r="SGQ221" s="63"/>
      <c r="SGR221" s="58"/>
      <c r="SGS221" s="63"/>
      <c r="SGT221" s="58"/>
      <c r="SGU221" s="63"/>
      <c r="SGV221" s="58"/>
      <c r="SGW221" s="63"/>
      <c r="SGX221" s="58"/>
      <c r="SGY221" s="63"/>
      <c r="SGZ221" s="58"/>
      <c r="SHA221" s="63"/>
      <c r="SHB221" s="58"/>
      <c r="SHC221" s="63"/>
      <c r="SHD221" s="58"/>
      <c r="SHE221" s="63"/>
      <c r="SHF221" s="58"/>
      <c r="SHG221" s="63"/>
      <c r="SHH221" s="58"/>
      <c r="SHI221" s="63"/>
      <c r="SHJ221" s="58"/>
      <c r="SHK221" s="63"/>
      <c r="SHL221" s="58"/>
      <c r="SHM221" s="63"/>
      <c r="SHN221" s="58"/>
      <c r="SHO221" s="63"/>
      <c r="SHP221" s="58"/>
      <c r="SHQ221" s="63"/>
      <c r="SHR221" s="58"/>
      <c r="SHS221" s="63"/>
      <c r="SHT221" s="58"/>
      <c r="SHU221" s="63"/>
      <c r="SHV221" s="58"/>
      <c r="SHW221" s="63"/>
      <c r="SHX221" s="58"/>
      <c r="SHY221" s="63"/>
      <c r="SHZ221" s="58"/>
      <c r="SIA221" s="63"/>
      <c r="SIB221" s="58"/>
      <c r="SIC221" s="63"/>
      <c r="SID221" s="58"/>
      <c r="SIE221" s="63"/>
      <c r="SIF221" s="58"/>
      <c r="SIG221" s="63"/>
      <c r="SIH221" s="58"/>
      <c r="SII221" s="63"/>
      <c r="SIJ221" s="58"/>
      <c r="SIK221" s="63"/>
      <c r="SIL221" s="58"/>
      <c r="SIM221" s="63"/>
      <c r="SIN221" s="58"/>
      <c r="SIO221" s="63"/>
      <c r="SIP221" s="58"/>
      <c r="SIQ221" s="63"/>
      <c r="SIR221" s="58"/>
      <c r="SIS221" s="63"/>
      <c r="SIT221" s="58"/>
      <c r="SIU221" s="63"/>
      <c r="SIV221" s="58"/>
      <c r="SIW221" s="63"/>
      <c r="SIX221" s="58"/>
      <c r="SIY221" s="63"/>
      <c r="SIZ221" s="58"/>
      <c r="SJA221" s="63"/>
      <c r="SJB221" s="58"/>
      <c r="SJC221" s="63"/>
      <c r="SJD221" s="58"/>
      <c r="SJE221" s="63"/>
      <c r="SJF221" s="58"/>
      <c r="SJG221" s="63"/>
      <c r="SJH221" s="58"/>
      <c r="SJI221" s="63"/>
      <c r="SJJ221" s="58"/>
      <c r="SJK221" s="63"/>
      <c r="SJL221" s="58"/>
      <c r="SJM221" s="63"/>
      <c r="SJN221" s="58"/>
      <c r="SJO221" s="63"/>
      <c r="SJP221" s="58"/>
      <c r="SJQ221" s="63"/>
      <c r="SJR221" s="58"/>
      <c r="SJS221" s="63"/>
      <c r="SJT221" s="58"/>
      <c r="SJU221" s="63"/>
      <c r="SJV221" s="58"/>
      <c r="SJW221" s="63"/>
      <c r="SJX221" s="58"/>
      <c r="SJY221" s="63"/>
      <c r="SJZ221" s="58"/>
      <c r="SKA221" s="63"/>
      <c r="SKB221" s="58"/>
      <c r="SKC221" s="63"/>
      <c r="SKD221" s="58"/>
      <c r="SKE221" s="63"/>
      <c r="SKF221" s="58"/>
      <c r="SKG221" s="63"/>
      <c r="SKH221" s="58"/>
      <c r="SKI221" s="63"/>
      <c r="SKJ221" s="58"/>
      <c r="SKK221" s="63"/>
      <c r="SKL221" s="58"/>
      <c r="SKM221" s="63"/>
      <c r="SKN221" s="58"/>
      <c r="SKO221" s="63"/>
      <c r="SKP221" s="58"/>
      <c r="SKQ221" s="63"/>
      <c r="SKR221" s="58"/>
      <c r="SKS221" s="63"/>
      <c r="SKT221" s="58"/>
      <c r="SKU221" s="63"/>
      <c r="SKV221" s="58"/>
      <c r="SKW221" s="63"/>
      <c r="SKX221" s="58"/>
      <c r="SKY221" s="63"/>
      <c r="SKZ221" s="58"/>
      <c r="SLA221" s="63"/>
      <c r="SLB221" s="58"/>
      <c r="SLC221" s="63"/>
      <c r="SLD221" s="58"/>
      <c r="SLE221" s="63"/>
      <c r="SLF221" s="58"/>
      <c r="SLG221" s="63"/>
      <c r="SLH221" s="58"/>
      <c r="SLI221" s="63"/>
      <c r="SLJ221" s="58"/>
      <c r="SLK221" s="63"/>
      <c r="SLL221" s="58"/>
      <c r="SLM221" s="63"/>
      <c r="SLN221" s="58"/>
      <c r="SLO221" s="63"/>
      <c r="SLP221" s="58"/>
      <c r="SLQ221" s="63"/>
      <c r="SLR221" s="58"/>
      <c r="SLS221" s="63"/>
      <c r="SLT221" s="58"/>
      <c r="SLU221" s="63"/>
      <c r="SLV221" s="58"/>
      <c r="SLW221" s="63"/>
      <c r="SLX221" s="58"/>
      <c r="SLY221" s="63"/>
      <c r="SLZ221" s="58"/>
      <c r="SMA221" s="63"/>
      <c r="SMB221" s="58"/>
      <c r="SMC221" s="63"/>
      <c r="SMD221" s="58"/>
      <c r="SME221" s="63"/>
      <c r="SMF221" s="58"/>
      <c r="SMG221" s="63"/>
      <c r="SMH221" s="58"/>
      <c r="SMI221" s="63"/>
      <c r="SMJ221" s="58"/>
      <c r="SMK221" s="63"/>
      <c r="SML221" s="58"/>
      <c r="SMM221" s="63"/>
      <c r="SMN221" s="58"/>
      <c r="SMO221" s="63"/>
      <c r="SMP221" s="58"/>
      <c r="SMQ221" s="63"/>
      <c r="SMR221" s="58"/>
      <c r="SMS221" s="63"/>
      <c r="SMT221" s="58"/>
      <c r="SMU221" s="63"/>
      <c r="SMV221" s="58"/>
      <c r="SMW221" s="63"/>
      <c r="SMX221" s="58"/>
      <c r="SMY221" s="63"/>
      <c r="SMZ221" s="58"/>
      <c r="SNA221" s="63"/>
      <c r="SNB221" s="58"/>
      <c r="SNC221" s="63"/>
      <c r="SND221" s="58"/>
      <c r="SNE221" s="63"/>
      <c r="SNF221" s="58"/>
      <c r="SNG221" s="63"/>
      <c r="SNH221" s="58"/>
      <c r="SNI221" s="63"/>
      <c r="SNJ221" s="58"/>
      <c r="SNK221" s="63"/>
      <c r="SNL221" s="58"/>
      <c r="SNM221" s="63"/>
      <c r="SNN221" s="58"/>
      <c r="SNO221" s="63"/>
      <c r="SNP221" s="58"/>
      <c r="SNQ221" s="63"/>
      <c r="SNR221" s="58"/>
      <c r="SNS221" s="63"/>
      <c r="SNT221" s="58"/>
      <c r="SNU221" s="63"/>
      <c r="SNV221" s="58"/>
      <c r="SNW221" s="63"/>
      <c r="SNX221" s="58"/>
      <c r="SNY221" s="63"/>
      <c r="SNZ221" s="58"/>
      <c r="SOA221" s="63"/>
      <c r="SOB221" s="58"/>
      <c r="SOC221" s="63"/>
      <c r="SOD221" s="58"/>
      <c r="SOE221" s="63"/>
      <c r="SOF221" s="58"/>
      <c r="SOG221" s="63"/>
      <c r="SOH221" s="58"/>
      <c r="SOI221" s="63"/>
      <c r="SOJ221" s="58"/>
      <c r="SOK221" s="63"/>
      <c r="SOL221" s="58"/>
      <c r="SOM221" s="63"/>
      <c r="SON221" s="58"/>
      <c r="SOO221" s="63"/>
      <c r="SOP221" s="58"/>
      <c r="SOQ221" s="63"/>
      <c r="SOR221" s="58"/>
      <c r="SOS221" s="63"/>
      <c r="SOT221" s="58"/>
      <c r="SOU221" s="63"/>
      <c r="SOV221" s="58"/>
      <c r="SOW221" s="63"/>
      <c r="SOX221" s="58"/>
      <c r="SOY221" s="63"/>
      <c r="SOZ221" s="58"/>
      <c r="SPA221" s="63"/>
      <c r="SPB221" s="58"/>
      <c r="SPC221" s="63"/>
      <c r="SPD221" s="58"/>
      <c r="SPE221" s="63"/>
      <c r="SPF221" s="58"/>
      <c r="SPG221" s="63"/>
      <c r="SPH221" s="58"/>
      <c r="SPI221" s="63"/>
      <c r="SPJ221" s="58"/>
      <c r="SPK221" s="63"/>
      <c r="SPL221" s="58"/>
      <c r="SPM221" s="63"/>
      <c r="SPN221" s="58"/>
      <c r="SPO221" s="63"/>
      <c r="SPP221" s="58"/>
      <c r="SPQ221" s="63"/>
      <c r="SPR221" s="58"/>
      <c r="SPS221" s="63"/>
      <c r="SPT221" s="58"/>
      <c r="SPU221" s="63"/>
      <c r="SPV221" s="58"/>
      <c r="SPW221" s="63"/>
      <c r="SPX221" s="58"/>
      <c r="SPY221" s="63"/>
      <c r="SPZ221" s="58"/>
      <c r="SQA221" s="63"/>
      <c r="SQB221" s="58"/>
      <c r="SQC221" s="63"/>
      <c r="SQD221" s="58"/>
      <c r="SQE221" s="63"/>
      <c r="SQF221" s="58"/>
      <c r="SQG221" s="63"/>
      <c r="SQH221" s="58"/>
      <c r="SQI221" s="63"/>
      <c r="SQJ221" s="58"/>
      <c r="SQK221" s="63"/>
      <c r="SQL221" s="58"/>
      <c r="SQM221" s="63"/>
      <c r="SQN221" s="58"/>
      <c r="SQO221" s="63"/>
      <c r="SQP221" s="58"/>
      <c r="SQQ221" s="63"/>
      <c r="SQR221" s="58"/>
      <c r="SQS221" s="63"/>
      <c r="SQT221" s="58"/>
      <c r="SQU221" s="63"/>
      <c r="SQV221" s="58"/>
      <c r="SQW221" s="63"/>
      <c r="SQX221" s="58"/>
      <c r="SQY221" s="63"/>
      <c r="SQZ221" s="58"/>
      <c r="SRA221" s="63"/>
      <c r="SRB221" s="58"/>
      <c r="SRC221" s="63"/>
      <c r="SRD221" s="58"/>
      <c r="SRE221" s="63"/>
      <c r="SRF221" s="58"/>
      <c r="SRG221" s="63"/>
      <c r="SRH221" s="58"/>
      <c r="SRI221" s="63"/>
      <c r="SRJ221" s="58"/>
      <c r="SRK221" s="63"/>
      <c r="SRL221" s="58"/>
      <c r="SRM221" s="63"/>
      <c r="SRN221" s="58"/>
      <c r="SRO221" s="63"/>
      <c r="SRP221" s="58"/>
      <c r="SRQ221" s="63"/>
      <c r="SRR221" s="58"/>
      <c r="SRS221" s="63"/>
      <c r="SRT221" s="58"/>
      <c r="SRU221" s="63"/>
      <c r="SRV221" s="58"/>
      <c r="SRW221" s="63"/>
      <c r="SRX221" s="58"/>
      <c r="SRY221" s="63"/>
      <c r="SRZ221" s="58"/>
      <c r="SSA221" s="63"/>
      <c r="SSB221" s="58"/>
      <c r="SSC221" s="63"/>
      <c r="SSD221" s="58"/>
      <c r="SSE221" s="63"/>
      <c r="SSF221" s="58"/>
      <c r="SSG221" s="63"/>
      <c r="SSH221" s="58"/>
      <c r="SSI221" s="63"/>
      <c r="SSJ221" s="58"/>
      <c r="SSK221" s="63"/>
      <c r="SSL221" s="58"/>
      <c r="SSM221" s="63"/>
      <c r="SSN221" s="58"/>
      <c r="SSO221" s="63"/>
      <c r="SSP221" s="58"/>
      <c r="SSQ221" s="63"/>
      <c r="SSR221" s="58"/>
      <c r="SSS221" s="63"/>
      <c r="SST221" s="58"/>
      <c r="SSU221" s="63"/>
      <c r="SSV221" s="58"/>
      <c r="SSW221" s="63"/>
      <c r="SSX221" s="58"/>
      <c r="SSY221" s="63"/>
      <c r="SSZ221" s="58"/>
      <c r="STA221" s="63"/>
      <c r="STB221" s="58"/>
      <c r="STC221" s="63"/>
      <c r="STD221" s="58"/>
      <c r="STE221" s="63"/>
      <c r="STF221" s="58"/>
      <c r="STG221" s="63"/>
      <c r="STH221" s="58"/>
      <c r="STI221" s="63"/>
      <c r="STJ221" s="58"/>
      <c r="STK221" s="63"/>
      <c r="STL221" s="58"/>
      <c r="STM221" s="63"/>
      <c r="STN221" s="58"/>
      <c r="STO221" s="63"/>
      <c r="STP221" s="58"/>
      <c r="STQ221" s="63"/>
      <c r="STR221" s="58"/>
      <c r="STS221" s="63"/>
      <c r="STT221" s="58"/>
      <c r="STU221" s="63"/>
      <c r="STV221" s="58"/>
      <c r="STW221" s="63"/>
      <c r="STX221" s="58"/>
      <c r="STY221" s="63"/>
      <c r="STZ221" s="58"/>
      <c r="SUA221" s="63"/>
      <c r="SUB221" s="58"/>
      <c r="SUC221" s="63"/>
      <c r="SUD221" s="58"/>
      <c r="SUE221" s="63"/>
      <c r="SUF221" s="58"/>
      <c r="SUG221" s="63"/>
      <c r="SUH221" s="58"/>
      <c r="SUI221" s="63"/>
      <c r="SUJ221" s="58"/>
      <c r="SUK221" s="63"/>
      <c r="SUL221" s="58"/>
      <c r="SUM221" s="63"/>
      <c r="SUN221" s="58"/>
      <c r="SUO221" s="63"/>
      <c r="SUP221" s="58"/>
      <c r="SUQ221" s="63"/>
      <c r="SUR221" s="58"/>
      <c r="SUS221" s="63"/>
      <c r="SUT221" s="58"/>
      <c r="SUU221" s="63"/>
      <c r="SUV221" s="58"/>
      <c r="SUW221" s="63"/>
      <c r="SUX221" s="58"/>
      <c r="SUY221" s="63"/>
      <c r="SUZ221" s="58"/>
      <c r="SVA221" s="63"/>
      <c r="SVB221" s="58"/>
      <c r="SVC221" s="63"/>
      <c r="SVD221" s="58"/>
      <c r="SVE221" s="63"/>
      <c r="SVF221" s="58"/>
      <c r="SVG221" s="63"/>
      <c r="SVH221" s="58"/>
      <c r="SVI221" s="63"/>
      <c r="SVJ221" s="58"/>
      <c r="SVK221" s="63"/>
      <c r="SVL221" s="58"/>
      <c r="SVM221" s="63"/>
      <c r="SVN221" s="58"/>
      <c r="SVO221" s="63"/>
      <c r="SVP221" s="58"/>
      <c r="SVQ221" s="63"/>
      <c r="SVR221" s="58"/>
      <c r="SVS221" s="63"/>
      <c r="SVT221" s="58"/>
      <c r="SVU221" s="63"/>
      <c r="SVV221" s="58"/>
      <c r="SVW221" s="63"/>
      <c r="SVX221" s="58"/>
      <c r="SVY221" s="63"/>
      <c r="SVZ221" s="58"/>
      <c r="SWA221" s="63"/>
      <c r="SWB221" s="58"/>
      <c r="SWC221" s="63"/>
      <c r="SWD221" s="58"/>
      <c r="SWE221" s="63"/>
      <c r="SWF221" s="58"/>
      <c r="SWG221" s="63"/>
      <c r="SWH221" s="58"/>
      <c r="SWI221" s="63"/>
      <c r="SWJ221" s="58"/>
      <c r="SWK221" s="63"/>
      <c r="SWL221" s="58"/>
      <c r="SWM221" s="63"/>
      <c r="SWN221" s="58"/>
      <c r="SWO221" s="63"/>
      <c r="SWP221" s="58"/>
      <c r="SWQ221" s="63"/>
      <c r="SWR221" s="58"/>
      <c r="SWS221" s="63"/>
      <c r="SWT221" s="58"/>
      <c r="SWU221" s="63"/>
      <c r="SWV221" s="58"/>
      <c r="SWW221" s="63"/>
      <c r="SWX221" s="58"/>
      <c r="SWY221" s="63"/>
      <c r="SWZ221" s="58"/>
      <c r="SXA221" s="63"/>
      <c r="SXB221" s="58"/>
      <c r="SXC221" s="63"/>
      <c r="SXD221" s="58"/>
      <c r="SXE221" s="63"/>
      <c r="SXF221" s="58"/>
      <c r="SXG221" s="63"/>
      <c r="SXH221" s="58"/>
      <c r="SXI221" s="63"/>
      <c r="SXJ221" s="58"/>
      <c r="SXK221" s="63"/>
      <c r="SXL221" s="58"/>
      <c r="SXM221" s="63"/>
      <c r="SXN221" s="58"/>
      <c r="SXO221" s="63"/>
      <c r="SXP221" s="58"/>
      <c r="SXQ221" s="63"/>
      <c r="SXR221" s="58"/>
      <c r="SXS221" s="63"/>
      <c r="SXT221" s="58"/>
      <c r="SXU221" s="63"/>
      <c r="SXV221" s="58"/>
      <c r="SXW221" s="63"/>
      <c r="SXX221" s="58"/>
      <c r="SXY221" s="63"/>
      <c r="SXZ221" s="58"/>
      <c r="SYA221" s="63"/>
      <c r="SYB221" s="58"/>
      <c r="SYC221" s="63"/>
      <c r="SYD221" s="58"/>
      <c r="SYE221" s="63"/>
      <c r="SYF221" s="58"/>
      <c r="SYG221" s="63"/>
      <c r="SYH221" s="58"/>
      <c r="SYI221" s="63"/>
      <c r="SYJ221" s="58"/>
      <c r="SYK221" s="63"/>
      <c r="SYL221" s="58"/>
      <c r="SYM221" s="63"/>
      <c r="SYN221" s="58"/>
      <c r="SYO221" s="63"/>
      <c r="SYP221" s="58"/>
      <c r="SYQ221" s="63"/>
      <c r="SYR221" s="58"/>
      <c r="SYS221" s="63"/>
      <c r="SYT221" s="58"/>
      <c r="SYU221" s="63"/>
      <c r="SYV221" s="58"/>
      <c r="SYW221" s="63"/>
      <c r="SYX221" s="58"/>
      <c r="SYY221" s="63"/>
      <c r="SYZ221" s="58"/>
      <c r="SZA221" s="63"/>
      <c r="SZB221" s="58"/>
      <c r="SZC221" s="63"/>
      <c r="SZD221" s="58"/>
      <c r="SZE221" s="63"/>
      <c r="SZF221" s="58"/>
      <c r="SZG221" s="63"/>
      <c r="SZH221" s="58"/>
      <c r="SZI221" s="63"/>
      <c r="SZJ221" s="58"/>
      <c r="SZK221" s="63"/>
      <c r="SZL221" s="58"/>
      <c r="SZM221" s="63"/>
      <c r="SZN221" s="58"/>
      <c r="SZO221" s="63"/>
      <c r="SZP221" s="58"/>
      <c r="SZQ221" s="63"/>
      <c r="SZR221" s="58"/>
      <c r="SZS221" s="63"/>
      <c r="SZT221" s="58"/>
      <c r="SZU221" s="63"/>
      <c r="SZV221" s="58"/>
      <c r="SZW221" s="63"/>
      <c r="SZX221" s="58"/>
      <c r="SZY221" s="63"/>
      <c r="SZZ221" s="58"/>
      <c r="TAA221" s="63"/>
      <c r="TAB221" s="58"/>
      <c r="TAC221" s="63"/>
      <c r="TAD221" s="58"/>
      <c r="TAE221" s="63"/>
      <c r="TAF221" s="58"/>
      <c r="TAG221" s="63"/>
      <c r="TAH221" s="58"/>
      <c r="TAI221" s="63"/>
      <c r="TAJ221" s="58"/>
      <c r="TAK221" s="63"/>
      <c r="TAL221" s="58"/>
      <c r="TAM221" s="63"/>
      <c r="TAN221" s="58"/>
      <c r="TAO221" s="63"/>
      <c r="TAP221" s="58"/>
      <c r="TAQ221" s="63"/>
      <c r="TAR221" s="58"/>
      <c r="TAS221" s="63"/>
      <c r="TAT221" s="58"/>
      <c r="TAU221" s="63"/>
      <c r="TAV221" s="58"/>
      <c r="TAW221" s="63"/>
      <c r="TAX221" s="58"/>
      <c r="TAY221" s="63"/>
      <c r="TAZ221" s="58"/>
      <c r="TBA221" s="63"/>
      <c r="TBB221" s="58"/>
      <c r="TBC221" s="63"/>
      <c r="TBD221" s="58"/>
      <c r="TBE221" s="63"/>
      <c r="TBF221" s="58"/>
      <c r="TBG221" s="63"/>
      <c r="TBH221" s="58"/>
      <c r="TBI221" s="63"/>
      <c r="TBJ221" s="58"/>
      <c r="TBK221" s="63"/>
      <c r="TBL221" s="58"/>
      <c r="TBM221" s="63"/>
      <c r="TBN221" s="58"/>
      <c r="TBO221" s="63"/>
      <c r="TBP221" s="58"/>
      <c r="TBQ221" s="63"/>
      <c r="TBR221" s="58"/>
      <c r="TBS221" s="63"/>
      <c r="TBT221" s="58"/>
      <c r="TBU221" s="63"/>
      <c r="TBV221" s="58"/>
      <c r="TBW221" s="63"/>
      <c r="TBX221" s="58"/>
      <c r="TBY221" s="63"/>
      <c r="TBZ221" s="58"/>
      <c r="TCA221" s="63"/>
      <c r="TCB221" s="58"/>
      <c r="TCC221" s="63"/>
      <c r="TCD221" s="58"/>
      <c r="TCE221" s="63"/>
      <c r="TCF221" s="58"/>
      <c r="TCG221" s="63"/>
      <c r="TCH221" s="58"/>
      <c r="TCI221" s="63"/>
      <c r="TCJ221" s="58"/>
      <c r="TCK221" s="63"/>
      <c r="TCL221" s="58"/>
      <c r="TCM221" s="63"/>
      <c r="TCN221" s="58"/>
      <c r="TCO221" s="63"/>
      <c r="TCP221" s="58"/>
      <c r="TCQ221" s="63"/>
      <c r="TCR221" s="58"/>
      <c r="TCS221" s="63"/>
      <c r="TCT221" s="58"/>
      <c r="TCU221" s="63"/>
      <c r="TCV221" s="58"/>
      <c r="TCW221" s="63"/>
      <c r="TCX221" s="58"/>
      <c r="TCY221" s="63"/>
      <c r="TCZ221" s="58"/>
      <c r="TDA221" s="63"/>
      <c r="TDB221" s="58"/>
      <c r="TDC221" s="63"/>
      <c r="TDD221" s="58"/>
      <c r="TDE221" s="63"/>
      <c r="TDF221" s="58"/>
      <c r="TDG221" s="63"/>
      <c r="TDH221" s="58"/>
      <c r="TDI221" s="63"/>
      <c r="TDJ221" s="58"/>
      <c r="TDK221" s="63"/>
      <c r="TDL221" s="58"/>
      <c r="TDM221" s="63"/>
      <c r="TDN221" s="58"/>
      <c r="TDO221" s="63"/>
      <c r="TDP221" s="58"/>
      <c r="TDQ221" s="63"/>
      <c r="TDR221" s="58"/>
      <c r="TDS221" s="63"/>
      <c r="TDT221" s="58"/>
      <c r="TDU221" s="63"/>
      <c r="TDV221" s="58"/>
      <c r="TDW221" s="63"/>
      <c r="TDX221" s="58"/>
      <c r="TDY221" s="63"/>
      <c r="TDZ221" s="58"/>
      <c r="TEA221" s="63"/>
      <c r="TEB221" s="58"/>
      <c r="TEC221" s="63"/>
      <c r="TED221" s="58"/>
      <c r="TEE221" s="63"/>
      <c r="TEF221" s="58"/>
      <c r="TEG221" s="63"/>
      <c r="TEH221" s="58"/>
      <c r="TEI221" s="63"/>
      <c r="TEJ221" s="58"/>
      <c r="TEK221" s="63"/>
      <c r="TEL221" s="58"/>
      <c r="TEM221" s="63"/>
      <c r="TEN221" s="58"/>
      <c r="TEO221" s="63"/>
      <c r="TEP221" s="58"/>
      <c r="TEQ221" s="63"/>
      <c r="TER221" s="58"/>
      <c r="TES221" s="63"/>
      <c r="TET221" s="58"/>
      <c r="TEU221" s="63"/>
      <c r="TEV221" s="58"/>
      <c r="TEW221" s="63"/>
      <c r="TEX221" s="58"/>
      <c r="TEY221" s="63"/>
      <c r="TEZ221" s="58"/>
      <c r="TFA221" s="63"/>
      <c r="TFB221" s="58"/>
      <c r="TFC221" s="63"/>
      <c r="TFD221" s="58"/>
      <c r="TFE221" s="63"/>
      <c r="TFF221" s="58"/>
      <c r="TFG221" s="63"/>
      <c r="TFH221" s="58"/>
      <c r="TFI221" s="63"/>
      <c r="TFJ221" s="58"/>
      <c r="TFK221" s="63"/>
      <c r="TFL221" s="58"/>
      <c r="TFM221" s="63"/>
      <c r="TFN221" s="58"/>
      <c r="TFO221" s="63"/>
      <c r="TFP221" s="58"/>
      <c r="TFQ221" s="63"/>
      <c r="TFR221" s="58"/>
      <c r="TFS221" s="63"/>
      <c r="TFT221" s="58"/>
      <c r="TFU221" s="63"/>
      <c r="TFV221" s="58"/>
      <c r="TFW221" s="63"/>
      <c r="TFX221" s="58"/>
      <c r="TFY221" s="63"/>
      <c r="TFZ221" s="58"/>
      <c r="TGA221" s="63"/>
      <c r="TGB221" s="58"/>
      <c r="TGC221" s="63"/>
      <c r="TGD221" s="58"/>
      <c r="TGE221" s="63"/>
      <c r="TGF221" s="58"/>
      <c r="TGG221" s="63"/>
      <c r="TGH221" s="58"/>
      <c r="TGI221" s="63"/>
      <c r="TGJ221" s="58"/>
      <c r="TGK221" s="63"/>
      <c r="TGL221" s="58"/>
      <c r="TGM221" s="63"/>
      <c r="TGN221" s="58"/>
      <c r="TGO221" s="63"/>
      <c r="TGP221" s="58"/>
      <c r="TGQ221" s="63"/>
      <c r="TGR221" s="58"/>
      <c r="TGS221" s="63"/>
      <c r="TGT221" s="58"/>
      <c r="TGU221" s="63"/>
      <c r="TGV221" s="58"/>
      <c r="TGW221" s="63"/>
      <c r="TGX221" s="58"/>
      <c r="TGY221" s="63"/>
      <c r="TGZ221" s="58"/>
      <c r="THA221" s="63"/>
      <c r="THB221" s="58"/>
      <c r="THC221" s="63"/>
      <c r="THD221" s="58"/>
      <c r="THE221" s="63"/>
      <c r="THF221" s="58"/>
      <c r="THG221" s="63"/>
      <c r="THH221" s="58"/>
      <c r="THI221" s="63"/>
      <c r="THJ221" s="58"/>
      <c r="THK221" s="63"/>
      <c r="THL221" s="58"/>
      <c r="THM221" s="63"/>
      <c r="THN221" s="58"/>
      <c r="THO221" s="63"/>
      <c r="THP221" s="58"/>
      <c r="THQ221" s="63"/>
      <c r="THR221" s="58"/>
      <c r="THS221" s="63"/>
      <c r="THT221" s="58"/>
      <c r="THU221" s="63"/>
      <c r="THV221" s="58"/>
      <c r="THW221" s="63"/>
      <c r="THX221" s="58"/>
      <c r="THY221" s="63"/>
      <c r="THZ221" s="58"/>
      <c r="TIA221" s="63"/>
      <c r="TIB221" s="58"/>
      <c r="TIC221" s="63"/>
      <c r="TID221" s="58"/>
      <c r="TIE221" s="63"/>
      <c r="TIF221" s="58"/>
      <c r="TIG221" s="63"/>
      <c r="TIH221" s="58"/>
      <c r="TII221" s="63"/>
      <c r="TIJ221" s="58"/>
      <c r="TIK221" s="63"/>
      <c r="TIL221" s="58"/>
      <c r="TIM221" s="63"/>
      <c r="TIN221" s="58"/>
      <c r="TIO221" s="63"/>
      <c r="TIP221" s="58"/>
      <c r="TIQ221" s="63"/>
      <c r="TIR221" s="58"/>
      <c r="TIS221" s="63"/>
      <c r="TIT221" s="58"/>
      <c r="TIU221" s="63"/>
      <c r="TIV221" s="58"/>
      <c r="TIW221" s="63"/>
      <c r="TIX221" s="58"/>
      <c r="TIY221" s="63"/>
      <c r="TIZ221" s="58"/>
      <c r="TJA221" s="63"/>
      <c r="TJB221" s="58"/>
      <c r="TJC221" s="63"/>
      <c r="TJD221" s="58"/>
      <c r="TJE221" s="63"/>
      <c r="TJF221" s="58"/>
      <c r="TJG221" s="63"/>
      <c r="TJH221" s="58"/>
      <c r="TJI221" s="63"/>
      <c r="TJJ221" s="58"/>
      <c r="TJK221" s="63"/>
      <c r="TJL221" s="58"/>
      <c r="TJM221" s="63"/>
      <c r="TJN221" s="58"/>
      <c r="TJO221" s="63"/>
      <c r="TJP221" s="58"/>
      <c r="TJQ221" s="63"/>
      <c r="TJR221" s="58"/>
      <c r="TJS221" s="63"/>
      <c r="TJT221" s="58"/>
      <c r="TJU221" s="63"/>
      <c r="TJV221" s="58"/>
      <c r="TJW221" s="63"/>
      <c r="TJX221" s="58"/>
      <c r="TJY221" s="63"/>
      <c r="TJZ221" s="58"/>
      <c r="TKA221" s="63"/>
      <c r="TKB221" s="58"/>
      <c r="TKC221" s="63"/>
      <c r="TKD221" s="58"/>
      <c r="TKE221" s="63"/>
      <c r="TKF221" s="58"/>
      <c r="TKG221" s="63"/>
      <c r="TKH221" s="58"/>
      <c r="TKI221" s="63"/>
      <c r="TKJ221" s="58"/>
      <c r="TKK221" s="63"/>
      <c r="TKL221" s="58"/>
      <c r="TKM221" s="63"/>
      <c r="TKN221" s="58"/>
      <c r="TKO221" s="63"/>
      <c r="TKP221" s="58"/>
      <c r="TKQ221" s="63"/>
      <c r="TKR221" s="58"/>
      <c r="TKS221" s="63"/>
      <c r="TKT221" s="58"/>
      <c r="TKU221" s="63"/>
      <c r="TKV221" s="58"/>
      <c r="TKW221" s="63"/>
      <c r="TKX221" s="58"/>
      <c r="TKY221" s="63"/>
      <c r="TKZ221" s="58"/>
      <c r="TLA221" s="63"/>
      <c r="TLB221" s="58"/>
      <c r="TLC221" s="63"/>
      <c r="TLD221" s="58"/>
      <c r="TLE221" s="63"/>
      <c r="TLF221" s="58"/>
      <c r="TLG221" s="63"/>
      <c r="TLH221" s="58"/>
      <c r="TLI221" s="63"/>
      <c r="TLJ221" s="58"/>
      <c r="TLK221" s="63"/>
      <c r="TLL221" s="58"/>
      <c r="TLM221" s="63"/>
      <c r="TLN221" s="58"/>
      <c r="TLO221" s="63"/>
      <c r="TLP221" s="58"/>
      <c r="TLQ221" s="63"/>
      <c r="TLR221" s="58"/>
      <c r="TLS221" s="63"/>
      <c r="TLT221" s="58"/>
      <c r="TLU221" s="63"/>
      <c r="TLV221" s="58"/>
      <c r="TLW221" s="63"/>
      <c r="TLX221" s="58"/>
      <c r="TLY221" s="63"/>
      <c r="TLZ221" s="58"/>
      <c r="TMA221" s="63"/>
      <c r="TMB221" s="58"/>
      <c r="TMC221" s="63"/>
      <c r="TMD221" s="58"/>
      <c r="TME221" s="63"/>
      <c r="TMF221" s="58"/>
      <c r="TMG221" s="63"/>
      <c r="TMH221" s="58"/>
      <c r="TMI221" s="63"/>
      <c r="TMJ221" s="58"/>
      <c r="TMK221" s="63"/>
      <c r="TML221" s="58"/>
      <c r="TMM221" s="63"/>
      <c r="TMN221" s="58"/>
      <c r="TMO221" s="63"/>
      <c r="TMP221" s="58"/>
      <c r="TMQ221" s="63"/>
      <c r="TMR221" s="58"/>
      <c r="TMS221" s="63"/>
      <c r="TMT221" s="58"/>
      <c r="TMU221" s="63"/>
      <c r="TMV221" s="58"/>
      <c r="TMW221" s="63"/>
      <c r="TMX221" s="58"/>
      <c r="TMY221" s="63"/>
      <c r="TMZ221" s="58"/>
      <c r="TNA221" s="63"/>
      <c r="TNB221" s="58"/>
      <c r="TNC221" s="63"/>
      <c r="TND221" s="58"/>
      <c r="TNE221" s="63"/>
      <c r="TNF221" s="58"/>
      <c r="TNG221" s="63"/>
      <c r="TNH221" s="58"/>
      <c r="TNI221" s="63"/>
      <c r="TNJ221" s="58"/>
      <c r="TNK221" s="63"/>
      <c r="TNL221" s="58"/>
      <c r="TNM221" s="63"/>
      <c r="TNN221" s="58"/>
      <c r="TNO221" s="63"/>
      <c r="TNP221" s="58"/>
      <c r="TNQ221" s="63"/>
      <c r="TNR221" s="58"/>
      <c r="TNS221" s="63"/>
      <c r="TNT221" s="58"/>
      <c r="TNU221" s="63"/>
      <c r="TNV221" s="58"/>
      <c r="TNW221" s="63"/>
      <c r="TNX221" s="58"/>
      <c r="TNY221" s="63"/>
      <c r="TNZ221" s="58"/>
      <c r="TOA221" s="63"/>
      <c r="TOB221" s="58"/>
      <c r="TOC221" s="63"/>
      <c r="TOD221" s="58"/>
      <c r="TOE221" s="63"/>
      <c r="TOF221" s="58"/>
      <c r="TOG221" s="63"/>
      <c r="TOH221" s="58"/>
      <c r="TOI221" s="63"/>
      <c r="TOJ221" s="58"/>
      <c r="TOK221" s="63"/>
      <c r="TOL221" s="58"/>
      <c r="TOM221" s="63"/>
      <c r="TON221" s="58"/>
      <c r="TOO221" s="63"/>
      <c r="TOP221" s="58"/>
      <c r="TOQ221" s="63"/>
      <c r="TOR221" s="58"/>
      <c r="TOS221" s="63"/>
      <c r="TOT221" s="58"/>
      <c r="TOU221" s="63"/>
      <c r="TOV221" s="58"/>
      <c r="TOW221" s="63"/>
      <c r="TOX221" s="58"/>
      <c r="TOY221" s="63"/>
      <c r="TOZ221" s="58"/>
      <c r="TPA221" s="63"/>
      <c r="TPB221" s="58"/>
      <c r="TPC221" s="63"/>
      <c r="TPD221" s="58"/>
      <c r="TPE221" s="63"/>
      <c r="TPF221" s="58"/>
      <c r="TPG221" s="63"/>
      <c r="TPH221" s="58"/>
      <c r="TPI221" s="63"/>
      <c r="TPJ221" s="58"/>
      <c r="TPK221" s="63"/>
      <c r="TPL221" s="58"/>
      <c r="TPM221" s="63"/>
      <c r="TPN221" s="58"/>
      <c r="TPO221" s="63"/>
      <c r="TPP221" s="58"/>
      <c r="TPQ221" s="63"/>
      <c r="TPR221" s="58"/>
      <c r="TPS221" s="63"/>
      <c r="TPT221" s="58"/>
      <c r="TPU221" s="63"/>
      <c r="TPV221" s="58"/>
      <c r="TPW221" s="63"/>
      <c r="TPX221" s="58"/>
      <c r="TPY221" s="63"/>
      <c r="TPZ221" s="58"/>
      <c r="TQA221" s="63"/>
      <c r="TQB221" s="58"/>
      <c r="TQC221" s="63"/>
      <c r="TQD221" s="58"/>
      <c r="TQE221" s="63"/>
      <c r="TQF221" s="58"/>
      <c r="TQG221" s="63"/>
      <c r="TQH221" s="58"/>
      <c r="TQI221" s="63"/>
      <c r="TQJ221" s="58"/>
      <c r="TQK221" s="63"/>
      <c r="TQL221" s="58"/>
      <c r="TQM221" s="63"/>
      <c r="TQN221" s="58"/>
      <c r="TQO221" s="63"/>
      <c r="TQP221" s="58"/>
      <c r="TQQ221" s="63"/>
      <c r="TQR221" s="58"/>
      <c r="TQS221" s="63"/>
      <c r="TQT221" s="58"/>
      <c r="TQU221" s="63"/>
      <c r="TQV221" s="58"/>
      <c r="TQW221" s="63"/>
      <c r="TQX221" s="58"/>
      <c r="TQY221" s="63"/>
      <c r="TQZ221" s="58"/>
      <c r="TRA221" s="63"/>
      <c r="TRB221" s="58"/>
      <c r="TRC221" s="63"/>
      <c r="TRD221" s="58"/>
      <c r="TRE221" s="63"/>
      <c r="TRF221" s="58"/>
      <c r="TRG221" s="63"/>
      <c r="TRH221" s="58"/>
      <c r="TRI221" s="63"/>
      <c r="TRJ221" s="58"/>
      <c r="TRK221" s="63"/>
      <c r="TRL221" s="58"/>
      <c r="TRM221" s="63"/>
      <c r="TRN221" s="58"/>
      <c r="TRO221" s="63"/>
      <c r="TRP221" s="58"/>
      <c r="TRQ221" s="63"/>
      <c r="TRR221" s="58"/>
      <c r="TRS221" s="63"/>
      <c r="TRT221" s="58"/>
      <c r="TRU221" s="63"/>
      <c r="TRV221" s="58"/>
      <c r="TRW221" s="63"/>
      <c r="TRX221" s="58"/>
      <c r="TRY221" s="63"/>
      <c r="TRZ221" s="58"/>
      <c r="TSA221" s="63"/>
      <c r="TSB221" s="58"/>
      <c r="TSC221" s="63"/>
      <c r="TSD221" s="58"/>
      <c r="TSE221" s="63"/>
      <c r="TSF221" s="58"/>
      <c r="TSG221" s="63"/>
      <c r="TSH221" s="58"/>
      <c r="TSI221" s="63"/>
      <c r="TSJ221" s="58"/>
      <c r="TSK221" s="63"/>
      <c r="TSL221" s="58"/>
      <c r="TSM221" s="63"/>
      <c r="TSN221" s="58"/>
      <c r="TSO221" s="63"/>
      <c r="TSP221" s="58"/>
      <c r="TSQ221" s="63"/>
      <c r="TSR221" s="58"/>
      <c r="TSS221" s="63"/>
      <c r="TST221" s="58"/>
      <c r="TSU221" s="63"/>
      <c r="TSV221" s="58"/>
      <c r="TSW221" s="63"/>
      <c r="TSX221" s="58"/>
      <c r="TSY221" s="63"/>
      <c r="TSZ221" s="58"/>
      <c r="TTA221" s="63"/>
      <c r="TTB221" s="58"/>
      <c r="TTC221" s="63"/>
      <c r="TTD221" s="58"/>
      <c r="TTE221" s="63"/>
      <c r="TTF221" s="58"/>
      <c r="TTG221" s="63"/>
      <c r="TTH221" s="58"/>
      <c r="TTI221" s="63"/>
      <c r="TTJ221" s="58"/>
      <c r="TTK221" s="63"/>
      <c r="TTL221" s="58"/>
      <c r="TTM221" s="63"/>
      <c r="TTN221" s="58"/>
      <c r="TTO221" s="63"/>
      <c r="TTP221" s="58"/>
      <c r="TTQ221" s="63"/>
      <c r="TTR221" s="58"/>
      <c r="TTS221" s="63"/>
      <c r="TTT221" s="58"/>
      <c r="TTU221" s="63"/>
      <c r="TTV221" s="58"/>
      <c r="TTW221" s="63"/>
      <c r="TTX221" s="58"/>
      <c r="TTY221" s="63"/>
      <c r="TTZ221" s="58"/>
      <c r="TUA221" s="63"/>
      <c r="TUB221" s="58"/>
      <c r="TUC221" s="63"/>
      <c r="TUD221" s="58"/>
      <c r="TUE221" s="63"/>
      <c r="TUF221" s="58"/>
      <c r="TUG221" s="63"/>
      <c r="TUH221" s="58"/>
      <c r="TUI221" s="63"/>
      <c r="TUJ221" s="58"/>
      <c r="TUK221" s="63"/>
      <c r="TUL221" s="58"/>
      <c r="TUM221" s="63"/>
      <c r="TUN221" s="58"/>
      <c r="TUO221" s="63"/>
      <c r="TUP221" s="58"/>
      <c r="TUQ221" s="63"/>
      <c r="TUR221" s="58"/>
      <c r="TUS221" s="63"/>
      <c r="TUT221" s="58"/>
      <c r="TUU221" s="63"/>
      <c r="TUV221" s="58"/>
      <c r="TUW221" s="63"/>
      <c r="TUX221" s="58"/>
      <c r="TUY221" s="63"/>
      <c r="TUZ221" s="58"/>
      <c r="TVA221" s="63"/>
      <c r="TVB221" s="58"/>
      <c r="TVC221" s="63"/>
      <c r="TVD221" s="58"/>
      <c r="TVE221" s="63"/>
      <c r="TVF221" s="58"/>
      <c r="TVG221" s="63"/>
      <c r="TVH221" s="58"/>
      <c r="TVI221" s="63"/>
      <c r="TVJ221" s="58"/>
      <c r="TVK221" s="63"/>
      <c r="TVL221" s="58"/>
      <c r="TVM221" s="63"/>
      <c r="TVN221" s="58"/>
      <c r="TVO221" s="63"/>
      <c r="TVP221" s="58"/>
      <c r="TVQ221" s="63"/>
      <c r="TVR221" s="58"/>
      <c r="TVS221" s="63"/>
      <c r="TVT221" s="58"/>
      <c r="TVU221" s="63"/>
      <c r="TVV221" s="58"/>
      <c r="TVW221" s="63"/>
      <c r="TVX221" s="58"/>
      <c r="TVY221" s="63"/>
      <c r="TVZ221" s="58"/>
      <c r="TWA221" s="63"/>
      <c r="TWB221" s="58"/>
      <c r="TWC221" s="63"/>
      <c r="TWD221" s="58"/>
      <c r="TWE221" s="63"/>
      <c r="TWF221" s="58"/>
      <c r="TWG221" s="63"/>
      <c r="TWH221" s="58"/>
      <c r="TWI221" s="63"/>
      <c r="TWJ221" s="58"/>
      <c r="TWK221" s="63"/>
      <c r="TWL221" s="58"/>
      <c r="TWM221" s="63"/>
      <c r="TWN221" s="58"/>
      <c r="TWO221" s="63"/>
      <c r="TWP221" s="58"/>
      <c r="TWQ221" s="63"/>
      <c r="TWR221" s="58"/>
      <c r="TWS221" s="63"/>
      <c r="TWT221" s="58"/>
      <c r="TWU221" s="63"/>
      <c r="TWV221" s="58"/>
      <c r="TWW221" s="63"/>
      <c r="TWX221" s="58"/>
      <c r="TWY221" s="63"/>
      <c r="TWZ221" s="58"/>
      <c r="TXA221" s="63"/>
      <c r="TXB221" s="58"/>
      <c r="TXC221" s="63"/>
      <c r="TXD221" s="58"/>
      <c r="TXE221" s="63"/>
      <c r="TXF221" s="58"/>
      <c r="TXG221" s="63"/>
      <c r="TXH221" s="58"/>
      <c r="TXI221" s="63"/>
      <c r="TXJ221" s="58"/>
      <c r="TXK221" s="63"/>
      <c r="TXL221" s="58"/>
      <c r="TXM221" s="63"/>
      <c r="TXN221" s="58"/>
      <c r="TXO221" s="63"/>
      <c r="TXP221" s="58"/>
      <c r="TXQ221" s="63"/>
      <c r="TXR221" s="58"/>
      <c r="TXS221" s="63"/>
      <c r="TXT221" s="58"/>
      <c r="TXU221" s="63"/>
      <c r="TXV221" s="58"/>
      <c r="TXW221" s="63"/>
      <c r="TXX221" s="58"/>
      <c r="TXY221" s="63"/>
      <c r="TXZ221" s="58"/>
      <c r="TYA221" s="63"/>
      <c r="TYB221" s="58"/>
      <c r="TYC221" s="63"/>
      <c r="TYD221" s="58"/>
      <c r="TYE221" s="63"/>
      <c r="TYF221" s="58"/>
      <c r="TYG221" s="63"/>
      <c r="TYH221" s="58"/>
      <c r="TYI221" s="63"/>
      <c r="TYJ221" s="58"/>
      <c r="TYK221" s="63"/>
      <c r="TYL221" s="58"/>
      <c r="TYM221" s="63"/>
      <c r="TYN221" s="58"/>
      <c r="TYO221" s="63"/>
      <c r="TYP221" s="58"/>
      <c r="TYQ221" s="63"/>
      <c r="TYR221" s="58"/>
      <c r="TYS221" s="63"/>
      <c r="TYT221" s="58"/>
      <c r="TYU221" s="63"/>
      <c r="TYV221" s="58"/>
      <c r="TYW221" s="63"/>
      <c r="TYX221" s="58"/>
      <c r="TYY221" s="63"/>
      <c r="TYZ221" s="58"/>
      <c r="TZA221" s="63"/>
      <c r="TZB221" s="58"/>
      <c r="TZC221" s="63"/>
      <c r="TZD221" s="58"/>
      <c r="TZE221" s="63"/>
      <c r="TZF221" s="58"/>
      <c r="TZG221" s="63"/>
      <c r="TZH221" s="58"/>
      <c r="TZI221" s="63"/>
      <c r="TZJ221" s="58"/>
      <c r="TZK221" s="63"/>
      <c r="TZL221" s="58"/>
      <c r="TZM221" s="63"/>
      <c r="TZN221" s="58"/>
      <c r="TZO221" s="63"/>
      <c r="TZP221" s="58"/>
      <c r="TZQ221" s="63"/>
      <c r="TZR221" s="58"/>
      <c r="TZS221" s="63"/>
      <c r="TZT221" s="58"/>
      <c r="TZU221" s="63"/>
      <c r="TZV221" s="58"/>
      <c r="TZW221" s="63"/>
      <c r="TZX221" s="58"/>
      <c r="TZY221" s="63"/>
      <c r="TZZ221" s="58"/>
      <c r="UAA221" s="63"/>
      <c r="UAB221" s="58"/>
      <c r="UAC221" s="63"/>
      <c r="UAD221" s="58"/>
      <c r="UAE221" s="63"/>
      <c r="UAF221" s="58"/>
      <c r="UAG221" s="63"/>
      <c r="UAH221" s="58"/>
      <c r="UAI221" s="63"/>
      <c r="UAJ221" s="58"/>
      <c r="UAK221" s="63"/>
      <c r="UAL221" s="58"/>
      <c r="UAM221" s="63"/>
      <c r="UAN221" s="58"/>
      <c r="UAO221" s="63"/>
      <c r="UAP221" s="58"/>
      <c r="UAQ221" s="63"/>
      <c r="UAR221" s="58"/>
      <c r="UAS221" s="63"/>
      <c r="UAT221" s="58"/>
      <c r="UAU221" s="63"/>
      <c r="UAV221" s="58"/>
      <c r="UAW221" s="63"/>
      <c r="UAX221" s="58"/>
      <c r="UAY221" s="63"/>
      <c r="UAZ221" s="58"/>
      <c r="UBA221" s="63"/>
      <c r="UBB221" s="58"/>
      <c r="UBC221" s="63"/>
      <c r="UBD221" s="58"/>
      <c r="UBE221" s="63"/>
      <c r="UBF221" s="58"/>
      <c r="UBG221" s="63"/>
      <c r="UBH221" s="58"/>
      <c r="UBI221" s="63"/>
      <c r="UBJ221" s="58"/>
      <c r="UBK221" s="63"/>
      <c r="UBL221" s="58"/>
      <c r="UBM221" s="63"/>
      <c r="UBN221" s="58"/>
      <c r="UBO221" s="63"/>
      <c r="UBP221" s="58"/>
      <c r="UBQ221" s="63"/>
      <c r="UBR221" s="58"/>
      <c r="UBS221" s="63"/>
      <c r="UBT221" s="58"/>
      <c r="UBU221" s="63"/>
      <c r="UBV221" s="58"/>
      <c r="UBW221" s="63"/>
      <c r="UBX221" s="58"/>
      <c r="UBY221" s="63"/>
      <c r="UBZ221" s="58"/>
      <c r="UCA221" s="63"/>
      <c r="UCB221" s="58"/>
      <c r="UCC221" s="63"/>
      <c r="UCD221" s="58"/>
      <c r="UCE221" s="63"/>
      <c r="UCF221" s="58"/>
      <c r="UCG221" s="63"/>
      <c r="UCH221" s="58"/>
      <c r="UCI221" s="63"/>
      <c r="UCJ221" s="58"/>
      <c r="UCK221" s="63"/>
      <c r="UCL221" s="58"/>
      <c r="UCM221" s="63"/>
      <c r="UCN221" s="58"/>
      <c r="UCO221" s="63"/>
      <c r="UCP221" s="58"/>
      <c r="UCQ221" s="63"/>
      <c r="UCR221" s="58"/>
      <c r="UCS221" s="63"/>
      <c r="UCT221" s="58"/>
      <c r="UCU221" s="63"/>
      <c r="UCV221" s="58"/>
      <c r="UCW221" s="63"/>
      <c r="UCX221" s="58"/>
      <c r="UCY221" s="63"/>
      <c r="UCZ221" s="58"/>
      <c r="UDA221" s="63"/>
      <c r="UDB221" s="58"/>
      <c r="UDC221" s="63"/>
      <c r="UDD221" s="58"/>
      <c r="UDE221" s="63"/>
      <c r="UDF221" s="58"/>
      <c r="UDG221" s="63"/>
      <c r="UDH221" s="58"/>
      <c r="UDI221" s="63"/>
      <c r="UDJ221" s="58"/>
      <c r="UDK221" s="63"/>
      <c r="UDL221" s="58"/>
      <c r="UDM221" s="63"/>
      <c r="UDN221" s="58"/>
      <c r="UDO221" s="63"/>
      <c r="UDP221" s="58"/>
      <c r="UDQ221" s="63"/>
      <c r="UDR221" s="58"/>
      <c r="UDS221" s="63"/>
      <c r="UDT221" s="58"/>
      <c r="UDU221" s="63"/>
      <c r="UDV221" s="58"/>
      <c r="UDW221" s="63"/>
      <c r="UDX221" s="58"/>
      <c r="UDY221" s="63"/>
      <c r="UDZ221" s="58"/>
      <c r="UEA221" s="63"/>
      <c r="UEB221" s="58"/>
      <c r="UEC221" s="63"/>
      <c r="UED221" s="58"/>
      <c r="UEE221" s="63"/>
      <c r="UEF221" s="58"/>
      <c r="UEG221" s="63"/>
      <c r="UEH221" s="58"/>
      <c r="UEI221" s="63"/>
      <c r="UEJ221" s="58"/>
      <c r="UEK221" s="63"/>
      <c r="UEL221" s="58"/>
      <c r="UEM221" s="63"/>
      <c r="UEN221" s="58"/>
      <c r="UEO221" s="63"/>
      <c r="UEP221" s="58"/>
      <c r="UEQ221" s="63"/>
      <c r="UER221" s="58"/>
      <c r="UES221" s="63"/>
      <c r="UET221" s="58"/>
      <c r="UEU221" s="63"/>
      <c r="UEV221" s="58"/>
      <c r="UEW221" s="63"/>
      <c r="UEX221" s="58"/>
      <c r="UEY221" s="63"/>
      <c r="UEZ221" s="58"/>
      <c r="UFA221" s="63"/>
      <c r="UFB221" s="58"/>
      <c r="UFC221" s="63"/>
      <c r="UFD221" s="58"/>
      <c r="UFE221" s="63"/>
      <c r="UFF221" s="58"/>
      <c r="UFG221" s="63"/>
      <c r="UFH221" s="58"/>
      <c r="UFI221" s="63"/>
      <c r="UFJ221" s="58"/>
      <c r="UFK221" s="63"/>
      <c r="UFL221" s="58"/>
      <c r="UFM221" s="63"/>
      <c r="UFN221" s="58"/>
      <c r="UFO221" s="63"/>
      <c r="UFP221" s="58"/>
      <c r="UFQ221" s="63"/>
      <c r="UFR221" s="58"/>
      <c r="UFS221" s="63"/>
      <c r="UFT221" s="58"/>
      <c r="UFU221" s="63"/>
      <c r="UFV221" s="58"/>
      <c r="UFW221" s="63"/>
      <c r="UFX221" s="58"/>
      <c r="UFY221" s="63"/>
      <c r="UFZ221" s="58"/>
      <c r="UGA221" s="63"/>
      <c r="UGB221" s="58"/>
      <c r="UGC221" s="63"/>
      <c r="UGD221" s="58"/>
      <c r="UGE221" s="63"/>
      <c r="UGF221" s="58"/>
      <c r="UGG221" s="63"/>
      <c r="UGH221" s="58"/>
      <c r="UGI221" s="63"/>
      <c r="UGJ221" s="58"/>
      <c r="UGK221" s="63"/>
      <c r="UGL221" s="58"/>
      <c r="UGM221" s="63"/>
      <c r="UGN221" s="58"/>
      <c r="UGO221" s="63"/>
      <c r="UGP221" s="58"/>
      <c r="UGQ221" s="63"/>
      <c r="UGR221" s="58"/>
      <c r="UGS221" s="63"/>
      <c r="UGT221" s="58"/>
      <c r="UGU221" s="63"/>
      <c r="UGV221" s="58"/>
      <c r="UGW221" s="63"/>
      <c r="UGX221" s="58"/>
      <c r="UGY221" s="63"/>
      <c r="UGZ221" s="58"/>
      <c r="UHA221" s="63"/>
      <c r="UHB221" s="58"/>
      <c r="UHC221" s="63"/>
      <c r="UHD221" s="58"/>
      <c r="UHE221" s="63"/>
      <c r="UHF221" s="58"/>
      <c r="UHG221" s="63"/>
      <c r="UHH221" s="58"/>
      <c r="UHI221" s="63"/>
      <c r="UHJ221" s="58"/>
      <c r="UHK221" s="63"/>
      <c r="UHL221" s="58"/>
      <c r="UHM221" s="63"/>
      <c r="UHN221" s="58"/>
      <c r="UHO221" s="63"/>
      <c r="UHP221" s="58"/>
      <c r="UHQ221" s="63"/>
      <c r="UHR221" s="58"/>
      <c r="UHS221" s="63"/>
      <c r="UHT221" s="58"/>
      <c r="UHU221" s="63"/>
      <c r="UHV221" s="58"/>
      <c r="UHW221" s="63"/>
      <c r="UHX221" s="58"/>
      <c r="UHY221" s="63"/>
      <c r="UHZ221" s="58"/>
      <c r="UIA221" s="63"/>
      <c r="UIB221" s="58"/>
      <c r="UIC221" s="63"/>
      <c r="UID221" s="58"/>
      <c r="UIE221" s="63"/>
      <c r="UIF221" s="58"/>
      <c r="UIG221" s="63"/>
      <c r="UIH221" s="58"/>
      <c r="UII221" s="63"/>
      <c r="UIJ221" s="58"/>
      <c r="UIK221" s="63"/>
      <c r="UIL221" s="58"/>
      <c r="UIM221" s="63"/>
      <c r="UIN221" s="58"/>
      <c r="UIO221" s="63"/>
      <c r="UIP221" s="58"/>
      <c r="UIQ221" s="63"/>
      <c r="UIR221" s="58"/>
      <c r="UIS221" s="63"/>
      <c r="UIT221" s="58"/>
      <c r="UIU221" s="63"/>
      <c r="UIV221" s="58"/>
      <c r="UIW221" s="63"/>
      <c r="UIX221" s="58"/>
      <c r="UIY221" s="63"/>
      <c r="UIZ221" s="58"/>
      <c r="UJA221" s="63"/>
      <c r="UJB221" s="58"/>
      <c r="UJC221" s="63"/>
      <c r="UJD221" s="58"/>
      <c r="UJE221" s="63"/>
      <c r="UJF221" s="58"/>
      <c r="UJG221" s="63"/>
      <c r="UJH221" s="58"/>
      <c r="UJI221" s="63"/>
      <c r="UJJ221" s="58"/>
      <c r="UJK221" s="63"/>
      <c r="UJL221" s="58"/>
      <c r="UJM221" s="63"/>
      <c r="UJN221" s="58"/>
      <c r="UJO221" s="63"/>
      <c r="UJP221" s="58"/>
      <c r="UJQ221" s="63"/>
      <c r="UJR221" s="58"/>
      <c r="UJS221" s="63"/>
      <c r="UJT221" s="58"/>
      <c r="UJU221" s="63"/>
      <c r="UJV221" s="58"/>
      <c r="UJW221" s="63"/>
      <c r="UJX221" s="58"/>
      <c r="UJY221" s="63"/>
      <c r="UJZ221" s="58"/>
      <c r="UKA221" s="63"/>
      <c r="UKB221" s="58"/>
      <c r="UKC221" s="63"/>
      <c r="UKD221" s="58"/>
      <c r="UKE221" s="63"/>
      <c r="UKF221" s="58"/>
      <c r="UKG221" s="63"/>
      <c r="UKH221" s="58"/>
      <c r="UKI221" s="63"/>
      <c r="UKJ221" s="58"/>
      <c r="UKK221" s="63"/>
      <c r="UKL221" s="58"/>
      <c r="UKM221" s="63"/>
      <c r="UKN221" s="58"/>
      <c r="UKO221" s="63"/>
      <c r="UKP221" s="58"/>
      <c r="UKQ221" s="63"/>
      <c r="UKR221" s="58"/>
      <c r="UKS221" s="63"/>
      <c r="UKT221" s="58"/>
      <c r="UKU221" s="63"/>
      <c r="UKV221" s="58"/>
      <c r="UKW221" s="63"/>
      <c r="UKX221" s="58"/>
      <c r="UKY221" s="63"/>
      <c r="UKZ221" s="58"/>
      <c r="ULA221" s="63"/>
      <c r="ULB221" s="58"/>
      <c r="ULC221" s="63"/>
      <c r="ULD221" s="58"/>
      <c r="ULE221" s="63"/>
      <c r="ULF221" s="58"/>
      <c r="ULG221" s="63"/>
      <c r="ULH221" s="58"/>
      <c r="ULI221" s="63"/>
      <c r="ULJ221" s="58"/>
      <c r="ULK221" s="63"/>
      <c r="ULL221" s="58"/>
      <c r="ULM221" s="63"/>
      <c r="ULN221" s="58"/>
      <c r="ULO221" s="63"/>
      <c r="ULP221" s="58"/>
      <c r="ULQ221" s="63"/>
      <c r="ULR221" s="58"/>
      <c r="ULS221" s="63"/>
      <c r="ULT221" s="58"/>
      <c r="ULU221" s="63"/>
      <c r="ULV221" s="58"/>
      <c r="ULW221" s="63"/>
      <c r="ULX221" s="58"/>
      <c r="ULY221" s="63"/>
      <c r="ULZ221" s="58"/>
      <c r="UMA221" s="63"/>
      <c r="UMB221" s="58"/>
      <c r="UMC221" s="63"/>
      <c r="UMD221" s="58"/>
      <c r="UME221" s="63"/>
      <c r="UMF221" s="58"/>
      <c r="UMG221" s="63"/>
      <c r="UMH221" s="58"/>
      <c r="UMI221" s="63"/>
      <c r="UMJ221" s="58"/>
      <c r="UMK221" s="63"/>
      <c r="UML221" s="58"/>
      <c r="UMM221" s="63"/>
      <c r="UMN221" s="58"/>
      <c r="UMO221" s="63"/>
      <c r="UMP221" s="58"/>
      <c r="UMQ221" s="63"/>
      <c r="UMR221" s="58"/>
      <c r="UMS221" s="63"/>
      <c r="UMT221" s="58"/>
      <c r="UMU221" s="63"/>
      <c r="UMV221" s="58"/>
      <c r="UMW221" s="63"/>
      <c r="UMX221" s="58"/>
      <c r="UMY221" s="63"/>
      <c r="UMZ221" s="58"/>
      <c r="UNA221" s="63"/>
      <c r="UNB221" s="58"/>
      <c r="UNC221" s="63"/>
      <c r="UND221" s="58"/>
      <c r="UNE221" s="63"/>
      <c r="UNF221" s="58"/>
      <c r="UNG221" s="63"/>
      <c r="UNH221" s="58"/>
      <c r="UNI221" s="63"/>
      <c r="UNJ221" s="58"/>
      <c r="UNK221" s="63"/>
      <c r="UNL221" s="58"/>
      <c r="UNM221" s="63"/>
      <c r="UNN221" s="58"/>
      <c r="UNO221" s="63"/>
      <c r="UNP221" s="58"/>
      <c r="UNQ221" s="63"/>
      <c r="UNR221" s="58"/>
      <c r="UNS221" s="63"/>
      <c r="UNT221" s="58"/>
      <c r="UNU221" s="63"/>
      <c r="UNV221" s="58"/>
      <c r="UNW221" s="63"/>
      <c r="UNX221" s="58"/>
      <c r="UNY221" s="63"/>
      <c r="UNZ221" s="58"/>
      <c r="UOA221" s="63"/>
      <c r="UOB221" s="58"/>
      <c r="UOC221" s="63"/>
      <c r="UOD221" s="58"/>
      <c r="UOE221" s="63"/>
      <c r="UOF221" s="58"/>
      <c r="UOG221" s="63"/>
      <c r="UOH221" s="58"/>
      <c r="UOI221" s="63"/>
      <c r="UOJ221" s="58"/>
      <c r="UOK221" s="63"/>
      <c r="UOL221" s="58"/>
      <c r="UOM221" s="63"/>
      <c r="UON221" s="58"/>
      <c r="UOO221" s="63"/>
      <c r="UOP221" s="58"/>
      <c r="UOQ221" s="63"/>
      <c r="UOR221" s="58"/>
      <c r="UOS221" s="63"/>
      <c r="UOT221" s="58"/>
      <c r="UOU221" s="63"/>
      <c r="UOV221" s="58"/>
      <c r="UOW221" s="63"/>
      <c r="UOX221" s="58"/>
      <c r="UOY221" s="63"/>
      <c r="UOZ221" s="58"/>
      <c r="UPA221" s="63"/>
      <c r="UPB221" s="58"/>
      <c r="UPC221" s="63"/>
      <c r="UPD221" s="58"/>
      <c r="UPE221" s="63"/>
      <c r="UPF221" s="58"/>
      <c r="UPG221" s="63"/>
      <c r="UPH221" s="58"/>
      <c r="UPI221" s="63"/>
      <c r="UPJ221" s="58"/>
      <c r="UPK221" s="63"/>
      <c r="UPL221" s="58"/>
      <c r="UPM221" s="63"/>
      <c r="UPN221" s="58"/>
      <c r="UPO221" s="63"/>
      <c r="UPP221" s="58"/>
      <c r="UPQ221" s="63"/>
      <c r="UPR221" s="58"/>
      <c r="UPS221" s="63"/>
      <c r="UPT221" s="58"/>
      <c r="UPU221" s="63"/>
      <c r="UPV221" s="58"/>
      <c r="UPW221" s="63"/>
      <c r="UPX221" s="58"/>
      <c r="UPY221" s="63"/>
      <c r="UPZ221" s="58"/>
      <c r="UQA221" s="63"/>
      <c r="UQB221" s="58"/>
      <c r="UQC221" s="63"/>
      <c r="UQD221" s="58"/>
      <c r="UQE221" s="63"/>
      <c r="UQF221" s="58"/>
      <c r="UQG221" s="63"/>
      <c r="UQH221" s="58"/>
      <c r="UQI221" s="63"/>
      <c r="UQJ221" s="58"/>
      <c r="UQK221" s="63"/>
      <c r="UQL221" s="58"/>
      <c r="UQM221" s="63"/>
      <c r="UQN221" s="58"/>
      <c r="UQO221" s="63"/>
      <c r="UQP221" s="58"/>
      <c r="UQQ221" s="63"/>
      <c r="UQR221" s="58"/>
      <c r="UQS221" s="63"/>
      <c r="UQT221" s="58"/>
      <c r="UQU221" s="63"/>
      <c r="UQV221" s="58"/>
      <c r="UQW221" s="63"/>
      <c r="UQX221" s="58"/>
      <c r="UQY221" s="63"/>
      <c r="UQZ221" s="58"/>
      <c r="URA221" s="63"/>
      <c r="URB221" s="58"/>
      <c r="URC221" s="63"/>
      <c r="URD221" s="58"/>
      <c r="URE221" s="63"/>
      <c r="URF221" s="58"/>
      <c r="URG221" s="63"/>
      <c r="URH221" s="58"/>
      <c r="URI221" s="63"/>
      <c r="URJ221" s="58"/>
      <c r="URK221" s="63"/>
      <c r="URL221" s="58"/>
      <c r="URM221" s="63"/>
      <c r="URN221" s="58"/>
      <c r="URO221" s="63"/>
      <c r="URP221" s="58"/>
      <c r="URQ221" s="63"/>
      <c r="URR221" s="58"/>
      <c r="URS221" s="63"/>
      <c r="URT221" s="58"/>
      <c r="URU221" s="63"/>
      <c r="URV221" s="58"/>
      <c r="URW221" s="63"/>
      <c r="URX221" s="58"/>
      <c r="URY221" s="63"/>
      <c r="URZ221" s="58"/>
      <c r="USA221" s="63"/>
      <c r="USB221" s="58"/>
      <c r="USC221" s="63"/>
      <c r="USD221" s="58"/>
      <c r="USE221" s="63"/>
      <c r="USF221" s="58"/>
      <c r="USG221" s="63"/>
      <c r="USH221" s="58"/>
      <c r="USI221" s="63"/>
      <c r="USJ221" s="58"/>
      <c r="USK221" s="63"/>
      <c r="USL221" s="58"/>
      <c r="USM221" s="63"/>
      <c r="USN221" s="58"/>
      <c r="USO221" s="63"/>
      <c r="USP221" s="58"/>
      <c r="USQ221" s="63"/>
      <c r="USR221" s="58"/>
      <c r="USS221" s="63"/>
      <c r="UST221" s="58"/>
      <c r="USU221" s="63"/>
      <c r="USV221" s="58"/>
      <c r="USW221" s="63"/>
      <c r="USX221" s="58"/>
      <c r="USY221" s="63"/>
      <c r="USZ221" s="58"/>
      <c r="UTA221" s="63"/>
      <c r="UTB221" s="58"/>
      <c r="UTC221" s="63"/>
      <c r="UTD221" s="58"/>
      <c r="UTE221" s="63"/>
      <c r="UTF221" s="58"/>
      <c r="UTG221" s="63"/>
      <c r="UTH221" s="58"/>
      <c r="UTI221" s="63"/>
      <c r="UTJ221" s="58"/>
      <c r="UTK221" s="63"/>
      <c r="UTL221" s="58"/>
      <c r="UTM221" s="63"/>
      <c r="UTN221" s="58"/>
      <c r="UTO221" s="63"/>
      <c r="UTP221" s="58"/>
      <c r="UTQ221" s="63"/>
      <c r="UTR221" s="58"/>
      <c r="UTS221" s="63"/>
      <c r="UTT221" s="58"/>
      <c r="UTU221" s="63"/>
      <c r="UTV221" s="58"/>
      <c r="UTW221" s="63"/>
      <c r="UTX221" s="58"/>
      <c r="UTY221" s="63"/>
      <c r="UTZ221" s="58"/>
      <c r="UUA221" s="63"/>
      <c r="UUB221" s="58"/>
      <c r="UUC221" s="63"/>
      <c r="UUD221" s="58"/>
      <c r="UUE221" s="63"/>
      <c r="UUF221" s="58"/>
      <c r="UUG221" s="63"/>
      <c r="UUH221" s="58"/>
      <c r="UUI221" s="63"/>
      <c r="UUJ221" s="58"/>
      <c r="UUK221" s="63"/>
      <c r="UUL221" s="58"/>
      <c r="UUM221" s="63"/>
      <c r="UUN221" s="58"/>
      <c r="UUO221" s="63"/>
      <c r="UUP221" s="58"/>
      <c r="UUQ221" s="63"/>
      <c r="UUR221" s="58"/>
      <c r="UUS221" s="63"/>
      <c r="UUT221" s="58"/>
      <c r="UUU221" s="63"/>
      <c r="UUV221" s="58"/>
      <c r="UUW221" s="63"/>
      <c r="UUX221" s="58"/>
      <c r="UUY221" s="63"/>
      <c r="UUZ221" s="58"/>
      <c r="UVA221" s="63"/>
      <c r="UVB221" s="58"/>
      <c r="UVC221" s="63"/>
      <c r="UVD221" s="58"/>
      <c r="UVE221" s="63"/>
      <c r="UVF221" s="58"/>
      <c r="UVG221" s="63"/>
      <c r="UVH221" s="58"/>
      <c r="UVI221" s="63"/>
      <c r="UVJ221" s="58"/>
      <c r="UVK221" s="63"/>
      <c r="UVL221" s="58"/>
      <c r="UVM221" s="63"/>
      <c r="UVN221" s="58"/>
      <c r="UVO221" s="63"/>
      <c r="UVP221" s="58"/>
      <c r="UVQ221" s="63"/>
      <c r="UVR221" s="58"/>
      <c r="UVS221" s="63"/>
      <c r="UVT221" s="58"/>
      <c r="UVU221" s="63"/>
      <c r="UVV221" s="58"/>
      <c r="UVW221" s="63"/>
      <c r="UVX221" s="58"/>
      <c r="UVY221" s="63"/>
      <c r="UVZ221" s="58"/>
      <c r="UWA221" s="63"/>
      <c r="UWB221" s="58"/>
      <c r="UWC221" s="63"/>
      <c r="UWD221" s="58"/>
      <c r="UWE221" s="63"/>
      <c r="UWF221" s="58"/>
      <c r="UWG221" s="63"/>
      <c r="UWH221" s="58"/>
      <c r="UWI221" s="63"/>
      <c r="UWJ221" s="58"/>
      <c r="UWK221" s="63"/>
      <c r="UWL221" s="58"/>
      <c r="UWM221" s="63"/>
      <c r="UWN221" s="58"/>
      <c r="UWO221" s="63"/>
      <c r="UWP221" s="58"/>
      <c r="UWQ221" s="63"/>
      <c r="UWR221" s="58"/>
      <c r="UWS221" s="63"/>
      <c r="UWT221" s="58"/>
      <c r="UWU221" s="63"/>
      <c r="UWV221" s="58"/>
      <c r="UWW221" s="63"/>
      <c r="UWX221" s="58"/>
      <c r="UWY221" s="63"/>
      <c r="UWZ221" s="58"/>
      <c r="UXA221" s="63"/>
      <c r="UXB221" s="58"/>
      <c r="UXC221" s="63"/>
      <c r="UXD221" s="58"/>
      <c r="UXE221" s="63"/>
      <c r="UXF221" s="58"/>
      <c r="UXG221" s="63"/>
      <c r="UXH221" s="58"/>
      <c r="UXI221" s="63"/>
      <c r="UXJ221" s="58"/>
      <c r="UXK221" s="63"/>
      <c r="UXL221" s="58"/>
      <c r="UXM221" s="63"/>
      <c r="UXN221" s="58"/>
      <c r="UXO221" s="63"/>
      <c r="UXP221" s="58"/>
      <c r="UXQ221" s="63"/>
      <c r="UXR221" s="58"/>
      <c r="UXS221" s="63"/>
      <c r="UXT221" s="58"/>
      <c r="UXU221" s="63"/>
      <c r="UXV221" s="58"/>
      <c r="UXW221" s="63"/>
      <c r="UXX221" s="58"/>
      <c r="UXY221" s="63"/>
      <c r="UXZ221" s="58"/>
      <c r="UYA221" s="63"/>
      <c r="UYB221" s="58"/>
      <c r="UYC221" s="63"/>
      <c r="UYD221" s="58"/>
      <c r="UYE221" s="63"/>
      <c r="UYF221" s="58"/>
      <c r="UYG221" s="63"/>
      <c r="UYH221" s="58"/>
      <c r="UYI221" s="63"/>
      <c r="UYJ221" s="58"/>
      <c r="UYK221" s="63"/>
      <c r="UYL221" s="58"/>
      <c r="UYM221" s="63"/>
      <c r="UYN221" s="58"/>
      <c r="UYO221" s="63"/>
      <c r="UYP221" s="58"/>
      <c r="UYQ221" s="63"/>
      <c r="UYR221" s="58"/>
      <c r="UYS221" s="63"/>
      <c r="UYT221" s="58"/>
      <c r="UYU221" s="63"/>
      <c r="UYV221" s="58"/>
      <c r="UYW221" s="63"/>
      <c r="UYX221" s="58"/>
      <c r="UYY221" s="63"/>
      <c r="UYZ221" s="58"/>
      <c r="UZA221" s="63"/>
      <c r="UZB221" s="58"/>
      <c r="UZC221" s="63"/>
      <c r="UZD221" s="58"/>
      <c r="UZE221" s="63"/>
      <c r="UZF221" s="58"/>
      <c r="UZG221" s="63"/>
      <c r="UZH221" s="58"/>
      <c r="UZI221" s="63"/>
      <c r="UZJ221" s="58"/>
      <c r="UZK221" s="63"/>
      <c r="UZL221" s="58"/>
      <c r="UZM221" s="63"/>
      <c r="UZN221" s="58"/>
      <c r="UZO221" s="63"/>
      <c r="UZP221" s="58"/>
      <c r="UZQ221" s="63"/>
      <c r="UZR221" s="58"/>
      <c r="UZS221" s="63"/>
      <c r="UZT221" s="58"/>
      <c r="UZU221" s="63"/>
      <c r="UZV221" s="58"/>
      <c r="UZW221" s="63"/>
      <c r="UZX221" s="58"/>
      <c r="UZY221" s="63"/>
      <c r="UZZ221" s="58"/>
      <c r="VAA221" s="63"/>
      <c r="VAB221" s="58"/>
      <c r="VAC221" s="63"/>
      <c r="VAD221" s="58"/>
      <c r="VAE221" s="63"/>
      <c r="VAF221" s="58"/>
      <c r="VAG221" s="63"/>
      <c r="VAH221" s="58"/>
      <c r="VAI221" s="63"/>
      <c r="VAJ221" s="58"/>
      <c r="VAK221" s="63"/>
      <c r="VAL221" s="58"/>
      <c r="VAM221" s="63"/>
      <c r="VAN221" s="58"/>
      <c r="VAO221" s="63"/>
      <c r="VAP221" s="58"/>
      <c r="VAQ221" s="63"/>
      <c r="VAR221" s="58"/>
      <c r="VAS221" s="63"/>
      <c r="VAT221" s="58"/>
      <c r="VAU221" s="63"/>
      <c r="VAV221" s="58"/>
      <c r="VAW221" s="63"/>
      <c r="VAX221" s="58"/>
      <c r="VAY221" s="63"/>
      <c r="VAZ221" s="58"/>
      <c r="VBA221" s="63"/>
      <c r="VBB221" s="58"/>
      <c r="VBC221" s="63"/>
      <c r="VBD221" s="58"/>
      <c r="VBE221" s="63"/>
      <c r="VBF221" s="58"/>
      <c r="VBG221" s="63"/>
      <c r="VBH221" s="58"/>
      <c r="VBI221" s="63"/>
      <c r="VBJ221" s="58"/>
      <c r="VBK221" s="63"/>
      <c r="VBL221" s="58"/>
      <c r="VBM221" s="63"/>
      <c r="VBN221" s="58"/>
      <c r="VBO221" s="63"/>
      <c r="VBP221" s="58"/>
      <c r="VBQ221" s="63"/>
      <c r="VBR221" s="58"/>
      <c r="VBS221" s="63"/>
      <c r="VBT221" s="58"/>
      <c r="VBU221" s="63"/>
      <c r="VBV221" s="58"/>
      <c r="VBW221" s="63"/>
      <c r="VBX221" s="58"/>
      <c r="VBY221" s="63"/>
      <c r="VBZ221" s="58"/>
      <c r="VCA221" s="63"/>
      <c r="VCB221" s="58"/>
      <c r="VCC221" s="63"/>
      <c r="VCD221" s="58"/>
      <c r="VCE221" s="63"/>
      <c r="VCF221" s="58"/>
      <c r="VCG221" s="63"/>
      <c r="VCH221" s="58"/>
      <c r="VCI221" s="63"/>
      <c r="VCJ221" s="58"/>
      <c r="VCK221" s="63"/>
      <c r="VCL221" s="58"/>
      <c r="VCM221" s="63"/>
      <c r="VCN221" s="58"/>
      <c r="VCO221" s="63"/>
      <c r="VCP221" s="58"/>
      <c r="VCQ221" s="63"/>
      <c r="VCR221" s="58"/>
      <c r="VCS221" s="63"/>
      <c r="VCT221" s="58"/>
      <c r="VCU221" s="63"/>
      <c r="VCV221" s="58"/>
      <c r="VCW221" s="63"/>
      <c r="VCX221" s="58"/>
      <c r="VCY221" s="63"/>
      <c r="VCZ221" s="58"/>
      <c r="VDA221" s="63"/>
      <c r="VDB221" s="58"/>
      <c r="VDC221" s="63"/>
      <c r="VDD221" s="58"/>
      <c r="VDE221" s="63"/>
      <c r="VDF221" s="58"/>
      <c r="VDG221" s="63"/>
      <c r="VDH221" s="58"/>
      <c r="VDI221" s="63"/>
      <c r="VDJ221" s="58"/>
      <c r="VDK221" s="63"/>
      <c r="VDL221" s="58"/>
      <c r="VDM221" s="63"/>
      <c r="VDN221" s="58"/>
      <c r="VDO221" s="63"/>
      <c r="VDP221" s="58"/>
      <c r="VDQ221" s="63"/>
      <c r="VDR221" s="58"/>
      <c r="VDS221" s="63"/>
      <c r="VDT221" s="58"/>
      <c r="VDU221" s="63"/>
      <c r="VDV221" s="58"/>
      <c r="VDW221" s="63"/>
      <c r="VDX221" s="58"/>
      <c r="VDY221" s="63"/>
      <c r="VDZ221" s="58"/>
      <c r="VEA221" s="63"/>
      <c r="VEB221" s="58"/>
      <c r="VEC221" s="63"/>
      <c r="VED221" s="58"/>
      <c r="VEE221" s="63"/>
      <c r="VEF221" s="58"/>
      <c r="VEG221" s="63"/>
      <c r="VEH221" s="58"/>
      <c r="VEI221" s="63"/>
      <c r="VEJ221" s="58"/>
      <c r="VEK221" s="63"/>
      <c r="VEL221" s="58"/>
      <c r="VEM221" s="63"/>
      <c r="VEN221" s="58"/>
      <c r="VEO221" s="63"/>
      <c r="VEP221" s="58"/>
      <c r="VEQ221" s="63"/>
      <c r="VER221" s="58"/>
      <c r="VES221" s="63"/>
      <c r="VET221" s="58"/>
      <c r="VEU221" s="63"/>
      <c r="VEV221" s="58"/>
      <c r="VEW221" s="63"/>
      <c r="VEX221" s="58"/>
      <c r="VEY221" s="63"/>
      <c r="VEZ221" s="58"/>
      <c r="VFA221" s="63"/>
      <c r="VFB221" s="58"/>
      <c r="VFC221" s="63"/>
      <c r="VFD221" s="58"/>
      <c r="VFE221" s="63"/>
      <c r="VFF221" s="58"/>
      <c r="VFG221" s="63"/>
      <c r="VFH221" s="58"/>
      <c r="VFI221" s="63"/>
      <c r="VFJ221" s="58"/>
      <c r="VFK221" s="63"/>
      <c r="VFL221" s="58"/>
      <c r="VFM221" s="63"/>
      <c r="VFN221" s="58"/>
      <c r="VFO221" s="63"/>
      <c r="VFP221" s="58"/>
      <c r="VFQ221" s="63"/>
      <c r="VFR221" s="58"/>
      <c r="VFS221" s="63"/>
      <c r="VFT221" s="58"/>
      <c r="VFU221" s="63"/>
      <c r="VFV221" s="58"/>
      <c r="VFW221" s="63"/>
      <c r="VFX221" s="58"/>
      <c r="VFY221" s="63"/>
      <c r="VFZ221" s="58"/>
      <c r="VGA221" s="63"/>
      <c r="VGB221" s="58"/>
      <c r="VGC221" s="63"/>
      <c r="VGD221" s="58"/>
      <c r="VGE221" s="63"/>
      <c r="VGF221" s="58"/>
      <c r="VGG221" s="63"/>
      <c r="VGH221" s="58"/>
      <c r="VGI221" s="63"/>
      <c r="VGJ221" s="58"/>
      <c r="VGK221" s="63"/>
      <c r="VGL221" s="58"/>
      <c r="VGM221" s="63"/>
      <c r="VGN221" s="58"/>
      <c r="VGO221" s="63"/>
      <c r="VGP221" s="58"/>
      <c r="VGQ221" s="63"/>
      <c r="VGR221" s="58"/>
      <c r="VGS221" s="63"/>
      <c r="VGT221" s="58"/>
      <c r="VGU221" s="63"/>
      <c r="VGV221" s="58"/>
      <c r="VGW221" s="63"/>
      <c r="VGX221" s="58"/>
      <c r="VGY221" s="63"/>
      <c r="VGZ221" s="58"/>
      <c r="VHA221" s="63"/>
      <c r="VHB221" s="58"/>
      <c r="VHC221" s="63"/>
      <c r="VHD221" s="58"/>
      <c r="VHE221" s="63"/>
      <c r="VHF221" s="58"/>
      <c r="VHG221" s="63"/>
      <c r="VHH221" s="58"/>
      <c r="VHI221" s="63"/>
      <c r="VHJ221" s="58"/>
      <c r="VHK221" s="63"/>
      <c r="VHL221" s="58"/>
      <c r="VHM221" s="63"/>
      <c r="VHN221" s="58"/>
      <c r="VHO221" s="63"/>
      <c r="VHP221" s="58"/>
      <c r="VHQ221" s="63"/>
      <c r="VHR221" s="58"/>
      <c r="VHS221" s="63"/>
      <c r="VHT221" s="58"/>
      <c r="VHU221" s="63"/>
      <c r="VHV221" s="58"/>
      <c r="VHW221" s="63"/>
      <c r="VHX221" s="58"/>
      <c r="VHY221" s="63"/>
      <c r="VHZ221" s="58"/>
      <c r="VIA221" s="63"/>
      <c r="VIB221" s="58"/>
      <c r="VIC221" s="63"/>
      <c r="VID221" s="58"/>
      <c r="VIE221" s="63"/>
      <c r="VIF221" s="58"/>
      <c r="VIG221" s="63"/>
      <c r="VIH221" s="58"/>
      <c r="VII221" s="63"/>
      <c r="VIJ221" s="58"/>
      <c r="VIK221" s="63"/>
      <c r="VIL221" s="58"/>
      <c r="VIM221" s="63"/>
      <c r="VIN221" s="58"/>
      <c r="VIO221" s="63"/>
      <c r="VIP221" s="58"/>
      <c r="VIQ221" s="63"/>
      <c r="VIR221" s="58"/>
      <c r="VIS221" s="63"/>
      <c r="VIT221" s="58"/>
      <c r="VIU221" s="63"/>
      <c r="VIV221" s="58"/>
      <c r="VIW221" s="63"/>
      <c r="VIX221" s="58"/>
      <c r="VIY221" s="63"/>
      <c r="VIZ221" s="58"/>
      <c r="VJA221" s="63"/>
      <c r="VJB221" s="58"/>
      <c r="VJC221" s="63"/>
      <c r="VJD221" s="58"/>
      <c r="VJE221" s="63"/>
      <c r="VJF221" s="58"/>
      <c r="VJG221" s="63"/>
      <c r="VJH221" s="58"/>
      <c r="VJI221" s="63"/>
      <c r="VJJ221" s="58"/>
      <c r="VJK221" s="63"/>
      <c r="VJL221" s="58"/>
      <c r="VJM221" s="63"/>
      <c r="VJN221" s="58"/>
      <c r="VJO221" s="63"/>
      <c r="VJP221" s="58"/>
      <c r="VJQ221" s="63"/>
      <c r="VJR221" s="58"/>
      <c r="VJS221" s="63"/>
      <c r="VJT221" s="58"/>
      <c r="VJU221" s="63"/>
      <c r="VJV221" s="58"/>
      <c r="VJW221" s="63"/>
      <c r="VJX221" s="58"/>
      <c r="VJY221" s="63"/>
      <c r="VJZ221" s="58"/>
      <c r="VKA221" s="63"/>
      <c r="VKB221" s="58"/>
      <c r="VKC221" s="63"/>
      <c r="VKD221" s="58"/>
      <c r="VKE221" s="63"/>
      <c r="VKF221" s="58"/>
      <c r="VKG221" s="63"/>
      <c r="VKH221" s="58"/>
      <c r="VKI221" s="63"/>
      <c r="VKJ221" s="58"/>
      <c r="VKK221" s="63"/>
      <c r="VKL221" s="58"/>
      <c r="VKM221" s="63"/>
      <c r="VKN221" s="58"/>
      <c r="VKO221" s="63"/>
      <c r="VKP221" s="58"/>
      <c r="VKQ221" s="63"/>
      <c r="VKR221" s="58"/>
      <c r="VKS221" s="63"/>
      <c r="VKT221" s="58"/>
      <c r="VKU221" s="63"/>
      <c r="VKV221" s="58"/>
      <c r="VKW221" s="63"/>
      <c r="VKX221" s="58"/>
      <c r="VKY221" s="63"/>
      <c r="VKZ221" s="58"/>
      <c r="VLA221" s="63"/>
      <c r="VLB221" s="58"/>
      <c r="VLC221" s="63"/>
      <c r="VLD221" s="58"/>
      <c r="VLE221" s="63"/>
      <c r="VLF221" s="58"/>
      <c r="VLG221" s="63"/>
      <c r="VLH221" s="58"/>
      <c r="VLI221" s="63"/>
      <c r="VLJ221" s="58"/>
      <c r="VLK221" s="63"/>
      <c r="VLL221" s="58"/>
      <c r="VLM221" s="63"/>
      <c r="VLN221" s="58"/>
      <c r="VLO221" s="63"/>
      <c r="VLP221" s="58"/>
      <c r="VLQ221" s="63"/>
      <c r="VLR221" s="58"/>
      <c r="VLS221" s="63"/>
      <c r="VLT221" s="58"/>
      <c r="VLU221" s="63"/>
      <c r="VLV221" s="58"/>
      <c r="VLW221" s="63"/>
      <c r="VLX221" s="58"/>
      <c r="VLY221" s="63"/>
      <c r="VLZ221" s="58"/>
      <c r="VMA221" s="63"/>
      <c r="VMB221" s="58"/>
      <c r="VMC221" s="63"/>
      <c r="VMD221" s="58"/>
      <c r="VME221" s="63"/>
      <c r="VMF221" s="58"/>
      <c r="VMG221" s="63"/>
      <c r="VMH221" s="58"/>
      <c r="VMI221" s="63"/>
      <c r="VMJ221" s="58"/>
      <c r="VMK221" s="63"/>
      <c r="VML221" s="58"/>
      <c r="VMM221" s="63"/>
      <c r="VMN221" s="58"/>
      <c r="VMO221" s="63"/>
      <c r="VMP221" s="58"/>
      <c r="VMQ221" s="63"/>
      <c r="VMR221" s="58"/>
      <c r="VMS221" s="63"/>
      <c r="VMT221" s="58"/>
      <c r="VMU221" s="63"/>
      <c r="VMV221" s="58"/>
      <c r="VMW221" s="63"/>
      <c r="VMX221" s="58"/>
      <c r="VMY221" s="63"/>
      <c r="VMZ221" s="58"/>
      <c r="VNA221" s="63"/>
      <c r="VNB221" s="58"/>
      <c r="VNC221" s="63"/>
      <c r="VND221" s="58"/>
      <c r="VNE221" s="63"/>
      <c r="VNF221" s="58"/>
      <c r="VNG221" s="63"/>
      <c r="VNH221" s="58"/>
      <c r="VNI221" s="63"/>
      <c r="VNJ221" s="58"/>
      <c r="VNK221" s="63"/>
      <c r="VNL221" s="58"/>
      <c r="VNM221" s="63"/>
      <c r="VNN221" s="58"/>
      <c r="VNO221" s="63"/>
      <c r="VNP221" s="58"/>
      <c r="VNQ221" s="63"/>
      <c r="VNR221" s="58"/>
      <c r="VNS221" s="63"/>
      <c r="VNT221" s="58"/>
      <c r="VNU221" s="63"/>
      <c r="VNV221" s="58"/>
      <c r="VNW221" s="63"/>
      <c r="VNX221" s="58"/>
      <c r="VNY221" s="63"/>
      <c r="VNZ221" s="58"/>
      <c r="VOA221" s="63"/>
      <c r="VOB221" s="58"/>
      <c r="VOC221" s="63"/>
      <c r="VOD221" s="58"/>
      <c r="VOE221" s="63"/>
      <c r="VOF221" s="58"/>
      <c r="VOG221" s="63"/>
      <c r="VOH221" s="58"/>
      <c r="VOI221" s="63"/>
      <c r="VOJ221" s="58"/>
      <c r="VOK221" s="63"/>
      <c r="VOL221" s="58"/>
      <c r="VOM221" s="63"/>
      <c r="VON221" s="58"/>
      <c r="VOO221" s="63"/>
      <c r="VOP221" s="58"/>
      <c r="VOQ221" s="63"/>
      <c r="VOR221" s="58"/>
      <c r="VOS221" s="63"/>
      <c r="VOT221" s="58"/>
      <c r="VOU221" s="63"/>
      <c r="VOV221" s="58"/>
      <c r="VOW221" s="63"/>
      <c r="VOX221" s="58"/>
      <c r="VOY221" s="63"/>
      <c r="VOZ221" s="58"/>
      <c r="VPA221" s="63"/>
      <c r="VPB221" s="58"/>
      <c r="VPC221" s="63"/>
      <c r="VPD221" s="58"/>
      <c r="VPE221" s="63"/>
      <c r="VPF221" s="58"/>
      <c r="VPG221" s="63"/>
      <c r="VPH221" s="58"/>
      <c r="VPI221" s="63"/>
      <c r="VPJ221" s="58"/>
      <c r="VPK221" s="63"/>
      <c r="VPL221" s="58"/>
      <c r="VPM221" s="63"/>
      <c r="VPN221" s="58"/>
      <c r="VPO221" s="63"/>
      <c r="VPP221" s="58"/>
      <c r="VPQ221" s="63"/>
      <c r="VPR221" s="58"/>
      <c r="VPS221" s="63"/>
      <c r="VPT221" s="58"/>
      <c r="VPU221" s="63"/>
      <c r="VPV221" s="58"/>
      <c r="VPW221" s="63"/>
      <c r="VPX221" s="58"/>
      <c r="VPY221" s="63"/>
      <c r="VPZ221" s="58"/>
      <c r="VQA221" s="63"/>
      <c r="VQB221" s="58"/>
      <c r="VQC221" s="63"/>
      <c r="VQD221" s="58"/>
      <c r="VQE221" s="63"/>
      <c r="VQF221" s="58"/>
      <c r="VQG221" s="63"/>
      <c r="VQH221" s="58"/>
      <c r="VQI221" s="63"/>
      <c r="VQJ221" s="58"/>
      <c r="VQK221" s="63"/>
      <c r="VQL221" s="58"/>
      <c r="VQM221" s="63"/>
      <c r="VQN221" s="58"/>
      <c r="VQO221" s="63"/>
      <c r="VQP221" s="58"/>
      <c r="VQQ221" s="63"/>
      <c r="VQR221" s="58"/>
      <c r="VQS221" s="63"/>
      <c r="VQT221" s="58"/>
      <c r="VQU221" s="63"/>
      <c r="VQV221" s="58"/>
      <c r="VQW221" s="63"/>
      <c r="VQX221" s="58"/>
      <c r="VQY221" s="63"/>
      <c r="VQZ221" s="58"/>
      <c r="VRA221" s="63"/>
      <c r="VRB221" s="58"/>
      <c r="VRC221" s="63"/>
      <c r="VRD221" s="58"/>
      <c r="VRE221" s="63"/>
      <c r="VRF221" s="58"/>
      <c r="VRG221" s="63"/>
      <c r="VRH221" s="58"/>
      <c r="VRI221" s="63"/>
      <c r="VRJ221" s="58"/>
      <c r="VRK221" s="63"/>
      <c r="VRL221" s="58"/>
      <c r="VRM221" s="63"/>
      <c r="VRN221" s="58"/>
      <c r="VRO221" s="63"/>
      <c r="VRP221" s="58"/>
      <c r="VRQ221" s="63"/>
      <c r="VRR221" s="58"/>
      <c r="VRS221" s="63"/>
      <c r="VRT221" s="58"/>
      <c r="VRU221" s="63"/>
      <c r="VRV221" s="58"/>
      <c r="VRW221" s="63"/>
      <c r="VRX221" s="58"/>
      <c r="VRY221" s="63"/>
      <c r="VRZ221" s="58"/>
      <c r="VSA221" s="63"/>
      <c r="VSB221" s="58"/>
      <c r="VSC221" s="63"/>
      <c r="VSD221" s="58"/>
      <c r="VSE221" s="63"/>
      <c r="VSF221" s="58"/>
      <c r="VSG221" s="63"/>
      <c r="VSH221" s="58"/>
      <c r="VSI221" s="63"/>
      <c r="VSJ221" s="58"/>
      <c r="VSK221" s="63"/>
      <c r="VSL221" s="58"/>
      <c r="VSM221" s="63"/>
      <c r="VSN221" s="58"/>
      <c r="VSO221" s="63"/>
      <c r="VSP221" s="58"/>
      <c r="VSQ221" s="63"/>
      <c r="VSR221" s="58"/>
      <c r="VSS221" s="63"/>
      <c r="VST221" s="58"/>
      <c r="VSU221" s="63"/>
      <c r="VSV221" s="58"/>
      <c r="VSW221" s="63"/>
      <c r="VSX221" s="58"/>
      <c r="VSY221" s="63"/>
      <c r="VSZ221" s="58"/>
      <c r="VTA221" s="63"/>
      <c r="VTB221" s="58"/>
      <c r="VTC221" s="63"/>
      <c r="VTD221" s="58"/>
      <c r="VTE221" s="63"/>
      <c r="VTF221" s="58"/>
      <c r="VTG221" s="63"/>
      <c r="VTH221" s="58"/>
      <c r="VTI221" s="63"/>
      <c r="VTJ221" s="58"/>
      <c r="VTK221" s="63"/>
      <c r="VTL221" s="58"/>
      <c r="VTM221" s="63"/>
      <c r="VTN221" s="58"/>
      <c r="VTO221" s="63"/>
      <c r="VTP221" s="58"/>
      <c r="VTQ221" s="63"/>
      <c r="VTR221" s="58"/>
      <c r="VTS221" s="63"/>
      <c r="VTT221" s="58"/>
      <c r="VTU221" s="63"/>
      <c r="VTV221" s="58"/>
      <c r="VTW221" s="63"/>
      <c r="VTX221" s="58"/>
      <c r="VTY221" s="63"/>
      <c r="VTZ221" s="58"/>
      <c r="VUA221" s="63"/>
      <c r="VUB221" s="58"/>
      <c r="VUC221" s="63"/>
      <c r="VUD221" s="58"/>
      <c r="VUE221" s="63"/>
      <c r="VUF221" s="58"/>
      <c r="VUG221" s="63"/>
      <c r="VUH221" s="58"/>
      <c r="VUI221" s="63"/>
      <c r="VUJ221" s="58"/>
      <c r="VUK221" s="63"/>
      <c r="VUL221" s="58"/>
      <c r="VUM221" s="63"/>
      <c r="VUN221" s="58"/>
      <c r="VUO221" s="63"/>
      <c r="VUP221" s="58"/>
      <c r="VUQ221" s="63"/>
      <c r="VUR221" s="58"/>
      <c r="VUS221" s="63"/>
      <c r="VUT221" s="58"/>
      <c r="VUU221" s="63"/>
      <c r="VUV221" s="58"/>
      <c r="VUW221" s="63"/>
      <c r="VUX221" s="58"/>
      <c r="VUY221" s="63"/>
      <c r="VUZ221" s="58"/>
      <c r="VVA221" s="63"/>
      <c r="VVB221" s="58"/>
      <c r="VVC221" s="63"/>
      <c r="VVD221" s="58"/>
      <c r="VVE221" s="63"/>
      <c r="VVF221" s="58"/>
      <c r="VVG221" s="63"/>
      <c r="VVH221" s="58"/>
      <c r="VVI221" s="63"/>
      <c r="VVJ221" s="58"/>
      <c r="VVK221" s="63"/>
      <c r="VVL221" s="58"/>
      <c r="VVM221" s="63"/>
      <c r="VVN221" s="58"/>
      <c r="VVO221" s="63"/>
      <c r="VVP221" s="58"/>
      <c r="VVQ221" s="63"/>
      <c r="VVR221" s="58"/>
      <c r="VVS221" s="63"/>
      <c r="VVT221" s="58"/>
      <c r="VVU221" s="63"/>
      <c r="VVV221" s="58"/>
      <c r="VVW221" s="63"/>
      <c r="VVX221" s="58"/>
      <c r="VVY221" s="63"/>
      <c r="VVZ221" s="58"/>
      <c r="VWA221" s="63"/>
      <c r="VWB221" s="58"/>
      <c r="VWC221" s="63"/>
      <c r="VWD221" s="58"/>
      <c r="VWE221" s="63"/>
      <c r="VWF221" s="58"/>
      <c r="VWG221" s="63"/>
      <c r="VWH221" s="58"/>
      <c r="VWI221" s="63"/>
      <c r="VWJ221" s="58"/>
      <c r="VWK221" s="63"/>
      <c r="VWL221" s="58"/>
      <c r="VWM221" s="63"/>
      <c r="VWN221" s="58"/>
      <c r="VWO221" s="63"/>
      <c r="VWP221" s="58"/>
      <c r="VWQ221" s="63"/>
      <c r="VWR221" s="58"/>
      <c r="VWS221" s="63"/>
      <c r="VWT221" s="58"/>
      <c r="VWU221" s="63"/>
      <c r="VWV221" s="58"/>
      <c r="VWW221" s="63"/>
      <c r="VWX221" s="58"/>
      <c r="VWY221" s="63"/>
      <c r="VWZ221" s="58"/>
      <c r="VXA221" s="63"/>
      <c r="VXB221" s="58"/>
      <c r="VXC221" s="63"/>
      <c r="VXD221" s="58"/>
      <c r="VXE221" s="63"/>
      <c r="VXF221" s="58"/>
      <c r="VXG221" s="63"/>
      <c r="VXH221" s="58"/>
      <c r="VXI221" s="63"/>
      <c r="VXJ221" s="58"/>
      <c r="VXK221" s="63"/>
      <c r="VXL221" s="58"/>
      <c r="VXM221" s="63"/>
      <c r="VXN221" s="58"/>
      <c r="VXO221" s="63"/>
      <c r="VXP221" s="58"/>
      <c r="VXQ221" s="63"/>
      <c r="VXR221" s="58"/>
      <c r="VXS221" s="63"/>
      <c r="VXT221" s="58"/>
      <c r="VXU221" s="63"/>
      <c r="VXV221" s="58"/>
      <c r="VXW221" s="63"/>
      <c r="VXX221" s="58"/>
      <c r="VXY221" s="63"/>
      <c r="VXZ221" s="58"/>
      <c r="VYA221" s="63"/>
      <c r="VYB221" s="58"/>
      <c r="VYC221" s="63"/>
      <c r="VYD221" s="58"/>
      <c r="VYE221" s="63"/>
      <c r="VYF221" s="58"/>
      <c r="VYG221" s="63"/>
      <c r="VYH221" s="58"/>
      <c r="VYI221" s="63"/>
      <c r="VYJ221" s="58"/>
      <c r="VYK221" s="63"/>
      <c r="VYL221" s="58"/>
      <c r="VYM221" s="63"/>
      <c r="VYN221" s="58"/>
      <c r="VYO221" s="63"/>
      <c r="VYP221" s="58"/>
      <c r="VYQ221" s="63"/>
      <c r="VYR221" s="58"/>
      <c r="VYS221" s="63"/>
      <c r="VYT221" s="58"/>
      <c r="VYU221" s="63"/>
      <c r="VYV221" s="58"/>
      <c r="VYW221" s="63"/>
      <c r="VYX221" s="58"/>
      <c r="VYY221" s="63"/>
      <c r="VYZ221" s="58"/>
      <c r="VZA221" s="63"/>
      <c r="VZB221" s="58"/>
      <c r="VZC221" s="63"/>
      <c r="VZD221" s="58"/>
      <c r="VZE221" s="63"/>
      <c r="VZF221" s="58"/>
      <c r="VZG221" s="63"/>
      <c r="VZH221" s="58"/>
      <c r="VZI221" s="63"/>
      <c r="VZJ221" s="58"/>
      <c r="VZK221" s="63"/>
      <c r="VZL221" s="58"/>
      <c r="VZM221" s="63"/>
      <c r="VZN221" s="58"/>
      <c r="VZO221" s="63"/>
      <c r="VZP221" s="58"/>
      <c r="VZQ221" s="63"/>
      <c r="VZR221" s="58"/>
      <c r="VZS221" s="63"/>
      <c r="VZT221" s="58"/>
      <c r="VZU221" s="63"/>
      <c r="VZV221" s="58"/>
      <c r="VZW221" s="63"/>
      <c r="VZX221" s="58"/>
      <c r="VZY221" s="63"/>
      <c r="VZZ221" s="58"/>
      <c r="WAA221" s="63"/>
      <c r="WAB221" s="58"/>
      <c r="WAC221" s="63"/>
      <c r="WAD221" s="58"/>
      <c r="WAE221" s="63"/>
      <c r="WAF221" s="58"/>
      <c r="WAG221" s="63"/>
      <c r="WAH221" s="58"/>
      <c r="WAI221" s="63"/>
      <c r="WAJ221" s="58"/>
      <c r="WAK221" s="63"/>
      <c r="WAL221" s="58"/>
      <c r="WAM221" s="63"/>
      <c r="WAN221" s="58"/>
      <c r="WAO221" s="63"/>
      <c r="WAP221" s="58"/>
      <c r="WAQ221" s="63"/>
      <c r="WAR221" s="58"/>
      <c r="WAS221" s="63"/>
      <c r="WAT221" s="58"/>
      <c r="WAU221" s="63"/>
      <c r="WAV221" s="58"/>
      <c r="WAW221" s="63"/>
      <c r="WAX221" s="58"/>
      <c r="WAY221" s="63"/>
      <c r="WAZ221" s="58"/>
      <c r="WBA221" s="63"/>
      <c r="WBB221" s="58"/>
      <c r="WBC221" s="63"/>
      <c r="WBD221" s="58"/>
      <c r="WBE221" s="63"/>
      <c r="WBF221" s="58"/>
      <c r="WBG221" s="63"/>
      <c r="WBH221" s="58"/>
      <c r="WBI221" s="63"/>
      <c r="WBJ221" s="58"/>
      <c r="WBK221" s="63"/>
      <c r="WBL221" s="58"/>
      <c r="WBM221" s="63"/>
      <c r="WBN221" s="58"/>
      <c r="WBO221" s="63"/>
      <c r="WBP221" s="58"/>
      <c r="WBQ221" s="63"/>
      <c r="WBR221" s="58"/>
      <c r="WBS221" s="63"/>
      <c r="WBT221" s="58"/>
      <c r="WBU221" s="63"/>
      <c r="WBV221" s="58"/>
      <c r="WBW221" s="63"/>
      <c r="WBX221" s="58"/>
      <c r="WBY221" s="63"/>
      <c r="WBZ221" s="58"/>
      <c r="WCA221" s="63"/>
      <c r="WCB221" s="58"/>
      <c r="WCC221" s="63"/>
      <c r="WCD221" s="58"/>
      <c r="WCE221" s="63"/>
      <c r="WCF221" s="58"/>
      <c r="WCG221" s="63"/>
      <c r="WCH221" s="58"/>
      <c r="WCI221" s="63"/>
      <c r="WCJ221" s="58"/>
      <c r="WCK221" s="63"/>
      <c r="WCL221" s="58"/>
      <c r="WCM221" s="63"/>
      <c r="WCN221" s="58"/>
      <c r="WCO221" s="63"/>
      <c r="WCP221" s="58"/>
      <c r="WCQ221" s="63"/>
      <c r="WCR221" s="58"/>
      <c r="WCS221" s="63"/>
      <c r="WCT221" s="58"/>
      <c r="WCU221" s="63"/>
      <c r="WCV221" s="58"/>
      <c r="WCW221" s="63"/>
      <c r="WCX221" s="58"/>
      <c r="WCY221" s="63"/>
      <c r="WCZ221" s="58"/>
      <c r="WDA221" s="63"/>
      <c r="WDB221" s="58"/>
      <c r="WDC221" s="63"/>
      <c r="WDD221" s="58"/>
      <c r="WDE221" s="63"/>
      <c r="WDF221" s="58"/>
      <c r="WDG221" s="63"/>
      <c r="WDH221" s="58"/>
      <c r="WDI221" s="63"/>
      <c r="WDJ221" s="58"/>
      <c r="WDK221" s="63"/>
      <c r="WDL221" s="58"/>
      <c r="WDM221" s="63"/>
      <c r="WDN221" s="58"/>
      <c r="WDO221" s="63"/>
      <c r="WDP221" s="58"/>
      <c r="WDQ221" s="63"/>
      <c r="WDR221" s="58"/>
      <c r="WDS221" s="63"/>
      <c r="WDT221" s="58"/>
      <c r="WDU221" s="63"/>
      <c r="WDV221" s="58"/>
      <c r="WDW221" s="63"/>
      <c r="WDX221" s="58"/>
      <c r="WDY221" s="63"/>
      <c r="WDZ221" s="58"/>
      <c r="WEA221" s="63"/>
      <c r="WEB221" s="58"/>
      <c r="WEC221" s="63"/>
      <c r="WED221" s="58"/>
      <c r="WEE221" s="63"/>
      <c r="WEF221" s="58"/>
      <c r="WEG221" s="63"/>
      <c r="WEH221" s="58"/>
      <c r="WEI221" s="63"/>
      <c r="WEJ221" s="58"/>
      <c r="WEK221" s="63"/>
      <c r="WEL221" s="58"/>
      <c r="WEM221" s="63"/>
      <c r="WEN221" s="58"/>
      <c r="WEO221" s="63"/>
      <c r="WEP221" s="58"/>
      <c r="WEQ221" s="63"/>
      <c r="WER221" s="58"/>
      <c r="WES221" s="63"/>
      <c r="WET221" s="58"/>
      <c r="WEU221" s="63"/>
      <c r="WEV221" s="58"/>
      <c r="WEW221" s="63"/>
      <c r="WEX221" s="58"/>
      <c r="WEY221" s="63"/>
      <c r="WEZ221" s="58"/>
      <c r="WFA221" s="63"/>
      <c r="WFB221" s="58"/>
      <c r="WFC221" s="63"/>
      <c r="WFD221" s="58"/>
      <c r="WFE221" s="63"/>
      <c r="WFF221" s="58"/>
      <c r="WFG221" s="63"/>
      <c r="WFH221" s="58"/>
      <c r="WFI221" s="63"/>
      <c r="WFJ221" s="58"/>
      <c r="WFK221" s="63"/>
      <c r="WFL221" s="58"/>
      <c r="WFM221" s="63"/>
      <c r="WFN221" s="58"/>
      <c r="WFO221" s="63"/>
      <c r="WFP221" s="58"/>
      <c r="WFQ221" s="63"/>
      <c r="WFR221" s="58"/>
      <c r="WFS221" s="63"/>
      <c r="WFT221" s="58"/>
      <c r="WFU221" s="63"/>
      <c r="WFV221" s="58"/>
      <c r="WFW221" s="63"/>
      <c r="WFX221" s="58"/>
      <c r="WFY221" s="63"/>
      <c r="WFZ221" s="58"/>
      <c r="WGA221" s="63"/>
      <c r="WGB221" s="58"/>
      <c r="WGC221" s="63"/>
      <c r="WGD221" s="58"/>
      <c r="WGE221" s="63"/>
      <c r="WGF221" s="58"/>
      <c r="WGG221" s="63"/>
      <c r="WGH221" s="58"/>
      <c r="WGI221" s="63"/>
      <c r="WGJ221" s="58"/>
      <c r="WGK221" s="63"/>
      <c r="WGL221" s="58"/>
      <c r="WGM221" s="63"/>
      <c r="WGN221" s="58"/>
      <c r="WGO221" s="63"/>
      <c r="WGP221" s="58"/>
      <c r="WGQ221" s="63"/>
      <c r="WGR221" s="58"/>
      <c r="WGS221" s="63"/>
      <c r="WGT221" s="58"/>
      <c r="WGU221" s="63"/>
      <c r="WGV221" s="58"/>
      <c r="WGW221" s="63"/>
      <c r="WGX221" s="58"/>
      <c r="WGY221" s="63"/>
      <c r="WGZ221" s="58"/>
      <c r="WHA221" s="63"/>
      <c r="WHB221" s="58"/>
      <c r="WHC221" s="63"/>
      <c r="WHD221" s="58"/>
      <c r="WHE221" s="63"/>
      <c r="WHF221" s="58"/>
      <c r="WHG221" s="63"/>
      <c r="WHH221" s="58"/>
      <c r="WHI221" s="63"/>
      <c r="WHJ221" s="58"/>
      <c r="WHK221" s="63"/>
      <c r="WHL221" s="58"/>
      <c r="WHM221" s="63"/>
      <c r="WHN221" s="58"/>
      <c r="WHO221" s="63"/>
      <c r="WHP221" s="58"/>
      <c r="WHQ221" s="63"/>
      <c r="WHR221" s="58"/>
      <c r="WHS221" s="63"/>
      <c r="WHT221" s="58"/>
      <c r="WHU221" s="63"/>
      <c r="WHV221" s="58"/>
      <c r="WHW221" s="63"/>
      <c r="WHX221" s="58"/>
      <c r="WHY221" s="63"/>
      <c r="WHZ221" s="58"/>
      <c r="WIA221" s="63"/>
      <c r="WIB221" s="58"/>
      <c r="WIC221" s="63"/>
      <c r="WID221" s="58"/>
      <c r="WIE221" s="63"/>
      <c r="WIF221" s="58"/>
      <c r="WIG221" s="63"/>
      <c r="WIH221" s="58"/>
      <c r="WII221" s="63"/>
      <c r="WIJ221" s="58"/>
      <c r="WIK221" s="63"/>
      <c r="WIL221" s="58"/>
      <c r="WIM221" s="63"/>
      <c r="WIN221" s="58"/>
      <c r="WIO221" s="63"/>
      <c r="WIP221" s="58"/>
      <c r="WIQ221" s="63"/>
      <c r="WIR221" s="58"/>
      <c r="WIS221" s="63"/>
      <c r="WIT221" s="58"/>
      <c r="WIU221" s="63"/>
      <c r="WIV221" s="58"/>
      <c r="WIW221" s="63"/>
      <c r="WIX221" s="58"/>
      <c r="WIY221" s="63"/>
      <c r="WIZ221" s="58"/>
      <c r="WJA221" s="63"/>
      <c r="WJB221" s="58"/>
      <c r="WJC221" s="63"/>
      <c r="WJD221" s="58"/>
      <c r="WJE221" s="63"/>
      <c r="WJF221" s="58"/>
      <c r="WJG221" s="63"/>
      <c r="WJH221" s="58"/>
      <c r="WJI221" s="63"/>
      <c r="WJJ221" s="58"/>
      <c r="WJK221" s="63"/>
      <c r="WJL221" s="58"/>
      <c r="WJM221" s="63"/>
      <c r="WJN221" s="58"/>
      <c r="WJO221" s="63"/>
      <c r="WJP221" s="58"/>
      <c r="WJQ221" s="63"/>
      <c r="WJR221" s="58"/>
      <c r="WJS221" s="63"/>
      <c r="WJT221" s="58"/>
      <c r="WJU221" s="63"/>
      <c r="WJV221" s="58"/>
      <c r="WJW221" s="63"/>
      <c r="WJX221" s="58"/>
      <c r="WJY221" s="63"/>
      <c r="WJZ221" s="58"/>
      <c r="WKA221" s="63"/>
      <c r="WKB221" s="58"/>
      <c r="WKC221" s="63"/>
      <c r="WKD221" s="58"/>
      <c r="WKE221" s="63"/>
      <c r="WKF221" s="58"/>
      <c r="WKG221" s="63"/>
      <c r="WKH221" s="58"/>
      <c r="WKI221" s="63"/>
      <c r="WKJ221" s="58"/>
      <c r="WKK221" s="63"/>
      <c r="WKL221" s="58"/>
      <c r="WKM221" s="63"/>
      <c r="WKN221" s="58"/>
      <c r="WKO221" s="63"/>
      <c r="WKP221" s="58"/>
      <c r="WKQ221" s="63"/>
      <c r="WKR221" s="58"/>
      <c r="WKS221" s="63"/>
      <c r="WKT221" s="58"/>
      <c r="WKU221" s="63"/>
      <c r="WKV221" s="58"/>
      <c r="WKW221" s="63"/>
      <c r="WKX221" s="58"/>
      <c r="WKY221" s="63"/>
      <c r="WKZ221" s="58"/>
      <c r="WLA221" s="63"/>
      <c r="WLB221" s="58"/>
      <c r="WLC221" s="63"/>
      <c r="WLD221" s="58"/>
      <c r="WLE221" s="63"/>
      <c r="WLF221" s="58"/>
      <c r="WLG221" s="63"/>
      <c r="WLH221" s="58"/>
      <c r="WLI221" s="63"/>
      <c r="WLJ221" s="58"/>
      <c r="WLK221" s="63"/>
      <c r="WLL221" s="58"/>
      <c r="WLM221" s="63"/>
      <c r="WLN221" s="58"/>
      <c r="WLO221" s="63"/>
      <c r="WLP221" s="58"/>
      <c r="WLQ221" s="63"/>
      <c r="WLR221" s="58"/>
      <c r="WLS221" s="63"/>
      <c r="WLT221" s="58"/>
      <c r="WLU221" s="63"/>
      <c r="WLV221" s="58"/>
      <c r="WLW221" s="63"/>
      <c r="WLX221" s="58"/>
      <c r="WLY221" s="63"/>
      <c r="WLZ221" s="58"/>
      <c r="WMA221" s="63"/>
      <c r="WMB221" s="58"/>
      <c r="WMC221" s="63"/>
      <c r="WMD221" s="58"/>
      <c r="WME221" s="63"/>
      <c r="WMF221" s="58"/>
      <c r="WMG221" s="63"/>
      <c r="WMH221" s="58"/>
      <c r="WMI221" s="63"/>
      <c r="WMJ221" s="58"/>
      <c r="WMK221" s="63"/>
      <c r="WML221" s="58"/>
      <c r="WMM221" s="63"/>
      <c r="WMN221" s="58"/>
      <c r="WMO221" s="63"/>
      <c r="WMP221" s="58"/>
      <c r="WMQ221" s="63"/>
      <c r="WMR221" s="58"/>
      <c r="WMS221" s="63"/>
      <c r="WMT221" s="58"/>
      <c r="WMU221" s="63"/>
      <c r="WMV221" s="58"/>
      <c r="WMW221" s="63"/>
      <c r="WMX221" s="58"/>
      <c r="WMY221" s="63"/>
      <c r="WMZ221" s="58"/>
      <c r="WNA221" s="63"/>
      <c r="WNB221" s="58"/>
      <c r="WNC221" s="63"/>
      <c r="WND221" s="58"/>
      <c r="WNE221" s="63"/>
      <c r="WNF221" s="58"/>
      <c r="WNG221" s="63"/>
      <c r="WNH221" s="58"/>
      <c r="WNI221" s="63"/>
      <c r="WNJ221" s="58"/>
      <c r="WNK221" s="63"/>
      <c r="WNL221" s="58"/>
      <c r="WNM221" s="63"/>
      <c r="WNN221" s="58"/>
      <c r="WNO221" s="63"/>
      <c r="WNP221" s="58"/>
      <c r="WNQ221" s="63"/>
      <c r="WNR221" s="58"/>
      <c r="WNS221" s="63"/>
      <c r="WNT221" s="58"/>
      <c r="WNU221" s="63"/>
      <c r="WNV221" s="58"/>
      <c r="WNW221" s="63"/>
      <c r="WNX221" s="58"/>
      <c r="WNY221" s="63"/>
      <c r="WNZ221" s="58"/>
      <c r="WOA221" s="63"/>
      <c r="WOB221" s="58"/>
      <c r="WOC221" s="63"/>
      <c r="WOD221" s="58"/>
      <c r="WOE221" s="63"/>
      <c r="WOF221" s="58"/>
      <c r="WOG221" s="63"/>
      <c r="WOH221" s="58"/>
      <c r="WOI221" s="63"/>
      <c r="WOJ221" s="58"/>
      <c r="WOK221" s="63"/>
      <c r="WOL221" s="58"/>
      <c r="WOM221" s="63"/>
      <c r="WON221" s="58"/>
      <c r="WOO221" s="63"/>
      <c r="WOP221" s="58"/>
      <c r="WOQ221" s="63"/>
      <c r="WOR221" s="58"/>
      <c r="WOS221" s="63"/>
      <c r="WOT221" s="58"/>
      <c r="WOU221" s="63"/>
      <c r="WOV221" s="58"/>
      <c r="WOW221" s="63"/>
      <c r="WOX221" s="58"/>
      <c r="WOY221" s="63"/>
      <c r="WOZ221" s="58"/>
      <c r="WPA221" s="63"/>
      <c r="WPB221" s="58"/>
      <c r="WPC221" s="63"/>
      <c r="WPD221" s="58"/>
      <c r="WPE221" s="63"/>
      <c r="WPF221" s="58"/>
      <c r="WPG221" s="63"/>
      <c r="WPH221" s="58"/>
      <c r="WPI221" s="63"/>
      <c r="WPJ221" s="58"/>
      <c r="WPK221" s="63"/>
      <c r="WPL221" s="58"/>
      <c r="WPM221" s="63"/>
      <c r="WPN221" s="58"/>
      <c r="WPO221" s="63"/>
      <c r="WPP221" s="58"/>
      <c r="WPQ221" s="63"/>
      <c r="WPR221" s="58"/>
      <c r="WPS221" s="63"/>
      <c r="WPT221" s="58"/>
      <c r="WPU221" s="63"/>
      <c r="WPV221" s="58"/>
      <c r="WPW221" s="63"/>
      <c r="WPX221" s="58"/>
      <c r="WPY221" s="63"/>
      <c r="WPZ221" s="58"/>
      <c r="WQA221" s="63"/>
      <c r="WQB221" s="58"/>
      <c r="WQC221" s="63"/>
      <c r="WQD221" s="58"/>
      <c r="WQE221" s="63"/>
      <c r="WQF221" s="58"/>
      <c r="WQG221" s="63"/>
      <c r="WQH221" s="58"/>
      <c r="WQI221" s="63"/>
      <c r="WQJ221" s="58"/>
      <c r="WQK221" s="63"/>
      <c r="WQL221" s="58"/>
      <c r="WQM221" s="63"/>
      <c r="WQN221" s="58"/>
      <c r="WQO221" s="63"/>
      <c r="WQP221" s="58"/>
      <c r="WQQ221" s="63"/>
      <c r="WQR221" s="58"/>
      <c r="WQS221" s="63"/>
      <c r="WQT221" s="58"/>
      <c r="WQU221" s="63"/>
      <c r="WQV221" s="58"/>
      <c r="WQW221" s="63"/>
      <c r="WQX221" s="58"/>
      <c r="WQY221" s="63"/>
      <c r="WQZ221" s="58"/>
      <c r="WRA221" s="63"/>
      <c r="WRB221" s="58"/>
      <c r="WRC221" s="63"/>
      <c r="WRD221" s="58"/>
      <c r="WRE221" s="63"/>
      <c r="WRF221" s="58"/>
      <c r="WRG221" s="63"/>
      <c r="WRH221" s="58"/>
      <c r="WRI221" s="63"/>
      <c r="WRJ221" s="58"/>
      <c r="WRK221" s="63"/>
      <c r="WRL221" s="58"/>
      <c r="WRM221" s="63"/>
      <c r="WRN221" s="58"/>
      <c r="WRO221" s="63"/>
      <c r="WRP221" s="58"/>
      <c r="WRQ221" s="63"/>
      <c r="WRR221" s="58"/>
      <c r="WRS221" s="63"/>
      <c r="WRT221" s="58"/>
      <c r="WRU221" s="63"/>
      <c r="WRV221" s="58"/>
      <c r="WRW221" s="63"/>
      <c r="WRX221" s="58"/>
      <c r="WRY221" s="63"/>
      <c r="WRZ221" s="58"/>
      <c r="WSA221" s="63"/>
      <c r="WSB221" s="58"/>
      <c r="WSC221" s="63"/>
      <c r="WSD221" s="58"/>
      <c r="WSE221" s="63"/>
      <c r="WSF221" s="58"/>
      <c r="WSG221" s="63"/>
      <c r="WSH221" s="58"/>
      <c r="WSI221" s="63"/>
      <c r="WSJ221" s="58"/>
      <c r="WSK221" s="63"/>
      <c r="WSL221" s="58"/>
      <c r="WSM221" s="63"/>
      <c r="WSN221" s="58"/>
      <c r="WSO221" s="63"/>
      <c r="WSP221" s="58"/>
      <c r="WSQ221" s="63"/>
      <c r="WSR221" s="58"/>
      <c r="WSS221" s="63"/>
      <c r="WST221" s="58"/>
      <c r="WSU221" s="63"/>
      <c r="WSV221" s="58"/>
      <c r="WSW221" s="63"/>
      <c r="WSX221" s="58"/>
      <c r="WSY221" s="63"/>
      <c r="WSZ221" s="58"/>
      <c r="WTA221" s="63"/>
      <c r="WTB221" s="58"/>
      <c r="WTC221" s="63"/>
      <c r="WTD221" s="58"/>
      <c r="WTE221" s="63"/>
      <c r="WTF221" s="58"/>
      <c r="WTG221" s="63"/>
      <c r="WTH221" s="58"/>
      <c r="WTI221" s="63"/>
      <c r="WTJ221" s="58"/>
      <c r="WTK221" s="63"/>
      <c r="WTL221" s="58"/>
      <c r="WTM221" s="63"/>
      <c r="WTN221" s="58"/>
      <c r="WTO221" s="63"/>
      <c r="WTP221" s="58"/>
      <c r="WTQ221" s="63"/>
      <c r="WTR221" s="58"/>
      <c r="WTS221" s="63"/>
      <c r="WTT221" s="58"/>
      <c r="WTU221" s="63"/>
      <c r="WTV221" s="58"/>
      <c r="WTW221" s="63"/>
      <c r="WTX221" s="58"/>
      <c r="WTY221" s="63"/>
      <c r="WTZ221" s="58"/>
      <c r="WUA221" s="63"/>
      <c r="WUB221" s="58"/>
      <c r="WUC221" s="63"/>
      <c r="WUD221" s="58"/>
      <c r="WUE221" s="63"/>
      <c r="WUF221" s="58"/>
      <c r="WUG221" s="63"/>
      <c r="WUH221" s="58"/>
      <c r="WUI221" s="63"/>
      <c r="WUJ221" s="58"/>
      <c r="WUK221" s="63"/>
      <c r="WUL221" s="58"/>
      <c r="WUM221" s="63"/>
      <c r="WUN221" s="58"/>
      <c r="WUO221" s="63"/>
      <c r="WUP221" s="58"/>
      <c r="WUQ221" s="63"/>
      <c r="WUR221" s="58"/>
      <c r="WUS221" s="63"/>
      <c r="WUT221" s="58"/>
      <c r="WUU221" s="63"/>
      <c r="WUV221" s="58"/>
      <c r="WUW221" s="63"/>
      <c r="WUX221" s="58"/>
      <c r="WUY221" s="63"/>
      <c r="WUZ221" s="58"/>
      <c r="WVA221" s="63"/>
      <c r="WVB221" s="58"/>
      <c r="WVC221" s="63"/>
      <c r="WVD221" s="58"/>
      <c r="WVE221" s="63"/>
      <c r="WVF221" s="58"/>
      <c r="WVG221" s="63"/>
      <c r="WVH221" s="58"/>
      <c r="WVI221" s="63"/>
      <c r="WVJ221" s="58"/>
      <c r="WVK221" s="63"/>
      <c r="WVL221" s="58"/>
      <c r="WVM221" s="63"/>
      <c r="WVN221" s="58"/>
      <c r="WVO221" s="63"/>
      <c r="WVP221" s="58"/>
      <c r="WVQ221" s="63"/>
      <c r="WVR221" s="58"/>
      <c r="WVS221" s="63"/>
      <c r="WVT221" s="58"/>
      <c r="WVU221" s="63"/>
      <c r="WVV221" s="58"/>
      <c r="WVW221" s="63"/>
      <c r="WVX221" s="58"/>
      <c r="WVY221" s="63"/>
      <c r="WVZ221" s="58"/>
      <c r="WWA221" s="63"/>
      <c r="WWB221" s="58"/>
      <c r="WWC221" s="63"/>
      <c r="WWD221" s="58"/>
      <c r="WWE221" s="63"/>
      <c r="WWF221" s="58"/>
      <c r="WWG221" s="63"/>
      <c r="WWH221" s="58"/>
      <c r="WWI221" s="63"/>
      <c r="WWJ221" s="58"/>
      <c r="WWK221" s="63"/>
      <c r="WWL221" s="58"/>
      <c r="WWM221" s="63"/>
      <c r="WWN221" s="58"/>
      <c r="WWO221" s="63"/>
      <c r="WWP221" s="58"/>
      <c r="WWQ221" s="63"/>
      <c r="WWR221" s="58"/>
      <c r="WWS221" s="63"/>
      <c r="WWT221" s="58"/>
      <c r="WWU221" s="63"/>
      <c r="WWV221" s="58"/>
      <c r="WWW221" s="63"/>
      <c r="WWX221" s="58"/>
      <c r="WWY221" s="63"/>
      <c r="WWZ221" s="58"/>
      <c r="WXA221" s="63"/>
      <c r="WXB221" s="58"/>
      <c r="WXC221" s="63"/>
      <c r="WXD221" s="58"/>
      <c r="WXE221" s="63"/>
      <c r="WXF221" s="58"/>
      <c r="WXG221" s="63"/>
      <c r="WXH221" s="58"/>
      <c r="WXI221" s="63"/>
      <c r="WXJ221" s="58"/>
      <c r="WXK221" s="63"/>
      <c r="WXL221" s="58"/>
      <c r="WXM221" s="63"/>
      <c r="WXN221" s="58"/>
      <c r="WXO221" s="63"/>
      <c r="WXP221" s="58"/>
      <c r="WXQ221" s="63"/>
      <c r="WXR221" s="58"/>
      <c r="WXS221" s="63"/>
      <c r="WXT221" s="58"/>
      <c r="WXU221" s="63"/>
      <c r="WXV221" s="58"/>
      <c r="WXW221" s="63"/>
      <c r="WXX221" s="58"/>
      <c r="WXY221" s="63"/>
      <c r="WXZ221" s="58"/>
      <c r="WYA221" s="63"/>
      <c r="WYB221" s="58"/>
      <c r="WYC221" s="63"/>
      <c r="WYD221" s="58"/>
      <c r="WYE221" s="63"/>
      <c r="WYF221" s="58"/>
      <c r="WYG221" s="63"/>
      <c r="WYH221" s="58"/>
      <c r="WYI221" s="63"/>
      <c r="WYJ221" s="58"/>
      <c r="WYK221" s="63"/>
      <c r="WYL221" s="58"/>
      <c r="WYM221" s="63"/>
      <c r="WYN221" s="58"/>
      <c r="WYO221" s="63"/>
      <c r="WYP221" s="58"/>
      <c r="WYQ221" s="63"/>
      <c r="WYR221" s="58"/>
      <c r="WYS221" s="63"/>
      <c r="WYT221" s="58"/>
      <c r="WYU221" s="63"/>
      <c r="WYV221" s="58"/>
      <c r="WYW221" s="63"/>
      <c r="WYX221" s="58"/>
      <c r="WYY221" s="63"/>
      <c r="WYZ221" s="58"/>
      <c r="WZA221" s="63"/>
      <c r="WZB221" s="58"/>
      <c r="WZC221" s="63"/>
      <c r="WZD221" s="58"/>
      <c r="WZE221" s="63"/>
      <c r="WZF221" s="58"/>
      <c r="WZG221" s="63"/>
      <c r="WZH221" s="58"/>
      <c r="WZI221" s="63"/>
      <c r="WZJ221" s="58"/>
      <c r="WZK221" s="63"/>
      <c r="WZL221" s="58"/>
      <c r="WZM221" s="63"/>
      <c r="WZN221" s="58"/>
      <c r="WZO221" s="63"/>
      <c r="WZP221" s="58"/>
      <c r="WZQ221" s="63"/>
      <c r="WZR221" s="58"/>
      <c r="WZS221" s="63"/>
      <c r="WZT221" s="58"/>
      <c r="WZU221" s="63"/>
      <c r="WZV221" s="58"/>
      <c r="WZW221" s="63"/>
      <c r="WZX221" s="58"/>
      <c r="WZY221" s="63"/>
      <c r="WZZ221" s="58"/>
      <c r="XAA221" s="63"/>
      <c r="XAB221" s="58"/>
      <c r="XAC221" s="63"/>
      <c r="XAD221" s="58"/>
      <c r="XAE221" s="63"/>
      <c r="XAF221" s="58"/>
      <c r="XAG221" s="63"/>
      <c r="XAH221" s="58"/>
      <c r="XAI221" s="63"/>
      <c r="XAJ221" s="58"/>
      <c r="XAK221" s="63"/>
      <c r="XAL221" s="58"/>
      <c r="XAM221" s="63"/>
      <c r="XAN221" s="58"/>
      <c r="XAO221" s="63"/>
      <c r="XAP221" s="58"/>
      <c r="XAQ221" s="63"/>
      <c r="XAR221" s="58"/>
      <c r="XAS221" s="63"/>
      <c r="XAT221" s="58"/>
      <c r="XAU221" s="63"/>
      <c r="XAV221" s="58"/>
      <c r="XAW221" s="63"/>
      <c r="XAX221" s="58"/>
      <c r="XAY221" s="63"/>
      <c r="XAZ221" s="58"/>
      <c r="XBA221" s="63"/>
      <c r="XBB221" s="58"/>
      <c r="XBC221" s="63"/>
      <c r="XBD221" s="58"/>
      <c r="XBE221" s="63"/>
      <c r="XBF221" s="58"/>
      <c r="XBG221" s="63"/>
      <c r="XBH221" s="58"/>
      <c r="XBI221" s="63"/>
      <c r="XBJ221" s="58"/>
      <c r="XBK221" s="63"/>
      <c r="XBL221" s="58"/>
      <c r="XBM221" s="63"/>
      <c r="XBN221" s="58"/>
      <c r="XBO221" s="63"/>
      <c r="XBP221" s="58"/>
      <c r="XBQ221" s="63"/>
      <c r="XBR221" s="58"/>
      <c r="XBS221" s="63"/>
      <c r="XBT221" s="58"/>
      <c r="XBU221" s="63"/>
      <c r="XBV221" s="58"/>
      <c r="XBW221" s="63"/>
      <c r="XBX221" s="58"/>
      <c r="XBY221" s="63"/>
      <c r="XBZ221" s="58"/>
      <c r="XCA221" s="63"/>
      <c r="XCB221" s="58"/>
      <c r="XCC221" s="63"/>
      <c r="XCD221" s="58"/>
      <c r="XCE221" s="63"/>
      <c r="XCF221" s="58"/>
      <c r="XCG221" s="63"/>
      <c r="XCH221" s="58"/>
      <c r="XCI221" s="63"/>
      <c r="XCJ221" s="58"/>
      <c r="XCK221" s="63"/>
      <c r="XCL221" s="58"/>
      <c r="XCM221" s="63"/>
      <c r="XCN221" s="58"/>
      <c r="XCO221" s="63"/>
      <c r="XCP221" s="58"/>
      <c r="XCQ221" s="63"/>
      <c r="XCR221" s="58"/>
      <c r="XCS221" s="63"/>
      <c r="XCT221" s="58"/>
      <c r="XCU221" s="63"/>
      <c r="XCV221" s="58"/>
      <c r="XCW221" s="63"/>
      <c r="XCX221" s="58"/>
      <c r="XCY221" s="63"/>
      <c r="XCZ221" s="58"/>
      <c r="XDA221" s="63"/>
      <c r="XDB221" s="58"/>
      <c r="XDC221" s="63"/>
      <c r="XDD221" s="58"/>
      <c r="XDE221" s="63"/>
      <c r="XDF221" s="58"/>
      <c r="XDG221" s="63"/>
      <c r="XDH221" s="58"/>
      <c r="XDI221" s="63"/>
      <c r="XDJ221" s="58"/>
      <c r="XDK221" s="63"/>
      <c r="XDL221" s="58"/>
      <c r="XDM221" s="63"/>
      <c r="XDN221" s="58"/>
      <c r="XDO221" s="63"/>
      <c r="XDP221" s="58"/>
      <c r="XDQ221" s="63"/>
      <c r="XDR221" s="58"/>
      <c r="XDS221" s="63"/>
      <c r="XDT221" s="58"/>
      <c r="XDU221" s="63"/>
      <c r="XDV221" s="58"/>
      <c r="XDW221" s="63"/>
      <c r="XDX221" s="58"/>
      <c r="XDY221" s="63"/>
      <c r="XDZ221" s="58"/>
      <c r="XEA221" s="63"/>
      <c r="XEB221" s="58"/>
      <c r="XEC221" s="63"/>
      <c r="XED221" s="58"/>
      <c r="XEE221" s="63"/>
      <c r="XEF221" s="58"/>
      <c r="XEG221" s="63"/>
      <c r="XEH221" s="58"/>
      <c r="XEI221" s="63"/>
      <c r="XEJ221" s="58"/>
      <c r="XEK221" s="63"/>
      <c r="XEL221" s="58"/>
      <c r="XEM221" s="63"/>
      <c r="XEN221" s="58"/>
      <c r="XEO221" s="63"/>
      <c r="XEP221" s="58"/>
      <c r="XEQ221" s="63"/>
      <c r="XER221" s="58"/>
      <c r="XES221" s="63"/>
      <c r="XET221" s="58"/>
      <c r="XEU221" s="63"/>
      <c r="XEV221" s="58"/>
      <c r="XEW221" s="63"/>
      <c r="XEX221" s="58"/>
      <c r="XEY221" s="63"/>
      <c r="XEZ221" s="58"/>
      <c r="XFA221" s="63"/>
      <c r="XFB221" s="58"/>
      <c r="XFC221" s="63"/>
      <c r="XFD221" s="58"/>
    </row>
    <row r="222" spans="1:16384">
      <c r="A222" s="63" t="s">
        <v>378</v>
      </c>
      <c r="B222" s="58" t="s">
        <v>28</v>
      </c>
      <c r="C222" s="63"/>
      <c r="D222" s="58"/>
      <c r="E222" s="63"/>
      <c r="F222" s="58"/>
      <c r="G222" s="63"/>
      <c r="H222" s="58"/>
      <c r="I222" s="63"/>
      <c r="J222" s="58"/>
      <c r="K222" s="63"/>
      <c r="L222" s="58"/>
      <c r="M222" s="63"/>
      <c r="N222" s="58"/>
      <c r="O222" s="63"/>
      <c r="P222" s="58"/>
      <c r="Q222" s="63"/>
      <c r="R222" s="58"/>
      <c r="S222" s="63"/>
      <c r="T222" s="58"/>
      <c r="U222" s="63"/>
      <c r="V222" s="58"/>
      <c r="W222" s="63"/>
      <c r="X222" s="58"/>
      <c r="Y222" s="63"/>
      <c r="Z222" s="58"/>
      <c r="AA222" s="63"/>
      <c r="AB222" s="58">
        <v>30</v>
      </c>
      <c r="AC222" s="63"/>
      <c r="AD222" s="58"/>
      <c r="AE222" s="63"/>
      <c r="AF222" s="58"/>
      <c r="AG222" s="63"/>
      <c r="AH222" s="58"/>
      <c r="AI222" s="63"/>
      <c r="AJ222" s="58"/>
      <c r="AK222" s="63"/>
      <c r="AL222" s="58"/>
      <c r="AM222" s="63"/>
      <c r="AN222" s="58"/>
      <c r="AO222" s="63"/>
      <c r="AP222" s="58"/>
      <c r="AQ222" s="63"/>
      <c r="AR222" s="58"/>
      <c r="AS222" s="63"/>
      <c r="AT222" s="58"/>
      <c r="AU222" s="63"/>
      <c r="AV222" s="58"/>
      <c r="AW222" s="63"/>
      <c r="AX222" s="58"/>
      <c r="AY222" s="63"/>
      <c r="AZ222" s="58"/>
      <c r="BA222" s="63"/>
      <c r="BB222" s="58"/>
      <c r="BC222" s="63"/>
      <c r="BD222" s="58"/>
      <c r="BE222" s="63"/>
      <c r="BF222" s="58"/>
      <c r="BG222" s="63"/>
      <c r="BH222" s="58"/>
      <c r="BI222" s="63"/>
      <c r="BJ222" s="58"/>
      <c r="BK222" s="63"/>
      <c r="BL222" s="58"/>
      <c r="BM222" s="63"/>
      <c r="BN222" s="58"/>
      <c r="BO222" s="63"/>
      <c r="BP222" s="58"/>
      <c r="BQ222" s="63"/>
      <c r="BR222" s="58"/>
      <c r="BS222" s="63"/>
      <c r="BT222" s="58"/>
      <c r="BU222" s="63"/>
      <c r="BV222" s="58"/>
      <c r="BW222" t="str">
        <f t="shared" si="275"/>
        <v>|n冷却缩减+30%</v>
      </c>
      <c r="BX222" t="str">
        <f t="shared" si="276"/>
        <v/>
      </c>
      <c r="BY222" t="str">
        <f t="shared" si="277"/>
        <v/>
      </c>
      <c r="BZ222" t="str">
        <f t="shared" si="278"/>
        <v/>
      </c>
      <c r="CA222" t="str">
        <f t="shared" si="279"/>
        <v/>
      </c>
      <c r="CB222" t="str">
        <f t="shared" si="280"/>
        <v/>
      </c>
      <c r="CC222" t="str">
        <f t="shared" si="281"/>
        <v/>
      </c>
      <c r="CD222" t="str">
        <f t="shared" si="282"/>
        <v/>
      </c>
      <c r="CE222" t="str">
        <f t="shared" si="283"/>
        <v/>
      </c>
      <c r="CF222" t="str">
        <f t="shared" si="284"/>
        <v/>
      </c>
      <c r="CG222" t="str">
        <f t="shared" si="285"/>
        <v/>
      </c>
      <c r="CH222" t="str">
        <f t="shared" si="286"/>
        <v/>
      </c>
      <c r="CI222" t="str">
        <f t="shared" si="287"/>
        <v/>
      </c>
      <c r="CJ222" t="str">
        <f t="shared" si="288"/>
        <v/>
      </c>
      <c r="CK222" t="str">
        <f t="shared" si="289"/>
        <v/>
      </c>
      <c r="CL222" t="str">
        <f t="shared" si="290"/>
        <v/>
      </c>
      <c r="CM222" t="str">
        <f t="shared" si="291"/>
        <v/>
      </c>
      <c r="CN222" t="str">
        <f t="shared" si="292"/>
        <v/>
      </c>
      <c r="CO222" t="str">
        <f t="shared" si="293"/>
        <v/>
      </c>
      <c r="CP222" t="str">
        <f t="shared" si="294"/>
        <v/>
      </c>
      <c r="CQ222" t="str">
        <f t="shared" si="295"/>
        <v/>
      </c>
      <c r="CR222" t="str">
        <f t="shared" si="296"/>
        <v/>
      </c>
      <c r="CS222" t="str">
        <f t="shared" si="297"/>
        <v/>
      </c>
      <c r="CT222" t="str">
        <f t="shared" si="298"/>
        <v/>
      </c>
      <c r="CU222" t="str">
        <f t="shared" si="299"/>
        <v/>
      </c>
      <c r="CV222" t="str">
        <f t="shared" si="300"/>
        <v>|n冷却缩减+30%</v>
      </c>
      <c r="CW222" t="str">
        <f t="shared" si="301"/>
        <v/>
      </c>
      <c r="CX222" t="str">
        <f t="shared" si="302"/>
        <v/>
      </c>
      <c r="CY222" t="str">
        <f t="shared" si="303"/>
        <v/>
      </c>
      <c r="CZ222" t="str">
        <f t="shared" si="304"/>
        <v/>
      </c>
      <c r="DA222" t="str">
        <f t="shared" si="305"/>
        <v/>
      </c>
      <c r="DB222" t="str">
        <f t="shared" si="306"/>
        <v/>
      </c>
      <c r="DC222" t="str">
        <f t="shared" si="307"/>
        <v/>
      </c>
      <c r="DD222" t="str">
        <f t="shared" si="308"/>
        <v/>
      </c>
      <c r="DE222" t="str">
        <f t="shared" si="309"/>
        <v/>
      </c>
      <c r="DF222" t="str">
        <f t="shared" si="310"/>
        <v/>
      </c>
      <c r="DG222" t="str">
        <f t="shared" si="311"/>
        <v/>
      </c>
      <c r="DH222" t="str">
        <f t="shared" si="312"/>
        <v/>
      </c>
      <c r="DI222" t="str">
        <f t="shared" si="313"/>
        <v/>
      </c>
      <c r="DJ222" t="str">
        <f t="shared" si="314"/>
        <v/>
      </c>
      <c r="DK222" t="str">
        <f t="shared" si="315"/>
        <v/>
      </c>
      <c r="DL222" t="str">
        <f t="shared" si="316"/>
        <v/>
      </c>
      <c r="DM222" t="str">
        <f t="shared" si="317"/>
        <v/>
      </c>
      <c r="DN222" t="str">
        <f t="shared" si="318"/>
        <v/>
      </c>
      <c r="DO222" t="str">
        <f t="shared" si="319"/>
        <v/>
      </c>
      <c r="DP222" t="str">
        <f t="shared" si="320"/>
        <v/>
      </c>
      <c r="DQ222" t="str">
        <f t="shared" si="321"/>
        <v/>
      </c>
      <c r="DR222" t="str">
        <f t="shared" si="322"/>
        <v/>
      </c>
      <c r="DS222" t="str">
        <f t="shared" si="323"/>
        <v/>
      </c>
      <c r="DT222" t="str">
        <f t="shared" si="324"/>
        <v/>
      </c>
      <c r="DU222" t="str">
        <f t="shared" si="325"/>
        <v/>
      </c>
      <c r="DV222" t="str">
        <f t="shared" si="326"/>
        <v/>
      </c>
      <c r="DW222" t="str">
        <f t="shared" si="327"/>
        <v/>
      </c>
      <c r="DX222" t="str">
        <f t="shared" si="328"/>
        <v/>
      </c>
      <c r="DY222" t="str">
        <f t="shared" si="329"/>
        <v/>
      </c>
      <c r="DZ222" t="str">
        <f t="shared" si="330"/>
        <v/>
      </c>
      <c r="EA222" t="str">
        <f t="shared" si="331"/>
        <v/>
      </c>
      <c r="EB222" t="str">
        <f t="shared" si="332"/>
        <v/>
      </c>
      <c r="EC222" t="str">
        <f t="shared" si="333"/>
        <v/>
      </c>
      <c r="ED222" t="str">
        <f t="shared" si="334"/>
        <v/>
      </c>
      <c r="EE222" t="str">
        <f t="shared" si="335"/>
        <v/>
      </c>
      <c r="EF222" t="str">
        <f t="shared" si="336"/>
        <v/>
      </c>
      <c r="EG222" t="str">
        <f t="shared" si="337"/>
        <v/>
      </c>
      <c r="EH222" t="str">
        <f t="shared" si="338"/>
        <v/>
      </c>
      <c r="EI222" t="str">
        <f t="shared" si="339"/>
        <v/>
      </c>
      <c r="EJ222" t="str">
        <f t="shared" si="340"/>
        <v/>
      </c>
      <c r="EK222" t="str">
        <f t="shared" si="341"/>
        <v/>
      </c>
      <c r="EL222" t="str">
        <f t="shared" si="342"/>
        <v/>
      </c>
      <c r="EM222" t="str">
        <f t="shared" si="343"/>
        <v/>
      </c>
      <c r="EN222" t="str">
        <f t="shared" si="344"/>
        <v/>
      </c>
      <c r="EO222" s="63"/>
      <c r="EP222" s="58"/>
      <c r="EQ222" s="63"/>
      <c r="ER222" s="58"/>
      <c r="ES222" s="63"/>
      <c r="ET222" s="58"/>
      <c r="EU222" s="63"/>
      <c r="EV222" s="58"/>
      <c r="EW222" s="63"/>
      <c r="EX222" s="58"/>
      <c r="EY222" s="63"/>
      <c r="EZ222" s="58"/>
      <c r="FA222" s="63"/>
      <c r="FB222" s="58"/>
      <c r="FC222" s="63"/>
      <c r="FD222" s="58"/>
      <c r="FE222" s="63"/>
      <c r="FF222" s="58"/>
      <c r="FG222" s="63"/>
      <c r="FH222" s="58"/>
      <c r="FI222" s="63"/>
      <c r="FJ222" s="58"/>
      <c r="FK222" s="63"/>
      <c r="FL222" s="58"/>
      <c r="FM222" s="63"/>
      <c r="FN222" s="58"/>
      <c r="FO222" s="63"/>
      <c r="FP222" s="58"/>
      <c r="FQ222" s="63"/>
      <c r="FR222" s="58"/>
      <c r="FS222" s="63"/>
      <c r="FT222" s="58"/>
      <c r="FU222" s="63"/>
      <c r="FV222" s="58"/>
      <c r="FW222" s="63"/>
      <c r="FX222" s="58"/>
      <c r="FY222" s="63"/>
      <c r="FZ222" s="58"/>
      <c r="GA222" s="63"/>
      <c r="GB222" s="58"/>
      <c r="GC222" s="63"/>
      <c r="GD222" s="58"/>
      <c r="GE222" s="63"/>
      <c r="GF222" s="58"/>
      <c r="GG222" s="63"/>
      <c r="GH222" s="58"/>
      <c r="GI222" s="63"/>
      <c r="GJ222" s="58"/>
      <c r="GK222" s="63"/>
      <c r="GL222" s="58"/>
      <c r="GM222" s="63"/>
      <c r="GN222" s="58"/>
      <c r="GO222" s="63"/>
      <c r="GP222" s="58"/>
      <c r="GQ222" s="63"/>
      <c r="GR222" s="58"/>
      <c r="GS222" s="63"/>
      <c r="GT222" s="58"/>
      <c r="GU222" s="63"/>
      <c r="GV222" s="58"/>
      <c r="GW222" s="63"/>
      <c r="GX222" s="58"/>
      <c r="GY222" s="63"/>
      <c r="GZ222" s="58"/>
      <c r="HA222" s="63"/>
      <c r="HB222" s="58"/>
      <c r="HC222" s="63"/>
      <c r="HD222" s="58"/>
      <c r="HE222" s="63"/>
      <c r="HF222" s="58"/>
      <c r="HG222" s="63"/>
      <c r="HH222" s="58"/>
      <c r="HI222" s="63"/>
      <c r="HJ222" s="58"/>
      <c r="HK222" s="63"/>
      <c r="HL222" s="58"/>
      <c r="HM222" s="63"/>
      <c r="HN222" s="58"/>
      <c r="HO222" s="63"/>
      <c r="HP222" s="58"/>
      <c r="HQ222" s="63"/>
      <c r="HR222" s="58"/>
      <c r="HS222" s="63"/>
      <c r="HT222" s="58"/>
      <c r="HU222" s="63"/>
      <c r="HV222" s="58"/>
      <c r="HW222" s="63"/>
      <c r="HX222" s="58"/>
      <c r="HY222" s="63"/>
      <c r="HZ222" s="58"/>
      <c r="IA222" s="63"/>
      <c r="IB222" s="58"/>
      <c r="IC222" s="63"/>
      <c r="ID222" s="58"/>
      <c r="IE222" s="63"/>
      <c r="IF222" s="58"/>
      <c r="IG222" s="63"/>
      <c r="IH222" s="58"/>
      <c r="II222" s="63"/>
      <c r="IJ222" s="58"/>
      <c r="IK222" s="63"/>
      <c r="IL222" s="58"/>
      <c r="IM222" s="63"/>
      <c r="IN222" s="58"/>
      <c r="IO222" s="63"/>
      <c r="IP222" s="58"/>
      <c r="IQ222" s="63"/>
      <c r="IR222" s="58"/>
      <c r="IS222" s="63"/>
      <c r="IT222" s="58"/>
      <c r="IU222" s="63"/>
      <c r="IV222" s="58"/>
      <c r="IW222" s="63"/>
      <c r="IX222" s="58"/>
      <c r="IY222" s="63"/>
      <c r="IZ222" s="58"/>
      <c r="JA222" s="63"/>
      <c r="JB222" s="58"/>
      <c r="JC222" s="63"/>
      <c r="JD222" s="58"/>
      <c r="JE222" s="63"/>
      <c r="JF222" s="58"/>
      <c r="JG222" s="63"/>
      <c r="JH222" s="58"/>
      <c r="JI222" s="63"/>
      <c r="JJ222" s="58"/>
      <c r="JK222" s="63"/>
      <c r="JL222" s="58"/>
      <c r="JM222" s="63"/>
      <c r="JN222" s="58"/>
      <c r="JO222" s="63"/>
      <c r="JP222" s="58"/>
      <c r="JQ222" s="63"/>
      <c r="JR222" s="58"/>
      <c r="JS222" s="63"/>
      <c r="JT222" s="58"/>
      <c r="JU222" s="63"/>
      <c r="JV222" s="58"/>
      <c r="JW222" s="63"/>
      <c r="JX222" s="58"/>
      <c r="JY222" s="63"/>
      <c r="JZ222" s="58"/>
      <c r="KA222" s="63"/>
      <c r="KB222" s="58"/>
      <c r="KC222" s="63"/>
      <c r="KD222" s="58"/>
      <c r="KE222" s="63"/>
      <c r="KF222" s="58"/>
      <c r="KG222" s="63"/>
      <c r="KH222" s="58"/>
      <c r="KI222" s="63"/>
      <c r="KJ222" s="58"/>
      <c r="KK222" s="63"/>
      <c r="KL222" s="58"/>
      <c r="KM222" s="63"/>
      <c r="KN222" s="58"/>
      <c r="KO222" s="63"/>
      <c r="KP222" s="58"/>
      <c r="KQ222" s="63"/>
      <c r="KR222" s="58"/>
      <c r="KS222" s="63"/>
      <c r="KT222" s="58"/>
      <c r="KU222" s="63"/>
      <c r="KV222" s="58"/>
      <c r="KW222" s="63"/>
      <c r="KX222" s="58"/>
      <c r="KY222" s="63"/>
      <c r="KZ222" s="58"/>
      <c r="LA222" s="63"/>
      <c r="LB222" s="58"/>
      <c r="LC222" s="63"/>
      <c r="LD222" s="58"/>
      <c r="LE222" s="63"/>
      <c r="LF222" s="58"/>
      <c r="LG222" s="63"/>
      <c r="LH222" s="58"/>
      <c r="LI222" s="63"/>
      <c r="LJ222" s="58"/>
      <c r="LK222" s="63"/>
      <c r="LL222" s="58"/>
      <c r="LM222" s="63"/>
      <c r="LN222" s="58"/>
      <c r="LO222" s="63"/>
      <c r="LP222" s="58"/>
      <c r="LQ222" s="63"/>
      <c r="LR222" s="58"/>
      <c r="LS222" s="63"/>
      <c r="LT222" s="58"/>
      <c r="LU222" s="63"/>
      <c r="LV222" s="58"/>
      <c r="LW222" s="63"/>
      <c r="LX222" s="58"/>
      <c r="LY222" s="63"/>
      <c r="LZ222" s="58"/>
      <c r="MA222" s="63"/>
      <c r="MB222" s="58"/>
      <c r="MC222" s="63"/>
      <c r="MD222" s="58"/>
      <c r="ME222" s="63"/>
      <c r="MF222" s="58"/>
      <c r="MG222" s="63"/>
      <c r="MH222" s="58"/>
      <c r="MI222" s="63"/>
      <c r="MJ222" s="58"/>
      <c r="MK222" s="63"/>
      <c r="ML222" s="58"/>
      <c r="MM222" s="63"/>
      <c r="MN222" s="58"/>
      <c r="MO222" s="63"/>
      <c r="MP222" s="58"/>
      <c r="MQ222" s="63"/>
      <c r="MR222" s="58"/>
      <c r="MS222" s="63"/>
      <c r="MT222" s="58"/>
      <c r="MU222" s="63"/>
      <c r="MV222" s="58"/>
      <c r="MW222" s="63"/>
      <c r="MX222" s="58"/>
      <c r="MY222" s="63"/>
      <c r="MZ222" s="58"/>
      <c r="NA222" s="63"/>
      <c r="NB222" s="58"/>
      <c r="NC222" s="63"/>
      <c r="ND222" s="58"/>
      <c r="NE222" s="63"/>
      <c r="NF222" s="58"/>
      <c r="NG222" s="63"/>
      <c r="NH222" s="58"/>
      <c r="NI222" s="63"/>
      <c r="NJ222" s="58"/>
      <c r="NK222" s="63"/>
      <c r="NL222" s="58"/>
      <c r="NM222" s="63"/>
      <c r="NN222" s="58"/>
      <c r="NO222" s="63"/>
      <c r="NP222" s="58"/>
      <c r="NQ222" s="63"/>
      <c r="NR222" s="58"/>
      <c r="NS222" s="63"/>
      <c r="NT222" s="58"/>
      <c r="NU222" s="63"/>
      <c r="NV222" s="58"/>
      <c r="NW222" s="63"/>
      <c r="NX222" s="58"/>
      <c r="NY222" s="63"/>
      <c r="NZ222" s="58"/>
      <c r="OA222" s="63"/>
      <c r="OB222" s="58"/>
      <c r="OC222" s="63"/>
      <c r="OD222" s="58"/>
      <c r="OE222" s="63"/>
      <c r="OF222" s="58"/>
      <c r="OG222" s="63"/>
      <c r="OH222" s="58"/>
      <c r="OI222" s="63"/>
      <c r="OJ222" s="58"/>
      <c r="OK222" s="63"/>
      <c r="OL222" s="58"/>
      <c r="OM222" s="63"/>
      <c r="ON222" s="58"/>
      <c r="OO222" s="63"/>
      <c r="OP222" s="58"/>
      <c r="OQ222" s="63"/>
      <c r="OR222" s="58"/>
      <c r="OS222" s="63"/>
      <c r="OT222" s="58"/>
      <c r="OU222" s="63"/>
      <c r="OV222" s="58"/>
      <c r="OW222" s="63"/>
      <c r="OX222" s="58"/>
      <c r="OY222" s="63"/>
      <c r="OZ222" s="58"/>
      <c r="PA222" s="63"/>
      <c r="PB222" s="58"/>
      <c r="PC222" s="63"/>
      <c r="PD222" s="58"/>
      <c r="PE222" s="63"/>
      <c r="PF222" s="58"/>
      <c r="PG222" s="63"/>
      <c r="PH222" s="58"/>
      <c r="PI222" s="63"/>
      <c r="PJ222" s="58"/>
      <c r="PK222" s="63"/>
      <c r="PL222" s="58"/>
      <c r="PM222" s="63"/>
      <c r="PN222" s="58"/>
      <c r="PO222" s="63"/>
      <c r="PP222" s="58"/>
      <c r="PQ222" s="63"/>
      <c r="PR222" s="58"/>
      <c r="PS222" s="63"/>
      <c r="PT222" s="58"/>
      <c r="PU222" s="63"/>
      <c r="PV222" s="58"/>
      <c r="PW222" s="63"/>
      <c r="PX222" s="58"/>
      <c r="PY222" s="63"/>
      <c r="PZ222" s="58"/>
      <c r="QA222" s="63"/>
      <c r="QB222" s="58"/>
      <c r="QC222" s="63"/>
      <c r="QD222" s="58"/>
      <c r="QE222" s="63"/>
      <c r="QF222" s="58"/>
      <c r="QG222" s="63"/>
      <c r="QH222" s="58"/>
      <c r="QI222" s="63"/>
      <c r="QJ222" s="58"/>
      <c r="QK222" s="63"/>
      <c r="QL222" s="58"/>
      <c r="QM222" s="63"/>
      <c r="QN222" s="58"/>
      <c r="QO222" s="63"/>
      <c r="QP222" s="58"/>
      <c r="QQ222" s="63"/>
      <c r="QR222" s="58"/>
      <c r="QS222" s="63"/>
      <c r="QT222" s="58"/>
      <c r="QU222" s="63"/>
      <c r="QV222" s="58"/>
      <c r="QW222" s="63"/>
      <c r="QX222" s="58"/>
      <c r="QY222" s="63"/>
      <c r="QZ222" s="58"/>
      <c r="RA222" s="63"/>
      <c r="RB222" s="58"/>
      <c r="RC222" s="63"/>
      <c r="RD222" s="58"/>
      <c r="RE222" s="63"/>
      <c r="RF222" s="58"/>
      <c r="RG222" s="63"/>
      <c r="RH222" s="58"/>
      <c r="RI222" s="63"/>
      <c r="RJ222" s="58"/>
      <c r="RK222" s="63"/>
      <c r="RL222" s="58"/>
      <c r="RM222" s="63"/>
      <c r="RN222" s="58"/>
      <c r="RO222" s="63"/>
      <c r="RP222" s="58"/>
      <c r="RQ222" s="63"/>
      <c r="RR222" s="58"/>
      <c r="RS222" s="63"/>
      <c r="RT222" s="58"/>
      <c r="RU222" s="63"/>
      <c r="RV222" s="58"/>
      <c r="RW222" s="63"/>
      <c r="RX222" s="58"/>
      <c r="RY222" s="63"/>
      <c r="RZ222" s="58"/>
      <c r="SA222" s="63"/>
      <c r="SB222" s="58"/>
      <c r="SC222" s="63"/>
      <c r="SD222" s="58"/>
      <c r="SE222" s="63"/>
      <c r="SF222" s="58"/>
      <c r="SG222" s="63"/>
      <c r="SH222" s="58"/>
      <c r="SI222" s="63"/>
      <c r="SJ222" s="58"/>
      <c r="SK222" s="63"/>
      <c r="SL222" s="58"/>
      <c r="SM222" s="63"/>
      <c r="SN222" s="58"/>
      <c r="SO222" s="63"/>
      <c r="SP222" s="58"/>
      <c r="SQ222" s="63"/>
      <c r="SR222" s="58"/>
      <c r="SS222" s="63"/>
      <c r="ST222" s="58"/>
      <c r="SU222" s="63"/>
      <c r="SV222" s="58"/>
      <c r="SW222" s="63"/>
      <c r="SX222" s="58"/>
      <c r="SY222" s="63"/>
      <c r="SZ222" s="58"/>
      <c r="TA222" s="63"/>
      <c r="TB222" s="58"/>
      <c r="TC222" s="63"/>
      <c r="TD222" s="58"/>
      <c r="TE222" s="63"/>
      <c r="TF222" s="58"/>
      <c r="TG222" s="63"/>
      <c r="TH222" s="58"/>
      <c r="TI222" s="63"/>
      <c r="TJ222" s="58"/>
      <c r="TK222" s="63"/>
      <c r="TL222" s="58"/>
      <c r="TM222" s="63"/>
      <c r="TN222" s="58"/>
      <c r="TO222" s="63"/>
      <c r="TP222" s="58"/>
      <c r="TQ222" s="63"/>
      <c r="TR222" s="58"/>
      <c r="TS222" s="63"/>
      <c r="TT222" s="58"/>
      <c r="TU222" s="63"/>
      <c r="TV222" s="58"/>
      <c r="TW222" s="63"/>
      <c r="TX222" s="58"/>
      <c r="TY222" s="63"/>
      <c r="TZ222" s="58"/>
      <c r="UA222" s="63"/>
      <c r="UB222" s="58"/>
      <c r="UC222" s="63"/>
      <c r="UD222" s="58"/>
      <c r="UE222" s="63"/>
      <c r="UF222" s="58"/>
      <c r="UG222" s="63"/>
      <c r="UH222" s="58"/>
      <c r="UI222" s="63"/>
      <c r="UJ222" s="58"/>
      <c r="UK222" s="63"/>
      <c r="UL222" s="58"/>
      <c r="UM222" s="63"/>
      <c r="UN222" s="58"/>
      <c r="UO222" s="63"/>
      <c r="UP222" s="58"/>
      <c r="UQ222" s="63"/>
      <c r="UR222" s="58"/>
      <c r="US222" s="63"/>
      <c r="UT222" s="58"/>
      <c r="UU222" s="63"/>
      <c r="UV222" s="58"/>
      <c r="UW222" s="63"/>
      <c r="UX222" s="58"/>
      <c r="UY222" s="63"/>
      <c r="UZ222" s="58"/>
      <c r="VA222" s="63"/>
      <c r="VB222" s="58"/>
      <c r="VC222" s="63"/>
      <c r="VD222" s="58"/>
      <c r="VE222" s="63"/>
      <c r="VF222" s="58"/>
      <c r="VG222" s="63"/>
      <c r="VH222" s="58"/>
      <c r="VI222" s="63"/>
      <c r="VJ222" s="58"/>
      <c r="VK222" s="63"/>
      <c r="VL222" s="58"/>
      <c r="VM222" s="63"/>
      <c r="VN222" s="58"/>
      <c r="VO222" s="63"/>
      <c r="VP222" s="58"/>
      <c r="VQ222" s="63"/>
      <c r="VR222" s="58"/>
      <c r="VS222" s="63"/>
      <c r="VT222" s="58"/>
      <c r="VU222" s="63"/>
      <c r="VV222" s="58"/>
      <c r="VW222" s="63"/>
      <c r="VX222" s="58"/>
      <c r="VY222" s="63"/>
      <c r="VZ222" s="58"/>
      <c r="WA222" s="63"/>
      <c r="WB222" s="58"/>
      <c r="WC222" s="63"/>
      <c r="WD222" s="58"/>
      <c r="WE222" s="63"/>
      <c r="WF222" s="58"/>
      <c r="WG222" s="63"/>
      <c r="WH222" s="58"/>
      <c r="WI222" s="63"/>
      <c r="WJ222" s="58"/>
      <c r="WK222" s="63"/>
      <c r="WL222" s="58"/>
      <c r="WM222" s="63"/>
      <c r="WN222" s="58"/>
      <c r="WO222" s="63"/>
      <c r="WP222" s="58"/>
      <c r="WQ222" s="63"/>
      <c r="WR222" s="58"/>
      <c r="WS222" s="63"/>
      <c r="WT222" s="58"/>
      <c r="WU222" s="63"/>
      <c r="WV222" s="58"/>
      <c r="WW222" s="63"/>
      <c r="WX222" s="58"/>
      <c r="WY222" s="63"/>
      <c r="WZ222" s="58"/>
      <c r="XA222" s="63"/>
      <c r="XB222" s="58"/>
      <c r="XC222" s="63"/>
      <c r="XD222" s="58"/>
      <c r="XE222" s="63"/>
      <c r="XF222" s="58"/>
      <c r="XG222" s="63"/>
      <c r="XH222" s="58"/>
      <c r="XI222" s="63"/>
      <c r="XJ222" s="58"/>
      <c r="XK222" s="63"/>
      <c r="XL222" s="58"/>
      <c r="XM222" s="63"/>
      <c r="XN222" s="58"/>
      <c r="XO222" s="63"/>
      <c r="XP222" s="58"/>
      <c r="XQ222" s="63"/>
      <c r="XR222" s="58"/>
      <c r="XS222" s="63"/>
      <c r="XT222" s="58"/>
      <c r="XU222" s="63"/>
      <c r="XV222" s="58"/>
      <c r="XW222" s="63"/>
      <c r="XX222" s="58"/>
      <c r="XY222" s="63"/>
      <c r="XZ222" s="58"/>
      <c r="YA222" s="63"/>
      <c r="YB222" s="58"/>
      <c r="YC222" s="63"/>
      <c r="YD222" s="58"/>
      <c r="YE222" s="63"/>
      <c r="YF222" s="58"/>
      <c r="YG222" s="63"/>
      <c r="YH222" s="58"/>
      <c r="YI222" s="63"/>
      <c r="YJ222" s="58"/>
      <c r="YK222" s="63"/>
      <c r="YL222" s="58"/>
      <c r="YM222" s="63"/>
      <c r="YN222" s="58"/>
      <c r="YO222" s="63"/>
      <c r="YP222" s="58"/>
      <c r="YQ222" s="63"/>
      <c r="YR222" s="58"/>
      <c r="YS222" s="63"/>
      <c r="YT222" s="58"/>
      <c r="YU222" s="63"/>
      <c r="YV222" s="58"/>
      <c r="YW222" s="63"/>
      <c r="YX222" s="58"/>
      <c r="YY222" s="63"/>
      <c r="YZ222" s="58"/>
      <c r="ZA222" s="63"/>
      <c r="ZB222" s="58"/>
      <c r="ZC222" s="63"/>
      <c r="ZD222" s="58"/>
      <c r="ZE222" s="63"/>
      <c r="ZF222" s="58"/>
      <c r="ZG222" s="63"/>
      <c r="ZH222" s="58"/>
      <c r="ZI222" s="63"/>
      <c r="ZJ222" s="58"/>
      <c r="ZK222" s="63"/>
      <c r="ZL222" s="58"/>
      <c r="ZM222" s="63"/>
      <c r="ZN222" s="58"/>
      <c r="ZO222" s="63"/>
      <c r="ZP222" s="58"/>
      <c r="ZQ222" s="63"/>
      <c r="ZR222" s="58"/>
      <c r="ZS222" s="63"/>
      <c r="ZT222" s="58"/>
      <c r="ZU222" s="63"/>
      <c r="ZV222" s="58"/>
      <c r="ZW222" s="63"/>
      <c r="ZX222" s="58"/>
      <c r="ZY222" s="63"/>
      <c r="ZZ222" s="58"/>
      <c r="AAA222" s="63"/>
      <c r="AAB222" s="58"/>
      <c r="AAC222" s="63"/>
      <c r="AAD222" s="58"/>
      <c r="AAE222" s="63"/>
      <c r="AAF222" s="58"/>
      <c r="AAG222" s="63"/>
      <c r="AAH222" s="58"/>
      <c r="AAI222" s="63"/>
      <c r="AAJ222" s="58"/>
      <c r="AAK222" s="63"/>
      <c r="AAL222" s="58"/>
      <c r="AAM222" s="63"/>
      <c r="AAN222" s="58"/>
      <c r="AAO222" s="63"/>
      <c r="AAP222" s="58"/>
      <c r="AAQ222" s="63"/>
      <c r="AAR222" s="58"/>
      <c r="AAS222" s="63"/>
      <c r="AAT222" s="58"/>
      <c r="AAU222" s="63"/>
      <c r="AAV222" s="58"/>
      <c r="AAW222" s="63"/>
      <c r="AAX222" s="58"/>
      <c r="AAY222" s="63"/>
      <c r="AAZ222" s="58"/>
      <c r="ABA222" s="63"/>
      <c r="ABB222" s="58"/>
      <c r="ABC222" s="63"/>
      <c r="ABD222" s="58"/>
      <c r="ABE222" s="63"/>
      <c r="ABF222" s="58"/>
      <c r="ABG222" s="63"/>
      <c r="ABH222" s="58"/>
      <c r="ABI222" s="63"/>
      <c r="ABJ222" s="58"/>
      <c r="ABK222" s="63"/>
      <c r="ABL222" s="58"/>
      <c r="ABM222" s="63"/>
      <c r="ABN222" s="58"/>
      <c r="ABO222" s="63"/>
      <c r="ABP222" s="58"/>
      <c r="ABQ222" s="63"/>
      <c r="ABR222" s="58"/>
      <c r="ABS222" s="63"/>
      <c r="ABT222" s="58"/>
      <c r="ABU222" s="63"/>
      <c r="ABV222" s="58"/>
      <c r="ABW222" s="63"/>
      <c r="ABX222" s="58"/>
      <c r="ABY222" s="63"/>
      <c r="ABZ222" s="58"/>
      <c r="ACA222" s="63"/>
      <c r="ACB222" s="58"/>
      <c r="ACC222" s="63"/>
      <c r="ACD222" s="58"/>
      <c r="ACE222" s="63"/>
      <c r="ACF222" s="58"/>
      <c r="ACG222" s="63"/>
      <c r="ACH222" s="58"/>
      <c r="ACI222" s="63"/>
      <c r="ACJ222" s="58"/>
      <c r="ACK222" s="63"/>
      <c r="ACL222" s="58"/>
      <c r="ACM222" s="63"/>
      <c r="ACN222" s="58"/>
      <c r="ACO222" s="63"/>
      <c r="ACP222" s="58"/>
      <c r="ACQ222" s="63"/>
      <c r="ACR222" s="58"/>
      <c r="ACS222" s="63"/>
      <c r="ACT222" s="58"/>
      <c r="ACU222" s="63"/>
      <c r="ACV222" s="58"/>
      <c r="ACW222" s="63"/>
      <c r="ACX222" s="58"/>
      <c r="ACY222" s="63"/>
      <c r="ACZ222" s="58"/>
      <c r="ADA222" s="63"/>
      <c r="ADB222" s="58"/>
      <c r="ADC222" s="63"/>
      <c r="ADD222" s="58"/>
      <c r="ADE222" s="63"/>
      <c r="ADF222" s="58"/>
      <c r="ADG222" s="63"/>
      <c r="ADH222" s="58"/>
      <c r="ADI222" s="63"/>
      <c r="ADJ222" s="58"/>
      <c r="ADK222" s="63"/>
      <c r="ADL222" s="58"/>
      <c r="ADM222" s="63"/>
      <c r="ADN222" s="58"/>
      <c r="ADO222" s="63"/>
      <c r="ADP222" s="58"/>
      <c r="ADQ222" s="63"/>
      <c r="ADR222" s="58"/>
      <c r="ADS222" s="63"/>
      <c r="ADT222" s="58"/>
      <c r="ADU222" s="63"/>
      <c r="ADV222" s="58"/>
      <c r="ADW222" s="63"/>
      <c r="ADX222" s="58"/>
      <c r="ADY222" s="63"/>
      <c r="ADZ222" s="58"/>
      <c r="AEA222" s="63"/>
      <c r="AEB222" s="58"/>
      <c r="AEC222" s="63"/>
      <c r="AED222" s="58"/>
      <c r="AEE222" s="63"/>
      <c r="AEF222" s="58"/>
      <c r="AEG222" s="63"/>
      <c r="AEH222" s="58"/>
      <c r="AEI222" s="63"/>
      <c r="AEJ222" s="58"/>
      <c r="AEK222" s="63"/>
      <c r="AEL222" s="58"/>
      <c r="AEM222" s="63"/>
      <c r="AEN222" s="58"/>
      <c r="AEO222" s="63"/>
      <c r="AEP222" s="58"/>
      <c r="AEQ222" s="63"/>
      <c r="AER222" s="58"/>
      <c r="AES222" s="63"/>
      <c r="AET222" s="58"/>
      <c r="AEU222" s="63"/>
      <c r="AEV222" s="58"/>
      <c r="AEW222" s="63"/>
      <c r="AEX222" s="58"/>
      <c r="AEY222" s="63"/>
      <c r="AEZ222" s="58"/>
      <c r="AFA222" s="63"/>
      <c r="AFB222" s="58"/>
      <c r="AFC222" s="63"/>
      <c r="AFD222" s="58"/>
      <c r="AFE222" s="63"/>
      <c r="AFF222" s="58"/>
      <c r="AFG222" s="63"/>
      <c r="AFH222" s="58"/>
      <c r="AFI222" s="63"/>
      <c r="AFJ222" s="58"/>
      <c r="AFK222" s="63"/>
      <c r="AFL222" s="58"/>
      <c r="AFM222" s="63"/>
      <c r="AFN222" s="58"/>
      <c r="AFO222" s="63"/>
      <c r="AFP222" s="58"/>
      <c r="AFQ222" s="63"/>
      <c r="AFR222" s="58"/>
      <c r="AFS222" s="63"/>
      <c r="AFT222" s="58"/>
      <c r="AFU222" s="63"/>
      <c r="AFV222" s="58"/>
      <c r="AFW222" s="63"/>
      <c r="AFX222" s="58"/>
      <c r="AFY222" s="63"/>
      <c r="AFZ222" s="58"/>
      <c r="AGA222" s="63"/>
      <c r="AGB222" s="58"/>
      <c r="AGC222" s="63"/>
      <c r="AGD222" s="58"/>
      <c r="AGE222" s="63"/>
      <c r="AGF222" s="58"/>
      <c r="AGG222" s="63"/>
      <c r="AGH222" s="58"/>
      <c r="AGI222" s="63"/>
      <c r="AGJ222" s="58"/>
      <c r="AGK222" s="63"/>
      <c r="AGL222" s="58"/>
      <c r="AGM222" s="63"/>
      <c r="AGN222" s="58"/>
      <c r="AGO222" s="63"/>
      <c r="AGP222" s="58"/>
      <c r="AGQ222" s="63"/>
      <c r="AGR222" s="58"/>
      <c r="AGS222" s="63"/>
      <c r="AGT222" s="58"/>
      <c r="AGU222" s="63"/>
      <c r="AGV222" s="58"/>
      <c r="AGW222" s="63"/>
      <c r="AGX222" s="58"/>
      <c r="AGY222" s="63"/>
      <c r="AGZ222" s="58"/>
      <c r="AHA222" s="63"/>
      <c r="AHB222" s="58"/>
      <c r="AHC222" s="63"/>
      <c r="AHD222" s="58"/>
      <c r="AHE222" s="63"/>
      <c r="AHF222" s="58"/>
      <c r="AHG222" s="63"/>
      <c r="AHH222" s="58"/>
      <c r="AHI222" s="63"/>
      <c r="AHJ222" s="58"/>
      <c r="AHK222" s="63"/>
      <c r="AHL222" s="58"/>
      <c r="AHM222" s="63"/>
      <c r="AHN222" s="58"/>
      <c r="AHO222" s="63"/>
      <c r="AHP222" s="58"/>
      <c r="AHQ222" s="63"/>
      <c r="AHR222" s="58"/>
      <c r="AHS222" s="63"/>
      <c r="AHT222" s="58"/>
      <c r="AHU222" s="63"/>
      <c r="AHV222" s="58"/>
      <c r="AHW222" s="63"/>
      <c r="AHX222" s="58"/>
      <c r="AHY222" s="63"/>
      <c r="AHZ222" s="58"/>
      <c r="AIA222" s="63"/>
      <c r="AIB222" s="58"/>
      <c r="AIC222" s="63"/>
      <c r="AID222" s="58"/>
      <c r="AIE222" s="63"/>
      <c r="AIF222" s="58"/>
      <c r="AIG222" s="63"/>
      <c r="AIH222" s="58"/>
      <c r="AII222" s="63"/>
      <c r="AIJ222" s="58"/>
      <c r="AIK222" s="63"/>
      <c r="AIL222" s="58"/>
      <c r="AIM222" s="63"/>
      <c r="AIN222" s="58"/>
      <c r="AIO222" s="63"/>
      <c r="AIP222" s="58"/>
      <c r="AIQ222" s="63"/>
      <c r="AIR222" s="58"/>
      <c r="AIS222" s="63"/>
      <c r="AIT222" s="58"/>
      <c r="AIU222" s="63"/>
      <c r="AIV222" s="58"/>
      <c r="AIW222" s="63"/>
      <c r="AIX222" s="58"/>
      <c r="AIY222" s="63"/>
      <c r="AIZ222" s="58"/>
      <c r="AJA222" s="63"/>
      <c r="AJB222" s="58"/>
      <c r="AJC222" s="63"/>
      <c r="AJD222" s="58"/>
      <c r="AJE222" s="63"/>
      <c r="AJF222" s="58"/>
      <c r="AJG222" s="63"/>
      <c r="AJH222" s="58"/>
      <c r="AJI222" s="63"/>
      <c r="AJJ222" s="58"/>
      <c r="AJK222" s="63"/>
      <c r="AJL222" s="58"/>
      <c r="AJM222" s="63"/>
      <c r="AJN222" s="58"/>
      <c r="AJO222" s="63"/>
      <c r="AJP222" s="58"/>
      <c r="AJQ222" s="63"/>
      <c r="AJR222" s="58"/>
      <c r="AJS222" s="63"/>
      <c r="AJT222" s="58"/>
      <c r="AJU222" s="63"/>
      <c r="AJV222" s="58"/>
      <c r="AJW222" s="63"/>
      <c r="AJX222" s="58"/>
      <c r="AJY222" s="63"/>
      <c r="AJZ222" s="58"/>
      <c r="AKA222" s="63"/>
      <c r="AKB222" s="58"/>
      <c r="AKC222" s="63"/>
      <c r="AKD222" s="58"/>
      <c r="AKE222" s="63"/>
      <c r="AKF222" s="58"/>
      <c r="AKG222" s="63"/>
      <c r="AKH222" s="58"/>
      <c r="AKI222" s="63"/>
      <c r="AKJ222" s="58"/>
      <c r="AKK222" s="63"/>
      <c r="AKL222" s="58"/>
      <c r="AKM222" s="63"/>
      <c r="AKN222" s="58"/>
      <c r="AKO222" s="63"/>
      <c r="AKP222" s="58"/>
      <c r="AKQ222" s="63"/>
      <c r="AKR222" s="58"/>
      <c r="AKS222" s="63"/>
      <c r="AKT222" s="58"/>
      <c r="AKU222" s="63"/>
      <c r="AKV222" s="58"/>
      <c r="AKW222" s="63"/>
      <c r="AKX222" s="58"/>
      <c r="AKY222" s="63"/>
      <c r="AKZ222" s="58"/>
      <c r="ALA222" s="63"/>
      <c r="ALB222" s="58"/>
      <c r="ALC222" s="63"/>
      <c r="ALD222" s="58"/>
      <c r="ALE222" s="63"/>
      <c r="ALF222" s="58"/>
      <c r="ALG222" s="63"/>
      <c r="ALH222" s="58"/>
      <c r="ALI222" s="63"/>
      <c r="ALJ222" s="58"/>
      <c r="ALK222" s="63"/>
      <c r="ALL222" s="58"/>
      <c r="ALM222" s="63"/>
      <c r="ALN222" s="58"/>
      <c r="ALO222" s="63"/>
      <c r="ALP222" s="58"/>
      <c r="ALQ222" s="63"/>
      <c r="ALR222" s="58"/>
      <c r="ALS222" s="63"/>
      <c r="ALT222" s="58"/>
      <c r="ALU222" s="63"/>
      <c r="ALV222" s="58"/>
      <c r="ALW222" s="63"/>
      <c r="ALX222" s="58"/>
      <c r="ALY222" s="63"/>
      <c r="ALZ222" s="58"/>
      <c r="AMA222" s="63"/>
      <c r="AMB222" s="58"/>
      <c r="AMC222" s="63"/>
      <c r="AMD222" s="58"/>
      <c r="AME222" s="63"/>
      <c r="AMF222" s="58"/>
      <c r="AMG222" s="63"/>
      <c r="AMH222" s="58"/>
      <c r="AMI222" s="63"/>
      <c r="AMJ222" s="58"/>
      <c r="AMK222" s="63"/>
      <c r="AML222" s="58"/>
      <c r="AMM222" s="63"/>
      <c r="AMN222" s="58"/>
      <c r="AMO222" s="63"/>
      <c r="AMP222" s="58"/>
      <c r="AMQ222" s="63"/>
      <c r="AMR222" s="58"/>
      <c r="AMS222" s="63"/>
      <c r="AMT222" s="58"/>
      <c r="AMU222" s="63"/>
      <c r="AMV222" s="58"/>
      <c r="AMW222" s="63"/>
      <c r="AMX222" s="58"/>
      <c r="AMY222" s="63"/>
      <c r="AMZ222" s="58"/>
      <c r="ANA222" s="63"/>
      <c r="ANB222" s="58"/>
      <c r="ANC222" s="63"/>
      <c r="AND222" s="58"/>
      <c r="ANE222" s="63"/>
      <c r="ANF222" s="58"/>
      <c r="ANG222" s="63"/>
      <c r="ANH222" s="58"/>
      <c r="ANI222" s="63"/>
      <c r="ANJ222" s="58"/>
      <c r="ANK222" s="63"/>
      <c r="ANL222" s="58"/>
      <c r="ANM222" s="63"/>
      <c r="ANN222" s="58"/>
      <c r="ANO222" s="63"/>
      <c r="ANP222" s="58"/>
      <c r="ANQ222" s="63"/>
      <c r="ANR222" s="58"/>
      <c r="ANS222" s="63"/>
      <c r="ANT222" s="58"/>
      <c r="ANU222" s="63"/>
      <c r="ANV222" s="58"/>
      <c r="ANW222" s="63"/>
      <c r="ANX222" s="58"/>
      <c r="ANY222" s="63"/>
      <c r="ANZ222" s="58"/>
      <c r="AOA222" s="63"/>
      <c r="AOB222" s="58"/>
      <c r="AOC222" s="63"/>
      <c r="AOD222" s="58"/>
      <c r="AOE222" s="63"/>
      <c r="AOF222" s="58"/>
      <c r="AOG222" s="63"/>
      <c r="AOH222" s="58"/>
      <c r="AOI222" s="63"/>
      <c r="AOJ222" s="58"/>
      <c r="AOK222" s="63"/>
      <c r="AOL222" s="58"/>
      <c r="AOM222" s="63"/>
      <c r="AON222" s="58"/>
      <c r="AOO222" s="63"/>
      <c r="AOP222" s="58"/>
      <c r="AOQ222" s="63"/>
      <c r="AOR222" s="58"/>
      <c r="AOS222" s="63"/>
      <c r="AOT222" s="58"/>
      <c r="AOU222" s="63"/>
      <c r="AOV222" s="58"/>
      <c r="AOW222" s="63"/>
      <c r="AOX222" s="58"/>
      <c r="AOY222" s="63"/>
      <c r="AOZ222" s="58"/>
      <c r="APA222" s="63"/>
      <c r="APB222" s="58"/>
      <c r="APC222" s="63"/>
      <c r="APD222" s="58"/>
      <c r="APE222" s="63"/>
      <c r="APF222" s="58"/>
      <c r="APG222" s="63"/>
      <c r="APH222" s="58"/>
      <c r="API222" s="63"/>
      <c r="APJ222" s="58"/>
      <c r="APK222" s="63"/>
      <c r="APL222" s="58"/>
      <c r="APM222" s="63"/>
      <c r="APN222" s="58"/>
      <c r="APO222" s="63"/>
      <c r="APP222" s="58"/>
      <c r="APQ222" s="63"/>
      <c r="APR222" s="58"/>
      <c r="APS222" s="63"/>
      <c r="APT222" s="58"/>
      <c r="APU222" s="63"/>
      <c r="APV222" s="58"/>
      <c r="APW222" s="63"/>
      <c r="APX222" s="58"/>
      <c r="APY222" s="63"/>
      <c r="APZ222" s="58"/>
      <c r="AQA222" s="63"/>
      <c r="AQB222" s="58"/>
      <c r="AQC222" s="63"/>
      <c r="AQD222" s="58"/>
      <c r="AQE222" s="63"/>
      <c r="AQF222" s="58"/>
      <c r="AQG222" s="63"/>
      <c r="AQH222" s="58"/>
      <c r="AQI222" s="63"/>
      <c r="AQJ222" s="58"/>
      <c r="AQK222" s="63"/>
      <c r="AQL222" s="58"/>
      <c r="AQM222" s="63"/>
      <c r="AQN222" s="58"/>
      <c r="AQO222" s="63"/>
      <c r="AQP222" s="58"/>
      <c r="AQQ222" s="63"/>
      <c r="AQR222" s="58"/>
      <c r="AQS222" s="63"/>
      <c r="AQT222" s="58"/>
      <c r="AQU222" s="63"/>
      <c r="AQV222" s="58"/>
      <c r="AQW222" s="63"/>
      <c r="AQX222" s="58"/>
      <c r="AQY222" s="63"/>
      <c r="AQZ222" s="58"/>
      <c r="ARA222" s="63"/>
      <c r="ARB222" s="58"/>
      <c r="ARC222" s="63"/>
      <c r="ARD222" s="58"/>
      <c r="ARE222" s="63"/>
      <c r="ARF222" s="58"/>
      <c r="ARG222" s="63"/>
      <c r="ARH222" s="58"/>
      <c r="ARI222" s="63"/>
      <c r="ARJ222" s="58"/>
      <c r="ARK222" s="63"/>
      <c r="ARL222" s="58"/>
      <c r="ARM222" s="63"/>
      <c r="ARN222" s="58"/>
      <c r="ARO222" s="63"/>
      <c r="ARP222" s="58"/>
      <c r="ARQ222" s="63"/>
      <c r="ARR222" s="58"/>
      <c r="ARS222" s="63"/>
      <c r="ART222" s="58"/>
      <c r="ARU222" s="63"/>
      <c r="ARV222" s="58"/>
      <c r="ARW222" s="63"/>
      <c r="ARX222" s="58"/>
      <c r="ARY222" s="63"/>
      <c r="ARZ222" s="58"/>
      <c r="ASA222" s="63"/>
      <c r="ASB222" s="58"/>
      <c r="ASC222" s="63"/>
      <c r="ASD222" s="58"/>
      <c r="ASE222" s="63"/>
      <c r="ASF222" s="58"/>
      <c r="ASG222" s="63"/>
      <c r="ASH222" s="58"/>
      <c r="ASI222" s="63"/>
      <c r="ASJ222" s="58"/>
      <c r="ASK222" s="63"/>
      <c r="ASL222" s="58"/>
      <c r="ASM222" s="63"/>
      <c r="ASN222" s="58"/>
      <c r="ASO222" s="63"/>
      <c r="ASP222" s="58"/>
      <c r="ASQ222" s="63"/>
      <c r="ASR222" s="58"/>
      <c r="ASS222" s="63"/>
      <c r="AST222" s="58"/>
      <c r="ASU222" s="63"/>
      <c r="ASV222" s="58"/>
      <c r="ASW222" s="63"/>
      <c r="ASX222" s="58"/>
      <c r="ASY222" s="63"/>
      <c r="ASZ222" s="58"/>
      <c r="ATA222" s="63"/>
      <c r="ATB222" s="58"/>
      <c r="ATC222" s="63"/>
      <c r="ATD222" s="58"/>
      <c r="ATE222" s="63"/>
      <c r="ATF222" s="58"/>
      <c r="ATG222" s="63"/>
      <c r="ATH222" s="58"/>
      <c r="ATI222" s="63"/>
      <c r="ATJ222" s="58"/>
      <c r="ATK222" s="63"/>
      <c r="ATL222" s="58"/>
      <c r="ATM222" s="63"/>
      <c r="ATN222" s="58"/>
      <c r="ATO222" s="63"/>
      <c r="ATP222" s="58"/>
      <c r="ATQ222" s="63"/>
      <c r="ATR222" s="58"/>
      <c r="ATS222" s="63"/>
      <c r="ATT222" s="58"/>
      <c r="ATU222" s="63"/>
      <c r="ATV222" s="58"/>
      <c r="ATW222" s="63"/>
      <c r="ATX222" s="58"/>
      <c r="ATY222" s="63"/>
      <c r="ATZ222" s="58"/>
      <c r="AUA222" s="63"/>
      <c r="AUB222" s="58"/>
      <c r="AUC222" s="63"/>
      <c r="AUD222" s="58"/>
      <c r="AUE222" s="63"/>
      <c r="AUF222" s="58"/>
      <c r="AUG222" s="63"/>
      <c r="AUH222" s="58"/>
      <c r="AUI222" s="63"/>
      <c r="AUJ222" s="58"/>
      <c r="AUK222" s="63"/>
      <c r="AUL222" s="58"/>
      <c r="AUM222" s="63"/>
      <c r="AUN222" s="58"/>
      <c r="AUO222" s="63"/>
      <c r="AUP222" s="58"/>
      <c r="AUQ222" s="63"/>
      <c r="AUR222" s="58"/>
      <c r="AUS222" s="63"/>
      <c r="AUT222" s="58"/>
      <c r="AUU222" s="63"/>
      <c r="AUV222" s="58"/>
      <c r="AUW222" s="63"/>
      <c r="AUX222" s="58"/>
      <c r="AUY222" s="63"/>
      <c r="AUZ222" s="58"/>
      <c r="AVA222" s="63"/>
      <c r="AVB222" s="58"/>
      <c r="AVC222" s="63"/>
      <c r="AVD222" s="58"/>
      <c r="AVE222" s="63"/>
      <c r="AVF222" s="58"/>
      <c r="AVG222" s="63"/>
      <c r="AVH222" s="58"/>
      <c r="AVI222" s="63"/>
      <c r="AVJ222" s="58"/>
      <c r="AVK222" s="63"/>
      <c r="AVL222" s="58"/>
      <c r="AVM222" s="63"/>
      <c r="AVN222" s="58"/>
      <c r="AVO222" s="63"/>
      <c r="AVP222" s="58"/>
      <c r="AVQ222" s="63"/>
      <c r="AVR222" s="58"/>
      <c r="AVS222" s="63"/>
      <c r="AVT222" s="58"/>
      <c r="AVU222" s="63"/>
      <c r="AVV222" s="58"/>
      <c r="AVW222" s="63"/>
      <c r="AVX222" s="58"/>
      <c r="AVY222" s="63"/>
      <c r="AVZ222" s="58"/>
      <c r="AWA222" s="63"/>
      <c r="AWB222" s="58"/>
      <c r="AWC222" s="63"/>
      <c r="AWD222" s="58"/>
      <c r="AWE222" s="63"/>
      <c r="AWF222" s="58"/>
      <c r="AWG222" s="63"/>
      <c r="AWH222" s="58"/>
      <c r="AWI222" s="63"/>
      <c r="AWJ222" s="58"/>
      <c r="AWK222" s="63"/>
      <c r="AWL222" s="58"/>
      <c r="AWM222" s="63"/>
      <c r="AWN222" s="58"/>
      <c r="AWO222" s="63"/>
      <c r="AWP222" s="58"/>
      <c r="AWQ222" s="63"/>
      <c r="AWR222" s="58"/>
      <c r="AWS222" s="63"/>
      <c r="AWT222" s="58"/>
      <c r="AWU222" s="63"/>
      <c r="AWV222" s="58"/>
      <c r="AWW222" s="63"/>
      <c r="AWX222" s="58"/>
      <c r="AWY222" s="63"/>
      <c r="AWZ222" s="58"/>
      <c r="AXA222" s="63"/>
      <c r="AXB222" s="58"/>
      <c r="AXC222" s="63"/>
      <c r="AXD222" s="58"/>
      <c r="AXE222" s="63"/>
      <c r="AXF222" s="58"/>
      <c r="AXG222" s="63"/>
      <c r="AXH222" s="58"/>
      <c r="AXI222" s="63"/>
      <c r="AXJ222" s="58"/>
      <c r="AXK222" s="63"/>
      <c r="AXL222" s="58"/>
      <c r="AXM222" s="63"/>
      <c r="AXN222" s="58"/>
      <c r="AXO222" s="63"/>
      <c r="AXP222" s="58"/>
      <c r="AXQ222" s="63"/>
      <c r="AXR222" s="58"/>
      <c r="AXS222" s="63"/>
      <c r="AXT222" s="58"/>
      <c r="AXU222" s="63"/>
      <c r="AXV222" s="58"/>
      <c r="AXW222" s="63"/>
      <c r="AXX222" s="58"/>
      <c r="AXY222" s="63"/>
      <c r="AXZ222" s="58"/>
      <c r="AYA222" s="63"/>
      <c r="AYB222" s="58"/>
      <c r="AYC222" s="63"/>
      <c r="AYD222" s="58"/>
      <c r="AYE222" s="63"/>
      <c r="AYF222" s="58"/>
      <c r="AYG222" s="63"/>
      <c r="AYH222" s="58"/>
      <c r="AYI222" s="63"/>
      <c r="AYJ222" s="58"/>
      <c r="AYK222" s="63"/>
      <c r="AYL222" s="58"/>
      <c r="AYM222" s="63"/>
      <c r="AYN222" s="58"/>
      <c r="AYO222" s="63"/>
      <c r="AYP222" s="58"/>
      <c r="AYQ222" s="63"/>
      <c r="AYR222" s="58"/>
      <c r="AYS222" s="63"/>
      <c r="AYT222" s="58"/>
      <c r="AYU222" s="63"/>
      <c r="AYV222" s="58"/>
      <c r="AYW222" s="63"/>
      <c r="AYX222" s="58"/>
      <c r="AYY222" s="63"/>
      <c r="AYZ222" s="58"/>
      <c r="AZA222" s="63"/>
      <c r="AZB222" s="58"/>
      <c r="AZC222" s="63"/>
      <c r="AZD222" s="58"/>
      <c r="AZE222" s="63"/>
      <c r="AZF222" s="58"/>
      <c r="AZG222" s="63"/>
      <c r="AZH222" s="58"/>
      <c r="AZI222" s="63"/>
      <c r="AZJ222" s="58"/>
      <c r="AZK222" s="63"/>
      <c r="AZL222" s="58"/>
      <c r="AZM222" s="63"/>
      <c r="AZN222" s="58"/>
      <c r="AZO222" s="63"/>
      <c r="AZP222" s="58"/>
      <c r="AZQ222" s="63"/>
      <c r="AZR222" s="58"/>
      <c r="AZS222" s="63"/>
      <c r="AZT222" s="58"/>
      <c r="AZU222" s="63"/>
      <c r="AZV222" s="58"/>
      <c r="AZW222" s="63"/>
      <c r="AZX222" s="58"/>
      <c r="AZY222" s="63"/>
      <c r="AZZ222" s="58"/>
      <c r="BAA222" s="63"/>
      <c r="BAB222" s="58"/>
      <c r="BAC222" s="63"/>
      <c r="BAD222" s="58"/>
      <c r="BAE222" s="63"/>
      <c r="BAF222" s="58"/>
      <c r="BAG222" s="63"/>
      <c r="BAH222" s="58"/>
      <c r="BAI222" s="63"/>
      <c r="BAJ222" s="58"/>
      <c r="BAK222" s="63"/>
      <c r="BAL222" s="58"/>
      <c r="BAM222" s="63"/>
      <c r="BAN222" s="58"/>
      <c r="BAO222" s="63"/>
      <c r="BAP222" s="58"/>
      <c r="BAQ222" s="63"/>
      <c r="BAR222" s="58"/>
      <c r="BAS222" s="63"/>
      <c r="BAT222" s="58"/>
      <c r="BAU222" s="63"/>
      <c r="BAV222" s="58"/>
      <c r="BAW222" s="63"/>
      <c r="BAX222" s="58"/>
      <c r="BAY222" s="63"/>
      <c r="BAZ222" s="58"/>
      <c r="BBA222" s="63"/>
      <c r="BBB222" s="58"/>
      <c r="BBC222" s="63"/>
      <c r="BBD222" s="58"/>
      <c r="BBE222" s="63"/>
      <c r="BBF222" s="58"/>
      <c r="BBG222" s="63"/>
      <c r="BBH222" s="58"/>
      <c r="BBI222" s="63"/>
      <c r="BBJ222" s="58"/>
      <c r="BBK222" s="63"/>
      <c r="BBL222" s="58"/>
      <c r="BBM222" s="63"/>
      <c r="BBN222" s="58"/>
      <c r="BBO222" s="63"/>
      <c r="BBP222" s="58"/>
      <c r="BBQ222" s="63"/>
      <c r="BBR222" s="58"/>
      <c r="BBS222" s="63"/>
      <c r="BBT222" s="58"/>
      <c r="BBU222" s="63"/>
      <c r="BBV222" s="58"/>
      <c r="BBW222" s="63"/>
      <c r="BBX222" s="58"/>
      <c r="BBY222" s="63"/>
      <c r="BBZ222" s="58"/>
      <c r="BCA222" s="63"/>
      <c r="BCB222" s="58"/>
      <c r="BCC222" s="63"/>
      <c r="BCD222" s="58"/>
      <c r="BCE222" s="63"/>
      <c r="BCF222" s="58"/>
      <c r="BCG222" s="63"/>
      <c r="BCH222" s="58"/>
      <c r="BCI222" s="63"/>
      <c r="BCJ222" s="58"/>
      <c r="BCK222" s="63"/>
      <c r="BCL222" s="58"/>
      <c r="BCM222" s="63"/>
      <c r="BCN222" s="58"/>
      <c r="BCO222" s="63"/>
      <c r="BCP222" s="58"/>
      <c r="BCQ222" s="63"/>
      <c r="BCR222" s="58"/>
      <c r="BCS222" s="63"/>
      <c r="BCT222" s="58"/>
      <c r="BCU222" s="63"/>
      <c r="BCV222" s="58"/>
      <c r="BCW222" s="63"/>
      <c r="BCX222" s="58"/>
      <c r="BCY222" s="63"/>
      <c r="BCZ222" s="58"/>
      <c r="BDA222" s="63"/>
      <c r="BDB222" s="58"/>
      <c r="BDC222" s="63"/>
      <c r="BDD222" s="58"/>
      <c r="BDE222" s="63"/>
      <c r="BDF222" s="58"/>
      <c r="BDG222" s="63"/>
      <c r="BDH222" s="58"/>
      <c r="BDI222" s="63"/>
      <c r="BDJ222" s="58"/>
      <c r="BDK222" s="63"/>
      <c r="BDL222" s="58"/>
      <c r="BDM222" s="63"/>
      <c r="BDN222" s="58"/>
      <c r="BDO222" s="63"/>
      <c r="BDP222" s="58"/>
      <c r="BDQ222" s="63"/>
      <c r="BDR222" s="58"/>
      <c r="BDS222" s="63"/>
      <c r="BDT222" s="58"/>
      <c r="BDU222" s="63"/>
      <c r="BDV222" s="58"/>
      <c r="BDW222" s="63"/>
      <c r="BDX222" s="58"/>
      <c r="BDY222" s="63"/>
      <c r="BDZ222" s="58"/>
      <c r="BEA222" s="63"/>
      <c r="BEB222" s="58"/>
      <c r="BEC222" s="63"/>
      <c r="BED222" s="58"/>
      <c r="BEE222" s="63"/>
      <c r="BEF222" s="58"/>
      <c r="BEG222" s="63"/>
      <c r="BEH222" s="58"/>
      <c r="BEI222" s="63"/>
      <c r="BEJ222" s="58"/>
      <c r="BEK222" s="63"/>
      <c r="BEL222" s="58"/>
      <c r="BEM222" s="63"/>
      <c r="BEN222" s="58"/>
      <c r="BEO222" s="63"/>
      <c r="BEP222" s="58"/>
      <c r="BEQ222" s="63"/>
      <c r="BER222" s="58"/>
      <c r="BES222" s="63"/>
      <c r="BET222" s="58"/>
      <c r="BEU222" s="63"/>
      <c r="BEV222" s="58"/>
      <c r="BEW222" s="63"/>
      <c r="BEX222" s="58"/>
      <c r="BEY222" s="63"/>
      <c r="BEZ222" s="58"/>
      <c r="BFA222" s="63"/>
      <c r="BFB222" s="58"/>
      <c r="BFC222" s="63"/>
      <c r="BFD222" s="58"/>
      <c r="BFE222" s="63"/>
      <c r="BFF222" s="58"/>
      <c r="BFG222" s="63"/>
      <c r="BFH222" s="58"/>
      <c r="BFI222" s="63"/>
      <c r="BFJ222" s="58"/>
      <c r="BFK222" s="63"/>
      <c r="BFL222" s="58"/>
      <c r="BFM222" s="63"/>
      <c r="BFN222" s="58"/>
      <c r="BFO222" s="63"/>
      <c r="BFP222" s="58"/>
      <c r="BFQ222" s="63"/>
      <c r="BFR222" s="58"/>
      <c r="BFS222" s="63"/>
      <c r="BFT222" s="58"/>
      <c r="BFU222" s="63"/>
      <c r="BFV222" s="58"/>
      <c r="BFW222" s="63"/>
      <c r="BFX222" s="58"/>
      <c r="BFY222" s="63"/>
      <c r="BFZ222" s="58"/>
      <c r="BGA222" s="63"/>
      <c r="BGB222" s="58"/>
      <c r="BGC222" s="63"/>
      <c r="BGD222" s="58"/>
      <c r="BGE222" s="63"/>
      <c r="BGF222" s="58"/>
      <c r="BGG222" s="63"/>
      <c r="BGH222" s="58"/>
      <c r="BGI222" s="63"/>
      <c r="BGJ222" s="58"/>
      <c r="BGK222" s="63"/>
      <c r="BGL222" s="58"/>
      <c r="BGM222" s="63"/>
      <c r="BGN222" s="58"/>
      <c r="BGO222" s="63"/>
      <c r="BGP222" s="58"/>
      <c r="BGQ222" s="63"/>
      <c r="BGR222" s="58"/>
      <c r="BGS222" s="63"/>
      <c r="BGT222" s="58"/>
      <c r="BGU222" s="63"/>
      <c r="BGV222" s="58"/>
      <c r="BGW222" s="63"/>
      <c r="BGX222" s="58"/>
      <c r="BGY222" s="63"/>
      <c r="BGZ222" s="58"/>
      <c r="BHA222" s="63"/>
      <c r="BHB222" s="58"/>
      <c r="BHC222" s="63"/>
      <c r="BHD222" s="58"/>
      <c r="BHE222" s="63"/>
      <c r="BHF222" s="58"/>
      <c r="BHG222" s="63"/>
      <c r="BHH222" s="58"/>
      <c r="BHI222" s="63"/>
      <c r="BHJ222" s="58"/>
      <c r="BHK222" s="63"/>
      <c r="BHL222" s="58"/>
      <c r="BHM222" s="63"/>
      <c r="BHN222" s="58"/>
      <c r="BHO222" s="63"/>
      <c r="BHP222" s="58"/>
      <c r="BHQ222" s="63"/>
      <c r="BHR222" s="58"/>
      <c r="BHS222" s="63"/>
      <c r="BHT222" s="58"/>
      <c r="BHU222" s="63"/>
      <c r="BHV222" s="58"/>
      <c r="BHW222" s="63"/>
      <c r="BHX222" s="58"/>
      <c r="BHY222" s="63"/>
      <c r="BHZ222" s="58"/>
      <c r="BIA222" s="63"/>
      <c r="BIB222" s="58"/>
      <c r="BIC222" s="63"/>
      <c r="BID222" s="58"/>
      <c r="BIE222" s="63"/>
      <c r="BIF222" s="58"/>
      <c r="BIG222" s="63"/>
      <c r="BIH222" s="58"/>
      <c r="BII222" s="63"/>
      <c r="BIJ222" s="58"/>
      <c r="BIK222" s="63"/>
      <c r="BIL222" s="58"/>
      <c r="BIM222" s="63"/>
      <c r="BIN222" s="58"/>
      <c r="BIO222" s="63"/>
      <c r="BIP222" s="58"/>
      <c r="BIQ222" s="63"/>
      <c r="BIR222" s="58"/>
      <c r="BIS222" s="63"/>
      <c r="BIT222" s="58"/>
      <c r="BIU222" s="63"/>
      <c r="BIV222" s="58"/>
      <c r="BIW222" s="63"/>
      <c r="BIX222" s="58"/>
      <c r="BIY222" s="63"/>
      <c r="BIZ222" s="58"/>
      <c r="BJA222" s="63"/>
      <c r="BJB222" s="58"/>
      <c r="BJC222" s="63"/>
      <c r="BJD222" s="58"/>
      <c r="BJE222" s="63"/>
      <c r="BJF222" s="58"/>
      <c r="BJG222" s="63"/>
      <c r="BJH222" s="58"/>
      <c r="BJI222" s="63"/>
      <c r="BJJ222" s="58"/>
      <c r="BJK222" s="63"/>
      <c r="BJL222" s="58"/>
      <c r="BJM222" s="63"/>
      <c r="BJN222" s="58"/>
      <c r="BJO222" s="63"/>
      <c r="BJP222" s="58"/>
      <c r="BJQ222" s="63"/>
      <c r="BJR222" s="58"/>
      <c r="BJS222" s="63"/>
      <c r="BJT222" s="58"/>
      <c r="BJU222" s="63"/>
      <c r="BJV222" s="58"/>
      <c r="BJW222" s="63"/>
      <c r="BJX222" s="58"/>
      <c r="BJY222" s="63"/>
      <c r="BJZ222" s="58"/>
      <c r="BKA222" s="63"/>
      <c r="BKB222" s="58"/>
      <c r="BKC222" s="63"/>
      <c r="BKD222" s="58"/>
      <c r="BKE222" s="63"/>
      <c r="BKF222" s="58"/>
      <c r="BKG222" s="63"/>
      <c r="BKH222" s="58"/>
      <c r="BKI222" s="63"/>
      <c r="BKJ222" s="58"/>
      <c r="BKK222" s="63"/>
      <c r="BKL222" s="58"/>
      <c r="BKM222" s="63"/>
      <c r="BKN222" s="58"/>
      <c r="BKO222" s="63"/>
      <c r="BKP222" s="58"/>
      <c r="BKQ222" s="63"/>
      <c r="BKR222" s="58"/>
      <c r="BKS222" s="63"/>
      <c r="BKT222" s="58"/>
      <c r="BKU222" s="63"/>
      <c r="BKV222" s="58"/>
      <c r="BKW222" s="63"/>
      <c r="BKX222" s="58"/>
      <c r="BKY222" s="63"/>
      <c r="BKZ222" s="58"/>
      <c r="BLA222" s="63"/>
      <c r="BLB222" s="58"/>
      <c r="BLC222" s="63"/>
      <c r="BLD222" s="58"/>
      <c r="BLE222" s="63"/>
      <c r="BLF222" s="58"/>
      <c r="BLG222" s="63"/>
      <c r="BLH222" s="58"/>
      <c r="BLI222" s="63"/>
      <c r="BLJ222" s="58"/>
      <c r="BLK222" s="63"/>
      <c r="BLL222" s="58"/>
      <c r="BLM222" s="63"/>
      <c r="BLN222" s="58"/>
      <c r="BLO222" s="63"/>
      <c r="BLP222" s="58"/>
      <c r="BLQ222" s="63"/>
      <c r="BLR222" s="58"/>
      <c r="BLS222" s="63"/>
      <c r="BLT222" s="58"/>
      <c r="BLU222" s="63"/>
      <c r="BLV222" s="58"/>
      <c r="BLW222" s="63"/>
      <c r="BLX222" s="58"/>
      <c r="BLY222" s="63"/>
      <c r="BLZ222" s="58"/>
      <c r="BMA222" s="63"/>
      <c r="BMB222" s="58"/>
      <c r="BMC222" s="63"/>
      <c r="BMD222" s="58"/>
      <c r="BME222" s="63"/>
      <c r="BMF222" s="58"/>
      <c r="BMG222" s="63"/>
      <c r="BMH222" s="58"/>
      <c r="BMI222" s="63"/>
      <c r="BMJ222" s="58"/>
      <c r="BMK222" s="63"/>
      <c r="BML222" s="58"/>
      <c r="BMM222" s="63"/>
      <c r="BMN222" s="58"/>
      <c r="BMO222" s="63"/>
      <c r="BMP222" s="58"/>
      <c r="BMQ222" s="63"/>
      <c r="BMR222" s="58"/>
      <c r="BMS222" s="63"/>
      <c r="BMT222" s="58"/>
      <c r="BMU222" s="63"/>
      <c r="BMV222" s="58"/>
      <c r="BMW222" s="63"/>
      <c r="BMX222" s="58"/>
      <c r="BMY222" s="63"/>
      <c r="BMZ222" s="58"/>
      <c r="BNA222" s="63"/>
      <c r="BNB222" s="58"/>
      <c r="BNC222" s="63"/>
      <c r="BND222" s="58"/>
      <c r="BNE222" s="63"/>
      <c r="BNF222" s="58"/>
      <c r="BNG222" s="63"/>
      <c r="BNH222" s="58"/>
      <c r="BNI222" s="63"/>
      <c r="BNJ222" s="58"/>
      <c r="BNK222" s="63"/>
      <c r="BNL222" s="58"/>
      <c r="BNM222" s="63"/>
      <c r="BNN222" s="58"/>
      <c r="BNO222" s="63"/>
      <c r="BNP222" s="58"/>
      <c r="BNQ222" s="63"/>
      <c r="BNR222" s="58"/>
      <c r="BNS222" s="63"/>
      <c r="BNT222" s="58"/>
      <c r="BNU222" s="63"/>
      <c r="BNV222" s="58"/>
      <c r="BNW222" s="63"/>
      <c r="BNX222" s="58"/>
      <c r="BNY222" s="63"/>
      <c r="BNZ222" s="58"/>
      <c r="BOA222" s="63"/>
      <c r="BOB222" s="58"/>
      <c r="BOC222" s="63"/>
      <c r="BOD222" s="58"/>
      <c r="BOE222" s="63"/>
      <c r="BOF222" s="58"/>
      <c r="BOG222" s="63"/>
      <c r="BOH222" s="58"/>
      <c r="BOI222" s="63"/>
      <c r="BOJ222" s="58"/>
      <c r="BOK222" s="63"/>
      <c r="BOL222" s="58"/>
      <c r="BOM222" s="63"/>
      <c r="BON222" s="58"/>
      <c r="BOO222" s="63"/>
      <c r="BOP222" s="58"/>
      <c r="BOQ222" s="63"/>
      <c r="BOR222" s="58"/>
      <c r="BOS222" s="63"/>
      <c r="BOT222" s="58"/>
      <c r="BOU222" s="63"/>
      <c r="BOV222" s="58"/>
      <c r="BOW222" s="63"/>
      <c r="BOX222" s="58"/>
      <c r="BOY222" s="63"/>
      <c r="BOZ222" s="58"/>
      <c r="BPA222" s="63"/>
      <c r="BPB222" s="58"/>
      <c r="BPC222" s="63"/>
      <c r="BPD222" s="58"/>
      <c r="BPE222" s="63"/>
      <c r="BPF222" s="58"/>
      <c r="BPG222" s="63"/>
      <c r="BPH222" s="58"/>
      <c r="BPI222" s="63"/>
      <c r="BPJ222" s="58"/>
      <c r="BPK222" s="63"/>
      <c r="BPL222" s="58"/>
      <c r="BPM222" s="63"/>
      <c r="BPN222" s="58"/>
      <c r="BPO222" s="63"/>
      <c r="BPP222" s="58"/>
      <c r="BPQ222" s="63"/>
      <c r="BPR222" s="58"/>
      <c r="BPS222" s="63"/>
      <c r="BPT222" s="58"/>
      <c r="BPU222" s="63"/>
      <c r="BPV222" s="58"/>
      <c r="BPW222" s="63"/>
      <c r="BPX222" s="58"/>
      <c r="BPY222" s="63"/>
      <c r="BPZ222" s="58"/>
      <c r="BQA222" s="63"/>
      <c r="BQB222" s="58"/>
      <c r="BQC222" s="63"/>
      <c r="BQD222" s="58"/>
      <c r="BQE222" s="63"/>
      <c r="BQF222" s="58"/>
      <c r="BQG222" s="63"/>
      <c r="BQH222" s="58"/>
      <c r="BQI222" s="63"/>
      <c r="BQJ222" s="58"/>
      <c r="BQK222" s="63"/>
      <c r="BQL222" s="58"/>
      <c r="BQM222" s="63"/>
      <c r="BQN222" s="58"/>
      <c r="BQO222" s="63"/>
      <c r="BQP222" s="58"/>
      <c r="BQQ222" s="63"/>
      <c r="BQR222" s="58"/>
      <c r="BQS222" s="63"/>
      <c r="BQT222" s="58"/>
      <c r="BQU222" s="63"/>
      <c r="BQV222" s="58"/>
      <c r="BQW222" s="63"/>
      <c r="BQX222" s="58"/>
      <c r="BQY222" s="63"/>
      <c r="BQZ222" s="58"/>
      <c r="BRA222" s="63"/>
      <c r="BRB222" s="58"/>
      <c r="BRC222" s="63"/>
      <c r="BRD222" s="58"/>
      <c r="BRE222" s="63"/>
      <c r="BRF222" s="58"/>
      <c r="BRG222" s="63"/>
      <c r="BRH222" s="58"/>
      <c r="BRI222" s="63"/>
      <c r="BRJ222" s="58"/>
      <c r="BRK222" s="63"/>
      <c r="BRL222" s="58"/>
      <c r="BRM222" s="63"/>
      <c r="BRN222" s="58"/>
      <c r="BRO222" s="63"/>
      <c r="BRP222" s="58"/>
      <c r="BRQ222" s="63"/>
      <c r="BRR222" s="58"/>
      <c r="BRS222" s="63"/>
      <c r="BRT222" s="58"/>
      <c r="BRU222" s="63"/>
      <c r="BRV222" s="58"/>
      <c r="BRW222" s="63"/>
      <c r="BRX222" s="58"/>
      <c r="BRY222" s="63"/>
      <c r="BRZ222" s="58"/>
      <c r="BSA222" s="63"/>
      <c r="BSB222" s="58"/>
      <c r="BSC222" s="63"/>
      <c r="BSD222" s="58"/>
      <c r="BSE222" s="63"/>
      <c r="BSF222" s="58"/>
      <c r="BSG222" s="63"/>
      <c r="BSH222" s="58"/>
      <c r="BSI222" s="63"/>
      <c r="BSJ222" s="58"/>
      <c r="BSK222" s="63"/>
      <c r="BSL222" s="58"/>
      <c r="BSM222" s="63"/>
      <c r="BSN222" s="58"/>
      <c r="BSO222" s="63"/>
      <c r="BSP222" s="58"/>
      <c r="BSQ222" s="63"/>
      <c r="BSR222" s="58"/>
      <c r="BSS222" s="63"/>
      <c r="BST222" s="58"/>
      <c r="BSU222" s="63"/>
      <c r="BSV222" s="58"/>
      <c r="BSW222" s="63"/>
      <c r="BSX222" s="58"/>
      <c r="BSY222" s="63"/>
      <c r="BSZ222" s="58"/>
      <c r="BTA222" s="63"/>
      <c r="BTB222" s="58"/>
      <c r="BTC222" s="63"/>
      <c r="BTD222" s="58"/>
      <c r="BTE222" s="63"/>
      <c r="BTF222" s="58"/>
      <c r="BTG222" s="63"/>
      <c r="BTH222" s="58"/>
      <c r="BTI222" s="63"/>
      <c r="BTJ222" s="58"/>
      <c r="BTK222" s="63"/>
      <c r="BTL222" s="58"/>
      <c r="BTM222" s="63"/>
      <c r="BTN222" s="58"/>
      <c r="BTO222" s="63"/>
      <c r="BTP222" s="58"/>
      <c r="BTQ222" s="63"/>
      <c r="BTR222" s="58"/>
      <c r="BTS222" s="63"/>
      <c r="BTT222" s="58"/>
      <c r="BTU222" s="63"/>
      <c r="BTV222" s="58"/>
      <c r="BTW222" s="63"/>
      <c r="BTX222" s="58"/>
      <c r="BTY222" s="63"/>
      <c r="BTZ222" s="58"/>
      <c r="BUA222" s="63"/>
      <c r="BUB222" s="58"/>
      <c r="BUC222" s="63"/>
      <c r="BUD222" s="58"/>
      <c r="BUE222" s="63"/>
      <c r="BUF222" s="58"/>
      <c r="BUG222" s="63"/>
      <c r="BUH222" s="58"/>
      <c r="BUI222" s="63"/>
      <c r="BUJ222" s="58"/>
      <c r="BUK222" s="63"/>
      <c r="BUL222" s="58"/>
      <c r="BUM222" s="63"/>
      <c r="BUN222" s="58"/>
      <c r="BUO222" s="63"/>
      <c r="BUP222" s="58"/>
      <c r="BUQ222" s="63"/>
      <c r="BUR222" s="58"/>
      <c r="BUS222" s="63"/>
      <c r="BUT222" s="58"/>
      <c r="BUU222" s="63"/>
      <c r="BUV222" s="58"/>
      <c r="BUW222" s="63"/>
      <c r="BUX222" s="58"/>
      <c r="BUY222" s="63"/>
      <c r="BUZ222" s="58"/>
      <c r="BVA222" s="63"/>
      <c r="BVB222" s="58"/>
      <c r="BVC222" s="63"/>
      <c r="BVD222" s="58"/>
      <c r="BVE222" s="63"/>
      <c r="BVF222" s="58"/>
      <c r="BVG222" s="63"/>
      <c r="BVH222" s="58"/>
      <c r="BVI222" s="63"/>
      <c r="BVJ222" s="58"/>
      <c r="BVK222" s="63"/>
      <c r="BVL222" s="58"/>
      <c r="BVM222" s="63"/>
      <c r="BVN222" s="58"/>
      <c r="BVO222" s="63"/>
      <c r="BVP222" s="58"/>
      <c r="BVQ222" s="63"/>
      <c r="BVR222" s="58"/>
      <c r="BVS222" s="63"/>
      <c r="BVT222" s="58"/>
      <c r="BVU222" s="63"/>
      <c r="BVV222" s="58"/>
      <c r="BVW222" s="63"/>
      <c r="BVX222" s="58"/>
      <c r="BVY222" s="63"/>
      <c r="BVZ222" s="58"/>
      <c r="BWA222" s="63"/>
      <c r="BWB222" s="58"/>
      <c r="BWC222" s="63"/>
      <c r="BWD222" s="58"/>
      <c r="BWE222" s="63"/>
      <c r="BWF222" s="58"/>
      <c r="BWG222" s="63"/>
      <c r="BWH222" s="58"/>
      <c r="BWI222" s="63"/>
      <c r="BWJ222" s="58"/>
      <c r="BWK222" s="63"/>
      <c r="BWL222" s="58"/>
      <c r="BWM222" s="63"/>
      <c r="BWN222" s="58"/>
      <c r="BWO222" s="63"/>
      <c r="BWP222" s="58"/>
      <c r="BWQ222" s="63"/>
      <c r="BWR222" s="58"/>
      <c r="BWS222" s="63"/>
      <c r="BWT222" s="58"/>
      <c r="BWU222" s="63"/>
      <c r="BWV222" s="58"/>
      <c r="BWW222" s="63"/>
      <c r="BWX222" s="58"/>
      <c r="BWY222" s="63"/>
      <c r="BWZ222" s="58"/>
      <c r="BXA222" s="63"/>
      <c r="BXB222" s="58"/>
      <c r="BXC222" s="63"/>
      <c r="BXD222" s="58"/>
      <c r="BXE222" s="63"/>
      <c r="BXF222" s="58"/>
      <c r="BXG222" s="63"/>
      <c r="BXH222" s="58"/>
      <c r="BXI222" s="63"/>
      <c r="BXJ222" s="58"/>
      <c r="BXK222" s="63"/>
      <c r="BXL222" s="58"/>
      <c r="BXM222" s="63"/>
      <c r="BXN222" s="58"/>
      <c r="BXO222" s="63"/>
      <c r="BXP222" s="58"/>
      <c r="BXQ222" s="63"/>
      <c r="BXR222" s="58"/>
      <c r="BXS222" s="63"/>
      <c r="BXT222" s="58"/>
      <c r="BXU222" s="63"/>
      <c r="BXV222" s="58"/>
      <c r="BXW222" s="63"/>
      <c r="BXX222" s="58"/>
      <c r="BXY222" s="63"/>
      <c r="BXZ222" s="58"/>
      <c r="BYA222" s="63"/>
      <c r="BYB222" s="58"/>
      <c r="BYC222" s="63"/>
      <c r="BYD222" s="58"/>
      <c r="BYE222" s="63"/>
      <c r="BYF222" s="58"/>
      <c r="BYG222" s="63"/>
      <c r="BYH222" s="58"/>
      <c r="BYI222" s="63"/>
      <c r="BYJ222" s="58"/>
      <c r="BYK222" s="63"/>
      <c r="BYL222" s="58"/>
      <c r="BYM222" s="63"/>
      <c r="BYN222" s="58"/>
      <c r="BYO222" s="63"/>
      <c r="BYP222" s="58"/>
      <c r="BYQ222" s="63"/>
      <c r="BYR222" s="58"/>
      <c r="BYS222" s="63"/>
      <c r="BYT222" s="58"/>
      <c r="BYU222" s="63"/>
      <c r="BYV222" s="58"/>
      <c r="BYW222" s="63"/>
      <c r="BYX222" s="58"/>
      <c r="BYY222" s="63"/>
      <c r="BYZ222" s="58"/>
      <c r="BZA222" s="63"/>
      <c r="BZB222" s="58"/>
      <c r="BZC222" s="63"/>
      <c r="BZD222" s="58"/>
      <c r="BZE222" s="63"/>
      <c r="BZF222" s="58"/>
      <c r="BZG222" s="63"/>
      <c r="BZH222" s="58"/>
      <c r="BZI222" s="63"/>
      <c r="BZJ222" s="58"/>
      <c r="BZK222" s="63"/>
      <c r="BZL222" s="58"/>
      <c r="BZM222" s="63"/>
      <c r="BZN222" s="58"/>
      <c r="BZO222" s="63"/>
      <c r="BZP222" s="58"/>
      <c r="BZQ222" s="63"/>
      <c r="BZR222" s="58"/>
      <c r="BZS222" s="63"/>
      <c r="BZT222" s="58"/>
      <c r="BZU222" s="63"/>
      <c r="BZV222" s="58"/>
      <c r="BZW222" s="63"/>
      <c r="BZX222" s="58"/>
      <c r="BZY222" s="63"/>
      <c r="BZZ222" s="58"/>
      <c r="CAA222" s="63"/>
      <c r="CAB222" s="58"/>
      <c r="CAC222" s="63"/>
      <c r="CAD222" s="58"/>
      <c r="CAE222" s="63"/>
      <c r="CAF222" s="58"/>
      <c r="CAG222" s="63"/>
      <c r="CAH222" s="58"/>
      <c r="CAI222" s="63"/>
      <c r="CAJ222" s="58"/>
      <c r="CAK222" s="63"/>
      <c r="CAL222" s="58"/>
      <c r="CAM222" s="63"/>
      <c r="CAN222" s="58"/>
      <c r="CAO222" s="63"/>
      <c r="CAP222" s="58"/>
      <c r="CAQ222" s="63"/>
      <c r="CAR222" s="58"/>
      <c r="CAS222" s="63"/>
      <c r="CAT222" s="58"/>
      <c r="CAU222" s="63"/>
      <c r="CAV222" s="58"/>
      <c r="CAW222" s="63"/>
      <c r="CAX222" s="58"/>
      <c r="CAY222" s="63"/>
      <c r="CAZ222" s="58"/>
      <c r="CBA222" s="63"/>
      <c r="CBB222" s="58"/>
      <c r="CBC222" s="63"/>
      <c r="CBD222" s="58"/>
      <c r="CBE222" s="63"/>
      <c r="CBF222" s="58"/>
      <c r="CBG222" s="63"/>
      <c r="CBH222" s="58"/>
      <c r="CBI222" s="63"/>
      <c r="CBJ222" s="58"/>
      <c r="CBK222" s="63"/>
      <c r="CBL222" s="58"/>
      <c r="CBM222" s="63"/>
      <c r="CBN222" s="58"/>
      <c r="CBO222" s="63"/>
      <c r="CBP222" s="58"/>
      <c r="CBQ222" s="63"/>
      <c r="CBR222" s="58"/>
      <c r="CBS222" s="63"/>
      <c r="CBT222" s="58"/>
      <c r="CBU222" s="63"/>
      <c r="CBV222" s="58"/>
      <c r="CBW222" s="63"/>
      <c r="CBX222" s="58"/>
      <c r="CBY222" s="63"/>
      <c r="CBZ222" s="58"/>
      <c r="CCA222" s="63"/>
      <c r="CCB222" s="58"/>
      <c r="CCC222" s="63"/>
      <c r="CCD222" s="58"/>
      <c r="CCE222" s="63"/>
      <c r="CCF222" s="58"/>
      <c r="CCG222" s="63"/>
      <c r="CCH222" s="58"/>
      <c r="CCI222" s="63"/>
      <c r="CCJ222" s="58"/>
      <c r="CCK222" s="63"/>
      <c r="CCL222" s="58"/>
      <c r="CCM222" s="63"/>
      <c r="CCN222" s="58"/>
      <c r="CCO222" s="63"/>
      <c r="CCP222" s="58"/>
      <c r="CCQ222" s="63"/>
      <c r="CCR222" s="58"/>
      <c r="CCS222" s="63"/>
      <c r="CCT222" s="58"/>
      <c r="CCU222" s="63"/>
      <c r="CCV222" s="58"/>
      <c r="CCW222" s="63"/>
      <c r="CCX222" s="58"/>
      <c r="CCY222" s="63"/>
      <c r="CCZ222" s="58"/>
      <c r="CDA222" s="63"/>
      <c r="CDB222" s="58"/>
      <c r="CDC222" s="63"/>
      <c r="CDD222" s="58"/>
      <c r="CDE222" s="63"/>
      <c r="CDF222" s="58"/>
      <c r="CDG222" s="63"/>
      <c r="CDH222" s="58"/>
      <c r="CDI222" s="63"/>
      <c r="CDJ222" s="58"/>
      <c r="CDK222" s="63"/>
      <c r="CDL222" s="58"/>
      <c r="CDM222" s="63"/>
      <c r="CDN222" s="58"/>
      <c r="CDO222" s="63"/>
      <c r="CDP222" s="58"/>
      <c r="CDQ222" s="63"/>
      <c r="CDR222" s="58"/>
      <c r="CDS222" s="63"/>
      <c r="CDT222" s="58"/>
      <c r="CDU222" s="63"/>
      <c r="CDV222" s="58"/>
      <c r="CDW222" s="63"/>
      <c r="CDX222" s="58"/>
      <c r="CDY222" s="63"/>
      <c r="CDZ222" s="58"/>
      <c r="CEA222" s="63"/>
      <c r="CEB222" s="58"/>
      <c r="CEC222" s="63"/>
      <c r="CED222" s="58"/>
      <c r="CEE222" s="63"/>
      <c r="CEF222" s="58"/>
      <c r="CEG222" s="63"/>
      <c r="CEH222" s="58"/>
      <c r="CEI222" s="63"/>
      <c r="CEJ222" s="58"/>
      <c r="CEK222" s="63"/>
      <c r="CEL222" s="58"/>
      <c r="CEM222" s="63"/>
      <c r="CEN222" s="58"/>
      <c r="CEO222" s="63"/>
      <c r="CEP222" s="58"/>
      <c r="CEQ222" s="63"/>
      <c r="CER222" s="58"/>
      <c r="CES222" s="63"/>
      <c r="CET222" s="58"/>
      <c r="CEU222" s="63"/>
      <c r="CEV222" s="58"/>
      <c r="CEW222" s="63"/>
      <c r="CEX222" s="58"/>
      <c r="CEY222" s="63"/>
      <c r="CEZ222" s="58"/>
      <c r="CFA222" s="63"/>
      <c r="CFB222" s="58"/>
      <c r="CFC222" s="63"/>
      <c r="CFD222" s="58"/>
      <c r="CFE222" s="63"/>
      <c r="CFF222" s="58"/>
      <c r="CFG222" s="63"/>
      <c r="CFH222" s="58"/>
      <c r="CFI222" s="63"/>
      <c r="CFJ222" s="58"/>
      <c r="CFK222" s="63"/>
      <c r="CFL222" s="58"/>
      <c r="CFM222" s="63"/>
      <c r="CFN222" s="58"/>
      <c r="CFO222" s="63"/>
      <c r="CFP222" s="58"/>
      <c r="CFQ222" s="63"/>
      <c r="CFR222" s="58"/>
      <c r="CFS222" s="63"/>
      <c r="CFT222" s="58"/>
      <c r="CFU222" s="63"/>
      <c r="CFV222" s="58"/>
      <c r="CFW222" s="63"/>
      <c r="CFX222" s="58"/>
      <c r="CFY222" s="63"/>
      <c r="CFZ222" s="58"/>
      <c r="CGA222" s="63"/>
      <c r="CGB222" s="58"/>
      <c r="CGC222" s="63"/>
      <c r="CGD222" s="58"/>
      <c r="CGE222" s="63"/>
      <c r="CGF222" s="58"/>
      <c r="CGG222" s="63"/>
      <c r="CGH222" s="58"/>
      <c r="CGI222" s="63"/>
      <c r="CGJ222" s="58"/>
      <c r="CGK222" s="63"/>
      <c r="CGL222" s="58"/>
      <c r="CGM222" s="63"/>
      <c r="CGN222" s="58"/>
      <c r="CGO222" s="63"/>
      <c r="CGP222" s="58"/>
      <c r="CGQ222" s="63"/>
      <c r="CGR222" s="58"/>
      <c r="CGS222" s="63"/>
      <c r="CGT222" s="58"/>
      <c r="CGU222" s="63"/>
      <c r="CGV222" s="58"/>
      <c r="CGW222" s="63"/>
      <c r="CGX222" s="58"/>
      <c r="CGY222" s="63"/>
      <c r="CGZ222" s="58"/>
      <c r="CHA222" s="63"/>
      <c r="CHB222" s="58"/>
      <c r="CHC222" s="63"/>
      <c r="CHD222" s="58"/>
      <c r="CHE222" s="63"/>
      <c r="CHF222" s="58"/>
      <c r="CHG222" s="63"/>
      <c r="CHH222" s="58"/>
      <c r="CHI222" s="63"/>
      <c r="CHJ222" s="58"/>
      <c r="CHK222" s="63"/>
      <c r="CHL222" s="58"/>
      <c r="CHM222" s="63"/>
      <c r="CHN222" s="58"/>
      <c r="CHO222" s="63"/>
      <c r="CHP222" s="58"/>
      <c r="CHQ222" s="63"/>
      <c r="CHR222" s="58"/>
      <c r="CHS222" s="63"/>
      <c r="CHT222" s="58"/>
      <c r="CHU222" s="63"/>
      <c r="CHV222" s="58"/>
      <c r="CHW222" s="63"/>
      <c r="CHX222" s="58"/>
      <c r="CHY222" s="63"/>
      <c r="CHZ222" s="58"/>
      <c r="CIA222" s="63"/>
      <c r="CIB222" s="58"/>
      <c r="CIC222" s="63"/>
      <c r="CID222" s="58"/>
      <c r="CIE222" s="63"/>
      <c r="CIF222" s="58"/>
      <c r="CIG222" s="63"/>
      <c r="CIH222" s="58"/>
      <c r="CII222" s="63"/>
      <c r="CIJ222" s="58"/>
      <c r="CIK222" s="63"/>
      <c r="CIL222" s="58"/>
      <c r="CIM222" s="63"/>
      <c r="CIN222" s="58"/>
      <c r="CIO222" s="63"/>
      <c r="CIP222" s="58"/>
      <c r="CIQ222" s="63"/>
      <c r="CIR222" s="58"/>
      <c r="CIS222" s="63"/>
      <c r="CIT222" s="58"/>
      <c r="CIU222" s="63"/>
      <c r="CIV222" s="58"/>
      <c r="CIW222" s="63"/>
      <c r="CIX222" s="58"/>
      <c r="CIY222" s="63"/>
      <c r="CIZ222" s="58"/>
      <c r="CJA222" s="63"/>
      <c r="CJB222" s="58"/>
      <c r="CJC222" s="63"/>
      <c r="CJD222" s="58"/>
      <c r="CJE222" s="63"/>
      <c r="CJF222" s="58"/>
      <c r="CJG222" s="63"/>
      <c r="CJH222" s="58"/>
      <c r="CJI222" s="63"/>
      <c r="CJJ222" s="58"/>
      <c r="CJK222" s="63"/>
      <c r="CJL222" s="58"/>
      <c r="CJM222" s="63"/>
      <c r="CJN222" s="58"/>
      <c r="CJO222" s="63"/>
      <c r="CJP222" s="58"/>
      <c r="CJQ222" s="63"/>
      <c r="CJR222" s="58"/>
      <c r="CJS222" s="63"/>
      <c r="CJT222" s="58"/>
      <c r="CJU222" s="63"/>
      <c r="CJV222" s="58"/>
      <c r="CJW222" s="63"/>
      <c r="CJX222" s="58"/>
      <c r="CJY222" s="63"/>
      <c r="CJZ222" s="58"/>
      <c r="CKA222" s="63"/>
      <c r="CKB222" s="58"/>
      <c r="CKC222" s="63"/>
      <c r="CKD222" s="58"/>
      <c r="CKE222" s="63"/>
      <c r="CKF222" s="58"/>
      <c r="CKG222" s="63"/>
      <c r="CKH222" s="58"/>
      <c r="CKI222" s="63"/>
      <c r="CKJ222" s="58"/>
      <c r="CKK222" s="63"/>
      <c r="CKL222" s="58"/>
      <c r="CKM222" s="63"/>
      <c r="CKN222" s="58"/>
      <c r="CKO222" s="63"/>
      <c r="CKP222" s="58"/>
      <c r="CKQ222" s="63"/>
      <c r="CKR222" s="58"/>
      <c r="CKS222" s="63"/>
      <c r="CKT222" s="58"/>
      <c r="CKU222" s="63"/>
      <c r="CKV222" s="58"/>
      <c r="CKW222" s="63"/>
      <c r="CKX222" s="58"/>
      <c r="CKY222" s="63"/>
      <c r="CKZ222" s="58"/>
      <c r="CLA222" s="63"/>
      <c r="CLB222" s="58"/>
      <c r="CLC222" s="63"/>
      <c r="CLD222" s="58"/>
      <c r="CLE222" s="63"/>
      <c r="CLF222" s="58"/>
      <c r="CLG222" s="63"/>
      <c r="CLH222" s="58"/>
      <c r="CLI222" s="63"/>
      <c r="CLJ222" s="58"/>
      <c r="CLK222" s="63"/>
      <c r="CLL222" s="58"/>
      <c r="CLM222" s="63"/>
      <c r="CLN222" s="58"/>
      <c r="CLO222" s="63"/>
      <c r="CLP222" s="58"/>
      <c r="CLQ222" s="63"/>
      <c r="CLR222" s="58"/>
      <c r="CLS222" s="63"/>
      <c r="CLT222" s="58"/>
      <c r="CLU222" s="63"/>
      <c r="CLV222" s="58"/>
      <c r="CLW222" s="63"/>
      <c r="CLX222" s="58"/>
      <c r="CLY222" s="63"/>
      <c r="CLZ222" s="58"/>
      <c r="CMA222" s="63"/>
      <c r="CMB222" s="58"/>
      <c r="CMC222" s="63"/>
      <c r="CMD222" s="58"/>
      <c r="CME222" s="63"/>
      <c r="CMF222" s="58"/>
      <c r="CMG222" s="63"/>
      <c r="CMH222" s="58"/>
      <c r="CMI222" s="63"/>
      <c r="CMJ222" s="58"/>
      <c r="CMK222" s="63"/>
      <c r="CML222" s="58"/>
      <c r="CMM222" s="63"/>
      <c r="CMN222" s="58"/>
      <c r="CMO222" s="63"/>
      <c r="CMP222" s="58"/>
      <c r="CMQ222" s="63"/>
      <c r="CMR222" s="58"/>
      <c r="CMS222" s="63"/>
      <c r="CMT222" s="58"/>
      <c r="CMU222" s="63"/>
      <c r="CMV222" s="58"/>
      <c r="CMW222" s="63"/>
      <c r="CMX222" s="58"/>
      <c r="CMY222" s="63"/>
      <c r="CMZ222" s="58"/>
      <c r="CNA222" s="63"/>
      <c r="CNB222" s="58"/>
      <c r="CNC222" s="63"/>
      <c r="CND222" s="58"/>
      <c r="CNE222" s="63"/>
      <c r="CNF222" s="58"/>
      <c r="CNG222" s="63"/>
      <c r="CNH222" s="58"/>
      <c r="CNI222" s="63"/>
      <c r="CNJ222" s="58"/>
      <c r="CNK222" s="63"/>
      <c r="CNL222" s="58"/>
      <c r="CNM222" s="63"/>
      <c r="CNN222" s="58"/>
      <c r="CNO222" s="63"/>
      <c r="CNP222" s="58"/>
      <c r="CNQ222" s="63"/>
      <c r="CNR222" s="58"/>
      <c r="CNS222" s="63"/>
      <c r="CNT222" s="58"/>
      <c r="CNU222" s="63"/>
      <c r="CNV222" s="58"/>
      <c r="CNW222" s="63"/>
      <c r="CNX222" s="58"/>
      <c r="CNY222" s="63"/>
      <c r="CNZ222" s="58"/>
      <c r="COA222" s="63"/>
      <c r="COB222" s="58"/>
      <c r="COC222" s="63"/>
      <c r="COD222" s="58"/>
      <c r="COE222" s="63"/>
      <c r="COF222" s="58"/>
      <c r="COG222" s="63"/>
      <c r="COH222" s="58"/>
      <c r="COI222" s="63"/>
      <c r="COJ222" s="58"/>
      <c r="COK222" s="63"/>
      <c r="COL222" s="58"/>
      <c r="COM222" s="63"/>
      <c r="CON222" s="58"/>
      <c r="COO222" s="63"/>
      <c r="COP222" s="58"/>
      <c r="COQ222" s="63"/>
      <c r="COR222" s="58"/>
      <c r="COS222" s="63"/>
      <c r="COT222" s="58"/>
      <c r="COU222" s="63"/>
      <c r="COV222" s="58"/>
      <c r="COW222" s="63"/>
      <c r="COX222" s="58"/>
      <c r="COY222" s="63"/>
      <c r="COZ222" s="58"/>
      <c r="CPA222" s="63"/>
      <c r="CPB222" s="58"/>
      <c r="CPC222" s="63"/>
      <c r="CPD222" s="58"/>
      <c r="CPE222" s="63"/>
      <c r="CPF222" s="58"/>
      <c r="CPG222" s="63"/>
      <c r="CPH222" s="58"/>
      <c r="CPI222" s="63"/>
      <c r="CPJ222" s="58"/>
      <c r="CPK222" s="63"/>
      <c r="CPL222" s="58"/>
      <c r="CPM222" s="63"/>
      <c r="CPN222" s="58"/>
      <c r="CPO222" s="63"/>
      <c r="CPP222" s="58"/>
      <c r="CPQ222" s="63"/>
      <c r="CPR222" s="58"/>
      <c r="CPS222" s="63"/>
      <c r="CPT222" s="58"/>
      <c r="CPU222" s="63"/>
      <c r="CPV222" s="58"/>
      <c r="CPW222" s="63"/>
      <c r="CPX222" s="58"/>
      <c r="CPY222" s="63"/>
      <c r="CPZ222" s="58"/>
      <c r="CQA222" s="63"/>
      <c r="CQB222" s="58"/>
      <c r="CQC222" s="63"/>
      <c r="CQD222" s="58"/>
      <c r="CQE222" s="63"/>
      <c r="CQF222" s="58"/>
      <c r="CQG222" s="63"/>
      <c r="CQH222" s="58"/>
      <c r="CQI222" s="63"/>
      <c r="CQJ222" s="58"/>
      <c r="CQK222" s="63"/>
      <c r="CQL222" s="58"/>
      <c r="CQM222" s="63"/>
      <c r="CQN222" s="58"/>
      <c r="CQO222" s="63"/>
      <c r="CQP222" s="58"/>
      <c r="CQQ222" s="63"/>
      <c r="CQR222" s="58"/>
      <c r="CQS222" s="63"/>
      <c r="CQT222" s="58"/>
      <c r="CQU222" s="63"/>
      <c r="CQV222" s="58"/>
      <c r="CQW222" s="63"/>
      <c r="CQX222" s="58"/>
      <c r="CQY222" s="63"/>
      <c r="CQZ222" s="58"/>
      <c r="CRA222" s="63"/>
      <c r="CRB222" s="58"/>
      <c r="CRC222" s="63"/>
      <c r="CRD222" s="58"/>
      <c r="CRE222" s="63"/>
      <c r="CRF222" s="58"/>
      <c r="CRG222" s="63"/>
      <c r="CRH222" s="58"/>
      <c r="CRI222" s="63"/>
      <c r="CRJ222" s="58"/>
      <c r="CRK222" s="63"/>
      <c r="CRL222" s="58"/>
      <c r="CRM222" s="63"/>
      <c r="CRN222" s="58"/>
      <c r="CRO222" s="63"/>
      <c r="CRP222" s="58"/>
      <c r="CRQ222" s="63"/>
      <c r="CRR222" s="58"/>
      <c r="CRS222" s="63"/>
      <c r="CRT222" s="58"/>
      <c r="CRU222" s="63"/>
      <c r="CRV222" s="58"/>
      <c r="CRW222" s="63"/>
      <c r="CRX222" s="58"/>
      <c r="CRY222" s="63"/>
      <c r="CRZ222" s="58"/>
      <c r="CSA222" s="63"/>
      <c r="CSB222" s="58"/>
      <c r="CSC222" s="63"/>
      <c r="CSD222" s="58"/>
      <c r="CSE222" s="63"/>
      <c r="CSF222" s="58"/>
      <c r="CSG222" s="63"/>
      <c r="CSH222" s="58"/>
      <c r="CSI222" s="63"/>
      <c r="CSJ222" s="58"/>
      <c r="CSK222" s="63"/>
      <c r="CSL222" s="58"/>
      <c r="CSM222" s="63"/>
      <c r="CSN222" s="58"/>
      <c r="CSO222" s="63"/>
      <c r="CSP222" s="58"/>
      <c r="CSQ222" s="63"/>
      <c r="CSR222" s="58"/>
      <c r="CSS222" s="63"/>
      <c r="CST222" s="58"/>
      <c r="CSU222" s="63"/>
      <c r="CSV222" s="58"/>
      <c r="CSW222" s="63"/>
      <c r="CSX222" s="58"/>
      <c r="CSY222" s="63"/>
      <c r="CSZ222" s="58"/>
      <c r="CTA222" s="63"/>
      <c r="CTB222" s="58"/>
      <c r="CTC222" s="63"/>
      <c r="CTD222" s="58"/>
      <c r="CTE222" s="63"/>
      <c r="CTF222" s="58"/>
      <c r="CTG222" s="63"/>
      <c r="CTH222" s="58"/>
      <c r="CTI222" s="63"/>
      <c r="CTJ222" s="58"/>
      <c r="CTK222" s="63"/>
      <c r="CTL222" s="58"/>
      <c r="CTM222" s="63"/>
      <c r="CTN222" s="58"/>
      <c r="CTO222" s="63"/>
      <c r="CTP222" s="58"/>
      <c r="CTQ222" s="63"/>
      <c r="CTR222" s="58"/>
      <c r="CTS222" s="63"/>
      <c r="CTT222" s="58"/>
      <c r="CTU222" s="63"/>
      <c r="CTV222" s="58"/>
      <c r="CTW222" s="63"/>
      <c r="CTX222" s="58"/>
      <c r="CTY222" s="63"/>
      <c r="CTZ222" s="58"/>
      <c r="CUA222" s="63"/>
      <c r="CUB222" s="58"/>
      <c r="CUC222" s="63"/>
      <c r="CUD222" s="58"/>
      <c r="CUE222" s="63"/>
      <c r="CUF222" s="58"/>
      <c r="CUG222" s="63"/>
      <c r="CUH222" s="58"/>
      <c r="CUI222" s="63"/>
      <c r="CUJ222" s="58"/>
      <c r="CUK222" s="63"/>
      <c r="CUL222" s="58"/>
      <c r="CUM222" s="63"/>
      <c r="CUN222" s="58"/>
      <c r="CUO222" s="63"/>
      <c r="CUP222" s="58"/>
      <c r="CUQ222" s="63"/>
      <c r="CUR222" s="58"/>
      <c r="CUS222" s="63"/>
      <c r="CUT222" s="58"/>
      <c r="CUU222" s="63"/>
      <c r="CUV222" s="58"/>
      <c r="CUW222" s="63"/>
      <c r="CUX222" s="58"/>
      <c r="CUY222" s="63"/>
      <c r="CUZ222" s="58"/>
      <c r="CVA222" s="63"/>
      <c r="CVB222" s="58"/>
      <c r="CVC222" s="63"/>
      <c r="CVD222" s="58"/>
      <c r="CVE222" s="63"/>
      <c r="CVF222" s="58"/>
      <c r="CVG222" s="63"/>
      <c r="CVH222" s="58"/>
      <c r="CVI222" s="63"/>
      <c r="CVJ222" s="58"/>
      <c r="CVK222" s="63"/>
      <c r="CVL222" s="58"/>
      <c r="CVM222" s="63"/>
      <c r="CVN222" s="58"/>
      <c r="CVO222" s="63"/>
      <c r="CVP222" s="58"/>
      <c r="CVQ222" s="63"/>
      <c r="CVR222" s="58"/>
      <c r="CVS222" s="63"/>
      <c r="CVT222" s="58"/>
      <c r="CVU222" s="63"/>
      <c r="CVV222" s="58"/>
      <c r="CVW222" s="63"/>
      <c r="CVX222" s="58"/>
      <c r="CVY222" s="63"/>
      <c r="CVZ222" s="58"/>
      <c r="CWA222" s="63"/>
      <c r="CWB222" s="58"/>
      <c r="CWC222" s="63"/>
      <c r="CWD222" s="58"/>
      <c r="CWE222" s="63"/>
      <c r="CWF222" s="58"/>
      <c r="CWG222" s="63"/>
      <c r="CWH222" s="58"/>
      <c r="CWI222" s="63"/>
      <c r="CWJ222" s="58"/>
      <c r="CWK222" s="63"/>
      <c r="CWL222" s="58"/>
      <c r="CWM222" s="63"/>
      <c r="CWN222" s="58"/>
      <c r="CWO222" s="63"/>
      <c r="CWP222" s="58"/>
      <c r="CWQ222" s="63"/>
      <c r="CWR222" s="58"/>
      <c r="CWS222" s="63"/>
      <c r="CWT222" s="58"/>
      <c r="CWU222" s="63"/>
      <c r="CWV222" s="58"/>
      <c r="CWW222" s="63"/>
      <c r="CWX222" s="58"/>
      <c r="CWY222" s="63"/>
      <c r="CWZ222" s="58"/>
      <c r="CXA222" s="63"/>
      <c r="CXB222" s="58"/>
      <c r="CXC222" s="63"/>
      <c r="CXD222" s="58"/>
      <c r="CXE222" s="63"/>
      <c r="CXF222" s="58"/>
      <c r="CXG222" s="63"/>
      <c r="CXH222" s="58"/>
      <c r="CXI222" s="63"/>
      <c r="CXJ222" s="58"/>
      <c r="CXK222" s="63"/>
      <c r="CXL222" s="58"/>
      <c r="CXM222" s="63"/>
      <c r="CXN222" s="58"/>
      <c r="CXO222" s="63"/>
      <c r="CXP222" s="58"/>
      <c r="CXQ222" s="63"/>
      <c r="CXR222" s="58"/>
      <c r="CXS222" s="63"/>
      <c r="CXT222" s="58"/>
      <c r="CXU222" s="63"/>
      <c r="CXV222" s="58"/>
      <c r="CXW222" s="63"/>
      <c r="CXX222" s="58"/>
      <c r="CXY222" s="63"/>
      <c r="CXZ222" s="58"/>
      <c r="CYA222" s="63"/>
      <c r="CYB222" s="58"/>
      <c r="CYC222" s="63"/>
      <c r="CYD222" s="58"/>
      <c r="CYE222" s="63"/>
      <c r="CYF222" s="58"/>
      <c r="CYG222" s="63"/>
      <c r="CYH222" s="58"/>
      <c r="CYI222" s="63"/>
      <c r="CYJ222" s="58"/>
      <c r="CYK222" s="63"/>
      <c r="CYL222" s="58"/>
      <c r="CYM222" s="63"/>
      <c r="CYN222" s="58"/>
      <c r="CYO222" s="63"/>
      <c r="CYP222" s="58"/>
      <c r="CYQ222" s="63"/>
      <c r="CYR222" s="58"/>
      <c r="CYS222" s="63"/>
      <c r="CYT222" s="58"/>
      <c r="CYU222" s="63"/>
      <c r="CYV222" s="58"/>
      <c r="CYW222" s="63"/>
      <c r="CYX222" s="58"/>
      <c r="CYY222" s="63"/>
      <c r="CYZ222" s="58"/>
      <c r="CZA222" s="63"/>
      <c r="CZB222" s="58"/>
      <c r="CZC222" s="63"/>
      <c r="CZD222" s="58"/>
      <c r="CZE222" s="63"/>
      <c r="CZF222" s="58"/>
      <c r="CZG222" s="63"/>
      <c r="CZH222" s="58"/>
      <c r="CZI222" s="63"/>
      <c r="CZJ222" s="58"/>
      <c r="CZK222" s="63"/>
      <c r="CZL222" s="58"/>
      <c r="CZM222" s="63"/>
      <c r="CZN222" s="58"/>
      <c r="CZO222" s="63"/>
      <c r="CZP222" s="58"/>
      <c r="CZQ222" s="63"/>
      <c r="CZR222" s="58"/>
      <c r="CZS222" s="63"/>
      <c r="CZT222" s="58"/>
      <c r="CZU222" s="63"/>
      <c r="CZV222" s="58"/>
      <c r="CZW222" s="63"/>
      <c r="CZX222" s="58"/>
      <c r="CZY222" s="63"/>
      <c r="CZZ222" s="58"/>
      <c r="DAA222" s="63"/>
      <c r="DAB222" s="58"/>
      <c r="DAC222" s="63"/>
      <c r="DAD222" s="58"/>
      <c r="DAE222" s="63"/>
      <c r="DAF222" s="58"/>
      <c r="DAG222" s="63"/>
      <c r="DAH222" s="58"/>
      <c r="DAI222" s="63"/>
      <c r="DAJ222" s="58"/>
      <c r="DAK222" s="63"/>
      <c r="DAL222" s="58"/>
      <c r="DAM222" s="63"/>
      <c r="DAN222" s="58"/>
      <c r="DAO222" s="63"/>
      <c r="DAP222" s="58"/>
      <c r="DAQ222" s="63"/>
      <c r="DAR222" s="58"/>
      <c r="DAS222" s="63"/>
      <c r="DAT222" s="58"/>
      <c r="DAU222" s="63"/>
      <c r="DAV222" s="58"/>
      <c r="DAW222" s="63"/>
      <c r="DAX222" s="58"/>
      <c r="DAY222" s="63"/>
      <c r="DAZ222" s="58"/>
      <c r="DBA222" s="63"/>
      <c r="DBB222" s="58"/>
      <c r="DBC222" s="63"/>
      <c r="DBD222" s="58"/>
      <c r="DBE222" s="63"/>
      <c r="DBF222" s="58"/>
      <c r="DBG222" s="63"/>
      <c r="DBH222" s="58"/>
      <c r="DBI222" s="63"/>
      <c r="DBJ222" s="58"/>
      <c r="DBK222" s="63"/>
      <c r="DBL222" s="58"/>
      <c r="DBM222" s="63"/>
      <c r="DBN222" s="58"/>
      <c r="DBO222" s="63"/>
      <c r="DBP222" s="58"/>
      <c r="DBQ222" s="63"/>
      <c r="DBR222" s="58"/>
      <c r="DBS222" s="63"/>
      <c r="DBT222" s="58"/>
      <c r="DBU222" s="63"/>
      <c r="DBV222" s="58"/>
      <c r="DBW222" s="63"/>
      <c r="DBX222" s="58"/>
      <c r="DBY222" s="63"/>
      <c r="DBZ222" s="58"/>
      <c r="DCA222" s="63"/>
      <c r="DCB222" s="58"/>
      <c r="DCC222" s="63"/>
      <c r="DCD222" s="58"/>
      <c r="DCE222" s="63"/>
      <c r="DCF222" s="58"/>
      <c r="DCG222" s="63"/>
      <c r="DCH222" s="58"/>
      <c r="DCI222" s="63"/>
      <c r="DCJ222" s="58"/>
      <c r="DCK222" s="63"/>
      <c r="DCL222" s="58"/>
      <c r="DCM222" s="63"/>
      <c r="DCN222" s="58"/>
      <c r="DCO222" s="63"/>
      <c r="DCP222" s="58"/>
      <c r="DCQ222" s="63"/>
      <c r="DCR222" s="58"/>
      <c r="DCS222" s="63"/>
      <c r="DCT222" s="58"/>
      <c r="DCU222" s="63"/>
      <c r="DCV222" s="58"/>
      <c r="DCW222" s="63"/>
      <c r="DCX222" s="58"/>
      <c r="DCY222" s="63"/>
      <c r="DCZ222" s="58"/>
      <c r="DDA222" s="63"/>
      <c r="DDB222" s="58"/>
      <c r="DDC222" s="63"/>
      <c r="DDD222" s="58"/>
      <c r="DDE222" s="63"/>
      <c r="DDF222" s="58"/>
      <c r="DDG222" s="63"/>
      <c r="DDH222" s="58"/>
      <c r="DDI222" s="63"/>
      <c r="DDJ222" s="58"/>
      <c r="DDK222" s="63"/>
      <c r="DDL222" s="58"/>
      <c r="DDM222" s="63"/>
      <c r="DDN222" s="58"/>
      <c r="DDO222" s="63"/>
      <c r="DDP222" s="58"/>
      <c r="DDQ222" s="63"/>
      <c r="DDR222" s="58"/>
      <c r="DDS222" s="63"/>
      <c r="DDT222" s="58"/>
      <c r="DDU222" s="63"/>
      <c r="DDV222" s="58"/>
      <c r="DDW222" s="63"/>
      <c r="DDX222" s="58"/>
      <c r="DDY222" s="63"/>
      <c r="DDZ222" s="58"/>
      <c r="DEA222" s="63"/>
      <c r="DEB222" s="58"/>
      <c r="DEC222" s="63"/>
      <c r="DED222" s="58"/>
      <c r="DEE222" s="63"/>
      <c r="DEF222" s="58"/>
      <c r="DEG222" s="63"/>
      <c r="DEH222" s="58"/>
      <c r="DEI222" s="63"/>
      <c r="DEJ222" s="58"/>
      <c r="DEK222" s="63"/>
      <c r="DEL222" s="58"/>
      <c r="DEM222" s="63"/>
      <c r="DEN222" s="58"/>
      <c r="DEO222" s="63"/>
      <c r="DEP222" s="58"/>
      <c r="DEQ222" s="63"/>
      <c r="DER222" s="58"/>
      <c r="DES222" s="63"/>
      <c r="DET222" s="58"/>
      <c r="DEU222" s="63"/>
      <c r="DEV222" s="58"/>
      <c r="DEW222" s="63"/>
      <c r="DEX222" s="58"/>
      <c r="DEY222" s="63"/>
      <c r="DEZ222" s="58"/>
      <c r="DFA222" s="63"/>
      <c r="DFB222" s="58"/>
      <c r="DFC222" s="63"/>
      <c r="DFD222" s="58"/>
      <c r="DFE222" s="63"/>
      <c r="DFF222" s="58"/>
      <c r="DFG222" s="63"/>
      <c r="DFH222" s="58"/>
      <c r="DFI222" s="63"/>
      <c r="DFJ222" s="58"/>
      <c r="DFK222" s="63"/>
      <c r="DFL222" s="58"/>
      <c r="DFM222" s="63"/>
      <c r="DFN222" s="58"/>
      <c r="DFO222" s="63"/>
      <c r="DFP222" s="58"/>
      <c r="DFQ222" s="63"/>
      <c r="DFR222" s="58"/>
      <c r="DFS222" s="63"/>
      <c r="DFT222" s="58"/>
      <c r="DFU222" s="63"/>
      <c r="DFV222" s="58"/>
      <c r="DFW222" s="63"/>
      <c r="DFX222" s="58"/>
      <c r="DFY222" s="63"/>
      <c r="DFZ222" s="58"/>
      <c r="DGA222" s="63"/>
      <c r="DGB222" s="58"/>
      <c r="DGC222" s="63"/>
      <c r="DGD222" s="58"/>
      <c r="DGE222" s="63"/>
      <c r="DGF222" s="58"/>
      <c r="DGG222" s="63"/>
      <c r="DGH222" s="58"/>
      <c r="DGI222" s="63"/>
      <c r="DGJ222" s="58"/>
      <c r="DGK222" s="63"/>
      <c r="DGL222" s="58"/>
      <c r="DGM222" s="63"/>
      <c r="DGN222" s="58"/>
      <c r="DGO222" s="63"/>
      <c r="DGP222" s="58"/>
      <c r="DGQ222" s="63"/>
      <c r="DGR222" s="58"/>
      <c r="DGS222" s="63"/>
      <c r="DGT222" s="58"/>
      <c r="DGU222" s="63"/>
      <c r="DGV222" s="58"/>
      <c r="DGW222" s="63"/>
      <c r="DGX222" s="58"/>
      <c r="DGY222" s="63"/>
      <c r="DGZ222" s="58"/>
      <c r="DHA222" s="63"/>
      <c r="DHB222" s="58"/>
      <c r="DHC222" s="63"/>
      <c r="DHD222" s="58"/>
      <c r="DHE222" s="63"/>
      <c r="DHF222" s="58"/>
      <c r="DHG222" s="63"/>
      <c r="DHH222" s="58"/>
      <c r="DHI222" s="63"/>
      <c r="DHJ222" s="58"/>
      <c r="DHK222" s="63"/>
      <c r="DHL222" s="58"/>
      <c r="DHM222" s="63"/>
      <c r="DHN222" s="58"/>
      <c r="DHO222" s="63"/>
      <c r="DHP222" s="58"/>
      <c r="DHQ222" s="63"/>
      <c r="DHR222" s="58"/>
      <c r="DHS222" s="63"/>
      <c r="DHT222" s="58"/>
      <c r="DHU222" s="63"/>
      <c r="DHV222" s="58"/>
      <c r="DHW222" s="63"/>
      <c r="DHX222" s="58"/>
      <c r="DHY222" s="63"/>
      <c r="DHZ222" s="58"/>
      <c r="DIA222" s="63"/>
      <c r="DIB222" s="58"/>
      <c r="DIC222" s="63"/>
      <c r="DID222" s="58"/>
      <c r="DIE222" s="63"/>
      <c r="DIF222" s="58"/>
      <c r="DIG222" s="63"/>
      <c r="DIH222" s="58"/>
      <c r="DII222" s="63"/>
      <c r="DIJ222" s="58"/>
      <c r="DIK222" s="63"/>
      <c r="DIL222" s="58"/>
      <c r="DIM222" s="63"/>
      <c r="DIN222" s="58"/>
      <c r="DIO222" s="63"/>
      <c r="DIP222" s="58"/>
      <c r="DIQ222" s="63"/>
      <c r="DIR222" s="58"/>
      <c r="DIS222" s="63"/>
      <c r="DIT222" s="58"/>
      <c r="DIU222" s="63"/>
      <c r="DIV222" s="58"/>
      <c r="DIW222" s="63"/>
      <c r="DIX222" s="58"/>
      <c r="DIY222" s="63"/>
      <c r="DIZ222" s="58"/>
      <c r="DJA222" s="63"/>
      <c r="DJB222" s="58"/>
      <c r="DJC222" s="63"/>
      <c r="DJD222" s="58"/>
      <c r="DJE222" s="63"/>
      <c r="DJF222" s="58"/>
      <c r="DJG222" s="63"/>
      <c r="DJH222" s="58"/>
      <c r="DJI222" s="63"/>
      <c r="DJJ222" s="58"/>
      <c r="DJK222" s="63"/>
      <c r="DJL222" s="58"/>
      <c r="DJM222" s="63"/>
      <c r="DJN222" s="58"/>
      <c r="DJO222" s="63"/>
      <c r="DJP222" s="58"/>
      <c r="DJQ222" s="63"/>
      <c r="DJR222" s="58"/>
      <c r="DJS222" s="63"/>
      <c r="DJT222" s="58"/>
      <c r="DJU222" s="63"/>
      <c r="DJV222" s="58"/>
      <c r="DJW222" s="63"/>
      <c r="DJX222" s="58"/>
      <c r="DJY222" s="63"/>
      <c r="DJZ222" s="58"/>
      <c r="DKA222" s="63"/>
      <c r="DKB222" s="58"/>
      <c r="DKC222" s="63"/>
      <c r="DKD222" s="58"/>
      <c r="DKE222" s="63"/>
      <c r="DKF222" s="58"/>
      <c r="DKG222" s="63"/>
      <c r="DKH222" s="58"/>
      <c r="DKI222" s="63"/>
      <c r="DKJ222" s="58"/>
      <c r="DKK222" s="63"/>
      <c r="DKL222" s="58"/>
      <c r="DKM222" s="63"/>
      <c r="DKN222" s="58"/>
      <c r="DKO222" s="63"/>
      <c r="DKP222" s="58"/>
      <c r="DKQ222" s="63"/>
      <c r="DKR222" s="58"/>
      <c r="DKS222" s="63"/>
      <c r="DKT222" s="58"/>
      <c r="DKU222" s="63"/>
      <c r="DKV222" s="58"/>
      <c r="DKW222" s="63"/>
      <c r="DKX222" s="58"/>
      <c r="DKY222" s="63"/>
      <c r="DKZ222" s="58"/>
      <c r="DLA222" s="63"/>
      <c r="DLB222" s="58"/>
      <c r="DLC222" s="63"/>
      <c r="DLD222" s="58"/>
      <c r="DLE222" s="63"/>
      <c r="DLF222" s="58"/>
      <c r="DLG222" s="63"/>
      <c r="DLH222" s="58"/>
      <c r="DLI222" s="63"/>
      <c r="DLJ222" s="58"/>
      <c r="DLK222" s="63"/>
      <c r="DLL222" s="58"/>
      <c r="DLM222" s="63"/>
      <c r="DLN222" s="58"/>
      <c r="DLO222" s="63"/>
      <c r="DLP222" s="58"/>
      <c r="DLQ222" s="63"/>
      <c r="DLR222" s="58"/>
      <c r="DLS222" s="63"/>
      <c r="DLT222" s="58"/>
      <c r="DLU222" s="63"/>
      <c r="DLV222" s="58"/>
      <c r="DLW222" s="63"/>
      <c r="DLX222" s="58"/>
      <c r="DLY222" s="63"/>
      <c r="DLZ222" s="58"/>
      <c r="DMA222" s="63"/>
      <c r="DMB222" s="58"/>
      <c r="DMC222" s="63"/>
      <c r="DMD222" s="58"/>
      <c r="DME222" s="63"/>
      <c r="DMF222" s="58"/>
      <c r="DMG222" s="63"/>
      <c r="DMH222" s="58"/>
      <c r="DMI222" s="63"/>
      <c r="DMJ222" s="58"/>
      <c r="DMK222" s="63"/>
      <c r="DML222" s="58"/>
      <c r="DMM222" s="63"/>
      <c r="DMN222" s="58"/>
      <c r="DMO222" s="63"/>
      <c r="DMP222" s="58"/>
      <c r="DMQ222" s="63"/>
      <c r="DMR222" s="58"/>
      <c r="DMS222" s="63"/>
      <c r="DMT222" s="58"/>
      <c r="DMU222" s="63"/>
      <c r="DMV222" s="58"/>
      <c r="DMW222" s="63"/>
      <c r="DMX222" s="58"/>
      <c r="DMY222" s="63"/>
      <c r="DMZ222" s="58"/>
      <c r="DNA222" s="63"/>
      <c r="DNB222" s="58"/>
      <c r="DNC222" s="63"/>
      <c r="DND222" s="58"/>
      <c r="DNE222" s="63"/>
      <c r="DNF222" s="58"/>
      <c r="DNG222" s="63"/>
      <c r="DNH222" s="58"/>
      <c r="DNI222" s="63"/>
      <c r="DNJ222" s="58"/>
      <c r="DNK222" s="63"/>
      <c r="DNL222" s="58"/>
      <c r="DNM222" s="63"/>
      <c r="DNN222" s="58"/>
      <c r="DNO222" s="63"/>
      <c r="DNP222" s="58"/>
      <c r="DNQ222" s="63"/>
      <c r="DNR222" s="58"/>
      <c r="DNS222" s="63"/>
      <c r="DNT222" s="58"/>
      <c r="DNU222" s="63"/>
      <c r="DNV222" s="58"/>
      <c r="DNW222" s="63"/>
      <c r="DNX222" s="58"/>
      <c r="DNY222" s="63"/>
      <c r="DNZ222" s="58"/>
      <c r="DOA222" s="63"/>
      <c r="DOB222" s="58"/>
      <c r="DOC222" s="63"/>
      <c r="DOD222" s="58"/>
      <c r="DOE222" s="63"/>
      <c r="DOF222" s="58"/>
      <c r="DOG222" s="63"/>
      <c r="DOH222" s="58"/>
      <c r="DOI222" s="63"/>
      <c r="DOJ222" s="58"/>
      <c r="DOK222" s="63"/>
      <c r="DOL222" s="58"/>
      <c r="DOM222" s="63"/>
      <c r="DON222" s="58"/>
      <c r="DOO222" s="63"/>
      <c r="DOP222" s="58"/>
      <c r="DOQ222" s="63"/>
      <c r="DOR222" s="58"/>
      <c r="DOS222" s="63"/>
      <c r="DOT222" s="58"/>
      <c r="DOU222" s="63"/>
      <c r="DOV222" s="58"/>
      <c r="DOW222" s="63"/>
      <c r="DOX222" s="58"/>
      <c r="DOY222" s="63"/>
      <c r="DOZ222" s="58"/>
      <c r="DPA222" s="63"/>
      <c r="DPB222" s="58"/>
      <c r="DPC222" s="63"/>
      <c r="DPD222" s="58"/>
      <c r="DPE222" s="63"/>
      <c r="DPF222" s="58"/>
      <c r="DPG222" s="63"/>
      <c r="DPH222" s="58"/>
      <c r="DPI222" s="63"/>
      <c r="DPJ222" s="58"/>
      <c r="DPK222" s="63"/>
      <c r="DPL222" s="58"/>
      <c r="DPM222" s="63"/>
      <c r="DPN222" s="58"/>
      <c r="DPO222" s="63"/>
      <c r="DPP222" s="58"/>
      <c r="DPQ222" s="63"/>
      <c r="DPR222" s="58"/>
      <c r="DPS222" s="63"/>
      <c r="DPT222" s="58"/>
      <c r="DPU222" s="63"/>
      <c r="DPV222" s="58"/>
      <c r="DPW222" s="63"/>
      <c r="DPX222" s="58"/>
      <c r="DPY222" s="63"/>
      <c r="DPZ222" s="58"/>
      <c r="DQA222" s="63"/>
      <c r="DQB222" s="58"/>
      <c r="DQC222" s="63"/>
      <c r="DQD222" s="58"/>
      <c r="DQE222" s="63"/>
      <c r="DQF222" s="58"/>
      <c r="DQG222" s="63"/>
      <c r="DQH222" s="58"/>
      <c r="DQI222" s="63"/>
      <c r="DQJ222" s="58"/>
      <c r="DQK222" s="63"/>
      <c r="DQL222" s="58"/>
      <c r="DQM222" s="63"/>
      <c r="DQN222" s="58"/>
      <c r="DQO222" s="63"/>
      <c r="DQP222" s="58"/>
      <c r="DQQ222" s="63"/>
      <c r="DQR222" s="58"/>
      <c r="DQS222" s="63"/>
      <c r="DQT222" s="58"/>
      <c r="DQU222" s="63"/>
      <c r="DQV222" s="58"/>
      <c r="DQW222" s="63"/>
      <c r="DQX222" s="58"/>
      <c r="DQY222" s="63"/>
      <c r="DQZ222" s="58"/>
      <c r="DRA222" s="63"/>
      <c r="DRB222" s="58"/>
      <c r="DRC222" s="63"/>
      <c r="DRD222" s="58"/>
      <c r="DRE222" s="63"/>
      <c r="DRF222" s="58"/>
      <c r="DRG222" s="63"/>
      <c r="DRH222" s="58"/>
      <c r="DRI222" s="63"/>
      <c r="DRJ222" s="58"/>
      <c r="DRK222" s="63"/>
      <c r="DRL222" s="58"/>
      <c r="DRM222" s="63"/>
      <c r="DRN222" s="58"/>
      <c r="DRO222" s="63"/>
      <c r="DRP222" s="58"/>
      <c r="DRQ222" s="63"/>
      <c r="DRR222" s="58"/>
      <c r="DRS222" s="63"/>
      <c r="DRT222" s="58"/>
      <c r="DRU222" s="63"/>
      <c r="DRV222" s="58"/>
      <c r="DRW222" s="63"/>
      <c r="DRX222" s="58"/>
      <c r="DRY222" s="63"/>
      <c r="DRZ222" s="58"/>
      <c r="DSA222" s="63"/>
      <c r="DSB222" s="58"/>
      <c r="DSC222" s="63"/>
      <c r="DSD222" s="58"/>
      <c r="DSE222" s="63"/>
      <c r="DSF222" s="58"/>
      <c r="DSG222" s="63"/>
      <c r="DSH222" s="58"/>
      <c r="DSI222" s="63"/>
      <c r="DSJ222" s="58"/>
      <c r="DSK222" s="63"/>
      <c r="DSL222" s="58"/>
      <c r="DSM222" s="63"/>
      <c r="DSN222" s="58"/>
      <c r="DSO222" s="63"/>
      <c r="DSP222" s="58"/>
      <c r="DSQ222" s="63"/>
      <c r="DSR222" s="58"/>
      <c r="DSS222" s="63"/>
      <c r="DST222" s="58"/>
      <c r="DSU222" s="63"/>
      <c r="DSV222" s="58"/>
      <c r="DSW222" s="63"/>
      <c r="DSX222" s="58"/>
      <c r="DSY222" s="63"/>
      <c r="DSZ222" s="58"/>
      <c r="DTA222" s="63"/>
      <c r="DTB222" s="58"/>
      <c r="DTC222" s="63"/>
      <c r="DTD222" s="58"/>
      <c r="DTE222" s="63"/>
      <c r="DTF222" s="58"/>
      <c r="DTG222" s="63"/>
      <c r="DTH222" s="58"/>
      <c r="DTI222" s="63"/>
      <c r="DTJ222" s="58"/>
      <c r="DTK222" s="63"/>
      <c r="DTL222" s="58"/>
      <c r="DTM222" s="63"/>
      <c r="DTN222" s="58"/>
      <c r="DTO222" s="63"/>
      <c r="DTP222" s="58"/>
      <c r="DTQ222" s="63"/>
      <c r="DTR222" s="58"/>
      <c r="DTS222" s="63"/>
      <c r="DTT222" s="58"/>
      <c r="DTU222" s="63"/>
      <c r="DTV222" s="58"/>
      <c r="DTW222" s="63"/>
      <c r="DTX222" s="58"/>
      <c r="DTY222" s="63"/>
      <c r="DTZ222" s="58"/>
      <c r="DUA222" s="63"/>
      <c r="DUB222" s="58"/>
      <c r="DUC222" s="63"/>
      <c r="DUD222" s="58"/>
      <c r="DUE222" s="63"/>
      <c r="DUF222" s="58"/>
      <c r="DUG222" s="63"/>
      <c r="DUH222" s="58"/>
      <c r="DUI222" s="63"/>
      <c r="DUJ222" s="58"/>
      <c r="DUK222" s="63"/>
      <c r="DUL222" s="58"/>
      <c r="DUM222" s="63"/>
      <c r="DUN222" s="58"/>
      <c r="DUO222" s="63"/>
      <c r="DUP222" s="58"/>
      <c r="DUQ222" s="63"/>
      <c r="DUR222" s="58"/>
      <c r="DUS222" s="63"/>
      <c r="DUT222" s="58"/>
      <c r="DUU222" s="63"/>
      <c r="DUV222" s="58"/>
      <c r="DUW222" s="63"/>
      <c r="DUX222" s="58"/>
      <c r="DUY222" s="63"/>
      <c r="DUZ222" s="58"/>
      <c r="DVA222" s="63"/>
      <c r="DVB222" s="58"/>
      <c r="DVC222" s="63"/>
      <c r="DVD222" s="58"/>
      <c r="DVE222" s="63"/>
      <c r="DVF222" s="58"/>
      <c r="DVG222" s="63"/>
      <c r="DVH222" s="58"/>
      <c r="DVI222" s="63"/>
      <c r="DVJ222" s="58"/>
      <c r="DVK222" s="63"/>
      <c r="DVL222" s="58"/>
      <c r="DVM222" s="63"/>
      <c r="DVN222" s="58"/>
      <c r="DVO222" s="63"/>
      <c r="DVP222" s="58"/>
      <c r="DVQ222" s="63"/>
      <c r="DVR222" s="58"/>
      <c r="DVS222" s="63"/>
      <c r="DVT222" s="58"/>
      <c r="DVU222" s="63"/>
      <c r="DVV222" s="58"/>
      <c r="DVW222" s="63"/>
      <c r="DVX222" s="58"/>
      <c r="DVY222" s="63"/>
      <c r="DVZ222" s="58"/>
      <c r="DWA222" s="63"/>
      <c r="DWB222" s="58"/>
      <c r="DWC222" s="63"/>
      <c r="DWD222" s="58"/>
      <c r="DWE222" s="63"/>
      <c r="DWF222" s="58"/>
      <c r="DWG222" s="63"/>
      <c r="DWH222" s="58"/>
      <c r="DWI222" s="63"/>
      <c r="DWJ222" s="58"/>
      <c r="DWK222" s="63"/>
      <c r="DWL222" s="58"/>
      <c r="DWM222" s="63"/>
      <c r="DWN222" s="58"/>
      <c r="DWO222" s="63"/>
      <c r="DWP222" s="58"/>
      <c r="DWQ222" s="63"/>
      <c r="DWR222" s="58"/>
      <c r="DWS222" s="63"/>
      <c r="DWT222" s="58"/>
      <c r="DWU222" s="63"/>
      <c r="DWV222" s="58"/>
      <c r="DWW222" s="63"/>
      <c r="DWX222" s="58"/>
      <c r="DWY222" s="63"/>
      <c r="DWZ222" s="58"/>
      <c r="DXA222" s="63"/>
      <c r="DXB222" s="58"/>
      <c r="DXC222" s="63"/>
      <c r="DXD222" s="58"/>
      <c r="DXE222" s="63"/>
      <c r="DXF222" s="58"/>
      <c r="DXG222" s="63"/>
      <c r="DXH222" s="58"/>
      <c r="DXI222" s="63"/>
      <c r="DXJ222" s="58"/>
      <c r="DXK222" s="63"/>
      <c r="DXL222" s="58"/>
      <c r="DXM222" s="63"/>
      <c r="DXN222" s="58"/>
      <c r="DXO222" s="63"/>
      <c r="DXP222" s="58"/>
      <c r="DXQ222" s="63"/>
      <c r="DXR222" s="58"/>
      <c r="DXS222" s="63"/>
      <c r="DXT222" s="58"/>
      <c r="DXU222" s="63"/>
      <c r="DXV222" s="58"/>
      <c r="DXW222" s="63"/>
      <c r="DXX222" s="58"/>
      <c r="DXY222" s="63"/>
      <c r="DXZ222" s="58"/>
      <c r="DYA222" s="63"/>
      <c r="DYB222" s="58"/>
      <c r="DYC222" s="63"/>
      <c r="DYD222" s="58"/>
      <c r="DYE222" s="63"/>
      <c r="DYF222" s="58"/>
      <c r="DYG222" s="63"/>
      <c r="DYH222" s="58"/>
      <c r="DYI222" s="63"/>
      <c r="DYJ222" s="58"/>
      <c r="DYK222" s="63"/>
      <c r="DYL222" s="58"/>
      <c r="DYM222" s="63"/>
      <c r="DYN222" s="58"/>
      <c r="DYO222" s="63"/>
      <c r="DYP222" s="58"/>
      <c r="DYQ222" s="63"/>
      <c r="DYR222" s="58"/>
      <c r="DYS222" s="63"/>
      <c r="DYT222" s="58"/>
      <c r="DYU222" s="63"/>
      <c r="DYV222" s="58"/>
      <c r="DYW222" s="63"/>
      <c r="DYX222" s="58"/>
      <c r="DYY222" s="63"/>
      <c r="DYZ222" s="58"/>
      <c r="DZA222" s="63"/>
      <c r="DZB222" s="58"/>
      <c r="DZC222" s="63"/>
      <c r="DZD222" s="58"/>
      <c r="DZE222" s="63"/>
      <c r="DZF222" s="58"/>
      <c r="DZG222" s="63"/>
      <c r="DZH222" s="58"/>
      <c r="DZI222" s="63"/>
      <c r="DZJ222" s="58"/>
      <c r="DZK222" s="63"/>
      <c r="DZL222" s="58"/>
      <c r="DZM222" s="63"/>
      <c r="DZN222" s="58"/>
      <c r="DZO222" s="63"/>
      <c r="DZP222" s="58"/>
      <c r="DZQ222" s="63"/>
      <c r="DZR222" s="58"/>
      <c r="DZS222" s="63"/>
      <c r="DZT222" s="58"/>
      <c r="DZU222" s="63"/>
      <c r="DZV222" s="58"/>
      <c r="DZW222" s="63"/>
      <c r="DZX222" s="58"/>
      <c r="DZY222" s="63"/>
      <c r="DZZ222" s="58"/>
      <c r="EAA222" s="63"/>
      <c r="EAB222" s="58"/>
      <c r="EAC222" s="63"/>
      <c r="EAD222" s="58"/>
      <c r="EAE222" s="63"/>
      <c r="EAF222" s="58"/>
      <c r="EAG222" s="63"/>
      <c r="EAH222" s="58"/>
      <c r="EAI222" s="63"/>
      <c r="EAJ222" s="58"/>
      <c r="EAK222" s="63"/>
      <c r="EAL222" s="58"/>
      <c r="EAM222" s="63"/>
      <c r="EAN222" s="58"/>
      <c r="EAO222" s="63"/>
      <c r="EAP222" s="58"/>
      <c r="EAQ222" s="63"/>
      <c r="EAR222" s="58"/>
      <c r="EAS222" s="63"/>
      <c r="EAT222" s="58"/>
      <c r="EAU222" s="63"/>
      <c r="EAV222" s="58"/>
      <c r="EAW222" s="63"/>
      <c r="EAX222" s="58"/>
      <c r="EAY222" s="63"/>
      <c r="EAZ222" s="58"/>
      <c r="EBA222" s="63"/>
      <c r="EBB222" s="58"/>
      <c r="EBC222" s="63"/>
      <c r="EBD222" s="58"/>
      <c r="EBE222" s="63"/>
      <c r="EBF222" s="58"/>
      <c r="EBG222" s="63"/>
      <c r="EBH222" s="58"/>
      <c r="EBI222" s="63"/>
      <c r="EBJ222" s="58"/>
      <c r="EBK222" s="63"/>
      <c r="EBL222" s="58"/>
      <c r="EBM222" s="63"/>
      <c r="EBN222" s="58"/>
      <c r="EBO222" s="63"/>
      <c r="EBP222" s="58"/>
      <c r="EBQ222" s="63"/>
      <c r="EBR222" s="58"/>
      <c r="EBS222" s="63"/>
      <c r="EBT222" s="58"/>
      <c r="EBU222" s="63"/>
      <c r="EBV222" s="58"/>
      <c r="EBW222" s="63"/>
      <c r="EBX222" s="58"/>
      <c r="EBY222" s="63"/>
      <c r="EBZ222" s="58"/>
      <c r="ECA222" s="63"/>
      <c r="ECB222" s="58"/>
      <c r="ECC222" s="63"/>
      <c r="ECD222" s="58"/>
      <c r="ECE222" s="63"/>
      <c r="ECF222" s="58"/>
      <c r="ECG222" s="63"/>
      <c r="ECH222" s="58"/>
      <c r="ECI222" s="63"/>
      <c r="ECJ222" s="58"/>
      <c r="ECK222" s="63"/>
      <c r="ECL222" s="58"/>
      <c r="ECM222" s="63"/>
      <c r="ECN222" s="58"/>
      <c r="ECO222" s="63"/>
      <c r="ECP222" s="58"/>
      <c r="ECQ222" s="63"/>
      <c r="ECR222" s="58"/>
      <c r="ECS222" s="63"/>
      <c r="ECT222" s="58"/>
      <c r="ECU222" s="63"/>
      <c r="ECV222" s="58"/>
      <c r="ECW222" s="63"/>
      <c r="ECX222" s="58"/>
      <c r="ECY222" s="63"/>
      <c r="ECZ222" s="58"/>
      <c r="EDA222" s="63"/>
      <c r="EDB222" s="58"/>
      <c r="EDC222" s="63"/>
      <c r="EDD222" s="58"/>
      <c r="EDE222" s="63"/>
      <c r="EDF222" s="58"/>
      <c r="EDG222" s="63"/>
      <c r="EDH222" s="58"/>
      <c r="EDI222" s="63"/>
      <c r="EDJ222" s="58"/>
      <c r="EDK222" s="63"/>
      <c r="EDL222" s="58"/>
      <c r="EDM222" s="63"/>
      <c r="EDN222" s="58"/>
      <c r="EDO222" s="63"/>
      <c r="EDP222" s="58"/>
      <c r="EDQ222" s="63"/>
      <c r="EDR222" s="58"/>
      <c r="EDS222" s="63"/>
      <c r="EDT222" s="58"/>
      <c r="EDU222" s="63"/>
      <c r="EDV222" s="58"/>
      <c r="EDW222" s="63"/>
      <c r="EDX222" s="58"/>
      <c r="EDY222" s="63"/>
      <c r="EDZ222" s="58"/>
      <c r="EEA222" s="63"/>
      <c r="EEB222" s="58"/>
      <c r="EEC222" s="63"/>
      <c r="EED222" s="58"/>
      <c r="EEE222" s="63"/>
      <c r="EEF222" s="58"/>
      <c r="EEG222" s="63"/>
      <c r="EEH222" s="58"/>
      <c r="EEI222" s="63"/>
      <c r="EEJ222" s="58"/>
      <c r="EEK222" s="63"/>
      <c r="EEL222" s="58"/>
      <c r="EEM222" s="63"/>
      <c r="EEN222" s="58"/>
      <c r="EEO222" s="63"/>
      <c r="EEP222" s="58"/>
      <c r="EEQ222" s="63"/>
      <c r="EER222" s="58"/>
      <c r="EES222" s="63"/>
      <c r="EET222" s="58"/>
      <c r="EEU222" s="63"/>
      <c r="EEV222" s="58"/>
      <c r="EEW222" s="63"/>
      <c r="EEX222" s="58"/>
      <c r="EEY222" s="63"/>
      <c r="EEZ222" s="58"/>
      <c r="EFA222" s="63"/>
      <c r="EFB222" s="58"/>
      <c r="EFC222" s="63"/>
      <c r="EFD222" s="58"/>
      <c r="EFE222" s="63"/>
      <c r="EFF222" s="58"/>
      <c r="EFG222" s="63"/>
      <c r="EFH222" s="58"/>
      <c r="EFI222" s="63"/>
      <c r="EFJ222" s="58"/>
      <c r="EFK222" s="63"/>
      <c r="EFL222" s="58"/>
      <c r="EFM222" s="63"/>
      <c r="EFN222" s="58"/>
      <c r="EFO222" s="63"/>
      <c r="EFP222" s="58"/>
      <c r="EFQ222" s="63"/>
      <c r="EFR222" s="58"/>
      <c r="EFS222" s="63"/>
      <c r="EFT222" s="58"/>
      <c r="EFU222" s="63"/>
      <c r="EFV222" s="58"/>
      <c r="EFW222" s="63"/>
      <c r="EFX222" s="58"/>
      <c r="EFY222" s="63"/>
      <c r="EFZ222" s="58"/>
      <c r="EGA222" s="63"/>
      <c r="EGB222" s="58"/>
      <c r="EGC222" s="63"/>
      <c r="EGD222" s="58"/>
      <c r="EGE222" s="63"/>
      <c r="EGF222" s="58"/>
      <c r="EGG222" s="63"/>
      <c r="EGH222" s="58"/>
      <c r="EGI222" s="63"/>
      <c r="EGJ222" s="58"/>
      <c r="EGK222" s="63"/>
      <c r="EGL222" s="58"/>
      <c r="EGM222" s="63"/>
      <c r="EGN222" s="58"/>
      <c r="EGO222" s="63"/>
      <c r="EGP222" s="58"/>
      <c r="EGQ222" s="63"/>
      <c r="EGR222" s="58"/>
      <c r="EGS222" s="63"/>
      <c r="EGT222" s="58"/>
      <c r="EGU222" s="63"/>
      <c r="EGV222" s="58"/>
      <c r="EGW222" s="63"/>
      <c r="EGX222" s="58"/>
      <c r="EGY222" s="63"/>
      <c r="EGZ222" s="58"/>
      <c r="EHA222" s="63"/>
      <c r="EHB222" s="58"/>
      <c r="EHC222" s="63"/>
      <c r="EHD222" s="58"/>
      <c r="EHE222" s="63"/>
      <c r="EHF222" s="58"/>
      <c r="EHG222" s="63"/>
      <c r="EHH222" s="58"/>
      <c r="EHI222" s="63"/>
      <c r="EHJ222" s="58"/>
      <c r="EHK222" s="63"/>
      <c r="EHL222" s="58"/>
      <c r="EHM222" s="63"/>
      <c r="EHN222" s="58"/>
      <c r="EHO222" s="63"/>
      <c r="EHP222" s="58"/>
      <c r="EHQ222" s="63"/>
      <c r="EHR222" s="58"/>
      <c r="EHS222" s="63"/>
      <c r="EHT222" s="58"/>
      <c r="EHU222" s="63"/>
      <c r="EHV222" s="58"/>
      <c r="EHW222" s="63"/>
      <c r="EHX222" s="58"/>
      <c r="EHY222" s="63"/>
      <c r="EHZ222" s="58"/>
      <c r="EIA222" s="63"/>
      <c r="EIB222" s="58"/>
      <c r="EIC222" s="63"/>
      <c r="EID222" s="58"/>
      <c r="EIE222" s="63"/>
      <c r="EIF222" s="58"/>
      <c r="EIG222" s="63"/>
      <c r="EIH222" s="58"/>
      <c r="EII222" s="63"/>
      <c r="EIJ222" s="58"/>
      <c r="EIK222" s="63"/>
      <c r="EIL222" s="58"/>
      <c r="EIM222" s="63"/>
      <c r="EIN222" s="58"/>
      <c r="EIO222" s="63"/>
      <c r="EIP222" s="58"/>
      <c r="EIQ222" s="63"/>
      <c r="EIR222" s="58"/>
      <c r="EIS222" s="63"/>
      <c r="EIT222" s="58"/>
      <c r="EIU222" s="63"/>
      <c r="EIV222" s="58"/>
      <c r="EIW222" s="63"/>
      <c r="EIX222" s="58"/>
      <c r="EIY222" s="63"/>
      <c r="EIZ222" s="58"/>
      <c r="EJA222" s="63"/>
      <c r="EJB222" s="58"/>
      <c r="EJC222" s="63"/>
      <c r="EJD222" s="58"/>
      <c r="EJE222" s="63"/>
      <c r="EJF222" s="58"/>
      <c r="EJG222" s="63"/>
      <c r="EJH222" s="58"/>
      <c r="EJI222" s="63"/>
      <c r="EJJ222" s="58"/>
      <c r="EJK222" s="63"/>
      <c r="EJL222" s="58"/>
      <c r="EJM222" s="63"/>
      <c r="EJN222" s="58"/>
      <c r="EJO222" s="63"/>
      <c r="EJP222" s="58"/>
      <c r="EJQ222" s="63"/>
      <c r="EJR222" s="58"/>
      <c r="EJS222" s="63"/>
      <c r="EJT222" s="58"/>
      <c r="EJU222" s="63"/>
      <c r="EJV222" s="58"/>
      <c r="EJW222" s="63"/>
      <c r="EJX222" s="58"/>
      <c r="EJY222" s="63"/>
      <c r="EJZ222" s="58"/>
      <c r="EKA222" s="63"/>
      <c r="EKB222" s="58"/>
      <c r="EKC222" s="63"/>
      <c r="EKD222" s="58"/>
      <c r="EKE222" s="63"/>
      <c r="EKF222" s="58"/>
      <c r="EKG222" s="63"/>
      <c r="EKH222" s="58"/>
      <c r="EKI222" s="63"/>
      <c r="EKJ222" s="58"/>
      <c r="EKK222" s="63"/>
      <c r="EKL222" s="58"/>
      <c r="EKM222" s="63"/>
      <c r="EKN222" s="58"/>
      <c r="EKO222" s="63"/>
      <c r="EKP222" s="58"/>
      <c r="EKQ222" s="63"/>
      <c r="EKR222" s="58"/>
      <c r="EKS222" s="63"/>
      <c r="EKT222" s="58"/>
      <c r="EKU222" s="63"/>
      <c r="EKV222" s="58"/>
      <c r="EKW222" s="63"/>
      <c r="EKX222" s="58"/>
      <c r="EKY222" s="63"/>
      <c r="EKZ222" s="58"/>
      <c r="ELA222" s="63"/>
      <c r="ELB222" s="58"/>
      <c r="ELC222" s="63"/>
      <c r="ELD222" s="58"/>
      <c r="ELE222" s="63"/>
      <c r="ELF222" s="58"/>
      <c r="ELG222" s="63"/>
      <c r="ELH222" s="58"/>
      <c r="ELI222" s="63"/>
      <c r="ELJ222" s="58"/>
      <c r="ELK222" s="63"/>
      <c r="ELL222" s="58"/>
      <c r="ELM222" s="63"/>
      <c r="ELN222" s="58"/>
      <c r="ELO222" s="63"/>
      <c r="ELP222" s="58"/>
      <c r="ELQ222" s="63"/>
      <c r="ELR222" s="58"/>
      <c r="ELS222" s="63"/>
      <c r="ELT222" s="58"/>
      <c r="ELU222" s="63"/>
      <c r="ELV222" s="58"/>
      <c r="ELW222" s="63"/>
      <c r="ELX222" s="58"/>
      <c r="ELY222" s="63"/>
      <c r="ELZ222" s="58"/>
      <c r="EMA222" s="63"/>
      <c r="EMB222" s="58"/>
      <c r="EMC222" s="63"/>
      <c r="EMD222" s="58"/>
      <c r="EME222" s="63"/>
      <c r="EMF222" s="58"/>
      <c r="EMG222" s="63"/>
      <c r="EMH222" s="58"/>
      <c r="EMI222" s="63"/>
      <c r="EMJ222" s="58"/>
      <c r="EMK222" s="63"/>
      <c r="EML222" s="58"/>
      <c r="EMM222" s="63"/>
      <c r="EMN222" s="58"/>
      <c r="EMO222" s="63"/>
      <c r="EMP222" s="58"/>
      <c r="EMQ222" s="63"/>
      <c r="EMR222" s="58"/>
      <c r="EMS222" s="63"/>
      <c r="EMT222" s="58"/>
      <c r="EMU222" s="63"/>
      <c r="EMV222" s="58"/>
      <c r="EMW222" s="63"/>
      <c r="EMX222" s="58"/>
      <c r="EMY222" s="63"/>
      <c r="EMZ222" s="58"/>
      <c r="ENA222" s="63"/>
      <c r="ENB222" s="58"/>
      <c r="ENC222" s="63"/>
      <c r="END222" s="58"/>
      <c r="ENE222" s="63"/>
      <c r="ENF222" s="58"/>
      <c r="ENG222" s="63"/>
      <c r="ENH222" s="58"/>
      <c r="ENI222" s="63"/>
      <c r="ENJ222" s="58"/>
      <c r="ENK222" s="63"/>
      <c r="ENL222" s="58"/>
      <c r="ENM222" s="63"/>
      <c r="ENN222" s="58"/>
      <c r="ENO222" s="63"/>
      <c r="ENP222" s="58"/>
      <c r="ENQ222" s="63"/>
      <c r="ENR222" s="58"/>
      <c r="ENS222" s="63"/>
      <c r="ENT222" s="58"/>
      <c r="ENU222" s="63"/>
      <c r="ENV222" s="58"/>
      <c r="ENW222" s="63"/>
      <c r="ENX222" s="58"/>
      <c r="ENY222" s="63"/>
      <c r="ENZ222" s="58"/>
      <c r="EOA222" s="63"/>
      <c r="EOB222" s="58"/>
      <c r="EOC222" s="63"/>
      <c r="EOD222" s="58"/>
      <c r="EOE222" s="63"/>
      <c r="EOF222" s="58"/>
      <c r="EOG222" s="63"/>
      <c r="EOH222" s="58"/>
      <c r="EOI222" s="63"/>
      <c r="EOJ222" s="58"/>
      <c r="EOK222" s="63"/>
      <c r="EOL222" s="58"/>
      <c r="EOM222" s="63"/>
      <c r="EON222" s="58"/>
      <c r="EOO222" s="63"/>
      <c r="EOP222" s="58"/>
      <c r="EOQ222" s="63"/>
      <c r="EOR222" s="58"/>
      <c r="EOS222" s="63"/>
      <c r="EOT222" s="58"/>
      <c r="EOU222" s="63"/>
      <c r="EOV222" s="58"/>
      <c r="EOW222" s="63"/>
      <c r="EOX222" s="58"/>
      <c r="EOY222" s="63"/>
      <c r="EOZ222" s="58"/>
      <c r="EPA222" s="63"/>
      <c r="EPB222" s="58"/>
      <c r="EPC222" s="63"/>
      <c r="EPD222" s="58"/>
      <c r="EPE222" s="63"/>
      <c r="EPF222" s="58"/>
      <c r="EPG222" s="63"/>
      <c r="EPH222" s="58"/>
      <c r="EPI222" s="63"/>
      <c r="EPJ222" s="58"/>
      <c r="EPK222" s="63"/>
      <c r="EPL222" s="58"/>
      <c r="EPM222" s="63"/>
      <c r="EPN222" s="58"/>
      <c r="EPO222" s="63"/>
      <c r="EPP222" s="58"/>
      <c r="EPQ222" s="63"/>
      <c r="EPR222" s="58"/>
      <c r="EPS222" s="63"/>
      <c r="EPT222" s="58"/>
      <c r="EPU222" s="63"/>
      <c r="EPV222" s="58"/>
      <c r="EPW222" s="63"/>
      <c r="EPX222" s="58"/>
      <c r="EPY222" s="63"/>
      <c r="EPZ222" s="58"/>
      <c r="EQA222" s="63"/>
      <c r="EQB222" s="58"/>
      <c r="EQC222" s="63"/>
      <c r="EQD222" s="58"/>
      <c r="EQE222" s="63"/>
      <c r="EQF222" s="58"/>
      <c r="EQG222" s="63"/>
      <c r="EQH222" s="58"/>
      <c r="EQI222" s="63"/>
      <c r="EQJ222" s="58"/>
      <c r="EQK222" s="63"/>
      <c r="EQL222" s="58"/>
      <c r="EQM222" s="63"/>
      <c r="EQN222" s="58"/>
      <c r="EQO222" s="63"/>
      <c r="EQP222" s="58"/>
      <c r="EQQ222" s="63"/>
      <c r="EQR222" s="58"/>
      <c r="EQS222" s="63"/>
      <c r="EQT222" s="58"/>
      <c r="EQU222" s="63"/>
      <c r="EQV222" s="58"/>
      <c r="EQW222" s="63"/>
      <c r="EQX222" s="58"/>
      <c r="EQY222" s="63"/>
      <c r="EQZ222" s="58"/>
      <c r="ERA222" s="63"/>
      <c r="ERB222" s="58"/>
      <c r="ERC222" s="63"/>
      <c r="ERD222" s="58"/>
      <c r="ERE222" s="63"/>
      <c r="ERF222" s="58"/>
      <c r="ERG222" s="63"/>
      <c r="ERH222" s="58"/>
      <c r="ERI222" s="63"/>
      <c r="ERJ222" s="58"/>
      <c r="ERK222" s="63"/>
      <c r="ERL222" s="58"/>
      <c r="ERM222" s="63"/>
      <c r="ERN222" s="58"/>
      <c r="ERO222" s="63"/>
      <c r="ERP222" s="58"/>
      <c r="ERQ222" s="63"/>
      <c r="ERR222" s="58"/>
      <c r="ERS222" s="63"/>
      <c r="ERT222" s="58"/>
      <c r="ERU222" s="63"/>
      <c r="ERV222" s="58"/>
      <c r="ERW222" s="63"/>
      <c r="ERX222" s="58"/>
      <c r="ERY222" s="63"/>
      <c r="ERZ222" s="58"/>
      <c r="ESA222" s="63"/>
      <c r="ESB222" s="58"/>
      <c r="ESC222" s="63"/>
      <c r="ESD222" s="58"/>
      <c r="ESE222" s="63"/>
      <c r="ESF222" s="58"/>
      <c r="ESG222" s="63"/>
      <c r="ESH222" s="58"/>
      <c r="ESI222" s="63"/>
      <c r="ESJ222" s="58"/>
      <c r="ESK222" s="63"/>
      <c r="ESL222" s="58"/>
      <c r="ESM222" s="63"/>
      <c r="ESN222" s="58"/>
      <c r="ESO222" s="63"/>
      <c r="ESP222" s="58"/>
      <c r="ESQ222" s="63"/>
      <c r="ESR222" s="58"/>
      <c r="ESS222" s="63"/>
      <c r="EST222" s="58"/>
      <c r="ESU222" s="63"/>
      <c r="ESV222" s="58"/>
      <c r="ESW222" s="63"/>
      <c r="ESX222" s="58"/>
      <c r="ESY222" s="63"/>
      <c r="ESZ222" s="58"/>
      <c r="ETA222" s="63"/>
      <c r="ETB222" s="58"/>
      <c r="ETC222" s="63"/>
      <c r="ETD222" s="58"/>
      <c r="ETE222" s="63"/>
      <c r="ETF222" s="58"/>
      <c r="ETG222" s="63"/>
      <c r="ETH222" s="58"/>
      <c r="ETI222" s="63"/>
      <c r="ETJ222" s="58"/>
      <c r="ETK222" s="63"/>
      <c r="ETL222" s="58"/>
      <c r="ETM222" s="63"/>
      <c r="ETN222" s="58"/>
      <c r="ETO222" s="63"/>
      <c r="ETP222" s="58"/>
      <c r="ETQ222" s="63"/>
      <c r="ETR222" s="58"/>
      <c r="ETS222" s="63"/>
      <c r="ETT222" s="58"/>
      <c r="ETU222" s="63"/>
      <c r="ETV222" s="58"/>
      <c r="ETW222" s="63"/>
      <c r="ETX222" s="58"/>
      <c r="ETY222" s="63"/>
      <c r="ETZ222" s="58"/>
      <c r="EUA222" s="63"/>
      <c r="EUB222" s="58"/>
      <c r="EUC222" s="63"/>
      <c r="EUD222" s="58"/>
      <c r="EUE222" s="63"/>
      <c r="EUF222" s="58"/>
      <c r="EUG222" s="63"/>
      <c r="EUH222" s="58"/>
      <c r="EUI222" s="63"/>
      <c r="EUJ222" s="58"/>
      <c r="EUK222" s="63"/>
      <c r="EUL222" s="58"/>
      <c r="EUM222" s="63"/>
      <c r="EUN222" s="58"/>
      <c r="EUO222" s="63"/>
      <c r="EUP222" s="58"/>
      <c r="EUQ222" s="63"/>
      <c r="EUR222" s="58"/>
      <c r="EUS222" s="63"/>
      <c r="EUT222" s="58"/>
      <c r="EUU222" s="63"/>
      <c r="EUV222" s="58"/>
      <c r="EUW222" s="63"/>
      <c r="EUX222" s="58"/>
      <c r="EUY222" s="63"/>
      <c r="EUZ222" s="58"/>
      <c r="EVA222" s="63"/>
      <c r="EVB222" s="58"/>
      <c r="EVC222" s="63"/>
      <c r="EVD222" s="58"/>
      <c r="EVE222" s="63"/>
      <c r="EVF222" s="58"/>
      <c r="EVG222" s="63"/>
      <c r="EVH222" s="58"/>
      <c r="EVI222" s="63"/>
      <c r="EVJ222" s="58"/>
      <c r="EVK222" s="63"/>
      <c r="EVL222" s="58"/>
      <c r="EVM222" s="63"/>
      <c r="EVN222" s="58"/>
      <c r="EVO222" s="63"/>
      <c r="EVP222" s="58"/>
      <c r="EVQ222" s="63"/>
      <c r="EVR222" s="58"/>
      <c r="EVS222" s="63"/>
      <c r="EVT222" s="58"/>
      <c r="EVU222" s="63"/>
      <c r="EVV222" s="58"/>
      <c r="EVW222" s="63"/>
      <c r="EVX222" s="58"/>
      <c r="EVY222" s="63"/>
      <c r="EVZ222" s="58"/>
      <c r="EWA222" s="63"/>
      <c r="EWB222" s="58"/>
      <c r="EWC222" s="63"/>
      <c r="EWD222" s="58"/>
      <c r="EWE222" s="63"/>
      <c r="EWF222" s="58"/>
      <c r="EWG222" s="63"/>
      <c r="EWH222" s="58"/>
      <c r="EWI222" s="63"/>
      <c r="EWJ222" s="58"/>
      <c r="EWK222" s="63"/>
      <c r="EWL222" s="58"/>
      <c r="EWM222" s="63"/>
      <c r="EWN222" s="58"/>
      <c r="EWO222" s="63"/>
      <c r="EWP222" s="58"/>
      <c r="EWQ222" s="63"/>
      <c r="EWR222" s="58"/>
      <c r="EWS222" s="63"/>
      <c r="EWT222" s="58"/>
      <c r="EWU222" s="63"/>
      <c r="EWV222" s="58"/>
      <c r="EWW222" s="63"/>
      <c r="EWX222" s="58"/>
      <c r="EWY222" s="63"/>
      <c r="EWZ222" s="58"/>
      <c r="EXA222" s="63"/>
      <c r="EXB222" s="58"/>
      <c r="EXC222" s="63"/>
      <c r="EXD222" s="58"/>
      <c r="EXE222" s="63"/>
      <c r="EXF222" s="58"/>
      <c r="EXG222" s="63"/>
      <c r="EXH222" s="58"/>
      <c r="EXI222" s="63"/>
      <c r="EXJ222" s="58"/>
      <c r="EXK222" s="63"/>
      <c r="EXL222" s="58"/>
      <c r="EXM222" s="63"/>
      <c r="EXN222" s="58"/>
      <c r="EXO222" s="63"/>
      <c r="EXP222" s="58"/>
      <c r="EXQ222" s="63"/>
      <c r="EXR222" s="58"/>
      <c r="EXS222" s="63"/>
      <c r="EXT222" s="58"/>
      <c r="EXU222" s="63"/>
      <c r="EXV222" s="58"/>
      <c r="EXW222" s="63"/>
      <c r="EXX222" s="58"/>
      <c r="EXY222" s="63"/>
      <c r="EXZ222" s="58"/>
      <c r="EYA222" s="63"/>
      <c r="EYB222" s="58"/>
      <c r="EYC222" s="63"/>
      <c r="EYD222" s="58"/>
      <c r="EYE222" s="63"/>
      <c r="EYF222" s="58"/>
      <c r="EYG222" s="63"/>
      <c r="EYH222" s="58"/>
      <c r="EYI222" s="63"/>
      <c r="EYJ222" s="58"/>
      <c r="EYK222" s="63"/>
      <c r="EYL222" s="58"/>
      <c r="EYM222" s="63"/>
      <c r="EYN222" s="58"/>
      <c r="EYO222" s="63"/>
      <c r="EYP222" s="58"/>
      <c r="EYQ222" s="63"/>
      <c r="EYR222" s="58"/>
      <c r="EYS222" s="63"/>
      <c r="EYT222" s="58"/>
      <c r="EYU222" s="63"/>
      <c r="EYV222" s="58"/>
      <c r="EYW222" s="63"/>
      <c r="EYX222" s="58"/>
      <c r="EYY222" s="63"/>
      <c r="EYZ222" s="58"/>
      <c r="EZA222" s="63"/>
      <c r="EZB222" s="58"/>
      <c r="EZC222" s="63"/>
      <c r="EZD222" s="58"/>
      <c r="EZE222" s="63"/>
      <c r="EZF222" s="58"/>
      <c r="EZG222" s="63"/>
      <c r="EZH222" s="58"/>
      <c r="EZI222" s="63"/>
      <c r="EZJ222" s="58"/>
      <c r="EZK222" s="63"/>
      <c r="EZL222" s="58"/>
      <c r="EZM222" s="63"/>
      <c r="EZN222" s="58"/>
      <c r="EZO222" s="63"/>
      <c r="EZP222" s="58"/>
      <c r="EZQ222" s="63"/>
      <c r="EZR222" s="58"/>
      <c r="EZS222" s="63"/>
      <c r="EZT222" s="58"/>
      <c r="EZU222" s="63"/>
      <c r="EZV222" s="58"/>
      <c r="EZW222" s="63"/>
      <c r="EZX222" s="58"/>
      <c r="EZY222" s="63"/>
      <c r="EZZ222" s="58"/>
      <c r="FAA222" s="63"/>
      <c r="FAB222" s="58"/>
      <c r="FAC222" s="63"/>
      <c r="FAD222" s="58"/>
      <c r="FAE222" s="63"/>
      <c r="FAF222" s="58"/>
      <c r="FAG222" s="63"/>
      <c r="FAH222" s="58"/>
      <c r="FAI222" s="63"/>
      <c r="FAJ222" s="58"/>
      <c r="FAK222" s="63"/>
      <c r="FAL222" s="58"/>
      <c r="FAM222" s="63"/>
      <c r="FAN222" s="58"/>
      <c r="FAO222" s="63"/>
      <c r="FAP222" s="58"/>
      <c r="FAQ222" s="63"/>
      <c r="FAR222" s="58"/>
      <c r="FAS222" s="63"/>
      <c r="FAT222" s="58"/>
      <c r="FAU222" s="63"/>
      <c r="FAV222" s="58"/>
      <c r="FAW222" s="63"/>
      <c r="FAX222" s="58"/>
      <c r="FAY222" s="63"/>
      <c r="FAZ222" s="58"/>
      <c r="FBA222" s="63"/>
      <c r="FBB222" s="58"/>
      <c r="FBC222" s="63"/>
      <c r="FBD222" s="58"/>
      <c r="FBE222" s="63"/>
      <c r="FBF222" s="58"/>
      <c r="FBG222" s="63"/>
      <c r="FBH222" s="58"/>
      <c r="FBI222" s="63"/>
      <c r="FBJ222" s="58"/>
      <c r="FBK222" s="63"/>
      <c r="FBL222" s="58"/>
      <c r="FBM222" s="63"/>
      <c r="FBN222" s="58"/>
      <c r="FBO222" s="63"/>
      <c r="FBP222" s="58"/>
      <c r="FBQ222" s="63"/>
      <c r="FBR222" s="58"/>
      <c r="FBS222" s="63"/>
      <c r="FBT222" s="58"/>
      <c r="FBU222" s="63"/>
      <c r="FBV222" s="58"/>
      <c r="FBW222" s="63"/>
      <c r="FBX222" s="58"/>
      <c r="FBY222" s="63"/>
      <c r="FBZ222" s="58"/>
      <c r="FCA222" s="63"/>
      <c r="FCB222" s="58"/>
      <c r="FCC222" s="63"/>
      <c r="FCD222" s="58"/>
      <c r="FCE222" s="63"/>
      <c r="FCF222" s="58"/>
      <c r="FCG222" s="63"/>
      <c r="FCH222" s="58"/>
      <c r="FCI222" s="63"/>
      <c r="FCJ222" s="58"/>
      <c r="FCK222" s="63"/>
      <c r="FCL222" s="58"/>
      <c r="FCM222" s="63"/>
      <c r="FCN222" s="58"/>
      <c r="FCO222" s="63"/>
      <c r="FCP222" s="58"/>
      <c r="FCQ222" s="63"/>
      <c r="FCR222" s="58"/>
      <c r="FCS222" s="63"/>
      <c r="FCT222" s="58"/>
      <c r="FCU222" s="63"/>
      <c r="FCV222" s="58"/>
      <c r="FCW222" s="63"/>
      <c r="FCX222" s="58"/>
      <c r="FCY222" s="63"/>
      <c r="FCZ222" s="58"/>
      <c r="FDA222" s="63"/>
      <c r="FDB222" s="58"/>
      <c r="FDC222" s="63"/>
      <c r="FDD222" s="58"/>
      <c r="FDE222" s="63"/>
      <c r="FDF222" s="58"/>
      <c r="FDG222" s="63"/>
      <c r="FDH222" s="58"/>
      <c r="FDI222" s="63"/>
      <c r="FDJ222" s="58"/>
      <c r="FDK222" s="63"/>
      <c r="FDL222" s="58"/>
      <c r="FDM222" s="63"/>
      <c r="FDN222" s="58"/>
      <c r="FDO222" s="63"/>
      <c r="FDP222" s="58"/>
      <c r="FDQ222" s="63"/>
      <c r="FDR222" s="58"/>
      <c r="FDS222" s="63"/>
      <c r="FDT222" s="58"/>
      <c r="FDU222" s="63"/>
      <c r="FDV222" s="58"/>
      <c r="FDW222" s="63"/>
      <c r="FDX222" s="58"/>
      <c r="FDY222" s="63"/>
      <c r="FDZ222" s="58"/>
      <c r="FEA222" s="63"/>
      <c r="FEB222" s="58"/>
      <c r="FEC222" s="63"/>
      <c r="FED222" s="58"/>
      <c r="FEE222" s="63"/>
      <c r="FEF222" s="58"/>
      <c r="FEG222" s="63"/>
      <c r="FEH222" s="58"/>
      <c r="FEI222" s="63"/>
      <c r="FEJ222" s="58"/>
      <c r="FEK222" s="63"/>
      <c r="FEL222" s="58"/>
      <c r="FEM222" s="63"/>
      <c r="FEN222" s="58"/>
      <c r="FEO222" s="63"/>
      <c r="FEP222" s="58"/>
      <c r="FEQ222" s="63"/>
      <c r="FER222" s="58"/>
      <c r="FES222" s="63"/>
      <c r="FET222" s="58"/>
      <c r="FEU222" s="63"/>
      <c r="FEV222" s="58"/>
      <c r="FEW222" s="63"/>
      <c r="FEX222" s="58"/>
      <c r="FEY222" s="63"/>
      <c r="FEZ222" s="58"/>
      <c r="FFA222" s="63"/>
      <c r="FFB222" s="58"/>
      <c r="FFC222" s="63"/>
      <c r="FFD222" s="58"/>
      <c r="FFE222" s="63"/>
      <c r="FFF222" s="58"/>
      <c r="FFG222" s="63"/>
      <c r="FFH222" s="58"/>
      <c r="FFI222" s="63"/>
      <c r="FFJ222" s="58"/>
      <c r="FFK222" s="63"/>
      <c r="FFL222" s="58"/>
      <c r="FFM222" s="63"/>
      <c r="FFN222" s="58"/>
      <c r="FFO222" s="63"/>
      <c r="FFP222" s="58"/>
      <c r="FFQ222" s="63"/>
      <c r="FFR222" s="58"/>
      <c r="FFS222" s="63"/>
      <c r="FFT222" s="58"/>
      <c r="FFU222" s="63"/>
      <c r="FFV222" s="58"/>
      <c r="FFW222" s="63"/>
      <c r="FFX222" s="58"/>
      <c r="FFY222" s="63"/>
      <c r="FFZ222" s="58"/>
      <c r="FGA222" s="63"/>
      <c r="FGB222" s="58"/>
      <c r="FGC222" s="63"/>
      <c r="FGD222" s="58"/>
      <c r="FGE222" s="63"/>
      <c r="FGF222" s="58"/>
      <c r="FGG222" s="63"/>
      <c r="FGH222" s="58"/>
      <c r="FGI222" s="63"/>
      <c r="FGJ222" s="58"/>
      <c r="FGK222" s="63"/>
      <c r="FGL222" s="58"/>
      <c r="FGM222" s="63"/>
      <c r="FGN222" s="58"/>
      <c r="FGO222" s="63"/>
      <c r="FGP222" s="58"/>
      <c r="FGQ222" s="63"/>
      <c r="FGR222" s="58"/>
      <c r="FGS222" s="63"/>
      <c r="FGT222" s="58"/>
      <c r="FGU222" s="63"/>
      <c r="FGV222" s="58"/>
      <c r="FGW222" s="63"/>
      <c r="FGX222" s="58"/>
      <c r="FGY222" s="63"/>
      <c r="FGZ222" s="58"/>
      <c r="FHA222" s="63"/>
      <c r="FHB222" s="58"/>
      <c r="FHC222" s="63"/>
      <c r="FHD222" s="58"/>
      <c r="FHE222" s="63"/>
      <c r="FHF222" s="58"/>
      <c r="FHG222" s="63"/>
      <c r="FHH222" s="58"/>
      <c r="FHI222" s="63"/>
      <c r="FHJ222" s="58"/>
      <c r="FHK222" s="63"/>
      <c r="FHL222" s="58"/>
      <c r="FHM222" s="63"/>
      <c r="FHN222" s="58"/>
      <c r="FHO222" s="63"/>
      <c r="FHP222" s="58"/>
      <c r="FHQ222" s="63"/>
      <c r="FHR222" s="58"/>
      <c r="FHS222" s="63"/>
      <c r="FHT222" s="58"/>
      <c r="FHU222" s="63"/>
      <c r="FHV222" s="58"/>
      <c r="FHW222" s="63"/>
      <c r="FHX222" s="58"/>
      <c r="FHY222" s="63"/>
      <c r="FHZ222" s="58"/>
      <c r="FIA222" s="63"/>
      <c r="FIB222" s="58"/>
      <c r="FIC222" s="63"/>
      <c r="FID222" s="58"/>
      <c r="FIE222" s="63"/>
      <c r="FIF222" s="58"/>
      <c r="FIG222" s="63"/>
      <c r="FIH222" s="58"/>
      <c r="FII222" s="63"/>
      <c r="FIJ222" s="58"/>
      <c r="FIK222" s="63"/>
      <c r="FIL222" s="58"/>
      <c r="FIM222" s="63"/>
      <c r="FIN222" s="58"/>
      <c r="FIO222" s="63"/>
      <c r="FIP222" s="58"/>
      <c r="FIQ222" s="63"/>
      <c r="FIR222" s="58"/>
      <c r="FIS222" s="63"/>
      <c r="FIT222" s="58"/>
      <c r="FIU222" s="63"/>
      <c r="FIV222" s="58"/>
      <c r="FIW222" s="63"/>
      <c r="FIX222" s="58"/>
      <c r="FIY222" s="63"/>
      <c r="FIZ222" s="58"/>
      <c r="FJA222" s="63"/>
      <c r="FJB222" s="58"/>
      <c r="FJC222" s="63"/>
      <c r="FJD222" s="58"/>
      <c r="FJE222" s="63"/>
      <c r="FJF222" s="58"/>
      <c r="FJG222" s="63"/>
      <c r="FJH222" s="58"/>
      <c r="FJI222" s="63"/>
      <c r="FJJ222" s="58"/>
      <c r="FJK222" s="63"/>
      <c r="FJL222" s="58"/>
      <c r="FJM222" s="63"/>
      <c r="FJN222" s="58"/>
      <c r="FJO222" s="63"/>
      <c r="FJP222" s="58"/>
      <c r="FJQ222" s="63"/>
      <c r="FJR222" s="58"/>
      <c r="FJS222" s="63"/>
      <c r="FJT222" s="58"/>
      <c r="FJU222" s="63"/>
      <c r="FJV222" s="58"/>
      <c r="FJW222" s="63"/>
      <c r="FJX222" s="58"/>
      <c r="FJY222" s="63"/>
      <c r="FJZ222" s="58"/>
      <c r="FKA222" s="63"/>
      <c r="FKB222" s="58"/>
      <c r="FKC222" s="63"/>
      <c r="FKD222" s="58"/>
      <c r="FKE222" s="63"/>
      <c r="FKF222" s="58"/>
      <c r="FKG222" s="63"/>
      <c r="FKH222" s="58"/>
      <c r="FKI222" s="63"/>
      <c r="FKJ222" s="58"/>
      <c r="FKK222" s="63"/>
      <c r="FKL222" s="58"/>
      <c r="FKM222" s="63"/>
      <c r="FKN222" s="58"/>
      <c r="FKO222" s="63"/>
      <c r="FKP222" s="58"/>
      <c r="FKQ222" s="63"/>
      <c r="FKR222" s="58"/>
      <c r="FKS222" s="63"/>
      <c r="FKT222" s="58"/>
      <c r="FKU222" s="63"/>
      <c r="FKV222" s="58"/>
      <c r="FKW222" s="63"/>
      <c r="FKX222" s="58"/>
      <c r="FKY222" s="63"/>
      <c r="FKZ222" s="58"/>
      <c r="FLA222" s="63"/>
      <c r="FLB222" s="58"/>
      <c r="FLC222" s="63"/>
      <c r="FLD222" s="58"/>
      <c r="FLE222" s="63"/>
      <c r="FLF222" s="58"/>
      <c r="FLG222" s="63"/>
      <c r="FLH222" s="58"/>
      <c r="FLI222" s="63"/>
      <c r="FLJ222" s="58"/>
      <c r="FLK222" s="63"/>
      <c r="FLL222" s="58"/>
      <c r="FLM222" s="63"/>
      <c r="FLN222" s="58"/>
      <c r="FLO222" s="63"/>
      <c r="FLP222" s="58"/>
      <c r="FLQ222" s="63"/>
      <c r="FLR222" s="58"/>
      <c r="FLS222" s="63"/>
      <c r="FLT222" s="58"/>
      <c r="FLU222" s="63"/>
      <c r="FLV222" s="58"/>
      <c r="FLW222" s="63"/>
      <c r="FLX222" s="58"/>
      <c r="FLY222" s="63"/>
      <c r="FLZ222" s="58"/>
      <c r="FMA222" s="63"/>
      <c r="FMB222" s="58"/>
      <c r="FMC222" s="63"/>
      <c r="FMD222" s="58"/>
      <c r="FME222" s="63"/>
      <c r="FMF222" s="58"/>
      <c r="FMG222" s="63"/>
      <c r="FMH222" s="58"/>
      <c r="FMI222" s="63"/>
      <c r="FMJ222" s="58"/>
      <c r="FMK222" s="63"/>
      <c r="FML222" s="58"/>
      <c r="FMM222" s="63"/>
      <c r="FMN222" s="58"/>
      <c r="FMO222" s="63"/>
      <c r="FMP222" s="58"/>
      <c r="FMQ222" s="63"/>
      <c r="FMR222" s="58"/>
      <c r="FMS222" s="63"/>
      <c r="FMT222" s="58"/>
      <c r="FMU222" s="63"/>
      <c r="FMV222" s="58"/>
      <c r="FMW222" s="63"/>
      <c r="FMX222" s="58"/>
      <c r="FMY222" s="63"/>
      <c r="FMZ222" s="58"/>
      <c r="FNA222" s="63"/>
      <c r="FNB222" s="58"/>
      <c r="FNC222" s="63"/>
      <c r="FND222" s="58"/>
      <c r="FNE222" s="63"/>
      <c r="FNF222" s="58"/>
      <c r="FNG222" s="63"/>
      <c r="FNH222" s="58"/>
      <c r="FNI222" s="63"/>
      <c r="FNJ222" s="58"/>
      <c r="FNK222" s="63"/>
      <c r="FNL222" s="58"/>
      <c r="FNM222" s="63"/>
      <c r="FNN222" s="58"/>
      <c r="FNO222" s="63"/>
      <c r="FNP222" s="58"/>
      <c r="FNQ222" s="63"/>
      <c r="FNR222" s="58"/>
      <c r="FNS222" s="63"/>
      <c r="FNT222" s="58"/>
      <c r="FNU222" s="63"/>
      <c r="FNV222" s="58"/>
      <c r="FNW222" s="63"/>
      <c r="FNX222" s="58"/>
      <c r="FNY222" s="63"/>
      <c r="FNZ222" s="58"/>
      <c r="FOA222" s="63"/>
      <c r="FOB222" s="58"/>
      <c r="FOC222" s="63"/>
      <c r="FOD222" s="58"/>
      <c r="FOE222" s="63"/>
      <c r="FOF222" s="58"/>
      <c r="FOG222" s="63"/>
      <c r="FOH222" s="58"/>
      <c r="FOI222" s="63"/>
      <c r="FOJ222" s="58"/>
      <c r="FOK222" s="63"/>
      <c r="FOL222" s="58"/>
      <c r="FOM222" s="63"/>
      <c r="FON222" s="58"/>
      <c r="FOO222" s="63"/>
      <c r="FOP222" s="58"/>
      <c r="FOQ222" s="63"/>
      <c r="FOR222" s="58"/>
      <c r="FOS222" s="63"/>
      <c r="FOT222" s="58"/>
      <c r="FOU222" s="63"/>
      <c r="FOV222" s="58"/>
      <c r="FOW222" s="63"/>
      <c r="FOX222" s="58"/>
      <c r="FOY222" s="63"/>
      <c r="FOZ222" s="58"/>
      <c r="FPA222" s="63"/>
      <c r="FPB222" s="58"/>
      <c r="FPC222" s="63"/>
      <c r="FPD222" s="58"/>
      <c r="FPE222" s="63"/>
      <c r="FPF222" s="58"/>
      <c r="FPG222" s="63"/>
      <c r="FPH222" s="58"/>
      <c r="FPI222" s="63"/>
      <c r="FPJ222" s="58"/>
      <c r="FPK222" s="63"/>
      <c r="FPL222" s="58"/>
      <c r="FPM222" s="63"/>
      <c r="FPN222" s="58"/>
      <c r="FPO222" s="63"/>
      <c r="FPP222" s="58"/>
      <c r="FPQ222" s="63"/>
      <c r="FPR222" s="58"/>
      <c r="FPS222" s="63"/>
      <c r="FPT222" s="58"/>
      <c r="FPU222" s="63"/>
      <c r="FPV222" s="58"/>
      <c r="FPW222" s="63"/>
      <c r="FPX222" s="58"/>
      <c r="FPY222" s="63"/>
      <c r="FPZ222" s="58"/>
      <c r="FQA222" s="63"/>
      <c r="FQB222" s="58"/>
      <c r="FQC222" s="63"/>
      <c r="FQD222" s="58"/>
      <c r="FQE222" s="63"/>
      <c r="FQF222" s="58"/>
      <c r="FQG222" s="63"/>
      <c r="FQH222" s="58"/>
      <c r="FQI222" s="63"/>
      <c r="FQJ222" s="58"/>
      <c r="FQK222" s="63"/>
      <c r="FQL222" s="58"/>
      <c r="FQM222" s="63"/>
      <c r="FQN222" s="58"/>
      <c r="FQO222" s="63"/>
      <c r="FQP222" s="58"/>
      <c r="FQQ222" s="63"/>
      <c r="FQR222" s="58"/>
      <c r="FQS222" s="63"/>
      <c r="FQT222" s="58"/>
      <c r="FQU222" s="63"/>
      <c r="FQV222" s="58"/>
      <c r="FQW222" s="63"/>
      <c r="FQX222" s="58"/>
      <c r="FQY222" s="63"/>
      <c r="FQZ222" s="58"/>
      <c r="FRA222" s="63"/>
      <c r="FRB222" s="58"/>
      <c r="FRC222" s="63"/>
      <c r="FRD222" s="58"/>
      <c r="FRE222" s="63"/>
      <c r="FRF222" s="58"/>
      <c r="FRG222" s="63"/>
      <c r="FRH222" s="58"/>
      <c r="FRI222" s="63"/>
      <c r="FRJ222" s="58"/>
      <c r="FRK222" s="63"/>
      <c r="FRL222" s="58"/>
      <c r="FRM222" s="63"/>
      <c r="FRN222" s="58"/>
      <c r="FRO222" s="63"/>
      <c r="FRP222" s="58"/>
      <c r="FRQ222" s="63"/>
      <c r="FRR222" s="58"/>
      <c r="FRS222" s="63"/>
      <c r="FRT222" s="58"/>
      <c r="FRU222" s="63"/>
      <c r="FRV222" s="58"/>
      <c r="FRW222" s="63"/>
      <c r="FRX222" s="58"/>
      <c r="FRY222" s="63"/>
      <c r="FRZ222" s="58"/>
      <c r="FSA222" s="63"/>
      <c r="FSB222" s="58"/>
      <c r="FSC222" s="63"/>
      <c r="FSD222" s="58"/>
      <c r="FSE222" s="63"/>
      <c r="FSF222" s="58"/>
      <c r="FSG222" s="63"/>
      <c r="FSH222" s="58"/>
      <c r="FSI222" s="63"/>
      <c r="FSJ222" s="58"/>
      <c r="FSK222" s="63"/>
      <c r="FSL222" s="58"/>
      <c r="FSM222" s="63"/>
      <c r="FSN222" s="58"/>
      <c r="FSO222" s="63"/>
      <c r="FSP222" s="58"/>
      <c r="FSQ222" s="63"/>
      <c r="FSR222" s="58"/>
      <c r="FSS222" s="63"/>
      <c r="FST222" s="58"/>
      <c r="FSU222" s="63"/>
      <c r="FSV222" s="58"/>
      <c r="FSW222" s="63"/>
      <c r="FSX222" s="58"/>
      <c r="FSY222" s="63"/>
      <c r="FSZ222" s="58"/>
      <c r="FTA222" s="63"/>
      <c r="FTB222" s="58"/>
      <c r="FTC222" s="63"/>
      <c r="FTD222" s="58"/>
      <c r="FTE222" s="63"/>
      <c r="FTF222" s="58"/>
      <c r="FTG222" s="63"/>
      <c r="FTH222" s="58"/>
      <c r="FTI222" s="63"/>
      <c r="FTJ222" s="58"/>
      <c r="FTK222" s="63"/>
      <c r="FTL222" s="58"/>
      <c r="FTM222" s="63"/>
      <c r="FTN222" s="58"/>
      <c r="FTO222" s="63"/>
      <c r="FTP222" s="58"/>
      <c r="FTQ222" s="63"/>
      <c r="FTR222" s="58"/>
      <c r="FTS222" s="63"/>
      <c r="FTT222" s="58"/>
      <c r="FTU222" s="63"/>
      <c r="FTV222" s="58"/>
      <c r="FTW222" s="63"/>
      <c r="FTX222" s="58"/>
      <c r="FTY222" s="63"/>
      <c r="FTZ222" s="58"/>
      <c r="FUA222" s="63"/>
      <c r="FUB222" s="58"/>
      <c r="FUC222" s="63"/>
      <c r="FUD222" s="58"/>
      <c r="FUE222" s="63"/>
      <c r="FUF222" s="58"/>
      <c r="FUG222" s="63"/>
      <c r="FUH222" s="58"/>
      <c r="FUI222" s="63"/>
      <c r="FUJ222" s="58"/>
      <c r="FUK222" s="63"/>
      <c r="FUL222" s="58"/>
      <c r="FUM222" s="63"/>
      <c r="FUN222" s="58"/>
      <c r="FUO222" s="63"/>
      <c r="FUP222" s="58"/>
      <c r="FUQ222" s="63"/>
      <c r="FUR222" s="58"/>
      <c r="FUS222" s="63"/>
      <c r="FUT222" s="58"/>
      <c r="FUU222" s="63"/>
      <c r="FUV222" s="58"/>
      <c r="FUW222" s="63"/>
      <c r="FUX222" s="58"/>
      <c r="FUY222" s="63"/>
      <c r="FUZ222" s="58"/>
      <c r="FVA222" s="63"/>
      <c r="FVB222" s="58"/>
      <c r="FVC222" s="63"/>
      <c r="FVD222" s="58"/>
      <c r="FVE222" s="63"/>
      <c r="FVF222" s="58"/>
      <c r="FVG222" s="63"/>
      <c r="FVH222" s="58"/>
      <c r="FVI222" s="63"/>
      <c r="FVJ222" s="58"/>
      <c r="FVK222" s="63"/>
      <c r="FVL222" s="58"/>
      <c r="FVM222" s="63"/>
      <c r="FVN222" s="58"/>
      <c r="FVO222" s="63"/>
      <c r="FVP222" s="58"/>
      <c r="FVQ222" s="63"/>
      <c r="FVR222" s="58"/>
      <c r="FVS222" s="63"/>
      <c r="FVT222" s="58"/>
      <c r="FVU222" s="63"/>
      <c r="FVV222" s="58"/>
      <c r="FVW222" s="63"/>
      <c r="FVX222" s="58"/>
      <c r="FVY222" s="63"/>
      <c r="FVZ222" s="58"/>
      <c r="FWA222" s="63"/>
      <c r="FWB222" s="58"/>
      <c r="FWC222" s="63"/>
      <c r="FWD222" s="58"/>
      <c r="FWE222" s="63"/>
      <c r="FWF222" s="58"/>
      <c r="FWG222" s="63"/>
      <c r="FWH222" s="58"/>
      <c r="FWI222" s="63"/>
      <c r="FWJ222" s="58"/>
      <c r="FWK222" s="63"/>
      <c r="FWL222" s="58"/>
      <c r="FWM222" s="63"/>
      <c r="FWN222" s="58"/>
      <c r="FWO222" s="63"/>
      <c r="FWP222" s="58"/>
      <c r="FWQ222" s="63"/>
      <c r="FWR222" s="58"/>
      <c r="FWS222" s="63"/>
      <c r="FWT222" s="58"/>
      <c r="FWU222" s="63"/>
      <c r="FWV222" s="58"/>
      <c r="FWW222" s="63"/>
      <c r="FWX222" s="58"/>
      <c r="FWY222" s="63"/>
      <c r="FWZ222" s="58"/>
      <c r="FXA222" s="63"/>
      <c r="FXB222" s="58"/>
      <c r="FXC222" s="63"/>
      <c r="FXD222" s="58"/>
      <c r="FXE222" s="63"/>
      <c r="FXF222" s="58"/>
      <c r="FXG222" s="63"/>
      <c r="FXH222" s="58"/>
      <c r="FXI222" s="63"/>
      <c r="FXJ222" s="58"/>
      <c r="FXK222" s="63"/>
      <c r="FXL222" s="58"/>
      <c r="FXM222" s="63"/>
      <c r="FXN222" s="58"/>
      <c r="FXO222" s="63"/>
      <c r="FXP222" s="58"/>
      <c r="FXQ222" s="63"/>
      <c r="FXR222" s="58"/>
      <c r="FXS222" s="63"/>
      <c r="FXT222" s="58"/>
      <c r="FXU222" s="63"/>
      <c r="FXV222" s="58"/>
      <c r="FXW222" s="63"/>
      <c r="FXX222" s="58"/>
      <c r="FXY222" s="63"/>
      <c r="FXZ222" s="58"/>
      <c r="FYA222" s="63"/>
      <c r="FYB222" s="58"/>
      <c r="FYC222" s="63"/>
      <c r="FYD222" s="58"/>
      <c r="FYE222" s="63"/>
      <c r="FYF222" s="58"/>
      <c r="FYG222" s="63"/>
      <c r="FYH222" s="58"/>
      <c r="FYI222" s="63"/>
      <c r="FYJ222" s="58"/>
      <c r="FYK222" s="63"/>
      <c r="FYL222" s="58"/>
      <c r="FYM222" s="63"/>
      <c r="FYN222" s="58"/>
      <c r="FYO222" s="63"/>
      <c r="FYP222" s="58"/>
      <c r="FYQ222" s="63"/>
      <c r="FYR222" s="58"/>
      <c r="FYS222" s="63"/>
      <c r="FYT222" s="58"/>
      <c r="FYU222" s="63"/>
      <c r="FYV222" s="58"/>
      <c r="FYW222" s="63"/>
      <c r="FYX222" s="58"/>
      <c r="FYY222" s="63"/>
      <c r="FYZ222" s="58"/>
      <c r="FZA222" s="63"/>
      <c r="FZB222" s="58"/>
      <c r="FZC222" s="63"/>
      <c r="FZD222" s="58"/>
      <c r="FZE222" s="63"/>
      <c r="FZF222" s="58"/>
      <c r="FZG222" s="63"/>
      <c r="FZH222" s="58"/>
      <c r="FZI222" s="63"/>
      <c r="FZJ222" s="58"/>
      <c r="FZK222" s="63"/>
      <c r="FZL222" s="58"/>
      <c r="FZM222" s="63"/>
      <c r="FZN222" s="58"/>
      <c r="FZO222" s="63"/>
      <c r="FZP222" s="58"/>
      <c r="FZQ222" s="63"/>
      <c r="FZR222" s="58"/>
      <c r="FZS222" s="63"/>
      <c r="FZT222" s="58"/>
      <c r="FZU222" s="63"/>
      <c r="FZV222" s="58"/>
      <c r="FZW222" s="63"/>
      <c r="FZX222" s="58"/>
      <c r="FZY222" s="63"/>
      <c r="FZZ222" s="58"/>
      <c r="GAA222" s="63"/>
      <c r="GAB222" s="58"/>
      <c r="GAC222" s="63"/>
      <c r="GAD222" s="58"/>
      <c r="GAE222" s="63"/>
      <c r="GAF222" s="58"/>
      <c r="GAG222" s="63"/>
      <c r="GAH222" s="58"/>
      <c r="GAI222" s="63"/>
      <c r="GAJ222" s="58"/>
      <c r="GAK222" s="63"/>
      <c r="GAL222" s="58"/>
      <c r="GAM222" s="63"/>
      <c r="GAN222" s="58"/>
      <c r="GAO222" s="63"/>
      <c r="GAP222" s="58"/>
      <c r="GAQ222" s="63"/>
      <c r="GAR222" s="58"/>
      <c r="GAS222" s="63"/>
      <c r="GAT222" s="58"/>
      <c r="GAU222" s="63"/>
      <c r="GAV222" s="58"/>
      <c r="GAW222" s="63"/>
      <c r="GAX222" s="58"/>
      <c r="GAY222" s="63"/>
      <c r="GAZ222" s="58"/>
      <c r="GBA222" s="63"/>
      <c r="GBB222" s="58"/>
      <c r="GBC222" s="63"/>
      <c r="GBD222" s="58"/>
      <c r="GBE222" s="63"/>
      <c r="GBF222" s="58"/>
      <c r="GBG222" s="63"/>
      <c r="GBH222" s="58"/>
      <c r="GBI222" s="63"/>
      <c r="GBJ222" s="58"/>
      <c r="GBK222" s="63"/>
      <c r="GBL222" s="58"/>
      <c r="GBM222" s="63"/>
      <c r="GBN222" s="58"/>
      <c r="GBO222" s="63"/>
      <c r="GBP222" s="58"/>
      <c r="GBQ222" s="63"/>
      <c r="GBR222" s="58"/>
      <c r="GBS222" s="63"/>
      <c r="GBT222" s="58"/>
      <c r="GBU222" s="63"/>
      <c r="GBV222" s="58"/>
      <c r="GBW222" s="63"/>
      <c r="GBX222" s="58"/>
      <c r="GBY222" s="63"/>
      <c r="GBZ222" s="58"/>
      <c r="GCA222" s="63"/>
      <c r="GCB222" s="58"/>
      <c r="GCC222" s="63"/>
      <c r="GCD222" s="58"/>
      <c r="GCE222" s="63"/>
      <c r="GCF222" s="58"/>
      <c r="GCG222" s="63"/>
      <c r="GCH222" s="58"/>
      <c r="GCI222" s="63"/>
      <c r="GCJ222" s="58"/>
      <c r="GCK222" s="63"/>
      <c r="GCL222" s="58"/>
      <c r="GCM222" s="63"/>
      <c r="GCN222" s="58"/>
      <c r="GCO222" s="63"/>
      <c r="GCP222" s="58"/>
      <c r="GCQ222" s="63"/>
      <c r="GCR222" s="58"/>
      <c r="GCS222" s="63"/>
      <c r="GCT222" s="58"/>
      <c r="GCU222" s="63"/>
      <c r="GCV222" s="58"/>
      <c r="GCW222" s="63"/>
      <c r="GCX222" s="58"/>
      <c r="GCY222" s="63"/>
      <c r="GCZ222" s="58"/>
      <c r="GDA222" s="63"/>
      <c r="GDB222" s="58"/>
      <c r="GDC222" s="63"/>
      <c r="GDD222" s="58"/>
      <c r="GDE222" s="63"/>
      <c r="GDF222" s="58"/>
      <c r="GDG222" s="63"/>
      <c r="GDH222" s="58"/>
      <c r="GDI222" s="63"/>
      <c r="GDJ222" s="58"/>
      <c r="GDK222" s="63"/>
      <c r="GDL222" s="58"/>
      <c r="GDM222" s="63"/>
      <c r="GDN222" s="58"/>
      <c r="GDO222" s="63"/>
      <c r="GDP222" s="58"/>
      <c r="GDQ222" s="63"/>
      <c r="GDR222" s="58"/>
      <c r="GDS222" s="63"/>
      <c r="GDT222" s="58"/>
      <c r="GDU222" s="63"/>
      <c r="GDV222" s="58"/>
      <c r="GDW222" s="63"/>
      <c r="GDX222" s="58"/>
      <c r="GDY222" s="63"/>
      <c r="GDZ222" s="58"/>
      <c r="GEA222" s="63"/>
      <c r="GEB222" s="58"/>
      <c r="GEC222" s="63"/>
      <c r="GED222" s="58"/>
      <c r="GEE222" s="63"/>
      <c r="GEF222" s="58"/>
      <c r="GEG222" s="63"/>
      <c r="GEH222" s="58"/>
      <c r="GEI222" s="63"/>
      <c r="GEJ222" s="58"/>
      <c r="GEK222" s="63"/>
      <c r="GEL222" s="58"/>
      <c r="GEM222" s="63"/>
      <c r="GEN222" s="58"/>
      <c r="GEO222" s="63"/>
      <c r="GEP222" s="58"/>
      <c r="GEQ222" s="63"/>
      <c r="GER222" s="58"/>
      <c r="GES222" s="63"/>
      <c r="GET222" s="58"/>
      <c r="GEU222" s="63"/>
      <c r="GEV222" s="58"/>
      <c r="GEW222" s="63"/>
      <c r="GEX222" s="58"/>
      <c r="GEY222" s="63"/>
      <c r="GEZ222" s="58"/>
      <c r="GFA222" s="63"/>
      <c r="GFB222" s="58"/>
      <c r="GFC222" s="63"/>
      <c r="GFD222" s="58"/>
      <c r="GFE222" s="63"/>
      <c r="GFF222" s="58"/>
      <c r="GFG222" s="63"/>
      <c r="GFH222" s="58"/>
      <c r="GFI222" s="63"/>
      <c r="GFJ222" s="58"/>
      <c r="GFK222" s="63"/>
      <c r="GFL222" s="58"/>
      <c r="GFM222" s="63"/>
      <c r="GFN222" s="58"/>
      <c r="GFO222" s="63"/>
      <c r="GFP222" s="58"/>
      <c r="GFQ222" s="63"/>
      <c r="GFR222" s="58"/>
      <c r="GFS222" s="63"/>
      <c r="GFT222" s="58"/>
      <c r="GFU222" s="63"/>
      <c r="GFV222" s="58"/>
      <c r="GFW222" s="63"/>
      <c r="GFX222" s="58"/>
      <c r="GFY222" s="63"/>
      <c r="GFZ222" s="58"/>
      <c r="GGA222" s="63"/>
      <c r="GGB222" s="58"/>
      <c r="GGC222" s="63"/>
      <c r="GGD222" s="58"/>
      <c r="GGE222" s="63"/>
      <c r="GGF222" s="58"/>
      <c r="GGG222" s="63"/>
      <c r="GGH222" s="58"/>
      <c r="GGI222" s="63"/>
      <c r="GGJ222" s="58"/>
      <c r="GGK222" s="63"/>
      <c r="GGL222" s="58"/>
      <c r="GGM222" s="63"/>
      <c r="GGN222" s="58"/>
      <c r="GGO222" s="63"/>
      <c r="GGP222" s="58"/>
      <c r="GGQ222" s="63"/>
      <c r="GGR222" s="58"/>
      <c r="GGS222" s="63"/>
      <c r="GGT222" s="58"/>
      <c r="GGU222" s="63"/>
      <c r="GGV222" s="58"/>
      <c r="GGW222" s="63"/>
      <c r="GGX222" s="58"/>
      <c r="GGY222" s="63"/>
      <c r="GGZ222" s="58"/>
      <c r="GHA222" s="63"/>
      <c r="GHB222" s="58"/>
      <c r="GHC222" s="63"/>
      <c r="GHD222" s="58"/>
      <c r="GHE222" s="63"/>
      <c r="GHF222" s="58"/>
      <c r="GHG222" s="63"/>
      <c r="GHH222" s="58"/>
      <c r="GHI222" s="63"/>
      <c r="GHJ222" s="58"/>
      <c r="GHK222" s="63"/>
      <c r="GHL222" s="58"/>
      <c r="GHM222" s="63"/>
      <c r="GHN222" s="58"/>
      <c r="GHO222" s="63"/>
      <c r="GHP222" s="58"/>
      <c r="GHQ222" s="63"/>
      <c r="GHR222" s="58"/>
      <c r="GHS222" s="63"/>
      <c r="GHT222" s="58"/>
      <c r="GHU222" s="63"/>
      <c r="GHV222" s="58"/>
      <c r="GHW222" s="63"/>
      <c r="GHX222" s="58"/>
      <c r="GHY222" s="63"/>
      <c r="GHZ222" s="58"/>
      <c r="GIA222" s="63"/>
      <c r="GIB222" s="58"/>
      <c r="GIC222" s="63"/>
      <c r="GID222" s="58"/>
      <c r="GIE222" s="63"/>
      <c r="GIF222" s="58"/>
      <c r="GIG222" s="63"/>
      <c r="GIH222" s="58"/>
      <c r="GII222" s="63"/>
      <c r="GIJ222" s="58"/>
      <c r="GIK222" s="63"/>
      <c r="GIL222" s="58"/>
      <c r="GIM222" s="63"/>
      <c r="GIN222" s="58"/>
      <c r="GIO222" s="63"/>
      <c r="GIP222" s="58"/>
      <c r="GIQ222" s="63"/>
      <c r="GIR222" s="58"/>
      <c r="GIS222" s="63"/>
      <c r="GIT222" s="58"/>
      <c r="GIU222" s="63"/>
      <c r="GIV222" s="58"/>
      <c r="GIW222" s="63"/>
      <c r="GIX222" s="58"/>
      <c r="GIY222" s="63"/>
      <c r="GIZ222" s="58"/>
      <c r="GJA222" s="63"/>
      <c r="GJB222" s="58"/>
      <c r="GJC222" s="63"/>
      <c r="GJD222" s="58"/>
      <c r="GJE222" s="63"/>
      <c r="GJF222" s="58"/>
      <c r="GJG222" s="63"/>
      <c r="GJH222" s="58"/>
      <c r="GJI222" s="63"/>
      <c r="GJJ222" s="58"/>
      <c r="GJK222" s="63"/>
      <c r="GJL222" s="58"/>
      <c r="GJM222" s="63"/>
      <c r="GJN222" s="58"/>
      <c r="GJO222" s="63"/>
      <c r="GJP222" s="58"/>
      <c r="GJQ222" s="63"/>
      <c r="GJR222" s="58"/>
      <c r="GJS222" s="63"/>
      <c r="GJT222" s="58"/>
      <c r="GJU222" s="63"/>
      <c r="GJV222" s="58"/>
      <c r="GJW222" s="63"/>
      <c r="GJX222" s="58"/>
      <c r="GJY222" s="63"/>
      <c r="GJZ222" s="58"/>
      <c r="GKA222" s="63"/>
      <c r="GKB222" s="58"/>
      <c r="GKC222" s="63"/>
      <c r="GKD222" s="58"/>
      <c r="GKE222" s="63"/>
      <c r="GKF222" s="58"/>
      <c r="GKG222" s="63"/>
      <c r="GKH222" s="58"/>
      <c r="GKI222" s="63"/>
      <c r="GKJ222" s="58"/>
      <c r="GKK222" s="63"/>
      <c r="GKL222" s="58"/>
      <c r="GKM222" s="63"/>
      <c r="GKN222" s="58"/>
      <c r="GKO222" s="63"/>
      <c r="GKP222" s="58"/>
      <c r="GKQ222" s="63"/>
      <c r="GKR222" s="58"/>
      <c r="GKS222" s="63"/>
      <c r="GKT222" s="58"/>
      <c r="GKU222" s="63"/>
      <c r="GKV222" s="58"/>
      <c r="GKW222" s="63"/>
      <c r="GKX222" s="58"/>
      <c r="GKY222" s="63"/>
      <c r="GKZ222" s="58"/>
      <c r="GLA222" s="63"/>
      <c r="GLB222" s="58"/>
      <c r="GLC222" s="63"/>
      <c r="GLD222" s="58"/>
      <c r="GLE222" s="63"/>
      <c r="GLF222" s="58"/>
      <c r="GLG222" s="63"/>
      <c r="GLH222" s="58"/>
      <c r="GLI222" s="63"/>
      <c r="GLJ222" s="58"/>
      <c r="GLK222" s="63"/>
      <c r="GLL222" s="58"/>
      <c r="GLM222" s="63"/>
      <c r="GLN222" s="58"/>
      <c r="GLO222" s="63"/>
      <c r="GLP222" s="58"/>
      <c r="GLQ222" s="63"/>
      <c r="GLR222" s="58"/>
      <c r="GLS222" s="63"/>
      <c r="GLT222" s="58"/>
      <c r="GLU222" s="63"/>
      <c r="GLV222" s="58"/>
      <c r="GLW222" s="63"/>
      <c r="GLX222" s="58"/>
      <c r="GLY222" s="63"/>
      <c r="GLZ222" s="58"/>
      <c r="GMA222" s="63"/>
      <c r="GMB222" s="58"/>
      <c r="GMC222" s="63"/>
      <c r="GMD222" s="58"/>
      <c r="GME222" s="63"/>
      <c r="GMF222" s="58"/>
      <c r="GMG222" s="63"/>
      <c r="GMH222" s="58"/>
      <c r="GMI222" s="63"/>
      <c r="GMJ222" s="58"/>
      <c r="GMK222" s="63"/>
      <c r="GML222" s="58"/>
      <c r="GMM222" s="63"/>
      <c r="GMN222" s="58"/>
      <c r="GMO222" s="63"/>
      <c r="GMP222" s="58"/>
      <c r="GMQ222" s="63"/>
      <c r="GMR222" s="58"/>
      <c r="GMS222" s="63"/>
      <c r="GMT222" s="58"/>
      <c r="GMU222" s="63"/>
      <c r="GMV222" s="58"/>
      <c r="GMW222" s="63"/>
      <c r="GMX222" s="58"/>
      <c r="GMY222" s="63"/>
      <c r="GMZ222" s="58"/>
      <c r="GNA222" s="63"/>
      <c r="GNB222" s="58"/>
      <c r="GNC222" s="63"/>
      <c r="GND222" s="58"/>
      <c r="GNE222" s="63"/>
      <c r="GNF222" s="58"/>
      <c r="GNG222" s="63"/>
      <c r="GNH222" s="58"/>
      <c r="GNI222" s="63"/>
      <c r="GNJ222" s="58"/>
      <c r="GNK222" s="63"/>
      <c r="GNL222" s="58"/>
      <c r="GNM222" s="63"/>
      <c r="GNN222" s="58"/>
      <c r="GNO222" s="63"/>
      <c r="GNP222" s="58"/>
      <c r="GNQ222" s="63"/>
      <c r="GNR222" s="58"/>
      <c r="GNS222" s="63"/>
      <c r="GNT222" s="58"/>
      <c r="GNU222" s="63"/>
      <c r="GNV222" s="58"/>
      <c r="GNW222" s="63"/>
      <c r="GNX222" s="58"/>
      <c r="GNY222" s="63"/>
      <c r="GNZ222" s="58"/>
      <c r="GOA222" s="63"/>
      <c r="GOB222" s="58"/>
      <c r="GOC222" s="63"/>
      <c r="GOD222" s="58"/>
      <c r="GOE222" s="63"/>
      <c r="GOF222" s="58"/>
      <c r="GOG222" s="63"/>
      <c r="GOH222" s="58"/>
      <c r="GOI222" s="63"/>
      <c r="GOJ222" s="58"/>
      <c r="GOK222" s="63"/>
      <c r="GOL222" s="58"/>
      <c r="GOM222" s="63"/>
      <c r="GON222" s="58"/>
      <c r="GOO222" s="63"/>
      <c r="GOP222" s="58"/>
      <c r="GOQ222" s="63"/>
      <c r="GOR222" s="58"/>
      <c r="GOS222" s="63"/>
      <c r="GOT222" s="58"/>
      <c r="GOU222" s="63"/>
      <c r="GOV222" s="58"/>
      <c r="GOW222" s="63"/>
      <c r="GOX222" s="58"/>
      <c r="GOY222" s="63"/>
      <c r="GOZ222" s="58"/>
      <c r="GPA222" s="63"/>
      <c r="GPB222" s="58"/>
      <c r="GPC222" s="63"/>
      <c r="GPD222" s="58"/>
      <c r="GPE222" s="63"/>
      <c r="GPF222" s="58"/>
      <c r="GPG222" s="63"/>
      <c r="GPH222" s="58"/>
      <c r="GPI222" s="63"/>
      <c r="GPJ222" s="58"/>
      <c r="GPK222" s="63"/>
      <c r="GPL222" s="58"/>
      <c r="GPM222" s="63"/>
      <c r="GPN222" s="58"/>
      <c r="GPO222" s="63"/>
      <c r="GPP222" s="58"/>
      <c r="GPQ222" s="63"/>
      <c r="GPR222" s="58"/>
      <c r="GPS222" s="63"/>
      <c r="GPT222" s="58"/>
      <c r="GPU222" s="63"/>
      <c r="GPV222" s="58"/>
      <c r="GPW222" s="63"/>
      <c r="GPX222" s="58"/>
      <c r="GPY222" s="63"/>
      <c r="GPZ222" s="58"/>
      <c r="GQA222" s="63"/>
      <c r="GQB222" s="58"/>
      <c r="GQC222" s="63"/>
      <c r="GQD222" s="58"/>
      <c r="GQE222" s="63"/>
      <c r="GQF222" s="58"/>
      <c r="GQG222" s="63"/>
      <c r="GQH222" s="58"/>
      <c r="GQI222" s="63"/>
      <c r="GQJ222" s="58"/>
      <c r="GQK222" s="63"/>
      <c r="GQL222" s="58"/>
      <c r="GQM222" s="63"/>
      <c r="GQN222" s="58"/>
      <c r="GQO222" s="63"/>
      <c r="GQP222" s="58"/>
      <c r="GQQ222" s="63"/>
      <c r="GQR222" s="58"/>
      <c r="GQS222" s="63"/>
      <c r="GQT222" s="58"/>
      <c r="GQU222" s="63"/>
      <c r="GQV222" s="58"/>
      <c r="GQW222" s="63"/>
      <c r="GQX222" s="58"/>
      <c r="GQY222" s="63"/>
      <c r="GQZ222" s="58"/>
      <c r="GRA222" s="63"/>
      <c r="GRB222" s="58"/>
      <c r="GRC222" s="63"/>
      <c r="GRD222" s="58"/>
      <c r="GRE222" s="63"/>
      <c r="GRF222" s="58"/>
      <c r="GRG222" s="63"/>
      <c r="GRH222" s="58"/>
      <c r="GRI222" s="63"/>
      <c r="GRJ222" s="58"/>
      <c r="GRK222" s="63"/>
      <c r="GRL222" s="58"/>
      <c r="GRM222" s="63"/>
      <c r="GRN222" s="58"/>
      <c r="GRO222" s="63"/>
      <c r="GRP222" s="58"/>
      <c r="GRQ222" s="63"/>
      <c r="GRR222" s="58"/>
      <c r="GRS222" s="63"/>
      <c r="GRT222" s="58"/>
      <c r="GRU222" s="63"/>
      <c r="GRV222" s="58"/>
      <c r="GRW222" s="63"/>
      <c r="GRX222" s="58"/>
      <c r="GRY222" s="63"/>
      <c r="GRZ222" s="58"/>
      <c r="GSA222" s="63"/>
      <c r="GSB222" s="58"/>
      <c r="GSC222" s="63"/>
      <c r="GSD222" s="58"/>
      <c r="GSE222" s="63"/>
      <c r="GSF222" s="58"/>
      <c r="GSG222" s="63"/>
      <c r="GSH222" s="58"/>
      <c r="GSI222" s="63"/>
      <c r="GSJ222" s="58"/>
      <c r="GSK222" s="63"/>
      <c r="GSL222" s="58"/>
      <c r="GSM222" s="63"/>
      <c r="GSN222" s="58"/>
      <c r="GSO222" s="63"/>
      <c r="GSP222" s="58"/>
      <c r="GSQ222" s="63"/>
      <c r="GSR222" s="58"/>
      <c r="GSS222" s="63"/>
      <c r="GST222" s="58"/>
      <c r="GSU222" s="63"/>
      <c r="GSV222" s="58"/>
      <c r="GSW222" s="63"/>
      <c r="GSX222" s="58"/>
      <c r="GSY222" s="63"/>
      <c r="GSZ222" s="58"/>
      <c r="GTA222" s="63"/>
      <c r="GTB222" s="58"/>
      <c r="GTC222" s="63"/>
      <c r="GTD222" s="58"/>
      <c r="GTE222" s="63"/>
      <c r="GTF222" s="58"/>
      <c r="GTG222" s="63"/>
      <c r="GTH222" s="58"/>
      <c r="GTI222" s="63"/>
      <c r="GTJ222" s="58"/>
      <c r="GTK222" s="63"/>
      <c r="GTL222" s="58"/>
      <c r="GTM222" s="63"/>
      <c r="GTN222" s="58"/>
      <c r="GTO222" s="63"/>
      <c r="GTP222" s="58"/>
      <c r="GTQ222" s="63"/>
      <c r="GTR222" s="58"/>
      <c r="GTS222" s="63"/>
      <c r="GTT222" s="58"/>
      <c r="GTU222" s="63"/>
      <c r="GTV222" s="58"/>
      <c r="GTW222" s="63"/>
      <c r="GTX222" s="58"/>
      <c r="GTY222" s="63"/>
      <c r="GTZ222" s="58"/>
      <c r="GUA222" s="63"/>
      <c r="GUB222" s="58"/>
      <c r="GUC222" s="63"/>
      <c r="GUD222" s="58"/>
      <c r="GUE222" s="63"/>
      <c r="GUF222" s="58"/>
      <c r="GUG222" s="63"/>
      <c r="GUH222" s="58"/>
      <c r="GUI222" s="63"/>
      <c r="GUJ222" s="58"/>
      <c r="GUK222" s="63"/>
      <c r="GUL222" s="58"/>
      <c r="GUM222" s="63"/>
      <c r="GUN222" s="58"/>
      <c r="GUO222" s="63"/>
      <c r="GUP222" s="58"/>
      <c r="GUQ222" s="63"/>
      <c r="GUR222" s="58"/>
      <c r="GUS222" s="63"/>
      <c r="GUT222" s="58"/>
      <c r="GUU222" s="63"/>
      <c r="GUV222" s="58"/>
      <c r="GUW222" s="63"/>
      <c r="GUX222" s="58"/>
      <c r="GUY222" s="63"/>
      <c r="GUZ222" s="58"/>
      <c r="GVA222" s="63"/>
      <c r="GVB222" s="58"/>
      <c r="GVC222" s="63"/>
      <c r="GVD222" s="58"/>
      <c r="GVE222" s="63"/>
      <c r="GVF222" s="58"/>
      <c r="GVG222" s="63"/>
      <c r="GVH222" s="58"/>
      <c r="GVI222" s="63"/>
      <c r="GVJ222" s="58"/>
      <c r="GVK222" s="63"/>
      <c r="GVL222" s="58"/>
      <c r="GVM222" s="63"/>
      <c r="GVN222" s="58"/>
      <c r="GVO222" s="63"/>
      <c r="GVP222" s="58"/>
      <c r="GVQ222" s="63"/>
      <c r="GVR222" s="58"/>
      <c r="GVS222" s="63"/>
      <c r="GVT222" s="58"/>
      <c r="GVU222" s="63"/>
      <c r="GVV222" s="58"/>
      <c r="GVW222" s="63"/>
      <c r="GVX222" s="58"/>
      <c r="GVY222" s="63"/>
      <c r="GVZ222" s="58"/>
      <c r="GWA222" s="63"/>
      <c r="GWB222" s="58"/>
      <c r="GWC222" s="63"/>
      <c r="GWD222" s="58"/>
      <c r="GWE222" s="63"/>
      <c r="GWF222" s="58"/>
      <c r="GWG222" s="63"/>
      <c r="GWH222" s="58"/>
      <c r="GWI222" s="63"/>
      <c r="GWJ222" s="58"/>
      <c r="GWK222" s="63"/>
      <c r="GWL222" s="58"/>
      <c r="GWM222" s="63"/>
      <c r="GWN222" s="58"/>
      <c r="GWO222" s="63"/>
      <c r="GWP222" s="58"/>
      <c r="GWQ222" s="63"/>
      <c r="GWR222" s="58"/>
      <c r="GWS222" s="63"/>
      <c r="GWT222" s="58"/>
      <c r="GWU222" s="63"/>
      <c r="GWV222" s="58"/>
      <c r="GWW222" s="63"/>
      <c r="GWX222" s="58"/>
      <c r="GWY222" s="63"/>
      <c r="GWZ222" s="58"/>
      <c r="GXA222" s="63"/>
      <c r="GXB222" s="58"/>
      <c r="GXC222" s="63"/>
      <c r="GXD222" s="58"/>
      <c r="GXE222" s="63"/>
      <c r="GXF222" s="58"/>
      <c r="GXG222" s="63"/>
      <c r="GXH222" s="58"/>
      <c r="GXI222" s="63"/>
      <c r="GXJ222" s="58"/>
      <c r="GXK222" s="63"/>
      <c r="GXL222" s="58"/>
      <c r="GXM222" s="63"/>
      <c r="GXN222" s="58"/>
      <c r="GXO222" s="63"/>
      <c r="GXP222" s="58"/>
      <c r="GXQ222" s="63"/>
      <c r="GXR222" s="58"/>
      <c r="GXS222" s="63"/>
      <c r="GXT222" s="58"/>
      <c r="GXU222" s="63"/>
      <c r="GXV222" s="58"/>
      <c r="GXW222" s="63"/>
      <c r="GXX222" s="58"/>
      <c r="GXY222" s="63"/>
      <c r="GXZ222" s="58"/>
      <c r="GYA222" s="63"/>
      <c r="GYB222" s="58"/>
      <c r="GYC222" s="63"/>
      <c r="GYD222" s="58"/>
      <c r="GYE222" s="63"/>
      <c r="GYF222" s="58"/>
      <c r="GYG222" s="63"/>
      <c r="GYH222" s="58"/>
      <c r="GYI222" s="63"/>
      <c r="GYJ222" s="58"/>
      <c r="GYK222" s="63"/>
      <c r="GYL222" s="58"/>
      <c r="GYM222" s="63"/>
      <c r="GYN222" s="58"/>
      <c r="GYO222" s="63"/>
      <c r="GYP222" s="58"/>
      <c r="GYQ222" s="63"/>
      <c r="GYR222" s="58"/>
      <c r="GYS222" s="63"/>
      <c r="GYT222" s="58"/>
      <c r="GYU222" s="63"/>
      <c r="GYV222" s="58"/>
      <c r="GYW222" s="63"/>
      <c r="GYX222" s="58"/>
      <c r="GYY222" s="63"/>
      <c r="GYZ222" s="58"/>
      <c r="GZA222" s="63"/>
      <c r="GZB222" s="58"/>
      <c r="GZC222" s="63"/>
      <c r="GZD222" s="58"/>
      <c r="GZE222" s="63"/>
      <c r="GZF222" s="58"/>
      <c r="GZG222" s="63"/>
      <c r="GZH222" s="58"/>
      <c r="GZI222" s="63"/>
      <c r="GZJ222" s="58"/>
      <c r="GZK222" s="63"/>
      <c r="GZL222" s="58"/>
      <c r="GZM222" s="63"/>
      <c r="GZN222" s="58"/>
      <c r="GZO222" s="63"/>
      <c r="GZP222" s="58"/>
      <c r="GZQ222" s="63"/>
      <c r="GZR222" s="58"/>
      <c r="GZS222" s="63"/>
      <c r="GZT222" s="58"/>
      <c r="GZU222" s="63"/>
      <c r="GZV222" s="58"/>
      <c r="GZW222" s="63"/>
      <c r="GZX222" s="58"/>
      <c r="GZY222" s="63"/>
      <c r="GZZ222" s="58"/>
      <c r="HAA222" s="63"/>
      <c r="HAB222" s="58"/>
      <c r="HAC222" s="63"/>
      <c r="HAD222" s="58"/>
      <c r="HAE222" s="63"/>
      <c r="HAF222" s="58"/>
      <c r="HAG222" s="63"/>
      <c r="HAH222" s="58"/>
      <c r="HAI222" s="63"/>
      <c r="HAJ222" s="58"/>
      <c r="HAK222" s="63"/>
      <c r="HAL222" s="58"/>
      <c r="HAM222" s="63"/>
      <c r="HAN222" s="58"/>
      <c r="HAO222" s="63"/>
      <c r="HAP222" s="58"/>
      <c r="HAQ222" s="63"/>
      <c r="HAR222" s="58"/>
      <c r="HAS222" s="63"/>
      <c r="HAT222" s="58"/>
      <c r="HAU222" s="63"/>
      <c r="HAV222" s="58"/>
      <c r="HAW222" s="63"/>
      <c r="HAX222" s="58"/>
      <c r="HAY222" s="63"/>
      <c r="HAZ222" s="58"/>
      <c r="HBA222" s="63"/>
      <c r="HBB222" s="58"/>
      <c r="HBC222" s="63"/>
      <c r="HBD222" s="58"/>
      <c r="HBE222" s="63"/>
      <c r="HBF222" s="58"/>
      <c r="HBG222" s="63"/>
      <c r="HBH222" s="58"/>
      <c r="HBI222" s="63"/>
      <c r="HBJ222" s="58"/>
      <c r="HBK222" s="63"/>
      <c r="HBL222" s="58"/>
      <c r="HBM222" s="63"/>
      <c r="HBN222" s="58"/>
      <c r="HBO222" s="63"/>
      <c r="HBP222" s="58"/>
      <c r="HBQ222" s="63"/>
      <c r="HBR222" s="58"/>
      <c r="HBS222" s="63"/>
      <c r="HBT222" s="58"/>
      <c r="HBU222" s="63"/>
      <c r="HBV222" s="58"/>
      <c r="HBW222" s="63"/>
      <c r="HBX222" s="58"/>
      <c r="HBY222" s="63"/>
      <c r="HBZ222" s="58"/>
      <c r="HCA222" s="63"/>
      <c r="HCB222" s="58"/>
      <c r="HCC222" s="63"/>
      <c r="HCD222" s="58"/>
      <c r="HCE222" s="63"/>
      <c r="HCF222" s="58"/>
      <c r="HCG222" s="63"/>
      <c r="HCH222" s="58"/>
      <c r="HCI222" s="63"/>
      <c r="HCJ222" s="58"/>
      <c r="HCK222" s="63"/>
      <c r="HCL222" s="58"/>
      <c r="HCM222" s="63"/>
      <c r="HCN222" s="58"/>
      <c r="HCO222" s="63"/>
      <c r="HCP222" s="58"/>
      <c r="HCQ222" s="63"/>
      <c r="HCR222" s="58"/>
      <c r="HCS222" s="63"/>
      <c r="HCT222" s="58"/>
      <c r="HCU222" s="63"/>
      <c r="HCV222" s="58"/>
      <c r="HCW222" s="63"/>
      <c r="HCX222" s="58"/>
      <c r="HCY222" s="63"/>
      <c r="HCZ222" s="58"/>
      <c r="HDA222" s="63"/>
      <c r="HDB222" s="58"/>
      <c r="HDC222" s="63"/>
      <c r="HDD222" s="58"/>
      <c r="HDE222" s="63"/>
      <c r="HDF222" s="58"/>
      <c r="HDG222" s="63"/>
      <c r="HDH222" s="58"/>
      <c r="HDI222" s="63"/>
      <c r="HDJ222" s="58"/>
      <c r="HDK222" s="63"/>
      <c r="HDL222" s="58"/>
      <c r="HDM222" s="63"/>
      <c r="HDN222" s="58"/>
      <c r="HDO222" s="63"/>
      <c r="HDP222" s="58"/>
      <c r="HDQ222" s="63"/>
      <c r="HDR222" s="58"/>
      <c r="HDS222" s="63"/>
      <c r="HDT222" s="58"/>
      <c r="HDU222" s="63"/>
      <c r="HDV222" s="58"/>
      <c r="HDW222" s="63"/>
      <c r="HDX222" s="58"/>
      <c r="HDY222" s="63"/>
      <c r="HDZ222" s="58"/>
      <c r="HEA222" s="63"/>
      <c r="HEB222" s="58"/>
      <c r="HEC222" s="63"/>
      <c r="HED222" s="58"/>
      <c r="HEE222" s="63"/>
      <c r="HEF222" s="58"/>
      <c r="HEG222" s="63"/>
      <c r="HEH222" s="58"/>
      <c r="HEI222" s="63"/>
      <c r="HEJ222" s="58"/>
      <c r="HEK222" s="63"/>
      <c r="HEL222" s="58"/>
      <c r="HEM222" s="63"/>
      <c r="HEN222" s="58"/>
      <c r="HEO222" s="63"/>
      <c r="HEP222" s="58"/>
      <c r="HEQ222" s="63"/>
      <c r="HER222" s="58"/>
      <c r="HES222" s="63"/>
      <c r="HET222" s="58"/>
      <c r="HEU222" s="63"/>
      <c r="HEV222" s="58"/>
      <c r="HEW222" s="63"/>
      <c r="HEX222" s="58"/>
      <c r="HEY222" s="63"/>
      <c r="HEZ222" s="58"/>
      <c r="HFA222" s="63"/>
      <c r="HFB222" s="58"/>
      <c r="HFC222" s="63"/>
      <c r="HFD222" s="58"/>
      <c r="HFE222" s="63"/>
      <c r="HFF222" s="58"/>
      <c r="HFG222" s="63"/>
      <c r="HFH222" s="58"/>
      <c r="HFI222" s="63"/>
      <c r="HFJ222" s="58"/>
      <c r="HFK222" s="63"/>
      <c r="HFL222" s="58"/>
      <c r="HFM222" s="63"/>
      <c r="HFN222" s="58"/>
      <c r="HFO222" s="63"/>
      <c r="HFP222" s="58"/>
      <c r="HFQ222" s="63"/>
      <c r="HFR222" s="58"/>
      <c r="HFS222" s="63"/>
      <c r="HFT222" s="58"/>
      <c r="HFU222" s="63"/>
      <c r="HFV222" s="58"/>
      <c r="HFW222" s="63"/>
      <c r="HFX222" s="58"/>
      <c r="HFY222" s="63"/>
      <c r="HFZ222" s="58"/>
      <c r="HGA222" s="63"/>
      <c r="HGB222" s="58"/>
      <c r="HGC222" s="63"/>
      <c r="HGD222" s="58"/>
      <c r="HGE222" s="63"/>
      <c r="HGF222" s="58"/>
      <c r="HGG222" s="63"/>
      <c r="HGH222" s="58"/>
      <c r="HGI222" s="63"/>
      <c r="HGJ222" s="58"/>
      <c r="HGK222" s="63"/>
      <c r="HGL222" s="58"/>
      <c r="HGM222" s="63"/>
      <c r="HGN222" s="58"/>
      <c r="HGO222" s="63"/>
      <c r="HGP222" s="58"/>
      <c r="HGQ222" s="63"/>
      <c r="HGR222" s="58"/>
      <c r="HGS222" s="63"/>
      <c r="HGT222" s="58"/>
      <c r="HGU222" s="63"/>
      <c r="HGV222" s="58"/>
      <c r="HGW222" s="63"/>
      <c r="HGX222" s="58"/>
      <c r="HGY222" s="63"/>
      <c r="HGZ222" s="58"/>
      <c r="HHA222" s="63"/>
      <c r="HHB222" s="58"/>
      <c r="HHC222" s="63"/>
      <c r="HHD222" s="58"/>
      <c r="HHE222" s="63"/>
      <c r="HHF222" s="58"/>
      <c r="HHG222" s="63"/>
      <c r="HHH222" s="58"/>
      <c r="HHI222" s="63"/>
      <c r="HHJ222" s="58"/>
      <c r="HHK222" s="63"/>
      <c r="HHL222" s="58"/>
      <c r="HHM222" s="63"/>
      <c r="HHN222" s="58"/>
      <c r="HHO222" s="63"/>
      <c r="HHP222" s="58"/>
      <c r="HHQ222" s="63"/>
      <c r="HHR222" s="58"/>
      <c r="HHS222" s="63"/>
      <c r="HHT222" s="58"/>
      <c r="HHU222" s="63"/>
      <c r="HHV222" s="58"/>
      <c r="HHW222" s="63"/>
      <c r="HHX222" s="58"/>
      <c r="HHY222" s="63"/>
      <c r="HHZ222" s="58"/>
      <c r="HIA222" s="63"/>
      <c r="HIB222" s="58"/>
      <c r="HIC222" s="63"/>
      <c r="HID222" s="58"/>
      <c r="HIE222" s="63"/>
      <c r="HIF222" s="58"/>
      <c r="HIG222" s="63"/>
      <c r="HIH222" s="58"/>
      <c r="HII222" s="63"/>
      <c r="HIJ222" s="58"/>
      <c r="HIK222" s="63"/>
      <c r="HIL222" s="58"/>
      <c r="HIM222" s="63"/>
      <c r="HIN222" s="58"/>
      <c r="HIO222" s="63"/>
      <c r="HIP222" s="58"/>
      <c r="HIQ222" s="63"/>
      <c r="HIR222" s="58"/>
      <c r="HIS222" s="63"/>
      <c r="HIT222" s="58"/>
      <c r="HIU222" s="63"/>
      <c r="HIV222" s="58"/>
      <c r="HIW222" s="63"/>
      <c r="HIX222" s="58"/>
      <c r="HIY222" s="63"/>
      <c r="HIZ222" s="58"/>
      <c r="HJA222" s="63"/>
      <c r="HJB222" s="58"/>
      <c r="HJC222" s="63"/>
      <c r="HJD222" s="58"/>
      <c r="HJE222" s="63"/>
      <c r="HJF222" s="58"/>
      <c r="HJG222" s="63"/>
      <c r="HJH222" s="58"/>
      <c r="HJI222" s="63"/>
      <c r="HJJ222" s="58"/>
      <c r="HJK222" s="63"/>
      <c r="HJL222" s="58"/>
      <c r="HJM222" s="63"/>
      <c r="HJN222" s="58"/>
      <c r="HJO222" s="63"/>
      <c r="HJP222" s="58"/>
      <c r="HJQ222" s="63"/>
      <c r="HJR222" s="58"/>
      <c r="HJS222" s="63"/>
      <c r="HJT222" s="58"/>
      <c r="HJU222" s="63"/>
      <c r="HJV222" s="58"/>
      <c r="HJW222" s="63"/>
      <c r="HJX222" s="58"/>
      <c r="HJY222" s="63"/>
      <c r="HJZ222" s="58"/>
      <c r="HKA222" s="63"/>
      <c r="HKB222" s="58"/>
      <c r="HKC222" s="63"/>
      <c r="HKD222" s="58"/>
      <c r="HKE222" s="63"/>
      <c r="HKF222" s="58"/>
      <c r="HKG222" s="63"/>
      <c r="HKH222" s="58"/>
      <c r="HKI222" s="63"/>
      <c r="HKJ222" s="58"/>
      <c r="HKK222" s="63"/>
      <c r="HKL222" s="58"/>
      <c r="HKM222" s="63"/>
      <c r="HKN222" s="58"/>
      <c r="HKO222" s="63"/>
      <c r="HKP222" s="58"/>
      <c r="HKQ222" s="63"/>
      <c r="HKR222" s="58"/>
      <c r="HKS222" s="63"/>
      <c r="HKT222" s="58"/>
      <c r="HKU222" s="63"/>
      <c r="HKV222" s="58"/>
      <c r="HKW222" s="63"/>
      <c r="HKX222" s="58"/>
      <c r="HKY222" s="63"/>
      <c r="HKZ222" s="58"/>
      <c r="HLA222" s="63"/>
      <c r="HLB222" s="58"/>
      <c r="HLC222" s="63"/>
      <c r="HLD222" s="58"/>
      <c r="HLE222" s="63"/>
      <c r="HLF222" s="58"/>
      <c r="HLG222" s="63"/>
      <c r="HLH222" s="58"/>
      <c r="HLI222" s="63"/>
      <c r="HLJ222" s="58"/>
      <c r="HLK222" s="63"/>
      <c r="HLL222" s="58"/>
      <c r="HLM222" s="63"/>
      <c r="HLN222" s="58"/>
      <c r="HLO222" s="63"/>
      <c r="HLP222" s="58"/>
      <c r="HLQ222" s="63"/>
      <c r="HLR222" s="58"/>
      <c r="HLS222" s="63"/>
      <c r="HLT222" s="58"/>
      <c r="HLU222" s="63"/>
      <c r="HLV222" s="58"/>
      <c r="HLW222" s="63"/>
      <c r="HLX222" s="58"/>
      <c r="HLY222" s="63"/>
      <c r="HLZ222" s="58"/>
      <c r="HMA222" s="63"/>
      <c r="HMB222" s="58"/>
      <c r="HMC222" s="63"/>
      <c r="HMD222" s="58"/>
      <c r="HME222" s="63"/>
      <c r="HMF222" s="58"/>
      <c r="HMG222" s="63"/>
      <c r="HMH222" s="58"/>
      <c r="HMI222" s="63"/>
      <c r="HMJ222" s="58"/>
      <c r="HMK222" s="63"/>
      <c r="HML222" s="58"/>
      <c r="HMM222" s="63"/>
      <c r="HMN222" s="58"/>
      <c r="HMO222" s="63"/>
      <c r="HMP222" s="58"/>
      <c r="HMQ222" s="63"/>
      <c r="HMR222" s="58"/>
      <c r="HMS222" s="63"/>
      <c r="HMT222" s="58"/>
      <c r="HMU222" s="63"/>
      <c r="HMV222" s="58"/>
      <c r="HMW222" s="63"/>
      <c r="HMX222" s="58"/>
      <c r="HMY222" s="63"/>
      <c r="HMZ222" s="58"/>
      <c r="HNA222" s="63"/>
      <c r="HNB222" s="58"/>
      <c r="HNC222" s="63"/>
      <c r="HND222" s="58"/>
      <c r="HNE222" s="63"/>
      <c r="HNF222" s="58"/>
      <c r="HNG222" s="63"/>
      <c r="HNH222" s="58"/>
      <c r="HNI222" s="63"/>
      <c r="HNJ222" s="58"/>
      <c r="HNK222" s="63"/>
      <c r="HNL222" s="58"/>
      <c r="HNM222" s="63"/>
      <c r="HNN222" s="58"/>
      <c r="HNO222" s="63"/>
      <c r="HNP222" s="58"/>
      <c r="HNQ222" s="63"/>
      <c r="HNR222" s="58"/>
      <c r="HNS222" s="63"/>
      <c r="HNT222" s="58"/>
      <c r="HNU222" s="63"/>
      <c r="HNV222" s="58"/>
      <c r="HNW222" s="63"/>
      <c r="HNX222" s="58"/>
      <c r="HNY222" s="63"/>
      <c r="HNZ222" s="58"/>
      <c r="HOA222" s="63"/>
      <c r="HOB222" s="58"/>
      <c r="HOC222" s="63"/>
      <c r="HOD222" s="58"/>
      <c r="HOE222" s="63"/>
      <c r="HOF222" s="58"/>
      <c r="HOG222" s="63"/>
      <c r="HOH222" s="58"/>
      <c r="HOI222" s="63"/>
      <c r="HOJ222" s="58"/>
      <c r="HOK222" s="63"/>
      <c r="HOL222" s="58"/>
      <c r="HOM222" s="63"/>
      <c r="HON222" s="58"/>
      <c r="HOO222" s="63"/>
      <c r="HOP222" s="58"/>
      <c r="HOQ222" s="63"/>
      <c r="HOR222" s="58"/>
      <c r="HOS222" s="63"/>
      <c r="HOT222" s="58"/>
      <c r="HOU222" s="63"/>
      <c r="HOV222" s="58"/>
      <c r="HOW222" s="63"/>
      <c r="HOX222" s="58"/>
      <c r="HOY222" s="63"/>
      <c r="HOZ222" s="58"/>
      <c r="HPA222" s="63"/>
      <c r="HPB222" s="58"/>
      <c r="HPC222" s="63"/>
      <c r="HPD222" s="58"/>
      <c r="HPE222" s="63"/>
      <c r="HPF222" s="58"/>
      <c r="HPG222" s="63"/>
      <c r="HPH222" s="58"/>
      <c r="HPI222" s="63"/>
      <c r="HPJ222" s="58"/>
      <c r="HPK222" s="63"/>
      <c r="HPL222" s="58"/>
      <c r="HPM222" s="63"/>
      <c r="HPN222" s="58"/>
      <c r="HPO222" s="63"/>
      <c r="HPP222" s="58"/>
      <c r="HPQ222" s="63"/>
      <c r="HPR222" s="58"/>
      <c r="HPS222" s="63"/>
      <c r="HPT222" s="58"/>
      <c r="HPU222" s="63"/>
      <c r="HPV222" s="58"/>
      <c r="HPW222" s="63"/>
      <c r="HPX222" s="58"/>
      <c r="HPY222" s="63"/>
      <c r="HPZ222" s="58"/>
      <c r="HQA222" s="63"/>
      <c r="HQB222" s="58"/>
      <c r="HQC222" s="63"/>
      <c r="HQD222" s="58"/>
      <c r="HQE222" s="63"/>
      <c r="HQF222" s="58"/>
      <c r="HQG222" s="63"/>
      <c r="HQH222" s="58"/>
      <c r="HQI222" s="63"/>
      <c r="HQJ222" s="58"/>
      <c r="HQK222" s="63"/>
      <c r="HQL222" s="58"/>
      <c r="HQM222" s="63"/>
      <c r="HQN222" s="58"/>
      <c r="HQO222" s="63"/>
      <c r="HQP222" s="58"/>
      <c r="HQQ222" s="63"/>
      <c r="HQR222" s="58"/>
      <c r="HQS222" s="63"/>
      <c r="HQT222" s="58"/>
      <c r="HQU222" s="63"/>
      <c r="HQV222" s="58"/>
      <c r="HQW222" s="63"/>
      <c r="HQX222" s="58"/>
      <c r="HQY222" s="63"/>
      <c r="HQZ222" s="58"/>
      <c r="HRA222" s="63"/>
      <c r="HRB222" s="58"/>
      <c r="HRC222" s="63"/>
      <c r="HRD222" s="58"/>
      <c r="HRE222" s="63"/>
      <c r="HRF222" s="58"/>
      <c r="HRG222" s="63"/>
      <c r="HRH222" s="58"/>
      <c r="HRI222" s="63"/>
      <c r="HRJ222" s="58"/>
      <c r="HRK222" s="63"/>
      <c r="HRL222" s="58"/>
      <c r="HRM222" s="63"/>
      <c r="HRN222" s="58"/>
      <c r="HRO222" s="63"/>
      <c r="HRP222" s="58"/>
      <c r="HRQ222" s="63"/>
      <c r="HRR222" s="58"/>
      <c r="HRS222" s="63"/>
      <c r="HRT222" s="58"/>
      <c r="HRU222" s="63"/>
      <c r="HRV222" s="58"/>
      <c r="HRW222" s="63"/>
      <c r="HRX222" s="58"/>
      <c r="HRY222" s="63"/>
      <c r="HRZ222" s="58"/>
      <c r="HSA222" s="63"/>
      <c r="HSB222" s="58"/>
      <c r="HSC222" s="63"/>
      <c r="HSD222" s="58"/>
      <c r="HSE222" s="63"/>
      <c r="HSF222" s="58"/>
      <c r="HSG222" s="63"/>
      <c r="HSH222" s="58"/>
      <c r="HSI222" s="63"/>
      <c r="HSJ222" s="58"/>
      <c r="HSK222" s="63"/>
      <c r="HSL222" s="58"/>
      <c r="HSM222" s="63"/>
      <c r="HSN222" s="58"/>
      <c r="HSO222" s="63"/>
      <c r="HSP222" s="58"/>
      <c r="HSQ222" s="63"/>
      <c r="HSR222" s="58"/>
      <c r="HSS222" s="63"/>
      <c r="HST222" s="58"/>
      <c r="HSU222" s="63"/>
      <c r="HSV222" s="58"/>
      <c r="HSW222" s="63"/>
      <c r="HSX222" s="58"/>
      <c r="HSY222" s="63"/>
      <c r="HSZ222" s="58"/>
      <c r="HTA222" s="63"/>
      <c r="HTB222" s="58"/>
      <c r="HTC222" s="63"/>
      <c r="HTD222" s="58"/>
      <c r="HTE222" s="63"/>
      <c r="HTF222" s="58"/>
      <c r="HTG222" s="63"/>
      <c r="HTH222" s="58"/>
      <c r="HTI222" s="63"/>
      <c r="HTJ222" s="58"/>
      <c r="HTK222" s="63"/>
      <c r="HTL222" s="58"/>
      <c r="HTM222" s="63"/>
      <c r="HTN222" s="58"/>
      <c r="HTO222" s="63"/>
      <c r="HTP222" s="58"/>
      <c r="HTQ222" s="63"/>
      <c r="HTR222" s="58"/>
      <c r="HTS222" s="63"/>
      <c r="HTT222" s="58"/>
      <c r="HTU222" s="63"/>
      <c r="HTV222" s="58"/>
      <c r="HTW222" s="63"/>
      <c r="HTX222" s="58"/>
      <c r="HTY222" s="63"/>
      <c r="HTZ222" s="58"/>
      <c r="HUA222" s="63"/>
      <c r="HUB222" s="58"/>
      <c r="HUC222" s="63"/>
      <c r="HUD222" s="58"/>
      <c r="HUE222" s="63"/>
      <c r="HUF222" s="58"/>
      <c r="HUG222" s="63"/>
      <c r="HUH222" s="58"/>
      <c r="HUI222" s="63"/>
      <c r="HUJ222" s="58"/>
      <c r="HUK222" s="63"/>
      <c r="HUL222" s="58"/>
      <c r="HUM222" s="63"/>
      <c r="HUN222" s="58"/>
      <c r="HUO222" s="63"/>
      <c r="HUP222" s="58"/>
      <c r="HUQ222" s="63"/>
      <c r="HUR222" s="58"/>
      <c r="HUS222" s="63"/>
      <c r="HUT222" s="58"/>
      <c r="HUU222" s="63"/>
      <c r="HUV222" s="58"/>
      <c r="HUW222" s="63"/>
      <c r="HUX222" s="58"/>
      <c r="HUY222" s="63"/>
      <c r="HUZ222" s="58"/>
      <c r="HVA222" s="63"/>
      <c r="HVB222" s="58"/>
      <c r="HVC222" s="63"/>
      <c r="HVD222" s="58"/>
      <c r="HVE222" s="63"/>
      <c r="HVF222" s="58"/>
      <c r="HVG222" s="63"/>
      <c r="HVH222" s="58"/>
      <c r="HVI222" s="63"/>
      <c r="HVJ222" s="58"/>
      <c r="HVK222" s="63"/>
      <c r="HVL222" s="58"/>
      <c r="HVM222" s="63"/>
      <c r="HVN222" s="58"/>
      <c r="HVO222" s="63"/>
      <c r="HVP222" s="58"/>
      <c r="HVQ222" s="63"/>
      <c r="HVR222" s="58"/>
      <c r="HVS222" s="63"/>
      <c r="HVT222" s="58"/>
      <c r="HVU222" s="63"/>
      <c r="HVV222" s="58"/>
      <c r="HVW222" s="63"/>
      <c r="HVX222" s="58"/>
      <c r="HVY222" s="63"/>
      <c r="HVZ222" s="58"/>
      <c r="HWA222" s="63"/>
      <c r="HWB222" s="58"/>
      <c r="HWC222" s="63"/>
      <c r="HWD222" s="58"/>
      <c r="HWE222" s="63"/>
      <c r="HWF222" s="58"/>
      <c r="HWG222" s="63"/>
      <c r="HWH222" s="58"/>
      <c r="HWI222" s="63"/>
      <c r="HWJ222" s="58"/>
      <c r="HWK222" s="63"/>
      <c r="HWL222" s="58"/>
      <c r="HWM222" s="63"/>
      <c r="HWN222" s="58"/>
      <c r="HWO222" s="63"/>
      <c r="HWP222" s="58"/>
      <c r="HWQ222" s="63"/>
      <c r="HWR222" s="58"/>
      <c r="HWS222" s="63"/>
      <c r="HWT222" s="58"/>
      <c r="HWU222" s="63"/>
      <c r="HWV222" s="58"/>
      <c r="HWW222" s="63"/>
      <c r="HWX222" s="58"/>
      <c r="HWY222" s="63"/>
      <c r="HWZ222" s="58"/>
      <c r="HXA222" s="63"/>
      <c r="HXB222" s="58"/>
      <c r="HXC222" s="63"/>
      <c r="HXD222" s="58"/>
      <c r="HXE222" s="63"/>
      <c r="HXF222" s="58"/>
      <c r="HXG222" s="63"/>
      <c r="HXH222" s="58"/>
      <c r="HXI222" s="63"/>
      <c r="HXJ222" s="58"/>
      <c r="HXK222" s="63"/>
      <c r="HXL222" s="58"/>
      <c r="HXM222" s="63"/>
      <c r="HXN222" s="58"/>
      <c r="HXO222" s="63"/>
      <c r="HXP222" s="58"/>
      <c r="HXQ222" s="63"/>
      <c r="HXR222" s="58"/>
      <c r="HXS222" s="63"/>
      <c r="HXT222" s="58"/>
      <c r="HXU222" s="63"/>
      <c r="HXV222" s="58"/>
      <c r="HXW222" s="63"/>
      <c r="HXX222" s="58"/>
      <c r="HXY222" s="63"/>
      <c r="HXZ222" s="58"/>
      <c r="HYA222" s="63"/>
      <c r="HYB222" s="58"/>
      <c r="HYC222" s="63"/>
      <c r="HYD222" s="58"/>
      <c r="HYE222" s="63"/>
      <c r="HYF222" s="58"/>
      <c r="HYG222" s="63"/>
      <c r="HYH222" s="58"/>
      <c r="HYI222" s="63"/>
      <c r="HYJ222" s="58"/>
      <c r="HYK222" s="63"/>
      <c r="HYL222" s="58"/>
      <c r="HYM222" s="63"/>
      <c r="HYN222" s="58"/>
      <c r="HYO222" s="63"/>
      <c r="HYP222" s="58"/>
      <c r="HYQ222" s="63"/>
      <c r="HYR222" s="58"/>
      <c r="HYS222" s="63"/>
      <c r="HYT222" s="58"/>
      <c r="HYU222" s="63"/>
      <c r="HYV222" s="58"/>
      <c r="HYW222" s="63"/>
      <c r="HYX222" s="58"/>
      <c r="HYY222" s="63"/>
      <c r="HYZ222" s="58"/>
      <c r="HZA222" s="63"/>
      <c r="HZB222" s="58"/>
      <c r="HZC222" s="63"/>
      <c r="HZD222" s="58"/>
      <c r="HZE222" s="63"/>
      <c r="HZF222" s="58"/>
      <c r="HZG222" s="63"/>
      <c r="HZH222" s="58"/>
      <c r="HZI222" s="63"/>
      <c r="HZJ222" s="58"/>
      <c r="HZK222" s="63"/>
      <c r="HZL222" s="58"/>
      <c r="HZM222" s="63"/>
      <c r="HZN222" s="58"/>
      <c r="HZO222" s="63"/>
      <c r="HZP222" s="58"/>
      <c r="HZQ222" s="63"/>
      <c r="HZR222" s="58"/>
      <c r="HZS222" s="63"/>
      <c r="HZT222" s="58"/>
      <c r="HZU222" s="63"/>
      <c r="HZV222" s="58"/>
      <c r="HZW222" s="63"/>
      <c r="HZX222" s="58"/>
      <c r="HZY222" s="63"/>
      <c r="HZZ222" s="58"/>
      <c r="IAA222" s="63"/>
      <c r="IAB222" s="58"/>
      <c r="IAC222" s="63"/>
      <c r="IAD222" s="58"/>
      <c r="IAE222" s="63"/>
      <c r="IAF222" s="58"/>
      <c r="IAG222" s="63"/>
      <c r="IAH222" s="58"/>
      <c r="IAI222" s="63"/>
      <c r="IAJ222" s="58"/>
      <c r="IAK222" s="63"/>
      <c r="IAL222" s="58"/>
      <c r="IAM222" s="63"/>
      <c r="IAN222" s="58"/>
      <c r="IAO222" s="63"/>
      <c r="IAP222" s="58"/>
      <c r="IAQ222" s="63"/>
      <c r="IAR222" s="58"/>
      <c r="IAS222" s="63"/>
      <c r="IAT222" s="58"/>
      <c r="IAU222" s="63"/>
      <c r="IAV222" s="58"/>
      <c r="IAW222" s="63"/>
      <c r="IAX222" s="58"/>
      <c r="IAY222" s="63"/>
      <c r="IAZ222" s="58"/>
      <c r="IBA222" s="63"/>
      <c r="IBB222" s="58"/>
      <c r="IBC222" s="63"/>
      <c r="IBD222" s="58"/>
      <c r="IBE222" s="63"/>
      <c r="IBF222" s="58"/>
      <c r="IBG222" s="63"/>
      <c r="IBH222" s="58"/>
      <c r="IBI222" s="63"/>
      <c r="IBJ222" s="58"/>
      <c r="IBK222" s="63"/>
      <c r="IBL222" s="58"/>
      <c r="IBM222" s="63"/>
      <c r="IBN222" s="58"/>
      <c r="IBO222" s="63"/>
      <c r="IBP222" s="58"/>
      <c r="IBQ222" s="63"/>
      <c r="IBR222" s="58"/>
      <c r="IBS222" s="63"/>
      <c r="IBT222" s="58"/>
      <c r="IBU222" s="63"/>
      <c r="IBV222" s="58"/>
      <c r="IBW222" s="63"/>
      <c r="IBX222" s="58"/>
      <c r="IBY222" s="63"/>
      <c r="IBZ222" s="58"/>
      <c r="ICA222" s="63"/>
      <c r="ICB222" s="58"/>
      <c r="ICC222" s="63"/>
      <c r="ICD222" s="58"/>
      <c r="ICE222" s="63"/>
      <c r="ICF222" s="58"/>
      <c r="ICG222" s="63"/>
      <c r="ICH222" s="58"/>
      <c r="ICI222" s="63"/>
      <c r="ICJ222" s="58"/>
      <c r="ICK222" s="63"/>
      <c r="ICL222" s="58"/>
      <c r="ICM222" s="63"/>
      <c r="ICN222" s="58"/>
      <c r="ICO222" s="63"/>
      <c r="ICP222" s="58"/>
      <c r="ICQ222" s="63"/>
      <c r="ICR222" s="58"/>
      <c r="ICS222" s="63"/>
      <c r="ICT222" s="58"/>
      <c r="ICU222" s="63"/>
      <c r="ICV222" s="58"/>
      <c r="ICW222" s="63"/>
      <c r="ICX222" s="58"/>
      <c r="ICY222" s="63"/>
      <c r="ICZ222" s="58"/>
      <c r="IDA222" s="63"/>
      <c r="IDB222" s="58"/>
      <c r="IDC222" s="63"/>
      <c r="IDD222" s="58"/>
      <c r="IDE222" s="63"/>
      <c r="IDF222" s="58"/>
      <c r="IDG222" s="63"/>
      <c r="IDH222" s="58"/>
      <c r="IDI222" s="63"/>
      <c r="IDJ222" s="58"/>
      <c r="IDK222" s="63"/>
      <c r="IDL222" s="58"/>
      <c r="IDM222" s="63"/>
      <c r="IDN222" s="58"/>
      <c r="IDO222" s="63"/>
      <c r="IDP222" s="58"/>
      <c r="IDQ222" s="63"/>
      <c r="IDR222" s="58"/>
      <c r="IDS222" s="63"/>
      <c r="IDT222" s="58"/>
      <c r="IDU222" s="63"/>
      <c r="IDV222" s="58"/>
      <c r="IDW222" s="63"/>
      <c r="IDX222" s="58"/>
      <c r="IDY222" s="63"/>
      <c r="IDZ222" s="58"/>
      <c r="IEA222" s="63"/>
      <c r="IEB222" s="58"/>
      <c r="IEC222" s="63"/>
      <c r="IED222" s="58"/>
      <c r="IEE222" s="63"/>
      <c r="IEF222" s="58"/>
      <c r="IEG222" s="63"/>
      <c r="IEH222" s="58"/>
      <c r="IEI222" s="63"/>
      <c r="IEJ222" s="58"/>
      <c r="IEK222" s="63"/>
      <c r="IEL222" s="58"/>
      <c r="IEM222" s="63"/>
      <c r="IEN222" s="58"/>
      <c r="IEO222" s="63"/>
      <c r="IEP222" s="58"/>
      <c r="IEQ222" s="63"/>
      <c r="IER222" s="58"/>
      <c r="IES222" s="63"/>
      <c r="IET222" s="58"/>
      <c r="IEU222" s="63"/>
      <c r="IEV222" s="58"/>
      <c r="IEW222" s="63"/>
      <c r="IEX222" s="58"/>
      <c r="IEY222" s="63"/>
      <c r="IEZ222" s="58"/>
      <c r="IFA222" s="63"/>
      <c r="IFB222" s="58"/>
      <c r="IFC222" s="63"/>
      <c r="IFD222" s="58"/>
      <c r="IFE222" s="63"/>
      <c r="IFF222" s="58"/>
      <c r="IFG222" s="63"/>
      <c r="IFH222" s="58"/>
      <c r="IFI222" s="63"/>
      <c r="IFJ222" s="58"/>
      <c r="IFK222" s="63"/>
      <c r="IFL222" s="58"/>
      <c r="IFM222" s="63"/>
      <c r="IFN222" s="58"/>
      <c r="IFO222" s="63"/>
      <c r="IFP222" s="58"/>
      <c r="IFQ222" s="63"/>
      <c r="IFR222" s="58"/>
      <c r="IFS222" s="63"/>
      <c r="IFT222" s="58"/>
      <c r="IFU222" s="63"/>
      <c r="IFV222" s="58"/>
      <c r="IFW222" s="63"/>
      <c r="IFX222" s="58"/>
      <c r="IFY222" s="63"/>
      <c r="IFZ222" s="58"/>
      <c r="IGA222" s="63"/>
      <c r="IGB222" s="58"/>
      <c r="IGC222" s="63"/>
      <c r="IGD222" s="58"/>
      <c r="IGE222" s="63"/>
      <c r="IGF222" s="58"/>
      <c r="IGG222" s="63"/>
      <c r="IGH222" s="58"/>
      <c r="IGI222" s="63"/>
      <c r="IGJ222" s="58"/>
      <c r="IGK222" s="63"/>
      <c r="IGL222" s="58"/>
      <c r="IGM222" s="63"/>
      <c r="IGN222" s="58"/>
      <c r="IGO222" s="63"/>
      <c r="IGP222" s="58"/>
      <c r="IGQ222" s="63"/>
      <c r="IGR222" s="58"/>
      <c r="IGS222" s="63"/>
      <c r="IGT222" s="58"/>
      <c r="IGU222" s="63"/>
      <c r="IGV222" s="58"/>
      <c r="IGW222" s="63"/>
      <c r="IGX222" s="58"/>
      <c r="IGY222" s="63"/>
      <c r="IGZ222" s="58"/>
      <c r="IHA222" s="63"/>
      <c r="IHB222" s="58"/>
      <c r="IHC222" s="63"/>
      <c r="IHD222" s="58"/>
      <c r="IHE222" s="63"/>
      <c r="IHF222" s="58"/>
      <c r="IHG222" s="63"/>
      <c r="IHH222" s="58"/>
      <c r="IHI222" s="63"/>
      <c r="IHJ222" s="58"/>
      <c r="IHK222" s="63"/>
      <c r="IHL222" s="58"/>
      <c r="IHM222" s="63"/>
      <c r="IHN222" s="58"/>
      <c r="IHO222" s="63"/>
      <c r="IHP222" s="58"/>
      <c r="IHQ222" s="63"/>
      <c r="IHR222" s="58"/>
      <c r="IHS222" s="63"/>
      <c r="IHT222" s="58"/>
      <c r="IHU222" s="63"/>
      <c r="IHV222" s="58"/>
      <c r="IHW222" s="63"/>
      <c r="IHX222" s="58"/>
      <c r="IHY222" s="63"/>
      <c r="IHZ222" s="58"/>
      <c r="IIA222" s="63"/>
      <c r="IIB222" s="58"/>
      <c r="IIC222" s="63"/>
      <c r="IID222" s="58"/>
      <c r="IIE222" s="63"/>
      <c r="IIF222" s="58"/>
      <c r="IIG222" s="63"/>
      <c r="IIH222" s="58"/>
      <c r="III222" s="63"/>
      <c r="IIJ222" s="58"/>
      <c r="IIK222" s="63"/>
      <c r="IIL222" s="58"/>
      <c r="IIM222" s="63"/>
      <c r="IIN222" s="58"/>
      <c r="IIO222" s="63"/>
      <c r="IIP222" s="58"/>
      <c r="IIQ222" s="63"/>
      <c r="IIR222" s="58"/>
      <c r="IIS222" s="63"/>
      <c r="IIT222" s="58"/>
      <c r="IIU222" s="63"/>
      <c r="IIV222" s="58"/>
      <c r="IIW222" s="63"/>
      <c r="IIX222" s="58"/>
      <c r="IIY222" s="63"/>
      <c r="IIZ222" s="58"/>
      <c r="IJA222" s="63"/>
      <c r="IJB222" s="58"/>
      <c r="IJC222" s="63"/>
      <c r="IJD222" s="58"/>
      <c r="IJE222" s="63"/>
      <c r="IJF222" s="58"/>
      <c r="IJG222" s="63"/>
      <c r="IJH222" s="58"/>
      <c r="IJI222" s="63"/>
      <c r="IJJ222" s="58"/>
      <c r="IJK222" s="63"/>
      <c r="IJL222" s="58"/>
      <c r="IJM222" s="63"/>
      <c r="IJN222" s="58"/>
      <c r="IJO222" s="63"/>
      <c r="IJP222" s="58"/>
      <c r="IJQ222" s="63"/>
      <c r="IJR222" s="58"/>
      <c r="IJS222" s="63"/>
      <c r="IJT222" s="58"/>
      <c r="IJU222" s="63"/>
      <c r="IJV222" s="58"/>
      <c r="IJW222" s="63"/>
      <c r="IJX222" s="58"/>
      <c r="IJY222" s="63"/>
      <c r="IJZ222" s="58"/>
      <c r="IKA222" s="63"/>
      <c r="IKB222" s="58"/>
      <c r="IKC222" s="63"/>
      <c r="IKD222" s="58"/>
      <c r="IKE222" s="63"/>
      <c r="IKF222" s="58"/>
      <c r="IKG222" s="63"/>
      <c r="IKH222" s="58"/>
      <c r="IKI222" s="63"/>
      <c r="IKJ222" s="58"/>
      <c r="IKK222" s="63"/>
      <c r="IKL222" s="58"/>
      <c r="IKM222" s="63"/>
      <c r="IKN222" s="58"/>
      <c r="IKO222" s="63"/>
      <c r="IKP222" s="58"/>
      <c r="IKQ222" s="63"/>
      <c r="IKR222" s="58"/>
      <c r="IKS222" s="63"/>
      <c r="IKT222" s="58"/>
      <c r="IKU222" s="63"/>
      <c r="IKV222" s="58"/>
      <c r="IKW222" s="63"/>
      <c r="IKX222" s="58"/>
      <c r="IKY222" s="63"/>
      <c r="IKZ222" s="58"/>
      <c r="ILA222" s="63"/>
      <c r="ILB222" s="58"/>
      <c r="ILC222" s="63"/>
      <c r="ILD222" s="58"/>
      <c r="ILE222" s="63"/>
      <c r="ILF222" s="58"/>
      <c r="ILG222" s="63"/>
      <c r="ILH222" s="58"/>
      <c r="ILI222" s="63"/>
      <c r="ILJ222" s="58"/>
      <c r="ILK222" s="63"/>
      <c r="ILL222" s="58"/>
      <c r="ILM222" s="63"/>
      <c r="ILN222" s="58"/>
      <c r="ILO222" s="63"/>
      <c r="ILP222" s="58"/>
      <c r="ILQ222" s="63"/>
      <c r="ILR222" s="58"/>
      <c r="ILS222" s="63"/>
      <c r="ILT222" s="58"/>
      <c r="ILU222" s="63"/>
      <c r="ILV222" s="58"/>
      <c r="ILW222" s="63"/>
      <c r="ILX222" s="58"/>
      <c r="ILY222" s="63"/>
      <c r="ILZ222" s="58"/>
      <c r="IMA222" s="63"/>
      <c r="IMB222" s="58"/>
      <c r="IMC222" s="63"/>
      <c r="IMD222" s="58"/>
      <c r="IME222" s="63"/>
      <c r="IMF222" s="58"/>
      <c r="IMG222" s="63"/>
      <c r="IMH222" s="58"/>
      <c r="IMI222" s="63"/>
      <c r="IMJ222" s="58"/>
      <c r="IMK222" s="63"/>
      <c r="IML222" s="58"/>
      <c r="IMM222" s="63"/>
      <c r="IMN222" s="58"/>
      <c r="IMO222" s="63"/>
      <c r="IMP222" s="58"/>
      <c r="IMQ222" s="63"/>
      <c r="IMR222" s="58"/>
      <c r="IMS222" s="63"/>
      <c r="IMT222" s="58"/>
      <c r="IMU222" s="63"/>
      <c r="IMV222" s="58"/>
      <c r="IMW222" s="63"/>
      <c r="IMX222" s="58"/>
      <c r="IMY222" s="63"/>
      <c r="IMZ222" s="58"/>
      <c r="INA222" s="63"/>
      <c r="INB222" s="58"/>
      <c r="INC222" s="63"/>
      <c r="IND222" s="58"/>
      <c r="INE222" s="63"/>
      <c r="INF222" s="58"/>
      <c r="ING222" s="63"/>
      <c r="INH222" s="58"/>
      <c r="INI222" s="63"/>
      <c r="INJ222" s="58"/>
      <c r="INK222" s="63"/>
      <c r="INL222" s="58"/>
      <c r="INM222" s="63"/>
      <c r="INN222" s="58"/>
      <c r="INO222" s="63"/>
      <c r="INP222" s="58"/>
      <c r="INQ222" s="63"/>
      <c r="INR222" s="58"/>
      <c r="INS222" s="63"/>
      <c r="INT222" s="58"/>
      <c r="INU222" s="63"/>
      <c r="INV222" s="58"/>
      <c r="INW222" s="63"/>
      <c r="INX222" s="58"/>
      <c r="INY222" s="63"/>
      <c r="INZ222" s="58"/>
      <c r="IOA222" s="63"/>
      <c r="IOB222" s="58"/>
      <c r="IOC222" s="63"/>
      <c r="IOD222" s="58"/>
      <c r="IOE222" s="63"/>
      <c r="IOF222" s="58"/>
      <c r="IOG222" s="63"/>
      <c r="IOH222" s="58"/>
      <c r="IOI222" s="63"/>
      <c r="IOJ222" s="58"/>
      <c r="IOK222" s="63"/>
      <c r="IOL222" s="58"/>
      <c r="IOM222" s="63"/>
      <c r="ION222" s="58"/>
      <c r="IOO222" s="63"/>
      <c r="IOP222" s="58"/>
      <c r="IOQ222" s="63"/>
      <c r="IOR222" s="58"/>
      <c r="IOS222" s="63"/>
      <c r="IOT222" s="58"/>
      <c r="IOU222" s="63"/>
      <c r="IOV222" s="58"/>
      <c r="IOW222" s="63"/>
      <c r="IOX222" s="58"/>
      <c r="IOY222" s="63"/>
      <c r="IOZ222" s="58"/>
      <c r="IPA222" s="63"/>
      <c r="IPB222" s="58"/>
      <c r="IPC222" s="63"/>
      <c r="IPD222" s="58"/>
      <c r="IPE222" s="63"/>
      <c r="IPF222" s="58"/>
      <c r="IPG222" s="63"/>
      <c r="IPH222" s="58"/>
      <c r="IPI222" s="63"/>
      <c r="IPJ222" s="58"/>
      <c r="IPK222" s="63"/>
      <c r="IPL222" s="58"/>
      <c r="IPM222" s="63"/>
      <c r="IPN222" s="58"/>
      <c r="IPO222" s="63"/>
      <c r="IPP222" s="58"/>
      <c r="IPQ222" s="63"/>
      <c r="IPR222" s="58"/>
      <c r="IPS222" s="63"/>
      <c r="IPT222" s="58"/>
      <c r="IPU222" s="63"/>
      <c r="IPV222" s="58"/>
      <c r="IPW222" s="63"/>
      <c r="IPX222" s="58"/>
      <c r="IPY222" s="63"/>
      <c r="IPZ222" s="58"/>
      <c r="IQA222" s="63"/>
      <c r="IQB222" s="58"/>
      <c r="IQC222" s="63"/>
      <c r="IQD222" s="58"/>
      <c r="IQE222" s="63"/>
      <c r="IQF222" s="58"/>
      <c r="IQG222" s="63"/>
      <c r="IQH222" s="58"/>
      <c r="IQI222" s="63"/>
      <c r="IQJ222" s="58"/>
      <c r="IQK222" s="63"/>
      <c r="IQL222" s="58"/>
      <c r="IQM222" s="63"/>
      <c r="IQN222" s="58"/>
      <c r="IQO222" s="63"/>
      <c r="IQP222" s="58"/>
      <c r="IQQ222" s="63"/>
      <c r="IQR222" s="58"/>
      <c r="IQS222" s="63"/>
      <c r="IQT222" s="58"/>
      <c r="IQU222" s="63"/>
      <c r="IQV222" s="58"/>
      <c r="IQW222" s="63"/>
      <c r="IQX222" s="58"/>
      <c r="IQY222" s="63"/>
      <c r="IQZ222" s="58"/>
      <c r="IRA222" s="63"/>
      <c r="IRB222" s="58"/>
      <c r="IRC222" s="63"/>
      <c r="IRD222" s="58"/>
      <c r="IRE222" s="63"/>
      <c r="IRF222" s="58"/>
      <c r="IRG222" s="63"/>
      <c r="IRH222" s="58"/>
      <c r="IRI222" s="63"/>
      <c r="IRJ222" s="58"/>
      <c r="IRK222" s="63"/>
      <c r="IRL222" s="58"/>
      <c r="IRM222" s="63"/>
      <c r="IRN222" s="58"/>
      <c r="IRO222" s="63"/>
      <c r="IRP222" s="58"/>
      <c r="IRQ222" s="63"/>
      <c r="IRR222" s="58"/>
      <c r="IRS222" s="63"/>
      <c r="IRT222" s="58"/>
      <c r="IRU222" s="63"/>
      <c r="IRV222" s="58"/>
      <c r="IRW222" s="63"/>
      <c r="IRX222" s="58"/>
      <c r="IRY222" s="63"/>
      <c r="IRZ222" s="58"/>
      <c r="ISA222" s="63"/>
      <c r="ISB222" s="58"/>
      <c r="ISC222" s="63"/>
      <c r="ISD222" s="58"/>
      <c r="ISE222" s="63"/>
      <c r="ISF222" s="58"/>
      <c r="ISG222" s="63"/>
      <c r="ISH222" s="58"/>
      <c r="ISI222" s="63"/>
      <c r="ISJ222" s="58"/>
      <c r="ISK222" s="63"/>
      <c r="ISL222" s="58"/>
      <c r="ISM222" s="63"/>
      <c r="ISN222" s="58"/>
      <c r="ISO222" s="63"/>
      <c r="ISP222" s="58"/>
      <c r="ISQ222" s="63"/>
      <c r="ISR222" s="58"/>
      <c r="ISS222" s="63"/>
      <c r="IST222" s="58"/>
      <c r="ISU222" s="63"/>
      <c r="ISV222" s="58"/>
      <c r="ISW222" s="63"/>
      <c r="ISX222" s="58"/>
      <c r="ISY222" s="63"/>
      <c r="ISZ222" s="58"/>
      <c r="ITA222" s="63"/>
      <c r="ITB222" s="58"/>
      <c r="ITC222" s="63"/>
      <c r="ITD222" s="58"/>
      <c r="ITE222" s="63"/>
      <c r="ITF222" s="58"/>
      <c r="ITG222" s="63"/>
      <c r="ITH222" s="58"/>
      <c r="ITI222" s="63"/>
      <c r="ITJ222" s="58"/>
      <c r="ITK222" s="63"/>
      <c r="ITL222" s="58"/>
      <c r="ITM222" s="63"/>
      <c r="ITN222" s="58"/>
      <c r="ITO222" s="63"/>
      <c r="ITP222" s="58"/>
      <c r="ITQ222" s="63"/>
      <c r="ITR222" s="58"/>
      <c r="ITS222" s="63"/>
      <c r="ITT222" s="58"/>
      <c r="ITU222" s="63"/>
      <c r="ITV222" s="58"/>
      <c r="ITW222" s="63"/>
      <c r="ITX222" s="58"/>
      <c r="ITY222" s="63"/>
      <c r="ITZ222" s="58"/>
      <c r="IUA222" s="63"/>
      <c r="IUB222" s="58"/>
      <c r="IUC222" s="63"/>
      <c r="IUD222" s="58"/>
      <c r="IUE222" s="63"/>
      <c r="IUF222" s="58"/>
      <c r="IUG222" s="63"/>
      <c r="IUH222" s="58"/>
      <c r="IUI222" s="63"/>
      <c r="IUJ222" s="58"/>
      <c r="IUK222" s="63"/>
      <c r="IUL222" s="58"/>
      <c r="IUM222" s="63"/>
      <c r="IUN222" s="58"/>
      <c r="IUO222" s="63"/>
      <c r="IUP222" s="58"/>
      <c r="IUQ222" s="63"/>
      <c r="IUR222" s="58"/>
      <c r="IUS222" s="63"/>
      <c r="IUT222" s="58"/>
      <c r="IUU222" s="63"/>
      <c r="IUV222" s="58"/>
      <c r="IUW222" s="63"/>
      <c r="IUX222" s="58"/>
      <c r="IUY222" s="63"/>
      <c r="IUZ222" s="58"/>
      <c r="IVA222" s="63"/>
      <c r="IVB222" s="58"/>
      <c r="IVC222" s="63"/>
      <c r="IVD222" s="58"/>
      <c r="IVE222" s="63"/>
      <c r="IVF222" s="58"/>
      <c r="IVG222" s="63"/>
      <c r="IVH222" s="58"/>
      <c r="IVI222" s="63"/>
      <c r="IVJ222" s="58"/>
      <c r="IVK222" s="63"/>
      <c r="IVL222" s="58"/>
      <c r="IVM222" s="63"/>
      <c r="IVN222" s="58"/>
      <c r="IVO222" s="63"/>
      <c r="IVP222" s="58"/>
      <c r="IVQ222" s="63"/>
      <c r="IVR222" s="58"/>
      <c r="IVS222" s="63"/>
      <c r="IVT222" s="58"/>
      <c r="IVU222" s="63"/>
      <c r="IVV222" s="58"/>
      <c r="IVW222" s="63"/>
      <c r="IVX222" s="58"/>
      <c r="IVY222" s="63"/>
      <c r="IVZ222" s="58"/>
      <c r="IWA222" s="63"/>
      <c r="IWB222" s="58"/>
      <c r="IWC222" s="63"/>
      <c r="IWD222" s="58"/>
      <c r="IWE222" s="63"/>
      <c r="IWF222" s="58"/>
      <c r="IWG222" s="63"/>
      <c r="IWH222" s="58"/>
      <c r="IWI222" s="63"/>
      <c r="IWJ222" s="58"/>
      <c r="IWK222" s="63"/>
      <c r="IWL222" s="58"/>
      <c r="IWM222" s="63"/>
      <c r="IWN222" s="58"/>
      <c r="IWO222" s="63"/>
      <c r="IWP222" s="58"/>
      <c r="IWQ222" s="63"/>
      <c r="IWR222" s="58"/>
      <c r="IWS222" s="63"/>
      <c r="IWT222" s="58"/>
      <c r="IWU222" s="63"/>
      <c r="IWV222" s="58"/>
      <c r="IWW222" s="63"/>
      <c r="IWX222" s="58"/>
      <c r="IWY222" s="63"/>
      <c r="IWZ222" s="58"/>
      <c r="IXA222" s="63"/>
      <c r="IXB222" s="58"/>
      <c r="IXC222" s="63"/>
      <c r="IXD222" s="58"/>
      <c r="IXE222" s="63"/>
      <c r="IXF222" s="58"/>
      <c r="IXG222" s="63"/>
      <c r="IXH222" s="58"/>
      <c r="IXI222" s="63"/>
      <c r="IXJ222" s="58"/>
      <c r="IXK222" s="63"/>
      <c r="IXL222" s="58"/>
      <c r="IXM222" s="63"/>
      <c r="IXN222" s="58"/>
      <c r="IXO222" s="63"/>
      <c r="IXP222" s="58"/>
      <c r="IXQ222" s="63"/>
      <c r="IXR222" s="58"/>
      <c r="IXS222" s="63"/>
      <c r="IXT222" s="58"/>
      <c r="IXU222" s="63"/>
      <c r="IXV222" s="58"/>
      <c r="IXW222" s="63"/>
      <c r="IXX222" s="58"/>
      <c r="IXY222" s="63"/>
      <c r="IXZ222" s="58"/>
      <c r="IYA222" s="63"/>
      <c r="IYB222" s="58"/>
      <c r="IYC222" s="63"/>
      <c r="IYD222" s="58"/>
      <c r="IYE222" s="63"/>
      <c r="IYF222" s="58"/>
      <c r="IYG222" s="63"/>
      <c r="IYH222" s="58"/>
      <c r="IYI222" s="63"/>
      <c r="IYJ222" s="58"/>
      <c r="IYK222" s="63"/>
      <c r="IYL222" s="58"/>
      <c r="IYM222" s="63"/>
      <c r="IYN222" s="58"/>
      <c r="IYO222" s="63"/>
      <c r="IYP222" s="58"/>
      <c r="IYQ222" s="63"/>
      <c r="IYR222" s="58"/>
      <c r="IYS222" s="63"/>
      <c r="IYT222" s="58"/>
      <c r="IYU222" s="63"/>
      <c r="IYV222" s="58"/>
      <c r="IYW222" s="63"/>
      <c r="IYX222" s="58"/>
      <c r="IYY222" s="63"/>
      <c r="IYZ222" s="58"/>
      <c r="IZA222" s="63"/>
      <c r="IZB222" s="58"/>
      <c r="IZC222" s="63"/>
      <c r="IZD222" s="58"/>
      <c r="IZE222" s="63"/>
      <c r="IZF222" s="58"/>
      <c r="IZG222" s="63"/>
      <c r="IZH222" s="58"/>
      <c r="IZI222" s="63"/>
      <c r="IZJ222" s="58"/>
      <c r="IZK222" s="63"/>
      <c r="IZL222" s="58"/>
      <c r="IZM222" s="63"/>
      <c r="IZN222" s="58"/>
      <c r="IZO222" s="63"/>
      <c r="IZP222" s="58"/>
      <c r="IZQ222" s="63"/>
      <c r="IZR222" s="58"/>
      <c r="IZS222" s="63"/>
      <c r="IZT222" s="58"/>
      <c r="IZU222" s="63"/>
      <c r="IZV222" s="58"/>
      <c r="IZW222" s="63"/>
      <c r="IZX222" s="58"/>
      <c r="IZY222" s="63"/>
      <c r="IZZ222" s="58"/>
      <c r="JAA222" s="63"/>
      <c r="JAB222" s="58"/>
      <c r="JAC222" s="63"/>
      <c r="JAD222" s="58"/>
      <c r="JAE222" s="63"/>
      <c r="JAF222" s="58"/>
      <c r="JAG222" s="63"/>
      <c r="JAH222" s="58"/>
      <c r="JAI222" s="63"/>
      <c r="JAJ222" s="58"/>
      <c r="JAK222" s="63"/>
      <c r="JAL222" s="58"/>
      <c r="JAM222" s="63"/>
      <c r="JAN222" s="58"/>
      <c r="JAO222" s="63"/>
      <c r="JAP222" s="58"/>
      <c r="JAQ222" s="63"/>
      <c r="JAR222" s="58"/>
      <c r="JAS222" s="63"/>
      <c r="JAT222" s="58"/>
      <c r="JAU222" s="63"/>
      <c r="JAV222" s="58"/>
      <c r="JAW222" s="63"/>
      <c r="JAX222" s="58"/>
      <c r="JAY222" s="63"/>
      <c r="JAZ222" s="58"/>
      <c r="JBA222" s="63"/>
      <c r="JBB222" s="58"/>
      <c r="JBC222" s="63"/>
      <c r="JBD222" s="58"/>
      <c r="JBE222" s="63"/>
      <c r="JBF222" s="58"/>
      <c r="JBG222" s="63"/>
      <c r="JBH222" s="58"/>
      <c r="JBI222" s="63"/>
      <c r="JBJ222" s="58"/>
      <c r="JBK222" s="63"/>
      <c r="JBL222" s="58"/>
      <c r="JBM222" s="63"/>
      <c r="JBN222" s="58"/>
      <c r="JBO222" s="63"/>
      <c r="JBP222" s="58"/>
      <c r="JBQ222" s="63"/>
      <c r="JBR222" s="58"/>
      <c r="JBS222" s="63"/>
      <c r="JBT222" s="58"/>
      <c r="JBU222" s="63"/>
      <c r="JBV222" s="58"/>
      <c r="JBW222" s="63"/>
      <c r="JBX222" s="58"/>
      <c r="JBY222" s="63"/>
      <c r="JBZ222" s="58"/>
      <c r="JCA222" s="63"/>
      <c r="JCB222" s="58"/>
      <c r="JCC222" s="63"/>
      <c r="JCD222" s="58"/>
      <c r="JCE222" s="63"/>
      <c r="JCF222" s="58"/>
      <c r="JCG222" s="63"/>
      <c r="JCH222" s="58"/>
      <c r="JCI222" s="63"/>
      <c r="JCJ222" s="58"/>
      <c r="JCK222" s="63"/>
      <c r="JCL222" s="58"/>
      <c r="JCM222" s="63"/>
      <c r="JCN222" s="58"/>
      <c r="JCO222" s="63"/>
      <c r="JCP222" s="58"/>
      <c r="JCQ222" s="63"/>
      <c r="JCR222" s="58"/>
      <c r="JCS222" s="63"/>
      <c r="JCT222" s="58"/>
      <c r="JCU222" s="63"/>
      <c r="JCV222" s="58"/>
      <c r="JCW222" s="63"/>
      <c r="JCX222" s="58"/>
      <c r="JCY222" s="63"/>
      <c r="JCZ222" s="58"/>
      <c r="JDA222" s="63"/>
      <c r="JDB222" s="58"/>
      <c r="JDC222" s="63"/>
      <c r="JDD222" s="58"/>
      <c r="JDE222" s="63"/>
      <c r="JDF222" s="58"/>
      <c r="JDG222" s="63"/>
      <c r="JDH222" s="58"/>
      <c r="JDI222" s="63"/>
      <c r="JDJ222" s="58"/>
      <c r="JDK222" s="63"/>
      <c r="JDL222" s="58"/>
      <c r="JDM222" s="63"/>
      <c r="JDN222" s="58"/>
      <c r="JDO222" s="63"/>
      <c r="JDP222" s="58"/>
      <c r="JDQ222" s="63"/>
      <c r="JDR222" s="58"/>
      <c r="JDS222" s="63"/>
      <c r="JDT222" s="58"/>
      <c r="JDU222" s="63"/>
      <c r="JDV222" s="58"/>
      <c r="JDW222" s="63"/>
      <c r="JDX222" s="58"/>
      <c r="JDY222" s="63"/>
      <c r="JDZ222" s="58"/>
      <c r="JEA222" s="63"/>
      <c r="JEB222" s="58"/>
      <c r="JEC222" s="63"/>
      <c r="JED222" s="58"/>
      <c r="JEE222" s="63"/>
      <c r="JEF222" s="58"/>
      <c r="JEG222" s="63"/>
      <c r="JEH222" s="58"/>
      <c r="JEI222" s="63"/>
      <c r="JEJ222" s="58"/>
      <c r="JEK222" s="63"/>
      <c r="JEL222" s="58"/>
      <c r="JEM222" s="63"/>
      <c r="JEN222" s="58"/>
      <c r="JEO222" s="63"/>
      <c r="JEP222" s="58"/>
      <c r="JEQ222" s="63"/>
      <c r="JER222" s="58"/>
      <c r="JES222" s="63"/>
      <c r="JET222" s="58"/>
      <c r="JEU222" s="63"/>
      <c r="JEV222" s="58"/>
      <c r="JEW222" s="63"/>
      <c r="JEX222" s="58"/>
      <c r="JEY222" s="63"/>
      <c r="JEZ222" s="58"/>
      <c r="JFA222" s="63"/>
      <c r="JFB222" s="58"/>
      <c r="JFC222" s="63"/>
      <c r="JFD222" s="58"/>
      <c r="JFE222" s="63"/>
      <c r="JFF222" s="58"/>
      <c r="JFG222" s="63"/>
      <c r="JFH222" s="58"/>
      <c r="JFI222" s="63"/>
      <c r="JFJ222" s="58"/>
      <c r="JFK222" s="63"/>
      <c r="JFL222" s="58"/>
      <c r="JFM222" s="63"/>
      <c r="JFN222" s="58"/>
      <c r="JFO222" s="63"/>
      <c r="JFP222" s="58"/>
      <c r="JFQ222" s="63"/>
      <c r="JFR222" s="58"/>
      <c r="JFS222" s="63"/>
      <c r="JFT222" s="58"/>
      <c r="JFU222" s="63"/>
      <c r="JFV222" s="58"/>
      <c r="JFW222" s="63"/>
      <c r="JFX222" s="58"/>
      <c r="JFY222" s="63"/>
      <c r="JFZ222" s="58"/>
      <c r="JGA222" s="63"/>
      <c r="JGB222" s="58"/>
      <c r="JGC222" s="63"/>
      <c r="JGD222" s="58"/>
      <c r="JGE222" s="63"/>
      <c r="JGF222" s="58"/>
      <c r="JGG222" s="63"/>
      <c r="JGH222" s="58"/>
      <c r="JGI222" s="63"/>
      <c r="JGJ222" s="58"/>
      <c r="JGK222" s="63"/>
      <c r="JGL222" s="58"/>
      <c r="JGM222" s="63"/>
      <c r="JGN222" s="58"/>
      <c r="JGO222" s="63"/>
      <c r="JGP222" s="58"/>
      <c r="JGQ222" s="63"/>
      <c r="JGR222" s="58"/>
      <c r="JGS222" s="63"/>
      <c r="JGT222" s="58"/>
      <c r="JGU222" s="63"/>
      <c r="JGV222" s="58"/>
      <c r="JGW222" s="63"/>
      <c r="JGX222" s="58"/>
      <c r="JGY222" s="63"/>
      <c r="JGZ222" s="58"/>
      <c r="JHA222" s="63"/>
      <c r="JHB222" s="58"/>
      <c r="JHC222" s="63"/>
      <c r="JHD222" s="58"/>
      <c r="JHE222" s="63"/>
      <c r="JHF222" s="58"/>
      <c r="JHG222" s="63"/>
      <c r="JHH222" s="58"/>
      <c r="JHI222" s="63"/>
      <c r="JHJ222" s="58"/>
      <c r="JHK222" s="63"/>
      <c r="JHL222" s="58"/>
      <c r="JHM222" s="63"/>
      <c r="JHN222" s="58"/>
      <c r="JHO222" s="63"/>
      <c r="JHP222" s="58"/>
      <c r="JHQ222" s="63"/>
      <c r="JHR222" s="58"/>
      <c r="JHS222" s="63"/>
      <c r="JHT222" s="58"/>
      <c r="JHU222" s="63"/>
      <c r="JHV222" s="58"/>
      <c r="JHW222" s="63"/>
      <c r="JHX222" s="58"/>
      <c r="JHY222" s="63"/>
      <c r="JHZ222" s="58"/>
      <c r="JIA222" s="63"/>
      <c r="JIB222" s="58"/>
      <c r="JIC222" s="63"/>
      <c r="JID222" s="58"/>
      <c r="JIE222" s="63"/>
      <c r="JIF222" s="58"/>
      <c r="JIG222" s="63"/>
      <c r="JIH222" s="58"/>
      <c r="JII222" s="63"/>
      <c r="JIJ222" s="58"/>
      <c r="JIK222" s="63"/>
      <c r="JIL222" s="58"/>
      <c r="JIM222" s="63"/>
      <c r="JIN222" s="58"/>
      <c r="JIO222" s="63"/>
      <c r="JIP222" s="58"/>
      <c r="JIQ222" s="63"/>
      <c r="JIR222" s="58"/>
      <c r="JIS222" s="63"/>
      <c r="JIT222" s="58"/>
      <c r="JIU222" s="63"/>
      <c r="JIV222" s="58"/>
      <c r="JIW222" s="63"/>
      <c r="JIX222" s="58"/>
      <c r="JIY222" s="63"/>
      <c r="JIZ222" s="58"/>
      <c r="JJA222" s="63"/>
      <c r="JJB222" s="58"/>
      <c r="JJC222" s="63"/>
      <c r="JJD222" s="58"/>
      <c r="JJE222" s="63"/>
      <c r="JJF222" s="58"/>
      <c r="JJG222" s="63"/>
      <c r="JJH222" s="58"/>
      <c r="JJI222" s="63"/>
      <c r="JJJ222" s="58"/>
      <c r="JJK222" s="63"/>
      <c r="JJL222" s="58"/>
      <c r="JJM222" s="63"/>
      <c r="JJN222" s="58"/>
      <c r="JJO222" s="63"/>
      <c r="JJP222" s="58"/>
      <c r="JJQ222" s="63"/>
      <c r="JJR222" s="58"/>
      <c r="JJS222" s="63"/>
      <c r="JJT222" s="58"/>
      <c r="JJU222" s="63"/>
      <c r="JJV222" s="58"/>
      <c r="JJW222" s="63"/>
      <c r="JJX222" s="58"/>
      <c r="JJY222" s="63"/>
      <c r="JJZ222" s="58"/>
      <c r="JKA222" s="63"/>
      <c r="JKB222" s="58"/>
      <c r="JKC222" s="63"/>
      <c r="JKD222" s="58"/>
      <c r="JKE222" s="63"/>
      <c r="JKF222" s="58"/>
      <c r="JKG222" s="63"/>
      <c r="JKH222" s="58"/>
      <c r="JKI222" s="63"/>
      <c r="JKJ222" s="58"/>
      <c r="JKK222" s="63"/>
      <c r="JKL222" s="58"/>
      <c r="JKM222" s="63"/>
      <c r="JKN222" s="58"/>
      <c r="JKO222" s="63"/>
      <c r="JKP222" s="58"/>
      <c r="JKQ222" s="63"/>
      <c r="JKR222" s="58"/>
      <c r="JKS222" s="63"/>
      <c r="JKT222" s="58"/>
      <c r="JKU222" s="63"/>
      <c r="JKV222" s="58"/>
      <c r="JKW222" s="63"/>
      <c r="JKX222" s="58"/>
      <c r="JKY222" s="63"/>
      <c r="JKZ222" s="58"/>
      <c r="JLA222" s="63"/>
      <c r="JLB222" s="58"/>
      <c r="JLC222" s="63"/>
      <c r="JLD222" s="58"/>
      <c r="JLE222" s="63"/>
      <c r="JLF222" s="58"/>
      <c r="JLG222" s="63"/>
      <c r="JLH222" s="58"/>
      <c r="JLI222" s="63"/>
      <c r="JLJ222" s="58"/>
      <c r="JLK222" s="63"/>
      <c r="JLL222" s="58"/>
      <c r="JLM222" s="63"/>
      <c r="JLN222" s="58"/>
      <c r="JLO222" s="63"/>
      <c r="JLP222" s="58"/>
      <c r="JLQ222" s="63"/>
      <c r="JLR222" s="58"/>
      <c r="JLS222" s="63"/>
      <c r="JLT222" s="58"/>
      <c r="JLU222" s="63"/>
      <c r="JLV222" s="58"/>
      <c r="JLW222" s="63"/>
      <c r="JLX222" s="58"/>
      <c r="JLY222" s="63"/>
      <c r="JLZ222" s="58"/>
      <c r="JMA222" s="63"/>
      <c r="JMB222" s="58"/>
      <c r="JMC222" s="63"/>
      <c r="JMD222" s="58"/>
      <c r="JME222" s="63"/>
      <c r="JMF222" s="58"/>
      <c r="JMG222" s="63"/>
      <c r="JMH222" s="58"/>
      <c r="JMI222" s="63"/>
      <c r="JMJ222" s="58"/>
      <c r="JMK222" s="63"/>
      <c r="JML222" s="58"/>
      <c r="JMM222" s="63"/>
      <c r="JMN222" s="58"/>
      <c r="JMO222" s="63"/>
      <c r="JMP222" s="58"/>
      <c r="JMQ222" s="63"/>
      <c r="JMR222" s="58"/>
      <c r="JMS222" s="63"/>
      <c r="JMT222" s="58"/>
      <c r="JMU222" s="63"/>
      <c r="JMV222" s="58"/>
      <c r="JMW222" s="63"/>
      <c r="JMX222" s="58"/>
      <c r="JMY222" s="63"/>
      <c r="JMZ222" s="58"/>
      <c r="JNA222" s="63"/>
      <c r="JNB222" s="58"/>
      <c r="JNC222" s="63"/>
      <c r="JND222" s="58"/>
      <c r="JNE222" s="63"/>
      <c r="JNF222" s="58"/>
      <c r="JNG222" s="63"/>
      <c r="JNH222" s="58"/>
      <c r="JNI222" s="63"/>
      <c r="JNJ222" s="58"/>
      <c r="JNK222" s="63"/>
      <c r="JNL222" s="58"/>
      <c r="JNM222" s="63"/>
      <c r="JNN222" s="58"/>
      <c r="JNO222" s="63"/>
      <c r="JNP222" s="58"/>
      <c r="JNQ222" s="63"/>
      <c r="JNR222" s="58"/>
      <c r="JNS222" s="63"/>
      <c r="JNT222" s="58"/>
      <c r="JNU222" s="63"/>
      <c r="JNV222" s="58"/>
      <c r="JNW222" s="63"/>
      <c r="JNX222" s="58"/>
      <c r="JNY222" s="63"/>
      <c r="JNZ222" s="58"/>
      <c r="JOA222" s="63"/>
      <c r="JOB222" s="58"/>
      <c r="JOC222" s="63"/>
      <c r="JOD222" s="58"/>
      <c r="JOE222" s="63"/>
      <c r="JOF222" s="58"/>
      <c r="JOG222" s="63"/>
      <c r="JOH222" s="58"/>
      <c r="JOI222" s="63"/>
      <c r="JOJ222" s="58"/>
      <c r="JOK222" s="63"/>
      <c r="JOL222" s="58"/>
      <c r="JOM222" s="63"/>
      <c r="JON222" s="58"/>
      <c r="JOO222" s="63"/>
      <c r="JOP222" s="58"/>
      <c r="JOQ222" s="63"/>
      <c r="JOR222" s="58"/>
      <c r="JOS222" s="63"/>
      <c r="JOT222" s="58"/>
      <c r="JOU222" s="63"/>
      <c r="JOV222" s="58"/>
      <c r="JOW222" s="63"/>
      <c r="JOX222" s="58"/>
      <c r="JOY222" s="63"/>
      <c r="JOZ222" s="58"/>
      <c r="JPA222" s="63"/>
      <c r="JPB222" s="58"/>
      <c r="JPC222" s="63"/>
      <c r="JPD222" s="58"/>
      <c r="JPE222" s="63"/>
      <c r="JPF222" s="58"/>
      <c r="JPG222" s="63"/>
      <c r="JPH222" s="58"/>
      <c r="JPI222" s="63"/>
      <c r="JPJ222" s="58"/>
      <c r="JPK222" s="63"/>
      <c r="JPL222" s="58"/>
      <c r="JPM222" s="63"/>
      <c r="JPN222" s="58"/>
      <c r="JPO222" s="63"/>
      <c r="JPP222" s="58"/>
      <c r="JPQ222" s="63"/>
      <c r="JPR222" s="58"/>
      <c r="JPS222" s="63"/>
      <c r="JPT222" s="58"/>
      <c r="JPU222" s="63"/>
      <c r="JPV222" s="58"/>
      <c r="JPW222" s="63"/>
      <c r="JPX222" s="58"/>
      <c r="JPY222" s="63"/>
      <c r="JPZ222" s="58"/>
      <c r="JQA222" s="63"/>
      <c r="JQB222" s="58"/>
      <c r="JQC222" s="63"/>
      <c r="JQD222" s="58"/>
      <c r="JQE222" s="63"/>
      <c r="JQF222" s="58"/>
      <c r="JQG222" s="63"/>
      <c r="JQH222" s="58"/>
      <c r="JQI222" s="63"/>
      <c r="JQJ222" s="58"/>
      <c r="JQK222" s="63"/>
      <c r="JQL222" s="58"/>
      <c r="JQM222" s="63"/>
      <c r="JQN222" s="58"/>
      <c r="JQO222" s="63"/>
      <c r="JQP222" s="58"/>
      <c r="JQQ222" s="63"/>
      <c r="JQR222" s="58"/>
      <c r="JQS222" s="63"/>
      <c r="JQT222" s="58"/>
      <c r="JQU222" s="63"/>
      <c r="JQV222" s="58"/>
      <c r="JQW222" s="63"/>
      <c r="JQX222" s="58"/>
      <c r="JQY222" s="63"/>
      <c r="JQZ222" s="58"/>
      <c r="JRA222" s="63"/>
      <c r="JRB222" s="58"/>
      <c r="JRC222" s="63"/>
      <c r="JRD222" s="58"/>
      <c r="JRE222" s="63"/>
      <c r="JRF222" s="58"/>
      <c r="JRG222" s="63"/>
      <c r="JRH222" s="58"/>
      <c r="JRI222" s="63"/>
      <c r="JRJ222" s="58"/>
      <c r="JRK222" s="63"/>
      <c r="JRL222" s="58"/>
      <c r="JRM222" s="63"/>
      <c r="JRN222" s="58"/>
      <c r="JRO222" s="63"/>
      <c r="JRP222" s="58"/>
      <c r="JRQ222" s="63"/>
      <c r="JRR222" s="58"/>
      <c r="JRS222" s="63"/>
      <c r="JRT222" s="58"/>
      <c r="JRU222" s="63"/>
      <c r="JRV222" s="58"/>
      <c r="JRW222" s="63"/>
      <c r="JRX222" s="58"/>
      <c r="JRY222" s="63"/>
      <c r="JRZ222" s="58"/>
      <c r="JSA222" s="63"/>
      <c r="JSB222" s="58"/>
      <c r="JSC222" s="63"/>
      <c r="JSD222" s="58"/>
      <c r="JSE222" s="63"/>
      <c r="JSF222" s="58"/>
      <c r="JSG222" s="63"/>
      <c r="JSH222" s="58"/>
      <c r="JSI222" s="63"/>
      <c r="JSJ222" s="58"/>
      <c r="JSK222" s="63"/>
      <c r="JSL222" s="58"/>
      <c r="JSM222" s="63"/>
      <c r="JSN222" s="58"/>
      <c r="JSO222" s="63"/>
      <c r="JSP222" s="58"/>
      <c r="JSQ222" s="63"/>
      <c r="JSR222" s="58"/>
      <c r="JSS222" s="63"/>
      <c r="JST222" s="58"/>
      <c r="JSU222" s="63"/>
      <c r="JSV222" s="58"/>
      <c r="JSW222" s="63"/>
      <c r="JSX222" s="58"/>
      <c r="JSY222" s="63"/>
      <c r="JSZ222" s="58"/>
      <c r="JTA222" s="63"/>
      <c r="JTB222" s="58"/>
      <c r="JTC222" s="63"/>
      <c r="JTD222" s="58"/>
      <c r="JTE222" s="63"/>
      <c r="JTF222" s="58"/>
      <c r="JTG222" s="63"/>
      <c r="JTH222" s="58"/>
      <c r="JTI222" s="63"/>
      <c r="JTJ222" s="58"/>
      <c r="JTK222" s="63"/>
      <c r="JTL222" s="58"/>
      <c r="JTM222" s="63"/>
      <c r="JTN222" s="58"/>
      <c r="JTO222" s="63"/>
      <c r="JTP222" s="58"/>
      <c r="JTQ222" s="63"/>
      <c r="JTR222" s="58"/>
      <c r="JTS222" s="63"/>
      <c r="JTT222" s="58"/>
      <c r="JTU222" s="63"/>
      <c r="JTV222" s="58"/>
      <c r="JTW222" s="63"/>
      <c r="JTX222" s="58"/>
      <c r="JTY222" s="63"/>
      <c r="JTZ222" s="58"/>
      <c r="JUA222" s="63"/>
      <c r="JUB222" s="58"/>
      <c r="JUC222" s="63"/>
      <c r="JUD222" s="58"/>
      <c r="JUE222" s="63"/>
      <c r="JUF222" s="58"/>
      <c r="JUG222" s="63"/>
      <c r="JUH222" s="58"/>
      <c r="JUI222" s="63"/>
      <c r="JUJ222" s="58"/>
      <c r="JUK222" s="63"/>
      <c r="JUL222" s="58"/>
      <c r="JUM222" s="63"/>
      <c r="JUN222" s="58"/>
      <c r="JUO222" s="63"/>
      <c r="JUP222" s="58"/>
      <c r="JUQ222" s="63"/>
      <c r="JUR222" s="58"/>
      <c r="JUS222" s="63"/>
      <c r="JUT222" s="58"/>
      <c r="JUU222" s="63"/>
      <c r="JUV222" s="58"/>
      <c r="JUW222" s="63"/>
      <c r="JUX222" s="58"/>
      <c r="JUY222" s="63"/>
      <c r="JUZ222" s="58"/>
      <c r="JVA222" s="63"/>
      <c r="JVB222" s="58"/>
      <c r="JVC222" s="63"/>
      <c r="JVD222" s="58"/>
      <c r="JVE222" s="63"/>
      <c r="JVF222" s="58"/>
      <c r="JVG222" s="63"/>
      <c r="JVH222" s="58"/>
      <c r="JVI222" s="63"/>
      <c r="JVJ222" s="58"/>
      <c r="JVK222" s="63"/>
      <c r="JVL222" s="58"/>
      <c r="JVM222" s="63"/>
      <c r="JVN222" s="58"/>
      <c r="JVO222" s="63"/>
      <c r="JVP222" s="58"/>
      <c r="JVQ222" s="63"/>
      <c r="JVR222" s="58"/>
      <c r="JVS222" s="63"/>
      <c r="JVT222" s="58"/>
      <c r="JVU222" s="63"/>
      <c r="JVV222" s="58"/>
      <c r="JVW222" s="63"/>
      <c r="JVX222" s="58"/>
      <c r="JVY222" s="63"/>
      <c r="JVZ222" s="58"/>
      <c r="JWA222" s="63"/>
      <c r="JWB222" s="58"/>
      <c r="JWC222" s="63"/>
      <c r="JWD222" s="58"/>
      <c r="JWE222" s="63"/>
      <c r="JWF222" s="58"/>
      <c r="JWG222" s="63"/>
      <c r="JWH222" s="58"/>
      <c r="JWI222" s="63"/>
      <c r="JWJ222" s="58"/>
      <c r="JWK222" s="63"/>
      <c r="JWL222" s="58"/>
      <c r="JWM222" s="63"/>
      <c r="JWN222" s="58"/>
      <c r="JWO222" s="63"/>
      <c r="JWP222" s="58"/>
      <c r="JWQ222" s="63"/>
      <c r="JWR222" s="58"/>
      <c r="JWS222" s="63"/>
      <c r="JWT222" s="58"/>
      <c r="JWU222" s="63"/>
      <c r="JWV222" s="58"/>
      <c r="JWW222" s="63"/>
      <c r="JWX222" s="58"/>
      <c r="JWY222" s="63"/>
      <c r="JWZ222" s="58"/>
      <c r="JXA222" s="63"/>
      <c r="JXB222" s="58"/>
      <c r="JXC222" s="63"/>
      <c r="JXD222" s="58"/>
      <c r="JXE222" s="63"/>
      <c r="JXF222" s="58"/>
      <c r="JXG222" s="63"/>
      <c r="JXH222" s="58"/>
      <c r="JXI222" s="63"/>
      <c r="JXJ222" s="58"/>
      <c r="JXK222" s="63"/>
      <c r="JXL222" s="58"/>
      <c r="JXM222" s="63"/>
      <c r="JXN222" s="58"/>
      <c r="JXO222" s="63"/>
      <c r="JXP222" s="58"/>
      <c r="JXQ222" s="63"/>
      <c r="JXR222" s="58"/>
      <c r="JXS222" s="63"/>
      <c r="JXT222" s="58"/>
      <c r="JXU222" s="63"/>
      <c r="JXV222" s="58"/>
      <c r="JXW222" s="63"/>
      <c r="JXX222" s="58"/>
      <c r="JXY222" s="63"/>
      <c r="JXZ222" s="58"/>
      <c r="JYA222" s="63"/>
      <c r="JYB222" s="58"/>
      <c r="JYC222" s="63"/>
      <c r="JYD222" s="58"/>
      <c r="JYE222" s="63"/>
      <c r="JYF222" s="58"/>
      <c r="JYG222" s="63"/>
      <c r="JYH222" s="58"/>
      <c r="JYI222" s="63"/>
      <c r="JYJ222" s="58"/>
      <c r="JYK222" s="63"/>
      <c r="JYL222" s="58"/>
      <c r="JYM222" s="63"/>
      <c r="JYN222" s="58"/>
      <c r="JYO222" s="63"/>
      <c r="JYP222" s="58"/>
      <c r="JYQ222" s="63"/>
      <c r="JYR222" s="58"/>
      <c r="JYS222" s="63"/>
      <c r="JYT222" s="58"/>
      <c r="JYU222" s="63"/>
      <c r="JYV222" s="58"/>
      <c r="JYW222" s="63"/>
      <c r="JYX222" s="58"/>
      <c r="JYY222" s="63"/>
      <c r="JYZ222" s="58"/>
      <c r="JZA222" s="63"/>
      <c r="JZB222" s="58"/>
      <c r="JZC222" s="63"/>
      <c r="JZD222" s="58"/>
      <c r="JZE222" s="63"/>
      <c r="JZF222" s="58"/>
      <c r="JZG222" s="63"/>
      <c r="JZH222" s="58"/>
      <c r="JZI222" s="63"/>
      <c r="JZJ222" s="58"/>
      <c r="JZK222" s="63"/>
      <c r="JZL222" s="58"/>
      <c r="JZM222" s="63"/>
      <c r="JZN222" s="58"/>
      <c r="JZO222" s="63"/>
      <c r="JZP222" s="58"/>
      <c r="JZQ222" s="63"/>
      <c r="JZR222" s="58"/>
      <c r="JZS222" s="63"/>
      <c r="JZT222" s="58"/>
      <c r="JZU222" s="63"/>
      <c r="JZV222" s="58"/>
      <c r="JZW222" s="63"/>
      <c r="JZX222" s="58"/>
      <c r="JZY222" s="63"/>
      <c r="JZZ222" s="58"/>
      <c r="KAA222" s="63"/>
      <c r="KAB222" s="58"/>
      <c r="KAC222" s="63"/>
      <c r="KAD222" s="58"/>
      <c r="KAE222" s="63"/>
      <c r="KAF222" s="58"/>
      <c r="KAG222" s="63"/>
      <c r="KAH222" s="58"/>
      <c r="KAI222" s="63"/>
      <c r="KAJ222" s="58"/>
      <c r="KAK222" s="63"/>
      <c r="KAL222" s="58"/>
      <c r="KAM222" s="63"/>
      <c r="KAN222" s="58"/>
      <c r="KAO222" s="63"/>
      <c r="KAP222" s="58"/>
      <c r="KAQ222" s="63"/>
      <c r="KAR222" s="58"/>
      <c r="KAS222" s="63"/>
      <c r="KAT222" s="58"/>
      <c r="KAU222" s="63"/>
      <c r="KAV222" s="58"/>
      <c r="KAW222" s="63"/>
      <c r="KAX222" s="58"/>
      <c r="KAY222" s="63"/>
      <c r="KAZ222" s="58"/>
      <c r="KBA222" s="63"/>
      <c r="KBB222" s="58"/>
      <c r="KBC222" s="63"/>
      <c r="KBD222" s="58"/>
      <c r="KBE222" s="63"/>
      <c r="KBF222" s="58"/>
      <c r="KBG222" s="63"/>
      <c r="KBH222" s="58"/>
      <c r="KBI222" s="63"/>
      <c r="KBJ222" s="58"/>
      <c r="KBK222" s="63"/>
      <c r="KBL222" s="58"/>
      <c r="KBM222" s="63"/>
      <c r="KBN222" s="58"/>
      <c r="KBO222" s="63"/>
      <c r="KBP222" s="58"/>
      <c r="KBQ222" s="63"/>
      <c r="KBR222" s="58"/>
      <c r="KBS222" s="63"/>
      <c r="KBT222" s="58"/>
      <c r="KBU222" s="63"/>
      <c r="KBV222" s="58"/>
      <c r="KBW222" s="63"/>
      <c r="KBX222" s="58"/>
      <c r="KBY222" s="63"/>
      <c r="KBZ222" s="58"/>
      <c r="KCA222" s="63"/>
      <c r="KCB222" s="58"/>
      <c r="KCC222" s="63"/>
      <c r="KCD222" s="58"/>
      <c r="KCE222" s="63"/>
      <c r="KCF222" s="58"/>
      <c r="KCG222" s="63"/>
      <c r="KCH222" s="58"/>
      <c r="KCI222" s="63"/>
      <c r="KCJ222" s="58"/>
      <c r="KCK222" s="63"/>
      <c r="KCL222" s="58"/>
      <c r="KCM222" s="63"/>
      <c r="KCN222" s="58"/>
      <c r="KCO222" s="63"/>
      <c r="KCP222" s="58"/>
      <c r="KCQ222" s="63"/>
      <c r="KCR222" s="58"/>
      <c r="KCS222" s="63"/>
      <c r="KCT222" s="58"/>
      <c r="KCU222" s="63"/>
      <c r="KCV222" s="58"/>
      <c r="KCW222" s="63"/>
      <c r="KCX222" s="58"/>
      <c r="KCY222" s="63"/>
      <c r="KCZ222" s="58"/>
      <c r="KDA222" s="63"/>
      <c r="KDB222" s="58"/>
      <c r="KDC222" s="63"/>
      <c r="KDD222" s="58"/>
      <c r="KDE222" s="63"/>
      <c r="KDF222" s="58"/>
      <c r="KDG222" s="63"/>
      <c r="KDH222" s="58"/>
      <c r="KDI222" s="63"/>
      <c r="KDJ222" s="58"/>
      <c r="KDK222" s="63"/>
      <c r="KDL222" s="58"/>
      <c r="KDM222" s="63"/>
      <c r="KDN222" s="58"/>
      <c r="KDO222" s="63"/>
      <c r="KDP222" s="58"/>
      <c r="KDQ222" s="63"/>
      <c r="KDR222" s="58"/>
      <c r="KDS222" s="63"/>
      <c r="KDT222" s="58"/>
      <c r="KDU222" s="63"/>
      <c r="KDV222" s="58"/>
      <c r="KDW222" s="63"/>
      <c r="KDX222" s="58"/>
      <c r="KDY222" s="63"/>
      <c r="KDZ222" s="58"/>
      <c r="KEA222" s="63"/>
      <c r="KEB222" s="58"/>
      <c r="KEC222" s="63"/>
      <c r="KED222" s="58"/>
      <c r="KEE222" s="63"/>
      <c r="KEF222" s="58"/>
      <c r="KEG222" s="63"/>
      <c r="KEH222" s="58"/>
      <c r="KEI222" s="63"/>
      <c r="KEJ222" s="58"/>
      <c r="KEK222" s="63"/>
      <c r="KEL222" s="58"/>
      <c r="KEM222" s="63"/>
      <c r="KEN222" s="58"/>
      <c r="KEO222" s="63"/>
      <c r="KEP222" s="58"/>
      <c r="KEQ222" s="63"/>
      <c r="KER222" s="58"/>
      <c r="KES222" s="63"/>
      <c r="KET222" s="58"/>
      <c r="KEU222" s="63"/>
      <c r="KEV222" s="58"/>
      <c r="KEW222" s="63"/>
      <c r="KEX222" s="58"/>
      <c r="KEY222" s="63"/>
      <c r="KEZ222" s="58"/>
      <c r="KFA222" s="63"/>
      <c r="KFB222" s="58"/>
      <c r="KFC222" s="63"/>
      <c r="KFD222" s="58"/>
      <c r="KFE222" s="63"/>
      <c r="KFF222" s="58"/>
      <c r="KFG222" s="63"/>
      <c r="KFH222" s="58"/>
      <c r="KFI222" s="63"/>
      <c r="KFJ222" s="58"/>
      <c r="KFK222" s="63"/>
      <c r="KFL222" s="58"/>
      <c r="KFM222" s="63"/>
      <c r="KFN222" s="58"/>
      <c r="KFO222" s="63"/>
      <c r="KFP222" s="58"/>
      <c r="KFQ222" s="63"/>
      <c r="KFR222" s="58"/>
      <c r="KFS222" s="63"/>
      <c r="KFT222" s="58"/>
      <c r="KFU222" s="63"/>
      <c r="KFV222" s="58"/>
      <c r="KFW222" s="63"/>
      <c r="KFX222" s="58"/>
      <c r="KFY222" s="63"/>
      <c r="KFZ222" s="58"/>
      <c r="KGA222" s="63"/>
      <c r="KGB222" s="58"/>
      <c r="KGC222" s="63"/>
      <c r="KGD222" s="58"/>
      <c r="KGE222" s="63"/>
      <c r="KGF222" s="58"/>
      <c r="KGG222" s="63"/>
      <c r="KGH222" s="58"/>
      <c r="KGI222" s="63"/>
      <c r="KGJ222" s="58"/>
      <c r="KGK222" s="63"/>
      <c r="KGL222" s="58"/>
      <c r="KGM222" s="63"/>
      <c r="KGN222" s="58"/>
      <c r="KGO222" s="63"/>
      <c r="KGP222" s="58"/>
      <c r="KGQ222" s="63"/>
      <c r="KGR222" s="58"/>
      <c r="KGS222" s="63"/>
      <c r="KGT222" s="58"/>
      <c r="KGU222" s="63"/>
      <c r="KGV222" s="58"/>
      <c r="KGW222" s="63"/>
      <c r="KGX222" s="58"/>
      <c r="KGY222" s="63"/>
      <c r="KGZ222" s="58"/>
      <c r="KHA222" s="63"/>
      <c r="KHB222" s="58"/>
      <c r="KHC222" s="63"/>
      <c r="KHD222" s="58"/>
      <c r="KHE222" s="63"/>
      <c r="KHF222" s="58"/>
      <c r="KHG222" s="63"/>
      <c r="KHH222" s="58"/>
      <c r="KHI222" s="63"/>
      <c r="KHJ222" s="58"/>
      <c r="KHK222" s="63"/>
      <c r="KHL222" s="58"/>
      <c r="KHM222" s="63"/>
      <c r="KHN222" s="58"/>
      <c r="KHO222" s="63"/>
      <c r="KHP222" s="58"/>
      <c r="KHQ222" s="63"/>
      <c r="KHR222" s="58"/>
      <c r="KHS222" s="63"/>
      <c r="KHT222" s="58"/>
      <c r="KHU222" s="63"/>
      <c r="KHV222" s="58"/>
      <c r="KHW222" s="63"/>
      <c r="KHX222" s="58"/>
      <c r="KHY222" s="63"/>
      <c r="KHZ222" s="58"/>
      <c r="KIA222" s="63"/>
      <c r="KIB222" s="58"/>
      <c r="KIC222" s="63"/>
      <c r="KID222" s="58"/>
      <c r="KIE222" s="63"/>
      <c r="KIF222" s="58"/>
      <c r="KIG222" s="63"/>
      <c r="KIH222" s="58"/>
      <c r="KII222" s="63"/>
      <c r="KIJ222" s="58"/>
      <c r="KIK222" s="63"/>
      <c r="KIL222" s="58"/>
      <c r="KIM222" s="63"/>
      <c r="KIN222" s="58"/>
      <c r="KIO222" s="63"/>
      <c r="KIP222" s="58"/>
      <c r="KIQ222" s="63"/>
      <c r="KIR222" s="58"/>
      <c r="KIS222" s="63"/>
      <c r="KIT222" s="58"/>
      <c r="KIU222" s="63"/>
      <c r="KIV222" s="58"/>
      <c r="KIW222" s="63"/>
      <c r="KIX222" s="58"/>
      <c r="KIY222" s="63"/>
      <c r="KIZ222" s="58"/>
      <c r="KJA222" s="63"/>
      <c r="KJB222" s="58"/>
      <c r="KJC222" s="63"/>
      <c r="KJD222" s="58"/>
      <c r="KJE222" s="63"/>
      <c r="KJF222" s="58"/>
      <c r="KJG222" s="63"/>
      <c r="KJH222" s="58"/>
      <c r="KJI222" s="63"/>
      <c r="KJJ222" s="58"/>
      <c r="KJK222" s="63"/>
      <c r="KJL222" s="58"/>
      <c r="KJM222" s="63"/>
      <c r="KJN222" s="58"/>
      <c r="KJO222" s="63"/>
      <c r="KJP222" s="58"/>
      <c r="KJQ222" s="63"/>
      <c r="KJR222" s="58"/>
      <c r="KJS222" s="63"/>
      <c r="KJT222" s="58"/>
      <c r="KJU222" s="63"/>
      <c r="KJV222" s="58"/>
      <c r="KJW222" s="63"/>
      <c r="KJX222" s="58"/>
      <c r="KJY222" s="63"/>
      <c r="KJZ222" s="58"/>
      <c r="KKA222" s="63"/>
      <c r="KKB222" s="58"/>
      <c r="KKC222" s="63"/>
      <c r="KKD222" s="58"/>
      <c r="KKE222" s="63"/>
      <c r="KKF222" s="58"/>
      <c r="KKG222" s="63"/>
      <c r="KKH222" s="58"/>
      <c r="KKI222" s="63"/>
      <c r="KKJ222" s="58"/>
      <c r="KKK222" s="63"/>
      <c r="KKL222" s="58"/>
      <c r="KKM222" s="63"/>
      <c r="KKN222" s="58"/>
      <c r="KKO222" s="63"/>
      <c r="KKP222" s="58"/>
      <c r="KKQ222" s="63"/>
      <c r="KKR222" s="58"/>
      <c r="KKS222" s="63"/>
      <c r="KKT222" s="58"/>
      <c r="KKU222" s="63"/>
      <c r="KKV222" s="58"/>
      <c r="KKW222" s="63"/>
      <c r="KKX222" s="58"/>
      <c r="KKY222" s="63"/>
      <c r="KKZ222" s="58"/>
      <c r="KLA222" s="63"/>
      <c r="KLB222" s="58"/>
      <c r="KLC222" s="63"/>
      <c r="KLD222" s="58"/>
      <c r="KLE222" s="63"/>
      <c r="KLF222" s="58"/>
      <c r="KLG222" s="63"/>
      <c r="KLH222" s="58"/>
      <c r="KLI222" s="63"/>
      <c r="KLJ222" s="58"/>
      <c r="KLK222" s="63"/>
      <c r="KLL222" s="58"/>
      <c r="KLM222" s="63"/>
      <c r="KLN222" s="58"/>
      <c r="KLO222" s="63"/>
      <c r="KLP222" s="58"/>
      <c r="KLQ222" s="63"/>
      <c r="KLR222" s="58"/>
      <c r="KLS222" s="63"/>
      <c r="KLT222" s="58"/>
      <c r="KLU222" s="63"/>
      <c r="KLV222" s="58"/>
      <c r="KLW222" s="63"/>
      <c r="KLX222" s="58"/>
      <c r="KLY222" s="63"/>
      <c r="KLZ222" s="58"/>
      <c r="KMA222" s="63"/>
      <c r="KMB222" s="58"/>
      <c r="KMC222" s="63"/>
      <c r="KMD222" s="58"/>
      <c r="KME222" s="63"/>
      <c r="KMF222" s="58"/>
      <c r="KMG222" s="63"/>
      <c r="KMH222" s="58"/>
      <c r="KMI222" s="63"/>
      <c r="KMJ222" s="58"/>
      <c r="KMK222" s="63"/>
      <c r="KML222" s="58"/>
      <c r="KMM222" s="63"/>
      <c r="KMN222" s="58"/>
      <c r="KMO222" s="63"/>
      <c r="KMP222" s="58"/>
      <c r="KMQ222" s="63"/>
      <c r="KMR222" s="58"/>
      <c r="KMS222" s="63"/>
      <c r="KMT222" s="58"/>
      <c r="KMU222" s="63"/>
      <c r="KMV222" s="58"/>
      <c r="KMW222" s="63"/>
      <c r="KMX222" s="58"/>
      <c r="KMY222" s="63"/>
      <c r="KMZ222" s="58"/>
      <c r="KNA222" s="63"/>
      <c r="KNB222" s="58"/>
      <c r="KNC222" s="63"/>
      <c r="KND222" s="58"/>
      <c r="KNE222" s="63"/>
      <c r="KNF222" s="58"/>
      <c r="KNG222" s="63"/>
      <c r="KNH222" s="58"/>
      <c r="KNI222" s="63"/>
      <c r="KNJ222" s="58"/>
      <c r="KNK222" s="63"/>
      <c r="KNL222" s="58"/>
      <c r="KNM222" s="63"/>
      <c r="KNN222" s="58"/>
      <c r="KNO222" s="63"/>
      <c r="KNP222" s="58"/>
      <c r="KNQ222" s="63"/>
      <c r="KNR222" s="58"/>
      <c r="KNS222" s="63"/>
      <c r="KNT222" s="58"/>
      <c r="KNU222" s="63"/>
      <c r="KNV222" s="58"/>
      <c r="KNW222" s="63"/>
      <c r="KNX222" s="58"/>
      <c r="KNY222" s="63"/>
      <c r="KNZ222" s="58"/>
      <c r="KOA222" s="63"/>
      <c r="KOB222" s="58"/>
      <c r="KOC222" s="63"/>
      <c r="KOD222" s="58"/>
      <c r="KOE222" s="63"/>
      <c r="KOF222" s="58"/>
      <c r="KOG222" s="63"/>
      <c r="KOH222" s="58"/>
      <c r="KOI222" s="63"/>
      <c r="KOJ222" s="58"/>
      <c r="KOK222" s="63"/>
      <c r="KOL222" s="58"/>
      <c r="KOM222" s="63"/>
      <c r="KON222" s="58"/>
      <c r="KOO222" s="63"/>
      <c r="KOP222" s="58"/>
      <c r="KOQ222" s="63"/>
      <c r="KOR222" s="58"/>
      <c r="KOS222" s="63"/>
      <c r="KOT222" s="58"/>
      <c r="KOU222" s="63"/>
      <c r="KOV222" s="58"/>
      <c r="KOW222" s="63"/>
      <c r="KOX222" s="58"/>
      <c r="KOY222" s="63"/>
      <c r="KOZ222" s="58"/>
      <c r="KPA222" s="63"/>
      <c r="KPB222" s="58"/>
      <c r="KPC222" s="63"/>
      <c r="KPD222" s="58"/>
      <c r="KPE222" s="63"/>
      <c r="KPF222" s="58"/>
      <c r="KPG222" s="63"/>
      <c r="KPH222" s="58"/>
      <c r="KPI222" s="63"/>
      <c r="KPJ222" s="58"/>
      <c r="KPK222" s="63"/>
      <c r="KPL222" s="58"/>
      <c r="KPM222" s="63"/>
      <c r="KPN222" s="58"/>
      <c r="KPO222" s="63"/>
      <c r="KPP222" s="58"/>
      <c r="KPQ222" s="63"/>
      <c r="KPR222" s="58"/>
      <c r="KPS222" s="63"/>
      <c r="KPT222" s="58"/>
      <c r="KPU222" s="63"/>
      <c r="KPV222" s="58"/>
      <c r="KPW222" s="63"/>
      <c r="KPX222" s="58"/>
      <c r="KPY222" s="63"/>
      <c r="KPZ222" s="58"/>
      <c r="KQA222" s="63"/>
      <c r="KQB222" s="58"/>
      <c r="KQC222" s="63"/>
      <c r="KQD222" s="58"/>
      <c r="KQE222" s="63"/>
      <c r="KQF222" s="58"/>
      <c r="KQG222" s="63"/>
      <c r="KQH222" s="58"/>
      <c r="KQI222" s="63"/>
      <c r="KQJ222" s="58"/>
      <c r="KQK222" s="63"/>
      <c r="KQL222" s="58"/>
      <c r="KQM222" s="63"/>
      <c r="KQN222" s="58"/>
      <c r="KQO222" s="63"/>
      <c r="KQP222" s="58"/>
      <c r="KQQ222" s="63"/>
      <c r="KQR222" s="58"/>
      <c r="KQS222" s="63"/>
      <c r="KQT222" s="58"/>
      <c r="KQU222" s="63"/>
      <c r="KQV222" s="58"/>
      <c r="KQW222" s="63"/>
      <c r="KQX222" s="58"/>
      <c r="KQY222" s="63"/>
      <c r="KQZ222" s="58"/>
      <c r="KRA222" s="63"/>
      <c r="KRB222" s="58"/>
      <c r="KRC222" s="63"/>
      <c r="KRD222" s="58"/>
      <c r="KRE222" s="63"/>
      <c r="KRF222" s="58"/>
      <c r="KRG222" s="63"/>
      <c r="KRH222" s="58"/>
      <c r="KRI222" s="63"/>
      <c r="KRJ222" s="58"/>
      <c r="KRK222" s="63"/>
      <c r="KRL222" s="58"/>
      <c r="KRM222" s="63"/>
      <c r="KRN222" s="58"/>
      <c r="KRO222" s="63"/>
      <c r="KRP222" s="58"/>
      <c r="KRQ222" s="63"/>
      <c r="KRR222" s="58"/>
      <c r="KRS222" s="63"/>
      <c r="KRT222" s="58"/>
      <c r="KRU222" s="63"/>
      <c r="KRV222" s="58"/>
      <c r="KRW222" s="63"/>
      <c r="KRX222" s="58"/>
      <c r="KRY222" s="63"/>
      <c r="KRZ222" s="58"/>
      <c r="KSA222" s="63"/>
      <c r="KSB222" s="58"/>
      <c r="KSC222" s="63"/>
      <c r="KSD222" s="58"/>
      <c r="KSE222" s="63"/>
      <c r="KSF222" s="58"/>
      <c r="KSG222" s="63"/>
      <c r="KSH222" s="58"/>
      <c r="KSI222" s="63"/>
      <c r="KSJ222" s="58"/>
      <c r="KSK222" s="63"/>
      <c r="KSL222" s="58"/>
      <c r="KSM222" s="63"/>
      <c r="KSN222" s="58"/>
      <c r="KSO222" s="63"/>
      <c r="KSP222" s="58"/>
      <c r="KSQ222" s="63"/>
      <c r="KSR222" s="58"/>
      <c r="KSS222" s="63"/>
      <c r="KST222" s="58"/>
      <c r="KSU222" s="63"/>
      <c r="KSV222" s="58"/>
      <c r="KSW222" s="63"/>
      <c r="KSX222" s="58"/>
      <c r="KSY222" s="63"/>
      <c r="KSZ222" s="58"/>
      <c r="KTA222" s="63"/>
      <c r="KTB222" s="58"/>
      <c r="KTC222" s="63"/>
      <c r="KTD222" s="58"/>
      <c r="KTE222" s="63"/>
      <c r="KTF222" s="58"/>
      <c r="KTG222" s="63"/>
      <c r="KTH222" s="58"/>
      <c r="KTI222" s="63"/>
      <c r="KTJ222" s="58"/>
      <c r="KTK222" s="63"/>
      <c r="KTL222" s="58"/>
      <c r="KTM222" s="63"/>
      <c r="KTN222" s="58"/>
      <c r="KTO222" s="63"/>
      <c r="KTP222" s="58"/>
      <c r="KTQ222" s="63"/>
      <c r="KTR222" s="58"/>
      <c r="KTS222" s="63"/>
      <c r="KTT222" s="58"/>
      <c r="KTU222" s="63"/>
      <c r="KTV222" s="58"/>
      <c r="KTW222" s="63"/>
      <c r="KTX222" s="58"/>
      <c r="KTY222" s="63"/>
      <c r="KTZ222" s="58"/>
      <c r="KUA222" s="63"/>
      <c r="KUB222" s="58"/>
      <c r="KUC222" s="63"/>
      <c r="KUD222" s="58"/>
      <c r="KUE222" s="63"/>
      <c r="KUF222" s="58"/>
      <c r="KUG222" s="63"/>
      <c r="KUH222" s="58"/>
      <c r="KUI222" s="63"/>
      <c r="KUJ222" s="58"/>
      <c r="KUK222" s="63"/>
      <c r="KUL222" s="58"/>
      <c r="KUM222" s="63"/>
      <c r="KUN222" s="58"/>
      <c r="KUO222" s="63"/>
      <c r="KUP222" s="58"/>
      <c r="KUQ222" s="63"/>
      <c r="KUR222" s="58"/>
      <c r="KUS222" s="63"/>
      <c r="KUT222" s="58"/>
      <c r="KUU222" s="63"/>
      <c r="KUV222" s="58"/>
      <c r="KUW222" s="63"/>
      <c r="KUX222" s="58"/>
      <c r="KUY222" s="63"/>
      <c r="KUZ222" s="58"/>
      <c r="KVA222" s="63"/>
      <c r="KVB222" s="58"/>
      <c r="KVC222" s="63"/>
      <c r="KVD222" s="58"/>
      <c r="KVE222" s="63"/>
      <c r="KVF222" s="58"/>
      <c r="KVG222" s="63"/>
      <c r="KVH222" s="58"/>
      <c r="KVI222" s="63"/>
      <c r="KVJ222" s="58"/>
      <c r="KVK222" s="63"/>
      <c r="KVL222" s="58"/>
      <c r="KVM222" s="63"/>
      <c r="KVN222" s="58"/>
      <c r="KVO222" s="63"/>
      <c r="KVP222" s="58"/>
      <c r="KVQ222" s="63"/>
      <c r="KVR222" s="58"/>
      <c r="KVS222" s="63"/>
      <c r="KVT222" s="58"/>
      <c r="KVU222" s="63"/>
      <c r="KVV222" s="58"/>
      <c r="KVW222" s="63"/>
      <c r="KVX222" s="58"/>
      <c r="KVY222" s="63"/>
      <c r="KVZ222" s="58"/>
      <c r="KWA222" s="63"/>
      <c r="KWB222" s="58"/>
      <c r="KWC222" s="63"/>
      <c r="KWD222" s="58"/>
      <c r="KWE222" s="63"/>
      <c r="KWF222" s="58"/>
      <c r="KWG222" s="63"/>
      <c r="KWH222" s="58"/>
      <c r="KWI222" s="63"/>
      <c r="KWJ222" s="58"/>
      <c r="KWK222" s="63"/>
      <c r="KWL222" s="58"/>
      <c r="KWM222" s="63"/>
      <c r="KWN222" s="58"/>
      <c r="KWO222" s="63"/>
      <c r="KWP222" s="58"/>
      <c r="KWQ222" s="63"/>
      <c r="KWR222" s="58"/>
      <c r="KWS222" s="63"/>
      <c r="KWT222" s="58"/>
      <c r="KWU222" s="63"/>
      <c r="KWV222" s="58"/>
      <c r="KWW222" s="63"/>
      <c r="KWX222" s="58"/>
      <c r="KWY222" s="63"/>
      <c r="KWZ222" s="58"/>
      <c r="KXA222" s="63"/>
      <c r="KXB222" s="58"/>
      <c r="KXC222" s="63"/>
      <c r="KXD222" s="58"/>
      <c r="KXE222" s="63"/>
      <c r="KXF222" s="58"/>
      <c r="KXG222" s="63"/>
      <c r="KXH222" s="58"/>
      <c r="KXI222" s="63"/>
      <c r="KXJ222" s="58"/>
      <c r="KXK222" s="63"/>
      <c r="KXL222" s="58"/>
      <c r="KXM222" s="63"/>
      <c r="KXN222" s="58"/>
      <c r="KXO222" s="63"/>
      <c r="KXP222" s="58"/>
      <c r="KXQ222" s="63"/>
      <c r="KXR222" s="58"/>
      <c r="KXS222" s="63"/>
      <c r="KXT222" s="58"/>
      <c r="KXU222" s="63"/>
      <c r="KXV222" s="58"/>
      <c r="KXW222" s="63"/>
      <c r="KXX222" s="58"/>
      <c r="KXY222" s="63"/>
      <c r="KXZ222" s="58"/>
      <c r="KYA222" s="63"/>
      <c r="KYB222" s="58"/>
      <c r="KYC222" s="63"/>
      <c r="KYD222" s="58"/>
      <c r="KYE222" s="63"/>
      <c r="KYF222" s="58"/>
      <c r="KYG222" s="63"/>
      <c r="KYH222" s="58"/>
      <c r="KYI222" s="63"/>
      <c r="KYJ222" s="58"/>
      <c r="KYK222" s="63"/>
      <c r="KYL222" s="58"/>
      <c r="KYM222" s="63"/>
      <c r="KYN222" s="58"/>
      <c r="KYO222" s="63"/>
      <c r="KYP222" s="58"/>
      <c r="KYQ222" s="63"/>
      <c r="KYR222" s="58"/>
      <c r="KYS222" s="63"/>
      <c r="KYT222" s="58"/>
      <c r="KYU222" s="63"/>
      <c r="KYV222" s="58"/>
      <c r="KYW222" s="63"/>
      <c r="KYX222" s="58"/>
      <c r="KYY222" s="63"/>
      <c r="KYZ222" s="58"/>
      <c r="KZA222" s="63"/>
      <c r="KZB222" s="58"/>
      <c r="KZC222" s="63"/>
      <c r="KZD222" s="58"/>
      <c r="KZE222" s="63"/>
      <c r="KZF222" s="58"/>
      <c r="KZG222" s="63"/>
      <c r="KZH222" s="58"/>
      <c r="KZI222" s="63"/>
      <c r="KZJ222" s="58"/>
      <c r="KZK222" s="63"/>
      <c r="KZL222" s="58"/>
      <c r="KZM222" s="63"/>
      <c r="KZN222" s="58"/>
      <c r="KZO222" s="63"/>
      <c r="KZP222" s="58"/>
      <c r="KZQ222" s="63"/>
      <c r="KZR222" s="58"/>
      <c r="KZS222" s="63"/>
      <c r="KZT222" s="58"/>
      <c r="KZU222" s="63"/>
      <c r="KZV222" s="58"/>
      <c r="KZW222" s="63"/>
      <c r="KZX222" s="58"/>
      <c r="KZY222" s="63"/>
      <c r="KZZ222" s="58"/>
      <c r="LAA222" s="63"/>
      <c r="LAB222" s="58"/>
      <c r="LAC222" s="63"/>
      <c r="LAD222" s="58"/>
      <c r="LAE222" s="63"/>
      <c r="LAF222" s="58"/>
      <c r="LAG222" s="63"/>
      <c r="LAH222" s="58"/>
      <c r="LAI222" s="63"/>
      <c r="LAJ222" s="58"/>
      <c r="LAK222" s="63"/>
      <c r="LAL222" s="58"/>
      <c r="LAM222" s="63"/>
      <c r="LAN222" s="58"/>
      <c r="LAO222" s="63"/>
      <c r="LAP222" s="58"/>
      <c r="LAQ222" s="63"/>
      <c r="LAR222" s="58"/>
      <c r="LAS222" s="63"/>
      <c r="LAT222" s="58"/>
      <c r="LAU222" s="63"/>
      <c r="LAV222" s="58"/>
      <c r="LAW222" s="63"/>
      <c r="LAX222" s="58"/>
      <c r="LAY222" s="63"/>
      <c r="LAZ222" s="58"/>
      <c r="LBA222" s="63"/>
      <c r="LBB222" s="58"/>
      <c r="LBC222" s="63"/>
      <c r="LBD222" s="58"/>
      <c r="LBE222" s="63"/>
      <c r="LBF222" s="58"/>
      <c r="LBG222" s="63"/>
      <c r="LBH222" s="58"/>
      <c r="LBI222" s="63"/>
      <c r="LBJ222" s="58"/>
      <c r="LBK222" s="63"/>
      <c r="LBL222" s="58"/>
      <c r="LBM222" s="63"/>
      <c r="LBN222" s="58"/>
      <c r="LBO222" s="63"/>
      <c r="LBP222" s="58"/>
      <c r="LBQ222" s="63"/>
      <c r="LBR222" s="58"/>
      <c r="LBS222" s="63"/>
      <c r="LBT222" s="58"/>
      <c r="LBU222" s="63"/>
      <c r="LBV222" s="58"/>
      <c r="LBW222" s="63"/>
      <c r="LBX222" s="58"/>
      <c r="LBY222" s="63"/>
      <c r="LBZ222" s="58"/>
      <c r="LCA222" s="63"/>
      <c r="LCB222" s="58"/>
      <c r="LCC222" s="63"/>
      <c r="LCD222" s="58"/>
      <c r="LCE222" s="63"/>
      <c r="LCF222" s="58"/>
      <c r="LCG222" s="63"/>
      <c r="LCH222" s="58"/>
      <c r="LCI222" s="63"/>
      <c r="LCJ222" s="58"/>
      <c r="LCK222" s="63"/>
      <c r="LCL222" s="58"/>
      <c r="LCM222" s="63"/>
      <c r="LCN222" s="58"/>
      <c r="LCO222" s="63"/>
      <c r="LCP222" s="58"/>
      <c r="LCQ222" s="63"/>
      <c r="LCR222" s="58"/>
      <c r="LCS222" s="63"/>
      <c r="LCT222" s="58"/>
      <c r="LCU222" s="63"/>
      <c r="LCV222" s="58"/>
      <c r="LCW222" s="63"/>
      <c r="LCX222" s="58"/>
      <c r="LCY222" s="63"/>
      <c r="LCZ222" s="58"/>
      <c r="LDA222" s="63"/>
      <c r="LDB222" s="58"/>
      <c r="LDC222" s="63"/>
      <c r="LDD222" s="58"/>
      <c r="LDE222" s="63"/>
      <c r="LDF222" s="58"/>
      <c r="LDG222" s="63"/>
      <c r="LDH222" s="58"/>
      <c r="LDI222" s="63"/>
      <c r="LDJ222" s="58"/>
      <c r="LDK222" s="63"/>
      <c r="LDL222" s="58"/>
      <c r="LDM222" s="63"/>
      <c r="LDN222" s="58"/>
      <c r="LDO222" s="63"/>
      <c r="LDP222" s="58"/>
      <c r="LDQ222" s="63"/>
      <c r="LDR222" s="58"/>
      <c r="LDS222" s="63"/>
      <c r="LDT222" s="58"/>
      <c r="LDU222" s="63"/>
      <c r="LDV222" s="58"/>
      <c r="LDW222" s="63"/>
      <c r="LDX222" s="58"/>
      <c r="LDY222" s="63"/>
      <c r="LDZ222" s="58"/>
      <c r="LEA222" s="63"/>
      <c r="LEB222" s="58"/>
      <c r="LEC222" s="63"/>
      <c r="LED222" s="58"/>
      <c r="LEE222" s="63"/>
      <c r="LEF222" s="58"/>
      <c r="LEG222" s="63"/>
      <c r="LEH222" s="58"/>
      <c r="LEI222" s="63"/>
      <c r="LEJ222" s="58"/>
      <c r="LEK222" s="63"/>
      <c r="LEL222" s="58"/>
      <c r="LEM222" s="63"/>
      <c r="LEN222" s="58"/>
      <c r="LEO222" s="63"/>
      <c r="LEP222" s="58"/>
      <c r="LEQ222" s="63"/>
      <c r="LER222" s="58"/>
      <c r="LES222" s="63"/>
      <c r="LET222" s="58"/>
      <c r="LEU222" s="63"/>
      <c r="LEV222" s="58"/>
      <c r="LEW222" s="63"/>
      <c r="LEX222" s="58"/>
      <c r="LEY222" s="63"/>
      <c r="LEZ222" s="58"/>
      <c r="LFA222" s="63"/>
      <c r="LFB222" s="58"/>
      <c r="LFC222" s="63"/>
      <c r="LFD222" s="58"/>
      <c r="LFE222" s="63"/>
      <c r="LFF222" s="58"/>
      <c r="LFG222" s="63"/>
      <c r="LFH222" s="58"/>
      <c r="LFI222" s="63"/>
      <c r="LFJ222" s="58"/>
      <c r="LFK222" s="63"/>
      <c r="LFL222" s="58"/>
      <c r="LFM222" s="63"/>
      <c r="LFN222" s="58"/>
      <c r="LFO222" s="63"/>
      <c r="LFP222" s="58"/>
      <c r="LFQ222" s="63"/>
      <c r="LFR222" s="58"/>
      <c r="LFS222" s="63"/>
      <c r="LFT222" s="58"/>
      <c r="LFU222" s="63"/>
      <c r="LFV222" s="58"/>
      <c r="LFW222" s="63"/>
      <c r="LFX222" s="58"/>
      <c r="LFY222" s="63"/>
      <c r="LFZ222" s="58"/>
      <c r="LGA222" s="63"/>
      <c r="LGB222" s="58"/>
      <c r="LGC222" s="63"/>
      <c r="LGD222" s="58"/>
      <c r="LGE222" s="63"/>
      <c r="LGF222" s="58"/>
      <c r="LGG222" s="63"/>
      <c r="LGH222" s="58"/>
      <c r="LGI222" s="63"/>
      <c r="LGJ222" s="58"/>
      <c r="LGK222" s="63"/>
      <c r="LGL222" s="58"/>
      <c r="LGM222" s="63"/>
      <c r="LGN222" s="58"/>
      <c r="LGO222" s="63"/>
      <c r="LGP222" s="58"/>
      <c r="LGQ222" s="63"/>
      <c r="LGR222" s="58"/>
      <c r="LGS222" s="63"/>
      <c r="LGT222" s="58"/>
      <c r="LGU222" s="63"/>
      <c r="LGV222" s="58"/>
      <c r="LGW222" s="63"/>
      <c r="LGX222" s="58"/>
      <c r="LGY222" s="63"/>
      <c r="LGZ222" s="58"/>
      <c r="LHA222" s="63"/>
      <c r="LHB222" s="58"/>
      <c r="LHC222" s="63"/>
      <c r="LHD222" s="58"/>
      <c r="LHE222" s="63"/>
      <c r="LHF222" s="58"/>
      <c r="LHG222" s="63"/>
      <c r="LHH222" s="58"/>
      <c r="LHI222" s="63"/>
      <c r="LHJ222" s="58"/>
      <c r="LHK222" s="63"/>
      <c r="LHL222" s="58"/>
      <c r="LHM222" s="63"/>
      <c r="LHN222" s="58"/>
      <c r="LHO222" s="63"/>
      <c r="LHP222" s="58"/>
      <c r="LHQ222" s="63"/>
      <c r="LHR222" s="58"/>
      <c r="LHS222" s="63"/>
      <c r="LHT222" s="58"/>
      <c r="LHU222" s="63"/>
      <c r="LHV222" s="58"/>
      <c r="LHW222" s="63"/>
      <c r="LHX222" s="58"/>
      <c r="LHY222" s="63"/>
      <c r="LHZ222" s="58"/>
      <c r="LIA222" s="63"/>
      <c r="LIB222" s="58"/>
      <c r="LIC222" s="63"/>
      <c r="LID222" s="58"/>
      <c r="LIE222" s="63"/>
      <c r="LIF222" s="58"/>
      <c r="LIG222" s="63"/>
      <c r="LIH222" s="58"/>
      <c r="LII222" s="63"/>
      <c r="LIJ222" s="58"/>
      <c r="LIK222" s="63"/>
      <c r="LIL222" s="58"/>
      <c r="LIM222" s="63"/>
      <c r="LIN222" s="58"/>
      <c r="LIO222" s="63"/>
      <c r="LIP222" s="58"/>
      <c r="LIQ222" s="63"/>
      <c r="LIR222" s="58"/>
      <c r="LIS222" s="63"/>
      <c r="LIT222" s="58"/>
      <c r="LIU222" s="63"/>
      <c r="LIV222" s="58"/>
      <c r="LIW222" s="63"/>
      <c r="LIX222" s="58"/>
      <c r="LIY222" s="63"/>
      <c r="LIZ222" s="58"/>
      <c r="LJA222" s="63"/>
      <c r="LJB222" s="58"/>
      <c r="LJC222" s="63"/>
      <c r="LJD222" s="58"/>
      <c r="LJE222" s="63"/>
      <c r="LJF222" s="58"/>
      <c r="LJG222" s="63"/>
      <c r="LJH222" s="58"/>
      <c r="LJI222" s="63"/>
      <c r="LJJ222" s="58"/>
      <c r="LJK222" s="63"/>
      <c r="LJL222" s="58"/>
      <c r="LJM222" s="63"/>
      <c r="LJN222" s="58"/>
      <c r="LJO222" s="63"/>
      <c r="LJP222" s="58"/>
      <c r="LJQ222" s="63"/>
      <c r="LJR222" s="58"/>
      <c r="LJS222" s="63"/>
      <c r="LJT222" s="58"/>
      <c r="LJU222" s="63"/>
      <c r="LJV222" s="58"/>
      <c r="LJW222" s="63"/>
      <c r="LJX222" s="58"/>
      <c r="LJY222" s="63"/>
      <c r="LJZ222" s="58"/>
      <c r="LKA222" s="63"/>
      <c r="LKB222" s="58"/>
      <c r="LKC222" s="63"/>
      <c r="LKD222" s="58"/>
      <c r="LKE222" s="63"/>
      <c r="LKF222" s="58"/>
      <c r="LKG222" s="63"/>
      <c r="LKH222" s="58"/>
      <c r="LKI222" s="63"/>
      <c r="LKJ222" s="58"/>
      <c r="LKK222" s="63"/>
      <c r="LKL222" s="58"/>
      <c r="LKM222" s="63"/>
      <c r="LKN222" s="58"/>
      <c r="LKO222" s="63"/>
      <c r="LKP222" s="58"/>
      <c r="LKQ222" s="63"/>
      <c r="LKR222" s="58"/>
      <c r="LKS222" s="63"/>
      <c r="LKT222" s="58"/>
      <c r="LKU222" s="63"/>
      <c r="LKV222" s="58"/>
      <c r="LKW222" s="63"/>
      <c r="LKX222" s="58"/>
      <c r="LKY222" s="63"/>
      <c r="LKZ222" s="58"/>
      <c r="LLA222" s="63"/>
      <c r="LLB222" s="58"/>
      <c r="LLC222" s="63"/>
      <c r="LLD222" s="58"/>
      <c r="LLE222" s="63"/>
      <c r="LLF222" s="58"/>
      <c r="LLG222" s="63"/>
      <c r="LLH222" s="58"/>
      <c r="LLI222" s="63"/>
      <c r="LLJ222" s="58"/>
      <c r="LLK222" s="63"/>
      <c r="LLL222" s="58"/>
      <c r="LLM222" s="63"/>
      <c r="LLN222" s="58"/>
      <c r="LLO222" s="63"/>
      <c r="LLP222" s="58"/>
      <c r="LLQ222" s="63"/>
      <c r="LLR222" s="58"/>
      <c r="LLS222" s="63"/>
      <c r="LLT222" s="58"/>
      <c r="LLU222" s="63"/>
      <c r="LLV222" s="58"/>
      <c r="LLW222" s="63"/>
      <c r="LLX222" s="58"/>
      <c r="LLY222" s="63"/>
      <c r="LLZ222" s="58"/>
      <c r="LMA222" s="63"/>
      <c r="LMB222" s="58"/>
      <c r="LMC222" s="63"/>
      <c r="LMD222" s="58"/>
      <c r="LME222" s="63"/>
      <c r="LMF222" s="58"/>
      <c r="LMG222" s="63"/>
      <c r="LMH222" s="58"/>
      <c r="LMI222" s="63"/>
      <c r="LMJ222" s="58"/>
      <c r="LMK222" s="63"/>
      <c r="LML222" s="58"/>
      <c r="LMM222" s="63"/>
      <c r="LMN222" s="58"/>
      <c r="LMO222" s="63"/>
      <c r="LMP222" s="58"/>
      <c r="LMQ222" s="63"/>
      <c r="LMR222" s="58"/>
      <c r="LMS222" s="63"/>
      <c r="LMT222" s="58"/>
      <c r="LMU222" s="63"/>
      <c r="LMV222" s="58"/>
      <c r="LMW222" s="63"/>
      <c r="LMX222" s="58"/>
      <c r="LMY222" s="63"/>
      <c r="LMZ222" s="58"/>
      <c r="LNA222" s="63"/>
      <c r="LNB222" s="58"/>
      <c r="LNC222" s="63"/>
      <c r="LND222" s="58"/>
      <c r="LNE222" s="63"/>
      <c r="LNF222" s="58"/>
      <c r="LNG222" s="63"/>
      <c r="LNH222" s="58"/>
      <c r="LNI222" s="63"/>
      <c r="LNJ222" s="58"/>
      <c r="LNK222" s="63"/>
      <c r="LNL222" s="58"/>
      <c r="LNM222" s="63"/>
      <c r="LNN222" s="58"/>
      <c r="LNO222" s="63"/>
      <c r="LNP222" s="58"/>
      <c r="LNQ222" s="63"/>
      <c r="LNR222" s="58"/>
      <c r="LNS222" s="63"/>
      <c r="LNT222" s="58"/>
      <c r="LNU222" s="63"/>
      <c r="LNV222" s="58"/>
      <c r="LNW222" s="63"/>
      <c r="LNX222" s="58"/>
      <c r="LNY222" s="63"/>
      <c r="LNZ222" s="58"/>
      <c r="LOA222" s="63"/>
      <c r="LOB222" s="58"/>
      <c r="LOC222" s="63"/>
      <c r="LOD222" s="58"/>
      <c r="LOE222" s="63"/>
      <c r="LOF222" s="58"/>
      <c r="LOG222" s="63"/>
      <c r="LOH222" s="58"/>
      <c r="LOI222" s="63"/>
      <c r="LOJ222" s="58"/>
      <c r="LOK222" s="63"/>
      <c r="LOL222" s="58"/>
      <c r="LOM222" s="63"/>
      <c r="LON222" s="58"/>
      <c r="LOO222" s="63"/>
      <c r="LOP222" s="58"/>
      <c r="LOQ222" s="63"/>
      <c r="LOR222" s="58"/>
      <c r="LOS222" s="63"/>
      <c r="LOT222" s="58"/>
      <c r="LOU222" s="63"/>
      <c r="LOV222" s="58"/>
      <c r="LOW222" s="63"/>
      <c r="LOX222" s="58"/>
      <c r="LOY222" s="63"/>
      <c r="LOZ222" s="58"/>
      <c r="LPA222" s="63"/>
      <c r="LPB222" s="58"/>
      <c r="LPC222" s="63"/>
      <c r="LPD222" s="58"/>
      <c r="LPE222" s="63"/>
      <c r="LPF222" s="58"/>
      <c r="LPG222" s="63"/>
      <c r="LPH222" s="58"/>
      <c r="LPI222" s="63"/>
      <c r="LPJ222" s="58"/>
      <c r="LPK222" s="63"/>
      <c r="LPL222" s="58"/>
      <c r="LPM222" s="63"/>
      <c r="LPN222" s="58"/>
      <c r="LPO222" s="63"/>
      <c r="LPP222" s="58"/>
      <c r="LPQ222" s="63"/>
      <c r="LPR222" s="58"/>
      <c r="LPS222" s="63"/>
      <c r="LPT222" s="58"/>
      <c r="LPU222" s="63"/>
      <c r="LPV222" s="58"/>
      <c r="LPW222" s="63"/>
      <c r="LPX222" s="58"/>
      <c r="LPY222" s="63"/>
      <c r="LPZ222" s="58"/>
      <c r="LQA222" s="63"/>
      <c r="LQB222" s="58"/>
      <c r="LQC222" s="63"/>
      <c r="LQD222" s="58"/>
      <c r="LQE222" s="63"/>
      <c r="LQF222" s="58"/>
      <c r="LQG222" s="63"/>
      <c r="LQH222" s="58"/>
      <c r="LQI222" s="63"/>
      <c r="LQJ222" s="58"/>
      <c r="LQK222" s="63"/>
      <c r="LQL222" s="58"/>
      <c r="LQM222" s="63"/>
      <c r="LQN222" s="58"/>
      <c r="LQO222" s="63"/>
      <c r="LQP222" s="58"/>
      <c r="LQQ222" s="63"/>
      <c r="LQR222" s="58"/>
      <c r="LQS222" s="63"/>
      <c r="LQT222" s="58"/>
      <c r="LQU222" s="63"/>
      <c r="LQV222" s="58"/>
      <c r="LQW222" s="63"/>
      <c r="LQX222" s="58"/>
      <c r="LQY222" s="63"/>
      <c r="LQZ222" s="58"/>
      <c r="LRA222" s="63"/>
      <c r="LRB222" s="58"/>
      <c r="LRC222" s="63"/>
      <c r="LRD222" s="58"/>
      <c r="LRE222" s="63"/>
      <c r="LRF222" s="58"/>
      <c r="LRG222" s="63"/>
      <c r="LRH222" s="58"/>
      <c r="LRI222" s="63"/>
      <c r="LRJ222" s="58"/>
      <c r="LRK222" s="63"/>
      <c r="LRL222" s="58"/>
      <c r="LRM222" s="63"/>
      <c r="LRN222" s="58"/>
      <c r="LRO222" s="63"/>
      <c r="LRP222" s="58"/>
      <c r="LRQ222" s="63"/>
      <c r="LRR222" s="58"/>
      <c r="LRS222" s="63"/>
      <c r="LRT222" s="58"/>
      <c r="LRU222" s="63"/>
      <c r="LRV222" s="58"/>
      <c r="LRW222" s="63"/>
      <c r="LRX222" s="58"/>
      <c r="LRY222" s="63"/>
      <c r="LRZ222" s="58"/>
      <c r="LSA222" s="63"/>
      <c r="LSB222" s="58"/>
      <c r="LSC222" s="63"/>
      <c r="LSD222" s="58"/>
      <c r="LSE222" s="63"/>
      <c r="LSF222" s="58"/>
      <c r="LSG222" s="63"/>
      <c r="LSH222" s="58"/>
      <c r="LSI222" s="63"/>
      <c r="LSJ222" s="58"/>
      <c r="LSK222" s="63"/>
      <c r="LSL222" s="58"/>
      <c r="LSM222" s="63"/>
      <c r="LSN222" s="58"/>
      <c r="LSO222" s="63"/>
      <c r="LSP222" s="58"/>
      <c r="LSQ222" s="63"/>
      <c r="LSR222" s="58"/>
      <c r="LSS222" s="63"/>
      <c r="LST222" s="58"/>
      <c r="LSU222" s="63"/>
      <c r="LSV222" s="58"/>
      <c r="LSW222" s="63"/>
      <c r="LSX222" s="58"/>
      <c r="LSY222" s="63"/>
      <c r="LSZ222" s="58"/>
      <c r="LTA222" s="63"/>
      <c r="LTB222" s="58"/>
      <c r="LTC222" s="63"/>
      <c r="LTD222" s="58"/>
      <c r="LTE222" s="63"/>
      <c r="LTF222" s="58"/>
      <c r="LTG222" s="63"/>
      <c r="LTH222" s="58"/>
      <c r="LTI222" s="63"/>
      <c r="LTJ222" s="58"/>
      <c r="LTK222" s="63"/>
      <c r="LTL222" s="58"/>
      <c r="LTM222" s="63"/>
      <c r="LTN222" s="58"/>
      <c r="LTO222" s="63"/>
      <c r="LTP222" s="58"/>
      <c r="LTQ222" s="63"/>
      <c r="LTR222" s="58"/>
      <c r="LTS222" s="63"/>
      <c r="LTT222" s="58"/>
      <c r="LTU222" s="63"/>
      <c r="LTV222" s="58"/>
      <c r="LTW222" s="63"/>
      <c r="LTX222" s="58"/>
      <c r="LTY222" s="63"/>
      <c r="LTZ222" s="58"/>
      <c r="LUA222" s="63"/>
      <c r="LUB222" s="58"/>
      <c r="LUC222" s="63"/>
      <c r="LUD222" s="58"/>
      <c r="LUE222" s="63"/>
      <c r="LUF222" s="58"/>
      <c r="LUG222" s="63"/>
      <c r="LUH222" s="58"/>
      <c r="LUI222" s="63"/>
      <c r="LUJ222" s="58"/>
      <c r="LUK222" s="63"/>
      <c r="LUL222" s="58"/>
      <c r="LUM222" s="63"/>
      <c r="LUN222" s="58"/>
      <c r="LUO222" s="63"/>
      <c r="LUP222" s="58"/>
      <c r="LUQ222" s="63"/>
      <c r="LUR222" s="58"/>
      <c r="LUS222" s="63"/>
      <c r="LUT222" s="58"/>
      <c r="LUU222" s="63"/>
      <c r="LUV222" s="58"/>
      <c r="LUW222" s="63"/>
      <c r="LUX222" s="58"/>
      <c r="LUY222" s="63"/>
      <c r="LUZ222" s="58"/>
      <c r="LVA222" s="63"/>
      <c r="LVB222" s="58"/>
      <c r="LVC222" s="63"/>
      <c r="LVD222" s="58"/>
      <c r="LVE222" s="63"/>
      <c r="LVF222" s="58"/>
      <c r="LVG222" s="63"/>
      <c r="LVH222" s="58"/>
      <c r="LVI222" s="63"/>
      <c r="LVJ222" s="58"/>
      <c r="LVK222" s="63"/>
      <c r="LVL222" s="58"/>
      <c r="LVM222" s="63"/>
      <c r="LVN222" s="58"/>
      <c r="LVO222" s="63"/>
      <c r="LVP222" s="58"/>
      <c r="LVQ222" s="63"/>
      <c r="LVR222" s="58"/>
      <c r="LVS222" s="63"/>
      <c r="LVT222" s="58"/>
      <c r="LVU222" s="63"/>
      <c r="LVV222" s="58"/>
      <c r="LVW222" s="63"/>
      <c r="LVX222" s="58"/>
      <c r="LVY222" s="63"/>
      <c r="LVZ222" s="58"/>
      <c r="LWA222" s="63"/>
      <c r="LWB222" s="58"/>
      <c r="LWC222" s="63"/>
      <c r="LWD222" s="58"/>
      <c r="LWE222" s="63"/>
      <c r="LWF222" s="58"/>
      <c r="LWG222" s="63"/>
      <c r="LWH222" s="58"/>
      <c r="LWI222" s="63"/>
      <c r="LWJ222" s="58"/>
      <c r="LWK222" s="63"/>
      <c r="LWL222" s="58"/>
      <c r="LWM222" s="63"/>
      <c r="LWN222" s="58"/>
      <c r="LWO222" s="63"/>
      <c r="LWP222" s="58"/>
      <c r="LWQ222" s="63"/>
      <c r="LWR222" s="58"/>
      <c r="LWS222" s="63"/>
      <c r="LWT222" s="58"/>
      <c r="LWU222" s="63"/>
      <c r="LWV222" s="58"/>
      <c r="LWW222" s="63"/>
      <c r="LWX222" s="58"/>
      <c r="LWY222" s="63"/>
      <c r="LWZ222" s="58"/>
      <c r="LXA222" s="63"/>
      <c r="LXB222" s="58"/>
      <c r="LXC222" s="63"/>
      <c r="LXD222" s="58"/>
      <c r="LXE222" s="63"/>
      <c r="LXF222" s="58"/>
      <c r="LXG222" s="63"/>
      <c r="LXH222" s="58"/>
      <c r="LXI222" s="63"/>
      <c r="LXJ222" s="58"/>
      <c r="LXK222" s="63"/>
      <c r="LXL222" s="58"/>
      <c r="LXM222" s="63"/>
      <c r="LXN222" s="58"/>
      <c r="LXO222" s="63"/>
      <c r="LXP222" s="58"/>
      <c r="LXQ222" s="63"/>
      <c r="LXR222" s="58"/>
      <c r="LXS222" s="63"/>
      <c r="LXT222" s="58"/>
      <c r="LXU222" s="63"/>
      <c r="LXV222" s="58"/>
      <c r="LXW222" s="63"/>
      <c r="LXX222" s="58"/>
      <c r="LXY222" s="63"/>
      <c r="LXZ222" s="58"/>
      <c r="LYA222" s="63"/>
      <c r="LYB222" s="58"/>
      <c r="LYC222" s="63"/>
      <c r="LYD222" s="58"/>
      <c r="LYE222" s="63"/>
      <c r="LYF222" s="58"/>
      <c r="LYG222" s="63"/>
      <c r="LYH222" s="58"/>
      <c r="LYI222" s="63"/>
      <c r="LYJ222" s="58"/>
      <c r="LYK222" s="63"/>
      <c r="LYL222" s="58"/>
      <c r="LYM222" s="63"/>
      <c r="LYN222" s="58"/>
      <c r="LYO222" s="63"/>
      <c r="LYP222" s="58"/>
      <c r="LYQ222" s="63"/>
      <c r="LYR222" s="58"/>
      <c r="LYS222" s="63"/>
      <c r="LYT222" s="58"/>
      <c r="LYU222" s="63"/>
      <c r="LYV222" s="58"/>
      <c r="LYW222" s="63"/>
      <c r="LYX222" s="58"/>
      <c r="LYY222" s="63"/>
      <c r="LYZ222" s="58"/>
      <c r="LZA222" s="63"/>
      <c r="LZB222" s="58"/>
      <c r="LZC222" s="63"/>
      <c r="LZD222" s="58"/>
      <c r="LZE222" s="63"/>
      <c r="LZF222" s="58"/>
      <c r="LZG222" s="63"/>
      <c r="LZH222" s="58"/>
      <c r="LZI222" s="63"/>
      <c r="LZJ222" s="58"/>
      <c r="LZK222" s="63"/>
      <c r="LZL222" s="58"/>
      <c r="LZM222" s="63"/>
      <c r="LZN222" s="58"/>
      <c r="LZO222" s="63"/>
      <c r="LZP222" s="58"/>
      <c r="LZQ222" s="63"/>
      <c r="LZR222" s="58"/>
      <c r="LZS222" s="63"/>
      <c r="LZT222" s="58"/>
      <c r="LZU222" s="63"/>
      <c r="LZV222" s="58"/>
      <c r="LZW222" s="63"/>
      <c r="LZX222" s="58"/>
      <c r="LZY222" s="63"/>
      <c r="LZZ222" s="58"/>
      <c r="MAA222" s="63"/>
      <c r="MAB222" s="58"/>
      <c r="MAC222" s="63"/>
      <c r="MAD222" s="58"/>
      <c r="MAE222" s="63"/>
      <c r="MAF222" s="58"/>
      <c r="MAG222" s="63"/>
      <c r="MAH222" s="58"/>
      <c r="MAI222" s="63"/>
      <c r="MAJ222" s="58"/>
      <c r="MAK222" s="63"/>
      <c r="MAL222" s="58"/>
      <c r="MAM222" s="63"/>
      <c r="MAN222" s="58"/>
      <c r="MAO222" s="63"/>
      <c r="MAP222" s="58"/>
      <c r="MAQ222" s="63"/>
      <c r="MAR222" s="58"/>
      <c r="MAS222" s="63"/>
      <c r="MAT222" s="58"/>
      <c r="MAU222" s="63"/>
      <c r="MAV222" s="58"/>
      <c r="MAW222" s="63"/>
      <c r="MAX222" s="58"/>
      <c r="MAY222" s="63"/>
      <c r="MAZ222" s="58"/>
      <c r="MBA222" s="63"/>
      <c r="MBB222" s="58"/>
      <c r="MBC222" s="63"/>
      <c r="MBD222" s="58"/>
      <c r="MBE222" s="63"/>
      <c r="MBF222" s="58"/>
      <c r="MBG222" s="63"/>
      <c r="MBH222" s="58"/>
      <c r="MBI222" s="63"/>
      <c r="MBJ222" s="58"/>
      <c r="MBK222" s="63"/>
      <c r="MBL222" s="58"/>
      <c r="MBM222" s="63"/>
      <c r="MBN222" s="58"/>
      <c r="MBO222" s="63"/>
      <c r="MBP222" s="58"/>
      <c r="MBQ222" s="63"/>
      <c r="MBR222" s="58"/>
      <c r="MBS222" s="63"/>
      <c r="MBT222" s="58"/>
      <c r="MBU222" s="63"/>
      <c r="MBV222" s="58"/>
      <c r="MBW222" s="63"/>
      <c r="MBX222" s="58"/>
      <c r="MBY222" s="63"/>
      <c r="MBZ222" s="58"/>
      <c r="MCA222" s="63"/>
      <c r="MCB222" s="58"/>
      <c r="MCC222" s="63"/>
      <c r="MCD222" s="58"/>
      <c r="MCE222" s="63"/>
      <c r="MCF222" s="58"/>
      <c r="MCG222" s="63"/>
      <c r="MCH222" s="58"/>
      <c r="MCI222" s="63"/>
      <c r="MCJ222" s="58"/>
      <c r="MCK222" s="63"/>
      <c r="MCL222" s="58"/>
      <c r="MCM222" s="63"/>
      <c r="MCN222" s="58"/>
      <c r="MCO222" s="63"/>
      <c r="MCP222" s="58"/>
      <c r="MCQ222" s="63"/>
      <c r="MCR222" s="58"/>
      <c r="MCS222" s="63"/>
      <c r="MCT222" s="58"/>
      <c r="MCU222" s="63"/>
      <c r="MCV222" s="58"/>
      <c r="MCW222" s="63"/>
      <c r="MCX222" s="58"/>
      <c r="MCY222" s="63"/>
      <c r="MCZ222" s="58"/>
      <c r="MDA222" s="63"/>
      <c r="MDB222" s="58"/>
      <c r="MDC222" s="63"/>
      <c r="MDD222" s="58"/>
      <c r="MDE222" s="63"/>
      <c r="MDF222" s="58"/>
      <c r="MDG222" s="63"/>
      <c r="MDH222" s="58"/>
      <c r="MDI222" s="63"/>
      <c r="MDJ222" s="58"/>
      <c r="MDK222" s="63"/>
      <c r="MDL222" s="58"/>
      <c r="MDM222" s="63"/>
      <c r="MDN222" s="58"/>
      <c r="MDO222" s="63"/>
      <c r="MDP222" s="58"/>
      <c r="MDQ222" s="63"/>
      <c r="MDR222" s="58"/>
      <c r="MDS222" s="63"/>
      <c r="MDT222" s="58"/>
      <c r="MDU222" s="63"/>
      <c r="MDV222" s="58"/>
      <c r="MDW222" s="63"/>
      <c r="MDX222" s="58"/>
      <c r="MDY222" s="63"/>
      <c r="MDZ222" s="58"/>
      <c r="MEA222" s="63"/>
      <c r="MEB222" s="58"/>
      <c r="MEC222" s="63"/>
      <c r="MED222" s="58"/>
      <c r="MEE222" s="63"/>
      <c r="MEF222" s="58"/>
      <c r="MEG222" s="63"/>
      <c r="MEH222" s="58"/>
      <c r="MEI222" s="63"/>
      <c r="MEJ222" s="58"/>
      <c r="MEK222" s="63"/>
      <c r="MEL222" s="58"/>
      <c r="MEM222" s="63"/>
      <c r="MEN222" s="58"/>
      <c r="MEO222" s="63"/>
      <c r="MEP222" s="58"/>
      <c r="MEQ222" s="63"/>
      <c r="MER222" s="58"/>
      <c r="MES222" s="63"/>
      <c r="MET222" s="58"/>
      <c r="MEU222" s="63"/>
      <c r="MEV222" s="58"/>
      <c r="MEW222" s="63"/>
      <c r="MEX222" s="58"/>
      <c r="MEY222" s="63"/>
      <c r="MEZ222" s="58"/>
      <c r="MFA222" s="63"/>
      <c r="MFB222" s="58"/>
      <c r="MFC222" s="63"/>
      <c r="MFD222" s="58"/>
      <c r="MFE222" s="63"/>
      <c r="MFF222" s="58"/>
      <c r="MFG222" s="63"/>
      <c r="MFH222" s="58"/>
      <c r="MFI222" s="63"/>
      <c r="MFJ222" s="58"/>
      <c r="MFK222" s="63"/>
      <c r="MFL222" s="58"/>
      <c r="MFM222" s="63"/>
      <c r="MFN222" s="58"/>
      <c r="MFO222" s="63"/>
      <c r="MFP222" s="58"/>
      <c r="MFQ222" s="63"/>
      <c r="MFR222" s="58"/>
      <c r="MFS222" s="63"/>
      <c r="MFT222" s="58"/>
      <c r="MFU222" s="63"/>
      <c r="MFV222" s="58"/>
      <c r="MFW222" s="63"/>
      <c r="MFX222" s="58"/>
      <c r="MFY222" s="63"/>
      <c r="MFZ222" s="58"/>
      <c r="MGA222" s="63"/>
      <c r="MGB222" s="58"/>
      <c r="MGC222" s="63"/>
      <c r="MGD222" s="58"/>
      <c r="MGE222" s="63"/>
      <c r="MGF222" s="58"/>
      <c r="MGG222" s="63"/>
      <c r="MGH222" s="58"/>
      <c r="MGI222" s="63"/>
      <c r="MGJ222" s="58"/>
      <c r="MGK222" s="63"/>
      <c r="MGL222" s="58"/>
      <c r="MGM222" s="63"/>
      <c r="MGN222" s="58"/>
      <c r="MGO222" s="63"/>
      <c r="MGP222" s="58"/>
      <c r="MGQ222" s="63"/>
      <c r="MGR222" s="58"/>
      <c r="MGS222" s="63"/>
      <c r="MGT222" s="58"/>
      <c r="MGU222" s="63"/>
      <c r="MGV222" s="58"/>
      <c r="MGW222" s="63"/>
      <c r="MGX222" s="58"/>
      <c r="MGY222" s="63"/>
      <c r="MGZ222" s="58"/>
      <c r="MHA222" s="63"/>
      <c r="MHB222" s="58"/>
      <c r="MHC222" s="63"/>
      <c r="MHD222" s="58"/>
      <c r="MHE222" s="63"/>
      <c r="MHF222" s="58"/>
      <c r="MHG222" s="63"/>
      <c r="MHH222" s="58"/>
      <c r="MHI222" s="63"/>
      <c r="MHJ222" s="58"/>
      <c r="MHK222" s="63"/>
      <c r="MHL222" s="58"/>
      <c r="MHM222" s="63"/>
      <c r="MHN222" s="58"/>
      <c r="MHO222" s="63"/>
      <c r="MHP222" s="58"/>
      <c r="MHQ222" s="63"/>
      <c r="MHR222" s="58"/>
      <c r="MHS222" s="63"/>
      <c r="MHT222" s="58"/>
      <c r="MHU222" s="63"/>
      <c r="MHV222" s="58"/>
      <c r="MHW222" s="63"/>
      <c r="MHX222" s="58"/>
      <c r="MHY222" s="63"/>
      <c r="MHZ222" s="58"/>
      <c r="MIA222" s="63"/>
      <c r="MIB222" s="58"/>
      <c r="MIC222" s="63"/>
      <c r="MID222" s="58"/>
      <c r="MIE222" s="63"/>
      <c r="MIF222" s="58"/>
      <c r="MIG222" s="63"/>
      <c r="MIH222" s="58"/>
      <c r="MII222" s="63"/>
      <c r="MIJ222" s="58"/>
      <c r="MIK222" s="63"/>
      <c r="MIL222" s="58"/>
      <c r="MIM222" s="63"/>
      <c r="MIN222" s="58"/>
      <c r="MIO222" s="63"/>
      <c r="MIP222" s="58"/>
      <c r="MIQ222" s="63"/>
      <c r="MIR222" s="58"/>
      <c r="MIS222" s="63"/>
      <c r="MIT222" s="58"/>
      <c r="MIU222" s="63"/>
      <c r="MIV222" s="58"/>
      <c r="MIW222" s="63"/>
      <c r="MIX222" s="58"/>
      <c r="MIY222" s="63"/>
      <c r="MIZ222" s="58"/>
      <c r="MJA222" s="63"/>
      <c r="MJB222" s="58"/>
      <c r="MJC222" s="63"/>
      <c r="MJD222" s="58"/>
      <c r="MJE222" s="63"/>
      <c r="MJF222" s="58"/>
      <c r="MJG222" s="63"/>
      <c r="MJH222" s="58"/>
      <c r="MJI222" s="63"/>
      <c r="MJJ222" s="58"/>
      <c r="MJK222" s="63"/>
      <c r="MJL222" s="58"/>
      <c r="MJM222" s="63"/>
      <c r="MJN222" s="58"/>
      <c r="MJO222" s="63"/>
      <c r="MJP222" s="58"/>
      <c r="MJQ222" s="63"/>
      <c r="MJR222" s="58"/>
      <c r="MJS222" s="63"/>
      <c r="MJT222" s="58"/>
      <c r="MJU222" s="63"/>
      <c r="MJV222" s="58"/>
      <c r="MJW222" s="63"/>
      <c r="MJX222" s="58"/>
      <c r="MJY222" s="63"/>
      <c r="MJZ222" s="58"/>
      <c r="MKA222" s="63"/>
      <c r="MKB222" s="58"/>
      <c r="MKC222" s="63"/>
      <c r="MKD222" s="58"/>
      <c r="MKE222" s="63"/>
      <c r="MKF222" s="58"/>
      <c r="MKG222" s="63"/>
      <c r="MKH222" s="58"/>
      <c r="MKI222" s="63"/>
      <c r="MKJ222" s="58"/>
      <c r="MKK222" s="63"/>
      <c r="MKL222" s="58"/>
      <c r="MKM222" s="63"/>
      <c r="MKN222" s="58"/>
      <c r="MKO222" s="63"/>
      <c r="MKP222" s="58"/>
      <c r="MKQ222" s="63"/>
      <c r="MKR222" s="58"/>
      <c r="MKS222" s="63"/>
      <c r="MKT222" s="58"/>
      <c r="MKU222" s="63"/>
      <c r="MKV222" s="58"/>
      <c r="MKW222" s="63"/>
      <c r="MKX222" s="58"/>
      <c r="MKY222" s="63"/>
      <c r="MKZ222" s="58"/>
      <c r="MLA222" s="63"/>
      <c r="MLB222" s="58"/>
      <c r="MLC222" s="63"/>
      <c r="MLD222" s="58"/>
      <c r="MLE222" s="63"/>
      <c r="MLF222" s="58"/>
      <c r="MLG222" s="63"/>
      <c r="MLH222" s="58"/>
      <c r="MLI222" s="63"/>
      <c r="MLJ222" s="58"/>
      <c r="MLK222" s="63"/>
      <c r="MLL222" s="58"/>
      <c r="MLM222" s="63"/>
      <c r="MLN222" s="58"/>
      <c r="MLO222" s="63"/>
      <c r="MLP222" s="58"/>
      <c r="MLQ222" s="63"/>
      <c r="MLR222" s="58"/>
      <c r="MLS222" s="63"/>
      <c r="MLT222" s="58"/>
      <c r="MLU222" s="63"/>
      <c r="MLV222" s="58"/>
      <c r="MLW222" s="63"/>
      <c r="MLX222" s="58"/>
      <c r="MLY222" s="63"/>
      <c r="MLZ222" s="58"/>
      <c r="MMA222" s="63"/>
      <c r="MMB222" s="58"/>
      <c r="MMC222" s="63"/>
      <c r="MMD222" s="58"/>
      <c r="MME222" s="63"/>
      <c r="MMF222" s="58"/>
      <c r="MMG222" s="63"/>
      <c r="MMH222" s="58"/>
      <c r="MMI222" s="63"/>
      <c r="MMJ222" s="58"/>
      <c r="MMK222" s="63"/>
      <c r="MML222" s="58"/>
      <c r="MMM222" s="63"/>
      <c r="MMN222" s="58"/>
      <c r="MMO222" s="63"/>
      <c r="MMP222" s="58"/>
      <c r="MMQ222" s="63"/>
      <c r="MMR222" s="58"/>
      <c r="MMS222" s="63"/>
      <c r="MMT222" s="58"/>
      <c r="MMU222" s="63"/>
      <c r="MMV222" s="58"/>
      <c r="MMW222" s="63"/>
      <c r="MMX222" s="58"/>
      <c r="MMY222" s="63"/>
      <c r="MMZ222" s="58"/>
      <c r="MNA222" s="63"/>
      <c r="MNB222" s="58"/>
      <c r="MNC222" s="63"/>
      <c r="MND222" s="58"/>
      <c r="MNE222" s="63"/>
      <c r="MNF222" s="58"/>
      <c r="MNG222" s="63"/>
      <c r="MNH222" s="58"/>
      <c r="MNI222" s="63"/>
      <c r="MNJ222" s="58"/>
      <c r="MNK222" s="63"/>
      <c r="MNL222" s="58"/>
      <c r="MNM222" s="63"/>
      <c r="MNN222" s="58"/>
      <c r="MNO222" s="63"/>
      <c r="MNP222" s="58"/>
      <c r="MNQ222" s="63"/>
      <c r="MNR222" s="58"/>
      <c r="MNS222" s="63"/>
      <c r="MNT222" s="58"/>
      <c r="MNU222" s="63"/>
      <c r="MNV222" s="58"/>
      <c r="MNW222" s="63"/>
      <c r="MNX222" s="58"/>
      <c r="MNY222" s="63"/>
      <c r="MNZ222" s="58"/>
      <c r="MOA222" s="63"/>
      <c r="MOB222" s="58"/>
      <c r="MOC222" s="63"/>
      <c r="MOD222" s="58"/>
      <c r="MOE222" s="63"/>
      <c r="MOF222" s="58"/>
      <c r="MOG222" s="63"/>
      <c r="MOH222" s="58"/>
      <c r="MOI222" s="63"/>
      <c r="MOJ222" s="58"/>
      <c r="MOK222" s="63"/>
      <c r="MOL222" s="58"/>
      <c r="MOM222" s="63"/>
      <c r="MON222" s="58"/>
      <c r="MOO222" s="63"/>
      <c r="MOP222" s="58"/>
      <c r="MOQ222" s="63"/>
      <c r="MOR222" s="58"/>
      <c r="MOS222" s="63"/>
      <c r="MOT222" s="58"/>
      <c r="MOU222" s="63"/>
      <c r="MOV222" s="58"/>
      <c r="MOW222" s="63"/>
      <c r="MOX222" s="58"/>
      <c r="MOY222" s="63"/>
      <c r="MOZ222" s="58"/>
      <c r="MPA222" s="63"/>
      <c r="MPB222" s="58"/>
      <c r="MPC222" s="63"/>
      <c r="MPD222" s="58"/>
      <c r="MPE222" s="63"/>
      <c r="MPF222" s="58"/>
      <c r="MPG222" s="63"/>
      <c r="MPH222" s="58"/>
      <c r="MPI222" s="63"/>
      <c r="MPJ222" s="58"/>
      <c r="MPK222" s="63"/>
      <c r="MPL222" s="58"/>
      <c r="MPM222" s="63"/>
      <c r="MPN222" s="58"/>
      <c r="MPO222" s="63"/>
      <c r="MPP222" s="58"/>
      <c r="MPQ222" s="63"/>
      <c r="MPR222" s="58"/>
      <c r="MPS222" s="63"/>
      <c r="MPT222" s="58"/>
      <c r="MPU222" s="63"/>
      <c r="MPV222" s="58"/>
      <c r="MPW222" s="63"/>
      <c r="MPX222" s="58"/>
      <c r="MPY222" s="63"/>
      <c r="MPZ222" s="58"/>
      <c r="MQA222" s="63"/>
      <c r="MQB222" s="58"/>
      <c r="MQC222" s="63"/>
      <c r="MQD222" s="58"/>
      <c r="MQE222" s="63"/>
      <c r="MQF222" s="58"/>
      <c r="MQG222" s="63"/>
      <c r="MQH222" s="58"/>
      <c r="MQI222" s="63"/>
      <c r="MQJ222" s="58"/>
      <c r="MQK222" s="63"/>
      <c r="MQL222" s="58"/>
      <c r="MQM222" s="63"/>
      <c r="MQN222" s="58"/>
      <c r="MQO222" s="63"/>
      <c r="MQP222" s="58"/>
      <c r="MQQ222" s="63"/>
      <c r="MQR222" s="58"/>
      <c r="MQS222" s="63"/>
      <c r="MQT222" s="58"/>
      <c r="MQU222" s="63"/>
      <c r="MQV222" s="58"/>
      <c r="MQW222" s="63"/>
      <c r="MQX222" s="58"/>
      <c r="MQY222" s="63"/>
      <c r="MQZ222" s="58"/>
      <c r="MRA222" s="63"/>
      <c r="MRB222" s="58"/>
      <c r="MRC222" s="63"/>
      <c r="MRD222" s="58"/>
      <c r="MRE222" s="63"/>
      <c r="MRF222" s="58"/>
      <c r="MRG222" s="63"/>
      <c r="MRH222" s="58"/>
      <c r="MRI222" s="63"/>
      <c r="MRJ222" s="58"/>
      <c r="MRK222" s="63"/>
      <c r="MRL222" s="58"/>
      <c r="MRM222" s="63"/>
      <c r="MRN222" s="58"/>
      <c r="MRO222" s="63"/>
      <c r="MRP222" s="58"/>
      <c r="MRQ222" s="63"/>
      <c r="MRR222" s="58"/>
      <c r="MRS222" s="63"/>
      <c r="MRT222" s="58"/>
      <c r="MRU222" s="63"/>
      <c r="MRV222" s="58"/>
      <c r="MRW222" s="63"/>
      <c r="MRX222" s="58"/>
      <c r="MRY222" s="63"/>
      <c r="MRZ222" s="58"/>
      <c r="MSA222" s="63"/>
      <c r="MSB222" s="58"/>
      <c r="MSC222" s="63"/>
      <c r="MSD222" s="58"/>
      <c r="MSE222" s="63"/>
      <c r="MSF222" s="58"/>
      <c r="MSG222" s="63"/>
      <c r="MSH222" s="58"/>
      <c r="MSI222" s="63"/>
      <c r="MSJ222" s="58"/>
      <c r="MSK222" s="63"/>
      <c r="MSL222" s="58"/>
      <c r="MSM222" s="63"/>
      <c r="MSN222" s="58"/>
      <c r="MSO222" s="63"/>
      <c r="MSP222" s="58"/>
      <c r="MSQ222" s="63"/>
      <c r="MSR222" s="58"/>
      <c r="MSS222" s="63"/>
      <c r="MST222" s="58"/>
      <c r="MSU222" s="63"/>
      <c r="MSV222" s="58"/>
      <c r="MSW222" s="63"/>
      <c r="MSX222" s="58"/>
      <c r="MSY222" s="63"/>
      <c r="MSZ222" s="58"/>
      <c r="MTA222" s="63"/>
      <c r="MTB222" s="58"/>
      <c r="MTC222" s="63"/>
      <c r="MTD222" s="58"/>
      <c r="MTE222" s="63"/>
      <c r="MTF222" s="58"/>
      <c r="MTG222" s="63"/>
      <c r="MTH222" s="58"/>
      <c r="MTI222" s="63"/>
      <c r="MTJ222" s="58"/>
      <c r="MTK222" s="63"/>
      <c r="MTL222" s="58"/>
      <c r="MTM222" s="63"/>
      <c r="MTN222" s="58"/>
      <c r="MTO222" s="63"/>
      <c r="MTP222" s="58"/>
      <c r="MTQ222" s="63"/>
      <c r="MTR222" s="58"/>
      <c r="MTS222" s="63"/>
      <c r="MTT222" s="58"/>
      <c r="MTU222" s="63"/>
      <c r="MTV222" s="58"/>
      <c r="MTW222" s="63"/>
      <c r="MTX222" s="58"/>
      <c r="MTY222" s="63"/>
      <c r="MTZ222" s="58"/>
      <c r="MUA222" s="63"/>
      <c r="MUB222" s="58"/>
      <c r="MUC222" s="63"/>
      <c r="MUD222" s="58"/>
      <c r="MUE222" s="63"/>
      <c r="MUF222" s="58"/>
      <c r="MUG222" s="63"/>
      <c r="MUH222" s="58"/>
      <c r="MUI222" s="63"/>
      <c r="MUJ222" s="58"/>
      <c r="MUK222" s="63"/>
      <c r="MUL222" s="58"/>
      <c r="MUM222" s="63"/>
      <c r="MUN222" s="58"/>
      <c r="MUO222" s="63"/>
      <c r="MUP222" s="58"/>
      <c r="MUQ222" s="63"/>
      <c r="MUR222" s="58"/>
      <c r="MUS222" s="63"/>
      <c r="MUT222" s="58"/>
      <c r="MUU222" s="63"/>
      <c r="MUV222" s="58"/>
      <c r="MUW222" s="63"/>
      <c r="MUX222" s="58"/>
      <c r="MUY222" s="63"/>
      <c r="MUZ222" s="58"/>
      <c r="MVA222" s="63"/>
      <c r="MVB222" s="58"/>
      <c r="MVC222" s="63"/>
      <c r="MVD222" s="58"/>
      <c r="MVE222" s="63"/>
      <c r="MVF222" s="58"/>
      <c r="MVG222" s="63"/>
      <c r="MVH222" s="58"/>
      <c r="MVI222" s="63"/>
      <c r="MVJ222" s="58"/>
      <c r="MVK222" s="63"/>
      <c r="MVL222" s="58"/>
      <c r="MVM222" s="63"/>
      <c r="MVN222" s="58"/>
      <c r="MVO222" s="63"/>
      <c r="MVP222" s="58"/>
      <c r="MVQ222" s="63"/>
      <c r="MVR222" s="58"/>
      <c r="MVS222" s="63"/>
      <c r="MVT222" s="58"/>
      <c r="MVU222" s="63"/>
      <c r="MVV222" s="58"/>
      <c r="MVW222" s="63"/>
      <c r="MVX222" s="58"/>
      <c r="MVY222" s="63"/>
      <c r="MVZ222" s="58"/>
      <c r="MWA222" s="63"/>
      <c r="MWB222" s="58"/>
      <c r="MWC222" s="63"/>
      <c r="MWD222" s="58"/>
      <c r="MWE222" s="63"/>
      <c r="MWF222" s="58"/>
      <c r="MWG222" s="63"/>
      <c r="MWH222" s="58"/>
      <c r="MWI222" s="63"/>
      <c r="MWJ222" s="58"/>
      <c r="MWK222" s="63"/>
      <c r="MWL222" s="58"/>
      <c r="MWM222" s="63"/>
      <c r="MWN222" s="58"/>
      <c r="MWO222" s="63"/>
      <c r="MWP222" s="58"/>
      <c r="MWQ222" s="63"/>
      <c r="MWR222" s="58"/>
      <c r="MWS222" s="63"/>
      <c r="MWT222" s="58"/>
      <c r="MWU222" s="63"/>
      <c r="MWV222" s="58"/>
      <c r="MWW222" s="63"/>
      <c r="MWX222" s="58"/>
      <c r="MWY222" s="63"/>
      <c r="MWZ222" s="58"/>
      <c r="MXA222" s="63"/>
      <c r="MXB222" s="58"/>
      <c r="MXC222" s="63"/>
      <c r="MXD222" s="58"/>
      <c r="MXE222" s="63"/>
      <c r="MXF222" s="58"/>
      <c r="MXG222" s="63"/>
      <c r="MXH222" s="58"/>
      <c r="MXI222" s="63"/>
      <c r="MXJ222" s="58"/>
      <c r="MXK222" s="63"/>
      <c r="MXL222" s="58"/>
      <c r="MXM222" s="63"/>
      <c r="MXN222" s="58"/>
      <c r="MXO222" s="63"/>
      <c r="MXP222" s="58"/>
      <c r="MXQ222" s="63"/>
      <c r="MXR222" s="58"/>
      <c r="MXS222" s="63"/>
      <c r="MXT222" s="58"/>
      <c r="MXU222" s="63"/>
      <c r="MXV222" s="58"/>
      <c r="MXW222" s="63"/>
      <c r="MXX222" s="58"/>
      <c r="MXY222" s="63"/>
      <c r="MXZ222" s="58"/>
      <c r="MYA222" s="63"/>
      <c r="MYB222" s="58"/>
      <c r="MYC222" s="63"/>
      <c r="MYD222" s="58"/>
      <c r="MYE222" s="63"/>
      <c r="MYF222" s="58"/>
      <c r="MYG222" s="63"/>
      <c r="MYH222" s="58"/>
      <c r="MYI222" s="63"/>
      <c r="MYJ222" s="58"/>
      <c r="MYK222" s="63"/>
      <c r="MYL222" s="58"/>
      <c r="MYM222" s="63"/>
      <c r="MYN222" s="58"/>
      <c r="MYO222" s="63"/>
      <c r="MYP222" s="58"/>
      <c r="MYQ222" s="63"/>
      <c r="MYR222" s="58"/>
      <c r="MYS222" s="63"/>
      <c r="MYT222" s="58"/>
      <c r="MYU222" s="63"/>
      <c r="MYV222" s="58"/>
      <c r="MYW222" s="63"/>
      <c r="MYX222" s="58"/>
      <c r="MYY222" s="63"/>
      <c r="MYZ222" s="58"/>
      <c r="MZA222" s="63"/>
      <c r="MZB222" s="58"/>
      <c r="MZC222" s="63"/>
      <c r="MZD222" s="58"/>
      <c r="MZE222" s="63"/>
      <c r="MZF222" s="58"/>
      <c r="MZG222" s="63"/>
      <c r="MZH222" s="58"/>
      <c r="MZI222" s="63"/>
      <c r="MZJ222" s="58"/>
      <c r="MZK222" s="63"/>
      <c r="MZL222" s="58"/>
      <c r="MZM222" s="63"/>
      <c r="MZN222" s="58"/>
      <c r="MZO222" s="63"/>
      <c r="MZP222" s="58"/>
      <c r="MZQ222" s="63"/>
      <c r="MZR222" s="58"/>
      <c r="MZS222" s="63"/>
      <c r="MZT222" s="58"/>
      <c r="MZU222" s="63"/>
      <c r="MZV222" s="58"/>
      <c r="MZW222" s="63"/>
      <c r="MZX222" s="58"/>
      <c r="MZY222" s="63"/>
      <c r="MZZ222" s="58"/>
      <c r="NAA222" s="63"/>
      <c r="NAB222" s="58"/>
      <c r="NAC222" s="63"/>
      <c r="NAD222" s="58"/>
      <c r="NAE222" s="63"/>
      <c r="NAF222" s="58"/>
      <c r="NAG222" s="63"/>
      <c r="NAH222" s="58"/>
      <c r="NAI222" s="63"/>
      <c r="NAJ222" s="58"/>
      <c r="NAK222" s="63"/>
      <c r="NAL222" s="58"/>
      <c r="NAM222" s="63"/>
      <c r="NAN222" s="58"/>
      <c r="NAO222" s="63"/>
      <c r="NAP222" s="58"/>
      <c r="NAQ222" s="63"/>
      <c r="NAR222" s="58"/>
      <c r="NAS222" s="63"/>
      <c r="NAT222" s="58"/>
      <c r="NAU222" s="63"/>
      <c r="NAV222" s="58"/>
      <c r="NAW222" s="63"/>
      <c r="NAX222" s="58"/>
      <c r="NAY222" s="63"/>
      <c r="NAZ222" s="58"/>
      <c r="NBA222" s="63"/>
      <c r="NBB222" s="58"/>
      <c r="NBC222" s="63"/>
      <c r="NBD222" s="58"/>
      <c r="NBE222" s="63"/>
      <c r="NBF222" s="58"/>
      <c r="NBG222" s="63"/>
      <c r="NBH222" s="58"/>
      <c r="NBI222" s="63"/>
      <c r="NBJ222" s="58"/>
      <c r="NBK222" s="63"/>
      <c r="NBL222" s="58"/>
      <c r="NBM222" s="63"/>
      <c r="NBN222" s="58"/>
      <c r="NBO222" s="63"/>
      <c r="NBP222" s="58"/>
      <c r="NBQ222" s="63"/>
      <c r="NBR222" s="58"/>
      <c r="NBS222" s="63"/>
      <c r="NBT222" s="58"/>
      <c r="NBU222" s="63"/>
      <c r="NBV222" s="58"/>
      <c r="NBW222" s="63"/>
      <c r="NBX222" s="58"/>
      <c r="NBY222" s="63"/>
      <c r="NBZ222" s="58"/>
      <c r="NCA222" s="63"/>
      <c r="NCB222" s="58"/>
      <c r="NCC222" s="63"/>
      <c r="NCD222" s="58"/>
      <c r="NCE222" s="63"/>
      <c r="NCF222" s="58"/>
      <c r="NCG222" s="63"/>
      <c r="NCH222" s="58"/>
      <c r="NCI222" s="63"/>
      <c r="NCJ222" s="58"/>
      <c r="NCK222" s="63"/>
      <c r="NCL222" s="58"/>
      <c r="NCM222" s="63"/>
      <c r="NCN222" s="58"/>
      <c r="NCO222" s="63"/>
      <c r="NCP222" s="58"/>
      <c r="NCQ222" s="63"/>
      <c r="NCR222" s="58"/>
      <c r="NCS222" s="63"/>
      <c r="NCT222" s="58"/>
      <c r="NCU222" s="63"/>
      <c r="NCV222" s="58"/>
      <c r="NCW222" s="63"/>
      <c r="NCX222" s="58"/>
      <c r="NCY222" s="63"/>
      <c r="NCZ222" s="58"/>
      <c r="NDA222" s="63"/>
      <c r="NDB222" s="58"/>
      <c r="NDC222" s="63"/>
      <c r="NDD222" s="58"/>
      <c r="NDE222" s="63"/>
      <c r="NDF222" s="58"/>
      <c r="NDG222" s="63"/>
      <c r="NDH222" s="58"/>
      <c r="NDI222" s="63"/>
      <c r="NDJ222" s="58"/>
      <c r="NDK222" s="63"/>
      <c r="NDL222" s="58"/>
      <c r="NDM222" s="63"/>
      <c r="NDN222" s="58"/>
      <c r="NDO222" s="63"/>
      <c r="NDP222" s="58"/>
      <c r="NDQ222" s="63"/>
      <c r="NDR222" s="58"/>
      <c r="NDS222" s="63"/>
      <c r="NDT222" s="58"/>
      <c r="NDU222" s="63"/>
      <c r="NDV222" s="58"/>
      <c r="NDW222" s="63"/>
      <c r="NDX222" s="58"/>
      <c r="NDY222" s="63"/>
      <c r="NDZ222" s="58"/>
      <c r="NEA222" s="63"/>
      <c r="NEB222" s="58"/>
      <c r="NEC222" s="63"/>
      <c r="NED222" s="58"/>
      <c r="NEE222" s="63"/>
      <c r="NEF222" s="58"/>
      <c r="NEG222" s="63"/>
      <c r="NEH222" s="58"/>
      <c r="NEI222" s="63"/>
      <c r="NEJ222" s="58"/>
      <c r="NEK222" s="63"/>
      <c r="NEL222" s="58"/>
      <c r="NEM222" s="63"/>
      <c r="NEN222" s="58"/>
      <c r="NEO222" s="63"/>
      <c r="NEP222" s="58"/>
      <c r="NEQ222" s="63"/>
      <c r="NER222" s="58"/>
      <c r="NES222" s="63"/>
      <c r="NET222" s="58"/>
      <c r="NEU222" s="63"/>
      <c r="NEV222" s="58"/>
      <c r="NEW222" s="63"/>
      <c r="NEX222" s="58"/>
      <c r="NEY222" s="63"/>
      <c r="NEZ222" s="58"/>
      <c r="NFA222" s="63"/>
      <c r="NFB222" s="58"/>
      <c r="NFC222" s="63"/>
      <c r="NFD222" s="58"/>
      <c r="NFE222" s="63"/>
      <c r="NFF222" s="58"/>
      <c r="NFG222" s="63"/>
      <c r="NFH222" s="58"/>
      <c r="NFI222" s="63"/>
      <c r="NFJ222" s="58"/>
      <c r="NFK222" s="63"/>
      <c r="NFL222" s="58"/>
      <c r="NFM222" s="63"/>
      <c r="NFN222" s="58"/>
      <c r="NFO222" s="63"/>
      <c r="NFP222" s="58"/>
      <c r="NFQ222" s="63"/>
      <c r="NFR222" s="58"/>
      <c r="NFS222" s="63"/>
      <c r="NFT222" s="58"/>
      <c r="NFU222" s="63"/>
      <c r="NFV222" s="58"/>
      <c r="NFW222" s="63"/>
      <c r="NFX222" s="58"/>
      <c r="NFY222" s="63"/>
      <c r="NFZ222" s="58"/>
      <c r="NGA222" s="63"/>
      <c r="NGB222" s="58"/>
      <c r="NGC222" s="63"/>
      <c r="NGD222" s="58"/>
      <c r="NGE222" s="63"/>
      <c r="NGF222" s="58"/>
      <c r="NGG222" s="63"/>
      <c r="NGH222" s="58"/>
      <c r="NGI222" s="63"/>
      <c r="NGJ222" s="58"/>
      <c r="NGK222" s="63"/>
      <c r="NGL222" s="58"/>
      <c r="NGM222" s="63"/>
      <c r="NGN222" s="58"/>
      <c r="NGO222" s="63"/>
      <c r="NGP222" s="58"/>
      <c r="NGQ222" s="63"/>
      <c r="NGR222" s="58"/>
      <c r="NGS222" s="63"/>
      <c r="NGT222" s="58"/>
      <c r="NGU222" s="63"/>
      <c r="NGV222" s="58"/>
      <c r="NGW222" s="63"/>
      <c r="NGX222" s="58"/>
      <c r="NGY222" s="63"/>
      <c r="NGZ222" s="58"/>
      <c r="NHA222" s="63"/>
      <c r="NHB222" s="58"/>
      <c r="NHC222" s="63"/>
      <c r="NHD222" s="58"/>
      <c r="NHE222" s="63"/>
      <c r="NHF222" s="58"/>
      <c r="NHG222" s="63"/>
      <c r="NHH222" s="58"/>
      <c r="NHI222" s="63"/>
      <c r="NHJ222" s="58"/>
      <c r="NHK222" s="63"/>
      <c r="NHL222" s="58"/>
      <c r="NHM222" s="63"/>
      <c r="NHN222" s="58"/>
      <c r="NHO222" s="63"/>
      <c r="NHP222" s="58"/>
      <c r="NHQ222" s="63"/>
      <c r="NHR222" s="58"/>
      <c r="NHS222" s="63"/>
      <c r="NHT222" s="58"/>
      <c r="NHU222" s="63"/>
      <c r="NHV222" s="58"/>
      <c r="NHW222" s="63"/>
      <c r="NHX222" s="58"/>
      <c r="NHY222" s="63"/>
      <c r="NHZ222" s="58"/>
      <c r="NIA222" s="63"/>
      <c r="NIB222" s="58"/>
      <c r="NIC222" s="63"/>
      <c r="NID222" s="58"/>
      <c r="NIE222" s="63"/>
      <c r="NIF222" s="58"/>
      <c r="NIG222" s="63"/>
      <c r="NIH222" s="58"/>
      <c r="NII222" s="63"/>
      <c r="NIJ222" s="58"/>
      <c r="NIK222" s="63"/>
      <c r="NIL222" s="58"/>
      <c r="NIM222" s="63"/>
      <c r="NIN222" s="58"/>
      <c r="NIO222" s="63"/>
      <c r="NIP222" s="58"/>
      <c r="NIQ222" s="63"/>
      <c r="NIR222" s="58"/>
      <c r="NIS222" s="63"/>
      <c r="NIT222" s="58"/>
      <c r="NIU222" s="63"/>
      <c r="NIV222" s="58"/>
      <c r="NIW222" s="63"/>
      <c r="NIX222" s="58"/>
      <c r="NIY222" s="63"/>
      <c r="NIZ222" s="58"/>
      <c r="NJA222" s="63"/>
      <c r="NJB222" s="58"/>
      <c r="NJC222" s="63"/>
      <c r="NJD222" s="58"/>
      <c r="NJE222" s="63"/>
      <c r="NJF222" s="58"/>
      <c r="NJG222" s="63"/>
      <c r="NJH222" s="58"/>
      <c r="NJI222" s="63"/>
      <c r="NJJ222" s="58"/>
      <c r="NJK222" s="63"/>
      <c r="NJL222" s="58"/>
      <c r="NJM222" s="63"/>
      <c r="NJN222" s="58"/>
      <c r="NJO222" s="63"/>
      <c r="NJP222" s="58"/>
      <c r="NJQ222" s="63"/>
      <c r="NJR222" s="58"/>
      <c r="NJS222" s="63"/>
      <c r="NJT222" s="58"/>
      <c r="NJU222" s="63"/>
      <c r="NJV222" s="58"/>
      <c r="NJW222" s="63"/>
      <c r="NJX222" s="58"/>
      <c r="NJY222" s="63"/>
      <c r="NJZ222" s="58"/>
      <c r="NKA222" s="63"/>
      <c r="NKB222" s="58"/>
      <c r="NKC222" s="63"/>
      <c r="NKD222" s="58"/>
      <c r="NKE222" s="63"/>
      <c r="NKF222" s="58"/>
      <c r="NKG222" s="63"/>
      <c r="NKH222" s="58"/>
      <c r="NKI222" s="63"/>
      <c r="NKJ222" s="58"/>
      <c r="NKK222" s="63"/>
      <c r="NKL222" s="58"/>
      <c r="NKM222" s="63"/>
      <c r="NKN222" s="58"/>
      <c r="NKO222" s="63"/>
      <c r="NKP222" s="58"/>
      <c r="NKQ222" s="63"/>
      <c r="NKR222" s="58"/>
      <c r="NKS222" s="63"/>
      <c r="NKT222" s="58"/>
      <c r="NKU222" s="63"/>
      <c r="NKV222" s="58"/>
      <c r="NKW222" s="63"/>
      <c r="NKX222" s="58"/>
      <c r="NKY222" s="63"/>
      <c r="NKZ222" s="58"/>
      <c r="NLA222" s="63"/>
      <c r="NLB222" s="58"/>
      <c r="NLC222" s="63"/>
      <c r="NLD222" s="58"/>
      <c r="NLE222" s="63"/>
      <c r="NLF222" s="58"/>
      <c r="NLG222" s="63"/>
      <c r="NLH222" s="58"/>
      <c r="NLI222" s="63"/>
      <c r="NLJ222" s="58"/>
      <c r="NLK222" s="63"/>
      <c r="NLL222" s="58"/>
      <c r="NLM222" s="63"/>
      <c r="NLN222" s="58"/>
      <c r="NLO222" s="63"/>
      <c r="NLP222" s="58"/>
      <c r="NLQ222" s="63"/>
      <c r="NLR222" s="58"/>
      <c r="NLS222" s="63"/>
      <c r="NLT222" s="58"/>
      <c r="NLU222" s="63"/>
      <c r="NLV222" s="58"/>
      <c r="NLW222" s="63"/>
      <c r="NLX222" s="58"/>
      <c r="NLY222" s="63"/>
      <c r="NLZ222" s="58"/>
      <c r="NMA222" s="63"/>
      <c r="NMB222" s="58"/>
      <c r="NMC222" s="63"/>
      <c r="NMD222" s="58"/>
      <c r="NME222" s="63"/>
      <c r="NMF222" s="58"/>
      <c r="NMG222" s="63"/>
      <c r="NMH222" s="58"/>
      <c r="NMI222" s="63"/>
      <c r="NMJ222" s="58"/>
      <c r="NMK222" s="63"/>
      <c r="NML222" s="58"/>
      <c r="NMM222" s="63"/>
      <c r="NMN222" s="58"/>
      <c r="NMO222" s="63"/>
      <c r="NMP222" s="58"/>
      <c r="NMQ222" s="63"/>
      <c r="NMR222" s="58"/>
      <c r="NMS222" s="63"/>
      <c r="NMT222" s="58"/>
      <c r="NMU222" s="63"/>
      <c r="NMV222" s="58"/>
      <c r="NMW222" s="63"/>
      <c r="NMX222" s="58"/>
      <c r="NMY222" s="63"/>
      <c r="NMZ222" s="58"/>
      <c r="NNA222" s="63"/>
      <c r="NNB222" s="58"/>
      <c r="NNC222" s="63"/>
      <c r="NND222" s="58"/>
      <c r="NNE222" s="63"/>
      <c r="NNF222" s="58"/>
      <c r="NNG222" s="63"/>
      <c r="NNH222" s="58"/>
      <c r="NNI222" s="63"/>
      <c r="NNJ222" s="58"/>
      <c r="NNK222" s="63"/>
      <c r="NNL222" s="58"/>
      <c r="NNM222" s="63"/>
      <c r="NNN222" s="58"/>
      <c r="NNO222" s="63"/>
      <c r="NNP222" s="58"/>
      <c r="NNQ222" s="63"/>
      <c r="NNR222" s="58"/>
      <c r="NNS222" s="63"/>
      <c r="NNT222" s="58"/>
      <c r="NNU222" s="63"/>
      <c r="NNV222" s="58"/>
      <c r="NNW222" s="63"/>
      <c r="NNX222" s="58"/>
      <c r="NNY222" s="63"/>
      <c r="NNZ222" s="58"/>
      <c r="NOA222" s="63"/>
      <c r="NOB222" s="58"/>
      <c r="NOC222" s="63"/>
      <c r="NOD222" s="58"/>
      <c r="NOE222" s="63"/>
      <c r="NOF222" s="58"/>
      <c r="NOG222" s="63"/>
      <c r="NOH222" s="58"/>
      <c r="NOI222" s="63"/>
      <c r="NOJ222" s="58"/>
      <c r="NOK222" s="63"/>
      <c r="NOL222" s="58"/>
      <c r="NOM222" s="63"/>
      <c r="NON222" s="58"/>
      <c r="NOO222" s="63"/>
      <c r="NOP222" s="58"/>
      <c r="NOQ222" s="63"/>
      <c r="NOR222" s="58"/>
      <c r="NOS222" s="63"/>
      <c r="NOT222" s="58"/>
      <c r="NOU222" s="63"/>
      <c r="NOV222" s="58"/>
      <c r="NOW222" s="63"/>
      <c r="NOX222" s="58"/>
      <c r="NOY222" s="63"/>
      <c r="NOZ222" s="58"/>
      <c r="NPA222" s="63"/>
      <c r="NPB222" s="58"/>
      <c r="NPC222" s="63"/>
      <c r="NPD222" s="58"/>
      <c r="NPE222" s="63"/>
      <c r="NPF222" s="58"/>
      <c r="NPG222" s="63"/>
      <c r="NPH222" s="58"/>
      <c r="NPI222" s="63"/>
      <c r="NPJ222" s="58"/>
      <c r="NPK222" s="63"/>
      <c r="NPL222" s="58"/>
      <c r="NPM222" s="63"/>
      <c r="NPN222" s="58"/>
      <c r="NPO222" s="63"/>
      <c r="NPP222" s="58"/>
      <c r="NPQ222" s="63"/>
      <c r="NPR222" s="58"/>
      <c r="NPS222" s="63"/>
      <c r="NPT222" s="58"/>
      <c r="NPU222" s="63"/>
      <c r="NPV222" s="58"/>
      <c r="NPW222" s="63"/>
      <c r="NPX222" s="58"/>
      <c r="NPY222" s="63"/>
      <c r="NPZ222" s="58"/>
      <c r="NQA222" s="63"/>
      <c r="NQB222" s="58"/>
      <c r="NQC222" s="63"/>
      <c r="NQD222" s="58"/>
      <c r="NQE222" s="63"/>
      <c r="NQF222" s="58"/>
      <c r="NQG222" s="63"/>
      <c r="NQH222" s="58"/>
      <c r="NQI222" s="63"/>
      <c r="NQJ222" s="58"/>
      <c r="NQK222" s="63"/>
      <c r="NQL222" s="58"/>
      <c r="NQM222" s="63"/>
      <c r="NQN222" s="58"/>
      <c r="NQO222" s="63"/>
      <c r="NQP222" s="58"/>
      <c r="NQQ222" s="63"/>
      <c r="NQR222" s="58"/>
      <c r="NQS222" s="63"/>
      <c r="NQT222" s="58"/>
      <c r="NQU222" s="63"/>
      <c r="NQV222" s="58"/>
      <c r="NQW222" s="63"/>
      <c r="NQX222" s="58"/>
      <c r="NQY222" s="63"/>
      <c r="NQZ222" s="58"/>
      <c r="NRA222" s="63"/>
      <c r="NRB222" s="58"/>
      <c r="NRC222" s="63"/>
      <c r="NRD222" s="58"/>
      <c r="NRE222" s="63"/>
      <c r="NRF222" s="58"/>
      <c r="NRG222" s="63"/>
      <c r="NRH222" s="58"/>
      <c r="NRI222" s="63"/>
      <c r="NRJ222" s="58"/>
      <c r="NRK222" s="63"/>
      <c r="NRL222" s="58"/>
      <c r="NRM222" s="63"/>
      <c r="NRN222" s="58"/>
      <c r="NRO222" s="63"/>
      <c r="NRP222" s="58"/>
      <c r="NRQ222" s="63"/>
      <c r="NRR222" s="58"/>
      <c r="NRS222" s="63"/>
      <c r="NRT222" s="58"/>
      <c r="NRU222" s="63"/>
      <c r="NRV222" s="58"/>
      <c r="NRW222" s="63"/>
      <c r="NRX222" s="58"/>
      <c r="NRY222" s="63"/>
      <c r="NRZ222" s="58"/>
      <c r="NSA222" s="63"/>
      <c r="NSB222" s="58"/>
      <c r="NSC222" s="63"/>
      <c r="NSD222" s="58"/>
      <c r="NSE222" s="63"/>
      <c r="NSF222" s="58"/>
      <c r="NSG222" s="63"/>
      <c r="NSH222" s="58"/>
      <c r="NSI222" s="63"/>
      <c r="NSJ222" s="58"/>
      <c r="NSK222" s="63"/>
      <c r="NSL222" s="58"/>
      <c r="NSM222" s="63"/>
      <c r="NSN222" s="58"/>
      <c r="NSO222" s="63"/>
      <c r="NSP222" s="58"/>
      <c r="NSQ222" s="63"/>
      <c r="NSR222" s="58"/>
      <c r="NSS222" s="63"/>
      <c r="NST222" s="58"/>
      <c r="NSU222" s="63"/>
      <c r="NSV222" s="58"/>
      <c r="NSW222" s="63"/>
      <c r="NSX222" s="58"/>
      <c r="NSY222" s="63"/>
      <c r="NSZ222" s="58"/>
      <c r="NTA222" s="63"/>
      <c r="NTB222" s="58"/>
      <c r="NTC222" s="63"/>
      <c r="NTD222" s="58"/>
      <c r="NTE222" s="63"/>
      <c r="NTF222" s="58"/>
      <c r="NTG222" s="63"/>
      <c r="NTH222" s="58"/>
      <c r="NTI222" s="63"/>
      <c r="NTJ222" s="58"/>
      <c r="NTK222" s="63"/>
      <c r="NTL222" s="58"/>
      <c r="NTM222" s="63"/>
      <c r="NTN222" s="58"/>
      <c r="NTO222" s="63"/>
      <c r="NTP222" s="58"/>
      <c r="NTQ222" s="63"/>
      <c r="NTR222" s="58"/>
      <c r="NTS222" s="63"/>
      <c r="NTT222" s="58"/>
      <c r="NTU222" s="63"/>
      <c r="NTV222" s="58"/>
      <c r="NTW222" s="63"/>
      <c r="NTX222" s="58"/>
      <c r="NTY222" s="63"/>
      <c r="NTZ222" s="58"/>
      <c r="NUA222" s="63"/>
      <c r="NUB222" s="58"/>
      <c r="NUC222" s="63"/>
      <c r="NUD222" s="58"/>
      <c r="NUE222" s="63"/>
      <c r="NUF222" s="58"/>
      <c r="NUG222" s="63"/>
      <c r="NUH222" s="58"/>
      <c r="NUI222" s="63"/>
      <c r="NUJ222" s="58"/>
      <c r="NUK222" s="63"/>
      <c r="NUL222" s="58"/>
      <c r="NUM222" s="63"/>
      <c r="NUN222" s="58"/>
      <c r="NUO222" s="63"/>
      <c r="NUP222" s="58"/>
      <c r="NUQ222" s="63"/>
      <c r="NUR222" s="58"/>
      <c r="NUS222" s="63"/>
      <c r="NUT222" s="58"/>
      <c r="NUU222" s="63"/>
      <c r="NUV222" s="58"/>
      <c r="NUW222" s="63"/>
      <c r="NUX222" s="58"/>
      <c r="NUY222" s="63"/>
      <c r="NUZ222" s="58"/>
      <c r="NVA222" s="63"/>
      <c r="NVB222" s="58"/>
      <c r="NVC222" s="63"/>
      <c r="NVD222" s="58"/>
      <c r="NVE222" s="63"/>
      <c r="NVF222" s="58"/>
      <c r="NVG222" s="63"/>
      <c r="NVH222" s="58"/>
      <c r="NVI222" s="63"/>
      <c r="NVJ222" s="58"/>
      <c r="NVK222" s="63"/>
      <c r="NVL222" s="58"/>
      <c r="NVM222" s="63"/>
      <c r="NVN222" s="58"/>
      <c r="NVO222" s="63"/>
      <c r="NVP222" s="58"/>
      <c r="NVQ222" s="63"/>
      <c r="NVR222" s="58"/>
      <c r="NVS222" s="63"/>
      <c r="NVT222" s="58"/>
      <c r="NVU222" s="63"/>
      <c r="NVV222" s="58"/>
      <c r="NVW222" s="63"/>
      <c r="NVX222" s="58"/>
      <c r="NVY222" s="63"/>
      <c r="NVZ222" s="58"/>
      <c r="NWA222" s="63"/>
      <c r="NWB222" s="58"/>
      <c r="NWC222" s="63"/>
      <c r="NWD222" s="58"/>
      <c r="NWE222" s="63"/>
      <c r="NWF222" s="58"/>
      <c r="NWG222" s="63"/>
      <c r="NWH222" s="58"/>
      <c r="NWI222" s="63"/>
      <c r="NWJ222" s="58"/>
      <c r="NWK222" s="63"/>
      <c r="NWL222" s="58"/>
      <c r="NWM222" s="63"/>
      <c r="NWN222" s="58"/>
      <c r="NWO222" s="63"/>
      <c r="NWP222" s="58"/>
      <c r="NWQ222" s="63"/>
      <c r="NWR222" s="58"/>
      <c r="NWS222" s="63"/>
      <c r="NWT222" s="58"/>
      <c r="NWU222" s="63"/>
      <c r="NWV222" s="58"/>
      <c r="NWW222" s="63"/>
      <c r="NWX222" s="58"/>
      <c r="NWY222" s="63"/>
      <c r="NWZ222" s="58"/>
      <c r="NXA222" s="63"/>
      <c r="NXB222" s="58"/>
      <c r="NXC222" s="63"/>
      <c r="NXD222" s="58"/>
      <c r="NXE222" s="63"/>
      <c r="NXF222" s="58"/>
      <c r="NXG222" s="63"/>
      <c r="NXH222" s="58"/>
      <c r="NXI222" s="63"/>
      <c r="NXJ222" s="58"/>
      <c r="NXK222" s="63"/>
      <c r="NXL222" s="58"/>
      <c r="NXM222" s="63"/>
      <c r="NXN222" s="58"/>
      <c r="NXO222" s="63"/>
      <c r="NXP222" s="58"/>
      <c r="NXQ222" s="63"/>
      <c r="NXR222" s="58"/>
      <c r="NXS222" s="63"/>
      <c r="NXT222" s="58"/>
      <c r="NXU222" s="63"/>
      <c r="NXV222" s="58"/>
      <c r="NXW222" s="63"/>
      <c r="NXX222" s="58"/>
      <c r="NXY222" s="63"/>
      <c r="NXZ222" s="58"/>
      <c r="NYA222" s="63"/>
      <c r="NYB222" s="58"/>
      <c r="NYC222" s="63"/>
      <c r="NYD222" s="58"/>
      <c r="NYE222" s="63"/>
      <c r="NYF222" s="58"/>
      <c r="NYG222" s="63"/>
      <c r="NYH222" s="58"/>
      <c r="NYI222" s="63"/>
      <c r="NYJ222" s="58"/>
      <c r="NYK222" s="63"/>
      <c r="NYL222" s="58"/>
      <c r="NYM222" s="63"/>
      <c r="NYN222" s="58"/>
      <c r="NYO222" s="63"/>
      <c r="NYP222" s="58"/>
      <c r="NYQ222" s="63"/>
      <c r="NYR222" s="58"/>
      <c r="NYS222" s="63"/>
      <c r="NYT222" s="58"/>
      <c r="NYU222" s="63"/>
      <c r="NYV222" s="58"/>
      <c r="NYW222" s="63"/>
      <c r="NYX222" s="58"/>
      <c r="NYY222" s="63"/>
      <c r="NYZ222" s="58"/>
      <c r="NZA222" s="63"/>
      <c r="NZB222" s="58"/>
      <c r="NZC222" s="63"/>
      <c r="NZD222" s="58"/>
      <c r="NZE222" s="63"/>
      <c r="NZF222" s="58"/>
      <c r="NZG222" s="63"/>
      <c r="NZH222" s="58"/>
      <c r="NZI222" s="63"/>
      <c r="NZJ222" s="58"/>
      <c r="NZK222" s="63"/>
      <c r="NZL222" s="58"/>
      <c r="NZM222" s="63"/>
      <c r="NZN222" s="58"/>
      <c r="NZO222" s="63"/>
      <c r="NZP222" s="58"/>
      <c r="NZQ222" s="63"/>
      <c r="NZR222" s="58"/>
      <c r="NZS222" s="63"/>
      <c r="NZT222" s="58"/>
      <c r="NZU222" s="63"/>
      <c r="NZV222" s="58"/>
      <c r="NZW222" s="63"/>
      <c r="NZX222" s="58"/>
      <c r="NZY222" s="63"/>
      <c r="NZZ222" s="58"/>
      <c r="OAA222" s="63"/>
      <c r="OAB222" s="58"/>
      <c r="OAC222" s="63"/>
      <c r="OAD222" s="58"/>
      <c r="OAE222" s="63"/>
      <c r="OAF222" s="58"/>
      <c r="OAG222" s="63"/>
      <c r="OAH222" s="58"/>
      <c r="OAI222" s="63"/>
      <c r="OAJ222" s="58"/>
      <c r="OAK222" s="63"/>
      <c r="OAL222" s="58"/>
      <c r="OAM222" s="63"/>
      <c r="OAN222" s="58"/>
      <c r="OAO222" s="63"/>
      <c r="OAP222" s="58"/>
      <c r="OAQ222" s="63"/>
      <c r="OAR222" s="58"/>
      <c r="OAS222" s="63"/>
      <c r="OAT222" s="58"/>
      <c r="OAU222" s="63"/>
      <c r="OAV222" s="58"/>
      <c r="OAW222" s="63"/>
      <c r="OAX222" s="58"/>
      <c r="OAY222" s="63"/>
      <c r="OAZ222" s="58"/>
      <c r="OBA222" s="63"/>
      <c r="OBB222" s="58"/>
      <c r="OBC222" s="63"/>
      <c r="OBD222" s="58"/>
      <c r="OBE222" s="63"/>
      <c r="OBF222" s="58"/>
      <c r="OBG222" s="63"/>
      <c r="OBH222" s="58"/>
      <c r="OBI222" s="63"/>
      <c r="OBJ222" s="58"/>
      <c r="OBK222" s="63"/>
      <c r="OBL222" s="58"/>
      <c r="OBM222" s="63"/>
      <c r="OBN222" s="58"/>
      <c r="OBO222" s="63"/>
      <c r="OBP222" s="58"/>
      <c r="OBQ222" s="63"/>
      <c r="OBR222" s="58"/>
      <c r="OBS222" s="63"/>
      <c r="OBT222" s="58"/>
      <c r="OBU222" s="63"/>
      <c r="OBV222" s="58"/>
      <c r="OBW222" s="63"/>
      <c r="OBX222" s="58"/>
      <c r="OBY222" s="63"/>
      <c r="OBZ222" s="58"/>
      <c r="OCA222" s="63"/>
      <c r="OCB222" s="58"/>
      <c r="OCC222" s="63"/>
      <c r="OCD222" s="58"/>
      <c r="OCE222" s="63"/>
      <c r="OCF222" s="58"/>
      <c r="OCG222" s="63"/>
      <c r="OCH222" s="58"/>
      <c r="OCI222" s="63"/>
      <c r="OCJ222" s="58"/>
      <c r="OCK222" s="63"/>
      <c r="OCL222" s="58"/>
      <c r="OCM222" s="63"/>
      <c r="OCN222" s="58"/>
      <c r="OCO222" s="63"/>
      <c r="OCP222" s="58"/>
      <c r="OCQ222" s="63"/>
      <c r="OCR222" s="58"/>
      <c r="OCS222" s="63"/>
      <c r="OCT222" s="58"/>
      <c r="OCU222" s="63"/>
      <c r="OCV222" s="58"/>
      <c r="OCW222" s="63"/>
      <c r="OCX222" s="58"/>
      <c r="OCY222" s="63"/>
      <c r="OCZ222" s="58"/>
      <c r="ODA222" s="63"/>
      <c r="ODB222" s="58"/>
      <c r="ODC222" s="63"/>
      <c r="ODD222" s="58"/>
      <c r="ODE222" s="63"/>
      <c r="ODF222" s="58"/>
      <c r="ODG222" s="63"/>
      <c r="ODH222" s="58"/>
      <c r="ODI222" s="63"/>
      <c r="ODJ222" s="58"/>
      <c r="ODK222" s="63"/>
      <c r="ODL222" s="58"/>
      <c r="ODM222" s="63"/>
      <c r="ODN222" s="58"/>
      <c r="ODO222" s="63"/>
      <c r="ODP222" s="58"/>
      <c r="ODQ222" s="63"/>
      <c r="ODR222" s="58"/>
      <c r="ODS222" s="63"/>
      <c r="ODT222" s="58"/>
      <c r="ODU222" s="63"/>
      <c r="ODV222" s="58"/>
      <c r="ODW222" s="63"/>
      <c r="ODX222" s="58"/>
      <c r="ODY222" s="63"/>
      <c r="ODZ222" s="58"/>
      <c r="OEA222" s="63"/>
      <c r="OEB222" s="58"/>
      <c r="OEC222" s="63"/>
      <c r="OED222" s="58"/>
      <c r="OEE222" s="63"/>
      <c r="OEF222" s="58"/>
      <c r="OEG222" s="63"/>
      <c r="OEH222" s="58"/>
      <c r="OEI222" s="63"/>
      <c r="OEJ222" s="58"/>
      <c r="OEK222" s="63"/>
      <c r="OEL222" s="58"/>
      <c r="OEM222" s="63"/>
      <c r="OEN222" s="58"/>
      <c r="OEO222" s="63"/>
      <c r="OEP222" s="58"/>
      <c r="OEQ222" s="63"/>
      <c r="OER222" s="58"/>
      <c r="OES222" s="63"/>
      <c r="OET222" s="58"/>
      <c r="OEU222" s="63"/>
      <c r="OEV222" s="58"/>
      <c r="OEW222" s="63"/>
      <c r="OEX222" s="58"/>
      <c r="OEY222" s="63"/>
      <c r="OEZ222" s="58"/>
      <c r="OFA222" s="63"/>
      <c r="OFB222" s="58"/>
      <c r="OFC222" s="63"/>
      <c r="OFD222" s="58"/>
      <c r="OFE222" s="63"/>
      <c r="OFF222" s="58"/>
      <c r="OFG222" s="63"/>
      <c r="OFH222" s="58"/>
      <c r="OFI222" s="63"/>
      <c r="OFJ222" s="58"/>
      <c r="OFK222" s="63"/>
      <c r="OFL222" s="58"/>
      <c r="OFM222" s="63"/>
      <c r="OFN222" s="58"/>
      <c r="OFO222" s="63"/>
      <c r="OFP222" s="58"/>
      <c r="OFQ222" s="63"/>
      <c r="OFR222" s="58"/>
      <c r="OFS222" s="63"/>
      <c r="OFT222" s="58"/>
      <c r="OFU222" s="63"/>
      <c r="OFV222" s="58"/>
      <c r="OFW222" s="63"/>
      <c r="OFX222" s="58"/>
      <c r="OFY222" s="63"/>
      <c r="OFZ222" s="58"/>
      <c r="OGA222" s="63"/>
      <c r="OGB222" s="58"/>
      <c r="OGC222" s="63"/>
      <c r="OGD222" s="58"/>
      <c r="OGE222" s="63"/>
      <c r="OGF222" s="58"/>
      <c r="OGG222" s="63"/>
      <c r="OGH222" s="58"/>
      <c r="OGI222" s="63"/>
      <c r="OGJ222" s="58"/>
      <c r="OGK222" s="63"/>
      <c r="OGL222" s="58"/>
      <c r="OGM222" s="63"/>
      <c r="OGN222" s="58"/>
      <c r="OGO222" s="63"/>
      <c r="OGP222" s="58"/>
      <c r="OGQ222" s="63"/>
      <c r="OGR222" s="58"/>
      <c r="OGS222" s="63"/>
      <c r="OGT222" s="58"/>
      <c r="OGU222" s="63"/>
      <c r="OGV222" s="58"/>
      <c r="OGW222" s="63"/>
      <c r="OGX222" s="58"/>
      <c r="OGY222" s="63"/>
      <c r="OGZ222" s="58"/>
      <c r="OHA222" s="63"/>
      <c r="OHB222" s="58"/>
      <c r="OHC222" s="63"/>
      <c r="OHD222" s="58"/>
      <c r="OHE222" s="63"/>
      <c r="OHF222" s="58"/>
      <c r="OHG222" s="63"/>
      <c r="OHH222" s="58"/>
      <c r="OHI222" s="63"/>
      <c r="OHJ222" s="58"/>
      <c r="OHK222" s="63"/>
      <c r="OHL222" s="58"/>
      <c r="OHM222" s="63"/>
      <c r="OHN222" s="58"/>
      <c r="OHO222" s="63"/>
      <c r="OHP222" s="58"/>
      <c r="OHQ222" s="63"/>
      <c r="OHR222" s="58"/>
      <c r="OHS222" s="63"/>
      <c r="OHT222" s="58"/>
      <c r="OHU222" s="63"/>
      <c r="OHV222" s="58"/>
      <c r="OHW222" s="63"/>
      <c r="OHX222" s="58"/>
      <c r="OHY222" s="63"/>
      <c r="OHZ222" s="58"/>
      <c r="OIA222" s="63"/>
      <c r="OIB222" s="58"/>
      <c r="OIC222" s="63"/>
      <c r="OID222" s="58"/>
      <c r="OIE222" s="63"/>
      <c r="OIF222" s="58"/>
      <c r="OIG222" s="63"/>
      <c r="OIH222" s="58"/>
      <c r="OII222" s="63"/>
      <c r="OIJ222" s="58"/>
      <c r="OIK222" s="63"/>
      <c r="OIL222" s="58"/>
      <c r="OIM222" s="63"/>
      <c r="OIN222" s="58"/>
      <c r="OIO222" s="63"/>
      <c r="OIP222" s="58"/>
      <c r="OIQ222" s="63"/>
      <c r="OIR222" s="58"/>
      <c r="OIS222" s="63"/>
      <c r="OIT222" s="58"/>
      <c r="OIU222" s="63"/>
      <c r="OIV222" s="58"/>
      <c r="OIW222" s="63"/>
      <c r="OIX222" s="58"/>
      <c r="OIY222" s="63"/>
      <c r="OIZ222" s="58"/>
      <c r="OJA222" s="63"/>
      <c r="OJB222" s="58"/>
      <c r="OJC222" s="63"/>
      <c r="OJD222" s="58"/>
      <c r="OJE222" s="63"/>
      <c r="OJF222" s="58"/>
      <c r="OJG222" s="63"/>
      <c r="OJH222" s="58"/>
      <c r="OJI222" s="63"/>
      <c r="OJJ222" s="58"/>
      <c r="OJK222" s="63"/>
      <c r="OJL222" s="58"/>
      <c r="OJM222" s="63"/>
      <c r="OJN222" s="58"/>
      <c r="OJO222" s="63"/>
      <c r="OJP222" s="58"/>
      <c r="OJQ222" s="63"/>
      <c r="OJR222" s="58"/>
      <c r="OJS222" s="63"/>
      <c r="OJT222" s="58"/>
      <c r="OJU222" s="63"/>
      <c r="OJV222" s="58"/>
      <c r="OJW222" s="63"/>
      <c r="OJX222" s="58"/>
      <c r="OJY222" s="63"/>
      <c r="OJZ222" s="58"/>
      <c r="OKA222" s="63"/>
      <c r="OKB222" s="58"/>
      <c r="OKC222" s="63"/>
      <c r="OKD222" s="58"/>
      <c r="OKE222" s="63"/>
      <c r="OKF222" s="58"/>
      <c r="OKG222" s="63"/>
      <c r="OKH222" s="58"/>
      <c r="OKI222" s="63"/>
      <c r="OKJ222" s="58"/>
      <c r="OKK222" s="63"/>
      <c r="OKL222" s="58"/>
      <c r="OKM222" s="63"/>
      <c r="OKN222" s="58"/>
      <c r="OKO222" s="63"/>
      <c r="OKP222" s="58"/>
      <c r="OKQ222" s="63"/>
      <c r="OKR222" s="58"/>
      <c r="OKS222" s="63"/>
      <c r="OKT222" s="58"/>
      <c r="OKU222" s="63"/>
      <c r="OKV222" s="58"/>
      <c r="OKW222" s="63"/>
      <c r="OKX222" s="58"/>
      <c r="OKY222" s="63"/>
      <c r="OKZ222" s="58"/>
      <c r="OLA222" s="63"/>
      <c r="OLB222" s="58"/>
      <c r="OLC222" s="63"/>
      <c r="OLD222" s="58"/>
      <c r="OLE222" s="63"/>
      <c r="OLF222" s="58"/>
      <c r="OLG222" s="63"/>
      <c r="OLH222" s="58"/>
      <c r="OLI222" s="63"/>
      <c r="OLJ222" s="58"/>
      <c r="OLK222" s="63"/>
      <c r="OLL222" s="58"/>
      <c r="OLM222" s="63"/>
      <c r="OLN222" s="58"/>
      <c r="OLO222" s="63"/>
      <c r="OLP222" s="58"/>
      <c r="OLQ222" s="63"/>
      <c r="OLR222" s="58"/>
      <c r="OLS222" s="63"/>
      <c r="OLT222" s="58"/>
      <c r="OLU222" s="63"/>
      <c r="OLV222" s="58"/>
      <c r="OLW222" s="63"/>
      <c r="OLX222" s="58"/>
      <c r="OLY222" s="63"/>
      <c r="OLZ222" s="58"/>
      <c r="OMA222" s="63"/>
      <c r="OMB222" s="58"/>
      <c r="OMC222" s="63"/>
      <c r="OMD222" s="58"/>
      <c r="OME222" s="63"/>
      <c r="OMF222" s="58"/>
      <c r="OMG222" s="63"/>
      <c r="OMH222" s="58"/>
      <c r="OMI222" s="63"/>
      <c r="OMJ222" s="58"/>
      <c r="OMK222" s="63"/>
      <c r="OML222" s="58"/>
      <c r="OMM222" s="63"/>
      <c r="OMN222" s="58"/>
      <c r="OMO222" s="63"/>
      <c r="OMP222" s="58"/>
      <c r="OMQ222" s="63"/>
      <c r="OMR222" s="58"/>
      <c r="OMS222" s="63"/>
      <c r="OMT222" s="58"/>
      <c r="OMU222" s="63"/>
      <c r="OMV222" s="58"/>
      <c r="OMW222" s="63"/>
      <c r="OMX222" s="58"/>
      <c r="OMY222" s="63"/>
      <c r="OMZ222" s="58"/>
      <c r="ONA222" s="63"/>
      <c r="ONB222" s="58"/>
      <c r="ONC222" s="63"/>
      <c r="OND222" s="58"/>
      <c r="ONE222" s="63"/>
      <c r="ONF222" s="58"/>
      <c r="ONG222" s="63"/>
      <c r="ONH222" s="58"/>
      <c r="ONI222" s="63"/>
      <c r="ONJ222" s="58"/>
      <c r="ONK222" s="63"/>
      <c r="ONL222" s="58"/>
      <c r="ONM222" s="63"/>
      <c r="ONN222" s="58"/>
      <c r="ONO222" s="63"/>
      <c r="ONP222" s="58"/>
      <c r="ONQ222" s="63"/>
      <c r="ONR222" s="58"/>
      <c r="ONS222" s="63"/>
      <c r="ONT222" s="58"/>
      <c r="ONU222" s="63"/>
      <c r="ONV222" s="58"/>
      <c r="ONW222" s="63"/>
      <c r="ONX222" s="58"/>
      <c r="ONY222" s="63"/>
      <c r="ONZ222" s="58"/>
      <c r="OOA222" s="63"/>
      <c r="OOB222" s="58"/>
      <c r="OOC222" s="63"/>
      <c r="OOD222" s="58"/>
      <c r="OOE222" s="63"/>
      <c r="OOF222" s="58"/>
      <c r="OOG222" s="63"/>
      <c r="OOH222" s="58"/>
      <c r="OOI222" s="63"/>
      <c r="OOJ222" s="58"/>
      <c r="OOK222" s="63"/>
      <c r="OOL222" s="58"/>
      <c r="OOM222" s="63"/>
      <c r="OON222" s="58"/>
      <c r="OOO222" s="63"/>
      <c r="OOP222" s="58"/>
      <c r="OOQ222" s="63"/>
      <c r="OOR222" s="58"/>
      <c r="OOS222" s="63"/>
      <c r="OOT222" s="58"/>
      <c r="OOU222" s="63"/>
      <c r="OOV222" s="58"/>
      <c r="OOW222" s="63"/>
      <c r="OOX222" s="58"/>
      <c r="OOY222" s="63"/>
      <c r="OOZ222" s="58"/>
      <c r="OPA222" s="63"/>
      <c r="OPB222" s="58"/>
      <c r="OPC222" s="63"/>
      <c r="OPD222" s="58"/>
      <c r="OPE222" s="63"/>
      <c r="OPF222" s="58"/>
      <c r="OPG222" s="63"/>
      <c r="OPH222" s="58"/>
      <c r="OPI222" s="63"/>
      <c r="OPJ222" s="58"/>
      <c r="OPK222" s="63"/>
      <c r="OPL222" s="58"/>
      <c r="OPM222" s="63"/>
      <c r="OPN222" s="58"/>
      <c r="OPO222" s="63"/>
      <c r="OPP222" s="58"/>
      <c r="OPQ222" s="63"/>
      <c r="OPR222" s="58"/>
      <c r="OPS222" s="63"/>
      <c r="OPT222" s="58"/>
      <c r="OPU222" s="63"/>
      <c r="OPV222" s="58"/>
      <c r="OPW222" s="63"/>
      <c r="OPX222" s="58"/>
      <c r="OPY222" s="63"/>
      <c r="OPZ222" s="58"/>
      <c r="OQA222" s="63"/>
      <c r="OQB222" s="58"/>
      <c r="OQC222" s="63"/>
      <c r="OQD222" s="58"/>
      <c r="OQE222" s="63"/>
      <c r="OQF222" s="58"/>
      <c r="OQG222" s="63"/>
      <c r="OQH222" s="58"/>
      <c r="OQI222" s="63"/>
      <c r="OQJ222" s="58"/>
      <c r="OQK222" s="63"/>
      <c r="OQL222" s="58"/>
      <c r="OQM222" s="63"/>
      <c r="OQN222" s="58"/>
      <c r="OQO222" s="63"/>
      <c r="OQP222" s="58"/>
      <c r="OQQ222" s="63"/>
      <c r="OQR222" s="58"/>
      <c r="OQS222" s="63"/>
      <c r="OQT222" s="58"/>
      <c r="OQU222" s="63"/>
      <c r="OQV222" s="58"/>
      <c r="OQW222" s="63"/>
      <c r="OQX222" s="58"/>
      <c r="OQY222" s="63"/>
      <c r="OQZ222" s="58"/>
      <c r="ORA222" s="63"/>
      <c r="ORB222" s="58"/>
      <c r="ORC222" s="63"/>
      <c r="ORD222" s="58"/>
      <c r="ORE222" s="63"/>
      <c r="ORF222" s="58"/>
      <c r="ORG222" s="63"/>
      <c r="ORH222" s="58"/>
      <c r="ORI222" s="63"/>
      <c r="ORJ222" s="58"/>
      <c r="ORK222" s="63"/>
      <c r="ORL222" s="58"/>
      <c r="ORM222" s="63"/>
      <c r="ORN222" s="58"/>
      <c r="ORO222" s="63"/>
      <c r="ORP222" s="58"/>
      <c r="ORQ222" s="63"/>
      <c r="ORR222" s="58"/>
      <c r="ORS222" s="63"/>
      <c r="ORT222" s="58"/>
      <c r="ORU222" s="63"/>
      <c r="ORV222" s="58"/>
      <c r="ORW222" s="63"/>
      <c r="ORX222" s="58"/>
      <c r="ORY222" s="63"/>
      <c r="ORZ222" s="58"/>
      <c r="OSA222" s="63"/>
      <c r="OSB222" s="58"/>
      <c r="OSC222" s="63"/>
      <c r="OSD222" s="58"/>
      <c r="OSE222" s="63"/>
      <c r="OSF222" s="58"/>
      <c r="OSG222" s="63"/>
      <c r="OSH222" s="58"/>
      <c r="OSI222" s="63"/>
      <c r="OSJ222" s="58"/>
      <c r="OSK222" s="63"/>
      <c r="OSL222" s="58"/>
      <c r="OSM222" s="63"/>
      <c r="OSN222" s="58"/>
      <c r="OSO222" s="63"/>
      <c r="OSP222" s="58"/>
      <c r="OSQ222" s="63"/>
      <c r="OSR222" s="58"/>
      <c r="OSS222" s="63"/>
      <c r="OST222" s="58"/>
      <c r="OSU222" s="63"/>
      <c r="OSV222" s="58"/>
      <c r="OSW222" s="63"/>
      <c r="OSX222" s="58"/>
      <c r="OSY222" s="63"/>
      <c r="OSZ222" s="58"/>
      <c r="OTA222" s="63"/>
      <c r="OTB222" s="58"/>
      <c r="OTC222" s="63"/>
      <c r="OTD222" s="58"/>
      <c r="OTE222" s="63"/>
      <c r="OTF222" s="58"/>
      <c r="OTG222" s="63"/>
      <c r="OTH222" s="58"/>
      <c r="OTI222" s="63"/>
      <c r="OTJ222" s="58"/>
      <c r="OTK222" s="63"/>
      <c r="OTL222" s="58"/>
      <c r="OTM222" s="63"/>
      <c r="OTN222" s="58"/>
      <c r="OTO222" s="63"/>
      <c r="OTP222" s="58"/>
      <c r="OTQ222" s="63"/>
      <c r="OTR222" s="58"/>
      <c r="OTS222" s="63"/>
      <c r="OTT222" s="58"/>
      <c r="OTU222" s="63"/>
      <c r="OTV222" s="58"/>
      <c r="OTW222" s="63"/>
      <c r="OTX222" s="58"/>
      <c r="OTY222" s="63"/>
      <c r="OTZ222" s="58"/>
      <c r="OUA222" s="63"/>
      <c r="OUB222" s="58"/>
      <c r="OUC222" s="63"/>
      <c r="OUD222" s="58"/>
      <c r="OUE222" s="63"/>
      <c r="OUF222" s="58"/>
      <c r="OUG222" s="63"/>
      <c r="OUH222" s="58"/>
      <c r="OUI222" s="63"/>
      <c r="OUJ222" s="58"/>
      <c r="OUK222" s="63"/>
      <c r="OUL222" s="58"/>
      <c r="OUM222" s="63"/>
      <c r="OUN222" s="58"/>
      <c r="OUO222" s="63"/>
      <c r="OUP222" s="58"/>
      <c r="OUQ222" s="63"/>
      <c r="OUR222" s="58"/>
      <c r="OUS222" s="63"/>
      <c r="OUT222" s="58"/>
      <c r="OUU222" s="63"/>
      <c r="OUV222" s="58"/>
      <c r="OUW222" s="63"/>
      <c r="OUX222" s="58"/>
      <c r="OUY222" s="63"/>
      <c r="OUZ222" s="58"/>
      <c r="OVA222" s="63"/>
      <c r="OVB222" s="58"/>
      <c r="OVC222" s="63"/>
      <c r="OVD222" s="58"/>
      <c r="OVE222" s="63"/>
      <c r="OVF222" s="58"/>
      <c r="OVG222" s="63"/>
      <c r="OVH222" s="58"/>
      <c r="OVI222" s="63"/>
      <c r="OVJ222" s="58"/>
      <c r="OVK222" s="63"/>
      <c r="OVL222" s="58"/>
      <c r="OVM222" s="63"/>
      <c r="OVN222" s="58"/>
      <c r="OVO222" s="63"/>
      <c r="OVP222" s="58"/>
      <c r="OVQ222" s="63"/>
      <c r="OVR222" s="58"/>
      <c r="OVS222" s="63"/>
      <c r="OVT222" s="58"/>
      <c r="OVU222" s="63"/>
      <c r="OVV222" s="58"/>
      <c r="OVW222" s="63"/>
      <c r="OVX222" s="58"/>
      <c r="OVY222" s="63"/>
      <c r="OVZ222" s="58"/>
      <c r="OWA222" s="63"/>
      <c r="OWB222" s="58"/>
      <c r="OWC222" s="63"/>
      <c r="OWD222" s="58"/>
      <c r="OWE222" s="63"/>
      <c r="OWF222" s="58"/>
      <c r="OWG222" s="63"/>
      <c r="OWH222" s="58"/>
      <c r="OWI222" s="63"/>
      <c r="OWJ222" s="58"/>
      <c r="OWK222" s="63"/>
      <c r="OWL222" s="58"/>
      <c r="OWM222" s="63"/>
      <c r="OWN222" s="58"/>
      <c r="OWO222" s="63"/>
      <c r="OWP222" s="58"/>
      <c r="OWQ222" s="63"/>
      <c r="OWR222" s="58"/>
      <c r="OWS222" s="63"/>
      <c r="OWT222" s="58"/>
      <c r="OWU222" s="63"/>
      <c r="OWV222" s="58"/>
      <c r="OWW222" s="63"/>
      <c r="OWX222" s="58"/>
      <c r="OWY222" s="63"/>
      <c r="OWZ222" s="58"/>
      <c r="OXA222" s="63"/>
      <c r="OXB222" s="58"/>
      <c r="OXC222" s="63"/>
      <c r="OXD222" s="58"/>
      <c r="OXE222" s="63"/>
      <c r="OXF222" s="58"/>
      <c r="OXG222" s="63"/>
      <c r="OXH222" s="58"/>
      <c r="OXI222" s="63"/>
      <c r="OXJ222" s="58"/>
      <c r="OXK222" s="63"/>
      <c r="OXL222" s="58"/>
      <c r="OXM222" s="63"/>
      <c r="OXN222" s="58"/>
      <c r="OXO222" s="63"/>
      <c r="OXP222" s="58"/>
      <c r="OXQ222" s="63"/>
      <c r="OXR222" s="58"/>
      <c r="OXS222" s="63"/>
      <c r="OXT222" s="58"/>
      <c r="OXU222" s="63"/>
      <c r="OXV222" s="58"/>
      <c r="OXW222" s="63"/>
      <c r="OXX222" s="58"/>
      <c r="OXY222" s="63"/>
      <c r="OXZ222" s="58"/>
      <c r="OYA222" s="63"/>
      <c r="OYB222" s="58"/>
      <c r="OYC222" s="63"/>
      <c r="OYD222" s="58"/>
      <c r="OYE222" s="63"/>
      <c r="OYF222" s="58"/>
      <c r="OYG222" s="63"/>
      <c r="OYH222" s="58"/>
      <c r="OYI222" s="63"/>
      <c r="OYJ222" s="58"/>
      <c r="OYK222" s="63"/>
      <c r="OYL222" s="58"/>
      <c r="OYM222" s="63"/>
      <c r="OYN222" s="58"/>
      <c r="OYO222" s="63"/>
      <c r="OYP222" s="58"/>
      <c r="OYQ222" s="63"/>
      <c r="OYR222" s="58"/>
      <c r="OYS222" s="63"/>
      <c r="OYT222" s="58"/>
      <c r="OYU222" s="63"/>
      <c r="OYV222" s="58"/>
      <c r="OYW222" s="63"/>
      <c r="OYX222" s="58"/>
      <c r="OYY222" s="63"/>
      <c r="OYZ222" s="58"/>
      <c r="OZA222" s="63"/>
      <c r="OZB222" s="58"/>
      <c r="OZC222" s="63"/>
      <c r="OZD222" s="58"/>
      <c r="OZE222" s="63"/>
      <c r="OZF222" s="58"/>
      <c r="OZG222" s="63"/>
      <c r="OZH222" s="58"/>
      <c r="OZI222" s="63"/>
      <c r="OZJ222" s="58"/>
      <c r="OZK222" s="63"/>
      <c r="OZL222" s="58"/>
      <c r="OZM222" s="63"/>
      <c r="OZN222" s="58"/>
      <c r="OZO222" s="63"/>
      <c r="OZP222" s="58"/>
      <c r="OZQ222" s="63"/>
      <c r="OZR222" s="58"/>
      <c r="OZS222" s="63"/>
      <c r="OZT222" s="58"/>
      <c r="OZU222" s="63"/>
      <c r="OZV222" s="58"/>
      <c r="OZW222" s="63"/>
      <c r="OZX222" s="58"/>
      <c r="OZY222" s="63"/>
      <c r="OZZ222" s="58"/>
      <c r="PAA222" s="63"/>
      <c r="PAB222" s="58"/>
      <c r="PAC222" s="63"/>
      <c r="PAD222" s="58"/>
      <c r="PAE222" s="63"/>
      <c r="PAF222" s="58"/>
      <c r="PAG222" s="63"/>
      <c r="PAH222" s="58"/>
      <c r="PAI222" s="63"/>
      <c r="PAJ222" s="58"/>
      <c r="PAK222" s="63"/>
      <c r="PAL222" s="58"/>
      <c r="PAM222" s="63"/>
      <c r="PAN222" s="58"/>
      <c r="PAO222" s="63"/>
      <c r="PAP222" s="58"/>
      <c r="PAQ222" s="63"/>
      <c r="PAR222" s="58"/>
      <c r="PAS222" s="63"/>
      <c r="PAT222" s="58"/>
      <c r="PAU222" s="63"/>
      <c r="PAV222" s="58"/>
      <c r="PAW222" s="63"/>
      <c r="PAX222" s="58"/>
      <c r="PAY222" s="63"/>
      <c r="PAZ222" s="58"/>
      <c r="PBA222" s="63"/>
      <c r="PBB222" s="58"/>
      <c r="PBC222" s="63"/>
      <c r="PBD222" s="58"/>
      <c r="PBE222" s="63"/>
      <c r="PBF222" s="58"/>
      <c r="PBG222" s="63"/>
      <c r="PBH222" s="58"/>
      <c r="PBI222" s="63"/>
      <c r="PBJ222" s="58"/>
      <c r="PBK222" s="63"/>
      <c r="PBL222" s="58"/>
      <c r="PBM222" s="63"/>
      <c r="PBN222" s="58"/>
      <c r="PBO222" s="63"/>
      <c r="PBP222" s="58"/>
      <c r="PBQ222" s="63"/>
      <c r="PBR222" s="58"/>
      <c r="PBS222" s="63"/>
      <c r="PBT222" s="58"/>
      <c r="PBU222" s="63"/>
      <c r="PBV222" s="58"/>
      <c r="PBW222" s="63"/>
      <c r="PBX222" s="58"/>
      <c r="PBY222" s="63"/>
      <c r="PBZ222" s="58"/>
      <c r="PCA222" s="63"/>
      <c r="PCB222" s="58"/>
      <c r="PCC222" s="63"/>
      <c r="PCD222" s="58"/>
      <c r="PCE222" s="63"/>
      <c r="PCF222" s="58"/>
      <c r="PCG222" s="63"/>
      <c r="PCH222" s="58"/>
      <c r="PCI222" s="63"/>
      <c r="PCJ222" s="58"/>
      <c r="PCK222" s="63"/>
      <c r="PCL222" s="58"/>
      <c r="PCM222" s="63"/>
      <c r="PCN222" s="58"/>
      <c r="PCO222" s="63"/>
      <c r="PCP222" s="58"/>
      <c r="PCQ222" s="63"/>
      <c r="PCR222" s="58"/>
      <c r="PCS222" s="63"/>
      <c r="PCT222" s="58"/>
      <c r="PCU222" s="63"/>
      <c r="PCV222" s="58"/>
      <c r="PCW222" s="63"/>
      <c r="PCX222" s="58"/>
      <c r="PCY222" s="63"/>
      <c r="PCZ222" s="58"/>
      <c r="PDA222" s="63"/>
      <c r="PDB222" s="58"/>
      <c r="PDC222" s="63"/>
      <c r="PDD222" s="58"/>
      <c r="PDE222" s="63"/>
      <c r="PDF222" s="58"/>
      <c r="PDG222" s="63"/>
      <c r="PDH222" s="58"/>
      <c r="PDI222" s="63"/>
      <c r="PDJ222" s="58"/>
      <c r="PDK222" s="63"/>
      <c r="PDL222" s="58"/>
      <c r="PDM222" s="63"/>
      <c r="PDN222" s="58"/>
      <c r="PDO222" s="63"/>
      <c r="PDP222" s="58"/>
      <c r="PDQ222" s="63"/>
      <c r="PDR222" s="58"/>
      <c r="PDS222" s="63"/>
      <c r="PDT222" s="58"/>
      <c r="PDU222" s="63"/>
      <c r="PDV222" s="58"/>
      <c r="PDW222" s="63"/>
      <c r="PDX222" s="58"/>
      <c r="PDY222" s="63"/>
      <c r="PDZ222" s="58"/>
      <c r="PEA222" s="63"/>
      <c r="PEB222" s="58"/>
      <c r="PEC222" s="63"/>
      <c r="PED222" s="58"/>
      <c r="PEE222" s="63"/>
      <c r="PEF222" s="58"/>
      <c r="PEG222" s="63"/>
      <c r="PEH222" s="58"/>
      <c r="PEI222" s="63"/>
      <c r="PEJ222" s="58"/>
      <c r="PEK222" s="63"/>
      <c r="PEL222" s="58"/>
      <c r="PEM222" s="63"/>
      <c r="PEN222" s="58"/>
      <c r="PEO222" s="63"/>
      <c r="PEP222" s="58"/>
      <c r="PEQ222" s="63"/>
      <c r="PER222" s="58"/>
      <c r="PES222" s="63"/>
      <c r="PET222" s="58"/>
      <c r="PEU222" s="63"/>
      <c r="PEV222" s="58"/>
      <c r="PEW222" s="63"/>
      <c r="PEX222" s="58"/>
      <c r="PEY222" s="63"/>
      <c r="PEZ222" s="58"/>
      <c r="PFA222" s="63"/>
      <c r="PFB222" s="58"/>
      <c r="PFC222" s="63"/>
      <c r="PFD222" s="58"/>
      <c r="PFE222" s="63"/>
      <c r="PFF222" s="58"/>
      <c r="PFG222" s="63"/>
      <c r="PFH222" s="58"/>
      <c r="PFI222" s="63"/>
      <c r="PFJ222" s="58"/>
      <c r="PFK222" s="63"/>
      <c r="PFL222" s="58"/>
      <c r="PFM222" s="63"/>
      <c r="PFN222" s="58"/>
      <c r="PFO222" s="63"/>
      <c r="PFP222" s="58"/>
      <c r="PFQ222" s="63"/>
      <c r="PFR222" s="58"/>
      <c r="PFS222" s="63"/>
      <c r="PFT222" s="58"/>
      <c r="PFU222" s="63"/>
      <c r="PFV222" s="58"/>
      <c r="PFW222" s="63"/>
      <c r="PFX222" s="58"/>
      <c r="PFY222" s="63"/>
      <c r="PFZ222" s="58"/>
      <c r="PGA222" s="63"/>
      <c r="PGB222" s="58"/>
      <c r="PGC222" s="63"/>
      <c r="PGD222" s="58"/>
      <c r="PGE222" s="63"/>
      <c r="PGF222" s="58"/>
      <c r="PGG222" s="63"/>
      <c r="PGH222" s="58"/>
      <c r="PGI222" s="63"/>
      <c r="PGJ222" s="58"/>
      <c r="PGK222" s="63"/>
      <c r="PGL222" s="58"/>
      <c r="PGM222" s="63"/>
      <c r="PGN222" s="58"/>
      <c r="PGO222" s="63"/>
      <c r="PGP222" s="58"/>
      <c r="PGQ222" s="63"/>
      <c r="PGR222" s="58"/>
      <c r="PGS222" s="63"/>
      <c r="PGT222" s="58"/>
      <c r="PGU222" s="63"/>
      <c r="PGV222" s="58"/>
      <c r="PGW222" s="63"/>
      <c r="PGX222" s="58"/>
      <c r="PGY222" s="63"/>
      <c r="PGZ222" s="58"/>
      <c r="PHA222" s="63"/>
      <c r="PHB222" s="58"/>
      <c r="PHC222" s="63"/>
      <c r="PHD222" s="58"/>
      <c r="PHE222" s="63"/>
      <c r="PHF222" s="58"/>
      <c r="PHG222" s="63"/>
      <c r="PHH222" s="58"/>
      <c r="PHI222" s="63"/>
      <c r="PHJ222" s="58"/>
      <c r="PHK222" s="63"/>
      <c r="PHL222" s="58"/>
      <c r="PHM222" s="63"/>
      <c r="PHN222" s="58"/>
      <c r="PHO222" s="63"/>
      <c r="PHP222" s="58"/>
      <c r="PHQ222" s="63"/>
      <c r="PHR222" s="58"/>
      <c r="PHS222" s="63"/>
      <c r="PHT222" s="58"/>
      <c r="PHU222" s="63"/>
      <c r="PHV222" s="58"/>
      <c r="PHW222" s="63"/>
      <c r="PHX222" s="58"/>
      <c r="PHY222" s="63"/>
      <c r="PHZ222" s="58"/>
      <c r="PIA222" s="63"/>
      <c r="PIB222" s="58"/>
      <c r="PIC222" s="63"/>
      <c r="PID222" s="58"/>
      <c r="PIE222" s="63"/>
      <c r="PIF222" s="58"/>
      <c r="PIG222" s="63"/>
      <c r="PIH222" s="58"/>
      <c r="PII222" s="63"/>
      <c r="PIJ222" s="58"/>
      <c r="PIK222" s="63"/>
      <c r="PIL222" s="58"/>
      <c r="PIM222" s="63"/>
      <c r="PIN222" s="58"/>
      <c r="PIO222" s="63"/>
      <c r="PIP222" s="58"/>
      <c r="PIQ222" s="63"/>
      <c r="PIR222" s="58"/>
      <c r="PIS222" s="63"/>
      <c r="PIT222" s="58"/>
      <c r="PIU222" s="63"/>
      <c r="PIV222" s="58"/>
      <c r="PIW222" s="63"/>
      <c r="PIX222" s="58"/>
      <c r="PIY222" s="63"/>
      <c r="PIZ222" s="58"/>
      <c r="PJA222" s="63"/>
      <c r="PJB222" s="58"/>
      <c r="PJC222" s="63"/>
      <c r="PJD222" s="58"/>
      <c r="PJE222" s="63"/>
      <c r="PJF222" s="58"/>
      <c r="PJG222" s="63"/>
      <c r="PJH222" s="58"/>
      <c r="PJI222" s="63"/>
      <c r="PJJ222" s="58"/>
      <c r="PJK222" s="63"/>
      <c r="PJL222" s="58"/>
      <c r="PJM222" s="63"/>
      <c r="PJN222" s="58"/>
      <c r="PJO222" s="63"/>
      <c r="PJP222" s="58"/>
      <c r="PJQ222" s="63"/>
      <c r="PJR222" s="58"/>
      <c r="PJS222" s="63"/>
      <c r="PJT222" s="58"/>
      <c r="PJU222" s="63"/>
      <c r="PJV222" s="58"/>
      <c r="PJW222" s="63"/>
      <c r="PJX222" s="58"/>
      <c r="PJY222" s="63"/>
      <c r="PJZ222" s="58"/>
      <c r="PKA222" s="63"/>
      <c r="PKB222" s="58"/>
      <c r="PKC222" s="63"/>
      <c r="PKD222" s="58"/>
      <c r="PKE222" s="63"/>
      <c r="PKF222" s="58"/>
      <c r="PKG222" s="63"/>
      <c r="PKH222" s="58"/>
      <c r="PKI222" s="63"/>
      <c r="PKJ222" s="58"/>
      <c r="PKK222" s="63"/>
      <c r="PKL222" s="58"/>
      <c r="PKM222" s="63"/>
      <c r="PKN222" s="58"/>
      <c r="PKO222" s="63"/>
      <c r="PKP222" s="58"/>
      <c r="PKQ222" s="63"/>
      <c r="PKR222" s="58"/>
      <c r="PKS222" s="63"/>
      <c r="PKT222" s="58"/>
      <c r="PKU222" s="63"/>
      <c r="PKV222" s="58"/>
      <c r="PKW222" s="63"/>
      <c r="PKX222" s="58"/>
      <c r="PKY222" s="63"/>
      <c r="PKZ222" s="58"/>
      <c r="PLA222" s="63"/>
      <c r="PLB222" s="58"/>
      <c r="PLC222" s="63"/>
      <c r="PLD222" s="58"/>
      <c r="PLE222" s="63"/>
      <c r="PLF222" s="58"/>
      <c r="PLG222" s="63"/>
      <c r="PLH222" s="58"/>
      <c r="PLI222" s="63"/>
      <c r="PLJ222" s="58"/>
      <c r="PLK222" s="63"/>
      <c r="PLL222" s="58"/>
      <c r="PLM222" s="63"/>
      <c r="PLN222" s="58"/>
      <c r="PLO222" s="63"/>
      <c r="PLP222" s="58"/>
      <c r="PLQ222" s="63"/>
      <c r="PLR222" s="58"/>
      <c r="PLS222" s="63"/>
      <c r="PLT222" s="58"/>
      <c r="PLU222" s="63"/>
      <c r="PLV222" s="58"/>
      <c r="PLW222" s="63"/>
      <c r="PLX222" s="58"/>
      <c r="PLY222" s="63"/>
      <c r="PLZ222" s="58"/>
      <c r="PMA222" s="63"/>
      <c r="PMB222" s="58"/>
      <c r="PMC222" s="63"/>
      <c r="PMD222" s="58"/>
      <c r="PME222" s="63"/>
      <c r="PMF222" s="58"/>
      <c r="PMG222" s="63"/>
      <c r="PMH222" s="58"/>
      <c r="PMI222" s="63"/>
      <c r="PMJ222" s="58"/>
      <c r="PMK222" s="63"/>
      <c r="PML222" s="58"/>
      <c r="PMM222" s="63"/>
      <c r="PMN222" s="58"/>
      <c r="PMO222" s="63"/>
      <c r="PMP222" s="58"/>
      <c r="PMQ222" s="63"/>
      <c r="PMR222" s="58"/>
      <c r="PMS222" s="63"/>
      <c r="PMT222" s="58"/>
      <c r="PMU222" s="63"/>
      <c r="PMV222" s="58"/>
      <c r="PMW222" s="63"/>
      <c r="PMX222" s="58"/>
      <c r="PMY222" s="63"/>
      <c r="PMZ222" s="58"/>
      <c r="PNA222" s="63"/>
      <c r="PNB222" s="58"/>
      <c r="PNC222" s="63"/>
      <c r="PND222" s="58"/>
      <c r="PNE222" s="63"/>
      <c r="PNF222" s="58"/>
      <c r="PNG222" s="63"/>
      <c r="PNH222" s="58"/>
      <c r="PNI222" s="63"/>
      <c r="PNJ222" s="58"/>
      <c r="PNK222" s="63"/>
      <c r="PNL222" s="58"/>
      <c r="PNM222" s="63"/>
      <c r="PNN222" s="58"/>
      <c r="PNO222" s="63"/>
      <c r="PNP222" s="58"/>
      <c r="PNQ222" s="63"/>
      <c r="PNR222" s="58"/>
      <c r="PNS222" s="63"/>
      <c r="PNT222" s="58"/>
      <c r="PNU222" s="63"/>
      <c r="PNV222" s="58"/>
      <c r="PNW222" s="63"/>
      <c r="PNX222" s="58"/>
      <c r="PNY222" s="63"/>
      <c r="PNZ222" s="58"/>
      <c r="POA222" s="63"/>
      <c r="POB222" s="58"/>
      <c r="POC222" s="63"/>
      <c r="POD222" s="58"/>
      <c r="POE222" s="63"/>
      <c r="POF222" s="58"/>
      <c r="POG222" s="63"/>
      <c r="POH222" s="58"/>
      <c r="POI222" s="63"/>
      <c r="POJ222" s="58"/>
      <c r="POK222" s="63"/>
      <c r="POL222" s="58"/>
      <c r="POM222" s="63"/>
      <c r="PON222" s="58"/>
      <c r="POO222" s="63"/>
      <c r="POP222" s="58"/>
      <c r="POQ222" s="63"/>
      <c r="POR222" s="58"/>
      <c r="POS222" s="63"/>
      <c r="POT222" s="58"/>
      <c r="POU222" s="63"/>
      <c r="POV222" s="58"/>
      <c r="POW222" s="63"/>
      <c r="POX222" s="58"/>
      <c r="POY222" s="63"/>
      <c r="POZ222" s="58"/>
      <c r="PPA222" s="63"/>
      <c r="PPB222" s="58"/>
      <c r="PPC222" s="63"/>
      <c r="PPD222" s="58"/>
      <c r="PPE222" s="63"/>
      <c r="PPF222" s="58"/>
      <c r="PPG222" s="63"/>
      <c r="PPH222" s="58"/>
      <c r="PPI222" s="63"/>
      <c r="PPJ222" s="58"/>
      <c r="PPK222" s="63"/>
      <c r="PPL222" s="58"/>
      <c r="PPM222" s="63"/>
      <c r="PPN222" s="58"/>
      <c r="PPO222" s="63"/>
      <c r="PPP222" s="58"/>
      <c r="PPQ222" s="63"/>
      <c r="PPR222" s="58"/>
      <c r="PPS222" s="63"/>
      <c r="PPT222" s="58"/>
      <c r="PPU222" s="63"/>
      <c r="PPV222" s="58"/>
      <c r="PPW222" s="63"/>
      <c r="PPX222" s="58"/>
      <c r="PPY222" s="63"/>
      <c r="PPZ222" s="58"/>
      <c r="PQA222" s="63"/>
      <c r="PQB222" s="58"/>
      <c r="PQC222" s="63"/>
      <c r="PQD222" s="58"/>
      <c r="PQE222" s="63"/>
      <c r="PQF222" s="58"/>
      <c r="PQG222" s="63"/>
      <c r="PQH222" s="58"/>
      <c r="PQI222" s="63"/>
      <c r="PQJ222" s="58"/>
      <c r="PQK222" s="63"/>
      <c r="PQL222" s="58"/>
      <c r="PQM222" s="63"/>
      <c r="PQN222" s="58"/>
      <c r="PQO222" s="63"/>
      <c r="PQP222" s="58"/>
      <c r="PQQ222" s="63"/>
      <c r="PQR222" s="58"/>
      <c r="PQS222" s="63"/>
      <c r="PQT222" s="58"/>
      <c r="PQU222" s="63"/>
      <c r="PQV222" s="58"/>
      <c r="PQW222" s="63"/>
      <c r="PQX222" s="58"/>
      <c r="PQY222" s="63"/>
      <c r="PQZ222" s="58"/>
      <c r="PRA222" s="63"/>
      <c r="PRB222" s="58"/>
      <c r="PRC222" s="63"/>
      <c r="PRD222" s="58"/>
      <c r="PRE222" s="63"/>
      <c r="PRF222" s="58"/>
      <c r="PRG222" s="63"/>
      <c r="PRH222" s="58"/>
      <c r="PRI222" s="63"/>
      <c r="PRJ222" s="58"/>
      <c r="PRK222" s="63"/>
      <c r="PRL222" s="58"/>
      <c r="PRM222" s="63"/>
      <c r="PRN222" s="58"/>
      <c r="PRO222" s="63"/>
      <c r="PRP222" s="58"/>
      <c r="PRQ222" s="63"/>
      <c r="PRR222" s="58"/>
      <c r="PRS222" s="63"/>
      <c r="PRT222" s="58"/>
      <c r="PRU222" s="63"/>
      <c r="PRV222" s="58"/>
      <c r="PRW222" s="63"/>
      <c r="PRX222" s="58"/>
      <c r="PRY222" s="63"/>
      <c r="PRZ222" s="58"/>
      <c r="PSA222" s="63"/>
      <c r="PSB222" s="58"/>
      <c r="PSC222" s="63"/>
      <c r="PSD222" s="58"/>
      <c r="PSE222" s="63"/>
      <c r="PSF222" s="58"/>
      <c r="PSG222" s="63"/>
      <c r="PSH222" s="58"/>
      <c r="PSI222" s="63"/>
      <c r="PSJ222" s="58"/>
      <c r="PSK222" s="63"/>
      <c r="PSL222" s="58"/>
      <c r="PSM222" s="63"/>
      <c r="PSN222" s="58"/>
      <c r="PSO222" s="63"/>
      <c r="PSP222" s="58"/>
      <c r="PSQ222" s="63"/>
      <c r="PSR222" s="58"/>
      <c r="PSS222" s="63"/>
      <c r="PST222" s="58"/>
      <c r="PSU222" s="63"/>
      <c r="PSV222" s="58"/>
      <c r="PSW222" s="63"/>
      <c r="PSX222" s="58"/>
      <c r="PSY222" s="63"/>
      <c r="PSZ222" s="58"/>
      <c r="PTA222" s="63"/>
      <c r="PTB222" s="58"/>
      <c r="PTC222" s="63"/>
      <c r="PTD222" s="58"/>
      <c r="PTE222" s="63"/>
      <c r="PTF222" s="58"/>
      <c r="PTG222" s="63"/>
      <c r="PTH222" s="58"/>
      <c r="PTI222" s="63"/>
      <c r="PTJ222" s="58"/>
      <c r="PTK222" s="63"/>
      <c r="PTL222" s="58"/>
      <c r="PTM222" s="63"/>
      <c r="PTN222" s="58"/>
      <c r="PTO222" s="63"/>
      <c r="PTP222" s="58"/>
      <c r="PTQ222" s="63"/>
      <c r="PTR222" s="58"/>
      <c r="PTS222" s="63"/>
      <c r="PTT222" s="58"/>
      <c r="PTU222" s="63"/>
      <c r="PTV222" s="58"/>
      <c r="PTW222" s="63"/>
      <c r="PTX222" s="58"/>
      <c r="PTY222" s="63"/>
      <c r="PTZ222" s="58"/>
      <c r="PUA222" s="63"/>
      <c r="PUB222" s="58"/>
      <c r="PUC222" s="63"/>
      <c r="PUD222" s="58"/>
      <c r="PUE222" s="63"/>
      <c r="PUF222" s="58"/>
      <c r="PUG222" s="63"/>
      <c r="PUH222" s="58"/>
      <c r="PUI222" s="63"/>
      <c r="PUJ222" s="58"/>
      <c r="PUK222" s="63"/>
      <c r="PUL222" s="58"/>
      <c r="PUM222" s="63"/>
      <c r="PUN222" s="58"/>
      <c r="PUO222" s="63"/>
      <c r="PUP222" s="58"/>
      <c r="PUQ222" s="63"/>
      <c r="PUR222" s="58"/>
      <c r="PUS222" s="63"/>
      <c r="PUT222" s="58"/>
      <c r="PUU222" s="63"/>
      <c r="PUV222" s="58"/>
      <c r="PUW222" s="63"/>
      <c r="PUX222" s="58"/>
      <c r="PUY222" s="63"/>
      <c r="PUZ222" s="58"/>
      <c r="PVA222" s="63"/>
      <c r="PVB222" s="58"/>
      <c r="PVC222" s="63"/>
      <c r="PVD222" s="58"/>
      <c r="PVE222" s="63"/>
      <c r="PVF222" s="58"/>
      <c r="PVG222" s="63"/>
      <c r="PVH222" s="58"/>
      <c r="PVI222" s="63"/>
      <c r="PVJ222" s="58"/>
      <c r="PVK222" s="63"/>
      <c r="PVL222" s="58"/>
      <c r="PVM222" s="63"/>
      <c r="PVN222" s="58"/>
      <c r="PVO222" s="63"/>
      <c r="PVP222" s="58"/>
      <c r="PVQ222" s="63"/>
      <c r="PVR222" s="58"/>
      <c r="PVS222" s="63"/>
      <c r="PVT222" s="58"/>
      <c r="PVU222" s="63"/>
      <c r="PVV222" s="58"/>
      <c r="PVW222" s="63"/>
      <c r="PVX222" s="58"/>
      <c r="PVY222" s="63"/>
      <c r="PVZ222" s="58"/>
      <c r="PWA222" s="63"/>
      <c r="PWB222" s="58"/>
      <c r="PWC222" s="63"/>
      <c r="PWD222" s="58"/>
      <c r="PWE222" s="63"/>
      <c r="PWF222" s="58"/>
      <c r="PWG222" s="63"/>
      <c r="PWH222" s="58"/>
      <c r="PWI222" s="63"/>
      <c r="PWJ222" s="58"/>
      <c r="PWK222" s="63"/>
      <c r="PWL222" s="58"/>
      <c r="PWM222" s="63"/>
      <c r="PWN222" s="58"/>
      <c r="PWO222" s="63"/>
      <c r="PWP222" s="58"/>
      <c r="PWQ222" s="63"/>
      <c r="PWR222" s="58"/>
      <c r="PWS222" s="63"/>
      <c r="PWT222" s="58"/>
      <c r="PWU222" s="63"/>
      <c r="PWV222" s="58"/>
      <c r="PWW222" s="63"/>
      <c r="PWX222" s="58"/>
      <c r="PWY222" s="63"/>
      <c r="PWZ222" s="58"/>
      <c r="PXA222" s="63"/>
      <c r="PXB222" s="58"/>
      <c r="PXC222" s="63"/>
      <c r="PXD222" s="58"/>
      <c r="PXE222" s="63"/>
      <c r="PXF222" s="58"/>
      <c r="PXG222" s="63"/>
      <c r="PXH222" s="58"/>
      <c r="PXI222" s="63"/>
      <c r="PXJ222" s="58"/>
      <c r="PXK222" s="63"/>
      <c r="PXL222" s="58"/>
      <c r="PXM222" s="63"/>
      <c r="PXN222" s="58"/>
      <c r="PXO222" s="63"/>
      <c r="PXP222" s="58"/>
      <c r="PXQ222" s="63"/>
      <c r="PXR222" s="58"/>
      <c r="PXS222" s="63"/>
      <c r="PXT222" s="58"/>
      <c r="PXU222" s="63"/>
      <c r="PXV222" s="58"/>
      <c r="PXW222" s="63"/>
      <c r="PXX222" s="58"/>
      <c r="PXY222" s="63"/>
      <c r="PXZ222" s="58"/>
      <c r="PYA222" s="63"/>
      <c r="PYB222" s="58"/>
      <c r="PYC222" s="63"/>
      <c r="PYD222" s="58"/>
      <c r="PYE222" s="63"/>
      <c r="PYF222" s="58"/>
      <c r="PYG222" s="63"/>
      <c r="PYH222" s="58"/>
      <c r="PYI222" s="63"/>
      <c r="PYJ222" s="58"/>
      <c r="PYK222" s="63"/>
      <c r="PYL222" s="58"/>
      <c r="PYM222" s="63"/>
      <c r="PYN222" s="58"/>
      <c r="PYO222" s="63"/>
      <c r="PYP222" s="58"/>
      <c r="PYQ222" s="63"/>
      <c r="PYR222" s="58"/>
      <c r="PYS222" s="63"/>
      <c r="PYT222" s="58"/>
      <c r="PYU222" s="63"/>
      <c r="PYV222" s="58"/>
      <c r="PYW222" s="63"/>
      <c r="PYX222" s="58"/>
      <c r="PYY222" s="63"/>
      <c r="PYZ222" s="58"/>
      <c r="PZA222" s="63"/>
      <c r="PZB222" s="58"/>
      <c r="PZC222" s="63"/>
      <c r="PZD222" s="58"/>
      <c r="PZE222" s="63"/>
      <c r="PZF222" s="58"/>
      <c r="PZG222" s="63"/>
      <c r="PZH222" s="58"/>
      <c r="PZI222" s="63"/>
      <c r="PZJ222" s="58"/>
      <c r="PZK222" s="63"/>
      <c r="PZL222" s="58"/>
      <c r="PZM222" s="63"/>
      <c r="PZN222" s="58"/>
      <c r="PZO222" s="63"/>
      <c r="PZP222" s="58"/>
      <c r="PZQ222" s="63"/>
      <c r="PZR222" s="58"/>
      <c r="PZS222" s="63"/>
      <c r="PZT222" s="58"/>
      <c r="PZU222" s="63"/>
      <c r="PZV222" s="58"/>
      <c r="PZW222" s="63"/>
      <c r="PZX222" s="58"/>
      <c r="PZY222" s="63"/>
      <c r="PZZ222" s="58"/>
      <c r="QAA222" s="63"/>
      <c r="QAB222" s="58"/>
      <c r="QAC222" s="63"/>
      <c r="QAD222" s="58"/>
      <c r="QAE222" s="63"/>
      <c r="QAF222" s="58"/>
      <c r="QAG222" s="63"/>
      <c r="QAH222" s="58"/>
      <c r="QAI222" s="63"/>
      <c r="QAJ222" s="58"/>
      <c r="QAK222" s="63"/>
      <c r="QAL222" s="58"/>
      <c r="QAM222" s="63"/>
      <c r="QAN222" s="58"/>
      <c r="QAO222" s="63"/>
      <c r="QAP222" s="58"/>
      <c r="QAQ222" s="63"/>
      <c r="QAR222" s="58"/>
      <c r="QAS222" s="63"/>
      <c r="QAT222" s="58"/>
      <c r="QAU222" s="63"/>
      <c r="QAV222" s="58"/>
      <c r="QAW222" s="63"/>
      <c r="QAX222" s="58"/>
      <c r="QAY222" s="63"/>
      <c r="QAZ222" s="58"/>
      <c r="QBA222" s="63"/>
      <c r="QBB222" s="58"/>
      <c r="QBC222" s="63"/>
      <c r="QBD222" s="58"/>
      <c r="QBE222" s="63"/>
      <c r="QBF222" s="58"/>
      <c r="QBG222" s="63"/>
      <c r="QBH222" s="58"/>
      <c r="QBI222" s="63"/>
      <c r="QBJ222" s="58"/>
      <c r="QBK222" s="63"/>
      <c r="QBL222" s="58"/>
      <c r="QBM222" s="63"/>
      <c r="QBN222" s="58"/>
      <c r="QBO222" s="63"/>
      <c r="QBP222" s="58"/>
      <c r="QBQ222" s="63"/>
      <c r="QBR222" s="58"/>
      <c r="QBS222" s="63"/>
      <c r="QBT222" s="58"/>
      <c r="QBU222" s="63"/>
      <c r="QBV222" s="58"/>
      <c r="QBW222" s="63"/>
      <c r="QBX222" s="58"/>
      <c r="QBY222" s="63"/>
      <c r="QBZ222" s="58"/>
      <c r="QCA222" s="63"/>
      <c r="QCB222" s="58"/>
      <c r="QCC222" s="63"/>
      <c r="QCD222" s="58"/>
      <c r="QCE222" s="63"/>
      <c r="QCF222" s="58"/>
      <c r="QCG222" s="63"/>
      <c r="QCH222" s="58"/>
      <c r="QCI222" s="63"/>
      <c r="QCJ222" s="58"/>
      <c r="QCK222" s="63"/>
      <c r="QCL222" s="58"/>
      <c r="QCM222" s="63"/>
      <c r="QCN222" s="58"/>
      <c r="QCO222" s="63"/>
      <c r="QCP222" s="58"/>
      <c r="QCQ222" s="63"/>
      <c r="QCR222" s="58"/>
      <c r="QCS222" s="63"/>
      <c r="QCT222" s="58"/>
      <c r="QCU222" s="63"/>
      <c r="QCV222" s="58"/>
      <c r="QCW222" s="63"/>
      <c r="QCX222" s="58"/>
      <c r="QCY222" s="63"/>
      <c r="QCZ222" s="58"/>
      <c r="QDA222" s="63"/>
      <c r="QDB222" s="58"/>
      <c r="QDC222" s="63"/>
      <c r="QDD222" s="58"/>
      <c r="QDE222" s="63"/>
      <c r="QDF222" s="58"/>
      <c r="QDG222" s="63"/>
      <c r="QDH222" s="58"/>
      <c r="QDI222" s="63"/>
      <c r="QDJ222" s="58"/>
      <c r="QDK222" s="63"/>
      <c r="QDL222" s="58"/>
      <c r="QDM222" s="63"/>
      <c r="QDN222" s="58"/>
      <c r="QDO222" s="63"/>
      <c r="QDP222" s="58"/>
      <c r="QDQ222" s="63"/>
      <c r="QDR222" s="58"/>
      <c r="QDS222" s="63"/>
      <c r="QDT222" s="58"/>
      <c r="QDU222" s="63"/>
      <c r="QDV222" s="58"/>
      <c r="QDW222" s="63"/>
      <c r="QDX222" s="58"/>
      <c r="QDY222" s="63"/>
      <c r="QDZ222" s="58"/>
      <c r="QEA222" s="63"/>
      <c r="QEB222" s="58"/>
      <c r="QEC222" s="63"/>
      <c r="QED222" s="58"/>
      <c r="QEE222" s="63"/>
      <c r="QEF222" s="58"/>
      <c r="QEG222" s="63"/>
      <c r="QEH222" s="58"/>
      <c r="QEI222" s="63"/>
      <c r="QEJ222" s="58"/>
      <c r="QEK222" s="63"/>
      <c r="QEL222" s="58"/>
      <c r="QEM222" s="63"/>
      <c r="QEN222" s="58"/>
      <c r="QEO222" s="63"/>
      <c r="QEP222" s="58"/>
      <c r="QEQ222" s="63"/>
      <c r="QER222" s="58"/>
      <c r="QES222" s="63"/>
      <c r="QET222" s="58"/>
      <c r="QEU222" s="63"/>
      <c r="QEV222" s="58"/>
      <c r="QEW222" s="63"/>
      <c r="QEX222" s="58"/>
      <c r="QEY222" s="63"/>
      <c r="QEZ222" s="58"/>
      <c r="QFA222" s="63"/>
      <c r="QFB222" s="58"/>
      <c r="QFC222" s="63"/>
      <c r="QFD222" s="58"/>
      <c r="QFE222" s="63"/>
      <c r="QFF222" s="58"/>
      <c r="QFG222" s="63"/>
      <c r="QFH222" s="58"/>
      <c r="QFI222" s="63"/>
      <c r="QFJ222" s="58"/>
      <c r="QFK222" s="63"/>
      <c r="QFL222" s="58"/>
      <c r="QFM222" s="63"/>
      <c r="QFN222" s="58"/>
      <c r="QFO222" s="63"/>
      <c r="QFP222" s="58"/>
      <c r="QFQ222" s="63"/>
      <c r="QFR222" s="58"/>
      <c r="QFS222" s="63"/>
      <c r="QFT222" s="58"/>
      <c r="QFU222" s="63"/>
      <c r="QFV222" s="58"/>
      <c r="QFW222" s="63"/>
      <c r="QFX222" s="58"/>
      <c r="QFY222" s="63"/>
      <c r="QFZ222" s="58"/>
      <c r="QGA222" s="63"/>
      <c r="QGB222" s="58"/>
      <c r="QGC222" s="63"/>
      <c r="QGD222" s="58"/>
      <c r="QGE222" s="63"/>
      <c r="QGF222" s="58"/>
      <c r="QGG222" s="63"/>
      <c r="QGH222" s="58"/>
      <c r="QGI222" s="63"/>
      <c r="QGJ222" s="58"/>
      <c r="QGK222" s="63"/>
      <c r="QGL222" s="58"/>
      <c r="QGM222" s="63"/>
      <c r="QGN222" s="58"/>
      <c r="QGO222" s="63"/>
      <c r="QGP222" s="58"/>
      <c r="QGQ222" s="63"/>
      <c r="QGR222" s="58"/>
      <c r="QGS222" s="63"/>
      <c r="QGT222" s="58"/>
      <c r="QGU222" s="63"/>
      <c r="QGV222" s="58"/>
      <c r="QGW222" s="63"/>
      <c r="QGX222" s="58"/>
      <c r="QGY222" s="63"/>
      <c r="QGZ222" s="58"/>
      <c r="QHA222" s="63"/>
      <c r="QHB222" s="58"/>
      <c r="QHC222" s="63"/>
      <c r="QHD222" s="58"/>
      <c r="QHE222" s="63"/>
      <c r="QHF222" s="58"/>
      <c r="QHG222" s="63"/>
      <c r="QHH222" s="58"/>
      <c r="QHI222" s="63"/>
      <c r="QHJ222" s="58"/>
      <c r="QHK222" s="63"/>
      <c r="QHL222" s="58"/>
      <c r="QHM222" s="63"/>
      <c r="QHN222" s="58"/>
      <c r="QHO222" s="63"/>
      <c r="QHP222" s="58"/>
      <c r="QHQ222" s="63"/>
      <c r="QHR222" s="58"/>
      <c r="QHS222" s="63"/>
      <c r="QHT222" s="58"/>
      <c r="QHU222" s="63"/>
      <c r="QHV222" s="58"/>
      <c r="QHW222" s="63"/>
      <c r="QHX222" s="58"/>
      <c r="QHY222" s="63"/>
      <c r="QHZ222" s="58"/>
      <c r="QIA222" s="63"/>
      <c r="QIB222" s="58"/>
      <c r="QIC222" s="63"/>
      <c r="QID222" s="58"/>
      <c r="QIE222" s="63"/>
      <c r="QIF222" s="58"/>
      <c r="QIG222" s="63"/>
      <c r="QIH222" s="58"/>
      <c r="QII222" s="63"/>
      <c r="QIJ222" s="58"/>
      <c r="QIK222" s="63"/>
      <c r="QIL222" s="58"/>
      <c r="QIM222" s="63"/>
      <c r="QIN222" s="58"/>
      <c r="QIO222" s="63"/>
      <c r="QIP222" s="58"/>
      <c r="QIQ222" s="63"/>
      <c r="QIR222" s="58"/>
      <c r="QIS222" s="63"/>
      <c r="QIT222" s="58"/>
      <c r="QIU222" s="63"/>
      <c r="QIV222" s="58"/>
      <c r="QIW222" s="63"/>
      <c r="QIX222" s="58"/>
      <c r="QIY222" s="63"/>
      <c r="QIZ222" s="58"/>
      <c r="QJA222" s="63"/>
      <c r="QJB222" s="58"/>
      <c r="QJC222" s="63"/>
      <c r="QJD222" s="58"/>
      <c r="QJE222" s="63"/>
      <c r="QJF222" s="58"/>
      <c r="QJG222" s="63"/>
      <c r="QJH222" s="58"/>
      <c r="QJI222" s="63"/>
      <c r="QJJ222" s="58"/>
      <c r="QJK222" s="63"/>
      <c r="QJL222" s="58"/>
      <c r="QJM222" s="63"/>
      <c r="QJN222" s="58"/>
      <c r="QJO222" s="63"/>
      <c r="QJP222" s="58"/>
      <c r="QJQ222" s="63"/>
      <c r="QJR222" s="58"/>
      <c r="QJS222" s="63"/>
      <c r="QJT222" s="58"/>
      <c r="QJU222" s="63"/>
      <c r="QJV222" s="58"/>
      <c r="QJW222" s="63"/>
      <c r="QJX222" s="58"/>
      <c r="QJY222" s="63"/>
      <c r="QJZ222" s="58"/>
      <c r="QKA222" s="63"/>
      <c r="QKB222" s="58"/>
      <c r="QKC222" s="63"/>
      <c r="QKD222" s="58"/>
      <c r="QKE222" s="63"/>
      <c r="QKF222" s="58"/>
      <c r="QKG222" s="63"/>
      <c r="QKH222" s="58"/>
      <c r="QKI222" s="63"/>
      <c r="QKJ222" s="58"/>
      <c r="QKK222" s="63"/>
      <c r="QKL222" s="58"/>
      <c r="QKM222" s="63"/>
      <c r="QKN222" s="58"/>
      <c r="QKO222" s="63"/>
      <c r="QKP222" s="58"/>
      <c r="QKQ222" s="63"/>
      <c r="QKR222" s="58"/>
      <c r="QKS222" s="63"/>
      <c r="QKT222" s="58"/>
      <c r="QKU222" s="63"/>
      <c r="QKV222" s="58"/>
      <c r="QKW222" s="63"/>
      <c r="QKX222" s="58"/>
      <c r="QKY222" s="63"/>
      <c r="QKZ222" s="58"/>
      <c r="QLA222" s="63"/>
      <c r="QLB222" s="58"/>
      <c r="QLC222" s="63"/>
      <c r="QLD222" s="58"/>
      <c r="QLE222" s="63"/>
      <c r="QLF222" s="58"/>
      <c r="QLG222" s="63"/>
      <c r="QLH222" s="58"/>
      <c r="QLI222" s="63"/>
      <c r="QLJ222" s="58"/>
      <c r="QLK222" s="63"/>
      <c r="QLL222" s="58"/>
      <c r="QLM222" s="63"/>
      <c r="QLN222" s="58"/>
      <c r="QLO222" s="63"/>
      <c r="QLP222" s="58"/>
      <c r="QLQ222" s="63"/>
      <c r="QLR222" s="58"/>
      <c r="QLS222" s="63"/>
      <c r="QLT222" s="58"/>
      <c r="QLU222" s="63"/>
      <c r="QLV222" s="58"/>
      <c r="QLW222" s="63"/>
      <c r="QLX222" s="58"/>
      <c r="QLY222" s="63"/>
      <c r="QLZ222" s="58"/>
      <c r="QMA222" s="63"/>
      <c r="QMB222" s="58"/>
      <c r="QMC222" s="63"/>
      <c r="QMD222" s="58"/>
      <c r="QME222" s="63"/>
      <c r="QMF222" s="58"/>
      <c r="QMG222" s="63"/>
      <c r="QMH222" s="58"/>
      <c r="QMI222" s="63"/>
      <c r="QMJ222" s="58"/>
      <c r="QMK222" s="63"/>
      <c r="QML222" s="58"/>
      <c r="QMM222" s="63"/>
      <c r="QMN222" s="58"/>
      <c r="QMO222" s="63"/>
      <c r="QMP222" s="58"/>
      <c r="QMQ222" s="63"/>
      <c r="QMR222" s="58"/>
      <c r="QMS222" s="63"/>
      <c r="QMT222" s="58"/>
      <c r="QMU222" s="63"/>
      <c r="QMV222" s="58"/>
      <c r="QMW222" s="63"/>
      <c r="QMX222" s="58"/>
      <c r="QMY222" s="63"/>
      <c r="QMZ222" s="58"/>
      <c r="QNA222" s="63"/>
      <c r="QNB222" s="58"/>
      <c r="QNC222" s="63"/>
      <c r="QND222" s="58"/>
      <c r="QNE222" s="63"/>
      <c r="QNF222" s="58"/>
      <c r="QNG222" s="63"/>
      <c r="QNH222" s="58"/>
      <c r="QNI222" s="63"/>
      <c r="QNJ222" s="58"/>
      <c r="QNK222" s="63"/>
      <c r="QNL222" s="58"/>
      <c r="QNM222" s="63"/>
      <c r="QNN222" s="58"/>
      <c r="QNO222" s="63"/>
      <c r="QNP222" s="58"/>
      <c r="QNQ222" s="63"/>
      <c r="QNR222" s="58"/>
      <c r="QNS222" s="63"/>
      <c r="QNT222" s="58"/>
      <c r="QNU222" s="63"/>
      <c r="QNV222" s="58"/>
      <c r="QNW222" s="63"/>
      <c r="QNX222" s="58"/>
      <c r="QNY222" s="63"/>
      <c r="QNZ222" s="58"/>
      <c r="QOA222" s="63"/>
      <c r="QOB222" s="58"/>
      <c r="QOC222" s="63"/>
      <c r="QOD222" s="58"/>
      <c r="QOE222" s="63"/>
      <c r="QOF222" s="58"/>
      <c r="QOG222" s="63"/>
      <c r="QOH222" s="58"/>
      <c r="QOI222" s="63"/>
      <c r="QOJ222" s="58"/>
      <c r="QOK222" s="63"/>
      <c r="QOL222" s="58"/>
      <c r="QOM222" s="63"/>
      <c r="QON222" s="58"/>
      <c r="QOO222" s="63"/>
      <c r="QOP222" s="58"/>
      <c r="QOQ222" s="63"/>
      <c r="QOR222" s="58"/>
      <c r="QOS222" s="63"/>
      <c r="QOT222" s="58"/>
      <c r="QOU222" s="63"/>
      <c r="QOV222" s="58"/>
      <c r="QOW222" s="63"/>
      <c r="QOX222" s="58"/>
      <c r="QOY222" s="63"/>
      <c r="QOZ222" s="58"/>
      <c r="QPA222" s="63"/>
      <c r="QPB222" s="58"/>
      <c r="QPC222" s="63"/>
      <c r="QPD222" s="58"/>
      <c r="QPE222" s="63"/>
      <c r="QPF222" s="58"/>
      <c r="QPG222" s="63"/>
      <c r="QPH222" s="58"/>
      <c r="QPI222" s="63"/>
      <c r="QPJ222" s="58"/>
      <c r="QPK222" s="63"/>
      <c r="QPL222" s="58"/>
      <c r="QPM222" s="63"/>
      <c r="QPN222" s="58"/>
      <c r="QPO222" s="63"/>
      <c r="QPP222" s="58"/>
      <c r="QPQ222" s="63"/>
      <c r="QPR222" s="58"/>
      <c r="QPS222" s="63"/>
      <c r="QPT222" s="58"/>
      <c r="QPU222" s="63"/>
      <c r="QPV222" s="58"/>
      <c r="QPW222" s="63"/>
      <c r="QPX222" s="58"/>
      <c r="QPY222" s="63"/>
      <c r="QPZ222" s="58"/>
      <c r="QQA222" s="63"/>
      <c r="QQB222" s="58"/>
      <c r="QQC222" s="63"/>
      <c r="QQD222" s="58"/>
      <c r="QQE222" s="63"/>
      <c r="QQF222" s="58"/>
      <c r="QQG222" s="63"/>
      <c r="QQH222" s="58"/>
      <c r="QQI222" s="63"/>
      <c r="QQJ222" s="58"/>
      <c r="QQK222" s="63"/>
      <c r="QQL222" s="58"/>
      <c r="QQM222" s="63"/>
      <c r="QQN222" s="58"/>
      <c r="QQO222" s="63"/>
      <c r="QQP222" s="58"/>
      <c r="QQQ222" s="63"/>
      <c r="QQR222" s="58"/>
      <c r="QQS222" s="63"/>
      <c r="QQT222" s="58"/>
      <c r="QQU222" s="63"/>
      <c r="QQV222" s="58"/>
      <c r="QQW222" s="63"/>
      <c r="QQX222" s="58"/>
      <c r="QQY222" s="63"/>
      <c r="QQZ222" s="58"/>
      <c r="QRA222" s="63"/>
      <c r="QRB222" s="58"/>
      <c r="QRC222" s="63"/>
      <c r="QRD222" s="58"/>
      <c r="QRE222" s="63"/>
      <c r="QRF222" s="58"/>
      <c r="QRG222" s="63"/>
      <c r="QRH222" s="58"/>
      <c r="QRI222" s="63"/>
      <c r="QRJ222" s="58"/>
      <c r="QRK222" s="63"/>
      <c r="QRL222" s="58"/>
      <c r="QRM222" s="63"/>
      <c r="QRN222" s="58"/>
      <c r="QRO222" s="63"/>
      <c r="QRP222" s="58"/>
      <c r="QRQ222" s="63"/>
      <c r="QRR222" s="58"/>
      <c r="QRS222" s="63"/>
      <c r="QRT222" s="58"/>
      <c r="QRU222" s="63"/>
      <c r="QRV222" s="58"/>
      <c r="QRW222" s="63"/>
      <c r="QRX222" s="58"/>
      <c r="QRY222" s="63"/>
      <c r="QRZ222" s="58"/>
      <c r="QSA222" s="63"/>
      <c r="QSB222" s="58"/>
      <c r="QSC222" s="63"/>
      <c r="QSD222" s="58"/>
      <c r="QSE222" s="63"/>
      <c r="QSF222" s="58"/>
      <c r="QSG222" s="63"/>
      <c r="QSH222" s="58"/>
      <c r="QSI222" s="63"/>
      <c r="QSJ222" s="58"/>
      <c r="QSK222" s="63"/>
      <c r="QSL222" s="58"/>
      <c r="QSM222" s="63"/>
      <c r="QSN222" s="58"/>
      <c r="QSO222" s="63"/>
      <c r="QSP222" s="58"/>
      <c r="QSQ222" s="63"/>
      <c r="QSR222" s="58"/>
      <c r="QSS222" s="63"/>
      <c r="QST222" s="58"/>
      <c r="QSU222" s="63"/>
      <c r="QSV222" s="58"/>
      <c r="QSW222" s="63"/>
      <c r="QSX222" s="58"/>
      <c r="QSY222" s="63"/>
      <c r="QSZ222" s="58"/>
      <c r="QTA222" s="63"/>
      <c r="QTB222" s="58"/>
      <c r="QTC222" s="63"/>
      <c r="QTD222" s="58"/>
      <c r="QTE222" s="63"/>
      <c r="QTF222" s="58"/>
      <c r="QTG222" s="63"/>
      <c r="QTH222" s="58"/>
      <c r="QTI222" s="63"/>
      <c r="QTJ222" s="58"/>
      <c r="QTK222" s="63"/>
      <c r="QTL222" s="58"/>
      <c r="QTM222" s="63"/>
      <c r="QTN222" s="58"/>
      <c r="QTO222" s="63"/>
      <c r="QTP222" s="58"/>
      <c r="QTQ222" s="63"/>
      <c r="QTR222" s="58"/>
      <c r="QTS222" s="63"/>
      <c r="QTT222" s="58"/>
      <c r="QTU222" s="63"/>
      <c r="QTV222" s="58"/>
      <c r="QTW222" s="63"/>
      <c r="QTX222" s="58"/>
      <c r="QTY222" s="63"/>
      <c r="QTZ222" s="58"/>
      <c r="QUA222" s="63"/>
      <c r="QUB222" s="58"/>
      <c r="QUC222" s="63"/>
      <c r="QUD222" s="58"/>
      <c r="QUE222" s="63"/>
      <c r="QUF222" s="58"/>
      <c r="QUG222" s="63"/>
      <c r="QUH222" s="58"/>
      <c r="QUI222" s="63"/>
      <c r="QUJ222" s="58"/>
      <c r="QUK222" s="63"/>
      <c r="QUL222" s="58"/>
      <c r="QUM222" s="63"/>
      <c r="QUN222" s="58"/>
      <c r="QUO222" s="63"/>
      <c r="QUP222" s="58"/>
      <c r="QUQ222" s="63"/>
      <c r="QUR222" s="58"/>
      <c r="QUS222" s="63"/>
      <c r="QUT222" s="58"/>
      <c r="QUU222" s="63"/>
      <c r="QUV222" s="58"/>
      <c r="QUW222" s="63"/>
      <c r="QUX222" s="58"/>
      <c r="QUY222" s="63"/>
      <c r="QUZ222" s="58"/>
      <c r="QVA222" s="63"/>
      <c r="QVB222" s="58"/>
      <c r="QVC222" s="63"/>
      <c r="QVD222" s="58"/>
      <c r="QVE222" s="63"/>
      <c r="QVF222" s="58"/>
      <c r="QVG222" s="63"/>
      <c r="QVH222" s="58"/>
      <c r="QVI222" s="63"/>
      <c r="QVJ222" s="58"/>
      <c r="QVK222" s="63"/>
      <c r="QVL222" s="58"/>
      <c r="QVM222" s="63"/>
      <c r="QVN222" s="58"/>
      <c r="QVO222" s="63"/>
      <c r="QVP222" s="58"/>
      <c r="QVQ222" s="63"/>
      <c r="QVR222" s="58"/>
      <c r="QVS222" s="63"/>
      <c r="QVT222" s="58"/>
      <c r="QVU222" s="63"/>
      <c r="QVV222" s="58"/>
      <c r="QVW222" s="63"/>
      <c r="QVX222" s="58"/>
      <c r="QVY222" s="63"/>
      <c r="QVZ222" s="58"/>
      <c r="QWA222" s="63"/>
      <c r="QWB222" s="58"/>
      <c r="QWC222" s="63"/>
      <c r="QWD222" s="58"/>
      <c r="QWE222" s="63"/>
      <c r="QWF222" s="58"/>
      <c r="QWG222" s="63"/>
      <c r="QWH222" s="58"/>
      <c r="QWI222" s="63"/>
      <c r="QWJ222" s="58"/>
      <c r="QWK222" s="63"/>
      <c r="QWL222" s="58"/>
      <c r="QWM222" s="63"/>
      <c r="QWN222" s="58"/>
      <c r="QWO222" s="63"/>
      <c r="QWP222" s="58"/>
      <c r="QWQ222" s="63"/>
      <c r="QWR222" s="58"/>
      <c r="QWS222" s="63"/>
      <c r="QWT222" s="58"/>
      <c r="QWU222" s="63"/>
      <c r="QWV222" s="58"/>
      <c r="QWW222" s="63"/>
      <c r="QWX222" s="58"/>
      <c r="QWY222" s="63"/>
      <c r="QWZ222" s="58"/>
      <c r="QXA222" s="63"/>
      <c r="QXB222" s="58"/>
      <c r="QXC222" s="63"/>
      <c r="QXD222" s="58"/>
      <c r="QXE222" s="63"/>
      <c r="QXF222" s="58"/>
      <c r="QXG222" s="63"/>
      <c r="QXH222" s="58"/>
      <c r="QXI222" s="63"/>
      <c r="QXJ222" s="58"/>
      <c r="QXK222" s="63"/>
      <c r="QXL222" s="58"/>
      <c r="QXM222" s="63"/>
      <c r="QXN222" s="58"/>
      <c r="QXO222" s="63"/>
      <c r="QXP222" s="58"/>
      <c r="QXQ222" s="63"/>
      <c r="QXR222" s="58"/>
      <c r="QXS222" s="63"/>
      <c r="QXT222" s="58"/>
      <c r="QXU222" s="63"/>
      <c r="QXV222" s="58"/>
      <c r="QXW222" s="63"/>
      <c r="QXX222" s="58"/>
      <c r="QXY222" s="63"/>
      <c r="QXZ222" s="58"/>
      <c r="QYA222" s="63"/>
      <c r="QYB222" s="58"/>
      <c r="QYC222" s="63"/>
      <c r="QYD222" s="58"/>
      <c r="QYE222" s="63"/>
      <c r="QYF222" s="58"/>
      <c r="QYG222" s="63"/>
      <c r="QYH222" s="58"/>
      <c r="QYI222" s="63"/>
      <c r="QYJ222" s="58"/>
      <c r="QYK222" s="63"/>
      <c r="QYL222" s="58"/>
      <c r="QYM222" s="63"/>
      <c r="QYN222" s="58"/>
      <c r="QYO222" s="63"/>
      <c r="QYP222" s="58"/>
      <c r="QYQ222" s="63"/>
      <c r="QYR222" s="58"/>
      <c r="QYS222" s="63"/>
      <c r="QYT222" s="58"/>
      <c r="QYU222" s="63"/>
      <c r="QYV222" s="58"/>
      <c r="QYW222" s="63"/>
      <c r="QYX222" s="58"/>
      <c r="QYY222" s="63"/>
      <c r="QYZ222" s="58"/>
      <c r="QZA222" s="63"/>
      <c r="QZB222" s="58"/>
      <c r="QZC222" s="63"/>
      <c r="QZD222" s="58"/>
      <c r="QZE222" s="63"/>
      <c r="QZF222" s="58"/>
      <c r="QZG222" s="63"/>
      <c r="QZH222" s="58"/>
      <c r="QZI222" s="63"/>
      <c r="QZJ222" s="58"/>
      <c r="QZK222" s="63"/>
      <c r="QZL222" s="58"/>
      <c r="QZM222" s="63"/>
      <c r="QZN222" s="58"/>
      <c r="QZO222" s="63"/>
      <c r="QZP222" s="58"/>
      <c r="QZQ222" s="63"/>
      <c r="QZR222" s="58"/>
      <c r="QZS222" s="63"/>
      <c r="QZT222" s="58"/>
      <c r="QZU222" s="63"/>
      <c r="QZV222" s="58"/>
      <c r="QZW222" s="63"/>
      <c r="QZX222" s="58"/>
      <c r="QZY222" s="63"/>
      <c r="QZZ222" s="58"/>
      <c r="RAA222" s="63"/>
      <c r="RAB222" s="58"/>
      <c r="RAC222" s="63"/>
      <c r="RAD222" s="58"/>
      <c r="RAE222" s="63"/>
      <c r="RAF222" s="58"/>
      <c r="RAG222" s="63"/>
      <c r="RAH222" s="58"/>
      <c r="RAI222" s="63"/>
      <c r="RAJ222" s="58"/>
      <c r="RAK222" s="63"/>
      <c r="RAL222" s="58"/>
      <c r="RAM222" s="63"/>
      <c r="RAN222" s="58"/>
      <c r="RAO222" s="63"/>
      <c r="RAP222" s="58"/>
      <c r="RAQ222" s="63"/>
      <c r="RAR222" s="58"/>
      <c r="RAS222" s="63"/>
      <c r="RAT222" s="58"/>
      <c r="RAU222" s="63"/>
      <c r="RAV222" s="58"/>
      <c r="RAW222" s="63"/>
      <c r="RAX222" s="58"/>
      <c r="RAY222" s="63"/>
      <c r="RAZ222" s="58"/>
      <c r="RBA222" s="63"/>
      <c r="RBB222" s="58"/>
      <c r="RBC222" s="63"/>
      <c r="RBD222" s="58"/>
      <c r="RBE222" s="63"/>
      <c r="RBF222" s="58"/>
      <c r="RBG222" s="63"/>
      <c r="RBH222" s="58"/>
      <c r="RBI222" s="63"/>
      <c r="RBJ222" s="58"/>
      <c r="RBK222" s="63"/>
      <c r="RBL222" s="58"/>
      <c r="RBM222" s="63"/>
      <c r="RBN222" s="58"/>
      <c r="RBO222" s="63"/>
      <c r="RBP222" s="58"/>
      <c r="RBQ222" s="63"/>
      <c r="RBR222" s="58"/>
      <c r="RBS222" s="63"/>
      <c r="RBT222" s="58"/>
      <c r="RBU222" s="63"/>
      <c r="RBV222" s="58"/>
      <c r="RBW222" s="63"/>
      <c r="RBX222" s="58"/>
      <c r="RBY222" s="63"/>
      <c r="RBZ222" s="58"/>
      <c r="RCA222" s="63"/>
      <c r="RCB222" s="58"/>
      <c r="RCC222" s="63"/>
      <c r="RCD222" s="58"/>
      <c r="RCE222" s="63"/>
      <c r="RCF222" s="58"/>
      <c r="RCG222" s="63"/>
      <c r="RCH222" s="58"/>
      <c r="RCI222" s="63"/>
      <c r="RCJ222" s="58"/>
      <c r="RCK222" s="63"/>
      <c r="RCL222" s="58"/>
      <c r="RCM222" s="63"/>
      <c r="RCN222" s="58"/>
      <c r="RCO222" s="63"/>
      <c r="RCP222" s="58"/>
      <c r="RCQ222" s="63"/>
      <c r="RCR222" s="58"/>
      <c r="RCS222" s="63"/>
      <c r="RCT222" s="58"/>
      <c r="RCU222" s="63"/>
      <c r="RCV222" s="58"/>
      <c r="RCW222" s="63"/>
      <c r="RCX222" s="58"/>
      <c r="RCY222" s="63"/>
      <c r="RCZ222" s="58"/>
      <c r="RDA222" s="63"/>
      <c r="RDB222" s="58"/>
      <c r="RDC222" s="63"/>
      <c r="RDD222" s="58"/>
      <c r="RDE222" s="63"/>
      <c r="RDF222" s="58"/>
      <c r="RDG222" s="63"/>
      <c r="RDH222" s="58"/>
      <c r="RDI222" s="63"/>
      <c r="RDJ222" s="58"/>
      <c r="RDK222" s="63"/>
      <c r="RDL222" s="58"/>
      <c r="RDM222" s="63"/>
      <c r="RDN222" s="58"/>
      <c r="RDO222" s="63"/>
      <c r="RDP222" s="58"/>
      <c r="RDQ222" s="63"/>
      <c r="RDR222" s="58"/>
      <c r="RDS222" s="63"/>
      <c r="RDT222" s="58"/>
      <c r="RDU222" s="63"/>
      <c r="RDV222" s="58"/>
      <c r="RDW222" s="63"/>
      <c r="RDX222" s="58"/>
      <c r="RDY222" s="63"/>
      <c r="RDZ222" s="58"/>
      <c r="REA222" s="63"/>
      <c r="REB222" s="58"/>
      <c r="REC222" s="63"/>
      <c r="RED222" s="58"/>
      <c r="REE222" s="63"/>
      <c r="REF222" s="58"/>
      <c r="REG222" s="63"/>
      <c r="REH222" s="58"/>
      <c r="REI222" s="63"/>
      <c r="REJ222" s="58"/>
      <c r="REK222" s="63"/>
      <c r="REL222" s="58"/>
      <c r="REM222" s="63"/>
      <c r="REN222" s="58"/>
      <c r="REO222" s="63"/>
      <c r="REP222" s="58"/>
      <c r="REQ222" s="63"/>
      <c r="RER222" s="58"/>
      <c r="RES222" s="63"/>
      <c r="RET222" s="58"/>
      <c r="REU222" s="63"/>
      <c r="REV222" s="58"/>
      <c r="REW222" s="63"/>
      <c r="REX222" s="58"/>
      <c r="REY222" s="63"/>
      <c r="REZ222" s="58"/>
      <c r="RFA222" s="63"/>
      <c r="RFB222" s="58"/>
      <c r="RFC222" s="63"/>
      <c r="RFD222" s="58"/>
      <c r="RFE222" s="63"/>
      <c r="RFF222" s="58"/>
      <c r="RFG222" s="63"/>
      <c r="RFH222" s="58"/>
      <c r="RFI222" s="63"/>
      <c r="RFJ222" s="58"/>
      <c r="RFK222" s="63"/>
      <c r="RFL222" s="58"/>
      <c r="RFM222" s="63"/>
      <c r="RFN222" s="58"/>
      <c r="RFO222" s="63"/>
      <c r="RFP222" s="58"/>
      <c r="RFQ222" s="63"/>
      <c r="RFR222" s="58"/>
      <c r="RFS222" s="63"/>
      <c r="RFT222" s="58"/>
      <c r="RFU222" s="63"/>
      <c r="RFV222" s="58"/>
      <c r="RFW222" s="63"/>
      <c r="RFX222" s="58"/>
      <c r="RFY222" s="63"/>
      <c r="RFZ222" s="58"/>
      <c r="RGA222" s="63"/>
      <c r="RGB222" s="58"/>
      <c r="RGC222" s="63"/>
      <c r="RGD222" s="58"/>
      <c r="RGE222" s="63"/>
      <c r="RGF222" s="58"/>
      <c r="RGG222" s="63"/>
      <c r="RGH222" s="58"/>
      <c r="RGI222" s="63"/>
      <c r="RGJ222" s="58"/>
      <c r="RGK222" s="63"/>
      <c r="RGL222" s="58"/>
      <c r="RGM222" s="63"/>
      <c r="RGN222" s="58"/>
      <c r="RGO222" s="63"/>
      <c r="RGP222" s="58"/>
      <c r="RGQ222" s="63"/>
      <c r="RGR222" s="58"/>
      <c r="RGS222" s="63"/>
      <c r="RGT222" s="58"/>
      <c r="RGU222" s="63"/>
      <c r="RGV222" s="58"/>
      <c r="RGW222" s="63"/>
      <c r="RGX222" s="58"/>
      <c r="RGY222" s="63"/>
      <c r="RGZ222" s="58"/>
      <c r="RHA222" s="63"/>
      <c r="RHB222" s="58"/>
      <c r="RHC222" s="63"/>
      <c r="RHD222" s="58"/>
      <c r="RHE222" s="63"/>
      <c r="RHF222" s="58"/>
      <c r="RHG222" s="63"/>
      <c r="RHH222" s="58"/>
      <c r="RHI222" s="63"/>
      <c r="RHJ222" s="58"/>
      <c r="RHK222" s="63"/>
      <c r="RHL222" s="58"/>
      <c r="RHM222" s="63"/>
      <c r="RHN222" s="58"/>
      <c r="RHO222" s="63"/>
      <c r="RHP222" s="58"/>
      <c r="RHQ222" s="63"/>
      <c r="RHR222" s="58"/>
      <c r="RHS222" s="63"/>
      <c r="RHT222" s="58"/>
      <c r="RHU222" s="63"/>
      <c r="RHV222" s="58"/>
      <c r="RHW222" s="63"/>
      <c r="RHX222" s="58"/>
      <c r="RHY222" s="63"/>
      <c r="RHZ222" s="58"/>
      <c r="RIA222" s="63"/>
      <c r="RIB222" s="58"/>
      <c r="RIC222" s="63"/>
      <c r="RID222" s="58"/>
      <c r="RIE222" s="63"/>
      <c r="RIF222" s="58"/>
      <c r="RIG222" s="63"/>
      <c r="RIH222" s="58"/>
      <c r="RII222" s="63"/>
      <c r="RIJ222" s="58"/>
      <c r="RIK222" s="63"/>
      <c r="RIL222" s="58"/>
      <c r="RIM222" s="63"/>
      <c r="RIN222" s="58"/>
      <c r="RIO222" s="63"/>
      <c r="RIP222" s="58"/>
      <c r="RIQ222" s="63"/>
      <c r="RIR222" s="58"/>
      <c r="RIS222" s="63"/>
      <c r="RIT222" s="58"/>
      <c r="RIU222" s="63"/>
      <c r="RIV222" s="58"/>
      <c r="RIW222" s="63"/>
      <c r="RIX222" s="58"/>
      <c r="RIY222" s="63"/>
      <c r="RIZ222" s="58"/>
      <c r="RJA222" s="63"/>
      <c r="RJB222" s="58"/>
      <c r="RJC222" s="63"/>
      <c r="RJD222" s="58"/>
      <c r="RJE222" s="63"/>
      <c r="RJF222" s="58"/>
      <c r="RJG222" s="63"/>
      <c r="RJH222" s="58"/>
      <c r="RJI222" s="63"/>
      <c r="RJJ222" s="58"/>
      <c r="RJK222" s="63"/>
      <c r="RJL222" s="58"/>
      <c r="RJM222" s="63"/>
      <c r="RJN222" s="58"/>
      <c r="RJO222" s="63"/>
      <c r="RJP222" s="58"/>
      <c r="RJQ222" s="63"/>
      <c r="RJR222" s="58"/>
      <c r="RJS222" s="63"/>
      <c r="RJT222" s="58"/>
      <c r="RJU222" s="63"/>
      <c r="RJV222" s="58"/>
      <c r="RJW222" s="63"/>
      <c r="RJX222" s="58"/>
      <c r="RJY222" s="63"/>
      <c r="RJZ222" s="58"/>
      <c r="RKA222" s="63"/>
      <c r="RKB222" s="58"/>
      <c r="RKC222" s="63"/>
      <c r="RKD222" s="58"/>
      <c r="RKE222" s="63"/>
      <c r="RKF222" s="58"/>
      <c r="RKG222" s="63"/>
      <c r="RKH222" s="58"/>
      <c r="RKI222" s="63"/>
      <c r="RKJ222" s="58"/>
      <c r="RKK222" s="63"/>
      <c r="RKL222" s="58"/>
      <c r="RKM222" s="63"/>
      <c r="RKN222" s="58"/>
      <c r="RKO222" s="63"/>
      <c r="RKP222" s="58"/>
      <c r="RKQ222" s="63"/>
      <c r="RKR222" s="58"/>
      <c r="RKS222" s="63"/>
      <c r="RKT222" s="58"/>
      <c r="RKU222" s="63"/>
      <c r="RKV222" s="58"/>
      <c r="RKW222" s="63"/>
      <c r="RKX222" s="58"/>
      <c r="RKY222" s="63"/>
      <c r="RKZ222" s="58"/>
      <c r="RLA222" s="63"/>
      <c r="RLB222" s="58"/>
      <c r="RLC222" s="63"/>
      <c r="RLD222" s="58"/>
      <c r="RLE222" s="63"/>
      <c r="RLF222" s="58"/>
      <c r="RLG222" s="63"/>
      <c r="RLH222" s="58"/>
      <c r="RLI222" s="63"/>
      <c r="RLJ222" s="58"/>
      <c r="RLK222" s="63"/>
      <c r="RLL222" s="58"/>
      <c r="RLM222" s="63"/>
      <c r="RLN222" s="58"/>
      <c r="RLO222" s="63"/>
      <c r="RLP222" s="58"/>
      <c r="RLQ222" s="63"/>
      <c r="RLR222" s="58"/>
      <c r="RLS222" s="63"/>
      <c r="RLT222" s="58"/>
      <c r="RLU222" s="63"/>
      <c r="RLV222" s="58"/>
      <c r="RLW222" s="63"/>
      <c r="RLX222" s="58"/>
      <c r="RLY222" s="63"/>
      <c r="RLZ222" s="58"/>
      <c r="RMA222" s="63"/>
      <c r="RMB222" s="58"/>
      <c r="RMC222" s="63"/>
      <c r="RMD222" s="58"/>
      <c r="RME222" s="63"/>
      <c r="RMF222" s="58"/>
      <c r="RMG222" s="63"/>
      <c r="RMH222" s="58"/>
      <c r="RMI222" s="63"/>
      <c r="RMJ222" s="58"/>
      <c r="RMK222" s="63"/>
      <c r="RML222" s="58"/>
      <c r="RMM222" s="63"/>
      <c r="RMN222" s="58"/>
      <c r="RMO222" s="63"/>
      <c r="RMP222" s="58"/>
      <c r="RMQ222" s="63"/>
      <c r="RMR222" s="58"/>
      <c r="RMS222" s="63"/>
      <c r="RMT222" s="58"/>
      <c r="RMU222" s="63"/>
      <c r="RMV222" s="58"/>
      <c r="RMW222" s="63"/>
      <c r="RMX222" s="58"/>
      <c r="RMY222" s="63"/>
      <c r="RMZ222" s="58"/>
      <c r="RNA222" s="63"/>
      <c r="RNB222" s="58"/>
      <c r="RNC222" s="63"/>
      <c r="RND222" s="58"/>
      <c r="RNE222" s="63"/>
      <c r="RNF222" s="58"/>
      <c r="RNG222" s="63"/>
      <c r="RNH222" s="58"/>
      <c r="RNI222" s="63"/>
      <c r="RNJ222" s="58"/>
      <c r="RNK222" s="63"/>
      <c r="RNL222" s="58"/>
      <c r="RNM222" s="63"/>
      <c r="RNN222" s="58"/>
      <c r="RNO222" s="63"/>
      <c r="RNP222" s="58"/>
      <c r="RNQ222" s="63"/>
      <c r="RNR222" s="58"/>
      <c r="RNS222" s="63"/>
      <c r="RNT222" s="58"/>
      <c r="RNU222" s="63"/>
      <c r="RNV222" s="58"/>
      <c r="RNW222" s="63"/>
      <c r="RNX222" s="58"/>
      <c r="RNY222" s="63"/>
      <c r="RNZ222" s="58"/>
      <c r="ROA222" s="63"/>
      <c r="ROB222" s="58"/>
      <c r="ROC222" s="63"/>
      <c r="ROD222" s="58"/>
      <c r="ROE222" s="63"/>
      <c r="ROF222" s="58"/>
      <c r="ROG222" s="63"/>
      <c r="ROH222" s="58"/>
      <c r="ROI222" s="63"/>
      <c r="ROJ222" s="58"/>
      <c r="ROK222" s="63"/>
      <c r="ROL222" s="58"/>
      <c r="ROM222" s="63"/>
      <c r="RON222" s="58"/>
      <c r="ROO222" s="63"/>
      <c r="ROP222" s="58"/>
      <c r="ROQ222" s="63"/>
      <c r="ROR222" s="58"/>
      <c r="ROS222" s="63"/>
      <c r="ROT222" s="58"/>
      <c r="ROU222" s="63"/>
      <c r="ROV222" s="58"/>
      <c r="ROW222" s="63"/>
      <c r="ROX222" s="58"/>
      <c r="ROY222" s="63"/>
      <c r="ROZ222" s="58"/>
      <c r="RPA222" s="63"/>
      <c r="RPB222" s="58"/>
      <c r="RPC222" s="63"/>
      <c r="RPD222" s="58"/>
      <c r="RPE222" s="63"/>
      <c r="RPF222" s="58"/>
      <c r="RPG222" s="63"/>
      <c r="RPH222" s="58"/>
      <c r="RPI222" s="63"/>
      <c r="RPJ222" s="58"/>
      <c r="RPK222" s="63"/>
      <c r="RPL222" s="58"/>
      <c r="RPM222" s="63"/>
      <c r="RPN222" s="58"/>
      <c r="RPO222" s="63"/>
      <c r="RPP222" s="58"/>
      <c r="RPQ222" s="63"/>
      <c r="RPR222" s="58"/>
      <c r="RPS222" s="63"/>
      <c r="RPT222" s="58"/>
      <c r="RPU222" s="63"/>
      <c r="RPV222" s="58"/>
      <c r="RPW222" s="63"/>
      <c r="RPX222" s="58"/>
      <c r="RPY222" s="63"/>
      <c r="RPZ222" s="58"/>
      <c r="RQA222" s="63"/>
      <c r="RQB222" s="58"/>
      <c r="RQC222" s="63"/>
      <c r="RQD222" s="58"/>
      <c r="RQE222" s="63"/>
      <c r="RQF222" s="58"/>
      <c r="RQG222" s="63"/>
      <c r="RQH222" s="58"/>
      <c r="RQI222" s="63"/>
      <c r="RQJ222" s="58"/>
      <c r="RQK222" s="63"/>
      <c r="RQL222" s="58"/>
      <c r="RQM222" s="63"/>
      <c r="RQN222" s="58"/>
      <c r="RQO222" s="63"/>
      <c r="RQP222" s="58"/>
      <c r="RQQ222" s="63"/>
      <c r="RQR222" s="58"/>
      <c r="RQS222" s="63"/>
      <c r="RQT222" s="58"/>
      <c r="RQU222" s="63"/>
      <c r="RQV222" s="58"/>
      <c r="RQW222" s="63"/>
      <c r="RQX222" s="58"/>
      <c r="RQY222" s="63"/>
      <c r="RQZ222" s="58"/>
      <c r="RRA222" s="63"/>
      <c r="RRB222" s="58"/>
      <c r="RRC222" s="63"/>
      <c r="RRD222" s="58"/>
      <c r="RRE222" s="63"/>
      <c r="RRF222" s="58"/>
      <c r="RRG222" s="63"/>
      <c r="RRH222" s="58"/>
      <c r="RRI222" s="63"/>
      <c r="RRJ222" s="58"/>
      <c r="RRK222" s="63"/>
      <c r="RRL222" s="58"/>
      <c r="RRM222" s="63"/>
      <c r="RRN222" s="58"/>
      <c r="RRO222" s="63"/>
      <c r="RRP222" s="58"/>
      <c r="RRQ222" s="63"/>
      <c r="RRR222" s="58"/>
      <c r="RRS222" s="63"/>
      <c r="RRT222" s="58"/>
      <c r="RRU222" s="63"/>
      <c r="RRV222" s="58"/>
      <c r="RRW222" s="63"/>
      <c r="RRX222" s="58"/>
      <c r="RRY222" s="63"/>
      <c r="RRZ222" s="58"/>
      <c r="RSA222" s="63"/>
      <c r="RSB222" s="58"/>
      <c r="RSC222" s="63"/>
      <c r="RSD222" s="58"/>
      <c r="RSE222" s="63"/>
      <c r="RSF222" s="58"/>
      <c r="RSG222" s="63"/>
      <c r="RSH222" s="58"/>
      <c r="RSI222" s="63"/>
      <c r="RSJ222" s="58"/>
      <c r="RSK222" s="63"/>
      <c r="RSL222" s="58"/>
      <c r="RSM222" s="63"/>
      <c r="RSN222" s="58"/>
      <c r="RSO222" s="63"/>
      <c r="RSP222" s="58"/>
      <c r="RSQ222" s="63"/>
      <c r="RSR222" s="58"/>
      <c r="RSS222" s="63"/>
      <c r="RST222" s="58"/>
      <c r="RSU222" s="63"/>
      <c r="RSV222" s="58"/>
      <c r="RSW222" s="63"/>
      <c r="RSX222" s="58"/>
      <c r="RSY222" s="63"/>
      <c r="RSZ222" s="58"/>
      <c r="RTA222" s="63"/>
      <c r="RTB222" s="58"/>
      <c r="RTC222" s="63"/>
      <c r="RTD222" s="58"/>
      <c r="RTE222" s="63"/>
      <c r="RTF222" s="58"/>
      <c r="RTG222" s="63"/>
      <c r="RTH222" s="58"/>
      <c r="RTI222" s="63"/>
      <c r="RTJ222" s="58"/>
      <c r="RTK222" s="63"/>
      <c r="RTL222" s="58"/>
      <c r="RTM222" s="63"/>
      <c r="RTN222" s="58"/>
      <c r="RTO222" s="63"/>
      <c r="RTP222" s="58"/>
      <c r="RTQ222" s="63"/>
      <c r="RTR222" s="58"/>
      <c r="RTS222" s="63"/>
      <c r="RTT222" s="58"/>
      <c r="RTU222" s="63"/>
      <c r="RTV222" s="58"/>
      <c r="RTW222" s="63"/>
      <c r="RTX222" s="58"/>
      <c r="RTY222" s="63"/>
      <c r="RTZ222" s="58"/>
      <c r="RUA222" s="63"/>
      <c r="RUB222" s="58"/>
      <c r="RUC222" s="63"/>
      <c r="RUD222" s="58"/>
      <c r="RUE222" s="63"/>
      <c r="RUF222" s="58"/>
      <c r="RUG222" s="63"/>
      <c r="RUH222" s="58"/>
      <c r="RUI222" s="63"/>
      <c r="RUJ222" s="58"/>
      <c r="RUK222" s="63"/>
      <c r="RUL222" s="58"/>
      <c r="RUM222" s="63"/>
      <c r="RUN222" s="58"/>
      <c r="RUO222" s="63"/>
      <c r="RUP222" s="58"/>
      <c r="RUQ222" s="63"/>
      <c r="RUR222" s="58"/>
      <c r="RUS222" s="63"/>
      <c r="RUT222" s="58"/>
      <c r="RUU222" s="63"/>
      <c r="RUV222" s="58"/>
      <c r="RUW222" s="63"/>
      <c r="RUX222" s="58"/>
      <c r="RUY222" s="63"/>
      <c r="RUZ222" s="58"/>
      <c r="RVA222" s="63"/>
      <c r="RVB222" s="58"/>
      <c r="RVC222" s="63"/>
      <c r="RVD222" s="58"/>
      <c r="RVE222" s="63"/>
      <c r="RVF222" s="58"/>
      <c r="RVG222" s="63"/>
      <c r="RVH222" s="58"/>
      <c r="RVI222" s="63"/>
      <c r="RVJ222" s="58"/>
      <c r="RVK222" s="63"/>
      <c r="RVL222" s="58"/>
      <c r="RVM222" s="63"/>
      <c r="RVN222" s="58"/>
      <c r="RVO222" s="63"/>
      <c r="RVP222" s="58"/>
      <c r="RVQ222" s="63"/>
      <c r="RVR222" s="58"/>
      <c r="RVS222" s="63"/>
      <c r="RVT222" s="58"/>
      <c r="RVU222" s="63"/>
      <c r="RVV222" s="58"/>
      <c r="RVW222" s="63"/>
      <c r="RVX222" s="58"/>
      <c r="RVY222" s="63"/>
      <c r="RVZ222" s="58"/>
      <c r="RWA222" s="63"/>
      <c r="RWB222" s="58"/>
      <c r="RWC222" s="63"/>
      <c r="RWD222" s="58"/>
      <c r="RWE222" s="63"/>
      <c r="RWF222" s="58"/>
      <c r="RWG222" s="63"/>
      <c r="RWH222" s="58"/>
      <c r="RWI222" s="63"/>
      <c r="RWJ222" s="58"/>
      <c r="RWK222" s="63"/>
      <c r="RWL222" s="58"/>
      <c r="RWM222" s="63"/>
      <c r="RWN222" s="58"/>
      <c r="RWO222" s="63"/>
      <c r="RWP222" s="58"/>
      <c r="RWQ222" s="63"/>
      <c r="RWR222" s="58"/>
      <c r="RWS222" s="63"/>
      <c r="RWT222" s="58"/>
      <c r="RWU222" s="63"/>
      <c r="RWV222" s="58"/>
      <c r="RWW222" s="63"/>
      <c r="RWX222" s="58"/>
      <c r="RWY222" s="63"/>
      <c r="RWZ222" s="58"/>
      <c r="RXA222" s="63"/>
      <c r="RXB222" s="58"/>
      <c r="RXC222" s="63"/>
      <c r="RXD222" s="58"/>
      <c r="RXE222" s="63"/>
      <c r="RXF222" s="58"/>
      <c r="RXG222" s="63"/>
      <c r="RXH222" s="58"/>
      <c r="RXI222" s="63"/>
      <c r="RXJ222" s="58"/>
      <c r="RXK222" s="63"/>
      <c r="RXL222" s="58"/>
      <c r="RXM222" s="63"/>
      <c r="RXN222" s="58"/>
      <c r="RXO222" s="63"/>
      <c r="RXP222" s="58"/>
      <c r="RXQ222" s="63"/>
      <c r="RXR222" s="58"/>
      <c r="RXS222" s="63"/>
      <c r="RXT222" s="58"/>
      <c r="RXU222" s="63"/>
      <c r="RXV222" s="58"/>
      <c r="RXW222" s="63"/>
      <c r="RXX222" s="58"/>
      <c r="RXY222" s="63"/>
      <c r="RXZ222" s="58"/>
      <c r="RYA222" s="63"/>
      <c r="RYB222" s="58"/>
      <c r="RYC222" s="63"/>
      <c r="RYD222" s="58"/>
      <c r="RYE222" s="63"/>
      <c r="RYF222" s="58"/>
      <c r="RYG222" s="63"/>
      <c r="RYH222" s="58"/>
      <c r="RYI222" s="63"/>
      <c r="RYJ222" s="58"/>
      <c r="RYK222" s="63"/>
      <c r="RYL222" s="58"/>
      <c r="RYM222" s="63"/>
      <c r="RYN222" s="58"/>
      <c r="RYO222" s="63"/>
      <c r="RYP222" s="58"/>
      <c r="RYQ222" s="63"/>
      <c r="RYR222" s="58"/>
      <c r="RYS222" s="63"/>
      <c r="RYT222" s="58"/>
      <c r="RYU222" s="63"/>
      <c r="RYV222" s="58"/>
      <c r="RYW222" s="63"/>
      <c r="RYX222" s="58"/>
      <c r="RYY222" s="63"/>
      <c r="RYZ222" s="58"/>
      <c r="RZA222" s="63"/>
      <c r="RZB222" s="58"/>
      <c r="RZC222" s="63"/>
      <c r="RZD222" s="58"/>
      <c r="RZE222" s="63"/>
      <c r="RZF222" s="58"/>
      <c r="RZG222" s="63"/>
      <c r="RZH222" s="58"/>
      <c r="RZI222" s="63"/>
      <c r="RZJ222" s="58"/>
      <c r="RZK222" s="63"/>
      <c r="RZL222" s="58"/>
      <c r="RZM222" s="63"/>
      <c r="RZN222" s="58"/>
      <c r="RZO222" s="63"/>
      <c r="RZP222" s="58"/>
      <c r="RZQ222" s="63"/>
      <c r="RZR222" s="58"/>
      <c r="RZS222" s="63"/>
      <c r="RZT222" s="58"/>
      <c r="RZU222" s="63"/>
      <c r="RZV222" s="58"/>
      <c r="RZW222" s="63"/>
      <c r="RZX222" s="58"/>
      <c r="RZY222" s="63"/>
      <c r="RZZ222" s="58"/>
      <c r="SAA222" s="63"/>
      <c r="SAB222" s="58"/>
      <c r="SAC222" s="63"/>
      <c r="SAD222" s="58"/>
      <c r="SAE222" s="63"/>
      <c r="SAF222" s="58"/>
      <c r="SAG222" s="63"/>
      <c r="SAH222" s="58"/>
      <c r="SAI222" s="63"/>
      <c r="SAJ222" s="58"/>
      <c r="SAK222" s="63"/>
      <c r="SAL222" s="58"/>
      <c r="SAM222" s="63"/>
      <c r="SAN222" s="58"/>
      <c r="SAO222" s="63"/>
      <c r="SAP222" s="58"/>
      <c r="SAQ222" s="63"/>
      <c r="SAR222" s="58"/>
      <c r="SAS222" s="63"/>
      <c r="SAT222" s="58"/>
      <c r="SAU222" s="63"/>
      <c r="SAV222" s="58"/>
      <c r="SAW222" s="63"/>
      <c r="SAX222" s="58"/>
      <c r="SAY222" s="63"/>
      <c r="SAZ222" s="58"/>
      <c r="SBA222" s="63"/>
      <c r="SBB222" s="58"/>
      <c r="SBC222" s="63"/>
      <c r="SBD222" s="58"/>
      <c r="SBE222" s="63"/>
      <c r="SBF222" s="58"/>
      <c r="SBG222" s="63"/>
      <c r="SBH222" s="58"/>
      <c r="SBI222" s="63"/>
      <c r="SBJ222" s="58"/>
      <c r="SBK222" s="63"/>
      <c r="SBL222" s="58"/>
      <c r="SBM222" s="63"/>
      <c r="SBN222" s="58"/>
      <c r="SBO222" s="63"/>
      <c r="SBP222" s="58"/>
      <c r="SBQ222" s="63"/>
      <c r="SBR222" s="58"/>
      <c r="SBS222" s="63"/>
      <c r="SBT222" s="58"/>
      <c r="SBU222" s="63"/>
      <c r="SBV222" s="58"/>
      <c r="SBW222" s="63"/>
      <c r="SBX222" s="58"/>
      <c r="SBY222" s="63"/>
      <c r="SBZ222" s="58"/>
      <c r="SCA222" s="63"/>
      <c r="SCB222" s="58"/>
      <c r="SCC222" s="63"/>
      <c r="SCD222" s="58"/>
      <c r="SCE222" s="63"/>
      <c r="SCF222" s="58"/>
      <c r="SCG222" s="63"/>
      <c r="SCH222" s="58"/>
      <c r="SCI222" s="63"/>
      <c r="SCJ222" s="58"/>
      <c r="SCK222" s="63"/>
      <c r="SCL222" s="58"/>
      <c r="SCM222" s="63"/>
      <c r="SCN222" s="58"/>
      <c r="SCO222" s="63"/>
      <c r="SCP222" s="58"/>
      <c r="SCQ222" s="63"/>
      <c r="SCR222" s="58"/>
      <c r="SCS222" s="63"/>
      <c r="SCT222" s="58"/>
      <c r="SCU222" s="63"/>
      <c r="SCV222" s="58"/>
      <c r="SCW222" s="63"/>
      <c r="SCX222" s="58"/>
      <c r="SCY222" s="63"/>
      <c r="SCZ222" s="58"/>
      <c r="SDA222" s="63"/>
      <c r="SDB222" s="58"/>
      <c r="SDC222" s="63"/>
      <c r="SDD222" s="58"/>
      <c r="SDE222" s="63"/>
      <c r="SDF222" s="58"/>
      <c r="SDG222" s="63"/>
      <c r="SDH222" s="58"/>
      <c r="SDI222" s="63"/>
      <c r="SDJ222" s="58"/>
      <c r="SDK222" s="63"/>
      <c r="SDL222" s="58"/>
      <c r="SDM222" s="63"/>
      <c r="SDN222" s="58"/>
      <c r="SDO222" s="63"/>
      <c r="SDP222" s="58"/>
      <c r="SDQ222" s="63"/>
      <c r="SDR222" s="58"/>
      <c r="SDS222" s="63"/>
      <c r="SDT222" s="58"/>
      <c r="SDU222" s="63"/>
      <c r="SDV222" s="58"/>
      <c r="SDW222" s="63"/>
      <c r="SDX222" s="58"/>
      <c r="SDY222" s="63"/>
      <c r="SDZ222" s="58"/>
      <c r="SEA222" s="63"/>
      <c r="SEB222" s="58"/>
      <c r="SEC222" s="63"/>
      <c r="SED222" s="58"/>
      <c r="SEE222" s="63"/>
      <c r="SEF222" s="58"/>
      <c r="SEG222" s="63"/>
      <c r="SEH222" s="58"/>
      <c r="SEI222" s="63"/>
      <c r="SEJ222" s="58"/>
      <c r="SEK222" s="63"/>
      <c r="SEL222" s="58"/>
      <c r="SEM222" s="63"/>
      <c r="SEN222" s="58"/>
      <c r="SEO222" s="63"/>
      <c r="SEP222" s="58"/>
      <c r="SEQ222" s="63"/>
      <c r="SER222" s="58"/>
      <c r="SES222" s="63"/>
      <c r="SET222" s="58"/>
      <c r="SEU222" s="63"/>
      <c r="SEV222" s="58"/>
      <c r="SEW222" s="63"/>
      <c r="SEX222" s="58"/>
      <c r="SEY222" s="63"/>
      <c r="SEZ222" s="58"/>
      <c r="SFA222" s="63"/>
      <c r="SFB222" s="58"/>
      <c r="SFC222" s="63"/>
      <c r="SFD222" s="58"/>
      <c r="SFE222" s="63"/>
      <c r="SFF222" s="58"/>
      <c r="SFG222" s="63"/>
      <c r="SFH222" s="58"/>
      <c r="SFI222" s="63"/>
      <c r="SFJ222" s="58"/>
      <c r="SFK222" s="63"/>
      <c r="SFL222" s="58"/>
      <c r="SFM222" s="63"/>
      <c r="SFN222" s="58"/>
      <c r="SFO222" s="63"/>
      <c r="SFP222" s="58"/>
      <c r="SFQ222" s="63"/>
      <c r="SFR222" s="58"/>
      <c r="SFS222" s="63"/>
      <c r="SFT222" s="58"/>
      <c r="SFU222" s="63"/>
      <c r="SFV222" s="58"/>
      <c r="SFW222" s="63"/>
      <c r="SFX222" s="58"/>
      <c r="SFY222" s="63"/>
      <c r="SFZ222" s="58"/>
      <c r="SGA222" s="63"/>
      <c r="SGB222" s="58"/>
      <c r="SGC222" s="63"/>
      <c r="SGD222" s="58"/>
      <c r="SGE222" s="63"/>
      <c r="SGF222" s="58"/>
      <c r="SGG222" s="63"/>
      <c r="SGH222" s="58"/>
      <c r="SGI222" s="63"/>
      <c r="SGJ222" s="58"/>
      <c r="SGK222" s="63"/>
      <c r="SGL222" s="58"/>
      <c r="SGM222" s="63"/>
      <c r="SGN222" s="58"/>
      <c r="SGO222" s="63"/>
      <c r="SGP222" s="58"/>
      <c r="SGQ222" s="63"/>
      <c r="SGR222" s="58"/>
      <c r="SGS222" s="63"/>
      <c r="SGT222" s="58"/>
      <c r="SGU222" s="63"/>
      <c r="SGV222" s="58"/>
      <c r="SGW222" s="63"/>
      <c r="SGX222" s="58"/>
      <c r="SGY222" s="63"/>
      <c r="SGZ222" s="58"/>
      <c r="SHA222" s="63"/>
      <c r="SHB222" s="58"/>
      <c r="SHC222" s="63"/>
      <c r="SHD222" s="58"/>
      <c r="SHE222" s="63"/>
      <c r="SHF222" s="58"/>
      <c r="SHG222" s="63"/>
      <c r="SHH222" s="58"/>
      <c r="SHI222" s="63"/>
      <c r="SHJ222" s="58"/>
      <c r="SHK222" s="63"/>
      <c r="SHL222" s="58"/>
      <c r="SHM222" s="63"/>
      <c r="SHN222" s="58"/>
      <c r="SHO222" s="63"/>
      <c r="SHP222" s="58"/>
      <c r="SHQ222" s="63"/>
      <c r="SHR222" s="58"/>
      <c r="SHS222" s="63"/>
      <c r="SHT222" s="58"/>
      <c r="SHU222" s="63"/>
      <c r="SHV222" s="58"/>
      <c r="SHW222" s="63"/>
      <c r="SHX222" s="58"/>
      <c r="SHY222" s="63"/>
      <c r="SHZ222" s="58"/>
      <c r="SIA222" s="63"/>
      <c r="SIB222" s="58"/>
      <c r="SIC222" s="63"/>
      <c r="SID222" s="58"/>
      <c r="SIE222" s="63"/>
      <c r="SIF222" s="58"/>
      <c r="SIG222" s="63"/>
      <c r="SIH222" s="58"/>
      <c r="SII222" s="63"/>
      <c r="SIJ222" s="58"/>
      <c r="SIK222" s="63"/>
      <c r="SIL222" s="58"/>
      <c r="SIM222" s="63"/>
      <c r="SIN222" s="58"/>
      <c r="SIO222" s="63"/>
      <c r="SIP222" s="58"/>
      <c r="SIQ222" s="63"/>
      <c r="SIR222" s="58"/>
      <c r="SIS222" s="63"/>
      <c r="SIT222" s="58"/>
      <c r="SIU222" s="63"/>
      <c r="SIV222" s="58"/>
      <c r="SIW222" s="63"/>
      <c r="SIX222" s="58"/>
      <c r="SIY222" s="63"/>
      <c r="SIZ222" s="58"/>
      <c r="SJA222" s="63"/>
      <c r="SJB222" s="58"/>
      <c r="SJC222" s="63"/>
      <c r="SJD222" s="58"/>
      <c r="SJE222" s="63"/>
      <c r="SJF222" s="58"/>
      <c r="SJG222" s="63"/>
      <c r="SJH222" s="58"/>
      <c r="SJI222" s="63"/>
      <c r="SJJ222" s="58"/>
      <c r="SJK222" s="63"/>
      <c r="SJL222" s="58"/>
      <c r="SJM222" s="63"/>
      <c r="SJN222" s="58"/>
      <c r="SJO222" s="63"/>
      <c r="SJP222" s="58"/>
      <c r="SJQ222" s="63"/>
      <c r="SJR222" s="58"/>
      <c r="SJS222" s="63"/>
      <c r="SJT222" s="58"/>
      <c r="SJU222" s="63"/>
      <c r="SJV222" s="58"/>
      <c r="SJW222" s="63"/>
      <c r="SJX222" s="58"/>
      <c r="SJY222" s="63"/>
      <c r="SJZ222" s="58"/>
      <c r="SKA222" s="63"/>
      <c r="SKB222" s="58"/>
      <c r="SKC222" s="63"/>
      <c r="SKD222" s="58"/>
      <c r="SKE222" s="63"/>
      <c r="SKF222" s="58"/>
      <c r="SKG222" s="63"/>
      <c r="SKH222" s="58"/>
      <c r="SKI222" s="63"/>
      <c r="SKJ222" s="58"/>
      <c r="SKK222" s="63"/>
      <c r="SKL222" s="58"/>
      <c r="SKM222" s="63"/>
      <c r="SKN222" s="58"/>
      <c r="SKO222" s="63"/>
      <c r="SKP222" s="58"/>
      <c r="SKQ222" s="63"/>
      <c r="SKR222" s="58"/>
      <c r="SKS222" s="63"/>
      <c r="SKT222" s="58"/>
      <c r="SKU222" s="63"/>
      <c r="SKV222" s="58"/>
      <c r="SKW222" s="63"/>
      <c r="SKX222" s="58"/>
      <c r="SKY222" s="63"/>
      <c r="SKZ222" s="58"/>
      <c r="SLA222" s="63"/>
      <c r="SLB222" s="58"/>
      <c r="SLC222" s="63"/>
      <c r="SLD222" s="58"/>
      <c r="SLE222" s="63"/>
      <c r="SLF222" s="58"/>
      <c r="SLG222" s="63"/>
      <c r="SLH222" s="58"/>
      <c r="SLI222" s="63"/>
      <c r="SLJ222" s="58"/>
      <c r="SLK222" s="63"/>
      <c r="SLL222" s="58"/>
      <c r="SLM222" s="63"/>
      <c r="SLN222" s="58"/>
      <c r="SLO222" s="63"/>
      <c r="SLP222" s="58"/>
      <c r="SLQ222" s="63"/>
      <c r="SLR222" s="58"/>
      <c r="SLS222" s="63"/>
      <c r="SLT222" s="58"/>
      <c r="SLU222" s="63"/>
      <c r="SLV222" s="58"/>
      <c r="SLW222" s="63"/>
      <c r="SLX222" s="58"/>
      <c r="SLY222" s="63"/>
      <c r="SLZ222" s="58"/>
      <c r="SMA222" s="63"/>
      <c r="SMB222" s="58"/>
      <c r="SMC222" s="63"/>
      <c r="SMD222" s="58"/>
      <c r="SME222" s="63"/>
      <c r="SMF222" s="58"/>
      <c r="SMG222" s="63"/>
      <c r="SMH222" s="58"/>
      <c r="SMI222" s="63"/>
      <c r="SMJ222" s="58"/>
      <c r="SMK222" s="63"/>
      <c r="SML222" s="58"/>
      <c r="SMM222" s="63"/>
      <c r="SMN222" s="58"/>
      <c r="SMO222" s="63"/>
      <c r="SMP222" s="58"/>
      <c r="SMQ222" s="63"/>
      <c r="SMR222" s="58"/>
      <c r="SMS222" s="63"/>
      <c r="SMT222" s="58"/>
      <c r="SMU222" s="63"/>
      <c r="SMV222" s="58"/>
      <c r="SMW222" s="63"/>
      <c r="SMX222" s="58"/>
      <c r="SMY222" s="63"/>
      <c r="SMZ222" s="58"/>
      <c r="SNA222" s="63"/>
      <c r="SNB222" s="58"/>
      <c r="SNC222" s="63"/>
      <c r="SND222" s="58"/>
      <c r="SNE222" s="63"/>
      <c r="SNF222" s="58"/>
      <c r="SNG222" s="63"/>
      <c r="SNH222" s="58"/>
      <c r="SNI222" s="63"/>
      <c r="SNJ222" s="58"/>
      <c r="SNK222" s="63"/>
      <c r="SNL222" s="58"/>
      <c r="SNM222" s="63"/>
      <c r="SNN222" s="58"/>
      <c r="SNO222" s="63"/>
      <c r="SNP222" s="58"/>
      <c r="SNQ222" s="63"/>
      <c r="SNR222" s="58"/>
      <c r="SNS222" s="63"/>
      <c r="SNT222" s="58"/>
      <c r="SNU222" s="63"/>
      <c r="SNV222" s="58"/>
      <c r="SNW222" s="63"/>
      <c r="SNX222" s="58"/>
      <c r="SNY222" s="63"/>
      <c r="SNZ222" s="58"/>
      <c r="SOA222" s="63"/>
      <c r="SOB222" s="58"/>
      <c r="SOC222" s="63"/>
      <c r="SOD222" s="58"/>
      <c r="SOE222" s="63"/>
      <c r="SOF222" s="58"/>
      <c r="SOG222" s="63"/>
      <c r="SOH222" s="58"/>
      <c r="SOI222" s="63"/>
      <c r="SOJ222" s="58"/>
      <c r="SOK222" s="63"/>
      <c r="SOL222" s="58"/>
      <c r="SOM222" s="63"/>
      <c r="SON222" s="58"/>
      <c r="SOO222" s="63"/>
      <c r="SOP222" s="58"/>
      <c r="SOQ222" s="63"/>
      <c r="SOR222" s="58"/>
      <c r="SOS222" s="63"/>
      <c r="SOT222" s="58"/>
      <c r="SOU222" s="63"/>
      <c r="SOV222" s="58"/>
      <c r="SOW222" s="63"/>
      <c r="SOX222" s="58"/>
      <c r="SOY222" s="63"/>
      <c r="SOZ222" s="58"/>
      <c r="SPA222" s="63"/>
      <c r="SPB222" s="58"/>
      <c r="SPC222" s="63"/>
      <c r="SPD222" s="58"/>
      <c r="SPE222" s="63"/>
      <c r="SPF222" s="58"/>
      <c r="SPG222" s="63"/>
      <c r="SPH222" s="58"/>
      <c r="SPI222" s="63"/>
      <c r="SPJ222" s="58"/>
      <c r="SPK222" s="63"/>
      <c r="SPL222" s="58"/>
      <c r="SPM222" s="63"/>
      <c r="SPN222" s="58"/>
      <c r="SPO222" s="63"/>
      <c r="SPP222" s="58"/>
      <c r="SPQ222" s="63"/>
      <c r="SPR222" s="58"/>
      <c r="SPS222" s="63"/>
      <c r="SPT222" s="58"/>
      <c r="SPU222" s="63"/>
      <c r="SPV222" s="58"/>
      <c r="SPW222" s="63"/>
      <c r="SPX222" s="58"/>
      <c r="SPY222" s="63"/>
      <c r="SPZ222" s="58"/>
      <c r="SQA222" s="63"/>
      <c r="SQB222" s="58"/>
      <c r="SQC222" s="63"/>
      <c r="SQD222" s="58"/>
      <c r="SQE222" s="63"/>
      <c r="SQF222" s="58"/>
      <c r="SQG222" s="63"/>
      <c r="SQH222" s="58"/>
      <c r="SQI222" s="63"/>
      <c r="SQJ222" s="58"/>
      <c r="SQK222" s="63"/>
      <c r="SQL222" s="58"/>
      <c r="SQM222" s="63"/>
      <c r="SQN222" s="58"/>
      <c r="SQO222" s="63"/>
      <c r="SQP222" s="58"/>
      <c r="SQQ222" s="63"/>
      <c r="SQR222" s="58"/>
      <c r="SQS222" s="63"/>
      <c r="SQT222" s="58"/>
      <c r="SQU222" s="63"/>
      <c r="SQV222" s="58"/>
      <c r="SQW222" s="63"/>
      <c r="SQX222" s="58"/>
      <c r="SQY222" s="63"/>
      <c r="SQZ222" s="58"/>
      <c r="SRA222" s="63"/>
      <c r="SRB222" s="58"/>
      <c r="SRC222" s="63"/>
      <c r="SRD222" s="58"/>
      <c r="SRE222" s="63"/>
      <c r="SRF222" s="58"/>
      <c r="SRG222" s="63"/>
      <c r="SRH222" s="58"/>
      <c r="SRI222" s="63"/>
      <c r="SRJ222" s="58"/>
      <c r="SRK222" s="63"/>
      <c r="SRL222" s="58"/>
      <c r="SRM222" s="63"/>
      <c r="SRN222" s="58"/>
      <c r="SRO222" s="63"/>
      <c r="SRP222" s="58"/>
      <c r="SRQ222" s="63"/>
      <c r="SRR222" s="58"/>
      <c r="SRS222" s="63"/>
      <c r="SRT222" s="58"/>
      <c r="SRU222" s="63"/>
      <c r="SRV222" s="58"/>
      <c r="SRW222" s="63"/>
      <c r="SRX222" s="58"/>
      <c r="SRY222" s="63"/>
      <c r="SRZ222" s="58"/>
      <c r="SSA222" s="63"/>
      <c r="SSB222" s="58"/>
      <c r="SSC222" s="63"/>
      <c r="SSD222" s="58"/>
      <c r="SSE222" s="63"/>
      <c r="SSF222" s="58"/>
      <c r="SSG222" s="63"/>
      <c r="SSH222" s="58"/>
      <c r="SSI222" s="63"/>
      <c r="SSJ222" s="58"/>
      <c r="SSK222" s="63"/>
      <c r="SSL222" s="58"/>
      <c r="SSM222" s="63"/>
      <c r="SSN222" s="58"/>
      <c r="SSO222" s="63"/>
      <c r="SSP222" s="58"/>
      <c r="SSQ222" s="63"/>
      <c r="SSR222" s="58"/>
      <c r="SSS222" s="63"/>
      <c r="SST222" s="58"/>
      <c r="SSU222" s="63"/>
      <c r="SSV222" s="58"/>
      <c r="SSW222" s="63"/>
      <c r="SSX222" s="58"/>
      <c r="SSY222" s="63"/>
      <c r="SSZ222" s="58"/>
      <c r="STA222" s="63"/>
      <c r="STB222" s="58"/>
      <c r="STC222" s="63"/>
      <c r="STD222" s="58"/>
      <c r="STE222" s="63"/>
      <c r="STF222" s="58"/>
      <c r="STG222" s="63"/>
      <c r="STH222" s="58"/>
      <c r="STI222" s="63"/>
      <c r="STJ222" s="58"/>
      <c r="STK222" s="63"/>
      <c r="STL222" s="58"/>
      <c r="STM222" s="63"/>
      <c r="STN222" s="58"/>
      <c r="STO222" s="63"/>
      <c r="STP222" s="58"/>
      <c r="STQ222" s="63"/>
      <c r="STR222" s="58"/>
      <c r="STS222" s="63"/>
      <c r="STT222" s="58"/>
      <c r="STU222" s="63"/>
      <c r="STV222" s="58"/>
      <c r="STW222" s="63"/>
      <c r="STX222" s="58"/>
      <c r="STY222" s="63"/>
      <c r="STZ222" s="58"/>
      <c r="SUA222" s="63"/>
      <c r="SUB222" s="58"/>
      <c r="SUC222" s="63"/>
      <c r="SUD222" s="58"/>
      <c r="SUE222" s="63"/>
      <c r="SUF222" s="58"/>
      <c r="SUG222" s="63"/>
      <c r="SUH222" s="58"/>
      <c r="SUI222" s="63"/>
      <c r="SUJ222" s="58"/>
      <c r="SUK222" s="63"/>
      <c r="SUL222" s="58"/>
      <c r="SUM222" s="63"/>
      <c r="SUN222" s="58"/>
      <c r="SUO222" s="63"/>
      <c r="SUP222" s="58"/>
      <c r="SUQ222" s="63"/>
      <c r="SUR222" s="58"/>
      <c r="SUS222" s="63"/>
      <c r="SUT222" s="58"/>
      <c r="SUU222" s="63"/>
      <c r="SUV222" s="58"/>
      <c r="SUW222" s="63"/>
      <c r="SUX222" s="58"/>
      <c r="SUY222" s="63"/>
      <c r="SUZ222" s="58"/>
      <c r="SVA222" s="63"/>
      <c r="SVB222" s="58"/>
      <c r="SVC222" s="63"/>
      <c r="SVD222" s="58"/>
      <c r="SVE222" s="63"/>
      <c r="SVF222" s="58"/>
      <c r="SVG222" s="63"/>
      <c r="SVH222" s="58"/>
      <c r="SVI222" s="63"/>
      <c r="SVJ222" s="58"/>
      <c r="SVK222" s="63"/>
      <c r="SVL222" s="58"/>
      <c r="SVM222" s="63"/>
      <c r="SVN222" s="58"/>
      <c r="SVO222" s="63"/>
      <c r="SVP222" s="58"/>
      <c r="SVQ222" s="63"/>
      <c r="SVR222" s="58"/>
      <c r="SVS222" s="63"/>
      <c r="SVT222" s="58"/>
      <c r="SVU222" s="63"/>
      <c r="SVV222" s="58"/>
      <c r="SVW222" s="63"/>
      <c r="SVX222" s="58"/>
      <c r="SVY222" s="63"/>
      <c r="SVZ222" s="58"/>
      <c r="SWA222" s="63"/>
      <c r="SWB222" s="58"/>
      <c r="SWC222" s="63"/>
      <c r="SWD222" s="58"/>
      <c r="SWE222" s="63"/>
      <c r="SWF222" s="58"/>
      <c r="SWG222" s="63"/>
      <c r="SWH222" s="58"/>
      <c r="SWI222" s="63"/>
      <c r="SWJ222" s="58"/>
      <c r="SWK222" s="63"/>
      <c r="SWL222" s="58"/>
      <c r="SWM222" s="63"/>
      <c r="SWN222" s="58"/>
      <c r="SWO222" s="63"/>
      <c r="SWP222" s="58"/>
      <c r="SWQ222" s="63"/>
      <c r="SWR222" s="58"/>
      <c r="SWS222" s="63"/>
      <c r="SWT222" s="58"/>
      <c r="SWU222" s="63"/>
      <c r="SWV222" s="58"/>
      <c r="SWW222" s="63"/>
      <c r="SWX222" s="58"/>
      <c r="SWY222" s="63"/>
      <c r="SWZ222" s="58"/>
      <c r="SXA222" s="63"/>
      <c r="SXB222" s="58"/>
      <c r="SXC222" s="63"/>
      <c r="SXD222" s="58"/>
      <c r="SXE222" s="63"/>
      <c r="SXF222" s="58"/>
      <c r="SXG222" s="63"/>
      <c r="SXH222" s="58"/>
      <c r="SXI222" s="63"/>
      <c r="SXJ222" s="58"/>
      <c r="SXK222" s="63"/>
      <c r="SXL222" s="58"/>
      <c r="SXM222" s="63"/>
      <c r="SXN222" s="58"/>
      <c r="SXO222" s="63"/>
      <c r="SXP222" s="58"/>
      <c r="SXQ222" s="63"/>
      <c r="SXR222" s="58"/>
      <c r="SXS222" s="63"/>
      <c r="SXT222" s="58"/>
      <c r="SXU222" s="63"/>
      <c r="SXV222" s="58"/>
      <c r="SXW222" s="63"/>
      <c r="SXX222" s="58"/>
      <c r="SXY222" s="63"/>
      <c r="SXZ222" s="58"/>
      <c r="SYA222" s="63"/>
      <c r="SYB222" s="58"/>
      <c r="SYC222" s="63"/>
      <c r="SYD222" s="58"/>
      <c r="SYE222" s="63"/>
      <c r="SYF222" s="58"/>
      <c r="SYG222" s="63"/>
      <c r="SYH222" s="58"/>
      <c r="SYI222" s="63"/>
      <c r="SYJ222" s="58"/>
      <c r="SYK222" s="63"/>
      <c r="SYL222" s="58"/>
      <c r="SYM222" s="63"/>
      <c r="SYN222" s="58"/>
      <c r="SYO222" s="63"/>
      <c r="SYP222" s="58"/>
      <c r="SYQ222" s="63"/>
      <c r="SYR222" s="58"/>
      <c r="SYS222" s="63"/>
      <c r="SYT222" s="58"/>
      <c r="SYU222" s="63"/>
      <c r="SYV222" s="58"/>
      <c r="SYW222" s="63"/>
      <c r="SYX222" s="58"/>
      <c r="SYY222" s="63"/>
      <c r="SYZ222" s="58"/>
      <c r="SZA222" s="63"/>
      <c r="SZB222" s="58"/>
      <c r="SZC222" s="63"/>
      <c r="SZD222" s="58"/>
      <c r="SZE222" s="63"/>
      <c r="SZF222" s="58"/>
      <c r="SZG222" s="63"/>
      <c r="SZH222" s="58"/>
      <c r="SZI222" s="63"/>
      <c r="SZJ222" s="58"/>
      <c r="SZK222" s="63"/>
      <c r="SZL222" s="58"/>
      <c r="SZM222" s="63"/>
      <c r="SZN222" s="58"/>
      <c r="SZO222" s="63"/>
      <c r="SZP222" s="58"/>
      <c r="SZQ222" s="63"/>
      <c r="SZR222" s="58"/>
      <c r="SZS222" s="63"/>
      <c r="SZT222" s="58"/>
      <c r="SZU222" s="63"/>
      <c r="SZV222" s="58"/>
      <c r="SZW222" s="63"/>
      <c r="SZX222" s="58"/>
      <c r="SZY222" s="63"/>
      <c r="SZZ222" s="58"/>
      <c r="TAA222" s="63"/>
      <c r="TAB222" s="58"/>
      <c r="TAC222" s="63"/>
      <c r="TAD222" s="58"/>
      <c r="TAE222" s="63"/>
      <c r="TAF222" s="58"/>
      <c r="TAG222" s="63"/>
      <c r="TAH222" s="58"/>
      <c r="TAI222" s="63"/>
      <c r="TAJ222" s="58"/>
      <c r="TAK222" s="63"/>
      <c r="TAL222" s="58"/>
      <c r="TAM222" s="63"/>
      <c r="TAN222" s="58"/>
      <c r="TAO222" s="63"/>
      <c r="TAP222" s="58"/>
      <c r="TAQ222" s="63"/>
      <c r="TAR222" s="58"/>
      <c r="TAS222" s="63"/>
      <c r="TAT222" s="58"/>
      <c r="TAU222" s="63"/>
      <c r="TAV222" s="58"/>
      <c r="TAW222" s="63"/>
      <c r="TAX222" s="58"/>
      <c r="TAY222" s="63"/>
      <c r="TAZ222" s="58"/>
      <c r="TBA222" s="63"/>
      <c r="TBB222" s="58"/>
      <c r="TBC222" s="63"/>
      <c r="TBD222" s="58"/>
      <c r="TBE222" s="63"/>
      <c r="TBF222" s="58"/>
      <c r="TBG222" s="63"/>
      <c r="TBH222" s="58"/>
      <c r="TBI222" s="63"/>
      <c r="TBJ222" s="58"/>
      <c r="TBK222" s="63"/>
      <c r="TBL222" s="58"/>
      <c r="TBM222" s="63"/>
      <c r="TBN222" s="58"/>
      <c r="TBO222" s="63"/>
      <c r="TBP222" s="58"/>
      <c r="TBQ222" s="63"/>
      <c r="TBR222" s="58"/>
      <c r="TBS222" s="63"/>
      <c r="TBT222" s="58"/>
      <c r="TBU222" s="63"/>
      <c r="TBV222" s="58"/>
      <c r="TBW222" s="63"/>
      <c r="TBX222" s="58"/>
      <c r="TBY222" s="63"/>
      <c r="TBZ222" s="58"/>
      <c r="TCA222" s="63"/>
      <c r="TCB222" s="58"/>
      <c r="TCC222" s="63"/>
      <c r="TCD222" s="58"/>
      <c r="TCE222" s="63"/>
      <c r="TCF222" s="58"/>
      <c r="TCG222" s="63"/>
      <c r="TCH222" s="58"/>
      <c r="TCI222" s="63"/>
      <c r="TCJ222" s="58"/>
      <c r="TCK222" s="63"/>
      <c r="TCL222" s="58"/>
      <c r="TCM222" s="63"/>
      <c r="TCN222" s="58"/>
      <c r="TCO222" s="63"/>
      <c r="TCP222" s="58"/>
      <c r="TCQ222" s="63"/>
      <c r="TCR222" s="58"/>
      <c r="TCS222" s="63"/>
      <c r="TCT222" s="58"/>
      <c r="TCU222" s="63"/>
      <c r="TCV222" s="58"/>
      <c r="TCW222" s="63"/>
      <c r="TCX222" s="58"/>
      <c r="TCY222" s="63"/>
      <c r="TCZ222" s="58"/>
      <c r="TDA222" s="63"/>
      <c r="TDB222" s="58"/>
      <c r="TDC222" s="63"/>
      <c r="TDD222" s="58"/>
      <c r="TDE222" s="63"/>
      <c r="TDF222" s="58"/>
      <c r="TDG222" s="63"/>
      <c r="TDH222" s="58"/>
      <c r="TDI222" s="63"/>
      <c r="TDJ222" s="58"/>
      <c r="TDK222" s="63"/>
      <c r="TDL222" s="58"/>
      <c r="TDM222" s="63"/>
      <c r="TDN222" s="58"/>
      <c r="TDO222" s="63"/>
      <c r="TDP222" s="58"/>
      <c r="TDQ222" s="63"/>
      <c r="TDR222" s="58"/>
      <c r="TDS222" s="63"/>
      <c r="TDT222" s="58"/>
      <c r="TDU222" s="63"/>
      <c r="TDV222" s="58"/>
      <c r="TDW222" s="63"/>
      <c r="TDX222" s="58"/>
      <c r="TDY222" s="63"/>
      <c r="TDZ222" s="58"/>
      <c r="TEA222" s="63"/>
      <c r="TEB222" s="58"/>
      <c r="TEC222" s="63"/>
      <c r="TED222" s="58"/>
      <c r="TEE222" s="63"/>
      <c r="TEF222" s="58"/>
      <c r="TEG222" s="63"/>
      <c r="TEH222" s="58"/>
      <c r="TEI222" s="63"/>
      <c r="TEJ222" s="58"/>
      <c r="TEK222" s="63"/>
      <c r="TEL222" s="58"/>
      <c r="TEM222" s="63"/>
      <c r="TEN222" s="58"/>
      <c r="TEO222" s="63"/>
      <c r="TEP222" s="58"/>
      <c r="TEQ222" s="63"/>
      <c r="TER222" s="58"/>
      <c r="TES222" s="63"/>
      <c r="TET222" s="58"/>
      <c r="TEU222" s="63"/>
      <c r="TEV222" s="58"/>
      <c r="TEW222" s="63"/>
      <c r="TEX222" s="58"/>
      <c r="TEY222" s="63"/>
      <c r="TEZ222" s="58"/>
      <c r="TFA222" s="63"/>
      <c r="TFB222" s="58"/>
      <c r="TFC222" s="63"/>
      <c r="TFD222" s="58"/>
      <c r="TFE222" s="63"/>
      <c r="TFF222" s="58"/>
      <c r="TFG222" s="63"/>
      <c r="TFH222" s="58"/>
      <c r="TFI222" s="63"/>
      <c r="TFJ222" s="58"/>
      <c r="TFK222" s="63"/>
      <c r="TFL222" s="58"/>
      <c r="TFM222" s="63"/>
      <c r="TFN222" s="58"/>
      <c r="TFO222" s="63"/>
      <c r="TFP222" s="58"/>
      <c r="TFQ222" s="63"/>
      <c r="TFR222" s="58"/>
      <c r="TFS222" s="63"/>
      <c r="TFT222" s="58"/>
      <c r="TFU222" s="63"/>
      <c r="TFV222" s="58"/>
      <c r="TFW222" s="63"/>
      <c r="TFX222" s="58"/>
      <c r="TFY222" s="63"/>
      <c r="TFZ222" s="58"/>
      <c r="TGA222" s="63"/>
      <c r="TGB222" s="58"/>
      <c r="TGC222" s="63"/>
      <c r="TGD222" s="58"/>
      <c r="TGE222" s="63"/>
      <c r="TGF222" s="58"/>
      <c r="TGG222" s="63"/>
      <c r="TGH222" s="58"/>
      <c r="TGI222" s="63"/>
      <c r="TGJ222" s="58"/>
      <c r="TGK222" s="63"/>
      <c r="TGL222" s="58"/>
      <c r="TGM222" s="63"/>
      <c r="TGN222" s="58"/>
      <c r="TGO222" s="63"/>
      <c r="TGP222" s="58"/>
      <c r="TGQ222" s="63"/>
      <c r="TGR222" s="58"/>
      <c r="TGS222" s="63"/>
      <c r="TGT222" s="58"/>
      <c r="TGU222" s="63"/>
      <c r="TGV222" s="58"/>
      <c r="TGW222" s="63"/>
      <c r="TGX222" s="58"/>
      <c r="TGY222" s="63"/>
      <c r="TGZ222" s="58"/>
      <c r="THA222" s="63"/>
      <c r="THB222" s="58"/>
      <c r="THC222" s="63"/>
      <c r="THD222" s="58"/>
      <c r="THE222" s="63"/>
      <c r="THF222" s="58"/>
      <c r="THG222" s="63"/>
      <c r="THH222" s="58"/>
      <c r="THI222" s="63"/>
      <c r="THJ222" s="58"/>
      <c r="THK222" s="63"/>
      <c r="THL222" s="58"/>
      <c r="THM222" s="63"/>
      <c r="THN222" s="58"/>
      <c r="THO222" s="63"/>
      <c r="THP222" s="58"/>
      <c r="THQ222" s="63"/>
      <c r="THR222" s="58"/>
      <c r="THS222" s="63"/>
      <c r="THT222" s="58"/>
      <c r="THU222" s="63"/>
      <c r="THV222" s="58"/>
      <c r="THW222" s="63"/>
      <c r="THX222" s="58"/>
      <c r="THY222" s="63"/>
      <c r="THZ222" s="58"/>
      <c r="TIA222" s="63"/>
      <c r="TIB222" s="58"/>
      <c r="TIC222" s="63"/>
      <c r="TID222" s="58"/>
      <c r="TIE222" s="63"/>
      <c r="TIF222" s="58"/>
      <c r="TIG222" s="63"/>
      <c r="TIH222" s="58"/>
      <c r="TII222" s="63"/>
      <c r="TIJ222" s="58"/>
      <c r="TIK222" s="63"/>
      <c r="TIL222" s="58"/>
      <c r="TIM222" s="63"/>
      <c r="TIN222" s="58"/>
      <c r="TIO222" s="63"/>
      <c r="TIP222" s="58"/>
      <c r="TIQ222" s="63"/>
      <c r="TIR222" s="58"/>
      <c r="TIS222" s="63"/>
      <c r="TIT222" s="58"/>
      <c r="TIU222" s="63"/>
      <c r="TIV222" s="58"/>
      <c r="TIW222" s="63"/>
      <c r="TIX222" s="58"/>
      <c r="TIY222" s="63"/>
      <c r="TIZ222" s="58"/>
      <c r="TJA222" s="63"/>
      <c r="TJB222" s="58"/>
      <c r="TJC222" s="63"/>
      <c r="TJD222" s="58"/>
      <c r="TJE222" s="63"/>
      <c r="TJF222" s="58"/>
      <c r="TJG222" s="63"/>
      <c r="TJH222" s="58"/>
      <c r="TJI222" s="63"/>
      <c r="TJJ222" s="58"/>
      <c r="TJK222" s="63"/>
      <c r="TJL222" s="58"/>
      <c r="TJM222" s="63"/>
      <c r="TJN222" s="58"/>
      <c r="TJO222" s="63"/>
      <c r="TJP222" s="58"/>
      <c r="TJQ222" s="63"/>
      <c r="TJR222" s="58"/>
      <c r="TJS222" s="63"/>
      <c r="TJT222" s="58"/>
      <c r="TJU222" s="63"/>
      <c r="TJV222" s="58"/>
      <c r="TJW222" s="63"/>
      <c r="TJX222" s="58"/>
      <c r="TJY222" s="63"/>
      <c r="TJZ222" s="58"/>
      <c r="TKA222" s="63"/>
      <c r="TKB222" s="58"/>
      <c r="TKC222" s="63"/>
      <c r="TKD222" s="58"/>
      <c r="TKE222" s="63"/>
      <c r="TKF222" s="58"/>
      <c r="TKG222" s="63"/>
      <c r="TKH222" s="58"/>
      <c r="TKI222" s="63"/>
      <c r="TKJ222" s="58"/>
      <c r="TKK222" s="63"/>
      <c r="TKL222" s="58"/>
      <c r="TKM222" s="63"/>
      <c r="TKN222" s="58"/>
      <c r="TKO222" s="63"/>
      <c r="TKP222" s="58"/>
      <c r="TKQ222" s="63"/>
      <c r="TKR222" s="58"/>
      <c r="TKS222" s="63"/>
      <c r="TKT222" s="58"/>
      <c r="TKU222" s="63"/>
      <c r="TKV222" s="58"/>
      <c r="TKW222" s="63"/>
      <c r="TKX222" s="58"/>
      <c r="TKY222" s="63"/>
      <c r="TKZ222" s="58"/>
      <c r="TLA222" s="63"/>
      <c r="TLB222" s="58"/>
      <c r="TLC222" s="63"/>
      <c r="TLD222" s="58"/>
      <c r="TLE222" s="63"/>
      <c r="TLF222" s="58"/>
      <c r="TLG222" s="63"/>
      <c r="TLH222" s="58"/>
      <c r="TLI222" s="63"/>
      <c r="TLJ222" s="58"/>
      <c r="TLK222" s="63"/>
      <c r="TLL222" s="58"/>
      <c r="TLM222" s="63"/>
      <c r="TLN222" s="58"/>
      <c r="TLO222" s="63"/>
      <c r="TLP222" s="58"/>
      <c r="TLQ222" s="63"/>
      <c r="TLR222" s="58"/>
      <c r="TLS222" s="63"/>
      <c r="TLT222" s="58"/>
      <c r="TLU222" s="63"/>
      <c r="TLV222" s="58"/>
      <c r="TLW222" s="63"/>
      <c r="TLX222" s="58"/>
      <c r="TLY222" s="63"/>
      <c r="TLZ222" s="58"/>
      <c r="TMA222" s="63"/>
      <c r="TMB222" s="58"/>
      <c r="TMC222" s="63"/>
      <c r="TMD222" s="58"/>
      <c r="TME222" s="63"/>
      <c r="TMF222" s="58"/>
      <c r="TMG222" s="63"/>
      <c r="TMH222" s="58"/>
      <c r="TMI222" s="63"/>
      <c r="TMJ222" s="58"/>
      <c r="TMK222" s="63"/>
      <c r="TML222" s="58"/>
      <c r="TMM222" s="63"/>
      <c r="TMN222" s="58"/>
      <c r="TMO222" s="63"/>
      <c r="TMP222" s="58"/>
      <c r="TMQ222" s="63"/>
      <c r="TMR222" s="58"/>
      <c r="TMS222" s="63"/>
      <c r="TMT222" s="58"/>
      <c r="TMU222" s="63"/>
      <c r="TMV222" s="58"/>
      <c r="TMW222" s="63"/>
      <c r="TMX222" s="58"/>
      <c r="TMY222" s="63"/>
      <c r="TMZ222" s="58"/>
      <c r="TNA222" s="63"/>
      <c r="TNB222" s="58"/>
      <c r="TNC222" s="63"/>
      <c r="TND222" s="58"/>
      <c r="TNE222" s="63"/>
      <c r="TNF222" s="58"/>
      <c r="TNG222" s="63"/>
      <c r="TNH222" s="58"/>
      <c r="TNI222" s="63"/>
      <c r="TNJ222" s="58"/>
      <c r="TNK222" s="63"/>
      <c r="TNL222" s="58"/>
      <c r="TNM222" s="63"/>
      <c r="TNN222" s="58"/>
      <c r="TNO222" s="63"/>
      <c r="TNP222" s="58"/>
      <c r="TNQ222" s="63"/>
      <c r="TNR222" s="58"/>
      <c r="TNS222" s="63"/>
      <c r="TNT222" s="58"/>
      <c r="TNU222" s="63"/>
      <c r="TNV222" s="58"/>
      <c r="TNW222" s="63"/>
      <c r="TNX222" s="58"/>
      <c r="TNY222" s="63"/>
      <c r="TNZ222" s="58"/>
      <c r="TOA222" s="63"/>
      <c r="TOB222" s="58"/>
      <c r="TOC222" s="63"/>
      <c r="TOD222" s="58"/>
      <c r="TOE222" s="63"/>
      <c r="TOF222" s="58"/>
      <c r="TOG222" s="63"/>
      <c r="TOH222" s="58"/>
      <c r="TOI222" s="63"/>
      <c r="TOJ222" s="58"/>
      <c r="TOK222" s="63"/>
      <c r="TOL222" s="58"/>
      <c r="TOM222" s="63"/>
      <c r="TON222" s="58"/>
      <c r="TOO222" s="63"/>
      <c r="TOP222" s="58"/>
      <c r="TOQ222" s="63"/>
      <c r="TOR222" s="58"/>
      <c r="TOS222" s="63"/>
      <c r="TOT222" s="58"/>
      <c r="TOU222" s="63"/>
      <c r="TOV222" s="58"/>
      <c r="TOW222" s="63"/>
      <c r="TOX222" s="58"/>
      <c r="TOY222" s="63"/>
      <c r="TOZ222" s="58"/>
      <c r="TPA222" s="63"/>
      <c r="TPB222" s="58"/>
      <c r="TPC222" s="63"/>
      <c r="TPD222" s="58"/>
      <c r="TPE222" s="63"/>
      <c r="TPF222" s="58"/>
      <c r="TPG222" s="63"/>
      <c r="TPH222" s="58"/>
      <c r="TPI222" s="63"/>
      <c r="TPJ222" s="58"/>
      <c r="TPK222" s="63"/>
      <c r="TPL222" s="58"/>
      <c r="TPM222" s="63"/>
      <c r="TPN222" s="58"/>
      <c r="TPO222" s="63"/>
      <c r="TPP222" s="58"/>
      <c r="TPQ222" s="63"/>
      <c r="TPR222" s="58"/>
      <c r="TPS222" s="63"/>
      <c r="TPT222" s="58"/>
      <c r="TPU222" s="63"/>
      <c r="TPV222" s="58"/>
      <c r="TPW222" s="63"/>
      <c r="TPX222" s="58"/>
      <c r="TPY222" s="63"/>
      <c r="TPZ222" s="58"/>
      <c r="TQA222" s="63"/>
      <c r="TQB222" s="58"/>
      <c r="TQC222" s="63"/>
      <c r="TQD222" s="58"/>
      <c r="TQE222" s="63"/>
      <c r="TQF222" s="58"/>
      <c r="TQG222" s="63"/>
      <c r="TQH222" s="58"/>
      <c r="TQI222" s="63"/>
      <c r="TQJ222" s="58"/>
      <c r="TQK222" s="63"/>
      <c r="TQL222" s="58"/>
      <c r="TQM222" s="63"/>
      <c r="TQN222" s="58"/>
      <c r="TQO222" s="63"/>
      <c r="TQP222" s="58"/>
      <c r="TQQ222" s="63"/>
      <c r="TQR222" s="58"/>
      <c r="TQS222" s="63"/>
      <c r="TQT222" s="58"/>
      <c r="TQU222" s="63"/>
      <c r="TQV222" s="58"/>
      <c r="TQW222" s="63"/>
      <c r="TQX222" s="58"/>
      <c r="TQY222" s="63"/>
      <c r="TQZ222" s="58"/>
      <c r="TRA222" s="63"/>
      <c r="TRB222" s="58"/>
      <c r="TRC222" s="63"/>
      <c r="TRD222" s="58"/>
      <c r="TRE222" s="63"/>
      <c r="TRF222" s="58"/>
      <c r="TRG222" s="63"/>
      <c r="TRH222" s="58"/>
      <c r="TRI222" s="63"/>
      <c r="TRJ222" s="58"/>
      <c r="TRK222" s="63"/>
      <c r="TRL222" s="58"/>
      <c r="TRM222" s="63"/>
      <c r="TRN222" s="58"/>
      <c r="TRO222" s="63"/>
      <c r="TRP222" s="58"/>
      <c r="TRQ222" s="63"/>
      <c r="TRR222" s="58"/>
      <c r="TRS222" s="63"/>
      <c r="TRT222" s="58"/>
      <c r="TRU222" s="63"/>
      <c r="TRV222" s="58"/>
      <c r="TRW222" s="63"/>
      <c r="TRX222" s="58"/>
      <c r="TRY222" s="63"/>
      <c r="TRZ222" s="58"/>
      <c r="TSA222" s="63"/>
      <c r="TSB222" s="58"/>
      <c r="TSC222" s="63"/>
      <c r="TSD222" s="58"/>
      <c r="TSE222" s="63"/>
      <c r="TSF222" s="58"/>
      <c r="TSG222" s="63"/>
      <c r="TSH222" s="58"/>
      <c r="TSI222" s="63"/>
      <c r="TSJ222" s="58"/>
      <c r="TSK222" s="63"/>
      <c r="TSL222" s="58"/>
      <c r="TSM222" s="63"/>
      <c r="TSN222" s="58"/>
      <c r="TSO222" s="63"/>
      <c r="TSP222" s="58"/>
      <c r="TSQ222" s="63"/>
      <c r="TSR222" s="58"/>
      <c r="TSS222" s="63"/>
      <c r="TST222" s="58"/>
      <c r="TSU222" s="63"/>
      <c r="TSV222" s="58"/>
      <c r="TSW222" s="63"/>
      <c r="TSX222" s="58"/>
      <c r="TSY222" s="63"/>
      <c r="TSZ222" s="58"/>
      <c r="TTA222" s="63"/>
      <c r="TTB222" s="58"/>
      <c r="TTC222" s="63"/>
      <c r="TTD222" s="58"/>
      <c r="TTE222" s="63"/>
      <c r="TTF222" s="58"/>
      <c r="TTG222" s="63"/>
      <c r="TTH222" s="58"/>
      <c r="TTI222" s="63"/>
      <c r="TTJ222" s="58"/>
      <c r="TTK222" s="63"/>
      <c r="TTL222" s="58"/>
      <c r="TTM222" s="63"/>
      <c r="TTN222" s="58"/>
      <c r="TTO222" s="63"/>
      <c r="TTP222" s="58"/>
      <c r="TTQ222" s="63"/>
      <c r="TTR222" s="58"/>
      <c r="TTS222" s="63"/>
      <c r="TTT222" s="58"/>
      <c r="TTU222" s="63"/>
      <c r="TTV222" s="58"/>
      <c r="TTW222" s="63"/>
      <c r="TTX222" s="58"/>
      <c r="TTY222" s="63"/>
      <c r="TTZ222" s="58"/>
      <c r="TUA222" s="63"/>
      <c r="TUB222" s="58"/>
      <c r="TUC222" s="63"/>
      <c r="TUD222" s="58"/>
      <c r="TUE222" s="63"/>
      <c r="TUF222" s="58"/>
      <c r="TUG222" s="63"/>
      <c r="TUH222" s="58"/>
      <c r="TUI222" s="63"/>
      <c r="TUJ222" s="58"/>
      <c r="TUK222" s="63"/>
      <c r="TUL222" s="58"/>
      <c r="TUM222" s="63"/>
      <c r="TUN222" s="58"/>
      <c r="TUO222" s="63"/>
      <c r="TUP222" s="58"/>
      <c r="TUQ222" s="63"/>
      <c r="TUR222" s="58"/>
      <c r="TUS222" s="63"/>
      <c r="TUT222" s="58"/>
      <c r="TUU222" s="63"/>
      <c r="TUV222" s="58"/>
      <c r="TUW222" s="63"/>
      <c r="TUX222" s="58"/>
      <c r="TUY222" s="63"/>
      <c r="TUZ222" s="58"/>
      <c r="TVA222" s="63"/>
      <c r="TVB222" s="58"/>
      <c r="TVC222" s="63"/>
      <c r="TVD222" s="58"/>
      <c r="TVE222" s="63"/>
      <c r="TVF222" s="58"/>
      <c r="TVG222" s="63"/>
      <c r="TVH222" s="58"/>
      <c r="TVI222" s="63"/>
      <c r="TVJ222" s="58"/>
      <c r="TVK222" s="63"/>
      <c r="TVL222" s="58"/>
      <c r="TVM222" s="63"/>
      <c r="TVN222" s="58"/>
      <c r="TVO222" s="63"/>
      <c r="TVP222" s="58"/>
      <c r="TVQ222" s="63"/>
      <c r="TVR222" s="58"/>
      <c r="TVS222" s="63"/>
      <c r="TVT222" s="58"/>
      <c r="TVU222" s="63"/>
      <c r="TVV222" s="58"/>
      <c r="TVW222" s="63"/>
      <c r="TVX222" s="58"/>
      <c r="TVY222" s="63"/>
      <c r="TVZ222" s="58"/>
      <c r="TWA222" s="63"/>
      <c r="TWB222" s="58"/>
      <c r="TWC222" s="63"/>
      <c r="TWD222" s="58"/>
      <c r="TWE222" s="63"/>
      <c r="TWF222" s="58"/>
      <c r="TWG222" s="63"/>
      <c r="TWH222" s="58"/>
      <c r="TWI222" s="63"/>
      <c r="TWJ222" s="58"/>
      <c r="TWK222" s="63"/>
      <c r="TWL222" s="58"/>
      <c r="TWM222" s="63"/>
      <c r="TWN222" s="58"/>
      <c r="TWO222" s="63"/>
      <c r="TWP222" s="58"/>
      <c r="TWQ222" s="63"/>
      <c r="TWR222" s="58"/>
      <c r="TWS222" s="63"/>
      <c r="TWT222" s="58"/>
      <c r="TWU222" s="63"/>
      <c r="TWV222" s="58"/>
      <c r="TWW222" s="63"/>
      <c r="TWX222" s="58"/>
      <c r="TWY222" s="63"/>
      <c r="TWZ222" s="58"/>
      <c r="TXA222" s="63"/>
      <c r="TXB222" s="58"/>
      <c r="TXC222" s="63"/>
      <c r="TXD222" s="58"/>
      <c r="TXE222" s="63"/>
      <c r="TXF222" s="58"/>
      <c r="TXG222" s="63"/>
      <c r="TXH222" s="58"/>
      <c r="TXI222" s="63"/>
      <c r="TXJ222" s="58"/>
      <c r="TXK222" s="63"/>
      <c r="TXL222" s="58"/>
      <c r="TXM222" s="63"/>
      <c r="TXN222" s="58"/>
      <c r="TXO222" s="63"/>
      <c r="TXP222" s="58"/>
      <c r="TXQ222" s="63"/>
      <c r="TXR222" s="58"/>
      <c r="TXS222" s="63"/>
      <c r="TXT222" s="58"/>
      <c r="TXU222" s="63"/>
      <c r="TXV222" s="58"/>
      <c r="TXW222" s="63"/>
      <c r="TXX222" s="58"/>
      <c r="TXY222" s="63"/>
      <c r="TXZ222" s="58"/>
      <c r="TYA222" s="63"/>
      <c r="TYB222" s="58"/>
      <c r="TYC222" s="63"/>
      <c r="TYD222" s="58"/>
      <c r="TYE222" s="63"/>
      <c r="TYF222" s="58"/>
      <c r="TYG222" s="63"/>
      <c r="TYH222" s="58"/>
      <c r="TYI222" s="63"/>
      <c r="TYJ222" s="58"/>
      <c r="TYK222" s="63"/>
      <c r="TYL222" s="58"/>
      <c r="TYM222" s="63"/>
      <c r="TYN222" s="58"/>
      <c r="TYO222" s="63"/>
      <c r="TYP222" s="58"/>
      <c r="TYQ222" s="63"/>
      <c r="TYR222" s="58"/>
      <c r="TYS222" s="63"/>
      <c r="TYT222" s="58"/>
      <c r="TYU222" s="63"/>
      <c r="TYV222" s="58"/>
      <c r="TYW222" s="63"/>
      <c r="TYX222" s="58"/>
      <c r="TYY222" s="63"/>
      <c r="TYZ222" s="58"/>
      <c r="TZA222" s="63"/>
      <c r="TZB222" s="58"/>
      <c r="TZC222" s="63"/>
      <c r="TZD222" s="58"/>
      <c r="TZE222" s="63"/>
      <c r="TZF222" s="58"/>
      <c r="TZG222" s="63"/>
      <c r="TZH222" s="58"/>
      <c r="TZI222" s="63"/>
      <c r="TZJ222" s="58"/>
      <c r="TZK222" s="63"/>
      <c r="TZL222" s="58"/>
      <c r="TZM222" s="63"/>
      <c r="TZN222" s="58"/>
      <c r="TZO222" s="63"/>
      <c r="TZP222" s="58"/>
      <c r="TZQ222" s="63"/>
      <c r="TZR222" s="58"/>
      <c r="TZS222" s="63"/>
      <c r="TZT222" s="58"/>
      <c r="TZU222" s="63"/>
      <c r="TZV222" s="58"/>
      <c r="TZW222" s="63"/>
      <c r="TZX222" s="58"/>
      <c r="TZY222" s="63"/>
      <c r="TZZ222" s="58"/>
      <c r="UAA222" s="63"/>
      <c r="UAB222" s="58"/>
      <c r="UAC222" s="63"/>
      <c r="UAD222" s="58"/>
      <c r="UAE222" s="63"/>
      <c r="UAF222" s="58"/>
      <c r="UAG222" s="63"/>
      <c r="UAH222" s="58"/>
      <c r="UAI222" s="63"/>
      <c r="UAJ222" s="58"/>
      <c r="UAK222" s="63"/>
      <c r="UAL222" s="58"/>
      <c r="UAM222" s="63"/>
      <c r="UAN222" s="58"/>
      <c r="UAO222" s="63"/>
      <c r="UAP222" s="58"/>
      <c r="UAQ222" s="63"/>
      <c r="UAR222" s="58"/>
      <c r="UAS222" s="63"/>
      <c r="UAT222" s="58"/>
      <c r="UAU222" s="63"/>
      <c r="UAV222" s="58"/>
      <c r="UAW222" s="63"/>
      <c r="UAX222" s="58"/>
      <c r="UAY222" s="63"/>
      <c r="UAZ222" s="58"/>
      <c r="UBA222" s="63"/>
      <c r="UBB222" s="58"/>
      <c r="UBC222" s="63"/>
      <c r="UBD222" s="58"/>
      <c r="UBE222" s="63"/>
      <c r="UBF222" s="58"/>
      <c r="UBG222" s="63"/>
      <c r="UBH222" s="58"/>
      <c r="UBI222" s="63"/>
      <c r="UBJ222" s="58"/>
      <c r="UBK222" s="63"/>
      <c r="UBL222" s="58"/>
      <c r="UBM222" s="63"/>
      <c r="UBN222" s="58"/>
      <c r="UBO222" s="63"/>
      <c r="UBP222" s="58"/>
      <c r="UBQ222" s="63"/>
      <c r="UBR222" s="58"/>
      <c r="UBS222" s="63"/>
      <c r="UBT222" s="58"/>
      <c r="UBU222" s="63"/>
      <c r="UBV222" s="58"/>
      <c r="UBW222" s="63"/>
      <c r="UBX222" s="58"/>
      <c r="UBY222" s="63"/>
      <c r="UBZ222" s="58"/>
      <c r="UCA222" s="63"/>
      <c r="UCB222" s="58"/>
      <c r="UCC222" s="63"/>
      <c r="UCD222" s="58"/>
      <c r="UCE222" s="63"/>
      <c r="UCF222" s="58"/>
      <c r="UCG222" s="63"/>
      <c r="UCH222" s="58"/>
      <c r="UCI222" s="63"/>
      <c r="UCJ222" s="58"/>
      <c r="UCK222" s="63"/>
      <c r="UCL222" s="58"/>
      <c r="UCM222" s="63"/>
      <c r="UCN222" s="58"/>
      <c r="UCO222" s="63"/>
      <c r="UCP222" s="58"/>
      <c r="UCQ222" s="63"/>
      <c r="UCR222" s="58"/>
      <c r="UCS222" s="63"/>
      <c r="UCT222" s="58"/>
      <c r="UCU222" s="63"/>
      <c r="UCV222" s="58"/>
      <c r="UCW222" s="63"/>
      <c r="UCX222" s="58"/>
      <c r="UCY222" s="63"/>
      <c r="UCZ222" s="58"/>
      <c r="UDA222" s="63"/>
      <c r="UDB222" s="58"/>
      <c r="UDC222" s="63"/>
      <c r="UDD222" s="58"/>
      <c r="UDE222" s="63"/>
      <c r="UDF222" s="58"/>
      <c r="UDG222" s="63"/>
      <c r="UDH222" s="58"/>
      <c r="UDI222" s="63"/>
      <c r="UDJ222" s="58"/>
      <c r="UDK222" s="63"/>
      <c r="UDL222" s="58"/>
      <c r="UDM222" s="63"/>
      <c r="UDN222" s="58"/>
      <c r="UDO222" s="63"/>
      <c r="UDP222" s="58"/>
      <c r="UDQ222" s="63"/>
      <c r="UDR222" s="58"/>
      <c r="UDS222" s="63"/>
      <c r="UDT222" s="58"/>
      <c r="UDU222" s="63"/>
      <c r="UDV222" s="58"/>
      <c r="UDW222" s="63"/>
      <c r="UDX222" s="58"/>
      <c r="UDY222" s="63"/>
      <c r="UDZ222" s="58"/>
      <c r="UEA222" s="63"/>
      <c r="UEB222" s="58"/>
      <c r="UEC222" s="63"/>
      <c r="UED222" s="58"/>
      <c r="UEE222" s="63"/>
      <c r="UEF222" s="58"/>
      <c r="UEG222" s="63"/>
      <c r="UEH222" s="58"/>
      <c r="UEI222" s="63"/>
      <c r="UEJ222" s="58"/>
      <c r="UEK222" s="63"/>
      <c r="UEL222" s="58"/>
      <c r="UEM222" s="63"/>
      <c r="UEN222" s="58"/>
      <c r="UEO222" s="63"/>
      <c r="UEP222" s="58"/>
      <c r="UEQ222" s="63"/>
      <c r="UER222" s="58"/>
      <c r="UES222" s="63"/>
      <c r="UET222" s="58"/>
      <c r="UEU222" s="63"/>
      <c r="UEV222" s="58"/>
      <c r="UEW222" s="63"/>
      <c r="UEX222" s="58"/>
      <c r="UEY222" s="63"/>
      <c r="UEZ222" s="58"/>
      <c r="UFA222" s="63"/>
      <c r="UFB222" s="58"/>
      <c r="UFC222" s="63"/>
      <c r="UFD222" s="58"/>
      <c r="UFE222" s="63"/>
      <c r="UFF222" s="58"/>
      <c r="UFG222" s="63"/>
      <c r="UFH222" s="58"/>
      <c r="UFI222" s="63"/>
      <c r="UFJ222" s="58"/>
      <c r="UFK222" s="63"/>
      <c r="UFL222" s="58"/>
      <c r="UFM222" s="63"/>
      <c r="UFN222" s="58"/>
      <c r="UFO222" s="63"/>
      <c r="UFP222" s="58"/>
      <c r="UFQ222" s="63"/>
      <c r="UFR222" s="58"/>
      <c r="UFS222" s="63"/>
      <c r="UFT222" s="58"/>
      <c r="UFU222" s="63"/>
      <c r="UFV222" s="58"/>
      <c r="UFW222" s="63"/>
      <c r="UFX222" s="58"/>
      <c r="UFY222" s="63"/>
      <c r="UFZ222" s="58"/>
      <c r="UGA222" s="63"/>
      <c r="UGB222" s="58"/>
      <c r="UGC222" s="63"/>
      <c r="UGD222" s="58"/>
      <c r="UGE222" s="63"/>
      <c r="UGF222" s="58"/>
      <c r="UGG222" s="63"/>
      <c r="UGH222" s="58"/>
      <c r="UGI222" s="63"/>
      <c r="UGJ222" s="58"/>
      <c r="UGK222" s="63"/>
      <c r="UGL222" s="58"/>
      <c r="UGM222" s="63"/>
      <c r="UGN222" s="58"/>
      <c r="UGO222" s="63"/>
      <c r="UGP222" s="58"/>
      <c r="UGQ222" s="63"/>
      <c r="UGR222" s="58"/>
      <c r="UGS222" s="63"/>
      <c r="UGT222" s="58"/>
      <c r="UGU222" s="63"/>
      <c r="UGV222" s="58"/>
      <c r="UGW222" s="63"/>
      <c r="UGX222" s="58"/>
      <c r="UGY222" s="63"/>
      <c r="UGZ222" s="58"/>
      <c r="UHA222" s="63"/>
      <c r="UHB222" s="58"/>
      <c r="UHC222" s="63"/>
      <c r="UHD222" s="58"/>
      <c r="UHE222" s="63"/>
      <c r="UHF222" s="58"/>
      <c r="UHG222" s="63"/>
      <c r="UHH222" s="58"/>
      <c r="UHI222" s="63"/>
      <c r="UHJ222" s="58"/>
      <c r="UHK222" s="63"/>
      <c r="UHL222" s="58"/>
      <c r="UHM222" s="63"/>
      <c r="UHN222" s="58"/>
      <c r="UHO222" s="63"/>
      <c r="UHP222" s="58"/>
      <c r="UHQ222" s="63"/>
      <c r="UHR222" s="58"/>
      <c r="UHS222" s="63"/>
      <c r="UHT222" s="58"/>
      <c r="UHU222" s="63"/>
      <c r="UHV222" s="58"/>
      <c r="UHW222" s="63"/>
      <c r="UHX222" s="58"/>
      <c r="UHY222" s="63"/>
      <c r="UHZ222" s="58"/>
      <c r="UIA222" s="63"/>
      <c r="UIB222" s="58"/>
      <c r="UIC222" s="63"/>
      <c r="UID222" s="58"/>
      <c r="UIE222" s="63"/>
      <c r="UIF222" s="58"/>
      <c r="UIG222" s="63"/>
      <c r="UIH222" s="58"/>
      <c r="UII222" s="63"/>
      <c r="UIJ222" s="58"/>
      <c r="UIK222" s="63"/>
      <c r="UIL222" s="58"/>
      <c r="UIM222" s="63"/>
      <c r="UIN222" s="58"/>
      <c r="UIO222" s="63"/>
      <c r="UIP222" s="58"/>
      <c r="UIQ222" s="63"/>
      <c r="UIR222" s="58"/>
      <c r="UIS222" s="63"/>
      <c r="UIT222" s="58"/>
      <c r="UIU222" s="63"/>
      <c r="UIV222" s="58"/>
      <c r="UIW222" s="63"/>
      <c r="UIX222" s="58"/>
      <c r="UIY222" s="63"/>
      <c r="UIZ222" s="58"/>
      <c r="UJA222" s="63"/>
      <c r="UJB222" s="58"/>
      <c r="UJC222" s="63"/>
      <c r="UJD222" s="58"/>
      <c r="UJE222" s="63"/>
      <c r="UJF222" s="58"/>
      <c r="UJG222" s="63"/>
      <c r="UJH222" s="58"/>
      <c r="UJI222" s="63"/>
      <c r="UJJ222" s="58"/>
      <c r="UJK222" s="63"/>
      <c r="UJL222" s="58"/>
      <c r="UJM222" s="63"/>
      <c r="UJN222" s="58"/>
      <c r="UJO222" s="63"/>
      <c r="UJP222" s="58"/>
      <c r="UJQ222" s="63"/>
      <c r="UJR222" s="58"/>
      <c r="UJS222" s="63"/>
      <c r="UJT222" s="58"/>
      <c r="UJU222" s="63"/>
      <c r="UJV222" s="58"/>
      <c r="UJW222" s="63"/>
      <c r="UJX222" s="58"/>
      <c r="UJY222" s="63"/>
      <c r="UJZ222" s="58"/>
      <c r="UKA222" s="63"/>
      <c r="UKB222" s="58"/>
      <c r="UKC222" s="63"/>
      <c r="UKD222" s="58"/>
      <c r="UKE222" s="63"/>
      <c r="UKF222" s="58"/>
      <c r="UKG222" s="63"/>
      <c r="UKH222" s="58"/>
      <c r="UKI222" s="63"/>
      <c r="UKJ222" s="58"/>
      <c r="UKK222" s="63"/>
      <c r="UKL222" s="58"/>
      <c r="UKM222" s="63"/>
      <c r="UKN222" s="58"/>
      <c r="UKO222" s="63"/>
      <c r="UKP222" s="58"/>
      <c r="UKQ222" s="63"/>
      <c r="UKR222" s="58"/>
      <c r="UKS222" s="63"/>
      <c r="UKT222" s="58"/>
      <c r="UKU222" s="63"/>
      <c r="UKV222" s="58"/>
      <c r="UKW222" s="63"/>
      <c r="UKX222" s="58"/>
      <c r="UKY222" s="63"/>
      <c r="UKZ222" s="58"/>
      <c r="ULA222" s="63"/>
      <c r="ULB222" s="58"/>
      <c r="ULC222" s="63"/>
      <c r="ULD222" s="58"/>
      <c r="ULE222" s="63"/>
      <c r="ULF222" s="58"/>
      <c r="ULG222" s="63"/>
      <c r="ULH222" s="58"/>
      <c r="ULI222" s="63"/>
      <c r="ULJ222" s="58"/>
      <c r="ULK222" s="63"/>
      <c r="ULL222" s="58"/>
      <c r="ULM222" s="63"/>
      <c r="ULN222" s="58"/>
      <c r="ULO222" s="63"/>
      <c r="ULP222" s="58"/>
      <c r="ULQ222" s="63"/>
      <c r="ULR222" s="58"/>
      <c r="ULS222" s="63"/>
      <c r="ULT222" s="58"/>
      <c r="ULU222" s="63"/>
      <c r="ULV222" s="58"/>
      <c r="ULW222" s="63"/>
      <c r="ULX222" s="58"/>
      <c r="ULY222" s="63"/>
      <c r="ULZ222" s="58"/>
      <c r="UMA222" s="63"/>
      <c r="UMB222" s="58"/>
      <c r="UMC222" s="63"/>
      <c r="UMD222" s="58"/>
      <c r="UME222" s="63"/>
      <c r="UMF222" s="58"/>
      <c r="UMG222" s="63"/>
      <c r="UMH222" s="58"/>
      <c r="UMI222" s="63"/>
      <c r="UMJ222" s="58"/>
      <c r="UMK222" s="63"/>
      <c r="UML222" s="58"/>
      <c r="UMM222" s="63"/>
      <c r="UMN222" s="58"/>
      <c r="UMO222" s="63"/>
      <c r="UMP222" s="58"/>
      <c r="UMQ222" s="63"/>
      <c r="UMR222" s="58"/>
      <c r="UMS222" s="63"/>
      <c r="UMT222" s="58"/>
      <c r="UMU222" s="63"/>
      <c r="UMV222" s="58"/>
      <c r="UMW222" s="63"/>
      <c r="UMX222" s="58"/>
      <c r="UMY222" s="63"/>
      <c r="UMZ222" s="58"/>
      <c r="UNA222" s="63"/>
      <c r="UNB222" s="58"/>
      <c r="UNC222" s="63"/>
      <c r="UND222" s="58"/>
      <c r="UNE222" s="63"/>
      <c r="UNF222" s="58"/>
      <c r="UNG222" s="63"/>
      <c r="UNH222" s="58"/>
      <c r="UNI222" s="63"/>
      <c r="UNJ222" s="58"/>
      <c r="UNK222" s="63"/>
      <c r="UNL222" s="58"/>
      <c r="UNM222" s="63"/>
      <c r="UNN222" s="58"/>
      <c r="UNO222" s="63"/>
      <c r="UNP222" s="58"/>
      <c r="UNQ222" s="63"/>
      <c r="UNR222" s="58"/>
      <c r="UNS222" s="63"/>
      <c r="UNT222" s="58"/>
      <c r="UNU222" s="63"/>
      <c r="UNV222" s="58"/>
      <c r="UNW222" s="63"/>
      <c r="UNX222" s="58"/>
      <c r="UNY222" s="63"/>
      <c r="UNZ222" s="58"/>
      <c r="UOA222" s="63"/>
      <c r="UOB222" s="58"/>
      <c r="UOC222" s="63"/>
      <c r="UOD222" s="58"/>
      <c r="UOE222" s="63"/>
      <c r="UOF222" s="58"/>
      <c r="UOG222" s="63"/>
      <c r="UOH222" s="58"/>
      <c r="UOI222" s="63"/>
      <c r="UOJ222" s="58"/>
      <c r="UOK222" s="63"/>
      <c r="UOL222" s="58"/>
      <c r="UOM222" s="63"/>
      <c r="UON222" s="58"/>
      <c r="UOO222" s="63"/>
      <c r="UOP222" s="58"/>
      <c r="UOQ222" s="63"/>
      <c r="UOR222" s="58"/>
      <c r="UOS222" s="63"/>
      <c r="UOT222" s="58"/>
      <c r="UOU222" s="63"/>
      <c r="UOV222" s="58"/>
      <c r="UOW222" s="63"/>
      <c r="UOX222" s="58"/>
      <c r="UOY222" s="63"/>
      <c r="UOZ222" s="58"/>
      <c r="UPA222" s="63"/>
      <c r="UPB222" s="58"/>
      <c r="UPC222" s="63"/>
      <c r="UPD222" s="58"/>
      <c r="UPE222" s="63"/>
      <c r="UPF222" s="58"/>
      <c r="UPG222" s="63"/>
      <c r="UPH222" s="58"/>
      <c r="UPI222" s="63"/>
      <c r="UPJ222" s="58"/>
      <c r="UPK222" s="63"/>
      <c r="UPL222" s="58"/>
      <c r="UPM222" s="63"/>
      <c r="UPN222" s="58"/>
      <c r="UPO222" s="63"/>
      <c r="UPP222" s="58"/>
      <c r="UPQ222" s="63"/>
      <c r="UPR222" s="58"/>
      <c r="UPS222" s="63"/>
      <c r="UPT222" s="58"/>
      <c r="UPU222" s="63"/>
      <c r="UPV222" s="58"/>
      <c r="UPW222" s="63"/>
      <c r="UPX222" s="58"/>
      <c r="UPY222" s="63"/>
      <c r="UPZ222" s="58"/>
      <c r="UQA222" s="63"/>
      <c r="UQB222" s="58"/>
      <c r="UQC222" s="63"/>
      <c r="UQD222" s="58"/>
      <c r="UQE222" s="63"/>
      <c r="UQF222" s="58"/>
      <c r="UQG222" s="63"/>
      <c r="UQH222" s="58"/>
      <c r="UQI222" s="63"/>
      <c r="UQJ222" s="58"/>
      <c r="UQK222" s="63"/>
      <c r="UQL222" s="58"/>
      <c r="UQM222" s="63"/>
      <c r="UQN222" s="58"/>
      <c r="UQO222" s="63"/>
      <c r="UQP222" s="58"/>
      <c r="UQQ222" s="63"/>
      <c r="UQR222" s="58"/>
      <c r="UQS222" s="63"/>
      <c r="UQT222" s="58"/>
      <c r="UQU222" s="63"/>
      <c r="UQV222" s="58"/>
      <c r="UQW222" s="63"/>
      <c r="UQX222" s="58"/>
      <c r="UQY222" s="63"/>
      <c r="UQZ222" s="58"/>
      <c r="URA222" s="63"/>
      <c r="URB222" s="58"/>
      <c r="URC222" s="63"/>
      <c r="URD222" s="58"/>
      <c r="URE222" s="63"/>
      <c r="URF222" s="58"/>
      <c r="URG222" s="63"/>
      <c r="URH222" s="58"/>
      <c r="URI222" s="63"/>
      <c r="URJ222" s="58"/>
      <c r="URK222" s="63"/>
      <c r="URL222" s="58"/>
      <c r="URM222" s="63"/>
      <c r="URN222" s="58"/>
      <c r="URO222" s="63"/>
      <c r="URP222" s="58"/>
      <c r="URQ222" s="63"/>
      <c r="URR222" s="58"/>
      <c r="URS222" s="63"/>
      <c r="URT222" s="58"/>
      <c r="URU222" s="63"/>
      <c r="URV222" s="58"/>
      <c r="URW222" s="63"/>
      <c r="URX222" s="58"/>
      <c r="URY222" s="63"/>
      <c r="URZ222" s="58"/>
      <c r="USA222" s="63"/>
      <c r="USB222" s="58"/>
      <c r="USC222" s="63"/>
      <c r="USD222" s="58"/>
      <c r="USE222" s="63"/>
      <c r="USF222" s="58"/>
      <c r="USG222" s="63"/>
      <c r="USH222" s="58"/>
      <c r="USI222" s="63"/>
      <c r="USJ222" s="58"/>
      <c r="USK222" s="63"/>
      <c r="USL222" s="58"/>
      <c r="USM222" s="63"/>
      <c r="USN222" s="58"/>
      <c r="USO222" s="63"/>
      <c r="USP222" s="58"/>
      <c r="USQ222" s="63"/>
      <c r="USR222" s="58"/>
      <c r="USS222" s="63"/>
      <c r="UST222" s="58"/>
      <c r="USU222" s="63"/>
      <c r="USV222" s="58"/>
      <c r="USW222" s="63"/>
      <c r="USX222" s="58"/>
      <c r="USY222" s="63"/>
      <c r="USZ222" s="58"/>
      <c r="UTA222" s="63"/>
      <c r="UTB222" s="58"/>
      <c r="UTC222" s="63"/>
      <c r="UTD222" s="58"/>
      <c r="UTE222" s="63"/>
      <c r="UTF222" s="58"/>
      <c r="UTG222" s="63"/>
      <c r="UTH222" s="58"/>
      <c r="UTI222" s="63"/>
      <c r="UTJ222" s="58"/>
      <c r="UTK222" s="63"/>
      <c r="UTL222" s="58"/>
      <c r="UTM222" s="63"/>
      <c r="UTN222" s="58"/>
      <c r="UTO222" s="63"/>
      <c r="UTP222" s="58"/>
      <c r="UTQ222" s="63"/>
      <c r="UTR222" s="58"/>
      <c r="UTS222" s="63"/>
      <c r="UTT222" s="58"/>
      <c r="UTU222" s="63"/>
      <c r="UTV222" s="58"/>
      <c r="UTW222" s="63"/>
      <c r="UTX222" s="58"/>
      <c r="UTY222" s="63"/>
      <c r="UTZ222" s="58"/>
      <c r="UUA222" s="63"/>
      <c r="UUB222" s="58"/>
      <c r="UUC222" s="63"/>
      <c r="UUD222" s="58"/>
      <c r="UUE222" s="63"/>
      <c r="UUF222" s="58"/>
      <c r="UUG222" s="63"/>
      <c r="UUH222" s="58"/>
      <c r="UUI222" s="63"/>
      <c r="UUJ222" s="58"/>
      <c r="UUK222" s="63"/>
      <c r="UUL222" s="58"/>
      <c r="UUM222" s="63"/>
      <c r="UUN222" s="58"/>
      <c r="UUO222" s="63"/>
      <c r="UUP222" s="58"/>
      <c r="UUQ222" s="63"/>
      <c r="UUR222" s="58"/>
      <c r="UUS222" s="63"/>
      <c r="UUT222" s="58"/>
      <c r="UUU222" s="63"/>
      <c r="UUV222" s="58"/>
      <c r="UUW222" s="63"/>
      <c r="UUX222" s="58"/>
      <c r="UUY222" s="63"/>
      <c r="UUZ222" s="58"/>
      <c r="UVA222" s="63"/>
      <c r="UVB222" s="58"/>
      <c r="UVC222" s="63"/>
      <c r="UVD222" s="58"/>
      <c r="UVE222" s="63"/>
      <c r="UVF222" s="58"/>
      <c r="UVG222" s="63"/>
      <c r="UVH222" s="58"/>
      <c r="UVI222" s="63"/>
      <c r="UVJ222" s="58"/>
      <c r="UVK222" s="63"/>
      <c r="UVL222" s="58"/>
      <c r="UVM222" s="63"/>
      <c r="UVN222" s="58"/>
      <c r="UVO222" s="63"/>
      <c r="UVP222" s="58"/>
      <c r="UVQ222" s="63"/>
      <c r="UVR222" s="58"/>
      <c r="UVS222" s="63"/>
      <c r="UVT222" s="58"/>
      <c r="UVU222" s="63"/>
      <c r="UVV222" s="58"/>
      <c r="UVW222" s="63"/>
      <c r="UVX222" s="58"/>
      <c r="UVY222" s="63"/>
      <c r="UVZ222" s="58"/>
      <c r="UWA222" s="63"/>
      <c r="UWB222" s="58"/>
      <c r="UWC222" s="63"/>
      <c r="UWD222" s="58"/>
      <c r="UWE222" s="63"/>
      <c r="UWF222" s="58"/>
      <c r="UWG222" s="63"/>
      <c r="UWH222" s="58"/>
      <c r="UWI222" s="63"/>
      <c r="UWJ222" s="58"/>
      <c r="UWK222" s="63"/>
      <c r="UWL222" s="58"/>
      <c r="UWM222" s="63"/>
      <c r="UWN222" s="58"/>
      <c r="UWO222" s="63"/>
      <c r="UWP222" s="58"/>
      <c r="UWQ222" s="63"/>
      <c r="UWR222" s="58"/>
      <c r="UWS222" s="63"/>
      <c r="UWT222" s="58"/>
      <c r="UWU222" s="63"/>
      <c r="UWV222" s="58"/>
      <c r="UWW222" s="63"/>
      <c r="UWX222" s="58"/>
      <c r="UWY222" s="63"/>
      <c r="UWZ222" s="58"/>
      <c r="UXA222" s="63"/>
      <c r="UXB222" s="58"/>
      <c r="UXC222" s="63"/>
      <c r="UXD222" s="58"/>
      <c r="UXE222" s="63"/>
      <c r="UXF222" s="58"/>
      <c r="UXG222" s="63"/>
      <c r="UXH222" s="58"/>
      <c r="UXI222" s="63"/>
      <c r="UXJ222" s="58"/>
      <c r="UXK222" s="63"/>
      <c r="UXL222" s="58"/>
      <c r="UXM222" s="63"/>
      <c r="UXN222" s="58"/>
      <c r="UXO222" s="63"/>
      <c r="UXP222" s="58"/>
      <c r="UXQ222" s="63"/>
      <c r="UXR222" s="58"/>
      <c r="UXS222" s="63"/>
      <c r="UXT222" s="58"/>
      <c r="UXU222" s="63"/>
      <c r="UXV222" s="58"/>
      <c r="UXW222" s="63"/>
      <c r="UXX222" s="58"/>
      <c r="UXY222" s="63"/>
      <c r="UXZ222" s="58"/>
      <c r="UYA222" s="63"/>
      <c r="UYB222" s="58"/>
      <c r="UYC222" s="63"/>
      <c r="UYD222" s="58"/>
      <c r="UYE222" s="63"/>
      <c r="UYF222" s="58"/>
      <c r="UYG222" s="63"/>
      <c r="UYH222" s="58"/>
      <c r="UYI222" s="63"/>
      <c r="UYJ222" s="58"/>
      <c r="UYK222" s="63"/>
      <c r="UYL222" s="58"/>
      <c r="UYM222" s="63"/>
      <c r="UYN222" s="58"/>
      <c r="UYO222" s="63"/>
      <c r="UYP222" s="58"/>
      <c r="UYQ222" s="63"/>
      <c r="UYR222" s="58"/>
      <c r="UYS222" s="63"/>
      <c r="UYT222" s="58"/>
      <c r="UYU222" s="63"/>
      <c r="UYV222" s="58"/>
      <c r="UYW222" s="63"/>
      <c r="UYX222" s="58"/>
      <c r="UYY222" s="63"/>
      <c r="UYZ222" s="58"/>
      <c r="UZA222" s="63"/>
      <c r="UZB222" s="58"/>
      <c r="UZC222" s="63"/>
      <c r="UZD222" s="58"/>
      <c r="UZE222" s="63"/>
      <c r="UZF222" s="58"/>
      <c r="UZG222" s="63"/>
      <c r="UZH222" s="58"/>
      <c r="UZI222" s="63"/>
      <c r="UZJ222" s="58"/>
      <c r="UZK222" s="63"/>
      <c r="UZL222" s="58"/>
      <c r="UZM222" s="63"/>
      <c r="UZN222" s="58"/>
      <c r="UZO222" s="63"/>
      <c r="UZP222" s="58"/>
      <c r="UZQ222" s="63"/>
      <c r="UZR222" s="58"/>
      <c r="UZS222" s="63"/>
      <c r="UZT222" s="58"/>
      <c r="UZU222" s="63"/>
      <c r="UZV222" s="58"/>
      <c r="UZW222" s="63"/>
      <c r="UZX222" s="58"/>
      <c r="UZY222" s="63"/>
      <c r="UZZ222" s="58"/>
      <c r="VAA222" s="63"/>
      <c r="VAB222" s="58"/>
      <c r="VAC222" s="63"/>
      <c r="VAD222" s="58"/>
      <c r="VAE222" s="63"/>
      <c r="VAF222" s="58"/>
      <c r="VAG222" s="63"/>
      <c r="VAH222" s="58"/>
      <c r="VAI222" s="63"/>
      <c r="VAJ222" s="58"/>
      <c r="VAK222" s="63"/>
      <c r="VAL222" s="58"/>
      <c r="VAM222" s="63"/>
      <c r="VAN222" s="58"/>
      <c r="VAO222" s="63"/>
      <c r="VAP222" s="58"/>
      <c r="VAQ222" s="63"/>
      <c r="VAR222" s="58"/>
      <c r="VAS222" s="63"/>
      <c r="VAT222" s="58"/>
      <c r="VAU222" s="63"/>
      <c r="VAV222" s="58"/>
      <c r="VAW222" s="63"/>
      <c r="VAX222" s="58"/>
      <c r="VAY222" s="63"/>
      <c r="VAZ222" s="58"/>
      <c r="VBA222" s="63"/>
      <c r="VBB222" s="58"/>
      <c r="VBC222" s="63"/>
      <c r="VBD222" s="58"/>
      <c r="VBE222" s="63"/>
      <c r="VBF222" s="58"/>
      <c r="VBG222" s="63"/>
      <c r="VBH222" s="58"/>
      <c r="VBI222" s="63"/>
      <c r="VBJ222" s="58"/>
      <c r="VBK222" s="63"/>
      <c r="VBL222" s="58"/>
      <c r="VBM222" s="63"/>
      <c r="VBN222" s="58"/>
      <c r="VBO222" s="63"/>
      <c r="VBP222" s="58"/>
      <c r="VBQ222" s="63"/>
      <c r="VBR222" s="58"/>
      <c r="VBS222" s="63"/>
      <c r="VBT222" s="58"/>
      <c r="VBU222" s="63"/>
      <c r="VBV222" s="58"/>
      <c r="VBW222" s="63"/>
      <c r="VBX222" s="58"/>
      <c r="VBY222" s="63"/>
      <c r="VBZ222" s="58"/>
      <c r="VCA222" s="63"/>
      <c r="VCB222" s="58"/>
      <c r="VCC222" s="63"/>
      <c r="VCD222" s="58"/>
      <c r="VCE222" s="63"/>
      <c r="VCF222" s="58"/>
      <c r="VCG222" s="63"/>
      <c r="VCH222" s="58"/>
      <c r="VCI222" s="63"/>
      <c r="VCJ222" s="58"/>
      <c r="VCK222" s="63"/>
      <c r="VCL222" s="58"/>
      <c r="VCM222" s="63"/>
      <c r="VCN222" s="58"/>
      <c r="VCO222" s="63"/>
      <c r="VCP222" s="58"/>
      <c r="VCQ222" s="63"/>
      <c r="VCR222" s="58"/>
      <c r="VCS222" s="63"/>
      <c r="VCT222" s="58"/>
      <c r="VCU222" s="63"/>
      <c r="VCV222" s="58"/>
      <c r="VCW222" s="63"/>
      <c r="VCX222" s="58"/>
      <c r="VCY222" s="63"/>
      <c r="VCZ222" s="58"/>
      <c r="VDA222" s="63"/>
      <c r="VDB222" s="58"/>
      <c r="VDC222" s="63"/>
      <c r="VDD222" s="58"/>
      <c r="VDE222" s="63"/>
      <c r="VDF222" s="58"/>
      <c r="VDG222" s="63"/>
      <c r="VDH222" s="58"/>
      <c r="VDI222" s="63"/>
      <c r="VDJ222" s="58"/>
      <c r="VDK222" s="63"/>
      <c r="VDL222" s="58"/>
      <c r="VDM222" s="63"/>
      <c r="VDN222" s="58"/>
      <c r="VDO222" s="63"/>
      <c r="VDP222" s="58"/>
      <c r="VDQ222" s="63"/>
      <c r="VDR222" s="58"/>
      <c r="VDS222" s="63"/>
      <c r="VDT222" s="58"/>
      <c r="VDU222" s="63"/>
      <c r="VDV222" s="58"/>
      <c r="VDW222" s="63"/>
      <c r="VDX222" s="58"/>
      <c r="VDY222" s="63"/>
      <c r="VDZ222" s="58"/>
      <c r="VEA222" s="63"/>
      <c r="VEB222" s="58"/>
      <c r="VEC222" s="63"/>
      <c r="VED222" s="58"/>
      <c r="VEE222" s="63"/>
      <c r="VEF222" s="58"/>
      <c r="VEG222" s="63"/>
      <c r="VEH222" s="58"/>
      <c r="VEI222" s="63"/>
      <c r="VEJ222" s="58"/>
      <c r="VEK222" s="63"/>
      <c r="VEL222" s="58"/>
      <c r="VEM222" s="63"/>
      <c r="VEN222" s="58"/>
      <c r="VEO222" s="63"/>
      <c r="VEP222" s="58"/>
      <c r="VEQ222" s="63"/>
      <c r="VER222" s="58"/>
      <c r="VES222" s="63"/>
      <c r="VET222" s="58"/>
      <c r="VEU222" s="63"/>
      <c r="VEV222" s="58"/>
      <c r="VEW222" s="63"/>
      <c r="VEX222" s="58"/>
      <c r="VEY222" s="63"/>
      <c r="VEZ222" s="58"/>
      <c r="VFA222" s="63"/>
      <c r="VFB222" s="58"/>
      <c r="VFC222" s="63"/>
      <c r="VFD222" s="58"/>
      <c r="VFE222" s="63"/>
      <c r="VFF222" s="58"/>
      <c r="VFG222" s="63"/>
      <c r="VFH222" s="58"/>
      <c r="VFI222" s="63"/>
      <c r="VFJ222" s="58"/>
      <c r="VFK222" s="63"/>
      <c r="VFL222" s="58"/>
      <c r="VFM222" s="63"/>
      <c r="VFN222" s="58"/>
      <c r="VFO222" s="63"/>
      <c r="VFP222" s="58"/>
      <c r="VFQ222" s="63"/>
      <c r="VFR222" s="58"/>
      <c r="VFS222" s="63"/>
      <c r="VFT222" s="58"/>
      <c r="VFU222" s="63"/>
      <c r="VFV222" s="58"/>
      <c r="VFW222" s="63"/>
      <c r="VFX222" s="58"/>
      <c r="VFY222" s="63"/>
      <c r="VFZ222" s="58"/>
      <c r="VGA222" s="63"/>
      <c r="VGB222" s="58"/>
      <c r="VGC222" s="63"/>
      <c r="VGD222" s="58"/>
      <c r="VGE222" s="63"/>
      <c r="VGF222" s="58"/>
      <c r="VGG222" s="63"/>
      <c r="VGH222" s="58"/>
      <c r="VGI222" s="63"/>
      <c r="VGJ222" s="58"/>
      <c r="VGK222" s="63"/>
      <c r="VGL222" s="58"/>
      <c r="VGM222" s="63"/>
      <c r="VGN222" s="58"/>
      <c r="VGO222" s="63"/>
      <c r="VGP222" s="58"/>
      <c r="VGQ222" s="63"/>
      <c r="VGR222" s="58"/>
      <c r="VGS222" s="63"/>
      <c r="VGT222" s="58"/>
      <c r="VGU222" s="63"/>
      <c r="VGV222" s="58"/>
      <c r="VGW222" s="63"/>
      <c r="VGX222" s="58"/>
      <c r="VGY222" s="63"/>
      <c r="VGZ222" s="58"/>
      <c r="VHA222" s="63"/>
      <c r="VHB222" s="58"/>
      <c r="VHC222" s="63"/>
      <c r="VHD222" s="58"/>
      <c r="VHE222" s="63"/>
      <c r="VHF222" s="58"/>
      <c r="VHG222" s="63"/>
      <c r="VHH222" s="58"/>
      <c r="VHI222" s="63"/>
      <c r="VHJ222" s="58"/>
      <c r="VHK222" s="63"/>
      <c r="VHL222" s="58"/>
      <c r="VHM222" s="63"/>
      <c r="VHN222" s="58"/>
      <c r="VHO222" s="63"/>
      <c r="VHP222" s="58"/>
      <c r="VHQ222" s="63"/>
      <c r="VHR222" s="58"/>
      <c r="VHS222" s="63"/>
      <c r="VHT222" s="58"/>
      <c r="VHU222" s="63"/>
      <c r="VHV222" s="58"/>
      <c r="VHW222" s="63"/>
      <c r="VHX222" s="58"/>
      <c r="VHY222" s="63"/>
      <c r="VHZ222" s="58"/>
      <c r="VIA222" s="63"/>
      <c r="VIB222" s="58"/>
      <c r="VIC222" s="63"/>
      <c r="VID222" s="58"/>
      <c r="VIE222" s="63"/>
      <c r="VIF222" s="58"/>
      <c r="VIG222" s="63"/>
      <c r="VIH222" s="58"/>
      <c r="VII222" s="63"/>
      <c r="VIJ222" s="58"/>
      <c r="VIK222" s="63"/>
      <c r="VIL222" s="58"/>
      <c r="VIM222" s="63"/>
      <c r="VIN222" s="58"/>
      <c r="VIO222" s="63"/>
      <c r="VIP222" s="58"/>
      <c r="VIQ222" s="63"/>
      <c r="VIR222" s="58"/>
      <c r="VIS222" s="63"/>
      <c r="VIT222" s="58"/>
      <c r="VIU222" s="63"/>
      <c r="VIV222" s="58"/>
      <c r="VIW222" s="63"/>
      <c r="VIX222" s="58"/>
      <c r="VIY222" s="63"/>
      <c r="VIZ222" s="58"/>
      <c r="VJA222" s="63"/>
      <c r="VJB222" s="58"/>
      <c r="VJC222" s="63"/>
      <c r="VJD222" s="58"/>
      <c r="VJE222" s="63"/>
      <c r="VJF222" s="58"/>
      <c r="VJG222" s="63"/>
      <c r="VJH222" s="58"/>
      <c r="VJI222" s="63"/>
      <c r="VJJ222" s="58"/>
      <c r="VJK222" s="63"/>
      <c r="VJL222" s="58"/>
      <c r="VJM222" s="63"/>
      <c r="VJN222" s="58"/>
      <c r="VJO222" s="63"/>
      <c r="VJP222" s="58"/>
      <c r="VJQ222" s="63"/>
      <c r="VJR222" s="58"/>
      <c r="VJS222" s="63"/>
      <c r="VJT222" s="58"/>
      <c r="VJU222" s="63"/>
      <c r="VJV222" s="58"/>
      <c r="VJW222" s="63"/>
      <c r="VJX222" s="58"/>
      <c r="VJY222" s="63"/>
      <c r="VJZ222" s="58"/>
      <c r="VKA222" s="63"/>
      <c r="VKB222" s="58"/>
      <c r="VKC222" s="63"/>
      <c r="VKD222" s="58"/>
      <c r="VKE222" s="63"/>
      <c r="VKF222" s="58"/>
      <c r="VKG222" s="63"/>
      <c r="VKH222" s="58"/>
      <c r="VKI222" s="63"/>
      <c r="VKJ222" s="58"/>
      <c r="VKK222" s="63"/>
      <c r="VKL222" s="58"/>
      <c r="VKM222" s="63"/>
      <c r="VKN222" s="58"/>
      <c r="VKO222" s="63"/>
      <c r="VKP222" s="58"/>
      <c r="VKQ222" s="63"/>
      <c r="VKR222" s="58"/>
      <c r="VKS222" s="63"/>
      <c r="VKT222" s="58"/>
      <c r="VKU222" s="63"/>
      <c r="VKV222" s="58"/>
      <c r="VKW222" s="63"/>
      <c r="VKX222" s="58"/>
      <c r="VKY222" s="63"/>
      <c r="VKZ222" s="58"/>
      <c r="VLA222" s="63"/>
      <c r="VLB222" s="58"/>
      <c r="VLC222" s="63"/>
      <c r="VLD222" s="58"/>
      <c r="VLE222" s="63"/>
      <c r="VLF222" s="58"/>
      <c r="VLG222" s="63"/>
      <c r="VLH222" s="58"/>
      <c r="VLI222" s="63"/>
      <c r="VLJ222" s="58"/>
      <c r="VLK222" s="63"/>
      <c r="VLL222" s="58"/>
      <c r="VLM222" s="63"/>
      <c r="VLN222" s="58"/>
      <c r="VLO222" s="63"/>
      <c r="VLP222" s="58"/>
      <c r="VLQ222" s="63"/>
      <c r="VLR222" s="58"/>
      <c r="VLS222" s="63"/>
      <c r="VLT222" s="58"/>
      <c r="VLU222" s="63"/>
      <c r="VLV222" s="58"/>
      <c r="VLW222" s="63"/>
      <c r="VLX222" s="58"/>
      <c r="VLY222" s="63"/>
      <c r="VLZ222" s="58"/>
      <c r="VMA222" s="63"/>
      <c r="VMB222" s="58"/>
      <c r="VMC222" s="63"/>
      <c r="VMD222" s="58"/>
      <c r="VME222" s="63"/>
      <c r="VMF222" s="58"/>
      <c r="VMG222" s="63"/>
      <c r="VMH222" s="58"/>
      <c r="VMI222" s="63"/>
      <c r="VMJ222" s="58"/>
      <c r="VMK222" s="63"/>
      <c r="VML222" s="58"/>
      <c r="VMM222" s="63"/>
      <c r="VMN222" s="58"/>
      <c r="VMO222" s="63"/>
      <c r="VMP222" s="58"/>
      <c r="VMQ222" s="63"/>
      <c r="VMR222" s="58"/>
      <c r="VMS222" s="63"/>
      <c r="VMT222" s="58"/>
      <c r="VMU222" s="63"/>
      <c r="VMV222" s="58"/>
      <c r="VMW222" s="63"/>
      <c r="VMX222" s="58"/>
      <c r="VMY222" s="63"/>
      <c r="VMZ222" s="58"/>
      <c r="VNA222" s="63"/>
      <c r="VNB222" s="58"/>
      <c r="VNC222" s="63"/>
      <c r="VND222" s="58"/>
      <c r="VNE222" s="63"/>
      <c r="VNF222" s="58"/>
      <c r="VNG222" s="63"/>
      <c r="VNH222" s="58"/>
      <c r="VNI222" s="63"/>
      <c r="VNJ222" s="58"/>
      <c r="VNK222" s="63"/>
      <c r="VNL222" s="58"/>
      <c r="VNM222" s="63"/>
      <c r="VNN222" s="58"/>
      <c r="VNO222" s="63"/>
      <c r="VNP222" s="58"/>
      <c r="VNQ222" s="63"/>
      <c r="VNR222" s="58"/>
      <c r="VNS222" s="63"/>
      <c r="VNT222" s="58"/>
      <c r="VNU222" s="63"/>
      <c r="VNV222" s="58"/>
      <c r="VNW222" s="63"/>
      <c r="VNX222" s="58"/>
      <c r="VNY222" s="63"/>
      <c r="VNZ222" s="58"/>
      <c r="VOA222" s="63"/>
      <c r="VOB222" s="58"/>
      <c r="VOC222" s="63"/>
      <c r="VOD222" s="58"/>
      <c r="VOE222" s="63"/>
      <c r="VOF222" s="58"/>
      <c r="VOG222" s="63"/>
      <c r="VOH222" s="58"/>
      <c r="VOI222" s="63"/>
      <c r="VOJ222" s="58"/>
      <c r="VOK222" s="63"/>
      <c r="VOL222" s="58"/>
      <c r="VOM222" s="63"/>
      <c r="VON222" s="58"/>
      <c r="VOO222" s="63"/>
      <c r="VOP222" s="58"/>
      <c r="VOQ222" s="63"/>
      <c r="VOR222" s="58"/>
      <c r="VOS222" s="63"/>
      <c r="VOT222" s="58"/>
      <c r="VOU222" s="63"/>
      <c r="VOV222" s="58"/>
      <c r="VOW222" s="63"/>
      <c r="VOX222" s="58"/>
      <c r="VOY222" s="63"/>
      <c r="VOZ222" s="58"/>
      <c r="VPA222" s="63"/>
      <c r="VPB222" s="58"/>
      <c r="VPC222" s="63"/>
      <c r="VPD222" s="58"/>
      <c r="VPE222" s="63"/>
      <c r="VPF222" s="58"/>
      <c r="VPG222" s="63"/>
      <c r="VPH222" s="58"/>
      <c r="VPI222" s="63"/>
      <c r="VPJ222" s="58"/>
      <c r="VPK222" s="63"/>
      <c r="VPL222" s="58"/>
      <c r="VPM222" s="63"/>
      <c r="VPN222" s="58"/>
      <c r="VPO222" s="63"/>
      <c r="VPP222" s="58"/>
      <c r="VPQ222" s="63"/>
      <c r="VPR222" s="58"/>
      <c r="VPS222" s="63"/>
      <c r="VPT222" s="58"/>
      <c r="VPU222" s="63"/>
      <c r="VPV222" s="58"/>
      <c r="VPW222" s="63"/>
      <c r="VPX222" s="58"/>
      <c r="VPY222" s="63"/>
      <c r="VPZ222" s="58"/>
      <c r="VQA222" s="63"/>
      <c r="VQB222" s="58"/>
      <c r="VQC222" s="63"/>
      <c r="VQD222" s="58"/>
      <c r="VQE222" s="63"/>
      <c r="VQF222" s="58"/>
      <c r="VQG222" s="63"/>
      <c r="VQH222" s="58"/>
      <c r="VQI222" s="63"/>
      <c r="VQJ222" s="58"/>
      <c r="VQK222" s="63"/>
      <c r="VQL222" s="58"/>
      <c r="VQM222" s="63"/>
      <c r="VQN222" s="58"/>
      <c r="VQO222" s="63"/>
      <c r="VQP222" s="58"/>
      <c r="VQQ222" s="63"/>
      <c r="VQR222" s="58"/>
      <c r="VQS222" s="63"/>
      <c r="VQT222" s="58"/>
      <c r="VQU222" s="63"/>
      <c r="VQV222" s="58"/>
      <c r="VQW222" s="63"/>
      <c r="VQX222" s="58"/>
      <c r="VQY222" s="63"/>
      <c r="VQZ222" s="58"/>
      <c r="VRA222" s="63"/>
      <c r="VRB222" s="58"/>
      <c r="VRC222" s="63"/>
      <c r="VRD222" s="58"/>
      <c r="VRE222" s="63"/>
      <c r="VRF222" s="58"/>
      <c r="VRG222" s="63"/>
      <c r="VRH222" s="58"/>
      <c r="VRI222" s="63"/>
      <c r="VRJ222" s="58"/>
      <c r="VRK222" s="63"/>
      <c r="VRL222" s="58"/>
      <c r="VRM222" s="63"/>
      <c r="VRN222" s="58"/>
      <c r="VRO222" s="63"/>
      <c r="VRP222" s="58"/>
      <c r="VRQ222" s="63"/>
      <c r="VRR222" s="58"/>
      <c r="VRS222" s="63"/>
      <c r="VRT222" s="58"/>
      <c r="VRU222" s="63"/>
      <c r="VRV222" s="58"/>
      <c r="VRW222" s="63"/>
      <c r="VRX222" s="58"/>
      <c r="VRY222" s="63"/>
      <c r="VRZ222" s="58"/>
      <c r="VSA222" s="63"/>
      <c r="VSB222" s="58"/>
      <c r="VSC222" s="63"/>
      <c r="VSD222" s="58"/>
      <c r="VSE222" s="63"/>
      <c r="VSF222" s="58"/>
      <c r="VSG222" s="63"/>
      <c r="VSH222" s="58"/>
      <c r="VSI222" s="63"/>
      <c r="VSJ222" s="58"/>
      <c r="VSK222" s="63"/>
      <c r="VSL222" s="58"/>
      <c r="VSM222" s="63"/>
      <c r="VSN222" s="58"/>
      <c r="VSO222" s="63"/>
      <c r="VSP222" s="58"/>
      <c r="VSQ222" s="63"/>
      <c r="VSR222" s="58"/>
      <c r="VSS222" s="63"/>
      <c r="VST222" s="58"/>
      <c r="VSU222" s="63"/>
      <c r="VSV222" s="58"/>
      <c r="VSW222" s="63"/>
      <c r="VSX222" s="58"/>
      <c r="VSY222" s="63"/>
      <c r="VSZ222" s="58"/>
      <c r="VTA222" s="63"/>
      <c r="VTB222" s="58"/>
      <c r="VTC222" s="63"/>
      <c r="VTD222" s="58"/>
      <c r="VTE222" s="63"/>
      <c r="VTF222" s="58"/>
      <c r="VTG222" s="63"/>
      <c r="VTH222" s="58"/>
      <c r="VTI222" s="63"/>
      <c r="VTJ222" s="58"/>
      <c r="VTK222" s="63"/>
      <c r="VTL222" s="58"/>
      <c r="VTM222" s="63"/>
      <c r="VTN222" s="58"/>
      <c r="VTO222" s="63"/>
      <c r="VTP222" s="58"/>
      <c r="VTQ222" s="63"/>
      <c r="VTR222" s="58"/>
      <c r="VTS222" s="63"/>
      <c r="VTT222" s="58"/>
      <c r="VTU222" s="63"/>
      <c r="VTV222" s="58"/>
      <c r="VTW222" s="63"/>
      <c r="VTX222" s="58"/>
      <c r="VTY222" s="63"/>
      <c r="VTZ222" s="58"/>
      <c r="VUA222" s="63"/>
      <c r="VUB222" s="58"/>
      <c r="VUC222" s="63"/>
      <c r="VUD222" s="58"/>
      <c r="VUE222" s="63"/>
      <c r="VUF222" s="58"/>
      <c r="VUG222" s="63"/>
      <c r="VUH222" s="58"/>
      <c r="VUI222" s="63"/>
      <c r="VUJ222" s="58"/>
      <c r="VUK222" s="63"/>
      <c r="VUL222" s="58"/>
      <c r="VUM222" s="63"/>
      <c r="VUN222" s="58"/>
      <c r="VUO222" s="63"/>
      <c r="VUP222" s="58"/>
      <c r="VUQ222" s="63"/>
      <c r="VUR222" s="58"/>
      <c r="VUS222" s="63"/>
      <c r="VUT222" s="58"/>
      <c r="VUU222" s="63"/>
      <c r="VUV222" s="58"/>
      <c r="VUW222" s="63"/>
      <c r="VUX222" s="58"/>
      <c r="VUY222" s="63"/>
      <c r="VUZ222" s="58"/>
      <c r="VVA222" s="63"/>
      <c r="VVB222" s="58"/>
      <c r="VVC222" s="63"/>
      <c r="VVD222" s="58"/>
      <c r="VVE222" s="63"/>
      <c r="VVF222" s="58"/>
      <c r="VVG222" s="63"/>
      <c r="VVH222" s="58"/>
      <c r="VVI222" s="63"/>
      <c r="VVJ222" s="58"/>
      <c r="VVK222" s="63"/>
      <c r="VVL222" s="58"/>
      <c r="VVM222" s="63"/>
      <c r="VVN222" s="58"/>
      <c r="VVO222" s="63"/>
      <c r="VVP222" s="58"/>
      <c r="VVQ222" s="63"/>
      <c r="VVR222" s="58"/>
      <c r="VVS222" s="63"/>
      <c r="VVT222" s="58"/>
      <c r="VVU222" s="63"/>
      <c r="VVV222" s="58"/>
      <c r="VVW222" s="63"/>
      <c r="VVX222" s="58"/>
      <c r="VVY222" s="63"/>
      <c r="VVZ222" s="58"/>
      <c r="VWA222" s="63"/>
      <c r="VWB222" s="58"/>
      <c r="VWC222" s="63"/>
      <c r="VWD222" s="58"/>
      <c r="VWE222" s="63"/>
      <c r="VWF222" s="58"/>
      <c r="VWG222" s="63"/>
      <c r="VWH222" s="58"/>
      <c r="VWI222" s="63"/>
      <c r="VWJ222" s="58"/>
      <c r="VWK222" s="63"/>
      <c r="VWL222" s="58"/>
      <c r="VWM222" s="63"/>
      <c r="VWN222" s="58"/>
      <c r="VWO222" s="63"/>
      <c r="VWP222" s="58"/>
      <c r="VWQ222" s="63"/>
      <c r="VWR222" s="58"/>
      <c r="VWS222" s="63"/>
      <c r="VWT222" s="58"/>
      <c r="VWU222" s="63"/>
      <c r="VWV222" s="58"/>
      <c r="VWW222" s="63"/>
      <c r="VWX222" s="58"/>
      <c r="VWY222" s="63"/>
      <c r="VWZ222" s="58"/>
      <c r="VXA222" s="63"/>
      <c r="VXB222" s="58"/>
      <c r="VXC222" s="63"/>
      <c r="VXD222" s="58"/>
      <c r="VXE222" s="63"/>
      <c r="VXF222" s="58"/>
      <c r="VXG222" s="63"/>
      <c r="VXH222" s="58"/>
      <c r="VXI222" s="63"/>
      <c r="VXJ222" s="58"/>
      <c r="VXK222" s="63"/>
      <c r="VXL222" s="58"/>
      <c r="VXM222" s="63"/>
      <c r="VXN222" s="58"/>
      <c r="VXO222" s="63"/>
      <c r="VXP222" s="58"/>
      <c r="VXQ222" s="63"/>
      <c r="VXR222" s="58"/>
      <c r="VXS222" s="63"/>
      <c r="VXT222" s="58"/>
      <c r="VXU222" s="63"/>
      <c r="VXV222" s="58"/>
      <c r="VXW222" s="63"/>
      <c r="VXX222" s="58"/>
      <c r="VXY222" s="63"/>
      <c r="VXZ222" s="58"/>
      <c r="VYA222" s="63"/>
      <c r="VYB222" s="58"/>
      <c r="VYC222" s="63"/>
      <c r="VYD222" s="58"/>
      <c r="VYE222" s="63"/>
      <c r="VYF222" s="58"/>
      <c r="VYG222" s="63"/>
      <c r="VYH222" s="58"/>
      <c r="VYI222" s="63"/>
      <c r="VYJ222" s="58"/>
      <c r="VYK222" s="63"/>
      <c r="VYL222" s="58"/>
      <c r="VYM222" s="63"/>
      <c r="VYN222" s="58"/>
      <c r="VYO222" s="63"/>
      <c r="VYP222" s="58"/>
      <c r="VYQ222" s="63"/>
      <c r="VYR222" s="58"/>
      <c r="VYS222" s="63"/>
      <c r="VYT222" s="58"/>
      <c r="VYU222" s="63"/>
      <c r="VYV222" s="58"/>
      <c r="VYW222" s="63"/>
      <c r="VYX222" s="58"/>
      <c r="VYY222" s="63"/>
      <c r="VYZ222" s="58"/>
      <c r="VZA222" s="63"/>
      <c r="VZB222" s="58"/>
      <c r="VZC222" s="63"/>
      <c r="VZD222" s="58"/>
      <c r="VZE222" s="63"/>
      <c r="VZF222" s="58"/>
      <c r="VZG222" s="63"/>
      <c r="VZH222" s="58"/>
      <c r="VZI222" s="63"/>
      <c r="VZJ222" s="58"/>
      <c r="VZK222" s="63"/>
      <c r="VZL222" s="58"/>
      <c r="VZM222" s="63"/>
      <c r="VZN222" s="58"/>
      <c r="VZO222" s="63"/>
      <c r="VZP222" s="58"/>
      <c r="VZQ222" s="63"/>
      <c r="VZR222" s="58"/>
      <c r="VZS222" s="63"/>
      <c r="VZT222" s="58"/>
      <c r="VZU222" s="63"/>
      <c r="VZV222" s="58"/>
      <c r="VZW222" s="63"/>
      <c r="VZX222" s="58"/>
      <c r="VZY222" s="63"/>
      <c r="VZZ222" s="58"/>
      <c r="WAA222" s="63"/>
      <c r="WAB222" s="58"/>
      <c r="WAC222" s="63"/>
      <c r="WAD222" s="58"/>
      <c r="WAE222" s="63"/>
      <c r="WAF222" s="58"/>
      <c r="WAG222" s="63"/>
      <c r="WAH222" s="58"/>
      <c r="WAI222" s="63"/>
      <c r="WAJ222" s="58"/>
      <c r="WAK222" s="63"/>
      <c r="WAL222" s="58"/>
      <c r="WAM222" s="63"/>
      <c r="WAN222" s="58"/>
      <c r="WAO222" s="63"/>
      <c r="WAP222" s="58"/>
      <c r="WAQ222" s="63"/>
      <c r="WAR222" s="58"/>
      <c r="WAS222" s="63"/>
      <c r="WAT222" s="58"/>
      <c r="WAU222" s="63"/>
      <c r="WAV222" s="58"/>
      <c r="WAW222" s="63"/>
      <c r="WAX222" s="58"/>
      <c r="WAY222" s="63"/>
      <c r="WAZ222" s="58"/>
      <c r="WBA222" s="63"/>
      <c r="WBB222" s="58"/>
      <c r="WBC222" s="63"/>
      <c r="WBD222" s="58"/>
      <c r="WBE222" s="63"/>
      <c r="WBF222" s="58"/>
      <c r="WBG222" s="63"/>
      <c r="WBH222" s="58"/>
      <c r="WBI222" s="63"/>
      <c r="WBJ222" s="58"/>
      <c r="WBK222" s="63"/>
      <c r="WBL222" s="58"/>
      <c r="WBM222" s="63"/>
      <c r="WBN222" s="58"/>
      <c r="WBO222" s="63"/>
      <c r="WBP222" s="58"/>
      <c r="WBQ222" s="63"/>
      <c r="WBR222" s="58"/>
      <c r="WBS222" s="63"/>
      <c r="WBT222" s="58"/>
      <c r="WBU222" s="63"/>
      <c r="WBV222" s="58"/>
      <c r="WBW222" s="63"/>
      <c r="WBX222" s="58"/>
      <c r="WBY222" s="63"/>
      <c r="WBZ222" s="58"/>
      <c r="WCA222" s="63"/>
      <c r="WCB222" s="58"/>
      <c r="WCC222" s="63"/>
      <c r="WCD222" s="58"/>
      <c r="WCE222" s="63"/>
      <c r="WCF222" s="58"/>
      <c r="WCG222" s="63"/>
      <c r="WCH222" s="58"/>
      <c r="WCI222" s="63"/>
      <c r="WCJ222" s="58"/>
      <c r="WCK222" s="63"/>
      <c r="WCL222" s="58"/>
      <c r="WCM222" s="63"/>
      <c r="WCN222" s="58"/>
      <c r="WCO222" s="63"/>
      <c r="WCP222" s="58"/>
      <c r="WCQ222" s="63"/>
      <c r="WCR222" s="58"/>
      <c r="WCS222" s="63"/>
      <c r="WCT222" s="58"/>
      <c r="WCU222" s="63"/>
      <c r="WCV222" s="58"/>
      <c r="WCW222" s="63"/>
      <c r="WCX222" s="58"/>
      <c r="WCY222" s="63"/>
      <c r="WCZ222" s="58"/>
      <c r="WDA222" s="63"/>
      <c r="WDB222" s="58"/>
      <c r="WDC222" s="63"/>
      <c r="WDD222" s="58"/>
      <c r="WDE222" s="63"/>
      <c r="WDF222" s="58"/>
      <c r="WDG222" s="63"/>
      <c r="WDH222" s="58"/>
      <c r="WDI222" s="63"/>
      <c r="WDJ222" s="58"/>
      <c r="WDK222" s="63"/>
      <c r="WDL222" s="58"/>
      <c r="WDM222" s="63"/>
      <c r="WDN222" s="58"/>
      <c r="WDO222" s="63"/>
      <c r="WDP222" s="58"/>
      <c r="WDQ222" s="63"/>
      <c r="WDR222" s="58"/>
      <c r="WDS222" s="63"/>
      <c r="WDT222" s="58"/>
      <c r="WDU222" s="63"/>
      <c r="WDV222" s="58"/>
      <c r="WDW222" s="63"/>
      <c r="WDX222" s="58"/>
      <c r="WDY222" s="63"/>
      <c r="WDZ222" s="58"/>
      <c r="WEA222" s="63"/>
      <c r="WEB222" s="58"/>
      <c r="WEC222" s="63"/>
      <c r="WED222" s="58"/>
      <c r="WEE222" s="63"/>
      <c r="WEF222" s="58"/>
      <c r="WEG222" s="63"/>
      <c r="WEH222" s="58"/>
      <c r="WEI222" s="63"/>
      <c r="WEJ222" s="58"/>
      <c r="WEK222" s="63"/>
      <c r="WEL222" s="58"/>
      <c r="WEM222" s="63"/>
      <c r="WEN222" s="58"/>
      <c r="WEO222" s="63"/>
      <c r="WEP222" s="58"/>
      <c r="WEQ222" s="63"/>
      <c r="WER222" s="58"/>
      <c r="WES222" s="63"/>
      <c r="WET222" s="58"/>
      <c r="WEU222" s="63"/>
      <c r="WEV222" s="58"/>
      <c r="WEW222" s="63"/>
      <c r="WEX222" s="58"/>
      <c r="WEY222" s="63"/>
      <c r="WEZ222" s="58"/>
      <c r="WFA222" s="63"/>
      <c r="WFB222" s="58"/>
      <c r="WFC222" s="63"/>
      <c r="WFD222" s="58"/>
      <c r="WFE222" s="63"/>
      <c r="WFF222" s="58"/>
      <c r="WFG222" s="63"/>
      <c r="WFH222" s="58"/>
      <c r="WFI222" s="63"/>
      <c r="WFJ222" s="58"/>
      <c r="WFK222" s="63"/>
      <c r="WFL222" s="58"/>
      <c r="WFM222" s="63"/>
      <c r="WFN222" s="58"/>
      <c r="WFO222" s="63"/>
      <c r="WFP222" s="58"/>
      <c r="WFQ222" s="63"/>
      <c r="WFR222" s="58"/>
      <c r="WFS222" s="63"/>
      <c r="WFT222" s="58"/>
      <c r="WFU222" s="63"/>
      <c r="WFV222" s="58"/>
      <c r="WFW222" s="63"/>
      <c r="WFX222" s="58"/>
      <c r="WFY222" s="63"/>
      <c r="WFZ222" s="58"/>
      <c r="WGA222" s="63"/>
      <c r="WGB222" s="58"/>
      <c r="WGC222" s="63"/>
      <c r="WGD222" s="58"/>
      <c r="WGE222" s="63"/>
      <c r="WGF222" s="58"/>
      <c r="WGG222" s="63"/>
      <c r="WGH222" s="58"/>
      <c r="WGI222" s="63"/>
      <c r="WGJ222" s="58"/>
      <c r="WGK222" s="63"/>
      <c r="WGL222" s="58"/>
      <c r="WGM222" s="63"/>
      <c r="WGN222" s="58"/>
      <c r="WGO222" s="63"/>
      <c r="WGP222" s="58"/>
      <c r="WGQ222" s="63"/>
      <c r="WGR222" s="58"/>
      <c r="WGS222" s="63"/>
      <c r="WGT222" s="58"/>
      <c r="WGU222" s="63"/>
      <c r="WGV222" s="58"/>
      <c r="WGW222" s="63"/>
      <c r="WGX222" s="58"/>
      <c r="WGY222" s="63"/>
      <c r="WGZ222" s="58"/>
      <c r="WHA222" s="63"/>
      <c r="WHB222" s="58"/>
      <c r="WHC222" s="63"/>
      <c r="WHD222" s="58"/>
      <c r="WHE222" s="63"/>
      <c r="WHF222" s="58"/>
      <c r="WHG222" s="63"/>
      <c r="WHH222" s="58"/>
      <c r="WHI222" s="63"/>
      <c r="WHJ222" s="58"/>
      <c r="WHK222" s="63"/>
      <c r="WHL222" s="58"/>
      <c r="WHM222" s="63"/>
      <c r="WHN222" s="58"/>
      <c r="WHO222" s="63"/>
      <c r="WHP222" s="58"/>
      <c r="WHQ222" s="63"/>
      <c r="WHR222" s="58"/>
      <c r="WHS222" s="63"/>
      <c r="WHT222" s="58"/>
      <c r="WHU222" s="63"/>
      <c r="WHV222" s="58"/>
      <c r="WHW222" s="63"/>
      <c r="WHX222" s="58"/>
      <c r="WHY222" s="63"/>
      <c r="WHZ222" s="58"/>
      <c r="WIA222" s="63"/>
      <c r="WIB222" s="58"/>
      <c r="WIC222" s="63"/>
      <c r="WID222" s="58"/>
      <c r="WIE222" s="63"/>
      <c r="WIF222" s="58"/>
      <c r="WIG222" s="63"/>
      <c r="WIH222" s="58"/>
      <c r="WII222" s="63"/>
      <c r="WIJ222" s="58"/>
      <c r="WIK222" s="63"/>
      <c r="WIL222" s="58"/>
      <c r="WIM222" s="63"/>
      <c r="WIN222" s="58"/>
      <c r="WIO222" s="63"/>
      <c r="WIP222" s="58"/>
      <c r="WIQ222" s="63"/>
      <c r="WIR222" s="58"/>
      <c r="WIS222" s="63"/>
      <c r="WIT222" s="58"/>
      <c r="WIU222" s="63"/>
      <c r="WIV222" s="58"/>
      <c r="WIW222" s="63"/>
      <c r="WIX222" s="58"/>
      <c r="WIY222" s="63"/>
      <c r="WIZ222" s="58"/>
      <c r="WJA222" s="63"/>
      <c r="WJB222" s="58"/>
      <c r="WJC222" s="63"/>
      <c r="WJD222" s="58"/>
      <c r="WJE222" s="63"/>
      <c r="WJF222" s="58"/>
      <c r="WJG222" s="63"/>
      <c r="WJH222" s="58"/>
      <c r="WJI222" s="63"/>
      <c r="WJJ222" s="58"/>
      <c r="WJK222" s="63"/>
      <c r="WJL222" s="58"/>
      <c r="WJM222" s="63"/>
      <c r="WJN222" s="58"/>
      <c r="WJO222" s="63"/>
      <c r="WJP222" s="58"/>
      <c r="WJQ222" s="63"/>
      <c r="WJR222" s="58"/>
      <c r="WJS222" s="63"/>
      <c r="WJT222" s="58"/>
      <c r="WJU222" s="63"/>
      <c r="WJV222" s="58"/>
      <c r="WJW222" s="63"/>
      <c r="WJX222" s="58"/>
      <c r="WJY222" s="63"/>
      <c r="WJZ222" s="58"/>
      <c r="WKA222" s="63"/>
      <c r="WKB222" s="58"/>
      <c r="WKC222" s="63"/>
      <c r="WKD222" s="58"/>
      <c r="WKE222" s="63"/>
      <c r="WKF222" s="58"/>
      <c r="WKG222" s="63"/>
      <c r="WKH222" s="58"/>
      <c r="WKI222" s="63"/>
      <c r="WKJ222" s="58"/>
      <c r="WKK222" s="63"/>
      <c r="WKL222" s="58"/>
      <c r="WKM222" s="63"/>
      <c r="WKN222" s="58"/>
      <c r="WKO222" s="63"/>
      <c r="WKP222" s="58"/>
      <c r="WKQ222" s="63"/>
      <c r="WKR222" s="58"/>
      <c r="WKS222" s="63"/>
      <c r="WKT222" s="58"/>
      <c r="WKU222" s="63"/>
      <c r="WKV222" s="58"/>
      <c r="WKW222" s="63"/>
      <c r="WKX222" s="58"/>
      <c r="WKY222" s="63"/>
      <c r="WKZ222" s="58"/>
      <c r="WLA222" s="63"/>
      <c r="WLB222" s="58"/>
      <c r="WLC222" s="63"/>
      <c r="WLD222" s="58"/>
      <c r="WLE222" s="63"/>
      <c r="WLF222" s="58"/>
      <c r="WLG222" s="63"/>
      <c r="WLH222" s="58"/>
      <c r="WLI222" s="63"/>
      <c r="WLJ222" s="58"/>
      <c r="WLK222" s="63"/>
      <c r="WLL222" s="58"/>
      <c r="WLM222" s="63"/>
      <c r="WLN222" s="58"/>
      <c r="WLO222" s="63"/>
      <c r="WLP222" s="58"/>
      <c r="WLQ222" s="63"/>
      <c r="WLR222" s="58"/>
      <c r="WLS222" s="63"/>
      <c r="WLT222" s="58"/>
      <c r="WLU222" s="63"/>
      <c r="WLV222" s="58"/>
      <c r="WLW222" s="63"/>
      <c r="WLX222" s="58"/>
      <c r="WLY222" s="63"/>
      <c r="WLZ222" s="58"/>
      <c r="WMA222" s="63"/>
      <c r="WMB222" s="58"/>
      <c r="WMC222" s="63"/>
      <c r="WMD222" s="58"/>
      <c r="WME222" s="63"/>
      <c r="WMF222" s="58"/>
      <c r="WMG222" s="63"/>
      <c r="WMH222" s="58"/>
      <c r="WMI222" s="63"/>
      <c r="WMJ222" s="58"/>
      <c r="WMK222" s="63"/>
      <c r="WML222" s="58"/>
      <c r="WMM222" s="63"/>
      <c r="WMN222" s="58"/>
      <c r="WMO222" s="63"/>
      <c r="WMP222" s="58"/>
      <c r="WMQ222" s="63"/>
      <c r="WMR222" s="58"/>
      <c r="WMS222" s="63"/>
      <c r="WMT222" s="58"/>
      <c r="WMU222" s="63"/>
      <c r="WMV222" s="58"/>
      <c r="WMW222" s="63"/>
      <c r="WMX222" s="58"/>
      <c r="WMY222" s="63"/>
      <c r="WMZ222" s="58"/>
      <c r="WNA222" s="63"/>
      <c r="WNB222" s="58"/>
      <c r="WNC222" s="63"/>
      <c r="WND222" s="58"/>
      <c r="WNE222" s="63"/>
      <c r="WNF222" s="58"/>
      <c r="WNG222" s="63"/>
      <c r="WNH222" s="58"/>
      <c r="WNI222" s="63"/>
      <c r="WNJ222" s="58"/>
      <c r="WNK222" s="63"/>
      <c r="WNL222" s="58"/>
      <c r="WNM222" s="63"/>
      <c r="WNN222" s="58"/>
      <c r="WNO222" s="63"/>
      <c r="WNP222" s="58"/>
      <c r="WNQ222" s="63"/>
      <c r="WNR222" s="58"/>
      <c r="WNS222" s="63"/>
      <c r="WNT222" s="58"/>
      <c r="WNU222" s="63"/>
      <c r="WNV222" s="58"/>
      <c r="WNW222" s="63"/>
      <c r="WNX222" s="58"/>
      <c r="WNY222" s="63"/>
      <c r="WNZ222" s="58"/>
      <c r="WOA222" s="63"/>
      <c r="WOB222" s="58"/>
      <c r="WOC222" s="63"/>
      <c r="WOD222" s="58"/>
      <c r="WOE222" s="63"/>
      <c r="WOF222" s="58"/>
      <c r="WOG222" s="63"/>
      <c r="WOH222" s="58"/>
      <c r="WOI222" s="63"/>
      <c r="WOJ222" s="58"/>
      <c r="WOK222" s="63"/>
      <c r="WOL222" s="58"/>
      <c r="WOM222" s="63"/>
      <c r="WON222" s="58"/>
      <c r="WOO222" s="63"/>
      <c r="WOP222" s="58"/>
      <c r="WOQ222" s="63"/>
      <c r="WOR222" s="58"/>
      <c r="WOS222" s="63"/>
      <c r="WOT222" s="58"/>
      <c r="WOU222" s="63"/>
      <c r="WOV222" s="58"/>
      <c r="WOW222" s="63"/>
      <c r="WOX222" s="58"/>
      <c r="WOY222" s="63"/>
      <c r="WOZ222" s="58"/>
      <c r="WPA222" s="63"/>
      <c r="WPB222" s="58"/>
      <c r="WPC222" s="63"/>
      <c r="WPD222" s="58"/>
      <c r="WPE222" s="63"/>
      <c r="WPF222" s="58"/>
      <c r="WPG222" s="63"/>
      <c r="WPH222" s="58"/>
      <c r="WPI222" s="63"/>
      <c r="WPJ222" s="58"/>
      <c r="WPK222" s="63"/>
      <c r="WPL222" s="58"/>
      <c r="WPM222" s="63"/>
      <c r="WPN222" s="58"/>
      <c r="WPO222" s="63"/>
      <c r="WPP222" s="58"/>
      <c r="WPQ222" s="63"/>
      <c r="WPR222" s="58"/>
      <c r="WPS222" s="63"/>
      <c r="WPT222" s="58"/>
      <c r="WPU222" s="63"/>
      <c r="WPV222" s="58"/>
      <c r="WPW222" s="63"/>
      <c r="WPX222" s="58"/>
      <c r="WPY222" s="63"/>
      <c r="WPZ222" s="58"/>
      <c r="WQA222" s="63"/>
      <c r="WQB222" s="58"/>
      <c r="WQC222" s="63"/>
      <c r="WQD222" s="58"/>
      <c r="WQE222" s="63"/>
      <c r="WQF222" s="58"/>
      <c r="WQG222" s="63"/>
      <c r="WQH222" s="58"/>
      <c r="WQI222" s="63"/>
      <c r="WQJ222" s="58"/>
      <c r="WQK222" s="63"/>
      <c r="WQL222" s="58"/>
      <c r="WQM222" s="63"/>
      <c r="WQN222" s="58"/>
      <c r="WQO222" s="63"/>
      <c r="WQP222" s="58"/>
      <c r="WQQ222" s="63"/>
      <c r="WQR222" s="58"/>
      <c r="WQS222" s="63"/>
      <c r="WQT222" s="58"/>
      <c r="WQU222" s="63"/>
      <c r="WQV222" s="58"/>
      <c r="WQW222" s="63"/>
      <c r="WQX222" s="58"/>
      <c r="WQY222" s="63"/>
      <c r="WQZ222" s="58"/>
      <c r="WRA222" s="63"/>
      <c r="WRB222" s="58"/>
      <c r="WRC222" s="63"/>
      <c r="WRD222" s="58"/>
      <c r="WRE222" s="63"/>
      <c r="WRF222" s="58"/>
      <c r="WRG222" s="63"/>
      <c r="WRH222" s="58"/>
      <c r="WRI222" s="63"/>
      <c r="WRJ222" s="58"/>
      <c r="WRK222" s="63"/>
      <c r="WRL222" s="58"/>
      <c r="WRM222" s="63"/>
      <c r="WRN222" s="58"/>
      <c r="WRO222" s="63"/>
      <c r="WRP222" s="58"/>
      <c r="WRQ222" s="63"/>
      <c r="WRR222" s="58"/>
      <c r="WRS222" s="63"/>
      <c r="WRT222" s="58"/>
      <c r="WRU222" s="63"/>
      <c r="WRV222" s="58"/>
      <c r="WRW222" s="63"/>
      <c r="WRX222" s="58"/>
      <c r="WRY222" s="63"/>
      <c r="WRZ222" s="58"/>
      <c r="WSA222" s="63"/>
      <c r="WSB222" s="58"/>
      <c r="WSC222" s="63"/>
      <c r="WSD222" s="58"/>
      <c r="WSE222" s="63"/>
      <c r="WSF222" s="58"/>
      <c r="WSG222" s="63"/>
      <c r="WSH222" s="58"/>
      <c r="WSI222" s="63"/>
      <c r="WSJ222" s="58"/>
      <c r="WSK222" s="63"/>
      <c r="WSL222" s="58"/>
      <c r="WSM222" s="63"/>
      <c r="WSN222" s="58"/>
      <c r="WSO222" s="63"/>
      <c r="WSP222" s="58"/>
      <c r="WSQ222" s="63"/>
      <c r="WSR222" s="58"/>
      <c r="WSS222" s="63"/>
      <c r="WST222" s="58"/>
      <c r="WSU222" s="63"/>
      <c r="WSV222" s="58"/>
      <c r="WSW222" s="63"/>
      <c r="WSX222" s="58"/>
      <c r="WSY222" s="63"/>
      <c r="WSZ222" s="58"/>
      <c r="WTA222" s="63"/>
      <c r="WTB222" s="58"/>
      <c r="WTC222" s="63"/>
      <c r="WTD222" s="58"/>
      <c r="WTE222" s="63"/>
      <c r="WTF222" s="58"/>
      <c r="WTG222" s="63"/>
      <c r="WTH222" s="58"/>
      <c r="WTI222" s="63"/>
      <c r="WTJ222" s="58"/>
      <c r="WTK222" s="63"/>
      <c r="WTL222" s="58"/>
      <c r="WTM222" s="63"/>
      <c r="WTN222" s="58"/>
      <c r="WTO222" s="63"/>
      <c r="WTP222" s="58"/>
      <c r="WTQ222" s="63"/>
      <c r="WTR222" s="58"/>
      <c r="WTS222" s="63"/>
      <c r="WTT222" s="58"/>
      <c r="WTU222" s="63"/>
      <c r="WTV222" s="58"/>
      <c r="WTW222" s="63"/>
      <c r="WTX222" s="58"/>
      <c r="WTY222" s="63"/>
      <c r="WTZ222" s="58"/>
      <c r="WUA222" s="63"/>
      <c r="WUB222" s="58"/>
      <c r="WUC222" s="63"/>
      <c r="WUD222" s="58"/>
      <c r="WUE222" s="63"/>
      <c r="WUF222" s="58"/>
      <c r="WUG222" s="63"/>
      <c r="WUH222" s="58"/>
      <c r="WUI222" s="63"/>
      <c r="WUJ222" s="58"/>
      <c r="WUK222" s="63"/>
      <c r="WUL222" s="58"/>
      <c r="WUM222" s="63"/>
      <c r="WUN222" s="58"/>
      <c r="WUO222" s="63"/>
      <c r="WUP222" s="58"/>
      <c r="WUQ222" s="63"/>
      <c r="WUR222" s="58"/>
      <c r="WUS222" s="63"/>
      <c r="WUT222" s="58"/>
      <c r="WUU222" s="63"/>
      <c r="WUV222" s="58"/>
      <c r="WUW222" s="63"/>
      <c r="WUX222" s="58"/>
      <c r="WUY222" s="63"/>
      <c r="WUZ222" s="58"/>
      <c r="WVA222" s="63"/>
      <c r="WVB222" s="58"/>
      <c r="WVC222" s="63"/>
      <c r="WVD222" s="58"/>
      <c r="WVE222" s="63"/>
      <c r="WVF222" s="58"/>
      <c r="WVG222" s="63"/>
      <c r="WVH222" s="58"/>
      <c r="WVI222" s="63"/>
      <c r="WVJ222" s="58"/>
      <c r="WVK222" s="63"/>
      <c r="WVL222" s="58"/>
      <c r="WVM222" s="63"/>
      <c r="WVN222" s="58"/>
      <c r="WVO222" s="63"/>
      <c r="WVP222" s="58"/>
      <c r="WVQ222" s="63"/>
      <c r="WVR222" s="58"/>
      <c r="WVS222" s="63"/>
      <c r="WVT222" s="58"/>
      <c r="WVU222" s="63"/>
      <c r="WVV222" s="58"/>
      <c r="WVW222" s="63"/>
      <c r="WVX222" s="58"/>
      <c r="WVY222" s="63"/>
      <c r="WVZ222" s="58"/>
      <c r="WWA222" s="63"/>
      <c r="WWB222" s="58"/>
      <c r="WWC222" s="63"/>
      <c r="WWD222" s="58"/>
      <c r="WWE222" s="63"/>
      <c r="WWF222" s="58"/>
      <c r="WWG222" s="63"/>
      <c r="WWH222" s="58"/>
      <c r="WWI222" s="63"/>
      <c r="WWJ222" s="58"/>
      <c r="WWK222" s="63"/>
      <c r="WWL222" s="58"/>
      <c r="WWM222" s="63"/>
      <c r="WWN222" s="58"/>
      <c r="WWO222" s="63"/>
      <c r="WWP222" s="58"/>
      <c r="WWQ222" s="63"/>
      <c r="WWR222" s="58"/>
      <c r="WWS222" s="63"/>
      <c r="WWT222" s="58"/>
      <c r="WWU222" s="63"/>
      <c r="WWV222" s="58"/>
      <c r="WWW222" s="63"/>
      <c r="WWX222" s="58"/>
      <c r="WWY222" s="63"/>
      <c r="WWZ222" s="58"/>
      <c r="WXA222" s="63"/>
      <c r="WXB222" s="58"/>
      <c r="WXC222" s="63"/>
      <c r="WXD222" s="58"/>
      <c r="WXE222" s="63"/>
      <c r="WXF222" s="58"/>
      <c r="WXG222" s="63"/>
      <c r="WXH222" s="58"/>
      <c r="WXI222" s="63"/>
      <c r="WXJ222" s="58"/>
      <c r="WXK222" s="63"/>
      <c r="WXL222" s="58"/>
      <c r="WXM222" s="63"/>
      <c r="WXN222" s="58"/>
      <c r="WXO222" s="63"/>
      <c r="WXP222" s="58"/>
      <c r="WXQ222" s="63"/>
      <c r="WXR222" s="58"/>
      <c r="WXS222" s="63"/>
      <c r="WXT222" s="58"/>
      <c r="WXU222" s="63"/>
      <c r="WXV222" s="58"/>
      <c r="WXW222" s="63"/>
      <c r="WXX222" s="58"/>
      <c r="WXY222" s="63"/>
      <c r="WXZ222" s="58"/>
      <c r="WYA222" s="63"/>
      <c r="WYB222" s="58"/>
      <c r="WYC222" s="63"/>
      <c r="WYD222" s="58"/>
      <c r="WYE222" s="63"/>
      <c r="WYF222" s="58"/>
      <c r="WYG222" s="63"/>
      <c r="WYH222" s="58"/>
      <c r="WYI222" s="63"/>
      <c r="WYJ222" s="58"/>
      <c r="WYK222" s="63"/>
      <c r="WYL222" s="58"/>
      <c r="WYM222" s="63"/>
      <c r="WYN222" s="58"/>
      <c r="WYO222" s="63"/>
      <c r="WYP222" s="58"/>
      <c r="WYQ222" s="63"/>
      <c r="WYR222" s="58"/>
      <c r="WYS222" s="63"/>
      <c r="WYT222" s="58"/>
      <c r="WYU222" s="63"/>
      <c r="WYV222" s="58"/>
      <c r="WYW222" s="63"/>
      <c r="WYX222" s="58"/>
      <c r="WYY222" s="63"/>
      <c r="WYZ222" s="58"/>
      <c r="WZA222" s="63"/>
      <c r="WZB222" s="58"/>
      <c r="WZC222" s="63"/>
      <c r="WZD222" s="58"/>
      <c r="WZE222" s="63"/>
      <c r="WZF222" s="58"/>
      <c r="WZG222" s="63"/>
      <c r="WZH222" s="58"/>
      <c r="WZI222" s="63"/>
      <c r="WZJ222" s="58"/>
      <c r="WZK222" s="63"/>
      <c r="WZL222" s="58"/>
      <c r="WZM222" s="63"/>
      <c r="WZN222" s="58"/>
      <c r="WZO222" s="63"/>
      <c r="WZP222" s="58"/>
      <c r="WZQ222" s="63"/>
      <c r="WZR222" s="58"/>
      <c r="WZS222" s="63"/>
      <c r="WZT222" s="58"/>
      <c r="WZU222" s="63"/>
      <c r="WZV222" s="58"/>
      <c r="WZW222" s="63"/>
      <c r="WZX222" s="58"/>
      <c r="WZY222" s="63"/>
      <c r="WZZ222" s="58"/>
      <c r="XAA222" s="63"/>
      <c r="XAB222" s="58"/>
      <c r="XAC222" s="63"/>
      <c r="XAD222" s="58"/>
      <c r="XAE222" s="63"/>
      <c r="XAF222" s="58"/>
      <c r="XAG222" s="63"/>
      <c r="XAH222" s="58"/>
      <c r="XAI222" s="63"/>
      <c r="XAJ222" s="58"/>
      <c r="XAK222" s="63"/>
      <c r="XAL222" s="58"/>
      <c r="XAM222" s="63"/>
      <c r="XAN222" s="58"/>
      <c r="XAO222" s="63"/>
      <c r="XAP222" s="58"/>
      <c r="XAQ222" s="63"/>
      <c r="XAR222" s="58"/>
      <c r="XAS222" s="63"/>
      <c r="XAT222" s="58"/>
      <c r="XAU222" s="63"/>
      <c r="XAV222" s="58"/>
      <c r="XAW222" s="63"/>
      <c r="XAX222" s="58"/>
      <c r="XAY222" s="63"/>
      <c r="XAZ222" s="58"/>
      <c r="XBA222" s="63"/>
      <c r="XBB222" s="58"/>
      <c r="XBC222" s="63"/>
      <c r="XBD222" s="58"/>
      <c r="XBE222" s="63"/>
      <c r="XBF222" s="58"/>
      <c r="XBG222" s="63"/>
      <c r="XBH222" s="58"/>
      <c r="XBI222" s="63"/>
      <c r="XBJ222" s="58"/>
      <c r="XBK222" s="63"/>
      <c r="XBL222" s="58"/>
      <c r="XBM222" s="63"/>
      <c r="XBN222" s="58"/>
      <c r="XBO222" s="63"/>
      <c r="XBP222" s="58"/>
      <c r="XBQ222" s="63"/>
      <c r="XBR222" s="58"/>
      <c r="XBS222" s="63"/>
      <c r="XBT222" s="58"/>
      <c r="XBU222" s="63"/>
      <c r="XBV222" s="58"/>
      <c r="XBW222" s="63"/>
      <c r="XBX222" s="58"/>
      <c r="XBY222" s="63"/>
      <c r="XBZ222" s="58"/>
      <c r="XCA222" s="63"/>
      <c r="XCB222" s="58"/>
      <c r="XCC222" s="63"/>
      <c r="XCD222" s="58"/>
      <c r="XCE222" s="63"/>
      <c r="XCF222" s="58"/>
      <c r="XCG222" s="63"/>
      <c r="XCH222" s="58"/>
      <c r="XCI222" s="63"/>
      <c r="XCJ222" s="58"/>
      <c r="XCK222" s="63"/>
      <c r="XCL222" s="58"/>
      <c r="XCM222" s="63"/>
      <c r="XCN222" s="58"/>
      <c r="XCO222" s="63"/>
      <c r="XCP222" s="58"/>
      <c r="XCQ222" s="63"/>
      <c r="XCR222" s="58"/>
      <c r="XCS222" s="63"/>
      <c r="XCT222" s="58"/>
      <c r="XCU222" s="63"/>
      <c r="XCV222" s="58"/>
      <c r="XCW222" s="63"/>
      <c r="XCX222" s="58"/>
      <c r="XCY222" s="63"/>
      <c r="XCZ222" s="58"/>
      <c r="XDA222" s="63"/>
      <c r="XDB222" s="58"/>
      <c r="XDC222" s="63"/>
      <c r="XDD222" s="58"/>
      <c r="XDE222" s="63"/>
      <c r="XDF222" s="58"/>
      <c r="XDG222" s="63"/>
      <c r="XDH222" s="58"/>
      <c r="XDI222" s="63"/>
      <c r="XDJ222" s="58"/>
      <c r="XDK222" s="63"/>
      <c r="XDL222" s="58"/>
      <c r="XDM222" s="63"/>
      <c r="XDN222" s="58"/>
      <c r="XDO222" s="63"/>
      <c r="XDP222" s="58"/>
      <c r="XDQ222" s="63"/>
      <c r="XDR222" s="58"/>
      <c r="XDS222" s="63"/>
      <c r="XDT222" s="58"/>
      <c r="XDU222" s="63"/>
      <c r="XDV222" s="58"/>
      <c r="XDW222" s="63"/>
      <c r="XDX222" s="58"/>
      <c r="XDY222" s="63"/>
      <c r="XDZ222" s="58"/>
      <c r="XEA222" s="63"/>
      <c r="XEB222" s="58"/>
      <c r="XEC222" s="63"/>
      <c r="XED222" s="58"/>
      <c r="XEE222" s="63"/>
      <c r="XEF222" s="58"/>
      <c r="XEG222" s="63"/>
      <c r="XEH222" s="58"/>
      <c r="XEI222" s="63"/>
      <c r="XEJ222" s="58"/>
      <c r="XEK222" s="63"/>
      <c r="XEL222" s="58"/>
      <c r="XEM222" s="63"/>
      <c r="XEN222" s="58"/>
      <c r="XEO222" s="63"/>
      <c r="XEP222" s="58"/>
      <c r="XEQ222" s="63"/>
      <c r="XER222" s="58"/>
      <c r="XES222" s="63"/>
      <c r="XET222" s="58"/>
      <c r="XEU222" s="63"/>
      <c r="XEV222" s="58"/>
      <c r="XEW222" s="63"/>
      <c r="XEX222" s="58"/>
      <c r="XEY222" s="63"/>
      <c r="XEZ222" s="58"/>
      <c r="XFA222" s="63"/>
      <c r="XFB222" s="58"/>
      <c r="XFC222" s="63"/>
      <c r="XFD222" s="58"/>
    </row>
    <row r="223" spans="1:16384">
      <c r="A223" s="63" t="s">
        <v>379</v>
      </c>
      <c r="B223" s="58" t="s">
        <v>380</v>
      </c>
      <c r="C223" s="63"/>
      <c r="D223" s="58"/>
      <c r="E223" s="63"/>
      <c r="F223" s="58"/>
      <c r="G223" s="63"/>
      <c r="H223" s="58"/>
      <c r="I223" s="63"/>
      <c r="J223" s="58"/>
      <c r="K223" s="63"/>
      <c r="L223" s="58">
        <v>80</v>
      </c>
      <c r="M223" s="63"/>
      <c r="N223" s="58"/>
      <c r="O223" s="63"/>
      <c r="P223" s="58"/>
      <c r="Q223" s="63"/>
      <c r="R223" s="58"/>
      <c r="S223" s="63"/>
      <c r="T223" s="58"/>
      <c r="U223" s="63"/>
      <c r="V223" s="58"/>
      <c r="W223" s="63"/>
      <c r="X223" s="58"/>
      <c r="Y223" s="63"/>
      <c r="Z223" s="58"/>
      <c r="AA223" s="63"/>
      <c r="AB223" s="58"/>
      <c r="AC223" s="63"/>
      <c r="AD223" s="58"/>
      <c r="AE223" s="63"/>
      <c r="AF223" s="58"/>
      <c r="AG223" s="63"/>
      <c r="AH223" s="58"/>
      <c r="AI223" s="63"/>
      <c r="AJ223" s="58"/>
      <c r="AK223" s="63"/>
      <c r="AL223" s="58"/>
      <c r="AM223" s="63"/>
      <c r="AN223" s="58"/>
      <c r="AO223" s="63"/>
      <c r="AP223" s="58"/>
      <c r="AQ223" s="63"/>
      <c r="AR223" s="58"/>
      <c r="AS223" s="63"/>
      <c r="AT223" s="58"/>
      <c r="AU223" s="63"/>
      <c r="AV223" s="58"/>
      <c r="AW223" s="63"/>
      <c r="AX223" s="58"/>
      <c r="AY223" s="63"/>
      <c r="AZ223" s="58"/>
      <c r="BA223" s="63"/>
      <c r="BB223" s="58"/>
      <c r="BC223" s="63"/>
      <c r="BD223" s="58"/>
      <c r="BE223" s="63"/>
      <c r="BF223" s="58"/>
      <c r="BG223" s="63"/>
      <c r="BH223" s="58"/>
      <c r="BI223" s="63"/>
      <c r="BJ223" s="58"/>
      <c r="BK223" s="63"/>
      <c r="BL223" s="58"/>
      <c r="BM223" s="63"/>
      <c r="BN223" s="58"/>
      <c r="BO223" s="63"/>
      <c r="BP223" s="58"/>
      <c r="BQ223" s="63"/>
      <c r="BR223" s="58"/>
      <c r="BS223" s="63"/>
      <c r="BT223" s="58"/>
      <c r="BU223" s="63"/>
      <c r="BV223" s="58"/>
      <c r="BW223" t="str">
        <f t="shared" si="275"/>
        <v>|n攻速+80%</v>
      </c>
      <c r="BX223" t="str">
        <f t="shared" si="276"/>
        <v/>
      </c>
      <c r="BY223" t="str">
        <f t="shared" si="277"/>
        <v/>
      </c>
      <c r="BZ223" t="str">
        <f t="shared" si="278"/>
        <v/>
      </c>
      <c r="CA223" t="str">
        <f t="shared" si="279"/>
        <v/>
      </c>
      <c r="CB223" t="str">
        <f t="shared" si="280"/>
        <v/>
      </c>
      <c r="CC223" t="str">
        <f t="shared" si="281"/>
        <v/>
      </c>
      <c r="CD223" t="str">
        <f t="shared" si="282"/>
        <v/>
      </c>
      <c r="CE223" t="str">
        <f t="shared" si="283"/>
        <v/>
      </c>
      <c r="CF223" t="str">
        <f t="shared" si="284"/>
        <v>|n攻速+80%</v>
      </c>
      <c r="CG223" t="str">
        <f t="shared" si="285"/>
        <v/>
      </c>
      <c r="CH223" t="str">
        <f t="shared" si="286"/>
        <v/>
      </c>
      <c r="CI223" t="str">
        <f t="shared" si="287"/>
        <v/>
      </c>
      <c r="CJ223" t="str">
        <f t="shared" si="288"/>
        <v/>
      </c>
      <c r="CK223" t="str">
        <f t="shared" si="289"/>
        <v/>
      </c>
      <c r="CL223" t="str">
        <f t="shared" si="290"/>
        <v/>
      </c>
      <c r="CM223" t="str">
        <f t="shared" si="291"/>
        <v/>
      </c>
      <c r="CN223" t="str">
        <f t="shared" si="292"/>
        <v/>
      </c>
      <c r="CO223" t="str">
        <f t="shared" si="293"/>
        <v/>
      </c>
      <c r="CP223" t="str">
        <f t="shared" si="294"/>
        <v/>
      </c>
      <c r="CQ223" t="str">
        <f t="shared" si="295"/>
        <v/>
      </c>
      <c r="CR223" t="str">
        <f t="shared" si="296"/>
        <v/>
      </c>
      <c r="CS223" t="str">
        <f t="shared" si="297"/>
        <v/>
      </c>
      <c r="CT223" t="str">
        <f t="shared" si="298"/>
        <v/>
      </c>
      <c r="CU223" t="str">
        <f t="shared" si="299"/>
        <v/>
      </c>
      <c r="CV223" t="str">
        <f t="shared" si="300"/>
        <v/>
      </c>
      <c r="CW223" t="str">
        <f t="shared" si="301"/>
        <v/>
      </c>
      <c r="CX223" t="str">
        <f t="shared" si="302"/>
        <v/>
      </c>
      <c r="CY223" t="str">
        <f t="shared" si="303"/>
        <v/>
      </c>
      <c r="CZ223" t="str">
        <f t="shared" si="304"/>
        <v/>
      </c>
      <c r="DA223" t="str">
        <f t="shared" si="305"/>
        <v/>
      </c>
      <c r="DB223" t="str">
        <f t="shared" si="306"/>
        <v/>
      </c>
      <c r="DC223" t="str">
        <f t="shared" si="307"/>
        <v/>
      </c>
      <c r="DD223" t="str">
        <f t="shared" si="308"/>
        <v/>
      </c>
      <c r="DE223" t="str">
        <f t="shared" si="309"/>
        <v/>
      </c>
      <c r="DF223" t="str">
        <f t="shared" si="310"/>
        <v/>
      </c>
      <c r="DG223" t="str">
        <f t="shared" si="311"/>
        <v/>
      </c>
      <c r="DH223" t="str">
        <f t="shared" si="312"/>
        <v/>
      </c>
      <c r="DI223" t="str">
        <f t="shared" si="313"/>
        <v/>
      </c>
      <c r="DJ223" t="str">
        <f t="shared" si="314"/>
        <v/>
      </c>
      <c r="DK223" t="str">
        <f t="shared" si="315"/>
        <v/>
      </c>
      <c r="DL223" t="str">
        <f t="shared" si="316"/>
        <v/>
      </c>
      <c r="DM223" t="str">
        <f t="shared" si="317"/>
        <v/>
      </c>
      <c r="DN223" t="str">
        <f t="shared" si="318"/>
        <v/>
      </c>
      <c r="DO223" t="str">
        <f t="shared" si="319"/>
        <v/>
      </c>
      <c r="DP223" t="str">
        <f t="shared" si="320"/>
        <v/>
      </c>
      <c r="DQ223" t="str">
        <f t="shared" si="321"/>
        <v/>
      </c>
      <c r="DR223" t="str">
        <f t="shared" si="322"/>
        <v/>
      </c>
      <c r="DS223" t="str">
        <f t="shared" si="323"/>
        <v/>
      </c>
      <c r="DT223" t="str">
        <f t="shared" si="324"/>
        <v/>
      </c>
      <c r="DU223" t="str">
        <f t="shared" si="325"/>
        <v/>
      </c>
      <c r="DV223" t="str">
        <f t="shared" si="326"/>
        <v/>
      </c>
      <c r="DW223" t="str">
        <f t="shared" si="327"/>
        <v/>
      </c>
      <c r="DX223" t="str">
        <f t="shared" si="328"/>
        <v/>
      </c>
      <c r="DY223" t="str">
        <f t="shared" si="329"/>
        <v/>
      </c>
      <c r="DZ223" t="str">
        <f t="shared" si="330"/>
        <v/>
      </c>
      <c r="EA223" t="str">
        <f t="shared" si="331"/>
        <v/>
      </c>
      <c r="EB223" t="str">
        <f t="shared" si="332"/>
        <v/>
      </c>
      <c r="EC223" t="str">
        <f t="shared" si="333"/>
        <v/>
      </c>
      <c r="ED223" t="str">
        <f t="shared" si="334"/>
        <v/>
      </c>
      <c r="EE223" t="str">
        <f t="shared" si="335"/>
        <v/>
      </c>
      <c r="EF223" t="str">
        <f t="shared" si="336"/>
        <v/>
      </c>
      <c r="EG223" t="str">
        <f t="shared" si="337"/>
        <v/>
      </c>
      <c r="EH223" t="str">
        <f t="shared" si="338"/>
        <v/>
      </c>
      <c r="EI223" t="str">
        <f t="shared" si="339"/>
        <v/>
      </c>
      <c r="EJ223" t="str">
        <f t="shared" si="340"/>
        <v/>
      </c>
      <c r="EK223" t="str">
        <f t="shared" si="341"/>
        <v/>
      </c>
      <c r="EL223" t="str">
        <f t="shared" si="342"/>
        <v/>
      </c>
      <c r="EM223" t="str">
        <f t="shared" si="343"/>
        <v/>
      </c>
      <c r="EN223" t="str">
        <f t="shared" si="344"/>
        <v/>
      </c>
      <c r="EO223" s="63"/>
      <c r="EP223" s="58"/>
      <c r="EQ223" s="63"/>
      <c r="ER223" s="58"/>
      <c r="ES223" s="63"/>
      <c r="ET223" s="58"/>
      <c r="EU223" s="63"/>
      <c r="EV223" s="58"/>
      <c r="EW223" s="63"/>
      <c r="EX223" s="58"/>
      <c r="EY223" s="63"/>
      <c r="EZ223" s="58"/>
      <c r="FA223" s="63"/>
      <c r="FB223" s="58"/>
      <c r="FC223" s="63"/>
      <c r="FD223" s="58"/>
      <c r="FE223" s="63"/>
      <c r="FF223" s="58"/>
      <c r="FG223" s="63"/>
      <c r="FH223" s="58"/>
      <c r="FI223" s="63"/>
      <c r="FJ223" s="58"/>
      <c r="FK223" s="63"/>
      <c r="FL223" s="58"/>
      <c r="FM223" s="63"/>
      <c r="FN223" s="58"/>
      <c r="FO223" s="63"/>
      <c r="FP223" s="58"/>
      <c r="FQ223" s="63"/>
      <c r="FR223" s="58"/>
      <c r="FS223" s="63"/>
      <c r="FT223" s="58"/>
      <c r="FU223" s="63"/>
      <c r="FV223" s="58"/>
      <c r="FW223" s="63"/>
      <c r="FX223" s="58"/>
      <c r="FY223" s="63"/>
      <c r="FZ223" s="58"/>
      <c r="GA223" s="63"/>
      <c r="GB223" s="58"/>
      <c r="GC223" s="63"/>
      <c r="GD223" s="58"/>
      <c r="GE223" s="63"/>
      <c r="GF223" s="58"/>
      <c r="GG223" s="63"/>
      <c r="GH223" s="58"/>
      <c r="GI223" s="63"/>
      <c r="GJ223" s="58"/>
      <c r="GK223" s="63"/>
      <c r="GL223" s="58"/>
      <c r="GM223" s="63"/>
      <c r="GN223" s="58"/>
      <c r="GO223" s="63"/>
      <c r="GP223" s="58"/>
      <c r="GQ223" s="63"/>
      <c r="GR223" s="58"/>
      <c r="GS223" s="63"/>
      <c r="GT223" s="58"/>
      <c r="GU223" s="63"/>
      <c r="GV223" s="58"/>
      <c r="GW223" s="63"/>
      <c r="GX223" s="58"/>
      <c r="GY223" s="63"/>
      <c r="GZ223" s="58"/>
      <c r="HA223" s="63"/>
      <c r="HB223" s="58"/>
      <c r="HC223" s="63"/>
      <c r="HD223" s="58"/>
      <c r="HE223" s="63"/>
      <c r="HF223" s="58"/>
      <c r="HG223" s="63"/>
      <c r="HH223" s="58"/>
      <c r="HI223" s="63"/>
      <c r="HJ223" s="58"/>
      <c r="HK223" s="63"/>
      <c r="HL223" s="58"/>
      <c r="HM223" s="63"/>
      <c r="HN223" s="58"/>
      <c r="HO223" s="63"/>
      <c r="HP223" s="58"/>
      <c r="HQ223" s="63"/>
      <c r="HR223" s="58"/>
      <c r="HS223" s="63"/>
      <c r="HT223" s="58"/>
      <c r="HU223" s="63"/>
      <c r="HV223" s="58"/>
      <c r="HW223" s="63"/>
      <c r="HX223" s="58"/>
      <c r="HY223" s="63"/>
      <c r="HZ223" s="58"/>
      <c r="IA223" s="63"/>
      <c r="IB223" s="58"/>
      <c r="IC223" s="63"/>
      <c r="ID223" s="58"/>
      <c r="IE223" s="63"/>
      <c r="IF223" s="58"/>
      <c r="IG223" s="63"/>
      <c r="IH223" s="58"/>
      <c r="II223" s="63"/>
      <c r="IJ223" s="58"/>
      <c r="IK223" s="63"/>
      <c r="IL223" s="58"/>
      <c r="IM223" s="63"/>
      <c r="IN223" s="58"/>
      <c r="IO223" s="63"/>
      <c r="IP223" s="58"/>
      <c r="IQ223" s="63"/>
      <c r="IR223" s="58"/>
      <c r="IS223" s="63"/>
      <c r="IT223" s="58"/>
      <c r="IU223" s="63"/>
      <c r="IV223" s="58"/>
      <c r="IW223" s="63"/>
      <c r="IX223" s="58"/>
      <c r="IY223" s="63"/>
      <c r="IZ223" s="58"/>
      <c r="JA223" s="63"/>
      <c r="JB223" s="58"/>
      <c r="JC223" s="63"/>
      <c r="JD223" s="58"/>
      <c r="JE223" s="63"/>
      <c r="JF223" s="58"/>
      <c r="JG223" s="63"/>
      <c r="JH223" s="58"/>
      <c r="JI223" s="63"/>
      <c r="JJ223" s="58"/>
      <c r="JK223" s="63"/>
      <c r="JL223" s="58"/>
      <c r="JM223" s="63"/>
      <c r="JN223" s="58"/>
      <c r="JO223" s="63"/>
      <c r="JP223" s="58"/>
      <c r="JQ223" s="63"/>
      <c r="JR223" s="58"/>
      <c r="JS223" s="63"/>
      <c r="JT223" s="58"/>
      <c r="JU223" s="63"/>
      <c r="JV223" s="58"/>
      <c r="JW223" s="63"/>
      <c r="JX223" s="58"/>
      <c r="JY223" s="63"/>
      <c r="JZ223" s="58"/>
      <c r="KA223" s="63"/>
      <c r="KB223" s="58"/>
      <c r="KC223" s="63"/>
      <c r="KD223" s="58"/>
      <c r="KE223" s="63"/>
      <c r="KF223" s="58"/>
      <c r="KG223" s="63"/>
      <c r="KH223" s="58"/>
      <c r="KI223" s="63"/>
      <c r="KJ223" s="58"/>
      <c r="KK223" s="63"/>
      <c r="KL223" s="58"/>
      <c r="KM223" s="63"/>
      <c r="KN223" s="58"/>
      <c r="KO223" s="63"/>
      <c r="KP223" s="58"/>
      <c r="KQ223" s="63"/>
      <c r="KR223" s="58"/>
      <c r="KS223" s="63"/>
      <c r="KT223" s="58"/>
      <c r="KU223" s="63"/>
      <c r="KV223" s="58"/>
      <c r="KW223" s="63"/>
      <c r="KX223" s="58"/>
      <c r="KY223" s="63"/>
      <c r="KZ223" s="58"/>
      <c r="LA223" s="63"/>
      <c r="LB223" s="58"/>
      <c r="LC223" s="63"/>
      <c r="LD223" s="58"/>
      <c r="LE223" s="63"/>
      <c r="LF223" s="58"/>
      <c r="LG223" s="63"/>
      <c r="LH223" s="58"/>
      <c r="LI223" s="63"/>
      <c r="LJ223" s="58"/>
      <c r="LK223" s="63"/>
      <c r="LL223" s="58"/>
      <c r="LM223" s="63"/>
      <c r="LN223" s="58"/>
      <c r="LO223" s="63"/>
      <c r="LP223" s="58"/>
      <c r="LQ223" s="63"/>
      <c r="LR223" s="58"/>
      <c r="LS223" s="63"/>
      <c r="LT223" s="58"/>
      <c r="LU223" s="63"/>
      <c r="LV223" s="58"/>
      <c r="LW223" s="63"/>
      <c r="LX223" s="58"/>
      <c r="LY223" s="63"/>
      <c r="LZ223" s="58"/>
      <c r="MA223" s="63"/>
      <c r="MB223" s="58"/>
      <c r="MC223" s="63"/>
      <c r="MD223" s="58"/>
      <c r="ME223" s="63"/>
      <c r="MF223" s="58"/>
      <c r="MG223" s="63"/>
      <c r="MH223" s="58"/>
      <c r="MI223" s="63"/>
      <c r="MJ223" s="58"/>
      <c r="MK223" s="63"/>
      <c r="ML223" s="58"/>
      <c r="MM223" s="63"/>
      <c r="MN223" s="58"/>
      <c r="MO223" s="63"/>
      <c r="MP223" s="58"/>
      <c r="MQ223" s="63"/>
      <c r="MR223" s="58"/>
      <c r="MS223" s="63"/>
      <c r="MT223" s="58"/>
      <c r="MU223" s="63"/>
      <c r="MV223" s="58"/>
      <c r="MW223" s="63"/>
      <c r="MX223" s="58"/>
      <c r="MY223" s="63"/>
      <c r="MZ223" s="58"/>
      <c r="NA223" s="63"/>
      <c r="NB223" s="58"/>
      <c r="NC223" s="63"/>
      <c r="ND223" s="58"/>
      <c r="NE223" s="63"/>
      <c r="NF223" s="58"/>
      <c r="NG223" s="63"/>
      <c r="NH223" s="58"/>
      <c r="NI223" s="63"/>
      <c r="NJ223" s="58"/>
      <c r="NK223" s="63"/>
      <c r="NL223" s="58"/>
      <c r="NM223" s="63"/>
      <c r="NN223" s="58"/>
      <c r="NO223" s="63"/>
      <c r="NP223" s="58"/>
      <c r="NQ223" s="63"/>
      <c r="NR223" s="58"/>
      <c r="NS223" s="63"/>
      <c r="NT223" s="58"/>
      <c r="NU223" s="63"/>
      <c r="NV223" s="58"/>
      <c r="NW223" s="63"/>
      <c r="NX223" s="58"/>
      <c r="NY223" s="63"/>
      <c r="NZ223" s="58"/>
      <c r="OA223" s="63"/>
      <c r="OB223" s="58"/>
      <c r="OC223" s="63"/>
      <c r="OD223" s="58"/>
      <c r="OE223" s="63"/>
      <c r="OF223" s="58"/>
      <c r="OG223" s="63"/>
      <c r="OH223" s="58"/>
      <c r="OI223" s="63"/>
      <c r="OJ223" s="58"/>
      <c r="OK223" s="63"/>
      <c r="OL223" s="58"/>
      <c r="OM223" s="63"/>
      <c r="ON223" s="58"/>
      <c r="OO223" s="63"/>
      <c r="OP223" s="58"/>
      <c r="OQ223" s="63"/>
      <c r="OR223" s="58"/>
      <c r="OS223" s="63"/>
      <c r="OT223" s="58"/>
      <c r="OU223" s="63"/>
      <c r="OV223" s="58"/>
      <c r="OW223" s="63"/>
      <c r="OX223" s="58"/>
      <c r="OY223" s="63"/>
      <c r="OZ223" s="58"/>
      <c r="PA223" s="63"/>
      <c r="PB223" s="58"/>
      <c r="PC223" s="63"/>
      <c r="PD223" s="58"/>
      <c r="PE223" s="63"/>
      <c r="PF223" s="58"/>
      <c r="PG223" s="63"/>
      <c r="PH223" s="58"/>
      <c r="PI223" s="63"/>
      <c r="PJ223" s="58"/>
      <c r="PK223" s="63"/>
      <c r="PL223" s="58"/>
      <c r="PM223" s="63"/>
      <c r="PN223" s="58"/>
      <c r="PO223" s="63"/>
      <c r="PP223" s="58"/>
      <c r="PQ223" s="63"/>
      <c r="PR223" s="58"/>
      <c r="PS223" s="63"/>
      <c r="PT223" s="58"/>
      <c r="PU223" s="63"/>
      <c r="PV223" s="58"/>
      <c r="PW223" s="63"/>
      <c r="PX223" s="58"/>
      <c r="PY223" s="63"/>
      <c r="PZ223" s="58"/>
      <c r="QA223" s="63"/>
      <c r="QB223" s="58"/>
      <c r="QC223" s="63"/>
      <c r="QD223" s="58"/>
      <c r="QE223" s="63"/>
      <c r="QF223" s="58"/>
      <c r="QG223" s="63"/>
      <c r="QH223" s="58"/>
      <c r="QI223" s="63"/>
      <c r="QJ223" s="58"/>
      <c r="QK223" s="63"/>
      <c r="QL223" s="58"/>
      <c r="QM223" s="63"/>
      <c r="QN223" s="58"/>
      <c r="QO223" s="63"/>
      <c r="QP223" s="58"/>
      <c r="QQ223" s="63"/>
      <c r="QR223" s="58"/>
      <c r="QS223" s="63"/>
      <c r="QT223" s="58"/>
      <c r="QU223" s="63"/>
      <c r="QV223" s="58"/>
      <c r="QW223" s="63"/>
      <c r="QX223" s="58"/>
      <c r="QY223" s="63"/>
      <c r="QZ223" s="58"/>
      <c r="RA223" s="63"/>
      <c r="RB223" s="58"/>
      <c r="RC223" s="63"/>
      <c r="RD223" s="58"/>
      <c r="RE223" s="63"/>
      <c r="RF223" s="58"/>
      <c r="RG223" s="63"/>
      <c r="RH223" s="58"/>
      <c r="RI223" s="63"/>
      <c r="RJ223" s="58"/>
      <c r="RK223" s="63"/>
      <c r="RL223" s="58"/>
      <c r="RM223" s="63"/>
      <c r="RN223" s="58"/>
      <c r="RO223" s="63"/>
      <c r="RP223" s="58"/>
      <c r="RQ223" s="63"/>
      <c r="RR223" s="58"/>
      <c r="RS223" s="63"/>
      <c r="RT223" s="58"/>
      <c r="RU223" s="63"/>
      <c r="RV223" s="58"/>
      <c r="RW223" s="63"/>
      <c r="RX223" s="58"/>
      <c r="RY223" s="63"/>
      <c r="RZ223" s="58"/>
      <c r="SA223" s="63"/>
      <c r="SB223" s="58"/>
      <c r="SC223" s="63"/>
      <c r="SD223" s="58"/>
      <c r="SE223" s="63"/>
      <c r="SF223" s="58"/>
      <c r="SG223" s="63"/>
      <c r="SH223" s="58"/>
      <c r="SI223" s="63"/>
      <c r="SJ223" s="58"/>
      <c r="SK223" s="63"/>
      <c r="SL223" s="58"/>
      <c r="SM223" s="63"/>
      <c r="SN223" s="58"/>
      <c r="SO223" s="63"/>
      <c r="SP223" s="58"/>
      <c r="SQ223" s="63"/>
      <c r="SR223" s="58"/>
      <c r="SS223" s="63"/>
      <c r="ST223" s="58"/>
      <c r="SU223" s="63"/>
      <c r="SV223" s="58"/>
      <c r="SW223" s="63"/>
      <c r="SX223" s="58"/>
      <c r="SY223" s="63"/>
      <c r="SZ223" s="58"/>
      <c r="TA223" s="63"/>
      <c r="TB223" s="58"/>
      <c r="TC223" s="63"/>
      <c r="TD223" s="58"/>
      <c r="TE223" s="63"/>
      <c r="TF223" s="58"/>
      <c r="TG223" s="63"/>
      <c r="TH223" s="58"/>
      <c r="TI223" s="63"/>
      <c r="TJ223" s="58"/>
      <c r="TK223" s="63"/>
      <c r="TL223" s="58"/>
      <c r="TM223" s="63"/>
      <c r="TN223" s="58"/>
      <c r="TO223" s="63"/>
      <c r="TP223" s="58"/>
      <c r="TQ223" s="63"/>
      <c r="TR223" s="58"/>
      <c r="TS223" s="63"/>
      <c r="TT223" s="58"/>
      <c r="TU223" s="63"/>
      <c r="TV223" s="58"/>
      <c r="TW223" s="63"/>
      <c r="TX223" s="58"/>
      <c r="TY223" s="63"/>
      <c r="TZ223" s="58"/>
      <c r="UA223" s="63"/>
      <c r="UB223" s="58"/>
      <c r="UC223" s="63"/>
      <c r="UD223" s="58"/>
      <c r="UE223" s="63"/>
      <c r="UF223" s="58"/>
      <c r="UG223" s="63"/>
      <c r="UH223" s="58"/>
      <c r="UI223" s="63"/>
      <c r="UJ223" s="58"/>
      <c r="UK223" s="63"/>
      <c r="UL223" s="58"/>
      <c r="UM223" s="63"/>
      <c r="UN223" s="58"/>
      <c r="UO223" s="63"/>
      <c r="UP223" s="58"/>
      <c r="UQ223" s="63"/>
      <c r="UR223" s="58"/>
      <c r="US223" s="63"/>
      <c r="UT223" s="58"/>
      <c r="UU223" s="63"/>
      <c r="UV223" s="58"/>
      <c r="UW223" s="63"/>
      <c r="UX223" s="58"/>
      <c r="UY223" s="63"/>
      <c r="UZ223" s="58"/>
      <c r="VA223" s="63"/>
      <c r="VB223" s="58"/>
      <c r="VC223" s="63"/>
      <c r="VD223" s="58"/>
      <c r="VE223" s="63"/>
      <c r="VF223" s="58"/>
      <c r="VG223" s="63"/>
      <c r="VH223" s="58"/>
      <c r="VI223" s="63"/>
      <c r="VJ223" s="58"/>
      <c r="VK223" s="63"/>
      <c r="VL223" s="58"/>
      <c r="VM223" s="63"/>
      <c r="VN223" s="58"/>
      <c r="VO223" s="63"/>
      <c r="VP223" s="58"/>
      <c r="VQ223" s="63"/>
      <c r="VR223" s="58"/>
      <c r="VS223" s="63"/>
      <c r="VT223" s="58"/>
      <c r="VU223" s="63"/>
      <c r="VV223" s="58"/>
      <c r="VW223" s="63"/>
      <c r="VX223" s="58"/>
      <c r="VY223" s="63"/>
      <c r="VZ223" s="58"/>
      <c r="WA223" s="63"/>
      <c r="WB223" s="58"/>
      <c r="WC223" s="63"/>
      <c r="WD223" s="58"/>
      <c r="WE223" s="63"/>
      <c r="WF223" s="58"/>
      <c r="WG223" s="63"/>
      <c r="WH223" s="58"/>
      <c r="WI223" s="63"/>
      <c r="WJ223" s="58"/>
      <c r="WK223" s="63"/>
      <c r="WL223" s="58"/>
      <c r="WM223" s="63"/>
      <c r="WN223" s="58"/>
      <c r="WO223" s="63"/>
      <c r="WP223" s="58"/>
      <c r="WQ223" s="63"/>
      <c r="WR223" s="58"/>
      <c r="WS223" s="63"/>
      <c r="WT223" s="58"/>
      <c r="WU223" s="63"/>
      <c r="WV223" s="58"/>
      <c r="WW223" s="63"/>
      <c r="WX223" s="58"/>
      <c r="WY223" s="63"/>
      <c r="WZ223" s="58"/>
      <c r="XA223" s="63"/>
      <c r="XB223" s="58"/>
      <c r="XC223" s="63"/>
      <c r="XD223" s="58"/>
      <c r="XE223" s="63"/>
      <c r="XF223" s="58"/>
      <c r="XG223" s="63"/>
      <c r="XH223" s="58"/>
      <c r="XI223" s="63"/>
      <c r="XJ223" s="58"/>
      <c r="XK223" s="63"/>
      <c r="XL223" s="58"/>
      <c r="XM223" s="63"/>
      <c r="XN223" s="58"/>
      <c r="XO223" s="63"/>
      <c r="XP223" s="58"/>
      <c r="XQ223" s="63"/>
      <c r="XR223" s="58"/>
      <c r="XS223" s="63"/>
      <c r="XT223" s="58"/>
      <c r="XU223" s="63"/>
      <c r="XV223" s="58"/>
      <c r="XW223" s="63"/>
      <c r="XX223" s="58"/>
      <c r="XY223" s="63"/>
      <c r="XZ223" s="58"/>
      <c r="YA223" s="63"/>
      <c r="YB223" s="58"/>
      <c r="YC223" s="63"/>
      <c r="YD223" s="58"/>
      <c r="YE223" s="63"/>
      <c r="YF223" s="58"/>
      <c r="YG223" s="63"/>
      <c r="YH223" s="58"/>
      <c r="YI223" s="63"/>
      <c r="YJ223" s="58"/>
      <c r="YK223" s="63"/>
      <c r="YL223" s="58"/>
      <c r="YM223" s="63"/>
      <c r="YN223" s="58"/>
      <c r="YO223" s="63"/>
      <c r="YP223" s="58"/>
      <c r="YQ223" s="63"/>
      <c r="YR223" s="58"/>
      <c r="YS223" s="63"/>
      <c r="YT223" s="58"/>
      <c r="YU223" s="63"/>
      <c r="YV223" s="58"/>
      <c r="YW223" s="63"/>
      <c r="YX223" s="58"/>
      <c r="YY223" s="63"/>
      <c r="YZ223" s="58"/>
      <c r="ZA223" s="63"/>
      <c r="ZB223" s="58"/>
      <c r="ZC223" s="63"/>
      <c r="ZD223" s="58"/>
      <c r="ZE223" s="63"/>
      <c r="ZF223" s="58"/>
      <c r="ZG223" s="63"/>
      <c r="ZH223" s="58"/>
      <c r="ZI223" s="63"/>
      <c r="ZJ223" s="58"/>
      <c r="ZK223" s="63"/>
      <c r="ZL223" s="58"/>
      <c r="ZM223" s="63"/>
      <c r="ZN223" s="58"/>
      <c r="ZO223" s="63"/>
      <c r="ZP223" s="58"/>
      <c r="ZQ223" s="63"/>
      <c r="ZR223" s="58"/>
      <c r="ZS223" s="63"/>
      <c r="ZT223" s="58"/>
      <c r="ZU223" s="63"/>
      <c r="ZV223" s="58"/>
      <c r="ZW223" s="63"/>
      <c r="ZX223" s="58"/>
      <c r="ZY223" s="63"/>
      <c r="ZZ223" s="58"/>
      <c r="AAA223" s="63"/>
      <c r="AAB223" s="58"/>
      <c r="AAC223" s="63"/>
      <c r="AAD223" s="58"/>
      <c r="AAE223" s="63"/>
      <c r="AAF223" s="58"/>
      <c r="AAG223" s="63"/>
      <c r="AAH223" s="58"/>
      <c r="AAI223" s="63"/>
      <c r="AAJ223" s="58"/>
      <c r="AAK223" s="63"/>
      <c r="AAL223" s="58"/>
      <c r="AAM223" s="63"/>
      <c r="AAN223" s="58"/>
      <c r="AAO223" s="63"/>
      <c r="AAP223" s="58"/>
      <c r="AAQ223" s="63"/>
      <c r="AAR223" s="58"/>
      <c r="AAS223" s="63"/>
      <c r="AAT223" s="58"/>
      <c r="AAU223" s="63"/>
      <c r="AAV223" s="58"/>
      <c r="AAW223" s="63"/>
      <c r="AAX223" s="58"/>
      <c r="AAY223" s="63"/>
      <c r="AAZ223" s="58"/>
      <c r="ABA223" s="63"/>
      <c r="ABB223" s="58"/>
      <c r="ABC223" s="63"/>
      <c r="ABD223" s="58"/>
      <c r="ABE223" s="63"/>
      <c r="ABF223" s="58"/>
      <c r="ABG223" s="63"/>
      <c r="ABH223" s="58"/>
      <c r="ABI223" s="63"/>
      <c r="ABJ223" s="58"/>
      <c r="ABK223" s="63"/>
      <c r="ABL223" s="58"/>
      <c r="ABM223" s="63"/>
      <c r="ABN223" s="58"/>
      <c r="ABO223" s="63"/>
      <c r="ABP223" s="58"/>
      <c r="ABQ223" s="63"/>
      <c r="ABR223" s="58"/>
      <c r="ABS223" s="63"/>
      <c r="ABT223" s="58"/>
      <c r="ABU223" s="63"/>
      <c r="ABV223" s="58"/>
      <c r="ABW223" s="63"/>
      <c r="ABX223" s="58"/>
      <c r="ABY223" s="63"/>
      <c r="ABZ223" s="58"/>
      <c r="ACA223" s="63"/>
      <c r="ACB223" s="58"/>
      <c r="ACC223" s="63"/>
      <c r="ACD223" s="58"/>
      <c r="ACE223" s="63"/>
      <c r="ACF223" s="58"/>
      <c r="ACG223" s="63"/>
      <c r="ACH223" s="58"/>
      <c r="ACI223" s="63"/>
      <c r="ACJ223" s="58"/>
      <c r="ACK223" s="63"/>
      <c r="ACL223" s="58"/>
      <c r="ACM223" s="63"/>
      <c r="ACN223" s="58"/>
      <c r="ACO223" s="63"/>
      <c r="ACP223" s="58"/>
      <c r="ACQ223" s="63"/>
      <c r="ACR223" s="58"/>
      <c r="ACS223" s="63"/>
      <c r="ACT223" s="58"/>
      <c r="ACU223" s="63"/>
      <c r="ACV223" s="58"/>
      <c r="ACW223" s="63"/>
      <c r="ACX223" s="58"/>
      <c r="ACY223" s="63"/>
      <c r="ACZ223" s="58"/>
      <c r="ADA223" s="63"/>
      <c r="ADB223" s="58"/>
      <c r="ADC223" s="63"/>
      <c r="ADD223" s="58"/>
      <c r="ADE223" s="63"/>
      <c r="ADF223" s="58"/>
      <c r="ADG223" s="63"/>
      <c r="ADH223" s="58"/>
      <c r="ADI223" s="63"/>
      <c r="ADJ223" s="58"/>
      <c r="ADK223" s="63"/>
      <c r="ADL223" s="58"/>
      <c r="ADM223" s="63"/>
      <c r="ADN223" s="58"/>
      <c r="ADO223" s="63"/>
      <c r="ADP223" s="58"/>
      <c r="ADQ223" s="63"/>
      <c r="ADR223" s="58"/>
      <c r="ADS223" s="63"/>
      <c r="ADT223" s="58"/>
      <c r="ADU223" s="63"/>
      <c r="ADV223" s="58"/>
      <c r="ADW223" s="63"/>
      <c r="ADX223" s="58"/>
      <c r="ADY223" s="63"/>
      <c r="ADZ223" s="58"/>
      <c r="AEA223" s="63"/>
      <c r="AEB223" s="58"/>
      <c r="AEC223" s="63"/>
      <c r="AED223" s="58"/>
      <c r="AEE223" s="63"/>
      <c r="AEF223" s="58"/>
      <c r="AEG223" s="63"/>
      <c r="AEH223" s="58"/>
      <c r="AEI223" s="63"/>
      <c r="AEJ223" s="58"/>
      <c r="AEK223" s="63"/>
      <c r="AEL223" s="58"/>
      <c r="AEM223" s="63"/>
      <c r="AEN223" s="58"/>
      <c r="AEO223" s="63"/>
      <c r="AEP223" s="58"/>
      <c r="AEQ223" s="63"/>
      <c r="AER223" s="58"/>
      <c r="AES223" s="63"/>
      <c r="AET223" s="58"/>
      <c r="AEU223" s="63"/>
      <c r="AEV223" s="58"/>
      <c r="AEW223" s="63"/>
      <c r="AEX223" s="58"/>
      <c r="AEY223" s="63"/>
      <c r="AEZ223" s="58"/>
      <c r="AFA223" s="63"/>
      <c r="AFB223" s="58"/>
      <c r="AFC223" s="63"/>
      <c r="AFD223" s="58"/>
      <c r="AFE223" s="63"/>
      <c r="AFF223" s="58"/>
      <c r="AFG223" s="63"/>
      <c r="AFH223" s="58"/>
      <c r="AFI223" s="63"/>
      <c r="AFJ223" s="58"/>
      <c r="AFK223" s="63"/>
      <c r="AFL223" s="58"/>
      <c r="AFM223" s="63"/>
      <c r="AFN223" s="58"/>
      <c r="AFO223" s="63"/>
      <c r="AFP223" s="58"/>
      <c r="AFQ223" s="63"/>
      <c r="AFR223" s="58"/>
      <c r="AFS223" s="63"/>
      <c r="AFT223" s="58"/>
      <c r="AFU223" s="63"/>
      <c r="AFV223" s="58"/>
      <c r="AFW223" s="63"/>
      <c r="AFX223" s="58"/>
      <c r="AFY223" s="63"/>
      <c r="AFZ223" s="58"/>
      <c r="AGA223" s="63"/>
      <c r="AGB223" s="58"/>
      <c r="AGC223" s="63"/>
      <c r="AGD223" s="58"/>
      <c r="AGE223" s="63"/>
      <c r="AGF223" s="58"/>
      <c r="AGG223" s="63"/>
      <c r="AGH223" s="58"/>
      <c r="AGI223" s="63"/>
      <c r="AGJ223" s="58"/>
      <c r="AGK223" s="63"/>
      <c r="AGL223" s="58"/>
      <c r="AGM223" s="63"/>
      <c r="AGN223" s="58"/>
      <c r="AGO223" s="63"/>
      <c r="AGP223" s="58"/>
      <c r="AGQ223" s="63"/>
      <c r="AGR223" s="58"/>
      <c r="AGS223" s="63"/>
      <c r="AGT223" s="58"/>
      <c r="AGU223" s="63"/>
      <c r="AGV223" s="58"/>
      <c r="AGW223" s="63"/>
      <c r="AGX223" s="58"/>
      <c r="AGY223" s="63"/>
      <c r="AGZ223" s="58"/>
      <c r="AHA223" s="63"/>
      <c r="AHB223" s="58"/>
      <c r="AHC223" s="63"/>
      <c r="AHD223" s="58"/>
      <c r="AHE223" s="63"/>
      <c r="AHF223" s="58"/>
      <c r="AHG223" s="63"/>
      <c r="AHH223" s="58"/>
      <c r="AHI223" s="63"/>
      <c r="AHJ223" s="58"/>
      <c r="AHK223" s="63"/>
      <c r="AHL223" s="58"/>
      <c r="AHM223" s="63"/>
      <c r="AHN223" s="58"/>
      <c r="AHO223" s="63"/>
      <c r="AHP223" s="58"/>
      <c r="AHQ223" s="63"/>
      <c r="AHR223" s="58"/>
      <c r="AHS223" s="63"/>
      <c r="AHT223" s="58"/>
      <c r="AHU223" s="63"/>
      <c r="AHV223" s="58"/>
      <c r="AHW223" s="63"/>
      <c r="AHX223" s="58"/>
      <c r="AHY223" s="63"/>
      <c r="AHZ223" s="58"/>
      <c r="AIA223" s="63"/>
      <c r="AIB223" s="58"/>
      <c r="AIC223" s="63"/>
      <c r="AID223" s="58"/>
      <c r="AIE223" s="63"/>
      <c r="AIF223" s="58"/>
      <c r="AIG223" s="63"/>
      <c r="AIH223" s="58"/>
      <c r="AII223" s="63"/>
      <c r="AIJ223" s="58"/>
      <c r="AIK223" s="63"/>
      <c r="AIL223" s="58"/>
      <c r="AIM223" s="63"/>
      <c r="AIN223" s="58"/>
      <c r="AIO223" s="63"/>
      <c r="AIP223" s="58"/>
      <c r="AIQ223" s="63"/>
      <c r="AIR223" s="58"/>
      <c r="AIS223" s="63"/>
      <c r="AIT223" s="58"/>
      <c r="AIU223" s="63"/>
      <c r="AIV223" s="58"/>
      <c r="AIW223" s="63"/>
      <c r="AIX223" s="58"/>
      <c r="AIY223" s="63"/>
      <c r="AIZ223" s="58"/>
      <c r="AJA223" s="63"/>
      <c r="AJB223" s="58"/>
      <c r="AJC223" s="63"/>
      <c r="AJD223" s="58"/>
      <c r="AJE223" s="63"/>
      <c r="AJF223" s="58"/>
      <c r="AJG223" s="63"/>
      <c r="AJH223" s="58"/>
      <c r="AJI223" s="63"/>
      <c r="AJJ223" s="58"/>
      <c r="AJK223" s="63"/>
      <c r="AJL223" s="58"/>
      <c r="AJM223" s="63"/>
      <c r="AJN223" s="58"/>
      <c r="AJO223" s="63"/>
      <c r="AJP223" s="58"/>
      <c r="AJQ223" s="63"/>
      <c r="AJR223" s="58"/>
      <c r="AJS223" s="63"/>
      <c r="AJT223" s="58"/>
      <c r="AJU223" s="63"/>
      <c r="AJV223" s="58"/>
      <c r="AJW223" s="63"/>
      <c r="AJX223" s="58"/>
      <c r="AJY223" s="63"/>
      <c r="AJZ223" s="58"/>
      <c r="AKA223" s="63"/>
      <c r="AKB223" s="58"/>
      <c r="AKC223" s="63"/>
      <c r="AKD223" s="58"/>
      <c r="AKE223" s="63"/>
      <c r="AKF223" s="58"/>
      <c r="AKG223" s="63"/>
      <c r="AKH223" s="58"/>
      <c r="AKI223" s="63"/>
      <c r="AKJ223" s="58"/>
      <c r="AKK223" s="63"/>
      <c r="AKL223" s="58"/>
      <c r="AKM223" s="63"/>
      <c r="AKN223" s="58"/>
      <c r="AKO223" s="63"/>
      <c r="AKP223" s="58"/>
      <c r="AKQ223" s="63"/>
      <c r="AKR223" s="58"/>
      <c r="AKS223" s="63"/>
      <c r="AKT223" s="58"/>
      <c r="AKU223" s="63"/>
      <c r="AKV223" s="58"/>
      <c r="AKW223" s="63"/>
      <c r="AKX223" s="58"/>
      <c r="AKY223" s="63"/>
      <c r="AKZ223" s="58"/>
      <c r="ALA223" s="63"/>
      <c r="ALB223" s="58"/>
      <c r="ALC223" s="63"/>
      <c r="ALD223" s="58"/>
      <c r="ALE223" s="63"/>
      <c r="ALF223" s="58"/>
      <c r="ALG223" s="63"/>
      <c r="ALH223" s="58"/>
      <c r="ALI223" s="63"/>
      <c r="ALJ223" s="58"/>
      <c r="ALK223" s="63"/>
      <c r="ALL223" s="58"/>
      <c r="ALM223" s="63"/>
      <c r="ALN223" s="58"/>
      <c r="ALO223" s="63"/>
      <c r="ALP223" s="58"/>
      <c r="ALQ223" s="63"/>
      <c r="ALR223" s="58"/>
      <c r="ALS223" s="63"/>
      <c r="ALT223" s="58"/>
      <c r="ALU223" s="63"/>
      <c r="ALV223" s="58"/>
      <c r="ALW223" s="63"/>
      <c r="ALX223" s="58"/>
      <c r="ALY223" s="63"/>
      <c r="ALZ223" s="58"/>
      <c r="AMA223" s="63"/>
      <c r="AMB223" s="58"/>
      <c r="AMC223" s="63"/>
      <c r="AMD223" s="58"/>
      <c r="AME223" s="63"/>
      <c r="AMF223" s="58"/>
      <c r="AMG223" s="63"/>
      <c r="AMH223" s="58"/>
      <c r="AMI223" s="63"/>
      <c r="AMJ223" s="58"/>
      <c r="AMK223" s="63"/>
      <c r="AML223" s="58"/>
      <c r="AMM223" s="63"/>
      <c r="AMN223" s="58"/>
      <c r="AMO223" s="63"/>
      <c r="AMP223" s="58"/>
      <c r="AMQ223" s="63"/>
      <c r="AMR223" s="58"/>
      <c r="AMS223" s="63"/>
      <c r="AMT223" s="58"/>
      <c r="AMU223" s="63"/>
      <c r="AMV223" s="58"/>
      <c r="AMW223" s="63"/>
      <c r="AMX223" s="58"/>
      <c r="AMY223" s="63"/>
      <c r="AMZ223" s="58"/>
      <c r="ANA223" s="63"/>
      <c r="ANB223" s="58"/>
      <c r="ANC223" s="63"/>
      <c r="AND223" s="58"/>
      <c r="ANE223" s="63"/>
      <c r="ANF223" s="58"/>
      <c r="ANG223" s="63"/>
      <c r="ANH223" s="58"/>
      <c r="ANI223" s="63"/>
      <c r="ANJ223" s="58"/>
      <c r="ANK223" s="63"/>
      <c r="ANL223" s="58"/>
      <c r="ANM223" s="63"/>
      <c r="ANN223" s="58"/>
      <c r="ANO223" s="63"/>
      <c r="ANP223" s="58"/>
      <c r="ANQ223" s="63"/>
      <c r="ANR223" s="58"/>
      <c r="ANS223" s="63"/>
      <c r="ANT223" s="58"/>
      <c r="ANU223" s="63"/>
      <c r="ANV223" s="58"/>
      <c r="ANW223" s="63"/>
      <c r="ANX223" s="58"/>
      <c r="ANY223" s="63"/>
      <c r="ANZ223" s="58"/>
      <c r="AOA223" s="63"/>
      <c r="AOB223" s="58"/>
      <c r="AOC223" s="63"/>
      <c r="AOD223" s="58"/>
      <c r="AOE223" s="63"/>
      <c r="AOF223" s="58"/>
      <c r="AOG223" s="63"/>
      <c r="AOH223" s="58"/>
      <c r="AOI223" s="63"/>
      <c r="AOJ223" s="58"/>
      <c r="AOK223" s="63"/>
      <c r="AOL223" s="58"/>
      <c r="AOM223" s="63"/>
      <c r="AON223" s="58"/>
      <c r="AOO223" s="63"/>
      <c r="AOP223" s="58"/>
      <c r="AOQ223" s="63"/>
      <c r="AOR223" s="58"/>
      <c r="AOS223" s="63"/>
      <c r="AOT223" s="58"/>
      <c r="AOU223" s="63"/>
      <c r="AOV223" s="58"/>
      <c r="AOW223" s="63"/>
      <c r="AOX223" s="58"/>
      <c r="AOY223" s="63"/>
      <c r="AOZ223" s="58"/>
      <c r="APA223" s="63"/>
      <c r="APB223" s="58"/>
      <c r="APC223" s="63"/>
      <c r="APD223" s="58"/>
      <c r="APE223" s="63"/>
      <c r="APF223" s="58"/>
      <c r="APG223" s="63"/>
      <c r="APH223" s="58"/>
      <c r="API223" s="63"/>
      <c r="APJ223" s="58"/>
      <c r="APK223" s="63"/>
      <c r="APL223" s="58"/>
      <c r="APM223" s="63"/>
      <c r="APN223" s="58"/>
      <c r="APO223" s="63"/>
      <c r="APP223" s="58"/>
      <c r="APQ223" s="63"/>
      <c r="APR223" s="58"/>
      <c r="APS223" s="63"/>
      <c r="APT223" s="58"/>
      <c r="APU223" s="63"/>
      <c r="APV223" s="58"/>
      <c r="APW223" s="63"/>
      <c r="APX223" s="58"/>
      <c r="APY223" s="63"/>
      <c r="APZ223" s="58"/>
      <c r="AQA223" s="63"/>
      <c r="AQB223" s="58"/>
      <c r="AQC223" s="63"/>
      <c r="AQD223" s="58"/>
      <c r="AQE223" s="63"/>
      <c r="AQF223" s="58"/>
      <c r="AQG223" s="63"/>
      <c r="AQH223" s="58"/>
      <c r="AQI223" s="63"/>
      <c r="AQJ223" s="58"/>
      <c r="AQK223" s="63"/>
      <c r="AQL223" s="58"/>
      <c r="AQM223" s="63"/>
      <c r="AQN223" s="58"/>
      <c r="AQO223" s="63"/>
      <c r="AQP223" s="58"/>
      <c r="AQQ223" s="63"/>
      <c r="AQR223" s="58"/>
      <c r="AQS223" s="63"/>
      <c r="AQT223" s="58"/>
      <c r="AQU223" s="63"/>
      <c r="AQV223" s="58"/>
      <c r="AQW223" s="63"/>
      <c r="AQX223" s="58"/>
      <c r="AQY223" s="63"/>
      <c r="AQZ223" s="58"/>
      <c r="ARA223" s="63"/>
      <c r="ARB223" s="58"/>
      <c r="ARC223" s="63"/>
      <c r="ARD223" s="58"/>
      <c r="ARE223" s="63"/>
      <c r="ARF223" s="58"/>
      <c r="ARG223" s="63"/>
      <c r="ARH223" s="58"/>
      <c r="ARI223" s="63"/>
      <c r="ARJ223" s="58"/>
      <c r="ARK223" s="63"/>
      <c r="ARL223" s="58"/>
      <c r="ARM223" s="63"/>
      <c r="ARN223" s="58"/>
      <c r="ARO223" s="63"/>
      <c r="ARP223" s="58"/>
      <c r="ARQ223" s="63"/>
      <c r="ARR223" s="58"/>
      <c r="ARS223" s="63"/>
      <c r="ART223" s="58"/>
      <c r="ARU223" s="63"/>
      <c r="ARV223" s="58"/>
      <c r="ARW223" s="63"/>
      <c r="ARX223" s="58"/>
      <c r="ARY223" s="63"/>
      <c r="ARZ223" s="58"/>
      <c r="ASA223" s="63"/>
      <c r="ASB223" s="58"/>
      <c r="ASC223" s="63"/>
      <c r="ASD223" s="58"/>
      <c r="ASE223" s="63"/>
      <c r="ASF223" s="58"/>
      <c r="ASG223" s="63"/>
      <c r="ASH223" s="58"/>
      <c r="ASI223" s="63"/>
      <c r="ASJ223" s="58"/>
      <c r="ASK223" s="63"/>
      <c r="ASL223" s="58"/>
      <c r="ASM223" s="63"/>
      <c r="ASN223" s="58"/>
      <c r="ASO223" s="63"/>
      <c r="ASP223" s="58"/>
      <c r="ASQ223" s="63"/>
      <c r="ASR223" s="58"/>
      <c r="ASS223" s="63"/>
      <c r="AST223" s="58"/>
      <c r="ASU223" s="63"/>
      <c r="ASV223" s="58"/>
      <c r="ASW223" s="63"/>
      <c r="ASX223" s="58"/>
      <c r="ASY223" s="63"/>
      <c r="ASZ223" s="58"/>
      <c r="ATA223" s="63"/>
      <c r="ATB223" s="58"/>
      <c r="ATC223" s="63"/>
      <c r="ATD223" s="58"/>
      <c r="ATE223" s="63"/>
      <c r="ATF223" s="58"/>
      <c r="ATG223" s="63"/>
      <c r="ATH223" s="58"/>
      <c r="ATI223" s="63"/>
      <c r="ATJ223" s="58"/>
      <c r="ATK223" s="63"/>
      <c r="ATL223" s="58"/>
      <c r="ATM223" s="63"/>
      <c r="ATN223" s="58"/>
      <c r="ATO223" s="63"/>
      <c r="ATP223" s="58"/>
      <c r="ATQ223" s="63"/>
      <c r="ATR223" s="58"/>
      <c r="ATS223" s="63"/>
      <c r="ATT223" s="58"/>
      <c r="ATU223" s="63"/>
      <c r="ATV223" s="58"/>
      <c r="ATW223" s="63"/>
      <c r="ATX223" s="58"/>
      <c r="ATY223" s="63"/>
      <c r="ATZ223" s="58"/>
      <c r="AUA223" s="63"/>
      <c r="AUB223" s="58"/>
      <c r="AUC223" s="63"/>
      <c r="AUD223" s="58"/>
      <c r="AUE223" s="63"/>
      <c r="AUF223" s="58"/>
      <c r="AUG223" s="63"/>
      <c r="AUH223" s="58"/>
      <c r="AUI223" s="63"/>
      <c r="AUJ223" s="58"/>
      <c r="AUK223" s="63"/>
      <c r="AUL223" s="58"/>
      <c r="AUM223" s="63"/>
      <c r="AUN223" s="58"/>
      <c r="AUO223" s="63"/>
      <c r="AUP223" s="58"/>
      <c r="AUQ223" s="63"/>
      <c r="AUR223" s="58"/>
      <c r="AUS223" s="63"/>
      <c r="AUT223" s="58"/>
      <c r="AUU223" s="63"/>
      <c r="AUV223" s="58"/>
      <c r="AUW223" s="63"/>
      <c r="AUX223" s="58"/>
      <c r="AUY223" s="63"/>
      <c r="AUZ223" s="58"/>
      <c r="AVA223" s="63"/>
      <c r="AVB223" s="58"/>
      <c r="AVC223" s="63"/>
      <c r="AVD223" s="58"/>
      <c r="AVE223" s="63"/>
      <c r="AVF223" s="58"/>
      <c r="AVG223" s="63"/>
      <c r="AVH223" s="58"/>
      <c r="AVI223" s="63"/>
      <c r="AVJ223" s="58"/>
      <c r="AVK223" s="63"/>
      <c r="AVL223" s="58"/>
      <c r="AVM223" s="63"/>
      <c r="AVN223" s="58"/>
      <c r="AVO223" s="63"/>
      <c r="AVP223" s="58"/>
      <c r="AVQ223" s="63"/>
      <c r="AVR223" s="58"/>
      <c r="AVS223" s="63"/>
      <c r="AVT223" s="58"/>
      <c r="AVU223" s="63"/>
      <c r="AVV223" s="58"/>
      <c r="AVW223" s="63"/>
      <c r="AVX223" s="58"/>
      <c r="AVY223" s="63"/>
      <c r="AVZ223" s="58"/>
      <c r="AWA223" s="63"/>
      <c r="AWB223" s="58"/>
      <c r="AWC223" s="63"/>
      <c r="AWD223" s="58"/>
      <c r="AWE223" s="63"/>
      <c r="AWF223" s="58"/>
      <c r="AWG223" s="63"/>
      <c r="AWH223" s="58"/>
      <c r="AWI223" s="63"/>
      <c r="AWJ223" s="58"/>
      <c r="AWK223" s="63"/>
      <c r="AWL223" s="58"/>
      <c r="AWM223" s="63"/>
      <c r="AWN223" s="58"/>
      <c r="AWO223" s="63"/>
      <c r="AWP223" s="58"/>
      <c r="AWQ223" s="63"/>
      <c r="AWR223" s="58"/>
      <c r="AWS223" s="63"/>
      <c r="AWT223" s="58"/>
      <c r="AWU223" s="63"/>
      <c r="AWV223" s="58"/>
      <c r="AWW223" s="63"/>
      <c r="AWX223" s="58"/>
      <c r="AWY223" s="63"/>
      <c r="AWZ223" s="58"/>
      <c r="AXA223" s="63"/>
      <c r="AXB223" s="58"/>
      <c r="AXC223" s="63"/>
      <c r="AXD223" s="58"/>
      <c r="AXE223" s="63"/>
      <c r="AXF223" s="58"/>
      <c r="AXG223" s="63"/>
      <c r="AXH223" s="58"/>
      <c r="AXI223" s="63"/>
      <c r="AXJ223" s="58"/>
      <c r="AXK223" s="63"/>
      <c r="AXL223" s="58"/>
      <c r="AXM223" s="63"/>
      <c r="AXN223" s="58"/>
      <c r="AXO223" s="63"/>
      <c r="AXP223" s="58"/>
      <c r="AXQ223" s="63"/>
      <c r="AXR223" s="58"/>
      <c r="AXS223" s="63"/>
      <c r="AXT223" s="58"/>
      <c r="AXU223" s="63"/>
      <c r="AXV223" s="58"/>
      <c r="AXW223" s="63"/>
      <c r="AXX223" s="58"/>
      <c r="AXY223" s="63"/>
      <c r="AXZ223" s="58"/>
      <c r="AYA223" s="63"/>
      <c r="AYB223" s="58"/>
      <c r="AYC223" s="63"/>
      <c r="AYD223" s="58"/>
      <c r="AYE223" s="63"/>
      <c r="AYF223" s="58"/>
      <c r="AYG223" s="63"/>
      <c r="AYH223" s="58"/>
      <c r="AYI223" s="63"/>
      <c r="AYJ223" s="58"/>
      <c r="AYK223" s="63"/>
      <c r="AYL223" s="58"/>
      <c r="AYM223" s="63"/>
      <c r="AYN223" s="58"/>
      <c r="AYO223" s="63"/>
      <c r="AYP223" s="58"/>
      <c r="AYQ223" s="63"/>
      <c r="AYR223" s="58"/>
      <c r="AYS223" s="63"/>
      <c r="AYT223" s="58"/>
      <c r="AYU223" s="63"/>
      <c r="AYV223" s="58"/>
      <c r="AYW223" s="63"/>
      <c r="AYX223" s="58"/>
      <c r="AYY223" s="63"/>
      <c r="AYZ223" s="58"/>
      <c r="AZA223" s="63"/>
      <c r="AZB223" s="58"/>
      <c r="AZC223" s="63"/>
      <c r="AZD223" s="58"/>
      <c r="AZE223" s="63"/>
      <c r="AZF223" s="58"/>
      <c r="AZG223" s="63"/>
      <c r="AZH223" s="58"/>
      <c r="AZI223" s="63"/>
      <c r="AZJ223" s="58"/>
      <c r="AZK223" s="63"/>
      <c r="AZL223" s="58"/>
      <c r="AZM223" s="63"/>
      <c r="AZN223" s="58"/>
      <c r="AZO223" s="63"/>
      <c r="AZP223" s="58"/>
      <c r="AZQ223" s="63"/>
      <c r="AZR223" s="58"/>
      <c r="AZS223" s="63"/>
      <c r="AZT223" s="58"/>
      <c r="AZU223" s="63"/>
      <c r="AZV223" s="58"/>
      <c r="AZW223" s="63"/>
      <c r="AZX223" s="58"/>
      <c r="AZY223" s="63"/>
      <c r="AZZ223" s="58"/>
      <c r="BAA223" s="63"/>
      <c r="BAB223" s="58"/>
      <c r="BAC223" s="63"/>
      <c r="BAD223" s="58"/>
      <c r="BAE223" s="63"/>
      <c r="BAF223" s="58"/>
      <c r="BAG223" s="63"/>
      <c r="BAH223" s="58"/>
      <c r="BAI223" s="63"/>
      <c r="BAJ223" s="58"/>
      <c r="BAK223" s="63"/>
      <c r="BAL223" s="58"/>
      <c r="BAM223" s="63"/>
      <c r="BAN223" s="58"/>
      <c r="BAO223" s="63"/>
      <c r="BAP223" s="58"/>
      <c r="BAQ223" s="63"/>
      <c r="BAR223" s="58"/>
      <c r="BAS223" s="63"/>
      <c r="BAT223" s="58"/>
      <c r="BAU223" s="63"/>
      <c r="BAV223" s="58"/>
      <c r="BAW223" s="63"/>
      <c r="BAX223" s="58"/>
      <c r="BAY223" s="63"/>
      <c r="BAZ223" s="58"/>
      <c r="BBA223" s="63"/>
      <c r="BBB223" s="58"/>
      <c r="BBC223" s="63"/>
      <c r="BBD223" s="58"/>
      <c r="BBE223" s="63"/>
      <c r="BBF223" s="58"/>
      <c r="BBG223" s="63"/>
      <c r="BBH223" s="58"/>
      <c r="BBI223" s="63"/>
      <c r="BBJ223" s="58"/>
      <c r="BBK223" s="63"/>
      <c r="BBL223" s="58"/>
      <c r="BBM223" s="63"/>
      <c r="BBN223" s="58"/>
      <c r="BBO223" s="63"/>
      <c r="BBP223" s="58"/>
      <c r="BBQ223" s="63"/>
      <c r="BBR223" s="58"/>
      <c r="BBS223" s="63"/>
      <c r="BBT223" s="58"/>
      <c r="BBU223" s="63"/>
      <c r="BBV223" s="58"/>
      <c r="BBW223" s="63"/>
      <c r="BBX223" s="58"/>
      <c r="BBY223" s="63"/>
      <c r="BBZ223" s="58"/>
      <c r="BCA223" s="63"/>
      <c r="BCB223" s="58"/>
      <c r="BCC223" s="63"/>
      <c r="BCD223" s="58"/>
      <c r="BCE223" s="63"/>
      <c r="BCF223" s="58"/>
      <c r="BCG223" s="63"/>
      <c r="BCH223" s="58"/>
      <c r="BCI223" s="63"/>
      <c r="BCJ223" s="58"/>
      <c r="BCK223" s="63"/>
      <c r="BCL223" s="58"/>
      <c r="BCM223" s="63"/>
      <c r="BCN223" s="58"/>
      <c r="BCO223" s="63"/>
      <c r="BCP223" s="58"/>
      <c r="BCQ223" s="63"/>
      <c r="BCR223" s="58"/>
      <c r="BCS223" s="63"/>
      <c r="BCT223" s="58"/>
      <c r="BCU223" s="63"/>
      <c r="BCV223" s="58"/>
      <c r="BCW223" s="63"/>
      <c r="BCX223" s="58"/>
      <c r="BCY223" s="63"/>
      <c r="BCZ223" s="58"/>
      <c r="BDA223" s="63"/>
      <c r="BDB223" s="58"/>
      <c r="BDC223" s="63"/>
      <c r="BDD223" s="58"/>
      <c r="BDE223" s="63"/>
      <c r="BDF223" s="58"/>
      <c r="BDG223" s="63"/>
      <c r="BDH223" s="58"/>
      <c r="BDI223" s="63"/>
      <c r="BDJ223" s="58"/>
      <c r="BDK223" s="63"/>
      <c r="BDL223" s="58"/>
      <c r="BDM223" s="63"/>
      <c r="BDN223" s="58"/>
      <c r="BDO223" s="63"/>
      <c r="BDP223" s="58"/>
      <c r="BDQ223" s="63"/>
      <c r="BDR223" s="58"/>
      <c r="BDS223" s="63"/>
      <c r="BDT223" s="58"/>
      <c r="BDU223" s="63"/>
      <c r="BDV223" s="58"/>
      <c r="BDW223" s="63"/>
      <c r="BDX223" s="58"/>
      <c r="BDY223" s="63"/>
      <c r="BDZ223" s="58"/>
      <c r="BEA223" s="63"/>
      <c r="BEB223" s="58"/>
      <c r="BEC223" s="63"/>
      <c r="BED223" s="58"/>
      <c r="BEE223" s="63"/>
      <c r="BEF223" s="58"/>
      <c r="BEG223" s="63"/>
      <c r="BEH223" s="58"/>
      <c r="BEI223" s="63"/>
      <c r="BEJ223" s="58"/>
      <c r="BEK223" s="63"/>
      <c r="BEL223" s="58"/>
      <c r="BEM223" s="63"/>
      <c r="BEN223" s="58"/>
      <c r="BEO223" s="63"/>
      <c r="BEP223" s="58"/>
      <c r="BEQ223" s="63"/>
      <c r="BER223" s="58"/>
      <c r="BES223" s="63"/>
      <c r="BET223" s="58"/>
      <c r="BEU223" s="63"/>
      <c r="BEV223" s="58"/>
      <c r="BEW223" s="63"/>
      <c r="BEX223" s="58"/>
      <c r="BEY223" s="63"/>
      <c r="BEZ223" s="58"/>
      <c r="BFA223" s="63"/>
      <c r="BFB223" s="58"/>
      <c r="BFC223" s="63"/>
      <c r="BFD223" s="58"/>
      <c r="BFE223" s="63"/>
      <c r="BFF223" s="58"/>
      <c r="BFG223" s="63"/>
      <c r="BFH223" s="58"/>
      <c r="BFI223" s="63"/>
      <c r="BFJ223" s="58"/>
      <c r="BFK223" s="63"/>
      <c r="BFL223" s="58"/>
      <c r="BFM223" s="63"/>
      <c r="BFN223" s="58"/>
      <c r="BFO223" s="63"/>
      <c r="BFP223" s="58"/>
      <c r="BFQ223" s="63"/>
      <c r="BFR223" s="58"/>
      <c r="BFS223" s="63"/>
      <c r="BFT223" s="58"/>
      <c r="BFU223" s="63"/>
      <c r="BFV223" s="58"/>
      <c r="BFW223" s="63"/>
      <c r="BFX223" s="58"/>
      <c r="BFY223" s="63"/>
      <c r="BFZ223" s="58"/>
      <c r="BGA223" s="63"/>
      <c r="BGB223" s="58"/>
      <c r="BGC223" s="63"/>
      <c r="BGD223" s="58"/>
      <c r="BGE223" s="63"/>
      <c r="BGF223" s="58"/>
      <c r="BGG223" s="63"/>
      <c r="BGH223" s="58"/>
      <c r="BGI223" s="63"/>
      <c r="BGJ223" s="58"/>
      <c r="BGK223" s="63"/>
      <c r="BGL223" s="58"/>
      <c r="BGM223" s="63"/>
      <c r="BGN223" s="58"/>
      <c r="BGO223" s="63"/>
      <c r="BGP223" s="58"/>
      <c r="BGQ223" s="63"/>
      <c r="BGR223" s="58"/>
      <c r="BGS223" s="63"/>
      <c r="BGT223" s="58"/>
      <c r="BGU223" s="63"/>
      <c r="BGV223" s="58"/>
      <c r="BGW223" s="63"/>
      <c r="BGX223" s="58"/>
      <c r="BGY223" s="63"/>
      <c r="BGZ223" s="58"/>
      <c r="BHA223" s="63"/>
      <c r="BHB223" s="58"/>
      <c r="BHC223" s="63"/>
      <c r="BHD223" s="58"/>
      <c r="BHE223" s="63"/>
      <c r="BHF223" s="58"/>
      <c r="BHG223" s="63"/>
      <c r="BHH223" s="58"/>
      <c r="BHI223" s="63"/>
      <c r="BHJ223" s="58"/>
      <c r="BHK223" s="63"/>
      <c r="BHL223" s="58"/>
      <c r="BHM223" s="63"/>
      <c r="BHN223" s="58"/>
      <c r="BHO223" s="63"/>
      <c r="BHP223" s="58"/>
      <c r="BHQ223" s="63"/>
      <c r="BHR223" s="58"/>
      <c r="BHS223" s="63"/>
      <c r="BHT223" s="58"/>
      <c r="BHU223" s="63"/>
      <c r="BHV223" s="58"/>
      <c r="BHW223" s="63"/>
      <c r="BHX223" s="58"/>
      <c r="BHY223" s="63"/>
      <c r="BHZ223" s="58"/>
      <c r="BIA223" s="63"/>
      <c r="BIB223" s="58"/>
      <c r="BIC223" s="63"/>
      <c r="BID223" s="58"/>
      <c r="BIE223" s="63"/>
      <c r="BIF223" s="58"/>
      <c r="BIG223" s="63"/>
      <c r="BIH223" s="58"/>
      <c r="BII223" s="63"/>
      <c r="BIJ223" s="58"/>
      <c r="BIK223" s="63"/>
      <c r="BIL223" s="58"/>
      <c r="BIM223" s="63"/>
      <c r="BIN223" s="58"/>
      <c r="BIO223" s="63"/>
      <c r="BIP223" s="58"/>
      <c r="BIQ223" s="63"/>
      <c r="BIR223" s="58"/>
      <c r="BIS223" s="63"/>
      <c r="BIT223" s="58"/>
      <c r="BIU223" s="63"/>
      <c r="BIV223" s="58"/>
      <c r="BIW223" s="63"/>
      <c r="BIX223" s="58"/>
      <c r="BIY223" s="63"/>
      <c r="BIZ223" s="58"/>
      <c r="BJA223" s="63"/>
      <c r="BJB223" s="58"/>
      <c r="BJC223" s="63"/>
      <c r="BJD223" s="58"/>
      <c r="BJE223" s="63"/>
      <c r="BJF223" s="58"/>
      <c r="BJG223" s="63"/>
      <c r="BJH223" s="58"/>
      <c r="BJI223" s="63"/>
      <c r="BJJ223" s="58"/>
      <c r="BJK223" s="63"/>
      <c r="BJL223" s="58"/>
      <c r="BJM223" s="63"/>
      <c r="BJN223" s="58"/>
      <c r="BJO223" s="63"/>
      <c r="BJP223" s="58"/>
      <c r="BJQ223" s="63"/>
      <c r="BJR223" s="58"/>
      <c r="BJS223" s="63"/>
      <c r="BJT223" s="58"/>
      <c r="BJU223" s="63"/>
      <c r="BJV223" s="58"/>
      <c r="BJW223" s="63"/>
      <c r="BJX223" s="58"/>
      <c r="BJY223" s="63"/>
      <c r="BJZ223" s="58"/>
      <c r="BKA223" s="63"/>
      <c r="BKB223" s="58"/>
      <c r="BKC223" s="63"/>
      <c r="BKD223" s="58"/>
      <c r="BKE223" s="63"/>
      <c r="BKF223" s="58"/>
      <c r="BKG223" s="63"/>
      <c r="BKH223" s="58"/>
      <c r="BKI223" s="63"/>
      <c r="BKJ223" s="58"/>
      <c r="BKK223" s="63"/>
      <c r="BKL223" s="58"/>
      <c r="BKM223" s="63"/>
      <c r="BKN223" s="58"/>
      <c r="BKO223" s="63"/>
      <c r="BKP223" s="58"/>
      <c r="BKQ223" s="63"/>
      <c r="BKR223" s="58"/>
      <c r="BKS223" s="63"/>
      <c r="BKT223" s="58"/>
      <c r="BKU223" s="63"/>
      <c r="BKV223" s="58"/>
      <c r="BKW223" s="63"/>
      <c r="BKX223" s="58"/>
      <c r="BKY223" s="63"/>
      <c r="BKZ223" s="58"/>
      <c r="BLA223" s="63"/>
      <c r="BLB223" s="58"/>
      <c r="BLC223" s="63"/>
      <c r="BLD223" s="58"/>
      <c r="BLE223" s="63"/>
      <c r="BLF223" s="58"/>
      <c r="BLG223" s="63"/>
      <c r="BLH223" s="58"/>
      <c r="BLI223" s="63"/>
      <c r="BLJ223" s="58"/>
      <c r="BLK223" s="63"/>
      <c r="BLL223" s="58"/>
      <c r="BLM223" s="63"/>
      <c r="BLN223" s="58"/>
      <c r="BLO223" s="63"/>
      <c r="BLP223" s="58"/>
      <c r="BLQ223" s="63"/>
      <c r="BLR223" s="58"/>
      <c r="BLS223" s="63"/>
      <c r="BLT223" s="58"/>
      <c r="BLU223" s="63"/>
      <c r="BLV223" s="58"/>
      <c r="BLW223" s="63"/>
      <c r="BLX223" s="58"/>
      <c r="BLY223" s="63"/>
      <c r="BLZ223" s="58"/>
      <c r="BMA223" s="63"/>
      <c r="BMB223" s="58"/>
      <c r="BMC223" s="63"/>
      <c r="BMD223" s="58"/>
      <c r="BME223" s="63"/>
      <c r="BMF223" s="58"/>
      <c r="BMG223" s="63"/>
      <c r="BMH223" s="58"/>
      <c r="BMI223" s="63"/>
      <c r="BMJ223" s="58"/>
      <c r="BMK223" s="63"/>
      <c r="BML223" s="58"/>
      <c r="BMM223" s="63"/>
      <c r="BMN223" s="58"/>
      <c r="BMO223" s="63"/>
      <c r="BMP223" s="58"/>
      <c r="BMQ223" s="63"/>
      <c r="BMR223" s="58"/>
      <c r="BMS223" s="63"/>
      <c r="BMT223" s="58"/>
      <c r="BMU223" s="63"/>
      <c r="BMV223" s="58"/>
      <c r="BMW223" s="63"/>
      <c r="BMX223" s="58"/>
      <c r="BMY223" s="63"/>
      <c r="BMZ223" s="58"/>
      <c r="BNA223" s="63"/>
      <c r="BNB223" s="58"/>
      <c r="BNC223" s="63"/>
      <c r="BND223" s="58"/>
      <c r="BNE223" s="63"/>
      <c r="BNF223" s="58"/>
      <c r="BNG223" s="63"/>
      <c r="BNH223" s="58"/>
      <c r="BNI223" s="63"/>
      <c r="BNJ223" s="58"/>
      <c r="BNK223" s="63"/>
      <c r="BNL223" s="58"/>
      <c r="BNM223" s="63"/>
      <c r="BNN223" s="58"/>
      <c r="BNO223" s="63"/>
      <c r="BNP223" s="58"/>
      <c r="BNQ223" s="63"/>
      <c r="BNR223" s="58"/>
      <c r="BNS223" s="63"/>
      <c r="BNT223" s="58"/>
      <c r="BNU223" s="63"/>
      <c r="BNV223" s="58"/>
      <c r="BNW223" s="63"/>
      <c r="BNX223" s="58"/>
      <c r="BNY223" s="63"/>
      <c r="BNZ223" s="58"/>
      <c r="BOA223" s="63"/>
      <c r="BOB223" s="58"/>
      <c r="BOC223" s="63"/>
      <c r="BOD223" s="58"/>
      <c r="BOE223" s="63"/>
      <c r="BOF223" s="58"/>
      <c r="BOG223" s="63"/>
      <c r="BOH223" s="58"/>
      <c r="BOI223" s="63"/>
      <c r="BOJ223" s="58"/>
      <c r="BOK223" s="63"/>
      <c r="BOL223" s="58"/>
      <c r="BOM223" s="63"/>
      <c r="BON223" s="58"/>
      <c r="BOO223" s="63"/>
      <c r="BOP223" s="58"/>
      <c r="BOQ223" s="63"/>
      <c r="BOR223" s="58"/>
      <c r="BOS223" s="63"/>
      <c r="BOT223" s="58"/>
      <c r="BOU223" s="63"/>
      <c r="BOV223" s="58"/>
      <c r="BOW223" s="63"/>
      <c r="BOX223" s="58"/>
      <c r="BOY223" s="63"/>
      <c r="BOZ223" s="58"/>
      <c r="BPA223" s="63"/>
      <c r="BPB223" s="58"/>
      <c r="BPC223" s="63"/>
      <c r="BPD223" s="58"/>
      <c r="BPE223" s="63"/>
      <c r="BPF223" s="58"/>
      <c r="BPG223" s="63"/>
      <c r="BPH223" s="58"/>
      <c r="BPI223" s="63"/>
      <c r="BPJ223" s="58"/>
      <c r="BPK223" s="63"/>
      <c r="BPL223" s="58"/>
      <c r="BPM223" s="63"/>
      <c r="BPN223" s="58"/>
      <c r="BPO223" s="63"/>
      <c r="BPP223" s="58"/>
      <c r="BPQ223" s="63"/>
      <c r="BPR223" s="58"/>
      <c r="BPS223" s="63"/>
      <c r="BPT223" s="58"/>
      <c r="BPU223" s="63"/>
      <c r="BPV223" s="58"/>
      <c r="BPW223" s="63"/>
      <c r="BPX223" s="58"/>
      <c r="BPY223" s="63"/>
      <c r="BPZ223" s="58"/>
      <c r="BQA223" s="63"/>
      <c r="BQB223" s="58"/>
      <c r="BQC223" s="63"/>
      <c r="BQD223" s="58"/>
      <c r="BQE223" s="63"/>
      <c r="BQF223" s="58"/>
      <c r="BQG223" s="63"/>
      <c r="BQH223" s="58"/>
      <c r="BQI223" s="63"/>
      <c r="BQJ223" s="58"/>
      <c r="BQK223" s="63"/>
      <c r="BQL223" s="58"/>
      <c r="BQM223" s="63"/>
      <c r="BQN223" s="58"/>
      <c r="BQO223" s="63"/>
      <c r="BQP223" s="58"/>
      <c r="BQQ223" s="63"/>
      <c r="BQR223" s="58"/>
      <c r="BQS223" s="63"/>
      <c r="BQT223" s="58"/>
      <c r="BQU223" s="63"/>
      <c r="BQV223" s="58"/>
      <c r="BQW223" s="63"/>
      <c r="BQX223" s="58"/>
      <c r="BQY223" s="63"/>
      <c r="BQZ223" s="58"/>
      <c r="BRA223" s="63"/>
      <c r="BRB223" s="58"/>
      <c r="BRC223" s="63"/>
      <c r="BRD223" s="58"/>
      <c r="BRE223" s="63"/>
      <c r="BRF223" s="58"/>
      <c r="BRG223" s="63"/>
      <c r="BRH223" s="58"/>
      <c r="BRI223" s="63"/>
      <c r="BRJ223" s="58"/>
      <c r="BRK223" s="63"/>
      <c r="BRL223" s="58"/>
      <c r="BRM223" s="63"/>
      <c r="BRN223" s="58"/>
      <c r="BRO223" s="63"/>
      <c r="BRP223" s="58"/>
      <c r="BRQ223" s="63"/>
      <c r="BRR223" s="58"/>
      <c r="BRS223" s="63"/>
      <c r="BRT223" s="58"/>
      <c r="BRU223" s="63"/>
      <c r="BRV223" s="58"/>
      <c r="BRW223" s="63"/>
      <c r="BRX223" s="58"/>
      <c r="BRY223" s="63"/>
      <c r="BRZ223" s="58"/>
      <c r="BSA223" s="63"/>
      <c r="BSB223" s="58"/>
      <c r="BSC223" s="63"/>
      <c r="BSD223" s="58"/>
      <c r="BSE223" s="63"/>
      <c r="BSF223" s="58"/>
      <c r="BSG223" s="63"/>
      <c r="BSH223" s="58"/>
      <c r="BSI223" s="63"/>
      <c r="BSJ223" s="58"/>
      <c r="BSK223" s="63"/>
      <c r="BSL223" s="58"/>
      <c r="BSM223" s="63"/>
      <c r="BSN223" s="58"/>
      <c r="BSO223" s="63"/>
      <c r="BSP223" s="58"/>
      <c r="BSQ223" s="63"/>
      <c r="BSR223" s="58"/>
      <c r="BSS223" s="63"/>
      <c r="BST223" s="58"/>
      <c r="BSU223" s="63"/>
      <c r="BSV223" s="58"/>
      <c r="BSW223" s="63"/>
      <c r="BSX223" s="58"/>
      <c r="BSY223" s="63"/>
      <c r="BSZ223" s="58"/>
      <c r="BTA223" s="63"/>
      <c r="BTB223" s="58"/>
      <c r="BTC223" s="63"/>
      <c r="BTD223" s="58"/>
      <c r="BTE223" s="63"/>
      <c r="BTF223" s="58"/>
      <c r="BTG223" s="63"/>
      <c r="BTH223" s="58"/>
      <c r="BTI223" s="63"/>
      <c r="BTJ223" s="58"/>
      <c r="BTK223" s="63"/>
      <c r="BTL223" s="58"/>
      <c r="BTM223" s="63"/>
      <c r="BTN223" s="58"/>
      <c r="BTO223" s="63"/>
      <c r="BTP223" s="58"/>
      <c r="BTQ223" s="63"/>
      <c r="BTR223" s="58"/>
      <c r="BTS223" s="63"/>
      <c r="BTT223" s="58"/>
      <c r="BTU223" s="63"/>
      <c r="BTV223" s="58"/>
      <c r="BTW223" s="63"/>
      <c r="BTX223" s="58"/>
      <c r="BTY223" s="63"/>
      <c r="BTZ223" s="58"/>
      <c r="BUA223" s="63"/>
      <c r="BUB223" s="58"/>
      <c r="BUC223" s="63"/>
      <c r="BUD223" s="58"/>
      <c r="BUE223" s="63"/>
      <c r="BUF223" s="58"/>
      <c r="BUG223" s="63"/>
      <c r="BUH223" s="58"/>
      <c r="BUI223" s="63"/>
      <c r="BUJ223" s="58"/>
      <c r="BUK223" s="63"/>
      <c r="BUL223" s="58"/>
      <c r="BUM223" s="63"/>
      <c r="BUN223" s="58"/>
      <c r="BUO223" s="63"/>
      <c r="BUP223" s="58"/>
      <c r="BUQ223" s="63"/>
      <c r="BUR223" s="58"/>
      <c r="BUS223" s="63"/>
      <c r="BUT223" s="58"/>
      <c r="BUU223" s="63"/>
      <c r="BUV223" s="58"/>
      <c r="BUW223" s="63"/>
      <c r="BUX223" s="58"/>
      <c r="BUY223" s="63"/>
      <c r="BUZ223" s="58"/>
      <c r="BVA223" s="63"/>
      <c r="BVB223" s="58"/>
      <c r="BVC223" s="63"/>
      <c r="BVD223" s="58"/>
      <c r="BVE223" s="63"/>
      <c r="BVF223" s="58"/>
      <c r="BVG223" s="63"/>
      <c r="BVH223" s="58"/>
      <c r="BVI223" s="63"/>
      <c r="BVJ223" s="58"/>
      <c r="BVK223" s="63"/>
      <c r="BVL223" s="58"/>
      <c r="BVM223" s="63"/>
      <c r="BVN223" s="58"/>
      <c r="BVO223" s="63"/>
      <c r="BVP223" s="58"/>
      <c r="BVQ223" s="63"/>
      <c r="BVR223" s="58"/>
      <c r="BVS223" s="63"/>
      <c r="BVT223" s="58"/>
      <c r="BVU223" s="63"/>
      <c r="BVV223" s="58"/>
      <c r="BVW223" s="63"/>
      <c r="BVX223" s="58"/>
      <c r="BVY223" s="63"/>
      <c r="BVZ223" s="58"/>
      <c r="BWA223" s="63"/>
      <c r="BWB223" s="58"/>
      <c r="BWC223" s="63"/>
      <c r="BWD223" s="58"/>
      <c r="BWE223" s="63"/>
      <c r="BWF223" s="58"/>
      <c r="BWG223" s="63"/>
      <c r="BWH223" s="58"/>
      <c r="BWI223" s="63"/>
      <c r="BWJ223" s="58"/>
      <c r="BWK223" s="63"/>
      <c r="BWL223" s="58"/>
      <c r="BWM223" s="63"/>
      <c r="BWN223" s="58"/>
      <c r="BWO223" s="63"/>
      <c r="BWP223" s="58"/>
      <c r="BWQ223" s="63"/>
      <c r="BWR223" s="58"/>
      <c r="BWS223" s="63"/>
      <c r="BWT223" s="58"/>
      <c r="BWU223" s="63"/>
      <c r="BWV223" s="58"/>
      <c r="BWW223" s="63"/>
      <c r="BWX223" s="58"/>
      <c r="BWY223" s="63"/>
      <c r="BWZ223" s="58"/>
      <c r="BXA223" s="63"/>
      <c r="BXB223" s="58"/>
      <c r="BXC223" s="63"/>
      <c r="BXD223" s="58"/>
      <c r="BXE223" s="63"/>
      <c r="BXF223" s="58"/>
      <c r="BXG223" s="63"/>
      <c r="BXH223" s="58"/>
      <c r="BXI223" s="63"/>
      <c r="BXJ223" s="58"/>
      <c r="BXK223" s="63"/>
      <c r="BXL223" s="58"/>
      <c r="BXM223" s="63"/>
      <c r="BXN223" s="58"/>
      <c r="BXO223" s="63"/>
      <c r="BXP223" s="58"/>
      <c r="BXQ223" s="63"/>
      <c r="BXR223" s="58"/>
      <c r="BXS223" s="63"/>
      <c r="BXT223" s="58"/>
      <c r="BXU223" s="63"/>
      <c r="BXV223" s="58"/>
      <c r="BXW223" s="63"/>
      <c r="BXX223" s="58"/>
      <c r="BXY223" s="63"/>
      <c r="BXZ223" s="58"/>
      <c r="BYA223" s="63"/>
      <c r="BYB223" s="58"/>
      <c r="BYC223" s="63"/>
      <c r="BYD223" s="58"/>
      <c r="BYE223" s="63"/>
      <c r="BYF223" s="58"/>
      <c r="BYG223" s="63"/>
      <c r="BYH223" s="58"/>
      <c r="BYI223" s="63"/>
      <c r="BYJ223" s="58"/>
      <c r="BYK223" s="63"/>
      <c r="BYL223" s="58"/>
      <c r="BYM223" s="63"/>
      <c r="BYN223" s="58"/>
      <c r="BYO223" s="63"/>
      <c r="BYP223" s="58"/>
      <c r="BYQ223" s="63"/>
      <c r="BYR223" s="58"/>
      <c r="BYS223" s="63"/>
      <c r="BYT223" s="58"/>
      <c r="BYU223" s="63"/>
      <c r="BYV223" s="58"/>
      <c r="BYW223" s="63"/>
      <c r="BYX223" s="58"/>
      <c r="BYY223" s="63"/>
      <c r="BYZ223" s="58"/>
      <c r="BZA223" s="63"/>
      <c r="BZB223" s="58"/>
      <c r="BZC223" s="63"/>
      <c r="BZD223" s="58"/>
      <c r="BZE223" s="63"/>
      <c r="BZF223" s="58"/>
      <c r="BZG223" s="63"/>
      <c r="BZH223" s="58"/>
      <c r="BZI223" s="63"/>
      <c r="BZJ223" s="58"/>
      <c r="BZK223" s="63"/>
      <c r="BZL223" s="58"/>
      <c r="BZM223" s="63"/>
      <c r="BZN223" s="58"/>
      <c r="BZO223" s="63"/>
      <c r="BZP223" s="58"/>
      <c r="BZQ223" s="63"/>
      <c r="BZR223" s="58"/>
      <c r="BZS223" s="63"/>
      <c r="BZT223" s="58"/>
      <c r="BZU223" s="63"/>
      <c r="BZV223" s="58"/>
      <c r="BZW223" s="63"/>
      <c r="BZX223" s="58"/>
      <c r="BZY223" s="63"/>
      <c r="BZZ223" s="58"/>
      <c r="CAA223" s="63"/>
      <c r="CAB223" s="58"/>
      <c r="CAC223" s="63"/>
      <c r="CAD223" s="58"/>
      <c r="CAE223" s="63"/>
      <c r="CAF223" s="58"/>
      <c r="CAG223" s="63"/>
      <c r="CAH223" s="58"/>
      <c r="CAI223" s="63"/>
      <c r="CAJ223" s="58"/>
      <c r="CAK223" s="63"/>
      <c r="CAL223" s="58"/>
      <c r="CAM223" s="63"/>
      <c r="CAN223" s="58"/>
      <c r="CAO223" s="63"/>
      <c r="CAP223" s="58"/>
      <c r="CAQ223" s="63"/>
      <c r="CAR223" s="58"/>
      <c r="CAS223" s="63"/>
      <c r="CAT223" s="58"/>
      <c r="CAU223" s="63"/>
      <c r="CAV223" s="58"/>
      <c r="CAW223" s="63"/>
      <c r="CAX223" s="58"/>
      <c r="CAY223" s="63"/>
      <c r="CAZ223" s="58"/>
      <c r="CBA223" s="63"/>
      <c r="CBB223" s="58"/>
      <c r="CBC223" s="63"/>
      <c r="CBD223" s="58"/>
      <c r="CBE223" s="63"/>
      <c r="CBF223" s="58"/>
      <c r="CBG223" s="63"/>
      <c r="CBH223" s="58"/>
      <c r="CBI223" s="63"/>
      <c r="CBJ223" s="58"/>
      <c r="CBK223" s="63"/>
      <c r="CBL223" s="58"/>
      <c r="CBM223" s="63"/>
      <c r="CBN223" s="58"/>
      <c r="CBO223" s="63"/>
      <c r="CBP223" s="58"/>
      <c r="CBQ223" s="63"/>
      <c r="CBR223" s="58"/>
      <c r="CBS223" s="63"/>
      <c r="CBT223" s="58"/>
      <c r="CBU223" s="63"/>
      <c r="CBV223" s="58"/>
      <c r="CBW223" s="63"/>
      <c r="CBX223" s="58"/>
      <c r="CBY223" s="63"/>
      <c r="CBZ223" s="58"/>
      <c r="CCA223" s="63"/>
      <c r="CCB223" s="58"/>
      <c r="CCC223" s="63"/>
      <c r="CCD223" s="58"/>
      <c r="CCE223" s="63"/>
      <c r="CCF223" s="58"/>
      <c r="CCG223" s="63"/>
      <c r="CCH223" s="58"/>
      <c r="CCI223" s="63"/>
      <c r="CCJ223" s="58"/>
      <c r="CCK223" s="63"/>
      <c r="CCL223" s="58"/>
      <c r="CCM223" s="63"/>
      <c r="CCN223" s="58"/>
      <c r="CCO223" s="63"/>
      <c r="CCP223" s="58"/>
      <c r="CCQ223" s="63"/>
      <c r="CCR223" s="58"/>
      <c r="CCS223" s="63"/>
      <c r="CCT223" s="58"/>
      <c r="CCU223" s="63"/>
      <c r="CCV223" s="58"/>
      <c r="CCW223" s="63"/>
      <c r="CCX223" s="58"/>
      <c r="CCY223" s="63"/>
      <c r="CCZ223" s="58"/>
      <c r="CDA223" s="63"/>
      <c r="CDB223" s="58"/>
      <c r="CDC223" s="63"/>
      <c r="CDD223" s="58"/>
      <c r="CDE223" s="63"/>
      <c r="CDF223" s="58"/>
      <c r="CDG223" s="63"/>
      <c r="CDH223" s="58"/>
      <c r="CDI223" s="63"/>
      <c r="CDJ223" s="58"/>
      <c r="CDK223" s="63"/>
      <c r="CDL223" s="58"/>
      <c r="CDM223" s="63"/>
      <c r="CDN223" s="58"/>
      <c r="CDO223" s="63"/>
      <c r="CDP223" s="58"/>
      <c r="CDQ223" s="63"/>
      <c r="CDR223" s="58"/>
      <c r="CDS223" s="63"/>
      <c r="CDT223" s="58"/>
      <c r="CDU223" s="63"/>
      <c r="CDV223" s="58"/>
      <c r="CDW223" s="63"/>
      <c r="CDX223" s="58"/>
      <c r="CDY223" s="63"/>
      <c r="CDZ223" s="58"/>
      <c r="CEA223" s="63"/>
      <c r="CEB223" s="58"/>
      <c r="CEC223" s="63"/>
      <c r="CED223" s="58"/>
      <c r="CEE223" s="63"/>
      <c r="CEF223" s="58"/>
      <c r="CEG223" s="63"/>
      <c r="CEH223" s="58"/>
      <c r="CEI223" s="63"/>
      <c r="CEJ223" s="58"/>
      <c r="CEK223" s="63"/>
      <c r="CEL223" s="58"/>
      <c r="CEM223" s="63"/>
      <c r="CEN223" s="58"/>
      <c r="CEO223" s="63"/>
      <c r="CEP223" s="58"/>
      <c r="CEQ223" s="63"/>
      <c r="CER223" s="58"/>
      <c r="CES223" s="63"/>
      <c r="CET223" s="58"/>
      <c r="CEU223" s="63"/>
      <c r="CEV223" s="58"/>
      <c r="CEW223" s="63"/>
      <c r="CEX223" s="58"/>
      <c r="CEY223" s="63"/>
      <c r="CEZ223" s="58"/>
      <c r="CFA223" s="63"/>
      <c r="CFB223" s="58"/>
      <c r="CFC223" s="63"/>
      <c r="CFD223" s="58"/>
      <c r="CFE223" s="63"/>
      <c r="CFF223" s="58"/>
      <c r="CFG223" s="63"/>
      <c r="CFH223" s="58"/>
      <c r="CFI223" s="63"/>
      <c r="CFJ223" s="58"/>
      <c r="CFK223" s="63"/>
      <c r="CFL223" s="58"/>
      <c r="CFM223" s="63"/>
      <c r="CFN223" s="58"/>
      <c r="CFO223" s="63"/>
      <c r="CFP223" s="58"/>
      <c r="CFQ223" s="63"/>
      <c r="CFR223" s="58"/>
      <c r="CFS223" s="63"/>
      <c r="CFT223" s="58"/>
      <c r="CFU223" s="63"/>
      <c r="CFV223" s="58"/>
      <c r="CFW223" s="63"/>
      <c r="CFX223" s="58"/>
      <c r="CFY223" s="63"/>
      <c r="CFZ223" s="58"/>
      <c r="CGA223" s="63"/>
      <c r="CGB223" s="58"/>
      <c r="CGC223" s="63"/>
      <c r="CGD223" s="58"/>
      <c r="CGE223" s="63"/>
      <c r="CGF223" s="58"/>
      <c r="CGG223" s="63"/>
      <c r="CGH223" s="58"/>
      <c r="CGI223" s="63"/>
      <c r="CGJ223" s="58"/>
      <c r="CGK223" s="63"/>
      <c r="CGL223" s="58"/>
      <c r="CGM223" s="63"/>
      <c r="CGN223" s="58"/>
      <c r="CGO223" s="63"/>
      <c r="CGP223" s="58"/>
      <c r="CGQ223" s="63"/>
      <c r="CGR223" s="58"/>
      <c r="CGS223" s="63"/>
      <c r="CGT223" s="58"/>
      <c r="CGU223" s="63"/>
      <c r="CGV223" s="58"/>
      <c r="CGW223" s="63"/>
      <c r="CGX223" s="58"/>
      <c r="CGY223" s="63"/>
      <c r="CGZ223" s="58"/>
      <c r="CHA223" s="63"/>
      <c r="CHB223" s="58"/>
      <c r="CHC223" s="63"/>
      <c r="CHD223" s="58"/>
      <c r="CHE223" s="63"/>
      <c r="CHF223" s="58"/>
      <c r="CHG223" s="63"/>
      <c r="CHH223" s="58"/>
      <c r="CHI223" s="63"/>
      <c r="CHJ223" s="58"/>
      <c r="CHK223" s="63"/>
      <c r="CHL223" s="58"/>
      <c r="CHM223" s="63"/>
      <c r="CHN223" s="58"/>
      <c r="CHO223" s="63"/>
      <c r="CHP223" s="58"/>
      <c r="CHQ223" s="63"/>
      <c r="CHR223" s="58"/>
      <c r="CHS223" s="63"/>
      <c r="CHT223" s="58"/>
      <c r="CHU223" s="63"/>
      <c r="CHV223" s="58"/>
      <c r="CHW223" s="63"/>
      <c r="CHX223" s="58"/>
      <c r="CHY223" s="63"/>
      <c r="CHZ223" s="58"/>
      <c r="CIA223" s="63"/>
      <c r="CIB223" s="58"/>
      <c r="CIC223" s="63"/>
      <c r="CID223" s="58"/>
      <c r="CIE223" s="63"/>
      <c r="CIF223" s="58"/>
      <c r="CIG223" s="63"/>
      <c r="CIH223" s="58"/>
      <c r="CII223" s="63"/>
      <c r="CIJ223" s="58"/>
      <c r="CIK223" s="63"/>
      <c r="CIL223" s="58"/>
      <c r="CIM223" s="63"/>
      <c r="CIN223" s="58"/>
      <c r="CIO223" s="63"/>
      <c r="CIP223" s="58"/>
      <c r="CIQ223" s="63"/>
      <c r="CIR223" s="58"/>
      <c r="CIS223" s="63"/>
      <c r="CIT223" s="58"/>
      <c r="CIU223" s="63"/>
      <c r="CIV223" s="58"/>
      <c r="CIW223" s="63"/>
      <c r="CIX223" s="58"/>
      <c r="CIY223" s="63"/>
      <c r="CIZ223" s="58"/>
      <c r="CJA223" s="63"/>
      <c r="CJB223" s="58"/>
      <c r="CJC223" s="63"/>
      <c r="CJD223" s="58"/>
      <c r="CJE223" s="63"/>
      <c r="CJF223" s="58"/>
      <c r="CJG223" s="63"/>
      <c r="CJH223" s="58"/>
      <c r="CJI223" s="63"/>
      <c r="CJJ223" s="58"/>
      <c r="CJK223" s="63"/>
      <c r="CJL223" s="58"/>
      <c r="CJM223" s="63"/>
      <c r="CJN223" s="58"/>
      <c r="CJO223" s="63"/>
      <c r="CJP223" s="58"/>
      <c r="CJQ223" s="63"/>
      <c r="CJR223" s="58"/>
      <c r="CJS223" s="63"/>
      <c r="CJT223" s="58"/>
      <c r="CJU223" s="63"/>
      <c r="CJV223" s="58"/>
      <c r="CJW223" s="63"/>
      <c r="CJX223" s="58"/>
      <c r="CJY223" s="63"/>
      <c r="CJZ223" s="58"/>
      <c r="CKA223" s="63"/>
      <c r="CKB223" s="58"/>
      <c r="CKC223" s="63"/>
      <c r="CKD223" s="58"/>
      <c r="CKE223" s="63"/>
      <c r="CKF223" s="58"/>
      <c r="CKG223" s="63"/>
      <c r="CKH223" s="58"/>
      <c r="CKI223" s="63"/>
      <c r="CKJ223" s="58"/>
      <c r="CKK223" s="63"/>
      <c r="CKL223" s="58"/>
      <c r="CKM223" s="63"/>
      <c r="CKN223" s="58"/>
      <c r="CKO223" s="63"/>
      <c r="CKP223" s="58"/>
      <c r="CKQ223" s="63"/>
      <c r="CKR223" s="58"/>
      <c r="CKS223" s="63"/>
      <c r="CKT223" s="58"/>
      <c r="CKU223" s="63"/>
      <c r="CKV223" s="58"/>
      <c r="CKW223" s="63"/>
      <c r="CKX223" s="58"/>
      <c r="CKY223" s="63"/>
      <c r="CKZ223" s="58"/>
      <c r="CLA223" s="63"/>
      <c r="CLB223" s="58"/>
      <c r="CLC223" s="63"/>
      <c r="CLD223" s="58"/>
      <c r="CLE223" s="63"/>
      <c r="CLF223" s="58"/>
      <c r="CLG223" s="63"/>
      <c r="CLH223" s="58"/>
      <c r="CLI223" s="63"/>
      <c r="CLJ223" s="58"/>
      <c r="CLK223" s="63"/>
      <c r="CLL223" s="58"/>
      <c r="CLM223" s="63"/>
      <c r="CLN223" s="58"/>
      <c r="CLO223" s="63"/>
      <c r="CLP223" s="58"/>
      <c r="CLQ223" s="63"/>
      <c r="CLR223" s="58"/>
      <c r="CLS223" s="63"/>
      <c r="CLT223" s="58"/>
      <c r="CLU223" s="63"/>
      <c r="CLV223" s="58"/>
      <c r="CLW223" s="63"/>
      <c r="CLX223" s="58"/>
      <c r="CLY223" s="63"/>
      <c r="CLZ223" s="58"/>
      <c r="CMA223" s="63"/>
      <c r="CMB223" s="58"/>
      <c r="CMC223" s="63"/>
      <c r="CMD223" s="58"/>
      <c r="CME223" s="63"/>
      <c r="CMF223" s="58"/>
      <c r="CMG223" s="63"/>
      <c r="CMH223" s="58"/>
      <c r="CMI223" s="63"/>
      <c r="CMJ223" s="58"/>
      <c r="CMK223" s="63"/>
      <c r="CML223" s="58"/>
      <c r="CMM223" s="63"/>
      <c r="CMN223" s="58"/>
      <c r="CMO223" s="63"/>
      <c r="CMP223" s="58"/>
      <c r="CMQ223" s="63"/>
      <c r="CMR223" s="58"/>
      <c r="CMS223" s="63"/>
      <c r="CMT223" s="58"/>
      <c r="CMU223" s="63"/>
      <c r="CMV223" s="58"/>
      <c r="CMW223" s="63"/>
      <c r="CMX223" s="58"/>
      <c r="CMY223" s="63"/>
      <c r="CMZ223" s="58"/>
      <c r="CNA223" s="63"/>
      <c r="CNB223" s="58"/>
      <c r="CNC223" s="63"/>
      <c r="CND223" s="58"/>
      <c r="CNE223" s="63"/>
      <c r="CNF223" s="58"/>
      <c r="CNG223" s="63"/>
      <c r="CNH223" s="58"/>
      <c r="CNI223" s="63"/>
      <c r="CNJ223" s="58"/>
      <c r="CNK223" s="63"/>
      <c r="CNL223" s="58"/>
      <c r="CNM223" s="63"/>
      <c r="CNN223" s="58"/>
      <c r="CNO223" s="63"/>
      <c r="CNP223" s="58"/>
      <c r="CNQ223" s="63"/>
      <c r="CNR223" s="58"/>
      <c r="CNS223" s="63"/>
      <c r="CNT223" s="58"/>
      <c r="CNU223" s="63"/>
      <c r="CNV223" s="58"/>
      <c r="CNW223" s="63"/>
      <c r="CNX223" s="58"/>
      <c r="CNY223" s="63"/>
      <c r="CNZ223" s="58"/>
      <c r="COA223" s="63"/>
      <c r="COB223" s="58"/>
      <c r="COC223" s="63"/>
      <c r="COD223" s="58"/>
      <c r="COE223" s="63"/>
      <c r="COF223" s="58"/>
      <c r="COG223" s="63"/>
      <c r="COH223" s="58"/>
      <c r="COI223" s="63"/>
      <c r="COJ223" s="58"/>
      <c r="COK223" s="63"/>
      <c r="COL223" s="58"/>
      <c r="COM223" s="63"/>
      <c r="CON223" s="58"/>
      <c r="COO223" s="63"/>
      <c r="COP223" s="58"/>
      <c r="COQ223" s="63"/>
      <c r="COR223" s="58"/>
      <c r="COS223" s="63"/>
      <c r="COT223" s="58"/>
      <c r="COU223" s="63"/>
      <c r="COV223" s="58"/>
      <c r="COW223" s="63"/>
      <c r="COX223" s="58"/>
      <c r="COY223" s="63"/>
      <c r="COZ223" s="58"/>
      <c r="CPA223" s="63"/>
      <c r="CPB223" s="58"/>
      <c r="CPC223" s="63"/>
      <c r="CPD223" s="58"/>
      <c r="CPE223" s="63"/>
      <c r="CPF223" s="58"/>
      <c r="CPG223" s="63"/>
      <c r="CPH223" s="58"/>
      <c r="CPI223" s="63"/>
      <c r="CPJ223" s="58"/>
      <c r="CPK223" s="63"/>
      <c r="CPL223" s="58"/>
      <c r="CPM223" s="63"/>
      <c r="CPN223" s="58"/>
      <c r="CPO223" s="63"/>
      <c r="CPP223" s="58"/>
      <c r="CPQ223" s="63"/>
      <c r="CPR223" s="58"/>
      <c r="CPS223" s="63"/>
      <c r="CPT223" s="58"/>
      <c r="CPU223" s="63"/>
      <c r="CPV223" s="58"/>
      <c r="CPW223" s="63"/>
      <c r="CPX223" s="58"/>
      <c r="CPY223" s="63"/>
      <c r="CPZ223" s="58"/>
      <c r="CQA223" s="63"/>
      <c r="CQB223" s="58"/>
      <c r="CQC223" s="63"/>
      <c r="CQD223" s="58"/>
      <c r="CQE223" s="63"/>
      <c r="CQF223" s="58"/>
      <c r="CQG223" s="63"/>
      <c r="CQH223" s="58"/>
      <c r="CQI223" s="63"/>
      <c r="CQJ223" s="58"/>
      <c r="CQK223" s="63"/>
      <c r="CQL223" s="58"/>
      <c r="CQM223" s="63"/>
      <c r="CQN223" s="58"/>
      <c r="CQO223" s="63"/>
      <c r="CQP223" s="58"/>
      <c r="CQQ223" s="63"/>
      <c r="CQR223" s="58"/>
      <c r="CQS223" s="63"/>
      <c r="CQT223" s="58"/>
      <c r="CQU223" s="63"/>
      <c r="CQV223" s="58"/>
      <c r="CQW223" s="63"/>
      <c r="CQX223" s="58"/>
      <c r="CQY223" s="63"/>
      <c r="CQZ223" s="58"/>
      <c r="CRA223" s="63"/>
      <c r="CRB223" s="58"/>
      <c r="CRC223" s="63"/>
      <c r="CRD223" s="58"/>
      <c r="CRE223" s="63"/>
      <c r="CRF223" s="58"/>
      <c r="CRG223" s="63"/>
      <c r="CRH223" s="58"/>
      <c r="CRI223" s="63"/>
      <c r="CRJ223" s="58"/>
      <c r="CRK223" s="63"/>
      <c r="CRL223" s="58"/>
      <c r="CRM223" s="63"/>
      <c r="CRN223" s="58"/>
      <c r="CRO223" s="63"/>
      <c r="CRP223" s="58"/>
      <c r="CRQ223" s="63"/>
      <c r="CRR223" s="58"/>
      <c r="CRS223" s="63"/>
      <c r="CRT223" s="58"/>
      <c r="CRU223" s="63"/>
      <c r="CRV223" s="58"/>
      <c r="CRW223" s="63"/>
      <c r="CRX223" s="58"/>
      <c r="CRY223" s="63"/>
      <c r="CRZ223" s="58"/>
      <c r="CSA223" s="63"/>
      <c r="CSB223" s="58"/>
      <c r="CSC223" s="63"/>
      <c r="CSD223" s="58"/>
      <c r="CSE223" s="63"/>
      <c r="CSF223" s="58"/>
      <c r="CSG223" s="63"/>
      <c r="CSH223" s="58"/>
      <c r="CSI223" s="63"/>
      <c r="CSJ223" s="58"/>
      <c r="CSK223" s="63"/>
      <c r="CSL223" s="58"/>
      <c r="CSM223" s="63"/>
      <c r="CSN223" s="58"/>
      <c r="CSO223" s="63"/>
      <c r="CSP223" s="58"/>
      <c r="CSQ223" s="63"/>
      <c r="CSR223" s="58"/>
      <c r="CSS223" s="63"/>
      <c r="CST223" s="58"/>
      <c r="CSU223" s="63"/>
      <c r="CSV223" s="58"/>
      <c r="CSW223" s="63"/>
      <c r="CSX223" s="58"/>
      <c r="CSY223" s="63"/>
      <c r="CSZ223" s="58"/>
      <c r="CTA223" s="63"/>
      <c r="CTB223" s="58"/>
      <c r="CTC223" s="63"/>
      <c r="CTD223" s="58"/>
      <c r="CTE223" s="63"/>
      <c r="CTF223" s="58"/>
      <c r="CTG223" s="63"/>
      <c r="CTH223" s="58"/>
      <c r="CTI223" s="63"/>
      <c r="CTJ223" s="58"/>
      <c r="CTK223" s="63"/>
      <c r="CTL223" s="58"/>
      <c r="CTM223" s="63"/>
      <c r="CTN223" s="58"/>
      <c r="CTO223" s="63"/>
      <c r="CTP223" s="58"/>
      <c r="CTQ223" s="63"/>
      <c r="CTR223" s="58"/>
      <c r="CTS223" s="63"/>
      <c r="CTT223" s="58"/>
      <c r="CTU223" s="63"/>
      <c r="CTV223" s="58"/>
      <c r="CTW223" s="63"/>
      <c r="CTX223" s="58"/>
      <c r="CTY223" s="63"/>
      <c r="CTZ223" s="58"/>
      <c r="CUA223" s="63"/>
      <c r="CUB223" s="58"/>
      <c r="CUC223" s="63"/>
      <c r="CUD223" s="58"/>
      <c r="CUE223" s="63"/>
      <c r="CUF223" s="58"/>
      <c r="CUG223" s="63"/>
      <c r="CUH223" s="58"/>
      <c r="CUI223" s="63"/>
      <c r="CUJ223" s="58"/>
      <c r="CUK223" s="63"/>
      <c r="CUL223" s="58"/>
      <c r="CUM223" s="63"/>
      <c r="CUN223" s="58"/>
      <c r="CUO223" s="63"/>
      <c r="CUP223" s="58"/>
      <c r="CUQ223" s="63"/>
      <c r="CUR223" s="58"/>
      <c r="CUS223" s="63"/>
      <c r="CUT223" s="58"/>
      <c r="CUU223" s="63"/>
      <c r="CUV223" s="58"/>
      <c r="CUW223" s="63"/>
      <c r="CUX223" s="58"/>
      <c r="CUY223" s="63"/>
      <c r="CUZ223" s="58"/>
      <c r="CVA223" s="63"/>
      <c r="CVB223" s="58"/>
      <c r="CVC223" s="63"/>
      <c r="CVD223" s="58"/>
      <c r="CVE223" s="63"/>
      <c r="CVF223" s="58"/>
      <c r="CVG223" s="63"/>
      <c r="CVH223" s="58"/>
      <c r="CVI223" s="63"/>
      <c r="CVJ223" s="58"/>
      <c r="CVK223" s="63"/>
      <c r="CVL223" s="58"/>
      <c r="CVM223" s="63"/>
      <c r="CVN223" s="58"/>
      <c r="CVO223" s="63"/>
      <c r="CVP223" s="58"/>
      <c r="CVQ223" s="63"/>
      <c r="CVR223" s="58"/>
      <c r="CVS223" s="63"/>
      <c r="CVT223" s="58"/>
      <c r="CVU223" s="63"/>
      <c r="CVV223" s="58"/>
      <c r="CVW223" s="63"/>
      <c r="CVX223" s="58"/>
      <c r="CVY223" s="63"/>
      <c r="CVZ223" s="58"/>
      <c r="CWA223" s="63"/>
      <c r="CWB223" s="58"/>
      <c r="CWC223" s="63"/>
      <c r="CWD223" s="58"/>
      <c r="CWE223" s="63"/>
      <c r="CWF223" s="58"/>
      <c r="CWG223" s="63"/>
      <c r="CWH223" s="58"/>
      <c r="CWI223" s="63"/>
      <c r="CWJ223" s="58"/>
      <c r="CWK223" s="63"/>
      <c r="CWL223" s="58"/>
      <c r="CWM223" s="63"/>
      <c r="CWN223" s="58"/>
      <c r="CWO223" s="63"/>
      <c r="CWP223" s="58"/>
      <c r="CWQ223" s="63"/>
      <c r="CWR223" s="58"/>
      <c r="CWS223" s="63"/>
      <c r="CWT223" s="58"/>
      <c r="CWU223" s="63"/>
      <c r="CWV223" s="58"/>
      <c r="CWW223" s="63"/>
      <c r="CWX223" s="58"/>
      <c r="CWY223" s="63"/>
      <c r="CWZ223" s="58"/>
      <c r="CXA223" s="63"/>
      <c r="CXB223" s="58"/>
      <c r="CXC223" s="63"/>
      <c r="CXD223" s="58"/>
      <c r="CXE223" s="63"/>
      <c r="CXF223" s="58"/>
      <c r="CXG223" s="63"/>
      <c r="CXH223" s="58"/>
      <c r="CXI223" s="63"/>
      <c r="CXJ223" s="58"/>
      <c r="CXK223" s="63"/>
      <c r="CXL223" s="58"/>
      <c r="CXM223" s="63"/>
      <c r="CXN223" s="58"/>
      <c r="CXO223" s="63"/>
      <c r="CXP223" s="58"/>
      <c r="CXQ223" s="63"/>
      <c r="CXR223" s="58"/>
      <c r="CXS223" s="63"/>
      <c r="CXT223" s="58"/>
      <c r="CXU223" s="63"/>
      <c r="CXV223" s="58"/>
      <c r="CXW223" s="63"/>
      <c r="CXX223" s="58"/>
      <c r="CXY223" s="63"/>
      <c r="CXZ223" s="58"/>
      <c r="CYA223" s="63"/>
      <c r="CYB223" s="58"/>
      <c r="CYC223" s="63"/>
      <c r="CYD223" s="58"/>
      <c r="CYE223" s="63"/>
      <c r="CYF223" s="58"/>
      <c r="CYG223" s="63"/>
      <c r="CYH223" s="58"/>
      <c r="CYI223" s="63"/>
      <c r="CYJ223" s="58"/>
      <c r="CYK223" s="63"/>
      <c r="CYL223" s="58"/>
      <c r="CYM223" s="63"/>
      <c r="CYN223" s="58"/>
      <c r="CYO223" s="63"/>
      <c r="CYP223" s="58"/>
      <c r="CYQ223" s="63"/>
      <c r="CYR223" s="58"/>
      <c r="CYS223" s="63"/>
      <c r="CYT223" s="58"/>
      <c r="CYU223" s="63"/>
      <c r="CYV223" s="58"/>
      <c r="CYW223" s="63"/>
      <c r="CYX223" s="58"/>
      <c r="CYY223" s="63"/>
      <c r="CYZ223" s="58"/>
      <c r="CZA223" s="63"/>
      <c r="CZB223" s="58"/>
      <c r="CZC223" s="63"/>
      <c r="CZD223" s="58"/>
      <c r="CZE223" s="63"/>
      <c r="CZF223" s="58"/>
      <c r="CZG223" s="63"/>
      <c r="CZH223" s="58"/>
      <c r="CZI223" s="63"/>
      <c r="CZJ223" s="58"/>
      <c r="CZK223" s="63"/>
      <c r="CZL223" s="58"/>
      <c r="CZM223" s="63"/>
      <c r="CZN223" s="58"/>
      <c r="CZO223" s="63"/>
      <c r="CZP223" s="58"/>
      <c r="CZQ223" s="63"/>
      <c r="CZR223" s="58"/>
      <c r="CZS223" s="63"/>
      <c r="CZT223" s="58"/>
      <c r="CZU223" s="63"/>
      <c r="CZV223" s="58"/>
      <c r="CZW223" s="63"/>
      <c r="CZX223" s="58"/>
      <c r="CZY223" s="63"/>
      <c r="CZZ223" s="58"/>
      <c r="DAA223" s="63"/>
      <c r="DAB223" s="58"/>
      <c r="DAC223" s="63"/>
      <c r="DAD223" s="58"/>
      <c r="DAE223" s="63"/>
      <c r="DAF223" s="58"/>
      <c r="DAG223" s="63"/>
      <c r="DAH223" s="58"/>
      <c r="DAI223" s="63"/>
      <c r="DAJ223" s="58"/>
      <c r="DAK223" s="63"/>
      <c r="DAL223" s="58"/>
      <c r="DAM223" s="63"/>
      <c r="DAN223" s="58"/>
      <c r="DAO223" s="63"/>
      <c r="DAP223" s="58"/>
      <c r="DAQ223" s="63"/>
      <c r="DAR223" s="58"/>
      <c r="DAS223" s="63"/>
      <c r="DAT223" s="58"/>
      <c r="DAU223" s="63"/>
      <c r="DAV223" s="58"/>
      <c r="DAW223" s="63"/>
      <c r="DAX223" s="58"/>
      <c r="DAY223" s="63"/>
      <c r="DAZ223" s="58"/>
      <c r="DBA223" s="63"/>
      <c r="DBB223" s="58"/>
      <c r="DBC223" s="63"/>
      <c r="DBD223" s="58"/>
      <c r="DBE223" s="63"/>
      <c r="DBF223" s="58"/>
      <c r="DBG223" s="63"/>
      <c r="DBH223" s="58"/>
      <c r="DBI223" s="63"/>
      <c r="DBJ223" s="58"/>
      <c r="DBK223" s="63"/>
      <c r="DBL223" s="58"/>
      <c r="DBM223" s="63"/>
      <c r="DBN223" s="58"/>
      <c r="DBO223" s="63"/>
      <c r="DBP223" s="58"/>
      <c r="DBQ223" s="63"/>
      <c r="DBR223" s="58"/>
      <c r="DBS223" s="63"/>
      <c r="DBT223" s="58"/>
      <c r="DBU223" s="63"/>
      <c r="DBV223" s="58"/>
      <c r="DBW223" s="63"/>
      <c r="DBX223" s="58"/>
      <c r="DBY223" s="63"/>
      <c r="DBZ223" s="58"/>
      <c r="DCA223" s="63"/>
      <c r="DCB223" s="58"/>
      <c r="DCC223" s="63"/>
      <c r="DCD223" s="58"/>
      <c r="DCE223" s="63"/>
      <c r="DCF223" s="58"/>
      <c r="DCG223" s="63"/>
      <c r="DCH223" s="58"/>
      <c r="DCI223" s="63"/>
      <c r="DCJ223" s="58"/>
      <c r="DCK223" s="63"/>
      <c r="DCL223" s="58"/>
      <c r="DCM223" s="63"/>
      <c r="DCN223" s="58"/>
      <c r="DCO223" s="63"/>
      <c r="DCP223" s="58"/>
      <c r="DCQ223" s="63"/>
      <c r="DCR223" s="58"/>
      <c r="DCS223" s="63"/>
      <c r="DCT223" s="58"/>
      <c r="DCU223" s="63"/>
      <c r="DCV223" s="58"/>
      <c r="DCW223" s="63"/>
      <c r="DCX223" s="58"/>
      <c r="DCY223" s="63"/>
      <c r="DCZ223" s="58"/>
      <c r="DDA223" s="63"/>
      <c r="DDB223" s="58"/>
      <c r="DDC223" s="63"/>
      <c r="DDD223" s="58"/>
      <c r="DDE223" s="63"/>
      <c r="DDF223" s="58"/>
      <c r="DDG223" s="63"/>
      <c r="DDH223" s="58"/>
      <c r="DDI223" s="63"/>
      <c r="DDJ223" s="58"/>
      <c r="DDK223" s="63"/>
      <c r="DDL223" s="58"/>
      <c r="DDM223" s="63"/>
      <c r="DDN223" s="58"/>
      <c r="DDO223" s="63"/>
      <c r="DDP223" s="58"/>
      <c r="DDQ223" s="63"/>
      <c r="DDR223" s="58"/>
      <c r="DDS223" s="63"/>
      <c r="DDT223" s="58"/>
      <c r="DDU223" s="63"/>
      <c r="DDV223" s="58"/>
      <c r="DDW223" s="63"/>
      <c r="DDX223" s="58"/>
      <c r="DDY223" s="63"/>
      <c r="DDZ223" s="58"/>
      <c r="DEA223" s="63"/>
      <c r="DEB223" s="58"/>
      <c r="DEC223" s="63"/>
      <c r="DED223" s="58"/>
      <c r="DEE223" s="63"/>
      <c r="DEF223" s="58"/>
      <c r="DEG223" s="63"/>
      <c r="DEH223" s="58"/>
      <c r="DEI223" s="63"/>
      <c r="DEJ223" s="58"/>
      <c r="DEK223" s="63"/>
      <c r="DEL223" s="58"/>
      <c r="DEM223" s="63"/>
      <c r="DEN223" s="58"/>
      <c r="DEO223" s="63"/>
      <c r="DEP223" s="58"/>
      <c r="DEQ223" s="63"/>
      <c r="DER223" s="58"/>
      <c r="DES223" s="63"/>
      <c r="DET223" s="58"/>
      <c r="DEU223" s="63"/>
      <c r="DEV223" s="58"/>
      <c r="DEW223" s="63"/>
      <c r="DEX223" s="58"/>
      <c r="DEY223" s="63"/>
      <c r="DEZ223" s="58"/>
      <c r="DFA223" s="63"/>
      <c r="DFB223" s="58"/>
      <c r="DFC223" s="63"/>
      <c r="DFD223" s="58"/>
      <c r="DFE223" s="63"/>
      <c r="DFF223" s="58"/>
      <c r="DFG223" s="63"/>
      <c r="DFH223" s="58"/>
      <c r="DFI223" s="63"/>
      <c r="DFJ223" s="58"/>
      <c r="DFK223" s="63"/>
      <c r="DFL223" s="58"/>
      <c r="DFM223" s="63"/>
      <c r="DFN223" s="58"/>
      <c r="DFO223" s="63"/>
      <c r="DFP223" s="58"/>
      <c r="DFQ223" s="63"/>
      <c r="DFR223" s="58"/>
      <c r="DFS223" s="63"/>
      <c r="DFT223" s="58"/>
      <c r="DFU223" s="63"/>
      <c r="DFV223" s="58"/>
      <c r="DFW223" s="63"/>
      <c r="DFX223" s="58"/>
      <c r="DFY223" s="63"/>
      <c r="DFZ223" s="58"/>
      <c r="DGA223" s="63"/>
      <c r="DGB223" s="58"/>
      <c r="DGC223" s="63"/>
      <c r="DGD223" s="58"/>
      <c r="DGE223" s="63"/>
      <c r="DGF223" s="58"/>
      <c r="DGG223" s="63"/>
      <c r="DGH223" s="58"/>
      <c r="DGI223" s="63"/>
      <c r="DGJ223" s="58"/>
      <c r="DGK223" s="63"/>
      <c r="DGL223" s="58"/>
      <c r="DGM223" s="63"/>
      <c r="DGN223" s="58"/>
      <c r="DGO223" s="63"/>
      <c r="DGP223" s="58"/>
      <c r="DGQ223" s="63"/>
      <c r="DGR223" s="58"/>
      <c r="DGS223" s="63"/>
      <c r="DGT223" s="58"/>
      <c r="DGU223" s="63"/>
      <c r="DGV223" s="58"/>
      <c r="DGW223" s="63"/>
      <c r="DGX223" s="58"/>
      <c r="DGY223" s="63"/>
      <c r="DGZ223" s="58"/>
      <c r="DHA223" s="63"/>
      <c r="DHB223" s="58"/>
      <c r="DHC223" s="63"/>
      <c r="DHD223" s="58"/>
      <c r="DHE223" s="63"/>
      <c r="DHF223" s="58"/>
      <c r="DHG223" s="63"/>
      <c r="DHH223" s="58"/>
      <c r="DHI223" s="63"/>
      <c r="DHJ223" s="58"/>
      <c r="DHK223" s="63"/>
      <c r="DHL223" s="58"/>
      <c r="DHM223" s="63"/>
      <c r="DHN223" s="58"/>
      <c r="DHO223" s="63"/>
      <c r="DHP223" s="58"/>
      <c r="DHQ223" s="63"/>
      <c r="DHR223" s="58"/>
      <c r="DHS223" s="63"/>
      <c r="DHT223" s="58"/>
      <c r="DHU223" s="63"/>
      <c r="DHV223" s="58"/>
      <c r="DHW223" s="63"/>
      <c r="DHX223" s="58"/>
      <c r="DHY223" s="63"/>
      <c r="DHZ223" s="58"/>
      <c r="DIA223" s="63"/>
      <c r="DIB223" s="58"/>
      <c r="DIC223" s="63"/>
      <c r="DID223" s="58"/>
      <c r="DIE223" s="63"/>
      <c r="DIF223" s="58"/>
      <c r="DIG223" s="63"/>
      <c r="DIH223" s="58"/>
      <c r="DII223" s="63"/>
      <c r="DIJ223" s="58"/>
      <c r="DIK223" s="63"/>
      <c r="DIL223" s="58"/>
      <c r="DIM223" s="63"/>
      <c r="DIN223" s="58"/>
      <c r="DIO223" s="63"/>
      <c r="DIP223" s="58"/>
      <c r="DIQ223" s="63"/>
      <c r="DIR223" s="58"/>
      <c r="DIS223" s="63"/>
      <c r="DIT223" s="58"/>
      <c r="DIU223" s="63"/>
      <c r="DIV223" s="58"/>
      <c r="DIW223" s="63"/>
      <c r="DIX223" s="58"/>
      <c r="DIY223" s="63"/>
      <c r="DIZ223" s="58"/>
      <c r="DJA223" s="63"/>
      <c r="DJB223" s="58"/>
      <c r="DJC223" s="63"/>
      <c r="DJD223" s="58"/>
      <c r="DJE223" s="63"/>
      <c r="DJF223" s="58"/>
      <c r="DJG223" s="63"/>
      <c r="DJH223" s="58"/>
      <c r="DJI223" s="63"/>
      <c r="DJJ223" s="58"/>
      <c r="DJK223" s="63"/>
      <c r="DJL223" s="58"/>
      <c r="DJM223" s="63"/>
      <c r="DJN223" s="58"/>
      <c r="DJO223" s="63"/>
      <c r="DJP223" s="58"/>
      <c r="DJQ223" s="63"/>
      <c r="DJR223" s="58"/>
      <c r="DJS223" s="63"/>
      <c r="DJT223" s="58"/>
      <c r="DJU223" s="63"/>
      <c r="DJV223" s="58"/>
      <c r="DJW223" s="63"/>
      <c r="DJX223" s="58"/>
      <c r="DJY223" s="63"/>
      <c r="DJZ223" s="58"/>
      <c r="DKA223" s="63"/>
      <c r="DKB223" s="58"/>
      <c r="DKC223" s="63"/>
      <c r="DKD223" s="58"/>
      <c r="DKE223" s="63"/>
      <c r="DKF223" s="58"/>
      <c r="DKG223" s="63"/>
      <c r="DKH223" s="58"/>
      <c r="DKI223" s="63"/>
      <c r="DKJ223" s="58"/>
      <c r="DKK223" s="63"/>
      <c r="DKL223" s="58"/>
      <c r="DKM223" s="63"/>
      <c r="DKN223" s="58"/>
      <c r="DKO223" s="63"/>
      <c r="DKP223" s="58"/>
      <c r="DKQ223" s="63"/>
      <c r="DKR223" s="58"/>
      <c r="DKS223" s="63"/>
      <c r="DKT223" s="58"/>
      <c r="DKU223" s="63"/>
      <c r="DKV223" s="58"/>
      <c r="DKW223" s="63"/>
      <c r="DKX223" s="58"/>
      <c r="DKY223" s="63"/>
      <c r="DKZ223" s="58"/>
      <c r="DLA223" s="63"/>
      <c r="DLB223" s="58"/>
      <c r="DLC223" s="63"/>
      <c r="DLD223" s="58"/>
      <c r="DLE223" s="63"/>
      <c r="DLF223" s="58"/>
      <c r="DLG223" s="63"/>
      <c r="DLH223" s="58"/>
      <c r="DLI223" s="63"/>
      <c r="DLJ223" s="58"/>
      <c r="DLK223" s="63"/>
      <c r="DLL223" s="58"/>
      <c r="DLM223" s="63"/>
      <c r="DLN223" s="58"/>
      <c r="DLO223" s="63"/>
      <c r="DLP223" s="58"/>
      <c r="DLQ223" s="63"/>
      <c r="DLR223" s="58"/>
      <c r="DLS223" s="63"/>
      <c r="DLT223" s="58"/>
      <c r="DLU223" s="63"/>
      <c r="DLV223" s="58"/>
      <c r="DLW223" s="63"/>
      <c r="DLX223" s="58"/>
      <c r="DLY223" s="63"/>
      <c r="DLZ223" s="58"/>
      <c r="DMA223" s="63"/>
      <c r="DMB223" s="58"/>
      <c r="DMC223" s="63"/>
      <c r="DMD223" s="58"/>
      <c r="DME223" s="63"/>
      <c r="DMF223" s="58"/>
      <c r="DMG223" s="63"/>
      <c r="DMH223" s="58"/>
      <c r="DMI223" s="63"/>
      <c r="DMJ223" s="58"/>
      <c r="DMK223" s="63"/>
      <c r="DML223" s="58"/>
      <c r="DMM223" s="63"/>
      <c r="DMN223" s="58"/>
      <c r="DMO223" s="63"/>
      <c r="DMP223" s="58"/>
      <c r="DMQ223" s="63"/>
      <c r="DMR223" s="58"/>
      <c r="DMS223" s="63"/>
      <c r="DMT223" s="58"/>
      <c r="DMU223" s="63"/>
      <c r="DMV223" s="58"/>
      <c r="DMW223" s="63"/>
      <c r="DMX223" s="58"/>
      <c r="DMY223" s="63"/>
      <c r="DMZ223" s="58"/>
      <c r="DNA223" s="63"/>
      <c r="DNB223" s="58"/>
      <c r="DNC223" s="63"/>
      <c r="DND223" s="58"/>
      <c r="DNE223" s="63"/>
      <c r="DNF223" s="58"/>
      <c r="DNG223" s="63"/>
      <c r="DNH223" s="58"/>
      <c r="DNI223" s="63"/>
      <c r="DNJ223" s="58"/>
      <c r="DNK223" s="63"/>
      <c r="DNL223" s="58"/>
      <c r="DNM223" s="63"/>
      <c r="DNN223" s="58"/>
      <c r="DNO223" s="63"/>
      <c r="DNP223" s="58"/>
      <c r="DNQ223" s="63"/>
      <c r="DNR223" s="58"/>
      <c r="DNS223" s="63"/>
      <c r="DNT223" s="58"/>
      <c r="DNU223" s="63"/>
      <c r="DNV223" s="58"/>
      <c r="DNW223" s="63"/>
      <c r="DNX223" s="58"/>
      <c r="DNY223" s="63"/>
      <c r="DNZ223" s="58"/>
      <c r="DOA223" s="63"/>
      <c r="DOB223" s="58"/>
      <c r="DOC223" s="63"/>
      <c r="DOD223" s="58"/>
      <c r="DOE223" s="63"/>
      <c r="DOF223" s="58"/>
      <c r="DOG223" s="63"/>
      <c r="DOH223" s="58"/>
      <c r="DOI223" s="63"/>
      <c r="DOJ223" s="58"/>
      <c r="DOK223" s="63"/>
      <c r="DOL223" s="58"/>
      <c r="DOM223" s="63"/>
      <c r="DON223" s="58"/>
      <c r="DOO223" s="63"/>
      <c r="DOP223" s="58"/>
      <c r="DOQ223" s="63"/>
      <c r="DOR223" s="58"/>
      <c r="DOS223" s="63"/>
      <c r="DOT223" s="58"/>
      <c r="DOU223" s="63"/>
      <c r="DOV223" s="58"/>
      <c r="DOW223" s="63"/>
      <c r="DOX223" s="58"/>
      <c r="DOY223" s="63"/>
      <c r="DOZ223" s="58"/>
      <c r="DPA223" s="63"/>
      <c r="DPB223" s="58"/>
      <c r="DPC223" s="63"/>
      <c r="DPD223" s="58"/>
      <c r="DPE223" s="63"/>
      <c r="DPF223" s="58"/>
      <c r="DPG223" s="63"/>
      <c r="DPH223" s="58"/>
      <c r="DPI223" s="63"/>
      <c r="DPJ223" s="58"/>
      <c r="DPK223" s="63"/>
      <c r="DPL223" s="58"/>
      <c r="DPM223" s="63"/>
      <c r="DPN223" s="58"/>
      <c r="DPO223" s="63"/>
      <c r="DPP223" s="58"/>
      <c r="DPQ223" s="63"/>
      <c r="DPR223" s="58"/>
      <c r="DPS223" s="63"/>
      <c r="DPT223" s="58"/>
      <c r="DPU223" s="63"/>
      <c r="DPV223" s="58"/>
      <c r="DPW223" s="63"/>
      <c r="DPX223" s="58"/>
      <c r="DPY223" s="63"/>
      <c r="DPZ223" s="58"/>
      <c r="DQA223" s="63"/>
      <c r="DQB223" s="58"/>
      <c r="DQC223" s="63"/>
      <c r="DQD223" s="58"/>
      <c r="DQE223" s="63"/>
      <c r="DQF223" s="58"/>
      <c r="DQG223" s="63"/>
      <c r="DQH223" s="58"/>
      <c r="DQI223" s="63"/>
      <c r="DQJ223" s="58"/>
      <c r="DQK223" s="63"/>
      <c r="DQL223" s="58"/>
      <c r="DQM223" s="63"/>
      <c r="DQN223" s="58"/>
      <c r="DQO223" s="63"/>
      <c r="DQP223" s="58"/>
      <c r="DQQ223" s="63"/>
      <c r="DQR223" s="58"/>
      <c r="DQS223" s="63"/>
      <c r="DQT223" s="58"/>
      <c r="DQU223" s="63"/>
      <c r="DQV223" s="58"/>
      <c r="DQW223" s="63"/>
      <c r="DQX223" s="58"/>
      <c r="DQY223" s="63"/>
      <c r="DQZ223" s="58"/>
      <c r="DRA223" s="63"/>
      <c r="DRB223" s="58"/>
      <c r="DRC223" s="63"/>
      <c r="DRD223" s="58"/>
      <c r="DRE223" s="63"/>
      <c r="DRF223" s="58"/>
      <c r="DRG223" s="63"/>
      <c r="DRH223" s="58"/>
      <c r="DRI223" s="63"/>
      <c r="DRJ223" s="58"/>
      <c r="DRK223" s="63"/>
      <c r="DRL223" s="58"/>
      <c r="DRM223" s="63"/>
      <c r="DRN223" s="58"/>
      <c r="DRO223" s="63"/>
      <c r="DRP223" s="58"/>
      <c r="DRQ223" s="63"/>
      <c r="DRR223" s="58"/>
      <c r="DRS223" s="63"/>
      <c r="DRT223" s="58"/>
      <c r="DRU223" s="63"/>
      <c r="DRV223" s="58"/>
      <c r="DRW223" s="63"/>
      <c r="DRX223" s="58"/>
      <c r="DRY223" s="63"/>
      <c r="DRZ223" s="58"/>
      <c r="DSA223" s="63"/>
      <c r="DSB223" s="58"/>
      <c r="DSC223" s="63"/>
      <c r="DSD223" s="58"/>
      <c r="DSE223" s="63"/>
      <c r="DSF223" s="58"/>
      <c r="DSG223" s="63"/>
      <c r="DSH223" s="58"/>
      <c r="DSI223" s="63"/>
      <c r="DSJ223" s="58"/>
      <c r="DSK223" s="63"/>
      <c r="DSL223" s="58"/>
      <c r="DSM223" s="63"/>
      <c r="DSN223" s="58"/>
      <c r="DSO223" s="63"/>
      <c r="DSP223" s="58"/>
      <c r="DSQ223" s="63"/>
      <c r="DSR223" s="58"/>
      <c r="DSS223" s="63"/>
      <c r="DST223" s="58"/>
      <c r="DSU223" s="63"/>
      <c r="DSV223" s="58"/>
      <c r="DSW223" s="63"/>
      <c r="DSX223" s="58"/>
      <c r="DSY223" s="63"/>
      <c r="DSZ223" s="58"/>
      <c r="DTA223" s="63"/>
      <c r="DTB223" s="58"/>
      <c r="DTC223" s="63"/>
      <c r="DTD223" s="58"/>
      <c r="DTE223" s="63"/>
      <c r="DTF223" s="58"/>
      <c r="DTG223" s="63"/>
      <c r="DTH223" s="58"/>
      <c r="DTI223" s="63"/>
      <c r="DTJ223" s="58"/>
      <c r="DTK223" s="63"/>
      <c r="DTL223" s="58"/>
      <c r="DTM223" s="63"/>
      <c r="DTN223" s="58"/>
      <c r="DTO223" s="63"/>
      <c r="DTP223" s="58"/>
      <c r="DTQ223" s="63"/>
      <c r="DTR223" s="58"/>
      <c r="DTS223" s="63"/>
      <c r="DTT223" s="58"/>
      <c r="DTU223" s="63"/>
      <c r="DTV223" s="58"/>
      <c r="DTW223" s="63"/>
      <c r="DTX223" s="58"/>
      <c r="DTY223" s="63"/>
      <c r="DTZ223" s="58"/>
      <c r="DUA223" s="63"/>
      <c r="DUB223" s="58"/>
      <c r="DUC223" s="63"/>
      <c r="DUD223" s="58"/>
      <c r="DUE223" s="63"/>
      <c r="DUF223" s="58"/>
      <c r="DUG223" s="63"/>
      <c r="DUH223" s="58"/>
      <c r="DUI223" s="63"/>
      <c r="DUJ223" s="58"/>
      <c r="DUK223" s="63"/>
      <c r="DUL223" s="58"/>
      <c r="DUM223" s="63"/>
      <c r="DUN223" s="58"/>
      <c r="DUO223" s="63"/>
      <c r="DUP223" s="58"/>
      <c r="DUQ223" s="63"/>
      <c r="DUR223" s="58"/>
      <c r="DUS223" s="63"/>
      <c r="DUT223" s="58"/>
      <c r="DUU223" s="63"/>
      <c r="DUV223" s="58"/>
      <c r="DUW223" s="63"/>
      <c r="DUX223" s="58"/>
      <c r="DUY223" s="63"/>
      <c r="DUZ223" s="58"/>
      <c r="DVA223" s="63"/>
      <c r="DVB223" s="58"/>
      <c r="DVC223" s="63"/>
      <c r="DVD223" s="58"/>
      <c r="DVE223" s="63"/>
      <c r="DVF223" s="58"/>
      <c r="DVG223" s="63"/>
      <c r="DVH223" s="58"/>
      <c r="DVI223" s="63"/>
      <c r="DVJ223" s="58"/>
      <c r="DVK223" s="63"/>
      <c r="DVL223" s="58"/>
      <c r="DVM223" s="63"/>
      <c r="DVN223" s="58"/>
      <c r="DVO223" s="63"/>
      <c r="DVP223" s="58"/>
      <c r="DVQ223" s="63"/>
      <c r="DVR223" s="58"/>
      <c r="DVS223" s="63"/>
      <c r="DVT223" s="58"/>
      <c r="DVU223" s="63"/>
      <c r="DVV223" s="58"/>
      <c r="DVW223" s="63"/>
      <c r="DVX223" s="58"/>
      <c r="DVY223" s="63"/>
      <c r="DVZ223" s="58"/>
      <c r="DWA223" s="63"/>
      <c r="DWB223" s="58"/>
      <c r="DWC223" s="63"/>
      <c r="DWD223" s="58"/>
      <c r="DWE223" s="63"/>
      <c r="DWF223" s="58"/>
      <c r="DWG223" s="63"/>
      <c r="DWH223" s="58"/>
      <c r="DWI223" s="63"/>
      <c r="DWJ223" s="58"/>
      <c r="DWK223" s="63"/>
      <c r="DWL223" s="58"/>
      <c r="DWM223" s="63"/>
      <c r="DWN223" s="58"/>
      <c r="DWO223" s="63"/>
      <c r="DWP223" s="58"/>
      <c r="DWQ223" s="63"/>
      <c r="DWR223" s="58"/>
      <c r="DWS223" s="63"/>
      <c r="DWT223" s="58"/>
      <c r="DWU223" s="63"/>
      <c r="DWV223" s="58"/>
      <c r="DWW223" s="63"/>
      <c r="DWX223" s="58"/>
      <c r="DWY223" s="63"/>
      <c r="DWZ223" s="58"/>
      <c r="DXA223" s="63"/>
      <c r="DXB223" s="58"/>
      <c r="DXC223" s="63"/>
      <c r="DXD223" s="58"/>
      <c r="DXE223" s="63"/>
      <c r="DXF223" s="58"/>
      <c r="DXG223" s="63"/>
      <c r="DXH223" s="58"/>
      <c r="DXI223" s="63"/>
      <c r="DXJ223" s="58"/>
      <c r="DXK223" s="63"/>
      <c r="DXL223" s="58"/>
      <c r="DXM223" s="63"/>
      <c r="DXN223" s="58"/>
      <c r="DXO223" s="63"/>
      <c r="DXP223" s="58"/>
      <c r="DXQ223" s="63"/>
      <c r="DXR223" s="58"/>
      <c r="DXS223" s="63"/>
      <c r="DXT223" s="58"/>
      <c r="DXU223" s="63"/>
      <c r="DXV223" s="58"/>
      <c r="DXW223" s="63"/>
      <c r="DXX223" s="58"/>
      <c r="DXY223" s="63"/>
      <c r="DXZ223" s="58"/>
      <c r="DYA223" s="63"/>
      <c r="DYB223" s="58"/>
      <c r="DYC223" s="63"/>
      <c r="DYD223" s="58"/>
      <c r="DYE223" s="63"/>
      <c r="DYF223" s="58"/>
      <c r="DYG223" s="63"/>
      <c r="DYH223" s="58"/>
      <c r="DYI223" s="63"/>
      <c r="DYJ223" s="58"/>
      <c r="DYK223" s="63"/>
      <c r="DYL223" s="58"/>
      <c r="DYM223" s="63"/>
      <c r="DYN223" s="58"/>
      <c r="DYO223" s="63"/>
      <c r="DYP223" s="58"/>
      <c r="DYQ223" s="63"/>
      <c r="DYR223" s="58"/>
      <c r="DYS223" s="63"/>
      <c r="DYT223" s="58"/>
      <c r="DYU223" s="63"/>
      <c r="DYV223" s="58"/>
      <c r="DYW223" s="63"/>
      <c r="DYX223" s="58"/>
      <c r="DYY223" s="63"/>
      <c r="DYZ223" s="58"/>
      <c r="DZA223" s="63"/>
      <c r="DZB223" s="58"/>
      <c r="DZC223" s="63"/>
      <c r="DZD223" s="58"/>
      <c r="DZE223" s="63"/>
      <c r="DZF223" s="58"/>
      <c r="DZG223" s="63"/>
      <c r="DZH223" s="58"/>
      <c r="DZI223" s="63"/>
      <c r="DZJ223" s="58"/>
      <c r="DZK223" s="63"/>
      <c r="DZL223" s="58"/>
      <c r="DZM223" s="63"/>
      <c r="DZN223" s="58"/>
      <c r="DZO223" s="63"/>
      <c r="DZP223" s="58"/>
      <c r="DZQ223" s="63"/>
      <c r="DZR223" s="58"/>
      <c r="DZS223" s="63"/>
      <c r="DZT223" s="58"/>
      <c r="DZU223" s="63"/>
      <c r="DZV223" s="58"/>
      <c r="DZW223" s="63"/>
      <c r="DZX223" s="58"/>
      <c r="DZY223" s="63"/>
      <c r="DZZ223" s="58"/>
      <c r="EAA223" s="63"/>
      <c r="EAB223" s="58"/>
      <c r="EAC223" s="63"/>
      <c r="EAD223" s="58"/>
      <c r="EAE223" s="63"/>
      <c r="EAF223" s="58"/>
      <c r="EAG223" s="63"/>
      <c r="EAH223" s="58"/>
      <c r="EAI223" s="63"/>
      <c r="EAJ223" s="58"/>
      <c r="EAK223" s="63"/>
      <c r="EAL223" s="58"/>
      <c r="EAM223" s="63"/>
      <c r="EAN223" s="58"/>
      <c r="EAO223" s="63"/>
      <c r="EAP223" s="58"/>
      <c r="EAQ223" s="63"/>
      <c r="EAR223" s="58"/>
      <c r="EAS223" s="63"/>
      <c r="EAT223" s="58"/>
      <c r="EAU223" s="63"/>
      <c r="EAV223" s="58"/>
      <c r="EAW223" s="63"/>
      <c r="EAX223" s="58"/>
      <c r="EAY223" s="63"/>
      <c r="EAZ223" s="58"/>
      <c r="EBA223" s="63"/>
      <c r="EBB223" s="58"/>
      <c r="EBC223" s="63"/>
      <c r="EBD223" s="58"/>
      <c r="EBE223" s="63"/>
      <c r="EBF223" s="58"/>
      <c r="EBG223" s="63"/>
      <c r="EBH223" s="58"/>
      <c r="EBI223" s="63"/>
      <c r="EBJ223" s="58"/>
      <c r="EBK223" s="63"/>
      <c r="EBL223" s="58"/>
      <c r="EBM223" s="63"/>
      <c r="EBN223" s="58"/>
      <c r="EBO223" s="63"/>
      <c r="EBP223" s="58"/>
      <c r="EBQ223" s="63"/>
      <c r="EBR223" s="58"/>
      <c r="EBS223" s="63"/>
      <c r="EBT223" s="58"/>
      <c r="EBU223" s="63"/>
      <c r="EBV223" s="58"/>
      <c r="EBW223" s="63"/>
      <c r="EBX223" s="58"/>
      <c r="EBY223" s="63"/>
      <c r="EBZ223" s="58"/>
      <c r="ECA223" s="63"/>
      <c r="ECB223" s="58"/>
      <c r="ECC223" s="63"/>
      <c r="ECD223" s="58"/>
      <c r="ECE223" s="63"/>
      <c r="ECF223" s="58"/>
      <c r="ECG223" s="63"/>
      <c r="ECH223" s="58"/>
      <c r="ECI223" s="63"/>
      <c r="ECJ223" s="58"/>
      <c r="ECK223" s="63"/>
      <c r="ECL223" s="58"/>
      <c r="ECM223" s="63"/>
      <c r="ECN223" s="58"/>
      <c r="ECO223" s="63"/>
      <c r="ECP223" s="58"/>
      <c r="ECQ223" s="63"/>
      <c r="ECR223" s="58"/>
      <c r="ECS223" s="63"/>
      <c r="ECT223" s="58"/>
      <c r="ECU223" s="63"/>
      <c r="ECV223" s="58"/>
      <c r="ECW223" s="63"/>
      <c r="ECX223" s="58"/>
      <c r="ECY223" s="63"/>
      <c r="ECZ223" s="58"/>
      <c r="EDA223" s="63"/>
      <c r="EDB223" s="58"/>
      <c r="EDC223" s="63"/>
      <c r="EDD223" s="58"/>
      <c r="EDE223" s="63"/>
      <c r="EDF223" s="58"/>
      <c r="EDG223" s="63"/>
      <c r="EDH223" s="58"/>
      <c r="EDI223" s="63"/>
      <c r="EDJ223" s="58"/>
      <c r="EDK223" s="63"/>
      <c r="EDL223" s="58"/>
      <c r="EDM223" s="63"/>
      <c r="EDN223" s="58"/>
      <c r="EDO223" s="63"/>
      <c r="EDP223" s="58"/>
      <c r="EDQ223" s="63"/>
      <c r="EDR223" s="58"/>
      <c r="EDS223" s="63"/>
      <c r="EDT223" s="58"/>
      <c r="EDU223" s="63"/>
      <c r="EDV223" s="58"/>
      <c r="EDW223" s="63"/>
      <c r="EDX223" s="58"/>
      <c r="EDY223" s="63"/>
      <c r="EDZ223" s="58"/>
      <c r="EEA223" s="63"/>
      <c r="EEB223" s="58"/>
      <c r="EEC223" s="63"/>
      <c r="EED223" s="58"/>
      <c r="EEE223" s="63"/>
      <c r="EEF223" s="58"/>
      <c r="EEG223" s="63"/>
      <c r="EEH223" s="58"/>
      <c r="EEI223" s="63"/>
      <c r="EEJ223" s="58"/>
      <c r="EEK223" s="63"/>
      <c r="EEL223" s="58"/>
      <c r="EEM223" s="63"/>
      <c r="EEN223" s="58"/>
      <c r="EEO223" s="63"/>
      <c r="EEP223" s="58"/>
      <c r="EEQ223" s="63"/>
      <c r="EER223" s="58"/>
      <c r="EES223" s="63"/>
      <c r="EET223" s="58"/>
      <c r="EEU223" s="63"/>
      <c r="EEV223" s="58"/>
      <c r="EEW223" s="63"/>
      <c r="EEX223" s="58"/>
      <c r="EEY223" s="63"/>
      <c r="EEZ223" s="58"/>
      <c r="EFA223" s="63"/>
      <c r="EFB223" s="58"/>
      <c r="EFC223" s="63"/>
      <c r="EFD223" s="58"/>
      <c r="EFE223" s="63"/>
      <c r="EFF223" s="58"/>
      <c r="EFG223" s="63"/>
      <c r="EFH223" s="58"/>
      <c r="EFI223" s="63"/>
      <c r="EFJ223" s="58"/>
      <c r="EFK223" s="63"/>
      <c r="EFL223" s="58"/>
      <c r="EFM223" s="63"/>
      <c r="EFN223" s="58"/>
      <c r="EFO223" s="63"/>
      <c r="EFP223" s="58"/>
      <c r="EFQ223" s="63"/>
      <c r="EFR223" s="58"/>
      <c r="EFS223" s="63"/>
      <c r="EFT223" s="58"/>
      <c r="EFU223" s="63"/>
      <c r="EFV223" s="58"/>
      <c r="EFW223" s="63"/>
      <c r="EFX223" s="58"/>
      <c r="EFY223" s="63"/>
      <c r="EFZ223" s="58"/>
      <c r="EGA223" s="63"/>
      <c r="EGB223" s="58"/>
      <c r="EGC223" s="63"/>
      <c r="EGD223" s="58"/>
      <c r="EGE223" s="63"/>
      <c r="EGF223" s="58"/>
      <c r="EGG223" s="63"/>
      <c r="EGH223" s="58"/>
      <c r="EGI223" s="63"/>
      <c r="EGJ223" s="58"/>
      <c r="EGK223" s="63"/>
      <c r="EGL223" s="58"/>
      <c r="EGM223" s="63"/>
      <c r="EGN223" s="58"/>
      <c r="EGO223" s="63"/>
      <c r="EGP223" s="58"/>
      <c r="EGQ223" s="63"/>
      <c r="EGR223" s="58"/>
      <c r="EGS223" s="63"/>
      <c r="EGT223" s="58"/>
      <c r="EGU223" s="63"/>
      <c r="EGV223" s="58"/>
      <c r="EGW223" s="63"/>
      <c r="EGX223" s="58"/>
      <c r="EGY223" s="63"/>
      <c r="EGZ223" s="58"/>
      <c r="EHA223" s="63"/>
      <c r="EHB223" s="58"/>
      <c r="EHC223" s="63"/>
      <c r="EHD223" s="58"/>
      <c r="EHE223" s="63"/>
      <c r="EHF223" s="58"/>
      <c r="EHG223" s="63"/>
      <c r="EHH223" s="58"/>
      <c r="EHI223" s="63"/>
      <c r="EHJ223" s="58"/>
      <c r="EHK223" s="63"/>
      <c r="EHL223" s="58"/>
      <c r="EHM223" s="63"/>
      <c r="EHN223" s="58"/>
      <c r="EHO223" s="63"/>
      <c r="EHP223" s="58"/>
      <c r="EHQ223" s="63"/>
      <c r="EHR223" s="58"/>
      <c r="EHS223" s="63"/>
      <c r="EHT223" s="58"/>
      <c r="EHU223" s="63"/>
      <c r="EHV223" s="58"/>
      <c r="EHW223" s="63"/>
      <c r="EHX223" s="58"/>
      <c r="EHY223" s="63"/>
      <c r="EHZ223" s="58"/>
      <c r="EIA223" s="63"/>
      <c r="EIB223" s="58"/>
      <c r="EIC223" s="63"/>
      <c r="EID223" s="58"/>
      <c r="EIE223" s="63"/>
      <c r="EIF223" s="58"/>
      <c r="EIG223" s="63"/>
      <c r="EIH223" s="58"/>
      <c r="EII223" s="63"/>
      <c r="EIJ223" s="58"/>
      <c r="EIK223" s="63"/>
      <c r="EIL223" s="58"/>
      <c r="EIM223" s="63"/>
      <c r="EIN223" s="58"/>
      <c r="EIO223" s="63"/>
      <c r="EIP223" s="58"/>
      <c r="EIQ223" s="63"/>
      <c r="EIR223" s="58"/>
      <c r="EIS223" s="63"/>
      <c r="EIT223" s="58"/>
      <c r="EIU223" s="63"/>
      <c r="EIV223" s="58"/>
      <c r="EIW223" s="63"/>
      <c r="EIX223" s="58"/>
      <c r="EIY223" s="63"/>
      <c r="EIZ223" s="58"/>
      <c r="EJA223" s="63"/>
      <c r="EJB223" s="58"/>
      <c r="EJC223" s="63"/>
      <c r="EJD223" s="58"/>
      <c r="EJE223" s="63"/>
      <c r="EJF223" s="58"/>
      <c r="EJG223" s="63"/>
      <c r="EJH223" s="58"/>
      <c r="EJI223" s="63"/>
      <c r="EJJ223" s="58"/>
      <c r="EJK223" s="63"/>
      <c r="EJL223" s="58"/>
      <c r="EJM223" s="63"/>
      <c r="EJN223" s="58"/>
      <c r="EJO223" s="63"/>
      <c r="EJP223" s="58"/>
      <c r="EJQ223" s="63"/>
      <c r="EJR223" s="58"/>
      <c r="EJS223" s="63"/>
      <c r="EJT223" s="58"/>
      <c r="EJU223" s="63"/>
      <c r="EJV223" s="58"/>
      <c r="EJW223" s="63"/>
      <c r="EJX223" s="58"/>
      <c r="EJY223" s="63"/>
      <c r="EJZ223" s="58"/>
      <c r="EKA223" s="63"/>
      <c r="EKB223" s="58"/>
      <c r="EKC223" s="63"/>
      <c r="EKD223" s="58"/>
      <c r="EKE223" s="63"/>
      <c r="EKF223" s="58"/>
      <c r="EKG223" s="63"/>
      <c r="EKH223" s="58"/>
      <c r="EKI223" s="63"/>
      <c r="EKJ223" s="58"/>
      <c r="EKK223" s="63"/>
      <c r="EKL223" s="58"/>
      <c r="EKM223" s="63"/>
      <c r="EKN223" s="58"/>
      <c r="EKO223" s="63"/>
      <c r="EKP223" s="58"/>
      <c r="EKQ223" s="63"/>
      <c r="EKR223" s="58"/>
      <c r="EKS223" s="63"/>
      <c r="EKT223" s="58"/>
      <c r="EKU223" s="63"/>
      <c r="EKV223" s="58"/>
      <c r="EKW223" s="63"/>
      <c r="EKX223" s="58"/>
      <c r="EKY223" s="63"/>
      <c r="EKZ223" s="58"/>
      <c r="ELA223" s="63"/>
      <c r="ELB223" s="58"/>
      <c r="ELC223" s="63"/>
      <c r="ELD223" s="58"/>
      <c r="ELE223" s="63"/>
      <c r="ELF223" s="58"/>
      <c r="ELG223" s="63"/>
      <c r="ELH223" s="58"/>
      <c r="ELI223" s="63"/>
      <c r="ELJ223" s="58"/>
      <c r="ELK223" s="63"/>
      <c r="ELL223" s="58"/>
      <c r="ELM223" s="63"/>
      <c r="ELN223" s="58"/>
      <c r="ELO223" s="63"/>
      <c r="ELP223" s="58"/>
      <c r="ELQ223" s="63"/>
      <c r="ELR223" s="58"/>
      <c r="ELS223" s="63"/>
      <c r="ELT223" s="58"/>
      <c r="ELU223" s="63"/>
      <c r="ELV223" s="58"/>
      <c r="ELW223" s="63"/>
      <c r="ELX223" s="58"/>
      <c r="ELY223" s="63"/>
      <c r="ELZ223" s="58"/>
      <c r="EMA223" s="63"/>
      <c r="EMB223" s="58"/>
      <c r="EMC223" s="63"/>
      <c r="EMD223" s="58"/>
      <c r="EME223" s="63"/>
      <c r="EMF223" s="58"/>
      <c r="EMG223" s="63"/>
      <c r="EMH223" s="58"/>
      <c r="EMI223" s="63"/>
      <c r="EMJ223" s="58"/>
      <c r="EMK223" s="63"/>
      <c r="EML223" s="58"/>
      <c r="EMM223" s="63"/>
      <c r="EMN223" s="58"/>
      <c r="EMO223" s="63"/>
      <c r="EMP223" s="58"/>
      <c r="EMQ223" s="63"/>
      <c r="EMR223" s="58"/>
      <c r="EMS223" s="63"/>
      <c r="EMT223" s="58"/>
      <c r="EMU223" s="63"/>
      <c r="EMV223" s="58"/>
      <c r="EMW223" s="63"/>
      <c r="EMX223" s="58"/>
      <c r="EMY223" s="63"/>
      <c r="EMZ223" s="58"/>
      <c r="ENA223" s="63"/>
      <c r="ENB223" s="58"/>
      <c r="ENC223" s="63"/>
      <c r="END223" s="58"/>
      <c r="ENE223" s="63"/>
      <c r="ENF223" s="58"/>
      <c r="ENG223" s="63"/>
      <c r="ENH223" s="58"/>
      <c r="ENI223" s="63"/>
      <c r="ENJ223" s="58"/>
      <c r="ENK223" s="63"/>
      <c r="ENL223" s="58"/>
      <c r="ENM223" s="63"/>
      <c r="ENN223" s="58"/>
      <c r="ENO223" s="63"/>
      <c r="ENP223" s="58"/>
      <c r="ENQ223" s="63"/>
      <c r="ENR223" s="58"/>
      <c r="ENS223" s="63"/>
      <c r="ENT223" s="58"/>
      <c r="ENU223" s="63"/>
      <c r="ENV223" s="58"/>
      <c r="ENW223" s="63"/>
      <c r="ENX223" s="58"/>
      <c r="ENY223" s="63"/>
      <c r="ENZ223" s="58"/>
      <c r="EOA223" s="63"/>
      <c r="EOB223" s="58"/>
      <c r="EOC223" s="63"/>
      <c r="EOD223" s="58"/>
      <c r="EOE223" s="63"/>
      <c r="EOF223" s="58"/>
      <c r="EOG223" s="63"/>
      <c r="EOH223" s="58"/>
      <c r="EOI223" s="63"/>
      <c r="EOJ223" s="58"/>
      <c r="EOK223" s="63"/>
      <c r="EOL223" s="58"/>
      <c r="EOM223" s="63"/>
      <c r="EON223" s="58"/>
      <c r="EOO223" s="63"/>
      <c r="EOP223" s="58"/>
      <c r="EOQ223" s="63"/>
      <c r="EOR223" s="58"/>
      <c r="EOS223" s="63"/>
      <c r="EOT223" s="58"/>
      <c r="EOU223" s="63"/>
      <c r="EOV223" s="58"/>
      <c r="EOW223" s="63"/>
      <c r="EOX223" s="58"/>
      <c r="EOY223" s="63"/>
      <c r="EOZ223" s="58"/>
      <c r="EPA223" s="63"/>
      <c r="EPB223" s="58"/>
      <c r="EPC223" s="63"/>
      <c r="EPD223" s="58"/>
      <c r="EPE223" s="63"/>
      <c r="EPF223" s="58"/>
      <c r="EPG223" s="63"/>
      <c r="EPH223" s="58"/>
      <c r="EPI223" s="63"/>
      <c r="EPJ223" s="58"/>
      <c r="EPK223" s="63"/>
      <c r="EPL223" s="58"/>
      <c r="EPM223" s="63"/>
      <c r="EPN223" s="58"/>
      <c r="EPO223" s="63"/>
      <c r="EPP223" s="58"/>
      <c r="EPQ223" s="63"/>
      <c r="EPR223" s="58"/>
      <c r="EPS223" s="63"/>
      <c r="EPT223" s="58"/>
      <c r="EPU223" s="63"/>
      <c r="EPV223" s="58"/>
      <c r="EPW223" s="63"/>
      <c r="EPX223" s="58"/>
      <c r="EPY223" s="63"/>
      <c r="EPZ223" s="58"/>
      <c r="EQA223" s="63"/>
      <c r="EQB223" s="58"/>
      <c r="EQC223" s="63"/>
      <c r="EQD223" s="58"/>
      <c r="EQE223" s="63"/>
      <c r="EQF223" s="58"/>
      <c r="EQG223" s="63"/>
      <c r="EQH223" s="58"/>
      <c r="EQI223" s="63"/>
      <c r="EQJ223" s="58"/>
      <c r="EQK223" s="63"/>
      <c r="EQL223" s="58"/>
      <c r="EQM223" s="63"/>
      <c r="EQN223" s="58"/>
      <c r="EQO223" s="63"/>
      <c r="EQP223" s="58"/>
      <c r="EQQ223" s="63"/>
      <c r="EQR223" s="58"/>
      <c r="EQS223" s="63"/>
      <c r="EQT223" s="58"/>
      <c r="EQU223" s="63"/>
      <c r="EQV223" s="58"/>
      <c r="EQW223" s="63"/>
      <c r="EQX223" s="58"/>
      <c r="EQY223" s="63"/>
      <c r="EQZ223" s="58"/>
      <c r="ERA223" s="63"/>
      <c r="ERB223" s="58"/>
      <c r="ERC223" s="63"/>
      <c r="ERD223" s="58"/>
      <c r="ERE223" s="63"/>
      <c r="ERF223" s="58"/>
      <c r="ERG223" s="63"/>
      <c r="ERH223" s="58"/>
      <c r="ERI223" s="63"/>
      <c r="ERJ223" s="58"/>
      <c r="ERK223" s="63"/>
      <c r="ERL223" s="58"/>
      <c r="ERM223" s="63"/>
      <c r="ERN223" s="58"/>
      <c r="ERO223" s="63"/>
      <c r="ERP223" s="58"/>
      <c r="ERQ223" s="63"/>
      <c r="ERR223" s="58"/>
      <c r="ERS223" s="63"/>
      <c r="ERT223" s="58"/>
      <c r="ERU223" s="63"/>
      <c r="ERV223" s="58"/>
      <c r="ERW223" s="63"/>
      <c r="ERX223" s="58"/>
      <c r="ERY223" s="63"/>
      <c r="ERZ223" s="58"/>
      <c r="ESA223" s="63"/>
      <c r="ESB223" s="58"/>
      <c r="ESC223" s="63"/>
      <c r="ESD223" s="58"/>
      <c r="ESE223" s="63"/>
      <c r="ESF223" s="58"/>
      <c r="ESG223" s="63"/>
      <c r="ESH223" s="58"/>
      <c r="ESI223" s="63"/>
      <c r="ESJ223" s="58"/>
      <c r="ESK223" s="63"/>
      <c r="ESL223" s="58"/>
      <c r="ESM223" s="63"/>
      <c r="ESN223" s="58"/>
      <c r="ESO223" s="63"/>
      <c r="ESP223" s="58"/>
      <c r="ESQ223" s="63"/>
      <c r="ESR223" s="58"/>
      <c r="ESS223" s="63"/>
      <c r="EST223" s="58"/>
      <c r="ESU223" s="63"/>
      <c r="ESV223" s="58"/>
      <c r="ESW223" s="63"/>
      <c r="ESX223" s="58"/>
      <c r="ESY223" s="63"/>
      <c r="ESZ223" s="58"/>
      <c r="ETA223" s="63"/>
      <c r="ETB223" s="58"/>
      <c r="ETC223" s="63"/>
      <c r="ETD223" s="58"/>
      <c r="ETE223" s="63"/>
      <c r="ETF223" s="58"/>
      <c r="ETG223" s="63"/>
      <c r="ETH223" s="58"/>
      <c r="ETI223" s="63"/>
      <c r="ETJ223" s="58"/>
      <c r="ETK223" s="63"/>
      <c r="ETL223" s="58"/>
      <c r="ETM223" s="63"/>
      <c r="ETN223" s="58"/>
      <c r="ETO223" s="63"/>
      <c r="ETP223" s="58"/>
      <c r="ETQ223" s="63"/>
      <c r="ETR223" s="58"/>
      <c r="ETS223" s="63"/>
      <c r="ETT223" s="58"/>
      <c r="ETU223" s="63"/>
      <c r="ETV223" s="58"/>
      <c r="ETW223" s="63"/>
      <c r="ETX223" s="58"/>
      <c r="ETY223" s="63"/>
      <c r="ETZ223" s="58"/>
      <c r="EUA223" s="63"/>
      <c r="EUB223" s="58"/>
      <c r="EUC223" s="63"/>
      <c r="EUD223" s="58"/>
      <c r="EUE223" s="63"/>
      <c r="EUF223" s="58"/>
      <c r="EUG223" s="63"/>
      <c r="EUH223" s="58"/>
      <c r="EUI223" s="63"/>
      <c r="EUJ223" s="58"/>
      <c r="EUK223" s="63"/>
      <c r="EUL223" s="58"/>
      <c r="EUM223" s="63"/>
      <c r="EUN223" s="58"/>
      <c r="EUO223" s="63"/>
      <c r="EUP223" s="58"/>
      <c r="EUQ223" s="63"/>
      <c r="EUR223" s="58"/>
      <c r="EUS223" s="63"/>
      <c r="EUT223" s="58"/>
      <c r="EUU223" s="63"/>
      <c r="EUV223" s="58"/>
      <c r="EUW223" s="63"/>
      <c r="EUX223" s="58"/>
      <c r="EUY223" s="63"/>
      <c r="EUZ223" s="58"/>
      <c r="EVA223" s="63"/>
      <c r="EVB223" s="58"/>
      <c r="EVC223" s="63"/>
      <c r="EVD223" s="58"/>
      <c r="EVE223" s="63"/>
      <c r="EVF223" s="58"/>
      <c r="EVG223" s="63"/>
      <c r="EVH223" s="58"/>
      <c r="EVI223" s="63"/>
      <c r="EVJ223" s="58"/>
      <c r="EVK223" s="63"/>
      <c r="EVL223" s="58"/>
      <c r="EVM223" s="63"/>
      <c r="EVN223" s="58"/>
      <c r="EVO223" s="63"/>
      <c r="EVP223" s="58"/>
      <c r="EVQ223" s="63"/>
      <c r="EVR223" s="58"/>
      <c r="EVS223" s="63"/>
      <c r="EVT223" s="58"/>
      <c r="EVU223" s="63"/>
      <c r="EVV223" s="58"/>
      <c r="EVW223" s="63"/>
      <c r="EVX223" s="58"/>
      <c r="EVY223" s="63"/>
      <c r="EVZ223" s="58"/>
      <c r="EWA223" s="63"/>
      <c r="EWB223" s="58"/>
      <c r="EWC223" s="63"/>
      <c r="EWD223" s="58"/>
      <c r="EWE223" s="63"/>
      <c r="EWF223" s="58"/>
      <c r="EWG223" s="63"/>
      <c r="EWH223" s="58"/>
      <c r="EWI223" s="63"/>
      <c r="EWJ223" s="58"/>
      <c r="EWK223" s="63"/>
      <c r="EWL223" s="58"/>
      <c r="EWM223" s="63"/>
      <c r="EWN223" s="58"/>
      <c r="EWO223" s="63"/>
      <c r="EWP223" s="58"/>
      <c r="EWQ223" s="63"/>
      <c r="EWR223" s="58"/>
      <c r="EWS223" s="63"/>
      <c r="EWT223" s="58"/>
      <c r="EWU223" s="63"/>
      <c r="EWV223" s="58"/>
      <c r="EWW223" s="63"/>
      <c r="EWX223" s="58"/>
      <c r="EWY223" s="63"/>
      <c r="EWZ223" s="58"/>
      <c r="EXA223" s="63"/>
      <c r="EXB223" s="58"/>
      <c r="EXC223" s="63"/>
      <c r="EXD223" s="58"/>
      <c r="EXE223" s="63"/>
      <c r="EXF223" s="58"/>
      <c r="EXG223" s="63"/>
      <c r="EXH223" s="58"/>
      <c r="EXI223" s="63"/>
      <c r="EXJ223" s="58"/>
      <c r="EXK223" s="63"/>
      <c r="EXL223" s="58"/>
      <c r="EXM223" s="63"/>
      <c r="EXN223" s="58"/>
      <c r="EXO223" s="63"/>
      <c r="EXP223" s="58"/>
      <c r="EXQ223" s="63"/>
      <c r="EXR223" s="58"/>
      <c r="EXS223" s="63"/>
      <c r="EXT223" s="58"/>
      <c r="EXU223" s="63"/>
      <c r="EXV223" s="58"/>
      <c r="EXW223" s="63"/>
      <c r="EXX223" s="58"/>
      <c r="EXY223" s="63"/>
      <c r="EXZ223" s="58"/>
      <c r="EYA223" s="63"/>
      <c r="EYB223" s="58"/>
      <c r="EYC223" s="63"/>
      <c r="EYD223" s="58"/>
      <c r="EYE223" s="63"/>
      <c r="EYF223" s="58"/>
      <c r="EYG223" s="63"/>
      <c r="EYH223" s="58"/>
      <c r="EYI223" s="63"/>
      <c r="EYJ223" s="58"/>
      <c r="EYK223" s="63"/>
      <c r="EYL223" s="58"/>
      <c r="EYM223" s="63"/>
      <c r="EYN223" s="58"/>
      <c r="EYO223" s="63"/>
      <c r="EYP223" s="58"/>
      <c r="EYQ223" s="63"/>
      <c r="EYR223" s="58"/>
      <c r="EYS223" s="63"/>
      <c r="EYT223" s="58"/>
      <c r="EYU223" s="63"/>
      <c r="EYV223" s="58"/>
      <c r="EYW223" s="63"/>
      <c r="EYX223" s="58"/>
      <c r="EYY223" s="63"/>
      <c r="EYZ223" s="58"/>
      <c r="EZA223" s="63"/>
      <c r="EZB223" s="58"/>
      <c r="EZC223" s="63"/>
      <c r="EZD223" s="58"/>
      <c r="EZE223" s="63"/>
      <c r="EZF223" s="58"/>
      <c r="EZG223" s="63"/>
      <c r="EZH223" s="58"/>
      <c r="EZI223" s="63"/>
      <c r="EZJ223" s="58"/>
      <c r="EZK223" s="63"/>
      <c r="EZL223" s="58"/>
      <c r="EZM223" s="63"/>
      <c r="EZN223" s="58"/>
      <c r="EZO223" s="63"/>
      <c r="EZP223" s="58"/>
      <c r="EZQ223" s="63"/>
      <c r="EZR223" s="58"/>
      <c r="EZS223" s="63"/>
      <c r="EZT223" s="58"/>
      <c r="EZU223" s="63"/>
      <c r="EZV223" s="58"/>
      <c r="EZW223" s="63"/>
      <c r="EZX223" s="58"/>
      <c r="EZY223" s="63"/>
      <c r="EZZ223" s="58"/>
      <c r="FAA223" s="63"/>
      <c r="FAB223" s="58"/>
      <c r="FAC223" s="63"/>
      <c r="FAD223" s="58"/>
      <c r="FAE223" s="63"/>
      <c r="FAF223" s="58"/>
      <c r="FAG223" s="63"/>
      <c r="FAH223" s="58"/>
      <c r="FAI223" s="63"/>
      <c r="FAJ223" s="58"/>
      <c r="FAK223" s="63"/>
      <c r="FAL223" s="58"/>
      <c r="FAM223" s="63"/>
      <c r="FAN223" s="58"/>
      <c r="FAO223" s="63"/>
      <c r="FAP223" s="58"/>
      <c r="FAQ223" s="63"/>
      <c r="FAR223" s="58"/>
      <c r="FAS223" s="63"/>
      <c r="FAT223" s="58"/>
      <c r="FAU223" s="63"/>
      <c r="FAV223" s="58"/>
      <c r="FAW223" s="63"/>
      <c r="FAX223" s="58"/>
      <c r="FAY223" s="63"/>
      <c r="FAZ223" s="58"/>
      <c r="FBA223" s="63"/>
      <c r="FBB223" s="58"/>
      <c r="FBC223" s="63"/>
      <c r="FBD223" s="58"/>
      <c r="FBE223" s="63"/>
      <c r="FBF223" s="58"/>
      <c r="FBG223" s="63"/>
      <c r="FBH223" s="58"/>
      <c r="FBI223" s="63"/>
      <c r="FBJ223" s="58"/>
      <c r="FBK223" s="63"/>
      <c r="FBL223" s="58"/>
      <c r="FBM223" s="63"/>
      <c r="FBN223" s="58"/>
      <c r="FBO223" s="63"/>
      <c r="FBP223" s="58"/>
      <c r="FBQ223" s="63"/>
      <c r="FBR223" s="58"/>
      <c r="FBS223" s="63"/>
      <c r="FBT223" s="58"/>
      <c r="FBU223" s="63"/>
      <c r="FBV223" s="58"/>
      <c r="FBW223" s="63"/>
      <c r="FBX223" s="58"/>
      <c r="FBY223" s="63"/>
      <c r="FBZ223" s="58"/>
      <c r="FCA223" s="63"/>
      <c r="FCB223" s="58"/>
      <c r="FCC223" s="63"/>
      <c r="FCD223" s="58"/>
      <c r="FCE223" s="63"/>
      <c r="FCF223" s="58"/>
      <c r="FCG223" s="63"/>
      <c r="FCH223" s="58"/>
      <c r="FCI223" s="63"/>
      <c r="FCJ223" s="58"/>
      <c r="FCK223" s="63"/>
      <c r="FCL223" s="58"/>
      <c r="FCM223" s="63"/>
      <c r="FCN223" s="58"/>
      <c r="FCO223" s="63"/>
      <c r="FCP223" s="58"/>
      <c r="FCQ223" s="63"/>
      <c r="FCR223" s="58"/>
      <c r="FCS223" s="63"/>
      <c r="FCT223" s="58"/>
      <c r="FCU223" s="63"/>
      <c r="FCV223" s="58"/>
      <c r="FCW223" s="63"/>
      <c r="FCX223" s="58"/>
      <c r="FCY223" s="63"/>
      <c r="FCZ223" s="58"/>
      <c r="FDA223" s="63"/>
      <c r="FDB223" s="58"/>
      <c r="FDC223" s="63"/>
      <c r="FDD223" s="58"/>
      <c r="FDE223" s="63"/>
      <c r="FDF223" s="58"/>
      <c r="FDG223" s="63"/>
      <c r="FDH223" s="58"/>
      <c r="FDI223" s="63"/>
      <c r="FDJ223" s="58"/>
      <c r="FDK223" s="63"/>
      <c r="FDL223" s="58"/>
      <c r="FDM223" s="63"/>
      <c r="FDN223" s="58"/>
      <c r="FDO223" s="63"/>
      <c r="FDP223" s="58"/>
      <c r="FDQ223" s="63"/>
      <c r="FDR223" s="58"/>
      <c r="FDS223" s="63"/>
      <c r="FDT223" s="58"/>
      <c r="FDU223" s="63"/>
      <c r="FDV223" s="58"/>
      <c r="FDW223" s="63"/>
      <c r="FDX223" s="58"/>
      <c r="FDY223" s="63"/>
      <c r="FDZ223" s="58"/>
      <c r="FEA223" s="63"/>
      <c r="FEB223" s="58"/>
      <c r="FEC223" s="63"/>
      <c r="FED223" s="58"/>
      <c r="FEE223" s="63"/>
      <c r="FEF223" s="58"/>
      <c r="FEG223" s="63"/>
      <c r="FEH223" s="58"/>
      <c r="FEI223" s="63"/>
      <c r="FEJ223" s="58"/>
      <c r="FEK223" s="63"/>
      <c r="FEL223" s="58"/>
      <c r="FEM223" s="63"/>
      <c r="FEN223" s="58"/>
      <c r="FEO223" s="63"/>
      <c r="FEP223" s="58"/>
      <c r="FEQ223" s="63"/>
      <c r="FER223" s="58"/>
      <c r="FES223" s="63"/>
      <c r="FET223" s="58"/>
      <c r="FEU223" s="63"/>
      <c r="FEV223" s="58"/>
      <c r="FEW223" s="63"/>
      <c r="FEX223" s="58"/>
      <c r="FEY223" s="63"/>
      <c r="FEZ223" s="58"/>
      <c r="FFA223" s="63"/>
      <c r="FFB223" s="58"/>
      <c r="FFC223" s="63"/>
      <c r="FFD223" s="58"/>
      <c r="FFE223" s="63"/>
      <c r="FFF223" s="58"/>
      <c r="FFG223" s="63"/>
      <c r="FFH223" s="58"/>
      <c r="FFI223" s="63"/>
      <c r="FFJ223" s="58"/>
      <c r="FFK223" s="63"/>
      <c r="FFL223" s="58"/>
      <c r="FFM223" s="63"/>
      <c r="FFN223" s="58"/>
      <c r="FFO223" s="63"/>
      <c r="FFP223" s="58"/>
      <c r="FFQ223" s="63"/>
      <c r="FFR223" s="58"/>
      <c r="FFS223" s="63"/>
      <c r="FFT223" s="58"/>
      <c r="FFU223" s="63"/>
      <c r="FFV223" s="58"/>
      <c r="FFW223" s="63"/>
      <c r="FFX223" s="58"/>
      <c r="FFY223" s="63"/>
      <c r="FFZ223" s="58"/>
      <c r="FGA223" s="63"/>
      <c r="FGB223" s="58"/>
      <c r="FGC223" s="63"/>
      <c r="FGD223" s="58"/>
      <c r="FGE223" s="63"/>
      <c r="FGF223" s="58"/>
      <c r="FGG223" s="63"/>
      <c r="FGH223" s="58"/>
      <c r="FGI223" s="63"/>
      <c r="FGJ223" s="58"/>
      <c r="FGK223" s="63"/>
      <c r="FGL223" s="58"/>
      <c r="FGM223" s="63"/>
      <c r="FGN223" s="58"/>
      <c r="FGO223" s="63"/>
      <c r="FGP223" s="58"/>
      <c r="FGQ223" s="63"/>
      <c r="FGR223" s="58"/>
      <c r="FGS223" s="63"/>
      <c r="FGT223" s="58"/>
      <c r="FGU223" s="63"/>
      <c r="FGV223" s="58"/>
      <c r="FGW223" s="63"/>
      <c r="FGX223" s="58"/>
      <c r="FGY223" s="63"/>
      <c r="FGZ223" s="58"/>
      <c r="FHA223" s="63"/>
      <c r="FHB223" s="58"/>
      <c r="FHC223" s="63"/>
      <c r="FHD223" s="58"/>
      <c r="FHE223" s="63"/>
      <c r="FHF223" s="58"/>
      <c r="FHG223" s="63"/>
      <c r="FHH223" s="58"/>
      <c r="FHI223" s="63"/>
      <c r="FHJ223" s="58"/>
      <c r="FHK223" s="63"/>
      <c r="FHL223" s="58"/>
      <c r="FHM223" s="63"/>
      <c r="FHN223" s="58"/>
      <c r="FHO223" s="63"/>
      <c r="FHP223" s="58"/>
      <c r="FHQ223" s="63"/>
      <c r="FHR223" s="58"/>
      <c r="FHS223" s="63"/>
      <c r="FHT223" s="58"/>
      <c r="FHU223" s="63"/>
      <c r="FHV223" s="58"/>
      <c r="FHW223" s="63"/>
      <c r="FHX223" s="58"/>
      <c r="FHY223" s="63"/>
      <c r="FHZ223" s="58"/>
      <c r="FIA223" s="63"/>
      <c r="FIB223" s="58"/>
      <c r="FIC223" s="63"/>
      <c r="FID223" s="58"/>
      <c r="FIE223" s="63"/>
      <c r="FIF223" s="58"/>
      <c r="FIG223" s="63"/>
      <c r="FIH223" s="58"/>
      <c r="FII223" s="63"/>
      <c r="FIJ223" s="58"/>
      <c r="FIK223" s="63"/>
      <c r="FIL223" s="58"/>
      <c r="FIM223" s="63"/>
      <c r="FIN223" s="58"/>
      <c r="FIO223" s="63"/>
      <c r="FIP223" s="58"/>
      <c r="FIQ223" s="63"/>
      <c r="FIR223" s="58"/>
      <c r="FIS223" s="63"/>
      <c r="FIT223" s="58"/>
      <c r="FIU223" s="63"/>
      <c r="FIV223" s="58"/>
      <c r="FIW223" s="63"/>
      <c r="FIX223" s="58"/>
      <c r="FIY223" s="63"/>
      <c r="FIZ223" s="58"/>
      <c r="FJA223" s="63"/>
      <c r="FJB223" s="58"/>
      <c r="FJC223" s="63"/>
      <c r="FJD223" s="58"/>
      <c r="FJE223" s="63"/>
      <c r="FJF223" s="58"/>
      <c r="FJG223" s="63"/>
      <c r="FJH223" s="58"/>
      <c r="FJI223" s="63"/>
      <c r="FJJ223" s="58"/>
      <c r="FJK223" s="63"/>
      <c r="FJL223" s="58"/>
      <c r="FJM223" s="63"/>
      <c r="FJN223" s="58"/>
      <c r="FJO223" s="63"/>
      <c r="FJP223" s="58"/>
      <c r="FJQ223" s="63"/>
      <c r="FJR223" s="58"/>
      <c r="FJS223" s="63"/>
      <c r="FJT223" s="58"/>
      <c r="FJU223" s="63"/>
      <c r="FJV223" s="58"/>
      <c r="FJW223" s="63"/>
      <c r="FJX223" s="58"/>
      <c r="FJY223" s="63"/>
      <c r="FJZ223" s="58"/>
      <c r="FKA223" s="63"/>
      <c r="FKB223" s="58"/>
      <c r="FKC223" s="63"/>
      <c r="FKD223" s="58"/>
      <c r="FKE223" s="63"/>
      <c r="FKF223" s="58"/>
      <c r="FKG223" s="63"/>
      <c r="FKH223" s="58"/>
      <c r="FKI223" s="63"/>
      <c r="FKJ223" s="58"/>
      <c r="FKK223" s="63"/>
      <c r="FKL223" s="58"/>
      <c r="FKM223" s="63"/>
      <c r="FKN223" s="58"/>
      <c r="FKO223" s="63"/>
      <c r="FKP223" s="58"/>
      <c r="FKQ223" s="63"/>
      <c r="FKR223" s="58"/>
      <c r="FKS223" s="63"/>
      <c r="FKT223" s="58"/>
      <c r="FKU223" s="63"/>
      <c r="FKV223" s="58"/>
      <c r="FKW223" s="63"/>
      <c r="FKX223" s="58"/>
      <c r="FKY223" s="63"/>
      <c r="FKZ223" s="58"/>
      <c r="FLA223" s="63"/>
      <c r="FLB223" s="58"/>
      <c r="FLC223" s="63"/>
      <c r="FLD223" s="58"/>
      <c r="FLE223" s="63"/>
      <c r="FLF223" s="58"/>
      <c r="FLG223" s="63"/>
      <c r="FLH223" s="58"/>
      <c r="FLI223" s="63"/>
      <c r="FLJ223" s="58"/>
      <c r="FLK223" s="63"/>
      <c r="FLL223" s="58"/>
      <c r="FLM223" s="63"/>
      <c r="FLN223" s="58"/>
      <c r="FLO223" s="63"/>
      <c r="FLP223" s="58"/>
      <c r="FLQ223" s="63"/>
      <c r="FLR223" s="58"/>
      <c r="FLS223" s="63"/>
      <c r="FLT223" s="58"/>
      <c r="FLU223" s="63"/>
      <c r="FLV223" s="58"/>
      <c r="FLW223" s="63"/>
      <c r="FLX223" s="58"/>
      <c r="FLY223" s="63"/>
      <c r="FLZ223" s="58"/>
      <c r="FMA223" s="63"/>
      <c r="FMB223" s="58"/>
      <c r="FMC223" s="63"/>
      <c r="FMD223" s="58"/>
      <c r="FME223" s="63"/>
      <c r="FMF223" s="58"/>
      <c r="FMG223" s="63"/>
      <c r="FMH223" s="58"/>
      <c r="FMI223" s="63"/>
      <c r="FMJ223" s="58"/>
      <c r="FMK223" s="63"/>
      <c r="FML223" s="58"/>
      <c r="FMM223" s="63"/>
      <c r="FMN223" s="58"/>
      <c r="FMO223" s="63"/>
      <c r="FMP223" s="58"/>
      <c r="FMQ223" s="63"/>
      <c r="FMR223" s="58"/>
      <c r="FMS223" s="63"/>
      <c r="FMT223" s="58"/>
      <c r="FMU223" s="63"/>
      <c r="FMV223" s="58"/>
      <c r="FMW223" s="63"/>
      <c r="FMX223" s="58"/>
      <c r="FMY223" s="63"/>
      <c r="FMZ223" s="58"/>
      <c r="FNA223" s="63"/>
      <c r="FNB223" s="58"/>
      <c r="FNC223" s="63"/>
      <c r="FND223" s="58"/>
      <c r="FNE223" s="63"/>
      <c r="FNF223" s="58"/>
      <c r="FNG223" s="63"/>
      <c r="FNH223" s="58"/>
      <c r="FNI223" s="63"/>
      <c r="FNJ223" s="58"/>
      <c r="FNK223" s="63"/>
      <c r="FNL223" s="58"/>
      <c r="FNM223" s="63"/>
      <c r="FNN223" s="58"/>
      <c r="FNO223" s="63"/>
      <c r="FNP223" s="58"/>
      <c r="FNQ223" s="63"/>
      <c r="FNR223" s="58"/>
      <c r="FNS223" s="63"/>
      <c r="FNT223" s="58"/>
      <c r="FNU223" s="63"/>
      <c r="FNV223" s="58"/>
      <c r="FNW223" s="63"/>
      <c r="FNX223" s="58"/>
      <c r="FNY223" s="63"/>
      <c r="FNZ223" s="58"/>
      <c r="FOA223" s="63"/>
      <c r="FOB223" s="58"/>
      <c r="FOC223" s="63"/>
      <c r="FOD223" s="58"/>
      <c r="FOE223" s="63"/>
      <c r="FOF223" s="58"/>
      <c r="FOG223" s="63"/>
      <c r="FOH223" s="58"/>
      <c r="FOI223" s="63"/>
      <c r="FOJ223" s="58"/>
      <c r="FOK223" s="63"/>
      <c r="FOL223" s="58"/>
      <c r="FOM223" s="63"/>
      <c r="FON223" s="58"/>
      <c r="FOO223" s="63"/>
      <c r="FOP223" s="58"/>
      <c r="FOQ223" s="63"/>
      <c r="FOR223" s="58"/>
      <c r="FOS223" s="63"/>
      <c r="FOT223" s="58"/>
      <c r="FOU223" s="63"/>
      <c r="FOV223" s="58"/>
      <c r="FOW223" s="63"/>
      <c r="FOX223" s="58"/>
      <c r="FOY223" s="63"/>
      <c r="FOZ223" s="58"/>
      <c r="FPA223" s="63"/>
      <c r="FPB223" s="58"/>
      <c r="FPC223" s="63"/>
      <c r="FPD223" s="58"/>
      <c r="FPE223" s="63"/>
      <c r="FPF223" s="58"/>
      <c r="FPG223" s="63"/>
      <c r="FPH223" s="58"/>
      <c r="FPI223" s="63"/>
      <c r="FPJ223" s="58"/>
      <c r="FPK223" s="63"/>
      <c r="FPL223" s="58"/>
      <c r="FPM223" s="63"/>
      <c r="FPN223" s="58"/>
      <c r="FPO223" s="63"/>
      <c r="FPP223" s="58"/>
      <c r="FPQ223" s="63"/>
      <c r="FPR223" s="58"/>
      <c r="FPS223" s="63"/>
      <c r="FPT223" s="58"/>
      <c r="FPU223" s="63"/>
      <c r="FPV223" s="58"/>
      <c r="FPW223" s="63"/>
      <c r="FPX223" s="58"/>
      <c r="FPY223" s="63"/>
      <c r="FPZ223" s="58"/>
      <c r="FQA223" s="63"/>
      <c r="FQB223" s="58"/>
      <c r="FQC223" s="63"/>
      <c r="FQD223" s="58"/>
      <c r="FQE223" s="63"/>
      <c r="FQF223" s="58"/>
      <c r="FQG223" s="63"/>
      <c r="FQH223" s="58"/>
      <c r="FQI223" s="63"/>
      <c r="FQJ223" s="58"/>
      <c r="FQK223" s="63"/>
      <c r="FQL223" s="58"/>
      <c r="FQM223" s="63"/>
      <c r="FQN223" s="58"/>
      <c r="FQO223" s="63"/>
      <c r="FQP223" s="58"/>
      <c r="FQQ223" s="63"/>
      <c r="FQR223" s="58"/>
      <c r="FQS223" s="63"/>
      <c r="FQT223" s="58"/>
      <c r="FQU223" s="63"/>
      <c r="FQV223" s="58"/>
      <c r="FQW223" s="63"/>
      <c r="FQX223" s="58"/>
      <c r="FQY223" s="63"/>
      <c r="FQZ223" s="58"/>
      <c r="FRA223" s="63"/>
      <c r="FRB223" s="58"/>
      <c r="FRC223" s="63"/>
      <c r="FRD223" s="58"/>
      <c r="FRE223" s="63"/>
      <c r="FRF223" s="58"/>
      <c r="FRG223" s="63"/>
      <c r="FRH223" s="58"/>
      <c r="FRI223" s="63"/>
      <c r="FRJ223" s="58"/>
      <c r="FRK223" s="63"/>
      <c r="FRL223" s="58"/>
      <c r="FRM223" s="63"/>
      <c r="FRN223" s="58"/>
      <c r="FRO223" s="63"/>
      <c r="FRP223" s="58"/>
      <c r="FRQ223" s="63"/>
      <c r="FRR223" s="58"/>
      <c r="FRS223" s="63"/>
      <c r="FRT223" s="58"/>
      <c r="FRU223" s="63"/>
      <c r="FRV223" s="58"/>
      <c r="FRW223" s="63"/>
      <c r="FRX223" s="58"/>
      <c r="FRY223" s="63"/>
      <c r="FRZ223" s="58"/>
      <c r="FSA223" s="63"/>
      <c r="FSB223" s="58"/>
      <c r="FSC223" s="63"/>
      <c r="FSD223" s="58"/>
      <c r="FSE223" s="63"/>
      <c r="FSF223" s="58"/>
      <c r="FSG223" s="63"/>
      <c r="FSH223" s="58"/>
      <c r="FSI223" s="63"/>
      <c r="FSJ223" s="58"/>
      <c r="FSK223" s="63"/>
      <c r="FSL223" s="58"/>
      <c r="FSM223" s="63"/>
      <c r="FSN223" s="58"/>
      <c r="FSO223" s="63"/>
      <c r="FSP223" s="58"/>
      <c r="FSQ223" s="63"/>
      <c r="FSR223" s="58"/>
      <c r="FSS223" s="63"/>
      <c r="FST223" s="58"/>
      <c r="FSU223" s="63"/>
      <c r="FSV223" s="58"/>
      <c r="FSW223" s="63"/>
      <c r="FSX223" s="58"/>
      <c r="FSY223" s="63"/>
      <c r="FSZ223" s="58"/>
      <c r="FTA223" s="63"/>
      <c r="FTB223" s="58"/>
      <c r="FTC223" s="63"/>
      <c r="FTD223" s="58"/>
      <c r="FTE223" s="63"/>
      <c r="FTF223" s="58"/>
      <c r="FTG223" s="63"/>
      <c r="FTH223" s="58"/>
      <c r="FTI223" s="63"/>
      <c r="FTJ223" s="58"/>
      <c r="FTK223" s="63"/>
      <c r="FTL223" s="58"/>
      <c r="FTM223" s="63"/>
      <c r="FTN223" s="58"/>
      <c r="FTO223" s="63"/>
      <c r="FTP223" s="58"/>
      <c r="FTQ223" s="63"/>
      <c r="FTR223" s="58"/>
      <c r="FTS223" s="63"/>
      <c r="FTT223" s="58"/>
      <c r="FTU223" s="63"/>
      <c r="FTV223" s="58"/>
      <c r="FTW223" s="63"/>
      <c r="FTX223" s="58"/>
      <c r="FTY223" s="63"/>
      <c r="FTZ223" s="58"/>
      <c r="FUA223" s="63"/>
      <c r="FUB223" s="58"/>
      <c r="FUC223" s="63"/>
      <c r="FUD223" s="58"/>
      <c r="FUE223" s="63"/>
      <c r="FUF223" s="58"/>
      <c r="FUG223" s="63"/>
      <c r="FUH223" s="58"/>
      <c r="FUI223" s="63"/>
      <c r="FUJ223" s="58"/>
      <c r="FUK223" s="63"/>
      <c r="FUL223" s="58"/>
      <c r="FUM223" s="63"/>
      <c r="FUN223" s="58"/>
      <c r="FUO223" s="63"/>
      <c r="FUP223" s="58"/>
      <c r="FUQ223" s="63"/>
      <c r="FUR223" s="58"/>
      <c r="FUS223" s="63"/>
      <c r="FUT223" s="58"/>
      <c r="FUU223" s="63"/>
      <c r="FUV223" s="58"/>
      <c r="FUW223" s="63"/>
      <c r="FUX223" s="58"/>
      <c r="FUY223" s="63"/>
      <c r="FUZ223" s="58"/>
      <c r="FVA223" s="63"/>
      <c r="FVB223" s="58"/>
      <c r="FVC223" s="63"/>
      <c r="FVD223" s="58"/>
      <c r="FVE223" s="63"/>
      <c r="FVF223" s="58"/>
      <c r="FVG223" s="63"/>
      <c r="FVH223" s="58"/>
      <c r="FVI223" s="63"/>
      <c r="FVJ223" s="58"/>
      <c r="FVK223" s="63"/>
      <c r="FVL223" s="58"/>
      <c r="FVM223" s="63"/>
      <c r="FVN223" s="58"/>
      <c r="FVO223" s="63"/>
      <c r="FVP223" s="58"/>
      <c r="FVQ223" s="63"/>
      <c r="FVR223" s="58"/>
      <c r="FVS223" s="63"/>
      <c r="FVT223" s="58"/>
      <c r="FVU223" s="63"/>
      <c r="FVV223" s="58"/>
      <c r="FVW223" s="63"/>
      <c r="FVX223" s="58"/>
      <c r="FVY223" s="63"/>
      <c r="FVZ223" s="58"/>
      <c r="FWA223" s="63"/>
      <c r="FWB223" s="58"/>
      <c r="FWC223" s="63"/>
      <c r="FWD223" s="58"/>
      <c r="FWE223" s="63"/>
      <c r="FWF223" s="58"/>
      <c r="FWG223" s="63"/>
      <c r="FWH223" s="58"/>
      <c r="FWI223" s="63"/>
      <c r="FWJ223" s="58"/>
      <c r="FWK223" s="63"/>
      <c r="FWL223" s="58"/>
      <c r="FWM223" s="63"/>
      <c r="FWN223" s="58"/>
      <c r="FWO223" s="63"/>
      <c r="FWP223" s="58"/>
      <c r="FWQ223" s="63"/>
      <c r="FWR223" s="58"/>
      <c r="FWS223" s="63"/>
      <c r="FWT223" s="58"/>
      <c r="FWU223" s="63"/>
      <c r="FWV223" s="58"/>
      <c r="FWW223" s="63"/>
      <c r="FWX223" s="58"/>
      <c r="FWY223" s="63"/>
      <c r="FWZ223" s="58"/>
      <c r="FXA223" s="63"/>
      <c r="FXB223" s="58"/>
      <c r="FXC223" s="63"/>
      <c r="FXD223" s="58"/>
      <c r="FXE223" s="63"/>
      <c r="FXF223" s="58"/>
      <c r="FXG223" s="63"/>
      <c r="FXH223" s="58"/>
      <c r="FXI223" s="63"/>
      <c r="FXJ223" s="58"/>
      <c r="FXK223" s="63"/>
      <c r="FXL223" s="58"/>
      <c r="FXM223" s="63"/>
      <c r="FXN223" s="58"/>
      <c r="FXO223" s="63"/>
      <c r="FXP223" s="58"/>
      <c r="FXQ223" s="63"/>
      <c r="FXR223" s="58"/>
      <c r="FXS223" s="63"/>
      <c r="FXT223" s="58"/>
      <c r="FXU223" s="63"/>
      <c r="FXV223" s="58"/>
      <c r="FXW223" s="63"/>
      <c r="FXX223" s="58"/>
      <c r="FXY223" s="63"/>
      <c r="FXZ223" s="58"/>
      <c r="FYA223" s="63"/>
      <c r="FYB223" s="58"/>
      <c r="FYC223" s="63"/>
      <c r="FYD223" s="58"/>
      <c r="FYE223" s="63"/>
      <c r="FYF223" s="58"/>
      <c r="FYG223" s="63"/>
      <c r="FYH223" s="58"/>
      <c r="FYI223" s="63"/>
      <c r="FYJ223" s="58"/>
      <c r="FYK223" s="63"/>
      <c r="FYL223" s="58"/>
      <c r="FYM223" s="63"/>
      <c r="FYN223" s="58"/>
      <c r="FYO223" s="63"/>
      <c r="FYP223" s="58"/>
      <c r="FYQ223" s="63"/>
      <c r="FYR223" s="58"/>
      <c r="FYS223" s="63"/>
      <c r="FYT223" s="58"/>
      <c r="FYU223" s="63"/>
      <c r="FYV223" s="58"/>
      <c r="FYW223" s="63"/>
      <c r="FYX223" s="58"/>
      <c r="FYY223" s="63"/>
      <c r="FYZ223" s="58"/>
      <c r="FZA223" s="63"/>
      <c r="FZB223" s="58"/>
      <c r="FZC223" s="63"/>
      <c r="FZD223" s="58"/>
      <c r="FZE223" s="63"/>
      <c r="FZF223" s="58"/>
      <c r="FZG223" s="63"/>
      <c r="FZH223" s="58"/>
      <c r="FZI223" s="63"/>
      <c r="FZJ223" s="58"/>
      <c r="FZK223" s="63"/>
      <c r="FZL223" s="58"/>
      <c r="FZM223" s="63"/>
      <c r="FZN223" s="58"/>
      <c r="FZO223" s="63"/>
      <c r="FZP223" s="58"/>
      <c r="FZQ223" s="63"/>
      <c r="FZR223" s="58"/>
      <c r="FZS223" s="63"/>
      <c r="FZT223" s="58"/>
      <c r="FZU223" s="63"/>
      <c r="FZV223" s="58"/>
      <c r="FZW223" s="63"/>
      <c r="FZX223" s="58"/>
      <c r="FZY223" s="63"/>
      <c r="FZZ223" s="58"/>
      <c r="GAA223" s="63"/>
      <c r="GAB223" s="58"/>
      <c r="GAC223" s="63"/>
      <c r="GAD223" s="58"/>
      <c r="GAE223" s="63"/>
      <c r="GAF223" s="58"/>
      <c r="GAG223" s="63"/>
      <c r="GAH223" s="58"/>
      <c r="GAI223" s="63"/>
      <c r="GAJ223" s="58"/>
      <c r="GAK223" s="63"/>
      <c r="GAL223" s="58"/>
      <c r="GAM223" s="63"/>
      <c r="GAN223" s="58"/>
      <c r="GAO223" s="63"/>
      <c r="GAP223" s="58"/>
      <c r="GAQ223" s="63"/>
      <c r="GAR223" s="58"/>
      <c r="GAS223" s="63"/>
      <c r="GAT223" s="58"/>
      <c r="GAU223" s="63"/>
      <c r="GAV223" s="58"/>
      <c r="GAW223" s="63"/>
      <c r="GAX223" s="58"/>
      <c r="GAY223" s="63"/>
      <c r="GAZ223" s="58"/>
      <c r="GBA223" s="63"/>
      <c r="GBB223" s="58"/>
      <c r="GBC223" s="63"/>
      <c r="GBD223" s="58"/>
      <c r="GBE223" s="63"/>
      <c r="GBF223" s="58"/>
      <c r="GBG223" s="63"/>
      <c r="GBH223" s="58"/>
      <c r="GBI223" s="63"/>
      <c r="GBJ223" s="58"/>
      <c r="GBK223" s="63"/>
      <c r="GBL223" s="58"/>
      <c r="GBM223" s="63"/>
      <c r="GBN223" s="58"/>
      <c r="GBO223" s="63"/>
      <c r="GBP223" s="58"/>
      <c r="GBQ223" s="63"/>
      <c r="GBR223" s="58"/>
      <c r="GBS223" s="63"/>
      <c r="GBT223" s="58"/>
      <c r="GBU223" s="63"/>
      <c r="GBV223" s="58"/>
      <c r="GBW223" s="63"/>
      <c r="GBX223" s="58"/>
      <c r="GBY223" s="63"/>
      <c r="GBZ223" s="58"/>
      <c r="GCA223" s="63"/>
      <c r="GCB223" s="58"/>
      <c r="GCC223" s="63"/>
      <c r="GCD223" s="58"/>
      <c r="GCE223" s="63"/>
      <c r="GCF223" s="58"/>
      <c r="GCG223" s="63"/>
      <c r="GCH223" s="58"/>
      <c r="GCI223" s="63"/>
      <c r="GCJ223" s="58"/>
      <c r="GCK223" s="63"/>
      <c r="GCL223" s="58"/>
      <c r="GCM223" s="63"/>
      <c r="GCN223" s="58"/>
      <c r="GCO223" s="63"/>
      <c r="GCP223" s="58"/>
      <c r="GCQ223" s="63"/>
      <c r="GCR223" s="58"/>
      <c r="GCS223" s="63"/>
      <c r="GCT223" s="58"/>
      <c r="GCU223" s="63"/>
      <c r="GCV223" s="58"/>
      <c r="GCW223" s="63"/>
      <c r="GCX223" s="58"/>
      <c r="GCY223" s="63"/>
      <c r="GCZ223" s="58"/>
      <c r="GDA223" s="63"/>
      <c r="GDB223" s="58"/>
      <c r="GDC223" s="63"/>
      <c r="GDD223" s="58"/>
      <c r="GDE223" s="63"/>
      <c r="GDF223" s="58"/>
      <c r="GDG223" s="63"/>
      <c r="GDH223" s="58"/>
      <c r="GDI223" s="63"/>
      <c r="GDJ223" s="58"/>
      <c r="GDK223" s="63"/>
      <c r="GDL223" s="58"/>
      <c r="GDM223" s="63"/>
      <c r="GDN223" s="58"/>
      <c r="GDO223" s="63"/>
      <c r="GDP223" s="58"/>
      <c r="GDQ223" s="63"/>
      <c r="GDR223" s="58"/>
      <c r="GDS223" s="63"/>
      <c r="GDT223" s="58"/>
      <c r="GDU223" s="63"/>
      <c r="GDV223" s="58"/>
      <c r="GDW223" s="63"/>
      <c r="GDX223" s="58"/>
      <c r="GDY223" s="63"/>
      <c r="GDZ223" s="58"/>
      <c r="GEA223" s="63"/>
      <c r="GEB223" s="58"/>
      <c r="GEC223" s="63"/>
      <c r="GED223" s="58"/>
      <c r="GEE223" s="63"/>
      <c r="GEF223" s="58"/>
      <c r="GEG223" s="63"/>
      <c r="GEH223" s="58"/>
      <c r="GEI223" s="63"/>
      <c r="GEJ223" s="58"/>
      <c r="GEK223" s="63"/>
      <c r="GEL223" s="58"/>
      <c r="GEM223" s="63"/>
      <c r="GEN223" s="58"/>
      <c r="GEO223" s="63"/>
      <c r="GEP223" s="58"/>
      <c r="GEQ223" s="63"/>
      <c r="GER223" s="58"/>
      <c r="GES223" s="63"/>
      <c r="GET223" s="58"/>
      <c r="GEU223" s="63"/>
      <c r="GEV223" s="58"/>
      <c r="GEW223" s="63"/>
      <c r="GEX223" s="58"/>
      <c r="GEY223" s="63"/>
      <c r="GEZ223" s="58"/>
      <c r="GFA223" s="63"/>
      <c r="GFB223" s="58"/>
      <c r="GFC223" s="63"/>
      <c r="GFD223" s="58"/>
      <c r="GFE223" s="63"/>
      <c r="GFF223" s="58"/>
      <c r="GFG223" s="63"/>
      <c r="GFH223" s="58"/>
      <c r="GFI223" s="63"/>
      <c r="GFJ223" s="58"/>
      <c r="GFK223" s="63"/>
      <c r="GFL223" s="58"/>
      <c r="GFM223" s="63"/>
      <c r="GFN223" s="58"/>
      <c r="GFO223" s="63"/>
      <c r="GFP223" s="58"/>
      <c r="GFQ223" s="63"/>
      <c r="GFR223" s="58"/>
      <c r="GFS223" s="63"/>
      <c r="GFT223" s="58"/>
      <c r="GFU223" s="63"/>
      <c r="GFV223" s="58"/>
      <c r="GFW223" s="63"/>
      <c r="GFX223" s="58"/>
      <c r="GFY223" s="63"/>
      <c r="GFZ223" s="58"/>
      <c r="GGA223" s="63"/>
      <c r="GGB223" s="58"/>
      <c r="GGC223" s="63"/>
      <c r="GGD223" s="58"/>
      <c r="GGE223" s="63"/>
      <c r="GGF223" s="58"/>
      <c r="GGG223" s="63"/>
      <c r="GGH223" s="58"/>
      <c r="GGI223" s="63"/>
      <c r="GGJ223" s="58"/>
      <c r="GGK223" s="63"/>
      <c r="GGL223" s="58"/>
      <c r="GGM223" s="63"/>
      <c r="GGN223" s="58"/>
      <c r="GGO223" s="63"/>
      <c r="GGP223" s="58"/>
      <c r="GGQ223" s="63"/>
      <c r="GGR223" s="58"/>
      <c r="GGS223" s="63"/>
      <c r="GGT223" s="58"/>
      <c r="GGU223" s="63"/>
      <c r="GGV223" s="58"/>
      <c r="GGW223" s="63"/>
      <c r="GGX223" s="58"/>
      <c r="GGY223" s="63"/>
      <c r="GGZ223" s="58"/>
      <c r="GHA223" s="63"/>
      <c r="GHB223" s="58"/>
      <c r="GHC223" s="63"/>
      <c r="GHD223" s="58"/>
      <c r="GHE223" s="63"/>
      <c r="GHF223" s="58"/>
      <c r="GHG223" s="63"/>
      <c r="GHH223" s="58"/>
      <c r="GHI223" s="63"/>
      <c r="GHJ223" s="58"/>
      <c r="GHK223" s="63"/>
      <c r="GHL223" s="58"/>
      <c r="GHM223" s="63"/>
      <c r="GHN223" s="58"/>
      <c r="GHO223" s="63"/>
      <c r="GHP223" s="58"/>
      <c r="GHQ223" s="63"/>
      <c r="GHR223" s="58"/>
      <c r="GHS223" s="63"/>
      <c r="GHT223" s="58"/>
      <c r="GHU223" s="63"/>
      <c r="GHV223" s="58"/>
      <c r="GHW223" s="63"/>
      <c r="GHX223" s="58"/>
      <c r="GHY223" s="63"/>
      <c r="GHZ223" s="58"/>
      <c r="GIA223" s="63"/>
      <c r="GIB223" s="58"/>
      <c r="GIC223" s="63"/>
      <c r="GID223" s="58"/>
      <c r="GIE223" s="63"/>
      <c r="GIF223" s="58"/>
      <c r="GIG223" s="63"/>
      <c r="GIH223" s="58"/>
      <c r="GII223" s="63"/>
      <c r="GIJ223" s="58"/>
      <c r="GIK223" s="63"/>
      <c r="GIL223" s="58"/>
      <c r="GIM223" s="63"/>
      <c r="GIN223" s="58"/>
      <c r="GIO223" s="63"/>
      <c r="GIP223" s="58"/>
      <c r="GIQ223" s="63"/>
      <c r="GIR223" s="58"/>
      <c r="GIS223" s="63"/>
      <c r="GIT223" s="58"/>
      <c r="GIU223" s="63"/>
      <c r="GIV223" s="58"/>
      <c r="GIW223" s="63"/>
      <c r="GIX223" s="58"/>
      <c r="GIY223" s="63"/>
      <c r="GIZ223" s="58"/>
      <c r="GJA223" s="63"/>
      <c r="GJB223" s="58"/>
      <c r="GJC223" s="63"/>
      <c r="GJD223" s="58"/>
      <c r="GJE223" s="63"/>
      <c r="GJF223" s="58"/>
      <c r="GJG223" s="63"/>
      <c r="GJH223" s="58"/>
      <c r="GJI223" s="63"/>
      <c r="GJJ223" s="58"/>
      <c r="GJK223" s="63"/>
      <c r="GJL223" s="58"/>
      <c r="GJM223" s="63"/>
      <c r="GJN223" s="58"/>
      <c r="GJO223" s="63"/>
      <c r="GJP223" s="58"/>
      <c r="GJQ223" s="63"/>
      <c r="GJR223" s="58"/>
      <c r="GJS223" s="63"/>
      <c r="GJT223" s="58"/>
      <c r="GJU223" s="63"/>
      <c r="GJV223" s="58"/>
      <c r="GJW223" s="63"/>
      <c r="GJX223" s="58"/>
      <c r="GJY223" s="63"/>
      <c r="GJZ223" s="58"/>
      <c r="GKA223" s="63"/>
      <c r="GKB223" s="58"/>
      <c r="GKC223" s="63"/>
      <c r="GKD223" s="58"/>
      <c r="GKE223" s="63"/>
      <c r="GKF223" s="58"/>
      <c r="GKG223" s="63"/>
      <c r="GKH223" s="58"/>
      <c r="GKI223" s="63"/>
      <c r="GKJ223" s="58"/>
      <c r="GKK223" s="63"/>
      <c r="GKL223" s="58"/>
      <c r="GKM223" s="63"/>
      <c r="GKN223" s="58"/>
      <c r="GKO223" s="63"/>
      <c r="GKP223" s="58"/>
      <c r="GKQ223" s="63"/>
      <c r="GKR223" s="58"/>
      <c r="GKS223" s="63"/>
      <c r="GKT223" s="58"/>
      <c r="GKU223" s="63"/>
      <c r="GKV223" s="58"/>
      <c r="GKW223" s="63"/>
      <c r="GKX223" s="58"/>
      <c r="GKY223" s="63"/>
      <c r="GKZ223" s="58"/>
      <c r="GLA223" s="63"/>
      <c r="GLB223" s="58"/>
      <c r="GLC223" s="63"/>
      <c r="GLD223" s="58"/>
      <c r="GLE223" s="63"/>
      <c r="GLF223" s="58"/>
      <c r="GLG223" s="63"/>
      <c r="GLH223" s="58"/>
      <c r="GLI223" s="63"/>
      <c r="GLJ223" s="58"/>
      <c r="GLK223" s="63"/>
      <c r="GLL223" s="58"/>
      <c r="GLM223" s="63"/>
      <c r="GLN223" s="58"/>
      <c r="GLO223" s="63"/>
      <c r="GLP223" s="58"/>
      <c r="GLQ223" s="63"/>
      <c r="GLR223" s="58"/>
      <c r="GLS223" s="63"/>
      <c r="GLT223" s="58"/>
      <c r="GLU223" s="63"/>
      <c r="GLV223" s="58"/>
      <c r="GLW223" s="63"/>
      <c r="GLX223" s="58"/>
      <c r="GLY223" s="63"/>
      <c r="GLZ223" s="58"/>
      <c r="GMA223" s="63"/>
      <c r="GMB223" s="58"/>
      <c r="GMC223" s="63"/>
      <c r="GMD223" s="58"/>
      <c r="GME223" s="63"/>
      <c r="GMF223" s="58"/>
      <c r="GMG223" s="63"/>
      <c r="GMH223" s="58"/>
      <c r="GMI223" s="63"/>
      <c r="GMJ223" s="58"/>
      <c r="GMK223" s="63"/>
      <c r="GML223" s="58"/>
      <c r="GMM223" s="63"/>
      <c r="GMN223" s="58"/>
      <c r="GMO223" s="63"/>
      <c r="GMP223" s="58"/>
      <c r="GMQ223" s="63"/>
      <c r="GMR223" s="58"/>
      <c r="GMS223" s="63"/>
      <c r="GMT223" s="58"/>
      <c r="GMU223" s="63"/>
      <c r="GMV223" s="58"/>
      <c r="GMW223" s="63"/>
      <c r="GMX223" s="58"/>
      <c r="GMY223" s="63"/>
      <c r="GMZ223" s="58"/>
      <c r="GNA223" s="63"/>
      <c r="GNB223" s="58"/>
      <c r="GNC223" s="63"/>
      <c r="GND223" s="58"/>
      <c r="GNE223" s="63"/>
      <c r="GNF223" s="58"/>
      <c r="GNG223" s="63"/>
      <c r="GNH223" s="58"/>
      <c r="GNI223" s="63"/>
      <c r="GNJ223" s="58"/>
      <c r="GNK223" s="63"/>
      <c r="GNL223" s="58"/>
      <c r="GNM223" s="63"/>
      <c r="GNN223" s="58"/>
      <c r="GNO223" s="63"/>
      <c r="GNP223" s="58"/>
      <c r="GNQ223" s="63"/>
      <c r="GNR223" s="58"/>
      <c r="GNS223" s="63"/>
      <c r="GNT223" s="58"/>
      <c r="GNU223" s="63"/>
      <c r="GNV223" s="58"/>
      <c r="GNW223" s="63"/>
      <c r="GNX223" s="58"/>
      <c r="GNY223" s="63"/>
      <c r="GNZ223" s="58"/>
      <c r="GOA223" s="63"/>
      <c r="GOB223" s="58"/>
      <c r="GOC223" s="63"/>
      <c r="GOD223" s="58"/>
      <c r="GOE223" s="63"/>
      <c r="GOF223" s="58"/>
      <c r="GOG223" s="63"/>
      <c r="GOH223" s="58"/>
      <c r="GOI223" s="63"/>
      <c r="GOJ223" s="58"/>
      <c r="GOK223" s="63"/>
      <c r="GOL223" s="58"/>
      <c r="GOM223" s="63"/>
      <c r="GON223" s="58"/>
      <c r="GOO223" s="63"/>
      <c r="GOP223" s="58"/>
      <c r="GOQ223" s="63"/>
      <c r="GOR223" s="58"/>
      <c r="GOS223" s="63"/>
      <c r="GOT223" s="58"/>
      <c r="GOU223" s="63"/>
      <c r="GOV223" s="58"/>
      <c r="GOW223" s="63"/>
      <c r="GOX223" s="58"/>
      <c r="GOY223" s="63"/>
      <c r="GOZ223" s="58"/>
      <c r="GPA223" s="63"/>
      <c r="GPB223" s="58"/>
      <c r="GPC223" s="63"/>
      <c r="GPD223" s="58"/>
      <c r="GPE223" s="63"/>
      <c r="GPF223" s="58"/>
      <c r="GPG223" s="63"/>
      <c r="GPH223" s="58"/>
      <c r="GPI223" s="63"/>
      <c r="GPJ223" s="58"/>
      <c r="GPK223" s="63"/>
      <c r="GPL223" s="58"/>
      <c r="GPM223" s="63"/>
      <c r="GPN223" s="58"/>
      <c r="GPO223" s="63"/>
      <c r="GPP223" s="58"/>
      <c r="GPQ223" s="63"/>
      <c r="GPR223" s="58"/>
      <c r="GPS223" s="63"/>
      <c r="GPT223" s="58"/>
      <c r="GPU223" s="63"/>
      <c r="GPV223" s="58"/>
      <c r="GPW223" s="63"/>
      <c r="GPX223" s="58"/>
      <c r="GPY223" s="63"/>
      <c r="GPZ223" s="58"/>
      <c r="GQA223" s="63"/>
      <c r="GQB223" s="58"/>
      <c r="GQC223" s="63"/>
      <c r="GQD223" s="58"/>
      <c r="GQE223" s="63"/>
      <c r="GQF223" s="58"/>
      <c r="GQG223" s="63"/>
      <c r="GQH223" s="58"/>
      <c r="GQI223" s="63"/>
      <c r="GQJ223" s="58"/>
      <c r="GQK223" s="63"/>
      <c r="GQL223" s="58"/>
      <c r="GQM223" s="63"/>
      <c r="GQN223" s="58"/>
      <c r="GQO223" s="63"/>
      <c r="GQP223" s="58"/>
      <c r="GQQ223" s="63"/>
      <c r="GQR223" s="58"/>
      <c r="GQS223" s="63"/>
      <c r="GQT223" s="58"/>
      <c r="GQU223" s="63"/>
      <c r="GQV223" s="58"/>
      <c r="GQW223" s="63"/>
      <c r="GQX223" s="58"/>
      <c r="GQY223" s="63"/>
      <c r="GQZ223" s="58"/>
      <c r="GRA223" s="63"/>
      <c r="GRB223" s="58"/>
      <c r="GRC223" s="63"/>
      <c r="GRD223" s="58"/>
      <c r="GRE223" s="63"/>
      <c r="GRF223" s="58"/>
      <c r="GRG223" s="63"/>
      <c r="GRH223" s="58"/>
      <c r="GRI223" s="63"/>
      <c r="GRJ223" s="58"/>
      <c r="GRK223" s="63"/>
      <c r="GRL223" s="58"/>
      <c r="GRM223" s="63"/>
      <c r="GRN223" s="58"/>
      <c r="GRO223" s="63"/>
      <c r="GRP223" s="58"/>
      <c r="GRQ223" s="63"/>
      <c r="GRR223" s="58"/>
      <c r="GRS223" s="63"/>
      <c r="GRT223" s="58"/>
      <c r="GRU223" s="63"/>
      <c r="GRV223" s="58"/>
      <c r="GRW223" s="63"/>
      <c r="GRX223" s="58"/>
      <c r="GRY223" s="63"/>
      <c r="GRZ223" s="58"/>
      <c r="GSA223" s="63"/>
      <c r="GSB223" s="58"/>
      <c r="GSC223" s="63"/>
      <c r="GSD223" s="58"/>
      <c r="GSE223" s="63"/>
      <c r="GSF223" s="58"/>
      <c r="GSG223" s="63"/>
      <c r="GSH223" s="58"/>
      <c r="GSI223" s="63"/>
      <c r="GSJ223" s="58"/>
      <c r="GSK223" s="63"/>
      <c r="GSL223" s="58"/>
      <c r="GSM223" s="63"/>
      <c r="GSN223" s="58"/>
      <c r="GSO223" s="63"/>
      <c r="GSP223" s="58"/>
      <c r="GSQ223" s="63"/>
      <c r="GSR223" s="58"/>
      <c r="GSS223" s="63"/>
      <c r="GST223" s="58"/>
      <c r="GSU223" s="63"/>
      <c r="GSV223" s="58"/>
      <c r="GSW223" s="63"/>
      <c r="GSX223" s="58"/>
      <c r="GSY223" s="63"/>
      <c r="GSZ223" s="58"/>
      <c r="GTA223" s="63"/>
      <c r="GTB223" s="58"/>
      <c r="GTC223" s="63"/>
      <c r="GTD223" s="58"/>
      <c r="GTE223" s="63"/>
      <c r="GTF223" s="58"/>
      <c r="GTG223" s="63"/>
      <c r="GTH223" s="58"/>
      <c r="GTI223" s="63"/>
      <c r="GTJ223" s="58"/>
      <c r="GTK223" s="63"/>
      <c r="GTL223" s="58"/>
      <c r="GTM223" s="63"/>
      <c r="GTN223" s="58"/>
      <c r="GTO223" s="63"/>
      <c r="GTP223" s="58"/>
      <c r="GTQ223" s="63"/>
      <c r="GTR223" s="58"/>
      <c r="GTS223" s="63"/>
      <c r="GTT223" s="58"/>
      <c r="GTU223" s="63"/>
      <c r="GTV223" s="58"/>
      <c r="GTW223" s="63"/>
      <c r="GTX223" s="58"/>
      <c r="GTY223" s="63"/>
      <c r="GTZ223" s="58"/>
      <c r="GUA223" s="63"/>
      <c r="GUB223" s="58"/>
      <c r="GUC223" s="63"/>
      <c r="GUD223" s="58"/>
      <c r="GUE223" s="63"/>
      <c r="GUF223" s="58"/>
      <c r="GUG223" s="63"/>
      <c r="GUH223" s="58"/>
      <c r="GUI223" s="63"/>
      <c r="GUJ223" s="58"/>
      <c r="GUK223" s="63"/>
      <c r="GUL223" s="58"/>
      <c r="GUM223" s="63"/>
      <c r="GUN223" s="58"/>
      <c r="GUO223" s="63"/>
      <c r="GUP223" s="58"/>
      <c r="GUQ223" s="63"/>
      <c r="GUR223" s="58"/>
      <c r="GUS223" s="63"/>
      <c r="GUT223" s="58"/>
      <c r="GUU223" s="63"/>
      <c r="GUV223" s="58"/>
      <c r="GUW223" s="63"/>
      <c r="GUX223" s="58"/>
      <c r="GUY223" s="63"/>
      <c r="GUZ223" s="58"/>
      <c r="GVA223" s="63"/>
      <c r="GVB223" s="58"/>
      <c r="GVC223" s="63"/>
      <c r="GVD223" s="58"/>
      <c r="GVE223" s="63"/>
      <c r="GVF223" s="58"/>
      <c r="GVG223" s="63"/>
      <c r="GVH223" s="58"/>
      <c r="GVI223" s="63"/>
      <c r="GVJ223" s="58"/>
      <c r="GVK223" s="63"/>
      <c r="GVL223" s="58"/>
      <c r="GVM223" s="63"/>
      <c r="GVN223" s="58"/>
      <c r="GVO223" s="63"/>
      <c r="GVP223" s="58"/>
      <c r="GVQ223" s="63"/>
      <c r="GVR223" s="58"/>
      <c r="GVS223" s="63"/>
      <c r="GVT223" s="58"/>
      <c r="GVU223" s="63"/>
      <c r="GVV223" s="58"/>
      <c r="GVW223" s="63"/>
      <c r="GVX223" s="58"/>
      <c r="GVY223" s="63"/>
      <c r="GVZ223" s="58"/>
      <c r="GWA223" s="63"/>
      <c r="GWB223" s="58"/>
      <c r="GWC223" s="63"/>
      <c r="GWD223" s="58"/>
      <c r="GWE223" s="63"/>
      <c r="GWF223" s="58"/>
      <c r="GWG223" s="63"/>
      <c r="GWH223" s="58"/>
      <c r="GWI223" s="63"/>
      <c r="GWJ223" s="58"/>
      <c r="GWK223" s="63"/>
      <c r="GWL223" s="58"/>
      <c r="GWM223" s="63"/>
      <c r="GWN223" s="58"/>
      <c r="GWO223" s="63"/>
      <c r="GWP223" s="58"/>
      <c r="GWQ223" s="63"/>
      <c r="GWR223" s="58"/>
      <c r="GWS223" s="63"/>
      <c r="GWT223" s="58"/>
      <c r="GWU223" s="63"/>
      <c r="GWV223" s="58"/>
      <c r="GWW223" s="63"/>
      <c r="GWX223" s="58"/>
      <c r="GWY223" s="63"/>
      <c r="GWZ223" s="58"/>
      <c r="GXA223" s="63"/>
      <c r="GXB223" s="58"/>
      <c r="GXC223" s="63"/>
      <c r="GXD223" s="58"/>
      <c r="GXE223" s="63"/>
      <c r="GXF223" s="58"/>
      <c r="GXG223" s="63"/>
      <c r="GXH223" s="58"/>
      <c r="GXI223" s="63"/>
      <c r="GXJ223" s="58"/>
      <c r="GXK223" s="63"/>
      <c r="GXL223" s="58"/>
      <c r="GXM223" s="63"/>
      <c r="GXN223" s="58"/>
      <c r="GXO223" s="63"/>
      <c r="GXP223" s="58"/>
      <c r="GXQ223" s="63"/>
      <c r="GXR223" s="58"/>
      <c r="GXS223" s="63"/>
      <c r="GXT223" s="58"/>
      <c r="GXU223" s="63"/>
      <c r="GXV223" s="58"/>
      <c r="GXW223" s="63"/>
      <c r="GXX223" s="58"/>
      <c r="GXY223" s="63"/>
      <c r="GXZ223" s="58"/>
      <c r="GYA223" s="63"/>
      <c r="GYB223" s="58"/>
      <c r="GYC223" s="63"/>
      <c r="GYD223" s="58"/>
      <c r="GYE223" s="63"/>
      <c r="GYF223" s="58"/>
      <c r="GYG223" s="63"/>
      <c r="GYH223" s="58"/>
      <c r="GYI223" s="63"/>
      <c r="GYJ223" s="58"/>
      <c r="GYK223" s="63"/>
      <c r="GYL223" s="58"/>
      <c r="GYM223" s="63"/>
      <c r="GYN223" s="58"/>
      <c r="GYO223" s="63"/>
      <c r="GYP223" s="58"/>
      <c r="GYQ223" s="63"/>
      <c r="GYR223" s="58"/>
      <c r="GYS223" s="63"/>
      <c r="GYT223" s="58"/>
      <c r="GYU223" s="63"/>
      <c r="GYV223" s="58"/>
      <c r="GYW223" s="63"/>
      <c r="GYX223" s="58"/>
      <c r="GYY223" s="63"/>
      <c r="GYZ223" s="58"/>
      <c r="GZA223" s="63"/>
      <c r="GZB223" s="58"/>
      <c r="GZC223" s="63"/>
      <c r="GZD223" s="58"/>
      <c r="GZE223" s="63"/>
      <c r="GZF223" s="58"/>
      <c r="GZG223" s="63"/>
      <c r="GZH223" s="58"/>
      <c r="GZI223" s="63"/>
      <c r="GZJ223" s="58"/>
      <c r="GZK223" s="63"/>
      <c r="GZL223" s="58"/>
      <c r="GZM223" s="63"/>
      <c r="GZN223" s="58"/>
      <c r="GZO223" s="63"/>
      <c r="GZP223" s="58"/>
      <c r="GZQ223" s="63"/>
      <c r="GZR223" s="58"/>
      <c r="GZS223" s="63"/>
      <c r="GZT223" s="58"/>
      <c r="GZU223" s="63"/>
      <c r="GZV223" s="58"/>
      <c r="GZW223" s="63"/>
      <c r="GZX223" s="58"/>
      <c r="GZY223" s="63"/>
      <c r="GZZ223" s="58"/>
      <c r="HAA223" s="63"/>
      <c r="HAB223" s="58"/>
      <c r="HAC223" s="63"/>
      <c r="HAD223" s="58"/>
      <c r="HAE223" s="63"/>
      <c r="HAF223" s="58"/>
      <c r="HAG223" s="63"/>
      <c r="HAH223" s="58"/>
      <c r="HAI223" s="63"/>
      <c r="HAJ223" s="58"/>
      <c r="HAK223" s="63"/>
      <c r="HAL223" s="58"/>
      <c r="HAM223" s="63"/>
      <c r="HAN223" s="58"/>
      <c r="HAO223" s="63"/>
      <c r="HAP223" s="58"/>
      <c r="HAQ223" s="63"/>
      <c r="HAR223" s="58"/>
      <c r="HAS223" s="63"/>
      <c r="HAT223" s="58"/>
      <c r="HAU223" s="63"/>
      <c r="HAV223" s="58"/>
      <c r="HAW223" s="63"/>
      <c r="HAX223" s="58"/>
      <c r="HAY223" s="63"/>
      <c r="HAZ223" s="58"/>
      <c r="HBA223" s="63"/>
      <c r="HBB223" s="58"/>
      <c r="HBC223" s="63"/>
      <c r="HBD223" s="58"/>
      <c r="HBE223" s="63"/>
      <c r="HBF223" s="58"/>
      <c r="HBG223" s="63"/>
      <c r="HBH223" s="58"/>
      <c r="HBI223" s="63"/>
      <c r="HBJ223" s="58"/>
      <c r="HBK223" s="63"/>
      <c r="HBL223" s="58"/>
      <c r="HBM223" s="63"/>
      <c r="HBN223" s="58"/>
      <c r="HBO223" s="63"/>
      <c r="HBP223" s="58"/>
      <c r="HBQ223" s="63"/>
      <c r="HBR223" s="58"/>
      <c r="HBS223" s="63"/>
      <c r="HBT223" s="58"/>
      <c r="HBU223" s="63"/>
      <c r="HBV223" s="58"/>
      <c r="HBW223" s="63"/>
      <c r="HBX223" s="58"/>
      <c r="HBY223" s="63"/>
      <c r="HBZ223" s="58"/>
      <c r="HCA223" s="63"/>
      <c r="HCB223" s="58"/>
      <c r="HCC223" s="63"/>
      <c r="HCD223" s="58"/>
      <c r="HCE223" s="63"/>
      <c r="HCF223" s="58"/>
      <c r="HCG223" s="63"/>
      <c r="HCH223" s="58"/>
      <c r="HCI223" s="63"/>
      <c r="HCJ223" s="58"/>
      <c r="HCK223" s="63"/>
      <c r="HCL223" s="58"/>
      <c r="HCM223" s="63"/>
      <c r="HCN223" s="58"/>
      <c r="HCO223" s="63"/>
      <c r="HCP223" s="58"/>
      <c r="HCQ223" s="63"/>
      <c r="HCR223" s="58"/>
      <c r="HCS223" s="63"/>
      <c r="HCT223" s="58"/>
      <c r="HCU223" s="63"/>
      <c r="HCV223" s="58"/>
      <c r="HCW223" s="63"/>
      <c r="HCX223" s="58"/>
      <c r="HCY223" s="63"/>
      <c r="HCZ223" s="58"/>
      <c r="HDA223" s="63"/>
      <c r="HDB223" s="58"/>
      <c r="HDC223" s="63"/>
      <c r="HDD223" s="58"/>
      <c r="HDE223" s="63"/>
      <c r="HDF223" s="58"/>
      <c r="HDG223" s="63"/>
      <c r="HDH223" s="58"/>
      <c r="HDI223" s="63"/>
      <c r="HDJ223" s="58"/>
      <c r="HDK223" s="63"/>
      <c r="HDL223" s="58"/>
      <c r="HDM223" s="63"/>
      <c r="HDN223" s="58"/>
      <c r="HDO223" s="63"/>
      <c r="HDP223" s="58"/>
      <c r="HDQ223" s="63"/>
      <c r="HDR223" s="58"/>
      <c r="HDS223" s="63"/>
      <c r="HDT223" s="58"/>
      <c r="HDU223" s="63"/>
      <c r="HDV223" s="58"/>
      <c r="HDW223" s="63"/>
      <c r="HDX223" s="58"/>
      <c r="HDY223" s="63"/>
      <c r="HDZ223" s="58"/>
      <c r="HEA223" s="63"/>
      <c r="HEB223" s="58"/>
      <c r="HEC223" s="63"/>
      <c r="HED223" s="58"/>
      <c r="HEE223" s="63"/>
      <c r="HEF223" s="58"/>
      <c r="HEG223" s="63"/>
      <c r="HEH223" s="58"/>
      <c r="HEI223" s="63"/>
      <c r="HEJ223" s="58"/>
      <c r="HEK223" s="63"/>
      <c r="HEL223" s="58"/>
      <c r="HEM223" s="63"/>
      <c r="HEN223" s="58"/>
      <c r="HEO223" s="63"/>
      <c r="HEP223" s="58"/>
      <c r="HEQ223" s="63"/>
      <c r="HER223" s="58"/>
      <c r="HES223" s="63"/>
      <c r="HET223" s="58"/>
      <c r="HEU223" s="63"/>
      <c r="HEV223" s="58"/>
      <c r="HEW223" s="63"/>
      <c r="HEX223" s="58"/>
      <c r="HEY223" s="63"/>
      <c r="HEZ223" s="58"/>
      <c r="HFA223" s="63"/>
      <c r="HFB223" s="58"/>
      <c r="HFC223" s="63"/>
      <c r="HFD223" s="58"/>
      <c r="HFE223" s="63"/>
      <c r="HFF223" s="58"/>
      <c r="HFG223" s="63"/>
      <c r="HFH223" s="58"/>
      <c r="HFI223" s="63"/>
      <c r="HFJ223" s="58"/>
      <c r="HFK223" s="63"/>
      <c r="HFL223" s="58"/>
      <c r="HFM223" s="63"/>
      <c r="HFN223" s="58"/>
      <c r="HFO223" s="63"/>
      <c r="HFP223" s="58"/>
      <c r="HFQ223" s="63"/>
      <c r="HFR223" s="58"/>
      <c r="HFS223" s="63"/>
      <c r="HFT223" s="58"/>
      <c r="HFU223" s="63"/>
      <c r="HFV223" s="58"/>
      <c r="HFW223" s="63"/>
      <c r="HFX223" s="58"/>
      <c r="HFY223" s="63"/>
      <c r="HFZ223" s="58"/>
      <c r="HGA223" s="63"/>
      <c r="HGB223" s="58"/>
      <c r="HGC223" s="63"/>
      <c r="HGD223" s="58"/>
      <c r="HGE223" s="63"/>
      <c r="HGF223" s="58"/>
      <c r="HGG223" s="63"/>
      <c r="HGH223" s="58"/>
      <c r="HGI223" s="63"/>
      <c r="HGJ223" s="58"/>
      <c r="HGK223" s="63"/>
      <c r="HGL223" s="58"/>
      <c r="HGM223" s="63"/>
      <c r="HGN223" s="58"/>
      <c r="HGO223" s="63"/>
      <c r="HGP223" s="58"/>
      <c r="HGQ223" s="63"/>
      <c r="HGR223" s="58"/>
      <c r="HGS223" s="63"/>
      <c r="HGT223" s="58"/>
      <c r="HGU223" s="63"/>
      <c r="HGV223" s="58"/>
      <c r="HGW223" s="63"/>
      <c r="HGX223" s="58"/>
      <c r="HGY223" s="63"/>
      <c r="HGZ223" s="58"/>
      <c r="HHA223" s="63"/>
      <c r="HHB223" s="58"/>
      <c r="HHC223" s="63"/>
      <c r="HHD223" s="58"/>
      <c r="HHE223" s="63"/>
      <c r="HHF223" s="58"/>
      <c r="HHG223" s="63"/>
      <c r="HHH223" s="58"/>
      <c r="HHI223" s="63"/>
      <c r="HHJ223" s="58"/>
      <c r="HHK223" s="63"/>
      <c r="HHL223" s="58"/>
      <c r="HHM223" s="63"/>
      <c r="HHN223" s="58"/>
      <c r="HHO223" s="63"/>
      <c r="HHP223" s="58"/>
      <c r="HHQ223" s="63"/>
      <c r="HHR223" s="58"/>
      <c r="HHS223" s="63"/>
      <c r="HHT223" s="58"/>
      <c r="HHU223" s="63"/>
      <c r="HHV223" s="58"/>
      <c r="HHW223" s="63"/>
      <c r="HHX223" s="58"/>
      <c r="HHY223" s="63"/>
      <c r="HHZ223" s="58"/>
      <c r="HIA223" s="63"/>
      <c r="HIB223" s="58"/>
      <c r="HIC223" s="63"/>
      <c r="HID223" s="58"/>
      <c r="HIE223" s="63"/>
      <c r="HIF223" s="58"/>
      <c r="HIG223" s="63"/>
      <c r="HIH223" s="58"/>
      <c r="HII223" s="63"/>
      <c r="HIJ223" s="58"/>
      <c r="HIK223" s="63"/>
      <c r="HIL223" s="58"/>
      <c r="HIM223" s="63"/>
      <c r="HIN223" s="58"/>
      <c r="HIO223" s="63"/>
      <c r="HIP223" s="58"/>
      <c r="HIQ223" s="63"/>
      <c r="HIR223" s="58"/>
      <c r="HIS223" s="63"/>
      <c r="HIT223" s="58"/>
      <c r="HIU223" s="63"/>
      <c r="HIV223" s="58"/>
      <c r="HIW223" s="63"/>
      <c r="HIX223" s="58"/>
      <c r="HIY223" s="63"/>
      <c r="HIZ223" s="58"/>
      <c r="HJA223" s="63"/>
      <c r="HJB223" s="58"/>
      <c r="HJC223" s="63"/>
      <c r="HJD223" s="58"/>
      <c r="HJE223" s="63"/>
      <c r="HJF223" s="58"/>
      <c r="HJG223" s="63"/>
      <c r="HJH223" s="58"/>
      <c r="HJI223" s="63"/>
      <c r="HJJ223" s="58"/>
      <c r="HJK223" s="63"/>
      <c r="HJL223" s="58"/>
      <c r="HJM223" s="63"/>
      <c r="HJN223" s="58"/>
      <c r="HJO223" s="63"/>
      <c r="HJP223" s="58"/>
      <c r="HJQ223" s="63"/>
      <c r="HJR223" s="58"/>
      <c r="HJS223" s="63"/>
      <c r="HJT223" s="58"/>
      <c r="HJU223" s="63"/>
      <c r="HJV223" s="58"/>
      <c r="HJW223" s="63"/>
      <c r="HJX223" s="58"/>
      <c r="HJY223" s="63"/>
      <c r="HJZ223" s="58"/>
      <c r="HKA223" s="63"/>
      <c r="HKB223" s="58"/>
      <c r="HKC223" s="63"/>
      <c r="HKD223" s="58"/>
      <c r="HKE223" s="63"/>
      <c r="HKF223" s="58"/>
      <c r="HKG223" s="63"/>
      <c r="HKH223" s="58"/>
      <c r="HKI223" s="63"/>
      <c r="HKJ223" s="58"/>
      <c r="HKK223" s="63"/>
      <c r="HKL223" s="58"/>
      <c r="HKM223" s="63"/>
      <c r="HKN223" s="58"/>
      <c r="HKO223" s="63"/>
      <c r="HKP223" s="58"/>
      <c r="HKQ223" s="63"/>
      <c r="HKR223" s="58"/>
      <c r="HKS223" s="63"/>
      <c r="HKT223" s="58"/>
      <c r="HKU223" s="63"/>
      <c r="HKV223" s="58"/>
      <c r="HKW223" s="63"/>
      <c r="HKX223" s="58"/>
      <c r="HKY223" s="63"/>
      <c r="HKZ223" s="58"/>
      <c r="HLA223" s="63"/>
      <c r="HLB223" s="58"/>
      <c r="HLC223" s="63"/>
      <c r="HLD223" s="58"/>
      <c r="HLE223" s="63"/>
      <c r="HLF223" s="58"/>
      <c r="HLG223" s="63"/>
      <c r="HLH223" s="58"/>
      <c r="HLI223" s="63"/>
      <c r="HLJ223" s="58"/>
      <c r="HLK223" s="63"/>
      <c r="HLL223" s="58"/>
      <c r="HLM223" s="63"/>
      <c r="HLN223" s="58"/>
      <c r="HLO223" s="63"/>
      <c r="HLP223" s="58"/>
      <c r="HLQ223" s="63"/>
      <c r="HLR223" s="58"/>
      <c r="HLS223" s="63"/>
      <c r="HLT223" s="58"/>
      <c r="HLU223" s="63"/>
      <c r="HLV223" s="58"/>
      <c r="HLW223" s="63"/>
      <c r="HLX223" s="58"/>
      <c r="HLY223" s="63"/>
      <c r="HLZ223" s="58"/>
      <c r="HMA223" s="63"/>
      <c r="HMB223" s="58"/>
      <c r="HMC223" s="63"/>
      <c r="HMD223" s="58"/>
      <c r="HME223" s="63"/>
      <c r="HMF223" s="58"/>
      <c r="HMG223" s="63"/>
      <c r="HMH223" s="58"/>
      <c r="HMI223" s="63"/>
      <c r="HMJ223" s="58"/>
      <c r="HMK223" s="63"/>
      <c r="HML223" s="58"/>
      <c r="HMM223" s="63"/>
      <c r="HMN223" s="58"/>
      <c r="HMO223" s="63"/>
      <c r="HMP223" s="58"/>
      <c r="HMQ223" s="63"/>
      <c r="HMR223" s="58"/>
      <c r="HMS223" s="63"/>
      <c r="HMT223" s="58"/>
      <c r="HMU223" s="63"/>
      <c r="HMV223" s="58"/>
      <c r="HMW223" s="63"/>
      <c r="HMX223" s="58"/>
      <c r="HMY223" s="63"/>
      <c r="HMZ223" s="58"/>
      <c r="HNA223" s="63"/>
      <c r="HNB223" s="58"/>
      <c r="HNC223" s="63"/>
      <c r="HND223" s="58"/>
      <c r="HNE223" s="63"/>
      <c r="HNF223" s="58"/>
      <c r="HNG223" s="63"/>
      <c r="HNH223" s="58"/>
      <c r="HNI223" s="63"/>
      <c r="HNJ223" s="58"/>
      <c r="HNK223" s="63"/>
      <c r="HNL223" s="58"/>
      <c r="HNM223" s="63"/>
      <c r="HNN223" s="58"/>
      <c r="HNO223" s="63"/>
      <c r="HNP223" s="58"/>
      <c r="HNQ223" s="63"/>
      <c r="HNR223" s="58"/>
      <c r="HNS223" s="63"/>
      <c r="HNT223" s="58"/>
      <c r="HNU223" s="63"/>
      <c r="HNV223" s="58"/>
      <c r="HNW223" s="63"/>
      <c r="HNX223" s="58"/>
      <c r="HNY223" s="63"/>
      <c r="HNZ223" s="58"/>
      <c r="HOA223" s="63"/>
      <c r="HOB223" s="58"/>
      <c r="HOC223" s="63"/>
      <c r="HOD223" s="58"/>
      <c r="HOE223" s="63"/>
      <c r="HOF223" s="58"/>
      <c r="HOG223" s="63"/>
      <c r="HOH223" s="58"/>
      <c r="HOI223" s="63"/>
      <c r="HOJ223" s="58"/>
      <c r="HOK223" s="63"/>
      <c r="HOL223" s="58"/>
      <c r="HOM223" s="63"/>
      <c r="HON223" s="58"/>
      <c r="HOO223" s="63"/>
      <c r="HOP223" s="58"/>
      <c r="HOQ223" s="63"/>
      <c r="HOR223" s="58"/>
      <c r="HOS223" s="63"/>
      <c r="HOT223" s="58"/>
      <c r="HOU223" s="63"/>
      <c r="HOV223" s="58"/>
      <c r="HOW223" s="63"/>
      <c r="HOX223" s="58"/>
      <c r="HOY223" s="63"/>
      <c r="HOZ223" s="58"/>
      <c r="HPA223" s="63"/>
      <c r="HPB223" s="58"/>
      <c r="HPC223" s="63"/>
      <c r="HPD223" s="58"/>
      <c r="HPE223" s="63"/>
      <c r="HPF223" s="58"/>
      <c r="HPG223" s="63"/>
      <c r="HPH223" s="58"/>
      <c r="HPI223" s="63"/>
      <c r="HPJ223" s="58"/>
      <c r="HPK223" s="63"/>
      <c r="HPL223" s="58"/>
      <c r="HPM223" s="63"/>
      <c r="HPN223" s="58"/>
      <c r="HPO223" s="63"/>
      <c r="HPP223" s="58"/>
      <c r="HPQ223" s="63"/>
      <c r="HPR223" s="58"/>
      <c r="HPS223" s="63"/>
      <c r="HPT223" s="58"/>
      <c r="HPU223" s="63"/>
      <c r="HPV223" s="58"/>
      <c r="HPW223" s="63"/>
      <c r="HPX223" s="58"/>
      <c r="HPY223" s="63"/>
      <c r="HPZ223" s="58"/>
      <c r="HQA223" s="63"/>
      <c r="HQB223" s="58"/>
      <c r="HQC223" s="63"/>
      <c r="HQD223" s="58"/>
      <c r="HQE223" s="63"/>
      <c r="HQF223" s="58"/>
      <c r="HQG223" s="63"/>
      <c r="HQH223" s="58"/>
      <c r="HQI223" s="63"/>
      <c r="HQJ223" s="58"/>
      <c r="HQK223" s="63"/>
      <c r="HQL223" s="58"/>
      <c r="HQM223" s="63"/>
      <c r="HQN223" s="58"/>
      <c r="HQO223" s="63"/>
      <c r="HQP223" s="58"/>
      <c r="HQQ223" s="63"/>
      <c r="HQR223" s="58"/>
      <c r="HQS223" s="63"/>
      <c r="HQT223" s="58"/>
      <c r="HQU223" s="63"/>
      <c r="HQV223" s="58"/>
      <c r="HQW223" s="63"/>
      <c r="HQX223" s="58"/>
      <c r="HQY223" s="63"/>
      <c r="HQZ223" s="58"/>
      <c r="HRA223" s="63"/>
      <c r="HRB223" s="58"/>
      <c r="HRC223" s="63"/>
      <c r="HRD223" s="58"/>
      <c r="HRE223" s="63"/>
      <c r="HRF223" s="58"/>
      <c r="HRG223" s="63"/>
      <c r="HRH223" s="58"/>
      <c r="HRI223" s="63"/>
      <c r="HRJ223" s="58"/>
      <c r="HRK223" s="63"/>
      <c r="HRL223" s="58"/>
      <c r="HRM223" s="63"/>
      <c r="HRN223" s="58"/>
      <c r="HRO223" s="63"/>
      <c r="HRP223" s="58"/>
      <c r="HRQ223" s="63"/>
      <c r="HRR223" s="58"/>
      <c r="HRS223" s="63"/>
      <c r="HRT223" s="58"/>
      <c r="HRU223" s="63"/>
      <c r="HRV223" s="58"/>
      <c r="HRW223" s="63"/>
      <c r="HRX223" s="58"/>
      <c r="HRY223" s="63"/>
      <c r="HRZ223" s="58"/>
      <c r="HSA223" s="63"/>
      <c r="HSB223" s="58"/>
      <c r="HSC223" s="63"/>
      <c r="HSD223" s="58"/>
      <c r="HSE223" s="63"/>
      <c r="HSF223" s="58"/>
      <c r="HSG223" s="63"/>
      <c r="HSH223" s="58"/>
      <c r="HSI223" s="63"/>
      <c r="HSJ223" s="58"/>
      <c r="HSK223" s="63"/>
      <c r="HSL223" s="58"/>
      <c r="HSM223" s="63"/>
      <c r="HSN223" s="58"/>
      <c r="HSO223" s="63"/>
      <c r="HSP223" s="58"/>
      <c r="HSQ223" s="63"/>
      <c r="HSR223" s="58"/>
      <c r="HSS223" s="63"/>
      <c r="HST223" s="58"/>
      <c r="HSU223" s="63"/>
      <c r="HSV223" s="58"/>
      <c r="HSW223" s="63"/>
      <c r="HSX223" s="58"/>
      <c r="HSY223" s="63"/>
      <c r="HSZ223" s="58"/>
      <c r="HTA223" s="63"/>
      <c r="HTB223" s="58"/>
      <c r="HTC223" s="63"/>
      <c r="HTD223" s="58"/>
      <c r="HTE223" s="63"/>
      <c r="HTF223" s="58"/>
      <c r="HTG223" s="63"/>
      <c r="HTH223" s="58"/>
      <c r="HTI223" s="63"/>
      <c r="HTJ223" s="58"/>
      <c r="HTK223" s="63"/>
      <c r="HTL223" s="58"/>
      <c r="HTM223" s="63"/>
      <c r="HTN223" s="58"/>
      <c r="HTO223" s="63"/>
      <c r="HTP223" s="58"/>
      <c r="HTQ223" s="63"/>
      <c r="HTR223" s="58"/>
      <c r="HTS223" s="63"/>
      <c r="HTT223" s="58"/>
      <c r="HTU223" s="63"/>
      <c r="HTV223" s="58"/>
      <c r="HTW223" s="63"/>
      <c r="HTX223" s="58"/>
      <c r="HTY223" s="63"/>
      <c r="HTZ223" s="58"/>
      <c r="HUA223" s="63"/>
      <c r="HUB223" s="58"/>
      <c r="HUC223" s="63"/>
      <c r="HUD223" s="58"/>
      <c r="HUE223" s="63"/>
      <c r="HUF223" s="58"/>
      <c r="HUG223" s="63"/>
      <c r="HUH223" s="58"/>
      <c r="HUI223" s="63"/>
      <c r="HUJ223" s="58"/>
      <c r="HUK223" s="63"/>
      <c r="HUL223" s="58"/>
      <c r="HUM223" s="63"/>
      <c r="HUN223" s="58"/>
      <c r="HUO223" s="63"/>
      <c r="HUP223" s="58"/>
      <c r="HUQ223" s="63"/>
      <c r="HUR223" s="58"/>
      <c r="HUS223" s="63"/>
      <c r="HUT223" s="58"/>
      <c r="HUU223" s="63"/>
      <c r="HUV223" s="58"/>
      <c r="HUW223" s="63"/>
      <c r="HUX223" s="58"/>
      <c r="HUY223" s="63"/>
      <c r="HUZ223" s="58"/>
      <c r="HVA223" s="63"/>
      <c r="HVB223" s="58"/>
      <c r="HVC223" s="63"/>
      <c r="HVD223" s="58"/>
      <c r="HVE223" s="63"/>
      <c r="HVF223" s="58"/>
      <c r="HVG223" s="63"/>
      <c r="HVH223" s="58"/>
      <c r="HVI223" s="63"/>
      <c r="HVJ223" s="58"/>
      <c r="HVK223" s="63"/>
      <c r="HVL223" s="58"/>
      <c r="HVM223" s="63"/>
      <c r="HVN223" s="58"/>
      <c r="HVO223" s="63"/>
      <c r="HVP223" s="58"/>
      <c r="HVQ223" s="63"/>
      <c r="HVR223" s="58"/>
      <c r="HVS223" s="63"/>
      <c r="HVT223" s="58"/>
      <c r="HVU223" s="63"/>
      <c r="HVV223" s="58"/>
      <c r="HVW223" s="63"/>
      <c r="HVX223" s="58"/>
      <c r="HVY223" s="63"/>
      <c r="HVZ223" s="58"/>
      <c r="HWA223" s="63"/>
      <c r="HWB223" s="58"/>
      <c r="HWC223" s="63"/>
      <c r="HWD223" s="58"/>
      <c r="HWE223" s="63"/>
      <c r="HWF223" s="58"/>
      <c r="HWG223" s="63"/>
      <c r="HWH223" s="58"/>
      <c r="HWI223" s="63"/>
      <c r="HWJ223" s="58"/>
      <c r="HWK223" s="63"/>
      <c r="HWL223" s="58"/>
      <c r="HWM223" s="63"/>
      <c r="HWN223" s="58"/>
      <c r="HWO223" s="63"/>
      <c r="HWP223" s="58"/>
      <c r="HWQ223" s="63"/>
      <c r="HWR223" s="58"/>
      <c r="HWS223" s="63"/>
      <c r="HWT223" s="58"/>
      <c r="HWU223" s="63"/>
      <c r="HWV223" s="58"/>
      <c r="HWW223" s="63"/>
      <c r="HWX223" s="58"/>
      <c r="HWY223" s="63"/>
      <c r="HWZ223" s="58"/>
      <c r="HXA223" s="63"/>
      <c r="HXB223" s="58"/>
      <c r="HXC223" s="63"/>
      <c r="HXD223" s="58"/>
      <c r="HXE223" s="63"/>
      <c r="HXF223" s="58"/>
      <c r="HXG223" s="63"/>
      <c r="HXH223" s="58"/>
      <c r="HXI223" s="63"/>
      <c r="HXJ223" s="58"/>
      <c r="HXK223" s="63"/>
      <c r="HXL223" s="58"/>
      <c r="HXM223" s="63"/>
      <c r="HXN223" s="58"/>
      <c r="HXO223" s="63"/>
      <c r="HXP223" s="58"/>
      <c r="HXQ223" s="63"/>
      <c r="HXR223" s="58"/>
      <c r="HXS223" s="63"/>
      <c r="HXT223" s="58"/>
      <c r="HXU223" s="63"/>
      <c r="HXV223" s="58"/>
      <c r="HXW223" s="63"/>
      <c r="HXX223" s="58"/>
      <c r="HXY223" s="63"/>
      <c r="HXZ223" s="58"/>
      <c r="HYA223" s="63"/>
      <c r="HYB223" s="58"/>
      <c r="HYC223" s="63"/>
      <c r="HYD223" s="58"/>
      <c r="HYE223" s="63"/>
      <c r="HYF223" s="58"/>
      <c r="HYG223" s="63"/>
      <c r="HYH223" s="58"/>
      <c r="HYI223" s="63"/>
      <c r="HYJ223" s="58"/>
      <c r="HYK223" s="63"/>
      <c r="HYL223" s="58"/>
      <c r="HYM223" s="63"/>
      <c r="HYN223" s="58"/>
      <c r="HYO223" s="63"/>
      <c r="HYP223" s="58"/>
      <c r="HYQ223" s="63"/>
      <c r="HYR223" s="58"/>
      <c r="HYS223" s="63"/>
      <c r="HYT223" s="58"/>
      <c r="HYU223" s="63"/>
      <c r="HYV223" s="58"/>
      <c r="HYW223" s="63"/>
      <c r="HYX223" s="58"/>
      <c r="HYY223" s="63"/>
      <c r="HYZ223" s="58"/>
      <c r="HZA223" s="63"/>
      <c r="HZB223" s="58"/>
      <c r="HZC223" s="63"/>
      <c r="HZD223" s="58"/>
      <c r="HZE223" s="63"/>
      <c r="HZF223" s="58"/>
      <c r="HZG223" s="63"/>
      <c r="HZH223" s="58"/>
      <c r="HZI223" s="63"/>
      <c r="HZJ223" s="58"/>
      <c r="HZK223" s="63"/>
      <c r="HZL223" s="58"/>
      <c r="HZM223" s="63"/>
      <c r="HZN223" s="58"/>
      <c r="HZO223" s="63"/>
      <c r="HZP223" s="58"/>
      <c r="HZQ223" s="63"/>
      <c r="HZR223" s="58"/>
      <c r="HZS223" s="63"/>
      <c r="HZT223" s="58"/>
      <c r="HZU223" s="63"/>
      <c r="HZV223" s="58"/>
      <c r="HZW223" s="63"/>
      <c r="HZX223" s="58"/>
      <c r="HZY223" s="63"/>
      <c r="HZZ223" s="58"/>
      <c r="IAA223" s="63"/>
      <c r="IAB223" s="58"/>
      <c r="IAC223" s="63"/>
      <c r="IAD223" s="58"/>
      <c r="IAE223" s="63"/>
      <c r="IAF223" s="58"/>
      <c r="IAG223" s="63"/>
      <c r="IAH223" s="58"/>
      <c r="IAI223" s="63"/>
      <c r="IAJ223" s="58"/>
      <c r="IAK223" s="63"/>
      <c r="IAL223" s="58"/>
      <c r="IAM223" s="63"/>
      <c r="IAN223" s="58"/>
      <c r="IAO223" s="63"/>
      <c r="IAP223" s="58"/>
      <c r="IAQ223" s="63"/>
      <c r="IAR223" s="58"/>
      <c r="IAS223" s="63"/>
      <c r="IAT223" s="58"/>
      <c r="IAU223" s="63"/>
      <c r="IAV223" s="58"/>
      <c r="IAW223" s="63"/>
      <c r="IAX223" s="58"/>
      <c r="IAY223" s="63"/>
      <c r="IAZ223" s="58"/>
      <c r="IBA223" s="63"/>
      <c r="IBB223" s="58"/>
      <c r="IBC223" s="63"/>
      <c r="IBD223" s="58"/>
      <c r="IBE223" s="63"/>
      <c r="IBF223" s="58"/>
      <c r="IBG223" s="63"/>
      <c r="IBH223" s="58"/>
      <c r="IBI223" s="63"/>
      <c r="IBJ223" s="58"/>
      <c r="IBK223" s="63"/>
      <c r="IBL223" s="58"/>
      <c r="IBM223" s="63"/>
      <c r="IBN223" s="58"/>
      <c r="IBO223" s="63"/>
      <c r="IBP223" s="58"/>
      <c r="IBQ223" s="63"/>
      <c r="IBR223" s="58"/>
      <c r="IBS223" s="63"/>
      <c r="IBT223" s="58"/>
      <c r="IBU223" s="63"/>
      <c r="IBV223" s="58"/>
      <c r="IBW223" s="63"/>
      <c r="IBX223" s="58"/>
      <c r="IBY223" s="63"/>
      <c r="IBZ223" s="58"/>
      <c r="ICA223" s="63"/>
      <c r="ICB223" s="58"/>
      <c r="ICC223" s="63"/>
      <c r="ICD223" s="58"/>
      <c r="ICE223" s="63"/>
      <c r="ICF223" s="58"/>
      <c r="ICG223" s="63"/>
      <c r="ICH223" s="58"/>
      <c r="ICI223" s="63"/>
      <c r="ICJ223" s="58"/>
      <c r="ICK223" s="63"/>
      <c r="ICL223" s="58"/>
      <c r="ICM223" s="63"/>
      <c r="ICN223" s="58"/>
      <c r="ICO223" s="63"/>
      <c r="ICP223" s="58"/>
      <c r="ICQ223" s="63"/>
      <c r="ICR223" s="58"/>
      <c r="ICS223" s="63"/>
      <c r="ICT223" s="58"/>
      <c r="ICU223" s="63"/>
      <c r="ICV223" s="58"/>
      <c r="ICW223" s="63"/>
      <c r="ICX223" s="58"/>
      <c r="ICY223" s="63"/>
      <c r="ICZ223" s="58"/>
      <c r="IDA223" s="63"/>
      <c r="IDB223" s="58"/>
      <c r="IDC223" s="63"/>
      <c r="IDD223" s="58"/>
      <c r="IDE223" s="63"/>
      <c r="IDF223" s="58"/>
      <c r="IDG223" s="63"/>
      <c r="IDH223" s="58"/>
      <c r="IDI223" s="63"/>
      <c r="IDJ223" s="58"/>
      <c r="IDK223" s="63"/>
      <c r="IDL223" s="58"/>
      <c r="IDM223" s="63"/>
      <c r="IDN223" s="58"/>
      <c r="IDO223" s="63"/>
      <c r="IDP223" s="58"/>
      <c r="IDQ223" s="63"/>
      <c r="IDR223" s="58"/>
      <c r="IDS223" s="63"/>
      <c r="IDT223" s="58"/>
      <c r="IDU223" s="63"/>
      <c r="IDV223" s="58"/>
      <c r="IDW223" s="63"/>
      <c r="IDX223" s="58"/>
      <c r="IDY223" s="63"/>
      <c r="IDZ223" s="58"/>
      <c r="IEA223" s="63"/>
      <c r="IEB223" s="58"/>
      <c r="IEC223" s="63"/>
      <c r="IED223" s="58"/>
      <c r="IEE223" s="63"/>
      <c r="IEF223" s="58"/>
      <c r="IEG223" s="63"/>
      <c r="IEH223" s="58"/>
      <c r="IEI223" s="63"/>
      <c r="IEJ223" s="58"/>
      <c r="IEK223" s="63"/>
      <c r="IEL223" s="58"/>
      <c r="IEM223" s="63"/>
      <c r="IEN223" s="58"/>
      <c r="IEO223" s="63"/>
      <c r="IEP223" s="58"/>
      <c r="IEQ223" s="63"/>
      <c r="IER223" s="58"/>
      <c r="IES223" s="63"/>
      <c r="IET223" s="58"/>
      <c r="IEU223" s="63"/>
      <c r="IEV223" s="58"/>
      <c r="IEW223" s="63"/>
      <c r="IEX223" s="58"/>
      <c r="IEY223" s="63"/>
      <c r="IEZ223" s="58"/>
      <c r="IFA223" s="63"/>
      <c r="IFB223" s="58"/>
      <c r="IFC223" s="63"/>
      <c r="IFD223" s="58"/>
      <c r="IFE223" s="63"/>
      <c r="IFF223" s="58"/>
      <c r="IFG223" s="63"/>
      <c r="IFH223" s="58"/>
      <c r="IFI223" s="63"/>
      <c r="IFJ223" s="58"/>
      <c r="IFK223" s="63"/>
      <c r="IFL223" s="58"/>
      <c r="IFM223" s="63"/>
      <c r="IFN223" s="58"/>
      <c r="IFO223" s="63"/>
      <c r="IFP223" s="58"/>
      <c r="IFQ223" s="63"/>
      <c r="IFR223" s="58"/>
      <c r="IFS223" s="63"/>
      <c r="IFT223" s="58"/>
      <c r="IFU223" s="63"/>
      <c r="IFV223" s="58"/>
      <c r="IFW223" s="63"/>
      <c r="IFX223" s="58"/>
      <c r="IFY223" s="63"/>
      <c r="IFZ223" s="58"/>
      <c r="IGA223" s="63"/>
      <c r="IGB223" s="58"/>
      <c r="IGC223" s="63"/>
      <c r="IGD223" s="58"/>
      <c r="IGE223" s="63"/>
      <c r="IGF223" s="58"/>
      <c r="IGG223" s="63"/>
      <c r="IGH223" s="58"/>
      <c r="IGI223" s="63"/>
      <c r="IGJ223" s="58"/>
      <c r="IGK223" s="63"/>
      <c r="IGL223" s="58"/>
      <c r="IGM223" s="63"/>
      <c r="IGN223" s="58"/>
      <c r="IGO223" s="63"/>
      <c r="IGP223" s="58"/>
      <c r="IGQ223" s="63"/>
      <c r="IGR223" s="58"/>
      <c r="IGS223" s="63"/>
      <c r="IGT223" s="58"/>
      <c r="IGU223" s="63"/>
      <c r="IGV223" s="58"/>
      <c r="IGW223" s="63"/>
      <c r="IGX223" s="58"/>
      <c r="IGY223" s="63"/>
      <c r="IGZ223" s="58"/>
      <c r="IHA223" s="63"/>
      <c r="IHB223" s="58"/>
      <c r="IHC223" s="63"/>
      <c r="IHD223" s="58"/>
      <c r="IHE223" s="63"/>
      <c r="IHF223" s="58"/>
      <c r="IHG223" s="63"/>
      <c r="IHH223" s="58"/>
      <c r="IHI223" s="63"/>
      <c r="IHJ223" s="58"/>
      <c r="IHK223" s="63"/>
      <c r="IHL223" s="58"/>
      <c r="IHM223" s="63"/>
      <c r="IHN223" s="58"/>
      <c r="IHO223" s="63"/>
      <c r="IHP223" s="58"/>
      <c r="IHQ223" s="63"/>
      <c r="IHR223" s="58"/>
      <c r="IHS223" s="63"/>
      <c r="IHT223" s="58"/>
      <c r="IHU223" s="63"/>
      <c r="IHV223" s="58"/>
      <c r="IHW223" s="63"/>
      <c r="IHX223" s="58"/>
      <c r="IHY223" s="63"/>
      <c r="IHZ223" s="58"/>
      <c r="IIA223" s="63"/>
      <c r="IIB223" s="58"/>
      <c r="IIC223" s="63"/>
      <c r="IID223" s="58"/>
      <c r="IIE223" s="63"/>
      <c r="IIF223" s="58"/>
      <c r="IIG223" s="63"/>
      <c r="IIH223" s="58"/>
      <c r="III223" s="63"/>
      <c r="IIJ223" s="58"/>
      <c r="IIK223" s="63"/>
      <c r="IIL223" s="58"/>
      <c r="IIM223" s="63"/>
      <c r="IIN223" s="58"/>
      <c r="IIO223" s="63"/>
      <c r="IIP223" s="58"/>
      <c r="IIQ223" s="63"/>
      <c r="IIR223" s="58"/>
      <c r="IIS223" s="63"/>
      <c r="IIT223" s="58"/>
      <c r="IIU223" s="63"/>
      <c r="IIV223" s="58"/>
      <c r="IIW223" s="63"/>
      <c r="IIX223" s="58"/>
      <c r="IIY223" s="63"/>
      <c r="IIZ223" s="58"/>
      <c r="IJA223" s="63"/>
      <c r="IJB223" s="58"/>
      <c r="IJC223" s="63"/>
      <c r="IJD223" s="58"/>
      <c r="IJE223" s="63"/>
      <c r="IJF223" s="58"/>
      <c r="IJG223" s="63"/>
      <c r="IJH223" s="58"/>
      <c r="IJI223" s="63"/>
      <c r="IJJ223" s="58"/>
      <c r="IJK223" s="63"/>
      <c r="IJL223" s="58"/>
      <c r="IJM223" s="63"/>
      <c r="IJN223" s="58"/>
      <c r="IJO223" s="63"/>
      <c r="IJP223" s="58"/>
      <c r="IJQ223" s="63"/>
      <c r="IJR223" s="58"/>
      <c r="IJS223" s="63"/>
      <c r="IJT223" s="58"/>
      <c r="IJU223" s="63"/>
      <c r="IJV223" s="58"/>
      <c r="IJW223" s="63"/>
      <c r="IJX223" s="58"/>
      <c r="IJY223" s="63"/>
      <c r="IJZ223" s="58"/>
      <c r="IKA223" s="63"/>
      <c r="IKB223" s="58"/>
      <c r="IKC223" s="63"/>
      <c r="IKD223" s="58"/>
      <c r="IKE223" s="63"/>
      <c r="IKF223" s="58"/>
      <c r="IKG223" s="63"/>
      <c r="IKH223" s="58"/>
      <c r="IKI223" s="63"/>
      <c r="IKJ223" s="58"/>
      <c r="IKK223" s="63"/>
      <c r="IKL223" s="58"/>
      <c r="IKM223" s="63"/>
      <c r="IKN223" s="58"/>
      <c r="IKO223" s="63"/>
      <c r="IKP223" s="58"/>
      <c r="IKQ223" s="63"/>
      <c r="IKR223" s="58"/>
      <c r="IKS223" s="63"/>
      <c r="IKT223" s="58"/>
      <c r="IKU223" s="63"/>
      <c r="IKV223" s="58"/>
      <c r="IKW223" s="63"/>
      <c r="IKX223" s="58"/>
      <c r="IKY223" s="63"/>
      <c r="IKZ223" s="58"/>
      <c r="ILA223" s="63"/>
      <c r="ILB223" s="58"/>
      <c r="ILC223" s="63"/>
      <c r="ILD223" s="58"/>
      <c r="ILE223" s="63"/>
      <c r="ILF223" s="58"/>
      <c r="ILG223" s="63"/>
      <c r="ILH223" s="58"/>
      <c r="ILI223" s="63"/>
      <c r="ILJ223" s="58"/>
      <c r="ILK223" s="63"/>
      <c r="ILL223" s="58"/>
      <c r="ILM223" s="63"/>
      <c r="ILN223" s="58"/>
      <c r="ILO223" s="63"/>
      <c r="ILP223" s="58"/>
      <c r="ILQ223" s="63"/>
      <c r="ILR223" s="58"/>
      <c r="ILS223" s="63"/>
      <c r="ILT223" s="58"/>
      <c r="ILU223" s="63"/>
      <c r="ILV223" s="58"/>
      <c r="ILW223" s="63"/>
      <c r="ILX223" s="58"/>
      <c r="ILY223" s="63"/>
      <c r="ILZ223" s="58"/>
      <c r="IMA223" s="63"/>
      <c r="IMB223" s="58"/>
      <c r="IMC223" s="63"/>
      <c r="IMD223" s="58"/>
      <c r="IME223" s="63"/>
      <c r="IMF223" s="58"/>
      <c r="IMG223" s="63"/>
      <c r="IMH223" s="58"/>
      <c r="IMI223" s="63"/>
      <c r="IMJ223" s="58"/>
      <c r="IMK223" s="63"/>
      <c r="IML223" s="58"/>
      <c r="IMM223" s="63"/>
      <c r="IMN223" s="58"/>
      <c r="IMO223" s="63"/>
      <c r="IMP223" s="58"/>
      <c r="IMQ223" s="63"/>
      <c r="IMR223" s="58"/>
      <c r="IMS223" s="63"/>
      <c r="IMT223" s="58"/>
      <c r="IMU223" s="63"/>
      <c r="IMV223" s="58"/>
      <c r="IMW223" s="63"/>
      <c r="IMX223" s="58"/>
      <c r="IMY223" s="63"/>
      <c r="IMZ223" s="58"/>
      <c r="INA223" s="63"/>
      <c r="INB223" s="58"/>
      <c r="INC223" s="63"/>
      <c r="IND223" s="58"/>
      <c r="INE223" s="63"/>
      <c r="INF223" s="58"/>
      <c r="ING223" s="63"/>
      <c r="INH223" s="58"/>
      <c r="INI223" s="63"/>
      <c r="INJ223" s="58"/>
      <c r="INK223" s="63"/>
      <c r="INL223" s="58"/>
      <c r="INM223" s="63"/>
      <c r="INN223" s="58"/>
      <c r="INO223" s="63"/>
      <c r="INP223" s="58"/>
      <c r="INQ223" s="63"/>
      <c r="INR223" s="58"/>
      <c r="INS223" s="63"/>
      <c r="INT223" s="58"/>
      <c r="INU223" s="63"/>
      <c r="INV223" s="58"/>
      <c r="INW223" s="63"/>
      <c r="INX223" s="58"/>
      <c r="INY223" s="63"/>
      <c r="INZ223" s="58"/>
      <c r="IOA223" s="63"/>
      <c r="IOB223" s="58"/>
      <c r="IOC223" s="63"/>
      <c r="IOD223" s="58"/>
      <c r="IOE223" s="63"/>
      <c r="IOF223" s="58"/>
      <c r="IOG223" s="63"/>
      <c r="IOH223" s="58"/>
      <c r="IOI223" s="63"/>
      <c r="IOJ223" s="58"/>
      <c r="IOK223" s="63"/>
      <c r="IOL223" s="58"/>
      <c r="IOM223" s="63"/>
      <c r="ION223" s="58"/>
      <c r="IOO223" s="63"/>
      <c r="IOP223" s="58"/>
      <c r="IOQ223" s="63"/>
      <c r="IOR223" s="58"/>
      <c r="IOS223" s="63"/>
      <c r="IOT223" s="58"/>
      <c r="IOU223" s="63"/>
      <c r="IOV223" s="58"/>
      <c r="IOW223" s="63"/>
      <c r="IOX223" s="58"/>
      <c r="IOY223" s="63"/>
      <c r="IOZ223" s="58"/>
      <c r="IPA223" s="63"/>
      <c r="IPB223" s="58"/>
      <c r="IPC223" s="63"/>
      <c r="IPD223" s="58"/>
      <c r="IPE223" s="63"/>
      <c r="IPF223" s="58"/>
      <c r="IPG223" s="63"/>
      <c r="IPH223" s="58"/>
      <c r="IPI223" s="63"/>
      <c r="IPJ223" s="58"/>
      <c r="IPK223" s="63"/>
      <c r="IPL223" s="58"/>
      <c r="IPM223" s="63"/>
      <c r="IPN223" s="58"/>
      <c r="IPO223" s="63"/>
      <c r="IPP223" s="58"/>
      <c r="IPQ223" s="63"/>
      <c r="IPR223" s="58"/>
      <c r="IPS223" s="63"/>
      <c r="IPT223" s="58"/>
      <c r="IPU223" s="63"/>
      <c r="IPV223" s="58"/>
      <c r="IPW223" s="63"/>
      <c r="IPX223" s="58"/>
      <c r="IPY223" s="63"/>
      <c r="IPZ223" s="58"/>
      <c r="IQA223" s="63"/>
      <c r="IQB223" s="58"/>
      <c r="IQC223" s="63"/>
      <c r="IQD223" s="58"/>
      <c r="IQE223" s="63"/>
      <c r="IQF223" s="58"/>
      <c r="IQG223" s="63"/>
      <c r="IQH223" s="58"/>
      <c r="IQI223" s="63"/>
      <c r="IQJ223" s="58"/>
      <c r="IQK223" s="63"/>
      <c r="IQL223" s="58"/>
      <c r="IQM223" s="63"/>
      <c r="IQN223" s="58"/>
      <c r="IQO223" s="63"/>
      <c r="IQP223" s="58"/>
      <c r="IQQ223" s="63"/>
      <c r="IQR223" s="58"/>
      <c r="IQS223" s="63"/>
      <c r="IQT223" s="58"/>
      <c r="IQU223" s="63"/>
      <c r="IQV223" s="58"/>
      <c r="IQW223" s="63"/>
      <c r="IQX223" s="58"/>
      <c r="IQY223" s="63"/>
      <c r="IQZ223" s="58"/>
      <c r="IRA223" s="63"/>
      <c r="IRB223" s="58"/>
      <c r="IRC223" s="63"/>
      <c r="IRD223" s="58"/>
      <c r="IRE223" s="63"/>
      <c r="IRF223" s="58"/>
      <c r="IRG223" s="63"/>
      <c r="IRH223" s="58"/>
      <c r="IRI223" s="63"/>
      <c r="IRJ223" s="58"/>
      <c r="IRK223" s="63"/>
      <c r="IRL223" s="58"/>
      <c r="IRM223" s="63"/>
      <c r="IRN223" s="58"/>
      <c r="IRO223" s="63"/>
      <c r="IRP223" s="58"/>
      <c r="IRQ223" s="63"/>
      <c r="IRR223" s="58"/>
      <c r="IRS223" s="63"/>
      <c r="IRT223" s="58"/>
      <c r="IRU223" s="63"/>
      <c r="IRV223" s="58"/>
      <c r="IRW223" s="63"/>
      <c r="IRX223" s="58"/>
      <c r="IRY223" s="63"/>
      <c r="IRZ223" s="58"/>
      <c r="ISA223" s="63"/>
      <c r="ISB223" s="58"/>
      <c r="ISC223" s="63"/>
      <c r="ISD223" s="58"/>
      <c r="ISE223" s="63"/>
      <c r="ISF223" s="58"/>
      <c r="ISG223" s="63"/>
      <c r="ISH223" s="58"/>
      <c r="ISI223" s="63"/>
      <c r="ISJ223" s="58"/>
      <c r="ISK223" s="63"/>
      <c r="ISL223" s="58"/>
      <c r="ISM223" s="63"/>
      <c r="ISN223" s="58"/>
      <c r="ISO223" s="63"/>
      <c r="ISP223" s="58"/>
      <c r="ISQ223" s="63"/>
      <c r="ISR223" s="58"/>
      <c r="ISS223" s="63"/>
      <c r="IST223" s="58"/>
      <c r="ISU223" s="63"/>
      <c r="ISV223" s="58"/>
      <c r="ISW223" s="63"/>
      <c r="ISX223" s="58"/>
      <c r="ISY223" s="63"/>
      <c r="ISZ223" s="58"/>
      <c r="ITA223" s="63"/>
      <c r="ITB223" s="58"/>
      <c r="ITC223" s="63"/>
      <c r="ITD223" s="58"/>
      <c r="ITE223" s="63"/>
      <c r="ITF223" s="58"/>
      <c r="ITG223" s="63"/>
      <c r="ITH223" s="58"/>
      <c r="ITI223" s="63"/>
      <c r="ITJ223" s="58"/>
      <c r="ITK223" s="63"/>
      <c r="ITL223" s="58"/>
      <c r="ITM223" s="63"/>
      <c r="ITN223" s="58"/>
      <c r="ITO223" s="63"/>
      <c r="ITP223" s="58"/>
      <c r="ITQ223" s="63"/>
      <c r="ITR223" s="58"/>
      <c r="ITS223" s="63"/>
      <c r="ITT223" s="58"/>
      <c r="ITU223" s="63"/>
      <c r="ITV223" s="58"/>
      <c r="ITW223" s="63"/>
      <c r="ITX223" s="58"/>
      <c r="ITY223" s="63"/>
      <c r="ITZ223" s="58"/>
      <c r="IUA223" s="63"/>
      <c r="IUB223" s="58"/>
      <c r="IUC223" s="63"/>
      <c r="IUD223" s="58"/>
      <c r="IUE223" s="63"/>
      <c r="IUF223" s="58"/>
      <c r="IUG223" s="63"/>
      <c r="IUH223" s="58"/>
      <c r="IUI223" s="63"/>
      <c r="IUJ223" s="58"/>
      <c r="IUK223" s="63"/>
      <c r="IUL223" s="58"/>
      <c r="IUM223" s="63"/>
      <c r="IUN223" s="58"/>
      <c r="IUO223" s="63"/>
      <c r="IUP223" s="58"/>
      <c r="IUQ223" s="63"/>
      <c r="IUR223" s="58"/>
      <c r="IUS223" s="63"/>
      <c r="IUT223" s="58"/>
      <c r="IUU223" s="63"/>
      <c r="IUV223" s="58"/>
      <c r="IUW223" s="63"/>
      <c r="IUX223" s="58"/>
      <c r="IUY223" s="63"/>
      <c r="IUZ223" s="58"/>
      <c r="IVA223" s="63"/>
      <c r="IVB223" s="58"/>
      <c r="IVC223" s="63"/>
      <c r="IVD223" s="58"/>
      <c r="IVE223" s="63"/>
      <c r="IVF223" s="58"/>
      <c r="IVG223" s="63"/>
      <c r="IVH223" s="58"/>
      <c r="IVI223" s="63"/>
      <c r="IVJ223" s="58"/>
      <c r="IVK223" s="63"/>
      <c r="IVL223" s="58"/>
      <c r="IVM223" s="63"/>
      <c r="IVN223" s="58"/>
      <c r="IVO223" s="63"/>
      <c r="IVP223" s="58"/>
      <c r="IVQ223" s="63"/>
      <c r="IVR223" s="58"/>
      <c r="IVS223" s="63"/>
      <c r="IVT223" s="58"/>
      <c r="IVU223" s="63"/>
      <c r="IVV223" s="58"/>
      <c r="IVW223" s="63"/>
      <c r="IVX223" s="58"/>
      <c r="IVY223" s="63"/>
      <c r="IVZ223" s="58"/>
      <c r="IWA223" s="63"/>
      <c r="IWB223" s="58"/>
      <c r="IWC223" s="63"/>
      <c r="IWD223" s="58"/>
      <c r="IWE223" s="63"/>
      <c r="IWF223" s="58"/>
      <c r="IWG223" s="63"/>
      <c r="IWH223" s="58"/>
      <c r="IWI223" s="63"/>
      <c r="IWJ223" s="58"/>
      <c r="IWK223" s="63"/>
      <c r="IWL223" s="58"/>
      <c r="IWM223" s="63"/>
      <c r="IWN223" s="58"/>
      <c r="IWO223" s="63"/>
      <c r="IWP223" s="58"/>
      <c r="IWQ223" s="63"/>
      <c r="IWR223" s="58"/>
      <c r="IWS223" s="63"/>
      <c r="IWT223" s="58"/>
      <c r="IWU223" s="63"/>
      <c r="IWV223" s="58"/>
      <c r="IWW223" s="63"/>
      <c r="IWX223" s="58"/>
      <c r="IWY223" s="63"/>
      <c r="IWZ223" s="58"/>
      <c r="IXA223" s="63"/>
      <c r="IXB223" s="58"/>
      <c r="IXC223" s="63"/>
      <c r="IXD223" s="58"/>
      <c r="IXE223" s="63"/>
      <c r="IXF223" s="58"/>
      <c r="IXG223" s="63"/>
      <c r="IXH223" s="58"/>
      <c r="IXI223" s="63"/>
      <c r="IXJ223" s="58"/>
      <c r="IXK223" s="63"/>
      <c r="IXL223" s="58"/>
      <c r="IXM223" s="63"/>
      <c r="IXN223" s="58"/>
      <c r="IXO223" s="63"/>
      <c r="IXP223" s="58"/>
      <c r="IXQ223" s="63"/>
      <c r="IXR223" s="58"/>
      <c r="IXS223" s="63"/>
      <c r="IXT223" s="58"/>
      <c r="IXU223" s="63"/>
      <c r="IXV223" s="58"/>
      <c r="IXW223" s="63"/>
      <c r="IXX223" s="58"/>
      <c r="IXY223" s="63"/>
      <c r="IXZ223" s="58"/>
      <c r="IYA223" s="63"/>
      <c r="IYB223" s="58"/>
      <c r="IYC223" s="63"/>
      <c r="IYD223" s="58"/>
      <c r="IYE223" s="63"/>
      <c r="IYF223" s="58"/>
      <c r="IYG223" s="63"/>
      <c r="IYH223" s="58"/>
      <c r="IYI223" s="63"/>
      <c r="IYJ223" s="58"/>
      <c r="IYK223" s="63"/>
      <c r="IYL223" s="58"/>
      <c r="IYM223" s="63"/>
      <c r="IYN223" s="58"/>
      <c r="IYO223" s="63"/>
      <c r="IYP223" s="58"/>
      <c r="IYQ223" s="63"/>
      <c r="IYR223" s="58"/>
      <c r="IYS223" s="63"/>
      <c r="IYT223" s="58"/>
      <c r="IYU223" s="63"/>
      <c r="IYV223" s="58"/>
      <c r="IYW223" s="63"/>
      <c r="IYX223" s="58"/>
      <c r="IYY223" s="63"/>
      <c r="IYZ223" s="58"/>
      <c r="IZA223" s="63"/>
      <c r="IZB223" s="58"/>
      <c r="IZC223" s="63"/>
      <c r="IZD223" s="58"/>
      <c r="IZE223" s="63"/>
      <c r="IZF223" s="58"/>
      <c r="IZG223" s="63"/>
      <c r="IZH223" s="58"/>
      <c r="IZI223" s="63"/>
      <c r="IZJ223" s="58"/>
      <c r="IZK223" s="63"/>
      <c r="IZL223" s="58"/>
      <c r="IZM223" s="63"/>
      <c r="IZN223" s="58"/>
      <c r="IZO223" s="63"/>
      <c r="IZP223" s="58"/>
      <c r="IZQ223" s="63"/>
      <c r="IZR223" s="58"/>
      <c r="IZS223" s="63"/>
      <c r="IZT223" s="58"/>
      <c r="IZU223" s="63"/>
      <c r="IZV223" s="58"/>
      <c r="IZW223" s="63"/>
      <c r="IZX223" s="58"/>
      <c r="IZY223" s="63"/>
      <c r="IZZ223" s="58"/>
      <c r="JAA223" s="63"/>
      <c r="JAB223" s="58"/>
      <c r="JAC223" s="63"/>
      <c r="JAD223" s="58"/>
      <c r="JAE223" s="63"/>
      <c r="JAF223" s="58"/>
      <c r="JAG223" s="63"/>
      <c r="JAH223" s="58"/>
      <c r="JAI223" s="63"/>
      <c r="JAJ223" s="58"/>
      <c r="JAK223" s="63"/>
      <c r="JAL223" s="58"/>
      <c r="JAM223" s="63"/>
      <c r="JAN223" s="58"/>
      <c r="JAO223" s="63"/>
      <c r="JAP223" s="58"/>
      <c r="JAQ223" s="63"/>
      <c r="JAR223" s="58"/>
      <c r="JAS223" s="63"/>
      <c r="JAT223" s="58"/>
      <c r="JAU223" s="63"/>
      <c r="JAV223" s="58"/>
      <c r="JAW223" s="63"/>
      <c r="JAX223" s="58"/>
      <c r="JAY223" s="63"/>
      <c r="JAZ223" s="58"/>
      <c r="JBA223" s="63"/>
      <c r="JBB223" s="58"/>
      <c r="JBC223" s="63"/>
      <c r="JBD223" s="58"/>
      <c r="JBE223" s="63"/>
      <c r="JBF223" s="58"/>
      <c r="JBG223" s="63"/>
      <c r="JBH223" s="58"/>
      <c r="JBI223" s="63"/>
      <c r="JBJ223" s="58"/>
      <c r="JBK223" s="63"/>
      <c r="JBL223" s="58"/>
      <c r="JBM223" s="63"/>
      <c r="JBN223" s="58"/>
      <c r="JBO223" s="63"/>
      <c r="JBP223" s="58"/>
      <c r="JBQ223" s="63"/>
      <c r="JBR223" s="58"/>
      <c r="JBS223" s="63"/>
      <c r="JBT223" s="58"/>
      <c r="JBU223" s="63"/>
      <c r="JBV223" s="58"/>
      <c r="JBW223" s="63"/>
      <c r="JBX223" s="58"/>
      <c r="JBY223" s="63"/>
      <c r="JBZ223" s="58"/>
      <c r="JCA223" s="63"/>
      <c r="JCB223" s="58"/>
      <c r="JCC223" s="63"/>
      <c r="JCD223" s="58"/>
      <c r="JCE223" s="63"/>
      <c r="JCF223" s="58"/>
      <c r="JCG223" s="63"/>
      <c r="JCH223" s="58"/>
      <c r="JCI223" s="63"/>
      <c r="JCJ223" s="58"/>
      <c r="JCK223" s="63"/>
      <c r="JCL223" s="58"/>
      <c r="JCM223" s="63"/>
      <c r="JCN223" s="58"/>
      <c r="JCO223" s="63"/>
      <c r="JCP223" s="58"/>
      <c r="JCQ223" s="63"/>
      <c r="JCR223" s="58"/>
      <c r="JCS223" s="63"/>
      <c r="JCT223" s="58"/>
      <c r="JCU223" s="63"/>
      <c r="JCV223" s="58"/>
      <c r="JCW223" s="63"/>
      <c r="JCX223" s="58"/>
      <c r="JCY223" s="63"/>
      <c r="JCZ223" s="58"/>
      <c r="JDA223" s="63"/>
      <c r="JDB223" s="58"/>
      <c r="JDC223" s="63"/>
      <c r="JDD223" s="58"/>
      <c r="JDE223" s="63"/>
      <c r="JDF223" s="58"/>
      <c r="JDG223" s="63"/>
      <c r="JDH223" s="58"/>
      <c r="JDI223" s="63"/>
      <c r="JDJ223" s="58"/>
      <c r="JDK223" s="63"/>
      <c r="JDL223" s="58"/>
      <c r="JDM223" s="63"/>
      <c r="JDN223" s="58"/>
      <c r="JDO223" s="63"/>
      <c r="JDP223" s="58"/>
      <c r="JDQ223" s="63"/>
      <c r="JDR223" s="58"/>
      <c r="JDS223" s="63"/>
      <c r="JDT223" s="58"/>
      <c r="JDU223" s="63"/>
      <c r="JDV223" s="58"/>
      <c r="JDW223" s="63"/>
      <c r="JDX223" s="58"/>
      <c r="JDY223" s="63"/>
      <c r="JDZ223" s="58"/>
      <c r="JEA223" s="63"/>
      <c r="JEB223" s="58"/>
      <c r="JEC223" s="63"/>
      <c r="JED223" s="58"/>
      <c r="JEE223" s="63"/>
      <c r="JEF223" s="58"/>
      <c r="JEG223" s="63"/>
      <c r="JEH223" s="58"/>
      <c r="JEI223" s="63"/>
      <c r="JEJ223" s="58"/>
      <c r="JEK223" s="63"/>
      <c r="JEL223" s="58"/>
      <c r="JEM223" s="63"/>
      <c r="JEN223" s="58"/>
      <c r="JEO223" s="63"/>
      <c r="JEP223" s="58"/>
      <c r="JEQ223" s="63"/>
      <c r="JER223" s="58"/>
      <c r="JES223" s="63"/>
      <c r="JET223" s="58"/>
      <c r="JEU223" s="63"/>
      <c r="JEV223" s="58"/>
      <c r="JEW223" s="63"/>
      <c r="JEX223" s="58"/>
      <c r="JEY223" s="63"/>
      <c r="JEZ223" s="58"/>
      <c r="JFA223" s="63"/>
      <c r="JFB223" s="58"/>
      <c r="JFC223" s="63"/>
      <c r="JFD223" s="58"/>
      <c r="JFE223" s="63"/>
      <c r="JFF223" s="58"/>
      <c r="JFG223" s="63"/>
      <c r="JFH223" s="58"/>
      <c r="JFI223" s="63"/>
      <c r="JFJ223" s="58"/>
      <c r="JFK223" s="63"/>
      <c r="JFL223" s="58"/>
      <c r="JFM223" s="63"/>
      <c r="JFN223" s="58"/>
      <c r="JFO223" s="63"/>
      <c r="JFP223" s="58"/>
      <c r="JFQ223" s="63"/>
      <c r="JFR223" s="58"/>
      <c r="JFS223" s="63"/>
      <c r="JFT223" s="58"/>
      <c r="JFU223" s="63"/>
      <c r="JFV223" s="58"/>
      <c r="JFW223" s="63"/>
      <c r="JFX223" s="58"/>
      <c r="JFY223" s="63"/>
      <c r="JFZ223" s="58"/>
      <c r="JGA223" s="63"/>
      <c r="JGB223" s="58"/>
      <c r="JGC223" s="63"/>
      <c r="JGD223" s="58"/>
      <c r="JGE223" s="63"/>
      <c r="JGF223" s="58"/>
      <c r="JGG223" s="63"/>
      <c r="JGH223" s="58"/>
      <c r="JGI223" s="63"/>
      <c r="JGJ223" s="58"/>
      <c r="JGK223" s="63"/>
      <c r="JGL223" s="58"/>
      <c r="JGM223" s="63"/>
      <c r="JGN223" s="58"/>
      <c r="JGO223" s="63"/>
      <c r="JGP223" s="58"/>
      <c r="JGQ223" s="63"/>
      <c r="JGR223" s="58"/>
      <c r="JGS223" s="63"/>
      <c r="JGT223" s="58"/>
      <c r="JGU223" s="63"/>
      <c r="JGV223" s="58"/>
      <c r="JGW223" s="63"/>
      <c r="JGX223" s="58"/>
      <c r="JGY223" s="63"/>
      <c r="JGZ223" s="58"/>
      <c r="JHA223" s="63"/>
      <c r="JHB223" s="58"/>
      <c r="JHC223" s="63"/>
      <c r="JHD223" s="58"/>
      <c r="JHE223" s="63"/>
      <c r="JHF223" s="58"/>
      <c r="JHG223" s="63"/>
      <c r="JHH223" s="58"/>
      <c r="JHI223" s="63"/>
      <c r="JHJ223" s="58"/>
      <c r="JHK223" s="63"/>
      <c r="JHL223" s="58"/>
      <c r="JHM223" s="63"/>
      <c r="JHN223" s="58"/>
      <c r="JHO223" s="63"/>
      <c r="JHP223" s="58"/>
      <c r="JHQ223" s="63"/>
      <c r="JHR223" s="58"/>
      <c r="JHS223" s="63"/>
      <c r="JHT223" s="58"/>
      <c r="JHU223" s="63"/>
      <c r="JHV223" s="58"/>
      <c r="JHW223" s="63"/>
      <c r="JHX223" s="58"/>
      <c r="JHY223" s="63"/>
      <c r="JHZ223" s="58"/>
      <c r="JIA223" s="63"/>
      <c r="JIB223" s="58"/>
      <c r="JIC223" s="63"/>
      <c r="JID223" s="58"/>
      <c r="JIE223" s="63"/>
      <c r="JIF223" s="58"/>
      <c r="JIG223" s="63"/>
      <c r="JIH223" s="58"/>
      <c r="JII223" s="63"/>
      <c r="JIJ223" s="58"/>
      <c r="JIK223" s="63"/>
      <c r="JIL223" s="58"/>
      <c r="JIM223" s="63"/>
      <c r="JIN223" s="58"/>
      <c r="JIO223" s="63"/>
      <c r="JIP223" s="58"/>
      <c r="JIQ223" s="63"/>
      <c r="JIR223" s="58"/>
      <c r="JIS223" s="63"/>
      <c r="JIT223" s="58"/>
      <c r="JIU223" s="63"/>
      <c r="JIV223" s="58"/>
      <c r="JIW223" s="63"/>
      <c r="JIX223" s="58"/>
      <c r="JIY223" s="63"/>
      <c r="JIZ223" s="58"/>
      <c r="JJA223" s="63"/>
      <c r="JJB223" s="58"/>
      <c r="JJC223" s="63"/>
      <c r="JJD223" s="58"/>
      <c r="JJE223" s="63"/>
      <c r="JJF223" s="58"/>
      <c r="JJG223" s="63"/>
      <c r="JJH223" s="58"/>
      <c r="JJI223" s="63"/>
      <c r="JJJ223" s="58"/>
      <c r="JJK223" s="63"/>
      <c r="JJL223" s="58"/>
      <c r="JJM223" s="63"/>
      <c r="JJN223" s="58"/>
      <c r="JJO223" s="63"/>
      <c r="JJP223" s="58"/>
      <c r="JJQ223" s="63"/>
      <c r="JJR223" s="58"/>
      <c r="JJS223" s="63"/>
      <c r="JJT223" s="58"/>
      <c r="JJU223" s="63"/>
      <c r="JJV223" s="58"/>
      <c r="JJW223" s="63"/>
      <c r="JJX223" s="58"/>
      <c r="JJY223" s="63"/>
      <c r="JJZ223" s="58"/>
      <c r="JKA223" s="63"/>
      <c r="JKB223" s="58"/>
      <c r="JKC223" s="63"/>
      <c r="JKD223" s="58"/>
      <c r="JKE223" s="63"/>
      <c r="JKF223" s="58"/>
      <c r="JKG223" s="63"/>
      <c r="JKH223" s="58"/>
      <c r="JKI223" s="63"/>
      <c r="JKJ223" s="58"/>
      <c r="JKK223" s="63"/>
      <c r="JKL223" s="58"/>
      <c r="JKM223" s="63"/>
      <c r="JKN223" s="58"/>
      <c r="JKO223" s="63"/>
      <c r="JKP223" s="58"/>
      <c r="JKQ223" s="63"/>
      <c r="JKR223" s="58"/>
      <c r="JKS223" s="63"/>
      <c r="JKT223" s="58"/>
      <c r="JKU223" s="63"/>
      <c r="JKV223" s="58"/>
      <c r="JKW223" s="63"/>
      <c r="JKX223" s="58"/>
      <c r="JKY223" s="63"/>
      <c r="JKZ223" s="58"/>
      <c r="JLA223" s="63"/>
      <c r="JLB223" s="58"/>
      <c r="JLC223" s="63"/>
      <c r="JLD223" s="58"/>
      <c r="JLE223" s="63"/>
      <c r="JLF223" s="58"/>
      <c r="JLG223" s="63"/>
      <c r="JLH223" s="58"/>
      <c r="JLI223" s="63"/>
      <c r="JLJ223" s="58"/>
      <c r="JLK223" s="63"/>
      <c r="JLL223" s="58"/>
      <c r="JLM223" s="63"/>
      <c r="JLN223" s="58"/>
      <c r="JLO223" s="63"/>
      <c r="JLP223" s="58"/>
      <c r="JLQ223" s="63"/>
      <c r="JLR223" s="58"/>
      <c r="JLS223" s="63"/>
      <c r="JLT223" s="58"/>
      <c r="JLU223" s="63"/>
      <c r="JLV223" s="58"/>
      <c r="JLW223" s="63"/>
      <c r="JLX223" s="58"/>
      <c r="JLY223" s="63"/>
      <c r="JLZ223" s="58"/>
      <c r="JMA223" s="63"/>
      <c r="JMB223" s="58"/>
      <c r="JMC223" s="63"/>
      <c r="JMD223" s="58"/>
      <c r="JME223" s="63"/>
      <c r="JMF223" s="58"/>
      <c r="JMG223" s="63"/>
      <c r="JMH223" s="58"/>
      <c r="JMI223" s="63"/>
      <c r="JMJ223" s="58"/>
      <c r="JMK223" s="63"/>
      <c r="JML223" s="58"/>
      <c r="JMM223" s="63"/>
      <c r="JMN223" s="58"/>
      <c r="JMO223" s="63"/>
      <c r="JMP223" s="58"/>
      <c r="JMQ223" s="63"/>
      <c r="JMR223" s="58"/>
      <c r="JMS223" s="63"/>
      <c r="JMT223" s="58"/>
      <c r="JMU223" s="63"/>
      <c r="JMV223" s="58"/>
      <c r="JMW223" s="63"/>
      <c r="JMX223" s="58"/>
      <c r="JMY223" s="63"/>
      <c r="JMZ223" s="58"/>
      <c r="JNA223" s="63"/>
      <c r="JNB223" s="58"/>
      <c r="JNC223" s="63"/>
      <c r="JND223" s="58"/>
      <c r="JNE223" s="63"/>
      <c r="JNF223" s="58"/>
      <c r="JNG223" s="63"/>
      <c r="JNH223" s="58"/>
      <c r="JNI223" s="63"/>
      <c r="JNJ223" s="58"/>
      <c r="JNK223" s="63"/>
      <c r="JNL223" s="58"/>
      <c r="JNM223" s="63"/>
      <c r="JNN223" s="58"/>
      <c r="JNO223" s="63"/>
      <c r="JNP223" s="58"/>
      <c r="JNQ223" s="63"/>
      <c r="JNR223" s="58"/>
      <c r="JNS223" s="63"/>
      <c r="JNT223" s="58"/>
      <c r="JNU223" s="63"/>
      <c r="JNV223" s="58"/>
      <c r="JNW223" s="63"/>
      <c r="JNX223" s="58"/>
      <c r="JNY223" s="63"/>
      <c r="JNZ223" s="58"/>
      <c r="JOA223" s="63"/>
      <c r="JOB223" s="58"/>
      <c r="JOC223" s="63"/>
      <c r="JOD223" s="58"/>
      <c r="JOE223" s="63"/>
      <c r="JOF223" s="58"/>
      <c r="JOG223" s="63"/>
      <c r="JOH223" s="58"/>
      <c r="JOI223" s="63"/>
      <c r="JOJ223" s="58"/>
      <c r="JOK223" s="63"/>
      <c r="JOL223" s="58"/>
      <c r="JOM223" s="63"/>
      <c r="JON223" s="58"/>
      <c r="JOO223" s="63"/>
      <c r="JOP223" s="58"/>
      <c r="JOQ223" s="63"/>
      <c r="JOR223" s="58"/>
      <c r="JOS223" s="63"/>
      <c r="JOT223" s="58"/>
      <c r="JOU223" s="63"/>
      <c r="JOV223" s="58"/>
      <c r="JOW223" s="63"/>
      <c r="JOX223" s="58"/>
      <c r="JOY223" s="63"/>
      <c r="JOZ223" s="58"/>
      <c r="JPA223" s="63"/>
      <c r="JPB223" s="58"/>
      <c r="JPC223" s="63"/>
      <c r="JPD223" s="58"/>
      <c r="JPE223" s="63"/>
      <c r="JPF223" s="58"/>
      <c r="JPG223" s="63"/>
      <c r="JPH223" s="58"/>
      <c r="JPI223" s="63"/>
      <c r="JPJ223" s="58"/>
      <c r="JPK223" s="63"/>
      <c r="JPL223" s="58"/>
      <c r="JPM223" s="63"/>
      <c r="JPN223" s="58"/>
      <c r="JPO223" s="63"/>
      <c r="JPP223" s="58"/>
      <c r="JPQ223" s="63"/>
      <c r="JPR223" s="58"/>
      <c r="JPS223" s="63"/>
      <c r="JPT223" s="58"/>
      <c r="JPU223" s="63"/>
      <c r="JPV223" s="58"/>
      <c r="JPW223" s="63"/>
      <c r="JPX223" s="58"/>
      <c r="JPY223" s="63"/>
      <c r="JPZ223" s="58"/>
      <c r="JQA223" s="63"/>
      <c r="JQB223" s="58"/>
      <c r="JQC223" s="63"/>
      <c r="JQD223" s="58"/>
      <c r="JQE223" s="63"/>
      <c r="JQF223" s="58"/>
      <c r="JQG223" s="63"/>
      <c r="JQH223" s="58"/>
      <c r="JQI223" s="63"/>
      <c r="JQJ223" s="58"/>
      <c r="JQK223" s="63"/>
      <c r="JQL223" s="58"/>
      <c r="JQM223" s="63"/>
      <c r="JQN223" s="58"/>
      <c r="JQO223" s="63"/>
      <c r="JQP223" s="58"/>
      <c r="JQQ223" s="63"/>
      <c r="JQR223" s="58"/>
      <c r="JQS223" s="63"/>
      <c r="JQT223" s="58"/>
      <c r="JQU223" s="63"/>
      <c r="JQV223" s="58"/>
      <c r="JQW223" s="63"/>
      <c r="JQX223" s="58"/>
      <c r="JQY223" s="63"/>
      <c r="JQZ223" s="58"/>
      <c r="JRA223" s="63"/>
      <c r="JRB223" s="58"/>
      <c r="JRC223" s="63"/>
      <c r="JRD223" s="58"/>
      <c r="JRE223" s="63"/>
      <c r="JRF223" s="58"/>
      <c r="JRG223" s="63"/>
      <c r="JRH223" s="58"/>
      <c r="JRI223" s="63"/>
      <c r="JRJ223" s="58"/>
      <c r="JRK223" s="63"/>
      <c r="JRL223" s="58"/>
      <c r="JRM223" s="63"/>
      <c r="JRN223" s="58"/>
      <c r="JRO223" s="63"/>
      <c r="JRP223" s="58"/>
      <c r="JRQ223" s="63"/>
      <c r="JRR223" s="58"/>
      <c r="JRS223" s="63"/>
      <c r="JRT223" s="58"/>
      <c r="JRU223" s="63"/>
      <c r="JRV223" s="58"/>
      <c r="JRW223" s="63"/>
      <c r="JRX223" s="58"/>
      <c r="JRY223" s="63"/>
      <c r="JRZ223" s="58"/>
      <c r="JSA223" s="63"/>
      <c r="JSB223" s="58"/>
      <c r="JSC223" s="63"/>
      <c r="JSD223" s="58"/>
      <c r="JSE223" s="63"/>
      <c r="JSF223" s="58"/>
      <c r="JSG223" s="63"/>
      <c r="JSH223" s="58"/>
      <c r="JSI223" s="63"/>
      <c r="JSJ223" s="58"/>
      <c r="JSK223" s="63"/>
      <c r="JSL223" s="58"/>
      <c r="JSM223" s="63"/>
      <c r="JSN223" s="58"/>
      <c r="JSO223" s="63"/>
      <c r="JSP223" s="58"/>
      <c r="JSQ223" s="63"/>
      <c r="JSR223" s="58"/>
      <c r="JSS223" s="63"/>
      <c r="JST223" s="58"/>
      <c r="JSU223" s="63"/>
      <c r="JSV223" s="58"/>
      <c r="JSW223" s="63"/>
      <c r="JSX223" s="58"/>
      <c r="JSY223" s="63"/>
      <c r="JSZ223" s="58"/>
      <c r="JTA223" s="63"/>
      <c r="JTB223" s="58"/>
      <c r="JTC223" s="63"/>
      <c r="JTD223" s="58"/>
      <c r="JTE223" s="63"/>
      <c r="JTF223" s="58"/>
      <c r="JTG223" s="63"/>
      <c r="JTH223" s="58"/>
      <c r="JTI223" s="63"/>
      <c r="JTJ223" s="58"/>
      <c r="JTK223" s="63"/>
      <c r="JTL223" s="58"/>
      <c r="JTM223" s="63"/>
      <c r="JTN223" s="58"/>
      <c r="JTO223" s="63"/>
      <c r="JTP223" s="58"/>
      <c r="JTQ223" s="63"/>
      <c r="JTR223" s="58"/>
      <c r="JTS223" s="63"/>
      <c r="JTT223" s="58"/>
      <c r="JTU223" s="63"/>
      <c r="JTV223" s="58"/>
      <c r="JTW223" s="63"/>
      <c r="JTX223" s="58"/>
      <c r="JTY223" s="63"/>
      <c r="JTZ223" s="58"/>
      <c r="JUA223" s="63"/>
      <c r="JUB223" s="58"/>
      <c r="JUC223" s="63"/>
      <c r="JUD223" s="58"/>
      <c r="JUE223" s="63"/>
      <c r="JUF223" s="58"/>
      <c r="JUG223" s="63"/>
      <c r="JUH223" s="58"/>
      <c r="JUI223" s="63"/>
      <c r="JUJ223" s="58"/>
      <c r="JUK223" s="63"/>
      <c r="JUL223" s="58"/>
      <c r="JUM223" s="63"/>
      <c r="JUN223" s="58"/>
      <c r="JUO223" s="63"/>
      <c r="JUP223" s="58"/>
      <c r="JUQ223" s="63"/>
      <c r="JUR223" s="58"/>
      <c r="JUS223" s="63"/>
      <c r="JUT223" s="58"/>
      <c r="JUU223" s="63"/>
      <c r="JUV223" s="58"/>
      <c r="JUW223" s="63"/>
      <c r="JUX223" s="58"/>
      <c r="JUY223" s="63"/>
      <c r="JUZ223" s="58"/>
      <c r="JVA223" s="63"/>
      <c r="JVB223" s="58"/>
      <c r="JVC223" s="63"/>
      <c r="JVD223" s="58"/>
      <c r="JVE223" s="63"/>
      <c r="JVF223" s="58"/>
      <c r="JVG223" s="63"/>
      <c r="JVH223" s="58"/>
      <c r="JVI223" s="63"/>
      <c r="JVJ223" s="58"/>
      <c r="JVK223" s="63"/>
      <c r="JVL223" s="58"/>
      <c r="JVM223" s="63"/>
      <c r="JVN223" s="58"/>
      <c r="JVO223" s="63"/>
      <c r="JVP223" s="58"/>
      <c r="JVQ223" s="63"/>
      <c r="JVR223" s="58"/>
      <c r="JVS223" s="63"/>
      <c r="JVT223" s="58"/>
      <c r="JVU223" s="63"/>
      <c r="JVV223" s="58"/>
      <c r="JVW223" s="63"/>
      <c r="JVX223" s="58"/>
      <c r="JVY223" s="63"/>
      <c r="JVZ223" s="58"/>
      <c r="JWA223" s="63"/>
      <c r="JWB223" s="58"/>
      <c r="JWC223" s="63"/>
      <c r="JWD223" s="58"/>
      <c r="JWE223" s="63"/>
      <c r="JWF223" s="58"/>
      <c r="JWG223" s="63"/>
      <c r="JWH223" s="58"/>
      <c r="JWI223" s="63"/>
      <c r="JWJ223" s="58"/>
      <c r="JWK223" s="63"/>
      <c r="JWL223" s="58"/>
      <c r="JWM223" s="63"/>
      <c r="JWN223" s="58"/>
      <c r="JWO223" s="63"/>
      <c r="JWP223" s="58"/>
      <c r="JWQ223" s="63"/>
      <c r="JWR223" s="58"/>
      <c r="JWS223" s="63"/>
      <c r="JWT223" s="58"/>
      <c r="JWU223" s="63"/>
      <c r="JWV223" s="58"/>
      <c r="JWW223" s="63"/>
      <c r="JWX223" s="58"/>
      <c r="JWY223" s="63"/>
      <c r="JWZ223" s="58"/>
      <c r="JXA223" s="63"/>
      <c r="JXB223" s="58"/>
      <c r="JXC223" s="63"/>
      <c r="JXD223" s="58"/>
      <c r="JXE223" s="63"/>
      <c r="JXF223" s="58"/>
      <c r="JXG223" s="63"/>
      <c r="JXH223" s="58"/>
      <c r="JXI223" s="63"/>
      <c r="JXJ223" s="58"/>
      <c r="JXK223" s="63"/>
      <c r="JXL223" s="58"/>
      <c r="JXM223" s="63"/>
      <c r="JXN223" s="58"/>
      <c r="JXO223" s="63"/>
      <c r="JXP223" s="58"/>
      <c r="JXQ223" s="63"/>
      <c r="JXR223" s="58"/>
      <c r="JXS223" s="63"/>
      <c r="JXT223" s="58"/>
      <c r="JXU223" s="63"/>
      <c r="JXV223" s="58"/>
      <c r="JXW223" s="63"/>
      <c r="JXX223" s="58"/>
      <c r="JXY223" s="63"/>
      <c r="JXZ223" s="58"/>
      <c r="JYA223" s="63"/>
      <c r="JYB223" s="58"/>
      <c r="JYC223" s="63"/>
      <c r="JYD223" s="58"/>
      <c r="JYE223" s="63"/>
      <c r="JYF223" s="58"/>
      <c r="JYG223" s="63"/>
      <c r="JYH223" s="58"/>
      <c r="JYI223" s="63"/>
      <c r="JYJ223" s="58"/>
      <c r="JYK223" s="63"/>
      <c r="JYL223" s="58"/>
      <c r="JYM223" s="63"/>
      <c r="JYN223" s="58"/>
      <c r="JYO223" s="63"/>
      <c r="JYP223" s="58"/>
      <c r="JYQ223" s="63"/>
      <c r="JYR223" s="58"/>
      <c r="JYS223" s="63"/>
      <c r="JYT223" s="58"/>
      <c r="JYU223" s="63"/>
      <c r="JYV223" s="58"/>
      <c r="JYW223" s="63"/>
      <c r="JYX223" s="58"/>
      <c r="JYY223" s="63"/>
      <c r="JYZ223" s="58"/>
      <c r="JZA223" s="63"/>
      <c r="JZB223" s="58"/>
      <c r="JZC223" s="63"/>
      <c r="JZD223" s="58"/>
      <c r="JZE223" s="63"/>
      <c r="JZF223" s="58"/>
      <c r="JZG223" s="63"/>
      <c r="JZH223" s="58"/>
      <c r="JZI223" s="63"/>
      <c r="JZJ223" s="58"/>
      <c r="JZK223" s="63"/>
      <c r="JZL223" s="58"/>
      <c r="JZM223" s="63"/>
      <c r="JZN223" s="58"/>
      <c r="JZO223" s="63"/>
      <c r="JZP223" s="58"/>
      <c r="JZQ223" s="63"/>
      <c r="JZR223" s="58"/>
      <c r="JZS223" s="63"/>
      <c r="JZT223" s="58"/>
      <c r="JZU223" s="63"/>
      <c r="JZV223" s="58"/>
      <c r="JZW223" s="63"/>
      <c r="JZX223" s="58"/>
      <c r="JZY223" s="63"/>
      <c r="JZZ223" s="58"/>
      <c r="KAA223" s="63"/>
      <c r="KAB223" s="58"/>
      <c r="KAC223" s="63"/>
      <c r="KAD223" s="58"/>
      <c r="KAE223" s="63"/>
      <c r="KAF223" s="58"/>
      <c r="KAG223" s="63"/>
      <c r="KAH223" s="58"/>
      <c r="KAI223" s="63"/>
      <c r="KAJ223" s="58"/>
      <c r="KAK223" s="63"/>
      <c r="KAL223" s="58"/>
      <c r="KAM223" s="63"/>
      <c r="KAN223" s="58"/>
      <c r="KAO223" s="63"/>
      <c r="KAP223" s="58"/>
      <c r="KAQ223" s="63"/>
      <c r="KAR223" s="58"/>
      <c r="KAS223" s="63"/>
      <c r="KAT223" s="58"/>
      <c r="KAU223" s="63"/>
      <c r="KAV223" s="58"/>
      <c r="KAW223" s="63"/>
      <c r="KAX223" s="58"/>
      <c r="KAY223" s="63"/>
      <c r="KAZ223" s="58"/>
      <c r="KBA223" s="63"/>
      <c r="KBB223" s="58"/>
      <c r="KBC223" s="63"/>
      <c r="KBD223" s="58"/>
      <c r="KBE223" s="63"/>
      <c r="KBF223" s="58"/>
      <c r="KBG223" s="63"/>
      <c r="KBH223" s="58"/>
      <c r="KBI223" s="63"/>
      <c r="KBJ223" s="58"/>
      <c r="KBK223" s="63"/>
      <c r="KBL223" s="58"/>
      <c r="KBM223" s="63"/>
      <c r="KBN223" s="58"/>
      <c r="KBO223" s="63"/>
      <c r="KBP223" s="58"/>
      <c r="KBQ223" s="63"/>
      <c r="KBR223" s="58"/>
      <c r="KBS223" s="63"/>
      <c r="KBT223" s="58"/>
      <c r="KBU223" s="63"/>
      <c r="KBV223" s="58"/>
      <c r="KBW223" s="63"/>
      <c r="KBX223" s="58"/>
      <c r="KBY223" s="63"/>
      <c r="KBZ223" s="58"/>
      <c r="KCA223" s="63"/>
      <c r="KCB223" s="58"/>
      <c r="KCC223" s="63"/>
      <c r="KCD223" s="58"/>
      <c r="KCE223" s="63"/>
      <c r="KCF223" s="58"/>
      <c r="KCG223" s="63"/>
      <c r="KCH223" s="58"/>
      <c r="KCI223" s="63"/>
      <c r="KCJ223" s="58"/>
      <c r="KCK223" s="63"/>
      <c r="KCL223" s="58"/>
      <c r="KCM223" s="63"/>
      <c r="KCN223" s="58"/>
      <c r="KCO223" s="63"/>
      <c r="KCP223" s="58"/>
      <c r="KCQ223" s="63"/>
      <c r="KCR223" s="58"/>
      <c r="KCS223" s="63"/>
      <c r="KCT223" s="58"/>
      <c r="KCU223" s="63"/>
      <c r="KCV223" s="58"/>
      <c r="KCW223" s="63"/>
      <c r="KCX223" s="58"/>
      <c r="KCY223" s="63"/>
      <c r="KCZ223" s="58"/>
      <c r="KDA223" s="63"/>
      <c r="KDB223" s="58"/>
      <c r="KDC223" s="63"/>
      <c r="KDD223" s="58"/>
      <c r="KDE223" s="63"/>
      <c r="KDF223" s="58"/>
      <c r="KDG223" s="63"/>
      <c r="KDH223" s="58"/>
      <c r="KDI223" s="63"/>
      <c r="KDJ223" s="58"/>
      <c r="KDK223" s="63"/>
      <c r="KDL223" s="58"/>
      <c r="KDM223" s="63"/>
      <c r="KDN223" s="58"/>
      <c r="KDO223" s="63"/>
      <c r="KDP223" s="58"/>
      <c r="KDQ223" s="63"/>
      <c r="KDR223" s="58"/>
      <c r="KDS223" s="63"/>
      <c r="KDT223" s="58"/>
      <c r="KDU223" s="63"/>
      <c r="KDV223" s="58"/>
      <c r="KDW223" s="63"/>
      <c r="KDX223" s="58"/>
      <c r="KDY223" s="63"/>
      <c r="KDZ223" s="58"/>
      <c r="KEA223" s="63"/>
      <c r="KEB223" s="58"/>
      <c r="KEC223" s="63"/>
      <c r="KED223" s="58"/>
      <c r="KEE223" s="63"/>
      <c r="KEF223" s="58"/>
      <c r="KEG223" s="63"/>
      <c r="KEH223" s="58"/>
      <c r="KEI223" s="63"/>
      <c r="KEJ223" s="58"/>
      <c r="KEK223" s="63"/>
      <c r="KEL223" s="58"/>
      <c r="KEM223" s="63"/>
      <c r="KEN223" s="58"/>
      <c r="KEO223" s="63"/>
      <c r="KEP223" s="58"/>
      <c r="KEQ223" s="63"/>
      <c r="KER223" s="58"/>
      <c r="KES223" s="63"/>
      <c r="KET223" s="58"/>
      <c r="KEU223" s="63"/>
      <c r="KEV223" s="58"/>
      <c r="KEW223" s="63"/>
      <c r="KEX223" s="58"/>
      <c r="KEY223" s="63"/>
      <c r="KEZ223" s="58"/>
      <c r="KFA223" s="63"/>
      <c r="KFB223" s="58"/>
      <c r="KFC223" s="63"/>
      <c r="KFD223" s="58"/>
      <c r="KFE223" s="63"/>
      <c r="KFF223" s="58"/>
      <c r="KFG223" s="63"/>
      <c r="KFH223" s="58"/>
      <c r="KFI223" s="63"/>
      <c r="KFJ223" s="58"/>
      <c r="KFK223" s="63"/>
      <c r="KFL223" s="58"/>
      <c r="KFM223" s="63"/>
      <c r="KFN223" s="58"/>
      <c r="KFO223" s="63"/>
      <c r="KFP223" s="58"/>
      <c r="KFQ223" s="63"/>
      <c r="KFR223" s="58"/>
      <c r="KFS223" s="63"/>
      <c r="KFT223" s="58"/>
      <c r="KFU223" s="63"/>
      <c r="KFV223" s="58"/>
      <c r="KFW223" s="63"/>
      <c r="KFX223" s="58"/>
      <c r="KFY223" s="63"/>
      <c r="KFZ223" s="58"/>
      <c r="KGA223" s="63"/>
      <c r="KGB223" s="58"/>
      <c r="KGC223" s="63"/>
      <c r="KGD223" s="58"/>
      <c r="KGE223" s="63"/>
      <c r="KGF223" s="58"/>
      <c r="KGG223" s="63"/>
      <c r="KGH223" s="58"/>
      <c r="KGI223" s="63"/>
      <c r="KGJ223" s="58"/>
      <c r="KGK223" s="63"/>
      <c r="KGL223" s="58"/>
      <c r="KGM223" s="63"/>
      <c r="KGN223" s="58"/>
      <c r="KGO223" s="63"/>
      <c r="KGP223" s="58"/>
      <c r="KGQ223" s="63"/>
      <c r="KGR223" s="58"/>
      <c r="KGS223" s="63"/>
      <c r="KGT223" s="58"/>
      <c r="KGU223" s="63"/>
      <c r="KGV223" s="58"/>
      <c r="KGW223" s="63"/>
      <c r="KGX223" s="58"/>
      <c r="KGY223" s="63"/>
      <c r="KGZ223" s="58"/>
      <c r="KHA223" s="63"/>
      <c r="KHB223" s="58"/>
      <c r="KHC223" s="63"/>
      <c r="KHD223" s="58"/>
      <c r="KHE223" s="63"/>
      <c r="KHF223" s="58"/>
      <c r="KHG223" s="63"/>
      <c r="KHH223" s="58"/>
      <c r="KHI223" s="63"/>
      <c r="KHJ223" s="58"/>
      <c r="KHK223" s="63"/>
      <c r="KHL223" s="58"/>
      <c r="KHM223" s="63"/>
      <c r="KHN223" s="58"/>
      <c r="KHO223" s="63"/>
      <c r="KHP223" s="58"/>
      <c r="KHQ223" s="63"/>
      <c r="KHR223" s="58"/>
      <c r="KHS223" s="63"/>
      <c r="KHT223" s="58"/>
      <c r="KHU223" s="63"/>
      <c r="KHV223" s="58"/>
      <c r="KHW223" s="63"/>
      <c r="KHX223" s="58"/>
      <c r="KHY223" s="63"/>
      <c r="KHZ223" s="58"/>
      <c r="KIA223" s="63"/>
      <c r="KIB223" s="58"/>
      <c r="KIC223" s="63"/>
      <c r="KID223" s="58"/>
      <c r="KIE223" s="63"/>
      <c r="KIF223" s="58"/>
      <c r="KIG223" s="63"/>
      <c r="KIH223" s="58"/>
      <c r="KII223" s="63"/>
      <c r="KIJ223" s="58"/>
      <c r="KIK223" s="63"/>
      <c r="KIL223" s="58"/>
      <c r="KIM223" s="63"/>
      <c r="KIN223" s="58"/>
      <c r="KIO223" s="63"/>
      <c r="KIP223" s="58"/>
      <c r="KIQ223" s="63"/>
      <c r="KIR223" s="58"/>
      <c r="KIS223" s="63"/>
      <c r="KIT223" s="58"/>
      <c r="KIU223" s="63"/>
      <c r="KIV223" s="58"/>
      <c r="KIW223" s="63"/>
      <c r="KIX223" s="58"/>
      <c r="KIY223" s="63"/>
      <c r="KIZ223" s="58"/>
      <c r="KJA223" s="63"/>
      <c r="KJB223" s="58"/>
      <c r="KJC223" s="63"/>
      <c r="KJD223" s="58"/>
      <c r="KJE223" s="63"/>
      <c r="KJF223" s="58"/>
      <c r="KJG223" s="63"/>
      <c r="KJH223" s="58"/>
      <c r="KJI223" s="63"/>
      <c r="KJJ223" s="58"/>
      <c r="KJK223" s="63"/>
      <c r="KJL223" s="58"/>
      <c r="KJM223" s="63"/>
      <c r="KJN223" s="58"/>
      <c r="KJO223" s="63"/>
      <c r="KJP223" s="58"/>
      <c r="KJQ223" s="63"/>
      <c r="KJR223" s="58"/>
      <c r="KJS223" s="63"/>
      <c r="KJT223" s="58"/>
      <c r="KJU223" s="63"/>
      <c r="KJV223" s="58"/>
      <c r="KJW223" s="63"/>
      <c r="KJX223" s="58"/>
      <c r="KJY223" s="63"/>
      <c r="KJZ223" s="58"/>
      <c r="KKA223" s="63"/>
      <c r="KKB223" s="58"/>
      <c r="KKC223" s="63"/>
      <c r="KKD223" s="58"/>
      <c r="KKE223" s="63"/>
      <c r="KKF223" s="58"/>
      <c r="KKG223" s="63"/>
      <c r="KKH223" s="58"/>
      <c r="KKI223" s="63"/>
      <c r="KKJ223" s="58"/>
      <c r="KKK223" s="63"/>
      <c r="KKL223" s="58"/>
      <c r="KKM223" s="63"/>
      <c r="KKN223" s="58"/>
      <c r="KKO223" s="63"/>
      <c r="KKP223" s="58"/>
      <c r="KKQ223" s="63"/>
      <c r="KKR223" s="58"/>
      <c r="KKS223" s="63"/>
      <c r="KKT223" s="58"/>
      <c r="KKU223" s="63"/>
      <c r="KKV223" s="58"/>
      <c r="KKW223" s="63"/>
      <c r="KKX223" s="58"/>
      <c r="KKY223" s="63"/>
      <c r="KKZ223" s="58"/>
      <c r="KLA223" s="63"/>
      <c r="KLB223" s="58"/>
      <c r="KLC223" s="63"/>
      <c r="KLD223" s="58"/>
      <c r="KLE223" s="63"/>
      <c r="KLF223" s="58"/>
      <c r="KLG223" s="63"/>
      <c r="KLH223" s="58"/>
      <c r="KLI223" s="63"/>
      <c r="KLJ223" s="58"/>
      <c r="KLK223" s="63"/>
      <c r="KLL223" s="58"/>
      <c r="KLM223" s="63"/>
      <c r="KLN223" s="58"/>
      <c r="KLO223" s="63"/>
      <c r="KLP223" s="58"/>
      <c r="KLQ223" s="63"/>
      <c r="KLR223" s="58"/>
      <c r="KLS223" s="63"/>
      <c r="KLT223" s="58"/>
      <c r="KLU223" s="63"/>
      <c r="KLV223" s="58"/>
      <c r="KLW223" s="63"/>
      <c r="KLX223" s="58"/>
      <c r="KLY223" s="63"/>
      <c r="KLZ223" s="58"/>
      <c r="KMA223" s="63"/>
      <c r="KMB223" s="58"/>
      <c r="KMC223" s="63"/>
      <c r="KMD223" s="58"/>
      <c r="KME223" s="63"/>
      <c r="KMF223" s="58"/>
      <c r="KMG223" s="63"/>
      <c r="KMH223" s="58"/>
      <c r="KMI223" s="63"/>
      <c r="KMJ223" s="58"/>
      <c r="KMK223" s="63"/>
      <c r="KML223" s="58"/>
      <c r="KMM223" s="63"/>
      <c r="KMN223" s="58"/>
      <c r="KMO223" s="63"/>
      <c r="KMP223" s="58"/>
      <c r="KMQ223" s="63"/>
      <c r="KMR223" s="58"/>
      <c r="KMS223" s="63"/>
      <c r="KMT223" s="58"/>
      <c r="KMU223" s="63"/>
      <c r="KMV223" s="58"/>
      <c r="KMW223" s="63"/>
      <c r="KMX223" s="58"/>
      <c r="KMY223" s="63"/>
      <c r="KMZ223" s="58"/>
      <c r="KNA223" s="63"/>
      <c r="KNB223" s="58"/>
      <c r="KNC223" s="63"/>
      <c r="KND223" s="58"/>
      <c r="KNE223" s="63"/>
      <c r="KNF223" s="58"/>
      <c r="KNG223" s="63"/>
      <c r="KNH223" s="58"/>
      <c r="KNI223" s="63"/>
      <c r="KNJ223" s="58"/>
      <c r="KNK223" s="63"/>
      <c r="KNL223" s="58"/>
      <c r="KNM223" s="63"/>
      <c r="KNN223" s="58"/>
      <c r="KNO223" s="63"/>
      <c r="KNP223" s="58"/>
      <c r="KNQ223" s="63"/>
      <c r="KNR223" s="58"/>
      <c r="KNS223" s="63"/>
      <c r="KNT223" s="58"/>
      <c r="KNU223" s="63"/>
      <c r="KNV223" s="58"/>
      <c r="KNW223" s="63"/>
      <c r="KNX223" s="58"/>
      <c r="KNY223" s="63"/>
      <c r="KNZ223" s="58"/>
      <c r="KOA223" s="63"/>
      <c r="KOB223" s="58"/>
      <c r="KOC223" s="63"/>
      <c r="KOD223" s="58"/>
      <c r="KOE223" s="63"/>
      <c r="KOF223" s="58"/>
      <c r="KOG223" s="63"/>
      <c r="KOH223" s="58"/>
      <c r="KOI223" s="63"/>
      <c r="KOJ223" s="58"/>
      <c r="KOK223" s="63"/>
      <c r="KOL223" s="58"/>
      <c r="KOM223" s="63"/>
      <c r="KON223" s="58"/>
      <c r="KOO223" s="63"/>
      <c r="KOP223" s="58"/>
      <c r="KOQ223" s="63"/>
      <c r="KOR223" s="58"/>
      <c r="KOS223" s="63"/>
      <c r="KOT223" s="58"/>
      <c r="KOU223" s="63"/>
      <c r="KOV223" s="58"/>
      <c r="KOW223" s="63"/>
      <c r="KOX223" s="58"/>
      <c r="KOY223" s="63"/>
      <c r="KOZ223" s="58"/>
      <c r="KPA223" s="63"/>
      <c r="KPB223" s="58"/>
      <c r="KPC223" s="63"/>
      <c r="KPD223" s="58"/>
      <c r="KPE223" s="63"/>
      <c r="KPF223" s="58"/>
      <c r="KPG223" s="63"/>
      <c r="KPH223" s="58"/>
      <c r="KPI223" s="63"/>
      <c r="KPJ223" s="58"/>
      <c r="KPK223" s="63"/>
      <c r="KPL223" s="58"/>
      <c r="KPM223" s="63"/>
      <c r="KPN223" s="58"/>
      <c r="KPO223" s="63"/>
      <c r="KPP223" s="58"/>
      <c r="KPQ223" s="63"/>
      <c r="KPR223" s="58"/>
      <c r="KPS223" s="63"/>
      <c r="KPT223" s="58"/>
      <c r="KPU223" s="63"/>
      <c r="KPV223" s="58"/>
      <c r="KPW223" s="63"/>
      <c r="KPX223" s="58"/>
      <c r="KPY223" s="63"/>
      <c r="KPZ223" s="58"/>
      <c r="KQA223" s="63"/>
      <c r="KQB223" s="58"/>
      <c r="KQC223" s="63"/>
      <c r="KQD223" s="58"/>
      <c r="KQE223" s="63"/>
      <c r="KQF223" s="58"/>
      <c r="KQG223" s="63"/>
      <c r="KQH223" s="58"/>
      <c r="KQI223" s="63"/>
      <c r="KQJ223" s="58"/>
      <c r="KQK223" s="63"/>
      <c r="KQL223" s="58"/>
      <c r="KQM223" s="63"/>
      <c r="KQN223" s="58"/>
      <c r="KQO223" s="63"/>
      <c r="KQP223" s="58"/>
      <c r="KQQ223" s="63"/>
      <c r="KQR223" s="58"/>
      <c r="KQS223" s="63"/>
      <c r="KQT223" s="58"/>
      <c r="KQU223" s="63"/>
      <c r="KQV223" s="58"/>
      <c r="KQW223" s="63"/>
      <c r="KQX223" s="58"/>
      <c r="KQY223" s="63"/>
      <c r="KQZ223" s="58"/>
      <c r="KRA223" s="63"/>
      <c r="KRB223" s="58"/>
      <c r="KRC223" s="63"/>
      <c r="KRD223" s="58"/>
      <c r="KRE223" s="63"/>
      <c r="KRF223" s="58"/>
      <c r="KRG223" s="63"/>
      <c r="KRH223" s="58"/>
      <c r="KRI223" s="63"/>
      <c r="KRJ223" s="58"/>
      <c r="KRK223" s="63"/>
      <c r="KRL223" s="58"/>
      <c r="KRM223" s="63"/>
      <c r="KRN223" s="58"/>
      <c r="KRO223" s="63"/>
      <c r="KRP223" s="58"/>
      <c r="KRQ223" s="63"/>
      <c r="KRR223" s="58"/>
      <c r="KRS223" s="63"/>
      <c r="KRT223" s="58"/>
      <c r="KRU223" s="63"/>
      <c r="KRV223" s="58"/>
      <c r="KRW223" s="63"/>
      <c r="KRX223" s="58"/>
      <c r="KRY223" s="63"/>
      <c r="KRZ223" s="58"/>
      <c r="KSA223" s="63"/>
      <c r="KSB223" s="58"/>
      <c r="KSC223" s="63"/>
      <c r="KSD223" s="58"/>
      <c r="KSE223" s="63"/>
      <c r="KSF223" s="58"/>
      <c r="KSG223" s="63"/>
      <c r="KSH223" s="58"/>
      <c r="KSI223" s="63"/>
      <c r="KSJ223" s="58"/>
      <c r="KSK223" s="63"/>
      <c r="KSL223" s="58"/>
      <c r="KSM223" s="63"/>
      <c r="KSN223" s="58"/>
      <c r="KSO223" s="63"/>
      <c r="KSP223" s="58"/>
      <c r="KSQ223" s="63"/>
      <c r="KSR223" s="58"/>
      <c r="KSS223" s="63"/>
      <c r="KST223" s="58"/>
      <c r="KSU223" s="63"/>
      <c r="KSV223" s="58"/>
      <c r="KSW223" s="63"/>
      <c r="KSX223" s="58"/>
      <c r="KSY223" s="63"/>
      <c r="KSZ223" s="58"/>
      <c r="KTA223" s="63"/>
      <c r="KTB223" s="58"/>
      <c r="KTC223" s="63"/>
      <c r="KTD223" s="58"/>
      <c r="KTE223" s="63"/>
      <c r="KTF223" s="58"/>
      <c r="KTG223" s="63"/>
      <c r="KTH223" s="58"/>
      <c r="KTI223" s="63"/>
      <c r="KTJ223" s="58"/>
      <c r="KTK223" s="63"/>
      <c r="KTL223" s="58"/>
      <c r="KTM223" s="63"/>
      <c r="KTN223" s="58"/>
      <c r="KTO223" s="63"/>
      <c r="KTP223" s="58"/>
      <c r="KTQ223" s="63"/>
      <c r="KTR223" s="58"/>
      <c r="KTS223" s="63"/>
      <c r="KTT223" s="58"/>
      <c r="KTU223" s="63"/>
      <c r="KTV223" s="58"/>
      <c r="KTW223" s="63"/>
      <c r="KTX223" s="58"/>
      <c r="KTY223" s="63"/>
      <c r="KTZ223" s="58"/>
      <c r="KUA223" s="63"/>
      <c r="KUB223" s="58"/>
      <c r="KUC223" s="63"/>
      <c r="KUD223" s="58"/>
      <c r="KUE223" s="63"/>
      <c r="KUF223" s="58"/>
      <c r="KUG223" s="63"/>
      <c r="KUH223" s="58"/>
      <c r="KUI223" s="63"/>
      <c r="KUJ223" s="58"/>
      <c r="KUK223" s="63"/>
      <c r="KUL223" s="58"/>
      <c r="KUM223" s="63"/>
      <c r="KUN223" s="58"/>
      <c r="KUO223" s="63"/>
      <c r="KUP223" s="58"/>
      <c r="KUQ223" s="63"/>
      <c r="KUR223" s="58"/>
      <c r="KUS223" s="63"/>
      <c r="KUT223" s="58"/>
      <c r="KUU223" s="63"/>
      <c r="KUV223" s="58"/>
      <c r="KUW223" s="63"/>
      <c r="KUX223" s="58"/>
      <c r="KUY223" s="63"/>
      <c r="KUZ223" s="58"/>
      <c r="KVA223" s="63"/>
      <c r="KVB223" s="58"/>
      <c r="KVC223" s="63"/>
      <c r="KVD223" s="58"/>
      <c r="KVE223" s="63"/>
      <c r="KVF223" s="58"/>
      <c r="KVG223" s="63"/>
      <c r="KVH223" s="58"/>
      <c r="KVI223" s="63"/>
      <c r="KVJ223" s="58"/>
      <c r="KVK223" s="63"/>
      <c r="KVL223" s="58"/>
      <c r="KVM223" s="63"/>
      <c r="KVN223" s="58"/>
      <c r="KVO223" s="63"/>
      <c r="KVP223" s="58"/>
      <c r="KVQ223" s="63"/>
      <c r="KVR223" s="58"/>
      <c r="KVS223" s="63"/>
      <c r="KVT223" s="58"/>
      <c r="KVU223" s="63"/>
      <c r="KVV223" s="58"/>
      <c r="KVW223" s="63"/>
      <c r="KVX223" s="58"/>
      <c r="KVY223" s="63"/>
      <c r="KVZ223" s="58"/>
      <c r="KWA223" s="63"/>
      <c r="KWB223" s="58"/>
      <c r="KWC223" s="63"/>
      <c r="KWD223" s="58"/>
      <c r="KWE223" s="63"/>
      <c r="KWF223" s="58"/>
      <c r="KWG223" s="63"/>
      <c r="KWH223" s="58"/>
      <c r="KWI223" s="63"/>
      <c r="KWJ223" s="58"/>
      <c r="KWK223" s="63"/>
      <c r="KWL223" s="58"/>
      <c r="KWM223" s="63"/>
      <c r="KWN223" s="58"/>
      <c r="KWO223" s="63"/>
      <c r="KWP223" s="58"/>
      <c r="KWQ223" s="63"/>
      <c r="KWR223" s="58"/>
      <c r="KWS223" s="63"/>
      <c r="KWT223" s="58"/>
      <c r="KWU223" s="63"/>
      <c r="KWV223" s="58"/>
      <c r="KWW223" s="63"/>
      <c r="KWX223" s="58"/>
      <c r="KWY223" s="63"/>
      <c r="KWZ223" s="58"/>
      <c r="KXA223" s="63"/>
      <c r="KXB223" s="58"/>
      <c r="KXC223" s="63"/>
      <c r="KXD223" s="58"/>
      <c r="KXE223" s="63"/>
      <c r="KXF223" s="58"/>
      <c r="KXG223" s="63"/>
      <c r="KXH223" s="58"/>
      <c r="KXI223" s="63"/>
      <c r="KXJ223" s="58"/>
      <c r="KXK223" s="63"/>
      <c r="KXL223" s="58"/>
      <c r="KXM223" s="63"/>
      <c r="KXN223" s="58"/>
      <c r="KXO223" s="63"/>
      <c r="KXP223" s="58"/>
      <c r="KXQ223" s="63"/>
      <c r="KXR223" s="58"/>
      <c r="KXS223" s="63"/>
      <c r="KXT223" s="58"/>
      <c r="KXU223" s="63"/>
      <c r="KXV223" s="58"/>
      <c r="KXW223" s="63"/>
      <c r="KXX223" s="58"/>
      <c r="KXY223" s="63"/>
      <c r="KXZ223" s="58"/>
      <c r="KYA223" s="63"/>
      <c r="KYB223" s="58"/>
      <c r="KYC223" s="63"/>
      <c r="KYD223" s="58"/>
      <c r="KYE223" s="63"/>
      <c r="KYF223" s="58"/>
      <c r="KYG223" s="63"/>
      <c r="KYH223" s="58"/>
      <c r="KYI223" s="63"/>
      <c r="KYJ223" s="58"/>
      <c r="KYK223" s="63"/>
      <c r="KYL223" s="58"/>
      <c r="KYM223" s="63"/>
      <c r="KYN223" s="58"/>
      <c r="KYO223" s="63"/>
      <c r="KYP223" s="58"/>
      <c r="KYQ223" s="63"/>
      <c r="KYR223" s="58"/>
      <c r="KYS223" s="63"/>
      <c r="KYT223" s="58"/>
      <c r="KYU223" s="63"/>
      <c r="KYV223" s="58"/>
      <c r="KYW223" s="63"/>
      <c r="KYX223" s="58"/>
      <c r="KYY223" s="63"/>
      <c r="KYZ223" s="58"/>
      <c r="KZA223" s="63"/>
      <c r="KZB223" s="58"/>
      <c r="KZC223" s="63"/>
      <c r="KZD223" s="58"/>
      <c r="KZE223" s="63"/>
      <c r="KZF223" s="58"/>
      <c r="KZG223" s="63"/>
      <c r="KZH223" s="58"/>
      <c r="KZI223" s="63"/>
      <c r="KZJ223" s="58"/>
      <c r="KZK223" s="63"/>
      <c r="KZL223" s="58"/>
      <c r="KZM223" s="63"/>
      <c r="KZN223" s="58"/>
      <c r="KZO223" s="63"/>
      <c r="KZP223" s="58"/>
      <c r="KZQ223" s="63"/>
      <c r="KZR223" s="58"/>
      <c r="KZS223" s="63"/>
      <c r="KZT223" s="58"/>
      <c r="KZU223" s="63"/>
      <c r="KZV223" s="58"/>
      <c r="KZW223" s="63"/>
      <c r="KZX223" s="58"/>
      <c r="KZY223" s="63"/>
      <c r="KZZ223" s="58"/>
      <c r="LAA223" s="63"/>
      <c r="LAB223" s="58"/>
      <c r="LAC223" s="63"/>
      <c r="LAD223" s="58"/>
      <c r="LAE223" s="63"/>
      <c r="LAF223" s="58"/>
      <c r="LAG223" s="63"/>
      <c r="LAH223" s="58"/>
      <c r="LAI223" s="63"/>
      <c r="LAJ223" s="58"/>
      <c r="LAK223" s="63"/>
      <c r="LAL223" s="58"/>
      <c r="LAM223" s="63"/>
      <c r="LAN223" s="58"/>
      <c r="LAO223" s="63"/>
      <c r="LAP223" s="58"/>
      <c r="LAQ223" s="63"/>
      <c r="LAR223" s="58"/>
      <c r="LAS223" s="63"/>
      <c r="LAT223" s="58"/>
      <c r="LAU223" s="63"/>
      <c r="LAV223" s="58"/>
      <c r="LAW223" s="63"/>
      <c r="LAX223" s="58"/>
      <c r="LAY223" s="63"/>
      <c r="LAZ223" s="58"/>
      <c r="LBA223" s="63"/>
      <c r="LBB223" s="58"/>
      <c r="LBC223" s="63"/>
      <c r="LBD223" s="58"/>
      <c r="LBE223" s="63"/>
      <c r="LBF223" s="58"/>
      <c r="LBG223" s="63"/>
      <c r="LBH223" s="58"/>
      <c r="LBI223" s="63"/>
      <c r="LBJ223" s="58"/>
      <c r="LBK223" s="63"/>
      <c r="LBL223" s="58"/>
      <c r="LBM223" s="63"/>
      <c r="LBN223" s="58"/>
      <c r="LBO223" s="63"/>
      <c r="LBP223" s="58"/>
      <c r="LBQ223" s="63"/>
      <c r="LBR223" s="58"/>
      <c r="LBS223" s="63"/>
      <c r="LBT223" s="58"/>
      <c r="LBU223" s="63"/>
      <c r="LBV223" s="58"/>
      <c r="LBW223" s="63"/>
      <c r="LBX223" s="58"/>
      <c r="LBY223" s="63"/>
      <c r="LBZ223" s="58"/>
      <c r="LCA223" s="63"/>
      <c r="LCB223" s="58"/>
      <c r="LCC223" s="63"/>
      <c r="LCD223" s="58"/>
      <c r="LCE223" s="63"/>
      <c r="LCF223" s="58"/>
      <c r="LCG223" s="63"/>
      <c r="LCH223" s="58"/>
      <c r="LCI223" s="63"/>
      <c r="LCJ223" s="58"/>
      <c r="LCK223" s="63"/>
      <c r="LCL223" s="58"/>
      <c r="LCM223" s="63"/>
      <c r="LCN223" s="58"/>
      <c r="LCO223" s="63"/>
      <c r="LCP223" s="58"/>
      <c r="LCQ223" s="63"/>
      <c r="LCR223" s="58"/>
      <c r="LCS223" s="63"/>
      <c r="LCT223" s="58"/>
      <c r="LCU223" s="63"/>
      <c r="LCV223" s="58"/>
      <c r="LCW223" s="63"/>
      <c r="LCX223" s="58"/>
      <c r="LCY223" s="63"/>
      <c r="LCZ223" s="58"/>
      <c r="LDA223" s="63"/>
      <c r="LDB223" s="58"/>
      <c r="LDC223" s="63"/>
      <c r="LDD223" s="58"/>
      <c r="LDE223" s="63"/>
      <c r="LDF223" s="58"/>
      <c r="LDG223" s="63"/>
      <c r="LDH223" s="58"/>
      <c r="LDI223" s="63"/>
      <c r="LDJ223" s="58"/>
      <c r="LDK223" s="63"/>
      <c r="LDL223" s="58"/>
      <c r="LDM223" s="63"/>
      <c r="LDN223" s="58"/>
      <c r="LDO223" s="63"/>
      <c r="LDP223" s="58"/>
      <c r="LDQ223" s="63"/>
      <c r="LDR223" s="58"/>
      <c r="LDS223" s="63"/>
      <c r="LDT223" s="58"/>
      <c r="LDU223" s="63"/>
      <c r="LDV223" s="58"/>
      <c r="LDW223" s="63"/>
      <c r="LDX223" s="58"/>
      <c r="LDY223" s="63"/>
      <c r="LDZ223" s="58"/>
      <c r="LEA223" s="63"/>
      <c r="LEB223" s="58"/>
      <c r="LEC223" s="63"/>
      <c r="LED223" s="58"/>
      <c r="LEE223" s="63"/>
      <c r="LEF223" s="58"/>
      <c r="LEG223" s="63"/>
      <c r="LEH223" s="58"/>
      <c r="LEI223" s="63"/>
      <c r="LEJ223" s="58"/>
      <c r="LEK223" s="63"/>
      <c r="LEL223" s="58"/>
      <c r="LEM223" s="63"/>
      <c r="LEN223" s="58"/>
      <c r="LEO223" s="63"/>
      <c r="LEP223" s="58"/>
      <c r="LEQ223" s="63"/>
      <c r="LER223" s="58"/>
      <c r="LES223" s="63"/>
      <c r="LET223" s="58"/>
      <c r="LEU223" s="63"/>
      <c r="LEV223" s="58"/>
      <c r="LEW223" s="63"/>
      <c r="LEX223" s="58"/>
      <c r="LEY223" s="63"/>
      <c r="LEZ223" s="58"/>
      <c r="LFA223" s="63"/>
      <c r="LFB223" s="58"/>
      <c r="LFC223" s="63"/>
      <c r="LFD223" s="58"/>
      <c r="LFE223" s="63"/>
      <c r="LFF223" s="58"/>
      <c r="LFG223" s="63"/>
      <c r="LFH223" s="58"/>
      <c r="LFI223" s="63"/>
      <c r="LFJ223" s="58"/>
      <c r="LFK223" s="63"/>
      <c r="LFL223" s="58"/>
      <c r="LFM223" s="63"/>
      <c r="LFN223" s="58"/>
      <c r="LFO223" s="63"/>
      <c r="LFP223" s="58"/>
      <c r="LFQ223" s="63"/>
      <c r="LFR223" s="58"/>
      <c r="LFS223" s="63"/>
      <c r="LFT223" s="58"/>
      <c r="LFU223" s="63"/>
      <c r="LFV223" s="58"/>
      <c r="LFW223" s="63"/>
      <c r="LFX223" s="58"/>
      <c r="LFY223" s="63"/>
      <c r="LFZ223" s="58"/>
      <c r="LGA223" s="63"/>
      <c r="LGB223" s="58"/>
      <c r="LGC223" s="63"/>
      <c r="LGD223" s="58"/>
      <c r="LGE223" s="63"/>
      <c r="LGF223" s="58"/>
      <c r="LGG223" s="63"/>
      <c r="LGH223" s="58"/>
      <c r="LGI223" s="63"/>
      <c r="LGJ223" s="58"/>
      <c r="LGK223" s="63"/>
      <c r="LGL223" s="58"/>
      <c r="LGM223" s="63"/>
      <c r="LGN223" s="58"/>
      <c r="LGO223" s="63"/>
      <c r="LGP223" s="58"/>
      <c r="LGQ223" s="63"/>
      <c r="LGR223" s="58"/>
      <c r="LGS223" s="63"/>
      <c r="LGT223" s="58"/>
      <c r="LGU223" s="63"/>
      <c r="LGV223" s="58"/>
      <c r="LGW223" s="63"/>
      <c r="LGX223" s="58"/>
      <c r="LGY223" s="63"/>
      <c r="LGZ223" s="58"/>
      <c r="LHA223" s="63"/>
      <c r="LHB223" s="58"/>
      <c r="LHC223" s="63"/>
      <c r="LHD223" s="58"/>
      <c r="LHE223" s="63"/>
      <c r="LHF223" s="58"/>
      <c r="LHG223" s="63"/>
      <c r="LHH223" s="58"/>
      <c r="LHI223" s="63"/>
      <c r="LHJ223" s="58"/>
      <c r="LHK223" s="63"/>
      <c r="LHL223" s="58"/>
      <c r="LHM223" s="63"/>
      <c r="LHN223" s="58"/>
      <c r="LHO223" s="63"/>
      <c r="LHP223" s="58"/>
      <c r="LHQ223" s="63"/>
      <c r="LHR223" s="58"/>
      <c r="LHS223" s="63"/>
      <c r="LHT223" s="58"/>
      <c r="LHU223" s="63"/>
      <c r="LHV223" s="58"/>
      <c r="LHW223" s="63"/>
      <c r="LHX223" s="58"/>
      <c r="LHY223" s="63"/>
      <c r="LHZ223" s="58"/>
      <c r="LIA223" s="63"/>
      <c r="LIB223" s="58"/>
      <c r="LIC223" s="63"/>
      <c r="LID223" s="58"/>
      <c r="LIE223" s="63"/>
      <c r="LIF223" s="58"/>
      <c r="LIG223" s="63"/>
      <c r="LIH223" s="58"/>
      <c r="LII223" s="63"/>
      <c r="LIJ223" s="58"/>
      <c r="LIK223" s="63"/>
      <c r="LIL223" s="58"/>
      <c r="LIM223" s="63"/>
      <c r="LIN223" s="58"/>
      <c r="LIO223" s="63"/>
      <c r="LIP223" s="58"/>
      <c r="LIQ223" s="63"/>
      <c r="LIR223" s="58"/>
      <c r="LIS223" s="63"/>
      <c r="LIT223" s="58"/>
      <c r="LIU223" s="63"/>
      <c r="LIV223" s="58"/>
      <c r="LIW223" s="63"/>
      <c r="LIX223" s="58"/>
      <c r="LIY223" s="63"/>
      <c r="LIZ223" s="58"/>
      <c r="LJA223" s="63"/>
      <c r="LJB223" s="58"/>
      <c r="LJC223" s="63"/>
      <c r="LJD223" s="58"/>
      <c r="LJE223" s="63"/>
      <c r="LJF223" s="58"/>
      <c r="LJG223" s="63"/>
      <c r="LJH223" s="58"/>
      <c r="LJI223" s="63"/>
      <c r="LJJ223" s="58"/>
      <c r="LJK223" s="63"/>
      <c r="LJL223" s="58"/>
      <c r="LJM223" s="63"/>
      <c r="LJN223" s="58"/>
      <c r="LJO223" s="63"/>
      <c r="LJP223" s="58"/>
      <c r="LJQ223" s="63"/>
      <c r="LJR223" s="58"/>
      <c r="LJS223" s="63"/>
      <c r="LJT223" s="58"/>
      <c r="LJU223" s="63"/>
      <c r="LJV223" s="58"/>
      <c r="LJW223" s="63"/>
      <c r="LJX223" s="58"/>
      <c r="LJY223" s="63"/>
      <c r="LJZ223" s="58"/>
      <c r="LKA223" s="63"/>
      <c r="LKB223" s="58"/>
      <c r="LKC223" s="63"/>
      <c r="LKD223" s="58"/>
      <c r="LKE223" s="63"/>
      <c r="LKF223" s="58"/>
      <c r="LKG223" s="63"/>
      <c r="LKH223" s="58"/>
      <c r="LKI223" s="63"/>
      <c r="LKJ223" s="58"/>
      <c r="LKK223" s="63"/>
      <c r="LKL223" s="58"/>
      <c r="LKM223" s="63"/>
      <c r="LKN223" s="58"/>
      <c r="LKO223" s="63"/>
      <c r="LKP223" s="58"/>
      <c r="LKQ223" s="63"/>
      <c r="LKR223" s="58"/>
      <c r="LKS223" s="63"/>
      <c r="LKT223" s="58"/>
      <c r="LKU223" s="63"/>
      <c r="LKV223" s="58"/>
      <c r="LKW223" s="63"/>
      <c r="LKX223" s="58"/>
      <c r="LKY223" s="63"/>
      <c r="LKZ223" s="58"/>
      <c r="LLA223" s="63"/>
      <c r="LLB223" s="58"/>
      <c r="LLC223" s="63"/>
      <c r="LLD223" s="58"/>
      <c r="LLE223" s="63"/>
      <c r="LLF223" s="58"/>
      <c r="LLG223" s="63"/>
      <c r="LLH223" s="58"/>
      <c r="LLI223" s="63"/>
      <c r="LLJ223" s="58"/>
      <c r="LLK223" s="63"/>
      <c r="LLL223" s="58"/>
      <c r="LLM223" s="63"/>
      <c r="LLN223" s="58"/>
      <c r="LLO223" s="63"/>
      <c r="LLP223" s="58"/>
      <c r="LLQ223" s="63"/>
      <c r="LLR223" s="58"/>
      <c r="LLS223" s="63"/>
      <c r="LLT223" s="58"/>
      <c r="LLU223" s="63"/>
      <c r="LLV223" s="58"/>
      <c r="LLW223" s="63"/>
      <c r="LLX223" s="58"/>
      <c r="LLY223" s="63"/>
      <c r="LLZ223" s="58"/>
      <c r="LMA223" s="63"/>
      <c r="LMB223" s="58"/>
      <c r="LMC223" s="63"/>
      <c r="LMD223" s="58"/>
      <c r="LME223" s="63"/>
      <c r="LMF223" s="58"/>
      <c r="LMG223" s="63"/>
      <c r="LMH223" s="58"/>
      <c r="LMI223" s="63"/>
      <c r="LMJ223" s="58"/>
      <c r="LMK223" s="63"/>
      <c r="LML223" s="58"/>
      <c r="LMM223" s="63"/>
      <c r="LMN223" s="58"/>
      <c r="LMO223" s="63"/>
      <c r="LMP223" s="58"/>
      <c r="LMQ223" s="63"/>
      <c r="LMR223" s="58"/>
      <c r="LMS223" s="63"/>
      <c r="LMT223" s="58"/>
      <c r="LMU223" s="63"/>
      <c r="LMV223" s="58"/>
      <c r="LMW223" s="63"/>
      <c r="LMX223" s="58"/>
      <c r="LMY223" s="63"/>
      <c r="LMZ223" s="58"/>
      <c r="LNA223" s="63"/>
      <c r="LNB223" s="58"/>
      <c r="LNC223" s="63"/>
      <c r="LND223" s="58"/>
      <c r="LNE223" s="63"/>
      <c r="LNF223" s="58"/>
      <c r="LNG223" s="63"/>
      <c r="LNH223" s="58"/>
      <c r="LNI223" s="63"/>
      <c r="LNJ223" s="58"/>
      <c r="LNK223" s="63"/>
      <c r="LNL223" s="58"/>
      <c r="LNM223" s="63"/>
      <c r="LNN223" s="58"/>
      <c r="LNO223" s="63"/>
      <c r="LNP223" s="58"/>
      <c r="LNQ223" s="63"/>
      <c r="LNR223" s="58"/>
      <c r="LNS223" s="63"/>
      <c r="LNT223" s="58"/>
      <c r="LNU223" s="63"/>
      <c r="LNV223" s="58"/>
      <c r="LNW223" s="63"/>
      <c r="LNX223" s="58"/>
      <c r="LNY223" s="63"/>
      <c r="LNZ223" s="58"/>
      <c r="LOA223" s="63"/>
      <c r="LOB223" s="58"/>
      <c r="LOC223" s="63"/>
      <c r="LOD223" s="58"/>
      <c r="LOE223" s="63"/>
      <c r="LOF223" s="58"/>
      <c r="LOG223" s="63"/>
      <c r="LOH223" s="58"/>
      <c r="LOI223" s="63"/>
      <c r="LOJ223" s="58"/>
      <c r="LOK223" s="63"/>
      <c r="LOL223" s="58"/>
      <c r="LOM223" s="63"/>
      <c r="LON223" s="58"/>
      <c r="LOO223" s="63"/>
      <c r="LOP223" s="58"/>
      <c r="LOQ223" s="63"/>
      <c r="LOR223" s="58"/>
      <c r="LOS223" s="63"/>
      <c r="LOT223" s="58"/>
      <c r="LOU223" s="63"/>
      <c r="LOV223" s="58"/>
      <c r="LOW223" s="63"/>
      <c r="LOX223" s="58"/>
      <c r="LOY223" s="63"/>
      <c r="LOZ223" s="58"/>
      <c r="LPA223" s="63"/>
      <c r="LPB223" s="58"/>
      <c r="LPC223" s="63"/>
      <c r="LPD223" s="58"/>
      <c r="LPE223" s="63"/>
      <c r="LPF223" s="58"/>
      <c r="LPG223" s="63"/>
      <c r="LPH223" s="58"/>
      <c r="LPI223" s="63"/>
      <c r="LPJ223" s="58"/>
      <c r="LPK223" s="63"/>
      <c r="LPL223" s="58"/>
      <c r="LPM223" s="63"/>
      <c r="LPN223" s="58"/>
      <c r="LPO223" s="63"/>
      <c r="LPP223" s="58"/>
      <c r="LPQ223" s="63"/>
      <c r="LPR223" s="58"/>
      <c r="LPS223" s="63"/>
      <c r="LPT223" s="58"/>
      <c r="LPU223" s="63"/>
      <c r="LPV223" s="58"/>
      <c r="LPW223" s="63"/>
      <c r="LPX223" s="58"/>
      <c r="LPY223" s="63"/>
      <c r="LPZ223" s="58"/>
      <c r="LQA223" s="63"/>
      <c r="LQB223" s="58"/>
      <c r="LQC223" s="63"/>
      <c r="LQD223" s="58"/>
      <c r="LQE223" s="63"/>
      <c r="LQF223" s="58"/>
      <c r="LQG223" s="63"/>
      <c r="LQH223" s="58"/>
      <c r="LQI223" s="63"/>
      <c r="LQJ223" s="58"/>
      <c r="LQK223" s="63"/>
      <c r="LQL223" s="58"/>
      <c r="LQM223" s="63"/>
      <c r="LQN223" s="58"/>
      <c r="LQO223" s="63"/>
      <c r="LQP223" s="58"/>
      <c r="LQQ223" s="63"/>
      <c r="LQR223" s="58"/>
      <c r="LQS223" s="63"/>
      <c r="LQT223" s="58"/>
      <c r="LQU223" s="63"/>
      <c r="LQV223" s="58"/>
      <c r="LQW223" s="63"/>
      <c r="LQX223" s="58"/>
      <c r="LQY223" s="63"/>
      <c r="LQZ223" s="58"/>
      <c r="LRA223" s="63"/>
      <c r="LRB223" s="58"/>
      <c r="LRC223" s="63"/>
      <c r="LRD223" s="58"/>
      <c r="LRE223" s="63"/>
      <c r="LRF223" s="58"/>
      <c r="LRG223" s="63"/>
      <c r="LRH223" s="58"/>
      <c r="LRI223" s="63"/>
      <c r="LRJ223" s="58"/>
      <c r="LRK223" s="63"/>
      <c r="LRL223" s="58"/>
      <c r="LRM223" s="63"/>
      <c r="LRN223" s="58"/>
      <c r="LRO223" s="63"/>
      <c r="LRP223" s="58"/>
      <c r="LRQ223" s="63"/>
      <c r="LRR223" s="58"/>
      <c r="LRS223" s="63"/>
      <c r="LRT223" s="58"/>
      <c r="LRU223" s="63"/>
      <c r="LRV223" s="58"/>
      <c r="LRW223" s="63"/>
      <c r="LRX223" s="58"/>
      <c r="LRY223" s="63"/>
      <c r="LRZ223" s="58"/>
      <c r="LSA223" s="63"/>
      <c r="LSB223" s="58"/>
      <c r="LSC223" s="63"/>
      <c r="LSD223" s="58"/>
      <c r="LSE223" s="63"/>
      <c r="LSF223" s="58"/>
      <c r="LSG223" s="63"/>
      <c r="LSH223" s="58"/>
      <c r="LSI223" s="63"/>
      <c r="LSJ223" s="58"/>
      <c r="LSK223" s="63"/>
      <c r="LSL223" s="58"/>
      <c r="LSM223" s="63"/>
      <c r="LSN223" s="58"/>
      <c r="LSO223" s="63"/>
      <c r="LSP223" s="58"/>
      <c r="LSQ223" s="63"/>
      <c r="LSR223" s="58"/>
      <c r="LSS223" s="63"/>
      <c r="LST223" s="58"/>
      <c r="LSU223" s="63"/>
      <c r="LSV223" s="58"/>
      <c r="LSW223" s="63"/>
      <c r="LSX223" s="58"/>
      <c r="LSY223" s="63"/>
      <c r="LSZ223" s="58"/>
      <c r="LTA223" s="63"/>
      <c r="LTB223" s="58"/>
      <c r="LTC223" s="63"/>
      <c r="LTD223" s="58"/>
      <c r="LTE223" s="63"/>
      <c r="LTF223" s="58"/>
      <c r="LTG223" s="63"/>
      <c r="LTH223" s="58"/>
      <c r="LTI223" s="63"/>
      <c r="LTJ223" s="58"/>
      <c r="LTK223" s="63"/>
      <c r="LTL223" s="58"/>
      <c r="LTM223" s="63"/>
      <c r="LTN223" s="58"/>
      <c r="LTO223" s="63"/>
      <c r="LTP223" s="58"/>
      <c r="LTQ223" s="63"/>
      <c r="LTR223" s="58"/>
      <c r="LTS223" s="63"/>
      <c r="LTT223" s="58"/>
      <c r="LTU223" s="63"/>
      <c r="LTV223" s="58"/>
      <c r="LTW223" s="63"/>
      <c r="LTX223" s="58"/>
      <c r="LTY223" s="63"/>
      <c r="LTZ223" s="58"/>
      <c r="LUA223" s="63"/>
      <c r="LUB223" s="58"/>
      <c r="LUC223" s="63"/>
      <c r="LUD223" s="58"/>
      <c r="LUE223" s="63"/>
      <c r="LUF223" s="58"/>
      <c r="LUG223" s="63"/>
      <c r="LUH223" s="58"/>
      <c r="LUI223" s="63"/>
      <c r="LUJ223" s="58"/>
      <c r="LUK223" s="63"/>
      <c r="LUL223" s="58"/>
      <c r="LUM223" s="63"/>
      <c r="LUN223" s="58"/>
      <c r="LUO223" s="63"/>
      <c r="LUP223" s="58"/>
      <c r="LUQ223" s="63"/>
      <c r="LUR223" s="58"/>
      <c r="LUS223" s="63"/>
      <c r="LUT223" s="58"/>
      <c r="LUU223" s="63"/>
      <c r="LUV223" s="58"/>
      <c r="LUW223" s="63"/>
      <c r="LUX223" s="58"/>
      <c r="LUY223" s="63"/>
      <c r="LUZ223" s="58"/>
      <c r="LVA223" s="63"/>
      <c r="LVB223" s="58"/>
      <c r="LVC223" s="63"/>
      <c r="LVD223" s="58"/>
      <c r="LVE223" s="63"/>
      <c r="LVF223" s="58"/>
      <c r="LVG223" s="63"/>
      <c r="LVH223" s="58"/>
      <c r="LVI223" s="63"/>
      <c r="LVJ223" s="58"/>
      <c r="LVK223" s="63"/>
      <c r="LVL223" s="58"/>
      <c r="LVM223" s="63"/>
      <c r="LVN223" s="58"/>
      <c r="LVO223" s="63"/>
      <c r="LVP223" s="58"/>
      <c r="LVQ223" s="63"/>
      <c r="LVR223" s="58"/>
      <c r="LVS223" s="63"/>
      <c r="LVT223" s="58"/>
      <c r="LVU223" s="63"/>
      <c r="LVV223" s="58"/>
      <c r="LVW223" s="63"/>
      <c r="LVX223" s="58"/>
      <c r="LVY223" s="63"/>
      <c r="LVZ223" s="58"/>
      <c r="LWA223" s="63"/>
      <c r="LWB223" s="58"/>
      <c r="LWC223" s="63"/>
      <c r="LWD223" s="58"/>
      <c r="LWE223" s="63"/>
      <c r="LWF223" s="58"/>
      <c r="LWG223" s="63"/>
      <c r="LWH223" s="58"/>
      <c r="LWI223" s="63"/>
      <c r="LWJ223" s="58"/>
      <c r="LWK223" s="63"/>
      <c r="LWL223" s="58"/>
      <c r="LWM223" s="63"/>
      <c r="LWN223" s="58"/>
      <c r="LWO223" s="63"/>
      <c r="LWP223" s="58"/>
      <c r="LWQ223" s="63"/>
      <c r="LWR223" s="58"/>
      <c r="LWS223" s="63"/>
      <c r="LWT223" s="58"/>
      <c r="LWU223" s="63"/>
      <c r="LWV223" s="58"/>
      <c r="LWW223" s="63"/>
      <c r="LWX223" s="58"/>
      <c r="LWY223" s="63"/>
      <c r="LWZ223" s="58"/>
      <c r="LXA223" s="63"/>
      <c r="LXB223" s="58"/>
      <c r="LXC223" s="63"/>
      <c r="LXD223" s="58"/>
      <c r="LXE223" s="63"/>
      <c r="LXF223" s="58"/>
      <c r="LXG223" s="63"/>
      <c r="LXH223" s="58"/>
      <c r="LXI223" s="63"/>
      <c r="LXJ223" s="58"/>
      <c r="LXK223" s="63"/>
      <c r="LXL223" s="58"/>
      <c r="LXM223" s="63"/>
      <c r="LXN223" s="58"/>
      <c r="LXO223" s="63"/>
      <c r="LXP223" s="58"/>
      <c r="LXQ223" s="63"/>
      <c r="LXR223" s="58"/>
      <c r="LXS223" s="63"/>
      <c r="LXT223" s="58"/>
      <c r="LXU223" s="63"/>
      <c r="LXV223" s="58"/>
      <c r="LXW223" s="63"/>
      <c r="LXX223" s="58"/>
      <c r="LXY223" s="63"/>
      <c r="LXZ223" s="58"/>
      <c r="LYA223" s="63"/>
      <c r="LYB223" s="58"/>
      <c r="LYC223" s="63"/>
      <c r="LYD223" s="58"/>
      <c r="LYE223" s="63"/>
      <c r="LYF223" s="58"/>
      <c r="LYG223" s="63"/>
      <c r="LYH223" s="58"/>
      <c r="LYI223" s="63"/>
      <c r="LYJ223" s="58"/>
      <c r="LYK223" s="63"/>
      <c r="LYL223" s="58"/>
      <c r="LYM223" s="63"/>
      <c r="LYN223" s="58"/>
      <c r="LYO223" s="63"/>
      <c r="LYP223" s="58"/>
      <c r="LYQ223" s="63"/>
      <c r="LYR223" s="58"/>
      <c r="LYS223" s="63"/>
      <c r="LYT223" s="58"/>
      <c r="LYU223" s="63"/>
      <c r="LYV223" s="58"/>
      <c r="LYW223" s="63"/>
      <c r="LYX223" s="58"/>
      <c r="LYY223" s="63"/>
      <c r="LYZ223" s="58"/>
      <c r="LZA223" s="63"/>
      <c r="LZB223" s="58"/>
      <c r="LZC223" s="63"/>
      <c r="LZD223" s="58"/>
      <c r="LZE223" s="63"/>
      <c r="LZF223" s="58"/>
      <c r="LZG223" s="63"/>
      <c r="LZH223" s="58"/>
      <c r="LZI223" s="63"/>
      <c r="LZJ223" s="58"/>
      <c r="LZK223" s="63"/>
      <c r="LZL223" s="58"/>
      <c r="LZM223" s="63"/>
      <c r="LZN223" s="58"/>
      <c r="LZO223" s="63"/>
      <c r="LZP223" s="58"/>
      <c r="LZQ223" s="63"/>
      <c r="LZR223" s="58"/>
      <c r="LZS223" s="63"/>
      <c r="LZT223" s="58"/>
      <c r="LZU223" s="63"/>
      <c r="LZV223" s="58"/>
      <c r="LZW223" s="63"/>
      <c r="LZX223" s="58"/>
      <c r="LZY223" s="63"/>
      <c r="LZZ223" s="58"/>
      <c r="MAA223" s="63"/>
      <c r="MAB223" s="58"/>
      <c r="MAC223" s="63"/>
      <c r="MAD223" s="58"/>
      <c r="MAE223" s="63"/>
      <c r="MAF223" s="58"/>
      <c r="MAG223" s="63"/>
      <c r="MAH223" s="58"/>
      <c r="MAI223" s="63"/>
      <c r="MAJ223" s="58"/>
      <c r="MAK223" s="63"/>
      <c r="MAL223" s="58"/>
      <c r="MAM223" s="63"/>
      <c r="MAN223" s="58"/>
      <c r="MAO223" s="63"/>
      <c r="MAP223" s="58"/>
      <c r="MAQ223" s="63"/>
      <c r="MAR223" s="58"/>
      <c r="MAS223" s="63"/>
      <c r="MAT223" s="58"/>
      <c r="MAU223" s="63"/>
      <c r="MAV223" s="58"/>
      <c r="MAW223" s="63"/>
      <c r="MAX223" s="58"/>
      <c r="MAY223" s="63"/>
      <c r="MAZ223" s="58"/>
      <c r="MBA223" s="63"/>
      <c r="MBB223" s="58"/>
      <c r="MBC223" s="63"/>
      <c r="MBD223" s="58"/>
      <c r="MBE223" s="63"/>
      <c r="MBF223" s="58"/>
      <c r="MBG223" s="63"/>
      <c r="MBH223" s="58"/>
      <c r="MBI223" s="63"/>
      <c r="MBJ223" s="58"/>
      <c r="MBK223" s="63"/>
      <c r="MBL223" s="58"/>
      <c r="MBM223" s="63"/>
      <c r="MBN223" s="58"/>
      <c r="MBO223" s="63"/>
      <c r="MBP223" s="58"/>
      <c r="MBQ223" s="63"/>
      <c r="MBR223" s="58"/>
      <c r="MBS223" s="63"/>
      <c r="MBT223" s="58"/>
      <c r="MBU223" s="63"/>
      <c r="MBV223" s="58"/>
      <c r="MBW223" s="63"/>
      <c r="MBX223" s="58"/>
      <c r="MBY223" s="63"/>
      <c r="MBZ223" s="58"/>
      <c r="MCA223" s="63"/>
      <c r="MCB223" s="58"/>
      <c r="MCC223" s="63"/>
      <c r="MCD223" s="58"/>
      <c r="MCE223" s="63"/>
      <c r="MCF223" s="58"/>
      <c r="MCG223" s="63"/>
      <c r="MCH223" s="58"/>
      <c r="MCI223" s="63"/>
      <c r="MCJ223" s="58"/>
      <c r="MCK223" s="63"/>
      <c r="MCL223" s="58"/>
      <c r="MCM223" s="63"/>
      <c r="MCN223" s="58"/>
      <c r="MCO223" s="63"/>
      <c r="MCP223" s="58"/>
      <c r="MCQ223" s="63"/>
      <c r="MCR223" s="58"/>
      <c r="MCS223" s="63"/>
      <c r="MCT223" s="58"/>
      <c r="MCU223" s="63"/>
      <c r="MCV223" s="58"/>
      <c r="MCW223" s="63"/>
      <c r="MCX223" s="58"/>
      <c r="MCY223" s="63"/>
      <c r="MCZ223" s="58"/>
      <c r="MDA223" s="63"/>
      <c r="MDB223" s="58"/>
      <c r="MDC223" s="63"/>
      <c r="MDD223" s="58"/>
      <c r="MDE223" s="63"/>
      <c r="MDF223" s="58"/>
      <c r="MDG223" s="63"/>
      <c r="MDH223" s="58"/>
      <c r="MDI223" s="63"/>
      <c r="MDJ223" s="58"/>
      <c r="MDK223" s="63"/>
      <c r="MDL223" s="58"/>
      <c r="MDM223" s="63"/>
      <c r="MDN223" s="58"/>
      <c r="MDO223" s="63"/>
      <c r="MDP223" s="58"/>
      <c r="MDQ223" s="63"/>
      <c r="MDR223" s="58"/>
      <c r="MDS223" s="63"/>
      <c r="MDT223" s="58"/>
      <c r="MDU223" s="63"/>
      <c r="MDV223" s="58"/>
      <c r="MDW223" s="63"/>
      <c r="MDX223" s="58"/>
      <c r="MDY223" s="63"/>
      <c r="MDZ223" s="58"/>
      <c r="MEA223" s="63"/>
      <c r="MEB223" s="58"/>
      <c r="MEC223" s="63"/>
      <c r="MED223" s="58"/>
      <c r="MEE223" s="63"/>
      <c r="MEF223" s="58"/>
      <c r="MEG223" s="63"/>
      <c r="MEH223" s="58"/>
      <c r="MEI223" s="63"/>
      <c r="MEJ223" s="58"/>
      <c r="MEK223" s="63"/>
      <c r="MEL223" s="58"/>
      <c r="MEM223" s="63"/>
      <c r="MEN223" s="58"/>
      <c r="MEO223" s="63"/>
      <c r="MEP223" s="58"/>
      <c r="MEQ223" s="63"/>
      <c r="MER223" s="58"/>
      <c r="MES223" s="63"/>
      <c r="MET223" s="58"/>
      <c r="MEU223" s="63"/>
      <c r="MEV223" s="58"/>
      <c r="MEW223" s="63"/>
      <c r="MEX223" s="58"/>
      <c r="MEY223" s="63"/>
      <c r="MEZ223" s="58"/>
      <c r="MFA223" s="63"/>
      <c r="MFB223" s="58"/>
      <c r="MFC223" s="63"/>
      <c r="MFD223" s="58"/>
      <c r="MFE223" s="63"/>
      <c r="MFF223" s="58"/>
      <c r="MFG223" s="63"/>
      <c r="MFH223" s="58"/>
      <c r="MFI223" s="63"/>
      <c r="MFJ223" s="58"/>
      <c r="MFK223" s="63"/>
      <c r="MFL223" s="58"/>
      <c r="MFM223" s="63"/>
      <c r="MFN223" s="58"/>
      <c r="MFO223" s="63"/>
      <c r="MFP223" s="58"/>
      <c r="MFQ223" s="63"/>
      <c r="MFR223" s="58"/>
      <c r="MFS223" s="63"/>
      <c r="MFT223" s="58"/>
      <c r="MFU223" s="63"/>
      <c r="MFV223" s="58"/>
      <c r="MFW223" s="63"/>
      <c r="MFX223" s="58"/>
      <c r="MFY223" s="63"/>
      <c r="MFZ223" s="58"/>
      <c r="MGA223" s="63"/>
      <c r="MGB223" s="58"/>
      <c r="MGC223" s="63"/>
      <c r="MGD223" s="58"/>
      <c r="MGE223" s="63"/>
      <c r="MGF223" s="58"/>
      <c r="MGG223" s="63"/>
      <c r="MGH223" s="58"/>
      <c r="MGI223" s="63"/>
      <c r="MGJ223" s="58"/>
      <c r="MGK223" s="63"/>
      <c r="MGL223" s="58"/>
      <c r="MGM223" s="63"/>
      <c r="MGN223" s="58"/>
      <c r="MGO223" s="63"/>
      <c r="MGP223" s="58"/>
      <c r="MGQ223" s="63"/>
      <c r="MGR223" s="58"/>
      <c r="MGS223" s="63"/>
      <c r="MGT223" s="58"/>
      <c r="MGU223" s="63"/>
      <c r="MGV223" s="58"/>
      <c r="MGW223" s="63"/>
      <c r="MGX223" s="58"/>
      <c r="MGY223" s="63"/>
      <c r="MGZ223" s="58"/>
      <c r="MHA223" s="63"/>
      <c r="MHB223" s="58"/>
      <c r="MHC223" s="63"/>
      <c r="MHD223" s="58"/>
      <c r="MHE223" s="63"/>
      <c r="MHF223" s="58"/>
      <c r="MHG223" s="63"/>
      <c r="MHH223" s="58"/>
      <c r="MHI223" s="63"/>
      <c r="MHJ223" s="58"/>
      <c r="MHK223" s="63"/>
      <c r="MHL223" s="58"/>
      <c r="MHM223" s="63"/>
      <c r="MHN223" s="58"/>
      <c r="MHO223" s="63"/>
      <c r="MHP223" s="58"/>
      <c r="MHQ223" s="63"/>
      <c r="MHR223" s="58"/>
      <c r="MHS223" s="63"/>
      <c r="MHT223" s="58"/>
      <c r="MHU223" s="63"/>
      <c r="MHV223" s="58"/>
      <c r="MHW223" s="63"/>
      <c r="MHX223" s="58"/>
      <c r="MHY223" s="63"/>
      <c r="MHZ223" s="58"/>
      <c r="MIA223" s="63"/>
      <c r="MIB223" s="58"/>
      <c r="MIC223" s="63"/>
      <c r="MID223" s="58"/>
      <c r="MIE223" s="63"/>
      <c r="MIF223" s="58"/>
      <c r="MIG223" s="63"/>
      <c r="MIH223" s="58"/>
      <c r="MII223" s="63"/>
      <c r="MIJ223" s="58"/>
      <c r="MIK223" s="63"/>
      <c r="MIL223" s="58"/>
      <c r="MIM223" s="63"/>
      <c r="MIN223" s="58"/>
      <c r="MIO223" s="63"/>
      <c r="MIP223" s="58"/>
      <c r="MIQ223" s="63"/>
      <c r="MIR223" s="58"/>
      <c r="MIS223" s="63"/>
      <c r="MIT223" s="58"/>
      <c r="MIU223" s="63"/>
      <c r="MIV223" s="58"/>
      <c r="MIW223" s="63"/>
      <c r="MIX223" s="58"/>
      <c r="MIY223" s="63"/>
      <c r="MIZ223" s="58"/>
      <c r="MJA223" s="63"/>
      <c r="MJB223" s="58"/>
      <c r="MJC223" s="63"/>
      <c r="MJD223" s="58"/>
      <c r="MJE223" s="63"/>
      <c r="MJF223" s="58"/>
      <c r="MJG223" s="63"/>
      <c r="MJH223" s="58"/>
      <c r="MJI223" s="63"/>
      <c r="MJJ223" s="58"/>
      <c r="MJK223" s="63"/>
      <c r="MJL223" s="58"/>
      <c r="MJM223" s="63"/>
      <c r="MJN223" s="58"/>
      <c r="MJO223" s="63"/>
      <c r="MJP223" s="58"/>
      <c r="MJQ223" s="63"/>
      <c r="MJR223" s="58"/>
      <c r="MJS223" s="63"/>
      <c r="MJT223" s="58"/>
      <c r="MJU223" s="63"/>
      <c r="MJV223" s="58"/>
      <c r="MJW223" s="63"/>
      <c r="MJX223" s="58"/>
      <c r="MJY223" s="63"/>
      <c r="MJZ223" s="58"/>
      <c r="MKA223" s="63"/>
      <c r="MKB223" s="58"/>
      <c r="MKC223" s="63"/>
      <c r="MKD223" s="58"/>
      <c r="MKE223" s="63"/>
      <c r="MKF223" s="58"/>
      <c r="MKG223" s="63"/>
      <c r="MKH223" s="58"/>
      <c r="MKI223" s="63"/>
      <c r="MKJ223" s="58"/>
      <c r="MKK223" s="63"/>
      <c r="MKL223" s="58"/>
      <c r="MKM223" s="63"/>
      <c r="MKN223" s="58"/>
      <c r="MKO223" s="63"/>
      <c r="MKP223" s="58"/>
      <c r="MKQ223" s="63"/>
      <c r="MKR223" s="58"/>
      <c r="MKS223" s="63"/>
      <c r="MKT223" s="58"/>
      <c r="MKU223" s="63"/>
      <c r="MKV223" s="58"/>
      <c r="MKW223" s="63"/>
      <c r="MKX223" s="58"/>
      <c r="MKY223" s="63"/>
      <c r="MKZ223" s="58"/>
      <c r="MLA223" s="63"/>
      <c r="MLB223" s="58"/>
      <c r="MLC223" s="63"/>
      <c r="MLD223" s="58"/>
      <c r="MLE223" s="63"/>
      <c r="MLF223" s="58"/>
      <c r="MLG223" s="63"/>
      <c r="MLH223" s="58"/>
      <c r="MLI223" s="63"/>
      <c r="MLJ223" s="58"/>
      <c r="MLK223" s="63"/>
      <c r="MLL223" s="58"/>
      <c r="MLM223" s="63"/>
      <c r="MLN223" s="58"/>
      <c r="MLO223" s="63"/>
      <c r="MLP223" s="58"/>
      <c r="MLQ223" s="63"/>
      <c r="MLR223" s="58"/>
      <c r="MLS223" s="63"/>
      <c r="MLT223" s="58"/>
      <c r="MLU223" s="63"/>
      <c r="MLV223" s="58"/>
      <c r="MLW223" s="63"/>
      <c r="MLX223" s="58"/>
      <c r="MLY223" s="63"/>
      <c r="MLZ223" s="58"/>
      <c r="MMA223" s="63"/>
      <c r="MMB223" s="58"/>
      <c r="MMC223" s="63"/>
      <c r="MMD223" s="58"/>
      <c r="MME223" s="63"/>
      <c r="MMF223" s="58"/>
      <c r="MMG223" s="63"/>
      <c r="MMH223" s="58"/>
      <c r="MMI223" s="63"/>
      <c r="MMJ223" s="58"/>
      <c r="MMK223" s="63"/>
      <c r="MML223" s="58"/>
      <c r="MMM223" s="63"/>
      <c r="MMN223" s="58"/>
      <c r="MMO223" s="63"/>
      <c r="MMP223" s="58"/>
      <c r="MMQ223" s="63"/>
      <c r="MMR223" s="58"/>
      <c r="MMS223" s="63"/>
      <c r="MMT223" s="58"/>
      <c r="MMU223" s="63"/>
      <c r="MMV223" s="58"/>
      <c r="MMW223" s="63"/>
      <c r="MMX223" s="58"/>
      <c r="MMY223" s="63"/>
      <c r="MMZ223" s="58"/>
      <c r="MNA223" s="63"/>
      <c r="MNB223" s="58"/>
      <c r="MNC223" s="63"/>
      <c r="MND223" s="58"/>
      <c r="MNE223" s="63"/>
      <c r="MNF223" s="58"/>
      <c r="MNG223" s="63"/>
      <c r="MNH223" s="58"/>
      <c r="MNI223" s="63"/>
      <c r="MNJ223" s="58"/>
      <c r="MNK223" s="63"/>
      <c r="MNL223" s="58"/>
      <c r="MNM223" s="63"/>
      <c r="MNN223" s="58"/>
      <c r="MNO223" s="63"/>
      <c r="MNP223" s="58"/>
      <c r="MNQ223" s="63"/>
      <c r="MNR223" s="58"/>
      <c r="MNS223" s="63"/>
      <c r="MNT223" s="58"/>
      <c r="MNU223" s="63"/>
      <c r="MNV223" s="58"/>
      <c r="MNW223" s="63"/>
      <c r="MNX223" s="58"/>
      <c r="MNY223" s="63"/>
      <c r="MNZ223" s="58"/>
      <c r="MOA223" s="63"/>
      <c r="MOB223" s="58"/>
      <c r="MOC223" s="63"/>
      <c r="MOD223" s="58"/>
      <c r="MOE223" s="63"/>
      <c r="MOF223" s="58"/>
      <c r="MOG223" s="63"/>
      <c r="MOH223" s="58"/>
      <c r="MOI223" s="63"/>
      <c r="MOJ223" s="58"/>
      <c r="MOK223" s="63"/>
      <c r="MOL223" s="58"/>
      <c r="MOM223" s="63"/>
      <c r="MON223" s="58"/>
      <c r="MOO223" s="63"/>
      <c r="MOP223" s="58"/>
      <c r="MOQ223" s="63"/>
      <c r="MOR223" s="58"/>
      <c r="MOS223" s="63"/>
      <c r="MOT223" s="58"/>
      <c r="MOU223" s="63"/>
      <c r="MOV223" s="58"/>
      <c r="MOW223" s="63"/>
      <c r="MOX223" s="58"/>
      <c r="MOY223" s="63"/>
      <c r="MOZ223" s="58"/>
      <c r="MPA223" s="63"/>
      <c r="MPB223" s="58"/>
      <c r="MPC223" s="63"/>
      <c r="MPD223" s="58"/>
      <c r="MPE223" s="63"/>
      <c r="MPF223" s="58"/>
      <c r="MPG223" s="63"/>
      <c r="MPH223" s="58"/>
      <c r="MPI223" s="63"/>
      <c r="MPJ223" s="58"/>
      <c r="MPK223" s="63"/>
      <c r="MPL223" s="58"/>
      <c r="MPM223" s="63"/>
      <c r="MPN223" s="58"/>
      <c r="MPO223" s="63"/>
      <c r="MPP223" s="58"/>
      <c r="MPQ223" s="63"/>
      <c r="MPR223" s="58"/>
      <c r="MPS223" s="63"/>
      <c r="MPT223" s="58"/>
      <c r="MPU223" s="63"/>
      <c r="MPV223" s="58"/>
      <c r="MPW223" s="63"/>
      <c r="MPX223" s="58"/>
      <c r="MPY223" s="63"/>
      <c r="MPZ223" s="58"/>
      <c r="MQA223" s="63"/>
      <c r="MQB223" s="58"/>
      <c r="MQC223" s="63"/>
      <c r="MQD223" s="58"/>
      <c r="MQE223" s="63"/>
      <c r="MQF223" s="58"/>
      <c r="MQG223" s="63"/>
      <c r="MQH223" s="58"/>
      <c r="MQI223" s="63"/>
      <c r="MQJ223" s="58"/>
      <c r="MQK223" s="63"/>
      <c r="MQL223" s="58"/>
      <c r="MQM223" s="63"/>
      <c r="MQN223" s="58"/>
      <c r="MQO223" s="63"/>
      <c r="MQP223" s="58"/>
      <c r="MQQ223" s="63"/>
      <c r="MQR223" s="58"/>
      <c r="MQS223" s="63"/>
      <c r="MQT223" s="58"/>
      <c r="MQU223" s="63"/>
      <c r="MQV223" s="58"/>
      <c r="MQW223" s="63"/>
      <c r="MQX223" s="58"/>
      <c r="MQY223" s="63"/>
      <c r="MQZ223" s="58"/>
      <c r="MRA223" s="63"/>
      <c r="MRB223" s="58"/>
      <c r="MRC223" s="63"/>
      <c r="MRD223" s="58"/>
      <c r="MRE223" s="63"/>
      <c r="MRF223" s="58"/>
      <c r="MRG223" s="63"/>
      <c r="MRH223" s="58"/>
      <c r="MRI223" s="63"/>
      <c r="MRJ223" s="58"/>
      <c r="MRK223" s="63"/>
      <c r="MRL223" s="58"/>
      <c r="MRM223" s="63"/>
      <c r="MRN223" s="58"/>
      <c r="MRO223" s="63"/>
      <c r="MRP223" s="58"/>
      <c r="MRQ223" s="63"/>
      <c r="MRR223" s="58"/>
      <c r="MRS223" s="63"/>
      <c r="MRT223" s="58"/>
      <c r="MRU223" s="63"/>
      <c r="MRV223" s="58"/>
      <c r="MRW223" s="63"/>
      <c r="MRX223" s="58"/>
      <c r="MRY223" s="63"/>
      <c r="MRZ223" s="58"/>
      <c r="MSA223" s="63"/>
      <c r="MSB223" s="58"/>
      <c r="MSC223" s="63"/>
      <c r="MSD223" s="58"/>
      <c r="MSE223" s="63"/>
      <c r="MSF223" s="58"/>
      <c r="MSG223" s="63"/>
      <c r="MSH223" s="58"/>
      <c r="MSI223" s="63"/>
      <c r="MSJ223" s="58"/>
      <c r="MSK223" s="63"/>
      <c r="MSL223" s="58"/>
      <c r="MSM223" s="63"/>
      <c r="MSN223" s="58"/>
      <c r="MSO223" s="63"/>
      <c r="MSP223" s="58"/>
      <c r="MSQ223" s="63"/>
      <c r="MSR223" s="58"/>
      <c r="MSS223" s="63"/>
      <c r="MST223" s="58"/>
      <c r="MSU223" s="63"/>
      <c r="MSV223" s="58"/>
      <c r="MSW223" s="63"/>
      <c r="MSX223" s="58"/>
      <c r="MSY223" s="63"/>
      <c r="MSZ223" s="58"/>
      <c r="MTA223" s="63"/>
      <c r="MTB223" s="58"/>
      <c r="MTC223" s="63"/>
      <c r="MTD223" s="58"/>
      <c r="MTE223" s="63"/>
      <c r="MTF223" s="58"/>
      <c r="MTG223" s="63"/>
      <c r="MTH223" s="58"/>
      <c r="MTI223" s="63"/>
      <c r="MTJ223" s="58"/>
      <c r="MTK223" s="63"/>
      <c r="MTL223" s="58"/>
      <c r="MTM223" s="63"/>
      <c r="MTN223" s="58"/>
      <c r="MTO223" s="63"/>
      <c r="MTP223" s="58"/>
      <c r="MTQ223" s="63"/>
      <c r="MTR223" s="58"/>
      <c r="MTS223" s="63"/>
      <c r="MTT223" s="58"/>
      <c r="MTU223" s="63"/>
      <c r="MTV223" s="58"/>
      <c r="MTW223" s="63"/>
      <c r="MTX223" s="58"/>
      <c r="MTY223" s="63"/>
      <c r="MTZ223" s="58"/>
      <c r="MUA223" s="63"/>
      <c r="MUB223" s="58"/>
      <c r="MUC223" s="63"/>
      <c r="MUD223" s="58"/>
      <c r="MUE223" s="63"/>
      <c r="MUF223" s="58"/>
      <c r="MUG223" s="63"/>
      <c r="MUH223" s="58"/>
      <c r="MUI223" s="63"/>
      <c r="MUJ223" s="58"/>
      <c r="MUK223" s="63"/>
      <c r="MUL223" s="58"/>
      <c r="MUM223" s="63"/>
      <c r="MUN223" s="58"/>
      <c r="MUO223" s="63"/>
      <c r="MUP223" s="58"/>
      <c r="MUQ223" s="63"/>
      <c r="MUR223" s="58"/>
      <c r="MUS223" s="63"/>
      <c r="MUT223" s="58"/>
      <c r="MUU223" s="63"/>
      <c r="MUV223" s="58"/>
      <c r="MUW223" s="63"/>
      <c r="MUX223" s="58"/>
      <c r="MUY223" s="63"/>
      <c r="MUZ223" s="58"/>
      <c r="MVA223" s="63"/>
      <c r="MVB223" s="58"/>
      <c r="MVC223" s="63"/>
      <c r="MVD223" s="58"/>
      <c r="MVE223" s="63"/>
      <c r="MVF223" s="58"/>
      <c r="MVG223" s="63"/>
      <c r="MVH223" s="58"/>
      <c r="MVI223" s="63"/>
      <c r="MVJ223" s="58"/>
      <c r="MVK223" s="63"/>
      <c r="MVL223" s="58"/>
      <c r="MVM223" s="63"/>
      <c r="MVN223" s="58"/>
      <c r="MVO223" s="63"/>
      <c r="MVP223" s="58"/>
      <c r="MVQ223" s="63"/>
      <c r="MVR223" s="58"/>
      <c r="MVS223" s="63"/>
      <c r="MVT223" s="58"/>
      <c r="MVU223" s="63"/>
      <c r="MVV223" s="58"/>
      <c r="MVW223" s="63"/>
      <c r="MVX223" s="58"/>
      <c r="MVY223" s="63"/>
      <c r="MVZ223" s="58"/>
      <c r="MWA223" s="63"/>
      <c r="MWB223" s="58"/>
      <c r="MWC223" s="63"/>
      <c r="MWD223" s="58"/>
      <c r="MWE223" s="63"/>
      <c r="MWF223" s="58"/>
      <c r="MWG223" s="63"/>
      <c r="MWH223" s="58"/>
      <c r="MWI223" s="63"/>
      <c r="MWJ223" s="58"/>
      <c r="MWK223" s="63"/>
      <c r="MWL223" s="58"/>
      <c r="MWM223" s="63"/>
      <c r="MWN223" s="58"/>
      <c r="MWO223" s="63"/>
      <c r="MWP223" s="58"/>
      <c r="MWQ223" s="63"/>
      <c r="MWR223" s="58"/>
      <c r="MWS223" s="63"/>
      <c r="MWT223" s="58"/>
      <c r="MWU223" s="63"/>
      <c r="MWV223" s="58"/>
      <c r="MWW223" s="63"/>
      <c r="MWX223" s="58"/>
      <c r="MWY223" s="63"/>
      <c r="MWZ223" s="58"/>
      <c r="MXA223" s="63"/>
      <c r="MXB223" s="58"/>
      <c r="MXC223" s="63"/>
      <c r="MXD223" s="58"/>
      <c r="MXE223" s="63"/>
      <c r="MXF223" s="58"/>
      <c r="MXG223" s="63"/>
      <c r="MXH223" s="58"/>
      <c r="MXI223" s="63"/>
      <c r="MXJ223" s="58"/>
      <c r="MXK223" s="63"/>
      <c r="MXL223" s="58"/>
      <c r="MXM223" s="63"/>
      <c r="MXN223" s="58"/>
      <c r="MXO223" s="63"/>
      <c r="MXP223" s="58"/>
      <c r="MXQ223" s="63"/>
      <c r="MXR223" s="58"/>
      <c r="MXS223" s="63"/>
      <c r="MXT223" s="58"/>
      <c r="MXU223" s="63"/>
      <c r="MXV223" s="58"/>
      <c r="MXW223" s="63"/>
      <c r="MXX223" s="58"/>
      <c r="MXY223" s="63"/>
      <c r="MXZ223" s="58"/>
      <c r="MYA223" s="63"/>
      <c r="MYB223" s="58"/>
      <c r="MYC223" s="63"/>
      <c r="MYD223" s="58"/>
      <c r="MYE223" s="63"/>
      <c r="MYF223" s="58"/>
      <c r="MYG223" s="63"/>
      <c r="MYH223" s="58"/>
      <c r="MYI223" s="63"/>
      <c r="MYJ223" s="58"/>
      <c r="MYK223" s="63"/>
      <c r="MYL223" s="58"/>
      <c r="MYM223" s="63"/>
      <c r="MYN223" s="58"/>
      <c r="MYO223" s="63"/>
      <c r="MYP223" s="58"/>
      <c r="MYQ223" s="63"/>
      <c r="MYR223" s="58"/>
      <c r="MYS223" s="63"/>
      <c r="MYT223" s="58"/>
      <c r="MYU223" s="63"/>
      <c r="MYV223" s="58"/>
      <c r="MYW223" s="63"/>
      <c r="MYX223" s="58"/>
      <c r="MYY223" s="63"/>
      <c r="MYZ223" s="58"/>
      <c r="MZA223" s="63"/>
      <c r="MZB223" s="58"/>
      <c r="MZC223" s="63"/>
      <c r="MZD223" s="58"/>
      <c r="MZE223" s="63"/>
      <c r="MZF223" s="58"/>
      <c r="MZG223" s="63"/>
      <c r="MZH223" s="58"/>
      <c r="MZI223" s="63"/>
      <c r="MZJ223" s="58"/>
      <c r="MZK223" s="63"/>
      <c r="MZL223" s="58"/>
      <c r="MZM223" s="63"/>
      <c r="MZN223" s="58"/>
      <c r="MZO223" s="63"/>
      <c r="MZP223" s="58"/>
      <c r="MZQ223" s="63"/>
      <c r="MZR223" s="58"/>
      <c r="MZS223" s="63"/>
      <c r="MZT223" s="58"/>
      <c r="MZU223" s="63"/>
      <c r="MZV223" s="58"/>
      <c r="MZW223" s="63"/>
      <c r="MZX223" s="58"/>
      <c r="MZY223" s="63"/>
      <c r="MZZ223" s="58"/>
      <c r="NAA223" s="63"/>
      <c r="NAB223" s="58"/>
      <c r="NAC223" s="63"/>
      <c r="NAD223" s="58"/>
      <c r="NAE223" s="63"/>
      <c r="NAF223" s="58"/>
      <c r="NAG223" s="63"/>
      <c r="NAH223" s="58"/>
      <c r="NAI223" s="63"/>
      <c r="NAJ223" s="58"/>
      <c r="NAK223" s="63"/>
      <c r="NAL223" s="58"/>
      <c r="NAM223" s="63"/>
      <c r="NAN223" s="58"/>
      <c r="NAO223" s="63"/>
      <c r="NAP223" s="58"/>
      <c r="NAQ223" s="63"/>
      <c r="NAR223" s="58"/>
      <c r="NAS223" s="63"/>
      <c r="NAT223" s="58"/>
      <c r="NAU223" s="63"/>
      <c r="NAV223" s="58"/>
      <c r="NAW223" s="63"/>
      <c r="NAX223" s="58"/>
      <c r="NAY223" s="63"/>
      <c r="NAZ223" s="58"/>
      <c r="NBA223" s="63"/>
      <c r="NBB223" s="58"/>
      <c r="NBC223" s="63"/>
      <c r="NBD223" s="58"/>
      <c r="NBE223" s="63"/>
      <c r="NBF223" s="58"/>
      <c r="NBG223" s="63"/>
      <c r="NBH223" s="58"/>
      <c r="NBI223" s="63"/>
      <c r="NBJ223" s="58"/>
      <c r="NBK223" s="63"/>
      <c r="NBL223" s="58"/>
      <c r="NBM223" s="63"/>
      <c r="NBN223" s="58"/>
      <c r="NBO223" s="63"/>
      <c r="NBP223" s="58"/>
      <c r="NBQ223" s="63"/>
      <c r="NBR223" s="58"/>
      <c r="NBS223" s="63"/>
      <c r="NBT223" s="58"/>
      <c r="NBU223" s="63"/>
      <c r="NBV223" s="58"/>
      <c r="NBW223" s="63"/>
      <c r="NBX223" s="58"/>
      <c r="NBY223" s="63"/>
      <c r="NBZ223" s="58"/>
      <c r="NCA223" s="63"/>
      <c r="NCB223" s="58"/>
      <c r="NCC223" s="63"/>
      <c r="NCD223" s="58"/>
      <c r="NCE223" s="63"/>
      <c r="NCF223" s="58"/>
      <c r="NCG223" s="63"/>
      <c r="NCH223" s="58"/>
      <c r="NCI223" s="63"/>
      <c r="NCJ223" s="58"/>
      <c r="NCK223" s="63"/>
      <c r="NCL223" s="58"/>
      <c r="NCM223" s="63"/>
      <c r="NCN223" s="58"/>
      <c r="NCO223" s="63"/>
      <c r="NCP223" s="58"/>
      <c r="NCQ223" s="63"/>
      <c r="NCR223" s="58"/>
      <c r="NCS223" s="63"/>
      <c r="NCT223" s="58"/>
      <c r="NCU223" s="63"/>
      <c r="NCV223" s="58"/>
      <c r="NCW223" s="63"/>
      <c r="NCX223" s="58"/>
      <c r="NCY223" s="63"/>
      <c r="NCZ223" s="58"/>
      <c r="NDA223" s="63"/>
      <c r="NDB223" s="58"/>
      <c r="NDC223" s="63"/>
      <c r="NDD223" s="58"/>
      <c r="NDE223" s="63"/>
      <c r="NDF223" s="58"/>
      <c r="NDG223" s="63"/>
      <c r="NDH223" s="58"/>
      <c r="NDI223" s="63"/>
      <c r="NDJ223" s="58"/>
      <c r="NDK223" s="63"/>
      <c r="NDL223" s="58"/>
      <c r="NDM223" s="63"/>
      <c r="NDN223" s="58"/>
      <c r="NDO223" s="63"/>
      <c r="NDP223" s="58"/>
      <c r="NDQ223" s="63"/>
      <c r="NDR223" s="58"/>
      <c r="NDS223" s="63"/>
      <c r="NDT223" s="58"/>
      <c r="NDU223" s="63"/>
      <c r="NDV223" s="58"/>
      <c r="NDW223" s="63"/>
      <c r="NDX223" s="58"/>
      <c r="NDY223" s="63"/>
      <c r="NDZ223" s="58"/>
      <c r="NEA223" s="63"/>
      <c r="NEB223" s="58"/>
      <c r="NEC223" s="63"/>
      <c r="NED223" s="58"/>
      <c r="NEE223" s="63"/>
      <c r="NEF223" s="58"/>
      <c r="NEG223" s="63"/>
      <c r="NEH223" s="58"/>
      <c r="NEI223" s="63"/>
      <c r="NEJ223" s="58"/>
      <c r="NEK223" s="63"/>
      <c r="NEL223" s="58"/>
      <c r="NEM223" s="63"/>
      <c r="NEN223" s="58"/>
      <c r="NEO223" s="63"/>
      <c r="NEP223" s="58"/>
      <c r="NEQ223" s="63"/>
      <c r="NER223" s="58"/>
      <c r="NES223" s="63"/>
      <c r="NET223" s="58"/>
      <c r="NEU223" s="63"/>
      <c r="NEV223" s="58"/>
      <c r="NEW223" s="63"/>
      <c r="NEX223" s="58"/>
      <c r="NEY223" s="63"/>
      <c r="NEZ223" s="58"/>
      <c r="NFA223" s="63"/>
      <c r="NFB223" s="58"/>
      <c r="NFC223" s="63"/>
      <c r="NFD223" s="58"/>
      <c r="NFE223" s="63"/>
      <c r="NFF223" s="58"/>
      <c r="NFG223" s="63"/>
      <c r="NFH223" s="58"/>
      <c r="NFI223" s="63"/>
      <c r="NFJ223" s="58"/>
      <c r="NFK223" s="63"/>
      <c r="NFL223" s="58"/>
      <c r="NFM223" s="63"/>
      <c r="NFN223" s="58"/>
      <c r="NFO223" s="63"/>
      <c r="NFP223" s="58"/>
      <c r="NFQ223" s="63"/>
      <c r="NFR223" s="58"/>
      <c r="NFS223" s="63"/>
      <c r="NFT223" s="58"/>
      <c r="NFU223" s="63"/>
      <c r="NFV223" s="58"/>
      <c r="NFW223" s="63"/>
      <c r="NFX223" s="58"/>
      <c r="NFY223" s="63"/>
      <c r="NFZ223" s="58"/>
      <c r="NGA223" s="63"/>
      <c r="NGB223" s="58"/>
      <c r="NGC223" s="63"/>
      <c r="NGD223" s="58"/>
      <c r="NGE223" s="63"/>
      <c r="NGF223" s="58"/>
      <c r="NGG223" s="63"/>
      <c r="NGH223" s="58"/>
      <c r="NGI223" s="63"/>
      <c r="NGJ223" s="58"/>
      <c r="NGK223" s="63"/>
      <c r="NGL223" s="58"/>
      <c r="NGM223" s="63"/>
      <c r="NGN223" s="58"/>
      <c r="NGO223" s="63"/>
      <c r="NGP223" s="58"/>
      <c r="NGQ223" s="63"/>
      <c r="NGR223" s="58"/>
      <c r="NGS223" s="63"/>
      <c r="NGT223" s="58"/>
      <c r="NGU223" s="63"/>
      <c r="NGV223" s="58"/>
      <c r="NGW223" s="63"/>
      <c r="NGX223" s="58"/>
      <c r="NGY223" s="63"/>
      <c r="NGZ223" s="58"/>
      <c r="NHA223" s="63"/>
      <c r="NHB223" s="58"/>
      <c r="NHC223" s="63"/>
      <c r="NHD223" s="58"/>
      <c r="NHE223" s="63"/>
      <c r="NHF223" s="58"/>
      <c r="NHG223" s="63"/>
      <c r="NHH223" s="58"/>
      <c r="NHI223" s="63"/>
      <c r="NHJ223" s="58"/>
      <c r="NHK223" s="63"/>
      <c r="NHL223" s="58"/>
      <c r="NHM223" s="63"/>
      <c r="NHN223" s="58"/>
      <c r="NHO223" s="63"/>
      <c r="NHP223" s="58"/>
      <c r="NHQ223" s="63"/>
      <c r="NHR223" s="58"/>
      <c r="NHS223" s="63"/>
      <c r="NHT223" s="58"/>
      <c r="NHU223" s="63"/>
      <c r="NHV223" s="58"/>
      <c r="NHW223" s="63"/>
      <c r="NHX223" s="58"/>
      <c r="NHY223" s="63"/>
      <c r="NHZ223" s="58"/>
      <c r="NIA223" s="63"/>
      <c r="NIB223" s="58"/>
      <c r="NIC223" s="63"/>
      <c r="NID223" s="58"/>
      <c r="NIE223" s="63"/>
      <c r="NIF223" s="58"/>
      <c r="NIG223" s="63"/>
      <c r="NIH223" s="58"/>
      <c r="NII223" s="63"/>
      <c r="NIJ223" s="58"/>
      <c r="NIK223" s="63"/>
      <c r="NIL223" s="58"/>
      <c r="NIM223" s="63"/>
      <c r="NIN223" s="58"/>
      <c r="NIO223" s="63"/>
      <c r="NIP223" s="58"/>
      <c r="NIQ223" s="63"/>
      <c r="NIR223" s="58"/>
      <c r="NIS223" s="63"/>
      <c r="NIT223" s="58"/>
      <c r="NIU223" s="63"/>
      <c r="NIV223" s="58"/>
      <c r="NIW223" s="63"/>
      <c r="NIX223" s="58"/>
      <c r="NIY223" s="63"/>
      <c r="NIZ223" s="58"/>
      <c r="NJA223" s="63"/>
      <c r="NJB223" s="58"/>
      <c r="NJC223" s="63"/>
      <c r="NJD223" s="58"/>
      <c r="NJE223" s="63"/>
      <c r="NJF223" s="58"/>
      <c r="NJG223" s="63"/>
      <c r="NJH223" s="58"/>
      <c r="NJI223" s="63"/>
      <c r="NJJ223" s="58"/>
      <c r="NJK223" s="63"/>
      <c r="NJL223" s="58"/>
      <c r="NJM223" s="63"/>
      <c r="NJN223" s="58"/>
      <c r="NJO223" s="63"/>
      <c r="NJP223" s="58"/>
      <c r="NJQ223" s="63"/>
      <c r="NJR223" s="58"/>
      <c r="NJS223" s="63"/>
      <c r="NJT223" s="58"/>
      <c r="NJU223" s="63"/>
      <c r="NJV223" s="58"/>
      <c r="NJW223" s="63"/>
      <c r="NJX223" s="58"/>
      <c r="NJY223" s="63"/>
      <c r="NJZ223" s="58"/>
      <c r="NKA223" s="63"/>
      <c r="NKB223" s="58"/>
      <c r="NKC223" s="63"/>
      <c r="NKD223" s="58"/>
      <c r="NKE223" s="63"/>
      <c r="NKF223" s="58"/>
      <c r="NKG223" s="63"/>
      <c r="NKH223" s="58"/>
      <c r="NKI223" s="63"/>
      <c r="NKJ223" s="58"/>
      <c r="NKK223" s="63"/>
      <c r="NKL223" s="58"/>
      <c r="NKM223" s="63"/>
      <c r="NKN223" s="58"/>
      <c r="NKO223" s="63"/>
      <c r="NKP223" s="58"/>
      <c r="NKQ223" s="63"/>
      <c r="NKR223" s="58"/>
      <c r="NKS223" s="63"/>
      <c r="NKT223" s="58"/>
      <c r="NKU223" s="63"/>
      <c r="NKV223" s="58"/>
      <c r="NKW223" s="63"/>
      <c r="NKX223" s="58"/>
      <c r="NKY223" s="63"/>
      <c r="NKZ223" s="58"/>
      <c r="NLA223" s="63"/>
      <c r="NLB223" s="58"/>
      <c r="NLC223" s="63"/>
      <c r="NLD223" s="58"/>
      <c r="NLE223" s="63"/>
      <c r="NLF223" s="58"/>
      <c r="NLG223" s="63"/>
      <c r="NLH223" s="58"/>
      <c r="NLI223" s="63"/>
      <c r="NLJ223" s="58"/>
      <c r="NLK223" s="63"/>
      <c r="NLL223" s="58"/>
      <c r="NLM223" s="63"/>
      <c r="NLN223" s="58"/>
      <c r="NLO223" s="63"/>
      <c r="NLP223" s="58"/>
      <c r="NLQ223" s="63"/>
      <c r="NLR223" s="58"/>
      <c r="NLS223" s="63"/>
      <c r="NLT223" s="58"/>
      <c r="NLU223" s="63"/>
      <c r="NLV223" s="58"/>
      <c r="NLW223" s="63"/>
      <c r="NLX223" s="58"/>
      <c r="NLY223" s="63"/>
      <c r="NLZ223" s="58"/>
      <c r="NMA223" s="63"/>
      <c r="NMB223" s="58"/>
      <c r="NMC223" s="63"/>
      <c r="NMD223" s="58"/>
      <c r="NME223" s="63"/>
      <c r="NMF223" s="58"/>
      <c r="NMG223" s="63"/>
      <c r="NMH223" s="58"/>
      <c r="NMI223" s="63"/>
      <c r="NMJ223" s="58"/>
      <c r="NMK223" s="63"/>
      <c r="NML223" s="58"/>
      <c r="NMM223" s="63"/>
      <c r="NMN223" s="58"/>
      <c r="NMO223" s="63"/>
      <c r="NMP223" s="58"/>
      <c r="NMQ223" s="63"/>
      <c r="NMR223" s="58"/>
      <c r="NMS223" s="63"/>
      <c r="NMT223" s="58"/>
      <c r="NMU223" s="63"/>
      <c r="NMV223" s="58"/>
      <c r="NMW223" s="63"/>
      <c r="NMX223" s="58"/>
      <c r="NMY223" s="63"/>
      <c r="NMZ223" s="58"/>
      <c r="NNA223" s="63"/>
      <c r="NNB223" s="58"/>
      <c r="NNC223" s="63"/>
      <c r="NND223" s="58"/>
      <c r="NNE223" s="63"/>
      <c r="NNF223" s="58"/>
      <c r="NNG223" s="63"/>
      <c r="NNH223" s="58"/>
      <c r="NNI223" s="63"/>
      <c r="NNJ223" s="58"/>
      <c r="NNK223" s="63"/>
      <c r="NNL223" s="58"/>
      <c r="NNM223" s="63"/>
      <c r="NNN223" s="58"/>
      <c r="NNO223" s="63"/>
      <c r="NNP223" s="58"/>
      <c r="NNQ223" s="63"/>
      <c r="NNR223" s="58"/>
      <c r="NNS223" s="63"/>
      <c r="NNT223" s="58"/>
      <c r="NNU223" s="63"/>
      <c r="NNV223" s="58"/>
      <c r="NNW223" s="63"/>
      <c r="NNX223" s="58"/>
      <c r="NNY223" s="63"/>
      <c r="NNZ223" s="58"/>
      <c r="NOA223" s="63"/>
      <c r="NOB223" s="58"/>
      <c r="NOC223" s="63"/>
      <c r="NOD223" s="58"/>
      <c r="NOE223" s="63"/>
      <c r="NOF223" s="58"/>
      <c r="NOG223" s="63"/>
      <c r="NOH223" s="58"/>
      <c r="NOI223" s="63"/>
      <c r="NOJ223" s="58"/>
      <c r="NOK223" s="63"/>
      <c r="NOL223" s="58"/>
      <c r="NOM223" s="63"/>
      <c r="NON223" s="58"/>
      <c r="NOO223" s="63"/>
      <c r="NOP223" s="58"/>
      <c r="NOQ223" s="63"/>
      <c r="NOR223" s="58"/>
      <c r="NOS223" s="63"/>
      <c r="NOT223" s="58"/>
      <c r="NOU223" s="63"/>
      <c r="NOV223" s="58"/>
      <c r="NOW223" s="63"/>
      <c r="NOX223" s="58"/>
      <c r="NOY223" s="63"/>
      <c r="NOZ223" s="58"/>
      <c r="NPA223" s="63"/>
      <c r="NPB223" s="58"/>
      <c r="NPC223" s="63"/>
      <c r="NPD223" s="58"/>
      <c r="NPE223" s="63"/>
      <c r="NPF223" s="58"/>
      <c r="NPG223" s="63"/>
      <c r="NPH223" s="58"/>
      <c r="NPI223" s="63"/>
      <c r="NPJ223" s="58"/>
      <c r="NPK223" s="63"/>
      <c r="NPL223" s="58"/>
      <c r="NPM223" s="63"/>
      <c r="NPN223" s="58"/>
      <c r="NPO223" s="63"/>
      <c r="NPP223" s="58"/>
      <c r="NPQ223" s="63"/>
      <c r="NPR223" s="58"/>
      <c r="NPS223" s="63"/>
      <c r="NPT223" s="58"/>
      <c r="NPU223" s="63"/>
      <c r="NPV223" s="58"/>
      <c r="NPW223" s="63"/>
      <c r="NPX223" s="58"/>
      <c r="NPY223" s="63"/>
      <c r="NPZ223" s="58"/>
      <c r="NQA223" s="63"/>
      <c r="NQB223" s="58"/>
      <c r="NQC223" s="63"/>
      <c r="NQD223" s="58"/>
      <c r="NQE223" s="63"/>
      <c r="NQF223" s="58"/>
      <c r="NQG223" s="63"/>
      <c r="NQH223" s="58"/>
      <c r="NQI223" s="63"/>
      <c r="NQJ223" s="58"/>
      <c r="NQK223" s="63"/>
      <c r="NQL223" s="58"/>
      <c r="NQM223" s="63"/>
      <c r="NQN223" s="58"/>
      <c r="NQO223" s="63"/>
      <c r="NQP223" s="58"/>
      <c r="NQQ223" s="63"/>
      <c r="NQR223" s="58"/>
      <c r="NQS223" s="63"/>
      <c r="NQT223" s="58"/>
      <c r="NQU223" s="63"/>
      <c r="NQV223" s="58"/>
      <c r="NQW223" s="63"/>
      <c r="NQX223" s="58"/>
      <c r="NQY223" s="63"/>
      <c r="NQZ223" s="58"/>
      <c r="NRA223" s="63"/>
      <c r="NRB223" s="58"/>
      <c r="NRC223" s="63"/>
      <c r="NRD223" s="58"/>
      <c r="NRE223" s="63"/>
      <c r="NRF223" s="58"/>
      <c r="NRG223" s="63"/>
      <c r="NRH223" s="58"/>
      <c r="NRI223" s="63"/>
      <c r="NRJ223" s="58"/>
      <c r="NRK223" s="63"/>
      <c r="NRL223" s="58"/>
      <c r="NRM223" s="63"/>
      <c r="NRN223" s="58"/>
      <c r="NRO223" s="63"/>
      <c r="NRP223" s="58"/>
      <c r="NRQ223" s="63"/>
      <c r="NRR223" s="58"/>
      <c r="NRS223" s="63"/>
      <c r="NRT223" s="58"/>
      <c r="NRU223" s="63"/>
      <c r="NRV223" s="58"/>
      <c r="NRW223" s="63"/>
      <c r="NRX223" s="58"/>
      <c r="NRY223" s="63"/>
      <c r="NRZ223" s="58"/>
      <c r="NSA223" s="63"/>
      <c r="NSB223" s="58"/>
      <c r="NSC223" s="63"/>
      <c r="NSD223" s="58"/>
      <c r="NSE223" s="63"/>
      <c r="NSF223" s="58"/>
      <c r="NSG223" s="63"/>
      <c r="NSH223" s="58"/>
      <c r="NSI223" s="63"/>
      <c r="NSJ223" s="58"/>
      <c r="NSK223" s="63"/>
      <c r="NSL223" s="58"/>
      <c r="NSM223" s="63"/>
      <c r="NSN223" s="58"/>
      <c r="NSO223" s="63"/>
      <c r="NSP223" s="58"/>
      <c r="NSQ223" s="63"/>
      <c r="NSR223" s="58"/>
      <c r="NSS223" s="63"/>
      <c r="NST223" s="58"/>
      <c r="NSU223" s="63"/>
      <c r="NSV223" s="58"/>
      <c r="NSW223" s="63"/>
      <c r="NSX223" s="58"/>
      <c r="NSY223" s="63"/>
      <c r="NSZ223" s="58"/>
      <c r="NTA223" s="63"/>
      <c r="NTB223" s="58"/>
      <c r="NTC223" s="63"/>
      <c r="NTD223" s="58"/>
      <c r="NTE223" s="63"/>
      <c r="NTF223" s="58"/>
      <c r="NTG223" s="63"/>
      <c r="NTH223" s="58"/>
      <c r="NTI223" s="63"/>
      <c r="NTJ223" s="58"/>
      <c r="NTK223" s="63"/>
      <c r="NTL223" s="58"/>
      <c r="NTM223" s="63"/>
      <c r="NTN223" s="58"/>
      <c r="NTO223" s="63"/>
      <c r="NTP223" s="58"/>
      <c r="NTQ223" s="63"/>
      <c r="NTR223" s="58"/>
      <c r="NTS223" s="63"/>
      <c r="NTT223" s="58"/>
      <c r="NTU223" s="63"/>
      <c r="NTV223" s="58"/>
      <c r="NTW223" s="63"/>
      <c r="NTX223" s="58"/>
      <c r="NTY223" s="63"/>
      <c r="NTZ223" s="58"/>
      <c r="NUA223" s="63"/>
      <c r="NUB223" s="58"/>
      <c r="NUC223" s="63"/>
      <c r="NUD223" s="58"/>
      <c r="NUE223" s="63"/>
      <c r="NUF223" s="58"/>
      <c r="NUG223" s="63"/>
      <c r="NUH223" s="58"/>
      <c r="NUI223" s="63"/>
      <c r="NUJ223" s="58"/>
      <c r="NUK223" s="63"/>
      <c r="NUL223" s="58"/>
      <c r="NUM223" s="63"/>
      <c r="NUN223" s="58"/>
      <c r="NUO223" s="63"/>
      <c r="NUP223" s="58"/>
      <c r="NUQ223" s="63"/>
      <c r="NUR223" s="58"/>
      <c r="NUS223" s="63"/>
      <c r="NUT223" s="58"/>
      <c r="NUU223" s="63"/>
      <c r="NUV223" s="58"/>
      <c r="NUW223" s="63"/>
      <c r="NUX223" s="58"/>
      <c r="NUY223" s="63"/>
      <c r="NUZ223" s="58"/>
      <c r="NVA223" s="63"/>
      <c r="NVB223" s="58"/>
      <c r="NVC223" s="63"/>
      <c r="NVD223" s="58"/>
      <c r="NVE223" s="63"/>
      <c r="NVF223" s="58"/>
      <c r="NVG223" s="63"/>
      <c r="NVH223" s="58"/>
      <c r="NVI223" s="63"/>
      <c r="NVJ223" s="58"/>
      <c r="NVK223" s="63"/>
      <c r="NVL223" s="58"/>
      <c r="NVM223" s="63"/>
      <c r="NVN223" s="58"/>
      <c r="NVO223" s="63"/>
      <c r="NVP223" s="58"/>
      <c r="NVQ223" s="63"/>
      <c r="NVR223" s="58"/>
      <c r="NVS223" s="63"/>
      <c r="NVT223" s="58"/>
      <c r="NVU223" s="63"/>
      <c r="NVV223" s="58"/>
      <c r="NVW223" s="63"/>
      <c r="NVX223" s="58"/>
      <c r="NVY223" s="63"/>
      <c r="NVZ223" s="58"/>
      <c r="NWA223" s="63"/>
      <c r="NWB223" s="58"/>
      <c r="NWC223" s="63"/>
      <c r="NWD223" s="58"/>
      <c r="NWE223" s="63"/>
      <c r="NWF223" s="58"/>
      <c r="NWG223" s="63"/>
      <c r="NWH223" s="58"/>
      <c r="NWI223" s="63"/>
      <c r="NWJ223" s="58"/>
      <c r="NWK223" s="63"/>
      <c r="NWL223" s="58"/>
      <c r="NWM223" s="63"/>
      <c r="NWN223" s="58"/>
      <c r="NWO223" s="63"/>
      <c r="NWP223" s="58"/>
      <c r="NWQ223" s="63"/>
      <c r="NWR223" s="58"/>
      <c r="NWS223" s="63"/>
      <c r="NWT223" s="58"/>
      <c r="NWU223" s="63"/>
      <c r="NWV223" s="58"/>
      <c r="NWW223" s="63"/>
      <c r="NWX223" s="58"/>
      <c r="NWY223" s="63"/>
      <c r="NWZ223" s="58"/>
      <c r="NXA223" s="63"/>
      <c r="NXB223" s="58"/>
      <c r="NXC223" s="63"/>
      <c r="NXD223" s="58"/>
      <c r="NXE223" s="63"/>
      <c r="NXF223" s="58"/>
      <c r="NXG223" s="63"/>
      <c r="NXH223" s="58"/>
      <c r="NXI223" s="63"/>
      <c r="NXJ223" s="58"/>
      <c r="NXK223" s="63"/>
      <c r="NXL223" s="58"/>
      <c r="NXM223" s="63"/>
      <c r="NXN223" s="58"/>
      <c r="NXO223" s="63"/>
      <c r="NXP223" s="58"/>
      <c r="NXQ223" s="63"/>
      <c r="NXR223" s="58"/>
      <c r="NXS223" s="63"/>
      <c r="NXT223" s="58"/>
      <c r="NXU223" s="63"/>
      <c r="NXV223" s="58"/>
      <c r="NXW223" s="63"/>
      <c r="NXX223" s="58"/>
      <c r="NXY223" s="63"/>
      <c r="NXZ223" s="58"/>
      <c r="NYA223" s="63"/>
      <c r="NYB223" s="58"/>
      <c r="NYC223" s="63"/>
      <c r="NYD223" s="58"/>
      <c r="NYE223" s="63"/>
      <c r="NYF223" s="58"/>
      <c r="NYG223" s="63"/>
      <c r="NYH223" s="58"/>
      <c r="NYI223" s="63"/>
      <c r="NYJ223" s="58"/>
      <c r="NYK223" s="63"/>
      <c r="NYL223" s="58"/>
      <c r="NYM223" s="63"/>
      <c r="NYN223" s="58"/>
      <c r="NYO223" s="63"/>
      <c r="NYP223" s="58"/>
      <c r="NYQ223" s="63"/>
      <c r="NYR223" s="58"/>
      <c r="NYS223" s="63"/>
      <c r="NYT223" s="58"/>
      <c r="NYU223" s="63"/>
      <c r="NYV223" s="58"/>
      <c r="NYW223" s="63"/>
      <c r="NYX223" s="58"/>
      <c r="NYY223" s="63"/>
      <c r="NYZ223" s="58"/>
      <c r="NZA223" s="63"/>
      <c r="NZB223" s="58"/>
      <c r="NZC223" s="63"/>
      <c r="NZD223" s="58"/>
      <c r="NZE223" s="63"/>
      <c r="NZF223" s="58"/>
      <c r="NZG223" s="63"/>
      <c r="NZH223" s="58"/>
      <c r="NZI223" s="63"/>
      <c r="NZJ223" s="58"/>
      <c r="NZK223" s="63"/>
      <c r="NZL223" s="58"/>
      <c r="NZM223" s="63"/>
      <c r="NZN223" s="58"/>
      <c r="NZO223" s="63"/>
      <c r="NZP223" s="58"/>
      <c r="NZQ223" s="63"/>
      <c r="NZR223" s="58"/>
      <c r="NZS223" s="63"/>
      <c r="NZT223" s="58"/>
      <c r="NZU223" s="63"/>
      <c r="NZV223" s="58"/>
      <c r="NZW223" s="63"/>
      <c r="NZX223" s="58"/>
      <c r="NZY223" s="63"/>
      <c r="NZZ223" s="58"/>
      <c r="OAA223" s="63"/>
      <c r="OAB223" s="58"/>
      <c r="OAC223" s="63"/>
      <c r="OAD223" s="58"/>
      <c r="OAE223" s="63"/>
      <c r="OAF223" s="58"/>
      <c r="OAG223" s="63"/>
      <c r="OAH223" s="58"/>
      <c r="OAI223" s="63"/>
      <c r="OAJ223" s="58"/>
      <c r="OAK223" s="63"/>
      <c r="OAL223" s="58"/>
      <c r="OAM223" s="63"/>
      <c r="OAN223" s="58"/>
      <c r="OAO223" s="63"/>
      <c r="OAP223" s="58"/>
      <c r="OAQ223" s="63"/>
      <c r="OAR223" s="58"/>
      <c r="OAS223" s="63"/>
      <c r="OAT223" s="58"/>
      <c r="OAU223" s="63"/>
      <c r="OAV223" s="58"/>
      <c r="OAW223" s="63"/>
      <c r="OAX223" s="58"/>
      <c r="OAY223" s="63"/>
      <c r="OAZ223" s="58"/>
      <c r="OBA223" s="63"/>
      <c r="OBB223" s="58"/>
      <c r="OBC223" s="63"/>
      <c r="OBD223" s="58"/>
      <c r="OBE223" s="63"/>
      <c r="OBF223" s="58"/>
      <c r="OBG223" s="63"/>
      <c r="OBH223" s="58"/>
      <c r="OBI223" s="63"/>
      <c r="OBJ223" s="58"/>
      <c r="OBK223" s="63"/>
      <c r="OBL223" s="58"/>
      <c r="OBM223" s="63"/>
      <c r="OBN223" s="58"/>
      <c r="OBO223" s="63"/>
      <c r="OBP223" s="58"/>
      <c r="OBQ223" s="63"/>
      <c r="OBR223" s="58"/>
      <c r="OBS223" s="63"/>
      <c r="OBT223" s="58"/>
      <c r="OBU223" s="63"/>
      <c r="OBV223" s="58"/>
      <c r="OBW223" s="63"/>
      <c r="OBX223" s="58"/>
      <c r="OBY223" s="63"/>
      <c r="OBZ223" s="58"/>
      <c r="OCA223" s="63"/>
      <c r="OCB223" s="58"/>
      <c r="OCC223" s="63"/>
      <c r="OCD223" s="58"/>
      <c r="OCE223" s="63"/>
      <c r="OCF223" s="58"/>
      <c r="OCG223" s="63"/>
      <c r="OCH223" s="58"/>
      <c r="OCI223" s="63"/>
      <c r="OCJ223" s="58"/>
      <c r="OCK223" s="63"/>
      <c r="OCL223" s="58"/>
      <c r="OCM223" s="63"/>
      <c r="OCN223" s="58"/>
      <c r="OCO223" s="63"/>
      <c r="OCP223" s="58"/>
      <c r="OCQ223" s="63"/>
      <c r="OCR223" s="58"/>
      <c r="OCS223" s="63"/>
      <c r="OCT223" s="58"/>
      <c r="OCU223" s="63"/>
      <c r="OCV223" s="58"/>
      <c r="OCW223" s="63"/>
      <c r="OCX223" s="58"/>
      <c r="OCY223" s="63"/>
      <c r="OCZ223" s="58"/>
      <c r="ODA223" s="63"/>
      <c r="ODB223" s="58"/>
      <c r="ODC223" s="63"/>
      <c r="ODD223" s="58"/>
      <c r="ODE223" s="63"/>
      <c r="ODF223" s="58"/>
      <c r="ODG223" s="63"/>
      <c r="ODH223" s="58"/>
      <c r="ODI223" s="63"/>
      <c r="ODJ223" s="58"/>
      <c r="ODK223" s="63"/>
      <c r="ODL223" s="58"/>
      <c r="ODM223" s="63"/>
      <c r="ODN223" s="58"/>
      <c r="ODO223" s="63"/>
      <c r="ODP223" s="58"/>
      <c r="ODQ223" s="63"/>
      <c r="ODR223" s="58"/>
      <c r="ODS223" s="63"/>
      <c r="ODT223" s="58"/>
      <c r="ODU223" s="63"/>
      <c r="ODV223" s="58"/>
      <c r="ODW223" s="63"/>
      <c r="ODX223" s="58"/>
      <c r="ODY223" s="63"/>
      <c r="ODZ223" s="58"/>
      <c r="OEA223" s="63"/>
      <c r="OEB223" s="58"/>
      <c r="OEC223" s="63"/>
      <c r="OED223" s="58"/>
      <c r="OEE223" s="63"/>
      <c r="OEF223" s="58"/>
      <c r="OEG223" s="63"/>
      <c r="OEH223" s="58"/>
      <c r="OEI223" s="63"/>
      <c r="OEJ223" s="58"/>
      <c r="OEK223" s="63"/>
      <c r="OEL223" s="58"/>
      <c r="OEM223" s="63"/>
      <c r="OEN223" s="58"/>
      <c r="OEO223" s="63"/>
      <c r="OEP223" s="58"/>
      <c r="OEQ223" s="63"/>
      <c r="OER223" s="58"/>
      <c r="OES223" s="63"/>
      <c r="OET223" s="58"/>
      <c r="OEU223" s="63"/>
      <c r="OEV223" s="58"/>
      <c r="OEW223" s="63"/>
      <c r="OEX223" s="58"/>
      <c r="OEY223" s="63"/>
      <c r="OEZ223" s="58"/>
      <c r="OFA223" s="63"/>
      <c r="OFB223" s="58"/>
      <c r="OFC223" s="63"/>
      <c r="OFD223" s="58"/>
      <c r="OFE223" s="63"/>
      <c r="OFF223" s="58"/>
      <c r="OFG223" s="63"/>
      <c r="OFH223" s="58"/>
      <c r="OFI223" s="63"/>
      <c r="OFJ223" s="58"/>
      <c r="OFK223" s="63"/>
      <c r="OFL223" s="58"/>
      <c r="OFM223" s="63"/>
      <c r="OFN223" s="58"/>
      <c r="OFO223" s="63"/>
      <c r="OFP223" s="58"/>
      <c r="OFQ223" s="63"/>
      <c r="OFR223" s="58"/>
      <c r="OFS223" s="63"/>
      <c r="OFT223" s="58"/>
      <c r="OFU223" s="63"/>
      <c r="OFV223" s="58"/>
      <c r="OFW223" s="63"/>
      <c r="OFX223" s="58"/>
      <c r="OFY223" s="63"/>
      <c r="OFZ223" s="58"/>
      <c r="OGA223" s="63"/>
      <c r="OGB223" s="58"/>
      <c r="OGC223" s="63"/>
      <c r="OGD223" s="58"/>
      <c r="OGE223" s="63"/>
      <c r="OGF223" s="58"/>
      <c r="OGG223" s="63"/>
      <c r="OGH223" s="58"/>
      <c r="OGI223" s="63"/>
      <c r="OGJ223" s="58"/>
      <c r="OGK223" s="63"/>
      <c r="OGL223" s="58"/>
      <c r="OGM223" s="63"/>
      <c r="OGN223" s="58"/>
      <c r="OGO223" s="63"/>
      <c r="OGP223" s="58"/>
      <c r="OGQ223" s="63"/>
      <c r="OGR223" s="58"/>
      <c r="OGS223" s="63"/>
      <c r="OGT223" s="58"/>
      <c r="OGU223" s="63"/>
      <c r="OGV223" s="58"/>
      <c r="OGW223" s="63"/>
      <c r="OGX223" s="58"/>
      <c r="OGY223" s="63"/>
      <c r="OGZ223" s="58"/>
      <c r="OHA223" s="63"/>
      <c r="OHB223" s="58"/>
      <c r="OHC223" s="63"/>
      <c r="OHD223" s="58"/>
      <c r="OHE223" s="63"/>
      <c r="OHF223" s="58"/>
      <c r="OHG223" s="63"/>
      <c r="OHH223" s="58"/>
      <c r="OHI223" s="63"/>
      <c r="OHJ223" s="58"/>
      <c r="OHK223" s="63"/>
      <c r="OHL223" s="58"/>
      <c r="OHM223" s="63"/>
      <c r="OHN223" s="58"/>
      <c r="OHO223" s="63"/>
      <c r="OHP223" s="58"/>
      <c r="OHQ223" s="63"/>
      <c r="OHR223" s="58"/>
      <c r="OHS223" s="63"/>
      <c r="OHT223" s="58"/>
      <c r="OHU223" s="63"/>
      <c r="OHV223" s="58"/>
      <c r="OHW223" s="63"/>
      <c r="OHX223" s="58"/>
      <c r="OHY223" s="63"/>
      <c r="OHZ223" s="58"/>
      <c r="OIA223" s="63"/>
      <c r="OIB223" s="58"/>
      <c r="OIC223" s="63"/>
      <c r="OID223" s="58"/>
      <c r="OIE223" s="63"/>
      <c r="OIF223" s="58"/>
      <c r="OIG223" s="63"/>
      <c r="OIH223" s="58"/>
      <c r="OII223" s="63"/>
      <c r="OIJ223" s="58"/>
      <c r="OIK223" s="63"/>
      <c r="OIL223" s="58"/>
      <c r="OIM223" s="63"/>
      <c r="OIN223" s="58"/>
      <c r="OIO223" s="63"/>
      <c r="OIP223" s="58"/>
      <c r="OIQ223" s="63"/>
      <c r="OIR223" s="58"/>
      <c r="OIS223" s="63"/>
      <c r="OIT223" s="58"/>
      <c r="OIU223" s="63"/>
      <c r="OIV223" s="58"/>
      <c r="OIW223" s="63"/>
      <c r="OIX223" s="58"/>
      <c r="OIY223" s="63"/>
      <c r="OIZ223" s="58"/>
      <c r="OJA223" s="63"/>
      <c r="OJB223" s="58"/>
      <c r="OJC223" s="63"/>
      <c r="OJD223" s="58"/>
      <c r="OJE223" s="63"/>
      <c r="OJF223" s="58"/>
      <c r="OJG223" s="63"/>
      <c r="OJH223" s="58"/>
      <c r="OJI223" s="63"/>
      <c r="OJJ223" s="58"/>
      <c r="OJK223" s="63"/>
      <c r="OJL223" s="58"/>
      <c r="OJM223" s="63"/>
      <c r="OJN223" s="58"/>
      <c r="OJO223" s="63"/>
      <c r="OJP223" s="58"/>
      <c r="OJQ223" s="63"/>
      <c r="OJR223" s="58"/>
      <c r="OJS223" s="63"/>
      <c r="OJT223" s="58"/>
      <c r="OJU223" s="63"/>
      <c r="OJV223" s="58"/>
      <c r="OJW223" s="63"/>
      <c r="OJX223" s="58"/>
      <c r="OJY223" s="63"/>
      <c r="OJZ223" s="58"/>
      <c r="OKA223" s="63"/>
      <c r="OKB223" s="58"/>
      <c r="OKC223" s="63"/>
      <c r="OKD223" s="58"/>
      <c r="OKE223" s="63"/>
      <c r="OKF223" s="58"/>
      <c r="OKG223" s="63"/>
      <c r="OKH223" s="58"/>
      <c r="OKI223" s="63"/>
      <c r="OKJ223" s="58"/>
      <c r="OKK223" s="63"/>
      <c r="OKL223" s="58"/>
      <c r="OKM223" s="63"/>
      <c r="OKN223" s="58"/>
      <c r="OKO223" s="63"/>
      <c r="OKP223" s="58"/>
      <c r="OKQ223" s="63"/>
      <c r="OKR223" s="58"/>
      <c r="OKS223" s="63"/>
      <c r="OKT223" s="58"/>
      <c r="OKU223" s="63"/>
      <c r="OKV223" s="58"/>
      <c r="OKW223" s="63"/>
      <c r="OKX223" s="58"/>
      <c r="OKY223" s="63"/>
      <c r="OKZ223" s="58"/>
      <c r="OLA223" s="63"/>
      <c r="OLB223" s="58"/>
      <c r="OLC223" s="63"/>
      <c r="OLD223" s="58"/>
      <c r="OLE223" s="63"/>
      <c r="OLF223" s="58"/>
      <c r="OLG223" s="63"/>
      <c r="OLH223" s="58"/>
      <c r="OLI223" s="63"/>
      <c r="OLJ223" s="58"/>
      <c r="OLK223" s="63"/>
      <c r="OLL223" s="58"/>
      <c r="OLM223" s="63"/>
      <c r="OLN223" s="58"/>
      <c r="OLO223" s="63"/>
      <c r="OLP223" s="58"/>
      <c r="OLQ223" s="63"/>
      <c r="OLR223" s="58"/>
      <c r="OLS223" s="63"/>
      <c r="OLT223" s="58"/>
      <c r="OLU223" s="63"/>
      <c r="OLV223" s="58"/>
      <c r="OLW223" s="63"/>
      <c r="OLX223" s="58"/>
      <c r="OLY223" s="63"/>
      <c r="OLZ223" s="58"/>
      <c r="OMA223" s="63"/>
      <c r="OMB223" s="58"/>
      <c r="OMC223" s="63"/>
      <c r="OMD223" s="58"/>
      <c r="OME223" s="63"/>
      <c r="OMF223" s="58"/>
      <c r="OMG223" s="63"/>
      <c r="OMH223" s="58"/>
      <c r="OMI223" s="63"/>
      <c r="OMJ223" s="58"/>
      <c r="OMK223" s="63"/>
      <c r="OML223" s="58"/>
      <c r="OMM223" s="63"/>
      <c r="OMN223" s="58"/>
      <c r="OMO223" s="63"/>
      <c r="OMP223" s="58"/>
      <c r="OMQ223" s="63"/>
      <c r="OMR223" s="58"/>
      <c r="OMS223" s="63"/>
      <c r="OMT223" s="58"/>
      <c r="OMU223" s="63"/>
      <c r="OMV223" s="58"/>
      <c r="OMW223" s="63"/>
      <c r="OMX223" s="58"/>
      <c r="OMY223" s="63"/>
      <c r="OMZ223" s="58"/>
      <c r="ONA223" s="63"/>
      <c r="ONB223" s="58"/>
      <c r="ONC223" s="63"/>
      <c r="OND223" s="58"/>
      <c r="ONE223" s="63"/>
      <c r="ONF223" s="58"/>
      <c r="ONG223" s="63"/>
      <c r="ONH223" s="58"/>
      <c r="ONI223" s="63"/>
      <c r="ONJ223" s="58"/>
      <c r="ONK223" s="63"/>
      <c r="ONL223" s="58"/>
      <c r="ONM223" s="63"/>
      <c r="ONN223" s="58"/>
      <c r="ONO223" s="63"/>
      <c r="ONP223" s="58"/>
      <c r="ONQ223" s="63"/>
      <c r="ONR223" s="58"/>
      <c r="ONS223" s="63"/>
      <c r="ONT223" s="58"/>
      <c r="ONU223" s="63"/>
      <c r="ONV223" s="58"/>
      <c r="ONW223" s="63"/>
      <c r="ONX223" s="58"/>
      <c r="ONY223" s="63"/>
      <c r="ONZ223" s="58"/>
      <c r="OOA223" s="63"/>
      <c r="OOB223" s="58"/>
      <c r="OOC223" s="63"/>
      <c r="OOD223" s="58"/>
      <c r="OOE223" s="63"/>
      <c r="OOF223" s="58"/>
      <c r="OOG223" s="63"/>
      <c r="OOH223" s="58"/>
      <c r="OOI223" s="63"/>
      <c r="OOJ223" s="58"/>
      <c r="OOK223" s="63"/>
      <c r="OOL223" s="58"/>
      <c r="OOM223" s="63"/>
      <c r="OON223" s="58"/>
      <c r="OOO223" s="63"/>
      <c r="OOP223" s="58"/>
      <c r="OOQ223" s="63"/>
      <c r="OOR223" s="58"/>
      <c r="OOS223" s="63"/>
      <c r="OOT223" s="58"/>
      <c r="OOU223" s="63"/>
      <c r="OOV223" s="58"/>
      <c r="OOW223" s="63"/>
      <c r="OOX223" s="58"/>
      <c r="OOY223" s="63"/>
      <c r="OOZ223" s="58"/>
      <c r="OPA223" s="63"/>
      <c r="OPB223" s="58"/>
      <c r="OPC223" s="63"/>
      <c r="OPD223" s="58"/>
      <c r="OPE223" s="63"/>
      <c r="OPF223" s="58"/>
      <c r="OPG223" s="63"/>
      <c r="OPH223" s="58"/>
      <c r="OPI223" s="63"/>
      <c r="OPJ223" s="58"/>
      <c r="OPK223" s="63"/>
      <c r="OPL223" s="58"/>
      <c r="OPM223" s="63"/>
      <c r="OPN223" s="58"/>
      <c r="OPO223" s="63"/>
      <c r="OPP223" s="58"/>
      <c r="OPQ223" s="63"/>
      <c r="OPR223" s="58"/>
      <c r="OPS223" s="63"/>
      <c r="OPT223" s="58"/>
      <c r="OPU223" s="63"/>
      <c r="OPV223" s="58"/>
      <c r="OPW223" s="63"/>
      <c r="OPX223" s="58"/>
      <c r="OPY223" s="63"/>
      <c r="OPZ223" s="58"/>
      <c r="OQA223" s="63"/>
      <c r="OQB223" s="58"/>
      <c r="OQC223" s="63"/>
      <c r="OQD223" s="58"/>
      <c r="OQE223" s="63"/>
      <c r="OQF223" s="58"/>
      <c r="OQG223" s="63"/>
      <c r="OQH223" s="58"/>
      <c r="OQI223" s="63"/>
      <c r="OQJ223" s="58"/>
      <c r="OQK223" s="63"/>
      <c r="OQL223" s="58"/>
      <c r="OQM223" s="63"/>
      <c r="OQN223" s="58"/>
      <c r="OQO223" s="63"/>
      <c r="OQP223" s="58"/>
      <c r="OQQ223" s="63"/>
      <c r="OQR223" s="58"/>
      <c r="OQS223" s="63"/>
      <c r="OQT223" s="58"/>
      <c r="OQU223" s="63"/>
      <c r="OQV223" s="58"/>
      <c r="OQW223" s="63"/>
      <c r="OQX223" s="58"/>
      <c r="OQY223" s="63"/>
      <c r="OQZ223" s="58"/>
      <c r="ORA223" s="63"/>
      <c r="ORB223" s="58"/>
      <c r="ORC223" s="63"/>
      <c r="ORD223" s="58"/>
      <c r="ORE223" s="63"/>
      <c r="ORF223" s="58"/>
      <c r="ORG223" s="63"/>
      <c r="ORH223" s="58"/>
      <c r="ORI223" s="63"/>
      <c r="ORJ223" s="58"/>
      <c r="ORK223" s="63"/>
      <c r="ORL223" s="58"/>
      <c r="ORM223" s="63"/>
      <c r="ORN223" s="58"/>
      <c r="ORO223" s="63"/>
      <c r="ORP223" s="58"/>
      <c r="ORQ223" s="63"/>
      <c r="ORR223" s="58"/>
      <c r="ORS223" s="63"/>
      <c r="ORT223" s="58"/>
      <c r="ORU223" s="63"/>
      <c r="ORV223" s="58"/>
      <c r="ORW223" s="63"/>
      <c r="ORX223" s="58"/>
      <c r="ORY223" s="63"/>
      <c r="ORZ223" s="58"/>
      <c r="OSA223" s="63"/>
      <c r="OSB223" s="58"/>
      <c r="OSC223" s="63"/>
      <c r="OSD223" s="58"/>
      <c r="OSE223" s="63"/>
      <c r="OSF223" s="58"/>
      <c r="OSG223" s="63"/>
      <c r="OSH223" s="58"/>
      <c r="OSI223" s="63"/>
      <c r="OSJ223" s="58"/>
      <c r="OSK223" s="63"/>
      <c r="OSL223" s="58"/>
      <c r="OSM223" s="63"/>
      <c r="OSN223" s="58"/>
      <c r="OSO223" s="63"/>
      <c r="OSP223" s="58"/>
      <c r="OSQ223" s="63"/>
      <c r="OSR223" s="58"/>
      <c r="OSS223" s="63"/>
      <c r="OST223" s="58"/>
      <c r="OSU223" s="63"/>
      <c r="OSV223" s="58"/>
      <c r="OSW223" s="63"/>
      <c r="OSX223" s="58"/>
      <c r="OSY223" s="63"/>
      <c r="OSZ223" s="58"/>
      <c r="OTA223" s="63"/>
      <c r="OTB223" s="58"/>
      <c r="OTC223" s="63"/>
      <c r="OTD223" s="58"/>
      <c r="OTE223" s="63"/>
      <c r="OTF223" s="58"/>
      <c r="OTG223" s="63"/>
      <c r="OTH223" s="58"/>
      <c r="OTI223" s="63"/>
      <c r="OTJ223" s="58"/>
      <c r="OTK223" s="63"/>
      <c r="OTL223" s="58"/>
      <c r="OTM223" s="63"/>
      <c r="OTN223" s="58"/>
      <c r="OTO223" s="63"/>
      <c r="OTP223" s="58"/>
      <c r="OTQ223" s="63"/>
      <c r="OTR223" s="58"/>
      <c r="OTS223" s="63"/>
      <c r="OTT223" s="58"/>
      <c r="OTU223" s="63"/>
      <c r="OTV223" s="58"/>
      <c r="OTW223" s="63"/>
      <c r="OTX223" s="58"/>
      <c r="OTY223" s="63"/>
      <c r="OTZ223" s="58"/>
      <c r="OUA223" s="63"/>
      <c r="OUB223" s="58"/>
      <c r="OUC223" s="63"/>
      <c r="OUD223" s="58"/>
      <c r="OUE223" s="63"/>
      <c r="OUF223" s="58"/>
      <c r="OUG223" s="63"/>
      <c r="OUH223" s="58"/>
      <c r="OUI223" s="63"/>
      <c r="OUJ223" s="58"/>
      <c r="OUK223" s="63"/>
      <c r="OUL223" s="58"/>
      <c r="OUM223" s="63"/>
      <c r="OUN223" s="58"/>
      <c r="OUO223" s="63"/>
      <c r="OUP223" s="58"/>
      <c r="OUQ223" s="63"/>
      <c r="OUR223" s="58"/>
      <c r="OUS223" s="63"/>
      <c r="OUT223" s="58"/>
      <c r="OUU223" s="63"/>
      <c r="OUV223" s="58"/>
      <c r="OUW223" s="63"/>
      <c r="OUX223" s="58"/>
      <c r="OUY223" s="63"/>
      <c r="OUZ223" s="58"/>
      <c r="OVA223" s="63"/>
      <c r="OVB223" s="58"/>
      <c r="OVC223" s="63"/>
      <c r="OVD223" s="58"/>
      <c r="OVE223" s="63"/>
      <c r="OVF223" s="58"/>
      <c r="OVG223" s="63"/>
      <c r="OVH223" s="58"/>
      <c r="OVI223" s="63"/>
      <c r="OVJ223" s="58"/>
      <c r="OVK223" s="63"/>
      <c r="OVL223" s="58"/>
      <c r="OVM223" s="63"/>
      <c r="OVN223" s="58"/>
      <c r="OVO223" s="63"/>
      <c r="OVP223" s="58"/>
      <c r="OVQ223" s="63"/>
      <c r="OVR223" s="58"/>
      <c r="OVS223" s="63"/>
      <c r="OVT223" s="58"/>
      <c r="OVU223" s="63"/>
      <c r="OVV223" s="58"/>
      <c r="OVW223" s="63"/>
      <c r="OVX223" s="58"/>
      <c r="OVY223" s="63"/>
      <c r="OVZ223" s="58"/>
      <c r="OWA223" s="63"/>
      <c r="OWB223" s="58"/>
      <c r="OWC223" s="63"/>
      <c r="OWD223" s="58"/>
      <c r="OWE223" s="63"/>
      <c r="OWF223" s="58"/>
      <c r="OWG223" s="63"/>
      <c r="OWH223" s="58"/>
      <c r="OWI223" s="63"/>
      <c r="OWJ223" s="58"/>
      <c r="OWK223" s="63"/>
      <c r="OWL223" s="58"/>
      <c r="OWM223" s="63"/>
      <c r="OWN223" s="58"/>
      <c r="OWO223" s="63"/>
      <c r="OWP223" s="58"/>
      <c r="OWQ223" s="63"/>
      <c r="OWR223" s="58"/>
      <c r="OWS223" s="63"/>
      <c r="OWT223" s="58"/>
      <c r="OWU223" s="63"/>
      <c r="OWV223" s="58"/>
      <c r="OWW223" s="63"/>
      <c r="OWX223" s="58"/>
      <c r="OWY223" s="63"/>
      <c r="OWZ223" s="58"/>
      <c r="OXA223" s="63"/>
      <c r="OXB223" s="58"/>
      <c r="OXC223" s="63"/>
      <c r="OXD223" s="58"/>
      <c r="OXE223" s="63"/>
      <c r="OXF223" s="58"/>
      <c r="OXG223" s="63"/>
      <c r="OXH223" s="58"/>
      <c r="OXI223" s="63"/>
      <c r="OXJ223" s="58"/>
      <c r="OXK223" s="63"/>
      <c r="OXL223" s="58"/>
      <c r="OXM223" s="63"/>
      <c r="OXN223" s="58"/>
      <c r="OXO223" s="63"/>
      <c r="OXP223" s="58"/>
      <c r="OXQ223" s="63"/>
      <c r="OXR223" s="58"/>
      <c r="OXS223" s="63"/>
      <c r="OXT223" s="58"/>
      <c r="OXU223" s="63"/>
      <c r="OXV223" s="58"/>
      <c r="OXW223" s="63"/>
      <c r="OXX223" s="58"/>
      <c r="OXY223" s="63"/>
      <c r="OXZ223" s="58"/>
      <c r="OYA223" s="63"/>
      <c r="OYB223" s="58"/>
      <c r="OYC223" s="63"/>
      <c r="OYD223" s="58"/>
      <c r="OYE223" s="63"/>
      <c r="OYF223" s="58"/>
      <c r="OYG223" s="63"/>
      <c r="OYH223" s="58"/>
      <c r="OYI223" s="63"/>
      <c r="OYJ223" s="58"/>
      <c r="OYK223" s="63"/>
      <c r="OYL223" s="58"/>
      <c r="OYM223" s="63"/>
      <c r="OYN223" s="58"/>
      <c r="OYO223" s="63"/>
      <c r="OYP223" s="58"/>
      <c r="OYQ223" s="63"/>
      <c r="OYR223" s="58"/>
      <c r="OYS223" s="63"/>
      <c r="OYT223" s="58"/>
      <c r="OYU223" s="63"/>
      <c r="OYV223" s="58"/>
      <c r="OYW223" s="63"/>
      <c r="OYX223" s="58"/>
      <c r="OYY223" s="63"/>
      <c r="OYZ223" s="58"/>
      <c r="OZA223" s="63"/>
      <c r="OZB223" s="58"/>
      <c r="OZC223" s="63"/>
      <c r="OZD223" s="58"/>
      <c r="OZE223" s="63"/>
      <c r="OZF223" s="58"/>
      <c r="OZG223" s="63"/>
      <c r="OZH223" s="58"/>
      <c r="OZI223" s="63"/>
      <c r="OZJ223" s="58"/>
      <c r="OZK223" s="63"/>
      <c r="OZL223" s="58"/>
      <c r="OZM223" s="63"/>
      <c r="OZN223" s="58"/>
      <c r="OZO223" s="63"/>
      <c r="OZP223" s="58"/>
      <c r="OZQ223" s="63"/>
      <c r="OZR223" s="58"/>
      <c r="OZS223" s="63"/>
      <c r="OZT223" s="58"/>
      <c r="OZU223" s="63"/>
      <c r="OZV223" s="58"/>
      <c r="OZW223" s="63"/>
      <c r="OZX223" s="58"/>
      <c r="OZY223" s="63"/>
      <c r="OZZ223" s="58"/>
      <c r="PAA223" s="63"/>
      <c r="PAB223" s="58"/>
      <c r="PAC223" s="63"/>
      <c r="PAD223" s="58"/>
      <c r="PAE223" s="63"/>
      <c r="PAF223" s="58"/>
      <c r="PAG223" s="63"/>
      <c r="PAH223" s="58"/>
      <c r="PAI223" s="63"/>
      <c r="PAJ223" s="58"/>
      <c r="PAK223" s="63"/>
      <c r="PAL223" s="58"/>
      <c r="PAM223" s="63"/>
      <c r="PAN223" s="58"/>
      <c r="PAO223" s="63"/>
      <c r="PAP223" s="58"/>
      <c r="PAQ223" s="63"/>
      <c r="PAR223" s="58"/>
      <c r="PAS223" s="63"/>
      <c r="PAT223" s="58"/>
      <c r="PAU223" s="63"/>
      <c r="PAV223" s="58"/>
      <c r="PAW223" s="63"/>
      <c r="PAX223" s="58"/>
      <c r="PAY223" s="63"/>
      <c r="PAZ223" s="58"/>
      <c r="PBA223" s="63"/>
      <c r="PBB223" s="58"/>
      <c r="PBC223" s="63"/>
      <c r="PBD223" s="58"/>
      <c r="PBE223" s="63"/>
      <c r="PBF223" s="58"/>
      <c r="PBG223" s="63"/>
      <c r="PBH223" s="58"/>
      <c r="PBI223" s="63"/>
      <c r="PBJ223" s="58"/>
      <c r="PBK223" s="63"/>
      <c r="PBL223" s="58"/>
      <c r="PBM223" s="63"/>
      <c r="PBN223" s="58"/>
      <c r="PBO223" s="63"/>
      <c r="PBP223" s="58"/>
      <c r="PBQ223" s="63"/>
      <c r="PBR223" s="58"/>
      <c r="PBS223" s="63"/>
      <c r="PBT223" s="58"/>
      <c r="PBU223" s="63"/>
      <c r="PBV223" s="58"/>
      <c r="PBW223" s="63"/>
      <c r="PBX223" s="58"/>
      <c r="PBY223" s="63"/>
      <c r="PBZ223" s="58"/>
      <c r="PCA223" s="63"/>
      <c r="PCB223" s="58"/>
      <c r="PCC223" s="63"/>
      <c r="PCD223" s="58"/>
      <c r="PCE223" s="63"/>
      <c r="PCF223" s="58"/>
      <c r="PCG223" s="63"/>
      <c r="PCH223" s="58"/>
      <c r="PCI223" s="63"/>
      <c r="PCJ223" s="58"/>
      <c r="PCK223" s="63"/>
      <c r="PCL223" s="58"/>
      <c r="PCM223" s="63"/>
      <c r="PCN223" s="58"/>
      <c r="PCO223" s="63"/>
      <c r="PCP223" s="58"/>
      <c r="PCQ223" s="63"/>
      <c r="PCR223" s="58"/>
      <c r="PCS223" s="63"/>
      <c r="PCT223" s="58"/>
      <c r="PCU223" s="63"/>
      <c r="PCV223" s="58"/>
      <c r="PCW223" s="63"/>
      <c r="PCX223" s="58"/>
      <c r="PCY223" s="63"/>
      <c r="PCZ223" s="58"/>
      <c r="PDA223" s="63"/>
      <c r="PDB223" s="58"/>
      <c r="PDC223" s="63"/>
      <c r="PDD223" s="58"/>
      <c r="PDE223" s="63"/>
      <c r="PDF223" s="58"/>
      <c r="PDG223" s="63"/>
      <c r="PDH223" s="58"/>
      <c r="PDI223" s="63"/>
      <c r="PDJ223" s="58"/>
      <c r="PDK223" s="63"/>
      <c r="PDL223" s="58"/>
      <c r="PDM223" s="63"/>
      <c r="PDN223" s="58"/>
      <c r="PDO223" s="63"/>
      <c r="PDP223" s="58"/>
      <c r="PDQ223" s="63"/>
      <c r="PDR223" s="58"/>
      <c r="PDS223" s="63"/>
      <c r="PDT223" s="58"/>
      <c r="PDU223" s="63"/>
      <c r="PDV223" s="58"/>
      <c r="PDW223" s="63"/>
      <c r="PDX223" s="58"/>
      <c r="PDY223" s="63"/>
      <c r="PDZ223" s="58"/>
      <c r="PEA223" s="63"/>
      <c r="PEB223" s="58"/>
      <c r="PEC223" s="63"/>
      <c r="PED223" s="58"/>
      <c r="PEE223" s="63"/>
      <c r="PEF223" s="58"/>
      <c r="PEG223" s="63"/>
      <c r="PEH223" s="58"/>
      <c r="PEI223" s="63"/>
      <c r="PEJ223" s="58"/>
      <c r="PEK223" s="63"/>
      <c r="PEL223" s="58"/>
      <c r="PEM223" s="63"/>
      <c r="PEN223" s="58"/>
      <c r="PEO223" s="63"/>
      <c r="PEP223" s="58"/>
      <c r="PEQ223" s="63"/>
      <c r="PER223" s="58"/>
      <c r="PES223" s="63"/>
      <c r="PET223" s="58"/>
      <c r="PEU223" s="63"/>
      <c r="PEV223" s="58"/>
      <c r="PEW223" s="63"/>
      <c r="PEX223" s="58"/>
      <c r="PEY223" s="63"/>
      <c r="PEZ223" s="58"/>
      <c r="PFA223" s="63"/>
      <c r="PFB223" s="58"/>
      <c r="PFC223" s="63"/>
      <c r="PFD223" s="58"/>
      <c r="PFE223" s="63"/>
      <c r="PFF223" s="58"/>
      <c r="PFG223" s="63"/>
      <c r="PFH223" s="58"/>
      <c r="PFI223" s="63"/>
      <c r="PFJ223" s="58"/>
      <c r="PFK223" s="63"/>
      <c r="PFL223" s="58"/>
      <c r="PFM223" s="63"/>
      <c r="PFN223" s="58"/>
      <c r="PFO223" s="63"/>
      <c r="PFP223" s="58"/>
      <c r="PFQ223" s="63"/>
      <c r="PFR223" s="58"/>
      <c r="PFS223" s="63"/>
      <c r="PFT223" s="58"/>
      <c r="PFU223" s="63"/>
      <c r="PFV223" s="58"/>
      <c r="PFW223" s="63"/>
      <c r="PFX223" s="58"/>
      <c r="PFY223" s="63"/>
      <c r="PFZ223" s="58"/>
      <c r="PGA223" s="63"/>
      <c r="PGB223" s="58"/>
      <c r="PGC223" s="63"/>
      <c r="PGD223" s="58"/>
      <c r="PGE223" s="63"/>
      <c r="PGF223" s="58"/>
      <c r="PGG223" s="63"/>
      <c r="PGH223" s="58"/>
      <c r="PGI223" s="63"/>
      <c r="PGJ223" s="58"/>
      <c r="PGK223" s="63"/>
      <c r="PGL223" s="58"/>
      <c r="PGM223" s="63"/>
      <c r="PGN223" s="58"/>
      <c r="PGO223" s="63"/>
      <c r="PGP223" s="58"/>
      <c r="PGQ223" s="63"/>
      <c r="PGR223" s="58"/>
      <c r="PGS223" s="63"/>
      <c r="PGT223" s="58"/>
      <c r="PGU223" s="63"/>
      <c r="PGV223" s="58"/>
      <c r="PGW223" s="63"/>
      <c r="PGX223" s="58"/>
      <c r="PGY223" s="63"/>
      <c r="PGZ223" s="58"/>
      <c r="PHA223" s="63"/>
      <c r="PHB223" s="58"/>
      <c r="PHC223" s="63"/>
      <c r="PHD223" s="58"/>
      <c r="PHE223" s="63"/>
      <c r="PHF223" s="58"/>
      <c r="PHG223" s="63"/>
      <c r="PHH223" s="58"/>
      <c r="PHI223" s="63"/>
      <c r="PHJ223" s="58"/>
      <c r="PHK223" s="63"/>
      <c r="PHL223" s="58"/>
      <c r="PHM223" s="63"/>
      <c r="PHN223" s="58"/>
      <c r="PHO223" s="63"/>
      <c r="PHP223" s="58"/>
      <c r="PHQ223" s="63"/>
      <c r="PHR223" s="58"/>
      <c r="PHS223" s="63"/>
      <c r="PHT223" s="58"/>
      <c r="PHU223" s="63"/>
      <c r="PHV223" s="58"/>
      <c r="PHW223" s="63"/>
      <c r="PHX223" s="58"/>
      <c r="PHY223" s="63"/>
      <c r="PHZ223" s="58"/>
      <c r="PIA223" s="63"/>
      <c r="PIB223" s="58"/>
      <c r="PIC223" s="63"/>
      <c r="PID223" s="58"/>
      <c r="PIE223" s="63"/>
      <c r="PIF223" s="58"/>
      <c r="PIG223" s="63"/>
      <c r="PIH223" s="58"/>
      <c r="PII223" s="63"/>
      <c r="PIJ223" s="58"/>
      <c r="PIK223" s="63"/>
      <c r="PIL223" s="58"/>
      <c r="PIM223" s="63"/>
      <c r="PIN223" s="58"/>
      <c r="PIO223" s="63"/>
      <c r="PIP223" s="58"/>
      <c r="PIQ223" s="63"/>
      <c r="PIR223" s="58"/>
      <c r="PIS223" s="63"/>
      <c r="PIT223" s="58"/>
      <c r="PIU223" s="63"/>
      <c r="PIV223" s="58"/>
      <c r="PIW223" s="63"/>
      <c r="PIX223" s="58"/>
      <c r="PIY223" s="63"/>
      <c r="PIZ223" s="58"/>
      <c r="PJA223" s="63"/>
      <c r="PJB223" s="58"/>
      <c r="PJC223" s="63"/>
      <c r="PJD223" s="58"/>
      <c r="PJE223" s="63"/>
      <c r="PJF223" s="58"/>
      <c r="PJG223" s="63"/>
      <c r="PJH223" s="58"/>
      <c r="PJI223" s="63"/>
      <c r="PJJ223" s="58"/>
      <c r="PJK223" s="63"/>
      <c r="PJL223" s="58"/>
      <c r="PJM223" s="63"/>
      <c r="PJN223" s="58"/>
      <c r="PJO223" s="63"/>
      <c r="PJP223" s="58"/>
      <c r="PJQ223" s="63"/>
      <c r="PJR223" s="58"/>
      <c r="PJS223" s="63"/>
      <c r="PJT223" s="58"/>
      <c r="PJU223" s="63"/>
      <c r="PJV223" s="58"/>
      <c r="PJW223" s="63"/>
      <c r="PJX223" s="58"/>
      <c r="PJY223" s="63"/>
      <c r="PJZ223" s="58"/>
      <c r="PKA223" s="63"/>
      <c r="PKB223" s="58"/>
      <c r="PKC223" s="63"/>
      <c r="PKD223" s="58"/>
      <c r="PKE223" s="63"/>
      <c r="PKF223" s="58"/>
      <c r="PKG223" s="63"/>
      <c r="PKH223" s="58"/>
      <c r="PKI223" s="63"/>
      <c r="PKJ223" s="58"/>
      <c r="PKK223" s="63"/>
      <c r="PKL223" s="58"/>
      <c r="PKM223" s="63"/>
      <c r="PKN223" s="58"/>
      <c r="PKO223" s="63"/>
      <c r="PKP223" s="58"/>
      <c r="PKQ223" s="63"/>
      <c r="PKR223" s="58"/>
      <c r="PKS223" s="63"/>
      <c r="PKT223" s="58"/>
      <c r="PKU223" s="63"/>
      <c r="PKV223" s="58"/>
      <c r="PKW223" s="63"/>
      <c r="PKX223" s="58"/>
      <c r="PKY223" s="63"/>
      <c r="PKZ223" s="58"/>
      <c r="PLA223" s="63"/>
      <c r="PLB223" s="58"/>
      <c r="PLC223" s="63"/>
      <c r="PLD223" s="58"/>
      <c r="PLE223" s="63"/>
      <c r="PLF223" s="58"/>
      <c r="PLG223" s="63"/>
      <c r="PLH223" s="58"/>
      <c r="PLI223" s="63"/>
      <c r="PLJ223" s="58"/>
      <c r="PLK223" s="63"/>
      <c r="PLL223" s="58"/>
      <c r="PLM223" s="63"/>
      <c r="PLN223" s="58"/>
      <c r="PLO223" s="63"/>
      <c r="PLP223" s="58"/>
      <c r="PLQ223" s="63"/>
      <c r="PLR223" s="58"/>
      <c r="PLS223" s="63"/>
      <c r="PLT223" s="58"/>
      <c r="PLU223" s="63"/>
      <c r="PLV223" s="58"/>
      <c r="PLW223" s="63"/>
      <c r="PLX223" s="58"/>
      <c r="PLY223" s="63"/>
      <c r="PLZ223" s="58"/>
      <c r="PMA223" s="63"/>
      <c r="PMB223" s="58"/>
      <c r="PMC223" s="63"/>
      <c r="PMD223" s="58"/>
      <c r="PME223" s="63"/>
      <c r="PMF223" s="58"/>
      <c r="PMG223" s="63"/>
      <c r="PMH223" s="58"/>
      <c r="PMI223" s="63"/>
      <c r="PMJ223" s="58"/>
      <c r="PMK223" s="63"/>
      <c r="PML223" s="58"/>
      <c r="PMM223" s="63"/>
      <c r="PMN223" s="58"/>
      <c r="PMO223" s="63"/>
      <c r="PMP223" s="58"/>
      <c r="PMQ223" s="63"/>
      <c r="PMR223" s="58"/>
      <c r="PMS223" s="63"/>
      <c r="PMT223" s="58"/>
      <c r="PMU223" s="63"/>
      <c r="PMV223" s="58"/>
      <c r="PMW223" s="63"/>
      <c r="PMX223" s="58"/>
      <c r="PMY223" s="63"/>
      <c r="PMZ223" s="58"/>
      <c r="PNA223" s="63"/>
      <c r="PNB223" s="58"/>
      <c r="PNC223" s="63"/>
      <c r="PND223" s="58"/>
      <c r="PNE223" s="63"/>
      <c r="PNF223" s="58"/>
      <c r="PNG223" s="63"/>
      <c r="PNH223" s="58"/>
      <c r="PNI223" s="63"/>
      <c r="PNJ223" s="58"/>
      <c r="PNK223" s="63"/>
      <c r="PNL223" s="58"/>
      <c r="PNM223" s="63"/>
      <c r="PNN223" s="58"/>
      <c r="PNO223" s="63"/>
      <c r="PNP223" s="58"/>
      <c r="PNQ223" s="63"/>
      <c r="PNR223" s="58"/>
      <c r="PNS223" s="63"/>
      <c r="PNT223" s="58"/>
      <c r="PNU223" s="63"/>
      <c r="PNV223" s="58"/>
      <c r="PNW223" s="63"/>
      <c r="PNX223" s="58"/>
      <c r="PNY223" s="63"/>
      <c r="PNZ223" s="58"/>
      <c r="POA223" s="63"/>
      <c r="POB223" s="58"/>
      <c r="POC223" s="63"/>
      <c r="POD223" s="58"/>
      <c r="POE223" s="63"/>
      <c r="POF223" s="58"/>
      <c r="POG223" s="63"/>
      <c r="POH223" s="58"/>
      <c r="POI223" s="63"/>
      <c r="POJ223" s="58"/>
      <c r="POK223" s="63"/>
      <c r="POL223" s="58"/>
      <c r="POM223" s="63"/>
      <c r="PON223" s="58"/>
      <c r="POO223" s="63"/>
      <c r="POP223" s="58"/>
      <c r="POQ223" s="63"/>
      <c r="POR223" s="58"/>
      <c r="POS223" s="63"/>
      <c r="POT223" s="58"/>
      <c r="POU223" s="63"/>
      <c r="POV223" s="58"/>
      <c r="POW223" s="63"/>
      <c r="POX223" s="58"/>
      <c r="POY223" s="63"/>
      <c r="POZ223" s="58"/>
      <c r="PPA223" s="63"/>
      <c r="PPB223" s="58"/>
      <c r="PPC223" s="63"/>
      <c r="PPD223" s="58"/>
      <c r="PPE223" s="63"/>
      <c r="PPF223" s="58"/>
      <c r="PPG223" s="63"/>
      <c r="PPH223" s="58"/>
      <c r="PPI223" s="63"/>
      <c r="PPJ223" s="58"/>
      <c r="PPK223" s="63"/>
      <c r="PPL223" s="58"/>
      <c r="PPM223" s="63"/>
      <c r="PPN223" s="58"/>
      <c r="PPO223" s="63"/>
      <c r="PPP223" s="58"/>
      <c r="PPQ223" s="63"/>
      <c r="PPR223" s="58"/>
      <c r="PPS223" s="63"/>
      <c r="PPT223" s="58"/>
      <c r="PPU223" s="63"/>
      <c r="PPV223" s="58"/>
      <c r="PPW223" s="63"/>
      <c r="PPX223" s="58"/>
      <c r="PPY223" s="63"/>
      <c r="PPZ223" s="58"/>
      <c r="PQA223" s="63"/>
      <c r="PQB223" s="58"/>
      <c r="PQC223" s="63"/>
      <c r="PQD223" s="58"/>
      <c r="PQE223" s="63"/>
      <c r="PQF223" s="58"/>
      <c r="PQG223" s="63"/>
      <c r="PQH223" s="58"/>
      <c r="PQI223" s="63"/>
      <c r="PQJ223" s="58"/>
      <c r="PQK223" s="63"/>
      <c r="PQL223" s="58"/>
      <c r="PQM223" s="63"/>
      <c r="PQN223" s="58"/>
      <c r="PQO223" s="63"/>
      <c r="PQP223" s="58"/>
      <c r="PQQ223" s="63"/>
      <c r="PQR223" s="58"/>
      <c r="PQS223" s="63"/>
      <c r="PQT223" s="58"/>
      <c r="PQU223" s="63"/>
      <c r="PQV223" s="58"/>
      <c r="PQW223" s="63"/>
      <c r="PQX223" s="58"/>
      <c r="PQY223" s="63"/>
      <c r="PQZ223" s="58"/>
      <c r="PRA223" s="63"/>
      <c r="PRB223" s="58"/>
      <c r="PRC223" s="63"/>
      <c r="PRD223" s="58"/>
      <c r="PRE223" s="63"/>
      <c r="PRF223" s="58"/>
      <c r="PRG223" s="63"/>
      <c r="PRH223" s="58"/>
      <c r="PRI223" s="63"/>
      <c r="PRJ223" s="58"/>
      <c r="PRK223" s="63"/>
      <c r="PRL223" s="58"/>
      <c r="PRM223" s="63"/>
      <c r="PRN223" s="58"/>
      <c r="PRO223" s="63"/>
      <c r="PRP223" s="58"/>
      <c r="PRQ223" s="63"/>
      <c r="PRR223" s="58"/>
      <c r="PRS223" s="63"/>
      <c r="PRT223" s="58"/>
      <c r="PRU223" s="63"/>
      <c r="PRV223" s="58"/>
      <c r="PRW223" s="63"/>
      <c r="PRX223" s="58"/>
      <c r="PRY223" s="63"/>
      <c r="PRZ223" s="58"/>
      <c r="PSA223" s="63"/>
      <c r="PSB223" s="58"/>
      <c r="PSC223" s="63"/>
      <c r="PSD223" s="58"/>
      <c r="PSE223" s="63"/>
      <c r="PSF223" s="58"/>
      <c r="PSG223" s="63"/>
      <c r="PSH223" s="58"/>
      <c r="PSI223" s="63"/>
      <c r="PSJ223" s="58"/>
      <c r="PSK223" s="63"/>
      <c r="PSL223" s="58"/>
      <c r="PSM223" s="63"/>
      <c r="PSN223" s="58"/>
      <c r="PSO223" s="63"/>
      <c r="PSP223" s="58"/>
      <c r="PSQ223" s="63"/>
      <c r="PSR223" s="58"/>
      <c r="PSS223" s="63"/>
      <c r="PST223" s="58"/>
      <c r="PSU223" s="63"/>
      <c r="PSV223" s="58"/>
      <c r="PSW223" s="63"/>
      <c r="PSX223" s="58"/>
      <c r="PSY223" s="63"/>
      <c r="PSZ223" s="58"/>
      <c r="PTA223" s="63"/>
      <c r="PTB223" s="58"/>
      <c r="PTC223" s="63"/>
      <c r="PTD223" s="58"/>
      <c r="PTE223" s="63"/>
      <c r="PTF223" s="58"/>
      <c r="PTG223" s="63"/>
      <c r="PTH223" s="58"/>
      <c r="PTI223" s="63"/>
      <c r="PTJ223" s="58"/>
      <c r="PTK223" s="63"/>
      <c r="PTL223" s="58"/>
      <c r="PTM223" s="63"/>
      <c r="PTN223" s="58"/>
      <c r="PTO223" s="63"/>
      <c r="PTP223" s="58"/>
      <c r="PTQ223" s="63"/>
      <c r="PTR223" s="58"/>
      <c r="PTS223" s="63"/>
      <c r="PTT223" s="58"/>
      <c r="PTU223" s="63"/>
      <c r="PTV223" s="58"/>
      <c r="PTW223" s="63"/>
      <c r="PTX223" s="58"/>
      <c r="PTY223" s="63"/>
      <c r="PTZ223" s="58"/>
      <c r="PUA223" s="63"/>
      <c r="PUB223" s="58"/>
      <c r="PUC223" s="63"/>
      <c r="PUD223" s="58"/>
      <c r="PUE223" s="63"/>
      <c r="PUF223" s="58"/>
      <c r="PUG223" s="63"/>
      <c r="PUH223" s="58"/>
      <c r="PUI223" s="63"/>
      <c r="PUJ223" s="58"/>
      <c r="PUK223" s="63"/>
      <c r="PUL223" s="58"/>
      <c r="PUM223" s="63"/>
      <c r="PUN223" s="58"/>
      <c r="PUO223" s="63"/>
      <c r="PUP223" s="58"/>
      <c r="PUQ223" s="63"/>
      <c r="PUR223" s="58"/>
      <c r="PUS223" s="63"/>
      <c r="PUT223" s="58"/>
      <c r="PUU223" s="63"/>
      <c r="PUV223" s="58"/>
      <c r="PUW223" s="63"/>
      <c r="PUX223" s="58"/>
      <c r="PUY223" s="63"/>
      <c r="PUZ223" s="58"/>
      <c r="PVA223" s="63"/>
      <c r="PVB223" s="58"/>
      <c r="PVC223" s="63"/>
      <c r="PVD223" s="58"/>
      <c r="PVE223" s="63"/>
      <c r="PVF223" s="58"/>
      <c r="PVG223" s="63"/>
      <c r="PVH223" s="58"/>
      <c r="PVI223" s="63"/>
      <c r="PVJ223" s="58"/>
      <c r="PVK223" s="63"/>
      <c r="PVL223" s="58"/>
      <c r="PVM223" s="63"/>
      <c r="PVN223" s="58"/>
      <c r="PVO223" s="63"/>
      <c r="PVP223" s="58"/>
      <c r="PVQ223" s="63"/>
      <c r="PVR223" s="58"/>
      <c r="PVS223" s="63"/>
      <c r="PVT223" s="58"/>
      <c r="PVU223" s="63"/>
      <c r="PVV223" s="58"/>
      <c r="PVW223" s="63"/>
      <c r="PVX223" s="58"/>
      <c r="PVY223" s="63"/>
      <c r="PVZ223" s="58"/>
      <c r="PWA223" s="63"/>
      <c r="PWB223" s="58"/>
      <c r="PWC223" s="63"/>
      <c r="PWD223" s="58"/>
      <c r="PWE223" s="63"/>
      <c r="PWF223" s="58"/>
      <c r="PWG223" s="63"/>
      <c r="PWH223" s="58"/>
      <c r="PWI223" s="63"/>
      <c r="PWJ223" s="58"/>
      <c r="PWK223" s="63"/>
      <c r="PWL223" s="58"/>
      <c r="PWM223" s="63"/>
      <c r="PWN223" s="58"/>
      <c r="PWO223" s="63"/>
      <c r="PWP223" s="58"/>
      <c r="PWQ223" s="63"/>
      <c r="PWR223" s="58"/>
      <c r="PWS223" s="63"/>
      <c r="PWT223" s="58"/>
      <c r="PWU223" s="63"/>
      <c r="PWV223" s="58"/>
      <c r="PWW223" s="63"/>
      <c r="PWX223" s="58"/>
      <c r="PWY223" s="63"/>
      <c r="PWZ223" s="58"/>
      <c r="PXA223" s="63"/>
      <c r="PXB223" s="58"/>
      <c r="PXC223" s="63"/>
      <c r="PXD223" s="58"/>
      <c r="PXE223" s="63"/>
      <c r="PXF223" s="58"/>
      <c r="PXG223" s="63"/>
      <c r="PXH223" s="58"/>
      <c r="PXI223" s="63"/>
      <c r="PXJ223" s="58"/>
      <c r="PXK223" s="63"/>
      <c r="PXL223" s="58"/>
      <c r="PXM223" s="63"/>
      <c r="PXN223" s="58"/>
      <c r="PXO223" s="63"/>
      <c r="PXP223" s="58"/>
      <c r="PXQ223" s="63"/>
      <c r="PXR223" s="58"/>
      <c r="PXS223" s="63"/>
      <c r="PXT223" s="58"/>
      <c r="PXU223" s="63"/>
      <c r="PXV223" s="58"/>
      <c r="PXW223" s="63"/>
      <c r="PXX223" s="58"/>
      <c r="PXY223" s="63"/>
      <c r="PXZ223" s="58"/>
      <c r="PYA223" s="63"/>
      <c r="PYB223" s="58"/>
      <c r="PYC223" s="63"/>
      <c r="PYD223" s="58"/>
      <c r="PYE223" s="63"/>
      <c r="PYF223" s="58"/>
      <c r="PYG223" s="63"/>
      <c r="PYH223" s="58"/>
      <c r="PYI223" s="63"/>
      <c r="PYJ223" s="58"/>
      <c r="PYK223" s="63"/>
      <c r="PYL223" s="58"/>
      <c r="PYM223" s="63"/>
      <c r="PYN223" s="58"/>
      <c r="PYO223" s="63"/>
      <c r="PYP223" s="58"/>
      <c r="PYQ223" s="63"/>
      <c r="PYR223" s="58"/>
      <c r="PYS223" s="63"/>
      <c r="PYT223" s="58"/>
      <c r="PYU223" s="63"/>
      <c r="PYV223" s="58"/>
      <c r="PYW223" s="63"/>
      <c r="PYX223" s="58"/>
      <c r="PYY223" s="63"/>
      <c r="PYZ223" s="58"/>
      <c r="PZA223" s="63"/>
      <c r="PZB223" s="58"/>
      <c r="PZC223" s="63"/>
      <c r="PZD223" s="58"/>
      <c r="PZE223" s="63"/>
      <c r="PZF223" s="58"/>
      <c r="PZG223" s="63"/>
      <c r="PZH223" s="58"/>
      <c r="PZI223" s="63"/>
      <c r="PZJ223" s="58"/>
      <c r="PZK223" s="63"/>
      <c r="PZL223" s="58"/>
      <c r="PZM223" s="63"/>
      <c r="PZN223" s="58"/>
      <c r="PZO223" s="63"/>
      <c r="PZP223" s="58"/>
      <c r="PZQ223" s="63"/>
      <c r="PZR223" s="58"/>
      <c r="PZS223" s="63"/>
      <c r="PZT223" s="58"/>
      <c r="PZU223" s="63"/>
      <c r="PZV223" s="58"/>
      <c r="PZW223" s="63"/>
      <c r="PZX223" s="58"/>
      <c r="PZY223" s="63"/>
      <c r="PZZ223" s="58"/>
      <c r="QAA223" s="63"/>
      <c r="QAB223" s="58"/>
      <c r="QAC223" s="63"/>
      <c r="QAD223" s="58"/>
      <c r="QAE223" s="63"/>
      <c r="QAF223" s="58"/>
      <c r="QAG223" s="63"/>
      <c r="QAH223" s="58"/>
      <c r="QAI223" s="63"/>
      <c r="QAJ223" s="58"/>
      <c r="QAK223" s="63"/>
      <c r="QAL223" s="58"/>
      <c r="QAM223" s="63"/>
      <c r="QAN223" s="58"/>
      <c r="QAO223" s="63"/>
      <c r="QAP223" s="58"/>
      <c r="QAQ223" s="63"/>
      <c r="QAR223" s="58"/>
      <c r="QAS223" s="63"/>
      <c r="QAT223" s="58"/>
      <c r="QAU223" s="63"/>
      <c r="QAV223" s="58"/>
      <c r="QAW223" s="63"/>
      <c r="QAX223" s="58"/>
      <c r="QAY223" s="63"/>
      <c r="QAZ223" s="58"/>
      <c r="QBA223" s="63"/>
      <c r="QBB223" s="58"/>
      <c r="QBC223" s="63"/>
      <c r="QBD223" s="58"/>
      <c r="QBE223" s="63"/>
      <c r="QBF223" s="58"/>
      <c r="QBG223" s="63"/>
      <c r="QBH223" s="58"/>
      <c r="QBI223" s="63"/>
      <c r="QBJ223" s="58"/>
      <c r="QBK223" s="63"/>
      <c r="QBL223" s="58"/>
      <c r="QBM223" s="63"/>
      <c r="QBN223" s="58"/>
      <c r="QBO223" s="63"/>
      <c r="QBP223" s="58"/>
      <c r="QBQ223" s="63"/>
      <c r="QBR223" s="58"/>
      <c r="QBS223" s="63"/>
      <c r="QBT223" s="58"/>
      <c r="QBU223" s="63"/>
      <c r="QBV223" s="58"/>
      <c r="QBW223" s="63"/>
      <c r="QBX223" s="58"/>
      <c r="QBY223" s="63"/>
      <c r="QBZ223" s="58"/>
      <c r="QCA223" s="63"/>
      <c r="QCB223" s="58"/>
      <c r="QCC223" s="63"/>
      <c r="QCD223" s="58"/>
      <c r="QCE223" s="63"/>
      <c r="QCF223" s="58"/>
      <c r="QCG223" s="63"/>
      <c r="QCH223" s="58"/>
      <c r="QCI223" s="63"/>
      <c r="QCJ223" s="58"/>
      <c r="QCK223" s="63"/>
      <c r="QCL223" s="58"/>
      <c r="QCM223" s="63"/>
      <c r="QCN223" s="58"/>
      <c r="QCO223" s="63"/>
      <c r="QCP223" s="58"/>
      <c r="QCQ223" s="63"/>
      <c r="QCR223" s="58"/>
      <c r="QCS223" s="63"/>
      <c r="QCT223" s="58"/>
      <c r="QCU223" s="63"/>
      <c r="QCV223" s="58"/>
      <c r="QCW223" s="63"/>
      <c r="QCX223" s="58"/>
      <c r="QCY223" s="63"/>
      <c r="QCZ223" s="58"/>
      <c r="QDA223" s="63"/>
      <c r="QDB223" s="58"/>
      <c r="QDC223" s="63"/>
      <c r="QDD223" s="58"/>
      <c r="QDE223" s="63"/>
      <c r="QDF223" s="58"/>
      <c r="QDG223" s="63"/>
      <c r="QDH223" s="58"/>
      <c r="QDI223" s="63"/>
      <c r="QDJ223" s="58"/>
      <c r="QDK223" s="63"/>
      <c r="QDL223" s="58"/>
      <c r="QDM223" s="63"/>
      <c r="QDN223" s="58"/>
      <c r="QDO223" s="63"/>
      <c r="QDP223" s="58"/>
      <c r="QDQ223" s="63"/>
      <c r="QDR223" s="58"/>
      <c r="QDS223" s="63"/>
      <c r="QDT223" s="58"/>
      <c r="QDU223" s="63"/>
      <c r="QDV223" s="58"/>
      <c r="QDW223" s="63"/>
      <c r="QDX223" s="58"/>
      <c r="QDY223" s="63"/>
      <c r="QDZ223" s="58"/>
      <c r="QEA223" s="63"/>
      <c r="QEB223" s="58"/>
      <c r="QEC223" s="63"/>
      <c r="QED223" s="58"/>
      <c r="QEE223" s="63"/>
      <c r="QEF223" s="58"/>
      <c r="QEG223" s="63"/>
      <c r="QEH223" s="58"/>
      <c r="QEI223" s="63"/>
      <c r="QEJ223" s="58"/>
      <c r="QEK223" s="63"/>
      <c r="QEL223" s="58"/>
      <c r="QEM223" s="63"/>
      <c r="QEN223" s="58"/>
      <c r="QEO223" s="63"/>
      <c r="QEP223" s="58"/>
      <c r="QEQ223" s="63"/>
      <c r="QER223" s="58"/>
      <c r="QES223" s="63"/>
      <c r="QET223" s="58"/>
      <c r="QEU223" s="63"/>
      <c r="QEV223" s="58"/>
      <c r="QEW223" s="63"/>
      <c r="QEX223" s="58"/>
      <c r="QEY223" s="63"/>
      <c r="QEZ223" s="58"/>
      <c r="QFA223" s="63"/>
      <c r="QFB223" s="58"/>
      <c r="QFC223" s="63"/>
      <c r="QFD223" s="58"/>
      <c r="QFE223" s="63"/>
      <c r="QFF223" s="58"/>
      <c r="QFG223" s="63"/>
      <c r="QFH223" s="58"/>
      <c r="QFI223" s="63"/>
      <c r="QFJ223" s="58"/>
      <c r="QFK223" s="63"/>
      <c r="QFL223" s="58"/>
      <c r="QFM223" s="63"/>
      <c r="QFN223" s="58"/>
      <c r="QFO223" s="63"/>
      <c r="QFP223" s="58"/>
      <c r="QFQ223" s="63"/>
      <c r="QFR223" s="58"/>
      <c r="QFS223" s="63"/>
      <c r="QFT223" s="58"/>
      <c r="QFU223" s="63"/>
      <c r="QFV223" s="58"/>
      <c r="QFW223" s="63"/>
      <c r="QFX223" s="58"/>
      <c r="QFY223" s="63"/>
      <c r="QFZ223" s="58"/>
      <c r="QGA223" s="63"/>
      <c r="QGB223" s="58"/>
      <c r="QGC223" s="63"/>
      <c r="QGD223" s="58"/>
      <c r="QGE223" s="63"/>
      <c r="QGF223" s="58"/>
      <c r="QGG223" s="63"/>
      <c r="QGH223" s="58"/>
      <c r="QGI223" s="63"/>
      <c r="QGJ223" s="58"/>
      <c r="QGK223" s="63"/>
      <c r="QGL223" s="58"/>
      <c r="QGM223" s="63"/>
      <c r="QGN223" s="58"/>
      <c r="QGO223" s="63"/>
      <c r="QGP223" s="58"/>
      <c r="QGQ223" s="63"/>
      <c r="QGR223" s="58"/>
      <c r="QGS223" s="63"/>
      <c r="QGT223" s="58"/>
      <c r="QGU223" s="63"/>
      <c r="QGV223" s="58"/>
      <c r="QGW223" s="63"/>
      <c r="QGX223" s="58"/>
      <c r="QGY223" s="63"/>
      <c r="QGZ223" s="58"/>
      <c r="QHA223" s="63"/>
      <c r="QHB223" s="58"/>
      <c r="QHC223" s="63"/>
      <c r="QHD223" s="58"/>
      <c r="QHE223" s="63"/>
      <c r="QHF223" s="58"/>
      <c r="QHG223" s="63"/>
      <c r="QHH223" s="58"/>
      <c r="QHI223" s="63"/>
      <c r="QHJ223" s="58"/>
      <c r="QHK223" s="63"/>
      <c r="QHL223" s="58"/>
      <c r="QHM223" s="63"/>
      <c r="QHN223" s="58"/>
      <c r="QHO223" s="63"/>
      <c r="QHP223" s="58"/>
      <c r="QHQ223" s="63"/>
      <c r="QHR223" s="58"/>
      <c r="QHS223" s="63"/>
      <c r="QHT223" s="58"/>
      <c r="QHU223" s="63"/>
      <c r="QHV223" s="58"/>
      <c r="QHW223" s="63"/>
      <c r="QHX223" s="58"/>
      <c r="QHY223" s="63"/>
      <c r="QHZ223" s="58"/>
      <c r="QIA223" s="63"/>
      <c r="QIB223" s="58"/>
      <c r="QIC223" s="63"/>
      <c r="QID223" s="58"/>
      <c r="QIE223" s="63"/>
      <c r="QIF223" s="58"/>
      <c r="QIG223" s="63"/>
      <c r="QIH223" s="58"/>
      <c r="QII223" s="63"/>
      <c r="QIJ223" s="58"/>
      <c r="QIK223" s="63"/>
      <c r="QIL223" s="58"/>
      <c r="QIM223" s="63"/>
      <c r="QIN223" s="58"/>
      <c r="QIO223" s="63"/>
      <c r="QIP223" s="58"/>
      <c r="QIQ223" s="63"/>
      <c r="QIR223" s="58"/>
      <c r="QIS223" s="63"/>
      <c r="QIT223" s="58"/>
      <c r="QIU223" s="63"/>
      <c r="QIV223" s="58"/>
      <c r="QIW223" s="63"/>
      <c r="QIX223" s="58"/>
      <c r="QIY223" s="63"/>
      <c r="QIZ223" s="58"/>
      <c r="QJA223" s="63"/>
      <c r="QJB223" s="58"/>
      <c r="QJC223" s="63"/>
      <c r="QJD223" s="58"/>
      <c r="QJE223" s="63"/>
      <c r="QJF223" s="58"/>
      <c r="QJG223" s="63"/>
      <c r="QJH223" s="58"/>
      <c r="QJI223" s="63"/>
      <c r="QJJ223" s="58"/>
      <c r="QJK223" s="63"/>
      <c r="QJL223" s="58"/>
      <c r="QJM223" s="63"/>
      <c r="QJN223" s="58"/>
      <c r="QJO223" s="63"/>
      <c r="QJP223" s="58"/>
      <c r="QJQ223" s="63"/>
      <c r="QJR223" s="58"/>
      <c r="QJS223" s="63"/>
      <c r="QJT223" s="58"/>
      <c r="QJU223" s="63"/>
      <c r="QJV223" s="58"/>
      <c r="QJW223" s="63"/>
      <c r="QJX223" s="58"/>
      <c r="QJY223" s="63"/>
      <c r="QJZ223" s="58"/>
      <c r="QKA223" s="63"/>
      <c r="QKB223" s="58"/>
      <c r="QKC223" s="63"/>
      <c r="QKD223" s="58"/>
      <c r="QKE223" s="63"/>
      <c r="QKF223" s="58"/>
      <c r="QKG223" s="63"/>
      <c r="QKH223" s="58"/>
      <c r="QKI223" s="63"/>
      <c r="QKJ223" s="58"/>
      <c r="QKK223" s="63"/>
      <c r="QKL223" s="58"/>
      <c r="QKM223" s="63"/>
      <c r="QKN223" s="58"/>
      <c r="QKO223" s="63"/>
      <c r="QKP223" s="58"/>
      <c r="QKQ223" s="63"/>
      <c r="QKR223" s="58"/>
      <c r="QKS223" s="63"/>
      <c r="QKT223" s="58"/>
      <c r="QKU223" s="63"/>
      <c r="QKV223" s="58"/>
      <c r="QKW223" s="63"/>
      <c r="QKX223" s="58"/>
      <c r="QKY223" s="63"/>
      <c r="QKZ223" s="58"/>
      <c r="QLA223" s="63"/>
      <c r="QLB223" s="58"/>
      <c r="QLC223" s="63"/>
      <c r="QLD223" s="58"/>
      <c r="QLE223" s="63"/>
      <c r="QLF223" s="58"/>
      <c r="QLG223" s="63"/>
      <c r="QLH223" s="58"/>
      <c r="QLI223" s="63"/>
      <c r="QLJ223" s="58"/>
      <c r="QLK223" s="63"/>
      <c r="QLL223" s="58"/>
      <c r="QLM223" s="63"/>
      <c r="QLN223" s="58"/>
      <c r="QLO223" s="63"/>
      <c r="QLP223" s="58"/>
      <c r="QLQ223" s="63"/>
      <c r="QLR223" s="58"/>
      <c r="QLS223" s="63"/>
      <c r="QLT223" s="58"/>
      <c r="QLU223" s="63"/>
      <c r="QLV223" s="58"/>
      <c r="QLW223" s="63"/>
      <c r="QLX223" s="58"/>
      <c r="QLY223" s="63"/>
      <c r="QLZ223" s="58"/>
      <c r="QMA223" s="63"/>
      <c r="QMB223" s="58"/>
      <c r="QMC223" s="63"/>
      <c r="QMD223" s="58"/>
      <c r="QME223" s="63"/>
      <c r="QMF223" s="58"/>
      <c r="QMG223" s="63"/>
      <c r="QMH223" s="58"/>
      <c r="QMI223" s="63"/>
      <c r="QMJ223" s="58"/>
      <c r="QMK223" s="63"/>
      <c r="QML223" s="58"/>
      <c r="QMM223" s="63"/>
      <c r="QMN223" s="58"/>
      <c r="QMO223" s="63"/>
      <c r="QMP223" s="58"/>
      <c r="QMQ223" s="63"/>
      <c r="QMR223" s="58"/>
      <c r="QMS223" s="63"/>
      <c r="QMT223" s="58"/>
      <c r="QMU223" s="63"/>
      <c r="QMV223" s="58"/>
      <c r="QMW223" s="63"/>
      <c r="QMX223" s="58"/>
      <c r="QMY223" s="63"/>
      <c r="QMZ223" s="58"/>
      <c r="QNA223" s="63"/>
      <c r="QNB223" s="58"/>
      <c r="QNC223" s="63"/>
      <c r="QND223" s="58"/>
      <c r="QNE223" s="63"/>
      <c r="QNF223" s="58"/>
      <c r="QNG223" s="63"/>
      <c r="QNH223" s="58"/>
      <c r="QNI223" s="63"/>
      <c r="QNJ223" s="58"/>
      <c r="QNK223" s="63"/>
      <c r="QNL223" s="58"/>
      <c r="QNM223" s="63"/>
      <c r="QNN223" s="58"/>
      <c r="QNO223" s="63"/>
      <c r="QNP223" s="58"/>
      <c r="QNQ223" s="63"/>
      <c r="QNR223" s="58"/>
      <c r="QNS223" s="63"/>
      <c r="QNT223" s="58"/>
      <c r="QNU223" s="63"/>
      <c r="QNV223" s="58"/>
      <c r="QNW223" s="63"/>
      <c r="QNX223" s="58"/>
      <c r="QNY223" s="63"/>
      <c r="QNZ223" s="58"/>
      <c r="QOA223" s="63"/>
      <c r="QOB223" s="58"/>
      <c r="QOC223" s="63"/>
      <c r="QOD223" s="58"/>
      <c r="QOE223" s="63"/>
      <c r="QOF223" s="58"/>
      <c r="QOG223" s="63"/>
      <c r="QOH223" s="58"/>
      <c r="QOI223" s="63"/>
      <c r="QOJ223" s="58"/>
      <c r="QOK223" s="63"/>
      <c r="QOL223" s="58"/>
      <c r="QOM223" s="63"/>
      <c r="QON223" s="58"/>
      <c r="QOO223" s="63"/>
      <c r="QOP223" s="58"/>
      <c r="QOQ223" s="63"/>
      <c r="QOR223" s="58"/>
      <c r="QOS223" s="63"/>
      <c r="QOT223" s="58"/>
      <c r="QOU223" s="63"/>
      <c r="QOV223" s="58"/>
      <c r="QOW223" s="63"/>
      <c r="QOX223" s="58"/>
      <c r="QOY223" s="63"/>
      <c r="QOZ223" s="58"/>
      <c r="QPA223" s="63"/>
      <c r="QPB223" s="58"/>
      <c r="QPC223" s="63"/>
      <c r="QPD223" s="58"/>
      <c r="QPE223" s="63"/>
      <c r="QPF223" s="58"/>
      <c r="QPG223" s="63"/>
      <c r="QPH223" s="58"/>
      <c r="QPI223" s="63"/>
      <c r="QPJ223" s="58"/>
      <c r="QPK223" s="63"/>
      <c r="QPL223" s="58"/>
      <c r="QPM223" s="63"/>
      <c r="QPN223" s="58"/>
      <c r="QPO223" s="63"/>
      <c r="QPP223" s="58"/>
      <c r="QPQ223" s="63"/>
      <c r="QPR223" s="58"/>
      <c r="QPS223" s="63"/>
      <c r="QPT223" s="58"/>
      <c r="QPU223" s="63"/>
      <c r="QPV223" s="58"/>
      <c r="QPW223" s="63"/>
      <c r="QPX223" s="58"/>
      <c r="QPY223" s="63"/>
      <c r="QPZ223" s="58"/>
      <c r="QQA223" s="63"/>
      <c r="QQB223" s="58"/>
      <c r="QQC223" s="63"/>
      <c r="QQD223" s="58"/>
      <c r="QQE223" s="63"/>
      <c r="QQF223" s="58"/>
      <c r="QQG223" s="63"/>
      <c r="QQH223" s="58"/>
      <c r="QQI223" s="63"/>
      <c r="QQJ223" s="58"/>
      <c r="QQK223" s="63"/>
      <c r="QQL223" s="58"/>
      <c r="QQM223" s="63"/>
      <c r="QQN223" s="58"/>
      <c r="QQO223" s="63"/>
      <c r="QQP223" s="58"/>
      <c r="QQQ223" s="63"/>
      <c r="QQR223" s="58"/>
      <c r="QQS223" s="63"/>
      <c r="QQT223" s="58"/>
      <c r="QQU223" s="63"/>
      <c r="QQV223" s="58"/>
      <c r="QQW223" s="63"/>
      <c r="QQX223" s="58"/>
      <c r="QQY223" s="63"/>
      <c r="QQZ223" s="58"/>
      <c r="QRA223" s="63"/>
      <c r="QRB223" s="58"/>
      <c r="QRC223" s="63"/>
      <c r="QRD223" s="58"/>
      <c r="QRE223" s="63"/>
      <c r="QRF223" s="58"/>
      <c r="QRG223" s="63"/>
      <c r="QRH223" s="58"/>
      <c r="QRI223" s="63"/>
      <c r="QRJ223" s="58"/>
      <c r="QRK223" s="63"/>
      <c r="QRL223" s="58"/>
      <c r="QRM223" s="63"/>
      <c r="QRN223" s="58"/>
      <c r="QRO223" s="63"/>
      <c r="QRP223" s="58"/>
      <c r="QRQ223" s="63"/>
      <c r="QRR223" s="58"/>
      <c r="QRS223" s="63"/>
      <c r="QRT223" s="58"/>
      <c r="QRU223" s="63"/>
      <c r="QRV223" s="58"/>
      <c r="QRW223" s="63"/>
      <c r="QRX223" s="58"/>
      <c r="QRY223" s="63"/>
      <c r="QRZ223" s="58"/>
      <c r="QSA223" s="63"/>
      <c r="QSB223" s="58"/>
      <c r="QSC223" s="63"/>
      <c r="QSD223" s="58"/>
      <c r="QSE223" s="63"/>
      <c r="QSF223" s="58"/>
      <c r="QSG223" s="63"/>
      <c r="QSH223" s="58"/>
      <c r="QSI223" s="63"/>
      <c r="QSJ223" s="58"/>
      <c r="QSK223" s="63"/>
      <c r="QSL223" s="58"/>
      <c r="QSM223" s="63"/>
      <c r="QSN223" s="58"/>
      <c r="QSO223" s="63"/>
      <c r="QSP223" s="58"/>
      <c r="QSQ223" s="63"/>
      <c r="QSR223" s="58"/>
      <c r="QSS223" s="63"/>
      <c r="QST223" s="58"/>
      <c r="QSU223" s="63"/>
      <c r="QSV223" s="58"/>
      <c r="QSW223" s="63"/>
      <c r="QSX223" s="58"/>
      <c r="QSY223" s="63"/>
      <c r="QSZ223" s="58"/>
      <c r="QTA223" s="63"/>
      <c r="QTB223" s="58"/>
      <c r="QTC223" s="63"/>
      <c r="QTD223" s="58"/>
      <c r="QTE223" s="63"/>
      <c r="QTF223" s="58"/>
      <c r="QTG223" s="63"/>
      <c r="QTH223" s="58"/>
      <c r="QTI223" s="63"/>
      <c r="QTJ223" s="58"/>
      <c r="QTK223" s="63"/>
      <c r="QTL223" s="58"/>
      <c r="QTM223" s="63"/>
      <c r="QTN223" s="58"/>
      <c r="QTO223" s="63"/>
      <c r="QTP223" s="58"/>
      <c r="QTQ223" s="63"/>
      <c r="QTR223" s="58"/>
      <c r="QTS223" s="63"/>
      <c r="QTT223" s="58"/>
      <c r="QTU223" s="63"/>
      <c r="QTV223" s="58"/>
      <c r="QTW223" s="63"/>
      <c r="QTX223" s="58"/>
      <c r="QTY223" s="63"/>
      <c r="QTZ223" s="58"/>
      <c r="QUA223" s="63"/>
      <c r="QUB223" s="58"/>
      <c r="QUC223" s="63"/>
      <c r="QUD223" s="58"/>
      <c r="QUE223" s="63"/>
      <c r="QUF223" s="58"/>
      <c r="QUG223" s="63"/>
      <c r="QUH223" s="58"/>
      <c r="QUI223" s="63"/>
      <c r="QUJ223" s="58"/>
      <c r="QUK223" s="63"/>
      <c r="QUL223" s="58"/>
      <c r="QUM223" s="63"/>
      <c r="QUN223" s="58"/>
      <c r="QUO223" s="63"/>
      <c r="QUP223" s="58"/>
      <c r="QUQ223" s="63"/>
      <c r="QUR223" s="58"/>
      <c r="QUS223" s="63"/>
      <c r="QUT223" s="58"/>
      <c r="QUU223" s="63"/>
      <c r="QUV223" s="58"/>
      <c r="QUW223" s="63"/>
      <c r="QUX223" s="58"/>
      <c r="QUY223" s="63"/>
      <c r="QUZ223" s="58"/>
      <c r="QVA223" s="63"/>
      <c r="QVB223" s="58"/>
      <c r="QVC223" s="63"/>
      <c r="QVD223" s="58"/>
      <c r="QVE223" s="63"/>
      <c r="QVF223" s="58"/>
      <c r="QVG223" s="63"/>
      <c r="QVH223" s="58"/>
      <c r="QVI223" s="63"/>
      <c r="QVJ223" s="58"/>
      <c r="QVK223" s="63"/>
      <c r="QVL223" s="58"/>
      <c r="QVM223" s="63"/>
      <c r="QVN223" s="58"/>
      <c r="QVO223" s="63"/>
      <c r="QVP223" s="58"/>
      <c r="QVQ223" s="63"/>
      <c r="QVR223" s="58"/>
      <c r="QVS223" s="63"/>
      <c r="QVT223" s="58"/>
      <c r="QVU223" s="63"/>
      <c r="QVV223" s="58"/>
      <c r="QVW223" s="63"/>
      <c r="QVX223" s="58"/>
      <c r="QVY223" s="63"/>
      <c r="QVZ223" s="58"/>
      <c r="QWA223" s="63"/>
      <c r="QWB223" s="58"/>
      <c r="QWC223" s="63"/>
      <c r="QWD223" s="58"/>
      <c r="QWE223" s="63"/>
      <c r="QWF223" s="58"/>
      <c r="QWG223" s="63"/>
      <c r="QWH223" s="58"/>
      <c r="QWI223" s="63"/>
      <c r="QWJ223" s="58"/>
      <c r="QWK223" s="63"/>
      <c r="QWL223" s="58"/>
      <c r="QWM223" s="63"/>
      <c r="QWN223" s="58"/>
      <c r="QWO223" s="63"/>
      <c r="QWP223" s="58"/>
      <c r="QWQ223" s="63"/>
      <c r="QWR223" s="58"/>
      <c r="QWS223" s="63"/>
      <c r="QWT223" s="58"/>
      <c r="QWU223" s="63"/>
      <c r="QWV223" s="58"/>
      <c r="QWW223" s="63"/>
      <c r="QWX223" s="58"/>
      <c r="QWY223" s="63"/>
      <c r="QWZ223" s="58"/>
      <c r="QXA223" s="63"/>
      <c r="QXB223" s="58"/>
      <c r="QXC223" s="63"/>
      <c r="QXD223" s="58"/>
      <c r="QXE223" s="63"/>
      <c r="QXF223" s="58"/>
      <c r="QXG223" s="63"/>
      <c r="QXH223" s="58"/>
      <c r="QXI223" s="63"/>
      <c r="QXJ223" s="58"/>
      <c r="QXK223" s="63"/>
      <c r="QXL223" s="58"/>
      <c r="QXM223" s="63"/>
      <c r="QXN223" s="58"/>
      <c r="QXO223" s="63"/>
      <c r="QXP223" s="58"/>
      <c r="QXQ223" s="63"/>
      <c r="QXR223" s="58"/>
      <c r="QXS223" s="63"/>
      <c r="QXT223" s="58"/>
      <c r="QXU223" s="63"/>
      <c r="QXV223" s="58"/>
      <c r="QXW223" s="63"/>
      <c r="QXX223" s="58"/>
      <c r="QXY223" s="63"/>
      <c r="QXZ223" s="58"/>
      <c r="QYA223" s="63"/>
      <c r="QYB223" s="58"/>
      <c r="QYC223" s="63"/>
      <c r="QYD223" s="58"/>
      <c r="QYE223" s="63"/>
      <c r="QYF223" s="58"/>
      <c r="QYG223" s="63"/>
      <c r="QYH223" s="58"/>
      <c r="QYI223" s="63"/>
      <c r="QYJ223" s="58"/>
      <c r="QYK223" s="63"/>
      <c r="QYL223" s="58"/>
      <c r="QYM223" s="63"/>
      <c r="QYN223" s="58"/>
      <c r="QYO223" s="63"/>
      <c r="QYP223" s="58"/>
      <c r="QYQ223" s="63"/>
      <c r="QYR223" s="58"/>
      <c r="QYS223" s="63"/>
      <c r="QYT223" s="58"/>
      <c r="QYU223" s="63"/>
      <c r="QYV223" s="58"/>
      <c r="QYW223" s="63"/>
      <c r="QYX223" s="58"/>
      <c r="QYY223" s="63"/>
      <c r="QYZ223" s="58"/>
      <c r="QZA223" s="63"/>
      <c r="QZB223" s="58"/>
      <c r="QZC223" s="63"/>
      <c r="QZD223" s="58"/>
      <c r="QZE223" s="63"/>
      <c r="QZF223" s="58"/>
      <c r="QZG223" s="63"/>
      <c r="QZH223" s="58"/>
      <c r="QZI223" s="63"/>
      <c r="QZJ223" s="58"/>
      <c r="QZK223" s="63"/>
      <c r="QZL223" s="58"/>
      <c r="QZM223" s="63"/>
      <c r="QZN223" s="58"/>
      <c r="QZO223" s="63"/>
      <c r="QZP223" s="58"/>
      <c r="QZQ223" s="63"/>
      <c r="QZR223" s="58"/>
      <c r="QZS223" s="63"/>
      <c r="QZT223" s="58"/>
      <c r="QZU223" s="63"/>
      <c r="QZV223" s="58"/>
      <c r="QZW223" s="63"/>
      <c r="QZX223" s="58"/>
      <c r="QZY223" s="63"/>
      <c r="QZZ223" s="58"/>
      <c r="RAA223" s="63"/>
      <c r="RAB223" s="58"/>
      <c r="RAC223" s="63"/>
      <c r="RAD223" s="58"/>
      <c r="RAE223" s="63"/>
      <c r="RAF223" s="58"/>
      <c r="RAG223" s="63"/>
      <c r="RAH223" s="58"/>
      <c r="RAI223" s="63"/>
      <c r="RAJ223" s="58"/>
      <c r="RAK223" s="63"/>
      <c r="RAL223" s="58"/>
      <c r="RAM223" s="63"/>
      <c r="RAN223" s="58"/>
      <c r="RAO223" s="63"/>
      <c r="RAP223" s="58"/>
      <c r="RAQ223" s="63"/>
      <c r="RAR223" s="58"/>
      <c r="RAS223" s="63"/>
      <c r="RAT223" s="58"/>
      <c r="RAU223" s="63"/>
      <c r="RAV223" s="58"/>
      <c r="RAW223" s="63"/>
      <c r="RAX223" s="58"/>
      <c r="RAY223" s="63"/>
      <c r="RAZ223" s="58"/>
      <c r="RBA223" s="63"/>
      <c r="RBB223" s="58"/>
      <c r="RBC223" s="63"/>
      <c r="RBD223" s="58"/>
      <c r="RBE223" s="63"/>
      <c r="RBF223" s="58"/>
      <c r="RBG223" s="63"/>
      <c r="RBH223" s="58"/>
      <c r="RBI223" s="63"/>
      <c r="RBJ223" s="58"/>
      <c r="RBK223" s="63"/>
      <c r="RBL223" s="58"/>
      <c r="RBM223" s="63"/>
      <c r="RBN223" s="58"/>
      <c r="RBO223" s="63"/>
      <c r="RBP223" s="58"/>
      <c r="RBQ223" s="63"/>
      <c r="RBR223" s="58"/>
      <c r="RBS223" s="63"/>
      <c r="RBT223" s="58"/>
      <c r="RBU223" s="63"/>
      <c r="RBV223" s="58"/>
      <c r="RBW223" s="63"/>
      <c r="RBX223" s="58"/>
      <c r="RBY223" s="63"/>
      <c r="RBZ223" s="58"/>
      <c r="RCA223" s="63"/>
      <c r="RCB223" s="58"/>
      <c r="RCC223" s="63"/>
      <c r="RCD223" s="58"/>
      <c r="RCE223" s="63"/>
      <c r="RCF223" s="58"/>
      <c r="RCG223" s="63"/>
      <c r="RCH223" s="58"/>
      <c r="RCI223" s="63"/>
      <c r="RCJ223" s="58"/>
      <c r="RCK223" s="63"/>
      <c r="RCL223" s="58"/>
      <c r="RCM223" s="63"/>
      <c r="RCN223" s="58"/>
      <c r="RCO223" s="63"/>
      <c r="RCP223" s="58"/>
      <c r="RCQ223" s="63"/>
      <c r="RCR223" s="58"/>
      <c r="RCS223" s="63"/>
      <c r="RCT223" s="58"/>
      <c r="RCU223" s="63"/>
      <c r="RCV223" s="58"/>
      <c r="RCW223" s="63"/>
      <c r="RCX223" s="58"/>
      <c r="RCY223" s="63"/>
      <c r="RCZ223" s="58"/>
      <c r="RDA223" s="63"/>
      <c r="RDB223" s="58"/>
      <c r="RDC223" s="63"/>
      <c r="RDD223" s="58"/>
      <c r="RDE223" s="63"/>
      <c r="RDF223" s="58"/>
      <c r="RDG223" s="63"/>
      <c r="RDH223" s="58"/>
      <c r="RDI223" s="63"/>
      <c r="RDJ223" s="58"/>
      <c r="RDK223" s="63"/>
      <c r="RDL223" s="58"/>
      <c r="RDM223" s="63"/>
      <c r="RDN223" s="58"/>
      <c r="RDO223" s="63"/>
      <c r="RDP223" s="58"/>
      <c r="RDQ223" s="63"/>
      <c r="RDR223" s="58"/>
      <c r="RDS223" s="63"/>
      <c r="RDT223" s="58"/>
      <c r="RDU223" s="63"/>
      <c r="RDV223" s="58"/>
      <c r="RDW223" s="63"/>
      <c r="RDX223" s="58"/>
      <c r="RDY223" s="63"/>
      <c r="RDZ223" s="58"/>
      <c r="REA223" s="63"/>
      <c r="REB223" s="58"/>
      <c r="REC223" s="63"/>
      <c r="RED223" s="58"/>
      <c r="REE223" s="63"/>
      <c r="REF223" s="58"/>
      <c r="REG223" s="63"/>
      <c r="REH223" s="58"/>
      <c r="REI223" s="63"/>
      <c r="REJ223" s="58"/>
      <c r="REK223" s="63"/>
      <c r="REL223" s="58"/>
      <c r="REM223" s="63"/>
      <c r="REN223" s="58"/>
      <c r="REO223" s="63"/>
      <c r="REP223" s="58"/>
      <c r="REQ223" s="63"/>
      <c r="RER223" s="58"/>
      <c r="RES223" s="63"/>
      <c r="RET223" s="58"/>
      <c r="REU223" s="63"/>
      <c r="REV223" s="58"/>
      <c r="REW223" s="63"/>
      <c r="REX223" s="58"/>
      <c r="REY223" s="63"/>
      <c r="REZ223" s="58"/>
      <c r="RFA223" s="63"/>
      <c r="RFB223" s="58"/>
      <c r="RFC223" s="63"/>
      <c r="RFD223" s="58"/>
      <c r="RFE223" s="63"/>
      <c r="RFF223" s="58"/>
      <c r="RFG223" s="63"/>
      <c r="RFH223" s="58"/>
      <c r="RFI223" s="63"/>
      <c r="RFJ223" s="58"/>
      <c r="RFK223" s="63"/>
      <c r="RFL223" s="58"/>
      <c r="RFM223" s="63"/>
      <c r="RFN223" s="58"/>
      <c r="RFO223" s="63"/>
      <c r="RFP223" s="58"/>
      <c r="RFQ223" s="63"/>
      <c r="RFR223" s="58"/>
      <c r="RFS223" s="63"/>
      <c r="RFT223" s="58"/>
      <c r="RFU223" s="63"/>
      <c r="RFV223" s="58"/>
      <c r="RFW223" s="63"/>
      <c r="RFX223" s="58"/>
      <c r="RFY223" s="63"/>
      <c r="RFZ223" s="58"/>
      <c r="RGA223" s="63"/>
      <c r="RGB223" s="58"/>
      <c r="RGC223" s="63"/>
      <c r="RGD223" s="58"/>
      <c r="RGE223" s="63"/>
      <c r="RGF223" s="58"/>
      <c r="RGG223" s="63"/>
      <c r="RGH223" s="58"/>
      <c r="RGI223" s="63"/>
      <c r="RGJ223" s="58"/>
      <c r="RGK223" s="63"/>
      <c r="RGL223" s="58"/>
      <c r="RGM223" s="63"/>
      <c r="RGN223" s="58"/>
      <c r="RGO223" s="63"/>
      <c r="RGP223" s="58"/>
      <c r="RGQ223" s="63"/>
      <c r="RGR223" s="58"/>
      <c r="RGS223" s="63"/>
      <c r="RGT223" s="58"/>
      <c r="RGU223" s="63"/>
      <c r="RGV223" s="58"/>
      <c r="RGW223" s="63"/>
      <c r="RGX223" s="58"/>
      <c r="RGY223" s="63"/>
      <c r="RGZ223" s="58"/>
      <c r="RHA223" s="63"/>
      <c r="RHB223" s="58"/>
      <c r="RHC223" s="63"/>
      <c r="RHD223" s="58"/>
      <c r="RHE223" s="63"/>
      <c r="RHF223" s="58"/>
      <c r="RHG223" s="63"/>
      <c r="RHH223" s="58"/>
      <c r="RHI223" s="63"/>
      <c r="RHJ223" s="58"/>
      <c r="RHK223" s="63"/>
      <c r="RHL223" s="58"/>
      <c r="RHM223" s="63"/>
      <c r="RHN223" s="58"/>
      <c r="RHO223" s="63"/>
      <c r="RHP223" s="58"/>
      <c r="RHQ223" s="63"/>
      <c r="RHR223" s="58"/>
      <c r="RHS223" s="63"/>
      <c r="RHT223" s="58"/>
      <c r="RHU223" s="63"/>
      <c r="RHV223" s="58"/>
      <c r="RHW223" s="63"/>
      <c r="RHX223" s="58"/>
      <c r="RHY223" s="63"/>
      <c r="RHZ223" s="58"/>
      <c r="RIA223" s="63"/>
      <c r="RIB223" s="58"/>
      <c r="RIC223" s="63"/>
      <c r="RID223" s="58"/>
      <c r="RIE223" s="63"/>
      <c r="RIF223" s="58"/>
      <c r="RIG223" s="63"/>
      <c r="RIH223" s="58"/>
      <c r="RII223" s="63"/>
      <c r="RIJ223" s="58"/>
      <c r="RIK223" s="63"/>
      <c r="RIL223" s="58"/>
      <c r="RIM223" s="63"/>
      <c r="RIN223" s="58"/>
      <c r="RIO223" s="63"/>
      <c r="RIP223" s="58"/>
      <c r="RIQ223" s="63"/>
      <c r="RIR223" s="58"/>
      <c r="RIS223" s="63"/>
      <c r="RIT223" s="58"/>
      <c r="RIU223" s="63"/>
      <c r="RIV223" s="58"/>
      <c r="RIW223" s="63"/>
      <c r="RIX223" s="58"/>
      <c r="RIY223" s="63"/>
      <c r="RIZ223" s="58"/>
      <c r="RJA223" s="63"/>
      <c r="RJB223" s="58"/>
      <c r="RJC223" s="63"/>
      <c r="RJD223" s="58"/>
      <c r="RJE223" s="63"/>
      <c r="RJF223" s="58"/>
      <c r="RJG223" s="63"/>
      <c r="RJH223" s="58"/>
      <c r="RJI223" s="63"/>
      <c r="RJJ223" s="58"/>
      <c r="RJK223" s="63"/>
      <c r="RJL223" s="58"/>
      <c r="RJM223" s="63"/>
      <c r="RJN223" s="58"/>
      <c r="RJO223" s="63"/>
      <c r="RJP223" s="58"/>
      <c r="RJQ223" s="63"/>
      <c r="RJR223" s="58"/>
      <c r="RJS223" s="63"/>
      <c r="RJT223" s="58"/>
      <c r="RJU223" s="63"/>
      <c r="RJV223" s="58"/>
      <c r="RJW223" s="63"/>
      <c r="RJX223" s="58"/>
      <c r="RJY223" s="63"/>
      <c r="RJZ223" s="58"/>
      <c r="RKA223" s="63"/>
      <c r="RKB223" s="58"/>
      <c r="RKC223" s="63"/>
      <c r="RKD223" s="58"/>
      <c r="RKE223" s="63"/>
      <c r="RKF223" s="58"/>
      <c r="RKG223" s="63"/>
      <c r="RKH223" s="58"/>
      <c r="RKI223" s="63"/>
      <c r="RKJ223" s="58"/>
      <c r="RKK223" s="63"/>
      <c r="RKL223" s="58"/>
      <c r="RKM223" s="63"/>
      <c r="RKN223" s="58"/>
      <c r="RKO223" s="63"/>
      <c r="RKP223" s="58"/>
      <c r="RKQ223" s="63"/>
      <c r="RKR223" s="58"/>
      <c r="RKS223" s="63"/>
      <c r="RKT223" s="58"/>
      <c r="RKU223" s="63"/>
      <c r="RKV223" s="58"/>
      <c r="RKW223" s="63"/>
      <c r="RKX223" s="58"/>
      <c r="RKY223" s="63"/>
      <c r="RKZ223" s="58"/>
      <c r="RLA223" s="63"/>
      <c r="RLB223" s="58"/>
      <c r="RLC223" s="63"/>
      <c r="RLD223" s="58"/>
      <c r="RLE223" s="63"/>
      <c r="RLF223" s="58"/>
      <c r="RLG223" s="63"/>
      <c r="RLH223" s="58"/>
      <c r="RLI223" s="63"/>
      <c r="RLJ223" s="58"/>
      <c r="RLK223" s="63"/>
      <c r="RLL223" s="58"/>
      <c r="RLM223" s="63"/>
      <c r="RLN223" s="58"/>
      <c r="RLO223" s="63"/>
      <c r="RLP223" s="58"/>
      <c r="RLQ223" s="63"/>
      <c r="RLR223" s="58"/>
      <c r="RLS223" s="63"/>
      <c r="RLT223" s="58"/>
      <c r="RLU223" s="63"/>
      <c r="RLV223" s="58"/>
      <c r="RLW223" s="63"/>
      <c r="RLX223" s="58"/>
      <c r="RLY223" s="63"/>
      <c r="RLZ223" s="58"/>
      <c r="RMA223" s="63"/>
      <c r="RMB223" s="58"/>
      <c r="RMC223" s="63"/>
      <c r="RMD223" s="58"/>
      <c r="RME223" s="63"/>
      <c r="RMF223" s="58"/>
      <c r="RMG223" s="63"/>
      <c r="RMH223" s="58"/>
      <c r="RMI223" s="63"/>
      <c r="RMJ223" s="58"/>
      <c r="RMK223" s="63"/>
      <c r="RML223" s="58"/>
      <c r="RMM223" s="63"/>
      <c r="RMN223" s="58"/>
      <c r="RMO223" s="63"/>
      <c r="RMP223" s="58"/>
      <c r="RMQ223" s="63"/>
      <c r="RMR223" s="58"/>
      <c r="RMS223" s="63"/>
      <c r="RMT223" s="58"/>
      <c r="RMU223" s="63"/>
      <c r="RMV223" s="58"/>
      <c r="RMW223" s="63"/>
      <c r="RMX223" s="58"/>
      <c r="RMY223" s="63"/>
      <c r="RMZ223" s="58"/>
      <c r="RNA223" s="63"/>
      <c r="RNB223" s="58"/>
      <c r="RNC223" s="63"/>
      <c r="RND223" s="58"/>
      <c r="RNE223" s="63"/>
      <c r="RNF223" s="58"/>
      <c r="RNG223" s="63"/>
      <c r="RNH223" s="58"/>
      <c r="RNI223" s="63"/>
      <c r="RNJ223" s="58"/>
      <c r="RNK223" s="63"/>
      <c r="RNL223" s="58"/>
      <c r="RNM223" s="63"/>
      <c r="RNN223" s="58"/>
      <c r="RNO223" s="63"/>
      <c r="RNP223" s="58"/>
      <c r="RNQ223" s="63"/>
      <c r="RNR223" s="58"/>
      <c r="RNS223" s="63"/>
      <c r="RNT223" s="58"/>
      <c r="RNU223" s="63"/>
      <c r="RNV223" s="58"/>
      <c r="RNW223" s="63"/>
      <c r="RNX223" s="58"/>
      <c r="RNY223" s="63"/>
      <c r="RNZ223" s="58"/>
      <c r="ROA223" s="63"/>
      <c r="ROB223" s="58"/>
      <c r="ROC223" s="63"/>
      <c r="ROD223" s="58"/>
      <c r="ROE223" s="63"/>
      <c r="ROF223" s="58"/>
      <c r="ROG223" s="63"/>
      <c r="ROH223" s="58"/>
      <c r="ROI223" s="63"/>
      <c r="ROJ223" s="58"/>
      <c r="ROK223" s="63"/>
      <c r="ROL223" s="58"/>
      <c r="ROM223" s="63"/>
      <c r="RON223" s="58"/>
      <c r="ROO223" s="63"/>
      <c r="ROP223" s="58"/>
      <c r="ROQ223" s="63"/>
      <c r="ROR223" s="58"/>
      <c r="ROS223" s="63"/>
      <c r="ROT223" s="58"/>
      <c r="ROU223" s="63"/>
      <c r="ROV223" s="58"/>
      <c r="ROW223" s="63"/>
      <c r="ROX223" s="58"/>
      <c r="ROY223" s="63"/>
      <c r="ROZ223" s="58"/>
      <c r="RPA223" s="63"/>
      <c r="RPB223" s="58"/>
      <c r="RPC223" s="63"/>
      <c r="RPD223" s="58"/>
      <c r="RPE223" s="63"/>
      <c r="RPF223" s="58"/>
      <c r="RPG223" s="63"/>
      <c r="RPH223" s="58"/>
      <c r="RPI223" s="63"/>
      <c r="RPJ223" s="58"/>
      <c r="RPK223" s="63"/>
      <c r="RPL223" s="58"/>
      <c r="RPM223" s="63"/>
      <c r="RPN223" s="58"/>
      <c r="RPO223" s="63"/>
      <c r="RPP223" s="58"/>
      <c r="RPQ223" s="63"/>
      <c r="RPR223" s="58"/>
      <c r="RPS223" s="63"/>
      <c r="RPT223" s="58"/>
      <c r="RPU223" s="63"/>
      <c r="RPV223" s="58"/>
      <c r="RPW223" s="63"/>
      <c r="RPX223" s="58"/>
      <c r="RPY223" s="63"/>
      <c r="RPZ223" s="58"/>
      <c r="RQA223" s="63"/>
      <c r="RQB223" s="58"/>
      <c r="RQC223" s="63"/>
      <c r="RQD223" s="58"/>
      <c r="RQE223" s="63"/>
      <c r="RQF223" s="58"/>
      <c r="RQG223" s="63"/>
      <c r="RQH223" s="58"/>
      <c r="RQI223" s="63"/>
      <c r="RQJ223" s="58"/>
      <c r="RQK223" s="63"/>
      <c r="RQL223" s="58"/>
      <c r="RQM223" s="63"/>
      <c r="RQN223" s="58"/>
      <c r="RQO223" s="63"/>
      <c r="RQP223" s="58"/>
      <c r="RQQ223" s="63"/>
      <c r="RQR223" s="58"/>
      <c r="RQS223" s="63"/>
      <c r="RQT223" s="58"/>
      <c r="RQU223" s="63"/>
      <c r="RQV223" s="58"/>
      <c r="RQW223" s="63"/>
      <c r="RQX223" s="58"/>
      <c r="RQY223" s="63"/>
      <c r="RQZ223" s="58"/>
      <c r="RRA223" s="63"/>
      <c r="RRB223" s="58"/>
      <c r="RRC223" s="63"/>
      <c r="RRD223" s="58"/>
      <c r="RRE223" s="63"/>
      <c r="RRF223" s="58"/>
      <c r="RRG223" s="63"/>
      <c r="RRH223" s="58"/>
      <c r="RRI223" s="63"/>
      <c r="RRJ223" s="58"/>
      <c r="RRK223" s="63"/>
      <c r="RRL223" s="58"/>
      <c r="RRM223" s="63"/>
      <c r="RRN223" s="58"/>
      <c r="RRO223" s="63"/>
      <c r="RRP223" s="58"/>
      <c r="RRQ223" s="63"/>
      <c r="RRR223" s="58"/>
      <c r="RRS223" s="63"/>
      <c r="RRT223" s="58"/>
      <c r="RRU223" s="63"/>
      <c r="RRV223" s="58"/>
      <c r="RRW223" s="63"/>
      <c r="RRX223" s="58"/>
      <c r="RRY223" s="63"/>
      <c r="RRZ223" s="58"/>
      <c r="RSA223" s="63"/>
      <c r="RSB223" s="58"/>
      <c r="RSC223" s="63"/>
      <c r="RSD223" s="58"/>
      <c r="RSE223" s="63"/>
      <c r="RSF223" s="58"/>
      <c r="RSG223" s="63"/>
      <c r="RSH223" s="58"/>
      <c r="RSI223" s="63"/>
      <c r="RSJ223" s="58"/>
      <c r="RSK223" s="63"/>
      <c r="RSL223" s="58"/>
      <c r="RSM223" s="63"/>
      <c r="RSN223" s="58"/>
      <c r="RSO223" s="63"/>
      <c r="RSP223" s="58"/>
      <c r="RSQ223" s="63"/>
      <c r="RSR223" s="58"/>
      <c r="RSS223" s="63"/>
      <c r="RST223" s="58"/>
      <c r="RSU223" s="63"/>
      <c r="RSV223" s="58"/>
      <c r="RSW223" s="63"/>
      <c r="RSX223" s="58"/>
      <c r="RSY223" s="63"/>
      <c r="RSZ223" s="58"/>
      <c r="RTA223" s="63"/>
      <c r="RTB223" s="58"/>
      <c r="RTC223" s="63"/>
      <c r="RTD223" s="58"/>
      <c r="RTE223" s="63"/>
      <c r="RTF223" s="58"/>
      <c r="RTG223" s="63"/>
      <c r="RTH223" s="58"/>
      <c r="RTI223" s="63"/>
      <c r="RTJ223" s="58"/>
      <c r="RTK223" s="63"/>
      <c r="RTL223" s="58"/>
      <c r="RTM223" s="63"/>
      <c r="RTN223" s="58"/>
      <c r="RTO223" s="63"/>
      <c r="RTP223" s="58"/>
      <c r="RTQ223" s="63"/>
      <c r="RTR223" s="58"/>
      <c r="RTS223" s="63"/>
      <c r="RTT223" s="58"/>
      <c r="RTU223" s="63"/>
      <c r="RTV223" s="58"/>
      <c r="RTW223" s="63"/>
      <c r="RTX223" s="58"/>
      <c r="RTY223" s="63"/>
      <c r="RTZ223" s="58"/>
      <c r="RUA223" s="63"/>
      <c r="RUB223" s="58"/>
      <c r="RUC223" s="63"/>
      <c r="RUD223" s="58"/>
      <c r="RUE223" s="63"/>
      <c r="RUF223" s="58"/>
      <c r="RUG223" s="63"/>
      <c r="RUH223" s="58"/>
      <c r="RUI223" s="63"/>
      <c r="RUJ223" s="58"/>
      <c r="RUK223" s="63"/>
      <c r="RUL223" s="58"/>
      <c r="RUM223" s="63"/>
      <c r="RUN223" s="58"/>
      <c r="RUO223" s="63"/>
      <c r="RUP223" s="58"/>
      <c r="RUQ223" s="63"/>
      <c r="RUR223" s="58"/>
      <c r="RUS223" s="63"/>
      <c r="RUT223" s="58"/>
      <c r="RUU223" s="63"/>
      <c r="RUV223" s="58"/>
      <c r="RUW223" s="63"/>
      <c r="RUX223" s="58"/>
      <c r="RUY223" s="63"/>
      <c r="RUZ223" s="58"/>
      <c r="RVA223" s="63"/>
      <c r="RVB223" s="58"/>
      <c r="RVC223" s="63"/>
      <c r="RVD223" s="58"/>
      <c r="RVE223" s="63"/>
      <c r="RVF223" s="58"/>
      <c r="RVG223" s="63"/>
      <c r="RVH223" s="58"/>
      <c r="RVI223" s="63"/>
      <c r="RVJ223" s="58"/>
      <c r="RVK223" s="63"/>
      <c r="RVL223" s="58"/>
      <c r="RVM223" s="63"/>
      <c r="RVN223" s="58"/>
      <c r="RVO223" s="63"/>
      <c r="RVP223" s="58"/>
      <c r="RVQ223" s="63"/>
      <c r="RVR223" s="58"/>
      <c r="RVS223" s="63"/>
      <c r="RVT223" s="58"/>
      <c r="RVU223" s="63"/>
      <c r="RVV223" s="58"/>
      <c r="RVW223" s="63"/>
      <c r="RVX223" s="58"/>
      <c r="RVY223" s="63"/>
      <c r="RVZ223" s="58"/>
      <c r="RWA223" s="63"/>
      <c r="RWB223" s="58"/>
      <c r="RWC223" s="63"/>
      <c r="RWD223" s="58"/>
      <c r="RWE223" s="63"/>
      <c r="RWF223" s="58"/>
      <c r="RWG223" s="63"/>
      <c r="RWH223" s="58"/>
      <c r="RWI223" s="63"/>
      <c r="RWJ223" s="58"/>
      <c r="RWK223" s="63"/>
      <c r="RWL223" s="58"/>
      <c r="RWM223" s="63"/>
      <c r="RWN223" s="58"/>
      <c r="RWO223" s="63"/>
      <c r="RWP223" s="58"/>
      <c r="RWQ223" s="63"/>
      <c r="RWR223" s="58"/>
      <c r="RWS223" s="63"/>
      <c r="RWT223" s="58"/>
      <c r="RWU223" s="63"/>
      <c r="RWV223" s="58"/>
      <c r="RWW223" s="63"/>
      <c r="RWX223" s="58"/>
      <c r="RWY223" s="63"/>
      <c r="RWZ223" s="58"/>
      <c r="RXA223" s="63"/>
      <c r="RXB223" s="58"/>
      <c r="RXC223" s="63"/>
      <c r="RXD223" s="58"/>
      <c r="RXE223" s="63"/>
      <c r="RXF223" s="58"/>
      <c r="RXG223" s="63"/>
      <c r="RXH223" s="58"/>
      <c r="RXI223" s="63"/>
      <c r="RXJ223" s="58"/>
      <c r="RXK223" s="63"/>
      <c r="RXL223" s="58"/>
      <c r="RXM223" s="63"/>
      <c r="RXN223" s="58"/>
      <c r="RXO223" s="63"/>
      <c r="RXP223" s="58"/>
      <c r="RXQ223" s="63"/>
      <c r="RXR223" s="58"/>
      <c r="RXS223" s="63"/>
      <c r="RXT223" s="58"/>
      <c r="RXU223" s="63"/>
      <c r="RXV223" s="58"/>
      <c r="RXW223" s="63"/>
      <c r="RXX223" s="58"/>
      <c r="RXY223" s="63"/>
      <c r="RXZ223" s="58"/>
      <c r="RYA223" s="63"/>
      <c r="RYB223" s="58"/>
      <c r="RYC223" s="63"/>
      <c r="RYD223" s="58"/>
      <c r="RYE223" s="63"/>
      <c r="RYF223" s="58"/>
      <c r="RYG223" s="63"/>
      <c r="RYH223" s="58"/>
      <c r="RYI223" s="63"/>
      <c r="RYJ223" s="58"/>
      <c r="RYK223" s="63"/>
      <c r="RYL223" s="58"/>
      <c r="RYM223" s="63"/>
      <c r="RYN223" s="58"/>
      <c r="RYO223" s="63"/>
      <c r="RYP223" s="58"/>
      <c r="RYQ223" s="63"/>
      <c r="RYR223" s="58"/>
      <c r="RYS223" s="63"/>
      <c r="RYT223" s="58"/>
      <c r="RYU223" s="63"/>
      <c r="RYV223" s="58"/>
      <c r="RYW223" s="63"/>
      <c r="RYX223" s="58"/>
      <c r="RYY223" s="63"/>
      <c r="RYZ223" s="58"/>
      <c r="RZA223" s="63"/>
      <c r="RZB223" s="58"/>
      <c r="RZC223" s="63"/>
      <c r="RZD223" s="58"/>
      <c r="RZE223" s="63"/>
      <c r="RZF223" s="58"/>
      <c r="RZG223" s="63"/>
      <c r="RZH223" s="58"/>
      <c r="RZI223" s="63"/>
      <c r="RZJ223" s="58"/>
      <c r="RZK223" s="63"/>
      <c r="RZL223" s="58"/>
      <c r="RZM223" s="63"/>
      <c r="RZN223" s="58"/>
      <c r="RZO223" s="63"/>
      <c r="RZP223" s="58"/>
      <c r="RZQ223" s="63"/>
      <c r="RZR223" s="58"/>
      <c r="RZS223" s="63"/>
      <c r="RZT223" s="58"/>
      <c r="RZU223" s="63"/>
      <c r="RZV223" s="58"/>
      <c r="RZW223" s="63"/>
      <c r="RZX223" s="58"/>
      <c r="RZY223" s="63"/>
      <c r="RZZ223" s="58"/>
      <c r="SAA223" s="63"/>
      <c r="SAB223" s="58"/>
      <c r="SAC223" s="63"/>
      <c r="SAD223" s="58"/>
      <c r="SAE223" s="63"/>
      <c r="SAF223" s="58"/>
      <c r="SAG223" s="63"/>
      <c r="SAH223" s="58"/>
      <c r="SAI223" s="63"/>
      <c r="SAJ223" s="58"/>
      <c r="SAK223" s="63"/>
      <c r="SAL223" s="58"/>
      <c r="SAM223" s="63"/>
      <c r="SAN223" s="58"/>
      <c r="SAO223" s="63"/>
      <c r="SAP223" s="58"/>
      <c r="SAQ223" s="63"/>
      <c r="SAR223" s="58"/>
      <c r="SAS223" s="63"/>
      <c r="SAT223" s="58"/>
      <c r="SAU223" s="63"/>
      <c r="SAV223" s="58"/>
      <c r="SAW223" s="63"/>
      <c r="SAX223" s="58"/>
      <c r="SAY223" s="63"/>
      <c r="SAZ223" s="58"/>
      <c r="SBA223" s="63"/>
      <c r="SBB223" s="58"/>
      <c r="SBC223" s="63"/>
      <c r="SBD223" s="58"/>
      <c r="SBE223" s="63"/>
      <c r="SBF223" s="58"/>
      <c r="SBG223" s="63"/>
      <c r="SBH223" s="58"/>
      <c r="SBI223" s="63"/>
      <c r="SBJ223" s="58"/>
      <c r="SBK223" s="63"/>
      <c r="SBL223" s="58"/>
      <c r="SBM223" s="63"/>
      <c r="SBN223" s="58"/>
      <c r="SBO223" s="63"/>
      <c r="SBP223" s="58"/>
      <c r="SBQ223" s="63"/>
      <c r="SBR223" s="58"/>
      <c r="SBS223" s="63"/>
      <c r="SBT223" s="58"/>
      <c r="SBU223" s="63"/>
      <c r="SBV223" s="58"/>
      <c r="SBW223" s="63"/>
      <c r="SBX223" s="58"/>
      <c r="SBY223" s="63"/>
      <c r="SBZ223" s="58"/>
      <c r="SCA223" s="63"/>
      <c r="SCB223" s="58"/>
      <c r="SCC223" s="63"/>
      <c r="SCD223" s="58"/>
      <c r="SCE223" s="63"/>
      <c r="SCF223" s="58"/>
      <c r="SCG223" s="63"/>
      <c r="SCH223" s="58"/>
      <c r="SCI223" s="63"/>
      <c r="SCJ223" s="58"/>
      <c r="SCK223" s="63"/>
      <c r="SCL223" s="58"/>
      <c r="SCM223" s="63"/>
      <c r="SCN223" s="58"/>
      <c r="SCO223" s="63"/>
      <c r="SCP223" s="58"/>
      <c r="SCQ223" s="63"/>
      <c r="SCR223" s="58"/>
      <c r="SCS223" s="63"/>
      <c r="SCT223" s="58"/>
      <c r="SCU223" s="63"/>
      <c r="SCV223" s="58"/>
      <c r="SCW223" s="63"/>
      <c r="SCX223" s="58"/>
      <c r="SCY223" s="63"/>
      <c r="SCZ223" s="58"/>
      <c r="SDA223" s="63"/>
      <c r="SDB223" s="58"/>
      <c r="SDC223" s="63"/>
      <c r="SDD223" s="58"/>
      <c r="SDE223" s="63"/>
      <c r="SDF223" s="58"/>
      <c r="SDG223" s="63"/>
      <c r="SDH223" s="58"/>
      <c r="SDI223" s="63"/>
      <c r="SDJ223" s="58"/>
      <c r="SDK223" s="63"/>
      <c r="SDL223" s="58"/>
      <c r="SDM223" s="63"/>
      <c r="SDN223" s="58"/>
      <c r="SDO223" s="63"/>
      <c r="SDP223" s="58"/>
      <c r="SDQ223" s="63"/>
      <c r="SDR223" s="58"/>
      <c r="SDS223" s="63"/>
      <c r="SDT223" s="58"/>
      <c r="SDU223" s="63"/>
      <c r="SDV223" s="58"/>
      <c r="SDW223" s="63"/>
      <c r="SDX223" s="58"/>
      <c r="SDY223" s="63"/>
      <c r="SDZ223" s="58"/>
      <c r="SEA223" s="63"/>
      <c r="SEB223" s="58"/>
      <c r="SEC223" s="63"/>
      <c r="SED223" s="58"/>
      <c r="SEE223" s="63"/>
      <c r="SEF223" s="58"/>
      <c r="SEG223" s="63"/>
      <c r="SEH223" s="58"/>
      <c r="SEI223" s="63"/>
      <c r="SEJ223" s="58"/>
      <c r="SEK223" s="63"/>
      <c r="SEL223" s="58"/>
      <c r="SEM223" s="63"/>
      <c r="SEN223" s="58"/>
      <c r="SEO223" s="63"/>
      <c r="SEP223" s="58"/>
      <c r="SEQ223" s="63"/>
      <c r="SER223" s="58"/>
      <c r="SES223" s="63"/>
      <c r="SET223" s="58"/>
      <c r="SEU223" s="63"/>
      <c r="SEV223" s="58"/>
      <c r="SEW223" s="63"/>
      <c r="SEX223" s="58"/>
      <c r="SEY223" s="63"/>
      <c r="SEZ223" s="58"/>
      <c r="SFA223" s="63"/>
      <c r="SFB223" s="58"/>
      <c r="SFC223" s="63"/>
      <c r="SFD223" s="58"/>
      <c r="SFE223" s="63"/>
      <c r="SFF223" s="58"/>
      <c r="SFG223" s="63"/>
      <c r="SFH223" s="58"/>
      <c r="SFI223" s="63"/>
      <c r="SFJ223" s="58"/>
      <c r="SFK223" s="63"/>
      <c r="SFL223" s="58"/>
      <c r="SFM223" s="63"/>
      <c r="SFN223" s="58"/>
      <c r="SFO223" s="63"/>
      <c r="SFP223" s="58"/>
      <c r="SFQ223" s="63"/>
      <c r="SFR223" s="58"/>
      <c r="SFS223" s="63"/>
      <c r="SFT223" s="58"/>
      <c r="SFU223" s="63"/>
      <c r="SFV223" s="58"/>
      <c r="SFW223" s="63"/>
      <c r="SFX223" s="58"/>
      <c r="SFY223" s="63"/>
      <c r="SFZ223" s="58"/>
      <c r="SGA223" s="63"/>
      <c r="SGB223" s="58"/>
      <c r="SGC223" s="63"/>
      <c r="SGD223" s="58"/>
      <c r="SGE223" s="63"/>
      <c r="SGF223" s="58"/>
      <c r="SGG223" s="63"/>
      <c r="SGH223" s="58"/>
      <c r="SGI223" s="63"/>
      <c r="SGJ223" s="58"/>
      <c r="SGK223" s="63"/>
      <c r="SGL223" s="58"/>
      <c r="SGM223" s="63"/>
      <c r="SGN223" s="58"/>
      <c r="SGO223" s="63"/>
      <c r="SGP223" s="58"/>
      <c r="SGQ223" s="63"/>
      <c r="SGR223" s="58"/>
      <c r="SGS223" s="63"/>
      <c r="SGT223" s="58"/>
      <c r="SGU223" s="63"/>
      <c r="SGV223" s="58"/>
      <c r="SGW223" s="63"/>
      <c r="SGX223" s="58"/>
      <c r="SGY223" s="63"/>
      <c r="SGZ223" s="58"/>
      <c r="SHA223" s="63"/>
      <c r="SHB223" s="58"/>
      <c r="SHC223" s="63"/>
      <c r="SHD223" s="58"/>
      <c r="SHE223" s="63"/>
      <c r="SHF223" s="58"/>
      <c r="SHG223" s="63"/>
      <c r="SHH223" s="58"/>
      <c r="SHI223" s="63"/>
      <c r="SHJ223" s="58"/>
      <c r="SHK223" s="63"/>
      <c r="SHL223" s="58"/>
      <c r="SHM223" s="63"/>
      <c r="SHN223" s="58"/>
      <c r="SHO223" s="63"/>
      <c r="SHP223" s="58"/>
      <c r="SHQ223" s="63"/>
      <c r="SHR223" s="58"/>
      <c r="SHS223" s="63"/>
      <c r="SHT223" s="58"/>
      <c r="SHU223" s="63"/>
      <c r="SHV223" s="58"/>
      <c r="SHW223" s="63"/>
      <c r="SHX223" s="58"/>
      <c r="SHY223" s="63"/>
      <c r="SHZ223" s="58"/>
      <c r="SIA223" s="63"/>
      <c r="SIB223" s="58"/>
      <c r="SIC223" s="63"/>
      <c r="SID223" s="58"/>
      <c r="SIE223" s="63"/>
      <c r="SIF223" s="58"/>
      <c r="SIG223" s="63"/>
      <c r="SIH223" s="58"/>
      <c r="SII223" s="63"/>
      <c r="SIJ223" s="58"/>
      <c r="SIK223" s="63"/>
      <c r="SIL223" s="58"/>
      <c r="SIM223" s="63"/>
      <c r="SIN223" s="58"/>
      <c r="SIO223" s="63"/>
      <c r="SIP223" s="58"/>
      <c r="SIQ223" s="63"/>
      <c r="SIR223" s="58"/>
      <c r="SIS223" s="63"/>
      <c r="SIT223" s="58"/>
      <c r="SIU223" s="63"/>
      <c r="SIV223" s="58"/>
      <c r="SIW223" s="63"/>
      <c r="SIX223" s="58"/>
      <c r="SIY223" s="63"/>
      <c r="SIZ223" s="58"/>
      <c r="SJA223" s="63"/>
      <c r="SJB223" s="58"/>
      <c r="SJC223" s="63"/>
      <c r="SJD223" s="58"/>
      <c r="SJE223" s="63"/>
      <c r="SJF223" s="58"/>
      <c r="SJG223" s="63"/>
      <c r="SJH223" s="58"/>
      <c r="SJI223" s="63"/>
      <c r="SJJ223" s="58"/>
      <c r="SJK223" s="63"/>
      <c r="SJL223" s="58"/>
      <c r="SJM223" s="63"/>
      <c r="SJN223" s="58"/>
      <c r="SJO223" s="63"/>
      <c r="SJP223" s="58"/>
      <c r="SJQ223" s="63"/>
      <c r="SJR223" s="58"/>
      <c r="SJS223" s="63"/>
      <c r="SJT223" s="58"/>
      <c r="SJU223" s="63"/>
      <c r="SJV223" s="58"/>
      <c r="SJW223" s="63"/>
      <c r="SJX223" s="58"/>
      <c r="SJY223" s="63"/>
      <c r="SJZ223" s="58"/>
      <c r="SKA223" s="63"/>
      <c r="SKB223" s="58"/>
      <c r="SKC223" s="63"/>
      <c r="SKD223" s="58"/>
      <c r="SKE223" s="63"/>
      <c r="SKF223" s="58"/>
      <c r="SKG223" s="63"/>
      <c r="SKH223" s="58"/>
      <c r="SKI223" s="63"/>
      <c r="SKJ223" s="58"/>
      <c r="SKK223" s="63"/>
      <c r="SKL223" s="58"/>
      <c r="SKM223" s="63"/>
      <c r="SKN223" s="58"/>
      <c r="SKO223" s="63"/>
      <c r="SKP223" s="58"/>
      <c r="SKQ223" s="63"/>
      <c r="SKR223" s="58"/>
      <c r="SKS223" s="63"/>
      <c r="SKT223" s="58"/>
      <c r="SKU223" s="63"/>
      <c r="SKV223" s="58"/>
      <c r="SKW223" s="63"/>
      <c r="SKX223" s="58"/>
      <c r="SKY223" s="63"/>
      <c r="SKZ223" s="58"/>
      <c r="SLA223" s="63"/>
      <c r="SLB223" s="58"/>
      <c r="SLC223" s="63"/>
      <c r="SLD223" s="58"/>
      <c r="SLE223" s="63"/>
      <c r="SLF223" s="58"/>
      <c r="SLG223" s="63"/>
      <c r="SLH223" s="58"/>
      <c r="SLI223" s="63"/>
      <c r="SLJ223" s="58"/>
      <c r="SLK223" s="63"/>
      <c r="SLL223" s="58"/>
      <c r="SLM223" s="63"/>
      <c r="SLN223" s="58"/>
      <c r="SLO223" s="63"/>
      <c r="SLP223" s="58"/>
      <c r="SLQ223" s="63"/>
      <c r="SLR223" s="58"/>
      <c r="SLS223" s="63"/>
      <c r="SLT223" s="58"/>
      <c r="SLU223" s="63"/>
      <c r="SLV223" s="58"/>
      <c r="SLW223" s="63"/>
      <c r="SLX223" s="58"/>
      <c r="SLY223" s="63"/>
      <c r="SLZ223" s="58"/>
      <c r="SMA223" s="63"/>
      <c r="SMB223" s="58"/>
      <c r="SMC223" s="63"/>
      <c r="SMD223" s="58"/>
      <c r="SME223" s="63"/>
      <c r="SMF223" s="58"/>
      <c r="SMG223" s="63"/>
      <c r="SMH223" s="58"/>
      <c r="SMI223" s="63"/>
      <c r="SMJ223" s="58"/>
      <c r="SMK223" s="63"/>
      <c r="SML223" s="58"/>
      <c r="SMM223" s="63"/>
      <c r="SMN223" s="58"/>
      <c r="SMO223" s="63"/>
      <c r="SMP223" s="58"/>
      <c r="SMQ223" s="63"/>
      <c r="SMR223" s="58"/>
      <c r="SMS223" s="63"/>
      <c r="SMT223" s="58"/>
      <c r="SMU223" s="63"/>
      <c r="SMV223" s="58"/>
      <c r="SMW223" s="63"/>
      <c r="SMX223" s="58"/>
      <c r="SMY223" s="63"/>
      <c r="SMZ223" s="58"/>
      <c r="SNA223" s="63"/>
      <c r="SNB223" s="58"/>
      <c r="SNC223" s="63"/>
      <c r="SND223" s="58"/>
      <c r="SNE223" s="63"/>
      <c r="SNF223" s="58"/>
      <c r="SNG223" s="63"/>
      <c r="SNH223" s="58"/>
      <c r="SNI223" s="63"/>
      <c r="SNJ223" s="58"/>
      <c r="SNK223" s="63"/>
      <c r="SNL223" s="58"/>
      <c r="SNM223" s="63"/>
      <c r="SNN223" s="58"/>
      <c r="SNO223" s="63"/>
      <c r="SNP223" s="58"/>
      <c r="SNQ223" s="63"/>
      <c r="SNR223" s="58"/>
      <c r="SNS223" s="63"/>
      <c r="SNT223" s="58"/>
      <c r="SNU223" s="63"/>
      <c r="SNV223" s="58"/>
      <c r="SNW223" s="63"/>
      <c r="SNX223" s="58"/>
      <c r="SNY223" s="63"/>
      <c r="SNZ223" s="58"/>
      <c r="SOA223" s="63"/>
      <c r="SOB223" s="58"/>
      <c r="SOC223" s="63"/>
      <c r="SOD223" s="58"/>
      <c r="SOE223" s="63"/>
      <c r="SOF223" s="58"/>
      <c r="SOG223" s="63"/>
      <c r="SOH223" s="58"/>
      <c r="SOI223" s="63"/>
      <c r="SOJ223" s="58"/>
      <c r="SOK223" s="63"/>
      <c r="SOL223" s="58"/>
      <c r="SOM223" s="63"/>
      <c r="SON223" s="58"/>
      <c r="SOO223" s="63"/>
      <c r="SOP223" s="58"/>
      <c r="SOQ223" s="63"/>
      <c r="SOR223" s="58"/>
      <c r="SOS223" s="63"/>
      <c r="SOT223" s="58"/>
      <c r="SOU223" s="63"/>
      <c r="SOV223" s="58"/>
      <c r="SOW223" s="63"/>
      <c r="SOX223" s="58"/>
      <c r="SOY223" s="63"/>
      <c r="SOZ223" s="58"/>
      <c r="SPA223" s="63"/>
      <c r="SPB223" s="58"/>
      <c r="SPC223" s="63"/>
      <c r="SPD223" s="58"/>
      <c r="SPE223" s="63"/>
      <c r="SPF223" s="58"/>
      <c r="SPG223" s="63"/>
      <c r="SPH223" s="58"/>
      <c r="SPI223" s="63"/>
      <c r="SPJ223" s="58"/>
      <c r="SPK223" s="63"/>
      <c r="SPL223" s="58"/>
      <c r="SPM223" s="63"/>
      <c r="SPN223" s="58"/>
      <c r="SPO223" s="63"/>
      <c r="SPP223" s="58"/>
      <c r="SPQ223" s="63"/>
      <c r="SPR223" s="58"/>
      <c r="SPS223" s="63"/>
      <c r="SPT223" s="58"/>
      <c r="SPU223" s="63"/>
      <c r="SPV223" s="58"/>
      <c r="SPW223" s="63"/>
      <c r="SPX223" s="58"/>
      <c r="SPY223" s="63"/>
      <c r="SPZ223" s="58"/>
      <c r="SQA223" s="63"/>
      <c r="SQB223" s="58"/>
      <c r="SQC223" s="63"/>
      <c r="SQD223" s="58"/>
      <c r="SQE223" s="63"/>
      <c r="SQF223" s="58"/>
      <c r="SQG223" s="63"/>
      <c r="SQH223" s="58"/>
      <c r="SQI223" s="63"/>
      <c r="SQJ223" s="58"/>
      <c r="SQK223" s="63"/>
      <c r="SQL223" s="58"/>
      <c r="SQM223" s="63"/>
      <c r="SQN223" s="58"/>
      <c r="SQO223" s="63"/>
      <c r="SQP223" s="58"/>
      <c r="SQQ223" s="63"/>
      <c r="SQR223" s="58"/>
      <c r="SQS223" s="63"/>
      <c r="SQT223" s="58"/>
      <c r="SQU223" s="63"/>
      <c r="SQV223" s="58"/>
      <c r="SQW223" s="63"/>
      <c r="SQX223" s="58"/>
      <c r="SQY223" s="63"/>
      <c r="SQZ223" s="58"/>
      <c r="SRA223" s="63"/>
      <c r="SRB223" s="58"/>
      <c r="SRC223" s="63"/>
      <c r="SRD223" s="58"/>
      <c r="SRE223" s="63"/>
      <c r="SRF223" s="58"/>
      <c r="SRG223" s="63"/>
      <c r="SRH223" s="58"/>
      <c r="SRI223" s="63"/>
      <c r="SRJ223" s="58"/>
      <c r="SRK223" s="63"/>
      <c r="SRL223" s="58"/>
      <c r="SRM223" s="63"/>
      <c r="SRN223" s="58"/>
      <c r="SRO223" s="63"/>
      <c r="SRP223" s="58"/>
      <c r="SRQ223" s="63"/>
      <c r="SRR223" s="58"/>
      <c r="SRS223" s="63"/>
      <c r="SRT223" s="58"/>
      <c r="SRU223" s="63"/>
      <c r="SRV223" s="58"/>
      <c r="SRW223" s="63"/>
      <c r="SRX223" s="58"/>
      <c r="SRY223" s="63"/>
      <c r="SRZ223" s="58"/>
      <c r="SSA223" s="63"/>
      <c r="SSB223" s="58"/>
      <c r="SSC223" s="63"/>
      <c r="SSD223" s="58"/>
      <c r="SSE223" s="63"/>
      <c r="SSF223" s="58"/>
      <c r="SSG223" s="63"/>
      <c r="SSH223" s="58"/>
      <c r="SSI223" s="63"/>
      <c r="SSJ223" s="58"/>
      <c r="SSK223" s="63"/>
      <c r="SSL223" s="58"/>
      <c r="SSM223" s="63"/>
      <c r="SSN223" s="58"/>
      <c r="SSO223" s="63"/>
      <c r="SSP223" s="58"/>
      <c r="SSQ223" s="63"/>
      <c r="SSR223" s="58"/>
      <c r="SSS223" s="63"/>
      <c r="SST223" s="58"/>
      <c r="SSU223" s="63"/>
      <c r="SSV223" s="58"/>
      <c r="SSW223" s="63"/>
      <c r="SSX223" s="58"/>
      <c r="SSY223" s="63"/>
      <c r="SSZ223" s="58"/>
      <c r="STA223" s="63"/>
      <c r="STB223" s="58"/>
      <c r="STC223" s="63"/>
      <c r="STD223" s="58"/>
      <c r="STE223" s="63"/>
      <c r="STF223" s="58"/>
      <c r="STG223" s="63"/>
      <c r="STH223" s="58"/>
      <c r="STI223" s="63"/>
      <c r="STJ223" s="58"/>
      <c r="STK223" s="63"/>
      <c r="STL223" s="58"/>
      <c r="STM223" s="63"/>
      <c r="STN223" s="58"/>
      <c r="STO223" s="63"/>
      <c r="STP223" s="58"/>
      <c r="STQ223" s="63"/>
      <c r="STR223" s="58"/>
      <c r="STS223" s="63"/>
      <c r="STT223" s="58"/>
      <c r="STU223" s="63"/>
      <c r="STV223" s="58"/>
      <c r="STW223" s="63"/>
      <c r="STX223" s="58"/>
      <c r="STY223" s="63"/>
      <c r="STZ223" s="58"/>
      <c r="SUA223" s="63"/>
      <c r="SUB223" s="58"/>
      <c r="SUC223" s="63"/>
      <c r="SUD223" s="58"/>
      <c r="SUE223" s="63"/>
      <c r="SUF223" s="58"/>
      <c r="SUG223" s="63"/>
      <c r="SUH223" s="58"/>
      <c r="SUI223" s="63"/>
      <c r="SUJ223" s="58"/>
      <c r="SUK223" s="63"/>
      <c r="SUL223" s="58"/>
      <c r="SUM223" s="63"/>
      <c r="SUN223" s="58"/>
      <c r="SUO223" s="63"/>
      <c r="SUP223" s="58"/>
      <c r="SUQ223" s="63"/>
      <c r="SUR223" s="58"/>
      <c r="SUS223" s="63"/>
      <c r="SUT223" s="58"/>
      <c r="SUU223" s="63"/>
      <c r="SUV223" s="58"/>
      <c r="SUW223" s="63"/>
      <c r="SUX223" s="58"/>
      <c r="SUY223" s="63"/>
      <c r="SUZ223" s="58"/>
      <c r="SVA223" s="63"/>
      <c r="SVB223" s="58"/>
      <c r="SVC223" s="63"/>
      <c r="SVD223" s="58"/>
      <c r="SVE223" s="63"/>
      <c r="SVF223" s="58"/>
      <c r="SVG223" s="63"/>
      <c r="SVH223" s="58"/>
      <c r="SVI223" s="63"/>
      <c r="SVJ223" s="58"/>
      <c r="SVK223" s="63"/>
      <c r="SVL223" s="58"/>
      <c r="SVM223" s="63"/>
      <c r="SVN223" s="58"/>
      <c r="SVO223" s="63"/>
      <c r="SVP223" s="58"/>
      <c r="SVQ223" s="63"/>
      <c r="SVR223" s="58"/>
      <c r="SVS223" s="63"/>
      <c r="SVT223" s="58"/>
      <c r="SVU223" s="63"/>
      <c r="SVV223" s="58"/>
      <c r="SVW223" s="63"/>
      <c r="SVX223" s="58"/>
      <c r="SVY223" s="63"/>
      <c r="SVZ223" s="58"/>
      <c r="SWA223" s="63"/>
      <c r="SWB223" s="58"/>
      <c r="SWC223" s="63"/>
      <c r="SWD223" s="58"/>
      <c r="SWE223" s="63"/>
      <c r="SWF223" s="58"/>
      <c r="SWG223" s="63"/>
      <c r="SWH223" s="58"/>
      <c r="SWI223" s="63"/>
      <c r="SWJ223" s="58"/>
      <c r="SWK223" s="63"/>
      <c r="SWL223" s="58"/>
      <c r="SWM223" s="63"/>
      <c r="SWN223" s="58"/>
      <c r="SWO223" s="63"/>
      <c r="SWP223" s="58"/>
      <c r="SWQ223" s="63"/>
      <c r="SWR223" s="58"/>
      <c r="SWS223" s="63"/>
      <c r="SWT223" s="58"/>
      <c r="SWU223" s="63"/>
      <c r="SWV223" s="58"/>
      <c r="SWW223" s="63"/>
      <c r="SWX223" s="58"/>
      <c r="SWY223" s="63"/>
      <c r="SWZ223" s="58"/>
      <c r="SXA223" s="63"/>
      <c r="SXB223" s="58"/>
      <c r="SXC223" s="63"/>
      <c r="SXD223" s="58"/>
      <c r="SXE223" s="63"/>
      <c r="SXF223" s="58"/>
      <c r="SXG223" s="63"/>
      <c r="SXH223" s="58"/>
      <c r="SXI223" s="63"/>
      <c r="SXJ223" s="58"/>
      <c r="SXK223" s="63"/>
      <c r="SXL223" s="58"/>
      <c r="SXM223" s="63"/>
      <c r="SXN223" s="58"/>
      <c r="SXO223" s="63"/>
      <c r="SXP223" s="58"/>
      <c r="SXQ223" s="63"/>
      <c r="SXR223" s="58"/>
      <c r="SXS223" s="63"/>
      <c r="SXT223" s="58"/>
      <c r="SXU223" s="63"/>
      <c r="SXV223" s="58"/>
      <c r="SXW223" s="63"/>
      <c r="SXX223" s="58"/>
      <c r="SXY223" s="63"/>
      <c r="SXZ223" s="58"/>
      <c r="SYA223" s="63"/>
      <c r="SYB223" s="58"/>
      <c r="SYC223" s="63"/>
      <c r="SYD223" s="58"/>
      <c r="SYE223" s="63"/>
      <c r="SYF223" s="58"/>
      <c r="SYG223" s="63"/>
      <c r="SYH223" s="58"/>
      <c r="SYI223" s="63"/>
      <c r="SYJ223" s="58"/>
      <c r="SYK223" s="63"/>
      <c r="SYL223" s="58"/>
      <c r="SYM223" s="63"/>
      <c r="SYN223" s="58"/>
      <c r="SYO223" s="63"/>
      <c r="SYP223" s="58"/>
      <c r="SYQ223" s="63"/>
      <c r="SYR223" s="58"/>
      <c r="SYS223" s="63"/>
      <c r="SYT223" s="58"/>
      <c r="SYU223" s="63"/>
      <c r="SYV223" s="58"/>
      <c r="SYW223" s="63"/>
      <c r="SYX223" s="58"/>
      <c r="SYY223" s="63"/>
      <c r="SYZ223" s="58"/>
      <c r="SZA223" s="63"/>
      <c r="SZB223" s="58"/>
      <c r="SZC223" s="63"/>
      <c r="SZD223" s="58"/>
      <c r="SZE223" s="63"/>
      <c r="SZF223" s="58"/>
      <c r="SZG223" s="63"/>
      <c r="SZH223" s="58"/>
      <c r="SZI223" s="63"/>
      <c r="SZJ223" s="58"/>
      <c r="SZK223" s="63"/>
      <c r="SZL223" s="58"/>
      <c r="SZM223" s="63"/>
      <c r="SZN223" s="58"/>
      <c r="SZO223" s="63"/>
      <c r="SZP223" s="58"/>
      <c r="SZQ223" s="63"/>
      <c r="SZR223" s="58"/>
      <c r="SZS223" s="63"/>
      <c r="SZT223" s="58"/>
      <c r="SZU223" s="63"/>
      <c r="SZV223" s="58"/>
      <c r="SZW223" s="63"/>
      <c r="SZX223" s="58"/>
      <c r="SZY223" s="63"/>
      <c r="SZZ223" s="58"/>
      <c r="TAA223" s="63"/>
      <c r="TAB223" s="58"/>
      <c r="TAC223" s="63"/>
      <c r="TAD223" s="58"/>
      <c r="TAE223" s="63"/>
      <c r="TAF223" s="58"/>
      <c r="TAG223" s="63"/>
      <c r="TAH223" s="58"/>
      <c r="TAI223" s="63"/>
      <c r="TAJ223" s="58"/>
      <c r="TAK223" s="63"/>
      <c r="TAL223" s="58"/>
      <c r="TAM223" s="63"/>
      <c r="TAN223" s="58"/>
      <c r="TAO223" s="63"/>
      <c r="TAP223" s="58"/>
      <c r="TAQ223" s="63"/>
      <c r="TAR223" s="58"/>
      <c r="TAS223" s="63"/>
      <c r="TAT223" s="58"/>
      <c r="TAU223" s="63"/>
      <c r="TAV223" s="58"/>
      <c r="TAW223" s="63"/>
      <c r="TAX223" s="58"/>
      <c r="TAY223" s="63"/>
      <c r="TAZ223" s="58"/>
      <c r="TBA223" s="63"/>
      <c r="TBB223" s="58"/>
      <c r="TBC223" s="63"/>
      <c r="TBD223" s="58"/>
      <c r="TBE223" s="63"/>
      <c r="TBF223" s="58"/>
      <c r="TBG223" s="63"/>
      <c r="TBH223" s="58"/>
      <c r="TBI223" s="63"/>
      <c r="TBJ223" s="58"/>
      <c r="TBK223" s="63"/>
      <c r="TBL223" s="58"/>
      <c r="TBM223" s="63"/>
      <c r="TBN223" s="58"/>
      <c r="TBO223" s="63"/>
      <c r="TBP223" s="58"/>
      <c r="TBQ223" s="63"/>
      <c r="TBR223" s="58"/>
      <c r="TBS223" s="63"/>
      <c r="TBT223" s="58"/>
      <c r="TBU223" s="63"/>
      <c r="TBV223" s="58"/>
      <c r="TBW223" s="63"/>
      <c r="TBX223" s="58"/>
      <c r="TBY223" s="63"/>
      <c r="TBZ223" s="58"/>
      <c r="TCA223" s="63"/>
      <c r="TCB223" s="58"/>
      <c r="TCC223" s="63"/>
      <c r="TCD223" s="58"/>
      <c r="TCE223" s="63"/>
      <c r="TCF223" s="58"/>
      <c r="TCG223" s="63"/>
      <c r="TCH223" s="58"/>
      <c r="TCI223" s="63"/>
      <c r="TCJ223" s="58"/>
      <c r="TCK223" s="63"/>
      <c r="TCL223" s="58"/>
      <c r="TCM223" s="63"/>
      <c r="TCN223" s="58"/>
      <c r="TCO223" s="63"/>
      <c r="TCP223" s="58"/>
      <c r="TCQ223" s="63"/>
      <c r="TCR223" s="58"/>
      <c r="TCS223" s="63"/>
      <c r="TCT223" s="58"/>
      <c r="TCU223" s="63"/>
      <c r="TCV223" s="58"/>
      <c r="TCW223" s="63"/>
      <c r="TCX223" s="58"/>
      <c r="TCY223" s="63"/>
      <c r="TCZ223" s="58"/>
      <c r="TDA223" s="63"/>
      <c r="TDB223" s="58"/>
      <c r="TDC223" s="63"/>
      <c r="TDD223" s="58"/>
      <c r="TDE223" s="63"/>
      <c r="TDF223" s="58"/>
      <c r="TDG223" s="63"/>
      <c r="TDH223" s="58"/>
      <c r="TDI223" s="63"/>
      <c r="TDJ223" s="58"/>
      <c r="TDK223" s="63"/>
      <c r="TDL223" s="58"/>
      <c r="TDM223" s="63"/>
      <c r="TDN223" s="58"/>
      <c r="TDO223" s="63"/>
      <c r="TDP223" s="58"/>
      <c r="TDQ223" s="63"/>
      <c r="TDR223" s="58"/>
      <c r="TDS223" s="63"/>
      <c r="TDT223" s="58"/>
      <c r="TDU223" s="63"/>
      <c r="TDV223" s="58"/>
      <c r="TDW223" s="63"/>
      <c r="TDX223" s="58"/>
      <c r="TDY223" s="63"/>
      <c r="TDZ223" s="58"/>
      <c r="TEA223" s="63"/>
      <c r="TEB223" s="58"/>
      <c r="TEC223" s="63"/>
      <c r="TED223" s="58"/>
      <c r="TEE223" s="63"/>
      <c r="TEF223" s="58"/>
      <c r="TEG223" s="63"/>
      <c r="TEH223" s="58"/>
      <c r="TEI223" s="63"/>
      <c r="TEJ223" s="58"/>
      <c r="TEK223" s="63"/>
      <c r="TEL223" s="58"/>
      <c r="TEM223" s="63"/>
      <c r="TEN223" s="58"/>
      <c r="TEO223" s="63"/>
      <c r="TEP223" s="58"/>
      <c r="TEQ223" s="63"/>
      <c r="TER223" s="58"/>
      <c r="TES223" s="63"/>
      <c r="TET223" s="58"/>
      <c r="TEU223" s="63"/>
      <c r="TEV223" s="58"/>
      <c r="TEW223" s="63"/>
      <c r="TEX223" s="58"/>
      <c r="TEY223" s="63"/>
      <c r="TEZ223" s="58"/>
      <c r="TFA223" s="63"/>
      <c r="TFB223" s="58"/>
      <c r="TFC223" s="63"/>
      <c r="TFD223" s="58"/>
      <c r="TFE223" s="63"/>
      <c r="TFF223" s="58"/>
      <c r="TFG223" s="63"/>
      <c r="TFH223" s="58"/>
      <c r="TFI223" s="63"/>
      <c r="TFJ223" s="58"/>
      <c r="TFK223" s="63"/>
      <c r="TFL223" s="58"/>
      <c r="TFM223" s="63"/>
      <c r="TFN223" s="58"/>
      <c r="TFO223" s="63"/>
      <c r="TFP223" s="58"/>
      <c r="TFQ223" s="63"/>
      <c r="TFR223" s="58"/>
      <c r="TFS223" s="63"/>
      <c r="TFT223" s="58"/>
      <c r="TFU223" s="63"/>
      <c r="TFV223" s="58"/>
      <c r="TFW223" s="63"/>
      <c r="TFX223" s="58"/>
      <c r="TFY223" s="63"/>
      <c r="TFZ223" s="58"/>
      <c r="TGA223" s="63"/>
      <c r="TGB223" s="58"/>
      <c r="TGC223" s="63"/>
      <c r="TGD223" s="58"/>
      <c r="TGE223" s="63"/>
      <c r="TGF223" s="58"/>
      <c r="TGG223" s="63"/>
      <c r="TGH223" s="58"/>
      <c r="TGI223" s="63"/>
      <c r="TGJ223" s="58"/>
      <c r="TGK223" s="63"/>
      <c r="TGL223" s="58"/>
      <c r="TGM223" s="63"/>
      <c r="TGN223" s="58"/>
      <c r="TGO223" s="63"/>
      <c r="TGP223" s="58"/>
      <c r="TGQ223" s="63"/>
      <c r="TGR223" s="58"/>
      <c r="TGS223" s="63"/>
      <c r="TGT223" s="58"/>
      <c r="TGU223" s="63"/>
      <c r="TGV223" s="58"/>
      <c r="TGW223" s="63"/>
      <c r="TGX223" s="58"/>
      <c r="TGY223" s="63"/>
      <c r="TGZ223" s="58"/>
      <c r="THA223" s="63"/>
      <c r="THB223" s="58"/>
      <c r="THC223" s="63"/>
      <c r="THD223" s="58"/>
      <c r="THE223" s="63"/>
      <c r="THF223" s="58"/>
      <c r="THG223" s="63"/>
      <c r="THH223" s="58"/>
      <c r="THI223" s="63"/>
      <c r="THJ223" s="58"/>
      <c r="THK223" s="63"/>
      <c r="THL223" s="58"/>
      <c r="THM223" s="63"/>
      <c r="THN223" s="58"/>
      <c r="THO223" s="63"/>
      <c r="THP223" s="58"/>
      <c r="THQ223" s="63"/>
      <c r="THR223" s="58"/>
      <c r="THS223" s="63"/>
      <c r="THT223" s="58"/>
      <c r="THU223" s="63"/>
      <c r="THV223" s="58"/>
      <c r="THW223" s="63"/>
      <c r="THX223" s="58"/>
      <c r="THY223" s="63"/>
      <c r="THZ223" s="58"/>
      <c r="TIA223" s="63"/>
      <c r="TIB223" s="58"/>
      <c r="TIC223" s="63"/>
      <c r="TID223" s="58"/>
      <c r="TIE223" s="63"/>
      <c r="TIF223" s="58"/>
      <c r="TIG223" s="63"/>
      <c r="TIH223" s="58"/>
      <c r="TII223" s="63"/>
      <c r="TIJ223" s="58"/>
      <c r="TIK223" s="63"/>
      <c r="TIL223" s="58"/>
      <c r="TIM223" s="63"/>
      <c r="TIN223" s="58"/>
      <c r="TIO223" s="63"/>
      <c r="TIP223" s="58"/>
      <c r="TIQ223" s="63"/>
      <c r="TIR223" s="58"/>
      <c r="TIS223" s="63"/>
      <c r="TIT223" s="58"/>
      <c r="TIU223" s="63"/>
      <c r="TIV223" s="58"/>
      <c r="TIW223" s="63"/>
      <c r="TIX223" s="58"/>
      <c r="TIY223" s="63"/>
      <c r="TIZ223" s="58"/>
      <c r="TJA223" s="63"/>
      <c r="TJB223" s="58"/>
      <c r="TJC223" s="63"/>
      <c r="TJD223" s="58"/>
      <c r="TJE223" s="63"/>
      <c r="TJF223" s="58"/>
      <c r="TJG223" s="63"/>
      <c r="TJH223" s="58"/>
      <c r="TJI223" s="63"/>
      <c r="TJJ223" s="58"/>
      <c r="TJK223" s="63"/>
      <c r="TJL223" s="58"/>
      <c r="TJM223" s="63"/>
      <c r="TJN223" s="58"/>
      <c r="TJO223" s="63"/>
      <c r="TJP223" s="58"/>
      <c r="TJQ223" s="63"/>
      <c r="TJR223" s="58"/>
      <c r="TJS223" s="63"/>
      <c r="TJT223" s="58"/>
      <c r="TJU223" s="63"/>
      <c r="TJV223" s="58"/>
      <c r="TJW223" s="63"/>
      <c r="TJX223" s="58"/>
      <c r="TJY223" s="63"/>
      <c r="TJZ223" s="58"/>
      <c r="TKA223" s="63"/>
      <c r="TKB223" s="58"/>
      <c r="TKC223" s="63"/>
      <c r="TKD223" s="58"/>
      <c r="TKE223" s="63"/>
      <c r="TKF223" s="58"/>
      <c r="TKG223" s="63"/>
      <c r="TKH223" s="58"/>
      <c r="TKI223" s="63"/>
      <c r="TKJ223" s="58"/>
      <c r="TKK223" s="63"/>
      <c r="TKL223" s="58"/>
      <c r="TKM223" s="63"/>
      <c r="TKN223" s="58"/>
      <c r="TKO223" s="63"/>
      <c r="TKP223" s="58"/>
      <c r="TKQ223" s="63"/>
      <c r="TKR223" s="58"/>
      <c r="TKS223" s="63"/>
      <c r="TKT223" s="58"/>
      <c r="TKU223" s="63"/>
      <c r="TKV223" s="58"/>
      <c r="TKW223" s="63"/>
      <c r="TKX223" s="58"/>
      <c r="TKY223" s="63"/>
      <c r="TKZ223" s="58"/>
      <c r="TLA223" s="63"/>
      <c r="TLB223" s="58"/>
      <c r="TLC223" s="63"/>
      <c r="TLD223" s="58"/>
      <c r="TLE223" s="63"/>
      <c r="TLF223" s="58"/>
      <c r="TLG223" s="63"/>
      <c r="TLH223" s="58"/>
      <c r="TLI223" s="63"/>
      <c r="TLJ223" s="58"/>
      <c r="TLK223" s="63"/>
      <c r="TLL223" s="58"/>
      <c r="TLM223" s="63"/>
      <c r="TLN223" s="58"/>
      <c r="TLO223" s="63"/>
      <c r="TLP223" s="58"/>
      <c r="TLQ223" s="63"/>
      <c r="TLR223" s="58"/>
      <c r="TLS223" s="63"/>
      <c r="TLT223" s="58"/>
      <c r="TLU223" s="63"/>
      <c r="TLV223" s="58"/>
      <c r="TLW223" s="63"/>
      <c r="TLX223" s="58"/>
      <c r="TLY223" s="63"/>
      <c r="TLZ223" s="58"/>
      <c r="TMA223" s="63"/>
      <c r="TMB223" s="58"/>
      <c r="TMC223" s="63"/>
      <c r="TMD223" s="58"/>
      <c r="TME223" s="63"/>
      <c r="TMF223" s="58"/>
      <c r="TMG223" s="63"/>
      <c r="TMH223" s="58"/>
      <c r="TMI223" s="63"/>
      <c r="TMJ223" s="58"/>
      <c r="TMK223" s="63"/>
      <c r="TML223" s="58"/>
      <c r="TMM223" s="63"/>
      <c r="TMN223" s="58"/>
      <c r="TMO223" s="63"/>
      <c r="TMP223" s="58"/>
      <c r="TMQ223" s="63"/>
      <c r="TMR223" s="58"/>
      <c r="TMS223" s="63"/>
      <c r="TMT223" s="58"/>
      <c r="TMU223" s="63"/>
      <c r="TMV223" s="58"/>
      <c r="TMW223" s="63"/>
      <c r="TMX223" s="58"/>
      <c r="TMY223" s="63"/>
      <c r="TMZ223" s="58"/>
      <c r="TNA223" s="63"/>
      <c r="TNB223" s="58"/>
      <c r="TNC223" s="63"/>
      <c r="TND223" s="58"/>
      <c r="TNE223" s="63"/>
      <c r="TNF223" s="58"/>
      <c r="TNG223" s="63"/>
      <c r="TNH223" s="58"/>
      <c r="TNI223" s="63"/>
      <c r="TNJ223" s="58"/>
      <c r="TNK223" s="63"/>
      <c r="TNL223" s="58"/>
      <c r="TNM223" s="63"/>
      <c r="TNN223" s="58"/>
      <c r="TNO223" s="63"/>
      <c r="TNP223" s="58"/>
      <c r="TNQ223" s="63"/>
      <c r="TNR223" s="58"/>
      <c r="TNS223" s="63"/>
      <c r="TNT223" s="58"/>
      <c r="TNU223" s="63"/>
      <c r="TNV223" s="58"/>
      <c r="TNW223" s="63"/>
      <c r="TNX223" s="58"/>
      <c r="TNY223" s="63"/>
      <c r="TNZ223" s="58"/>
      <c r="TOA223" s="63"/>
      <c r="TOB223" s="58"/>
      <c r="TOC223" s="63"/>
      <c r="TOD223" s="58"/>
      <c r="TOE223" s="63"/>
      <c r="TOF223" s="58"/>
      <c r="TOG223" s="63"/>
      <c r="TOH223" s="58"/>
      <c r="TOI223" s="63"/>
      <c r="TOJ223" s="58"/>
      <c r="TOK223" s="63"/>
      <c r="TOL223" s="58"/>
      <c r="TOM223" s="63"/>
      <c r="TON223" s="58"/>
      <c r="TOO223" s="63"/>
      <c r="TOP223" s="58"/>
      <c r="TOQ223" s="63"/>
      <c r="TOR223" s="58"/>
      <c r="TOS223" s="63"/>
      <c r="TOT223" s="58"/>
      <c r="TOU223" s="63"/>
      <c r="TOV223" s="58"/>
      <c r="TOW223" s="63"/>
      <c r="TOX223" s="58"/>
      <c r="TOY223" s="63"/>
      <c r="TOZ223" s="58"/>
      <c r="TPA223" s="63"/>
      <c r="TPB223" s="58"/>
      <c r="TPC223" s="63"/>
      <c r="TPD223" s="58"/>
      <c r="TPE223" s="63"/>
      <c r="TPF223" s="58"/>
      <c r="TPG223" s="63"/>
      <c r="TPH223" s="58"/>
      <c r="TPI223" s="63"/>
      <c r="TPJ223" s="58"/>
      <c r="TPK223" s="63"/>
      <c r="TPL223" s="58"/>
      <c r="TPM223" s="63"/>
      <c r="TPN223" s="58"/>
      <c r="TPO223" s="63"/>
      <c r="TPP223" s="58"/>
      <c r="TPQ223" s="63"/>
      <c r="TPR223" s="58"/>
      <c r="TPS223" s="63"/>
      <c r="TPT223" s="58"/>
      <c r="TPU223" s="63"/>
      <c r="TPV223" s="58"/>
      <c r="TPW223" s="63"/>
      <c r="TPX223" s="58"/>
      <c r="TPY223" s="63"/>
      <c r="TPZ223" s="58"/>
      <c r="TQA223" s="63"/>
      <c r="TQB223" s="58"/>
      <c r="TQC223" s="63"/>
      <c r="TQD223" s="58"/>
      <c r="TQE223" s="63"/>
      <c r="TQF223" s="58"/>
      <c r="TQG223" s="63"/>
      <c r="TQH223" s="58"/>
      <c r="TQI223" s="63"/>
      <c r="TQJ223" s="58"/>
      <c r="TQK223" s="63"/>
      <c r="TQL223" s="58"/>
      <c r="TQM223" s="63"/>
      <c r="TQN223" s="58"/>
      <c r="TQO223" s="63"/>
      <c r="TQP223" s="58"/>
      <c r="TQQ223" s="63"/>
      <c r="TQR223" s="58"/>
      <c r="TQS223" s="63"/>
      <c r="TQT223" s="58"/>
      <c r="TQU223" s="63"/>
      <c r="TQV223" s="58"/>
      <c r="TQW223" s="63"/>
      <c r="TQX223" s="58"/>
      <c r="TQY223" s="63"/>
      <c r="TQZ223" s="58"/>
      <c r="TRA223" s="63"/>
      <c r="TRB223" s="58"/>
      <c r="TRC223" s="63"/>
      <c r="TRD223" s="58"/>
      <c r="TRE223" s="63"/>
      <c r="TRF223" s="58"/>
      <c r="TRG223" s="63"/>
      <c r="TRH223" s="58"/>
      <c r="TRI223" s="63"/>
      <c r="TRJ223" s="58"/>
      <c r="TRK223" s="63"/>
      <c r="TRL223" s="58"/>
      <c r="TRM223" s="63"/>
      <c r="TRN223" s="58"/>
      <c r="TRO223" s="63"/>
      <c r="TRP223" s="58"/>
      <c r="TRQ223" s="63"/>
      <c r="TRR223" s="58"/>
      <c r="TRS223" s="63"/>
      <c r="TRT223" s="58"/>
      <c r="TRU223" s="63"/>
      <c r="TRV223" s="58"/>
      <c r="TRW223" s="63"/>
      <c r="TRX223" s="58"/>
      <c r="TRY223" s="63"/>
      <c r="TRZ223" s="58"/>
      <c r="TSA223" s="63"/>
      <c r="TSB223" s="58"/>
      <c r="TSC223" s="63"/>
      <c r="TSD223" s="58"/>
      <c r="TSE223" s="63"/>
      <c r="TSF223" s="58"/>
      <c r="TSG223" s="63"/>
      <c r="TSH223" s="58"/>
      <c r="TSI223" s="63"/>
      <c r="TSJ223" s="58"/>
      <c r="TSK223" s="63"/>
      <c r="TSL223" s="58"/>
      <c r="TSM223" s="63"/>
      <c r="TSN223" s="58"/>
      <c r="TSO223" s="63"/>
      <c r="TSP223" s="58"/>
      <c r="TSQ223" s="63"/>
      <c r="TSR223" s="58"/>
      <c r="TSS223" s="63"/>
      <c r="TST223" s="58"/>
      <c r="TSU223" s="63"/>
      <c r="TSV223" s="58"/>
      <c r="TSW223" s="63"/>
      <c r="TSX223" s="58"/>
      <c r="TSY223" s="63"/>
      <c r="TSZ223" s="58"/>
      <c r="TTA223" s="63"/>
      <c r="TTB223" s="58"/>
      <c r="TTC223" s="63"/>
      <c r="TTD223" s="58"/>
      <c r="TTE223" s="63"/>
      <c r="TTF223" s="58"/>
      <c r="TTG223" s="63"/>
      <c r="TTH223" s="58"/>
      <c r="TTI223" s="63"/>
      <c r="TTJ223" s="58"/>
      <c r="TTK223" s="63"/>
      <c r="TTL223" s="58"/>
      <c r="TTM223" s="63"/>
      <c r="TTN223" s="58"/>
      <c r="TTO223" s="63"/>
      <c r="TTP223" s="58"/>
      <c r="TTQ223" s="63"/>
      <c r="TTR223" s="58"/>
      <c r="TTS223" s="63"/>
      <c r="TTT223" s="58"/>
      <c r="TTU223" s="63"/>
      <c r="TTV223" s="58"/>
      <c r="TTW223" s="63"/>
      <c r="TTX223" s="58"/>
      <c r="TTY223" s="63"/>
      <c r="TTZ223" s="58"/>
      <c r="TUA223" s="63"/>
      <c r="TUB223" s="58"/>
      <c r="TUC223" s="63"/>
      <c r="TUD223" s="58"/>
      <c r="TUE223" s="63"/>
      <c r="TUF223" s="58"/>
      <c r="TUG223" s="63"/>
      <c r="TUH223" s="58"/>
      <c r="TUI223" s="63"/>
      <c r="TUJ223" s="58"/>
      <c r="TUK223" s="63"/>
      <c r="TUL223" s="58"/>
      <c r="TUM223" s="63"/>
      <c r="TUN223" s="58"/>
      <c r="TUO223" s="63"/>
      <c r="TUP223" s="58"/>
      <c r="TUQ223" s="63"/>
      <c r="TUR223" s="58"/>
      <c r="TUS223" s="63"/>
      <c r="TUT223" s="58"/>
      <c r="TUU223" s="63"/>
      <c r="TUV223" s="58"/>
      <c r="TUW223" s="63"/>
      <c r="TUX223" s="58"/>
      <c r="TUY223" s="63"/>
      <c r="TUZ223" s="58"/>
      <c r="TVA223" s="63"/>
      <c r="TVB223" s="58"/>
      <c r="TVC223" s="63"/>
      <c r="TVD223" s="58"/>
      <c r="TVE223" s="63"/>
      <c r="TVF223" s="58"/>
      <c r="TVG223" s="63"/>
      <c r="TVH223" s="58"/>
      <c r="TVI223" s="63"/>
      <c r="TVJ223" s="58"/>
      <c r="TVK223" s="63"/>
      <c r="TVL223" s="58"/>
      <c r="TVM223" s="63"/>
      <c r="TVN223" s="58"/>
      <c r="TVO223" s="63"/>
      <c r="TVP223" s="58"/>
      <c r="TVQ223" s="63"/>
      <c r="TVR223" s="58"/>
      <c r="TVS223" s="63"/>
      <c r="TVT223" s="58"/>
      <c r="TVU223" s="63"/>
      <c r="TVV223" s="58"/>
      <c r="TVW223" s="63"/>
      <c r="TVX223" s="58"/>
      <c r="TVY223" s="63"/>
      <c r="TVZ223" s="58"/>
      <c r="TWA223" s="63"/>
      <c r="TWB223" s="58"/>
      <c r="TWC223" s="63"/>
      <c r="TWD223" s="58"/>
      <c r="TWE223" s="63"/>
      <c r="TWF223" s="58"/>
      <c r="TWG223" s="63"/>
      <c r="TWH223" s="58"/>
      <c r="TWI223" s="63"/>
      <c r="TWJ223" s="58"/>
      <c r="TWK223" s="63"/>
      <c r="TWL223" s="58"/>
      <c r="TWM223" s="63"/>
      <c r="TWN223" s="58"/>
      <c r="TWO223" s="63"/>
      <c r="TWP223" s="58"/>
      <c r="TWQ223" s="63"/>
      <c r="TWR223" s="58"/>
      <c r="TWS223" s="63"/>
      <c r="TWT223" s="58"/>
      <c r="TWU223" s="63"/>
      <c r="TWV223" s="58"/>
      <c r="TWW223" s="63"/>
      <c r="TWX223" s="58"/>
      <c r="TWY223" s="63"/>
      <c r="TWZ223" s="58"/>
      <c r="TXA223" s="63"/>
      <c r="TXB223" s="58"/>
      <c r="TXC223" s="63"/>
      <c r="TXD223" s="58"/>
      <c r="TXE223" s="63"/>
      <c r="TXF223" s="58"/>
      <c r="TXG223" s="63"/>
      <c r="TXH223" s="58"/>
      <c r="TXI223" s="63"/>
      <c r="TXJ223" s="58"/>
      <c r="TXK223" s="63"/>
      <c r="TXL223" s="58"/>
      <c r="TXM223" s="63"/>
      <c r="TXN223" s="58"/>
      <c r="TXO223" s="63"/>
      <c r="TXP223" s="58"/>
      <c r="TXQ223" s="63"/>
      <c r="TXR223" s="58"/>
      <c r="TXS223" s="63"/>
      <c r="TXT223" s="58"/>
      <c r="TXU223" s="63"/>
      <c r="TXV223" s="58"/>
      <c r="TXW223" s="63"/>
      <c r="TXX223" s="58"/>
      <c r="TXY223" s="63"/>
      <c r="TXZ223" s="58"/>
      <c r="TYA223" s="63"/>
      <c r="TYB223" s="58"/>
      <c r="TYC223" s="63"/>
      <c r="TYD223" s="58"/>
      <c r="TYE223" s="63"/>
      <c r="TYF223" s="58"/>
      <c r="TYG223" s="63"/>
      <c r="TYH223" s="58"/>
      <c r="TYI223" s="63"/>
      <c r="TYJ223" s="58"/>
      <c r="TYK223" s="63"/>
      <c r="TYL223" s="58"/>
      <c r="TYM223" s="63"/>
      <c r="TYN223" s="58"/>
      <c r="TYO223" s="63"/>
      <c r="TYP223" s="58"/>
      <c r="TYQ223" s="63"/>
      <c r="TYR223" s="58"/>
      <c r="TYS223" s="63"/>
      <c r="TYT223" s="58"/>
      <c r="TYU223" s="63"/>
      <c r="TYV223" s="58"/>
      <c r="TYW223" s="63"/>
      <c r="TYX223" s="58"/>
      <c r="TYY223" s="63"/>
      <c r="TYZ223" s="58"/>
      <c r="TZA223" s="63"/>
      <c r="TZB223" s="58"/>
      <c r="TZC223" s="63"/>
      <c r="TZD223" s="58"/>
      <c r="TZE223" s="63"/>
      <c r="TZF223" s="58"/>
      <c r="TZG223" s="63"/>
      <c r="TZH223" s="58"/>
      <c r="TZI223" s="63"/>
      <c r="TZJ223" s="58"/>
      <c r="TZK223" s="63"/>
      <c r="TZL223" s="58"/>
      <c r="TZM223" s="63"/>
      <c r="TZN223" s="58"/>
      <c r="TZO223" s="63"/>
      <c r="TZP223" s="58"/>
      <c r="TZQ223" s="63"/>
      <c r="TZR223" s="58"/>
      <c r="TZS223" s="63"/>
      <c r="TZT223" s="58"/>
      <c r="TZU223" s="63"/>
      <c r="TZV223" s="58"/>
      <c r="TZW223" s="63"/>
      <c r="TZX223" s="58"/>
      <c r="TZY223" s="63"/>
      <c r="TZZ223" s="58"/>
      <c r="UAA223" s="63"/>
      <c r="UAB223" s="58"/>
      <c r="UAC223" s="63"/>
      <c r="UAD223" s="58"/>
      <c r="UAE223" s="63"/>
      <c r="UAF223" s="58"/>
      <c r="UAG223" s="63"/>
      <c r="UAH223" s="58"/>
      <c r="UAI223" s="63"/>
      <c r="UAJ223" s="58"/>
      <c r="UAK223" s="63"/>
      <c r="UAL223" s="58"/>
      <c r="UAM223" s="63"/>
      <c r="UAN223" s="58"/>
      <c r="UAO223" s="63"/>
      <c r="UAP223" s="58"/>
      <c r="UAQ223" s="63"/>
      <c r="UAR223" s="58"/>
      <c r="UAS223" s="63"/>
      <c r="UAT223" s="58"/>
      <c r="UAU223" s="63"/>
      <c r="UAV223" s="58"/>
      <c r="UAW223" s="63"/>
      <c r="UAX223" s="58"/>
      <c r="UAY223" s="63"/>
      <c r="UAZ223" s="58"/>
      <c r="UBA223" s="63"/>
      <c r="UBB223" s="58"/>
      <c r="UBC223" s="63"/>
      <c r="UBD223" s="58"/>
      <c r="UBE223" s="63"/>
      <c r="UBF223" s="58"/>
      <c r="UBG223" s="63"/>
      <c r="UBH223" s="58"/>
      <c r="UBI223" s="63"/>
      <c r="UBJ223" s="58"/>
      <c r="UBK223" s="63"/>
      <c r="UBL223" s="58"/>
      <c r="UBM223" s="63"/>
      <c r="UBN223" s="58"/>
      <c r="UBO223" s="63"/>
      <c r="UBP223" s="58"/>
      <c r="UBQ223" s="63"/>
      <c r="UBR223" s="58"/>
      <c r="UBS223" s="63"/>
      <c r="UBT223" s="58"/>
      <c r="UBU223" s="63"/>
      <c r="UBV223" s="58"/>
      <c r="UBW223" s="63"/>
      <c r="UBX223" s="58"/>
      <c r="UBY223" s="63"/>
      <c r="UBZ223" s="58"/>
      <c r="UCA223" s="63"/>
      <c r="UCB223" s="58"/>
      <c r="UCC223" s="63"/>
      <c r="UCD223" s="58"/>
      <c r="UCE223" s="63"/>
      <c r="UCF223" s="58"/>
      <c r="UCG223" s="63"/>
      <c r="UCH223" s="58"/>
      <c r="UCI223" s="63"/>
      <c r="UCJ223" s="58"/>
      <c r="UCK223" s="63"/>
      <c r="UCL223" s="58"/>
      <c r="UCM223" s="63"/>
      <c r="UCN223" s="58"/>
      <c r="UCO223" s="63"/>
      <c r="UCP223" s="58"/>
      <c r="UCQ223" s="63"/>
      <c r="UCR223" s="58"/>
      <c r="UCS223" s="63"/>
      <c r="UCT223" s="58"/>
      <c r="UCU223" s="63"/>
      <c r="UCV223" s="58"/>
      <c r="UCW223" s="63"/>
      <c r="UCX223" s="58"/>
      <c r="UCY223" s="63"/>
      <c r="UCZ223" s="58"/>
      <c r="UDA223" s="63"/>
      <c r="UDB223" s="58"/>
      <c r="UDC223" s="63"/>
      <c r="UDD223" s="58"/>
      <c r="UDE223" s="63"/>
      <c r="UDF223" s="58"/>
      <c r="UDG223" s="63"/>
      <c r="UDH223" s="58"/>
      <c r="UDI223" s="63"/>
      <c r="UDJ223" s="58"/>
      <c r="UDK223" s="63"/>
      <c r="UDL223" s="58"/>
      <c r="UDM223" s="63"/>
      <c r="UDN223" s="58"/>
      <c r="UDO223" s="63"/>
      <c r="UDP223" s="58"/>
      <c r="UDQ223" s="63"/>
      <c r="UDR223" s="58"/>
      <c r="UDS223" s="63"/>
      <c r="UDT223" s="58"/>
      <c r="UDU223" s="63"/>
      <c r="UDV223" s="58"/>
      <c r="UDW223" s="63"/>
      <c r="UDX223" s="58"/>
      <c r="UDY223" s="63"/>
      <c r="UDZ223" s="58"/>
      <c r="UEA223" s="63"/>
      <c r="UEB223" s="58"/>
      <c r="UEC223" s="63"/>
      <c r="UED223" s="58"/>
      <c r="UEE223" s="63"/>
      <c r="UEF223" s="58"/>
      <c r="UEG223" s="63"/>
      <c r="UEH223" s="58"/>
      <c r="UEI223" s="63"/>
      <c r="UEJ223" s="58"/>
      <c r="UEK223" s="63"/>
      <c r="UEL223" s="58"/>
      <c r="UEM223" s="63"/>
      <c r="UEN223" s="58"/>
      <c r="UEO223" s="63"/>
      <c r="UEP223" s="58"/>
      <c r="UEQ223" s="63"/>
      <c r="UER223" s="58"/>
      <c r="UES223" s="63"/>
      <c r="UET223" s="58"/>
      <c r="UEU223" s="63"/>
      <c r="UEV223" s="58"/>
      <c r="UEW223" s="63"/>
      <c r="UEX223" s="58"/>
      <c r="UEY223" s="63"/>
      <c r="UEZ223" s="58"/>
      <c r="UFA223" s="63"/>
      <c r="UFB223" s="58"/>
      <c r="UFC223" s="63"/>
      <c r="UFD223" s="58"/>
      <c r="UFE223" s="63"/>
      <c r="UFF223" s="58"/>
      <c r="UFG223" s="63"/>
      <c r="UFH223" s="58"/>
      <c r="UFI223" s="63"/>
      <c r="UFJ223" s="58"/>
      <c r="UFK223" s="63"/>
      <c r="UFL223" s="58"/>
      <c r="UFM223" s="63"/>
      <c r="UFN223" s="58"/>
      <c r="UFO223" s="63"/>
      <c r="UFP223" s="58"/>
      <c r="UFQ223" s="63"/>
      <c r="UFR223" s="58"/>
      <c r="UFS223" s="63"/>
      <c r="UFT223" s="58"/>
      <c r="UFU223" s="63"/>
      <c r="UFV223" s="58"/>
      <c r="UFW223" s="63"/>
      <c r="UFX223" s="58"/>
      <c r="UFY223" s="63"/>
      <c r="UFZ223" s="58"/>
      <c r="UGA223" s="63"/>
      <c r="UGB223" s="58"/>
      <c r="UGC223" s="63"/>
      <c r="UGD223" s="58"/>
      <c r="UGE223" s="63"/>
      <c r="UGF223" s="58"/>
      <c r="UGG223" s="63"/>
      <c r="UGH223" s="58"/>
      <c r="UGI223" s="63"/>
      <c r="UGJ223" s="58"/>
      <c r="UGK223" s="63"/>
      <c r="UGL223" s="58"/>
      <c r="UGM223" s="63"/>
      <c r="UGN223" s="58"/>
      <c r="UGO223" s="63"/>
      <c r="UGP223" s="58"/>
      <c r="UGQ223" s="63"/>
      <c r="UGR223" s="58"/>
      <c r="UGS223" s="63"/>
      <c r="UGT223" s="58"/>
      <c r="UGU223" s="63"/>
      <c r="UGV223" s="58"/>
      <c r="UGW223" s="63"/>
      <c r="UGX223" s="58"/>
      <c r="UGY223" s="63"/>
      <c r="UGZ223" s="58"/>
      <c r="UHA223" s="63"/>
      <c r="UHB223" s="58"/>
      <c r="UHC223" s="63"/>
      <c r="UHD223" s="58"/>
      <c r="UHE223" s="63"/>
      <c r="UHF223" s="58"/>
      <c r="UHG223" s="63"/>
      <c r="UHH223" s="58"/>
      <c r="UHI223" s="63"/>
      <c r="UHJ223" s="58"/>
      <c r="UHK223" s="63"/>
      <c r="UHL223" s="58"/>
      <c r="UHM223" s="63"/>
      <c r="UHN223" s="58"/>
      <c r="UHO223" s="63"/>
      <c r="UHP223" s="58"/>
      <c r="UHQ223" s="63"/>
      <c r="UHR223" s="58"/>
      <c r="UHS223" s="63"/>
      <c r="UHT223" s="58"/>
      <c r="UHU223" s="63"/>
      <c r="UHV223" s="58"/>
      <c r="UHW223" s="63"/>
      <c r="UHX223" s="58"/>
      <c r="UHY223" s="63"/>
      <c r="UHZ223" s="58"/>
      <c r="UIA223" s="63"/>
      <c r="UIB223" s="58"/>
      <c r="UIC223" s="63"/>
      <c r="UID223" s="58"/>
      <c r="UIE223" s="63"/>
      <c r="UIF223" s="58"/>
      <c r="UIG223" s="63"/>
      <c r="UIH223" s="58"/>
      <c r="UII223" s="63"/>
      <c r="UIJ223" s="58"/>
      <c r="UIK223" s="63"/>
      <c r="UIL223" s="58"/>
      <c r="UIM223" s="63"/>
      <c r="UIN223" s="58"/>
      <c r="UIO223" s="63"/>
      <c r="UIP223" s="58"/>
      <c r="UIQ223" s="63"/>
      <c r="UIR223" s="58"/>
      <c r="UIS223" s="63"/>
      <c r="UIT223" s="58"/>
      <c r="UIU223" s="63"/>
      <c r="UIV223" s="58"/>
      <c r="UIW223" s="63"/>
      <c r="UIX223" s="58"/>
      <c r="UIY223" s="63"/>
      <c r="UIZ223" s="58"/>
      <c r="UJA223" s="63"/>
      <c r="UJB223" s="58"/>
      <c r="UJC223" s="63"/>
      <c r="UJD223" s="58"/>
      <c r="UJE223" s="63"/>
      <c r="UJF223" s="58"/>
      <c r="UJG223" s="63"/>
      <c r="UJH223" s="58"/>
      <c r="UJI223" s="63"/>
      <c r="UJJ223" s="58"/>
      <c r="UJK223" s="63"/>
      <c r="UJL223" s="58"/>
      <c r="UJM223" s="63"/>
      <c r="UJN223" s="58"/>
      <c r="UJO223" s="63"/>
      <c r="UJP223" s="58"/>
      <c r="UJQ223" s="63"/>
      <c r="UJR223" s="58"/>
      <c r="UJS223" s="63"/>
      <c r="UJT223" s="58"/>
      <c r="UJU223" s="63"/>
      <c r="UJV223" s="58"/>
      <c r="UJW223" s="63"/>
      <c r="UJX223" s="58"/>
      <c r="UJY223" s="63"/>
      <c r="UJZ223" s="58"/>
      <c r="UKA223" s="63"/>
      <c r="UKB223" s="58"/>
      <c r="UKC223" s="63"/>
      <c r="UKD223" s="58"/>
      <c r="UKE223" s="63"/>
      <c r="UKF223" s="58"/>
      <c r="UKG223" s="63"/>
      <c r="UKH223" s="58"/>
      <c r="UKI223" s="63"/>
      <c r="UKJ223" s="58"/>
      <c r="UKK223" s="63"/>
      <c r="UKL223" s="58"/>
      <c r="UKM223" s="63"/>
      <c r="UKN223" s="58"/>
      <c r="UKO223" s="63"/>
      <c r="UKP223" s="58"/>
      <c r="UKQ223" s="63"/>
      <c r="UKR223" s="58"/>
      <c r="UKS223" s="63"/>
      <c r="UKT223" s="58"/>
      <c r="UKU223" s="63"/>
      <c r="UKV223" s="58"/>
      <c r="UKW223" s="63"/>
      <c r="UKX223" s="58"/>
      <c r="UKY223" s="63"/>
      <c r="UKZ223" s="58"/>
      <c r="ULA223" s="63"/>
      <c r="ULB223" s="58"/>
      <c r="ULC223" s="63"/>
      <c r="ULD223" s="58"/>
      <c r="ULE223" s="63"/>
      <c r="ULF223" s="58"/>
      <c r="ULG223" s="63"/>
      <c r="ULH223" s="58"/>
      <c r="ULI223" s="63"/>
      <c r="ULJ223" s="58"/>
      <c r="ULK223" s="63"/>
      <c r="ULL223" s="58"/>
      <c r="ULM223" s="63"/>
      <c r="ULN223" s="58"/>
      <c r="ULO223" s="63"/>
      <c r="ULP223" s="58"/>
      <c r="ULQ223" s="63"/>
      <c r="ULR223" s="58"/>
      <c r="ULS223" s="63"/>
      <c r="ULT223" s="58"/>
      <c r="ULU223" s="63"/>
      <c r="ULV223" s="58"/>
      <c r="ULW223" s="63"/>
      <c r="ULX223" s="58"/>
      <c r="ULY223" s="63"/>
      <c r="ULZ223" s="58"/>
      <c r="UMA223" s="63"/>
      <c r="UMB223" s="58"/>
      <c r="UMC223" s="63"/>
      <c r="UMD223" s="58"/>
      <c r="UME223" s="63"/>
      <c r="UMF223" s="58"/>
      <c r="UMG223" s="63"/>
      <c r="UMH223" s="58"/>
      <c r="UMI223" s="63"/>
      <c r="UMJ223" s="58"/>
      <c r="UMK223" s="63"/>
      <c r="UML223" s="58"/>
      <c r="UMM223" s="63"/>
      <c r="UMN223" s="58"/>
      <c r="UMO223" s="63"/>
      <c r="UMP223" s="58"/>
      <c r="UMQ223" s="63"/>
      <c r="UMR223" s="58"/>
      <c r="UMS223" s="63"/>
      <c r="UMT223" s="58"/>
      <c r="UMU223" s="63"/>
      <c r="UMV223" s="58"/>
      <c r="UMW223" s="63"/>
      <c r="UMX223" s="58"/>
      <c r="UMY223" s="63"/>
      <c r="UMZ223" s="58"/>
      <c r="UNA223" s="63"/>
      <c r="UNB223" s="58"/>
      <c r="UNC223" s="63"/>
      <c r="UND223" s="58"/>
      <c r="UNE223" s="63"/>
      <c r="UNF223" s="58"/>
      <c r="UNG223" s="63"/>
      <c r="UNH223" s="58"/>
      <c r="UNI223" s="63"/>
      <c r="UNJ223" s="58"/>
      <c r="UNK223" s="63"/>
      <c r="UNL223" s="58"/>
      <c r="UNM223" s="63"/>
      <c r="UNN223" s="58"/>
      <c r="UNO223" s="63"/>
      <c r="UNP223" s="58"/>
      <c r="UNQ223" s="63"/>
      <c r="UNR223" s="58"/>
      <c r="UNS223" s="63"/>
      <c r="UNT223" s="58"/>
      <c r="UNU223" s="63"/>
      <c r="UNV223" s="58"/>
      <c r="UNW223" s="63"/>
      <c r="UNX223" s="58"/>
      <c r="UNY223" s="63"/>
      <c r="UNZ223" s="58"/>
      <c r="UOA223" s="63"/>
      <c r="UOB223" s="58"/>
      <c r="UOC223" s="63"/>
      <c r="UOD223" s="58"/>
      <c r="UOE223" s="63"/>
      <c r="UOF223" s="58"/>
      <c r="UOG223" s="63"/>
      <c r="UOH223" s="58"/>
      <c r="UOI223" s="63"/>
      <c r="UOJ223" s="58"/>
      <c r="UOK223" s="63"/>
      <c r="UOL223" s="58"/>
      <c r="UOM223" s="63"/>
      <c r="UON223" s="58"/>
      <c r="UOO223" s="63"/>
      <c r="UOP223" s="58"/>
      <c r="UOQ223" s="63"/>
      <c r="UOR223" s="58"/>
      <c r="UOS223" s="63"/>
      <c r="UOT223" s="58"/>
      <c r="UOU223" s="63"/>
      <c r="UOV223" s="58"/>
      <c r="UOW223" s="63"/>
      <c r="UOX223" s="58"/>
      <c r="UOY223" s="63"/>
      <c r="UOZ223" s="58"/>
      <c r="UPA223" s="63"/>
      <c r="UPB223" s="58"/>
      <c r="UPC223" s="63"/>
      <c r="UPD223" s="58"/>
      <c r="UPE223" s="63"/>
      <c r="UPF223" s="58"/>
      <c r="UPG223" s="63"/>
      <c r="UPH223" s="58"/>
      <c r="UPI223" s="63"/>
      <c r="UPJ223" s="58"/>
      <c r="UPK223" s="63"/>
      <c r="UPL223" s="58"/>
      <c r="UPM223" s="63"/>
      <c r="UPN223" s="58"/>
      <c r="UPO223" s="63"/>
      <c r="UPP223" s="58"/>
      <c r="UPQ223" s="63"/>
      <c r="UPR223" s="58"/>
      <c r="UPS223" s="63"/>
      <c r="UPT223" s="58"/>
      <c r="UPU223" s="63"/>
      <c r="UPV223" s="58"/>
      <c r="UPW223" s="63"/>
      <c r="UPX223" s="58"/>
      <c r="UPY223" s="63"/>
      <c r="UPZ223" s="58"/>
      <c r="UQA223" s="63"/>
      <c r="UQB223" s="58"/>
      <c r="UQC223" s="63"/>
      <c r="UQD223" s="58"/>
      <c r="UQE223" s="63"/>
      <c r="UQF223" s="58"/>
      <c r="UQG223" s="63"/>
      <c r="UQH223" s="58"/>
      <c r="UQI223" s="63"/>
      <c r="UQJ223" s="58"/>
      <c r="UQK223" s="63"/>
      <c r="UQL223" s="58"/>
      <c r="UQM223" s="63"/>
      <c r="UQN223" s="58"/>
      <c r="UQO223" s="63"/>
      <c r="UQP223" s="58"/>
      <c r="UQQ223" s="63"/>
      <c r="UQR223" s="58"/>
      <c r="UQS223" s="63"/>
      <c r="UQT223" s="58"/>
      <c r="UQU223" s="63"/>
      <c r="UQV223" s="58"/>
      <c r="UQW223" s="63"/>
      <c r="UQX223" s="58"/>
      <c r="UQY223" s="63"/>
      <c r="UQZ223" s="58"/>
      <c r="URA223" s="63"/>
      <c r="URB223" s="58"/>
      <c r="URC223" s="63"/>
      <c r="URD223" s="58"/>
      <c r="URE223" s="63"/>
      <c r="URF223" s="58"/>
      <c r="URG223" s="63"/>
      <c r="URH223" s="58"/>
      <c r="URI223" s="63"/>
      <c r="URJ223" s="58"/>
      <c r="URK223" s="63"/>
      <c r="URL223" s="58"/>
      <c r="URM223" s="63"/>
      <c r="URN223" s="58"/>
      <c r="URO223" s="63"/>
      <c r="URP223" s="58"/>
      <c r="URQ223" s="63"/>
      <c r="URR223" s="58"/>
      <c r="URS223" s="63"/>
      <c r="URT223" s="58"/>
      <c r="URU223" s="63"/>
      <c r="URV223" s="58"/>
      <c r="URW223" s="63"/>
      <c r="URX223" s="58"/>
      <c r="URY223" s="63"/>
      <c r="URZ223" s="58"/>
      <c r="USA223" s="63"/>
      <c r="USB223" s="58"/>
      <c r="USC223" s="63"/>
      <c r="USD223" s="58"/>
      <c r="USE223" s="63"/>
      <c r="USF223" s="58"/>
      <c r="USG223" s="63"/>
      <c r="USH223" s="58"/>
      <c r="USI223" s="63"/>
      <c r="USJ223" s="58"/>
      <c r="USK223" s="63"/>
      <c r="USL223" s="58"/>
      <c r="USM223" s="63"/>
      <c r="USN223" s="58"/>
      <c r="USO223" s="63"/>
      <c r="USP223" s="58"/>
      <c r="USQ223" s="63"/>
      <c r="USR223" s="58"/>
      <c r="USS223" s="63"/>
      <c r="UST223" s="58"/>
      <c r="USU223" s="63"/>
      <c r="USV223" s="58"/>
      <c r="USW223" s="63"/>
      <c r="USX223" s="58"/>
      <c r="USY223" s="63"/>
      <c r="USZ223" s="58"/>
      <c r="UTA223" s="63"/>
      <c r="UTB223" s="58"/>
      <c r="UTC223" s="63"/>
      <c r="UTD223" s="58"/>
      <c r="UTE223" s="63"/>
      <c r="UTF223" s="58"/>
      <c r="UTG223" s="63"/>
      <c r="UTH223" s="58"/>
      <c r="UTI223" s="63"/>
      <c r="UTJ223" s="58"/>
      <c r="UTK223" s="63"/>
      <c r="UTL223" s="58"/>
      <c r="UTM223" s="63"/>
      <c r="UTN223" s="58"/>
      <c r="UTO223" s="63"/>
      <c r="UTP223" s="58"/>
      <c r="UTQ223" s="63"/>
      <c r="UTR223" s="58"/>
      <c r="UTS223" s="63"/>
      <c r="UTT223" s="58"/>
      <c r="UTU223" s="63"/>
      <c r="UTV223" s="58"/>
      <c r="UTW223" s="63"/>
      <c r="UTX223" s="58"/>
      <c r="UTY223" s="63"/>
      <c r="UTZ223" s="58"/>
      <c r="UUA223" s="63"/>
      <c r="UUB223" s="58"/>
      <c r="UUC223" s="63"/>
      <c r="UUD223" s="58"/>
      <c r="UUE223" s="63"/>
      <c r="UUF223" s="58"/>
      <c r="UUG223" s="63"/>
      <c r="UUH223" s="58"/>
      <c r="UUI223" s="63"/>
      <c r="UUJ223" s="58"/>
      <c r="UUK223" s="63"/>
      <c r="UUL223" s="58"/>
      <c r="UUM223" s="63"/>
      <c r="UUN223" s="58"/>
      <c r="UUO223" s="63"/>
      <c r="UUP223" s="58"/>
      <c r="UUQ223" s="63"/>
      <c r="UUR223" s="58"/>
      <c r="UUS223" s="63"/>
      <c r="UUT223" s="58"/>
      <c r="UUU223" s="63"/>
      <c r="UUV223" s="58"/>
      <c r="UUW223" s="63"/>
      <c r="UUX223" s="58"/>
      <c r="UUY223" s="63"/>
      <c r="UUZ223" s="58"/>
      <c r="UVA223" s="63"/>
      <c r="UVB223" s="58"/>
      <c r="UVC223" s="63"/>
      <c r="UVD223" s="58"/>
      <c r="UVE223" s="63"/>
      <c r="UVF223" s="58"/>
      <c r="UVG223" s="63"/>
      <c r="UVH223" s="58"/>
      <c r="UVI223" s="63"/>
      <c r="UVJ223" s="58"/>
      <c r="UVK223" s="63"/>
      <c r="UVL223" s="58"/>
      <c r="UVM223" s="63"/>
      <c r="UVN223" s="58"/>
      <c r="UVO223" s="63"/>
      <c r="UVP223" s="58"/>
      <c r="UVQ223" s="63"/>
      <c r="UVR223" s="58"/>
      <c r="UVS223" s="63"/>
      <c r="UVT223" s="58"/>
      <c r="UVU223" s="63"/>
      <c r="UVV223" s="58"/>
      <c r="UVW223" s="63"/>
      <c r="UVX223" s="58"/>
      <c r="UVY223" s="63"/>
      <c r="UVZ223" s="58"/>
      <c r="UWA223" s="63"/>
      <c r="UWB223" s="58"/>
      <c r="UWC223" s="63"/>
      <c r="UWD223" s="58"/>
      <c r="UWE223" s="63"/>
      <c r="UWF223" s="58"/>
      <c r="UWG223" s="63"/>
      <c r="UWH223" s="58"/>
      <c r="UWI223" s="63"/>
      <c r="UWJ223" s="58"/>
      <c r="UWK223" s="63"/>
      <c r="UWL223" s="58"/>
      <c r="UWM223" s="63"/>
      <c r="UWN223" s="58"/>
      <c r="UWO223" s="63"/>
      <c r="UWP223" s="58"/>
      <c r="UWQ223" s="63"/>
      <c r="UWR223" s="58"/>
      <c r="UWS223" s="63"/>
      <c r="UWT223" s="58"/>
      <c r="UWU223" s="63"/>
      <c r="UWV223" s="58"/>
      <c r="UWW223" s="63"/>
      <c r="UWX223" s="58"/>
      <c r="UWY223" s="63"/>
      <c r="UWZ223" s="58"/>
      <c r="UXA223" s="63"/>
      <c r="UXB223" s="58"/>
      <c r="UXC223" s="63"/>
      <c r="UXD223" s="58"/>
      <c r="UXE223" s="63"/>
      <c r="UXF223" s="58"/>
      <c r="UXG223" s="63"/>
      <c r="UXH223" s="58"/>
      <c r="UXI223" s="63"/>
      <c r="UXJ223" s="58"/>
      <c r="UXK223" s="63"/>
      <c r="UXL223" s="58"/>
      <c r="UXM223" s="63"/>
      <c r="UXN223" s="58"/>
      <c r="UXO223" s="63"/>
      <c r="UXP223" s="58"/>
      <c r="UXQ223" s="63"/>
      <c r="UXR223" s="58"/>
      <c r="UXS223" s="63"/>
      <c r="UXT223" s="58"/>
      <c r="UXU223" s="63"/>
      <c r="UXV223" s="58"/>
      <c r="UXW223" s="63"/>
      <c r="UXX223" s="58"/>
      <c r="UXY223" s="63"/>
      <c r="UXZ223" s="58"/>
      <c r="UYA223" s="63"/>
      <c r="UYB223" s="58"/>
      <c r="UYC223" s="63"/>
      <c r="UYD223" s="58"/>
      <c r="UYE223" s="63"/>
      <c r="UYF223" s="58"/>
      <c r="UYG223" s="63"/>
      <c r="UYH223" s="58"/>
      <c r="UYI223" s="63"/>
      <c r="UYJ223" s="58"/>
      <c r="UYK223" s="63"/>
      <c r="UYL223" s="58"/>
      <c r="UYM223" s="63"/>
      <c r="UYN223" s="58"/>
      <c r="UYO223" s="63"/>
      <c r="UYP223" s="58"/>
      <c r="UYQ223" s="63"/>
      <c r="UYR223" s="58"/>
      <c r="UYS223" s="63"/>
      <c r="UYT223" s="58"/>
      <c r="UYU223" s="63"/>
      <c r="UYV223" s="58"/>
      <c r="UYW223" s="63"/>
      <c r="UYX223" s="58"/>
      <c r="UYY223" s="63"/>
      <c r="UYZ223" s="58"/>
      <c r="UZA223" s="63"/>
      <c r="UZB223" s="58"/>
      <c r="UZC223" s="63"/>
      <c r="UZD223" s="58"/>
      <c r="UZE223" s="63"/>
      <c r="UZF223" s="58"/>
      <c r="UZG223" s="63"/>
      <c r="UZH223" s="58"/>
      <c r="UZI223" s="63"/>
      <c r="UZJ223" s="58"/>
      <c r="UZK223" s="63"/>
      <c r="UZL223" s="58"/>
      <c r="UZM223" s="63"/>
      <c r="UZN223" s="58"/>
      <c r="UZO223" s="63"/>
      <c r="UZP223" s="58"/>
      <c r="UZQ223" s="63"/>
      <c r="UZR223" s="58"/>
      <c r="UZS223" s="63"/>
      <c r="UZT223" s="58"/>
      <c r="UZU223" s="63"/>
      <c r="UZV223" s="58"/>
      <c r="UZW223" s="63"/>
      <c r="UZX223" s="58"/>
      <c r="UZY223" s="63"/>
      <c r="UZZ223" s="58"/>
      <c r="VAA223" s="63"/>
      <c r="VAB223" s="58"/>
      <c r="VAC223" s="63"/>
      <c r="VAD223" s="58"/>
      <c r="VAE223" s="63"/>
      <c r="VAF223" s="58"/>
      <c r="VAG223" s="63"/>
      <c r="VAH223" s="58"/>
      <c r="VAI223" s="63"/>
      <c r="VAJ223" s="58"/>
      <c r="VAK223" s="63"/>
      <c r="VAL223" s="58"/>
      <c r="VAM223" s="63"/>
      <c r="VAN223" s="58"/>
      <c r="VAO223" s="63"/>
      <c r="VAP223" s="58"/>
      <c r="VAQ223" s="63"/>
      <c r="VAR223" s="58"/>
      <c r="VAS223" s="63"/>
      <c r="VAT223" s="58"/>
      <c r="VAU223" s="63"/>
      <c r="VAV223" s="58"/>
      <c r="VAW223" s="63"/>
      <c r="VAX223" s="58"/>
      <c r="VAY223" s="63"/>
      <c r="VAZ223" s="58"/>
      <c r="VBA223" s="63"/>
      <c r="VBB223" s="58"/>
      <c r="VBC223" s="63"/>
      <c r="VBD223" s="58"/>
      <c r="VBE223" s="63"/>
      <c r="VBF223" s="58"/>
      <c r="VBG223" s="63"/>
      <c r="VBH223" s="58"/>
      <c r="VBI223" s="63"/>
      <c r="VBJ223" s="58"/>
      <c r="VBK223" s="63"/>
      <c r="VBL223" s="58"/>
      <c r="VBM223" s="63"/>
      <c r="VBN223" s="58"/>
      <c r="VBO223" s="63"/>
      <c r="VBP223" s="58"/>
      <c r="VBQ223" s="63"/>
      <c r="VBR223" s="58"/>
      <c r="VBS223" s="63"/>
      <c r="VBT223" s="58"/>
      <c r="VBU223" s="63"/>
      <c r="VBV223" s="58"/>
      <c r="VBW223" s="63"/>
      <c r="VBX223" s="58"/>
      <c r="VBY223" s="63"/>
      <c r="VBZ223" s="58"/>
      <c r="VCA223" s="63"/>
      <c r="VCB223" s="58"/>
      <c r="VCC223" s="63"/>
      <c r="VCD223" s="58"/>
      <c r="VCE223" s="63"/>
      <c r="VCF223" s="58"/>
      <c r="VCG223" s="63"/>
      <c r="VCH223" s="58"/>
      <c r="VCI223" s="63"/>
      <c r="VCJ223" s="58"/>
      <c r="VCK223" s="63"/>
      <c r="VCL223" s="58"/>
      <c r="VCM223" s="63"/>
      <c r="VCN223" s="58"/>
      <c r="VCO223" s="63"/>
      <c r="VCP223" s="58"/>
      <c r="VCQ223" s="63"/>
      <c r="VCR223" s="58"/>
      <c r="VCS223" s="63"/>
      <c r="VCT223" s="58"/>
      <c r="VCU223" s="63"/>
      <c r="VCV223" s="58"/>
      <c r="VCW223" s="63"/>
      <c r="VCX223" s="58"/>
      <c r="VCY223" s="63"/>
      <c r="VCZ223" s="58"/>
      <c r="VDA223" s="63"/>
      <c r="VDB223" s="58"/>
      <c r="VDC223" s="63"/>
      <c r="VDD223" s="58"/>
      <c r="VDE223" s="63"/>
      <c r="VDF223" s="58"/>
      <c r="VDG223" s="63"/>
      <c r="VDH223" s="58"/>
      <c r="VDI223" s="63"/>
      <c r="VDJ223" s="58"/>
      <c r="VDK223" s="63"/>
      <c r="VDL223" s="58"/>
      <c r="VDM223" s="63"/>
      <c r="VDN223" s="58"/>
      <c r="VDO223" s="63"/>
      <c r="VDP223" s="58"/>
      <c r="VDQ223" s="63"/>
      <c r="VDR223" s="58"/>
      <c r="VDS223" s="63"/>
      <c r="VDT223" s="58"/>
      <c r="VDU223" s="63"/>
      <c r="VDV223" s="58"/>
      <c r="VDW223" s="63"/>
      <c r="VDX223" s="58"/>
      <c r="VDY223" s="63"/>
      <c r="VDZ223" s="58"/>
      <c r="VEA223" s="63"/>
      <c r="VEB223" s="58"/>
      <c r="VEC223" s="63"/>
      <c r="VED223" s="58"/>
      <c r="VEE223" s="63"/>
      <c r="VEF223" s="58"/>
      <c r="VEG223" s="63"/>
      <c r="VEH223" s="58"/>
      <c r="VEI223" s="63"/>
      <c r="VEJ223" s="58"/>
      <c r="VEK223" s="63"/>
      <c r="VEL223" s="58"/>
      <c r="VEM223" s="63"/>
      <c r="VEN223" s="58"/>
      <c r="VEO223" s="63"/>
      <c r="VEP223" s="58"/>
      <c r="VEQ223" s="63"/>
      <c r="VER223" s="58"/>
      <c r="VES223" s="63"/>
      <c r="VET223" s="58"/>
      <c r="VEU223" s="63"/>
      <c r="VEV223" s="58"/>
      <c r="VEW223" s="63"/>
      <c r="VEX223" s="58"/>
      <c r="VEY223" s="63"/>
      <c r="VEZ223" s="58"/>
      <c r="VFA223" s="63"/>
      <c r="VFB223" s="58"/>
      <c r="VFC223" s="63"/>
      <c r="VFD223" s="58"/>
      <c r="VFE223" s="63"/>
      <c r="VFF223" s="58"/>
      <c r="VFG223" s="63"/>
      <c r="VFH223" s="58"/>
      <c r="VFI223" s="63"/>
      <c r="VFJ223" s="58"/>
      <c r="VFK223" s="63"/>
      <c r="VFL223" s="58"/>
      <c r="VFM223" s="63"/>
      <c r="VFN223" s="58"/>
      <c r="VFO223" s="63"/>
      <c r="VFP223" s="58"/>
      <c r="VFQ223" s="63"/>
      <c r="VFR223" s="58"/>
      <c r="VFS223" s="63"/>
      <c r="VFT223" s="58"/>
      <c r="VFU223" s="63"/>
      <c r="VFV223" s="58"/>
      <c r="VFW223" s="63"/>
      <c r="VFX223" s="58"/>
      <c r="VFY223" s="63"/>
      <c r="VFZ223" s="58"/>
      <c r="VGA223" s="63"/>
      <c r="VGB223" s="58"/>
      <c r="VGC223" s="63"/>
      <c r="VGD223" s="58"/>
      <c r="VGE223" s="63"/>
      <c r="VGF223" s="58"/>
      <c r="VGG223" s="63"/>
      <c r="VGH223" s="58"/>
      <c r="VGI223" s="63"/>
      <c r="VGJ223" s="58"/>
      <c r="VGK223" s="63"/>
      <c r="VGL223" s="58"/>
      <c r="VGM223" s="63"/>
      <c r="VGN223" s="58"/>
      <c r="VGO223" s="63"/>
      <c r="VGP223" s="58"/>
      <c r="VGQ223" s="63"/>
      <c r="VGR223" s="58"/>
      <c r="VGS223" s="63"/>
      <c r="VGT223" s="58"/>
      <c r="VGU223" s="63"/>
      <c r="VGV223" s="58"/>
      <c r="VGW223" s="63"/>
      <c r="VGX223" s="58"/>
      <c r="VGY223" s="63"/>
      <c r="VGZ223" s="58"/>
      <c r="VHA223" s="63"/>
      <c r="VHB223" s="58"/>
      <c r="VHC223" s="63"/>
      <c r="VHD223" s="58"/>
      <c r="VHE223" s="63"/>
      <c r="VHF223" s="58"/>
      <c r="VHG223" s="63"/>
      <c r="VHH223" s="58"/>
      <c r="VHI223" s="63"/>
      <c r="VHJ223" s="58"/>
      <c r="VHK223" s="63"/>
      <c r="VHL223" s="58"/>
      <c r="VHM223" s="63"/>
      <c r="VHN223" s="58"/>
      <c r="VHO223" s="63"/>
      <c r="VHP223" s="58"/>
      <c r="VHQ223" s="63"/>
      <c r="VHR223" s="58"/>
      <c r="VHS223" s="63"/>
      <c r="VHT223" s="58"/>
      <c r="VHU223" s="63"/>
      <c r="VHV223" s="58"/>
      <c r="VHW223" s="63"/>
      <c r="VHX223" s="58"/>
      <c r="VHY223" s="63"/>
      <c r="VHZ223" s="58"/>
      <c r="VIA223" s="63"/>
      <c r="VIB223" s="58"/>
      <c r="VIC223" s="63"/>
      <c r="VID223" s="58"/>
      <c r="VIE223" s="63"/>
      <c r="VIF223" s="58"/>
      <c r="VIG223" s="63"/>
      <c r="VIH223" s="58"/>
      <c r="VII223" s="63"/>
      <c r="VIJ223" s="58"/>
      <c r="VIK223" s="63"/>
      <c r="VIL223" s="58"/>
      <c r="VIM223" s="63"/>
      <c r="VIN223" s="58"/>
      <c r="VIO223" s="63"/>
      <c r="VIP223" s="58"/>
      <c r="VIQ223" s="63"/>
      <c r="VIR223" s="58"/>
      <c r="VIS223" s="63"/>
      <c r="VIT223" s="58"/>
      <c r="VIU223" s="63"/>
      <c r="VIV223" s="58"/>
      <c r="VIW223" s="63"/>
      <c r="VIX223" s="58"/>
      <c r="VIY223" s="63"/>
      <c r="VIZ223" s="58"/>
      <c r="VJA223" s="63"/>
      <c r="VJB223" s="58"/>
      <c r="VJC223" s="63"/>
      <c r="VJD223" s="58"/>
      <c r="VJE223" s="63"/>
      <c r="VJF223" s="58"/>
      <c r="VJG223" s="63"/>
      <c r="VJH223" s="58"/>
      <c r="VJI223" s="63"/>
      <c r="VJJ223" s="58"/>
      <c r="VJK223" s="63"/>
      <c r="VJL223" s="58"/>
      <c r="VJM223" s="63"/>
      <c r="VJN223" s="58"/>
      <c r="VJO223" s="63"/>
      <c r="VJP223" s="58"/>
      <c r="VJQ223" s="63"/>
      <c r="VJR223" s="58"/>
      <c r="VJS223" s="63"/>
      <c r="VJT223" s="58"/>
      <c r="VJU223" s="63"/>
      <c r="VJV223" s="58"/>
      <c r="VJW223" s="63"/>
      <c r="VJX223" s="58"/>
      <c r="VJY223" s="63"/>
      <c r="VJZ223" s="58"/>
      <c r="VKA223" s="63"/>
      <c r="VKB223" s="58"/>
      <c r="VKC223" s="63"/>
      <c r="VKD223" s="58"/>
      <c r="VKE223" s="63"/>
      <c r="VKF223" s="58"/>
      <c r="VKG223" s="63"/>
      <c r="VKH223" s="58"/>
      <c r="VKI223" s="63"/>
      <c r="VKJ223" s="58"/>
      <c r="VKK223" s="63"/>
      <c r="VKL223" s="58"/>
      <c r="VKM223" s="63"/>
      <c r="VKN223" s="58"/>
      <c r="VKO223" s="63"/>
      <c r="VKP223" s="58"/>
      <c r="VKQ223" s="63"/>
      <c r="VKR223" s="58"/>
      <c r="VKS223" s="63"/>
      <c r="VKT223" s="58"/>
      <c r="VKU223" s="63"/>
      <c r="VKV223" s="58"/>
      <c r="VKW223" s="63"/>
      <c r="VKX223" s="58"/>
      <c r="VKY223" s="63"/>
      <c r="VKZ223" s="58"/>
      <c r="VLA223" s="63"/>
      <c r="VLB223" s="58"/>
      <c r="VLC223" s="63"/>
      <c r="VLD223" s="58"/>
      <c r="VLE223" s="63"/>
      <c r="VLF223" s="58"/>
      <c r="VLG223" s="63"/>
      <c r="VLH223" s="58"/>
      <c r="VLI223" s="63"/>
      <c r="VLJ223" s="58"/>
      <c r="VLK223" s="63"/>
      <c r="VLL223" s="58"/>
      <c r="VLM223" s="63"/>
      <c r="VLN223" s="58"/>
      <c r="VLO223" s="63"/>
      <c r="VLP223" s="58"/>
      <c r="VLQ223" s="63"/>
      <c r="VLR223" s="58"/>
      <c r="VLS223" s="63"/>
      <c r="VLT223" s="58"/>
      <c r="VLU223" s="63"/>
      <c r="VLV223" s="58"/>
      <c r="VLW223" s="63"/>
      <c r="VLX223" s="58"/>
      <c r="VLY223" s="63"/>
      <c r="VLZ223" s="58"/>
      <c r="VMA223" s="63"/>
      <c r="VMB223" s="58"/>
      <c r="VMC223" s="63"/>
      <c r="VMD223" s="58"/>
      <c r="VME223" s="63"/>
      <c r="VMF223" s="58"/>
      <c r="VMG223" s="63"/>
      <c r="VMH223" s="58"/>
      <c r="VMI223" s="63"/>
      <c r="VMJ223" s="58"/>
      <c r="VMK223" s="63"/>
      <c r="VML223" s="58"/>
      <c r="VMM223" s="63"/>
      <c r="VMN223" s="58"/>
      <c r="VMO223" s="63"/>
      <c r="VMP223" s="58"/>
      <c r="VMQ223" s="63"/>
      <c r="VMR223" s="58"/>
      <c r="VMS223" s="63"/>
      <c r="VMT223" s="58"/>
      <c r="VMU223" s="63"/>
      <c r="VMV223" s="58"/>
      <c r="VMW223" s="63"/>
      <c r="VMX223" s="58"/>
      <c r="VMY223" s="63"/>
      <c r="VMZ223" s="58"/>
      <c r="VNA223" s="63"/>
      <c r="VNB223" s="58"/>
      <c r="VNC223" s="63"/>
      <c r="VND223" s="58"/>
      <c r="VNE223" s="63"/>
      <c r="VNF223" s="58"/>
      <c r="VNG223" s="63"/>
      <c r="VNH223" s="58"/>
      <c r="VNI223" s="63"/>
      <c r="VNJ223" s="58"/>
      <c r="VNK223" s="63"/>
      <c r="VNL223" s="58"/>
      <c r="VNM223" s="63"/>
      <c r="VNN223" s="58"/>
      <c r="VNO223" s="63"/>
      <c r="VNP223" s="58"/>
      <c r="VNQ223" s="63"/>
      <c r="VNR223" s="58"/>
      <c r="VNS223" s="63"/>
      <c r="VNT223" s="58"/>
      <c r="VNU223" s="63"/>
      <c r="VNV223" s="58"/>
      <c r="VNW223" s="63"/>
      <c r="VNX223" s="58"/>
      <c r="VNY223" s="63"/>
      <c r="VNZ223" s="58"/>
      <c r="VOA223" s="63"/>
      <c r="VOB223" s="58"/>
      <c r="VOC223" s="63"/>
      <c r="VOD223" s="58"/>
      <c r="VOE223" s="63"/>
      <c r="VOF223" s="58"/>
      <c r="VOG223" s="63"/>
      <c r="VOH223" s="58"/>
      <c r="VOI223" s="63"/>
      <c r="VOJ223" s="58"/>
      <c r="VOK223" s="63"/>
      <c r="VOL223" s="58"/>
      <c r="VOM223" s="63"/>
      <c r="VON223" s="58"/>
      <c r="VOO223" s="63"/>
      <c r="VOP223" s="58"/>
      <c r="VOQ223" s="63"/>
      <c r="VOR223" s="58"/>
      <c r="VOS223" s="63"/>
      <c r="VOT223" s="58"/>
      <c r="VOU223" s="63"/>
      <c r="VOV223" s="58"/>
      <c r="VOW223" s="63"/>
      <c r="VOX223" s="58"/>
      <c r="VOY223" s="63"/>
      <c r="VOZ223" s="58"/>
      <c r="VPA223" s="63"/>
      <c r="VPB223" s="58"/>
      <c r="VPC223" s="63"/>
      <c r="VPD223" s="58"/>
      <c r="VPE223" s="63"/>
      <c r="VPF223" s="58"/>
      <c r="VPG223" s="63"/>
      <c r="VPH223" s="58"/>
      <c r="VPI223" s="63"/>
      <c r="VPJ223" s="58"/>
      <c r="VPK223" s="63"/>
      <c r="VPL223" s="58"/>
      <c r="VPM223" s="63"/>
      <c r="VPN223" s="58"/>
      <c r="VPO223" s="63"/>
      <c r="VPP223" s="58"/>
      <c r="VPQ223" s="63"/>
      <c r="VPR223" s="58"/>
      <c r="VPS223" s="63"/>
      <c r="VPT223" s="58"/>
      <c r="VPU223" s="63"/>
      <c r="VPV223" s="58"/>
      <c r="VPW223" s="63"/>
      <c r="VPX223" s="58"/>
      <c r="VPY223" s="63"/>
      <c r="VPZ223" s="58"/>
      <c r="VQA223" s="63"/>
      <c r="VQB223" s="58"/>
      <c r="VQC223" s="63"/>
      <c r="VQD223" s="58"/>
      <c r="VQE223" s="63"/>
      <c r="VQF223" s="58"/>
      <c r="VQG223" s="63"/>
      <c r="VQH223" s="58"/>
      <c r="VQI223" s="63"/>
      <c r="VQJ223" s="58"/>
      <c r="VQK223" s="63"/>
      <c r="VQL223" s="58"/>
      <c r="VQM223" s="63"/>
      <c r="VQN223" s="58"/>
      <c r="VQO223" s="63"/>
      <c r="VQP223" s="58"/>
      <c r="VQQ223" s="63"/>
      <c r="VQR223" s="58"/>
      <c r="VQS223" s="63"/>
      <c r="VQT223" s="58"/>
      <c r="VQU223" s="63"/>
      <c r="VQV223" s="58"/>
      <c r="VQW223" s="63"/>
      <c r="VQX223" s="58"/>
      <c r="VQY223" s="63"/>
      <c r="VQZ223" s="58"/>
      <c r="VRA223" s="63"/>
      <c r="VRB223" s="58"/>
      <c r="VRC223" s="63"/>
      <c r="VRD223" s="58"/>
      <c r="VRE223" s="63"/>
      <c r="VRF223" s="58"/>
      <c r="VRG223" s="63"/>
      <c r="VRH223" s="58"/>
      <c r="VRI223" s="63"/>
      <c r="VRJ223" s="58"/>
      <c r="VRK223" s="63"/>
      <c r="VRL223" s="58"/>
      <c r="VRM223" s="63"/>
      <c r="VRN223" s="58"/>
      <c r="VRO223" s="63"/>
      <c r="VRP223" s="58"/>
      <c r="VRQ223" s="63"/>
      <c r="VRR223" s="58"/>
      <c r="VRS223" s="63"/>
      <c r="VRT223" s="58"/>
      <c r="VRU223" s="63"/>
      <c r="VRV223" s="58"/>
      <c r="VRW223" s="63"/>
      <c r="VRX223" s="58"/>
      <c r="VRY223" s="63"/>
      <c r="VRZ223" s="58"/>
      <c r="VSA223" s="63"/>
      <c r="VSB223" s="58"/>
      <c r="VSC223" s="63"/>
      <c r="VSD223" s="58"/>
      <c r="VSE223" s="63"/>
      <c r="VSF223" s="58"/>
      <c r="VSG223" s="63"/>
      <c r="VSH223" s="58"/>
      <c r="VSI223" s="63"/>
      <c r="VSJ223" s="58"/>
      <c r="VSK223" s="63"/>
      <c r="VSL223" s="58"/>
      <c r="VSM223" s="63"/>
      <c r="VSN223" s="58"/>
      <c r="VSO223" s="63"/>
      <c r="VSP223" s="58"/>
      <c r="VSQ223" s="63"/>
      <c r="VSR223" s="58"/>
      <c r="VSS223" s="63"/>
      <c r="VST223" s="58"/>
      <c r="VSU223" s="63"/>
      <c r="VSV223" s="58"/>
      <c r="VSW223" s="63"/>
      <c r="VSX223" s="58"/>
      <c r="VSY223" s="63"/>
      <c r="VSZ223" s="58"/>
      <c r="VTA223" s="63"/>
      <c r="VTB223" s="58"/>
      <c r="VTC223" s="63"/>
      <c r="VTD223" s="58"/>
      <c r="VTE223" s="63"/>
      <c r="VTF223" s="58"/>
      <c r="VTG223" s="63"/>
      <c r="VTH223" s="58"/>
      <c r="VTI223" s="63"/>
      <c r="VTJ223" s="58"/>
      <c r="VTK223" s="63"/>
      <c r="VTL223" s="58"/>
      <c r="VTM223" s="63"/>
      <c r="VTN223" s="58"/>
      <c r="VTO223" s="63"/>
      <c r="VTP223" s="58"/>
      <c r="VTQ223" s="63"/>
      <c r="VTR223" s="58"/>
      <c r="VTS223" s="63"/>
      <c r="VTT223" s="58"/>
      <c r="VTU223" s="63"/>
      <c r="VTV223" s="58"/>
      <c r="VTW223" s="63"/>
      <c r="VTX223" s="58"/>
      <c r="VTY223" s="63"/>
      <c r="VTZ223" s="58"/>
      <c r="VUA223" s="63"/>
      <c r="VUB223" s="58"/>
      <c r="VUC223" s="63"/>
      <c r="VUD223" s="58"/>
      <c r="VUE223" s="63"/>
      <c r="VUF223" s="58"/>
      <c r="VUG223" s="63"/>
      <c r="VUH223" s="58"/>
      <c r="VUI223" s="63"/>
      <c r="VUJ223" s="58"/>
      <c r="VUK223" s="63"/>
      <c r="VUL223" s="58"/>
      <c r="VUM223" s="63"/>
      <c r="VUN223" s="58"/>
      <c r="VUO223" s="63"/>
      <c r="VUP223" s="58"/>
      <c r="VUQ223" s="63"/>
      <c r="VUR223" s="58"/>
      <c r="VUS223" s="63"/>
      <c r="VUT223" s="58"/>
      <c r="VUU223" s="63"/>
      <c r="VUV223" s="58"/>
      <c r="VUW223" s="63"/>
      <c r="VUX223" s="58"/>
      <c r="VUY223" s="63"/>
      <c r="VUZ223" s="58"/>
      <c r="VVA223" s="63"/>
      <c r="VVB223" s="58"/>
      <c r="VVC223" s="63"/>
      <c r="VVD223" s="58"/>
      <c r="VVE223" s="63"/>
      <c r="VVF223" s="58"/>
      <c r="VVG223" s="63"/>
      <c r="VVH223" s="58"/>
      <c r="VVI223" s="63"/>
      <c r="VVJ223" s="58"/>
      <c r="VVK223" s="63"/>
      <c r="VVL223" s="58"/>
      <c r="VVM223" s="63"/>
      <c r="VVN223" s="58"/>
      <c r="VVO223" s="63"/>
      <c r="VVP223" s="58"/>
      <c r="VVQ223" s="63"/>
      <c r="VVR223" s="58"/>
      <c r="VVS223" s="63"/>
      <c r="VVT223" s="58"/>
      <c r="VVU223" s="63"/>
      <c r="VVV223" s="58"/>
      <c r="VVW223" s="63"/>
      <c r="VVX223" s="58"/>
      <c r="VVY223" s="63"/>
      <c r="VVZ223" s="58"/>
      <c r="VWA223" s="63"/>
      <c r="VWB223" s="58"/>
      <c r="VWC223" s="63"/>
      <c r="VWD223" s="58"/>
      <c r="VWE223" s="63"/>
      <c r="VWF223" s="58"/>
      <c r="VWG223" s="63"/>
      <c r="VWH223" s="58"/>
      <c r="VWI223" s="63"/>
      <c r="VWJ223" s="58"/>
      <c r="VWK223" s="63"/>
      <c r="VWL223" s="58"/>
      <c r="VWM223" s="63"/>
      <c r="VWN223" s="58"/>
      <c r="VWO223" s="63"/>
      <c r="VWP223" s="58"/>
      <c r="VWQ223" s="63"/>
      <c r="VWR223" s="58"/>
      <c r="VWS223" s="63"/>
      <c r="VWT223" s="58"/>
      <c r="VWU223" s="63"/>
      <c r="VWV223" s="58"/>
      <c r="VWW223" s="63"/>
      <c r="VWX223" s="58"/>
      <c r="VWY223" s="63"/>
      <c r="VWZ223" s="58"/>
      <c r="VXA223" s="63"/>
      <c r="VXB223" s="58"/>
      <c r="VXC223" s="63"/>
      <c r="VXD223" s="58"/>
      <c r="VXE223" s="63"/>
      <c r="VXF223" s="58"/>
      <c r="VXG223" s="63"/>
      <c r="VXH223" s="58"/>
      <c r="VXI223" s="63"/>
      <c r="VXJ223" s="58"/>
      <c r="VXK223" s="63"/>
      <c r="VXL223" s="58"/>
      <c r="VXM223" s="63"/>
      <c r="VXN223" s="58"/>
      <c r="VXO223" s="63"/>
      <c r="VXP223" s="58"/>
      <c r="VXQ223" s="63"/>
      <c r="VXR223" s="58"/>
      <c r="VXS223" s="63"/>
      <c r="VXT223" s="58"/>
      <c r="VXU223" s="63"/>
      <c r="VXV223" s="58"/>
      <c r="VXW223" s="63"/>
      <c r="VXX223" s="58"/>
      <c r="VXY223" s="63"/>
      <c r="VXZ223" s="58"/>
      <c r="VYA223" s="63"/>
      <c r="VYB223" s="58"/>
      <c r="VYC223" s="63"/>
      <c r="VYD223" s="58"/>
      <c r="VYE223" s="63"/>
      <c r="VYF223" s="58"/>
      <c r="VYG223" s="63"/>
      <c r="VYH223" s="58"/>
      <c r="VYI223" s="63"/>
      <c r="VYJ223" s="58"/>
      <c r="VYK223" s="63"/>
      <c r="VYL223" s="58"/>
      <c r="VYM223" s="63"/>
      <c r="VYN223" s="58"/>
      <c r="VYO223" s="63"/>
      <c r="VYP223" s="58"/>
      <c r="VYQ223" s="63"/>
      <c r="VYR223" s="58"/>
      <c r="VYS223" s="63"/>
      <c r="VYT223" s="58"/>
      <c r="VYU223" s="63"/>
      <c r="VYV223" s="58"/>
      <c r="VYW223" s="63"/>
      <c r="VYX223" s="58"/>
      <c r="VYY223" s="63"/>
      <c r="VYZ223" s="58"/>
      <c r="VZA223" s="63"/>
      <c r="VZB223" s="58"/>
      <c r="VZC223" s="63"/>
      <c r="VZD223" s="58"/>
      <c r="VZE223" s="63"/>
      <c r="VZF223" s="58"/>
      <c r="VZG223" s="63"/>
      <c r="VZH223" s="58"/>
      <c r="VZI223" s="63"/>
      <c r="VZJ223" s="58"/>
      <c r="VZK223" s="63"/>
      <c r="VZL223" s="58"/>
      <c r="VZM223" s="63"/>
      <c r="VZN223" s="58"/>
      <c r="VZO223" s="63"/>
      <c r="VZP223" s="58"/>
      <c r="VZQ223" s="63"/>
      <c r="VZR223" s="58"/>
      <c r="VZS223" s="63"/>
      <c r="VZT223" s="58"/>
      <c r="VZU223" s="63"/>
      <c r="VZV223" s="58"/>
      <c r="VZW223" s="63"/>
      <c r="VZX223" s="58"/>
      <c r="VZY223" s="63"/>
      <c r="VZZ223" s="58"/>
      <c r="WAA223" s="63"/>
      <c r="WAB223" s="58"/>
      <c r="WAC223" s="63"/>
      <c r="WAD223" s="58"/>
      <c r="WAE223" s="63"/>
      <c r="WAF223" s="58"/>
      <c r="WAG223" s="63"/>
      <c r="WAH223" s="58"/>
      <c r="WAI223" s="63"/>
      <c r="WAJ223" s="58"/>
      <c r="WAK223" s="63"/>
      <c r="WAL223" s="58"/>
      <c r="WAM223" s="63"/>
      <c r="WAN223" s="58"/>
      <c r="WAO223" s="63"/>
      <c r="WAP223" s="58"/>
      <c r="WAQ223" s="63"/>
      <c r="WAR223" s="58"/>
      <c r="WAS223" s="63"/>
      <c r="WAT223" s="58"/>
      <c r="WAU223" s="63"/>
      <c r="WAV223" s="58"/>
      <c r="WAW223" s="63"/>
      <c r="WAX223" s="58"/>
      <c r="WAY223" s="63"/>
      <c r="WAZ223" s="58"/>
      <c r="WBA223" s="63"/>
      <c r="WBB223" s="58"/>
      <c r="WBC223" s="63"/>
      <c r="WBD223" s="58"/>
      <c r="WBE223" s="63"/>
      <c r="WBF223" s="58"/>
      <c r="WBG223" s="63"/>
      <c r="WBH223" s="58"/>
      <c r="WBI223" s="63"/>
      <c r="WBJ223" s="58"/>
      <c r="WBK223" s="63"/>
      <c r="WBL223" s="58"/>
      <c r="WBM223" s="63"/>
      <c r="WBN223" s="58"/>
      <c r="WBO223" s="63"/>
      <c r="WBP223" s="58"/>
      <c r="WBQ223" s="63"/>
      <c r="WBR223" s="58"/>
      <c r="WBS223" s="63"/>
      <c r="WBT223" s="58"/>
      <c r="WBU223" s="63"/>
      <c r="WBV223" s="58"/>
      <c r="WBW223" s="63"/>
      <c r="WBX223" s="58"/>
      <c r="WBY223" s="63"/>
      <c r="WBZ223" s="58"/>
      <c r="WCA223" s="63"/>
      <c r="WCB223" s="58"/>
      <c r="WCC223" s="63"/>
      <c r="WCD223" s="58"/>
      <c r="WCE223" s="63"/>
      <c r="WCF223" s="58"/>
      <c r="WCG223" s="63"/>
      <c r="WCH223" s="58"/>
      <c r="WCI223" s="63"/>
      <c r="WCJ223" s="58"/>
      <c r="WCK223" s="63"/>
      <c r="WCL223" s="58"/>
      <c r="WCM223" s="63"/>
      <c r="WCN223" s="58"/>
      <c r="WCO223" s="63"/>
      <c r="WCP223" s="58"/>
      <c r="WCQ223" s="63"/>
      <c r="WCR223" s="58"/>
      <c r="WCS223" s="63"/>
      <c r="WCT223" s="58"/>
      <c r="WCU223" s="63"/>
      <c r="WCV223" s="58"/>
      <c r="WCW223" s="63"/>
      <c r="WCX223" s="58"/>
      <c r="WCY223" s="63"/>
      <c r="WCZ223" s="58"/>
      <c r="WDA223" s="63"/>
      <c r="WDB223" s="58"/>
      <c r="WDC223" s="63"/>
      <c r="WDD223" s="58"/>
      <c r="WDE223" s="63"/>
      <c r="WDF223" s="58"/>
      <c r="WDG223" s="63"/>
      <c r="WDH223" s="58"/>
      <c r="WDI223" s="63"/>
      <c r="WDJ223" s="58"/>
      <c r="WDK223" s="63"/>
      <c r="WDL223" s="58"/>
      <c r="WDM223" s="63"/>
      <c r="WDN223" s="58"/>
      <c r="WDO223" s="63"/>
      <c r="WDP223" s="58"/>
      <c r="WDQ223" s="63"/>
      <c r="WDR223" s="58"/>
      <c r="WDS223" s="63"/>
      <c r="WDT223" s="58"/>
      <c r="WDU223" s="63"/>
      <c r="WDV223" s="58"/>
      <c r="WDW223" s="63"/>
      <c r="WDX223" s="58"/>
      <c r="WDY223" s="63"/>
      <c r="WDZ223" s="58"/>
      <c r="WEA223" s="63"/>
      <c r="WEB223" s="58"/>
      <c r="WEC223" s="63"/>
      <c r="WED223" s="58"/>
      <c r="WEE223" s="63"/>
      <c r="WEF223" s="58"/>
      <c r="WEG223" s="63"/>
      <c r="WEH223" s="58"/>
      <c r="WEI223" s="63"/>
      <c r="WEJ223" s="58"/>
      <c r="WEK223" s="63"/>
      <c r="WEL223" s="58"/>
      <c r="WEM223" s="63"/>
      <c r="WEN223" s="58"/>
      <c r="WEO223" s="63"/>
      <c r="WEP223" s="58"/>
      <c r="WEQ223" s="63"/>
      <c r="WER223" s="58"/>
      <c r="WES223" s="63"/>
      <c r="WET223" s="58"/>
      <c r="WEU223" s="63"/>
      <c r="WEV223" s="58"/>
      <c r="WEW223" s="63"/>
      <c r="WEX223" s="58"/>
      <c r="WEY223" s="63"/>
      <c r="WEZ223" s="58"/>
      <c r="WFA223" s="63"/>
      <c r="WFB223" s="58"/>
      <c r="WFC223" s="63"/>
      <c r="WFD223" s="58"/>
      <c r="WFE223" s="63"/>
      <c r="WFF223" s="58"/>
      <c r="WFG223" s="63"/>
      <c r="WFH223" s="58"/>
      <c r="WFI223" s="63"/>
      <c r="WFJ223" s="58"/>
      <c r="WFK223" s="63"/>
      <c r="WFL223" s="58"/>
      <c r="WFM223" s="63"/>
      <c r="WFN223" s="58"/>
      <c r="WFO223" s="63"/>
      <c r="WFP223" s="58"/>
      <c r="WFQ223" s="63"/>
      <c r="WFR223" s="58"/>
      <c r="WFS223" s="63"/>
      <c r="WFT223" s="58"/>
      <c r="WFU223" s="63"/>
      <c r="WFV223" s="58"/>
      <c r="WFW223" s="63"/>
      <c r="WFX223" s="58"/>
      <c r="WFY223" s="63"/>
      <c r="WFZ223" s="58"/>
      <c r="WGA223" s="63"/>
      <c r="WGB223" s="58"/>
      <c r="WGC223" s="63"/>
      <c r="WGD223" s="58"/>
      <c r="WGE223" s="63"/>
      <c r="WGF223" s="58"/>
      <c r="WGG223" s="63"/>
      <c r="WGH223" s="58"/>
      <c r="WGI223" s="63"/>
      <c r="WGJ223" s="58"/>
      <c r="WGK223" s="63"/>
      <c r="WGL223" s="58"/>
      <c r="WGM223" s="63"/>
      <c r="WGN223" s="58"/>
      <c r="WGO223" s="63"/>
      <c r="WGP223" s="58"/>
      <c r="WGQ223" s="63"/>
      <c r="WGR223" s="58"/>
      <c r="WGS223" s="63"/>
      <c r="WGT223" s="58"/>
      <c r="WGU223" s="63"/>
      <c r="WGV223" s="58"/>
      <c r="WGW223" s="63"/>
      <c r="WGX223" s="58"/>
      <c r="WGY223" s="63"/>
      <c r="WGZ223" s="58"/>
      <c r="WHA223" s="63"/>
      <c r="WHB223" s="58"/>
      <c r="WHC223" s="63"/>
      <c r="WHD223" s="58"/>
      <c r="WHE223" s="63"/>
      <c r="WHF223" s="58"/>
      <c r="WHG223" s="63"/>
      <c r="WHH223" s="58"/>
      <c r="WHI223" s="63"/>
      <c r="WHJ223" s="58"/>
      <c r="WHK223" s="63"/>
      <c r="WHL223" s="58"/>
      <c r="WHM223" s="63"/>
      <c r="WHN223" s="58"/>
      <c r="WHO223" s="63"/>
      <c r="WHP223" s="58"/>
      <c r="WHQ223" s="63"/>
      <c r="WHR223" s="58"/>
      <c r="WHS223" s="63"/>
      <c r="WHT223" s="58"/>
      <c r="WHU223" s="63"/>
      <c r="WHV223" s="58"/>
      <c r="WHW223" s="63"/>
      <c r="WHX223" s="58"/>
      <c r="WHY223" s="63"/>
      <c r="WHZ223" s="58"/>
      <c r="WIA223" s="63"/>
      <c r="WIB223" s="58"/>
      <c r="WIC223" s="63"/>
      <c r="WID223" s="58"/>
      <c r="WIE223" s="63"/>
      <c r="WIF223" s="58"/>
      <c r="WIG223" s="63"/>
      <c r="WIH223" s="58"/>
      <c r="WII223" s="63"/>
      <c r="WIJ223" s="58"/>
      <c r="WIK223" s="63"/>
      <c r="WIL223" s="58"/>
      <c r="WIM223" s="63"/>
      <c r="WIN223" s="58"/>
      <c r="WIO223" s="63"/>
      <c r="WIP223" s="58"/>
      <c r="WIQ223" s="63"/>
      <c r="WIR223" s="58"/>
      <c r="WIS223" s="63"/>
      <c r="WIT223" s="58"/>
      <c r="WIU223" s="63"/>
      <c r="WIV223" s="58"/>
      <c r="WIW223" s="63"/>
      <c r="WIX223" s="58"/>
      <c r="WIY223" s="63"/>
      <c r="WIZ223" s="58"/>
      <c r="WJA223" s="63"/>
      <c r="WJB223" s="58"/>
      <c r="WJC223" s="63"/>
      <c r="WJD223" s="58"/>
      <c r="WJE223" s="63"/>
      <c r="WJF223" s="58"/>
      <c r="WJG223" s="63"/>
      <c r="WJH223" s="58"/>
      <c r="WJI223" s="63"/>
      <c r="WJJ223" s="58"/>
      <c r="WJK223" s="63"/>
      <c r="WJL223" s="58"/>
      <c r="WJM223" s="63"/>
      <c r="WJN223" s="58"/>
      <c r="WJO223" s="63"/>
      <c r="WJP223" s="58"/>
      <c r="WJQ223" s="63"/>
      <c r="WJR223" s="58"/>
      <c r="WJS223" s="63"/>
      <c r="WJT223" s="58"/>
      <c r="WJU223" s="63"/>
      <c r="WJV223" s="58"/>
      <c r="WJW223" s="63"/>
      <c r="WJX223" s="58"/>
      <c r="WJY223" s="63"/>
      <c r="WJZ223" s="58"/>
      <c r="WKA223" s="63"/>
      <c r="WKB223" s="58"/>
      <c r="WKC223" s="63"/>
      <c r="WKD223" s="58"/>
      <c r="WKE223" s="63"/>
      <c r="WKF223" s="58"/>
      <c r="WKG223" s="63"/>
      <c r="WKH223" s="58"/>
      <c r="WKI223" s="63"/>
      <c r="WKJ223" s="58"/>
      <c r="WKK223" s="63"/>
      <c r="WKL223" s="58"/>
      <c r="WKM223" s="63"/>
      <c r="WKN223" s="58"/>
      <c r="WKO223" s="63"/>
      <c r="WKP223" s="58"/>
      <c r="WKQ223" s="63"/>
      <c r="WKR223" s="58"/>
      <c r="WKS223" s="63"/>
      <c r="WKT223" s="58"/>
      <c r="WKU223" s="63"/>
      <c r="WKV223" s="58"/>
      <c r="WKW223" s="63"/>
      <c r="WKX223" s="58"/>
      <c r="WKY223" s="63"/>
      <c r="WKZ223" s="58"/>
      <c r="WLA223" s="63"/>
      <c r="WLB223" s="58"/>
      <c r="WLC223" s="63"/>
      <c r="WLD223" s="58"/>
      <c r="WLE223" s="63"/>
      <c r="WLF223" s="58"/>
      <c r="WLG223" s="63"/>
      <c r="WLH223" s="58"/>
      <c r="WLI223" s="63"/>
      <c r="WLJ223" s="58"/>
      <c r="WLK223" s="63"/>
      <c r="WLL223" s="58"/>
      <c r="WLM223" s="63"/>
      <c r="WLN223" s="58"/>
      <c r="WLO223" s="63"/>
      <c r="WLP223" s="58"/>
      <c r="WLQ223" s="63"/>
      <c r="WLR223" s="58"/>
      <c r="WLS223" s="63"/>
      <c r="WLT223" s="58"/>
      <c r="WLU223" s="63"/>
      <c r="WLV223" s="58"/>
      <c r="WLW223" s="63"/>
      <c r="WLX223" s="58"/>
      <c r="WLY223" s="63"/>
      <c r="WLZ223" s="58"/>
      <c r="WMA223" s="63"/>
      <c r="WMB223" s="58"/>
      <c r="WMC223" s="63"/>
      <c r="WMD223" s="58"/>
      <c r="WME223" s="63"/>
      <c r="WMF223" s="58"/>
      <c r="WMG223" s="63"/>
      <c r="WMH223" s="58"/>
      <c r="WMI223" s="63"/>
      <c r="WMJ223" s="58"/>
      <c r="WMK223" s="63"/>
      <c r="WML223" s="58"/>
      <c r="WMM223" s="63"/>
      <c r="WMN223" s="58"/>
      <c r="WMO223" s="63"/>
      <c r="WMP223" s="58"/>
      <c r="WMQ223" s="63"/>
      <c r="WMR223" s="58"/>
      <c r="WMS223" s="63"/>
      <c r="WMT223" s="58"/>
      <c r="WMU223" s="63"/>
      <c r="WMV223" s="58"/>
      <c r="WMW223" s="63"/>
      <c r="WMX223" s="58"/>
      <c r="WMY223" s="63"/>
      <c r="WMZ223" s="58"/>
      <c r="WNA223" s="63"/>
      <c r="WNB223" s="58"/>
      <c r="WNC223" s="63"/>
      <c r="WND223" s="58"/>
      <c r="WNE223" s="63"/>
      <c r="WNF223" s="58"/>
      <c r="WNG223" s="63"/>
      <c r="WNH223" s="58"/>
      <c r="WNI223" s="63"/>
      <c r="WNJ223" s="58"/>
      <c r="WNK223" s="63"/>
      <c r="WNL223" s="58"/>
      <c r="WNM223" s="63"/>
      <c r="WNN223" s="58"/>
      <c r="WNO223" s="63"/>
      <c r="WNP223" s="58"/>
      <c r="WNQ223" s="63"/>
      <c r="WNR223" s="58"/>
      <c r="WNS223" s="63"/>
      <c r="WNT223" s="58"/>
      <c r="WNU223" s="63"/>
      <c r="WNV223" s="58"/>
      <c r="WNW223" s="63"/>
      <c r="WNX223" s="58"/>
      <c r="WNY223" s="63"/>
      <c r="WNZ223" s="58"/>
      <c r="WOA223" s="63"/>
      <c r="WOB223" s="58"/>
      <c r="WOC223" s="63"/>
      <c r="WOD223" s="58"/>
      <c r="WOE223" s="63"/>
      <c r="WOF223" s="58"/>
      <c r="WOG223" s="63"/>
      <c r="WOH223" s="58"/>
      <c r="WOI223" s="63"/>
      <c r="WOJ223" s="58"/>
      <c r="WOK223" s="63"/>
      <c r="WOL223" s="58"/>
      <c r="WOM223" s="63"/>
      <c r="WON223" s="58"/>
      <c r="WOO223" s="63"/>
      <c r="WOP223" s="58"/>
      <c r="WOQ223" s="63"/>
      <c r="WOR223" s="58"/>
      <c r="WOS223" s="63"/>
      <c r="WOT223" s="58"/>
      <c r="WOU223" s="63"/>
      <c r="WOV223" s="58"/>
      <c r="WOW223" s="63"/>
      <c r="WOX223" s="58"/>
      <c r="WOY223" s="63"/>
      <c r="WOZ223" s="58"/>
      <c r="WPA223" s="63"/>
      <c r="WPB223" s="58"/>
      <c r="WPC223" s="63"/>
      <c r="WPD223" s="58"/>
      <c r="WPE223" s="63"/>
      <c r="WPF223" s="58"/>
      <c r="WPG223" s="63"/>
      <c r="WPH223" s="58"/>
      <c r="WPI223" s="63"/>
      <c r="WPJ223" s="58"/>
      <c r="WPK223" s="63"/>
      <c r="WPL223" s="58"/>
      <c r="WPM223" s="63"/>
      <c r="WPN223" s="58"/>
      <c r="WPO223" s="63"/>
      <c r="WPP223" s="58"/>
      <c r="WPQ223" s="63"/>
      <c r="WPR223" s="58"/>
      <c r="WPS223" s="63"/>
      <c r="WPT223" s="58"/>
      <c r="WPU223" s="63"/>
      <c r="WPV223" s="58"/>
      <c r="WPW223" s="63"/>
      <c r="WPX223" s="58"/>
      <c r="WPY223" s="63"/>
      <c r="WPZ223" s="58"/>
      <c r="WQA223" s="63"/>
      <c r="WQB223" s="58"/>
      <c r="WQC223" s="63"/>
      <c r="WQD223" s="58"/>
      <c r="WQE223" s="63"/>
      <c r="WQF223" s="58"/>
      <c r="WQG223" s="63"/>
      <c r="WQH223" s="58"/>
      <c r="WQI223" s="63"/>
      <c r="WQJ223" s="58"/>
      <c r="WQK223" s="63"/>
      <c r="WQL223" s="58"/>
      <c r="WQM223" s="63"/>
      <c r="WQN223" s="58"/>
      <c r="WQO223" s="63"/>
      <c r="WQP223" s="58"/>
      <c r="WQQ223" s="63"/>
      <c r="WQR223" s="58"/>
      <c r="WQS223" s="63"/>
      <c r="WQT223" s="58"/>
      <c r="WQU223" s="63"/>
      <c r="WQV223" s="58"/>
      <c r="WQW223" s="63"/>
      <c r="WQX223" s="58"/>
      <c r="WQY223" s="63"/>
      <c r="WQZ223" s="58"/>
      <c r="WRA223" s="63"/>
      <c r="WRB223" s="58"/>
      <c r="WRC223" s="63"/>
      <c r="WRD223" s="58"/>
      <c r="WRE223" s="63"/>
      <c r="WRF223" s="58"/>
      <c r="WRG223" s="63"/>
      <c r="WRH223" s="58"/>
      <c r="WRI223" s="63"/>
      <c r="WRJ223" s="58"/>
      <c r="WRK223" s="63"/>
      <c r="WRL223" s="58"/>
      <c r="WRM223" s="63"/>
      <c r="WRN223" s="58"/>
      <c r="WRO223" s="63"/>
      <c r="WRP223" s="58"/>
      <c r="WRQ223" s="63"/>
      <c r="WRR223" s="58"/>
      <c r="WRS223" s="63"/>
      <c r="WRT223" s="58"/>
      <c r="WRU223" s="63"/>
      <c r="WRV223" s="58"/>
      <c r="WRW223" s="63"/>
      <c r="WRX223" s="58"/>
      <c r="WRY223" s="63"/>
      <c r="WRZ223" s="58"/>
      <c r="WSA223" s="63"/>
      <c r="WSB223" s="58"/>
      <c r="WSC223" s="63"/>
      <c r="WSD223" s="58"/>
      <c r="WSE223" s="63"/>
      <c r="WSF223" s="58"/>
      <c r="WSG223" s="63"/>
      <c r="WSH223" s="58"/>
      <c r="WSI223" s="63"/>
      <c r="WSJ223" s="58"/>
      <c r="WSK223" s="63"/>
      <c r="WSL223" s="58"/>
      <c r="WSM223" s="63"/>
      <c r="WSN223" s="58"/>
      <c r="WSO223" s="63"/>
      <c r="WSP223" s="58"/>
      <c r="WSQ223" s="63"/>
      <c r="WSR223" s="58"/>
      <c r="WSS223" s="63"/>
      <c r="WST223" s="58"/>
      <c r="WSU223" s="63"/>
      <c r="WSV223" s="58"/>
      <c r="WSW223" s="63"/>
      <c r="WSX223" s="58"/>
      <c r="WSY223" s="63"/>
      <c r="WSZ223" s="58"/>
      <c r="WTA223" s="63"/>
      <c r="WTB223" s="58"/>
      <c r="WTC223" s="63"/>
      <c r="WTD223" s="58"/>
      <c r="WTE223" s="63"/>
      <c r="WTF223" s="58"/>
      <c r="WTG223" s="63"/>
      <c r="WTH223" s="58"/>
      <c r="WTI223" s="63"/>
      <c r="WTJ223" s="58"/>
      <c r="WTK223" s="63"/>
      <c r="WTL223" s="58"/>
      <c r="WTM223" s="63"/>
      <c r="WTN223" s="58"/>
      <c r="WTO223" s="63"/>
      <c r="WTP223" s="58"/>
      <c r="WTQ223" s="63"/>
      <c r="WTR223" s="58"/>
      <c r="WTS223" s="63"/>
      <c r="WTT223" s="58"/>
      <c r="WTU223" s="63"/>
      <c r="WTV223" s="58"/>
      <c r="WTW223" s="63"/>
      <c r="WTX223" s="58"/>
      <c r="WTY223" s="63"/>
      <c r="WTZ223" s="58"/>
      <c r="WUA223" s="63"/>
      <c r="WUB223" s="58"/>
      <c r="WUC223" s="63"/>
      <c r="WUD223" s="58"/>
      <c r="WUE223" s="63"/>
      <c r="WUF223" s="58"/>
      <c r="WUG223" s="63"/>
      <c r="WUH223" s="58"/>
      <c r="WUI223" s="63"/>
      <c r="WUJ223" s="58"/>
      <c r="WUK223" s="63"/>
      <c r="WUL223" s="58"/>
      <c r="WUM223" s="63"/>
      <c r="WUN223" s="58"/>
      <c r="WUO223" s="63"/>
      <c r="WUP223" s="58"/>
      <c r="WUQ223" s="63"/>
      <c r="WUR223" s="58"/>
      <c r="WUS223" s="63"/>
      <c r="WUT223" s="58"/>
      <c r="WUU223" s="63"/>
      <c r="WUV223" s="58"/>
      <c r="WUW223" s="63"/>
      <c r="WUX223" s="58"/>
      <c r="WUY223" s="63"/>
      <c r="WUZ223" s="58"/>
      <c r="WVA223" s="63"/>
      <c r="WVB223" s="58"/>
      <c r="WVC223" s="63"/>
      <c r="WVD223" s="58"/>
      <c r="WVE223" s="63"/>
      <c r="WVF223" s="58"/>
      <c r="WVG223" s="63"/>
      <c r="WVH223" s="58"/>
      <c r="WVI223" s="63"/>
      <c r="WVJ223" s="58"/>
      <c r="WVK223" s="63"/>
      <c r="WVL223" s="58"/>
      <c r="WVM223" s="63"/>
      <c r="WVN223" s="58"/>
      <c r="WVO223" s="63"/>
      <c r="WVP223" s="58"/>
      <c r="WVQ223" s="63"/>
      <c r="WVR223" s="58"/>
      <c r="WVS223" s="63"/>
      <c r="WVT223" s="58"/>
      <c r="WVU223" s="63"/>
      <c r="WVV223" s="58"/>
      <c r="WVW223" s="63"/>
      <c r="WVX223" s="58"/>
      <c r="WVY223" s="63"/>
      <c r="WVZ223" s="58"/>
      <c r="WWA223" s="63"/>
      <c r="WWB223" s="58"/>
      <c r="WWC223" s="63"/>
      <c r="WWD223" s="58"/>
      <c r="WWE223" s="63"/>
      <c r="WWF223" s="58"/>
      <c r="WWG223" s="63"/>
      <c r="WWH223" s="58"/>
      <c r="WWI223" s="63"/>
      <c r="WWJ223" s="58"/>
      <c r="WWK223" s="63"/>
      <c r="WWL223" s="58"/>
      <c r="WWM223" s="63"/>
      <c r="WWN223" s="58"/>
      <c r="WWO223" s="63"/>
      <c r="WWP223" s="58"/>
      <c r="WWQ223" s="63"/>
      <c r="WWR223" s="58"/>
      <c r="WWS223" s="63"/>
      <c r="WWT223" s="58"/>
      <c r="WWU223" s="63"/>
      <c r="WWV223" s="58"/>
      <c r="WWW223" s="63"/>
      <c r="WWX223" s="58"/>
      <c r="WWY223" s="63"/>
      <c r="WWZ223" s="58"/>
      <c r="WXA223" s="63"/>
      <c r="WXB223" s="58"/>
      <c r="WXC223" s="63"/>
      <c r="WXD223" s="58"/>
      <c r="WXE223" s="63"/>
      <c r="WXF223" s="58"/>
      <c r="WXG223" s="63"/>
      <c r="WXH223" s="58"/>
      <c r="WXI223" s="63"/>
      <c r="WXJ223" s="58"/>
      <c r="WXK223" s="63"/>
      <c r="WXL223" s="58"/>
      <c r="WXM223" s="63"/>
      <c r="WXN223" s="58"/>
      <c r="WXO223" s="63"/>
      <c r="WXP223" s="58"/>
      <c r="WXQ223" s="63"/>
      <c r="WXR223" s="58"/>
      <c r="WXS223" s="63"/>
      <c r="WXT223" s="58"/>
      <c r="WXU223" s="63"/>
      <c r="WXV223" s="58"/>
      <c r="WXW223" s="63"/>
      <c r="WXX223" s="58"/>
      <c r="WXY223" s="63"/>
      <c r="WXZ223" s="58"/>
      <c r="WYA223" s="63"/>
      <c r="WYB223" s="58"/>
      <c r="WYC223" s="63"/>
      <c r="WYD223" s="58"/>
      <c r="WYE223" s="63"/>
      <c r="WYF223" s="58"/>
      <c r="WYG223" s="63"/>
      <c r="WYH223" s="58"/>
      <c r="WYI223" s="63"/>
      <c r="WYJ223" s="58"/>
      <c r="WYK223" s="63"/>
      <c r="WYL223" s="58"/>
      <c r="WYM223" s="63"/>
      <c r="WYN223" s="58"/>
      <c r="WYO223" s="63"/>
      <c r="WYP223" s="58"/>
      <c r="WYQ223" s="63"/>
      <c r="WYR223" s="58"/>
      <c r="WYS223" s="63"/>
      <c r="WYT223" s="58"/>
      <c r="WYU223" s="63"/>
      <c r="WYV223" s="58"/>
      <c r="WYW223" s="63"/>
      <c r="WYX223" s="58"/>
      <c r="WYY223" s="63"/>
      <c r="WYZ223" s="58"/>
      <c r="WZA223" s="63"/>
      <c r="WZB223" s="58"/>
      <c r="WZC223" s="63"/>
      <c r="WZD223" s="58"/>
      <c r="WZE223" s="63"/>
      <c r="WZF223" s="58"/>
      <c r="WZG223" s="63"/>
      <c r="WZH223" s="58"/>
      <c r="WZI223" s="63"/>
      <c r="WZJ223" s="58"/>
      <c r="WZK223" s="63"/>
      <c r="WZL223" s="58"/>
      <c r="WZM223" s="63"/>
      <c r="WZN223" s="58"/>
      <c r="WZO223" s="63"/>
      <c r="WZP223" s="58"/>
      <c r="WZQ223" s="63"/>
      <c r="WZR223" s="58"/>
      <c r="WZS223" s="63"/>
      <c r="WZT223" s="58"/>
      <c r="WZU223" s="63"/>
      <c r="WZV223" s="58"/>
      <c r="WZW223" s="63"/>
      <c r="WZX223" s="58"/>
      <c r="WZY223" s="63"/>
      <c r="WZZ223" s="58"/>
      <c r="XAA223" s="63"/>
      <c r="XAB223" s="58"/>
      <c r="XAC223" s="63"/>
      <c r="XAD223" s="58"/>
      <c r="XAE223" s="63"/>
      <c r="XAF223" s="58"/>
      <c r="XAG223" s="63"/>
      <c r="XAH223" s="58"/>
      <c r="XAI223" s="63"/>
      <c r="XAJ223" s="58"/>
      <c r="XAK223" s="63"/>
      <c r="XAL223" s="58"/>
      <c r="XAM223" s="63"/>
      <c r="XAN223" s="58"/>
      <c r="XAO223" s="63"/>
      <c r="XAP223" s="58"/>
      <c r="XAQ223" s="63"/>
      <c r="XAR223" s="58"/>
      <c r="XAS223" s="63"/>
      <c r="XAT223" s="58"/>
      <c r="XAU223" s="63"/>
      <c r="XAV223" s="58"/>
      <c r="XAW223" s="63"/>
      <c r="XAX223" s="58"/>
      <c r="XAY223" s="63"/>
      <c r="XAZ223" s="58"/>
      <c r="XBA223" s="63"/>
      <c r="XBB223" s="58"/>
      <c r="XBC223" s="63"/>
      <c r="XBD223" s="58"/>
      <c r="XBE223" s="63"/>
      <c r="XBF223" s="58"/>
      <c r="XBG223" s="63"/>
      <c r="XBH223" s="58"/>
      <c r="XBI223" s="63"/>
      <c r="XBJ223" s="58"/>
      <c r="XBK223" s="63"/>
      <c r="XBL223" s="58"/>
      <c r="XBM223" s="63"/>
      <c r="XBN223" s="58"/>
      <c r="XBO223" s="63"/>
      <c r="XBP223" s="58"/>
      <c r="XBQ223" s="63"/>
      <c r="XBR223" s="58"/>
      <c r="XBS223" s="63"/>
      <c r="XBT223" s="58"/>
      <c r="XBU223" s="63"/>
      <c r="XBV223" s="58"/>
      <c r="XBW223" s="63"/>
      <c r="XBX223" s="58"/>
      <c r="XBY223" s="63"/>
      <c r="XBZ223" s="58"/>
      <c r="XCA223" s="63"/>
      <c r="XCB223" s="58"/>
      <c r="XCC223" s="63"/>
      <c r="XCD223" s="58"/>
      <c r="XCE223" s="63"/>
      <c r="XCF223" s="58"/>
      <c r="XCG223" s="63"/>
      <c r="XCH223" s="58"/>
      <c r="XCI223" s="63"/>
      <c r="XCJ223" s="58"/>
      <c r="XCK223" s="63"/>
      <c r="XCL223" s="58"/>
      <c r="XCM223" s="63"/>
      <c r="XCN223" s="58"/>
      <c r="XCO223" s="63"/>
      <c r="XCP223" s="58"/>
      <c r="XCQ223" s="63"/>
      <c r="XCR223" s="58"/>
      <c r="XCS223" s="63"/>
      <c r="XCT223" s="58"/>
      <c r="XCU223" s="63"/>
      <c r="XCV223" s="58"/>
      <c r="XCW223" s="63"/>
      <c r="XCX223" s="58"/>
      <c r="XCY223" s="63"/>
      <c r="XCZ223" s="58"/>
      <c r="XDA223" s="63"/>
      <c r="XDB223" s="58"/>
      <c r="XDC223" s="63"/>
      <c r="XDD223" s="58"/>
      <c r="XDE223" s="63"/>
      <c r="XDF223" s="58"/>
      <c r="XDG223" s="63"/>
      <c r="XDH223" s="58"/>
      <c r="XDI223" s="63"/>
      <c r="XDJ223" s="58"/>
      <c r="XDK223" s="63"/>
      <c r="XDL223" s="58"/>
      <c r="XDM223" s="63"/>
      <c r="XDN223" s="58"/>
      <c r="XDO223" s="63"/>
      <c r="XDP223" s="58"/>
      <c r="XDQ223" s="63"/>
      <c r="XDR223" s="58"/>
      <c r="XDS223" s="63"/>
      <c r="XDT223" s="58"/>
      <c r="XDU223" s="63"/>
      <c r="XDV223" s="58"/>
      <c r="XDW223" s="63"/>
      <c r="XDX223" s="58"/>
      <c r="XDY223" s="63"/>
      <c r="XDZ223" s="58"/>
      <c r="XEA223" s="63"/>
      <c r="XEB223" s="58"/>
      <c r="XEC223" s="63"/>
      <c r="XED223" s="58"/>
      <c r="XEE223" s="63"/>
      <c r="XEF223" s="58"/>
      <c r="XEG223" s="63"/>
      <c r="XEH223" s="58"/>
      <c r="XEI223" s="63"/>
      <c r="XEJ223" s="58"/>
      <c r="XEK223" s="63"/>
      <c r="XEL223" s="58"/>
      <c r="XEM223" s="63"/>
      <c r="XEN223" s="58"/>
      <c r="XEO223" s="63"/>
      <c r="XEP223" s="58"/>
      <c r="XEQ223" s="63"/>
      <c r="XER223" s="58"/>
      <c r="XES223" s="63"/>
      <c r="XET223" s="58"/>
      <c r="XEU223" s="63"/>
      <c r="XEV223" s="58"/>
      <c r="XEW223" s="63"/>
      <c r="XEX223" s="58"/>
      <c r="XEY223" s="63"/>
      <c r="XEZ223" s="58"/>
      <c r="XFA223" s="63"/>
      <c r="XFB223" s="58"/>
      <c r="XFC223" s="63"/>
      <c r="XFD223" s="58"/>
    </row>
    <row r="224" spans="1:16384">
      <c r="A224" s="63" t="s">
        <v>381</v>
      </c>
      <c r="B224" s="58" t="s">
        <v>380</v>
      </c>
      <c r="C224" s="63"/>
      <c r="D224" s="58"/>
      <c r="E224" s="63"/>
      <c r="F224" s="58"/>
      <c r="G224" s="63"/>
      <c r="H224" s="58"/>
      <c r="I224" s="63"/>
      <c r="J224" s="58"/>
      <c r="K224" s="63"/>
      <c r="L224" s="58">
        <v>160</v>
      </c>
      <c r="M224" s="63"/>
      <c r="N224" s="58"/>
      <c r="O224" s="63"/>
      <c r="P224" s="58"/>
      <c r="Q224" s="63"/>
      <c r="R224" s="58"/>
      <c r="S224" s="63"/>
      <c r="T224" s="58"/>
      <c r="U224" s="63"/>
      <c r="V224" s="58"/>
      <c r="W224" s="63"/>
      <c r="X224" s="58"/>
      <c r="Y224" s="63"/>
      <c r="Z224" s="58"/>
      <c r="AA224" s="63"/>
      <c r="AB224" s="58"/>
      <c r="AC224" s="63"/>
      <c r="AD224" s="58"/>
      <c r="AE224" s="63"/>
      <c r="AF224" s="58"/>
      <c r="AG224" s="63"/>
      <c r="AH224" s="58"/>
      <c r="AI224" s="63"/>
      <c r="AJ224" s="58"/>
      <c r="AK224" s="63"/>
      <c r="AL224" s="58"/>
      <c r="AM224" s="63"/>
      <c r="AN224" s="58"/>
      <c r="AO224" s="63"/>
      <c r="AP224" s="58"/>
      <c r="AQ224" s="63"/>
      <c r="AR224" s="58"/>
      <c r="AS224" s="63"/>
      <c r="AT224" s="58"/>
      <c r="AU224" s="63"/>
      <c r="AV224" s="58"/>
      <c r="AW224" s="63"/>
      <c r="AX224" s="58"/>
      <c r="AY224" s="63"/>
      <c r="AZ224" s="58"/>
      <c r="BA224" s="63"/>
      <c r="BB224" s="58"/>
      <c r="BC224" s="63"/>
      <c r="BD224" s="58"/>
      <c r="BE224" s="63"/>
      <c r="BF224" s="58"/>
      <c r="BG224" s="63"/>
      <c r="BH224" s="58"/>
      <c r="BI224" s="63"/>
      <c r="BJ224" s="58"/>
      <c r="BK224" s="63"/>
      <c r="BL224" s="58"/>
      <c r="BM224" s="63"/>
      <c r="BN224" s="58"/>
      <c r="BO224" s="63"/>
      <c r="BP224" s="58"/>
      <c r="BQ224" s="63"/>
      <c r="BR224" s="58"/>
      <c r="BS224" s="63"/>
      <c r="BT224" s="58"/>
      <c r="BU224" s="63"/>
      <c r="BV224" s="58"/>
      <c r="BW224" t="str">
        <f t="shared" si="275"/>
        <v>|n攻速+160%</v>
      </c>
      <c r="BX224" t="str">
        <f t="shared" si="276"/>
        <v/>
      </c>
      <c r="BY224" t="str">
        <f t="shared" si="277"/>
        <v/>
      </c>
      <c r="BZ224" t="str">
        <f t="shared" si="278"/>
        <v/>
      </c>
      <c r="CA224" t="str">
        <f t="shared" si="279"/>
        <v/>
      </c>
      <c r="CB224" t="str">
        <f t="shared" si="280"/>
        <v/>
      </c>
      <c r="CC224" t="str">
        <f t="shared" si="281"/>
        <v/>
      </c>
      <c r="CD224" t="str">
        <f t="shared" si="282"/>
        <v/>
      </c>
      <c r="CE224" t="str">
        <f t="shared" si="283"/>
        <v/>
      </c>
      <c r="CF224" t="str">
        <f t="shared" si="284"/>
        <v>|n攻速+160%</v>
      </c>
      <c r="CG224" t="str">
        <f t="shared" si="285"/>
        <v/>
      </c>
      <c r="CH224" t="str">
        <f t="shared" si="286"/>
        <v/>
      </c>
      <c r="CI224" t="str">
        <f t="shared" si="287"/>
        <v/>
      </c>
      <c r="CJ224" t="str">
        <f t="shared" si="288"/>
        <v/>
      </c>
      <c r="CK224" t="str">
        <f t="shared" si="289"/>
        <v/>
      </c>
      <c r="CL224" t="str">
        <f t="shared" si="290"/>
        <v/>
      </c>
      <c r="CM224" t="str">
        <f t="shared" si="291"/>
        <v/>
      </c>
      <c r="CN224" t="str">
        <f t="shared" si="292"/>
        <v/>
      </c>
      <c r="CO224" t="str">
        <f t="shared" si="293"/>
        <v/>
      </c>
      <c r="CP224" t="str">
        <f t="shared" si="294"/>
        <v/>
      </c>
      <c r="CQ224" t="str">
        <f t="shared" si="295"/>
        <v/>
      </c>
      <c r="CR224" t="str">
        <f t="shared" si="296"/>
        <v/>
      </c>
      <c r="CS224" t="str">
        <f t="shared" si="297"/>
        <v/>
      </c>
      <c r="CT224" t="str">
        <f t="shared" si="298"/>
        <v/>
      </c>
      <c r="CU224" t="str">
        <f t="shared" si="299"/>
        <v/>
      </c>
      <c r="CV224" t="str">
        <f t="shared" si="300"/>
        <v/>
      </c>
      <c r="CW224" t="str">
        <f t="shared" si="301"/>
        <v/>
      </c>
      <c r="CX224" t="str">
        <f t="shared" si="302"/>
        <v/>
      </c>
      <c r="CY224" t="str">
        <f t="shared" si="303"/>
        <v/>
      </c>
      <c r="CZ224" t="str">
        <f t="shared" si="304"/>
        <v/>
      </c>
      <c r="DA224" t="str">
        <f t="shared" si="305"/>
        <v/>
      </c>
      <c r="DB224" t="str">
        <f t="shared" si="306"/>
        <v/>
      </c>
      <c r="DC224" t="str">
        <f t="shared" si="307"/>
        <v/>
      </c>
      <c r="DD224" t="str">
        <f t="shared" si="308"/>
        <v/>
      </c>
      <c r="DE224" t="str">
        <f t="shared" si="309"/>
        <v/>
      </c>
      <c r="DF224" t="str">
        <f t="shared" si="310"/>
        <v/>
      </c>
      <c r="DG224" t="str">
        <f t="shared" si="311"/>
        <v/>
      </c>
      <c r="DH224" t="str">
        <f t="shared" si="312"/>
        <v/>
      </c>
      <c r="DI224" t="str">
        <f t="shared" si="313"/>
        <v/>
      </c>
      <c r="DJ224" t="str">
        <f t="shared" si="314"/>
        <v/>
      </c>
      <c r="DK224" t="str">
        <f t="shared" si="315"/>
        <v/>
      </c>
      <c r="DL224" t="str">
        <f t="shared" si="316"/>
        <v/>
      </c>
      <c r="DM224" t="str">
        <f t="shared" si="317"/>
        <v/>
      </c>
      <c r="DN224" t="str">
        <f t="shared" si="318"/>
        <v/>
      </c>
      <c r="DO224" t="str">
        <f t="shared" si="319"/>
        <v/>
      </c>
      <c r="DP224" t="str">
        <f t="shared" si="320"/>
        <v/>
      </c>
      <c r="DQ224" t="str">
        <f t="shared" si="321"/>
        <v/>
      </c>
      <c r="DR224" t="str">
        <f t="shared" si="322"/>
        <v/>
      </c>
      <c r="DS224" t="str">
        <f t="shared" si="323"/>
        <v/>
      </c>
      <c r="DT224" t="str">
        <f t="shared" si="324"/>
        <v/>
      </c>
      <c r="DU224" t="str">
        <f t="shared" si="325"/>
        <v/>
      </c>
      <c r="DV224" t="str">
        <f t="shared" si="326"/>
        <v/>
      </c>
      <c r="DW224" t="str">
        <f t="shared" si="327"/>
        <v/>
      </c>
      <c r="DX224" t="str">
        <f t="shared" si="328"/>
        <v/>
      </c>
      <c r="DY224" t="str">
        <f t="shared" si="329"/>
        <v/>
      </c>
      <c r="DZ224" t="str">
        <f t="shared" si="330"/>
        <v/>
      </c>
      <c r="EA224" t="str">
        <f t="shared" si="331"/>
        <v/>
      </c>
      <c r="EB224" t="str">
        <f t="shared" si="332"/>
        <v/>
      </c>
      <c r="EC224" t="str">
        <f t="shared" si="333"/>
        <v/>
      </c>
      <c r="ED224" t="str">
        <f t="shared" si="334"/>
        <v/>
      </c>
      <c r="EE224" t="str">
        <f t="shared" si="335"/>
        <v/>
      </c>
      <c r="EF224" t="str">
        <f t="shared" si="336"/>
        <v/>
      </c>
      <c r="EG224" t="str">
        <f t="shared" si="337"/>
        <v/>
      </c>
      <c r="EH224" t="str">
        <f t="shared" si="338"/>
        <v/>
      </c>
      <c r="EI224" t="str">
        <f t="shared" si="339"/>
        <v/>
      </c>
      <c r="EJ224" t="str">
        <f t="shared" si="340"/>
        <v/>
      </c>
      <c r="EK224" t="str">
        <f t="shared" si="341"/>
        <v/>
      </c>
      <c r="EL224" t="str">
        <f t="shared" si="342"/>
        <v/>
      </c>
      <c r="EM224" t="str">
        <f t="shared" si="343"/>
        <v/>
      </c>
      <c r="EN224" t="str">
        <f t="shared" si="344"/>
        <v/>
      </c>
      <c r="EO224" s="63"/>
      <c r="EP224" s="58"/>
      <c r="EQ224" s="63"/>
      <c r="ER224" s="58"/>
      <c r="ES224" s="63"/>
      <c r="ET224" s="58"/>
      <c r="EU224" s="63"/>
      <c r="EV224" s="58"/>
      <c r="EW224" s="63"/>
      <c r="EX224" s="58"/>
      <c r="EY224" s="63"/>
      <c r="EZ224" s="58"/>
      <c r="FA224" s="63"/>
      <c r="FB224" s="58"/>
      <c r="FC224" s="63"/>
      <c r="FD224" s="58"/>
      <c r="FE224" s="63"/>
      <c r="FF224" s="58"/>
      <c r="FG224" s="63"/>
      <c r="FH224" s="58"/>
      <c r="FI224" s="63"/>
      <c r="FJ224" s="58"/>
      <c r="FK224" s="63"/>
      <c r="FL224" s="58"/>
      <c r="FM224" s="63"/>
      <c r="FN224" s="58"/>
      <c r="FO224" s="63"/>
      <c r="FP224" s="58"/>
      <c r="FQ224" s="63"/>
      <c r="FR224" s="58"/>
      <c r="FS224" s="63"/>
      <c r="FT224" s="58"/>
      <c r="FU224" s="63"/>
      <c r="FV224" s="58"/>
      <c r="FW224" s="63"/>
      <c r="FX224" s="58"/>
      <c r="FY224" s="63"/>
      <c r="FZ224" s="58"/>
      <c r="GA224" s="63"/>
      <c r="GB224" s="58"/>
      <c r="GC224" s="63"/>
      <c r="GD224" s="58"/>
      <c r="GE224" s="63"/>
      <c r="GF224" s="58"/>
      <c r="GG224" s="63"/>
      <c r="GH224" s="58"/>
      <c r="GI224" s="63"/>
      <c r="GJ224" s="58"/>
      <c r="GK224" s="63"/>
      <c r="GL224" s="58"/>
      <c r="GM224" s="63"/>
      <c r="GN224" s="58"/>
      <c r="GO224" s="63"/>
      <c r="GP224" s="58"/>
      <c r="GQ224" s="63"/>
      <c r="GR224" s="58"/>
      <c r="GS224" s="63"/>
      <c r="GT224" s="58"/>
      <c r="GU224" s="63"/>
      <c r="GV224" s="58"/>
      <c r="GW224" s="63"/>
      <c r="GX224" s="58"/>
      <c r="GY224" s="63"/>
      <c r="GZ224" s="58"/>
      <c r="HA224" s="63"/>
      <c r="HB224" s="58"/>
      <c r="HC224" s="63"/>
      <c r="HD224" s="58"/>
      <c r="HE224" s="63"/>
      <c r="HF224" s="58"/>
      <c r="HG224" s="63"/>
      <c r="HH224" s="58"/>
      <c r="HI224" s="63"/>
      <c r="HJ224" s="58"/>
      <c r="HK224" s="63"/>
      <c r="HL224" s="58"/>
      <c r="HM224" s="63"/>
      <c r="HN224" s="58"/>
      <c r="HO224" s="63"/>
      <c r="HP224" s="58"/>
      <c r="HQ224" s="63"/>
      <c r="HR224" s="58"/>
      <c r="HS224" s="63"/>
      <c r="HT224" s="58"/>
      <c r="HU224" s="63"/>
      <c r="HV224" s="58"/>
      <c r="HW224" s="63"/>
      <c r="HX224" s="58"/>
      <c r="HY224" s="63"/>
      <c r="HZ224" s="58"/>
      <c r="IA224" s="63"/>
      <c r="IB224" s="58"/>
      <c r="IC224" s="63"/>
      <c r="ID224" s="58"/>
      <c r="IE224" s="63"/>
      <c r="IF224" s="58"/>
      <c r="IG224" s="63"/>
      <c r="IH224" s="58"/>
      <c r="II224" s="63"/>
      <c r="IJ224" s="58"/>
      <c r="IK224" s="63"/>
      <c r="IL224" s="58"/>
      <c r="IM224" s="63"/>
      <c r="IN224" s="58"/>
      <c r="IO224" s="63"/>
      <c r="IP224" s="58"/>
      <c r="IQ224" s="63"/>
      <c r="IR224" s="58"/>
      <c r="IS224" s="63"/>
      <c r="IT224" s="58"/>
      <c r="IU224" s="63"/>
      <c r="IV224" s="58"/>
      <c r="IW224" s="63"/>
      <c r="IX224" s="58"/>
      <c r="IY224" s="63"/>
      <c r="IZ224" s="58"/>
      <c r="JA224" s="63"/>
      <c r="JB224" s="58"/>
      <c r="JC224" s="63"/>
      <c r="JD224" s="58"/>
      <c r="JE224" s="63"/>
      <c r="JF224" s="58"/>
      <c r="JG224" s="63"/>
      <c r="JH224" s="58"/>
      <c r="JI224" s="63"/>
      <c r="JJ224" s="58"/>
      <c r="JK224" s="63"/>
      <c r="JL224" s="58"/>
      <c r="JM224" s="63"/>
      <c r="JN224" s="58"/>
      <c r="JO224" s="63"/>
      <c r="JP224" s="58"/>
      <c r="JQ224" s="63"/>
      <c r="JR224" s="58"/>
      <c r="JS224" s="63"/>
      <c r="JT224" s="58"/>
      <c r="JU224" s="63"/>
      <c r="JV224" s="58"/>
      <c r="JW224" s="63"/>
      <c r="JX224" s="58"/>
      <c r="JY224" s="63"/>
      <c r="JZ224" s="58"/>
      <c r="KA224" s="63"/>
      <c r="KB224" s="58"/>
      <c r="KC224" s="63"/>
      <c r="KD224" s="58"/>
      <c r="KE224" s="63"/>
      <c r="KF224" s="58"/>
      <c r="KG224" s="63"/>
      <c r="KH224" s="58"/>
      <c r="KI224" s="63"/>
      <c r="KJ224" s="58"/>
      <c r="KK224" s="63"/>
      <c r="KL224" s="58"/>
      <c r="KM224" s="63"/>
      <c r="KN224" s="58"/>
      <c r="KO224" s="63"/>
      <c r="KP224" s="58"/>
      <c r="KQ224" s="63"/>
      <c r="KR224" s="58"/>
      <c r="KS224" s="63"/>
      <c r="KT224" s="58"/>
      <c r="KU224" s="63"/>
      <c r="KV224" s="58"/>
      <c r="KW224" s="63"/>
      <c r="KX224" s="58"/>
      <c r="KY224" s="63"/>
      <c r="KZ224" s="58"/>
      <c r="LA224" s="63"/>
      <c r="LB224" s="58"/>
      <c r="LC224" s="63"/>
      <c r="LD224" s="58"/>
      <c r="LE224" s="63"/>
      <c r="LF224" s="58"/>
      <c r="LG224" s="63"/>
      <c r="LH224" s="58"/>
      <c r="LI224" s="63"/>
      <c r="LJ224" s="58"/>
      <c r="LK224" s="63"/>
      <c r="LL224" s="58"/>
      <c r="LM224" s="63"/>
      <c r="LN224" s="58"/>
      <c r="LO224" s="63"/>
      <c r="LP224" s="58"/>
      <c r="LQ224" s="63"/>
      <c r="LR224" s="58"/>
      <c r="LS224" s="63"/>
      <c r="LT224" s="58"/>
      <c r="LU224" s="63"/>
      <c r="LV224" s="58"/>
      <c r="LW224" s="63"/>
      <c r="LX224" s="58"/>
      <c r="LY224" s="63"/>
      <c r="LZ224" s="58"/>
      <c r="MA224" s="63"/>
      <c r="MB224" s="58"/>
      <c r="MC224" s="63"/>
      <c r="MD224" s="58"/>
      <c r="ME224" s="63"/>
      <c r="MF224" s="58"/>
      <c r="MG224" s="63"/>
      <c r="MH224" s="58"/>
      <c r="MI224" s="63"/>
      <c r="MJ224" s="58"/>
      <c r="MK224" s="63"/>
      <c r="ML224" s="58"/>
      <c r="MM224" s="63"/>
      <c r="MN224" s="58"/>
      <c r="MO224" s="63"/>
      <c r="MP224" s="58"/>
      <c r="MQ224" s="63"/>
      <c r="MR224" s="58"/>
      <c r="MS224" s="63"/>
      <c r="MT224" s="58"/>
      <c r="MU224" s="63"/>
      <c r="MV224" s="58"/>
      <c r="MW224" s="63"/>
      <c r="MX224" s="58"/>
      <c r="MY224" s="63"/>
      <c r="MZ224" s="58"/>
      <c r="NA224" s="63"/>
      <c r="NB224" s="58"/>
      <c r="NC224" s="63"/>
      <c r="ND224" s="58"/>
      <c r="NE224" s="63"/>
      <c r="NF224" s="58"/>
      <c r="NG224" s="63"/>
      <c r="NH224" s="58"/>
      <c r="NI224" s="63"/>
      <c r="NJ224" s="58"/>
      <c r="NK224" s="63"/>
      <c r="NL224" s="58"/>
      <c r="NM224" s="63"/>
      <c r="NN224" s="58"/>
      <c r="NO224" s="63"/>
      <c r="NP224" s="58"/>
      <c r="NQ224" s="63"/>
      <c r="NR224" s="58"/>
      <c r="NS224" s="63"/>
      <c r="NT224" s="58"/>
      <c r="NU224" s="63"/>
      <c r="NV224" s="58"/>
      <c r="NW224" s="63"/>
      <c r="NX224" s="58"/>
      <c r="NY224" s="63"/>
      <c r="NZ224" s="58"/>
      <c r="OA224" s="63"/>
      <c r="OB224" s="58"/>
      <c r="OC224" s="63"/>
      <c r="OD224" s="58"/>
      <c r="OE224" s="63"/>
      <c r="OF224" s="58"/>
      <c r="OG224" s="63"/>
      <c r="OH224" s="58"/>
      <c r="OI224" s="63"/>
      <c r="OJ224" s="58"/>
      <c r="OK224" s="63"/>
      <c r="OL224" s="58"/>
      <c r="OM224" s="63"/>
      <c r="ON224" s="58"/>
      <c r="OO224" s="63"/>
      <c r="OP224" s="58"/>
      <c r="OQ224" s="63"/>
      <c r="OR224" s="58"/>
      <c r="OS224" s="63"/>
      <c r="OT224" s="58"/>
      <c r="OU224" s="63"/>
      <c r="OV224" s="58"/>
      <c r="OW224" s="63"/>
      <c r="OX224" s="58"/>
      <c r="OY224" s="63"/>
      <c r="OZ224" s="58"/>
      <c r="PA224" s="63"/>
      <c r="PB224" s="58"/>
      <c r="PC224" s="63"/>
      <c r="PD224" s="58"/>
      <c r="PE224" s="63"/>
      <c r="PF224" s="58"/>
      <c r="PG224" s="63"/>
      <c r="PH224" s="58"/>
      <c r="PI224" s="63"/>
      <c r="PJ224" s="58"/>
      <c r="PK224" s="63"/>
      <c r="PL224" s="58"/>
      <c r="PM224" s="63"/>
      <c r="PN224" s="58"/>
      <c r="PO224" s="63"/>
      <c r="PP224" s="58"/>
      <c r="PQ224" s="63"/>
      <c r="PR224" s="58"/>
      <c r="PS224" s="63"/>
      <c r="PT224" s="58"/>
      <c r="PU224" s="63"/>
      <c r="PV224" s="58"/>
      <c r="PW224" s="63"/>
      <c r="PX224" s="58"/>
      <c r="PY224" s="63"/>
      <c r="PZ224" s="58"/>
      <c r="QA224" s="63"/>
      <c r="QB224" s="58"/>
      <c r="QC224" s="63"/>
      <c r="QD224" s="58"/>
      <c r="QE224" s="63"/>
      <c r="QF224" s="58"/>
      <c r="QG224" s="63"/>
      <c r="QH224" s="58"/>
      <c r="QI224" s="63"/>
      <c r="QJ224" s="58"/>
      <c r="QK224" s="63"/>
      <c r="QL224" s="58"/>
      <c r="QM224" s="63"/>
      <c r="QN224" s="58"/>
      <c r="QO224" s="63"/>
      <c r="QP224" s="58"/>
      <c r="QQ224" s="63"/>
      <c r="QR224" s="58"/>
      <c r="QS224" s="63"/>
      <c r="QT224" s="58"/>
      <c r="QU224" s="63"/>
      <c r="QV224" s="58"/>
      <c r="QW224" s="63"/>
      <c r="QX224" s="58"/>
      <c r="QY224" s="63"/>
      <c r="QZ224" s="58"/>
      <c r="RA224" s="63"/>
      <c r="RB224" s="58"/>
      <c r="RC224" s="63"/>
      <c r="RD224" s="58"/>
      <c r="RE224" s="63"/>
      <c r="RF224" s="58"/>
      <c r="RG224" s="63"/>
      <c r="RH224" s="58"/>
      <c r="RI224" s="63"/>
      <c r="RJ224" s="58"/>
      <c r="RK224" s="63"/>
      <c r="RL224" s="58"/>
      <c r="RM224" s="63"/>
      <c r="RN224" s="58"/>
      <c r="RO224" s="63"/>
      <c r="RP224" s="58"/>
      <c r="RQ224" s="63"/>
      <c r="RR224" s="58"/>
      <c r="RS224" s="63"/>
      <c r="RT224" s="58"/>
      <c r="RU224" s="63"/>
      <c r="RV224" s="58"/>
      <c r="RW224" s="63"/>
      <c r="RX224" s="58"/>
      <c r="RY224" s="63"/>
      <c r="RZ224" s="58"/>
      <c r="SA224" s="63"/>
      <c r="SB224" s="58"/>
      <c r="SC224" s="63"/>
      <c r="SD224" s="58"/>
      <c r="SE224" s="63"/>
      <c r="SF224" s="58"/>
      <c r="SG224" s="63"/>
      <c r="SH224" s="58"/>
      <c r="SI224" s="63"/>
      <c r="SJ224" s="58"/>
      <c r="SK224" s="63"/>
      <c r="SL224" s="58"/>
      <c r="SM224" s="63"/>
      <c r="SN224" s="58"/>
      <c r="SO224" s="63"/>
      <c r="SP224" s="58"/>
      <c r="SQ224" s="63"/>
      <c r="SR224" s="58"/>
      <c r="SS224" s="63"/>
      <c r="ST224" s="58"/>
      <c r="SU224" s="63"/>
      <c r="SV224" s="58"/>
      <c r="SW224" s="63"/>
      <c r="SX224" s="58"/>
      <c r="SY224" s="63"/>
      <c r="SZ224" s="58"/>
      <c r="TA224" s="63"/>
      <c r="TB224" s="58"/>
      <c r="TC224" s="63"/>
      <c r="TD224" s="58"/>
      <c r="TE224" s="63"/>
      <c r="TF224" s="58"/>
      <c r="TG224" s="63"/>
      <c r="TH224" s="58"/>
      <c r="TI224" s="63"/>
      <c r="TJ224" s="58"/>
      <c r="TK224" s="63"/>
      <c r="TL224" s="58"/>
      <c r="TM224" s="63"/>
      <c r="TN224" s="58"/>
      <c r="TO224" s="63"/>
      <c r="TP224" s="58"/>
      <c r="TQ224" s="63"/>
      <c r="TR224" s="58"/>
      <c r="TS224" s="63"/>
      <c r="TT224" s="58"/>
      <c r="TU224" s="63"/>
      <c r="TV224" s="58"/>
      <c r="TW224" s="63"/>
      <c r="TX224" s="58"/>
      <c r="TY224" s="63"/>
      <c r="TZ224" s="58"/>
      <c r="UA224" s="63"/>
      <c r="UB224" s="58"/>
      <c r="UC224" s="63"/>
      <c r="UD224" s="58"/>
      <c r="UE224" s="63"/>
      <c r="UF224" s="58"/>
      <c r="UG224" s="63"/>
      <c r="UH224" s="58"/>
      <c r="UI224" s="63"/>
      <c r="UJ224" s="58"/>
      <c r="UK224" s="63"/>
      <c r="UL224" s="58"/>
      <c r="UM224" s="63"/>
      <c r="UN224" s="58"/>
      <c r="UO224" s="63"/>
      <c r="UP224" s="58"/>
      <c r="UQ224" s="63"/>
      <c r="UR224" s="58"/>
      <c r="US224" s="63"/>
      <c r="UT224" s="58"/>
      <c r="UU224" s="63"/>
      <c r="UV224" s="58"/>
      <c r="UW224" s="63"/>
      <c r="UX224" s="58"/>
      <c r="UY224" s="63"/>
      <c r="UZ224" s="58"/>
      <c r="VA224" s="63"/>
      <c r="VB224" s="58"/>
      <c r="VC224" s="63"/>
      <c r="VD224" s="58"/>
      <c r="VE224" s="63"/>
      <c r="VF224" s="58"/>
      <c r="VG224" s="63"/>
      <c r="VH224" s="58"/>
      <c r="VI224" s="63"/>
      <c r="VJ224" s="58"/>
      <c r="VK224" s="63"/>
      <c r="VL224" s="58"/>
      <c r="VM224" s="63"/>
      <c r="VN224" s="58"/>
      <c r="VO224" s="63"/>
      <c r="VP224" s="58"/>
      <c r="VQ224" s="63"/>
      <c r="VR224" s="58"/>
      <c r="VS224" s="63"/>
      <c r="VT224" s="58"/>
      <c r="VU224" s="63"/>
      <c r="VV224" s="58"/>
      <c r="VW224" s="63"/>
      <c r="VX224" s="58"/>
      <c r="VY224" s="63"/>
      <c r="VZ224" s="58"/>
      <c r="WA224" s="63"/>
      <c r="WB224" s="58"/>
      <c r="WC224" s="63"/>
      <c r="WD224" s="58"/>
      <c r="WE224" s="63"/>
      <c r="WF224" s="58"/>
      <c r="WG224" s="63"/>
      <c r="WH224" s="58"/>
      <c r="WI224" s="63"/>
      <c r="WJ224" s="58"/>
      <c r="WK224" s="63"/>
      <c r="WL224" s="58"/>
      <c r="WM224" s="63"/>
      <c r="WN224" s="58"/>
      <c r="WO224" s="63"/>
      <c r="WP224" s="58"/>
      <c r="WQ224" s="63"/>
      <c r="WR224" s="58"/>
      <c r="WS224" s="63"/>
      <c r="WT224" s="58"/>
      <c r="WU224" s="63"/>
      <c r="WV224" s="58"/>
      <c r="WW224" s="63"/>
      <c r="WX224" s="58"/>
      <c r="WY224" s="63"/>
      <c r="WZ224" s="58"/>
      <c r="XA224" s="63"/>
      <c r="XB224" s="58"/>
      <c r="XC224" s="63"/>
      <c r="XD224" s="58"/>
      <c r="XE224" s="63"/>
      <c r="XF224" s="58"/>
      <c r="XG224" s="63"/>
      <c r="XH224" s="58"/>
      <c r="XI224" s="63"/>
      <c r="XJ224" s="58"/>
      <c r="XK224" s="63"/>
      <c r="XL224" s="58"/>
      <c r="XM224" s="63"/>
      <c r="XN224" s="58"/>
      <c r="XO224" s="63"/>
      <c r="XP224" s="58"/>
      <c r="XQ224" s="63"/>
      <c r="XR224" s="58"/>
      <c r="XS224" s="63"/>
      <c r="XT224" s="58"/>
      <c r="XU224" s="63"/>
      <c r="XV224" s="58"/>
      <c r="XW224" s="63"/>
      <c r="XX224" s="58"/>
      <c r="XY224" s="63"/>
      <c r="XZ224" s="58"/>
      <c r="YA224" s="63"/>
      <c r="YB224" s="58"/>
      <c r="YC224" s="63"/>
      <c r="YD224" s="58"/>
      <c r="YE224" s="63"/>
      <c r="YF224" s="58"/>
      <c r="YG224" s="63"/>
      <c r="YH224" s="58"/>
      <c r="YI224" s="63"/>
      <c r="YJ224" s="58"/>
      <c r="YK224" s="63"/>
      <c r="YL224" s="58"/>
      <c r="YM224" s="63"/>
      <c r="YN224" s="58"/>
      <c r="YO224" s="63"/>
      <c r="YP224" s="58"/>
      <c r="YQ224" s="63"/>
      <c r="YR224" s="58"/>
      <c r="YS224" s="63"/>
      <c r="YT224" s="58"/>
      <c r="YU224" s="63"/>
      <c r="YV224" s="58"/>
      <c r="YW224" s="63"/>
      <c r="YX224" s="58"/>
      <c r="YY224" s="63"/>
      <c r="YZ224" s="58"/>
      <c r="ZA224" s="63"/>
      <c r="ZB224" s="58"/>
      <c r="ZC224" s="63"/>
      <c r="ZD224" s="58"/>
      <c r="ZE224" s="63"/>
      <c r="ZF224" s="58"/>
      <c r="ZG224" s="63"/>
      <c r="ZH224" s="58"/>
      <c r="ZI224" s="63"/>
      <c r="ZJ224" s="58"/>
      <c r="ZK224" s="63"/>
      <c r="ZL224" s="58"/>
      <c r="ZM224" s="63"/>
      <c r="ZN224" s="58"/>
      <c r="ZO224" s="63"/>
      <c r="ZP224" s="58"/>
      <c r="ZQ224" s="63"/>
      <c r="ZR224" s="58"/>
      <c r="ZS224" s="63"/>
      <c r="ZT224" s="58"/>
      <c r="ZU224" s="63"/>
      <c r="ZV224" s="58"/>
      <c r="ZW224" s="63"/>
      <c r="ZX224" s="58"/>
      <c r="ZY224" s="63"/>
      <c r="ZZ224" s="58"/>
      <c r="AAA224" s="63"/>
      <c r="AAB224" s="58"/>
      <c r="AAC224" s="63"/>
      <c r="AAD224" s="58"/>
      <c r="AAE224" s="63"/>
      <c r="AAF224" s="58"/>
      <c r="AAG224" s="63"/>
      <c r="AAH224" s="58"/>
      <c r="AAI224" s="63"/>
      <c r="AAJ224" s="58"/>
      <c r="AAK224" s="63"/>
      <c r="AAL224" s="58"/>
      <c r="AAM224" s="63"/>
      <c r="AAN224" s="58"/>
      <c r="AAO224" s="63"/>
      <c r="AAP224" s="58"/>
      <c r="AAQ224" s="63"/>
      <c r="AAR224" s="58"/>
      <c r="AAS224" s="63"/>
      <c r="AAT224" s="58"/>
      <c r="AAU224" s="63"/>
      <c r="AAV224" s="58"/>
      <c r="AAW224" s="63"/>
      <c r="AAX224" s="58"/>
      <c r="AAY224" s="63"/>
      <c r="AAZ224" s="58"/>
      <c r="ABA224" s="63"/>
      <c r="ABB224" s="58"/>
      <c r="ABC224" s="63"/>
      <c r="ABD224" s="58"/>
      <c r="ABE224" s="63"/>
      <c r="ABF224" s="58"/>
      <c r="ABG224" s="63"/>
      <c r="ABH224" s="58"/>
      <c r="ABI224" s="63"/>
      <c r="ABJ224" s="58"/>
      <c r="ABK224" s="63"/>
      <c r="ABL224" s="58"/>
      <c r="ABM224" s="63"/>
      <c r="ABN224" s="58"/>
      <c r="ABO224" s="63"/>
      <c r="ABP224" s="58"/>
      <c r="ABQ224" s="63"/>
      <c r="ABR224" s="58"/>
      <c r="ABS224" s="63"/>
      <c r="ABT224" s="58"/>
      <c r="ABU224" s="63"/>
      <c r="ABV224" s="58"/>
      <c r="ABW224" s="63"/>
      <c r="ABX224" s="58"/>
      <c r="ABY224" s="63"/>
      <c r="ABZ224" s="58"/>
      <c r="ACA224" s="63"/>
      <c r="ACB224" s="58"/>
      <c r="ACC224" s="63"/>
      <c r="ACD224" s="58"/>
      <c r="ACE224" s="63"/>
      <c r="ACF224" s="58"/>
      <c r="ACG224" s="63"/>
      <c r="ACH224" s="58"/>
      <c r="ACI224" s="63"/>
      <c r="ACJ224" s="58"/>
      <c r="ACK224" s="63"/>
      <c r="ACL224" s="58"/>
      <c r="ACM224" s="63"/>
      <c r="ACN224" s="58"/>
      <c r="ACO224" s="63"/>
      <c r="ACP224" s="58"/>
      <c r="ACQ224" s="63"/>
      <c r="ACR224" s="58"/>
      <c r="ACS224" s="63"/>
      <c r="ACT224" s="58"/>
      <c r="ACU224" s="63"/>
      <c r="ACV224" s="58"/>
      <c r="ACW224" s="63"/>
      <c r="ACX224" s="58"/>
      <c r="ACY224" s="63"/>
      <c r="ACZ224" s="58"/>
      <c r="ADA224" s="63"/>
      <c r="ADB224" s="58"/>
      <c r="ADC224" s="63"/>
      <c r="ADD224" s="58"/>
      <c r="ADE224" s="63"/>
      <c r="ADF224" s="58"/>
      <c r="ADG224" s="63"/>
      <c r="ADH224" s="58"/>
      <c r="ADI224" s="63"/>
      <c r="ADJ224" s="58"/>
      <c r="ADK224" s="63"/>
      <c r="ADL224" s="58"/>
      <c r="ADM224" s="63"/>
      <c r="ADN224" s="58"/>
      <c r="ADO224" s="63"/>
      <c r="ADP224" s="58"/>
      <c r="ADQ224" s="63"/>
      <c r="ADR224" s="58"/>
      <c r="ADS224" s="63"/>
      <c r="ADT224" s="58"/>
      <c r="ADU224" s="63"/>
      <c r="ADV224" s="58"/>
      <c r="ADW224" s="63"/>
      <c r="ADX224" s="58"/>
      <c r="ADY224" s="63"/>
      <c r="ADZ224" s="58"/>
      <c r="AEA224" s="63"/>
      <c r="AEB224" s="58"/>
      <c r="AEC224" s="63"/>
      <c r="AED224" s="58"/>
      <c r="AEE224" s="63"/>
      <c r="AEF224" s="58"/>
      <c r="AEG224" s="63"/>
      <c r="AEH224" s="58"/>
      <c r="AEI224" s="63"/>
      <c r="AEJ224" s="58"/>
      <c r="AEK224" s="63"/>
      <c r="AEL224" s="58"/>
      <c r="AEM224" s="63"/>
      <c r="AEN224" s="58"/>
      <c r="AEO224" s="63"/>
      <c r="AEP224" s="58"/>
      <c r="AEQ224" s="63"/>
      <c r="AER224" s="58"/>
      <c r="AES224" s="63"/>
      <c r="AET224" s="58"/>
      <c r="AEU224" s="63"/>
      <c r="AEV224" s="58"/>
      <c r="AEW224" s="63"/>
      <c r="AEX224" s="58"/>
      <c r="AEY224" s="63"/>
      <c r="AEZ224" s="58"/>
      <c r="AFA224" s="63"/>
      <c r="AFB224" s="58"/>
      <c r="AFC224" s="63"/>
      <c r="AFD224" s="58"/>
      <c r="AFE224" s="63"/>
      <c r="AFF224" s="58"/>
      <c r="AFG224" s="63"/>
      <c r="AFH224" s="58"/>
      <c r="AFI224" s="63"/>
      <c r="AFJ224" s="58"/>
      <c r="AFK224" s="63"/>
      <c r="AFL224" s="58"/>
      <c r="AFM224" s="63"/>
      <c r="AFN224" s="58"/>
      <c r="AFO224" s="63"/>
      <c r="AFP224" s="58"/>
      <c r="AFQ224" s="63"/>
      <c r="AFR224" s="58"/>
      <c r="AFS224" s="63"/>
      <c r="AFT224" s="58"/>
      <c r="AFU224" s="63"/>
      <c r="AFV224" s="58"/>
      <c r="AFW224" s="63"/>
      <c r="AFX224" s="58"/>
      <c r="AFY224" s="63"/>
      <c r="AFZ224" s="58"/>
      <c r="AGA224" s="63"/>
      <c r="AGB224" s="58"/>
      <c r="AGC224" s="63"/>
      <c r="AGD224" s="58"/>
      <c r="AGE224" s="63"/>
      <c r="AGF224" s="58"/>
      <c r="AGG224" s="63"/>
      <c r="AGH224" s="58"/>
      <c r="AGI224" s="63"/>
      <c r="AGJ224" s="58"/>
      <c r="AGK224" s="63"/>
      <c r="AGL224" s="58"/>
      <c r="AGM224" s="63"/>
      <c r="AGN224" s="58"/>
      <c r="AGO224" s="63"/>
      <c r="AGP224" s="58"/>
      <c r="AGQ224" s="63"/>
      <c r="AGR224" s="58"/>
      <c r="AGS224" s="63"/>
      <c r="AGT224" s="58"/>
      <c r="AGU224" s="63"/>
      <c r="AGV224" s="58"/>
      <c r="AGW224" s="63"/>
      <c r="AGX224" s="58"/>
      <c r="AGY224" s="63"/>
      <c r="AGZ224" s="58"/>
      <c r="AHA224" s="63"/>
      <c r="AHB224" s="58"/>
      <c r="AHC224" s="63"/>
      <c r="AHD224" s="58"/>
      <c r="AHE224" s="63"/>
      <c r="AHF224" s="58"/>
      <c r="AHG224" s="63"/>
      <c r="AHH224" s="58"/>
      <c r="AHI224" s="63"/>
      <c r="AHJ224" s="58"/>
      <c r="AHK224" s="63"/>
      <c r="AHL224" s="58"/>
      <c r="AHM224" s="63"/>
      <c r="AHN224" s="58"/>
      <c r="AHO224" s="63"/>
      <c r="AHP224" s="58"/>
      <c r="AHQ224" s="63"/>
      <c r="AHR224" s="58"/>
      <c r="AHS224" s="63"/>
      <c r="AHT224" s="58"/>
      <c r="AHU224" s="63"/>
      <c r="AHV224" s="58"/>
      <c r="AHW224" s="63"/>
      <c r="AHX224" s="58"/>
      <c r="AHY224" s="63"/>
      <c r="AHZ224" s="58"/>
      <c r="AIA224" s="63"/>
      <c r="AIB224" s="58"/>
      <c r="AIC224" s="63"/>
      <c r="AID224" s="58"/>
      <c r="AIE224" s="63"/>
      <c r="AIF224" s="58"/>
      <c r="AIG224" s="63"/>
      <c r="AIH224" s="58"/>
      <c r="AII224" s="63"/>
      <c r="AIJ224" s="58"/>
      <c r="AIK224" s="63"/>
      <c r="AIL224" s="58"/>
      <c r="AIM224" s="63"/>
      <c r="AIN224" s="58"/>
      <c r="AIO224" s="63"/>
      <c r="AIP224" s="58"/>
      <c r="AIQ224" s="63"/>
      <c r="AIR224" s="58"/>
      <c r="AIS224" s="63"/>
      <c r="AIT224" s="58"/>
      <c r="AIU224" s="63"/>
      <c r="AIV224" s="58"/>
      <c r="AIW224" s="63"/>
      <c r="AIX224" s="58"/>
      <c r="AIY224" s="63"/>
      <c r="AIZ224" s="58"/>
      <c r="AJA224" s="63"/>
      <c r="AJB224" s="58"/>
      <c r="AJC224" s="63"/>
      <c r="AJD224" s="58"/>
      <c r="AJE224" s="63"/>
      <c r="AJF224" s="58"/>
      <c r="AJG224" s="63"/>
      <c r="AJH224" s="58"/>
      <c r="AJI224" s="63"/>
      <c r="AJJ224" s="58"/>
      <c r="AJK224" s="63"/>
      <c r="AJL224" s="58"/>
      <c r="AJM224" s="63"/>
      <c r="AJN224" s="58"/>
      <c r="AJO224" s="63"/>
      <c r="AJP224" s="58"/>
      <c r="AJQ224" s="63"/>
      <c r="AJR224" s="58"/>
      <c r="AJS224" s="63"/>
      <c r="AJT224" s="58"/>
      <c r="AJU224" s="63"/>
      <c r="AJV224" s="58"/>
      <c r="AJW224" s="63"/>
      <c r="AJX224" s="58"/>
      <c r="AJY224" s="63"/>
      <c r="AJZ224" s="58"/>
      <c r="AKA224" s="63"/>
      <c r="AKB224" s="58"/>
      <c r="AKC224" s="63"/>
      <c r="AKD224" s="58"/>
      <c r="AKE224" s="63"/>
      <c r="AKF224" s="58"/>
      <c r="AKG224" s="63"/>
      <c r="AKH224" s="58"/>
      <c r="AKI224" s="63"/>
      <c r="AKJ224" s="58"/>
      <c r="AKK224" s="63"/>
      <c r="AKL224" s="58"/>
      <c r="AKM224" s="63"/>
      <c r="AKN224" s="58"/>
      <c r="AKO224" s="63"/>
      <c r="AKP224" s="58"/>
      <c r="AKQ224" s="63"/>
      <c r="AKR224" s="58"/>
      <c r="AKS224" s="63"/>
      <c r="AKT224" s="58"/>
      <c r="AKU224" s="63"/>
      <c r="AKV224" s="58"/>
      <c r="AKW224" s="63"/>
      <c r="AKX224" s="58"/>
      <c r="AKY224" s="63"/>
      <c r="AKZ224" s="58"/>
      <c r="ALA224" s="63"/>
      <c r="ALB224" s="58"/>
      <c r="ALC224" s="63"/>
      <c r="ALD224" s="58"/>
      <c r="ALE224" s="63"/>
      <c r="ALF224" s="58"/>
      <c r="ALG224" s="63"/>
      <c r="ALH224" s="58"/>
      <c r="ALI224" s="63"/>
      <c r="ALJ224" s="58"/>
      <c r="ALK224" s="63"/>
      <c r="ALL224" s="58"/>
      <c r="ALM224" s="63"/>
      <c r="ALN224" s="58"/>
      <c r="ALO224" s="63"/>
      <c r="ALP224" s="58"/>
      <c r="ALQ224" s="63"/>
      <c r="ALR224" s="58"/>
      <c r="ALS224" s="63"/>
      <c r="ALT224" s="58"/>
      <c r="ALU224" s="63"/>
      <c r="ALV224" s="58"/>
      <c r="ALW224" s="63"/>
      <c r="ALX224" s="58"/>
      <c r="ALY224" s="63"/>
      <c r="ALZ224" s="58"/>
      <c r="AMA224" s="63"/>
      <c r="AMB224" s="58"/>
      <c r="AMC224" s="63"/>
      <c r="AMD224" s="58"/>
      <c r="AME224" s="63"/>
      <c r="AMF224" s="58"/>
      <c r="AMG224" s="63"/>
      <c r="AMH224" s="58"/>
      <c r="AMI224" s="63"/>
      <c r="AMJ224" s="58"/>
      <c r="AMK224" s="63"/>
      <c r="AML224" s="58"/>
      <c r="AMM224" s="63"/>
      <c r="AMN224" s="58"/>
      <c r="AMO224" s="63"/>
      <c r="AMP224" s="58"/>
      <c r="AMQ224" s="63"/>
      <c r="AMR224" s="58"/>
      <c r="AMS224" s="63"/>
      <c r="AMT224" s="58"/>
      <c r="AMU224" s="63"/>
      <c r="AMV224" s="58"/>
      <c r="AMW224" s="63"/>
      <c r="AMX224" s="58"/>
      <c r="AMY224" s="63"/>
      <c r="AMZ224" s="58"/>
      <c r="ANA224" s="63"/>
      <c r="ANB224" s="58"/>
      <c r="ANC224" s="63"/>
      <c r="AND224" s="58"/>
      <c r="ANE224" s="63"/>
      <c r="ANF224" s="58"/>
      <c r="ANG224" s="63"/>
      <c r="ANH224" s="58"/>
      <c r="ANI224" s="63"/>
      <c r="ANJ224" s="58"/>
      <c r="ANK224" s="63"/>
      <c r="ANL224" s="58"/>
      <c r="ANM224" s="63"/>
      <c r="ANN224" s="58"/>
      <c r="ANO224" s="63"/>
      <c r="ANP224" s="58"/>
      <c r="ANQ224" s="63"/>
      <c r="ANR224" s="58"/>
      <c r="ANS224" s="63"/>
      <c r="ANT224" s="58"/>
      <c r="ANU224" s="63"/>
      <c r="ANV224" s="58"/>
      <c r="ANW224" s="63"/>
      <c r="ANX224" s="58"/>
      <c r="ANY224" s="63"/>
      <c r="ANZ224" s="58"/>
      <c r="AOA224" s="63"/>
      <c r="AOB224" s="58"/>
      <c r="AOC224" s="63"/>
      <c r="AOD224" s="58"/>
      <c r="AOE224" s="63"/>
      <c r="AOF224" s="58"/>
      <c r="AOG224" s="63"/>
      <c r="AOH224" s="58"/>
      <c r="AOI224" s="63"/>
      <c r="AOJ224" s="58"/>
      <c r="AOK224" s="63"/>
      <c r="AOL224" s="58"/>
      <c r="AOM224" s="63"/>
      <c r="AON224" s="58"/>
      <c r="AOO224" s="63"/>
      <c r="AOP224" s="58"/>
      <c r="AOQ224" s="63"/>
      <c r="AOR224" s="58"/>
      <c r="AOS224" s="63"/>
      <c r="AOT224" s="58"/>
      <c r="AOU224" s="63"/>
      <c r="AOV224" s="58"/>
      <c r="AOW224" s="63"/>
      <c r="AOX224" s="58"/>
      <c r="AOY224" s="63"/>
      <c r="AOZ224" s="58"/>
      <c r="APA224" s="63"/>
      <c r="APB224" s="58"/>
      <c r="APC224" s="63"/>
      <c r="APD224" s="58"/>
      <c r="APE224" s="63"/>
      <c r="APF224" s="58"/>
      <c r="APG224" s="63"/>
      <c r="APH224" s="58"/>
      <c r="API224" s="63"/>
      <c r="APJ224" s="58"/>
      <c r="APK224" s="63"/>
      <c r="APL224" s="58"/>
      <c r="APM224" s="63"/>
      <c r="APN224" s="58"/>
      <c r="APO224" s="63"/>
      <c r="APP224" s="58"/>
      <c r="APQ224" s="63"/>
      <c r="APR224" s="58"/>
      <c r="APS224" s="63"/>
      <c r="APT224" s="58"/>
      <c r="APU224" s="63"/>
      <c r="APV224" s="58"/>
      <c r="APW224" s="63"/>
      <c r="APX224" s="58"/>
      <c r="APY224" s="63"/>
      <c r="APZ224" s="58"/>
      <c r="AQA224" s="63"/>
      <c r="AQB224" s="58"/>
      <c r="AQC224" s="63"/>
      <c r="AQD224" s="58"/>
      <c r="AQE224" s="63"/>
      <c r="AQF224" s="58"/>
      <c r="AQG224" s="63"/>
      <c r="AQH224" s="58"/>
      <c r="AQI224" s="63"/>
      <c r="AQJ224" s="58"/>
      <c r="AQK224" s="63"/>
      <c r="AQL224" s="58"/>
      <c r="AQM224" s="63"/>
      <c r="AQN224" s="58"/>
      <c r="AQO224" s="63"/>
      <c r="AQP224" s="58"/>
      <c r="AQQ224" s="63"/>
      <c r="AQR224" s="58"/>
      <c r="AQS224" s="63"/>
      <c r="AQT224" s="58"/>
      <c r="AQU224" s="63"/>
      <c r="AQV224" s="58"/>
      <c r="AQW224" s="63"/>
      <c r="AQX224" s="58"/>
      <c r="AQY224" s="63"/>
      <c r="AQZ224" s="58"/>
      <c r="ARA224" s="63"/>
      <c r="ARB224" s="58"/>
      <c r="ARC224" s="63"/>
      <c r="ARD224" s="58"/>
      <c r="ARE224" s="63"/>
      <c r="ARF224" s="58"/>
      <c r="ARG224" s="63"/>
      <c r="ARH224" s="58"/>
      <c r="ARI224" s="63"/>
      <c r="ARJ224" s="58"/>
      <c r="ARK224" s="63"/>
      <c r="ARL224" s="58"/>
      <c r="ARM224" s="63"/>
      <c r="ARN224" s="58"/>
      <c r="ARO224" s="63"/>
      <c r="ARP224" s="58"/>
      <c r="ARQ224" s="63"/>
      <c r="ARR224" s="58"/>
      <c r="ARS224" s="63"/>
      <c r="ART224" s="58"/>
      <c r="ARU224" s="63"/>
      <c r="ARV224" s="58"/>
      <c r="ARW224" s="63"/>
      <c r="ARX224" s="58"/>
      <c r="ARY224" s="63"/>
      <c r="ARZ224" s="58"/>
      <c r="ASA224" s="63"/>
      <c r="ASB224" s="58"/>
      <c r="ASC224" s="63"/>
      <c r="ASD224" s="58"/>
      <c r="ASE224" s="63"/>
      <c r="ASF224" s="58"/>
      <c r="ASG224" s="63"/>
      <c r="ASH224" s="58"/>
      <c r="ASI224" s="63"/>
      <c r="ASJ224" s="58"/>
      <c r="ASK224" s="63"/>
      <c r="ASL224" s="58"/>
      <c r="ASM224" s="63"/>
      <c r="ASN224" s="58"/>
      <c r="ASO224" s="63"/>
      <c r="ASP224" s="58"/>
      <c r="ASQ224" s="63"/>
      <c r="ASR224" s="58"/>
      <c r="ASS224" s="63"/>
      <c r="AST224" s="58"/>
      <c r="ASU224" s="63"/>
      <c r="ASV224" s="58"/>
      <c r="ASW224" s="63"/>
      <c r="ASX224" s="58"/>
      <c r="ASY224" s="63"/>
      <c r="ASZ224" s="58"/>
      <c r="ATA224" s="63"/>
      <c r="ATB224" s="58"/>
      <c r="ATC224" s="63"/>
      <c r="ATD224" s="58"/>
      <c r="ATE224" s="63"/>
      <c r="ATF224" s="58"/>
      <c r="ATG224" s="63"/>
      <c r="ATH224" s="58"/>
      <c r="ATI224" s="63"/>
      <c r="ATJ224" s="58"/>
      <c r="ATK224" s="63"/>
      <c r="ATL224" s="58"/>
      <c r="ATM224" s="63"/>
      <c r="ATN224" s="58"/>
      <c r="ATO224" s="63"/>
      <c r="ATP224" s="58"/>
      <c r="ATQ224" s="63"/>
      <c r="ATR224" s="58"/>
      <c r="ATS224" s="63"/>
      <c r="ATT224" s="58"/>
      <c r="ATU224" s="63"/>
      <c r="ATV224" s="58"/>
      <c r="ATW224" s="63"/>
      <c r="ATX224" s="58"/>
      <c r="ATY224" s="63"/>
      <c r="ATZ224" s="58"/>
      <c r="AUA224" s="63"/>
      <c r="AUB224" s="58"/>
      <c r="AUC224" s="63"/>
      <c r="AUD224" s="58"/>
      <c r="AUE224" s="63"/>
      <c r="AUF224" s="58"/>
      <c r="AUG224" s="63"/>
      <c r="AUH224" s="58"/>
      <c r="AUI224" s="63"/>
      <c r="AUJ224" s="58"/>
      <c r="AUK224" s="63"/>
      <c r="AUL224" s="58"/>
      <c r="AUM224" s="63"/>
      <c r="AUN224" s="58"/>
      <c r="AUO224" s="63"/>
      <c r="AUP224" s="58"/>
      <c r="AUQ224" s="63"/>
      <c r="AUR224" s="58"/>
      <c r="AUS224" s="63"/>
      <c r="AUT224" s="58"/>
      <c r="AUU224" s="63"/>
      <c r="AUV224" s="58"/>
      <c r="AUW224" s="63"/>
      <c r="AUX224" s="58"/>
      <c r="AUY224" s="63"/>
      <c r="AUZ224" s="58"/>
      <c r="AVA224" s="63"/>
      <c r="AVB224" s="58"/>
      <c r="AVC224" s="63"/>
      <c r="AVD224" s="58"/>
      <c r="AVE224" s="63"/>
      <c r="AVF224" s="58"/>
      <c r="AVG224" s="63"/>
      <c r="AVH224" s="58"/>
      <c r="AVI224" s="63"/>
      <c r="AVJ224" s="58"/>
      <c r="AVK224" s="63"/>
      <c r="AVL224" s="58"/>
      <c r="AVM224" s="63"/>
      <c r="AVN224" s="58"/>
      <c r="AVO224" s="63"/>
      <c r="AVP224" s="58"/>
      <c r="AVQ224" s="63"/>
      <c r="AVR224" s="58"/>
      <c r="AVS224" s="63"/>
      <c r="AVT224" s="58"/>
      <c r="AVU224" s="63"/>
      <c r="AVV224" s="58"/>
      <c r="AVW224" s="63"/>
      <c r="AVX224" s="58"/>
      <c r="AVY224" s="63"/>
      <c r="AVZ224" s="58"/>
      <c r="AWA224" s="63"/>
      <c r="AWB224" s="58"/>
      <c r="AWC224" s="63"/>
      <c r="AWD224" s="58"/>
      <c r="AWE224" s="63"/>
      <c r="AWF224" s="58"/>
      <c r="AWG224" s="63"/>
      <c r="AWH224" s="58"/>
      <c r="AWI224" s="63"/>
      <c r="AWJ224" s="58"/>
      <c r="AWK224" s="63"/>
      <c r="AWL224" s="58"/>
      <c r="AWM224" s="63"/>
      <c r="AWN224" s="58"/>
      <c r="AWO224" s="63"/>
      <c r="AWP224" s="58"/>
      <c r="AWQ224" s="63"/>
      <c r="AWR224" s="58"/>
      <c r="AWS224" s="63"/>
      <c r="AWT224" s="58"/>
      <c r="AWU224" s="63"/>
      <c r="AWV224" s="58"/>
      <c r="AWW224" s="63"/>
      <c r="AWX224" s="58"/>
      <c r="AWY224" s="63"/>
      <c r="AWZ224" s="58"/>
      <c r="AXA224" s="63"/>
      <c r="AXB224" s="58"/>
      <c r="AXC224" s="63"/>
      <c r="AXD224" s="58"/>
      <c r="AXE224" s="63"/>
      <c r="AXF224" s="58"/>
      <c r="AXG224" s="63"/>
      <c r="AXH224" s="58"/>
      <c r="AXI224" s="63"/>
      <c r="AXJ224" s="58"/>
      <c r="AXK224" s="63"/>
      <c r="AXL224" s="58"/>
      <c r="AXM224" s="63"/>
      <c r="AXN224" s="58"/>
      <c r="AXO224" s="63"/>
      <c r="AXP224" s="58"/>
      <c r="AXQ224" s="63"/>
      <c r="AXR224" s="58"/>
      <c r="AXS224" s="63"/>
      <c r="AXT224" s="58"/>
      <c r="AXU224" s="63"/>
      <c r="AXV224" s="58"/>
      <c r="AXW224" s="63"/>
      <c r="AXX224" s="58"/>
      <c r="AXY224" s="63"/>
      <c r="AXZ224" s="58"/>
      <c r="AYA224" s="63"/>
      <c r="AYB224" s="58"/>
      <c r="AYC224" s="63"/>
      <c r="AYD224" s="58"/>
      <c r="AYE224" s="63"/>
      <c r="AYF224" s="58"/>
      <c r="AYG224" s="63"/>
      <c r="AYH224" s="58"/>
      <c r="AYI224" s="63"/>
      <c r="AYJ224" s="58"/>
      <c r="AYK224" s="63"/>
      <c r="AYL224" s="58"/>
      <c r="AYM224" s="63"/>
      <c r="AYN224" s="58"/>
      <c r="AYO224" s="63"/>
      <c r="AYP224" s="58"/>
      <c r="AYQ224" s="63"/>
      <c r="AYR224" s="58"/>
      <c r="AYS224" s="63"/>
      <c r="AYT224" s="58"/>
      <c r="AYU224" s="63"/>
      <c r="AYV224" s="58"/>
      <c r="AYW224" s="63"/>
      <c r="AYX224" s="58"/>
      <c r="AYY224" s="63"/>
      <c r="AYZ224" s="58"/>
      <c r="AZA224" s="63"/>
      <c r="AZB224" s="58"/>
      <c r="AZC224" s="63"/>
      <c r="AZD224" s="58"/>
      <c r="AZE224" s="63"/>
      <c r="AZF224" s="58"/>
      <c r="AZG224" s="63"/>
      <c r="AZH224" s="58"/>
      <c r="AZI224" s="63"/>
      <c r="AZJ224" s="58"/>
      <c r="AZK224" s="63"/>
      <c r="AZL224" s="58"/>
      <c r="AZM224" s="63"/>
      <c r="AZN224" s="58"/>
      <c r="AZO224" s="63"/>
      <c r="AZP224" s="58"/>
      <c r="AZQ224" s="63"/>
      <c r="AZR224" s="58"/>
      <c r="AZS224" s="63"/>
      <c r="AZT224" s="58"/>
      <c r="AZU224" s="63"/>
      <c r="AZV224" s="58"/>
      <c r="AZW224" s="63"/>
      <c r="AZX224" s="58"/>
      <c r="AZY224" s="63"/>
      <c r="AZZ224" s="58"/>
      <c r="BAA224" s="63"/>
      <c r="BAB224" s="58"/>
      <c r="BAC224" s="63"/>
      <c r="BAD224" s="58"/>
      <c r="BAE224" s="63"/>
      <c r="BAF224" s="58"/>
      <c r="BAG224" s="63"/>
      <c r="BAH224" s="58"/>
      <c r="BAI224" s="63"/>
      <c r="BAJ224" s="58"/>
      <c r="BAK224" s="63"/>
      <c r="BAL224" s="58"/>
      <c r="BAM224" s="63"/>
      <c r="BAN224" s="58"/>
      <c r="BAO224" s="63"/>
      <c r="BAP224" s="58"/>
      <c r="BAQ224" s="63"/>
      <c r="BAR224" s="58"/>
      <c r="BAS224" s="63"/>
      <c r="BAT224" s="58"/>
      <c r="BAU224" s="63"/>
      <c r="BAV224" s="58"/>
      <c r="BAW224" s="63"/>
      <c r="BAX224" s="58"/>
      <c r="BAY224" s="63"/>
      <c r="BAZ224" s="58"/>
      <c r="BBA224" s="63"/>
      <c r="BBB224" s="58"/>
      <c r="BBC224" s="63"/>
      <c r="BBD224" s="58"/>
      <c r="BBE224" s="63"/>
      <c r="BBF224" s="58"/>
      <c r="BBG224" s="63"/>
      <c r="BBH224" s="58"/>
      <c r="BBI224" s="63"/>
      <c r="BBJ224" s="58"/>
      <c r="BBK224" s="63"/>
      <c r="BBL224" s="58"/>
      <c r="BBM224" s="63"/>
      <c r="BBN224" s="58"/>
      <c r="BBO224" s="63"/>
      <c r="BBP224" s="58"/>
      <c r="BBQ224" s="63"/>
      <c r="BBR224" s="58"/>
      <c r="BBS224" s="63"/>
      <c r="BBT224" s="58"/>
      <c r="BBU224" s="63"/>
      <c r="BBV224" s="58"/>
      <c r="BBW224" s="63"/>
      <c r="BBX224" s="58"/>
      <c r="BBY224" s="63"/>
      <c r="BBZ224" s="58"/>
      <c r="BCA224" s="63"/>
      <c r="BCB224" s="58"/>
      <c r="BCC224" s="63"/>
      <c r="BCD224" s="58"/>
      <c r="BCE224" s="63"/>
      <c r="BCF224" s="58"/>
      <c r="BCG224" s="63"/>
      <c r="BCH224" s="58"/>
      <c r="BCI224" s="63"/>
      <c r="BCJ224" s="58"/>
      <c r="BCK224" s="63"/>
      <c r="BCL224" s="58"/>
      <c r="BCM224" s="63"/>
      <c r="BCN224" s="58"/>
      <c r="BCO224" s="63"/>
      <c r="BCP224" s="58"/>
      <c r="BCQ224" s="63"/>
      <c r="BCR224" s="58"/>
      <c r="BCS224" s="63"/>
      <c r="BCT224" s="58"/>
      <c r="BCU224" s="63"/>
      <c r="BCV224" s="58"/>
      <c r="BCW224" s="63"/>
      <c r="BCX224" s="58"/>
      <c r="BCY224" s="63"/>
      <c r="BCZ224" s="58"/>
      <c r="BDA224" s="63"/>
      <c r="BDB224" s="58"/>
      <c r="BDC224" s="63"/>
      <c r="BDD224" s="58"/>
      <c r="BDE224" s="63"/>
      <c r="BDF224" s="58"/>
      <c r="BDG224" s="63"/>
      <c r="BDH224" s="58"/>
      <c r="BDI224" s="63"/>
      <c r="BDJ224" s="58"/>
      <c r="BDK224" s="63"/>
      <c r="BDL224" s="58"/>
      <c r="BDM224" s="63"/>
      <c r="BDN224" s="58"/>
      <c r="BDO224" s="63"/>
      <c r="BDP224" s="58"/>
      <c r="BDQ224" s="63"/>
      <c r="BDR224" s="58"/>
      <c r="BDS224" s="63"/>
      <c r="BDT224" s="58"/>
      <c r="BDU224" s="63"/>
      <c r="BDV224" s="58"/>
      <c r="BDW224" s="63"/>
      <c r="BDX224" s="58"/>
      <c r="BDY224" s="63"/>
      <c r="BDZ224" s="58"/>
      <c r="BEA224" s="63"/>
      <c r="BEB224" s="58"/>
      <c r="BEC224" s="63"/>
      <c r="BED224" s="58"/>
      <c r="BEE224" s="63"/>
      <c r="BEF224" s="58"/>
      <c r="BEG224" s="63"/>
      <c r="BEH224" s="58"/>
      <c r="BEI224" s="63"/>
      <c r="BEJ224" s="58"/>
      <c r="BEK224" s="63"/>
      <c r="BEL224" s="58"/>
      <c r="BEM224" s="63"/>
      <c r="BEN224" s="58"/>
      <c r="BEO224" s="63"/>
      <c r="BEP224" s="58"/>
      <c r="BEQ224" s="63"/>
      <c r="BER224" s="58"/>
      <c r="BES224" s="63"/>
      <c r="BET224" s="58"/>
      <c r="BEU224" s="63"/>
      <c r="BEV224" s="58"/>
      <c r="BEW224" s="63"/>
      <c r="BEX224" s="58"/>
      <c r="BEY224" s="63"/>
      <c r="BEZ224" s="58"/>
      <c r="BFA224" s="63"/>
      <c r="BFB224" s="58"/>
      <c r="BFC224" s="63"/>
      <c r="BFD224" s="58"/>
      <c r="BFE224" s="63"/>
      <c r="BFF224" s="58"/>
      <c r="BFG224" s="63"/>
      <c r="BFH224" s="58"/>
      <c r="BFI224" s="63"/>
      <c r="BFJ224" s="58"/>
      <c r="BFK224" s="63"/>
      <c r="BFL224" s="58"/>
      <c r="BFM224" s="63"/>
      <c r="BFN224" s="58"/>
      <c r="BFO224" s="63"/>
      <c r="BFP224" s="58"/>
      <c r="BFQ224" s="63"/>
      <c r="BFR224" s="58"/>
      <c r="BFS224" s="63"/>
      <c r="BFT224" s="58"/>
      <c r="BFU224" s="63"/>
      <c r="BFV224" s="58"/>
      <c r="BFW224" s="63"/>
      <c r="BFX224" s="58"/>
      <c r="BFY224" s="63"/>
      <c r="BFZ224" s="58"/>
      <c r="BGA224" s="63"/>
      <c r="BGB224" s="58"/>
      <c r="BGC224" s="63"/>
      <c r="BGD224" s="58"/>
      <c r="BGE224" s="63"/>
      <c r="BGF224" s="58"/>
      <c r="BGG224" s="63"/>
      <c r="BGH224" s="58"/>
      <c r="BGI224" s="63"/>
      <c r="BGJ224" s="58"/>
      <c r="BGK224" s="63"/>
      <c r="BGL224" s="58"/>
      <c r="BGM224" s="63"/>
      <c r="BGN224" s="58"/>
      <c r="BGO224" s="63"/>
      <c r="BGP224" s="58"/>
      <c r="BGQ224" s="63"/>
      <c r="BGR224" s="58"/>
      <c r="BGS224" s="63"/>
      <c r="BGT224" s="58"/>
      <c r="BGU224" s="63"/>
      <c r="BGV224" s="58"/>
      <c r="BGW224" s="63"/>
      <c r="BGX224" s="58"/>
      <c r="BGY224" s="63"/>
      <c r="BGZ224" s="58"/>
      <c r="BHA224" s="63"/>
      <c r="BHB224" s="58"/>
      <c r="BHC224" s="63"/>
      <c r="BHD224" s="58"/>
      <c r="BHE224" s="63"/>
      <c r="BHF224" s="58"/>
      <c r="BHG224" s="63"/>
      <c r="BHH224" s="58"/>
      <c r="BHI224" s="63"/>
      <c r="BHJ224" s="58"/>
      <c r="BHK224" s="63"/>
      <c r="BHL224" s="58"/>
      <c r="BHM224" s="63"/>
      <c r="BHN224" s="58"/>
      <c r="BHO224" s="63"/>
      <c r="BHP224" s="58"/>
      <c r="BHQ224" s="63"/>
      <c r="BHR224" s="58"/>
      <c r="BHS224" s="63"/>
      <c r="BHT224" s="58"/>
      <c r="BHU224" s="63"/>
      <c r="BHV224" s="58"/>
      <c r="BHW224" s="63"/>
      <c r="BHX224" s="58"/>
      <c r="BHY224" s="63"/>
      <c r="BHZ224" s="58"/>
      <c r="BIA224" s="63"/>
      <c r="BIB224" s="58"/>
      <c r="BIC224" s="63"/>
      <c r="BID224" s="58"/>
      <c r="BIE224" s="63"/>
      <c r="BIF224" s="58"/>
      <c r="BIG224" s="63"/>
      <c r="BIH224" s="58"/>
      <c r="BII224" s="63"/>
      <c r="BIJ224" s="58"/>
      <c r="BIK224" s="63"/>
      <c r="BIL224" s="58"/>
      <c r="BIM224" s="63"/>
      <c r="BIN224" s="58"/>
      <c r="BIO224" s="63"/>
      <c r="BIP224" s="58"/>
      <c r="BIQ224" s="63"/>
      <c r="BIR224" s="58"/>
      <c r="BIS224" s="63"/>
      <c r="BIT224" s="58"/>
      <c r="BIU224" s="63"/>
      <c r="BIV224" s="58"/>
      <c r="BIW224" s="63"/>
      <c r="BIX224" s="58"/>
      <c r="BIY224" s="63"/>
      <c r="BIZ224" s="58"/>
      <c r="BJA224" s="63"/>
      <c r="BJB224" s="58"/>
      <c r="BJC224" s="63"/>
      <c r="BJD224" s="58"/>
      <c r="BJE224" s="63"/>
      <c r="BJF224" s="58"/>
      <c r="BJG224" s="63"/>
      <c r="BJH224" s="58"/>
      <c r="BJI224" s="63"/>
      <c r="BJJ224" s="58"/>
      <c r="BJK224" s="63"/>
      <c r="BJL224" s="58"/>
      <c r="BJM224" s="63"/>
      <c r="BJN224" s="58"/>
      <c r="BJO224" s="63"/>
      <c r="BJP224" s="58"/>
      <c r="BJQ224" s="63"/>
      <c r="BJR224" s="58"/>
      <c r="BJS224" s="63"/>
      <c r="BJT224" s="58"/>
      <c r="BJU224" s="63"/>
      <c r="BJV224" s="58"/>
      <c r="BJW224" s="63"/>
      <c r="BJX224" s="58"/>
      <c r="BJY224" s="63"/>
      <c r="BJZ224" s="58"/>
      <c r="BKA224" s="63"/>
      <c r="BKB224" s="58"/>
      <c r="BKC224" s="63"/>
      <c r="BKD224" s="58"/>
      <c r="BKE224" s="63"/>
      <c r="BKF224" s="58"/>
      <c r="BKG224" s="63"/>
      <c r="BKH224" s="58"/>
      <c r="BKI224" s="63"/>
      <c r="BKJ224" s="58"/>
      <c r="BKK224" s="63"/>
      <c r="BKL224" s="58"/>
      <c r="BKM224" s="63"/>
      <c r="BKN224" s="58"/>
      <c r="BKO224" s="63"/>
      <c r="BKP224" s="58"/>
      <c r="BKQ224" s="63"/>
      <c r="BKR224" s="58"/>
      <c r="BKS224" s="63"/>
      <c r="BKT224" s="58"/>
      <c r="BKU224" s="63"/>
      <c r="BKV224" s="58"/>
      <c r="BKW224" s="63"/>
      <c r="BKX224" s="58"/>
      <c r="BKY224" s="63"/>
      <c r="BKZ224" s="58"/>
      <c r="BLA224" s="63"/>
      <c r="BLB224" s="58"/>
      <c r="BLC224" s="63"/>
      <c r="BLD224" s="58"/>
      <c r="BLE224" s="63"/>
      <c r="BLF224" s="58"/>
      <c r="BLG224" s="63"/>
      <c r="BLH224" s="58"/>
      <c r="BLI224" s="63"/>
      <c r="BLJ224" s="58"/>
      <c r="BLK224" s="63"/>
      <c r="BLL224" s="58"/>
      <c r="BLM224" s="63"/>
      <c r="BLN224" s="58"/>
      <c r="BLO224" s="63"/>
      <c r="BLP224" s="58"/>
      <c r="BLQ224" s="63"/>
      <c r="BLR224" s="58"/>
      <c r="BLS224" s="63"/>
      <c r="BLT224" s="58"/>
      <c r="BLU224" s="63"/>
      <c r="BLV224" s="58"/>
      <c r="BLW224" s="63"/>
      <c r="BLX224" s="58"/>
      <c r="BLY224" s="63"/>
      <c r="BLZ224" s="58"/>
      <c r="BMA224" s="63"/>
      <c r="BMB224" s="58"/>
      <c r="BMC224" s="63"/>
      <c r="BMD224" s="58"/>
      <c r="BME224" s="63"/>
      <c r="BMF224" s="58"/>
      <c r="BMG224" s="63"/>
      <c r="BMH224" s="58"/>
      <c r="BMI224" s="63"/>
      <c r="BMJ224" s="58"/>
      <c r="BMK224" s="63"/>
      <c r="BML224" s="58"/>
      <c r="BMM224" s="63"/>
      <c r="BMN224" s="58"/>
      <c r="BMO224" s="63"/>
      <c r="BMP224" s="58"/>
      <c r="BMQ224" s="63"/>
      <c r="BMR224" s="58"/>
      <c r="BMS224" s="63"/>
      <c r="BMT224" s="58"/>
      <c r="BMU224" s="63"/>
      <c r="BMV224" s="58"/>
      <c r="BMW224" s="63"/>
      <c r="BMX224" s="58"/>
      <c r="BMY224" s="63"/>
      <c r="BMZ224" s="58"/>
      <c r="BNA224" s="63"/>
      <c r="BNB224" s="58"/>
      <c r="BNC224" s="63"/>
      <c r="BND224" s="58"/>
      <c r="BNE224" s="63"/>
      <c r="BNF224" s="58"/>
      <c r="BNG224" s="63"/>
      <c r="BNH224" s="58"/>
      <c r="BNI224" s="63"/>
      <c r="BNJ224" s="58"/>
      <c r="BNK224" s="63"/>
      <c r="BNL224" s="58"/>
      <c r="BNM224" s="63"/>
      <c r="BNN224" s="58"/>
      <c r="BNO224" s="63"/>
      <c r="BNP224" s="58"/>
      <c r="BNQ224" s="63"/>
      <c r="BNR224" s="58"/>
      <c r="BNS224" s="63"/>
      <c r="BNT224" s="58"/>
      <c r="BNU224" s="63"/>
      <c r="BNV224" s="58"/>
      <c r="BNW224" s="63"/>
      <c r="BNX224" s="58"/>
      <c r="BNY224" s="63"/>
      <c r="BNZ224" s="58"/>
      <c r="BOA224" s="63"/>
      <c r="BOB224" s="58"/>
      <c r="BOC224" s="63"/>
      <c r="BOD224" s="58"/>
      <c r="BOE224" s="63"/>
      <c r="BOF224" s="58"/>
      <c r="BOG224" s="63"/>
      <c r="BOH224" s="58"/>
      <c r="BOI224" s="63"/>
      <c r="BOJ224" s="58"/>
      <c r="BOK224" s="63"/>
      <c r="BOL224" s="58"/>
      <c r="BOM224" s="63"/>
      <c r="BON224" s="58"/>
      <c r="BOO224" s="63"/>
      <c r="BOP224" s="58"/>
      <c r="BOQ224" s="63"/>
      <c r="BOR224" s="58"/>
      <c r="BOS224" s="63"/>
      <c r="BOT224" s="58"/>
      <c r="BOU224" s="63"/>
      <c r="BOV224" s="58"/>
      <c r="BOW224" s="63"/>
      <c r="BOX224" s="58"/>
      <c r="BOY224" s="63"/>
      <c r="BOZ224" s="58"/>
      <c r="BPA224" s="63"/>
      <c r="BPB224" s="58"/>
      <c r="BPC224" s="63"/>
      <c r="BPD224" s="58"/>
      <c r="BPE224" s="63"/>
      <c r="BPF224" s="58"/>
      <c r="BPG224" s="63"/>
      <c r="BPH224" s="58"/>
      <c r="BPI224" s="63"/>
      <c r="BPJ224" s="58"/>
      <c r="BPK224" s="63"/>
      <c r="BPL224" s="58"/>
      <c r="BPM224" s="63"/>
      <c r="BPN224" s="58"/>
      <c r="BPO224" s="63"/>
      <c r="BPP224" s="58"/>
      <c r="BPQ224" s="63"/>
      <c r="BPR224" s="58"/>
      <c r="BPS224" s="63"/>
      <c r="BPT224" s="58"/>
      <c r="BPU224" s="63"/>
      <c r="BPV224" s="58"/>
      <c r="BPW224" s="63"/>
      <c r="BPX224" s="58"/>
      <c r="BPY224" s="63"/>
      <c r="BPZ224" s="58"/>
      <c r="BQA224" s="63"/>
      <c r="BQB224" s="58"/>
      <c r="BQC224" s="63"/>
      <c r="BQD224" s="58"/>
      <c r="BQE224" s="63"/>
      <c r="BQF224" s="58"/>
      <c r="BQG224" s="63"/>
      <c r="BQH224" s="58"/>
      <c r="BQI224" s="63"/>
      <c r="BQJ224" s="58"/>
      <c r="BQK224" s="63"/>
      <c r="BQL224" s="58"/>
      <c r="BQM224" s="63"/>
      <c r="BQN224" s="58"/>
      <c r="BQO224" s="63"/>
      <c r="BQP224" s="58"/>
      <c r="BQQ224" s="63"/>
      <c r="BQR224" s="58"/>
      <c r="BQS224" s="63"/>
      <c r="BQT224" s="58"/>
      <c r="BQU224" s="63"/>
      <c r="BQV224" s="58"/>
      <c r="BQW224" s="63"/>
      <c r="BQX224" s="58"/>
      <c r="BQY224" s="63"/>
      <c r="BQZ224" s="58"/>
      <c r="BRA224" s="63"/>
      <c r="BRB224" s="58"/>
      <c r="BRC224" s="63"/>
      <c r="BRD224" s="58"/>
      <c r="BRE224" s="63"/>
      <c r="BRF224" s="58"/>
      <c r="BRG224" s="63"/>
      <c r="BRH224" s="58"/>
      <c r="BRI224" s="63"/>
      <c r="BRJ224" s="58"/>
      <c r="BRK224" s="63"/>
      <c r="BRL224" s="58"/>
      <c r="BRM224" s="63"/>
      <c r="BRN224" s="58"/>
      <c r="BRO224" s="63"/>
      <c r="BRP224" s="58"/>
      <c r="BRQ224" s="63"/>
      <c r="BRR224" s="58"/>
      <c r="BRS224" s="63"/>
      <c r="BRT224" s="58"/>
      <c r="BRU224" s="63"/>
      <c r="BRV224" s="58"/>
      <c r="BRW224" s="63"/>
      <c r="BRX224" s="58"/>
      <c r="BRY224" s="63"/>
      <c r="BRZ224" s="58"/>
      <c r="BSA224" s="63"/>
      <c r="BSB224" s="58"/>
      <c r="BSC224" s="63"/>
      <c r="BSD224" s="58"/>
      <c r="BSE224" s="63"/>
      <c r="BSF224" s="58"/>
      <c r="BSG224" s="63"/>
      <c r="BSH224" s="58"/>
      <c r="BSI224" s="63"/>
      <c r="BSJ224" s="58"/>
      <c r="BSK224" s="63"/>
      <c r="BSL224" s="58"/>
      <c r="BSM224" s="63"/>
      <c r="BSN224" s="58"/>
      <c r="BSO224" s="63"/>
      <c r="BSP224" s="58"/>
      <c r="BSQ224" s="63"/>
      <c r="BSR224" s="58"/>
      <c r="BSS224" s="63"/>
      <c r="BST224" s="58"/>
      <c r="BSU224" s="63"/>
      <c r="BSV224" s="58"/>
      <c r="BSW224" s="63"/>
      <c r="BSX224" s="58"/>
      <c r="BSY224" s="63"/>
      <c r="BSZ224" s="58"/>
      <c r="BTA224" s="63"/>
      <c r="BTB224" s="58"/>
      <c r="BTC224" s="63"/>
      <c r="BTD224" s="58"/>
      <c r="BTE224" s="63"/>
      <c r="BTF224" s="58"/>
      <c r="BTG224" s="63"/>
      <c r="BTH224" s="58"/>
      <c r="BTI224" s="63"/>
      <c r="BTJ224" s="58"/>
      <c r="BTK224" s="63"/>
      <c r="BTL224" s="58"/>
      <c r="BTM224" s="63"/>
      <c r="BTN224" s="58"/>
      <c r="BTO224" s="63"/>
      <c r="BTP224" s="58"/>
      <c r="BTQ224" s="63"/>
      <c r="BTR224" s="58"/>
      <c r="BTS224" s="63"/>
      <c r="BTT224" s="58"/>
      <c r="BTU224" s="63"/>
      <c r="BTV224" s="58"/>
      <c r="BTW224" s="63"/>
      <c r="BTX224" s="58"/>
      <c r="BTY224" s="63"/>
      <c r="BTZ224" s="58"/>
      <c r="BUA224" s="63"/>
      <c r="BUB224" s="58"/>
      <c r="BUC224" s="63"/>
      <c r="BUD224" s="58"/>
      <c r="BUE224" s="63"/>
      <c r="BUF224" s="58"/>
      <c r="BUG224" s="63"/>
      <c r="BUH224" s="58"/>
      <c r="BUI224" s="63"/>
      <c r="BUJ224" s="58"/>
      <c r="BUK224" s="63"/>
      <c r="BUL224" s="58"/>
      <c r="BUM224" s="63"/>
      <c r="BUN224" s="58"/>
      <c r="BUO224" s="63"/>
      <c r="BUP224" s="58"/>
      <c r="BUQ224" s="63"/>
      <c r="BUR224" s="58"/>
      <c r="BUS224" s="63"/>
      <c r="BUT224" s="58"/>
      <c r="BUU224" s="63"/>
      <c r="BUV224" s="58"/>
      <c r="BUW224" s="63"/>
      <c r="BUX224" s="58"/>
      <c r="BUY224" s="63"/>
      <c r="BUZ224" s="58"/>
      <c r="BVA224" s="63"/>
      <c r="BVB224" s="58"/>
      <c r="BVC224" s="63"/>
      <c r="BVD224" s="58"/>
      <c r="BVE224" s="63"/>
      <c r="BVF224" s="58"/>
      <c r="BVG224" s="63"/>
      <c r="BVH224" s="58"/>
      <c r="BVI224" s="63"/>
      <c r="BVJ224" s="58"/>
      <c r="BVK224" s="63"/>
      <c r="BVL224" s="58"/>
      <c r="BVM224" s="63"/>
      <c r="BVN224" s="58"/>
      <c r="BVO224" s="63"/>
      <c r="BVP224" s="58"/>
      <c r="BVQ224" s="63"/>
      <c r="BVR224" s="58"/>
      <c r="BVS224" s="63"/>
      <c r="BVT224" s="58"/>
      <c r="BVU224" s="63"/>
      <c r="BVV224" s="58"/>
      <c r="BVW224" s="63"/>
      <c r="BVX224" s="58"/>
      <c r="BVY224" s="63"/>
      <c r="BVZ224" s="58"/>
      <c r="BWA224" s="63"/>
      <c r="BWB224" s="58"/>
      <c r="BWC224" s="63"/>
      <c r="BWD224" s="58"/>
      <c r="BWE224" s="63"/>
      <c r="BWF224" s="58"/>
      <c r="BWG224" s="63"/>
      <c r="BWH224" s="58"/>
      <c r="BWI224" s="63"/>
      <c r="BWJ224" s="58"/>
      <c r="BWK224" s="63"/>
      <c r="BWL224" s="58"/>
      <c r="BWM224" s="63"/>
      <c r="BWN224" s="58"/>
      <c r="BWO224" s="63"/>
      <c r="BWP224" s="58"/>
      <c r="BWQ224" s="63"/>
      <c r="BWR224" s="58"/>
      <c r="BWS224" s="63"/>
      <c r="BWT224" s="58"/>
      <c r="BWU224" s="63"/>
      <c r="BWV224" s="58"/>
      <c r="BWW224" s="63"/>
      <c r="BWX224" s="58"/>
      <c r="BWY224" s="63"/>
      <c r="BWZ224" s="58"/>
      <c r="BXA224" s="63"/>
      <c r="BXB224" s="58"/>
      <c r="BXC224" s="63"/>
      <c r="BXD224" s="58"/>
      <c r="BXE224" s="63"/>
      <c r="BXF224" s="58"/>
      <c r="BXG224" s="63"/>
      <c r="BXH224" s="58"/>
      <c r="BXI224" s="63"/>
      <c r="BXJ224" s="58"/>
      <c r="BXK224" s="63"/>
      <c r="BXL224" s="58"/>
      <c r="BXM224" s="63"/>
      <c r="BXN224" s="58"/>
      <c r="BXO224" s="63"/>
      <c r="BXP224" s="58"/>
      <c r="BXQ224" s="63"/>
      <c r="BXR224" s="58"/>
      <c r="BXS224" s="63"/>
      <c r="BXT224" s="58"/>
      <c r="BXU224" s="63"/>
      <c r="BXV224" s="58"/>
      <c r="BXW224" s="63"/>
      <c r="BXX224" s="58"/>
      <c r="BXY224" s="63"/>
      <c r="BXZ224" s="58"/>
      <c r="BYA224" s="63"/>
      <c r="BYB224" s="58"/>
      <c r="BYC224" s="63"/>
      <c r="BYD224" s="58"/>
      <c r="BYE224" s="63"/>
      <c r="BYF224" s="58"/>
      <c r="BYG224" s="63"/>
      <c r="BYH224" s="58"/>
      <c r="BYI224" s="63"/>
      <c r="BYJ224" s="58"/>
      <c r="BYK224" s="63"/>
      <c r="BYL224" s="58"/>
      <c r="BYM224" s="63"/>
      <c r="BYN224" s="58"/>
      <c r="BYO224" s="63"/>
      <c r="BYP224" s="58"/>
      <c r="BYQ224" s="63"/>
      <c r="BYR224" s="58"/>
      <c r="BYS224" s="63"/>
      <c r="BYT224" s="58"/>
      <c r="BYU224" s="63"/>
      <c r="BYV224" s="58"/>
      <c r="BYW224" s="63"/>
      <c r="BYX224" s="58"/>
      <c r="BYY224" s="63"/>
      <c r="BYZ224" s="58"/>
      <c r="BZA224" s="63"/>
      <c r="BZB224" s="58"/>
      <c r="BZC224" s="63"/>
      <c r="BZD224" s="58"/>
      <c r="BZE224" s="63"/>
      <c r="BZF224" s="58"/>
      <c r="BZG224" s="63"/>
      <c r="BZH224" s="58"/>
      <c r="BZI224" s="63"/>
      <c r="BZJ224" s="58"/>
      <c r="BZK224" s="63"/>
      <c r="BZL224" s="58"/>
      <c r="BZM224" s="63"/>
      <c r="BZN224" s="58"/>
      <c r="BZO224" s="63"/>
      <c r="BZP224" s="58"/>
      <c r="BZQ224" s="63"/>
      <c r="BZR224" s="58"/>
      <c r="BZS224" s="63"/>
      <c r="BZT224" s="58"/>
      <c r="BZU224" s="63"/>
      <c r="BZV224" s="58"/>
      <c r="BZW224" s="63"/>
      <c r="BZX224" s="58"/>
      <c r="BZY224" s="63"/>
      <c r="BZZ224" s="58"/>
      <c r="CAA224" s="63"/>
      <c r="CAB224" s="58"/>
      <c r="CAC224" s="63"/>
      <c r="CAD224" s="58"/>
      <c r="CAE224" s="63"/>
      <c r="CAF224" s="58"/>
      <c r="CAG224" s="63"/>
      <c r="CAH224" s="58"/>
      <c r="CAI224" s="63"/>
      <c r="CAJ224" s="58"/>
      <c r="CAK224" s="63"/>
      <c r="CAL224" s="58"/>
      <c r="CAM224" s="63"/>
      <c r="CAN224" s="58"/>
      <c r="CAO224" s="63"/>
      <c r="CAP224" s="58"/>
      <c r="CAQ224" s="63"/>
      <c r="CAR224" s="58"/>
      <c r="CAS224" s="63"/>
      <c r="CAT224" s="58"/>
      <c r="CAU224" s="63"/>
      <c r="CAV224" s="58"/>
      <c r="CAW224" s="63"/>
      <c r="CAX224" s="58"/>
      <c r="CAY224" s="63"/>
      <c r="CAZ224" s="58"/>
      <c r="CBA224" s="63"/>
      <c r="CBB224" s="58"/>
      <c r="CBC224" s="63"/>
      <c r="CBD224" s="58"/>
      <c r="CBE224" s="63"/>
      <c r="CBF224" s="58"/>
      <c r="CBG224" s="63"/>
      <c r="CBH224" s="58"/>
      <c r="CBI224" s="63"/>
      <c r="CBJ224" s="58"/>
      <c r="CBK224" s="63"/>
      <c r="CBL224" s="58"/>
      <c r="CBM224" s="63"/>
      <c r="CBN224" s="58"/>
      <c r="CBO224" s="63"/>
      <c r="CBP224" s="58"/>
      <c r="CBQ224" s="63"/>
      <c r="CBR224" s="58"/>
      <c r="CBS224" s="63"/>
      <c r="CBT224" s="58"/>
      <c r="CBU224" s="63"/>
      <c r="CBV224" s="58"/>
      <c r="CBW224" s="63"/>
      <c r="CBX224" s="58"/>
      <c r="CBY224" s="63"/>
      <c r="CBZ224" s="58"/>
      <c r="CCA224" s="63"/>
      <c r="CCB224" s="58"/>
      <c r="CCC224" s="63"/>
      <c r="CCD224" s="58"/>
      <c r="CCE224" s="63"/>
      <c r="CCF224" s="58"/>
      <c r="CCG224" s="63"/>
      <c r="CCH224" s="58"/>
      <c r="CCI224" s="63"/>
      <c r="CCJ224" s="58"/>
      <c r="CCK224" s="63"/>
      <c r="CCL224" s="58"/>
      <c r="CCM224" s="63"/>
      <c r="CCN224" s="58"/>
      <c r="CCO224" s="63"/>
      <c r="CCP224" s="58"/>
      <c r="CCQ224" s="63"/>
      <c r="CCR224" s="58"/>
      <c r="CCS224" s="63"/>
      <c r="CCT224" s="58"/>
      <c r="CCU224" s="63"/>
      <c r="CCV224" s="58"/>
      <c r="CCW224" s="63"/>
      <c r="CCX224" s="58"/>
      <c r="CCY224" s="63"/>
      <c r="CCZ224" s="58"/>
      <c r="CDA224" s="63"/>
      <c r="CDB224" s="58"/>
      <c r="CDC224" s="63"/>
      <c r="CDD224" s="58"/>
      <c r="CDE224" s="63"/>
      <c r="CDF224" s="58"/>
      <c r="CDG224" s="63"/>
      <c r="CDH224" s="58"/>
      <c r="CDI224" s="63"/>
      <c r="CDJ224" s="58"/>
      <c r="CDK224" s="63"/>
      <c r="CDL224" s="58"/>
      <c r="CDM224" s="63"/>
      <c r="CDN224" s="58"/>
      <c r="CDO224" s="63"/>
      <c r="CDP224" s="58"/>
      <c r="CDQ224" s="63"/>
      <c r="CDR224" s="58"/>
      <c r="CDS224" s="63"/>
      <c r="CDT224" s="58"/>
      <c r="CDU224" s="63"/>
      <c r="CDV224" s="58"/>
      <c r="CDW224" s="63"/>
      <c r="CDX224" s="58"/>
      <c r="CDY224" s="63"/>
      <c r="CDZ224" s="58"/>
      <c r="CEA224" s="63"/>
      <c r="CEB224" s="58"/>
      <c r="CEC224" s="63"/>
      <c r="CED224" s="58"/>
      <c r="CEE224" s="63"/>
      <c r="CEF224" s="58"/>
      <c r="CEG224" s="63"/>
      <c r="CEH224" s="58"/>
      <c r="CEI224" s="63"/>
      <c r="CEJ224" s="58"/>
      <c r="CEK224" s="63"/>
      <c r="CEL224" s="58"/>
      <c r="CEM224" s="63"/>
      <c r="CEN224" s="58"/>
      <c r="CEO224" s="63"/>
      <c r="CEP224" s="58"/>
      <c r="CEQ224" s="63"/>
      <c r="CER224" s="58"/>
      <c r="CES224" s="63"/>
      <c r="CET224" s="58"/>
      <c r="CEU224" s="63"/>
      <c r="CEV224" s="58"/>
      <c r="CEW224" s="63"/>
      <c r="CEX224" s="58"/>
      <c r="CEY224" s="63"/>
      <c r="CEZ224" s="58"/>
      <c r="CFA224" s="63"/>
      <c r="CFB224" s="58"/>
      <c r="CFC224" s="63"/>
      <c r="CFD224" s="58"/>
      <c r="CFE224" s="63"/>
      <c r="CFF224" s="58"/>
      <c r="CFG224" s="63"/>
      <c r="CFH224" s="58"/>
      <c r="CFI224" s="63"/>
      <c r="CFJ224" s="58"/>
      <c r="CFK224" s="63"/>
      <c r="CFL224" s="58"/>
      <c r="CFM224" s="63"/>
      <c r="CFN224" s="58"/>
      <c r="CFO224" s="63"/>
      <c r="CFP224" s="58"/>
      <c r="CFQ224" s="63"/>
      <c r="CFR224" s="58"/>
      <c r="CFS224" s="63"/>
      <c r="CFT224" s="58"/>
      <c r="CFU224" s="63"/>
      <c r="CFV224" s="58"/>
      <c r="CFW224" s="63"/>
      <c r="CFX224" s="58"/>
      <c r="CFY224" s="63"/>
      <c r="CFZ224" s="58"/>
      <c r="CGA224" s="63"/>
      <c r="CGB224" s="58"/>
      <c r="CGC224" s="63"/>
      <c r="CGD224" s="58"/>
      <c r="CGE224" s="63"/>
      <c r="CGF224" s="58"/>
      <c r="CGG224" s="63"/>
      <c r="CGH224" s="58"/>
      <c r="CGI224" s="63"/>
      <c r="CGJ224" s="58"/>
      <c r="CGK224" s="63"/>
      <c r="CGL224" s="58"/>
      <c r="CGM224" s="63"/>
      <c r="CGN224" s="58"/>
      <c r="CGO224" s="63"/>
      <c r="CGP224" s="58"/>
      <c r="CGQ224" s="63"/>
      <c r="CGR224" s="58"/>
      <c r="CGS224" s="63"/>
      <c r="CGT224" s="58"/>
      <c r="CGU224" s="63"/>
      <c r="CGV224" s="58"/>
      <c r="CGW224" s="63"/>
      <c r="CGX224" s="58"/>
      <c r="CGY224" s="63"/>
      <c r="CGZ224" s="58"/>
      <c r="CHA224" s="63"/>
      <c r="CHB224" s="58"/>
      <c r="CHC224" s="63"/>
      <c r="CHD224" s="58"/>
      <c r="CHE224" s="63"/>
      <c r="CHF224" s="58"/>
      <c r="CHG224" s="63"/>
      <c r="CHH224" s="58"/>
      <c r="CHI224" s="63"/>
      <c r="CHJ224" s="58"/>
      <c r="CHK224" s="63"/>
      <c r="CHL224" s="58"/>
      <c r="CHM224" s="63"/>
      <c r="CHN224" s="58"/>
      <c r="CHO224" s="63"/>
      <c r="CHP224" s="58"/>
      <c r="CHQ224" s="63"/>
      <c r="CHR224" s="58"/>
      <c r="CHS224" s="63"/>
      <c r="CHT224" s="58"/>
      <c r="CHU224" s="63"/>
      <c r="CHV224" s="58"/>
      <c r="CHW224" s="63"/>
      <c r="CHX224" s="58"/>
      <c r="CHY224" s="63"/>
      <c r="CHZ224" s="58"/>
      <c r="CIA224" s="63"/>
      <c r="CIB224" s="58"/>
      <c r="CIC224" s="63"/>
      <c r="CID224" s="58"/>
      <c r="CIE224" s="63"/>
      <c r="CIF224" s="58"/>
      <c r="CIG224" s="63"/>
      <c r="CIH224" s="58"/>
      <c r="CII224" s="63"/>
      <c r="CIJ224" s="58"/>
      <c r="CIK224" s="63"/>
      <c r="CIL224" s="58"/>
      <c r="CIM224" s="63"/>
      <c r="CIN224" s="58"/>
      <c r="CIO224" s="63"/>
      <c r="CIP224" s="58"/>
      <c r="CIQ224" s="63"/>
      <c r="CIR224" s="58"/>
      <c r="CIS224" s="63"/>
      <c r="CIT224" s="58"/>
      <c r="CIU224" s="63"/>
      <c r="CIV224" s="58"/>
      <c r="CIW224" s="63"/>
      <c r="CIX224" s="58"/>
      <c r="CIY224" s="63"/>
      <c r="CIZ224" s="58"/>
      <c r="CJA224" s="63"/>
      <c r="CJB224" s="58"/>
      <c r="CJC224" s="63"/>
      <c r="CJD224" s="58"/>
      <c r="CJE224" s="63"/>
      <c r="CJF224" s="58"/>
      <c r="CJG224" s="63"/>
      <c r="CJH224" s="58"/>
      <c r="CJI224" s="63"/>
      <c r="CJJ224" s="58"/>
      <c r="CJK224" s="63"/>
      <c r="CJL224" s="58"/>
      <c r="CJM224" s="63"/>
      <c r="CJN224" s="58"/>
      <c r="CJO224" s="63"/>
      <c r="CJP224" s="58"/>
      <c r="CJQ224" s="63"/>
      <c r="CJR224" s="58"/>
      <c r="CJS224" s="63"/>
      <c r="CJT224" s="58"/>
      <c r="CJU224" s="63"/>
      <c r="CJV224" s="58"/>
      <c r="CJW224" s="63"/>
      <c r="CJX224" s="58"/>
      <c r="CJY224" s="63"/>
      <c r="CJZ224" s="58"/>
      <c r="CKA224" s="63"/>
      <c r="CKB224" s="58"/>
      <c r="CKC224" s="63"/>
      <c r="CKD224" s="58"/>
      <c r="CKE224" s="63"/>
      <c r="CKF224" s="58"/>
      <c r="CKG224" s="63"/>
      <c r="CKH224" s="58"/>
      <c r="CKI224" s="63"/>
      <c r="CKJ224" s="58"/>
      <c r="CKK224" s="63"/>
      <c r="CKL224" s="58"/>
      <c r="CKM224" s="63"/>
      <c r="CKN224" s="58"/>
      <c r="CKO224" s="63"/>
      <c r="CKP224" s="58"/>
      <c r="CKQ224" s="63"/>
      <c r="CKR224" s="58"/>
      <c r="CKS224" s="63"/>
      <c r="CKT224" s="58"/>
      <c r="CKU224" s="63"/>
      <c r="CKV224" s="58"/>
      <c r="CKW224" s="63"/>
      <c r="CKX224" s="58"/>
      <c r="CKY224" s="63"/>
      <c r="CKZ224" s="58"/>
      <c r="CLA224" s="63"/>
      <c r="CLB224" s="58"/>
      <c r="CLC224" s="63"/>
      <c r="CLD224" s="58"/>
      <c r="CLE224" s="63"/>
      <c r="CLF224" s="58"/>
      <c r="CLG224" s="63"/>
      <c r="CLH224" s="58"/>
      <c r="CLI224" s="63"/>
      <c r="CLJ224" s="58"/>
      <c r="CLK224" s="63"/>
      <c r="CLL224" s="58"/>
      <c r="CLM224" s="63"/>
      <c r="CLN224" s="58"/>
      <c r="CLO224" s="63"/>
      <c r="CLP224" s="58"/>
      <c r="CLQ224" s="63"/>
      <c r="CLR224" s="58"/>
      <c r="CLS224" s="63"/>
      <c r="CLT224" s="58"/>
      <c r="CLU224" s="63"/>
      <c r="CLV224" s="58"/>
      <c r="CLW224" s="63"/>
      <c r="CLX224" s="58"/>
      <c r="CLY224" s="63"/>
      <c r="CLZ224" s="58"/>
      <c r="CMA224" s="63"/>
      <c r="CMB224" s="58"/>
      <c r="CMC224" s="63"/>
      <c r="CMD224" s="58"/>
      <c r="CME224" s="63"/>
      <c r="CMF224" s="58"/>
      <c r="CMG224" s="63"/>
      <c r="CMH224" s="58"/>
      <c r="CMI224" s="63"/>
      <c r="CMJ224" s="58"/>
      <c r="CMK224" s="63"/>
      <c r="CML224" s="58"/>
      <c r="CMM224" s="63"/>
      <c r="CMN224" s="58"/>
      <c r="CMO224" s="63"/>
      <c r="CMP224" s="58"/>
      <c r="CMQ224" s="63"/>
      <c r="CMR224" s="58"/>
      <c r="CMS224" s="63"/>
      <c r="CMT224" s="58"/>
      <c r="CMU224" s="63"/>
      <c r="CMV224" s="58"/>
      <c r="CMW224" s="63"/>
      <c r="CMX224" s="58"/>
      <c r="CMY224" s="63"/>
      <c r="CMZ224" s="58"/>
      <c r="CNA224" s="63"/>
      <c r="CNB224" s="58"/>
      <c r="CNC224" s="63"/>
      <c r="CND224" s="58"/>
      <c r="CNE224" s="63"/>
      <c r="CNF224" s="58"/>
      <c r="CNG224" s="63"/>
      <c r="CNH224" s="58"/>
      <c r="CNI224" s="63"/>
      <c r="CNJ224" s="58"/>
      <c r="CNK224" s="63"/>
      <c r="CNL224" s="58"/>
      <c r="CNM224" s="63"/>
      <c r="CNN224" s="58"/>
      <c r="CNO224" s="63"/>
      <c r="CNP224" s="58"/>
      <c r="CNQ224" s="63"/>
      <c r="CNR224" s="58"/>
      <c r="CNS224" s="63"/>
      <c r="CNT224" s="58"/>
      <c r="CNU224" s="63"/>
      <c r="CNV224" s="58"/>
      <c r="CNW224" s="63"/>
      <c r="CNX224" s="58"/>
      <c r="CNY224" s="63"/>
      <c r="CNZ224" s="58"/>
      <c r="COA224" s="63"/>
      <c r="COB224" s="58"/>
      <c r="COC224" s="63"/>
      <c r="COD224" s="58"/>
      <c r="COE224" s="63"/>
      <c r="COF224" s="58"/>
      <c r="COG224" s="63"/>
      <c r="COH224" s="58"/>
      <c r="COI224" s="63"/>
      <c r="COJ224" s="58"/>
      <c r="COK224" s="63"/>
      <c r="COL224" s="58"/>
      <c r="COM224" s="63"/>
      <c r="CON224" s="58"/>
      <c r="COO224" s="63"/>
      <c r="COP224" s="58"/>
      <c r="COQ224" s="63"/>
      <c r="COR224" s="58"/>
      <c r="COS224" s="63"/>
      <c r="COT224" s="58"/>
      <c r="COU224" s="63"/>
      <c r="COV224" s="58"/>
      <c r="COW224" s="63"/>
      <c r="COX224" s="58"/>
      <c r="COY224" s="63"/>
      <c r="COZ224" s="58"/>
      <c r="CPA224" s="63"/>
      <c r="CPB224" s="58"/>
      <c r="CPC224" s="63"/>
      <c r="CPD224" s="58"/>
      <c r="CPE224" s="63"/>
      <c r="CPF224" s="58"/>
      <c r="CPG224" s="63"/>
      <c r="CPH224" s="58"/>
      <c r="CPI224" s="63"/>
      <c r="CPJ224" s="58"/>
      <c r="CPK224" s="63"/>
      <c r="CPL224" s="58"/>
      <c r="CPM224" s="63"/>
      <c r="CPN224" s="58"/>
      <c r="CPO224" s="63"/>
      <c r="CPP224" s="58"/>
      <c r="CPQ224" s="63"/>
      <c r="CPR224" s="58"/>
      <c r="CPS224" s="63"/>
      <c r="CPT224" s="58"/>
      <c r="CPU224" s="63"/>
      <c r="CPV224" s="58"/>
      <c r="CPW224" s="63"/>
      <c r="CPX224" s="58"/>
      <c r="CPY224" s="63"/>
      <c r="CPZ224" s="58"/>
      <c r="CQA224" s="63"/>
      <c r="CQB224" s="58"/>
      <c r="CQC224" s="63"/>
      <c r="CQD224" s="58"/>
      <c r="CQE224" s="63"/>
      <c r="CQF224" s="58"/>
      <c r="CQG224" s="63"/>
      <c r="CQH224" s="58"/>
      <c r="CQI224" s="63"/>
      <c r="CQJ224" s="58"/>
      <c r="CQK224" s="63"/>
      <c r="CQL224" s="58"/>
      <c r="CQM224" s="63"/>
      <c r="CQN224" s="58"/>
      <c r="CQO224" s="63"/>
      <c r="CQP224" s="58"/>
      <c r="CQQ224" s="63"/>
      <c r="CQR224" s="58"/>
      <c r="CQS224" s="63"/>
      <c r="CQT224" s="58"/>
      <c r="CQU224" s="63"/>
      <c r="CQV224" s="58"/>
      <c r="CQW224" s="63"/>
      <c r="CQX224" s="58"/>
      <c r="CQY224" s="63"/>
      <c r="CQZ224" s="58"/>
      <c r="CRA224" s="63"/>
      <c r="CRB224" s="58"/>
      <c r="CRC224" s="63"/>
      <c r="CRD224" s="58"/>
      <c r="CRE224" s="63"/>
      <c r="CRF224" s="58"/>
      <c r="CRG224" s="63"/>
      <c r="CRH224" s="58"/>
      <c r="CRI224" s="63"/>
      <c r="CRJ224" s="58"/>
      <c r="CRK224" s="63"/>
      <c r="CRL224" s="58"/>
      <c r="CRM224" s="63"/>
      <c r="CRN224" s="58"/>
      <c r="CRO224" s="63"/>
      <c r="CRP224" s="58"/>
      <c r="CRQ224" s="63"/>
      <c r="CRR224" s="58"/>
      <c r="CRS224" s="63"/>
      <c r="CRT224" s="58"/>
      <c r="CRU224" s="63"/>
      <c r="CRV224" s="58"/>
      <c r="CRW224" s="63"/>
      <c r="CRX224" s="58"/>
      <c r="CRY224" s="63"/>
      <c r="CRZ224" s="58"/>
      <c r="CSA224" s="63"/>
      <c r="CSB224" s="58"/>
      <c r="CSC224" s="63"/>
      <c r="CSD224" s="58"/>
      <c r="CSE224" s="63"/>
      <c r="CSF224" s="58"/>
      <c r="CSG224" s="63"/>
      <c r="CSH224" s="58"/>
      <c r="CSI224" s="63"/>
      <c r="CSJ224" s="58"/>
      <c r="CSK224" s="63"/>
      <c r="CSL224" s="58"/>
      <c r="CSM224" s="63"/>
      <c r="CSN224" s="58"/>
      <c r="CSO224" s="63"/>
      <c r="CSP224" s="58"/>
      <c r="CSQ224" s="63"/>
      <c r="CSR224" s="58"/>
      <c r="CSS224" s="63"/>
      <c r="CST224" s="58"/>
      <c r="CSU224" s="63"/>
      <c r="CSV224" s="58"/>
      <c r="CSW224" s="63"/>
      <c r="CSX224" s="58"/>
      <c r="CSY224" s="63"/>
      <c r="CSZ224" s="58"/>
      <c r="CTA224" s="63"/>
      <c r="CTB224" s="58"/>
      <c r="CTC224" s="63"/>
      <c r="CTD224" s="58"/>
      <c r="CTE224" s="63"/>
      <c r="CTF224" s="58"/>
      <c r="CTG224" s="63"/>
      <c r="CTH224" s="58"/>
      <c r="CTI224" s="63"/>
      <c r="CTJ224" s="58"/>
      <c r="CTK224" s="63"/>
      <c r="CTL224" s="58"/>
      <c r="CTM224" s="63"/>
      <c r="CTN224" s="58"/>
      <c r="CTO224" s="63"/>
      <c r="CTP224" s="58"/>
      <c r="CTQ224" s="63"/>
      <c r="CTR224" s="58"/>
      <c r="CTS224" s="63"/>
      <c r="CTT224" s="58"/>
      <c r="CTU224" s="63"/>
      <c r="CTV224" s="58"/>
      <c r="CTW224" s="63"/>
      <c r="CTX224" s="58"/>
      <c r="CTY224" s="63"/>
      <c r="CTZ224" s="58"/>
      <c r="CUA224" s="63"/>
      <c r="CUB224" s="58"/>
      <c r="CUC224" s="63"/>
      <c r="CUD224" s="58"/>
      <c r="CUE224" s="63"/>
      <c r="CUF224" s="58"/>
      <c r="CUG224" s="63"/>
      <c r="CUH224" s="58"/>
      <c r="CUI224" s="63"/>
      <c r="CUJ224" s="58"/>
      <c r="CUK224" s="63"/>
      <c r="CUL224" s="58"/>
      <c r="CUM224" s="63"/>
      <c r="CUN224" s="58"/>
      <c r="CUO224" s="63"/>
      <c r="CUP224" s="58"/>
      <c r="CUQ224" s="63"/>
      <c r="CUR224" s="58"/>
      <c r="CUS224" s="63"/>
      <c r="CUT224" s="58"/>
      <c r="CUU224" s="63"/>
      <c r="CUV224" s="58"/>
      <c r="CUW224" s="63"/>
      <c r="CUX224" s="58"/>
      <c r="CUY224" s="63"/>
      <c r="CUZ224" s="58"/>
      <c r="CVA224" s="63"/>
      <c r="CVB224" s="58"/>
      <c r="CVC224" s="63"/>
      <c r="CVD224" s="58"/>
      <c r="CVE224" s="63"/>
      <c r="CVF224" s="58"/>
      <c r="CVG224" s="63"/>
      <c r="CVH224" s="58"/>
      <c r="CVI224" s="63"/>
      <c r="CVJ224" s="58"/>
      <c r="CVK224" s="63"/>
      <c r="CVL224" s="58"/>
      <c r="CVM224" s="63"/>
      <c r="CVN224" s="58"/>
      <c r="CVO224" s="63"/>
      <c r="CVP224" s="58"/>
      <c r="CVQ224" s="63"/>
      <c r="CVR224" s="58"/>
      <c r="CVS224" s="63"/>
      <c r="CVT224" s="58"/>
      <c r="CVU224" s="63"/>
      <c r="CVV224" s="58"/>
      <c r="CVW224" s="63"/>
      <c r="CVX224" s="58"/>
      <c r="CVY224" s="63"/>
      <c r="CVZ224" s="58"/>
      <c r="CWA224" s="63"/>
      <c r="CWB224" s="58"/>
      <c r="CWC224" s="63"/>
      <c r="CWD224" s="58"/>
      <c r="CWE224" s="63"/>
      <c r="CWF224" s="58"/>
      <c r="CWG224" s="63"/>
      <c r="CWH224" s="58"/>
      <c r="CWI224" s="63"/>
      <c r="CWJ224" s="58"/>
      <c r="CWK224" s="63"/>
      <c r="CWL224" s="58"/>
      <c r="CWM224" s="63"/>
      <c r="CWN224" s="58"/>
      <c r="CWO224" s="63"/>
      <c r="CWP224" s="58"/>
      <c r="CWQ224" s="63"/>
      <c r="CWR224" s="58"/>
      <c r="CWS224" s="63"/>
      <c r="CWT224" s="58"/>
      <c r="CWU224" s="63"/>
      <c r="CWV224" s="58"/>
      <c r="CWW224" s="63"/>
      <c r="CWX224" s="58"/>
      <c r="CWY224" s="63"/>
      <c r="CWZ224" s="58"/>
      <c r="CXA224" s="63"/>
      <c r="CXB224" s="58"/>
      <c r="CXC224" s="63"/>
      <c r="CXD224" s="58"/>
      <c r="CXE224" s="63"/>
      <c r="CXF224" s="58"/>
      <c r="CXG224" s="63"/>
      <c r="CXH224" s="58"/>
      <c r="CXI224" s="63"/>
      <c r="CXJ224" s="58"/>
      <c r="CXK224" s="63"/>
      <c r="CXL224" s="58"/>
      <c r="CXM224" s="63"/>
      <c r="CXN224" s="58"/>
      <c r="CXO224" s="63"/>
      <c r="CXP224" s="58"/>
      <c r="CXQ224" s="63"/>
      <c r="CXR224" s="58"/>
      <c r="CXS224" s="63"/>
      <c r="CXT224" s="58"/>
      <c r="CXU224" s="63"/>
      <c r="CXV224" s="58"/>
      <c r="CXW224" s="63"/>
      <c r="CXX224" s="58"/>
      <c r="CXY224" s="63"/>
      <c r="CXZ224" s="58"/>
      <c r="CYA224" s="63"/>
      <c r="CYB224" s="58"/>
      <c r="CYC224" s="63"/>
      <c r="CYD224" s="58"/>
      <c r="CYE224" s="63"/>
      <c r="CYF224" s="58"/>
      <c r="CYG224" s="63"/>
      <c r="CYH224" s="58"/>
      <c r="CYI224" s="63"/>
      <c r="CYJ224" s="58"/>
      <c r="CYK224" s="63"/>
      <c r="CYL224" s="58"/>
      <c r="CYM224" s="63"/>
      <c r="CYN224" s="58"/>
      <c r="CYO224" s="63"/>
      <c r="CYP224" s="58"/>
      <c r="CYQ224" s="63"/>
      <c r="CYR224" s="58"/>
      <c r="CYS224" s="63"/>
      <c r="CYT224" s="58"/>
      <c r="CYU224" s="63"/>
      <c r="CYV224" s="58"/>
      <c r="CYW224" s="63"/>
      <c r="CYX224" s="58"/>
      <c r="CYY224" s="63"/>
      <c r="CYZ224" s="58"/>
      <c r="CZA224" s="63"/>
      <c r="CZB224" s="58"/>
      <c r="CZC224" s="63"/>
      <c r="CZD224" s="58"/>
      <c r="CZE224" s="63"/>
      <c r="CZF224" s="58"/>
      <c r="CZG224" s="63"/>
      <c r="CZH224" s="58"/>
      <c r="CZI224" s="63"/>
      <c r="CZJ224" s="58"/>
      <c r="CZK224" s="63"/>
      <c r="CZL224" s="58"/>
      <c r="CZM224" s="63"/>
      <c r="CZN224" s="58"/>
      <c r="CZO224" s="63"/>
      <c r="CZP224" s="58"/>
      <c r="CZQ224" s="63"/>
      <c r="CZR224" s="58"/>
      <c r="CZS224" s="63"/>
      <c r="CZT224" s="58"/>
      <c r="CZU224" s="63"/>
      <c r="CZV224" s="58"/>
      <c r="CZW224" s="63"/>
      <c r="CZX224" s="58"/>
      <c r="CZY224" s="63"/>
      <c r="CZZ224" s="58"/>
      <c r="DAA224" s="63"/>
      <c r="DAB224" s="58"/>
      <c r="DAC224" s="63"/>
      <c r="DAD224" s="58"/>
      <c r="DAE224" s="63"/>
      <c r="DAF224" s="58"/>
      <c r="DAG224" s="63"/>
      <c r="DAH224" s="58"/>
      <c r="DAI224" s="63"/>
      <c r="DAJ224" s="58"/>
      <c r="DAK224" s="63"/>
      <c r="DAL224" s="58"/>
      <c r="DAM224" s="63"/>
      <c r="DAN224" s="58"/>
      <c r="DAO224" s="63"/>
      <c r="DAP224" s="58"/>
      <c r="DAQ224" s="63"/>
      <c r="DAR224" s="58"/>
      <c r="DAS224" s="63"/>
      <c r="DAT224" s="58"/>
      <c r="DAU224" s="63"/>
      <c r="DAV224" s="58"/>
      <c r="DAW224" s="63"/>
      <c r="DAX224" s="58"/>
      <c r="DAY224" s="63"/>
      <c r="DAZ224" s="58"/>
      <c r="DBA224" s="63"/>
      <c r="DBB224" s="58"/>
      <c r="DBC224" s="63"/>
      <c r="DBD224" s="58"/>
      <c r="DBE224" s="63"/>
      <c r="DBF224" s="58"/>
      <c r="DBG224" s="63"/>
      <c r="DBH224" s="58"/>
      <c r="DBI224" s="63"/>
      <c r="DBJ224" s="58"/>
      <c r="DBK224" s="63"/>
      <c r="DBL224" s="58"/>
      <c r="DBM224" s="63"/>
      <c r="DBN224" s="58"/>
      <c r="DBO224" s="63"/>
      <c r="DBP224" s="58"/>
      <c r="DBQ224" s="63"/>
      <c r="DBR224" s="58"/>
      <c r="DBS224" s="63"/>
      <c r="DBT224" s="58"/>
      <c r="DBU224" s="63"/>
      <c r="DBV224" s="58"/>
      <c r="DBW224" s="63"/>
      <c r="DBX224" s="58"/>
      <c r="DBY224" s="63"/>
      <c r="DBZ224" s="58"/>
      <c r="DCA224" s="63"/>
      <c r="DCB224" s="58"/>
      <c r="DCC224" s="63"/>
      <c r="DCD224" s="58"/>
      <c r="DCE224" s="63"/>
      <c r="DCF224" s="58"/>
      <c r="DCG224" s="63"/>
      <c r="DCH224" s="58"/>
      <c r="DCI224" s="63"/>
      <c r="DCJ224" s="58"/>
      <c r="DCK224" s="63"/>
      <c r="DCL224" s="58"/>
      <c r="DCM224" s="63"/>
      <c r="DCN224" s="58"/>
      <c r="DCO224" s="63"/>
      <c r="DCP224" s="58"/>
      <c r="DCQ224" s="63"/>
      <c r="DCR224" s="58"/>
      <c r="DCS224" s="63"/>
      <c r="DCT224" s="58"/>
      <c r="DCU224" s="63"/>
      <c r="DCV224" s="58"/>
      <c r="DCW224" s="63"/>
      <c r="DCX224" s="58"/>
      <c r="DCY224" s="63"/>
      <c r="DCZ224" s="58"/>
      <c r="DDA224" s="63"/>
      <c r="DDB224" s="58"/>
      <c r="DDC224" s="63"/>
      <c r="DDD224" s="58"/>
      <c r="DDE224" s="63"/>
      <c r="DDF224" s="58"/>
      <c r="DDG224" s="63"/>
      <c r="DDH224" s="58"/>
      <c r="DDI224" s="63"/>
      <c r="DDJ224" s="58"/>
      <c r="DDK224" s="63"/>
      <c r="DDL224" s="58"/>
      <c r="DDM224" s="63"/>
      <c r="DDN224" s="58"/>
      <c r="DDO224" s="63"/>
      <c r="DDP224" s="58"/>
      <c r="DDQ224" s="63"/>
      <c r="DDR224" s="58"/>
      <c r="DDS224" s="63"/>
      <c r="DDT224" s="58"/>
      <c r="DDU224" s="63"/>
      <c r="DDV224" s="58"/>
      <c r="DDW224" s="63"/>
      <c r="DDX224" s="58"/>
      <c r="DDY224" s="63"/>
      <c r="DDZ224" s="58"/>
      <c r="DEA224" s="63"/>
      <c r="DEB224" s="58"/>
      <c r="DEC224" s="63"/>
      <c r="DED224" s="58"/>
      <c r="DEE224" s="63"/>
      <c r="DEF224" s="58"/>
      <c r="DEG224" s="63"/>
      <c r="DEH224" s="58"/>
      <c r="DEI224" s="63"/>
      <c r="DEJ224" s="58"/>
      <c r="DEK224" s="63"/>
      <c r="DEL224" s="58"/>
      <c r="DEM224" s="63"/>
      <c r="DEN224" s="58"/>
      <c r="DEO224" s="63"/>
      <c r="DEP224" s="58"/>
      <c r="DEQ224" s="63"/>
      <c r="DER224" s="58"/>
      <c r="DES224" s="63"/>
      <c r="DET224" s="58"/>
      <c r="DEU224" s="63"/>
      <c r="DEV224" s="58"/>
      <c r="DEW224" s="63"/>
      <c r="DEX224" s="58"/>
      <c r="DEY224" s="63"/>
      <c r="DEZ224" s="58"/>
      <c r="DFA224" s="63"/>
      <c r="DFB224" s="58"/>
      <c r="DFC224" s="63"/>
      <c r="DFD224" s="58"/>
      <c r="DFE224" s="63"/>
      <c r="DFF224" s="58"/>
      <c r="DFG224" s="63"/>
      <c r="DFH224" s="58"/>
      <c r="DFI224" s="63"/>
      <c r="DFJ224" s="58"/>
      <c r="DFK224" s="63"/>
      <c r="DFL224" s="58"/>
      <c r="DFM224" s="63"/>
      <c r="DFN224" s="58"/>
      <c r="DFO224" s="63"/>
      <c r="DFP224" s="58"/>
      <c r="DFQ224" s="63"/>
      <c r="DFR224" s="58"/>
      <c r="DFS224" s="63"/>
      <c r="DFT224" s="58"/>
      <c r="DFU224" s="63"/>
      <c r="DFV224" s="58"/>
      <c r="DFW224" s="63"/>
      <c r="DFX224" s="58"/>
      <c r="DFY224" s="63"/>
      <c r="DFZ224" s="58"/>
      <c r="DGA224" s="63"/>
      <c r="DGB224" s="58"/>
      <c r="DGC224" s="63"/>
      <c r="DGD224" s="58"/>
      <c r="DGE224" s="63"/>
      <c r="DGF224" s="58"/>
      <c r="DGG224" s="63"/>
      <c r="DGH224" s="58"/>
      <c r="DGI224" s="63"/>
      <c r="DGJ224" s="58"/>
      <c r="DGK224" s="63"/>
      <c r="DGL224" s="58"/>
      <c r="DGM224" s="63"/>
      <c r="DGN224" s="58"/>
      <c r="DGO224" s="63"/>
      <c r="DGP224" s="58"/>
      <c r="DGQ224" s="63"/>
      <c r="DGR224" s="58"/>
      <c r="DGS224" s="63"/>
      <c r="DGT224" s="58"/>
      <c r="DGU224" s="63"/>
      <c r="DGV224" s="58"/>
      <c r="DGW224" s="63"/>
      <c r="DGX224" s="58"/>
      <c r="DGY224" s="63"/>
      <c r="DGZ224" s="58"/>
      <c r="DHA224" s="63"/>
      <c r="DHB224" s="58"/>
      <c r="DHC224" s="63"/>
      <c r="DHD224" s="58"/>
      <c r="DHE224" s="63"/>
      <c r="DHF224" s="58"/>
      <c r="DHG224" s="63"/>
      <c r="DHH224" s="58"/>
      <c r="DHI224" s="63"/>
      <c r="DHJ224" s="58"/>
      <c r="DHK224" s="63"/>
      <c r="DHL224" s="58"/>
      <c r="DHM224" s="63"/>
      <c r="DHN224" s="58"/>
      <c r="DHO224" s="63"/>
      <c r="DHP224" s="58"/>
      <c r="DHQ224" s="63"/>
      <c r="DHR224" s="58"/>
      <c r="DHS224" s="63"/>
      <c r="DHT224" s="58"/>
      <c r="DHU224" s="63"/>
      <c r="DHV224" s="58"/>
      <c r="DHW224" s="63"/>
      <c r="DHX224" s="58"/>
      <c r="DHY224" s="63"/>
      <c r="DHZ224" s="58"/>
      <c r="DIA224" s="63"/>
      <c r="DIB224" s="58"/>
      <c r="DIC224" s="63"/>
      <c r="DID224" s="58"/>
      <c r="DIE224" s="63"/>
      <c r="DIF224" s="58"/>
      <c r="DIG224" s="63"/>
      <c r="DIH224" s="58"/>
      <c r="DII224" s="63"/>
      <c r="DIJ224" s="58"/>
      <c r="DIK224" s="63"/>
      <c r="DIL224" s="58"/>
      <c r="DIM224" s="63"/>
      <c r="DIN224" s="58"/>
      <c r="DIO224" s="63"/>
      <c r="DIP224" s="58"/>
      <c r="DIQ224" s="63"/>
      <c r="DIR224" s="58"/>
      <c r="DIS224" s="63"/>
      <c r="DIT224" s="58"/>
      <c r="DIU224" s="63"/>
      <c r="DIV224" s="58"/>
      <c r="DIW224" s="63"/>
      <c r="DIX224" s="58"/>
      <c r="DIY224" s="63"/>
      <c r="DIZ224" s="58"/>
      <c r="DJA224" s="63"/>
      <c r="DJB224" s="58"/>
      <c r="DJC224" s="63"/>
      <c r="DJD224" s="58"/>
      <c r="DJE224" s="63"/>
      <c r="DJF224" s="58"/>
      <c r="DJG224" s="63"/>
      <c r="DJH224" s="58"/>
      <c r="DJI224" s="63"/>
      <c r="DJJ224" s="58"/>
      <c r="DJK224" s="63"/>
      <c r="DJL224" s="58"/>
      <c r="DJM224" s="63"/>
      <c r="DJN224" s="58"/>
      <c r="DJO224" s="63"/>
      <c r="DJP224" s="58"/>
      <c r="DJQ224" s="63"/>
      <c r="DJR224" s="58"/>
      <c r="DJS224" s="63"/>
      <c r="DJT224" s="58"/>
      <c r="DJU224" s="63"/>
      <c r="DJV224" s="58"/>
      <c r="DJW224" s="63"/>
      <c r="DJX224" s="58"/>
      <c r="DJY224" s="63"/>
      <c r="DJZ224" s="58"/>
      <c r="DKA224" s="63"/>
      <c r="DKB224" s="58"/>
      <c r="DKC224" s="63"/>
      <c r="DKD224" s="58"/>
      <c r="DKE224" s="63"/>
      <c r="DKF224" s="58"/>
      <c r="DKG224" s="63"/>
      <c r="DKH224" s="58"/>
      <c r="DKI224" s="63"/>
      <c r="DKJ224" s="58"/>
      <c r="DKK224" s="63"/>
      <c r="DKL224" s="58"/>
      <c r="DKM224" s="63"/>
      <c r="DKN224" s="58"/>
      <c r="DKO224" s="63"/>
      <c r="DKP224" s="58"/>
      <c r="DKQ224" s="63"/>
      <c r="DKR224" s="58"/>
      <c r="DKS224" s="63"/>
      <c r="DKT224" s="58"/>
      <c r="DKU224" s="63"/>
      <c r="DKV224" s="58"/>
      <c r="DKW224" s="63"/>
      <c r="DKX224" s="58"/>
      <c r="DKY224" s="63"/>
      <c r="DKZ224" s="58"/>
      <c r="DLA224" s="63"/>
      <c r="DLB224" s="58"/>
      <c r="DLC224" s="63"/>
      <c r="DLD224" s="58"/>
      <c r="DLE224" s="63"/>
      <c r="DLF224" s="58"/>
      <c r="DLG224" s="63"/>
      <c r="DLH224" s="58"/>
      <c r="DLI224" s="63"/>
      <c r="DLJ224" s="58"/>
      <c r="DLK224" s="63"/>
      <c r="DLL224" s="58"/>
      <c r="DLM224" s="63"/>
      <c r="DLN224" s="58"/>
      <c r="DLO224" s="63"/>
      <c r="DLP224" s="58"/>
      <c r="DLQ224" s="63"/>
      <c r="DLR224" s="58"/>
      <c r="DLS224" s="63"/>
      <c r="DLT224" s="58"/>
      <c r="DLU224" s="63"/>
      <c r="DLV224" s="58"/>
      <c r="DLW224" s="63"/>
      <c r="DLX224" s="58"/>
      <c r="DLY224" s="63"/>
      <c r="DLZ224" s="58"/>
      <c r="DMA224" s="63"/>
      <c r="DMB224" s="58"/>
      <c r="DMC224" s="63"/>
      <c r="DMD224" s="58"/>
      <c r="DME224" s="63"/>
      <c r="DMF224" s="58"/>
      <c r="DMG224" s="63"/>
      <c r="DMH224" s="58"/>
      <c r="DMI224" s="63"/>
      <c r="DMJ224" s="58"/>
      <c r="DMK224" s="63"/>
      <c r="DML224" s="58"/>
      <c r="DMM224" s="63"/>
      <c r="DMN224" s="58"/>
      <c r="DMO224" s="63"/>
      <c r="DMP224" s="58"/>
      <c r="DMQ224" s="63"/>
      <c r="DMR224" s="58"/>
      <c r="DMS224" s="63"/>
      <c r="DMT224" s="58"/>
      <c r="DMU224" s="63"/>
      <c r="DMV224" s="58"/>
      <c r="DMW224" s="63"/>
      <c r="DMX224" s="58"/>
      <c r="DMY224" s="63"/>
      <c r="DMZ224" s="58"/>
      <c r="DNA224" s="63"/>
      <c r="DNB224" s="58"/>
      <c r="DNC224" s="63"/>
      <c r="DND224" s="58"/>
      <c r="DNE224" s="63"/>
      <c r="DNF224" s="58"/>
      <c r="DNG224" s="63"/>
      <c r="DNH224" s="58"/>
      <c r="DNI224" s="63"/>
      <c r="DNJ224" s="58"/>
      <c r="DNK224" s="63"/>
      <c r="DNL224" s="58"/>
      <c r="DNM224" s="63"/>
      <c r="DNN224" s="58"/>
      <c r="DNO224" s="63"/>
      <c r="DNP224" s="58"/>
      <c r="DNQ224" s="63"/>
      <c r="DNR224" s="58"/>
      <c r="DNS224" s="63"/>
      <c r="DNT224" s="58"/>
      <c r="DNU224" s="63"/>
      <c r="DNV224" s="58"/>
      <c r="DNW224" s="63"/>
      <c r="DNX224" s="58"/>
      <c r="DNY224" s="63"/>
      <c r="DNZ224" s="58"/>
      <c r="DOA224" s="63"/>
      <c r="DOB224" s="58"/>
      <c r="DOC224" s="63"/>
      <c r="DOD224" s="58"/>
      <c r="DOE224" s="63"/>
      <c r="DOF224" s="58"/>
      <c r="DOG224" s="63"/>
      <c r="DOH224" s="58"/>
      <c r="DOI224" s="63"/>
      <c r="DOJ224" s="58"/>
      <c r="DOK224" s="63"/>
      <c r="DOL224" s="58"/>
      <c r="DOM224" s="63"/>
      <c r="DON224" s="58"/>
      <c r="DOO224" s="63"/>
      <c r="DOP224" s="58"/>
      <c r="DOQ224" s="63"/>
      <c r="DOR224" s="58"/>
      <c r="DOS224" s="63"/>
      <c r="DOT224" s="58"/>
      <c r="DOU224" s="63"/>
      <c r="DOV224" s="58"/>
      <c r="DOW224" s="63"/>
      <c r="DOX224" s="58"/>
      <c r="DOY224" s="63"/>
      <c r="DOZ224" s="58"/>
      <c r="DPA224" s="63"/>
      <c r="DPB224" s="58"/>
      <c r="DPC224" s="63"/>
      <c r="DPD224" s="58"/>
      <c r="DPE224" s="63"/>
      <c r="DPF224" s="58"/>
      <c r="DPG224" s="63"/>
      <c r="DPH224" s="58"/>
      <c r="DPI224" s="63"/>
      <c r="DPJ224" s="58"/>
      <c r="DPK224" s="63"/>
      <c r="DPL224" s="58"/>
      <c r="DPM224" s="63"/>
      <c r="DPN224" s="58"/>
      <c r="DPO224" s="63"/>
      <c r="DPP224" s="58"/>
      <c r="DPQ224" s="63"/>
      <c r="DPR224" s="58"/>
      <c r="DPS224" s="63"/>
      <c r="DPT224" s="58"/>
      <c r="DPU224" s="63"/>
      <c r="DPV224" s="58"/>
      <c r="DPW224" s="63"/>
      <c r="DPX224" s="58"/>
      <c r="DPY224" s="63"/>
      <c r="DPZ224" s="58"/>
      <c r="DQA224" s="63"/>
      <c r="DQB224" s="58"/>
      <c r="DQC224" s="63"/>
      <c r="DQD224" s="58"/>
      <c r="DQE224" s="63"/>
      <c r="DQF224" s="58"/>
      <c r="DQG224" s="63"/>
      <c r="DQH224" s="58"/>
      <c r="DQI224" s="63"/>
      <c r="DQJ224" s="58"/>
      <c r="DQK224" s="63"/>
      <c r="DQL224" s="58"/>
      <c r="DQM224" s="63"/>
      <c r="DQN224" s="58"/>
      <c r="DQO224" s="63"/>
      <c r="DQP224" s="58"/>
      <c r="DQQ224" s="63"/>
      <c r="DQR224" s="58"/>
      <c r="DQS224" s="63"/>
      <c r="DQT224" s="58"/>
      <c r="DQU224" s="63"/>
      <c r="DQV224" s="58"/>
      <c r="DQW224" s="63"/>
      <c r="DQX224" s="58"/>
      <c r="DQY224" s="63"/>
      <c r="DQZ224" s="58"/>
      <c r="DRA224" s="63"/>
      <c r="DRB224" s="58"/>
      <c r="DRC224" s="63"/>
      <c r="DRD224" s="58"/>
      <c r="DRE224" s="63"/>
      <c r="DRF224" s="58"/>
      <c r="DRG224" s="63"/>
      <c r="DRH224" s="58"/>
      <c r="DRI224" s="63"/>
      <c r="DRJ224" s="58"/>
      <c r="DRK224" s="63"/>
      <c r="DRL224" s="58"/>
      <c r="DRM224" s="63"/>
      <c r="DRN224" s="58"/>
      <c r="DRO224" s="63"/>
      <c r="DRP224" s="58"/>
      <c r="DRQ224" s="63"/>
      <c r="DRR224" s="58"/>
      <c r="DRS224" s="63"/>
      <c r="DRT224" s="58"/>
      <c r="DRU224" s="63"/>
      <c r="DRV224" s="58"/>
      <c r="DRW224" s="63"/>
      <c r="DRX224" s="58"/>
      <c r="DRY224" s="63"/>
      <c r="DRZ224" s="58"/>
      <c r="DSA224" s="63"/>
      <c r="DSB224" s="58"/>
      <c r="DSC224" s="63"/>
      <c r="DSD224" s="58"/>
      <c r="DSE224" s="63"/>
      <c r="DSF224" s="58"/>
      <c r="DSG224" s="63"/>
      <c r="DSH224" s="58"/>
      <c r="DSI224" s="63"/>
      <c r="DSJ224" s="58"/>
      <c r="DSK224" s="63"/>
      <c r="DSL224" s="58"/>
      <c r="DSM224" s="63"/>
      <c r="DSN224" s="58"/>
      <c r="DSO224" s="63"/>
      <c r="DSP224" s="58"/>
      <c r="DSQ224" s="63"/>
      <c r="DSR224" s="58"/>
      <c r="DSS224" s="63"/>
      <c r="DST224" s="58"/>
      <c r="DSU224" s="63"/>
      <c r="DSV224" s="58"/>
      <c r="DSW224" s="63"/>
      <c r="DSX224" s="58"/>
      <c r="DSY224" s="63"/>
      <c r="DSZ224" s="58"/>
      <c r="DTA224" s="63"/>
      <c r="DTB224" s="58"/>
      <c r="DTC224" s="63"/>
      <c r="DTD224" s="58"/>
      <c r="DTE224" s="63"/>
      <c r="DTF224" s="58"/>
      <c r="DTG224" s="63"/>
      <c r="DTH224" s="58"/>
      <c r="DTI224" s="63"/>
      <c r="DTJ224" s="58"/>
      <c r="DTK224" s="63"/>
      <c r="DTL224" s="58"/>
      <c r="DTM224" s="63"/>
      <c r="DTN224" s="58"/>
      <c r="DTO224" s="63"/>
      <c r="DTP224" s="58"/>
      <c r="DTQ224" s="63"/>
      <c r="DTR224" s="58"/>
      <c r="DTS224" s="63"/>
      <c r="DTT224" s="58"/>
      <c r="DTU224" s="63"/>
      <c r="DTV224" s="58"/>
      <c r="DTW224" s="63"/>
      <c r="DTX224" s="58"/>
      <c r="DTY224" s="63"/>
      <c r="DTZ224" s="58"/>
      <c r="DUA224" s="63"/>
      <c r="DUB224" s="58"/>
      <c r="DUC224" s="63"/>
      <c r="DUD224" s="58"/>
      <c r="DUE224" s="63"/>
      <c r="DUF224" s="58"/>
      <c r="DUG224" s="63"/>
      <c r="DUH224" s="58"/>
      <c r="DUI224" s="63"/>
      <c r="DUJ224" s="58"/>
      <c r="DUK224" s="63"/>
      <c r="DUL224" s="58"/>
      <c r="DUM224" s="63"/>
      <c r="DUN224" s="58"/>
      <c r="DUO224" s="63"/>
      <c r="DUP224" s="58"/>
      <c r="DUQ224" s="63"/>
      <c r="DUR224" s="58"/>
      <c r="DUS224" s="63"/>
      <c r="DUT224" s="58"/>
      <c r="DUU224" s="63"/>
      <c r="DUV224" s="58"/>
      <c r="DUW224" s="63"/>
      <c r="DUX224" s="58"/>
      <c r="DUY224" s="63"/>
      <c r="DUZ224" s="58"/>
      <c r="DVA224" s="63"/>
      <c r="DVB224" s="58"/>
      <c r="DVC224" s="63"/>
      <c r="DVD224" s="58"/>
      <c r="DVE224" s="63"/>
      <c r="DVF224" s="58"/>
      <c r="DVG224" s="63"/>
      <c r="DVH224" s="58"/>
      <c r="DVI224" s="63"/>
      <c r="DVJ224" s="58"/>
      <c r="DVK224" s="63"/>
      <c r="DVL224" s="58"/>
      <c r="DVM224" s="63"/>
      <c r="DVN224" s="58"/>
      <c r="DVO224" s="63"/>
      <c r="DVP224" s="58"/>
      <c r="DVQ224" s="63"/>
      <c r="DVR224" s="58"/>
      <c r="DVS224" s="63"/>
      <c r="DVT224" s="58"/>
      <c r="DVU224" s="63"/>
      <c r="DVV224" s="58"/>
      <c r="DVW224" s="63"/>
      <c r="DVX224" s="58"/>
      <c r="DVY224" s="63"/>
      <c r="DVZ224" s="58"/>
      <c r="DWA224" s="63"/>
      <c r="DWB224" s="58"/>
      <c r="DWC224" s="63"/>
      <c r="DWD224" s="58"/>
      <c r="DWE224" s="63"/>
      <c r="DWF224" s="58"/>
      <c r="DWG224" s="63"/>
      <c r="DWH224" s="58"/>
      <c r="DWI224" s="63"/>
      <c r="DWJ224" s="58"/>
      <c r="DWK224" s="63"/>
      <c r="DWL224" s="58"/>
      <c r="DWM224" s="63"/>
      <c r="DWN224" s="58"/>
      <c r="DWO224" s="63"/>
      <c r="DWP224" s="58"/>
      <c r="DWQ224" s="63"/>
      <c r="DWR224" s="58"/>
      <c r="DWS224" s="63"/>
      <c r="DWT224" s="58"/>
      <c r="DWU224" s="63"/>
      <c r="DWV224" s="58"/>
      <c r="DWW224" s="63"/>
      <c r="DWX224" s="58"/>
      <c r="DWY224" s="63"/>
      <c r="DWZ224" s="58"/>
      <c r="DXA224" s="63"/>
      <c r="DXB224" s="58"/>
      <c r="DXC224" s="63"/>
      <c r="DXD224" s="58"/>
      <c r="DXE224" s="63"/>
      <c r="DXF224" s="58"/>
      <c r="DXG224" s="63"/>
      <c r="DXH224" s="58"/>
      <c r="DXI224" s="63"/>
      <c r="DXJ224" s="58"/>
      <c r="DXK224" s="63"/>
      <c r="DXL224" s="58"/>
      <c r="DXM224" s="63"/>
      <c r="DXN224" s="58"/>
      <c r="DXO224" s="63"/>
      <c r="DXP224" s="58"/>
      <c r="DXQ224" s="63"/>
      <c r="DXR224" s="58"/>
      <c r="DXS224" s="63"/>
      <c r="DXT224" s="58"/>
      <c r="DXU224" s="63"/>
      <c r="DXV224" s="58"/>
      <c r="DXW224" s="63"/>
      <c r="DXX224" s="58"/>
      <c r="DXY224" s="63"/>
      <c r="DXZ224" s="58"/>
      <c r="DYA224" s="63"/>
      <c r="DYB224" s="58"/>
      <c r="DYC224" s="63"/>
      <c r="DYD224" s="58"/>
      <c r="DYE224" s="63"/>
      <c r="DYF224" s="58"/>
      <c r="DYG224" s="63"/>
      <c r="DYH224" s="58"/>
      <c r="DYI224" s="63"/>
      <c r="DYJ224" s="58"/>
      <c r="DYK224" s="63"/>
      <c r="DYL224" s="58"/>
      <c r="DYM224" s="63"/>
      <c r="DYN224" s="58"/>
      <c r="DYO224" s="63"/>
      <c r="DYP224" s="58"/>
      <c r="DYQ224" s="63"/>
      <c r="DYR224" s="58"/>
      <c r="DYS224" s="63"/>
      <c r="DYT224" s="58"/>
      <c r="DYU224" s="63"/>
      <c r="DYV224" s="58"/>
      <c r="DYW224" s="63"/>
      <c r="DYX224" s="58"/>
      <c r="DYY224" s="63"/>
      <c r="DYZ224" s="58"/>
      <c r="DZA224" s="63"/>
      <c r="DZB224" s="58"/>
      <c r="DZC224" s="63"/>
      <c r="DZD224" s="58"/>
      <c r="DZE224" s="63"/>
      <c r="DZF224" s="58"/>
      <c r="DZG224" s="63"/>
      <c r="DZH224" s="58"/>
      <c r="DZI224" s="63"/>
      <c r="DZJ224" s="58"/>
      <c r="DZK224" s="63"/>
      <c r="DZL224" s="58"/>
      <c r="DZM224" s="63"/>
      <c r="DZN224" s="58"/>
      <c r="DZO224" s="63"/>
      <c r="DZP224" s="58"/>
      <c r="DZQ224" s="63"/>
      <c r="DZR224" s="58"/>
      <c r="DZS224" s="63"/>
      <c r="DZT224" s="58"/>
      <c r="DZU224" s="63"/>
      <c r="DZV224" s="58"/>
      <c r="DZW224" s="63"/>
      <c r="DZX224" s="58"/>
      <c r="DZY224" s="63"/>
      <c r="DZZ224" s="58"/>
      <c r="EAA224" s="63"/>
      <c r="EAB224" s="58"/>
      <c r="EAC224" s="63"/>
      <c r="EAD224" s="58"/>
      <c r="EAE224" s="63"/>
      <c r="EAF224" s="58"/>
      <c r="EAG224" s="63"/>
      <c r="EAH224" s="58"/>
      <c r="EAI224" s="63"/>
      <c r="EAJ224" s="58"/>
      <c r="EAK224" s="63"/>
      <c r="EAL224" s="58"/>
      <c r="EAM224" s="63"/>
      <c r="EAN224" s="58"/>
      <c r="EAO224" s="63"/>
      <c r="EAP224" s="58"/>
      <c r="EAQ224" s="63"/>
      <c r="EAR224" s="58"/>
      <c r="EAS224" s="63"/>
      <c r="EAT224" s="58"/>
      <c r="EAU224" s="63"/>
      <c r="EAV224" s="58"/>
      <c r="EAW224" s="63"/>
      <c r="EAX224" s="58"/>
      <c r="EAY224" s="63"/>
      <c r="EAZ224" s="58"/>
      <c r="EBA224" s="63"/>
      <c r="EBB224" s="58"/>
      <c r="EBC224" s="63"/>
      <c r="EBD224" s="58"/>
      <c r="EBE224" s="63"/>
      <c r="EBF224" s="58"/>
      <c r="EBG224" s="63"/>
      <c r="EBH224" s="58"/>
      <c r="EBI224" s="63"/>
      <c r="EBJ224" s="58"/>
      <c r="EBK224" s="63"/>
      <c r="EBL224" s="58"/>
      <c r="EBM224" s="63"/>
      <c r="EBN224" s="58"/>
      <c r="EBO224" s="63"/>
      <c r="EBP224" s="58"/>
      <c r="EBQ224" s="63"/>
      <c r="EBR224" s="58"/>
      <c r="EBS224" s="63"/>
      <c r="EBT224" s="58"/>
      <c r="EBU224" s="63"/>
      <c r="EBV224" s="58"/>
      <c r="EBW224" s="63"/>
      <c r="EBX224" s="58"/>
      <c r="EBY224" s="63"/>
      <c r="EBZ224" s="58"/>
      <c r="ECA224" s="63"/>
      <c r="ECB224" s="58"/>
      <c r="ECC224" s="63"/>
      <c r="ECD224" s="58"/>
      <c r="ECE224" s="63"/>
      <c r="ECF224" s="58"/>
      <c r="ECG224" s="63"/>
      <c r="ECH224" s="58"/>
      <c r="ECI224" s="63"/>
      <c r="ECJ224" s="58"/>
      <c r="ECK224" s="63"/>
      <c r="ECL224" s="58"/>
      <c r="ECM224" s="63"/>
      <c r="ECN224" s="58"/>
      <c r="ECO224" s="63"/>
      <c r="ECP224" s="58"/>
      <c r="ECQ224" s="63"/>
      <c r="ECR224" s="58"/>
      <c r="ECS224" s="63"/>
      <c r="ECT224" s="58"/>
      <c r="ECU224" s="63"/>
      <c r="ECV224" s="58"/>
      <c r="ECW224" s="63"/>
      <c r="ECX224" s="58"/>
      <c r="ECY224" s="63"/>
      <c r="ECZ224" s="58"/>
      <c r="EDA224" s="63"/>
      <c r="EDB224" s="58"/>
      <c r="EDC224" s="63"/>
      <c r="EDD224" s="58"/>
      <c r="EDE224" s="63"/>
      <c r="EDF224" s="58"/>
      <c r="EDG224" s="63"/>
      <c r="EDH224" s="58"/>
      <c r="EDI224" s="63"/>
      <c r="EDJ224" s="58"/>
      <c r="EDK224" s="63"/>
      <c r="EDL224" s="58"/>
      <c r="EDM224" s="63"/>
      <c r="EDN224" s="58"/>
      <c r="EDO224" s="63"/>
      <c r="EDP224" s="58"/>
      <c r="EDQ224" s="63"/>
      <c r="EDR224" s="58"/>
      <c r="EDS224" s="63"/>
      <c r="EDT224" s="58"/>
      <c r="EDU224" s="63"/>
      <c r="EDV224" s="58"/>
      <c r="EDW224" s="63"/>
      <c r="EDX224" s="58"/>
      <c r="EDY224" s="63"/>
      <c r="EDZ224" s="58"/>
      <c r="EEA224" s="63"/>
      <c r="EEB224" s="58"/>
      <c r="EEC224" s="63"/>
      <c r="EED224" s="58"/>
      <c r="EEE224" s="63"/>
      <c r="EEF224" s="58"/>
      <c r="EEG224" s="63"/>
      <c r="EEH224" s="58"/>
      <c r="EEI224" s="63"/>
      <c r="EEJ224" s="58"/>
      <c r="EEK224" s="63"/>
      <c r="EEL224" s="58"/>
      <c r="EEM224" s="63"/>
      <c r="EEN224" s="58"/>
      <c r="EEO224" s="63"/>
      <c r="EEP224" s="58"/>
      <c r="EEQ224" s="63"/>
      <c r="EER224" s="58"/>
      <c r="EES224" s="63"/>
      <c r="EET224" s="58"/>
      <c r="EEU224" s="63"/>
      <c r="EEV224" s="58"/>
      <c r="EEW224" s="63"/>
      <c r="EEX224" s="58"/>
      <c r="EEY224" s="63"/>
      <c r="EEZ224" s="58"/>
      <c r="EFA224" s="63"/>
      <c r="EFB224" s="58"/>
      <c r="EFC224" s="63"/>
      <c r="EFD224" s="58"/>
      <c r="EFE224" s="63"/>
      <c r="EFF224" s="58"/>
      <c r="EFG224" s="63"/>
      <c r="EFH224" s="58"/>
      <c r="EFI224" s="63"/>
      <c r="EFJ224" s="58"/>
      <c r="EFK224" s="63"/>
      <c r="EFL224" s="58"/>
      <c r="EFM224" s="63"/>
      <c r="EFN224" s="58"/>
      <c r="EFO224" s="63"/>
      <c r="EFP224" s="58"/>
      <c r="EFQ224" s="63"/>
      <c r="EFR224" s="58"/>
      <c r="EFS224" s="63"/>
      <c r="EFT224" s="58"/>
      <c r="EFU224" s="63"/>
      <c r="EFV224" s="58"/>
      <c r="EFW224" s="63"/>
      <c r="EFX224" s="58"/>
      <c r="EFY224" s="63"/>
      <c r="EFZ224" s="58"/>
      <c r="EGA224" s="63"/>
      <c r="EGB224" s="58"/>
      <c r="EGC224" s="63"/>
      <c r="EGD224" s="58"/>
      <c r="EGE224" s="63"/>
      <c r="EGF224" s="58"/>
      <c r="EGG224" s="63"/>
      <c r="EGH224" s="58"/>
      <c r="EGI224" s="63"/>
      <c r="EGJ224" s="58"/>
      <c r="EGK224" s="63"/>
      <c r="EGL224" s="58"/>
      <c r="EGM224" s="63"/>
      <c r="EGN224" s="58"/>
      <c r="EGO224" s="63"/>
      <c r="EGP224" s="58"/>
      <c r="EGQ224" s="63"/>
      <c r="EGR224" s="58"/>
      <c r="EGS224" s="63"/>
      <c r="EGT224" s="58"/>
      <c r="EGU224" s="63"/>
      <c r="EGV224" s="58"/>
      <c r="EGW224" s="63"/>
      <c r="EGX224" s="58"/>
      <c r="EGY224" s="63"/>
      <c r="EGZ224" s="58"/>
      <c r="EHA224" s="63"/>
      <c r="EHB224" s="58"/>
      <c r="EHC224" s="63"/>
      <c r="EHD224" s="58"/>
      <c r="EHE224" s="63"/>
      <c r="EHF224" s="58"/>
      <c r="EHG224" s="63"/>
      <c r="EHH224" s="58"/>
      <c r="EHI224" s="63"/>
      <c r="EHJ224" s="58"/>
      <c r="EHK224" s="63"/>
      <c r="EHL224" s="58"/>
      <c r="EHM224" s="63"/>
      <c r="EHN224" s="58"/>
      <c r="EHO224" s="63"/>
      <c r="EHP224" s="58"/>
      <c r="EHQ224" s="63"/>
      <c r="EHR224" s="58"/>
      <c r="EHS224" s="63"/>
      <c r="EHT224" s="58"/>
      <c r="EHU224" s="63"/>
      <c r="EHV224" s="58"/>
      <c r="EHW224" s="63"/>
      <c r="EHX224" s="58"/>
      <c r="EHY224" s="63"/>
      <c r="EHZ224" s="58"/>
      <c r="EIA224" s="63"/>
      <c r="EIB224" s="58"/>
      <c r="EIC224" s="63"/>
      <c r="EID224" s="58"/>
      <c r="EIE224" s="63"/>
      <c r="EIF224" s="58"/>
      <c r="EIG224" s="63"/>
      <c r="EIH224" s="58"/>
      <c r="EII224" s="63"/>
      <c r="EIJ224" s="58"/>
      <c r="EIK224" s="63"/>
      <c r="EIL224" s="58"/>
      <c r="EIM224" s="63"/>
      <c r="EIN224" s="58"/>
      <c r="EIO224" s="63"/>
      <c r="EIP224" s="58"/>
      <c r="EIQ224" s="63"/>
      <c r="EIR224" s="58"/>
      <c r="EIS224" s="63"/>
      <c r="EIT224" s="58"/>
      <c r="EIU224" s="63"/>
      <c r="EIV224" s="58"/>
      <c r="EIW224" s="63"/>
      <c r="EIX224" s="58"/>
      <c r="EIY224" s="63"/>
      <c r="EIZ224" s="58"/>
      <c r="EJA224" s="63"/>
      <c r="EJB224" s="58"/>
      <c r="EJC224" s="63"/>
      <c r="EJD224" s="58"/>
      <c r="EJE224" s="63"/>
      <c r="EJF224" s="58"/>
      <c r="EJG224" s="63"/>
      <c r="EJH224" s="58"/>
      <c r="EJI224" s="63"/>
      <c r="EJJ224" s="58"/>
      <c r="EJK224" s="63"/>
      <c r="EJL224" s="58"/>
      <c r="EJM224" s="63"/>
      <c r="EJN224" s="58"/>
      <c r="EJO224" s="63"/>
      <c r="EJP224" s="58"/>
      <c r="EJQ224" s="63"/>
      <c r="EJR224" s="58"/>
      <c r="EJS224" s="63"/>
      <c r="EJT224" s="58"/>
      <c r="EJU224" s="63"/>
      <c r="EJV224" s="58"/>
      <c r="EJW224" s="63"/>
      <c r="EJX224" s="58"/>
      <c r="EJY224" s="63"/>
      <c r="EJZ224" s="58"/>
      <c r="EKA224" s="63"/>
      <c r="EKB224" s="58"/>
      <c r="EKC224" s="63"/>
      <c r="EKD224" s="58"/>
      <c r="EKE224" s="63"/>
      <c r="EKF224" s="58"/>
      <c r="EKG224" s="63"/>
      <c r="EKH224" s="58"/>
      <c r="EKI224" s="63"/>
      <c r="EKJ224" s="58"/>
      <c r="EKK224" s="63"/>
      <c r="EKL224" s="58"/>
      <c r="EKM224" s="63"/>
      <c r="EKN224" s="58"/>
      <c r="EKO224" s="63"/>
      <c r="EKP224" s="58"/>
      <c r="EKQ224" s="63"/>
      <c r="EKR224" s="58"/>
      <c r="EKS224" s="63"/>
      <c r="EKT224" s="58"/>
      <c r="EKU224" s="63"/>
      <c r="EKV224" s="58"/>
      <c r="EKW224" s="63"/>
      <c r="EKX224" s="58"/>
      <c r="EKY224" s="63"/>
      <c r="EKZ224" s="58"/>
      <c r="ELA224" s="63"/>
      <c r="ELB224" s="58"/>
      <c r="ELC224" s="63"/>
      <c r="ELD224" s="58"/>
      <c r="ELE224" s="63"/>
      <c r="ELF224" s="58"/>
      <c r="ELG224" s="63"/>
      <c r="ELH224" s="58"/>
      <c r="ELI224" s="63"/>
      <c r="ELJ224" s="58"/>
      <c r="ELK224" s="63"/>
      <c r="ELL224" s="58"/>
      <c r="ELM224" s="63"/>
      <c r="ELN224" s="58"/>
      <c r="ELO224" s="63"/>
      <c r="ELP224" s="58"/>
      <c r="ELQ224" s="63"/>
      <c r="ELR224" s="58"/>
      <c r="ELS224" s="63"/>
      <c r="ELT224" s="58"/>
      <c r="ELU224" s="63"/>
      <c r="ELV224" s="58"/>
      <c r="ELW224" s="63"/>
      <c r="ELX224" s="58"/>
      <c r="ELY224" s="63"/>
      <c r="ELZ224" s="58"/>
      <c r="EMA224" s="63"/>
      <c r="EMB224" s="58"/>
      <c r="EMC224" s="63"/>
      <c r="EMD224" s="58"/>
      <c r="EME224" s="63"/>
      <c r="EMF224" s="58"/>
      <c r="EMG224" s="63"/>
      <c r="EMH224" s="58"/>
      <c r="EMI224" s="63"/>
      <c r="EMJ224" s="58"/>
      <c r="EMK224" s="63"/>
      <c r="EML224" s="58"/>
      <c r="EMM224" s="63"/>
      <c r="EMN224" s="58"/>
      <c r="EMO224" s="63"/>
      <c r="EMP224" s="58"/>
      <c r="EMQ224" s="63"/>
      <c r="EMR224" s="58"/>
      <c r="EMS224" s="63"/>
      <c r="EMT224" s="58"/>
      <c r="EMU224" s="63"/>
      <c r="EMV224" s="58"/>
      <c r="EMW224" s="63"/>
      <c r="EMX224" s="58"/>
      <c r="EMY224" s="63"/>
      <c r="EMZ224" s="58"/>
      <c r="ENA224" s="63"/>
      <c r="ENB224" s="58"/>
      <c r="ENC224" s="63"/>
      <c r="END224" s="58"/>
      <c r="ENE224" s="63"/>
      <c r="ENF224" s="58"/>
      <c r="ENG224" s="63"/>
      <c r="ENH224" s="58"/>
      <c r="ENI224" s="63"/>
      <c r="ENJ224" s="58"/>
      <c r="ENK224" s="63"/>
      <c r="ENL224" s="58"/>
      <c r="ENM224" s="63"/>
      <c r="ENN224" s="58"/>
      <c r="ENO224" s="63"/>
      <c r="ENP224" s="58"/>
      <c r="ENQ224" s="63"/>
      <c r="ENR224" s="58"/>
      <c r="ENS224" s="63"/>
      <c r="ENT224" s="58"/>
      <c r="ENU224" s="63"/>
      <c r="ENV224" s="58"/>
      <c r="ENW224" s="63"/>
      <c r="ENX224" s="58"/>
      <c r="ENY224" s="63"/>
      <c r="ENZ224" s="58"/>
      <c r="EOA224" s="63"/>
      <c r="EOB224" s="58"/>
      <c r="EOC224" s="63"/>
      <c r="EOD224" s="58"/>
      <c r="EOE224" s="63"/>
      <c r="EOF224" s="58"/>
      <c r="EOG224" s="63"/>
      <c r="EOH224" s="58"/>
      <c r="EOI224" s="63"/>
      <c r="EOJ224" s="58"/>
      <c r="EOK224" s="63"/>
      <c r="EOL224" s="58"/>
      <c r="EOM224" s="63"/>
      <c r="EON224" s="58"/>
      <c r="EOO224" s="63"/>
      <c r="EOP224" s="58"/>
      <c r="EOQ224" s="63"/>
      <c r="EOR224" s="58"/>
      <c r="EOS224" s="63"/>
      <c r="EOT224" s="58"/>
      <c r="EOU224" s="63"/>
      <c r="EOV224" s="58"/>
      <c r="EOW224" s="63"/>
      <c r="EOX224" s="58"/>
      <c r="EOY224" s="63"/>
      <c r="EOZ224" s="58"/>
      <c r="EPA224" s="63"/>
      <c r="EPB224" s="58"/>
      <c r="EPC224" s="63"/>
      <c r="EPD224" s="58"/>
      <c r="EPE224" s="63"/>
      <c r="EPF224" s="58"/>
      <c r="EPG224" s="63"/>
      <c r="EPH224" s="58"/>
      <c r="EPI224" s="63"/>
      <c r="EPJ224" s="58"/>
      <c r="EPK224" s="63"/>
      <c r="EPL224" s="58"/>
      <c r="EPM224" s="63"/>
      <c r="EPN224" s="58"/>
      <c r="EPO224" s="63"/>
      <c r="EPP224" s="58"/>
      <c r="EPQ224" s="63"/>
      <c r="EPR224" s="58"/>
      <c r="EPS224" s="63"/>
      <c r="EPT224" s="58"/>
      <c r="EPU224" s="63"/>
      <c r="EPV224" s="58"/>
      <c r="EPW224" s="63"/>
      <c r="EPX224" s="58"/>
      <c r="EPY224" s="63"/>
      <c r="EPZ224" s="58"/>
      <c r="EQA224" s="63"/>
      <c r="EQB224" s="58"/>
      <c r="EQC224" s="63"/>
      <c r="EQD224" s="58"/>
      <c r="EQE224" s="63"/>
      <c r="EQF224" s="58"/>
      <c r="EQG224" s="63"/>
      <c r="EQH224" s="58"/>
      <c r="EQI224" s="63"/>
      <c r="EQJ224" s="58"/>
      <c r="EQK224" s="63"/>
      <c r="EQL224" s="58"/>
      <c r="EQM224" s="63"/>
      <c r="EQN224" s="58"/>
      <c r="EQO224" s="63"/>
      <c r="EQP224" s="58"/>
      <c r="EQQ224" s="63"/>
      <c r="EQR224" s="58"/>
      <c r="EQS224" s="63"/>
      <c r="EQT224" s="58"/>
      <c r="EQU224" s="63"/>
      <c r="EQV224" s="58"/>
      <c r="EQW224" s="63"/>
      <c r="EQX224" s="58"/>
      <c r="EQY224" s="63"/>
      <c r="EQZ224" s="58"/>
      <c r="ERA224" s="63"/>
      <c r="ERB224" s="58"/>
      <c r="ERC224" s="63"/>
      <c r="ERD224" s="58"/>
      <c r="ERE224" s="63"/>
      <c r="ERF224" s="58"/>
      <c r="ERG224" s="63"/>
      <c r="ERH224" s="58"/>
      <c r="ERI224" s="63"/>
      <c r="ERJ224" s="58"/>
      <c r="ERK224" s="63"/>
      <c r="ERL224" s="58"/>
      <c r="ERM224" s="63"/>
      <c r="ERN224" s="58"/>
      <c r="ERO224" s="63"/>
      <c r="ERP224" s="58"/>
      <c r="ERQ224" s="63"/>
      <c r="ERR224" s="58"/>
      <c r="ERS224" s="63"/>
      <c r="ERT224" s="58"/>
      <c r="ERU224" s="63"/>
      <c r="ERV224" s="58"/>
      <c r="ERW224" s="63"/>
      <c r="ERX224" s="58"/>
      <c r="ERY224" s="63"/>
      <c r="ERZ224" s="58"/>
      <c r="ESA224" s="63"/>
      <c r="ESB224" s="58"/>
      <c r="ESC224" s="63"/>
      <c r="ESD224" s="58"/>
      <c r="ESE224" s="63"/>
      <c r="ESF224" s="58"/>
      <c r="ESG224" s="63"/>
      <c r="ESH224" s="58"/>
      <c r="ESI224" s="63"/>
      <c r="ESJ224" s="58"/>
      <c r="ESK224" s="63"/>
      <c r="ESL224" s="58"/>
      <c r="ESM224" s="63"/>
      <c r="ESN224" s="58"/>
      <c r="ESO224" s="63"/>
      <c r="ESP224" s="58"/>
      <c r="ESQ224" s="63"/>
      <c r="ESR224" s="58"/>
      <c r="ESS224" s="63"/>
      <c r="EST224" s="58"/>
      <c r="ESU224" s="63"/>
      <c r="ESV224" s="58"/>
      <c r="ESW224" s="63"/>
      <c r="ESX224" s="58"/>
      <c r="ESY224" s="63"/>
      <c r="ESZ224" s="58"/>
      <c r="ETA224" s="63"/>
      <c r="ETB224" s="58"/>
      <c r="ETC224" s="63"/>
      <c r="ETD224" s="58"/>
      <c r="ETE224" s="63"/>
      <c r="ETF224" s="58"/>
      <c r="ETG224" s="63"/>
      <c r="ETH224" s="58"/>
      <c r="ETI224" s="63"/>
      <c r="ETJ224" s="58"/>
      <c r="ETK224" s="63"/>
      <c r="ETL224" s="58"/>
      <c r="ETM224" s="63"/>
      <c r="ETN224" s="58"/>
      <c r="ETO224" s="63"/>
      <c r="ETP224" s="58"/>
      <c r="ETQ224" s="63"/>
      <c r="ETR224" s="58"/>
      <c r="ETS224" s="63"/>
      <c r="ETT224" s="58"/>
      <c r="ETU224" s="63"/>
      <c r="ETV224" s="58"/>
      <c r="ETW224" s="63"/>
      <c r="ETX224" s="58"/>
      <c r="ETY224" s="63"/>
      <c r="ETZ224" s="58"/>
      <c r="EUA224" s="63"/>
      <c r="EUB224" s="58"/>
      <c r="EUC224" s="63"/>
      <c r="EUD224" s="58"/>
      <c r="EUE224" s="63"/>
      <c r="EUF224" s="58"/>
      <c r="EUG224" s="63"/>
      <c r="EUH224" s="58"/>
      <c r="EUI224" s="63"/>
      <c r="EUJ224" s="58"/>
      <c r="EUK224" s="63"/>
      <c r="EUL224" s="58"/>
      <c r="EUM224" s="63"/>
      <c r="EUN224" s="58"/>
      <c r="EUO224" s="63"/>
      <c r="EUP224" s="58"/>
      <c r="EUQ224" s="63"/>
      <c r="EUR224" s="58"/>
      <c r="EUS224" s="63"/>
      <c r="EUT224" s="58"/>
      <c r="EUU224" s="63"/>
      <c r="EUV224" s="58"/>
      <c r="EUW224" s="63"/>
      <c r="EUX224" s="58"/>
      <c r="EUY224" s="63"/>
      <c r="EUZ224" s="58"/>
      <c r="EVA224" s="63"/>
      <c r="EVB224" s="58"/>
      <c r="EVC224" s="63"/>
      <c r="EVD224" s="58"/>
      <c r="EVE224" s="63"/>
      <c r="EVF224" s="58"/>
      <c r="EVG224" s="63"/>
      <c r="EVH224" s="58"/>
      <c r="EVI224" s="63"/>
      <c r="EVJ224" s="58"/>
      <c r="EVK224" s="63"/>
      <c r="EVL224" s="58"/>
      <c r="EVM224" s="63"/>
      <c r="EVN224" s="58"/>
      <c r="EVO224" s="63"/>
      <c r="EVP224" s="58"/>
      <c r="EVQ224" s="63"/>
      <c r="EVR224" s="58"/>
      <c r="EVS224" s="63"/>
      <c r="EVT224" s="58"/>
      <c r="EVU224" s="63"/>
      <c r="EVV224" s="58"/>
      <c r="EVW224" s="63"/>
      <c r="EVX224" s="58"/>
      <c r="EVY224" s="63"/>
      <c r="EVZ224" s="58"/>
      <c r="EWA224" s="63"/>
      <c r="EWB224" s="58"/>
      <c r="EWC224" s="63"/>
      <c r="EWD224" s="58"/>
      <c r="EWE224" s="63"/>
      <c r="EWF224" s="58"/>
      <c r="EWG224" s="63"/>
      <c r="EWH224" s="58"/>
      <c r="EWI224" s="63"/>
      <c r="EWJ224" s="58"/>
      <c r="EWK224" s="63"/>
      <c r="EWL224" s="58"/>
      <c r="EWM224" s="63"/>
      <c r="EWN224" s="58"/>
      <c r="EWO224" s="63"/>
      <c r="EWP224" s="58"/>
      <c r="EWQ224" s="63"/>
      <c r="EWR224" s="58"/>
      <c r="EWS224" s="63"/>
      <c r="EWT224" s="58"/>
      <c r="EWU224" s="63"/>
      <c r="EWV224" s="58"/>
      <c r="EWW224" s="63"/>
      <c r="EWX224" s="58"/>
      <c r="EWY224" s="63"/>
      <c r="EWZ224" s="58"/>
      <c r="EXA224" s="63"/>
      <c r="EXB224" s="58"/>
      <c r="EXC224" s="63"/>
      <c r="EXD224" s="58"/>
      <c r="EXE224" s="63"/>
      <c r="EXF224" s="58"/>
      <c r="EXG224" s="63"/>
      <c r="EXH224" s="58"/>
      <c r="EXI224" s="63"/>
      <c r="EXJ224" s="58"/>
      <c r="EXK224" s="63"/>
      <c r="EXL224" s="58"/>
      <c r="EXM224" s="63"/>
      <c r="EXN224" s="58"/>
      <c r="EXO224" s="63"/>
      <c r="EXP224" s="58"/>
      <c r="EXQ224" s="63"/>
      <c r="EXR224" s="58"/>
      <c r="EXS224" s="63"/>
      <c r="EXT224" s="58"/>
      <c r="EXU224" s="63"/>
      <c r="EXV224" s="58"/>
      <c r="EXW224" s="63"/>
      <c r="EXX224" s="58"/>
      <c r="EXY224" s="63"/>
      <c r="EXZ224" s="58"/>
      <c r="EYA224" s="63"/>
      <c r="EYB224" s="58"/>
      <c r="EYC224" s="63"/>
      <c r="EYD224" s="58"/>
      <c r="EYE224" s="63"/>
      <c r="EYF224" s="58"/>
      <c r="EYG224" s="63"/>
      <c r="EYH224" s="58"/>
      <c r="EYI224" s="63"/>
      <c r="EYJ224" s="58"/>
      <c r="EYK224" s="63"/>
      <c r="EYL224" s="58"/>
      <c r="EYM224" s="63"/>
      <c r="EYN224" s="58"/>
      <c r="EYO224" s="63"/>
      <c r="EYP224" s="58"/>
      <c r="EYQ224" s="63"/>
      <c r="EYR224" s="58"/>
      <c r="EYS224" s="63"/>
      <c r="EYT224" s="58"/>
      <c r="EYU224" s="63"/>
      <c r="EYV224" s="58"/>
      <c r="EYW224" s="63"/>
      <c r="EYX224" s="58"/>
      <c r="EYY224" s="63"/>
      <c r="EYZ224" s="58"/>
      <c r="EZA224" s="63"/>
      <c r="EZB224" s="58"/>
      <c r="EZC224" s="63"/>
      <c r="EZD224" s="58"/>
      <c r="EZE224" s="63"/>
      <c r="EZF224" s="58"/>
      <c r="EZG224" s="63"/>
      <c r="EZH224" s="58"/>
      <c r="EZI224" s="63"/>
      <c r="EZJ224" s="58"/>
      <c r="EZK224" s="63"/>
      <c r="EZL224" s="58"/>
      <c r="EZM224" s="63"/>
      <c r="EZN224" s="58"/>
      <c r="EZO224" s="63"/>
      <c r="EZP224" s="58"/>
      <c r="EZQ224" s="63"/>
      <c r="EZR224" s="58"/>
      <c r="EZS224" s="63"/>
      <c r="EZT224" s="58"/>
      <c r="EZU224" s="63"/>
      <c r="EZV224" s="58"/>
      <c r="EZW224" s="63"/>
      <c r="EZX224" s="58"/>
      <c r="EZY224" s="63"/>
      <c r="EZZ224" s="58"/>
      <c r="FAA224" s="63"/>
      <c r="FAB224" s="58"/>
      <c r="FAC224" s="63"/>
      <c r="FAD224" s="58"/>
      <c r="FAE224" s="63"/>
      <c r="FAF224" s="58"/>
      <c r="FAG224" s="63"/>
      <c r="FAH224" s="58"/>
      <c r="FAI224" s="63"/>
      <c r="FAJ224" s="58"/>
      <c r="FAK224" s="63"/>
      <c r="FAL224" s="58"/>
      <c r="FAM224" s="63"/>
      <c r="FAN224" s="58"/>
      <c r="FAO224" s="63"/>
      <c r="FAP224" s="58"/>
      <c r="FAQ224" s="63"/>
      <c r="FAR224" s="58"/>
      <c r="FAS224" s="63"/>
      <c r="FAT224" s="58"/>
      <c r="FAU224" s="63"/>
      <c r="FAV224" s="58"/>
      <c r="FAW224" s="63"/>
      <c r="FAX224" s="58"/>
      <c r="FAY224" s="63"/>
      <c r="FAZ224" s="58"/>
      <c r="FBA224" s="63"/>
      <c r="FBB224" s="58"/>
      <c r="FBC224" s="63"/>
      <c r="FBD224" s="58"/>
      <c r="FBE224" s="63"/>
      <c r="FBF224" s="58"/>
      <c r="FBG224" s="63"/>
      <c r="FBH224" s="58"/>
      <c r="FBI224" s="63"/>
      <c r="FBJ224" s="58"/>
      <c r="FBK224" s="63"/>
      <c r="FBL224" s="58"/>
      <c r="FBM224" s="63"/>
      <c r="FBN224" s="58"/>
      <c r="FBO224" s="63"/>
      <c r="FBP224" s="58"/>
      <c r="FBQ224" s="63"/>
      <c r="FBR224" s="58"/>
      <c r="FBS224" s="63"/>
      <c r="FBT224" s="58"/>
      <c r="FBU224" s="63"/>
      <c r="FBV224" s="58"/>
      <c r="FBW224" s="63"/>
      <c r="FBX224" s="58"/>
      <c r="FBY224" s="63"/>
      <c r="FBZ224" s="58"/>
      <c r="FCA224" s="63"/>
      <c r="FCB224" s="58"/>
      <c r="FCC224" s="63"/>
      <c r="FCD224" s="58"/>
      <c r="FCE224" s="63"/>
      <c r="FCF224" s="58"/>
      <c r="FCG224" s="63"/>
      <c r="FCH224" s="58"/>
      <c r="FCI224" s="63"/>
      <c r="FCJ224" s="58"/>
      <c r="FCK224" s="63"/>
      <c r="FCL224" s="58"/>
      <c r="FCM224" s="63"/>
      <c r="FCN224" s="58"/>
      <c r="FCO224" s="63"/>
      <c r="FCP224" s="58"/>
      <c r="FCQ224" s="63"/>
      <c r="FCR224" s="58"/>
      <c r="FCS224" s="63"/>
      <c r="FCT224" s="58"/>
      <c r="FCU224" s="63"/>
      <c r="FCV224" s="58"/>
      <c r="FCW224" s="63"/>
      <c r="FCX224" s="58"/>
      <c r="FCY224" s="63"/>
      <c r="FCZ224" s="58"/>
      <c r="FDA224" s="63"/>
      <c r="FDB224" s="58"/>
      <c r="FDC224" s="63"/>
      <c r="FDD224" s="58"/>
      <c r="FDE224" s="63"/>
      <c r="FDF224" s="58"/>
      <c r="FDG224" s="63"/>
      <c r="FDH224" s="58"/>
      <c r="FDI224" s="63"/>
      <c r="FDJ224" s="58"/>
      <c r="FDK224" s="63"/>
      <c r="FDL224" s="58"/>
      <c r="FDM224" s="63"/>
      <c r="FDN224" s="58"/>
      <c r="FDO224" s="63"/>
      <c r="FDP224" s="58"/>
      <c r="FDQ224" s="63"/>
      <c r="FDR224" s="58"/>
      <c r="FDS224" s="63"/>
      <c r="FDT224" s="58"/>
      <c r="FDU224" s="63"/>
      <c r="FDV224" s="58"/>
      <c r="FDW224" s="63"/>
      <c r="FDX224" s="58"/>
      <c r="FDY224" s="63"/>
      <c r="FDZ224" s="58"/>
      <c r="FEA224" s="63"/>
      <c r="FEB224" s="58"/>
      <c r="FEC224" s="63"/>
      <c r="FED224" s="58"/>
      <c r="FEE224" s="63"/>
      <c r="FEF224" s="58"/>
      <c r="FEG224" s="63"/>
      <c r="FEH224" s="58"/>
      <c r="FEI224" s="63"/>
      <c r="FEJ224" s="58"/>
      <c r="FEK224" s="63"/>
      <c r="FEL224" s="58"/>
      <c r="FEM224" s="63"/>
      <c r="FEN224" s="58"/>
      <c r="FEO224" s="63"/>
      <c r="FEP224" s="58"/>
      <c r="FEQ224" s="63"/>
      <c r="FER224" s="58"/>
      <c r="FES224" s="63"/>
      <c r="FET224" s="58"/>
      <c r="FEU224" s="63"/>
      <c r="FEV224" s="58"/>
      <c r="FEW224" s="63"/>
      <c r="FEX224" s="58"/>
      <c r="FEY224" s="63"/>
      <c r="FEZ224" s="58"/>
      <c r="FFA224" s="63"/>
      <c r="FFB224" s="58"/>
      <c r="FFC224" s="63"/>
      <c r="FFD224" s="58"/>
      <c r="FFE224" s="63"/>
      <c r="FFF224" s="58"/>
      <c r="FFG224" s="63"/>
      <c r="FFH224" s="58"/>
      <c r="FFI224" s="63"/>
      <c r="FFJ224" s="58"/>
      <c r="FFK224" s="63"/>
      <c r="FFL224" s="58"/>
      <c r="FFM224" s="63"/>
      <c r="FFN224" s="58"/>
      <c r="FFO224" s="63"/>
      <c r="FFP224" s="58"/>
      <c r="FFQ224" s="63"/>
      <c r="FFR224" s="58"/>
      <c r="FFS224" s="63"/>
      <c r="FFT224" s="58"/>
      <c r="FFU224" s="63"/>
      <c r="FFV224" s="58"/>
      <c r="FFW224" s="63"/>
      <c r="FFX224" s="58"/>
      <c r="FFY224" s="63"/>
      <c r="FFZ224" s="58"/>
      <c r="FGA224" s="63"/>
      <c r="FGB224" s="58"/>
      <c r="FGC224" s="63"/>
      <c r="FGD224" s="58"/>
      <c r="FGE224" s="63"/>
      <c r="FGF224" s="58"/>
      <c r="FGG224" s="63"/>
      <c r="FGH224" s="58"/>
      <c r="FGI224" s="63"/>
      <c r="FGJ224" s="58"/>
      <c r="FGK224" s="63"/>
      <c r="FGL224" s="58"/>
      <c r="FGM224" s="63"/>
      <c r="FGN224" s="58"/>
      <c r="FGO224" s="63"/>
      <c r="FGP224" s="58"/>
      <c r="FGQ224" s="63"/>
      <c r="FGR224" s="58"/>
      <c r="FGS224" s="63"/>
      <c r="FGT224" s="58"/>
      <c r="FGU224" s="63"/>
      <c r="FGV224" s="58"/>
      <c r="FGW224" s="63"/>
      <c r="FGX224" s="58"/>
      <c r="FGY224" s="63"/>
      <c r="FGZ224" s="58"/>
      <c r="FHA224" s="63"/>
      <c r="FHB224" s="58"/>
      <c r="FHC224" s="63"/>
      <c r="FHD224" s="58"/>
      <c r="FHE224" s="63"/>
      <c r="FHF224" s="58"/>
      <c r="FHG224" s="63"/>
      <c r="FHH224" s="58"/>
      <c r="FHI224" s="63"/>
      <c r="FHJ224" s="58"/>
      <c r="FHK224" s="63"/>
      <c r="FHL224" s="58"/>
      <c r="FHM224" s="63"/>
      <c r="FHN224" s="58"/>
      <c r="FHO224" s="63"/>
      <c r="FHP224" s="58"/>
      <c r="FHQ224" s="63"/>
      <c r="FHR224" s="58"/>
      <c r="FHS224" s="63"/>
      <c r="FHT224" s="58"/>
      <c r="FHU224" s="63"/>
      <c r="FHV224" s="58"/>
      <c r="FHW224" s="63"/>
      <c r="FHX224" s="58"/>
      <c r="FHY224" s="63"/>
      <c r="FHZ224" s="58"/>
      <c r="FIA224" s="63"/>
      <c r="FIB224" s="58"/>
      <c r="FIC224" s="63"/>
      <c r="FID224" s="58"/>
      <c r="FIE224" s="63"/>
      <c r="FIF224" s="58"/>
      <c r="FIG224" s="63"/>
      <c r="FIH224" s="58"/>
      <c r="FII224" s="63"/>
      <c r="FIJ224" s="58"/>
      <c r="FIK224" s="63"/>
      <c r="FIL224" s="58"/>
      <c r="FIM224" s="63"/>
      <c r="FIN224" s="58"/>
      <c r="FIO224" s="63"/>
      <c r="FIP224" s="58"/>
      <c r="FIQ224" s="63"/>
      <c r="FIR224" s="58"/>
      <c r="FIS224" s="63"/>
      <c r="FIT224" s="58"/>
      <c r="FIU224" s="63"/>
      <c r="FIV224" s="58"/>
      <c r="FIW224" s="63"/>
      <c r="FIX224" s="58"/>
      <c r="FIY224" s="63"/>
      <c r="FIZ224" s="58"/>
      <c r="FJA224" s="63"/>
      <c r="FJB224" s="58"/>
      <c r="FJC224" s="63"/>
      <c r="FJD224" s="58"/>
      <c r="FJE224" s="63"/>
      <c r="FJF224" s="58"/>
      <c r="FJG224" s="63"/>
      <c r="FJH224" s="58"/>
      <c r="FJI224" s="63"/>
      <c r="FJJ224" s="58"/>
      <c r="FJK224" s="63"/>
      <c r="FJL224" s="58"/>
      <c r="FJM224" s="63"/>
      <c r="FJN224" s="58"/>
      <c r="FJO224" s="63"/>
      <c r="FJP224" s="58"/>
      <c r="FJQ224" s="63"/>
      <c r="FJR224" s="58"/>
      <c r="FJS224" s="63"/>
      <c r="FJT224" s="58"/>
      <c r="FJU224" s="63"/>
      <c r="FJV224" s="58"/>
      <c r="FJW224" s="63"/>
      <c r="FJX224" s="58"/>
      <c r="FJY224" s="63"/>
      <c r="FJZ224" s="58"/>
      <c r="FKA224" s="63"/>
      <c r="FKB224" s="58"/>
      <c r="FKC224" s="63"/>
      <c r="FKD224" s="58"/>
      <c r="FKE224" s="63"/>
      <c r="FKF224" s="58"/>
      <c r="FKG224" s="63"/>
      <c r="FKH224" s="58"/>
      <c r="FKI224" s="63"/>
      <c r="FKJ224" s="58"/>
      <c r="FKK224" s="63"/>
      <c r="FKL224" s="58"/>
      <c r="FKM224" s="63"/>
      <c r="FKN224" s="58"/>
      <c r="FKO224" s="63"/>
      <c r="FKP224" s="58"/>
      <c r="FKQ224" s="63"/>
      <c r="FKR224" s="58"/>
      <c r="FKS224" s="63"/>
      <c r="FKT224" s="58"/>
      <c r="FKU224" s="63"/>
      <c r="FKV224" s="58"/>
      <c r="FKW224" s="63"/>
      <c r="FKX224" s="58"/>
      <c r="FKY224" s="63"/>
      <c r="FKZ224" s="58"/>
      <c r="FLA224" s="63"/>
      <c r="FLB224" s="58"/>
      <c r="FLC224" s="63"/>
      <c r="FLD224" s="58"/>
      <c r="FLE224" s="63"/>
      <c r="FLF224" s="58"/>
      <c r="FLG224" s="63"/>
      <c r="FLH224" s="58"/>
      <c r="FLI224" s="63"/>
      <c r="FLJ224" s="58"/>
      <c r="FLK224" s="63"/>
      <c r="FLL224" s="58"/>
      <c r="FLM224" s="63"/>
      <c r="FLN224" s="58"/>
      <c r="FLO224" s="63"/>
      <c r="FLP224" s="58"/>
      <c r="FLQ224" s="63"/>
      <c r="FLR224" s="58"/>
      <c r="FLS224" s="63"/>
      <c r="FLT224" s="58"/>
      <c r="FLU224" s="63"/>
      <c r="FLV224" s="58"/>
      <c r="FLW224" s="63"/>
      <c r="FLX224" s="58"/>
      <c r="FLY224" s="63"/>
      <c r="FLZ224" s="58"/>
      <c r="FMA224" s="63"/>
      <c r="FMB224" s="58"/>
      <c r="FMC224" s="63"/>
      <c r="FMD224" s="58"/>
      <c r="FME224" s="63"/>
      <c r="FMF224" s="58"/>
      <c r="FMG224" s="63"/>
      <c r="FMH224" s="58"/>
      <c r="FMI224" s="63"/>
      <c r="FMJ224" s="58"/>
      <c r="FMK224" s="63"/>
      <c r="FML224" s="58"/>
      <c r="FMM224" s="63"/>
      <c r="FMN224" s="58"/>
      <c r="FMO224" s="63"/>
      <c r="FMP224" s="58"/>
      <c r="FMQ224" s="63"/>
      <c r="FMR224" s="58"/>
      <c r="FMS224" s="63"/>
      <c r="FMT224" s="58"/>
      <c r="FMU224" s="63"/>
      <c r="FMV224" s="58"/>
      <c r="FMW224" s="63"/>
      <c r="FMX224" s="58"/>
      <c r="FMY224" s="63"/>
      <c r="FMZ224" s="58"/>
      <c r="FNA224" s="63"/>
      <c r="FNB224" s="58"/>
      <c r="FNC224" s="63"/>
      <c r="FND224" s="58"/>
      <c r="FNE224" s="63"/>
      <c r="FNF224" s="58"/>
      <c r="FNG224" s="63"/>
      <c r="FNH224" s="58"/>
      <c r="FNI224" s="63"/>
      <c r="FNJ224" s="58"/>
      <c r="FNK224" s="63"/>
      <c r="FNL224" s="58"/>
      <c r="FNM224" s="63"/>
      <c r="FNN224" s="58"/>
      <c r="FNO224" s="63"/>
      <c r="FNP224" s="58"/>
      <c r="FNQ224" s="63"/>
      <c r="FNR224" s="58"/>
      <c r="FNS224" s="63"/>
      <c r="FNT224" s="58"/>
      <c r="FNU224" s="63"/>
      <c r="FNV224" s="58"/>
      <c r="FNW224" s="63"/>
      <c r="FNX224" s="58"/>
      <c r="FNY224" s="63"/>
      <c r="FNZ224" s="58"/>
      <c r="FOA224" s="63"/>
      <c r="FOB224" s="58"/>
      <c r="FOC224" s="63"/>
      <c r="FOD224" s="58"/>
      <c r="FOE224" s="63"/>
      <c r="FOF224" s="58"/>
      <c r="FOG224" s="63"/>
      <c r="FOH224" s="58"/>
      <c r="FOI224" s="63"/>
      <c r="FOJ224" s="58"/>
      <c r="FOK224" s="63"/>
      <c r="FOL224" s="58"/>
      <c r="FOM224" s="63"/>
      <c r="FON224" s="58"/>
      <c r="FOO224" s="63"/>
      <c r="FOP224" s="58"/>
      <c r="FOQ224" s="63"/>
      <c r="FOR224" s="58"/>
      <c r="FOS224" s="63"/>
      <c r="FOT224" s="58"/>
      <c r="FOU224" s="63"/>
      <c r="FOV224" s="58"/>
      <c r="FOW224" s="63"/>
      <c r="FOX224" s="58"/>
      <c r="FOY224" s="63"/>
      <c r="FOZ224" s="58"/>
      <c r="FPA224" s="63"/>
      <c r="FPB224" s="58"/>
      <c r="FPC224" s="63"/>
      <c r="FPD224" s="58"/>
      <c r="FPE224" s="63"/>
      <c r="FPF224" s="58"/>
      <c r="FPG224" s="63"/>
      <c r="FPH224" s="58"/>
      <c r="FPI224" s="63"/>
      <c r="FPJ224" s="58"/>
      <c r="FPK224" s="63"/>
      <c r="FPL224" s="58"/>
      <c r="FPM224" s="63"/>
      <c r="FPN224" s="58"/>
      <c r="FPO224" s="63"/>
      <c r="FPP224" s="58"/>
      <c r="FPQ224" s="63"/>
      <c r="FPR224" s="58"/>
      <c r="FPS224" s="63"/>
      <c r="FPT224" s="58"/>
      <c r="FPU224" s="63"/>
      <c r="FPV224" s="58"/>
      <c r="FPW224" s="63"/>
      <c r="FPX224" s="58"/>
      <c r="FPY224" s="63"/>
      <c r="FPZ224" s="58"/>
      <c r="FQA224" s="63"/>
      <c r="FQB224" s="58"/>
      <c r="FQC224" s="63"/>
      <c r="FQD224" s="58"/>
      <c r="FQE224" s="63"/>
      <c r="FQF224" s="58"/>
      <c r="FQG224" s="63"/>
      <c r="FQH224" s="58"/>
      <c r="FQI224" s="63"/>
      <c r="FQJ224" s="58"/>
      <c r="FQK224" s="63"/>
      <c r="FQL224" s="58"/>
      <c r="FQM224" s="63"/>
      <c r="FQN224" s="58"/>
      <c r="FQO224" s="63"/>
      <c r="FQP224" s="58"/>
      <c r="FQQ224" s="63"/>
      <c r="FQR224" s="58"/>
      <c r="FQS224" s="63"/>
      <c r="FQT224" s="58"/>
      <c r="FQU224" s="63"/>
      <c r="FQV224" s="58"/>
      <c r="FQW224" s="63"/>
      <c r="FQX224" s="58"/>
      <c r="FQY224" s="63"/>
      <c r="FQZ224" s="58"/>
      <c r="FRA224" s="63"/>
      <c r="FRB224" s="58"/>
      <c r="FRC224" s="63"/>
      <c r="FRD224" s="58"/>
      <c r="FRE224" s="63"/>
      <c r="FRF224" s="58"/>
      <c r="FRG224" s="63"/>
      <c r="FRH224" s="58"/>
      <c r="FRI224" s="63"/>
      <c r="FRJ224" s="58"/>
      <c r="FRK224" s="63"/>
      <c r="FRL224" s="58"/>
      <c r="FRM224" s="63"/>
      <c r="FRN224" s="58"/>
      <c r="FRO224" s="63"/>
      <c r="FRP224" s="58"/>
      <c r="FRQ224" s="63"/>
      <c r="FRR224" s="58"/>
      <c r="FRS224" s="63"/>
      <c r="FRT224" s="58"/>
      <c r="FRU224" s="63"/>
      <c r="FRV224" s="58"/>
      <c r="FRW224" s="63"/>
      <c r="FRX224" s="58"/>
      <c r="FRY224" s="63"/>
      <c r="FRZ224" s="58"/>
      <c r="FSA224" s="63"/>
      <c r="FSB224" s="58"/>
      <c r="FSC224" s="63"/>
      <c r="FSD224" s="58"/>
      <c r="FSE224" s="63"/>
      <c r="FSF224" s="58"/>
      <c r="FSG224" s="63"/>
      <c r="FSH224" s="58"/>
      <c r="FSI224" s="63"/>
      <c r="FSJ224" s="58"/>
      <c r="FSK224" s="63"/>
      <c r="FSL224" s="58"/>
      <c r="FSM224" s="63"/>
      <c r="FSN224" s="58"/>
      <c r="FSO224" s="63"/>
      <c r="FSP224" s="58"/>
      <c r="FSQ224" s="63"/>
      <c r="FSR224" s="58"/>
      <c r="FSS224" s="63"/>
      <c r="FST224" s="58"/>
      <c r="FSU224" s="63"/>
      <c r="FSV224" s="58"/>
      <c r="FSW224" s="63"/>
      <c r="FSX224" s="58"/>
      <c r="FSY224" s="63"/>
      <c r="FSZ224" s="58"/>
      <c r="FTA224" s="63"/>
      <c r="FTB224" s="58"/>
      <c r="FTC224" s="63"/>
      <c r="FTD224" s="58"/>
      <c r="FTE224" s="63"/>
      <c r="FTF224" s="58"/>
      <c r="FTG224" s="63"/>
      <c r="FTH224" s="58"/>
      <c r="FTI224" s="63"/>
      <c r="FTJ224" s="58"/>
      <c r="FTK224" s="63"/>
      <c r="FTL224" s="58"/>
      <c r="FTM224" s="63"/>
      <c r="FTN224" s="58"/>
      <c r="FTO224" s="63"/>
      <c r="FTP224" s="58"/>
      <c r="FTQ224" s="63"/>
      <c r="FTR224" s="58"/>
      <c r="FTS224" s="63"/>
      <c r="FTT224" s="58"/>
      <c r="FTU224" s="63"/>
      <c r="FTV224" s="58"/>
      <c r="FTW224" s="63"/>
      <c r="FTX224" s="58"/>
      <c r="FTY224" s="63"/>
      <c r="FTZ224" s="58"/>
      <c r="FUA224" s="63"/>
      <c r="FUB224" s="58"/>
      <c r="FUC224" s="63"/>
      <c r="FUD224" s="58"/>
      <c r="FUE224" s="63"/>
      <c r="FUF224" s="58"/>
      <c r="FUG224" s="63"/>
      <c r="FUH224" s="58"/>
      <c r="FUI224" s="63"/>
      <c r="FUJ224" s="58"/>
      <c r="FUK224" s="63"/>
      <c r="FUL224" s="58"/>
      <c r="FUM224" s="63"/>
      <c r="FUN224" s="58"/>
      <c r="FUO224" s="63"/>
      <c r="FUP224" s="58"/>
      <c r="FUQ224" s="63"/>
      <c r="FUR224" s="58"/>
      <c r="FUS224" s="63"/>
      <c r="FUT224" s="58"/>
      <c r="FUU224" s="63"/>
      <c r="FUV224" s="58"/>
      <c r="FUW224" s="63"/>
      <c r="FUX224" s="58"/>
      <c r="FUY224" s="63"/>
      <c r="FUZ224" s="58"/>
      <c r="FVA224" s="63"/>
      <c r="FVB224" s="58"/>
      <c r="FVC224" s="63"/>
      <c r="FVD224" s="58"/>
      <c r="FVE224" s="63"/>
      <c r="FVF224" s="58"/>
      <c r="FVG224" s="63"/>
      <c r="FVH224" s="58"/>
      <c r="FVI224" s="63"/>
      <c r="FVJ224" s="58"/>
      <c r="FVK224" s="63"/>
      <c r="FVL224" s="58"/>
      <c r="FVM224" s="63"/>
      <c r="FVN224" s="58"/>
      <c r="FVO224" s="63"/>
      <c r="FVP224" s="58"/>
      <c r="FVQ224" s="63"/>
      <c r="FVR224" s="58"/>
      <c r="FVS224" s="63"/>
      <c r="FVT224" s="58"/>
      <c r="FVU224" s="63"/>
      <c r="FVV224" s="58"/>
      <c r="FVW224" s="63"/>
      <c r="FVX224" s="58"/>
      <c r="FVY224" s="63"/>
      <c r="FVZ224" s="58"/>
      <c r="FWA224" s="63"/>
      <c r="FWB224" s="58"/>
      <c r="FWC224" s="63"/>
      <c r="FWD224" s="58"/>
      <c r="FWE224" s="63"/>
      <c r="FWF224" s="58"/>
      <c r="FWG224" s="63"/>
      <c r="FWH224" s="58"/>
      <c r="FWI224" s="63"/>
      <c r="FWJ224" s="58"/>
      <c r="FWK224" s="63"/>
      <c r="FWL224" s="58"/>
      <c r="FWM224" s="63"/>
      <c r="FWN224" s="58"/>
      <c r="FWO224" s="63"/>
      <c r="FWP224" s="58"/>
      <c r="FWQ224" s="63"/>
      <c r="FWR224" s="58"/>
      <c r="FWS224" s="63"/>
      <c r="FWT224" s="58"/>
      <c r="FWU224" s="63"/>
      <c r="FWV224" s="58"/>
      <c r="FWW224" s="63"/>
      <c r="FWX224" s="58"/>
      <c r="FWY224" s="63"/>
      <c r="FWZ224" s="58"/>
      <c r="FXA224" s="63"/>
      <c r="FXB224" s="58"/>
      <c r="FXC224" s="63"/>
      <c r="FXD224" s="58"/>
      <c r="FXE224" s="63"/>
      <c r="FXF224" s="58"/>
      <c r="FXG224" s="63"/>
      <c r="FXH224" s="58"/>
      <c r="FXI224" s="63"/>
      <c r="FXJ224" s="58"/>
      <c r="FXK224" s="63"/>
      <c r="FXL224" s="58"/>
      <c r="FXM224" s="63"/>
      <c r="FXN224" s="58"/>
      <c r="FXO224" s="63"/>
      <c r="FXP224" s="58"/>
      <c r="FXQ224" s="63"/>
      <c r="FXR224" s="58"/>
      <c r="FXS224" s="63"/>
      <c r="FXT224" s="58"/>
      <c r="FXU224" s="63"/>
      <c r="FXV224" s="58"/>
      <c r="FXW224" s="63"/>
      <c r="FXX224" s="58"/>
      <c r="FXY224" s="63"/>
      <c r="FXZ224" s="58"/>
      <c r="FYA224" s="63"/>
      <c r="FYB224" s="58"/>
      <c r="FYC224" s="63"/>
      <c r="FYD224" s="58"/>
      <c r="FYE224" s="63"/>
      <c r="FYF224" s="58"/>
      <c r="FYG224" s="63"/>
      <c r="FYH224" s="58"/>
      <c r="FYI224" s="63"/>
      <c r="FYJ224" s="58"/>
      <c r="FYK224" s="63"/>
      <c r="FYL224" s="58"/>
      <c r="FYM224" s="63"/>
      <c r="FYN224" s="58"/>
      <c r="FYO224" s="63"/>
      <c r="FYP224" s="58"/>
      <c r="FYQ224" s="63"/>
      <c r="FYR224" s="58"/>
      <c r="FYS224" s="63"/>
      <c r="FYT224" s="58"/>
      <c r="FYU224" s="63"/>
      <c r="FYV224" s="58"/>
      <c r="FYW224" s="63"/>
      <c r="FYX224" s="58"/>
      <c r="FYY224" s="63"/>
      <c r="FYZ224" s="58"/>
      <c r="FZA224" s="63"/>
      <c r="FZB224" s="58"/>
      <c r="FZC224" s="63"/>
      <c r="FZD224" s="58"/>
      <c r="FZE224" s="63"/>
      <c r="FZF224" s="58"/>
      <c r="FZG224" s="63"/>
      <c r="FZH224" s="58"/>
      <c r="FZI224" s="63"/>
      <c r="FZJ224" s="58"/>
      <c r="FZK224" s="63"/>
      <c r="FZL224" s="58"/>
      <c r="FZM224" s="63"/>
      <c r="FZN224" s="58"/>
      <c r="FZO224" s="63"/>
      <c r="FZP224" s="58"/>
      <c r="FZQ224" s="63"/>
      <c r="FZR224" s="58"/>
      <c r="FZS224" s="63"/>
      <c r="FZT224" s="58"/>
      <c r="FZU224" s="63"/>
      <c r="FZV224" s="58"/>
      <c r="FZW224" s="63"/>
      <c r="FZX224" s="58"/>
      <c r="FZY224" s="63"/>
      <c r="FZZ224" s="58"/>
      <c r="GAA224" s="63"/>
      <c r="GAB224" s="58"/>
      <c r="GAC224" s="63"/>
      <c r="GAD224" s="58"/>
      <c r="GAE224" s="63"/>
      <c r="GAF224" s="58"/>
      <c r="GAG224" s="63"/>
      <c r="GAH224" s="58"/>
      <c r="GAI224" s="63"/>
      <c r="GAJ224" s="58"/>
      <c r="GAK224" s="63"/>
      <c r="GAL224" s="58"/>
      <c r="GAM224" s="63"/>
      <c r="GAN224" s="58"/>
      <c r="GAO224" s="63"/>
      <c r="GAP224" s="58"/>
      <c r="GAQ224" s="63"/>
      <c r="GAR224" s="58"/>
      <c r="GAS224" s="63"/>
      <c r="GAT224" s="58"/>
      <c r="GAU224" s="63"/>
      <c r="GAV224" s="58"/>
      <c r="GAW224" s="63"/>
      <c r="GAX224" s="58"/>
      <c r="GAY224" s="63"/>
      <c r="GAZ224" s="58"/>
      <c r="GBA224" s="63"/>
      <c r="GBB224" s="58"/>
      <c r="GBC224" s="63"/>
      <c r="GBD224" s="58"/>
      <c r="GBE224" s="63"/>
      <c r="GBF224" s="58"/>
      <c r="GBG224" s="63"/>
      <c r="GBH224" s="58"/>
      <c r="GBI224" s="63"/>
      <c r="GBJ224" s="58"/>
      <c r="GBK224" s="63"/>
      <c r="GBL224" s="58"/>
      <c r="GBM224" s="63"/>
      <c r="GBN224" s="58"/>
      <c r="GBO224" s="63"/>
      <c r="GBP224" s="58"/>
      <c r="GBQ224" s="63"/>
      <c r="GBR224" s="58"/>
      <c r="GBS224" s="63"/>
      <c r="GBT224" s="58"/>
      <c r="GBU224" s="63"/>
      <c r="GBV224" s="58"/>
      <c r="GBW224" s="63"/>
      <c r="GBX224" s="58"/>
      <c r="GBY224" s="63"/>
      <c r="GBZ224" s="58"/>
      <c r="GCA224" s="63"/>
      <c r="GCB224" s="58"/>
      <c r="GCC224" s="63"/>
      <c r="GCD224" s="58"/>
      <c r="GCE224" s="63"/>
      <c r="GCF224" s="58"/>
      <c r="GCG224" s="63"/>
      <c r="GCH224" s="58"/>
      <c r="GCI224" s="63"/>
      <c r="GCJ224" s="58"/>
      <c r="GCK224" s="63"/>
      <c r="GCL224" s="58"/>
      <c r="GCM224" s="63"/>
      <c r="GCN224" s="58"/>
      <c r="GCO224" s="63"/>
      <c r="GCP224" s="58"/>
      <c r="GCQ224" s="63"/>
      <c r="GCR224" s="58"/>
      <c r="GCS224" s="63"/>
      <c r="GCT224" s="58"/>
      <c r="GCU224" s="63"/>
      <c r="GCV224" s="58"/>
      <c r="GCW224" s="63"/>
      <c r="GCX224" s="58"/>
      <c r="GCY224" s="63"/>
      <c r="GCZ224" s="58"/>
      <c r="GDA224" s="63"/>
      <c r="GDB224" s="58"/>
      <c r="GDC224" s="63"/>
      <c r="GDD224" s="58"/>
      <c r="GDE224" s="63"/>
      <c r="GDF224" s="58"/>
      <c r="GDG224" s="63"/>
      <c r="GDH224" s="58"/>
      <c r="GDI224" s="63"/>
      <c r="GDJ224" s="58"/>
      <c r="GDK224" s="63"/>
      <c r="GDL224" s="58"/>
      <c r="GDM224" s="63"/>
      <c r="GDN224" s="58"/>
      <c r="GDO224" s="63"/>
      <c r="GDP224" s="58"/>
      <c r="GDQ224" s="63"/>
      <c r="GDR224" s="58"/>
      <c r="GDS224" s="63"/>
      <c r="GDT224" s="58"/>
      <c r="GDU224" s="63"/>
      <c r="GDV224" s="58"/>
      <c r="GDW224" s="63"/>
      <c r="GDX224" s="58"/>
      <c r="GDY224" s="63"/>
      <c r="GDZ224" s="58"/>
      <c r="GEA224" s="63"/>
      <c r="GEB224" s="58"/>
      <c r="GEC224" s="63"/>
      <c r="GED224" s="58"/>
      <c r="GEE224" s="63"/>
      <c r="GEF224" s="58"/>
      <c r="GEG224" s="63"/>
      <c r="GEH224" s="58"/>
      <c r="GEI224" s="63"/>
      <c r="GEJ224" s="58"/>
      <c r="GEK224" s="63"/>
      <c r="GEL224" s="58"/>
      <c r="GEM224" s="63"/>
      <c r="GEN224" s="58"/>
      <c r="GEO224" s="63"/>
      <c r="GEP224" s="58"/>
      <c r="GEQ224" s="63"/>
      <c r="GER224" s="58"/>
      <c r="GES224" s="63"/>
      <c r="GET224" s="58"/>
      <c r="GEU224" s="63"/>
      <c r="GEV224" s="58"/>
      <c r="GEW224" s="63"/>
      <c r="GEX224" s="58"/>
      <c r="GEY224" s="63"/>
      <c r="GEZ224" s="58"/>
      <c r="GFA224" s="63"/>
      <c r="GFB224" s="58"/>
      <c r="GFC224" s="63"/>
      <c r="GFD224" s="58"/>
      <c r="GFE224" s="63"/>
      <c r="GFF224" s="58"/>
      <c r="GFG224" s="63"/>
      <c r="GFH224" s="58"/>
      <c r="GFI224" s="63"/>
      <c r="GFJ224" s="58"/>
      <c r="GFK224" s="63"/>
      <c r="GFL224" s="58"/>
      <c r="GFM224" s="63"/>
      <c r="GFN224" s="58"/>
      <c r="GFO224" s="63"/>
      <c r="GFP224" s="58"/>
      <c r="GFQ224" s="63"/>
      <c r="GFR224" s="58"/>
      <c r="GFS224" s="63"/>
      <c r="GFT224" s="58"/>
      <c r="GFU224" s="63"/>
      <c r="GFV224" s="58"/>
      <c r="GFW224" s="63"/>
      <c r="GFX224" s="58"/>
      <c r="GFY224" s="63"/>
      <c r="GFZ224" s="58"/>
      <c r="GGA224" s="63"/>
      <c r="GGB224" s="58"/>
      <c r="GGC224" s="63"/>
      <c r="GGD224" s="58"/>
      <c r="GGE224" s="63"/>
      <c r="GGF224" s="58"/>
      <c r="GGG224" s="63"/>
      <c r="GGH224" s="58"/>
      <c r="GGI224" s="63"/>
      <c r="GGJ224" s="58"/>
      <c r="GGK224" s="63"/>
      <c r="GGL224" s="58"/>
      <c r="GGM224" s="63"/>
      <c r="GGN224" s="58"/>
      <c r="GGO224" s="63"/>
      <c r="GGP224" s="58"/>
      <c r="GGQ224" s="63"/>
      <c r="GGR224" s="58"/>
      <c r="GGS224" s="63"/>
      <c r="GGT224" s="58"/>
      <c r="GGU224" s="63"/>
      <c r="GGV224" s="58"/>
      <c r="GGW224" s="63"/>
      <c r="GGX224" s="58"/>
      <c r="GGY224" s="63"/>
      <c r="GGZ224" s="58"/>
      <c r="GHA224" s="63"/>
      <c r="GHB224" s="58"/>
      <c r="GHC224" s="63"/>
      <c r="GHD224" s="58"/>
      <c r="GHE224" s="63"/>
      <c r="GHF224" s="58"/>
      <c r="GHG224" s="63"/>
      <c r="GHH224" s="58"/>
      <c r="GHI224" s="63"/>
      <c r="GHJ224" s="58"/>
      <c r="GHK224" s="63"/>
      <c r="GHL224" s="58"/>
      <c r="GHM224" s="63"/>
      <c r="GHN224" s="58"/>
      <c r="GHO224" s="63"/>
      <c r="GHP224" s="58"/>
      <c r="GHQ224" s="63"/>
      <c r="GHR224" s="58"/>
      <c r="GHS224" s="63"/>
      <c r="GHT224" s="58"/>
      <c r="GHU224" s="63"/>
      <c r="GHV224" s="58"/>
      <c r="GHW224" s="63"/>
      <c r="GHX224" s="58"/>
      <c r="GHY224" s="63"/>
      <c r="GHZ224" s="58"/>
      <c r="GIA224" s="63"/>
      <c r="GIB224" s="58"/>
      <c r="GIC224" s="63"/>
      <c r="GID224" s="58"/>
      <c r="GIE224" s="63"/>
      <c r="GIF224" s="58"/>
      <c r="GIG224" s="63"/>
      <c r="GIH224" s="58"/>
      <c r="GII224" s="63"/>
      <c r="GIJ224" s="58"/>
      <c r="GIK224" s="63"/>
      <c r="GIL224" s="58"/>
      <c r="GIM224" s="63"/>
      <c r="GIN224" s="58"/>
      <c r="GIO224" s="63"/>
      <c r="GIP224" s="58"/>
      <c r="GIQ224" s="63"/>
      <c r="GIR224" s="58"/>
      <c r="GIS224" s="63"/>
      <c r="GIT224" s="58"/>
      <c r="GIU224" s="63"/>
      <c r="GIV224" s="58"/>
      <c r="GIW224" s="63"/>
      <c r="GIX224" s="58"/>
      <c r="GIY224" s="63"/>
      <c r="GIZ224" s="58"/>
      <c r="GJA224" s="63"/>
      <c r="GJB224" s="58"/>
      <c r="GJC224" s="63"/>
      <c r="GJD224" s="58"/>
      <c r="GJE224" s="63"/>
      <c r="GJF224" s="58"/>
      <c r="GJG224" s="63"/>
      <c r="GJH224" s="58"/>
      <c r="GJI224" s="63"/>
      <c r="GJJ224" s="58"/>
      <c r="GJK224" s="63"/>
      <c r="GJL224" s="58"/>
      <c r="GJM224" s="63"/>
      <c r="GJN224" s="58"/>
      <c r="GJO224" s="63"/>
      <c r="GJP224" s="58"/>
      <c r="GJQ224" s="63"/>
      <c r="GJR224" s="58"/>
      <c r="GJS224" s="63"/>
      <c r="GJT224" s="58"/>
      <c r="GJU224" s="63"/>
      <c r="GJV224" s="58"/>
      <c r="GJW224" s="63"/>
      <c r="GJX224" s="58"/>
      <c r="GJY224" s="63"/>
      <c r="GJZ224" s="58"/>
      <c r="GKA224" s="63"/>
      <c r="GKB224" s="58"/>
      <c r="GKC224" s="63"/>
      <c r="GKD224" s="58"/>
      <c r="GKE224" s="63"/>
      <c r="GKF224" s="58"/>
      <c r="GKG224" s="63"/>
      <c r="GKH224" s="58"/>
      <c r="GKI224" s="63"/>
      <c r="GKJ224" s="58"/>
      <c r="GKK224" s="63"/>
      <c r="GKL224" s="58"/>
      <c r="GKM224" s="63"/>
      <c r="GKN224" s="58"/>
      <c r="GKO224" s="63"/>
      <c r="GKP224" s="58"/>
      <c r="GKQ224" s="63"/>
      <c r="GKR224" s="58"/>
      <c r="GKS224" s="63"/>
      <c r="GKT224" s="58"/>
      <c r="GKU224" s="63"/>
      <c r="GKV224" s="58"/>
      <c r="GKW224" s="63"/>
      <c r="GKX224" s="58"/>
      <c r="GKY224" s="63"/>
      <c r="GKZ224" s="58"/>
      <c r="GLA224" s="63"/>
      <c r="GLB224" s="58"/>
      <c r="GLC224" s="63"/>
      <c r="GLD224" s="58"/>
      <c r="GLE224" s="63"/>
      <c r="GLF224" s="58"/>
      <c r="GLG224" s="63"/>
      <c r="GLH224" s="58"/>
      <c r="GLI224" s="63"/>
      <c r="GLJ224" s="58"/>
      <c r="GLK224" s="63"/>
      <c r="GLL224" s="58"/>
      <c r="GLM224" s="63"/>
      <c r="GLN224" s="58"/>
      <c r="GLO224" s="63"/>
      <c r="GLP224" s="58"/>
      <c r="GLQ224" s="63"/>
      <c r="GLR224" s="58"/>
      <c r="GLS224" s="63"/>
      <c r="GLT224" s="58"/>
      <c r="GLU224" s="63"/>
      <c r="GLV224" s="58"/>
      <c r="GLW224" s="63"/>
      <c r="GLX224" s="58"/>
      <c r="GLY224" s="63"/>
      <c r="GLZ224" s="58"/>
      <c r="GMA224" s="63"/>
      <c r="GMB224" s="58"/>
      <c r="GMC224" s="63"/>
      <c r="GMD224" s="58"/>
      <c r="GME224" s="63"/>
      <c r="GMF224" s="58"/>
      <c r="GMG224" s="63"/>
      <c r="GMH224" s="58"/>
      <c r="GMI224" s="63"/>
      <c r="GMJ224" s="58"/>
      <c r="GMK224" s="63"/>
      <c r="GML224" s="58"/>
      <c r="GMM224" s="63"/>
      <c r="GMN224" s="58"/>
      <c r="GMO224" s="63"/>
      <c r="GMP224" s="58"/>
      <c r="GMQ224" s="63"/>
      <c r="GMR224" s="58"/>
      <c r="GMS224" s="63"/>
      <c r="GMT224" s="58"/>
      <c r="GMU224" s="63"/>
      <c r="GMV224" s="58"/>
      <c r="GMW224" s="63"/>
      <c r="GMX224" s="58"/>
      <c r="GMY224" s="63"/>
      <c r="GMZ224" s="58"/>
      <c r="GNA224" s="63"/>
      <c r="GNB224" s="58"/>
      <c r="GNC224" s="63"/>
      <c r="GND224" s="58"/>
      <c r="GNE224" s="63"/>
      <c r="GNF224" s="58"/>
      <c r="GNG224" s="63"/>
      <c r="GNH224" s="58"/>
      <c r="GNI224" s="63"/>
      <c r="GNJ224" s="58"/>
      <c r="GNK224" s="63"/>
      <c r="GNL224" s="58"/>
      <c r="GNM224" s="63"/>
      <c r="GNN224" s="58"/>
      <c r="GNO224" s="63"/>
      <c r="GNP224" s="58"/>
      <c r="GNQ224" s="63"/>
      <c r="GNR224" s="58"/>
      <c r="GNS224" s="63"/>
      <c r="GNT224" s="58"/>
      <c r="GNU224" s="63"/>
      <c r="GNV224" s="58"/>
      <c r="GNW224" s="63"/>
      <c r="GNX224" s="58"/>
      <c r="GNY224" s="63"/>
      <c r="GNZ224" s="58"/>
      <c r="GOA224" s="63"/>
      <c r="GOB224" s="58"/>
      <c r="GOC224" s="63"/>
      <c r="GOD224" s="58"/>
      <c r="GOE224" s="63"/>
      <c r="GOF224" s="58"/>
      <c r="GOG224" s="63"/>
      <c r="GOH224" s="58"/>
      <c r="GOI224" s="63"/>
      <c r="GOJ224" s="58"/>
      <c r="GOK224" s="63"/>
      <c r="GOL224" s="58"/>
      <c r="GOM224" s="63"/>
      <c r="GON224" s="58"/>
      <c r="GOO224" s="63"/>
      <c r="GOP224" s="58"/>
      <c r="GOQ224" s="63"/>
      <c r="GOR224" s="58"/>
      <c r="GOS224" s="63"/>
      <c r="GOT224" s="58"/>
      <c r="GOU224" s="63"/>
      <c r="GOV224" s="58"/>
      <c r="GOW224" s="63"/>
      <c r="GOX224" s="58"/>
      <c r="GOY224" s="63"/>
      <c r="GOZ224" s="58"/>
      <c r="GPA224" s="63"/>
      <c r="GPB224" s="58"/>
      <c r="GPC224" s="63"/>
      <c r="GPD224" s="58"/>
      <c r="GPE224" s="63"/>
      <c r="GPF224" s="58"/>
      <c r="GPG224" s="63"/>
      <c r="GPH224" s="58"/>
      <c r="GPI224" s="63"/>
      <c r="GPJ224" s="58"/>
      <c r="GPK224" s="63"/>
      <c r="GPL224" s="58"/>
      <c r="GPM224" s="63"/>
      <c r="GPN224" s="58"/>
      <c r="GPO224" s="63"/>
      <c r="GPP224" s="58"/>
      <c r="GPQ224" s="63"/>
      <c r="GPR224" s="58"/>
      <c r="GPS224" s="63"/>
      <c r="GPT224" s="58"/>
      <c r="GPU224" s="63"/>
      <c r="GPV224" s="58"/>
      <c r="GPW224" s="63"/>
      <c r="GPX224" s="58"/>
      <c r="GPY224" s="63"/>
      <c r="GPZ224" s="58"/>
      <c r="GQA224" s="63"/>
      <c r="GQB224" s="58"/>
      <c r="GQC224" s="63"/>
      <c r="GQD224" s="58"/>
      <c r="GQE224" s="63"/>
      <c r="GQF224" s="58"/>
      <c r="GQG224" s="63"/>
      <c r="GQH224" s="58"/>
      <c r="GQI224" s="63"/>
      <c r="GQJ224" s="58"/>
      <c r="GQK224" s="63"/>
      <c r="GQL224" s="58"/>
      <c r="GQM224" s="63"/>
      <c r="GQN224" s="58"/>
      <c r="GQO224" s="63"/>
      <c r="GQP224" s="58"/>
      <c r="GQQ224" s="63"/>
      <c r="GQR224" s="58"/>
      <c r="GQS224" s="63"/>
      <c r="GQT224" s="58"/>
      <c r="GQU224" s="63"/>
      <c r="GQV224" s="58"/>
      <c r="GQW224" s="63"/>
      <c r="GQX224" s="58"/>
      <c r="GQY224" s="63"/>
      <c r="GQZ224" s="58"/>
      <c r="GRA224" s="63"/>
      <c r="GRB224" s="58"/>
      <c r="GRC224" s="63"/>
      <c r="GRD224" s="58"/>
      <c r="GRE224" s="63"/>
      <c r="GRF224" s="58"/>
      <c r="GRG224" s="63"/>
      <c r="GRH224" s="58"/>
      <c r="GRI224" s="63"/>
      <c r="GRJ224" s="58"/>
      <c r="GRK224" s="63"/>
      <c r="GRL224" s="58"/>
      <c r="GRM224" s="63"/>
      <c r="GRN224" s="58"/>
      <c r="GRO224" s="63"/>
      <c r="GRP224" s="58"/>
      <c r="GRQ224" s="63"/>
      <c r="GRR224" s="58"/>
      <c r="GRS224" s="63"/>
      <c r="GRT224" s="58"/>
      <c r="GRU224" s="63"/>
      <c r="GRV224" s="58"/>
      <c r="GRW224" s="63"/>
      <c r="GRX224" s="58"/>
      <c r="GRY224" s="63"/>
      <c r="GRZ224" s="58"/>
      <c r="GSA224" s="63"/>
      <c r="GSB224" s="58"/>
      <c r="GSC224" s="63"/>
      <c r="GSD224" s="58"/>
      <c r="GSE224" s="63"/>
      <c r="GSF224" s="58"/>
      <c r="GSG224" s="63"/>
      <c r="GSH224" s="58"/>
      <c r="GSI224" s="63"/>
      <c r="GSJ224" s="58"/>
      <c r="GSK224" s="63"/>
      <c r="GSL224" s="58"/>
      <c r="GSM224" s="63"/>
      <c r="GSN224" s="58"/>
      <c r="GSO224" s="63"/>
      <c r="GSP224" s="58"/>
      <c r="GSQ224" s="63"/>
      <c r="GSR224" s="58"/>
      <c r="GSS224" s="63"/>
      <c r="GST224" s="58"/>
      <c r="GSU224" s="63"/>
      <c r="GSV224" s="58"/>
      <c r="GSW224" s="63"/>
      <c r="GSX224" s="58"/>
      <c r="GSY224" s="63"/>
      <c r="GSZ224" s="58"/>
      <c r="GTA224" s="63"/>
      <c r="GTB224" s="58"/>
      <c r="GTC224" s="63"/>
      <c r="GTD224" s="58"/>
      <c r="GTE224" s="63"/>
      <c r="GTF224" s="58"/>
      <c r="GTG224" s="63"/>
      <c r="GTH224" s="58"/>
      <c r="GTI224" s="63"/>
      <c r="GTJ224" s="58"/>
      <c r="GTK224" s="63"/>
      <c r="GTL224" s="58"/>
      <c r="GTM224" s="63"/>
      <c r="GTN224" s="58"/>
      <c r="GTO224" s="63"/>
      <c r="GTP224" s="58"/>
      <c r="GTQ224" s="63"/>
      <c r="GTR224" s="58"/>
      <c r="GTS224" s="63"/>
      <c r="GTT224" s="58"/>
      <c r="GTU224" s="63"/>
      <c r="GTV224" s="58"/>
      <c r="GTW224" s="63"/>
      <c r="GTX224" s="58"/>
      <c r="GTY224" s="63"/>
      <c r="GTZ224" s="58"/>
      <c r="GUA224" s="63"/>
      <c r="GUB224" s="58"/>
      <c r="GUC224" s="63"/>
      <c r="GUD224" s="58"/>
      <c r="GUE224" s="63"/>
      <c r="GUF224" s="58"/>
      <c r="GUG224" s="63"/>
      <c r="GUH224" s="58"/>
      <c r="GUI224" s="63"/>
      <c r="GUJ224" s="58"/>
      <c r="GUK224" s="63"/>
      <c r="GUL224" s="58"/>
      <c r="GUM224" s="63"/>
      <c r="GUN224" s="58"/>
      <c r="GUO224" s="63"/>
      <c r="GUP224" s="58"/>
      <c r="GUQ224" s="63"/>
      <c r="GUR224" s="58"/>
      <c r="GUS224" s="63"/>
      <c r="GUT224" s="58"/>
      <c r="GUU224" s="63"/>
      <c r="GUV224" s="58"/>
      <c r="GUW224" s="63"/>
      <c r="GUX224" s="58"/>
      <c r="GUY224" s="63"/>
      <c r="GUZ224" s="58"/>
      <c r="GVA224" s="63"/>
      <c r="GVB224" s="58"/>
      <c r="GVC224" s="63"/>
      <c r="GVD224" s="58"/>
      <c r="GVE224" s="63"/>
      <c r="GVF224" s="58"/>
      <c r="GVG224" s="63"/>
      <c r="GVH224" s="58"/>
      <c r="GVI224" s="63"/>
      <c r="GVJ224" s="58"/>
      <c r="GVK224" s="63"/>
      <c r="GVL224" s="58"/>
      <c r="GVM224" s="63"/>
      <c r="GVN224" s="58"/>
      <c r="GVO224" s="63"/>
      <c r="GVP224" s="58"/>
      <c r="GVQ224" s="63"/>
      <c r="GVR224" s="58"/>
      <c r="GVS224" s="63"/>
      <c r="GVT224" s="58"/>
      <c r="GVU224" s="63"/>
      <c r="GVV224" s="58"/>
      <c r="GVW224" s="63"/>
      <c r="GVX224" s="58"/>
      <c r="GVY224" s="63"/>
      <c r="GVZ224" s="58"/>
      <c r="GWA224" s="63"/>
      <c r="GWB224" s="58"/>
      <c r="GWC224" s="63"/>
      <c r="GWD224" s="58"/>
      <c r="GWE224" s="63"/>
      <c r="GWF224" s="58"/>
      <c r="GWG224" s="63"/>
      <c r="GWH224" s="58"/>
      <c r="GWI224" s="63"/>
      <c r="GWJ224" s="58"/>
      <c r="GWK224" s="63"/>
      <c r="GWL224" s="58"/>
      <c r="GWM224" s="63"/>
      <c r="GWN224" s="58"/>
      <c r="GWO224" s="63"/>
      <c r="GWP224" s="58"/>
      <c r="GWQ224" s="63"/>
      <c r="GWR224" s="58"/>
      <c r="GWS224" s="63"/>
      <c r="GWT224" s="58"/>
      <c r="GWU224" s="63"/>
      <c r="GWV224" s="58"/>
      <c r="GWW224" s="63"/>
      <c r="GWX224" s="58"/>
      <c r="GWY224" s="63"/>
      <c r="GWZ224" s="58"/>
      <c r="GXA224" s="63"/>
      <c r="GXB224" s="58"/>
      <c r="GXC224" s="63"/>
      <c r="GXD224" s="58"/>
      <c r="GXE224" s="63"/>
      <c r="GXF224" s="58"/>
      <c r="GXG224" s="63"/>
      <c r="GXH224" s="58"/>
      <c r="GXI224" s="63"/>
      <c r="GXJ224" s="58"/>
      <c r="GXK224" s="63"/>
      <c r="GXL224" s="58"/>
      <c r="GXM224" s="63"/>
      <c r="GXN224" s="58"/>
      <c r="GXO224" s="63"/>
      <c r="GXP224" s="58"/>
      <c r="GXQ224" s="63"/>
      <c r="GXR224" s="58"/>
      <c r="GXS224" s="63"/>
      <c r="GXT224" s="58"/>
      <c r="GXU224" s="63"/>
      <c r="GXV224" s="58"/>
      <c r="GXW224" s="63"/>
      <c r="GXX224" s="58"/>
      <c r="GXY224" s="63"/>
      <c r="GXZ224" s="58"/>
      <c r="GYA224" s="63"/>
      <c r="GYB224" s="58"/>
      <c r="GYC224" s="63"/>
      <c r="GYD224" s="58"/>
      <c r="GYE224" s="63"/>
      <c r="GYF224" s="58"/>
      <c r="GYG224" s="63"/>
      <c r="GYH224" s="58"/>
      <c r="GYI224" s="63"/>
      <c r="GYJ224" s="58"/>
      <c r="GYK224" s="63"/>
      <c r="GYL224" s="58"/>
      <c r="GYM224" s="63"/>
      <c r="GYN224" s="58"/>
      <c r="GYO224" s="63"/>
      <c r="GYP224" s="58"/>
      <c r="GYQ224" s="63"/>
      <c r="GYR224" s="58"/>
      <c r="GYS224" s="63"/>
      <c r="GYT224" s="58"/>
      <c r="GYU224" s="63"/>
      <c r="GYV224" s="58"/>
      <c r="GYW224" s="63"/>
      <c r="GYX224" s="58"/>
      <c r="GYY224" s="63"/>
      <c r="GYZ224" s="58"/>
      <c r="GZA224" s="63"/>
      <c r="GZB224" s="58"/>
      <c r="GZC224" s="63"/>
      <c r="GZD224" s="58"/>
      <c r="GZE224" s="63"/>
      <c r="GZF224" s="58"/>
      <c r="GZG224" s="63"/>
      <c r="GZH224" s="58"/>
      <c r="GZI224" s="63"/>
      <c r="GZJ224" s="58"/>
      <c r="GZK224" s="63"/>
      <c r="GZL224" s="58"/>
      <c r="GZM224" s="63"/>
      <c r="GZN224" s="58"/>
      <c r="GZO224" s="63"/>
      <c r="GZP224" s="58"/>
      <c r="GZQ224" s="63"/>
      <c r="GZR224" s="58"/>
      <c r="GZS224" s="63"/>
      <c r="GZT224" s="58"/>
      <c r="GZU224" s="63"/>
      <c r="GZV224" s="58"/>
      <c r="GZW224" s="63"/>
      <c r="GZX224" s="58"/>
      <c r="GZY224" s="63"/>
      <c r="GZZ224" s="58"/>
      <c r="HAA224" s="63"/>
      <c r="HAB224" s="58"/>
      <c r="HAC224" s="63"/>
      <c r="HAD224" s="58"/>
      <c r="HAE224" s="63"/>
      <c r="HAF224" s="58"/>
      <c r="HAG224" s="63"/>
      <c r="HAH224" s="58"/>
      <c r="HAI224" s="63"/>
      <c r="HAJ224" s="58"/>
      <c r="HAK224" s="63"/>
      <c r="HAL224" s="58"/>
      <c r="HAM224" s="63"/>
      <c r="HAN224" s="58"/>
      <c r="HAO224" s="63"/>
      <c r="HAP224" s="58"/>
      <c r="HAQ224" s="63"/>
      <c r="HAR224" s="58"/>
      <c r="HAS224" s="63"/>
      <c r="HAT224" s="58"/>
      <c r="HAU224" s="63"/>
      <c r="HAV224" s="58"/>
      <c r="HAW224" s="63"/>
      <c r="HAX224" s="58"/>
      <c r="HAY224" s="63"/>
      <c r="HAZ224" s="58"/>
      <c r="HBA224" s="63"/>
      <c r="HBB224" s="58"/>
      <c r="HBC224" s="63"/>
      <c r="HBD224" s="58"/>
      <c r="HBE224" s="63"/>
      <c r="HBF224" s="58"/>
      <c r="HBG224" s="63"/>
      <c r="HBH224" s="58"/>
      <c r="HBI224" s="63"/>
      <c r="HBJ224" s="58"/>
      <c r="HBK224" s="63"/>
      <c r="HBL224" s="58"/>
      <c r="HBM224" s="63"/>
      <c r="HBN224" s="58"/>
      <c r="HBO224" s="63"/>
      <c r="HBP224" s="58"/>
      <c r="HBQ224" s="63"/>
      <c r="HBR224" s="58"/>
      <c r="HBS224" s="63"/>
      <c r="HBT224" s="58"/>
      <c r="HBU224" s="63"/>
      <c r="HBV224" s="58"/>
      <c r="HBW224" s="63"/>
      <c r="HBX224" s="58"/>
      <c r="HBY224" s="63"/>
      <c r="HBZ224" s="58"/>
      <c r="HCA224" s="63"/>
      <c r="HCB224" s="58"/>
      <c r="HCC224" s="63"/>
      <c r="HCD224" s="58"/>
      <c r="HCE224" s="63"/>
      <c r="HCF224" s="58"/>
      <c r="HCG224" s="63"/>
      <c r="HCH224" s="58"/>
      <c r="HCI224" s="63"/>
      <c r="HCJ224" s="58"/>
      <c r="HCK224" s="63"/>
      <c r="HCL224" s="58"/>
      <c r="HCM224" s="63"/>
      <c r="HCN224" s="58"/>
      <c r="HCO224" s="63"/>
      <c r="HCP224" s="58"/>
      <c r="HCQ224" s="63"/>
      <c r="HCR224" s="58"/>
      <c r="HCS224" s="63"/>
      <c r="HCT224" s="58"/>
      <c r="HCU224" s="63"/>
      <c r="HCV224" s="58"/>
      <c r="HCW224" s="63"/>
      <c r="HCX224" s="58"/>
      <c r="HCY224" s="63"/>
      <c r="HCZ224" s="58"/>
      <c r="HDA224" s="63"/>
      <c r="HDB224" s="58"/>
      <c r="HDC224" s="63"/>
      <c r="HDD224" s="58"/>
      <c r="HDE224" s="63"/>
      <c r="HDF224" s="58"/>
      <c r="HDG224" s="63"/>
      <c r="HDH224" s="58"/>
      <c r="HDI224" s="63"/>
      <c r="HDJ224" s="58"/>
      <c r="HDK224" s="63"/>
      <c r="HDL224" s="58"/>
      <c r="HDM224" s="63"/>
      <c r="HDN224" s="58"/>
      <c r="HDO224" s="63"/>
      <c r="HDP224" s="58"/>
      <c r="HDQ224" s="63"/>
      <c r="HDR224" s="58"/>
      <c r="HDS224" s="63"/>
      <c r="HDT224" s="58"/>
      <c r="HDU224" s="63"/>
      <c r="HDV224" s="58"/>
      <c r="HDW224" s="63"/>
      <c r="HDX224" s="58"/>
      <c r="HDY224" s="63"/>
      <c r="HDZ224" s="58"/>
      <c r="HEA224" s="63"/>
      <c r="HEB224" s="58"/>
      <c r="HEC224" s="63"/>
      <c r="HED224" s="58"/>
      <c r="HEE224" s="63"/>
      <c r="HEF224" s="58"/>
      <c r="HEG224" s="63"/>
      <c r="HEH224" s="58"/>
      <c r="HEI224" s="63"/>
      <c r="HEJ224" s="58"/>
      <c r="HEK224" s="63"/>
      <c r="HEL224" s="58"/>
      <c r="HEM224" s="63"/>
      <c r="HEN224" s="58"/>
      <c r="HEO224" s="63"/>
      <c r="HEP224" s="58"/>
      <c r="HEQ224" s="63"/>
      <c r="HER224" s="58"/>
      <c r="HES224" s="63"/>
      <c r="HET224" s="58"/>
      <c r="HEU224" s="63"/>
      <c r="HEV224" s="58"/>
      <c r="HEW224" s="63"/>
      <c r="HEX224" s="58"/>
      <c r="HEY224" s="63"/>
      <c r="HEZ224" s="58"/>
      <c r="HFA224" s="63"/>
      <c r="HFB224" s="58"/>
      <c r="HFC224" s="63"/>
      <c r="HFD224" s="58"/>
      <c r="HFE224" s="63"/>
      <c r="HFF224" s="58"/>
      <c r="HFG224" s="63"/>
      <c r="HFH224" s="58"/>
      <c r="HFI224" s="63"/>
      <c r="HFJ224" s="58"/>
      <c r="HFK224" s="63"/>
      <c r="HFL224" s="58"/>
      <c r="HFM224" s="63"/>
      <c r="HFN224" s="58"/>
      <c r="HFO224" s="63"/>
      <c r="HFP224" s="58"/>
      <c r="HFQ224" s="63"/>
      <c r="HFR224" s="58"/>
      <c r="HFS224" s="63"/>
      <c r="HFT224" s="58"/>
      <c r="HFU224" s="63"/>
      <c r="HFV224" s="58"/>
      <c r="HFW224" s="63"/>
      <c r="HFX224" s="58"/>
      <c r="HFY224" s="63"/>
      <c r="HFZ224" s="58"/>
      <c r="HGA224" s="63"/>
      <c r="HGB224" s="58"/>
      <c r="HGC224" s="63"/>
      <c r="HGD224" s="58"/>
      <c r="HGE224" s="63"/>
      <c r="HGF224" s="58"/>
      <c r="HGG224" s="63"/>
      <c r="HGH224" s="58"/>
      <c r="HGI224" s="63"/>
      <c r="HGJ224" s="58"/>
      <c r="HGK224" s="63"/>
      <c r="HGL224" s="58"/>
      <c r="HGM224" s="63"/>
      <c r="HGN224" s="58"/>
      <c r="HGO224" s="63"/>
      <c r="HGP224" s="58"/>
      <c r="HGQ224" s="63"/>
      <c r="HGR224" s="58"/>
      <c r="HGS224" s="63"/>
      <c r="HGT224" s="58"/>
      <c r="HGU224" s="63"/>
      <c r="HGV224" s="58"/>
      <c r="HGW224" s="63"/>
      <c r="HGX224" s="58"/>
      <c r="HGY224" s="63"/>
      <c r="HGZ224" s="58"/>
      <c r="HHA224" s="63"/>
      <c r="HHB224" s="58"/>
      <c r="HHC224" s="63"/>
      <c r="HHD224" s="58"/>
      <c r="HHE224" s="63"/>
      <c r="HHF224" s="58"/>
      <c r="HHG224" s="63"/>
      <c r="HHH224" s="58"/>
      <c r="HHI224" s="63"/>
      <c r="HHJ224" s="58"/>
      <c r="HHK224" s="63"/>
      <c r="HHL224" s="58"/>
      <c r="HHM224" s="63"/>
      <c r="HHN224" s="58"/>
      <c r="HHO224" s="63"/>
      <c r="HHP224" s="58"/>
      <c r="HHQ224" s="63"/>
      <c r="HHR224" s="58"/>
      <c r="HHS224" s="63"/>
      <c r="HHT224" s="58"/>
      <c r="HHU224" s="63"/>
      <c r="HHV224" s="58"/>
      <c r="HHW224" s="63"/>
      <c r="HHX224" s="58"/>
      <c r="HHY224" s="63"/>
      <c r="HHZ224" s="58"/>
      <c r="HIA224" s="63"/>
      <c r="HIB224" s="58"/>
      <c r="HIC224" s="63"/>
      <c r="HID224" s="58"/>
      <c r="HIE224" s="63"/>
      <c r="HIF224" s="58"/>
      <c r="HIG224" s="63"/>
      <c r="HIH224" s="58"/>
      <c r="HII224" s="63"/>
      <c r="HIJ224" s="58"/>
      <c r="HIK224" s="63"/>
      <c r="HIL224" s="58"/>
      <c r="HIM224" s="63"/>
      <c r="HIN224" s="58"/>
      <c r="HIO224" s="63"/>
      <c r="HIP224" s="58"/>
      <c r="HIQ224" s="63"/>
      <c r="HIR224" s="58"/>
      <c r="HIS224" s="63"/>
      <c r="HIT224" s="58"/>
      <c r="HIU224" s="63"/>
      <c r="HIV224" s="58"/>
      <c r="HIW224" s="63"/>
      <c r="HIX224" s="58"/>
      <c r="HIY224" s="63"/>
      <c r="HIZ224" s="58"/>
      <c r="HJA224" s="63"/>
      <c r="HJB224" s="58"/>
      <c r="HJC224" s="63"/>
      <c r="HJD224" s="58"/>
      <c r="HJE224" s="63"/>
      <c r="HJF224" s="58"/>
      <c r="HJG224" s="63"/>
      <c r="HJH224" s="58"/>
      <c r="HJI224" s="63"/>
      <c r="HJJ224" s="58"/>
      <c r="HJK224" s="63"/>
      <c r="HJL224" s="58"/>
      <c r="HJM224" s="63"/>
      <c r="HJN224" s="58"/>
      <c r="HJO224" s="63"/>
      <c r="HJP224" s="58"/>
      <c r="HJQ224" s="63"/>
      <c r="HJR224" s="58"/>
      <c r="HJS224" s="63"/>
      <c r="HJT224" s="58"/>
      <c r="HJU224" s="63"/>
      <c r="HJV224" s="58"/>
      <c r="HJW224" s="63"/>
      <c r="HJX224" s="58"/>
      <c r="HJY224" s="63"/>
      <c r="HJZ224" s="58"/>
      <c r="HKA224" s="63"/>
      <c r="HKB224" s="58"/>
      <c r="HKC224" s="63"/>
      <c r="HKD224" s="58"/>
      <c r="HKE224" s="63"/>
      <c r="HKF224" s="58"/>
      <c r="HKG224" s="63"/>
      <c r="HKH224" s="58"/>
      <c r="HKI224" s="63"/>
      <c r="HKJ224" s="58"/>
      <c r="HKK224" s="63"/>
      <c r="HKL224" s="58"/>
      <c r="HKM224" s="63"/>
      <c r="HKN224" s="58"/>
      <c r="HKO224" s="63"/>
      <c r="HKP224" s="58"/>
      <c r="HKQ224" s="63"/>
      <c r="HKR224" s="58"/>
      <c r="HKS224" s="63"/>
      <c r="HKT224" s="58"/>
      <c r="HKU224" s="63"/>
      <c r="HKV224" s="58"/>
      <c r="HKW224" s="63"/>
      <c r="HKX224" s="58"/>
      <c r="HKY224" s="63"/>
      <c r="HKZ224" s="58"/>
      <c r="HLA224" s="63"/>
      <c r="HLB224" s="58"/>
      <c r="HLC224" s="63"/>
      <c r="HLD224" s="58"/>
      <c r="HLE224" s="63"/>
      <c r="HLF224" s="58"/>
      <c r="HLG224" s="63"/>
      <c r="HLH224" s="58"/>
      <c r="HLI224" s="63"/>
      <c r="HLJ224" s="58"/>
      <c r="HLK224" s="63"/>
      <c r="HLL224" s="58"/>
      <c r="HLM224" s="63"/>
      <c r="HLN224" s="58"/>
      <c r="HLO224" s="63"/>
      <c r="HLP224" s="58"/>
      <c r="HLQ224" s="63"/>
      <c r="HLR224" s="58"/>
      <c r="HLS224" s="63"/>
      <c r="HLT224" s="58"/>
      <c r="HLU224" s="63"/>
      <c r="HLV224" s="58"/>
      <c r="HLW224" s="63"/>
      <c r="HLX224" s="58"/>
      <c r="HLY224" s="63"/>
      <c r="HLZ224" s="58"/>
      <c r="HMA224" s="63"/>
      <c r="HMB224" s="58"/>
      <c r="HMC224" s="63"/>
      <c r="HMD224" s="58"/>
      <c r="HME224" s="63"/>
      <c r="HMF224" s="58"/>
      <c r="HMG224" s="63"/>
      <c r="HMH224" s="58"/>
      <c r="HMI224" s="63"/>
      <c r="HMJ224" s="58"/>
      <c r="HMK224" s="63"/>
      <c r="HML224" s="58"/>
      <c r="HMM224" s="63"/>
      <c r="HMN224" s="58"/>
      <c r="HMO224" s="63"/>
      <c r="HMP224" s="58"/>
      <c r="HMQ224" s="63"/>
      <c r="HMR224" s="58"/>
      <c r="HMS224" s="63"/>
      <c r="HMT224" s="58"/>
      <c r="HMU224" s="63"/>
      <c r="HMV224" s="58"/>
      <c r="HMW224" s="63"/>
      <c r="HMX224" s="58"/>
      <c r="HMY224" s="63"/>
      <c r="HMZ224" s="58"/>
      <c r="HNA224" s="63"/>
      <c r="HNB224" s="58"/>
      <c r="HNC224" s="63"/>
      <c r="HND224" s="58"/>
      <c r="HNE224" s="63"/>
      <c r="HNF224" s="58"/>
      <c r="HNG224" s="63"/>
      <c r="HNH224" s="58"/>
      <c r="HNI224" s="63"/>
      <c r="HNJ224" s="58"/>
      <c r="HNK224" s="63"/>
      <c r="HNL224" s="58"/>
      <c r="HNM224" s="63"/>
      <c r="HNN224" s="58"/>
      <c r="HNO224" s="63"/>
      <c r="HNP224" s="58"/>
      <c r="HNQ224" s="63"/>
      <c r="HNR224" s="58"/>
      <c r="HNS224" s="63"/>
      <c r="HNT224" s="58"/>
      <c r="HNU224" s="63"/>
      <c r="HNV224" s="58"/>
      <c r="HNW224" s="63"/>
      <c r="HNX224" s="58"/>
      <c r="HNY224" s="63"/>
      <c r="HNZ224" s="58"/>
      <c r="HOA224" s="63"/>
      <c r="HOB224" s="58"/>
      <c r="HOC224" s="63"/>
      <c r="HOD224" s="58"/>
      <c r="HOE224" s="63"/>
      <c r="HOF224" s="58"/>
      <c r="HOG224" s="63"/>
      <c r="HOH224" s="58"/>
      <c r="HOI224" s="63"/>
      <c r="HOJ224" s="58"/>
      <c r="HOK224" s="63"/>
      <c r="HOL224" s="58"/>
      <c r="HOM224" s="63"/>
      <c r="HON224" s="58"/>
      <c r="HOO224" s="63"/>
      <c r="HOP224" s="58"/>
      <c r="HOQ224" s="63"/>
      <c r="HOR224" s="58"/>
      <c r="HOS224" s="63"/>
      <c r="HOT224" s="58"/>
      <c r="HOU224" s="63"/>
      <c r="HOV224" s="58"/>
      <c r="HOW224" s="63"/>
      <c r="HOX224" s="58"/>
      <c r="HOY224" s="63"/>
      <c r="HOZ224" s="58"/>
      <c r="HPA224" s="63"/>
      <c r="HPB224" s="58"/>
      <c r="HPC224" s="63"/>
      <c r="HPD224" s="58"/>
      <c r="HPE224" s="63"/>
      <c r="HPF224" s="58"/>
      <c r="HPG224" s="63"/>
      <c r="HPH224" s="58"/>
      <c r="HPI224" s="63"/>
      <c r="HPJ224" s="58"/>
      <c r="HPK224" s="63"/>
      <c r="HPL224" s="58"/>
      <c r="HPM224" s="63"/>
      <c r="HPN224" s="58"/>
      <c r="HPO224" s="63"/>
      <c r="HPP224" s="58"/>
      <c r="HPQ224" s="63"/>
      <c r="HPR224" s="58"/>
      <c r="HPS224" s="63"/>
      <c r="HPT224" s="58"/>
      <c r="HPU224" s="63"/>
      <c r="HPV224" s="58"/>
      <c r="HPW224" s="63"/>
      <c r="HPX224" s="58"/>
      <c r="HPY224" s="63"/>
      <c r="HPZ224" s="58"/>
      <c r="HQA224" s="63"/>
      <c r="HQB224" s="58"/>
      <c r="HQC224" s="63"/>
      <c r="HQD224" s="58"/>
      <c r="HQE224" s="63"/>
      <c r="HQF224" s="58"/>
      <c r="HQG224" s="63"/>
      <c r="HQH224" s="58"/>
      <c r="HQI224" s="63"/>
      <c r="HQJ224" s="58"/>
      <c r="HQK224" s="63"/>
      <c r="HQL224" s="58"/>
      <c r="HQM224" s="63"/>
      <c r="HQN224" s="58"/>
      <c r="HQO224" s="63"/>
      <c r="HQP224" s="58"/>
      <c r="HQQ224" s="63"/>
      <c r="HQR224" s="58"/>
      <c r="HQS224" s="63"/>
      <c r="HQT224" s="58"/>
      <c r="HQU224" s="63"/>
      <c r="HQV224" s="58"/>
      <c r="HQW224" s="63"/>
      <c r="HQX224" s="58"/>
      <c r="HQY224" s="63"/>
      <c r="HQZ224" s="58"/>
      <c r="HRA224" s="63"/>
      <c r="HRB224" s="58"/>
      <c r="HRC224" s="63"/>
      <c r="HRD224" s="58"/>
      <c r="HRE224" s="63"/>
      <c r="HRF224" s="58"/>
      <c r="HRG224" s="63"/>
      <c r="HRH224" s="58"/>
      <c r="HRI224" s="63"/>
      <c r="HRJ224" s="58"/>
      <c r="HRK224" s="63"/>
      <c r="HRL224" s="58"/>
      <c r="HRM224" s="63"/>
      <c r="HRN224" s="58"/>
      <c r="HRO224" s="63"/>
      <c r="HRP224" s="58"/>
      <c r="HRQ224" s="63"/>
      <c r="HRR224" s="58"/>
      <c r="HRS224" s="63"/>
      <c r="HRT224" s="58"/>
      <c r="HRU224" s="63"/>
      <c r="HRV224" s="58"/>
      <c r="HRW224" s="63"/>
      <c r="HRX224" s="58"/>
      <c r="HRY224" s="63"/>
      <c r="HRZ224" s="58"/>
      <c r="HSA224" s="63"/>
      <c r="HSB224" s="58"/>
      <c r="HSC224" s="63"/>
      <c r="HSD224" s="58"/>
      <c r="HSE224" s="63"/>
      <c r="HSF224" s="58"/>
      <c r="HSG224" s="63"/>
      <c r="HSH224" s="58"/>
      <c r="HSI224" s="63"/>
      <c r="HSJ224" s="58"/>
      <c r="HSK224" s="63"/>
      <c r="HSL224" s="58"/>
      <c r="HSM224" s="63"/>
      <c r="HSN224" s="58"/>
      <c r="HSO224" s="63"/>
      <c r="HSP224" s="58"/>
      <c r="HSQ224" s="63"/>
      <c r="HSR224" s="58"/>
      <c r="HSS224" s="63"/>
      <c r="HST224" s="58"/>
      <c r="HSU224" s="63"/>
      <c r="HSV224" s="58"/>
      <c r="HSW224" s="63"/>
      <c r="HSX224" s="58"/>
      <c r="HSY224" s="63"/>
      <c r="HSZ224" s="58"/>
      <c r="HTA224" s="63"/>
      <c r="HTB224" s="58"/>
      <c r="HTC224" s="63"/>
      <c r="HTD224" s="58"/>
      <c r="HTE224" s="63"/>
      <c r="HTF224" s="58"/>
      <c r="HTG224" s="63"/>
      <c r="HTH224" s="58"/>
      <c r="HTI224" s="63"/>
      <c r="HTJ224" s="58"/>
      <c r="HTK224" s="63"/>
      <c r="HTL224" s="58"/>
      <c r="HTM224" s="63"/>
      <c r="HTN224" s="58"/>
      <c r="HTO224" s="63"/>
      <c r="HTP224" s="58"/>
      <c r="HTQ224" s="63"/>
      <c r="HTR224" s="58"/>
      <c r="HTS224" s="63"/>
      <c r="HTT224" s="58"/>
      <c r="HTU224" s="63"/>
      <c r="HTV224" s="58"/>
      <c r="HTW224" s="63"/>
      <c r="HTX224" s="58"/>
      <c r="HTY224" s="63"/>
      <c r="HTZ224" s="58"/>
      <c r="HUA224" s="63"/>
      <c r="HUB224" s="58"/>
      <c r="HUC224" s="63"/>
      <c r="HUD224" s="58"/>
      <c r="HUE224" s="63"/>
      <c r="HUF224" s="58"/>
      <c r="HUG224" s="63"/>
      <c r="HUH224" s="58"/>
      <c r="HUI224" s="63"/>
      <c r="HUJ224" s="58"/>
      <c r="HUK224" s="63"/>
      <c r="HUL224" s="58"/>
      <c r="HUM224" s="63"/>
      <c r="HUN224" s="58"/>
      <c r="HUO224" s="63"/>
      <c r="HUP224" s="58"/>
      <c r="HUQ224" s="63"/>
      <c r="HUR224" s="58"/>
      <c r="HUS224" s="63"/>
      <c r="HUT224" s="58"/>
      <c r="HUU224" s="63"/>
      <c r="HUV224" s="58"/>
      <c r="HUW224" s="63"/>
      <c r="HUX224" s="58"/>
      <c r="HUY224" s="63"/>
      <c r="HUZ224" s="58"/>
      <c r="HVA224" s="63"/>
      <c r="HVB224" s="58"/>
      <c r="HVC224" s="63"/>
      <c r="HVD224" s="58"/>
      <c r="HVE224" s="63"/>
      <c r="HVF224" s="58"/>
      <c r="HVG224" s="63"/>
      <c r="HVH224" s="58"/>
      <c r="HVI224" s="63"/>
      <c r="HVJ224" s="58"/>
      <c r="HVK224" s="63"/>
      <c r="HVL224" s="58"/>
      <c r="HVM224" s="63"/>
      <c r="HVN224" s="58"/>
      <c r="HVO224" s="63"/>
      <c r="HVP224" s="58"/>
      <c r="HVQ224" s="63"/>
      <c r="HVR224" s="58"/>
      <c r="HVS224" s="63"/>
      <c r="HVT224" s="58"/>
      <c r="HVU224" s="63"/>
      <c r="HVV224" s="58"/>
      <c r="HVW224" s="63"/>
      <c r="HVX224" s="58"/>
      <c r="HVY224" s="63"/>
      <c r="HVZ224" s="58"/>
      <c r="HWA224" s="63"/>
      <c r="HWB224" s="58"/>
      <c r="HWC224" s="63"/>
      <c r="HWD224" s="58"/>
      <c r="HWE224" s="63"/>
      <c r="HWF224" s="58"/>
      <c r="HWG224" s="63"/>
      <c r="HWH224" s="58"/>
      <c r="HWI224" s="63"/>
      <c r="HWJ224" s="58"/>
      <c r="HWK224" s="63"/>
      <c r="HWL224" s="58"/>
      <c r="HWM224" s="63"/>
      <c r="HWN224" s="58"/>
      <c r="HWO224" s="63"/>
      <c r="HWP224" s="58"/>
      <c r="HWQ224" s="63"/>
      <c r="HWR224" s="58"/>
      <c r="HWS224" s="63"/>
      <c r="HWT224" s="58"/>
      <c r="HWU224" s="63"/>
      <c r="HWV224" s="58"/>
      <c r="HWW224" s="63"/>
      <c r="HWX224" s="58"/>
      <c r="HWY224" s="63"/>
      <c r="HWZ224" s="58"/>
      <c r="HXA224" s="63"/>
      <c r="HXB224" s="58"/>
      <c r="HXC224" s="63"/>
      <c r="HXD224" s="58"/>
      <c r="HXE224" s="63"/>
      <c r="HXF224" s="58"/>
      <c r="HXG224" s="63"/>
      <c r="HXH224" s="58"/>
      <c r="HXI224" s="63"/>
      <c r="HXJ224" s="58"/>
      <c r="HXK224" s="63"/>
      <c r="HXL224" s="58"/>
      <c r="HXM224" s="63"/>
      <c r="HXN224" s="58"/>
      <c r="HXO224" s="63"/>
      <c r="HXP224" s="58"/>
      <c r="HXQ224" s="63"/>
      <c r="HXR224" s="58"/>
      <c r="HXS224" s="63"/>
      <c r="HXT224" s="58"/>
      <c r="HXU224" s="63"/>
      <c r="HXV224" s="58"/>
      <c r="HXW224" s="63"/>
      <c r="HXX224" s="58"/>
      <c r="HXY224" s="63"/>
      <c r="HXZ224" s="58"/>
      <c r="HYA224" s="63"/>
      <c r="HYB224" s="58"/>
      <c r="HYC224" s="63"/>
      <c r="HYD224" s="58"/>
      <c r="HYE224" s="63"/>
      <c r="HYF224" s="58"/>
      <c r="HYG224" s="63"/>
      <c r="HYH224" s="58"/>
      <c r="HYI224" s="63"/>
      <c r="HYJ224" s="58"/>
      <c r="HYK224" s="63"/>
      <c r="HYL224" s="58"/>
      <c r="HYM224" s="63"/>
      <c r="HYN224" s="58"/>
      <c r="HYO224" s="63"/>
      <c r="HYP224" s="58"/>
      <c r="HYQ224" s="63"/>
      <c r="HYR224" s="58"/>
      <c r="HYS224" s="63"/>
      <c r="HYT224" s="58"/>
      <c r="HYU224" s="63"/>
      <c r="HYV224" s="58"/>
      <c r="HYW224" s="63"/>
      <c r="HYX224" s="58"/>
      <c r="HYY224" s="63"/>
      <c r="HYZ224" s="58"/>
      <c r="HZA224" s="63"/>
      <c r="HZB224" s="58"/>
      <c r="HZC224" s="63"/>
      <c r="HZD224" s="58"/>
      <c r="HZE224" s="63"/>
      <c r="HZF224" s="58"/>
      <c r="HZG224" s="63"/>
      <c r="HZH224" s="58"/>
      <c r="HZI224" s="63"/>
      <c r="HZJ224" s="58"/>
      <c r="HZK224" s="63"/>
      <c r="HZL224" s="58"/>
      <c r="HZM224" s="63"/>
      <c r="HZN224" s="58"/>
      <c r="HZO224" s="63"/>
      <c r="HZP224" s="58"/>
      <c r="HZQ224" s="63"/>
      <c r="HZR224" s="58"/>
      <c r="HZS224" s="63"/>
      <c r="HZT224" s="58"/>
      <c r="HZU224" s="63"/>
      <c r="HZV224" s="58"/>
      <c r="HZW224" s="63"/>
      <c r="HZX224" s="58"/>
      <c r="HZY224" s="63"/>
      <c r="HZZ224" s="58"/>
      <c r="IAA224" s="63"/>
      <c r="IAB224" s="58"/>
      <c r="IAC224" s="63"/>
      <c r="IAD224" s="58"/>
      <c r="IAE224" s="63"/>
      <c r="IAF224" s="58"/>
      <c r="IAG224" s="63"/>
      <c r="IAH224" s="58"/>
      <c r="IAI224" s="63"/>
      <c r="IAJ224" s="58"/>
      <c r="IAK224" s="63"/>
      <c r="IAL224" s="58"/>
      <c r="IAM224" s="63"/>
      <c r="IAN224" s="58"/>
      <c r="IAO224" s="63"/>
      <c r="IAP224" s="58"/>
      <c r="IAQ224" s="63"/>
      <c r="IAR224" s="58"/>
      <c r="IAS224" s="63"/>
      <c r="IAT224" s="58"/>
      <c r="IAU224" s="63"/>
      <c r="IAV224" s="58"/>
      <c r="IAW224" s="63"/>
      <c r="IAX224" s="58"/>
      <c r="IAY224" s="63"/>
      <c r="IAZ224" s="58"/>
      <c r="IBA224" s="63"/>
      <c r="IBB224" s="58"/>
      <c r="IBC224" s="63"/>
      <c r="IBD224" s="58"/>
      <c r="IBE224" s="63"/>
      <c r="IBF224" s="58"/>
      <c r="IBG224" s="63"/>
      <c r="IBH224" s="58"/>
      <c r="IBI224" s="63"/>
      <c r="IBJ224" s="58"/>
      <c r="IBK224" s="63"/>
      <c r="IBL224" s="58"/>
      <c r="IBM224" s="63"/>
      <c r="IBN224" s="58"/>
      <c r="IBO224" s="63"/>
      <c r="IBP224" s="58"/>
      <c r="IBQ224" s="63"/>
      <c r="IBR224" s="58"/>
      <c r="IBS224" s="63"/>
      <c r="IBT224" s="58"/>
      <c r="IBU224" s="63"/>
      <c r="IBV224" s="58"/>
      <c r="IBW224" s="63"/>
      <c r="IBX224" s="58"/>
      <c r="IBY224" s="63"/>
      <c r="IBZ224" s="58"/>
      <c r="ICA224" s="63"/>
      <c r="ICB224" s="58"/>
      <c r="ICC224" s="63"/>
      <c r="ICD224" s="58"/>
      <c r="ICE224" s="63"/>
      <c r="ICF224" s="58"/>
      <c r="ICG224" s="63"/>
      <c r="ICH224" s="58"/>
      <c r="ICI224" s="63"/>
      <c r="ICJ224" s="58"/>
      <c r="ICK224" s="63"/>
      <c r="ICL224" s="58"/>
      <c r="ICM224" s="63"/>
      <c r="ICN224" s="58"/>
      <c r="ICO224" s="63"/>
      <c r="ICP224" s="58"/>
      <c r="ICQ224" s="63"/>
      <c r="ICR224" s="58"/>
      <c r="ICS224" s="63"/>
      <c r="ICT224" s="58"/>
      <c r="ICU224" s="63"/>
      <c r="ICV224" s="58"/>
      <c r="ICW224" s="63"/>
      <c r="ICX224" s="58"/>
      <c r="ICY224" s="63"/>
      <c r="ICZ224" s="58"/>
      <c r="IDA224" s="63"/>
      <c r="IDB224" s="58"/>
      <c r="IDC224" s="63"/>
      <c r="IDD224" s="58"/>
      <c r="IDE224" s="63"/>
      <c r="IDF224" s="58"/>
      <c r="IDG224" s="63"/>
      <c r="IDH224" s="58"/>
      <c r="IDI224" s="63"/>
      <c r="IDJ224" s="58"/>
      <c r="IDK224" s="63"/>
      <c r="IDL224" s="58"/>
      <c r="IDM224" s="63"/>
      <c r="IDN224" s="58"/>
      <c r="IDO224" s="63"/>
      <c r="IDP224" s="58"/>
      <c r="IDQ224" s="63"/>
      <c r="IDR224" s="58"/>
      <c r="IDS224" s="63"/>
      <c r="IDT224" s="58"/>
      <c r="IDU224" s="63"/>
      <c r="IDV224" s="58"/>
      <c r="IDW224" s="63"/>
      <c r="IDX224" s="58"/>
      <c r="IDY224" s="63"/>
      <c r="IDZ224" s="58"/>
      <c r="IEA224" s="63"/>
      <c r="IEB224" s="58"/>
      <c r="IEC224" s="63"/>
      <c r="IED224" s="58"/>
      <c r="IEE224" s="63"/>
      <c r="IEF224" s="58"/>
      <c r="IEG224" s="63"/>
      <c r="IEH224" s="58"/>
      <c r="IEI224" s="63"/>
      <c r="IEJ224" s="58"/>
      <c r="IEK224" s="63"/>
      <c r="IEL224" s="58"/>
      <c r="IEM224" s="63"/>
      <c r="IEN224" s="58"/>
      <c r="IEO224" s="63"/>
      <c r="IEP224" s="58"/>
      <c r="IEQ224" s="63"/>
      <c r="IER224" s="58"/>
      <c r="IES224" s="63"/>
      <c r="IET224" s="58"/>
      <c r="IEU224" s="63"/>
      <c r="IEV224" s="58"/>
      <c r="IEW224" s="63"/>
      <c r="IEX224" s="58"/>
      <c r="IEY224" s="63"/>
      <c r="IEZ224" s="58"/>
      <c r="IFA224" s="63"/>
      <c r="IFB224" s="58"/>
      <c r="IFC224" s="63"/>
      <c r="IFD224" s="58"/>
      <c r="IFE224" s="63"/>
      <c r="IFF224" s="58"/>
      <c r="IFG224" s="63"/>
      <c r="IFH224" s="58"/>
      <c r="IFI224" s="63"/>
      <c r="IFJ224" s="58"/>
      <c r="IFK224" s="63"/>
      <c r="IFL224" s="58"/>
      <c r="IFM224" s="63"/>
      <c r="IFN224" s="58"/>
      <c r="IFO224" s="63"/>
      <c r="IFP224" s="58"/>
      <c r="IFQ224" s="63"/>
      <c r="IFR224" s="58"/>
      <c r="IFS224" s="63"/>
      <c r="IFT224" s="58"/>
      <c r="IFU224" s="63"/>
      <c r="IFV224" s="58"/>
      <c r="IFW224" s="63"/>
      <c r="IFX224" s="58"/>
      <c r="IFY224" s="63"/>
      <c r="IFZ224" s="58"/>
      <c r="IGA224" s="63"/>
      <c r="IGB224" s="58"/>
      <c r="IGC224" s="63"/>
      <c r="IGD224" s="58"/>
      <c r="IGE224" s="63"/>
      <c r="IGF224" s="58"/>
      <c r="IGG224" s="63"/>
      <c r="IGH224" s="58"/>
      <c r="IGI224" s="63"/>
      <c r="IGJ224" s="58"/>
      <c r="IGK224" s="63"/>
      <c r="IGL224" s="58"/>
      <c r="IGM224" s="63"/>
      <c r="IGN224" s="58"/>
      <c r="IGO224" s="63"/>
      <c r="IGP224" s="58"/>
      <c r="IGQ224" s="63"/>
      <c r="IGR224" s="58"/>
      <c r="IGS224" s="63"/>
      <c r="IGT224" s="58"/>
      <c r="IGU224" s="63"/>
      <c r="IGV224" s="58"/>
      <c r="IGW224" s="63"/>
      <c r="IGX224" s="58"/>
      <c r="IGY224" s="63"/>
      <c r="IGZ224" s="58"/>
      <c r="IHA224" s="63"/>
      <c r="IHB224" s="58"/>
      <c r="IHC224" s="63"/>
      <c r="IHD224" s="58"/>
      <c r="IHE224" s="63"/>
      <c r="IHF224" s="58"/>
      <c r="IHG224" s="63"/>
      <c r="IHH224" s="58"/>
      <c r="IHI224" s="63"/>
      <c r="IHJ224" s="58"/>
      <c r="IHK224" s="63"/>
      <c r="IHL224" s="58"/>
      <c r="IHM224" s="63"/>
      <c r="IHN224" s="58"/>
      <c r="IHO224" s="63"/>
      <c r="IHP224" s="58"/>
      <c r="IHQ224" s="63"/>
      <c r="IHR224" s="58"/>
      <c r="IHS224" s="63"/>
      <c r="IHT224" s="58"/>
      <c r="IHU224" s="63"/>
      <c r="IHV224" s="58"/>
      <c r="IHW224" s="63"/>
      <c r="IHX224" s="58"/>
      <c r="IHY224" s="63"/>
      <c r="IHZ224" s="58"/>
      <c r="IIA224" s="63"/>
      <c r="IIB224" s="58"/>
      <c r="IIC224" s="63"/>
      <c r="IID224" s="58"/>
      <c r="IIE224" s="63"/>
      <c r="IIF224" s="58"/>
      <c r="IIG224" s="63"/>
      <c r="IIH224" s="58"/>
      <c r="III224" s="63"/>
      <c r="IIJ224" s="58"/>
      <c r="IIK224" s="63"/>
      <c r="IIL224" s="58"/>
      <c r="IIM224" s="63"/>
      <c r="IIN224" s="58"/>
      <c r="IIO224" s="63"/>
      <c r="IIP224" s="58"/>
      <c r="IIQ224" s="63"/>
      <c r="IIR224" s="58"/>
      <c r="IIS224" s="63"/>
      <c r="IIT224" s="58"/>
      <c r="IIU224" s="63"/>
      <c r="IIV224" s="58"/>
      <c r="IIW224" s="63"/>
      <c r="IIX224" s="58"/>
      <c r="IIY224" s="63"/>
      <c r="IIZ224" s="58"/>
      <c r="IJA224" s="63"/>
      <c r="IJB224" s="58"/>
      <c r="IJC224" s="63"/>
      <c r="IJD224" s="58"/>
      <c r="IJE224" s="63"/>
      <c r="IJF224" s="58"/>
      <c r="IJG224" s="63"/>
      <c r="IJH224" s="58"/>
      <c r="IJI224" s="63"/>
      <c r="IJJ224" s="58"/>
      <c r="IJK224" s="63"/>
      <c r="IJL224" s="58"/>
      <c r="IJM224" s="63"/>
      <c r="IJN224" s="58"/>
      <c r="IJO224" s="63"/>
      <c r="IJP224" s="58"/>
      <c r="IJQ224" s="63"/>
      <c r="IJR224" s="58"/>
      <c r="IJS224" s="63"/>
      <c r="IJT224" s="58"/>
      <c r="IJU224" s="63"/>
      <c r="IJV224" s="58"/>
      <c r="IJW224" s="63"/>
      <c r="IJX224" s="58"/>
      <c r="IJY224" s="63"/>
      <c r="IJZ224" s="58"/>
      <c r="IKA224" s="63"/>
      <c r="IKB224" s="58"/>
      <c r="IKC224" s="63"/>
      <c r="IKD224" s="58"/>
      <c r="IKE224" s="63"/>
      <c r="IKF224" s="58"/>
      <c r="IKG224" s="63"/>
      <c r="IKH224" s="58"/>
      <c r="IKI224" s="63"/>
      <c r="IKJ224" s="58"/>
      <c r="IKK224" s="63"/>
      <c r="IKL224" s="58"/>
      <c r="IKM224" s="63"/>
      <c r="IKN224" s="58"/>
      <c r="IKO224" s="63"/>
      <c r="IKP224" s="58"/>
      <c r="IKQ224" s="63"/>
      <c r="IKR224" s="58"/>
      <c r="IKS224" s="63"/>
      <c r="IKT224" s="58"/>
      <c r="IKU224" s="63"/>
      <c r="IKV224" s="58"/>
      <c r="IKW224" s="63"/>
      <c r="IKX224" s="58"/>
      <c r="IKY224" s="63"/>
      <c r="IKZ224" s="58"/>
      <c r="ILA224" s="63"/>
      <c r="ILB224" s="58"/>
      <c r="ILC224" s="63"/>
      <c r="ILD224" s="58"/>
      <c r="ILE224" s="63"/>
      <c r="ILF224" s="58"/>
      <c r="ILG224" s="63"/>
      <c r="ILH224" s="58"/>
      <c r="ILI224" s="63"/>
      <c r="ILJ224" s="58"/>
      <c r="ILK224" s="63"/>
      <c r="ILL224" s="58"/>
      <c r="ILM224" s="63"/>
      <c r="ILN224" s="58"/>
      <c r="ILO224" s="63"/>
      <c r="ILP224" s="58"/>
      <c r="ILQ224" s="63"/>
      <c r="ILR224" s="58"/>
      <c r="ILS224" s="63"/>
      <c r="ILT224" s="58"/>
      <c r="ILU224" s="63"/>
      <c r="ILV224" s="58"/>
      <c r="ILW224" s="63"/>
      <c r="ILX224" s="58"/>
      <c r="ILY224" s="63"/>
      <c r="ILZ224" s="58"/>
      <c r="IMA224" s="63"/>
      <c r="IMB224" s="58"/>
      <c r="IMC224" s="63"/>
      <c r="IMD224" s="58"/>
      <c r="IME224" s="63"/>
      <c r="IMF224" s="58"/>
      <c r="IMG224" s="63"/>
      <c r="IMH224" s="58"/>
      <c r="IMI224" s="63"/>
      <c r="IMJ224" s="58"/>
      <c r="IMK224" s="63"/>
      <c r="IML224" s="58"/>
      <c r="IMM224" s="63"/>
      <c r="IMN224" s="58"/>
      <c r="IMO224" s="63"/>
      <c r="IMP224" s="58"/>
      <c r="IMQ224" s="63"/>
      <c r="IMR224" s="58"/>
      <c r="IMS224" s="63"/>
      <c r="IMT224" s="58"/>
      <c r="IMU224" s="63"/>
      <c r="IMV224" s="58"/>
      <c r="IMW224" s="63"/>
      <c r="IMX224" s="58"/>
      <c r="IMY224" s="63"/>
      <c r="IMZ224" s="58"/>
      <c r="INA224" s="63"/>
      <c r="INB224" s="58"/>
      <c r="INC224" s="63"/>
      <c r="IND224" s="58"/>
      <c r="INE224" s="63"/>
      <c r="INF224" s="58"/>
      <c r="ING224" s="63"/>
      <c r="INH224" s="58"/>
      <c r="INI224" s="63"/>
      <c r="INJ224" s="58"/>
      <c r="INK224" s="63"/>
      <c r="INL224" s="58"/>
      <c r="INM224" s="63"/>
      <c r="INN224" s="58"/>
      <c r="INO224" s="63"/>
      <c r="INP224" s="58"/>
      <c r="INQ224" s="63"/>
      <c r="INR224" s="58"/>
      <c r="INS224" s="63"/>
      <c r="INT224" s="58"/>
      <c r="INU224" s="63"/>
      <c r="INV224" s="58"/>
      <c r="INW224" s="63"/>
      <c r="INX224" s="58"/>
      <c r="INY224" s="63"/>
      <c r="INZ224" s="58"/>
      <c r="IOA224" s="63"/>
      <c r="IOB224" s="58"/>
      <c r="IOC224" s="63"/>
      <c r="IOD224" s="58"/>
      <c r="IOE224" s="63"/>
      <c r="IOF224" s="58"/>
      <c r="IOG224" s="63"/>
      <c r="IOH224" s="58"/>
      <c r="IOI224" s="63"/>
      <c r="IOJ224" s="58"/>
      <c r="IOK224" s="63"/>
      <c r="IOL224" s="58"/>
      <c r="IOM224" s="63"/>
      <c r="ION224" s="58"/>
      <c r="IOO224" s="63"/>
      <c r="IOP224" s="58"/>
      <c r="IOQ224" s="63"/>
      <c r="IOR224" s="58"/>
      <c r="IOS224" s="63"/>
      <c r="IOT224" s="58"/>
      <c r="IOU224" s="63"/>
      <c r="IOV224" s="58"/>
      <c r="IOW224" s="63"/>
      <c r="IOX224" s="58"/>
      <c r="IOY224" s="63"/>
      <c r="IOZ224" s="58"/>
      <c r="IPA224" s="63"/>
      <c r="IPB224" s="58"/>
      <c r="IPC224" s="63"/>
      <c r="IPD224" s="58"/>
      <c r="IPE224" s="63"/>
      <c r="IPF224" s="58"/>
      <c r="IPG224" s="63"/>
      <c r="IPH224" s="58"/>
      <c r="IPI224" s="63"/>
      <c r="IPJ224" s="58"/>
      <c r="IPK224" s="63"/>
      <c r="IPL224" s="58"/>
      <c r="IPM224" s="63"/>
      <c r="IPN224" s="58"/>
      <c r="IPO224" s="63"/>
      <c r="IPP224" s="58"/>
      <c r="IPQ224" s="63"/>
      <c r="IPR224" s="58"/>
      <c r="IPS224" s="63"/>
      <c r="IPT224" s="58"/>
      <c r="IPU224" s="63"/>
      <c r="IPV224" s="58"/>
      <c r="IPW224" s="63"/>
      <c r="IPX224" s="58"/>
      <c r="IPY224" s="63"/>
      <c r="IPZ224" s="58"/>
      <c r="IQA224" s="63"/>
      <c r="IQB224" s="58"/>
      <c r="IQC224" s="63"/>
      <c r="IQD224" s="58"/>
      <c r="IQE224" s="63"/>
      <c r="IQF224" s="58"/>
      <c r="IQG224" s="63"/>
      <c r="IQH224" s="58"/>
      <c r="IQI224" s="63"/>
      <c r="IQJ224" s="58"/>
      <c r="IQK224" s="63"/>
      <c r="IQL224" s="58"/>
      <c r="IQM224" s="63"/>
      <c r="IQN224" s="58"/>
      <c r="IQO224" s="63"/>
      <c r="IQP224" s="58"/>
      <c r="IQQ224" s="63"/>
      <c r="IQR224" s="58"/>
      <c r="IQS224" s="63"/>
      <c r="IQT224" s="58"/>
      <c r="IQU224" s="63"/>
      <c r="IQV224" s="58"/>
      <c r="IQW224" s="63"/>
      <c r="IQX224" s="58"/>
      <c r="IQY224" s="63"/>
      <c r="IQZ224" s="58"/>
      <c r="IRA224" s="63"/>
      <c r="IRB224" s="58"/>
      <c r="IRC224" s="63"/>
      <c r="IRD224" s="58"/>
      <c r="IRE224" s="63"/>
      <c r="IRF224" s="58"/>
      <c r="IRG224" s="63"/>
      <c r="IRH224" s="58"/>
      <c r="IRI224" s="63"/>
      <c r="IRJ224" s="58"/>
      <c r="IRK224" s="63"/>
      <c r="IRL224" s="58"/>
      <c r="IRM224" s="63"/>
      <c r="IRN224" s="58"/>
      <c r="IRO224" s="63"/>
      <c r="IRP224" s="58"/>
      <c r="IRQ224" s="63"/>
      <c r="IRR224" s="58"/>
      <c r="IRS224" s="63"/>
      <c r="IRT224" s="58"/>
      <c r="IRU224" s="63"/>
      <c r="IRV224" s="58"/>
      <c r="IRW224" s="63"/>
      <c r="IRX224" s="58"/>
      <c r="IRY224" s="63"/>
      <c r="IRZ224" s="58"/>
      <c r="ISA224" s="63"/>
      <c r="ISB224" s="58"/>
      <c r="ISC224" s="63"/>
      <c r="ISD224" s="58"/>
      <c r="ISE224" s="63"/>
      <c r="ISF224" s="58"/>
      <c r="ISG224" s="63"/>
      <c r="ISH224" s="58"/>
      <c r="ISI224" s="63"/>
      <c r="ISJ224" s="58"/>
      <c r="ISK224" s="63"/>
      <c r="ISL224" s="58"/>
      <c r="ISM224" s="63"/>
      <c r="ISN224" s="58"/>
      <c r="ISO224" s="63"/>
      <c r="ISP224" s="58"/>
      <c r="ISQ224" s="63"/>
      <c r="ISR224" s="58"/>
      <c r="ISS224" s="63"/>
      <c r="IST224" s="58"/>
      <c r="ISU224" s="63"/>
      <c r="ISV224" s="58"/>
      <c r="ISW224" s="63"/>
      <c r="ISX224" s="58"/>
      <c r="ISY224" s="63"/>
      <c r="ISZ224" s="58"/>
      <c r="ITA224" s="63"/>
      <c r="ITB224" s="58"/>
      <c r="ITC224" s="63"/>
      <c r="ITD224" s="58"/>
      <c r="ITE224" s="63"/>
      <c r="ITF224" s="58"/>
      <c r="ITG224" s="63"/>
      <c r="ITH224" s="58"/>
      <c r="ITI224" s="63"/>
      <c r="ITJ224" s="58"/>
      <c r="ITK224" s="63"/>
      <c r="ITL224" s="58"/>
      <c r="ITM224" s="63"/>
      <c r="ITN224" s="58"/>
      <c r="ITO224" s="63"/>
      <c r="ITP224" s="58"/>
      <c r="ITQ224" s="63"/>
      <c r="ITR224" s="58"/>
      <c r="ITS224" s="63"/>
      <c r="ITT224" s="58"/>
      <c r="ITU224" s="63"/>
      <c r="ITV224" s="58"/>
      <c r="ITW224" s="63"/>
      <c r="ITX224" s="58"/>
      <c r="ITY224" s="63"/>
      <c r="ITZ224" s="58"/>
      <c r="IUA224" s="63"/>
      <c r="IUB224" s="58"/>
      <c r="IUC224" s="63"/>
      <c r="IUD224" s="58"/>
      <c r="IUE224" s="63"/>
      <c r="IUF224" s="58"/>
      <c r="IUG224" s="63"/>
      <c r="IUH224" s="58"/>
      <c r="IUI224" s="63"/>
      <c r="IUJ224" s="58"/>
      <c r="IUK224" s="63"/>
      <c r="IUL224" s="58"/>
      <c r="IUM224" s="63"/>
      <c r="IUN224" s="58"/>
      <c r="IUO224" s="63"/>
      <c r="IUP224" s="58"/>
      <c r="IUQ224" s="63"/>
      <c r="IUR224" s="58"/>
      <c r="IUS224" s="63"/>
      <c r="IUT224" s="58"/>
      <c r="IUU224" s="63"/>
      <c r="IUV224" s="58"/>
      <c r="IUW224" s="63"/>
      <c r="IUX224" s="58"/>
      <c r="IUY224" s="63"/>
      <c r="IUZ224" s="58"/>
      <c r="IVA224" s="63"/>
      <c r="IVB224" s="58"/>
      <c r="IVC224" s="63"/>
      <c r="IVD224" s="58"/>
      <c r="IVE224" s="63"/>
      <c r="IVF224" s="58"/>
      <c r="IVG224" s="63"/>
      <c r="IVH224" s="58"/>
      <c r="IVI224" s="63"/>
      <c r="IVJ224" s="58"/>
      <c r="IVK224" s="63"/>
      <c r="IVL224" s="58"/>
      <c r="IVM224" s="63"/>
      <c r="IVN224" s="58"/>
      <c r="IVO224" s="63"/>
      <c r="IVP224" s="58"/>
      <c r="IVQ224" s="63"/>
      <c r="IVR224" s="58"/>
      <c r="IVS224" s="63"/>
      <c r="IVT224" s="58"/>
      <c r="IVU224" s="63"/>
      <c r="IVV224" s="58"/>
      <c r="IVW224" s="63"/>
      <c r="IVX224" s="58"/>
      <c r="IVY224" s="63"/>
      <c r="IVZ224" s="58"/>
      <c r="IWA224" s="63"/>
      <c r="IWB224" s="58"/>
      <c r="IWC224" s="63"/>
      <c r="IWD224" s="58"/>
      <c r="IWE224" s="63"/>
      <c r="IWF224" s="58"/>
      <c r="IWG224" s="63"/>
      <c r="IWH224" s="58"/>
      <c r="IWI224" s="63"/>
      <c r="IWJ224" s="58"/>
      <c r="IWK224" s="63"/>
      <c r="IWL224" s="58"/>
      <c r="IWM224" s="63"/>
      <c r="IWN224" s="58"/>
      <c r="IWO224" s="63"/>
      <c r="IWP224" s="58"/>
      <c r="IWQ224" s="63"/>
      <c r="IWR224" s="58"/>
      <c r="IWS224" s="63"/>
      <c r="IWT224" s="58"/>
      <c r="IWU224" s="63"/>
      <c r="IWV224" s="58"/>
      <c r="IWW224" s="63"/>
      <c r="IWX224" s="58"/>
      <c r="IWY224" s="63"/>
      <c r="IWZ224" s="58"/>
      <c r="IXA224" s="63"/>
      <c r="IXB224" s="58"/>
      <c r="IXC224" s="63"/>
      <c r="IXD224" s="58"/>
      <c r="IXE224" s="63"/>
      <c r="IXF224" s="58"/>
      <c r="IXG224" s="63"/>
      <c r="IXH224" s="58"/>
      <c r="IXI224" s="63"/>
      <c r="IXJ224" s="58"/>
      <c r="IXK224" s="63"/>
      <c r="IXL224" s="58"/>
      <c r="IXM224" s="63"/>
      <c r="IXN224" s="58"/>
      <c r="IXO224" s="63"/>
      <c r="IXP224" s="58"/>
      <c r="IXQ224" s="63"/>
      <c r="IXR224" s="58"/>
      <c r="IXS224" s="63"/>
      <c r="IXT224" s="58"/>
      <c r="IXU224" s="63"/>
      <c r="IXV224" s="58"/>
      <c r="IXW224" s="63"/>
      <c r="IXX224" s="58"/>
      <c r="IXY224" s="63"/>
      <c r="IXZ224" s="58"/>
      <c r="IYA224" s="63"/>
      <c r="IYB224" s="58"/>
      <c r="IYC224" s="63"/>
      <c r="IYD224" s="58"/>
      <c r="IYE224" s="63"/>
      <c r="IYF224" s="58"/>
      <c r="IYG224" s="63"/>
      <c r="IYH224" s="58"/>
      <c r="IYI224" s="63"/>
      <c r="IYJ224" s="58"/>
      <c r="IYK224" s="63"/>
      <c r="IYL224" s="58"/>
      <c r="IYM224" s="63"/>
      <c r="IYN224" s="58"/>
      <c r="IYO224" s="63"/>
      <c r="IYP224" s="58"/>
      <c r="IYQ224" s="63"/>
      <c r="IYR224" s="58"/>
      <c r="IYS224" s="63"/>
      <c r="IYT224" s="58"/>
      <c r="IYU224" s="63"/>
      <c r="IYV224" s="58"/>
      <c r="IYW224" s="63"/>
      <c r="IYX224" s="58"/>
      <c r="IYY224" s="63"/>
      <c r="IYZ224" s="58"/>
      <c r="IZA224" s="63"/>
      <c r="IZB224" s="58"/>
      <c r="IZC224" s="63"/>
      <c r="IZD224" s="58"/>
      <c r="IZE224" s="63"/>
      <c r="IZF224" s="58"/>
      <c r="IZG224" s="63"/>
      <c r="IZH224" s="58"/>
      <c r="IZI224" s="63"/>
      <c r="IZJ224" s="58"/>
      <c r="IZK224" s="63"/>
      <c r="IZL224" s="58"/>
      <c r="IZM224" s="63"/>
      <c r="IZN224" s="58"/>
      <c r="IZO224" s="63"/>
      <c r="IZP224" s="58"/>
      <c r="IZQ224" s="63"/>
      <c r="IZR224" s="58"/>
      <c r="IZS224" s="63"/>
      <c r="IZT224" s="58"/>
      <c r="IZU224" s="63"/>
      <c r="IZV224" s="58"/>
      <c r="IZW224" s="63"/>
      <c r="IZX224" s="58"/>
      <c r="IZY224" s="63"/>
      <c r="IZZ224" s="58"/>
      <c r="JAA224" s="63"/>
      <c r="JAB224" s="58"/>
      <c r="JAC224" s="63"/>
      <c r="JAD224" s="58"/>
      <c r="JAE224" s="63"/>
      <c r="JAF224" s="58"/>
      <c r="JAG224" s="63"/>
      <c r="JAH224" s="58"/>
      <c r="JAI224" s="63"/>
      <c r="JAJ224" s="58"/>
      <c r="JAK224" s="63"/>
      <c r="JAL224" s="58"/>
      <c r="JAM224" s="63"/>
      <c r="JAN224" s="58"/>
      <c r="JAO224" s="63"/>
      <c r="JAP224" s="58"/>
      <c r="JAQ224" s="63"/>
      <c r="JAR224" s="58"/>
      <c r="JAS224" s="63"/>
      <c r="JAT224" s="58"/>
      <c r="JAU224" s="63"/>
      <c r="JAV224" s="58"/>
      <c r="JAW224" s="63"/>
      <c r="JAX224" s="58"/>
      <c r="JAY224" s="63"/>
      <c r="JAZ224" s="58"/>
      <c r="JBA224" s="63"/>
      <c r="JBB224" s="58"/>
      <c r="JBC224" s="63"/>
      <c r="JBD224" s="58"/>
      <c r="JBE224" s="63"/>
      <c r="JBF224" s="58"/>
      <c r="JBG224" s="63"/>
      <c r="JBH224" s="58"/>
      <c r="JBI224" s="63"/>
      <c r="JBJ224" s="58"/>
      <c r="JBK224" s="63"/>
      <c r="JBL224" s="58"/>
      <c r="JBM224" s="63"/>
      <c r="JBN224" s="58"/>
      <c r="JBO224" s="63"/>
      <c r="JBP224" s="58"/>
      <c r="JBQ224" s="63"/>
      <c r="JBR224" s="58"/>
      <c r="JBS224" s="63"/>
      <c r="JBT224" s="58"/>
      <c r="JBU224" s="63"/>
      <c r="JBV224" s="58"/>
      <c r="JBW224" s="63"/>
      <c r="JBX224" s="58"/>
      <c r="JBY224" s="63"/>
      <c r="JBZ224" s="58"/>
      <c r="JCA224" s="63"/>
      <c r="JCB224" s="58"/>
      <c r="JCC224" s="63"/>
      <c r="JCD224" s="58"/>
      <c r="JCE224" s="63"/>
      <c r="JCF224" s="58"/>
      <c r="JCG224" s="63"/>
      <c r="JCH224" s="58"/>
      <c r="JCI224" s="63"/>
      <c r="JCJ224" s="58"/>
      <c r="JCK224" s="63"/>
      <c r="JCL224" s="58"/>
      <c r="JCM224" s="63"/>
      <c r="JCN224" s="58"/>
      <c r="JCO224" s="63"/>
      <c r="JCP224" s="58"/>
      <c r="JCQ224" s="63"/>
      <c r="JCR224" s="58"/>
      <c r="JCS224" s="63"/>
      <c r="JCT224" s="58"/>
      <c r="JCU224" s="63"/>
      <c r="JCV224" s="58"/>
      <c r="JCW224" s="63"/>
      <c r="JCX224" s="58"/>
      <c r="JCY224" s="63"/>
      <c r="JCZ224" s="58"/>
      <c r="JDA224" s="63"/>
      <c r="JDB224" s="58"/>
      <c r="JDC224" s="63"/>
      <c r="JDD224" s="58"/>
      <c r="JDE224" s="63"/>
      <c r="JDF224" s="58"/>
      <c r="JDG224" s="63"/>
      <c r="JDH224" s="58"/>
      <c r="JDI224" s="63"/>
      <c r="JDJ224" s="58"/>
      <c r="JDK224" s="63"/>
      <c r="JDL224" s="58"/>
      <c r="JDM224" s="63"/>
      <c r="JDN224" s="58"/>
      <c r="JDO224" s="63"/>
      <c r="JDP224" s="58"/>
      <c r="JDQ224" s="63"/>
      <c r="JDR224" s="58"/>
      <c r="JDS224" s="63"/>
      <c r="JDT224" s="58"/>
      <c r="JDU224" s="63"/>
      <c r="JDV224" s="58"/>
      <c r="JDW224" s="63"/>
      <c r="JDX224" s="58"/>
      <c r="JDY224" s="63"/>
      <c r="JDZ224" s="58"/>
      <c r="JEA224" s="63"/>
      <c r="JEB224" s="58"/>
      <c r="JEC224" s="63"/>
      <c r="JED224" s="58"/>
      <c r="JEE224" s="63"/>
      <c r="JEF224" s="58"/>
      <c r="JEG224" s="63"/>
      <c r="JEH224" s="58"/>
      <c r="JEI224" s="63"/>
      <c r="JEJ224" s="58"/>
      <c r="JEK224" s="63"/>
      <c r="JEL224" s="58"/>
      <c r="JEM224" s="63"/>
      <c r="JEN224" s="58"/>
      <c r="JEO224" s="63"/>
      <c r="JEP224" s="58"/>
      <c r="JEQ224" s="63"/>
      <c r="JER224" s="58"/>
      <c r="JES224" s="63"/>
      <c r="JET224" s="58"/>
      <c r="JEU224" s="63"/>
      <c r="JEV224" s="58"/>
      <c r="JEW224" s="63"/>
      <c r="JEX224" s="58"/>
      <c r="JEY224" s="63"/>
      <c r="JEZ224" s="58"/>
      <c r="JFA224" s="63"/>
      <c r="JFB224" s="58"/>
      <c r="JFC224" s="63"/>
      <c r="JFD224" s="58"/>
      <c r="JFE224" s="63"/>
      <c r="JFF224" s="58"/>
      <c r="JFG224" s="63"/>
      <c r="JFH224" s="58"/>
      <c r="JFI224" s="63"/>
      <c r="JFJ224" s="58"/>
      <c r="JFK224" s="63"/>
      <c r="JFL224" s="58"/>
      <c r="JFM224" s="63"/>
      <c r="JFN224" s="58"/>
      <c r="JFO224" s="63"/>
      <c r="JFP224" s="58"/>
      <c r="JFQ224" s="63"/>
      <c r="JFR224" s="58"/>
      <c r="JFS224" s="63"/>
      <c r="JFT224" s="58"/>
      <c r="JFU224" s="63"/>
      <c r="JFV224" s="58"/>
      <c r="JFW224" s="63"/>
      <c r="JFX224" s="58"/>
      <c r="JFY224" s="63"/>
      <c r="JFZ224" s="58"/>
      <c r="JGA224" s="63"/>
      <c r="JGB224" s="58"/>
      <c r="JGC224" s="63"/>
      <c r="JGD224" s="58"/>
      <c r="JGE224" s="63"/>
      <c r="JGF224" s="58"/>
      <c r="JGG224" s="63"/>
      <c r="JGH224" s="58"/>
      <c r="JGI224" s="63"/>
      <c r="JGJ224" s="58"/>
      <c r="JGK224" s="63"/>
      <c r="JGL224" s="58"/>
      <c r="JGM224" s="63"/>
      <c r="JGN224" s="58"/>
      <c r="JGO224" s="63"/>
      <c r="JGP224" s="58"/>
      <c r="JGQ224" s="63"/>
      <c r="JGR224" s="58"/>
      <c r="JGS224" s="63"/>
      <c r="JGT224" s="58"/>
      <c r="JGU224" s="63"/>
      <c r="JGV224" s="58"/>
      <c r="JGW224" s="63"/>
      <c r="JGX224" s="58"/>
      <c r="JGY224" s="63"/>
      <c r="JGZ224" s="58"/>
      <c r="JHA224" s="63"/>
      <c r="JHB224" s="58"/>
      <c r="JHC224" s="63"/>
      <c r="JHD224" s="58"/>
      <c r="JHE224" s="63"/>
      <c r="JHF224" s="58"/>
      <c r="JHG224" s="63"/>
      <c r="JHH224" s="58"/>
      <c r="JHI224" s="63"/>
      <c r="JHJ224" s="58"/>
      <c r="JHK224" s="63"/>
      <c r="JHL224" s="58"/>
      <c r="JHM224" s="63"/>
      <c r="JHN224" s="58"/>
      <c r="JHO224" s="63"/>
      <c r="JHP224" s="58"/>
      <c r="JHQ224" s="63"/>
      <c r="JHR224" s="58"/>
      <c r="JHS224" s="63"/>
      <c r="JHT224" s="58"/>
      <c r="JHU224" s="63"/>
      <c r="JHV224" s="58"/>
      <c r="JHW224" s="63"/>
      <c r="JHX224" s="58"/>
      <c r="JHY224" s="63"/>
      <c r="JHZ224" s="58"/>
      <c r="JIA224" s="63"/>
      <c r="JIB224" s="58"/>
      <c r="JIC224" s="63"/>
      <c r="JID224" s="58"/>
      <c r="JIE224" s="63"/>
      <c r="JIF224" s="58"/>
      <c r="JIG224" s="63"/>
      <c r="JIH224" s="58"/>
      <c r="JII224" s="63"/>
      <c r="JIJ224" s="58"/>
      <c r="JIK224" s="63"/>
      <c r="JIL224" s="58"/>
      <c r="JIM224" s="63"/>
      <c r="JIN224" s="58"/>
      <c r="JIO224" s="63"/>
      <c r="JIP224" s="58"/>
      <c r="JIQ224" s="63"/>
      <c r="JIR224" s="58"/>
      <c r="JIS224" s="63"/>
      <c r="JIT224" s="58"/>
      <c r="JIU224" s="63"/>
      <c r="JIV224" s="58"/>
      <c r="JIW224" s="63"/>
      <c r="JIX224" s="58"/>
      <c r="JIY224" s="63"/>
      <c r="JIZ224" s="58"/>
      <c r="JJA224" s="63"/>
      <c r="JJB224" s="58"/>
      <c r="JJC224" s="63"/>
      <c r="JJD224" s="58"/>
      <c r="JJE224" s="63"/>
      <c r="JJF224" s="58"/>
      <c r="JJG224" s="63"/>
      <c r="JJH224" s="58"/>
      <c r="JJI224" s="63"/>
      <c r="JJJ224" s="58"/>
      <c r="JJK224" s="63"/>
      <c r="JJL224" s="58"/>
      <c r="JJM224" s="63"/>
      <c r="JJN224" s="58"/>
      <c r="JJO224" s="63"/>
      <c r="JJP224" s="58"/>
      <c r="JJQ224" s="63"/>
      <c r="JJR224" s="58"/>
      <c r="JJS224" s="63"/>
      <c r="JJT224" s="58"/>
      <c r="JJU224" s="63"/>
      <c r="JJV224" s="58"/>
      <c r="JJW224" s="63"/>
      <c r="JJX224" s="58"/>
      <c r="JJY224" s="63"/>
      <c r="JJZ224" s="58"/>
      <c r="JKA224" s="63"/>
      <c r="JKB224" s="58"/>
      <c r="JKC224" s="63"/>
      <c r="JKD224" s="58"/>
      <c r="JKE224" s="63"/>
      <c r="JKF224" s="58"/>
      <c r="JKG224" s="63"/>
      <c r="JKH224" s="58"/>
      <c r="JKI224" s="63"/>
      <c r="JKJ224" s="58"/>
      <c r="JKK224" s="63"/>
      <c r="JKL224" s="58"/>
      <c r="JKM224" s="63"/>
      <c r="JKN224" s="58"/>
      <c r="JKO224" s="63"/>
      <c r="JKP224" s="58"/>
      <c r="JKQ224" s="63"/>
      <c r="JKR224" s="58"/>
      <c r="JKS224" s="63"/>
      <c r="JKT224" s="58"/>
      <c r="JKU224" s="63"/>
      <c r="JKV224" s="58"/>
      <c r="JKW224" s="63"/>
      <c r="JKX224" s="58"/>
      <c r="JKY224" s="63"/>
      <c r="JKZ224" s="58"/>
      <c r="JLA224" s="63"/>
      <c r="JLB224" s="58"/>
      <c r="JLC224" s="63"/>
      <c r="JLD224" s="58"/>
      <c r="JLE224" s="63"/>
      <c r="JLF224" s="58"/>
      <c r="JLG224" s="63"/>
      <c r="JLH224" s="58"/>
      <c r="JLI224" s="63"/>
      <c r="JLJ224" s="58"/>
      <c r="JLK224" s="63"/>
      <c r="JLL224" s="58"/>
      <c r="JLM224" s="63"/>
      <c r="JLN224" s="58"/>
      <c r="JLO224" s="63"/>
      <c r="JLP224" s="58"/>
      <c r="JLQ224" s="63"/>
      <c r="JLR224" s="58"/>
      <c r="JLS224" s="63"/>
      <c r="JLT224" s="58"/>
      <c r="JLU224" s="63"/>
      <c r="JLV224" s="58"/>
      <c r="JLW224" s="63"/>
      <c r="JLX224" s="58"/>
      <c r="JLY224" s="63"/>
      <c r="JLZ224" s="58"/>
      <c r="JMA224" s="63"/>
      <c r="JMB224" s="58"/>
      <c r="JMC224" s="63"/>
      <c r="JMD224" s="58"/>
      <c r="JME224" s="63"/>
      <c r="JMF224" s="58"/>
      <c r="JMG224" s="63"/>
      <c r="JMH224" s="58"/>
      <c r="JMI224" s="63"/>
      <c r="JMJ224" s="58"/>
      <c r="JMK224" s="63"/>
      <c r="JML224" s="58"/>
      <c r="JMM224" s="63"/>
      <c r="JMN224" s="58"/>
      <c r="JMO224" s="63"/>
      <c r="JMP224" s="58"/>
      <c r="JMQ224" s="63"/>
      <c r="JMR224" s="58"/>
      <c r="JMS224" s="63"/>
      <c r="JMT224" s="58"/>
      <c r="JMU224" s="63"/>
      <c r="JMV224" s="58"/>
      <c r="JMW224" s="63"/>
      <c r="JMX224" s="58"/>
      <c r="JMY224" s="63"/>
      <c r="JMZ224" s="58"/>
      <c r="JNA224" s="63"/>
      <c r="JNB224" s="58"/>
      <c r="JNC224" s="63"/>
      <c r="JND224" s="58"/>
      <c r="JNE224" s="63"/>
      <c r="JNF224" s="58"/>
      <c r="JNG224" s="63"/>
      <c r="JNH224" s="58"/>
      <c r="JNI224" s="63"/>
      <c r="JNJ224" s="58"/>
      <c r="JNK224" s="63"/>
      <c r="JNL224" s="58"/>
      <c r="JNM224" s="63"/>
      <c r="JNN224" s="58"/>
      <c r="JNO224" s="63"/>
      <c r="JNP224" s="58"/>
      <c r="JNQ224" s="63"/>
      <c r="JNR224" s="58"/>
      <c r="JNS224" s="63"/>
      <c r="JNT224" s="58"/>
      <c r="JNU224" s="63"/>
      <c r="JNV224" s="58"/>
      <c r="JNW224" s="63"/>
      <c r="JNX224" s="58"/>
      <c r="JNY224" s="63"/>
      <c r="JNZ224" s="58"/>
      <c r="JOA224" s="63"/>
      <c r="JOB224" s="58"/>
      <c r="JOC224" s="63"/>
      <c r="JOD224" s="58"/>
      <c r="JOE224" s="63"/>
      <c r="JOF224" s="58"/>
      <c r="JOG224" s="63"/>
      <c r="JOH224" s="58"/>
      <c r="JOI224" s="63"/>
      <c r="JOJ224" s="58"/>
      <c r="JOK224" s="63"/>
      <c r="JOL224" s="58"/>
      <c r="JOM224" s="63"/>
      <c r="JON224" s="58"/>
      <c r="JOO224" s="63"/>
      <c r="JOP224" s="58"/>
      <c r="JOQ224" s="63"/>
      <c r="JOR224" s="58"/>
      <c r="JOS224" s="63"/>
      <c r="JOT224" s="58"/>
      <c r="JOU224" s="63"/>
      <c r="JOV224" s="58"/>
      <c r="JOW224" s="63"/>
      <c r="JOX224" s="58"/>
      <c r="JOY224" s="63"/>
      <c r="JOZ224" s="58"/>
      <c r="JPA224" s="63"/>
      <c r="JPB224" s="58"/>
      <c r="JPC224" s="63"/>
      <c r="JPD224" s="58"/>
      <c r="JPE224" s="63"/>
      <c r="JPF224" s="58"/>
      <c r="JPG224" s="63"/>
      <c r="JPH224" s="58"/>
      <c r="JPI224" s="63"/>
      <c r="JPJ224" s="58"/>
      <c r="JPK224" s="63"/>
      <c r="JPL224" s="58"/>
      <c r="JPM224" s="63"/>
      <c r="JPN224" s="58"/>
      <c r="JPO224" s="63"/>
      <c r="JPP224" s="58"/>
      <c r="JPQ224" s="63"/>
      <c r="JPR224" s="58"/>
      <c r="JPS224" s="63"/>
      <c r="JPT224" s="58"/>
      <c r="JPU224" s="63"/>
      <c r="JPV224" s="58"/>
      <c r="JPW224" s="63"/>
      <c r="JPX224" s="58"/>
      <c r="JPY224" s="63"/>
      <c r="JPZ224" s="58"/>
      <c r="JQA224" s="63"/>
      <c r="JQB224" s="58"/>
      <c r="JQC224" s="63"/>
      <c r="JQD224" s="58"/>
      <c r="JQE224" s="63"/>
      <c r="JQF224" s="58"/>
      <c r="JQG224" s="63"/>
      <c r="JQH224" s="58"/>
      <c r="JQI224" s="63"/>
      <c r="JQJ224" s="58"/>
      <c r="JQK224" s="63"/>
      <c r="JQL224" s="58"/>
      <c r="JQM224" s="63"/>
      <c r="JQN224" s="58"/>
      <c r="JQO224" s="63"/>
      <c r="JQP224" s="58"/>
      <c r="JQQ224" s="63"/>
      <c r="JQR224" s="58"/>
      <c r="JQS224" s="63"/>
      <c r="JQT224" s="58"/>
      <c r="JQU224" s="63"/>
      <c r="JQV224" s="58"/>
      <c r="JQW224" s="63"/>
      <c r="JQX224" s="58"/>
      <c r="JQY224" s="63"/>
      <c r="JQZ224" s="58"/>
      <c r="JRA224" s="63"/>
      <c r="JRB224" s="58"/>
      <c r="JRC224" s="63"/>
      <c r="JRD224" s="58"/>
      <c r="JRE224" s="63"/>
      <c r="JRF224" s="58"/>
      <c r="JRG224" s="63"/>
      <c r="JRH224" s="58"/>
      <c r="JRI224" s="63"/>
      <c r="JRJ224" s="58"/>
      <c r="JRK224" s="63"/>
      <c r="JRL224" s="58"/>
      <c r="JRM224" s="63"/>
      <c r="JRN224" s="58"/>
      <c r="JRO224" s="63"/>
      <c r="JRP224" s="58"/>
      <c r="JRQ224" s="63"/>
      <c r="JRR224" s="58"/>
      <c r="JRS224" s="63"/>
      <c r="JRT224" s="58"/>
      <c r="JRU224" s="63"/>
      <c r="JRV224" s="58"/>
      <c r="JRW224" s="63"/>
      <c r="JRX224" s="58"/>
      <c r="JRY224" s="63"/>
      <c r="JRZ224" s="58"/>
      <c r="JSA224" s="63"/>
      <c r="JSB224" s="58"/>
      <c r="JSC224" s="63"/>
      <c r="JSD224" s="58"/>
      <c r="JSE224" s="63"/>
      <c r="JSF224" s="58"/>
      <c r="JSG224" s="63"/>
      <c r="JSH224" s="58"/>
      <c r="JSI224" s="63"/>
      <c r="JSJ224" s="58"/>
      <c r="JSK224" s="63"/>
      <c r="JSL224" s="58"/>
      <c r="JSM224" s="63"/>
      <c r="JSN224" s="58"/>
      <c r="JSO224" s="63"/>
      <c r="JSP224" s="58"/>
      <c r="JSQ224" s="63"/>
      <c r="JSR224" s="58"/>
      <c r="JSS224" s="63"/>
      <c r="JST224" s="58"/>
      <c r="JSU224" s="63"/>
      <c r="JSV224" s="58"/>
      <c r="JSW224" s="63"/>
      <c r="JSX224" s="58"/>
      <c r="JSY224" s="63"/>
      <c r="JSZ224" s="58"/>
      <c r="JTA224" s="63"/>
      <c r="JTB224" s="58"/>
      <c r="JTC224" s="63"/>
      <c r="JTD224" s="58"/>
      <c r="JTE224" s="63"/>
      <c r="JTF224" s="58"/>
      <c r="JTG224" s="63"/>
      <c r="JTH224" s="58"/>
      <c r="JTI224" s="63"/>
      <c r="JTJ224" s="58"/>
      <c r="JTK224" s="63"/>
      <c r="JTL224" s="58"/>
      <c r="JTM224" s="63"/>
      <c r="JTN224" s="58"/>
      <c r="JTO224" s="63"/>
      <c r="JTP224" s="58"/>
      <c r="JTQ224" s="63"/>
      <c r="JTR224" s="58"/>
      <c r="JTS224" s="63"/>
      <c r="JTT224" s="58"/>
      <c r="JTU224" s="63"/>
      <c r="JTV224" s="58"/>
      <c r="JTW224" s="63"/>
      <c r="JTX224" s="58"/>
      <c r="JTY224" s="63"/>
      <c r="JTZ224" s="58"/>
      <c r="JUA224" s="63"/>
      <c r="JUB224" s="58"/>
      <c r="JUC224" s="63"/>
      <c r="JUD224" s="58"/>
      <c r="JUE224" s="63"/>
      <c r="JUF224" s="58"/>
      <c r="JUG224" s="63"/>
      <c r="JUH224" s="58"/>
      <c r="JUI224" s="63"/>
      <c r="JUJ224" s="58"/>
      <c r="JUK224" s="63"/>
      <c r="JUL224" s="58"/>
      <c r="JUM224" s="63"/>
      <c r="JUN224" s="58"/>
      <c r="JUO224" s="63"/>
      <c r="JUP224" s="58"/>
      <c r="JUQ224" s="63"/>
      <c r="JUR224" s="58"/>
      <c r="JUS224" s="63"/>
      <c r="JUT224" s="58"/>
      <c r="JUU224" s="63"/>
      <c r="JUV224" s="58"/>
      <c r="JUW224" s="63"/>
      <c r="JUX224" s="58"/>
      <c r="JUY224" s="63"/>
      <c r="JUZ224" s="58"/>
      <c r="JVA224" s="63"/>
      <c r="JVB224" s="58"/>
      <c r="JVC224" s="63"/>
      <c r="JVD224" s="58"/>
      <c r="JVE224" s="63"/>
      <c r="JVF224" s="58"/>
      <c r="JVG224" s="63"/>
      <c r="JVH224" s="58"/>
      <c r="JVI224" s="63"/>
      <c r="JVJ224" s="58"/>
      <c r="JVK224" s="63"/>
      <c r="JVL224" s="58"/>
      <c r="JVM224" s="63"/>
      <c r="JVN224" s="58"/>
      <c r="JVO224" s="63"/>
      <c r="JVP224" s="58"/>
      <c r="JVQ224" s="63"/>
      <c r="JVR224" s="58"/>
      <c r="JVS224" s="63"/>
      <c r="JVT224" s="58"/>
      <c r="JVU224" s="63"/>
      <c r="JVV224" s="58"/>
      <c r="JVW224" s="63"/>
      <c r="JVX224" s="58"/>
      <c r="JVY224" s="63"/>
      <c r="JVZ224" s="58"/>
      <c r="JWA224" s="63"/>
      <c r="JWB224" s="58"/>
      <c r="JWC224" s="63"/>
      <c r="JWD224" s="58"/>
      <c r="JWE224" s="63"/>
      <c r="JWF224" s="58"/>
      <c r="JWG224" s="63"/>
      <c r="JWH224" s="58"/>
      <c r="JWI224" s="63"/>
      <c r="JWJ224" s="58"/>
      <c r="JWK224" s="63"/>
      <c r="JWL224" s="58"/>
      <c r="JWM224" s="63"/>
      <c r="JWN224" s="58"/>
      <c r="JWO224" s="63"/>
      <c r="JWP224" s="58"/>
      <c r="JWQ224" s="63"/>
      <c r="JWR224" s="58"/>
      <c r="JWS224" s="63"/>
      <c r="JWT224" s="58"/>
      <c r="JWU224" s="63"/>
      <c r="JWV224" s="58"/>
      <c r="JWW224" s="63"/>
      <c r="JWX224" s="58"/>
      <c r="JWY224" s="63"/>
      <c r="JWZ224" s="58"/>
      <c r="JXA224" s="63"/>
      <c r="JXB224" s="58"/>
      <c r="JXC224" s="63"/>
      <c r="JXD224" s="58"/>
      <c r="JXE224" s="63"/>
      <c r="JXF224" s="58"/>
      <c r="JXG224" s="63"/>
      <c r="JXH224" s="58"/>
      <c r="JXI224" s="63"/>
      <c r="JXJ224" s="58"/>
      <c r="JXK224" s="63"/>
      <c r="JXL224" s="58"/>
      <c r="JXM224" s="63"/>
      <c r="JXN224" s="58"/>
      <c r="JXO224" s="63"/>
      <c r="JXP224" s="58"/>
      <c r="JXQ224" s="63"/>
      <c r="JXR224" s="58"/>
      <c r="JXS224" s="63"/>
      <c r="JXT224" s="58"/>
      <c r="JXU224" s="63"/>
      <c r="JXV224" s="58"/>
      <c r="JXW224" s="63"/>
      <c r="JXX224" s="58"/>
      <c r="JXY224" s="63"/>
      <c r="JXZ224" s="58"/>
      <c r="JYA224" s="63"/>
      <c r="JYB224" s="58"/>
      <c r="JYC224" s="63"/>
      <c r="JYD224" s="58"/>
      <c r="JYE224" s="63"/>
      <c r="JYF224" s="58"/>
      <c r="JYG224" s="63"/>
      <c r="JYH224" s="58"/>
      <c r="JYI224" s="63"/>
      <c r="JYJ224" s="58"/>
      <c r="JYK224" s="63"/>
      <c r="JYL224" s="58"/>
      <c r="JYM224" s="63"/>
      <c r="JYN224" s="58"/>
      <c r="JYO224" s="63"/>
      <c r="JYP224" s="58"/>
      <c r="JYQ224" s="63"/>
      <c r="JYR224" s="58"/>
      <c r="JYS224" s="63"/>
      <c r="JYT224" s="58"/>
      <c r="JYU224" s="63"/>
      <c r="JYV224" s="58"/>
      <c r="JYW224" s="63"/>
      <c r="JYX224" s="58"/>
      <c r="JYY224" s="63"/>
      <c r="JYZ224" s="58"/>
      <c r="JZA224" s="63"/>
      <c r="JZB224" s="58"/>
      <c r="JZC224" s="63"/>
      <c r="JZD224" s="58"/>
      <c r="JZE224" s="63"/>
      <c r="JZF224" s="58"/>
      <c r="JZG224" s="63"/>
      <c r="JZH224" s="58"/>
      <c r="JZI224" s="63"/>
      <c r="JZJ224" s="58"/>
      <c r="JZK224" s="63"/>
      <c r="JZL224" s="58"/>
      <c r="JZM224" s="63"/>
      <c r="JZN224" s="58"/>
      <c r="JZO224" s="63"/>
      <c r="JZP224" s="58"/>
      <c r="JZQ224" s="63"/>
      <c r="JZR224" s="58"/>
      <c r="JZS224" s="63"/>
      <c r="JZT224" s="58"/>
      <c r="JZU224" s="63"/>
      <c r="JZV224" s="58"/>
      <c r="JZW224" s="63"/>
      <c r="JZX224" s="58"/>
      <c r="JZY224" s="63"/>
      <c r="JZZ224" s="58"/>
      <c r="KAA224" s="63"/>
      <c r="KAB224" s="58"/>
      <c r="KAC224" s="63"/>
      <c r="KAD224" s="58"/>
      <c r="KAE224" s="63"/>
      <c r="KAF224" s="58"/>
      <c r="KAG224" s="63"/>
      <c r="KAH224" s="58"/>
      <c r="KAI224" s="63"/>
      <c r="KAJ224" s="58"/>
      <c r="KAK224" s="63"/>
      <c r="KAL224" s="58"/>
      <c r="KAM224" s="63"/>
      <c r="KAN224" s="58"/>
      <c r="KAO224" s="63"/>
      <c r="KAP224" s="58"/>
      <c r="KAQ224" s="63"/>
      <c r="KAR224" s="58"/>
      <c r="KAS224" s="63"/>
      <c r="KAT224" s="58"/>
      <c r="KAU224" s="63"/>
      <c r="KAV224" s="58"/>
      <c r="KAW224" s="63"/>
      <c r="KAX224" s="58"/>
      <c r="KAY224" s="63"/>
      <c r="KAZ224" s="58"/>
      <c r="KBA224" s="63"/>
      <c r="KBB224" s="58"/>
      <c r="KBC224" s="63"/>
      <c r="KBD224" s="58"/>
      <c r="KBE224" s="63"/>
      <c r="KBF224" s="58"/>
      <c r="KBG224" s="63"/>
      <c r="KBH224" s="58"/>
      <c r="KBI224" s="63"/>
      <c r="KBJ224" s="58"/>
      <c r="KBK224" s="63"/>
      <c r="KBL224" s="58"/>
      <c r="KBM224" s="63"/>
      <c r="KBN224" s="58"/>
      <c r="KBO224" s="63"/>
      <c r="KBP224" s="58"/>
      <c r="KBQ224" s="63"/>
      <c r="KBR224" s="58"/>
      <c r="KBS224" s="63"/>
      <c r="KBT224" s="58"/>
      <c r="KBU224" s="63"/>
      <c r="KBV224" s="58"/>
      <c r="KBW224" s="63"/>
      <c r="KBX224" s="58"/>
      <c r="KBY224" s="63"/>
      <c r="KBZ224" s="58"/>
      <c r="KCA224" s="63"/>
      <c r="KCB224" s="58"/>
      <c r="KCC224" s="63"/>
      <c r="KCD224" s="58"/>
      <c r="KCE224" s="63"/>
      <c r="KCF224" s="58"/>
      <c r="KCG224" s="63"/>
      <c r="KCH224" s="58"/>
      <c r="KCI224" s="63"/>
      <c r="KCJ224" s="58"/>
      <c r="KCK224" s="63"/>
      <c r="KCL224" s="58"/>
      <c r="KCM224" s="63"/>
      <c r="KCN224" s="58"/>
      <c r="KCO224" s="63"/>
      <c r="KCP224" s="58"/>
      <c r="KCQ224" s="63"/>
      <c r="KCR224" s="58"/>
      <c r="KCS224" s="63"/>
      <c r="KCT224" s="58"/>
      <c r="KCU224" s="63"/>
      <c r="KCV224" s="58"/>
      <c r="KCW224" s="63"/>
      <c r="KCX224" s="58"/>
      <c r="KCY224" s="63"/>
      <c r="KCZ224" s="58"/>
      <c r="KDA224" s="63"/>
      <c r="KDB224" s="58"/>
      <c r="KDC224" s="63"/>
      <c r="KDD224" s="58"/>
      <c r="KDE224" s="63"/>
      <c r="KDF224" s="58"/>
      <c r="KDG224" s="63"/>
      <c r="KDH224" s="58"/>
      <c r="KDI224" s="63"/>
      <c r="KDJ224" s="58"/>
      <c r="KDK224" s="63"/>
      <c r="KDL224" s="58"/>
      <c r="KDM224" s="63"/>
      <c r="KDN224" s="58"/>
      <c r="KDO224" s="63"/>
      <c r="KDP224" s="58"/>
      <c r="KDQ224" s="63"/>
      <c r="KDR224" s="58"/>
      <c r="KDS224" s="63"/>
      <c r="KDT224" s="58"/>
      <c r="KDU224" s="63"/>
      <c r="KDV224" s="58"/>
      <c r="KDW224" s="63"/>
      <c r="KDX224" s="58"/>
      <c r="KDY224" s="63"/>
      <c r="KDZ224" s="58"/>
      <c r="KEA224" s="63"/>
      <c r="KEB224" s="58"/>
      <c r="KEC224" s="63"/>
      <c r="KED224" s="58"/>
      <c r="KEE224" s="63"/>
      <c r="KEF224" s="58"/>
      <c r="KEG224" s="63"/>
      <c r="KEH224" s="58"/>
      <c r="KEI224" s="63"/>
      <c r="KEJ224" s="58"/>
      <c r="KEK224" s="63"/>
      <c r="KEL224" s="58"/>
      <c r="KEM224" s="63"/>
      <c r="KEN224" s="58"/>
      <c r="KEO224" s="63"/>
      <c r="KEP224" s="58"/>
      <c r="KEQ224" s="63"/>
      <c r="KER224" s="58"/>
      <c r="KES224" s="63"/>
      <c r="KET224" s="58"/>
      <c r="KEU224" s="63"/>
      <c r="KEV224" s="58"/>
      <c r="KEW224" s="63"/>
      <c r="KEX224" s="58"/>
      <c r="KEY224" s="63"/>
      <c r="KEZ224" s="58"/>
      <c r="KFA224" s="63"/>
      <c r="KFB224" s="58"/>
      <c r="KFC224" s="63"/>
      <c r="KFD224" s="58"/>
      <c r="KFE224" s="63"/>
      <c r="KFF224" s="58"/>
      <c r="KFG224" s="63"/>
      <c r="KFH224" s="58"/>
      <c r="KFI224" s="63"/>
      <c r="KFJ224" s="58"/>
      <c r="KFK224" s="63"/>
      <c r="KFL224" s="58"/>
      <c r="KFM224" s="63"/>
      <c r="KFN224" s="58"/>
      <c r="KFO224" s="63"/>
      <c r="KFP224" s="58"/>
      <c r="KFQ224" s="63"/>
      <c r="KFR224" s="58"/>
      <c r="KFS224" s="63"/>
      <c r="KFT224" s="58"/>
      <c r="KFU224" s="63"/>
      <c r="KFV224" s="58"/>
      <c r="KFW224" s="63"/>
      <c r="KFX224" s="58"/>
      <c r="KFY224" s="63"/>
      <c r="KFZ224" s="58"/>
      <c r="KGA224" s="63"/>
      <c r="KGB224" s="58"/>
      <c r="KGC224" s="63"/>
      <c r="KGD224" s="58"/>
      <c r="KGE224" s="63"/>
      <c r="KGF224" s="58"/>
      <c r="KGG224" s="63"/>
      <c r="KGH224" s="58"/>
      <c r="KGI224" s="63"/>
      <c r="KGJ224" s="58"/>
      <c r="KGK224" s="63"/>
      <c r="KGL224" s="58"/>
      <c r="KGM224" s="63"/>
      <c r="KGN224" s="58"/>
      <c r="KGO224" s="63"/>
      <c r="KGP224" s="58"/>
      <c r="KGQ224" s="63"/>
      <c r="KGR224" s="58"/>
      <c r="KGS224" s="63"/>
      <c r="KGT224" s="58"/>
      <c r="KGU224" s="63"/>
      <c r="KGV224" s="58"/>
      <c r="KGW224" s="63"/>
      <c r="KGX224" s="58"/>
      <c r="KGY224" s="63"/>
      <c r="KGZ224" s="58"/>
      <c r="KHA224" s="63"/>
      <c r="KHB224" s="58"/>
      <c r="KHC224" s="63"/>
      <c r="KHD224" s="58"/>
      <c r="KHE224" s="63"/>
      <c r="KHF224" s="58"/>
      <c r="KHG224" s="63"/>
      <c r="KHH224" s="58"/>
      <c r="KHI224" s="63"/>
      <c r="KHJ224" s="58"/>
      <c r="KHK224" s="63"/>
      <c r="KHL224" s="58"/>
      <c r="KHM224" s="63"/>
      <c r="KHN224" s="58"/>
      <c r="KHO224" s="63"/>
      <c r="KHP224" s="58"/>
      <c r="KHQ224" s="63"/>
      <c r="KHR224" s="58"/>
      <c r="KHS224" s="63"/>
      <c r="KHT224" s="58"/>
      <c r="KHU224" s="63"/>
      <c r="KHV224" s="58"/>
      <c r="KHW224" s="63"/>
      <c r="KHX224" s="58"/>
      <c r="KHY224" s="63"/>
      <c r="KHZ224" s="58"/>
      <c r="KIA224" s="63"/>
      <c r="KIB224" s="58"/>
      <c r="KIC224" s="63"/>
      <c r="KID224" s="58"/>
      <c r="KIE224" s="63"/>
      <c r="KIF224" s="58"/>
      <c r="KIG224" s="63"/>
      <c r="KIH224" s="58"/>
      <c r="KII224" s="63"/>
      <c r="KIJ224" s="58"/>
      <c r="KIK224" s="63"/>
      <c r="KIL224" s="58"/>
      <c r="KIM224" s="63"/>
      <c r="KIN224" s="58"/>
      <c r="KIO224" s="63"/>
      <c r="KIP224" s="58"/>
      <c r="KIQ224" s="63"/>
      <c r="KIR224" s="58"/>
      <c r="KIS224" s="63"/>
      <c r="KIT224" s="58"/>
      <c r="KIU224" s="63"/>
      <c r="KIV224" s="58"/>
      <c r="KIW224" s="63"/>
      <c r="KIX224" s="58"/>
      <c r="KIY224" s="63"/>
      <c r="KIZ224" s="58"/>
      <c r="KJA224" s="63"/>
      <c r="KJB224" s="58"/>
      <c r="KJC224" s="63"/>
      <c r="KJD224" s="58"/>
      <c r="KJE224" s="63"/>
      <c r="KJF224" s="58"/>
      <c r="KJG224" s="63"/>
      <c r="KJH224" s="58"/>
      <c r="KJI224" s="63"/>
      <c r="KJJ224" s="58"/>
      <c r="KJK224" s="63"/>
      <c r="KJL224" s="58"/>
      <c r="KJM224" s="63"/>
      <c r="KJN224" s="58"/>
      <c r="KJO224" s="63"/>
      <c r="KJP224" s="58"/>
      <c r="KJQ224" s="63"/>
      <c r="KJR224" s="58"/>
      <c r="KJS224" s="63"/>
      <c r="KJT224" s="58"/>
      <c r="KJU224" s="63"/>
      <c r="KJV224" s="58"/>
      <c r="KJW224" s="63"/>
      <c r="KJX224" s="58"/>
      <c r="KJY224" s="63"/>
      <c r="KJZ224" s="58"/>
      <c r="KKA224" s="63"/>
      <c r="KKB224" s="58"/>
      <c r="KKC224" s="63"/>
      <c r="KKD224" s="58"/>
      <c r="KKE224" s="63"/>
      <c r="KKF224" s="58"/>
      <c r="KKG224" s="63"/>
      <c r="KKH224" s="58"/>
      <c r="KKI224" s="63"/>
      <c r="KKJ224" s="58"/>
      <c r="KKK224" s="63"/>
      <c r="KKL224" s="58"/>
      <c r="KKM224" s="63"/>
      <c r="KKN224" s="58"/>
      <c r="KKO224" s="63"/>
      <c r="KKP224" s="58"/>
      <c r="KKQ224" s="63"/>
      <c r="KKR224" s="58"/>
      <c r="KKS224" s="63"/>
      <c r="KKT224" s="58"/>
      <c r="KKU224" s="63"/>
      <c r="KKV224" s="58"/>
      <c r="KKW224" s="63"/>
      <c r="KKX224" s="58"/>
      <c r="KKY224" s="63"/>
      <c r="KKZ224" s="58"/>
      <c r="KLA224" s="63"/>
      <c r="KLB224" s="58"/>
      <c r="KLC224" s="63"/>
      <c r="KLD224" s="58"/>
      <c r="KLE224" s="63"/>
      <c r="KLF224" s="58"/>
      <c r="KLG224" s="63"/>
      <c r="KLH224" s="58"/>
      <c r="KLI224" s="63"/>
      <c r="KLJ224" s="58"/>
      <c r="KLK224" s="63"/>
      <c r="KLL224" s="58"/>
      <c r="KLM224" s="63"/>
      <c r="KLN224" s="58"/>
      <c r="KLO224" s="63"/>
      <c r="KLP224" s="58"/>
      <c r="KLQ224" s="63"/>
      <c r="KLR224" s="58"/>
      <c r="KLS224" s="63"/>
      <c r="KLT224" s="58"/>
      <c r="KLU224" s="63"/>
      <c r="KLV224" s="58"/>
      <c r="KLW224" s="63"/>
      <c r="KLX224" s="58"/>
      <c r="KLY224" s="63"/>
      <c r="KLZ224" s="58"/>
      <c r="KMA224" s="63"/>
      <c r="KMB224" s="58"/>
      <c r="KMC224" s="63"/>
      <c r="KMD224" s="58"/>
      <c r="KME224" s="63"/>
      <c r="KMF224" s="58"/>
      <c r="KMG224" s="63"/>
      <c r="KMH224" s="58"/>
      <c r="KMI224" s="63"/>
      <c r="KMJ224" s="58"/>
      <c r="KMK224" s="63"/>
      <c r="KML224" s="58"/>
      <c r="KMM224" s="63"/>
      <c r="KMN224" s="58"/>
      <c r="KMO224" s="63"/>
      <c r="KMP224" s="58"/>
      <c r="KMQ224" s="63"/>
      <c r="KMR224" s="58"/>
      <c r="KMS224" s="63"/>
      <c r="KMT224" s="58"/>
      <c r="KMU224" s="63"/>
      <c r="KMV224" s="58"/>
      <c r="KMW224" s="63"/>
      <c r="KMX224" s="58"/>
      <c r="KMY224" s="63"/>
      <c r="KMZ224" s="58"/>
      <c r="KNA224" s="63"/>
      <c r="KNB224" s="58"/>
      <c r="KNC224" s="63"/>
      <c r="KND224" s="58"/>
      <c r="KNE224" s="63"/>
      <c r="KNF224" s="58"/>
      <c r="KNG224" s="63"/>
      <c r="KNH224" s="58"/>
      <c r="KNI224" s="63"/>
      <c r="KNJ224" s="58"/>
      <c r="KNK224" s="63"/>
      <c r="KNL224" s="58"/>
      <c r="KNM224" s="63"/>
      <c r="KNN224" s="58"/>
      <c r="KNO224" s="63"/>
      <c r="KNP224" s="58"/>
      <c r="KNQ224" s="63"/>
      <c r="KNR224" s="58"/>
      <c r="KNS224" s="63"/>
      <c r="KNT224" s="58"/>
      <c r="KNU224" s="63"/>
      <c r="KNV224" s="58"/>
      <c r="KNW224" s="63"/>
      <c r="KNX224" s="58"/>
      <c r="KNY224" s="63"/>
      <c r="KNZ224" s="58"/>
      <c r="KOA224" s="63"/>
      <c r="KOB224" s="58"/>
      <c r="KOC224" s="63"/>
      <c r="KOD224" s="58"/>
      <c r="KOE224" s="63"/>
      <c r="KOF224" s="58"/>
      <c r="KOG224" s="63"/>
      <c r="KOH224" s="58"/>
      <c r="KOI224" s="63"/>
      <c r="KOJ224" s="58"/>
      <c r="KOK224" s="63"/>
      <c r="KOL224" s="58"/>
      <c r="KOM224" s="63"/>
      <c r="KON224" s="58"/>
      <c r="KOO224" s="63"/>
      <c r="KOP224" s="58"/>
      <c r="KOQ224" s="63"/>
      <c r="KOR224" s="58"/>
      <c r="KOS224" s="63"/>
      <c r="KOT224" s="58"/>
      <c r="KOU224" s="63"/>
      <c r="KOV224" s="58"/>
      <c r="KOW224" s="63"/>
      <c r="KOX224" s="58"/>
      <c r="KOY224" s="63"/>
      <c r="KOZ224" s="58"/>
      <c r="KPA224" s="63"/>
      <c r="KPB224" s="58"/>
      <c r="KPC224" s="63"/>
      <c r="KPD224" s="58"/>
      <c r="KPE224" s="63"/>
      <c r="KPF224" s="58"/>
      <c r="KPG224" s="63"/>
      <c r="KPH224" s="58"/>
      <c r="KPI224" s="63"/>
      <c r="KPJ224" s="58"/>
      <c r="KPK224" s="63"/>
      <c r="KPL224" s="58"/>
      <c r="KPM224" s="63"/>
      <c r="KPN224" s="58"/>
      <c r="KPO224" s="63"/>
      <c r="KPP224" s="58"/>
      <c r="KPQ224" s="63"/>
      <c r="KPR224" s="58"/>
      <c r="KPS224" s="63"/>
      <c r="KPT224" s="58"/>
      <c r="KPU224" s="63"/>
      <c r="KPV224" s="58"/>
      <c r="KPW224" s="63"/>
      <c r="KPX224" s="58"/>
      <c r="KPY224" s="63"/>
      <c r="KPZ224" s="58"/>
      <c r="KQA224" s="63"/>
      <c r="KQB224" s="58"/>
      <c r="KQC224" s="63"/>
      <c r="KQD224" s="58"/>
      <c r="KQE224" s="63"/>
      <c r="KQF224" s="58"/>
      <c r="KQG224" s="63"/>
      <c r="KQH224" s="58"/>
      <c r="KQI224" s="63"/>
      <c r="KQJ224" s="58"/>
      <c r="KQK224" s="63"/>
      <c r="KQL224" s="58"/>
      <c r="KQM224" s="63"/>
      <c r="KQN224" s="58"/>
      <c r="KQO224" s="63"/>
      <c r="KQP224" s="58"/>
      <c r="KQQ224" s="63"/>
      <c r="KQR224" s="58"/>
      <c r="KQS224" s="63"/>
      <c r="KQT224" s="58"/>
      <c r="KQU224" s="63"/>
      <c r="KQV224" s="58"/>
      <c r="KQW224" s="63"/>
      <c r="KQX224" s="58"/>
      <c r="KQY224" s="63"/>
      <c r="KQZ224" s="58"/>
      <c r="KRA224" s="63"/>
      <c r="KRB224" s="58"/>
      <c r="KRC224" s="63"/>
      <c r="KRD224" s="58"/>
      <c r="KRE224" s="63"/>
      <c r="KRF224" s="58"/>
      <c r="KRG224" s="63"/>
      <c r="KRH224" s="58"/>
      <c r="KRI224" s="63"/>
      <c r="KRJ224" s="58"/>
      <c r="KRK224" s="63"/>
      <c r="KRL224" s="58"/>
      <c r="KRM224" s="63"/>
      <c r="KRN224" s="58"/>
      <c r="KRO224" s="63"/>
      <c r="KRP224" s="58"/>
      <c r="KRQ224" s="63"/>
      <c r="KRR224" s="58"/>
      <c r="KRS224" s="63"/>
      <c r="KRT224" s="58"/>
      <c r="KRU224" s="63"/>
      <c r="KRV224" s="58"/>
      <c r="KRW224" s="63"/>
      <c r="KRX224" s="58"/>
      <c r="KRY224" s="63"/>
      <c r="KRZ224" s="58"/>
      <c r="KSA224" s="63"/>
      <c r="KSB224" s="58"/>
      <c r="KSC224" s="63"/>
      <c r="KSD224" s="58"/>
      <c r="KSE224" s="63"/>
      <c r="KSF224" s="58"/>
      <c r="KSG224" s="63"/>
      <c r="KSH224" s="58"/>
      <c r="KSI224" s="63"/>
      <c r="KSJ224" s="58"/>
      <c r="KSK224" s="63"/>
      <c r="KSL224" s="58"/>
      <c r="KSM224" s="63"/>
      <c r="KSN224" s="58"/>
      <c r="KSO224" s="63"/>
      <c r="KSP224" s="58"/>
      <c r="KSQ224" s="63"/>
      <c r="KSR224" s="58"/>
      <c r="KSS224" s="63"/>
      <c r="KST224" s="58"/>
      <c r="KSU224" s="63"/>
      <c r="KSV224" s="58"/>
      <c r="KSW224" s="63"/>
      <c r="KSX224" s="58"/>
      <c r="KSY224" s="63"/>
      <c r="KSZ224" s="58"/>
      <c r="KTA224" s="63"/>
      <c r="KTB224" s="58"/>
      <c r="KTC224" s="63"/>
      <c r="KTD224" s="58"/>
      <c r="KTE224" s="63"/>
      <c r="KTF224" s="58"/>
      <c r="KTG224" s="63"/>
      <c r="KTH224" s="58"/>
      <c r="KTI224" s="63"/>
      <c r="KTJ224" s="58"/>
      <c r="KTK224" s="63"/>
      <c r="KTL224" s="58"/>
      <c r="KTM224" s="63"/>
      <c r="KTN224" s="58"/>
      <c r="KTO224" s="63"/>
      <c r="KTP224" s="58"/>
      <c r="KTQ224" s="63"/>
      <c r="KTR224" s="58"/>
      <c r="KTS224" s="63"/>
      <c r="KTT224" s="58"/>
      <c r="KTU224" s="63"/>
      <c r="KTV224" s="58"/>
      <c r="KTW224" s="63"/>
      <c r="KTX224" s="58"/>
      <c r="KTY224" s="63"/>
      <c r="KTZ224" s="58"/>
      <c r="KUA224" s="63"/>
      <c r="KUB224" s="58"/>
      <c r="KUC224" s="63"/>
      <c r="KUD224" s="58"/>
      <c r="KUE224" s="63"/>
      <c r="KUF224" s="58"/>
      <c r="KUG224" s="63"/>
      <c r="KUH224" s="58"/>
      <c r="KUI224" s="63"/>
      <c r="KUJ224" s="58"/>
      <c r="KUK224" s="63"/>
      <c r="KUL224" s="58"/>
      <c r="KUM224" s="63"/>
      <c r="KUN224" s="58"/>
      <c r="KUO224" s="63"/>
      <c r="KUP224" s="58"/>
      <c r="KUQ224" s="63"/>
      <c r="KUR224" s="58"/>
      <c r="KUS224" s="63"/>
      <c r="KUT224" s="58"/>
      <c r="KUU224" s="63"/>
      <c r="KUV224" s="58"/>
      <c r="KUW224" s="63"/>
      <c r="KUX224" s="58"/>
      <c r="KUY224" s="63"/>
      <c r="KUZ224" s="58"/>
      <c r="KVA224" s="63"/>
      <c r="KVB224" s="58"/>
      <c r="KVC224" s="63"/>
      <c r="KVD224" s="58"/>
      <c r="KVE224" s="63"/>
      <c r="KVF224" s="58"/>
      <c r="KVG224" s="63"/>
      <c r="KVH224" s="58"/>
      <c r="KVI224" s="63"/>
      <c r="KVJ224" s="58"/>
      <c r="KVK224" s="63"/>
      <c r="KVL224" s="58"/>
      <c r="KVM224" s="63"/>
      <c r="KVN224" s="58"/>
      <c r="KVO224" s="63"/>
      <c r="KVP224" s="58"/>
      <c r="KVQ224" s="63"/>
      <c r="KVR224" s="58"/>
      <c r="KVS224" s="63"/>
      <c r="KVT224" s="58"/>
      <c r="KVU224" s="63"/>
      <c r="KVV224" s="58"/>
      <c r="KVW224" s="63"/>
      <c r="KVX224" s="58"/>
      <c r="KVY224" s="63"/>
      <c r="KVZ224" s="58"/>
      <c r="KWA224" s="63"/>
      <c r="KWB224" s="58"/>
      <c r="KWC224" s="63"/>
      <c r="KWD224" s="58"/>
      <c r="KWE224" s="63"/>
      <c r="KWF224" s="58"/>
      <c r="KWG224" s="63"/>
      <c r="KWH224" s="58"/>
      <c r="KWI224" s="63"/>
      <c r="KWJ224" s="58"/>
      <c r="KWK224" s="63"/>
      <c r="KWL224" s="58"/>
      <c r="KWM224" s="63"/>
      <c r="KWN224" s="58"/>
      <c r="KWO224" s="63"/>
      <c r="KWP224" s="58"/>
      <c r="KWQ224" s="63"/>
      <c r="KWR224" s="58"/>
      <c r="KWS224" s="63"/>
      <c r="KWT224" s="58"/>
      <c r="KWU224" s="63"/>
      <c r="KWV224" s="58"/>
      <c r="KWW224" s="63"/>
      <c r="KWX224" s="58"/>
      <c r="KWY224" s="63"/>
      <c r="KWZ224" s="58"/>
      <c r="KXA224" s="63"/>
      <c r="KXB224" s="58"/>
      <c r="KXC224" s="63"/>
      <c r="KXD224" s="58"/>
      <c r="KXE224" s="63"/>
      <c r="KXF224" s="58"/>
      <c r="KXG224" s="63"/>
      <c r="KXH224" s="58"/>
      <c r="KXI224" s="63"/>
      <c r="KXJ224" s="58"/>
      <c r="KXK224" s="63"/>
      <c r="KXL224" s="58"/>
      <c r="KXM224" s="63"/>
      <c r="KXN224" s="58"/>
      <c r="KXO224" s="63"/>
      <c r="KXP224" s="58"/>
      <c r="KXQ224" s="63"/>
      <c r="KXR224" s="58"/>
      <c r="KXS224" s="63"/>
      <c r="KXT224" s="58"/>
      <c r="KXU224" s="63"/>
      <c r="KXV224" s="58"/>
      <c r="KXW224" s="63"/>
      <c r="KXX224" s="58"/>
      <c r="KXY224" s="63"/>
      <c r="KXZ224" s="58"/>
      <c r="KYA224" s="63"/>
      <c r="KYB224" s="58"/>
      <c r="KYC224" s="63"/>
      <c r="KYD224" s="58"/>
      <c r="KYE224" s="63"/>
      <c r="KYF224" s="58"/>
      <c r="KYG224" s="63"/>
      <c r="KYH224" s="58"/>
      <c r="KYI224" s="63"/>
      <c r="KYJ224" s="58"/>
      <c r="KYK224" s="63"/>
      <c r="KYL224" s="58"/>
      <c r="KYM224" s="63"/>
      <c r="KYN224" s="58"/>
      <c r="KYO224" s="63"/>
      <c r="KYP224" s="58"/>
      <c r="KYQ224" s="63"/>
      <c r="KYR224" s="58"/>
      <c r="KYS224" s="63"/>
      <c r="KYT224" s="58"/>
      <c r="KYU224" s="63"/>
      <c r="KYV224" s="58"/>
      <c r="KYW224" s="63"/>
      <c r="KYX224" s="58"/>
      <c r="KYY224" s="63"/>
      <c r="KYZ224" s="58"/>
      <c r="KZA224" s="63"/>
      <c r="KZB224" s="58"/>
      <c r="KZC224" s="63"/>
      <c r="KZD224" s="58"/>
      <c r="KZE224" s="63"/>
      <c r="KZF224" s="58"/>
      <c r="KZG224" s="63"/>
      <c r="KZH224" s="58"/>
      <c r="KZI224" s="63"/>
      <c r="KZJ224" s="58"/>
      <c r="KZK224" s="63"/>
      <c r="KZL224" s="58"/>
      <c r="KZM224" s="63"/>
      <c r="KZN224" s="58"/>
      <c r="KZO224" s="63"/>
      <c r="KZP224" s="58"/>
      <c r="KZQ224" s="63"/>
      <c r="KZR224" s="58"/>
      <c r="KZS224" s="63"/>
      <c r="KZT224" s="58"/>
      <c r="KZU224" s="63"/>
      <c r="KZV224" s="58"/>
      <c r="KZW224" s="63"/>
      <c r="KZX224" s="58"/>
      <c r="KZY224" s="63"/>
      <c r="KZZ224" s="58"/>
      <c r="LAA224" s="63"/>
      <c r="LAB224" s="58"/>
      <c r="LAC224" s="63"/>
      <c r="LAD224" s="58"/>
      <c r="LAE224" s="63"/>
      <c r="LAF224" s="58"/>
      <c r="LAG224" s="63"/>
      <c r="LAH224" s="58"/>
      <c r="LAI224" s="63"/>
      <c r="LAJ224" s="58"/>
      <c r="LAK224" s="63"/>
      <c r="LAL224" s="58"/>
      <c r="LAM224" s="63"/>
      <c r="LAN224" s="58"/>
      <c r="LAO224" s="63"/>
      <c r="LAP224" s="58"/>
      <c r="LAQ224" s="63"/>
      <c r="LAR224" s="58"/>
      <c r="LAS224" s="63"/>
      <c r="LAT224" s="58"/>
      <c r="LAU224" s="63"/>
      <c r="LAV224" s="58"/>
      <c r="LAW224" s="63"/>
      <c r="LAX224" s="58"/>
      <c r="LAY224" s="63"/>
      <c r="LAZ224" s="58"/>
      <c r="LBA224" s="63"/>
      <c r="LBB224" s="58"/>
      <c r="LBC224" s="63"/>
      <c r="LBD224" s="58"/>
      <c r="LBE224" s="63"/>
      <c r="LBF224" s="58"/>
      <c r="LBG224" s="63"/>
      <c r="LBH224" s="58"/>
      <c r="LBI224" s="63"/>
      <c r="LBJ224" s="58"/>
      <c r="LBK224" s="63"/>
      <c r="LBL224" s="58"/>
      <c r="LBM224" s="63"/>
      <c r="LBN224" s="58"/>
      <c r="LBO224" s="63"/>
      <c r="LBP224" s="58"/>
      <c r="LBQ224" s="63"/>
      <c r="LBR224" s="58"/>
      <c r="LBS224" s="63"/>
      <c r="LBT224" s="58"/>
      <c r="LBU224" s="63"/>
      <c r="LBV224" s="58"/>
      <c r="LBW224" s="63"/>
      <c r="LBX224" s="58"/>
      <c r="LBY224" s="63"/>
      <c r="LBZ224" s="58"/>
      <c r="LCA224" s="63"/>
      <c r="LCB224" s="58"/>
      <c r="LCC224" s="63"/>
      <c r="LCD224" s="58"/>
      <c r="LCE224" s="63"/>
      <c r="LCF224" s="58"/>
      <c r="LCG224" s="63"/>
      <c r="LCH224" s="58"/>
      <c r="LCI224" s="63"/>
      <c r="LCJ224" s="58"/>
      <c r="LCK224" s="63"/>
      <c r="LCL224" s="58"/>
      <c r="LCM224" s="63"/>
      <c r="LCN224" s="58"/>
      <c r="LCO224" s="63"/>
      <c r="LCP224" s="58"/>
      <c r="LCQ224" s="63"/>
      <c r="LCR224" s="58"/>
      <c r="LCS224" s="63"/>
      <c r="LCT224" s="58"/>
      <c r="LCU224" s="63"/>
      <c r="LCV224" s="58"/>
      <c r="LCW224" s="63"/>
      <c r="LCX224" s="58"/>
      <c r="LCY224" s="63"/>
      <c r="LCZ224" s="58"/>
      <c r="LDA224" s="63"/>
      <c r="LDB224" s="58"/>
      <c r="LDC224" s="63"/>
      <c r="LDD224" s="58"/>
      <c r="LDE224" s="63"/>
      <c r="LDF224" s="58"/>
      <c r="LDG224" s="63"/>
      <c r="LDH224" s="58"/>
      <c r="LDI224" s="63"/>
      <c r="LDJ224" s="58"/>
      <c r="LDK224" s="63"/>
      <c r="LDL224" s="58"/>
      <c r="LDM224" s="63"/>
      <c r="LDN224" s="58"/>
      <c r="LDO224" s="63"/>
      <c r="LDP224" s="58"/>
      <c r="LDQ224" s="63"/>
      <c r="LDR224" s="58"/>
      <c r="LDS224" s="63"/>
      <c r="LDT224" s="58"/>
      <c r="LDU224" s="63"/>
      <c r="LDV224" s="58"/>
      <c r="LDW224" s="63"/>
      <c r="LDX224" s="58"/>
      <c r="LDY224" s="63"/>
      <c r="LDZ224" s="58"/>
      <c r="LEA224" s="63"/>
      <c r="LEB224" s="58"/>
      <c r="LEC224" s="63"/>
      <c r="LED224" s="58"/>
      <c r="LEE224" s="63"/>
      <c r="LEF224" s="58"/>
      <c r="LEG224" s="63"/>
      <c r="LEH224" s="58"/>
      <c r="LEI224" s="63"/>
      <c r="LEJ224" s="58"/>
      <c r="LEK224" s="63"/>
      <c r="LEL224" s="58"/>
      <c r="LEM224" s="63"/>
      <c r="LEN224" s="58"/>
      <c r="LEO224" s="63"/>
      <c r="LEP224" s="58"/>
      <c r="LEQ224" s="63"/>
      <c r="LER224" s="58"/>
      <c r="LES224" s="63"/>
      <c r="LET224" s="58"/>
      <c r="LEU224" s="63"/>
      <c r="LEV224" s="58"/>
      <c r="LEW224" s="63"/>
      <c r="LEX224" s="58"/>
      <c r="LEY224" s="63"/>
      <c r="LEZ224" s="58"/>
      <c r="LFA224" s="63"/>
      <c r="LFB224" s="58"/>
      <c r="LFC224" s="63"/>
      <c r="LFD224" s="58"/>
      <c r="LFE224" s="63"/>
      <c r="LFF224" s="58"/>
      <c r="LFG224" s="63"/>
      <c r="LFH224" s="58"/>
      <c r="LFI224" s="63"/>
      <c r="LFJ224" s="58"/>
      <c r="LFK224" s="63"/>
      <c r="LFL224" s="58"/>
      <c r="LFM224" s="63"/>
      <c r="LFN224" s="58"/>
      <c r="LFO224" s="63"/>
      <c r="LFP224" s="58"/>
      <c r="LFQ224" s="63"/>
      <c r="LFR224" s="58"/>
      <c r="LFS224" s="63"/>
      <c r="LFT224" s="58"/>
      <c r="LFU224" s="63"/>
      <c r="LFV224" s="58"/>
      <c r="LFW224" s="63"/>
      <c r="LFX224" s="58"/>
      <c r="LFY224" s="63"/>
      <c r="LFZ224" s="58"/>
      <c r="LGA224" s="63"/>
      <c r="LGB224" s="58"/>
      <c r="LGC224" s="63"/>
      <c r="LGD224" s="58"/>
      <c r="LGE224" s="63"/>
      <c r="LGF224" s="58"/>
      <c r="LGG224" s="63"/>
      <c r="LGH224" s="58"/>
      <c r="LGI224" s="63"/>
      <c r="LGJ224" s="58"/>
      <c r="LGK224" s="63"/>
      <c r="LGL224" s="58"/>
      <c r="LGM224" s="63"/>
      <c r="LGN224" s="58"/>
      <c r="LGO224" s="63"/>
      <c r="LGP224" s="58"/>
      <c r="LGQ224" s="63"/>
      <c r="LGR224" s="58"/>
      <c r="LGS224" s="63"/>
      <c r="LGT224" s="58"/>
      <c r="LGU224" s="63"/>
      <c r="LGV224" s="58"/>
      <c r="LGW224" s="63"/>
      <c r="LGX224" s="58"/>
      <c r="LGY224" s="63"/>
      <c r="LGZ224" s="58"/>
      <c r="LHA224" s="63"/>
      <c r="LHB224" s="58"/>
      <c r="LHC224" s="63"/>
      <c r="LHD224" s="58"/>
      <c r="LHE224" s="63"/>
      <c r="LHF224" s="58"/>
      <c r="LHG224" s="63"/>
      <c r="LHH224" s="58"/>
      <c r="LHI224" s="63"/>
      <c r="LHJ224" s="58"/>
      <c r="LHK224" s="63"/>
      <c r="LHL224" s="58"/>
      <c r="LHM224" s="63"/>
      <c r="LHN224" s="58"/>
      <c r="LHO224" s="63"/>
      <c r="LHP224" s="58"/>
      <c r="LHQ224" s="63"/>
      <c r="LHR224" s="58"/>
      <c r="LHS224" s="63"/>
      <c r="LHT224" s="58"/>
      <c r="LHU224" s="63"/>
      <c r="LHV224" s="58"/>
      <c r="LHW224" s="63"/>
      <c r="LHX224" s="58"/>
      <c r="LHY224" s="63"/>
      <c r="LHZ224" s="58"/>
      <c r="LIA224" s="63"/>
      <c r="LIB224" s="58"/>
      <c r="LIC224" s="63"/>
      <c r="LID224" s="58"/>
      <c r="LIE224" s="63"/>
      <c r="LIF224" s="58"/>
      <c r="LIG224" s="63"/>
      <c r="LIH224" s="58"/>
      <c r="LII224" s="63"/>
      <c r="LIJ224" s="58"/>
      <c r="LIK224" s="63"/>
      <c r="LIL224" s="58"/>
      <c r="LIM224" s="63"/>
      <c r="LIN224" s="58"/>
      <c r="LIO224" s="63"/>
      <c r="LIP224" s="58"/>
      <c r="LIQ224" s="63"/>
      <c r="LIR224" s="58"/>
      <c r="LIS224" s="63"/>
      <c r="LIT224" s="58"/>
      <c r="LIU224" s="63"/>
      <c r="LIV224" s="58"/>
      <c r="LIW224" s="63"/>
      <c r="LIX224" s="58"/>
      <c r="LIY224" s="63"/>
      <c r="LIZ224" s="58"/>
      <c r="LJA224" s="63"/>
      <c r="LJB224" s="58"/>
      <c r="LJC224" s="63"/>
      <c r="LJD224" s="58"/>
      <c r="LJE224" s="63"/>
      <c r="LJF224" s="58"/>
      <c r="LJG224" s="63"/>
      <c r="LJH224" s="58"/>
      <c r="LJI224" s="63"/>
      <c r="LJJ224" s="58"/>
      <c r="LJK224" s="63"/>
      <c r="LJL224" s="58"/>
      <c r="LJM224" s="63"/>
      <c r="LJN224" s="58"/>
      <c r="LJO224" s="63"/>
      <c r="LJP224" s="58"/>
      <c r="LJQ224" s="63"/>
      <c r="LJR224" s="58"/>
      <c r="LJS224" s="63"/>
      <c r="LJT224" s="58"/>
      <c r="LJU224" s="63"/>
      <c r="LJV224" s="58"/>
      <c r="LJW224" s="63"/>
      <c r="LJX224" s="58"/>
      <c r="LJY224" s="63"/>
      <c r="LJZ224" s="58"/>
      <c r="LKA224" s="63"/>
      <c r="LKB224" s="58"/>
      <c r="LKC224" s="63"/>
      <c r="LKD224" s="58"/>
      <c r="LKE224" s="63"/>
      <c r="LKF224" s="58"/>
      <c r="LKG224" s="63"/>
      <c r="LKH224" s="58"/>
      <c r="LKI224" s="63"/>
      <c r="LKJ224" s="58"/>
      <c r="LKK224" s="63"/>
      <c r="LKL224" s="58"/>
      <c r="LKM224" s="63"/>
      <c r="LKN224" s="58"/>
      <c r="LKO224" s="63"/>
      <c r="LKP224" s="58"/>
      <c r="LKQ224" s="63"/>
      <c r="LKR224" s="58"/>
      <c r="LKS224" s="63"/>
      <c r="LKT224" s="58"/>
      <c r="LKU224" s="63"/>
      <c r="LKV224" s="58"/>
      <c r="LKW224" s="63"/>
      <c r="LKX224" s="58"/>
      <c r="LKY224" s="63"/>
      <c r="LKZ224" s="58"/>
      <c r="LLA224" s="63"/>
      <c r="LLB224" s="58"/>
      <c r="LLC224" s="63"/>
      <c r="LLD224" s="58"/>
      <c r="LLE224" s="63"/>
      <c r="LLF224" s="58"/>
      <c r="LLG224" s="63"/>
      <c r="LLH224" s="58"/>
      <c r="LLI224" s="63"/>
      <c r="LLJ224" s="58"/>
      <c r="LLK224" s="63"/>
      <c r="LLL224" s="58"/>
      <c r="LLM224" s="63"/>
      <c r="LLN224" s="58"/>
      <c r="LLO224" s="63"/>
      <c r="LLP224" s="58"/>
      <c r="LLQ224" s="63"/>
      <c r="LLR224" s="58"/>
      <c r="LLS224" s="63"/>
      <c r="LLT224" s="58"/>
      <c r="LLU224" s="63"/>
      <c r="LLV224" s="58"/>
      <c r="LLW224" s="63"/>
      <c r="LLX224" s="58"/>
      <c r="LLY224" s="63"/>
      <c r="LLZ224" s="58"/>
      <c r="LMA224" s="63"/>
      <c r="LMB224" s="58"/>
      <c r="LMC224" s="63"/>
      <c r="LMD224" s="58"/>
      <c r="LME224" s="63"/>
      <c r="LMF224" s="58"/>
      <c r="LMG224" s="63"/>
      <c r="LMH224" s="58"/>
      <c r="LMI224" s="63"/>
      <c r="LMJ224" s="58"/>
      <c r="LMK224" s="63"/>
      <c r="LML224" s="58"/>
      <c r="LMM224" s="63"/>
      <c r="LMN224" s="58"/>
      <c r="LMO224" s="63"/>
      <c r="LMP224" s="58"/>
      <c r="LMQ224" s="63"/>
      <c r="LMR224" s="58"/>
      <c r="LMS224" s="63"/>
      <c r="LMT224" s="58"/>
      <c r="LMU224" s="63"/>
      <c r="LMV224" s="58"/>
      <c r="LMW224" s="63"/>
      <c r="LMX224" s="58"/>
      <c r="LMY224" s="63"/>
      <c r="LMZ224" s="58"/>
      <c r="LNA224" s="63"/>
      <c r="LNB224" s="58"/>
      <c r="LNC224" s="63"/>
      <c r="LND224" s="58"/>
      <c r="LNE224" s="63"/>
      <c r="LNF224" s="58"/>
      <c r="LNG224" s="63"/>
      <c r="LNH224" s="58"/>
      <c r="LNI224" s="63"/>
      <c r="LNJ224" s="58"/>
      <c r="LNK224" s="63"/>
      <c r="LNL224" s="58"/>
      <c r="LNM224" s="63"/>
      <c r="LNN224" s="58"/>
      <c r="LNO224" s="63"/>
      <c r="LNP224" s="58"/>
      <c r="LNQ224" s="63"/>
      <c r="LNR224" s="58"/>
      <c r="LNS224" s="63"/>
      <c r="LNT224" s="58"/>
      <c r="LNU224" s="63"/>
      <c r="LNV224" s="58"/>
      <c r="LNW224" s="63"/>
      <c r="LNX224" s="58"/>
      <c r="LNY224" s="63"/>
      <c r="LNZ224" s="58"/>
      <c r="LOA224" s="63"/>
      <c r="LOB224" s="58"/>
      <c r="LOC224" s="63"/>
      <c r="LOD224" s="58"/>
      <c r="LOE224" s="63"/>
      <c r="LOF224" s="58"/>
      <c r="LOG224" s="63"/>
      <c r="LOH224" s="58"/>
      <c r="LOI224" s="63"/>
      <c r="LOJ224" s="58"/>
      <c r="LOK224" s="63"/>
      <c r="LOL224" s="58"/>
      <c r="LOM224" s="63"/>
      <c r="LON224" s="58"/>
      <c r="LOO224" s="63"/>
      <c r="LOP224" s="58"/>
      <c r="LOQ224" s="63"/>
      <c r="LOR224" s="58"/>
      <c r="LOS224" s="63"/>
      <c r="LOT224" s="58"/>
      <c r="LOU224" s="63"/>
      <c r="LOV224" s="58"/>
      <c r="LOW224" s="63"/>
      <c r="LOX224" s="58"/>
      <c r="LOY224" s="63"/>
      <c r="LOZ224" s="58"/>
      <c r="LPA224" s="63"/>
      <c r="LPB224" s="58"/>
      <c r="LPC224" s="63"/>
      <c r="LPD224" s="58"/>
      <c r="LPE224" s="63"/>
      <c r="LPF224" s="58"/>
      <c r="LPG224" s="63"/>
      <c r="LPH224" s="58"/>
      <c r="LPI224" s="63"/>
      <c r="LPJ224" s="58"/>
      <c r="LPK224" s="63"/>
      <c r="LPL224" s="58"/>
      <c r="LPM224" s="63"/>
      <c r="LPN224" s="58"/>
      <c r="LPO224" s="63"/>
      <c r="LPP224" s="58"/>
      <c r="LPQ224" s="63"/>
      <c r="LPR224" s="58"/>
      <c r="LPS224" s="63"/>
      <c r="LPT224" s="58"/>
      <c r="LPU224" s="63"/>
      <c r="LPV224" s="58"/>
      <c r="LPW224" s="63"/>
      <c r="LPX224" s="58"/>
      <c r="LPY224" s="63"/>
      <c r="LPZ224" s="58"/>
      <c r="LQA224" s="63"/>
      <c r="LQB224" s="58"/>
      <c r="LQC224" s="63"/>
      <c r="LQD224" s="58"/>
      <c r="LQE224" s="63"/>
      <c r="LQF224" s="58"/>
      <c r="LQG224" s="63"/>
      <c r="LQH224" s="58"/>
      <c r="LQI224" s="63"/>
      <c r="LQJ224" s="58"/>
      <c r="LQK224" s="63"/>
      <c r="LQL224" s="58"/>
      <c r="LQM224" s="63"/>
      <c r="LQN224" s="58"/>
      <c r="LQO224" s="63"/>
      <c r="LQP224" s="58"/>
      <c r="LQQ224" s="63"/>
      <c r="LQR224" s="58"/>
      <c r="LQS224" s="63"/>
      <c r="LQT224" s="58"/>
      <c r="LQU224" s="63"/>
      <c r="LQV224" s="58"/>
      <c r="LQW224" s="63"/>
      <c r="LQX224" s="58"/>
      <c r="LQY224" s="63"/>
      <c r="LQZ224" s="58"/>
      <c r="LRA224" s="63"/>
      <c r="LRB224" s="58"/>
      <c r="LRC224" s="63"/>
      <c r="LRD224" s="58"/>
      <c r="LRE224" s="63"/>
      <c r="LRF224" s="58"/>
      <c r="LRG224" s="63"/>
      <c r="LRH224" s="58"/>
      <c r="LRI224" s="63"/>
      <c r="LRJ224" s="58"/>
      <c r="LRK224" s="63"/>
      <c r="LRL224" s="58"/>
      <c r="LRM224" s="63"/>
      <c r="LRN224" s="58"/>
      <c r="LRO224" s="63"/>
      <c r="LRP224" s="58"/>
      <c r="LRQ224" s="63"/>
      <c r="LRR224" s="58"/>
      <c r="LRS224" s="63"/>
      <c r="LRT224" s="58"/>
      <c r="LRU224" s="63"/>
      <c r="LRV224" s="58"/>
      <c r="LRW224" s="63"/>
      <c r="LRX224" s="58"/>
      <c r="LRY224" s="63"/>
      <c r="LRZ224" s="58"/>
      <c r="LSA224" s="63"/>
      <c r="LSB224" s="58"/>
      <c r="LSC224" s="63"/>
      <c r="LSD224" s="58"/>
      <c r="LSE224" s="63"/>
      <c r="LSF224" s="58"/>
      <c r="LSG224" s="63"/>
      <c r="LSH224" s="58"/>
      <c r="LSI224" s="63"/>
      <c r="LSJ224" s="58"/>
      <c r="LSK224" s="63"/>
      <c r="LSL224" s="58"/>
      <c r="LSM224" s="63"/>
      <c r="LSN224" s="58"/>
      <c r="LSO224" s="63"/>
      <c r="LSP224" s="58"/>
      <c r="LSQ224" s="63"/>
      <c r="LSR224" s="58"/>
      <c r="LSS224" s="63"/>
      <c r="LST224" s="58"/>
      <c r="LSU224" s="63"/>
      <c r="LSV224" s="58"/>
      <c r="LSW224" s="63"/>
      <c r="LSX224" s="58"/>
      <c r="LSY224" s="63"/>
      <c r="LSZ224" s="58"/>
      <c r="LTA224" s="63"/>
      <c r="LTB224" s="58"/>
      <c r="LTC224" s="63"/>
      <c r="LTD224" s="58"/>
      <c r="LTE224" s="63"/>
      <c r="LTF224" s="58"/>
      <c r="LTG224" s="63"/>
      <c r="LTH224" s="58"/>
      <c r="LTI224" s="63"/>
      <c r="LTJ224" s="58"/>
      <c r="LTK224" s="63"/>
      <c r="LTL224" s="58"/>
      <c r="LTM224" s="63"/>
      <c r="LTN224" s="58"/>
      <c r="LTO224" s="63"/>
      <c r="LTP224" s="58"/>
      <c r="LTQ224" s="63"/>
      <c r="LTR224" s="58"/>
      <c r="LTS224" s="63"/>
      <c r="LTT224" s="58"/>
      <c r="LTU224" s="63"/>
      <c r="LTV224" s="58"/>
      <c r="LTW224" s="63"/>
      <c r="LTX224" s="58"/>
      <c r="LTY224" s="63"/>
      <c r="LTZ224" s="58"/>
      <c r="LUA224" s="63"/>
      <c r="LUB224" s="58"/>
      <c r="LUC224" s="63"/>
      <c r="LUD224" s="58"/>
      <c r="LUE224" s="63"/>
      <c r="LUF224" s="58"/>
      <c r="LUG224" s="63"/>
      <c r="LUH224" s="58"/>
      <c r="LUI224" s="63"/>
      <c r="LUJ224" s="58"/>
      <c r="LUK224" s="63"/>
      <c r="LUL224" s="58"/>
      <c r="LUM224" s="63"/>
      <c r="LUN224" s="58"/>
      <c r="LUO224" s="63"/>
      <c r="LUP224" s="58"/>
      <c r="LUQ224" s="63"/>
      <c r="LUR224" s="58"/>
      <c r="LUS224" s="63"/>
      <c r="LUT224" s="58"/>
      <c r="LUU224" s="63"/>
      <c r="LUV224" s="58"/>
      <c r="LUW224" s="63"/>
      <c r="LUX224" s="58"/>
      <c r="LUY224" s="63"/>
      <c r="LUZ224" s="58"/>
      <c r="LVA224" s="63"/>
      <c r="LVB224" s="58"/>
      <c r="LVC224" s="63"/>
      <c r="LVD224" s="58"/>
      <c r="LVE224" s="63"/>
      <c r="LVF224" s="58"/>
      <c r="LVG224" s="63"/>
      <c r="LVH224" s="58"/>
      <c r="LVI224" s="63"/>
      <c r="LVJ224" s="58"/>
      <c r="LVK224" s="63"/>
      <c r="LVL224" s="58"/>
      <c r="LVM224" s="63"/>
      <c r="LVN224" s="58"/>
      <c r="LVO224" s="63"/>
      <c r="LVP224" s="58"/>
      <c r="LVQ224" s="63"/>
      <c r="LVR224" s="58"/>
      <c r="LVS224" s="63"/>
      <c r="LVT224" s="58"/>
      <c r="LVU224" s="63"/>
      <c r="LVV224" s="58"/>
      <c r="LVW224" s="63"/>
      <c r="LVX224" s="58"/>
      <c r="LVY224" s="63"/>
      <c r="LVZ224" s="58"/>
      <c r="LWA224" s="63"/>
      <c r="LWB224" s="58"/>
      <c r="LWC224" s="63"/>
      <c r="LWD224" s="58"/>
      <c r="LWE224" s="63"/>
      <c r="LWF224" s="58"/>
      <c r="LWG224" s="63"/>
      <c r="LWH224" s="58"/>
      <c r="LWI224" s="63"/>
      <c r="LWJ224" s="58"/>
      <c r="LWK224" s="63"/>
      <c r="LWL224" s="58"/>
      <c r="LWM224" s="63"/>
      <c r="LWN224" s="58"/>
      <c r="LWO224" s="63"/>
      <c r="LWP224" s="58"/>
      <c r="LWQ224" s="63"/>
      <c r="LWR224" s="58"/>
      <c r="LWS224" s="63"/>
      <c r="LWT224" s="58"/>
      <c r="LWU224" s="63"/>
      <c r="LWV224" s="58"/>
      <c r="LWW224" s="63"/>
      <c r="LWX224" s="58"/>
      <c r="LWY224" s="63"/>
      <c r="LWZ224" s="58"/>
      <c r="LXA224" s="63"/>
      <c r="LXB224" s="58"/>
      <c r="LXC224" s="63"/>
      <c r="LXD224" s="58"/>
      <c r="LXE224" s="63"/>
      <c r="LXF224" s="58"/>
      <c r="LXG224" s="63"/>
      <c r="LXH224" s="58"/>
      <c r="LXI224" s="63"/>
      <c r="LXJ224" s="58"/>
      <c r="LXK224" s="63"/>
      <c r="LXL224" s="58"/>
      <c r="LXM224" s="63"/>
      <c r="LXN224" s="58"/>
      <c r="LXO224" s="63"/>
      <c r="LXP224" s="58"/>
      <c r="LXQ224" s="63"/>
      <c r="LXR224" s="58"/>
      <c r="LXS224" s="63"/>
      <c r="LXT224" s="58"/>
      <c r="LXU224" s="63"/>
      <c r="LXV224" s="58"/>
      <c r="LXW224" s="63"/>
      <c r="LXX224" s="58"/>
      <c r="LXY224" s="63"/>
      <c r="LXZ224" s="58"/>
      <c r="LYA224" s="63"/>
      <c r="LYB224" s="58"/>
      <c r="LYC224" s="63"/>
      <c r="LYD224" s="58"/>
      <c r="LYE224" s="63"/>
      <c r="LYF224" s="58"/>
      <c r="LYG224" s="63"/>
      <c r="LYH224" s="58"/>
      <c r="LYI224" s="63"/>
      <c r="LYJ224" s="58"/>
      <c r="LYK224" s="63"/>
      <c r="LYL224" s="58"/>
      <c r="LYM224" s="63"/>
      <c r="LYN224" s="58"/>
      <c r="LYO224" s="63"/>
      <c r="LYP224" s="58"/>
      <c r="LYQ224" s="63"/>
      <c r="LYR224" s="58"/>
      <c r="LYS224" s="63"/>
      <c r="LYT224" s="58"/>
      <c r="LYU224" s="63"/>
      <c r="LYV224" s="58"/>
      <c r="LYW224" s="63"/>
      <c r="LYX224" s="58"/>
      <c r="LYY224" s="63"/>
      <c r="LYZ224" s="58"/>
      <c r="LZA224" s="63"/>
      <c r="LZB224" s="58"/>
      <c r="LZC224" s="63"/>
      <c r="LZD224" s="58"/>
      <c r="LZE224" s="63"/>
      <c r="LZF224" s="58"/>
      <c r="LZG224" s="63"/>
      <c r="LZH224" s="58"/>
      <c r="LZI224" s="63"/>
      <c r="LZJ224" s="58"/>
      <c r="LZK224" s="63"/>
      <c r="LZL224" s="58"/>
      <c r="LZM224" s="63"/>
      <c r="LZN224" s="58"/>
      <c r="LZO224" s="63"/>
      <c r="LZP224" s="58"/>
      <c r="LZQ224" s="63"/>
      <c r="LZR224" s="58"/>
      <c r="LZS224" s="63"/>
      <c r="LZT224" s="58"/>
      <c r="LZU224" s="63"/>
      <c r="LZV224" s="58"/>
      <c r="LZW224" s="63"/>
      <c r="LZX224" s="58"/>
      <c r="LZY224" s="63"/>
      <c r="LZZ224" s="58"/>
      <c r="MAA224" s="63"/>
      <c r="MAB224" s="58"/>
      <c r="MAC224" s="63"/>
      <c r="MAD224" s="58"/>
      <c r="MAE224" s="63"/>
      <c r="MAF224" s="58"/>
      <c r="MAG224" s="63"/>
      <c r="MAH224" s="58"/>
      <c r="MAI224" s="63"/>
      <c r="MAJ224" s="58"/>
      <c r="MAK224" s="63"/>
      <c r="MAL224" s="58"/>
      <c r="MAM224" s="63"/>
      <c r="MAN224" s="58"/>
      <c r="MAO224" s="63"/>
      <c r="MAP224" s="58"/>
      <c r="MAQ224" s="63"/>
      <c r="MAR224" s="58"/>
      <c r="MAS224" s="63"/>
      <c r="MAT224" s="58"/>
      <c r="MAU224" s="63"/>
      <c r="MAV224" s="58"/>
      <c r="MAW224" s="63"/>
      <c r="MAX224" s="58"/>
      <c r="MAY224" s="63"/>
      <c r="MAZ224" s="58"/>
      <c r="MBA224" s="63"/>
      <c r="MBB224" s="58"/>
      <c r="MBC224" s="63"/>
      <c r="MBD224" s="58"/>
      <c r="MBE224" s="63"/>
      <c r="MBF224" s="58"/>
      <c r="MBG224" s="63"/>
      <c r="MBH224" s="58"/>
      <c r="MBI224" s="63"/>
      <c r="MBJ224" s="58"/>
      <c r="MBK224" s="63"/>
      <c r="MBL224" s="58"/>
      <c r="MBM224" s="63"/>
      <c r="MBN224" s="58"/>
      <c r="MBO224" s="63"/>
      <c r="MBP224" s="58"/>
      <c r="MBQ224" s="63"/>
      <c r="MBR224" s="58"/>
      <c r="MBS224" s="63"/>
      <c r="MBT224" s="58"/>
      <c r="MBU224" s="63"/>
      <c r="MBV224" s="58"/>
      <c r="MBW224" s="63"/>
      <c r="MBX224" s="58"/>
      <c r="MBY224" s="63"/>
      <c r="MBZ224" s="58"/>
      <c r="MCA224" s="63"/>
      <c r="MCB224" s="58"/>
      <c r="MCC224" s="63"/>
      <c r="MCD224" s="58"/>
      <c r="MCE224" s="63"/>
      <c r="MCF224" s="58"/>
      <c r="MCG224" s="63"/>
      <c r="MCH224" s="58"/>
      <c r="MCI224" s="63"/>
      <c r="MCJ224" s="58"/>
      <c r="MCK224" s="63"/>
      <c r="MCL224" s="58"/>
      <c r="MCM224" s="63"/>
      <c r="MCN224" s="58"/>
      <c r="MCO224" s="63"/>
      <c r="MCP224" s="58"/>
      <c r="MCQ224" s="63"/>
      <c r="MCR224" s="58"/>
      <c r="MCS224" s="63"/>
      <c r="MCT224" s="58"/>
      <c r="MCU224" s="63"/>
      <c r="MCV224" s="58"/>
      <c r="MCW224" s="63"/>
      <c r="MCX224" s="58"/>
      <c r="MCY224" s="63"/>
      <c r="MCZ224" s="58"/>
      <c r="MDA224" s="63"/>
      <c r="MDB224" s="58"/>
      <c r="MDC224" s="63"/>
      <c r="MDD224" s="58"/>
      <c r="MDE224" s="63"/>
      <c r="MDF224" s="58"/>
      <c r="MDG224" s="63"/>
      <c r="MDH224" s="58"/>
      <c r="MDI224" s="63"/>
      <c r="MDJ224" s="58"/>
      <c r="MDK224" s="63"/>
      <c r="MDL224" s="58"/>
      <c r="MDM224" s="63"/>
      <c r="MDN224" s="58"/>
      <c r="MDO224" s="63"/>
      <c r="MDP224" s="58"/>
      <c r="MDQ224" s="63"/>
      <c r="MDR224" s="58"/>
      <c r="MDS224" s="63"/>
      <c r="MDT224" s="58"/>
      <c r="MDU224" s="63"/>
      <c r="MDV224" s="58"/>
      <c r="MDW224" s="63"/>
      <c r="MDX224" s="58"/>
      <c r="MDY224" s="63"/>
      <c r="MDZ224" s="58"/>
      <c r="MEA224" s="63"/>
      <c r="MEB224" s="58"/>
      <c r="MEC224" s="63"/>
      <c r="MED224" s="58"/>
      <c r="MEE224" s="63"/>
      <c r="MEF224" s="58"/>
      <c r="MEG224" s="63"/>
      <c r="MEH224" s="58"/>
      <c r="MEI224" s="63"/>
      <c r="MEJ224" s="58"/>
      <c r="MEK224" s="63"/>
      <c r="MEL224" s="58"/>
      <c r="MEM224" s="63"/>
      <c r="MEN224" s="58"/>
      <c r="MEO224" s="63"/>
      <c r="MEP224" s="58"/>
      <c r="MEQ224" s="63"/>
      <c r="MER224" s="58"/>
      <c r="MES224" s="63"/>
      <c r="MET224" s="58"/>
      <c r="MEU224" s="63"/>
      <c r="MEV224" s="58"/>
      <c r="MEW224" s="63"/>
      <c r="MEX224" s="58"/>
      <c r="MEY224" s="63"/>
      <c r="MEZ224" s="58"/>
      <c r="MFA224" s="63"/>
      <c r="MFB224" s="58"/>
      <c r="MFC224" s="63"/>
      <c r="MFD224" s="58"/>
      <c r="MFE224" s="63"/>
      <c r="MFF224" s="58"/>
      <c r="MFG224" s="63"/>
      <c r="MFH224" s="58"/>
      <c r="MFI224" s="63"/>
      <c r="MFJ224" s="58"/>
      <c r="MFK224" s="63"/>
      <c r="MFL224" s="58"/>
      <c r="MFM224" s="63"/>
      <c r="MFN224" s="58"/>
      <c r="MFO224" s="63"/>
      <c r="MFP224" s="58"/>
      <c r="MFQ224" s="63"/>
      <c r="MFR224" s="58"/>
      <c r="MFS224" s="63"/>
      <c r="MFT224" s="58"/>
      <c r="MFU224" s="63"/>
      <c r="MFV224" s="58"/>
      <c r="MFW224" s="63"/>
      <c r="MFX224" s="58"/>
      <c r="MFY224" s="63"/>
      <c r="MFZ224" s="58"/>
      <c r="MGA224" s="63"/>
      <c r="MGB224" s="58"/>
      <c r="MGC224" s="63"/>
      <c r="MGD224" s="58"/>
      <c r="MGE224" s="63"/>
      <c r="MGF224" s="58"/>
      <c r="MGG224" s="63"/>
      <c r="MGH224" s="58"/>
      <c r="MGI224" s="63"/>
      <c r="MGJ224" s="58"/>
      <c r="MGK224" s="63"/>
      <c r="MGL224" s="58"/>
      <c r="MGM224" s="63"/>
      <c r="MGN224" s="58"/>
      <c r="MGO224" s="63"/>
      <c r="MGP224" s="58"/>
      <c r="MGQ224" s="63"/>
      <c r="MGR224" s="58"/>
      <c r="MGS224" s="63"/>
      <c r="MGT224" s="58"/>
      <c r="MGU224" s="63"/>
      <c r="MGV224" s="58"/>
      <c r="MGW224" s="63"/>
      <c r="MGX224" s="58"/>
      <c r="MGY224" s="63"/>
      <c r="MGZ224" s="58"/>
      <c r="MHA224" s="63"/>
      <c r="MHB224" s="58"/>
      <c r="MHC224" s="63"/>
      <c r="MHD224" s="58"/>
      <c r="MHE224" s="63"/>
      <c r="MHF224" s="58"/>
      <c r="MHG224" s="63"/>
      <c r="MHH224" s="58"/>
      <c r="MHI224" s="63"/>
      <c r="MHJ224" s="58"/>
      <c r="MHK224" s="63"/>
      <c r="MHL224" s="58"/>
      <c r="MHM224" s="63"/>
      <c r="MHN224" s="58"/>
      <c r="MHO224" s="63"/>
      <c r="MHP224" s="58"/>
      <c r="MHQ224" s="63"/>
      <c r="MHR224" s="58"/>
      <c r="MHS224" s="63"/>
      <c r="MHT224" s="58"/>
      <c r="MHU224" s="63"/>
      <c r="MHV224" s="58"/>
      <c r="MHW224" s="63"/>
      <c r="MHX224" s="58"/>
      <c r="MHY224" s="63"/>
      <c r="MHZ224" s="58"/>
      <c r="MIA224" s="63"/>
      <c r="MIB224" s="58"/>
      <c r="MIC224" s="63"/>
      <c r="MID224" s="58"/>
      <c r="MIE224" s="63"/>
      <c r="MIF224" s="58"/>
      <c r="MIG224" s="63"/>
      <c r="MIH224" s="58"/>
      <c r="MII224" s="63"/>
      <c r="MIJ224" s="58"/>
      <c r="MIK224" s="63"/>
      <c r="MIL224" s="58"/>
      <c r="MIM224" s="63"/>
      <c r="MIN224" s="58"/>
      <c r="MIO224" s="63"/>
      <c r="MIP224" s="58"/>
      <c r="MIQ224" s="63"/>
      <c r="MIR224" s="58"/>
      <c r="MIS224" s="63"/>
      <c r="MIT224" s="58"/>
      <c r="MIU224" s="63"/>
      <c r="MIV224" s="58"/>
      <c r="MIW224" s="63"/>
      <c r="MIX224" s="58"/>
      <c r="MIY224" s="63"/>
      <c r="MIZ224" s="58"/>
      <c r="MJA224" s="63"/>
      <c r="MJB224" s="58"/>
      <c r="MJC224" s="63"/>
      <c r="MJD224" s="58"/>
      <c r="MJE224" s="63"/>
      <c r="MJF224" s="58"/>
      <c r="MJG224" s="63"/>
      <c r="MJH224" s="58"/>
      <c r="MJI224" s="63"/>
      <c r="MJJ224" s="58"/>
      <c r="MJK224" s="63"/>
      <c r="MJL224" s="58"/>
      <c r="MJM224" s="63"/>
      <c r="MJN224" s="58"/>
      <c r="MJO224" s="63"/>
      <c r="MJP224" s="58"/>
      <c r="MJQ224" s="63"/>
      <c r="MJR224" s="58"/>
      <c r="MJS224" s="63"/>
      <c r="MJT224" s="58"/>
      <c r="MJU224" s="63"/>
      <c r="MJV224" s="58"/>
      <c r="MJW224" s="63"/>
      <c r="MJX224" s="58"/>
      <c r="MJY224" s="63"/>
      <c r="MJZ224" s="58"/>
      <c r="MKA224" s="63"/>
      <c r="MKB224" s="58"/>
      <c r="MKC224" s="63"/>
      <c r="MKD224" s="58"/>
      <c r="MKE224" s="63"/>
      <c r="MKF224" s="58"/>
      <c r="MKG224" s="63"/>
      <c r="MKH224" s="58"/>
      <c r="MKI224" s="63"/>
      <c r="MKJ224" s="58"/>
      <c r="MKK224" s="63"/>
      <c r="MKL224" s="58"/>
      <c r="MKM224" s="63"/>
      <c r="MKN224" s="58"/>
      <c r="MKO224" s="63"/>
      <c r="MKP224" s="58"/>
      <c r="MKQ224" s="63"/>
      <c r="MKR224" s="58"/>
      <c r="MKS224" s="63"/>
      <c r="MKT224" s="58"/>
      <c r="MKU224" s="63"/>
      <c r="MKV224" s="58"/>
      <c r="MKW224" s="63"/>
      <c r="MKX224" s="58"/>
      <c r="MKY224" s="63"/>
      <c r="MKZ224" s="58"/>
      <c r="MLA224" s="63"/>
      <c r="MLB224" s="58"/>
      <c r="MLC224" s="63"/>
      <c r="MLD224" s="58"/>
      <c r="MLE224" s="63"/>
      <c r="MLF224" s="58"/>
      <c r="MLG224" s="63"/>
      <c r="MLH224" s="58"/>
      <c r="MLI224" s="63"/>
      <c r="MLJ224" s="58"/>
      <c r="MLK224" s="63"/>
      <c r="MLL224" s="58"/>
      <c r="MLM224" s="63"/>
      <c r="MLN224" s="58"/>
      <c r="MLO224" s="63"/>
      <c r="MLP224" s="58"/>
      <c r="MLQ224" s="63"/>
      <c r="MLR224" s="58"/>
      <c r="MLS224" s="63"/>
      <c r="MLT224" s="58"/>
      <c r="MLU224" s="63"/>
      <c r="MLV224" s="58"/>
      <c r="MLW224" s="63"/>
      <c r="MLX224" s="58"/>
      <c r="MLY224" s="63"/>
      <c r="MLZ224" s="58"/>
      <c r="MMA224" s="63"/>
      <c r="MMB224" s="58"/>
      <c r="MMC224" s="63"/>
      <c r="MMD224" s="58"/>
      <c r="MME224" s="63"/>
      <c r="MMF224" s="58"/>
      <c r="MMG224" s="63"/>
      <c r="MMH224" s="58"/>
      <c r="MMI224" s="63"/>
      <c r="MMJ224" s="58"/>
      <c r="MMK224" s="63"/>
      <c r="MML224" s="58"/>
      <c r="MMM224" s="63"/>
      <c r="MMN224" s="58"/>
      <c r="MMO224" s="63"/>
      <c r="MMP224" s="58"/>
      <c r="MMQ224" s="63"/>
      <c r="MMR224" s="58"/>
      <c r="MMS224" s="63"/>
      <c r="MMT224" s="58"/>
      <c r="MMU224" s="63"/>
      <c r="MMV224" s="58"/>
      <c r="MMW224" s="63"/>
      <c r="MMX224" s="58"/>
      <c r="MMY224" s="63"/>
      <c r="MMZ224" s="58"/>
      <c r="MNA224" s="63"/>
      <c r="MNB224" s="58"/>
      <c r="MNC224" s="63"/>
      <c r="MND224" s="58"/>
      <c r="MNE224" s="63"/>
      <c r="MNF224" s="58"/>
      <c r="MNG224" s="63"/>
      <c r="MNH224" s="58"/>
      <c r="MNI224" s="63"/>
      <c r="MNJ224" s="58"/>
      <c r="MNK224" s="63"/>
      <c r="MNL224" s="58"/>
      <c r="MNM224" s="63"/>
      <c r="MNN224" s="58"/>
      <c r="MNO224" s="63"/>
      <c r="MNP224" s="58"/>
      <c r="MNQ224" s="63"/>
      <c r="MNR224" s="58"/>
      <c r="MNS224" s="63"/>
      <c r="MNT224" s="58"/>
      <c r="MNU224" s="63"/>
      <c r="MNV224" s="58"/>
      <c r="MNW224" s="63"/>
      <c r="MNX224" s="58"/>
      <c r="MNY224" s="63"/>
      <c r="MNZ224" s="58"/>
      <c r="MOA224" s="63"/>
      <c r="MOB224" s="58"/>
      <c r="MOC224" s="63"/>
      <c r="MOD224" s="58"/>
      <c r="MOE224" s="63"/>
      <c r="MOF224" s="58"/>
      <c r="MOG224" s="63"/>
      <c r="MOH224" s="58"/>
      <c r="MOI224" s="63"/>
      <c r="MOJ224" s="58"/>
      <c r="MOK224" s="63"/>
      <c r="MOL224" s="58"/>
      <c r="MOM224" s="63"/>
      <c r="MON224" s="58"/>
      <c r="MOO224" s="63"/>
      <c r="MOP224" s="58"/>
      <c r="MOQ224" s="63"/>
      <c r="MOR224" s="58"/>
      <c r="MOS224" s="63"/>
      <c r="MOT224" s="58"/>
      <c r="MOU224" s="63"/>
      <c r="MOV224" s="58"/>
      <c r="MOW224" s="63"/>
      <c r="MOX224" s="58"/>
      <c r="MOY224" s="63"/>
      <c r="MOZ224" s="58"/>
      <c r="MPA224" s="63"/>
      <c r="MPB224" s="58"/>
      <c r="MPC224" s="63"/>
      <c r="MPD224" s="58"/>
      <c r="MPE224" s="63"/>
      <c r="MPF224" s="58"/>
      <c r="MPG224" s="63"/>
      <c r="MPH224" s="58"/>
      <c r="MPI224" s="63"/>
      <c r="MPJ224" s="58"/>
      <c r="MPK224" s="63"/>
      <c r="MPL224" s="58"/>
      <c r="MPM224" s="63"/>
      <c r="MPN224" s="58"/>
      <c r="MPO224" s="63"/>
      <c r="MPP224" s="58"/>
      <c r="MPQ224" s="63"/>
      <c r="MPR224" s="58"/>
      <c r="MPS224" s="63"/>
      <c r="MPT224" s="58"/>
      <c r="MPU224" s="63"/>
      <c r="MPV224" s="58"/>
      <c r="MPW224" s="63"/>
      <c r="MPX224" s="58"/>
      <c r="MPY224" s="63"/>
      <c r="MPZ224" s="58"/>
      <c r="MQA224" s="63"/>
      <c r="MQB224" s="58"/>
      <c r="MQC224" s="63"/>
      <c r="MQD224" s="58"/>
      <c r="MQE224" s="63"/>
      <c r="MQF224" s="58"/>
      <c r="MQG224" s="63"/>
      <c r="MQH224" s="58"/>
      <c r="MQI224" s="63"/>
      <c r="MQJ224" s="58"/>
      <c r="MQK224" s="63"/>
      <c r="MQL224" s="58"/>
      <c r="MQM224" s="63"/>
      <c r="MQN224" s="58"/>
      <c r="MQO224" s="63"/>
      <c r="MQP224" s="58"/>
      <c r="MQQ224" s="63"/>
      <c r="MQR224" s="58"/>
      <c r="MQS224" s="63"/>
      <c r="MQT224" s="58"/>
      <c r="MQU224" s="63"/>
      <c r="MQV224" s="58"/>
      <c r="MQW224" s="63"/>
      <c r="MQX224" s="58"/>
      <c r="MQY224" s="63"/>
      <c r="MQZ224" s="58"/>
      <c r="MRA224" s="63"/>
      <c r="MRB224" s="58"/>
      <c r="MRC224" s="63"/>
      <c r="MRD224" s="58"/>
      <c r="MRE224" s="63"/>
      <c r="MRF224" s="58"/>
      <c r="MRG224" s="63"/>
      <c r="MRH224" s="58"/>
      <c r="MRI224" s="63"/>
      <c r="MRJ224" s="58"/>
      <c r="MRK224" s="63"/>
      <c r="MRL224" s="58"/>
      <c r="MRM224" s="63"/>
      <c r="MRN224" s="58"/>
      <c r="MRO224" s="63"/>
      <c r="MRP224" s="58"/>
      <c r="MRQ224" s="63"/>
      <c r="MRR224" s="58"/>
      <c r="MRS224" s="63"/>
      <c r="MRT224" s="58"/>
      <c r="MRU224" s="63"/>
      <c r="MRV224" s="58"/>
      <c r="MRW224" s="63"/>
      <c r="MRX224" s="58"/>
      <c r="MRY224" s="63"/>
      <c r="MRZ224" s="58"/>
      <c r="MSA224" s="63"/>
      <c r="MSB224" s="58"/>
      <c r="MSC224" s="63"/>
      <c r="MSD224" s="58"/>
      <c r="MSE224" s="63"/>
      <c r="MSF224" s="58"/>
      <c r="MSG224" s="63"/>
      <c r="MSH224" s="58"/>
      <c r="MSI224" s="63"/>
      <c r="MSJ224" s="58"/>
      <c r="MSK224" s="63"/>
      <c r="MSL224" s="58"/>
      <c r="MSM224" s="63"/>
      <c r="MSN224" s="58"/>
      <c r="MSO224" s="63"/>
      <c r="MSP224" s="58"/>
      <c r="MSQ224" s="63"/>
      <c r="MSR224" s="58"/>
      <c r="MSS224" s="63"/>
      <c r="MST224" s="58"/>
      <c r="MSU224" s="63"/>
      <c r="MSV224" s="58"/>
      <c r="MSW224" s="63"/>
      <c r="MSX224" s="58"/>
      <c r="MSY224" s="63"/>
      <c r="MSZ224" s="58"/>
      <c r="MTA224" s="63"/>
      <c r="MTB224" s="58"/>
      <c r="MTC224" s="63"/>
      <c r="MTD224" s="58"/>
      <c r="MTE224" s="63"/>
      <c r="MTF224" s="58"/>
      <c r="MTG224" s="63"/>
      <c r="MTH224" s="58"/>
      <c r="MTI224" s="63"/>
      <c r="MTJ224" s="58"/>
      <c r="MTK224" s="63"/>
      <c r="MTL224" s="58"/>
      <c r="MTM224" s="63"/>
      <c r="MTN224" s="58"/>
      <c r="MTO224" s="63"/>
      <c r="MTP224" s="58"/>
      <c r="MTQ224" s="63"/>
      <c r="MTR224" s="58"/>
      <c r="MTS224" s="63"/>
      <c r="MTT224" s="58"/>
      <c r="MTU224" s="63"/>
      <c r="MTV224" s="58"/>
      <c r="MTW224" s="63"/>
      <c r="MTX224" s="58"/>
      <c r="MTY224" s="63"/>
      <c r="MTZ224" s="58"/>
      <c r="MUA224" s="63"/>
      <c r="MUB224" s="58"/>
      <c r="MUC224" s="63"/>
      <c r="MUD224" s="58"/>
      <c r="MUE224" s="63"/>
      <c r="MUF224" s="58"/>
      <c r="MUG224" s="63"/>
      <c r="MUH224" s="58"/>
      <c r="MUI224" s="63"/>
      <c r="MUJ224" s="58"/>
      <c r="MUK224" s="63"/>
      <c r="MUL224" s="58"/>
      <c r="MUM224" s="63"/>
      <c r="MUN224" s="58"/>
      <c r="MUO224" s="63"/>
      <c r="MUP224" s="58"/>
      <c r="MUQ224" s="63"/>
      <c r="MUR224" s="58"/>
      <c r="MUS224" s="63"/>
      <c r="MUT224" s="58"/>
      <c r="MUU224" s="63"/>
      <c r="MUV224" s="58"/>
      <c r="MUW224" s="63"/>
      <c r="MUX224" s="58"/>
      <c r="MUY224" s="63"/>
      <c r="MUZ224" s="58"/>
      <c r="MVA224" s="63"/>
      <c r="MVB224" s="58"/>
      <c r="MVC224" s="63"/>
      <c r="MVD224" s="58"/>
      <c r="MVE224" s="63"/>
      <c r="MVF224" s="58"/>
      <c r="MVG224" s="63"/>
      <c r="MVH224" s="58"/>
      <c r="MVI224" s="63"/>
      <c r="MVJ224" s="58"/>
      <c r="MVK224" s="63"/>
      <c r="MVL224" s="58"/>
      <c r="MVM224" s="63"/>
      <c r="MVN224" s="58"/>
      <c r="MVO224" s="63"/>
      <c r="MVP224" s="58"/>
      <c r="MVQ224" s="63"/>
      <c r="MVR224" s="58"/>
      <c r="MVS224" s="63"/>
      <c r="MVT224" s="58"/>
      <c r="MVU224" s="63"/>
      <c r="MVV224" s="58"/>
      <c r="MVW224" s="63"/>
      <c r="MVX224" s="58"/>
      <c r="MVY224" s="63"/>
      <c r="MVZ224" s="58"/>
      <c r="MWA224" s="63"/>
      <c r="MWB224" s="58"/>
      <c r="MWC224" s="63"/>
      <c r="MWD224" s="58"/>
      <c r="MWE224" s="63"/>
      <c r="MWF224" s="58"/>
      <c r="MWG224" s="63"/>
      <c r="MWH224" s="58"/>
      <c r="MWI224" s="63"/>
      <c r="MWJ224" s="58"/>
      <c r="MWK224" s="63"/>
      <c r="MWL224" s="58"/>
      <c r="MWM224" s="63"/>
      <c r="MWN224" s="58"/>
      <c r="MWO224" s="63"/>
      <c r="MWP224" s="58"/>
      <c r="MWQ224" s="63"/>
      <c r="MWR224" s="58"/>
      <c r="MWS224" s="63"/>
      <c r="MWT224" s="58"/>
      <c r="MWU224" s="63"/>
      <c r="MWV224" s="58"/>
      <c r="MWW224" s="63"/>
      <c r="MWX224" s="58"/>
      <c r="MWY224" s="63"/>
      <c r="MWZ224" s="58"/>
      <c r="MXA224" s="63"/>
      <c r="MXB224" s="58"/>
      <c r="MXC224" s="63"/>
      <c r="MXD224" s="58"/>
      <c r="MXE224" s="63"/>
      <c r="MXF224" s="58"/>
      <c r="MXG224" s="63"/>
      <c r="MXH224" s="58"/>
      <c r="MXI224" s="63"/>
      <c r="MXJ224" s="58"/>
      <c r="MXK224" s="63"/>
      <c r="MXL224" s="58"/>
      <c r="MXM224" s="63"/>
      <c r="MXN224" s="58"/>
      <c r="MXO224" s="63"/>
      <c r="MXP224" s="58"/>
      <c r="MXQ224" s="63"/>
      <c r="MXR224" s="58"/>
      <c r="MXS224" s="63"/>
      <c r="MXT224" s="58"/>
      <c r="MXU224" s="63"/>
      <c r="MXV224" s="58"/>
      <c r="MXW224" s="63"/>
      <c r="MXX224" s="58"/>
      <c r="MXY224" s="63"/>
      <c r="MXZ224" s="58"/>
      <c r="MYA224" s="63"/>
      <c r="MYB224" s="58"/>
      <c r="MYC224" s="63"/>
      <c r="MYD224" s="58"/>
      <c r="MYE224" s="63"/>
      <c r="MYF224" s="58"/>
      <c r="MYG224" s="63"/>
      <c r="MYH224" s="58"/>
      <c r="MYI224" s="63"/>
      <c r="MYJ224" s="58"/>
      <c r="MYK224" s="63"/>
      <c r="MYL224" s="58"/>
      <c r="MYM224" s="63"/>
      <c r="MYN224" s="58"/>
      <c r="MYO224" s="63"/>
      <c r="MYP224" s="58"/>
      <c r="MYQ224" s="63"/>
      <c r="MYR224" s="58"/>
      <c r="MYS224" s="63"/>
      <c r="MYT224" s="58"/>
      <c r="MYU224" s="63"/>
      <c r="MYV224" s="58"/>
      <c r="MYW224" s="63"/>
      <c r="MYX224" s="58"/>
      <c r="MYY224" s="63"/>
      <c r="MYZ224" s="58"/>
      <c r="MZA224" s="63"/>
      <c r="MZB224" s="58"/>
      <c r="MZC224" s="63"/>
      <c r="MZD224" s="58"/>
      <c r="MZE224" s="63"/>
      <c r="MZF224" s="58"/>
      <c r="MZG224" s="63"/>
      <c r="MZH224" s="58"/>
      <c r="MZI224" s="63"/>
      <c r="MZJ224" s="58"/>
      <c r="MZK224" s="63"/>
      <c r="MZL224" s="58"/>
      <c r="MZM224" s="63"/>
      <c r="MZN224" s="58"/>
      <c r="MZO224" s="63"/>
      <c r="MZP224" s="58"/>
      <c r="MZQ224" s="63"/>
      <c r="MZR224" s="58"/>
      <c r="MZS224" s="63"/>
      <c r="MZT224" s="58"/>
      <c r="MZU224" s="63"/>
      <c r="MZV224" s="58"/>
      <c r="MZW224" s="63"/>
      <c r="MZX224" s="58"/>
      <c r="MZY224" s="63"/>
      <c r="MZZ224" s="58"/>
      <c r="NAA224" s="63"/>
      <c r="NAB224" s="58"/>
      <c r="NAC224" s="63"/>
      <c r="NAD224" s="58"/>
      <c r="NAE224" s="63"/>
      <c r="NAF224" s="58"/>
      <c r="NAG224" s="63"/>
      <c r="NAH224" s="58"/>
      <c r="NAI224" s="63"/>
      <c r="NAJ224" s="58"/>
      <c r="NAK224" s="63"/>
      <c r="NAL224" s="58"/>
      <c r="NAM224" s="63"/>
      <c r="NAN224" s="58"/>
      <c r="NAO224" s="63"/>
      <c r="NAP224" s="58"/>
      <c r="NAQ224" s="63"/>
      <c r="NAR224" s="58"/>
      <c r="NAS224" s="63"/>
      <c r="NAT224" s="58"/>
      <c r="NAU224" s="63"/>
      <c r="NAV224" s="58"/>
      <c r="NAW224" s="63"/>
      <c r="NAX224" s="58"/>
      <c r="NAY224" s="63"/>
      <c r="NAZ224" s="58"/>
      <c r="NBA224" s="63"/>
      <c r="NBB224" s="58"/>
      <c r="NBC224" s="63"/>
      <c r="NBD224" s="58"/>
      <c r="NBE224" s="63"/>
      <c r="NBF224" s="58"/>
      <c r="NBG224" s="63"/>
      <c r="NBH224" s="58"/>
      <c r="NBI224" s="63"/>
      <c r="NBJ224" s="58"/>
      <c r="NBK224" s="63"/>
      <c r="NBL224" s="58"/>
      <c r="NBM224" s="63"/>
      <c r="NBN224" s="58"/>
      <c r="NBO224" s="63"/>
      <c r="NBP224" s="58"/>
      <c r="NBQ224" s="63"/>
      <c r="NBR224" s="58"/>
      <c r="NBS224" s="63"/>
      <c r="NBT224" s="58"/>
      <c r="NBU224" s="63"/>
      <c r="NBV224" s="58"/>
      <c r="NBW224" s="63"/>
      <c r="NBX224" s="58"/>
      <c r="NBY224" s="63"/>
      <c r="NBZ224" s="58"/>
      <c r="NCA224" s="63"/>
      <c r="NCB224" s="58"/>
      <c r="NCC224" s="63"/>
      <c r="NCD224" s="58"/>
      <c r="NCE224" s="63"/>
      <c r="NCF224" s="58"/>
      <c r="NCG224" s="63"/>
      <c r="NCH224" s="58"/>
      <c r="NCI224" s="63"/>
      <c r="NCJ224" s="58"/>
      <c r="NCK224" s="63"/>
      <c r="NCL224" s="58"/>
      <c r="NCM224" s="63"/>
      <c r="NCN224" s="58"/>
      <c r="NCO224" s="63"/>
      <c r="NCP224" s="58"/>
      <c r="NCQ224" s="63"/>
      <c r="NCR224" s="58"/>
      <c r="NCS224" s="63"/>
      <c r="NCT224" s="58"/>
      <c r="NCU224" s="63"/>
      <c r="NCV224" s="58"/>
      <c r="NCW224" s="63"/>
      <c r="NCX224" s="58"/>
      <c r="NCY224" s="63"/>
      <c r="NCZ224" s="58"/>
      <c r="NDA224" s="63"/>
      <c r="NDB224" s="58"/>
      <c r="NDC224" s="63"/>
      <c r="NDD224" s="58"/>
      <c r="NDE224" s="63"/>
      <c r="NDF224" s="58"/>
      <c r="NDG224" s="63"/>
      <c r="NDH224" s="58"/>
      <c r="NDI224" s="63"/>
      <c r="NDJ224" s="58"/>
      <c r="NDK224" s="63"/>
      <c r="NDL224" s="58"/>
      <c r="NDM224" s="63"/>
      <c r="NDN224" s="58"/>
      <c r="NDO224" s="63"/>
      <c r="NDP224" s="58"/>
      <c r="NDQ224" s="63"/>
      <c r="NDR224" s="58"/>
      <c r="NDS224" s="63"/>
      <c r="NDT224" s="58"/>
      <c r="NDU224" s="63"/>
      <c r="NDV224" s="58"/>
      <c r="NDW224" s="63"/>
      <c r="NDX224" s="58"/>
      <c r="NDY224" s="63"/>
      <c r="NDZ224" s="58"/>
      <c r="NEA224" s="63"/>
      <c r="NEB224" s="58"/>
      <c r="NEC224" s="63"/>
      <c r="NED224" s="58"/>
      <c r="NEE224" s="63"/>
      <c r="NEF224" s="58"/>
      <c r="NEG224" s="63"/>
      <c r="NEH224" s="58"/>
      <c r="NEI224" s="63"/>
      <c r="NEJ224" s="58"/>
      <c r="NEK224" s="63"/>
      <c r="NEL224" s="58"/>
      <c r="NEM224" s="63"/>
      <c r="NEN224" s="58"/>
      <c r="NEO224" s="63"/>
      <c r="NEP224" s="58"/>
      <c r="NEQ224" s="63"/>
      <c r="NER224" s="58"/>
      <c r="NES224" s="63"/>
      <c r="NET224" s="58"/>
      <c r="NEU224" s="63"/>
      <c r="NEV224" s="58"/>
      <c r="NEW224" s="63"/>
      <c r="NEX224" s="58"/>
      <c r="NEY224" s="63"/>
      <c r="NEZ224" s="58"/>
      <c r="NFA224" s="63"/>
      <c r="NFB224" s="58"/>
      <c r="NFC224" s="63"/>
      <c r="NFD224" s="58"/>
      <c r="NFE224" s="63"/>
      <c r="NFF224" s="58"/>
      <c r="NFG224" s="63"/>
      <c r="NFH224" s="58"/>
      <c r="NFI224" s="63"/>
      <c r="NFJ224" s="58"/>
      <c r="NFK224" s="63"/>
      <c r="NFL224" s="58"/>
      <c r="NFM224" s="63"/>
      <c r="NFN224" s="58"/>
      <c r="NFO224" s="63"/>
      <c r="NFP224" s="58"/>
      <c r="NFQ224" s="63"/>
      <c r="NFR224" s="58"/>
      <c r="NFS224" s="63"/>
      <c r="NFT224" s="58"/>
      <c r="NFU224" s="63"/>
      <c r="NFV224" s="58"/>
      <c r="NFW224" s="63"/>
      <c r="NFX224" s="58"/>
      <c r="NFY224" s="63"/>
      <c r="NFZ224" s="58"/>
      <c r="NGA224" s="63"/>
      <c r="NGB224" s="58"/>
      <c r="NGC224" s="63"/>
      <c r="NGD224" s="58"/>
      <c r="NGE224" s="63"/>
      <c r="NGF224" s="58"/>
      <c r="NGG224" s="63"/>
      <c r="NGH224" s="58"/>
      <c r="NGI224" s="63"/>
      <c r="NGJ224" s="58"/>
      <c r="NGK224" s="63"/>
      <c r="NGL224" s="58"/>
      <c r="NGM224" s="63"/>
      <c r="NGN224" s="58"/>
      <c r="NGO224" s="63"/>
      <c r="NGP224" s="58"/>
      <c r="NGQ224" s="63"/>
      <c r="NGR224" s="58"/>
      <c r="NGS224" s="63"/>
      <c r="NGT224" s="58"/>
      <c r="NGU224" s="63"/>
      <c r="NGV224" s="58"/>
      <c r="NGW224" s="63"/>
      <c r="NGX224" s="58"/>
      <c r="NGY224" s="63"/>
      <c r="NGZ224" s="58"/>
      <c r="NHA224" s="63"/>
      <c r="NHB224" s="58"/>
      <c r="NHC224" s="63"/>
      <c r="NHD224" s="58"/>
      <c r="NHE224" s="63"/>
      <c r="NHF224" s="58"/>
      <c r="NHG224" s="63"/>
      <c r="NHH224" s="58"/>
      <c r="NHI224" s="63"/>
      <c r="NHJ224" s="58"/>
      <c r="NHK224" s="63"/>
      <c r="NHL224" s="58"/>
      <c r="NHM224" s="63"/>
      <c r="NHN224" s="58"/>
      <c r="NHO224" s="63"/>
      <c r="NHP224" s="58"/>
      <c r="NHQ224" s="63"/>
      <c r="NHR224" s="58"/>
      <c r="NHS224" s="63"/>
      <c r="NHT224" s="58"/>
      <c r="NHU224" s="63"/>
      <c r="NHV224" s="58"/>
      <c r="NHW224" s="63"/>
      <c r="NHX224" s="58"/>
      <c r="NHY224" s="63"/>
      <c r="NHZ224" s="58"/>
      <c r="NIA224" s="63"/>
      <c r="NIB224" s="58"/>
      <c r="NIC224" s="63"/>
      <c r="NID224" s="58"/>
      <c r="NIE224" s="63"/>
      <c r="NIF224" s="58"/>
      <c r="NIG224" s="63"/>
      <c r="NIH224" s="58"/>
      <c r="NII224" s="63"/>
      <c r="NIJ224" s="58"/>
      <c r="NIK224" s="63"/>
      <c r="NIL224" s="58"/>
      <c r="NIM224" s="63"/>
      <c r="NIN224" s="58"/>
      <c r="NIO224" s="63"/>
      <c r="NIP224" s="58"/>
      <c r="NIQ224" s="63"/>
      <c r="NIR224" s="58"/>
      <c r="NIS224" s="63"/>
      <c r="NIT224" s="58"/>
      <c r="NIU224" s="63"/>
      <c r="NIV224" s="58"/>
      <c r="NIW224" s="63"/>
      <c r="NIX224" s="58"/>
      <c r="NIY224" s="63"/>
      <c r="NIZ224" s="58"/>
      <c r="NJA224" s="63"/>
      <c r="NJB224" s="58"/>
      <c r="NJC224" s="63"/>
      <c r="NJD224" s="58"/>
      <c r="NJE224" s="63"/>
      <c r="NJF224" s="58"/>
      <c r="NJG224" s="63"/>
      <c r="NJH224" s="58"/>
      <c r="NJI224" s="63"/>
      <c r="NJJ224" s="58"/>
      <c r="NJK224" s="63"/>
      <c r="NJL224" s="58"/>
      <c r="NJM224" s="63"/>
      <c r="NJN224" s="58"/>
      <c r="NJO224" s="63"/>
      <c r="NJP224" s="58"/>
      <c r="NJQ224" s="63"/>
      <c r="NJR224" s="58"/>
      <c r="NJS224" s="63"/>
      <c r="NJT224" s="58"/>
      <c r="NJU224" s="63"/>
      <c r="NJV224" s="58"/>
      <c r="NJW224" s="63"/>
      <c r="NJX224" s="58"/>
      <c r="NJY224" s="63"/>
      <c r="NJZ224" s="58"/>
      <c r="NKA224" s="63"/>
      <c r="NKB224" s="58"/>
      <c r="NKC224" s="63"/>
      <c r="NKD224" s="58"/>
      <c r="NKE224" s="63"/>
      <c r="NKF224" s="58"/>
      <c r="NKG224" s="63"/>
      <c r="NKH224" s="58"/>
      <c r="NKI224" s="63"/>
      <c r="NKJ224" s="58"/>
      <c r="NKK224" s="63"/>
      <c r="NKL224" s="58"/>
      <c r="NKM224" s="63"/>
      <c r="NKN224" s="58"/>
      <c r="NKO224" s="63"/>
      <c r="NKP224" s="58"/>
      <c r="NKQ224" s="63"/>
      <c r="NKR224" s="58"/>
      <c r="NKS224" s="63"/>
      <c r="NKT224" s="58"/>
      <c r="NKU224" s="63"/>
      <c r="NKV224" s="58"/>
      <c r="NKW224" s="63"/>
      <c r="NKX224" s="58"/>
      <c r="NKY224" s="63"/>
      <c r="NKZ224" s="58"/>
      <c r="NLA224" s="63"/>
      <c r="NLB224" s="58"/>
      <c r="NLC224" s="63"/>
      <c r="NLD224" s="58"/>
      <c r="NLE224" s="63"/>
      <c r="NLF224" s="58"/>
      <c r="NLG224" s="63"/>
      <c r="NLH224" s="58"/>
      <c r="NLI224" s="63"/>
      <c r="NLJ224" s="58"/>
      <c r="NLK224" s="63"/>
      <c r="NLL224" s="58"/>
      <c r="NLM224" s="63"/>
      <c r="NLN224" s="58"/>
      <c r="NLO224" s="63"/>
      <c r="NLP224" s="58"/>
      <c r="NLQ224" s="63"/>
      <c r="NLR224" s="58"/>
      <c r="NLS224" s="63"/>
      <c r="NLT224" s="58"/>
      <c r="NLU224" s="63"/>
      <c r="NLV224" s="58"/>
      <c r="NLW224" s="63"/>
      <c r="NLX224" s="58"/>
      <c r="NLY224" s="63"/>
      <c r="NLZ224" s="58"/>
      <c r="NMA224" s="63"/>
      <c r="NMB224" s="58"/>
      <c r="NMC224" s="63"/>
      <c r="NMD224" s="58"/>
      <c r="NME224" s="63"/>
      <c r="NMF224" s="58"/>
      <c r="NMG224" s="63"/>
      <c r="NMH224" s="58"/>
      <c r="NMI224" s="63"/>
      <c r="NMJ224" s="58"/>
      <c r="NMK224" s="63"/>
      <c r="NML224" s="58"/>
      <c r="NMM224" s="63"/>
      <c r="NMN224" s="58"/>
      <c r="NMO224" s="63"/>
      <c r="NMP224" s="58"/>
      <c r="NMQ224" s="63"/>
      <c r="NMR224" s="58"/>
      <c r="NMS224" s="63"/>
      <c r="NMT224" s="58"/>
      <c r="NMU224" s="63"/>
      <c r="NMV224" s="58"/>
      <c r="NMW224" s="63"/>
      <c r="NMX224" s="58"/>
      <c r="NMY224" s="63"/>
      <c r="NMZ224" s="58"/>
      <c r="NNA224" s="63"/>
      <c r="NNB224" s="58"/>
      <c r="NNC224" s="63"/>
      <c r="NND224" s="58"/>
      <c r="NNE224" s="63"/>
      <c r="NNF224" s="58"/>
      <c r="NNG224" s="63"/>
      <c r="NNH224" s="58"/>
      <c r="NNI224" s="63"/>
      <c r="NNJ224" s="58"/>
      <c r="NNK224" s="63"/>
      <c r="NNL224" s="58"/>
      <c r="NNM224" s="63"/>
      <c r="NNN224" s="58"/>
      <c r="NNO224" s="63"/>
      <c r="NNP224" s="58"/>
      <c r="NNQ224" s="63"/>
      <c r="NNR224" s="58"/>
      <c r="NNS224" s="63"/>
      <c r="NNT224" s="58"/>
      <c r="NNU224" s="63"/>
      <c r="NNV224" s="58"/>
      <c r="NNW224" s="63"/>
      <c r="NNX224" s="58"/>
      <c r="NNY224" s="63"/>
      <c r="NNZ224" s="58"/>
      <c r="NOA224" s="63"/>
      <c r="NOB224" s="58"/>
      <c r="NOC224" s="63"/>
      <c r="NOD224" s="58"/>
      <c r="NOE224" s="63"/>
      <c r="NOF224" s="58"/>
      <c r="NOG224" s="63"/>
      <c r="NOH224" s="58"/>
      <c r="NOI224" s="63"/>
      <c r="NOJ224" s="58"/>
      <c r="NOK224" s="63"/>
      <c r="NOL224" s="58"/>
      <c r="NOM224" s="63"/>
      <c r="NON224" s="58"/>
      <c r="NOO224" s="63"/>
      <c r="NOP224" s="58"/>
      <c r="NOQ224" s="63"/>
      <c r="NOR224" s="58"/>
      <c r="NOS224" s="63"/>
      <c r="NOT224" s="58"/>
      <c r="NOU224" s="63"/>
      <c r="NOV224" s="58"/>
      <c r="NOW224" s="63"/>
      <c r="NOX224" s="58"/>
      <c r="NOY224" s="63"/>
      <c r="NOZ224" s="58"/>
      <c r="NPA224" s="63"/>
      <c r="NPB224" s="58"/>
      <c r="NPC224" s="63"/>
      <c r="NPD224" s="58"/>
      <c r="NPE224" s="63"/>
      <c r="NPF224" s="58"/>
      <c r="NPG224" s="63"/>
      <c r="NPH224" s="58"/>
      <c r="NPI224" s="63"/>
      <c r="NPJ224" s="58"/>
      <c r="NPK224" s="63"/>
      <c r="NPL224" s="58"/>
      <c r="NPM224" s="63"/>
      <c r="NPN224" s="58"/>
      <c r="NPO224" s="63"/>
      <c r="NPP224" s="58"/>
      <c r="NPQ224" s="63"/>
      <c r="NPR224" s="58"/>
      <c r="NPS224" s="63"/>
      <c r="NPT224" s="58"/>
      <c r="NPU224" s="63"/>
      <c r="NPV224" s="58"/>
      <c r="NPW224" s="63"/>
      <c r="NPX224" s="58"/>
      <c r="NPY224" s="63"/>
      <c r="NPZ224" s="58"/>
      <c r="NQA224" s="63"/>
      <c r="NQB224" s="58"/>
      <c r="NQC224" s="63"/>
      <c r="NQD224" s="58"/>
      <c r="NQE224" s="63"/>
      <c r="NQF224" s="58"/>
      <c r="NQG224" s="63"/>
      <c r="NQH224" s="58"/>
      <c r="NQI224" s="63"/>
      <c r="NQJ224" s="58"/>
      <c r="NQK224" s="63"/>
      <c r="NQL224" s="58"/>
      <c r="NQM224" s="63"/>
      <c r="NQN224" s="58"/>
      <c r="NQO224" s="63"/>
      <c r="NQP224" s="58"/>
      <c r="NQQ224" s="63"/>
      <c r="NQR224" s="58"/>
      <c r="NQS224" s="63"/>
      <c r="NQT224" s="58"/>
      <c r="NQU224" s="63"/>
      <c r="NQV224" s="58"/>
      <c r="NQW224" s="63"/>
      <c r="NQX224" s="58"/>
      <c r="NQY224" s="63"/>
      <c r="NQZ224" s="58"/>
      <c r="NRA224" s="63"/>
      <c r="NRB224" s="58"/>
      <c r="NRC224" s="63"/>
      <c r="NRD224" s="58"/>
      <c r="NRE224" s="63"/>
      <c r="NRF224" s="58"/>
      <c r="NRG224" s="63"/>
      <c r="NRH224" s="58"/>
      <c r="NRI224" s="63"/>
      <c r="NRJ224" s="58"/>
      <c r="NRK224" s="63"/>
      <c r="NRL224" s="58"/>
      <c r="NRM224" s="63"/>
      <c r="NRN224" s="58"/>
      <c r="NRO224" s="63"/>
      <c r="NRP224" s="58"/>
      <c r="NRQ224" s="63"/>
      <c r="NRR224" s="58"/>
      <c r="NRS224" s="63"/>
      <c r="NRT224" s="58"/>
      <c r="NRU224" s="63"/>
      <c r="NRV224" s="58"/>
      <c r="NRW224" s="63"/>
      <c r="NRX224" s="58"/>
      <c r="NRY224" s="63"/>
      <c r="NRZ224" s="58"/>
      <c r="NSA224" s="63"/>
      <c r="NSB224" s="58"/>
      <c r="NSC224" s="63"/>
      <c r="NSD224" s="58"/>
      <c r="NSE224" s="63"/>
      <c r="NSF224" s="58"/>
      <c r="NSG224" s="63"/>
      <c r="NSH224" s="58"/>
      <c r="NSI224" s="63"/>
      <c r="NSJ224" s="58"/>
      <c r="NSK224" s="63"/>
      <c r="NSL224" s="58"/>
      <c r="NSM224" s="63"/>
      <c r="NSN224" s="58"/>
      <c r="NSO224" s="63"/>
      <c r="NSP224" s="58"/>
      <c r="NSQ224" s="63"/>
      <c r="NSR224" s="58"/>
      <c r="NSS224" s="63"/>
      <c r="NST224" s="58"/>
      <c r="NSU224" s="63"/>
      <c r="NSV224" s="58"/>
      <c r="NSW224" s="63"/>
      <c r="NSX224" s="58"/>
      <c r="NSY224" s="63"/>
      <c r="NSZ224" s="58"/>
      <c r="NTA224" s="63"/>
      <c r="NTB224" s="58"/>
      <c r="NTC224" s="63"/>
      <c r="NTD224" s="58"/>
      <c r="NTE224" s="63"/>
      <c r="NTF224" s="58"/>
      <c r="NTG224" s="63"/>
      <c r="NTH224" s="58"/>
      <c r="NTI224" s="63"/>
      <c r="NTJ224" s="58"/>
      <c r="NTK224" s="63"/>
      <c r="NTL224" s="58"/>
      <c r="NTM224" s="63"/>
      <c r="NTN224" s="58"/>
      <c r="NTO224" s="63"/>
      <c r="NTP224" s="58"/>
      <c r="NTQ224" s="63"/>
      <c r="NTR224" s="58"/>
      <c r="NTS224" s="63"/>
      <c r="NTT224" s="58"/>
      <c r="NTU224" s="63"/>
      <c r="NTV224" s="58"/>
      <c r="NTW224" s="63"/>
      <c r="NTX224" s="58"/>
      <c r="NTY224" s="63"/>
      <c r="NTZ224" s="58"/>
      <c r="NUA224" s="63"/>
      <c r="NUB224" s="58"/>
      <c r="NUC224" s="63"/>
      <c r="NUD224" s="58"/>
      <c r="NUE224" s="63"/>
      <c r="NUF224" s="58"/>
      <c r="NUG224" s="63"/>
      <c r="NUH224" s="58"/>
      <c r="NUI224" s="63"/>
      <c r="NUJ224" s="58"/>
      <c r="NUK224" s="63"/>
      <c r="NUL224" s="58"/>
      <c r="NUM224" s="63"/>
      <c r="NUN224" s="58"/>
      <c r="NUO224" s="63"/>
      <c r="NUP224" s="58"/>
      <c r="NUQ224" s="63"/>
      <c r="NUR224" s="58"/>
      <c r="NUS224" s="63"/>
      <c r="NUT224" s="58"/>
      <c r="NUU224" s="63"/>
      <c r="NUV224" s="58"/>
      <c r="NUW224" s="63"/>
      <c r="NUX224" s="58"/>
      <c r="NUY224" s="63"/>
      <c r="NUZ224" s="58"/>
      <c r="NVA224" s="63"/>
      <c r="NVB224" s="58"/>
      <c r="NVC224" s="63"/>
      <c r="NVD224" s="58"/>
      <c r="NVE224" s="63"/>
      <c r="NVF224" s="58"/>
      <c r="NVG224" s="63"/>
      <c r="NVH224" s="58"/>
      <c r="NVI224" s="63"/>
      <c r="NVJ224" s="58"/>
      <c r="NVK224" s="63"/>
      <c r="NVL224" s="58"/>
      <c r="NVM224" s="63"/>
      <c r="NVN224" s="58"/>
      <c r="NVO224" s="63"/>
      <c r="NVP224" s="58"/>
      <c r="NVQ224" s="63"/>
      <c r="NVR224" s="58"/>
      <c r="NVS224" s="63"/>
      <c r="NVT224" s="58"/>
      <c r="NVU224" s="63"/>
      <c r="NVV224" s="58"/>
      <c r="NVW224" s="63"/>
      <c r="NVX224" s="58"/>
      <c r="NVY224" s="63"/>
      <c r="NVZ224" s="58"/>
      <c r="NWA224" s="63"/>
      <c r="NWB224" s="58"/>
      <c r="NWC224" s="63"/>
      <c r="NWD224" s="58"/>
      <c r="NWE224" s="63"/>
      <c r="NWF224" s="58"/>
      <c r="NWG224" s="63"/>
      <c r="NWH224" s="58"/>
      <c r="NWI224" s="63"/>
      <c r="NWJ224" s="58"/>
      <c r="NWK224" s="63"/>
      <c r="NWL224" s="58"/>
      <c r="NWM224" s="63"/>
      <c r="NWN224" s="58"/>
      <c r="NWO224" s="63"/>
      <c r="NWP224" s="58"/>
      <c r="NWQ224" s="63"/>
      <c r="NWR224" s="58"/>
      <c r="NWS224" s="63"/>
      <c r="NWT224" s="58"/>
      <c r="NWU224" s="63"/>
      <c r="NWV224" s="58"/>
      <c r="NWW224" s="63"/>
      <c r="NWX224" s="58"/>
      <c r="NWY224" s="63"/>
      <c r="NWZ224" s="58"/>
      <c r="NXA224" s="63"/>
      <c r="NXB224" s="58"/>
      <c r="NXC224" s="63"/>
      <c r="NXD224" s="58"/>
      <c r="NXE224" s="63"/>
      <c r="NXF224" s="58"/>
      <c r="NXG224" s="63"/>
      <c r="NXH224" s="58"/>
      <c r="NXI224" s="63"/>
      <c r="NXJ224" s="58"/>
      <c r="NXK224" s="63"/>
      <c r="NXL224" s="58"/>
      <c r="NXM224" s="63"/>
      <c r="NXN224" s="58"/>
      <c r="NXO224" s="63"/>
      <c r="NXP224" s="58"/>
      <c r="NXQ224" s="63"/>
      <c r="NXR224" s="58"/>
      <c r="NXS224" s="63"/>
      <c r="NXT224" s="58"/>
      <c r="NXU224" s="63"/>
      <c r="NXV224" s="58"/>
      <c r="NXW224" s="63"/>
      <c r="NXX224" s="58"/>
      <c r="NXY224" s="63"/>
      <c r="NXZ224" s="58"/>
      <c r="NYA224" s="63"/>
      <c r="NYB224" s="58"/>
      <c r="NYC224" s="63"/>
      <c r="NYD224" s="58"/>
      <c r="NYE224" s="63"/>
      <c r="NYF224" s="58"/>
      <c r="NYG224" s="63"/>
      <c r="NYH224" s="58"/>
      <c r="NYI224" s="63"/>
      <c r="NYJ224" s="58"/>
      <c r="NYK224" s="63"/>
      <c r="NYL224" s="58"/>
      <c r="NYM224" s="63"/>
      <c r="NYN224" s="58"/>
      <c r="NYO224" s="63"/>
      <c r="NYP224" s="58"/>
      <c r="NYQ224" s="63"/>
      <c r="NYR224" s="58"/>
      <c r="NYS224" s="63"/>
      <c r="NYT224" s="58"/>
      <c r="NYU224" s="63"/>
      <c r="NYV224" s="58"/>
      <c r="NYW224" s="63"/>
      <c r="NYX224" s="58"/>
      <c r="NYY224" s="63"/>
      <c r="NYZ224" s="58"/>
      <c r="NZA224" s="63"/>
      <c r="NZB224" s="58"/>
      <c r="NZC224" s="63"/>
      <c r="NZD224" s="58"/>
      <c r="NZE224" s="63"/>
      <c r="NZF224" s="58"/>
      <c r="NZG224" s="63"/>
      <c r="NZH224" s="58"/>
      <c r="NZI224" s="63"/>
      <c r="NZJ224" s="58"/>
      <c r="NZK224" s="63"/>
      <c r="NZL224" s="58"/>
      <c r="NZM224" s="63"/>
      <c r="NZN224" s="58"/>
      <c r="NZO224" s="63"/>
      <c r="NZP224" s="58"/>
      <c r="NZQ224" s="63"/>
      <c r="NZR224" s="58"/>
      <c r="NZS224" s="63"/>
      <c r="NZT224" s="58"/>
      <c r="NZU224" s="63"/>
      <c r="NZV224" s="58"/>
      <c r="NZW224" s="63"/>
      <c r="NZX224" s="58"/>
      <c r="NZY224" s="63"/>
      <c r="NZZ224" s="58"/>
      <c r="OAA224" s="63"/>
      <c r="OAB224" s="58"/>
      <c r="OAC224" s="63"/>
      <c r="OAD224" s="58"/>
      <c r="OAE224" s="63"/>
      <c r="OAF224" s="58"/>
      <c r="OAG224" s="63"/>
      <c r="OAH224" s="58"/>
      <c r="OAI224" s="63"/>
      <c r="OAJ224" s="58"/>
      <c r="OAK224" s="63"/>
      <c r="OAL224" s="58"/>
      <c r="OAM224" s="63"/>
      <c r="OAN224" s="58"/>
      <c r="OAO224" s="63"/>
      <c r="OAP224" s="58"/>
      <c r="OAQ224" s="63"/>
      <c r="OAR224" s="58"/>
      <c r="OAS224" s="63"/>
      <c r="OAT224" s="58"/>
      <c r="OAU224" s="63"/>
      <c r="OAV224" s="58"/>
      <c r="OAW224" s="63"/>
      <c r="OAX224" s="58"/>
      <c r="OAY224" s="63"/>
      <c r="OAZ224" s="58"/>
      <c r="OBA224" s="63"/>
      <c r="OBB224" s="58"/>
      <c r="OBC224" s="63"/>
      <c r="OBD224" s="58"/>
      <c r="OBE224" s="63"/>
      <c r="OBF224" s="58"/>
      <c r="OBG224" s="63"/>
      <c r="OBH224" s="58"/>
      <c r="OBI224" s="63"/>
      <c r="OBJ224" s="58"/>
      <c r="OBK224" s="63"/>
      <c r="OBL224" s="58"/>
      <c r="OBM224" s="63"/>
      <c r="OBN224" s="58"/>
      <c r="OBO224" s="63"/>
      <c r="OBP224" s="58"/>
      <c r="OBQ224" s="63"/>
      <c r="OBR224" s="58"/>
      <c r="OBS224" s="63"/>
      <c r="OBT224" s="58"/>
      <c r="OBU224" s="63"/>
      <c r="OBV224" s="58"/>
      <c r="OBW224" s="63"/>
      <c r="OBX224" s="58"/>
      <c r="OBY224" s="63"/>
      <c r="OBZ224" s="58"/>
      <c r="OCA224" s="63"/>
      <c r="OCB224" s="58"/>
      <c r="OCC224" s="63"/>
      <c r="OCD224" s="58"/>
      <c r="OCE224" s="63"/>
      <c r="OCF224" s="58"/>
      <c r="OCG224" s="63"/>
      <c r="OCH224" s="58"/>
      <c r="OCI224" s="63"/>
      <c r="OCJ224" s="58"/>
      <c r="OCK224" s="63"/>
      <c r="OCL224" s="58"/>
      <c r="OCM224" s="63"/>
      <c r="OCN224" s="58"/>
      <c r="OCO224" s="63"/>
      <c r="OCP224" s="58"/>
      <c r="OCQ224" s="63"/>
      <c r="OCR224" s="58"/>
      <c r="OCS224" s="63"/>
      <c r="OCT224" s="58"/>
      <c r="OCU224" s="63"/>
      <c r="OCV224" s="58"/>
      <c r="OCW224" s="63"/>
      <c r="OCX224" s="58"/>
      <c r="OCY224" s="63"/>
      <c r="OCZ224" s="58"/>
      <c r="ODA224" s="63"/>
      <c r="ODB224" s="58"/>
      <c r="ODC224" s="63"/>
      <c r="ODD224" s="58"/>
      <c r="ODE224" s="63"/>
      <c r="ODF224" s="58"/>
      <c r="ODG224" s="63"/>
      <c r="ODH224" s="58"/>
      <c r="ODI224" s="63"/>
      <c r="ODJ224" s="58"/>
      <c r="ODK224" s="63"/>
      <c r="ODL224" s="58"/>
      <c r="ODM224" s="63"/>
      <c r="ODN224" s="58"/>
      <c r="ODO224" s="63"/>
      <c r="ODP224" s="58"/>
      <c r="ODQ224" s="63"/>
      <c r="ODR224" s="58"/>
      <c r="ODS224" s="63"/>
      <c r="ODT224" s="58"/>
      <c r="ODU224" s="63"/>
      <c r="ODV224" s="58"/>
      <c r="ODW224" s="63"/>
      <c r="ODX224" s="58"/>
      <c r="ODY224" s="63"/>
      <c r="ODZ224" s="58"/>
      <c r="OEA224" s="63"/>
      <c r="OEB224" s="58"/>
      <c r="OEC224" s="63"/>
      <c r="OED224" s="58"/>
      <c r="OEE224" s="63"/>
      <c r="OEF224" s="58"/>
      <c r="OEG224" s="63"/>
      <c r="OEH224" s="58"/>
      <c r="OEI224" s="63"/>
      <c r="OEJ224" s="58"/>
      <c r="OEK224" s="63"/>
      <c r="OEL224" s="58"/>
      <c r="OEM224" s="63"/>
      <c r="OEN224" s="58"/>
      <c r="OEO224" s="63"/>
      <c r="OEP224" s="58"/>
      <c r="OEQ224" s="63"/>
      <c r="OER224" s="58"/>
      <c r="OES224" s="63"/>
      <c r="OET224" s="58"/>
      <c r="OEU224" s="63"/>
      <c r="OEV224" s="58"/>
      <c r="OEW224" s="63"/>
      <c r="OEX224" s="58"/>
      <c r="OEY224" s="63"/>
      <c r="OEZ224" s="58"/>
      <c r="OFA224" s="63"/>
      <c r="OFB224" s="58"/>
      <c r="OFC224" s="63"/>
      <c r="OFD224" s="58"/>
      <c r="OFE224" s="63"/>
      <c r="OFF224" s="58"/>
      <c r="OFG224" s="63"/>
      <c r="OFH224" s="58"/>
      <c r="OFI224" s="63"/>
      <c r="OFJ224" s="58"/>
      <c r="OFK224" s="63"/>
      <c r="OFL224" s="58"/>
      <c r="OFM224" s="63"/>
      <c r="OFN224" s="58"/>
      <c r="OFO224" s="63"/>
      <c r="OFP224" s="58"/>
      <c r="OFQ224" s="63"/>
      <c r="OFR224" s="58"/>
      <c r="OFS224" s="63"/>
      <c r="OFT224" s="58"/>
      <c r="OFU224" s="63"/>
      <c r="OFV224" s="58"/>
      <c r="OFW224" s="63"/>
      <c r="OFX224" s="58"/>
      <c r="OFY224" s="63"/>
      <c r="OFZ224" s="58"/>
      <c r="OGA224" s="63"/>
      <c r="OGB224" s="58"/>
      <c r="OGC224" s="63"/>
      <c r="OGD224" s="58"/>
      <c r="OGE224" s="63"/>
      <c r="OGF224" s="58"/>
      <c r="OGG224" s="63"/>
      <c r="OGH224" s="58"/>
      <c r="OGI224" s="63"/>
      <c r="OGJ224" s="58"/>
      <c r="OGK224" s="63"/>
      <c r="OGL224" s="58"/>
      <c r="OGM224" s="63"/>
      <c r="OGN224" s="58"/>
      <c r="OGO224" s="63"/>
      <c r="OGP224" s="58"/>
      <c r="OGQ224" s="63"/>
      <c r="OGR224" s="58"/>
      <c r="OGS224" s="63"/>
      <c r="OGT224" s="58"/>
      <c r="OGU224" s="63"/>
      <c r="OGV224" s="58"/>
      <c r="OGW224" s="63"/>
      <c r="OGX224" s="58"/>
      <c r="OGY224" s="63"/>
      <c r="OGZ224" s="58"/>
      <c r="OHA224" s="63"/>
      <c r="OHB224" s="58"/>
      <c r="OHC224" s="63"/>
      <c r="OHD224" s="58"/>
      <c r="OHE224" s="63"/>
      <c r="OHF224" s="58"/>
      <c r="OHG224" s="63"/>
      <c r="OHH224" s="58"/>
      <c r="OHI224" s="63"/>
      <c r="OHJ224" s="58"/>
      <c r="OHK224" s="63"/>
      <c r="OHL224" s="58"/>
      <c r="OHM224" s="63"/>
      <c r="OHN224" s="58"/>
      <c r="OHO224" s="63"/>
      <c r="OHP224" s="58"/>
      <c r="OHQ224" s="63"/>
      <c r="OHR224" s="58"/>
      <c r="OHS224" s="63"/>
      <c r="OHT224" s="58"/>
      <c r="OHU224" s="63"/>
      <c r="OHV224" s="58"/>
      <c r="OHW224" s="63"/>
      <c r="OHX224" s="58"/>
      <c r="OHY224" s="63"/>
      <c r="OHZ224" s="58"/>
      <c r="OIA224" s="63"/>
      <c r="OIB224" s="58"/>
      <c r="OIC224" s="63"/>
      <c r="OID224" s="58"/>
      <c r="OIE224" s="63"/>
      <c r="OIF224" s="58"/>
      <c r="OIG224" s="63"/>
      <c r="OIH224" s="58"/>
      <c r="OII224" s="63"/>
      <c r="OIJ224" s="58"/>
      <c r="OIK224" s="63"/>
      <c r="OIL224" s="58"/>
      <c r="OIM224" s="63"/>
      <c r="OIN224" s="58"/>
      <c r="OIO224" s="63"/>
      <c r="OIP224" s="58"/>
      <c r="OIQ224" s="63"/>
      <c r="OIR224" s="58"/>
      <c r="OIS224" s="63"/>
      <c r="OIT224" s="58"/>
      <c r="OIU224" s="63"/>
      <c r="OIV224" s="58"/>
      <c r="OIW224" s="63"/>
      <c r="OIX224" s="58"/>
      <c r="OIY224" s="63"/>
      <c r="OIZ224" s="58"/>
      <c r="OJA224" s="63"/>
      <c r="OJB224" s="58"/>
      <c r="OJC224" s="63"/>
      <c r="OJD224" s="58"/>
      <c r="OJE224" s="63"/>
      <c r="OJF224" s="58"/>
      <c r="OJG224" s="63"/>
      <c r="OJH224" s="58"/>
      <c r="OJI224" s="63"/>
      <c r="OJJ224" s="58"/>
      <c r="OJK224" s="63"/>
      <c r="OJL224" s="58"/>
      <c r="OJM224" s="63"/>
      <c r="OJN224" s="58"/>
      <c r="OJO224" s="63"/>
      <c r="OJP224" s="58"/>
      <c r="OJQ224" s="63"/>
      <c r="OJR224" s="58"/>
      <c r="OJS224" s="63"/>
      <c r="OJT224" s="58"/>
      <c r="OJU224" s="63"/>
      <c r="OJV224" s="58"/>
      <c r="OJW224" s="63"/>
      <c r="OJX224" s="58"/>
      <c r="OJY224" s="63"/>
      <c r="OJZ224" s="58"/>
      <c r="OKA224" s="63"/>
      <c r="OKB224" s="58"/>
      <c r="OKC224" s="63"/>
      <c r="OKD224" s="58"/>
      <c r="OKE224" s="63"/>
      <c r="OKF224" s="58"/>
      <c r="OKG224" s="63"/>
      <c r="OKH224" s="58"/>
      <c r="OKI224" s="63"/>
      <c r="OKJ224" s="58"/>
      <c r="OKK224" s="63"/>
      <c r="OKL224" s="58"/>
      <c r="OKM224" s="63"/>
      <c r="OKN224" s="58"/>
      <c r="OKO224" s="63"/>
      <c r="OKP224" s="58"/>
      <c r="OKQ224" s="63"/>
      <c r="OKR224" s="58"/>
      <c r="OKS224" s="63"/>
      <c r="OKT224" s="58"/>
      <c r="OKU224" s="63"/>
      <c r="OKV224" s="58"/>
      <c r="OKW224" s="63"/>
      <c r="OKX224" s="58"/>
      <c r="OKY224" s="63"/>
      <c r="OKZ224" s="58"/>
      <c r="OLA224" s="63"/>
      <c r="OLB224" s="58"/>
      <c r="OLC224" s="63"/>
      <c r="OLD224" s="58"/>
      <c r="OLE224" s="63"/>
      <c r="OLF224" s="58"/>
      <c r="OLG224" s="63"/>
      <c r="OLH224" s="58"/>
      <c r="OLI224" s="63"/>
      <c r="OLJ224" s="58"/>
      <c r="OLK224" s="63"/>
      <c r="OLL224" s="58"/>
      <c r="OLM224" s="63"/>
      <c r="OLN224" s="58"/>
      <c r="OLO224" s="63"/>
      <c r="OLP224" s="58"/>
      <c r="OLQ224" s="63"/>
      <c r="OLR224" s="58"/>
      <c r="OLS224" s="63"/>
      <c r="OLT224" s="58"/>
      <c r="OLU224" s="63"/>
      <c r="OLV224" s="58"/>
      <c r="OLW224" s="63"/>
      <c r="OLX224" s="58"/>
      <c r="OLY224" s="63"/>
      <c r="OLZ224" s="58"/>
      <c r="OMA224" s="63"/>
      <c r="OMB224" s="58"/>
      <c r="OMC224" s="63"/>
      <c r="OMD224" s="58"/>
      <c r="OME224" s="63"/>
      <c r="OMF224" s="58"/>
      <c r="OMG224" s="63"/>
      <c r="OMH224" s="58"/>
      <c r="OMI224" s="63"/>
      <c r="OMJ224" s="58"/>
      <c r="OMK224" s="63"/>
      <c r="OML224" s="58"/>
      <c r="OMM224" s="63"/>
      <c r="OMN224" s="58"/>
      <c r="OMO224" s="63"/>
      <c r="OMP224" s="58"/>
      <c r="OMQ224" s="63"/>
      <c r="OMR224" s="58"/>
      <c r="OMS224" s="63"/>
      <c r="OMT224" s="58"/>
      <c r="OMU224" s="63"/>
      <c r="OMV224" s="58"/>
      <c r="OMW224" s="63"/>
      <c r="OMX224" s="58"/>
      <c r="OMY224" s="63"/>
      <c r="OMZ224" s="58"/>
      <c r="ONA224" s="63"/>
      <c r="ONB224" s="58"/>
      <c r="ONC224" s="63"/>
      <c r="OND224" s="58"/>
      <c r="ONE224" s="63"/>
      <c r="ONF224" s="58"/>
      <c r="ONG224" s="63"/>
      <c r="ONH224" s="58"/>
      <c r="ONI224" s="63"/>
      <c r="ONJ224" s="58"/>
      <c r="ONK224" s="63"/>
      <c r="ONL224" s="58"/>
      <c r="ONM224" s="63"/>
      <c r="ONN224" s="58"/>
      <c r="ONO224" s="63"/>
      <c r="ONP224" s="58"/>
      <c r="ONQ224" s="63"/>
      <c r="ONR224" s="58"/>
      <c r="ONS224" s="63"/>
      <c r="ONT224" s="58"/>
      <c r="ONU224" s="63"/>
      <c r="ONV224" s="58"/>
      <c r="ONW224" s="63"/>
      <c r="ONX224" s="58"/>
      <c r="ONY224" s="63"/>
      <c r="ONZ224" s="58"/>
      <c r="OOA224" s="63"/>
      <c r="OOB224" s="58"/>
      <c r="OOC224" s="63"/>
      <c r="OOD224" s="58"/>
      <c r="OOE224" s="63"/>
      <c r="OOF224" s="58"/>
      <c r="OOG224" s="63"/>
      <c r="OOH224" s="58"/>
      <c r="OOI224" s="63"/>
      <c r="OOJ224" s="58"/>
      <c r="OOK224" s="63"/>
      <c r="OOL224" s="58"/>
      <c r="OOM224" s="63"/>
      <c r="OON224" s="58"/>
      <c r="OOO224" s="63"/>
      <c r="OOP224" s="58"/>
      <c r="OOQ224" s="63"/>
      <c r="OOR224" s="58"/>
      <c r="OOS224" s="63"/>
      <c r="OOT224" s="58"/>
      <c r="OOU224" s="63"/>
      <c r="OOV224" s="58"/>
      <c r="OOW224" s="63"/>
      <c r="OOX224" s="58"/>
      <c r="OOY224" s="63"/>
      <c r="OOZ224" s="58"/>
      <c r="OPA224" s="63"/>
      <c r="OPB224" s="58"/>
      <c r="OPC224" s="63"/>
      <c r="OPD224" s="58"/>
      <c r="OPE224" s="63"/>
      <c r="OPF224" s="58"/>
      <c r="OPG224" s="63"/>
      <c r="OPH224" s="58"/>
      <c r="OPI224" s="63"/>
      <c r="OPJ224" s="58"/>
      <c r="OPK224" s="63"/>
      <c r="OPL224" s="58"/>
      <c r="OPM224" s="63"/>
      <c r="OPN224" s="58"/>
      <c r="OPO224" s="63"/>
      <c r="OPP224" s="58"/>
      <c r="OPQ224" s="63"/>
      <c r="OPR224" s="58"/>
      <c r="OPS224" s="63"/>
      <c r="OPT224" s="58"/>
      <c r="OPU224" s="63"/>
      <c r="OPV224" s="58"/>
      <c r="OPW224" s="63"/>
      <c r="OPX224" s="58"/>
      <c r="OPY224" s="63"/>
      <c r="OPZ224" s="58"/>
      <c r="OQA224" s="63"/>
      <c r="OQB224" s="58"/>
      <c r="OQC224" s="63"/>
      <c r="OQD224" s="58"/>
      <c r="OQE224" s="63"/>
      <c r="OQF224" s="58"/>
      <c r="OQG224" s="63"/>
      <c r="OQH224" s="58"/>
      <c r="OQI224" s="63"/>
      <c r="OQJ224" s="58"/>
      <c r="OQK224" s="63"/>
      <c r="OQL224" s="58"/>
      <c r="OQM224" s="63"/>
      <c r="OQN224" s="58"/>
      <c r="OQO224" s="63"/>
      <c r="OQP224" s="58"/>
      <c r="OQQ224" s="63"/>
      <c r="OQR224" s="58"/>
      <c r="OQS224" s="63"/>
      <c r="OQT224" s="58"/>
      <c r="OQU224" s="63"/>
      <c r="OQV224" s="58"/>
      <c r="OQW224" s="63"/>
      <c r="OQX224" s="58"/>
      <c r="OQY224" s="63"/>
      <c r="OQZ224" s="58"/>
      <c r="ORA224" s="63"/>
      <c r="ORB224" s="58"/>
      <c r="ORC224" s="63"/>
      <c r="ORD224" s="58"/>
      <c r="ORE224" s="63"/>
      <c r="ORF224" s="58"/>
      <c r="ORG224" s="63"/>
      <c r="ORH224" s="58"/>
      <c r="ORI224" s="63"/>
      <c r="ORJ224" s="58"/>
      <c r="ORK224" s="63"/>
      <c r="ORL224" s="58"/>
      <c r="ORM224" s="63"/>
      <c r="ORN224" s="58"/>
      <c r="ORO224" s="63"/>
      <c r="ORP224" s="58"/>
      <c r="ORQ224" s="63"/>
      <c r="ORR224" s="58"/>
      <c r="ORS224" s="63"/>
      <c r="ORT224" s="58"/>
      <c r="ORU224" s="63"/>
      <c r="ORV224" s="58"/>
      <c r="ORW224" s="63"/>
      <c r="ORX224" s="58"/>
      <c r="ORY224" s="63"/>
      <c r="ORZ224" s="58"/>
      <c r="OSA224" s="63"/>
      <c r="OSB224" s="58"/>
      <c r="OSC224" s="63"/>
      <c r="OSD224" s="58"/>
      <c r="OSE224" s="63"/>
      <c r="OSF224" s="58"/>
      <c r="OSG224" s="63"/>
      <c r="OSH224" s="58"/>
      <c r="OSI224" s="63"/>
      <c r="OSJ224" s="58"/>
      <c r="OSK224" s="63"/>
      <c r="OSL224" s="58"/>
      <c r="OSM224" s="63"/>
      <c r="OSN224" s="58"/>
      <c r="OSO224" s="63"/>
      <c r="OSP224" s="58"/>
      <c r="OSQ224" s="63"/>
      <c r="OSR224" s="58"/>
      <c r="OSS224" s="63"/>
      <c r="OST224" s="58"/>
      <c r="OSU224" s="63"/>
      <c r="OSV224" s="58"/>
      <c r="OSW224" s="63"/>
      <c r="OSX224" s="58"/>
      <c r="OSY224" s="63"/>
      <c r="OSZ224" s="58"/>
      <c r="OTA224" s="63"/>
      <c r="OTB224" s="58"/>
      <c r="OTC224" s="63"/>
      <c r="OTD224" s="58"/>
      <c r="OTE224" s="63"/>
      <c r="OTF224" s="58"/>
      <c r="OTG224" s="63"/>
      <c r="OTH224" s="58"/>
      <c r="OTI224" s="63"/>
      <c r="OTJ224" s="58"/>
      <c r="OTK224" s="63"/>
      <c r="OTL224" s="58"/>
      <c r="OTM224" s="63"/>
      <c r="OTN224" s="58"/>
      <c r="OTO224" s="63"/>
      <c r="OTP224" s="58"/>
      <c r="OTQ224" s="63"/>
      <c r="OTR224" s="58"/>
      <c r="OTS224" s="63"/>
      <c r="OTT224" s="58"/>
      <c r="OTU224" s="63"/>
      <c r="OTV224" s="58"/>
      <c r="OTW224" s="63"/>
      <c r="OTX224" s="58"/>
      <c r="OTY224" s="63"/>
      <c r="OTZ224" s="58"/>
      <c r="OUA224" s="63"/>
      <c r="OUB224" s="58"/>
      <c r="OUC224" s="63"/>
      <c r="OUD224" s="58"/>
      <c r="OUE224" s="63"/>
      <c r="OUF224" s="58"/>
      <c r="OUG224" s="63"/>
      <c r="OUH224" s="58"/>
      <c r="OUI224" s="63"/>
      <c r="OUJ224" s="58"/>
      <c r="OUK224" s="63"/>
      <c r="OUL224" s="58"/>
      <c r="OUM224" s="63"/>
      <c r="OUN224" s="58"/>
      <c r="OUO224" s="63"/>
      <c r="OUP224" s="58"/>
      <c r="OUQ224" s="63"/>
      <c r="OUR224" s="58"/>
      <c r="OUS224" s="63"/>
      <c r="OUT224" s="58"/>
      <c r="OUU224" s="63"/>
      <c r="OUV224" s="58"/>
      <c r="OUW224" s="63"/>
      <c r="OUX224" s="58"/>
      <c r="OUY224" s="63"/>
      <c r="OUZ224" s="58"/>
      <c r="OVA224" s="63"/>
      <c r="OVB224" s="58"/>
      <c r="OVC224" s="63"/>
      <c r="OVD224" s="58"/>
      <c r="OVE224" s="63"/>
      <c r="OVF224" s="58"/>
      <c r="OVG224" s="63"/>
      <c r="OVH224" s="58"/>
      <c r="OVI224" s="63"/>
      <c r="OVJ224" s="58"/>
      <c r="OVK224" s="63"/>
      <c r="OVL224" s="58"/>
      <c r="OVM224" s="63"/>
      <c r="OVN224" s="58"/>
      <c r="OVO224" s="63"/>
      <c r="OVP224" s="58"/>
      <c r="OVQ224" s="63"/>
      <c r="OVR224" s="58"/>
      <c r="OVS224" s="63"/>
      <c r="OVT224" s="58"/>
      <c r="OVU224" s="63"/>
      <c r="OVV224" s="58"/>
      <c r="OVW224" s="63"/>
      <c r="OVX224" s="58"/>
      <c r="OVY224" s="63"/>
      <c r="OVZ224" s="58"/>
      <c r="OWA224" s="63"/>
      <c r="OWB224" s="58"/>
      <c r="OWC224" s="63"/>
      <c r="OWD224" s="58"/>
      <c r="OWE224" s="63"/>
      <c r="OWF224" s="58"/>
      <c r="OWG224" s="63"/>
      <c r="OWH224" s="58"/>
      <c r="OWI224" s="63"/>
      <c r="OWJ224" s="58"/>
      <c r="OWK224" s="63"/>
      <c r="OWL224" s="58"/>
      <c r="OWM224" s="63"/>
      <c r="OWN224" s="58"/>
      <c r="OWO224" s="63"/>
      <c r="OWP224" s="58"/>
      <c r="OWQ224" s="63"/>
      <c r="OWR224" s="58"/>
      <c r="OWS224" s="63"/>
      <c r="OWT224" s="58"/>
      <c r="OWU224" s="63"/>
      <c r="OWV224" s="58"/>
      <c r="OWW224" s="63"/>
      <c r="OWX224" s="58"/>
      <c r="OWY224" s="63"/>
      <c r="OWZ224" s="58"/>
      <c r="OXA224" s="63"/>
      <c r="OXB224" s="58"/>
      <c r="OXC224" s="63"/>
      <c r="OXD224" s="58"/>
      <c r="OXE224" s="63"/>
      <c r="OXF224" s="58"/>
      <c r="OXG224" s="63"/>
      <c r="OXH224" s="58"/>
      <c r="OXI224" s="63"/>
      <c r="OXJ224" s="58"/>
      <c r="OXK224" s="63"/>
      <c r="OXL224" s="58"/>
      <c r="OXM224" s="63"/>
      <c r="OXN224" s="58"/>
      <c r="OXO224" s="63"/>
      <c r="OXP224" s="58"/>
      <c r="OXQ224" s="63"/>
      <c r="OXR224" s="58"/>
      <c r="OXS224" s="63"/>
      <c r="OXT224" s="58"/>
      <c r="OXU224" s="63"/>
      <c r="OXV224" s="58"/>
      <c r="OXW224" s="63"/>
      <c r="OXX224" s="58"/>
      <c r="OXY224" s="63"/>
      <c r="OXZ224" s="58"/>
      <c r="OYA224" s="63"/>
      <c r="OYB224" s="58"/>
      <c r="OYC224" s="63"/>
      <c r="OYD224" s="58"/>
      <c r="OYE224" s="63"/>
      <c r="OYF224" s="58"/>
      <c r="OYG224" s="63"/>
      <c r="OYH224" s="58"/>
      <c r="OYI224" s="63"/>
      <c r="OYJ224" s="58"/>
      <c r="OYK224" s="63"/>
      <c r="OYL224" s="58"/>
      <c r="OYM224" s="63"/>
      <c r="OYN224" s="58"/>
      <c r="OYO224" s="63"/>
      <c r="OYP224" s="58"/>
      <c r="OYQ224" s="63"/>
      <c r="OYR224" s="58"/>
      <c r="OYS224" s="63"/>
      <c r="OYT224" s="58"/>
      <c r="OYU224" s="63"/>
      <c r="OYV224" s="58"/>
      <c r="OYW224" s="63"/>
      <c r="OYX224" s="58"/>
      <c r="OYY224" s="63"/>
      <c r="OYZ224" s="58"/>
      <c r="OZA224" s="63"/>
      <c r="OZB224" s="58"/>
      <c r="OZC224" s="63"/>
      <c r="OZD224" s="58"/>
      <c r="OZE224" s="63"/>
      <c r="OZF224" s="58"/>
      <c r="OZG224" s="63"/>
      <c r="OZH224" s="58"/>
      <c r="OZI224" s="63"/>
      <c r="OZJ224" s="58"/>
      <c r="OZK224" s="63"/>
      <c r="OZL224" s="58"/>
      <c r="OZM224" s="63"/>
      <c r="OZN224" s="58"/>
      <c r="OZO224" s="63"/>
      <c r="OZP224" s="58"/>
      <c r="OZQ224" s="63"/>
      <c r="OZR224" s="58"/>
      <c r="OZS224" s="63"/>
      <c r="OZT224" s="58"/>
      <c r="OZU224" s="63"/>
      <c r="OZV224" s="58"/>
      <c r="OZW224" s="63"/>
      <c r="OZX224" s="58"/>
      <c r="OZY224" s="63"/>
      <c r="OZZ224" s="58"/>
      <c r="PAA224" s="63"/>
      <c r="PAB224" s="58"/>
      <c r="PAC224" s="63"/>
      <c r="PAD224" s="58"/>
      <c r="PAE224" s="63"/>
      <c r="PAF224" s="58"/>
      <c r="PAG224" s="63"/>
      <c r="PAH224" s="58"/>
      <c r="PAI224" s="63"/>
      <c r="PAJ224" s="58"/>
      <c r="PAK224" s="63"/>
      <c r="PAL224" s="58"/>
      <c r="PAM224" s="63"/>
      <c r="PAN224" s="58"/>
      <c r="PAO224" s="63"/>
      <c r="PAP224" s="58"/>
      <c r="PAQ224" s="63"/>
      <c r="PAR224" s="58"/>
      <c r="PAS224" s="63"/>
      <c r="PAT224" s="58"/>
      <c r="PAU224" s="63"/>
      <c r="PAV224" s="58"/>
      <c r="PAW224" s="63"/>
      <c r="PAX224" s="58"/>
      <c r="PAY224" s="63"/>
      <c r="PAZ224" s="58"/>
      <c r="PBA224" s="63"/>
      <c r="PBB224" s="58"/>
      <c r="PBC224" s="63"/>
      <c r="PBD224" s="58"/>
      <c r="PBE224" s="63"/>
      <c r="PBF224" s="58"/>
      <c r="PBG224" s="63"/>
      <c r="PBH224" s="58"/>
      <c r="PBI224" s="63"/>
      <c r="PBJ224" s="58"/>
      <c r="PBK224" s="63"/>
      <c r="PBL224" s="58"/>
      <c r="PBM224" s="63"/>
      <c r="PBN224" s="58"/>
      <c r="PBO224" s="63"/>
      <c r="PBP224" s="58"/>
      <c r="PBQ224" s="63"/>
      <c r="PBR224" s="58"/>
      <c r="PBS224" s="63"/>
      <c r="PBT224" s="58"/>
      <c r="PBU224" s="63"/>
      <c r="PBV224" s="58"/>
      <c r="PBW224" s="63"/>
      <c r="PBX224" s="58"/>
      <c r="PBY224" s="63"/>
      <c r="PBZ224" s="58"/>
      <c r="PCA224" s="63"/>
      <c r="PCB224" s="58"/>
      <c r="PCC224" s="63"/>
      <c r="PCD224" s="58"/>
      <c r="PCE224" s="63"/>
      <c r="PCF224" s="58"/>
      <c r="PCG224" s="63"/>
      <c r="PCH224" s="58"/>
      <c r="PCI224" s="63"/>
      <c r="PCJ224" s="58"/>
      <c r="PCK224" s="63"/>
      <c r="PCL224" s="58"/>
      <c r="PCM224" s="63"/>
      <c r="PCN224" s="58"/>
      <c r="PCO224" s="63"/>
      <c r="PCP224" s="58"/>
      <c r="PCQ224" s="63"/>
      <c r="PCR224" s="58"/>
      <c r="PCS224" s="63"/>
      <c r="PCT224" s="58"/>
      <c r="PCU224" s="63"/>
      <c r="PCV224" s="58"/>
      <c r="PCW224" s="63"/>
      <c r="PCX224" s="58"/>
      <c r="PCY224" s="63"/>
      <c r="PCZ224" s="58"/>
      <c r="PDA224" s="63"/>
      <c r="PDB224" s="58"/>
      <c r="PDC224" s="63"/>
      <c r="PDD224" s="58"/>
      <c r="PDE224" s="63"/>
      <c r="PDF224" s="58"/>
      <c r="PDG224" s="63"/>
      <c r="PDH224" s="58"/>
      <c r="PDI224" s="63"/>
      <c r="PDJ224" s="58"/>
      <c r="PDK224" s="63"/>
      <c r="PDL224" s="58"/>
      <c r="PDM224" s="63"/>
      <c r="PDN224" s="58"/>
      <c r="PDO224" s="63"/>
      <c r="PDP224" s="58"/>
      <c r="PDQ224" s="63"/>
      <c r="PDR224" s="58"/>
      <c r="PDS224" s="63"/>
      <c r="PDT224" s="58"/>
      <c r="PDU224" s="63"/>
      <c r="PDV224" s="58"/>
      <c r="PDW224" s="63"/>
      <c r="PDX224" s="58"/>
      <c r="PDY224" s="63"/>
      <c r="PDZ224" s="58"/>
      <c r="PEA224" s="63"/>
      <c r="PEB224" s="58"/>
      <c r="PEC224" s="63"/>
      <c r="PED224" s="58"/>
      <c r="PEE224" s="63"/>
      <c r="PEF224" s="58"/>
      <c r="PEG224" s="63"/>
      <c r="PEH224" s="58"/>
      <c r="PEI224" s="63"/>
      <c r="PEJ224" s="58"/>
      <c r="PEK224" s="63"/>
      <c r="PEL224" s="58"/>
      <c r="PEM224" s="63"/>
      <c r="PEN224" s="58"/>
      <c r="PEO224" s="63"/>
      <c r="PEP224" s="58"/>
      <c r="PEQ224" s="63"/>
      <c r="PER224" s="58"/>
      <c r="PES224" s="63"/>
      <c r="PET224" s="58"/>
      <c r="PEU224" s="63"/>
      <c r="PEV224" s="58"/>
      <c r="PEW224" s="63"/>
      <c r="PEX224" s="58"/>
      <c r="PEY224" s="63"/>
      <c r="PEZ224" s="58"/>
      <c r="PFA224" s="63"/>
      <c r="PFB224" s="58"/>
      <c r="PFC224" s="63"/>
      <c r="PFD224" s="58"/>
      <c r="PFE224" s="63"/>
      <c r="PFF224" s="58"/>
      <c r="PFG224" s="63"/>
      <c r="PFH224" s="58"/>
      <c r="PFI224" s="63"/>
      <c r="PFJ224" s="58"/>
      <c r="PFK224" s="63"/>
      <c r="PFL224" s="58"/>
      <c r="PFM224" s="63"/>
      <c r="PFN224" s="58"/>
      <c r="PFO224" s="63"/>
      <c r="PFP224" s="58"/>
      <c r="PFQ224" s="63"/>
      <c r="PFR224" s="58"/>
      <c r="PFS224" s="63"/>
      <c r="PFT224" s="58"/>
      <c r="PFU224" s="63"/>
      <c r="PFV224" s="58"/>
      <c r="PFW224" s="63"/>
      <c r="PFX224" s="58"/>
      <c r="PFY224" s="63"/>
      <c r="PFZ224" s="58"/>
      <c r="PGA224" s="63"/>
      <c r="PGB224" s="58"/>
      <c r="PGC224" s="63"/>
      <c r="PGD224" s="58"/>
      <c r="PGE224" s="63"/>
      <c r="PGF224" s="58"/>
      <c r="PGG224" s="63"/>
      <c r="PGH224" s="58"/>
      <c r="PGI224" s="63"/>
      <c r="PGJ224" s="58"/>
      <c r="PGK224" s="63"/>
      <c r="PGL224" s="58"/>
      <c r="PGM224" s="63"/>
      <c r="PGN224" s="58"/>
      <c r="PGO224" s="63"/>
      <c r="PGP224" s="58"/>
      <c r="PGQ224" s="63"/>
      <c r="PGR224" s="58"/>
      <c r="PGS224" s="63"/>
      <c r="PGT224" s="58"/>
      <c r="PGU224" s="63"/>
      <c r="PGV224" s="58"/>
      <c r="PGW224" s="63"/>
      <c r="PGX224" s="58"/>
      <c r="PGY224" s="63"/>
      <c r="PGZ224" s="58"/>
      <c r="PHA224" s="63"/>
      <c r="PHB224" s="58"/>
      <c r="PHC224" s="63"/>
      <c r="PHD224" s="58"/>
      <c r="PHE224" s="63"/>
      <c r="PHF224" s="58"/>
      <c r="PHG224" s="63"/>
      <c r="PHH224" s="58"/>
      <c r="PHI224" s="63"/>
      <c r="PHJ224" s="58"/>
      <c r="PHK224" s="63"/>
      <c r="PHL224" s="58"/>
      <c r="PHM224" s="63"/>
      <c r="PHN224" s="58"/>
      <c r="PHO224" s="63"/>
      <c r="PHP224" s="58"/>
      <c r="PHQ224" s="63"/>
      <c r="PHR224" s="58"/>
      <c r="PHS224" s="63"/>
      <c r="PHT224" s="58"/>
      <c r="PHU224" s="63"/>
      <c r="PHV224" s="58"/>
      <c r="PHW224" s="63"/>
      <c r="PHX224" s="58"/>
      <c r="PHY224" s="63"/>
      <c r="PHZ224" s="58"/>
      <c r="PIA224" s="63"/>
      <c r="PIB224" s="58"/>
      <c r="PIC224" s="63"/>
      <c r="PID224" s="58"/>
      <c r="PIE224" s="63"/>
      <c r="PIF224" s="58"/>
      <c r="PIG224" s="63"/>
      <c r="PIH224" s="58"/>
      <c r="PII224" s="63"/>
      <c r="PIJ224" s="58"/>
      <c r="PIK224" s="63"/>
      <c r="PIL224" s="58"/>
      <c r="PIM224" s="63"/>
      <c r="PIN224" s="58"/>
      <c r="PIO224" s="63"/>
      <c r="PIP224" s="58"/>
      <c r="PIQ224" s="63"/>
      <c r="PIR224" s="58"/>
      <c r="PIS224" s="63"/>
      <c r="PIT224" s="58"/>
      <c r="PIU224" s="63"/>
      <c r="PIV224" s="58"/>
      <c r="PIW224" s="63"/>
      <c r="PIX224" s="58"/>
      <c r="PIY224" s="63"/>
      <c r="PIZ224" s="58"/>
      <c r="PJA224" s="63"/>
      <c r="PJB224" s="58"/>
      <c r="PJC224" s="63"/>
      <c r="PJD224" s="58"/>
      <c r="PJE224" s="63"/>
      <c r="PJF224" s="58"/>
      <c r="PJG224" s="63"/>
      <c r="PJH224" s="58"/>
      <c r="PJI224" s="63"/>
      <c r="PJJ224" s="58"/>
      <c r="PJK224" s="63"/>
      <c r="PJL224" s="58"/>
      <c r="PJM224" s="63"/>
      <c r="PJN224" s="58"/>
      <c r="PJO224" s="63"/>
      <c r="PJP224" s="58"/>
      <c r="PJQ224" s="63"/>
      <c r="PJR224" s="58"/>
      <c r="PJS224" s="63"/>
      <c r="PJT224" s="58"/>
      <c r="PJU224" s="63"/>
      <c r="PJV224" s="58"/>
      <c r="PJW224" s="63"/>
      <c r="PJX224" s="58"/>
      <c r="PJY224" s="63"/>
      <c r="PJZ224" s="58"/>
      <c r="PKA224" s="63"/>
      <c r="PKB224" s="58"/>
      <c r="PKC224" s="63"/>
      <c r="PKD224" s="58"/>
      <c r="PKE224" s="63"/>
      <c r="PKF224" s="58"/>
      <c r="PKG224" s="63"/>
      <c r="PKH224" s="58"/>
      <c r="PKI224" s="63"/>
      <c r="PKJ224" s="58"/>
      <c r="PKK224" s="63"/>
      <c r="PKL224" s="58"/>
      <c r="PKM224" s="63"/>
      <c r="PKN224" s="58"/>
      <c r="PKO224" s="63"/>
      <c r="PKP224" s="58"/>
      <c r="PKQ224" s="63"/>
      <c r="PKR224" s="58"/>
      <c r="PKS224" s="63"/>
      <c r="PKT224" s="58"/>
      <c r="PKU224" s="63"/>
      <c r="PKV224" s="58"/>
      <c r="PKW224" s="63"/>
      <c r="PKX224" s="58"/>
      <c r="PKY224" s="63"/>
      <c r="PKZ224" s="58"/>
      <c r="PLA224" s="63"/>
      <c r="PLB224" s="58"/>
      <c r="PLC224" s="63"/>
      <c r="PLD224" s="58"/>
      <c r="PLE224" s="63"/>
      <c r="PLF224" s="58"/>
      <c r="PLG224" s="63"/>
      <c r="PLH224" s="58"/>
      <c r="PLI224" s="63"/>
      <c r="PLJ224" s="58"/>
      <c r="PLK224" s="63"/>
      <c r="PLL224" s="58"/>
      <c r="PLM224" s="63"/>
      <c r="PLN224" s="58"/>
      <c r="PLO224" s="63"/>
      <c r="PLP224" s="58"/>
      <c r="PLQ224" s="63"/>
      <c r="PLR224" s="58"/>
      <c r="PLS224" s="63"/>
      <c r="PLT224" s="58"/>
      <c r="PLU224" s="63"/>
      <c r="PLV224" s="58"/>
      <c r="PLW224" s="63"/>
      <c r="PLX224" s="58"/>
      <c r="PLY224" s="63"/>
      <c r="PLZ224" s="58"/>
      <c r="PMA224" s="63"/>
      <c r="PMB224" s="58"/>
      <c r="PMC224" s="63"/>
      <c r="PMD224" s="58"/>
      <c r="PME224" s="63"/>
      <c r="PMF224" s="58"/>
      <c r="PMG224" s="63"/>
      <c r="PMH224" s="58"/>
      <c r="PMI224" s="63"/>
      <c r="PMJ224" s="58"/>
      <c r="PMK224" s="63"/>
      <c r="PML224" s="58"/>
      <c r="PMM224" s="63"/>
      <c r="PMN224" s="58"/>
      <c r="PMO224" s="63"/>
      <c r="PMP224" s="58"/>
      <c r="PMQ224" s="63"/>
      <c r="PMR224" s="58"/>
      <c r="PMS224" s="63"/>
      <c r="PMT224" s="58"/>
      <c r="PMU224" s="63"/>
      <c r="PMV224" s="58"/>
      <c r="PMW224" s="63"/>
      <c r="PMX224" s="58"/>
      <c r="PMY224" s="63"/>
      <c r="PMZ224" s="58"/>
      <c r="PNA224" s="63"/>
      <c r="PNB224" s="58"/>
      <c r="PNC224" s="63"/>
      <c r="PND224" s="58"/>
      <c r="PNE224" s="63"/>
      <c r="PNF224" s="58"/>
      <c r="PNG224" s="63"/>
      <c r="PNH224" s="58"/>
      <c r="PNI224" s="63"/>
      <c r="PNJ224" s="58"/>
      <c r="PNK224" s="63"/>
      <c r="PNL224" s="58"/>
      <c r="PNM224" s="63"/>
      <c r="PNN224" s="58"/>
      <c r="PNO224" s="63"/>
      <c r="PNP224" s="58"/>
      <c r="PNQ224" s="63"/>
      <c r="PNR224" s="58"/>
      <c r="PNS224" s="63"/>
      <c r="PNT224" s="58"/>
      <c r="PNU224" s="63"/>
      <c r="PNV224" s="58"/>
      <c r="PNW224" s="63"/>
      <c r="PNX224" s="58"/>
      <c r="PNY224" s="63"/>
      <c r="PNZ224" s="58"/>
      <c r="POA224" s="63"/>
      <c r="POB224" s="58"/>
      <c r="POC224" s="63"/>
      <c r="POD224" s="58"/>
      <c r="POE224" s="63"/>
      <c r="POF224" s="58"/>
      <c r="POG224" s="63"/>
      <c r="POH224" s="58"/>
      <c r="POI224" s="63"/>
      <c r="POJ224" s="58"/>
      <c r="POK224" s="63"/>
      <c r="POL224" s="58"/>
      <c r="POM224" s="63"/>
      <c r="PON224" s="58"/>
      <c r="POO224" s="63"/>
      <c r="POP224" s="58"/>
      <c r="POQ224" s="63"/>
      <c r="POR224" s="58"/>
      <c r="POS224" s="63"/>
      <c r="POT224" s="58"/>
      <c r="POU224" s="63"/>
      <c r="POV224" s="58"/>
      <c r="POW224" s="63"/>
      <c r="POX224" s="58"/>
      <c r="POY224" s="63"/>
      <c r="POZ224" s="58"/>
      <c r="PPA224" s="63"/>
      <c r="PPB224" s="58"/>
      <c r="PPC224" s="63"/>
      <c r="PPD224" s="58"/>
      <c r="PPE224" s="63"/>
      <c r="PPF224" s="58"/>
      <c r="PPG224" s="63"/>
      <c r="PPH224" s="58"/>
      <c r="PPI224" s="63"/>
      <c r="PPJ224" s="58"/>
      <c r="PPK224" s="63"/>
      <c r="PPL224" s="58"/>
      <c r="PPM224" s="63"/>
      <c r="PPN224" s="58"/>
      <c r="PPO224" s="63"/>
      <c r="PPP224" s="58"/>
      <c r="PPQ224" s="63"/>
      <c r="PPR224" s="58"/>
      <c r="PPS224" s="63"/>
      <c r="PPT224" s="58"/>
      <c r="PPU224" s="63"/>
      <c r="PPV224" s="58"/>
      <c r="PPW224" s="63"/>
      <c r="PPX224" s="58"/>
      <c r="PPY224" s="63"/>
      <c r="PPZ224" s="58"/>
      <c r="PQA224" s="63"/>
      <c r="PQB224" s="58"/>
      <c r="PQC224" s="63"/>
      <c r="PQD224" s="58"/>
      <c r="PQE224" s="63"/>
      <c r="PQF224" s="58"/>
      <c r="PQG224" s="63"/>
      <c r="PQH224" s="58"/>
      <c r="PQI224" s="63"/>
      <c r="PQJ224" s="58"/>
      <c r="PQK224" s="63"/>
      <c r="PQL224" s="58"/>
      <c r="PQM224" s="63"/>
      <c r="PQN224" s="58"/>
      <c r="PQO224" s="63"/>
      <c r="PQP224" s="58"/>
      <c r="PQQ224" s="63"/>
      <c r="PQR224" s="58"/>
      <c r="PQS224" s="63"/>
      <c r="PQT224" s="58"/>
      <c r="PQU224" s="63"/>
      <c r="PQV224" s="58"/>
      <c r="PQW224" s="63"/>
      <c r="PQX224" s="58"/>
      <c r="PQY224" s="63"/>
      <c r="PQZ224" s="58"/>
      <c r="PRA224" s="63"/>
      <c r="PRB224" s="58"/>
      <c r="PRC224" s="63"/>
      <c r="PRD224" s="58"/>
      <c r="PRE224" s="63"/>
      <c r="PRF224" s="58"/>
      <c r="PRG224" s="63"/>
      <c r="PRH224" s="58"/>
      <c r="PRI224" s="63"/>
      <c r="PRJ224" s="58"/>
      <c r="PRK224" s="63"/>
      <c r="PRL224" s="58"/>
      <c r="PRM224" s="63"/>
      <c r="PRN224" s="58"/>
      <c r="PRO224" s="63"/>
      <c r="PRP224" s="58"/>
      <c r="PRQ224" s="63"/>
      <c r="PRR224" s="58"/>
      <c r="PRS224" s="63"/>
      <c r="PRT224" s="58"/>
      <c r="PRU224" s="63"/>
      <c r="PRV224" s="58"/>
      <c r="PRW224" s="63"/>
      <c r="PRX224" s="58"/>
      <c r="PRY224" s="63"/>
      <c r="PRZ224" s="58"/>
      <c r="PSA224" s="63"/>
      <c r="PSB224" s="58"/>
      <c r="PSC224" s="63"/>
      <c r="PSD224" s="58"/>
      <c r="PSE224" s="63"/>
      <c r="PSF224" s="58"/>
      <c r="PSG224" s="63"/>
      <c r="PSH224" s="58"/>
      <c r="PSI224" s="63"/>
      <c r="PSJ224" s="58"/>
      <c r="PSK224" s="63"/>
      <c r="PSL224" s="58"/>
      <c r="PSM224" s="63"/>
      <c r="PSN224" s="58"/>
      <c r="PSO224" s="63"/>
      <c r="PSP224" s="58"/>
      <c r="PSQ224" s="63"/>
      <c r="PSR224" s="58"/>
      <c r="PSS224" s="63"/>
      <c r="PST224" s="58"/>
      <c r="PSU224" s="63"/>
      <c r="PSV224" s="58"/>
      <c r="PSW224" s="63"/>
      <c r="PSX224" s="58"/>
      <c r="PSY224" s="63"/>
      <c r="PSZ224" s="58"/>
      <c r="PTA224" s="63"/>
      <c r="PTB224" s="58"/>
      <c r="PTC224" s="63"/>
      <c r="PTD224" s="58"/>
      <c r="PTE224" s="63"/>
      <c r="PTF224" s="58"/>
      <c r="PTG224" s="63"/>
      <c r="PTH224" s="58"/>
      <c r="PTI224" s="63"/>
      <c r="PTJ224" s="58"/>
      <c r="PTK224" s="63"/>
      <c r="PTL224" s="58"/>
      <c r="PTM224" s="63"/>
      <c r="PTN224" s="58"/>
      <c r="PTO224" s="63"/>
      <c r="PTP224" s="58"/>
      <c r="PTQ224" s="63"/>
      <c r="PTR224" s="58"/>
      <c r="PTS224" s="63"/>
      <c r="PTT224" s="58"/>
      <c r="PTU224" s="63"/>
      <c r="PTV224" s="58"/>
      <c r="PTW224" s="63"/>
      <c r="PTX224" s="58"/>
      <c r="PTY224" s="63"/>
      <c r="PTZ224" s="58"/>
      <c r="PUA224" s="63"/>
      <c r="PUB224" s="58"/>
      <c r="PUC224" s="63"/>
      <c r="PUD224" s="58"/>
      <c r="PUE224" s="63"/>
      <c r="PUF224" s="58"/>
      <c r="PUG224" s="63"/>
      <c r="PUH224" s="58"/>
      <c r="PUI224" s="63"/>
      <c r="PUJ224" s="58"/>
      <c r="PUK224" s="63"/>
      <c r="PUL224" s="58"/>
      <c r="PUM224" s="63"/>
      <c r="PUN224" s="58"/>
      <c r="PUO224" s="63"/>
      <c r="PUP224" s="58"/>
      <c r="PUQ224" s="63"/>
      <c r="PUR224" s="58"/>
      <c r="PUS224" s="63"/>
      <c r="PUT224" s="58"/>
      <c r="PUU224" s="63"/>
      <c r="PUV224" s="58"/>
      <c r="PUW224" s="63"/>
      <c r="PUX224" s="58"/>
      <c r="PUY224" s="63"/>
      <c r="PUZ224" s="58"/>
      <c r="PVA224" s="63"/>
      <c r="PVB224" s="58"/>
      <c r="PVC224" s="63"/>
      <c r="PVD224" s="58"/>
      <c r="PVE224" s="63"/>
      <c r="PVF224" s="58"/>
      <c r="PVG224" s="63"/>
      <c r="PVH224" s="58"/>
      <c r="PVI224" s="63"/>
      <c r="PVJ224" s="58"/>
      <c r="PVK224" s="63"/>
      <c r="PVL224" s="58"/>
      <c r="PVM224" s="63"/>
      <c r="PVN224" s="58"/>
      <c r="PVO224" s="63"/>
      <c r="PVP224" s="58"/>
      <c r="PVQ224" s="63"/>
      <c r="PVR224" s="58"/>
      <c r="PVS224" s="63"/>
      <c r="PVT224" s="58"/>
      <c r="PVU224" s="63"/>
      <c r="PVV224" s="58"/>
      <c r="PVW224" s="63"/>
      <c r="PVX224" s="58"/>
      <c r="PVY224" s="63"/>
      <c r="PVZ224" s="58"/>
      <c r="PWA224" s="63"/>
      <c r="PWB224" s="58"/>
      <c r="PWC224" s="63"/>
      <c r="PWD224" s="58"/>
      <c r="PWE224" s="63"/>
      <c r="PWF224" s="58"/>
      <c r="PWG224" s="63"/>
      <c r="PWH224" s="58"/>
      <c r="PWI224" s="63"/>
      <c r="PWJ224" s="58"/>
      <c r="PWK224" s="63"/>
      <c r="PWL224" s="58"/>
      <c r="PWM224" s="63"/>
      <c r="PWN224" s="58"/>
      <c r="PWO224" s="63"/>
      <c r="PWP224" s="58"/>
      <c r="PWQ224" s="63"/>
      <c r="PWR224" s="58"/>
      <c r="PWS224" s="63"/>
      <c r="PWT224" s="58"/>
      <c r="PWU224" s="63"/>
      <c r="PWV224" s="58"/>
      <c r="PWW224" s="63"/>
      <c r="PWX224" s="58"/>
      <c r="PWY224" s="63"/>
      <c r="PWZ224" s="58"/>
      <c r="PXA224" s="63"/>
      <c r="PXB224" s="58"/>
      <c r="PXC224" s="63"/>
      <c r="PXD224" s="58"/>
      <c r="PXE224" s="63"/>
      <c r="PXF224" s="58"/>
      <c r="PXG224" s="63"/>
      <c r="PXH224" s="58"/>
      <c r="PXI224" s="63"/>
      <c r="PXJ224" s="58"/>
      <c r="PXK224" s="63"/>
      <c r="PXL224" s="58"/>
      <c r="PXM224" s="63"/>
      <c r="PXN224" s="58"/>
      <c r="PXO224" s="63"/>
      <c r="PXP224" s="58"/>
      <c r="PXQ224" s="63"/>
      <c r="PXR224" s="58"/>
      <c r="PXS224" s="63"/>
      <c r="PXT224" s="58"/>
      <c r="PXU224" s="63"/>
      <c r="PXV224" s="58"/>
      <c r="PXW224" s="63"/>
      <c r="PXX224" s="58"/>
      <c r="PXY224" s="63"/>
      <c r="PXZ224" s="58"/>
      <c r="PYA224" s="63"/>
      <c r="PYB224" s="58"/>
      <c r="PYC224" s="63"/>
      <c r="PYD224" s="58"/>
      <c r="PYE224" s="63"/>
      <c r="PYF224" s="58"/>
      <c r="PYG224" s="63"/>
      <c r="PYH224" s="58"/>
      <c r="PYI224" s="63"/>
      <c r="PYJ224" s="58"/>
      <c r="PYK224" s="63"/>
      <c r="PYL224" s="58"/>
      <c r="PYM224" s="63"/>
      <c r="PYN224" s="58"/>
      <c r="PYO224" s="63"/>
      <c r="PYP224" s="58"/>
      <c r="PYQ224" s="63"/>
      <c r="PYR224" s="58"/>
      <c r="PYS224" s="63"/>
      <c r="PYT224" s="58"/>
      <c r="PYU224" s="63"/>
      <c r="PYV224" s="58"/>
      <c r="PYW224" s="63"/>
      <c r="PYX224" s="58"/>
      <c r="PYY224" s="63"/>
      <c r="PYZ224" s="58"/>
      <c r="PZA224" s="63"/>
      <c r="PZB224" s="58"/>
      <c r="PZC224" s="63"/>
      <c r="PZD224" s="58"/>
      <c r="PZE224" s="63"/>
      <c r="PZF224" s="58"/>
      <c r="PZG224" s="63"/>
      <c r="PZH224" s="58"/>
      <c r="PZI224" s="63"/>
      <c r="PZJ224" s="58"/>
      <c r="PZK224" s="63"/>
      <c r="PZL224" s="58"/>
      <c r="PZM224" s="63"/>
      <c r="PZN224" s="58"/>
      <c r="PZO224" s="63"/>
      <c r="PZP224" s="58"/>
      <c r="PZQ224" s="63"/>
      <c r="PZR224" s="58"/>
      <c r="PZS224" s="63"/>
      <c r="PZT224" s="58"/>
      <c r="PZU224" s="63"/>
      <c r="PZV224" s="58"/>
      <c r="PZW224" s="63"/>
      <c r="PZX224" s="58"/>
      <c r="PZY224" s="63"/>
      <c r="PZZ224" s="58"/>
      <c r="QAA224" s="63"/>
      <c r="QAB224" s="58"/>
      <c r="QAC224" s="63"/>
      <c r="QAD224" s="58"/>
      <c r="QAE224" s="63"/>
      <c r="QAF224" s="58"/>
      <c r="QAG224" s="63"/>
      <c r="QAH224" s="58"/>
      <c r="QAI224" s="63"/>
      <c r="QAJ224" s="58"/>
      <c r="QAK224" s="63"/>
      <c r="QAL224" s="58"/>
      <c r="QAM224" s="63"/>
      <c r="QAN224" s="58"/>
      <c r="QAO224" s="63"/>
      <c r="QAP224" s="58"/>
      <c r="QAQ224" s="63"/>
      <c r="QAR224" s="58"/>
      <c r="QAS224" s="63"/>
      <c r="QAT224" s="58"/>
      <c r="QAU224" s="63"/>
      <c r="QAV224" s="58"/>
      <c r="QAW224" s="63"/>
      <c r="QAX224" s="58"/>
      <c r="QAY224" s="63"/>
      <c r="QAZ224" s="58"/>
      <c r="QBA224" s="63"/>
      <c r="QBB224" s="58"/>
      <c r="QBC224" s="63"/>
      <c r="QBD224" s="58"/>
      <c r="QBE224" s="63"/>
      <c r="QBF224" s="58"/>
      <c r="QBG224" s="63"/>
      <c r="QBH224" s="58"/>
      <c r="QBI224" s="63"/>
      <c r="QBJ224" s="58"/>
      <c r="QBK224" s="63"/>
      <c r="QBL224" s="58"/>
      <c r="QBM224" s="63"/>
      <c r="QBN224" s="58"/>
      <c r="QBO224" s="63"/>
      <c r="QBP224" s="58"/>
      <c r="QBQ224" s="63"/>
      <c r="QBR224" s="58"/>
      <c r="QBS224" s="63"/>
      <c r="QBT224" s="58"/>
      <c r="QBU224" s="63"/>
      <c r="QBV224" s="58"/>
      <c r="QBW224" s="63"/>
      <c r="QBX224" s="58"/>
      <c r="QBY224" s="63"/>
      <c r="QBZ224" s="58"/>
      <c r="QCA224" s="63"/>
      <c r="QCB224" s="58"/>
      <c r="QCC224" s="63"/>
      <c r="QCD224" s="58"/>
      <c r="QCE224" s="63"/>
      <c r="QCF224" s="58"/>
      <c r="QCG224" s="63"/>
      <c r="QCH224" s="58"/>
      <c r="QCI224" s="63"/>
      <c r="QCJ224" s="58"/>
      <c r="QCK224" s="63"/>
      <c r="QCL224" s="58"/>
      <c r="QCM224" s="63"/>
      <c r="QCN224" s="58"/>
      <c r="QCO224" s="63"/>
      <c r="QCP224" s="58"/>
      <c r="QCQ224" s="63"/>
      <c r="QCR224" s="58"/>
      <c r="QCS224" s="63"/>
      <c r="QCT224" s="58"/>
      <c r="QCU224" s="63"/>
      <c r="QCV224" s="58"/>
      <c r="QCW224" s="63"/>
      <c r="QCX224" s="58"/>
      <c r="QCY224" s="63"/>
      <c r="QCZ224" s="58"/>
      <c r="QDA224" s="63"/>
      <c r="QDB224" s="58"/>
      <c r="QDC224" s="63"/>
      <c r="QDD224" s="58"/>
      <c r="QDE224" s="63"/>
      <c r="QDF224" s="58"/>
      <c r="QDG224" s="63"/>
      <c r="QDH224" s="58"/>
      <c r="QDI224" s="63"/>
      <c r="QDJ224" s="58"/>
      <c r="QDK224" s="63"/>
      <c r="QDL224" s="58"/>
      <c r="QDM224" s="63"/>
      <c r="QDN224" s="58"/>
      <c r="QDO224" s="63"/>
      <c r="QDP224" s="58"/>
      <c r="QDQ224" s="63"/>
      <c r="QDR224" s="58"/>
      <c r="QDS224" s="63"/>
      <c r="QDT224" s="58"/>
      <c r="QDU224" s="63"/>
      <c r="QDV224" s="58"/>
      <c r="QDW224" s="63"/>
      <c r="QDX224" s="58"/>
      <c r="QDY224" s="63"/>
      <c r="QDZ224" s="58"/>
      <c r="QEA224" s="63"/>
      <c r="QEB224" s="58"/>
      <c r="QEC224" s="63"/>
      <c r="QED224" s="58"/>
      <c r="QEE224" s="63"/>
      <c r="QEF224" s="58"/>
      <c r="QEG224" s="63"/>
      <c r="QEH224" s="58"/>
      <c r="QEI224" s="63"/>
      <c r="QEJ224" s="58"/>
      <c r="QEK224" s="63"/>
      <c r="QEL224" s="58"/>
      <c r="QEM224" s="63"/>
      <c r="QEN224" s="58"/>
      <c r="QEO224" s="63"/>
      <c r="QEP224" s="58"/>
      <c r="QEQ224" s="63"/>
      <c r="QER224" s="58"/>
      <c r="QES224" s="63"/>
      <c r="QET224" s="58"/>
      <c r="QEU224" s="63"/>
      <c r="QEV224" s="58"/>
      <c r="QEW224" s="63"/>
      <c r="QEX224" s="58"/>
      <c r="QEY224" s="63"/>
      <c r="QEZ224" s="58"/>
      <c r="QFA224" s="63"/>
      <c r="QFB224" s="58"/>
      <c r="QFC224" s="63"/>
      <c r="QFD224" s="58"/>
      <c r="QFE224" s="63"/>
      <c r="QFF224" s="58"/>
      <c r="QFG224" s="63"/>
      <c r="QFH224" s="58"/>
      <c r="QFI224" s="63"/>
      <c r="QFJ224" s="58"/>
      <c r="QFK224" s="63"/>
      <c r="QFL224" s="58"/>
      <c r="QFM224" s="63"/>
      <c r="QFN224" s="58"/>
      <c r="QFO224" s="63"/>
      <c r="QFP224" s="58"/>
      <c r="QFQ224" s="63"/>
      <c r="QFR224" s="58"/>
      <c r="QFS224" s="63"/>
      <c r="QFT224" s="58"/>
      <c r="QFU224" s="63"/>
      <c r="QFV224" s="58"/>
      <c r="QFW224" s="63"/>
      <c r="QFX224" s="58"/>
      <c r="QFY224" s="63"/>
      <c r="QFZ224" s="58"/>
      <c r="QGA224" s="63"/>
      <c r="QGB224" s="58"/>
      <c r="QGC224" s="63"/>
      <c r="QGD224" s="58"/>
      <c r="QGE224" s="63"/>
      <c r="QGF224" s="58"/>
      <c r="QGG224" s="63"/>
      <c r="QGH224" s="58"/>
      <c r="QGI224" s="63"/>
      <c r="QGJ224" s="58"/>
      <c r="QGK224" s="63"/>
      <c r="QGL224" s="58"/>
      <c r="QGM224" s="63"/>
      <c r="QGN224" s="58"/>
      <c r="QGO224" s="63"/>
      <c r="QGP224" s="58"/>
      <c r="QGQ224" s="63"/>
      <c r="QGR224" s="58"/>
      <c r="QGS224" s="63"/>
      <c r="QGT224" s="58"/>
      <c r="QGU224" s="63"/>
      <c r="QGV224" s="58"/>
      <c r="QGW224" s="63"/>
      <c r="QGX224" s="58"/>
      <c r="QGY224" s="63"/>
      <c r="QGZ224" s="58"/>
      <c r="QHA224" s="63"/>
      <c r="QHB224" s="58"/>
      <c r="QHC224" s="63"/>
      <c r="QHD224" s="58"/>
      <c r="QHE224" s="63"/>
      <c r="QHF224" s="58"/>
      <c r="QHG224" s="63"/>
      <c r="QHH224" s="58"/>
      <c r="QHI224" s="63"/>
      <c r="QHJ224" s="58"/>
      <c r="QHK224" s="63"/>
      <c r="QHL224" s="58"/>
      <c r="QHM224" s="63"/>
      <c r="QHN224" s="58"/>
      <c r="QHO224" s="63"/>
      <c r="QHP224" s="58"/>
      <c r="QHQ224" s="63"/>
      <c r="QHR224" s="58"/>
      <c r="QHS224" s="63"/>
      <c r="QHT224" s="58"/>
      <c r="QHU224" s="63"/>
      <c r="QHV224" s="58"/>
      <c r="QHW224" s="63"/>
      <c r="QHX224" s="58"/>
      <c r="QHY224" s="63"/>
      <c r="QHZ224" s="58"/>
      <c r="QIA224" s="63"/>
      <c r="QIB224" s="58"/>
      <c r="QIC224" s="63"/>
      <c r="QID224" s="58"/>
      <c r="QIE224" s="63"/>
      <c r="QIF224" s="58"/>
      <c r="QIG224" s="63"/>
      <c r="QIH224" s="58"/>
      <c r="QII224" s="63"/>
      <c r="QIJ224" s="58"/>
      <c r="QIK224" s="63"/>
      <c r="QIL224" s="58"/>
      <c r="QIM224" s="63"/>
      <c r="QIN224" s="58"/>
      <c r="QIO224" s="63"/>
      <c r="QIP224" s="58"/>
      <c r="QIQ224" s="63"/>
      <c r="QIR224" s="58"/>
      <c r="QIS224" s="63"/>
      <c r="QIT224" s="58"/>
      <c r="QIU224" s="63"/>
      <c r="QIV224" s="58"/>
      <c r="QIW224" s="63"/>
      <c r="QIX224" s="58"/>
      <c r="QIY224" s="63"/>
      <c r="QIZ224" s="58"/>
      <c r="QJA224" s="63"/>
      <c r="QJB224" s="58"/>
      <c r="QJC224" s="63"/>
      <c r="QJD224" s="58"/>
      <c r="QJE224" s="63"/>
      <c r="QJF224" s="58"/>
      <c r="QJG224" s="63"/>
      <c r="QJH224" s="58"/>
      <c r="QJI224" s="63"/>
      <c r="QJJ224" s="58"/>
      <c r="QJK224" s="63"/>
      <c r="QJL224" s="58"/>
      <c r="QJM224" s="63"/>
      <c r="QJN224" s="58"/>
      <c r="QJO224" s="63"/>
      <c r="QJP224" s="58"/>
      <c r="QJQ224" s="63"/>
      <c r="QJR224" s="58"/>
      <c r="QJS224" s="63"/>
      <c r="QJT224" s="58"/>
      <c r="QJU224" s="63"/>
      <c r="QJV224" s="58"/>
      <c r="QJW224" s="63"/>
      <c r="QJX224" s="58"/>
      <c r="QJY224" s="63"/>
      <c r="QJZ224" s="58"/>
      <c r="QKA224" s="63"/>
      <c r="QKB224" s="58"/>
      <c r="QKC224" s="63"/>
      <c r="QKD224" s="58"/>
      <c r="QKE224" s="63"/>
      <c r="QKF224" s="58"/>
      <c r="QKG224" s="63"/>
      <c r="QKH224" s="58"/>
      <c r="QKI224" s="63"/>
      <c r="QKJ224" s="58"/>
      <c r="QKK224" s="63"/>
      <c r="QKL224" s="58"/>
      <c r="QKM224" s="63"/>
      <c r="QKN224" s="58"/>
      <c r="QKO224" s="63"/>
      <c r="QKP224" s="58"/>
      <c r="QKQ224" s="63"/>
      <c r="QKR224" s="58"/>
      <c r="QKS224" s="63"/>
      <c r="QKT224" s="58"/>
      <c r="QKU224" s="63"/>
      <c r="QKV224" s="58"/>
      <c r="QKW224" s="63"/>
      <c r="QKX224" s="58"/>
      <c r="QKY224" s="63"/>
      <c r="QKZ224" s="58"/>
      <c r="QLA224" s="63"/>
      <c r="QLB224" s="58"/>
      <c r="QLC224" s="63"/>
      <c r="QLD224" s="58"/>
      <c r="QLE224" s="63"/>
      <c r="QLF224" s="58"/>
      <c r="QLG224" s="63"/>
      <c r="QLH224" s="58"/>
      <c r="QLI224" s="63"/>
      <c r="QLJ224" s="58"/>
      <c r="QLK224" s="63"/>
      <c r="QLL224" s="58"/>
      <c r="QLM224" s="63"/>
      <c r="QLN224" s="58"/>
      <c r="QLO224" s="63"/>
      <c r="QLP224" s="58"/>
      <c r="QLQ224" s="63"/>
      <c r="QLR224" s="58"/>
      <c r="QLS224" s="63"/>
      <c r="QLT224" s="58"/>
      <c r="QLU224" s="63"/>
      <c r="QLV224" s="58"/>
      <c r="QLW224" s="63"/>
      <c r="QLX224" s="58"/>
      <c r="QLY224" s="63"/>
      <c r="QLZ224" s="58"/>
      <c r="QMA224" s="63"/>
      <c r="QMB224" s="58"/>
      <c r="QMC224" s="63"/>
      <c r="QMD224" s="58"/>
      <c r="QME224" s="63"/>
      <c r="QMF224" s="58"/>
      <c r="QMG224" s="63"/>
      <c r="QMH224" s="58"/>
      <c r="QMI224" s="63"/>
      <c r="QMJ224" s="58"/>
      <c r="QMK224" s="63"/>
      <c r="QML224" s="58"/>
      <c r="QMM224" s="63"/>
      <c r="QMN224" s="58"/>
      <c r="QMO224" s="63"/>
      <c r="QMP224" s="58"/>
      <c r="QMQ224" s="63"/>
      <c r="QMR224" s="58"/>
      <c r="QMS224" s="63"/>
      <c r="QMT224" s="58"/>
      <c r="QMU224" s="63"/>
      <c r="QMV224" s="58"/>
      <c r="QMW224" s="63"/>
      <c r="QMX224" s="58"/>
      <c r="QMY224" s="63"/>
      <c r="QMZ224" s="58"/>
      <c r="QNA224" s="63"/>
      <c r="QNB224" s="58"/>
      <c r="QNC224" s="63"/>
      <c r="QND224" s="58"/>
      <c r="QNE224" s="63"/>
      <c r="QNF224" s="58"/>
      <c r="QNG224" s="63"/>
      <c r="QNH224" s="58"/>
      <c r="QNI224" s="63"/>
      <c r="QNJ224" s="58"/>
      <c r="QNK224" s="63"/>
      <c r="QNL224" s="58"/>
      <c r="QNM224" s="63"/>
      <c r="QNN224" s="58"/>
      <c r="QNO224" s="63"/>
      <c r="QNP224" s="58"/>
      <c r="QNQ224" s="63"/>
      <c r="QNR224" s="58"/>
      <c r="QNS224" s="63"/>
      <c r="QNT224" s="58"/>
      <c r="QNU224" s="63"/>
      <c r="QNV224" s="58"/>
      <c r="QNW224" s="63"/>
      <c r="QNX224" s="58"/>
      <c r="QNY224" s="63"/>
      <c r="QNZ224" s="58"/>
      <c r="QOA224" s="63"/>
      <c r="QOB224" s="58"/>
      <c r="QOC224" s="63"/>
      <c r="QOD224" s="58"/>
      <c r="QOE224" s="63"/>
      <c r="QOF224" s="58"/>
      <c r="QOG224" s="63"/>
      <c r="QOH224" s="58"/>
      <c r="QOI224" s="63"/>
      <c r="QOJ224" s="58"/>
      <c r="QOK224" s="63"/>
      <c r="QOL224" s="58"/>
      <c r="QOM224" s="63"/>
      <c r="QON224" s="58"/>
      <c r="QOO224" s="63"/>
      <c r="QOP224" s="58"/>
      <c r="QOQ224" s="63"/>
      <c r="QOR224" s="58"/>
      <c r="QOS224" s="63"/>
      <c r="QOT224" s="58"/>
      <c r="QOU224" s="63"/>
      <c r="QOV224" s="58"/>
      <c r="QOW224" s="63"/>
      <c r="QOX224" s="58"/>
      <c r="QOY224" s="63"/>
      <c r="QOZ224" s="58"/>
      <c r="QPA224" s="63"/>
      <c r="QPB224" s="58"/>
      <c r="QPC224" s="63"/>
      <c r="QPD224" s="58"/>
      <c r="QPE224" s="63"/>
      <c r="QPF224" s="58"/>
      <c r="QPG224" s="63"/>
      <c r="QPH224" s="58"/>
      <c r="QPI224" s="63"/>
      <c r="QPJ224" s="58"/>
      <c r="QPK224" s="63"/>
      <c r="QPL224" s="58"/>
      <c r="QPM224" s="63"/>
      <c r="QPN224" s="58"/>
      <c r="QPO224" s="63"/>
      <c r="QPP224" s="58"/>
      <c r="QPQ224" s="63"/>
      <c r="QPR224" s="58"/>
      <c r="QPS224" s="63"/>
      <c r="QPT224" s="58"/>
      <c r="QPU224" s="63"/>
      <c r="QPV224" s="58"/>
      <c r="QPW224" s="63"/>
      <c r="QPX224" s="58"/>
      <c r="QPY224" s="63"/>
      <c r="QPZ224" s="58"/>
      <c r="QQA224" s="63"/>
      <c r="QQB224" s="58"/>
      <c r="QQC224" s="63"/>
      <c r="QQD224" s="58"/>
      <c r="QQE224" s="63"/>
      <c r="QQF224" s="58"/>
      <c r="QQG224" s="63"/>
      <c r="QQH224" s="58"/>
      <c r="QQI224" s="63"/>
      <c r="QQJ224" s="58"/>
      <c r="QQK224" s="63"/>
      <c r="QQL224" s="58"/>
      <c r="QQM224" s="63"/>
      <c r="QQN224" s="58"/>
      <c r="QQO224" s="63"/>
      <c r="QQP224" s="58"/>
      <c r="QQQ224" s="63"/>
      <c r="QQR224" s="58"/>
      <c r="QQS224" s="63"/>
      <c r="QQT224" s="58"/>
      <c r="QQU224" s="63"/>
      <c r="QQV224" s="58"/>
      <c r="QQW224" s="63"/>
      <c r="QQX224" s="58"/>
      <c r="QQY224" s="63"/>
      <c r="QQZ224" s="58"/>
      <c r="QRA224" s="63"/>
      <c r="QRB224" s="58"/>
      <c r="QRC224" s="63"/>
      <c r="QRD224" s="58"/>
      <c r="QRE224" s="63"/>
      <c r="QRF224" s="58"/>
      <c r="QRG224" s="63"/>
      <c r="QRH224" s="58"/>
      <c r="QRI224" s="63"/>
      <c r="QRJ224" s="58"/>
      <c r="QRK224" s="63"/>
      <c r="QRL224" s="58"/>
      <c r="QRM224" s="63"/>
      <c r="QRN224" s="58"/>
      <c r="QRO224" s="63"/>
      <c r="QRP224" s="58"/>
      <c r="QRQ224" s="63"/>
      <c r="QRR224" s="58"/>
      <c r="QRS224" s="63"/>
      <c r="QRT224" s="58"/>
      <c r="QRU224" s="63"/>
      <c r="QRV224" s="58"/>
      <c r="QRW224" s="63"/>
      <c r="QRX224" s="58"/>
      <c r="QRY224" s="63"/>
      <c r="QRZ224" s="58"/>
      <c r="QSA224" s="63"/>
      <c r="QSB224" s="58"/>
      <c r="QSC224" s="63"/>
      <c r="QSD224" s="58"/>
      <c r="QSE224" s="63"/>
      <c r="QSF224" s="58"/>
      <c r="QSG224" s="63"/>
      <c r="QSH224" s="58"/>
      <c r="QSI224" s="63"/>
      <c r="QSJ224" s="58"/>
      <c r="QSK224" s="63"/>
      <c r="QSL224" s="58"/>
      <c r="QSM224" s="63"/>
      <c r="QSN224" s="58"/>
      <c r="QSO224" s="63"/>
      <c r="QSP224" s="58"/>
      <c r="QSQ224" s="63"/>
      <c r="QSR224" s="58"/>
      <c r="QSS224" s="63"/>
      <c r="QST224" s="58"/>
      <c r="QSU224" s="63"/>
      <c r="QSV224" s="58"/>
      <c r="QSW224" s="63"/>
      <c r="QSX224" s="58"/>
      <c r="QSY224" s="63"/>
      <c r="QSZ224" s="58"/>
      <c r="QTA224" s="63"/>
      <c r="QTB224" s="58"/>
      <c r="QTC224" s="63"/>
      <c r="QTD224" s="58"/>
      <c r="QTE224" s="63"/>
      <c r="QTF224" s="58"/>
      <c r="QTG224" s="63"/>
      <c r="QTH224" s="58"/>
      <c r="QTI224" s="63"/>
      <c r="QTJ224" s="58"/>
      <c r="QTK224" s="63"/>
      <c r="QTL224" s="58"/>
      <c r="QTM224" s="63"/>
      <c r="QTN224" s="58"/>
      <c r="QTO224" s="63"/>
      <c r="QTP224" s="58"/>
      <c r="QTQ224" s="63"/>
      <c r="QTR224" s="58"/>
      <c r="QTS224" s="63"/>
      <c r="QTT224" s="58"/>
      <c r="QTU224" s="63"/>
      <c r="QTV224" s="58"/>
      <c r="QTW224" s="63"/>
      <c r="QTX224" s="58"/>
      <c r="QTY224" s="63"/>
      <c r="QTZ224" s="58"/>
      <c r="QUA224" s="63"/>
      <c r="QUB224" s="58"/>
      <c r="QUC224" s="63"/>
      <c r="QUD224" s="58"/>
      <c r="QUE224" s="63"/>
      <c r="QUF224" s="58"/>
      <c r="QUG224" s="63"/>
      <c r="QUH224" s="58"/>
      <c r="QUI224" s="63"/>
      <c r="QUJ224" s="58"/>
      <c r="QUK224" s="63"/>
      <c r="QUL224" s="58"/>
      <c r="QUM224" s="63"/>
      <c r="QUN224" s="58"/>
      <c r="QUO224" s="63"/>
      <c r="QUP224" s="58"/>
      <c r="QUQ224" s="63"/>
      <c r="QUR224" s="58"/>
      <c r="QUS224" s="63"/>
      <c r="QUT224" s="58"/>
      <c r="QUU224" s="63"/>
      <c r="QUV224" s="58"/>
      <c r="QUW224" s="63"/>
      <c r="QUX224" s="58"/>
      <c r="QUY224" s="63"/>
      <c r="QUZ224" s="58"/>
      <c r="QVA224" s="63"/>
      <c r="QVB224" s="58"/>
      <c r="QVC224" s="63"/>
      <c r="QVD224" s="58"/>
      <c r="QVE224" s="63"/>
      <c r="QVF224" s="58"/>
      <c r="QVG224" s="63"/>
      <c r="QVH224" s="58"/>
      <c r="QVI224" s="63"/>
      <c r="QVJ224" s="58"/>
      <c r="QVK224" s="63"/>
      <c r="QVL224" s="58"/>
      <c r="QVM224" s="63"/>
      <c r="QVN224" s="58"/>
      <c r="QVO224" s="63"/>
      <c r="QVP224" s="58"/>
      <c r="QVQ224" s="63"/>
      <c r="QVR224" s="58"/>
      <c r="QVS224" s="63"/>
      <c r="QVT224" s="58"/>
      <c r="QVU224" s="63"/>
      <c r="QVV224" s="58"/>
      <c r="QVW224" s="63"/>
      <c r="QVX224" s="58"/>
      <c r="QVY224" s="63"/>
      <c r="QVZ224" s="58"/>
      <c r="QWA224" s="63"/>
      <c r="QWB224" s="58"/>
      <c r="QWC224" s="63"/>
      <c r="QWD224" s="58"/>
      <c r="QWE224" s="63"/>
      <c r="QWF224" s="58"/>
      <c r="QWG224" s="63"/>
      <c r="QWH224" s="58"/>
      <c r="QWI224" s="63"/>
      <c r="QWJ224" s="58"/>
      <c r="QWK224" s="63"/>
      <c r="QWL224" s="58"/>
      <c r="QWM224" s="63"/>
      <c r="QWN224" s="58"/>
      <c r="QWO224" s="63"/>
      <c r="QWP224" s="58"/>
      <c r="QWQ224" s="63"/>
      <c r="QWR224" s="58"/>
      <c r="QWS224" s="63"/>
      <c r="QWT224" s="58"/>
      <c r="QWU224" s="63"/>
      <c r="QWV224" s="58"/>
      <c r="QWW224" s="63"/>
      <c r="QWX224" s="58"/>
      <c r="QWY224" s="63"/>
      <c r="QWZ224" s="58"/>
      <c r="QXA224" s="63"/>
      <c r="QXB224" s="58"/>
      <c r="QXC224" s="63"/>
      <c r="QXD224" s="58"/>
      <c r="QXE224" s="63"/>
      <c r="QXF224" s="58"/>
      <c r="QXG224" s="63"/>
      <c r="QXH224" s="58"/>
      <c r="QXI224" s="63"/>
      <c r="QXJ224" s="58"/>
      <c r="QXK224" s="63"/>
      <c r="QXL224" s="58"/>
      <c r="QXM224" s="63"/>
      <c r="QXN224" s="58"/>
      <c r="QXO224" s="63"/>
      <c r="QXP224" s="58"/>
      <c r="QXQ224" s="63"/>
      <c r="QXR224" s="58"/>
      <c r="QXS224" s="63"/>
      <c r="QXT224" s="58"/>
      <c r="QXU224" s="63"/>
      <c r="QXV224" s="58"/>
      <c r="QXW224" s="63"/>
      <c r="QXX224" s="58"/>
      <c r="QXY224" s="63"/>
      <c r="QXZ224" s="58"/>
      <c r="QYA224" s="63"/>
      <c r="QYB224" s="58"/>
      <c r="QYC224" s="63"/>
      <c r="QYD224" s="58"/>
      <c r="QYE224" s="63"/>
      <c r="QYF224" s="58"/>
      <c r="QYG224" s="63"/>
      <c r="QYH224" s="58"/>
      <c r="QYI224" s="63"/>
      <c r="QYJ224" s="58"/>
      <c r="QYK224" s="63"/>
      <c r="QYL224" s="58"/>
      <c r="QYM224" s="63"/>
      <c r="QYN224" s="58"/>
      <c r="QYO224" s="63"/>
      <c r="QYP224" s="58"/>
      <c r="QYQ224" s="63"/>
      <c r="QYR224" s="58"/>
      <c r="QYS224" s="63"/>
      <c r="QYT224" s="58"/>
      <c r="QYU224" s="63"/>
      <c r="QYV224" s="58"/>
      <c r="QYW224" s="63"/>
      <c r="QYX224" s="58"/>
      <c r="QYY224" s="63"/>
      <c r="QYZ224" s="58"/>
      <c r="QZA224" s="63"/>
      <c r="QZB224" s="58"/>
      <c r="QZC224" s="63"/>
      <c r="QZD224" s="58"/>
      <c r="QZE224" s="63"/>
      <c r="QZF224" s="58"/>
      <c r="QZG224" s="63"/>
      <c r="QZH224" s="58"/>
      <c r="QZI224" s="63"/>
      <c r="QZJ224" s="58"/>
      <c r="QZK224" s="63"/>
      <c r="QZL224" s="58"/>
      <c r="QZM224" s="63"/>
      <c r="QZN224" s="58"/>
      <c r="QZO224" s="63"/>
      <c r="QZP224" s="58"/>
      <c r="QZQ224" s="63"/>
      <c r="QZR224" s="58"/>
      <c r="QZS224" s="63"/>
      <c r="QZT224" s="58"/>
      <c r="QZU224" s="63"/>
      <c r="QZV224" s="58"/>
      <c r="QZW224" s="63"/>
      <c r="QZX224" s="58"/>
      <c r="QZY224" s="63"/>
      <c r="QZZ224" s="58"/>
      <c r="RAA224" s="63"/>
      <c r="RAB224" s="58"/>
      <c r="RAC224" s="63"/>
      <c r="RAD224" s="58"/>
      <c r="RAE224" s="63"/>
      <c r="RAF224" s="58"/>
      <c r="RAG224" s="63"/>
      <c r="RAH224" s="58"/>
      <c r="RAI224" s="63"/>
      <c r="RAJ224" s="58"/>
      <c r="RAK224" s="63"/>
      <c r="RAL224" s="58"/>
      <c r="RAM224" s="63"/>
      <c r="RAN224" s="58"/>
      <c r="RAO224" s="63"/>
      <c r="RAP224" s="58"/>
      <c r="RAQ224" s="63"/>
      <c r="RAR224" s="58"/>
      <c r="RAS224" s="63"/>
      <c r="RAT224" s="58"/>
      <c r="RAU224" s="63"/>
      <c r="RAV224" s="58"/>
      <c r="RAW224" s="63"/>
      <c r="RAX224" s="58"/>
      <c r="RAY224" s="63"/>
      <c r="RAZ224" s="58"/>
      <c r="RBA224" s="63"/>
      <c r="RBB224" s="58"/>
      <c r="RBC224" s="63"/>
      <c r="RBD224" s="58"/>
      <c r="RBE224" s="63"/>
      <c r="RBF224" s="58"/>
      <c r="RBG224" s="63"/>
      <c r="RBH224" s="58"/>
      <c r="RBI224" s="63"/>
      <c r="RBJ224" s="58"/>
      <c r="RBK224" s="63"/>
      <c r="RBL224" s="58"/>
      <c r="RBM224" s="63"/>
      <c r="RBN224" s="58"/>
      <c r="RBO224" s="63"/>
      <c r="RBP224" s="58"/>
      <c r="RBQ224" s="63"/>
      <c r="RBR224" s="58"/>
      <c r="RBS224" s="63"/>
      <c r="RBT224" s="58"/>
      <c r="RBU224" s="63"/>
      <c r="RBV224" s="58"/>
      <c r="RBW224" s="63"/>
      <c r="RBX224" s="58"/>
      <c r="RBY224" s="63"/>
      <c r="RBZ224" s="58"/>
      <c r="RCA224" s="63"/>
      <c r="RCB224" s="58"/>
      <c r="RCC224" s="63"/>
      <c r="RCD224" s="58"/>
      <c r="RCE224" s="63"/>
      <c r="RCF224" s="58"/>
      <c r="RCG224" s="63"/>
      <c r="RCH224" s="58"/>
      <c r="RCI224" s="63"/>
      <c r="RCJ224" s="58"/>
      <c r="RCK224" s="63"/>
      <c r="RCL224" s="58"/>
      <c r="RCM224" s="63"/>
      <c r="RCN224" s="58"/>
      <c r="RCO224" s="63"/>
      <c r="RCP224" s="58"/>
      <c r="RCQ224" s="63"/>
      <c r="RCR224" s="58"/>
      <c r="RCS224" s="63"/>
      <c r="RCT224" s="58"/>
      <c r="RCU224" s="63"/>
      <c r="RCV224" s="58"/>
      <c r="RCW224" s="63"/>
      <c r="RCX224" s="58"/>
      <c r="RCY224" s="63"/>
      <c r="RCZ224" s="58"/>
      <c r="RDA224" s="63"/>
      <c r="RDB224" s="58"/>
      <c r="RDC224" s="63"/>
      <c r="RDD224" s="58"/>
      <c r="RDE224" s="63"/>
      <c r="RDF224" s="58"/>
      <c r="RDG224" s="63"/>
      <c r="RDH224" s="58"/>
      <c r="RDI224" s="63"/>
      <c r="RDJ224" s="58"/>
      <c r="RDK224" s="63"/>
      <c r="RDL224" s="58"/>
      <c r="RDM224" s="63"/>
      <c r="RDN224" s="58"/>
      <c r="RDO224" s="63"/>
      <c r="RDP224" s="58"/>
      <c r="RDQ224" s="63"/>
      <c r="RDR224" s="58"/>
      <c r="RDS224" s="63"/>
      <c r="RDT224" s="58"/>
      <c r="RDU224" s="63"/>
      <c r="RDV224" s="58"/>
      <c r="RDW224" s="63"/>
      <c r="RDX224" s="58"/>
      <c r="RDY224" s="63"/>
      <c r="RDZ224" s="58"/>
      <c r="REA224" s="63"/>
      <c r="REB224" s="58"/>
      <c r="REC224" s="63"/>
      <c r="RED224" s="58"/>
      <c r="REE224" s="63"/>
      <c r="REF224" s="58"/>
      <c r="REG224" s="63"/>
      <c r="REH224" s="58"/>
      <c r="REI224" s="63"/>
      <c r="REJ224" s="58"/>
      <c r="REK224" s="63"/>
      <c r="REL224" s="58"/>
      <c r="REM224" s="63"/>
      <c r="REN224" s="58"/>
      <c r="REO224" s="63"/>
      <c r="REP224" s="58"/>
      <c r="REQ224" s="63"/>
      <c r="RER224" s="58"/>
      <c r="RES224" s="63"/>
      <c r="RET224" s="58"/>
      <c r="REU224" s="63"/>
      <c r="REV224" s="58"/>
      <c r="REW224" s="63"/>
      <c r="REX224" s="58"/>
      <c r="REY224" s="63"/>
      <c r="REZ224" s="58"/>
      <c r="RFA224" s="63"/>
      <c r="RFB224" s="58"/>
      <c r="RFC224" s="63"/>
      <c r="RFD224" s="58"/>
      <c r="RFE224" s="63"/>
      <c r="RFF224" s="58"/>
      <c r="RFG224" s="63"/>
      <c r="RFH224" s="58"/>
      <c r="RFI224" s="63"/>
      <c r="RFJ224" s="58"/>
      <c r="RFK224" s="63"/>
      <c r="RFL224" s="58"/>
      <c r="RFM224" s="63"/>
      <c r="RFN224" s="58"/>
      <c r="RFO224" s="63"/>
      <c r="RFP224" s="58"/>
      <c r="RFQ224" s="63"/>
      <c r="RFR224" s="58"/>
      <c r="RFS224" s="63"/>
      <c r="RFT224" s="58"/>
      <c r="RFU224" s="63"/>
      <c r="RFV224" s="58"/>
      <c r="RFW224" s="63"/>
      <c r="RFX224" s="58"/>
      <c r="RFY224" s="63"/>
      <c r="RFZ224" s="58"/>
      <c r="RGA224" s="63"/>
      <c r="RGB224" s="58"/>
      <c r="RGC224" s="63"/>
      <c r="RGD224" s="58"/>
      <c r="RGE224" s="63"/>
      <c r="RGF224" s="58"/>
      <c r="RGG224" s="63"/>
      <c r="RGH224" s="58"/>
      <c r="RGI224" s="63"/>
      <c r="RGJ224" s="58"/>
      <c r="RGK224" s="63"/>
      <c r="RGL224" s="58"/>
      <c r="RGM224" s="63"/>
      <c r="RGN224" s="58"/>
      <c r="RGO224" s="63"/>
      <c r="RGP224" s="58"/>
      <c r="RGQ224" s="63"/>
      <c r="RGR224" s="58"/>
      <c r="RGS224" s="63"/>
      <c r="RGT224" s="58"/>
      <c r="RGU224" s="63"/>
      <c r="RGV224" s="58"/>
      <c r="RGW224" s="63"/>
      <c r="RGX224" s="58"/>
      <c r="RGY224" s="63"/>
      <c r="RGZ224" s="58"/>
      <c r="RHA224" s="63"/>
      <c r="RHB224" s="58"/>
      <c r="RHC224" s="63"/>
      <c r="RHD224" s="58"/>
      <c r="RHE224" s="63"/>
      <c r="RHF224" s="58"/>
      <c r="RHG224" s="63"/>
      <c r="RHH224" s="58"/>
      <c r="RHI224" s="63"/>
      <c r="RHJ224" s="58"/>
      <c r="RHK224" s="63"/>
      <c r="RHL224" s="58"/>
      <c r="RHM224" s="63"/>
      <c r="RHN224" s="58"/>
      <c r="RHO224" s="63"/>
      <c r="RHP224" s="58"/>
      <c r="RHQ224" s="63"/>
      <c r="RHR224" s="58"/>
      <c r="RHS224" s="63"/>
      <c r="RHT224" s="58"/>
      <c r="RHU224" s="63"/>
      <c r="RHV224" s="58"/>
      <c r="RHW224" s="63"/>
      <c r="RHX224" s="58"/>
      <c r="RHY224" s="63"/>
      <c r="RHZ224" s="58"/>
      <c r="RIA224" s="63"/>
      <c r="RIB224" s="58"/>
      <c r="RIC224" s="63"/>
      <c r="RID224" s="58"/>
      <c r="RIE224" s="63"/>
      <c r="RIF224" s="58"/>
      <c r="RIG224" s="63"/>
      <c r="RIH224" s="58"/>
      <c r="RII224" s="63"/>
      <c r="RIJ224" s="58"/>
      <c r="RIK224" s="63"/>
      <c r="RIL224" s="58"/>
      <c r="RIM224" s="63"/>
      <c r="RIN224" s="58"/>
      <c r="RIO224" s="63"/>
      <c r="RIP224" s="58"/>
      <c r="RIQ224" s="63"/>
      <c r="RIR224" s="58"/>
      <c r="RIS224" s="63"/>
      <c r="RIT224" s="58"/>
      <c r="RIU224" s="63"/>
      <c r="RIV224" s="58"/>
      <c r="RIW224" s="63"/>
      <c r="RIX224" s="58"/>
      <c r="RIY224" s="63"/>
      <c r="RIZ224" s="58"/>
      <c r="RJA224" s="63"/>
      <c r="RJB224" s="58"/>
      <c r="RJC224" s="63"/>
      <c r="RJD224" s="58"/>
      <c r="RJE224" s="63"/>
      <c r="RJF224" s="58"/>
      <c r="RJG224" s="63"/>
      <c r="RJH224" s="58"/>
      <c r="RJI224" s="63"/>
      <c r="RJJ224" s="58"/>
      <c r="RJK224" s="63"/>
      <c r="RJL224" s="58"/>
      <c r="RJM224" s="63"/>
      <c r="RJN224" s="58"/>
      <c r="RJO224" s="63"/>
      <c r="RJP224" s="58"/>
      <c r="RJQ224" s="63"/>
      <c r="RJR224" s="58"/>
      <c r="RJS224" s="63"/>
      <c r="RJT224" s="58"/>
      <c r="RJU224" s="63"/>
      <c r="RJV224" s="58"/>
      <c r="RJW224" s="63"/>
      <c r="RJX224" s="58"/>
      <c r="RJY224" s="63"/>
      <c r="RJZ224" s="58"/>
      <c r="RKA224" s="63"/>
      <c r="RKB224" s="58"/>
      <c r="RKC224" s="63"/>
      <c r="RKD224" s="58"/>
      <c r="RKE224" s="63"/>
      <c r="RKF224" s="58"/>
      <c r="RKG224" s="63"/>
      <c r="RKH224" s="58"/>
      <c r="RKI224" s="63"/>
      <c r="RKJ224" s="58"/>
      <c r="RKK224" s="63"/>
      <c r="RKL224" s="58"/>
      <c r="RKM224" s="63"/>
      <c r="RKN224" s="58"/>
      <c r="RKO224" s="63"/>
      <c r="RKP224" s="58"/>
      <c r="RKQ224" s="63"/>
      <c r="RKR224" s="58"/>
      <c r="RKS224" s="63"/>
      <c r="RKT224" s="58"/>
      <c r="RKU224" s="63"/>
      <c r="RKV224" s="58"/>
      <c r="RKW224" s="63"/>
      <c r="RKX224" s="58"/>
      <c r="RKY224" s="63"/>
      <c r="RKZ224" s="58"/>
      <c r="RLA224" s="63"/>
      <c r="RLB224" s="58"/>
      <c r="RLC224" s="63"/>
      <c r="RLD224" s="58"/>
      <c r="RLE224" s="63"/>
      <c r="RLF224" s="58"/>
      <c r="RLG224" s="63"/>
      <c r="RLH224" s="58"/>
      <c r="RLI224" s="63"/>
      <c r="RLJ224" s="58"/>
      <c r="RLK224" s="63"/>
      <c r="RLL224" s="58"/>
      <c r="RLM224" s="63"/>
      <c r="RLN224" s="58"/>
      <c r="RLO224" s="63"/>
      <c r="RLP224" s="58"/>
      <c r="RLQ224" s="63"/>
      <c r="RLR224" s="58"/>
      <c r="RLS224" s="63"/>
      <c r="RLT224" s="58"/>
      <c r="RLU224" s="63"/>
      <c r="RLV224" s="58"/>
      <c r="RLW224" s="63"/>
      <c r="RLX224" s="58"/>
      <c r="RLY224" s="63"/>
      <c r="RLZ224" s="58"/>
      <c r="RMA224" s="63"/>
      <c r="RMB224" s="58"/>
      <c r="RMC224" s="63"/>
      <c r="RMD224" s="58"/>
      <c r="RME224" s="63"/>
      <c r="RMF224" s="58"/>
      <c r="RMG224" s="63"/>
      <c r="RMH224" s="58"/>
      <c r="RMI224" s="63"/>
      <c r="RMJ224" s="58"/>
      <c r="RMK224" s="63"/>
      <c r="RML224" s="58"/>
      <c r="RMM224" s="63"/>
      <c r="RMN224" s="58"/>
      <c r="RMO224" s="63"/>
      <c r="RMP224" s="58"/>
      <c r="RMQ224" s="63"/>
      <c r="RMR224" s="58"/>
      <c r="RMS224" s="63"/>
      <c r="RMT224" s="58"/>
      <c r="RMU224" s="63"/>
      <c r="RMV224" s="58"/>
      <c r="RMW224" s="63"/>
      <c r="RMX224" s="58"/>
      <c r="RMY224" s="63"/>
      <c r="RMZ224" s="58"/>
      <c r="RNA224" s="63"/>
      <c r="RNB224" s="58"/>
      <c r="RNC224" s="63"/>
      <c r="RND224" s="58"/>
      <c r="RNE224" s="63"/>
      <c r="RNF224" s="58"/>
      <c r="RNG224" s="63"/>
      <c r="RNH224" s="58"/>
      <c r="RNI224" s="63"/>
      <c r="RNJ224" s="58"/>
      <c r="RNK224" s="63"/>
      <c r="RNL224" s="58"/>
      <c r="RNM224" s="63"/>
      <c r="RNN224" s="58"/>
      <c r="RNO224" s="63"/>
      <c r="RNP224" s="58"/>
      <c r="RNQ224" s="63"/>
      <c r="RNR224" s="58"/>
      <c r="RNS224" s="63"/>
      <c r="RNT224" s="58"/>
      <c r="RNU224" s="63"/>
      <c r="RNV224" s="58"/>
      <c r="RNW224" s="63"/>
      <c r="RNX224" s="58"/>
      <c r="RNY224" s="63"/>
      <c r="RNZ224" s="58"/>
      <c r="ROA224" s="63"/>
      <c r="ROB224" s="58"/>
      <c r="ROC224" s="63"/>
      <c r="ROD224" s="58"/>
      <c r="ROE224" s="63"/>
      <c r="ROF224" s="58"/>
      <c r="ROG224" s="63"/>
      <c r="ROH224" s="58"/>
      <c r="ROI224" s="63"/>
      <c r="ROJ224" s="58"/>
      <c r="ROK224" s="63"/>
      <c r="ROL224" s="58"/>
      <c r="ROM224" s="63"/>
      <c r="RON224" s="58"/>
      <c r="ROO224" s="63"/>
      <c r="ROP224" s="58"/>
      <c r="ROQ224" s="63"/>
      <c r="ROR224" s="58"/>
      <c r="ROS224" s="63"/>
      <c r="ROT224" s="58"/>
      <c r="ROU224" s="63"/>
      <c r="ROV224" s="58"/>
      <c r="ROW224" s="63"/>
      <c r="ROX224" s="58"/>
      <c r="ROY224" s="63"/>
      <c r="ROZ224" s="58"/>
      <c r="RPA224" s="63"/>
      <c r="RPB224" s="58"/>
      <c r="RPC224" s="63"/>
      <c r="RPD224" s="58"/>
      <c r="RPE224" s="63"/>
      <c r="RPF224" s="58"/>
      <c r="RPG224" s="63"/>
      <c r="RPH224" s="58"/>
      <c r="RPI224" s="63"/>
      <c r="RPJ224" s="58"/>
      <c r="RPK224" s="63"/>
      <c r="RPL224" s="58"/>
      <c r="RPM224" s="63"/>
      <c r="RPN224" s="58"/>
      <c r="RPO224" s="63"/>
      <c r="RPP224" s="58"/>
      <c r="RPQ224" s="63"/>
      <c r="RPR224" s="58"/>
      <c r="RPS224" s="63"/>
      <c r="RPT224" s="58"/>
      <c r="RPU224" s="63"/>
      <c r="RPV224" s="58"/>
      <c r="RPW224" s="63"/>
      <c r="RPX224" s="58"/>
      <c r="RPY224" s="63"/>
      <c r="RPZ224" s="58"/>
      <c r="RQA224" s="63"/>
      <c r="RQB224" s="58"/>
      <c r="RQC224" s="63"/>
      <c r="RQD224" s="58"/>
      <c r="RQE224" s="63"/>
      <c r="RQF224" s="58"/>
      <c r="RQG224" s="63"/>
      <c r="RQH224" s="58"/>
      <c r="RQI224" s="63"/>
      <c r="RQJ224" s="58"/>
      <c r="RQK224" s="63"/>
      <c r="RQL224" s="58"/>
      <c r="RQM224" s="63"/>
      <c r="RQN224" s="58"/>
      <c r="RQO224" s="63"/>
      <c r="RQP224" s="58"/>
      <c r="RQQ224" s="63"/>
      <c r="RQR224" s="58"/>
      <c r="RQS224" s="63"/>
      <c r="RQT224" s="58"/>
      <c r="RQU224" s="63"/>
      <c r="RQV224" s="58"/>
      <c r="RQW224" s="63"/>
      <c r="RQX224" s="58"/>
      <c r="RQY224" s="63"/>
      <c r="RQZ224" s="58"/>
      <c r="RRA224" s="63"/>
      <c r="RRB224" s="58"/>
      <c r="RRC224" s="63"/>
      <c r="RRD224" s="58"/>
      <c r="RRE224" s="63"/>
      <c r="RRF224" s="58"/>
      <c r="RRG224" s="63"/>
      <c r="RRH224" s="58"/>
      <c r="RRI224" s="63"/>
      <c r="RRJ224" s="58"/>
      <c r="RRK224" s="63"/>
      <c r="RRL224" s="58"/>
      <c r="RRM224" s="63"/>
      <c r="RRN224" s="58"/>
      <c r="RRO224" s="63"/>
      <c r="RRP224" s="58"/>
      <c r="RRQ224" s="63"/>
      <c r="RRR224" s="58"/>
      <c r="RRS224" s="63"/>
      <c r="RRT224" s="58"/>
      <c r="RRU224" s="63"/>
      <c r="RRV224" s="58"/>
      <c r="RRW224" s="63"/>
      <c r="RRX224" s="58"/>
      <c r="RRY224" s="63"/>
      <c r="RRZ224" s="58"/>
      <c r="RSA224" s="63"/>
      <c r="RSB224" s="58"/>
      <c r="RSC224" s="63"/>
      <c r="RSD224" s="58"/>
      <c r="RSE224" s="63"/>
      <c r="RSF224" s="58"/>
      <c r="RSG224" s="63"/>
      <c r="RSH224" s="58"/>
      <c r="RSI224" s="63"/>
      <c r="RSJ224" s="58"/>
      <c r="RSK224" s="63"/>
      <c r="RSL224" s="58"/>
      <c r="RSM224" s="63"/>
      <c r="RSN224" s="58"/>
      <c r="RSO224" s="63"/>
      <c r="RSP224" s="58"/>
      <c r="RSQ224" s="63"/>
      <c r="RSR224" s="58"/>
      <c r="RSS224" s="63"/>
      <c r="RST224" s="58"/>
      <c r="RSU224" s="63"/>
      <c r="RSV224" s="58"/>
      <c r="RSW224" s="63"/>
      <c r="RSX224" s="58"/>
      <c r="RSY224" s="63"/>
      <c r="RSZ224" s="58"/>
      <c r="RTA224" s="63"/>
      <c r="RTB224" s="58"/>
      <c r="RTC224" s="63"/>
      <c r="RTD224" s="58"/>
      <c r="RTE224" s="63"/>
      <c r="RTF224" s="58"/>
      <c r="RTG224" s="63"/>
      <c r="RTH224" s="58"/>
      <c r="RTI224" s="63"/>
      <c r="RTJ224" s="58"/>
      <c r="RTK224" s="63"/>
      <c r="RTL224" s="58"/>
      <c r="RTM224" s="63"/>
      <c r="RTN224" s="58"/>
      <c r="RTO224" s="63"/>
      <c r="RTP224" s="58"/>
      <c r="RTQ224" s="63"/>
      <c r="RTR224" s="58"/>
      <c r="RTS224" s="63"/>
      <c r="RTT224" s="58"/>
      <c r="RTU224" s="63"/>
      <c r="RTV224" s="58"/>
      <c r="RTW224" s="63"/>
      <c r="RTX224" s="58"/>
      <c r="RTY224" s="63"/>
      <c r="RTZ224" s="58"/>
      <c r="RUA224" s="63"/>
      <c r="RUB224" s="58"/>
      <c r="RUC224" s="63"/>
      <c r="RUD224" s="58"/>
      <c r="RUE224" s="63"/>
      <c r="RUF224" s="58"/>
      <c r="RUG224" s="63"/>
      <c r="RUH224" s="58"/>
      <c r="RUI224" s="63"/>
      <c r="RUJ224" s="58"/>
      <c r="RUK224" s="63"/>
      <c r="RUL224" s="58"/>
      <c r="RUM224" s="63"/>
      <c r="RUN224" s="58"/>
      <c r="RUO224" s="63"/>
      <c r="RUP224" s="58"/>
      <c r="RUQ224" s="63"/>
      <c r="RUR224" s="58"/>
      <c r="RUS224" s="63"/>
      <c r="RUT224" s="58"/>
      <c r="RUU224" s="63"/>
      <c r="RUV224" s="58"/>
      <c r="RUW224" s="63"/>
      <c r="RUX224" s="58"/>
      <c r="RUY224" s="63"/>
      <c r="RUZ224" s="58"/>
      <c r="RVA224" s="63"/>
      <c r="RVB224" s="58"/>
      <c r="RVC224" s="63"/>
      <c r="RVD224" s="58"/>
      <c r="RVE224" s="63"/>
      <c r="RVF224" s="58"/>
      <c r="RVG224" s="63"/>
      <c r="RVH224" s="58"/>
      <c r="RVI224" s="63"/>
      <c r="RVJ224" s="58"/>
      <c r="RVK224" s="63"/>
      <c r="RVL224" s="58"/>
      <c r="RVM224" s="63"/>
      <c r="RVN224" s="58"/>
      <c r="RVO224" s="63"/>
      <c r="RVP224" s="58"/>
      <c r="RVQ224" s="63"/>
      <c r="RVR224" s="58"/>
      <c r="RVS224" s="63"/>
      <c r="RVT224" s="58"/>
      <c r="RVU224" s="63"/>
      <c r="RVV224" s="58"/>
      <c r="RVW224" s="63"/>
      <c r="RVX224" s="58"/>
      <c r="RVY224" s="63"/>
      <c r="RVZ224" s="58"/>
      <c r="RWA224" s="63"/>
      <c r="RWB224" s="58"/>
      <c r="RWC224" s="63"/>
      <c r="RWD224" s="58"/>
      <c r="RWE224" s="63"/>
      <c r="RWF224" s="58"/>
      <c r="RWG224" s="63"/>
      <c r="RWH224" s="58"/>
      <c r="RWI224" s="63"/>
      <c r="RWJ224" s="58"/>
      <c r="RWK224" s="63"/>
      <c r="RWL224" s="58"/>
      <c r="RWM224" s="63"/>
      <c r="RWN224" s="58"/>
      <c r="RWO224" s="63"/>
      <c r="RWP224" s="58"/>
      <c r="RWQ224" s="63"/>
      <c r="RWR224" s="58"/>
      <c r="RWS224" s="63"/>
      <c r="RWT224" s="58"/>
      <c r="RWU224" s="63"/>
      <c r="RWV224" s="58"/>
      <c r="RWW224" s="63"/>
      <c r="RWX224" s="58"/>
      <c r="RWY224" s="63"/>
      <c r="RWZ224" s="58"/>
      <c r="RXA224" s="63"/>
      <c r="RXB224" s="58"/>
      <c r="RXC224" s="63"/>
      <c r="RXD224" s="58"/>
      <c r="RXE224" s="63"/>
      <c r="RXF224" s="58"/>
      <c r="RXG224" s="63"/>
      <c r="RXH224" s="58"/>
      <c r="RXI224" s="63"/>
      <c r="RXJ224" s="58"/>
      <c r="RXK224" s="63"/>
      <c r="RXL224" s="58"/>
      <c r="RXM224" s="63"/>
      <c r="RXN224" s="58"/>
      <c r="RXO224" s="63"/>
      <c r="RXP224" s="58"/>
      <c r="RXQ224" s="63"/>
      <c r="RXR224" s="58"/>
      <c r="RXS224" s="63"/>
      <c r="RXT224" s="58"/>
      <c r="RXU224" s="63"/>
      <c r="RXV224" s="58"/>
      <c r="RXW224" s="63"/>
      <c r="RXX224" s="58"/>
      <c r="RXY224" s="63"/>
      <c r="RXZ224" s="58"/>
      <c r="RYA224" s="63"/>
      <c r="RYB224" s="58"/>
      <c r="RYC224" s="63"/>
      <c r="RYD224" s="58"/>
      <c r="RYE224" s="63"/>
      <c r="RYF224" s="58"/>
      <c r="RYG224" s="63"/>
      <c r="RYH224" s="58"/>
      <c r="RYI224" s="63"/>
      <c r="RYJ224" s="58"/>
      <c r="RYK224" s="63"/>
      <c r="RYL224" s="58"/>
      <c r="RYM224" s="63"/>
      <c r="RYN224" s="58"/>
      <c r="RYO224" s="63"/>
      <c r="RYP224" s="58"/>
      <c r="RYQ224" s="63"/>
      <c r="RYR224" s="58"/>
      <c r="RYS224" s="63"/>
      <c r="RYT224" s="58"/>
      <c r="RYU224" s="63"/>
      <c r="RYV224" s="58"/>
      <c r="RYW224" s="63"/>
      <c r="RYX224" s="58"/>
      <c r="RYY224" s="63"/>
      <c r="RYZ224" s="58"/>
      <c r="RZA224" s="63"/>
      <c r="RZB224" s="58"/>
      <c r="RZC224" s="63"/>
      <c r="RZD224" s="58"/>
      <c r="RZE224" s="63"/>
      <c r="RZF224" s="58"/>
      <c r="RZG224" s="63"/>
      <c r="RZH224" s="58"/>
      <c r="RZI224" s="63"/>
      <c r="RZJ224" s="58"/>
      <c r="RZK224" s="63"/>
      <c r="RZL224" s="58"/>
      <c r="RZM224" s="63"/>
      <c r="RZN224" s="58"/>
      <c r="RZO224" s="63"/>
      <c r="RZP224" s="58"/>
      <c r="RZQ224" s="63"/>
      <c r="RZR224" s="58"/>
      <c r="RZS224" s="63"/>
      <c r="RZT224" s="58"/>
      <c r="RZU224" s="63"/>
      <c r="RZV224" s="58"/>
      <c r="RZW224" s="63"/>
      <c r="RZX224" s="58"/>
      <c r="RZY224" s="63"/>
      <c r="RZZ224" s="58"/>
      <c r="SAA224" s="63"/>
      <c r="SAB224" s="58"/>
      <c r="SAC224" s="63"/>
      <c r="SAD224" s="58"/>
      <c r="SAE224" s="63"/>
      <c r="SAF224" s="58"/>
      <c r="SAG224" s="63"/>
      <c r="SAH224" s="58"/>
      <c r="SAI224" s="63"/>
      <c r="SAJ224" s="58"/>
      <c r="SAK224" s="63"/>
      <c r="SAL224" s="58"/>
      <c r="SAM224" s="63"/>
      <c r="SAN224" s="58"/>
      <c r="SAO224" s="63"/>
      <c r="SAP224" s="58"/>
      <c r="SAQ224" s="63"/>
      <c r="SAR224" s="58"/>
      <c r="SAS224" s="63"/>
      <c r="SAT224" s="58"/>
      <c r="SAU224" s="63"/>
      <c r="SAV224" s="58"/>
      <c r="SAW224" s="63"/>
      <c r="SAX224" s="58"/>
      <c r="SAY224" s="63"/>
      <c r="SAZ224" s="58"/>
      <c r="SBA224" s="63"/>
      <c r="SBB224" s="58"/>
      <c r="SBC224" s="63"/>
      <c r="SBD224" s="58"/>
      <c r="SBE224" s="63"/>
      <c r="SBF224" s="58"/>
      <c r="SBG224" s="63"/>
      <c r="SBH224" s="58"/>
      <c r="SBI224" s="63"/>
      <c r="SBJ224" s="58"/>
      <c r="SBK224" s="63"/>
      <c r="SBL224" s="58"/>
      <c r="SBM224" s="63"/>
      <c r="SBN224" s="58"/>
      <c r="SBO224" s="63"/>
      <c r="SBP224" s="58"/>
      <c r="SBQ224" s="63"/>
      <c r="SBR224" s="58"/>
      <c r="SBS224" s="63"/>
      <c r="SBT224" s="58"/>
      <c r="SBU224" s="63"/>
      <c r="SBV224" s="58"/>
      <c r="SBW224" s="63"/>
      <c r="SBX224" s="58"/>
      <c r="SBY224" s="63"/>
      <c r="SBZ224" s="58"/>
      <c r="SCA224" s="63"/>
      <c r="SCB224" s="58"/>
      <c r="SCC224" s="63"/>
      <c r="SCD224" s="58"/>
      <c r="SCE224" s="63"/>
      <c r="SCF224" s="58"/>
      <c r="SCG224" s="63"/>
      <c r="SCH224" s="58"/>
      <c r="SCI224" s="63"/>
      <c r="SCJ224" s="58"/>
      <c r="SCK224" s="63"/>
      <c r="SCL224" s="58"/>
      <c r="SCM224" s="63"/>
      <c r="SCN224" s="58"/>
      <c r="SCO224" s="63"/>
      <c r="SCP224" s="58"/>
      <c r="SCQ224" s="63"/>
      <c r="SCR224" s="58"/>
      <c r="SCS224" s="63"/>
      <c r="SCT224" s="58"/>
      <c r="SCU224" s="63"/>
      <c r="SCV224" s="58"/>
      <c r="SCW224" s="63"/>
      <c r="SCX224" s="58"/>
      <c r="SCY224" s="63"/>
      <c r="SCZ224" s="58"/>
      <c r="SDA224" s="63"/>
      <c r="SDB224" s="58"/>
      <c r="SDC224" s="63"/>
      <c r="SDD224" s="58"/>
      <c r="SDE224" s="63"/>
      <c r="SDF224" s="58"/>
      <c r="SDG224" s="63"/>
      <c r="SDH224" s="58"/>
      <c r="SDI224" s="63"/>
      <c r="SDJ224" s="58"/>
      <c r="SDK224" s="63"/>
      <c r="SDL224" s="58"/>
      <c r="SDM224" s="63"/>
      <c r="SDN224" s="58"/>
      <c r="SDO224" s="63"/>
      <c r="SDP224" s="58"/>
      <c r="SDQ224" s="63"/>
      <c r="SDR224" s="58"/>
      <c r="SDS224" s="63"/>
      <c r="SDT224" s="58"/>
      <c r="SDU224" s="63"/>
      <c r="SDV224" s="58"/>
      <c r="SDW224" s="63"/>
      <c r="SDX224" s="58"/>
      <c r="SDY224" s="63"/>
      <c r="SDZ224" s="58"/>
      <c r="SEA224" s="63"/>
      <c r="SEB224" s="58"/>
      <c r="SEC224" s="63"/>
      <c r="SED224" s="58"/>
      <c r="SEE224" s="63"/>
      <c r="SEF224" s="58"/>
      <c r="SEG224" s="63"/>
      <c r="SEH224" s="58"/>
      <c r="SEI224" s="63"/>
      <c r="SEJ224" s="58"/>
      <c r="SEK224" s="63"/>
      <c r="SEL224" s="58"/>
      <c r="SEM224" s="63"/>
      <c r="SEN224" s="58"/>
      <c r="SEO224" s="63"/>
      <c r="SEP224" s="58"/>
      <c r="SEQ224" s="63"/>
      <c r="SER224" s="58"/>
      <c r="SES224" s="63"/>
      <c r="SET224" s="58"/>
      <c r="SEU224" s="63"/>
      <c r="SEV224" s="58"/>
      <c r="SEW224" s="63"/>
      <c r="SEX224" s="58"/>
      <c r="SEY224" s="63"/>
      <c r="SEZ224" s="58"/>
      <c r="SFA224" s="63"/>
      <c r="SFB224" s="58"/>
      <c r="SFC224" s="63"/>
      <c r="SFD224" s="58"/>
      <c r="SFE224" s="63"/>
      <c r="SFF224" s="58"/>
      <c r="SFG224" s="63"/>
      <c r="SFH224" s="58"/>
      <c r="SFI224" s="63"/>
      <c r="SFJ224" s="58"/>
      <c r="SFK224" s="63"/>
      <c r="SFL224" s="58"/>
      <c r="SFM224" s="63"/>
      <c r="SFN224" s="58"/>
      <c r="SFO224" s="63"/>
      <c r="SFP224" s="58"/>
      <c r="SFQ224" s="63"/>
      <c r="SFR224" s="58"/>
      <c r="SFS224" s="63"/>
      <c r="SFT224" s="58"/>
      <c r="SFU224" s="63"/>
      <c r="SFV224" s="58"/>
      <c r="SFW224" s="63"/>
      <c r="SFX224" s="58"/>
      <c r="SFY224" s="63"/>
      <c r="SFZ224" s="58"/>
      <c r="SGA224" s="63"/>
      <c r="SGB224" s="58"/>
      <c r="SGC224" s="63"/>
      <c r="SGD224" s="58"/>
      <c r="SGE224" s="63"/>
      <c r="SGF224" s="58"/>
      <c r="SGG224" s="63"/>
      <c r="SGH224" s="58"/>
      <c r="SGI224" s="63"/>
      <c r="SGJ224" s="58"/>
      <c r="SGK224" s="63"/>
      <c r="SGL224" s="58"/>
      <c r="SGM224" s="63"/>
      <c r="SGN224" s="58"/>
      <c r="SGO224" s="63"/>
      <c r="SGP224" s="58"/>
      <c r="SGQ224" s="63"/>
      <c r="SGR224" s="58"/>
      <c r="SGS224" s="63"/>
      <c r="SGT224" s="58"/>
      <c r="SGU224" s="63"/>
      <c r="SGV224" s="58"/>
      <c r="SGW224" s="63"/>
      <c r="SGX224" s="58"/>
      <c r="SGY224" s="63"/>
      <c r="SGZ224" s="58"/>
      <c r="SHA224" s="63"/>
      <c r="SHB224" s="58"/>
      <c r="SHC224" s="63"/>
      <c r="SHD224" s="58"/>
      <c r="SHE224" s="63"/>
      <c r="SHF224" s="58"/>
      <c r="SHG224" s="63"/>
      <c r="SHH224" s="58"/>
      <c r="SHI224" s="63"/>
      <c r="SHJ224" s="58"/>
      <c r="SHK224" s="63"/>
      <c r="SHL224" s="58"/>
      <c r="SHM224" s="63"/>
      <c r="SHN224" s="58"/>
      <c r="SHO224" s="63"/>
      <c r="SHP224" s="58"/>
      <c r="SHQ224" s="63"/>
      <c r="SHR224" s="58"/>
      <c r="SHS224" s="63"/>
      <c r="SHT224" s="58"/>
      <c r="SHU224" s="63"/>
      <c r="SHV224" s="58"/>
      <c r="SHW224" s="63"/>
      <c r="SHX224" s="58"/>
      <c r="SHY224" s="63"/>
      <c r="SHZ224" s="58"/>
      <c r="SIA224" s="63"/>
      <c r="SIB224" s="58"/>
      <c r="SIC224" s="63"/>
      <c r="SID224" s="58"/>
      <c r="SIE224" s="63"/>
      <c r="SIF224" s="58"/>
      <c r="SIG224" s="63"/>
      <c r="SIH224" s="58"/>
      <c r="SII224" s="63"/>
      <c r="SIJ224" s="58"/>
      <c r="SIK224" s="63"/>
      <c r="SIL224" s="58"/>
      <c r="SIM224" s="63"/>
      <c r="SIN224" s="58"/>
      <c r="SIO224" s="63"/>
      <c r="SIP224" s="58"/>
      <c r="SIQ224" s="63"/>
      <c r="SIR224" s="58"/>
      <c r="SIS224" s="63"/>
      <c r="SIT224" s="58"/>
      <c r="SIU224" s="63"/>
      <c r="SIV224" s="58"/>
      <c r="SIW224" s="63"/>
      <c r="SIX224" s="58"/>
      <c r="SIY224" s="63"/>
      <c r="SIZ224" s="58"/>
      <c r="SJA224" s="63"/>
      <c r="SJB224" s="58"/>
      <c r="SJC224" s="63"/>
      <c r="SJD224" s="58"/>
      <c r="SJE224" s="63"/>
      <c r="SJF224" s="58"/>
      <c r="SJG224" s="63"/>
      <c r="SJH224" s="58"/>
      <c r="SJI224" s="63"/>
      <c r="SJJ224" s="58"/>
      <c r="SJK224" s="63"/>
      <c r="SJL224" s="58"/>
      <c r="SJM224" s="63"/>
      <c r="SJN224" s="58"/>
      <c r="SJO224" s="63"/>
      <c r="SJP224" s="58"/>
      <c r="SJQ224" s="63"/>
      <c r="SJR224" s="58"/>
      <c r="SJS224" s="63"/>
      <c r="SJT224" s="58"/>
      <c r="SJU224" s="63"/>
      <c r="SJV224" s="58"/>
      <c r="SJW224" s="63"/>
      <c r="SJX224" s="58"/>
      <c r="SJY224" s="63"/>
      <c r="SJZ224" s="58"/>
      <c r="SKA224" s="63"/>
      <c r="SKB224" s="58"/>
      <c r="SKC224" s="63"/>
      <c r="SKD224" s="58"/>
      <c r="SKE224" s="63"/>
      <c r="SKF224" s="58"/>
      <c r="SKG224" s="63"/>
      <c r="SKH224" s="58"/>
      <c r="SKI224" s="63"/>
      <c r="SKJ224" s="58"/>
      <c r="SKK224" s="63"/>
      <c r="SKL224" s="58"/>
      <c r="SKM224" s="63"/>
      <c r="SKN224" s="58"/>
      <c r="SKO224" s="63"/>
      <c r="SKP224" s="58"/>
      <c r="SKQ224" s="63"/>
      <c r="SKR224" s="58"/>
      <c r="SKS224" s="63"/>
      <c r="SKT224" s="58"/>
      <c r="SKU224" s="63"/>
      <c r="SKV224" s="58"/>
      <c r="SKW224" s="63"/>
      <c r="SKX224" s="58"/>
      <c r="SKY224" s="63"/>
      <c r="SKZ224" s="58"/>
      <c r="SLA224" s="63"/>
      <c r="SLB224" s="58"/>
      <c r="SLC224" s="63"/>
      <c r="SLD224" s="58"/>
      <c r="SLE224" s="63"/>
      <c r="SLF224" s="58"/>
      <c r="SLG224" s="63"/>
      <c r="SLH224" s="58"/>
      <c r="SLI224" s="63"/>
      <c r="SLJ224" s="58"/>
      <c r="SLK224" s="63"/>
      <c r="SLL224" s="58"/>
      <c r="SLM224" s="63"/>
      <c r="SLN224" s="58"/>
      <c r="SLO224" s="63"/>
      <c r="SLP224" s="58"/>
      <c r="SLQ224" s="63"/>
      <c r="SLR224" s="58"/>
      <c r="SLS224" s="63"/>
      <c r="SLT224" s="58"/>
      <c r="SLU224" s="63"/>
      <c r="SLV224" s="58"/>
      <c r="SLW224" s="63"/>
      <c r="SLX224" s="58"/>
      <c r="SLY224" s="63"/>
      <c r="SLZ224" s="58"/>
      <c r="SMA224" s="63"/>
      <c r="SMB224" s="58"/>
      <c r="SMC224" s="63"/>
      <c r="SMD224" s="58"/>
      <c r="SME224" s="63"/>
      <c r="SMF224" s="58"/>
      <c r="SMG224" s="63"/>
      <c r="SMH224" s="58"/>
      <c r="SMI224" s="63"/>
      <c r="SMJ224" s="58"/>
      <c r="SMK224" s="63"/>
      <c r="SML224" s="58"/>
      <c r="SMM224" s="63"/>
      <c r="SMN224" s="58"/>
      <c r="SMO224" s="63"/>
      <c r="SMP224" s="58"/>
      <c r="SMQ224" s="63"/>
      <c r="SMR224" s="58"/>
      <c r="SMS224" s="63"/>
      <c r="SMT224" s="58"/>
      <c r="SMU224" s="63"/>
      <c r="SMV224" s="58"/>
      <c r="SMW224" s="63"/>
      <c r="SMX224" s="58"/>
      <c r="SMY224" s="63"/>
      <c r="SMZ224" s="58"/>
      <c r="SNA224" s="63"/>
      <c r="SNB224" s="58"/>
      <c r="SNC224" s="63"/>
      <c r="SND224" s="58"/>
      <c r="SNE224" s="63"/>
      <c r="SNF224" s="58"/>
      <c r="SNG224" s="63"/>
      <c r="SNH224" s="58"/>
      <c r="SNI224" s="63"/>
      <c r="SNJ224" s="58"/>
      <c r="SNK224" s="63"/>
      <c r="SNL224" s="58"/>
      <c r="SNM224" s="63"/>
      <c r="SNN224" s="58"/>
      <c r="SNO224" s="63"/>
      <c r="SNP224" s="58"/>
      <c r="SNQ224" s="63"/>
      <c r="SNR224" s="58"/>
      <c r="SNS224" s="63"/>
      <c r="SNT224" s="58"/>
      <c r="SNU224" s="63"/>
      <c r="SNV224" s="58"/>
      <c r="SNW224" s="63"/>
      <c r="SNX224" s="58"/>
      <c r="SNY224" s="63"/>
      <c r="SNZ224" s="58"/>
      <c r="SOA224" s="63"/>
      <c r="SOB224" s="58"/>
      <c r="SOC224" s="63"/>
      <c r="SOD224" s="58"/>
      <c r="SOE224" s="63"/>
      <c r="SOF224" s="58"/>
      <c r="SOG224" s="63"/>
      <c r="SOH224" s="58"/>
      <c r="SOI224" s="63"/>
      <c r="SOJ224" s="58"/>
      <c r="SOK224" s="63"/>
      <c r="SOL224" s="58"/>
      <c r="SOM224" s="63"/>
      <c r="SON224" s="58"/>
      <c r="SOO224" s="63"/>
      <c r="SOP224" s="58"/>
      <c r="SOQ224" s="63"/>
      <c r="SOR224" s="58"/>
      <c r="SOS224" s="63"/>
      <c r="SOT224" s="58"/>
      <c r="SOU224" s="63"/>
      <c r="SOV224" s="58"/>
      <c r="SOW224" s="63"/>
      <c r="SOX224" s="58"/>
      <c r="SOY224" s="63"/>
      <c r="SOZ224" s="58"/>
      <c r="SPA224" s="63"/>
      <c r="SPB224" s="58"/>
      <c r="SPC224" s="63"/>
      <c r="SPD224" s="58"/>
      <c r="SPE224" s="63"/>
      <c r="SPF224" s="58"/>
      <c r="SPG224" s="63"/>
      <c r="SPH224" s="58"/>
      <c r="SPI224" s="63"/>
      <c r="SPJ224" s="58"/>
      <c r="SPK224" s="63"/>
      <c r="SPL224" s="58"/>
      <c r="SPM224" s="63"/>
      <c r="SPN224" s="58"/>
      <c r="SPO224" s="63"/>
      <c r="SPP224" s="58"/>
      <c r="SPQ224" s="63"/>
      <c r="SPR224" s="58"/>
      <c r="SPS224" s="63"/>
      <c r="SPT224" s="58"/>
      <c r="SPU224" s="63"/>
      <c r="SPV224" s="58"/>
      <c r="SPW224" s="63"/>
      <c r="SPX224" s="58"/>
      <c r="SPY224" s="63"/>
      <c r="SPZ224" s="58"/>
      <c r="SQA224" s="63"/>
      <c r="SQB224" s="58"/>
      <c r="SQC224" s="63"/>
      <c r="SQD224" s="58"/>
      <c r="SQE224" s="63"/>
      <c r="SQF224" s="58"/>
      <c r="SQG224" s="63"/>
      <c r="SQH224" s="58"/>
      <c r="SQI224" s="63"/>
      <c r="SQJ224" s="58"/>
      <c r="SQK224" s="63"/>
      <c r="SQL224" s="58"/>
      <c r="SQM224" s="63"/>
      <c r="SQN224" s="58"/>
      <c r="SQO224" s="63"/>
      <c r="SQP224" s="58"/>
      <c r="SQQ224" s="63"/>
      <c r="SQR224" s="58"/>
      <c r="SQS224" s="63"/>
      <c r="SQT224" s="58"/>
      <c r="SQU224" s="63"/>
      <c r="SQV224" s="58"/>
      <c r="SQW224" s="63"/>
      <c r="SQX224" s="58"/>
      <c r="SQY224" s="63"/>
      <c r="SQZ224" s="58"/>
      <c r="SRA224" s="63"/>
      <c r="SRB224" s="58"/>
      <c r="SRC224" s="63"/>
      <c r="SRD224" s="58"/>
      <c r="SRE224" s="63"/>
      <c r="SRF224" s="58"/>
      <c r="SRG224" s="63"/>
      <c r="SRH224" s="58"/>
      <c r="SRI224" s="63"/>
      <c r="SRJ224" s="58"/>
      <c r="SRK224" s="63"/>
      <c r="SRL224" s="58"/>
      <c r="SRM224" s="63"/>
      <c r="SRN224" s="58"/>
      <c r="SRO224" s="63"/>
      <c r="SRP224" s="58"/>
      <c r="SRQ224" s="63"/>
      <c r="SRR224" s="58"/>
      <c r="SRS224" s="63"/>
      <c r="SRT224" s="58"/>
      <c r="SRU224" s="63"/>
      <c r="SRV224" s="58"/>
      <c r="SRW224" s="63"/>
      <c r="SRX224" s="58"/>
      <c r="SRY224" s="63"/>
      <c r="SRZ224" s="58"/>
      <c r="SSA224" s="63"/>
      <c r="SSB224" s="58"/>
      <c r="SSC224" s="63"/>
      <c r="SSD224" s="58"/>
      <c r="SSE224" s="63"/>
      <c r="SSF224" s="58"/>
      <c r="SSG224" s="63"/>
      <c r="SSH224" s="58"/>
      <c r="SSI224" s="63"/>
      <c r="SSJ224" s="58"/>
      <c r="SSK224" s="63"/>
      <c r="SSL224" s="58"/>
      <c r="SSM224" s="63"/>
      <c r="SSN224" s="58"/>
      <c r="SSO224" s="63"/>
      <c r="SSP224" s="58"/>
      <c r="SSQ224" s="63"/>
      <c r="SSR224" s="58"/>
      <c r="SSS224" s="63"/>
      <c r="SST224" s="58"/>
      <c r="SSU224" s="63"/>
      <c r="SSV224" s="58"/>
      <c r="SSW224" s="63"/>
      <c r="SSX224" s="58"/>
      <c r="SSY224" s="63"/>
      <c r="SSZ224" s="58"/>
      <c r="STA224" s="63"/>
      <c r="STB224" s="58"/>
      <c r="STC224" s="63"/>
      <c r="STD224" s="58"/>
      <c r="STE224" s="63"/>
      <c r="STF224" s="58"/>
      <c r="STG224" s="63"/>
      <c r="STH224" s="58"/>
      <c r="STI224" s="63"/>
      <c r="STJ224" s="58"/>
      <c r="STK224" s="63"/>
      <c r="STL224" s="58"/>
      <c r="STM224" s="63"/>
      <c r="STN224" s="58"/>
      <c r="STO224" s="63"/>
      <c r="STP224" s="58"/>
      <c r="STQ224" s="63"/>
      <c r="STR224" s="58"/>
      <c r="STS224" s="63"/>
      <c r="STT224" s="58"/>
      <c r="STU224" s="63"/>
      <c r="STV224" s="58"/>
      <c r="STW224" s="63"/>
      <c r="STX224" s="58"/>
      <c r="STY224" s="63"/>
      <c r="STZ224" s="58"/>
      <c r="SUA224" s="63"/>
      <c r="SUB224" s="58"/>
      <c r="SUC224" s="63"/>
      <c r="SUD224" s="58"/>
      <c r="SUE224" s="63"/>
      <c r="SUF224" s="58"/>
      <c r="SUG224" s="63"/>
      <c r="SUH224" s="58"/>
      <c r="SUI224" s="63"/>
      <c r="SUJ224" s="58"/>
      <c r="SUK224" s="63"/>
      <c r="SUL224" s="58"/>
      <c r="SUM224" s="63"/>
      <c r="SUN224" s="58"/>
      <c r="SUO224" s="63"/>
      <c r="SUP224" s="58"/>
      <c r="SUQ224" s="63"/>
      <c r="SUR224" s="58"/>
      <c r="SUS224" s="63"/>
      <c r="SUT224" s="58"/>
      <c r="SUU224" s="63"/>
      <c r="SUV224" s="58"/>
      <c r="SUW224" s="63"/>
      <c r="SUX224" s="58"/>
      <c r="SUY224" s="63"/>
      <c r="SUZ224" s="58"/>
      <c r="SVA224" s="63"/>
      <c r="SVB224" s="58"/>
      <c r="SVC224" s="63"/>
      <c r="SVD224" s="58"/>
      <c r="SVE224" s="63"/>
      <c r="SVF224" s="58"/>
      <c r="SVG224" s="63"/>
      <c r="SVH224" s="58"/>
      <c r="SVI224" s="63"/>
      <c r="SVJ224" s="58"/>
      <c r="SVK224" s="63"/>
      <c r="SVL224" s="58"/>
      <c r="SVM224" s="63"/>
      <c r="SVN224" s="58"/>
      <c r="SVO224" s="63"/>
      <c r="SVP224" s="58"/>
      <c r="SVQ224" s="63"/>
      <c r="SVR224" s="58"/>
      <c r="SVS224" s="63"/>
      <c r="SVT224" s="58"/>
      <c r="SVU224" s="63"/>
      <c r="SVV224" s="58"/>
      <c r="SVW224" s="63"/>
      <c r="SVX224" s="58"/>
      <c r="SVY224" s="63"/>
      <c r="SVZ224" s="58"/>
      <c r="SWA224" s="63"/>
      <c r="SWB224" s="58"/>
      <c r="SWC224" s="63"/>
      <c r="SWD224" s="58"/>
      <c r="SWE224" s="63"/>
      <c r="SWF224" s="58"/>
      <c r="SWG224" s="63"/>
      <c r="SWH224" s="58"/>
      <c r="SWI224" s="63"/>
      <c r="SWJ224" s="58"/>
      <c r="SWK224" s="63"/>
      <c r="SWL224" s="58"/>
      <c r="SWM224" s="63"/>
      <c r="SWN224" s="58"/>
      <c r="SWO224" s="63"/>
      <c r="SWP224" s="58"/>
      <c r="SWQ224" s="63"/>
      <c r="SWR224" s="58"/>
      <c r="SWS224" s="63"/>
      <c r="SWT224" s="58"/>
      <c r="SWU224" s="63"/>
      <c r="SWV224" s="58"/>
      <c r="SWW224" s="63"/>
      <c r="SWX224" s="58"/>
      <c r="SWY224" s="63"/>
      <c r="SWZ224" s="58"/>
      <c r="SXA224" s="63"/>
      <c r="SXB224" s="58"/>
      <c r="SXC224" s="63"/>
      <c r="SXD224" s="58"/>
      <c r="SXE224" s="63"/>
      <c r="SXF224" s="58"/>
      <c r="SXG224" s="63"/>
      <c r="SXH224" s="58"/>
      <c r="SXI224" s="63"/>
      <c r="SXJ224" s="58"/>
      <c r="SXK224" s="63"/>
      <c r="SXL224" s="58"/>
      <c r="SXM224" s="63"/>
      <c r="SXN224" s="58"/>
      <c r="SXO224" s="63"/>
      <c r="SXP224" s="58"/>
      <c r="SXQ224" s="63"/>
      <c r="SXR224" s="58"/>
      <c r="SXS224" s="63"/>
      <c r="SXT224" s="58"/>
      <c r="SXU224" s="63"/>
      <c r="SXV224" s="58"/>
      <c r="SXW224" s="63"/>
      <c r="SXX224" s="58"/>
      <c r="SXY224" s="63"/>
      <c r="SXZ224" s="58"/>
      <c r="SYA224" s="63"/>
      <c r="SYB224" s="58"/>
      <c r="SYC224" s="63"/>
      <c r="SYD224" s="58"/>
      <c r="SYE224" s="63"/>
      <c r="SYF224" s="58"/>
      <c r="SYG224" s="63"/>
      <c r="SYH224" s="58"/>
      <c r="SYI224" s="63"/>
      <c r="SYJ224" s="58"/>
      <c r="SYK224" s="63"/>
      <c r="SYL224" s="58"/>
      <c r="SYM224" s="63"/>
      <c r="SYN224" s="58"/>
      <c r="SYO224" s="63"/>
      <c r="SYP224" s="58"/>
      <c r="SYQ224" s="63"/>
      <c r="SYR224" s="58"/>
      <c r="SYS224" s="63"/>
      <c r="SYT224" s="58"/>
      <c r="SYU224" s="63"/>
      <c r="SYV224" s="58"/>
      <c r="SYW224" s="63"/>
      <c r="SYX224" s="58"/>
      <c r="SYY224" s="63"/>
      <c r="SYZ224" s="58"/>
      <c r="SZA224" s="63"/>
      <c r="SZB224" s="58"/>
      <c r="SZC224" s="63"/>
      <c r="SZD224" s="58"/>
      <c r="SZE224" s="63"/>
      <c r="SZF224" s="58"/>
      <c r="SZG224" s="63"/>
      <c r="SZH224" s="58"/>
      <c r="SZI224" s="63"/>
      <c r="SZJ224" s="58"/>
      <c r="SZK224" s="63"/>
      <c r="SZL224" s="58"/>
      <c r="SZM224" s="63"/>
      <c r="SZN224" s="58"/>
      <c r="SZO224" s="63"/>
      <c r="SZP224" s="58"/>
      <c r="SZQ224" s="63"/>
      <c r="SZR224" s="58"/>
      <c r="SZS224" s="63"/>
      <c r="SZT224" s="58"/>
      <c r="SZU224" s="63"/>
      <c r="SZV224" s="58"/>
      <c r="SZW224" s="63"/>
      <c r="SZX224" s="58"/>
      <c r="SZY224" s="63"/>
      <c r="SZZ224" s="58"/>
      <c r="TAA224" s="63"/>
      <c r="TAB224" s="58"/>
      <c r="TAC224" s="63"/>
      <c r="TAD224" s="58"/>
      <c r="TAE224" s="63"/>
      <c r="TAF224" s="58"/>
      <c r="TAG224" s="63"/>
      <c r="TAH224" s="58"/>
      <c r="TAI224" s="63"/>
      <c r="TAJ224" s="58"/>
      <c r="TAK224" s="63"/>
      <c r="TAL224" s="58"/>
      <c r="TAM224" s="63"/>
      <c r="TAN224" s="58"/>
      <c r="TAO224" s="63"/>
      <c r="TAP224" s="58"/>
      <c r="TAQ224" s="63"/>
      <c r="TAR224" s="58"/>
      <c r="TAS224" s="63"/>
      <c r="TAT224" s="58"/>
      <c r="TAU224" s="63"/>
      <c r="TAV224" s="58"/>
      <c r="TAW224" s="63"/>
      <c r="TAX224" s="58"/>
      <c r="TAY224" s="63"/>
      <c r="TAZ224" s="58"/>
      <c r="TBA224" s="63"/>
      <c r="TBB224" s="58"/>
      <c r="TBC224" s="63"/>
      <c r="TBD224" s="58"/>
      <c r="TBE224" s="63"/>
      <c r="TBF224" s="58"/>
      <c r="TBG224" s="63"/>
      <c r="TBH224" s="58"/>
      <c r="TBI224" s="63"/>
      <c r="TBJ224" s="58"/>
      <c r="TBK224" s="63"/>
      <c r="TBL224" s="58"/>
      <c r="TBM224" s="63"/>
      <c r="TBN224" s="58"/>
      <c r="TBO224" s="63"/>
      <c r="TBP224" s="58"/>
      <c r="TBQ224" s="63"/>
      <c r="TBR224" s="58"/>
      <c r="TBS224" s="63"/>
      <c r="TBT224" s="58"/>
      <c r="TBU224" s="63"/>
      <c r="TBV224" s="58"/>
      <c r="TBW224" s="63"/>
      <c r="TBX224" s="58"/>
      <c r="TBY224" s="63"/>
      <c r="TBZ224" s="58"/>
      <c r="TCA224" s="63"/>
      <c r="TCB224" s="58"/>
      <c r="TCC224" s="63"/>
      <c r="TCD224" s="58"/>
      <c r="TCE224" s="63"/>
      <c r="TCF224" s="58"/>
      <c r="TCG224" s="63"/>
      <c r="TCH224" s="58"/>
      <c r="TCI224" s="63"/>
      <c r="TCJ224" s="58"/>
      <c r="TCK224" s="63"/>
      <c r="TCL224" s="58"/>
      <c r="TCM224" s="63"/>
      <c r="TCN224" s="58"/>
      <c r="TCO224" s="63"/>
      <c r="TCP224" s="58"/>
      <c r="TCQ224" s="63"/>
      <c r="TCR224" s="58"/>
      <c r="TCS224" s="63"/>
      <c r="TCT224" s="58"/>
      <c r="TCU224" s="63"/>
      <c r="TCV224" s="58"/>
      <c r="TCW224" s="63"/>
      <c r="TCX224" s="58"/>
      <c r="TCY224" s="63"/>
      <c r="TCZ224" s="58"/>
      <c r="TDA224" s="63"/>
      <c r="TDB224" s="58"/>
      <c r="TDC224" s="63"/>
      <c r="TDD224" s="58"/>
      <c r="TDE224" s="63"/>
      <c r="TDF224" s="58"/>
      <c r="TDG224" s="63"/>
      <c r="TDH224" s="58"/>
      <c r="TDI224" s="63"/>
      <c r="TDJ224" s="58"/>
      <c r="TDK224" s="63"/>
      <c r="TDL224" s="58"/>
      <c r="TDM224" s="63"/>
      <c r="TDN224" s="58"/>
      <c r="TDO224" s="63"/>
      <c r="TDP224" s="58"/>
      <c r="TDQ224" s="63"/>
      <c r="TDR224" s="58"/>
      <c r="TDS224" s="63"/>
      <c r="TDT224" s="58"/>
      <c r="TDU224" s="63"/>
      <c r="TDV224" s="58"/>
      <c r="TDW224" s="63"/>
      <c r="TDX224" s="58"/>
      <c r="TDY224" s="63"/>
      <c r="TDZ224" s="58"/>
      <c r="TEA224" s="63"/>
      <c r="TEB224" s="58"/>
      <c r="TEC224" s="63"/>
      <c r="TED224" s="58"/>
      <c r="TEE224" s="63"/>
      <c r="TEF224" s="58"/>
      <c r="TEG224" s="63"/>
      <c r="TEH224" s="58"/>
      <c r="TEI224" s="63"/>
      <c r="TEJ224" s="58"/>
      <c r="TEK224" s="63"/>
      <c r="TEL224" s="58"/>
      <c r="TEM224" s="63"/>
      <c r="TEN224" s="58"/>
      <c r="TEO224" s="63"/>
      <c r="TEP224" s="58"/>
      <c r="TEQ224" s="63"/>
      <c r="TER224" s="58"/>
      <c r="TES224" s="63"/>
      <c r="TET224" s="58"/>
      <c r="TEU224" s="63"/>
      <c r="TEV224" s="58"/>
      <c r="TEW224" s="63"/>
      <c r="TEX224" s="58"/>
      <c r="TEY224" s="63"/>
      <c r="TEZ224" s="58"/>
      <c r="TFA224" s="63"/>
      <c r="TFB224" s="58"/>
      <c r="TFC224" s="63"/>
      <c r="TFD224" s="58"/>
      <c r="TFE224" s="63"/>
      <c r="TFF224" s="58"/>
      <c r="TFG224" s="63"/>
      <c r="TFH224" s="58"/>
      <c r="TFI224" s="63"/>
      <c r="TFJ224" s="58"/>
      <c r="TFK224" s="63"/>
      <c r="TFL224" s="58"/>
      <c r="TFM224" s="63"/>
      <c r="TFN224" s="58"/>
      <c r="TFO224" s="63"/>
      <c r="TFP224" s="58"/>
      <c r="TFQ224" s="63"/>
      <c r="TFR224" s="58"/>
      <c r="TFS224" s="63"/>
      <c r="TFT224" s="58"/>
      <c r="TFU224" s="63"/>
      <c r="TFV224" s="58"/>
      <c r="TFW224" s="63"/>
      <c r="TFX224" s="58"/>
      <c r="TFY224" s="63"/>
      <c r="TFZ224" s="58"/>
      <c r="TGA224" s="63"/>
      <c r="TGB224" s="58"/>
      <c r="TGC224" s="63"/>
      <c r="TGD224" s="58"/>
      <c r="TGE224" s="63"/>
      <c r="TGF224" s="58"/>
      <c r="TGG224" s="63"/>
      <c r="TGH224" s="58"/>
      <c r="TGI224" s="63"/>
      <c r="TGJ224" s="58"/>
      <c r="TGK224" s="63"/>
      <c r="TGL224" s="58"/>
      <c r="TGM224" s="63"/>
      <c r="TGN224" s="58"/>
      <c r="TGO224" s="63"/>
      <c r="TGP224" s="58"/>
      <c r="TGQ224" s="63"/>
      <c r="TGR224" s="58"/>
      <c r="TGS224" s="63"/>
      <c r="TGT224" s="58"/>
      <c r="TGU224" s="63"/>
      <c r="TGV224" s="58"/>
      <c r="TGW224" s="63"/>
      <c r="TGX224" s="58"/>
      <c r="TGY224" s="63"/>
      <c r="TGZ224" s="58"/>
      <c r="THA224" s="63"/>
      <c r="THB224" s="58"/>
      <c r="THC224" s="63"/>
      <c r="THD224" s="58"/>
      <c r="THE224" s="63"/>
      <c r="THF224" s="58"/>
      <c r="THG224" s="63"/>
      <c r="THH224" s="58"/>
      <c r="THI224" s="63"/>
      <c r="THJ224" s="58"/>
      <c r="THK224" s="63"/>
      <c r="THL224" s="58"/>
      <c r="THM224" s="63"/>
      <c r="THN224" s="58"/>
      <c r="THO224" s="63"/>
      <c r="THP224" s="58"/>
      <c r="THQ224" s="63"/>
      <c r="THR224" s="58"/>
      <c r="THS224" s="63"/>
      <c r="THT224" s="58"/>
      <c r="THU224" s="63"/>
      <c r="THV224" s="58"/>
      <c r="THW224" s="63"/>
      <c r="THX224" s="58"/>
      <c r="THY224" s="63"/>
      <c r="THZ224" s="58"/>
      <c r="TIA224" s="63"/>
      <c r="TIB224" s="58"/>
      <c r="TIC224" s="63"/>
      <c r="TID224" s="58"/>
      <c r="TIE224" s="63"/>
      <c r="TIF224" s="58"/>
      <c r="TIG224" s="63"/>
      <c r="TIH224" s="58"/>
      <c r="TII224" s="63"/>
      <c r="TIJ224" s="58"/>
      <c r="TIK224" s="63"/>
      <c r="TIL224" s="58"/>
      <c r="TIM224" s="63"/>
      <c r="TIN224" s="58"/>
      <c r="TIO224" s="63"/>
      <c r="TIP224" s="58"/>
      <c r="TIQ224" s="63"/>
      <c r="TIR224" s="58"/>
      <c r="TIS224" s="63"/>
      <c r="TIT224" s="58"/>
      <c r="TIU224" s="63"/>
      <c r="TIV224" s="58"/>
      <c r="TIW224" s="63"/>
      <c r="TIX224" s="58"/>
      <c r="TIY224" s="63"/>
      <c r="TIZ224" s="58"/>
      <c r="TJA224" s="63"/>
      <c r="TJB224" s="58"/>
      <c r="TJC224" s="63"/>
      <c r="TJD224" s="58"/>
      <c r="TJE224" s="63"/>
      <c r="TJF224" s="58"/>
      <c r="TJG224" s="63"/>
      <c r="TJH224" s="58"/>
      <c r="TJI224" s="63"/>
      <c r="TJJ224" s="58"/>
      <c r="TJK224" s="63"/>
      <c r="TJL224" s="58"/>
      <c r="TJM224" s="63"/>
      <c r="TJN224" s="58"/>
      <c r="TJO224" s="63"/>
      <c r="TJP224" s="58"/>
      <c r="TJQ224" s="63"/>
      <c r="TJR224" s="58"/>
      <c r="TJS224" s="63"/>
      <c r="TJT224" s="58"/>
      <c r="TJU224" s="63"/>
      <c r="TJV224" s="58"/>
      <c r="TJW224" s="63"/>
      <c r="TJX224" s="58"/>
      <c r="TJY224" s="63"/>
      <c r="TJZ224" s="58"/>
      <c r="TKA224" s="63"/>
      <c r="TKB224" s="58"/>
      <c r="TKC224" s="63"/>
      <c r="TKD224" s="58"/>
      <c r="TKE224" s="63"/>
      <c r="TKF224" s="58"/>
      <c r="TKG224" s="63"/>
      <c r="TKH224" s="58"/>
      <c r="TKI224" s="63"/>
      <c r="TKJ224" s="58"/>
      <c r="TKK224" s="63"/>
      <c r="TKL224" s="58"/>
      <c r="TKM224" s="63"/>
      <c r="TKN224" s="58"/>
      <c r="TKO224" s="63"/>
      <c r="TKP224" s="58"/>
      <c r="TKQ224" s="63"/>
      <c r="TKR224" s="58"/>
      <c r="TKS224" s="63"/>
      <c r="TKT224" s="58"/>
      <c r="TKU224" s="63"/>
      <c r="TKV224" s="58"/>
      <c r="TKW224" s="63"/>
      <c r="TKX224" s="58"/>
      <c r="TKY224" s="63"/>
      <c r="TKZ224" s="58"/>
      <c r="TLA224" s="63"/>
      <c r="TLB224" s="58"/>
      <c r="TLC224" s="63"/>
      <c r="TLD224" s="58"/>
      <c r="TLE224" s="63"/>
      <c r="TLF224" s="58"/>
      <c r="TLG224" s="63"/>
      <c r="TLH224" s="58"/>
      <c r="TLI224" s="63"/>
      <c r="TLJ224" s="58"/>
      <c r="TLK224" s="63"/>
      <c r="TLL224" s="58"/>
      <c r="TLM224" s="63"/>
      <c r="TLN224" s="58"/>
      <c r="TLO224" s="63"/>
      <c r="TLP224" s="58"/>
      <c r="TLQ224" s="63"/>
      <c r="TLR224" s="58"/>
      <c r="TLS224" s="63"/>
      <c r="TLT224" s="58"/>
      <c r="TLU224" s="63"/>
      <c r="TLV224" s="58"/>
      <c r="TLW224" s="63"/>
      <c r="TLX224" s="58"/>
      <c r="TLY224" s="63"/>
      <c r="TLZ224" s="58"/>
      <c r="TMA224" s="63"/>
      <c r="TMB224" s="58"/>
      <c r="TMC224" s="63"/>
      <c r="TMD224" s="58"/>
      <c r="TME224" s="63"/>
      <c r="TMF224" s="58"/>
      <c r="TMG224" s="63"/>
      <c r="TMH224" s="58"/>
      <c r="TMI224" s="63"/>
      <c r="TMJ224" s="58"/>
      <c r="TMK224" s="63"/>
      <c r="TML224" s="58"/>
      <c r="TMM224" s="63"/>
      <c r="TMN224" s="58"/>
      <c r="TMO224" s="63"/>
      <c r="TMP224" s="58"/>
      <c r="TMQ224" s="63"/>
      <c r="TMR224" s="58"/>
      <c r="TMS224" s="63"/>
      <c r="TMT224" s="58"/>
      <c r="TMU224" s="63"/>
      <c r="TMV224" s="58"/>
      <c r="TMW224" s="63"/>
      <c r="TMX224" s="58"/>
      <c r="TMY224" s="63"/>
      <c r="TMZ224" s="58"/>
      <c r="TNA224" s="63"/>
      <c r="TNB224" s="58"/>
      <c r="TNC224" s="63"/>
      <c r="TND224" s="58"/>
      <c r="TNE224" s="63"/>
      <c r="TNF224" s="58"/>
      <c r="TNG224" s="63"/>
      <c r="TNH224" s="58"/>
      <c r="TNI224" s="63"/>
      <c r="TNJ224" s="58"/>
      <c r="TNK224" s="63"/>
      <c r="TNL224" s="58"/>
      <c r="TNM224" s="63"/>
      <c r="TNN224" s="58"/>
      <c r="TNO224" s="63"/>
      <c r="TNP224" s="58"/>
      <c r="TNQ224" s="63"/>
      <c r="TNR224" s="58"/>
      <c r="TNS224" s="63"/>
      <c r="TNT224" s="58"/>
      <c r="TNU224" s="63"/>
      <c r="TNV224" s="58"/>
      <c r="TNW224" s="63"/>
      <c r="TNX224" s="58"/>
      <c r="TNY224" s="63"/>
      <c r="TNZ224" s="58"/>
      <c r="TOA224" s="63"/>
      <c r="TOB224" s="58"/>
      <c r="TOC224" s="63"/>
      <c r="TOD224" s="58"/>
      <c r="TOE224" s="63"/>
      <c r="TOF224" s="58"/>
      <c r="TOG224" s="63"/>
      <c r="TOH224" s="58"/>
      <c r="TOI224" s="63"/>
      <c r="TOJ224" s="58"/>
      <c r="TOK224" s="63"/>
      <c r="TOL224" s="58"/>
      <c r="TOM224" s="63"/>
      <c r="TON224" s="58"/>
      <c r="TOO224" s="63"/>
      <c r="TOP224" s="58"/>
      <c r="TOQ224" s="63"/>
      <c r="TOR224" s="58"/>
      <c r="TOS224" s="63"/>
      <c r="TOT224" s="58"/>
      <c r="TOU224" s="63"/>
      <c r="TOV224" s="58"/>
      <c r="TOW224" s="63"/>
      <c r="TOX224" s="58"/>
      <c r="TOY224" s="63"/>
      <c r="TOZ224" s="58"/>
      <c r="TPA224" s="63"/>
      <c r="TPB224" s="58"/>
      <c r="TPC224" s="63"/>
      <c r="TPD224" s="58"/>
      <c r="TPE224" s="63"/>
      <c r="TPF224" s="58"/>
      <c r="TPG224" s="63"/>
      <c r="TPH224" s="58"/>
      <c r="TPI224" s="63"/>
      <c r="TPJ224" s="58"/>
      <c r="TPK224" s="63"/>
      <c r="TPL224" s="58"/>
      <c r="TPM224" s="63"/>
      <c r="TPN224" s="58"/>
      <c r="TPO224" s="63"/>
      <c r="TPP224" s="58"/>
      <c r="TPQ224" s="63"/>
      <c r="TPR224" s="58"/>
      <c r="TPS224" s="63"/>
      <c r="TPT224" s="58"/>
      <c r="TPU224" s="63"/>
      <c r="TPV224" s="58"/>
      <c r="TPW224" s="63"/>
      <c r="TPX224" s="58"/>
      <c r="TPY224" s="63"/>
      <c r="TPZ224" s="58"/>
      <c r="TQA224" s="63"/>
      <c r="TQB224" s="58"/>
      <c r="TQC224" s="63"/>
      <c r="TQD224" s="58"/>
      <c r="TQE224" s="63"/>
      <c r="TQF224" s="58"/>
      <c r="TQG224" s="63"/>
      <c r="TQH224" s="58"/>
      <c r="TQI224" s="63"/>
      <c r="TQJ224" s="58"/>
      <c r="TQK224" s="63"/>
      <c r="TQL224" s="58"/>
      <c r="TQM224" s="63"/>
      <c r="TQN224" s="58"/>
      <c r="TQO224" s="63"/>
      <c r="TQP224" s="58"/>
      <c r="TQQ224" s="63"/>
      <c r="TQR224" s="58"/>
      <c r="TQS224" s="63"/>
      <c r="TQT224" s="58"/>
      <c r="TQU224" s="63"/>
      <c r="TQV224" s="58"/>
      <c r="TQW224" s="63"/>
      <c r="TQX224" s="58"/>
      <c r="TQY224" s="63"/>
      <c r="TQZ224" s="58"/>
      <c r="TRA224" s="63"/>
      <c r="TRB224" s="58"/>
      <c r="TRC224" s="63"/>
      <c r="TRD224" s="58"/>
      <c r="TRE224" s="63"/>
      <c r="TRF224" s="58"/>
      <c r="TRG224" s="63"/>
      <c r="TRH224" s="58"/>
      <c r="TRI224" s="63"/>
      <c r="TRJ224" s="58"/>
      <c r="TRK224" s="63"/>
      <c r="TRL224" s="58"/>
      <c r="TRM224" s="63"/>
      <c r="TRN224" s="58"/>
      <c r="TRO224" s="63"/>
      <c r="TRP224" s="58"/>
      <c r="TRQ224" s="63"/>
      <c r="TRR224" s="58"/>
      <c r="TRS224" s="63"/>
      <c r="TRT224" s="58"/>
      <c r="TRU224" s="63"/>
      <c r="TRV224" s="58"/>
      <c r="TRW224" s="63"/>
      <c r="TRX224" s="58"/>
      <c r="TRY224" s="63"/>
      <c r="TRZ224" s="58"/>
      <c r="TSA224" s="63"/>
      <c r="TSB224" s="58"/>
      <c r="TSC224" s="63"/>
      <c r="TSD224" s="58"/>
      <c r="TSE224" s="63"/>
      <c r="TSF224" s="58"/>
      <c r="TSG224" s="63"/>
      <c r="TSH224" s="58"/>
      <c r="TSI224" s="63"/>
      <c r="TSJ224" s="58"/>
      <c r="TSK224" s="63"/>
      <c r="TSL224" s="58"/>
      <c r="TSM224" s="63"/>
      <c r="TSN224" s="58"/>
      <c r="TSO224" s="63"/>
      <c r="TSP224" s="58"/>
      <c r="TSQ224" s="63"/>
      <c r="TSR224" s="58"/>
      <c r="TSS224" s="63"/>
      <c r="TST224" s="58"/>
      <c r="TSU224" s="63"/>
      <c r="TSV224" s="58"/>
      <c r="TSW224" s="63"/>
      <c r="TSX224" s="58"/>
      <c r="TSY224" s="63"/>
      <c r="TSZ224" s="58"/>
      <c r="TTA224" s="63"/>
      <c r="TTB224" s="58"/>
      <c r="TTC224" s="63"/>
      <c r="TTD224" s="58"/>
      <c r="TTE224" s="63"/>
      <c r="TTF224" s="58"/>
      <c r="TTG224" s="63"/>
      <c r="TTH224" s="58"/>
      <c r="TTI224" s="63"/>
      <c r="TTJ224" s="58"/>
      <c r="TTK224" s="63"/>
      <c r="TTL224" s="58"/>
      <c r="TTM224" s="63"/>
      <c r="TTN224" s="58"/>
      <c r="TTO224" s="63"/>
      <c r="TTP224" s="58"/>
      <c r="TTQ224" s="63"/>
      <c r="TTR224" s="58"/>
      <c r="TTS224" s="63"/>
      <c r="TTT224" s="58"/>
      <c r="TTU224" s="63"/>
      <c r="TTV224" s="58"/>
      <c r="TTW224" s="63"/>
      <c r="TTX224" s="58"/>
      <c r="TTY224" s="63"/>
      <c r="TTZ224" s="58"/>
      <c r="TUA224" s="63"/>
      <c r="TUB224" s="58"/>
      <c r="TUC224" s="63"/>
      <c r="TUD224" s="58"/>
      <c r="TUE224" s="63"/>
      <c r="TUF224" s="58"/>
      <c r="TUG224" s="63"/>
      <c r="TUH224" s="58"/>
      <c r="TUI224" s="63"/>
      <c r="TUJ224" s="58"/>
      <c r="TUK224" s="63"/>
      <c r="TUL224" s="58"/>
      <c r="TUM224" s="63"/>
      <c r="TUN224" s="58"/>
      <c r="TUO224" s="63"/>
      <c r="TUP224" s="58"/>
      <c r="TUQ224" s="63"/>
      <c r="TUR224" s="58"/>
      <c r="TUS224" s="63"/>
      <c r="TUT224" s="58"/>
      <c r="TUU224" s="63"/>
      <c r="TUV224" s="58"/>
      <c r="TUW224" s="63"/>
      <c r="TUX224" s="58"/>
      <c r="TUY224" s="63"/>
      <c r="TUZ224" s="58"/>
      <c r="TVA224" s="63"/>
      <c r="TVB224" s="58"/>
      <c r="TVC224" s="63"/>
      <c r="TVD224" s="58"/>
      <c r="TVE224" s="63"/>
      <c r="TVF224" s="58"/>
      <c r="TVG224" s="63"/>
      <c r="TVH224" s="58"/>
      <c r="TVI224" s="63"/>
      <c r="TVJ224" s="58"/>
      <c r="TVK224" s="63"/>
      <c r="TVL224" s="58"/>
      <c r="TVM224" s="63"/>
      <c r="TVN224" s="58"/>
      <c r="TVO224" s="63"/>
      <c r="TVP224" s="58"/>
      <c r="TVQ224" s="63"/>
      <c r="TVR224" s="58"/>
      <c r="TVS224" s="63"/>
      <c r="TVT224" s="58"/>
      <c r="TVU224" s="63"/>
      <c r="TVV224" s="58"/>
      <c r="TVW224" s="63"/>
      <c r="TVX224" s="58"/>
      <c r="TVY224" s="63"/>
      <c r="TVZ224" s="58"/>
      <c r="TWA224" s="63"/>
      <c r="TWB224" s="58"/>
      <c r="TWC224" s="63"/>
      <c r="TWD224" s="58"/>
      <c r="TWE224" s="63"/>
      <c r="TWF224" s="58"/>
      <c r="TWG224" s="63"/>
      <c r="TWH224" s="58"/>
      <c r="TWI224" s="63"/>
      <c r="TWJ224" s="58"/>
      <c r="TWK224" s="63"/>
      <c r="TWL224" s="58"/>
      <c r="TWM224" s="63"/>
      <c r="TWN224" s="58"/>
      <c r="TWO224" s="63"/>
      <c r="TWP224" s="58"/>
      <c r="TWQ224" s="63"/>
      <c r="TWR224" s="58"/>
      <c r="TWS224" s="63"/>
      <c r="TWT224" s="58"/>
      <c r="TWU224" s="63"/>
      <c r="TWV224" s="58"/>
      <c r="TWW224" s="63"/>
      <c r="TWX224" s="58"/>
      <c r="TWY224" s="63"/>
      <c r="TWZ224" s="58"/>
      <c r="TXA224" s="63"/>
      <c r="TXB224" s="58"/>
      <c r="TXC224" s="63"/>
      <c r="TXD224" s="58"/>
      <c r="TXE224" s="63"/>
      <c r="TXF224" s="58"/>
      <c r="TXG224" s="63"/>
      <c r="TXH224" s="58"/>
      <c r="TXI224" s="63"/>
      <c r="TXJ224" s="58"/>
      <c r="TXK224" s="63"/>
      <c r="TXL224" s="58"/>
      <c r="TXM224" s="63"/>
      <c r="TXN224" s="58"/>
      <c r="TXO224" s="63"/>
      <c r="TXP224" s="58"/>
      <c r="TXQ224" s="63"/>
      <c r="TXR224" s="58"/>
      <c r="TXS224" s="63"/>
      <c r="TXT224" s="58"/>
      <c r="TXU224" s="63"/>
      <c r="TXV224" s="58"/>
      <c r="TXW224" s="63"/>
      <c r="TXX224" s="58"/>
      <c r="TXY224" s="63"/>
      <c r="TXZ224" s="58"/>
      <c r="TYA224" s="63"/>
      <c r="TYB224" s="58"/>
      <c r="TYC224" s="63"/>
      <c r="TYD224" s="58"/>
      <c r="TYE224" s="63"/>
      <c r="TYF224" s="58"/>
      <c r="TYG224" s="63"/>
      <c r="TYH224" s="58"/>
      <c r="TYI224" s="63"/>
      <c r="TYJ224" s="58"/>
      <c r="TYK224" s="63"/>
      <c r="TYL224" s="58"/>
      <c r="TYM224" s="63"/>
      <c r="TYN224" s="58"/>
      <c r="TYO224" s="63"/>
      <c r="TYP224" s="58"/>
      <c r="TYQ224" s="63"/>
      <c r="TYR224" s="58"/>
      <c r="TYS224" s="63"/>
      <c r="TYT224" s="58"/>
      <c r="TYU224" s="63"/>
      <c r="TYV224" s="58"/>
      <c r="TYW224" s="63"/>
      <c r="TYX224" s="58"/>
      <c r="TYY224" s="63"/>
      <c r="TYZ224" s="58"/>
      <c r="TZA224" s="63"/>
      <c r="TZB224" s="58"/>
      <c r="TZC224" s="63"/>
      <c r="TZD224" s="58"/>
      <c r="TZE224" s="63"/>
      <c r="TZF224" s="58"/>
      <c r="TZG224" s="63"/>
      <c r="TZH224" s="58"/>
      <c r="TZI224" s="63"/>
      <c r="TZJ224" s="58"/>
      <c r="TZK224" s="63"/>
      <c r="TZL224" s="58"/>
      <c r="TZM224" s="63"/>
      <c r="TZN224" s="58"/>
      <c r="TZO224" s="63"/>
      <c r="TZP224" s="58"/>
      <c r="TZQ224" s="63"/>
      <c r="TZR224" s="58"/>
      <c r="TZS224" s="63"/>
      <c r="TZT224" s="58"/>
      <c r="TZU224" s="63"/>
      <c r="TZV224" s="58"/>
      <c r="TZW224" s="63"/>
      <c r="TZX224" s="58"/>
      <c r="TZY224" s="63"/>
      <c r="TZZ224" s="58"/>
      <c r="UAA224" s="63"/>
      <c r="UAB224" s="58"/>
      <c r="UAC224" s="63"/>
      <c r="UAD224" s="58"/>
      <c r="UAE224" s="63"/>
      <c r="UAF224" s="58"/>
      <c r="UAG224" s="63"/>
      <c r="UAH224" s="58"/>
      <c r="UAI224" s="63"/>
      <c r="UAJ224" s="58"/>
      <c r="UAK224" s="63"/>
      <c r="UAL224" s="58"/>
      <c r="UAM224" s="63"/>
      <c r="UAN224" s="58"/>
      <c r="UAO224" s="63"/>
      <c r="UAP224" s="58"/>
      <c r="UAQ224" s="63"/>
      <c r="UAR224" s="58"/>
      <c r="UAS224" s="63"/>
      <c r="UAT224" s="58"/>
      <c r="UAU224" s="63"/>
      <c r="UAV224" s="58"/>
      <c r="UAW224" s="63"/>
      <c r="UAX224" s="58"/>
      <c r="UAY224" s="63"/>
      <c r="UAZ224" s="58"/>
      <c r="UBA224" s="63"/>
      <c r="UBB224" s="58"/>
      <c r="UBC224" s="63"/>
      <c r="UBD224" s="58"/>
      <c r="UBE224" s="63"/>
      <c r="UBF224" s="58"/>
      <c r="UBG224" s="63"/>
      <c r="UBH224" s="58"/>
      <c r="UBI224" s="63"/>
      <c r="UBJ224" s="58"/>
      <c r="UBK224" s="63"/>
      <c r="UBL224" s="58"/>
      <c r="UBM224" s="63"/>
      <c r="UBN224" s="58"/>
      <c r="UBO224" s="63"/>
      <c r="UBP224" s="58"/>
      <c r="UBQ224" s="63"/>
      <c r="UBR224" s="58"/>
      <c r="UBS224" s="63"/>
      <c r="UBT224" s="58"/>
      <c r="UBU224" s="63"/>
      <c r="UBV224" s="58"/>
      <c r="UBW224" s="63"/>
      <c r="UBX224" s="58"/>
      <c r="UBY224" s="63"/>
      <c r="UBZ224" s="58"/>
      <c r="UCA224" s="63"/>
      <c r="UCB224" s="58"/>
      <c r="UCC224" s="63"/>
      <c r="UCD224" s="58"/>
      <c r="UCE224" s="63"/>
      <c r="UCF224" s="58"/>
      <c r="UCG224" s="63"/>
      <c r="UCH224" s="58"/>
      <c r="UCI224" s="63"/>
      <c r="UCJ224" s="58"/>
      <c r="UCK224" s="63"/>
      <c r="UCL224" s="58"/>
      <c r="UCM224" s="63"/>
      <c r="UCN224" s="58"/>
      <c r="UCO224" s="63"/>
      <c r="UCP224" s="58"/>
      <c r="UCQ224" s="63"/>
      <c r="UCR224" s="58"/>
      <c r="UCS224" s="63"/>
      <c r="UCT224" s="58"/>
      <c r="UCU224" s="63"/>
      <c r="UCV224" s="58"/>
      <c r="UCW224" s="63"/>
      <c r="UCX224" s="58"/>
      <c r="UCY224" s="63"/>
      <c r="UCZ224" s="58"/>
      <c r="UDA224" s="63"/>
      <c r="UDB224" s="58"/>
      <c r="UDC224" s="63"/>
      <c r="UDD224" s="58"/>
      <c r="UDE224" s="63"/>
      <c r="UDF224" s="58"/>
      <c r="UDG224" s="63"/>
      <c r="UDH224" s="58"/>
      <c r="UDI224" s="63"/>
      <c r="UDJ224" s="58"/>
      <c r="UDK224" s="63"/>
      <c r="UDL224" s="58"/>
      <c r="UDM224" s="63"/>
      <c r="UDN224" s="58"/>
      <c r="UDO224" s="63"/>
      <c r="UDP224" s="58"/>
      <c r="UDQ224" s="63"/>
      <c r="UDR224" s="58"/>
      <c r="UDS224" s="63"/>
      <c r="UDT224" s="58"/>
      <c r="UDU224" s="63"/>
      <c r="UDV224" s="58"/>
      <c r="UDW224" s="63"/>
      <c r="UDX224" s="58"/>
      <c r="UDY224" s="63"/>
      <c r="UDZ224" s="58"/>
      <c r="UEA224" s="63"/>
      <c r="UEB224" s="58"/>
      <c r="UEC224" s="63"/>
      <c r="UED224" s="58"/>
      <c r="UEE224" s="63"/>
      <c r="UEF224" s="58"/>
      <c r="UEG224" s="63"/>
      <c r="UEH224" s="58"/>
      <c r="UEI224" s="63"/>
      <c r="UEJ224" s="58"/>
      <c r="UEK224" s="63"/>
      <c r="UEL224" s="58"/>
      <c r="UEM224" s="63"/>
      <c r="UEN224" s="58"/>
      <c r="UEO224" s="63"/>
      <c r="UEP224" s="58"/>
      <c r="UEQ224" s="63"/>
      <c r="UER224" s="58"/>
      <c r="UES224" s="63"/>
      <c r="UET224" s="58"/>
      <c r="UEU224" s="63"/>
      <c r="UEV224" s="58"/>
      <c r="UEW224" s="63"/>
      <c r="UEX224" s="58"/>
      <c r="UEY224" s="63"/>
      <c r="UEZ224" s="58"/>
      <c r="UFA224" s="63"/>
      <c r="UFB224" s="58"/>
      <c r="UFC224" s="63"/>
      <c r="UFD224" s="58"/>
      <c r="UFE224" s="63"/>
      <c r="UFF224" s="58"/>
      <c r="UFG224" s="63"/>
      <c r="UFH224" s="58"/>
      <c r="UFI224" s="63"/>
      <c r="UFJ224" s="58"/>
      <c r="UFK224" s="63"/>
      <c r="UFL224" s="58"/>
      <c r="UFM224" s="63"/>
      <c r="UFN224" s="58"/>
      <c r="UFO224" s="63"/>
      <c r="UFP224" s="58"/>
      <c r="UFQ224" s="63"/>
      <c r="UFR224" s="58"/>
      <c r="UFS224" s="63"/>
      <c r="UFT224" s="58"/>
      <c r="UFU224" s="63"/>
      <c r="UFV224" s="58"/>
      <c r="UFW224" s="63"/>
      <c r="UFX224" s="58"/>
      <c r="UFY224" s="63"/>
      <c r="UFZ224" s="58"/>
      <c r="UGA224" s="63"/>
      <c r="UGB224" s="58"/>
      <c r="UGC224" s="63"/>
      <c r="UGD224" s="58"/>
      <c r="UGE224" s="63"/>
      <c r="UGF224" s="58"/>
      <c r="UGG224" s="63"/>
      <c r="UGH224" s="58"/>
      <c r="UGI224" s="63"/>
      <c r="UGJ224" s="58"/>
      <c r="UGK224" s="63"/>
      <c r="UGL224" s="58"/>
      <c r="UGM224" s="63"/>
      <c r="UGN224" s="58"/>
      <c r="UGO224" s="63"/>
      <c r="UGP224" s="58"/>
      <c r="UGQ224" s="63"/>
      <c r="UGR224" s="58"/>
      <c r="UGS224" s="63"/>
      <c r="UGT224" s="58"/>
      <c r="UGU224" s="63"/>
      <c r="UGV224" s="58"/>
      <c r="UGW224" s="63"/>
      <c r="UGX224" s="58"/>
      <c r="UGY224" s="63"/>
      <c r="UGZ224" s="58"/>
      <c r="UHA224" s="63"/>
      <c r="UHB224" s="58"/>
      <c r="UHC224" s="63"/>
      <c r="UHD224" s="58"/>
      <c r="UHE224" s="63"/>
      <c r="UHF224" s="58"/>
      <c r="UHG224" s="63"/>
      <c r="UHH224" s="58"/>
      <c r="UHI224" s="63"/>
      <c r="UHJ224" s="58"/>
      <c r="UHK224" s="63"/>
      <c r="UHL224" s="58"/>
      <c r="UHM224" s="63"/>
      <c r="UHN224" s="58"/>
      <c r="UHO224" s="63"/>
      <c r="UHP224" s="58"/>
      <c r="UHQ224" s="63"/>
      <c r="UHR224" s="58"/>
      <c r="UHS224" s="63"/>
      <c r="UHT224" s="58"/>
      <c r="UHU224" s="63"/>
      <c r="UHV224" s="58"/>
      <c r="UHW224" s="63"/>
      <c r="UHX224" s="58"/>
      <c r="UHY224" s="63"/>
      <c r="UHZ224" s="58"/>
      <c r="UIA224" s="63"/>
      <c r="UIB224" s="58"/>
      <c r="UIC224" s="63"/>
      <c r="UID224" s="58"/>
      <c r="UIE224" s="63"/>
      <c r="UIF224" s="58"/>
      <c r="UIG224" s="63"/>
      <c r="UIH224" s="58"/>
      <c r="UII224" s="63"/>
      <c r="UIJ224" s="58"/>
      <c r="UIK224" s="63"/>
      <c r="UIL224" s="58"/>
      <c r="UIM224" s="63"/>
      <c r="UIN224" s="58"/>
      <c r="UIO224" s="63"/>
      <c r="UIP224" s="58"/>
      <c r="UIQ224" s="63"/>
      <c r="UIR224" s="58"/>
      <c r="UIS224" s="63"/>
      <c r="UIT224" s="58"/>
      <c r="UIU224" s="63"/>
      <c r="UIV224" s="58"/>
      <c r="UIW224" s="63"/>
      <c r="UIX224" s="58"/>
      <c r="UIY224" s="63"/>
      <c r="UIZ224" s="58"/>
      <c r="UJA224" s="63"/>
      <c r="UJB224" s="58"/>
      <c r="UJC224" s="63"/>
      <c r="UJD224" s="58"/>
      <c r="UJE224" s="63"/>
      <c r="UJF224" s="58"/>
      <c r="UJG224" s="63"/>
      <c r="UJH224" s="58"/>
      <c r="UJI224" s="63"/>
      <c r="UJJ224" s="58"/>
      <c r="UJK224" s="63"/>
      <c r="UJL224" s="58"/>
      <c r="UJM224" s="63"/>
      <c r="UJN224" s="58"/>
      <c r="UJO224" s="63"/>
      <c r="UJP224" s="58"/>
      <c r="UJQ224" s="63"/>
      <c r="UJR224" s="58"/>
      <c r="UJS224" s="63"/>
      <c r="UJT224" s="58"/>
      <c r="UJU224" s="63"/>
      <c r="UJV224" s="58"/>
      <c r="UJW224" s="63"/>
      <c r="UJX224" s="58"/>
      <c r="UJY224" s="63"/>
      <c r="UJZ224" s="58"/>
      <c r="UKA224" s="63"/>
      <c r="UKB224" s="58"/>
      <c r="UKC224" s="63"/>
      <c r="UKD224" s="58"/>
      <c r="UKE224" s="63"/>
      <c r="UKF224" s="58"/>
      <c r="UKG224" s="63"/>
      <c r="UKH224" s="58"/>
      <c r="UKI224" s="63"/>
      <c r="UKJ224" s="58"/>
      <c r="UKK224" s="63"/>
      <c r="UKL224" s="58"/>
      <c r="UKM224" s="63"/>
      <c r="UKN224" s="58"/>
      <c r="UKO224" s="63"/>
      <c r="UKP224" s="58"/>
      <c r="UKQ224" s="63"/>
      <c r="UKR224" s="58"/>
      <c r="UKS224" s="63"/>
      <c r="UKT224" s="58"/>
      <c r="UKU224" s="63"/>
      <c r="UKV224" s="58"/>
      <c r="UKW224" s="63"/>
      <c r="UKX224" s="58"/>
      <c r="UKY224" s="63"/>
      <c r="UKZ224" s="58"/>
      <c r="ULA224" s="63"/>
      <c r="ULB224" s="58"/>
      <c r="ULC224" s="63"/>
      <c r="ULD224" s="58"/>
      <c r="ULE224" s="63"/>
      <c r="ULF224" s="58"/>
      <c r="ULG224" s="63"/>
      <c r="ULH224" s="58"/>
      <c r="ULI224" s="63"/>
      <c r="ULJ224" s="58"/>
      <c r="ULK224" s="63"/>
      <c r="ULL224" s="58"/>
      <c r="ULM224" s="63"/>
      <c r="ULN224" s="58"/>
      <c r="ULO224" s="63"/>
      <c r="ULP224" s="58"/>
      <c r="ULQ224" s="63"/>
      <c r="ULR224" s="58"/>
      <c r="ULS224" s="63"/>
      <c r="ULT224" s="58"/>
      <c r="ULU224" s="63"/>
      <c r="ULV224" s="58"/>
      <c r="ULW224" s="63"/>
      <c r="ULX224" s="58"/>
      <c r="ULY224" s="63"/>
      <c r="ULZ224" s="58"/>
      <c r="UMA224" s="63"/>
      <c r="UMB224" s="58"/>
      <c r="UMC224" s="63"/>
      <c r="UMD224" s="58"/>
      <c r="UME224" s="63"/>
      <c r="UMF224" s="58"/>
      <c r="UMG224" s="63"/>
      <c r="UMH224" s="58"/>
      <c r="UMI224" s="63"/>
      <c r="UMJ224" s="58"/>
      <c r="UMK224" s="63"/>
      <c r="UML224" s="58"/>
      <c r="UMM224" s="63"/>
      <c r="UMN224" s="58"/>
      <c r="UMO224" s="63"/>
      <c r="UMP224" s="58"/>
      <c r="UMQ224" s="63"/>
      <c r="UMR224" s="58"/>
      <c r="UMS224" s="63"/>
      <c r="UMT224" s="58"/>
      <c r="UMU224" s="63"/>
      <c r="UMV224" s="58"/>
      <c r="UMW224" s="63"/>
      <c r="UMX224" s="58"/>
      <c r="UMY224" s="63"/>
      <c r="UMZ224" s="58"/>
      <c r="UNA224" s="63"/>
      <c r="UNB224" s="58"/>
      <c r="UNC224" s="63"/>
      <c r="UND224" s="58"/>
      <c r="UNE224" s="63"/>
      <c r="UNF224" s="58"/>
      <c r="UNG224" s="63"/>
      <c r="UNH224" s="58"/>
      <c r="UNI224" s="63"/>
      <c r="UNJ224" s="58"/>
      <c r="UNK224" s="63"/>
      <c r="UNL224" s="58"/>
      <c r="UNM224" s="63"/>
      <c r="UNN224" s="58"/>
      <c r="UNO224" s="63"/>
      <c r="UNP224" s="58"/>
      <c r="UNQ224" s="63"/>
      <c r="UNR224" s="58"/>
      <c r="UNS224" s="63"/>
      <c r="UNT224" s="58"/>
      <c r="UNU224" s="63"/>
      <c r="UNV224" s="58"/>
      <c r="UNW224" s="63"/>
      <c r="UNX224" s="58"/>
      <c r="UNY224" s="63"/>
      <c r="UNZ224" s="58"/>
      <c r="UOA224" s="63"/>
      <c r="UOB224" s="58"/>
      <c r="UOC224" s="63"/>
      <c r="UOD224" s="58"/>
      <c r="UOE224" s="63"/>
      <c r="UOF224" s="58"/>
      <c r="UOG224" s="63"/>
      <c r="UOH224" s="58"/>
      <c r="UOI224" s="63"/>
      <c r="UOJ224" s="58"/>
      <c r="UOK224" s="63"/>
      <c r="UOL224" s="58"/>
      <c r="UOM224" s="63"/>
      <c r="UON224" s="58"/>
      <c r="UOO224" s="63"/>
      <c r="UOP224" s="58"/>
      <c r="UOQ224" s="63"/>
      <c r="UOR224" s="58"/>
      <c r="UOS224" s="63"/>
      <c r="UOT224" s="58"/>
      <c r="UOU224" s="63"/>
      <c r="UOV224" s="58"/>
      <c r="UOW224" s="63"/>
      <c r="UOX224" s="58"/>
      <c r="UOY224" s="63"/>
      <c r="UOZ224" s="58"/>
      <c r="UPA224" s="63"/>
      <c r="UPB224" s="58"/>
      <c r="UPC224" s="63"/>
      <c r="UPD224" s="58"/>
      <c r="UPE224" s="63"/>
      <c r="UPF224" s="58"/>
      <c r="UPG224" s="63"/>
      <c r="UPH224" s="58"/>
      <c r="UPI224" s="63"/>
      <c r="UPJ224" s="58"/>
      <c r="UPK224" s="63"/>
      <c r="UPL224" s="58"/>
      <c r="UPM224" s="63"/>
      <c r="UPN224" s="58"/>
      <c r="UPO224" s="63"/>
      <c r="UPP224" s="58"/>
      <c r="UPQ224" s="63"/>
      <c r="UPR224" s="58"/>
      <c r="UPS224" s="63"/>
      <c r="UPT224" s="58"/>
      <c r="UPU224" s="63"/>
      <c r="UPV224" s="58"/>
      <c r="UPW224" s="63"/>
      <c r="UPX224" s="58"/>
      <c r="UPY224" s="63"/>
      <c r="UPZ224" s="58"/>
      <c r="UQA224" s="63"/>
      <c r="UQB224" s="58"/>
      <c r="UQC224" s="63"/>
      <c r="UQD224" s="58"/>
      <c r="UQE224" s="63"/>
      <c r="UQF224" s="58"/>
      <c r="UQG224" s="63"/>
      <c r="UQH224" s="58"/>
      <c r="UQI224" s="63"/>
      <c r="UQJ224" s="58"/>
      <c r="UQK224" s="63"/>
      <c r="UQL224" s="58"/>
      <c r="UQM224" s="63"/>
      <c r="UQN224" s="58"/>
      <c r="UQO224" s="63"/>
      <c r="UQP224" s="58"/>
      <c r="UQQ224" s="63"/>
      <c r="UQR224" s="58"/>
      <c r="UQS224" s="63"/>
      <c r="UQT224" s="58"/>
      <c r="UQU224" s="63"/>
      <c r="UQV224" s="58"/>
      <c r="UQW224" s="63"/>
      <c r="UQX224" s="58"/>
      <c r="UQY224" s="63"/>
      <c r="UQZ224" s="58"/>
      <c r="URA224" s="63"/>
      <c r="URB224" s="58"/>
      <c r="URC224" s="63"/>
      <c r="URD224" s="58"/>
      <c r="URE224" s="63"/>
      <c r="URF224" s="58"/>
      <c r="URG224" s="63"/>
      <c r="URH224" s="58"/>
      <c r="URI224" s="63"/>
      <c r="URJ224" s="58"/>
      <c r="URK224" s="63"/>
      <c r="URL224" s="58"/>
      <c r="URM224" s="63"/>
      <c r="URN224" s="58"/>
      <c r="URO224" s="63"/>
      <c r="URP224" s="58"/>
      <c r="URQ224" s="63"/>
      <c r="URR224" s="58"/>
      <c r="URS224" s="63"/>
      <c r="URT224" s="58"/>
      <c r="URU224" s="63"/>
      <c r="URV224" s="58"/>
      <c r="URW224" s="63"/>
      <c r="URX224" s="58"/>
      <c r="URY224" s="63"/>
      <c r="URZ224" s="58"/>
      <c r="USA224" s="63"/>
      <c r="USB224" s="58"/>
      <c r="USC224" s="63"/>
      <c r="USD224" s="58"/>
      <c r="USE224" s="63"/>
      <c r="USF224" s="58"/>
      <c r="USG224" s="63"/>
      <c r="USH224" s="58"/>
      <c r="USI224" s="63"/>
      <c r="USJ224" s="58"/>
      <c r="USK224" s="63"/>
      <c r="USL224" s="58"/>
      <c r="USM224" s="63"/>
      <c r="USN224" s="58"/>
      <c r="USO224" s="63"/>
      <c r="USP224" s="58"/>
      <c r="USQ224" s="63"/>
      <c r="USR224" s="58"/>
      <c r="USS224" s="63"/>
      <c r="UST224" s="58"/>
      <c r="USU224" s="63"/>
      <c r="USV224" s="58"/>
      <c r="USW224" s="63"/>
      <c r="USX224" s="58"/>
      <c r="USY224" s="63"/>
      <c r="USZ224" s="58"/>
      <c r="UTA224" s="63"/>
      <c r="UTB224" s="58"/>
      <c r="UTC224" s="63"/>
      <c r="UTD224" s="58"/>
      <c r="UTE224" s="63"/>
      <c r="UTF224" s="58"/>
      <c r="UTG224" s="63"/>
      <c r="UTH224" s="58"/>
      <c r="UTI224" s="63"/>
      <c r="UTJ224" s="58"/>
      <c r="UTK224" s="63"/>
      <c r="UTL224" s="58"/>
      <c r="UTM224" s="63"/>
      <c r="UTN224" s="58"/>
      <c r="UTO224" s="63"/>
      <c r="UTP224" s="58"/>
      <c r="UTQ224" s="63"/>
      <c r="UTR224" s="58"/>
      <c r="UTS224" s="63"/>
      <c r="UTT224" s="58"/>
      <c r="UTU224" s="63"/>
      <c r="UTV224" s="58"/>
      <c r="UTW224" s="63"/>
      <c r="UTX224" s="58"/>
      <c r="UTY224" s="63"/>
      <c r="UTZ224" s="58"/>
      <c r="UUA224" s="63"/>
      <c r="UUB224" s="58"/>
      <c r="UUC224" s="63"/>
      <c r="UUD224" s="58"/>
      <c r="UUE224" s="63"/>
      <c r="UUF224" s="58"/>
      <c r="UUG224" s="63"/>
      <c r="UUH224" s="58"/>
      <c r="UUI224" s="63"/>
      <c r="UUJ224" s="58"/>
      <c r="UUK224" s="63"/>
      <c r="UUL224" s="58"/>
      <c r="UUM224" s="63"/>
      <c r="UUN224" s="58"/>
      <c r="UUO224" s="63"/>
      <c r="UUP224" s="58"/>
      <c r="UUQ224" s="63"/>
      <c r="UUR224" s="58"/>
      <c r="UUS224" s="63"/>
      <c r="UUT224" s="58"/>
      <c r="UUU224" s="63"/>
      <c r="UUV224" s="58"/>
      <c r="UUW224" s="63"/>
      <c r="UUX224" s="58"/>
      <c r="UUY224" s="63"/>
      <c r="UUZ224" s="58"/>
      <c r="UVA224" s="63"/>
      <c r="UVB224" s="58"/>
      <c r="UVC224" s="63"/>
      <c r="UVD224" s="58"/>
      <c r="UVE224" s="63"/>
      <c r="UVF224" s="58"/>
      <c r="UVG224" s="63"/>
      <c r="UVH224" s="58"/>
      <c r="UVI224" s="63"/>
      <c r="UVJ224" s="58"/>
      <c r="UVK224" s="63"/>
      <c r="UVL224" s="58"/>
      <c r="UVM224" s="63"/>
      <c r="UVN224" s="58"/>
      <c r="UVO224" s="63"/>
      <c r="UVP224" s="58"/>
      <c r="UVQ224" s="63"/>
      <c r="UVR224" s="58"/>
      <c r="UVS224" s="63"/>
      <c r="UVT224" s="58"/>
      <c r="UVU224" s="63"/>
      <c r="UVV224" s="58"/>
      <c r="UVW224" s="63"/>
      <c r="UVX224" s="58"/>
      <c r="UVY224" s="63"/>
      <c r="UVZ224" s="58"/>
      <c r="UWA224" s="63"/>
      <c r="UWB224" s="58"/>
      <c r="UWC224" s="63"/>
      <c r="UWD224" s="58"/>
      <c r="UWE224" s="63"/>
      <c r="UWF224" s="58"/>
      <c r="UWG224" s="63"/>
      <c r="UWH224" s="58"/>
      <c r="UWI224" s="63"/>
      <c r="UWJ224" s="58"/>
      <c r="UWK224" s="63"/>
      <c r="UWL224" s="58"/>
      <c r="UWM224" s="63"/>
      <c r="UWN224" s="58"/>
      <c r="UWO224" s="63"/>
      <c r="UWP224" s="58"/>
      <c r="UWQ224" s="63"/>
      <c r="UWR224" s="58"/>
      <c r="UWS224" s="63"/>
      <c r="UWT224" s="58"/>
      <c r="UWU224" s="63"/>
      <c r="UWV224" s="58"/>
      <c r="UWW224" s="63"/>
      <c r="UWX224" s="58"/>
      <c r="UWY224" s="63"/>
      <c r="UWZ224" s="58"/>
      <c r="UXA224" s="63"/>
      <c r="UXB224" s="58"/>
      <c r="UXC224" s="63"/>
      <c r="UXD224" s="58"/>
      <c r="UXE224" s="63"/>
      <c r="UXF224" s="58"/>
      <c r="UXG224" s="63"/>
      <c r="UXH224" s="58"/>
      <c r="UXI224" s="63"/>
      <c r="UXJ224" s="58"/>
      <c r="UXK224" s="63"/>
      <c r="UXL224" s="58"/>
      <c r="UXM224" s="63"/>
      <c r="UXN224" s="58"/>
      <c r="UXO224" s="63"/>
      <c r="UXP224" s="58"/>
      <c r="UXQ224" s="63"/>
      <c r="UXR224" s="58"/>
      <c r="UXS224" s="63"/>
      <c r="UXT224" s="58"/>
      <c r="UXU224" s="63"/>
      <c r="UXV224" s="58"/>
      <c r="UXW224" s="63"/>
      <c r="UXX224" s="58"/>
      <c r="UXY224" s="63"/>
      <c r="UXZ224" s="58"/>
      <c r="UYA224" s="63"/>
      <c r="UYB224" s="58"/>
      <c r="UYC224" s="63"/>
      <c r="UYD224" s="58"/>
      <c r="UYE224" s="63"/>
      <c r="UYF224" s="58"/>
      <c r="UYG224" s="63"/>
      <c r="UYH224" s="58"/>
      <c r="UYI224" s="63"/>
      <c r="UYJ224" s="58"/>
      <c r="UYK224" s="63"/>
      <c r="UYL224" s="58"/>
      <c r="UYM224" s="63"/>
      <c r="UYN224" s="58"/>
      <c r="UYO224" s="63"/>
      <c r="UYP224" s="58"/>
      <c r="UYQ224" s="63"/>
      <c r="UYR224" s="58"/>
      <c r="UYS224" s="63"/>
      <c r="UYT224" s="58"/>
      <c r="UYU224" s="63"/>
      <c r="UYV224" s="58"/>
      <c r="UYW224" s="63"/>
      <c r="UYX224" s="58"/>
      <c r="UYY224" s="63"/>
      <c r="UYZ224" s="58"/>
      <c r="UZA224" s="63"/>
      <c r="UZB224" s="58"/>
      <c r="UZC224" s="63"/>
      <c r="UZD224" s="58"/>
      <c r="UZE224" s="63"/>
      <c r="UZF224" s="58"/>
      <c r="UZG224" s="63"/>
      <c r="UZH224" s="58"/>
      <c r="UZI224" s="63"/>
      <c r="UZJ224" s="58"/>
      <c r="UZK224" s="63"/>
      <c r="UZL224" s="58"/>
      <c r="UZM224" s="63"/>
      <c r="UZN224" s="58"/>
      <c r="UZO224" s="63"/>
      <c r="UZP224" s="58"/>
      <c r="UZQ224" s="63"/>
      <c r="UZR224" s="58"/>
      <c r="UZS224" s="63"/>
      <c r="UZT224" s="58"/>
      <c r="UZU224" s="63"/>
      <c r="UZV224" s="58"/>
      <c r="UZW224" s="63"/>
      <c r="UZX224" s="58"/>
      <c r="UZY224" s="63"/>
      <c r="UZZ224" s="58"/>
      <c r="VAA224" s="63"/>
      <c r="VAB224" s="58"/>
      <c r="VAC224" s="63"/>
      <c r="VAD224" s="58"/>
      <c r="VAE224" s="63"/>
      <c r="VAF224" s="58"/>
      <c r="VAG224" s="63"/>
      <c r="VAH224" s="58"/>
      <c r="VAI224" s="63"/>
      <c r="VAJ224" s="58"/>
      <c r="VAK224" s="63"/>
      <c r="VAL224" s="58"/>
      <c r="VAM224" s="63"/>
      <c r="VAN224" s="58"/>
      <c r="VAO224" s="63"/>
      <c r="VAP224" s="58"/>
      <c r="VAQ224" s="63"/>
      <c r="VAR224" s="58"/>
      <c r="VAS224" s="63"/>
      <c r="VAT224" s="58"/>
      <c r="VAU224" s="63"/>
      <c r="VAV224" s="58"/>
      <c r="VAW224" s="63"/>
      <c r="VAX224" s="58"/>
      <c r="VAY224" s="63"/>
      <c r="VAZ224" s="58"/>
      <c r="VBA224" s="63"/>
      <c r="VBB224" s="58"/>
      <c r="VBC224" s="63"/>
      <c r="VBD224" s="58"/>
      <c r="VBE224" s="63"/>
      <c r="VBF224" s="58"/>
      <c r="VBG224" s="63"/>
      <c r="VBH224" s="58"/>
      <c r="VBI224" s="63"/>
      <c r="VBJ224" s="58"/>
      <c r="VBK224" s="63"/>
      <c r="VBL224" s="58"/>
      <c r="VBM224" s="63"/>
      <c r="VBN224" s="58"/>
      <c r="VBO224" s="63"/>
      <c r="VBP224" s="58"/>
      <c r="VBQ224" s="63"/>
      <c r="VBR224" s="58"/>
      <c r="VBS224" s="63"/>
      <c r="VBT224" s="58"/>
      <c r="VBU224" s="63"/>
      <c r="VBV224" s="58"/>
      <c r="VBW224" s="63"/>
      <c r="VBX224" s="58"/>
      <c r="VBY224" s="63"/>
      <c r="VBZ224" s="58"/>
      <c r="VCA224" s="63"/>
      <c r="VCB224" s="58"/>
      <c r="VCC224" s="63"/>
      <c r="VCD224" s="58"/>
      <c r="VCE224" s="63"/>
      <c r="VCF224" s="58"/>
      <c r="VCG224" s="63"/>
      <c r="VCH224" s="58"/>
      <c r="VCI224" s="63"/>
      <c r="VCJ224" s="58"/>
      <c r="VCK224" s="63"/>
      <c r="VCL224" s="58"/>
      <c r="VCM224" s="63"/>
      <c r="VCN224" s="58"/>
      <c r="VCO224" s="63"/>
      <c r="VCP224" s="58"/>
      <c r="VCQ224" s="63"/>
      <c r="VCR224" s="58"/>
      <c r="VCS224" s="63"/>
      <c r="VCT224" s="58"/>
      <c r="VCU224" s="63"/>
      <c r="VCV224" s="58"/>
      <c r="VCW224" s="63"/>
      <c r="VCX224" s="58"/>
      <c r="VCY224" s="63"/>
      <c r="VCZ224" s="58"/>
      <c r="VDA224" s="63"/>
      <c r="VDB224" s="58"/>
      <c r="VDC224" s="63"/>
      <c r="VDD224" s="58"/>
      <c r="VDE224" s="63"/>
      <c r="VDF224" s="58"/>
      <c r="VDG224" s="63"/>
      <c r="VDH224" s="58"/>
      <c r="VDI224" s="63"/>
      <c r="VDJ224" s="58"/>
      <c r="VDK224" s="63"/>
      <c r="VDL224" s="58"/>
      <c r="VDM224" s="63"/>
      <c r="VDN224" s="58"/>
      <c r="VDO224" s="63"/>
      <c r="VDP224" s="58"/>
      <c r="VDQ224" s="63"/>
      <c r="VDR224" s="58"/>
      <c r="VDS224" s="63"/>
      <c r="VDT224" s="58"/>
      <c r="VDU224" s="63"/>
      <c r="VDV224" s="58"/>
      <c r="VDW224" s="63"/>
      <c r="VDX224" s="58"/>
      <c r="VDY224" s="63"/>
      <c r="VDZ224" s="58"/>
      <c r="VEA224" s="63"/>
      <c r="VEB224" s="58"/>
      <c r="VEC224" s="63"/>
      <c r="VED224" s="58"/>
      <c r="VEE224" s="63"/>
      <c r="VEF224" s="58"/>
      <c r="VEG224" s="63"/>
      <c r="VEH224" s="58"/>
      <c r="VEI224" s="63"/>
      <c r="VEJ224" s="58"/>
      <c r="VEK224" s="63"/>
      <c r="VEL224" s="58"/>
      <c r="VEM224" s="63"/>
      <c r="VEN224" s="58"/>
      <c r="VEO224" s="63"/>
      <c r="VEP224" s="58"/>
      <c r="VEQ224" s="63"/>
      <c r="VER224" s="58"/>
      <c r="VES224" s="63"/>
      <c r="VET224" s="58"/>
      <c r="VEU224" s="63"/>
      <c r="VEV224" s="58"/>
      <c r="VEW224" s="63"/>
      <c r="VEX224" s="58"/>
      <c r="VEY224" s="63"/>
      <c r="VEZ224" s="58"/>
      <c r="VFA224" s="63"/>
      <c r="VFB224" s="58"/>
      <c r="VFC224" s="63"/>
      <c r="VFD224" s="58"/>
      <c r="VFE224" s="63"/>
      <c r="VFF224" s="58"/>
      <c r="VFG224" s="63"/>
      <c r="VFH224" s="58"/>
      <c r="VFI224" s="63"/>
      <c r="VFJ224" s="58"/>
      <c r="VFK224" s="63"/>
      <c r="VFL224" s="58"/>
      <c r="VFM224" s="63"/>
      <c r="VFN224" s="58"/>
      <c r="VFO224" s="63"/>
      <c r="VFP224" s="58"/>
      <c r="VFQ224" s="63"/>
      <c r="VFR224" s="58"/>
      <c r="VFS224" s="63"/>
      <c r="VFT224" s="58"/>
      <c r="VFU224" s="63"/>
      <c r="VFV224" s="58"/>
      <c r="VFW224" s="63"/>
      <c r="VFX224" s="58"/>
      <c r="VFY224" s="63"/>
      <c r="VFZ224" s="58"/>
      <c r="VGA224" s="63"/>
      <c r="VGB224" s="58"/>
      <c r="VGC224" s="63"/>
      <c r="VGD224" s="58"/>
      <c r="VGE224" s="63"/>
      <c r="VGF224" s="58"/>
      <c r="VGG224" s="63"/>
      <c r="VGH224" s="58"/>
      <c r="VGI224" s="63"/>
      <c r="VGJ224" s="58"/>
      <c r="VGK224" s="63"/>
      <c r="VGL224" s="58"/>
      <c r="VGM224" s="63"/>
      <c r="VGN224" s="58"/>
      <c r="VGO224" s="63"/>
      <c r="VGP224" s="58"/>
      <c r="VGQ224" s="63"/>
      <c r="VGR224" s="58"/>
      <c r="VGS224" s="63"/>
      <c r="VGT224" s="58"/>
      <c r="VGU224" s="63"/>
      <c r="VGV224" s="58"/>
      <c r="VGW224" s="63"/>
      <c r="VGX224" s="58"/>
      <c r="VGY224" s="63"/>
      <c r="VGZ224" s="58"/>
      <c r="VHA224" s="63"/>
      <c r="VHB224" s="58"/>
      <c r="VHC224" s="63"/>
      <c r="VHD224" s="58"/>
      <c r="VHE224" s="63"/>
      <c r="VHF224" s="58"/>
      <c r="VHG224" s="63"/>
      <c r="VHH224" s="58"/>
      <c r="VHI224" s="63"/>
      <c r="VHJ224" s="58"/>
      <c r="VHK224" s="63"/>
      <c r="VHL224" s="58"/>
      <c r="VHM224" s="63"/>
      <c r="VHN224" s="58"/>
      <c r="VHO224" s="63"/>
      <c r="VHP224" s="58"/>
      <c r="VHQ224" s="63"/>
      <c r="VHR224" s="58"/>
      <c r="VHS224" s="63"/>
      <c r="VHT224" s="58"/>
      <c r="VHU224" s="63"/>
      <c r="VHV224" s="58"/>
      <c r="VHW224" s="63"/>
      <c r="VHX224" s="58"/>
      <c r="VHY224" s="63"/>
      <c r="VHZ224" s="58"/>
      <c r="VIA224" s="63"/>
      <c r="VIB224" s="58"/>
      <c r="VIC224" s="63"/>
      <c r="VID224" s="58"/>
      <c r="VIE224" s="63"/>
      <c r="VIF224" s="58"/>
      <c r="VIG224" s="63"/>
      <c r="VIH224" s="58"/>
      <c r="VII224" s="63"/>
      <c r="VIJ224" s="58"/>
      <c r="VIK224" s="63"/>
      <c r="VIL224" s="58"/>
      <c r="VIM224" s="63"/>
      <c r="VIN224" s="58"/>
      <c r="VIO224" s="63"/>
      <c r="VIP224" s="58"/>
      <c r="VIQ224" s="63"/>
      <c r="VIR224" s="58"/>
      <c r="VIS224" s="63"/>
      <c r="VIT224" s="58"/>
      <c r="VIU224" s="63"/>
      <c r="VIV224" s="58"/>
      <c r="VIW224" s="63"/>
      <c r="VIX224" s="58"/>
      <c r="VIY224" s="63"/>
      <c r="VIZ224" s="58"/>
      <c r="VJA224" s="63"/>
      <c r="VJB224" s="58"/>
      <c r="VJC224" s="63"/>
      <c r="VJD224" s="58"/>
      <c r="VJE224" s="63"/>
      <c r="VJF224" s="58"/>
      <c r="VJG224" s="63"/>
      <c r="VJH224" s="58"/>
      <c r="VJI224" s="63"/>
      <c r="VJJ224" s="58"/>
      <c r="VJK224" s="63"/>
      <c r="VJL224" s="58"/>
      <c r="VJM224" s="63"/>
      <c r="VJN224" s="58"/>
      <c r="VJO224" s="63"/>
      <c r="VJP224" s="58"/>
      <c r="VJQ224" s="63"/>
      <c r="VJR224" s="58"/>
      <c r="VJS224" s="63"/>
      <c r="VJT224" s="58"/>
      <c r="VJU224" s="63"/>
      <c r="VJV224" s="58"/>
      <c r="VJW224" s="63"/>
      <c r="VJX224" s="58"/>
      <c r="VJY224" s="63"/>
      <c r="VJZ224" s="58"/>
      <c r="VKA224" s="63"/>
      <c r="VKB224" s="58"/>
      <c r="VKC224" s="63"/>
      <c r="VKD224" s="58"/>
      <c r="VKE224" s="63"/>
      <c r="VKF224" s="58"/>
      <c r="VKG224" s="63"/>
      <c r="VKH224" s="58"/>
      <c r="VKI224" s="63"/>
      <c r="VKJ224" s="58"/>
      <c r="VKK224" s="63"/>
      <c r="VKL224" s="58"/>
      <c r="VKM224" s="63"/>
      <c r="VKN224" s="58"/>
      <c r="VKO224" s="63"/>
      <c r="VKP224" s="58"/>
      <c r="VKQ224" s="63"/>
      <c r="VKR224" s="58"/>
      <c r="VKS224" s="63"/>
      <c r="VKT224" s="58"/>
      <c r="VKU224" s="63"/>
      <c r="VKV224" s="58"/>
      <c r="VKW224" s="63"/>
      <c r="VKX224" s="58"/>
      <c r="VKY224" s="63"/>
      <c r="VKZ224" s="58"/>
      <c r="VLA224" s="63"/>
      <c r="VLB224" s="58"/>
      <c r="VLC224" s="63"/>
      <c r="VLD224" s="58"/>
      <c r="VLE224" s="63"/>
      <c r="VLF224" s="58"/>
      <c r="VLG224" s="63"/>
      <c r="VLH224" s="58"/>
      <c r="VLI224" s="63"/>
      <c r="VLJ224" s="58"/>
      <c r="VLK224" s="63"/>
      <c r="VLL224" s="58"/>
      <c r="VLM224" s="63"/>
      <c r="VLN224" s="58"/>
      <c r="VLO224" s="63"/>
      <c r="VLP224" s="58"/>
      <c r="VLQ224" s="63"/>
      <c r="VLR224" s="58"/>
      <c r="VLS224" s="63"/>
      <c r="VLT224" s="58"/>
      <c r="VLU224" s="63"/>
      <c r="VLV224" s="58"/>
      <c r="VLW224" s="63"/>
      <c r="VLX224" s="58"/>
      <c r="VLY224" s="63"/>
      <c r="VLZ224" s="58"/>
      <c r="VMA224" s="63"/>
      <c r="VMB224" s="58"/>
      <c r="VMC224" s="63"/>
      <c r="VMD224" s="58"/>
      <c r="VME224" s="63"/>
      <c r="VMF224" s="58"/>
      <c r="VMG224" s="63"/>
      <c r="VMH224" s="58"/>
      <c r="VMI224" s="63"/>
      <c r="VMJ224" s="58"/>
      <c r="VMK224" s="63"/>
      <c r="VML224" s="58"/>
      <c r="VMM224" s="63"/>
      <c r="VMN224" s="58"/>
      <c r="VMO224" s="63"/>
      <c r="VMP224" s="58"/>
      <c r="VMQ224" s="63"/>
      <c r="VMR224" s="58"/>
      <c r="VMS224" s="63"/>
      <c r="VMT224" s="58"/>
      <c r="VMU224" s="63"/>
      <c r="VMV224" s="58"/>
      <c r="VMW224" s="63"/>
      <c r="VMX224" s="58"/>
      <c r="VMY224" s="63"/>
      <c r="VMZ224" s="58"/>
      <c r="VNA224" s="63"/>
      <c r="VNB224" s="58"/>
      <c r="VNC224" s="63"/>
      <c r="VND224" s="58"/>
      <c r="VNE224" s="63"/>
      <c r="VNF224" s="58"/>
      <c r="VNG224" s="63"/>
      <c r="VNH224" s="58"/>
      <c r="VNI224" s="63"/>
      <c r="VNJ224" s="58"/>
      <c r="VNK224" s="63"/>
      <c r="VNL224" s="58"/>
      <c r="VNM224" s="63"/>
      <c r="VNN224" s="58"/>
      <c r="VNO224" s="63"/>
      <c r="VNP224" s="58"/>
      <c r="VNQ224" s="63"/>
      <c r="VNR224" s="58"/>
      <c r="VNS224" s="63"/>
      <c r="VNT224" s="58"/>
      <c r="VNU224" s="63"/>
      <c r="VNV224" s="58"/>
      <c r="VNW224" s="63"/>
      <c r="VNX224" s="58"/>
      <c r="VNY224" s="63"/>
      <c r="VNZ224" s="58"/>
      <c r="VOA224" s="63"/>
      <c r="VOB224" s="58"/>
      <c r="VOC224" s="63"/>
      <c r="VOD224" s="58"/>
      <c r="VOE224" s="63"/>
      <c r="VOF224" s="58"/>
      <c r="VOG224" s="63"/>
      <c r="VOH224" s="58"/>
      <c r="VOI224" s="63"/>
      <c r="VOJ224" s="58"/>
      <c r="VOK224" s="63"/>
      <c r="VOL224" s="58"/>
      <c r="VOM224" s="63"/>
      <c r="VON224" s="58"/>
      <c r="VOO224" s="63"/>
      <c r="VOP224" s="58"/>
      <c r="VOQ224" s="63"/>
      <c r="VOR224" s="58"/>
      <c r="VOS224" s="63"/>
      <c r="VOT224" s="58"/>
      <c r="VOU224" s="63"/>
      <c r="VOV224" s="58"/>
      <c r="VOW224" s="63"/>
      <c r="VOX224" s="58"/>
      <c r="VOY224" s="63"/>
      <c r="VOZ224" s="58"/>
      <c r="VPA224" s="63"/>
      <c r="VPB224" s="58"/>
      <c r="VPC224" s="63"/>
      <c r="VPD224" s="58"/>
      <c r="VPE224" s="63"/>
      <c r="VPF224" s="58"/>
      <c r="VPG224" s="63"/>
      <c r="VPH224" s="58"/>
      <c r="VPI224" s="63"/>
      <c r="VPJ224" s="58"/>
      <c r="VPK224" s="63"/>
      <c r="VPL224" s="58"/>
      <c r="VPM224" s="63"/>
      <c r="VPN224" s="58"/>
      <c r="VPO224" s="63"/>
      <c r="VPP224" s="58"/>
      <c r="VPQ224" s="63"/>
      <c r="VPR224" s="58"/>
      <c r="VPS224" s="63"/>
      <c r="VPT224" s="58"/>
      <c r="VPU224" s="63"/>
      <c r="VPV224" s="58"/>
      <c r="VPW224" s="63"/>
      <c r="VPX224" s="58"/>
      <c r="VPY224" s="63"/>
      <c r="VPZ224" s="58"/>
      <c r="VQA224" s="63"/>
      <c r="VQB224" s="58"/>
      <c r="VQC224" s="63"/>
      <c r="VQD224" s="58"/>
      <c r="VQE224" s="63"/>
      <c r="VQF224" s="58"/>
      <c r="VQG224" s="63"/>
      <c r="VQH224" s="58"/>
      <c r="VQI224" s="63"/>
      <c r="VQJ224" s="58"/>
      <c r="VQK224" s="63"/>
      <c r="VQL224" s="58"/>
      <c r="VQM224" s="63"/>
      <c r="VQN224" s="58"/>
      <c r="VQO224" s="63"/>
      <c r="VQP224" s="58"/>
      <c r="VQQ224" s="63"/>
      <c r="VQR224" s="58"/>
      <c r="VQS224" s="63"/>
      <c r="VQT224" s="58"/>
      <c r="VQU224" s="63"/>
      <c r="VQV224" s="58"/>
      <c r="VQW224" s="63"/>
      <c r="VQX224" s="58"/>
      <c r="VQY224" s="63"/>
      <c r="VQZ224" s="58"/>
      <c r="VRA224" s="63"/>
      <c r="VRB224" s="58"/>
      <c r="VRC224" s="63"/>
      <c r="VRD224" s="58"/>
      <c r="VRE224" s="63"/>
      <c r="VRF224" s="58"/>
      <c r="VRG224" s="63"/>
      <c r="VRH224" s="58"/>
      <c r="VRI224" s="63"/>
      <c r="VRJ224" s="58"/>
      <c r="VRK224" s="63"/>
      <c r="VRL224" s="58"/>
      <c r="VRM224" s="63"/>
      <c r="VRN224" s="58"/>
      <c r="VRO224" s="63"/>
      <c r="VRP224" s="58"/>
      <c r="VRQ224" s="63"/>
      <c r="VRR224" s="58"/>
      <c r="VRS224" s="63"/>
      <c r="VRT224" s="58"/>
      <c r="VRU224" s="63"/>
      <c r="VRV224" s="58"/>
      <c r="VRW224" s="63"/>
      <c r="VRX224" s="58"/>
      <c r="VRY224" s="63"/>
      <c r="VRZ224" s="58"/>
      <c r="VSA224" s="63"/>
      <c r="VSB224" s="58"/>
      <c r="VSC224" s="63"/>
      <c r="VSD224" s="58"/>
      <c r="VSE224" s="63"/>
      <c r="VSF224" s="58"/>
      <c r="VSG224" s="63"/>
      <c r="VSH224" s="58"/>
      <c r="VSI224" s="63"/>
      <c r="VSJ224" s="58"/>
      <c r="VSK224" s="63"/>
      <c r="VSL224" s="58"/>
      <c r="VSM224" s="63"/>
      <c r="VSN224" s="58"/>
      <c r="VSO224" s="63"/>
      <c r="VSP224" s="58"/>
      <c r="VSQ224" s="63"/>
      <c r="VSR224" s="58"/>
      <c r="VSS224" s="63"/>
      <c r="VST224" s="58"/>
      <c r="VSU224" s="63"/>
      <c r="VSV224" s="58"/>
      <c r="VSW224" s="63"/>
      <c r="VSX224" s="58"/>
      <c r="VSY224" s="63"/>
      <c r="VSZ224" s="58"/>
      <c r="VTA224" s="63"/>
      <c r="VTB224" s="58"/>
      <c r="VTC224" s="63"/>
      <c r="VTD224" s="58"/>
      <c r="VTE224" s="63"/>
      <c r="VTF224" s="58"/>
      <c r="VTG224" s="63"/>
      <c r="VTH224" s="58"/>
      <c r="VTI224" s="63"/>
      <c r="VTJ224" s="58"/>
      <c r="VTK224" s="63"/>
      <c r="VTL224" s="58"/>
      <c r="VTM224" s="63"/>
      <c r="VTN224" s="58"/>
      <c r="VTO224" s="63"/>
      <c r="VTP224" s="58"/>
      <c r="VTQ224" s="63"/>
      <c r="VTR224" s="58"/>
      <c r="VTS224" s="63"/>
      <c r="VTT224" s="58"/>
      <c r="VTU224" s="63"/>
      <c r="VTV224" s="58"/>
      <c r="VTW224" s="63"/>
      <c r="VTX224" s="58"/>
      <c r="VTY224" s="63"/>
      <c r="VTZ224" s="58"/>
      <c r="VUA224" s="63"/>
      <c r="VUB224" s="58"/>
      <c r="VUC224" s="63"/>
      <c r="VUD224" s="58"/>
      <c r="VUE224" s="63"/>
      <c r="VUF224" s="58"/>
      <c r="VUG224" s="63"/>
      <c r="VUH224" s="58"/>
      <c r="VUI224" s="63"/>
      <c r="VUJ224" s="58"/>
      <c r="VUK224" s="63"/>
      <c r="VUL224" s="58"/>
      <c r="VUM224" s="63"/>
      <c r="VUN224" s="58"/>
      <c r="VUO224" s="63"/>
      <c r="VUP224" s="58"/>
      <c r="VUQ224" s="63"/>
      <c r="VUR224" s="58"/>
      <c r="VUS224" s="63"/>
      <c r="VUT224" s="58"/>
      <c r="VUU224" s="63"/>
      <c r="VUV224" s="58"/>
      <c r="VUW224" s="63"/>
      <c r="VUX224" s="58"/>
      <c r="VUY224" s="63"/>
      <c r="VUZ224" s="58"/>
      <c r="VVA224" s="63"/>
      <c r="VVB224" s="58"/>
      <c r="VVC224" s="63"/>
      <c r="VVD224" s="58"/>
      <c r="VVE224" s="63"/>
      <c r="VVF224" s="58"/>
      <c r="VVG224" s="63"/>
      <c r="VVH224" s="58"/>
      <c r="VVI224" s="63"/>
      <c r="VVJ224" s="58"/>
      <c r="VVK224" s="63"/>
      <c r="VVL224" s="58"/>
      <c r="VVM224" s="63"/>
      <c r="VVN224" s="58"/>
      <c r="VVO224" s="63"/>
      <c r="VVP224" s="58"/>
      <c r="VVQ224" s="63"/>
      <c r="VVR224" s="58"/>
      <c r="VVS224" s="63"/>
      <c r="VVT224" s="58"/>
      <c r="VVU224" s="63"/>
      <c r="VVV224" s="58"/>
      <c r="VVW224" s="63"/>
      <c r="VVX224" s="58"/>
      <c r="VVY224" s="63"/>
      <c r="VVZ224" s="58"/>
      <c r="VWA224" s="63"/>
      <c r="VWB224" s="58"/>
      <c r="VWC224" s="63"/>
      <c r="VWD224" s="58"/>
      <c r="VWE224" s="63"/>
      <c r="VWF224" s="58"/>
      <c r="VWG224" s="63"/>
      <c r="VWH224" s="58"/>
      <c r="VWI224" s="63"/>
      <c r="VWJ224" s="58"/>
      <c r="VWK224" s="63"/>
      <c r="VWL224" s="58"/>
      <c r="VWM224" s="63"/>
      <c r="VWN224" s="58"/>
      <c r="VWO224" s="63"/>
      <c r="VWP224" s="58"/>
      <c r="VWQ224" s="63"/>
      <c r="VWR224" s="58"/>
      <c r="VWS224" s="63"/>
      <c r="VWT224" s="58"/>
      <c r="VWU224" s="63"/>
      <c r="VWV224" s="58"/>
      <c r="VWW224" s="63"/>
      <c r="VWX224" s="58"/>
      <c r="VWY224" s="63"/>
      <c r="VWZ224" s="58"/>
      <c r="VXA224" s="63"/>
      <c r="VXB224" s="58"/>
      <c r="VXC224" s="63"/>
      <c r="VXD224" s="58"/>
      <c r="VXE224" s="63"/>
      <c r="VXF224" s="58"/>
      <c r="VXG224" s="63"/>
      <c r="VXH224" s="58"/>
      <c r="VXI224" s="63"/>
      <c r="VXJ224" s="58"/>
      <c r="VXK224" s="63"/>
      <c r="VXL224" s="58"/>
      <c r="VXM224" s="63"/>
      <c r="VXN224" s="58"/>
      <c r="VXO224" s="63"/>
      <c r="VXP224" s="58"/>
      <c r="VXQ224" s="63"/>
      <c r="VXR224" s="58"/>
      <c r="VXS224" s="63"/>
      <c r="VXT224" s="58"/>
      <c r="VXU224" s="63"/>
      <c r="VXV224" s="58"/>
      <c r="VXW224" s="63"/>
      <c r="VXX224" s="58"/>
      <c r="VXY224" s="63"/>
      <c r="VXZ224" s="58"/>
      <c r="VYA224" s="63"/>
      <c r="VYB224" s="58"/>
      <c r="VYC224" s="63"/>
      <c r="VYD224" s="58"/>
      <c r="VYE224" s="63"/>
      <c r="VYF224" s="58"/>
      <c r="VYG224" s="63"/>
      <c r="VYH224" s="58"/>
      <c r="VYI224" s="63"/>
      <c r="VYJ224" s="58"/>
      <c r="VYK224" s="63"/>
      <c r="VYL224" s="58"/>
      <c r="VYM224" s="63"/>
      <c r="VYN224" s="58"/>
      <c r="VYO224" s="63"/>
      <c r="VYP224" s="58"/>
      <c r="VYQ224" s="63"/>
      <c r="VYR224" s="58"/>
      <c r="VYS224" s="63"/>
      <c r="VYT224" s="58"/>
      <c r="VYU224" s="63"/>
      <c r="VYV224" s="58"/>
      <c r="VYW224" s="63"/>
      <c r="VYX224" s="58"/>
      <c r="VYY224" s="63"/>
      <c r="VYZ224" s="58"/>
      <c r="VZA224" s="63"/>
      <c r="VZB224" s="58"/>
      <c r="VZC224" s="63"/>
      <c r="VZD224" s="58"/>
      <c r="VZE224" s="63"/>
      <c r="VZF224" s="58"/>
      <c r="VZG224" s="63"/>
      <c r="VZH224" s="58"/>
      <c r="VZI224" s="63"/>
      <c r="VZJ224" s="58"/>
      <c r="VZK224" s="63"/>
      <c r="VZL224" s="58"/>
      <c r="VZM224" s="63"/>
      <c r="VZN224" s="58"/>
      <c r="VZO224" s="63"/>
      <c r="VZP224" s="58"/>
      <c r="VZQ224" s="63"/>
      <c r="VZR224" s="58"/>
      <c r="VZS224" s="63"/>
      <c r="VZT224" s="58"/>
      <c r="VZU224" s="63"/>
      <c r="VZV224" s="58"/>
      <c r="VZW224" s="63"/>
      <c r="VZX224" s="58"/>
      <c r="VZY224" s="63"/>
      <c r="VZZ224" s="58"/>
      <c r="WAA224" s="63"/>
      <c r="WAB224" s="58"/>
      <c r="WAC224" s="63"/>
      <c r="WAD224" s="58"/>
      <c r="WAE224" s="63"/>
      <c r="WAF224" s="58"/>
      <c r="WAG224" s="63"/>
      <c r="WAH224" s="58"/>
      <c r="WAI224" s="63"/>
      <c r="WAJ224" s="58"/>
      <c r="WAK224" s="63"/>
      <c r="WAL224" s="58"/>
      <c r="WAM224" s="63"/>
      <c r="WAN224" s="58"/>
      <c r="WAO224" s="63"/>
      <c r="WAP224" s="58"/>
      <c r="WAQ224" s="63"/>
      <c r="WAR224" s="58"/>
      <c r="WAS224" s="63"/>
      <c r="WAT224" s="58"/>
      <c r="WAU224" s="63"/>
      <c r="WAV224" s="58"/>
      <c r="WAW224" s="63"/>
      <c r="WAX224" s="58"/>
      <c r="WAY224" s="63"/>
      <c r="WAZ224" s="58"/>
      <c r="WBA224" s="63"/>
      <c r="WBB224" s="58"/>
      <c r="WBC224" s="63"/>
      <c r="WBD224" s="58"/>
      <c r="WBE224" s="63"/>
      <c r="WBF224" s="58"/>
      <c r="WBG224" s="63"/>
      <c r="WBH224" s="58"/>
      <c r="WBI224" s="63"/>
      <c r="WBJ224" s="58"/>
      <c r="WBK224" s="63"/>
      <c r="WBL224" s="58"/>
      <c r="WBM224" s="63"/>
      <c r="WBN224" s="58"/>
      <c r="WBO224" s="63"/>
      <c r="WBP224" s="58"/>
      <c r="WBQ224" s="63"/>
      <c r="WBR224" s="58"/>
      <c r="WBS224" s="63"/>
      <c r="WBT224" s="58"/>
      <c r="WBU224" s="63"/>
      <c r="WBV224" s="58"/>
      <c r="WBW224" s="63"/>
      <c r="WBX224" s="58"/>
      <c r="WBY224" s="63"/>
      <c r="WBZ224" s="58"/>
      <c r="WCA224" s="63"/>
      <c r="WCB224" s="58"/>
      <c r="WCC224" s="63"/>
      <c r="WCD224" s="58"/>
      <c r="WCE224" s="63"/>
      <c r="WCF224" s="58"/>
      <c r="WCG224" s="63"/>
      <c r="WCH224" s="58"/>
      <c r="WCI224" s="63"/>
      <c r="WCJ224" s="58"/>
      <c r="WCK224" s="63"/>
      <c r="WCL224" s="58"/>
      <c r="WCM224" s="63"/>
      <c r="WCN224" s="58"/>
      <c r="WCO224" s="63"/>
      <c r="WCP224" s="58"/>
      <c r="WCQ224" s="63"/>
      <c r="WCR224" s="58"/>
      <c r="WCS224" s="63"/>
      <c r="WCT224" s="58"/>
      <c r="WCU224" s="63"/>
      <c r="WCV224" s="58"/>
      <c r="WCW224" s="63"/>
      <c r="WCX224" s="58"/>
      <c r="WCY224" s="63"/>
      <c r="WCZ224" s="58"/>
      <c r="WDA224" s="63"/>
      <c r="WDB224" s="58"/>
      <c r="WDC224" s="63"/>
      <c r="WDD224" s="58"/>
      <c r="WDE224" s="63"/>
      <c r="WDF224" s="58"/>
      <c r="WDG224" s="63"/>
      <c r="WDH224" s="58"/>
      <c r="WDI224" s="63"/>
      <c r="WDJ224" s="58"/>
      <c r="WDK224" s="63"/>
      <c r="WDL224" s="58"/>
      <c r="WDM224" s="63"/>
      <c r="WDN224" s="58"/>
      <c r="WDO224" s="63"/>
      <c r="WDP224" s="58"/>
      <c r="WDQ224" s="63"/>
      <c r="WDR224" s="58"/>
      <c r="WDS224" s="63"/>
      <c r="WDT224" s="58"/>
      <c r="WDU224" s="63"/>
      <c r="WDV224" s="58"/>
      <c r="WDW224" s="63"/>
      <c r="WDX224" s="58"/>
      <c r="WDY224" s="63"/>
      <c r="WDZ224" s="58"/>
      <c r="WEA224" s="63"/>
      <c r="WEB224" s="58"/>
      <c r="WEC224" s="63"/>
      <c r="WED224" s="58"/>
      <c r="WEE224" s="63"/>
      <c r="WEF224" s="58"/>
      <c r="WEG224" s="63"/>
      <c r="WEH224" s="58"/>
      <c r="WEI224" s="63"/>
      <c r="WEJ224" s="58"/>
      <c r="WEK224" s="63"/>
      <c r="WEL224" s="58"/>
      <c r="WEM224" s="63"/>
      <c r="WEN224" s="58"/>
      <c r="WEO224" s="63"/>
      <c r="WEP224" s="58"/>
      <c r="WEQ224" s="63"/>
      <c r="WER224" s="58"/>
      <c r="WES224" s="63"/>
      <c r="WET224" s="58"/>
      <c r="WEU224" s="63"/>
      <c r="WEV224" s="58"/>
      <c r="WEW224" s="63"/>
      <c r="WEX224" s="58"/>
      <c r="WEY224" s="63"/>
      <c r="WEZ224" s="58"/>
      <c r="WFA224" s="63"/>
      <c r="WFB224" s="58"/>
      <c r="WFC224" s="63"/>
      <c r="WFD224" s="58"/>
      <c r="WFE224" s="63"/>
      <c r="WFF224" s="58"/>
      <c r="WFG224" s="63"/>
      <c r="WFH224" s="58"/>
      <c r="WFI224" s="63"/>
      <c r="WFJ224" s="58"/>
      <c r="WFK224" s="63"/>
      <c r="WFL224" s="58"/>
      <c r="WFM224" s="63"/>
      <c r="WFN224" s="58"/>
      <c r="WFO224" s="63"/>
      <c r="WFP224" s="58"/>
      <c r="WFQ224" s="63"/>
      <c r="WFR224" s="58"/>
      <c r="WFS224" s="63"/>
      <c r="WFT224" s="58"/>
      <c r="WFU224" s="63"/>
      <c r="WFV224" s="58"/>
      <c r="WFW224" s="63"/>
      <c r="WFX224" s="58"/>
      <c r="WFY224" s="63"/>
      <c r="WFZ224" s="58"/>
      <c r="WGA224" s="63"/>
      <c r="WGB224" s="58"/>
      <c r="WGC224" s="63"/>
      <c r="WGD224" s="58"/>
      <c r="WGE224" s="63"/>
      <c r="WGF224" s="58"/>
      <c r="WGG224" s="63"/>
      <c r="WGH224" s="58"/>
      <c r="WGI224" s="63"/>
      <c r="WGJ224" s="58"/>
      <c r="WGK224" s="63"/>
      <c r="WGL224" s="58"/>
      <c r="WGM224" s="63"/>
      <c r="WGN224" s="58"/>
      <c r="WGO224" s="63"/>
      <c r="WGP224" s="58"/>
      <c r="WGQ224" s="63"/>
      <c r="WGR224" s="58"/>
      <c r="WGS224" s="63"/>
      <c r="WGT224" s="58"/>
      <c r="WGU224" s="63"/>
      <c r="WGV224" s="58"/>
      <c r="WGW224" s="63"/>
      <c r="WGX224" s="58"/>
      <c r="WGY224" s="63"/>
      <c r="WGZ224" s="58"/>
      <c r="WHA224" s="63"/>
      <c r="WHB224" s="58"/>
      <c r="WHC224" s="63"/>
      <c r="WHD224" s="58"/>
      <c r="WHE224" s="63"/>
      <c r="WHF224" s="58"/>
      <c r="WHG224" s="63"/>
      <c r="WHH224" s="58"/>
      <c r="WHI224" s="63"/>
      <c r="WHJ224" s="58"/>
      <c r="WHK224" s="63"/>
      <c r="WHL224" s="58"/>
      <c r="WHM224" s="63"/>
      <c r="WHN224" s="58"/>
      <c r="WHO224" s="63"/>
      <c r="WHP224" s="58"/>
      <c r="WHQ224" s="63"/>
      <c r="WHR224" s="58"/>
      <c r="WHS224" s="63"/>
      <c r="WHT224" s="58"/>
      <c r="WHU224" s="63"/>
      <c r="WHV224" s="58"/>
      <c r="WHW224" s="63"/>
      <c r="WHX224" s="58"/>
      <c r="WHY224" s="63"/>
      <c r="WHZ224" s="58"/>
      <c r="WIA224" s="63"/>
      <c r="WIB224" s="58"/>
      <c r="WIC224" s="63"/>
      <c r="WID224" s="58"/>
      <c r="WIE224" s="63"/>
      <c r="WIF224" s="58"/>
      <c r="WIG224" s="63"/>
      <c r="WIH224" s="58"/>
      <c r="WII224" s="63"/>
      <c r="WIJ224" s="58"/>
      <c r="WIK224" s="63"/>
      <c r="WIL224" s="58"/>
      <c r="WIM224" s="63"/>
      <c r="WIN224" s="58"/>
      <c r="WIO224" s="63"/>
      <c r="WIP224" s="58"/>
      <c r="WIQ224" s="63"/>
      <c r="WIR224" s="58"/>
      <c r="WIS224" s="63"/>
      <c r="WIT224" s="58"/>
      <c r="WIU224" s="63"/>
      <c r="WIV224" s="58"/>
      <c r="WIW224" s="63"/>
      <c r="WIX224" s="58"/>
      <c r="WIY224" s="63"/>
      <c r="WIZ224" s="58"/>
      <c r="WJA224" s="63"/>
      <c r="WJB224" s="58"/>
      <c r="WJC224" s="63"/>
      <c r="WJD224" s="58"/>
      <c r="WJE224" s="63"/>
      <c r="WJF224" s="58"/>
      <c r="WJG224" s="63"/>
      <c r="WJH224" s="58"/>
      <c r="WJI224" s="63"/>
      <c r="WJJ224" s="58"/>
      <c r="WJK224" s="63"/>
      <c r="WJL224" s="58"/>
      <c r="WJM224" s="63"/>
      <c r="WJN224" s="58"/>
      <c r="WJO224" s="63"/>
      <c r="WJP224" s="58"/>
      <c r="WJQ224" s="63"/>
      <c r="WJR224" s="58"/>
      <c r="WJS224" s="63"/>
      <c r="WJT224" s="58"/>
      <c r="WJU224" s="63"/>
      <c r="WJV224" s="58"/>
      <c r="WJW224" s="63"/>
      <c r="WJX224" s="58"/>
      <c r="WJY224" s="63"/>
      <c r="WJZ224" s="58"/>
      <c r="WKA224" s="63"/>
      <c r="WKB224" s="58"/>
      <c r="WKC224" s="63"/>
      <c r="WKD224" s="58"/>
      <c r="WKE224" s="63"/>
      <c r="WKF224" s="58"/>
      <c r="WKG224" s="63"/>
      <c r="WKH224" s="58"/>
      <c r="WKI224" s="63"/>
      <c r="WKJ224" s="58"/>
      <c r="WKK224" s="63"/>
      <c r="WKL224" s="58"/>
      <c r="WKM224" s="63"/>
      <c r="WKN224" s="58"/>
      <c r="WKO224" s="63"/>
      <c r="WKP224" s="58"/>
      <c r="WKQ224" s="63"/>
      <c r="WKR224" s="58"/>
      <c r="WKS224" s="63"/>
      <c r="WKT224" s="58"/>
      <c r="WKU224" s="63"/>
      <c r="WKV224" s="58"/>
      <c r="WKW224" s="63"/>
      <c r="WKX224" s="58"/>
      <c r="WKY224" s="63"/>
      <c r="WKZ224" s="58"/>
      <c r="WLA224" s="63"/>
      <c r="WLB224" s="58"/>
      <c r="WLC224" s="63"/>
      <c r="WLD224" s="58"/>
      <c r="WLE224" s="63"/>
      <c r="WLF224" s="58"/>
      <c r="WLG224" s="63"/>
      <c r="WLH224" s="58"/>
      <c r="WLI224" s="63"/>
      <c r="WLJ224" s="58"/>
      <c r="WLK224" s="63"/>
      <c r="WLL224" s="58"/>
      <c r="WLM224" s="63"/>
      <c r="WLN224" s="58"/>
      <c r="WLO224" s="63"/>
      <c r="WLP224" s="58"/>
      <c r="WLQ224" s="63"/>
      <c r="WLR224" s="58"/>
      <c r="WLS224" s="63"/>
      <c r="WLT224" s="58"/>
      <c r="WLU224" s="63"/>
      <c r="WLV224" s="58"/>
      <c r="WLW224" s="63"/>
      <c r="WLX224" s="58"/>
      <c r="WLY224" s="63"/>
      <c r="WLZ224" s="58"/>
      <c r="WMA224" s="63"/>
      <c r="WMB224" s="58"/>
      <c r="WMC224" s="63"/>
      <c r="WMD224" s="58"/>
      <c r="WME224" s="63"/>
      <c r="WMF224" s="58"/>
      <c r="WMG224" s="63"/>
      <c r="WMH224" s="58"/>
      <c r="WMI224" s="63"/>
      <c r="WMJ224" s="58"/>
      <c r="WMK224" s="63"/>
      <c r="WML224" s="58"/>
      <c r="WMM224" s="63"/>
      <c r="WMN224" s="58"/>
      <c r="WMO224" s="63"/>
      <c r="WMP224" s="58"/>
      <c r="WMQ224" s="63"/>
      <c r="WMR224" s="58"/>
      <c r="WMS224" s="63"/>
      <c r="WMT224" s="58"/>
      <c r="WMU224" s="63"/>
      <c r="WMV224" s="58"/>
      <c r="WMW224" s="63"/>
      <c r="WMX224" s="58"/>
      <c r="WMY224" s="63"/>
      <c r="WMZ224" s="58"/>
      <c r="WNA224" s="63"/>
      <c r="WNB224" s="58"/>
      <c r="WNC224" s="63"/>
      <c r="WND224" s="58"/>
      <c r="WNE224" s="63"/>
      <c r="WNF224" s="58"/>
      <c r="WNG224" s="63"/>
      <c r="WNH224" s="58"/>
      <c r="WNI224" s="63"/>
      <c r="WNJ224" s="58"/>
      <c r="WNK224" s="63"/>
      <c r="WNL224" s="58"/>
      <c r="WNM224" s="63"/>
      <c r="WNN224" s="58"/>
      <c r="WNO224" s="63"/>
      <c r="WNP224" s="58"/>
      <c r="WNQ224" s="63"/>
      <c r="WNR224" s="58"/>
      <c r="WNS224" s="63"/>
      <c r="WNT224" s="58"/>
      <c r="WNU224" s="63"/>
      <c r="WNV224" s="58"/>
      <c r="WNW224" s="63"/>
      <c r="WNX224" s="58"/>
      <c r="WNY224" s="63"/>
      <c r="WNZ224" s="58"/>
      <c r="WOA224" s="63"/>
      <c r="WOB224" s="58"/>
      <c r="WOC224" s="63"/>
      <c r="WOD224" s="58"/>
      <c r="WOE224" s="63"/>
      <c r="WOF224" s="58"/>
      <c r="WOG224" s="63"/>
      <c r="WOH224" s="58"/>
      <c r="WOI224" s="63"/>
      <c r="WOJ224" s="58"/>
      <c r="WOK224" s="63"/>
      <c r="WOL224" s="58"/>
      <c r="WOM224" s="63"/>
      <c r="WON224" s="58"/>
      <c r="WOO224" s="63"/>
      <c r="WOP224" s="58"/>
      <c r="WOQ224" s="63"/>
      <c r="WOR224" s="58"/>
      <c r="WOS224" s="63"/>
      <c r="WOT224" s="58"/>
      <c r="WOU224" s="63"/>
      <c r="WOV224" s="58"/>
      <c r="WOW224" s="63"/>
      <c r="WOX224" s="58"/>
      <c r="WOY224" s="63"/>
      <c r="WOZ224" s="58"/>
      <c r="WPA224" s="63"/>
      <c r="WPB224" s="58"/>
      <c r="WPC224" s="63"/>
      <c r="WPD224" s="58"/>
      <c r="WPE224" s="63"/>
      <c r="WPF224" s="58"/>
      <c r="WPG224" s="63"/>
      <c r="WPH224" s="58"/>
      <c r="WPI224" s="63"/>
      <c r="WPJ224" s="58"/>
      <c r="WPK224" s="63"/>
      <c r="WPL224" s="58"/>
      <c r="WPM224" s="63"/>
      <c r="WPN224" s="58"/>
      <c r="WPO224" s="63"/>
      <c r="WPP224" s="58"/>
      <c r="WPQ224" s="63"/>
      <c r="WPR224" s="58"/>
      <c r="WPS224" s="63"/>
      <c r="WPT224" s="58"/>
      <c r="WPU224" s="63"/>
      <c r="WPV224" s="58"/>
      <c r="WPW224" s="63"/>
      <c r="WPX224" s="58"/>
      <c r="WPY224" s="63"/>
      <c r="WPZ224" s="58"/>
      <c r="WQA224" s="63"/>
      <c r="WQB224" s="58"/>
      <c r="WQC224" s="63"/>
      <c r="WQD224" s="58"/>
      <c r="WQE224" s="63"/>
      <c r="WQF224" s="58"/>
      <c r="WQG224" s="63"/>
      <c r="WQH224" s="58"/>
      <c r="WQI224" s="63"/>
      <c r="WQJ224" s="58"/>
      <c r="WQK224" s="63"/>
      <c r="WQL224" s="58"/>
      <c r="WQM224" s="63"/>
      <c r="WQN224" s="58"/>
      <c r="WQO224" s="63"/>
      <c r="WQP224" s="58"/>
      <c r="WQQ224" s="63"/>
      <c r="WQR224" s="58"/>
      <c r="WQS224" s="63"/>
      <c r="WQT224" s="58"/>
      <c r="WQU224" s="63"/>
      <c r="WQV224" s="58"/>
      <c r="WQW224" s="63"/>
      <c r="WQX224" s="58"/>
      <c r="WQY224" s="63"/>
      <c r="WQZ224" s="58"/>
      <c r="WRA224" s="63"/>
      <c r="WRB224" s="58"/>
      <c r="WRC224" s="63"/>
      <c r="WRD224" s="58"/>
      <c r="WRE224" s="63"/>
      <c r="WRF224" s="58"/>
      <c r="WRG224" s="63"/>
      <c r="WRH224" s="58"/>
      <c r="WRI224" s="63"/>
      <c r="WRJ224" s="58"/>
      <c r="WRK224" s="63"/>
      <c r="WRL224" s="58"/>
      <c r="WRM224" s="63"/>
      <c r="WRN224" s="58"/>
      <c r="WRO224" s="63"/>
      <c r="WRP224" s="58"/>
      <c r="WRQ224" s="63"/>
      <c r="WRR224" s="58"/>
      <c r="WRS224" s="63"/>
      <c r="WRT224" s="58"/>
      <c r="WRU224" s="63"/>
      <c r="WRV224" s="58"/>
      <c r="WRW224" s="63"/>
      <c r="WRX224" s="58"/>
      <c r="WRY224" s="63"/>
      <c r="WRZ224" s="58"/>
      <c r="WSA224" s="63"/>
      <c r="WSB224" s="58"/>
      <c r="WSC224" s="63"/>
      <c r="WSD224" s="58"/>
      <c r="WSE224" s="63"/>
      <c r="WSF224" s="58"/>
      <c r="WSG224" s="63"/>
      <c r="WSH224" s="58"/>
      <c r="WSI224" s="63"/>
      <c r="WSJ224" s="58"/>
      <c r="WSK224" s="63"/>
      <c r="WSL224" s="58"/>
      <c r="WSM224" s="63"/>
      <c r="WSN224" s="58"/>
      <c r="WSO224" s="63"/>
      <c r="WSP224" s="58"/>
      <c r="WSQ224" s="63"/>
      <c r="WSR224" s="58"/>
      <c r="WSS224" s="63"/>
      <c r="WST224" s="58"/>
      <c r="WSU224" s="63"/>
      <c r="WSV224" s="58"/>
      <c r="WSW224" s="63"/>
      <c r="WSX224" s="58"/>
      <c r="WSY224" s="63"/>
      <c r="WSZ224" s="58"/>
      <c r="WTA224" s="63"/>
      <c r="WTB224" s="58"/>
      <c r="WTC224" s="63"/>
      <c r="WTD224" s="58"/>
      <c r="WTE224" s="63"/>
      <c r="WTF224" s="58"/>
      <c r="WTG224" s="63"/>
      <c r="WTH224" s="58"/>
      <c r="WTI224" s="63"/>
      <c r="WTJ224" s="58"/>
      <c r="WTK224" s="63"/>
      <c r="WTL224" s="58"/>
      <c r="WTM224" s="63"/>
      <c r="WTN224" s="58"/>
      <c r="WTO224" s="63"/>
      <c r="WTP224" s="58"/>
      <c r="WTQ224" s="63"/>
      <c r="WTR224" s="58"/>
      <c r="WTS224" s="63"/>
      <c r="WTT224" s="58"/>
      <c r="WTU224" s="63"/>
      <c r="WTV224" s="58"/>
      <c r="WTW224" s="63"/>
      <c r="WTX224" s="58"/>
      <c r="WTY224" s="63"/>
      <c r="WTZ224" s="58"/>
      <c r="WUA224" s="63"/>
      <c r="WUB224" s="58"/>
      <c r="WUC224" s="63"/>
      <c r="WUD224" s="58"/>
      <c r="WUE224" s="63"/>
      <c r="WUF224" s="58"/>
      <c r="WUG224" s="63"/>
      <c r="WUH224" s="58"/>
      <c r="WUI224" s="63"/>
      <c r="WUJ224" s="58"/>
      <c r="WUK224" s="63"/>
      <c r="WUL224" s="58"/>
      <c r="WUM224" s="63"/>
      <c r="WUN224" s="58"/>
      <c r="WUO224" s="63"/>
      <c r="WUP224" s="58"/>
      <c r="WUQ224" s="63"/>
      <c r="WUR224" s="58"/>
      <c r="WUS224" s="63"/>
      <c r="WUT224" s="58"/>
      <c r="WUU224" s="63"/>
      <c r="WUV224" s="58"/>
      <c r="WUW224" s="63"/>
      <c r="WUX224" s="58"/>
      <c r="WUY224" s="63"/>
      <c r="WUZ224" s="58"/>
      <c r="WVA224" s="63"/>
      <c r="WVB224" s="58"/>
      <c r="WVC224" s="63"/>
      <c r="WVD224" s="58"/>
      <c r="WVE224" s="63"/>
      <c r="WVF224" s="58"/>
      <c r="WVG224" s="63"/>
      <c r="WVH224" s="58"/>
      <c r="WVI224" s="63"/>
      <c r="WVJ224" s="58"/>
      <c r="WVK224" s="63"/>
      <c r="WVL224" s="58"/>
      <c r="WVM224" s="63"/>
      <c r="WVN224" s="58"/>
      <c r="WVO224" s="63"/>
      <c r="WVP224" s="58"/>
      <c r="WVQ224" s="63"/>
      <c r="WVR224" s="58"/>
      <c r="WVS224" s="63"/>
      <c r="WVT224" s="58"/>
      <c r="WVU224" s="63"/>
      <c r="WVV224" s="58"/>
      <c r="WVW224" s="63"/>
      <c r="WVX224" s="58"/>
      <c r="WVY224" s="63"/>
      <c r="WVZ224" s="58"/>
      <c r="WWA224" s="63"/>
      <c r="WWB224" s="58"/>
      <c r="WWC224" s="63"/>
      <c r="WWD224" s="58"/>
      <c r="WWE224" s="63"/>
      <c r="WWF224" s="58"/>
      <c r="WWG224" s="63"/>
      <c r="WWH224" s="58"/>
      <c r="WWI224" s="63"/>
      <c r="WWJ224" s="58"/>
      <c r="WWK224" s="63"/>
      <c r="WWL224" s="58"/>
      <c r="WWM224" s="63"/>
      <c r="WWN224" s="58"/>
      <c r="WWO224" s="63"/>
      <c r="WWP224" s="58"/>
      <c r="WWQ224" s="63"/>
      <c r="WWR224" s="58"/>
      <c r="WWS224" s="63"/>
      <c r="WWT224" s="58"/>
      <c r="WWU224" s="63"/>
      <c r="WWV224" s="58"/>
      <c r="WWW224" s="63"/>
      <c r="WWX224" s="58"/>
      <c r="WWY224" s="63"/>
      <c r="WWZ224" s="58"/>
      <c r="WXA224" s="63"/>
      <c r="WXB224" s="58"/>
      <c r="WXC224" s="63"/>
      <c r="WXD224" s="58"/>
      <c r="WXE224" s="63"/>
      <c r="WXF224" s="58"/>
      <c r="WXG224" s="63"/>
      <c r="WXH224" s="58"/>
      <c r="WXI224" s="63"/>
      <c r="WXJ224" s="58"/>
      <c r="WXK224" s="63"/>
      <c r="WXL224" s="58"/>
      <c r="WXM224" s="63"/>
      <c r="WXN224" s="58"/>
      <c r="WXO224" s="63"/>
      <c r="WXP224" s="58"/>
      <c r="WXQ224" s="63"/>
      <c r="WXR224" s="58"/>
      <c r="WXS224" s="63"/>
      <c r="WXT224" s="58"/>
      <c r="WXU224" s="63"/>
      <c r="WXV224" s="58"/>
      <c r="WXW224" s="63"/>
      <c r="WXX224" s="58"/>
      <c r="WXY224" s="63"/>
      <c r="WXZ224" s="58"/>
      <c r="WYA224" s="63"/>
      <c r="WYB224" s="58"/>
      <c r="WYC224" s="63"/>
      <c r="WYD224" s="58"/>
      <c r="WYE224" s="63"/>
      <c r="WYF224" s="58"/>
      <c r="WYG224" s="63"/>
      <c r="WYH224" s="58"/>
      <c r="WYI224" s="63"/>
      <c r="WYJ224" s="58"/>
      <c r="WYK224" s="63"/>
      <c r="WYL224" s="58"/>
      <c r="WYM224" s="63"/>
      <c r="WYN224" s="58"/>
      <c r="WYO224" s="63"/>
      <c r="WYP224" s="58"/>
      <c r="WYQ224" s="63"/>
      <c r="WYR224" s="58"/>
      <c r="WYS224" s="63"/>
      <c r="WYT224" s="58"/>
      <c r="WYU224" s="63"/>
      <c r="WYV224" s="58"/>
      <c r="WYW224" s="63"/>
      <c r="WYX224" s="58"/>
      <c r="WYY224" s="63"/>
      <c r="WYZ224" s="58"/>
      <c r="WZA224" s="63"/>
      <c r="WZB224" s="58"/>
      <c r="WZC224" s="63"/>
      <c r="WZD224" s="58"/>
      <c r="WZE224" s="63"/>
      <c r="WZF224" s="58"/>
      <c r="WZG224" s="63"/>
      <c r="WZH224" s="58"/>
      <c r="WZI224" s="63"/>
      <c r="WZJ224" s="58"/>
      <c r="WZK224" s="63"/>
      <c r="WZL224" s="58"/>
      <c r="WZM224" s="63"/>
      <c r="WZN224" s="58"/>
      <c r="WZO224" s="63"/>
      <c r="WZP224" s="58"/>
      <c r="WZQ224" s="63"/>
      <c r="WZR224" s="58"/>
      <c r="WZS224" s="63"/>
      <c r="WZT224" s="58"/>
      <c r="WZU224" s="63"/>
      <c r="WZV224" s="58"/>
      <c r="WZW224" s="63"/>
      <c r="WZX224" s="58"/>
      <c r="WZY224" s="63"/>
      <c r="WZZ224" s="58"/>
      <c r="XAA224" s="63"/>
      <c r="XAB224" s="58"/>
      <c r="XAC224" s="63"/>
      <c r="XAD224" s="58"/>
      <c r="XAE224" s="63"/>
      <c r="XAF224" s="58"/>
      <c r="XAG224" s="63"/>
      <c r="XAH224" s="58"/>
      <c r="XAI224" s="63"/>
      <c r="XAJ224" s="58"/>
      <c r="XAK224" s="63"/>
      <c r="XAL224" s="58"/>
      <c r="XAM224" s="63"/>
      <c r="XAN224" s="58"/>
      <c r="XAO224" s="63"/>
      <c r="XAP224" s="58"/>
      <c r="XAQ224" s="63"/>
      <c r="XAR224" s="58"/>
      <c r="XAS224" s="63"/>
      <c r="XAT224" s="58"/>
      <c r="XAU224" s="63"/>
      <c r="XAV224" s="58"/>
      <c r="XAW224" s="63"/>
      <c r="XAX224" s="58"/>
      <c r="XAY224" s="63"/>
      <c r="XAZ224" s="58"/>
      <c r="XBA224" s="63"/>
      <c r="XBB224" s="58"/>
      <c r="XBC224" s="63"/>
      <c r="XBD224" s="58"/>
      <c r="XBE224" s="63"/>
      <c r="XBF224" s="58"/>
      <c r="XBG224" s="63"/>
      <c r="XBH224" s="58"/>
      <c r="XBI224" s="63"/>
      <c r="XBJ224" s="58"/>
      <c r="XBK224" s="63"/>
      <c r="XBL224" s="58"/>
      <c r="XBM224" s="63"/>
      <c r="XBN224" s="58"/>
      <c r="XBO224" s="63"/>
      <c r="XBP224" s="58"/>
      <c r="XBQ224" s="63"/>
      <c r="XBR224" s="58"/>
      <c r="XBS224" s="63"/>
      <c r="XBT224" s="58"/>
      <c r="XBU224" s="63"/>
      <c r="XBV224" s="58"/>
      <c r="XBW224" s="63"/>
      <c r="XBX224" s="58"/>
      <c r="XBY224" s="63"/>
      <c r="XBZ224" s="58"/>
      <c r="XCA224" s="63"/>
      <c r="XCB224" s="58"/>
      <c r="XCC224" s="63"/>
      <c r="XCD224" s="58"/>
      <c r="XCE224" s="63"/>
      <c r="XCF224" s="58"/>
      <c r="XCG224" s="63"/>
      <c r="XCH224" s="58"/>
      <c r="XCI224" s="63"/>
      <c r="XCJ224" s="58"/>
      <c r="XCK224" s="63"/>
      <c r="XCL224" s="58"/>
      <c r="XCM224" s="63"/>
      <c r="XCN224" s="58"/>
      <c r="XCO224" s="63"/>
      <c r="XCP224" s="58"/>
      <c r="XCQ224" s="63"/>
      <c r="XCR224" s="58"/>
      <c r="XCS224" s="63"/>
      <c r="XCT224" s="58"/>
      <c r="XCU224" s="63"/>
      <c r="XCV224" s="58"/>
      <c r="XCW224" s="63"/>
      <c r="XCX224" s="58"/>
      <c r="XCY224" s="63"/>
      <c r="XCZ224" s="58"/>
      <c r="XDA224" s="63"/>
      <c r="XDB224" s="58"/>
      <c r="XDC224" s="63"/>
      <c r="XDD224" s="58"/>
      <c r="XDE224" s="63"/>
      <c r="XDF224" s="58"/>
      <c r="XDG224" s="63"/>
      <c r="XDH224" s="58"/>
      <c r="XDI224" s="63"/>
      <c r="XDJ224" s="58"/>
      <c r="XDK224" s="63"/>
      <c r="XDL224" s="58"/>
      <c r="XDM224" s="63"/>
      <c r="XDN224" s="58"/>
      <c r="XDO224" s="63"/>
      <c r="XDP224" s="58"/>
      <c r="XDQ224" s="63"/>
      <c r="XDR224" s="58"/>
      <c r="XDS224" s="63"/>
      <c r="XDT224" s="58"/>
      <c r="XDU224" s="63"/>
      <c r="XDV224" s="58"/>
      <c r="XDW224" s="63"/>
      <c r="XDX224" s="58"/>
      <c r="XDY224" s="63"/>
      <c r="XDZ224" s="58"/>
      <c r="XEA224" s="63"/>
      <c r="XEB224" s="58"/>
      <c r="XEC224" s="63"/>
      <c r="XED224" s="58"/>
      <c r="XEE224" s="63"/>
      <c r="XEF224" s="58"/>
      <c r="XEG224" s="63"/>
      <c r="XEH224" s="58"/>
      <c r="XEI224" s="63"/>
      <c r="XEJ224" s="58"/>
      <c r="XEK224" s="63"/>
      <c r="XEL224" s="58"/>
      <c r="XEM224" s="63"/>
      <c r="XEN224" s="58"/>
      <c r="XEO224" s="63"/>
      <c r="XEP224" s="58"/>
      <c r="XEQ224" s="63"/>
      <c r="XER224" s="58"/>
      <c r="XES224" s="63"/>
      <c r="XET224" s="58"/>
      <c r="XEU224" s="63"/>
      <c r="XEV224" s="58"/>
      <c r="XEW224" s="63"/>
      <c r="XEX224" s="58"/>
      <c r="XEY224" s="63"/>
      <c r="XEZ224" s="58"/>
      <c r="XFA224" s="63"/>
      <c r="XFB224" s="58"/>
      <c r="XFC224" s="63"/>
      <c r="XFD224" s="58"/>
    </row>
    <row r="225" spans="1:16384">
      <c r="A225" s="63" t="s">
        <v>382</v>
      </c>
      <c r="B225" s="58" t="s">
        <v>15</v>
      </c>
      <c r="C225" s="63"/>
      <c r="D225" s="58"/>
      <c r="E225" s="63"/>
      <c r="F225" s="58"/>
      <c r="G225" s="63"/>
      <c r="H225" s="58"/>
      <c r="I225" s="63"/>
      <c r="J225" s="58"/>
      <c r="K225" s="63"/>
      <c r="L225" s="58"/>
      <c r="M225" s="63"/>
      <c r="N225" s="58"/>
      <c r="O225" s="63">
        <v>40</v>
      </c>
      <c r="P225" s="58"/>
      <c r="Q225" s="63"/>
      <c r="R225" s="58"/>
      <c r="S225" s="63"/>
      <c r="T225" s="58"/>
      <c r="U225" s="63"/>
      <c r="V225" s="58"/>
      <c r="W225" s="63"/>
      <c r="X225" s="58"/>
      <c r="Y225" s="63"/>
      <c r="Z225" s="58"/>
      <c r="AA225" s="63"/>
      <c r="AB225" s="58"/>
      <c r="AC225" s="63"/>
      <c r="AD225" s="58"/>
      <c r="AE225" s="63"/>
      <c r="AF225" s="58"/>
      <c r="AG225" s="63"/>
      <c r="AH225" s="58"/>
      <c r="AI225" s="63"/>
      <c r="AJ225" s="58"/>
      <c r="AK225" s="63"/>
      <c r="AL225" s="58"/>
      <c r="AM225" s="63"/>
      <c r="AN225" s="58"/>
      <c r="AO225" s="63"/>
      <c r="AP225" s="58"/>
      <c r="AQ225" s="63"/>
      <c r="AR225" s="58"/>
      <c r="AS225" s="63"/>
      <c r="AT225" s="58"/>
      <c r="AU225" s="63"/>
      <c r="AV225" s="58"/>
      <c r="AW225" s="63"/>
      <c r="AX225" s="58"/>
      <c r="AY225" s="63"/>
      <c r="AZ225" s="58"/>
      <c r="BA225" s="63"/>
      <c r="BB225" s="58"/>
      <c r="BC225" s="63"/>
      <c r="BD225" s="58"/>
      <c r="BE225" s="63"/>
      <c r="BF225" s="58"/>
      <c r="BG225" s="63"/>
      <c r="BH225" s="58"/>
      <c r="BI225" s="63"/>
      <c r="BJ225" s="58"/>
      <c r="BK225" s="63"/>
      <c r="BL225" s="58"/>
      <c r="BM225" s="63"/>
      <c r="BN225" s="58"/>
      <c r="BO225" s="63"/>
      <c r="BP225" s="58"/>
      <c r="BQ225" s="63"/>
      <c r="BR225" s="58"/>
      <c r="BS225" s="63"/>
      <c r="BT225" s="58"/>
      <c r="BU225" s="63"/>
      <c r="BV225" s="58"/>
      <c r="BW225" t="str">
        <f t="shared" si="275"/>
        <v>|n普攻伤害+40%</v>
      </c>
      <c r="BX225" t="str">
        <f t="shared" si="276"/>
        <v/>
      </c>
      <c r="BY225" t="str">
        <f t="shared" si="277"/>
        <v/>
      </c>
      <c r="BZ225" t="str">
        <f t="shared" si="278"/>
        <v/>
      </c>
      <c r="CA225" t="str">
        <f t="shared" si="279"/>
        <v/>
      </c>
      <c r="CB225" t="str">
        <f t="shared" si="280"/>
        <v/>
      </c>
      <c r="CC225" t="str">
        <f t="shared" si="281"/>
        <v/>
      </c>
      <c r="CD225" t="str">
        <f t="shared" si="282"/>
        <v/>
      </c>
      <c r="CE225" t="str">
        <f t="shared" si="283"/>
        <v/>
      </c>
      <c r="CF225" t="str">
        <f t="shared" si="284"/>
        <v/>
      </c>
      <c r="CG225" t="str">
        <f t="shared" si="285"/>
        <v/>
      </c>
      <c r="CH225" t="str">
        <f t="shared" si="286"/>
        <v/>
      </c>
      <c r="CI225" t="str">
        <f t="shared" si="287"/>
        <v>|n普攻伤害+40%</v>
      </c>
      <c r="CJ225" t="str">
        <f t="shared" si="288"/>
        <v/>
      </c>
      <c r="CK225" t="str">
        <f t="shared" si="289"/>
        <v/>
      </c>
      <c r="CL225" t="str">
        <f t="shared" si="290"/>
        <v/>
      </c>
      <c r="CM225" t="str">
        <f t="shared" si="291"/>
        <v/>
      </c>
      <c r="CN225" t="str">
        <f t="shared" si="292"/>
        <v/>
      </c>
      <c r="CO225" t="str">
        <f t="shared" si="293"/>
        <v/>
      </c>
      <c r="CP225" t="str">
        <f t="shared" si="294"/>
        <v/>
      </c>
      <c r="CQ225" t="str">
        <f t="shared" si="295"/>
        <v/>
      </c>
      <c r="CR225" t="str">
        <f t="shared" si="296"/>
        <v/>
      </c>
      <c r="CS225" t="str">
        <f t="shared" si="297"/>
        <v/>
      </c>
      <c r="CT225" t="str">
        <f t="shared" si="298"/>
        <v/>
      </c>
      <c r="CU225" t="str">
        <f t="shared" si="299"/>
        <v/>
      </c>
      <c r="CV225" t="str">
        <f t="shared" si="300"/>
        <v/>
      </c>
      <c r="CW225" t="str">
        <f t="shared" si="301"/>
        <v/>
      </c>
      <c r="CX225" t="str">
        <f t="shared" si="302"/>
        <v/>
      </c>
      <c r="CY225" t="str">
        <f t="shared" si="303"/>
        <v/>
      </c>
      <c r="CZ225" t="str">
        <f t="shared" si="304"/>
        <v/>
      </c>
      <c r="DA225" t="str">
        <f t="shared" si="305"/>
        <v/>
      </c>
      <c r="DB225" t="str">
        <f t="shared" si="306"/>
        <v/>
      </c>
      <c r="DC225" t="str">
        <f t="shared" si="307"/>
        <v/>
      </c>
      <c r="DD225" t="str">
        <f t="shared" si="308"/>
        <v/>
      </c>
      <c r="DE225" t="str">
        <f t="shared" si="309"/>
        <v/>
      </c>
      <c r="DF225" t="str">
        <f t="shared" si="310"/>
        <v/>
      </c>
      <c r="DG225" t="str">
        <f t="shared" si="311"/>
        <v/>
      </c>
      <c r="DH225" t="str">
        <f t="shared" si="312"/>
        <v/>
      </c>
      <c r="DI225" t="str">
        <f t="shared" si="313"/>
        <v/>
      </c>
      <c r="DJ225" t="str">
        <f t="shared" si="314"/>
        <v/>
      </c>
      <c r="DK225" t="str">
        <f t="shared" si="315"/>
        <v/>
      </c>
      <c r="DL225" t="str">
        <f t="shared" si="316"/>
        <v/>
      </c>
      <c r="DM225" t="str">
        <f t="shared" si="317"/>
        <v/>
      </c>
      <c r="DN225" t="str">
        <f t="shared" si="318"/>
        <v/>
      </c>
      <c r="DO225" t="str">
        <f t="shared" si="319"/>
        <v/>
      </c>
      <c r="DP225" t="str">
        <f t="shared" si="320"/>
        <v/>
      </c>
      <c r="DQ225" t="str">
        <f t="shared" si="321"/>
        <v/>
      </c>
      <c r="DR225" t="str">
        <f t="shared" si="322"/>
        <v/>
      </c>
      <c r="DS225" t="str">
        <f t="shared" si="323"/>
        <v/>
      </c>
      <c r="DT225" t="str">
        <f t="shared" si="324"/>
        <v/>
      </c>
      <c r="DU225" t="str">
        <f t="shared" si="325"/>
        <v/>
      </c>
      <c r="DV225" t="str">
        <f t="shared" si="326"/>
        <v/>
      </c>
      <c r="DW225" t="str">
        <f t="shared" si="327"/>
        <v/>
      </c>
      <c r="DX225" t="str">
        <f t="shared" si="328"/>
        <v/>
      </c>
      <c r="DY225" t="str">
        <f t="shared" si="329"/>
        <v/>
      </c>
      <c r="DZ225" t="str">
        <f t="shared" si="330"/>
        <v/>
      </c>
      <c r="EA225" t="str">
        <f t="shared" si="331"/>
        <v/>
      </c>
      <c r="EB225" t="str">
        <f t="shared" si="332"/>
        <v/>
      </c>
      <c r="EC225" t="str">
        <f t="shared" si="333"/>
        <v/>
      </c>
      <c r="ED225" t="str">
        <f t="shared" si="334"/>
        <v/>
      </c>
      <c r="EE225" t="str">
        <f t="shared" si="335"/>
        <v/>
      </c>
      <c r="EF225" t="str">
        <f t="shared" si="336"/>
        <v/>
      </c>
      <c r="EG225" t="str">
        <f t="shared" si="337"/>
        <v/>
      </c>
      <c r="EH225" t="str">
        <f t="shared" si="338"/>
        <v/>
      </c>
      <c r="EI225" t="str">
        <f t="shared" si="339"/>
        <v/>
      </c>
      <c r="EJ225" t="str">
        <f t="shared" si="340"/>
        <v/>
      </c>
      <c r="EK225" t="str">
        <f t="shared" si="341"/>
        <v/>
      </c>
      <c r="EL225" t="str">
        <f t="shared" si="342"/>
        <v/>
      </c>
      <c r="EM225" t="str">
        <f t="shared" si="343"/>
        <v/>
      </c>
      <c r="EN225" t="str">
        <f t="shared" si="344"/>
        <v/>
      </c>
      <c r="EO225" s="63"/>
      <c r="EP225" s="58"/>
      <c r="EQ225" s="63"/>
      <c r="ER225" s="58"/>
      <c r="ES225" s="63"/>
      <c r="ET225" s="58"/>
      <c r="EU225" s="63"/>
      <c r="EV225" s="58"/>
      <c r="EW225" s="63"/>
      <c r="EX225" s="58"/>
      <c r="EY225" s="63"/>
      <c r="EZ225" s="58"/>
      <c r="FA225" s="63"/>
      <c r="FB225" s="58"/>
      <c r="FC225" s="63"/>
      <c r="FD225" s="58"/>
      <c r="FE225" s="63"/>
      <c r="FF225" s="58"/>
      <c r="FG225" s="63"/>
      <c r="FH225" s="58"/>
      <c r="FI225" s="63"/>
      <c r="FJ225" s="58"/>
      <c r="FK225" s="63"/>
      <c r="FL225" s="58"/>
      <c r="FM225" s="63"/>
      <c r="FN225" s="58"/>
      <c r="FO225" s="63"/>
      <c r="FP225" s="58"/>
      <c r="FQ225" s="63"/>
      <c r="FR225" s="58"/>
      <c r="FS225" s="63"/>
      <c r="FT225" s="58"/>
      <c r="FU225" s="63"/>
      <c r="FV225" s="58"/>
      <c r="FW225" s="63"/>
      <c r="FX225" s="58"/>
      <c r="FY225" s="63"/>
      <c r="FZ225" s="58"/>
      <c r="GA225" s="63"/>
      <c r="GB225" s="58"/>
      <c r="GC225" s="63"/>
      <c r="GD225" s="58"/>
      <c r="GE225" s="63"/>
      <c r="GF225" s="58"/>
      <c r="GG225" s="63"/>
      <c r="GH225" s="58"/>
      <c r="GI225" s="63"/>
      <c r="GJ225" s="58"/>
      <c r="GK225" s="63"/>
      <c r="GL225" s="58"/>
      <c r="GM225" s="63"/>
      <c r="GN225" s="58"/>
      <c r="GO225" s="63"/>
      <c r="GP225" s="58"/>
      <c r="GQ225" s="63"/>
      <c r="GR225" s="58"/>
      <c r="GS225" s="63"/>
      <c r="GT225" s="58"/>
      <c r="GU225" s="63"/>
      <c r="GV225" s="58"/>
      <c r="GW225" s="63"/>
      <c r="GX225" s="58"/>
      <c r="GY225" s="63"/>
      <c r="GZ225" s="58"/>
      <c r="HA225" s="63"/>
      <c r="HB225" s="58"/>
      <c r="HC225" s="63"/>
      <c r="HD225" s="58"/>
      <c r="HE225" s="63"/>
      <c r="HF225" s="58"/>
      <c r="HG225" s="63"/>
      <c r="HH225" s="58"/>
      <c r="HI225" s="63"/>
      <c r="HJ225" s="58"/>
      <c r="HK225" s="63"/>
      <c r="HL225" s="58"/>
      <c r="HM225" s="63"/>
      <c r="HN225" s="58"/>
      <c r="HO225" s="63"/>
      <c r="HP225" s="58"/>
      <c r="HQ225" s="63"/>
      <c r="HR225" s="58"/>
      <c r="HS225" s="63"/>
      <c r="HT225" s="58"/>
      <c r="HU225" s="63"/>
      <c r="HV225" s="58"/>
      <c r="HW225" s="63"/>
      <c r="HX225" s="58"/>
      <c r="HY225" s="63"/>
      <c r="HZ225" s="58"/>
      <c r="IA225" s="63"/>
      <c r="IB225" s="58"/>
      <c r="IC225" s="63"/>
      <c r="ID225" s="58"/>
      <c r="IE225" s="63"/>
      <c r="IF225" s="58"/>
      <c r="IG225" s="63"/>
      <c r="IH225" s="58"/>
      <c r="II225" s="63"/>
      <c r="IJ225" s="58"/>
      <c r="IK225" s="63"/>
      <c r="IL225" s="58"/>
      <c r="IM225" s="63"/>
      <c r="IN225" s="58"/>
      <c r="IO225" s="63"/>
      <c r="IP225" s="58"/>
      <c r="IQ225" s="63"/>
      <c r="IR225" s="58"/>
      <c r="IS225" s="63"/>
      <c r="IT225" s="58"/>
      <c r="IU225" s="63"/>
      <c r="IV225" s="58"/>
      <c r="IW225" s="63"/>
      <c r="IX225" s="58"/>
      <c r="IY225" s="63"/>
      <c r="IZ225" s="58"/>
      <c r="JA225" s="63"/>
      <c r="JB225" s="58"/>
      <c r="JC225" s="63"/>
      <c r="JD225" s="58"/>
      <c r="JE225" s="63"/>
      <c r="JF225" s="58"/>
      <c r="JG225" s="63"/>
      <c r="JH225" s="58"/>
      <c r="JI225" s="63"/>
      <c r="JJ225" s="58"/>
      <c r="JK225" s="63"/>
      <c r="JL225" s="58"/>
      <c r="JM225" s="63"/>
      <c r="JN225" s="58"/>
      <c r="JO225" s="63"/>
      <c r="JP225" s="58"/>
      <c r="JQ225" s="63"/>
      <c r="JR225" s="58"/>
      <c r="JS225" s="63"/>
      <c r="JT225" s="58"/>
      <c r="JU225" s="63"/>
      <c r="JV225" s="58"/>
      <c r="JW225" s="63"/>
      <c r="JX225" s="58"/>
      <c r="JY225" s="63"/>
      <c r="JZ225" s="58"/>
      <c r="KA225" s="63"/>
      <c r="KB225" s="58"/>
      <c r="KC225" s="63"/>
      <c r="KD225" s="58"/>
      <c r="KE225" s="63"/>
      <c r="KF225" s="58"/>
      <c r="KG225" s="63"/>
      <c r="KH225" s="58"/>
      <c r="KI225" s="63"/>
      <c r="KJ225" s="58"/>
      <c r="KK225" s="63"/>
      <c r="KL225" s="58"/>
      <c r="KM225" s="63"/>
      <c r="KN225" s="58"/>
      <c r="KO225" s="63"/>
      <c r="KP225" s="58"/>
      <c r="KQ225" s="63"/>
      <c r="KR225" s="58"/>
      <c r="KS225" s="63"/>
      <c r="KT225" s="58"/>
      <c r="KU225" s="63"/>
      <c r="KV225" s="58"/>
      <c r="KW225" s="63"/>
      <c r="KX225" s="58"/>
      <c r="KY225" s="63"/>
      <c r="KZ225" s="58"/>
      <c r="LA225" s="63"/>
      <c r="LB225" s="58"/>
      <c r="LC225" s="63"/>
      <c r="LD225" s="58"/>
      <c r="LE225" s="63"/>
      <c r="LF225" s="58"/>
      <c r="LG225" s="63"/>
      <c r="LH225" s="58"/>
      <c r="LI225" s="63"/>
      <c r="LJ225" s="58"/>
      <c r="LK225" s="63"/>
      <c r="LL225" s="58"/>
      <c r="LM225" s="63"/>
      <c r="LN225" s="58"/>
      <c r="LO225" s="63"/>
      <c r="LP225" s="58"/>
      <c r="LQ225" s="63"/>
      <c r="LR225" s="58"/>
      <c r="LS225" s="63"/>
      <c r="LT225" s="58"/>
      <c r="LU225" s="63"/>
      <c r="LV225" s="58"/>
      <c r="LW225" s="63"/>
      <c r="LX225" s="58"/>
      <c r="LY225" s="63"/>
      <c r="LZ225" s="58"/>
      <c r="MA225" s="63"/>
      <c r="MB225" s="58"/>
      <c r="MC225" s="63"/>
      <c r="MD225" s="58"/>
      <c r="ME225" s="63"/>
      <c r="MF225" s="58"/>
      <c r="MG225" s="63"/>
      <c r="MH225" s="58"/>
      <c r="MI225" s="63"/>
      <c r="MJ225" s="58"/>
      <c r="MK225" s="63"/>
      <c r="ML225" s="58"/>
      <c r="MM225" s="63"/>
      <c r="MN225" s="58"/>
      <c r="MO225" s="63"/>
      <c r="MP225" s="58"/>
      <c r="MQ225" s="63"/>
      <c r="MR225" s="58"/>
      <c r="MS225" s="63"/>
      <c r="MT225" s="58"/>
      <c r="MU225" s="63"/>
      <c r="MV225" s="58"/>
      <c r="MW225" s="63"/>
      <c r="MX225" s="58"/>
      <c r="MY225" s="63"/>
      <c r="MZ225" s="58"/>
      <c r="NA225" s="63"/>
      <c r="NB225" s="58"/>
      <c r="NC225" s="63"/>
      <c r="ND225" s="58"/>
      <c r="NE225" s="63"/>
      <c r="NF225" s="58"/>
      <c r="NG225" s="63"/>
      <c r="NH225" s="58"/>
      <c r="NI225" s="63"/>
      <c r="NJ225" s="58"/>
      <c r="NK225" s="63"/>
      <c r="NL225" s="58"/>
      <c r="NM225" s="63"/>
      <c r="NN225" s="58"/>
      <c r="NO225" s="63"/>
      <c r="NP225" s="58"/>
      <c r="NQ225" s="63"/>
      <c r="NR225" s="58"/>
      <c r="NS225" s="63"/>
      <c r="NT225" s="58"/>
      <c r="NU225" s="63"/>
      <c r="NV225" s="58"/>
      <c r="NW225" s="63"/>
      <c r="NX225" s="58"/>
      <c r="NY225" s="63"/>
      <c r="NZ225" s="58"/>
      <c r="OA225" s="63"/>
      <c r="OB225" s="58"/>
      <c r="OC225" s="63"/>
      <c r="OD225" s="58"/>
      <c r="OE225" s="63"/>
      <c r="OF225" s="58"/>
      <c r="OG225" s="63"/>
      <c r="OH225" s="58"/>
      <c r="OI225" s="63"/>
      <c r="OJ225" s="58"/>
      <c r="OK225" s="63"/>
      <c r="OL225" s="58"/>
      <c r="OM225" s="63"/>
      <c r="ON225" s="58"/>
      <c r="OO225" s="63"/>
      <c r="OP225" s="58"/>
      <c r="OQ225" s="63"/>
      <c r="OR225" s="58"/>
      <c r="OS225" s="63"/>
      <c r="OT225" s="58"/>
      <c r="OU225" s="63"/>
      <c r="OV225" s="58"/>
      <c r="OW225" s="63"/>
      <c r="OX225" s="58"/>
      <c r="OY225" s="63"/>
      <c r="OZ225" s="58"/>
      <c r="PA225" s="63"/>
      <c r="PB225" s="58"/>
      <c r="PC225" s="63"/>
      <c r="PD225" s="58"/>
      <c r="PE225" s="63"/>
      <c r="PF225" s="58"/>
      <c r="PG225" s="63"/>
      <c r="PH225" s="58"/>
      <c r="PI225" s="63"/>
      <c r="PJ225" s="58"/>
      <c r="PK225" s="63"/>
      <c r="PL225" s="58"/>
      <c r="PM225" s="63"/>
      <c r="PN225" s="58"/>
      <c r="PO225" s="63"/>
      <c r="PP225" s="58"/>
      <c r="PQ225" s="63"/>
      <c r="PR225" s="58"/>
      <c r="PS225" s="63"/>
      <c r="PT225" s="58"/>
      <c r="PU225" s="63"/>
      <c r="PV225" s="58"/>
      <c r="PW225" s="63"/>
      <c r="PX225" s="58"/>
      <c r="PY225" s="63"/>
      <c r="PZ225" s="58"/>
      <c r="QA225" s="63"/>
      <c r="QB225" s="58"/>
      <c r="QC225" s="63"/>
      <c r="QD225" s="58"/>
      <c r="QE225" s="63"/>
      <c r="QF225" s="58"/>
      <c r="QG225" s="63"/>
      <c r="QH225" s="58"/>
      <c r="QI225" s="63"/>
      <c r="QJ225" s="58"/>
      <c r="QK225" s="63"/>
      <c r="QL225" s="58"/>
      <c r="QM225" s="63"/>
      <c r="QN225" s="58"/>
      <c r="QO225" s="63"/>
      <c r="QP225" s="58"/>
      <c r="QQ225" s="63"/>
      <c r="QR225" s="58"/>
      <c r="QS225" s="63"/>
      <c r="QT225" s="58"/>
      <c r="QU225" s="63"/>
      <c r="QV225" s="58"/>
      <c r="QW225" s="63"/>
      <c r="QX225" s="58"/>
      <c r="QY225" s="63"/>
      <c r="QZ225" s="58"/>
      <c r="RA225" s="63"/>
      <c r="RB225" s="58"/>
      <c r="RC225" s="63"/>
      <c r="RD225" s="58"/>
      <c r="RE225" s="63"/>
      <c r="RF225" s="58"/>
      <c r="RG225" s="63"/>
      <c r="RH225" s="58"/>
      <c r="RI225" s="63"/>
      <c r="RJ225" s="58"/>
      <c r="RK225" s="63"/>
      <c r="RL225" s="58"/>
      <c r="RM225" s="63"/>
      <c r="RN225" s="58"/>
      <c r="RO225" s="63"/>
      <c r="RP225" s="58"/>
      <c r="RQ225" s="63"/>
      <c r="RR225" s="58"/>
      <c r="RS225" s="63"/>
      <c r="RT225" s="58"/>
      <c r="RU225" s="63"/>
      <c r="RV225" s="58"/>
      <c r="RW225" s="63"/>
      <c r="RX225" s="58"/>
      <c r="RY225" s="63"/>
      <c r="RZ225" s="58"/>
      <c r="SA225" s="63"/>
      <c r="SB225" s="58"/>
      <c r="SC225" s="63"/>
      <c r="SD225" s="58"/>
      <c r="SE225" s="63"/>
      <c r="SF225" s="58"/>
      <c r="SG225" s="63"/>
      <c r="SH225" s="58"/>
      <c r="SI225" s="63"/>
      <c r="SJ225" s="58"/>
      <c r="SK225" s="63"/>
      <c r="SL225" s="58"/>
      <c r="SM225" s="63"/>
      <c r="SN225" s="58"/>
      <c r="SO225" s="63"/>
      <c r="SP225" s="58"/>
      <c r="SQ225" s="63"/>
      <c r="SR225" s="58"/>
      <c r="SS225" s="63"/>
      <c r="ST225" s="58"/>
      <c r="SU225" s="63"/>
      <c r="SV225" s="58"/>
      <c r="SW225" s="63"/>
      <c r="SX225" s="58"/>
      <c r="SY225" s="63"/>
      <c r="SZ225" s="58"/>
      <c r="TA225" s="63"/>
      <c r="TB225" s="58"/>
      <c r="TC225" s="63"/>
      <c r="TD225" s="58"/>
      <c r="TE225" s="63"/>
      <c r="TF225" s="58"/>
      <c r="TG225" s="63"/>
      <c r="TH225" s="58"/>
      <c r="TI225" s="63"/>
      <c r="TJ225" s="58"/>
      <c r="TK225" s="63"/>
      <c r="TL225" s="58"/>
      <c r="TM225" s="63"/>
      <c r="TN225" s="58"/>
      <c r="TO225" s="63"/>
      <c r="TP225" s="58"/>
      <c r="TQ225" s="63"/>
      <c r="TR225" s="58"/>
      <c r="TS225" s="63"/>
      <c r="TT225" s="58"/>
      <c r="TU225" s="63"/>
      <c r="TV225" s="58"/>
      <c r="TW225" s="63"/>
      <c r="TX225" s="58"/>
      <c r="TY225" s="63"/>
      <c r="TZ225" s="58"/>
      <c r="UA225" s="63"/>
      <c r="UB225" s="58"/>
      <c r="UC225" s="63"/>
      <c r="UD225" s="58"/>
      <c r="UE225" s="63"/>
      <c r="UF225" s="58"/>
      <c r="UG225" s="63"/>
      <c r="UH225" s="58"/>
      <c r="UI225" s="63"/>
      <c r="UJ225" s="58"/>
      <c r="UK225" s="63"/>
      <c r="UL225" s="58"/>
      <c r="UM225" s="63"/>
      <c r="UN225" s="58"/>
      <c r="UO225" s="63"/>
      <c r="UP225" s="58"/>
      <c r="UQ225" s="63"/>
      <c r="UR225" s="58"/>
      <c r="US225" s="63"/>
      <c r="UT225" s="58"/>
      <c r="UU225" s="63"/>
      <c r="UV225" s="58"/>
      <c r="UW225" s="63"/>
      <c r="UX225" s="58"/>
      <c r="UY225" s="63"/>
      <c r="UZ225" s="58"/>
      <c r="VA225" s="63"/>
      <c r="VB225" s="58"/>
      <c r="VC225" s="63"/>
      <c r="VD225" s="58"/>
      <c r="VE225" s="63"/>
      <c r="VF225" s="58"/>
      <c r="VG225" s="63"/>
      <c r="VH225" s="58"/>
      <c r="VI225" s="63"/>
      <c r="VJ225" s="58"/>
      <c r="VK225" s="63"/>
      <c r="VL225" s="58"/>
      <c r="VM225" s="63"/>
      <c r="VN225" s="58"/>
      <c r="VO225" s="63"/>
      <c r="VP225" s="58"/>
      <c r="VQ225" s="63"/>
      <c r="VR225" s="58"/>
      <c r="VS225" s="63"/>
      <c r="VT225" s="58"/>
      <c r="VU225" s="63"/>
      <c r="VV225" s="58"/>
      <c r="VW225" s="63"/>
      <c r="VX225" s="58"/>
      <c r="VY225" s="63"/>
      <c r="VZ225" s="58"/>
      <c r="WA225" s="63"/>
      <c r="WB225" s="58"/>
      <c r="WC225" s="63"/>
      <c r="WD225" s="58"/>
      <c r="WE225" s="63"/>
      <c r="WF225" s="58"/>
      <c r="WG225" s="63"/>
      <c r="WH225" s="58"/>
      <c r="WI225" s="63"/>
      <c r="WJ225" s="58"/>
      <c r="WK225" s="63"/>
      <c r="WL225" s="58"/>
      <c r="WM225" s="63"/>
      <c r="WN225" s="58"/>
      <c r="WO225" s="63"/>
      <c r="WP225" s="58"/>
      <c r="WQ225" s="63"/>
      <c r="WR225" s="58"/>
      <c r="WS225" s="63"/>
      <c r="WT225" s="58"/>
      <c r="WU225" s="63"/>
      <c r="WV225" s="58"/>
      <c r="WW225" s="63"/>
      <c r="WX225" s="58"/>
      <c r="WY225" s="63"/>
      <c r="WZ225" s="58"/>
      <c r="XA225" s="63"/>
      <c r="XB225" s="58"/>
      <c r="XC225" s="63"/>
      <c r="XD225" s="58"/>
      <c r="XE225" s="63"/>
      <c r="XF225" s="58"/>
      <c r="XG225" s="63"/>
      <c r="XH225" s="58"/>
      <c r="XI225" s="63"/>
      <c r="XJ225" s="58"/>
      <c r="XK225" s="63"/>
      <c r="XL225" s="58"/>
      <c r="XM225" s="63"/>
      <c r="XN225" s="58"/>
      <c r="XO225" s="63"/>
      <c r="XP225" s="58"/>
      <c r="XQ225" s="63"/>
      <c r="XR225" s="58"/>
      <c r="XS225" s="63"/>
      <c r="XT225" s="58"/>
      <c r="XU225" s="63"/>
      <c r="XV225" s="58"/>
      <c r="XW225" s="63"/>
      <c r="XX225" s="58"/>
      <c r="XY225" s="63"/>
      <c r="XZ225" s="58"/>
      <c r="YA225" s="63"/>
      <c r="YB225" s="58"/>
      <c r="YC225" s="63"/>
      <c r="YD225" s="58"/>
      <c r="YE225" s="63"/>
      <c r="YF225" s="58"/>
      <c r="YG225" s="63"/>
      <c r="YH225" s="58"/>
      <c r="YI225" s="63"/>
      <c r="YJ225" s="58"/>
      <c r="YK225" s="63"/>
      <c r="YL225" s="58"/>
      <c r="YM225" s="63"/>
      <c r="YN225" s="58"/>
      <c r="YO225" s="63"/>
      <c r="YP225" s="58"/>
      <c r="YQ225" s="63"/>
      <c r="YR225" s="58"/>
      <c r="YS225" s="63"/>
      <c r="YT225" s="58"/>
      <c r="YU225" s="63"/>
      <c r="YV225" s="58"/>
      <c r="YW225" s="63"/>
      <c r="YX225" s="58"/>
      <c r="YY225" s="63"/>
      <c r="YZ225" s="58"/>
      <c r="ZA225" s="63"/>
      <c r="ZB225" s="58"/>
      <c r="ZC225" s="63"/>
      <c r="ZD225" s="58"/>
      <c r="ZE225" s="63"/>
      <c r="ZF225" s="58"/>
      <c r="ZG225" s="63"/>
      <c r="ZH225" s="58"/>
      <c r="ZI225" s="63"/>
      <c r="ZJ225" s="58"/>
      <c r="ZK225" s="63"/>
      <c r="ZL225" s="58"/>
      <c r="ZM225" s="63"/>
      <c r="ZN225" s="58"/>
      <c r="ZO225" s="63"/>
      <c r="ZP225" s="58"/>
      <c r="ZQ225" s="63"/>
      <c r="ZR225" s="58"/>
      <c r="ZS225" s="63"/>
      <c r="ZT225" s="58"/>
      <c r="ZU225" s="63"/>
      <c r="ZV225" s="58"/>
      <c r="ZW225" s="63"/>
      <c r="ZX225" s="58"/>
      <c r="ZY225" s="63"/>
      <c r="ZZ225" s="58"/>
      <c r="AAA225" s="63"/>
      <c r="AAB225" s="58"/>
      <c r="AAC225" s="63"/>
      <c r="AAD225" s="58"/>
      <c r="AAE225" s="63"/>
      <c r="AAF225" s="58"/>
      <c r="AAG225" s="63"/>
      <c r="AAH225" s="58"/>
      <c r="AAI225" s="63"/>
      <c r="AAJ225" s="58"/>
      <c r="AAK225" s="63"/>
      <c r="AAL225" s="58"/>
      <c r="AAM225" s="63"/>
      <c r="AAN225" s="58"/>
      <c r="AAO225" s="63"/>
      <c r="AAP225" s="58"/>
      <c r="AAQ225" s="63"/>
      <c r="AAR225" s="58"/>
      <c r="AAS225" s="63"/>
      <c r="AAT225" s="58"/>
      <c r="AAU225" s="63"/>
      <c r="AAV225" s="58"/>
      <c r="AAW225" s="63"/>
      <c r="AAX225" s="58"/>
      <c r="AAY225" s="63"/>
      <c r="AAZ225" s="58"/>
      <c r="ABA225" s="63"/>
      <c r="ABB225" s="58"/>
      <c r="ABC225" s="63"/>
      <c r="ABD225" s="58"/>
      <c r="ABE225" s="63"/>
      <c r="ABF225" s="58"/>
      <c r="ABG225" s="63"/>
      <c r="ABH225" s="58"/>
      <c r="ABI225" s="63"/>
      <c r="ABJ225" s="58"/>
      <c r="ABK225" s="63"/>
      <c r="ABL225" s="58"/>
      <c r="ABM225" s="63"/>
      <c r="ABN225" s="58"/>
      <c r="ABO225" s="63"/>
      <c r="ABP225" s="58"/>
      <c r="ABQ225" s="63"/>
      <c r="ABR225" s="58"/>
      <c r="ABS225" s="63"/>
      <c r="ABT225" s="58"/>
      <c r="ABU225" s="63"/>
      <c r="ABV225" s="58"/>
      <c r="ABW225" s="63"/>
      <c r="ABX225" s="58"/>
      <c r="ABY225" s="63"/>
      <c r="ABZ225" s="58"/>
      <c r="ACA225" s="63"/>
      <c r="ACB225" s="58"/>
      <c r="ACC225" s="63"/>
      <c r="ACD225" s="58"/>
      <c r="ACE225" s="63"/>
      <c r="ACF225" s="58"/>
      <c r="ACG225" s="63"/>
      <c r="ACH225" s="58"/>
      <c r="ACI225" s="63"/>
      <c r="ACJ225" s="58"/>
      <c r="ACK225" s="63"/>
      <c r="ACL225" s="58"/>
      <c r="ACM225" s="63"/>
      <c r="ACN225" s="58"/>
      <c r="ACO225" s="63"/>
      <c r="ACP225" s="58"/>
      <c r="ACQ225" s="63"/>
      <c r="ACR225" s="58"/>
      <c r="ACS225" s="63"/>
      <c r="ACT225" s="58"/>
      <c r="ACU225" s="63"/>
      <c r="ACV225" s="58"/>
      <c r="ACW225" s="63"/>
      <c r="ACX225" s="58"/>
      <c r="ACY225" s="63"/>
      <c r="ACZ225" s="58"/>
      <c r="ADA225" s="63"/>
      <c r="ADB225" s="58"/>
      <c r="ADC225" s="63"/>
      <c r="ADD225" s="58"/>
      <c r="ADE225" s="63"/>
      <c r="ADF225" s="58"/>
      <c r="ADG225" s="63"/>
      <c r="ADH225" s="58"/>
      <c r="ADI225" s="63"/>
      <c r="ADJ225" s="58"/>
      <c r="ADK225" s="63"/>
      <c r="ADL225" s="58"/>
      <c r="ADM225" s="63"/>
      <c r="ADN225" s="58"/>
      <c r="ADO225" s="63"/>
      <c r="ADP225" s="58"/>
      <c r="ADQ225" s="63"/>
      <c r="ADR225" s="58"/>
      <c r="ADS225" s="63"/>
      <c r="ADT225" s="58"/>
      <c r="ADU225" s="63"/>
      <c r="ADV225" s="58"/>
      <c r="ADW225" s="63"/>
      <c r="ADX225" s="58"/>
      <c r="ADY225" s="63"/>
      <c r="ADZ225" s="58"/>
      <c r="AEA225" s="63"/>
      <c r="AEB225" s="58"/>
      <c r="AEC225" s="63"/>
      <c r="AED225" s="58"/>
      <c r="AEE225" s="63"/>
      <c r="AEF225" s="58"/>
      <c r="AEG225" s="63"/>
      <c r="AEH225" s="58"/>
      <c r="AEI225" s="63"/>
      <c r="AEJ225" s="58"/>
      <c r="AEK225" s="63"/>
      <c r="AEL225" s="58"/>
      <c r="AEM225" s="63"/>
      <c r="AEN225" s="58"/>
      <c r="AEO225" s="63"/>
      <c r="AEP225" s="58"/>
      <c r="AEQ225" s="63"/>
      <c r="AER225" s="58"/>
      <c r="AES225" s="63"/>
      <c r="AET225" s="58"/>
      <c r="AEU225" s="63"/>
      <c r="AEV225" s="58"/>
      <c r="AEW225" s="63"/>
      <c r="AEX225" s="58"/>
      <c r="AEY225" s="63"/>
      <c r="AEZ225" s="58"/>
      <c r="AFA225" s="63"/>
      <c r="AFB225" s="58"/>
      <c r="AFC225" s="63"/>
      <c r="AFD225" s="58"/>
      <c r="AFE225" s="63"/>
      <c r="AFF225" s="58"/>
      <c r="AFG225" s="63"/>
      <c r="AFH225" s="58"/>
      <c r="AFI225" s="63"/>
      <c r="AFJ225" s="58"/>
      <c r="AFK225" s="63"/>
      <c r="AFL225" s="58"/>
      <c r="AFM225" s="63"/>
      <c r="AFN225" s="58"/>
      <c r="AFO225" s="63"/>
      <c r="AFP225" s="58"/>
      <c r="AFQ225" s="63"/>
      <c r="AFR225" s="58"/>
      <c r="AFS225" s="63"/>
      <c r="AFT225" s="58"/>
      <c r="AFU225" s="63"/>
      <c r="AFV225" s="58"/>
      <c r="AFW225" s="63"/>
      <c r="AFX225" s="58"/>
      <c r="AFY225" s="63"/>
      <c r="AFZ225" s="58"/>
      <c r="AGA225" s="63"/>
      <c r="AGB225" s="58"/>
      <c r="AGC225" s="63"/>
      <c r="AGD225" s="58"/>
      <c r="AGE225" s="63"/>
      <c r="AGF225" s="58"/>
      <c r="AGG225" s="63"/>
      <c r="AGH225" s="58"/>
      <c r="AGI225" s="63"/>
      <c r="AGJ225" s="58"/>
      <c r="AGK225" s="63"/>
      <c r="AGL225" s="58"/>
      <c r="AGM225" s="63"/>
      <c r="AGN225" s="58"/>
      <c r="AGO225" s="63"/>
      <c r="AGP225" s="58"/>
      <c r="AGQ225" s="63"/>
      <c r="AGR225" s="58"/>
      <c r="AGS225" s="63"/>
      <c r="AGT225" s="58"/>
      <c r="AGU225" s="63"/>
      <c r="AGV225" s="58"/>
      <c r="AGW225" s="63"/>
      <c r="AGX225" s="58"/>
      <c r="AGY225" s="63"/>
      <c r="AGZ225" s="58"/>
      <c r="AHA225" s="63"/>
      <c r="AHB225" s="58"/>
      <c r="AHC225" s="63"/>
      <c r="AHD225" s="58"/>
      <c r="AHE225" s="63"/>
      <c r="AHF225" s="58"/>
      <c r="AHG225" s="63"/>
      <c r="AHH225" s="58"/>
      <c r="AHI225" s="63"/>
      <c r="AHJ225" s="58"/>
      <c r="AHK225" s="63"/>
      <c r="AHL225" s="58"/>
      <c r="AHM225" s="63"/>
      <c r="AHN225" s="58"/>
      <c r="AHO225" s="63"/>
      <c r="AHP225" s="58"/>
      <c r="AHQ225" s="63"/>
      <c r="AHR225" s="58"/>
      <c r="AHS225" s="63"/>
      <c r="AHT225" s="58"/>
      <c r="AHU225" s="63"/>
      <c r="AHV225" s="58"/>
      <c r="AHW225" s="63"/>
      <c r="AHX225" s="58"/>
      <c r="AHY225" s="63"/>
      <c r="AHZ225" s="58"/>
      <c r="AIA225" s="63"/>
      <c r="AIB225" s="58"/>
      <c r="AIC225" s="63"/>
      <c r="AID225" s="58"/>
      <c r="AIE225" s="63"/>
      <c r="AIF225" s="58"/>
      <c r="AIG225" s="63"/>
      <c r="AIH225" s="58"/>
      <c r="AII225" s="63"/>
      <c r="AIJ225" s="58"/>
      <c r="AIK225" s="63"/>
      <c r="AIL225" s="58"/>
      <c r="AIM225" s="63"/>
      <c r="AIN225" s="58"/>
      <c r="AIO225" s="63"/>
      <c r="AIP225" s="58"/>
      <c r="AIQ225" s="63"/>
      <c r="AIR225" s="58"/>
      <c r="AIS225" s="63"/>
      <c r="AIT225" s="58"/>
      <c r="AIU225" s="63"/>
      <c r="AIV225" s="58"/>
      <c r="AIW225" s="63"/>
      <c r="AIX225" s="58"/>
      <c r="AIY225" s="63"/>
      <c r="AIZ225" s="58"/>
      <c r="AJA225" s="63"/>
      <c r="AJB225" s="58"/>
      <c r="AJC225" s="63"/>
      <c r="AJD225" s="58"/>
      <c r="AJE225" s="63"/>
      <c r="AJF225" s="58"/>
      <c r="AJG225" s="63"/>
      <c r="AJH225" s="58"/>
      <c r="AJI225" s="63"/>
      <c r="AJJ225" s="58"/>
      <c r="AJK225" s="63"/>
      <c r="AJL225" s="58"/>
      <c r="AJM225" s="63"/>
      <c r="AJN225" s="58"/>
      <c r="AJO225" s="63"/>
      <c r="AJP225" s="58"/>
      <c r="AJQ225" s="63"/>
      <c r="AJR225" s="58"/>
      <c r="AJS225" s="63"/>
      <c r="AJT225" s="58"/>
      <c r="AJU225" s="63"/>
      <c r="AJV225" s="58"/>
      <c r="AJW225" s="63"/>
      <c r="AJX225" s="58"/>
      <c r="AJY225" s="63"/>
      <c r="AJZ225" s="58"/>
      <c r="AKA225" s="63"/>
      <c r="AKB225" s="58"/>
      <c r="AKC225" s="63"/>
      <c r="AKD225" s="58"/>
      <c r="AKE225" s="63"/>
      <c r="AKF225" s="58"/>
      <c r="AKG225" s="63"/>
      <c r="AKH225" s="58"/>
      <c r="AKI225" s="63"/>
      <c r="AKJ225" s="58"/>
      <c r="AKK225" s="63"/>
      <c r="AKL225" s="58"/>
      <c r="AKM225" s="63"/>
      <c r="AKN225" s="58"/>
      <c r="AKO225" s="63"/>
      <c r="AKP225" s="58"/>
      <c r="AKQ225" s="63"/>
      <c r="AKR225" s="58"/>
      <c r="AKS225" s="63"/>
      <c r="AKT225" s="58"/>
      <c r="AKU225" s="63"/>
      <c r="AKV225" s="58"/>
      <c r="AKW225" s="63"/>
      <c r="AKX225" s="58"/>
      <c r="AKY225" s="63"/>
      <c r="AKZ225" s="58"/>
      <c r="ALA225" s="63"/>
      <c r="ALB225" s="58"/>
      <c r="ALC225" s="63"/>
      <c r="ALD225" s="58"/>
      <c r="ALE225" s="63"/>
      <c r="ALF225" s="58"/>
      <c r="ALG225" s="63"/>
      <c r="ALH225" s="58"/>
      <c r="ALI225" s="63"/>
      <c r="ALJ225" s="58"/>
      <c r="ALK225" s="63"/>
      <c r="ALL225" s="58"/>
      <c r="ALM225" s="63"/>
      <c r="ALN225" s="58"/>
      <c r="ALO225" s="63"/>
      <c r="ALP225" s="58"/>
      <c r="ALQ225" s="63"/>
      <c r="ALR225" s="58"/>
      <c r="ALS225" s="63"/>
      <c r="ALT225" s="58"/>
      <c r="ALU225" s="63"/>
      <c r="ALV225" s="58"/>
      <c r="ALW225" s="63"/>
      <c r="ALX225" s="58"/>
      <c r="ALY225" s="63"/>
      <c r="ALZ225" s="58"/>
      <c r="AMA225" s="63"/>
      <c r="AMB225" s="58"/>
      <c r="AMC225" s="63"/>
      <c r="AMD225" s="58"/>
      <c r="AME225" s="63"/>
      <c r="AMF225" s="58"/>
      <c r="AMG225" s="63"/>
      <c r="AMH225" s="58"/>
      <c r="AMI225" s="63"/>
      <c r="AMJ225" s="58"/>
      <c r="AMK225" s="63"/>
      <c r="AML225" s="58"/>
      <c r="AMM225" s="63"/>
      <c r="AMN225" s="58"/>
      <c r="AMO225" s="63"/>
      <c r="AMP225" s="58"/>
      <c r="AMQ225" s="63"/>
      <c r="AMR225" s="58"/>
      <c r="AMS225" s="63"/>
      <c r="AMT225" s="58"/>
      <c r="AMU225" s="63"/>
      <c r="AMV225" s="58"/>
      <c r="AMW225" s="63"/>
      <c r="AMX225" s="58"/>
      <c r="AMY225" s="63"/>
      <c r="AMZ225" s="58"/>
      <c r="ANA225" s="63"/>
      <c r="ANB225" s="58"/>
      <c r="ANC225" s="63"/>
      <c r="AND225" s="58"/>
      <c r="ANE225" s="63"/>
      <c r="ANF225" s="58"/>
      <c r="ANG225" s="63"/>
      <c r="ANH225" s="58"/>
      <c r="ANI225" s="63"/>
      <c r="ANJ225" s="58"/>
      <c r="ANK225" s="63"/>
      <c r="ANL225" s="58"/>
      <c r="ANM225" s="63"/>
      <c r="ANN225" s="58"/>
      <c r="ANO225" s="63"/>
      <c r="ANP225" s="58"/>
      <c r="ANQ225" s="63"/>
      <c r="ANR225" s="58"/>
      <c r="ANS225" s="63"/>
      <c r="ANT225" s="58"/>
      <c r="ANU225" s="63"/>
      <c r="ANV225" s="58"/>
      <c r="ANW225" s="63"/>
      <c r="ANX225" s="58"/>
      <c r="ANY225" s="63"/>
      <c r="ANZ225" s="58"/>
      <c r="AOA225" s="63"/>
      <c r="AOB225" s="58"/>
      <c r="AOC225" s="63"/>
      <c r="AOD225" s="58"/>
      <c r="AOE225" s="63"/>
      <c r="AOF225" s="58"/>
      <c r="AOG225" s="63"/>
      <c r="AOH225" s="58"/>
      <c r="AOI225" s="63"/>
      <c r="AOJ225" s="58"/>
      <c r="AOK225" s="63"/>
      <c r="AOL225" s="58"/>
      <c r="AOM225" s="63"/>
      <c r="AON225" s="58"/>
      <c r="AOO225" s="63"/>
      <c r="AOP225" s="58"/>
      <c r="AOQ225" s="63"/>
      <c r="AOR225" s="58"/>
      <c r="AOS225" s="63"/>
      <c r="AOT225" s="58"/>
      <c r="AOU225" s="63"/>
      <c r="AOV225" s="58"/>
      <c r="AOW225" s="63"/>
      <c r="AOX225" s="58"/>
      <c r="AOY225" s="63"/>
      <c r="AOZ225" s="58"/>
      <c r="APA225" s="63"/>
      <c r="APB225" s="58"/>
      <c r="APC225" s="63"/>
      <c r="APD225" s="58"/>
      <c r="APE225" s="63"/>
      <c r="APF225" s="58"/>
      <c r="APG225" s="63"/>
      <c r="APH225" s="58"/>
      <c r="API225" s="63"/>
      <c r="APJ225" s="58"/>
      <c r="APK225" s="63"/>
      <c r="APL225" s="58"/>
      <c r="APM225" s="63"/>
      <c r="APN225" s="58"/>
      <c r="APO225" s="63"/>
      <c r="APP225" s="58"/>
      <c r="APQ225" s="63"/>
      <c r="APR225" s="58"/>
      <c r="APS225" s="63"/>
      <c r="APT225" s="58"/>
      <c r="APU225" s="63"/>
      <c r="APV225" s="58"/>
      <c r="APW225" s="63"/>
      <c r="APX225" s="58"/>
      <c r="APY225" s="63"/>
      <c r="APZ225" s="58"/>
      <c r="AQA225" s="63"/>
      <c r="AQB225" s="58"/>
      <c r="AQC225" s="63"/>
      <c r="AQD225" s="58"/>
      <c r="AQE225" s="63"/>
      <c r="AQF225" s="58"/>
      <c r="AQG225" s="63"/>
      <c r="AQH225" s="58"/>
      <c r="AQI225" s="63"/>
      <c r="AQJ225" s="58"/>
      <c r="AQK225" s="63"/>
      <c r="AQL225" s="58"/>
      <c r="AQM225" s="63"/>
      <c r="AQN225" s="58"/>
      <c r="AQO225" s="63"/>
      <c r="AQP225" s="58"/>
      <c r="AQQ225" s="63"/>
      <c r="AQR225" s="58"/>
      <c r="AQS225" s="63"/>
      <c r="AQT225" s="58"/>
      <c r="AQU225" s="63"/>
      <c r="AQV225" s="58"/>
      <c r="AQW225" s="63"/>
      <c r="AQX225" s="58"/>
      <c r="AQY225" s="63"/>
      <c r="AQZ225" s="58"/>
      <c r="ARA225" s="63"/>
      <c r="ARB225" s="58"/>
      <c r="ARC225" s="63"/>
      <c r="ARD225" s="58"/>
      <c r="ARE225" s="63"/>
      <c r="ARF225" s="58"/>
      <c r="ARG225" s="63"/>
      <c r="ARH225" s="58"/>
      <c r="ARI225" s="63"/>
      <c r="ARJ225" s="58"/>
      <c r="ARK225" s="63"/>
      <c r="ARL225" s="58"/>
      <c r="ARM225" s="63"/>
      <c r="ARN225" s="58"/>
      <c r="ARO225" s="63"/>
      <c r="ARP225" s="58"/>
      <c r="ARQ225" s="63"/>
      <c r="ARR225" s="58"/>
      <c r="ARS225" s="63"/>
      <c r="ART225" s="58"/>
      <c r="ARU225" s="63"/>
      <c r="ARV225" s="58"/>
      <c r="ARW225" s="63"/>
      <c r="ARX225" s="58"/>
      <c r="ARY225" s="63"/>
      <c r="ARZ225" s="58"/>
      <c r="ASA225" s="63"/>
      <c r="ASB225" s="58"/>
      <c r="ASC225" s="63"/>
      <c r="ASD225" s="58"/>
      <c r="ASE225" s="63"/>
      <c r="ASF225" s="58"/>
      <c r="ASG225" s="63"/>
      <c r="ASH225" s="58"/>
      <c r="ASI225" s="63"/>
      <c r="ASJ225" s="58"/>
      <c r="ASK225" s="63"/>
      <c r="ASL225" s="58"/>
      <c r="ASM225" s="63"/>
      <c r="ASN225" s="58"/>
      <c r="ASO225" s="63"/>
      <c r="ASP225" s="58"/>
      <c r="ASQ225" s="63"/>
      <c r="ASR225" s="58"/>
      <c r="ASS225" s="63"/>
      <c r="AST225" s="58"/>
      <c r="ASU225" s="63"/>
      <c r="ASV225" s="58"/>
      <c r="ASW225" s="63"/>
      <c r="ASX225" s="58"/>
      <c r="ASY225" s="63"/>
      <c r="ASZ225" s="58"/>
      <c r="ATA225" s="63"/>
      <c r="ATB225" s="58"/>
      <c r="ATC225" s="63"/>
      <c r="ATD225" s="58"/>
      <c r="ATE225" s="63"/>
      <c r="ATF225" s="58"/>
      <c r="ATG225" s="63"/>
      <c r="ATH225" s="58"/>
      <c r="ATI225" s="63"/>
      <c r="ATJ225" s="58"/>
      <c r="ATK225" s="63"/>
      <c r="ATL225" s="58"/>
      <c r="ATM225" s="63"/>
      <c r="ATN225" s="58"/>
      <c r="ATO225" s="63"/>
      <c r="ATP225" s="58"/>
      <c r="ATQ225" s="63"/>
      <c r="ATR225" s="58"/>
      <c r="ATS225" s="63"/>
      <c r="ATT225" s="58"/>
      <c r="ATU225" s="63"/>
      <c r="ATV225" s="58"/>
      <c r="ATW225" s="63"/>
      <c r="ATX225" s="58"/>
      <c r="ATY225" s="63"/>
      <c r="ATZ225" s="58"/>
      <c r="AUA225" s="63"/>
      <c r="AUB225" s="58"/>
      <c r="AUC225" s="63"/>
      <c r="AUD225" s="58"/>
      <c r="AUE225" s="63"/>
      <c r="AUF225" s="58"/>
      <c r="AUG225" s="63"/>
      <c r="AUH225" s="58"/>
      <c r="AUI225" s="63"/>
      <c r="AUJ225" s="58"/>
      <c r="AUK225" s="63"/>
      <c r="AUL225" s="58"/>
      <c r="AUM225" s="63"/>
      <c r="AUN225" s="58"/>
      <c r="AUO225" s="63"/>
      <c r="AUP225" s="58"/>
      <c r="AUQ225" s="63"/>
      <c r="AUR225" s="58"/>
      <c r="AUS225" s="63"/>
      <c r="AUT225" s="58"/>
      <c r="AUU225" s="63"/>
      <c r="AUV225" s="58"/>
      <c r="AUW225" s="63"/>
      <c r="AUX225" s="58"/>
      <c r="AUY225" s="63"/>
      <c r="AUZ225" s="58"/>
      <c r="AVA225" s="63"/>
      <c r="AVB225" s="58"/>
      <c r="AVC225" s="63"/>
      <c r="AVD225" s="58"/>
      <c r="AVE225" s="63"/>
      <c r="AVF225" s="58"/>
      <c r="AVG225" s="63"/>
      <c r="AVH225" s="58"/>
      <c r="AVI225" s="63"/>
      <c r="AVJ225" s="58"/>
      <c r="AVK225" s="63"/>
      <c r="AVL225" s="58"/>
      <c r="AVM225" s="63"/>
      <c r="AVN225" s="58"/>
      <c r="AVO225" s="63"/>
      <c r="AVP225" s="58"/>
      <c r="AVQ225" s="63"/>
      <c r="AVR225" s="58"/>
      <c r="AVS225" s="63"/>
      <c r="AVT225" s="58"/>
      <c r="AVU225" s="63"/>
      <c r="AVV225" s="58"/>
      <c r="AVW225" s="63"/>
      <c r="AVX225" s="58"/>
      <c r="AVY225" s="63"/>
      <c r="AVZ225" s="58"/>
      <c r="AWA225" s="63"/>
      <c r="AWB225" s="58"/>
      <c r="AWC225" s="63"/>
      <c r="AWD225" s="58"/>
      <c r="AWE225" s="63"/>
      <c r="AWF225" s="58"/>
      <c r="AWG225" s="63"/>
      <c r="AWH225" s="58"/>
      <c r="AWI225" s="63"/>
      <c r="AWJ225" s="58"/>
      <c r="AWK225" s="63"/>
      <c r="AWL225" s="58"/>
      <c r="AWM225" s="63"/>
      <c r="AWN225" s="58"/>
      <c r="AWO225" s="63"/>
      <c r="AWP225" s="58"/>
      <c r="AWQ225" s="63"/>
      <c r="AWR225" s="58"/>
      <c r="AWS225" s="63"/>
      <c r="AWT225" s="58"/>
      <c r="AWU225" s="63"/>
      <c r="AWV225" s="58"/>
      <c r="AWW225" s="63"/>
      <c r="AWX225" s="58"/>
      <c r="AWY225" s="63"/>
      <c r="AWZ225" s="58"/>
      <c r="AXA225" s="63"/>
      <c r="AXB225" s="58"/>
      <c r="AXC225" s="63"/>
      <c r="AXD225" s="58"/>
      <c r="AXE225" s="63"/>
      <c r="AXF225" s="58"/>
      <c r="AXG225" s="63"/>
      <c r="AXH225" s="58"/>
      <c r="AXI225" s="63"/>
      <c r="AXJ225" s="58"/>
      <c r="AXK225" s="63"/>
      <c r="AXL225" s="58"/>
      <c r="AXM225" s="63"/>
      <c r="AXN225" s="58"/>
      <c r="AXO225" s="63"/>
      <c r="AXP225" s="58"/>
      <c r="AXQ225" s="63"/>
      <c r="AXR225" s="58"/>
      <c r="AXS225" s="63"/>
      <c r="AXT225" s="58"/>
      <c r="AXU225" s="63"/>
      <c r="AXV225" s="58"/>
      <c r="AXW225" s="63"/>
      <c r="AXX225" s="58"/>
      <c r="AXY225" s="63"/>
      <c r="AXZ225" s="58"/>
      <c r="AYA225" s="63"/>
      <c r="AYB225" s="58"/>
      <c r="AYC225" s="63"/>
      <c r="AYD225" s="58"/>
      <c r="AYE225" s="63"/>
      <c r="AYF225" s="58"/>
      <c r="AYG225" s="63"/>
      <c r="AYH225" s="58"/>
      <c r="AYI225" s="63"/>
      <c r="AYJ225" s="58"/>
      <c r="AYK225" s="63"/>
      <c r="AYL225" s="58"/>
      <c r="AYM225" s="63"/>
      <c r="AYN225" s="58"/>
      <c r="AYO225" s="63"/>
      <c r="AYP225" s="58"/>
      <c r="AYQ225" s="63"/>
      <c r="AYR225" s="58"/>
      <c r="AYS225" s="63"/>
      <c r="AYT225" s="58"/>
      <c r="AYU225" s="63"/>
      <c r="AYV225" s="58"/>
      <c r="AYW225" s="63"/>
      <c r="AYX225" s="58"/>
      <c r="AYY225" s="63"/>
      <c r="AYZ225" s="58"/>
      <c r="AZA225" s="63"/>
      <c r="AZB225" s="58"/>
      <c r="AZC225" s="63"/>
      <c r="AZD225" s="58"/>
      <c r="AZE225" s="63"/>
      <c r="AZF225" s="58"/>
      <c r="AZG225" s="63"/>
      <c r="AZH225" s="58"/>
      <c r="AZI225" s="63"/>
      <c r="AZJ225" s="58"/>
      <c r="AZK225" s="63"/>
      <c r="AZL225" s="58"/>
      <c r="AZM225" s="63"/>
      <c r="AZN225" s="58"/>
      <c r="AZO225" s="63"/>
      <c r="AZP225" s="58"/>
      <c r="AZQ225" s="63"/>
      <c r="AZR225" s="58"/>
      <c r="AZS225" s="63"/>
      <c r="AZT225" s="58"/>
      <c r="AZU225" s="63"/>
      <c r="AZV225" s="58"/>
      <c r="AZW225" s="63"/>
      <c r="AZX225" s="58"/>
      <c r="AZY225" s="63"/>
      <c r="AZZ225" s="58"/>
      <c r="BAA225" s="63"/>
      <c r="BAB225" s="58"/>
      <c r="BAC225" s="63"/>
      <c r="BAD225" s="58"/>
      <c r="BAE225" s="63"/>
      <c r="BAF225" s="58"/>
      <c r="BAG225" s="63"/>
      <c r="BAH225" s="58"/>
      <c r="BAI225" s="63"/>
      <c r="BAJ225" s="58"/>
      <c r="BAK225" s="63"/>
      <c r="BAL225" s="58"/>
      <c r="BAM225" s="63"/>
      <c r="BAN225" s="58"/>
      <c r="BAO225" s="63"/>
      <c r="BAP225" s="58"/>
      <c r="BAQ225" s="63"/>
      <c r="BAR225" s="58"/>
      <c r="BAS225" s="63"/>
      <c r="BAT225" s="58"/>
      <c r="BAU225" s="63"/>
      <c r="BAV225" s="58"/>
      <c r="BAW225" s="63"/>
      <c r="BAX225" s="58"/>
      <c r="BAY225" s="63"/>
      <c r="BAZ225" s="58"/>
      <c r="BBA225" s="63"/>
      <c r="BBB225" s="58"/>
      <c r="BBC225" s="63"/>
      <c r="BBD225" s="58"/>
      <c r="BBE225" s="63"/>
      <c r="BBF225" s="58"/>
      <c r="BBG225" s="63"/>
      <c r="BBH225" s="58"/>
      <c r="BBI225" s="63"/>
      <c r="BBJ225" s="58"/>
      <c r="BBK225" s="63"/>
      <c r="BBL225" s="58"/>
      <c r="BBM225" s="63"/>
      <c r="BBN225" s="58"/>
      <c r="BBO225" s="63"/>
      <c r="BBP225" s="58"/>
      <c r="BBQ225" s="63"/>
      <c r="BBR225" s="58"/>
      <c r="BBS225" s="63"/>
      <c r="BBT225" s="58"/>
      <c r="BBU225" s="63"/>
      <c r="BBV225" s="58"/>
      <c r="BBW225" s="63"/>
      <c r="BBX225" s="58"/>
      <c r="BBY225" s="63"/>
      <c r="BBZ225" s="58"/>
      <c r="BCA225" s="63"/>
      <c r="BCB225" s="58"/>
      <c r="BCC225" s="63"/>
      <c r="BCD225" s="58"/>
      <c r="BCE225" s="63"/>
      <c r="BCF225" s="58"/>
      <c r="BCG225" s="63"/>
      <c r="BCH225" s="58"/>
      <c r="BCI225" s="63"/>
      <c r="BCJ225" s="58"/>
      <c r="BCK225" s="63"/>
      <c r="BCL225" s="58"/>
      <c r="BCM225" s="63"/>
      <c r="BCN225" s="58"/>
      <c r="BCO225" s="63"/>
      <c r="BCP225" s="58"/>
      <c r="BCQ225" s="63"/>
      <c r="BCR225" s="58"/>
      <c r="BCS225" s="63"/>
      <c r="BCT225" s="58"/>
      <c r="BCU225" s="63"/>
      <c r="BCV225" s="58"/>
      <c r="BCW225" s="63"/>
      <c r="BCX225" s="58"/>
      <c r="BCY225" s="63"/>
      <c r="BCZ225" s="58"/>
      <c r="BDA225" s="63"/>
      <c r="BDB225" s="58"/>
      <c r="BDC225" s="63"/>
      <c r="BDD225" s="58"/>
      <c r="BDE225" s="63"/>
      <c r="BDF225" s="58"/>
      <c r="BDG225" s="63"/>
      <c r="BDH225" s="58"/>
      <c r="BDI225" s="63"/>
      <c r="BDJ225" s="58"/>
      <c r="BDK225" s="63"/>
      <c r="BDL225" s="58"/>
      <c r="BDM225" s="63"/>
      <c r="BDN225" s="58"/>
      <c r="BDO225" s="63"/>
      <c r="BDP225" s="58"/>
      <c r="BDQ225" s="63"/>
      <c r="BDR225" s="58"/>
      <c r="BDS225" s="63"/>
      <c r="BDT225" s="58"/>
      <c r="BDU225" s="63"/>
      <c r="BDV225" s="58"/>
      <c r="BDW225" s="63"/>
      <c r="BDX225" s="58"/>
      <c r="BDY225" s="63"/>
      <c r="BDZ225" s="58"/>
      <c r="BEA225" s="63"/>
      <c r="BEB225" s="58"/>
      <c r="BEC225" s="63"/>
      <c r="BED225" s="58"/>
      <c r="BEE225" s="63"/>
      <c r="BEF225" s="58"/>
      <c r="BEG225" s="63"/>
      <c r="BEH225" s="58"/>
      <c r="BEI225" s="63"/>
      <c r="BEJ225" s="58"/>
      <c r="BEK225" s="63"/>
      <c r="BEL225" s="58"/>
      <c r="BEM225" s="63"/>
      <c r="BEN225" s="58"/>
      <c r="BEO225" s="63"/>
      <c r="BEP225" s="58"/>
      <c r="BEQ225" s="63"/>
      <c r="BER225" s="58"/>
      <c r="BES225" s="63"/>
      <c r="BET225" s="58"/>
      <c r="BEU225" s="63"/>
      <c r="BEV225" s="58"/>
      <c r="BEW225" s="63"/>
      <c r="BEX225" s="58"/>
      <c r="BEY225" s="63"/>
      <c r="BEZ225" s="58"/>
      <c r="BFA225" s="63"/>
      <c r="BFB225" s="58"/>
      <c r="BFC225" s="63"/>
      <c r="BFD225" s="58"/>
      <c r="BFE225" s="63"/>
      <c r="BFF225" s="58"/>
      <c r="BFG225" s="63"/>
      <c r="BFH225" s="58"/>
      <c r="BFI225" s="63"/>
      <c r="BFJ225" s="58"/>
      <c r="BFK225" s="63"/>
      <c r="BFL225" s="58"/>
      <c r="BFM225" s="63"/>
      <c r="BFN225" s="58"/>
      <c r="BFO225" s="63"/>
      <c r="BFP225" s="58"/>
      <c r="BFQ225" s="63"/>
      <c r="BFR225" s="58"/>
      <c r="BFS225" s="63"/>
      <c r="BFT225" s="58"/>
      <c r="BFU225" s="63"/>
      <c r="BFV225" s="58"/>
      <c r="BFW225" s="63"/>
      <c r="BFX225" s="58"/>
      <c r="BFY225" s="63"/>
      <c r="BFZ225" s="58"/>
      <c r="BGA225" s="63"/>
      <c r="BGB225" s="58"/>
      <c r="BGC225" s="63"/>
      <c r="BGD225" s="58"/>
      <c r="BGE225" s="63"/>
      <c r="BGF225" s="58"/>
      <c r="BGG225" s="63"/>
      <c r="BGH225" s="58"/>
      <c r="BGI225" s="63"/>
      <c r="BGJ225" s="58"/>
      <c r="BGK225" s="63"/>
      <c r="BGL225" s="58"/>
      <c r="BGM225" s="63"/>
      <c r="BGN225" s="58"/>
      <c r="BGO225" s="63"/>
      <c r="BGP225" s="58"/>
      <c r="BGQ225" s="63"/>
      <c r="BGR225" s="58"/>
      <c r="BGS225" s="63"/>
      <c r="BGT225" s="58"/>
      <c r="BGU225" s="63"/>
      <c r="BGV225" s="58"/>
      <c r="BGW225" s="63"/>
      <c r="BGX225" s="58"/>
      <c r="BGY225" s="63"/>
      <c r="BGZ225" s="58"/>
      <c r="BHA225" s="63"/>
      <c r="BHB225" s="58"/>
      <c r="BHC225" s="63"/>
      <c r="BHD225" s="58"/>
      <c r="BHE225" s="63"/>
      <c r="BHF225" s="58"/>
      <c r="BHG225" s="63"/>
      <c r="BHH225" s="58"/>
      <c r="BHI225" s="63"/>
      <c r="BHJ225" s="58"/>
      <c r="BHK225" s="63"/>
      <c r="BHL225" s="58"/>
      <c r="BHM225" s="63"/>
      <c r="BHN225" s="58"/>
      <c r="BHO225" s="63"/>
      <c r="BHP225" s="58"/>
      <c r="BHQ225" s="63"/>
      <c r="BHR225" s="58"/>
      <c r="BHS225" s="63"/>
      <c r="BHT225" s="58"/>
      <c r="BHU225" s="63"/>
      <c r="BHV225" s="58"/>
      <c r="BHW225" s="63"/>
      <c r="BHX225" s="58"/>
      <c r="BHY225" s="63"/>
      <c r="BHZ225" s="58"/>
      <c r="BIA225" s="63"/>
      <c r="BIB225" s="58"/>
      <c r="BIC225" s="63"/>
      <c r="BID225" s="58"/>
      <c r="BIE225" s="63"/>
      <c r="BIF225" s="58"/>
      <c r="BIG225" s="63"/>
      <c r="BIH225" s="58"/>
      <c r="BII225" s="63"/>
      <c r="BIJ225" s="58"/>
      <c r="BIK225" s="63"/>
      <c r="BIL225" s="58"/>
      <c r="BIM225" s="63"/>
      <c r="BIN225" s="58"/>
      <c r="BIO225" s="63"/>
      <c r="BIP225" s="58"/>
      <c r="BIQ225" s="63"/>
      <c r="BIR225" s="58"/>
      <c r="BIS225" s="63"/>
      <c r="BIT225" s="58"/>
      <c r="BIU225" s="63"/>
      <c r="BIV225" s="58"/>
      <c r="BIW225" s="63"/>
      <c r="BIX225" s="58"/>
      <c r="BIY225" s="63"/>
      <c r="BIZ225" s="58"/>
      <c r="BJA225" s="63"/>
      <c r="BJB225" s="58"/>
      <c r="BJC225" s="63"/>
      <c r="BJD225" s="58"/>
      <c r="BJE225" s="63"/>
      <c r="BJF225" s="58"/>
      <c r="BJG225" s="63"/>
      <c r="BJH225" s="58"/>
      <c r="BJI225" s="63"/>
      <c r="BJJ225" s="58"/>
      <c r="BJK225" s="63"/>
      <c r="BJL225" s="58"/>
      <c r="BJM225" s="63"/>
      <c r="BJN225" s="58"/>
      <c r="BJO225" s="63"/>
      <c r="BJP225" s="58"/>
      <c r="BJQ225" s="63"/>
      <c r="BJR225" s="58"/>
      <c r="BJS225" s="63"/>
      <c r="BJT225" s="58"/>
      <c r="BJU225" s="63"/>
      <c r="BJV225" s="58"/>
      <c r="BJW225" s="63"/>
      <c r="BJX225" s="58"/>
      <c r="BJY225" s="63"/>
      <c r="BJZ225" s="58"/>
      <c r="BKA225" s="63"/>
      <c r="BKB225" s="58"/>
      <c r="BKC225" s="63"/>
      <c r="BKD225" s="58"/>
      <c r="BKE225" s="63"/>
      <c r="BKF225" s="58"/>
      <c r="BKG225" s="63"/>
      <c r="BKH225" s="58"/>
      <c r="BKI225" s="63"/>
      <c r="BKJ225" s="58"/>
      <c r="BKK225" s="63"/>
      <c r="BKL225" s="58"/>
      <c r="BKM225" s="63"/>
      <c r="BKN225" s="58"/>
      <c r="BKO225" s="63"/>
      <c r="BKP225" s="58"/>
      <c r="BKQ225" s="63"/>
      <c r="BKR225" s="58"/>
      <c r="BKS225" s="63"/>
      <c r="BKT225" s="58"/>
      <c r="BKU225" s="63"/>
      <c r="BKV225" s="58"/>
      <c r="BKW225" s="63"/>
      <c r="BKX225" s="58"/>
      <c r="BKY225" s="63"/>
      <c r="BKZ225" s="58"/>
      <c r="BLA225" s="63"/>
      <c r="BLB225" s="58"/>
      <c r="BLC225" s="63"/>
      <c r="BLD225" s="58"/>
      <c r="BLE225" s="63"/>
      <c r="BLF225" s="58"/>
      <c r="BLG225" s="63"/>
      <c r="BLH225" s="58"/>
      <c r="BLI225" s="63"/>
      <c r="BLJ225" s="58"/>
      <c r="BLK225" s="63"/>
      <c r="BLL225" s="58"/>
      <c r="BLM225" s="63"/>
      <c r="BLN225" s="58"/>
      <c r="BLO225" s="63"/>
      <c r="BLP225" s="58"/>
      <c r="BLQ225" s="63"/>
      <c r="BLR225" s="58"/>
      <c r="BLS225" s="63"/>
      <c r="BLT225" s="58"/>
      <c r="BLU225" s="63"/>
      <c r="BLV225" s="58"/>
      <c r="BLW225" s="63"/>
      <c r="BLX225" s="58"/>
      <c r="BLY225" s="63"/>
      <c r="BLZ225" s="58"/>
      <c r="BMA225" s="63"/>
      <c r="BMB225" s="58"/>
      <c r="BMC225" s="63"/>
      <c r="BMD225" s="58"/>
      <c r="BME225" s="63"/>
      <c r="BMF225" s="58"/>
      <c r="BMG225" s="63"/>
      <c r="BMH225" s="58"/>
      <c r="BMI225" s="63"/>
      <c r="BMJ225" s="58"/>
      <c r="BMK225" s="63"/>
      <c r="BML225" s="58"/>
      <c r="BMM225" s="63"/>
      <c r="BMN225" s="58"/>
      <c r="BMO225" s="63"/>
      <c r="BMP225" s="58"/>
      <c r="BMQ225" s="63"/>
      <c r="BMR225" s="58"/>
      <c r="BMS225" s="63"/>
      <c r="BMT225" s="58"/>
      <c r="BMU225" s="63"/>
      <c r="BMV225" s="58"/>
      <c r="BMW225" s="63"/>
      <c r="BMX225" s="58"/>
      <c r="BMY225" s="63"/>
      <c r="BMZ225" s="58"/>
      <c r="BNA225" s="63"/>
      <c r="BNB225" s="58"/>
      <c r="BNC225" s="63"/>
      <c r="BND225" s="58"/>
      <c r="BNE225" s="63"/>
      <c r="BNF225" s="58"/>
      <c r="BNG225" s="63"/>
      <c r="BNH225" s="58"/>
      <c r="BNI225" s="63"/>
      <c r="BNJ225" s="58"/>
      <c r="BNK225" s="63"/>
      <c r="BNL225" s="58"/>
      <c r="BNM225" s="63"/>
      <c r="BNN225" s="58"/>
      <c r="BNO225" s="63"/>
      <c r="BNP225" s="58"/>
      <c r="BNQ225" s="63"/>
      <c r="BNR225" s="58"/>
      <c r="BNS225" s="63"/>
      <c r="BNT225" s="58"/>
      <c r="BNU225" s="63"/>
      <c r="BNV225" s="58"/>
      <c r="BNW225" s="63"/>
      <c r="BNX225" s="58"/>
      <c r="BNY225" s="63"/>
      <c r="BNZ225" s="58"/>
      <c r="BOA225" s="63"/>
      <c r="BOB225" s="58"/>
      <c r="BOC225" s="63"/>
      <c r="BOD225" s="58"/>
      <c r="BOE225" s="63"/>
      <c r="BOF225" s="58"/>
      <c r="BOG225" s="63"/>
      <c r="BOH225" s="58"/>
      <c r="BOI225" s="63"/>
      <c r="BOJ225" s="58"/>
      <c r="BOK225" s="63"/>
      <c r="BOL225" s="58"/>
      <c r="BOM225" s="63"/>
      <c r="BON225" s="58"/>
      <c r="BOO225" s="63"/>
      <c r="BOP225" s="58"/>
      <c r="BOQ225" s="63"/>
      <c r="BOR225" s="58"/>
      <c r="BOS225" s="63"/>
      <c r="BOT225" s="58"/>
      <c r="BOU225" s="63"/>
      <c r="BOV225" s="58"/>
      <c r="BOW225" s="63"/>
      <c r="BOX225" s="58"/>
      <c r="BOY225" s="63"/>
      <c r="BOZ225" s="58"/>
      <c r="BPA225" s="63"/>
      <c r="BPB225" s="58"/>
      <c r="BPC225" s="63"/>
      <c r="BPD225" s="58"/>
      <c r="BPE225" s="63"/>
      <c r="BPF225" s="58"/>
      <c r="BPG225" s="63"/>
      <c r="BPH225" s="58"/>
      <c r="BPI225" s="63"/>
      <c r="BPJ225" s="58"/>
      <c r="BPK225" s="63"/>
      <c r="BPL225" s="58"/>
      <c r="BPM225" s="63"/>
      <c r="BPN225" s="58"/>
      <c r="BPO225" s="63"/>
      <c r="BPP225" s="58"/>
      <c r="BPQ225" s="63"/>
      <c r="BPR225" s="58"/>
      <c r="BPS225" s="63"/>
      <c r="BPT225" s="58"/>
      <c r="BPU225" s="63"/>
      <c r="BPV225" s="58"/>
      <c r="BPW225" s="63"/>
      <c r="BPX225" s="58"/>
      <c r="BPY225" s="63"/>
      <c r="BPZ225" s="58"/>
      <c r="BQA225" s="63"/>
      <c r="BQB225" s="58"/>
      <c r="BQC225" s="63"/>
      <c r="BQD225" s="58"/>
      <c r="BQE225" s="63"/>
      <c r="BQF225" s="58"/>
      <c r="BQG225" s="63"/>
      <c r="BQH225" s="58"/>
      <c r="BQI225" s="63"/>
      <c r="BQJ225" s="58"/>
      <c r="BQK225" s="63"/>
      <c r="BQL225" s="58"/>
      <c r="BQM225" s="63"/>
      <c r="BQN225" s="58"/>
      <c r="BQO225" s="63"/>
      <c r="BQP225" s="58"/>
      <c r="BQQ225" s="63"/>
      <c r="BQR225" s="58"/>
      <c r="BQS225" s="63"/>
      <c r="BQT225" s="58"/>
      <c r="BQU225" s="63"/>
      <c r="BQV225" s="58"/>
      <c r="BQW225" s="63"/>
      <c r="BQX225" s="58"/>
      <c r="BQY225" s="63"/>
      <c r="BQZ225" s="58"/>
      <c r="BRA225" s="63"/>
      <c r="BRB225" s="58"/>
      <c r="BRC225" s="63"/>
      <c r="BRD225" s="58"/>
      <c r="BRE225" s="63"/>
      <c r="BRF225" s="58"/>
      <c r="BRG225" s="63"/>
      <c r="BRH225" s="58"/>
      <c r="BRI225" s="63"/>
      <c r="BRJ225" s="58"/>
      <c r="BRK225" s="63"/>
      <c r="BRL225" s="58"/>
      <c r="BRM225" s="63"/>
      <c r="BRN225" s="58"/>
      <c r="BRO225" s="63"/>
      <c r="BRP225" s="58"/>
      <c r="BRQ225" s="63"/>
      <c r="BRR225" s="58"/>
      <c r="BRS225" s="63"/>
      <c r="BRT225" s="58"/>
      <c r="BRU225" s="63"/>
      <c r="BRV225" s="58"/>
      <c r="BRW225" s="63"/>
      <c r="BRX225" s="58"/>
      <c r="BRY225" s="63"/>
      <c r="BRZ225" s="58"/>
      <c r="BSA225" s="63"/>
      <c r="BSB225" s="58"/>
      <c r="BSC225" s="63"/>
      <c r="BSD225" s="58"/>
      <c r="BSE225" s="63"/>
      <c r="BSF225" s="58"/>
      <c r="BSG225" s="63"/>
      <c r="BSH225" s="58"/>
      <c r="BSI225" s="63"/>
      <c r="BSJ225" s="58"/>
      <c r="BSK225" s="63"/>
      <c r="BSL225" s="58"/>
      <c r="BSM225" s="63"/>
      <c r="BSN225" s="58"/>
      <c r="BSO225" s="63"/>
      <c r="BSP225" s="58"/>
      <c r="BSQ225" s="63"/>
      <c r="BSR225" s="58"/>
      <c r="BSS225" s="63"/>
      <c r="BST225" s="58"/>
      <c r="BSU225" s="63"/>
      <c r="BSV225" s="58"/>
      <c r="BSW225" s="63"/>
      <c r="BSX225" s="58"/>
      <c r="BSY225" s="63"/>
      <c r="BSZ225" s="58"/>
      <c r="BTA225" s="63"/>
      <c r="BTB225" s="58"/>
      <c r="BTC225" s="63"/>
      <c r="BTD225" s="58"/>
      <c r="BTE225" s="63"/>
      <c r="BTF225" s="58"/>
      <c r="BTG225" s="63"/>
      <c r="BTH225" s="58"/>
      <c r="BTI225" s="63"/>
      <c r="BTJ225" s="58"/>
      <c r="BTK225" s="63"/>
      <c r="BTL225" s="58"/>
      <c r="BTM225" s="63"/>
      <c r="BTN225" s="58"/>
      <c r="BTO225" s="63"/>
      <c r="BTP225" s="58"/>
      <c r="BTQ225" s="63"/>
      <c r="BTR225" s="58"/>
      <c r="BTS225" s="63"/>
      <c r="BTT225" s="58"/>
      <c r="BTU225" s="63"/>
      <c r="BTV225" s="58"/>
      <c r="BTW225" s="63"/>
      <c r="BTX225" s="58"/>
      <c r="BTY225" s="63"/>
      <c r="BTZ225" s="58"/>
      <c r="BUA225" s="63"/>
      <c r="BUB225" s="58"/>
      <c r="BUC225" s="63"/>
      <c r="BUD225" s="58"/>
      <c r="BUE225" s="63"/>
      <c r="BUF225" s="58"/>
      <c r="BUG225" s="63"/>
      <c r="BUH225" s="58"/>
      <c r="BUI225" s="63"/>
      <c r="BUJ225" s="58"/>
      <c r="BUK225" s="63"/>
      <c r="BUL225" s="58"/>
      <c r="BUM225" s="63"/>
      <c r="BUN225" s="58"/>
      <c r="BUO225" s="63"/>
      <c r="BUP225" s="58"/>
      <c r="BUQ225" s="63"/>
      <c r="BUR225" s="58"/>
      <c r="BUS225" s="63"/>
      <c r="BUT225" s="58"/>
      <c r="BUU225" s="63"/>
      <c r="BUV225" s="58"/>
      <c r="BUW225" s="63"/>
      <c r="BUX225" s="58"/>
      <c r="BUY225" s="63"/>
      <c r="BUZ225" s="58"/>
      <c r="BVA225" s="63"/>
      <c r="BVB225" s="58"/>
      <c r="BVC225" s="63"/>
      <c r="BVD225" s="58"/>
      <c r="BVE225" s="63"/>
      <c r="BVF225" s="58"/>
      <c r="BVG225" s="63"/>
      <c r="BVH225" s="58"/>
      <c r="BVI225" s="63"/>
      <c r="BVJ225" s="58"/>
      <c r="BVK225" s="63"/>
      <c r="BVL225" s="58"/>
      <c r="BVM225" s="63"/>
      <c r="BVN225" s="58"/>
      <c r="BVO225" s="63"/>
      <c r="BVP225" s="58"/>
      <c r="BVQ225" s="63"/>
      <c r="BVR225" s="58"/>
      <c r="BVS225" s="63"/>
      <c r="BVT225" s="58"/>
      <c r="BVU225" s="63"/>
      <c r="BVV225" s="58"/>
      <c r="BVW225" s="63"/>
      <c r="BVX225" s="58"/>
      <c r="BVY225" s="63"/>
      <c r="BVZ225" s="58"/>
      <c r="BWA225" s="63"/>
      <c r="BWB225" s="58"/>
      <c r="BWC225" s="63"/>
      <c r="BWD225" s="58"/>
      <c r="BWE225" s="63"/>
      <c r="BWF225" s="58"/>
      <c r="BWG225" s="63"/>
      <c r="BWH225" s="58"/>
      <c r="BWI225" s="63"/>
      <c r="BWJ225" s="58"/>
      <c r="BWK225" s="63"/>
      <c r="BWL225" s="58"/>
      <c r="BWM225" s="63"/>
      <c r="BWN225" s="58"/>
      <c r="BWO225" s="63"/>
      <c r="BWP225" s="58"/>
      <c r="BWQ225" s="63"/>
      <c r="BWR225" s="58"/>
      <c r="BWS225" s="63"/>
      <c r="BWT225" s="58"/>
      <c r="BWU225" s="63"/>
      <c r="BWV225" s="58"/>
      <c r="BWW225" s="63"/>
      <c r="BWX225" s="58"/>
      <c r="BWY225" s="63"/>
      <c r="BWZ225" s="58"/>
      <c r="BXA225" s="63"/>
      <c r="BXB225" s="58"/>
      <c r="BXC225" s="63"/>
      <c r="BXD225" s="58"/>
      <c r="BXE225" s="63"/>
      <c r="BXF225" s="58"/>
      <c r="BXG225" s="63"/>
      <c r="BXH225" s="58"/>
      <c r="BXI225" s="63"/>
      <c r="BXJ225" s="58"/>
      <c r="BXK225" s="63"/>
      <c r="BXL225" s="58"/>
      <c r="BXM225" s="63"/>
      <c r="BXN225" s="58"/>
      <c r="BXO225" s="63"/>
      <c r="BXP225" s="58"/>
      <c r="BXQ225" s="63"/>
      <c r="BXR225" s="58"/>
      <c r="BXS225" s="63"/>
      <c r="BXT225" s="58"/>
      <c r="BXU225" s="63"/>
      <c r="BXV225" s="58"/>
      <c r="BXW225" s="63"/>
      <c r="BXX225" s="58"/>
      <c r="BXY225" s="63"/>
      <c r="BXZ225" s="58"/>
      <c r="BYA225" s="63"/>
      <c r="BYB225" s="58"/>
      <c r="BYC225" s="63"/>
      <c r="BYD225" s="58"/>
      <c r="BYE225" s="63"/>
      <c r="BYF225" s="58"/>
      <c r="BYG225" s="63"/>
      <c r="BYH225" s="58"/>
      <c r="BYI225" s="63"/>
      <c r="BYJ225" s="58"/>
      <c r="BYK225" s="63"/>
      <c r="BYL225" s="58"/>
      <c r="BYM225" s="63"/>
      <c r="BYN225" s="58"/>
      <c r="BYO225" s="63"/>
      <c r="BYP225" s="58"/>
      <c r="BYQ225" s="63"/>
      <c r="BYR225" s="58"/>
      <c r="BYS225" s="63"/>
      <c r="BYT225" s="58"/>
      <c r="BYU225" s="63"/>
      <c r="BYV225" s="58"/>
      <c r="BYW225" s="63"/>
      <c r="BYX225" s="58"/>
      <c r="BYY225" s="63"/>
      <c r="BYZ225" s="58"/>
      <c r="BZA225" s="63"/>
      <c r="BZB225" s="58"/>
      <c r="BZC225" s="63"/>
      <c r="BZD225" s="58"/>
      <c r="BZE225" s="63"/>
      <c r="BZF225" s="58"/>
      <c r="BZG225" s="63"/>
      <c r="BZH225" s="58"/>
      <c r="BZI225" s="63"/>
      <c r="BZJ225" s="58"/>
      <c r="BZK225" s="63"/>
      <c r="BZL225" s="58"/>
      <c r="BZM225" s="63"/>
      <c r="BZN225" s="58"/>
      <c r="BZO225" s="63"/>
      <c r="BZP225" s="58"/>
      <c r="BZQ225" s="63"/>
      <c r="BZR225" s="58"/>
      <c r="BZS225" s="63"/>
      <c r="BZT225" s="58"/>
      <c r="BZU225" s="63"/>
      <c r="BZV225" s="58"/>
      <c r="BZW225" s="63"/>
      <c r="BZX225" s="58"/>
      <c r="BZY225" s="63"/>
      <c r="BZZ225" s="58"/>
      <c r="CAA225" s="63"/>
      <c r="CAB225" s="58"/>
      <c r="CAC225" s="63"/>
      <c r="CAD225" s="58"/>
      <c r="CAE225" s="63"/>
      <c r="CAF225" s="58"/>
      <c r="CAG225" s="63"/>
      <c r="CAH225" s="58"/>
      <c r="CAI225" s="63"/>
      <c r="CAJ225" s="58"/>
      <c r="CAK225" s="63"/>
      <c r="CAL225" s="58"/>
      <c r="CAM225" s="63"/>
      <c r="CAN225" s="58"/>
      <c r="CAO225" s="63"/>
      <c r="CAP225" s="58"/>
      <c r="CAQ225" s="63"/>
      <c r="CAR225" s="58"/>
      <c r="CAS225" s="63"/>
      <c r="CAT225" s="58"/>
      <c r="CAU225" s="63"/>
      <c r="CAV225" s="58"/>
      <c r="CAW225" s="63"/>
      <c r="CAX225" s="58"/>
      <c r="CAY225" s="63"/>
      <c r="CAZ225" s="58"/>
      <c r="CBA225" s="63"/>
      <c r="CBB225" s="58"/>
      <c r="CBC225" s="63"/>
      <c r="CBD225" s="58"/>
      <c r="CBE225" s="63"/>
      <c r="CBF225" s="58"/>
      <c r="CBG225" s="63"/>
      <c r="CBH225" s="58"/>
      <c r="CBI225" s="63"/>
      <c r="CBJ225" s="58"/>
      <c r="CBK225" s="63"/>
      <c r="CBL225" s="58"/>
      <c r="CBM225" s="63"/>
      <c r="CBN225" s="58"/>
      <c r="CBO225" s="63"/>
      <c r="CBP225" s="58"/>
      <c r="CBQ225" s="63"/>
      <c r="CBR225" s="58"/>
      <c r="CBS225" s="63"/>
      <c r="CBT225" s="58"/>
      <c r="CBU225" s="63"/>
      <c r="CBV225" s="58"/>
      <c r="CBW225" s="63"/>
      <c r="CBX225" s="58"/>
      <c r="CBY225" s="63"/>
      <c r="CBZ225" s="58"/>
      <c r="CCA225" s="63"/>
      <c r="CCB225" s="58"/>
      <c r="CCC225" s="63"/>
      <c r="CCD225" s="58"/>
      <c r="CCE225" s="63"/>
      <c r="CCF225" s="58"/>
      <c r="CCG225" s="63"/>
      <c r="CCH225" s="58"/>
      <c r="CCI225" s="63"/>
      <c r="CCJ225" s="58"/>
      <c r="CCK225" s="63"/>
      <c r="CCL225" s="58"/>
      <c r="CCM225" s="63"/>
      <c r="CCN225" s="58"/>
      <c r="CCO225" s="63"/>
      <c r="CCP225" s="58"/>
      <c r="CCQ225" s="63"/>
      <c r="CCR225" s="58"/>
      <c r="CCS225" s="63"/>
      <c r="CCT225" s="58"/>
      <c r="CCU225" s="63"/>
      <c r="CCV225" s="58"/>
      <c r="CCW225" s="63"/>
      <c r="CCX225" s="58"/>
      <c r="CCY225" s="63"/>
      <c r="CCZ225" s="58"/>
      <c r="CDA225" s="63"/>
      <c r="CDB225" s="58"/>
      <c r="CDC225" s="63"/>
      <c r="CDD225" s="58"/>
      <c r="CDE225" s="63"/>
      <c r="CDF225" s="58"/>
      <c r="CDG225" s="63"/>
      <c r="CDH225" s="58"/>
      <c r="CDI225" s="63"/>
      <c r="CDJ225" s="58"/>
      <c r="CDK225" s="63"/>
      <c r="CDL225" s="58"/>
      <c r="CDM225" s="63"/>
      <c r="CDN225" s="58"/>
      <c r="CDO225" s="63"/>
      <c r="CDP225" s="58"/>
      <c r="CDQ225" s="63"/>
      <c r="CDR225" s="58"/>
      <c r="CDS225" s="63"/>
      <c r="CDT225" s="58"/>
      <c r="CDU225" s="63"/>
      <c r="CDV225" s="58"/>
      <c r="CDW225" s="63"/>
      <c r="CDX225" s="58"/>
      <c r="CDY225" s="63"/>
      <c r="CDZ225" s="58"/>
      <c r="CEA225" s="63"/>
      <c r="CEB225" s="58"/>
      <c r="CEC225" s="63"/>
      <c r="CED225" s="58"/>
      <c r="CEE225" s="63"/>
      <c r="CEF225" s="58"/>
      <c r="CEG225" s="63"/>
      <c r="CEH225" s="58"/>
      <c r="CEI225" s="63"/>
      <c r="CEJ225" s="58"/>
      <c r="CEK225" s="63"/>
      <c r="CEL225" s="58"/>
      <c r="CEM225" s="63"/>
      <c r="CEN225" s="58"/>
      <c r="CEO225" s="63"/>
      <c r="CEP225" s="58"/>
      <c r="CEQ225" s="63"/>
      <c r="CER225" s="58"/>
      <c r="CES225" s="63"/>
      <c r="CET225" s="58"/>
      <c r="CEU225" s="63"/>
      <c r="CEV225" s="58"/>
      <c r="CEW225" s="63"/>
      <c r="CEX225" s="58"/>
      <c r="CEY225" s="63"/>
      <c r="CEZ225" s="58"/>
      <c r="CFA225" s="63"/>
      <c r="CFB225" s="58"/>
      <c r="CFC225" s="63"/>
      <c r="CFD225" s="58"/>
      <c r="CFE225" s="63"/>
      <c r="CFF225" s="58"/>
      <c r="CFG225" s="63"/>
      <c r="CFH225" s="58"/>
      <c r="CFI225" s="63"/>
      <c r="CFJ225" s="58"/>
      <c r="CFK225" s="63"/>
      <c r="CFL225" s="58"/>
      <c r="CFM225" s="63"/>
      <c r="CFN225" s="58"/>
      <c r="CFO225" s="63"/>
      <c r="CFP225" s="58"/>
      <c r="CFQ225" s="63"/>
      <c r="CFR225" s="58"/>
      <c r="CFS225" s="63"/>
      <c r="CFT225" s="58"/>
      <c r="CFU225" s="63"/>
      <c r="CFV225" s="58"/>
      <c r="CFW225" s="63"/>
      <c r="CFX225" s="58"/>
      <c r="CFY225" s="63"/>
      <c r="CFZ225" s="58"/>
      <c r="CGA225" s="63"/>
      <c r="CGB225" s="58"/>
      <c r="CGC225" s="63"/>
      <c r="CGD225" s="58"/>
      <c r="CGE225" s="63"/>
      <c r="CGF225" s="58"/>
      <c r="CGG225" s="63"/>
      <c r="CGH225" s="58"/>
      <c r="CGI225" s="63"/>
      <c r="CGJ225" s="58"/>
      <c r="CGK225" s="63"/>
      <c r="CGL225" s="58"/>
      <c r="CGM225" s="63"/>
      <c r="CGN225" s="58"/>
      <c r="CGO225" s="63"/>
      <c r="CGP225" s="58"/>
      <c r="CGQ225" s="63"/>
      <c r="CGR225" s="58"/>
      <c r="CGS225" s="63"/>
      <c r="CGT225" s="58"/>
      <c r="CGU225" s="63"/>
      <c r="CGV225" s="58"/>
      <c r="CGW225" s="63"/>
      <c r="CGX225" s="58"/>
      <c r="CGY225" s="63"/>
      <c r="CGZ225" s="58"/>
      <c r="CHA225" s="63"/>
      <c r="CHB225" s="58"/>
      <c r="CHC225" s="63"/>
      <c r="CHD225" s="58"/>
      <c r="CHE225" s="63"/>
      <c r="CHF225" s="58"/>
      <c r="CHG225" s="63"/>
      <c r="CHH225" s="58"/>
      <c r="CHI225" s="63"/>
      <c r="CHJ225" s="58"/>
      <c r="CHK225" s="63"/>
      <c r="CHL225" s="58"/>
      <c r="CHM225" s="63"/>
      <c r="CHN225" s="58"/>
      <c r="CHO225" s="63"/>
      <c r="CHP225" s="58"/>
      <c r="CHQ225" s="63"/>
      <c r="CHR225" s="58"/>
      <c r="CHS225" s="63"/>
      <c r="CHT225" s="58"/>
      <c r="CHU225" s="63"/>
      <c r="CHV225" s="58"/>
      <c r="CHW225" s="63"/>
      <c r="CHX225" s="58"/>
      <c r="CHY225" s="63"/>
      <c r="CHZ225" s="58"/>
      <c r="CIA225" s="63"/>
      <c r="CIB225" s="58"/>
      <c r="CIC225" s="63"/>
      <c r="CID225" s="58"/>
      <c r="CIE225" s="63"/>
      <c r="CIF225" s="58"/>
      <c r="CIG225" s="63"/>
      <c r="CIH225" s="58"/>
      <c r="CII225" s="63"/>
      <c r="CIJ225" s="58"/>
      <c r="CIK225" s="63"/>
      <c r="CIL225" s="58"/>
      <c r="CIM225" s="63"/>
      <c r="CIN225" s="58"/>
      <c r="CIO225" s="63"/>
      <c r="CIP225" s="58"/>
      <c r="CIQ225" s="63"/>
      <c r="CIR225" s="58"/>
      <c r="CIS225" s="63"/>
      <c r="CIT225" s="58"/>
      <c r="CIU225" s="63"/>
      <c r="CIV225" s="58"/>
      <c r="CIW225" s="63"/>
      <c r="CIX225" s="58"/>
      <c r="CIY225" s="63"/>
      <c r="CIZ225" s="58"/>
      <c r="CJA225" s="63"/>
      <c r="CJB225" s="58"/>
      <c r="CJC225" s="63"/>
      <c r="CJD225" s="58"/>
      <c r="CJE225" s="63"/>
      <c r="CJF225" s="58"/>
      <c r="CJG225" s="63"/>
      <c r="CJH225" s="58"/>
      <c r="CJI225" s="63"/>
      <c r="CJJ225" s="58"/>
      <c r="CJK225" s="63"/>
      <c r="CJL225" s="58"/>
      <c r="CJM225" s="63"/>
      <c r="CJN225" s="58"/>
      <c r="CJO225" s="63"/>
      <c r="CJP225" s="58"/>
      <c r="CJQ225" s="63"/>
      <c r="CJR225" s="58"/>
      <c r="CJS225" s="63"/>
      <c r="CJT225" s="58"/>
      <c r="CJU225" s="63"/>
      <c r="CJV225" s="58"/>
      <c r="CJW225" s="63"/>
      <c r="CJX225" s="58"/>
      <c r="CJY225" s="63"/>
      <c r="CJZ225" s="58"/>
      <c r="CKA225" s="63"/>
      <c r="CKB225" s="58"/>
      <c r="CKC225" s="63"/>
      <c r="CKD225" s="58"/>
      <c r="CKE225" s="63"/>
      <c r="CKF225" s="58"/>
      <c r="CKG225" s="63"/>
      <c r="CKH225" s="58"/>
      <c r="CKI225" s="63"/>
      <c r="CKJ225" s="58"/>
      <c r="CKK225" s="63"/>
      <c r="CKL225" s="58"/>
      <c r="CKM225" s="63"/>
      <c r="CKN225" s="58"/>
      <c r="CKO225" s="63"/>
      <c r="CKP225" s="58"/>
      <c r="CKQ225" s="63"/>
      <c r="CKR225" s="58"/>
      <c r="CKS225" s="63"/>
      <c r="CKT225" s="58"/>
      <c r="CKU225" s="63"/>
      <c r="CKV225" s="58"/>
      <c r="CKW225" s="63"/>
      <c r="CKX225" s="58"/>
      <c r="CKY225" s="63"/>
      <c r="CKZ225" s="58"/>
      <c r="CLA225" s="63"/>
      <c r="CLB225" s="58"/>
      <c r="CLC225" s="63"/>
      <c r="CLD225" s="58"/>
      <c r="CLE225" s="63"/>
      <c r="CLF225" s="58"/>
      <c r="CLG225" s="63"/>
      <c r="CLH225" s="58"/>
      <c r="CLI225" s="63"/>
      <c r="CLJ225" s="58"/>
      <c r="CLK225" s="63"/>
      <c r="CLL225" s="58"/>
      <c r="CLM225" s="63"/>
      <c r="CLN225" s="58"/>
      <c r="CLO225" s="63"/>
      <c r="CLP225" s="58"/>
      <c r="CLQ225" s="63"/>
      <c r="CLR225" s="58"/>
      <c r="CLS225" s="63"/>
      <c r="CLT225" s="58"/>
      <c r="CLU225" s="63"/>
      <c r="CLV225" s="58"/>
      <c r="CLW225" s="63"/>
      <c r="CLX225" s="58"/>
      <c r="CLY225" s="63"/>
      <c r="CLZ225" s="58"/>
      <c r="CMA225" s="63"/>
      <c r="CMB225" s="58"/>
      <c r="CMC225" s="63"/>
      <c r="CMD225" s="58"/>
      <c r="CME225" s="63"/>
      <c r="CMF225" s="58"/>
      <c r="CMG225" s="63"/>
      <c r="CMH225" s="58"/>
      <c r="CMI225" s="63"/>
      <c r="CMJ225" s="58"/>
      <c r="CMK225" s="63"/>
      <c r="CML225" s="58"/>
      <c r="CMM225" s="63"/>
      <c r="CMN225" s="58"/>
      <c r="CMO225" s="63"/>
      <c r="CMP225" s="58"/>
      <c r="CMQ225" s="63"/>
      <c r="CMR225" s="58"/>
      <c r="CMS225" s="63"/>
      <c r="CMT225" s="58"/>
      <c r="CMU225" s="63"/>
      <c r="CMV225" s="58"/>
      <c r="CMW225" s="63"/>
      <c r="CMX225" s="58"/>
      <c r="CMY225" s="63"/>
      <c r="CMZ225" s="58"/>
      <c r="CNA225" s="63"/>
      <c r="CNB225" s="58"/>
      <c r="CNC225" s="63"/>
      <c r="CND225" s="58"/>
      <c r="CNE225" s="63"/>
      <c r="CNF225" s="58"/>
      <c r="CNG225" s="63"/>
      <c r="CNH225" s="58"/>
      <c r="CNI225" s="63"/>
      <c r="CNJ225" s="58"/>
      <c r="CNK225" s="63"/>
      <c r="CNL225" s="58"/>
      <c r="CNM225" s="63"/>
      <c r="CNN225" s="58"/>
      <c r="CNO225" s="63"/>
      <c r="CNP225" s="58"/>
      <c r="CNQ225" s="63"/>
      <c r="CNR225" s="58"/>
      <c r="CNS225" s="63"/>
      <c r="CNT225" s="58"/>
      <c r="CNU225" s="63"/>
      <c r="CNV225" s="58"/>
      <c r="CNW225" s="63"/>
      <c r="CNX225" s="58"/>
      <c r="CNY225" s="63"/>
      <c r="CNZ225" s="58"/>
      <c r="COA225" s="63"/>
      <c r="COB225" s="58"/>
      <c r="COC225" s="63"/>
      <c r="COD225" s="58"/>
      <c r="COE225" s="63"/>
      <c r="COF225" s="58"/>
      <c r="COG225" s="63"/>
      <c r="COH225" s="58"/>
      <c r="COI225" s="63"/>
      <c r="COJ225" s="58"/>
      <c r="COK225" s="63"/>
      <c r="COL225" s="58"/>
      <c r="COM225" s="63"/>
      <c r="CON225" s="58"/>
      <c r="COO225" s="63"/>
      <c r="COP225" s="58"/>
      <c r="COQ225" s="63"/>
      <c r="COR225" s="58"/>
      <c r="COS225" s="63"/>
      <c r="COT225" s="58"/>
      <c r="COU225" s="63"/>
      <c r="COV225" s="58"/>
      <c r="COW225" s="63"/>
      <c r="COX225" s="58"/>
      <c r="COY225" s="63"/>
      <c r="COZ225" s="58"/>
      <c r="CPA225" s="63"/>
      <c r="CPB225" s="58"/>
      <c r="CPC225" s="63"/>
      <c r="CPD225" s="58"/>
      <c r="CPE225" s="63"/>
      <c r="CPF225" s="58"/>
      <c r="CPG225" s="63"/>
      <c r="CPH225" s="58"/>
      <c r="CPI225" s="63"/>
      <c r="CPJ225" s="58"/>
      <c r="CPK225" s="63"/>
      <c r="CPL225" s="58"/>
      <c r="CPM225" s="63"/>
      <c r="CPN225" s="58"/>
      <c r="CPO225" s="63"/>
      <c r="CPP225" s="58"/>
      <c r="CPQ225" s="63"/>
      <c r="CPR225" s="58"/>
      <c r="CPS225" s="63"/>
      <c r="CPT225" s="58"/>
      <c r="CPU225" s="63"/>
      <c r="CPV225" s="58"/>
      <c r="CPW225" s="63"/>
      <c r="CPX225" s="58"/>
      <c r="CPY225" s="63"/>
      <c r="CPZ225" s="58"/>
      <c r="CQA225" s="63"/>
      <c r="CQB225" s="58"/>
      <c r="CQC225" s="63"/>
      <c r="CQD225" s="58"/>
      <c r="CQE225" s="63"/>
      <c r="CQF225" s="58"/>
      <c r="CQG225" s="63"/>
      <c r="CQH225" s="58"/>
      <c r="CQI225" s="63"/>
      <c r="CQJ225" s="58"/>
      <c r="CQK225" s="63"/>
      <c r="CQL225" s="58"/>
      <c r="CQM225" s="63"/>
      <c r="CQN225" s="58"/>
      <c r="CQO225" s="63"/>
      <c r="CQP225" s="58"/>
      <c r="CQQ225" s="63"/>
      <c r="CQR225" s="58"/>
      <c r="CQS225" s="63"/>
      <c r="CQT225" s="58"/>
      <c r="CQU225" s="63"/>
      <c r="CQV225" s="58"/>
      <c r="CQW225" s="63"/>
      <c r="CQX225" s="58"/>
      <c r="CQY225" s="63"/>
      <c r="CQZ225" s="58"/>
      <c r="CRA225" s="63"/>
      <c r="CRB225" s="58"/>
      <c r="CRC225" s="63"/>
      <c r="CRD225" s="58"/>
      <c r="CRE225" s="63"/>
      <c r="CRF225" s="58"/>
      <c r="CRG225" s="63"/>
      <c r="CRH225" s="58"/>
      <c r="CRI225" s="63"/>
      <c r="CRJ225" s="58"/>
      <c r="CRK225" s="63"/>
      <c r="CRL225" s="58"/>
      <c r="CRM225" s="63"/>
      <c r="CRN225" s="58"/>
      <c r="CRO225" s="63"/>
      <c r="CRP225" s="58"/>
      <c r="CRQ225" s="63"/>
      <c r="CRR225" s="58"/>
      <c r="CRS225" s="63"/>
      <c r="CRT225" s="58"/>
      <c r="CRU225" s="63"/>
      <c r="CRV225" s="58"/>
      <c r="CRW225" s="63"/>
      <c r="CRX225" s="58"/>
      <c r="CRY225" s="63"/>
      <c r="CRZ225" s="58"/>
      <c r="CSA225" s="63"/>
      <c r="CSB225" s="58"/>
      <c r="CSC225" s="63"/>
      <c r="CSD225" s="58"/>
      <c r="CSE225" s="63"/>
      <c r="CSF225" s="58"/>
      <c r="CSG225" s="63"/>
      <c r="CSH225" s="58"/>
      <c r="CSI225" s="63"/>
      <c r="CSJ225" s="58"/>
      <c r="CSK225" s="63"/>
      <c r="CSL225" s="58"/>
      <c r="CSM225" s="63"/>
      <c r="CSN225" s="58"/>
      <c r="CSO225" s="63"/>
      <c r="CSP225" s="58"/>
      <c r="CSQ225" s="63"/>
      <c r="CSR225" s="58"/>
      <c r="CSS225" s="63"/>
      <c r="CST225" s="58"/>
      <c r="CSU225" s="63"/>
      <c r="CSV225" s="58"/>
      <c r="CSW225" s="63"/>
      <c r="CSX225" s="58"/>
      <c r="CSY225" s="63"/>
      <c r="CSZ225" s="58"/>
      <c r="CTA225" s="63"/>
      <c r="CTB225" s="58"/>
      <c r="CTC225" s="63"/>
      <c r="CTD225" s="58"/>
      <c r="CTE225" s="63"/>
      <c r="CTF225" s="58"/>
      <c r="CTG225" s="63"/>
      <c r="CTH225" s="58"/>
      <c r="CTI225" s="63"/>
      <c r="CTJ225" s="58"/>
      <c r="CTK225" s="63"/>
      <c r="CTL225" s="58"/>
      <c r="CTM225" s="63"/>
      <c r="CTN225" s="58"/>
      <c r="CTO225" s="63"/>
      <c r="CTP225" s="58"/>
      <c r="CTQ225" s="63"/>
      <c r="CTR225" s="58"/>
      <c r="CTS225" s="63"/>
      <c r="CTT225" s="58"/>
      <c r="CTU225" s="63"/>
      <c r="CTV225" s="58"/>
      <c r="CTW225" s="63"/>
      <c r="CTX225" s="58"/>
      <c r="CTY225" s="63"/>
      <c r="CTZ225" s="58"/>
      <c r="CUA225" s="63"/>
      <c r="CUB225" s="58"/>
      <c r="CUC225" s="63"/>
      <c r="CUD225" s="58"/>
      <c r="CUE225" s="63"/>
      <c r="CUF225" s="58"/>
      <c r="CUG225" s="63"/>
      <c r="CUH225" s="58"/>
      <c r="CUI225" s="63"/>
      <c r="CUJ225" s="58"/>
      <c r="CUK225" s="63"/>
      <c r="CUL225" s="58"/>
      <c r="CUM225" s="63"/>
      <c r="CUN225" s="58"/>
      <c r="CUO225" s="63"/>
      <c r="CUP225" s="58"/>
      <c r="CUQ225" s="63"/>
      <c r="CUR225" s="58"/>
      <c r="CUS225" s="63"/>
      <c r="CUT225" s="58"/>
      <c r="CUU225" s="63"/>
      <c r="CUV225" s="58"/>
      <c r="CUW225" s="63"/>
      <c r="CUX225" s="58"/>
      <c r="CUY225" s="63"/>
      <c r="CUZ225" s="58"/>
      <c r="CVA225" s="63"/>
      <c r="CVB225" s="58"/>
      <c r="CVC225" s="63"/>
      <c r="CVD225" s="58"/>
      <c r="CVE225" s="63"/>
      <c r="CVF225" s="58"/>
      <c r="CVG225" s="63"/>
      <c r="CVH225" s="58"/>
      <c r="CVI225" s="63"/>
      <c r="CVJ225" s="58"/>
      <c r="CVK225" s="63"/>
      <c r="CVL225" s="58"/>
      <c r="CVM225" s="63"/>
      <c r="CVN225" s="58"/>
      <c r="CVO225" s="63"/>
      <c r="CVP225" s="58"/>
      <c r="CVQ225" s="63"/>
      <c r="CVR225" s="58"/>
      <c r="CVS225" s="63"/>
      <c r="CVT225" s="58"/>
      <c r="CVU225" s="63"/>
      <c r="CVV225" s="58"/>
      <c r="CVW225" s="63"/>
      <c r="CVX225" s="58"/>
      <c r="CVY225" s="63"/>
      <c r="CVZ225" s="58"/>
      <c r="CWA225" s="63"/>
      <c r="CWB225" s="58"/>
      <c r="CWC225" s="63"/>
      <c r="CWD225" s="58"/>
      <c r="CWE225" s="63"/>
      <c r="CWF225" s="58"/>
      <c r="CWG225" s="63"/>
      <c r="CWH225" s="58"/>
      <c r="CWI225" s="63"/>
      <c r="CWJ225" s="58"/>
      <c r="CWK225" s="63"/>
      <c r="CWL225" s="58"/>
      <c r="CWM225" s="63"/>
      <c r="CWN225" s="58"/>
      <c r="CWO225" s="63"/>
      <c r="CWP225" s="58"/>
      <c r="CWQ225" s="63"/>
      <c r="CWR225" s="58"/>
      <c r="CWS225" s="63"/>
      <c r="CWT225" s="58"/>
      <c r="CWU225" s="63"/>
      <c r="CWV225" s="58"/>
      <c r="CWW225" s="63"/>
      <c r="CWX225" s="58"/>
      <c r="CWY225" s="63"/>
      <c r="CWZ225" s="58"/>
      <c r="CXA225" s="63"/>
      <c r="CXB225" s="58"/>
      <c r="CXC225" s="63"/>
      <c r="CXD225" s="58"/>
      <c r="CXE225" s="63"/>
      <c r="CXF225" s="58"/>
      <c r="CXG225" s="63"/>
      <c r="CXH225" s="58"/>
      <c r="CXI225" s="63"/>
      <c r="CXJ225" s="58"/>
      <c r="CXK225" s="63"/>
      <c r="CXL225" s="58"/>
      <c r="CXM225" s="63"/>
      <c r="CXN225" s="58"/>
      <c r="CXO225" s="63"/>
      <c r="CXP225" s="58"/>
      <c r="CXQ225" s="63"/>
      <c r="CXR225" s="58"/>
      <c r="CXS225" s="63"/>
      <c r="CXT225" s="58"/>
      <c r="CXU225" s="63"/>
      <c r="CXV225" s="58"/>
      <c r="CXW225" s="63"/>
      <c r="CXX225" s="58"/>
      <c r="CXY225" s="63"/>
      <c r="CXZ225" s="58"/>
      <c r="CYA225" s="63"/>
      <c r="CYB225" s="58"/>
      <c r="CYC225" s="63"/>
      <c r="CYD225" s="58"/>
      <c r="CYE225" s="63"/>
      <c r="CYF225" s="58"/>
      <c r="CYG225" s="63"/>
      <c r="CYH225" s="58"/>
      <c r="CYI225" s="63"/>
      <c r="CYJ225" s="58"/>
      <c r="CYK225" s="63"/>
      <c r="CYL225" s="58"/>
      <c r="CYM225" s="63"/>
      <c r="CYN225" s="58"/>
      <c r="CYO225" s="63"/>
      <c r="CYP225" s="58"/>
      <c r="CYQ225" s="63"/>
      <c r="CYR225" s="58"/>
      <c r="CYS225" s="63"/>
      <c r="CYT225" s="58"/>
      <c r="CYU225" s="63"/>
      <c r="CYV225" s="58"/>
      <c r="CYW225" s="63"/>
      <c r="CYX225" s="58"/>
      <c r="CYY225" s="63"/>
      <c r="CYZ225" s="58"/>
      <c r="CZA225" s="63"/>
      <c r="CZB225" s="58"/>
      <c r="CZC225" s="63"/>
      <c r="CZD225" s="58"/>
      <c r="CZE225" s="63"/>
      <c r="CZF225" s="58"/>
      <c r="CZG225" s="63"/>
      <c r="CZH225" s="58"/>
      <c r="CZI225" s="63"/>
      <c r="CZJ225" s="58"/>
      <c r="CZK225" s="63"/>
      <c r="CZL225" s="58"/>
      <c r="CZM225" s="63"/>
      <c r="CZN225" s="58"/>
      <c r="CZO225" s="63"/>
      <c r="CZP225" s="58"/>
      <c r="CZQ225" s="63"/>
      <c r="CZR225" s="58"/>
      <c r="CZS225" s="63"/>
      <c r="CZT225" s="58"/>
      <c r="CZU225" s="63"/>
      <c r="CZV225" s="58"/>
      <c r="CZW225" s="63"/>
      <c r="CZX225" s="58"/>
      <c r="CZY225" s="63"/>
      <c r="CZZ225" s="58"/>
      <c r="DAA225" s="63"/>
      <c r="DAB225" s="58"/>
      <c r="DAC225" s="63"/>
      <c r="DAD225" s="58"/>
      <c r="DAE225" s="63"/>
      <c r="DAF225" s="58"/>
      <c r="DAG225" s="63"/>
      <c r="DAH225" s="58"/>
      <c r="DAI225" s="63"/>
      <c r="DAJ225" s="58"/>
      <c r="DAK225" s="63"/>
      <c r="DAL225" s="58"/>
      <c r="DAM225" s="63"/>
      <c r="DAN225" s="58"/>
      <c r="DAO225" s="63"/>
      <c r="DAP225" s="58"/>
      <c r="DAQ225" s="63"/>
      <c r="DAR225" s="58"/>
      <c r="DAS225" s="63"/>
      <c r="DAT225" s="58"/>
      <c r="DAU225" s="63"/>
      <c r="DAV225" s="58"/>
      <c r="DAW225" s="63"/>
      <c r="DAX225" s="58"/>
      <c r="DAY225" s="63"/>
      <c r="DAZ225" s="58"/>
      <c r="DBA225" s="63"/>
      <c r="DBB225" s="58"/>
      <c r="DBC225" s="63"/>
      <c r="DBD225" s="58"/>
      <c r="DBE225" s="63"/>
      <c r="DBF225" s="58"/>
      <c r="DBG225" s="63"/>
      <c r="DBH225" s="58"/>
      <c r="DBI225" s="63"/>
      <c r="DBJ225" s="58"/>
      <c r="DBK225" s="63"/>
      <c r="DBL225" s="58"/>
      <c r="DBM225" s="63"/>
      <c r="DBN225" s="58"/>
      <c r="DBO225" s="63"/>
      <c r="DBP225" s="58"/>
      <c r="DBQ225" s="63"/>
      <c r="DBR225" s="58"/>
      <c r="DBS225" s="63"/>
      <c r="DBT225" s="58"/>
      <c r="DBU225" s="63"/>
      <c r="DBV225" s="58"/>
      <c r="DBW225" s="63"/>
      <c r="DBX225" s="58"/>
      <c r="DBY225" s="63"/>
      <c r="DBZ225" s="58"/>
      <c r="DCA225" s="63"/>
      <c r="DCB225" s="58"/>
      <c r="DCC225" s="63"/>
      <c r="DCD225" s="58"/>
      <c r="DCE225" s="63"/>
      <c r="DCF225" s="58"/>
      <c r="DCG225" s="63"/>
      <c r="DCH225" s="58"/>
      <c r="DCI225" s="63"/>
      <c r="DCJ225" s="58"/>
      <c r="DCK225" s="63"/>
      <c r="DCL225" s="58"/>
      <c r="DCM225" s="63"/>
      <c r="DCN225" s="58"/>
      <c r="DCO225" s="63"/>
      <c r="DCP225" s="58"/>
      <c r="DCQ225" s="63"/>
      <c r="DCR225" s="58"/>
      <c r="DCS225" s="63"/>
      <c r="DCT225" s="58"/>
      <c r="DCU225" s="63"/>
      <c r="DCV225" s="58"/>
      <c r="DCW225" s="63"/>
      <c r="DCX225" s="58"/>
      <c r="DCY225" s="63"/>
      <c r="DCZ225" s="58"/>
      <c r="DDA225" s="63"/>
      <c r="DDB225" s="58"/>
      <c r="DDC225" s="63"/>
      <c r="DDD225" s="58"/>
      <c r="DDE225" s="63"/>
      <c r="DDF225" s="58"/>
      <c r="DDG225" s="63"/>
      <c r="DDH225" s="58"/>
      <c r="DDI225" s="63"/>
      <c r="DDJ225" s="58"/>
      <c r="DDK225" s="63"/>
      <c r="DDL225" s="58"/>
      <c r="DDM225" s="63"/>
      <c r="DDN225" s="58"/>
      <c r="DDO225" s="63"/>
      <c r="DDP225" s="58"/>
      <c r="DDQ225" s="63"/>
      <c r="DDR225" s="58"/>
      <c r="DDS225" s="63"/>
      <c r="DDT225" s="58"/>
      <c r="DDU225" s="63"/>
      <c r="DDV225" s="58"/>
      <c r="DDW225" s="63"/>
      <c r="DDX225" s="58"/>
      <c r="DDY225" s="63"/>
      <c r="DDZ225" s="58"/>
      <c r="DEA225" s="63"/>
      <c r="DEB225" s="58"/>
      <c r="DEC225" s="63"/>
      <c r="DED225" s="58"/>
      <c r="DEE225" s="63"/>
      <c r="DEF225" s="58"/>
      <c r="DEG225" s="63"/>
      <c r="DEH225" s="58"/>
      <c r="DEI225" s="63"/>
      <c r="DEJ225" s="58"/>
      <c r="DEK225" s="63"/>
      <c r="DEL225" s="58"/>
      <c r="DEM225" s="63"/>
      <c r="DEN225" s="58"/>
      <c r="DEO225" s="63"/>
      <c r="DEP225" s="58"/>
      <c r="DEQ225" s="63"/>
      <c r="DER225" s="58"/>
      <c r="DES225" s="63"/>
      <c r="DET225" s="58"/>
      <c r="DEU225" s="63"/>
      <c r="DEV225" s="58"/>
      <c r="DEW225" s="63"/>
      <c r="DEX225" s="58"/>
      <c r="DEY225" s="63"/>
      <c r="DEZ225" s="58"/>
      <c r="DFA225" s="63"/>
      <c r="DFB225" s="58"/>
      <c r="DFC225" s="63"/>
      <c r="DFD225" s="58"/>
      <c r="DFE225" s="63"/>
      <c r="DFF225" s="58"/>
      <c r="DFG225" s="63"/>
      <c r="DFH225" s="58"/>
      <c r="DFI225" s="63"/>
      <c r="DFJ225" s="58"/>
      <c r="DFK225" s="63"/>
      <c r="DFL225" s="58"/>
      <c r="DFM225" s="63"/>
      <c r="DFN225" s="58"/>
      <c r="DFO225" s="63"/>
      <c r="DFP225" s="58"/>
      <c r="DFQ225" s="63"/>
      <c r="DFR225" s="58"/>
      <c r="DFS225" s="63"/>
      <c r="DFT225" s="58"/>
      <c r="DFU225" s="63"/>
      <c r="DFV225" s="58"/>
      <c r="DFW225" s="63"/>
      <c r="DFX225" s="58"/>
      <c r="DFY225" s="63"/>
      <c r="DFZ225" s="58"/>
      <c r="DGA225" s="63"/>
      <c r="DGB225" s="58"/>
      <c r="DGC225" s="63"/>
      <c r="DGD225" s="58"/>
      <c r="DGE225" s="63"/>
      <c r="DGF225" s="58"/>
      <c r="DGG225" s="63"/>
      <c r="DGH225" s="58"/>
      <c r="DGI225" s="63"/>
      <c r="DGJ225" s="58"/>
      <c r="DGK225" s="63"/>
      <c r="DGL225" s="58"/>
      <c r="DGM225" s="63"/>
      <c r="DGN225" s="58"/>
      <c r="DGO225" s="63"/>
      <c r="DGP225" s="58"/>
      <c r="DGQ225" s="63"/>
      <c r="DGR225" s="58"/>
      <c r="DGS225" s="63"/>
      <c r="DGT225" s="58"/>
      <c r="DGU225" s="63"/>
      <c r="DGV225" s="58"/>
      <c r="DGW225" s="63"/>
      <c r="DGX225" s="58"/>
      <c r="DGY225" s="63"/>
      <c r="DGZ225" s="58"/>
      <c r="DHA225" s="63"/>
      <c r="DHB225" s="58"/>
      <c r="DHC225" s="63"/>
      <c r="DHD225" s="58"/>
      <c r="DHE225" s="63"/>
      <c r="DHF225" s="58"/>
      <c r="DHG225" s="63"/>
      <c r="DHH225" s="58"/>
      <c r="DHI225" s="63"/>
      <c r="DHJ225" s="58"/>
      <c r="DHK225" s="63"/>
      <c r="DHL225" s="58"/>
      <c r="DHM225" s="63"/>
      <c r="DHN225" s="58"/>
      <c r="DHO225" s="63"/>
      <c r="DHP225" s="58"/>
      <c r="DHQ225" s="63"/>
      <c r="DHR225" s="58"/>
      <c r="DHS225" s="63"/>
      <c r="DHT225" s="58"/>
      <c r="DHU225" s="63"/>
      <c r="DHV225" s="58"/>
      <c r="DHW225" s="63"/>
      <c r="DHX225" s="58"/>
      <c r="DHY225" s="63"/>
      <c r="DHZ225" s="58"/>
      <c r="DIA225" s="63"/>
      <c r="DIB225" s="58"/>
      <c r="DIC225" s="63"/>
      <c r="DID225" s="58"/>
      <c r="DIE225" s="63"/>
      <c r="DIF225" s="58"/>
      <c r="DIG225" s="63"/>
      <c r="DIH225" s="58"/>
      <c r="DII225" s="63"/>
      <c r="DIJ225" s="58"/>
      <c r="DIK225" s="63"/>
      <c r="DIL225" s="58"/>
      <c r="DIM225" s="63"/>
      <c r="DIN225" s="58"/>
      <c r="DIO225" s="63"/>
      <c r="DIP225" s="58"/>
      <c r="DIQ225" s="63"/>
      <c r="DIR225" s="58"/>
      <c r="DIS225" s="63"/>
      <c r="DIT225" s="58"/>
      <c r="DIU225" s="63"/>
      <c r="DIV225" s="58"/>
      <c r="DIW225" s="63"/>
      <c r="DIX225" s="58"/>
      <c r="DIY225" s="63"/>
      <c r="DIZ225" s="58"/>
      <c r="DJA225" s="63"/>
      <c r="DJB225" s="58"/>
      <c r="DJC225" s="63"/>
      <c r="DJD225" s="58"/>
      <c r="DJE225" s="63"/>
      <c r="DJF225" s="58"/>
      <c r="DJG225" s="63"/>
      <c r="DJH225" s="58"/>
      <c r="DJI225" s="63"/>
      <c r="DJJ225" s="58"/>
      <c r="DJK225" s="63"/>
      <c r="DJL225" s="58"/>
      <c r="DJM225" s="63"/>
      <c r="DJN225" s="58"/>
      <c r="DJO225" s="63"/>
      <c r="DJP225" s="58"/>
      <c r="DJQ225" s="63"/>
      <c r="DJR225" s="58"/>
      <c r="DJS225" s="63"/>
      <c r="DJT225" s="58"/>
      <c r="DJU225" s="63"/>
      <c r="DJV225" s="58"/>
      <c r="DJW225" s="63"/>
      <c r="DJX225" s="58"/>
      <c r="DJY225" s="63"/>
      <c r="DJZ225" s="58"/>
      <c r="DKA225" s="63"/>
      <c r="DKB225" s="58"/>
      <c r="DKC225" s="63"/>
      <c r="DKD225" s="58"/>
      <c r="DKE225" s="63"/>
      <c r="DKF225" s="58"/>
      <c r="DKG225" s="63"/>
      <c r="DKH225" s="58"/>
      <c r="DKI225" s="63"/>
      <c r="DKJ225" s="58"/>
      <c r="DKK225" s="63"/>
      <c r="DKL225" s="58"/>
      <c r="DKM225" s="63"/>
      <c r="DKN225" s="58"/>
      <c r="DKO225" s="63"/>
      <c r="DKP225" s="58"/>
      <c r="DKQ225" s="63"/>
      <c r="DKR225" s="58"/>
      <c r="DKS225" s="63"/>
      <c r="DKT225" s="58"/>
      <c r="DKU225" s="63"/>
      <c r="DKV225" s="58"/>
      <c r="DKW225" s="63"/>
      <c r="DKX225" s="58"/>
      <c r="DKY225" s="63"/>
      <c r="DKZ225" s="58"/>
      <c r="DLA225" s="63"/>
      <c r="DLB225" s="58"/>
      <c r="DLC225" s="63"/>
      <c r="DLD225" s="58"/>
      <c r="DLE225" s="63"/>
      <c r="DLF225" s="58"/>
      <c r="DLG225" s="63"/>
      <c r="DLH225" s="58"/>
      <c r="DLI225" s="63"/>
      <c r="DLJ225" s="58"/>
      <c r="DLK225" s="63"/>
      <c r="DLL225" s="58"/>
      <c r="DLM225" s="63"/>
      <c r="DLN225" s="58"/>
      <c r="DLO225" s="63"/>
      <c r="DLP225" s="58"/>
      <c r="DLQ225" s="63"/>
      <c r="DLR225" s="58"/>
      <c r="DLS225" s="63"/>
      <c r="DLT225" s="58"/>
      <c r="DLU225" s="63"/>
      <c r="DLV225" s="58"/>
      <c r="DLW225" s="63"/>
      <c r="DLX225" s="58"/>
      <c r="DLY225" s="63"/>
      <c r="DLZ225" s="58"/>
      <c r="DMA225" s="63"/>
      <c r="DMB225" s="58"/>
      <c r="DMC225" s="63"/>
      <c r="DMD225" s="58"/>
      <c r="DME225" s="63"/>
      <c r="DMF225" s="58"/>
      <c r="DMG225" s="63"/>
      <c r="DMH225" s="58"/>
      <c r="DMI225" s="63"/>
      <c r="DMJ225" s="58"/>
      <c r="DMK225" s="63"/>
      <c r="DML225" s="58"/>
      <c r="DMM225" s="63"/>
      <c r="DMN225" s="58"/>
      <c r="DMO225" s="63"/>
      <c r="DMP225" s="58"/>
      <c r="DMQ225" s="63"/>
      <c r="DMR225" s="58"/>
      <c r="DMS225" s="63"/>
      <c r="DMT225" s="58"/>
      <c r="DMU225" s="63"/>
      <c r="DMV225" s="58"/>
      <c r="DMW225" s="63"/>
      <c r="DMX225" s="58"/>
      <c r="DMY225" s="63"/>
      <c r="DMZ225" s="58"/>
      <c r="DNA225" s="63"/>
      <c r="DNB225" s="58"/>
      <c r="DNC225" s="63"/>
      <c r="DND225" s="58"/>
      <c r="DNE225" s="63"/>
      <c r="DNF225" s="58"/>
      <c r="DNG225" s="63"/>
      <c r="DNH225" s="58"/>
      <c r="DNI225" s="63"/>
      <c r="DNJ225" s="58"/>
      <c r="DNK225" s="63"/>
      <c r="DNL225" s="58"/>
      <c r="DNM225" s="63"/>
      <c r="DNN225" s="58"/>
      <c r="DNO225" s="63"/>
      <c r="DNP225" s="58"/>
      <c r="DNQ225" s="63"/>
      <c r="DNR225" s="58"/>
      <c r="DNS225" s="63"/>
      <c r="DNT225" s="58"/>
      <c r="DNU225" s="63"/>
      <c r="DNV225" s="58"/>
      <c r="DNW225" s="63"/>
      <c r="DNX225" s="58"/>
      <c r="DNY225" s="63"/>
      <c r="DNZ225" s="58"/>
      <c r="DOA225" s="63"/>
      <c r="DOB225" s="58"/>
      <c r="DOC225" s="63"/>
      <c r="DOD225" s="58"/>
      <c r="DOE225" s="63"/>
      <c r="DOF225" s="58"/>
      <c r="DOG225" s="63"/>
      <c r="DOH225" s="58"/>
      <c r="DOI225" s="63"/>
      <c r="DOJ225" s="58"/>
      <c r="DOK225" s="63"/>
      <c r="DOL225" s="58"/>
      <c r="DOM225" s="63"/>
      <c r="DON225" s="58"/>
      <c r="DOO225" s="63"/>
      <c r="DOP225" s="58"/>
      <c r="DOQ225" s="63"/>
      <c r="DOR225" s="58"/>
      <c r="DOS225" s="63"/>
      <c r="DOT225" s="58"/>
      <c r="DOU225" s="63"/>
      <c r="DOV225" s="58"/>
      <c r="DOW225" s="63"/>
      <c r="DOX225" s="58"/>
      <c r="DOY225" s="63"/>
      <c r="DOZ225" s="58"/>
      <c r="DPA225" s="63"/>
      <c r="DPB225" s="58"/>
      <c r="DPC225" s="63"/>
      <c r="DPD225" s="58"/>
      <c r="DPE225" s="63"/>
      <c r="DPF225" s="58"/>
      <c r="DPG225" s="63"/>
      <c r="DPH225" s="58"/>
      <c r="DPI225" s="63"/>
      <c r="DPJ225" s="58"/>
      <c r="DPK225" s="63"/>
      <c r="DPL225" s="58"/>
      <c r="DPM225" s="63"/>
      <c r="DPN225" s="58"/>
      <c r="DPO225" s="63"/>
      <c r="DPP225" s="58"/>
      <c r="DPQ225" s="63"/>
      <c r="DPR225" s="58"/>
      <c r="DPS225" s="63"/>
      <c r="DPT225" s="58"/>
      <c r="DPU225" s="63"/>
      <c r="DPV225" s="58"/>
      <c r="DPW225" s="63"/>
      <c r="DPX225" s="58"/>
      <c r="DPY225" s="63"/>
      <c r="DPZ225" s="58"/>
      <c r="DQA225" s="63"/>
      <c r="DQB225" s="58"/>
      <c r="DQC225" s="63"/>
      <c r="DQD225" s="58"/>
      <c r="DQE225" s="63"/>
      <c r="DQF225" s="58"/>
      <c r="DQG225" s="63"/>
      <c r="DQH225" s="58"/>
      <c r="DQI225" s="63"/>
      <c r="DQJ225" s="58"/>
      <c r="DQK225" s="63"/>
      <c r="DQL225" s="58"/>
      <c r="DQM225" s="63"/>
      <c r="DQN225" s="58"/>
      <c r="DQO225" s="63"/>
      <c r="DQP225" s="58"/>
      <c r="DQQ225" s="63"/>
      <c r="DQR225" s="58"/>
      <c r="DQS225" s="63"/>
      <c r="DQT225" s="58"/>
      <c r="DQU225" s="63"/>
      <c r="DQV225" s="58"/>
      <c r="DQW225" s="63"/>
      <c r="DQX225" s="58"/>
      <c r="DQY225" s="63"/>
      <c r="DQZ225" s="58"/>
      <c r="DRA225" s="63"/>
      <c r="DRB225" s="58"/>
      <c r="DRC225" s="63"/>
      <c r="DRD225" s="58"/>
      <c r="DRE225" s="63"/>
      <c r="DRF225" s="58"/>
      <c r="DRG225" s="63"/>
      <c r="DRH225" s="58"/>
      <c r="DRI225" s="63"/>
      <c r="DRJ225" s="58"/>
      <c r="DRK225" s="63"/>
      <c r="DRL225" s="58"/>
      <c r="DRM225" s="63"/>
      <c r="DRN225" s="58"/>
      <c r="DRO225" s="63"/>
      <c r="DRP225" s="58"/>
      <c r="DRQ225" s="63"/>
      <c r="DRR225" s="58"/>
      <c r="DRS225" s="63"/>
      <c r="DRT225" s="58"/>
      <c r="DRU225" s="63"/>
      <c r="DRV225" s="58"/>
      <c r="DRW225" s="63"/>
      <c r="DRX225" s="58"/>
      <c r="DRY225" s="63"/>
      <c r="DRZ225" s="58"/>
      <c r="DSA225" s="63"/>
      <c r="DSB225" s="58"/>
      <c r="DSC225" s="63"/>
      <c r="DSD225" s="58"/>
      <c r="DSE225" s="63"/>
      <c r="DSF225" s="58"/>
      <c r="DSG225" s="63"/>
      <c r="DSH225" s="58"/>
      <c r="DSI225" s="63"/>
      <c r="DSJ225" s="58"/>
      <c r="DSK225" s="63"/>
      <c r="DSL225" s="58"/>
      <c r="DSM225" s="63"/>
      <c r="DSN225" s="58"/>
      <c r="DSO225" s="63"/>
      <c r="DSP225" s="58"/>
      <c r="DSQ225" s="63"/>
      <c r="DSR225" s="58"/>
      <c r="DSS225" s="63"/>
      <c r="DST225" s="58"/>
      <c r="DSU225" s="63"/>
      <c r="DSV225" s="58"/>
      <c r="DSW225" s="63"/>
      <c r="DSX225" s="58"/>
      <c r="DSY225" s="63"/>
      <c r="DSZ225" s="58"/>
      <c r="DTA225" s="63"/>
      <c r="DTB225" s="58"/>
      <c r="DTC225" s="63"/>
      <c r="DTD225" s="58"/>
      <c r="DTE225" s="63"/>
      <c r="DTF225" s="58"/>
      <c r="DTG225" s="63"/>
      <c r="DTH225" s="58"/>
      <c r="DTI225" s="63"/>
      <c r="DTJ225" s="58"/>
      <c r="DTK225" s="63"/>
      <c r="DTL225" s="58"/>
      <c r="DTM225" s="63"/>
      <c r="DTN225" s="58"/>
      <c r="DTO225" s="63"/>
      <c r="DTP225" s="58"/>
      <c r="DTQ225" s="63"/>
      <c r="DTR225" s="58"/>
      <c r="DTS225" s="63"/>
      <c r="DTT225" s="58"/>
      <c r="DTU225" s="63"/>
      <c r="DTV225" s="58"/>
      <c r="DTW225" s="63"/>
      <c r="DTX225" s="58"/>
      <c r="DTY225" s="63"/>
      <c r="DTZ225" s="58"/>
      <c r="DUA225" s="63"/>
      <c r="DUB225" s="58"/>
      <c r="DUC225" s="63"/>
      <c r="DUD225" s="58"/>
      <c r="DUE225" s="63"/>
      <c r="DUF225" s="58"/>
      <c r="DUG225" s="63"/>
      <c r="DUH225" s="58"/>
      <c r="DUI225" s="63"/>
      <c r="DUJ225" s="58"/>
      <c r="DUK225" s="63"/>
      <c r="DUL225" s="58"/>
      <c r="DUM225" s="63"/>
      <c r="DUN225" s="58"/>
      <c r="DUO225" s="63"/>
      <c r="DUP225" s="58"/>
      <c r="DUQ225" s="63"/>
      <c r="DUR225" s="58"/>
      <c r="DUS225" s="63"/>
      <c r="DUT225" s="58"/>
      <c r="DUU225" s="63"/>
      <c r="DUV225" s="58"/>
      <c r="DUW225" s="63"/>
      <c r="DUX225" s="58"/>
      <c r="DUY225" s="63"/>
      <c r="DUZ225" s="58"/>
      <c r="DVA225" s="63"/>
      <c r="DVB225" s="58"/>
      <c r="DVC225" s="63"/>
      <c r="DVD225" s="58"/>
      <c r="DVE225" s="63"/>
      <c r="DVF225" s="58"/>
      <c r="DVG225" s="63"/>
      <c r="DVH225" s="58"/>
      <c r="DVI225" s="63"/>
      <c r="DVJ225" s="58"/>
      <c r="DVK225" s="63"/>
      <c r="DVL225" s="58"/>
      <c r="DVM225" s="63"/>
      <c r="DVN225" s="58"/>
      <c r="DVO225" s="63"/>
      <c r="DVP225" s="58"/>
      <c r="DVQ225" s="63"/>
      <c r="DVR225" s="58"/>
      <c r="DVS225" s="63"/>
      <c r="DVT225" s="58"/>
      <c r="DVU225" s="63"/>
      <c r="DVV225" s="58"/>
      <c r="DVW225" s="63"/>
      <c r="DVX225" s="58"/>
      <c r="DVY225" s="63"/>
      <c r="DVZ225" s="58"/>
      <c r="DWA225" s="63"/>
      <c r="DWB225" s="58"/>
      <c r="DWC225" s="63"/>
      <c r="DWD225" s="58"/>
      <c r="DWE225" s="63"/>
      <c r="DWF225" s="58"/>
      <c r="DWG225" s="63"/>
      <c r="DWH225" s="58"/>
      <c r="DWI225" s="63"/>
      <c r="DWJ225" s="58"/>
      <c r="DWK225" s="63"/>
      <c r="DWL225" s="58"/>
      <c r="DWM225" s="63"/>
      <c r="DWN225" s="58"/>
      <c r="DWO225" s="63"/>
      <c r="DWP225" s="58"/>
      <c r="DWQ225" s="63"/>
      <c r="DWR225" s="58"/>
      <c r="DWS225" s="63"/>
      <c r="DWT225" s="58"/>
      <c r="DWU225" s="63"/>
      <c r="DWV225" s="58"/>
      <c r="DWW225" s="63"/>
      <c r="DWX225" s="58"/>
      <c r="DWY225" s="63"/>
      <c r="DWZ225" s="58"/>
      <c r="DXA225" s="63"/>
      <c r="DXB225" s="58"/>
      <c r="DXC225" s="63"/>
      <c r="DXD225" s="58"/>
      <c r="DXE225" s="63"/>
      <c r="DXF225" s="58"/>
      <c r="DXG225" s="63"/>
      <c r="DXH225" s="58"/>
      <c r="DXI225" s="63"/>
      <c r="DXJ225" s="58"/>
      <c r="DXK225" s="63"/>
      <c r="DXL225" s="58"/>
      <c r="DXM225" s="63"/>
      <c r="DXN225" s="58"/>
      <c r="DXO225" s="63"/>
      <c r="DXP225" s="58"/>
      <c r="DXQ225" s="63"/>
      <c r="DXR225" s="58"/>
      <c r="DXS225" s="63"/>
      <c r="DXT225" s="58"/>
      <c r="DXU225" s="63"/>
      <c r="DXV225" s="58"/>
      <c r="DXW225" s="63"/>
      <c r="DXX225" s="58"/>
      <c r="DXY225" s="63"/>
      <c r="DXZ225" s="58"/>
      <c r="DYA225" s="63"/>
      <c r="DYB225" s="58"/>
      <c r="DYC225" s="63"/>
      <c r="DYD225" s="58"/>
      <c r="DYE225" s="63"/>
      <c r="DYF225" s="58"/>
      <c r="DYG225" s="63"/>
      <c r="DYH225" s="58"/>
      <c r="DYI225" s="63"/>
      <c r="DYJ225" s="58"/>
      <c r="DYK225" s="63"/>
      <c r="DYL225" s="58"/>
      <c r="DYM225" s="63"/>
      <c r="DYN225" s="58"/>
      <c r="DYO225" s="63"/>
      <c r="DYP225" s="58"/>
      <c r="DYQ225" s="63"/>
      <c r="DYR225" s="58"/>
      <c r="DYS225" s="63"/>
      <c r="DYT225" s="58"/>
      <c r="DYU225" s="63"/>
      <c r="DYV225" s="58"/>
      <c r="DYW225" s="63"/>
      <c r="DYX225" s="58"/>
      <c r="DYY225" s="63"/>
      <c r="DYZ225" s="58"/>
      <c r="DZA225" s="63"/>
      <c r="DZB225" s="58"/>
      <c r="DZC225" s="63"/>
      <c r="DZD225" s="58"/>
      <c r="DZE225" s="63"/>
      <c r="DZF225" s="58"/>
      <c r="DZG225" s="63"/>
      <c r="DZH225" s="58"/>
      <c r="DZI225" s="63"/>
      <c r="DZJ225" s="58"/>
      <c r="DZK225" s="63"/>
      <c r="DZL225" s="58"/>
      <c r="DZM225" s="63"/>
      <c r="DZN225" s="58"/>
      <c r="DZO225" s="63"/>
      <c r="DZP225" s="58"/>
      <c r="DZQ225" s="63"/>
      <c r="DZR225" s="58"/>
      <c r="DZS225" s="63"/>
      <c r="DZT225" s="58"/>
      <c r="DZU225" s="63"/>
      <c r="DZV225" s="58"/>
      <c r="DZW225" s="63"/>
      <c r="DZX225" s="58"/>
      <c r="DZY225" s="63"/>
      <c r="DZZ225" s="58"/>
      <c r="EAA225" s="63"/>
      <c r="EAB225" s="58"/>
      <c r="EAC225" s="63"/>
      <c r="EAD225" s="58"/>
      <c r="EAE225" s="63"/>
      <c r="EAF225" s="58"/>
      <c r="EAG225" s="63"/>
      <c r="EAH225" s="58"/>
      <c r="EAI225" s="63"/>
      <c r="EAJ225" s="58"/>
      <c r="EAK225" s="63"/>
      <c r="EAL225" s="58"/>
      <c r="EAM225" s="63"/>
      <c r="EAN225" s="58"/>
      <c r="EAO225" s="63"/>
      <c r="EAP225" s="58"/>
      <c r="EAQ225" s="63"/>
      <c r="EAR225" s="58"/>
      <c r="EAS225" s="63"/>
      <c r="EAT225" s="58"/>
      <c r="EAU225" s="63"/>
      <c r="EAV225" s="58"/>
      <c r="EAW225" s="63"/>
      <c r="EAX225" s="58"/>
      <c r="EAY225" s="63"/>
      <c r="EAZ225" s="58"/>
      <c r="EBA225" s="63"/>
      <c r="EBB225" s="58"/>
      <c r="EBC225" s="63"/>
      <c r="EBD225" s="58"/>
      <c r="EBE225" s="63"/>
      <c r="EBF225" s="58"/>
      <c r="EBG225" s="63"/>
      <c r="EBH225" s="58"/>
      <c r="EBI225" s="63"/>
      <c r="EBJ225" s="58"/>
      <c r="EBK225" s="63"/>
      <c r="EBL225" s="58"/>
      <c r="EBM225" s="63"/>
      <c r="EBN225" s="58"/>
      <c r="EBO225" s="63"/>
      <c r="EBP225" s="58"/>
      <c r="EBQ225" s="63"/>
      <c r="EBR225" s="58"/>
      <c r="EBS225" s="63"/>
      <c r="EBT225" s="58"/>
      <c r="EBU225" s="63"/>
      <c r="EBV225" s="58"/>
      <c r="EBW225" s="63"/>
      <c r="EBX225" s="58"/>
      <c r="EBY225" s="63"/>
      <c r="EBZ225" s="58"/>
      <c r="ECA225" s="63"/>
      <c r="ECB225" s="58"/>
      <c r="ECC225" s="63"/>
      <c r="ECD225" s="58"/>
      <c r="ECE225" s="63"/>
      <c r="ECF225" s="58"/>
      <c r="ECG225" s="63"/>
      <c r="ECH225" s="58"/>
      <c r="ECI225" s="63"/>
      <c r="ECJ225" s="58"/>
      <c r="ECK225" s="63"/>
      <c r="ECL225" s="58"/>
      <c r="ECM225" s="63"/>
      <c r="ECN225" s="58"/>
      <c r="ECO225" s="63"/>
      <c r="ECP225" s="58"/>
      <c r="ECQ225" s="63"/>
      <c r="ECR225" s="58"/>
      <c r="ECS225" s="63"/>
      <c r="ECT225" s="58"/>
      <c r="ECU225" s="63"/>
      <c r="ECV225" s="58"/>
      <c r="ECW225" s="63"/>
      <c r="ECX225" s="58"/>
      <c r="ECY225" s="63"/>
      <c r="ECZ225" s="58"/>
      <c r="EDA225" s="63"/>
      <c r="EDB225" s="58"/>
      <c r="EDC225" s="63"/>
      <c r="EDD225" s="58"/>
      <c r="EDE225" s="63"/>
      <c r="EDF225" s="58"/>
      <c r="EDG225" s="63"/>
      <c r="EDH225" s="58"/>
      <c r="EDI225" s="63"/>
      <c r="EDJ225" s="58"/>
      <c r="EDK225" s="63"/>
      <c r="EDL225" s="58"/>
      <c r="EDM225" s="63"/>
      <c r="EDN225" s="58"/>
      <c r="EDO225" s="63"/>
      <c r="EDP225" s="58"/>
      <c r="EDQ225" s="63"/>
      <c r="EDR225" s="58"/>
      <c r="EDS225" s="63"/>
      <c r="EDT225" s="58"/>
      <c r="EDU225" s="63"/>
      <c r="EDV225" s="58"/>
      <c r="EDW225" s="63"/>
      <c r="EDX225" s="58"/>
      <c r="EDY225" s="63"/>
      <c r="EDZ225" s="58"/>
      <c r="EEA225" s="63"/>
      <c r="EEB225" s="58"/>
      <c r="EEC225" s="63"/>
      <c r="EED225" s="58"/>
      <c r="EEE225" s="63"/>
      <c r="EEF225" s="58"/>
      <c r="EEG225" s="63"/>
      <c r="EEH225" s="58"/>
      <c r="EEI225" s="63"/>
      <c r="EEJ225" s="58"/>
      <c r="EEK225" s="63"/>
      <c r="EEL225" s="58"/>
      <c r="EEM225" s="63"/>
      <c r="EEN225" s="58"/>
      <c r="EEO225" s="63"/>
      <c r="EEP225" s="58"/>
      <c r="EEQ225" s="63"/>
      <c r="EER225" s="58"/>
      <c r="EES225" s="63"/>
      <c r="EET225" s="58"/>
      <c r="EEU225" s="63"/>
      <c r="EEV225" s="58"/>
      <c r="EEW225" s="63"/>
      <c r="EEX225" s="58"/>
      <c r="EEY225" s="63"/>
      <c r="EEZ225" s="58"/>
      <c r="EFA225" s="63"/>
      <c r="EFB225" s="58"/>
      <c r="EFC225" s="63"/>
      <c r="EFD225" s="58"/>
      <c r="EFE225" s="63"/>
      <c r="EFF225" s="58"/>
      <c r="EFG225" s="63"/>
      <c r="EFH225" s="58"/>
      <c r="EFI225" s="63"/>
      <c r="EFJ225" s="58"/>
      <c r="EFK225" s="63"/>
      <c r="EFL225" s="58"/>
      <c r="EFM225" s="63"/>
      <c r="EFN225" s="58"/>
      <c r="EFO225" s="63"/>
      <c r="EFP225" s="58"/>
      <c r="EFQ225" s="63"/>
      <c r="EFR225" s="58"/>
      <c r="EFS225" s="63"/>
      <c r="EFT225" s="58"/>
      <c r="EFU225" s="63"/>
      <c r="EFV225" s="58"/>
      <c r="EFW225" s="63"/>
      <c r="EFX225" s="58"/>
      <c r="EFY225" s="63"/>
      <c r="EFZ225" s="58"/>
      <c r="EGA225" s="63"/>
      <c r="EGB225" s="58"/>
      <c r="EGC225" s="63"/>
      <c r="EGD225" s="58"/>
      <c r="EGE225" s="63"/>
      <c r="EGF225" s="58"/>
      <c r="EGG225" s="63"/>
      <c r="EGH225" s="58"/>
      <c r="EGI225" s="63"/>
      <c r="EGJ225" s="58"/>
      <c r="EGK225" s="63"/>
      <c r="EGL225" s="58"/>
      <c r="EGM225" s="63"/>
      <c r="EGN225" s="58"/>
      <c r="EGO225" s="63"/>
      <c r="EGP225" s="58"/>
      <c r="EGQ225" s="63"/>
      <c r="EGR225" s="58"/>
      <c r="EGS225" s="63"/>
      <c r="EGT225" s="58"/>
      <c r="EGU225" s="63"/>
      <c r="EGV225" s="58"/>
      <c r="EGW225" s="63"/>
      <c r="EGX225" s="58"/>
      <c r="EGY225" s="63"/>
      <c r="EGZ225" s="58"/>
      <c r="EHA225" s="63"/>
      <c r="EHB225" s="58"/>
      <c r="EHC225" s="63"/>
      <c r="EHD225" s="58"/>
      <c r="EHE225" s="63"/>
      <c r="EHF225" s="58"/>
      <c r="EHG225" s="63"/>
      <c r="EHH225" s="58"/>
      <c r="EHI225" s="63"/>
      <c r="EHJ225" s="58"/>
      <c r="EHK225" s="63"/>
      <c r="EHL225" s="58"/>
      <c r="EHM225" s="63"/>
      <c r="EHN225" s="58"/>
      <c r="EHO225" s="63"/>
      <c r="EHP225" s="58"/>
      <c r="EHQ225" s="63"/>
      <c r="EHR225" s="58"/>
      <c r="EHS225" s="63"/>
      <c r="EHT225" s="58"/>
      <c r="EHU225" s="63"/>
      <c r="EHV225" s="58"/>
      <c r="EHW225" s="63"/>
      <c r="EHX225" s="58"/>
      <c r="EHY225" s="63"/>
      <c r="EHZ225" s="58"/>
      <c r="EIA225" s="63"/>
      <c r="EIB225" s="58"/>
      <c r="EIC225" s="63"/>
      <c r="EID225" s="58"/>
      <c r="EIE225" s="63"/>
      <c r="EIF225" s="58"/>
      <c r="EIG225" s="63"/>
      <c r="EIH225" s="58"/>
      <c r="EII225" s="63"/>
      <c r="EIJ225" s="58"/>
      <c r="EIK225" s="63"/>
      <c r="EIL225" s="58"/>
      <c r="EIM225" s="63"/>
      <c r="EIN225" s="58"/>
      <c r="EIO225" s="63"/>
      <c r="EIP225" s="58"/>
      <c r="EIQ225" s="63"/>
      <c r="EIR225" s="58"/>
      <c r="EIS225" s="63"/>
      <c r="EIT225" s="58"/>
      <c r="EIU225" s="63"/>
      <c r="EIV225" s="58"/>
      <c r="EIW225" s="63"/>
      <c r="EIX225" s="58"/>
      <c r="EIY225" s="63"/>
      <c r="EIZ225" s="58"/>
      <c r="EJA225" s="63"/>
      <c r="EJB225" s="58"/>
      <c r="EJC225" s="63"/>
      <c r="EJD225" s="58"/>
      <c r="EJE225" s="63"/>
      <c r="EJF225" s="58"/>
      <c r="EJG225" s="63"/>
      <c r="EJH225" s="58"/>
      <c r="EJI225" s="63"/>
      <c r="EJJ225" s="58"/>
      <c r="EJK225" s="63"/>
      <c r="EJL225" s="58"/>
      <c r="EJM225" s="63"/>
      <c r="EJN225" s="58"/>
      <c r="EJO225" s="63"/>
      <c r="EJP225" s="58"/>
      <c r="EJQ225" s="63"/>
      <c r="EJR225" s="58"/>
      <c r="EJS225" s="63"/>
      <c r="EJT225" s="58"/>
      <c r="EJU225" s="63"/>
      <c r="EJV225" s="58"/>
      <c r="EJW225" s="63"/>
      <c r="EJX225" s="58"/>
      <c r="EJY225" s="63"/>
      <c r="EJZ225" s="58"/>
      <c r="EKA225" s="63"/>
      <c r="EKB225" s="58"/>
      <c r="EKC225" s="63"/>
      <c r="EKD225" s="58"/>
      <c r="EKE225" s="63"/>
      <c r="EKF225" s="58"/>
      <c r="EKG225" s="63"/>
      <c r="EKH225" s="58"/>
      <c r="EKI225" s="63"/>
      <c r="EKJ225" s="58"/>
      <c r="EKK225" s="63"/>
      <c r="EKL225" s="58"/>
      <c r="EKM225" s="63"/>
      <c r="EKN225" s="58"/>
      <c r="EKO225" s="63"/>
      <c r="EKP225" s="58"/>
      <c r="EKQ225" s="63"/>
      <c r="EKR225" s="58"/>
      <c r="EKS225" s="63"/>
      <c r="EKT225" s="58"/>
      <c r="EKU225" s="63"/>
      <c r="EKV225" s="58"/>
      <c r="EKW225" s="63"/>
      <c r="EKX225" s="58"/>
      <c r="EKY225" s="63"/>
      <c r="EKZ225" s="58"/>
      <c r="ELA225" s="63"/>
      <c r="ELB225" s="58"/>
      <c r="ELC225" s="63"/>
      <c r="ELD225" s="58"/>
      <c r="ELE225" s="63"/>
      <c r="ELF225" s="58"/>
      <c r="ELG225" s="63"/>
      <c r="ELH225" s="58"/>
      <c r="ELI225" s="63"/>
      <c r="ELJ225" s="58"/>
      <c r="ELK225" s="63"/>
      <c r="ELL225" s="58"/>
      <c r="ELM225" s="63"/>
      <c r="ELN225" s="58"/>
      <c r="ELO225" s="63"/>
      <c r="ELP225" s="58"/>
      <c r="ELQ225" s="63"/>
      <c r="ELR225" s="58"/>
      <c r="ELS225" s="63"/>
      <c r="ELT225" s="58"/>
      <c r="ELU225" s="63"/>
      <c r="ELV225" s="58"/>
      <c r="ELW225" s="63"/>
      <c r="ELX225" s="58"/>
      <c r="ELY225" s="63"/>
      <c r="ELZ225" s="58"/>
      <c r="EMA225" s="63"/>
      <c r="EMB225" s="58"/>
      <c r="EMC225" s="63"/>
      <c r="EMD225" s="58"/>
      <c r="EME225" s="63"/>
      <c r="EMF225" s="58"/>
      <c r="EMG225" s="63"/>
      <c r="EMH225" s="58"/>
      <c r="EMI225" s="63"/>
      <c r="EMJ225" s="58"/>
      <c r="EMK225" s="63"/>
      <c r="EML225" s="58"/>
      <c r="EMM225" s="63"/>
      <c r="EMN225" s="58"/>
      <c r="EMO225" s="63"/>
      <c r="EMP225" s="58"/>
      <c r="EMQ225" s="63"/>
      <c r="EMR225" s="58"/>
      <c r="EMS225" s="63"/>
      <c r="EMT225" s="58"/>
      <c r="EMU225" s="63"/>
      <c r="EMV225" s="58"/>
      <c r="EMW225" s="63"/>
      <c r="EMX225" s="58"/>
      <c r="EMY225" s="63"/>
      <c r="EMZ225" s="58"/>
      <c r="ENA225" s="63"/>
      <c r="ENB225" s="58"/>
      <c r="ENC225" s="63"/>
      <c r="END225" s="58"/>
      <c r="ENE225" s="63"/>
      <c r="ENF225" s="58"/>
      <c r="ENG225" s="63"/>
      <c r="ENH225" s="58"/>
      <c r="ENI225" s="63"/>
      <c r="ENJ225" s="58"/>
      <c r="ENK225" s="63"/>
      <c r="ENL225" s="58"/>
      <c r="ENM225" s="63"/>
      <c r="ENN225" s="58"/>
      <c r="ENO225" s="63"/>
      <c r="ENP225" s="58"/>
      <c r="ENQ225" s="63"/>
      <c r="ENR225" s="58"/>
      <c r="ENS225" s="63"/>
      <c r="ENT225" s="58"/>
      <c r="ENU225" s="63"/>
      <c r="ENV225" s="58"/>
      <c r="ENW225" s="63"/>
      <c r="ENX225" s="58"/>
      <c r="ENY225" s="63"/>
      <c r="ENZ225" s="58"/>
      <c r="EOA225" s="63"/>
      <c r="EOB225" s="58"/>
      <c r="EOC225" s="63"/>
      <c r="EOD225" s="58"/>
      <c r="EOE225" s="63"/>
      <c r="EOF225" s="58"/>
      <c r="EOG225" s="63"/>
      <c r="EOH225" s="58"/>
      <c r="EOI225" s="63"/>
      <c r="EOJ225" s="58"/>
      <c r="EOK225" s="63"/>
      <c r="EOL225" s="58"/>
      <c r="EOM225" s="63"/>
      <c r="EON225" s="58"/>
      <c r="EOO225" s="63"/>
      <c r="EOP225" s="58"/>
      <c r="EOQ225" s="63"/>
      <c r="EOR225" s="58"/>
      <c r="EOS225" s="63"/>
      <c r="EOT225" s="58"/>
      <c r="EOU225" s="63"/>
      <c r="EOV225" s="58"/>
      <c r="EOW225" s="63"/>
      <c r="EOX225" s="58"/>
      <c r="EOY225" s="63"/>
      <c r="EOZ225" s="58"/>
      <c r="EPA225" s="63"/>
      <c r="EPB225" s="58"/>
      <c r="EPC225" s="63"/>
      <c r="EPD225" s="58"/>
      <c r="EPE225" s="63"/>
      <c r="EPF225" s="58"/>
      <c r="EPG225" s="63"/>
      <c r="EPH225" s="58"/>
      <c r="EPI225" s="63"/>
      <c r="EPJ225" s="58"/>
      <c r="EPK225" s="63"/>
      <c r="EPL225" s="58"/>
      <c r="EPM225" s="63"/>
      <c r="EPN225" s="58"/>
      <c r="EPO225" s="63"/>
      <c r="EPP225" s="58"/>
      <c r="EPQ225" s="63"/>
      <c r="EPR225" s="58"/>
      <c r="EPS225" s="63"/>
      <c r="EPT225" s="58"/>
      <c r="EPU225" s="63"/>
      <c r="EPV225" s="58"/>
      <c r="EPW225" s="63"/>
      <c r="EPX225" s="58"/>
      <c r="EPY225" s="63"/>
      <c r="EPZ225" s="58"/>
      <c r="EQA225" s="63"/>
      <c r="EQB225" s="58"/>
      <c r="EQC225" s="63"/>
      <c r="EQD225" s="58"/>
      <c r="EQE225" s="63"/>
      <c r="EQF225" s="58"/>
      <c r="EQG225" s="63"/>
      <c r="EQH225" s="58"/>
      <c r="EQI225" s="63"/>
      <c r="EQJ225" s="58"/>
      <c r="EQK225" s="63"/>
      <c r="EQL225" s="58"/>
      <c r="EQM225" s="63"/>
      <c r="EQN225" s="58"/>
      <c r="EQO225" s="63"/>
      <c r="EQP225" s="58"/>
      <c r="EQQ225" s="63"/>
      <c r="EQR225" s="58"/>
      <c r="EQS225" s="63"/>
      <c r="EQT225" s="58"/>
      <c r="EQU225" s="63"/>
      <c r="EQV225" s="58"/>
      <c r="EQW225" s="63"/>
      <c r="EQX225" s="58"/>
      <c r="EQY225" s="63"/>
      <c r="EQZ225" s="58"/>
      <c r="ERA225" s="63"/>
      <c r="ERB225" s="58"/>
      <c r="ERC225" s="63"/>
      <c r="ERD225" s="58"/>
      <c r="ERE225" s="63"/>
      <c r="ERF225" s="58"/>
      <c r="ERG225" s="63"/>
      <c r="ERH225" s="58"/>
      <c r="ERI225" s="63"/>
      <c r="ERJ225" s="58"/>
      <c r="ERK225" s="63"/>
      <c r="ERL225" s="58"/>
      <c r="ERM225" s="63"/>
      <c r="ERN225" s="58"/>
      <c r="ERO225" s="63"/>
      <c r="ERP225" s="58"/>
      <c r="ERQ225" s="63"/>
      <c r="ERR225" s="58"/>
      <c r="ERS225" s="63"/>
      <c r="ERT225" s="58"/>
      <c r="ERU225" s="63"/>
      <c r="ERV225" s="58"/>
      <c r="ERW225" s="63"/>
      <c r="ERX225" s="58"/>
      <c r="ERY225" s="63"/>
      <c r="ERZ225" s="58"/>
      <c r="ESA225" s="63"/>
      <c r="ESB225" s="58"/>
      <c r="ESC225" s="63"/>
      <c r="ESD225" s="58"/>
      <c r="ESE225" s="63"/>
      <c r="ESF225" s="58"/>
      <c r="ESG225" s="63"/>
      <c r="ESH225" s="58"/>
      <c r="ESI225" s="63"/>
      <c r="ESJ225" s="58"/>
      <c r="ESK225" s="63"/>
      <c r="ESL225" s="58"/>
      <c r="ESM225" s="63"/>
      <c r="ESN225" s="58"/>
      <c r="ESO225" s="63"/>
      <c r="ESP225" s="58"/>
      <c r="ESQ225" s="63"/>
      <c r="ESR225" s="58"/>
      <c r="ESS225" s="63"/>
      <c r="EST225" s="58"/>
      <c r="ESU225" s="63"/>
      <c r="ESV225" s="58"/>
      <c r="ESW225" s="63"/>
      <c r="ESX225" s="58"/>
      <c r="ESY225" s="63"/>
      <c r="ESZ225" s="58"/>
      <c r="ETA225" s="63"/>
      <c r="ETB225" s="58"/>
      <c r="ETC225" s="63"/>
      <c r="ETD225" s="58"/>
      <c r="ETE225" s="63"/>
      <c r="ETF225" s="58"/>
      <c r="ETG225" s="63"/>
      <c r="ETH225" s="58"/>
      <c r="ETI225" s="63"/>
      <c r="ETJ225" s="58"/>
      <c r="ETK225" s="63"/>
      <c r="ETL225" s="58"/>
      <c r="ETM225" s="63"/>
      <c r="ETN225" s="58"/>
      <c r="ETO225" s="63"/>
      <c r="ETP225" s="58"/>
      <c r="ETQ225" s="63"/>
      <c r="ETR225" s="58"/>
      <c r="ETS225" s="63"/>
      <c r="ETT225" s="58"/>
      <c r="ETU225" s="63"/>
      <c r="ETV225" s="58"/>
      <c r="ETW225" s="63"/>
      <c r="ETX225" s="58"/>
      <c r="ETY225" s="63"/>
      <c r="ETZ225" s="58"/>
      <c r="EUA225" s="63"/>
      <c r="EUB225" s="58"/>
      <c r="EUC225" s="63"/>
      <c r="EUD225" s="58"/>
      <c r="EUE225" s="63"/>
      <c r="EUF225" s="58"/>
      <c r="EUG225" s="63"/>
      <c r="EUH225" s="58"/>
      <c r="EUI225" s="63"/>
      <c r="EUJ225" s="58"/>
      <c r="EUK225" s="63"/>
      <c r="EUL225" s="58"/>
      <c r="EUM225" s="63"/>
      <c r="EUN225" s="58"/>
      <c r="EUO225" s="63"/>
      <c r="EUP225" s="58"/>
      <c r="EUQ225" s="63"/>
      <c r="EUR225" s="58"/>
      <c r="EUS225" s="63"/>
      <c r="EUT225" s="58"/>
      <c r="EUU225" s="63"/>
      <c r="EUV225" s="58"/>
      <c r="EUW225" s="63"/>
      <c r="EUX225" s="58"/>
      <c r="EUY225" s="63"/>
      <c r="EUZ225" s="58"/>
      <c r="EVA225" s="63"/>
      <c r="EVB225" s="58"/>
      <c r="EVC225" s="63"/>
      <c r="EVD225" s="58"/>
      <c r="EVE225" s="63"/>
      <c r="EVF225" s="58"/>
      <c r="EVG225" s="63"/>
      <c r="EVH225" s="58"/>
      <c r="EVI225" s="63"/>
      <c r="EVJ225" s="58"/>
      <c r="EVK225" s="63"/>
      <c r="EVL225" s="58"/>
      <c r="EVM225" s="63"/>
      <c r="EVN225" s="58"/>
      <c r="EVO225" s="63"/>
      <c r="EVP225" s="58"/>
      <c r="EVQ225" s="63"/>
      <c r="EVR225" s="58"/>
      <c r="EVS225" s="63"/>
      <c r="EVT225" s="58"/>
      <c r="EVU225" s="63"/>
      <c r="EVV225" s="58"/>
      <c r="EVW225" s="63"/>
      <c r="EVX225" s="58"/>
      <c r="EVY225" s="63"/>
      <c r="EVZ225" s="58"/>
      <c r="EWA225" s="63"/>
      <c r="EWB225" s="58"/>
      <c r="EWC225" s="63"/>
      <c r="EWD225" s="58"/>
      <c r="EWE225" s="63"/>
      <c r="EWF225" s="58"/>
      <c r="EWG225" s="63"/>
      <c r="EWH225" s="58"/>
      <c r="EWI225" s="63"/>
      <c r="EWJ225" s="58"/>
      <c r="EWK225" s="63"/>
      <c r="EWL225" s="58"/>
      <c r="EWM225" s="63"/>
      <c r="EWN225" s="58"/>
      <c r="EWO225" s="63"/>
      <c r="EWP225" s="58"/>
      <c r="EWQ225" s="63"/>
      <c r="EWR225" s="58"/>
      <c r="EWS225" s="63"/>
      <c r="EWT225" s="58"/>
      <c r="EWU225" s="63"/>
      <c r="EWV225" s="58"/>
      <c r="EWW225" s="63"/>
      <c r="EWX225" s="58"/>
      <c r="EWY225" s="63"/>
      <c r="EWZ225" s="58"/>
      <c r="EXA225" s="63"/>
      <c r="EXB225" s="58"/>
      <c r="EXC225" s="63"/>
      <c r="EXD225" s="58"/>
      <c r="EXE225" s="63"/>
      <c r="EXF225" s="58"/>
      <c r="EXG225" s="63"/>
      <c r="EXH225" s="58"/>
      <c r="EXI225" s="63"/>
      <c r="EXJ225" s="58"/>
      <c r="EXK225" s="63"/>
      <c r="EXL225" s="58"/>
      <c r="EXM225" s="63"/>
      <c r="EXN225" s="58"/>
      <c r="EXO225" s="63"/>
      <c r="EXP225" s="58"/>
      <c r="EXQ225" s="63"/>
      <c r="EXR225" s="58"/>
      <c r="EXS225" s="63"/>
      <c r="EXT225" s="58"/>
      <c r="EXU225" s="63"/>
      <c r="EXV225" s="58"/>
      <c r="EXW225" s="63"/>
      <c r="EXX225" s="58"/>
      <c r="EXY225" s="63"/>
      <c r="EXZ225" s="58"/>
      <c r="EYA225" s="63"/>
      <c r="EYB225" s="58"/>
      <c r="EYC225" s="63"/>
      <c r="EYD225" s="58"/>
      <c r="EYE225" s="63"/>
      <c r="EYF225" s="58"/>
      <c r="EYG225" s="63"/>
      <c r="EYH225" s="58"/>
      <c r="EYI225" s="63"/>
      <c r="EYJ225" s="58"/>
      <c r="EYK225" s="63"/>
      <c r="EYL225" s="58"/>
      <c r="EYM225" s="63"/>
      <c r="EYN225" s="58"/>
      <c r="EYO225" s="63"/>
      <c r="EYP225" s="58"/>
      <c r="EYQ225" s="63"/>
      <c r="EYR225" s="58"/>
      <c r="EYS225" s="63"/>
      <c r="EYT225" s="58"/>
      <c r="EYU225" s="63"/>
      <c r="EYV225" s="58"/>
      <c r="EYW225" s="63"/>
      <c r="EYX225" s="58"/>
      <c r="EYY225" s="63"/>
      <c r="EYZ225" s="58"/>
      <c r="EZA225" s="63"/>
      <c r="EZB225" s="58"/>
      <c r="EZC225" s="63"/>
      <c r="EZD225" s="58"/>
      <c r="EZE225" s="63"/>
      <c r="EZF225" s="58"/>
      <c r="EZG225" s="63"/>
      <c r="EZH225" s="58"/>
      <c r="EZI225" s="63"/>
      <c r="EZJ225" s="58"/>
      <c r="EZK225" s="63"/>
      <c r="EZL225" s="58"/>
      <c r="EZM225" s="63"/>
      <c r="EZN225" s="58"/>
      <c r="EZO225" s="63"/>
      <c r="EZP225" s="58"/>
      <c r="EZQ225" s="63"/>
      <c r="EZR225" s="58"/>
      <c r="EZS225" s="63"/>
      <c r="EZT225" s="58"/>
      <c r="EZU225" s="63"/>
      <c r="EZV225" s="58"/>
      <c r="EZW225" s="63"/>
      <c r="EZX225" s="58"/>
      <c r="EZY225" s="63"/>
      <c r="EZZ225" s="58"/>
      <c r="FAA225" s="63"/>
      <c r="FAB225" s="58"/>
      <c r="FAC225" s="63"/>
      <c r="FAD225" s="58"/>
      <c r="FAE225" s="63"/>
      <c r="FAF225" s="58"/>
      <c r="FAG225" s="63"/>
      <c r="FAH225" s="58"/>
      <c r="FAI225" s="63"/>
      <c r="FAJ225" s="58"/>
      <c r="FAK225" s="63"/>
      <c r="FAL225" s="58"/>
      <c r="FAM225" s="63"/>
      <c r="FAN225" s="58"/>
      <c r="FAO225" s="63"/>
      <c r="FAP225" s="58"/>
      <c r="FAQ225" s="63"/>
      <c r="FAR225" s="58"/>
      <c r="FAS225" s="63"/>
      <c r="FAT225" s="58"/>
      <c r="FAU225" s="63"/>
      <c r="FAV225" s="58"/>
      <c r="FAW225" s="63"/>
      <c r="FAX225" s="58"/>
      <c r="FAY225" s="63"/>
      <c r="FAZ225" s="58"/>
      <c r="FBA225" s="63"/>
      <c r="FBB225" s="58"/>
      <c r="FBC225" s="63"/>
      <c r="FBD225" s="58"/>
      <c r="FBE225" s="63"/>
      <c r="FBF225" s="58"/>
      <c r="FBG225" s="63"/>
      <c r="FBH225" s="58"/>
      <c r="FBI225" s="63"/>
      <c r="FBJ225" s="58"/>
      <c r="FBK225" s="63"/>
      <c r="FBL225" s="58"/>
      <c r="FBM225" s="63"/>
      <c r="FBN225" s="58"/>
      <c r="FBO225" s="63"/>
      <c r="FBP225" s="58"/>
      <c r="FBQ225" s="63"/>
      <c r="FBR225" s="58"/>
      <c r="FBS225" s="63"/>
      <c r="FBT225" s="58"/>
      <c r="FBU225" s="63"/>
      <c r="FBV225" s="58"/>
      <c r="FBW225" s="63"/>
      <c r="FBX225" s="58"/>
      <c r="FBY225" s="63"/>
      <c r="FBZ225" s="58"/>
      <c r="FCA225" s="63"/>
      <c r="FCB225" s="58"/>
      <c r="FCC225" s="63"/>
      <c r="FCD225" s="58"/>
      <c r="FCE225" s="63"/>
      <c r="FCF225" s="58"/>
      <c r="FCG225" s="63"/>
      <c r="FCH225" s="58"/>
      <c r="FCI225" s="63"/>
      <c r="FCJ225" s="58"/>
      <c r="FCK225" s="63"/>
      <c r="FCL225" s="58"/>
      <c r="FCM225" s="63"/>
      <c r="FCN225" s="58"/>
      <c r="FCO225" s="63"/>
      <c r="FCP225" s="58"/>
      <c r="FCQ225" s="63"/>
      <c r="FCR225" s="58"/>
      <c r="FCS225" s="63"/>
      <c r="FCT225" s="58"/>
      <c r="FCU225" s="63"/>
      <c r="FCV225" s="58"/>
      <c r="FCW225" s="63"/>
      <c r="FCX225" s="58"/>
      <c r="FCY225" s="63"/>
      <c r="FCZ225" s="58"/>
      <c r="FDA225" s="63"/>
      <c r="FDB225" s="58"/>
      <c r="FDC225" s="63"/>
      <c r="FDD225" s="58"/>
      <c r="FDE225" s="63"/>
      <c r="FDF225" s="58"/>
      <c r="FDG225" s="63"/>
      <c r="FDH225" s="58"/>
      <c r="FDI225" s="63"/>
      <c r="FDJ225" s="58"/>
      <c r="FDK225" s="63"/>
      <c r="FDL225" s="58"/>
      <c r="FDM225" s="63"/>
      <c r="FDN225" s="58"/>
      <c r="FDO225" s="63"/>
      <c r="FDP225" s="58"/>
      <c r="FDQ225" s="63"/>
      <c r="FDR225" s="58"/>
      <c r="FDS225" s="63"/>
      <c r="FDT225" s="58"/>
      <c r="FDU225" s="63"/>
      <c r="FDV225" s="58"/>
      <c r="FDW225" s="63"/>
      <c r="FDX225" s="58"/>
      <c r="FDY225" s="63"/>
      <c r="FDZ225" s="58"/>
      <c r="FEA225" s="63"/>
      <c r="FEB225" s="58"/>
      <c r="FEC225" s="63"/>
      <c r="FED225" s="58"/>
      <c r="FEE225" s="63"/>
      <c r="FEF225" s="58"/>
      <c r="FEG225" s="63"/>
      <c r="FEH225" s="58"/>
      <c r="FEI225" s="63"/>
      <c r="FEJ225" s="58"/>
      <c r="FEK225" s="63"/>
      <c r="FEL225" s="58"/>
      <c r="FEM225" s="63"/>
      <c r="FEN225" s="58"/>
      <c r="FEO225" s="63"/>
      <c r="FEP225" s="58"/>
      <c r="FEQ225" s="63"/>
      <c r="FER225" s="58"/>
      <c r="FES225" s="63"/>
      <c r="FET225" s="58"/>
      <c r="FEU225" s="63"/>
      <c r="FEV225" s="58"/>
      <c r="FEW225" s="63"/>
      <c r="FEX225" s="58"/>
      <c r="FEY225" s="63"/>
      <c r="FEZ225" s="58"/>
      <c r="FFA225" s="63"/>
      <c r="FFB225" s="58"/>
      <c r="FFC225" s="63"/>
      <c r="FFD225" s="58"/>
      <c r="FFE225" s="63"/>
      <c r="FFF225" s="58"/>
      <c r="FFG225" s="63"/>
      <c r="FFH225" s="58"/>
      <c r="FFI225" s="63"/>
      <c r="FFJ225" s="58"/>
      <c r="FFK225" s="63"/>
      <c r="FFL225" s="58"/>
      <c r="FFM225" s="63"/>
      <c r="FFN225" s="58"/>
      <c r="FFO225" s="63"/>
      <c r="FFP225" s="58"/>
      <c r="FFQ225" s="63"/>
      <c r="FFR225" s="58"/>
      <c r="FFS225" s="63"/>
      <c r="FFT225" s="58"/>
      <c r="FFU225" s="63"/>
      <c r="FFV225" s="58"/>
      <c r="FFW225" s="63"/>
      <c r="FFX225" s="58"/>
      <c r="FFY225" s="63"/>
      <c r="FFZ225" s="58"/>
      <c r="FGA225" s="63"/>
      <c r="FGB225" s="58"/>
      <c r="FGC225" s="63"/>
      <c r="FGD225" s="58"/>
      <c r="FGE225" s="63"/>
      <c r="FGF225" s="58"/>
      <c r="FGG225" s="63"/>
      <c r="FGH225" s="58"/>
      <c r="FGI225" s="63"/>
      <c r="FGJ225" s="58"/>
      <c r="FGK225" s="63"/>
      <c r="FGL225" s="58"/>
      <c r="FGM225" s="63"/>
      <c r="FGN225" s="58"/>
      <c r="FGO225" s="63"/>
      <c r="FGP225" s="58"/>
      <c r="FGQ225" s="63"/>
      <c r="FGR225" s="58"/>
      <c r="FGS225" s="63"/>
      <c r="FGT225" s="58"/>
      <c r="FGU225" s="63"/>
      <c r="FGV225" s="58"/>
      <c r="FGW225" s="63"/>
      <c r="FGX225" s="58"/>
      <c r="FGY225" s="63"/>
      <c r="FGZ225" s="58"/>
      <c r="FHA225" s="63"/>
      <c r="FHB225" s="58"/>
      <c r="FHC225" s="63"/>
      <c r="FHD225" s="58"/>
      <c r="FHE225" s="63"/>
      <c r="FHF225" s="58"/>
      <c r="FHG225" s="63"/>
      <c r="FHH225" s="58"/>
      <c r="FHI225" s="63"/>
      <c r="FHJ225" s="58"/>
      <c r="FHK225" s="63"/>
      <c r="FHL225" s="58"/>
      <c r="FHM225" s="63"/>
      <c r="FHN225" s="58"/>
      <c r="FHO225" s="63"/>
      <c r="FHP225" s="58"/>
      <c r="FHQ225" s="63"/>
      <c r="FHR225" s="58"/>
      <c r="FHS225" s="63"/>
      <c r="FHT225" s="58"/>
      <c r="FHU225" s="63"/>
      <c r="FHV225" s="58"/>
      <c r="FHW225" s="63"/>
      <c r="FHX225" s="58"/>
      <c r="FHY225" s="63"/>
      <c r="FHZ225" s="58"/>
      <c r="FIA225" s="63"/>
      <c r="FIB225" s="58"/>
      <c r="FIC225" s="63"/>
      <c r="FID225" s="58"/>
      <c r="FIE225" s="63"/>
      <c r="FIF225" s="58"/>
      <c r="FIG225" s="63"/>
      <c r="FIH225" s="58"/>
      <c r="FII225" s="63"/>
      <c r="FIJ225" s="58"/>
      <c r="FIK225" s="63"/>
      <c r="FIL225" s="58"/>
      <c r="FIM225" s="63"/>
      <c r="FIN225" s="58"/>
      <c r="FIO225" s="63"/>
      <c r="FIP225" s="58"/>
      <c r="FIQ225" s="63"/>
      <c r="FIR225" s="58"/>
      <c r="FIS225" s="63"/>
      <c r="FIT225" s="58"/>
      <c r="FIU225" s="63"/>
      <c r="FIV225" s="58"/>
      <c r="FIW225" s="63"/>
      <c r="FIX225" s="58"/>
      <c r="FIY225" s="63"/>
      <c r="FIZ225" s="58"/>
      <c r="FJA225" s="63"/>
      <c r="FJB225" s="58"/>
      <c r="FJC225" s="63"/>
      <c r="FJD225" s="58"/>
      <c r="FJE225" s="63"/>
      <c r="FJF225" s="58"/>
      <c r="FJG225" s="63"/>
      <c r="FJH225" s="58"/>
      <c r="FJI225" s="63"/>
      <c r="FJJ225" s="58"/>
      <c r="FJK225" s="63"/>
      <c r="FJL225" s="58"/>
      <c r="FJM225" s="63"/>
      <c r="FJN225" s="58"/>
      <c r="FJO225" s="63"/>
      <c r="FJP225" s="58"/>
      <c r="FJQ225" s="63"/>
      <c r="FJR225" s="58"/>
      <c r="FJS225" s="63"/>
      <c r="FJT225" s="58"/>
      <c r="FJU225" s="63"/>
      <c r="FJV225" s="58"/>
      <c r="FJW225" s="63"/>
      <c r="FJX225" s="58"/>
      <c r="FJY225" s="63"/>
      <c r="FJZ225" s="58"/>
      <c r="FKA225" s="63"/>
      <c r="FKB225" s="58"/>
      <c r="FKC225" s="63"/>
      <c r="FKD225" s="58"/>
      <c r="FKE225" s="63"/>
      <c r="FKF225" s="58"/>
      <c r="FKG225" s="63"/>
      <c r="FKH225" s="58"/>
      <c r="FKI225" s="63"/>
      <c r="FKJ225" s="58"/>
      <c r="FKK225" s="63"/>
      <c r="FKL225" s="58"/>
      <c r="FKM225" s="63"/>
      <c r="FKN225" s="58"/>
      <c r="FKO225" s="63"/>
      <c r="FKP225" s="58"/>
      <c r="FKQ225" s="63"/>
      <c r="FKR225" s="58"/>
      <c r="FKS225" s="63"/>
      <c r="FKT225" s="58"/>
      <c r="FKU225" s="63"/>
      <c r="FKV225" s="58"/>
      <c r="FKW225" s="63"/>
      <c r="FKX225" s="58"/>
      <c r="FKY225" s="63"/>
      <c r="FKZ225" s="58"/>
      <c r="FLA225" s="63"/>
      <c r="FLB225" s="58"/>
      <c r="FLC225" s="63"/>
      <c r="FLD225" s="58"/>
      <c r="FLE225" s="63"/>
      <c r="FLF225" s="58"/>
      <c r="FLG225" s="63"/>
      <c r="FLH225" s="58"/>
      <c r="FLI225" s="63"/>
      <c r="FLJ225" s="58"/>
      <c r="FLK225" s="63"/>
      <c r="FLL225" s="58"/>
      <c r="FLM225" s="63"/>
      <c r="FLN225" s="58"/>
      <c r="FLO225" s="63"/>
      <c r="FLP225" s="58"/>
      <c r="FLQ225" s="63"/>
      <c r="FLR225" s="58"/>
      <c r="FLS225" s="63"/>
      <c r="FLT225" s="58"/>
      <c r="FLU225" s="63"/>
      <c r="FLV225" s="58"/>
      <c r="FLW225" s="63"/>
      <c r="FLX225" s="58"/>
      <c r="FLY225" s="63"/>
      <c r="FLZ225" s="58"/>
      <c r="FMA225" s="63"/>
      <c r="FMB225" s="58"/>
      <c r="FMC225" s="63"/>
      <c r="FMD225" s="58"/>
      <c r="FME225" s="63"/>
      <c r="FMF225" s="58"/>
      <c r="FMG225" s="63"/>
      <c r="FMH225" s="58"/>
      <c r="FMI225" s="63"/>
      <c r="FMJ225" s="58"/>
      <c r="FMK225" s="63"/>
      <c r="FML225" s="58"/>
      <c r="FMM225" s="63"/>
      <c r="FMN225" s="58"/>
      <c r="FMO225" s="63"/>
      <c r="FMP225" s="58"/>
      <c r="FMQ225" s="63"/>
      <c r="FMR225" s="58"/>
      <c r="FMS225" s="63"/>
      <c r="FMT225" s="58"/>
      <c r="FMU225" s="63"/>
      <c r="FMV225" s="58"/>
      <c r="FMW225" s="63"/>
      <c r="FMX225" s="58"/>
      <c r="FMY225" s="63"/>
      <c r="FMZ225" s="58"/>
      <c r="FNA225" s="63"/>
      <c r="FNB225" s="58"/>
      <c r="FNC225" s="63"/>
      <c r="FND225" s="58"/>
      <c r="FNE225" s="63"/>
      <c r="FNF225" s="58"/>
      <c r="FNG225" s="63"/>
      <c r="FNH225" s="58"/>
      <c r="FNI225" s="63"/>
      <c r="FNJ225" s="58"/>
      <c r="FNK225" s="63"/>
      <c r="FNL225" s="58"/>
      <c r="FNM225" s="63"/>
      <c r="FNN225" s="58"/>
      <c r="FNO225" s="63"/>
      <c r="FNP225" s="58"/>
      <c r="FNQ225" s="63"/>
      <c r="FNR225" s="58"/>
      <c r="FNS225" s="63"/>
      <c r="FNT225" s="58"/>
      <c r="FNU225" s="63"/>
      <c r="FNV225" s="58"/>
      <c r="FNW225" s="63"/>
      <c r="FNX225" s="58"/>
      <c r="FNY225" s="63"/>
      <c r="FNZ225" s="58"/>
      <c r="FOA225" s="63"/>
      <c r="FOB225" s="58"/>
      <c r="FOC225" s="63"/>
      <c r="FOD225" s="58"/>
      <c r="FOE225" s="63"/>
      <c r="FOF225" s="58"/>
      <c r="FOG225" s="63"/>
      <c r="FOH225" s="58"/>
      <c r="FOI225" s="63"/>
      <c r="FOJ225" s="58"/>
      <c r="FOK225" s="63"/>
      <c r="FOL225" s="58"/>
      <c r="FOM225" s="63"/>
      <c r="FON225" s="58"/>
      <c r="FOO225" s="63"/>
      <c r="FOP225" s="58"/>
      <c r="FOQ225" s="63"/>
      <c r="FOR225" s="58"/>
      <c r="FOS225" s="63"/>
      <c r="FOT225" s="58"/>
      <c r="FOU225" s="63"/>
      <c r="FOV225" s="58"/>
      <c r="FOW225" s="63"/>
      <c r="FOX225" s="58"/>
      <c r="FOY225" s="63"/>
      <c r="FOZ225" s="58"/>
      <c r="FPA225" s="63"/>
      <c r="FPB225" s="58"/>
      <c r="FPC225" s="63"/>
      <c r="FPD225" s="58"/>
      <c r="FPE225" s="63"/>
      <c r="FPF225" s="58"/>
      <c r="FPG225" s="63"/>
      <c r="FPH225" s="58"/>
      <c r="FPI225" s="63"/>
      <c r="FPJ225" s="58"/>
      <c r="FPK225" s="63"/>
      <c r="FPL225" s="58"/>
      <c r="FPM225" s="63"/>
      <c r="FPN225" s="58"/>
      <c r="FPO225" s="63"/>
      <c r="FPP225" s="58"/>
      <c r="FPQ225" s="63"/>
      <c r="FPR225" s="58"/>
      <c r="FPS225" s="63"/>
      <c r="FPT225" s="58"/>
      <c r="FPU225" s="63"/>
      <c r="FPV225" s="58"/>
      <c r="FPW225" s="63"/>
      <c r="FPX225" s="58"/>
      <c r="FPY225" s="63"/>
      <c r="FPZ225" s="58"/>
      <c r="FQA225" s="63"/>
      <c r="FQB225" s="58"/>
      <c r="FQC225" s="63"/>
      <c r="FQD225" s="58"/>
      <c r="FQE225" s="63"/>
      <c r="FQF225" s="58"/>
      <c r="FQG225" s="63"/>
      <c r="FQH225" s="58"/>
      <c r="FQI225" s="63"/>
      <c r="FQJ225" s="58"/>
      <c r="FQK225" s="63"/>
      <c r="FQL225" s="58"/>
      <c r="FQM225" s="63"/>
      <c r="FQN225" s="58"/>
      <c r="FQO225" s="63"/>
      <c r="FQP225" s="58"/>
      <c r="FQQ225" s="63"/>
      <c r="FQR225" s="58"/>
      <c r="FQS225" s="63"/>
      <c r="FQT225" s="58"/>
      <c r="FQU225" s="63"/>
      <c r="FQV225" s="58"/>
      <c r="FQW225" s="63"/>
      <c r="FQX225" s="58"/>
      <c r="FQY225" s="63"/>
      <c r="FQZ225" s="58"/>
      <c r="FRA225" s="63"/>
      <c r="FRB225" s="58"/>
      <c r="FRC225" s="63"/>
      <c r="FRD225" s="58"/>
      <c r="FRE225" s="63"/>
      <c r="FRF225" s="58"/>
      <c r="FRG225" s="63"/>
      <c r="FRH225" s="58"/>
      <c r="FRI225" s="63"/>
      <c r="FRJ225" s="58"/>
      <c r="FRK225" s="63"/>
      <c r="FRL225" s="58"/>
      <c r="FRM225" s="63"/>
      <c r="FRN225" s="58"/>
      <c r="FRO225" s="63"/>
      <c r="FRP225" s="58"/>
      <c r="FRQ225" s="63"/>
      <c r="FRR225" s="58"/>
      <c r="FRS225" s="63"/>
      <c r="FRT225" s="58"/>
      <c r="FRU225" s="63"/>
      <c r="FRV225" s="58"/>
      <c r="FRW225" s="63"/>
      <c r="FRX225" s="58"/>
      <c r="FRY225" s="63"/>
      <c r="FRZ225" s="58"/>
      <c r="FSA225" s="63"/>
      <c r="FSB225" s="58"/>
      <c r="FSC225" s="63"/>
      <c r="FSD225" s="58"/>
      <c r="FSE225" s="63"/>
      <c r="FSF225" s="58"/>
      <c r="FSG225" s="63"/>
      <c r="FSH225" s="58"/>
      <c r="FSI225" s="63"/>
      <c r="FSJ225" s="58"/>
      <c r="FSK225" s="63"/>
      <c r="FSL225" s="58"/>
      <c r="FSM225" s="63"/>
      <c r="FSN225" s="58"/>
      <c r="FSO225" s="63"/>
      <c r="FSP225" s="58"/>
      <c r="FSQ225" s="63"/>
      <c r="FSR225" s="58"/>
      <c r="FSS225" s="63"/>
      <c r="FST225" s="58"/>
      <c r="FSU225" s="63"/>
      <c r="FSV225" s="58"/>
      <c r="FSW225" s="63"/>
      <c r="FSX225" s="58"/>
      <c r="FSY225" s="63"/>
      <c r="FSZ225" s="58"/>
      <c r="FTA225" s="63"/>
      <c r="FTB225" s="58"/>
      <c r="FTC225" s="63"/>
      <c r="FTD225" s="58"/>
      <c r="FTE225" s="63"/>
      <c r="FTF225" s="58"/>
      <c r="FTG225" s="63"/>
      <c r="FTH225" s="58"/>
      <c r="FTI225" s="63"/>
      <c r="FTJ225" s="58"/>
      <c r="FTK225" s="63"/>
      <c r="FTL225" s="58"/>
      <c r="FTM225" s="63"/>
      <c r="FTN225" s="58"/>
      <c r="FTO225" s="63"/>
      <c r="FTP225" s="58"/>
      <c r="FTQ225" s="63"/>
      <c r="FTR225" s="58"/>
      <c r="FTS225" s="63"/>
      <c r="FTT225" s="58"/>
      <c r="FTU225" s="63"/>
      <c r="FTV225" s="58"/>
      <c r="FTW225" s="63"/>
      <c r="FTX225" s="58"/>
      <c r="FTY225" s="63"/>
      <c r="FTZ225" s="58"/>
      <c r="FUA225" s="63"/>
      <c r="FUB225" s="58"/>
      <c r="FUC225" s="63"/>
      <c r="FUD225" s="58"/>
      <c r="FUE225" s="63"/>
      <c r="FUF225" s="58"/>
      <c r="FUG225" s="63"/>
      <c r="FUH225" s="58"/>
      <c r="FUI225" s="63"/>
      <c r="FUJ225" s="58"/>
      <c r="FUK225" s="63"/>
      <c r="FUL225" s="58"/>
      <c r="FUM225" s="63"/>
      <c r="FUN225" s="58"/>
      <c r="FUO225" s="63"/>
      <c r="FUP225" s="58"/>
      <c r="FUQ225" s="63"/>
      <c r="FUR225" s="58"/>
      <c r="FUS225" s="63"/>
      <c r="FUT225" s="58"/>
      <c r="FUU225" s="63"/>
      <c r="FUV225" s="58"/>
      <c r="FUW225" s="63"/>
      <c r="FUX225" s="58"/>
      <c r="FUY225" s="63"/>
      <c r="FUZ225" s="58"/>
      <c r="FVA225" s="63"/>
      <c r="FVB225" s="58"/>
      <c r="FVC225" s="63"/>
      <c r="FVD225" s="58"/>
      <c r="FVE225" s="63"/>
      <c r="FVF225" s="58"/>
      <c r="FVG225" s="63"/>
      <c r="FVH225" s="58"/>
      <c r="FVI225" s="63"/>
      <c r="FVJ225" s="58"/>
      <c r="FVK225" s="63"/>
      <c r="FVL225" s="58"/>
      <c r="FVM225" s="63"/>
      <c r="FVN225" s="58"/>
      <c r="FVO225" s="63"/>
      <c r="FVP225" s="58"/>
      <c r="FVQ225" s="63"/>
      <c r="FVR225" s="58"/>
      <c r="FVS225" s="63"/>
      <c r="FVT225" s="58"/>
      <c r="FVU225" s="63"/>
      <c r="FVV225" s="58"/>
      <c r="FVW225" s="63"/>
      <c r="FVX225" s="58"/>
      <c r="FVY225" s="63"/>
      <c r="FVZ225" s="58"/>
      <c r="FWA225" s="63"/>
      <c r="FWB225" s="58"/>
      <c r="FWC225" s="63"/>
      <c r="FWD225" s="58"/>
      <c r="FWE225" s="63"/>
      <c r="FWF225" s="58"/>
      <c r="FWG225" s="63"/>
      <c r="FWH225" s="58"/>
      <c r="FWI225" s="63"/>
      <c r="FWJ225" s="58"/>
      <c r="FWK225" s="63"/>
      <c r="FWL225" s="58"/>
      <c r="FWM225" s="63"/>
      <c r="FWN225" s="58"/>
      <c r="FWO225" s="63"/>
      <c r="FWP225" s="58"/>
      <c r="FWQ225" s="63"/>
      <c r="FWR225" s="58"/>
      <c r="FWS225" s="63"/>
      <c r="FWT225" s="58"/>
      <c r="FWU225" s="63"/>
      <c r="FWV225" s="58"/>
      <c r="FWW225" s="63"/>
      <c r="FWX225" s="58"/>
      <c r="FWY225" s="63"/>
      <c r="FWZ225" s="58"/>
      <c r="FXA225" s="63"/>
      <c r="FXB225" s="58"/>
      <c r="FXC225" s="63"/>
      <c r="FXD225" s="58"/>
      <c r="FXE225" s="63"/>
      <c r="FXF225" s="58"/>
      <c r="FXG225" s="63"/>
      <c r="FXH225" s="58"/>
      <c r="FXI225" s="63"/>
      <c r="FXJ225" s="58"/>
      <c r="FXK225" s="63"/>
      <c r="FXL225" s="58"/>
      <c r="FXM225" s="63"/>
      <c r="FXN225" s="58"/>
      <c r="FXO225" s="63"/>
      <c r="FXP225" s="58"/>
      <c r="FXQ225" s="63"/>
      <c r="FXR225" s="58"/>
      <c r="FXS225" s="63"/>
      <c r="FXT225" s="58"/>
      <c r="FXU225" s="63"/>
      <c r="FXV225" s="58"/>
      <c r="FXW225" s="63"/>
      <c r="FXX225" s="58"/>
      <c r="FXY225" s="63"/>
      <c r="FXZ225" s="58"/>
      <c r="FYA225" s="63"/>
      <c r="FYB225" s="58"/>
      <c r="FYC225" s="63"/>
      <c r="FYD225" s="58"/>
      <c r="FYE225" s="63"/>
      <c r="FYF225" s="58"/>
      <c r="FYG225" s="63"/>
      <c r="FYH225" s="58"/>
      <c r="FYI225" s="63"/>
      <c r="FYJ225" s="58"/>
      <c r="FYK225" s="63"/>
      <c r="FYL225" s="58"/>
      <c r="FYM225" s="63"/>
      <c r="FYN225" s="58"/>
      <c r="FYO225" s="63"/>
      <c r="FYP225" s="58"/>
      <c r="FYQ225" s="63"/>
      <c r="FYR225" s="58"/>
      <c r="FYS225" s="63"/>
      <c r="FYT225" s="58"/>
      <c r="FYU225" s="63"/>
      <c r="FYV225" s="58"/>
      <c r="FYW225" s="63"/>
      <c r="FYX225" s="58"/>
      <c r="FYY225" s="63"/>
      <c r="FYZ225" s="58"/>
      <c r="FZA225" s="63"/>
      <c r="FZB225" s="58"/>
      <c r="FZC225" s="63"/>
      <c r="FZD225" s="58"/>
      <c r="FZE225" s="63"/>
      <c r="FZF225" s="58"/>
      <c r="FZG225" s="63"/>
      <c r="FZH225" s="58"/>
      <c r="FZI225" s="63"/>
      <c r="FZJ225" s="58"/>
      <c r="FZK225" s="63"/>
      <c r="FZL225" s="58"/>
      <c r="FZM225" s="63"/>
      <c r="FZN225" s="58"/>
      <c r="FZO225" s="63"/>
      <c r="FZP225" s="58"/>
      <c r="FZQ225" s="63"/>
      <c r="FZR225" s="58"/>
      <c r="FZS225" s="63"/>
      <c r="FZT225" s="58"/>
      <c r="FZU225" s="63"/>
      <c r="FZV225" s="58"/>
      <c r="FZW225" s="63"/>
      <c r="FZX225" s="58"/>
      <c r="FZY225" s="63"/>
      <c r="FZZ225" s="58"/>
      <c r="GAA225" s="63"/>
      <c r="GAB225" s="58"/>
      <c r="GAC225" s="63"/>
      <c r="GAD225" s="58"/>
      <c r="GAE225" s="63"/>
      <c r="GAF225" s="58"/>
      <c r="GAG225" s="63"/>
      <c r="GAH225" s="58"/>
      <c r="GAI225" s="63"/>
      <c r="GAJ225" s="58"/>
      <c r="GAK225" s="63"/>
      <c r="GAL225" s="58"/>
      <c r="GAM225" s="63"/>
      <c r="GAN225" s="58"/>
      <c r="GAO225" s="63"/>
      <c r="GAP225" s="58"/>
      <c r="GAQ225" s="63"/>
      <c r="GAR225" s="58"/>
      <c r="GAS225" s="63"/>
      <c r="GAT225" s="58"/>
      <c r="GAU225" s="63"/>
      <c r="GAV225" s="58"/>
      <c r="GAW225" s="63"/>
      <c r="GAX225" s="58"/>
      <c r="GAY225" s="63"/>
      <c r="GAZ225" s="58"/>
      <c r="GBA225" s="63"/>
      <c r="GBB225" s="58"/>
      <c r="GBC225" s="63"/>
      <c r="GBD225" s="58"/>
      <c r="GBE225" s="63"/>
      <c r="GBF225" s="58"/>
      <c r="GBG225" s="63"/>
      <c r="GBH225" s="58"/>
      <c r="GBI225" s="63"/>
      <c r="GBJ225" s="58"/>
      <c r="GBK225" s="63"/>
      <c r="GBL225" s="58"/>
      <c r="GBM225" s="63"/>
      <c r="GBN225" s="58"/>
      <c r="GBO225" s="63"/>
      <c r="GBP225" s="58"/>
      <c r="GBQ225" s="63"/>
      <c r="GBR225" s="58"/>
      <c r="GBS225" s="63"/>
      <c r="GBT225" s="58"/>
      <c r="GBU225" s="63"/>
      <c r="GBV225" s="58"/>
      <c r="GBW225" s="63"/>
      <c r="GBX225" s="58"/>
      <c r="GBY225" s="63"/>
      <c r="GBZ225" s="58"/>
      <c r="GCA225" s="63"/>
      <c r="GCB225" s="58"/>
      <c r="GCC225" s="63"/>
      <c r="GCD225" s="58"/>
      <c r="GCE225" s="63"/>
      <c r="GCF225" s="58"/>
      <c r="GCG225" s="63"/>
      <c r="GCH225" s="58"/>
      <c r="GCI225" s="63"/>
      <c r="GCJ225" s="58"/>
      <c r="GCK225" s="63"/>
      <c r="GCL225" s="58"/>
      <c r="GCM225" s="63"/>
      <c r="GCN225" s="58"/>
      <c r="GCO225" s="63"/>
      <c r="GCP225" s="58"/>
      <c r="GCQ225" s="63"/>
      <c r="GCR225" s="58"/>
      <c r="GCS225" s="63"/>
      <c r="GCT225" s="58"/>
      <c r="GCU225" s="63"/>
      <c r="GCV225" s="58"/>
      <c r="GCW225" s="63"/>
      <c r="GCX225" s="58"/>
      <c r="GCY225" s="63"/>
      <c r="GCZ225" s="58"/>
      <c r="GDA225" s="63"/>
      <c r="GDB225" s="58"/>
      <c r="GDC225" s="63"/>
      <c r="GDD225" s="58"/>
      <c r="GDE225" s="63"/>
      <c r="GDF225" s="58"/>
      <c r="GDG225" s="63"/>
      <c r="GDH225" s="58"/>
      <c r="GDI225" s="63"/>
      <c r="GDJ225" s="58"/>
      <c r="GDK225" s="63"/>
      <c r="GDL225" s="58"/>
      <c r="GDM225" s="63"/>
      <c r="GDN225" s="58"/>
      <c r="GDO225" s="63"/>
      <c r="GDP225" s="58"/>
      <c r="GDQ225" s="63"/>
      <c r="GDR225" s="58"/>
      <c r="GDS225" s="63"/>
      <c r="GDT225" s="58"/>
      <c r="GDU225" s="63"/>
      <c r="GDV225" s="58"/>
      <c r="GDW225" s="63"/>
      <c r="GDX225" s="58"/>
      <c r="GDY225" s="63"/>
      <c r="GDZ225" s="58"/>
      <c r="GEA225" s="63"/>
      <c r="GEB225" s="58"/>
      <c r="GEC225" s="63"/>
      <c r="GED225" s="58"/>
      <c r="GEE225" s="63"/>
      <c r="GEF225" s="58"/>
      <c r="GEG225" s="63"/>
      <c r="GEH225" s="58"/>
      <c r="GEI225" s="63"/>
      <c r="GEJ225" s="58"/>
      <c r="GEK225" s="63"/>
      <c r="GEL225" s="58"/>
      <c r="GEM225" s="63"/>
      <c r="GEN225" s="58"/>
      <c r="GEO225" s="63"/>
      <c r="GEP225" s="58"/>
      <c r="GEQ225" s="63"/>
      <c r="GER225" s="58"/>
      <c r="GES225" s="63"/>
      <c r="GET225" s="58"/>
      <c r="GEU225" s="63"/>
      <c r="GEV225" s="58"/>
      <c r="GEW225" s="63"/>
      <c r="GEX225" s="58"/>
      <c r="GEY225" s="63"/>
      <c r="GEZ225" s="58"/>
      <c r="GFA225" s="63"/>
      <c r="GFB225" s="58"/>
      <c r="GFC225" s="63"/>
      <c r="GFD225" s="58"/>
      <c r="GFE225" s="63"/>
      <c r="GFF225" s="58"/>
      <c r="GFG225" s="63"/>
      <c r="GFH225" s="58"/>
      <c r="GFI225" s="63"/>
      <c r="GFJ225" s="58"/>
      <c r="GFK225" s="63"/>
      <c r="GFL225" s="58"/>
      <c r="GFM225" s="63"/>
      <c r="GFN225" s="58"/>
      <c r="GFO225" s="63"/>
      <c r="GFP225" s="58"/>
      <c r="GFQ225" s="63"/>
      <c r="GFR225" s="58"/>
      <c r="GFS225" s="63"/>
      <c r="GFT225" s="58"/>
      <c r="GFU225" s="63"/>
      <c r="GFV225" s="58"/>
      <c r="GFW225" s="63"/>
      <c r="GFX225" s="58"/>
      <c r="GFY225" s="63"/>
      <c r="GFZ225" s="58"/>
      <c r="GGA225" s="63"/>
      <c r="GGB225" s="58"/>
      <c r="GGC225" s="63"/>
      <c r="GGD225" s="58"/>
      <c r="GGE225" s="63"/>
      <c r="GGF225" s="58"/>
      <c r="GGG225" s="63"/>
      <c r="GGH225" s="58"/>
      <c r="GGI225" s="63"/>
      <c r="GGJ225" s="58"/>
      <c r="GGK225" s="63"/>
      <c r="GGL225" s="58"/>
      <c r="GGM225" s="63"/>
      <c r="GGN225" s="58"/>
      <c r="GGO225" s="63"/>
      <c r="GGP225" s="58"/>
      <c r="GGQ225" s="63"/>
      <c r="GGR225" s="58"/>
      <c r="GGS225" s="63"/>
      <c r="GGT225" s="58"/>
      <c r="GGU225" s="63"/>
      <c r="GGV225" s="58"/>
      <c r="GGW225" s="63"/>
      <c r="GGX225" s="58"/>
      <c r="GGY225" s="63"/>
      <c r="GGZ225" s="58"/>
      <c r="GHA225" s="63"/>
      <c r="GHB225" s="58"/>
      <c r="GHC225" s="63"/>
      <c r="GHD225" s="58"/>
      <c r="GHE225" s="63"/>
      <c r="GHF225" s="58"/>
      <c r="GHG225" s="63"/>
      <c r="GHH225" s="58"/>
      <c r="GHI225" s="63"/>
      <c r="GHJ225" s="58"/>
      <c r="GHK225" s="63"/>
      <c r="GHL225" s="58"/>
      <c r="GHM225" s="63"/>
      <c r="GHN225" s="58"/>
      <c r="GHO225" s="63"/>
      <c r="GHP225" s="58"/>
      <c r="GHQ225" s="63"/>
      <c r="GHR225" s="58"/>
      <c r="GHS225" s="63"/>
      <c r="GHT225" s="58"/>
      <c r="GHU225" s="63"/>
      <c r="GHV225" s="58"/>
      <c r="GHW225" s="63"/>
      <c r="GHX225" s="58"/>
      <c r="GHY225" s="63"/>
      <c r="GHZ225" s="58"/>
      <c r="GIA225" s="63"/>
      <c r="GIB225" s="58"/>
      <c r="GIC225" s="63"/>
      <c r="GID225" s="58"/>
      <c r="GIE225" s="63"/>
      <c r="GIF225" s="58"/>
      <c r="GIG225" s="63"/>
      <c r="GIH225" s="58"/>
      <c r="GII225" s="63"/>
      <c r="GIJ225" s="58"/>
      <c r="GIK225" s="63"/>
      <c r="GIL225" s="58"/>
      <c r="GIM225" s="63"/>
      <c r="GIN225" s="58"/>
      <c r="GIO225" s="63"/>
      <c r="GIP225" s="58"/>
      <c r="GIQ225" s="63"/>
      <c r="GIR225" s="58"/>
      <c r="GIS225" s="63"/>
      <c r="GIT225" s="58"/>
      <c r="GIU225" s="63"/>
      <c r="GIV225" s="58"/>
      <c r="GIW225" s="63"/>
      <c r="GIX225" s="58"/>
      <c r="GIY225" s="63"/>
      <c r="GIZ225" s="58"/>
      <c r="GJA225" s="63"/>
      <c r="GJB225" s="58"/>
      <c r="GJC225" s="63"/>
      <c r="GJD225" s="58"/>
      <c r="GJE225" s="63"/>
      <c r="GJF225" s="58"/>
      <c r="GJG225" s="63"/>
      <c r="GJH225" s="58"/>
      <c r="GJI225" s="63"/>
      <c r="GJJ225" s="58"/>
      <c r="GJK225" s="63"/>
      <c r="GJL225" s="58"/>
      <c r="GJM225" s="63"/>
      <c r="GJN225" s="58"/>
      <c r="GJO225" s="63"/>
      <c r="GJP225" s="58"/>
      <c r="GJQ225" s="63"/>
      <c r="GJR225" s="58"/>
      <c r="GJS225" s="63"/>
      <c r="GJT225" s="58"/>
      <c r="GJU225" s="63"/>
      <c r="GJV225" s="58"/>
      <c r="GJW225" s="63"/>
      <c r="GJX225" s="58"/>
      <c r="GJY225" s="63"/>
      <c r="GJZ225" s="58"/>
      <c r="GKA225" s="63"/>
      <c r="GKB225" s="58"/>
      <c r="GKC225" s="63"/>
      <c r="GKD225" s="58"/>
      <c r="GKE225" s="63"/>
      <c r="GKF225" s="58"/>
      <c r="GKG225" s="63"/>
      <c r="GKH225" s="58"/>
      <c r="GKI225" s="63"/>
      <c r="GKJ225" s="58"/>
      <c r="GKK225" s="63"/>
      <c r="GKL225" s="58"/>
      <c r="GKM225" s="63"/>
      <c r="GKN225" s="58"/>
      <c r="GKO225" s="63"/>
      <c r="GKP225" s="58"/>
      <c r="GKQ225" s="63"/>
      <c r="GKR225" s="58"/>
      <c r="GKS225" s="63"/>
      <c r="GKT225" s="58"/>
      <c r="GKU225" s="63"/>
      <c r="GKV225" s="58"/>
      <c r="GKW225" s="63"/>
      <c r="GKX225" s="58"/>
      <c r="GKY225" s="63"/>
      <c r="GKZ225" s="58"/>
      <c r="GLA225" s="63"/>
      <c r="GLB225" s="58"/>
      <c r="GLC225" s="63"/>
      <c r="GLD225" s="58"/>
      <c r="GLE225" s="63"/>
      <c r="GLF225" s="58"/>
      <c r="GLG225" s="63"/>
      <c r="GLH225" s="58"/>
      <c r="GLI225" s="63"/>
      <c r="GLJ225" s="58"/>
      <c r="GLK225" s="63"/>
      <c r="GLL225" s="58"/>
      <c r="GLM225" s="63"/>
      <c r="GLN225" s="58"/>
      <c r="GLO225" s="63"/>
      <c r="GLP225" s="58"/>
      <c r="GLQ225" s="63"/>
      <c r="GLR225" s="58"/>
      <c r="GLS225" s="63"/>
      <c r="GLT225" s="58"/>
      <c r="GLU225" s="63"/>
      <c r="GLV225" s="58"/>
      <c r="GLW225" s="63"/>
      <c r="GLX225" s="58"/>
      <c r="GLY225" s="63"/>
      <c r="GLZ225" s="58"/>
      <c r="GMA225" s="63"/>
      <c r="GMB225" s="58"/>
      <c r="GMC225" s="63"/>
      <c r="GMD225" s="58"/>
      <c r="GME225" s="63"/>
      <c r="GMF225" s="58"/>
      <c r="GMG225" s="63"/>
      <c r="GMH225" s="58"/>
      <c r="GMI225" s="63"/>
      <c r="GMJ225" s="58"/>
      <c r="GMK225" s="63"/>
      <c r="GML225" s="58"/>
      <c r="GMM225" s="63"/>
      <c r="GMN225" s="58"/>
      <c r="GMO225" s="63"/>
      <c r="GMP225" s="58"/>
      <c r="GMQ225" s="63"/>
      <c r="GMR225" s="58"/>
      <c r="GMS225" s="63"/>
      <c r="GMT225" s="58"/>
      <c r="GMU225" s="63"/>
      <c r="GMV225" s="58"/>
      <c r="GMW225" s="63"/>
      <c r="GMX225" s="58"/>
      <c r="GMY225" s="63"/>
      <c r="GMZ225" s="58"/>
      <c r="GNA225" s="63"/>
      <c r="GNB225" s="58"/>
      <c r="GNC225" s="63"/>
      <c r="GND225" s="58"/>
      <c r="GNE225" s="63"/>
      <c r="GNF225" s="58"/>
      <c r="GNG225" s="63"/>
      <c r="GNH225" s="58"/>
      <c r="GNI225" s="63"/>
      <c r="GNJ225" s="58"/>
      <c r="GNK225" s="63"/>
      <c r="GNL225" s="58"/>
      <c r="GNM225" s="63"/>
      <c r="GNN225" s="58"/>
      <c r="GNO225" s="63"/>
      <c r="GNP225" s="58"/>
      <c r="GNQ225" s="63"/>
      <c r="GNR225" s="58"/>
      <c r="GNS225" s="63"/>
      <c r="GNT225" s="58"/>
      <c r="GNU225" s="63"/>
      <c r="GNV225" s="58"/>
      <c r="GNW225" s="63"/>
      <c r="GNX225" s="58"/>
      <c r="GNY225" s="63"/>
      <c r="GNZ225" s="58"/>
      <c r="GOA225" s="63"/>
      <c r="GOB225" s="58"/>
      <c r="GOC225" s="63"/>
      <c r="GOD225" s="58"/>
      <c r="GOE225" s="63"/>
      <c r="GOF225" s="58"/>
      <c r="GOG225" s="63"/>
      <c r="GOH225" s="58"/>
      <c r="GOI225" s="63"/>
      <c r="GOJ225" s="58"/>
      <c r="GOK225" s="63"/>
      <c r="GOL225" s="58"/>
      <c r="GOM225" s="63"/>
      <c r="GON225" s="58"/>
      <c r="GOO225" s="63"/>
      <c r="GOP225" s="58"/>
      <c r="GOQ225" s="63"/>
      <c r="GOR225" s="58"/>
      <c r="GOS225" s="63"/>
      <c r="GOT225" s="58"/>
      <c r="GOU225" s="63"/>
      <c r="GOV225" s="58"/>
      <c r="GOW225" s="63"/>
      <c r="GOX225" s="58"/>
      <c r="GOY225" s="63"/>
      <c r="GOZ225" s="58"/>
      <c r="GPA225" s="63"/>
      <c r="GPB225" s="58"/>
      <c r="GPC225" s="63"/>
      <c r="GPD225" s="58"/>
      <c r="GPE225" s="63"/>
      <c r="GPF225" s="58"/>
      <c r="GPG225" s="63"/>
      <c r="GPH225" s="58"/>
      <c r="GPI225" s="63"/>
      <c r="GPJ225" s="58"/>
      <c r="GPK225" s="63"/>
      <c r="GPL225" s="58"/>
      <c r="GPM225" s="63"/>
      <c r="GPN225" s="58"/>
      <c r="GPO225" s="63"/>
      <c r="GPP225" s="58"/>
      <c r="GPQ225" s="63"/>
      <c r="GPR225" s="58"/>
      <c r="GPS225" s="63"/>
      <c r="GPT225" s="58"/>
      <c r="GPU225" s="63"/>
      <c r="GPV225" s="58"/>
      <c r="GPW225" s="63"/>
      <c r="GPX225" s="58"/>
      <c r="GPY225" s="63"/>
      <c r="GPZ225" s="58"/>
      <c r="GQA225" s="63"/>
      <c r="GQB225" s="58"/>
      <c r="GQC225" s="63"/>
      <c r="GQD225" s="58"/>
      <c r="GQE225" s="63"/>
      <c r="GQF225" s="58"/>
      <c r="GQG225" s="63"/>
      <c r="GQH225" s="58"/>
      <c r="GQI225" s="63"/>
      <c r="GQJ225" s="58"/>
      <c r="GQK225" s="63"/>
      <c r="GQL225" s="58"/>
      <c r="GQM225" s="63"/>
      <c r="GQN225" s="58"/>
      <c r="GQO225" s="63"/>
      <c r="GQP225" s="58"/>
      <c r="GQQ225" s="63"/>
      <c r="GQR225" s="58"/>
      <c r="GQS225" s="63"/>
      <c r="GQT225" s="58"/>
      <c r="GQU225" s="63"/>
      <c r="GQV225" s="58"/>
      <c r="GQW225" s="63"/>
      <c r="GQX225" s="58"/>
      <c r="GQY225" s="63"/>
      <c r="GQZ225" s="58"/>
      <c r="GRA225" s="63"/>
      <c r="GRB225" s="58"/>
      <c r="GRC225" s="63"/>
      <c r="GRD225" s="58"/>
      <c r="GRE225" s="63"/>
      <c r="GRF225" s="58"/>
      <c r="GRG225" s="63"/>
      <c r="GRH225" s="58"/>
      <c r="GRI225" s="63"/>
      <c r="GRJ225" s="58"/>
      <c r="GRK225" s="63"/>
      <c r="GRL225" s="58"/>
      <c r="GRM225" s="63"/>
      <c r="GRN225" s="58"/>
      <c r="GRO225" s="63"/>
      <c r="GRP225" s="58"/>
      <c r="GRQ225" s="63"/>
      <c r="GRR225" s="58"/>
      <c r="GRS225" s="63"/>
      <c r="GRT225" s="58"/>
      <c r="GRU225" s="63"/>
      <c r="GRV225" s="58"/>
      <c r="GRW225" s="63"/>
      <c r="GRX225" s="58"/>
      <c r="GRY225" s="63"/>
      <c r="GRZ225" s="58"/>
      <c r="GSA225" s="63"/>
      <c r="GSB225" s="58"/>
      <c r="GSC225" s="63"/>
      <c r="GSD225" s="58"/>
      <c r="GSE225" s="63"/>
      <c r="GSF225" s="58"/>
      <c r="GSG225" s="63"/>
      <c r="GSH225" s="58"/>
      <c r="GSI225" s="63"/>
      <c r="GSJ225" s="58"/>
      <c r="GSK225" s="63"/>
      <c r="GSL225" s="58"/>
      <c r="GSM225" s="63"/>
      <c r="GSN225" s="58"/>
      <c r="GSO225" s="63"/>
      <c r="GSP225" s="58"/>
      <c r="GSQ225" s="63"/>
      <c r="GSR225" s="58"/>
      <c r="GSS225" s="63"/>
      <c r="GST225" s="58"/>
      <c r="GSU225" s="63"/>
      <c r="GSV225" s="58"/>
      <c r="GSW225" s="63"/>
      <c r="GSX225" s="58"/>
      <c r="GSY225" s="63"/>
      <c r="GSZ225" s="58"/>
      <c r="GTA225" s="63"/>
      <c r="GTB225" s="58"/>
      <c r="GTC225" s="63"/>
      <c r="GTD225" s="58"/>
      <c r="GTE225" s="63"/>
      <c r="GTF225" s="58"/>
      <c r="GTG225" s="63"/>
      <c r="GTH225" s="58"/>
      <c r="GTI225" s="63"/>
      <c r="GTJ225" s="58"/>
      <c r="GTK225" s="63"/>
      <c r="GTL225" s="58"/>
      <c r="GTM225" s="63"/>
      <c r="GTN225" s="58"/>
      <c r="GTO225" s="63"/>
      <c r="GTP225" s="58"/>
      <c r="GTQ225" s="63"/>
      <c r="GTR225" s="58"/>
      <c r="GTS225" s="63"/>
      <c r="GTT225" s="58"/>
      <c r="GTU225" s="63"/>
      <c r="GTV225" s="58"/>
      <c r="GTW225" s="63"/>
      <c r="GTX225" s="58"/>
      <c r="GTY225" s="63"/>
      <c r="GTZ225" s="58"/>
      <c r="GUA225" s="63"/>
      <c r="GUB225" s="58"/>
      <c r="GUC225" s="63"/>
      <c r="GUD225" s="58"/>
      <c r="GUE225" s="63"/>
      <c r="GUF225" s="58"/>
      <c r="GUG225" s="63"/>
      <c r="GUH225" s="58"/>
      <c r="GUI225" s="63"/>
      <c r="GUJ225" s="58"/>
      <c r="GUK225" s="63"/>
      <c r="GUL225" s="58"/>
      <c r="GUM225" s="63"/>
      <c r="GUN225" s="58"/>
      <c r="GUO225" s="63"/>
      <c r="GUP225" s="58"/>
      <c r="GUQ225" s="63"/>
      <c r="GUR225" s="58"/>
      <c r="GUS225" s="63"/>
      <c r="GUT225" s="58"/>
      <c r="GUU225" s="63"/>
      <c r="GUV225" s="58"/>
      <c r="GUW225" s="63"/>
      <c r="GUX225" s="58"/>
      <c r="GUY225" s="63"/>
      <c r="GUZ225" s="58"/>
      <c r="GVA225" s="63"/>
      <c r="GVB225" s="58"/>
      <c r="GVC225" s="63"/>
      <c r="GVD225" s="58"/>
      <c r="GVE225" s="63"/>
      <c r="GVF225" s="58"/>
      <c r="GVG225" s="63"/>
      <c r="GVH225" s="58"/>
      <c r="GVI225" s="63"/>
      <c r="GVJ225" s="58"/>
      <c r="GVK225" s="63"/>
      <c r="GVL225" s="58"/>
      <c r="GVM225" s="63"/>
      <c r="GVN225" s="58"/>
      <c r="GVO225" s="63"/>
      <c r="GVP225" s="58"/>
      <c r="GVQ225" s="63"/>
      <c r="GVR225" s="58"/>
      <c r="GVS225" s="63"/>
      <c r="GVT225" s="58"/>
      <c r="GVU225" s="63"/>
      <c r="GVV225" s="58"/>
      <c r="GVW225" s="63"/>
      <c r="GVX225" s="58"/>
      <c r="GVY225" s="63"/>
      <c r="GVZ225" s="58"/>
      <c r="GWA225" s="63"/>
      <c r="GWB225" s="58"/>
      <c r="GWC225" s="63"/>
      <c r="GWD225" s="58"/>
      <c r="GWE225" s="63"/>
      <c r="GWF225" s="58"/>
      <c r="GWG225" s="63"/>
      <c r="GWH225" s="58"/>
      <c r="GWI225" s="63"/>
      <c r="GWJ225" s="58"/>
      <c r="GWK225" s="63"/>
      <c r="GWL225" s="58"/>
      <c r="GWM225" s="63"/>
      <c r="GWN225" s="58"/>
      <c r="GWO225" s="63"/>
      <c r="GWP225" s="58"/>
      <c r="GWQ225" s="63"/>
      <c r="GWR225" s="58"/>
      <c r="GWS225" s="63"/>
      <c r="GWT225" s="58"/>
      <c r="GWU225" s="63"/>
      <c r="GWV225" s="58"/>
      <c r="GWW225" s="63"/>
      <c r="GWX225" s="58"/>
      <c r="GWY225" s="63"/>
      <c r="GWZ225" s="58"/>
      <c r="GXA225" s="63"/>
      <c r="GXB225" s="58"/>
      <c r="GXC225" s="63"/>
      <c r="GXD225" s="58"/>
      <c r="GXE225" s="63"/>
      <c r="GXF225" s="58"/>
      <c r="GXG225" s="63"/>
      <c r="GXH225" s="58"/>
      <c r="GXI225" s="63"/>
      <c r="GXJ225" s="58"/>
      <c r="GXK225" s="63"/>
      <c r="GXL225" s="58"/>
      <c r="GXM225" s="63"/>
      <c r="GXN225" s="58"/>
      <c r="GXO225" s="63"/>
      <c r="GXP225" s="58"/>
      <c r="GXQ225" s="63"/>
      <c r="GXR225" s="58"/>
      <c r="GXS225" s="63"/>
      <c r="GXT225" s="58"/>
      <c r="GXU225" s="63"/>
      <c r="GXV225" s="58"/>
      <c r="GXW225" s="63"/>
      <c r="GXX225" s="58"/>
      <c r="GXY225" s="63"/>
      <c r="GXZ225" s="58"/>
      <c r="GYA225" s="63"/>
      <c r="GYB225" s="58"/>
      <c r="GYC225" s="63"/>
      <c r="GYD225" s="58"/>
      <c r="GYE225" s="63"/>
      <c r="GYF225" s="58"/>
      <c r="GYG225" s="63"/>
      <c r="GYH225" s="58"/>
      <c r="GYI225" s="63"/>
      <c r="GYJ225" s="58"/>
      <c r="GYK225" s="63"/>
      <c r="GYL225" s="58"/>
      <c r="GYM225" s="63"/>
      <c r="GYN225" s="58"/>
      <c r="GYO225" s="63"/>
      <c r="GYP225" s="58"/>
      <c r="GYQ225" s="63"/>
      <c r="GYR225" s="58"/>
      <c r="GYS225" s="63"/>
      <c r="GYT225" s="58"/>
      <c r="GYU225" s="63"/>
      <c r="GYV225" s="58"/>
      <c r="GYW225" s="63"/>
      <c r="GYX225" s="58"/>
      <c r="GYY225" s="63"/>
      <c r="GYZ225" s="58"/>
      <c r="GZA225" s="63"/>
      <c r="GZB225" s="58"/>
      <c r="GZC225" s="63"/>
      <c r="GZD225" s="58"/>
      <c r="GZE225" s="63"/>
      <c r="GZF225" s="58"/>
      <c r="GZG225" s="63"/>
      <c r="GZH225" s="58"/>
      <c r="GZI225" s="63"/>
      <c r="GZJ225" s="58"/>
      <c r="GZK225" s="63"/>
      <c r="GZL225" s="58"/>
      <c r="GZM225" s="63"/>
      <c r="GZN225" s="58"/>
      <c r="GZO225" s="63"/>
      <c r="GZP225" s="58"/>
      <c r="GZQ225" s="63"/>
      <c r="GZR225" s="58"/>
      <c r="GZS225" s="63"/>
      <c r="GZT225" s="58"/>
      <c r="GZU225" s="63"/>
      <c r="GZV225" s="58"/>
      <c r="GZW225" s="63"/>
      <c r="GZX225" s="58"/>
      <c r="GZY225" s="63"/>
      <c r="GZZ225" s="58"/>
      <c r="HAA225" s="63"/>
      <c r="HAB225" s="58"/>
      <c r="HAC225" s="63"/>
      <c r="HAD225" s="58"/>
      <c r="HAE225" s="63"/>
      <c r="HAF225" s="58"/>
      <c r="HAG225" s="63"/>
      <c r="HAH225" s="58"/>
      <c r="HAI225" s="63"/>
      <c r="HAJ225" s="58"/>
      <c r="HAK225" s="63"/>
      <c r="HAL225" s="58"/>
      <c r="HAM225" s="63"/>
      <c r="HAN225" s="58"/>
      <c r="HAO225" s="63"/>
      <c r="HAP225" s="58"/>
      <c r="HAQ225" s="63"/>
      <c r="HAR225" s="58"/>
      <c r="HAS225" s="63"/>
      <c r="HAT225" s="58"/>
      <c r="HAU225" s="63"/>
      <c r="HAV225" s="58"/>
      <c r="HAW225" s="63"/>
      <c r="HAX225" s="58"/>
      <c r="HAY225" s="63"/>
      <c r="HAZ225" s="58"/>
      <c r="HBA225" s="63"/>
      <c r="HBB225" s="58"/>
      <c r="HBC225" s="63"/>
      <c r="HBD225" s="58"/>
      <c r="HBE225" s="63"/>
      <c r="HBF225" s="58"/>
      <c r="HBG225" s="63"/>
      <c r="HBH225" s="58"/>
      <c r="HBI225" s="63"/>
      <c r="HBJ225" s="58"/>
      <c r="HBK225" s="63"/>
      <c r="HBL225" s="58"/>
      <c r="HBM225" s="63"/>
      <c r="HBN225" s="58"/>
      <c r="HBO225" s="63"/>
      <c r="HBP225" s="58"/>
      <c r="HBQ225" s="63"/>
      <c r="HBR225" s="58"/>
      <c r="HBS225" s="63"/>
      <c r="HBT225" s="58"/>
      <c r="HBU225" s="63"/>
      <c r="HBV225" s="58"/>
      <c r="HBW225" s="63"/>
      <c r="HBX225" s="58"/>
      <c r="HBY225" s="63"/>
      <c r="HBZ225" s="58"/>
      <c r="HCA225" s="63"/>
      <c r="HCB225" s="58"/>
      <c r="HCC225" s="63"/>
      <c r="HCD225" s="58"/>
      <c r="HCE225" s="63"/>
      <c r="HCF225" s="58"/>
      <c r="HCG225" s="63"/>
      <c r="HCH225" s="58"/>
      <c r="HCI225" s="63"/>
      <c r="HCJ225" s="58"/>
      <c r="HCK225" s="63"/>
      <c r="HCL225" s="58"/>
      <c r="HCM225" s="63"/>
      <c r="HCN225" s="58"/>
      <c r="HCO225" s="63"/>
      <c r="HCP225" s="58"/>
      <c r="HCQ225" s="63"/>
      <c r="HCR225" s="58"/>
      <c r="HCS225" s="63"/>
      <c r="HCT225" s="58"/>
      <c r="HCU225" s="63"/>
      <c r="HCV225" s="58"/>
      <c r="HCW225" s="63"/>
      <c r="HCX225" s="58"/>
      <c r="HCY225" s="63"/>
      <c r="HCZ225" s="58"/>
      <c r="HDA225" s="63"/>
      <c r="HDB225" s="58"/>
      <c r="HDC225" s="63"/>
      <c r="HDD225" s="58"/>
      <c r="HDE225" s="63"/>
      <c r="HDF225" s="58"/>
      <c r="HDG225" s="63"/>
      <c r="HDH225" s="58"/>
      <c r="HDI225" s="63"/>
      <c r="HDJ225" s="58"/>
      <c r="HDK225" s="63"/>
      <c r="HDL225" s="58"/>
      <c r="HDM225" s="63"/>
      <c r="HDN225" s="58"/>
      <c r="HDO225" s="63"/>
      <c r="HDP225" s="58"/>
      <c r="HDQ225" s="63"/>
      <c r="HDR225" s="58"/>
      <c r="HDS225" s="63"/>
      <c r="HDT225" s="58"/>
      <c r="HDU225" s="63"/>
      <c r="HDV225" s="58"/>
      <c r="HDW225" s="63"/>
      <c r="HDX225" s="58"/>
      <c r="HDY225" s="63"/>
      <c r="HDZ225" s="58"/>
      <c r="HEA225" s="63"/>
      <c r="HEB225" s="58"/>
      <c r="HEC225" s="63"/>
      <c r="HED225" s="58"/>
      <c r="HEE225" s="63"/>
      <c r="HEF225" s="58"/>
      <c r="HEG225" s="63"/>
      <c r="HEH225" s="58"/>
      <c r="HEI225" s="63"/>
      <c r="HEJ225" s="58"/>
      <c r="HEK225" s="63"/>
      <c r="HEL225" s="58"/>
      <c r="HEM225" s="63"/>
      <c r="HEN225" s="58"/>
      <c r="HEO225" s="63"/>
      <c r="HEP225" s="58"/>
      <c r="HEQ225" s="63"/>
      <c r="HER225" s="58"/>
      <c r="HES225" s="63"/>
      <c r="HET225" s="58"/>
      <c r="HEU225" s="63"/>
      <c r="HEV225" s="58"/>
      <c r="HEW225" s="63"/>
      <c r="HEX225" s="58"/>
      <c r="HEY225" s="63"/>
      <c r="HEZ225" s="58"/>
      <c r="HFA225" s="63"/>
      <c r="HFB225" s="58"/>
      <c r="HFC225" s="63"/>
      <c r="HFD225" s="58"/>
      <c r="HFE225" s="63"/>
      <c r="HFF225" s="58"/>
      <c r="HFG225" s="63"/>
      <c r="HFH225" s="58"/>
      <c r="HFI225" s="63"/>
      <c r="HFJ225" s="58"/>
      <c r="HFK225" s="63"/>
      <c r="HFL225" s="58"/>
      <c r="HFM225" s="63"/>
      <c r="HFN225" s="58"/>
      <c r="HFO225" s="63"/>
      <c r="HFP225" s="58"/>
      <c r="HFQ225" s="63"/>
      <c r="HFR225" s="58"/>
      <c r="HFS225" s="63"/>
      <c r="HFT225" s="58"/>
      <c r="HFU225" s="63"/>
      <c r="HFV225" s="58"/>
      <c r="HFW225" s="63"/>
      <c r="HFX225" s="58"/>
      <c r="HFY225" s="63"/>
      <c r="HFZ225" s="58"/>
      <c r="HGA225" s="63"/>
      <c r="HGB225" s="58"/>
      <c r="HGC225" s="63"/>
      <c r="HGD225" s="58"/>
      <c r="HGE225" s="63"/>
      <c r="HGF225" s="58"/>
      <c r="HGG225" s="63"/>
      <c r="HGH225" s="58"/>
      <c r="HGI225" s="63"/>
      <c r="HGJ225" s="58"/>
      <c r="HGK225" s="63"/>
      <c r="HGL225" s="58"/>
      <c r="HGM225" s="63"/>
      <c r="HGN225" s="58"/>
      <c r="HGO225" s="63"/>
      <c r="HGP225" s="58"/>
      <c r="HGQ225" s="63"/>
      <c r="HGR225" s="58"/>
      <c r="HGS225" s="63"/>
      <c r="HGT225" s="58"/>
      <c r="HGU225" s="63"/>
      <c r="HGV225" s="58"/>
      <c r="HGW225" s="63"/>
      <c r="HGX225" s="58"/>
      <c r="HGY225" s="63"/>
      <c r="HGZ225" s="58"/>
      <c r="HHA225" s="63"/>
      <c r="HHB225" s="58"/>
      <c r="HHC225" s="63"/>
      <c r="HHD225" s="58"/>
      <c r="HHE225" s="63"/>
      <c r="HHF225" s="58"/>
      <c r="HHG225" s="63"/>
      <c r="HHH225" s="58"/>
      <c r="HHI225" s="63"/>
      <c r="HHJ225" s="58"/>
      <c r="HHK225" s="63"/>
      <c r="HHL225" s="58"/>
      <c r="HHM225" s="63"/>
      <c r="HHN225" s="58"/>
      <c r="HHO225" s="63"/>
      <c r="HHP225" s="58"/>
      <c r="HHQ225" s="63"/>
      <c r="HHR225" s="58"/>
      <c r="HHS225" s="63"/>
      <c r="HHT225" s="58"/>
      <c r="HHU225" s="63"/>
      <c r="HHV225" s="58"/>
      <c r="HHW225" s="63"/>
      <c r="HHX225" s="58"/>
      <c r="HHY225" s="63"/>
      <c r="HHZ225" s="58"/>
      <c r="HIA225" s="63"/>
      <c r="HIB225" s="58"/>
      <c r="HIC225" s="63"/>
      <c r="HID225" s="58"/>
      <c r="HIE225" s="63"/>
      <c r="HIF225" s="58"/>
      <c r="HIG225" s="63"/>
      <c r="HIH225" s="58"/>
      <c r="HII225" s="63"/>
      <c r="HIJ225" s="58"/>
      <c r="HIK225" s="63"/>
      <c r="HIL225" s="58"/>
      <c r="HIM225" s="63"/>
      <c r="HIN225" s="58"/>
      <c r="HIO225" s="63"/>
      <c r="HIP225" s="58"/>
      <c r="HIQ225" s="63"/>
      <c r="HIR225" s="58"/>
      <c r="HIS225" s="63"/>
      <c r="HIT225" s="58"/>
      <c r="HIU225" s="63"/>
      <c r="HIV225" s="58"/>
      <c r="HIW225" s="63"/>
      <c r="HIX225" s="58"/>
      <c r="HIY225" s="63"/>
      <c r="HIZ225" s="58"/>
      <c r="HJA225" s="63"/>
      <c r="HJB225" s="58"/>
      <c r="HJC225" s="63"/>
      <c r="HJD225" s="58"/>
      <c r="HJE225" s="63"/>
      <c r="HJF225" s="58"/>
      <c r="HJG225" s="63"/>
      <c r="HJH225" s="58"/>
      <c r="HJI225" s="63"/>
      <c r="HJJ225" s="58"/>
      <c r="HJK225" s="63"/>
      <c r="HJL225" s="58"/>
      <c r="HJM225" s="63"/>
      <c r="HJN225" s="58"/>
      <c r="HJO225" s="63"/>
      <c r="HJP225" s="58"/>
      <c r="HJQ225" s="63"/>
      <c r="HJR225" s="58"/>
      <c r="HJS225" s="63"/>
      <c r="HJT225" s="58"/>
      <c r="HJU225" s="63"/>
      <c r="HJV225" s="58"/>
      <c r="HJW225" s="63"/>
      <c r="HJX225" s="58"/>
      <c r="HJY225" s="63"/>
      <c r="HJZ225" s="58"/>
      <c r="HKA225" s="63"/>
      <c r="HKB225" s="58"/>
      <c r="HKC225" s="63"/>
      <c r="HKD225" s="58"/>
      <c r="HKE225" s="63"/>
      <c r="HKF225" s="58"/>
      <c r="HKG225" s="63"/>
      <c r="HKH225" s="58"/>
      <c r="HKI225" s="63"/>
      <c r="HKJ225" s="58"/>
      <c r="HKK225" s="63"/>
      <c r="HKL225" s="58"/>
      <c r="HKM225" s="63"/>
      <c r="HKN225" s="58"/>
      <c r="HKO225" s="63"/>
      <c r="HKP225" s="58"/>
      <c r="HKQ225" s="63"/>
      <c r="HKR225" s="58"/>
      <c r="HKS225" s="63"/>
      <c r="HKT225" s="58"/>
      <c r="HKU225" s="63"/>
      <c r="HKV225" s="58"/>
      <c r="HKW225" s="63"/>
      <c r="HKX225" s="58"/>
      <c r="HKY225" s="63"/>
      <c r="HKZ225" s="58"/>
      <c r="HLA225" s="63"/>
      <c r="HLB225" s="58"/>
      <c r="HLC225" s="63"/>
      <c r="HLD225" s="58"/>
      <c r="HLE225" s="63"/>
      <c r="HLF225" s="58"/>
      <c r="HLG225" s="63"/>
      <c r="HLH225" s="58"/>
      <c r="HLI225" s="63"/>
      <c r="HLJ225" s="58"/>
      <c r="HLK225" s="63"/>
      <c r="HLL225" s="58"/>
      <c r="HLM225" s="63"/>
      <c r="HLN225" s="58"/>
      <c r="HLO225" s="63"/>
      <c r="HLP225" s="58"/>
      <c r="HLQ225" s="63"/>
      <c r="HLR225" s="58"/>
      <c r="HLS225" s="63"/>
      <c r="HLT225" s="58"/>
      <c r="HLU225" s="63"/>
      <c r="HLV225" s="58"/>
      <c r="HLW225" s="63"/>
      <c r="HLX225" s="58"/>
      <c r="HLY225" s="63"/>
      <c r="HLZ225" s="58"/>
      <c r="HMA225" s="63"/>
      <c r="HMB225" s="58"/>
      <c r="HMC225" s="63"/>
      <c r="HMD225" s="58"/>
      <c r="HME225" s="63"/>
      <c r="HMF225" s="58"/>
      <c r="HMG225" s="63"/>
      <c r="HMH225" s="58"/>
      <c r="HMI225" s="63"/>
      <c r="HMJ225" s="58"/>
      <c r="HMK225" s="63"/>
      <c r="HML225" s="58"/>
      <c r="HMM225" s="63"/>
      <c r="HMN225" s="58"/>
      <c r="HMO225" s="63"/>
      <c r="HMP225" s="58"/>
      <c r="HMQ225" s="63"/>
      <c r="HMR225" s="58"/>
      <c r="HMS225" s="63"/>
      <c r="HMT225" s="58"/>
      <c r="HMU225" s="63"/>
      <c r="HMV225" s="58"/>
      <c r="HMW225" s="63"/>
      <c r="HMX225" s="58"/>
      <c r="HMY225" s="63"/>
      <c r="HMZ225" s="58"/>
      <c r="HNA225" s="63"/>
      <c r="HNB225" s="58"/>
      <c r="HNC225" s="63"/>
      <c r="HND225" s="58"/>
      <c r="HNE225" s="63"/>
      <c r="HNF225" s="58"/>
      <c r="HNG225" s="63"/>
      <c r="HNH225" s="58"/>
      <c r="HNI225" s="63"/>
      <c r="HNJ225" s="58"/>
      <c r="HNK225" s="63"/>
      <c r="HNL225" s="58"/>
      <c r="HNM225" s="63"/>
      <c r="HNN225" s="58"/>
      <c r="HNO225" s="63"/>
      <c r="HNP225" s="58"/>
      <c r="HNQ225" s="63"/>
      <c r="HNR225" s="58"/>
      <c r="HNS225" s="63"/>
      <c r="HNT225" s="58"/>
      <c r="HNU225" s="63"/>
      <c r="HNV225" s="58"/>
      <c r="HNW225" s="63"/>
      <c r="HNX225" s="58"/>
      <c r="HNY225" s="63"/>
      <c r="HNZ225" s="58"/>
      <c r="HOA225" s="63"/>
      <c r="HOB225" s="58"/>
      <c r="HOC225" s="63"/>
      <c r="HOD225" s="58"/>
      <c r="HOE225" s="63"/>
      <c r="HOF225" s="58"/>
      <c r="HOG225" s="63"/>
      <c r="HOH225" s="58"/>
      <c r="HOI225" s="63"/>
      <c r="HOJ225" s="58"/>
      <c r="HOK225" s="63"/>
      <c r="HOL225" s="58"/>
      <c r="HOM225" s="63"/>
      <c r="HON225" s="58"/>
      <c r="HOO225" s="63"/>
      <c r="HOP225" s="58"/>
      <c r="HOQ225" s="63"/>
      <c r="HOR225" s="58"/>
      <c r="HOS225" s="63"/>
      <c r="HOT225" s="58"/>
      <c r="HOU225" s="63"/>
      <c r="HOV225" s="58"/>
      <c r="HOW225" s="63"/>
      <c r="HOX225" s="58"/>
      <c r="HOY225" s="63"/>
      <c r="HOZ225" s="58"/>
      <c r="HPA225" s="63"/>
      <c r="HPB225" s="58"/>
      <c r="HPC225" s="63"/>
      <c r="HPD225" s="58"/>
      <c r="HPE225" s="63"/>
      <c r="HPF225" s="58"/>
      <c r="HPG225" s="63"/>
      <c r="HPH225" s="58"/>
      <c r="HPI225" s="63"/>
      <c r="HPJ225" s="58"/>
      <c r="HPK225" s="63"/>
      <c r="HPL225" s="58"/>
      <c r="HPM225" s="63"/>
      <c r="HPN225" s="58"/>
      <c r="HPO225" s="63"/>
      <c r="HPP225" s="58"/>
      <c r="HPQ225" s="63"/>
      <c r="HPR225" s="58"/>
      <c r="HPS225" s="63"/>
      <c r="HPT225" s="58"/>
      <c r="HPU225" s="63"/>
      <c r="HPV225" s="58"/>
      <c r="HPW225" s="63"/>
      <c r="HPX225" s="58"/>
      <c r="HPY225" s="63"/>
      <c r="HPZ225" s="58"/>
      <c r="HQA225" s="63"/>
      <c r="HQB225" s="58"/>
      <c r="HQC225" s="63"/>
      <c r="HQD225" s="58"/>
      <c r="HQE225" s="63"/>
      <c r="HQF225" s="58"/>
      <c r="HQG225" s="63"/>
      <c r="HQH225" s="58"/>
      <c r="HQI225" s="63"/>
      <c r="HQJ225" s="58"/>
      <c r="HQK225" s="63"/>
      <c r="HQL225" s="58"/>
      <c r="HQM225" s="63"/>
      <c r="HQN225" s="58"/>
      <c r="HQO225" s="63"/>
      <c r="HQP225" s="58"/>
      <c r="HQQ225" s="63"/>
      <c r="HQR225" s="58"/>
      <c r="HQS225" s="63"/>
      <c r="HQT225" s="58"/>
      <c r="HQU225" s="63"/>
      <c r="HQV225" s="58"/>
      <c r="HQW225" s="63"/>
      <c r="HQX225" s="58"/>
      <c r="HQY225" s="63"/>
      <c r="HQZ225" s="58"/>
      <c r="HRA225" s="63"/>
      <c r="HRB225" s="58"/>
      <c r="HRC225" s="63"/>
      <c r="HRD225" s="58"/>
      <c r="HRE225" s="63"/>
      <c r="HRF225" s="58"/>
      <c r="HRG225" s="63"/>
      <c r="HRH225" s="58"/>
      <c r="HRI225" s="63"/>
      <c r="HRJ225" s="58"/>
      <c r="HRK225" s="63"/>
      <c r="HRL225" s="58"/>
      <c r="HRM225" s="63"/>
      <c r="HRN225" s="58"/>
      <c r="HRO225" s="63"/>
      <c r="HRP225" s="58"/>
      <c r="HRQ225" s="63"/>
      <c r="HRR225" s="58"/>
      <c r="HRS225" s="63"/>
      <c r="HRT225" s="58"/>
      <c r="HRU225" s="63"/>
      <c r="HRV225" s="58"/>
      <c r="HRW225" s="63"/>
      <c r="HRX225" s="58"/>
      <c r="HRY225" s="63"/>
      <c r="HRZ225" s="58"/>
      <c r="HSA225" s="63"/>
      <c r="HSB225" s="58"/>
      <c r="HSC225" s="63"/>
      <c r="HSD225" s="58"/>
      <c r="HSE225" s="63"/>
      <c r="HSF225" s="58"/>
      <c r="HSG225" s="63"/>
      <c r="HSH225" s="58"/>
      <c r="HSI225" s="63"/>
      <c r="HSJ225" s="58"/>
      <c r="HSK225" s="63"/>
      <c r="HSL225" s="58"/>
      <c r="HSM225" s="63"/>
      <c r="HSN225" s="58"/>
      <c r="HSO225" s="63"/>
      <c r="HSP225" s="58"/>
      <c r="HSQ225" s="63"/>
      <c r="HSR225" s="58"/>
      <c r="HSS225" s="63"/>
      <c r="HST225" s="58"/>
      <c r="HSU225" s="63"/>
      <c r="HSV225" s="58"/>
      <c r="HSW225" s="63"/>
      <c r="HSX225" s="58"/>
      <c r="HSY225" s="63"/>
      <c r="HSZ225" s="58"/>
      <c r="HTA225" s="63"/>
      <c r="HTB225" s="58"/>
      <c r="HTC225" s="63"/>
      <c r="HTD225" s="58"/>
      <c r="HTE225" s="63"/>
      <c r="HTF225" s="58"/>
      <c r="HTG225" s="63"/>
      <c r="HTH225" s="58"/>
      <c r="HTI225" s="63"/>
      <c r="HTJ225" s="58"/>
      <c r="HTK225" s="63"/>
      <c r="HTL225" s="58"/>
      <c r="HTM225" s="63"/>
      <c r="HTN225" s="58"/>
      <c r="HTO225" s="63"/>
      <c r="HTP225" s="58"/>
      <c r="HTQ225" s="63"/>
      <c r="HTR225" s="58"/>
      <c r="HTS225" s="63"/>
      <c r="HTT225" s="58"/>
      <c r="HTU225" s="63"/>
      <c r="HTV225" s="58"/>
      <c r="HTW225" s="63"/>
      <c r="HTX225" s="58"/>
      <c r="HTY225" s="63"/>
      <c r="HTZ225" s="58"/>
      <c r="HUA225" s="63"/>
      <c r="HUB225" s="58"/>
      <c r="HUC225" s="63"/>
      <c r="HUD225" s="58"/>
      <c r="HUE225" s="63"/>
      <c r="HUF225" s="58"/>
      <c r="HUG225" s="63"/>
      <c r="HUH225" s="58"/>
      <c r="HUI225" s="63"/>
      <c r="HUJ225" s="58"/>
      <c r="HUK225" s="63"/>
      <c r="HUL225" s="58"/>
      <c r="HUM225" s="63"/>
      <c r="HUN225" s="58"/>
      <c r="HUO225" s="63"/>
      <c r="HUP225" s="58"/>
      <c r="HUQ225" s="63"/>
      <c r="HUR225" s="58"/>
      <c r="HUS225" s="63"/>
      <c r="HUT225" s="58"/>
      <c r="HUU225" s="63"/>
      <c r="HUV225" s="58"/>
      <c r="HUW225" s="63"/>
      <c r="HUX225" s="58"/>
      <c r="HUY225" s="63"/>
      <c r="HUZ225" s="58"/>
      <c r="HVA225" s="63"/>
      <c r="HVB225" s="58"/>
      <c r="HVC225" s="63"/>
      <c r="HVD225" s="58"/>
      <c r="HVE225" s="63"/>
      <c r="HVF225" s="58"/>
      <c r="HVG225" s="63"/>
      <c r="HVH225" s="58"/>
      <c r="HVI225" s="63"/>
      <c r="HVJ225" s="58"/>
      <c r="HVK225" s="63"/>
      <c r="HVL225" s="58"/>
      <c r="HVM225" s="63"/>
      <c r="HVN225" s="58"/>
      <c r="HVO225" s="63"/>
      <c r="HVP225" s="58"/>
      <c r="HVQ225" s="63"/>
      <c r="HVR225" s="58"/>
      <c r="HVS225" s="63"/>
      <c r="HVT225" s="58"/>
      <c r="HVU225" s="63"/>
      <c r="HVV225" s="58"/>
      <c r="HVW225" s="63"/>
      <c r="HVX225" s="58"/>
      <c r="HVY225" s="63"/>
      <c r="HVZ225" s="58"/>
      <c r="HWA225" s="63"/>
      <c r="HWB225" s="58"/>
      <c r="HWC225" s="63"/>
      <c r="HWD225" s="58"/>
      <c r="HWE225" s="63"/>
      <c r="HWF225" s="58"/>
      <c r="HWG225" s="63"/>
      <c r="HWH225" s="58"/>
      <c r="HWI225" s="63"/>
      <c r="HWJ225" s="58"/>
      <c r="HWK225" s="63"/>
      <c r="HWL225" s="58"/>
      <c r="HWM225" s="63"/>
      <c r="HWN225" s="58"/>
      <c r="HWO225" s="63"/>
      <c r="HWP225" s="58"/>
      <c r="HWQ225" s="63"/>
      <c r="HWR225" s="58"/>
      <c r="HWS225" s="63"/>
      <c r="HWT225" s="58"/>
      <c r="HWU225" s="63"/>
      <c r="HWV225" s="58"/>
      <c r="HWW225" s="63"/>
      <c r="HWX225" s="58"/>
      <c r="HWY225" s="63"/>
      <c r="HWZ225" s="58"/>
      <c r="HXA225" s="63"/>
      <c r="HXB225" s="58"/>
      <c r="HXC225" s="63"/>
      <c r="HXD225" s="58"/>
      <c r="HXE225" s="63"/>
      <c r="HXF225" s="58"/>
      <c r="HXG225" s="63"/>
      <c r="HXH225" s="58"/>
      <c r="HXI225" s="63"/>
      <c r="HXJ225" s="58"/>
      <c r="HXK225" s="63"/>
      <c r="HXL225" s="58"/>
      <c r="HXM225" s="63"/>
      <c r="HXN225" s="58"/>
      <c r="HXO225" s="63"/>
      <c r="HXP225" s="58"/>
      <c r="HXQ225" s="63"/>
      <c r="HXR225" s="58"/>
      <c r="HXS225" s="63"/>
      <c r="HXT225" s="58"/>
      <c r="HXU225" s="63"/>
      <c r="HXV225" s="58"/>
      <c r="HXW225" s="63"/>
      <c r="HXX225" s="58"/>
      <c r="HXY225" s="63"/>
      <c r="HXZ225" s="58"/>
      <c r="HYA225" s="63"/>
      <c r="HYB225" s="58"/>
      <c r="HYC225" s="63"/>
      <c r="HYD225" s="58"/>
      <c r="HYE225" s="63"/>
      <c r="HYF225" s="58"/>
      <c r="HYG225" s="63"/>
      <c r="HYH225" s="58"/>
      <c r="HYI225" s="63"/>
      <c r="HYJ225" s="58"/>
      <c r="HYK225" s="63"/>
      <c r="HYL225" s="58"/>
      <c r="HYM225" s="63"/>
      <c r="HYN225" s="58"/>
      <c r="HYO225" s="63"/>
      <c r="HYP225" s="58"/>
      <c r="HYQ225" s="63"/>
      <c r="HYR225" s="58"/>
      <c r="HYS225" s="63"/>
      <c r="HYT225" s="58"/>
      <c r="HYU225" s="63"/>
      <c r="HYV225" s="58"/>
      <c r="HYW225" s="63"/>
      <c r="HYX225" s="58"/>
      <c r="HYY225" s="63"/>
      <c r="HYZ225" s="58"/>
      <c r="HZA225" s="63"/>
      <c r="HZB225" s="58"/>
      <c r="HZC225" s="63"/>
      <c r="HZD225" s="58"/>
      <c r="HZE225" s="63"/>
      <c r="HZF225" s="58"/>
      <c r="HZG225" s="63"/>
      <c r="HZH225" s="58"/>
      <c r="HZI225" s="63"/>
      <c r="HZJ225" s="58"/>
      <c r="HZK225" s="63"/>
      <c r="HZL225" s="58"/>
      <c r="HZM225" s="63"/>
      <c r="HZN225" s="58"/>
      <c r="HZO225" s="63"/>
      <c r="HZP225" s="58"/>
      <c r="HZQ225" s="63"/>
      <c r="HZR225" s="58"/>
      <c r="HZS225" s="63"/>
      <c r="HZT225" s="58"/>
      <c r="HZU225" s="63"/>
      <c r="HZV225" s="58"/>
      <c r="HZW225" s="63"/>
      <c r="HZX225" s="58"/>
      <c r="HZY225" s="63"/>
      <c r="HZZ225" s="58"/>
      <c r="IAA225" s="63"/>
      <c r="IAB225" s="58"/>
      <c r="IAC225" s="63"/>
      <c r="IAD225" s="58"/>
      <c r="IAE225" s="63"/>
      <c r="IAF225" s="58"/>
      <c r="IAG225" s="63"/>
      <c r="IAH225" s="58"/>
      <c r="IAI225" s="63"/>
      <c r="IAJ225" s="58"/>
      <c r="IAK225" s="63"/>
      <c r="IAL225" s="58"/>
      <c r="IAM225" s="63"/>
      <c r="IAN225" s="58"/>
      <c r="IAO225" s="63"/>
      <c r="IAP225" s="58"/>
      <c r="IAQ225" s="63"/>
      <c r="IAR225" s="58"/>
      <c r="IAS225" s="63"/>
      <c r="IAT225" s="58"/>
      <c r="IAU225" s="63"/>
      <c r="IAV225" s="58"/>
      <c r="IAW225" s="63"/>
      <c r="IAX225" s="58"/>
      <c r="IAY225" s="63"/>
      <c r="IAZ225" s="58"/>
      <c r="IBA225" s="63"/>
      <c r="IBB225" s="58"/>
      <c r="IBC225" s="63"/>
      <c r="IBD225" s="58"/>
      <c r="IBE225" s="63"/>
      <c r="IBF225" s="58"/>
      <c r="IBG225" s="63"/>
      <c r="IBH225" s="58"/>
      <c r="IBI225" s="63"/>
      <c r="IBJ225" s="58"/>
      <c r="IBK225" s="63"/>
      <c r="IBL225" s="58"/>
      <c r="IBM225" s="63"/>
      <c r="IBN225" s="58"/>
      <c r="IBO225" s="63"/>
      <c r="IBP225" s="58"/>
      <c r="IBQ225" s="63"/>
      <c r="IBR225" s="58"/>
      <c r="IBS225" s="63"/>
      <c r="IBT225" s="58"/>
      <c r="IBU225" s="63"/>
      <c r="IBV225" s="58"/>
      <c r="IBW225" s="63"/>
      <c r="IBX225" s="58"/>
      <c r="IBY225" s="63"/>
      <c r="IBZ225" s="58"/>
      <c r="ICA225" s="63"/>
      <c r="ICB225" s="58"/>
      <c r="ICC225" s="63"/>
      <c r="ICD225" s="58"/>
      <c r="ICE225" s="63"/>
      <c r="ICF225" s="58"/>
      <c r="ICG225" s="63"/>
      <c r="ICH225" s="58"/>
      <c r="ICI225" s="63"/>
      <c r="ICJ225" s="58"/>
      <c r="ICK225" s="63"/>
      <c r="ICL225" s="58"/>
      <c r="ICM225" s="63"/>
      <c r="ICN225" s="58"/>
      <c r="ICO225" s="63"/>
      <c r="ICP225" s="58"/>
      <c r="ICQ225" s="63"/>
      <c r="ICR225" s="58"/>
      <c r="ICS225" s="63"/>
      <c r="ICT225" s="58"/>
      <c r="ICU225" s="63"/>
      <c r="ICV225" s="58"/>
      <c r="ICW225" s="63"/>
      <c r="ICX225" s="58"/>
      <c r="ICY225" s="63"/>
      <c r="ICZ225" s="58"/>
      <c r="IDA225" s="63"/>
      <c r="IDB225" s="58"/>
      <c r="IDC225" s="63"/>
      <c r="IDD225" s="58"/>
      <c r="IDE225" s="63"/>
      <c r="IDF225" s="58"/>
      <c r="IDG225" s="63"/>
      <c r="IDH225" s="58"/>
      <c r="IDI225" s="63"/>
      <c r="IDJ225" s="58"/>
      <c r="IDK225" s="63"/>
      <c r="IDL225" s="58"/>
      <c r="IDM225" s="63"/>
      <c r="IDN225" s="58"/>
      <c r="IDO225" s="63"/>
      <c r="IDP225" s="58"/>
      <c r="IDQ225" s="63"/>
      <c r="IDR225" s="58"/>
      <c r="IDS225" s="63"/>
      <c r="IDT225" s="58"/>
      <c r="IDU225" s="63"/>
      <c r="IDV225" s="58"/>
      <c r="IDW225" s="63"/>
      <c r="IDX225" s="58"/>
      <c r="IDY225" s="63"/>
      <c r="IDZ225" s="58"/>
      <c r="IEA225" s="63"/>
      <c r="IEB225" s="58"/>
      <c r="IEC225" s="63"/>
      <c r="IED225" s="58"/>
      <c r="IEE225" s="63"/>
      <c r="IEF225" s="58"/>
      <c r="IEG225" s="63"/>
      <c r="IEH225" s="58"/>
      <c r="IEI225" s="63"/>
      <c r="IEJ225" s="58"/>
      <c r="IEK225" s="63"/>
      <c r="IEL225" s="58"/>
      <c r="IEM225" s="63"/>
      <c r="IEN225" s="58"/>
      <c r="IEO225" s="63"/>
      <c r="IEP225" s="58"/>
      <c r="IEQ225" s="63"/>
      <c r="IER225" s="58"/>
      <c r="IES225" s="63"/>
      <c r="IET225" s="58"/>
      <c r="IEU225" s="63"/>
      <c r="IEV225" s="58"/>
      <c r="IEW225" s="63"/>
      <c r="IEX225" s="58"/>
      <c r="IEY225" s="63"/>
      <c r="IEZ225" s="58"/>
      <c r="IFA225" s="63"/>
      <c r="IFB225" s="58"/>
      <c r="IFC225" s="63"/>
      <c r="IFD225" s="58"/>
      <c r="IFE225" s="63"/>
      <c r="IFF225" s="58"/>
      <c r="IFG225" s="63"/>
      <c r="IFH225" s="58"/>
      <c r="IFI225" s="63"/>
      <c r="IFJ225" s="58"/>
      <c r="IFK225" s="63"/>
      <c r="IFL225" s="58"/>
      <c r="IFM225" s="63"/>
      <c r="IFN225" s="58"/>
      <c r="IFO225" s="63"/>
      <c r="IFP225" s="58"/>
      <c r="IFQ225" s="63"/>
      <c r="IFR225" s="58"/>
      <c r="IFS225" s="63"/>
      <c r="IFT225" s="58"/>
      <c r="IFU225" s="63"/>
      <c r="IFV225" s="58"/>
      <c r="IFW225" s="63"/>
      <c r="IFX225" s="58"/>
      <c r="IFY225" s="63"/>
      <c r="IFZ225" s="58"/>
      <c r="IGA225" s="63"/>
      <c r="IGB225" s="58"/>
      <c r="IGC225" s="63"/>
      <c r="IGD225" s="58"/>
      <c r="IGE225" s="63"/>
      <c r="IGF225" s="58"/>
      <c r="IGG225" s="63"/>
      <c r="IGH225" s="58"/>
      <c r="IGI225" s="63"/>
      <c r="IGJ225" s="58"/>
      <c r="IGK225" s="63"/>
      <c r="IGL225" s="58"/>
      <c r="IGM225" s="63"/>
      <c r="IGN225" s="58"/>
      <c r="IGO225" s="63"/>
      <c r="IGP225" s="58"/>
      <c r="IGQ225" s="63"/>
      <c r="IGR225" s="58"/>
      <c r="IGS225" s="63"/>
      <c r="IGT225" s="58"/>
      <c r="IGU225" s="63"/>
      <c r="IGV225" s="58"/>
      <c r="IGW225" s="63"/>
      <c r="IGX225" s="58"/>
      <c r="IGY225" s="63"/>
      <c r="IGZ225" s="58"/>
      <c r="IHA225" s="63"/>
      <c r="IHB225" s="58"/>
      <c r="IHC225" s="63"/>
      <c r="IHD225" s="58"/>
      <c r="IHE225" s="63"/>
      <c r="IHF225" s="58"/>
      <c r="IHG225" s="63"/>
      <c r="IHH225" s="58"/>
      <c r="IHI225" s="63"/>
      <c r="IHJ225" s="58"/>
      <c r="IHK225" s="63"/>
      <c r="IHL225" s="58"/>
      <c r="IHM225" s="63"/>
      <c r="IHN225" s="58"/>
      <c r="IHO225" s="63"/>
      <c r="IHP225" s="58"/>
      <c r="IHQ225" s="63"/>
      <c r="IHR225" s="58"/>
      <c r="IHS225" s="63"/>
      <c r="IHT225" s="58"/>
      <c r="IHU225" s="63"/>
      <c r="IHV225" s="58"/>
      <c r="IHW225" s="63"/>
      <c r="IHX225" s="58"/>
      <c r="IHY225" s="63"/>
      <c r="IHZ225" s="58"/>
      <c r="IIA225" s="63"/>
      <c r="IIB225" s="58"/>
      <c r="IIC225" s="63"/>
      <c r="IID225" s="58"/>
      <c r="IIE225" s="63"/>
      <c r="IIF225" s="58"/>
      <c r="IIG225" s="63"/>
      <c r="IIH225" s="58"/>
      <c r="III225" s="63"/>
      <c r="IIJ225" s="58"/>
      <c r="IIK225" s="63"/>
      <c r="IIL225" s="58"/>
      <c r="IIM225" s="63"/>
      <c r="IIN225" s="58"/>
      <c r="IIO225" s="63"/>
      <c r="IIP225" s="58"/>
      <c r="IIQ225" s="63"/>
      <c r="IIR225" s="58"/>
      <c r="IIS225" s="63"/>
      <c r="IIT225" s="58"/>
      <c r="IIU225" s="63"/>
      <c r="IIV225" s="58"/>
      <c r="IIW225" s="63"/>
      <c r="IIX225" s="58"/>
      <c r="IIY225" s="63"/>
      <c r="IIZ225" s="58"/>
      <c r="IJA225" s="63"/>
      <c r="IJB225" s="58"/>
      <c r="IJC225" s="63"/>
      <c r="IJD225" s="58"/>
      <c r="IJE225" s="63"/>
      <c r="IJF225" s="58"/>
      <c r="IJG225" s="63"/>
      <c r="IJH225" s="58"/>
      <c r="IJI225" s="63"/>
      <c r="IJJ225" s="58"/>
      <c r="IJK225" s="63"/>
      <c r="IJL225" s="58"/>
      <c r="IJM225" s="63"/>
      <c r="IJN225" s="58"/>
      <c r="IJO225" s="63"/>
      <c r="IJP225" s="58"/>
      <c r="IJQ225" s="63"/>
      <c r="IJR225" s="58"/>
      <c r="IJS225" s="63"/>
      <c r="IJT225" s="58"/>
      <c r="IJU225" s="63"/>
      <c r="IJV225" s="58"/>
      <c r="IJW225" s="63"/>
      <c r="IJX225" s="58"/>
      <c r="IJY225" s="63"/>
      <c r="IJZ225" s="58"/>
      <c r="IKA225" s="63"/>
      <c r="IKB225" s="58"/>
      <c r="IKC225" s="63"/>
      <c r="IKD225" s="58"/>
      <c r="IKE225" s="63"/>
      <c r="IKF225" s="58"/>
      <c r="IKG225" s="63"/>
      <c r="IKH225" s="58"/>
      <c r="IKI225" s="63"/>
      <c r="IKJ225" s="58"/>
      <c r="IKK225" s="63"/>
      <c r="IKL225" s="58"/>
      <c r="IKM225" s="63"/>
      <c r="IKN225" s="58"/>
      <c r="IKO225" s="63"/>
      <c r="IKP225" s="58"/>
      <c r="IKQ225" s="63"/>
      <c r="IKR225" s="58"/>
      <c r="IKS225" s="63"/>
      <c r="IKT225" s="58"/>
      <c r="IKU225" s="63"/>
      <c r="IKV225" s="58"/>
      <c r="IKW225" s="63"/>
      <c r="IKX225" s="58"/>
      <c r="IKY225" s="63"/>
      <c r="IKZ225" s="58"/>
      <c r="ILA225" s="63"/>
      <c r="ILB225" s="58"/>
      <c r="ILC225" s="63"/>
      <c r="ILD225" s="58"/>
      <c r="ILE225" s="63"/>
      <c r="ILF225" s="58"/>
      <c r="ILG225" s="63"/>
      <c r="ILH225" s="58"/>
      <c r="ILI225" s="63"/>
      <c r="ILJ225" s="58"/>
      <c r="ILK225" s="63"/>
      <c r="ILL225" s="58"/>
      <c r="ILM225" s="63"/>
      <c r="ILN225" s="58"/>
      <c r="ILO225" s="63"/>
      <c r="ILP225" s="58"/>
      <c r="ILQ225" s="63"/>
      <c r="ILR225" s="58"/>
      <c r="ILS225" s="63"/>
      <c r="ILT225" s="58"/>
      <c r="ILU225" s="63"/>
      <c r="ILV225" s="58"/>
      <c r="ILW225" s="63"/>
      <c r="ILX225" s="58"/>
      <c r="ILY225" s="63"/>
      <c r="ILZ225" s="58"/>
      <c r="IMA225" s="63"/>
      <c r="IMB225" s="58"/>
      <c r="IMC225" s="63"/>
      <c r="IMD225" s="58"/>
      <c r="IME225" s="63"/>
      <c r="IMF225" s="58"/>
      <c r="IMG225" s="63"/>
      <c r="IMH225" s="58"/>
      <c r="IMI225" s="63"/>
      <c r="IMJ225" s="58"/>
      <c r="IMK225" s="63"/>
      <c r="IML225" s="58"/>
      <c r="IMM225" s="63"/>
      <c r="IMN225" s="58"/>
      <c r="IMO225" s="63"/>
      <c r="IMP225" s="58"/>
      <c r="IMQ225" s="63"/>
      <c r="IMR225" s="58"/>
      <c r="IMS225" s="63"/>
      <c r="IMT225" s="58"/>
      <c r="IMU225" s="63"/>
      <c r="IMV225" s="58"/>
      <c r="IMW225" s="63"/>
      <c r="IMX225" s="58"/>
      <c r="IMY225" s="63"/>
      <c r="IMZ225" s="58"/>
      <c r="INA225" s="63"/>
      <c r="INB225" s="58"/>
      <c r="INC225" s="63"/>
      <c r="IND225" s="58"/>
      <c r="INE225" s="63"/>
      <c r="INF225" s="58"/>
      <c r="ING225" s="63"/>
      <c r="INH225" s="58"/>
      <c r="INI225" s="63"/>
      <c r="INJ225" s="58"/>
      <c r="INK225" s="63"/>
      <c r="INL225" s="58"/>
      <c r="INM225" s="63"/>
      <c r="INN225" s="58"/>
      <c r="INO225" s="63"/>
      <c r="INP225" s="58"/>
      <c r="INQ225" s="63"/>
      <c r="INR225" s="58"/>
      <c r="INS225" s="63"/>
      <c r="INT225" s="58"/>
      <c r="INU225" s="63"/>
      <c r="INV225" s="58"/>
      <c r="INW225" s="63"/>
      <c r="INX225" s="58"/>
      <c r="INY225" s="63"/>
      <c r="INZ225" s="58"/>
      <c r="IOA225" s="63"/>
      <c r="IOB225" s="58"/>
      <c r="IOC225" s="63"/>
      <c r="IOD225" s="58"/>
      <c r="IOE225" s="63"/>
      <c r="IOF225" s="58"/>
      <c r="IOG225" s="63"/>
      <c r="IOH225" s="58"/>
      <c r="IOI225" s="63"/>
      <c r="IOJ225" s="58"/>
      <c r="IOK225" s="63"/>
      <c r="IOL225" s="58"/>
      <c r="IOM225" s="63"/>
      <c r="ION225" s="58"/>
      <c r="IOO225" s="63"/>
      <c r="IOP225" s="58"/>
      <c r="IOQ225" s="63"/>
      <c r="IOR225" s="58"/>
      <c r="IOS225" s="63"/>
      <c r="IOT225" s="58"/>
      <c r="IOU225" s="63"/>
      <c r="IOV225" s="58"/>
      <c r="IOW225" s="63"/>
      <c r="IOX225" s="58"/>
      <c r="IOY225" s="63"/>
      <c r="IOZ225" s="58"/>
      <c r="IPA225" s="63"/>
      <c r="IPB225" s="58"/>
      <c r="IPC225" s="63"/>
      <c r="IPD225" s="58"/>
      <c r="IPE225" s="63"/>
      <c r="IPF225" s="58"/>
      <c r="IPG225" s="63"/>
      <c r="IPH225" s="58"/>
      <c r="IPI225" s="63"/>
      <c r="IPJ225" s="58"/>
      <c r="IPK225" s="63"/>
      <c r="IPL225" s="58"/>
      <c r="IPM225" s="63"/>
      <c r="IPN225" s="58"/>
      <c r="IPO225" s="63"/>
      <c r="IPP225" s="58"/>
      <c r="IPQ225" s="63"/>
      <c r="IPR225" s="58"/>
      <c r="IPS225" s="63"/>
      <c r="IPT225" s="58"/>
      <c r="IPU225" s="63"/>
      <c r="IPV225" s="58"/>
      <c r="IPW225" s="63"/>
      <c r="IPX225" s="58"/>
      <c r="IPY225" s="63"/>
      <c r="IPZ225" s="58"/>
      <c r="IQA225" s="63"/>
      <c r="IQB225" s="58"/>
      <c r="IQC225" s="63"/>
      <c r="IQD225" s="58"/>
      <c r="IQE225" s="63"/>
      <c r="IQF225" s="58"/>
      <c r="IQG225" s="63"/>
      <c r="IQH225" s="58"/>
      <c r="IQI225" s="63"/>
      <c r="IQJ225" s="58"/>
      <c r="IQK225" s="63"/>
      <c r="IQL225" s="58"/>
      <c r="IQM225" s="63"/>
      <c r="IQN225" s="58"/>
      <c r="IQO225" s="63"/>
      <c r="IQP225" s="58"/>
      <c r="IQQ225" s="63"/>
      <c r="IQR225" s="58"/>
      <c r="IQS225" s="63"/>
      <c r="IQT225" s="58"/>
      <c r="IQU225" s="63"/>
      <c r="IQV225" s="58"/>
      <c r="IQW225" s="63"/>
      <c r="IQX225" s="58"/>
      <c r="IQY225" s="63"/>
      <c r="IQZ225" s="58"/>
      <c r="IRA225" s="63"/>
      <c r="IRB225" s="58"/>
      <c r="IRC225" s="63"/>
      <c r="IRD225" s="58"/>
      <c r="IRE225" s="63"/>
      <c r="IRF225" s="58"/>
      <c r="IRG225" s="63"/>
      <c r="IRH225" s="58"/>
      <c r="IRI225" s="63"/>
      <c r="IRJ225" s="58"/>
      <c r="IRK225" s="63"/>
      <c r="IRL225" s="58"/>
      <c r="IRM225" s="63"/>
      <c r="IRN225" s="58"/>
      <c r="IRO225" s="63"/>
      <c r="IRP225" s="58"/>
      <c r="IRQ225" s="63"/>
      <c r="IRR225" s="58"/>
      <c r="IRS225" s="63"/>
      <c r="IRT225" s="58"/>
      <c r="IRU225" s="63"/>
      <c r="IRV225" s="58"/>
      <c r="IRW225" s="63"/>
      <c r="IRX225" s="58"/>
      <c r="IRY225" s="63"/>
      <c r="IRZ225" s="58"/>
      <c r="ISA225" s="63"/>
      <c r="ISB225" s="58"/>
      <c r="ISC225" s="63"/>
      <c r="ISD225" s="58"/>
      <c r="ISE225" s="63"/>
      <c r="ISF225" s="58"/>
      <c r="ISG225" s="63"/>
      <c r="ISH225" s="58"/>
      <c r="ISI225" s="63"/>
      <c r="ISJ225" s="58"/>
      <c r="ISK225" s="63"/>
      <c r="ISL225" s="58"/>
      <c r="ISM225" s="63"/>
      <c r="ISN225" s="58"/>
      <c r="ISO225" s="63"/>
      <c r="ISP225" s="58"/>
      <c r="ISQ225" s="63"/>
      <c r="ISR225" s="58"/>
      <c r="ISS225" s="63"/>
      <c r="IST225" s="58"/>
      <c r="ISU225" s="63"/>
      <c r="ISV225" s="58"/>
      <c r="ISW225" s="63"/>
      <c r="ISX225" s="58"/>
      <c r="ISY225" s="63"/>
      <c r="ISZ225" s="58"/>
      <c r="ITA225" s="63"/>
      <c r="ITB225" s="58"/>
      <c r="ITC225" s="63"/>
      <c r="ITD225" s="58"/>
      <c r="ITE225" s="63"/>
      <c r="ITF225" s="58"/>
      <c r="ITG225" s="63"/>
      <c r="ITH225" s="58"/>
      <c r="ITI225" s="63"/>
      <c r="ITJ225" s="58"/>
      <c r="ITK225" s="63"/>
      <c r="ITL225" s="58"/>
      <c r="ITM225" s="63"/>
      <c r="ITN225" s="58"/>
      <c r="ITO225" s="63"/>
      <c r="ITP225" s="58"/>
      <c r="ITQ225" s="63"/>
      <c r="ITR225" s="58"/>
      <c r="ITS225" s="63"/>
      <c r="ITT225" s="58"/>
      <c r="ITU225" s="63"/>
      <c r="ITV225" s="58"/>
      <c r="ITW225" s="63"/>
      <c r="ITX225" s="58"/>
      <c r="ITY225" s="63"/>
      <c r="ITZ225" s="58"/>
      <c r="IUA225" s="63"/>
      <c r="IUB225" s="58"/>
      <c r="IUC225" s="63"/>
      <c r="IUD225" s="58"/>
      <c r="IUE225" s="63"/>
      <c r="IUF225" s="58"/>
      <c r="IUG225" s="63"/>
      <c r="IUH225" s="58"/>
      <c r="IUI225" s="63"/>
      <c r="IUJ225" s="58"/>
      <c r="IUK225" s="63"/>
      <c r="IUL225" s="58"/>
      <c r="IUM225" s="63"/>
      <c r="IUN225" s="58"/>
      <c r="IUO225" s="63"/>
      <c r="IUP225" s="58"/>
      <c r="IUQ225" s="63"/>
      <c r="IUR225" s="58"/>
      <c r="IUS225" s="63"/>
      <c r="IUT225" s="58"/>
      <c r="IUU225" s="63"/>
      <c r="IUV225" s="58"/>
      <c r="IUW225" s="63"/>
      <c r="IUX225" s="58"/>
      <c r="IUY225" s="63"/>
      <c r="IUZ225" s="58"/>
      <c r="IVA225" s="63"/>
      <c r="IVB225" s="58"/>
      <c r="IVC225" s="63"/>
      <c r="IVD225" s="58"/>
      <c r="IVE225" s="63"/>
      <c r="IVF225" s="58"/>
      <c r="IVG225" s="63"/>
      <c r="IVH225" s="58"/>
      <c r="IVI225" s="63"/>
      <c r="IVJ225" s="58"/>
      <c r="IVK225" s="63"/>
      <c r="IVL225" s="58"/>
      <c r="IVM225" s="63"/>
      <c r="IVN225" s="58"/>
      <c r="IVO225" s="63"/>
      <c r="IVP225" s="58"/>
      <c r="IVQ225" s="63"/>
      <c r="IVR225" s="58"/>
      <c r="IVS225" s="63"/>
      <c r="IVT225" s="58"/>
      <c r="IVU225" s="63"/>
      <c r="IVV225" s="58"/>
      <c r="IVW225" s="63"/>
      <c r="IVX225" s="58"/>
      <c r="IVY225" s="63"/>
      <c r="IVZ225" s="58"/>
      <c r="IWA225" s="63"/>
      <c r="IWB225" s="58"/>
      <c r="IWC225" s="63"/>
      <c r="IWD225" s="58"/>
      <c r="IWE225" s="63"/>
      <c r="IWF225" s="58"/>
      <c r="IWG225" s="63"/>
      <c r="IWH225" s="58"/>
      <c r="IWI225" s="63"/>
      <c r="IWJ225" s="58"/>
      <c r="IWK225" s="63"/>
      <c r="IWL225" s="58"/>
      <c r="IWM225" s="63"/>
      <c r="IWN225" s="58"/>
      <c r="IWO225" s="63"/>
      <c r="IWP225" s="58"/>
      <c r="IWQ225" s="63"/>
      <c r="IWR225" s="58"/>
      <c r="IWS225" s="63"/>
      <c r="IWT225" s="58"/>
      <c r="IWU225" s="63"/>
      <c r="IWV225" s="58"/>
      <c r="IWW225" s="63"/>
      <c r="IWX225" s="58"/>
      <c r="IWY225" s="63"/>
      <c r="IWZ225" s="58"/>
      <c r="IXA225" s="63"/>
      <c r="IXB225" s="58"/>
      <c r="IXC225" s="63"/>
      <c r="IXD225" s="58"/>
      <c r="IXE225" s="63"/>
      <c r="IXF225" s="58"/>
      <c r="IXG225" s="63"/>
      <c r="IXH225" s="58"/>
      <c r="IXI225" s="63"/>
      <c r="IXJ225" s="58"/>
      <c r="IXK225" s="63"/>
      <c r="IXL225" s="58"/>
      <c r="IXM225" s="63"/>
      <c r="IXN225" s="58"/>
      <c r="IXO225" s="63"/>
      <c r="IXP225" s="58"/>
      <c r="IXQ225" s="63"/>
      <c r="IXR225" s="58"/>
      <c r="IXS225" s="63"/>
      <c r="IXT225" s="58"/>
      <c r="IXU225" s="63"/>
      <c r="IXV225" s="58"/>
      <c r="IXW225" s="63"/>
      <c r="IXX225" s="58"/>
      <c r="IXY225" s="63"/>
      <c r="IXZ225" s="58"/>
      <c r="IYA225" s="63"/>
      <c r="IYB225" s="58"/>
      <c r="IYC225" s="63"/>
      <c r="IYD225" s="58"/>
      <c r="IYE225" s="63"/>
      <c r="IYF225" s="58"/>
      <c r="IYG225" s="63"/>
      <c r="IYH225" s="58"/>
      <c r="IYI225" s="63"/>
      <c r="IYJ225" s="58"/>
      <c r="IYK225" s="63"/>
      <c r="IYL225" s="58"/>
      <c r="IYM225" s="63"/>
      <c r="IYN225" s="58"/>
      <c r="IYO225" s="63"/>
      <c r="IYP225" s="58"/>
      <c r="IYQ225" s="63"/>
      <c r="IYR225" s="58"/>
      <c r="IYS225" s="63"/>
      <c r="IYT225" s="58"/>
      <c r="IYU225" s="63"/>
      <c r="IYV225" s="58"/>
      <c r="IYW225" s="63"/>
      <c r="IYX225" s="58"/>
      <c r="IYY225" s="63"/>
      <c r="IYZ225" s="58"/>
      <c r="IZA225" s="63"/>
      <c r="IZB225" s="58"/>
      <c r="IZC225" s="63"/>
      <c r="IZD225" s="58"/>
      <c r="IZE225" s="63"/>
      <c r="IZF225" s="58"/>
      <c r="IZG225" s="63"/>
      <c r="IZH225" s="58"/>
      <c r="IZI225" s="63"/>
      <c r="IZJ225" s="58"/>
      <c r="IZK225" s="63"/>
      <c r="IZL225" s="58"/>
      <c r="IZM225" s="63"/>
      <c r="IZN225" s="58"/>
      <c r="IZO225" s="63"/>
      <c r="IZP225" s="58"/>
      <c r="IZQ225" s="63"/>
      <c r="IZR225" s="58"/>
      <c r="IZS225" s="63"/>
      <c r="IZT225" s="58"/>
      <c r="IZU225" s="63"/>
      <c r="IZV225" s="58"/>
      <c r="IZW225" s="63"/>
      <c r="IZX225" s="58"/>
      <c r="IZY225" s="63"/>
      <c r="IZZ225" s="58"/>
      <c r="JAA225" s="63"/>
      <c r="JAB225" s="58"/>
      <c r="JAC225" s="63"/>
      <c r="JAD225" s="58"/>
      <c r="JAE225" s="63"/>
      <c r="JAF225" s="58"/>
      <c r="JAG225" s="63"/>
      <c r="JAH225" s="58"/>
      <c r="JAI225" s="63"/>
      <c r="JAJ225" s="58"/>
      <c r="JAK225" s="63"/>
      <c r="JAL225" s="58"/>
      <c r="JAM225" s="63"/>
      <c r="JAN225" s="58"/>
      <c r="JAO225" s="63"/>
      <c r="JAP225" s="58"/>
      <c r="JAQ225" s="63"/>
      <c r="JAR225" s="58"/>
      <c r="JAS225" s="63"/>
      <c r="JAT225" s="58"/>
      <c r="JAU225" s="63"/>
      <c r="JAV225" s="58"/>
      <c r="JAW225" s="63"/>
      <c r="JAX225" s="58"/>
      <c r="JAY225" s="63"/>
      <c r="JAZ225" s="58"/>
      <c r="JBA225" s="63"/>
      <c r="JBB225" s="58"/>
      <c r="JBC225" s="63"/>
      <c r="JBD225" s="58"/>
      <c r="JBE225" s="63"/>
      <c r="JBF225" s="58"/>
      <c r="JBG225" s="63"/>
      <c r="JBH225" s="58"/>
      <c r="JBI225" s="63"/>
      <c r="JBJ225" s="58"/>
      <c r="JBK225" s="63"/>
      <c r="JBL225" s="58"/>
      <c r="JBM225" s="63"/>
      <c r="JBN225" s="58"/>
      <c r="JBO225" s="63"/>
      <c r="JBP225" s="58"/>
      <c r="JBQ225" s="63"/>
      <c r="JBR225" s="58"/>
      <c r="JBS225" s="63"/>
      <c r="JBT225" s="58"/>
      <c r="JBU225" s="63"/>
      <c r="JBV225" s="58"/>
      <c r="JBW225" s="63"/>
      <c r="JBX225" s="58"/>
      <c r="JBY225" s="63"/>
      <c r="JBZ225" s="58"/>
      <c r="JCA225" s="63"/>
      <c r="JCB225" s="58"/>
      <c r="JCC225" s="63"/>
      <c r="JCD225" s="58"/>
      <c r="JCE225" s="63"/>
      <c r="JCF225" s="58"/>
      <c r="JCG225" s="63"/>
      <c r="JCH225" s="58"/>
      <c r="JCI225" s="63"/>
      <c r="JCJ225" s="58"/>
      <c r="JCK225" s="63"/>
      <c r="JCL225" s="58"/>
      <c r="JCM225" s="63"/>
      <c r="JCN225" s="58"/>
      <c r="JCO225" s="63"/>
      <c r="JCP225" s="58"/>
      <c r="JCQ225" s="63"/>
      <c r="JCR225" s="58"/>
      <c r="JCS225" s="63"/>
      <c r="JCT225" s="58"/>
      <c r="JCU225" s="63"/>
      <c r="JCV225" s="58"/>
      <c r="JCW225" s="63"/>
      <c r="JCX225" s="58"/>
      <c r="JCY225" s="63"/>
      <c r="JCZ225" s="58"/>
      <c r="JDA225" s="63"/>
      <c r="JDB225" s="58"/>
      <c r="JDC225" s="63"/>
      <c r="JDD225" s="58"/>
      <c r="JDE225" s="63"/>
      <c r="JDF225" s="58"/>
      <c r="JDG225" s="63"/>
      <c r="JDH225" s="58"/>
      <c r="JDI225" s="63"/>
      <c r="JDJ225" s="58"/>
      <c r="JDK225" s="63"/>
      <c r="JDL225" s="58"/>
      <c r="JDM225" s="63"/>
      <c r="JDN225" s="58"/>
      <c r="JDO225" s="63"/>
      <c r="JDP225" s="58"/>
      <c r="JDQ225" s="63"/>
      <c r="JDR225" s="58"/>
      <c r="JDS225" s="63"/>
      <c r="JDT225" s="58"/>
      <c r="JDU225" s="63"/>
      <c r="JDV225" s="58"/>
      <c r="JDW225" s="63"/>
      <c r="JDX225" s="58"/>
      <c r="JDY225" s="63"/>
      <c r="JDZ225" s="58"/>
      <c r="JEA225" s="63"/>
      <c r="JEB225" s="58"/>
      <c r="JEC225" s="63"/>
      <c r="JED225" s="58"/>
      <c r="JEE225" s="63"/>
      <c r="JEF225" s="58"/>
      <c r="JEG225" s="63"/>
      <c r="JEH225" s="58"/>
      <c r="JEI225" s="63"/>
      <c r="JEJ225" s="58"/>
      <c r="JEK225" s="63"/>
      <c r="JEL225" s="58"/>
      <c r="JEM225" s="63"/>
      <c r="JEN225" s="58"/>
      <c r="JEO225" s="63"/>
      <c r="JEP225" s="58"/>
      <c r="JEQ225" s="63"/>
      <c r="JER225" s="58"/>
      <c r="JES225" s="63"/>
      <c r="JET225" s="58"/>
      <c r="JEU225" s="63"/>
      <c r="JEV225" s="58"/>
      <c r="JEW225" s="63"/>
      <c r="JEX225" s="58"/>
      <c r="JEY225" s="63"/>
      <c r="JEZ225" s="58"/>
      <c r="JFA225" s="63"/>
      <c r="JFB225" s="58"/>
      <c r="JFC225" s="63"/>
      <c r="JFD225" s="58"/>
      <c r="JFE225" s="63"/>
      <c r="JFF225" s="58"/>
      <c r="JFG225" s="63"/>
      <c r="JFH225" s="58"/>
      <c r="JFI225" s="63"/>
      <c r="JFJ225" s="58"/>
      <c r="JFK225" s="63"/>
      <c r="JFL225" s="58"/>
      <c r="JFM225" s="63"/>
      <c r="JFN225" s="58"/>
      <c r="JFO225" s="63"/>
      <c r="JFP225" s="58"/>
      <c r="JFQ225" s="63"/>
      <c r="JFR225" s="58"/>
      <c r="JFS225" s="63"/>
      <c r="JFT225" s="58"/>
      <c r="JFU225" s="63"/>
      <c r="JFV225" s="58"/>
      <c r="JFW225" s="63"/>
      <c r="JFX225" s="58"/>
      <c r="JFY225" s="63"/>
      <c r="JFZ225" s="58"/>
      <c r="JGA225" s="63"/>
      <c r="JGB225" s="58"/>
      <c r="JGC225" s="63"/>
      <c r="JGD225" s="58"/>
      <c r="JGE225" s="63"/>
      <c r="JGF225" s="58"/>
      <c r="JGG225" s="63"/>
      <c r="JGH225" s="58"/>
      <c r="JGI225" s="63"/>
      <c r="JGJ225" s="58"/>
      <c r="JGK225" s="63"/>
      <c r="JGL225" s="58"/>
      <c r="JGM225" s="63"/>
      <c r="JGN225" s="58"/>
      <c r="JGO225" s="63"/>
      <c r="JGP225" s="58"/>
      <c r="JGQ225" s="63"/>
      <c r="JGR225" s="58"/>
      <c r="JGS225" s="63"/>
      <c r="JGT225" s="58"/>
      <c r="JGU225" s="63"/>
      <c r="JGV225" s="58"/>
      <c r="JGW225" s="63"/>
      <c r="JGX225" s="58"/>
      <c r="JGY225" s="63"/>
      <c r="JGZ225" s="58"/>
      <c r="JHA225" s="63"/>
      <c r="JHB225" s="58"/>
      <c r="JHC225" s="63"/>
      <c r="JHD225" s="58"/>
      <c r="JHE225" s="63"/>
      <c r="JHF225" s="58"/>
      <c r="JHG225" s="63"/>
      <c r="JHH225" s="58"/>
      <c r="JHI225" s="63"/>
      <c r="JHJ225" s="58"/>
      <c r="JHK225" s="63"/>
      <c r="JHL225" s="58"/>
      <c r="JHM225" s="63"/>
      <c r="JHN225" s="58"/>
      <c r="JHO225" s="63"/>
      <c r="JHP225" s="58"/>
      <c r="JHQ225" s="63"/>
      <c r="JHR225" s="58"/>
      <c r="JHS225" s="63"/>
      <c r="JHT225" s="58"/>
      <c r="JHU225" s="63"/>
      <c r="JHV225" s="58"/>
      <c r="JHW225" s="63"/>
      <c r="JHX225" s="58"/>
      <c r="JHY225" s="63"/>
      <c r="JHZ225" s="58"/>
      <c r="JIA225" s="63"/>
      <c r="JIB225" s="58"/>
      <c r="JIC225" s="63"/>
      <c r="JID225" s="58"/>
      <c r="JIE225" s="63"/>
      <c r="JIF225" s="58"/>
      <c r="JIG225" s="63"/>
      <c r="JIH225" s="58"/>
      <c r="JII225" s="63"/>
      <c r="JIJ225" s="58"/>
      <c r="JIK225" s="63"/>
      <c r="JIL225" s="58"/>
      <c r="JIM225" s="63"/>
      <c r="JIN225" s="58"/>
      <c r="JIO225" s="63"/>
      <c r="JIP225" s="58"/>
      <c r="JIQ225" s="63"/>
      <c r="JIR225" s="58"/>
      <c r="JIS225" s="63"/>
      <c r="JIT225" s="58"/>
      <c r="JIU225" s="63"/>
      <c r="JIV225" s="58"/>
      <c r="JIW225" s="63"/>
      <c r="JIX225" s="58"/>
      <c r="JIY225" s="63"/>
      <c r="JIZ225" s="58"/>
      <c r="JJA225" s="63"/>
      <c r="JJB225" s="58"/>
      <c r="JJC225" s="63"/>
      <c r="JJD225" s="58"/>
      <c r="JJE225" s="63"/>
      <c r="JJF225" s="58"/>
      <c r="JJG225" s="63"/>
      <c r="JJH225" s="58"/>
      <c r="JJI225" s="63"/>
      <c r="JJJ225" s="58"/>
      <c r="JJK225" s="63"/>
      <c r="JJL225" s="58"/>
      <c r="JJM225" s="63"/>
      <c r="JJN225" s="58"/>
      <c r="JJO225" s="63"/>
      <c r="JJP225" s="58"/>
      <c r="JJQ225" s="63"/>
      <c r="JJR225" s="58"/>
      <c r="JJS225" s="63"/>
      <c r="JJT225" s="58"/>
      <c r="JJU225" s="63"/>
      <c r="JJV225" s="58"/>
      <c r="JJW225" s="63"/>
      <c r="JJX225" s="58"/>
      <c r="JJY225" s="63"/>
      <c r="JJZ225" s="58"/>
      <c r="JKA225" s="63"/>
      <c r="JKB225" s="58"/>
      <c r="JKC225" s="63"/>
      <c r="JKD225" s="58"/>
      <c r="JKE225" s="63"/>
      <c r="JKF225" s="58"/>
      <c r="JKG225" s="63"/>
      <c r="JKH225" s="58"/>
      <c r="JKI225" s="63"/>
      <c r="JKJ225" s="58"/>
      <c r="JKK225" s="63"/>
      <c r="JKL225" s="58"/>
      <c r="JKM225" s="63"/>
      <c r="JKN225" s="58"/>
      <c r="JKO225" s="63"/>
      <c r="JKP225" s="58"/>
      <c r="JKQ225" s="63"/>
      <c r="JKR225" s="58"/>
      <c r="JKS225" s="63"/>
      <c r="JKT225" s="58"/>
      <c r="JKU225" s="63"/>
      <c r="JKV225" s="58"/>
      <c r="JKW225" s="63"/>
      <c r="JKX225" s="58"/>
      <c r="JKY225" s="63"/>
      <c r="JKZ225" s="58"/>
      <c r="JLA225" s="63"/>
      <c r="JLB225" s="58"/>
      <c r="JLC225" s="63"/>
      <c r="JLD225" s="58"/>
      <c r="JLE225" s="63"/>
      <c r="JLF225" s="58"/>
      <c r="JLG225" s="63"/>
      <c r="JLH225" s="58"/>
      <c r="JLI225" s="63"/>
      <c r="JLJ225" s="58"/>
      <c r="JLK225" s="63"/>
      <c r="JLL225" s="58"/>
      <c r="JLM225" s="63"/>
      <c r="JLN225" s="58"/>
      <c r="JLO225" s="63"/>
      <c r="JLP225" s="58"/>
      <c r="JLQ225" s="63"/>
      <c r="JLR225" s="58"/>
      <c r="JLS225" s="63"/>
      <c r="JLT225" s="58"/>
      <c r="JLU225" s="63"/>
      <c r="JLV225" s="58"/>
      <c r="JLW225" s="63"/>
      <c r="JLX225" s="58"/>
      <c r="JLY225" s="63"/>
      <c r="JLZ225" s="58"/>
      <c r="JMA225" s="63"/>
      <c r="JMB225" s="58"/>
      <c r="JMC225" s="63"/>
      <c r="JMD225" s="58"/>
      <c r="JME225" s="63"/>
      <c r="JMF225" s="58"/>
      <c r="JMG225" s="63"/>
      <c r="JMH225" s="58"/>
      <c r="JMI225" s="63"/>
      <c r="JMJ225" s="58"/>
      <c r="JMK225" s="63"/>
      <c r="JML225" s="58"/>
      <c r="JMM225" s="63"/>
      <c r="JMN225" s="58"/>
      <c r="JMO225" s="63"/>
      <c r="JMP225" s="58"/>
      <c r="JMQ225" s="63"/>
      <c r="JMR225" s="58"/>
      <c r="JMS225" s="63"/>
      <c r="JMT225" s="58"/>
      <c r="JMU225" s="63"/>
      <c r="JMV225" s="58"/>
      <c r="JMW225" s="63"/>
      <c r="JMX225" s="58"/>
      <c r="JMY225" s="63"/>
      <c r="JMZ225" s="58"/>
      <c r="JNA225" s="63"/>
      <c r="JNB225" s="58"/>
      <c r="JNC225" s="63"/>
      <c r="JND225" s="58"/>
      <c r="JNE225" s="63"/>
      <c r="JNF225" s="58"/>
      <c r="JNG225" s="63"/>
      <c r="JNH225" s="58"/>
      <c r="JNI225" s="63"/>
      <c r="JNJ225" s="58"/>
      <c r="JNK225" s="63"/>
      <c r="JNL225" s="58"/>
      <c r="JNM225" s="63"/>
      <c r="JNN225" s="58"/>
      <c r="JNO225" s="63"/>
      <c r="JNP225" s="58"/>
      <c r="JNQ225" s="63"/>
      <c r="JNR225" s="58"/>
      <c r="JNS225" s="63"/>
      <c r="JNT225" s="58"/>
      <c r="JNU225" s="63"/>
      <c r="JNV225" s="58"/>
      <c r="JNW225" s="63"/>
      <c r="JNX225" s="58"/>
      <c r="JNY225" s="63"/>
      <c r="JNZ225" s="58"/>
      <c r="JOA225" s="63"/>
      <c r="JOB225" s="58"/>
      <c r="JOC225" s="63"/>
      <c r="JOD225" s="58"/>
      <c r="JOE225" s="63"/>
      <c r="JOF225" s="58"/>
      <c r="JOG225" s="63"/>
      <c r="JOH225" s="58"/>
      <c r="JOI225" s="63"/>
      <c r="JOJ225" s="58"/>
      <c r="JOK225" s="63"/>
      <c r="JOL225" s="58"/>
      <c r="JOM225" s="63"/>
      <c r="JON225" s="58"/>
      <c r="JOO225" s="63"/>
      <c r="JOP225" s="58"/>
      <c r="JOQ225" s="63"/>
      <c r="JOR225" s="58"/>
      <c r="JOS225" s="63"/>
      <c r="JOT225" s="58"/>
      <c r="JOU225" s="63"/>
      <c r="JOV225" s="58"/>
      <c r="JOW225" s="63"/>
      <c r="JOX225" s="58"/>
      <c r="JOY225" s="63"/>
      <c r="JOZ225" s="58"/>
      <c r="JPA225" s="63"/>
      <c r="JPB225" s="58"/>
      <c r="JPC225" s="63"/>
      <c r="JPD225" s="58"/>
      <c r="JPE225" s="63"/>
      <c r="JPF225" s="58"/>
      <c r="JPG225" s="63"/>
      <c r="JPH225" s="58"/>
      <c r="JPI225" s="63"/>
      <c r="JPJ225" s="58"/>
      <c r="JPK225" s="63"/>
      <c r="JPL225" s="58"/>
      <c r="JPM225" s="63"/>
      <c r="JPN225" s="58"/>
      <c r="JPO225" s="63"/>
      <c r="JPP225" s="58"/>
      <c r="JPQ225" s="63"/>
      <c r="JPR225" s="58"/>
      <c r="JPS225" s="63"/>
      <c r="JPT225" s="58"/>
      <c r="JPU225" s="63"/>
      <c r="JPV225" s="58"/>
      <c r="JPW225" s="63"/>
      <c r="JPX225" s="58"/>
      <c r="JPY225" s="63"/>
      <c r="JPZ225" s="58"/>
      <c r="JQA225" s="63"/>
      <c r="JQB225" s="58"/>
      <c r="JQC225" s="63"/>
      <c r="JQD225" s="58"/>
      <c r="JQE225" s="63"/>
      <c r="JQF225" s="58"/>
      <c r="JQG225" s="63"/>
      <c r="JQH225" s="58"/>
      <c r="JQI225" s="63"/>
      <c r="JQJ225" s="58"/>
      <c r="JQK225" s="63"/>
      <c r="JQL225" s="58"/>
      <c r="JQM225" s="63"/>
      <c r="JQN225" s="58"/>
      <c r="JQO225" s="63"/>
      <c r="JQP225" s="58"/>
      <c r="JQQ225" s="63"/>
      <c r="JQR225" s="58"/>
      <c r="JQS225" s="63"/>
      <c r="JQT225" s="58"/>
      <c r="JQU225" s="63"/>
      <c r="JQV225" s="58"/>
      <c r="JQW225" s="63"/>
      <c r="JQX225" s="58"/>
      <c r="JQY225" s="63"/>
      <c r="JQZ225" s="58"/>
      <c r="JRA225" s="63"/>
      <c r="JRB225" s="58"/>
      <c r="JRC225" s="63"/>
      <c r="JRD225" s="58"/>
      <c r="JRE225" s="63"/>
      <c r="JRF225" s="58"/>
      <c r="JRG225" s="63"/>
      <c r="JRH225" s="58"/>
      <c r="JRI225" s="63"/>
      <c r="JRJ225" s="58"/>
      <c r="JRK225" s="63"/>
      <c r="JRL225" s="58"/>
      <c r="JRM225" s="63"/>
      <c r="JRN225" s="58"/>
      <c r="JRO225" s="63"/>
      <c r="JRP225" s="58"/>
      <c r="JRQ225" s="63"/>
      <c r="JRR225" s="58"/>
      <c r="JRS225" s="63"/>
      <c r="JRT225" s="58"/>
      <c r="JRU225" s="63"/>
      <c r="JRV225" s="58"/>
      <c r="JRW225" s="63"/>
      <c r="JRX225" s="58"/>
      <c r="JRY225" s="63"/>
      <c r="JRZ225" s="58"/>
      <c r="JSA225" s="63"/>
      <c r="JSB225" s="58"/>
      <c r="JSC225" s="63"/>
      <c r="JSD225" s="58"/>
      <c r="JSE225" s="63"/>
      <c r="JSF225" s="58"/>
      <c r="JSG225" s="63"/>
      <c r="JSH225" s="58"/>
      <c r="JSI225" s="63"/>
      <c r="JSJ225" s="58"/>
      <c r="JSK225" s="63"/>
      <c r="JSL225" s="58"/>
      <c r="JSM225" s="63"/>
      <c r="JSN225" s="58"/>
      <c r="JSO225" s="63"/>
      <c r="JSP225" s="58"/>
      <c r="JSQ225" s="63"/>
      <c r="JSR225" s="58"/>
      <c r="JSS225" s="63"/>
      <c r="JST225" s="58"/>
      <c r="JSU225" s="63"/>
      <c r="JSV225" s="58"/>
      <c r="JSW225" s="63"/>
      <c r="JSX225" s="58"/>
      <c r="JSY225" s="63"/>
      <c r="JSZ225" s="58"/>
      <c r="JTA225" s="63"/>
      <c r="JTB225" s="58"/>
      <c r="JTC225" s="63"/>
      <c r="JTD225" s="58"/>
      <c r="JTE225" s="63"/>
      <c r="JTF225" s="58"/>
      <c r="JTG225" s="63"/>
      <c r="JTH225" s="58"/>
      <c r="JTI225" s="63"/>
      <c r="JTJ225" s="58"/>
      <c r="JTK225" s="63"/>
      <c r="JTL225" s="58"/>
      <c r="JTM225" s="63"/>
      <c r="JTN225" s="58"/>
      <c r="JTO225" s="63"/>
      <c r="JTP225" s="58"/>
      <c r="JTQ225" s="63"/>
      <c r="JTR225" s="58"/>
      <c r="JTS225" s="63"/>
      <c r="JTT225" s="58"/>
      <c r="JTU225" s="63"/>
      <c r="JTV225" s="58"/>
      <c r="JTW225" s="63"/>
      <c r="JTX225" s="58"/>
      <c r="JTY225" s="63"/>
      <c r="JTZ225" s="58"/>
      <c r="JUA225" s="63"/>
      <c r="JUB225" s="58"/>
      <c r="JUC225" s="63"/>
      <c r="JUD225" s="58"/>
      <c r="JUE225" s="63"/>
      <c r="JUF225" s="58"/>
      <c r="JUG225" s="63"/>
      <c r="JUH225" s="58"/>
      <c r="JUI225" s="63"/>
      <c r="JUJ225" s="58"/>
      <c r="JUK225" s="63"/>
      <c r="JUL225" s="58"/>
      <c r="JUM225" s="63"/>
      <c r="JUN225" s="58"/>
      <c r="JUO225" s="63"/>
      <c r="JUP225" s="58"/>
      <c r="JUQ225" s="63"/>
      <c r="JUR225" s="58"/>
      <c r="JUS225" s="63"/>
      <c r="JUT225" s="58"/>
      <c r="JUU225" s="63"/>
      <c r="JUV225" s="58"/>
      <c r="JUW225" s="63"/>
      <c r="JUX225" s="58"/>
      <c r="JUY225" s="63"/>
      <c r="JUZ225" s="58"/>
      <c r="JVA225" s="63"/>
      <c r="JVB225" s="58"/>
      <c r="JVC225" s="63"/>
      <c r="JVD225" s="58"/>
      <c r="JVE225" s="63"/>
      <c r="JVF225" s="58"/>
      <c r="JVG225" s="63"/>
      <c r="JVH225" s="58"/>
      <c r="JVI225" s="63"/>
      <c r="JVJ225" s="58"/>
      <c r="JVK225" s="63"/>
      <c r="JVL225" s="58"/>
      <c r="JVM225" s="63"/>
      <c r="JVN225" s="58"/>
      <c r="JVO225" s="63"/>
      <c r="JVP225" s="58"/>
      <c r="JVQ225" s="63"/>
      <c r="JVR225" s="58"/>
      <c r="JVS225" s="63"/>
      <c r="JVT225" s="58"/>
      <c r="JVU225" s="63"/>
      <c r="JVV225" s="58"/>
      <c r="JVW225" s="63"/>
      <c r="JVX225" s="58"/>
      <c r="JVY225" s="63"/>
      <c r="JVZ225" s="58"/>
      <c r="JWA225" s="63"/>
      <c r="JWB225" s="58"/>
      <c r="JWC225" s="63"/>
      <c r="JWD225" s="58"/>
      <c r="JWE225" s="63"/>
      <c r="JWF225" s="58"/>
      <c r="JWG225" s="63"/>
      <c r="JWH225" s="58"/>
      <c r="JWI225" s="63"/>
      <c r="JWJ225" s="58"/>
      <c r="JWK225" s="63"/>
      <c r="JWL225" s="58"/>
      <c r="JWM225" s="63"/>
      <c r="JWN225" s="58"/>
      <c r="JWO225" s="63"/>
      <c r="JWP225" s="58"/>
      <c r="JWQ225" s="63"/>
      <c r="JWR225" s="58"/>
      <c r="JWS225" s="63"/>
      <c r="JWT225" s="58"/>
      <c r="JWU225" s="63"/>
      <c r="JWV225" s="58"/>
      <c r="JWW225" s="63"/>
      <c r="JWX225" s="58"/>
      <c r="JWY225" s="63"/>
      <c r="JWZ225" s="58"/>
      <c r="JXA225" s="63"/>
      <c r="JXB225" s="58"/>
      <c r="JXC225" s="63"/>
      <c r="JXD225" s="58"/>
      <c r="JXE225" s="63"/>
      <c r="JXF225" s="58"/>
      <c r="JXG225" s="63"/>
      <c r="JXH225" s="58"/>
      <c r="JXI225" s="63"/>
      <c r="JXJ225" s="58"/>
      <c r="JXK225" s="63"/>
      <c r="JXL225" s="58"/>
      <c r="JXM225" s="63"/>
      <c r="JXN225" s="58"/>
      <c r="JXO225" s="63"/>
      <c r="JXP225" s="58"/>
      <c r="JXQ225" s="63"/>
      <c r="JXR225" s="58"/>
      <c r="JXS225" s="63"/>
      <c r="JXT225" s="58"/>
      <c r="JXU225" s="63"/>
      <c r="JXV225" s="58"/>
      <c r="JXW225" s="63"/>
      <c r="JXX225" s="58"/>
      <c r="JXY225" s="63"/>
      <c r="JXZ225" s="58"/>
      <c r="JYA225" s="63"/>
      <c r="JYB225" s="58"/>
      <c r="JYC225" s="63"/>
      <c r="JYD225" s="58"/>
      <c r="JYE225" s="63"/>
      <c r="JYF225" s="58"/>
      <c r="JYG225" s="63"/>
      <c r="JYH225" s="58"/>
      <c r="JYI225" s="63"/>
      <c r="JYJ225" s="58"/>
      <c r="JYK225" s="63"/>
      <c r="JYL225" s="58"/>
      <c r="JYM225" s="63"/>
      <c r="JYN225" s="58"/>
      <c r="JYO225" s="63"/>
      <c r="JYP225" s="58"/>
      <c r="JYQ225" s="63"/>
      <c r="JYR225" s="58"/>
      <c r="JYS225" s="63"/>
      <c r="JYT225" s="58"/>
      <c r="JYU225" s="63"/>
      <c r="JYV225" s="58"/>
      <c r="JYW225" s="63"/>
      <c r="JYX225" s="58"/>
      <c r="JYY225" s="63"/>
      <c r="JYZ225" s="58"/>
      <c r="JZA225" s="63"/>
      <c r="JZB225" s="58"/>
      <c r="JZC225" s="63"/>
      <c r="JZD225" s="58"/>
      <c r="JZE225" s="63"/>
      <c r="JZF225" s="58"/>
      <c r="JZG225" s="63"/>
      <c r="JZH225" s="58"/>
      <c r="JZI225" s="63"/>
      <c r="JZJ225" s="58"/>
      <c r="JZK225" s="63"/>
      <c r="JZL225" s="58"/>
      <c r="JZM225" s="63"/>
      <c r="JZN225" s="58"/>
      <c r="JZO225" s="63"/>
      <c r="JZP225" s="58"/>
      <c r="JZQ225" s="63"/>
      <c r="JZR225" s="58"/>
      <c r="JZS225" s="63"/>
      <c r="JZT225" s="58"/>
      <c r="JZU225" s="63"/>
      <c r="JZV225" s="58"/>
      <c r="JZW225" s="63"/>
      <c r="JZX225" s="58"/>
      <c r="JZY225" s="63"/>
      <c r="JZZ225" s="58"/>
      <c r="KAA225" s="63"/>
      <c r="KAB225" s="58"/>
      <c r="KAC225" s="63"/>
      <c r="KAD225" s="58"/>
      <c r="KAE225" s="63"/>
      <c r="KAF225" s="58"/>
      <c r="KAG225" s="63"/>
      <c r="KAH225" s="58"/>
      <c r="KAI225" s="63"/>
      <c r="KAJ225" s="58"/>
      <c r="KAK225" s="63"/>
      <c r="KAL225" s="58"/>
      <c r="KAM225" s="63"/>
      <c r="KAN225" s="58"/>
      <c r="KAO225" s="63"/>
      <c r="KAP225" s="58"/>
      <c r="KAQ225" s="63"/>
      <c r="KAR225" s="58"/>
      <c r="KAS225" s="63"/>
      <c r="KAT225" s="58"/>
      <c r="KAU225" s="63"/>
      <c r="KAV225" s="58"/>
      <c r="KAW225" s="63"/>
      <c r="KAX225" s="58"/>
      <c r="KAY225" s="63"/>
      <c r="KAZ225" s="58"/>
      <c r="KBA225" s="63"/>
      <c r="KBB225" s="58"/>
      <c r="KBC225" s="63"/>
      <c r="KBD225" s="58"/>
      <c r="KBE225" s="63"/>
      <c r="KBF225" s="58"/>
      <c r="KBG225" s="63"/>
      <c r="KBH225" s="58"/>
      <c r="KBI225" s="63"/>
      <c r="KBJ225" s="58"/>
      <c r="KBK225" s="63"/>
      <c r="KBL225" s="58"/>
      <c r="KBM225" s="63"/>
      <c r="KBN225" s="58"/>
      <c r="KBO225" s="63"/>
      <c r="KBP225" s="58"/>
      <c r="KBQ225" s="63"/>
      <c r="KBR225" s="58"/>
      <c r="KBS225" s="63"/>
      <c r="KBT225" s="58"/>
      <c r="KBU225" s="63"/>
      <c r="KBV225" s="58"/>
      <c r="KBW225" s="63"/>
      <c r="KBX225" s="58"/>
      <c r="KBY225" s="63"/>
      <c r="KBZ225" s="58"/>
      <c r="KCA225" s="63"/>
      <c r="KCB225" s="58"/>
      <c r="KCC225" s="63"/>
      <c r="KCD225" s="58"/>
      <c r="KCE225" s="63"/>
      <c r="KCF225" s="58"/>
      <c r="KCG225" s="63"/>
      <c r="KCH225" s="58"/>
      <c r="KCI225" s="63"/>
      <c r="KCJ225" s="58"/>
      <c r="KCK225" s="63"/>
      <c r="KCL225" s="58"/>
      <c r="KCM225" s="63"/>
      <c r="KCN225" s="58"/>
      <c r="KCO225" s="63"/>
      <c r="KCP225" s="58"/>
      <c r="KCQ225" s="63"/>
      <c r="KCR225" s="58"/>
      <c r="KCS225" s="63"/>
      <c r="KCT225" s="58"/>
      <c r="KCU225" s="63"/>
      <c r="KCV225" s="58"/>
      <c r="KCW225" s="63"/>
      <c r="KCX225" s="58"/>
      <c r="KCY225" s="63"/>
      <c r="KCZ225" s="58"/>
      <c r="KDA225" s="63"/>
      <c r="KDB225" s="58"/>
      <c r="KDC225" s="63"/>
      <c r="KDD225" s="58"/>
      <c r="KDE225" s="63"/>
      <c r="KDF225" s="58"/>
      <c r="KDG225" s="63"/>
      <c r="KDH225" s="58"/>
      <c r="KDI225" s="63"/>
      <c r="KDJ225" s="58"/>
      <c r="KDK225" s="63"/>
      <c r="KDL225" s="58"/>
      <c r="KDM225" s="63"/>
      <c r="KDN225" s="58"/>
      <c r="KDO225" s="63"/>
      <c r="KDP225" s="58"/>
      <c r="KDQ225" s="63"/>
      <c r="KDR225" s="58"/>
      <c r="KDS225" s="63"/>
      <c r="KDT225" s="58"/>
      <c r="KDU225" s="63"/>
      <c r="KDV225" s="58"/>
      <c r="KDW225" s="63"/>
      <c r="KDX225" s="58"/>
      <c r="KDY225" s="63"/>
      <c r="KDZ225" s="58"/>
      <c r="KEA225" s="63"/>
      <c r="KEB225" s="58"/>
      <c r="KEC225" s="63"/>
      <c r="KED225" s="58"/>
      <c r="KEE225" s="63"/>
      <c r="KEF225" s="58"/>
      <c r="KEG225" s="63"/>
      <c r="KEH225" s="58"/>
      <c r="KEI225" s="63"/>
      <c r="KEJ225" s="58"/>
      <c r="KEK225" s="63"/>
      <c r="KEL225" s="58"/>
      <c r="KEM225" s="63"/>
      <c r="KEN225" s="58"/>
      <c r="KEO225" s="63"/>
      <c r="KEP225" s="58"/>
      <c r="KEQ225" s="63"/>
      <c r="KER225" s="58"/>
      <c r="KES225" s="63"/>
      <c r="KET225" s="58"/>
      <c r="KEU225" s="63"/>
      <c r="KEV225" s="58"/>
      <c r="KEW225" s="63"/>
      <c r="KEX225" s="58"/>
      <c r="KEY225" s="63"/>
      <c r="KEZ225" s="58"/>
      <c r="KFA225" s="63"/>
      <c r="KFB225" s="58"/>
      <c r="KFC225" s="63"/>
      <c r="KFD225" s="58"/>
      <c r="KFE225" s="63"/>
      <c r="KFF225" s="58"/>
      <c r="KFG225" s="63"/>
      <c r="KFH225" s="58"/>
      <c r="KFI225" s="63"/>
      <c r="KFJ225" s="58"/>
      <c r="KFK225" s="63"/>
      <c r="KFL225" s="58"/>
      <c r="KFM225" s="63"/>
      <c r="KFN225" s="58"/>
      <c r="KFO225" s="63"/>
      <c r="KFP225" s="58"/>
      <c r="KFQ225" s="63"/>
      <c r="KFR225" s="58"/>
      <c r="KFS225" s="63"/>
      <c r="KFT225" s="58"/>
      <c r="KFU225" s="63"/>
      <c r="KFV225" s="58"/>
      <c r="KFW225" s="63"/>
      <c r="KFX225" s="58"/>
      <c r="KFY225" s="63"/>
      <c r="KFZ225" s="58"/>
      <c r="KGA225" s="63"/>
      <c r="KGB225" s="58"/>
      <c r="KGC225" s="63"/>
      <c r="KGD225" s="58"/>
      <c r="KGE225" s="63"/>
      <c r="KGF225" s="58"/>
      <c r="KGG225" s="63"/>
      <c r="KGH225" s="58"/>
      <c r="KGI225" s="63"/>
      <c r="KGJ225" s="58"/>
      <c r="KGK225" s="63"/>
      <c r="KGL225" s="58"/>
      <c r="KGM225" s="63"/>
      <c r="KGN225" s="58"/>
      <c r="KGO225" s="63"/>
      <c r="KGP225" s="58"/>
      <c r="KGQ225" s="63"/>
      <c r="KGR225" s="58"/>
      <c r="KGS225" s="63"/>
      <c r="KGT225" s="58"/>
      <c r="KGU225" s="63"/>
      <c r="KGV225" s="58"/>
      <c r="KGW225" s="63"/>
      <c r="KGX225" s="58"/>
      <c r="KGY225" s="63"/>
      <c r="KGZ225" s="58"/>
      <c r="KHA225" s="63"/>
      <c r="KHB225" s="58"/>
      <c r="KHC225" s="63"/>
      <c r="KHD225" s="58"/>
      <c r="KHE225" s="63"/>
      <c r="KHF225" s="58"/>
      <c r="KHG225" s="63"/>
      <c r="KHH225" s="58"/>
      <c r="KHI225" s="63"/>
      <c r="KHJ225" s="58"/>
      <c r="KHK225" s="63"/>
      <c r="KHL225" s="58"/>
      <c r="KHM225" s="63"/>
      <c r="KHN225" s="58"/>
      <c r="KHO225" s="63"/>
      <c r="KHP225" s="58"/>
      <c r="KHQ225" s="63"/>
      <c r="KHR225" s="58"/>
      <c r="KHS225" s="63"/>
      <c r="KHT225" s="58"/>
      <c r="KHU225" s="63"/>
      <c r="KHV225" s="58"/>
      <c r="KHW225" s="63"/>
      <c r="KHX225" s="58"/>
      <c r="KHY225" s="63"/>
      <c r="KHZ225" s="58"/>
      <c r="KIA225" s="63"/>
      <c r="KIB225" s="58"/>
      <c r="KIC225" s="63"/>
      <c r="KID225" s="58"/>
      <c r="KIE225" s="63"/>
      <c r="KIF225" s="58"/>
      <c r="KIG225" s="63"/>
      <c r="KIH225" s="58"/>
      <c r="KII225" s="63"/>
      <c r="KIJ225" s="58"/>
      <c r="KIK225" s="63"/>
      <c r="KIL225" s="58"/>
      <c r="KIM225" s="63"/>
      <c r="KIN225" s="58"/>
      <c r="KIO225" s="63"/>
      <c r="KIP225" s="58"/>
      <c r="KIQ225" s="63"/>
      <c r="KIR225" s="58"/>
      <c r="KIS225" s="63"/>
      <c r="KIT225" s="58"/>
      <c r="KIU225" s="63"/>
      <c r="KIV225" s="58"/>
      <c r="KIW225" s="63"/>
      <c r="KIX225" s="58"/>
      <c r="KIY225" s="63"/>
      <c r="KIZ225" s="58"/>
      <c r="KJA225" s="63"/>
      <c r="KJB225" s="58"/>
      <c r="KJC225" s="63"/>
      <c r="KJD225" s="58"/>
      <c r="KJE225" s="63"/>
      <c r="KJF225" s="58"/>
      <c r="KJG225" s="63"/>
      <c r="KJH225" s="58"/>
      <c r="KJI225" s="63"/>
      <c r="KJJ225" s="58"/>
      <c r="KJK225" s="63"/>
      <c r="KJL225" s="58"/>
      <c r="KJM225" s="63"/>
      <c r="KJN225" s="58"/>
      <c r="KJO225" s="63"/>
      <c r="KJP225" s="58"/>
      <c r="KJQ225" s="63"/>
      <c r="KJR225" s="58"/>
      <c r="KJS225" s="63"/>
      <c r="KJT225" s="58"/>
      <c r="KJU225" s="63"/>
      <c r="KJV225" s="58"/>
      <c r="KJW225" s="63"/>
      <c r="KJX225" s="58"/>
      <c r="KJY225" s="63"/>
      <c r="KJZ225" s="58"/>
      <c r="KKA225" s="63"/>
      <c r="KKB225" s="58"/>
      <c r="KKC225" s="63"/>
      <c r="KKD225" s="58"/>
      <c r="KKE225" s="63"/>
      <c r="KKF225" s="58"/>
      <c r="KKG225" s="63"/>
      <c r="KKH225" s="58"/>
      <c r="KKI225" s="63"/>
      <c r="KKJ225" s="58"/>
      <c r="KKK225" s="63"/>
      <c r="KKL225" s="58"/>
      <c r="KKM225" s="63"/>
      <c r="KKN225" s="58"/>
      <c r="KKO225" s="63"/>
      <c r="KKP225" s="58"/>
      <c r="KKQ225" s="63"/>
      <c r="KKR225" s="58"/>
      <c r="KKS225" s="63"/>
      <c r="KKT225" s="58"/>
      <c r="KKU225" s="63"/>
      <c r="KKV225" s="58"/>
      <c r="KKW225" s="63"/>
      <c r="KKX225" s="58"/>
      <c r="KKY225" s="63"/>
      <c r="KKZ225" s="58"/>
      <c r="KLA225" s="63"/>
      <c r="KLB225" s="58"/>
      <c r="KLC225" s="63"/>
      <c r="KLD225" s="58"/>
      <c r="KLE225" s="63"/>
      <c r="KLF225" s="58"/>
      <c r="KLG225" s="63"/>
      <c r="KLH225" s="58"/>
      <c r="KLI225" s="63"/>
      <c r="KLJ225" s="58"/>
      <c r="KLK225" s="63"/>
      <c r="KLL225" s="58"/>
      <c r="KLM225" s="63"/>
      <c r="KLN225" s="58"/>
      <c r="KLO225" s="63"/>
      <c r="KLP225" s="58"/>
      <c r="KLQ225" s="63"/>
      <c r="KLR225" s="58"/>
      <c r="KLS225" s="63"/>
      <c r="KLT225" s="58"/>
      <c r="KLU225" s="63"/>
      <c r="KLV225" s="58"/>
      <c r="KLW225" s="63"/>
      <c r="KLX225" s="58"/>
      <c r="KLY225" s="63"/>
      <c r="KLZ225" s="58"/>
      <c r="KMA225" s="63"/>
      <c r="KMB225" s="58"/>
      <c r="KMC225" s="63"/>
      <c r="KMD225" s="58"/>
      <c r="KME225" s="63"/>
      <c r="KMF225" s="58"/>
      <c r="KMG225" s="63"/>
      <c r="KMH225" s="58"/>
      <c r="KMI225" s="63"/>
      <c r="KMJ225" s="58"/>
      <c r="KMK225" s="63"/>
      <c r="KML225" s="58"/>
      <c r="KMM225" s="63"/>
      <c r="KMN225" s="58"/>
      <c r="KMO225" s="63"/>
      <c r="KMP225" s="58"/>
      <c r="KMQ225" s="63"/>
      <c r="KMR225" s="58"/>
      <c r="KMS225" s="63"/>
      <c r="KMT225" s="58"/>
      <c r="KMU225" s="63"/>
      <c r="KMV225" s="58"/>
      <c r="KMW225" s="63"/>
      <c r="KMX225" s="58"/>
      <c r="KMY225" s="63"/>
      <c r="KMZ225" s="58"/>
      <c r="KNA225" s="63"/>
      <c r="KNB225" s="58"/>
      <c r="KNC225" s="63"/>
      <c r="KND225" s="58"/>
      <c r="KNE225" s="63"/>
      <c r="KNF225" s="58"/>
      <c r="KNG225" s="63"/>
      <c r="KNH225" s="58"/>
      <c r="KNI225" s="63"/>
      <c r="KNJ225" s="58"/>
      <c r="KNK225" s="63"/>
      <c r="KNL225" s="58"/>
      <c r="KNM225" s="63"/>
      <c r="KNN225" s="58"/>
      <c r="KNO225" s="63"/>
      <c r="KNP225" s="58"/>
      <c r="KNQ225" s="63"/>
      <c r="KNR225" s="58"/>
      <c r="KNS225" s="63"/>
      <c r="KNT225" s="58"/>
      <c r="KNU225" s="63"/>
      <c r="KNV225" s="58"/>
      <c r="KNW225" s="63"/>
      <c r="KNX225" s="58"/>
      <c r="KNY225" s="63"/>
      <c r="KNZ225" s="58"/>
      <c r="KOA225" s="63"/>
      <c r="KOB225" s="58"/>
      <c r="KOC225" s="63"/>
      <c r="KOD225" s="58"/>
      <c r="KOE225" s="63"/>
      <c r="KOF225" s="58"/>
      <c r="KOG225" s="63"/>
      <c r="KOH225" s="58"/>
      <c r="KOI225" s="63"/>
      <c r="KOJ225" s="58"/>
      <c r="KOK225" s="63"/>
      <c r="KOL225" s="58"/>
      <c r="KOM225" s="63"/>
      <c r="KON225" s="58"/>
      <c r="KOO225" s="63"/>
      <c r="KOP225" s="58"/>
      <c r="KOQ225" s="63"/>
      <c r="KOR225" s="58"/>
      <c r="KOS225" s="63"/>
      <c r="KOT225" s="58"/>
      <c r="KOU225" s="63"/>
      <c r="KOV225" s="58"/>
      <c r="KOW225" s="63"/>
      <c r="KOX225" s="58"/>
      <c r="KOY225" s="63"/>
      <c r="KOZ225" s="58"/>
      <c r="KPA225" s="63"/>
      <c r="KPB225" s="58"/>
      <c r="KPC225" s="63"/>
      <c r="KPD225" s="58"/>
      <c r="KPE225" s="63"/>
      <c r="KPF225" s="58"/>
      <c r="KPG225" s="63"/>
      <c r="KPH225" s="58"/>
      <c r="KPI225" s="63"/>
      <c r="KPJ225" s="58"/>
      <c r="KPK225" s="63"/>
      <c r="KPL225" s="58"/>
      <c r="KPM225" s="63"/>
      <c r="KPN225" s="58"/>
      <c r="KPO225" s="63"/>
      <c r="KPP225" s="58"/>
      <c r="KPQ225" s="63"/>
      <c r="KPR225" s="58"/>
      <c r="KPS225" s="63"/>
      <c r="KPT225" s="58"/>
      <c r="KPU225" s="63"/>
      <c r="KPV225" s="58"/>
      <c r="KPW225" s="63"/>
      <c r="KPX225" s="58"/>
      <c r="KPY225" s="63"/>
      <c r="KPZ225" s="58"/>
      <c r="KQA225" s="63"/>
      <c r="KQB225" s="58"/>
      <c r="KQC225" s="63"/>
      <c r="KQD225" s="58"/>
      <c r="KQE225" s="63"/>
      <c r="KQF225" s="58"/>
      <c r="KQG225" s="63"/>
      <c r="KQH225" s="58"/>
      <c r="KQI225" s="63"/>
      <c r="KQJ225" s="58"/>
      <c r="KQK225" s="63"/>
      <c r="KQL225" s="58"/>
      <c r="KQM225" s="63"/>
      <c r="KQN225" s="58"/>
      <c r="KQO225" s="63"/>
      <c r="KQP225" s="58"/>
      <c r="KQQ225" s="63"/>
      <c r="KQR225" s="58"/>
      <c r="KQS225" s="63"/>
      <c r="KQT225" s="58"/>
      <c r="KQU225" s="63"/>
      <c r="KQV225" s="58"/>
      <c r="KQW225" s="63"/>
      <c r="KQX225" s="58"/>
      <c r="KQY225" s="63"/>
      <c r="KQZ225" s="58"/>
      <c r="KRA225" s="63"/>
      <c r="KRB225" s="58"/>
      <c r="KRC225" s="63"/>
      <c r="KRD225" s="58"/>
      <c r="KRE225" s="63"/>
      <c r="KRF225" s="58"/>
      <c r="KRG225" s="63"/>
      <c r="KRH225" s="58"/>
      <c r="KRI225" s="63"/>
      <c r="KRJ225" s="58"/>
      <c r="KRK225" s="63"/>
      <c r="KRL225" s="58"/>
      <c r="KRM225" s="63"/>
      <c r="KRN225" s="58"/>
      <c r="KRO225" s="63"/>
      <c r="KRP225" s="58"/>
      <c r="KRQ225" s="63"/>
      <c r="KRR225" s="58"/>
      <c r="KRS225" s="63"/>
      <c r="KRT225" s="58"/>
      <c r="KRU225" s="63"/>
      <c r="KRV225" s="58"/>
      <c r="KRW225" s="63"/>
      <c r="KRX225" s="58"/>
      <c r="KRY225" s="63"/>
      <c r="KRZ225" s="58"/>
      <c r="KSA225" s="63"/>
      <c r="KSB225" s="58"/>
      <c r="KSC225" s="63"/>
      <c r="KSD225" s="58"/>
      <c r="KSE225" s="63"/>
      <c r="KSF225" s="58"/>
      <c r="KSG225" s="63"/>
      <c r="KSH225" s="58"/>
      <c r="KSI225" s="63"/>
      <c r="KSJ225" s="58"/>
      <c r="KSK225" s="63"/>
      <c r="KSL225" s="58"/>
      <c r="KSM225" s="63"/>
      <c r="KSN225" s="58"/>
      <c r="KSO225" s="63"/>
      <c r="KSP225" s="58"/>
      <c r="KSQ225" s="63"/>
      <c r="KSR225" s="58"/>
      <c r="KSS225" s="63"/>
      <c r="KST225" s="58"/>
      <c r="KSU225" s="63"/>
      <c r="KSV225" s="58"/>
      <c r="KSW225" s="63"/>
      <c r="KSX225" s="58"/>
      <c r="KSY225" s="63"/>
      <c r="KSZ225" s="58"/>
      <c r="KTA225" s="63"/>
      <c r="KTB225" s="58"/>
      <c r="KTC225" s="63"/>
      <c r="KTD225" s="58"/>
      <c r="KTE225" s="63"/>
      <c r="KTF225" s="58"/>
      <c r="KTG225" s="63"/>
      <c r="KTH225" s="58"/>
      <c r="KTI225" s="63"/>
      <c r="KTJ225" s="58"/>
      <c r="KTK225" s="63"/>
      <c r="KTL225" s="58"/>
      <c r="KTM225" s="63"/>
      <c r="KTN225" s="58"/>
      <c r="KTO225" s="63"/>
      <c r="KTP225" s="58"/>
      <c r="KTQ225" s="63"/>
      <c r="KTR225" s="58"/>
      <c r="KTS225" s="63"/>
      <c r="KTT225" s="58"/>
      <c r="KTU225" s="63"/>
      <c r="KTV225" s="58"/>
      <c r="KTW225" s="63"/>
      <c r="KTX225" s="58"/>
      <c r="KTY225" s="63"/>
      <c r="KTZ225" s="58"/>
      <c r="KUA225" s="63"/>
      <c r="KUB225" s="58"/>
      <c r="KUC225" s="63"/>
      <c r="KUD225" s="58"/>
      <c r="KUE225" s="63"/>
      <c r="KUF225" s="58"/>
      <c r="KUG225" s="63"/>
      <c r="KUH225" s="58"/>
      <c r="KUI225" s="63"/>
      <c r="KUJ225" s="58"/>
      <c r="KUK225" s="63"/>
      <c r="KUL225" s="58"/>
      <c r="KUM225" s="63"/>
      <c r="KUN225" s="58"/>
      <c r="KUO225" s="63"/>
      <c r="KUP225" s="58"/>
      <c r="KUQ225" s="63"/>
      <c r="KUR225" s="58"/>
      <c r="KUS225" s="63"/>
      <c r="KUT225" s="58"/>
      <c r="KUU225" s="63"/>
      <c r="KUV225" s="58"/>
      <c r="KUW225" s="63"/>
      <c r="KUX225" s="58"/>
      <c r="KUY225" s="63"/>
      <c r="KUZ225" s="58"/>
      <c r="KVA225" s="63"/>
      <c r="KVB225" s="58"/>
      <c r="KVC225" s="63"/>
      <c r="KVD225" s="58"/>
      <c r="KVE225" s="63"/>
      <c r="KVF225" s="58"/>
      <c r="KVG225" s="63"/>
      <c r="KVH225" s="58"/>
      <c r="KVI225" s="63"/>
      <c r="KVJ225" s="58"/>
      <c r="KVK225" s="63"/>
      <c r="KVL225" s="58"/>
      <c r="KVM225" s="63"/>
      <c r="KVN225" s="58"/>
      <c r="KVO225" s="63"/>
      <c r="KVP225" s="58"/>
      <c r="KVQ225" s="63"/>
      <c r="KVR225" s="58"/>
      <c r="KVS225" s="63"/>
      <c r="KVT225" s="58"/>
      <c r="KVU225" s="63"/>
      <c r="KVV225" s="58"/>
      <c r="KVW225" s="63"/>
      <c r="KVX225" s="58"/>
      <c r="KVY225" s="63"/>
      <c r="KVZ225" s="58"/>
      <c r="KWA225" s="63"/>
      <c r="KWB225" s="58"/>
      <c r="KWC225" s="63"/>
      <c r="KWD225" s="58"/>
      <c r="KWE225" s="63"/>
      <c r="KWF225" s="58"/>
      <c r="KWG225" s="63"/>
      <c r="KWH225" s="58"/>
      <c r="KWI225" s="63"/>
      <c r="KWJ225" s="58"/>
      <c r="KWK225" s="63"/>
      <c r="KWL225" s="58"/>
      <c r="KWM225" s="63"/>
      <c r="KWN225" s="58"/>
      <c r="KWO225" s="63"/>
      <c r="KWP225" s="58"/>
      <c r="KWQ225" s="63"/>
      <c r="KWR225" s="58"/>
      <c r="KWS225" s="63"/>
      <c r="KWT225" s="58"/>
      <c r="KWU225" s="63"/>
      <c r="KWV225" s="58"/>
      <c r="KWW225" s="63"/>
      <c r="KWX225" s="58"/>
      <c r="KWY225" s="63"/>
      <c r="KWZ225" s="58"/>
      <c r="KXA225" s="63"/>
      <c r="KXB225" s="58"/>
      <c r="KXC225" s="63"/>
      <c r="KXD225" s="58"/>
      <c r="KXE225" s="63"/>
      <c r="KXF225" s="58"/>
      <c r="KXG225" s="63"/>
      <c r="KXH225" s="58"/>
      <c r="KXI225" s="63"/>
      <c r="KXJ225" s="58"/>
      <c r="KXK225" s="63"/>
      <c r="KXL225" s="58"/>
      <c r="KXM225" s="63"/>
      <c r="KXN225" s="58"/>
      <c r="KXO225" s="63"/>
      <c r="KXP225" s="58"/>
      <c r="KXQ225" s="63"/>
      <c r="KXR225" s="58"/>
      <c r="KXS225" s="63"/>
      <c r="KXT225" s="58"/>
      <c r="KXU225" s="63"/>
      <c r="KXV225" s="58"/>
      <c r="KXW225" s="63"/>
      <c r="KXX225" s="58"/>
      <c r="KXY225" s="63"/>
      <c r="KXZ225" s="58"/>
      <c r="KYA225" s="63"/>
      <c r="KYB225" s="58"/>
      <c r="KYC225" s="63"/>
      <c r="KYD225" s="58"/>
      <c r="KYE225" s="63"/>
      <c r="KYF225" s="58"/>
      <c r="KYG225" s="63"/>
      <c r="KYH225" s="58"/>
      <c r="KYI225" s="63"/>
      <c r="KYJ225" s="58"/>
      <c r="KYK225" s="63"/>
      <c r="KYL225" s="58"/>
      <c r="KYM225" s="63"/>
      <c r="KYN225" s="58"/>
      <c r="KYO225" s="63"/>
      <c r="KYP225" s="58"/>
      <c r="KYQ225" s="63"/>
      <c r="KYR225" s="58"/>
      <c r="KYS225" s="63"/>
      <c r="KYT225" s="58"/>
      <c r="KYU225" s="63"/>
      <c r="KYV225" s="58"/>
      <c r="KYW225" s="63"/>
      <c r="KYX225" s="58"/>
      <c r="KYY225" s="63"/>
      <c r="KYZ225" s="58"/>
      <c r="KZA225" s="63"/>
      <c r="KZB225" s="58"/>
      <c r="KZC225" s="63"/>
      <c r="KZD225" s="58"/>
      <c r="KZE225" s="63"/>
      <c r="KZF225" s="58"/>
      <c r="KZG225" s="63"/>
      <c r="KZH225" s="58"/>
      <c r="KZI225" s="63"/>
      <c r="KZJ225" s="58"/>
      <c r="KZK225" s="63"/>
      <c r="KZL225" s="58"/>
      <c r="KZM225" s="63"/>
      <c r="KZN225" s="58"/>
      <c r="KZO225" s="63"/>
      <c r="KZP225" s="58"/>
      <c r="KZQ225" s="63"/>
      <c r="KZR225" s="58"/>
      <c r="KZS225" s="63"/>
      <c r="KZT225" s="58"/>
      <c r="KZU225" s="63"/>
      <c r="KZV225" s="58"/>
      <c r="KZW225" s="63"/>
      <c r="KZX225" s="58"/>
      <c r="KZY225" s="63"/>
      <c r="KZZ225" s="58"/>
      <c r="LAA225" s="63"/>
      <c r="LAB225" s="58"/>
      <c r="LAC225" s="63"/>
      <c r="LAD225" s="58"/>
      <c r="LAE225" s="63"/>
      <c r="LAF225" s="58"/>
      <c r="LAG225" s="63"/>
      <c r="LAH225" s="58"/>
      <c r="LAI225" s="63"/>
      <c r="LAJ225" s="58"/>
      <c r="LAK225" s="63"/>
      <c r="LAL225" s="58"/>
      <c r="LAM225" s="63"/>
      <c r="LAN225" s="58"/>
      <c r="LAO225" s="63"/>
      <c r="LAP225" s="58"/>
      <c r="LAQ225" s="63"/>
      <c r="LAR225" s="58"/>
      <c r="LAS225" s="63"/>
      <c r="LAT225" s="58"/>
      <c r="LAU225" s="63"/>
      <c r="LAV225" s="58"/>
      <c r="LAW225" s="63"/>
      <c r="LAX225" s="58"/>
      <c r="LAY225" s="63"/>
      <c r="LAZ225" s="58"/>
      <c r="LBA225" s="63"/>
      <c r="LBB225" s="58"/>
      <c r="LBC225" s="63"/>
      <c r="LBD225" s="58"/>
      <c r="LBE225" s="63"/>
      <c r="LBF225" s="58"/>
      <c r="LBG225" s="63"/>
      <c r="LBH225" s="58"/>
      <c r="LBI225" s="63"/>
      <c r="LBJ225" s="58"/>
      <c r="LBK225" s="63"/>
      <c r="LBL225" s="58"/>
      <c r="LBM225" s="63"/>
      <c r="LBN225" s="58"/>
      <c r="LBO225" s="63"/>
      <c r="LBP225" s="58"/>
      <c r="LBQ225" s="63"/>
      <c r="LBR225" s="58"/>
      <c r="LBS225" s="63"/>
      <c r="LBT225" s="58"/>
      <c r="LBU225" s="63"/>
      <c r="LBV225" s="58"/>
      <c r="LBW225" s="63"/>
      <c r="LBX225" s="58"/>
      <c r="LBY225" s="63"/>
      <c r="LBZ225" s="58"/>
      <c r="LCA225" s="63"/>
      <c r="LCB225" s="58"/>
      <c r="LCC225" s="63"/>
      <c r="LCD225" s="58"/>
      <c r="LCE225" s="63"/>
      <c r="LCF225" s="58"/>
      <c r="LCG225" s="63"/>
      <c r="LCH225" s="58"/>
      <c r="LCI225" s="63"/>
      <c r="LCJ225" s="58"/>
      <c r="LCK225" s="63"/>
      <c r="LCL225" s="58"/>
      <c r="LCM225" s="63"/>
      <c r="LCN225" s="58"/>
      <c r="LCO225" s="63"/>
      <c r="LCP225" s="58"/>
      <c r="LCQ225" s="63"/>
      <c r="LCR225" s="58"/>
      <c r="LCS225" s="63"/>
      <c r="LCT225" s="58"/>
      <c r="LCU225" s="63"/>
      <c r="LCV225" s="58"/>
      <c r="LCW225" s="63"/>
      <c r="LCX225" s="58"/>
      <c r="LCY225" s="63"/>
      <c r="LCZ225" s="58"/>
      <c r="LDA225" s="63"/>
      <c r="LDB225" s="58"/>
      <c r="LDC225" s="63"/>
      <c r="LDD225" s="58"/>
      <c r="LDE225" s="63"/>
      <c r="LDF225" s="58"/>
      <c r="LDG225" s="63"/>
      <c r="LDH225" s="58"/>
      <c r="LDI225" s="63"/>
      <c r="LDJ225" s="58"/>
      <c r="LDK225" s="63"/>
      <c r="LDL225" s="58"/>
      <c r="LDM225" s="63"/>
      <c r="LDN225" s="58"/>
      <c r="LDO225" s="63"/>
      <c r="LDP225" s="58"/>
      <c r="LDQ225" s="63"/>
      <c r="LDR225" s="58"/>
      <c r="LDS225" s="63"/>
      <c r="LDT225" s="58"/>
      <c r="LDU225" s="63"/>
      <c r="LDV225" s="58"/>
      <c r="LDW225" s="63"/>
      <c r="LDX225" s="58"/>
      <c r="LDY225" s="63"/>
      <c r="LDZ225" s="58"/>
      <c r="LEA225" s="63"/>
      <c r="LEB225" s="58"/>
      <c r="LEC225" s="63"/>
      <c r="LED225" s="58"/>
      <c r="LEE225" s="63"/>
      <c r="LEF225" s="58"/>
      <c r="LEG225" s="63"/>
      <c r="LEH225" s="58"/>
      <c r="LEI225" s="63"/>
      <c r="LEJ225" s="58"/>
      <c r="LEK225" s="63"/>
      <c r="LEL225" s="58"/>
      <c r="LEM225" s="63"/>
      <c r="LEN225" s="58"/>
      <c r="LEO225" s="63"/>
      <c r="LEP225" s="58"/>
      <c r="LEQ225" s="63"/>
      <c r="LER225" s="58"/>
      <c r="LES225" s="63"/>
      <c r="LET225" s="58"/>
      <c r="LEU225" s="63"/>
      <c r="LEV225" s="58"/>
      <c r="LEW225" s="63"/>
      <c r="LEX225" s="58"/>
      <c r="LEY225" s="63"/>
      <c r="LEZ225" s="58"/>
      <c r="LFA225" s="63"/>
      <c r="LFB225" s="58"/>
      <c r="LFC225" s="63"/>
      <c r="LFD225" s="58"/>
      <c r="LFE225" s="63"/>
      <c r="LFF225" s="58"/>
      <c r="LFG225" s="63"/>
      <c r="LFH225" s="58"/>
      <c r="LFI225" s="63"/>
      <c r="LFJ225" s="58"/>
      <c r="LFK225" s="63"/>
      <c r="LFL225" s="58"/>
      <c r="LFM225" s="63"/>
      <c r="LFN225" s="58"/>
      <c r="LFO225" s="63"/>
      <c r="LFP225" s="58"/>
      <c r="LFQ225" s="63"/>
      <c r="LFR225" s="58"/>
      <c r="LFS225" s="63"/>
      <c r="LFT225" s="58"/>
      <c r="LFU225" s="63"/>
      <c r="LFV225" s="58"/>
      <c r="LFW225" s="63"/>
      <c r="LFX225" s="58"/>
      <c r="LFY225" s="63"/>
      <c r="LFZ225" s="58"/>
      <c r="LGA225" s="63"/>
      <c r="LGB225" s="58"/>
      <c r="LGC225" s="63"/>
      <c r="LGD225" s="58"/>
      <c r="LGE225" s="63"/>
      <c r="LGF225" s="58"/>
      <c r="LGG225" s="63"/>
      <c r="LGH225" s="58"/>
      <c r="LGI225" s="63"/>
      <c r="LGJ225" s="58"/>
      <c r="LGK225" s="63"/>
      <c r="LGL225" s="58"/>
      <c r="LGM225" s="63"/>
      <c r="LGN225" s="58"/>
      <c r="LGO225" s="63"/>
      <c r="LGP225" s="58"/>
      <c r="LGQ225" s="63"/>
      <c r="LGR225" s="58"/>
      <c r="LGS225" s="63"/>
      <c r="LGT225" s="58"/>
      <c r="LGU225" s="63"/>
      <c r="LGV225" s="58"/>
      <c r="LGW225" s="63"/>
      <c r="LGX225" s="58"/>
      <c r="LGY225" s="63"/>
      <c r="LGZ225" s="58"/>
      <c r="LHA225" s="63"/>
      <c r="LHB225" s="58"/>
      <c r="LHC225" s="63"/>
      <c r="LHD225" s="58"/>
      <c r="LHE225" s="63"/>
      <c r="LHF225" s="58"/>
      <c r="LHG225" s="63"/>
      <c r="LHH225" s="58"/>
      <c r="LHI225" s="63"/>
      <c r="LHJ225" s="58"/>
      <c r="LHK225" s="63"/>
      <c r="LHL225" s="58"/>
      <c r="LHM225" s="63"/>
      <c r="LHN225" s="58"/>
      <c r="LHO225" s="63"/>
      <c r="LHP225" s="58"/>
      <c r="LHQ225" s="63"/>
      <c r="LHR225" s="58"/>
      <c r="LHS225" s="63"/>
      <c r="LHT225" s="58"/>
      <c r="LHU225" s="63"/>
      <c r="LHV225" s="58"/>
      <c r="LHW225" s="63"/>
      <c r="LHX225" s="58"/>
      <c r="LHY225" s="63"/>
      <c r="LHZ225" s="58"/>
      <c r="LIA225" s="63"/>
      <c r="LIB225" s="58"/>
      <c r="LIC225" s="63"/>
      <c r="LID225" s="58"/>
      <c r="LIE225" s="63"/>
      <c r="LIF225" s="58"/>
      <c r="LIG225" s="63"/>
      <c r="LIH225" s="58"/>
      <c r="LII225" s="63"/>
      <c r="LIJ225" s="58"/>
      <c r="LIK225" s="63"/>
      <c r="LIL225" s="58"/>
      <c r="LIM225" s="63"/>
      <c r="LIN225" s="58"/>
      <c r="LIO225" s="63"/>
      <c r="LIP225" s="58"/>
      <c r="LIQ225" s="63"/>
      <c r="LIR225" s="58"/>
      <c r="LIS225" s="63"/>
      <c r="LIT225" s="58"/>
      <c r="LIU225" s="63"/>
      <c r="LIV225" s="58"/>
      <c r="LIW225" s="63"/>
      <c r="LIX225" s="58"/>
      <c r="LIY225" s="63"/>
      <c r="LIZ225" s="58"/>
      <c r="LJA225" s="63"/>
      <c r="LJB225" s="58"/>
      <c r="LJC225" s="63"/>
      <c r="LJD225" s="58"/>
      <c r="LJE225" s="63"/>
      <c r="LJF225" s="58"/>
      <c r="LJG225" s="63"/>
      <c r="LJH225" s="58"/>
      <c r="LJI225" s="63"/>
      <c r="LJJ225" s="58"/>
      <c r="LJK225" s="63"/>
      <c r="LJL225" s="58"/>
      <c r="LJM225" s="63"/>
      <c r="LJN225" s="58"/>
      <c r="LJO225" s="63"/>
      <c r="LJP225" s="58"/>
      <c r="LJQ225" s="63"/>
      <c r="LJR225" s="58"/>
      <c r="LJS225" s="63"/>
      <c r="LJT225" s="58"/>
      <c r="LJU225" s="63"/>
      <c r="LJV225" s="58"/>
      <c r="LJW225" s="63"/>
      <c r="LJX225" s="58"/>
      <c r="LJY225" s="63"/>
      <c r="LJZ225" s="58"/>
      <c r="LKA225" s="63"/>
      <c r="LKB225" s="58"/>
      <c r="LKC225" s="63"/>
      <c r="LKD225" s="58"/>
      <c r="LKE225" s="63"/>
      <c r="LKF225" s="58"/>
      <c r="LKG225" s="63"/>
      <c r="LKH225" s="58"/>
      <c r="LKI225" s="63"/>
      <c r="LKJ225" s="58"/>
      <c r="LKK225" s="63"/>
      <c r="LKL225" s="58"/>
      <c r="LKM225" s="63"/>
      <c r="LKN225" s="58"/>
      <c r="LKO225" s="63"/>
      <c r="LKP225" s="58"/>
      <c r="LKQ225" s="63"/>
      <c r="LKR225" s="58"/>
      <c r="LKS225" s="63"/>
      <c r="LKT225" s="58"/>
      <c r="LKU225" s="63"/>
      <c r="LKV225" s="58"/>
      <c r="LKW225" s="63"/>
      <c r="LKX225" s="58"/>
      <c r="LKY225" s="63"/>
      <c r="LKZ225" s="58"/>
      <c r="LLA225" s="63"/>
      <c r="LLB225" s="58"/>
      <c r="LLC225" s="63"/>
      <c r="LLD225" s="58"/>
      <c r="LLE225" s="63"/>
      <c r="LLF225" s="58"/>
      <c r="LLG225" s="63"/>
      <c r="LLH225" s="58"/>
      <c r="LLI225" s="63"/>
      <c r="LLJ225" s="58"/>
      <c r="LLK225" s="63"/>
      <c r="LLL225" s="58"/>
      <c r="LLM225" s="63"/>
      <c r="LLN225" s="58"/>
      <c r="LLO225" s="63"/>
      <c r="LLP225" s="58"/>
      <c r="LLQ225" s="63"/>
      <c r="LLR225" s="58"/>
      <c r="LLS225" s="63"/>
      <c r="LLT225" s="58"/>
      <c r="LLU225" s="63"/>
      <c r="LLV225" s="58"/>
      <c r="LLW225" s="63"/>
      <c r="LLX225" s="58"/>
      <c r="LLY225" s="63"/>
      <c r="LLZ225" s="58"/>
      <c r="LMA225" s="63"/>
      <c r="LMB225" s="58"/>
      <c r="LMC225" s="63"/>
      <c r="LMD225" s="58"/>
      <c r="LME225" s="63"/>
      <c r="LMF225" s="58"/>
      <c r="LMG225" s="63"/>
      <c r="LMH225" s="58"/>
      <c r="LMI225" s="63"/>
      <c r="LMJ225" s="58"/>
      <c r="LMK225" s="63"/>
      <c r="LML225" s="58"/>
      <c r="LMM225" s="63"/>
      <c r="LMN225" s="58"/>
      <c r="LMO225" s="63"/>
      <c r="LMP225" s="58"/>
      <c r="LMQ225" s="63"/>
      <c r="LMR225" s="58"/>
      <c r="LMS225" s="63"/>
      <c r="LMT225" s="58"/>
      <c r="LMU225" s="63"/>
      <c r="LMV225" s="58"/>
      <c r="LMW225" s="63"/>
      <c r="LMX225" s="58"/>
      <c r="LMY225" s="63"/>
      <c r="LMZ225" s="58"/>
      <c r="LNA225" s="63"/>
      <c r="LNB225" s="58"/>
      <c r="LNC225" s="63"/>
      <c r="LND225" s="58"/>
      <c r="LNE225" s="63"/>
      <c r="LNF225" s="58"/>
      <c r="LNG225" s="63"/>
      <c r="LNH225" s="58"/>
      <c r="LNI225" s="63"/>
      <c r="LNJ225" s="58"/>
      <c r="LNK225" s="63"/>
      <c r="LNL225" s="58"/>
      <c r="LNM225" s="63"/>
      <c r="LNN225" s="58"/>
      <c r="LNO225" s="63"/>
      <c r="LNP225" s="58"/>
      <c r="LNQ225" s="63"/>
      <c r="LNR225" s="58"/>
      <c r="LNS225" s="63"/>
      <c r="LNT225" s="58"/>
      <c r="LNU225" s="63"/>
      <c r="LNV225" s="58"/>
      <c r="LNW225" s="63"/>
      <c r="LNX225" s="58"/>
      <c r="LNY225" s="63"/>
      <c r="LNZ225" s="58"/>
      <c r="LOA225" s="63"/>
      <c r="LOB225" s="58"/>
      <c r="LOC225" s="63"/>
      <c r="LOD225" s="58"/>
      <c r="LOE225" s="63"/>
      <c r="LOF225" s="58"/>
      <c r="LOG225" s="63"/>
      <c r="LOH225" s="58"/>
      <c r="LOI225" s="63"/>
      <c r="LOJ225" s="58"/>
      <c r="LOK225" s="63"/>
      <c r="LOL225" s="58"/>
      <c r="LOM225" s="63"/>
      <c r="LON225" s="58"/>
      <c r="LOO225" s="63"/>
      <c r="LOP225" s="58"/>
      <c r="LOQ225" s="63"/>
      <c r="LOR225" s="58"/>
      <c r="LOS225" s="63"/>
      <c r="LOT225" s="58"/>
      <c r="LOU225" s="63"/>
      <c r="LOV225" s="58"/>
      <c r="LOW225" s="63"/>
      <c r="LOX225" s="58"/>
      <c r="LOY225" s="63"/>
      <c r="LOZ225" s="58"/>
      <c r="LPA225" s="63"/>
      <c r="LPB225" s="58"/>
      <c r="LPC225" s="63"/>
      <c r="LPD225" s="58"/>
      <c r="LPE225" s="63"/>
      <c r="LPF225" s="58"/>
      <c r="LPG225" s="63"/>
      <c r="LPH225" s="58"/>
      <c r="LPI225" s="63"/>
      <c r="LPJ225" s="58"/>
      <c r="LPK225" s="63"/>
      <c r="LPL225" s="58"/>
      <c r="LPM225" s="63"/>
      <c r="LPN225" s="58"/>
      <c r="LPO225" s="63"/>
      <c r="LPP225" s="58"/>
      <c r="LPQ225" s="63"/>
      <c r="LPR225" s="58"/>
      <c r="LPS225" s="63"/>
      <c r="LPT225" s="58"/>
      <c r="LPU225" s="63"/>
      <c r="LPV225" s="58"/>
      <c r="LPW225" s="63"/>
      <c r="LPX225" s="58"/>
      <c r="LPY225" s="63"/>
      <c r="LPZ225" s="58"/>
      <c r="LQA225" s="63"/>
      <c r="LQB225" s="58"/>
      <c r="LQC225" s="63"/>
      <c r="LQD225" s="58"/>
      <c r="LQE225" s="63"/>
      <c r="LQF225" s="58"/>
      <c r="LQG225" s="63"/>
      <c r="LQH225" s="58"/>
      <c r="LQI225" s="63"/>
      <c r="LQJ225" s="58"/>
      <c r="LQK225" s="63"/>
      <c r="LQL225" s="58"/>
      <c r="LQM225" s="63"/>
      <c r="LQN225" s="58"/>
      <c r="LQO225" s="63"/>
      <c r="LQP225" s="58"/>
      <c r="LQQ225" s="63"/>
      <c r="LQR225" s="58"/>
      <c r="LQS225" s="63"/>
      <c r="LQT225" s="58"/>
      <c r="LQU225" s="63"/>
      <c r="LQV225" s="58"/>
      <c r="LQW225" s="63"/>
      <c r="LQX225" s="58"/>
      <c r="LQY225" s="63"/>
      <c r="LQZ225" s="58"/>
      <c r="LRA225" s="63"/>
      <c r="LRB225" s="58"/>
      <c r="LRC225" s="63"/>
      <c r="LRD225" s="58"/>
      <c r="LRE225" s="63"/>
      <c r="LRF225" s="58"/>
      <c r="LRG225" s="63"/>
      <c r="LRH225" s="58"/>
      <c r="LRI225" s="63"/>
      <c r="LRJ225" s="58"/>
      <c r="LRK225" s="63"/>
      <c r="LRL225" s="58"/>
      <c r="LRM225" s="63"/>
      <c r="LRN225" s="58"/>
      <c r="LRO225" s="63"/>
      <c r="LRP225" s="58"/>
      <c r="LRQ225" s="63"/>
      <c r="LRR225" s="58"/>
      <c r="LRS225" s="63"/>
      <c r="LRT225" s="58"/>
      <c r="LRU225" s="63"/>
      <c r="LRV225" s="58"/>
      <c r="LRW225" s="63"/>
      <c r="LRX225" s="58"/>
      <c r="LRY225" s="63"/>
      <c r="LRZ225" s="58"/>
      <c r="LSA225" s="63"/>
      <c r="LSB225" s="58"/>
      <c r="LSC225" s="63"/>
      <c r="LSD225" s="58"/>
      <c r="LSE225" s="63"/>
      <c r="LSF225" s="58"/>
      <c r="LSG225" s="63"/>
      <c r="LSH225" s="58"/>
      <c r="LSI225" s="63"/>
      <c r="LSJ225" s="58"/>
      <c r="LSK225" s="63"/>
      <c r="LSL225" s="58"/>
      <c r="LSM225" s="63"/>
      <c r="LSN225" s="58"/>
      <c r="LSO225" s="63"/>
      <c r="LSP225" s="58"/>
      <c r="LSQ225" s="63"/>
      <c r="LSR225" s="58"/>
      <c r="LSS225" s="63"/>
      <c r="LST225" s="58"/>
      <c r="LSU225" s="63"/>
      <c r="LSV225" s="58"/>
      <c r="LSW225" s="63"/>
      <c r="LSX225" s="58"/>
      <c r="LSY225" s="63"/>
      <c r="LSZ225" s="58"/>
      <c r="LTA225" s="63"/>
      <c r="LTB225" s="58"/>
      <c r="LTC225" s="63"/>
      <c r="LTD225" s="58"/>
      <c r="LTE225" s="63"/>
      <c r="LTF225" s="58"/>
      <c r="LTG225" s="63"/>
      <c r="LTH225" s="58"/>
      <c r="LTI225" s="63"/>
      <c r="LTJ225" s="58"/>
      <c r="LTK225" s="63"/>
      <c r="LTL225" s="58"/>
      <c r="LTM225" s="63"/>
      <c r="LTN225" s="58"/>
      <c r="LTO225" s="63"/>
      <c r="LTP225" s="58"/>
      <c r="LTQ225" s="63"/>
      <c r="LTR225" s="58"/>
      <c r="LTS225" s="63"/>
      <c r="LTT225" s="58"/>
      <c r="LTU225" s="63"/>
      <c r="LTV225" s="58"/>
      <c r="LTW225" s="63"/>
      <c r="LTX225" s="58"/>
      <c r="LTY225" s="63"/>
      <c r="LTZ225" s="58"/>
      <c r="LUA225" s="63"/>
      <c r="LUB225" s="58"/>
      <c r="LUC225" s="63"/>
      <c r="LUD225" s="58"/>
      <c r="LUE225" s="63"/>
      <c r="LUF225" s="58"/>
      <c r="LUG225" s="63"/>
      <c r="LUH225" s="58"/>
      <c r="LUI225" s="63"/>
      <c r="LUJ225" s="58"/>
      <c r="LUK225" s="63"/>
      <c r="LUL225" s="58"/>
      <c r="LUM225" s="63"/>
      <c r="LUN225" s="58"/>
      <c r="LUO225" s="63"/>
      <c r="LUP225" s="58"/>
      <c r="LUQ225" s="63"/>
      <c r="LUR225" s="58"/>
      <c r="LUS225" s="63"/>
      <c r="LUT225" s="58"/>
      <c r="LUU225" s="63"/>
      <c r="LUV225" s="58"/>
      <c r="LUW225" s="63"/>
      <c r="LUX225" s="58"/>
      <c r="LUY225" s="63"/>
      <c r="LUZ225" s="58"/>
      <c r="LVA225" s="63"/>
      <c r="LVB225" s="58"/>
      <c r="LVC225" s="63"/>
      <c r="LVD225" s="58"/>
      <c r="LVE225" s="63"/>
      <c r="LVF225" s="58"/>
      <c r="LVG225" s="63"/>
      <c r="LVH225" s="58"/>
      <c r="LVI225" s="63"/>
      <c r="LVJ225" s="58"/>
      <c r="LVK225" s="63"/>
      <c r="LVL225" s="58"/>
      <c r="LVM225" s="63"/>
      <c r="LVN225" s="58"/>
      <c r="LVO225" s="63"/>
      <c r="LVP225" s="58"/>
      <c r="LVQ225" s="63"/>
      <c r="LVR225" s="58"/>
      <c r="LVS225" s="63"/>
      <c r="LVT225" s="58"/>
      <c r="LVU225" s="63"/>
      <c r="LVV225" s="58"/>
      <c r="LVW225" s="63"/>
      <c r="LVX225" s="58"/>
      <c r="LVY225" s="63"/>
      <c r="LVZ225" s="58"/>
      <c r="LWA225" s="63"/>
      <c r="LWB225" s="58"/>
      <c r="LWC225" s="63"/>
      <c r="LWD225" s="58"/>
      <c r="LWE225" s="63"/>
      <c r="LWF225" s="58"/>
      <c r="LWG225" s="63"/>
      <c r="LWH225" s="58"/>
      <c r="LWI225" s="63"/>
      <c r="LWJ225" s="58"/>
      <c r="LWK225" s="63"/>
      <c r="LWL225" s="58"/>
      <c r="LWM225" s="63"/>
      <c r="LWN225" s="58"/>
      <c r="LWO225" s="63"/>
      <c r="LWP225" s="58"/>
      <c r="LWQ225" s="63"/>
      <c r="LWR225" s="58"/>
      <c r="LWS225" s="63"/>
      <c r="LWT225" s="58"/>
      <c r="LWU225" s="63"/>
      <c r="LWV225" s="58"/>
      <c r="LWW225" s="63"/>
      <c r="LWX225" s="58"/>
      <c r="LWY225" s="63"/>
      <c r="LWZ225" s="58"/>
      <c r="LXA225" s="63"/>
      <c r="LXB225" s="58"/>
      <c r="LXC225" s="63"/>
      <c r="LXD225" s="58"/>
      <c r="LXE225" s="63"/>
      <c r="LXF225" s="58"/>
      <c r="LXG225" s="63"/>
      <c r="LXH225" s="58"/>
      <c r="LXI225" s="63"/>
      <c r="LXJ225" s="58"/>
      <c r="LXK225" s="63"/>
      <c r="LXL225" s="58"/>
      <c r="LXM225" s="63"/>
      <c r="LXN225" s="58"/>
      <c r="LXO225" s="63"/>
      <c r="LXP225" s="58"/>
      <c r="LXQ225" s="63"/>
      <c r="LXR225" s="58"/>
      <c r="LXS225" s="63"/>
      <c r="LXT225" s="58"/>
      <c r="LXU225" s="63"/>
      <c r="LXV225" s="58"/>
      <c r="LXW225" s="63"/>
      <c r="LXX225" s="58"/>
      <c r="LXY225" s="63"/>
      <c r="LXZ225" s="58"/>
      <c r="LYA225" s="63"/>
      <c r="LYB225" s="58"/>
      <c r="LYC225" s="63"/>
      <c r="LYD225" s="58"/>
      <c r="LYE225" s="63"/>
      <c r="LYF225" s="58"/>
      <c r="LYG225" s="63"/>
      <c r="LYH225" s="58"/>
      <c r="LYI225" s="63"/>
      <c r="LYJ225" s="58"/>
      <c r="LYK225" s="63"/>
      <c r="LYL225" s="58"/>
      <c r="LYM225" s="63"/>
      <c r="LYN225" s="58"/>
      <c r="LYO225" s="63"/>
      <c r="LYP225" s="58"/>
      <c r="LYQ225" s="63"/>
      <c r="LYR225" s="58"/>
      <c r="LYS225" s="63"/>
      <c r="LYT225" s="58"/>
      <c r="LYU225" s="63"/>
      <c r="LYV225" s="58"/>
      <c r="LYW225" s="63"/>
      <c r="LYX225" s="58"/>
      <c r="LYY225" s="63"/>
      <c r="LYZ225" s="58"/>
      <c r="LZA225" s="63"/>
      <c r="LZB225" s="58"/>
      <c r="LZC225" s="63"/>
      <c r="LZD225" s="58"/>
      <c r="LZE225" s="63"/>
      <c r="LZF225" s="58"/>
      <c r="LZG225" s="63"/>
      <c r="LZH225" s="58"/>
      <c r="LZI225" s="63"/>
      <c r="LZJ225" s="58"/>
      <c r="LZK225" s="63"/>
      <c r="LZL225" s="58"/>
      <c r="LZM225" s="63"/>
      <c r="LZN225" s="58"/>
      <c r="LZO225" s="63"/>
      <c r="LZP225" s="58"/>
      <c r="LZQ225" s="63"/>
      <c r="LZR225" s="58"/>
      <c r="LZS225" s="63"/>
      <c r="LZT225" s="58"/>
      <c r="LZU225" s="63"/>
      <c r="LZV225" s="58"/>
      <c r="LZW225" s="63"/>
      <c r="LZX225" s="58"/>
      <c r="LZY225" s="63"/>
      <c r="LZZ225" s="58"/>
      <c r="MAA225" s="63"/>
      <c r="MAB225" s="58"/>
      <c r="MAC225" s="63"/>
      <c r="MAD225" s="58"/>
      <c r="MAE225" s="63"/>
      <c r="MAF225" s="58"/>
      <c r="MAG225" s="63"/>
      <c r="MAH225" s="58"/>
      <c r="MAI225" s="63"/>
      <c r="MAJ225" s="58"/>
      <c r="MAK225" s="63"/>
      <c r="MAL225" s="58"/>
      <c r="MAM225" s="63"/>
      <c r="MAN225" s="58"/>
      <c r="MAO225" s="63"/>
      <c r="MAP225" s="58"/>
      <c r="MAQ225" s="63"/>
      <c r="MAR225" s="58"/>
      <c r="MAS225" s="63"/>
      <c r="MAT225" s="58"/>
      <c r="MAU225" s="63"/>
      <c r="MAV225" s="58"/>
      <c r="MAW225" s="63"/>
      <c r="MAX225" s="58"/>
      <c r="MAY225" s="63"/>
      <c r="MAZ225" s="58"/>
      <c r="MBA225" s="63"/>
      <c r="MBB225" s="58"/>
      <c r="MBC225" s="63"/>
      <c r="MBD225" s="58"/>
      <c r="MBE225" s="63"/>
      <c r="MBF225" s="58"/>
      <c r="MBG225" s="63"/>
      <c r="MBH225" s="58"/>
      <c r="MBI225" s="63"/>
      <c r="MBJ225" s="58"/>
      <c r="MBK225" s="63"/>
      <c r="MBL225" s="58"/>
      <c r="MBM225" s="63"/>
      <c r="MBN225" s="58"/>
      <c r="MBO225" s="63"/>
      <c r="MBP225" s="58"/>
      <c r="MBQ225" s="63"/>
      <c r="MBR225" s="58"/>
      <c r="MBS225" s="63"/>
      <c r="MBT225" s="58"/>
      <c r="MBU225" s="63"/>
      <c r="MBV225" s="58"/>
      <c r="MBW225" s="63"/>
      <c r="MBX225" s="58"/>
      <c r="MBY225" s="63"/>
      <c r="MBZ225" s="58"/>
      <c r="MCA225" s="63"/>
      <c r="MCB225" s="58"/>
      <c r="MCC225" s="63"/>
      <c r="MCD225" s="58"/>
      <c r="MCE225" s="63"/>
      <c r="MCF225" s="58"/>
      <c r="MCG225" s="63"/>
      <c r="MCH225" s="58"/>
      <c r="MCI225" s="63"/>
      <c r="MCJ225" s="58"/>
      <c r="MCK225" s="63"/>
      <c r="MCL225" s="58"/>
      <c r="MCM225" s="63"/>
      <c r="MCN225" s="58"/>
      <c r="MCO225" s="63"/>
      <c r="MCP225" s="58"/>
      <c r="MCQ225" s="63"/>
      <c r="MCR225" s="58"/>
      <c r="MCS225" s="63"/>
      <c r="MCT225" s="58"/>
      <c r="MCU225" s="63"/>
      <c r="MCV225" s="58"/>
      <c r="MCW225" s="63"/>
      <c r="MCX225" s="58"/>
      <c r="MCY225" s="63"/>
      <c r="MCZ225" s="58"/>
      <c r="MDA225" s="63"/>
      <c r="MDB225" s="58"/>
      <c r="MDC225" s="63"/>
      <c r="MDD225" s="58"/>
      <c r="MDE225" s="63"/>
      <c r="MDF225" s="58"/>
      <c r="MDG225" s="63"/>
      <c r="MDH225" s="58"/>
      <c r="MDI225" s="63"/>
      <c r="MDJ225" s="58"/>
      <c r="MDK225" s="63"/>
      <c r="MDL225" s="58"/>
      <c r="MDM225" s="63"/>
      <c r="MDN225" s="58"/>
      <c r="MDO225" s="63"/>
      <c r="MDP225" s="58"/>
      <c r="MDQ225" s="63"/>
      <c r="MDR225" s="58"/>
      <c r="MDS225" s="63"/>
      <c r="MDT225" s="58"/>
      <c r="MDU225" s="63"/>
      <c r="MDV225" s="58"/>
      <c r="MDW225" s="63"/>
      <c r="MDX225" s="58"/>
      <c r="MDY225" s="63"/>
      <c r="MDZ225" s="58"/>
      <c r="MEA225" s="63"/>
      <c r="MEB225" s="58"/>
      <c r="MEC225" s="63"/>
      <c r="MED225" s="58"/>
      <c r="MEE225" s="63"/>
      <c r="MEF225" s="58"/>
      <c r="MEG225" s="63"/>
      <c r="MEH225" s="58"/>
      <c r="MEI225" s="63"/>
      <c r="MEJ225" s="58"/>
      <c r="MEK225" s="63"/>
      <c r="MEL225" s="58"/>
      <c r="MEM225" s="63"/>
      <c r="MEN225" s="58"/>
      <c r="MEO225" s="63"/>
      <c r="MEP225" s="58"/>
      <c r="MEQ225" s="63"/>
      <c r="MER225" s="58"/>
      <c r="MES225" s="63"/>
      <c r="MET225" s="58"/>
      <c r="MEU225" s="63"/>
      <c r="MEV225" s="58"/>
      <c r="MEW225" s="63"/>
      <c r="MEX225" s="58"/>
      <c r="MEY225" s="63"/>
      <c r="MEZ225" s="58"/>
      <c r="MFA225" s="63"/>
      <c r="MFB225" s="58"/>
      <c r="MFC225" s="63"/>
      <c r="MFD225" s="58"/>
      <c r="MFE225" s="63"/>
      <c r="MFF225" s="58"/>
      <c r="MFG225" s="63"/>
      <c r="MFH225" s="58"/>
      <c r="MFI225" s="63"/>
      <c r="MFJ225" s="58"/>
      <c r="MFK225" s="63"/>
      <c r="MFL225" s="58"/>
      <c r="MFM225" s="63"/>
      <c r="MFN225" s="58"/>
      <c r="MFO225" s="63"/>
      <c r="MFP225" s="58"/>
      <c r="MFQ225" s="63"/>
      <c r="MFR225" s="58"/>
      <c r="MFS225" s="63"/>
      <c r="MFT225" s="58"/>
      <c r="MFU225" s="63"/>
      <c r="MFV225" s="58"/>
      <c r="MFW225" s="63"/>
      <c r="MFX225" s="58"/>
      <c r="MFY225" s="63"/>
      <c r="MFZ225" s="58"/>
      <c r="MGA225" s="63"/>
      <c r="MGB225" s="58"/>
      <c r="MGC225" s="63"/>
      <c r="MGD225" s="58"/>
      <c r="MGE225" s="63"/>
      <c r="MGF225" s="58"/>
      <c r="MGG225" s="63"/>
      <c r="MGH225" s="58"/>
      <c r="MGI225" s="63"/>
      <c r="MGJ225" s="58"/>
      <c r="MGK225" s="63"/>
      <c r="MGL225" s="58"/>
      <c r="MGM225" s="63"/>
      <c r="MGN225" s="58"/>
      <c r="MGO225" s="63"/>
      <c r="MGP225" s="58"/>
      <c r="MGQ225" s="63"/>
      <c r="MGR225" s="58"/>
      <c r="MGS225" s="63"/>
      <c r="MGT225" s="58"/>
      <c r="MGU225" s="63"/>
      <c r="MGV225" s="58"/>
      <c r="MGW225" s="63"/>
      <c r="MGX225" s="58"/>
      <c r="MGY225" s="63"/>
      <c r="MGZ225" s="58"/>
      <c r="MHA225" s="63"/>
      <c r="MHB225" s="58"/>
      <c r="MHC225" s="63"/>
      <c r="MHD225" s="58"/>
      <c r="MHE225" s="63"/>
      <c r="MHF225" s="58"/>
      <c r="MHG225" s="63"/>
      <c r="MHH225" s="58"/>
      <c r="MHI225" s="63"/>
      <c r="MHJ225" s="58"/>
      <c r="MHK225" s="63"/>
      <c r="MHL225" s="58"/>
      <c r="MHM225" s="63"/>
      <c r="MHN225" s="58"/>
      <c r="MHO225" s="63"/>
      <c r="MHP225" s="58"/>
      <c r="MHQ225" s="63"/>
      <c r="MHR225" s="58"/>
      <c r="MHS225" s="63"/>
      <c r="MHT225" s="58"/>
      <c r="MHU225" s="63"/>
      <c r="MHV225" s="58"/>
      <c r="MHW225" s="63"/>
      <c r="MHX225" s="58"/>
      <c r="MHY225" s="63"/>
      <c r="MHZ225" s="58"/>
      <c r="MIA225" s="63"/>
      <c r="MIB225" s="58"/>
      <c r="MIC225" s="63"/>
      <c r="MID225" s="58"/>
      <c r="MIE225" s="63"/>
      <c r="MIF225" s="58"/>
      <c r="MIG225" s="63"/>
      <c r="MIH225" s="58"/>
      <c r="MII225" s="63"/>
      <c r="MIJ225" s="58"/>
      <c r="MIK225" s="63"/>
      <c r="MIL225" s="58"/>
      <c r="MIM225" s="63"/>
      <c r="MIN225" s="58"/>
      <c r="MIO225" s="63"/>
      <c r="MIP225" s="58"/>
      <c r="MIQ225" s="63"/>
      <c r="MIR225" s="58"/>
      <c r="MIS225" s="63"/>
      <c r="MIT225" s="58"/>
      <c r="MIU225" s="63"/>
      <c r="MIV225" s="58"/>
      <c r="MIW225" s="63"/>
      <c r="MIX225" s="58"/>
      <c r="MIY225" s="63"/>
      <c r="MIZ225" s="58"/>
      <c r="MJA225" s="63"/>
      <c r="MJB225" s="58"/>
      <c r="MJC225" s="63"/>
      <c r="MJD225" s="58"/>
      <c r="MJE225" s="63"/>
      <c r="MJF225" s="58"/>
      <c r="MJG225" s="63"/>
      <c r="MJH225" s="58"/>
      <c r="MJI225" s="63"/>
      <c r="MJJ225" s="58"/>
      <c r="MJK225" s="63"/>
      <c r="MJL225" s="58"/>
      <c r="MJM225" s="63"/>
      <c r="MJN225" s="58"/>
      <c r="MJO225" s="63"/>
      <c r="MJP225" s="58"/>
      <c r="MJQ225" s="63"/>
      <c r="MJR225" s="58"/>
      <c r="MJS225" s="63"/>
      <c r="MJT225" s="58"/>
      <c r="MJU225" s="63"/>
      <c r="MJV225" s="58"/>
      <c r="MJW225" s="63"/>
      <c r="MJX225" s="58"/>
      <c r="MJY225" s="63"/>
      <c r="MJZ225" s="58"/>
      <c r="MKA225" s="63"/>
      <c r="MKB225" s="58"/>
      <c r="MKC225" s="63"/>
      <c r="MKD225" s="58"/>
      <c r="MKE225" s="63"/>
      <c r="MKF225" s="58"/>
      <c r="MKG225" s="63"/>
      <c r="MKH225" s="58"/>
      <c r="MKI225" s="63"/>
      <c r="MKJ225" s="58"/>
      <c r="MKK225" s="63"/>
      <c r="MKL225" s="58"/>
      <c r="MKM225" s="63"/>
      <c r="MKN225" s="58"/>
      <c r="MKO225" s="63"/>
      <c r="MKP225" s="58"/>
      <c r="MKQ225" s="63"/>
      <c r="MKR225" s="58"/>
      <c r="MKS225" s="63"/>
      <c r="MKT225" s="58"/>
      <c r="MKU225" s="63"/>
      <c r="MKV225" s="58"/>
      <c r="MKW225" s="63"/>
      <c r="MKX225" s="58"/>
      <c r="MKY225" s="63"/>
      <c r="MKZ225" s="58"/>
      <c r="MLA225" s="63"/>
      <c r="MLB225" s="58"/>
      <c r="MLC225" s="63"/>
      <c r="MLD225" s="58"/>
      <c r="MLE225" s="63"/>
      <c r="MLF225" s="58"/>
      <c r="MLG225" s="63"/>
      <c r="MLH225" s="58"/>
      <c r="MLI225" s="63"/>
      <c r="MLJ225" s="58"/>
      <c r="MLK225" s="63"/>
      <c r="MLL225" s="58"/>
      <c r="MLM225" s="63"/>
      <c r="MLN225" s="58"/>
      <c r="MLO225" s="63"/>
      <c r="MLP225" s="58"/>
      <c r="MLQ225" s="63"/>
      <c r="MLR225" s="58"/>
      <c r="MLS225" s="63"/>
      <c r="MLT225" s="58"/>
      <c r="MLU225" s="63"/>
      <c r="MLV225" s="58"/>
      <c r="MLW225" s="63"/>
      <c r="MLX225" s="58"/>
      <c r="MLY225" s="63"/>
      <c r="MLZ225" s="58"/>
      <c r="MMA225" s="63"/>
      <c r="MMB225" s="58"/>
      <c r="MMC225" s="63"/>
      <c r="MMD225" s="58"/>
      <c r="MME225" s="63"/>
      <c r="MMF225" s="58"/>
      <c r="MMG225" s="63"/>
      <c r="MMH225" s="58"/>
      <c r="MMI225" s="63"/>
      <c r="MMJ225" s="58"/>
      <c r="MMK225" s="63"/>
      <c r="MML225" s="58"/>
      <c r="MMM225" s="63"/>
      <c r="MMN225" s="58"/>
      <c r="MMO225" s="63"/>
      <c r="MMP225" s="58"/>
      <c r="MMQ225" s="63"/>
      <c r="MMR225" s="58"/>
      <c r="MMS225" s="63"/>
      <c r="MMT225" s="58"/>
      <c r="MMU225" s="63"/>
      <c r="MMV225" s="58"/>
      <c r="MMW225" s="63"/>
      <c r="MMX225" s="58"/>
      <c r="MMY225" s="63"/>
      <c r="MMZ225" s="58"/>
      <c r="MNA225" s="63"/>
      <c r="MNB225" s="58"/>
      <c r="MNC225" s="63"/>
      <c r="MND225" s="58"/>
      <c r="MNE225" s="63"/>
      <c r="MNF225" s="58"/>
      <c r="MNG225" s="63"/>
      <c r="MNH225" s="58"/>
      <c r="MNI225" s="63"/>
      <c r="MNJ225" s="58"/>
      <c r="MNK225" s="63"/>
      <c r="MNL225" s="58"/>
      <c r="MNM225" s="63"/>
      <c r="MNN225" s="58"/>
      <c r="MNO225" s="63"/>
      <c r="MNP225" s="58"/>
      <c r="MNQ225" s="63"/>
      <c r="MNR225" s="58"/>
      <c r="MNS225" s="63"/>
      <c r="MNT225" s="58"/>
      <c r="MNU225" s="63"/>
      <c r="MNV225" s="58"/>
      <c r="MNW225" s="63"/>
      <c r="MNX225" s="58"/>
      <c r="MNY225" s="63"/>
      <c r="MNZ225" s="58"/>
      <c r="MOA225" s="63"/>
      <c r="MOB225" s="58"/>
      <c r="MOC225" s="63"/>
      <c r="MOD225" s="58"/>
      <c r="MOE225" s="63"/>
      <c r="MOF225" s="58"/>
      <c r="MOG225" s="63"/>
      <c r="MOH225" s="58"/>
      <c r="MOI225" s="63"/>
      <c r="MOJ225" s="58"/>
      <c r="MOK225" s="63"/>
      <c r="MOL225" s="58"/>
      <c r="MOM225" s="63"/>
      <c r="MON225" s="58"/>
      <c r="MOO225" s="63"/>
      <c r="MOP225" s="58"/>
      <c r="MOQ225" s="63"/>
      <c r="MOR225" s="58"/>
      <c r="MOS225" s="63"/>
      <c r="MOT225" s="58"/>
      <c r="MOU225" s="63"/>
      <c r="MOV225" s="58"/>
      <c r="MOW225" s="63"/>
      <c r="MOX225" s="58"/>
      <c r="MOY225" s="63"/>
      <c r="MOZ225" s="58"/>
      <c r="MPA225" s="63"/>
      <c r="MPB225" s="58"/>
      <c r="MPC225" s="63"/>
      <c r="MPD225" s="58"/>
      <c r="MPE225" s="63"/>
      <c r="MPF225" s="58"/>
      <c r="MPG225" s="63"/>
      <c r="MPH225" s="58"/>
      <c r="MPI225" s="63"/>
      <c r="MPJ225" s="58"/>
      <c r="MPK225" s="63"/>
      <c r="MPL225" s="58"/>
      <c r="MPM225" s="63"/>
      <c r="MPN225" s="58"/>
      <c r="MPO225" s="63"/>
      <c r="MPP225" s="58"/>
      <c r="MPQ225" s="63"/>
      <c r="MPR225" s="58"/>
      <c r="MPS225" s="63"/>
      <c r="MPT225" s="58"/>
      <c r="MPU225" s="63"/>
      <c r="MPV225" s="58"/>
      <c r="MPW225" s="63"/>
      <c r="MPX225" s="58"/>
      <c r="MPY225" s="63"/>
      <c r="MPZ225" s="58"/>
      <c r="MQA225" s="63"/>
      <c r="MQB225" s="58"/>
      <c r="MQC225" s="63"/>
      <c r="MQD225" s="58"/>
      <c r="MQE225" s="63"/>
      <c r="MQF225" s="58"/>
      <c r="MQG225" s="63"/>
      <c r="MQH225" s="58"/>
      <c r="MQI225" s="63"/>
      <c r="MQJ225" s="58"/>
      <c r="MQK225" s="63"/>
      <c r="MQL225" s="58"/>
      <c r="MQM225" s="63"/>
      <c r="MQN225" s="58"/>
      <c r="MQO225" s="63"/>
      <c r="MQP225" s="58"/>
      <c r="MQQ225" s="63"/>
      <c r="MQR225" s="58"/>
      <c r="MQS225" s="63"/>
      <c r="MQT225" s="58"/>
      <c r="MQU225" s="63"/>
      <c r="MQV225" s="58"/>
      <c r="MQW225" s="63"/>
      <c r="MQX225" s="58"/>
      <c r="MQY225" s="63"/>
      <c r="MQZ225" s="58"/>
      <c r="MRA225" s="63"/>
      <c r="MRB225" s="58"/>
      <c r="MRC225" s="63"/>
      <c r="MRD225" s="58"/>
      <c r="MRE225" s="63"/>
      <c r="MRF225" s="58"/>
      <c r="MRG225" s="63"/>
      <c r="MRH225" s="58"/>
      <c r="MRI225" s="63"/>
      <c r="MRJ225" s="58"/>
      <c r="MRK225" s="63"/>
      <c r="MRL225" s="58"/>
      <c r="MRM225" s="63"/>
      <c r="MRN225" s="58"/>
      <c r="MRO225" s="63"/>
      <c r="MRP225" s="58"/>
      <c r="MRQ225" s="63"/>
      <c r="MRR225" s="58"/>
      <c r="MRS225" s="63"/>
      <c r="MRT225" s="58"/>
      <c r="MRU225" s="63"/>
      <c r="MRV225" s="58"/>
      <c r="MRW225" s="63"/>
      <c r="MRX225" s="58"/>
      <c r="MRY225" s="63"/>
      <c r="MRZ225" s="58"/>
      <c r="MSA225" s="63"/>
      <c r="MSB225" s="58"/>
      <c r="MSC225" s="63"/>
      <c r="MSD225" s="58"/>
      <c r="MSE225" s="63"/>
      <c r="MSF225" s="58"/>
      <c r="MSG225" s="63"/>
      <c r="MSH225" s="58"/>
      <c r="MSI225" s="63"/>
      <c r="MSJ225" s="58"/>
      <c r="MSK225" s="63"/>
      <c r="MSL225" s="58"/>
      <c r="MSM225" s="63"/>
      <c r="MSN225" s="58"/>
      <c r="MSO225" s="63"/>
      <c r="MSP225" s="58"/>
      <c r="MSQ225" s="63"/>
      <c r="MSR225" s="58"/>
      <c r="MSS225" s="63"/>
      <c r="MST225" s="58"/>
      <c r="MSU225" s="63"/>
      <c r="MSV225" s="58"/>
      <c r="MSW225" s="63"/>
      <c r="MSX225" s="58"/>
      <c r="MSY225" s="63"/>
      <c r="MSZ225" s="58"/>
      <c r="MTA225" s="63"/>
      <c r="MTB225" s="58"/>
      <c r="MTC225" s="63"/>
      <c r="MTD225" s="58"/>
      <c r="MTE225" s="63"/>
      <c r="MTF225" s="58"/>
      <c r="MTG225" s="63"/>
      <c r="MTH225" s="58"/>
      <c r="MTI225" s="63"/>
      <c r="MTJ225" s="58"/>
      <c r="MTK225" s="63"/>
      <c r="MTL225" s="58"/>
      <c r="MTM225" s="63"/>
      <c r="MTN225" s="58"/>
      <c r="MTO225" s="63"/>
      <c r="MTP225" s="58"/>
      <c r="MTQ225" s="63"/>
      <c r="MTR225" s="58"/>
      <c r="MTS225" s="63"/>
      <c r="MTT225" s="58"/>
      <c r="MTU225" s="63"/>
      <c r="MTV225" s="58"/>
      <c r="MTW225" s="63"/>
      <c r="MTX225" s="58"/>
      <c r="MTY225" s="63"/>
      <c r="MTZ225" s="58"/>
      <c r="MUA225" s="63"/>
      <c r="MUB225" s="58"/>
      <c r="MUC225" s="63"/>
      <c r="MUD225" s="58"/>
      <c r="MUE225" s="63"/>
      <c r="MUF225" s="58"/>
      <c r="MUG225" s="63"/>
      <c r="MUH225" s="58"/>
      <c r="MUI225" s="63"/>
      <c r="MUJ225" s="58"/>
      <c r="MUK225" s="63"/>
      <c r="MUL225" s="58"/>
      <c r="MUM225" s="63"/>
      <c r="MUN225" s="58"/>
      <c r="MUO225" s="63"/>
      <c r="MUP225" s="58"/>
      <c r="MUQ225" s="63"/>
      <c r="MUR225" s="58"/>
      <c r="MUS225" s="63"/>
      <c r="MUT225" s="58"/>
      <c r="MUU225" s="63"/>
      <c r="MUV225" s="58"/>
      <c r="MUW225" s="63"/>
      <c r="MUX225" s="58"/>
      <c r="MUY225" s="63"/>
      <c r="MUZ225" s="58"/>
      <c r="MVA225" s="63"/>
      <c r="MVB225" s="58"/>
      <c r="MVC225" s="63"/>
      <c r="MVD225" s="58"/>
      <c r="MVE225" s="63"/>
      <c r="MVF225" s="58"/>
      <c r="MVG225" s="63"/>
      <c r="MVH225" s="58"/>
      <c r="MVI225" s="63"/>
      <c r="MVJ225" s="58"/>
      <c r="MVK225" s="63"/>
      <c r="MVL225" s="58"/>
      <c r="MVM225" s="63"/>
      <c r="MVN225" s="58"/>
      <c r="MVO225" s="63"/>
      <c r="MVP225" s="58"/>
      <c r="MVQ225" s="63"/>
      <c r="MVR225" s="58"/>
      <c r="MVS225" s="63"/>
      <c r="MVT225" s="58"/>
      <c r="MVU225" s="63"/>
      <c r="MVV225" s="58"/>
      <c r="MVW225" s="63"/>
      <c r="MVX225" s="58"/>
      <c r="MVY225" s="63"/>
      <c r="MVZ225" s="58"/>
      <c r="MWA225" s="63"/>
      <c r="MWB225" s="58"/>
      <c r="MWC225" s="63"/>
      <c r="MWD225" s="58"/>
      <c r="MWE225" s="63"/>
      <c r="MWF225" s="58"/>
      <c r="MWG225" s="63"/>
      <c r="MWH225" s="58"/>
      <c r="MWI225" s="63"/>
      <c r="MWJ225" s="58"/>
      <c r="MWK225" s="63"/>
      <c r="MWL225" s="58"/>
      <c r="MWM225" s="63"/>
      <c r="MWN225" s="58"/>
      <c r="MWO225" s="63"/>
      <c r="MWP225" s="58"/>
      <c r="MWQ225" s="63"/>
      <c r="MWR225" s="58"/>
      <c r="MWS225" s="63"/>
      <c r="MWT225" s="58"/>
      <c r="MWU225" s="63"/>
      <c r="MWV225" s="58"/>
      <c r="MWW225" s="63"/>
      <c r="MWX225" s="58"/>
      <c r="MWY225" s="63"/>
      <c r="MWZ225" s="58"/>
      <c r="MXA225" s="63"/>
      <c r="MXB225" s="58"/>
      <c r="MXC225" s="63"/>
      <c r="MXD225" s="58"/>
      <c r="MXE225" s="63"/>
      <c r="MXF225" s="58"/>
      <c r="MXG225" s="63"/>
      <c r="MXH225" s="58"/>
      <c r="MXI225" s="63"/>
      <c r="MXJ225" s="58"/>
      <c r="MXK225" s="63"/>
      <c r="MXL225" s="58"/>
      <c r="MXM225" s="63"/>
      <c r="MXN225" s="58"/>
      <c r="MXO225" s="63"/>
      <c r="MXP225" s="58"/>
      <c r="MXQ225" s="63"/>
      <c r="MXR225" s="58"/>
      <c r="MXS225" s="63"/>
      <c r="MXT225" s="58"/>
      <c r="MXU225" s="63"/>
      <c r="MXV225" s="58"/>
      <c r="MXW225" s="63"/>
      <c r="MXX225" s="58"/>
      <c r="MXY225" s="63"/>
      <c r="MXZ225" s="58"/>
      <c r="MYA225" s="63"/>
      <c r="MYB225" s="58"/>
      <c r="MYC225" s="63"/>
      <c r="MYD225" s="58"/>
      <c r="MYE225" s="63"/>
      <c r="MYF225" s="58"/>
      <c r="MYG225" s="63"/>
      <c r="MYH225" s="58"/>
      <c r="MYI225" s="63"/>
      <c r="MYJ225" s="58"/>
      <c r="MYK225" s="63"/>
      <c r="MYL225" s="58"/>
      <c r="MYM225" s="63"/>
      <c r="MYN225" s="58"/>
      <c r="MYO225" s="63"/>
      <c r="MYP225" s="58"/>
      <c r="MYQ225" s="63"/>
      <c r="MYR225" s="58"/>
      <c r="MYS225" s="63"/>
      <c r="MYT225" s="58"/>
      <c r="MYU225" s="63"/>
      <c r="MYV225" s="58"/>
      <c r="MYW225" s="63"/>
      <c r="MYX225" s="58"/>
      <c r="MYY225" s="63"/>
      <c r="MYZ225" s="58"/>
      <c r="MZA225" s="63"/>
      <c r="MZB225" s="58"/>
      <c r="MZC225" s="63"/>
      <c r="MZD225" s="58"/>
      <c r="MZE225" s="63"/>
      <c r="MZF225" s="58"/>
      <c r="MZG225" s="63"/>
      <c r="MZH225" s="58"/>
      <c r="MZI225" s="63"/>
      <c r="MZJ225" s="58"/>
      <c r="MZK225" s="63"/>
      <c r="MZL225" s="58"/>
      <c r="MZM225" s="63"/>
      <c r="MZN225" s="58"/>
      <c r="MZO225" s="63"/>
      <c r="MZP225" s="58"/>
      <c r="MZQ225" s="63"/>
      <c r="MZR225" s="58"/>
      <c r="MZS225" s="63"/>
      <c r="MZT225" s="58"/>
      <c r="MZU225" s="63"/>
      <c r="MZV225" s="58"/>
      <c r="MZW225" s="63"/>
      <c r="MZX225" s="58"/>
      <c r="MZY225" s="63"/>
      <c r="MZZ225" s="58"/>
      <c r="NAA225" s="63"/>
      <c r="NAB225" s="58"/>
      <c r="NAC225" s="63"/>
      <c r="NAD225" s="58"/>
      <c r="NAE225" s="63"/>
      <c r="NAF225" s="58"/>
      <c r="NAG225" s="63"/>
      <c r="NAH225" s="58"/>
      <c r="NAI225" s="63"/>
      <c r="NAJ225" s="58"/>
      <c r="NAK225" s="63"/>
      <c r="NAL225" s="58"/>
      <c r="NAM225" s="63"/>
      <c r="NAN225" s="58"/>
      <c r="NAO225" s="63"/>
      <c r="NAP225" s="58"/>
      <c r="NAQ225" s="63"/>
      <c r="NAR225" s="58"/>
      <c r="NAS225" s="63"/>
      <c r="NAT225" s="58"/>
      <c r="NAU225" s="63"/>
      <c r="NAV225" s="58"/>
      <c r="NAW225" s="63"/>
      <c r="NAX225" s="58"/>
      <c r="NAY225" s="63"/>
      <c r="NAZ225" s="58"/>
      <c r="NBA225" s="63"/>
      <c r="NBB225" s="58"/>
      <c r="NBC225" s="63"/>
      <c r="NBD225" s="58"/>
      <c r="NBE225" s="63"/>
      <c r="NBF225" s="58"/>
      <c r="NBG225" s="63"/>
      <c r="NBH225" s="58"/>
      <c r="NBI225" s="63"/>
      <c r="NBJ225" s="58"/>
      <c r="NBK225" s="63"/>
      <c r="NBL225" s="58"/>
      <c r="NBM225" s="63"/>
      <c r="NBN225" s="58"/>
      <c r="NBO225" s="63"/>
      <c r="NBP225" s="58"/>
      <c r="NBQ225" s="63"/>
      <c r="NBR225" s="58"/>
      <c r="NBS225" s="63"/>
      <c r="NBT225" s="58"/>
      <c r="NBU225" s="63"/>
      <c r="NBV225" s="58"/>
      <c r="NBW225" s="63"/>
      <c r="NBX225" s="58"/>
      <c r="NBY225" s="63"/>
      <c r="NBZ225" s="58"/>
      <c r="NCA225" s="63"/>
      <c r="NCB225" s="58"/>
      <c r="NCC225" s="63"/>
      <c r="NCD225" s="58"/>
      <c r="NCE225" s="63"/>
      <c r="NCF225" s="58"/>
      <c r="NCG225" s="63"/>
      <c r="NCH225" s="58"/>
      <c r="NCI225" s="63"/>
      <c r="NCJ225" s="58"/>
      <c r="NCK225" s="63"/>
      <c r="NCL225" s="58"/>
      <c r="NCM225" s="63"/>
      <c r="NCN225" s="58"/>
      <c r="NCO225" s="63"/>
      <c r="NCP225" s="58"/>
      <c r="NCQ225" s="63"/>
      <c r="NCR225" s="58"/>
      <c r="NCS225" s="63"/>
      <c r="NCT225" s="58"/>
      <c r="NCU225" s="63"/>
      <c r="NCV225" s="58"/>
      <c r="NCW225" s="63"/>
      <c r="NCX225" s="58"/>
      <c r="NCY225" s="63"/>
      <c r="NCZ225" s="58"/>
      <c r="NDA225" s="63"/>
      <c r="NDB225" s="58"/>
      <c r="NDC225" s="63"/>
      <c r="NDD225" s="58"/>
      <c r="NDE225" s="63"/>
      <c r="NDF225" s="58"/>
      <c r="NDG225" s="63"/>
      <c r="NDH225" s="58"/>
      <c r="NDI225" s="63"/>
      <c r="NDJ225" s="58"/>
      <c r="NDK225" s="63"/>
      <c r="NDL225" s="58"/>
      <c r="NDM225" s="63"/>
      <c r="NDN225" s="58"/>
      <c r="NDO225" s="63"/>
      <c r="NDP225" s="58"/>
      <c r="NDQ225" s="63"/>
      <c r="NDR225" s="58"/>
      <c r="NDS225" s="63"/>
      <c r="NDT225" s="58"/>
      <c r="NDU225" s="63"/>
      <c r="NDV225" s="58"/>
      <c r="NDW225" s="63"/>
      <c r="NDX225" s="58"/>
      <c r="NDY225" s="63"/>
      <c r="NDZ225" s="58"/>
      <c r="NEA225" s="63"/>
      <c r="NEB225" s="58"/>
      <c r="NEC225" s="63"/>
      <c r="NED225" s="58"/>
      <c r="NEE225" s="63"/>
      <c r="NEF225" s="58"/>
      <c r="NEG225" s="63"/>
      <c r="NEH225" s="58"/>
      <c r="NEI225" s="63"/>
      <c r="NEJ225" s="58"/>
      <c r="NEK225" s="63"/>
      <c r="NEL225" s="58"/>
      <c r="NEM225" s="63"/>
      <c r="NEN225" s="58"/>
      <c r="NEO225" s="63"/>
      <c r="NEP225" s="58"/>
      <c r="NEQ225" s="63"/>
      <c r="NER225" s="58"/>
      <c r="NES225" s="63"/>
      <c r="NET225" s="58"/>
      <c r="NEU225" s="63"/>
      <c r="NEV225" s="58"/>
      <c r="NEW225" s="63"/>
      <c r="NEX225" s="58"/>
      <c r="NEY225" s="63"/>
      <c r="NEZ225" s="58"/>
      <c r="NFA225" s="63"/>
      <c r="NFB225" s="58"/>
      <c r="NFC225" s="63"/>
      <c r="NFD225" s="58"/>
      <c r="NFE225" s="63"/>
      <c r="NFF225" s="58"/>
      <c r="NFG225" s="63"/>
      <c r="NFH225" s="58"/>
      <c r="NFI225" s="63"/>
      <c r="NFJ225" s="58"/>
      <c r="NFK225" s="63"/>
      <c r="NFL225" s="58"/>
      <c r="NFM225" s="63"/>
      <c r="NFN225" s="58"/>
      <c r="NFO225" s="63"/>
      <c r="NFP225" s="58"/>
      <c r="NFQ225" s="63"/>
      <c r="NFR225" s="58"/>
      <c r="NFS225" s="63"/>
      <c r="NFT225" s="58"/>
      <c r="NFU225" s="63"/>
      <c r="NFV225" s="58"/>
      <c r="NFW225" s="63"/>
      <c r="NFX225" s="58"/>
      <c r="NFY225" s="63"/>
      <c r="NFZ225" s="58"/>
      <c r="NGA225" s="63"/>
      <c r="NGB225" s="58"/>
      <c r="NGC225" s="63"/>
      <c r="NGD225" s="58"/>
      <c r="NGE225" s="63"/>
      <c r="NGF225" s="58"/>
      <c r="NGG225" s="63"/>
      <c r="NGH225" s="58"/>
      <c r="NGI225" s="63"/>
      <c r="NGJ225" s="58"/>
      <c r="NGK225" s="63"/>
      <c r="NGL225" s="58"/>
      <c r="NGM225" s="63"/>
      <c r="NGN225" s="58"/>
      <c r="NGO225" s="63"/>
      <c r="NGP225" s="58"/>
      <c r="NGQ225" s="63"/>
      <c r="NGR225" s="58"/>
      <c r="NGS225" s="63"/>
      <c r="NGT225" s="58"/>
      <c r="NGU225" s="63"/>
      <c r="NGV225" s="58"/>
      <c r="NGW225" s="63"/>
      <c r="NGX225" s="58"/>
      <c r="NGY225" s="63"/>
      <c r="NGZ225" s="58"/>
      <c r="NHA225" s="63"/>
      <c r="NHB225" s="58"/>
      <c r="NHC225" s="63"/>
      <c r="NHD225" s="58"/>
      <c r="NHE225" s="63"/>
      <c r="NHF225" s="58"/>
      <c r="NHG225" s="63"/>
      <c r="NHH225" s="58"/>
      <c r="NHI225" s="63"/>
      <c r="NHJ225" s="58"/>
      <c r="NHK225" s="63"/>
      <c r="NHL225" s="58"/>
      <c r="NHM225" s="63"/>
      <c r="NHN225" s="58"/>
      <c r="NHO225" s="63"/>
      <c r="NHP225" s="58"/>
      <c r="NHQ225" s="63"/>
      <c r="NHR225" s="58"/>
      <c r="NHS225" s="63"/>
      <c r="NHT225" s="58"/>
      <c r="NHU225" s="63"/>
      <c r="NHV225" s="58"/>
      <c r="NHW225" s="63"/>
      <c r="NHX225" s="58"/>
      <c r="NHY225" s="63"/>
      <c r="NHZ225" s="58"/>
      <c r="NIA225" s="63"/>
      <c r="NIB225" s="58"/>
      <c r="NIC225" s="63"/>
      <c r="NID225" s="58"/>
      <c r="NIE225" s="63"/>
      <c r="NIF225" s="58"/>
      <c r="NIG225" s="63"/>
      <c r="NIH225" s="58"/>
      <c r="NII225" s="63"/>
      <c r="NIJ225" s="58"/>
      <c r="NIK225" s="63"/>
      <c r="NIL225" s="58"/>
      <c r="NIM225" s="63"/>
      <c r="NIN225" s="58"/>
      <c r="NIO225" s="63"/>
      <c r="NIP225" s="58"/>
      <c r="NIQ225" s="63"/>
      <c r="NIR225" s="58"/>
      <c r="NIS225" s="63"/>
      <c r="NIT225" s="58"/>
      <c r="NIU225" s="63"/>
      <c r="NIV225" s="58"/>
      <c r="NIW225" s="63"/>
      <c r="NIX225" s="58"/>
      <c r="NIY225" s="63"/>
      <c r="NIZ225" s="58"/>
      <c r="NJA225" s="63"/>
      <c r="NJB225" s="58"/>
      <c r="NJC225" s="63"/>
      <c r="NJD225" s="58"/>
      <c r="NJE225" s="63"/>
      <c r="NJF225" s="58"/>
      <c r="NJG225" s="63"/>
      <c r="NJH225" s="58"/>
      <c r="NJI225" s="63"/>
      <c r="NJJ225" s="58"/>
      <c r="NJK225" s="63"/>
      <c r="NJL225" s="58"/>
      <c r="NJM225" s="63"/>
      <c r="NJN225" s="58"/>
      <c r="NJO225" s="63"/>
      <c r="NJP225" s="58"/>
      <c r="NJQ225" s="63"/>
      <c r="NJR225" s="58"/>
      <c r="NJS225" s="63"/>
      <c r="NJT225" s="58"/>
      <c r="NJU225" s="63"/>
      <c r="NJV225" s="58"/>
      <c r="NJW225" s="63"/>
      <c r="NJX225" s="58"/>
      <c r="NJY225" s="63"/>
      <c r="NJZ225" s="58"/>
      <c r="NKA225" s="63"/>
      <c r="NKB225" s="58"/>
      <c r="NKC225" s="63"/>
      <c r="NKD225" s="58"/>
      <c r="NKE225" s="63"/>
      <c r="NKF225" s="58"/>
      <c r="NKG225" s="63"/>
      <c r="NKH225" s="58"/>
      <c r="NKI225" s="63"/>
      <c r="NKJ225" s="58"/>
      <c r="NKK225" s="63"/>
      <c r="NKL225" s="58"/>
      <c r="NKM225" s="63"/>
      <c r="NKN225" s="58"/>
      <c r="NKO225" s="63"/>
      <c r="NKP225" s="58"/>
      <c r="NKQ225" s="63"/>
      <c r="NKR225" s="58"/>
      <c r="NKS225" s="63"/>
      <c r="NKT225" s="58"/>
      <c r="NKU225" s="63"/>
      <c r="NKV225" s="58"/>
      <c r="NKW225" s="63"/>
      <c r="NKX225" s="58"/>
      <c r="NKY225" s="63"/>
      <c r="NKZ225" s="58"/>
      <c r="NLA225" s="63"/>
      <c r="NLB225" s="58"/>
      <c r="NLC225" s="63"/>
      <c r="NLD225" s="58"/>
      <c r="NLE225" s="63"/>
      <c r="NLF225" s="58"/>
      <c r="NLG225" s="63"/>
      <c r="NLH225" s="58"/>
      <c r="NLI225" s="63"/>
      <c r="NLJ225" s="58"/>
      <c r="NLK225" s="63"/>
      <c r="NLL225" s="58"/>
      <c r="NLM225" s="63"/>
      <c r="NLN225" s="58"/>
      <c r="NLO225" s="63"/>
      <c r="NLP225" s="58"/>
      <c r="NLQ225" s="63"/>
      <c r="NLR225" s="58"/>
      <c r="NLS225" s="63"/>
      <c r="NLT225" s="58"/>
      <c r="NLU225" s="63"/>
      <c r="NLV225" s="58"/>
      <c r="NLW225" s="63"/>
      <c r="NLX225" s="58"/>
      <c r="NLY225" s="63"/>
      <c r="NLZ225" s="58"/>
      <c r="NMA225" s="63"/>
      <c r="NMB225" s="58"/>
      <c r="NMC225" s="63"/>
      <c r="NMD225" s="58"/>
      <c r="NME225" s="63"/>
      <c r="NMF225" s="58"/>
      <c r="NMG225" s="63"/>
      <c r="NMH225" s="58"/>
      <c r="NMI225" s="63"/>
      <c r="NMJ225" s="58"/>
      <c r="NMK225" s="63"/>
      <c r="NML225" s="58"/>
      <c r="NMM225" s="63"/>
      <c r="NMN225" s="58"/>
      <c r="NMO225" s="63"/>
      <c r="NMP225" s="58"/>
      <c r="NMQ225" s="63"/>
      <c r="NMR225" s="58"/>
      <c r="NMS225" s="63"/>
      <c r="NMT225" s="58"/>
      <c r="NMU225" s="63"/>
      <c r="NMV225" s="58"/>
      <c r="NMW225" s="63"/>
      <c r="NMX225" s="58"/>
      <c r="NMY225" s="63"/>
      <c r="NMZ225" s="58"/>
      <c r="NNA225" s="63"/>
      <c r="NNB225" s="58"/>
      <c r="NNC225" s="63"/>
      <c r="NND225" s="58"/>
      <c r="NNE225" s="63"/>
      <c r="NNF225" s="58"/>
      <c r="NNG225" s="63"/>
      <c r="NNH225" s="58"/>
      <c r="NNI225" s="63"/>
      <c r="NNJ225" s="58"/>
      <c r="NNK225" s="63"/>
      <c r="NNL225" s="58"/>
      <c r="NNM225" s="63"/>
      <c r="NNN225" s="58"/>
      <c r="NNO225" s="63"/>
      <c r="NNP225" s="58"/>
      <c r="NNQ225" s="63"/>
      <c r="NNR225" s="58"/>
      <c r="NNS225" s="63"/>
      <c r="NNT225" s="58"/>
      <c r="NNU225" s="63"/>
      <c r="NNV225" s="58"/>
      <c r="NNW225" s="63"/>
      <c r="NNX225" s="58"/>
      <c r="NNY225" s="63"/>
      <c r="NNZ225" s="58"/>
      <c r="NOA225" s="63"/>
      <c r="NOB225" s="58"/>
      <c r="NOC225" s="63"/>
      <c r="NOD225" s="58"/>
      <c r="NOE225" s="63"/>
      <c r="NOF225" s="58"/>
      <c r="NOG225" s="63"/>
      <c r="NOH225" s="58"/>
      <c r="NOI225" s="63"/>
      <c r="NOJ225" s="58"/>
      <c r="NOK225" s="63"/>
      <c r="NOL225" s="58"/>
      <c r="NOM225" s="63"/>
      <c r="NON225" s="58"/>
      <c r="NOO225" s="63"/>
      <c r="NOP225" s="58"/>
      <c r="NOQ225" s="63"/>
      <c r="NOR225" s="58"/>
      <c r="NOS225" s="63"/>
      <c r="NOT225" s="58"/>
      <c r="NOU225" s="63"/>
      <c r="NOV225" s="58"/>
      <c r="NOW225" s="63"/>
      <c r="NOX225" s="58"/>
      <c r="NOY225" s="63"/>
      <c r="NOZ225" s="58"/>
      <c r="NPA225" s="63"/>
      <c r="NPB225" s="58"/>
      <c r="NPC225" s="63"/>
      <c r="NPD225" s="58"/>
      <c r="NPE225" s="63"/>
      <c r="NPF225" s="58"/>
      <c r="NPG225" s="63"/>
      <c r="NPH225" s="58"/>
      <c r="NPI225" s="63"/>
      <c r="NPJ225" s="58"/>
      <c r="NPK225" s="63"/>
      <c r="NPL225" s="58"/>
      <c r="NPM225" s="63"/>
      <c r="NPN225" s="58"/>
      <c r="NPO225" s="63"/>
      <c r="NPP225" s="58"/>
      <c r="NPQ225" s="63"/>
      <c r="NPR225" s="58"/>
      <c r="NPS225" s="63"/>
      <c r="NPT225" s="58"/>
      <c r="NPU225" s="63"/>
      <c r="NPV225" s="58"/>
      <c r="NPW225" s="63"/>
      <c r="NPX225" s="58"/>
      <c r="NPY225" s="63"/>
      <c r="NPZ225" s="58"/>
      <c r="NQA225" s="63"/>
      <c r="NQB225" s="58"/>
      <c r="NQC225" s="63"/>
      <c r="NQD225" s="58"/>
      <c r="NQE225" s="63"/>
      <c r="NQF225" s="58"/>
      <c r="NQG225" s="63"/>
      <c r="NQH225" s="58"/>
      <c r="NQI225" s="63"/>
      <c r="NQJ225" s="58"/>
      <c r="NQK225" s="63"/>
      <c r="NQL225" s="58"/>
      <c r="NQM225" s="63"/>
      <c r="NQN225" s="58"/>
      <c r="NQO225" s="63"/>
      <c r="NQP225" s="58"/>
      <c r="NQQ225" s="63"/>
      <c r="NQR225" s="58"/>
      <c r="NQS225" s="63"/>
      <c r="NQT225" s="58"/>
      <c r="NQU225" s="63"/>
      <c r="NQV225" s="58"/>
      <c r="NQW225" s="63"/>
      <c r="NQX225" s="58"/>
      <c r="NQY225" s="63"/>
      <c r="NQZ225" s="58"/>
      <c r="NRA225" s="63"/>
      <c r="NRB225" s="58"/>
      <c r="NRC225" s="63"/>
      <c r="NRD225" s="58"/>
      <c r="NRE225" s="63"/>
      <c r="NRF225" s="58"/>
      <c r="NRG225" s="63"/>
      <c r="NRH225" s="58"/>
      <c r="NRI225" s="63"/>
      <c r="NRJ225" s="58"/>
      <c r="NRK225" s="63"/>
      <c r="NRL225" s="58"/>
      <c r="NRM225" s="63"/>
      <c r="NRN225" s="58"/>
      <c r="NRO225" s="63"/>
      <c r="NRP225" s="58"/>
      <c r="NRQ225" s="63"/>
      <c r="NRR225" s="58"/>
      <c r="NRS225" s="63"/>
      <c r="NRT225" s="58"/>
      <c r="NRU225" s="63"/>
      <c r="NRV225" s="58"/>
      <c r="NRW225" s="63"/>
      <c r="NRX225" s="58"/>
      <c r="NRY225" s="63"/>
      <c r="NRZ225" s="58"/>
      <c r="NSA225" s="63"/>
      <c r="NSB225" s="58"/>
      <c r="NSC225" s="63"/>
      <c r="NSD225" s="58"/>
      <c r="NSE225" s="63"/>
      <c r="NSF225" s="58"/>
      <c r="NSG225" s="63"/>
      <c r="NSH225" s="58"/>
      <c r="NSI225" s="63"/>
      <c r="NSJ225" s="58"/>
      <c r="NSK225" s="63"/>
      <c r="NSL225" s="58"/>
      <c r="NSM225" s="63"/>
      <c r="NSN225" s="58"/>
      <c r="NSO225" s="63"/>
      <c r="NSP225" s="58"/>
      <c r="NSQ225" s="63"/>
      <c r="NSR225" s="58"/>
      <c r="NSS225" s="63"/>
      <c r="NST225" s="58"/>
      <c r="NSU225" s="63"/>
      <c r="NSV225" s="58"/>
      <c r="NSW225" s="63"/>
      <c r="NSX225" s="58"/>
      <c r="NSY225" s="63"/>
      <c r="NSZ225" s="58"/>
      <c r="NTA225" s="63"/>
      <c r="NTB225" s="58"/>
      <c r="NTC225" s="63"/>
      <c r="NTD225" s="58"/>
      <c r="NTE225" s="63"/>
      <c r="NTF225" s="58"/>
      <c r="NTG225" s="63"/>
      <c r="NTH225" s="58"/>
      <c r="NTI225" s="63"/>
      <c r="NTJ225" s="58"/>
      <c r="NTK225" s="63"/>
      <c r="NTL225" s="58"/>
      <c r="NTM225" s="63"/>
      <c r="NTN225" s="58"/>
      <c r="NTO225" s="63"/>
      <c r="NTP225" s="58"/>
      <c r="NTQ225" s="63"/>
      <c r="NTR225" s="58"/>
      <c r="NTS225" s="63"/>
      <c r="NTT225" s="58"/>
      <c r="NTU225" s="63"/>
      <c r="NTV225" s="58"/>
      <c r="NTW225" s="63"/>
      <c r="NTX225" s="58"/>
      <c r="NTY225" s="63"/>
      <c r="NTZ225" s="58"/>
      <c r="NUA225" s="63"/>
      <c r="NUB225" s="58"/>
      <c r="NUC225" s="63"/>
      <c r="NUD225" s="58"/>
      <c r="NUE225" s="63"/>
      <c r="NUF225" s="58"/>
      <c r="NUG225" s="63"/>
      <c r="NUH225" s="58"/>
      <c r="NUI225" s="63"/>
      <c r="NUJ225" s="58"/>
      <c r="NUK225" s="63"/>
      <c r="NUL225" s="58"/>
      <c r="NUM225" s="63"/>
      <c r="NUN225" s="58"/>
      <c r="NUO225" s="63"/>
      <c r="NUP225" s="58"/>
      <c r="NUQ225" s="63"/>
      <c r="NUR225" s="58"/>
      <c r="NUS225" s="63"/>
      <c r="NUT225" s="58"/>
      <c r="NUU225" s="63"/>
      <c r="NUV225" s="58"/>
      <c r="NUW225" s="63"/>
      <c r="NUX225" s="58"/>
      <c r="NUY225" s="63"/>
      <c r="NUZ225" s="58"/>
      <c r="NVA225" s="63"/>
      <c r="NVB225" s="58"/>
      <c r="NVC225" s="63"/>
      <c r="NVD225" s="58"/>
      <c r="NVE225" s="63"/>
      <c r="NVF225" s="58"/>
      <c r="NVG225" s="63"/>
      <c r="NVH225" s="58"/>
      <c r="NVI225" s="63"/>
      <c r="NVJ225" s="58"/>
      <c r="NVK225" s="63"/>
      <c r="NVL225" s="58"/>
      <c r="NVM225" s="63"/>
      <c r="NVN225" s="58"/>
      <c r="NVO225" s="63"/>
      <c r="NVP225" s="58"/>
      <c r="NVQ225" s="63"/>
      <c r="NVR225" s="58"/>
      <c r="NVS225" s="63"/>
      <c r="NVT225" s="58"/>
      <c r="NVU225" s="63"/>
      <c r="NVV225" s="58"/>
      <c r="NVW225" s="63"/>
      <c r="NVX225" s="58"/>
      <c r="NVY225" s="63"/>
      <c r="NVZ225" s="58"/>
      <c r="NWA225" s="63"/>
      <c r="NWB225" s="58"/>
      <c r="NWC225" s="63"/>
      <c r="NWD225" s="58"/>
      <c r="NWE225" s="63"/>
      <c r="NWF225" s="58"/>
      <c r="NWG225" s="63"/>
      <c r="NWH225" s="58"/>
      <c r="NWI225" s="63"/>
      <c r="NWJ225" s="58"/>
      <c r="NWK225" s="63"/>
      <c r="NWL225" s="58"/>
      <c r="NWM225" s="63"/>
      <c r="NWN225" s="58"/>
      <c r="NWO225" s="63"/>
      <c r="NWP225" s="58"/>
      <c r="NWQ225" s="63"/>
      <c r="NWR225" s="58"/>
      <c r="NWS225" s="63"/>
      <c r="NWT225" s="58"/>
      <c r="NWU225" s="63"/>
      <c r="NWV225" s="58"/>
      <c r="NWW225" s="63"/>
      <c r="NWX225" s="58"/>
      <c r="NWY225" s="63"/>
      <c r="NWZ225" s="58"/>
      <c r="NXA225" s="63"/>
      <c r="NXB225" s="58"/>
      <c r="NXC225" s="63"/>
      <c r="NXD225" s="58"/>
      <c r="NXE225" s="63"/>
      <c r="NXF225" s="58"/>
      <c r="NXG225" s="63"/>
      <c r="NXH225" s="58"/>
      <c r="NXI225" s="63"/>
      <c r="NXJ225" s="58"/>
      <c r="NXK225" s="63"/>
      <c r="NXL225" s="58"/>
      <c r="NXM225" s="63"/>
      <c r="NXN225" s="58"/>
      <c r="NXO225" s="63"/>
      <c r="NXP225" s="58"/>
      <c r="NXQ225" s="63"/>
      <c r="NXR225" s="58"/>
      <c r="NXS225" s="63"/>
      <c r="NXT225" s="58"/>
      <c r="NXU225" s="63"/>
      <c r="NXV225" s="58"/>
      <c r="NXW225" s="63"/>
      <c r="NXX225" s="58"/>
      <c r="NXY225" s="63"/>
      <c r="NXZ225" s="58"/>
      <c r="NYA225" s="63"/>
      <c r="NYB225" s="58"/>
      <c r="NYC225" s="63"/>
      <c r="NYD225" s="58"/>
      <c r="NYE225" s="63"/>
      <c r="NYF225" s="58"/>
      <c r="NYG225" s="63"/>
      <c r="NYH225" s="58"/>
      <c r="NYI225" s="63"/>
      <c r="NYJ225" s="58"/>
      <c r="NYK225" s="63"/>
      <c r="NYL225" s="58"/>
      <c r="NYM225" s="63"/>
      <c r="NYN225" s="58"/>
      <c r="NYO225" s="63"/>
      <c r="NYP225" s="58"/>
      <c r="NYQ225" s="63"/>
      <c r="NYR225" s="58"/>
      <c r="NYS225" s="63"/>
      <c r="NYT225" s="58"/>
      <c r="NYU225" s="63"/>
      <c r="NYV225" s="58"/>
      <c r="NYW225" s="63"/>
      <c r="NYX225" s="58"/>
      <c r="NYY225" s="63"/>
      <c r="NYZ225" s="58"/>
      <c r="NZA225" s="63"/>
      <c r="NZB225" s="58"/>
      <c r="NZC225" s="63"/>
      <c r="NZD225" s="58"/>
      <c r="NZE225" s="63"/>
      <c r="NZF225" s="58"/>
      <c r="NZG225" s="63"/>
      <c r="NZH225" s="58"/>
      <c r="NZI225" s="63"/>
      <c r="NZJ225" s="58"/>
      <c r="NZK225" s="63"/>
      <c r="NZL225" s="58"/>
      <c r="NZM225" s="63"/>
      <c r="NZN225" s="58"/>
      <c r="NZO225" s="63"/>
      <c r="NZP225" s="58"/>
      <c r="NZQ225" s="63"/>
      <c r="NZR225" s="58"/>
      <c r="NZS225" s="63"/>
      <c r="NZT225" s="58"/>
      <c r="NZU225" s="63"/>
      <c r="NZV225" s="58"/>
      <c r="NZW225" s="63"/>
      <c r="NZX225" s="58"/>
      <c r="NZY225" s="63"/>
      <c r="NZZ225" s="58"/>
      <c r="OAA225" s="63"/>
      <c r="OAB225" s="58"/>
      <c r="OAC225" s="63"/>
      <c r="OAD225" s="58"/>
      <c r="OAE225" s="63"/>
      <c r="OAF225" s="58"/>
      <c r="OAG225" s="63"/>
      <c r="OAH225" s="58"/>
      <c r="OAI225" s="63"/>
      <c r="OAJ225" s="58"/>
      <c r="OAK225" s="63"/>
      <c r="OAL225" s="58"/>
      <c r="OAM225" s="63"/>
      <c r="OAN225" s="58"/>
      <c r="OAO225" s="63"/>
      <c r="OAP225" s="58"/>
      <c r="OAQ225" s="63"/>
      <c r="OAR225" s="58"/>
      <c r="OAS225" s="63"/>
      <c r="OAT225" s="58"/>
      <c r="OAU225" s="63"/>
      <c r="OAV225" s="58"/>
      <c r="OAW225" s="63"/>
      <c r="OAX225" s="58"/>
      <c r="OAY225" s="63"/>
      <c r="OAZ225" s="58"/>
      <c r="OBA225" s="63"/>
      <c r="OBB225" s="58"/>
      <c r="OBC225" s="63"/>
      <c r="OBD225" s="58"/>
      <c r="OBE225" s="63"/>
      <c r="OBF225" s="58"/>
      <c r="OBG225" s="63"/>
      <c r="OBH225" s="58"/>
      <c r="OBI225" s="63"/>
      <c r="OBJ225" s="58"/>
      <c r="OBK225" s="63"/>
      <c r="OBL225" s="58"/>
      <c r="OBM225" s="63"/>
      <c r="OBN225" s="58"/>
      <c r="OBO225" s="63"/>
      <c r="OBP225" s="58"/>
      <c r="OBQ225" s="63"/>
      <c r="OBR225" s="58"/>
      <c r="OBS225" s="63"/>
      <c r="OBT225" s="58"/>
      <c r="OBU225" s="63"/>
      <c r="OBV225" s="58"/>
      <c r="OBW225" s="63"/>
      <c r="OBX225" s="58"/>
      <c r="OBY225" s="63"/>
      <c r="OBZ225" s="58"/>
      <c r="OCA225" s="63"/>
      <c r="OCB225" s="58"/>
      <c r="OCC225" s="63"/>
      <c r="OCD225" s="58"/>
      <c r="OCE225" s="63"/>
      <c r="OCF225" s="58"/>
      <c r="OCG225" s="63"/>
      <c r="OCH225" s="58"/>
      <c r="OCI225" s="63"/>
      <c r="OCJ225" s="58"/>
      <c r="OCK225" s="63"/>
      <c r="OCL225" s="58"/>
      <c r="OCM225" s="63"/>
      <c r="OCN225" s="58"/>
      <c r="OCO225" s="63"/>
      <c r="OCP225" s="58"/>
      <c r="OCQ225" s="63"/>
      <c r="OCR225" s="58"/>
      <c r="OCS225" s="63"/>
      <c r="OCT225" s="58"/>
      <c r="OCU225" s="63"/>
      <c r="OCV225" s="58"/>
      <c r="OCW225" s="63"/>
      <c r="OCX225" s="58"/>
      <c r="OCY225" s="63"/>
      <c r="OCZ225" s="58"/>
      <c r="ODA225" s="63"/>
      <c r="ODB225" s="58"/>
      <c r="ODC225" s="63"/>
      <c r="ODD225" s="58"/>
      <c r="ODE225" s="63"/>
      <c r="ODF225" s="58"/>
      <c r="ODG225" s="63"/>
      <c r="ODH225" s="58"/>
      <c r="ODI225" s="63"/>
      <c r="ODJ225" s="58"/>
      <c r="ODK225" s="63"/>
      <c r="ODL225" s="58"/>
      <c r="ODM225" s="63"/>
      <c r="ODN225" s="58"/>
      <c r="ODO225" s="63"/>
      <c r="ODP225" s="58"/>
      <c r="ODQ225" s="63"/>
      <c r="ODR225" s="58"/>
      <c r="ODS225" s="63"/>
      <c r="ODT225" s="58"/>
      <c r="ODU225" s="63"/>
      <c r="ODV225" s="58"/>
      <c r="ODW225" s="63"/>
      <c r="ODX225" s="58"/>
      <c r="ODY225" s="63"/>
      <c r="ODZ225" s="58"/>
      <c r="OEA225" s="63"/>
      <c r="OEB225" s="58"/>
      <c r="OEC225" s="63"/>
      <c r="OED225" s="58"/>
      <c r="OEE225" s="63"/>
      <c r="OEF225" s="58"/>
      <c r="OEG225" s="63"/>
      <c r="OEH225" s="58"/>
      <c r="OEI225" s="63"/>
      <c r="OEJ225" s="58"/>
      <c r="OEK225" s="63"/>
      <c r="OEL225" s="58"/>
      <c r="OEM225" s="63"/>
      <c r="OEN225" s="58"/>
      <c r="OEO225" s="63"/>
      <c r="OEP225" s="58"/>
      <c r="OEQ225" s="63"/>
      <c r="OER225" s="58"/>
      <c r="OES225" s="63"/>
      <c r="OET225" s="58"/>
      <c r="OEU225" s="63"/>
      <c r="OEV225" s="58"/>
      <c r="OEW225" s="63"/>
      <c r="OEX225" s="58"/>
      <c r="OEY225" s="63"/>
      <c r="OEZ225" s="58"/>
      <c r="OFA225" s="63"/>
      <c r="OFB225" s="58"/>
      <c r="OFC225" s="63"/>
      <c r="OFD225" s="58"/>
      <c r="OFE225" s="63"/>
      <c r="OFF225" s="58"/>
      <c r="OFG225" s="63"/>
      <c r="OFH225" s="58"/>
      <c r="OFI225" s="63"/>
      <c r="OFJ225" s="58"/>
      <c r="OFK225" s="63"/>
      <c r="OFL225" s="58"/>
      <c r="OFM225" s="63"/>
      <c r="OFN225" s="58"/>
      <c r="OFO225" s="63"/>
      <c r="OFP225" s="58"/>
      <c r="OFQ225" s="63"/>
      <c r="OFR225" s="58"/>
      <c r="OFS225" s="63"/>
      <c r="OFT225" s="58"/>
      <c r="OFU225" s="63"/>
      <c r="OFV225" s="58"/>
      <c r="OFW225" s="63"/>
      <c r="OFX225" s="58"/>
      <c r="OFY225" s="63"/>
      <c r="OFZ225" s="58"/>
      <c r="OGA225" s="63"/>
      <c r="OGB225" s="58"/>
      <c r="OGC225" s="63"/>
      <c r="OGD225" s="58"/>
      <c r="OGE225" s="63"/>
      <c r="OGF225" s="58"/>
      <c r="OGG225" s="63"/>
      <c r="OGH225" s="58"/>
      <c r="OGI225" s="63"/>
      <c r="OGJ225" s="58"/>
      <c r="OGK225" s="63"/>
      <c r="OGL225" s="58"/>
      <c r="OGM225" s="63"/>
      <c r="OGN225" s="58"/>
      <c r="OGO225" s="63"/>
      <c r="OGP225" s="58"/>
      <c r="OGQ225" s="63"/>
      <c r="OGR225" s="58"/>
      <c r="OGS225" s="63"/>
      <c r="OGT225" s="58"/>
      <c r="OGU225" s="63"/>
      <c r="OGV225" s="58"/>
      <c r="OGW225" s="63"/>
      <c r="OGX225" s="58"/>
      <c r="OGY225" s="63"/>
      <c r="OGZ225" s="58"/>
      <c r="OHA225" s="63"/>
      <c r="OHB225" s="58"/>
      <c r="OHC225" s="63"/>
      <c r="OHD225" s="58"/>
      <c r="OHE225" s="63"/>
      <c r="OHF225" s="58"/>
      <c r="OHG225" s="63"/>
      <c r="OHH225" s="58"/>
      <c r="OHI225" s="63"/>
      <c r="OHJ225" s="58"/>
      <c r="OHK225" s="63"/>
      <c r="OHL225" s="58"/>
      <c r="OHM225" s="63"/>
      <c r="OHN225" s="58"/>
      <c r="OHO225" s="63"/>
      <c r="OHP225" s="58"/>
      <c r="OHQ225" s="63"/>
      <c r="OHR225" s="58"/>
      <c r="OHS225" s="63"/>
      <c r="OHT225" s="58"/>
      <c r="OHU225" s="63"/>
      <c r="OHV225" s="58"/>
      <c r="OHW225" s="63"/>
      <c r="OHX225" s="58"/>
      <c r="OHY225" s="63"/>
      <c r="OHZ225" s="58"/>
      <c r="OIA225" s="63"/>
      <c r="OIB225" s="58"/>
      <c r="OIC225" s="63"/>
      <c r="OID225" s="58"/>
      <c r="OIE225" s="63"/>
      <c r="OIF225" s="58"/>
      <c r="OIG225" s="63"/>
      <c r="OIH225" s="58"/>
      <c r="OII225" s="63"/>
      <c r="OIJ225" s="58"/>
      <c r="OIK225" s="63"/>
      <c r="OIL225" s="58"/>
      <c r="OIM225" s="63"/>
      <c r="OIN225" s="58"/>
      <c r="OIO225" s="63"/>
      <c r="OIP225" s="58"/>
      <c r="OIQ225" s="63"/>
      <c r="OIR225" s="58"/>
      <c r="OIS225" s="63"/>
      <c r="OIT225" s="58"/>
      <c r="OIU225" s="63"/>
      <c r="OIV225" s="58"/>
      <c r="OIW225" s="63"/>
      <c r="OIX225" s="58"/>
      <c r="OIY225" s="63"/>
      <c r="OIZ225" s="58"/>
      <c r="OJA225" s="63"/>
      <c r="OJB225" s="58"/>
      <c r="OJC225" s="63"/>
      <c r="OJD225" s="58"/>
      <c r="OJE225" s="63"/>
      <c r="OJF225" s="58"/>
      <c r="OJG225" s="63"/>
      <c r="OJH225" s="58"/>
      <c r="OJI225" s="63"/>
      <c r="OJJ225" s="58"/>
      <c r="OJK225" s="63"/>
      <c r="OJL225" s="58"/>
      <c r="OJM225" s="63"/>
      <c r="OJN225" s="58"/>
      <c r="OJO225" s="63"/>
      <c r="OJP225" s="58"/>
      <c r="OJQ225" s="63"/>
      <c r="OJR225" s="58"/>
      <c r="OJS225" s="63"/>
      <c r="OJT225" s="58"/>
      <c r="OJU225" s="63"/>
      <c r="OJV225" s="58"/>
      <c r="OJW225" s="63"/>
      <c r="OJX225" s="58"/>
      <c r="OJY225" s="63"/>
      <c r="OJZ225" s="58"/>
      <c r="OKA225" s="63"/>
      <c r="OKB225" s="58"/>
      <c r="OKC225" s="63"/>
      <c r="OKD225" s="58"/>
      <c r="OKE225" s="63"/>
      <c r="OKF225" s="58"/>
      <c r="OKG225" s="63"/>
      <c r="OKH225" s="58"/>
      <c r="OKI225" s="63"/>
      <c r="OKJ225" s="58"/>
      <c r="OKK225" s="63"/>
      <c r="OKL225" s="58"/>
      <c r="OKM225" s="63"/>
      <c r="OKN225" s="58"/>
      <c r="OKO225" s="63"/>
      <c r="OKP225" s="58"/>
      <c r="OKQ225" s="63"/>
      <c r="OKR225" s="58"/>
      <c r="OKS225" s="63"/>
      <c r="OKT225" s="58"/>
      <c r="OKU225" s="63"/>
      <c r="OKV225" s="58"/>
      <c r="OKW225" s="63"/>
      <c r="OKX225" s="58"/>
      <c r="OKY225" s="63"/>
      <c r="OKZ225" s="58"/>
      <c r="OLA225" s="63"/>
      <c r="OLB225" s="58"/>
      <c r="OLC225" s="63"/>
      <c r="OLD225" s="58"/>
      <c r="OLE225" s="63"/>
      <c r="OLF225" s="58"/>
      <c r="OLG225" s="63"/>
      <c r="OLH225" s="58"/>
      <c r="OLI225" s="63"/>
      <c r="OLJ225" s="58"/>
      <c r="OLK225" s="63"/>
      <c r="OLL225" s="58"/>
      <c r="OLM225" s="63"/>
      <c r="OLN225" s="58"/>
      <c r="OLO225" s="63"/>
      <c r="OLP225" s="58"/>
      <c r="OLQ225" s="63"/>
      <c r="OLR225" s="58"/>
      <c r="OLS225" s="63"/>
      <c r="OLT225" s="58"/>
      <c r="OLU225" s="63"/>
      <c r="OLV225" s="58"/>
      <c r="OLW225" s="63"/>
      <c r="OLX225" s="58"/>
      <c r="OLY225" s="63"/>
      <c r="OLZ225" s="58"/>
      <c r="OMA225" s="63"/>
      <c r="OMB225" s="58"/>
      <c r="OMC225" s="63"/>
      <c r="OMD225" s="58"/>
      <c r="OME225" s="63"/>
      <c r="OMF225" s="58"/>
      <c r="OMG225" s="63"/>
      <c r="OMH225" s="58"/>
      <c r="OMI225" s="63"/>
      <c r="OMJ225" s="58"/>
      <c r="OMK225" s="63"/>
      <c r="OML225" s="58"/>
      <c r="OMM225" s="63"/>
      <c r="OMN225" s="58"/>
      <c r="OMO225" s="63"/>
      <c r="OMP225" s="58"/>
      <c r="OMQ225" s="63"/>
      <c r="OMR225" s="58"/>
      <c r="OMS225" s="63"/>
      <c r="OMT225" s="58"/>
      <c r="OMU225" s="63"/>
      <c r="OMV225" s="58"/>
      <c r="OMW225" s="63"/>
      <c r="OMX225" s="58"/>
      <c r="OMY225" s="63"/>
      <c r="OMZ225" s="58"/>
      <c r="ONA225" s="63"/>
      <c r="ONB225" s="58"/>
      <c r="ONC225" s="63"/>
      <c r="OND225" s="58"/>
      <c r="ONE225" s="63"/>
      <c r="ONF225" s="58"/>
      <c r="ONG225" s="63"/>
      <c r="ONH225" s="58"/>
      <c r="ONI225" s="63"/>
      <c r="ONJ225" s="58"/>
      <c r="ONK225" s="63"/>
      <c r="ONL225" s="58"/>
      <c r="ONM225" s="63"/>
      <c r="ONN225" s="58"/>
      <c r="ONO225" s="63"/>
      <c r="ONP225" s="58"/>
      <c r="ONQ225" s="63"/>
      <c r="ONR225" s="58"/>
      <c r="ONS225" s="63"/>
      <c r="ONT225" s="58"/>
      <c r="ONU225" s="63"/>
      <c r="ONV225" s="58"/>
      <c r="ONW225" s="63"/>
      <c r="ONX225" s="58"/>
      <c r="ONY225" s="63"/>
      <c r="ONZ225" s="58"/>
      <c r="OOA225" s="63"/>
      <c r="OOB225" s="58"/>
      <c r="OOC225" s="63"/>
      <c r="OOD225" s="58"/>
      <c r="OOE225" s="63"/>
      <c r="OOF225" s="58"/>
      <c r="OOG225" s="63"/>
      <c r="OOH225" s="58"/>
      <c r="OOI225" s="63"/>
      <c r="OOJ225" s="58"/>
      <c r="OOK225" s="63"/>
      <c r="OOL225" s="58"/>
      <c r="OOM225" s="63"/>
      <c r="OON225" s="58"/>
      <c r="OOO225" s="63"/>
      <c r="OOP225" s="58"/>
      <c r="OOQ225" s="63"/>
      <c r="OOR225" s="58"/>
      <c r="OOS225" s="63"/>
      <c r="OOT225" s="58"/>
      <c r="OOU225" s="63"/>
      <c r="OOV225" s="58"/>
      <c r="OOW225" s="63"/>
      <c r="OOX225" s="58"/>
      <c r="OOY225" s="63"/>
      <c r="OOZ225" s="58"/>
      <c r="OPA225" s="63"/>
      <c r="OPB225" s="58"/>
      <c r="OPC225" s="63"/>
      <c r="OPD225" s="58"/>
      <c r="OPE225" s="63"/>
      <c r="OPF225" s="58"/>
      <c r="OPG225" s="63"/>
      <c r="OPH225" s="58"/>
      <c r="OPI225" s="63"/>
      <c r="OPJ225" s="58"/>
      <c r="OPK225" s="63"/>
      <c r="OPL225" s="58"/>
      <c r="OPM225" s="63"/>
      <c r="OPN225" s="58"/>
      <c r="OPO225" s="63"/>
      <c r="OPP225" s="58"/>
      <c r="OPQ225" s="63"/>
      <c r="OPR225" s="58"/>
      <c r="OPS225" s="63"/>
      <c r="OPT225" s="58"/>
      <c r="OPU225" s="63"/>
      <c r="OPV225" s="58"/>
      <c r="OPW225" s="63"/>
      <c r="OPX225" s="58"/>
      <c r="OPY225" s="63"/>
      <c r="OPZ225" s="58"/>
      <c r="OQA225" s="63"/>
      <c r="OQB225" s="58"/>
      <c r="OQC225" s="63"/>
      <c r="OQD225" s="58"/>
      <c r="OQE225" s="63"/>
      <c r="OQF225" s="58"/>
      <c r="OQG225" s="63"/>
      <c r="OQH225" s="58"/>
      <c r="OQI225" s="63"/>
      <c r="OQJ225" s="58"/>
      <c r="OQK225" s="63"/>
      <c r="OQL225" s="58"/>
      <c r="OQM225" s="63"/>
      <c r="OQN225" s="58"/>
      <c r="OQO225" s="63"/>
      <c r="OQP225" s="58"/>
      <c r="OQQ225" s="63"/>
      <c r="OQR225" s="58"/>
      <c r="OQS225" s="63"/>
      <c r="OQT225" s="58"/>
      <c r="OQU225" s="63"/>
      <c r="OQV225" s="58"/>
      <c r="OQW225" s="63"/>
      <c r="OQX225" s="58"/>
      <c r="OQY225" s="63"/>
      <c r="OQZ225" s="58"/>
      <c r="ORA225" s="63"/>
      <c r="ORB225" s="58"/>
      <c r="ORC225" s="63"/>
      <c r="ORD225" s="58"/>
      <c r="ORE225" s="63"/>
      <c r="ORF225" s="58"/>
      <c r="ORG225" s="63"/>
      <c r="ORH225" s="58"/>
      <c r="ORI225" s="63"/>
      <c r="ORJ225" s="58"/>
      <c r="ORK225" s="63"/>
      <c r="ORL225" s="58"/>
      <c r="ORM225" s="63"/>
      <c r="ORN225" s="58"/>
      <c r="ORO225" s="63"/>
      <c r="ORP225" s="58"/>
      <c r="ORQ225" s="63"/>
      <c r="ORR225" s="58"/>
      <c r="ORS225" s="63"/>
      <c r="ORT225" s="58"/>
      <c r="ORU225" s="63"/>
      <c r="ORV225" s="58"/>
      <c r="ORW225" s="63"/>
      <c r="ORX225" s="58"/>
      <c r="ORY225" s="63"/>
      <c r="ORZ225" s="58"/>
      <c r="OSA225" s="63"/>
      <c r="OSB225" s="58"/>
      <c r="OSC225" s="63"/>
      <c r="OSD225" s="58"/>
      <c r="OSE225" s="63"/>
      <c r="OSF225" s="58"/>
      <c r="OSG225" s="63"/>
      <c r="OSH225" s="58"/>
      <c r="OSI225" s="63"/>
      <c r="OSJ225" s="58"/>
      <c r="OSK225" s="63"/>
      <c r="OSL225" s="58"/>
      <c r="OSM225" s="63"/>
      <c r="OSN225" s="58"/>
      <c r="OSO225" s="63"/>
      <c r="OSP225" s="58"/>
      <c r="OSQ225" s="63"/>
      <c r="OSR225" s="58"/>
      <c r="OSS225" s="63"/>
      <c r="OST225" s="58"/>
      <c r="OSU225" s="63"/>
      <c r="OSV225" s="58"/>
      <c r="OSW225" s="63"/>
      <c r="OSX225" s="58"/>
      <c r="OSY225" s="63"/>
      <c r="OSZ225" s="58"/>
      <c r="OTA225" s="63"/>
      <c r="OTB225" s="58"/>
      <c r="OTC225" s="63"/>
      <c r="OTD225" s="58"/>
      <c r="OTE225" s="63"/>
      <c r="OTF225" s="58"/>
      <c r="OTG225" s="63"/>
      <c r="OTH225" s="58"/>
      <c r="OTI225" s="63"/>
      <c r="OTJ225" s="58"/>
      <c r="OTK225" s="63"/>
      <c r="OTL225" s="58"/>
      <c r="OTM225" s="63"/>
      <c r="OTN225" s="58"/>
      <c r="OTO225" s="63"/>
      <c r="OTP225" s="58"/>
      <c r="OTQ225" s="63"/>
      <c r="OTR225" s="58"/>
      <c r="OTS225" s="63"/>
      <c r="OTT225" s="58"/>
      <c r="OTU225" s="63"/>
      <c r="OTV225" s="58"/>
      <c r="OTW225" s="63"/>
      <c r="OTX225" s="58"/>
      <c r="OTY225" s="63"/>
      <c r="OTZ225" s="58"/>
      <c r="OUA225" s="63"/>
      <c r="OUB225" s="58"/>
      <c r="OUC225" s="63"/>
      <c r="OUD225" s="58"/>
      <c r="OUE225" s="63"/>
      <c r="OUF225" s="58"/>
      <c r="OUG225" s="63"/>
      <c r="OUH225" s="58"/>
      <c r="OUI225" s="63"/>
      <c r="OUJ225" s="58"/>
      <c r="OUK225" s="63"/>
      <c r="OUL225" s="58"/>
      <c r="OUM225" s="63"/>
      <c r="OUN225" s="58"/>
      <c r="OUO225" s="63"/>
      <c r="OUP225" s="58"/>
      <c r="OUQ225" s="63"/>
      <c r="OUR225" s="58"/>
      <c r="OUS225" s="63"/>
      <c r="OUT225" s="58"/>
      <c r="OUU225" s="63"/>
      <c r="OUV225" s="58"/>
      <c r="OUW225" s="63"/>
      <c r="OUX225" s="58"/>
      <c r="OUY225" s="63"/>
      <c r="OUZ225" s="58"/>
      <c r="OVA225" s="63"/>
      <c r="OVB225" s="58"/>
      <c r="OVC225" s="63"/>
      <c r="OVD225" s="58"/>
      <c r="OVE225" s="63"/>
      <c r="OVF225" s="58"/>
      <c r="OVG225" s="63"/>
      <c r="OVH225" s="58"/>
      <c r="OVI225" s="63"/>
      <c r="OVJ225" s="58"/>
      <c r="OVK225" s="63"/>
      <c r="OVL225" s="58"/>
      <c r="OVM225" s="63"/>
      <c r="OVN225" s="58"/>
      <c r="OVO225" s="63"/>
      <c r="OVP225" s="58"/>
      <c r="OVQ225" s="63"/>
      <c r="OVR225" s="58"/>
      <c r="OVS225" s="63"/>
      <c r="OVT225" s="58"/>
      <c r="OVU225" s="63"/>
      <c r="OVV225" s="58"/>
      <c r="OVW225" s="63"/>
      <c r="OVX225" s="58"/>
      <c r="OVY225" s="63"/>
      <c r="OVZ225" s="58"/>
      <c r="OWA225" s="63"/>
      <c r="OWB225" s="58"/>
      <c r="OWC225" s="63"/>
      <c r="OWD225" s="58"/>
      <c r="OWE225" s="63"/>
      <c r="OWF225" s="58"/>
      <c r="OWG225" s="63"/>
      <c r="OWH225" s="58"/>
      <c r="OWI225" s="63"/>
      <c r="OWJ225" s="58"/>
      <c r="OWK225" s="63"/>
      <c r="OWL225" s="58"/>
      <c r="OWM225" s="63"/>
      <c r="OWN225" s="58"/>
      <c r="OWO225" s="63"/>
      <c r="OWP225" s="58"/>
      <c r="OWQ225" s="63"/>
      <c r="OWR225" s="58"/>
      <c r="OWS225" s="63"/>
      <c r="OWT225" s="58"/>
      <c r="OWU225" s="63"/>
      <c r="OWV225" s="58"/>
      <c r="OWW225" s="63"/>
      <c r="OWX225" s="58"/>
      <c r="OWY225" s="63"/>
      <c r="OWZ225" s="58"/>
      <c r="OXA225" s="63"/>
      <c r="OXB225" s="58"/>
      <c r="OXC225" s="63"/>
      <c r="OXD225" s="58"/>
      <c r="OXE225" s="63"/>
      <c r="OXF225" s="58"/>
      <c r="OXG225" s="63"/>
      <c r="OXH225" s="58"/>
      <c r="OXI225" s="63"/>
      <c r="OXJ225" s="58"/>
      <c r="OXK225" s="63"/>
      <c r="OXL225" s="58"/>
      <c r="OXM225" s="63"/>
      <c r="OXN225" s="58"/>
      <c r="OXO225" s="63"/>
      <c r="OXP225" s="58"/>
      <c r="OXQ225" s="63"/>
      <c r="OXR225" s="58"/>
      <c r="OXS225" s="63"/>
      <c r="OXT225" s="58"/>
      <c r="OXU225" s="63"/>
      <c r="OXV225" s="58"/>
      <c r="OXW225" s="63"/>
      <c r="OXX225" s="58"/>
      <c r="OXY225" s="63"/>
      <c r="OXZ225" s="58"/>
      <c r="OYA225" s="63"/>
      <c r="OYB225" s="58"/>
      <c r="OYC225" s="63"/>
      <c r="OYD225" s="58"/>
      <c r="OYE225" s="63"/>
      <c r="OYF225" s="58"/>
      <c r="OYG225" s="63"/>
      <c r="OYH225" s="58"/>
      <c r="OYI225" s="63"/>
      <c r="OYJ225" s="58"/>
      <c r="OYK225" s="63"/>
      <c r="OYL225" s="58"/>
      <c r="OYM225" s="63"/>
      <c r="OYN225" s="58"/>
      <c r="OYO225" s="63"/>
      <c r="OYP225" s="58"/>
      <c r="OYQ225" s="63"/>
      <c r="OYR225" s="58"/>
      <c r="OYS225" s="63"/>
      <c r="OYT225" s="58"/>
      <c r="OYU225" s="63"/>
      <c r="OYV225" s="58"/>
      <c r="OYW225" s="63"/>
      <c r="OYX225" s="58"/>
      <c r="OYY225" s="63"/>
      <c r="OYZ225" s="58"/>
      <c r="OZA225" s="63"/>
      <c r="OZB225" s="58"/>
      <c r="OZC225" s="63"/>
      <c r="OZD225" s="58"/>
      <c r="OZE225" s="63"/>
      <c r="OZF225" s="58"/>
      <c r="OZG225" s="63"/>
      <c r="OZH225" s="58"/>
      <c r="OZI225" s="63"/>
      <c r="OZJ225" s="58"/>
      <c r="OZK225" s="63"/>
      <c r="OZL225" s="58"/>
      <c r="OZM225" s="63"/>
      <c r="OZN225" s="58"/>
      <c r="OZO225" s="63"/>
      <c r="OZP225" s="58"/>
      <c r="OZQ225" s="63"/>
      <c r="OZR225" s="58"/>
      <c r="OZS225" s="63"/>
      <c r="OZT225" s="58"/>
      <c r="OZU225" s="63"/>
      <c r="OZV225" s="58"/>
      <c r="OZW225" s="63"/>
      <c r="OZX225" s="58"/>
      <c r="OZY225" s="63"/>
      <c r="OZZ225" s="58"/>
      <c r="PAA225" s="63"/>
      <c r="PAB225" s="58"/>
      <c r="PAC225" s="63"/>
      <c r="PAD225" s="58"/>
      <c r="PAE225" s="63"/>
      <c r="PAF225" s="58"/>
      <c r="PAG225" s="63"/>
      <c r="PAH225" s="58"/>
      <c r="PAI225" s="63"/>
      <c r="PAJ225" s="58"/>
      <c r="PAK225" s="63"/>
      <c r="PAL225" s="58"/>
      <c r="PAM225" s="63"/>
      <c r="PAN225" s="58"/>
      <c r="PAO225" s="63"/>
      <c r="PAP225" s="58"/>
      <c r="PAQ225" s="63"/>
      <c r="PAR225" s="58"/>
      <c r="PAS225" s="63"/>
      <c r="PAT225" s="58"/>
      <c r="PAU225" s="63"/>
      <c r="PAV225" s="58"/>
      <c r="PAW225" s="63"/>
      <c r="PAX225" s="58"/>
      <c r="PAY225" s="63"/>
      <c r="PAZ225" s="58"/>
      <c r="PBA225" s="63"/>
      <c r="PBB225" s="58"/>
      <c r="PBC225" s="63"/>
      <c r="PBD225" s="58"/>
      <c r="PBE225" s="63"/>
      <c r="PBF225" s="58"/>
      <c r="PBG225" s="63"/>
      <c r="PBH225" s="58"/>
      <c r="PBI225" s="63"/>
      <c r="PBJ225" s="58"/>
      <c r="PBK225" s="63"/>
      <c r="PBL225" s="58"/>
      <c r="PBM225" s="63"/>
      <c r="PBN225" s="58"/>
      <c r="PBO225" s="63"/>
      <c r="PBP225" s="58"/>
      <c r="PBQ225" s="63"/>
      <c r="PBR225" s="58"/>
      <c r="PBS225" s="63"/>
      <c r="PBT225" s="58"/>
      <c r="PBU225" s="63"/>
      <c r="PBV225" s="58"/>
      <c r="PBW225" s="63"/>
      <c r="PBX225" s="58"/>
      <c r="PBY225" s="63"/>
      <c r="PBZ225" s="58"/>
      <c r="PCA225" s="63"/>
      <c r="PCB225" s="58"/>
      <c r="PCC225" s="63"/>
      <c r="PCD225" s="58"/>
      <c r="PCE225" s="63"/>
      <c r="PCF225" s="58"/>
      <c r="PCG225" s="63"/>
      <c r="PCH225" s="58"/>
      <c r="PCI225" s="63"/>
      <c r="PCJ225" s="58"/>
      <c r="PCK225" s="63"/>
      <c r="PCL225" s="58"/>
      <c r="PCM225" s="63"/>
      <c r="PCN225" s="58"/>
      <c r="PCO225" s="63"/>
      <c r="PCP225" s="58"/>
      <c r="PCQ225" s="63"/>
      <c r="PCR225" s="58"/>
      <c r="PCS225" s="63"/>
      <c r="PCT225" s="58"/>
      <c r="PCU225" s="63"/>
      <c r="PCV225" s="58"/>
      <c r="PCW225" s="63"/>
      <c r="PCX225" s="58"/>
      <c r="PCY225" s="63"/>
      <c r="PCZ225" s="58"/>
      <c r="PDA225" s="63"/>
      <c r="PDB225" s="58"/>
      <c r="PDC225" s="63"/>
      <c r="PDD225" s="58"/>
      <c r="PDE225" s="63"/>
      <c r="PDF225" s="58"/>
      <c r="PDG225" s="63"/>
      <c r="PDH225" s="58"/>
      <c r="PDI225" s="63"/>
      <c r="PDJ225" s="58"/>
      <c r="PDK225" s="63"/>
      <c r="PDL225" s="58"/>
      <c r="PDM225" s="63"/>
      <c r="PDN225" s="58"/>
      <c r="PDO225" s="63"/>
      <c r="PDP225" s="58"/>
      <c r="PDQ225" s="63"/>
      <c r="PDR225" s="58"/>
      <c r="PDS225" s="63"/>
      <c r="PDT225" s="58"/>
      <c r="PDU225" s="63"/>
      <c r="PDV225" s="58"/>
      <c r="PDW225" s="63"/>
      <c r="PDX225" s="58"/>
      <c r="PDY225" s="63"/>
      <c r="PDZ225" s="58"/>
      <c r="PEA225" s="63"/>
      <c r="PEB225" s="58"/>
      <c r="PEC225" s="63"/>
      <c r="PED225" s="58"/>
      <c r="PEE225" s="63"/>
      <c r="PEF225" s="58"/>
      <c r="PEG225" s="63"/>
      <c r="PEH225" s="58"/>
      <c r="PEI225" s="63"/>
      <c r="PEJ225" s="58"/>
      <c r="PEK225" s="63"/>
      <c r="PEL225" s="58"/>
      <c r="PEM225" s="63"/>
      <c r="PEN225" s="58"/>
      <c r="PEO225" s="63"/>
      <c r="PEP225" s="58"/>
      <c r="PEQ225" s="63"/>
      <c r="PER225" s="58"/>
      <c r="PES225" s="63"/>
      <c r="PET225" s="58"/>
      <c r="PEU225" s="63"/>
      <c r="PEV225" s="58"/>
      <c r="PEW225" s="63"/>
      <c r="PEX225" s="58"/>
      <c r="PEY225" s="63"/>
      <c r="PEZ225" s="58"/>
      <c r="PFA225" s="63"/>
      <c r="PFB225" s="58"/>
      <c r="PFC225" s="63"/>
      <c r="PFD225" s="58"/>
      <c r="PFE225" s="63"/>
      <c r="PFF225" s="58"/>
      <c r="PFG225" s="63"/>
      <c r="PFH225" s="58"/>
      <c r="PFI225" s="63"/>
      <c r="PFJ225" s="58"/>
      <c r="PFK225" s="63"/>
      <c r="PFL225" s="58"/>
      <c r="PFM225" s="63"/>
      <c r="PFN225" s="58"/>
      <c r="PFO225" s="63"/>
      <c r="PFP225" s="58"/>
      <c r="PFQ225" s="63"/>
      <c r="PFR225" s="58"/>
      <c r="PFS225" s="63"/>
      <c r="PFT225" s="58"/>
      <c r="PFU225" s="63"/>
      <c r="PFV225" s="58"/>
      <c r="PFW225" s="63"/>
      <c r="PFX225" s="58"/>
      <c r="PFY225" s="63"/>
      <c r="PFZ225" s="58"/>
      <c r="PGA225" s="63"/>
      <c r="PGB225" s="58"/>
      <c r="PGC225" s="63"/>
      <c r="PGD225" s="58"/>
      <c r="PGE225" s="63"/>
      <c r="PGF225" s="58"/>
      <c r="PGG225" s="63"/>
      <c r="PGH225" s="58"/>
      <c r="PGI225" s="63"/>
      <c r="PGJ225" s="58"/>
      <c r="PGK225" s="63"/>
      <c r="PGL225" s="58"/>
      <c r="PGM225" s="63"/>
      <c r="PGN225" s="58"/>
      <c r="PGO225" s="63"/>
      <c r="PGP225" s="58"/>
      <c r="PGQ225" s="63"/>
      <c r="PGR225" s="58"/>
      <c r="PGS225" s="63"/>
      <c r="PGT225" s="58"/>
      <c r="PGU225" s="63"/>
      <c r="PGV225" s="58"/>
      <c r="PGW225" s="63"/>
      <c r="PGX225" s="58"/>
      <c r="PGY225" s="63"/>
      <c r="PGZ225" s="58"/>
      <c r="PHA225" s="63"/>
      <c r="PHB225" s="58"/>
      <c r="PHC225" s="63"/>
      <c r="PHD225" s="58"/>
      <c r="PHE225" s="63"/>
      <c r="PHF225" s="58"/>
      <c r="PHG225" s="63"/>
      <c r="PHH225" s="58"/>
      <c r="PHI225" s="63"/>
      <c r="PHJ225" s="58"/>
      <c r="PHK225" s="63"/>
      <c r="PHL225" s="58"/>
      <c r="PHM225" s="63"/>
      <c r="PHN225" s="58"/>
      <c r="PHO225" s="63"/>
      <c r="PHP225" s="58"/>
      <c r="PHQ225" s="63"/>
      <c r="PHR225" s="58"/>
      <c r="PHS225" s="63"/>
      <c r="PHT225" s="58"/>
      <c r="PHU225" s="63"/>
      <c r="PHV225" s="58"/>
      <c r="PHW225" s="63"/>
      <c r="PHX225" s="58"/>
      <c r="PHY225" s="63"/>
      <c r="PHZ225" s="58"/>
      <c r="PIA225" s="63"/>
      <c r="PIB225" s="58"/>
      <c r="PIC225" s="63"/>
      <c r="PID225" s="58"/>
      <c r="PIE225" s="63"/>
      <c r="PIF225" s="58"/>
      <c r="PIG225" s="63"/>
      <c r="PIH225" s="58"/>
      <c r="PII225" s="63"/>
      <c r="PIJ225" s="58"/>
      <c r="PIK225" s="63"/>
      <c r="PIL225" s="58"/>
      <c r="PIM225" s="63"/>
      <c r="PIN225" s="58"/>
      <c r="PIO225" s="63"/>
      <c r="PIP225" s="58"/>
      <c r="PIQ225" s="63"/>
      <c r="PIR225" s="58"/>
      <c r="PIS225" s="63"/>
      <c r="PIT225" s="58"/>
      <c r="PIU225" s="63"/>
      <c r="PIV225" s="58"/>
      <c r="PIW225" s="63"/>
      <c r="PIX225" s="58"/>
      <c r="PIY225" s="63"/>
      <c r="PIZ225" s="58"/>
      <c r="PJA225" s="63"/>
      <c r="PJB225" s="58"/>
      <c r="PJC225" s="63"/>
      <c r="PJD225" s="58"/>
      <c r="PJE225" s="63"/>
      <c r="PJF225" s="58"/>
      <c r="PJG225" s="63"/>
      <c r="PJH225" s="58"/>
      <c r="PJI225" s="63"/>
      <c r="PJJ225" s="58"/>
      <c r="PJK225" s="63"/>
      <c r="PJL225" s="58"/>
      <c r="PJM225" s="63"/>
      <c r="PJN225" s="58"/>
      <c r="PJO225" s="63"/>
      <c r="PJP225" s="58"/>
      <c r="PJQ225" s="63"/>
      <c r="PJR225" s="58"/>
      <c r="PJS225" s="63"/>
      <c r="PJT225" s="58"/>
      <c r="PJU225" s="63"/>
      <c r="PJV225" s="58"/>
      <c r="PJW225" s="63"/>
      <c r="PJX225" s="58"/>
      <c r="PJY225" s="63"/>
      <c r="PJZ225" s="58"/>
      <c r="PKA225" s="63"/>
      <c r="PKB225" s="58"/>
      <c r="PKC225" s="63"/>
      <c r="PKD225" s="58"/>
      <c r="PKE225" s="63"/>
      <c r="PKF225" s="58"/>
      <c r="PKG225" s="63"/>
      <c r="PKH225" s="58"/>
      <c r="PKI225" s="63"/>
      <c r="PKJ225" s="58"/>
      <c r="PKK225" s="63"/>
      <c r="PKL225" s="58"/>
      <c r="PKM225" s="63"/>
      <c r="PKN225" s="58"/>
      <c r="PKO225" s="63"/>
      <c r="PKP225" s="58"/>
      <c r="PKQ225" s="63"/>
      <c r="PKR225" s="58"/>
      <c r="PKS225" s="63"/>
      <c r="PKT225" s="58"/>
      <c r="PKU225" s="63"/>
      <c r="PKV225" s="58"/>
      <c r="PKW225" s="63"/>
      <c r="PKX225" s="58"/>
      <c r="PKY225" s="63"/>
      <c r="PKZ225" s="58"/>
      <c r="PLA225" s="63"/>
      <c r="PLB225" s="58"/>
      <c r="PLC225" s="63"/>
      <c r="PLD225" s="58"/>
      <c r="PLE225" s="63"/>
      <c r="PLF225" s="58"/>
      <c r="PLG225" s="63"/>
      <c r="PLH225" s="58"/>
      <c r="PLI225" s="63"/>
      <c r="PLJ225" s="58"/>
      <c r="PLK225" s="63"/>
      <c r="PLL225" s="58"/>
      <c r="PLM225" s="63"/>
      <c r="PLN225" s="58"/>
      <c r="PLO225" s="63"/>
      <c r="PLP225" s="58"/>
      <c r="PLQ225" s="63"/>
      <c r="PLR225" s="58"/>
      <c r="PLS225" s="63"/>
      <c r="PLT225" s="58"/>
      <c r="PLU225" s="63"/>
      <c r="PLV225" s="58"/>
      <c r="PLW225" s="63"/>
      <c r="PLX225" s="58"/>
      <c r="PLY225" s="63"/>
      <c r="PLZ225" s="58"/>
      <c r="PMA225" s="63"/>
      <c r="PMB225" s="58"/>
      <c r="PMC225" s="63"/>
      <c r="PMD225" s="58"/>
      <c r="PME225" s="63"/>
      <c r="PMF225" s="58"/>
      <c r="PMG225" s="63"/>
      <c r="PMH225" s="58"/>
      <c r="PMI225" s="63"/>
      <c r="PMJ225" s="58"/>
      <c r="PMK225" s="63"/>
      <c r="PML225" s="58"/>
      <c r="PMM225" s="63"/>
      <c r="PMN225" s="58"/>
      <c r="PMO225" s="63"/>
      <c r="PMP225" s="58"/>
      <c r="PMQ225" s="63"/>
      <c r="PMR225" s="58"/>
      <c r="PMS225" s="63"/>
      <c r="PMT225" s="58"/>
      <c r="PMU225" s="63"/>
      <c r="PMV225" s="58"/>
      <c r="PMW225" s="63"/>
      <c r="PMX225" s="58"/>
      <c r="PMY225" s="63"/>
      <c r="PMZ225" s="58"/>
      <c r="PNA225" s="63"/>
      <c r="PNB225" s="58"/>
      <c r="PNC225" s="63"/>
      <c r="PND225" s="58"/>
      <c r="PNE225" s="63"/>
      <c r="PNF225" s="58"/>
      <c r="PNG225" s="63"/>
      <c r="PNH225" s="58"/>
      <c r="PNI225" s="63"/>
      <c r="PNJ225" s="58"/>
      <c r="PNK225" s="63"/>
      <c r="PNL225" s="58"/>
      <c r="PNM225" s="63"/>
      <c r="PNN225" s="58"/>
      <c r="PNO225" s="63"/>
      <c r="PNP225" s="58"/>
      <c r="PNQ225" s="63"/>
      <c r="PNR225" s="58"/>
      <c r="PNS225" s="63"/>
      <c r="PNT225" s="58"/>
      <c r="PNU225" s="63"/>
      <c r="PNV225" s="58"/>
      <c r="PNW225" s="63"/>
      <c r="PNX225" s="58"/>
      <c r="PNY225" s="63"/>
      <c r="PNZ225" s="58"/>
      <c r="POA225" s="63"/>
      <c r="POB225" s="58"/>
      <c r="POC225" s="63"/>
      <c r="POD225" s="58"/>
      <c r="POE225" s="63"/>
      <c r="POF225" s="58"/>
      <c r="POG225" s="63"/>
      <c r="POH225" s="58"/>
      <c r="POI225" s="63"/>
      <c r="POJ225" s="58"/>
      <c r="POK225" s="63"/>
      <c r="POL225" s="58"/>
      <c r="POM225" s="63"/>
      <c r="PON225" s="58"/>
      <c r="POO225" s="63"/>
      <c r="POP225" s="58"/>
      <c r="POQ225" s="63"/>
      <c r="POR225" s="58"/>
      <c r="POS225" s="63"/>
      <c r="POT225" s="58"/>
      <c r="POU225" s="63"/>
      <c r="POV225" s="58"/>
      <c r="POW225" s="63"/>
      <c r="POX225" s="58"/>
      <c r="POY225" s="63"/>
      <c r="POZ225" s="58"/>
      <c r="PPA225" s="63"/>
      <c r="PPB225" s="58"/>
      <c r="PPC225" s="63"/>
      <c r="PPD225" s="58"/>
      <c r="PPE225" s="63"/>
      <c r="PPF225" s="58"/>
      <c r="PPG225" s="63"/>
      <c r="PPH225" s="58"/>
      <c r="PPI225" s="63"/>
      <c r="PPJ225" s="58"/>
      <c r="PPK225" s="63"/>
      <c r="PPL225" s="58"/>
      <c r="PPM225" s="63"/>
      <c r="PPN225" s="58"/>
      <c r="PPO225" s="63"/>
      <c r="PPP225" s="58"/>
      <c r="PPQ225" s="63"/>
      <c r="PPR225" s="58"/>
      <c r="PPS225" s="63"/>
      <c r="PPT225" s="58"/>
      <c r="PPU225" s="63"/>
      <c r="PPV225" s="58"/>
      <c r="PPW225" s="63"/>
      <c r="PPX225" s="58"/>
      <c r="PPY225" s="63"/>
      <c r="PPZ225" s="58"/>
      <c r="PQA225" s="63"/>
      <c r="PQB225" s="58"/>
      <c r="PQC225" s="63"/>
      <c r="PQD225" s="58"/>
      <c r="PQE225" s="63"/>
      <c r="PQF225" s="58"/>
      <c r="PQG225" s="63"/>
      <c r="PQH225" s="58"/>
      <c r="PQI225" s="63"/>
      <c r="PQJ225" s="58"/>
      <c r="PQK225" s="63"/>
      <c r="PQL225" s="58"/>
      <c r="PQM225" s="63"/>
      <c r="PQN225" s="58"/>
      <c r="PQO225" s="63"/>
      <c r="PQP225" s="58"/>
      <c r="PQQ225" s="63"/>
      <c r="PQR225" s="58"/>
      <c r="PQS225" s="63"/>
      <c r="PQT225" s="58"/>
      <c r="PQU225" s="63"/>
      <c r="PQV225" s="58"/>
      <c r="PQW225" s="63"/>
      <c r="PQX225" s="58"/>
      <c r="PQY225" s="63"/>
      <c r="PQZ225" s="58"/>
      <c r="PRA225" s="63"/>
      <c r="PRB225" s="58"/>
      <c r="PRC225" s="63"/>
      <c r="PRD225" s="58"/>
      <c r="PRE225" s="63"/>
      <c r="PRF225" s="58"/>
      <c r="PRG225" s="63"/>
      <c r="PRH225" s="58"/>
      <c r="PRI225" s="63"/>
      <c r="PRJ225" s="58"/>
      <c r="PRK225" s="63"/>
      <c r="PRL225" s="58"/>
      <c r="PRM225" s="63"/>
      <c r="PRN225" s="58"/>
      <c r="PRO225" s="63"/>
      <c r="PRP225" s="58"/>
      <c r="PRQ225" s="63"/>
      <c r="PRR225" s="58"/>
      <c r="PRS225" s="63"/>
      <c r="PRT225" s="58"/>
      <c r="PRU225" s="63"/>
      <c r="PRV225" s="58"/>
      <c r="PRW225" s="63"/>
      <c r="PRX225" s="58"/>
      <c r="PRY225" s="63"/>
      <c r="PRZ225" s="58"/>
      <c r="PSA225" s="63"/>
      <c r="PSB225" s="58"/>
      <c r="PSC225" s="63"/>
      <c r="PSD225" s="58"/>
      <c r="PSE225" s="63"/>
      <c r="PSF225" s="58"/>
      <c r="PSG225" s="63"/>
      <c r="PSH225" s="58"/>
      <c r="PSI225" s="63"/>
      <c r="PSJ225" s="58"/>
      <c r="PSK225" s="63"/>
      <c r="PSL225" s="58"/>
      <c r="PSM225" s="63"/>
      <c r="PSN225" s="58"/>
      <c r="PSO225" s="63"/>
      <c r="PSP225" s="58"/>
      <c r="PSQ225" s="63"/>
      <c r="PSR225" s="58"/>
      <c r="PSS225" s="63"/>
      <c r="PST225" s="58"/>
      <c r="PSU225" s="63"/>
      <c r="PSV225" s="58"/>
      <c r="PSW225" s="63"/>
      <c r="PSX225" s="58"/>
      <c r="PSY225" s="63"/>
      <c r="PSZ225" s="58"/>
      <c r="PTA225" s="63"/>
      <c r="PTB225" s="58"/>
      <c r="PTC225" s="63"/>
      <c r="PTD225" s="58"/>
      <c r="PTE225" s="63"/>
      <c r="PTF225" s="58"/>
      <c r="PTG225" s="63"/>
      <c r="PTH225" s="58"/>
      <c r="PTI225" s="63"/>
      <c r="PTJ225" s="58"/>
      <c r="PTK225" s="63"/>
      <c r="PTL225" s="58"/>
      <c r="PTM225" s="63"/>
      <c r="PTN225" s="58"/>
      <c r="PTO225" s="63"/>
      <c r="PTP225" s="58"/>
      <c r="PTQ225" s="63"/>
      <c r="PTR225" s="58"/>
      <c r="PTS225" s="63"/>
      <c r="PTT225" s="58"/>
      <c r="PTU225" s="63"/>
      <c r="PTV225" s="58"/>
      <c r="PTW225" s="63"/>
      <c r="PTX225" s="58"/>
      <c r="PTY225" s="63"/>
      <c r="PTZ225" s="58"/>
      <c r="PUA225" s="63"/>
      <c r="PUB225" s="58"/>
      <c r="PUC225" s="63"/>
      <c r="PUD225" s="58"/>
      <c r="PUE225" s="63"/>
      <c r="PUF225" s="58"/>
      <c r="PUG225" s="63"/>
      <c r="PUH225" s="58"/>
      <c r="PUI225" s="63"/>
      <c r="PUJ225" s="58"/>
      <c r="PUK225" s="63"/>
      <c r="PUL225" s="58"/>
      <c r="PUM225" s="63"/>
      <c r="PUN225" s="58"/>
      <c r="PUO225" s="63"/>
      <c r="PUP225" s="58"/>
      <c r="PUQ225" s="63"/>
      <c r="PUR225" s="58"/>
      <c r="PUS225" s="63"/>
      <c r="PUT225" s="58"/>
      <c r="PUU225" s="63"/>
      <c r="PUV225" s="58"/>
      <c r="PUW225" s="63"/>
      <c r="PUX225" s="58"/>
      <c r="PUY225" s="63"/>
      <c r="PUZ225" s="58"/>
      <c r="PVA225" s="63"/>
      <c r="PVB225" s="58"/>
      <c r="PVC225" s="63"/>
      <c r="PVD225" s="58"/>
      <c r="PVE225" s="63"/>
      <c r="PVF225" s="58"/>
      <c r="PVG225" s="63"/>
      <c r="PVH225" s="58"/>
      <c r="PVI225" s="63"/>
      <c r="PVJ225" s="58"/>
      <c r="PVK225" s="63"/>
      <c r="PVL225" s="58"/>
      <c r="PVM225" s="63"/>
      <c r="PVN225" s="58"/>
      <c r="PVO225" s="63"/>
      <c r="PVP225" s="58"/>
      <c r="PVQ225" s="63"/>
      <c r="PVR225" s="58"/>
      <c r="PVS225" s="63"/>
      <c r="PVT225" s="58"/>
      <c r="PVU225" s="63"/>
      <c r="PVV225" s="58"/>
      <c r="PVW225" s="63"/>
      <c r="PVX225" s="58"/>
      <c r="PVY225" s="63"/>
      <c r="PVZ225" s="58"/>
      <c r="PWA225" s="63"/>
      <c r="PWB225" s="58"/>
      <c r="PWC225" s="63"/>
      <c r="PWD225" s="58"/>
      <c r="PWE225" s="63"/>
      <c r="PWF225" s="58"/>
      <c r="PWG225" s="63"/>
      <c r="PWH225" s="58"/>
      <c r="PWI225" s="63"/>
      <c r="PWJ225" s="58"/>
      <c r="PWK225" s="63"/>
      <c r="PWL225" s="58"/>
      <c r="PWM225" s="63"/>
      <c r="PWN225" s="58"/>
      <c r="PWO225" s="63"/>
      <c r="PWP225" s="58"/>
      <c r="PWQ225" s="63"/>
      <c r="PWR225" s="58"/>
      <c r="PWS225" s="63"/>
      <c r="PWT225" s="58"/>
      <c r="PWU225" s="63"/>
      <c r="PWV225" s="58"/>
      <c r="PWW225" s="63"/>
      <c r="PWX225" s="58"/>
      <c r="PWY225" s="63"/>
      <c r="PWZ225" s="58"/>
      <c r="PXA225" s="63"/>
      <c r="PXB225" s="58"/>
      <c r="PXC225" s="63"/>
      <c r="PXD225" s="58"/>
      <c r="PXE225" s="63"/>
      <c r="PXF225" s="58"/>
      <c r="PXG225" s="63"/>
      <c r="PXH225" s="58"/>
      <c r="PXI225" s="63"/>
      <c r="PXJ225" s="58"/>
      <c r="PXK225" s="63"/>
      <c r="PXL225" s="58"/>
      <c r="PXM225" s="63"/>
      <c r="PXN225" s="58"/>
      <c r="PXO225" s="63"/>
      <c r="PXP225" s="58"/>
      <c r="PXQ225" s="63"/>
      <c r="PXR225" s="58"/>
      <c r="PXS225" s="63"/>
      <c r="PXT225" s="58"/>
      <c r="PXU225" s="63"/>
      <c r="PXV225" s="58"/>
      <c r="PXW225" s="63"/>
      <c r="PXX225" s="58"/>
      <c r="PXY225" s="63"/>
      <c r="PXZ225" s="58"/>
      <c r="PYA225" s="63"/>
      <c r="PYB225" s="58"/>
      <c r="PYC225" s="63"/>
      <c r="PYD225" s="58"/>
      <c r="PYE225" s="63"/>
      <c r="PYF225" s="58"/>
      <c r="PYG225" s="63"/>
      <c r="PYH225" s="58"/>
      <c r="PYI225" s="63"/>
      <c r="PYJ225" s="58"/>
      <c r="PYK225" s="63"/>
      <c r="PYL225" s="58"/>
      <c r="PYM225" s="63"/>
      <c r="PYN225" s="58"/>
      <c r="PYO225" s="63"/>
      <c r="PYP225" s="58"/>
      <c r="PYQ225" s="63"/>
      <c r="PYR225" s="58"/>
      <c r="PYS225" s="63"/>
      <c r="PYT225" s="58"/>
      <c r="PYU225" s="63"/>
      <c r="PYV225" s="58"/>
      <c r="PYW225" s="63"/>
      <c r="PYX225" s="58"/>
      <c r="PYY225" s="63"/>
      <c r="PYZ225" s="58"/>
      <c r="PZA225" s="63"/>
      <c r="PZB225" s="58"/>
      <c r="PZC225" s="63"/>
      <c r="PZD225" s="58"/>
      <c r="PZE225" s="63"/>
      <c r="PZF225" s="58"/>
      <c r="PZG225" s="63"/>
      <c r="PZH225" s="58"/>
      <c r="PZI225" s="63"/>
      <c r="PZJ225" s="58"/>
      <c r="PZK225" s="63"/>
      <c r="PZL225" s="58"/>
      <c r="PZM225" s="63"/>
      <c r="PZN225" s="58"/>
      <c r="PZO225" s="63"/>
      <c r="PZP225" s="58"/>
      <c r="PZQ225" s="63"/>
      <c r="PZR225" s="58"/>
      <c r="PZS225" s="63"/>
      <c r="PZT225" s="58"/>
      <c r="PZU225" s="63"/>
      <c r="PZV225" s="58"/>
      <c r="PZW225" s="63"/>
      <c r="PZX225" s="58"/>
      <c r="PZY225" s="63"/>
      <c r="PZZ225" s="58"/>
      <c r="QAA225" s="63"/>
      <c r="QAB225" s="58"/>
      <c r="QAC225" s="63"/>
      <c r="QAD225" s="58"/>
      <c r="QAE225" s="63"/>
      <c r="QAF225" s="58"/>
      <c r="QAG225" s="63"/>
      <c r="QAH225" s="58"/>
      <c r="QAI225" s="63"/>
      <c r="QAJ225" s="58"/>
      <c r="QAK225" s="63"/>
      <c r="QAL225" s="58"/>
      <c r="QAM225" s="63"/>
      <c r="QAN225" s="58"/>
      <c r="QAO225" s="63"/>
      <c r="QAP225" s="58"/>
      <c r="QAQ225" s="63"/>
      <c r="QAR225" s="58"/>
      <c r="QAS225" s="63"/>
      <c r="QAT225" s="58"/>
      <c r="QAU225" s="63"/>
      <c r="QAV225" s="58"/>
      <c r="QAW225" s="63"/>
      <c r="QAX225" s="58"/>
      <c r="QAY225" s="63"/>
      <c r="QAZ225" s="58"/>
      <c r="QBA225" s="63"/>
      <c r="QBB225" s="58"/>
      <c r="QBC225" s="63"/>
      <c r="QBD225" s="58"/>
      <c r="QBE225" s="63"/>
      <c r="QBF225" s="58"/>
      <c r="QBG225" s="63"/>
      <c r="QBH225" s="58"/>
      <c r="QBI225" s="63"/>
      <c r="QBJ225" s="58"/>
      <c r="QBK225" s="63"/>
      <c r="QBL225" s="58"/>
      <c r="QBM225" s="63"/>
      <c r="QBN225" s="58"/>
      <c r="QBO225" s="63"/>
      <c r="QBP225" s="58"/>
      <c r="QBQ225" s="63"/>
      <c r="QBR225" s="58"/>
      <c r="QBS225" s="63"/>
      <c r="QBT225" s="58"/>
      <c r="QBU225" s="63"/>
      <c r="QBV225" s="58"/>
      <c r="QBW225" s="63"/>
      <c r="QBX225" s="58"/>
      <c r="QBY225" s="63"/>
      <c r="QBZ225" s="58"/>
      <c r="QCA225" s="63"/>
      <c r="QCB225" s="58"/>
      <c r="QCC225" s="63"/>
      <c r="QCD225" s="58"/>
      <c r="QCE225" s="63"/>
      <c r="QCF225" s="58"/>
      <c r="QCG225" s="63"/>
      <c r="QCH225" s="58"/>
      <c r="QCI225" s="63"/>
      <c r="QCJ225" s="58"/>
      <c r="QCK225" s="63"/>
      <c r="QCL225" s="58"/>
      <c r="QCM225" s="63"/>
      <c r="QCN225" s="58"/>
      <c r="QCO225" s="63"/>
      <c r="QCP225" s="58"/>
      <c r="QCQ225" s="63"/>
      <c r="QCR225" s="58"/>
      <c r="QCS225" s="63"/>
      <c r="QCT225" s="58"/>
      <c r="QCU225" s="63"/>
      <c r="QCV225" s="58"/>
      <c r="QCW225" s="63"/>
      <c r="QCX225" s="58"/>
      <c r="QCY225" s="63"/>
      <c r="QCZ225" s="58"/>
      <c r="QDA225" s="63"/>
      <c r="QDB225" s="58"/>
      <c r="QDC225" s="63"/>
      <c r="QDD225" s="58"/>
      <c r="QDE225" s="63"/>
      <c r="QDF225" s="58"/>
      <c r="QDG225" s="63"/>
      <c r="QDH225" s="58"/>
      <c r="QDI225" s="63"/>
      <c r="QDJ225" s="58"/>
      <c r="QDK225" s="63"/>
      <c r="QDL225" s="58"/>
      <c r="QDM225" s="63"/>
      <c r="QDN225" s="58"/>
      <c r="QDO225" s="63"/>
      <c r="QDP225" s="58"/>
      <c r="QDQ225" s="63"/>
      <c r="QDR225" s="58"/>
      <c r="QDS225" s="63"/>
      <c r="QDT225" s="58"/>
      <c r="QDU225" s="63"/>
      <c r="QDV225" s="58"/>
      <c r="QDW225" s="63"/>
      <c r="QDX225" s="58"/>
      <c r="QDY225" s="63"/>
      <c r="QDZ225" s="58"/>
      <c r="QEA225" s="63"/>
      <c r="QEB225" s="58"/>
      <c r="QEC225" s="63"/>
      <c r="QED225" s="58"/>
      <c r="QEE225" s="63"/>
      <c r="QEF225" s="58"/>
      <c r="QEG225" s="63"/>
      <c r="QEH225" s="58"/>
      <c r="QEI225" s="63"/>
      <c r="QEJ225" s="58"/>
      <c r="QEK225" s="63"/>
      <c r="QEL225" s="58"/>
      <c r="QEM225" s="63"/>
      <c r="QEN225" s="58"/>
      <c r="QEO225" s="63"/>
      <c r="QEP225" s="58"/>
      <c r="QEQ225" s="63"/>
      <c r="QER225" s="58"/>
      <c r="QES225" s="63"/>
      <c r="QET225" s="58"/>
      <c r="QEU225" s="63"/>
      <c r="QEV225" s="58"/>
      <c r="QEW225" s="63"/>
      <c r="QEX225" s="58"/>
      <c r="QEY225" s="63"/>
      <c r="QEZ225" s="58"/>
      <c r="QFA225" s="63"/>
      <c r="QFB225" s="58"/>
      <c r="QFC225" s="63"/>
      <c r="QFD225" s="58"/>
      <c r="QFE225" s="63"/>
      <c r="QFF225" s="58"/>
      <c r="QFG225" s="63"/>
      <c r="QFH225" s="58"/>
      <c r="QFI225" s="63"/>
      <c r="QFJ225" s="58"/>
      <c r="QFK225" s="63"/>
      <c r="QFL225" s="58"/>
      <c r="QFM225" s="63"/>
      <c r="QFN225" s="58"/>
      <c r="QFO225" s="63"/>
      <c r="QFP225" s="58"/>
      <c r="QFQ225" s="63"/>
      <c r="QFR225" s="58"/>
      <c r="QFS225" s="63"/>
      <c r="QFT225" s="58"/>
      <c r="QFU225" s="63"/>
      <c r="QFV225" s="58"/>
      <c r="QFW225" s="63"/>
      <c r="QFX225" s="58"/>
      <c r="QFY225" s="63"/>
      <c r="QFZ225" s="58"/>
      <c r="QGA225" s="63"/>
      <c r="QGB225" s="58"/>
      <c r="QGC225" s="63"/>
      <c r="QGD225" s="58"/>
      <c r="QGE225" s="63"/>
      <c r="QGF225" s="58"/>
      <c r="QGG225" s="63"/>
      <c r="QGH225" s="58"/>
      <c r="QGI225" s="63"/>
      <c r="QGJ225" s="58"/>
      <c r="QGK225" s="63"/>
      <c r="QGL225" s="58"/>
      <c r="QGM225" s="63"/>
      <c r="QGN225" s="58"/>
      <c r="QGO225" s="63"/>
      <c r="QGP225" s="58"/>
      <c r="QGQ225" s="63"/>
      <c r="QGR225" s="58"/>
      <c r="QGS225" s="63"/>
      <c r="QGT225" s="58"/>
      <c r="QGU225" s="63"/>
      <c r="QGV225" s="58"/>
      <c r="QGW225" s="63"/>
      <c r="QGX225" s="58"/>
      <c r="QGY225" s="63"/>
      <c r="QGZ225" s="58"/>
      <c r="QHA225" s="63"/>
      <c r="QHB225" s="58"/>
      <c r="QHC225" s="63"/>
      <c r="QHD225" s="58"/>
      <c r="QHE225" s="63"/>
      <c r="QHF225" s="58"/>
      <c r="QHG225" s="63"/>
      <c r="QHH225" s="58"/>
      <c r="QHI225" s="63"/>
      <c r="QHJ225" s="58"/>
      <c r="QHK225" s="63"/>
      <c r="QHL225" s="58"/>
      <c r="QHM225" s="63"/>
      <c r="QHN225" s="58"/>
      <c r="QHO225" s="63"/>
      <c r="QHP225" s="58"/>
      <c r="QHQ225" s="63"/>
      <c r="QHR225" s="58"/>
      <c r="QHS225" s="63"/>
      <c r="QHT225" s="58"/>
      <c r="QHU225" s="63"/>
      <c r="QHV225" s="58"/>
      <c r="QHW225" s="63"/>
      <c r="QHX225" s="58"/>
      <c r="QHY225" s="63"/>
      <c r="QHZ225" s="58"/>
      <c r="QIA225" s="63"/>
      <c r="QIB225" s="58"/>
      <c r="QIC225" s="63"/>
      <c r="QID225" s="58"/>
      <c r="QIE225" s="63"/>
      <c r="QIF225" s="58"/>
      <c r="QIG225" s="63"/>
      <c r="QIH225" s="58"/>
      <c r="QII225" s="63"/>
      <c r="QIJ225" s="58"/>
      <c r="QIK225" s="63"/>
      <c r="QIL225" s="58"/>
      <c r="QIM225" s="63"/>
      <c r="QIN225" s="58"/>
      <c r="QIO225" s="63"/>
      <c r="QIP225" s="58"/>
      <c r="QIQ225" s="63"/>
      <c r="QIR225" s="58"/>
      <c r="QIS225" s="63"/>
      <c r="QIT225" s="58"/>
      <c r="QIU225" s="63"/>
      <c r="QIV225" s="58"/>
      <c r="QIW225" s="63"/>
      <c r="QIX225" s="58"/>
      <c r="QIY225" s="63"/>
      <c r="QIZ225" s="58"/>
      <c r="QJA225" s="63"/>
      <c r="QJB225" s="58"/>
      <c r="QJC225" s="63"/>
      <c r="QJD225" s="58"/>
      <c r="QJE225" s="63"/>
      <c r="QJF225" s="58"/>
      <c r="QJG225" s="63"/>
      <c r="QJH225" s="58"/>
      <c r="QJI225" s="63"/>
      <c r="QJJ225" s="58"/>
      <c r="QJK225" s="63"/>
      <c r="QJL225" s="58"/>
      <c r="QJM225" s="63"/>
      <c r="QJN225" s="58"/>
      <c r="QJO225" s="63"/>
      <c r="QJP225" s="58"/>
      <c r="QJQ225" s="63"/>
      <c r="QJR225" s="58"/>
      <c r="QJS225" s="63"/>
      <c r="QJT225" s="58"/>
      <c r="QJU225" s="63"/>
      <c r="QJV225" s="58"/>
      <c r="QJW225" s="63"/>
      <c r="QJX225" s="58"/>
      <c r="QJY225" s="63"/>
      <c r="QJZ225" s="58"/>
      <c r="QKA225" s="63"/>
      <c r="QKB225" s="58"/>
      <c r="QKC225" s="63"/>
      <c r="QKD225" s="58"/>
      <c r="QKE225" s="63"/>
      <c r="QKF225" s="58"/>
      <c r="QKG225" s="63"/>
      <c r="QKH225" s="58"/>
      <c r="QKI225" s="63"/>
      <c r="QKJ225" s="58"/>
      <c r="QKK225" s="63"/>
      <c r="QKL225" s="58"/>
      <c r="QKM225" s="63"/>
      <c r="QKN225" s="58"/>
      <c r="QKO225" s="63"/>
      <c r="QKP225" s="58"/>
      <c r="QKQ225" s="63"/>
      <c r="QKR225" s="58"/>
      <c r="QKS225" s="63"/>
      <c r="QKT225" s="58"/>
      <c r="QKU225" s="63"/>
      <c r="QKV225" s="58"/>
      <c r="QKW225" s="63"/>
      <c r="QKX225" s="58"/>
      <c r="QKY225" s="63"/>
      <c r="QKZ225" s="58"/>
      <c r="QLA225" s="63"/>
      <c r="QLB225" s="58"/>
      <c r="QLC225" s="63"/>
      <c r="QLD225" s="58"/>
      <c r="QLE225" s="63"/>
      <c r="QLF225" s="58"/>
      <c r="QLG225" s="63"/>
      <c r="QLH225" s="58"/>
      <c r="QLI225" s="63"/>
      <c r="QLJ225" s="58"/>
      <c r="QLK225" s="63"/>
      <c r="QLL225" s="58"/>
      <c r="QLM225" s="63"/>
      <c r="QLN225" s="58"/>
      <c r="QLO225" s="63"/>
      <c r="QLP225" s="58"/>
      <c r="QLQ225" s="63"/>
      <c r="QLR225" s="58"/>
      <c r="QLS225" s="63"/>
      <c r="QLT225" s="58"/>
      <c r="QLU225" s="63"/>
      <c r="QLV225" s="58"/>
      <c r="QLW225" s="63"/>
      <c r="QLX225" s="58"/>
      <c r="QLY225" s="63"/>
      <c r="QLZ225" s="58"/>
      <c r="QMA225" s="63"/>
      <c r="QMB225" s="58"/>
      <c r="QMC225" s="63"/>
      <c r="QMD225" s="58"/>
      <c r="QME225" s="63"/>
      <c r="QMF225" s="58"/>
      <c r="QMG225" s="63"/>
      <c r="QMH225" s="58"/>
      <c r="QMI225" s="63"/>
      <c r="QMJ225" s="58"/>
      <c r="QMK225" s="63"/>
      <c r="QML225" s="58"/>
      <c r="QMM225" s="63"/>
      <c r="QMN225" s="58"/>
      <c r="QMO225" s="63"/>
      <c r="QMP225" s="58"/>
      <c r="QMQ225" s="63"/>
      <c r="QMR225" s="58"/>
      <c r="QMS225" s="63"/>
      <c r="QMT225" s="58"/>
      <c r="QMU225" s="63"/>
      <c r="QMV225" s="58"/>
      <c r="QMW225" s="63"/>
      <c r="QMX225" s="58"/>
      <c r="QMY225" s="63"/>
      <c r="QMZ225" s="58"/>
      <c r="QNA225" s="63"/>
      <c r="QNB225" s="58"/>
      <c r="QNC225" s="63"/>
      <c r="QND225" s="58"/>
      <c r="QNE225" s="63"/>
      <c r="QNF225" s="58"/>
      <c r="QNG225" s="63"/>
      <c r="QNH225" s="58"/>
      <c r="QNI225" s="63"/>
      <c r="QNJ225" s="58"/>
      <c r="QNK225" s="63"/>
      <c r="QNL225" s="58"/>
      <c r="QNM225" s="63"/>
      <c r="QNN225" s="58"/>
      <c r="QNO225" s="63"/>
      <c r="QNP225" s="58"/>
      <c r="QNQ225" s="63"/>
      <c r="QNR225" s="58"/>
      <c r="QNS225" s="63"/>
      <c r="QNT225" s="58"/>
      <c r="QNU225" s="63"/>
      <c r="QNV225" s="58"/>
      <c r="QNW225" s="63"/>
      <c r="QNX225" s="58"/>
      <c r="QNY225" s="63"/>
      <c r="QNZ225" s="58"/>
      <c r="QOA225" s="63"/>
      <c r="QOB225" s="58"/>
      <c r="QOC225" s="63"/>
      <c r="QOD225" s="58"/>
      <c r="QOE225" s="63"/>
      <c r="QOF225" s="58"/>
      <c r="QOG225" s="63"/>
      <c r="QOH225" s="58"/>
      <c r="QOI225" s="63"/>
      <c r="QOJ225" s="58"/>
      <c r="QOK225" s="63"/>
      <c r="QOL225" s="58"/>
      <c r="QOM225" s="63"/>
      <c r="QON225" s="58"/>
      <c r="QOO225" s="63"/>
      <c r="QOP225" s="58"/>
      <c r="QOQ225" s="63"/>
      <c r="QOR225" s="58"/>
      <c r="QOS225" s="63"/>
      <c r="QOT225" s="58"/>
      <c r="QOU225" s="63"/>
      <c r="QOV225" s="58"/>
      <c r="QOW225" s="63"/>
      <c r="QOX225" s="58"/>
      <c r="QOY225" s="63"/>
      <c r="QOZ225" s="58"/>
      <c r="QPA225" s="63"/>
      <c r="QPB225" s="58"/>
      <c r="QPC225" s="63"/>
      <c r="QPD225" s="58"/>
      <c r="QPE225" s="63"/>
      <c r="QPF225" s="58"/>
      <c r="QPG225" s="63"/>
      <c r="QPH225" s="58"/>
      <c r="QPI225" s="63"/>
      <c r="QPJ225" s="58"/>
      <c r="QPK225" s="63"/>
      <c r="QPL225" s="58"/>
      <c r="QPM225" s="63"/>
      <c r="QPN225" s="58"/>
      <c r="QPO225" s="63"/>
      <c r="QPP225" s="58"/>
      <c r="QPQ225" s="63"/>
      <c r="QPR225" s="58"/>
      <c r="QPS225" s="63"/>
      <c r="QPT225" s="58"/>
      <c r="QPU225" s="63"/>
      <c r="QPV225" s="58"/>
      <c r="QPW225" s="63"/>
      <c r="QPX225" s="58"/>
      <c r="QPY225" s="63"/>
      <c r="QPZ225" s="58"/>
      <c r="QQA225" s="63"/>
      <c r="QQB225" s="58"/>
      <c r="QQC225" s="63"/>
      <c r="QQD225" s="58"/>
      <c r="QQE225" s="63"/>
      <c r="QQF225" s="58"/>
      <c r="QQG225" s="63"/>
      <c r="QQH225" s="58"/>
      <c r="QQI225" s="63"/>
      <c r="QQJ225" s="58"/>
      <c r="QQK225" s="63"/>
      <c r="QQL225" s="58"/>
      <c r="QQM225" s="63"/>
      <c r="QQN225" s="58"/>
      <c r="QQO225" s="63"/>
      <c r="QQP225" s="58"/>
      <c r="QQQ225" s="63"/>
      <c r="QQR225" s="58"/>
      <c r="QQS225" s="63"/>
      <c r="QQT225" s="58"/>
      <c r="QQU225" s="63"/>
      <c r="QQV225" s="58"/>
      <c r="QQW225" s="63"/>
      <c r="QQX225" s="58"/>
      <c r="QQY225" s="63"/>
      <c r="QQZ225" s="58"/>
      <c r="QRA225" s="63"/>
      <c r="QRB225" s="58"/>
      <c r="QRC225" s="63"/>
      <c r="QRD225" s="58"/>
      <c r="QRE225" s="63"/>
      <c r="QRF225" s="58"/>
      <c r="QRG225" s="63"/>
      <c r="QRH225" s="58"/>
      <c r="QRI225" s="63"/>
      <c r="QRJ225" s="58"/>
      <c r="QRK225" s="63"/>
      <c r="QRL225" s="58"/>
      <c r="QRM225" s="63"/>
      <c r="QRN225" s="58"/>
      <c r="QRO225" s="63"/>
      <c r="QRP225" s="58"/>
      <c r="QRQ225" s="63"/>
      <c r="QRR225" s="58"/>
      <c r="QRS225" s="63"/>
      <c r="QRT225" s="58"/>
      <c r="QRU225" s="63"/>
      <c r="QRV225" s="58"/>
      <c r="QRW225" s="63"/>
      <c r="QRX225" s="58"/>
      <c r="QRY225" s="63"/>
      <c r="QRZ225" s="58"/>
      <c r="QSA225" s="63"/>
      <c r="QSB225" s="58"/>
      <c r="QSC225" s="63"/>
      <c r="QSD225" s="58"/>
      <c r="QSE225" s="63"/>
      <c r="QSF225" s="58"/>
      <c r="QSG225" s="63"/>
      <c r="QSH225" s="58"/>
      <c r="QSI225" s="63"/>
      <c r="QSJ225" s="58"/>
      <c r="QSK225" s="63"/>
      <c r="QSL225" s="58"/>
      <c r="QSM225" s="63"/>
      <c r="QSN225" s="58"/>
      <c r="QSO225" s="63"/>
      <c r="QSP225" s="58"/>
      <c r="QSQ225" s="63"/>
      <c r="QSR225" s="58"/>
      <c r="QSS225" s="63"/>
      <c r="QST225" s="58"/>
      <c r="QSU225" s="63"/>
      <c r="QSV225" s="58"/>
      <c r="QSW225" s="63"/>
      <c r="QSX225" s="58"/>
      <c r="QSY225" s="63"/>
      <c r="QSZ225" s="58"/>
      <c r="QTA225" s="63"/>
      <c r="QTB225" s="58"/>
      <c r="QTC225" s="63"/>
      <c r="QTD225" s="58"/>
      <c r="QTE225" s="63"/>
      <c r="QTF225" s="58"/>
      <c r="QTG225" s="63"/>
      <c r="QTH225" s="58"/>
      <c r="QTI225" s="63"/>
      <c r="QTJ225" s="58"/>
      <c r="QTK225" s="63"/>
      <c r="QTL225" s="58"/>
      <c r="QTM225" s="63"/>
      <c r="QTN225" s="58"/>
      <c r="QTO225" s="63"/>
      <c r="QTP225" s="58"/>
      <c r="QTQ225" s="63"/>
      <c r="QTR225" s="58"/>
      <c r="QTS225" s="63"/>
      <c r="QTT225" s="58"/>
      <c r="QTU225" s="63"/>
      <c r="QTV225" s="58"/>
      <c r="QTW225" s="63"/>
      <c r="QTX225" s="58"/>
      <c r="QTY225" s="63"/>
      <c r="QTZ225" s="58"/>
      <c r="QUA225" s="63"/>
      <c r="QUB225" s="58"/>
      <c r="QUC225" s="63"/>
      <c r="QUD225" s="58"/>
      <c r="QUE225" s="63"/>
      <c r="QUF225" s="58"/>
      <c r="QUG225" s="63"/>
      <c r="QUH225" s="58"/>
      <c r="QUI225" s="63"/>
      <c r="QUJ225" s="58"/>
      <c r="QUK225" s="63"/>
      <c r="QUL225" s="58"/>
      <c r="QUM225" s="63"/>
      <c r="QUN225" s="58"/>
      <c r="QUO225" s="63"/>
      <c r="QUP225" s="58"/>
      <c r="QUQ225" s="63"/>
      <c r="QUR225" s="58"/>
      <c r="QUS225" s="63"/>
      <c r="QUT225" s="58"/>
      <c r="QUU225" s="63"/>
      <c r="QUV225" s="58"/>
      <c r="QUW225" s="63"/>
      <c r="QUX225" s="58"/>
      <c r="QUY225" s="63"/>
      <c r="QUZ225" s="58"/>
      <c r="QVA225" s="63"/>
      <c r="QVB225" s="58"/>
      <c r="QVC225" s="63"/>
      <c r="QVD225" s="58"/>
      <c r="QVE225" s="63"/>
      <c r="QVF225" s="58"/>
      <c r="QVG225" s="63"/>
      <c r="QVH225" s="58"/>
      <c r="QVI225" s="63"/>
      <c r="QVJ225" s="58"/>
      <c r="QVK225" s="63"/>
      <c r="QVL225" s="58"/>
      <c r="QVM225" s="63"/>
      <c r="QVN225" s="58"/>
      <c r="QVO225" s="63"/>
      <c r="QVP225" s="58"/>
      <c r="QVQ225" s="63"/>
      <c r="QVR225" s="58"/>
      <c r="QVS225" s="63"/>
      <c r="QVT225" s="58"/>
      <c r="QVU225" s="63"/>
      <c r="QVV225" s="58"/>
      <c r="QVW225" s="63"/>
      <c r="QVX225" s="58"/>
      <c r="QVY225" s="63"/>
      <c r="QVZ225" s="58"/>
      <c r="QWA225" s="63"/>
      <c r="QWB225" s="58"/>
      <c r="QWC225" s="63"/>
      <c r="QWD225" s="58"/>
      <c r="QWE225" s="63"/>
      <c r="QWF225" s="58"/>
      <c r="QWG225" s="63"/>
      <c r="QWH225" s="58"/>
      <c r="QWI225" s="63"/>
      <c r="QWJ225" s="58"/>
      <c r="QWK225" s="63"/>
      <c r="QWL225" s="58"/>
      <c r="QWM225" s="63"/>
      <c r="QWN225" s="58"/>
      <c r="QWO225" s="63"/>
      <c r="QWP225" s="58"/>
      <c r="QWQ225" s="63"/>
      <c r="QWR225" s="58"/>
      <c r="QWS225" s="63"/>
      <c r="QWT225" s="58"/>
      <c r="QWU225" s="63"/>
      <c r="QWV225" s="58"/>
      <c r="QWW225" s="63"/>
      <c r="QWX225" s="58"/>
      <c r="QWY225" s="63"/>
      <c r="QWZ225" s="58"/>
      <c r="QXA225" s="63"/>
      <c r="QXB225" s="58"/>
      <c r="QXC225" s="63"/>
      <c r="QXD225" s="58"/>
      <c r="QXE225" s="63"/>
      <c r="QXF225" s="58"/>
      <c r="QXG225" s="63"/>
      <c r="QXH225" s="58"/>
      <c r="QXI225" s="63"/>
      <c r="QXJ225" s="58"/>
      <c r="QXK225" s="63"/>
      <c r="QXL225" s="58"/>
      <c r="QXM225" s="63"/>
      <c r="QXN225" s="58"/>
      <c r="QXO225" s="63"/>
      <c r="QXP225" s="58"/>
      <c r="QXQ225" s="63"/>
      <c r="QXR225" s="58"/>
      <c r="QXS225" s="63"/>
      <c r="QXT225" s="58"/>
      <c r="QXU225" s="63"/>
      <c r="QXV225" s="58"/>
      <c r="QXW225" s="63"/>
      <c r="QXX225" s="58"/>
      <c r="QXY225" s="63"/>
      <c r="QXZ225" s="58"/>
      <c r="QYA225" s="63"/>
      <c r="QYB225" s="58"/>
      <c r="QYC225" s="63"/>
      <c r="QYD225" s="58"/>
      <c r="QYE225" s="63"/>
      <c r="QYF225" s="58"/>
      <c r="QYG225" s="63"/>
      <c r="QYH225" s="58"/>
      <c r="QYI225" s="63"/>
      <c r="QYJ225" s="58"/>
      <c r="QYK225" s="63"/>
      <c r="QYL225" s="58"/>
      <c r="QYM225" s="63"/>
      <c r="QYN225" s="58"/>
      <c r="QYO225" s="63"/>
      <c r="QYP225" s="58"/>
      <c r="QYQ225" s="63"/>
      <c r="QYR225" s="58"/>
      <c r="QYS225" s="63"/>
      <c r="QYT225" s="58"/>
      <c r="QYU225" s="63"/>
      <c r="QYV225" s="58"/>
      <c r="QYW225" s="63"/>
      <c r="QYX225" s="58"/>
      <c r="QYY225" s="63"/>
      <c r="QYZ225" s="58"/>
      <c r="QZA225" s="63"/>
      <c r="QZB225" s="58"/>
      <c r="QZC225" s="63"/>
      <c r="QZD225" s="58"/>
      <c r="QZE225" s="63"/>
      <c r="QZF225" s="58"/>
      <c r="QZG225" s="63"/>
      <c r="QZH225" s="58"/>
      <c r="QZI225" s="63"/>
      <c r="QZJ225" s="58"/>
      <c r="QZK225" s="63"/>
      <c r="QZL225" s="58"/>
      <c r="QZM225" s="63"/>
      <c r="QZN225" s="58"/>
      <c r="QZO225" s="63"/>
      <c r="QZP225" s="58"/>
      <c r="QZQ225" s="63"/>
      <c r="QZR225" s="58"/>
      <c r="QZS225" s="63"/>
      <c r="QZT225" s="58"/>
      <c r="QZU225" s="63"/>
      <c r="QZV225" s="58"/>
      <c r="QZW225" s="63"/>
      <c r="QZX225" s="58"/>
      <c r="QZY225" s="63"/>
      <c r="QZZ225" s="58"/>
      <c r="RAA225" s="63"/>
      <c r="RAB225" s="58"/>
      <c r="RAC225" s="63"/>
      <c r="RAD225" s="58"/>
      <c r="RAE225" s="63"/>
      <c r="RAF225" s="58"/>
      <c r="RAG225" s="63"/>
      <c r="RAH225" s="58"/>
      <c r="RAI225" s="63"/>
      <c r="RAJ225" s="58"/>
      <c r="RAK225" s="63"/>
      <c r="RAL225" s="58"/>
      <c r="RAM225" s="63"/>
      <c r="RAN225" s="58"/>
      <c r="RAO225" s="63"/>
      <c r="RAP225" s="58"/>
      <c r="RAQ225" s="63"/>
      <c r="RAR225" s="58"/>
      <c r="RAS225" s="63"/>
      <c r="RAT225" s="58"/>
      <c r="RAU225" s="63"/>
      <c r="RAV225" s="58"/>
      <c r="RAW225" s="63"/>
      <c r="RAX225" s="58"/>
      <c r="RAY225" s="63"/>
      <c r="RAZ225" s="58"/>
      <c r="RBA225" s="63"/>
      <c r="RBB225" s="58"/>
      <c r="RBC225" s="63"/>
      <c r="RBD225" s="58"/>
      <c r="RBE225" s="63"/>
      <c r="RBF225" s="58"/>
      <c r="RBG225" s="63"/>
      <c r="RBH225" s="58"/>
      <c r="RBI225" s="63"/>
      <c r="RBJ225" s="58"/>
      <c r="RBK225" s="63"/>
      <c r="RBL225" s="58"/>
      <c r="RBM225" s="63"/>
      <c r="RBN225" s="58"/>
      <c r="RBO225" s="63"/>
      <c r="RBP225" s="58"/>
      <c r="RBQ225" s="63"/>
      <c r="RBR225" s="58"/>
      <c r="RBS225" s="63"/>
      <c r="RBT225" s="58"/>
      <c r="RBU225" s="63"/>
      <c r="RBV225" s="58"/>
      <c r="RBW225" s="63"/>
      <c r="RBX225" s="58"/>
      <c r="RBY225" s="63"/>
      <c r="RBZ225" s="58"/>
      <c r="RCA225" s="63"/>
      <c r="RCB225" s="58"/>
      <c r="RCC225" s="63"/>
      <c r="RCD225" s="58"/>
      <c r="RCE225" s="63"/>
      <c r="RCF225" s="58"/>
      <c r="RCG225" s="63"/>
      <c r="RCH225" s="58"/>
      <c r="RCI225" s="63"/>
      <c r="RCJ225" s="58"/>
      <c r="RCK225" s="63"/>
      <c r="RCL225" s="58"/>
      <c r="RCM225" s="63"/>
      <c r="RCN225" s="58"/>
      <c r="RCO225" s="63"/>
      <c r="RCP225" s="58"/>
      <c r="RCQ225" s="63"/>
      <c r="RCR225" s="58"/>
      <c r="RCS225" s="63"/>
      <c r="RCT225" s="58"/>
      <c r="RCU225" s="63"/>
      <c r="RCV225" s="58"/>
      <c r="RCW225" s="63"/>
      <c r="RCX225" s="58"/>
      <c r="RCY225" s="63"/>
      <c r="RCZ225" s="58"/>
      <c r="RDA225" s="63"/>
      <c r="RDB225" s="58"/>
      <c r="RDC225" s="63"/>
      <c r="RDD225" s="58"/>
      <c r="RDE225" s="63"/>
      <c r="RDF225" s="58"/>
      <c r="RDG225" s="63"/>
      <c r="RDH225" s="58"/>
      <c r="RDI225" s="63"/>
      <c r="RDJ225" s="58"/>
      <c r="RDK225" s="63"/>
      <c r="RDL225" s="58"/>
      <c r="RDM225" s="63"/>
      <c r="RDN225" s="58"/>
      <c r="RDO225" s="63"/>
      <c r="RDP225" s="58"/>
      <c r="RDQ225" s="63"/>
      <c r="RDR225" s="58"/>
      <c r="RDS225" s="63"/>
      <c r="RDT225" s="58"/>
      <c r="RDU225" s="63"/>
      <c r="RDV225" s="58"/>
      <c r="RDW225" s="63"/>
      <c r="RDX225" s="58"/>
      <c r="RDY225" s="63"/>
      <c r="RDZ225" s="58"/>
      <c r="REA225" s="63"/>
      <c r="REB225" s="58"/>
      <c r="REC225" s="63"/>
      <c r="RED225" s="58"/>
      <c r="REE225" s="63"/>
      <c r="REF225" s="58"/>
      <c r="REG225" s="63"/>
      <c r="REH225" s="58"/>
      <c r="REI225" s="63"/>
      <c r="REJ225" s="58"/>
      <c r="REK225" s="63"/>
      <c r="REL225" s="58"/>
      <c r="REM225" s="63"/>
      <c r="REN225" s="58"/>
      <c r="REO225" s="63"/>
      <c r="REP225" s="58"/>
      <c r="REQ225" s="63"/>
      <c r="RER225" s="58"/>
      <c r="RES225" s="63"/>
      <c r="RET225" s="58"/>
      <c r="REU225" s="63"/>
      <c r="REV225" s="58"/>
      <c r="REW225" s="63"/>
      <c r="REX225" s="58"/>
      <c r="REY225" s="63"/>
      <c r="REZ225" s="58"/>
      <c r="RFA225" s="63"/>
      <c r="RFB225" s="58"/>
      <c r="RFC225" s="63"/>
      <c r="RFD225" s="58"/>
      <c r="RFE225" s="63"/>
      <c r="RFF225" s="58"/>
      <c r="RFG225" s="63"/>
      <c r="RFH225" s="58"/>
      <c r="RFI225" s="63"/>
      <c r="RFJ225" s="58"/>
      <c r="RFK225" s="63"/>
      <c r="RFL225" s="58"/>
      <c r="RFM225" s="63"/>
      <c r="RFN225" s="58"/>
      <c r="RFO225" s="63"/>
      <c r="RFP225" s="58"/>
      <c r="RFQ225" s="63"/>
      <c r="RFR225" s="58"/>
      <c r="RFS225" s="63"/>
      <c r="RFT225" s="58"/>
      <c r="RFU225" s="63"/>
      <c r="RFV225" s="58"/>
      <c r="RFW225" s="63"/>
      <c r="RFX225" s="58"/>
      <c r="RFY225" s="63"/>
      <c r="RFZ225" s="58"/>
      <c r="RGA225" s="63"/>
      <c r="RGB225" s="58"/>
      <c r="RGC225" s="63"/>
      <c r="RGD225" s="58"/>
      <c r="RGE225" s="63"/>
      <c r="RGF225" s="58"/>
      <c r="RGG225" s="63"/>
      <c r="RGH225" s="58"/>
      <c r="RGI225" s="63"/>
      <c r="RGJ225" s="58"/>
      <c r="RGK225" s="63"/>
      <c r="RGL225" s="58"/>
      <c r="RGM225" s="63"/>
      <c r="RGN225" s="58"/>
      <c r="RGO225" s="63"/>
      <c r="RGP225" s="58"/>
      <c r="RGQ225" s="63"/>
      <c r="RGR225" s="58"/>
      <c r="RGS225" s="63"/>
      <c r="RGT225" s="58"/>
      <c r="RGU225" s="63"/>
      <c r="RGV225" s="58"/>
      <c r="RGW225" s="63"/>
      <c r="RGX225" s="58"/>
      <c r="RGY225" s="63"/>
      <c r="RGZ225" s="58"/>
      <c r="RHA225" s="63"/>
      <c r="RHB225" s="58"/>
      <c r="RHC225" s="63"/>
      <c r="RHD225" s="58"/>
      <c r="RHE225" s="63"/>
      <c r="RHF225" s="58"/>
      <c r="RHG225" s="63"/>
      <c r="RHH225" s="58"/>
      <c r="RHI225" s="63"/>
      <c r="RHJ225" s="58"/>
      <c r="RHK225" s="63"/>
      <c r="RHL225" s="58"/>
      <c r="RHM225" s="63"/>
      <c r="RHN225" s="58"/>
      <c r="RHO225" s="63"/>
      <c r="RHP225" s="58"/>
      <c r="RHQ225" s="63"/>
      <c r="RHR225" s="58"/>
      <c r="RHS225" s="63"/>
      <c r="RHT225" s="58"/>
      <c r="RHU225" s="63"/>
      <c r="RHV225" s="58"/>
      <c r="RHW225" s="63"/>
      <c r="RHX225" s="58"/>
      <c r="RHY225" s="63"/>
      <c r="RHZ225" s="58"/>
      <c r="RIA225" s="63"/>
      <c r="RIB225" s="58"/>
      <c r="RIC225" s="63"/>
      <c r="RID225" s="58"/>
      <c r="RIE225" s="63"/>
      <c r="RIF225" s="58"/>
      <c r="RIG225" s="63"/>
      <c r="RIH225" s="58"/>
      <c r="RII225" s="63"/>
      <c r="RIJ225" s="58"/>
      <c r="RIK225" s="63"/>
      <c r="RIL225" s="58"/>
      <c r="RIM225" s="63"/>
      <c r="RIN225" s="58"/>
      <c r="RIO225" s="63"/>
      <c r="RIP225" s="58"/>
      <c r="RIQ225" s="63"/>
      <c r="RIR225" s="58"/>
      <c r="RIS225" s="63"/>
      <c r="RIT225" s="58"/>
      <c r="RIU225" s="63"/>
      <c r="RIV225" s="58"/>
      <c r="RIW225" s="63"/>
      <c r="RIX225" s="58"/>
      <c r="RIY225" s="63"/>
      <c r="RIZ225" s="58"/>
      <c r="RJA225" s="63"/>
      <c r="RJB225" s="58"/>
      <c r="RJC225" s="63"/>
      <c r="RJD225" s="58"/>
      <c r="RJE225" s="63"/>
      <c r="RJF225" s="58"/>
      <c r="RJG225" s="63"/>
      <c r="RJH225" s="58"/>
      <c r="RJI225" s="63"/>
      <c r="RJJ225" s="58"/>
      <c r="RJK225" s="63"/>
      <c r="RJL225" s="58"/>
      <c r="RJM225" s="63"/>
      <c r="RJN225" s="58"/>
      <c r="RJO225" s="63"/>
      <c r="RJP225" s="58"/>
      <c r="RJQ225" s="63"/>
      <c r="RJR225" s="58"/>
      <c r="RJS225" s="63"/>
      <c r="RJT225" s="58"/>
      <c r="RJU225" s="63"/>
      <c r="RJV225" s="58"/>
      <c r="RJW225" s="63"/>
      <c r="RJX225" s="58"/>
      <c r="RJY225" s="63"/>
      <c r="RJZ225" s="58"/>
      <c r="RKA225" s="63"/>
      <c r="RKB225" s="58"/>
      <c r="RKC225" s="63"/>
      <c r="RKD225" s="58"/>
      <c r="RKE225" s="63"/>
      <c r="RKF225" s="58"/>
      <c r="RKG225" s="63"/>
      <c r="RKH225" s="58"/>
      <c r="RKI225" s="63"/>
      <c r="RKJ225" s="58"/>
      <c r="RKK225" s="63"/>
      <c r="RKL225" s="58"/>
      <c r="RKM225" s="63"/>
      <c r="RKN225" s="58"/>
      <c r="RKO225" s="63"/>
      <c r="RKP225" s="58"/>
      <c r="RKQ225" s="63"/>
      <c r="RKR225" s="58"/>
      <c r="RKS225" s="63"/>
      <c r="RKT225" s="58"/>
      <c r="RKU225" s="63"/>
      <c r="RKV225" s="58"/>
      <c r="RKW225" s="63"/>
      <c r="RKX225" s="58"/>
      <c r="RKY225" s="63"/>
      <c r="RKZ225" s="58"/>
      <c r="RLA225" s="63"/>
      <c r="RLB225" s="58"/>
      <c r="RLC225" s="63"/>
      <c r="RLD225" s="58"/>
      <c r="RLE225" s="63"/>
      <c r="RLF225" s="58"/>
      <c r="RLG225" s="63"/>
      <c r="RLH225" s="58"/>
      <c r="RLI225" s="63"/>
      <c r="RLJ225" s="58"/>
      <c r="RLK225" s="63"/>
      <c r="RLL225" s="58"/>
      <c r="RLM225" s="63"/>
      <c r="RLN225" s="58"/>
      <c r="RLO225" s="63"/>
      <c r="RLP225" s="58"/>
      <c r="RLQ225" s="63"/>
      <c r="RLR225" s="58"/>
      <c r="RLS225" s="63"/>
      <c r="RLT225" s="58"/>
      <c r="RLU225" s="63"/>
      <c r="RLV225" s="58"/>
      <c r="RLW225" s="63"/>
      <c r="RLX225" s="58"/>
      <c r="RLY225" s="63"/>
      <c r="RLZ225" s="58"/>
      <c r="RMA225" s="63"/>
      <c r="RMB225" s="58"/>
      <c r="RMC225" s="63"/>
      <c r="RMD225" s="58"/>
      <c r="RME225" s="63"/>
      <c r="RMF225" s="58"/>
      <c r="RMG225" s="63"/>
      <c r="RMH225" s="58"/>
      <c r="RMI225" s="63"/>
      <c r="RMJ225" s="58"/>
      <c r="RMK225" s="63"/>
      <c r="RML225" s="58"/>
      <c r="RMM225" s="63"/>
      <c r="RMN225" s="58"/>
      <c r="RMO225" s="63"/>
      <c r="RMP225" s="58"/>
      <c r="RMQ225" s="63"/>
      <c r="RMR225" s="58"/>
      <c r="RMS225" s="63"/>
      <c r="RMT225" s="58"/>
      <c r="RMU225" s="63"/>
      <c r="RMV225" s="58"/>
      <c r="RMW225" s="63"/>
      <c r="RMX225" s="58"/>
      <c r="RMY225" s="63"/>
      <c r="RMZ225" s="58"/>
      <c r="RNA225" s="63"/>
      <c r="RNB225" s="58"/>
      <c r="RNC225" s="63"/>
      <c r="RND225" s="58"/>
      <c r="RNE225" s="63"/>
      <c r="RNF225" s="58"/>
      <c r="RNG225" s="63"/>
      <c r="RNH225" s="58"/>
      <c r="RNI225" s="63"/>
      <c r="RNJ225" s="58"/>
      <c r="RNK225" s="63"/>
      <c r="RNL225" s="58"/>
      <c r="RNM225" s="63"/>
      <c r="RNN225" s="58"/>
      <c r="RNO225" s="63"/>
      <c r="RNP225" s="58"/>
      <c r="RNQ225" s="63"/>
      <c r="RNR225" s="58"/>
      <c r="RNS225" s="63"/>
      <c r="RNT225" s="58"/>
      <c r="RNU225" s="63"/>
      <c r="RNV225" s="58"/>
      <c r="RNW225" s="63"/>
      <c r="RNX225" s="58"/>
      <c r="RNY225" s="63"/>
      <c r="RNZ225" s="58"/>
      <c r="ROA225" s="63"/>
      <c r="ROB225" s="58"/>
      <c r="ROC225" s="63"/>
      <c r="ROD225" s="58"/>
      <c r="ROE225" s="63"/>
      <c r="ROF225" s="58"/>
      <c r="ROG225" s="63"/>
      <c r="ROH225" s="58"/>
      <c r="ROI225" s="63"/>
      <c r="ROJ225" s="58"/>
      <c r="ROK225" s="63"/>
      <c r="ROL225" s="58"/>
      <c r="ROM225" s="63"/>
      <c r="RON225" s="58"/>
      <c r="ROO225" s="63"/>
      <c r="ROP225" s="58"/>
      <c r="ROQ225" s="63"/>
      <c r="ROR225" s="58"/>
      <c r="ROS225" s="63"/>
      <c r="ROT225" s="58"/>
      <c r="ROU225" s="63"/>
      <c r="ROV225" s="58"/>
      <c r="ROW225" s="63"/>
      <c r="ROX225" s="58"/>
      <c r="ROY225" s="63"/>
      <c r="ROZ225" s="58"/>
      <c r="RPA225" s="63"/>
      <c r="RPB225" s="58"/>
      <c r="RPC225" s="63"/>
      <c r="RPD225" s="58"/>
      <c r="RPE225" s="63"/>
      <c r="RPF225" s="58"/>
      <c r="RPG225" s="63"/>
      <c r="RPH225" s="58"/>
      <c r="RPI225" s="63"/>
      <c r="RPJ225" s="58"/>
      <c r="RPK225" s="63"/>
      <c r="RPL225" s="58"/>
      <c r="RPM225" s="63"/>
      <c r="RPN225" s="58"/>
      <c r="RPO225" s="63"/>
      <c r="RPP225" s="58"/>
      <c r="RPQ225" s="63"/>
      <c r="RPR225" s="58"/>
      <c r="RPS225" s="63"/>
      <c r="RPT225" s="58"/>
      <c r="RPU225" s="63"/>
      <c r="RPV225" s="58"/>
      <c r="RPW225" s="63"/>
      <c r="RPX225" s="58"/>
      <c r="RPY225" s="63"/>
      <c r="RPZ225" s="58"/>
      <c r="RQA225" s="63"/>
      <c r="RQB225" s="58"/>
      <c r="RQC225" s="63"/>
      <c r="RQD225" s="58"/>
      <c r="RQE225" s="63"/>
      <c r="RQF225" s="58"/>
      <c r="RQG225" s="63"/>
      <c r="RQH225" s="58"/>
      <c r="RQI225" s="63"/>
      <c r="RQJ225" s="58"/>
      <c r="RQK225" s="63"/>
      <c r="RQL225" s="58"/>
      <c r="RQM225" s="63"/>
      <c r="RQN225" s="58"/>
      <c r="RQO225" s="63"/>
      <c r="RQP225" s="58"/>
      <c r="RQQ225" s="63"/>
      <c r="RQR225" s="58"/>
      <c r="RQS225" s="63"/>
      <c r="RQT225" s="58"/>
      <c r="RQU225" s="63"/>
      <c r="RQV225" s="58"/>
      <c r="RQW225" s="63"/>
      <c r="RQX225" s="58"/>
      <c r="RQY225" s="63"/>
      <c r="RQZ225" s="58"/>
      <c r="RRA225" s="63"/>
      <c r="RRB225" s="58"/>
      <c r="RRC225" s="63"/>
      <c r="RRD225" s="58"/>
      <c r="RRE225" s="63"/>
      <c r="RRF225" s="58"/>
      <c r="RRG225" s="63"/>
      <c r="RRH225" s="58"/>
      <c r="RRI225" s="63"/>
      <c r="RRJ225" s="58"/>
      <c r="RRK225" s="63"/>
      <c r="RRL225" s="58"/>
      <c r="RRM225" s="63"/>
      <c r="RRN225" s="58"/>
      <c r="RRO225" s="63"/>
      <c r="RRP225" s="58"/>
      <c r="RRQ225" s="63"/>
      <c r="RRR225" s="58"/>
      <c r="RRS225" s="63"/>
      <c r="RRT225" s="58"/>
      <c r="RRU225" s="63"/>
      <c r="RRV225" s="58"/>
      <c r="RRW225" s="63"/>
      <c r="RRX225" s="58"/>
      <c r="RRY225" s="63"/>
      <c r="RRZ225" s="58"/>
      <c r="RSA225" s="63"/>
      <c r="RSB225" s="58"/>
      <c r="RSC225" s="63"/>
      <c r="RSD225" s="58"/>
      <c r="RSE225" s="63"/>
      <c r="RSF225" s="58"/>
      <c r="RSG225" s="63"/>
      <c r="RSH225" s="58"/>
      <c r="RSI225" s="63"/>
      <c r="RSJ225" s="58"/>
      <c r="RSK225" s="63"/>
      <c r="RSL225" s="58"/>
      <c r="RSM225" s="63"/>
      <c r="RSN225" s="58"/>
      <c r="RSO225" s="63"/>
      <c r="RSP225" s="58"/>
      <c r="RSQ225" s="63"/>
      <c r="RSR225" s="58"/>
      <c r="RSS225" s="63"/>
      <c r="RST225" s="58"/>
      <c r="RSU225" s="63"/>
      <c r="RSV225" s="58"/>
      <c r="RSW225" s="63"/>
      <c r="RSX225" s="58"/>
      <c r="RSY225" s="63"/>
      <c r="RSZ225" s="58"/>
      <c r="RTA225" s="63"/>
      <c r="RTB225" s="58"/>
      <c r="RTC225" s="63"/>
      <c r="RTD225" s="58"/>
      <c r="RTE225" s="63"/>
      <c r="RTF225" s="58"/>
      <c r="RTG225" s="63"/>
      <c r="RTH225" s="58"/>
      <c r="RTI225" s="63"/>
      <c r="RTJ225" s="58"/>
      <c r="RTK225" s="63"/>
      <c r="RTL225" s="58"/>
      <c r="RTM225" s="63"/>
      <c r="RTN225" s="58"/>
      <c r="RTO225" s="63"/>
      <c r="RTP225" s="58"/>
      <c r="RTQ225" s="63"/>
      <c r="RTR225" s="58"/>
      <c r="RTS225" s="63"/>
      <c r="RTT225" s="58"/>
      <c r="RTU225" s="63"/>
      <c r="RTV225" s="58"/>
      <c r="RTW225" s="63"/>
      <c r="RTX225" s="58"/>
      <c r="RTY225" s="63"/>
      <c r="RTZ225" s="58"/>
      <c r="RUA225" s="63"/>
      <c r="RUB225" s="58"/>
      <c r="RUC225" s="63"/>
      <c r="RUD225" s="58"/>
      <c r="RUE225" s="63"/>
      <c r="RUF225" s="58"/>
      <c r="RUG225" s="63"/>
      <c r="RUH225" s="58"/>
      <c r="RUI225" s="63"/>
      <c r="RUJ225" s="58"/>
      <c r="RUK225" s="63"/>
      <c r="RUL225" s="58"/>
      <c r="RUM225" s="63"/>
      <c r="RUN225" s="58"/>
      <c r="RUO225" s="63"/>
      <c r="RUP225" s="58"/>
      <c r="RUQ225" s="63"/>
      <c r="RUR225" s="58"/>
      <c r="RUS225" s="63"/>
      <c r="RUT225" s="58"/>
      <c r="RUU225" s="63"/>
      <c r="RUV225" s="58"/>
      <c r="RUW225" s="63"/>
      <c r="RUX225" s="58"/>
      <c r="RUY225" s="63"/>
      <c r="RUZ225" s="58"/>
      <c r="RVA225" s="63"/>
      <c r="RVB225" s="58"/>
      <c r="RVC225" s="63"/>
      <c r="RVD225" s="58"/>
      <c r="RVE225" s="63"/>
      <c r="RVF225" s="58"/>
      <c r="RVG225" s="63"/>
      <c r="RVH225" s="58"/>
      <c r="RVI225" s="63"/>
      <c r="RVJ225" s="58"/>
      <c r="RVK225" s="63"/>
      <c r="RVL225" s="58"/>
      <c r="RVM225" s="63"/>
      <c r="RVN225" s="58"/>
      <c r="RVO225" s="63"/>
      <c r="RVP225" s="58"/>
      <c r="RVQ225" s="63"/>
      <c r="RVR225" s="58"/>
      <c r="RVS225" s="63"/>
      <c r="RVT225" s="58"/>
      <c r="RVU225" s="63"/>
      <c r="RVV225" s="58"/>
      <c r="RVW225" s="63"/>
      <c r="RVX225" s="58"/>
      <c r="RVY225" s="63"/>
      <c r="RVZ225" s="58"/>
      <c r="RWA225" s="63"/>
      <c r="RWB225" s="58"/>
      <c r="RWC225" s="63"/>
      <c r="RWD225" s="58"/>
      <c r="RWE225" s="63"/>
      <c r="RWF225" s="58"/>
      <c r="RWG225" s="63"/>
      <c r="RWH225" s="58"/>
      <c r="RWI225" s="63"/>
      <c r="RWJ225" s="58"/>
      <c r="RWK225" s="63"/>
      <c r="RWL225" s="58"/>
      <c r="RWM225" s="63"/>
      <c r="RWN225" s="58"/>
      <c r="RWO225" s="63"/>
      <c r="RWP225" s="58"/>
      <c r="RWQ225" s="63"/>
      <c r="RWR225" s="58"/>
      <c r="RWS225" s="63"/>
      <c r="RWT225" s="58"/>
      <c r="RWU225" s="63"/>
      <c r="RWV225" s="58"/>
      <c r="RWW225" s="63"/>
      <c r="RWX225" s="58"/>
      <c r="RWY225" s="63"/>
      <c r="RWZ225" s="58"/>
      <c r="RXA225" s="63"/>
      <c r="RXB225" s="58"/>
      <c r="RXC225" s="63"/>
      <c r="RXD225" s="58"/>
      <c r="RXE225" s="63"/>
      <c r="RXF225" s="58"/>
      <c r="RXG225" s="63"/>
      <c r="RXH225" s="58"/>
      <c r="RXI225" s="63"/>
      <c r="RXJ225" s="58"/>
      <c r="RXK225" s="63"/>
      <c r="RXL225" s="58"/>
      <c r="RXM225" s="63"/>
      <c r="RXN225" s="58"/>
      <c r="RXO225" s="63"/>
      <c r="RXP225" s="58"/>
      <c r="RXQ225" s="63"/>
      <c r="RXR225" s="58"/>
      <c r="RXS225" s="63"/>
      <c r="RXT225" s="58"/>
      <c r="RXU225" s="63"/>
      <c r="RXV225" s="58"/>
      <c r="RXW225" s="63"/>
      <c r="RXX225" s="58"/>
      <c r="RXY225" s="63"/>
      <c r="RXZ225" s="58"/>
      <c r="RYA225" s="63"/>
      <c r="RYB225" s="58"/>
      <c r="RYC225" s="63"/>
      <c r="RYD225" s="58"/>
      <c r="RYE225" s="63"/>
      <c r="RYF225" s="58"/>
      <c r="RYG225" s="63"/>
      <c r="RYH225" s="58"/>
      <c r="RYI225" s="63"/>
      <c r="RYJ225" s="58"/>
      <c r="RYK225" s="63"/>
      <c r="RYL225" s="58"/>
      <c r="RYM225" s="63"/>
      <c r="RYN225" s="58"/>
      <c r="RYO225" s="63"/>
      <c r="RYP225" s="58"/>
      <c r="RYQ225" s="63"/>
      <c r="RYR225" s="58"/>
      <c r="RYS225" s="63"/>
      <c r="RYT225" s="58"/>
      <c r="RYU225" s="63"/>
      <c r="RYV225" s="58"/>
      <c r="RYW225" s="63"/>
      <c r="RYX225" s="58"/>
      <c r="RYY225" s="63"/>
      <c r="RYZ225" s="58"/>
      <c r="RZA225" s="63"/>
      <c r="RZB225" s="58"/>
      <c r="RZC225" s="63"/>
      <c r="RZD225" s="58"/>
      <c r="RZE225" s="63"/>
      <c r="RZF225" s="58"/>
      <c r="RZG225" s="63"/>
      <c r="RZH225" s="58"/>
      <c r="RZI225" s="63"/>
      <c r="RZJ225" s="58"/>
      <c r="RZK225" s="63"/>
      <c r="RZL225" s="58"/>
      <c r="RZM225" s="63"/>
      <c r="RZN225" s="58"/>
      <c r="RZO225" s="63"/>
      <c r="RZP225" s="58"/>
      <c r="RZQ225" s="63"/>
      <c r="RZR225" s="58"/>
      <c r="RZS225" s="63"/>
      <c r="RZT225" s="58"/>
      <c r="RZU225" s="63"/>
      <c r="RZV225" s="58"/>
      <c r="RZW225" s="63"/>
      <c r="RZX225" s="58"/>
      <c r="RZY225" s="63"/>
      <c r="RZZ225" s="58"/>
      <c r="SAA225" s="63"/>
      <c r="SAB225" s="58"/>
      <c r="SAC225" s="63"/>
      <c r="SAD225" s="58"/>
      <c r="SAE225" s="63"/>
      <c r="SAF225" s="58"/>
      <c r="SAG225" s="63"/>
      <c r="SAH225" s="58"/>
      <c r="SAI225" s="63"/>
      <c r="SAJ225" s="58"/>
      <c r="SAK225" s="63"/>
      <c r="SAL225" s="58"/>
      <c r="SAM225" s="63"/>
      <c r="SAN225" s="58"/>
      <c r="SAO225" s="63"/>
      <c r="SAP225" s="58"/>
      <c r="SAQ225" s="63"/>
      <c r="SAR225" s="58"/>
      <c r="SAS225" s="63"/>
      <c r="SAT225" s="58"/>
      <c r="SAU225" s="63"/>
      <c r="SAV225" s="58"/>
      <c r="SAW225" s="63"/>
      <c r="SAX225" s="58"/>
      <c r="SAY225" s="63"/>
      <c r="SAZ225" s="58"/>
      <c r="SBA225" s="63"/>
      <c r="SBB225" s="58"/>
      <c r="SBC225" s="63"/>
      <c r="SBD225" s="58"/>
      <c r="SBE225" s="63"/>
      <c r="SBF225" s="58"/>
      <c r="SBG225" s="63"/>
      <c r="SBH225" s="58"/>
      <c r="SBI225" s="63"/>
      <c r="SBJ225" s="58"/>
      <c r="SBK225" s="63"/>
      <c r="SBL225" s="58"/>
      <c r="SBM225" s="63"/>
      <c r="SBN225" s="58"/>
      <c r="SBO225" s="63"/>
      <c r="SBP225" s="58"/>
      <c r="SBQ225" s="63"/>
      <c r="SBR225" s="58"/>
      <c r="SBS225" s="63"/>
      <c r="SBT225" s="58"/>
      <c r="SBU225" s="63"/>
      <c r="SBV225" s="58"/>
      <c r="SBW225" s="63"/>
      <c r="SBX225" s="58"/>
      <c r="SBY225" s="63"/>
      <c r="SBZ225" s="58"/>
      <c r="SCA225" s="63"/>
      <c r="SCB225" s="58"/>
      <c r="SCC225" s="63"/>
      <c r="SCD225" s="58"/>
      <c r="SCE225" s="63"/>
      <c r="SCF225" s="58"/>
      <c r="SCG225" s="63"/>
      <c r="SCH225" s="58"/>
      <c r="SCI225" s="63"/>
      <c r="SCJ225" s="58"/>
      <c r="SCK225" s="63"/>
      <c r="SCL225" s="58"/>
      <c r="SCM225" s="63"/>
      <c r="SCN225" s="58"/>
      <c r="SCO225" s="63"/>
      <c r="SCP225" s="58"/>
      <c r="SCQ225" s="63"/>
      <c r="SCR225" s="58"/>
      <c r="SCS225" s="63"/>
      <c r="SCT225" s="58"/>
      <c r="SCU225" s="63"/>
      <c r="SCV225" s="58"/>
      <c r="SCW225" s="63"/>
      <c r="SCX225" s="58"/>
      <c r="SCY225" s="63"/>
      <c r="SCZ225" s="58"/>
      <c r="SDA225" s="63"/>
      <c r="SDB225" s="58"/>
      <c r="SDC225" s="63"/>
      <c r="SDD225" s="58"/>
      <c r="SDE225" s="63"/>
      <c r="SDF225" s="58"/>
      <c r="SDG225" s="63"/>
      <c r="SDH225" s="58"/>
      <c r="SDI225" s="63"/>
      <c r="SDJ225" s="58"/>
      <c r="SDK225" s="63"/>
      <c r="SDL225" s="58"/>
      <c r="SDM225" s="63"/>
      <c r="SDN225" s="58"/>
      <c r="SDO225" s="63"/>
      <c r="SDP225" s="58"/>
      <c r="SDQ225" s="63"/>
      <c r="SDR225" s="58"/>
      <c r="SDS225" s="63"/>
      <c r="SDT225" s="58"/>
      <c r="SDU225" s="63"/>
      <c r="SDV225" s="58"/>
      <c r="SDW225" s="63"/>
      <c r="SDX225" s="58"/>
      <c r="SDY225" s="63"/>
      <c r="SDZ225" s="58"/>
      <c r="SEA225" s="63"/>
      <c r="SEB225" s="58"/>
      <c r="SEC225" s="63"/>
      <c r="SED225" s="58"/>
      <c r="SEE225" s="63"/>
      <c r="SEF225" s="58"/>
      <c r="SEG225" s="63"/>
      <c r="SEH225" s="58"/>
      <c r="SEI225" s="63"/>
      <c r="SEJ225" s="58"/>
      <c r="SEK225" s="63"/>
      <c r="SEL225" s="58"/>
      <c r="SEM225" s="63"/>
      <c r="SEN225" s="58"/>
      <c r="SEO225" s="63"/>
      <c r="SEP225" s="58"/>
      <c r="SEQ225" s="63"/>
      <c r="SER225" s="58"/>
      <c r="SES225" s="63"/>
      <c r="SET225" s="58"/>
      <c r="SEU225" s="63"/>
      <c r="SEV225" s="58"/>
      <c r="SEW225" s="63"/>
      <c r="SEX225" s="58"/>
      <c r="SEY225" s="63"/>
      <c r="SEZ225" s="58"/>
      <c r="SFA225" s="63"/>
      <c r="SFB225" s="58"/>
      <c r="SFC225" s="63"/>
      <c r="SFD225" s="58"/>
      <c r="SFE225" s="63"/>
      <c r="SFF225" s="58"/>
      <c r="SFG225" s="63"/>
      <c r="SFH225" s="58"/>
      <c r="SFI225" s="63"/>
      <c r="SFJ225" s="58"/>
      <c r="SFK225" s="63"/>
      <c r="SFL225" s="58"/>
      <c r="SFM225" s="63"/>
      <c r="SFN225" s="58"/>
      <c r="SFO225" s="63"/>
      <c r="SFP225" s="58"/>
      <c r="SFQ225" s="63"/>
      <c r="SFR225" s="58"/>
      <c r="SFS225" s="63"/>
      <c r="SFT225" s="58"/>
      <c r="SFU225" s="63"/>
      <c r="SFV225" s="58"/>
      <c r="SFW225" s="63"/>
      <c r="SFX225" s="58"/>
      <c r="SFY225" s="63"/>
      <c r="SFZ225" s="58"/>
      <c r="SGA225" s="63"/>
      <c r="SGB225" s="58"/>
      <c r="SGC225" s="63"/>
      <c r="SGD225" s="58"/>
      <c r="SGE225" s="63"/>
      <c r="SGF225" s="58"/>
      <c r="SGG225" s="63"/>
      <c r="SGH225" s="58"/>
      <c r="SGI225" s="63"/>
      <c r="SGJ225" s="58"/>
      <c r="SGK225" s="63"/>
      <c r="SGL225" s="58"/>
      <c r="SGM225" s="63"/>
      <c r="SGN225" s="58"/>
      <c r="SGO225" s="63"/>
      <c r="SGP225" s="58"/>
      <c r="SGQ225" s="63"/>
      <c r="SGR225" s="58"/>
      <c r="SGS225" s="63"/>
      <c r="SGT225" s="58"/>
      <c r="SGU225" s="63"/>
      <c r="SGV225" s="58"/>
      <c r="SGW225" s="63"/>
      <c r="SGX225" s="58"/>
      <c r="SGY225" s="63"/>
      <c r="SGZ225" s="58"/>
      <c r="SHA225" s="63"/>
      <c r="SHB225" s="58"/>
      <c r="SHC225" s="63"/>
      <c r="SHD225" s="58"/>
      <c r="SHE225" s="63"/>
      <c r="SHF225" s="58"/>
      <c r="SHG225" s="63"/>
      <c r="SHH225" s="58"/>
      <c r="SHI225" s="63"/>
      <c r="SHJ225" s="58"/>
      <c r="SHK225" s="63"/>
      <c r="SHL225" s="58"/>
      <c r="SHM225" s="63"/>
      <c r="SHN225" s="58"/>
      <c r="SHO225" s="63"/>
      <c r="SHP225" s="58"/>
      <c r="SHQ225" s="63"/>
      <c r="SHR225" s="58"/>
      <c r="SHS225" s="63"/>
      <c r="SHT225" s="58"/>
      <c r="SHU225" s="63"/>
      <c r="SHV225" s="58"/>
      <c r="SHW225" s="63"/>
      <c r="SHX225" s="58"/>
      <c r="SHY225" s="63"/>
      <c r="SHZ225" s="58"/>
      <c r="SIA225" s="63"/>
      <c r="SIB225" s="58"/>
      <c r="SIC225" s="63"/>
      <c r="SID225" s="58"/>
      <c r="SIE225" s="63"/>
      <c r="SIF225" s="58"/>
      <c r="SIG225" s="63"/>
      <c r="SIH225" s="58"/>
      <c r="SII225" s="63"/>
      <c r="SIJ225" s="58"/>
      <c r="SIK225" s="63"/>
      <c r="SIL225" s="58"/>
      <c r="SIM225" s="63"/>
      <c r="SIN225" s="58"/>
      <c r="SIO225" s="63"/>
      <c r="SIP225" s="58"/>
      <c r="SIQ225" s="63"/>
      <c r="SIR225" s="58"/>
      <c r="SIS225" s="63"/>
      <c r="SIT225" s="58"/>
      <c r="SIU225" s="63"/>
      <c r="SIV225" s="58"/>
      <c r="SIW225" s="63"/>
      <c r="SIX225" s="58"/>
      <c r="SIY225" s="63"/>
      <c r="SIZ225" s="58"/>
      <c r="SJA225" s="63"/>
      <c r="SJB225" s="58"/>
      <c r="SJC225" s="63"/>
      <c r="SJD225" s="58"/>
      <c r="SJE225" s="63"/>
      <c r="SJF225" s="58"/>
      <c r="SJG225" s="63"/>
      <c r="SJH225" s="58"/>
      <c r="SJI225" s="63"/>
      <c r="SJJ225" s="58"/>
      <c r="SJK225" s="63"/>
      <c r="SJL225" s="58"/>
      <c r="SJM225" s="63"/>
      <c r="SJN225" s="58"/>
      <c r="SJO225" s="63"/>
      <c r="SJP225" s="58"/>
      <c r="SJQ225" s="63"/>
      <c r="SJR225" s="58"/>
      <c r="SJS225" s="63"/>
      <c r="SJT225" s="58"/>
      <c r="SJU225" s="63"/>
      <c r="SJV225" s="58"/>
      <c r="SJW225" s="63"/>
      <c r="SJX225" s="58"/>
      <c r="SJY225" s="63"/>
      <c r="SJZ225" s="58"/>
      <c r="SKA225" s="63"/>
      <c r="SKB225" s="58"/>
      <c r="SKC225" s="63"/>
      <c r="SKD225" s="58"/>
      <c r="SKE225" s="63"/>
      <c r="SKF225" s="58"/>
      <c r="SKG225" s="63"/>
      <c r="SKH225" s="58"/>
      <c r="SKI225" s="63"/>
      <c r="SKJ225" s="58"/>
      <c r="SKK225" s="63"/>
      <c r="SKL225" s="58"/>
      <c r="SKM225" s="63"/>
      <c r="SKN225" s="58"/>
      <c r="SKO225" s="63"/>
      <c r="SKP225" s="58"/>
      <c r="SKQ225" s="63"/>
      <c r="SKR225" s="58"/>
      <c r="SKS225" s="63"/>
      <c r="SKT225" s="58"/>
      <c r="SKU225" s="63"/>
      <c r="SKV225" s="58"/>
      <c r="SKW225" s="63"/>
      <c r="SKX225" s="58"/>
      <c r="SKY225" s="63"/>
      <c r="SKZ225" s="58"/>
      <c r="SLA225" s="63"/>
      <c r="SLB225" s="58"/>
      <c r="SLC225" s="63"/>
      <c r="SLD225" s="58"/>
      <c r="SLE225" s="63"/>
      <c r="SLF225" s="58"/>
      <c r="SLG225" s="63"/>
      <c r="SLH225" s="58"/>
      <c r="SLI225" s="63"/>
      <c r="SLJ225" s="58"/>
      <c r="SLK225" s="63"/>
      <c r="SLL225" s="58"/>
      <c r="SLM225" s="63"/>
      <c r="SLN225" s="58"/>
      <c r="SLO225" s="63"/>
      <c r="SLP225" s="58"/>
      <c r="SLQ225" s="63"/>
      <c r="SLR225" s="58"/>
      <c r="SLS225" s="63"/>
      <c r="SLT225" s="58"/>
      <c r="SLU225" s="63"/>
      <c r="SLV225" s="58"/>
      <c r="SLW225" s="63"/>
      <c r="SLX225" s="58"/>
      <c r="SLY225" s="63"/>
      <c r="SLZ225" s="58"/>
      <c r="SMA225" s="63"/>
      <c r="SMB225" s="58"/>
      <c r="SMC225" s="63"/>
      <c r="SMD225" s="58"/>
      <c r="SME225" s="63"/>
      <c r="SMF225" s="58"/>
      <c r="SMG225" s="63"/>
      <c r="SMH225" s="58"/>
      <c r="SMI225" s="63"/>
      <c r="SMJ225" s="58"/>
      <c r="SMK225" s="63"/>
      <c r="SML225" s="58"/>
      <c r="SMM225" s="63"/>
      <c r="SMN225" s="58"/>
      <c r="SMO225" s="63"/>
      <c r="SMP225" s="58"/>
      <c r="SMQ225" s="63"/>
      <c r="SMR225" s="58"/>
      <c r="SMS225" s="63"/>
      <c r="SMT225" s="58"/>
      <c r="SMU225" s="63"/>
      <c r="SMV225" s="58"/>
      <c r="SMW225" s="63"/>
      <c r="SMX225" s="58"/>
      <c r="SMY225" s="63"/>
      <c r="SMZ225" s="58"/>
      <c r="SNA225" s="63"/>
      <c r="SNB225" s="58"/>
      <c r="SNC225" s="63"/>
      <c r="SND225" s="58"/>
      <c r="SNE225" s="63"/>
      <c r="SNF225" s="58"/>
      <c r="SNG225" s="63"/>
      <c r="SNH225" s="58"/>
      <c r="SNI225" s="63"/>
      <c r="SNJ225" s="58"/>
      <c r="SNK225" s="63"/>
      <c r="SNL225" s="58"/>
      <c r="SNM225" s="63"/>
      <c r="SNN225" s="58"/>
      <c r="SNO225" s="63"/>
      <c r="SNP225" s="58"/>
      <c r="SNQ225" s="63"/>
      <c r="SNR225" s="58"/>
      <c r="SNS225" s="63"/>
      <c r="SNT225" s="58"/>
      <c r="SNU225" s="63"/>
      <c r="SNV225" s="58"/>
      <c r="SNW225" s="63"/>
      <c r="SNX225" s="58"/>
      <c r="SNY225" s="63"/>
      <c r="SNZ225" s="58"/>
      <c r="SOA225" s="63"/>
      <c r="SOB225" s="58"/>
      <c r="SOC225" s="63"/>
      <c r="SOD225" s="58"/>
      <c r="SOE225" s="63"/>
      <c r="SOF225" s="58"/>
      <c r="SOG225" s="63"/>
      <c r="SOH225" s="58"/>
      <c r="SOI225" s="63"/>
      <c r="SOJ225" s="58"/>
      <c r="SOK225" s="63"/>
      <c r="SOL225" s="58"/>
      <c r="SOM225" s="63"/>
      <c r="SON225" s="58"/>
      <c r="SOO225" s="63"/>
      <c r="SOP225" s="58"/>
      <c r="SOQ225" s="63"/>
      <c r="SOR225" s="58"/>
      <c r="SOS225" s="63"/>
      <c r="SOT225" s="58"/>
      <c r="SOU225" s="63"/>
      <c r="SOV225" s="58"/>
      <c r="SOW225" s="63"/>
      <c r="SOX225" s="58"/>
      <c r="SOY225" s="63"/>
      <c r="SOZ225" s="58"/>
      <c r="SPA225" s="63"/>
      <c r="SPB225" s="58"/>
      <c r="SPC225" s="63"/>
      <c r="SPD225" s="58"/>
      <c r="SPE225" s="63"/>
      <c r="SPF225" s="58"/>
      <c r="SPG225" s="63"/>
      <c r="SPH225" s="58"/>
      <c r="SPI225" s="63"/>
      <c r="SPJ225" s="58"/>
      <c r="SPK225" s="63"/>
      <c r="SPL225" s="58"/>
      <c r="SPM225" s="63"/>
      <c r="SPN225" s="58"/>
      <c r="SPO225" s="63"/>
      <c r="SPP225" s="58"/>
      <c r="SPQ225" s="63"/>
      <c r="SPR225" s="58"/>
      <c r="SPS225" s="63"/>
      <c r="SPT225" s="58"/>
      <c r="SPU225" s="63"/>
      <c r="SPV225" s="58"/>
      <c r="SPW225" s="63"/>
      <c r="SPX225" s="58"/>
      <c r="SPY225" s="63"/>
      <c r="SPZ225" s="58"/>
      <c r="SQA225" s="63"/>
      <c r="SQB225" s="58"/>
      <c r="SQC225" s="63"/>
      <c r="SQD225" s="58"/>
      <c r="SQE225" s="63"/>
      <c r="SQF225" s="58"/>
      <c r="SQG225" s="63"/>
      <c r="SQH225" s="58"/>
      <c r="SQI225" s="63"/>
      <c r="SQJ225" s="58"/>
      <c r="SQK225" s="63"/>
      <c r="SQL225" s="58"/>
      <c r="SQM225" s="63"/>
      <c r="SQN225" s="58"/>
      <c r="SQO225" s="63"/>
      <c r="SQP225" s="58"/>
      <c r="SQQ225" s="63"/>
      <c r="SQR225" s="58"/>
      <c r="SQS225" s="63"/>
      <c r="SQT225" s="58"/>
      <c r="SQU225" s="63"/>
      <c r="SQV225" s="58"/>
      <c r="SQW225" s="63"/>
      <c r="SQX225" s="58"/>
      <c r="SQY225" s="63"/>
      <c r="SQZ225" s="58"/>
      <c r="SRA225" s="63"/>
      <c r="SRB225" s="58"/>
      <c r="SRC225" s="63"/>
      <c r="SRD225" s="58"/>
      <c r="SRE225" s="63"/>
      <c r="SRF225" s="58"/>
      <c r="SRG225" s="63"/>
      <c r="SRH225" s="58"/>
      <c r="SRI225" s="63"/>
      <c r="SRJ225" s="58"/>
      <c r="SRK225" s="63"/>
      <c r="SRL225" s="58"/>
      <c r="SRM225" s="63"/>
      <c r="SRN225" s="58"/>
      <c r="SRO225" s="63"/>
      <c r="SRP225" s="58"/>
      <c r="SRQ225" s="63"/>
      <c r="SRR225" s="58"/>
      <c r="SRS225" s="63"/>
      <c r="SRT225" s="58"/>
      <c r="SRU225" s="63"/>
      <c r="SRV225" s="58"/>
      <c r="SRW225" s="63"/>
      <c r="SRX225" s="58"/>
      <c r="SRY225" s="63"/>
      <c r="SRZ225" s="58"/>
      <c r="SSA225" s="63"/>
      <c r="SSB225" s="58"/>
      <c r="SSC225" s="63"/>
      <c r="SSD225" s="58"/>
      <c r="SSE225" s="63"/>
      <c r="SSF225" s="58"/>
      <c r="SSG225" s="63"/>
      <c r="SSH225" s="58"/>
      <c r="SSI225" s="63"/>
      <c r="SSJ225" s="58"/>
      <c r="SSK225" s="63"/>
      <c r="SSL225" s="58"/>
      <c r="SSM225" s="63"/>
      <c r="SSN225" s="58"/>
      <c r="SSO225" s="63"/>
      <c r="SSP225" s="58"/>
      <c r="SSQ225" s="63"/>
      <c r="SSR225" s="58"/>
      <c r="SSS225" s="63"/>
      <c r="SST225" s="58"/>
      <c r="SSU225" s="63"/>
      <c r="SSV225" s="58"/>
      <c r="SSW225" s="63"/>
      <c r="SSX225" s="58"/>
      <c r="SSY225" s="63"/>
      <c r="SSZ225" s="58"/>
      <c r="STA225" s="63"/>
      <c r="STB225" s="58"/>
      <c r="STC225" s="63"/>
      <c r="STD225" s="58"/>
      <c r="STE225" s="63"/>
      <c r="STF225" s="58"/>
      <c r="STG225" s="63"/>
      <c r="STH225" s="58"/>
      <c r="STI225" s="63"/>
      <c r="STJ225" s="58"/>
      <c r="STK225" s="63"/>
      <c r="STL225" s="58"/>
      <c r="STM225" s="63"/>
      <c r="STN225" s="58"/>
      <c r="STO225" s="63"/>
      <c r="STP225" s="58"/>
      <c r="STQ225" s="63"/>
      <c r="STR225" s="58"/>
      <c r="STS225" s="63"/>
      <c r="STT225" s="58"/>
      <c r="STU225" s="63"/>
      <c r="STV225" s="58"/>
      <c r="STW225" s="63"/>
      <c r="STX225" s="58"/>
      <c r="STY225" s="63"/>
      <c r="STZ225" s="58"/>
      <c r="SUA225" s="63"/>
      <c r="SUB225" s="58"/>
      <c r="SUC225" s="63"/>
      <c r="SUD225" s="58"/>
      <c r="SUE225" s="63"/>
      <c r="SUF225" s="58"/>
      <c r="SUG225" s="63"/>
      <c r="SUH225" s="58"/>
      <c r="SUI225" s="63"/>
      <c r="SUJ225" s="58"/>
      <c r="SUK225" s="63"/>
      <c r="SUL225" s="58"/>
      <c r="SUM225" s="63"/>
      <c r="SUN225" s="58"/>
      <c r="SUO225" s="63"/>
      <c r="SUP225" s="58"/>
      <c r="SUQ225" s="63"/>
      <c r="SUR225" s="58"/>
      <c r="SUS225" s="63"/>
      <c r="SUT225" s="58"/>
      <c r="SUU225" s="63"/>
      <c r="SUV225" s="58"/>
      <c r="SUW225" s="63"/>
      <c r="SUX225" s="58"/>
      <c r="SUY225" s="63"/>
      <c r="SUZ225" s="58"/>
      <c r="SVA225" s="63"/>
      <c r="SVB225" s="58"/>
      <c r="SVC225" s="63"/>
      <c r="SVD225" s="58"/>
      <c r="SVE225" s="63"/>
      <c r="SVF225" s="58"/>
      <c r="SVG225" s="63"/>
      <c r="SVH225" s="58"/>
      <c r="SVI225" s="63"/>
      <c r="SVJ225" s="58"/>
      <c r="SVK225" s="63"/>
      <c r="SVL225" s="58"/>
      <c r="SVM225" s="63"/>
      <c r="SVN225" s="58"/>
      <c r="SVO225" s="63"/>
      <c r="SVP225" s="58"/>
      <c r="SVQ225" s="63"/>
      <c r="SVR225" s="58"/>
      <c r="SVS225" s="63"/>
      <c r="SVT225" s="58"/>
      <c r="SVU225" s="63"/>
      <c r="SVV225" s="58"/>
      <c r="SVW225" s="63"/>
      <c r="SVX225" s="58"/>
      <c r="SVY225" s="63"/>
      <c r="SVZ225" s="58"/>
      <c r="SWA225" s="63"/>
      <c r="SWB225" s="58"/>
      <c r="SWC225" s="63"/>
      <c r="SWD225" s="58"/>
      <c r="SWE225" s="63"/>
      <c r="SWF225" s="58"/>
      <c r="SWG225" s="63"/>
      <c r="SWH225" s="58"/>
      <c r="SWI225" s="63"/>
      <c r="SWJ225" s="58"/>
      <c r="SWK225" s="63"/>
      <c r="SWL225" s="58"/>
      <c r="SWM225" s="63"/>
      <c r="SWN225" s="58"/>
      <c r="SWO225" s="63"/>
      <c r="SWP225" s="58"/>
      <c r="SWQ225" s="63"/>
      <c r="SWR225" s="58"/>
      <c r="SWS225" s="63"/>
      <c r="SWT225" s="58"/>
      <c r="SWU225" s="63"/>
      <c r="SWV225" s="58"/>
      <c r="SWW225" s="63"/>
      <c r="SWX225" s="58"/>
      <c r="SWY225" s="63"/>
      <c r="SWZ225" s="58"/>
      <c r="SXA225" s="63"/>
      <c r="SXB225" s="58"/>
      <c r="SXC225" s="63"/>
      <c r="SXD225" s="58"/>
      <c r="SXE225" s="63"/>
      <c r="SXF225" s="58"/>
      <c r="SXG225" s="63"/>
      <c r="SXH225" s="58"/>
      <c r="SXI225" s="63"/>
      <c r="SXJ225" s="58"/>
      <c r="SXK225" s="63"/>
      <c r="SXL225" s="58"/>
      <c r="SXM225" s="63"/>
      <c r="SXN225" s="58"/>
      <c r="SXO225" s="63"/>
      <c r="SXP225" s="58"/>
      <c r="SXQ225" s="63"/>
      <c r="SXR225" s="58"/>
      <c r="SXS225" s="63"/>
      <c r="SXT225" s="58"/>
      <c r="SXU225" s="63"/>
      <c r="SXV225" s="58"/>
      <c r="SXW225" s="63"/>
      <c r="SXX225" s="58"/>
      <c r="SXY225" s="63"/>
      <c r="SXZ225" s="58"/>
      <c r="SYA225" s="63"/>
      <c r="SYB225" s="58"/>
      <c r="SYC225" s="63"/>
      <c r="SYD225" s="58"/>
      <c r="SYE225" s="63"/>
      <c r="SYF225" s="58"/>
      <c r="SYG225" s="63"/>
      <c r="SYH225" s="58"/>
      <c r="SYI225" s="63"/>
      <c r="SYJ225" s="58"/>
      <c r="SYK225" s="63"/>
      <c r="SYL225" s="58"/>
      <c r="SYM225" s="63"/>
      <c r="SYN225" s="58"/>
      <c r="SYO225" s="63"/>
      <c r="SYP225" s="58"/>
      <c r="SYQ225" s="63"/>
      <c r="SYR225" s="58"/>
      <c r="SYS225" s="63"/>
      <c r="SYT225" s="58"/>
      <c r="SYU225" s="63"/>
      <c r="SYV225" s="58"/>
      <c r="SYW225" s="63"/>
      <c r="SYX225" s="58"/>
      <c r="SYY225" s="63"/>
      <c r="SYZ225" s="58"/>
      <c r="SZA225" s="63"/>
      <c r="SZB225" s="58"/>
      <c r="SZC225" s="63"/>
      <c r="SZD225" s="58"/>
      <c r="SZE225" s="63"/>
      <c r="SZF225" s="58"/>
      <c r="SZG225" s="63"/>
      <c r="SZH225" s="58"/>
      <c r="SZI225" s="63"/>
      <c r="SZJ225" s="58"/>
      <c r="SZK225" s="63"/>
      <c r="SZL225" s="58"/>
      <c r="SZM225" s="63"/>
      <c r="SZN225" s="58"/>
      <c r="SZO225" s="63"/>
      <c r="SZP225" s="58"/>
      <c r="SZQ225" s="63"/>
      <c r="SZR225" s="58"/>
      <c r="SZS225" s="63"/>
      <c r="SZT225" s="58"/>
      <c r="SZU225" s="63"/>
      <c r="SZV225" s="58"/>
      <c r="SZW225" s="63"/>
      <c r="SZX225" s="58"/>
      <c r="SZY225" s="63"/>
      <c r="SZZ225" s="58"/>
      <c r="TAA225" s="63"/>
      <c r="TAB225" s="58"/>
      <c r="TAC225" s="63"/>
      <c r="TAD225" s="58"/>
      <c r="TAE225" s="63"/>
      <c r="TAF225" s="58"/>
      <c r="TAG225" s="63"/>
      <c r="TAH225" s="58"/>
      <c r="TAI225" s="63"/>
      <c r="TAJ225" s="58"/>
      <c r="TAK225" s="63"/>
      <c r="TAL225" s="58"/>
      <c r="TAM225" s="63"/>
      <c r="TAN225" s="58"/>
      <c r="TAO225" s="63"/>
      <c r="TAP225" s="58"/>
      <c r="TAQ225" s="63"/>
      <c r="TAR225" s="58"/>
      <c r="TAS225" s="63"/>
      <c r="TAT225" s="58"/>
      <c r="TAU225" s="63"/>
      <c r="TAV225" s="58"/>
      <c r="TAW225" s="63"/>
      <c r="TAX225" s="58"/>
      <c r="TAY225" s="63"/>
      <c r="TAZ225" s="58"/>
      <c r="TBA225" s="63"/>
      <c r="TBB225" s="58"/>
      <c r="TBC225" s="63"/>
      <c r="TBD225" s="58"/>
      <c r="TBE225" s="63"/>
      <c r="TBF225" s="58"/>
      <c r="TBG225" s="63"/>
      <c r="TBH225" s="58"/>
      <c r="TBI225" s="63"/>
      <c r="TBJ225" s="58"/>
      <c r="TBK225" s="63"/>
      <c r="TBL225" s="58"/>
      <c r="TBM225" s="63"/>
      <c r="TBN225" s="58"/>
      <c r="TBO225" s="63"/>
      <c r="TBP225" s="58"/>
      <c r="TBQ225" s="63"/>
      <c r="TBR225" s="58"/>
      <c r="TBS225" s="63"/>
      <c r="TBT225" s="58"/>
      <c r="TBU225" s="63"/>
      <c r="TBV225" s="58"/>
      <c r="TBW225" s="63"/>
      <c r="TBX225" s="58"/>
      <c r="TBY225" s="63"/>
      <c r="TBZ225" s="58"/>
      <c r="TCA225" s="63"/>
      <c r="TCB225" s="58"/>
      <c r="TCC225" s="63"/>
      <c r="TCD225" s="58"/>
      <c r="TCE225" s="63"/>
      <c r="TCF225" s="58"/>
      <c r="TCG225" s="63"/>
      <c r="TCH225" s="58"/>
      <c r="TCI225" s="63"/>
      <c r="TCJ225" s="58"/>
      <c r="TCK225" s="63"/>
      <c r="TCL225" s="58"/>
      <c r="TCM225" s="63"/>
      <c r="TCN225" s="58"/>
      <c r="TCO225" s="63"/>
      <c r="TCP225" s="58"/>
      <c r="TCQ225" s="63"/>
      <c r="TCR225" s="58"/>
      <c r="TCS225" s="63"/>
      <c r="TCT225" s="58"/>
      <c r="TCU225" s="63"/>
      <c r="TCV225" s="58"/>
      <c r="TCW225" s="63"/>
      <c r="TCX225" s="58"/>
      <c r="TCY225" s="63"/>
      <c r="TCZ225" s="58"/>
      <c r="TDA225" s="63"/>
      <c r="TDB225" s="58"/>
      <c r="TDC225" s="63"/>
      <c r="TDD225" s="58"/>
      <c r="TDE225" s="63"/>
      <c r="TDF225" s="58"/>
      <c r="TDG225" s="63"/>
      <c r="TDH225" s="58"/>
      <c r="TDI225" s="63"/>
      <c r="TDJ225" s="58"/>
      <c r="TDK225" s="63"/>
      <c r="TDL225" s="58"/>
      <c r="TDM225" s="63"/>
      <c r="TDN225" s="58"/>
      <c r="TDO225" s="63"/>
      <c r="TDP225" s="58"/>
      <c r="TDQ225" s="63"/>
      <c r="TDR225" s="58"/>
      <c r="TDS225" s="63"/>
      <c r="TDT225" s="58"/>
      <c r="TDU225" s="63"/>
      <c r="TDV225" s="58"/>
      <c r="TDW225" s="63"/>
      <c r="TDX225" s="58"/>
      <c r="TDY225" s="63"/>
      <c r="TDZ225" s="58"/>
      <c r="TEA225" s="63"/>
      <c r="TEB225" s="58"/>
      <c r="TEC225" s="63"/>
      <c r="TED225" s="58"/>
      <c r="TEE225" s="63"/>
      <c r="TEF225" s="58"/>
      <c r="TEG225" s="63"/>
      <c r="TEH225" s="58"/>
      <c r="TEI225" s="63"/>
      <c r="TEJ225" s="58"/>
      <c r="TEK225" s="63"/>
      <c r="TEL225" s="58"/>
      <c r="TEM225" s="63"/>
      <c r="TEN225" s="58"/>
      <c r="TEO225" s="63"/>
      <c r="TEP225" s="58"/>
      <c r="TEQ225" s="63"/>
      <c r="TER225" s="58"/>
      <c r="TES225" s="63"/>
      <c r="TET225" s="58"/>
      <c r="TEU225" s="63"/>
      <c r="TEV225" s="58"/>
      <c r="TEW225" s="63"/>
      <c r="TEX225" s="58"/>
      <c r="TEY225" s="63"/>
      <c r="TEZ225" s="58"/>
      <c r="TFA225" s="63"/>
      <c r="TFB225" s="58"/>
      <c r="TFC225" s="63"/>
      <c r="TFD225" s="58"/>
      <c r="TFE225" s="63"/>
      <c r="TFF225" s="58"/>
      <c r="TFG225" s="63"/>
      <c r="TFH225" s="58"/>
      <c r="TFI225" s="63"/>
      <c r="TFJ225" s="58"/>
      <c r="TFK225" s="63"/>
      <c r="TFL225" s="58"/>
      <c r="TFM225" s="63"/>
      <c r="TFN225" s="58"/>
      <c r="TFO225" s="63"/>
      <c r="TFP225" s="58"/>
      <c r="TFQ225" s="63"/>
      <c r="TFR225" s="58"/>
      <c r="TFS225" s="63"/>
      <c r="TFT225" s="58"/>
      <c r="TFU225" s="63"/>
      <c r="TFV225" s="58"/>
      <c r="TFW225" s="63"/>
      <c r="TFX225" s="58"/>
      <c r="TFY225" s="63"/>
      <c r="TFZ225" s="58"/>
      <c r="TGA225" s="63"/>
      <c r="TGB225" s="58"/>
      <c r="TGC225" s="63"/>
      <c r="TGD225" s="58"/>
      <c r="TGE225" s="63"/>
      <c r="TGF225" s="58"/>
      <c r="TGG225" s="63"/>
      <c r="TGH225" s="58"/>
      <c r="TGI225" s="63"/>
      <c r="TGJ225" s="58"/>
      <c r="TGK225" s="63"/>
      <c r="TGL225" s="58"/>
      <c r="TGM225" s="63"/>
      <c r="TGN225" s="58"/>
      <c r="TGO225" s="63"/>
      <c r="TGP225" s="58"/>
      <c r="TGQ225" s="63"/>
      <c r="TGR225" s="58"/>
      <c r="TGS225" s="63"/>
      <c r="TGT225" s="58"/>
      <c r="TGU225" s="63"/>
      <c r="TGV225" s="58"/>
      <c r="TGW225" s="63"/>
      <c r="TGX225" s="58"/>
      <c r="TGY225" s="63"/>
      <c r="TGZ225" s="58"/>
      <c r="THA225" s="63"/>
      <c r="THB225" s="58"/>
      <c r="THC225" s="63"/>
      <c r="THD225" s="58"/>
      <c r="THE225" s="63"/>
      <c r="THF225" s="58"/>
      <c r="THG225" s="63"/>
      <c r="THH225" s="58"/>
      <c r="THI225" s="63"/>
      <c r="THJ225" s="58"/>
      <c r="THK225" s="63"/>
      <c r="THL225" s="58"/>
      <c r="THM225" s="63"/>
      <c r="THN225" s="58"/>
      <c r="THO225" s="63"/>
      <c r="THP225" s="58"/>
      <c r="THQ225" s="63"/>
      <c r="THR225" s="58"/>
      <c r="THS225" s="63"/>
      <c r="THT225" s="58"/>
      <c r="THU225" s="63"/>
      <c r="THV225" s="58"/>
      <c r="THW225" s="63"/>
      <c r="THX225" s="58"/>
      <c r="THY225" s="63"/>
      <c r="THZ225" s="58"/>
      <c r="TIA225" s="63"/>
      <c r="TIB225" s="58"/>
      <c r="TIC225" s="63"/>
      <c r="TID225" s="58"/>
      <c r="TIE225" s="63"/>
      <c r="TIF225" s="58"/>
      <c r="TIG225" s="63"/>
      <c r="TIH225" s="58"/>
      <c r="TII225" s="63"/>
      <c r="TIJ225" s="58"/>
      <c r="TIK225" s="63"/>
      <c r="TIL225" s="58"/>
      <c r="TIM225" s="63"/>
      <c r="TIN225" s="58"/>
      <c r="TIO225" s="63"/>
      <c r="TIP225" s="58"/>
      <c r="TIQ225" s="63"/>
      <c r="TIR225" s="58"/>
      <c r="TIS225" s="63"/>
      <c r="TIT225" s="58"/>
      <c r="TIU225" s="63"/>
      <c r="TIV225" s="58"/>
      <c r="TIW225" s="63"/>
      <c r="TIX225" s="58"/>
      <c r="TIY225" s="63"/>
      <c r="TIZ225" s="58"/>
      <c r="TJA225" s="63"/>
      <c r="TJB225" s="58"/>
      <c r="TJC225" s="63"/>
      <c r="TJD225" s="58"/>
      <c r="TJE225" s="63"/>
      <c r="TJF225" s="58"/>
      <c r="TJG225" s="63"/>
      <c r="TJH225" s="58"/>
      <c r="TJI225" s="63"/>
      <c r="TJJ225" s="58"/>
      <c r="TJK225" s="63"/>
      <c r="TJL225" s="58"/>
      <c r="TJM225" s="63"/>
      <c r="TJN225" s="58"/>
      <c r="TJO225" s="63"/>
      <c r="TJP225" s="58"/>
      <c r="TJQ225" s="63"/>
      <c r="TJR225" s="58"/>
      <c r="TJS225" s="63"/>
      <c r="TJT225" s="58"/>
      <c r="TJU225" s="63"/>
      <c r="TJV225" s="58"/>
      <c r="TJW225" s="63"/>
      <c r="TJX225" s="58"/>
      <c r="TJY225" s="63"/>
      <c r="TJZ225" s="58"/>
      <c r="TKA225" s="63"/>
      <c r="TKB225" s="58"/>
      <c r="TKC225" s="63"/>
      <c r="TKD225" s="58"/>
      <c r="TKE225" s="63"/>
      <c r="TKF225" s="58"/>
      <c r="TKG225" s="63"/>
      <c r="TKH225" s="58"/>
      <c r="TKI225" s="63"/>
      <c r="TKJ225" s="58"/>
      <c r="TKK225" s="63"/>
      <c r="TKL225" s="58"/>
      <c r="TKM225" s="63"/>
      <c r="TKN225" s="58"/>
      <c r="TKO225" s="63"/>
      <c r="TKP225" s="58"/>
      <c r="TKQ225" s="63"/>
      <c r="TKR225" s="58"/>
      <c r="TKS225" s="63"/>
      <c r="TKT225" s="58"/>
      <c r="TKU225" s="63"/>
      <c r="TKV225" s="58"/>
      <c r="TKW225" s="63"/>
      <c r="TKX225" s="58"/>
      <c r="TKY225" s="63"/>
      <c r="TKZ225" s="58"/>
      <c r="TLA225" s="63"/>
      <c r="TLB225" s="58"/>
      <c r="TLC225" s="63"/>
      <c r="TLD225" s="58"/>
      <c r="TLE225" s="63"/>
      <c r="TLF225" s="58"/>
      <c r="TLG225" s="63"/>
      <c r="TLH225" s="58"/>
      <c r="TLI225" s="63"/>
      <c r="TLJ225" s="58"/>
      <c r="TLK225" s="63"/>
      <c r="TLL225" s="58"/>
      <c r="TLM225" s="63"/>
      <c r="TLN225" s="58"/>
      <c r="TLO225" s="63"/>
      <c r="TLP225" s="58"/>
      <c r="TLQ225" s="63"/>
      <c r="TLR225" s="58"/>
      <c r="TLS225" s="63"/>
      <c r="TLT225" s="58"/>
      <c r="TLU225" s="63"/>
      <c r="TLV225" s="58"/>
      <c r="TLW225" s="63"/>
      <c r="TLX225" s="58"/>
      <c r="TLY225" s="63"/>
      <c r="TLZ225" s="58"/>
      <c r="TMA225" s="63"/>
      <c r="TMB225" s="58"/>
      <c r="TMC225" s="63"/>
      <c r="TMD225" s="58"/>
      <c r="TME225" s="63"/>
      <c r="TMF225" s="58"/>
      <c r="TMG225" s="63"/>
      <c r="TMH225" s="58"/>
      <c r="TMI225" s="63"/>
      <c r="TMJ225" s="58"/>
      <c r="TMK225" s="63"/>
      <c r="TML225" s="58"/>
      <c r="TMM225" s="63"/>
      <c r="TMN225" s="58"/>
      <c r="TMO225" s="63"/>
      <c r="TMP225" s="58"/>
      <c r="TMQ225" s="63"/>
      <c r="TMR225" s="58"/>
      <c r="TMS225" s="63"/>
      <c r="TMT225" s="58"/>
      <c r="TMU225" s="63"/>
      <c r="TMV225" s="58"/>
      <c r="TMW225" s="63"/>
      <c r="TMX225" s="58"/>
      <c r="TMY225" s="63"/>
      <c r="TMZ225" s="58"/>
      <c r="TNA225" s="63"/>
      <c r="TNB225" s="58"/>
      <c r="TNC225" s="63"/>
      <c r="TND225" s="58"/>
      <c r="TNE225" s="63"/>
      <c r="TNF225" s="58"/>
      <c r="TNG225" s="63"/>
      <c r="TNH225" s="58"/>
      <c r="TNI225" s="63"/>
      <c r="TNJ225" s="58"/>
      <c r="TNK225" s="63"/>
      <c r="TNL225" s="58"/>
      <c r="TNM225" s="63"/>
      <c r="TNN225" s="58"/>
      <c r="TNO225" s="63"/>
      <c r="TNP225" s="58"/>
      <c r="TNQ225" s="63"/>
      <c r="TNR225" s="58"/>
      <c r="TNS225" s="63"/>
      <c r="TNT225" s="58"/>
      <c r="TNU225" s="63"/>
      <c r="TNV225" s="58"/>
      <c r="TNW225" s="63"/>
      <c r="TNX225" s="58"/>
      <c r="TNY225" s="63"/>
      <c r="TNZ225" s="58"/>
      <c r="TOA225" s="63"/>
      <c r="TOB225" s="58"/>
      <c r="TOC225" s="63"/>
      <c r="TOD225" s="58"/>
      <c r="TOE225" s="63"/>
      <c r="TOF225" s="58"/>
      <c r="TOG225" s="63"/>
      <c r="TOH225" s="58"/>
      <c r="TOI225" s="63"/>
      <c r="TOJ225" s="58"/>
      <c r="TOK225" s="63"/>
      <c r="TOL225" s="58"/>
      <c r="TOM225" s="63"/>
      <c r="TON225" s="58"/>
      <c r="TOO225" s="63"/>
      <c r="TOP225" s="58"/>
      <c r="TOQ225" s="63"/>
      <c r="TOR225" s="58"/>
      <c r="TOS225" s="63"/>
      <c r="TOT225" s="58"/>
      <c r="TOU225" s="63"/>
      <c r="TOV225" s="58"/>
      <c r="TOW225" s="63"/>
      <c r="TOX225" s="58"/>
      <c r="TOY225" s="63"/>
      <c r="TOZ225" s="58"/>
      <c r="TPA225" s="63"/>
      <c r="TPB225" s="58"/>
      <c r="TPC225" s="63"/>
      <c r="TPD225" s="58"/>
      <c r="TPE225" s="63"/>
      <c r="TPF225" s="58"/>
      <c r="TPG225" s="63"/>
      <c r="TPH225" s="58"/>
      <c r="TPI225" s="63"/>
      <c r="TPJ225" s="58"/>
      <c r="TPK225" s="63"/>
      <c r="TPL225" s="58"/>
      <c r="TPM225" s="63"/>
      <c r="TPN225" s="58"/>
      <c r="TPO225" s="63"/>
      <c r="TPP225" s="58"/>
      <c r="TPQ225" s="63"/>
      <c r="TPR225" s="58"/>
      <c r="TPS225" s="63"/>
      <c r="TPT225" s="58"/>
      <c r="TPU225" s="63"/>
      <c r="TPV225" s="58"/>
      <c r="TPW225" s="63"/>
      <c r="TPX225" s="58"/>
      <c r="TPY225" s="63"/>
      <c r="TPZ225" s="58"/>
      <c r="TQA225" s="63"/>
      <c r="TQB225" s="58"/>
      <c r="TQC225" s="63"/>
      <c r="TQD225" s="58"/>
      <c r="TQE225" s="63"/>
      <c r="TQF225" s="58"/>
      <c r="TQG225" s="63"/>
      <c r="TQH225" s="58"/>
      <c r="TQI225" s="63"/>
      <c r="TQJ225" s="58"/>
      <c r="TQK225" s="63"/>
      <c r="TQL225" s="58"/>
      <c r="TQM225" s="63"/>
      <c r="TQN225" s="58"/>
      <c r="TQO225" s="63"/>
      <c r="TQP225" s="58"/>
      <c r="TQQ225" s="63"/>
      <c r="TQR225" s="58"/>
      <c r="TQS225" s="63"/>
      <c r="TQT225" s="58"/>
      <c r="TQU225" s="63"/>
      <c r="TQV225" s="58"/>
      <c r="TQW225" s="63"/>
      <c r="TQX225" s="58"/>
      <c r="TQY225" s="63"/>
      <c r="TQZ225" s="58"/>
      <c r="TRA225" s="63"/>
      <c r="TRB225" s="58"/>
      <c r="TRC225" s="63"/>
      <c r="TRD225" s="58"/>
      <c r="TRE225" s="63"/>
      <c r="TRF225" s="58"/>
      <c r="TRG225" s="63"/>
      <c r="TRH225" s="58"/>
      <c r="TRI225" s="63"/>
      <c r="TRJ225" s="58"/>
      <c r="TRK225" s="63"/>
      <c r="TRL225" s="58"/>
      <c r="TRM225" s="63"/>
      <c r="TRN225" s="58"/>
      <c r="TRO225" s="63"/>
      <c r="TRP225" s="58"/>
      <c r="TRQ225" s="63"/>
      <c r="TRR225" s="58"/>
      <c r="TRS225" s="63"/>
      <c r="TRT225" s="58"/>
      <c r="TRU225" s="63"/>
      <c r="TRV225" s="58"/>
      <c r="TRW225" s="63"/>
      <c r="TRX225" s="58"/>
      <c r="TRY225" s="63"/>
      <c r="TRZ225" s="58"/>
      <c r="TSA225" s="63"/>
      <c r="TSB225" s="58"/>
      <c r="TSC225" s="63"/>
      <c r="TSD225" s="58"/>
      <c r="TSE225" s="63"/>
      <c r="TSF225" s="58"/>
      <c r="TSG225" s="63"/>
      <c r="TSH225" s="58"/>
      <c r="TSI225" s="63"/>
      <c r="TSJ225" s="58"/>
      <c r="TSK225" s="63"/>
      <c r="TSL225" s="58"/>
      <c r="TSM225" s="63"/>
      <c r="TSN225" s="58"/>
      <c r="TSO225" s="63"/>
      <c r="TSP225" s="58"/>
      <c r="TSQ225" s="63"/>
      <c r="TSR225" s="58"/>
      <c r="TSS225" s="63"/>
      <c r="TST225" s="58"/>
      <c r="TSU225" s="63"/>
      <c r="TSV225" s="58"/>
      <c r="TSW225" s="63"/>
      <c r="TSX225" s="58"/>
      <c r="TSY225" s="63"/>
      <c r="TSZ225" s="58"/>
      <c r="TTA225" s="63"/>
      <c r="TTB225" s="58"/>
      <c r="TTC225" s="63"/>
      <c r="TTD225" s="58"/>
      <c r="TTE225" s="63"/>
      <c r="TTF225" s="58"/>
      <c r="TTG225" s="63"/>
      <c r="TTH225" s="58"/>
      <c r="TTI225" s="63"/>
      <c r="TTJ225" s="58"/>
      <c r="TTK225" s="63"/>
      <c r="TTL225" s="58"/>
      <c r="TTM225" s="63"/>
      <c r="TTN225" s="58"/>
      <c r="TTO225" s="63"/>
      <c r="TTP225" s="58"/>
      <c r="TTQ225" s="63"/>
      <c r="TTR225" s="58"/>
      <c r="TTS225" s="63"/>
      <c r="TTT225" s="58"/>
      <c r="TTU225" s="63"/>
      <c r="TTV225" s="58"/>
      <c r="TTW225" s="63"/>
      <c r="TTX225" s="58"/>
      <c r="TTY225" s="63"/>
      <c r="TTZ225" s="58"/>
      <c r="TUA225" s="63"/>
      <c r="TUB225" s="58"/>
      <c r="TUC225" s="63"/>
      <c r="TUD225" s="58"/>
      <c r="TUE225" s="63"/>
      <c r="TUF225" s="58"/>
      <c r="TUG225" s="63"/>
      <c r="TUH225" s="58"/>
      <c r="TUI225" s="63"/>
      <c r="TUJ225" s="58"/>
      <c r="TUK225" s="63"/>
      <c r="TUL225" s="58"/>
      <c r="TUM225" s="63"/>
      <c r="TUN225" s="58"/>
      <c r="TUO225" s="63"/>
      <c r="TUP225" s="58"/>
      <c r="TUQ225" s="63"/>
      <c r="TUR225" s="58"/>
      <c r="TUS225" s="63"/>
      <c r="TUT225" s="58"/>
      <c r="TUU225" s="63"/>
      <c r="TUV225" s="58"/>
      <c r="TUW225" s="63"/>
      <c r="TUX225" s="58"/>
      <c r="TUY225" s="63"/>
      <c r="TUZ225" s="58"/>
      <c r="TVA225" s="63"/>
      <c r="TVB225" s="58"/>
      <c r="TVC225" s="63"/>
      <c r="TVD225" s="58"/>
      <c r="TVE225" s="63"/>
      <c r="TVF225" s="58"/>
      <c r="TVG225" s="63"/>
      <c r="TVH225" s="58"/>
      <c r="TVI225" s="63"/>
      <c r="TVJ225" s="58"/>
      <c r="TVK225" s="63"/>
      <c r="TVL225" s="58"/>
      <c r="TVM225" s="63"/>
      <c r="TVN225" s="58"/>
      <c r="TVO225" s="63"/>
      <c r="TVP225" s="58"/>
      <c r="TVQ225" s="63"/>
      <c r="TVR225" s="58"/>
      <c r="TVS225" s="63"/>
      <c r="TVT225" s="58"/>
      <c r="TVU225" s="63"/>
      <c r="TVV225" s="58"/>
      <c r="TVW225" s="63"/>
      <c r="TVX225" s="58"/>
      <c r="TVY225" s="63"/>
      <c r="TVZ225" s="58"/>
      <c r="TWA225" s="63"/>
      <c r="TWB225" s="58"/>
      <c r="TWC225" s="63"/>
      <c r="TWD225" s="58"/>
      <c r="TWE225" s="63"/>
      <c r="TWF225" s="58"/>
      <c r="TWG225" s="63"/>
      <c r="TWH225" s="58"/>
      <c r="TWI225" s="63"/>
      <c r="TWJ225" s="58"/>
      <c r="TWK225" s="63"/>
      <c r="TWL225" s="58"/>
      <c r="TWM225" s="63"/>
      <c r="TWN225" s="58"/>
      <c r="TWO225" s="63"/>
      <c r="TWP225" s="58"/>
      <c r="TWQ225" s="63"/>
      <c r="TWR225" s="58"/>
      <c r="TWS225" s="63"/>
      <c r="TWT225" s="58"/>
      <c r="TWU225" s="63"/>
      <c r="TWV225" s="58"/>
      <c r="TWW225" s="63"/>
      <c r="TWX225" s="58"/>
      <c r="TWY225" s="63"/>
      <c r="TWZ225" s="58"/>
      <c r="TXA225" s="63"/>
      <c r="TXB225" s="58"/>
      <c r="TXC225" s="63"/>
      <c r="TXD225" s="58"/>
      <c r="TXE225" s="63"/>
      <c r="TXF225" s="58"/>
      <c r="TXG225" s="63"/>
      <c r="TXH225" s="58"/>
      <c r="TXI225" s="63"/>
      <c r="TXJ225" s="58"/>
      <c r="TXK225" s="63"/>
      <c r="TXL225" s="58"/>
      <c r="TXM225" s="63"/>
      <c r="TXN225" s="58"/>
      <c r="TXO225" s="63"/>
      <c r="TXP225" s="58"/>
      <c r="TXQ225" s="63"/>
      <c r="TXR225" s="58"/>
      <c r="TXS225" s="63"/>
      <c r="TXT225" s="58"/>
      <c r="TXU225" s="63"/>
      <c r="TXV225" s="58"/>
      <c r="TXW225" s="63"/>
      <c r="TXX225" s="58"/>
      <c r="TXY225" s="63"/>
      <c r="TXZ225" s="58"/>
      <c r="TYA225" s="63"/>
      <c r="TYB225" s="58"/>
      <c r="TYC225" s="63"/>
      <c r="TYD225" s="58"/>
      <c r="TYE225" s="63"/>
      <c r="TYF225" s="58"/>
      <c r="TYG225" s="63"/>
      <c r="TYH225" s="58"/>
      <c r="TYI225" s="63"/>
      <c r="TYJ225" s="58"/>
      <c r="TYK225" s="63"/>
      <c r="TYL225" s="58"/>
      <c r="TYM225" s="63"/>
      <c r="TYN225" s="58"/>
      <c r="TYO225" s="63"/>
      <c r="TYP225" s="58"/>
      <c r="TYQ225" s="63"/>
      <c r="TYR225" s="58"/>
      <c r="TYS225" s="63"/>
      <c r="TYT225" s="58"/>
      <c r="TYU225" s="63"/>
      <c r="TYV225" s="58"/>
      <c r="TYW225" s="63"/>
      <c r="TYX225" s="58"/>
      <c r="TYY225" s="63"/>
      <c r="TYZ225" s="58"/>
      <c r="TZA225" s="63"/>
      <c r="TZB225" s="58"/>
      <c r="TZC225" s="63"/>
      <c r="TZD225" s="58"/>
      <c r="TZE225" s="63"/>
      <c r="TZF225" s="58"/>
      <c r="TZG225" s="63"/>
      <c r="TZH225" s="58"/>
      <c r="TZI225" s="63"/>
      <c r="TZJ225" s="58"/>
      <c r="TZK225" s="63"/>
      <c r="TZL225" s="58"/>
      <c r="TZM225" s="63"/>
      <c r="TZN225" s="58"/>
      <c r="TZO225" s="63"/>
      <c r="TZP225" s="58"/>
      <c r="TZQ225" s="63"/>
      <c r="TZR225" s="58"/>
      <c r="TZS225" s="63"/>
      <c r="TZT225" s="58"/>
      <c r="TZU225" s="63"/>
      <c r="TZV225" s="58"/>
      <c r="TZW225" s="63"/>
      <c r="TZX225" s="58"/>
      <c r="TZY225" s="63"/>
      <c r="TZZ225" s="58"/>
      <c r="UAA225" s="63"/>
      <c r="UAB225" s="58"/>
      <c r="UAC225" s="63"/>
      <c r="UAD225" s="58"/>
      <c r="UAE225" s="63"/>
      <c r="UAF225" s="58"/>
      <c r="UAG225" s="63"/>
      <c r="UAH225" s="58"/>
      <c r="UAI225" s="63"/>
      <c r="UAJ225" s="58"/>
      <c r="UAK225" s="63"/>
      <c r="UAL225" s="58"/>
      <c r="UAM225" s="63"/>
      <c r="UAN225" s="58"/>
      <c r="UAO225" s="63"/>
      <c r="UAP225" s="58"/>
      <c r="UAQ225" s="63"/>
      <c r="UAR225" s="58"/>
      <c r="UAS225" s="63"/>
      <c r="UAT225" s="58"/>
      <c r="UAU225" s="63"/>
      <c r="UAV225" s="58"/>
      <c r="UAW225" s="63"/>
      <c r="UAX225" s="58"/>
      <c r="UAY225" s="63"/>
      <c r="UAZ225" s="58"/>
      <c r="UBA225" s="63"/>
      <c r="UBB225" s="58"/>
      <c r="UBC225" s="63"/>
      <c r="UBD225" s="58"/>
      <c r="UBE225" s="63"/>
      <c r="UBF225" s="58"/>
      <c r="UBG225" s="63"/>
      <c r="UBH225" s="58"/>
      <c r="UBI225" s="63"/>
      <c r="UBJ225" s="58"/>
      <c r="UBK225" s="63"/>
      <c r="UBL225" s="58"/>
      <c r="UBM225" s="63"/>
      <c r="UBN225" s="58"/>
      <c r="UBO225" s="63"/>
      <c r="UBP225" s="58"/>
      <c r="UBQ225" s="63"/>
      <c r="UBR225" s="58"/>
      <c r="UBS225" s="63"/>
      <c r="UBT225" s="58"/>
      <c r="UBU225" s="63"/>
      <c r="UBV225" s="58"/>
      <c r="UBW225" s="63"/>
      <c r="UBX225" s="58"/>
      <c r="UBY225" s="63"/>
      <c r="UBZ225" s="58"/>
      <c r="UCA225" s="63"/>
      <c r="UCB225" s="58"/>
      <c r="UCC225" s="63"/>
      <c r="UCD225" s="58"/>
      <c r="UCE225" s="63"/>
      <c r="UCF225" s="58"/>
      <c r="UCG225" s="63"/>
      <c r="UCH225" s="58"/>
      <c r="UCI225" s="63"/>
      <c r="UCJ225" s="58"/>
      <c r="UCK225" s="63"/>
      <c r="UCL225" s="58"/>
      <c r="UCM225" s="63"/>
      <c r="UCN225" s="58"/>
      <c r="UCO225" s="63"/>
      <c r="UCP225" s="58"/>
      <c r="UCQ225" s="63"/>
      <c r="UCR225" s="58"/>
      <c r="UCS225" s="63"/>
      <c r="UCT225" s="58"/>
      <c r="UCU225" s="63"/>
      <c r="UCV225" s="58"/>
      <c r="UCW225" s="63"/>
      <c r="UCX225" s="58"/>
      <c r="UCY225" s="63"/>
      <c r="UCZ225" s="58"/>
      <c r="UDA225" s="63"/>
      <c r="UDB225" s="58"/>
      <c r="UDC225" s="63"/>
      <c r="UDD225" s="58"/>
      <c r="UDE225" s="63"/>
      <c r="UDF225" s="58"/>
      <c r="UDG225" s="63"/>
      <c r="UDH225" s="58"/>
      <c r="UDI225" s="63"/>
      <c r="UDJ225" s="58"/>
      <c r="UDK225" s="63"/>
      <c r="UDL225" s="58"/>
      <c r="UDM225" s="63"/>
      <c r="UDN225" s="58"/>
      <c r="UDO225" s="63"/>
      <c r="UDP225" s="58"/>
      <c r="UDQ225" s="63"/>
      <c r="UDR225" s="58"/>
      <c r="UDS225" s="63"/>
      <c r="UDT225" s="58"/>
      <c r="UDU225" s="63"/>
      <c r="UDV225" s="58"/>
      <c r="UDW225" s="63"/>
      <c r="UDX225" s="58"/>
      <c r="UDY225" s="63"/>
      <c r="UDZ225" s="58"/>
      <c r="UEA225" s="63"/>
      <c r="UEB225" s="58"/>
      <c r="UEC225" s="63"/>
      <c r="UED225" s="58"/>
      <c r="UEE225" s="63"/>
      <c r="UEF225" s="58"/>
      <c r="UEG225" s="63"/>
      <c r="UEH225" s="58"/>
      <c r="UEI225" s="63"/>
      <c r="UEJ225" s="58"/>
      <c r="UEK225" s="63"/>
      <c r="UEL225" s="58"/>
      <c r="UEM225" s="63"/>
      <c r="UEN225" s="58"/>
      <c r="UEO225" s="63"/>
      <c r="UEP225" s="58"/>
      <c r="UEQ225" s="63"/>
      <c r="UER225" s="58"/>
      <c r="UES225" s="63"/>
      <c r="UET225" s="58"/>
      <c r="UEU225" s="63"/>
      <c r="UEV225" s="58"/>
      <c r="UEW225" s="63"/>
      <c r="UEX225" s="58"/>
      <c r="UEY225" s="63"/>
      <c r="UEZ225" s="58"/>
      <c r="UFA225" s="63"/>
      <c r="UFB225" s="58"/>
      <c r="UFC225" s="63"/>
      <c r="UFD225" s="58"/>
      <c r="UFE225" s="63"/>
      <c r="UFF225" s="58"/>
      <c r="UFG225" s="63"/>
      <c r="UFH225" s="58"/>
      <c r="UFI225" s="63"/>
      <c r="UFJ225" s="58"/>
      <c r="UFK225" s="63"/>
      <c r="UFL225" s="58"/>
      <c r="UFM225" s="63"/>
      <c r="UFN225" s="58"/>
      <c r="UFO225" s="63"/>
      <c r="UFP225" s="58"/>
      <c r="UFQ225" s="63"/>
      <c r="UFR225" s="58"/>
      <c r="UFS225" s="63"/>
      <c r="UFT225" s="58"/>
      <c r="UFU225" s="63"/>
      <c r="UFV225" s="58"/>
      <c r="UFW225" s="63"/>
      <c r="UFX225" s="58"/>
      <c r="UFY225" s="63"/>
      <c r="UFZ225" s="58"/>
      <c r="UGA225" s="63"/>
      <c r="UGB225" s="58"/>
      <c r="UGC225" s="63"/>
      <c r="UGD225" s="58"/>
      <c r="UGE225" s="63"/>
      <c r="UGF225" s="58"/>
      <c r="UGG225" s="63"/>
      <c r="UGH225" s="58"/>
      <c r="UGI225" s="63"/>
      <c r="UGJ225" s="58"/>
      <c r="UGK225" s="63"/>
      <c r="UGL225" s="58"/>
      <c r="UGM225" s="63"/>
      <c r="UGN225" s="58"/>
      <c r="UGO225" s="63"/>
      <c r="UGP225" s="58"/>
      <c r="UGQ225" s="63"/>
      <c r="UGR225" s="58"/>
      <c r="UGS225" s="63"/>
      <c r="UGT225" s="58"/>
      <c r="UGU225" s="63"/>
      <c r="UGV225" s="58"/>
      <c r="UGW225" s="63"/>
      <c r="UGX225" s="58"/>
      <c r="UGY225" s="63"/>
      <c r="UGZ225" s="58"/>
      <c r="UHA225" s="63"/>
      <c r="UHB225" s="58"/>
      <c r="UHC225" s="63"/>
      <c r="UHD225" s="58"/>
      <c r="UHE225" s="63"/>
      <c r="UHF225" s="58"/>
      <c r="UHG225" s="63"/>
      <c r="UHH225" s="58"/>
      <c r="UHI225" s="63"/>
      <c r="UHJ225" s="58"/>
      <c r="UHK225" s="63"/>
      <c r="UHL225" s="58"/>
      <c r="UHM225" s="63"/>
      <c r="UHN225" s="58"/>
      <c r="UHO225" s="63"/>
      <c r="UHP225" s="58"/>
      <c r="UHQ225" s="63"/>
      <c r="UHR225" s="58"/>
      <c r="UHS225" s="63"/>
      <c r="UHT225" s="58"/>
      <c r="UHU225" s="63"/>
      <c r="UHV225" s="58"/>
      <c r="UHW225" s="63"/>
      <c r="UHX225" s="58"/>
      <c r="UHY225" s="63"/>
      <c r="UHZ225" s="58"/>
      <c r="UIA225" s="63"/>
      <c r="UIB225" s="58"/>
      <c r="UIC225" s="63"/>
      <c r="UID225" s="58"/>
      <c r="UIE225" s="63"/>
      <c r="UIF225" s="58"/>
      <c r="UIG225" s="63"/>
      <c r="UIH225" s="58"/>
      <c r="UII225" s="63"/>
      <c r="UIJ225" s="58"/>
      <c r="UIK225" s="63"/>
      <c r="UIL225" s="58"/>
      <c r="UIM225" s="63"/>
      <c r="UIN225" s="58"/>
      <c r="UIO225" s="63"/>
      <c r="UIP225" s="58"/>
      <c r="UIQ225" s="63"/>
      <c r="UIR225" s="58"/>
      <c r="UIS225" s="63"/>
      <c r="UIT225" s="58"/>
      <c r="UIU225" s="63"/>
      <c r="UIV225" s="58"/>
      <c r="UIW225" s="63"/>
      <c r="UIX225" s="58"/>
      <c r="UIY225" s="63"/>
      <c r="UIZ225" s="58"/>
      <c r="UJA225" s="63"/>
      <c r="UJB225" s="58"/>
      <c r="UJC225" s="63"/>
      <c r="UJD225" s="58"/>
      <c r="UJE225" s="63"/>
      <c r="UJF225" s="58"/>
      <c r="UJG225" s="63"/>
      <c r="UJH225" s="58"/>
      <c r="UJI225" s="63"/>
      <c r="UJJ225" s="58"/>
      <c r="UJK225" s="63"/>
      <c r="UJL225" s="58"/>
      <c r="UJM225" s="63"/>
      <c r="UJN225" s="58"/>
      <c r="UJO225" s="63"/>
      <c r="UJP225" s="58"/>
      <c r="UJQ225" s="63"/>
      <c r="UJR225" s="58"/>
      <c r="UJS225" s="63"/>
      <c r="UJT225" s="58"/>
      <c r="UJU225" s="63"/>
      <c r="UJV225" s="58"/>
      <c r="UJW225" s="63"/>
      <c r="UJX225" s="58"/>
      <c r="UJY225" s="63"/>
      <c r="UJZ225" s="58"/>
      <c r="UKA225" s="63"/>
      <c r="UKB225" s="58"/>
      <c r="UKC225" s="63"/>
      <c r="UKD225" s="58"/>
      <c r="UKE225" s="63"/>
      <c r="UKF225" s="58"/>
      <c r="UKG225" s="63"/>
      <c r="UKH225" s="58"/>
      <c r="UKI225" s="63"/>
      <c r="UKJ225" s="58"/>
      <c r="UKK225" s="63"/>
      <c r="UKL225" s="58"/>
      <c r="UKM225" s="63"/>
      <c r="UKN225" s="58"/>
      <c r="UKO225" s="63"/>
      <c r="UKP225" s="58"/>
      <c r="UKQ225" s="63"/>
      <c r="UKR225" s="58"/>
      <c r="UKS225" s="63"/>
      <c r="UKT225" s="58"/>
      <c r="UKU225" s="63"/>
      <c r="UKV225" s="58"/>
      <c r="UKW225" s="63"/>
      <c r="UKX225" s="58"/>
      <c r="UKY225" s="63"/>
      <c r="UKZ225" s="58"/>
      <c r="ULA225" s="63"/>
      <c r="ULB225" s="58"/>
      <c r="ULC225" s="63"/>
      <c r="ULD225" s="58"/>
      <c r="ULE225" s="63"/>
      <c r="ULF225" s="58"/>
      <c r="ULG225" s="63"/>
      <c r="ULH225" s="58"/>
      <c r="ULI225" s="63"/>
      <c r="ULJ225" s="58"/>
      <c r="ULK225" s="63"/>
      <c r="ULL225" s="58"/>
      <c r="ULM225" s="63"/>
      <c r="ULN225" s="58"/>
      <c r="ULO225" s="63"/>
      <c r="ULP225" s="58"/>
      <c r="ULQ225" s="63"/>
      <c r="ULR225" s="58"/>
      <c r="ULS225" s="63"/>
      <c r="ULT225" s="58"/>
      <c r="ULU225" s="63"/>
      <c r="ULV225" s="58"/>
      <c r="ULW225" s="63"/>
      <c r="ULX225" s="58"/>
      <c r="ULY225" s="63"/>
      <c r="ULZ225" s="58"/>
      <c r="UMA225" s="63"/>
      <c r="UMB225" s="58"/>
      <c r="UMC225" s="63"/>
      <c r="UMD225" s="58"/>
      <c r="UME225" s="63"/>
      <c r="UMF225" s="58"/>
      <c r="UMG225" s="63"/>
      <c r="UMH225" s="58"/>
      <c r="UMI225" s="63"/>
      <c r="UMJ225" s="58"/>
      <c r="UMK225" s="63"/>
      <c r="UML225" s="58"/>
      <c r="UMM225" s="63"/>
      <c r="UMN225" s="58"/>
      <c r="UMO225" s="63"/>
      <c r="UMP225" s="58"/>
      <c r="UMQ225" s="63"/>
      <c r="UMR225" s="58"/>
      <c r="UMS225" s="63"/>
      <c r="UMT225" s="58"/>
      <c r="UMU225" s="63"/>
      <c r="UMV225" s="58"/>
      <c r="UMW225" s="63"/>
      <c r="UMX225" s="58"/>
      <c r="UMY225" s="63"/>
      <c r="UMZ225" s="58"/>
      <c r="UNA225" s="63"/>
      <c r="UNB225" s="58"/>
      <c r="UNC225" s="63"/>
      <c r="UND225" s="58"/>
      <c r="UNE225" s="63"/>
      <c r="UNF225" s="58"/>
      <c r="UNG225" s="63"/>
      <c r="UNH225" s="58"/>
      <c r="UNI225" s="63"/>
      <c r="UNJ225" s="58"/>
      <c r="UNK225" s="63"/>
      <c r="UNL225" s="58"/>
      <c r="UNM225" s="63"/>
      <c r="UNN225" s="58"/>
      <c r="UNO225" s="63"/>
      <c r="UNP225" s="58"/>
      <c r="UNQ225" s="63"/>
      <c r="UNR225" s="58"/>
      <c r="UNS225" s="63"/>
      <c r="UNT225" s="58"/>
      <c r="UNU225" s="63"/>
      <c r="UNV225" s="58"/>
      <c r="UNW225" s="63"/>
      <c r="UNX225" s="58"/>
      <c r="UNY225" s="63"/>
      <c r="UNZ225" s="58"/>
      <c r="UOA225" s="63"/>
      <c r="UOB225" s="58"/>
      <c r="UOC225" s="63"/>
      <c r="UOD225" s="58"/>
      <c r="UOE225" s="63"/>
      <c r="UOF225" s="58"/>
      <c r="UOG225" s="63"/>
      <c r="UOH225" s="58"/>
      <c r="UOI225" s="63"/>
      <c r="UOJ225" s="58"/>
      <c r="UOK225" s="63"/>
      <c r="UOL225" s="58"/>
      <c r="UOM225" s="63"/>
      <c r="UON225" s="58"/>
      <c r="UOO225" s="63"/>
      <c r="UOP225" s="58"/>
      <c r="UOQ225" s="63"/>
      <c r="UOR225" s="58"/>
      <c r="UOS225" s="63"/>
      <c r="UOT225" s="58"/>
      <c r="UOU225" s="63"/>
      <c r="UOV225" s="58"/>
      <c r="UOW225" s="63"/>
      <c r="UOX225" s="58"/>
      <c r="UOY225" s="63"/>
      <c r="UOZ225" s="58"/>
      <c r="UPA225" s="63"/>
      <c r="UPB225" s="58"/>
      <c r="UPC225" s="63"/>
      <c r="UPD225" s="58"/>
      <c r="UPE225" s="63"/>
      <c r="UPF225" s="58"/>
      <c r="UPG225" s="63"/>
      <c r="UPH225" s="58"/>
      <c r="UPI225" s="63"/>
      <c r="UPJ225" s="58"/>
      <c r="UPK225" s="63"/>
      <c r="UPL225" s="58"/>
      <c r="UPM225" s="63"/>
      <c r="UPN225" s="58"/>
      <c r="UPO225" s="63"/>
      <c r="UPP225" s="58"/>
      <c r="UPQ225" s="63"/>
      <c r="UPR225" s="58"/>
      <c r="UPS225" s="63"/>
      <c r="UPT225" s="58"/>
      <c r="UPU225" s="63"/>
      <c r="UPV225" s="58"/>
      <c r="UPW225" s="63"/>
      <c r="UPX225" s="58"/>
      <c r="UPY225" s="63"/>
      <c r="UPZ225" s="58"/>
      <c r="UQA225" s="63"/>
      <c r="UQB225" s="58"/>
      <c r="UQC225" s="63"/>
      <c r="UQD225" s="58"/>
      <c r="UQE225" s="63"/>
      <c r="UQF225" s="58"/>
      <c r="UQG225" s="63"/>
      <c r="UQH225" s="58"/>
      <c r="UQI225" s="63"/>
      <c r="UQJ225" s="58"/>
      <c r="UQK225" s="63"/>
      <c r="UQL225" s="58"/>
      <c r="UQM225" s="63"/>
      <c r="UQN225" s="58"/>
      <c r="UQO225" s="63"/>
      <c r="UQP225" s="58"/>
      <c r="UQQ225" s="63"/>
      <c r="UQR225" s="58"/>
      <c r="UQS225" s="63"/>
      <c r="UQT225" s="58"/>
      <c r="UQU225" s="63"/>
      <c r="UQV225" s="58"/>
      <c r="UQW225" s="63"/>
      <c r="UQX225" s="58"/>
      <c r="UQY225" s="63"/>
      <c r="UQZ225" s="58"/>
      <c r="URA225" s="63"/>
      <c r="URB225" s="58"/>
      <c r="URC225" s="63"/>
      <c r="URD225" s="58"/>
      <c r="URE225" s="63"/>
      <c r="URF225" s="58"/>
      <c r="URG225" s="63"/>
      <c r="URH225" s="58"/>
      <c r="URI225" s="63"/>
      <c r="URJ225" s="58"/>
      <c r="URK225" s="63"/>
      <c r="URL225" s="58"/>
      <c r="URM225" s="63"/>
      <c r="URN225" s="58"/>
      <c r="URO225" s="63"/>
      <c r="URP225" s="58"/>
      <c r="URQ225" s="63"/>
      <c r="URR225" s="58"/>
      <c r="URS225" s="63"/>
      <c r="URT225" s="58"/>
      <c r="URU225" s="63"/>
      <c r="URV225" s="58"/>
      <c r="URW225" s="63"/>
      <c r="URX225" s="58"/>
      <c r="URY225" s="63"/>
      <c r="URZ225" s="58"/>
      <c r="USA225" s="63"/>
      <c r="USB225" s="58"/>
      <c r="USC225" s="63"/>
      <c r="USD225" s="58"/>
      <c r="USE225" s="63"/>
      <c r="USF225" s="58"/>
      <c r="USG225" s="63"/>
      <c r="USH225" s="58"/>
      <c r="USI225" s="63"/>
      <c r="USJ225" s="58"/>
      <c r="USK225" s="63"/>
      <c r="USL225" s="58"/>
      <c r="USM225" s="63"/>
      <c r="USN225" s="58"/>
      <c r="USO225" s="63"/>
      <c r="USP225" s="58"/>
      <c r="USQ225" s="63"/>
      <c r="USR225" s="58"/>
      <c r="USS225" s="63"/>
      <c r="UST225" s="58"/>
      <c r="USU225" s="63"/>
      <c r="USV225" s="58"/>
      <c r="USW225" s="63"/>
      <c r="USX225" s="58"/>
      <c r="USY225" s="63"/>
      <c r="USZ225" s="58"/>
      <c r="UTA225" s="63"/>
      <c r="UTB225" s="58"/>
      <c r="UTC225" s="63"/>
      <c r="UTD225" s="58"/>
      <c r="UTE225" s="63"/>
      <c r="UTF225" s="58"/>
      <c r="UTG225" s="63"/>
      <c r="UTH225" s="58"/>
      <c r="UTI225" s="63"/>
      <c r="UTJ225" s="58"/>
      <c r="UTK225" s="63"/>
      <c r="UTL225" s="58"/>
      <c r="UTM225" s="63"/>
      <c r="UTN225" s="58"/>
      <c r="UTO225" s="63"/>
      <c r="UTP225" s="58"/>
      <c r="UTQ225" s="63"/>
      <c r="UTR225" s="58"/>
      <c r="UTS225" s="63"/>
      <c r="UTT225" s="58"/>
      <c r="UTU225" s="63"/>
      <c r="UTV225" s="58"/>
      <c r="UTW225" s="63"/>
      <c r="UTX225" s="58"/>
      <c r="UTY225" s="63"/>
      <c r="UTZ225" s="58"/>
      <c r="UUA225" s="63"/>
      <c r="UUB225" s="58"/>
      <c r="UUC225" s="63"/>
      <c r="UUD225" s="58"/>
      <c r="UUE225" s="63"/>
      <c r="UUF225" s="58"/>
      <c r="UUG225" s="63"/>
      <c r="UUH225" s="58"/>
      <c r="UUI225" s="63"/>
      <c r="UUJ225" s="58"/>
      <c r="UUK225" s="63"/>
      <c r="UUL225" s="58"/>
      <c r="UUM225" s="63"/>
      <c r="UUN225" s="58"/>
      <c r="UUO225" s="63"/>
      <c r="UUP225" s="58"/>
      <c r="UUQ225" s="63"/>
      <c r="UUR225" s="58"/>
      <c r="UUS225" s="63"/>
      <c r="UUT225" s="58"/>
      <c r="UUU225" s="63"/>
      <c r="UUV225" s="58"/>
      <c r="UUW225" s="63"/>
      <c r="UUX225" s="58"/>
      <c r="UUY225" s="63"/>
      <c r="UUZ225" s="58"/>
      <c r="UVA225" s="63"/>
      <c r="UVB225" s="58"/>
      <c r="UVC225" s="63"/>
      <c r="UVD225" s="58"/>
      <c r="UVE225" s="63"/>
      <c r="UVF225" s="58"/>
      <c r="UVG225" s="63"/>
      <c r="UVH225" s="58"/>
      <c r="UVI225" s="63"/>
      <c r="UVJ225" s="58"/>
      <c r="UVK225" s="63"/>
      <c r="UVL225" s="58"/>
      <c r="UVM225" s="63"/>
      <c r="UVN225" s="58"/>
      <c r="UVO225" s="63"/>
      <c r="UVP225" s="58"/>
      <c r="UVQ225" s="63"/>
      <c r="UVR225" s="58"/>
      <c r="UVS225" s="63"/>
      <c r="UVT225" s="58"/>
      <c r="UVU225" s="63"/>
      <c r="UVV225" s="58"/>
      <c r="UVW225" s="63"/>
      <c r="UVX225" s="58"/>
      <c r="UVY225" s="63"/>
      <c r="UVZ225" s="58"/>
      <c r="UWA225" s="63"/>
      <c r="UWB225" s="58"/>
      <c r="UWC225" s="63"/>
      <c r="UWD225" s="58"/>
      <c r="UWE225" s="63"/>
      <c r="UWF225" s="58"/>
      <c r="UWG225" s="63"/>
      <c r="UWH225" s="58"/>
      <c r="UWI225" s="63"/>
      <c r="UWJ225" s="58"/>
      <c r="UWK225" s="63"/>
      <c r="UWL225" s="58"/>
      <c r="UWM225" s="63"/>
      <c r="UWN225" s="58"/>
      <c r="UWO225" s="63"/>
      <c r="UWP225" s="58"/>
      <c r="UWQ225" s="63"/>
      <c r="UWR225" s="58"/>
      <c r="UWS225" s="63"/>
      <c r="UWT225" s="58"/>
      <c r="UWU225" s="63"/>
      <c r="UWV225" s="58"/>
      <c r="UWW225" s="63"/>
      <c r="UWX225" s="58"/>
      <c r="UWY225" s="63"/>
      <c r="UWZ225" s="58"/>
      <c r="UXA225" s="63"/>
      <c r="UXB225" s="58"/>
      <c r="UXC225" s="63"/>
      <c r="UXD225" s="58"/>
      <c r="UXE225" s="63"/>
      <c r="UXF225" s="58"/>
      <c r="UXG225" s="63"/>
      <c r="UXH225" s="58"/>
      <c r="UXI225" s="63"/>
      <c r="UXJ225" s="58"/>
      <c r="UXK225" s="63"/>
      <c r="UXL225" s="58"/>
      <c r="UXM225" s="63"/>
      <c r="UXN225" s="58"/>
      <c r="UXO225" s="63"/>
      <c r="UXP225" s="58"/>
      <c r="UXQ225" s="63"/>
      <c r="UXR225" s="58"/>
      <c r="UXS225" s="63"/>
      <c r="UXT225" s="58"/>
      <c r="UXU225" s="63"/>
      <c r="UXV225" s="58"/>
      <c r="UXW225" s="63"/>
      <c r="UXX225" s="58"/>
      <c r="UXY225" s="63"/>
      <c r="UXZ225" s="58"/>
      <c r="UYA225" s="63"/>
      <c r="UYB225" s="58"/>
      <c r="UYC225" s="63"/>
      <c r="UYD225" s="58"/>
      <c r="UYE225" s="63"/>
      <c r="UYF225" s="58"/>
      <c r="UYG225" s="63"/>
      <c r="UYH225" s="58"/>
      <c r="UYI225" s="63"/>
      <c r="UYJ225" s="58"/>
      <c r="UYK225" s="63"/>
      <c r="UYL225" s="58"/>
      <c r="UYM225" s="63"/>
      <c r="UYN225" s="58"/>
      <c r="UYO225" s="63"/>
      <c r="UYP225" s="58"/>
      <c r="UYQ225" s="63"/>
      <c r="UYR225" s="58"/>
      <c r="UYS225" s="63"/>
      <c r="UYT225" s="58"/>
      <c r="UYU225" s="63"/>
      <c r="UYV225" s="58"/>
      <c r="UYW225" s="63"/>
      <c r="UYX225" s="58"/>
      <c r="UYY225" s="63"/>
      <c r="UYZ225" s="58"/>
      <c r="UZA225" s="63"/>
      <c r="UZB225" s="58"/>
      <c r="UZC225" s="63"/>
      <c r="UZD225" s="58"/>
      <c r="UZE225" s="63"/>
      <c r="UZF225" s="58"/>
      <c r="UZG225" s="63"/>
      <c r="UZH225" s="58"/>
      <c r="UZI225" s="63"/>
      <c r="UZJ225" s="58"/>
      <c r="UZK225" s="63"/>
      <c r="UZL225" s="58"/>
      <c r="UZM225" s="63"/>
      <c r="UZN225" s="58"/>
      <c r="UZO225" s="63"/>
      <c r="UZP225" s="58"/>
      <c r="UZQ225" s="63"/>
      <c r="UZR225" s="58"/>
      <c r="UZS225" s="63"/>
      <c r="UZT225" s="58"/>
      <c r="UZU225" s="63"/>
      <c r="UZV225" s="58"/>
      <c r="UZW225" s="63"/>
      <c r="UZX225" s="58"/>
      <c r="UZY225" s="63"/>
      <c r="UZZ225" s="58"/>
      <c r="VAA225" s="63"/>
      <c r="VAB225" s="58"/>
      <c r="VAC225" s="63"/>
      <c r="VAD225" s="58"/>
      <c r="VAE225" s="63"/>
      <c r="VAF225" s="58"/>
      <c r="VAG225" s="63"/>
      <c r="VAH225" s="58"/>
      <c r="VAI225" s="63"/>
      <c r="VAJ225" s="58"/>
      <c r="VAK225" s="63"/>
      <c r="VAL225" s="58"/>
      <c r="VAM225" s="63"/>
      <c r="VAN225" s="58"/>
      <c r="VAO225" s="63"/>
      <c r="VAP225" s="58"/>
      <c r="VAQ225" s="63"/>
      <c r="VAR225" s="58"/>
      <c r="VAS225" s="63"/>
      <c r="VAT225" s="58"/>
      <c r="VAU225" s="63"/>
      <c r="VAV225" s="58"/>
      <c r="VAW225" s="63"/>
      <c r="VAX225" s="58"/>
      <c r="VAY225" s="63"/>
      <c r="VAZ225" s="58"/>
      <c r="VBA225" s="63"/>
      <c r="VBB225" s="58"/>
      <c r="VBC225" s="63"/>
      <c r="VBD225" s="58"/>
      <c r="VBE225" s="63"/>
      <c r="VBF225" s="58"/>
      <c r="VBG225" s="63"/>
      <c r="VBH225" s="58"/>
      <c r="VBI225" s="63"/>
      <c r="VBJ225" s="58"/>
      <c r="VBK225" s="63"/>
      <c r="VBL225" s="58"/>
      <c r="VBM225" s="63"/>
      <c r="VBN225" s="58"/>
      <c r="VBO225" s="63"/>
      <c r="VBP225" s="58"/>
      <c r="VBQ225" s="63"/>
      <c r="VBR225" s="58"/>
      <c r="VBS225" s="63"/>
      <c r="VBT225" s="58"/>
      <c r="VBU225" s="63"/>
      <c r="VBV225" s="58"/>
      <c r="VBW225" s="63"/>
      <c r="VBX225" s="58"/>
      <c r="VBY225" s="63"/>
      <c r="VBZ225" s="58"/>
      <c r="VCA225" s="63"/>
      <c r="VCB225" s="58"/>
      <c r="VCC225" s="63"/>
      <c r="VCD225" s="58"/>
      <c r="VCE225" s="63"/>
      <c r="VCF225" s="58"/>
      <c r="VCG225" s="63"/>
      <c r="VCH225" s="58"/>
      <c r="VCI225" s="63"/>
      <c r="VCJ225" s="58"/>
      <c r="VCK225" s="63"/>
      <c r="VCL225" s="58"/>
      <c r="VCM225" s="63"/>
      <c r="VCN225" s="58"/>
      <c r="VCO225" s="63"/>
      <c r="VCP225" s="58"/>
      <c r="VCQ225" s="63"/>
      <c r="VCR225" s="58"/>
      <c r="VCS225" s="63"/>
      <c r="VCT225" s="58"/>
      <c r="VCU225" s="63"/>
      <c r="VCV225" s="58"/>
      <c r="VCW225" s="63"/>
      <c r="VCX225" s="58"/>
      <c r="VCY225" s="63"/>
      <c r="VCZ225" s="58"/>
      <c r="VDA225" s="63"/>
      <c r="VDB225" s="58"/>
      <c r="VDC225" s="63"/>
      <c r="VDD225" s="58"/>
      <c r="VDE225" s="63"/>
      <c r="VDF225" s="58"/>
      <c r="VDG225" s="63"/>
      <c r="VDH225" s="58"/>
      <c r="VDI225" s="63"/>
      <c r="VDJ225" s="58"/>
      <c r="VDK225" s="63"/>
      <c r="VDL225" s="58"/>
      <c r="VDM225" s="63"/>
      <c r="VDN225" s="58"/>
      <c r="VDO225" s="63"/>
      <c r="VDP225" s="58"/>
      <c r="VDQ225" s="63"/>
      <c r="VDR225" s="58"/>
      <c r="VDS225" s="63"/>
      <c r="VDT225" s="58"/>
      <c r="VDU225" s="63"/>
      <c r="VDV225" s="58"/>
      <c r="VDW225" s="63"/>
      <c r="VDX225" s="58"/>
      <c r="VDY225" s="63"/>
      <c r="VDZ225" s="58"/>
      <c r="VEA225" s="63"/>
      <c r="VEB225" s="58"/>
      <c r="VEC225" s="63"/>
      <c r="VED225" s="58"/>
      <c r="VEE225" s="63"/>
      <c r="VEF225" s="58"/>
      <c r="VEG225" s="63"/>
      <c r="VEH225" s="58"/>
      <c r="VEI225" s="63"/>
      <c r="VEJ225" s="58"/>
      <c r="VEK225" s="63"/>
      <c r="VEL225" s="58"/>
      <c r="VEM225" s="63"/>
      <c r="VEN225" s="58"/>
      <c r="VEO225" s="63"/>
      <c r="VEP225" s="58"/>
      <c r="VEQ225" s="63"/>
      <c r="VER225" s="58"/>
      <c r="VES225" s="63"/>
      <c r="VET225" s="58"/>
      <c r="VEU225" s="63"/>
      <c r="VEV225" s="58"/>
      <c r="VEW225" s="63"/>
      <c r="VEX225" s="58"/>
      <c r="VEY225" s="63"/>
      <c r="VEZ225" s="58"/>
      <c r="VFA225" s="63"/>
      <c r="VFB225" s="58"/>
      <c r="VFC225" s="63"/>
      <c r="VFD225" s="58"/>
      <c r="VFE225" s="63"/>
      <c r="VFF225" s="58"/>
      <c r="VFG225" s="63"/>
      <c r="VFH225" s="58"/>
      <c r="VFI225" s="63"/>
      <c r="VFJ225" s="58"/>
      <c r="VFK225" s="63"/>
      <c r="VFL225" s="58"/>
      <c r="VFM225" s="63"/>
      <c r="VFN225" s="58"/>
      <c r="VFO225" s="63"/>
      <c r="VFP225" s="58"/>
      <c r="VFQ225" s="63"/>
      <c r="VFR225" s="58"/>
      <c r="VFS225" s="63"/>
      <c r="VFT225" s="58"/>
      <c r="VFU225" s="63"/>
      <c r="VFV225" s="58"/>
      <c r="VFW225" s="63"/>
      <c r="VFX225" s="58"/>
      <c r="VFY225" s="63"/>
      <c r="VFZ225" s="58"/>
      <c r="VGA225" s="63"/>
      <c r="VGB225" s="58"/>
      <c r="VGC225" s="63"/>
      <c r="VGD225" s="58"/>
      <c r="VGE225" s="63"/>
      <c r="VGF225" s="58"/>
      <c r="VGG225" s="63"/>
      <c r="VGH225" s="58"/>
      <c r="VGI225" s="63"/>
      <c r="VGJ225" s="58"/>
      <c r="VGK225" s="63"/>
      <c r="VGL225" s="58"/>
      <c r="VGM225" s="63"/>
      <c r="VGN225" s="58"/>
      <c r="VGO225" s="63"/>
      <c r="VGP225" s="58"/>
      <c r="VGQ225" s="63"/>
      <c r="VGR225" s="58"/>
      <c r="VGS225" s="63"/>
      <c r="VGT225" s="58"/>
      <c r="VGU225" s="63"/>
      <c r="VGV225" s="58"/>
      <c r="VGW225" s="63"/>
      <c r="VGX225" s="58"/>
      <c r="VGY225" s="63"/>
      <c r="VGZ225" s="58"/>
      <c r="VHA225" s="63"/>
      <c r="VHB225" s="58"/>
      <c r="VHC225" s="63"/>
      <c r="VHD225" s="58"/>
      <c r="VHE225" s="63"/>
      <c r="VHF225" s="58"/>
      <c r="VHG225" s="63"/>
      <c r="VHH225" s="58"/>
      <c r="VHI225" s="63"/>
      <c r="VHJ225" s="58"/>
      <c r="VHK225" s="63"/>
      <c r="VHL225" s="58"/>
      <c r="VHM225" s="63"/>
      <c r="VHN225" s="58"/>
      <c r="VHO225" s="63"/>
      <c r="VHP225" s="58"/>
      <c r="VHQ225" s="63"/>
      <c r="VHR225" s="58"/>
      <c r="VHS225" s="63"/>
      <c r="VHT225" s="58"/>
      <c r="VHU225" s="63"/>
      <c r="VHV225" s="58"/>
      <c r="VHW225" s="63"/>
      <c r="VHX225" s="58"/>
      <c r="VHY225" s="63"/>
      <c r="VHZ225" s="58"/>
      <c r="VIA225" s="63"/>
      <c r="VIB225" s="58"/>
      <c r="VIC225" s="63"/>
      <c r="VID225" s="58"/>
      <c r="VIE225" s="63"/>
      <c r="VIF225" s="58"/>
      <c r="VIG225" s="63"/>
      <c r="VIH225" s="58"/>
      <c r="VII225" s="63"/>
      <c r="VIJ225" s="58"/>
      <c r="VIK225" s="63"/>
      <c r="VIL225" s="58"/>
      <c r="VIM225" s="63"/>
      <c r="VIN225" s="58"/>
      <c r="VIO225" s="63"/>
      <c r="VIP225" s="58"/>
      <c r="VIQ225" s="63"/>
      <c r="VIR225" s="58"/>
      <c r="VIS225" s="63"/>
      <c r="VIT225" s="58"/>
      <c r="VIU225" s="63"/>
      <c r="VIV225" s="58"/>
      <c r="VIW225" s="63"/>
      <c r="VIX225" s="58"/>
      <c r="VIY225" s="63"/>
      <c r="VIZ225" s="58"/>
      <c r="VJA225" s="63"/>
      <c r="VJB225" s="58"/>
      <c r="VJC225" s="63"/>
      <c r="VJD225" s="58"/>
      <c r="VJE225" s="63"/>
      <c r="VJF225" s="58"/>
      <c r="VJG225" s="63"/>
      <c r="VJH225" s="58"/>
      <c r="VJI225" s="63"/>
      <c r="VJJ225" s="58"/>
      <c r="VJK225" s="63"/>
      <c r="VJL225" s="58"/>
      <c r="VJM225" s="63"/>
      <c r="VJN225" s="58"/>
      <c r="VJO225" s="63"/>
      <c r="VJP225" s="58"/>
      <c r="VJQ225" s="63"/>
      <c r="VJR225" s="58"/>
      <c r="VJS225" s="63"/>
      <c r="VJT225" s="58"/>
      <c r="VJU225" s="63"/>
      <c r="VJV225" s="58"/>
      <c r="VJW225" s="63"/>
      <c r="VJX225" s="58"/>
      <c r="VJY225" s="63"/>
      <c r="VJZ225" s="58"/>
      <c r="VKA225" s="63"/>
      <c r="VKB225" s="58"/>
      <c r="VKC225" s="63"/>
      <c r="VKD225" s="58"/>
      <c r="VKE225" s="63"/>
      <c r="VKF225" s="58"/>
      <c r="VKG225" s="63"/>
      <c r="VKH225" s="58"/>
      <c r="VKI225" s="63"/>
      <c r="VKJ225" s="58"/>
      <c r="VKK225" s="63"/>
      <c r="VKL225" s="58"/>
      <c r="VKM225" s="63"/>
      <c r="VKN225" s="58"/>
      <c r="VKO225" s="63"/>
      <c r="VKP225" s="58"/>
      <c r="VKQ225" s="63"/>
      <c r="VKR225" s="58"/>
      <c r="VKS225" s="63"/>
      <c r="VKT225" s="58"/>
      <c r="VKU225" s="63"/>
      <c r="VKV225" s="58"/>
      <c r="VKW225" s="63"/>
      <c r="VKX225" s="58"/>
      <c r="VKY225" s="63"/>
      <c r="VKZ225" s="58"/>
      <c r="VLA225" s="63"/>
      <c r="VLB225" s="58"/>
      <c r="VLC225" s="63"/>
      <c r="VLD225" s="58"/>
      <c r="VLE225" s="63"/>
      <c r="VLF225" s="58"/>
      <c r="VLG225" s="63"/>
      <c r="VLH225" s="58"/>
      <c r="VLI225" s="63"/>
      <c r="VLJ225" s="58"/>
      <c r="VLK225" s="63"/>
      <c r="VLL225" s="58"/>
      <c r="VLM225" s="63"/>
      <c r="VLN225" s="58"/>
      <c r="VLO225" s="63"/>
      <c r="VLP225" s="58"/>
      <c r="VLQ225" s="63"/>
      <c r="VLR225" s="58"/>
      <c r="VLS225" s="63"/>
      <c r="VLT225" s="58"/>
      <c r="VLU225" s="63"/>
      <c r="VLV225" s="58"/>
      <c r="VLW225" s="63"/>
      <c r="VLX225" s="58"/>
      <c r="VLY225" s="63"/>
      <c r="VLZ225" s="58"/>
      <c r="VMA225" s="63"/>
      <c r="VMB225" s="58"/>
      <c r="VMC225" s="63"/>
      <c r="VMD225" s="58"/>
      <c r="VME225" s="63"/>
      <c r="VMF225" s="58"/>
      <c r="VMG225" s="63"/>
      <c r="VMH225" s="58"/>
      <c r="VMI225" s="63"/>
      <c r="VMJ225" s="58"/>
      <c r="VMK225" s="63"/>
      <c r="VML225" s="58"/>
      <c r="VMM225" s="63"/>
      <c r="VMN225" s="58"/>
      <c r="VMO225" s="63"/>
      <c r="VMP225" s="58"/>
      <c r="VMQ225" s="63"/>
      <c r="VMR225" s="58"/>
      <c r="VMS225" s="63"/>
      <c r="VMT225" s="58"/>
      <c r="VMU225" s="63"/>
      <c r="VMV225" s="58"/>
      <c r="VMW225" s="63"/>
      <c r="VMX225" s="58"/>
      <c r="VMY225" s="63"/>
      <c r="VMZ225" s="58"/>
      <c r="VNA225" s="63"/>
      <c r="VNB225" s="58"/>
      <c r="VNC225" s="63"/>
      <c r="VND225" s="58"/>
      <c r="VNE225" s="63"/>
      <c r="VNF225" s="58"/>
      <c r="VNG225" s="63"/>
      <c r="VNH225" s="58"/>
      <c r="VNI225" s="63"/>
      <c r="VNJ225" s="58"/>
      <c r="VNK225" s="63"/>
      <c r="VNL225" s="58"/>
      <c r="VNM225" s="63"/>
      <c r="VNN225" s="58"/>
      <c r="VNO225" s="63"/>
      <c r="VNP225" s="58"/>
      <c r="VNQ225" s="63"/>
      <c r="VNR225" s="58"/>
      <c r="VNS225" s="63"/>
      <c r="VNT225" s="58"/>
      <c r="VNU225" s="63"/>
      <c r="VNV225" s="58"/>
      <c r="VNW225" s="63"/>
      <c r="VNX225" s="58"/>
      <c r="VNY225" s="63"/>
      <c r="VNZ225" s="58"/>
      <c r="VOA225" s="63"/>
      <c r="VOB225" s="58"/>
      <c r="VOC225" s="63"/>
      <c r="VOD225" s="58"/>
      <c r="VOE225" s="63"/>
      <c r="VOF225" s="58"/>
      <c r="VOG225" s="63"/>
      <c r="VOH225" s="58"/>
      <c r="VOI225" s="63"/>
      <c r="VOJ225" s="58"/>
      <c r="VOK225" s="63"/>
      <c r="VOL225" s="58"/>
      <c r="VOM225" s="63"/>
      <c r="VON225" s="58"/>
      <c r="VOO225" s="63"/>
      <c r="VOP225" s="58"/>
      <c r="VOQ225" s="63"/>
      <c r="VOR225" s="58"/>
      <c r="VOS225" s="63"/>
      <c r="VOT225" s="58"/>
      <c r="VOU225" s="63"/>
      <c r="VOV225" s="58"/>
      <c r="VOW225" s="63"/>
      <c r="VOX225" s="58"/>
      <c r="VOY225" s="63"/>
      <c r="VOZ225" s="58"/>
      <c r="VPA225" s="63"/>
      <c r="VPB225" s="58"/>
      <c r="VPC225" s="63"/>
      <c r="VPD225" s="58"/>
      <c r="VPE225" s="63"/>
      <c r="VPF225" s="58"/>
      <c r="VPG225" s="63"/>
      <c r="VPH225" s="58"/>
      <c r="VPI225" s="63"/>
      <c r="VPJ225" s="58"/>
      <c r="VPK225" s="63"/>
      <c r="VPL225" s="58"/>
      <c r="VPM225" s="63"/>
      <c r="VPN225" s="58"/>
      <c r="VPO225" s="63"/>
      <c r="VPP225" s="58"/>
      <c r="VPQ225" s="63"/>
      <c r="VPR225" s="58"/>
      <c r="VPS225" s="63"/>
      <c r="VPT225" s="58"/>
      <c r="VPU225" s="63"/>
      <c r="VPV225" s="58"/>
      <c r="VPW225" s="63"/>
      <c r="VPX225" s="58"/>
      <c r="VPY225" s="63"/>
      <c r="VPZ225" s="58"/>
      <c r="VQA225" s="63"/>
      <c r="VQB225" s="58"/>
      <c r="VQC225" s="63"/>
      <c r="VQD225" s="58"/>
      <c r="VQE225" s="63"/>
      <c r="VQF225" s="58"/>
      <c r="VQG225" s="63"/>
      <c r="VQH225" s="58"/>
      <c r="VQI225" s="63"/>
      <c r="VQJ225" s="58"/>
      <c r="VQK225" s="63"/>
      <c r="VQL225" s="58"/>
      <c r="VQM225" s="63"/>
      <c r="VQN225" s="58"/>
      <c r="VQO225" s="63"/>
      <c r="VQP225" s="58"/>
      <c r="VQQ225" s="63"/>
      <c r="VQR225" s="58"/>
      <c r="VQS225" s="63"/>
      <c r="VQT225" s="58"/>
      <c r="VQU225" s="63"/>
      <c r="VQV225" s="58"/>
      <c r="VQW225" s="63"/>
      <c r="VQX225" s="58"/>
      <c r="VQY225" s="63"/>
      <c r="VQZ225" s="58"/>
      <c r="VRA225" s="63"/>
      <c r="VRB225" s="58"/>
      <c r="VRC225" s="63"/>
      <c r="VRD225" s="58"/>
      <c r="VRE225" s="63"/>
      <c r="VRF225" s="58"/>
      <c r="VRG225" s="63"/>
      <c r="VRH225" s="58"/>
      <c r="VRI225" s="63"/>
      <c r="VRJ225" s="58"/>
      <c r="VRK225" s="63"/>
      <c r="VRL225" s="58"/>
      <c r="VRM225" s="63"/>
      <c r="VRN225" s="58"/>
      <c r="VRO225" s="63"/>
      <c r="VRP225" s="58"/>
      <c r="VRQ225" s="63"/>
      <c r="VRR225" s="58"/>
      <c r="VRS225" s="63"/>
      <c r="VRT225" s="58"/>
      <c r="VRU225" s="63"/>
      <c r="VRV225" s="58"/>
      <c r="VRW225" s="63"/>
      <c r="VRX225" s="58"/>
      <c r="VRY225" s="63"/>
      <c r="VRZ225" s="58"/>
      <c r="VSA225" s="63"/>
      <c r="VSB225" s="58"/>
      <c r="VSC225" s="63"/>
      <c r="VSD225" s="58"/>
      <c r="VSE225" s="63"/>
      <c r="VSF225" s="58"/>
      <c r="VSG225" s="63"/>
      <c r="VSH225" s="58"/>
      <c r="VSI225" s="63"/>
      <c r="VSJ225" s="58"/>
      <c r="VSK225" s="63"/>
      <c r="VSL225" s="58"/>
      <c r="VSM225" s="63"/>
      <c r="VSN225" s="58"/>
      <c r="VSO225" s="63"/>
      <c r="VSP225" s="58"/>
      <c r="VSQ225" s="63"/>
      <c r="VSR225" s="58"/>
      <c r="VSS225" s="63"/>
      <c r="VST225" s="58"/>
      <c r="VSU225" s="63"/>
      <c r="VSV225" s="58"/>
      <c r="VSW225" s="63"/>
      <c r="VSX225" s="58"/>
      <c r="VSY225" s="63"/>
      <c r="VSZ225" s="58"/>
      <c r="VTA225" s="63"/>
      <c r="VTB225" s="58"/>
      <c r="VTC225" s="63"/>
      <c r="VTD225" s="58"/>
      <c r="VTE225" s="63"/>
      <c r="VTF225" s="58"/>
      <c r="VTG225" s="63"/>
      <c r="VTH225" s="58"/>
      <c r="VTI225" s="63"/>
      <c r="VTJ225" s="58"/>
      <c r="VTK225" s="63"/>
      <c r="VTL225" s="58"/>
      <c r="VTM225" s="63"/>
      <c r="VTN225" s="58"/>
      <c r="VTO225" s="63"/>
      <c r="VTP225" s="58"/>
      <c r="VTQ225" s="63"/>
      <c r="VTR225" s="58"/>
      <c r="VTS225" s="63"/>
      <c r="VTT225" s="58"/>
      <c r="VTU225" s="63"/>
      <c r="VTV225" s="58"/>
      <c r="VTW225" s="63"/>
      <c r="VTX225" s="58"/>
      <c r="VTY225" s="63"/>
      <c r="VTZ225" s="58"/>
      <c r="VUA225" s="63"/>
      <c r="VUB225" s="58"/>
      <c r="VUC225" s="63"/>
      <c r="VUD225" s="58"/>
      <c r="VUE225" s="63"/>
      <c r="VUF225" s="58"/>
      <c r="VUG225" s="63"/>
      <c r="VUH225" s="58"/>
      <c r="VUI225" s="63"/>
      <c r="VUJ225" s="58"/>
      <c r="VUK225" s="63"/>
      <c r="VUL225" s="58"/>
      <c r="VUM225" s="63"/>
      <c r="VUN225" s="58"/>
      <c r="VUO225" s="63"/>
      <c r="VUP225" s="58"/>
      <c r="VUQ225" s="63"/>
      <c r="VUR225" s="58"/>
      <c r="VUS225" s="63"/>
      <c r="VUT225" s="58"/>
      <c r="VUU225" s="63"/>
      <c r="VUV225" s="58"/>
      <c r="VUW225" s="63"/>
      <c r="VUX225" s="58"/>
      <c r="VUY225" s="63"/>
      <c r="VUZ225" s="58"/>
      <c r="VVA225" s="63"/>
      <c r="VVB225" s="58"/>
      <c r="VVC225" s="63"/>
      <c r="VVD225" s="58"/>
      <c r="VVE225" s="63"/>
      <c r="VVF225" s="58"/>
      <c r="VVG225" s="63"/>
      <c r="VVH225" s="58"/>
      <c r="VVI225" s="63"/>
      <c r="VVJ225" s="58"/>
      <c r="VVK225" s="63"/>
      <c r="VVL225" s="58"/>
      <c r="VVM225" s="63"/>
      <c r="VVN225" s="58"/>
      <c r="VVO225" s="63"/>
      <c r="VVP225" s="58"/>
      <c r="VVQ225" s="63"/>
      <c r="VVR225" s="58"/>
      <c r="VVS225" s="63"/>
      <c r="VVT225" s="58"/>
      <c r="VVU225" s="63"/>
      <c r="VVV225" s="58"/>
      <c r="VVW225" s="63"/>
      <c r="VVX225" s="58"/>
      <c r="VVY225" s="63"/>
      <c r="VVZ225" s="58"/>
      <c r="VWA225" s="63"/>
      <c r="VWB225" s="58"/>
      <c r="VWC225" s="63"/>
      <c r="VWD225" s="58"/>
      <c r="VWE225" s="63"/>
      <c r="VWF225" s="58"/>
      <c r="VWG225" s="63"/>
      <c r="VWH225" s="58"/>
      <c r="VWI225" s="63"/>
      <c r="VWJ225" s="58"/>
      <c r="VWK225" s="63"/>
      <c r="VWL225" s="58"/>
      <c r="VWM225" s="63"/>
      <c r="VWN225" s="58"/>
      <c r="VWO225" s="63"/>
      <c r="VWP225" s="58"/>
      <c r="VWQ225" s="63"/>
      <c r="VWR225" s="58"/>
      <c r="VWS225" s="63"/>
      <c r="VWT225" s="58"/>
      <c r="VWU225" s="63"/>
      <c r="VWV225" s="58"/>
      <c r="VWW225" s="63"/>
      <c r="VWX225" s="58"/>
      <c r="VWY225" s="63"/>
      <c r="VWZ225" s="58"/>
      <c r="VXA225" s="63"/>
      <c r="VXB225" s="58"/>
      <c r="VXC225" s="63"/>
      <c r="VXD225" s="58"/>
      <c r="VXE225" s="63"/>
      <c r="VXF225" s="58"/>
      <c r="VXG225" s="63"/>
      <c r="VXH225" s="58"/>
      <c r="VXI225" s="63"/>
      <c r="VXJ225" s="58"/>
      <c r="VXK225" s="63"/>
      <c r="VXL225" s="58"/>
      <c r="VXM225" s="63"/>
      <c r="VXN225" s="58"/>
      <c r="VXO225" s="63"/>
      <c r="VXP225" s="58"/>
      <c r="VXQ225" s="63"/>
      <c r="VXR225" s="58"/>
      <c r="VXS225" s="63"/>
      <c r="VXT225" s="58"/>
      <c r="VXU225" s="63"/>
      <c r="VXV225" s="58"/>
      <c r="VXW225" s="63"/>
      <c r="VXX225" s="58"/>
      <c r="VXY225" s="63"/>
      <c r="VXZ225" s="58"/>
      <c r="VYA225" s="63"/>
      <c r="VYB225" s="58"/>
      <c r="VYC225" s="63"/>
      <c r="VYD225" s="58"/>
      <c r="VYE225" s="63"/>
      <c r="VYF225" s="58"/>
      <c r="VYG225" s="63"/>
      <c r="VYH225" s="58"/>
      <c r="VYI225" s="63"/>
      <c r="VYJ225" s="58"/>
      <c r="VYK225" s="63"/>
      <c r="VYL225" s="58"/>
      <c r="VYM225" s="63"/>
      <c r="VYN225" s="58"/>
      <c r="VYO225" s="63"/>
      <c r="VYP225" s="58"/>
      <c r="VYQ225" s="63"/>
      <c r="VYR225" s="58"/>
      <c r="VYS225" s="63"/>
      <c r="VYT225" s="58"/>
      <c r="VYU225" s="63"/>
      <c r="VYV225" s="58"/>
      <c r="VYW225" s="63"/>
      <c r="VYX225" s="58"/>
      <c r="VYY225" s="63"/>
      <c r="VYZ225" s="58"/>
      <c r="VZA225" s="63"/>
      <c r="VZB225" s="58"/>
      <c r="VZC225" s="63"/>
      <c r="VZD225" s="58"/>
      <c r="VZE225" s="63"/>
      <c r="VZF225" s="58"/>
      <c r="VZG225" s="63"/>
      <c r="VZH225" s="58"/>
      <c r="VZI225" s="63"/>
      <c r="VZJ225" s="58"/>
      <c r="VZK225" s="63"/>
      <c r="VZL225" s="58"/>
      <c r="VZM225" s="63"/>
      <c r="VZN225" s="58"/>
      <c r="VZO225" s="63"/>
      <c r="VZP225" s="58"/>
      <c r="VZQ225" s="63"/>
      <c r="VZR225" s="58"/>
      <c r="VZS225" s="63"/>
      <c r="VZT225" s="58"/>
      <c r="VZU225" s="63"/>
      <c r="VZV225" s="58"/>
      <c r="VZW225" s="63"/>
      <c r="VZX225" s="58"/>
      <c r="VZY225" s="63"/>
      <c r="VZZ225" s="58"/>
      <c r="WAA225" s="63"/>
      <c r="WAB225" s="58"/>
      <c r="WAC225" s="63"/>
      <c r="WAD225" s="58"/>
      <c r="WAE225" s="63"/>
      <c r="WAF225" s="58"/>
      <c r="WAG225" s="63"/>
      <c r="WAH225" s="58"/>
      <c r="WAI225" s="63"/>
      <c r="WAJ225" s="58"/>
      <c r="WAK225" s="63"/>
      <c r="WAL225" s="58"/>
      <c r="WAM225" s="63"/>
      <c r="WAN225" s="58"/>
      <c r="WAO225" s="63"/>
      <c r="WAP225" s="58"/>
      <c r="WAQ225" s="63"/>
      <c r="WAR225" s="58"/>
      <c r="WAS225" s="63"/>
      <c r="WAT225" s="58"/>
      <c r="WAU225" s="63"/>
      <c r="WAV225" s="58"/>
      <c r="WAW225" s="63"/>
      <c r="WAX225" s="58"/>
      <c r="WAY225" s="63"/>
      <c r="WAZ225" s="58"/>
      <c r="WBA225" s="63"/>
      <c r="WBB225" s="58"/>
      <c r="WBC225" s="63"/>
      <c r="WBD225" s="58"/>
      <c r="WBE225" s="63"/>
      <c r="WBF225" s="58"/>
      <c r="WBG225" s="63"/>
      <c r="WBH225" s="58"/>
      <c r="WBI225" s="63"/>
      <c r="WBJ225" s="58"/>
      <c r="WBK225" s="63"/>
      <c r="WBL225" s="58"/>
      <c r="WBM225" s="63"/>
      <c r="WBN225" s="58"/>
      <c r="WBO225" s="63"/>
      <c r="WBP225" s="58"/>
      <c r="WBQ225" s="63"/>
      <c r="WBR225" s="58"/>
      <c r="WBS225" s="63"/>
      <c r="WBT225" s="58"/>
      <c r="WBU225" s="63"/>
      <c r="WBV225" s="58"/>
      <c r="WBW225" s="63"/>
      <c r="WBX225" s="58"/>
      <c r="WBY225" s="63"/>
      <c r="WBZ225" s="58"/>
      <c r="WCA225" s="63"/>
      <c r="WCB225" s="58"/>
      <c r="WCC225" s="63"/>
      <c r="WCD225" s="58"/>
      <c r="WCE225" s="63"/>
      <c r="WCF225" s="58"/>
      <c r="WCG225" s="63"/>
      <c r="WCH225" s="58"/>
      <c r="WCI225" s="63"/>
      <c r="WCJ225" s="58"/>
      <c r="WCK225" s="63"/>
      <c r="WCL225" s="58"/>
      <c r="WCM225" s="63"/>
      <c r="WCN225" s="58"/>
      <c r="WCO225" s="63"/>
      <c r="WCP225" s="58"/>
      <c r="WCQ225" s="63"/>
      <c r="WCR225" s="58"/>
      <c r="WCS225" s="63"/>
      <c r="WCT225" s="58"/>
      <c r="WCU225" s="63"/>
      <c r="WCV225" s="58"/>
      <c r="WCW225" s="63"/>
      <c r="WCX225" s="58"/>
      <c r="WCY225" s="63"/>
      <c r="WCZ225" s="58"/>
      <c r="WDA225" s="63"/>
      <c r="WDB225" s="58"/>
      <c r="WDC225" s="63"/>
      <c r="WDD225" s="58"/>
      <c r="WDE225" s="63"/>
      <c r="WDF225" s="58"/>
      <c r="WDG225" s="63"/>
      <c r="WDH225" s="58"/>
      <c r="WDI225" s="63"/>
      <c r="WDJ225" s="58"/>
      <c r="WDK225" s="63"/>
      <c r="WDL225" s="58"/>
      <c r="WDM225" s="63"/>
      <c r="WDN225" s="58"/>
      <c r="WDO225" s="63"/>
      <c r="WDP225" s="58"/>
      <c r="WDQ225" s="63"/>
      <c r="WDR225" s="58"/>
      <c r="WDS225" s="63"/>
      <c r="WDT225" s="58"/>
      <c r="WDU225" s="63"/>
      <c r="WDV225" s="58"/>
      <c r="WDW225" s="63"/>
      <c r="WDX225" s="58"/>
      <c r="WDY225" s="63"/>
      <c r="WDZ225" s="58"/>
      <c r="WEA225" s="63"/>
      <c r="WEB225" s="58"/>
      <c r="WEC225" s="63"/>
      <c r="WED225" s="58"/>
      <c r="WEE225" s="63"/>
      <c r="WEF225" s="58"/>
      <c r="WEG225" s="63"/>
      <c r="WEH225" s="58"/>
      <c r="WEI225" s="63"/>
      <c r="WEJ225" s="58"/>
      <c r="WEK225" s="63"/>
      <c r="WEL225" s="58"/>
      <c r="WEM225" s="63"/>
      <c r="WEN225" s="58"/>
      <c r="WEO225" s="63"/>
      <c r="WEP225" s="58"/>
      <c r="WEQ225" s="63"/>
      <c r="WER225" s="58"/>
      <c r="WES225" s="63"/>
      <c r="WET225" s="58"/>
      <c r="WEU225" s="63"/>
      <c r="WEV225" s="58"/>
      <c r="WEW225" s="63"/>
      <c r="WEX225" s="58"/>
      <c r="WEY225" s="63"/>
      <c r="WEZ225" s="58"/>
      <c r="WFA225" s="63"/>
      <c r="WFB225" s="58"/>
      <c r="WFC225" s="63"/>
      <c r="WFD225" s="58"/>
      <c r="WFE225" s="63"/>
      <c r="WFF225" s="58"/>
      <c r="WFG225" s="63"/>
      <c r="WFH225" s="58"/>
      <c r="WFI225" s="63"/>
      <c r="WFJ225" s="58"/>
      <c r="WFK225" s="63"/>
      <c r="WFL225" s="58"/>
      <c r="WFM225" s="63"/>
      <c r="WFN225" s="58"/>
      <c r="WFO225" s="63"/>
      <c r="WFP225" s="58"/>
      <c r="WFQ225" s="63"/>
      <c r="WFR225" s="58"/>
      <c r="WFS225" s="63"/>
      <c r="WFT225" s="58"/>
      <c r="WFU225" s="63"/>
      <c r="WFV225" s="58"/>
      <c r="WFW225" s="63"/>
      <c r="WFX225" s="58"/>
      <c r="WFY225" s="63"/>
      <c r="WFZ225" s="58"/>
      <c r="WGA225" s="63"/>
      <c r="WGB225" s="58"/>
      <c r="WGC225" s="63"/>
      <c r="WGD225" s="58"/>
      <c r="WGE225" s="63"/>
      <c r="WGF225" s="58"/>
      <c r="WGG225" s="63"/>
      <c r="WGH225" s="58"/>
      <c r="WGI225" s="63"/>
      <c r="WGJ225" s="58"/>
      <c r="WGK225" s="63"/>
      <c r="WGL225" s="58"/>
      <c r="WGM225" s="63"/>
      <c r="WGN225" s="58"/>
      <c r="WGO225" s="63"/>
      <c r="WGP225" s="58"/>
      <c r="WGQ225" s="63"/>
      <c r="WGR225" s="58"/>
      <c r="WGS225" s="63"/>
      <c r="WGT225" s="58"/>
      <c r="WGU225" s="63"/>
      <c r="WGV225" s="58"/>
      <c r="WGW225" s="63"/>
      <c r="WGX225" s="58"/>
      <c r="WGY225" s="63"/>
      <c r="WGZ225" s="58"/>
      <c r="WHA225" s="63"/>
      <c r="WHB225" s="58"/>
      <c r="WHC225" s="63"/>
      <c r="WHD225" s="58"/>
      <c r="WHE225" s="63"/>
      <c r="WHF225" s="58"/>
      <c r="WHG225" s="63"/>
      <c r="WHH225" s="58"/>
      <c r="WHI225" s="63"/>
      <c r="WHJ225" s="58"/>
      <c r="WHK225" s="63"/>
      <c r="WHL225" s="58"/>
      <c r="WHM225" s="63"/>
      <c r="WHN225" s="58"/>
      <c r="WHO225" s="63"/>
      <c r="WHP225" s="58"/>
      <c r="WHQ225" s="63"/>
      <c r="WHR225" s="58"/>
      <c r="WHS225" s="63"/>
      <c r="WHT225" s="58"/>
      <c r="WHU225" s="63"/>
      <c r="WHV225" s="58"/>
      <c r="WHW225" s="63"/>
      <c r="WHX225" s="58"/>
      <c r="WHY225" s="63"/>
      <c r="WHZ225" s="58"/>
      <c r="WIA225" s="63"/>
      <c r="WIB225" s="58"/>
      <c r="WIC225" s="63"/>
      <c r="WID225" s="58"/>
      <c r="WIE225" s="63"/>
      <c r="WIF225" s="58"/>
      <c r="WIG225" s="63"/>
      <c r="WIH225" s="58"/>
      <c r="WII225" s="63"/>
      <c r="WIJ225" s="58"/>
      <c r="WIK225" s="63"/>
      <c r="WIL225" s="58"/>
      <c r="WIM225" s="63"/>
      <c r="WIN225" s="58"/>
      <c r="WIO225" s="63"/>
      <c r="WIP225" s="58"/>
      <c r="WIQ225" s="63"/>
      <c r="WIR225" s="58"/>
      <c r="WIS225" s="63"/>
      <c r="WIT225" s="58"/>
      <c r="WIU225" s="63"/>
      <c r="WIV225" s="58"/>
      <c r="WIW225" s="63"/>
      <c r="WIX225" s="58"/>
      <c r="WIY225" s="63"/>
      <c r="WIZ225" s="58"/>
      <c r="WJA225" s="63"/>
      <c r="WJB225" s="58"/>
      <c r="WJC225" s="63"/>
      <c r="WJD225" s="58"/>
      <c r="WJE225" s="63"/>
      <c r="WJF225" s="58"/>
      <c r="WJG225" s="63"/>
      <c r="WJH225" s="58"/>
      <c r="WJI225" s="63"/>
      <c r="WJJ225" s="58"/>
      <c r="WJK225" s="63"/>
      <c r="WJL225" s="58"/>
      <c r="WJM225" s="63"/>
      <c r="WJN225" s="58"/>
      <c r="WJO225" s="63"/>
      <c r="WJP225" s="58"/>
      <c r="WJQ225" s="63"/>
      <c r="WJR225" s="58"/>
      <c r="WJS225" s="63"/>
      <c r="WJT225" s="58"/>
      <c r="WJU225" s="63"/>
      <c r="WJV225" s="58"/>
      <c r="WJW225" s="63"/>
      <c r="WJX225" s="58"/>
      <c r="WJY225" s="63"/>
      <c r="WJZ225" s="58"/>
      <c r="WKA225" s="63"/>
      <c r="WKB225" s="58"/>
      <c r="WKC225" s="63"/>
      <c r="WKD225" s="58"/>
      <c r="WKE225" s="63"/>
      <c r="WKF225" s="58"/>
      <c r="WKG225" s="63"/>
      <c r="WKH225" s="58"/>
      <c r="WKI225" s="63"/>
      <c r="WKJ225" s="58"/>
      <c r="WKK225" s="63"/>
      <c r="WKL225" s="58"/>
      <c r="WKM225" s="63"/>
      <c r="WKN225" s="58"/>
      <c r="WKO225" s="63"/>
      <c r="WKP225" s="58"/>
      <c r="WKQ225" s="63"/>
      <c r="WKR225" s="58"/>
      <c r="WKS225" s="63"/>
      <c r="WKT225" s="58"/>
      <c r="WKU225" s="63"/>
      <c r="WKV225" s="58"/>
      <c r="WKW225" s="63"/>
      <c r="WKX225" s="58"/>
      <c r="WKY225" s="63"/>
      <c r="WKZ225" s="58"/>
      <c r="WLA225" s="63"/>
      <c r="WLB225" s="58"/>
      <c r="WLC225" s="63"/>
      <c r="WLD225" s="58"/>
      <c r="WLE225" s="63"/>
      <c r="WLF225" s="58"/>
      <c r="WLG225" s="63"/>
      <c r="WLH225" s="58"/>
      <c r="WLI225" s="63"/>
      <c r="WLJ225" s="58"/>
      <c r="WLK225" s="63"/>
      <c r="WLL225" s="58"/>
      <c r="WLM225" s="63"/>
      <c r="WLN225" s="58"/>
      <c r="WLO225" s="63"/>
      <c r="WLP225" s="58"/>
      <c r="WLQ225" s="63"/>
      <c r="WLR225" s="58"/>
      <c r="WLS225" s="63"/>
      <c r="WLT225" s="58"/>
      <c r="WLU225" s="63"/>
      <c r="WLV225" s="58"/>
      <c r="WLW225" s="63"/>
      <c r="WLX225" s="58"/>
      <c r="WLY225" s="63"/>
      <c r="WLZ225" s="58"/>
      <c r="WMA225" s="63"/>
      <c r="WMB225" s="58"/>
      <c r="WMC225" s="63"/>
      <c r="WMD225" s="58"/>
      <c r="WME225" s="63"/>
      <c r="WMF225" s="58"/>
      <c r="WMG225" s="63"/>
      <c r="WMH225" s="58"/>
      <c r="WMI225" s="63"/>
      <c r="WMJ225" s="58"/>
      <c r="WMK225" s="63"/>
      <c r="WML225" s="58"/>
      <c r="WMM225" s="63"/>
      <c r="WMN225" s="58"/>
      <c r="WMO225" s="63"/>
      <c r="WMP225" s="58"/>
      <c r="WMQ225" s="63"/>
      <c r="WMR225" s="58"/>
      <c r="WMS225" s="63"/>
      <c r="WMT225" s="58"/>
      <c r="WMU225" s="63"/>
      <c r="WMV225" s="58"/>
      <c r="WMW225" s="63"/>
      <c r="WMX225" s="58"/>
      <c r="WMY225" s="63"/>
      <c r="WMZ225" s="58"/>
      <c r="WNA225" s="63"/>
      <c r="WNB225" s="58"/>
      <c r="WNC225" s="63"/>
      <c r="WND225" s="58"/>
      <c r="WNE225" s="63"/>
      <c r="WNF225" s="58"/>
      <c r="WNG225" s="63"/>
      <c r="WNH225" s="58"/>
      <c r="WNI225" s="63"/>
      <c r="WNJ225" s="58"/>
      <c r="WNK225" s="63"/>
      <c r="WNL225" s="58"/>
      <c r="WNM225" s="63"/>
      <c r="WNN225" s="58"/>
      <c r="WNO225" s="63"/>
      <c r="WNP225" s="58"/>
      <c r="WNQ225" s="63"/>
      <c r="WNR225" s="58"/>
      <c r="WNS225" s="63"/>
      <c r="WNT225" s="58"/>
      <c r="WNU225" s="63"/>
      <c r="WNV225" s="58"/>
      <c r="WNW225" s="63"/>
      <c r="WNX225" s="58"/>
      <c r="WNY225" s="63"/>
      <c r="WNZ225" s="58"/>
      <c r="WOA225" s="63"/>
      <c r="WOB225" s="58"/>
      <c r="WOC225" s="63"/>
      <c r="WOD225" s="58"/>
      <c r="WOE225" s="63"/>
      <c r="WOF225" s="58"/>
      <c r="WOG225" s="63"/>
      <c r="WOH225" s="58"/>
      <c r="WOI225" s="63"/>
      <c r="WOJ225" s="58"/>
      <c r="WOK225" s="63"/>
      <c r="WOL225" s="58"/>
      <c r="WOM225" s="63"/>
      <c r="WON225" s="58"/>
      <c r="WOO225" s="63"/>
      <c r="WOP225" s="58"/>
      <c r="WOQ225" s="63"/>
      <c r="WOR225" s="58"/>
      <c r="WOS225" s="63"/>
      <c r="WOT225" s="58"/>
      <c r="WOU225" s="63"/>
      <c r="WOV225" s="58"/>
      <c r="WOW225" s="63"/>
      <c r="WOX225" s="58"/>
      <c r="WOY225" s="63"/>
      <c r="WOZ225" s="58"/>
      <c r="WPA225" s="63"/>
      <c r="WPB225" s="58"/>
      <c r="WPC225" s="63"/>
      <c r="WPD225" s="58"/>
      <c r="WPE225" s="63"/>
      <c r="WPF225" s="58"/>
      <c r="WPG225" s="63"/>
      <c r="WPH225" s="58"/>
      <c r="WPI225" s="63"/>
      <c r="WPJ225" s="58"/>
      <c r="WPK225" s="63"/>
      <c r="WPL225" s="58"/>
      <c r="WPM225" s="63"/>
      <c r="WPN225" s="58"/>
      <c r="WPO225" s="63"/>
      <c r="WPP225" s="58"/>
      <c r="WPQ225" s="63"/>
      <c r="WPR225" s="58"/>
      <c r="WPS225" s="63"/>
      <c r="WPT225" s="58"/>
      <c r="WPU225" s="63"/>
      <c r="WPV225" s="58"/>
      <c r="WPW225" s="63"/>
      <c r="WPX225" s="58"/>
      <c r="WPY225" s="63"/>
      <c r="WPZ225" s="58"/>
      <c r="WQA225" s="63"/>
      <c r="WQB225" s="58"/>
      <c r="WQC225" s="63"/>
      <c r="WQD225" s="58"/>
      <c r="WQE225" s="63"/>
      <c r="WQF225" s="58"/>
      <c r="WQG225" s="63"/>
      <c r="WQH225" s="58"/>
      <c r="WQI225" s="63"/>
      <c r="WQJ225" s="58"/>
      <c r="WQK225" s="63"/>
      <c r="WQL225" s="58"/>
      <c r="WQM225" s="63"/>
      <c r="WQN225" s="58"/>
      <c r="WQO225" s="63"/>
      <c r="WQP225" s="58"/>
      <c r="WQQ225" s="63"/>
      <c r="WQR225" s="58"/>
      <c r="WQS225" s="63"/>
      <c r="WQT225" s="58"/>
      <c r="WQU225" s="63"/>
      <c r="WQV225" s="58"/>
      <c r="WQW225" s="63"/>
      <c r="WQX225" s="58"/>
      <c r="WQY225" s="63"/>
      <c r="WQZ225" s="58"/>
      <c r="WRA225" s="63"/>
      <c r="WRB225" s="58"/>
      <c r="WRC225" s="63"/>
      <c r="WRD225" s="58"/>
      <c r="WRE225" s="63"/>
      <c r="WRF225" s="58"/>
      <c r="WRG225" s="63"/>
      <c r="WRH225" s="58"/>
      <c r="WRI225" s="63"/>
      <c r="WRJ225" s="58"/>
      <c r="WRK225" s="63"/>
      <c r="WRL225" s="58"/>
      <c r="WRM225" s="63"/>
      <c r="WRN225" s="58"/>
      <c r="WRO225" s="63"/>
      <c r="WRP225" s="58"/>
      <c r="WRQ225" s="63"/>
      <c r="WRR225" s="58"/>
      <c r="WRS225" s="63"/>
      <c r="WRT225" s="58"/>
      <c r="WRU225" s="63"/>
      <c r="WRV225" s="58"/>
      <c r="WRW225" s="63"/>
      <c r="WRX225" s="58"/>
      <c r="WRY225" s="63"/>
      <c r="WRZ225" s="58"/>
      <c r="WSA225" s="63"/>
      <c r="WSB225" s="58"/>
      <c r="WSC225" s="63"/>
      <c r="WSD225" s="58"/>
      <c r="WSE225" s="63"/>
      <c r="WSF225" s="58"/>
      <c r="WSG225" s="63"/>
      <c r="WSH225" s="58"/>
      <c r="WSI225" s="63"/>
      <c r="WSJ225" s="58"/>
      <c r="WSK225" s="63"/>
      <c r="WSL225" s="58"/>
      <c r="WSM225" s="63"/>
      <c r="WSN225" s="58"/>
      <c r="WSO225" s="63"/>
      <c r="WSP225" s="58"/>
      <c r="WSQ225" s="63"/>
      <c r="WSR225" s="58"/>
      <c r="WSS225" s="63"/>
      <c r="WST225" s="58"/>
      <c r="WSU225" s="63"/>
      <c r="WSV225" s="58"/>
      <c r="WSW225" s="63"/>
      <c r="WSX225" s="58"/>
      <c r="WSY225" s="63"/>
      <c r="WSZ225" s="58"/>
      <c r="WTA225" s="63"/>
      <c r="WTB225" s="58"/>
      <c r="WTC225" s="63"/>
      <c r="WTD225" s="58"/>
      <c r="WTE225" s="63"/>
      <c r="WTF225" s="58"/>
      <c r="WTG225" s="63"/>
      <c r="WTH225" s="58"/>
      <c r="WTI225" s="63"/>
      <c r="WTJ225" s="58"/>
      <c r="WTK225" s="63"/>
      <c r="WTL225" s="58"/>
      <c r="WTM225" s="63"/>
      <c r="WTN225" s="58"/>
      <c r="WTO225" s="63"/>
      <c r="WTP225" s="58"/>
      <c r="WTQ225" s="63"/>
      <c r="WTR225" s="58"/>
      <c r="WTS225" s="63"/>
      <c r="WTT225" s="58"/>
      <c r="WTU225" s="63"/>
      <c r="WTV225" s="58"/>
      <c r="WTW225" s="63"/>
      <c r="WTX225" s="58"/>
      <c r="WTY225" s="63"/>
      <c r="WTZ225" s="58"/>
      <c r="WUA225" s="63"/>
      <c r="WUB225" s="58"/>
      <c r="WUC225" s="63"/>
      <c r="WUD225" s="58"/>
      <c r="WUE225" s="63"/>
      <c r="WUF225" s="58"/>
      <c r="WUG225" s="63"/>
      <c r="WUH225" s="58"/>
      <c r="WUI225" s="63"/>
      <c r="WUJ225" s="58"/>
      <c r="WUK225" s="63"/>
      <c r="WUL225" s="58"/>
      <c r="WUM225" s="63"/>
      <c r="WUN225" s="58"/>
      <c r="WUO225" s="63"/>
      <c r="WUP225" s="58"/>
      <c r="WUQ225" s="63"/>
      <c r="WUR225" s="58"/>
      <c r="WUS225" s="63"/>
      <c r="WUT225" s="58"/>
      <c r="WUU225" s="63"/>
      <c r="WUV225" s="58"/>
      <c r="WUW225" s="63"/>
      <c r="WUX225" s="58"/>
      <c r="WUY225" s="63"/>
      <c r="WUZ225" s="58"/>
      <c r="WVA225" s="63"/>
      <c r="WVB225" s="58"/>
      <c r="WVC225" s="63"/>
      <c r="WVD225" s="58"/>
      <c r="WVE225" s="63"/>
      <c r="WVF225" s="58"/>
      <c r="WVG225" s="63"/>
      <c r="WVH225" s="58"/>
      <c r="WVI225" s="63"/>
      <c r="WVJ225" s="58"/>
      <c r="WVK225" s="63"/>
      <c r="WVL225" s="58"/>
      <c r="WVM225" s="63"/>
      <c r="WVN225" s="58"/>
      <c r="WVO225" s="63"/>
      <c r="WVP225" s="58"/>
      <c r="WVQ225" s="63"/>
      <c r="WVR225" s="58"/>
      <c r="WVS225" s="63"/>
      <c r="WVT225" s="58"/>
      <c r="WVU225" s="63"/>
      <c r="WVV225" s="58"/>
      <c r="WVW225" s="63"/>
      <c r="WVX225" s="58"/>
      <c r="WVY225" s="63"/>
      <c r="WVZ225" s="58"/>
      <c r="WWA225" s="63"/>
      <c r="WWB225" s="58"/>
      <c r="WWC225" s="63"/>
      <c r="WWD225" s="58"/>
      <c r="WWE225" s="63"/>
      <c r="WWF225" s="58"/>
      <c r="WWG225" s="63"/>
      <c r="WWH225" s="58"/>
      <c r="WWI225" s="63"/>
      <c r="WWJ225" s="58"/>
      <c r="WWK225" s="63"/>
      <c r="WWL225" s="58"/>
      <c r="WWM225" s="63"/>
      <c r="WWN225" s="58"/>
      <c r="WWO225" s="63"/>
      <c r="WWP225" s="58"/>
      <c r="WWQ225" s="63"/>
      <c r="WWR225" s="58"/>
      <c r="WWS225" s="63"/>
      <c r="WWT225" s="58"/>
      <c r="WWU225" s="63"/>
      <c r="WWV225" s="58"/>
      <c r="WWW225" s="63"/>
      <c r="WWX225" s="58"/>
      <c r="WWY225" s="63"/>
      <c r="WWZ225" s="58"/>
      <c r="WXA225" s="63"/>
      <c r="WXB225" s="58"/>
      <c r="WXC225" s="63"/>
      <c r="WXD225" s="58"/>
      <c r="WXE225" s="63"/>
      <c r="WXF225" s="58"/>
      <c r="WXG225" s="63"/>
      <c r="WXH225" s="58"/>
      <c r="WXI225" s="63"/>
      <c r="WXJ225" s="58"/>
      <c r="WXK225" s="63"/>
      <c r="WXL225" s="58"/>
      <c r="WXM225" s="63"/>
      <c r="WXN225" s="58"/>
      <c r="WXO225" s="63"/>
      <c r="WXP225" s="58"/>
      <c r="WXQ225" s="63"/>
      <c r="WXR225" s="58"/>
      <c r="WXS225" s="63"/>
      <c r="WXT225" s="58"/>
      <c r="WXU225" s="63"/>
      <c r="WXV225" s="58"/>
      <c r="WXW225" s="63"/>
      <c r="WXX225" s="58"/>
      <c r="WXY225" s="63"/>
      <c r="WXZ225" s="58"/>
      <c r="WYA225" s="63"/>
      <c r="WYB225" s="58"/>
      <c r="WYC225" s="63"/>
      <c r="WYD225" s="58"/>
      <c r="WYE225" s="63"/>
      <c r="WYF225" s="58"/>
      <c r="WYG225" s="63"/>
      <c r="WYH225" s="58"/>
      <c r="WYI225" s="63"/>
      <c r="WYJ225" s="58"/>
      <c r="WYK225" s="63"/>
      <c r="WYL225" s="58"/>
      <c r="WYM225" s="63"/>
      <c r="WYN225" s="58"/>
      <c r="WYO225" s="63"/>
      <c r="WYP225" s="58"/>
      <c r="WYQ225" s="63"/>
      <c r="WYR225" s="58"/>
      <c r="WYS225" s="63"/>
      <c r="WYT225" s="58"/>
      <c r="WYU225" s="63"/>
      <c r="WYV225" s="58"/>
      <c r="WYW225" s="63"/>
      <c r="WYX225" s="58"/>
      <c r="WYY225" s="63"/>
      <c r="WYZ225" s="58"/>
      <c r="WZA225" s="63"/>
      <c r="WZB225" s="58"/>
      <c r="WZC225" s="63"/>
      <c r="WZD225" s="58"/>
      <c r="WZE225" s="63"/>
      <c r="WZF225" s="58"/>
      <c r="WZG225" s="63"/>
      <c r="WZH225" s="58"/>
      <c r="WZI225" s="63"/>
      <c r="WZJ225" s="58"/>
      <c r="WZK225" s="63"/>
      <c r="WZL225" s="58"/>
      <c r="WZM225" s="63"/>
      <c r="WZN225" s="58"/>
      <c r="WZO225" s="63"/>
      <c r="WZP225" s="58"/>
      <c r="WZQ225" s="63"/>
      <c r="WZR225" s="58"/>
      <c r="WZS225" s="63"/>
      <c r="WZT225" s="58"/>
      <c r="WZU225" s="63"/>
      <c r="WZV225" s="58"/>
      <c r="WZW225" s="63"/>
      <c r="WZX225" s="58"/>
      <c r="WZY225" s="63"/>
      <c r="WZZ225" s="58"/>
      <c r="XAA225" s="63"/>
      <c r="XAB225" s="58"/>
      <c r="XAC225" s="63"/>
      <c r="XAD225" s="58"/>
      <c r="XAE225" s="63"/>
      <c r="XAF225" s="58"/>
      <c r="XAG225" s="63"/>
      <c r="XAH225" s="58"/>
      <c r="XAI225" s="63"/>
      <c r="XAJ225" s="58"/>
      <c r="XAK225" s="63"/>
      <c r="XAL225" s="58"/>
      <c r="XAM225" s="63"/>
      <c r="XAN225" s="58"/>
      <c r="XAO225" s="63"/>
      <c r="XAP225" s="58"/>
      <c r="XAQ225" s="63"/>
      <c r="XAR225" s="58"/>
      <c r="XAS225" s="63"/>
      <c r="XAT225" s="58"/>
      <c r="XAU225" s="63"/>
      <c r="XAV225" s="58"/>
      <c r="XAW225" s="63"/>
      <c r="XAX225" s="58"/>
      <c r="XAY225" s="63"/>
      <c r="XAZ225" s="58"/>
      <c r="XBA225" s="63"/>
      <c r="XBB225" s="58"/>
      <c r="XBC225" s="63"/>
      <c r="XBD225" s="58"/>
      <c r="XBE225" s="63"/>
      <c r="XBF225" s="58"/>
      <c r="XBG225" s="63"/>
      <c r="XBH225" s="58"/>
      <c r="XBI225" s="63"/>
      <c r="XBJ225" s="58"/>
      <c r="XBK225" s="63"/>
      <c r="XBL225" s="58"/>
      <c r="XBM225" s="63"/>
      <c r="XBN225" s="58"/>
      <c r="XBO225" s="63"/>
      <c r="XBP225" s="58"/>
      <c r="XBQ225" s="63"/>
      <c r="XBR225" s="58"/>
      <c r="XBS225" s="63"/>
      <c r="XBT225" s="58"/>
      <c r="XBU225" s="63"/>
      <c r="XBV225" s="58"/>
      <c r="XBW225" s="63"/>
      <c r="XBX225" s="58"/>
      <c r="XBY225" s="63"/>
      <c r="XBZ225" s="58"/>
      <c r="XCA225" s="63"/>
      <c r="XCB225" s="58"/>
      <c r="XCC225" s="63"/>
      <c r="XCD225" s="58"/>
      <c r="XCE225" s="63"/>
      <c r="XCF225" s="58"/>
      <c r="XCG225" s="63"/>
      <c r="XCH225" s="58"/>
      <c r="XCI225" s="63"/>
      <c r="XCJ225" s="58"/>
      <c r="XCK225" s="63"/>
      <c r="XCL225" s="58"/>
      <c r="XCM225" s="63"/>
      <c r="XCN225" s="58"/>
      <c r="XCO225" s="63"/>
      <c r="XCP225" s="58"/>
      <c r="XCQ225" s="63"/>
      <c r="XCR225" s="58"/>
      <c r="XCS225" s="63"/>
      <c r="XCT225" s="58"/>
      <c r="XCU225" s="63"/>
      <c r="XCV225" s="58"/>
      <c r="XCW225" s="63"/>
      <c r="XCX225" s="58"/>
      <c r="XCY225" s="63"/>
      <c r="XCZ225" s="58"/>
      <c r="XDA225" s="63"/>
      <c r="XDB225" s="58"/>
      <c r="XDC225" s="63"/>
      <c r="XDD225" s="58"/>
      <c r="XDE225" s="63"/>
      <c r="XDF225" s="58"/>
      <c r="XDG225" s="63"/>
      <c r="XDH225" s="58"/>
      <c r="XDI225" s="63"/>
      <c r="XDJ225" s="58"/>
      <c r="XDK225" s="63"/>
      <c r="XDL225" s="58"/>
      <c r="XDM225" s="63"/>
      <c r="XDN225" s="58"/>
      <c r="XDO225" s="63"/>
      <c r="XDP225" s="58"/>
      <c r="XDQ225" s="63"/>
      <c r="XDR225" s="58"/>
      <c r="XDS225" s="63"/>
      <c r="XDT225" s="58"/>
      <c r="XDU225" s="63"/>
      <c r="XDV225" s="58"/>
      <c r="XDW225" s="63"/>
      <c r="XDX225" s="58"/>
      <c r="XDY225" s="63"/>
      <c r="XDZ225" s="58"/>
      <c r="XEA225" s="63"/>
      <c r="XEB225" s="58"/>
      <c r="XEC225" s="63"/>
      <c r="XED225" s="58"/>
      <c r="XEE225" s="63"/>
      <c r="XEF225" s="58"/>
      <c r="XEG225" s="63"/>
      <c r="XEH225" s="58"/>
      <c r="XEI225" s="63"/>
      <c r="XEJ225" s="58"/>
      <c r="XEK225" s="63"/>
      <c r="XEL225" s="58"/>
      <c r="XEM225" s="63"/>
      <c r="XEN225" s="58"/>
      <c r="XEO225" s="63"/>
      <c r="XEP225" s="58"/>
      <c r="XEQ225" s="63"/>
      <c r="XER225" s="58"/>
      <c r="XES225" s="63"/>
      <c r="XET225" s="58"/>
      <c r="XEU225" s="63"/>
      <c r="XEV225" s="58"/>
      <c r="XEW225" s="63"/>
      <c r="XEX225" s="58"/>
      <c r="XEY225" s="63"/>
      <c r="XEZ225" s="58"/>
      <c r="XFA225" s="63"/>
      <c r="XFB225" s="58"/>
      <c r="XFC225" s="63"/>
      <c r="XFD225" s="58"/>
    </row>
    <row r="226" spans="1:16384">
      <c r="A226" s="63" t="s">
        <v>383</v>
      </c>
      <c r="B226" s="58" t="s">
        <v>15</v>
      </c>
      <c r="C226" s="63"/>
      <c r="D226" s="58"/>
      <c r="E226" s="63"/>
      <c r="F226" s="58"/>
      <c r="G226" s="63"/>
      <c r="H226" s="58"/>
      <c r="I226" s="63"/>
      <c r="J226" s="58"/>
      <c r="K226" s="63"/>
      <c r="L226" s="58"/>
      <c r="M226" s="63"/>
      <c r="N226" s="58"/>
      <c r="O226" s="63">
        <v>80</v>
      </c>
      <c r="P226" s="58"/>
      <c r="Q226" s="63"/>
      <c r="R226" s="58"/>
      <c r="S226" s="63"/>
      <c r="T226" s="58"/>
      <c r="U226" s="63"/>
      <c r="V226" s="58"/>
      <c r="W226" s="63"/>
      <c r="X226" s="58"/>
      <c r="Y226" s="63"/>
      <c r="Z226" s="58"/>
      <c r="AA226" s="63"/>
      <c r="AB226" s="58"/>
      <c r="AC226" s="63"/>
      <c r="AD226" s="58"/>
      <c r="AE226" s="63"/>
      <c r="AF226" s="58"/>
      <c r="AG226" s="63"/>
      <c r="AH226" s="58"/>
      <c r="AI226" s="63"/>
      <c r="AJ226" s="58"/>
      <c r="AK226" s="63"/>
      <c r="AL226" s="58"/>
      <c r="AM226" s="63"/>
      <c r="AN226" s="58"/>
      <c r="AO226" s="63"/>
      <c r="AP226" s="58"/>
      <c r="AQ226" s="63"/>
      <c r="AR226" s="58"/>
      <c r="AS226" s="63"/>
      <c r="AT226" s="58"/>
      <c r="AU226" s="63"/>
      <c r="AV226" s="58"/>
      <c r="AW226" s="63"/>
      <c r="AX226" s="58"/>
      <c r="AY226" s="63"/>
      <c r="AZ226" s="58"/>
      <c r="BA226" s="63"/>
      <c r="BB226" s="58"/>
      <c r="BC226" s="63"/>
      <c r="BD226" s="58"/>
      <c r="BE226" s="63"/>
      <c r="BF226" s="58"/>
      <c r="BG226" s="63"/>
      <c r="BH226" s="58"/>
      <c r="BI226" s="63"/>
      <c r="BJ226" s="58"/>
      <c r="BK226" s="63"/>
      <c r="BL226" s="58"/>
      <c r="BM226" s="63"/>
      <c r="BN226" s="58"/>
      <c r="BO226" s="63"/>
      <c r="BP226" s="58"/>
      <c r="BQ226" s="63"/>
      <c r="BR226" s="58"/>
      <c r="BS226" s="63"/>
      <c r="BT226" s="58"/>
      <c r="BU226" s="63"/>
      <c r="BV226" s="58"/>
      <c r="BW226" t="str">
        <f t="shared" si="275"/>
        <v>|n普攻伤害+80%</v>
      </c>
      <c r="BX226" t="str">
        <f t="shared" si="276"/>
        <v/>
      </c>
      <c r="BY226" t="str">
        <f t="shared" si="277"/>
        <v/>
      </c>
      <c r="BZ226" t="str">
        <f t="shared" si="278"/>
        <v/>
      </c>
      <c r="CA226" t="str">
        <f t="shared" si="279"/>
        <v/>
      </c>
      <c r="CB226" t="str">
        <f t="shared" si="280"/>
        <v/>
      </c>
      <c r="CC226" t="str">
        <f t="shared" si="281"/>
        <v/>
      </c>
      <c r="CD226" t="str">
        <f t="shared" si="282"/>
        <v/>
      </c>
      <c r="CE226" t="str">
        <f t="shared" si="283"/>
        <v/>
      </c>
      <c r="CF226" t="str">
        <f t="shared" si="284"/>
        <v/>
      </c>
      <c r="CG226" t="str">
        <f t="shared" si="285"/>
        <v/>
      </c>
      <c r="CH226" t="str">
        <f t="shared" si="286"/>
        <v/>
      </c>
      <c r="CI226" t="str">
        <f t="shared" si="287"/>
        <v>|n普攻伤害+80%</v>
      </c>
      <c r="CJ226" t="str">
        <f t="shared" si="288"/>
        <v/>
      </c>
      <c r="CK226" t="str">
        <f t="shared" si="289"/>
        <v/>
      </c>
      <c r="CL226" t="str">
        <f t="shared" si="290"/>
        <v/>
      </c>
      <c r="CM226" t="str">
        <f t="shared" si="291"/>
        <v/>
      </c>
      <c r="CN226" t="str">
        <f t="shared" si="292"/>
        <v/>
      </c>
      <c r="CO226" t="str">
        <f t="shared" si="293"/>
        <v/>
      </c>
      <c r="CP226" t="str">
        <f t="shared" si="294"/>
        <v/>
      </c>
      <c r="CQ226" t="str">
        <f t="shared" si="295"/>
        <v/>
      </c>
      <c r="CR226" t="str">
        <f t="shared" si="296"/>
        <v/>
      </c>
      <c r="CS226" t="str">
        <f t="shared" si="297"/>
        <v/>
      </c>
      <c r="CT226" t="str">
        <f t="shared" si="298"/>
        <v/>
      </c>
      <c r="CU226" t="str">
        <f t="shared" si="299"/>
        <v/>
      </c>
      <c r="CV226" t="str">
        <f t="shared" si="300"/>
        <v/>
      </c>
      <c r="CW226" t="str">
        <f t="shared" si="301"/>
        <v/>
      </c>
      <c r="CX226" t="str">
        <f t="shared" si="302"/>
        <v/>
      </c>
      <c r="CY226" t="str">
        <f t="shared" si="303"/>
        <v/>
      </c>
      <c r="CZ226" t="str">
        <f t="shared" si="304"/>
        <v/>
      </c>
      <c r="DA226" t="str">
        <f t="shared" si="305"/>
        <v/>
      </c>
      <c r="DB226" t="str">
        <f t="shared" si="306"/>
        <v/>
      </c>
      <c r="DC226" t="str">
        <f t="shared" si="307"/>
        <v/>
      </c>
      <c r="DD226" t="str">
        <f t="shared" si="308"/>
        <v/>
      </c>
      <c r="DE226" t="str">
        <f t="shared" si="309"/>
        <v/>
      </c>
      <c r="DF226" t="str">
        <f t="shared" si="310"/>
        <v/>
      </c>
      <c r="DG226" t="str">
        <f t="shared" si="311"/>
        <v/>
      </c>
      <c r="DH226" t="str">
        <f t="shared" si="312"/>
        <v/>
      </c>
      <c r="DI226" t="str">
        <f t="shared" si="313"/>
        <v/>
      </c>
      <c r="DJ226" t="str">
        <f t="shared" si="314"/>
        <v/>
      </c>
      <c r="DK226" t="str">
        <f t="shared" si="315"/>
        <v/>
      </c>
      <c r="DL226" t="str">
        <f t="shared" si="316"/>
        <v/>
      </c>
      <c r="DM226" t="str">
        <f t="shared" si="317"/>
        <v/>
      </c>
      <c r="DN226" t="str">
        <f t="shared" si="318"/>
        <v/>
      </c>
      <c r="DO226" t="str">
        <f t="shared" si="319"/>
        <v/>
      </c>
      <c r="DP226" t="str">
        <f t="shared" si="320"/>
        <v/>
      </c>
      <c r="DQ226" t="str">
        <f t="shared" si="321"/>
        <v/>
      </c>
      <c r="DR226" t="str">
        <f t="shared" si="322"/>
        <v/>
      </c>
      <c r="DS226" t="str">
        <f t="shared" si="323"/>
        <v/>
      </c>
      <c r="DT226" t="str">
        <f t="shared" si="324"/>
        <v/>
      </c>
      <c r="DU226" t="str">
        <f t="shared" si="325"/>
        <v/>
      </c>
      <c r="DV226" t="str">
        <f t="shared" si="326"/>
        <v/>
      </c>
      <c r="DW226" t="str">
        <f t="shared" si="327"/>
        <v/>
      </c>
      <c r="DX226" t="str">
        <f t="shared" si="328"/>
        <v/>
      </c>
      <c r="DY226" t="str">
        <f t="shared" si="329"/>
        <v/>
      </c>
      <c r="DZ226" t="str">
        <f t="shared" si="330"/>
        <v/>
      </c>
      <c r="EA226" t="str">
        <f t="shared" si="331"/>
        <v/>
      </c>
      <c r="EB226" t="str">
        <f t="shared" si="332"/>
        <v/>
      </c>
      <c r="EC226" t="str">
        <f t="shared" si="333"/>
        <v/>
      </c>
      <c r="ED226" t="str">
        <f t="shared" si="334"/>
        <v/>
      </c>
      <c r="EE226" t="str">
        <f t="shared" si="335"/>
        <v/>
      </c>
      <c r="EF226" t="str">
        <f t="shared" si="336"/>
        <v/>
      </c>
      <c r="EG226" t="str">
        <f t="shared" si="337"/>
        <v/>
      </c>
      <c r="EH226" t="str">
        <f t="shared" si="338"/>
        <v/>
      </c>
      <c r="EI226" t="str">
        <f t="shared" si="339"/>
        <v/>
      </c>
      <c r="EJ226" t="str">
        <f t="shared" si="340"/>
        <v/>
      </c>
      <c r="EK226" t="str">
        <f t="shared" si="341"/>
        <v/>
      </c>
      <c r="EL226" t="str">
        <f t="shared" si="342"/>
        <v/>
      </c>
      <c r="EM226" t="str">
        <f t="shared" si="343"/>
        <v/>
      </c>
      <c r="EN226" t="str">
        <f t="shared" si="344"/>
        <v/>
      </c>
      <c r="EO226" s="63"/>
      <c r="EP226" s="58"/>
      <c r="EQ226" s="63"/>
      <c r="ER226" s="58"/>
      <c r="ES226" s="63"/>
      <c r="ET226" s="58"/>
      <c r="EU226" s="63"/>
      <c r="EV226" s="58"/>
      <c r="EW226" s="63"/>
      <c r="EX226" s="58"/>
      <c r="EY226" s="63"/>
      <c r="EZ226" s="58"/>
      <c r="FA226" s="63"/>
      <c r="FB226" s="58"/>
      <c r="FC226" s="63"/>
      <c r="FD226" s="58"/>
      <c r="FE226" s="63"/>
      <c r="FF226" s="58"/>
      <c r="FG226" s="63"/>
      <c r="FH226" s="58"/>
      <c r="FI226" s="63"/>
      <c r="FJ226" s="58"/>
      <c r="FK226" s="63"/>
      <c r="FL226" s="58"/>
      <c r="FM226" s="63"/>
      <c r="FN226" s="58"/>
      <c r="FO226" s="63"/>
      <c r="FP226" s="58"/>
      <c r="FQ226" s="63"/>
      <c r="FR226" s="58"/>
      <c r="FS226" s="63"/>
      <c r="FT226" s="58"/>
      <c r="FU226" s="63"/>
      <c r="FV226" s="58"/>
      <c r="FW226" s="63"/>
      <c r="FX226" s="58"/>
      <c r="FY226" s="63"/>
      <c r="FZ226" s="58"/>
      <c r="GA226" s="63"/>
      <c r="GB226" s="58"/>
      <c r="GC226" s="63"/>
      <c r="GD226" s="58"/>
      <c r="GE226" s="63"/>
      <c r="GF226" s="58"/>
      <c r="GG226" s="63"/>
      <c r="GH226" s="58"/>
      <c r="GI226" s="63"/>
      <c r="GJ226" s="58"/>
      <c r="GK226" s="63"/>
      <c r="GL226" s="58"/>
      <c r="GM226" s="63"/>
      <c r="GN226" s="58"/>
      <c r="GO226" s="63"/>
      <c r="GP226" s="58"/>
      <c r="GQ226" s="63"/>
      <c r="GR226" s="58"/>
      <c r="GS226" s="63"/>
      <c r="GT226" s="58"/>
      <c r="GU226" s="63"/>
      <c r="GV226" s="58"/>
      <c r="GW226" s="63"/>
      <c r="GX226" s="58"/>
      <c r="GY226" s="63"/>
      <c r="GZ226" s="58"/>
      <c r="HA226" s="63"/>
      <c r="HB226" s="58"/>
      <c r="HC226" s="63"/>
      <c r="HD226" s="58"/>
      <c r="HE226" s="63"/>
      <c r="HF226" s="58"/>
      <c r="HG226" s="63"/>
      <c r="HH226" s="58"/>
      <c r="HI226" s="63"/>
      <c r="HJ226" s="58"/>
      <c r="HK226" s="63"/>
      <c r="HL226" s="58"/>
      <c r="HM226" s="63"/>
      <c r="HN226" s="58"/>
      <c r="HO226" s="63"/>
      <c r="HP226" s="58"/>
      <c r="HQ226" s="63"/>
      <c r="HR226" s="58"/>
      <c r="HS226" s="63"/>
      <c r="HT226" s="58"/>
      <c r="HU226" s="63"/>
      <c r="HV226" s="58"/>
      <c r="HW226" s="63"/>
      <c r="HX226" s="58"/>
      <c r="HY226" s="63"/>
      <c r="HZ226" s="58"/>
      <c r="IA226" s="63"/>
      <c r="IB226" s="58"/>
      <c r="IC226" s="63"/>
      <c r="ID226" s="58"/>
      <c r="IE226" s="63"/>
      <c r="IF226" s="58"/>
      <c r="IG226" s="63"/>
      <c r="IH226" s="58"/>
      <c r="II226" s="63"/>
      <c r="IJ226" s="58"/>
      <c r="IK226" s="63"/>
      <c r="IL226" s="58"/>
      <c r="IM226" s="63"/>
      <c r="IN226" s="58"/>
      <c r="IO226" s="63"/>
      <c r="IP226" s="58"/>
      <c r="IQ226" s="63"/>
      <c r="IR226" s="58"/>
      <c r="IS226" s="63"/>
      <c r="IT226" s="58"/>
      <c r="IU226" s="63"/>
      <c r="IV226" s="58"/>
      <c r="IW226" s="63"/>
      <c r="IX226" s="58"/>
      <c r="IY226" s="63"/>
      <c r="IZ226" s="58"/>
      <c r="JA226" s="63"/>
      <c r="JB226" s="58"/>
      <c r="JC226" s="63"/>
      <c r="JD226" s="58"/>
      <c r="JE226" s="63"/>
      <c r="JF226" s="58"/>
      <c r="JG226" s="63"/>
      <c r="JH226" s="58"/>
      <c r="JI226" s="63"/>
      <c r="JJ226" s="58"/>
      <c r="JK226" s="63"/>
      <c r="JL226" s="58"/>
      <c r="JM226" s="63"/>
      <c r="JN226" s="58"/>
      <c r="JO226" s="63"/>
      <c r="JP226" s="58"/>
      <c r="JQ226" s="63"/>
      <c r="JR226" s="58"/>
      <c r="JS226" s="63"/>
      <c r="JT226" s="58"/>
      <c r="JU226" s="63"/>
      <c r="JV226" s="58"/>
      <c r="JW226" s="63"/>
      <c r="JX226" s="58"/>
      <c r="JY226" s="63"/>
      <c r="JZ226" s="58"/>
      <c r="KA226" s="63"/>
      <c r="KB226" s="58"/>
      <c r="KC226" s="63"/>
      <c r="KD226" s="58"/>
      <c r="KE226" s="63"/>
      <c r="KF226" s="58"/>
      <c r="KG226" s="63"/>
      <c r="KH226" s="58"/>
      <c r="KI226" s="63"/>
      <c r="KJ226" s="58"/>
      <c r="KK226" s="63"/>
      <c r="KL226" s="58"/>
      <c r="KM226" s="63"/>
      <c r="KN226" s="58"/>
      <c r="KO226" s="63"/>
      <c r="KP226" s="58"/>
      <c r="KQ226" s="63"/>
      <c r="KR226" s="58"/>
      <c r="KS226" s="63"/>
      <c r="KT226" s="58"/>
      <c r="KU226" s="63"/>
      <c r="KV226" s="58"/>
      <c r="KW226" s="63"/>
      <c r="KX226" s="58"/>
      <c r="KY226" s="63"/>
      <c r="KZ226" s="58"/>
      <c r="LA226" s="63"/>
      <c r="LB226" s="58"/>
      <c r="LC226" s="63"/>
      <c r="LD226" s="58"/>
      <c r="LE226" s="63"/>
      <c r="LF226" s="58"/>
      <c r="LG226" s="63"/>
      <c r="LH226" s="58"/>
      <c r="LI226" s="63"/>
      <c r="LJ226" s="58"/>
      <c r="LK226" s="63"/>
      <c r="LL226" s="58"/>
      <c r="LM226" s="63"/>
      <c r="LN226" s="58"/>
      <c r="LO226" s="63"/>
      <c r="LP226" s="58"/>
      <c r="LQ226" s="63"/>
      <c r="LR226" s="58"/>
      <c r="LS226" s="63"/>
      <c r="LT226" s="58"/>
      <c r="LU226" s="63"/>
      <c r="LV226" s="58"/>
      <c r="LW226" s="63"/>
      <c r="LX226" s="58"/>
      <c r="LY226" s="63"/>
      <c r="LZ226" s="58"/>
      <c r="MA226" s="63"/>
      <c r="MB226" s="58"/>
      <c r="MC226" s="63"/>
      <c r="MD226" s="58"/>
      <c r="ME226" s="63"/>
      <c r="MF226" s="58"/>
      <c r="MG226" s="63"/>
      <c r="MH226" s="58"/>
      <c r="MI226" s="63"/>
      <c r="MJ226" s="58"/>
      <c r="MK226" s="63"/>
      <c r="ML226" s="58"/>
      <c r="MM226" s="63"/>
      <c r="MN226" s="58"/>
      <c r="MO226" s="63"/>
      <c r="MP226" s="58"/>
      <c r="MQ226" s="63"/>
      <c r="MR226" s="58"/>
      <c r="MS226" s="63"/>
      <c r="MT226" s="58"/>
      <c r="MU226" s="63"/>
      <c r="MV226" s="58"/>
      <c r="MW226" s="63"/>
      <c r="MX226" s="58"/>
      <c r="MY226" s="63"/>
      <c r="MZ226" s="58"/>
      <c r="NA226" s="63"/>
      <c r="NB226" s="58"/>
      <c r="NC226" s="63"/>
      <c r="ND226" s="58"/>
      <c r="NE226" s="63"/>
      <c r="NF226" s="58"/>
      <c r="NG226" s="63"/>
      <c r="NH226" s="58"/>
      <c r="NI226" s="63"/>
      <c r="NJ226" s="58"/>
      <c r="NK226" s="63"/>
      <c r="NL226" s="58"/>
      <c r="NM226" s="63"/>
      <c r="NN226" s="58"/>
      <c r="NO226" s="63"/>
      <c r="NP226" s="58"/>
      <c r="NQ226" s="63"/>
      <c r="NR226" s="58"/>
      <c r="NS226" s="63"/>
      <c r="NT226" s="58"/>
      <c r="NU226" s="63"/>
      <c r="NV226" s="58"/>
      <c r="NW226" s="63"/>
      <c r="NX226" s="58"/>
      <c r="NY226" s="63"/>
      <c r="NZ226" s="58"/>
      <c r="OA226" s="63"/>
      <c r="OB226" s="58"/>
      <c r="OC226" s="63"/>
      <c r="OD226" s="58"/>
      <c r="OE226" s="63"/>
      <c r="OF226" s="58"/>
      <c r="OG226" s="63"/>
      <c r="OH226" s="58"/>
      <c r="OI226" s="63"/>
      <c r="OJ226" s="58"/>
      <c r="OK226" s="63"/>
      <c r="OL226" s="58"/>
      <c r="OM226" s="63"/>
      <c r="ON226" s="58"/>
      <c r="OO226" s="63"/>
      <c r="OP226" s="58"/>
      <c r="OQ226" s="63"/>
      <c r="OR226" s="58"/>
      <c r="OS226" s="63"/>
      <c r="OT226" s="58"/>
      <c r="OU226" s="63"/>
      <c r="OV226" s="58"/>
      <c r="OW226" s="63"/>
      <c r="OX226" s="58"/>
      <c r="OY226" s="63"/>
      <c r="OZ226" s="58"/>
      <c r="PA226" s="63"/>
      <c r="PB226" s="58"/>
      <c r="PC226" s="63"/>
      <c r="PD226" s="58"/>
      <c r="PE226" s="63"/>
      <c r="PF226" s="58"/>
      <c r="PG226" s="63"/>
      <c r="PH226" s="58"/>
      <c r="PI226" s="63"/>
      <c r="PJ226" s="58"/>
      <c r="PK226" s="63"/>
      <c r="PL226" s="58"/>
      <c r="PM226" s="63"/>
      <c r="PN226" s="58"/>
      <c r="PO226" s="63"/>
      <c r="PP226" s="58"/>
      <c r="PQ226" s="63"/>
      <c r="PR226" s="58"/>
      <c r="PS226" s="63"/>
      <c r="PT226" s="58"/>
      <c r="PU226" s="63"/>
      <c r="PV226" s="58"/>
      <c r="PW226" s="63"/>
      <c r="PX226" s="58"/>
      <c r="PY226" s="63"/>
      <c r="PZ226" s="58"/>
      <c r="QA226" s="63"/>
      <c r="QB226" s="58"/>
      <c r="QC226" s="63"/>
      <c r="QD226" s="58"/>
      <c r="QE226" s="63"/>
      <c r="QF226" s="58"/>
      <c r="QG226" s="63"/>
      <c r="QH226" s="58"/>
      <c r="QI226" s="63"/>
      <c r="QJ226" s="58"/>
      <c r="QK226" s="63"/>
      <c r="QL226" s="58"/>
      <c r="QM226" s="63"/>
      <c r="QN226" s="58"/>
      <c r="QO226" s="63"/>
      <c r="QP226" s="58"/>
      <c r="QQ226" s="63"/>
      <c r="QR226" s="58"/>
      <c r="QS226" s="63"/>
      <c r="QT226" s="58"/>
      <c r="QU226" s="63"/>
      <c r="QV226" s="58"/>
      <c r="QW226" s="63"/>
      <c r="QX226" s="58"/>
      <c r="QY226" s="63"/>
      <c r="QZ226" s="58"/>
      <c r="RA226" s="63"/>
      <c r="RB226" s="58"/>
      <c r="RC226" s="63"/>
      <c r="RD226" s="58"/>
      <c r="RE226" s="63"/>
      <c r="RF226" s="58"/>
      <c r="RG226" s="63"/>
      <c r="RH226" s="58"/>
      <c r="RI226" s="63"/>
      <c r="RJ226" s="58"/>
      <c r="RK226" s="63"/>
      <c r="RL226" s="58"/>
      <c r="RM226" s="63"/>
      <c r="RN226" s="58"/>
      <c r="RO226" s="63"/>
      <c r="RP226" s="58"/>
      <c r="RQ226" s="63"/>
      <c r="RR226" s="58"/>
      <c r="RS226" s="63"/>
      <c r="RT226" s="58"/>
      <c r="RU226" s="63"/>
      <c r="RV226" s="58"/>
      <c r="RW226" s="63"/>
      <c r="RX226" s="58"/>
      <c r="RY226" s="63"/>
      <c r="RZ226" s="58"/>
      <c r="SA226" s="63"/>
      <c r="SB226" s="58"/>
      <c r="SC226" s="63"/>
      <c r="SD226" s="58"/>
      <c r="SE226" s="63"/>
      <c r="SF226" s="58"/>
      <c r="SG226" s="63"/>
      <c r="SH226" s="58"/>
      <c r="SI226" s="63"/>
      <c r="SJ226" s="58"/>
      <c r="SK226" s="63"/>
      <c r="SL226" s="58"/>
      <c r="SM226" s="63"/>
      <c r="SN226" s="58"/>
      <c r="SO226" s="63"/>
      <c r="SP226" s="58"/>
      <c r="SQ226" s="63"/>
      <c r="SR226" s="58"/>
      <c r="SS226" s="63"/>
      <c r="ST226" s="58"/>
      <c r="SU226" s="63"/>
      <c r="SV226" s="58"/>
      <c r="SW226" s="63"/>
      <c r="SX226" s="58"/>
      <c r="SY226" s="63"/>
      <c r="SZ226" s="58"/>
      <c r="TA226" s="63"/>
      <c r="TB226" s="58"/>
      <c r="TC226" s="63"/>
      <c r="TD226" s="58"/>
      <c r="TE226" s="63"/>
      <c r="TF226" s="58"/>
      <c r="TG226" s="63"/>
      <c r="TH226" s="58"/>
      <c r="TI226" s="63"/>
      <c r="TJ226" s="58"/>
      <c r="TK226" s="63"/>
      <c r="TL226" s="58"/>
      <c r="TM226" s="63"/>
      <c r="TN226" s="58"/>
      <c r="TO226" s="63"/>
      <c r="TP226" s="58"/>
      <c r="TQ226" s="63"/>
      <c r="TR226" s="58"/>
      <c r="TS226" s="63"/>
      <c r="TT226" s="58"/>
      <c r="TU226" s="63"/>
      <c r="TV226" s="58"/>
      <c r="TW226" s="63"/>
      <c r="TX226" s="58"/>
      <c r="TY226" s="63"/>
      <c r="TZ226" s="58"/>
      <c r="UA226" s="63"/>
      <c r="UB226" s="58"/>
      <c r="UC226" s="63"/>
      <c r="UD226" s="58"/>
      <c r="UE226" s="63"/>
      <c r="UF226" s="58"/>
      <c r="UG226" s="63"/>
      <c r="UH226" s="58"/>
      <c r="UI226" s="63"/>
      <c r="UJ226" s="58"/>
      <c r="UK226" s="63"/>
      <c r="UL226" s="58"/>
      <c r="UM226" s="63"/>
      <c r="UN226" s="58"/>
      <c r="UO226" s="63"/>
      <c r="UP226" s="58"/>
      <c r="UQ226" s="63"/>
      <c r="UR226" s="58"/>
      <c r="US226" s="63"/>
      <c r="UT226" s="58"/>
      <c r="UU226" s="63"/>
      <c r="UV226" s="58"/>
      <c r="UW226" s="63"/>
      <c r="UX226" s="58"/>
      <c r="UY226" s="63"/>
      <c r="UZ226" s="58"/>
      <c r="VA226" s="63"/>
      <c r="VB226" s="58"/>
      <c r="VC226" s="63"/>
      <c r="VD226" s="58"/>
      <c r="VE226" s="63"/>
      <c r="VF226" s="58"/>
      <c r="VG226" s="63"/>
      <c r="VH226" s="58"/>
      <c r="VI226" s="63"/>
      <c r="VJ226" s="58"/>
      <c r="VK226" s="63"/>
      <c r="VL226" s="58"/>
      <c r="VM226" s="63"/>
      <c r="VN226" s="58"/>
      <c r="VO226" s="63"/>
      <c r="VP226" s="58"/>
      <c r="VQ226" s="63"/>
      <c r="VR226" s="58"/>
      <c r="VS226" s="63"/>
      <c r="VT226" s="58"/>
      <c r="VU226" s="63"/>
      <c r="VV226" s="58"/>
      <c r="VW226" s="63"/>
      <c r="VX226" s="58"/>
      <c r="VY226" s="63"/>
      <c r="VZ226" s="58"/>
      <c r="WA226" s="63"/>
      <c r="WB226" s="58"/>
      <c r="WC226" s="63"/>
      <c r="WD226" s="58"/>
      <c r="WE226" s="63"/>
      <c r="WF226" s="58"/>
      <c r="WG226" s="63"/>
      <c r="WH226" s="58"/>
      <c r="WI226" s="63"/>
      <c r="WJ226" s="58"/>
      <c r="WK226" s="63"/>
      <c r="WL226" s="58"/>
      <c r="WM226" s="63"/>
      <c r="WN226" s="58"/>
      <c r="WO226" s="63"/>
      <c r="WP226" s="58"/>
      <c r="WQ226" s="63"/>
      <c r="WR226" s="58"/>
      <c r="WS226" s="63"/>
      <c r="WT226" s="58"/>
      <c r="WU226" s="63"/>
      <c r="WV226" s="58"/>
      <c r="WW226" s="63"/>
      <c r="WX226" s="58"/>
      <c r="WY226" s="63"/>
      <c r="WZ226" s="58"/>
      <c r="XA226" s="63"/>
      <c r="XB226" s="58"/>
      <c r="XC226" s="63"/>
      <c r="XD226" s="58"/>
      <c r="XE226" s="63"/>
      <c r="XF226" s="58"/>
      <c r="XG226" s="63"/>
      <c r="XH226" s="58"/>
      <c r="XI226" s="63"/>
      <c r="XJ226" s="58"/>
      <c r="XK226" s="63"/>
      <c r="XL226" s="58"/>
      <c r="XM226" s="63"/>
      <c r="XN226" s="58"/>
      <c r="XO226" s="63"/>
      <c r="XP226" s="58"/>
      <c r="XQ226" s="63"/>
      <c r="XR226" s="58"/>
      <c r="XS226" s="63"/>
      <c r="XT226" s="58"/>
      <c r="XU226" s="63"/>
      <c r="XV226" s="58"/>
      <c r="XW226" s="63"/>
      <c r="XX226" s="58"/>
      <c r="XY226" s="63"/>
      <c r="XZ226" s="58"/>
      <c r="YA226" s="63"/>
      <c r="YB226" s="58"/>
      <c r="YC226" s="63"/>
      <c r="YD226" s="58"/>
      <c r="YE226" s="63"/>
      <c r="YF226" s="58"/>
      <c r="YG226" s="63"/>
      <c r="YH226" s="58"/>
      <c r="YI226" s="63"/>
      <c r="YJ226" s="58"/>
      <c r="YK226" s="63"/>
      <c r="YL226" s="58"/>
      <c r="YM226" s="63"/>
      <c r="YN226" s="58"/>
      <c r="YO226" s="63"/>
      <c r="YP226" s="58"/>
      <c r="YQ226" s="63"/>
      <c r="YR226" s="58"/>
      <c r="YS226" s="63"/>
      <c r="YT226" s="58"/>
      <c r="YU226" s="63"/>
      <c r="YV226" s="58"/>
      <c r="YW226" s="63"/>
      <c r="YX226" s="58"/>
      <c r="YY226" s="63"/>
      <c r="YZ226" s="58"/>
      <c r="ZA226" s="63"/>
      <c r="ZB226" s="58"/>
      <c r="ZC226" s="63"/>
      <c r="ZD226" s="58"/>
      <c r="ZE226" s="63"/>
      <c r="ZF226" s="58"/>
      <c r="ZG226" s="63"/>
      <c r="ZH226" s="58"/>
      <c r="ZI226" s="63"/>
      <c r="ZJ226" s="58"/>
      <c r="ZK226" s="63"/>
      <c r="ZL226" s="58"/>
      <c r="ZM226" s="63"/>
      <c r="ZN226" s="58"/>
      <c r="ZO226" s="63"/>
      <c r="ZP226" s="58"/>
      <c r="ZQ226" s="63"/>
      <c r="ZR226" s="58"/>
      <c r="ZS226" s="63"/>
      <c r="ZT226" s="58"/>
      <c r="ZU226" s="63"/>
      <c r="ZV226" s="58"/>
      <c r="ZW226" s="63"/>
      <c r="ZX226" s="58"/>
      <c r="ZY226" s="63"/>
      <c r="ZZ226" s="58"/>
      <c r="AAA226" s="63"/>
      <c r="AAB226" s="58"/>
      <c r="AAC226" s="63"/>
      <c r="AAD226" s="58"/>
      <c r="AAE226" s="63"/>
      <c r="AAF226" s="58"/>
      <c r="AAG226" s="63"/>
      <c r="AAH226" s="58"/>
      <c r="AAI226" s="63"/>
      <c r="AAJ226" s="58"/>
      <c r="AAK226" s="63"/>
      <c r="AAL226" s="58"/>
      <c r="AAM226" s="63"/>
      <c r="AAN226" s="58"/>
      <c r="AAO226" s="63"/>
      <c r="AAP226" s="58"/>
      <c r="AAQ226" s="63"/>
      <c r="AAR226" s="58"/>
      <c r="AAS226" s="63"/>
      <c r="AAT226" s="58"/>
      <c r="AAU226" s="63"/>
      <c r="AAV226" s="58"/>
      <c r="AAW226" s="63"/>
      <c r="AAX226" s="58"/>
      <c r="AAY226" s="63"/>
      <c r="AAZ226" s="58"/>
      <c r="ABA226" s="63"/>
      <c r="ABB226" s="58"/>
      <c r="ABC226" s="63"/>
      <c r="ABD226" s="58"/>
      <c r="ABE226" s="63"/>
      <c r="ABF226" s="58"/>
      <c r="ABG226" s="63"/>
      <c r="ABH226" s="58"/>
      <c r="ABI226" s="63"/>
      <c r="ABJ226" s="58"/>
      <c r="ABK226" s="63"/>
      <c r="ABL226" s="58"/>
      <c r="ABM226" s="63"/>
      <c r="ABN226" s="58"/>
      <c r="ABO226" s="63"/>
      <c r="ABP226" s="58"/>
      <c r="ABQ226" s="63"/>
      <c r="ABR226" s="58"/>
      <c r="ABS226" s="63"/>
      <c r="ABT226" s="58"/>
      <c r="ABU226" s="63"/>
      <c r="ABV226" s="58"/>
      <c r="ABW226" s="63"/>
      <c r="ABX226" s="58"/>
      <c r="ABY226" s="63"/>
      <c r="ABZ226" s="58"/>
      <c r="ACA226" s="63"/>
      <c r="ACB226" s="58"/>
      <c r="ACC226" s="63"/>
      <c r="ACD226" s="58"/>
      <c r="ACE226" s="63"/>
      <c r="ACF226" s="58"/>
      <c r="ACG226" s="63"/>
      <c r="ACH226" s="58"/>
      <c r="ACI226" s="63"/>
      <c r="ACJ226" s="58"/>
      <c r="ACK226" s="63"/>
      <c r="ACL226" s="58"/>
      <c r="ACM226" s="63"/>
      <c r="ACN226" s="58"/>
      <c r="ACO226" s="63"/>
      <c r="ACP226" s="58"/>
      <c r="ACQ226" s="63"/>
      <c r="ACR226" s="58"/>
      <c r="ACS226" s="63"/>
      <c r="ACT226" s="58"/>
      <c r="ACU226" s="63"/>
      <c r="ACV226" s="58"/>
      <c r="ACW226" s="63"/>
      <c r="ACX226" s="58"/>
      <c r="ACY226" s="63"/>
      <c r="ACZ226" s="58"/>
      <c r="ADA226" s="63"/>
      <c r="ADB226" s="58"/>
      <c r="ADC226" s="63"/>
      <c r="ADD226" s="58"/>
      <c r="ADE226" s="63"/>
      <c r="ADF226" s="58"/>
      <c r="ADG226" s="63"/>
      <c r="ADH226" s="58"/>
      <c r="ADI226" s="63"/>
      <c r="ADJ226" s="58"/>
      <c r="ADK226" s="63"/>
      <c r="ADL226" s="58"/>
      <c r="ADM226" s="63"/>
      <c r="ADN226" s="58"/>
      <c r="ADO226" s="63"/>
      <c r="ADP226" s="58"/>
      <c r="ADQ226" s="63"/>
      <c r="ADR226" s="58"/>
      <c r="ADS226" s="63"/>
      <c r="ADT226" s="58"/>
      <c r="ADU226" s="63"/>
      <c r="ADV226" s="58"/>
      <c r="ADW226" s="63"/>
      <c r="ADX226" s="58"/>
      <c r="ADY226" s="63"/>
      <c r="ADZ226" s="58"/>
      <c r="AEA226" s="63"/>
      <c r="AEB226" s="58"/>
      <c r="AEC226" s="63"/>
      <c r="AED226" s="58"/>
      <c r="AEE226" s="63"/>
      <c r="AEF226" s="58"/>
      <c r="AEG226" s="63"/>
      <c r="AEH226" s="58"/>
      <c r="AEI226" s="63"/>
      <c r="AEJ226" s="58"/>
      <c r="AEK226" s="63"/>
      <c r="AEL226" s="58"/>
      <c r="AEM226" s="63"/>
      <c r="AEN226" s="58"/>
      <c r="AEO226" s="63"/>
      <c r="AEP226" s="58"/>
      <c r="AEQ226" s="63"/>
      <c r="AER226" s="58"/>
      <c r="AES226" s="63"/>
      <c r="AET226" s="58"/>
      <c r="AEU226" s="63"/>
      <c r="AEV226" s="58"/>
      <c r="AEW226" s="63"/>
      <c r="AEX226" s="58"/>
      <c r="AEY226" s="63"/>
      <c r="AEZ226" s="58"/>
      <c r="AFA226" s="63"/>
      <c r="AFB226" s="58"/>
      <c r="AFC226" s="63"/>
      <c r="AFD226" s="58"/>
      <c r="AFE226" s="63"/>
      <c r="AFF226" s="58"/>
      <c r="AFG226" s="63"/>
      <c r="AFH226" s="58"/>
      <c r="AFI226" s="63"/>
      <c r="AFJ226" s="58"/>
      <c r="AFK226" s="63"/>
      <c r="AFL226" s="58"/>
      <c r="AFM226" s="63"/>
      <c r="AFN226" s="58"/>
      <c r="AFO226" s="63"/>
      <c r="AFP226" s="58"/>
      <c r="AFQ226" s="63"/>
      <c r="AFR226" s="58"/>
      <c r="AFS226" s="63"/>
      <c r="AFT226" s="58"/>
      <c r="AFU226" s="63"/>
      <c r="AFV226" s="58"/>
      <c r="AFW226" s="63"/>
      <c r="AFX226" s="58"/>
      <c r="AFY226" s="63"/>
      <c r="AFZ226" s="58"/>
      <c r="AGA226" s="63"/>
      <c r="AGB226" s="58"/>
      <c r="AGC226" s="63"/>
      <c r="AGD226" s="58"/>
      <c r="AGE226" s="63"/>
      <c r="AGF226" s="58"/>
      <c r="AGG226" s="63"/>
      <c r="AGH226" s="58"/>
      <c r="AGI226" s="63"/>
      <c r="AGJ226" s="58"/>
      <c r="AGK226" s="63"/>
      <c r="AGL226" s="58"/>
      <c r="AGM226" s="63"/>
      <c r="AGN226" s="58"/>
      <c r="AGO226" s="63"/>
      <c r="AGP226" s="58"/>
      <c r="AGQ226" s="63"/>
      <c r="AGR226" s="58"/>
      <c r="AGS226" s="63"/>
      <c r="AGT226" s="58"/>
      <c r="AGU226" s="63"/>
      <c r="AGV226" s="58"/>
      <c r="AGW226" s="63"/>
      <c r="AGX226" s="58"/>
      <c r="AGY226" s="63"/>
      <c r="AGZ226" s="58"/>
      <c r="AHA226" s="63"/>
      <c r="AHB226" s="58"/>
      <c r="AHC226" s="63"/>
      <c r="AHD226" s="58"/>
      <c r="AHE226" s="63"/>
      <c r="AHF226" s="58"/>
      <c r="AHG226" s="63"/>
      <c r="AHH226" s="58"/>
      <c r="AHI226" s="63"/>
      <c r="AHJ226" s="58"/>
      <c r="AHK226" s="63"/>
      <c r="AHL226" s="58"/>
      <c r="AHM226" s="63"/>
      <c r="AHN226" s="58"/>
      <c r="AHO226" s="63"/>
      <c r="AHP226" s="58"/>
      <c r="AHQ226" s="63"/>
      <c r="AHR226" s="58"/>
      <c r="AHS226" s="63"/>
      <c r="AHT226" s="58"/>
      <c r="AHU226" s="63"/>
      <c r="AHV226" s="58"/>
      <c r="AHW226" s="63"/>
      <c r="AHX226" s="58"/>
      <c r="AHY226" s="63"/>
      <c r="AHZ226" s="58"/>
      <c r="AIA226" s="63"/>
      <c r="AIB226" s="58"/>
      <c r="AIC226" s="63"/>
      <c r="AID226" s="58"/>
      <c r="AIE226" s="63"/>
      <c r="AIF226" s="58"/>
      <c r="AIG226" s="63"/>
      <c r="AIH226" s="58"/>
      <c r="AII226" s="63"/>
      <c r="AIJ226" s="58"/>
      <c r="AIK226" s="63"/>
      <c r="AIL226" s="58"/>
      <c r="AIM226" s="63"/>
      <c r="AIN226" s="58"/>
      <c r="AIO226" s="63"/>
      <c r="AIP226" s="58"/>
      <c r="AIQ226" s="63"/>
      <c r="AIR226" s="58"/>
      <c r="AIS226" s="63"/>
      <c r="AIT226" s="58"/>
      <c r="AIU226" s="63"/>
      <c r="AIV226" s="58"/>
      <c r="AIW226" s="63"/>
      <c r="AIX226" s="58"/>
      <c r="AIY226" s="63"/>
      <c r="AIZ226" s="58"/>
      <c r="AJA226" s="63"/>
      <c r="AJB226" s="58"/>
      <c r="AJC226" s="63"/>
      <c r="AJD226" s="58"/>
      <c r="AJE226" s="63"/>
      <c r="AJF226" s="58"/>
      <c r="AJG226" s="63"/>
      <c r="AJH226" s="58"/>
      <c r="AJI226" s="63"/>
      <c r="AJJ226" s="58"/>
      <c r="AJK226" s="63"/>
      <c r="AJL226" s="58"/>
      <c r="AJM226" s="63"/>
      <c r="AJN226" s="58"/>
      <c r="AJO226" s="63"/>
      <c r="AJP226" s="58"/>
      <c r="AJQ226" s="63"/>
      <c r="AJR226" s="58"/>
      <c r="AJS226" s="63"/>
      <c r="AJT226" s="58"/>
      <c r="AJU226" s="63"/>
      <c r="AJV226" s="58"/>
      <c r="AJW226" s="63"/>
      <c r="AJX226" s="58"/>
      <c r="AJY226" s="63"/>
      <c r="AJZ226" s="58"/>
      <c r="AKA226" s="63"/>
      <c r="AKB226" s="58"/>
      <c r="AKC226" s="63"/>
      <c r="AKD226" s="58"/>
      <c r="AKE226" s="63"/>
      <c r="AKF226" s="58"/>
      <c r="AKG226" s="63"/>
      <c r="AKH226" s="58"/>
      <c r="AKI226" s="63"/>
      <c r="AKJ226" s="58"/>
      <c r="AKK226" s="63"/>
      <c r="AKL226" s="58"/>
      <c r="AKM226" s="63"/>
      <c r="AKN226" s="58"/>
      <c r="AKO226" s="63"/>
      <c r="AKP226" s="58"/>
      <c r="AKQ226" s="63"/>
      <c r="AKR226" s="58"/>
      <c r="AKS226" s="63"/>
      <c r="AKT226" s="58"/>
      <c r="AKU226" s="63"/>
      <c r="AKV226" s="58"/>
      <c r="AKW226" s="63"/>
      <c r="AKX226" s="58"/>
      <c r="AKY226" s="63"/>
      <c r="AKZ226" s="58"/>
      <c r="ALA226" s="63"/>
      <c r="ALB226" s="58"/>
      <c r="ALC226" s="63"/>
      <c r="ALD226" s="58"/>
      <c r="ALE226" s="63"/>
      <c r="ALF226" s="58"/>
      <c r="ALG226" s="63"/>
      <c r="ALH226" s="58"/>
      <c r="ALI226" s="63"/>
      <c r="ALJ226" s="58"/>
      <c r="ALK226" s="63"/>
      <c r="ALL226" s="58"/>
      <c r="ALM226" s="63"/>
      <c r="ALN226" s="58"/>
      <c r="ALO226" s="63"/>
      <c r="ALP226" s="58"/>
      <c r="ALQ226" s="63"/>
      <c r="ALR226" s="58"/>
      <c r="ALS226" s="63"/>
      <c r="ALT226" s="58"/>
      <c r="ALU226" s="63"/>
      <c r="ALV226" s="58"/>
      <c r="ALW226" s="63"/>
      <c r="ALX226" s="58"/>
      <c r="ALY226" s="63"/>
      <c r="ALZ226" s="58"/>
      <c r="AMA226" s="63"/>
      <c r="AMB226" s="58"/>
      <c r="AMC226" s="63"/>
      <c r="AMD226" s="58"/>
      <c r="AME226" s="63"/>
      <c r="AMF226" s="58"/>
      <c r="AMG226" s="63"/>
      <c r="AMH226" s="58"/>
      <c r="AMI226" s="63"/>
      <c r="AMJ226" s="58"/>
      <c r="AMK226" s="63"/>
      <c r="AML226" s="58"/>
      <c r="AMM226" s="63"/>
      <c r="AMN226" s="58"/>
      <c r="AMO226" s="63"/>
      <c r="AMP226" s="58"/>
      <c r="AMQ226" s="63"/>
      <c r="AMR226" s="58"/>
      <c r="AMS226" s="63"/>
      <c r="AMT226" s="58"/>
      <c r="AMU226" s="63"/>
      <c r="AMV226" s="58"/>
      <c r="AMW226" s="63"/>
      <c r="AMX226" s="58"/>
      <c r="AMY226" s="63"/>
      <c r="AMZ226" s="58"/>
      <c r="ANA226" s="63"/>
      <c r="ANB226" s="58"/>
      <c r="ANC226" s="63"/>
      <c r="AND226" s="58"/>
      <c r="ANE226" s="63"/>
      <c r="ANF226" s="58"/>
      <c r="ANG226" s="63"/>
      <c r="ANH226" s="58"/>
      <c r="ANI226" s="63"/>
      <c r="ANJ226" s="58"/>
      <c r="ANK226" s="63"/>
      <c r="ANL226" s="58"/>
      <c r="ANM226" s="63"/>
      <c r="ANN226" s="58"/>
      <c r="ANO226" s="63"/>
      <c r="ANP226" s="58"/>
      <c r="ANQ226" s="63"/>
      <c r="ANR226" s="58"/>
      <c r="ANS226" s="63"/>
      <c r="ANT226" s="58"/>
      <c r="ANU226" s="63"/>
      <c r="ANV226" s="58"/>
      <c r="ANW226" s="63"/>
      <c r="ANX226" s="58"/>
      <c r="ANY226" s="63"/>
      <c r="ANZ226" s="58"/>
      <c r="AOA226" s="63"/>
      <c r="AOB226" s="58"/>
      <c r="AOC226" s="63"/>
      <c r="AOD226" s="58"/>
      <c r="AOE226" s="63"/>
      <c r="AOF226" s="58"/>
      <c r="AOG226" s="63"/>
      <c r="AOH226" s="58"/>
      <c r="AOI226" s="63"/>
      <c r="AOJ226" s="58"/>
      <c r="AOK226" s="63"/>
      <c r="AOL226" s="58"/>
      <c r="AOM226" s="63"/>
      <c r="AON226" s="58"/>
      <c r="AOO226" s="63"/>
      <c r="AOP226" s="58"/>
      <c r="AOQ226" s="63"/>
      <c r="AOR226" s="58"/>
      <c r="AOS226" s="63"/>
      <c r="AOT226" s="58"/>
      <c r="AOU226" s="63"/>
      <c r="AOV226" s="58"/>
      <c r="AOW226" s="63"/>
      <c r="AOX226" s="58"/>
      <c r="AOY226" s="63"/>
      <c r="AOZ226" s="58"/>
      <c r="APA226" s="63"/>
      <c r="APB226" s="58"/>
      <c r="APC226" s="63"/>
      <c r="APD226" s="58"/>
      <c r="APE226" s="63"/>
      <c r="APF226" s="58"/>
      <c r="APG226" s="63"/>
      <c r="APH226" s="58"/>
      <c r="API226" s="63"/>
      <c r="APJ226" s="58"/>
      <c r="APK226" s="63"/>
      <c r="APL226" s="58"/>
      <c r="APM226" s="63"/>
      <c r="APN226" s="58"/>
      <c r="APO226" s="63"/>
      <c r="APP226" s="58"/>
      <c r="APQ226" s="63"/>
      <c r="APR226" s="58"/>
      <c r="APS226" s="63"/>
      <c r="APT226" s="58"/>
      <c r="APU226" s="63"/>
      <c r="APV226" s="58"/>
      <c r="APW226" s="63"/>
      <c r="APX226" s="58"/>
      <c r="APY226" s="63"/>
      <c r="APZ226" s="58"/>
      <c r="AQA226" s="63"/>
      <c r="AQB226" s="58"/>
      <c r="AQC226" s="63"/>
      <c r="AQD226" s="58"/>
      <c r="AQE226" s="63"/>
      <c r="AQF226" s="58"/>
      <c r="AQG226" s="63"/>
      <c r="AQH226" s="58"/>
      <c r="AQI226" s="63"/>
      <c r="AQJ226" s="58"/>
      <c r="AQK226" s="63"/>
      <c r="AQL226" s="58"/>
      <c r="AQM226" s="63"/>
      <c r="AQN226" s="58"/>
      <c r="AQO226" s="63"/>
      <c r="AQP226" s="58"/>
      <c r="AQQ226" s="63"/>
      <c r="AQR226" s="58"/>
      <c r="AQS226" s="63"/>
      <c r="AQT226" s="58"/>
      <c r="AQU226" s="63"/>
      <c r="AQV226" s="58"/>
      <c r="AQW226" s="63"/>
      <c r="AQX226" s="58"/>
      <c r="AQY226" s="63"/>
      <c r="AQZ226" s="58"/>
      <c r="ARA226" s="63"/>
      <c r="ARB226" s="58"/>
      <c r="ARC226" s="63"/>
      <c r="ARD226" s="58"/>
      <c r="ARE226" s="63"/>
      <c r="ARF226" s="58"/>
      <c r="ARG226" s="63"/>
      <c r="ARH226" s="58"/>
      <c r="ARI226" s="63"/>
      <c r="ARJ226" s="58"/>
      <c r="ARK226" s="63"/>
      <c r="ARL226" s="58"/>
      <c r="ARM226" s="63"/>
      <c r="ARN226" s="58"/>
      <c r="ARO226" s="63"/>
      <c r="ARP226" s="58"/>
      <c r="ARQ226" s="63"/>
      <c r="ARR226" s="58"/>
      <c r="ARS226" s="63"/>
      <c r="ART226" s="58"/>
      <c r="ARU226" s="63"/>
      <c r="ARV226" s="58"/>
      <c r="ARW226" s="63"/>
      <c r="ARX226" s="58"/>
      <c r="ARY226" s="63"/>
      <c r="ARZ226" s="58"/>
      <c r="ASA226" s="63"/>
      <c r="ASB226" s="58"/>
      <c r="ASC226" s="63"/>
      <c r="ASD226" s="58"/>
      <c r="ASE226" s="63"/>
      <c r="ASF226" s="58"/>
      <c r="ASG226" s="63"/>
      <c r="ASH226" s="58"/>
      <c r="ASI226" s="63"/>
      <c r="ASJ226" s="58"/>
      <c r="ASK226" s="63"/>
      <c r="ASL226" s="58"/>
      <c r="ASM226" s="63"/>
      <c r="ASN226" s="58"/>
      <c r="ASO226" s="63"/>
      <c r="ASP226" s="58"/>
      <c r="ASQ226" s="63"/>
      <c r="ASR226" s="58"/>
      <c r="ASS226" s="63"/>
      <c r="AST226" s="58"/>
      <c r="ASU226" s="63"/>
      <c r="ASV226" s="58"/>
      <c r="ASW226" s="63"/>
      <c r="ASX226" s="58"/>
      <c r="ASY226" s="63"/>
      <c r="ASZ226" s="58"/>
      <c r="ATA226" s="63"/>
      <c r="ATB226" s="58"/>
      <c r="ATC226" s="63"/>
      <c r="ATD226" s="58"/>
      <c r="ATE226" s="63"/>
      <c r="ATF226" s="58"/>
      <c r="ATG226" s="63"/>
      <c r="ATH226" s="58"/>
      <c r="ATI226" s="63"/>
      <c r="ATJ226" s="58"/>
      <c r="ATK226" s="63"/>
      <c r="ATL226" s="58"/>
      <c r="ATM226" s="63"/>
      <c r="ATN226" s="58"/>
      <c r="ATO226" s="63"/>
      <c r="ATP226" s="58"/>
      <c r="ATQ226" s="63"/>
      <c r="ATR226" s="58"/>
      <c r="ATS226" s="63"/>
      <c r="ATT226" s="58"/>
      <c r="ATU226" s="63"/>
      <c r="ATV226" s="58"/>
      <c r="ATW226" s="63"/>
      <c r="ATX226" s="58"/>
      <c r="ATY226" s="63"/>
      <c r="ATZ226" s="58"/>
      <c r="AUA226" s="63"/>
      <c r="AUB226" s="58"/>
      <c r="AUC226" s="63"/>
      <c r="AUD226" s="58"/>
      <c r="AUE226" s="63"/>
      <c r="AUF226" s="58"/>
      <c r="AUG226" s="63"/>
      <c r="AUH226" s="58"/>
      <c r="AUI226" s="63"/>
      <c r="AUJ226" s="58"/>
      <c r="AUK226" s="63"/>
      <c r="AUL226" s="58"/>
      <c r="AUM226" s="63"/>
      <c r="AUN226" s="58"/>
      <c r="AUO226" s="63"/>
      <c r="AUP226" s="58"/>
      <c r="AUQ226" s="63"/>
      <c r="AUR226" s="58"/>
      <c r="AUS226" s="63"/>
      <c r="AUT226" s="58"/>
      <c r="AUU226" s="63"/>
      <c r="AUV226" s="58"/>
      <c r="AUW226" s="63"/>
      <c r="AUX226" s="58"/>
      <c r="AUY226" s="63"/>
      <c r="AUZ226" s="58"/>
      <c r="AVA226" s="63"/>
      <c r="AVB226" s="58"/>
      <c r="AVC226" s="63"/>
      <c r="AVD226" s="58"/>
      <c r="AVE226" s="63"/>
      <c r="AVF226" s="58"/>
      <c r="AVG226" s="63"/>
      <c r="AVH226" s="58"/>
      <c r="AVI226" s="63"/>
      <c r="AVJ226" s="58"/>
      <c r="AVK226" s="63"/>
      <c r="AVL226" s="58"/>
      <c r="AVM226" s="63"/>
      <c r="AVN226" s="58"/>
      <c r="AVO226" s="63"/>
      <c r="AVP226" s="58"/>
      <c r="AVQ226" s="63"/>
      <c r="AVR226" s="58"/>
      <c r="AVS226" s="63"/>
      <c r="AVT226" s="58"/>
      <c r="AVU226" s="63"/>
      <c r="AVV226" s="58"/>
      <c r="AVW226" s="63"/>
      <c r="AVX226" s="58"/>
      <c r="AVY226" s="63"/>
      <c r="AVZ226" s="58"/>
      <c r="AWA226" s="63"/>
      <c r="AWB226" s="58"/>
      <c r="AWC226" s="63"/>
      <c r="AWD226" s="58"/>
      <c r="AWE226" s="63"/>
      <c r="AWF226" s="58"/>
      <c r="AWG226" s="63"/>
      <c r="AWH226" s="58"/>
      <c r="AWI226" s="63"/>
      <c r="AWJ226" s="58"/>
      <c r="AWK226" s="63"/>
      <c r="AWL226" s="58"/>
      <c r="AWM226" s="63"/>
      <c r="AWN226" s="58"/>
      <c r="AWO226" s="63"/>
      <c r="AWP226" s="58"/>
      <c r="AWQ226" s="63"/>
      <c r="AWR226" s="58"/>
      <c r="AWS226" s="63"/>
      <c r="AWT226" s="58"/>
      <c r="AWU226" s="63"/>
      <c r="AWV226" s="58"/>
      <c r="AWW226" s="63"/>
      <c r="AWX226" s="58"/>
      <c r="AWY226" s="63"/>
      <c r="AWZ226" s="58"/>
      <c r="AXA226" s="63"/>
      <c r="AXB226" s="58"/>
      <c r="AXC226" s="63"/>
      <c r="AXD226" s="58"/>
      <c r="AXE226" s="63"/>
      <c r="AXF226" s="58"/>
      <c r="AXG226" s="63"/>
      <c r="AXH226" s="58"/>
      <c r="AXI226" s="63"/>
      <c r="AXJ226" s="58"/>
      <c r="AXK226" s="63"/>
      <c r="AXL226" s="58"/>
      <c r="AXM226" s="63"/>
      <c r="AXN226" s="58"/>
      <c r="AXO226" s="63"/>
      <c r="AXP226" s="58"/>
      <c r="AXQ226" s="63"/>
      <c r="AXR226" s="58"/>
      <c r="AXS226" s="63"/>
      <c r="AXT226" s="58"/>
      <c r="AXU226" s="63"/>
      <c r="AXV226" s="58"/>
      <c r="AXW226" s="63"/>
      <c r="AXX226" s="58"/>
      <c r="AXY226" s="63"/>
      <c r="AXZ226" s="58"/>
      <c r="AYA226" s="63"/>
      <c r="AYB226" s="58"/>
      <c r="AYC226" s="63"/>
      <c r="AYD226" s="58"/>
      <c r="AYE226" s="63"/>
      <c r="AYF226" s="58"/>
      <c r="AYG226" s="63"/>
      <c r="AYH226" s="58"/>
      <c r="AYI226" s="63"/>
      <c r="AYJ226" s="58"/>
      <c r="AYK226" s="63"/>
      <c r="AYL226" s="58"/>
      <c r="AYM226" s="63"/>
      <c r="AYN226" s="58"/>
      <c r="AYO226" s="63"/>
      <c r="AYP226" s="58"/>
      <c r="AYQ226" s="63"/>
      <c r="AYR226" s="58"/>
      <c r="AYS226" s="63"/>
      <c r="AYT226" s="58"/>
      <c r="AYU226" s="63"/>
      <c r="AYV226" s="58"/>
      <c r="AYW226" s="63"/>
      <c r="AYX226" s="58"/>
      <c r="AYY226" s="63"/>
      <c r="AYZ226" s="58"/>
      <c r="AZA226" s="63"/>
      <c r="AZB226" s="58"/>
      <c r="AZC226" s="63"/>
      <c r="AZD226" s="58"/>
      <c r="AZE226" s="63"/>
      <c r="AZF226" s="58"/>
      <c r="AZG226" s="63"/>
      <c r="AZH226" s="58"/>
      <c r="AZI226" s="63"/>
      <c r="AZJ226" s="58"/>
      <c r="AZK226" s="63"/>
      <c r="AZL226" s="58"/>
      <c r="AZM226" s="63"/>
      <c r="AZN226" s="58"/>
      <c r="AZO226" s="63"/>
      <c r="AZP226" s="58"/>
      <c r="AZQ226" s="63"/>
      <c r="AZR226" s="58"/>
      <c r="AZS226" s="63"/>
      <c r="AZT226" s="58"/>
      <c r="AZU226" s="63"/>
      <c r="AZV226" s="58"/>
      <c r="AZW226" s="63"/>
      <c r="AZX226" s="58"/>
      <c r="AZY226" s="63"/>
      <c r="AZZ226" s="58"/>
      <c r="BAA226" s="63"/>
      <c r="BAB226" s="58"/>
      <c r="BAC226" s="63"/>
      <c r="BAD226" s="58"/>
      <c r="BAE226" s="63"/>
      <c r="BAF226" s="58"/>
      <c r="BAG226" s="63"/>
      <c r="BAH226" s="58"/>
      <c r="BAI226" s="63"/>
      <c r="BAJ226" s="58"/>
      <c r="BAK226" s="63"/>
      <c r="BAL226" s="58"/>
      <c r="BAM226" s="63"/>
      <c r="BAN226" s="58"/>
      <c r="BAO226" s="63"/>
      <c r="BAP226" s="58"/>
      <c r="BAQ226" s="63"/>
      <c r="BAR226" s="58"/>
      <c r="BAS226" s="63"/>
      <c r="BAT226" s="58"/>
      <c r="BAU226" s="63"/>
      <c r="BAV226" s="58"/>
      <c r="BAW226" s="63"/>
      <c r="BAX226" s="58"/>
      <c r="BAY226" s="63"/>
      <c r="BAZ226" s="58"/>
      <c r="BBA226" s="63"/>
      <c r="BBB226" s="58"/>
      <c r="BBC226" s="63"/>
      <c r="BBD226" s="58"/>
      <c r="BBE226" s="63"/>
      <c r="BBF226" s="58"/>
      <c r="BBG226" s="63"/>
      <c r="BBH226" s="58"/>
      <c r="BBI226" s="63"/>
      <c r="BBJ226" s="58"/>
      <c r="BBK226" s="63"/>
      <c r="BBL226" s="58"/>
      <c r="BBM226" s="63"/>
      <c r="BBN226" s="58"/>
      <c r="BBO226" s="63"/>
      <c r="BBP226" s="58"/>
      <c r="BBQ226" s="63"/>
      <c r="BBR226" s="58"/>
      <c r="BBS226" s="63"/>
      <c r="BBT226" s="58"/>
      <c r="BBU226" s="63"/>
      <c r="BBV226" s="58"/>
      <c r="BBW226" s="63"/>
      <c r="BBX226" s="58"/>
      <c r="BBY226" s="63"/>
      <c r="BBZ226" s="58"/>
      <c r="BCA226" s="63"/>
      <c r="BCB226" s="58"/>
      <c r="BCC226" s="63"/>
      <c r="BCD226" s="58"/>
      <c r="BCE226" s="63"/>
      <c r="BCF226" s="58"/>
      <c r="BCG226" s="63"/>
      <c r="BCH226" s="58"/>
      <c r="BCI226" s="63"/>
      <c r="BCJ226" s="58"/>
      <c r="BCK226" s="63"/>
      <c r="BCL226" s="58"/>
      <c r="BCM226" s="63"/>
      <c r="BCN226" s="58"/>
      <c r="BCO226" s="63"/>
      <c r="BCP226" s="58"/>
      <c r="BCQ226" s="63"/>
      <c r="BCR226" s="58"/>
      <c r="BCS226" s="63"/>
      <c r="BCT226" s="58"/>
      <c r="BCU226" s="63"/>
      <c r="BCV226" s="58"/>
      <c r="BCW226" s="63"/>
      <c r="BCX226" s="58"/>
      <c r="BCY226" s="63"/>
      <c r="BCZ226" s="58"/>
      <c r="BDA226" s="63"/>
      <c r="BDB226" s="58"/>
      <c r="BDC226" s="63"/>
      <c r="BDD226" s="58"/>
      <c r="BDE226" s="63"/>
      <c r="BDF226" s="58"/>
      <c r="BDG226" s="63"/>
      <c r="BDH226" s="58"/>
      <c r="BDI226" s="63"/>
      <c r="BDJ226" s="58"/>
      <c r="BDK226" s="63"/>
      <c r="BDL226" s="58"/>
      <c r="BDM226" s="63"/>
      <c r="BDN226" s="58"/>
      <c r="BDO226" s="63"/>
      <c r="BDP226" s="58"/>
      <c r="BDQ226" s="63"/>
      <c r="BDR226" s="58"/>
      <c r="BDS226" s="63"/>
      <c r="BDT226" s="58"/>
      <c r="BDU226" s="63"/>
      <c r="BDV226" s="58"/>
      <c r="BDW226" s="63"/>
      <c r="BDX226" s="58"/>
      <c r="BDY226" s="63"/>
      <c r="BDZ226" s="58"/>
      <c r="BEA226" s="63"/>
      <c r="BEB226" s="58"/>
      <c r="BEC226" s="63"/>
      <c r="BED226" s="58"/>
      <c r="BEE226" s="63"/>
      <c r="BEF226" s="58"/>
      <c r="BEG226" s="63"/>
      <c r="BEH226" s="58"/>
      <c r="BEI226" s="63"/>
      <c r="BEJ226" s="58"/>
      <c r="BEK226" s="63"/>
      <c r="BEL226" s="58"/>
      <c r="BEM226" s="63"/>
      <c r="BEN226" s="58"/>
      <c r="BEO226" s="63"/>
      <c r="BEP226" s="58"/>
      <c r="BEQ226" s="63"/>
      <c r="BER226" s="58"/>
      <c r="BES226" s="63"/>
      <c r="BET226" s="58"/>
      <c r="BEU226" s="63"/>
      <c r="BEV226" s="58"/>
      <c r="BEW226" s="63"/>
      <c r="BEX226" s="58"/>
      <c r="BEY226" s="63"/>
      <c r="BEZ226" s="58"/>
      <c r="BFA226" s="63"/>
      <c r="BFB226" s="58"/>
      <c r="BFC226" s="63"/>
      <c r="BFD226" s="58"/>
      <c r="BFE226" s="63"/>
      <c r="BFF226" s="58"/>
      <c r="BFG226" s="63"/>
      <c r="BFH226" s="58"/>
      <c r="BFI226" s="63"/>
      <c r="BFJ226" s="58"/>
      <c r="BFK226" s="63"/>
      <c r="BFL226" s="58"/>
      <c r="BFM226" s="63"/>
      <c r="BFN226" s="58"/>
      <c r="BFO226" s="63"/>
      <c r="BFP226" s="58"/>
      <c r="BFQ226" s="63"/>
      <c r="BFR226" s="58"/>
      <c r="BFS226" s="63"/>
      <c r="BFT226" s="58"/>
      <c r="BFU226" s="63"/>
      <c r="BFV226" s="58"/>
      <c r="BFW226" s="63"/>
      <c r="BFX226" s="58"/>
      <c r="BFY226" s="63"/>
      <c r="BFZ226" s="58"/>
      <c r="BGA226" s="63"/>
      <c r="BGB226" s="58"/>
      <c r="BGC226" s="63"/>
      <c r="BGD226" s="58"/>
      <c r="BGE226" s="63"/>
      <c r="BGF226" s="58"/>
      <c r="BGG226" s="63"/>
      <c r="BGH226" s="58"/>
      <c r="BGI226" s="63"/>
      <c r="BGJ226" s="58"/>
      <c r="BGK226" s="63"/>
      <c r="BGL226" s="58"/>
      <c r="BGM226" s="63"/>
      <c r="BGN226" s="58"/>
      <c r="BGO226" s="63"/>
      <c r="BGP226" s="58"/>
      <c r="BGQ226" s="63"/>
      <c r="BGR226" s="58"/>
      <c r="BGS226" s="63"/>
      <c r="BGT226" s="58"/>
      <c r="BGU226" s="63"/>
      <c r="BGV226" s="58"/>
      <c r="BGW226" s="63"/>
      <c r="BGX226" s="58"/>
      <c r="BGY226" s="63"/>
      <c r="BGZ226" s="58"/>
      <c r="BHA226" s="63"/>
      <c r="BHB226" s="58"/>
      <c r="BHC226" s="63"/>
      <c r="BHD226" s="58"/>
      <c r="BHE226" s="63"/>
      <c r="BHF226" s="58"/>
      <c r="BHG226" s="63"/>
      <c r="BHH226" s="58"/>
      <c r="BHI226" s="63"/>
      <c r="BHJ226" s="58"/>
      <c r="BHK226" s="63"/>
      <c r="BHL226" s="58"/>
      <c r="BHM226" s="63"/>
      <c r="BHN226" s="58"/>
      <c r="BHO226" s="63"/>
      <c r="BHP226" s="58"/>
      <c r="BHQ226" s="63"/>
      <c r="BHR226" s="58"/>
      <c r="BHS226" s="63"/>
      <c r="BHT226" s="58"/>
      <c r="BHU226" s="63"/>
      <c r="BHV226" s="58"/>
      <c r="BHW226" s="63"/>
      <c r="BHX226" s="58"/>
      <c r="BHY226" s="63"/>
      <c r="BHZ226" s="58"/>
      <c r="BIA226" s="63"/>
      <c r="BIB226" s="58"/>
      <c r="BIC226" s="63"/>
      <c r="BID226" s="58"/>
      <c r="BIE226" s="63"/>
      <c r="BIF226" s="58"/>
      <c r="BIG226" s="63"/>
      <c r="BIH226" s="58"/>
      <c r="BII226" s="63"/>
      <c r="BIJ226" s="58"/>
      <c r="BIK226" s="63"/>
      <c r="BIL226" s="58"/>
      <c r="BIM226" s="63"/>
      <c r="BIN226" s="58"/>
      <c r="BIO226" s="63"/>
      <c r="BIP226" s="58"/>
      <c r="BIQ226" s="63"/>
      <c r="BIR226" s="58"/>
      <c r="BIS226" s="63"/>
      <c r="BIT226" s="58"/>
      <c r="BIU226" s="63"/>
      <c r="BIV226" s="58"/>
      <c r="BIW226" s="63"/>
      <c r="BIX226" s="58"/>
      <c r="BIY226" s="63"/>
      <c r="BIZ226" s="58"/>
      <c r="BJA226" s="63"/>
      <c r="BJB226" s="58"/>
      <c r="BJC226" s="63"/>
      <c r="BJD226" s="58"/>
      <c r="BJE226" s="63"/>
      <c r="BJF226" s="58"/>
      <c r="BJG226" s="63"/>
      <c r="BJH226" s="58"/>
      <c r="BJI226" s="63"/>
      <c r="BJJ226" s="58"/>
      <c r="BJK226" s="63"/>
      <c r="BJL226" s="58"/>
      <c r="BJM226" s="63"/>
      <c r="BJN226" s="58"/>
      <c r="BJO226" s="63"/>
      <c r="BJP226" s="58"/>
      <c r="BJQ226" s="63"/>
      <c r="BJR226" s="58"/>
      <c r="BJS226" s="63"/>
      <c r="BJT226" s="58"/>
      <c r="BJU226" s="63"/>
      <c r="BJV226" s="58"/>
      <c r="BJW226" s="63"/>
      <c r="BJX226" s="58"/>
      <c r="BJY226" s="63"/>
      <c r="BJZ226" s="58"/>
      <c r="BKA226" s="63"/>
      <c r="BKB226" s="58"/>
      <c r="BKC226" s="63"/>
      <c r="BKD226" s="58"/>
      <c r="BKE226" s="63"/>
      <c r="BKF226" s="58"/>
      <c r="BKG226" s="63"/>
      <c r="BKH226" s="58"/>
      <c r="BKI226" s="63"/>
      <c r="BKJ226" s="58"/>
      <c r="BKK226" s="63"/>
      <c r="BKL226" s="58"/>
      <c r="BKM226" s="63"/>
      <c r="BKN226" s="58"/>
      <c r="BKO226" s="63"/>
      <c r="BKP226" s="58"/>
      <c r="BKQ226" s="63"/>
      <c r="BKR226" s="58"/>
      <c r="BKS226" s="63"/>
      <c r="BKT226" s="58"/>
      <c r="BKU226" s="63"/>
      <c r="BKV226" s="58"/>
      <c r="BKW226" s="63"/>
      <c r="BKX226" s="58"/>
      <c r="BKY226" s="63"/>
      <c r="BKZ226" s="58"/>
      <c r="BLA226" s="63"/>
      <c r="BLB226" s="58"/>
      <c r="BLC226" s="63"/>
      <c r="BLD226" s="58"/>
      <c r="BLE226" s="63"/>
      <c r="BLF226" s="58"/>
      <c r="BLG226" s="63"/>
      <c r="BLH226" s="58"/>
      <c r="BLI226" s="63"/>
      <c r="BLJ226" s="58"/>
      <c r="BLK226" s="63"/>
      <c r="BLL226" s="58"/>
      <c r="BLM226" s="63"/>
      <c r="BLN226" s="58"/>
      <c r="BLO226" s="63"/>
      <c r="BLP226" s="58"/>
      <c r="BLQ226" s="63"/>
      <c r="BLR226" s="58"/>
      <c r="BLS226" s="63"/>
      <c r="BLT226" s="58"/>
      <c r="BLU226" s="63"/>
      <c r="BLV226" s="58"/>
      <c r="BLW226" s="63"/>
      <c r="BLX226" s="58"/>
      <c r="BLY226" s="63"/>
      <c r="BLZ226" s="58"/>
      <c r="BMA226" s="63"/>
      <c r="BMB226" s="58"/>
      <c r="BMC226" s="63"/>
      <c r="BMD226" s="58"/>
      <c r="BME226" s="63"/>
      <c r="BMF226" s="58"/>
      <c r="BMG226" s="63"/>
      <c r="BMH226" s="58"/>
      <c r="BMI226" s="63"/>
      <c r="BMJ226" s="58"/>
      <c r="BMK226" s="63"/>
      <c r="BML226" s="58"/>
      <c r="BMM226" s="63"/>
      <c r="BMN226" s="58"/>
      <c r="BMO226" s="63"/>
      <c r="BMP226" s="58"/>
      <c r="BMQ226" s="63"/>
      <c r="BMR226" s="58"/>
      <c r="BMS226" s="63"/>
      <c r="BMT226" s="58"/>
      <c r="BMU226" s="63"/>
      <c r="BMV226" s="58"/>
      <c r="BMW226" s="63"/>
      <c r="BMX226" s="58"/>
      <c r="BMY226" s="63"/>
      <c r="BMZ226" s="58"/>
      <c r="BNA226" s="63"/>
      <c r="BNB226" s="58"/>
      <c r="BNC226" s="63"/>
      <c r="BND226" s="58"/>
      <c r="BNE226" s="63"/>
      <c r="BNF226" s="58"/>
      <c r="BNG226" s="63"/>
      <c r="BNH226" s="58"/>
      <c r="BNI226" s="63"/>
      <c r="BNJ226" s="58"/>
      <c r="BNK226" s="63"/>
      <c r="BNL226" s="58"/>
      <c r="BNM226" s="63"/>
      <c r="BNN226" s="58"/>
      <c r="BNO226" s="63"/>
      <c r="BNP226" s="58"/>
      <c r="BNQ226" s="63"/>
      <c r="BNR226" s="58"/>
      <c r="BNS226" s="63"/>
      <c r="BNT226" s="58"/>
      <c r="BNU226" s="63"/>
      <c r="BNV226" s="58"/>
      <c r="BNW226" s="63"/>
      <c r="BNX226" s="58"/>
      <c r="BNY226" s="63"/>
      <c r="BNZ226" s="58"/>
      <c r="BOA226" s="63"/>
      <c r="BOB226" s="58"/>
      <c r="BOC226" s="63"/>
      <c r="BOD226" s="58"/>
      <c r="BOE226" s="63"/>
      <c r="BOF226" s="58"/>
      <c r="BOG226" s="63"/>
      <c r="BOH226" s="58"/>
      <c r="BOI226" s="63"/>
      <c r="BOJ226" s="58"/>
      <c r="BOK226" s="63"/>
      <c r="BOL226" s="58"/>
      <c r="BOM226" s="63"/>
      <c r="BON226" s="58"/>
      <c r="BOO226" s="63"/>
      <c r="BOP226" s="58"/>
      <c r="BOQ226" s="63"/>
      <c r="BOR226" s="58"/>
      <c r="BOS226" s="63"/>
      <c r="BOT226" s="58"/>
      <c r="BOU226" s="63"/>
      <c r="BOV226" s="58"/>
      <c r="BOW226" s="63"/>
      <c r="BOX226" s="58"/>
      <c r="BOY226" s="63"/>
      <c r="BOZ226" s="58"/>
      <c r="BPA226" s="63"/>
      <c r="BPB226" s="58"/>
      <c r="BPC226" s="63"/>
      <c r="BPD226" s="58"/>
      <c r="BPE226" s="63"/>
      <c r="BPF226" s="58"/>
      <c r="BPG226" s="63"/>
      <c r="BPH226" s="58"/>
      <c r="BPI226" s="63"/>
      <c r="BPJ226" s="58"/>
      <c r="BPK226" s="63"/>
      <c r="BPL226" s="58"/>
      <c r="BPM226" s="63"/>
      <c r="BPN226" s="58"/>
      <c r="BPO226" s="63"/>
      <c r="BPP226" s="58"/>
      <c r="BPQ226" s="63"/>
      <c r="BPR226" s="58"/>
      <c r="BPS226" s="63"/>
      <c r="BPT226" s="58"/>
      <c r="BPU226" s="63"/>
      <c r="BPV226" s="58"/>
      <c r="BPW226" s="63"/>
      <c r="BPX226" s="58"/>
      <c r="BPY226" s="63"/>
      <c r="BPZ226" s="58"/>
      <c r="BQA226" s="63"/>
      <c r="BQB226" s="58"/>
      <c r="BQC226" s="63"/>
      <c r="BQD226" s="58"/>
      <c r="BQE226" s="63"/>
      <c r="BQF226" s="58"/>
      <c r="BQG226" s="63"/>
      <c r="BQH226" s="58"/>
      <c r="BQI226" s="63"/>
      <c r="BQJ226" s="58"/>
      <c r="BQK226" s="63"/>
      <c r="BQL226" s="58"/>
      <c r="BQM226" s="63"/>
      <c r="BQN226" s="58"/>
      <c r="BQO226" s="63"/>
      <c r="BQP226" s="58"/>
      <c r="BQQ226" s="63"/>
      <c r="BQR226" s="58"/>
      <c r="BQS226" s="63"/>
      <c r="BQT226" s="58"/>
      <c r="BQU226" s="63"/>
      <c r="BQV226" s="58"/>
      <c r="BQW226" s="63"/>
      <c r="BQX226" s="58"/>
      <c r="BQY226" s="63"/>
      <c r="BQZ226" s="58"/>
      <c r="BRA226" s="63"/>
      <c r="BRB226" s="58"/>
      <c r="BRC226" s="63"/>
      <c r="BRD226" s="58"/>
      <c r="BRE226" s="63"/>
      <c r="BRF226" s="58"/>
      <c r="BRG226" s="63"/>
      <c r="BRH226" s="58"/>
      <c r="BRI226" s="63"/>
      <c r="BRJ226" s="58"/>
      <c r="BRK226" s="63"/>
      <c r="BRL226" s="58"/>
      <c r="BRM226" s="63"/>
      <c r="BRN226" s="58"/>
      <c r="BRO226" s="63"/>
      <c r="BRP226" s="58"/>
      <c r="BRQ226" s="63"/>
      <c r="BRR226" s="58"/>
      <c r="BRS226" s="63"/>
      <c r="BRT226" s="58"/>
      <c r="BRU226" s="63"/>
      <c r="BRV226" s="58"/>
      <c r="BRW226" s="63"/>
      <c r="BRX226" s="58"/>
      <c r="BRY226" s="63"/>
      <c r="BRZ226" s="58"/>
      <c r="BSA226" s="63"/>
      <c r="BSB226" s="58"/>
      <c r="BSC226" s="63"/>
      <c r="BSD226" s="58"/>
      <c r="BSE226" s="63"/>
      <c r="BSF226" s="58"/>
      <c r="BSG226" s="63"/>
      <c r="BSH226" s="58"/>
      <c r="BSI226" s="63"/>
      <c r="BSJ226" s="58"/>
      <c r="BSK226" s="63"/>
      <c r="BSL226" s="58"/>
      <c r="BSM226" s="63"/>
      <c r="BSN226" s="58"/>
      <c r="BSO226" s="63"/>
      <c r="BSP226" s="58"/>
      <c r="BSQ226" s="63"/>
      <c r="BSR226" s="58"/>
      <c r="BSS226" s="63"/>
      <c r="BST226" s="58"/>
      <c r="BSU226" s="63"/>
      <c r="BSV226" s="58"/>
      <c r="BSW226" s="63"/>
      <c r="BSX226" s="58"/>
      <c r="BSY226" s="63"/>
      <c r="BSZ226" s="58"/>
      <c r="BTA226" s="63"/>
      <c r="BTB226" s="58"/>
      <c r="BTC226" s="63"/>
      <c r="BTD226" s="58"/>
      <c r="BTE226" s="63"/>
      <c r="BTF226" s="58"/>
      <c r="BTG226" s="63"/>
      <c r="BTH226" s="58"/>
      <c r="BTI226" s="63"/>
      <c r="BTJ226" s="58"/>
      <c r="BTK226" s="63"/>
      <c r="BTL226" s="58"/>
      <c r="BTM226" s="63"/>
      <c r="BTN226" s="58"/>
      <c r="BTO226" s="63"/>
      <c r="BTP226" s="58"/>
      <c r="BTQ226" s="63"/>
      <c r="BTR226" s="58"/>
      <c r="BTS226" s="63"/>
      <c r="BTT226" s="58"/>
      <c r="BTU226" s="63"/>
      <c r="BTV226" s="58"/>
      <c r="BTW226" s="63"/>
      <c r="BTX226" s="58"/>
      <c r="BTY226" s="63"/>
      <c r="BTZ226" s="58"/>
      <c r="BUA226" s="63"/>
      <c r="BUB226" s="58"/>
      <c r="BUC226" s="63"/>
      <c r="BUD226" s="58"/>
      <c r="BUE226" s="63"/>
      <c r="BUF226" s="58"/>
      <c r="BUG226" s="63"/>
      <c r="BUH226" s="58"/>
      <c r="BUI226" s="63"/>
      <c r="BUJ226" s="58"/>
      <c r="BUK226" s="63"/>
      <c r="BUL226" s="58"/>
      <c r="BUM226" s="63"/>
      <c r="BUN226" s="58"/>
      <c r="BUO226" s="63"/>
      <c r="BUP226" s="58"/>
      <c r="BUQ226" s="63"/>
      <c r="BUR226" s="58"/>
      <c r="BUS226" s="63"/>
      <c r="BUT226" s="58"/>
      <c r="BUU226" s="63"/>
      <c r="BUV226" s="58"/>
      <c r="BUW226" s="63"/>
      <c r="BUX226" s="58"/>
      <c r="BUY226" s="63"/>
      <c r="BUZ226" s="58"/>
      <c r="BVA226" s="63"/>
      <c r="BVB226" s="58"/>
      <c r="BVC226" s="63"/>
      <c r="BVD226" s="58"/>
      <c r="BVE226" s="63"/>
      <c r="BVF226" s="58"/>
      <c r="BVG226" s="63"/>
      <c r="BVH226" s="58"/>
      <c r="BVI226" s="63"/>
      <c r="BVJ226" s="58"/>
      <c r="BVK226" s="63"/>
      <c r="BVL226" s="58"/>
      <c r="BVM226" s="63"/>
      <c r="BVN226" s="58"/>
      <c r="BVO226" s="63"/>
      <c r="BVP226" s="58"/>
      <c r="BVQ226" s="63"/>
      <c r="BVR226" s="58"/>
      <c r="BVS226" s="63"/>
      <c r="BVT226" s="58"/>
      <c r="BVU226" s="63"/>
      <c r="BVV226" s="58"/>
      <c r="BVW226" s="63"/>
      <c r="BVX226" s="58"/>
      <c r="BVY226" s="63"/>
      <c r="BVZ226" s="58"/>
      <c r="BWA226" s="63"/>
      <c r="BWB226" s="58"/>
      <c r="BWC226" s="63"/>
      <c r="BWD226" s="58"/>
      <c r="BWE226" s="63"/>
      <c r="BWF226" s="58"/>
      <c r="BWG226" s="63"/>
      <c r="BWH226" s="58"/>
      <c r="BWI226" s="63"/>
      <c r="BWJ226" s="58"/>
      <c r="BWK226" s="63"/>
      <c r="BWL226" s="58"/>
      <c r="BWM226" s="63"/>
      <c r="BWN226" s="58"/>
      <c r="BWO226" s="63"/>
      <c r="BWP226" s="58"/>
      <c r="BWQ226" s="63"/>
      <c r="BWR226" s="58"/>
      <c r="BWS226" s="63"/>
      <c r="BWT226" s="58"/>
      <c r="BWU226" s="63"/>
      <c r="BWV226" s="58"/>
      <c r="BWW226" s="63"/>
      <c r="BWX226" s="58"/>
      <c r="BWY226" s="63"/>
      <c r="BWZ226" s="58"/>
      <c r="BXA226" s="63"/>
      <c r="BXB226" s="58"/>
      <c r="BXC226" s="63"/>
      <c r="BXD226" s="58"/>
      <c r="BXE226" s="63"/>
      <c r="BXF226" s="58"/>
      <c r="BXG226" s="63"/>
      <c r="BXH226" s="58"/>
      <c r="BXI226" s="63"/>
      <c r="BXJ226" s="58"/>
      <c r="BXK226" s="63"/>
      <c r="BXL226" s="58"/>
      <c r="BXM226" s="63"/>
      <c r="BXN226" s="58"/>
      <c r="BXO226" s="63"/>
      <c r="BXP226" s="58"/>
      <c r="BXQ226" s="63"/>
      <c r="BXR226" s="58"/>
      <c r="BXS226" s="63"/>
      <c r="BXT226" s="58"/>
      <c r="BXU226" s="63"/>
      <c r="BXV226" s="58"/>
      <c r="BXW226" s="63"/>
      <c r="BXX226" s="58"/>
      <c r="BXY226" s="63"/>
      <c r="BXZ226" s="58"/>
      <c r="BYA226" s="63"/>
      <c r="BYB226" s="58"/>
      <c r="BYC226" s="63"/>
      <c r="BYD226" s="58"/>
      <c r="BYE226" s="63"/>
      <c r="BYF226" s="58"/>
      <c r="BYG226" s="63"/>
      <c r="BYH226" s="58"/>
      <c r="BYI226" s="63"/>
      <c r="BYJ226" s="58"/>
      <c r="BYK226" s="63"/>
      <c r="BYL226" s="58"/>
      <c r="BYM226" s="63"/>
      <c r="BYN226" s="58"/>
      <c r="BYO226" s="63"/>
      <c r="BYP226" s="58"/>
      <c r="BYQ226" s="63"/>
      <c r="BYR226" s="58"/>
      <c r="BYS226" s="63"/>
      <c r="BYT226" s="58"/>
      <c r="BYU226" s="63"/>
      <c r="BYV226" s="58"/>
      <c r="BYW226" s="63"/>
      <c r="BYX226" s="58"/>
      <c r="BYY226" s="63"/>
      <c r="BYZ226" s="58"/>
      <c r="BZA226" s="63"/>
      <c r="BZB226" s="58"/>
      <c r="BZC226" s="63"/>
      <c r="BZD226" s="58"/>
      <c r="BZE226" s="63"/>
      <c r="BZF226" s="58"/>
      <c r="BZG226" s="63"/>
      <c r="BZH226" s="58"/>
      <c r="BZI226" s="63"/>
      <c r="BZJ226" s="58"/>
      <c r="BZK226" s="63"/>
      <c r="BZL226" s="58"/>
      <c r="BZM226" s="63"/>
      <c r="BZN226" s="58"/>
      <c r="BZO226" s="63"/>
      <c r="BZP226" s="58"/>
      <c r="BZQ226" s="63"/>
      <c r="BZR226" s="58"/>
      <c r="BZS226" s="63"/>
      <c r="BZT226" s="58"/>
      <c r="BZU226" s="63"/>
      <c r="BZV226" s="58"/>
      <c r="BZW226" s="63"/>
      <c r="BZX226" s="58"/>
      <c r="BZY226" s="63"/>
      <c r="BZZ226" s="58"/>
      <c r="CAA226" s="63"/>
      <c r="CAB226" s="58"/>
      <c r="CAC226" s="63"/>
      <c r="CAD226" s="58"/>
      <c r="CAE226" s="63"/>
      <c r="CAF226" s="58"/>
      <c r="CAG226" s="63"/>
      <c r="CAH226" s="58"/>
      <c r="CAI226" s="63"/>
      <c r="CAJ226" s="58"/>
      <c r="CAK226" s="63"/>
      <c r="CAL226" s="58"/>
      <c r="CAM226" s="63"/>
      <c r="CAN226" s="58"/>
      <c r="CAO226" s="63"/>
      <c r="CAP226" s="58"/>
      <c r="CAQ226" s="63"/>
      <c r="CAR226" s="58"/>
      <c r="CAS226" s="63"/>
      <c r="CAT226" s="58"/>
      <c r="CAU226" s="63"/>
      <c r="CAV226" s="58"/>
      <c r="CAW226" s="63"/>
      <c r="CAX226" s="58"/>
      <c r="CAY226" s="63"/>
      <c r="CAZ226" s="58"/>
      <c r="CBA226" s="63"/>
      <c r="CBB226" s="58"/>
      <c r="CBC226" s="63"/>
      <c r="CBD226" s="58"/>
      <c r="CBE226" s="63"/>
      <c r="CBF226" s="58"/>
      <c r="CBG226" s="63"/>
      <c r="CBH226" s="58"/>
      <c r="CBI226" s="63"/>
      <c r="CBJ226" s="58"/>
      <c r="CBK226" s="63"/>
      <c r="CBL226" s="58"/>
      <c r="CBM226" s="63"/>
      <c r="CBN226" s="58"/>
      <c r="CBO226" s="63"/>
      <c r="CBP226" s="58"/>
      <c r="CBQ226" s="63"/>
      <c r="CBR226" s="58"/>
      <c r="CBS226" s="63"/>
      <c r="CBT226" s="58"/>
      <c r="CBU226" s="63"/>
      <c r="CBV226" s="58"/>
      <c r="CBW226" s="63"/>
      <c r="CBX226" s="58"/>
      <c r="CBY226" s="63"/>
      <c r="CBZ226" s="58"/>
      <c r="CCA226" s="63"/>
      <c r="CCB226" s="58"/>
      <c r="CCC226" s="63"/>
      <c r="CCD226" s="58"/>
      <c r="CCE226" s="63"/>
      <c r="CCF226" s="58"/>
      <c r="CCG226" s="63"/>
      <c r="CCH226" s="58"/>
      <c r="CCI226" s="63"/>
      <c r="CCJ226" s="58"/>
      <c r="CCK226" s="63"/>
      <c r="CCL226" s="58"/>
      <c r="CCM226" s="63"/>
      <c r="CCN226" s="58"/>
      <c r="CCO226" s="63"/>
      <c r="CCP226" s="58"/>
      <c r="CCQ226" s="63"/>
      <c r="CCR226" s="58"/>
      <c r="CCS226" s="63"/>
      <c r="CCT226" s="58"/>
      <c r="CCU226" s="63"/>
      <c r="CCV226" s="58"/>
      <c r="CCW226" s="63"/>
      <c r="CCX226" s="58"/>
      <c r="CCY226" s="63"/>
      <c r="CCZ226" s="58"/>
      <c r="CDA226" s="63"/>
      <c r="CDB226" s="58"/>
      <c r="CDC226" s="63"/>
      <c r="CDD226" s="58"/>
      <c r="CDE226" s="63"/>
      <c r="CDF226" s="58"/>
      <c r="CDG226" s="63"/>
      <c r="CDH226" s="58"/>
      <c r="CDI226" s="63"/>
      <c r="CDJ226" s="58"/>
      <c r="CDK226" s="63"/>
      <c r="CDL226" s="58"/>
      <c r="CDM226" s="63"/>
      <c r="CDN226" s="58"/>
      <c r="CDO226" s="63"/>
      <c r="CDP226" s="58"/>
      <c r="CDQ226" s="63"/>
      <c r="CDR226" s="58"/>
      <c r="CDS226" s="63"/>
      <c r="CDT226" s="58"/>
      <c r="CDU226" s="63"/>
      <c r="CDV226" s="58"/>
      <c r="CDW226" s="63"/>
      <c r="CDX226" s="58"/>
      <c r="CDY226" s="63"/>
      <c r="CDZ226" s="58"/>
      <c r="CEA226" s="63"/>
      <c r="CEB226" s="58"/>
      <c r="CEC226" s="63"/>
      <c r="CED226" s="58"/>
      <c r="CEE226" s="63"/>
      <c r="CEF226" s="58"/>
      <c r="CEG226" s="63"/>
      <c r="CEH226" s="58"/>
      <c r="CEI226" s="63"/>
      <c r="CEJ226" s="58"/>
      <c r="CEK226" s="63"/>
      <c r="CEL226" s="58"/>
      <c r="CEM226" s="63"/>
      <c r="CEN226" s="58"/>
      <c r="CEO226" s="63"/>
      <c r="CEP226" s="58"/>
      <c r="CEQ226" s="63"/>
      <c r="CER226" s="58"/>
      <c r="CES226" s="63"/>
      <c r="CET226" s="58"/>
      <c r="CEU226" s="63"/>
      <c r="CEV226" s="58"/>
      <c r="CEW226" s="63"/>
      <c r="CEX226" s="58"/>
      <c r="CEY226" s="63"/>
      <c r="CEZ226" s="58"/>
      <c r="CFA226" s="63"/>
      <c r="CFB226" s="58"/>
      <c r="CFC226" s="63"/>
      <c r="CFD226" s="58"/>
      <c r="CFE226" s="63"/>
      <c r="CFF226" s="58"/>
      <c r="CFG226" s="63"/>
      <c r="CFH226" s="58"/>
      <c r="CFI226" s="63"/>
      <c r="CFJ226" s="58"/>
      <c r="CFK226" s="63"/>
      <c r="CFL226" s="58"/>
      <c r="CFM226" s="63"/>
      <c r="CFN226" s="58"/>
      <c r="CFO226" s="63"/>
      <c r="CFP226" s="58"/>
      <c r="CFQ226" s="63"/>
      <c r="CFR226" s="58"/>
      <c r="CFS226" s="63"/>
      <c r="CFT226" s="58"/>
      <c r="CFU226" s="63"/>
      <c r="CFV226" s="58"/>
      <c r="CFW226" s="63"/>
      <c r="CFX226" s="58"/>
      <c r="CFY226" s="63"/>
      <c r="CFZ226" s="58"/>
      <c r="CGA226" s="63"/>
      <c r="CGB226" s="58"/>
      <c r="CGC226" s="63"/>
      <c r="CGD226" s="58"/>
      <c r="CGE226" s="63"/>
      <c r="CGF226" s="58"/>
      <c r="CGG226" s="63"/>
      <c r="CGH226" s="58"/>
      <c r="CGI226" s="63"/>
      <c r="CGJ226" s="58"/>
      <c r="CGK226" s="63"/>
      <c r="CGL226" s="58"/>
      <c r="CGM226" s="63"/>
      <c r="CGN226" s="58"/>
      <c r="CGO226" s="63"/>
      <c r="CGP226" s="58"/>
      <c r="CGQ226" s="63"/>
      <c r="CGR226" s="58"/>
      <c r="CGS226" s="63"/>
      <c r="CGT226" s="58"/>
      <c r="CGU226" s="63"/>
      <c r="CGV226" s="58"/>
      <c r="CGW226" s="63"/>
      <c r="CGX226" s="58"/>
      <c r="CGY226" s="63"/>
      <c r="CGZ226" s="58"/>
      <c r="CHA226" s="63"/>
      <c r="CHB226" s="58"/>
      <c r="CHC226" s="63"/>
      <c r="CHD226" s="58"/>
      <c r="CHE226" s="63"/>
      <c r="CHF226" s="58"/>
      <c r="CHG226" s="63"/>
      <c r="CHH226" s="58"/>
      <c r="CHI226" s="63"/>
      <c r="CHJ226" s="58"/>
      <c r="CHK226" s="63"/>
      <c r="CHL226" s="58"/>
      <c r="CHM226" s="63"/>
      <c r="CHN226" s="58"/>
      <c r="CHO226" s="63"/>
      <c r="CHP226" s="58"/>
      <c r="CHQ226" s="63"/>
      <c r="CHR226" s="58"/>
      <c r="CHS226" s="63"/>
      <c r="CHT226" s="58"/>
      <c r="CHU226" s="63"/>
      <c r="CHV226" s="58"/>
      <c r="CHW226" s="63"/>
      <c r="CHX226" s="58"/>
      <c r="CHY226" s="63"/>
      <c r="CHZ226" s="58"/>
      <c r="CIA226" s="63"/>
      <c r="CIB226" s="58"/>
      <c r="CIC226" s="63"/>
      <c r="CID226" s="58"/>
      <c r="CIE226" s="63"/>
      <c r="CIF226" s="58"/>
      <c r="CIG226" s="63"/>
      <c r="CIH226" s="58"/>
      <c r="CII226" s="63"/>
      <c r="CIJ226" s="58"/>
      <c r="CIK226" s="63"/>
      <c r="CIL226" s="58"/>
      <c r="CIM226" s="63"/>
      <c r="CIN226" s="58"/>
      <c r="CIO226" s="63"/>
      <c r="CIP226" s="58"/>
      <c r="CIQ226" s="63"/>
      <c r="CIR226" s="58"/>
      <c r="CIS226" s="63"/>
      <c r="CIT226" s="58"/>
      <c r="CIU226" s="63"/>
      <c r="CIV226" s="58"/>
      <c r="CIW226" s="63"/>
      <c r="CIX226" s="58"/>
      <c r="CIY226" s="63"/>
      <c r="CIZ226" s="58"/>
      <c r="CJA226" s="63"/>
      <c r="CJB226" s="58"/>
      <c r="CJC226" s="63"/>
      <c r="CJD226" s="58"/>
      <c r="CJE226" s="63"/>
      <c r="CJF226" s="58"/>
      <c r="CJG226" s="63"/>
      <c r="CJH226" s="58"/>
      <c r="CJI226" s="63"/>
      <c r="CJJ226" s="58"/>
      <c r="CJK226" s="63"/>
      <c r="CJL226" s="58"/>
      <c r="CJM226" s="63"/>
      <c r="CJN226" s="58"/>
      <c r="CJO226" s="63"/>
      <c r="CJP226" s="58"/>
      <c r="CJQ226" s="63"/>
      <c r="CJR226" s="58"/>
      <c r="CJS226" s="63"/>
      <c r="CJT226" s="58"/>
      <c r="CJU226" s="63"/>
      <c r="CJV226" s="58"/>
      <c r="CJW226" s="63"/>
      <c r="CJX226" s="58"/>
      <c r="CJY226" s="63"/>
      <c r="CJZ226" s="58"/>
      <c r="CKA226" s="63"/>
      <c r="CKB226" s="58"/>
      <c r="CKC226" s="63"/>
      <c r="CKD226" s="58"/>
      <c r="CKE226" s="63"/>
      <c r="CKF226" s="58"/>
      <c r="CKG226" s="63"/>
      <c r="CKH226" s="58"/>
      <c r="CKI226" s="63"/>
      <c r="CKJ226" s="58"/>
      <c r="CKK226" s="63"/>
      <c r="CKL226" s="58"/>
      <c r="CKM226" s="63"/>
      <c r="CKN226" s="58"/>
      <c r="CKO226" s="63"/>
      <c r="CKP226" s="58"/>
      <c r="CKQ226" s="63"/>
      <c r="CKR226" s="58"/>
      <c r="CKS226" s="63"/>
      <c r="CKT226" s="58"/>
      <c r="CKU226" s="63"/>
      <c r="CKV226" s="58"/>
      <c r="CKW226" s="63"/>
      <c r="CKX226" s="58"/>
      <c r="CKY226" s="63"/>
      <c r="CKZ226" s="58"/>
      <c r="CLA226" s="63"/>
      <c r="CLB226" s="58"/>
      <c r="CLC226" s="63"/>
      <c r="CLD226" s="58"/>
      <c r="CLE226" s="63"/>
      <c r="CLF226" s="58"/>
      <c r="CLG226" s="63"/>
      <c r="CLH226" s="58"/>
      <c r="CLI226" s="63"/>
      <c r="CLJ226" s="58"/>
      <c r="CLK226" s="63"/>
      <c r="CLL226" s="58"/>
      <c r="CLM226" s="63"/>
      <c r="CLN226" s="58"/>
      <c r="CLO226" s="63"/>
      <c r="CLP226" s="58"/>
      <c r="CLQ226" s="63"/>
      <c r="CLR226" s="58"/>
      <c r="CLS226" s="63"/>
      <c r="CLT226" s="58"/>
      <c r="CLU226" s="63"/>
      <c r="CLV226" s="58"/>
      <c r="CLW226" s="63"/>
      <c r="CLX226" s="58"/>
      <c r="CLY226" s="63"/>
      <c r="CLZ226" s="58"/>
      <c r="CMA226" s="63"/>
      <c r="CMB226" s="58"/>
      <c r="CMC226" s="63"/>
      <c r="CMD226" s="58"/>
      <c r="CME226" s="63"/>
      <c r="CMF226" s="58"/>
      <c r="CMG226" s="63"/>
      <c r="CMH226" s="58"/>
      <c r="CMI226" s="63"/>
      <c r="CMJ226" s="58"/>
      <c r="CMK226" s="63"/>
      <c r="CML226" s="58"/>
      <c r="CMM226" s="63"/>
      <c r="CMN226" s="58"/>
      <c r="CMO226" s="63"/>
      <c r="CMP226" s="58"/>
      <c r="CMQ226" s="63"/>
      <c r="CMR226" s="58"/>
      <c r="CMS226" s="63"/>
      <c r="CMT226" s="58"/>
      <c r="CMU226" s="63"/>
      <c r="CMV226" s="58"/>
      <c r="CMW226" s="63"/>
      <c r="CMX226" s="58"/>
      <c r="CMY226" s="63"/>
      <c r="CMZ226" s="58"/>
      <c r="CNA226" s="63"/>
      <c r="CNB226" s="58"/>
      <c r="CNC226" s="63"/>
      <c r="CND226" s="58"/>
      <c r="CNE226" s="63"/>
      <c r="CNF226" s="58"/>
      <c r="CNG226" s="63"/>
      <c r="CNH226" s="58"/>
      <c r="CNI226" s="63"/>
      <c r="CNJ226" s="58"/>
      <c r="CNK226" s="63"/>
      <c r="CNL226" s="58"/>
      <c r="CNM226" s="63"/>
      <c r="CNN226" s="58"/>
      <c r="CNO226" s="63"/>
      <c r="CNP226" s="58"/>
      <c r="CNQ226" s="63"/>
      <c r="CNR226" s="58"/>
      <c r="CNS226" s="63"/>
      <c r="CNT226" s="58"/>
      <c r="CNU226" s="63"/>
      <c r="CNV226" s="58"/>
      <c r="CNW226" s="63"/>
      <c r="CNX226" s="58"/>
      <c r="CNY226" s="63"/>
      <c r="CNZ226" s="58"/>
      <c r="COA226" s="63"/>
      <c r="COB226" s="58"/>
      <c r="COC226" s="63"/>
      <c r="COD226" s="58"/>
      <c r="COE226" s="63"/>
      <c r="COF226" s="58"/>
      <c r="COG226" s="63"/>
      <c r="COH226" s="58"/>
      <c r="COI226" s="63"/>
      <c r="COJ226" s="58"/>
      <c r="COK226" s="63"/>
      <c r="COL226" s="58"/>
      <c r="COM226" s="63"/>
      <c r="CON226" s="58"/>
      <c r="COO226" s="63"/>
      <c r="COP226" s="58"/>
      <c r="COQ226" s="63"/>
      <c r="COR226" s="58"/>
      <c r="COS226" s="63"/>
      <c r="COT226" s="58"/>
      <c r="COU226" s="63"/>
      <c r="COV226" s="58"/>
      <c r="COW226" s="63"/>
      <c r="COX226" s="58"/>
      <c r="COY226" s="63"/>
      <c r="COZ226" s="58"/>
      <c r="CPA226" s="63"/>
      <c r="CPB226" s="58"/>
      <c r="CPC226" s="63"/>
      <c r="CPD226" s="58"/>
      <c r="CPE226" s="63"/>
      <c r="CPF226" s="58"/>
      <c r="CPG226" s="63"/>
      <c r="CPH226" s="58"/>
      <c r="CPI226" s="63"/>
      <c r="CPJ226" s="58"/>
      <c r="CPK226" s="63"/>
      <c r="CPL226" s="58"/>
      <c r="CPM226" s="63"/>
      <c r="CPN226" s="58"/>
      <c r="CPO226" s="63"/>
      <c r="CPP226" s="58"/>
      <c r="CPQ226" s="63"/>
      <c r="CPR226" s="58"/>
      <c r="CPS226" s="63"/>
      <c r="CPT226" s="58"/>
      <c r="CPU226" s="63"/>
      <c r="CPV226" s="58"/>
      <c r="CPW226" s="63"/>
      <c r="CPX226" s="58"/>
      <c r="CPY226" s="63"/>
      <c r="CPZ226" s="58"/>
      <c r="CQA226" s="63"/>
      <c r="CQB226" s="58"/>
      <c r="CQC226" s="63"/>
      <c r="CQD226" s="58"/>
      <c r="CQE226" s="63"/>
      <c r="CQF226" s="58"/>
      <c r="CQG226" s="63"/>
      <c r="CQH226" s="58"/>
      <c r="CQI226" s="63"/>
      <c r="CQJ226" s="58"/>
      <c r="CQK226" s="63"/>
      <c r="CQL226" s="58"/>
      <c r="CQM226" s="63"/>
      <c r="CQN226" s="58"/>
      <c r="CQO226" s="63"/>
      <c r="CQP226" s="58"/>
      <c r="CQQ226" s="63"/>
      <c r="CQR226" s="58"/>
      <c r="CQS226" s="63"/>
      <c r="CQT226" s="58"/>
      <c r="CQU226" s="63"/>
      <c r="CQV226" s="58"/>
      <c r="CQW226" s="63"/>
      <c r="CQX226" s="58"/>
      <c r="CQY226" s="63"/>
      <c r="CQZ226" s="58"/>
      <c r="CRA226" s="63"/>
      <c r="CRB226" s="58"/>
      <c r="CRC226" s="63"/>
      <c r="CRD226" s="58"/>
      <c r="CRE226" s="63"/>
      <c r="CRF226" s="58"/>
      <c r="CRG226" s="63"/>
      <c r="CRH226" s="58"/>
      <c r="CRI226" s="63"/>
      <c r="CRJ226" s="58"/>
      <c r="CRK226" s="63"/>
      <c r="CRL226" s="58"/>
      <c r="CRM226" s="63"/>
      <c r="CRN226" s="58"/>
      <c r="CRO226" s="63"/>
      <c r="CRP226" s="58"/>
      <c r="CRQ226" s="63"/>
      <c r="CRR226" s="58"/>
      <c r="CRS226" s="63"/>
      <c r="CRT226" s="58"/>
      <c r="CRU226" s="63"/>
      <c r="CRV226" s="58"/>
      <c r="CRW226" s="63"/>
      <c r="CRX226" s="58"/>
      <c r="CRY226" s="63"/>
      <c r="CRZ226" s="58"/>
      <c r="CSA226" s="63"/>
      <c r="CSB226" s="58"/>
      <c r="CSC226" s="63"/>
      <c r="CSD226" s="58"/>
      <c r="CSE226" s="63"/>
      <c r="CSF226" s="58"/>
      <c r="CSG226" s="63"/>
      <c r="CSH226" s="58"/>
      <c r="CSI226" s="63"/>
      <c r="CSJ226" s="58"/>
      <c r="CSK226" s="63"/>
      <c r="CSL226" s="58"/>
      <c r="CSM226" s="63"/>
      <c r="CSN226" s="58"/>
      <c r="CSO226" s="63"/>
      <c r="CSP226" s="58"/>
      <c r="CSQ226" s="63"/>
      <c r="CSR226" s="58"/>
      <c r="CSS226" s="63"/>
      <c r="CST226" s="58"/>
      <c r="CSU226" s="63"/>
      <c r="CSV226" s="58"/>
      <c r="CSW226" s="63"/>
      <c r="CSX226" s="58"/>
      <c r="CSY226" s="63"/>
      <c r="CSZ226" s="58"/>
      <c r="CTA226" s="63"/>
      <c r="CTB226" s="58"/>
      <c r="CTC226" s="63"/>
      <c r="CTD226" s="58"/>
      <c r="CTE226" s="63"/>
      <c r="CTF226" s="58"/>
      <c r="CTG226" s="63"/>
      <c r="CTH226" s="58"/>
      <c r="CTI226" s="63"/>
      <c r="CTJ226" s="58"/>
      <c r="CTK226" s="63"/>
      <c r="CTL226" s="58"/>
      <c r="CTM226" s="63"/>
      <c r="CTN226" s="58"/>
      <c r="CTO226" s="63"/>
      <c r="CTP226" s="58"/>
      <c r="CTQ226" s="63"/>
      <c r="CTR226" s="58"/>
      <c r="CTS226" s="63"/>
      <c r="CTT226" s="58"/>
      <c r="CTU226" s="63"/>
      <c r="CTV226" s="58"/>
      <c r="CTW226" s="63"/>
      <c r="CTX226" s="58"/>
      <c r="CTY226" s="63"/>
      <c r="CTZ226" s="58"/>
      <c r="CUA226" s="63"/>
      <c r="CUB226" s="58"/>
      <c r="CUC226" s="63"/>
      <c r="CUD226" s="58"/>
      <c r="CUE226" s="63"/>
      <c r="CUF226" s="58"/>
      <c r="CUG226" s="63"/>
      <c r="CUH226" s="58"/>
      <c r="CUI226" s="63"/>
      <c r="CUJ226" s="58"/>
      <c r="CUK226" s="63"/>
      <c r="CUL226" s="58"/>
      <c r="CUM226" s="63"/>
      <c r="CUN226" s="58"/>
      <c r="CUO226" s="63"/>
      <c r="CUP226" s="58"/>
      <c r="CUQ226" s="63"/>
      <c r="CUR226" s="58"/>
      <c r="CUS226" s="63"/>
      <c r="CUT226" s="58"/>
      <c r="CUU226" s="63"/>
      <c r="CUV226" s="58"/>
      <c r="CUW226" s="63"/>
      <c r="CUX226" s="58"/>
      <c r="CUY226" s="63"/>
      <c r="CUZ226" s="58"/>
      <c r="CVA226" s="63"/>
      <c r="CVB226" s="58"/>
      <c r="CVC226" s="63"/>
      <c r="CVD226" s="58"/>
      <c r="CVE226" s="63"/>
      <c r="CVF226" s="58"/>
      <c r="CVG226" s="63"/>
      <c r="CVH226" s="58"/>
      <c r="CVI226" s="63"/>
      <c r="CVJ226" s="58"/>
      <c r="CVK226" s="63"/>
      <c r="CVL226" s="58"/>
      <c r="CVM226" s="63"/>
      <c r="CVN226" s="58"/>
      <c r="CVO226" s="63"/>
      <c r="CVP226" s="58"/>
      <c r="CVQ226" s="63"/>
      <c r="CVR226" s="58"/>
      <c r="CVS226" s="63"/>
      <c r="CVT226" s="58"/>
      <c r="CVU226" s="63"/>
      <c r="CVV226" s="58"/>
      <c r="CVW226" s="63"/>
      <c r="CVX226" s="58"/>
      <c r="CVY226" s="63"/>
      <c r="CVZ226" s="58"/>
      <c r="CWA226" s="63"/>
      <c r="CWB226" s="58"/>
      <c r="CWC226" s="63"/>
      <c r="CWD226" s="58"/>
      <c r="CWE226" s="63"/>
      <c r="CWF226" s="58"/>
      <c r="CWG226" s="63"/>
      <c r="CWH226" s="58"/>
      <c r="CWI226" s="63"/>
      <c r="CWJ226" s="58"/>
      <c r="CWK226" s="63"/>
      <c r="CWL226" s="58"/>
      <c r="CWM226" s="63"/>
      <c r="CWN226" s="58"/>
      <c r="CWO226" s="63"/>
      <c r="CWP226" s="58"/>
      <c r="CWQ226" s="63"/>
      <c r="CWR226" s="58"/>
      <c r="CWS226" s="63"/>
      <c r="CWT226" s="58"/>
      <c r="CWU226" s="63"/>
      <c r="CWV226" s="58"/>
      <c r="CWW226" s="63"/>
      <c r="CWX226" s="58"/>
      <c r="CWY226" s="63"/>
      <c r="CWZ226" s="58"/>
      <c r="CXA226" s="63"/>
      <c r="CXB226" s="58"/>
      <c r="CXC226" s="63"/>
      <c r="CXD226" s="58"/>
      <c r="CXE226" s="63"/>
      <c r="CXF226" s="58"/>
      <c r="CXG226" s="63"/>
      <c r="CXH226" s="58"/>
      <c r="CXI226" s="63"/>
      <c r="CXJ226" s="58"/>
      <c r="CXK226" s="63"/>
      <c r="CXL226" s="58"/>
      <c r="CXM226" s="63"/>
      <c r="CXN226" s="58"/>
      <c r="CXO226" s="63"/>
      <c r="CXP226" s="58"/>
      <c r="CXQ226" s="63"/>
      <c r="CXR226" s="58"/>
      <c r="CXS226" s="63"/>
      <c r="CXT226" s="58"/>
      <c r="CXU226" s="63"/>
      <c r="CXV226" s="58"/>
      <c r="CXW226" s="63"/>
      <c r="CXX226" s="58"/>
      <c r="CXY226" s="63"/>
      <c r="CXZ226" s="58"/>
      <c r="CYA226" s="63"/>
      <c r="CYB226" s="58"/>
      <c r="CYC226" s="63"/>
      <c r="CYD226" s="58"/>
      <c r="CYE226" s="63"/>
      <c r="CYF226" s="58"/>
      <c r="CYG226" s="63"/>
      <c r="CYH226" s="58"/>
      <c r="CYI226" s="63"/>
      <c r="CYJ226" s="58"/>
      <c r="CYK226" s="63"/>
      <c r="CYL226" s="58"/>
      <c r="CYM226" s="63"/>
      <c r="CYN226" s="58"/>
      <c r="CYO226" s="63"/>
      <c r="CYP226" s="58"/>
      <c r="CYQ226" s="63"/>
      <c r="CYR226" s="58"/>
      <c r="CYS226" s="63"/>
      <c r="CYT226" s="58"/>
      <c r="CYU226" s="63"/>
      <c r="CYV226" s="58"/>
      <c r="CYW226" s="63"/>
      <c r="CYX226" s="58"/>
      <c r="CYY226" s="63"/>
      <c r="CYZ226" s="58"/>
      <c r="CZA226" s="63"/>
      <c r="CZB226" s="58"/>
      <c r="CZC226" s="63"/>
      <c r="CZD226" s="58"/>
      <c r="CZE226" s="63"/>
      <c r="CZF226" s="58"/>
      <c r="CZG226" s="63"/>
      <c r="CZH226" s="58"/>
      <c r="CZI226" s="63"/>
      <c r="CZJ226" s="58"/>
      <c r="CZK226" s="63"/>
      <c r="CZL226" s="58"/>
      <c r="CZM226" s="63"/>
      <c r="CZN226" s="58"/>
      <c r="CZO226" s="63"/>
      <c r="CZP226" s="58"/>
      <c r="CZQ226" s="63"/>
      <c r="CZR226" s="58"/>
      <c r="CZS226" s="63"/>
      <c r="CZT226" s="58"/>
      <c r="CZU226" s="63"/>
      <c r="CZV226" s="58"/>
      <c r="CZW226" s="63"/>
      <c r="CZX226" s="58"/>
      <c r="CZY226" s="63"/>
      <c r="CZZ226" s="58"/>
      <c r="DAA226" s="63"/>
      <c r="DAB226" s="58"/>
      <c r="DAC226" s="63"/>
      <c r="DAD226" s="58"/>
      <c r="DAE226" s="63"/>
      <c r="DAF226" s="58"/>
      <c r="DAG226" s="63"/>
      <c r="DAH226" s="58"/>
      <c r="DAI226" s="63"/>
      <c r="DAJ226" s="58"/>
      <c r="DAK226" s="63"/>
      <c r="DAL226" s="58"/>
      <c r="DAM226" s="63"/>
      <c r="DAN226" s="58"/>
      <c r="DAO226" s="63"/>
      <c r="DAP226" s="58"/>
      <c r="DAQ226" s="63"/>
      <c r="DAR226" s="58"/>
      <c r="DAS226" s="63"/>
      <c r="DAT226" s="58"/>
      <c r="DAU226" s="63"/>
      <c r="DAV226" s="58"/>
      <c r="DAW226" s="63"/>
      <c r="DAX226" s="58"/>
      <c r="DAY226" s="63"/>
      <c r="DAZ226" s="58"/>
      <c r="DBA226" s="63"/>
      <c r="DBB226" s="58"/>
      <c r="DBC226" s="63"/>
      <c r="DBD226" s="58"/>
      <c r="DBE226" s="63"/>
      <c r="DBF226" s="58"/>
      <c r="DBG226" s="63"/>
      <c r="DBH226" s="58"/>
      <c r="DBI226" s="63"/>
      <c r="DBJ226" s="58"/>
      <c r="DBK226" s="63"/>
      <c r="DBL226" s="58"/>
      <c r="DBM226" s="63"/>
      <c r="DBN226" s="58"/>
      <c r="DBO226" s="63"/>
      <c r="DBP226" s="58"/>
      <c r="DBQ226" s="63"/>
      <c r="DBR226" s="58"/>
      <c r="DBS226" s="63"/>
      <c r="DBT226" s="58"/>
      <c r="DBU226" s="63"/>
      <c r="DBV226" s="58"/>
      <c r="DBW226" s="63"/>
      <c r="DBX226" s="58"/>
      <c r="DBY226" s="63"/>
      <c r="DBZ226" s="58"/>
      <c r="DCA226" s="63"/>
      <c r="DCB226" s="58"/>
      <c r="DCC226" s="63"/>
      <c r="DCD226" s="58"/>
      <c r="DCE226" s="63"/>
      <c r="DCF226" s="58"/>
      <c r="DCG226" s="63"/>
      <c r="DCH226" s="58"/>
      <c r="DCI226" s="63"/>
      <c r="DCJ226" s="58"/>
      <c r="DCK226" s="63"/>
      <c r="DCL226" s="58"/>
      <c r="DCM226" s="63"/>
      <c r="DCN226" s="58"/>
      <c r="DCO226" s="63"/>
      <c r="DCP226" s="58"/>
      <c r="DCQ226" s="63"/>
      <c r="DCR226" s="58"/>
      <c r="DCS226" s="63"/>
      <c r="DCT226" s="58"/>
      <c r="DCU226" s="63"/>
      <c r="DCV226" s="58"/>
      <c r="DCW226" s="63"/>
      <c r="DCX226" s="58"/>
      <c r="DCY226" s="63"/>
      <c r="DCZ226" s="58"/>
      <c r="DDA226" s="63"/>
      <c r="DDB226" s="58"/>
      <c r="DDC226" s="63"/>
      <c r="DDD226" s="58"/>
      <c r="DDE226" s="63"/>
      <c r="DDF226" s="58"/>
      <c r="DDG226" s="63"/>
      <c r="DDH226" s="58"/>
      <c r="DDI226" s="63"/>
      <c r="DDJ226" s="58"/>
      <c r="DDK226" s="63"/>
      <c r="DDL226" s="58"/>
      <c r="DDM226" s="63"/>
      <c r="DDN226" s="58"/>
      <c r="DDO226" s="63"/>
      <c r="DDP226" s="58"/>
      <c r="DDQ226" s="63"/>
      <c r="DDR226" s="58"/>
      <c r="DDS226" s="63"/>
      <c r="DDT226" s="58"/>
      <c r="DDU226" s="63"/>
      <c r="DDV226" s="58"/>
      <c r="DDW226" s="63"/>
      <c r="DDX226" s="58"/>
      <c r="DDY226" s="63"/>
      <c r="DDZ226" s="58"/>
      <c r="DEA226" s="63"/>
      <c r="DEB226" s="58"/>
      <c r="DEC226" s="63"/>
      <c r="DED226" s="58"/>
      <c r="DEE226" s="63"/>
      <c r="DEF226" s="58"/>
      <c r="DEG226" s="63"/>
      <c r="DEH226" s="58"/>
      <c r="DEI226" s="63"/>
      <c r="DEJ226" s="58"/>
      <c r="DEK226" s="63"/>
      <c r="DEL226" s="58"/>
      <c r="DEM226" s="63"/>
      <c r="DEN226" s="58"/>
      <c r="DEO226" s="63"/>
      <c r="DEP226" s="58"/>
      <c r="DEQ226" s="63"/>
      <c r="DER226" s="58"/>
      <c r="DES226" s="63"/>
      <c r="DET226" s="58"/>
      <c r="DEU226" s="63"/>
      <c r="DEV226" s="58"/>
      <c r="DEW226" s="63"/>
      <c r="DEX226" s="58"/>
      <c r="DEY226" s="63"/>
      <c r="DEZ226" s="58"/>
      <c r="DFA226" s="63"/>
      <c r="DFB226" s="58"/>
      <c r="DFC226" s="63"/>
      <c r="DFD226" s="58"/>
      <c r="DFE226" s="63"/>
      <c r="DFF226" s="58"/>
      <c r="DFG226" s="63"/>
      <c r="DFH226" s="58"/>
      <c r="DFI226" s="63"/>
      <c r="DFJ226" s="58"/>
      <c r="DFK226" s="63"/>
      <c r="DFL226" s="58"/>
      <c r="DFM226" s="63"/>
      <c r="DFN226" s="58"/>
      <c r="DFO226" s="63"/>
      <c r="DFP226" s="58"/>
      <c r="DFQ226" s="63"/>
      <c r="DFR226" s="58"/>
      <c r="DFS226" s="63"/>
      <c r="DFT226" s="58"/>
      <c r="DFU226" s="63"/>
      <c r="DFV226" s="58"/>
      <c r="DFW226" s="63"/>
      <c r="DFX226" s="58"/>
      <c r="DFY226" s="63"/>
      <c r="DFZ226" s="58"/>
      <c r="DGA226" s="63"/>
      <c r="DGB226" s="58"/>
      <c r="DGC226" s="63"/>
      <c r="DGD226" s="58"/>
      <c r="DGE226" s="63"/>
      <c r="DGF226" s="58"/>
      <c r="DGG226" s="63"/>
      <c r="DGH226" s="58"/>
      <c r="DGI226" s="63"/>
      <c r="DGJ226" s="58"/>
      <c r="DGK226" s="63"/>
      <c r="DGL226" s="58"/>
      <c r="DGM226" s="63"/>
      <c r="DGN226" s="58"/>
      <c r="DGO226" s="63"/>
      <c r="DGP226" s="58"/>
      <c r="DGQ226" s="63"/>
      <c r="DGR226" s="58"/>
      <c r="DGS226" s="63"/>
      <c r="DGT226" s="58"/>
      <c r="DGU226" s="63"/>
      <c r="DGV226" s="58"/>
      <c r="DGW226" s="63"/>
      <c r="DGX226" s="58"/>
      <c r="DGY226" s="63"/>
      <c r="DGZ226" s="58"/>
      <c r="DHA226" s="63"/>
      <c r="DHB226" s="58"/>
      <c r="DHC226" s="63"/>
      <c r="DHD226" s="58"/>
      <c r="DHE226" s="63"/>
      <c r="DHF226" s="58"/>
      <c r="DHG226" s="63"/>
      <c r="DHH226" s="58"/>
      <c r="DHI226" s="63"/>
      <c r="DHJ226" s="58"/>
      <c r="DHK226" s="63"/>
      <c r="DHL226" s="58"/>
      <c r="DHM226" s="63"/>
      <c r="DHN226" s="58"/>
      <c r="DHO226" s="63"/>
      <c r="DHP226" s="58"/>
      <c r="DHQ226" s="63"/>
      <c r="DHR226" s="58"/>
      <c r="DHS226" s="63"/>
      <c r="DHT226" s="58"/>
      <c r="DHU226" s="63"/>
      <c r="DHV226" s="58"/>
      <c r="DHW226" s="63"/>
      <c r="DHX226" s="58"/>
      <c r="DHY226" s="63"/>
      <c r="DHZ226" s="58"/>
      <c r="DIA226" s="63"/>
      <c r="DIB226" s="58"/>
      <c r="DIC226" s="63"/>
      <c r="DID226" s="58"/>
      <c r="DIE226" s="63"/>
      <c r="DIF226" s="58"/>
      <c r="DIG226" s="63"/>
      <c r="DIH226" s="58"/>
      <c r="DII226" s="63"/>
      <c r="DIJ226" s="58"/>
      <c r="DIK226" s="63"/>
      <c r="DIL226" s="58"/>
      <c r="DIM226" s="63"/>
      <c r="DIN226" s="58"/>
      <c r="DIO226" s="63"/>
      <c r="DIP226" s="58"/>
      <c r="DIQ226" s="63"/>
      <c r="DIR226" s="58"/>
      <c r="DIS226" s="63"/>
      <c r="DIT226" s="58"/>
      <c r="DIU226" s="63"/>
      <c r="DIV226" s="58"/>
      <c r="DIW226" s="63"/>
      <c r="DIX226" s="58"/>
      <c r="DIY226" s="63"/>
      <c r="DIZ226" s="58"/>
      <c r="DJA226" s="63"/>
      <c r="DJB226" s="58"/>
      <c r="DJC226" s="63"/>
      <c r="DJD226" s="58"/>
      <c r="DJE226" s="63"/>
      <c r="DJF226" s="58"/>
      <c r="DJG226" s="63"/>
      <c r="DJH226" s="58"/>
      <c r="DJI226" s="63"/>
      <c r="DJJ226" s="58"/>
      <c r="DJK226" s="63"/>
      <c r="DJL226" s="58"/>
      <c r="DJM226" s="63"/>
      <c r="DJN226" s="58"/>
      <c r="DJO226" s="63"/>
      <c r="DJP226" s="58"/>
      <c r="DJQ226" s="63"/>
      <c r="DJR226" s="58"/>
      <c r="DJS226" s="63"/>
      <c r="DJT226" s="58"/>
      <c r="DJU226" s="63"/>
      <c r="DJV226" s="58"/>
      <c r="DJW226" s="63"/>
      <c r="DJX226" s="58"/>
      <c r="DJY226" s="63"/>
      <c r="DJZ226" s="58"/>
      <c r="DKA226" s="63"/>
      <c r="DKB226" s="58"/>
      <c r="DKC226" s="63"/>
      <c r="DKD226" s="58"/>
      <c r="DKE226" s="63"/>
      <c r="DKF226" s="58"/>
      <c r="DKG226" s="63"/>
      <c r="DKH226" s="58"/>
      <c r="DKI226" s="63"/>
      <c r="DKJ226" s="58"/>
      <c r="DKK226" s="63"/>
      <c r="DKL226" s="58"/>
      <c r="DKM226" s="63"/>
      <c r="DKN226" s="58"/>
      <c r="DKO226" s="63"/>
      <c r="DKP226" s="58"/>
      <c r="DKQ226" s="63"/>
      <c r="DKR226" s="58"/>
      <c r="DKS226" s="63"/>
      <c r="DKT226" s="58"/>
      <c r="DKU226" s="63"/>
      <c r="DKV226" s="58"/>
      <c r="DKW226" s="63"/>
      <c r="DKX226" s="58"/>
      <c r="DKY226" s="63"/>
      <c r="DKZ226" s="58"/>
      <c r="DLA226" s="63"/>
      <c r="DLB226" s="58"/>
      <c r="DLC226" s="63"/>
      <c r="DLD226" s="58"/>
      <c r="DLE226" s="63"/>
      <c r="DLF226" s="58"/>
      <c r="DLG226" s="63"/>
      <c r="DLH226" s="58"/>
      <c r="DLI226" s="63"/>
      <c r="DLJ226" s="58"/>
      <c r="DLK226" s="63"/>
      <c r="DLL226" s="58"/>
      <c r="DLM226" s="63"/>
      <c r="DLN226" s="58"/>
      <c r="DLO226" s="63"/>
      <c r="DLP226" s="58"/>
      <c r="DLQ226" s="63"/>
      <c r="DLR226" s="58"/>
      <c r="DLS226" s="63"/>
      <c r="DLT226" s="58"/>
      <c r="DLU226" s="63"/>
      <c r="DLV226" s="58"/>
      <c r="DLW226" s="63"/>
      <c r="DLX226" s="58"/>
      <c r="DLY226" s="63"/>
      <c r="DLZ226" s="58"/>
      <c r="DMA226" s="63"/>
      <c r="DMB226" s="58"/>
      <c r="DMC226" s="63"/>
      <c r="DMD226" s="58"/>
      <c r="DME226" s="63"/>
      <c r="DMF226" s="58"/>
      <c r="DMG226" s="63"/>
      <c r="DMH226" s="58"/>
      <c r="DMI226" s="63"/>
      <c r="DMJ226" s="58"/>
      <c r="DMK226" s="63"/>
      <c r="DML226" s="58"/>
      <c r="DMM226" s="63"/>
      <c r="DMN226" s="58"/>
      <c r="DMO226" s="63"/>
      <c r="DMP226" s="58"/>
      <c r="DMQ226" s="63"/>
      <c r="DMR226" s="58"/>
      <c r="DMS226" s="63"/>
      <c r="DMT226" s="58"/>
      <c r="DMU226" s="63"/>
      <c r="DMV226" s="58"/>
      <c r="DMW226" s="63"/>
      <c r="DMX226" s="58"/>
      <c r="DMY226" s="63"/>
      <c r="DMZ226" s="58"/>
      <c r="DNA226" s="63"/>
      <c r="DNB226" s="58"/>
      <c r="DNC226" s="63"/>
      <c r="DND226" s="58"/>
      <c r="DNE226" s="63"/>
      <c r="DNF226" s="58"/>
      <c r="DNG226" s="63"/>
      <c r="DNH226" s="58"/>
      <c r="DNI226" s="63"/>
      <c r="DNJ226" s="58"/>
      <c r="DNK226" s="63"/>
      <c r="DNL226" s="58"/>
      <c r="DNM226" s="63"/>
      <c r="DNN226" s="58"/>
      <c r="DNO226" s="63"/>
      <c r="DNP226" s="58"/>
      <c r="DNQ226" s="63"/>
      <c r="DNR226" s="58"/>
      <c r="DNS226" s="63"/>
      <c r="DNT226" s="58"/>
      <c r="DNU226" s="63"/>
      <c r="DNV226" s="58"/>
      <c r="DNW226" s="63"/>
      <c r="DNX226" s="58"/>
      <c r="DNY226" s="63"/>
      <c r="DNZ226" s="58"/>
      <c r="DOA226" s="63"/>
      <c r="DOB226" s="58"/>
      <c r="DOC226" s="63"/>
      <c r="DOD226" s="58"/>
      <c r="DOE226" s="63"/>
      <c r="DOF226" s="58"/>
      <c r="DOG226" s="63"/>
      <c r="DOH226" s="58"/>
      <c r="DOI226" s="63"/>
      <c r="DOJ226" s="58"/>
      <c r="DOK226" s="63"/>
      <c r="DOL226" s="58"/>
      <c r="DOM226" s="63"/>
      <c r="DON226" s="58"/>
      <c r="DOO226" s="63"/>
      <c r="DOP226" s="58"/>
      <c r="DOQ226" s="63"/>
      <c r="DOR226" s="58"/>
      <c r="DOS226" s="63"/>
      <c r="DOT226" s="58"/>
      <c r="DOU226" s="63"/>
      <c r="DOV226" s="58"/>
      <c r="DOW226" s="63"/>
      <c r="DOX226" s="58"/>
      <c r="DOY226" s="63"/>
      <c r="DOZ226" s="58"/>
      <c r="DPA226" s="63"/>
      <c r="DPB226" s="58"/>
      <c r="DPC226" s="63"/>
      <c r="DPD226" s="58"/>
      <c r="DPE226" s="63"/>
      <c r="DPF226" s="58"/>
      <c r="DPG226" s="63"/>
      <c r="DPH226" s="58"/>
      <c r="DPI226" s="63"/>
      <c r="DPJ226" s="58"/>
      <c r="DPK226" s="63"/>
      <c r="DPL226" s="58"/>
      <c r="DPM226" s="63"/>
      <c r="DPN226" s="58"/>
      <c r="DPO226" s="63"/>
      <c r="DPP226" s="58"/>
      <c r="DPQ226" s="63"/>
      <c r="DPR226" s="58"/>
      <c r="DPS226" s="63"/>
      <c r="DPT226" s="58"/>
      <c r="DPU226" s="63"/>
      <c r="DPV226" s="58"/>
      <c r="DPW226" s="63"/>
      <c r="DPX226" s="58"/>
      <c r="DPY226" s="63"/>
      <c r="DPZ226" s="58"/>
      <c r="DQA226" s="63"/>
      <c r="DQB226" s="58"/>
      <c r="DQC226" s="63"/>
      <c r="DQD226" s="58"/>
      <c r="DQE226" s="63"/>
      <c r="DQF226" s="58"/>
      <c r="DQG226" s="63"/>
      <c r="DQH226" s="58"/>
      <c r="DQI226" s="63"/>
      <c r="DQJ226" s="58"/>
      <c r="DQK226" s="63"/>
      <c r="DQL226" s="58"/>
      <c r="DQM226" s="63"/>
      <c r="DQN226" s="58"/>
      <c r="DQO226" s="63"/>
      <c r="DQP226" s="58"/>
      <c r="DQQ226" s="63"/>
      <c r="DQR226" s="58"/>
      <c r="DQS226" s="63"/>
      <c r="DQT226" s="58"/>
      <c r="DQU226" s="63"/>
      <c r="DQV226" s="58"/>
      <c r="DQW226" s="63"/>
      <c r="DQX226" s="58"/>
      <c r="DQY226" s="63"/>
      <c r="DQZ226" s="58"/>
      <c r="DRA226" s="63"/>
      <c r="DRB226" s="58"/>
      <c r="DRC226" s="63"/>
      <c r="DRD226" s="58"/>
      <c r="DRE226" s="63"/>
      <c r="DRF226" s="58"/>
      <c r="DRG226" s="63"/>
      <c r="DRH226" s="58"/>
      <c r="DRI226" s="63"/>
      <c r="DRJ226" s="58"/>
      <c r="DRK226" s="63"/>
      <c r="DRL226" s="58"/>
      <c r="DRM226" s="63"/>
      <c r="DRN226" s="58"/>
      <c r="DRO226" s="63"/>
      <c r="DRP226" s="58"/>
      <c r="DRQ226" s="63"/>
      <c r="DRR226" s="58"/>
      <c r="DRS226" s="63"/>
      <c r="DRT226" s="58"/>
      <c r="DRU226" s="63"/>
      <c r="DRV226" s="58"/>
      <c r="DRW226" s="63"/>
      <c r="DRX226" s="58"/>
      <c r="DRY226" s="63"/>
      <c r="DRZ226" s="58"/>
      <c r="DSA226" s="63"/>
      <c r="DSB226" s="58"/>
      <c r="DSC226" s="63"/>
      <c r="DSD226" s="58"/>
      <c r="DSE226" s="63"/>
      <c r="DSF226" s="58"/>
      <c r="DSG226" s="63"/>
      <c r="DSH226" s="58"/>
      <c r="DSI226" s="63"/>
      <c r="DSJ226" s="58"/>
      <c r="DSK226" s="63"/>
      <c r="DSL226" s="58"/>
      <c r="DSM226" s="63"/>
      <c r="DSN226" s="58"/>
      <c r="DSO226" s="63"/>
      <c r="DSP226" s="58"/>
      <c r="DSQ226" s="63"/>
      <c r="DSR226" s="58"/>
      <c r="DSS226" s="63"/>
      <c r="DST226" s="58"/>
      <c r="DSU226" s="63"/>
      <c r="DSV226" s="58"/>
      <c r="DSW226" s="63"/>
      <c r="DSX226" s="58"/>
      <c r="DSY226" s="63"/>
      <c r="DSZ226" s="58"/>
      <c r="DTA226" s="63"/>
      <c r="DTB226" s="58"/>
      <c r="DTC226" s="63"/>
      <c r="DTD226" s="58"/>
      <c r="DTE226" s="63"/>
      <c r="DTF226" s="58"/>
      <c r="DTG226" s="63"/>
      <c r="DTH226" s="58"/>
      <c r="DTI226" s="63"/>
      <c r="DTJ226" s="58"/>
      <c r="DTK226" s="63"/>
      <c r="DTL226" s="58"/>
      <c r="DTM226" s="63"/>
      <c r="DTN226" s="58"/>
      <c r="DTO226" s="63"/>
      <c r="DTP226" s="58"/>
      <c r="DTQ226" s="63"/>
      <c r="DTR226" s="58"/>
      <c r="DTS226" s="63"/>
      <c r="DTT226" s="58"/>
      <c r="DTU226" s="63"/>
      <c r="DTV226" s="58"/>
      <c r="DTW226" s="63"/>
      <c r="DTX226" s="58"/>
      <c r="DTY226" s="63"/>
      <c r="DTZ226" s="58"/>
      <c r="DUA226" s="63"/>
      <c r="DUB226" s="58"/>
      <c r="DUC226" s="63"/>
      <c r="DUD226" s="58"/>
      <c r="DUE226" s="63"/>
      <c r="DUF226" s="58"/>
      <c r="DUG226" s="63"/>
      <c r="DUH226" s="58"/>
      <c r="DUI226" s="63"/>
      <c r="DUJ226" s="58"/>
      <c r="DUK226" s="63"/>
      <c r="DUL226" s="58"/>
      <c r="DUM226" s="63"/>
      <c r="DUN226" s="58"/>
      <c r="DUO226" s="63"/>
      <c r="DUP226" s="58"/>
      <c r="DUQ226" s="63"/>
      <c r="DUR226" s="58"/>
      <c r="DUS226" s="63"/>
      <c r="DUT226" s="58"/>
      <c r="DUU226" s="63"/>
      <c r="DUV226" s="58"/>
      <c r="DUW226" s="63"/>
      <c r="DUX226" s="58"/>
      <c r="DUY226" s="63"/>
      <c r="DUZ226" s="58"/>
      <c r="DVA226" s="63"/>
      <c r="DVB226" s="58"/>
      <c r="DVC226" s="63"/>
      <c r="DVD226" s="58"/>
      <c r="DVE226" s="63"/>
      <c r="DVF226" s="58"/>
      <c r="DVG226" s="63"/>
      <c r="DVH226" s="58"/>
      <c r="DVI226" s="63"/>
      <c r="DVJ226" s="58"/>
      <c r="DVK226" s="63"/>
      <c r="DVL226" s="58"/>
      <c r="DVM226" s="63"/>
      <c r="DVN226" s="58"/>
      <c r="DVO226" s="63"/>
      <c r="DVP226" s="58"/>
      <c r="DVQ226" s="63"/>
      <c r="DVR226" s="58"/>
      <c r="DVS226" s="63"/>
      <c r="DVT226" s="58"/>
      <c r="DVU226" s="63"/>
      <c r="DVV226" s="58"/>
      <c r="DVW226" s="63"/>
      <c r="DVX226" s="58"/>
      <c r="DVY226" s="63"/>
      <c r="DVZ226" s="58"/>
      <c r="DWA226" s="63"/>
      <c r="DWB226" s="58"/>
      <c r="DWC226" s="63"/>
      <c r="DWD226" s="58"/>
      <c r="DWE226" s="63"/>
      <c r="DWF226" s="58"/>
      <c r="DWG226" s="63"/>
      <c r="DWH226" s="58"/>
      <c r="DWI226" s="63"/>
      <c r="DWJ226" s="58"/>
      <c r="DWK226" s="63"/>
      <c r="DWL226" s="58"/>
      <c r="DWM226" s="63"/>
      <c r="DWN226" s="58"/>
      <c r="DWO226" s="63"/>
      <c r="DWP226" s="58"/>
      <c r="DWQ226" s="63"/>
      <c r="DWR226" s="58"/>
      <c r="DWS226" s="63"/>
      <c r="DWT226" s="58"/>
      <c r="DWU226" s="63"/>
      <c r="DWV226" s="58"/>
      <c r="DWW226" s="63"/>
      <c r="DWX226" s="58"/>
      <c r="DWY226" s="63"/>
      <c r="DWZ226" s="58"/>
      <c r="DXA226" s="63"/>
      <c r="DXB226" s="58"/>
      <c r="DXC226" s="63"/>
      <c r="DXD226" s="58"/>
      <c r="DXE226" s="63"/>
      <c r="DXF226" s="58"/>
      <c r="DXG226" s="63"/>
      <c r="DXH226" s="58"/>
      <c r="DXI226" s="63"/>
      <c r="DXJ226" s="58"/>
      <c r="DXK226" s="63"/>
      <c r="DXL226" s="58"/>
      <c r="DXM226" s="63"/>
      <c r="DXN226" s="58"/>
      <c r="DXO226" s="63"/>
      <c r="DXP226" s="58"/>
      <c r="DXQ226" s="63"/>
      <c r="DXR226" s="58"/>
      <c r="DXS226" s="63"/>
      <c r="DXT226" s="58"/>
      <c r="DXU226" s="63"/>
      <c r="DXV226" s="58"/>
      <c r="DXW226" s="63"/>
      <c r="DXX226" s="58"/>
      <c r="DXY226" s="63"/>
      <c r="DXZ226" s="58"/>
      <c r="DYA226" s="63"/>
      <c r="DYB226" s="58"/>
      <c r="DYC226" s="63"/>
      <c r="DYD226" s="58"/>
      <c r="DYE226" s="63"/>
      <c r="DYF226" s="58"/>
      <c r="DYG226" s="63"/>
      <c r="DYH226" s="58"/>
      <c r="DYI226" s="63"/>
      <c r="DYJ226" s="58"/>
      <c r="DYK226" s="63"/>
      <c r="DYL226" s="58"/>
      <c r="DYM226" s="63"/>
      <c r="DYN226" s="58"/>
      <c r="DYO226" s="63"/>
      <c r="DYP226" s="58"/>
      <c r="DYQ226" s="63"/>
      <c r="DYR226" s="58"/>
      <c r="DYS226" s="63"/>
      <c r="DYT226" s="58"/>
      <c r="DYU226" s="63"/>
      <c r="DYV226" s="58"/>
      <c r="DYW226" s="63"/>
      <c r="DYX226" s="58"/>
      <c r="DYY226" s="63"/>
      <c r="DYZ226" s="58"/>
      <c r="DZA226" s="63"/>
      <c r="DZB226" s="58"/>
      <c r="DZC226" s="63"/>
      <c r="DZD226" s="58"/>
      <c r="DZE226" s="63"/>
      <c r="DZF226" s="58"/>
      <c r="DZG226" s="63"/>
      <c r="DZH226" s="58"/>
      <c r="DZI226" s="63"/>
      <c r="DZJ226" s="58"/>
      <c r="DZK226" s="63"/>
      <c r="DZL226" s="58"/>
      <c r="DZM226" s="63"/>
      <c r="DZN226" s="58"/>
      <c r="DZO226" s="63"/>
      <c r="DZP226" s="58"/>
      <c r="DZQ226" s="63"/>
      <c r="DZR226" s="58"/>
      <c r="DZS226" s="63"/>
      <c r="DZT226" s="58"/>
      <c r="DZU226" s="63"/>
      <c r="DZV226" s="58"/>
      <c r="DZW226" s="63"/>
      <c r="DZX226" s="58"/>
      <c r="DZY226" s="63"/>
      <c r="DZZ226" s="58"/>
      <c r="EAA226" s="63"/>
      <c r="EAB226" s="58"/>
      <c r="EAC226" s="63"/>
      <c r="EAD226" s="58"/>
      <c r="EAE226" s="63"/>
      <c r="EAF226" s="58"/>
      <c r="EAG226" s="63"/>
      <c r="EAH226" s="58"/>
      <c r="EAI226" s="63"/>
      <c r="EAJ226" s="58"/>
      <c r="EAK226" s="63"/>
      <c r="EAL226" s="58"/>
      <c r="EAM226" s="63"/>
      <c r="EAN226" s="58"/>
      <c r="EAO226" s="63"/>
      <c r="EAP226" s="58"/>
      <c r="EAQ226" s="63"/>
      <c r="EAR226" s="58"/>
      <c r="EAS226" s="63"/>
      <c r="EAT226" s="58"/>
      <c r="EAU226" s="63"/>
      <c r="EAV226" s="58"/>
      <c r="EAW226" s="63"/>
      <c r="EAX226" s="58"/>
      <c r="EAY226" s="63"/>
      <c r="EAZ226" s="58"/>
      <c r="EBA226" s="63"/>
      <c r="EBB226" s="58"/>
      <c r="EBC226" s="63"/>
      <c r="EBD226" s="58"/>
      <c r="EBE226" s="63"/>
      <c r="EBF226" s="58"/>
      <c r="EBG226" s="63"/>
      <c r="EBH226" s="58"/>
      <c r="EBI226" s="63"/>
      <c r="EBJ226" s="58"/>
      <c r="EBK226" s="63"/>
      <c r="EBL226" s="58"/>
      <c r="EBM226" s="63"/>
      <c r="EBN226" s="58"/>
      <c r="EBO226" s="63"/>
      <c r="EBP226" s="58"/>
      <c r="EBQ226" s="63"/>
      <c r="EBR226" s="58"/>
      <c r="EBS226" s="63"/>
      <c r="EBT226" s="58"/>
      <c r="EBU226" s="63"/>
      <c r="EBV226" s="58"/>
      <c r="EBW226" s="63"/>
      <c r="EBX226" s="58"/>
      <c r="EBY226" s="63"/>
      <c r="EBZ226" s="58"/>
      <c r="ECA226" s="63"/>
      <c r="ECB226" s="58"/>
      <c r="ECC226" s="63"/>
      <c r="ECD226" s="58"/>
      <c r="ECE226" s="63"/>
      <c r="ECF226" s="58"/>
      <c r="ECG226" s="63"/>
      <c r="ECH226" s="58"/>
      <c r="ECI226" s="63"/>
      <c r="ECJ226" s="58"/>
      <c r="ECK226" s="63"/>
      <c r="ECL226" s="58"/>
      <c r="ECM226" s="63"/>
      <c r="ECN226" s="58"/>
      <c r="ECO226" s="63"/>
      <c r="ECP226" s="58"/>
      <c r="ECQ226" s="63"/>
      <c r="ECR226" s="58"/>
      <c r="ECS226" s="63"/>
      <c r="ECT226" s="58"/>
      <c r="ECU226" s="63"/>
      <c r="ECV226" s="58"/>
      <c r="ECW226" s="63"/>
      <c r="ECX226" s="58"/>
      <c r="ECY226" s="63"/>
      <c r="ECZ226" s="58"/>
      <c r="EDA226" s="63"/>
      <c r="EDB226" s="58"/>
      <c r="EDC226" s="63"/>
      <c r="EDD226" s="58"/>
      <c r="EDE226" s="63"/>
      <c r="EDF226" s="58"/>
      <c r="EDG226" s="63"/>
      <c r="EDH226" s="58"/>
      <c r="EDI226" s="63"/>
      <c r="EDJ226" s="58"/>
      <c r="EDK226" s="63"/>
      <c r="EDL226" s="58"/>
      <c r="EDM226" s="63"/>
      <c r="EDN226" s="58"/>
      <c r="EDO226" s="63"/>
      <c r="EDP226" s="58"/>
      <c r="EDQ226" s="63"/>
      <c r="EDR226" s="58"/>
      <c r="EDS226" s="63"/>
      <c r="EDT226" s="58"/>
      <c r="EDU226" s="63"/>
      <c r="EDV226" s="58"/>
      <c r="EDW226" s="63"/>
      <c r="EDX226" s="58"/>
      <c r="EDY226" s="63"/>
      <c r="EDZ226" s="58"/>
      <c r="EEA226" s="63"/>
      <c r="EEB226" s="58"/>
      <c r="EEC226" s="63"/>
      <c r="EED226" s="58"/>
      <c r="EEE226" s="63"/>
      <c r="EEF226" s="58"/>
      <c r="EEG226" s="63"/>
      <c r="EEH226" s="58"/>
      <c r="EEI226" s="63"/>
      <c r="EEJ226" s="58"/>
      <c r="EEK226" s="63"/>
      <c r="EEL226" s="58"/>
      <c r="EEM226" s="63"/>
      <c r="EEN226" s="58"/>
      <c r="EEO226" s="63"/>
      <c r="EEP226" s="58"/>
      <c r="EEQ226" s="63"/>
      <c r="EER226" s="58"/>
      <c r="EES226" s="63"/>
      <c r="EET226" s="58"/>
      <c r="EEU226" s="63"/>
      <c r="EEV226" s="58"/>
      <c r="EEW226" s="63"/>
      <c r="EEX226" s="58"/>
      <c r="EEY226" s="63"/>
      <c r="EEZ226" s="58"/>
      <c r="EFA226" s="63"/>
      <c r="EFB226" s="58"/>
      <c r="EFC226" s="63"/>
      <c r="EFD226" s="58"/>
      <c r="EFE226" s="63"/>
      <c r="EFF226" s="58"/>
      <c r="EFG226" s="63"/>
      <c r="EFH226" s="58"/>
      <c r="EFI226" s="63"/>
      <c r="EFJ226" s="58"/>
      <c r="EFK226" s="63"/>
      <c r="EFL226" s="58"/>
      <c r="EFM226" s="63"/>
      <c r="EFN226" s="58"/>
      <c r="EFO226" s="63"/>
      <c r="EFP226" s="58"/>
      <c r="EFQ226" s="63"/>
      <c r="EFR226" s="58"/>
      <c r="EFS226" s="63"/>
      <c r="EFT226" s="58"/>
      <c r="EFU226" s="63"/>
      <c r="EFV226" s="58"/>
      <c r="EFW226" s="63"/>
      <c r="EFX226" s="58"/>
      <c r="EFY226" s="63"/>
      <c r="EFZ226" s="58"/>
      <c r="EGA226" s="63"/>
      <c r="EGB226" s="58"/>
      <c r="EGC226" s="63"/>
      <c r="EGD226" s="58"/>
      <c r="EGE226" s="63"/>
      <c r="EGF226" s="58"/>
      <c r="EGG226" s="63"/>
      <c r="EGH226" s="58"/>
      <c r="EGI226" s="63"/>
      <c r="EGJ226" s="58"/>
      <c r="EGK226" s="63"/>
      <c r="EGL226" s="58"/>
      <c r="EGM226" s="63"/>
      <c r="EGN226" s="58"/>
      <c r="EGO226" s="63"/>
      <c r="EGP226" s="58"/>
      <c r="EGQ226" s="63"/>
      <c r="EGR226" s="58"/>
      <c r="EGS226" s="63"/>
      <c r="EGT226" s="58"/>
      <c r="EGU226" s="63"/>
      <c r="EGV226" s="58"/>
      <c r="EGW226" s="63"/>
      <c r="EGX226" s="58"/>
      <c r="EGY226" s="63"/>
      <c r="EGZ226" s="58"/>
      <c r="EHA226" s="63"/>
      <c r="EHB226" s="58"/>
      <c r="EHC226" s="63"/>
      <c r="EHD226" s="58"/>
      <c r="EHE226" s="63"/>
      <c r="EHF226" s="58"/>
      <c r="EHG226" s="63"/>
      <c r="EHH226" s="58"/>
      <c r="EHI226" s="63"/>
      <c r="EHJ226" s="58"/>
      <c r="EHK226" s="63"/>
      <c r="EHL226" s="58"/>
      <c r="EHM226" s="63"/>
      <c r="EHN226" s="58"/>
      <c r="EHO226" s="63"/>
      <c r="EHP226" s="58"/>
      <c r="EHQ226" s="63"/>
      <c r="EHR226" s="58"/>
      <c r="EHS226" s="63"/>
      <c r="EHT226" s="58"/>
      <c r="EHU226" s="63"/>
      <c r="EHV226" s="58"/>
      <c r="EHW226" s="63"/>
      <c r="EHX226" s="58"/>
      <c r="EHY226" s="63"/>
      <c r="EHZ226" s="58"/>
      <c r="EIA226" s="63"/>
      <c r="EIB226" s="58"/>
      <c r="EIC226" s="63"/>
      <c r="EID226" s="58"/>
      <c r="EIE226" s="63"/>
      <c r="EIF226" s="58"/>
      <c r="EIG226" s="63"/>
      <c r="EIH226" s="58"/>
      <c r="EII226" s="63"/>
      <c r="EIJ226" s="58"/>
      <c r="EIK226" s="63"/>
      <c r="EIL226" s="58"/>
      <c r="EIM226" s="63"/>
      <c r="EIN226" s="58"/>
      <c r="EIO226" s="63"/>
      <c r="EIP226" s="58"/>
      <c r="EIQ226" s="63"/>
      <c r="EIR226" s="58"/>
      <c r="EIS226" s="63"/>
      <c r="EIT226" s="58"/>
      <c r="EIU226" s="63"/>
      <c r="EIV226" s="58"/>
      <c r="EIW226" s="63"/>
      <c r="EIX226" s="58"/>
      <c r="EIY226" s="63"/>
      <c r="EIZ226" s="58"/>
      <c r="EJA226" s="63"/>
      <c r="EJB226" s="58"/>
      <c r="EJC226" s="63"/>
      <c r="EJD226" s="58"/>
      <c r="EJE226" s="63"/>
      <c r="EJF226" s="58"/>
      <c r="EJG226" s="63"/>
      <c r="EJH226" s="58"/>
      <c r="EJI226" s="63"/>
      <c r="EJJ226" s="58"/>
      <c r="EJK226" s="63"/>
      <c r="EJL226" s="58"/>
      <c r="EJM226" s="63"/>
      <c r="EJN226" s="58"/>
      <c r="EJO226" s="63"/>
      <c r="EJP226" s="58"/>
      <c r="EJQ226" s="63"/>
      <c r="EJR226" s="58"/>
      <c r="EJS226" s="63"/>
      <c r="EJT226" s="58"/>
      <c r="EJU226" s="63"/>
      <c r="EJV226" s="58"/>
      <c r="EJW226" s="63"/>
      <c r="EJX226" s="58"/>
      <c r="EJY226" s="63"/>
      <c r="EJZ226" s="58"/>
      <c r="EKA226" s="63"/>
      <c r="EKB226" s="58"/>
      <c r="EKC226" s="63"/>
      <c r="EKD226" s="58"/>
      <c r="EKE226" s="63"/>
      <c r="EKF226" s="58"/>
      <c r="EKG226" s="63"/>
      <c r="EKH226" s="58"/>
      <c r="EKI226" s="63"/>
      <c r="EKJ226" s="58"/>
      <c r="EKK226" s="63"/>
      <c r="EKL226" s="58"/>
      <c r="EKM226" s="63"/>
      <c r="EKN226" s="58"/>
      <c r="EKO226" s="63"/>
      <c r="EKP226" s="58"/>
      <c r="EKQ226" s="63"/>
      <c r="EKR226" s="58"/>
      <c r="EKS226" s="63"/>
      <c r="EKT226" s="58"/>
      <c r="EKU226" s="63"/>
      <c r="EKV226" s="58"/>
      <c r="EKW226" s="63"/>
      <c r="EKX226" s="58"/>
      <c r="EKY226" s="63"/>
      <c r="EKZ226" s="58"/>
      <c r="ELA226" s="63"/>
      <c r="ELB226" s="58"/>
      <c r="ELC226" s="63"/>
      <c r="ELD226" s="58"/>
      <c r="ELE226" s="63"/>
      <c r="ELF226" s="58"/>
      <c r="ELG226" s="63"/>
      <c r="ELH226" s="58"/>
      <c r="ELI226" s="63"/>
      <c r="ELJ226" s="58"/>
      <c r="ELK226" s="63"/>
      <c r="ELL226" s="58"/>
      <c r="ELM226" s="63"/>
      <c r="ELN226" s="58"/>
      <c r="ELO226" s="63"/>
      <c r="ELP226" s="58"/>
      <c r="ELQ226" s="63"/>
      <c r="ELR226" s="58"/>
      <c r="ELS226" s="63"/>
      <c r="ELT226" s="58"/>
      <c r="ELU226" s="63"/>
      <c r="ELV226" s="58"/>
      <c r="ELW226" s="63"/>
      <c r="ELX226" s="58"/>
      <c r="ELY226" s="63"/>
      <c r="ELZ226" s="58"/>
      <c r="EMA226" s="63"/>
      <c r="EMB226" s="58"/>
      <c r="EMC226" s="63"/>
      <c r="EMD226" s="58"/>
      <c r="EME226" s="63"/>
      <c r="EMF226" s="58"/>
      <c r="EMG226" s="63"/>
      <c r="EMH226" s="58"/>
      <c r="EMI226" s="63"/>
      <c r="EMJ226" s="58"/>
      <c r="EMK226" s="63"/>
      <c r="EML226" s="58"/>
      <c r="EMM226" s="63"/>
      <c r="EMN226" s="58"/>
      <c r="EMO226" s="63"/>
      <c r="EMP226" s="58"/>
      <c r="EMQ226" s="63"/>
      <c r="EMR226" s="58"/>
      <c r="EMS226" s="63"/>
      <c r="EMT226" s="58"/>
      <c r="EMU226" s="63"/>
      <c r="EMV226" s="58"/>
      <c r="EMW226" s="63"/>
      <c r="EMX226" s="58"/>
      <c r="EMY226" s="63"/>
      <c r="EMZ226" s="58"/>
      <c r="ENA226" s="63"/>
      <c r="ENB226" s="58"/>
      <c r="ENC226" s="63"/>
      <c r="END226" s="58"/>
      <c r="ENE226" s="63"/>
      <c r="ENF226" s="58"/>
      <c r="ENG226" s="63"/>
      <c r="ENH226" s="58"/>
      <c r="ENI226" s="63"/>
      <c r="ENJ226" s="58"/>
      <c r="ENK226" s="63"/>
      <c r="ENL226" s="58"/>
      <c r="ENM226" s="63"/>
      <c r="ENN226" s="58"/>
      <c r="ENO226" s="63"/>
      <c r="ENP226" s="58"/>
      <c r="ENQ226" s="63"/>
      <c r="ENR226" s="58"/>
      <c r="ENS226" s="63"/>
      <c r="ENT226" s="58"/>
      <c r="ENU226" s="63"/>
      <c r="ENV226" s="58"/>
      <c r="ENW226" s="63"/>
      <c r="ENX226" s="58"/>
      <c r="ENY226" s="63"/>
      <c r="ENZ226" s="58"/>
      <c r="EOA226" s="63"/>
      <c r="EOB226" s="58"/>
      <c r="EOC226" s="63"/>
      <c r="EOD226" s="58"/>
      <c r="EOE226" s="63"/>
      <c r="EOF226" s="58"/>
      <c r="EOG226" s="63"/>
      <c r="EOH226" s="58"/>
      <c r="EOI226" s="63"/>
      <c r="EOJ226" s="58"/>
      <c r="EOK226" s="63"/>
      <c r="EOL226" s="58"/>
      <c r="EOM226" s="63"/>
      <c r="EON226" s="58"/>
      <c r="EOO226" s="63"/>
      <c r="EOP226" s="58"/>
      <c r="EOQ226" s="63"/>
      <c r="EOR226" s="58"/>
      <c r="EOS226" s="63"/>
      <c r="EOT226" s="58"/>
      <c r="EOU226" s="63"/>
      <c r="EOV226" s="58"/>
      <c r="EOW226" s="63"/>
      <c r="EOX226" s="58"/>
      <c r="EOY226" s="63"/>
      <c r="EOZ226" s="58"/>
      <c r="EPA226" s="63"/>
      <c r="EPB226" s="58"/>
      <c r="EPC226" s="63"/>
      <c r="EPD226" s="58"/>
      <c r="EPE226" s="63"/>
      <c r="EPF226" s="58"/>
      <c r="EPG226" s="63"/>
      <c r="EPH226" s="58"/>
      <c r="EPI226" s="63"/>
      <c r="EPJ226" s="58"/>
      <c r="EPK226" s="63"/>
      <c r="EPL226" s="58"/>
      <c r="EPM226" s="63"/>
      <c r="EPN226" s="58"/>
      <c r="EPO226" s="63"/>
      <c r="EPP226" s="58"/>
      <c r="EPQ226" s="63"/>
      <c r="EPR226" s="58"/>
      <c r="EPS226" s="63"/>
      <c r="EPT226" s="58"/>
      <c r="EPU226" s="63"/>
      <c r="EPV226" s="58"/>
      <c r="EPW226" s="63"/>
      <c r="EPX226" s="58"/>
      <c r="EPY226" s="63"/>
      <c r="EPZ226" s="58"/>
      <c r="EQA226" s="63"/>
      <c r="EQB226" s="58"/>
      <c r="EQC226" s="63"/>
      <c r="EQD226" s="58"/>
      <c r="EQE226" s="63"/>
      <c r="EQF226" s="58"/>
      <c r="EQG226" s="63"/>
      <c r="EQH226" s="58"/>
      <c r="EQI226" s="63"/>
      <c r="EQJ226" s="58"/>
      <c r="EQK226" s="63"/>
      <c r="EQL226" s="58"/>
      <c r="EQM226" s="63"/>
      <c r="EQN226" s="58"/>
      <c r="EQO226" s="63"/>
      <c r="EQP226" s="58"/>
      <c r="EQQ226" s="63"/>
      <c r="EQR226" s="58"/>
      <c r="EQS226" s="63"/>
      <c r="EQT226" s="58"/>
      <c r="EQU226" s="63"/>
      <c r="EQV226" s="58"/>
      <c r="EQW226" s="63"/>
      <c r="EQX226" s="58"/>
      <c r="EQY226" s="63"/>
      <c r="EQZ226" s="58"/>
      <c r="ERA226" s="63"/>
      <c r="ERB226" s="58"/>
      <c r="ERC226" s="63"/>
      <c r="ERD226" s="58"/>
      <c r="ERE226" s="63"/>
      <c r="ERF226" s="58"/>
      <c r="ERG226" s="63"/>
      <c r="ERH226" s="58"/>
      <c r="ERI226" s="63"/>
      <c r="ERJ226" s="58"/>
      <c r="ERK226" s="63"/>
      <c r="ERL226" s="58"/>
      <c r="ERM226" s="63"/>
      <c r="ERN226" s="58"/>
      <c r="ERO226" s="63"/>
      <c r="ERP226" s="58"/>
      <c r="ERQ226" s="63"/>
      <c r="ERR226" s="58"/>
      <c r="ERS226" s="63"/>
      <c r="ERT226" s="58"/>
      <c r="ERU226" s="63"/>
      <c r="ERV226" s="58"/>
      <c r="ERW226" s="63"/>
      <c r="ERX226" s="58"/>
      <c r="ERY226" s="63"/>
      <c r="ERZ226" s="58"/>
      <c r="ESA226" s="63"/>
      <c r="ESB226" s="58"/>
      <c r="ESC226" s="63"/>
      <c r="ESD226" s="58"/>
      <c r="ESE226" s="63"/>
      <c r="ESF226" s="58"/>
      <c r="ESG226" s="63"/>
      <c r="ESH226" s="58"/>
      <c r="ESI226" s="63"/>
      <c r="ESJ226" s="58"/>
      <c r="ESK226" s="63"/>
      <c r="ESL226" s="58"/>
      <c r="ESM226" s="63"/>
      <c r="ESN226" s="58"/>
      <c r="ESO226" s="63"/>
      <c r="ESP226" s="58"/>
      <c r="ESQ226" s="63"/>
      <c r="ESR226" s="58"/>
      <c r="ESS226" s="63"/>
      <c r="EST226" s="58"/>
      <c r="ESU226" s="63"/>
      <c r="ESV226" s="58"/>
      <c r="ESW226" s="63"/>
      <c r="ESX226" s="58"/>
      <c r="ESY226" s="63"/>
      <c r="ESZ226" s="58"/>
      <c r="ETA226" s="63"/>
      <c r="ETB226" s="58"/>
      <c r="ETC226" s="63"/>
      <c r="ETD226" s="58"/>
      <c r="ETE226" s="63"/>
      <c r="ETF226" s="58"/>
      <c r="ETG226" s="63"/>
      <c r="ETH226" s="58"/>
      <c r="ETI226" s="63"/>
      <c r="ETJ226" s="58"/>
      <c r="ETK226" s="63"/>
      <c r="ETL226" s="58"/>
      <c r="ETM226" s="63"/>
      <c r="ETN226" s="58"/>
      <c r="ETO226" s="63"/>
      <c r="ETP226" s="58"/>
      <c r="ETQ226" s="63"/>
      <c r="ETR226" s="58"/>
      <c r="ETS226" s="63"/>
      <c r="ETT226" s="58"/>
      <c r="ETU226" s="63"/>
      <c r="ETV226" s="58"/>
      <c r="ETW226" s="63"/>
      <c r="ETX226" s="58"/>
      <c r="ETY226" s="63"/>
      <c r="ETZ226" s="58"/>
      <c r="EUA226" s="63"/>
      <c r="EUB226" s="58"/>
      <c r="EUC226" s="63"/>
      <c r="EUD226" s="58"/>
      <c r="EUE226" s="63"/>
      <c r="EUF226" s="58"/>
      <c r="EUG226" s="63"/>
      <c r="EUH226" s="58"/>
      <c r="EUI226" s="63"/>
      <c r="EUJ226" s="58"/>
      <c r="EUK226" s="63"/>
      <c r="EUL226" s="58"/>
      <c r="EUM226" s="63"/>
      <c r="EUN226" s="58"/>
      <c r="EUO226" s="63"/>
      <c r="EUP226" s="58"/>
      <c r="EUQ226" s="63"/>
      <c r="EUR226" s="58"/>
      <c r="EUS226" s="63"/>
      <c r="EUT226" s="58"/>
      <c r="EUU226" s="63"/>
      <c r="EUV226" s="58"/>
      <c r="EUW226" s="63"/>
      <c r="EUX226" s="58"/>
      <c r="EUY226" s="63"/>
      <c r="EUZ226" s="58"/>
      <c r="EVA226" s="63"/>
      <c r="EVB226" s="58"/>
      <c r="EVC226" s="63"/>
      <c r="EVD226" s="58"/>
      <c r="EVE226" s="63"/>
      <c r="EVF226" s="58"/>
      <c r="EVG226" s="63"/>
      <c r="EVH226" s="58"/>
      <c r="EVI226" s="63"/>
      <c r="EVJ226" s="58"/>
      <c r="EVK226" s="63"/>
      <c r="EVL226" s="58"/>
      <c r="EVM226" s="63"/>
      <c r="EVN226" s="58"/>
      <c r="EVO226" s="63"/>
      <c r="EVP226" s="58"/>
      <c r="EVQ226" s="63"/>
      <c r="EVR226" s="58"/>
      <c r="EVS226" s="63"/>
      <c r="EVT226" s="58"/>
      <c r="EVU226" s="63"/>
      <c r="EVV226" s="58"/>
      <c r="EVW226" s="63"/>
      <c r="EVX226" s="58"/>
      <c r="EVY226" s="63"/>
      <c r="EVZ226" s="58"/>
      <c r="EWA226" s="63"/>
      <c r="EWB226" s="58"/>
      <c r="EWC226" s="63"/>
      <c r="EWD226" s="58"/>
      <c r="EWE226" s="63"/>
      <c r="EWF226" s="58"/>
      <c r="EWG226" s="63"/>
      <c r="EWH226" s="58"/>
      <c r="EWI226" s="63"/>
      <c r="EWJ226" s="58"/>
      <c r="EWK226" s="63"/>
      <c r="EWL226" s="58"/>
      <c r="EWM226" s="63"/>
      <c r="EWN226" s="58"/>
      <c r="EWO226" s="63"/>
      <c r="EWP226" s="58"/>
      <c r="EWQ226" s="63"/>
      <c r="EWR226" s="58"/>
      <c r="EWS226" s="63"/>
      <c r="EWT226" s="58"/>
      <c r="EWU226" s="63"/>
      <c r="EWV226" s="58"/>
      <c r="EWW226" s="63"/>
      <c r="EWX226" s="58"/>
      <c r="EWY226" s="63"/>
      <c r="EWZ226" s="58"/>
      <c r="EXA226" s="63"/>
      <c r="EXB226" s="58"/>
      <c r="EXC226" s="63"/>
      <c r="EXD226" s="58"/>
      <c r="EXE226" s="63"/>
      <c r="EXF226" s="58"/>
      <c r="EXG226" s="63"/>
      <c r="EXH226" s="58"/>
      <c r="EXI226" s="63"/>
      <c r="EXJ226" s="58"/>
      <c r="EXK226" s="63"/>
      <c r="EXL226" s="58"/>
      <c r="EXM226" s="63"/>
      <c r="EXN226" s="58"/>
      <c r="EXO226" s="63"/>
      <c r="EXP226" s="58"/>
      <c r="EXQ226" s="63"/>
      <c r="EXR226" s="58"/>
      <c r="EXS226" s="63"/>
      <c r="EXT226" s="58"/>
      <c r="EXU226" s="63"/>
      <c r="EXV226" s="58"/>
      <c r="EXW226" s="63"/>
      <c r="EXX226" s="58"/>
      <c r="EXY226" s="63"/>
      <c r="EXZ226" s="58"/>
      <c r="EYA226" s="63"/>
      <c r="EYB226" s="58"/>
      <c r="EYC226" s="63"/>
      <c r="EYD226" s="58"/>
      <c r="EYE226" s="63"/>
      <c r="EYF226" s="58"/>
      <c r="EYG226" s="63"/>
      <c r="EYH226" s="58"/>
      <c r="EYI226" s="63"/>
      <c r="EYJ226" s="58"/>
      <c r="EYK226" s="63"/>
      <c r="EYL226" s="58"/>
      <c r="EYM226" s="63"/>
      <c r="EYN226" s="58"/>
      <c r="EYO226" s="63"/>
      <c r="EYP226" s="58"/>
      <c r="EYQ226" s="63"/>
      <c r="EYR226" s="58"/>
      <c r="EYS226" s="63"/>
      <c r="EYT226" s="58"/>
      <c r="EYU226" s="63"/>
      <c r="EYV226" s="58"/>
      <c r="EYW226" s="63"/>
      <c r="EYX226" s="58"/>
      <c r="EYY226" s="63"/>
      <c r="EYZ226" s="58"/>
      <c r="EZA226" s="63"/>
      <c r="EZB226" s="58"/>
      <c r="EZC226" s="63"/>
      <c r="EZD226" s="58"/>
      <c r="EZE226" s="63"/>
      <c r="EZF226" s="58"/>
      <c r="EZG226" s="63"/>
      <c r="EZH226" s="58"/>
      <c r="EZI226" s="63"/>
      <c r="EZJ226" s="58"/>
      <c r="EZK226" s="63"/>
      <c r="EZL226" s="58"/>
      <c r="EZM226" s="63"/>
      <c r="EZN226" s="58"/>
      <c r="EZO226" s="63"/>
      <c r="EZP226" s="58"/>
      <c r="EZQ226" s="63"/>
      <c r="EZR226" s="58"/>
      <c r="EZS226" s="63"/>
      <c r="EZT226" s="58"/>
      <c r="EZU226" s="63"/>
      <c r="EZV226" s="58"/>
      <c r="EZW226" s="63"/>
      <c r="EZX226" s="58"/>
      <c r="EZY226" s="63"/>
      <c r="EZZ226" s="58"/>
      <c r="FAA226" s="63"/>
      <c r="FAB226" s="58"/>
      <c r="FAC226" s="63"/>
      <c r="FAD226" s="58"/>
      <c r="FAE226" s="63"/>
      <c r="FAF226" s="58"/>
      <c r="FAG226" s="63"/>
      <c r="FAH226" s="58"/>
      <c r="FAI226" s="63"/>
      <c r="FAJ226" s="58"/>
      <c r="FAK226" s="63"/>
      <c r="FAL226" s="58"/>
      <c r="FAM226" s="63"/>
      <c r="FAN226" s="58"/>
      <c r="FAO226" s="63"/>
      <c r="FAP226" s="58"/>
      <c r="FAQ226" s="63"/>
      <c r="FAR226" s="58"/>
      <c r="FAS226" s="63"/>
      <c r="FAT226" s="58"/>
      <c r="FAU226" s="63"/>
      <c r="FAV226" s="58"/>
      <c r="FAW226" s="63"/>
      <c r="FAX226" s="58"/>
      <c r="FAY226" s="63"/>
      <c r="FAZ226" s="58"/>
      <c r="FBA226" s="63"/>
      <c r="FBB226" s="58"/>
      <c r="FBC226" s="63"/>
      <c r="FBD226" s="58"/>
      <c r="FBE226" s="63"/>
      <c r="FBF226" s="58"/>
      <c r="FBG226" s="63"/>
      <c r="FBH226" s="58"/>
      <c r="FBI226" s="63"/>
      <c r="FBJ226" s="58"/>
      <c r="FBK226" s="63"/>
      <c r="FBL226" s="58"/>
      <c r="FBM226" s="63"/>
      <c r="FBN226" s="58"/>
      <c r="FBO226" s="63"/>
      <c r="FBP226" s="58"/>
      <c r="FBQ226" s="63"/>
      <c r="FBR226" s="58"/>
      <c r="FBS226" s="63"/>
      <c r="FBT226" s="58"/>
      <c r="FBU226" s="63"/>
      <c r="FBV226" s="58"/>
      <c r="FBW226" s="63"/>
      <c r="FBX226" s="58"/>
      <c r="FBY226" s="63"/>
      <c r="FBZ226" s="58"/>
      <c r="FCA226" s="63"/>
      <c r="FCB226" s="58"/>
      <c r="FCC226" s="63"/>
      <c r="FCD226" s="58"/>
      <c r="FCE226" s="63"/>
      <c r="FCF226" s="58"/>
      <c r="FCG226" s="63"/>
      <c r="FCH226" s="58"/>
      <c r="FCI226" s="63"/>
      <c r="FCJ226" s="58"/>
      <c r="FCK226" s="63"/>
      <c r="FCL226" s="58"/>
      <c r="FCM226" s="63"/>
      <c r="FCN226" s="58"/>
      <c r="FCO226" s="63"/>
      <c r="FCP226" s="58"/>
      <c r="FCQ226" s="63"/>
      <c r="FCR226" s="58"/>
      <c r="FCS226" s="63"/>
      <c r="FCT226" s="58"/>
      <c r="FCU226" s="63"/>
      <c r="FCV226" s="58"/>
      <c r="FCW226" s="63"/>
      <c r="FCX226" s="58"/>
      <c r="FCY226" s="63"/>
      <c r="FCZ226" s="58"/>
      <c r="FDA226" s="63"/>
      <c r="FDB226" s="58"/>
      <c r="FDC226" s="63"/>
      <c r="FDD226" s="58"/>
      <c r="FDE226" s="63"/>
      <c r="FDF226" s="58"/>
      <c r="FDG226" s="63"/>
      <c r="FDH226" s="58"/>
      <c r="FDI226" s="63"/>
      <c r="FDJ226" s="58"/>
      <c r="FDK226" s="63"/>
      <c r="FDL226" s="58"/>
      <c r="FDM226" s="63"/>
      <c r="FDN226" s="58"/>
      <c r="FDO226" s="63"/>
      <c r="FDP226" s="58"/>
      <c r="FDQ226" s="63"/>
      <c r="FDR226" s="58"/>
      <c r="FDS226" s="63"/>
      <c r="FDT226" s="58"/>
      <c r="FDU226" s="63"/>
      <c r="FDV226" s="58"/>
      <c r="FDW226" s="63"/>
      <c r="FDX226" s="58"/>
      <c r="FDY226" s="63"/>
      <c r="FDZ226" s="58"/>
      <c r="FEA226" s="63"/>
      <c r="FEB226" s="58"/>
      <c r="FEC226" s="63"/>
      <c r="FED226" s="58"/>
      <c r="FEE226" s="63"/>
      <c r="FEF226" s="58"/>
      <c r="FEG226" s="63"/>
      <c r="FEH226" s="58"/>
      <c r="FEI226" s="63"/>
      <c r="FEJ226" s="58"/>
      <c r="FEK226" s="63"/>
      <c r="FEL226" s="58"/>
      <c r="FEM226" s="63"/>
      <c r="FEN226" s="58"/>
      <c r="FEO226" s="63"/>
      <c r="FEP226" s="58"/>
      <c r="FEQ226" s="63"/>
      <c r="FER226" s="58"/>
      <c r="FES226" s="63"/>
      <c r="FET226" s="58"/>
      <c r="FEU226" s="63"/>
      <c r="FEV226" s="58"/>
      <c r="FEW226" s="63"/>
      <c r="FEX226" s="58"/>
      <c r="FEY226" s="63"/>
      <c r="FEZ226" s="58"/>
      <c r="FFA226" s="63"/>
      <c r="FFB226" s="58"/>
      <c r="FFC226" s="63"/>
      <c r="FFD226" s="58"/>
      <c r="FFE226" s="63"/>
      <c r="FFF226" s="58"/>
      <c r="FFG226" s="63"/>
      <c r="FFH226" s="58"/>
      <c r="FFI226" s="63"/>
      <c r="FFJ226" s="58"/>
      <c r="FFK226" s="63"/>
      <c r="FFL226" s="58"/>
      <c r="FFM226" s="63"/>
      <c r="FFN226" s="58"/>
      <c r="FFO226" s="63"/>
      <c r="FFP226" s="58"/>
      <c r="FFQ226" s="63"/>
      <c r="FFR226" s="58"/>
      <c r="FFS226" s="63"/>
      <c r="FFT226" s="58"/>
      <c r="FFU226" s="63"/>
      <c r="FFV226" s="58"/>
      <c r="FFW226" s="63"/>
      <c r="FFX226" s="58"/>
      <c r="FFY226" s="63"/>
      <c r="FFZ226" s="58"/>
      <c r="FGA226" s="63"/>
      <c r="FGB226" s="58"/>
      <c r="FGC226" s="63"/>
      <c r="FGD226" s="58"/>
      <c r="FGE226" s="63"/>
      <c r="FGF226" s="58"/>
      <c r="FGG226" s="63"/>
      <c r="FGH226" s="58"/>
      <c r="FGI226" s="63"/>
      <c r="FGJ226" s="58"/>
      <c r="FGK226" s="63"/>
      <c r="FGL226" s="58"/>
      <c r="FGM226" s="63"/>
      <c r="FGN226" s="58"/>
      <c r="FGO226" s="63"/>
      <c r="FGP226" s="58"/>
      <c r="FGQ226" s="63"/>
      <c r="FGR226" s="58"/>
      <c r="FGS226" s="63"/>
      <c r="FGT226" s="58"/>
      <c r="FGU226" s="63"/>
      <c r="FGV226" s="58"/>
      <c r="FGW226" s="63"/>
      <c r="FGX226" s="58"/>
      <c r="FGY226" s="63"/>
      <c r="FGZ226" s="58"/>
      <c r="FHA226" s="63"/>
      <c r="FHB226" s="58"/>
      <c r="FHC226" s="63"/>
      <c r="FHD226" s="58"/>
      <c r="FHE226" s="63"/>
      <c r="FHF226" s="58"/>
      <c r="FHG226" s="63"/>
      <c r="FHH226" s="58"/>
      <c r="FHI226" s="63"/>
      <c r="FHJ226" s="58"/>
      <c r="FHK226" s="63"/>
      <c r="FHL226" s="58"/>
      <c r="FHM226" s="63"/>
      <c r="FHN226" s="58"/>
      <c r="FHO226" s="63"/>
      <c r="FHP226" s="58"/>
      <c r="FHQ226" s="63"/>
      <c r="FHR226" s="58"/>
      <c r="FHS226" s="63"/>
      <c r="FHT226" s="58"/>
      <c r="FHU226" s="63"/>
      <c r="FHV226" s="58"/>
      <c r="FHW226" s="63"/>
      <c r="FHX226" s="58"/>
      <c r="FHY226" s="63"/>
      <c r="FHZ226" s="58"/>
      <c r="FIA226" s="63"/>
      <c r="FIB226" s="58"/>
      <c r="FIC226" s="63"/>
      <c r="FID226" s="58"/>
      <c r="FIE226" s="63"/>
      <c r="FIF226" s="58"/>
      <c r="FIG226" s="63"/>
      <c r="FIH226" s="58"/>
      <c r="FII226" s="63"/>
      <c r="FIJ226" s="58"/>
      <c r="FIK226" s="63"/>
      <c r="FIL226" s="58"/>
      <c r="FIM226" s="63"/>
      <c r="FIN226" s="58"/>
      <c r="FIO226" s="63"/>
      <c r="FIP226" s="58"/>
      <c r="FIQ226" s="63"/>
      <c r="FIR226" s="58"/>
      <c r="FIS226" s="63"/>
      <c r="FIT226" s="58"/>
      <c r="FIU226" s="63"/>
      <c r="FIV226" s="58"/>
      <c r="FIW226" s="63"/>
      <c r="FIX226" s="58"/>
      <c r="FIY226" s="63"/>
      <c r="FIZ226" s="58"/>
      <c r="FJA226" s="63"/>
      <c r="FJB226" s="58"/>
      <c r="FJC226" s="63"/>
      <c r="FJD226" s="58"/>
      <c r="FJE226" s="63"/>
      <c r="FJF226" s="58"/>
      <c r="FJG226" s="63"/>
      <c r="FJH226" s="58"/>
      <c r="FJI226" s="63"/>
      <c r="FJJ226" s="58"/>
      <c r="FJK226" s="63"/>
      <c r="FJL226" s="58"/>
      <c r="FJM226" s="63"/>
      <c r="FJN226" s="58"/>
      <c r="FJO226" s="63"/>
      <c r="FJP226" s="58"/>
      <c r="FJQ226" s="63"/>
      <c r="FJR226" s="58"/>
      <c r="FJS226" s="63"/>
      <c r="FJT226" s="58"/>
      <c r="FJU226" s="63"/>
      <c r="FJV226" s="58"/>
      <c r="FJW226" s="63"/>
      <c r="FJX226" s="58"/>
      <c r="FJY226" s="63"/>
      <c r="FJZ226" s="58"/>
      <c r="FKA226" s="63"/>
      <c r="FKB226" s="58"/>
      <c r="FKC226" s="63"/>
      <c r="FKD226" s="58"/>
      <c r="FKE226" s="63"/>
      <c r="FKF226" s="58"/>
      <c r="FKG226" s="63"/>
      <c r="FKH226" s="58"/>
      <c r="FKI226" s="63"/>
      <c r="FKJ226" s="58"/>
      <c r="FKK226" s="63"/>
      <c r="FKL226" s="58"/>
      <c r="FKM226" s="63"/>
      <c r="FKN226" s="58"/>
      <c r="FKO226" s="63"/>
      <c r="FKP226" s="58"/>
      <c r="FKQ226" s="63"/>
      <c r="FKR226" s="58"/>
      <c r="FKS226" s="63"/>
      <c r="FKT226" s="58"/>
      <c r="FKU226" s="63"/>
      <c r="FKV226" s="58"/>
      <c r="FKW226" s="63"/>
      <c r="FKX226" s="58"/>
      <c r="FKY226" s="63"/>
      <c r="FKZ226" s="58"/>
      <c r="FLA226" s="63"/>
      <c r="FLB226" s="58"/>
      <c r="FLC226" s="63"/>
      <c r="FLD226" s="58"/>
      <c r="FLE226" s="63"/>
      <c r="FLF226" s="58"/>
      <c r="FLG226" s="63"/>
      <c r="FLH226" s="58"/>
      <c r="FLI226" s="63"/>
      <c r="FLJ226" s="58"/>
      <c r="FLK226" s="63"/>
      <c r="FLL226" s="58"/>
      <c r="FLM226" s="63"/>
      <c r="FLN226" s="58"/>
      <c r="FLO226" s="63"/>
      <c r="FLP226" s="58"/>
      <c r="FLQ226" s="63"/>
      <c r="FLR226" s="58"/>
      <c r="FLS226" s="63"/>
      <c r="FLT226" s="58"/>
      <c r="FLU226" s="63"/>
      <c r="FLV226" s="58"/>
      <c r="FLW226" s="63"/>
      <c r="FLX226" s="58"/>
      <c r="FLY226" s="63"/>
      <c r="FLZ226" s="58"/>
      <c r="FMA226" s="63"/>
      <c r="FMB226" s="58"/>
      <c r="FMC226" s="63"/>
      <c r="FMD226" s="58"/>
      <c r="FME226" s="63"/>
      <c r="FMF226" s="58"/>
      <c r="FMG226" s="63"/>
      <c r="FMH226" s="58"/>
      <c r="FMI226" s="63"/>
      <c r="FMJ226" s="58"/>
      <c r="FMK226" s="63"/>
      <c r="FML226" s="58"/>
      <c r="FMM226" s="63"/>
      <c r="FMN226" s="58"/>
      <c r="FMO226" s="63"/>
      <c r="FMP226" s="58"/>
      <c r="FMQ226" s="63"/>
      <c r="FMR226" s="58"/>
      <c r="FMS226" s="63"/>
      <c r="FMT226" s="58"/>
      <c r="FMU226" s="63"/>
      <c r="FMV226" s="58"/>
      <c r="FMW226" s="63"/>
      <c r="FMX226" s="58"/>
      <c r="FMY226" s="63"/>
      <c r="FMZ226" s="58"/>
      <c r="FNA226" s="63"/>
      <c r="FNB226" s="58"/>
      <c r="FNC226" s="63"/>
      <c r="FND226" s="58"/>
      <c r="FNE226" s="63"/>
      <c r="FNF226" s="58"/>
      <c r="FNG226" s="63"/>
      <c r="FNH226" s="58"/>
      <c r="FNI226" s="63"/>
      <c r="FNJ226" s="58"/>
      <c r="FNK226" s="63"/>
      <c r="FNL226" s="58"/>
      <c r="FNM226" s="63"/>
      <c r="FNN226" s="58"/>
      <c r="FNO226" s="63"/>
      <c r="FNP226" s="58"/>
      <c r="FNQ226" s="63"/>
      <c r="FNR226" s="58"/>
      <c r="FNS226" s="63"/>
      <c r="FNT226" s="58"/>
      <c r="FNU226" s="63"/>
      <c r="FNV226" s="58"/>
      <c r="FNW226" s="63"/>
      <c r="FNX226" s="58"/>
      <c r="FNY226" s="63"/>
      <c r="FNZ226" s="58"/>
      <c r="FOA226" s="63"/>
      <c r="FOB226" s="58"/>
      <c r="FOC226" s="63"/>
      <c r="FOD226" s="58"/>
      <c r="FOE226" s="63"/>
      <c r="FOF226" s="58"/>
      <c r="FOG226" s="63"/>
      <c r="FOH226" s="58"/>
      <c r="FOI226" s="63"/>
      <c r="FOJ226" s="58"/>
      <c r="FOK226" s="63"/>
      <c r="FOL226" s="58"/>
      <c r="FOM226" s="63"/>
      <c r="FON226" s="58"/>
      <c r="FOO226" s="63"/>
      <c r="FOP226" s="58"/>
      <c r="FOQ226" s="63"/>
      <c r="FOR226" s="58"/>
      <c r="FOS226" s="63"/>
      <c r="FOT226" s="58"/>
      <c r="FOU226" s="63"/>
      <c r="FOV226" s="58"/>
      <c r="FOW226" s="63"/>
      <c r="FOX226" s="58"/>
      <c r="FOY226" s="63"/>
      <c r="FOZ226" s="58"/>
      <c r="FPA226" s="63"/>
      <c r="FPB226" s="58"/>
      <c r="FPC226" s="63"/>
      <c r="FPD226" s="58"/>
      <c r="FPE226" s="63"/>
      <c r="FPF226" s="58"/>
      <c r="FPG226" s="63"/>
      <c r="FPH226" s="58"/>
      <c r="FPI226" s="63"/>
      <c r="FPJ226" s="58"/>
      <c r="FPK226" s="63"/>
      <c r="FPL226" s="58"/>
      <c r="FPM226" s="63"/>
      <c r="FPN226" s="58"/>
      <c r="FPO226" s="63"/>
      <c r="FPP226" s="58"/>
      <c r="FPQ226" s="63"/>
      <c r="FPR226" s="58"/>
      <c r="FPS226" s="63"/>
      <c r="FPT226" s="58"/>
      <c r="FPU226" s="63"/>
      <c r="FPV226" s="58"/>
      <c r="FPW226" s="63"/>
      <c r="FPX226" s="58"/>
      <c r="FPY226" s="63"/>
      <c r="FPZ226" s="58"/>
      <c r="FQA226" s="63"/>
      <c r="FQB226" s="58"/>
      <c r="FQC226" s="63"/>
      <c r="FQD226" s="58"/>
      <c r="FQE226" s="63"/>
      <c r="FQF226" s="58"/>
      <c r="FQG226" s="63"/>
      <c r="FQH226" s="58"/>
      <c r="FQI226" s="63"/>
      <c r="FQJ226" s="58"/>
      <c r="FQK226" s="63"/>
      <c r="FQL226" s="58"/>
      <c r="FQM226" s="63"/>
      <c r="FQN226" s="58"/>
      <c r="FQO226" s="63"/>
      <c r="FQP226" s="58"/>
      <c r="FQQ226" s="63"/>
      <c r="FQR226" s="58"/>
      <c r="FQS226" s="63"/>
      <c r="FQT226" s="58"/>
      <c r="FQU226" s="63"/>
      <c r="FQV226" s="58"/>
      <c r="FQW226" s="63"/>
      <c r="FQX226" s="58"/>
      <c r="FQY226" s="63"/>
      <c r="FQZ226" s="58"/>
      <c r="FRA226" s="63"/>
      <c r="FRB226" s="58"/>
      <c r="FRC226" s="63"/>
      <c r="FRD226" s="58"/>
      <c r="FRE226" s="63"/>
      <c r="FRF226" s="58"/>
      <c r="FRG226" s="63"/>
      <c r="FRH226" s="58"/>
      <c r="FRI226" s="63"/>
      <c r="FRJ226" s="58"/>
      <c r="FRK226" s="63"/>
      <c r="FRL226" s="58"/>
      <c r="FRM226" s="63"/>
      <c r="FRN226" s="58"/>
      <c r="FRO226" s="63"/>
      <c r="FRP226" s="58"/>
      <c r="FRQ226" s="63"/>
      <c r="FRR226" s="58"/>
      <c r="FRS226" s="63"/>
      <c r="FRT226" s="58"/>
      <c r="FRU226" s="63"/>
      <c r="FRV226" s="58"/>
      <c r="FRW226" s="63"/>
      <c r="FRX226" s="58"/>
      <c r="FRY226" s="63"/>
      <c r="FRZ226" s="58"/>
      <c r="FSA226" s="63"/>
      <c r="FSB226" s="58"/>
      <c r="FSC226" s="63"/>
      <c r="FSD226" s="58"/>
      <c r="FSE226" s="63"/>
      <c r="FSF226" s="58"/>
      <c r="FSG226" s="63"/>
      <c r="FSH226" s="58"/>
      <c r="FSI226" s="63"/>
      <c r="FSJ226" s="58"/>
      <c r="FSK226" s="63"/>
      <c r="FSL226" s="58"/>
      <c r="FSM226" s="63"/>
      <c r="FSN226" s="58"/>
      <c r="FSO226" s="63"/>
      <c r="FSP226" s="58"/>
      <c r="FSQ226" s="63"/>
      <c r="FSR226" s="58"/>
      <c r="FSS226" s="63"/>
      <c r="FST226" s="58"/>
      <c r="FSU226" s="63"/>
      <c r="FSV226" s="58"/>
      <c r="FSW226" s="63"/>
      <c r="FSX226" s="58"/>
      <c r="FSY226" s="63"/>
      <c r="FSZ226" s="58"/>
      <c r="FTA226" s="63"/>
      <c r="FTB226" s="58"/>
      <c r="FTC226" s="63"/>
      <c r="FTD226" s="58"/>
      <c r="FTE226" s="63"/>
      <c r="FTF226" s="58"/>
      <c r="FTG226" s="63"/>
      <c r="FTH226" s="58"/>
      <c r="FTI226" s="63"/>
      <c r="FTJ226" s="58"/>
      <c r="FTK226" s="63"/>
      <c r="FTL226" s="58"/>
      <c r="FTM226" s="63"/>
      <c r="FTN226" s="58"/>
      <c r="FTO226" s="63"/>
      <c r="FTP226" s="58"/>
      <c r="FTQ226" s="63"/>
      <c r="FTR226" s="58"/>
      <c r="FTS226" s="63"/>
      <c r="FTT226" s="58"/>
      <c r="FTU226" s="63"/>
      <c r="FTV226" s="58"/>
      <c r="FTW226" s="63"/>
      <c r="FTX226" s="58"/>
      <c r="FTY226" s="63"/>
      <c r="FTZ226" s="58"/>
      <c r="FUA226" s="63"/>
      <c r="FUB226" s="58"/>
      <c r="FUC226" s="63"/>
      <c r="FUD226" s="58"/>
      <c r="FUE226" s="63"/>
      <c r="FUF226" s="58"/>
      <c r="FUG226" s="63"/>
      <c r="FUH226" s="58"/>
      <c r="FUI226" s="63"/>
      <c r="FUJ226" s="58"/>
      <c r="FUK226" s="63"/>
      <c r="FUL226" s="58"/>
      <c r="FUM226" s="63"/>
      <c r="FUN226" s="58"/>
      <c r="FUO226" s="63"/>
      <c r="FUP226" s="58"/>
      <c r="FUQ226" s="63"/>
      <c r="FUR226" s="58"/>
      <c r="FUS226" s="63"/>
      <c r="FUT226" s="58"/>
      <c r="FUU226" s="63"/>
      <c r="FUV226" s="58"/>
      <c r="FUW226" s="63"/>
      <c r="FUX226" s="58"/>
      <c r="FUY226" s="63"/>
      <c r="FUZ226" s="58"/>
      <c r="FVA226" s="63"/>
      <c r="FVB226" s="58"/>
      <c r="FVC226" s="63"/>
      <c r="FVD226" s="58"/>
      <c r="FVE226" s="63"/>
      <c r="FVF226" s="58"/>
      <c r="FVG226" s="63"/>
      <c r="FVH226" s="58"/>
      <c r="FVI226" s="63"/>
      <c r="FVJ226" s="58"/>
      <c r="FVK226" s="63"/>
      <c r="FVL226" s="58"/>
      <c r="FVM226" s="63"/>
      <c r="FVN226" s="58"/>
      <c r="FVO226" s="63"/>
      <c r="FVP226" s="58"/>
      <c r="FVQ226" s="63"/>
      <c r="FVR226" s="58"/>
      <c r="FVS226" s="63"/>
      <c r="FVT226" s="58"/>
      <c r="FVU226" s="63"/>
      <c r="FVV226" s="58"/>
      <c r="FVW226" s="63"/>
      <c r="FVX226" s="58"/>
      <c r="FVY226" s="63"/>
      <c r="FVZ226" s="58"/>
      <c r="FWA226" s="63"/>
      <c r="FWB226" s="58"/>
      <c r="FWC226" s="63"/>
      <c r="FWD226" s="58"/>
      <c r="FWE226" s="63"/>
      <c r="FWF226" s="58"/>
      <c r="FWG226" s="63"/>
      <c r="FWH226" s="58"/>
      <c r="FWI226" s="63"/>
      <c r="FWJ226" s="58"/>
      <c r="FWK226" s="63"/>
      <c r="FWL226" s="58"/>
      <c r="FWM226" s="63"/>
      <c r="FWN226" s="58"/>
      <c r="FWO226" s="63"/>
      <c r="FWP226" s="58"/>
      <c r="FWQ226" s="63"/>
      <c r="FWR226" s="58"/>
      <c r="FWS226" s="63"/>
      <c r="FWT226" s="58"/>
      <c r="FWU226" s="63"/>
      <c r="FWV226" s="58"/>
      <c r="FWW226" s="63"/>
      <c r="FWX226" s="58"/>
      <c r="FWY226" s="63"/>
      <c r="FWZ226" s="58"/>
      <c r="FXA226" s="63"/>
      <c r="FXB226" s="58"/>
      <c r="FXC226" s="63"/>
      <c r="FXD226" s="58"/>
      <c r="FXE226" s="63"/>
      <c r="FXF226" s="58"/>
      <c r="FXG226" s="63"/>
      <c r="FXH226" s="58"/>
      <c r="FXI226" s="63"/>
      <c r="FXJ226" s="58"/>
      <c r="FXK226" s="63"/>
      <c r="FXL226" s="58"/>
      <c r="FXM226" s="63"/>
      <c r="FXN226" s="58"/>
      <c r="FXO226" s="63"/>
      <c r="FXP226" s="58"/>
      <c r="FXQ226" s="63"/>
      <c r="FXR226" s="58"/>
      <c r="FXS226" s="63"/>
      <c r="FXT226" s="58"/>
      <c r="FXU226" s="63"/>
      <c r="FXV226" s="58"/>
      <c r="FXW226" s="63"/>
      <c r="FXX226" s="58"/>
      <c r="FXY226" s="63"/>
      <c r="FXZ226" s="58"/>
      <c r="FYA226" s="63"/>
      <c r="FYB226" s="58"/>
      <c r="FYC226" s="63"/>
      <c r="FYD226" s="58"/>
      <c r="FYE226" s="63"/>
      <c r="FYF226" s="58"/>
      <c r="FYG226" s="63"/>
      <c r="FYH226" s="58"/>
      <c r="FYI226" s="63"/>
      <c r="FYJ226" s="58"/>
      <c r="FYK226" s="63"/>
      <c r="FYL226" s="58"/>
      <c r="FYM226" s="63"/>
      <c r="FYN226" s="58"/>
      <c r="FYO226" s="63"/>
      <c r="FYP226" s="58"/>
      <c r="FYQ226" s="63"/>
      <c r="FYR226" s="58"/>
      <c r="FYS226" s="63"/>
      <c r="FYT226" s="58"/>
      <c r="FYU226" s="63"/>
      <c r="FYV226" s="58"/>
      <c r="FYW226" s="63"/>
      <c r="FYX226" s="58"/>
      <c r="FYY226" s="63"/>
      <c r="FYZ226" s="58"/>
      <c r="FZA226" s="63"/>
      <c r="FZB226" s="58"/>
      <c r="FZC226" s="63"/>
      <c r="FZD226" s="58"/>
      <c r="FZE226" s="63"/>
      <c r="FZF226" s="58"/>
      <c r="FZG226" s="63"/>
      <c r="FZH226" s="58"/>
      <c r="FZI226" s="63"/>
      <c r="FZJ226" s="58"/>
      <c r="FZK226" s="63"/>
      <c r="FZL226" s="58"/>
      <c r="FZM226" s="63"/>
      <c r="FZN226" s="58"/>
      <c r="FZO226" s="63"/>
      <c r="FZP226" s="58"/>
      <c r="FZQ226" s="63"/>
      <c r="FZR226" s="58"/>
      <c r="FZS226" s="63"/>
      <c r="FZT226" s="58"/>
      <c r="FZU226" s="63"/>
      <c r="FZV226" s="58"/>
      <c r="FZW226" s="63"/>
      <c r="FZX226" s="58"/>
      <c r="FZY226" s="63"/>
      <c r="FZZ226" s="58"/>
      <c r="GAA226" s="63"/>
      <c r="GAB226" s="58"/>
      <c r="GAC226" s="63"/>
      <c r="GAD226" s="58"/>
      <c r="GAE226" s="63"/>
      <c r="GAF226" s="58"/>
      <c r="GAG226" s="63"/>
      <c r="GAH226" s="58"/>
      <c r="GAI226" s="63"/>
      <c r="GAJ226" s="58"/>
      <c r="GAK226" s="63"/>
      <c r="GAL226" s="58"/>
      <c r="GAM226" s="63"/>
      <c r="GAN226" s="58"/>
      <c r="GAO226" s="63"/>
      <c r="GAP226" s="58"/>
      <c r="GAQ226" s="63"/>
      <c r="GAR226" s="58"/>
      <c r="GAS226" s="63"/>
      <c r="GAT226" s="58"/>
      <c r="GAU226" s="63"/>
      <c r="GAV226" s="58"/>
      <c r="GAW226" s="63"/>
      <c r="GAX226" s="58"/>
      <c r="GAY226" s="63"/>
      <c r="GAZ226" s="58"/>
      <c r="GBA226" s="63"/>
      <c r="GBB226" s="58"/>
      <c r="GBC226" s="63"/>
      <c r="GBD226" s="58"/>
      <c r="GBE226" s="63"/>
      <c r="GBF226" s="58"/>
      <c r="GBG226" s="63"/>
      <c r="GBH226" s="58"/>
      <c r="GBI226" s="63"/>
      <c r="GBJ226" s="58"/>
      <c r="GBK226" s="63"/>
      <c r="GBL226" s="58"/>
      <c r="GBM226" s="63"/>
      <c r="GBN226" s="58"/>
      <c r="GBO226" s="63"/>
      <c r="GBP226" s="58"/>
      <c r="GBQ226" s="63"/>
      <c r="GBR226" s="58"/>
      <c r="GBS226" s="63"/>
      <c r="GBT226" s="58"/>
      <c r="GBU226" s="63"/>
      <c r="GBV226" s="58"/>
      <c r="GBW226" s="63"/>
      <c r="GBX226" s="58"/>
      <c r="GBY226" s="63"/>
      <c r="GBZ226" s="58"/>
      <c r="GCA226" s="63"/>
      <c r="GCB226" s="58"/>
      <c r="GCC226" s="63"/>
      <c r="GCD226" s="58"/>
      <c r="GCE226" s="63"/>
      <c r="GCF226" s="58"/>
      <c r="GCG226" s="63"/>
      <c r="GCH226" s="58"/>
      <c r="GCI226" s="63"/>
      <c r="GCJ226" s="58"/>
      <c r="GCK226" s="63"/>
      <c r="GCL226" s="58"/>
      <c r="GCM226" s="63"/>
      <c r="GCN226" s="58"/>
      <c r="GCO226" s="63"/>
      <c r="GCP226" s="58"/>
      <c r="GCQ226" s="63"/>
      <c r="GCR226" s="58"/>
      <c r="GCS226" s="63"/>
      <c r="GCT226" s="58"/>
      <c r="GCU226" s="63"/>
      <c r="GCV226" s="58"/>
      <c r="GCW226" s="63"/>
      <c r="GCX226" s="58"/>
      <c r="GCY226" s="63"/>
      <c r="GCZ226" s="58"/>
      <c r="GDA226" s="63"/>
      <c r="GDB226" s="58"/>
      <c r="GDC226" s="63"/>
      <c r="GDD226" s="58"/>
      <c r="GDE226" s="63"/>
      <c r="GDF226" s="58"/>
      <c r="GDG226" s="63"/>
      <c r="GDH226" s="58"/>
      <c r="GDI226" s="63"/>
      <c r="GDJ226" s="58"/>
      <c r="GDK226" s="63"/>
      <c r="GDL226" s="58"/>
      <c r="GDM226" s="63"/>
      <c r="GDN226" s="58"/>
      <c r="GDO226" s="63"/>
      <c r="GDP226" s="58"/>
      <c r="GDQ226" s="63"/>
      <c r="GDR226" s="58"/>
      <c r="GDS226" s="63"/>
      <c r="GDT226" s="58"/>
      <c r="GDU226" s="63"/>
      <c r="GDV226" s="58"/>
      <c r="GDW226" s="63"/>
      <c r="GDX226" s="58"/>
      <c r="GDY226" s="63"/>
      <c r="GDZ226" s="58"/>
      <c r="GEA226" s="63"/>
      <c r="GEB226" s="58"/>
      <c r="GEC226" s="63"/>
      <c r="GED226" s="58"/>
      <c r="GEE226" s="63"/>
      <c r="GEF226" s="58"/>
      <c r="GEG226" s="63"/>
      <c r="GEH226" s="58"/>
      <c r="GEI226" s="63"/>
      <c r="GEJ226" s="58"/>
      <c r="GEK226" s="63"/>
      <c r="GEL226" s="58"/>
      <c r="GEM226" s="63"/>
      <c r="GEN226" s="58"/>
      <c r="GEO226" s="63"/>
      <c r="GEP226" s="58"/>
      <c r="GEQ226" s="63"/>
      <c r="GER226" s="58"/>
      <c r="GES226" s="63"/>
      <c r="GET226" s="58"/>
      <c r="GEU226" s="63"/>
      <c r="GEV226" s="58"/>
      <c r="GEW226" s="63"/>
      <c r="GEX226" s="58"/>
      <c r="GEY226" s="63"/>
      <c r="GEZ226" s="58"/>
      <c r="GFA226" s="63"/>
      <c r="GFB226" s="58"/>
      <c r="GFC226" s="63"/>
      <c r="GFD226" s="58"/>
      <c r="GFE226" s="63"/>
      <c r="GFF226" s="58"/>
      <c r="GFG226" s="63"/>
      <c r="GFH226" s="58"/>
      <c r="GFI226" s="63"/>
      <c r="GFJ226" s="58"/>
      <c r="GFK226" s="63"/>
      <c r="GFL226" s="58"/>
      <c r="GFM226" s="63"/>
      <c r="GFN226" s="58"/>
      <c r="GFO226" s="63"/>
      <c r="GFP226" s="58"/>
      <c r="GFQ226" s="63"/>
      <c r="GFR226" s="58"/>
      <c r="GFS226" s="63"/>
      <c r="GFT226" s="58"/>
      <c r="GFU226" s="63"/>
      <c r="GFV226" s="58"/>
      <c r="GFW226" s="63"/>
      <c r="GFX226" s="58"/>
      <c r="GFY226" s="63"/>
      <c r="GFZ226" s="58"/>
      <c r="GGA226" s="63"/>
      <c r="GGB226" s="58"/>
      <c r="GGC226" s="63"/>
      <c r="GGD226" s="58"/>
      <c r="GGE226" s="63"/>
      <c r="GGF226" s="58"/>
      <c r="GGG226" s="63"/>
      <c r="GGH226" s="58"/>
      <c r="GGI226" s="63"/>
      <c r="GGJ226" s="58"/>
      <c r="GGK226" s="63"/>
      <c r="GGL226" s="58"/>
      <c r="GGM226" s="63"/>
      <c r="GGN226" s="58"/>
      <c r="GGO226" s="63"/>
      <c r="GGP226" s="58"/>
      <c r="GGQ226" s="63"/>
      <c r="GGR226" s="58"/>
      <c r="GGS226" s="63"/>
      <c r="GGT226" s="58"/>
      <c r="GGU226" s="63"/>
      <c r="GGV226" s="58"/>
      <c r="GGW226" s="63"/>
      <c r="GGX226" s="58"/>
      <c r="GGY226" s="63"/>
      <c r="GGZ226" s="58"/>
      <c r="GHA226" s="63"/>
      <c r="GHB226" s="58"/>
      <c r="GHC226" s="63"/>
      <c r="GHD226" s="58"/>
      <c r="GHE226" s="63"/>
      <c r="GHF226" s="58"/>
      <c r="GHG226" s="63"/>
      <c r="GHH226" s="58"/>
      <c r="GHI226" s="63"/>
      <c r="GHJ226" s="58"/>
      <c r="GHK226" s="63"/>
      <c r="GHL226" s="58"/>
      <c r="GHM226" s="63"/>
      <c r="GHN226" s="58"/>
      <c r="GHO226" s="63"/>
      <c r="GHP226" s="58"/>
      <c r="GHQ226" s="63"/>
      <c r="GHR226" s="58"/>
      <c r="GHS226" s="63"/>
      <c r="GHT226" s="58"/>
      <c r="GHU226" s="63"/>
      <c r="GHV226" s="58"/>
      <c r="GHW226" s="63"/>
      <c r="GHX226" s="58"/>
      <c r="GHY226" s="63"/>
      <c r="GHZ226" s="58"/>
      <c r="GIA226" s="63"/>
      <c r="GIB226" s="58"/>
      <c r="GIC226" s="63"/>
      <c r="GID226" s="58"/>
      <c r="GIE226" s="63"/>
      <c r="GIF226" s="58"/>
      <c r="GIG226" s="63"/>
      <c r="GIH226" s="58"/>
      <c r="GII226" s="63"/>
      <c r="GIJ226" s="58"/>
      <c r="GIK226" s="63"/>
      <c r="GIL226" s="58"/>
      <c r="GIM226" s="63"/>
      <c r="GIN226" s="58"/>
      <c r="GIO226" s="63"/>
      <c r="GIP226" s="58"/>
      <c r="GIQ226" s="63"/>
      <c r="GIR226" s="58"/>
      <c r="GIS226" s="63"/>
      <c r="GIT226" s="58"/>
      <c r="GIU226" s="63"/>
      <c r="GIV226" s="58"/>
      <c r="GIW226" s="63"/>
      <c r="GIX226" s="58"/>
      <c r="GIY226" s="63"/>
      <c r="GIZ226" s="58"/>
      <c r="GJA226" s="63"/>
      <c r="GJB226" s="58"/>
      <c r="GJC226" s="63"/>
      <c r="GJD226" s="58"/>
      <c r="GJE226" s="63"/>
      <c r="GJF226" s="58"/>
      <c r="GJG226" s="63"/>
      <c r="GJH226" s="58"/>
      <c r="GJI226" s="63"/>
      <c r="GJJ226" s="58"/>
      <c r="GJK226" s="63"/>
      <c r="GJL226" s="58"/>
      <c r="GJM226" s="63"/>
      <c r="GJN226" s="58"/>
      <c r="GJO226" s="63"/>
      <c r="GJP226" s="58"/>
      <c r="GJQ226" s="63"/>
      <c r="GJR226" s="58"/>
      <c r="GJS226" s="63"/>
      <c r="GJT226" s="58"/>
      <c r="GJU226" s="63"/>
      <c r="GJV226" s="58"/>
      <c r="GJW226" s="63"/>
      <c r="GJX226" s="58"/>
      <c r="GJY226" s="63"/>
      <c r="GJZ226" s="58"/>
      <c r="GKA226" s="63"/>
      <c r="GKB226" s="58"/>
      <c r="GKC226" s="63"/>
      <c r="GKD226" s="58"/>
      <c r="GKE226" s="63"/>
      <c r="GKF226" s="58"/>
      <c r="GKG226" s="63"/>
      <c r="GKH226" s="58"/>
      <c r="GKI226" s="63"/>
      <c r="GKJ226" s="58"/>
      <c r="GKK226" s="63"/>
      <c r="GKL226" s="58"/>
      <c r="GKM226" s="63"/>
      <c r="GKN226" s="58"/>
      <c r="GKO226" s="63"/>
      <c r="GKP226" s="58"/>
      <c r="GKQ226" s="63"/>
      <c r="GKR226" s="58"/>
      <c r="GKS226" s="63"/>
      <c r="GKT226" s="58"/>
      <c r="GKU226" s="63"/>
      <c r="GKV226" s="58"/>
      <c r="GKW226" s="63"/>
      <c r="GKX226" s="58"/>
      <c r="GKY226" s="63"/>
      <c r="GKZ226" s="58"/>
      <c r="GLA226" s="63"/>
      <c r="GLB226" s="58"/>
      <c r="GLC226" s="63"/>
      <c r="GLD226" s="58"/>
      <c r="GLE226" s="63"/>
      <c r="GLF226" s="58"/>
      <c r="GLG226" s="63"/>
      <c r="GLH226" s="58"/>
      <c r="GLI226" s="63"/>
      <c r="GLJ226" s="58"/>
      <c r="GLK226" s="63"/>
      <c r="GLL226" s="58"/>
      <c r="GLM226" s="63"/>
      <c r="GLN226" s="58"/>
      <c r="GLO226" s="63"/>
      <c r="GLP226" s="58"/>
      <c r="GLQ226" s="63"/>
      <c r="GLR226" s="58"/>
      <c r="GLS226" s="63"/>
      <c r="GLT226" s="58"/>
      <c r="GLU226" s="63"/>
      <c r="GLV226" s="58"/>
      <c r="GLW226" s="63"/>
      <c r="GLX226" s="58"/>
      <c r="GLY226" s="63"/>
      <c r="GLZ226" s="58"/>
      <c r="GMA226" s="63"/>
      <c r="GMB226" s="58"/>
      <c r="GMC226" s="63"/>
      <c r="GMD226" s="58"/>
      <c r="GME226" s="63"/>
      <c r="GMF226" s="58"/>
      <c r="GMG226" s="63"/>
      <c r="GMH226" s="58"/>
      <c r="GMI226" s="63"/>
      <c r="GMJ226" s="58"/>
      <c r="GMK226" s="63"/>
      <c r="GML226" s="58"/>
      <c r="GMM226" s="63"/>
      <c r="GMN226" s="58"/>
      <c r="GMO226" s="63"/>
      <c r="GMP226" s="58"/>
      <c r="GMQ226" s="63"/>
      <c r="GMR226" s="58"/>
      <c r="GMS226" s="63"/>
      <c r="GMT226" s="58"/>
      <c r="GMU226" s="63"/>
      <c r="GMV226" s="58"/>
      <c r="GMW226" s="63"/>
      <c r="GMX226" s="58"/>
      <c r="GMY226" s="63"/>
      <c r="GMZ226" s="58"/>
      <c r="GNA226" s="63"/>
      <c r="GNB226" s="58"/>
      <c r="GNC226" s="63"/>
      <c r="GND226" s="58"/>
      <c r="GNE226" s="63"/>
      <c r="GNF226" s="58"/>
      <c r="GNG226" s="63"/>
      <c r="GNH226" s="58"/>
      <c r="GNI226" s="63"/>
      <c r="GNJ226" s="58"/>
      <c r="GNK226" s="63"/>
      <c r="GNL226" s="58"/>
      <c r="GNM226" s="63"/>
      <c r="GNN226" s="58"/>
      <c r="GNO226" s="63"/>
      <c r="GNP226" s="58"/>
      <c r="GNQ226" s="63"/>
      <c r="GNR226" s="58"/>
      <c r="GNS226" s="63"/>
      <c r="GNT226" s="58"/>
      <c r="GNU226" s="63"/>
      <c r="GNV226" s="58"/>
      <c r="GNW226" s="63"/>
      <c r="GNX226" s="58"/>
      <c r="GNY226" s="63"/>
      <c r="GNZ226" s="58"/>
      <c r="GOA226" s="63"/>
      <c r="GOB226" s="58"/>
      <c r="GOC226" s="63"/>
      <c r="GOD226" s="58"/>
      <c r="GOE226" s="63"/>
      <c r="GOF226" s="58"/>
      <c r="GOG226" s="63"/>
      <c r="GOH226" s="58"/>
      <c r="GOI226" s="63"/>
      <c r="GOJ226" s="58"/>
      <c r="GOK226" s="63"/>
      <c r="GOL226" s="58"/>
      <c r="GOM226" s="63"/>
      <c r="GON226" s="58"/>
      <c r="GOO226" s="63"/>
      <c r="GOP226" s="58"/>
      <c r="GOQ226" s="63"/>
      <c r="GOR226" s="58"/>
      <c r="GOS226" s="63"/>
      <c r="GOT226" s="58"/>
      <c r="GOU226" s="63"/>
      <c r="GOV226" s="58"/>
      <c r="GOW226" s="63"/>
      <c r="GOX226" s="58"/>
      <c r="GOY226" s="63"/>
      <c r="GOZ226" s="58"/>
      <c r="GPA226" s="63"/>
      <c r="GPB226" s="58"/>
      <c r="GPC226" s="63"/>
      <c r="GPD226" s="58"/>
      <c r="GPE226" s="63"/>
      <c r="GPF226" s="58"/>
      <c r="GPG226" s="63"/>
      <c r="GPH226" s="58"/>
      <c r="GPI226" s="63"/>
      <c r="GPJ226" s="58"/>
      <c r="GPK226" s="63"/>
      <c r="GPL226" s="58"/>
      <c r="GPM226" s="63"/>
      <c r="GPN226" s="58"/>
      <c r="GPO226" s="63"/>
      <c r="GPP226" s="58"/>
      <c r="GPQ226" s="63"/>
      <c r="GPR226" s="58"/>
      <c r="GPS226" s="63"/>
      <c r="GPT226" s="58"/>
      <c r="GPU226" s="63"/>
      <c r="GPV226" s="58"/>
      <c r="GPW226" s="63"/>
      <c r="GPX226" s="58"/>
      <c r="GPY226" s="63"/>
      <c r="GPZ226" s="58"/>
      <c r="GQA226" s="63"/>
      <c r="GQB226" s="58"/>
      <c r="GQC226" s="63"/>
      <c r="GQD226" s="58"/>
      <c r="GQE226" s="63"/>
      <c r="GQF226" s="58"/>
      <c r="GQG226" s="63"/>
      <c r="GQH226" s="58"/>
      <c r="GQI226" s="63"/>
      <c r="GQJ226" s="58"/>
      <c r="GQK226" s="63"/>
      <c r="GQL226" s="58"/>
      <c r="GQM226" s="63"/>
      <c r="GQN226" s="58"/>
      <c r="GQO226" s="63"/>
      <c r="GQP226" s="58"/>
      <c r="GQQ226" s="63"/>
      <c r="GQR226" s="58"/>
      <c r="GQS226" s="63"/>
      <c r="GQT226" s="58"/>
      <c r="GQU226" s="63"/>
      <c r="GQV226" s="58"/>
      <c r="GQW226" s="63"/>
      <c r="GQX226" s="58"/>
      <c r="GQY226" s="63"/>
      <c r="GQZ226" s="58"/>
      <c r="GRA226" s="63"/>
      <c r="GRB226" s="58"/>
      <c r="GRC226" s="63"/>
      <c r="GRD226" s="58"/>
      <c r="GRE226" s="63"/>
      <c r="GRF226" s="58"/>
      <c r="GRG226" s="63"/>
      <c r="GRH226" s="58"/>
      <c r="GRI226" s="63"/>
      <c r="GRJ226" s="58"/>
      <c r="GRK226" s="63"/>
      <c r="GRL226" s="58"/>
      <c r="GRM226" s="63"/>
      <c r="GRN226" s="58"/>
      <c r="GRO226" s="63"/>
      <c r="GRP226" s="58"/>
      <c r="GRQ226" s="63"/>
      <c r="GRR226" s="58"/>
      <c r="GRS226" s="63"/>
      <c r="GRT226" s="58"/>
      <c r="GRU226" s="63"/>
      <c r="GRV226" s="58"/>
      <c r="GRW226" s="63"/>
      <c r="GRX226" s="58"/>
      <c r="GRY226" s="63"/>
      <c r="GRZ226" s="58"/>
      <c r="GSA226" s="63"/>
      <c r="GSB226" s="58"/>
      <c r="GSC226" s="63"/>
      <c r="GSD226" s="58"/>
      <c r="GSE226" s="63"/>
      <c r="GSF226" s="58"/>
      <c r="GSG226" s="63"/>
      <c r="GSH226" s="58"/>
      <c r="GSI226" s="63"/>
      <c r="GSJ226" s="58"/>
      <c r="GSK226" s="63"/>
      <c r="GSL226" s="58"/>
      <c r="GSM226" s="63"/>
      <c r="GSN226" s="58"/>
      <c r="GSO226" s="63"/>
      <c r="GSP226" s="58"/>
      <c r="GSQ226" s="63"/>
      <c r="GSR226" s="58"/>
      <c r="GSS226" s="63"/>
      <c r="GST226" s="58"/>
      <c r="GSU226" s="63"/>
      <c r="GSV226" s="58"/>
      <c r="GSW226" s="63"/>
      <c r="GSX226" s="58"/>
      <c r="GSY226" s="63"/>
      <c r="GSZ226" s="58"/>
      <c r="GTA226" s="63"/>
      <c r="GTB226" s="58"/>
      <c r="GTC226" s="63"/>
      <c r="GTD226" s="58"/>
      <c r="GTE226" s="63"/>
      <c r="GTF226" s="58"/>
      <c r="GTG226" s="63"/>
      <c r="GTH226" s="58"/>
      <c r="GTI226" s="63"/>
      <c r="GTJ226" s="58"/>
      <c r="GTK226" s="63"/>
      <c r="GTL226" s="58"/>
      <c r="GTM226" s="63"/>
      <c r="GTN226" s="58"/>
      <c r="GTO226" s="63"/>
      <c r="GTP226" s="58"/>
      <c r="GTQ226" s="63"/>
      <c r="GTR226" s="58"/>
      <c r="GTS226" s="63"/>
      <c r="GTT226" s="58"/>
      <c r="GTU226" s="63"/>
      <c r="GTV226" s="58"/>
      <c r="GTW226" s="63"/>
      <c r="GTX226" s="58"/>
      <c r="GTY226" s="63"/>
      <c r="GTZ226" s="58"/>
      <c r="GUA226" s="63"/>
      <c r="GUB226" s="58"/>
      <c r="GUC226" s="63"/>
      <c r="GUD226" s="58"/>
      <c r="GUE226" s="63"/>
      <c r="GUF226" s="58"/>
      <c r="GUG226" s="63"/>
      <c r="GUH226" s="58"/>
      <c r="GUI226" s="63"/>
      <c r="GUJ226" s="58"/>
      <c r="GUK226" s="63"/>
      <c r="GUL226" s="58"/>
      <c r="GUM226" s="63"/>
      <c r="GUN226" s="58"/>
      <c r="GUO226" s="63"/>
      <c r="GUP226" s="58"/>
      <c r="GUQ226" s="63"/>
      <c r="GUR226" s="58"/>
      <c r="GUS226" s="63"/>
      <c r="GUT226" s="58"/>
      <c r="GUU226" s="63"/>
      <c r="GUV226" s="58"/>
      <c r="GUW226" s="63"/>
      <c r="GUX226" s="58"/>
      <c r="GUY226" s="63"/>
      <c r="GUZ226" s="58"/>
      <c r="GVA226" s="63"/>
      <c r="GVB226" s="58"/>
      <c r="GVC226" s="63"/>
      <c r="GVD226" s="58"/>
      <c r="GVE226" s="63"/>
      <c r="GVF226" s="58"/>
      <c r="GVG226" s="63"/>
      <c r="GVH226" s="58"/>
      <c r="GVI226" s="63"/>
      <c r="GVJ226" s="58"/>
      <c r="GVK226" s="63"/>
      <c r="GVL226" s="58"/>
      <c r="GVM226" s="63"/>
      <c r="GVN226" s="58"/>
      <c r="GVO226" s="63"/>
      <c r="GVP226" s="58"/>
      <c r="GVQ226" s="63"/>
      <c r="GVR226" s="58"/>
      <c r="GVS226" s="63"/>
      <c r="GVT226" s="58"/>
      <c r="GVU226" s="63"/>
      <c r="GVV226" s="58"/>
      <c r="GVW226" s="63"/>
      <c r="GVX226" s="58"/>
      <c r="GVY226" s="63"/>
      <c r="GVZ226" s="58"/>
      <c r="GWA226" s="63"/>
      <c r="GWB226" s="58"/>
      <c r="GWC226" s="63"/>
      <c r="GWD226" s="58"/>
      <c r="GWE226" s="63"/>
      <c r="GWF226" s="58"/>
      <c r="GWG226" s="63"/>
      <c r="GWH226" s="58"/>
      <c r="GWI226" s="63"/>
      <c r="GWJ226" s="58"/>
      <c r="GWK226" s="63"/>
      <c r="GWL226" s="58"/>
      <c r="GWM226" s="63"/>
      <c r="GWN226" s="58"/>
      <c r="GWO226" s="63"/>
      <c r="GWP226" s="58"/>
      <c r="GWQ226" s="63"/>
      <c r="GWR226" s="58"/>
      <c r="GWS226" s="63"/>
      <c r="GWT226" s="58"/>
      <c r="GWU226" s="63"/>
      <c r="GWV226" s="58"/>
      <c r="GWW226" s="63"/>
      <c r="GWX226" s="58"/>
      <c r="GWY226" s="63"/>
      <c r="GWZ226" s="58"/>
      <c r="GXA226" s="63"/>
      <c r="GXB226" s="58"/>
      <c r="GXC226" s="63"/>
      <c r="GXD226" s="58"/>
      <c r="GXE226" s="63"/>
      <c r="GXF226" s="58"/>
      <c r="GXG226" s="63"/>
      <c r="GXH226" s="58"/>
      <c r="GXI226" s="63"/>
      <c r="GXJ226" s="58"/>
      <c r="GXK226" s="63"/>
      <c r="GXL226" s="58"/>
      <c r="GXM226" s="63"/>
      <c r="GXN226" s="58"/>
      <c r="GXO226" s="63"/>
      <c r="GXP226" s="58"/>
      <c r="GXQ226" s="63"/>
      <c r="GXR226" s="58"/>
      <c r="GXS226" s="63"/>
      <c r="GXT226" s="58"/>
      <c r="GXU226" s="63"/>
      <c r="GXV226" s="58"/>
      <c r="GXW226" s="63"/>
      <c r="GXX226" s="58"/>
      <c r="GXY226" s="63"/>
      <c r="GXZ226" s="58"/>
      <c r="GYA226" s="63"/>
      <c r="GYB226" s="58"/>
      <c r="GYC226" s="63"/>
      <c r="GYD226" s="58"/>
      <c r="GYE226" s="63"/>
      <c r="GYF226" s="58"/>
      <c r="GYG226" s="63"/>
      <c r="GYH226" s="58"/>
      <c r="GYI226" s="63"/>
      <c r="GYJ226" s="58"/>
      <c r="GYK226" s="63"/>
      <c r="GYL226" s="58"/>
      <c r="GYM226" s="63"/>
      <c r="GYN226" s="58"/>
      <c r="GYO226" s="63"/>
      <c r="GYP226" s="58"/>
      <c r="GYQ226" s="63"/>
      <c r="GYR226" s="58"/>
      <c r="GYS226" s="63"/>
      <c r="GYT226" s="58"/>
      <c r="GYU226" s="63"/>
      <c r="GYV226" s="58"/>
      <c r="GYW226" s="63"/>
      <c r="GYX226" s="58"/>
      <c r="GYY226" s="63"/>
      <c r="GYZ226" s="58"/>
      <c r="GZA226" s="63"/>
      <c r="GZB226" s="58"/>
      <c r="GZC226" s="63"/>
      <c r="GZD226" s="58"/>
      <c r="GZE226" s="63"/>
      <c r="GZF226" s="58"/>
      <c r="GZG226" s="63"/>
      <c r="GZH226" s="58"/>
      <c r="GZI226" s="63"/>
      <c r="GZJ226" s="58"/>
      <c r="GZK226" s="63"/>
      <c r="GZL226" s="58"/>
      <c r="GZM226" s="63"/>
      <c r="GZN226" s="58"/>
      <c r="GZO226" s="63"/>
      <c r="GZP226" s="58"/>
      <c r="GZQ226" s="63"/>
      <c r="GZR226" s="58"/>
      <c r="GZS226" s="63"/>
      <c r="GZT226" s="58"/>
      <c r="GZU226" s="63"/>
      <c r="GZV226" s="58"/>
      <c r="GZW226" s="63"/>
      <c r="GZX226" s="58"/>
      <c r="GZY226" s="63"/>
      <c r="GZZ226" s="58"/>
      <c r="HAA226" s="63"/>
      <c r="HAB226" s="58"/>
      <c r="HAC226" s="63"/>
      <c r="HAD226" s="58"/>
      <c r="HAE226" s="63"/>
      <c r="HAF226" s="58"/>
      <c r="HAG226" s="63"/>
      <c r="HAH226" s="58"/>
      <c r="HAI226" s="63"/>
      <c r="HAJ226" s="58"/>
      <c r="HAK226" s="63"/>
      <c r="HAL226" s="58"/>
      <c r="HAM226" s="63"/>
      <c r="HAN226" s="58"/>
      <c r="HAO226" s="63"/>
      <c r="HAP226" s="58"/>
      <c r="HAQ226" s="63"/>
      <c r="HAR226" s="58"/>
      <c r="HAS226" s="63"/>
      <c r="HAT226" s="58"/>
      <c r="HAU226" s="63"/>
      <c r="HAV226" s="58"/>
      <c r="HAW226" s="63"/>
      <c r="HAX226" s="58"/>
      <c r="HAY226" s="63"/>
      <c r="HAZ226" s="58"/>
      <c r="HBA226" s="63"/>
      <c r="HBB226" s="58"/>
      <c r="HBC226" s="63"/>
      <c r="HBD226" s="58"/>
      <c r="HBE226" s="63"/>
      <c r="HBF226" s="58"/>
      <c r="HBG226" s="63"/>
      <c r="HBH226" s="58"/>
      <c r="HBI226" s="63"/>
      <c r="HBJ226" s="58"/>
      <c r="HBK226" s="63"/>
      <c r="HBL226" s="58"/>
      <c r="HBM226" s="63"/>
      <c r="HBN226" s="58"/>
      <c r="HBO226" s="63"/>
      <c r="HBP226" s="58"/>
      <c r="HBQ226" s="63"/>
      <c r="HBR226" s="58"/>
      <c r="HBS226" s="63"/>
      <c r="HBT226" s="58"/>
      <c r="HBU226" s="63"/>
      <c r="HBV226" s="58"/>
      <c r="HBW226" s="63"/>
      <c r="HBX226" s="58"/>
      <c r="HBY226" s="63"/>
      <c r="HBZ226" s="58"/>
      <c r="HCA226" s="63"/>
      <c r="HCB226" s="58"/>
      <c r="HCC226" s="63"/>
      <c r="HCD226" s="58"/>
      <c r="HCE226" s="63"/>
      <c r="HCF226" s="58"/>
      <c r="HCG226" s="63"/>
      <c r="HCH226" s="58"/>
      <c r="HCI226" s="63"/>
      <c r="HCJ226" s="58"/>
      <c r="HCK226" s="63"/>
      <c r="HCL226" s="58"/>
      <c r="HCM226" s="63"/>
      <c r="HCN226" s="58"/>
      <c r="HCO226" s="63"/>
      <c r="HCP226" s="58"/>
      <c r="HCQ226" s="63"/>
      <c r="HCR226" s="58"/>
      <c r="HCS226" s="63"/>
      <c r="HCT226" s="58"/>
      <c r="HCU226" s="63"/>
      <c r="HCV226" s="58"/>
      <c r="HCW226" s="63"/>
      <c r="HCX226" s="58"/>
      <c r="HCY226" s="63"/>
      <c r="HCZ226" s="58"/>
      <c r="HDA226" s="63"/>
      <c r="HDB226" s="58"/>
      <c r="HDC226" s="63"/>
      <c r="HDD226" s="58"/>
      <c r="HDE226" s="63"/>
      <c r="HDF226" s="58"/>
      <c r="HDG226" s="63"/>
      <c r="HDH226" s="58"/>
      <c r="HDI226" s="63"/>
      <c r="HDJ226" s="58"/>
      <c r="HDK226" s="63"/>
      <c r="HDL226" s="58"/>
      <c r="HDM226" s="63"/>
      <c r="HDN226" s="58"/>
      <c r="HDO226" s="63"/>
      <c r="HDP226" s="58"/>
      <c r="HDQ226" s="63"/>
      <c r="HDR226" s="58"/>
      <c r="HDS226" s="63"/>
      <c r="HDT226" s="58"/>
      <c r="HDU226" s="63"/>
      <c r="HDV226" s="58"/>
      <c r="HDW226" s="63"/>
      <c r="HDX226" s="58"/>
      <c r="HDY226" s="63"/>
      <c r="HDZ226" s="58"/>
      <c r="HEA226" s="63"/>
      <c r="HEB226" s="58"/>
      <c r="HEC226" s="63"/>
      <c r="HED226" s="58"/>
      <c r="HEE226" s="63"/>
      <c r="HEF226" s="58"/>
      <c r="HEG226" s="63"/>
      <c r="HEH226" s="58"/>
      <c r="HEI226" s="63"/>
      <c r="HEJ226" s="58"/>
      <c r="HEK226" s="63"/>
      <c r="HEL226" s="58"/>
      <c r="HEM226" s="63"/>
      <c r="HEN226" s="58"/>
      <c r="HEO226" s="63"/>
      <c r="HEP226" s="58"/>
      <c r="HEQ226" s="63"/>
      <c r="HER226" s="58"/>
      <c r="HES226" s="63"/>
      <c r="HET226" s="58"/>
      <c r="HEU226" s="63"/>
      <c r="HEV226" s="58"/>
      <c r="HEW226" s="63"/>
      <c r="HEX226" s="58"/>
      <c r="HEY226" s="63"/>
      <c r="HEZ226" s="58"/>
      <c r="HFA226" s="63"/>
      <c r="HFB226" s="58"/>
      <c r="HFC226" s="63"/>
      <c r="HFD226" s="58"/>
      <c r="HFE226" s="63"/>
      <c r="HFF226" s="58"/>
      <c r="HFG226" s="63"/>
      <c r="HFH226" s="58"/>
      <c r="HFI226" s="63"/>
      <c r="HFJ226" s="58"/>
      <c r="HFK226" s="63"/>
      <c r="HFL226" s="58"/>
      <c r="HFM226" s="63"/>
      <c r="HFN226" s="58"/>
      <c r="HFO226" s="63"/>
      <c r="HFP226" s="58"/>
      <c r="HFQ226" s="63"/>
      <c r="HFR226" s="58"/>
      <c r="HFS226" s="63"/>
      <c r="HFT226" s="58"/>
      <c r="HFU226" s="63"/>
      <c r="HFV226" s="58"/>
      <c r="HFW226" s="63"/>
      <c r="HFX226" s="58"/>
      <c r="HFY226" s="63"/>
      <c r="HFZ226" s="58"/>
      <c r="HGA226" s="63"/>
      <c r="HGB226" s="58"/>
      <c r="HGC226" s="63"/>
      <c r="HGD226" s="58"/>
      <c r="HGE226" s="63"/>
      <c r="HGF226" s="58"/>
      <c r="HGG226" s="63"/>
      <c r="HGH226" s="58"/>
      <c r="HGI226" s="63"/>
      <c r="HGJ226" s="58"/>
      <c r="HGK226" s="63"/>
      <c r="HGL226" s="58"/>
      <c r="HGM226" s="63"/>
      <c r="HGN226" s="58"/>
      <c r="HGO226" s="63"/>
      <c r="HGP226" s="58"/>
      <c r="HGQ226" s="63"/>
      <c r="HGR226" s="58"/>
      <c r="HGS226" s="63"/>
      <c r="HGT226" s="58"/>
      <c r="HGU226" s="63"/>
      <c r="HGV226" s="58"/>
      <c r="HGW226" s="63"/>
      <c r="HGX226" s="58"/>
      <c r="HGY226" s="63"/>
      <c r="HGZ226" s="58"/>
      <c r="HHA226" s="63"/>
      <c r="HHB226" s="58"/>
      <c r="HHC226" s="63"/>
      <c r="HHD226" s="58"/>
      <c r="HHE226" s="63"/>
      <c r="HHF226" s="58"/>
      <c r="HHG226" s="63"/>
      <c r="HHH226" s="58"/>
      <c r="HHI226" s="63"/>
      <c r="HHJ226" s="58"/>
      <c r="HHK226" s="63"/>
      <c r="HHL226" s="58"/>
      <c r="HHM226" s="63"/>
      <c r="HHN226" s="58"/>
      <c r="HHO226" s="63"/>
      <c r="HHP226" s="58"/>
      <c r="HHQ226" s="63"/>
      <c r="HHR226" s="58"/>
      <c r="HHS226" s="63"/>
      <c r="HHT226" s="58"/>
      <c r="HHU226" s="63"/>
      <c r="HHV226" s="58"/>
      <c r="HHW226" s="63"/>
      <c r="HHX226" s="58"/>
      <c r="HHY226" s="63"/>
      <c r="HHZ226" s="58"/>
      <c r="HIA226" s="63"/>
      <c r="HIB226" s="58"/>
      <c r="HIC226" s="63"/>
      <c r="HID226" s="58"/>
      <c r="HIE226" s="63"/>
      <c r="HIF226" s="58"/>
      <c r="HIG226" s="63"/>
      <c r="HIH226" s="58"/>
      <c r="HII226" s="63"/>
      <c r="HIJ226" s="58"/>
      <c r="HIK226" s="63"/>
      <c r="HIL226" s="58"/>
      <c r="HIM226" s="63"/>
      <c r="HIN226" s="58"/>
      <c r="HIO226" s="63"/>
      <c r="HIP226" s="58"/>
      <c r="HIQ226" s="63"/>
      <c r="HIR226" s="58"/>
      <c r="HIS226" s="63"/>
      <c r="HIT226" s="58"/>
      <c r="HIU226" s="63"/>
      <c r="HIV226" s="58"/>
      <c r="HIW226" s="63"/>
      <c r="HIX226" s="58"/>
      <c r="HIY226" s="63"/>
      <c r="HIZ226" s="58"/>
      <c r="HJA226" s="63"/>
      <c r="HJB226" s="58"/>
      <c r="HJC226" s="63"/>
      <c r="HJD226" s="58"/>
      <c r="HJE226" s="63"/>
      <c r="HJF226" s="58"/>
      <c r="HJG226" s="63"/>
      <c r="HJH226" s="58"/>
      <c r="HJI226" s="63"/>
      <c r="HJJ226" s="58"/>
      <c r="HJK226" s="63"/>
      <c r="HJL226" s="58"/>
      <c r="HJM226" s="63"/>
      <c r="HJN226" s="58"/>
      <c r="HJO226" s="63"/>
      <c r="HJP226" s="58"/>
      <c r="HJQ226" s="63"/>
      <c r="HJR226" s="58"/>
      <c r="HJS226" s="63"/>
      <c r="HJT226" s="58"/>
      <c r="HJU226" s="63"/>
      <c r="HJV226" s="58"/>
      <c r="HJW226" s="63"/>
      <c r="HJX226" s="58"/>
      <c r="HJY226" s="63"/>
      <c r="HJZ226" s="58"/>
      <c r="HKA226" s="63"/>
      <c r="HKB226" s="58"/>
      <c r="HKC226" s="63"/>
      <c r="HKD226" s="58"/>
      <c r="HKE226" s="63"/>
      <c r="HKF226" s="58"/>
      <c r="HKG226" s="63"/>
      <c r="HKH226" s="58"/>
      <c r="HKI226" s="63"/>
      <c r="HKJ226" s="58"/>
      <c r="HKK226" s="63"/>
      <c r="HKL226" s="58"/>
      <c r="HKM226" s="63"/>
      <c r="HKN226" s="58"/>
      <c r="HKO226" s="63"/>
      <c r="HKP226" s="58"/>
      <c r="HKQ226" s="63"/>
      <c r="HKR226" s="58"/>
      <c r="HKS226" s="63"/>
      <c r="HKT226" s="58"/>
      <c r="HKU226" s="63"/>
      <c r="HKV226" s="58"/>
      <c r="HKW226" s="63"/>
      <c r="HKX226" s="58"/>
      <c r="HKY226" s="63"/>
      <c r="HKZ226" s="58"/>
      <c r="HLA226" s="63"/>
      <c r="HLB226" s="58"/>
      <c r="HLC226" s="63"/>
      <c r="HLD226" s="58"/>
      <c r="HLE226" s="63"/>
      <c r="HLF226" s="58"/>
      <c r="HLG226" s="63"/>
      <c r="HLH226" s="58"/>
      <c r="HLI226" s="63"/>
      <c r="HLJ226" s="58"/>
      <c r="HLK226" s="63"/>
      <c r="HLL226" s="58"/>
      <c r="HLM226" s="63"/>
      <c r="HLN226" s="58"/>
      <c r="HLO226" s="63"/>
      <c r="HLP226" s="58"/>
      <c r="HLQ226" s="63"/>
      <c r="HLR226" s="58"/>
      <c r="HLS226" s="63"/>
      <c r="HLT226" s="58"/>
      <c r="HLU226" s="63"/>
      <c r="HLV226" s="58"/>
      <c r="HLW226" s="63"/>
      <c r="HLX226" s="58"/>
      <c r="HLY226" s="63"/>
      <c r="HLZ226" s="58"/>
      <c r="HMA226" s="63"/>
      <c r="HMB226" s="58"/>
      <c r="HMC226" s="63"/>
      <c r="HMD226" s="58"/>
      <c r="HME226" s="63"/>
      <c r="HMF226" s="58"/>
      <c r="HMG226" s="63"/>
      <c r="HMH226" s="58"/>
      <c r="HMI226" s="63"/>
      <c r="HMJ226" s="58"/>
      <c r="HMK226" s="63"/>
      <c r="HML226" s="58"/>
      <c r="HMM226" s="63"/>
      <c r="HMN226" s="58"/>
      <c r="HMO226" s="63"/>
      <c r="HMP226" s="58"/>
      <c r="HMQ226" s="63"/>
      <c r="HMR226" s="58"/>
      <c r="HMS226" s="63"/>
      <c r="HMT226" s="58"/>
      <c r="HMU226" s="63"/>
      <c r="HMV226" s="58"/>
      <c r="HMW226" s="63"/>
      <c r="HMX226" s="58"/>
      <c r="HMY226" s="63"/>
      <c r="HMZ226" s="58"/>
      <c r="HNA226" s="63"/>
      <c r="HNB226" s="58"/>
      <c r="HNC226" s="63"/>
      <c r="HND226" s="58"/>
      <c r="HNE226" s="63"/>
      <c r="HNF226" s="58"/>
      <c r="HNG226" s="63"/>
      <c r="HNH226" s="58"/>
      <c r="HNI226" s="63"/>
      <c r="HNJ226" s="58"/>
      <c r="HNK226" s="63"/>
      <c r="HNL226" s="58"/>
      <c r="HNM226" s="63"/>
      <c r="HNN226" s="58"/>
      <c r="HNO226" s="63"/>
      <c r="HNP226" s="58"/>
      <c r="HNQ226" s="63"/>
      <c r="HNR226" s="58"/>
      <c r="HNS226" s="63"/>
      <c r="HNT226" s="58"/>
      <c r="HNU226" s="63"/>
      <c r="HNV226" s="58"/>
      <c r="HNW226" s="63"/>
      <c r="HNX226" s="58"/>
      <c r="HNY226" s="63"/>
      <c r="HNZ226" s="58"/>
      <c r="HOA226" s="63"/>
      <c r="HOB226" s="58"/>
      <c r="HOC226" s="63"/>
      <c r="HOD226" s="58"/>
      <c r="HOE226" s="63"/>
      <c r="HOF226" s="58"/>
      <c r="HOG226" s="63"/>
      <c r="HOH226" s="58"/>
      <c r="HOI226" s="63"/>
      <c r="HOJ226" s="58"/>
      <c r="HOK226" s="63"/>
      <c r="HOL226" s="58"/>
      <c r="HOM226" s="63"/>
      <c r="HON226" s="58"/>
      <c r="HOO226" s="63"/>
      <c r="HOP226" s="58"/>
      <c r="HOQ226" s="63"/>
      <c r="HOR226" s="58"/>
      <c r="HOS226" s="63"/>
      <c r="HOT226" s="58"/>
      <c r="HOU226" s="63"/>
      <c r="HOV226" s="58"/>
      <c r="HOW226" s="63"/>
      <c r="HOX226" s="58"/>
      <c r="HOY226" s="63"/>
      <c r="HOZ226" s="58"/>
      <c r="HPA226" s="63"/>
      <c r="HPB226" s="58"/>
      <c r="HPC226" s="63"/>
      <c r="HPD226" s="58"/>
      <c r="HPE226" s="63"/>
      <c r="HPF226" s="58"/>
      <c r="HPG226" s="63"/>
      <c r="HPH226" s="58"/>
      <c r="HPI226" s="63"/>
      <c r="HPJ226" s="58"/>
      <c r="HPK226" s="63"/>
      <c r="HPL226" s="58"/>
      <c r="HPM226" s="63"/>
      <c r="HPN226" s="58"/>
      <c r="HPO226" s="63"/>
      <c r="HPP226" s="58"/>
      <c r="HPQ226" s="63"/>
      <c r="HPR226" s="58"/>
      <c r="HPS226" s="63"/>
      <c r="HPT226" s="58"/>
      <c r="HPU226" s="63"/>
      <c r="HPV226" s="58"/>
      <c r="HPW226" s="63"/>
      <c r="HPX226" s="58"/>
      <c r="HPY226" s="63"/>
      <c r="HPZ226" s="58"/>
      <c r="HQA226" s="63"/>
      <c r="HQB226" s="58"/>
      <c r="HQC226" s="63"/>
      <c r="HQD226" s="58"/>
      <c r="HQE226" s="63"/>
      <c r="HQF226" s="58"/>
      <c r="HQG226" s="63"/>
      <c r="HQH226" s="58"/>
      <c r="HQI226" s="63"/>
      <c r="HQJ226" s="58"/>
      <c r="HQK226" s="63"/>
      <c r="HQL226" s="58"/>
      <c r="HQM226" s="63"/>
      <c r="HQN226" s="58"/>
      <c r="HQO226" s="63"/>
      <c r="HQP226" s="58"/>
      <c r="HQQ226" s="63"/>
      <c r="HQR226" s="58"/>
      <c r="HQS226" s="63"/>
      <c r="HQT226" s="58"/>
      <c r="HQU226" s="63"/>
      <c r="HQV226" s="58"/>
      <c r="HQW226" s="63"/>
      <c r="HQX226" s="58"/>
      <c r="HQY226" s="63"/>
      <c r="HQZ226" s="58"/>
      <c r="HRA226" s="63"/>
      <c r="HRB226" s="58"/>
      <c r="HRC226" s="63"/>
      <c r="HRD226" s="58"/>
      <c r="HRE226" s="63"/>
      <c r="HRF226" s="58"/>
      <c r="HRG226" s="63"/>
      <c r="HRH226" s="58"/>
      <c r="HRI226" s="63"/>
      <c r="HRJ226" s="58"/>
      <c r="HRK226" s="63"/>
      <c r="HRL226" s="58"/>
      <c r="HRM226" s="63"/>
      <c r="HRN226" s="58"/>
      <c r="HRO226" s="63"/>
      <c r="HRP226" s="58"/>
      <c r="HRQ226" s="63"/>
      <c r="HRR226" s="58"/>
      <c r="HRS226" s="63"/>
      <c r="HRT226" s="58"/>
      <c r="HRU226" s="63"/>
      <c r="HRV226" s="58"/>
      <c r="HRW226" s="63"/>
      <c r="HRX226" s="58"/>
      <c r="HRY226" s="63"/>
      <c r="HRZ226" s="58"/>
      <c r="HSA226" s="63"/>
      <c r="HSB226" s="58"/>
      <c r="HSC226" s="63"/>
      <c r="HSD226" s="58"/>
      <c r="HSE226" s="63"/>
      <c r="HSF226" s="58"/>
      <c r="HSG226" s="63"/>
      <c r="HSH226" s="58"/>
      <c r="HSI226" s="63"/>
      <c r="HSJ226" s="58"/>
      <c r="HSK226" s="63"/>
      <c r="HSL226" s="58"/>
      <c r="HSM226" s="63"/>
      <c r="HSN226" s="58"/>
      <c r="HSO226" s="63"/>
      <c r="HSP226" s="58"/>
      <c r="HSQ226" s="63"/>
      <c r="HSR226" s="58"/>
      <c r="HSS226" s="63"/>
      <c r="HST226" s="58"/>
      <c r="HSU226" s="63"/>
      <c r="HSV226" s="58"/>
      <c r="HSW226" s="63"/>
      <c r="HSX226" s="58"/>
      <c r="HSY226" s="63"/>
      <c r="HSZ226" s="58"/>
      <c r="HTA226" s="63"/>
      <c r="HTB226" s="58"/>
      <c r="HTC226" s="63"/>
      <c r="HTD226" s="58"/>
      <c r="HTE226" s="63"/>
      <c r="HTF226" s="58"/>
      <c r="HTG226" s="63"/>
      <c r="HTH226" s="58"/>
      <c r="HTI226" s="63"/>
      <c r="HTJ226" s="58"/>
      <c r="HTK226" s="63"/>
      <c r="HTL226" s="58"/>
      <c r="HTM226" s="63"/>
      <c r="HTN226" s="58"/>
      <c r="HTO226" s="63"/>
      <c r="HTP226" s="58"/>
      <c r="HTQ226" s="63"/>
      <c r="HTR226" s="58"/>
      <c r="HTS226" s="63"/>
      <c r="HTT226" s="58"/>
      <c r="HTU226" s="63"/>
      <c r="HTV226" s="58"/>
      <c r="HTW226" s="63"/>
      <c r="HTX226" s="58"/>
      <c r="HTY226" s="63"/>
      <c r="HTZ226" s="58"/>
      <c r="HUA226" s="63"/>
      <c r="HUB226" s="58"/>
      <c r="HUC226" s="63"/>
      <c r="HUD226" s="58"/>
      <c r="HUE226" s="63"/>
      <c r="HUF226" s="58"/>
      <c r="HUG226" s="63"/>
      <c r="HUH226" s="58"/>
      <c r="HUI226" s="63"/>
      <c r="HUJ226" s="58"/>
      <c r="HUK226" s="63"/>
      <c r="HUL226" s="58"/>
      <c r="HUM226" s="63"/>
      <c r="HUN226" s="58"/>
      <c r="HUO226" s="63"/>
      <c r="HUP226" s="58"/>
      <c r="HUQ226" s="63"/>
      <c r="HUR226" s="58"/>
      <c r="HUS226" s="63"/>
      <c r="HUT226" s="58"/>
      <c r="HUU226" s="63"/>
      <c r="HUV226" s="58"/>
      <c r="HUW226" s="63"/>
      <c r="HUX226" s="58"/>
      <c r="HUY226" s="63"/>
      <c r="HUZ226" s="58"/>
      <c r="HVA226" s="63"/>
      <c r="HVB226" s="58"/>
      <c r="HVC226" s="63"/>
      <c r="HVD226" s="58"/>
      <c r="HVE226" s="63"/>
      <c r="HVF226" s="58"/>
      <c r="HVG226" s="63"/>
      <c r="HVH226" s="58"/>
      <c r="HVI226" s="63"/>
      <c r="HVJ226" s="58"/>
      <c r="HVK226" s="63"/>
      <c r="HVL226" s="58"/>
      <c r="HVM226" s="63"/>
      <c r="HVN226" s="58"/>
      <c r="HVO226" s="63"/>
      <c r="HVP226" s="58"/>
      <c r="HVQ226" s="63"/>
      <c r="HVR226" s="58"/>
      <c r="HVS226" s="63"/>
      <c r="HVT226" s="58"/>
      <c r="HVU226" s="63"/>
      <c r="HVV226" s="58"/>
      <c r="HVW226" s="63"/>
      <c r="HVX226" s="58"/>
      <c r="HVY226" s="63"/>
      <c r="HVZ226" s="58"/>
      <c r="HWA226" s="63"/>
      <c r="HWB226" s="58"/>
      <c r="HWC226" s="63"/>
      <c r="HWD226" s="58"/>
      <c r="HWE226" s="63"/>
      <c r="HWF226" s="58"/>
      <c r="HWG226" s="63"/>
      <c r="HWH226" s="58"/>
      <c r="HWI226" s="63"/>
      <c r="HWJ226" s="58"/>
      <c r="HWK226" s="63"/>
      <c r="HWL226" s="58"/>
      <c r="HWM226" s="63"/>
      <c r="HWN226" s="58"/>
      <c r="HWO226" s="63"/>
      <c r="HWP226" s="58"/>
      <c r="HWQ226" s="63"/>
      <c r="HWR226" s="58"/>
      <c r="HWS226" s="63"/>
      <c r="HWT226" s="58"/>
      <c r="HWU226" s="63"/>
      <c r="HWV226" s="58"/>
      <c r="HWW226" s="63"/>
      <c r="HWX226" s="58"/>
      <c r="HWY226" s="63"/>
      <c r="HWZ226" s="58"/>
      <c r="HXA226" s="63"/>
      <c r="HXB226" s="58"/>
      <c r="HXC226" s="63"/>
      <c r="HXD226" s="58"/>
      <c r="HXE226" s="63"/>
      <c r="HXF226" s="58"/>
      <c r="HXG226" s="63"/>
      <c r="HXH226" s="58"/>
      <c r="HXI226" s="63"/>
      <c r="HXJ226" s="58"/>
      <c r="HXK226" s="63"/>
      <c r="HXL226" s="58"/>
      <c r="HXM226" s="63"/>
      <c r="HXN226" s="58"/>
      <c r="HXO226" s="63"/>
      <c r="HXP226" s="58"/>
      <c r="HXQ226" s="63"/>
      <c r="HXR226" s="58"/>
      <c r="HXS226" s="63"/>
      <c r="HXT226" s="58"/>
      <c r="HXU226" s="63"/>
      <c r="HXV226" s="58"/>
      <c r="HXW226" s="63"/>
      <c r="HXX226" s="58"/>
      <c r="HXY226" s="63"/>
      <c r="HXZ226" s="58"/>
      <c r="HYA226" s="63"/>
      <c r="HYB226" s="58"/>
      <c r="HYC226" s="63"/>
      <c r="HYD226" s="58"/>
      <c r="HYE226" s="63"/>
      <c r="HYF226" s="58"/>
      <c r="HYG226" s="63"/>
      <c r="HYH226" s="58"/>
      <c r="HYI226" s="63"/>
      <c r="HYJ226" s="58"/>
      <c r="HYK226" s="63"/>
      <c r="HYL226" s="58"/>
      <c r="HYM226" s="63"/>
      <c r="HYN226" s="58"/>
      <c r="HYO226" s="63"/>
      <c r="HYP226" s="58"/>
      <c r="HYQ226" s="63"/>
      <c r="HYR226" s="58"/>
      <c r="HYS226" s="63"/>
      <c r="HYT226" s="58"/>
      <c r="HYU226" s="63"/>
      <c r="HYV226" s="58"/>
      <c r="HYW226" s="63"/>
      <c r="HYX226" s="58"/>
      <c r="HYY226" s="63"/>
      <c r="HYZ226" s="58"/>
      <c r="HZA226" s="63"/>
      <c r="HZB226" s="58"/>
      <c r="HZC226" s="63"/>
      <c r="HZD226" s="58"/>
      <c r="HZE226" s="63"/>
      <c r="HZF226" s="58"/>
      <c r="HZG226" s="63"/>
      <c r="HZH226" s="58"/>
      <c r="HZI226" s="63"/>
      <c r="HZJ226" s="58"/>
      <c r="HZK226" s="63"/>
      <c r="HZL226" s="58"/>
      <c r="HZM226" s="63"/>
      <c r="HZN226" s="58"/>
      <c r="HZO226" s="63"/>
      <c r="HZP226" s="58"/>
      <c r="HZQ226" s="63"/>
      <c r="HZR226" s="58"/>
      <c r="HZS226" s="63"/>
      <c r="HZT226" s="58"/>
      <c r="HZU226" s="63"/>
      <c r="HZV226" s="58"/>
      <c r="HZW226" s="63"/>
      <c r="HZX226" s="58"/>
      <c r="HZY226" s="63"/>
      <c r="HZZ226" s="58"/>
      <c r="IAA226" s="63"/>
      <c r="IAB226" s="58"/>
      <c r="IAC226" s="63"/>
      <c r="IAD226" s="58"/>
      <c r="IAE226" s="63"/>
      <c r="IAF226" s="58"/>
      <c r="IAG226" s="63"/>
      <c r="IAH226" s="58"/>
      <c r="IAI226" s="63"/>
      <c r="IAJ226" s="58"/>
      <c r="IAK226" s="63"/>
      <c r="IAL226" s="58"/>
      <c r="IAM226" s="63"/>
      <c r="IAN226" s="58"/>
      <c r="IAO226" s="63"/>
      <c r="IAP226" s="58"/>
      <c r="IAQ226" s="63"/>
      <c r="IAR226" s="58"/>
      <c r="IAS226" s="63"/>
      <c r="IAT226" s="58"/>
      <c r="IAU226" s="63"/>
      <c r="IAV226" s="58"/>
      <c r="IAW226" s="63"/>
      <c r="IAX226" s="58"/>
      <c r="IAY226" s="63"/>
      <c r="IAZ226" s="58"/>
      <c r="IBA226" s="63"/>
      <c r="IBB226" s="58"/>
      <c r="IBC226" s="63"/>
      <c r="IBD226" s="58"/>
      <c r="IBE226" s="63"/>
      <c r="IBF226" s="58"/>
      <c r="IBG226" s="63"/>
      <c r="IBH226" s="58"/>
      <c r="IBI226" s="63"/>
      <c r="IBJ226" s="58"/>
      <c r="IBK226" s="63"/>
      <c r="IBL226" s="58"/>
      <c r="IBM226" s="63"/>
      <c r="IBN226" s="58"/>
      <c r="IBO226" s="63"/>
      <c r="IBP226" s="58"/>
      <c r="IBQ226" s="63"/>
      <c r="IBR226" s="58"/>
      <c r="IBS226" s="63"/>
      <c r="IBT226" s="58"/>
      <c r="IBU226" s="63"/>
      <c r="IBV226" s="58"/>
      <c r="IBW226" s="63"/>
      <c r="IBX226" s="58"/>
      <c r="IBY226" s="63"/>
      <c r="IBZ226" s="58"/>
      <c r="ICA226" s="63"/>
      <c r="ICB226" s="58"/>
      <c r="ICC226" s="63"/>
      <c r="ICD226" s="58"/>
      <c r="ICE226" s="63"/>
      <c r="ICF226" s="58"/>
      <c r="ICG226" s="63"/>
      <c r="ICH226" s="58"/>
      <c r="ICI226" s="63"/>
      <c r="ICJ226" s="58"/>
      <c r="ICK226" s="63"/>
      <c r="ICL226" s="58"/>
      <c r="ICM226" s="63"/>
      <c r="ICN226" s="58"/>
      <c r="ICO226" s="63"/>
      <c r="ICP226" s="58"/>
      <c r="ICQ226" s="63"/>
      <c r="ICR226" s="58"/>
      <c r="ICS226" s="63"/>
      <c r="ICT226" s="58"/>
      <c r="ICU226" s="63"/>
      <c r="ICV226" s="58"/>
      <c r="ICW226" s="63"/>
      <c r="ICX226" s="58"/>
      <c r="ICY226" s="63"/>
      <c r="ICZ226" s="58"/>
      <c r="IDA226" s="63"/>
      <c r="IDB226" s="58"/>
      <c r="IDC226" s="63"/>
      <c r="IDD226" s="58"/>
      <c r="IDE226" s="63"/>
      <c r="IDF226" s="58"/>
      <c r="IDG226" s="63"/>
      <c r="IDH226" s="58"/>
      <c r="IDI226" s="63"/>
      <c r="IDJ226" s="58"/>
      <c r="IDK226" s="63"/>
      <c r="IDL226" s="58"/>
      <c r="IDM226" s="63"/>
      <c r="IDN226" s="58"/>
      <c r="IDO226" s="63"/>
      <c r="IDP226" s="58"/>
      <c r="IDQ226" s="63"/>
      <c r="IDR226" s="58"/>
      <c r="IDS226" s="63"/>
      <c r="IDT226" s="58"/>
      <c r="IDU226" s="63"/>
      <c r="IDV226" s="58"/>
      <c r="IDW226" s="63"/>
      <c r="IDX226" s="58"/>
      <c r="IDY226" s="63"/>
      <c r="IDZ226" s="58"/>
      <c r="IEA226" s="63"/>
      <c r="IEB226" s="58"/>
      <c r="IEC226" s="63"/>
      <c r="IED226" s="58"/>
      <c r="IEE226" s="63"/>
      <c r="IEF226" s="58"/>
      <c r="IEG226" s="63"/>
      <c r="IEH226" s="58"/>
      <c r="IEI226" s="63"/>
      <c r="IEJ226" s="58"/>
      <c r="IEK226" s="63"/>
      <c r="IEL226" s="58"/>
      <c r="IEM226" s="63"/>
      <c r="IEN226" s="58"/>
      <c r="IEO226" s="63"/>
      <c r="IEP226" s="58"/>
      <c r="IEQ226" s="63"/>
      <c r="IER226" s="58"/>
      <c r="IES226" s="63"/>
      <c r="IET226" s="58"/>
      <c r="IEU226" s="63"/>
      <c r="IEV226" s="58"/>
      <c r="IEW226" s="63"/>
      <c r="IEX226" s="58"/>
      <c r="IEY226" s="63"/>
      <c r="IEZ226" s="58"/>
      <c r="IFA226" s="63"/>
      <c r="IFB226" s="58"/>
      <c r="IFC226" s="63"/>
      <c r="IFD226" s="58"/>
      <c r="IFE226" s="63"/>
      <c r="IFF226" s="58"/>
      <c r="IFG226" s="63"/>
      <c r="IFH226" s="58"/>
      <c r="IFI226" s="63"/>
      <c r="IFJ226" s="58"/>
      <c r="IFK226" s="63"/>
      <c r="IFL226" s="58"/>
      <c r="IFM226" s="63"/>
      <c r="IFN226" s="58"/>
      <c r="IFO226" s="63"/>
      <c r="IFP226" s="58"/>
      <c r="IFQ226" s="63"/>
      <c r="IFR226" s="58"/>
      <c r="IFS226" s="63"/>
      <c r="IFT226" s="58"/>
      <c r="IFU226" s="63"/>
      <c r="IFV226" s="58"/>
      <c r="IFW226" s="63"/>
      <c r="IFX226" s="58"/>
      <c r="IFY226" s="63"/>
      <c r="IFZ226" s="58"/>
      <c r="IGA226" s="63"/>
      <c r="IGB226" s="58"/>
      <c r="IGC226" s="63"/>
      <c r="IGD226" s="58"/>
      <c r="IGE226" s="63"/>
      <c r="IGF226" s="58"/>
      <c r="IGG226" s="63"/>
      <c r="IGH226" s="58"/>
      <c r="IGI226" s="63"/>
      <c r="IGJ226" s="58"/>
      <c r="IGK226" s="63"/>
      <c r="IGL226" s="58"/>
      <c r="IGM226" s="63"/>
      <c r="IGN226" s="58"/>
      <c r="IGO226" s="63"/>
      <c r="IGP226" s="58"/>
      <c r="IGQ226" s="63"/>
      <c r="IGR226" s="58"/>
      <c r="IGS226" s="63"/>
      <c r="IGT226" s="58"/>
      <c r="IGU226" s="63"/>
      <c r="IGV226" s="58"/>
      <c r="IGW226" s="63"/>
      <c r="IGX226" s="58"/>
      <c r="IGY226" s="63"/>
      <c r="IGZ226" s="58"/>
      <c r="IHA226" s="63"/>
      <c r="IHB226" s="58"/>
      <c r="IHC226" s="63"/>
      <c r="IHD226" s="58"/>
      <c r="IHE226" s="63"/>
      <c r="IHF226" s="58"/>
      <c r="IHG226" s="63"/>
      <c r="IHH226" s="58"/>
      <c r="IHI226" s="63"/>
      <c r="IHJ226" s="58"/>
      <c r="IHK226" s="63"/>
      <c r="IHL226" s="58"/>
      <c r="IHM226" s="63"/>
      <c r="IHN226" s="58"/>
      <c r="IHO226" s="63"/>
      <c r="IHP226" s="58"/>
      <c r="IHQ226" s="63"/>
      <c r="IHR226" s="58"/>
      <c r="IHS226" s="63"/>
      <c r="IHT226" s="58"/>
      <c r="IHU226" s="63"/>
      <c r="IHV226" s="58"/>
      <c r="IHW226" s="63"/>
      <c r="IHX226" s="58"/>
      <c r="IHY226" s="63"/>
      <c r="IHZ226" s="58"/>
      <c r="IIA226" s="63"/>
      <c r="IIB226" s="58"/>
      <c r="IIC226" s="63"/>
      <c r="IID226" s="58"/>
      <c r="IIE226" s="63"/>
      <c r="IIF226" s="58"/>
      <c r="IIG226" s="63"/>
      <c r="IIH226" s="58"/>
      <c r="III226" s="63"/>
      <c r="IIJ226" s="58"/>
      <c r="IIK226" s="63"/>
      <c r="IIL226" s="58"/>
      <c r="IIM226" s="63"/>
      <c r="IIN226" s="58"/>
      <c r="IIO226" s="63"/>
      <c r="IIP226" s="58"/>
      <c r="IIQ226" s="63"/>
      <c r="IIR226" s="58"/>
      <c r="IIS226" s="63"/>
      <c r="IIT226" s="58"/>
      <c r="IIU226" s="63"/>
      <c r="IIV226" s="58"/>
      <c r="IIW226" s="63"/>
      <c r="IIX226" s="58"/>
      <c r="IIY226" s="63"/>
      <c r="IIZ226" s="58"/>
      <c r="IJA226" s="63"/>
      <c r="IJB226" s="58"/>
      <c r="IJC226" s="63"/>
      <c r="IJD226" s="58"/>
      <c r="IJE226" s="63"/>
      <c r="IJF226" s="58"/>
      <c r="IJG226" s="63"/>
      <c r="IJH226" s="58"/>
      <c r="IJI226" s="63"/>
      <c r="IJJ226" s="58"/>
      <c r="IJK226" s="63"/>
      <c r="IJL226" s="58"/>
      <c r="IJM226" s="63"/>
      <c r="IJN226" s="58"/>
      <c r="IJO226" s="63"/>
      <c r="IJP226" s="58"/>
      <c r="IJQ226" s="63"/>
      <c r="IJR226" s="58"/>
      <c r="IJS226" s="63"/>
      <c r="IJT226" s="58"/>
      <c r="IJU226" s="63"/>
      <c r="IJV226" s="58"/>
      <c r="IJW226" s="63"/>
      <c r="IJX226" s="58"/>
      <c r="IJY226" s="63"/>
      <c r="IJZ226" s="58"/>
      <c r="IKA226" s="63"/>
      <c r="IKB226" s="58"/>
      <c r="IKC226" s="63"/>
      <c r="IKD226" s="58"/>
      <c r="IKE226" s="63"/>
      <c r="IKF226" s="58"/>
      <c r="IKG226" s="63"/>
      <c r="IKH226" s="58"/>
      <c r="IKI226" s="63"/>
      <c r="IKJ226" s="58"/>
      <c r="IKK226" s="63"/>
      <c r="IKL226" s="58"/>
      <c r="IKM226" s="63"/>
      <c r="IKN226" s="58"/>
      <c r="IKO226" s="63"/>
      <c r="IKP226" s="58"/>
      <c r="IKQ226" s="63"/>
      <c r="IKR226" s="58"/>
      <c r="IKS226" s="63"/>
      <c r="IKT226" s="58"/>
      <c r="IKU226" s="63"/>
      <c r="IKV226" s="58"/>
      <c r="IKW226" s="63"/>
      <c r="IKX226" s="58"/>
      <c r="IKY226" s="63"/>
      <c r="IKZ226" s="58"/>
      <c r="ILA226" s="63"/>
      <c r="ILB226" s="58"/>
      <c r="ILC226" s="63"/>
      <c r="ILD226" s="58"/>
      <c r="ILE226" s="63"/>
      <c r="ILF226" s="58"/>
      <c r="ILG226" s="63"/>
      <c r="ILH226" s="58"/>
      <c r="ILI226" s="63"/>
      <c r="ILJ226" s="58"/>
      <c r="ILK226" s="63"/>
      <c r="ILL226" s="58"/>
      <c r="ILM226" s="63"/>
      <c r="ILN226" s="58"/>
      <c r="ILO226" s="63"/>
      <c r="ILP226" s="58"/>
      <c r="ILQ226" s="63"/>
      <c r="ILR226" s="58"/>
      <c r="ILS226" s="63"/>
      <c r="ILT226" s="58"/>
      <c r="ILU226" s="63"/>
      <c r="ILV226" s="58"/>
      <c r="ILW226" s="63"/>
      <c r="ILX226" s="58"/>
      <c r="ILY226" s="63"/>
      <c r="ILZ226" s="58"/>
      <c r="IMA226" s="63"/>
      <c r="IMB226" s="58"/>
      <c r="IMC226" s="63"/>
      <c r="IMD226" s="58"/>
      <c r="IME226" s="63"/>
      <c r="IMF226" s="58"/>
      <c r="IMG226" s="63"/>
      <c r="IMH226" s="58"/>
      <c r="IMI226" s="63"/>
      <c r="IMJ226" s="58"/>
      <c r="IMK226" s="63"/>
      <c r="IML226" s="58"/>
      <c r="IMM226" s="63"/>
      <c r="IMN226" s="58"/>
      <c r="IMO226" s="63"/>
      <c r="IMP226" s="58"/>
      <c r="IMQ226" s="63"/>
      <c r="IMR226" s="58"/>
      <c r="IMS226" s="63"/>
      <c r="IMT226" s="58"/>
      <c r="IMU226" s="63"/>
      <c r="IMV226" s="58"/>
      <c r="IMW226" s="63"/>
      <c r="IMX226" s="58"/>
      <c r="IMY226" s="63"/>
      <c r="IMZ226" s="58"/>
      <c r="INA226" s="63"/>
      <c r="INB226" s="58"/>
      <c r="INC226" s="63"/>
      <c r="IND226" s="58"/>
      <c r="INE226" s="63"/>
      <c r="INF226" s="58"/>
      <c r="ING226" s="63"/>
      <c r="INH226" s="58"/>
      <c r="INI226" s="63"/>
      <c r="INJ226" s="58"/>
      <c r="INK226" s="63"/>
      <c r="INL226" s="58"/>
      <c r="INM226" s="63"/>
      <c r="INN226" s="58"/>
      <c r="INO226" s="63"/>
      <c r="INP226" s="58"/>
      <c r="INQ226" s="63"/>
      <c r="INR226" s="58"/>
      <c r="INS226" s="63"/>
      <c r="INT226" s="58"/>
      <c r="INU226" s="63"/>
      <c r="INV226" s="58"/>
      <c r="INW226" s="63"/>
      <c r="INX226" s="58"/>
      <c r="INY226" s="63"/>
      <c r="INZ226" s="58"/>
      <c r="IOA226" s="63"/>
      <c r="IOB226" s="58"/>
      <c r="IOC226" s="63"/>
      <c r="IOD226" s="58"/>
      <c r="IOE226" s="63"/>
      <c r="IOF226" s="58"/>
      <c r="IOG226" s="63"/>
      <c r="IOH226" s="58"/>
      <c r="IOI226" s="63"/>
      <c r="IOJ226" s="58"/>
      <c r="IOK226" s="63"/>
      <c r="IOL226" s="58"/>
      <c r="IOM226" s="63"/>
      <c r="ION226" s="58"/>
      <c r="IOO226" s="63"/>
      <c r="IOP226" s="58"/>
      <c r="IOQ226" s="63"/>
      <c r="IOR226" s="58"/>
      <c r="IOS226" s="63"/>
      <c r="IOT226" s="58"/>
      <c r="IOU226" s="63"/>
      <c r="IOV226" s="58"/>
      <c r="IOW226" s="63"/>
      <c r="IOX226" s="58"/>
      <c r="IOY226" s="63"/>
      <c r="IOZ226" s="58"/>
      <c r="IPA226" s="63"/>
      <c r="IPB226" s="58"/>
      <c r="IPC226" s="63"/>
      <c r="IPD226" s="58"/>
      <c r="IPE226" s="63"/>
      <c r="IPF226" s="58"/>
      <c r="IPG226" s="63"/>
      <c r="IPH226" s="58"/>
      <c r="IPI226" s="63"/>
      <c r="IPJ226" s="58"/>
      <c r="IPK226" s="63"/>
      <c r="IPL226" s="58"/>
      <c r="IPM226" s="63"/>
      <c r="IPN226" s="58"/>
      <c r="IPO226" s="63"/>
      <c r="IPP226" s="58"/>
      <c r="IPQ226" s="63"/>
      <c r="IPR226" s="58"/>
      <c r="IPS226" s="63"/>
      <c r="IPT226" s="58"/>
      <c r="IPU226" s="63"/>
      <c r="IPV226" s="58"/>
      <c r="IPW226" s="63"/>
      <c r="IPX226" s="58"/>
      <c r="IPY226" s="63"/>
      <c r="IPZ226" s="58"/>
      <c r="IQA226" s="63"/>
      <c r="IQB226" s="58"/>
      <c r="IQC226" s="63"/>
      <c r="IQD226" s="58"/>
      <c r="IQE226" s="63"/>
      <c r="IQF226" s="58"/>
      <c r="IQG226" s="63"/>
      <c r="IQH226" s="58"/>
      <c r="IQI226" s="63"/>
      <c r="IQJ226" s="58"/>
      <c r="IQK226" s="63"/>
      <c r="IQL226" s="58"/>
      <c r="IQM226" s="63"/>
      <c r="IQN226" s="58"/>
      <c r="IQO226" s="63"/>
      <c r="IQP226" s="58"/>
      <c r="IQQ226" s="63"/>
      <c r="IQR226" s="58"/>
      <c r="IQS226" s="63"/>
      <c r="IQT226" s="58"/>
      <c r="IQU226" s="63"/>
      <c r="IQV226" s="58"/>
      <c r="IQW226" s="63"/>
      <c r="IQX226" s="58"/>
      <c r="IQY226" s="63"/>
      <c r="IQZ226" s="58"/>
      <c r="IRA226" s="63"/>
      <c r="IRB226" s="58"/>
      <c r="IRC226" s="63"/>
      <c r="IRD226" s="58"/>
      <c r="IRE226" s="63"/>
      <c r="IRF226" s="58"/>
      <c r="IRG226" s="63"/>
      <c r="IRH226" s="58"/>
      <c r="IRI226" s="63"/>
      <c r="IRJ226" s="58"/>
      <c r="IRK226" s="63"/>
      <c r="IRL226" s="58"/>
      <c r="IRM226" s="63"/>
      <c r="IRN226" s="58"/>
      <c r="IRO226" s="63"/>
      <c r="IRP226" s="58"/>
      <c r="IRQ226" s="63"/>
      <c r="IRR226" s="58"/>
      <c r="IRS226" s="63"/>
      <c r="IRT226" s="58"/>
      <c r="IRU226" s="63"/>
      <c r="IRV226" s="58"/>
      <c r="IRW226" s="63"/>
      <c r="IRX226" s="58"/>
      <c r="IRY226" s="63"/>
      <c r="IRZ226" s="58"/>
      <c r="ISA226" s="63"/>
      <c r="ISB226" s="58"/>
      <c r="ISC226" s="63"/>
      <c r="ISD226" s="58"/>
      <c r="ISE226" s="63"/>
      <c r="ISF226" s="58"/>
      <c r="ISG226" s="63"/>
      <c r="ISH226" s="58"/>
      <c r="ISI226" s="63"/>
      <c r="ISJ226" s="58"/>
      <c r="ISK226" s="63"/>
      <c r="ISL226" s="58"/>
      <c r="ISM226" s="63"/>
      <c r="ISN226" s="58"/>
      <c r="ISO226" s="63"/>
      <c r="ISP226" s="58"/>
      <c r="ISQ226" s="63"/>
      <c r="ISR226" s="58"/>
      <c r="ISS226" s="63"/>
      <c r="IST226" s="58"/>
      <c r="ISU226" s="63"/>
      <c r="ISV226" s="58"/>
      <c r="ISW226" s="63"/>
      <c r="ISX226" s="58"/>
      <c r="ISY226" s="63"/>
      <c r="ISZ226" s="58"/>
      <c r="ITA226" s="63"/>
      <c r="ITB226" s="58"/>
      <c r="ITC226" s="63"/>
      <c r="ITD226" s="58"/>
      <c r="ITE226" s="63"/>
      <c r="ITF226" s="58"/>
      <c r="ITG226" s="63"/>
      <c r="ITH226" s="58"/>
      <c r="ITI226" s="63"/>
      <c r="ITJ226" s="58"/>
      <c r="ITK226" s="63"/>
      <c r="ITL226" s="58"/>
      <c r="ITM226" s="63"/>
      <c r="ITN226" s="58"/>
      <c r="ITO226" s="63"/>
      <c r="ITP226" s="58"/>
      <c r="ITQ226" s="63"/>
      <c r="ITR226" s="58"/>
      <c r="ITS226" s="63"/>
      <c r="ITT226" s="58"/>
      <c r="ITU226" s="63"/>
      <c r="ITV226" s="58"/>
      <c r="ITW226" s="63"/>
      <c r="ITX226" s="58"/>
      <c r="ITY226" s="63"/>
      <c r="ITZ226" s="58"/>
      <c r="IUA226" s="63"/>
      <c r="IUB226" s="58"/>
      <c r="IUC226" s="63"/>
      <c r="IUD226" s="58"/>
      <c r="IUE226" s="63"/>
      <c r="IUF226" s="58"/>
      <c r="IUG226" s="63"/>
      <c r="IUH226" s="58"/>
      <c r="IUI226" s="63"/>
      <c r="IUJ226" s="58"/>
      <c r="IUK226" s="63"/>
      <c r="IUL226" s="58"/>
      <c r="IUM226" s="63"/>
      <c r="IUN226" s="58"/>
      <c r="IUO226" s="63"/>
      <c r="IUP226" s="58"/>
      <c r="IUQ226" s="63"/>
      <c r="IUR226" s="58"/>
      <c r="IUS226" s="63"/>
      <c r="IUT226" s="58"/>
      <c r="IUU226" s="63"/>
      <c r="IUV226" s="58"/>
      <c r="IUW226" s="63"/>
      <c r="IUX226" s="58"/>
      <c r="IUY226" s="63"/>
      <c r="IUZ226" s="58"/>
      <c r="IVA226" s="63"/>
      <c r="IVB226" s="58"/>
      <c r="IVC226" s="63"/>
      <c r="IVD226" s="58"/>
      <c r="IVE226" s="63"/>
      <c r="IVF226" s="58"/>
      <c r="IVG226" s="63"/>
      <c r="IVH226" s="58"/>
      <c r="IVI226" s="63"/>
      <c r="IVJ226" s="58"/>
      <c r="IVK226" s="63"/>
      <c r="IVL226" s="58"/>
      <c r="IVM226" s="63"/>
      <c r="IVN226" s="58"/>
      <c r="IVO226" s="63"/>
      <c r="IVP226" s="58"/>
      <c r="IVQ226" s="63"/>
      <c r="IVR226" s="58"/>
      <c r="IVS226" s="63"/>
      <c r="IVT226" s="58"/>
      <c r="IVU226" s="63"/>
      <c r="IVV226" s="58"/>
      <c r="IVW226" s="63"/>
      <c r="IVX226" s="58"/>
      <c r="IVY226" s="63"/>
      <c r="IVZ226" s="58"/>
      <c r="IWA226" s="63"/>
      <c r="IWB226" s="58"/>
      <c r="IWC226" s="63"/>
      <c r="IWD226" s="58"/>
      <c r="IWE226" s="63"/>
      <c r="IWF226" s="58"/>
      <c r="IWG226" s="63"/>
      <c r="IWH226" s="58"/>
      <c r="IWI226" s="63"/>
      <c r="IWJ226" s="58"/>
      <c r="IWK226" s="63"/>
      <c r="IWL226" s="58"/>
      <c r="IWM226" s="63"/>
      <c r="IWN226" s="58"/>
      <c r="IWO226" s="63"/>
      <c r="IWP226" s="58"/>
      <c r="IWQ226" s="63"/>
      <c r="IWR226" s="58"/>
      <c r="IWS226" s="63"/>
      <c r="IWT226" s="58"/>
      <c r="IWU226" s="63"/>
      <c r="IWV226" s="58"/>
      <c r="IWW226" s="63"/>
      <c r="IWX226" s="58"/>
      <c r="IWY226" s="63"/>
      <c r="IWZ226" s="58"/>
      <c r="IXA226" s="63"/>
      <c r="IXB226" s="58"/>
      <c r="IXC226" s="63"/>
      <c r="IXD226" s="58"/>
      <c r="IXE226" s="63"/>
      <c r="IXF226" s="58"/>
      <c r="IXG226" s="63"/>
      <c r="IXH226" s="58"/>
      <c r="IXI226" s="63"/>
      <c r="IXJ226" s="58"/>
      <c r="IXK226" s="63"/>
      <c r="IXL226" s="58"/>
      <c r="IXM226" s="63"/>
      <c r="IXN226" s="58"/>
      <c r="IXO226" s="63"/>
      <c r="IXP226" s="58"/>
      <c r="IXQ226" s="63"/>
      <c r="IXR226" s="58"/>
      <c r="IXS226" s="63"/>
      <c r="IXT226" s="58"/>
      <c r="IXU226" s="63"/>
      <c r="IXV226" s="58"/>
      <c r="IXW226" s="63"/>
      <c r="IXX226" s="58"/>
      <c r="IXY226" s="63"/>
      <c r="IXZ226" s="58"/>
      <c r="IYA226" s="63"/>
      <c r="IYB226" s="58"/>
      <c r="IYC226" s="63"/>
      <c r="IYD226" s="58"/>
      <c r="IYE226" s="63"/>
      <c r="IYF226" s="58"/>
      <c r="IYG226" s="63"/>
      <c r="IYH226" s="58"/>
      <c r="IYI226" s="63"/>
      <c r="IYJ226" s="58"/>
      <c r="IYK226" s="63"/>
      <c r="IYL226" s="58"/>
      <c r="IYM226" s="63"/>
      <c r="IYN226" s="58"/>
      <c r="IYO226" s="63"/>
      <c r="IYP226" s="58"/>
      <c r="IYQ226" s="63"/>
      <c r="IYR226" s="58"/>
      <c r="IYS226" s="63"/>
      <c r="IYT226" s="58"/>
      <c r="IYU226" s="63"/>
      <c r="IYV226" s="58"/>
      <c r="IYW226" s="63"/>
      <c r="IYX226" s="58"/>
      <c r="IYY226" s="63"/>
      <c r="IYZ226" s="58"/>
      <c r="IZA226" s="63"/>
      <c r="IZB226" s="58"/>
      <c r="IZC226" s="63"/>
      <c r="IZD226" s="58"/>
      <c r="IZE226" s="63"/>
      <c r="IZF226" s="58"/>
      <c r="IZG226" s="63"/>
      <c r="IZH226" s="58"/>
      <c r="IZI226" s="63"/>
      <c r="IZJ226" s="58"/>
      <c r="IZK226" s="63"/>
      <c r="IZL226" s="58"/>
      <c r="IZM226" s="63"/>
      <c r="IZN226" s="58"/>
      <c r="IZO226" s="63"/>
      <c r="IZP226" s="58"/>
      <c r="IZQ226" s="63"/>
      <c r="IZR226" s="58"/>
      <c r="IZS226" s="63"/>
      <c r="IZT226" s="58"/>
      <c r="IZU226" s="63"/>
      <c r="IZV226" s="58"/>
      <c r="IZW226" s="63"/>
      <c r="IZX226" s="58"/>
      <c r="IZY226" s="63"/>
      <c r="IZZ226" s="58"/>
      <c r="JAA226" s="63"/>
      <c r="JAB226" s="58"/>
      <c r="JAC226" s="63"/>
      <c r="JAD226" s="58"/>
      <c r="JAE226" s="63"/>
      <c r="JAF226" s="58"/>
      <c r="JAG226" s="63"/>
      <c r="JAH226" s="58"/>
      <c r="JAI226" s="63"/>
      <c r="JAJ226" s="58"/>
      <c r="JAK226" s="63"/>
      <c r="JAL226" s="58"/>
      <c r="JAM226" s="63"/>
      <c r="JAN226" s="58"/>
      <c r="JAO226" s="63"/>
      <c r="JAP226" s="58"/>
      <c r="JAQ226" s="63"/>
      <c r="JAR226" s="58"/>
      <c r="JAS226" s="63"/>
      <c r="JAT226" s="58"/>
      <c r="JAU226" s="63"/>
      <c r="JAV226" s="58"/>
      <c r="JAW226" s="63"/>
      <c r="JAX226" s="58"/>
      <c r="JAY226" s="63"/>
      <c r="JAZ226" s="58"/>
      <c r="JBA226" s="63"/>
      <c r="JBB226" s="58"/>
      <c r="JBC226" s="63"/>
      <c r="JBD226" s="58"/>
      <c r="JBE226" s="63"/>
      <c r="JBF226" s="58"/>
      <c r="JBG226" s="63"/>
      <c r="JBH226" s="58"/>
      <c r="JBI226" s="63"/>
      <c r="JBJ226" s="58"/>
      <c r="JBK226" s="63"/>
      <c r="JBL226" s="58"/>
      <c r="JBM226" s="63"/>
      <c r="JBN226" s="58"/>
      <c r="JBO226" s="63"/>
      <c r="JBP226" s="58"/>
      <c r="JBQ226" s="63"/>
      <c r="JBR226" s="58"/>
      <c r="JBS226" s="63"/>
      <c r="JBT226" s="58"/>
      <c r="JBU226" s="63"/>
      <c r="JBV226" s="58"/>
      <c r="JBW226" s="63"/>
      <c r="JBX226" s="58"/>
      <c r="JBY226" s="63"/>
      <c r="JBZ226" s="58"/>
      <c r="JCA226" s="63"/>
      <c r="JCB226" s="58"/>
      <c r="JCC226" s="63"/>
      <c r="JCD226" s="58"/>
      <c r="JCE226" s="63"/>
      <c r="JCF226" s="58"/>
      <c r="JCG226" s="63"/>
      <c r="JCH226" s="58"/>
      <c r="JCI226" s="63"/>
      <c r="JCJ226" s="58"/>
      <c r="JCK226" s="63"/>
      <c r="JCL226" s="58"/>
      <c r="JCM226" s="63"/>
      <c r="JCN226" s="58"/>
      <c r="JCO226" s="63"/>
      <c r="JCP226" s="58"/>
      <c r="JCQ226" s="63"/>
      <c r="JCR226" s="58"/>
      <c r="JCS226" s="63"/>
      <c r="JCT226" s="58"/>
      <c r="JCU226" s="63"/>
      <c r="JCV226" s="58"/>
      <c r="JCW226" s="63"/>
      <c r="JCX226" s="58"/>
      <c r="JCY226" s="63"/>
      <c r="JCZ226" s="58"/>
      <c r="JDA226" s="63"/>
      <c r="JDB226" s="58"/>
      <c r="JDC226" s="63"/>
      <c r="JDD226" s="58"/>
      <c r="JDE226" s="63"/>
      <c r="JDF226" s="58"/>
      <c r="JDG226" s="63"/>
      <c r="JDH226" s="58"/>
      <c r="JDI226" s="63"/>
      <c r="JDJ226" s="58"/>
      <c r="JDK226" s="63"/>
      <c r="JDL226" s="58"/>
      <c r="JDM226" s="63"/>
      <c r="JDN226" s="58"/>
      <c r="JDO226" s="63"/>
      <c r="JDP226" s="58"/>
      <c r="JDQ226" s="63"/>
      <c r="JDR226" s="58"/>
      <c r="JDS226" s="63"/>
      <c r="JDT226" s="58"/>
      <c r="JDU226" s="63"/>
      <c r="JDV226" s="58"/>
      <c r="JDW226" s="63"/>
      <c r="JDX226" s="58"/>
      <c r="JDY226" s="63"/>
      <c r="JDZ226" s="58"/>
      <c r="JEA226" s="63"/>
      <c r="JEB226" s="58"/>
      <c r="JEC226" s="63"/>
      <c r="JED226" s="58"/>
      <c r="JEE226" s="63"/>
      <c r="JEF226" s="58"/>
      <c r="JEG226" s="63"/>
      <c r="JEH226" s="58"/>
      <c r="JEI226" s="63"/>
      <c r="JEJ226" s="58"/>
      <c r="JEK226" s="63"/>
      <c r="JEL226" s="58"/>
      <c r="JEM226" s="63"/>
      <c r="JEN226" s="58"/>
      <c r="JEO226" s="63"/>
      <c r="JEP226" s="58"/>
      <c r="JEQ226" s="63"/>
      <c r="JER226" s="58"/>
      <c r="JES226" s="63"/>
      <c r="JET226" s="58"/>
      <c r="JEU226" s="63"/>
      <c r="JEV226" s="58"/>
      <c r="JEW226" s="63"/>
      <c r="JEX226" s="58"/>
      <c r="JEY226" s="63"/>
      <c r="JEZ226" s="58"/>
      <c r="JFA226" s="63"/>
      <c r="JFB226" s="58"/>
      <c r="JFC226" s="63"/>
      <c r="JFD226" s="58"/>
      <c r="JFE226" s="63"/>
      <c r="JFF226" s="58"/>
      <c r="JFG226" s="63"/>
      <c r="JFH226" s="58"/>
      <c r="JFI226" s="63"/>
      <c r="JFJ226" s="58"/>
      <c r="JFK226" s="63"/>
      <c r="JFL226" s="58"/>
      <c r="JFM226" s="63"/>
      <c r="JFN226" s="58"/>
      <c r="JFO226" s="63"/>
      <c r="JFP226" s="58"/>
      <c r="JFQ226" s="63"/>
      <c r="JFR226" s="58"/>
      <c r="JFS226" s="63"/>
      <c r="JFT226" s="58"/>
      <c r="JFU226" s="63"/>
      <c r="JFV226" s="58"/>
      <c r="JFW226" s="63"/>
      <c r="JFX226" s="58"/>
      <c r="JFY226" s="63"/>
      <c r="JFZ226" s="58"/>
      <c r="JGA226" s="63"/>
      <c r="JGB226" s="58"/>
      <c r="JGC226" s="63"/>
      <c r="JGD226" s="58"/>
      <c r="JGE226" s="63"/>
      <c r="JGF226" s="58"/>
      <c r="JGG226" s="63"/>
      <c r="JGH226" s="58"/>
      <c r="JGI226" s="63"/>
      <c r="JGJ226" s="58"/>
      <c r="JGK226" s="63"/>
      <c r="JGL226" s="58"/>
      <c r="JGM226" s="63"/>
      <c r="JGN226" s="58"/>
      <c r="JGO226" s="63"/>
      <c r="JGP226" s="58"/>
      <c r="JGQ226" s="63"/>
      <c r="JGR226" s="58"/>
      <c r="JGS226" s="63"/>
      <c r="JGT226" s="58"/>
      <c r="JGU226" s="63"/>
      <c r="JGV226" s="58"/>
      <c r="JGW226" s="63"/>
      <c r="JGX226" s="58"/>
      <c r="JGY226" s="63"/>
      <c r="JGZ226" s="58"/>
      <c r="JHA226" s="63"/>
      <c r="JHB226" s="58"/>
      <c r="JHC226" s="63"/>
      <c r="JHD226" s="58"/>
      <c r="JHE226" s="63"/>
      <c r="JHF226" s="58"/>
      <c r="JHG226" s="63"/>
      <c r="JHH226" s="58"/>
      <c r="JHI226" s="63"/>
      <c r="JHJ226" s="58"/>
      <c r="JHK226" s="63"/>
      <c r="JHL226" s="58"/>
      <c r="JHM226" s="63"/>
      <c r="JHN226" s="58"/>
      <c r="JHO226" s="63"/>
      <c r="JHP226" s="58"/>
      <c r="JHQ226" s="63"/>
      <c r="JHR226" s="58"/>
      <c r="JHS226" s="63"/>
      <c r="JHT226" s="58"/>
      <c r="JHU226" s="63"/>
      <c r="JHV226" s="58"/>
      <c r="JHW226" s="63"/>
      <c r="JHX226" s="58"/>
      <c r="JHY226" s="63"/>
      <c r="JHZ226" s="58"/>
      <c r="JIA226" s="63"/>
      <c r="JIB226" s="58"/>
      <c r="JIC226" s="63"/>
      <c r="JID226" s="58"/>
      <c r="JIE226" s="63"/>
      <c r="JIF226" s="58"/>
      <c r="JIG226" s="63"/>
      <c r="JIH226" s="58"/>
      <c r="JII226" s="63"/>
      <c r="JIJ226" s="58"/>
      <c r="JIK226" s="63"/>
      <c r="JIL226" s="58"/>
      <c r="JIM226" s="63"/>
      <c r="JIN226" s="58"/>
      <c r="JIO226" s="63"/>
      <c r="JIP226" s="58"/>
      <c r="JIQ226" s="63"/>
      <c r="JIR226" s="58"/>
      <c r="JIS226" s="63"/>
      <c r="JIT226" s="58"/>
      <c r="JIU226" s="63"/>
      <c r="JIV226" s="58"/>
      <c r="JIW226" s="63"/>
      <c r="JIX226" s="58"/>
      <c r="JIY226" s="63"/>
      <c r="JIZ226" s="58"/>
      <c r="JJA226" s="63"/>
      <c r="JJB226" s="58"/>
      <c r="JJC226" s="63"/>
      <c r="JJD226" s="58"/>
      <c r="JJE226" s="63"/>
      <c r="JJF226" s="58"/>
      <c r="JJG226" s="63"/>
      <c r="JJH226" s="58"/>
      <c r="JJI226" s="63"/>
      <c r="JJJ226" s="58"/>
      <c r="JJK226" s="63"/>
      <c r="JJL226" s="58"/>
      <c r="JJM226" s="63"/>
      <c r="JJN226" s="58"/>
      <c r="JJO226" s="63"/>
      <c r="JJP226" s="58"/>
      <c r="JJQ226" s="63"/>
      <c r="JJR226" s="58"/>
      <c r="JJS226" s="63"/>
      <c r="JJT226" s="58"/>
      <c r="JJU226" s="63"/>
      <c r="JJV226" s="58"/>
      <c r="JJW226" s="63"/>
      <c r="JJX226" s="58"/>
      <c r="JJY226" s="63"/>
      <c r="JJZ226" s="58"/>
      <c r="JKA226" s="63"/>
      <c r="JKB226" s="58"/>
      <c r="JKC226" s="63"/>
      <c r="JKD226" s="58"/>
      <c r="JKE226" s="63"/>
      <c r="JKF226" s="58"/>
      <c r="JKG226" s="63"/>
      <c r="JKH226" s="58"/>
      <c r="JKI226" s="63"/>
      <c r="JKJ226" s="58"/>
      <c r="JKK226" s="63"/>
      <c r="JKL226" s="58"/>
      <c r="JKM226" s="63"/>
      <c r="JKN226" s="58"/>
      <c r="JKO226" s="63"/>
      <c r="JKP226" s="58"/>
      <c r="JKQ226" s="63"/>
      <c r="JKR226" s="58"/>
      <c r="JKS226" s="63"/>
      <c r="JKT226" s="58"/>
      <c r="JKU226" s="63"/>
      <c r="JKV226" s="58"/>
      <c r="JKW226" s="63"/>
      <c r="JKX226" s="58"/>
      <c r="JKY226" s="63"/>
      <c r="JKZ226" s="58"/>
      <c r="JLA226" s="63"/>
      <c r="JLB226" s="58"/>
      <c r="JLC226" s="63"/>
      <c r="JLD226" s="58"/>
      <c r="JLE226" s="63"/>
      <c r="JLF226" s="58"/>
      <c r="JLG226" s="63"/>
      <c r="JLH226" s="58"/>
      <c r="JLI226" s="63"/>
      <c r="JLJ226" s="58"/>
      <c r="JLK226" s="63"/>
      <c r="JLL226" s="58"/>
      <c r="JLM226" s="63"/>
      <c r="JLN226" s="58"/>
      <c r="JLO226" s="63"/>
      <c r="JLP226" s="58"/>
      <c r="JLQ226" s="63"/>
      <c r="JLR226" s="58"/>
      <c r="JLS226" s="63"/>
      <c r="JLT226" s="58"/>
      <c r="JLU226" s="63"/>
      <c r="JLV226" s="58"/>
      <c r="JLW226" s="63"/>
      <c r="JLX226" s="58"/>
      <c r="JLY226" s="63"/>
      <c r="JLZ226" s="58"/>
      <c r="JMA226" s="63"/>
      <c r="JMB226" s="58"/>
      <c r="JMC226" s="63"/>
      <c r="JMD226" s="58"/>
      <c r="JME226" s="63"/>
      <c r="JMF226" s="58"/>
      <c r="JMG226" s="63"/>
      <c r="JMH226" s="58"/>
      <c r="JMI226" s="63"/>
      <c r="JMJ226" s="58"/>
      <c r="JMK226" s="63"/>
      <c r="JML226" s="58"/>
      <c r="JMM226" s="63"/>
      <c r="JMN226" s="58"/>
      <c r="JMO226" s="63"/>
      <c r="JMP226" s="58"/>
      <c r="JMQ226" s="63"/>
      <c r="JMR226" s="58"/>
      <c r="JMS226" s="63"/>
      <c r="JMT226" s="58"/>
      <c r="JMU226" s="63"/>
      <c r="JMV226" s="58"/>
      <c r="JMW226" s="63"/>
      <c r="JMX226" s="58"/>
      <c r="JMY226" s="63"/>
      <c r="JMZ226" s="58"/>
      <c r="JNA226" s="63"/>
      <c r="JNB226" s="58"/>
      <c r="JNC226" s="63"/>
      <c r="JND226" s="58"/>
      <c r="JNE226" s="63"/>
      <c r="JNF226" s="58"/>
      <c r="JNG226" s="63"/>
      <c r="JNH226" s="58"/>
      <c r="JNI226" s="63"/>
      <c r="JNJ226" s="58"/>
      <c r="JNK226" s="63"/>
      <c r="JNL226" s="58"/>
      <c r="JNM226" s="63"/>
      <c r="JNN226" s="58"/>
      <c r="JNO226" s="63"/>
      <c r="JNP226" s="58"/>
      <c r="JNQ226" s="63"/>
      <c r="JNR226" s="58"/>
      <c r="JNS226" s="63"/>
      <c r="JNT226" s="58"/>
      <c r="JNU226" s="63"/>
      <c r="JNV226" s="58"/>
      <c r="JNW226" s="63"/>
      <c r="JNX226" s="58"/>
      <c r="JNY226" s="63"/>
      <c r="JNZ226" s="58"/>
      <c r="JOA226" s="63"/>
      <c r="JOB226" s="58"/>
      <c r="JOC226" s="63"/>
      <c r="JOD226" s="58"/>
      <c r="JOE226" s="63"/>
      <c r="JOF226" s="58"/>
      <c r="JOG226" s="63"/>
      <c r="JOH226" s="58"/>
      <c r="JOI226" s="63"/>
      <c r="JOJ226" s="58"/>
      <c r="JOK226" s="63"/>
      <c r="JOL226" s="58"/>
      <c r="JOM226" s="63"/>
      <c r="JON226" s="58"/>
      <c r="JOO226" s="63"/>
      <c r="JOP226" s="58"/>
      <c r="JOQ226" s="63"/>
      <c r="JOR226" s="58"/>
      <c r="JOS226" s="63"/>
      <c r="JOT226" s="58"/>
      <c r="JOU226" s="63"/>
      <c r="JOV226" s="58"/>
      <c r="JOW226" s="63"/>
      <c r="JOX226" s="58"/>
      <c r="JOY226" s="63"/>
      <c r="JOZ226" s="58"/>
      <c r="JPA226" s="63"/>
      <c r="JPB226" s="58"/>
      <c r="JPC226" s="63"/>
      <c r="JPD226" s="58"/>
      <c r="JPE226" s="63"/>
      <c r="JPF226" s="58"/>
      <c r="JPG226" s="63"/>
      <c r="JPH226" s="58"/>
      <c r="JPI226" s="63"/>
      <c r="JPJ226" s="58"/>
      <c r="JPK226" s="63"/>
      <c r="JPL226" s="58"/>
      <c r="JPM226" s="63"/>
      <c r="JPN226" s="58"/>
      <c r="JPO226" s="63"/>
      <c r="JPP226" s="58"/>
      <c r="JPQ226" s="63"/>
      <c r="JPR226" s="58"/>
      <c r="JPS226" s="63"/>
      <c r="JPT226" s="58"/>
      <c r="JPU226" s="63"/>
      <c r="JPV226" s="58"/>
      <c r="JPW226" s="63"/>
      <c r="JPX226" s="58"/>
      <c r="JPY226" s="63"/>
      <c r="JPZ226" s="58"/>
      <c r="JQA226" s="63"/>
      <c r="JQB226" s="58"/>
      <c r="JQC226" s="63"/>
      <c r="JQD226" s="58"/>
      <c r="JQE226" s="63"/>
      <c r="JQF226" s="58"/>
      <c r="JQG226" s="63"/>
      <c r="JQH226" s="58"/>
      <c r="JQI226" s="63"/>
      <c r="JQJ226" s="58"/>
      <c r="JQK226" s="63"/>
      <c r="JQL226" s="58"/>
      <c r="JQM226" s="63"/>
      <c r="JQN226" s="58"/>
      <c r="JQO226" s="63"/>
      <c r="JQP226" s="58"/>
      <c r="JQQ226" s="63"/>
      <c r="JQR226" s="58"/>
      <c r="JQS226" s="63"/>
      <c r="JQT226" s="58"/>
      <c r="JQU226" s="63"/>
      <c r="JQV226" s="58"/>
      <c r="JQW226" s="63"/>
      <c r="JQX226" s="58"/>
      <c r="JQY226" s="63"/>
      <c r="JQZ226" s="58"/>
      <c r="JRA226" s="63"/>
      <c r="JRB226" s="58"/>
      <c r="JRC226" s="63"/>
      <c r="JRD226" s="58"/>
      <c r="JRE226" s="63"/>
      <c r="JRF226" s="58"/>
      <c r="JRG226" s="63"/>
      <c r="JRH226" s="58"/>
      <c r="JRI226" s="63"/>
      <c r="JRJ226" s="58"/>
      <c r="JRK226" s="63"/>
      <c r="JRL226" s="58"/>
      <c r="JRM226" s="63"/>
      <c r="JRN226" s="58"/>
      <c r="JRO226" s="63"/>
      <c r="JRP226" s="58"/>
      <c r="JRQ226" s="63"/>
      <c r="JRR226" s="58"/>
      <c r="JRS226" s="63"/>
      <c r="JRT226" s="58"/>
      <c r="JRU226" s="63"/>
      <c r="JRV226" s="58"/>
      <c r="JRW226" s="63"/>
      <c r="JRX226" s="58"/>
      <c r="JRY226" s="63"/>
      <c r="JRZ226" s="58"/>
      <c r="JSA226" s="63"/>
      <c r="JSB226" s="58"/>
      <c r="JSC226" s="63"/>
      <c r="JSD226" s="58"/>
      <c r="JSE226" s="63"/>
      <c r="JSF226" s="58"/>
      <c r="JSG226" s="63"/>
      <c r="JSH226" s="58"/>
      <c r="JSI226" s="63"/>
      <c r="JSJ226" s="58"/>
      <c r="JSK226" s="63"/>
      <c r="JSL226" s="58"/>
      <c r="JSM226" s="63"/>
      <c r="JSN226" s="58"/>
      <c r="JSO226" s="63"/>
      <c r="JSP226" s="58"/>
      <c r="JSQ226" s="63"/>
      <c r="JSR226" s="58"/>
      <c r="JSS226" s="63"/>
      <c r="JST226" s="58"/>
      <c r="JSU226" s="63"/>
      <c r="JSV226" s="58"/>
      <c r="JSW226" s="63"/>
      <c r="JSX226" s="58"/>
      <c r="JSY226" s="63"/>
      <c r="JSZ226" s="58"/>
      <c r="JTA226" s="63"/>
      <c r="JTB226" s="58"/>
      <c r="JTC226" s="63"/>
      <c r="JTD226" s="58"/>
      <c r="JTE226" s="63"/>
      <c r="JTF226" s="58"/>
      <c r="JTG226" s="63"/>
      <c r="JTH226" s="58"/>
      <c r="JTI226" s="63"/>
      <c r="JTJ226" s="58"/>
      <c r="JTK226" s="63"/>
      <c r="JTL226" s="58"/>
      <c r="JTM226" s="63"/>
      <c r="JTN226" s="58"/>
      <c r="JTO226" s="63"/>
      <c r="JTP226" s="58"/>
      <c r="JTQ226" s="63"/>
      <c r="JTR226" s="58"/>
      <c r="JTS226" s="63"/>
      <c r="JTT226" s="58"/>
      <c r="JTU226" s="63"/>
      <c r="JTV226" s="58"/>
      <c r="JTW226" s="63"/>
      <c r="JTX226" s="58"/>
      <c r="JTY226" s="63"/>
      <c r="JTZ226" s="58"/>
      <c r="JUA226" s="63"/>
      <c r="JUB226" s="58"/>
      <c r="JUC226" s="63"/>
      <c r="JUD226" s="58"/>
      <c r="JUE226" s="63"/>
      <c r="JUF226" s="58"/>
      <c r="JUG226" s="63"/>
      <c r="JUH226" s="58"/>
      <c r="JUI226" s="63"/>
      <c r="JUJ226" s="58"/>
      <c r="JUK226" s="63"/>
      <c r="JUL226" s="58"/>
      <c r="JUM226" s="63"/>
      <c r="JUN226" s="58"/>
      <c r="JUO226" s="63"/>
      <c r="JUP226" s="58"/>
      <c r="JUQ226" s="63"/>
      <c r="JUR226" s="58"/>
      <c r="JUS226" s="63"/>
      <c r="JUT226" s="58"/>
      <c r="JUU226" s="63"/>
      <c r="JUV226" s="58"/>
      <c r="JUW226" s="63"/>
      <c r="JUX226" s="58"/>
      <c r="JUY226" s="63"/>
      <c r="JUZ226" s="58"/>
      <c r="JVA226" s="63"/>
      <c r="JVB226" s="58"/>
      <c r="JVC226" s="63"/>
      <c r="JVD226" s="58"/>
      <c r="JVE226" s="63"/>
      <c r="JVF226" s="58"/>
      <c r="JVG226" s="63"/>
      <c r="JVH226" s="58"/>
      <c r="JVI226" s="63"/>
      <c r="JVJ226" s="58"/>
      <c r="JVK226" s="63"/>
      <c r="JVL226" s="58"/>
      <c r="JVM226" s="63"/>
      <c r="JVN226" s="58"/>
      <c r="JVO226" s="63"/>
      <c r="JVP226" s="58"/>
      <c r="JVQ226" s="63"/>
      <c r="JVR226" s="58"/>
      <c r="JVS226" s="63"/>
      <c r="JVT226" s="58"/>
      <c r="JVU226" s="63"/>
      <c r="JVV226" s="58"/>
      <c r="JVW226" s="63"/>
      <c r="JVX226" s="58"/>
      <c r="JVY226" s="63"/>
      <c r="JVZ226" s="58"/>
      <c r="JWA226" s="63"/>
      <c r="JWB226" s="58"/>
      <c r="JWC226" s="63"/>
      <c r="JWD226" s="58"/>
      <c r="JWE226" s="63"/>
      <c r="JWF226" s="58"/>
      <c r="JWG226" s="63"/>
      <c r="JWH226" s="58"/>
      <c r="JWI226" s="63"/>
      <c r="JWJ226" s="58"/>
      <c r="JWK226" s="63"/>
      <c r="JWL226" s="58"/>
      <c r="JWM226" s="63"/>
      <c r="JWN226" s="58"/>
      <c r="JWO226" s="63"/>
      <c r="JWP226" s="58"/>
      <c r="JWQ226" s="63"/>
      <c r="JWR226" s="58"/>
      <c r="JWS226" s="63"/>
      <c r="JWT226" s="58"/>
      <c r="JWU226" s="63"/>
      <c r="JWV226" s="58"/>
      <c r="JWW226" s="63"/>
      <c r="JWX226" s="58"/>
      <c r="JWY226" s="63"/>
      <c r="JWZ226" s="58"/>
      <c r="JXA226" s="63"/>
      <c r="JXB226" s="58"/>
      <c r="JXC226" s="63"/>
      <c r="JXD226" s="58"/>
      <c r="JXE226" s="63"/>
      <c r="JXF226" s="58"/>
      <c r="JXG226" s="63"/>
      <c r="JXH226" s="58"/>
      <c r="JXI226" s="63"/>
      <c r="JXJ226" s="58"/>
      <c r="JXK226" s="63"/>
      <c r="JXL226" s="58"/>
      <c r="JXM226" s="63"/>
      <c r="JXN226" s="58"/>
      <c r="JXO226" s="63"/>
      <c r="JXP226" s="58"/>
      <c r="JXQ226" s="63"/>
      <c r="JXR226" s="58"/>
      <c r="JXS226" s="63"/>
      <c r="JXT226" s="58"/>
      <c r="JXU226" s="63"/>
      <c r="JXV226" s="58"/>
      <c r="JXW226" s="63"/>
      <c r="JXX226" s="58"/>
      <c r="JXY226" s="63"/>
      <c r="JXZ226" s="58"/>
      <c r="JYA226" s="63"/>
      <c r="JYB226" s="58"/>
      <c r="JYC226" s="63"/>
      <c r="JYD226" s="58"/>
      <c r="JYE226" s="63"/>
      <c r="JYF226" s="58"/>
      <c r="JYG226" s="63"/>
      <c r="JYH226" s="58"/>
      <c r="JYI226" s="63"/>
      <c r="JYJ226" s="58"/>
      <c r="JYK226" s="63"/>
      <c r="JYL226" s="58"/>
      <c r="JYM226" s="63"/>
      <c r="JYN226" s="58"/>
      <c r="JYO226" s="63"/>
      <c r="JYP226" s="58"/>
      <c r="JYQ226" s="63"/>
      <c r="JYR226" s="58"/>
      <c r="JYS226" s="63"/>
      <c r="JYT226" s="58"/>
      <c r="JYU226" s="63"/>
      <c r="JYV226" s="58"/>
      <c r="JYW226" s="63"/>
      <c r="JYX226" s="58"/>
      <c r="JYY226" s="63"/>
      <c r="JYZ226" s="58"/>
      <c r="JZA226" s="63"/>
      <c r="JZB226" s="58"/>
      <c r="JZC226" s="63"/>
      <c r="JZD226" s="58"/>
      <c r="JZE226" s="63"/>
      <c r="JZF226" s="58"/>
      <c r="JZG226" s="63"/>
      <c r="JZH226" s="58"/>
      <c r="JZI226" s="63"/>
      <c r="JZJ226" s="58"/>
      <c r="JZK226" s="63"/>
      <c r="JZL226" s="58"/>
      <c r="JZM226" s="63"/>
      <c r="JZN226" s="58"/>
      <c r="JZO226" s="63"/>
      <c r="JZP226" s="58"/>
      <c r="JZQ226" s="63"/>
      <c r="JZR226" s="58"/>
      <c r="JZS226" s="63"/>
      <c r="JZT226" s="58"/>
      <c r="JZU226" s="63"/>
      <c r="JZV226" s="58"/>
      <c r="JZW226" s="63"/>
      <c r="JZX226" s="58"/>
      <c r="JZY226" s="63"/>
      <c r="JZZ226" s="58"/>
      <c r="KAA226" s="63"/>
      <c r="KAB226" s="58"/>
      <c r="KAC226" s="63"/>
      <c r="KAD226" s="58"/>
      <c r="KAE226" s="63"/>
      <c r="KAF226" s="58"/>
      <c r="KAG226" s="63"/>
      <c r="KAH226" s="58"/>
      <c r="KAI226" s="63"/>
      <c r="KAJ226" s="58"/>
      <c r="KAK226" s="63"/>
      <c r="KAL226" s="58"/>
      <c r="KAM226" s="63"/>
      <c r="KAN226" s="58"/>
      <c r="KAO226" s="63"/>
      <c r="KAP226" s="58"/>
      <c r="KAQ226" s="63"/>
      <c r="KAR226" s="58"/>
      <c r="KAS226" s="63"/>
      <c r="KAT226" s="58"/>
      <c r="KAU226" s="63"/>
      <c r="KAV226" s="58"/>
      <c r="KAW226" s="63"/>
      <c r="KAX226" s="58"/>
      <c r="KAY226" s="63"/>
      <c r="KAZ226" s="58"/>
      <c r="KBA226" s="63"/>
      <c r="KBB226" s="58"/>
      <c r="KBC226" s="63"/>
      <c r="KBD226" s="58"/>
      <c r="KBE226" s="63"/>
      <c r="KBF226" s="58"/>
      <c r="KBG226" s="63"/>
      <c r="KBH226" s="58"/>
      <c r="KBI226" s="63"/>
      <c r="KBJ226" s="58"/>
      <c r="KBK226" s="63"/>
      <c r="KBL226" s="58"/>
      <c r="KBM226" s="63"/>
      <c r="KBN226" s="58"/>
      <c r="KBO226" s="63"/>
      <c r="KBP226" s="58"/>
      <c r="KBQ226" s="63"/>
      <c r="KBR226" s="58"/>
      <c r="KBS226" s="63"/>
      <c r="KBT226" s="58"/>
      <c r="KBU226" s="63"/>
      <c r="KBV226" s="58"/>
      <c r="KBW226" s="63"/>
      <c r="KBX226" s="58"/>
      <c r="KBY226" s="63"/>
      <c r="KBZ226" s="58"/>
      <c r="KCA226" s="63"/>
      <c r="KCB226" s="58"/>
      <c r="KCC226" s="63"/>
      <c r="KCD226" s="58"/>
      <c r="KCE226" s="63"/>
      <c r="KCF226" s="58"/>
      <c r="KCG226" s="63"/>
      <c r="KCH226" s="58"/>
      <c r="KCI226" s="63"/>
      <c r="KCJ226" s="58"/>
      <c r="KCK226" s="63"/>
      <c r="KCL226" s="58"/>
      <c r="KCM226" s="63"/>
      <c r="KCN226" s="58"/>
      <c r="KCO226" s="63"/>
      <c r="KCP226" s="58"/>
      <c r="KCQ226" s="63"/>
      <c r="KCR226" s="58"/>
      <c r="KCS226" s="63"/>
      <c r="KCT226" s="58"/>
      <c r="KCU226" s="63"/>
      <c r="KCV226" s="58"/>
      <c r="KCW226" s="63"/>
      <c r="KCX226" s="58"/>
      <c r="KCY226" s="63"/>
      <c r="KCZ226" s="58"/>
      <c r="KDA226" s="63"/>
      <c r="KDB226" s="58"/>
      <c r="KDC226" s="63"/>
      <c r="KDD226" s="58"/>
      <c r="KDE226" s="63"/>
      <c r="KDF226" s="58"/>
      <c r="KDG226" s="63"/>
      <c r="KDH226" s="58"/>
      <c r="KDI226" s="63"/>
      <c r="KDJ226" s="58"/>
      <c r="KDK226" s="63"/>
      <c r="KDL226" s="58"/>
      <c r="KDM226" s="63"/>
      <c r="KDN226" s="58"/>
      <c r="KDO226" s="63"/>
      <c r="KDP226" s="58"/>
      <c r="KDQ226" s="63"/>
      <c r="KDR226" s="58"/>
      <c r="KDS226" s="63"/>
      <c r="KDT226" s="58"/>
      <c r="KDU226" s="63"/>
      <c r="KDV226" s="58"/>
      <c r="KDW226" s="63"/>
      <c r="KDX226" s="58"/>
      <c r="KDY226" s="63"/>
      <c r="KDZ226" s="58"/>
      <c r="KEA226" s="63"/>
      <c r="KEB226" s="58"/>
      <c r="KEC226" s="63"/>
      <c r="KED226" s="58"/>
      <c r="KEE226" s="63"/>
      <c r="KEF226" s="58"/>
      <c r="KEG226" s="63"/>
      <c r="KEH226" s="58"/>
      <c r="KEI226" s="63"/>
      <c r="KEJ226" s="58"/>
      <c r="KEK226" s="63"/>
      <c r="KEL226" s="58"/>
      <c r="KEM226" s="63"/>
      <c r="KEN226" s="58"/>
      <c r="KEO226" s="63"/>
      <c r="KEP226" s="58"/>
      <c r="KEQ226" s="63"/>
      <c r="KER226" s="58"/>
      <c r="KES226" s="63"/>
      <c r="KET226" s="58"/>
      <c r="KEU226" s="63"/>
      <c r="KEV226" s="58"/>
      <c r="KEW226" s="63"/>
      <c r="KEX226" s="58"/>
      <c r="KEY226" s="63"/>
      <c r="KEZ226" s="58"/>
      <c r="KFA226" s="63"/>
      <c r="KFB226" s="58"/>
      <c r="KFC226" s="63"/>
      <c r="KFD226" s="58"/>
      <c r="KFE226" s="63"/>
      <c r="KFF226" s="58"/>
      <c r="KFG226" s="63"/>
      <c r="KFH226" s="58"/>
      <c r="KFI226" s="63"/>
      <c r="KFJ226" s="58"/>
      <c r="KFK226" s="63"/>
      <c r="KFL226" s="58"/>
      <c r="KFM226" s="63"/>
      <c r="KFN226" s="58"/>
      <c r="KFO226" s="63"/>
      <c r="KFP226" s="58"/>
      <c r="KFQ226" s="63"/>
      <c r="KFR226" s="58"/>
      <c r="KFS226" s="63"/>
      <c r="KFT226" s="58"/>
      <c r="KFU226" s="63"/>
      <c r="KFV226" s="58"/>
      <c r="KFW226" s="63"/>
      <c r="KFX226" s="58"/>
      <c r="KFY226" s="63"/>
      <c r="KFZ226" s="58"/>
      <c r="KGA226" s="63"/>
      <c r="KGB226" s="58"/>
      <c r="KGC226" s="63"/>
      <c r="KGD226" s="58"/>
      <c r="KGE226" s="63"/>
      <c r="KGF226" s="58"/>
      <c r="KGG226" s="63"/>
      <c r="KGH226" s="58"/>
      <c r="KGI226" s="63"/>
      <c r="KGJ226" s="58"/>
      <c r="KGK226" s="63"/>
      <c r="KGL226" s="58"/>
      <c r="KGM226" s="63"/>
      <c r="KGN226" s="58"/>
      <c r="KGO226" s="63"/>
      <c r="KGP226" s="58"/>
      <c r="KGQ226" s="63"/>
      <c r="KGR226" s="58"/>
      <c r="KGS226" s="63"/>
      <c r="KGT226" s="58"/>
      <c r="KGU226" s="63"/>
      <c r="KGV226" s="58"/>
      <c r="KGW226" s="63"/>
      <c r="KGX226" s="58"/>
      <c r="KGY226" s="63"/>
      <c r="KGZ226" s="58"/>
      <c r="KHA226" s="63"/>
      <c r="KHB226" s="58"/>
      <c r="KHC226" s="63"/>
      <c r="KHD226" s="58"/>
      <c r="KHE226" s="63"/>
      <c r="KHF226" s="58"/>
      <c r="KHG226" s="63"/>
      <c r="KHH226" s="58"/>
      <c r="KHI226" s="63"/>
      <c r="KHJ226" s="58"/>
      <c r="KHK226" s="63"/>
      <c r="KHL226" s="58"/>
      <c r="KHM226" s="63"/>
      <c r="KHN226" s="58"/>
      <c r="KHO226" s="63"/>
      <c r="KHP226" s="58"/>
      <c r="KHQ226" s="63"/>
      <c r="KHR226" s="58"/>
      <c r="KHS226" s="63"/>
      <c r="KHT226" s="58"/>
      <c r="KHU226" s="63"/>
      <c r="KHV226" s="58"/>
      <c r="KHW226" s="63"/>
      <c r="KHX226" s="58"/>
      <c r="KHY226" s="63"/>
      <c r="KHZ226" s="58"/>
      <c r="KIA226" s="63"/>
      <c r="KIB226" s="58"/>
      <c r="KIC226" s="63"/>
      <c r="KID226" s="58"/>
      <c r="KIE226" s="63"/>
      <c r="KIF226" s="58"/>
      <c r="KIG226" s="63"/>
      <c r="KIH226" s="58"/>
      <c r="KII226" s="63"/>
      <c r="KIJ226" s="58"/>
      <c r="KIK226" s="63"/>
      <c r="KIL226" s="58"/>
      <c r="KIM226" s="63"/>
      <c r="KIN226" s="58"/>
      <c r="KIO226" s="63"/>
      <c r="KIP226" s="58"/>
      <c r="KIQ226" s="63"/>
      <c r="KIR226" s="58"/>
      <c r="KIS226" s="63"/>
      <c r="KIT226" s="58"/>
      <c r="KIU226" s="63"/>
      <c r="KIV226" s="58"/>
      <c r="KIW226" s="63"/>
      <c r="KIX226" s="58"/>
      <c r="KIY226" s="63"/>
      <c r="KIZ226" s="58"/>
      <c r="KJA226" s="63"/>
      <c r="KJB226" s="58"/>
      <c r="KJC226" s="63"/>
      <c r="KJD226" s="58"/>
      <c r="KJE226" s="63"/>
      <c r="KJF226" s="58"/>
      <c r="KJG226" s="63"/>
      <c r="KJH226" s="58"/>
      <c r="KJI226" s="63"/>
      <c r="KJJ226" s="58"/>
      <c r="KJK226" s="63"/>
      <c r="KJL226" s="58"/>
      <c r="KJM226" s="63"/>
      <c r="KJN226" s="58"/>
      <c r="KJO226" s="63"/>
      <c r="KJP226" s="58"/>
      <c r="KJQ226" s="63"/>
      <c r="KJR226" s="58"/>
      <c r="KJS226" s="63"/>
      <c r="KJT226" s="58"/>
      <c r="KJU226" s="63"/>
      <c r="KJV226" s="58"/>
      <c r="KJW226" s="63"/>
      <c r="KJX226" s="58"/>
      <c r="KJY226" s="63"/>
      <c r="KJZ226" s="58"/>
      <c r="KKA226" s="63"/>
      <c r="KKB226" s="58"/>
      <c r="KKC226" s="63"/>
      <c r="KKD226" s="58"/>
      <c r="KKE226" s="63"/>
      <c r="KKF226" s="58"/>
      <c r="KKG226" s="63"/>
      <c r="KKH226" s="58"/>
      <c r="KKI226" s="63"/>
      <c r="KKJ226" s="58"/>
      <c r="KKK226" s="63"/>
      <c r="KKL226" s="58"/>
      <c r="KKM226" s="63"/>
      <c r="KKN226" s="58"/>
      <c r="KKO226" s="63"/>
      <c r="KKP226" s="58"/>
      <c r="KKQ226" s="63"/>
      <c r="KKR226" s="58"/>
      <c r="KKS226" s="63"/>
      <c r="KKT226" s="58"/>
      <c r="KKU226" s="63"/>
      <c r="KKV226" s="58"/>
      <c r="KKW226" s="63"/>
      <c r="KKX226" s="58"/>
      <c r="KKY226" s="63"/>
      <c r="KKZ226" s="58"/>
      <c r="KLA226" s="63"/>
      <c r="KLB226" s="58"/>
      <c r="KLC226" s="63"/>
      <c r="KLD226" s="58"/>
      <c r="KLE226" s="63"/>
      <c r="KLF226" s="58"/>
      <c r="KLG226" s="63"/>
      <c r="KLH226" s="58"/>
      <c r="KLI226" s="63"/>
      <c r="KLJ226" s="58"/>
      <c r="KLK226" s="63"/>
      <c r="KLL226" s="58"/>
      <c r="KLM226" s="63"/>
      <c r="KLN226" s="58"/>
      <c r="KLO226" s="63"/>
      <c r="KLP226" s="58"/>
      <c r="KLQ226" s="63"/>
      <c r="KLR226" s="58"/>
      <c r="KLS226" s="63"/>
      <c r="KLT226" s="58"/>
      <c r="KLU226" s="63"/>
      <c r="KLV226" s="58"/>
      <c r="KLW226" s="63"/>
      <c r="KLX226" s="58"/>
      <c r="KLY226" s="63"/>
      <c r="KLZ226" s="58"/>
      <c r="KMA226" s="63"/>
      <c r="KMB226" s="58"/>
      <c r="KMC226" s="63"/>
      <c r="KMD226" s="58"/>
      <c r="KME226" s="63"/>
      <c r="KMF226" s="58"/>
      <c r="KMG226" s="63"/>
      <c r="KMH226" s="58"/>
      <c r="KMI226" s="63"/>
      <c r="KMJ226" s="58"/>
      <c r="KMK226" s="63"/>
      <c r="KML226" s="58"/>
      <c r="KMM226" s="63"/>
      <c r="KMN226" s="58"/>
      <c r="KMO226" s="63"/>
      <c r="KMP226" s="58"/>
      <c r="KMQ226" s="63"/>
      <c r="KMR226" s="58"/>
      <c r="KMS226" s="63"/>
      <c r="KMT226" s="58"/>
      <c r="KMU226" s="63"/>
      <c r="KMV226" s="58"/>
      <c r="KMW226" s="63"/>
      <c r="KMX226" s="58"/>
      <c r="KMY226" s="63"/>
      <c r="KMZ226" s="58"/>
      <c r="KNA226" s="63"/>
      <c r="KNB226" s="58"/>
      <c r="KNC226" s="63"/>
      <c r="KND226" s="58"/>
      <c r="KNE226" s="63"/>
      <c r="KNF226" s="58"/>
      <c r="KNG226" s="63"/>
      <c r="KNH226" s="58"/>
      <c r="KNI226" s="63"/>
      <c r="KNJ226" s="58"/>
      <c r="KNK226" s="63"/>
      <c r="KNL226" s="58"/>
      <c r="KNM226" s="63"/>
      <c r="KNN226" s="58"/>
      <c r="KNO226" s="63"/>
      <c r="KNP226" s="58"/>
      <c r="KNQ226" s="63"/>
      <c r="KNR226" s="58"/>
      <c r="KNS226" s="63"/>
      <c r="KNT226" s="58"/>
      <c r="KNU226" s="63"/>
      <c r="KNV226" s="58"/>
      <c r="KNW226" s="63"/>
      <c r="KNX226" s="58"/>
      <c r="KNY226" s="63"/>
      <c r="KNZ226" s="58"/>
      <c r="KOA226" s="63"/>
      <c r="KOB226" s="58"/>
      <c r="KOC226" s="63"/>
      <c r="KOD226" s="58"/>
      <c r="KOE226" s="63"/>
      <c r="KOF226" s="58"/>
      <c r="KOG226" s="63"/>
      <c r="KOH226" s="58"/>
      <c r="KOI226" s="63"/>
      <c r="KOJ226" s="58"/>
      <c r="KOK226" s="63"/>
      <c r="KOL226" s="58"/>
      <c r="KOM226" s="63"/>
      <c r="KON226" s="58"/>
      <c r="KOO226" s="63"/>
      <c r="KOP226" s="58"/>
      <c r="KOQ226" s="63"/>
      <c r="KOR226" s="58"/>
      <c r="KOS226" s="63"/>
      <c r="KOT226" s="58"/>
      <c r="KOU226" s="63"/>
      <c r="KOV226" s="58"/>
      <c r="KOW226" s="63"/>
      <c r="KOX226" s="58"/>
      <c r="KOY226" s="63"/>
      <c r="KOZ226" s="58"/>
      <c r="KPA226" s="63"/>
      <c r="KPB226" s="58"/>
      <c r="KPC226" s="63"/>
      <c r="KPD226" s="58"/>
      <c r="KPE226" s="63"/>
      <c r="KPF226" s="58"/>
      <c r="KPG226" s="63"/>
      <c r="KPH226" s="58"/>
      <c r="KPI226" s="63"/>
      <c r="KPJ226" s="58"/>
      <c r="KPK226" s="63"/>
      <c r="KPL226" s="58"/>
      <c r="KPM226" s="63"/>
      <c r="KPN226" s="58"/>
      <c r="KPO226" s="63"/>
      <c r="KPP226" s="58"/>
      <c r="KPQ226" s="63"/>
      <c r="KPR226" s="58"/>
      <c r="KPS226" s="63"/>
      <c r="KPT226" s="58"/>
      <c r="KPU226" s="63"/>
      <c r="KPV226" s="58"/>
      <c r="KPW226" s="63"/>
      <c r="KPX226" s="58"/>
      <c r="KPY226" s="63"/>
      <c r="KPZ226" s="58"/>
      <c r="KQA226" s="63"/>
      <c r="KQB226" s="58"/>
      <c r="KQC226" s="63"/>
      <c r="KQD226" s="58"/>
      <c r="KQE226" s="63"/>
      <c r="KQF226" s="58"/>
      <c r="KQG226" s="63"/>
      <c r="KQH226" s="58"/>
      <c r="KQI226" s="63"/>
      <c r="KQJ226" s="58"/>
      <c r="KQK226" s="63"/>
      <c r="KQL226" s="58"/>
      <c r="KQM226" s="63"/>
      <c r="KQN226" s="58"/>
      <c r="KQO226" s="63"/>
      <c r="KQP226" s="58"/>
      <c r="KQQ226" s="63"/>
      <c r="KQR226" s="58"/>
      <c r="KQS226" s="63"/>
      <c r="KQT226" s="58"/>
      <c r="KQU226" s="63"/>
      <c r="KQV226" s="58"/>
      <c r="KQW226" s="63"/>
      <c r="KQX226" s="58"/>
      <c r="KQY226" s="63"/>
      <c r="KQZ226" s="58"/>
      <c r="KRA226" s="63"/>
      <c r="KRB226" s="58"/>
      <c r="KRC226" s="63"/>
      <c r="KRD226" s="58"/>
      <c r="KRE226" s="63"/>
      <c r="KRF226" s="58"/>
      <c r="KRG226" s="63"/>
      <c r="KRH226" s="58"/>
      <c r="KRI226" s="63"/>
      <c r="KRJ226" s="58"/>
      <c r="KRK226" s="63"/>
      <c r="KRL226" s="58"/>
      <c r="KRM226" s="63"/>
      <c r="KRN226" s="58"/>
      <c r="KRO226" s="63"/>
      <c r="KRP226" s="58"/>
      <c r="KRQ226" s="63"/>
      <c r="KRR226" s="58"/>
      <c r="KRS226" s="63"/>
      <c r="KRT226" s="58"/>
      <c r="KRU226" s="63"/>
      <c r="KRV226" s="58"/>
      <c r="KRW226" s="63"/>
      <c r="KRX226" s="58"/>
      <c r="KRY226" s="63"/>
      <c r="KRZ226" s="58"/>
      <c r="KSA226" s="63"/>
      <c r="KSB226" s="58"/>
      <c r="KSC226" s="63"/>
      <c r="KSD226" s="58"/>
      <c r="KSE226" s="63"/>
      <c r="KSF226" s="58"/>
      <c r="KSG226" s="63"/>
      <c r="KSH226" s="58"/>
      <c r="KSI226" s="63"/>
      <c r="KSJ226" s="58"/>
      <c r="KSK226" s="63"/>
      <c r="KSL226" s="58"/>
      <c r="KSM226" s="63"/>
      <c r="KSN226" s="58"/>
      <c r="KSO226" s="63"/>
      <c r="KSP226" s="58"/>
      <c r="KSQ226" s="63"/>
      <c r="KSR226" s="58"/>
      <c r="KSS226" s="63"/>
      <c r="KST226" s="58"/>
      <c r="KSU226" s="63"/>
      <c r="KSV226" s="58"/>
      <c r="KSW226" s="63"/>
      <c r="KSX226" s="58"/>
      <c r="KSY226" s="63"/>
      <c r="KSZ226" s="58"/>
      <c r="KTA226" s="63"/>
      <c r="KTB226" s="58"/>
      <c r="KTC226" s="63"/>
      <c r="KTD226" s="58"/>
      <c r="KTE226" s="63"/>
      <c r="KTF226" s="58"/>
      <c r="KTG226" s="63"/>
      <c r="KTH226" s="58"/>
      <c r="KTI226" s="63"/>
      <c r="KTJ226" s="58"/>
      <c r="KTK226" s="63"/>
      <c r="KTL226" s="58"/>
      <c r="KTM226" s="63"/>
      <c r="KTN226" s="58"/>
      <c r="KTO226" s="63"/>
      <c r="KTP226" s="58"/>
      <c r="KTQ226" s="63"/>
      <c r="KTR226" s="58"/>
      <c r="KTS226" s="63"/>
      <c r="KTT226" s="58"/>
      <c r="KTU226" s="63"/>
      <c r="KTV226" s="58"/>
      <c r="KTW226" s="63"/>
      <c r="KTX226" s="58"/>
      <c r="KTY226" s="63"/>
      <c r="KTZ226" s="58"/>
      <c r="KUA226" s="63"/>
      <c r="KUB226" s="58"/>
      <c r="KUC226" s="63"/>
      <c r="KUD226" s="58"/>
      <c r="KUE226" s="63"/>
      <c r="KUF226" s="58"/>
      <c r="KUG226" s="63"/>
      <c r="KUH226" s="58"/>
      <c r="KUI226" s="63"/>
      <c r="KUJ226" s="58"/>
      <c r="KUK226" s="63"/>
      <c r="KUL226" s="58"/>
      <c r="KUM226" s="63"/>
      <c r="KUN226" s="58"/>
      <c r="KUO226" s="63"/>
      <c r="KUP226" s="58"/>
      <c r="KUQ226" s="63"/>
      <c r="KUR226" s="58"/>
      <c r="KUS226" s="63"/>
      <c r="KUT226" s="58"/>
      <c r="KUU226" s="63"/>
      <c r="KUV226" s="58"/>
      <c r="KUW226" s="63"/>
      <c r="KUX226" s="58"/>
      <c r="KUY226" s="63"/>
      <c r="KUZ226" s="58"/>
      <c r="KVA226" s="63"/>
      <c r="KVB226" s="58"/>
      <c r="KVC226" s="63"/>
      <c r="KVD226" s="58"/>
      <c r="KVE226" s="63"/>
      <c r="KVF226" s="58"/>
      <c r="KVG226" s="63"/>
      <c r="KVH226" s="58"/>
      <c r="KVI226" s="63"/>
      <c r="KVJ226" s="58"/>
      <c r="KVK226" s="63"/>
      <c r="KVL226" s="58"/>
      <c r="KVM226" s="63"/>
      <c r="KVN226" s="58"/>
      <c r="KVO226" s="63"/>
      <c r="KVP226" s="58"/>
      <c r="KVQ226" s="63"/>
      <c r="KVR226" s="58"/>
      <c r="KVS226" s="63"/>
      <c r="KVT226" s="58"/>
      <c r="KVU226" s="63"/>
      <c r="KVV226" s="58"/>
      <c r="KVW226" s="63"/>
      <c r="KVX226" s="58"/>
      <c r="KVY226" s="63"/>
      <c r="KVZ226" s="58"/>
      <c r="KWA226" s="63"/>
      <c r="KWB226" s="58"/>
      <c r="KWC226" s="63"/>
      <c r="KWD226" s="58"/>
      <c r="KWE226" s="63"/>
      <c r="KWF226" s="58"/>
      <c r="KWG226" s="63"/>
      <c r="KWH226" s="58"/>
      <c r="KWI226" s="63"/>
      <c r="KWJ226" s="58"/>
      <c r="KWK226" s="63"/>
      <c r="KWL226" s="58"/>
      <c r="KWM226" s="63"/>
      <c r="KWN226" s="58"/>
      <c r="KWO226" s="63"/>
      <c r="KWP226" s="58"/>
      <c r="KWQ226" s="63"/>
      <c r="KWR226" s="58"/>
      <c r="KWS226" s="63"/>
      <c r="KWT226" s="58"/>
      <c r="KWU226" s="63"/>
      <c r="KWV226" s="58"/>
      <c r="KWW226" s="63"/>
      <c r="KWX226" s="58"/>
      <c r="KWY226" s="63"/>
      <c r="KWZ226" s="58"/>
      <c r="KXA226" s="63"/>
      <c r="KXB226" s="58"/>
      <c r="KXC226" s="63"/>
      <c r="KXD226" s="58"/>
      <c r="KXE226" s="63"/>
      <c r="KXF226" s="58"/>
      <c r="KXG226" s="63"/>
      <c r="KXH226" s="58"/>
      <c r="KXI226" s="63"/>
      <c r="KXJ226" s="58"/>
      <c r="KXK226" s="63"/>
      <c r="KXL226" s="58"/>
      <c r="KXM226" s="63"/>
      <c r="KXN226" s="58"/>
      <c r="KXO226" s="63"/>
      <c r="KXP226" s="58"/>
      <c r="KXQ226" s="63"/>
      <c r="KXR226" s="58"/>
      <c r="KXS226" s="63"/>
      <c r="KXT226" s="58"/>
      <c r="KXU226" s="63"/>
      <c r="KXV226" s="58"/>
      <c r="KXW226" s="63"/>
      <c r="KXX226" s="58"/>
      <c r="KXY226" s="63"/>
      <c r="KXZ226" s="58"/>
      <c r="KYA226" s="63"/>
      <c r="KYB226" s="58"/>
      <c r="KYC226" s="63"/>
      <c r="KYD226" s="58"/>
      <c r="KYE226" s="63"/>
      <c r="KYF226" s="58"/>
      <c r="KYG226" s="63"/>
      <c r="KYH226" s="58"/>
      <c r="KYI226" s="63"/>
      <c r="KYJ226" s="58"/>
      <c r="KYK226" s="63"/>
      <c r="KYL226" s="58"/>
      <c r="KYM226" s="63"/>
      <c r="KYN226" s="58"/>
      <c r="KYO226" s="63"/>
      <c r="KYP226" s="58"/>
      <c r="KYQ226" s="63"/>
      <c r="KYR226" s="58"/>
      <c r="KYS226" s="63"/>
      <c r="KYT226" s="58"/>
      <c r="KYU226" s="63"/>
      <c r="KYV226" s="58"/>
      <c r="KYW226" s="63"/>
      <c r="KYX226" s="58"/>
      <c r="KYY226" s="63"/>
      <c r="KYZ226" s="58"/>
      <c r="KZA226" s="63"/>
      <c r="KZB226" s="58"/>
      <c r="KZC226" s="63"/>
      <c r="KZD226" s="58"/>
      <c r="KZE226" s="63"/>
      <c r="KZF226" s="58"/>
      <c r="KZG226" s="63"/>
      <c r="KZH226" s="58"/>
      <c r="KZI226" s="63"/>
      <c r="KZJ226" s="58"/>
      <c r="KZK226" s="63"/>
      <c r="KZL226" s="58"/>
      <c r="KZM226" s="63"/>
      <c r="KZN226" s="58"/>
      <c r="KZO226" s="63"/>
      <c r="KZP226" s="58"/>
      <c r="KZQ226" s="63"/>
      <c r="KZR226" s="58"/>
      <c r="KZS226" s="63"/>
      <c r="KZT226" s="58"/>
      <c r="KZU226" s="63"/>
      <c r="KZV226" s="58"/>
      <c r="KZW226" s="63"/>
      <c r="KZX226" s="58"/>
      <c r="KZY226" s="63"/>
      <c r="KZZ226" s="58"/>
      <c r="LAA226" s="63"/>
      <c r="LAB226" s="58"/>
      <c r="LAC226" s="63"/>
      <c r="LAD226" s="58"/>
      <c r="LAE226" s="63"/>
      <c r="LAF226" s="58"/>
      <c r="LAG226" s="63"/>
      <c r="LAH226" s="58"/>
      <c r="LAI226" s="63"/>
      <c r="LAJ226" s="58"/>
      <c r="LAK226" s="63"/>
      <c r="LAL226" s="58"/>
      <c r="LAM226" s="63"/>
      <c r="LAN226" s="58"/>
      <c r="LAO226" s="63"/>
      <c r="LAP226" s="58"/>
      <c r="LAQ226" s="63"/>
      <c r="LAR226" s="58"/>
      <c r="LAS226" s="63"/>
      <c r="LAT226" s="58"/>
      <c r="LAU226" s="63"/>
      <c r="LAV226" s="58"/>
      <c r="LAW226" s="63"/>
      <c r="LAX226" s="58"/>
      <c r="LAY226" s="63"/>
      <c r="LAZ226" s="58"/>
      <c r="LBA226" s="63"/>
      <c r="LBB226" s="58"/>
      <c r="LBC226" s="63"/>
      <c r="LBD226" s="58"/>
      <c r="LBE226" s="63"/>
      <c r="LBF226" s="58"/>
      <c r="LBG226" s="63"/>
      <c r="LBH226" s="58"/>
      <c r="LBI226" s="63"/>
      <c r="LBJ226" s="58"/>
      <c r="LBK226" s="63"/>
      <c r="LBL226" s="58"/>
      <c r="LBM226" s="63"/>
      <c r="LBN226" s="58"/>
      <c r="LBO226" s="63"/>
      <c r="LBP226" s="58"/>
      <c r="LBQ226" s="63"/>
      <c r="LBR226" s="58"/>
      <c r="LBS226" s="63"/>
      <c r="LBT226" s="58"/>
      <c r="LBU226" s="63"/>
      <c r="LBV226" s="58"/>
      <c r="LBW226" s="63"/>
      <c r="LBX226" s="58"/>
      <c r="LBY226" s="63"/>
      <c r="LBZ226" s="58"/>
      <c r="LCA226" s="63"/>
      <c r="LCB226" s="58"/>
      <c r="LCC226" s="63"/>
      <c r="LCD226" s="58"/>
      <c r="LCE226" s="63"/>
      <c r="LCF226" s="58"/>
      <c r="LCG226" s="63"/>
      <c r="LCH226" s="58"/>
      <c r="LCI226" s="63"/>
      <c r="LCJ226" s="58"/>
      <c r="LCK226" s="63"/>
      <c r="LCL226" s="58"/>
      <c r="LCM226" s="63"/>
      <c r="LCN226" s="58"/>
      <c r="LCO226" s="63"/>
      <c r="LCP226" s="58"/>
      <c r="LCQ226" s="63"/>
      <c r="LCR226" s="58"/>
      <c r="LCS226" s="63"/>
      <c r="LCT226" s="58"/>
      <c r="LCU226" s="63"/>
      <c r="LCV226" s="58"/>
      <c r="LCW226" s="63"/>
      <c r="LCX226" s="58"/>
      <c r="LCY226" s="63"/>
      <c r="LCZ226" s="58"/>
      <c r="LDA226" s="63"/>
      <c r="LDB226" s="58"/>
      <c r="LDC226" s="63"/>
      <c r="LDD226" s="58"/>
      <c r="LDE226" s="63"/>
      <c r="LDF226" s="58"/>
      <c r="LDG226" s="63"/>
      <c r="LDH226" s="58"/>
      <c r="LDI226" s="63"/>
      <c r="LDJ226" s="58"/>
      <c r="LDK226" s="63"/>
      <c r="LDL226" s="58"/>
      <c r="LDM226" s="63"/>
      <c r="LDN226" s="58"/>
      <c r="LDO226" s="63"/>
      <c r="LDP226" s="58"/>
      <c r="LDQ226" s="63"/>
      <c r="LDR226" s="58"/>
      <c r="LDS226" s="63"/>
      <c r="LDT226" s="58"/>
      <c r="LDU226" s="63"/>
      <c r="LDV226" s="58"/>
      <c r="LDW226" s="63"/>
      <c r="LDX226" s="58"/>
      <c r="LDY226" s="63"/>
      <c r="LDZ226" s="58"/>
      <c r="LEA226" s="63"/>
      <c r="LEB226" s="58"/>
      <c r="LEC226" s="63"/>
      <c r="LED226" s="58"/>
      <c r="LEE226" s="63"/>
      <c r="LEF226" s="58"/>
      <c r="LEG226" s="63"/>
      <c r="LEH226" s="58"/>
      <c r="LEI226" s="63"/>
      <c r="LEJ226" s="58"/>
      <c r="LEK226" s="63"/>
      <c r="LEL226" s="58"/>
      <c r="LEM226" s="63"/>
      <c r="LEN226" s="58"/>
      <c r="LEO226" s="63"/>
      <c r="LEP226" s="58"/>
      <c r="LEQ226" s="63"/>
      <c r="LER226" s="58"/>
      <c r="LES226" s="63"/>
      <c r="LET226" s="58"/>
      <c r="LEU226" s="63"/>
      <c r="LEV226" s="58"/>
      <c r="LEW226" s="63"/>
      <c r="LEX226" s="58"/>
      <c r="LEY226" s="63"/>
      <c r="LEZ226" s="58"/>
      <c r="LFA226" s="63"/>
      <c r="LFB226" s="58"/>
      <c r="LFC226" s="63"/>
      <c r="LFD226" s="58"/>
      <c r="LFE226" s="63"/>
      <c r="LFF226" s="58"/>
      <c r="LFG226" s="63"/>
      <c r="LFH226" s="58"/>
      <c r="LFI226" s="63"/>
      <c r="LFJ226" s="58"/>
      <c r="LFK226" s="63"/>
      <c r="LFL226" s="58"/>
      <c r="LFM226" s="63"/>
      <c r="LFN226" s="58"/>
      <c r="LFO226" s="63"/>
      <c r="LFP226" s="58"/>
      <c r="LFQ226" s="63"/>
      <c r="LFR226" s="58"/>
      <c r="LFS226" s="63"/>
      <c r="LFT226" s="58"/>
      <c r="LFU226" s="63"/>
      <c r="LFV226" s="58"/>
      <c r="LFW226" s="63"/>
      <c r="LFX226" s="58"/>
      <c r="LFY226" s="63"/>
      <c r="LFZ226" s="58"/>
      <c r="LGA226" s="63"/>
      <c r="LGB226" s="58"/>
      <c r="LGC226" s="63"/>
      <c r="LGD226" s="58"/>
      <c r="LGE226" s="63"/>
      <c r="LGF226" s="58"/>
      <c r="LGG226" s="63"/>
      <c r="LGH226" s="58"/>
      <c r="LGI226" s="63"/>
      <c r="LGJ226" s="58"/>
      <c r="LGK226" s="63"/>
      <c r="LGL226" s="58"/>
      <c r="LGM226" s="63"/>
      <c r="LGN226" s="58"/>
      <c r="LGO226" s="63"/>
      <c r="LGP226" s="58"/>
      <c r="LGQ226" s="63"/>
      <c r="LGR226" s="58"/>
      <c r="LGS226" s="63"/>
      <c r="LGT226" s="58"/>
      <c r="LGU226" s="63"/>
      <c r="LGV226" s="58"/>
      <c r="LGW226" s="63"/>
      <c r="LGX226" s="58"/>
      <c r="LGY226" s="63"/>
      <c r="LGZ226" s="58"/>
      <c r="LHA226" s="63"/>
      <c r="LHB226" s="58"/>
      <c r="LHC226" s="63"/>
      <c r="LHD226" s="58"/>
      <c r="LHE226" s="63"/>
      <c r="LHF226" s="58"/>
      <c r="LHG226" s="63"/>
      <c r="LHH226" s="58"/>
      <c r="LHI226" s="63"/>
      <c r="LHJ226" s="58"/>
      <c r="LHK226" s="63"/>
      <c r="LHL226" s="58"/>
      <c r="LHM226" s="63"/>
      <c r="LHN226" s="58"/>
      <c r="LHO226" s="63"/>
      <c r="LHP226" s="58"/>
      <c r="LHQ226" s="63"/>
      <c r="LHR226" s="58"/>
      <c r="LHS226" s="63"/>
      <c r="LHT226" s="58"/>
      <c r="LHU226" s="63"/>
      <c r="LHV226" s="58"/>
      <c r="LHW226" s="63"/>
      <c r="LHX226" s="58"/>
      <c r="LHY226" s="63"/>
      <c r="LHZ226" s="58"/>
      <c r="LIA226" s="63"/>
      <c r="LIB226" s="58"/>
      <c r="LIC226" s="63"/>
      <c r="LID226" s="58"/>
      <c r="LIE226" s="63"/>
      <c r="LIF226" s="58"/>
      <c r="LIG226" s="63"/>
      <c r="LIH226" s="58"/>
      <c r="LII226" s="63"/>
      <c r="LIJ226" s="58"/>
      <c r="LIK226" s="63"/>
      <c r="LIL226" s="58"/>
      <c r="LIM226" s="63"/>
      <c r="LIN226" s="58"/>
      <c r="LIO226" s="63"/>
      <c r="LIP226" s="58"/>
      <c r="LIQ226" s="63"/>
      <c r="LIR226" s="58"/>
      <c r="LIS226" s="63"/>
      <c r="LIT226" s="58"/>
      <c r="LIU226" s="63"/>
      <c r="LIV226" s="58"/>
      <c r="LIW226" s="63"/>
      <c r="LIX226" s="58"/>
      <c r="LIY226" s="63"/>
      <c r="LIZ226" s="58"/>
      <c r="LJA226" s="63"/>
      <c r="LJB226" s="58"/>
      <c r="LJC226" s="63"/>
      <c r="LJD226" s="58"/>
      <c r="LJE226" s="63"/>
      <c r="LJF226" s="58"/>
      <c r="LJG226" s="63"/>
      <c r="LJH226" s="58"/>
      <c r="LJI226" s="63"/>
      <c r="LJJ226" s="58"/>
      <c r="LJK226" s="63"/>
      <c r="LJL226" s="58"/>
      <c r="LJM226" s="63"/>
      <c r="LJN226" s="58"/>
      <c r="LJO226" s="63"/>
      <c r="LJP226" s="58"/>
      <c r="LJQ226" s="63"/>
      <c r="LJR226" s="58"/>
      <c r="LJS226" s="63"/>
      <c r="LJT226" s="58"/>
      <c r="LJU226" s="63"/>
      <c r="LJV226" s="58"/>
      <c r="LJW226" s="63"/>
      <c r="LJX226" s="58"/>
      <c r="LJY226" s="63"/>
      <c r="LJZ226" s="58"/>
      <c r="LKA226" s="63"/>
      <c r="LKB226" s="58"/>
      <c r="LKC226" s="63"/>
      <c r="LKD226" s="58"/>
      <c r="LKE226" s="63"/>
      <c r="LKF226" s="58"/>
      <c r="LKG226" s="63"/>
      <c r="LKH226" s="58"/>
      <c r="LKI226" s="63"/>
      <c r="LKJ226" s="58"/>
      <c r="LKK226" s="63"/>
      <c r="LKL226" s="58"/>
      <c r="LKM226" s="63"/>
      <c r="LKN226" s="58"/>
      <c r="LKO226" s="63"/>
      <c r="LKP226" s="58"/>
      <c r="LKQ226" s="63"/>
      <c r="LKR226" s="58"/>
      <c r="LKS226" s="63"/>
      <c r="LKT226" s="58"/>
      <c r="LKU226" s="63"/>
      <c r="LKV226" s="58"/>
      <c r="LKW226" s="63"/>
      <c r="LKX226" s="58"/>
      <c r="LKY226" s="63"/>
      <c r="LKZ226" s="58"/>
      <c r="LLA226" s="63"/>
      <c r="LLB226" s="58"/>
      <c r="LLC226" s="63"/>
      <c r="LLD226" s="58"/>
      <c r="LLE226" s="63"/>
      <c r="LLF226" s="58"/>
      <c r="LLG226" s="63"/>
      <c r="LLH226" s="58"/>
      <c r="LLI226" s="63"/>
      <c r="LLJ226" s="58"/>
      <c r="LLK226" s="63"/>
      <c r="LLL226" s="58"/>
      <c r="LLM226" s="63"/>
      <c r="LLN226" s="58"/>
      <c r="LLO226" s="63"/>
      <c r="LLP226" s="58"/>
      <c r="LLQ226" s="63"/>
      <c r="LLR226" s="58"/>
      <c r="LLS226" s="63"/>
      <c r="LLT226" s="58"/>
      <c r="LLU226" s="63"/>
      <c r="LLV226" s="58"/>
      <c r="LLW226" s="63"/>
      <c r="LLX226" s="58"/>
      <c r="LLY226" s="63"/>
      <c r="LLZ226" s="58"/>
      <c r="LMA226" s="63"/>
      <c r="LMB226" s="58"/>
      <c r="LMC226" s="63"/>
      <c r="LMD226" s="58"/>
      <c r="LME226" s="63"/>
      <c r="LMF226" s="58"/>
      <c r="LMG226" s="63"/>
      <c r="LMH226" s="58"/>
      <c r="LMI226" s="63"/>
      <c r="LMJ226" s="58"/>
      <c r="LMK226" s="63"/>
      <c r="LML226" s="58"/>
      <c r="LMM226" s="63"/>
      <c r="LMN226" s="58"/>
      <c r="LMO226" s="63"/>
      <c r="LMP226" s="58"/>
      <c r="LMQ226" s="63"/>
      <c r="LMR226" s="58"/>
      <c r="LMS226" s="63"/>
      <c r="LMT226" s="58"/>
      <c r="LMU226" s="63"/>
      <c r="LMV226" s="58"/>
      <c r="LMW226" s="63"/>
      <c r="LMX226" s="58"/>
      <c r="LMY226" s="63"/>
      <c r="LMZ226" s="58"/>
      <c r="LNA226" s="63"/>
      <c r="LNB226" s="58"/>
      <c r="LNC226" s="63"/>
      <c r="LND226" s="58"/>
      <c r="LNE226" s="63"/>
      <c r="LNF226" s="58"/>
      <c r="LNG226" s="63"/>
      <c r="LNH226" s="58"/>
      <c r="LNI226" s="63"/>
      <c r="LNJ226" s="58"/>
      <c r="LNK226" s="63"/>
      <c r="LNL226" s="58"/>
      <c r="LNM226" s="63"/>
      <c r="LNN226" s="58"/>
      <c r="LNO226" s="63"/>
      <c r="LNP226" s="58"/>
      <c r="LNQ226" s="63"/>
      <c r="LNR226" s="58"/>
      <c r="LNS226" s="63"/>
      <c r="LNT226" s="58"/>
      <c r="LNU226" s="63"/>
      <c r="LNV226" s="58"/>
      <c r="LNW226" s="63"/>
      <c r="LNX226" s="58"/>
      <c r="LNY226" s="63"/>
      <c r="LNZ226" s="58"/>
      <c r="LOA226" s="63"/>
      <c r="LOB226" s="58"/>
      <c r="LOC226" s="63"/>
      <c r="LOD226" s="58"/>
      <c r="LOE226" s="63"/>
      <c r="LOF226" s="58"/>
      <c r="LOG226" s="63"/>
      <c r="LOH226" s="58"/>
      <c r="LOI226" s="63"/>
      <c r="LOJ226" s="58"/>
      <c r="LOK226" s="63"/>
      <c r="LOL226" s="58"/>
      <c r="LOM226" s="63"/>
      <c r="LON226" s="58"/>
      <c r="LOO226" s="63"/>
      <c r="LOP226" s="58"/>
      <c r="LOQ226" s="63"/>
      <c r="LOR226" s="58"/>
      <c r="LOS226" s="63"/>
      <c r="LOT226" s="58"/>
      <c r="LOU226" s="63"/>
      <c r="LOV226" s="58"/>
      <c r="LOW226" s="63"/>
      <c r="LOX226" s="58"/>
      <c r="LOY226" s="63"/>
      <c r="LOZ226" s="58"/>
      <c r="LPA226" s="63"/>
      <c r="LPB226" s="58"/>
      <c r="LPC226" s="63"/>
      <c r="LPD226" s="58"/>
      <c r="LPE226" s="63"/>
      <c r="LPF226" s="58"/>
      <c r="LPG226" s="63"/>
      <c r="LPH226" s="58"/>
      <c r="LPI226" s="63"/>
      <c r="LPJ226" s="58"/>
      <c r="LPK226" s="63"/>
      <c r="LPL226" s="58"/>
      <c r="LPM226" s="63"/>
      <c r="LPN226" s="58"/>
      <c r="LPO226" s="63"/>
      <c r="LPP226" s="58"/>
      <c r="LPQ226" s="63"/>
      <c r="LPR226" s="58"/>
      <c r="LPS226" s="63"/>
      <c r="LPT226" s="58"/>
      <c r="LPU226" s="63"/>
      <c r="LPV226" s="58"/>
      <c r="LPW226" s="63"/>
      <c r="LPX226" s="58"/>
      <c r="LPY226" s="63"/>
      <c r="LPZ226" s="58"/>
      <c r="LQA226" s="63"/>
      <c r="LQB226" s="58"/>
      <c r="LQC226" s="63"/>
      <c r="LQD226" s="58"/>
      <c r="LQE226" s="63"/>
      <c r="LQF226" s="58"/>
      <c r="LQG226" s="63"/>
      <c r="LQH226" s="58"/>
      <c r="LQI226" s="63"/>
      <c r="LQJ226" s="58"/>
      <c r="LQK226" s="63"/>
      <c r="LQL226" s="58"/>
      <c r="LQM226" s="63"/>
      <c r="LQN226" s="58"/>
      <c r="LQO226" s="63"/>
      <c r="LQP226" s="58"/>
      <c r="LQQ226" s="63"/>
      <c r="LQR226" s="58"/>
      <c r="LQS226" s="63"/>
      <c r="LQT226" s="58"/>
      <c r="LQU226" s="63"/>
      <c r="LQV226" s="58"/>
      <c r="LQW226" s="63"/>
      <c r="LQX226" s="58"/>
      <c r="LQY226" s="63"/>
      <c r="LQZ226" s="58"/>
      <c r="LRA226" s="63"/>
      <c r="LRB226" s="58"/>
      <c r="LRC226" s="63"/>
      <c r="LRD226" s="58"/>
      <c r="LRE226" s="63"/>
      <c r="LRF226" s="58"/>
      <c r="LRG226" s="63"/>
      <c r="LRH226" s="58"/>
      <c r="LRI226" s="63"/>
      <c r="LRJ226" s="58"/>
      <c r="LRK226" s="63"/>
      <c r="LRL226" s="58"/>
      <c r="LRM226" s="63"/>
      <c r="LRN226" s="58"/>
      <c r="LRO226" s="63"/>
      <c r="LRP226" s="58"/>
      <c r="LRQ226" s="63"/>
      <c r="LRR226" s="58"/>
      <c r="LRS226" s="63"/>
      <c r="LRT226" s="58"/>
      <c r="LRU226" s="63"/>
      <c r="LRV226" s="58"/>
      <c r="LRW226" s="63"/>
      <c r="LRX226" s="58"/>
      <c r="LRY226" s="63"/>
      <c r="LRZ226" s="58"/>
      <c r="LSA226" s="63"/>
      <c r="LSB226" s="58"/>
      <c r="LSC226" s="63"/>
      <c r="LSD226" s="58"/>
      <c r="LSE226" s="63"/>
      <c r="LSF226" s="58"/>
      <c r="LSG226" s="63"/>
      <c r="LSH226" s="58"/>
      <c r="LSI226" s="63"/>
      <c r="LSJ226" s="58"/>
      <c r="LSK226" s="63"/>
      <c r="LSL226" s="58"/>
      <c r="LSM226" s="63"/>
      <c r="LSN226" s="58"/>
      <c r="LSO226" s="63"/>
      <c r="LSP226" s="58"/>
      <c r="LSQ226" s="63"/>
      <c r="LSR226" s="58"/>
      <c r="LSS226" s="63"/>
      <c r="LST226" s="58"/>
      <c r="LSU226" s="63"/>
      <c r="LSV226" s="58"/>
      <c r="LSW226" s="63"/>
      <c r="LSX226" s="58"/>
      <c r="LSY226" s="63"/>
      <c r="LSZ226" s="58"/>
      <c r="LTA226" s="63"/>
      <c r="LTB226" s="58"/>
      <c r="LTC226" s="63"/>
      <c r="LTD226" s="58"/>
      <c r="LTE226" s="63"/>
      <c r="LTF226" s="58"/>
      <c r="LTG226" s="63"/>
      <c r="LTH226" s="58"/>
      <c r="LTI226" s="63"/>
      <c r="LTJ226" s="58"/>
      <c r="LTK226" s="63"/>
      <c r="LTL226" s="58"/>
      <c r="LTM226" s="63"/>
      <c r="LTN226" s="58"/>
      <c r="LTO226" s="63"/>
      <c r="LTP226" s="58"/>
      <c r="LTQ226" s="63"/>
      <c r="LTR226" s="58"/>
      <c r="LTS226" s="63"/>
      <c r="LTT226" s="58"/>
      <c r="LTU226" s="63"/>
      <c r="LTV226" s="58"/>
      <c r="LTW226" s="63"/>
      <c r="LTX226" s="58"/>
      <c r="LTY226" s="63"/>
      <c r="LTZ226" s="58"/>
      <c r="LUA226" s="63"/>
      <c r="LUB226" s="58"/>
      <c r="LUC226" s="63"/>
      <c r="LUD226" s="58"/>
      <c r="LUE226" s="63"/>
      <c r="LUF226" s="58"/>
      <c r="LUG226" s="63"/>
      <c r="LUH226" s="58"/>
      <c r="LUI226" s="63"/>
      <c r="LUJ226" s="58"/>
      <c r="LUK226" s="63"/>
      <c r="LUL226" s="58"/>
      <c r="LUM226" s="63"/>
      <c r="LUN226" s="58"/>
      <c r="LUO226" s="63"/>
      <c r="LUP226" s="58"/>
      <c r="LUQ226" s="63"/>
      <c r="LUR226" s="58"/>
      <c r="LUS226" s="63"/>
      <c r="LUT226" s="58"/>
      <c r="LUU226" s="63"/>
      <c r="LUV226" s="58"/>
      <c r="LUW226" s="63"/>
      <c r="LUX226" s="58"/>
      <c r="LUY226" s="63"/>
      <c r="LUZ226" s="58"/>
      <c r="LVA226" s="63"/>
      <c r="LVB226" s="58"/>
      <c r="LVC226" s="63"/>
      <c r="LVD226" s="58"/>
      <c r="LVE226" s="63"/>
      <c r="LVF226" s="58"/>
      <c r="LVG226" s="63"/>
      <c r="LVH226" s="58"/>
      <c r="LVI226" s="63"/>
      <c r="LVJ226" s="58"/>
      <c r="LVK226" s="63"/>
      <c r="LVL226" s="58"/>
      <c r="LVM226" s="63"/>
      <c r="LVN226" s="58"/>
      <c r="LVO226" s="63"/>
      <c r="LVP226" s="58"/>
      <c r="LVQ226" s="63"/>
      <c r="LVR226" s="58"/>
      <c r="LVS226" s="63"/>
      <c r="LVT226" s="58"/>
      <c r="LVU226" s="63"/>
      <c r="LVV226" s="58"/>
      <c r="LVW226" s="63"/>
      <c r="LVX226" s="58"/>
      <c r="LVY226" s="63"/>
      <c r="LVZ226" s="58"/>
      <c r="LWA226" s="63"/>
      <c r="LWB226" s="58"/>
      <c r="LWC226" s="63"/>
      <c r="LWD226" s="58"/>
      <c r="LWE226" s="63"/>
      <c r="LWF226" s="58"/>
      <c r="LWG226" s="63"/>
      <c r="LWH226" s="58"/>
      <c r="LWI226" s="63"/>
      <c r="LWJ226" s="58"/>
      <c r="LWK226" s="63"/>
      <c r="LWL226" s="58"/>
      <c r="LWM226" s="63"/>
      <c r="LWN226" s="58"/>
      <c r="LWO226" s="63"/>
      <c r="LWP226" s="58"/>
      <c r="LWQ226" s="63"/>
      <c r="LWR226" s="58"/>
      <c r="LWS226" s="63"/>
      <c r="LWT226" s="58"/>
      <c r="LWU226" s="63"/>
      <c r="LWV226" s="58"/>
      <c r="LWW226" s="63"/>
      <c r="LWX226" s="58"/>
      <c r="LWY226" s="63"/>
      <c r="LWZ226" s="58"/>
      <c r="LXA226" s="63"/>
      <c r="LXB226" s="58"/>
      <c r="LXC226" s="63"/>
      <c r="LXD226" s="58"/>
      <c r="LXE226" s="63"/>
      <c r="LXF226" s="58"/>
      <c r="LXG226" s="63"/>
      <c r="LXH226" s="58"/>
      <c r="LXI226" s="63"/>
      <c r="LXJ226" s="58"/>
      <c r="LXK226" s="63"/>
      <c r="LXL226" s="58"/>
      <c r="LXM226" s="63"/>
      <c r="LXN226" s="58"/>
      <c r="LXO226" s="63"/>
      <c r="LXP226" s="58"/>
      <c r="LXQ226" s="63"/>
      <c r="LXR226" s="58"/>
      <c r="LXS226" s="63"/>
      <c r="LXT226" s="58"/>
      <c r="LXU226" s="63"/>
      <c r="LXV226" s="58"/>
      <c r="LXW226" s="63"/>
      <c r="LXX226" s="58"/>
      <c r="LXY226" s="63"/>
      <c r="LXZ226" s="58"/>
      <c r="LYA226" s="63"/>
      <c r="LYB226" s="58"/>
      <c r="LYC226" s="63"/>
      <c r="LYD226" s="58"/>
      <c r="LYE226" s="63"/>
      <c r="LYF226" s="58"/>
      <c r="LYG226" s="63"/>
      <c r="LYH226" s="58"/>
      <c r="LYI226" s="63"/>
      <c r="LYJ226" s="58"/>
      <c r="LYK226" s="63"/>
      <c r="LYL226" s="58"/>
      <c r="LYM226" s="63"/>
      <c r="LYN226" s="58"/>
      <c r="LYO226" s="63"/>
      <c r="LYP226" s="58"/>
      <c r="LYQ226" s="63"/>
      <c r="LYR226" s="58"/>
      <c r="LYS226" s="63"/>
      <c r="LYT226" s="58"/>
      <c r="LYU226" s="63"/>
      <c r="LYV226" s="58"/>
      <c r="LYW226" s="63"/>
      <c r="LYX226" s="58"/>
      <c r="LYY226" s="63"/>
      <c r="LYZ226" s="58"/>
      <c r="LZA226" s="63"/>
      <c r="LZB226" s="58"/>
      <c r="LZC226" s="63"/>
      <c r="LZD226" s="58"/>
      <c r="LZE226" s="63"/>
      <c r="LZF226" s="58"/>
      <c r="LZG226" s="63"/>
      <c r="LZH226" s="58"/>
      <c r="LZI226" s="63"/>
      <c r="LZJ226" s="58"/>
      <c r="LZK226" s="63"/>
      <c r="LZL226" s="58"/>
      <c r="LZM226" s="63"/>
      <c r="LZN226" s="58"/>
      <c r="LZO226" s="63"/>
      <c r="LZP226" s="58"/>
      <c r="LZQ226" s="63"/>
      <c r="LZR226" s="58"/>
      <c r="LZS226" s="63"/>
      <c r="LZT226" s="58"/>
      <c r="LZU226" s="63"/>
      <c r="LZV226" s="58"/>
      <c r="LZW226" s="63"/>
      <c r="LZX226" s="58"/>
      <c r="LZY226" s="63"/>
      <c r="LZZ226" s="58"/>
      <c r="MAA226" s="63"/>
      <c r="MAB226" s="58"/>
      <c r="MAC226" s="63"/>
      <c r="MAD226" s="58"/>
      <c r="MAE226" s="63"/>
      <c r="MAF226" s="58"/>
      <c r="MAG226" s="63"/>
      <c r="MAH226" s="58"/>
      <c r="MAI226" s="63"/>
      <c r="MAJ226" s="58"/>
      <c r="MAK226" s="63"/>
      <c r="MAL226" s="58"/>
      <c r="MAM226" s="63"/>
      <c r="MAN226" s="58"/>
      <c r="MAO226" s="63"/>
      <c r="MAP226" s="58"/>
      <c r="MAQ226" s="63"/>
      <c r="MAR226" s="58"/>
      <c r="MAS226" s="63"/>
      <c r="MAT226" s="58"/>
      <c r="MAU226" s="63"/>
      <c r="MAV226" s="58"/>
      <c r="MAW226" s="63"/>
      <c r="MAX226" s="58"/>
      <c r="MAY226" s="63"/>
      <c r="MAZ226" s="58"/>
      <c r="MBA226" s="63"/>
      <c r="MBB226" s="58"/>
      <c r="MBC226" s="63"/>
      <c r="MBD226" s="58"/>
      <c r="MBE226" s="63"/>
      <c r="MBF226" s="58"/>
      <c r="MBG226" s="63"/>
      <c r="MBH226" s="58"/>
      <c r="MBI226" s="63"/>
      <c r="MBJ226" s="58"/>
      <c r="MBK226" s="63"/>
      <c r="MBL226" s="58"/>
      <c r="MBM226" s="63"/>
      <c r="MBN226" s="58"/>
      <c r="MBO226" s="63"/>
      <c r="MBP226" s="58"/>
      <c r="MBQ226" s="63"/>
      <c r="MBR226" s="58"/>
      <c r="MBS226" s="63"/>
      <c r="MBT226" s="58"/>
      <c r="MBU226" s="63"/>
      <c r="MBV226" s="58"/>
      <c r="MBW226" s="63"/>
      <c r="MBX226" s="58"/>
      <c r="MBY226" s="63"/>
      <c r="MBZ226" s="58"/>
      <c r="MCA226" s="63"/>
      <c r="MCB226" s="58"/>
      <c r="MCC226" s="63"/>
      <c r="MCD226" s="58"/>
      <c r="MCE226" s="63"/>
      <c r="MCF226" s="58"/>
      <c r="MCG226" s="63"/>
      <c r="MCH226" s="58"/>
      <c r="MCI226" s="63"/>
      <c r="MCJ226" s="58"/>
      <c r="MCK226" s="63"/>
      <c r="MCL226" s="58"/>
      <c r="MCM226" s="63"/>
      <c r="MCN226" s="58"/>
      <c r="MCO226" s="63"/>
      <c r="MCP226" s="58"/>
      <c r="MCQ226" s="63"/>
      <c r="MCR226" s="58"/>
      <c r="MCS226" s="63"/>
      <c r="MCT226" s="58"/>
      <c r="MCU226" s="63"/>
      <c r="MCV226" s="58"/>
      <c r="MCW226" s="63"/>
      <c r="MCX226" s="58"/>
      <c r="MCY226" s="63"/>
      <c r="MCZ226" s="58"/>
      <c r="MDA226" s="63"/>
      <c r="MDB226" s="58"/>
      <c r="MDC226" s="63"/>
      <c r="MDD226" s="58"/>
      <c r="MDE226" s="63"/>
      <c r="MDF226" s="58"/>
      <c r="MDG226" s="63"/>
      <c r="MDH226" s="58"/>
      <c r="MDI226" s="63"/>
      <c r="MDJ226" s="58"/>
      <c r="MDK226" s="63"/>
      <c r="MDL226" s="58"/>
      <c r="MDM226" s="63"/>
      <c r="MDN226" s="58"/>
      <c r="MDO226" s="63"/>
      <c r="MDP226" s="58"/>
      <c r="MDQ226" s="63"/>
      <c r="MDR226" s="58"/>
      <c r="MDS226" s="63"/>
      <c r="MDT226" s="58"/>
      <c r="MDU226" s="63"/>
      <c r="MDV226" s="58"/>
      <c r="MDW226" s="63"/>
      <c r="MDX226" s="58"/>
      <c r="MDY226" s="63"/>
      <c r="MDZ226" s="58"/>
      <c r="MEA226" s="63"/>
      <c r="MEB226" s="58"/>
      <c r="MEC226" s="63"/>
      <c r="MED226" s="58"/>
      <c r="MEE226" s="63"/>
      <c r="MEF226" s="58"/>
      <c r="MEG226" s="63"/>
      <c r="MEH226" s="58"/>
      <c r="MEI226" s="63"/>
      <c r="MEJ226" s="58"/>
      <c r="MEK226" s="63"/>
      <c r="MEL226" s="58"/>
      <c r="MEM226" s="63"/>
      <c r="MEN226" s="58"/>
      <c r="MEO226" s="63"/>
      <c r="MEP226" s="58"/>
      <c r="MEQ226" s="63"/>
      <c r="MER226" s="58"/>
      <c r="MES226" s="63"/>
      <c r="MET226" s="58"/>
      <c r="MEU226" s="63"/>
      <c r="MEV226" s="58"/>
      <c r="MEW226" s="63"/>
      <c r="MEX226" s="58"/>
      <c r="MEY226" s="63"/>
      <c r="MEZ226" s="58"/>
      <c r="MFA226" s="63"/>
      <c r="MFB226" s="58"/>
      <c r="MFC226" s="63"/>
      <c r="MFD226" s="58"/>
      <c r="MFE226" s="63"/>
      <c r="MFF226" s="58"/>
      <c r="MFG226" s="63"/>
      <c r="MFH226" s="58"/>
      <c r="MFI226" s="63"/>
      <c r="MFJ226" s="58"/>
      <c r="MFK226" s="63"/>
      <c r="MFL226" s="58"/>
      <c r="MFM226" s="63"/>
      <c r="MFN226" s="58"/>
      <c r="MFO226" s="63"/>
      <c r="MFP226" s="58"/>
      <c r="MFQ226" s="63"/>
      <c r="MFR226" s="58"/>
      <c r="MFS226" s="63"/>
      <c r="MFT226" s="58"/>
      <c r="MFU226" s="63"/>
      <c r="MFV226" s="58"/>
      <c r="MFW226" s="63"/>
      <c r="MFX226" s="58"/>
      <c r="MFY226" s="63"/>
      <c r="MFZ226" s="58"/>
      <c r="MGA226" s="63"/>
      <c r="MGB226" s="58"/>
      <c r="MGC226" s="63"/>
      <c r="MGD226" s="58"/>
      <c r="MGE226" s="63"/>
      <c r="MGF226" s="58"/>
      <c r="MGG226" s="63"/>
      <c r="MGH226" s="58"/>
      <c r="MGI226" s="63"/>
      <c r="MGJ226" s="58"/>
      <c r="MGK226" s="63"/>
      <c r="MGL226" s="58"/>
      <c r="MGM226" s="63"/>
      <c r="MGN226" s="58"/>
      <c r="MGO226" s="63"/>
      <c r="MGP226" s="58"/>
      <c r="MGQ226" s="63"/>
      <c r="MGR226" s="58"/>
      <c r="MGS226" s="63"/>
      <c r="MGT226" s="58"/>
      <c r="MGU226" s="63"/>
      <c r="MGV226" s="58"/>
      <c r="MGW226" s="63"/>
      <c r="MGX226" s="58"/>
      <c r="MGY226" s="63"/>
      <c r="MGZ226" s="58"/>
      <c r="MHA226" s="63"/>
      <c r="MHB226" s="58"/>
      <c r="MHC226" s="63"/>
      <c r="MHD226" s="58"/>
      <c r="MHE226" s="63"/>
      <c r="MHF226" s="58"/>
      <c r="MHG226" s="63"/>
      <c r="MHH226" s="58"/>
      <c r="MHI226" s="63"/>
      <c r="MHJ226" s="58"/>
      <c r="MHK226" s="63"/>
      <c r="MHL226" s="58"/>
      <c r="MHM226" s="63"/>
      <c r="MHN226" s="58"/>
      <c r="MHO226" s="63"/>
      <c r="MHP226" s="58"/>
      <c r="MHQ226" s="63"/>
      <c r="MHR226" s="58"/>
      <c r="MHS226" s="63"/>
      <c r="MHT226" s="58"/>
      <c r="MHU226" s="63"/>
      <c r="MHV226" s="58"/>
      <c r="MHW226" s="63"/>
      <c r="MHX226" s="58"/>
      <c r="MHY226" s="63"/>
      <c r="MHZ226" s="58"/>
      <c r="MIA226" s="63"/>
      <c r="MIB226" s="58"/>
      <c r="MIC226" s="63"/>
      <c r="MID226" s="58"/>
      <c r="MIE226" s="63"/>
      <c r="MIF226" s="58"/>
      <c r="MIG226" s="63"/>
      <c r="MIH226" s="58"/>
      <c r="MII226" s="63"/>
      <c r="MIJ226" s="58"/>
      <c r="MIK226" s="63"/>
      <c r="MIL226" s="58"/>
      <c r="MIM226" s="63"/>
      <c r="MIN226" s="58"/>
      <c r="MIO226" s="63"/>
      <c r="MIP226" s="58"/>
      <c r="MIQ226" s="63"/>
      <c r="MIR226" s="58"/>
      <c r="MIS226" s="63"/>
      <c r="MIT226" s="58"/>
      <c r="MIU226" s="63"/>
      <c r="MIV226" s="58"/>
      <c r="MIW226" s="63"/>
      <c r="MIX226" s="58"/>
      <c r="MIY226" s="63"/>
      <c r="MIZ226" s="58"/>
      <c r="MJA226" s="63"/>
      <c r="MJB226" s="58"/>
      <c r="MJC226" s="63"/>
      <c r="MJD226" s="58"/>
      <c r="MJE226" s="63"/>
      <c r="MJF226" s="58"/>
      <c r="MJG226" s="63"/>
      <c r="MJH226" s="58"/>
      <c r="MJI226" s="63"/>
      <c r="MJJ226" s="58"/>
      <c r="MJK226" s="63"/>
      <c r="MJL226" s="58"/>
      <c r="MJM226" s="63"/>
      <c r="MJN226" s="58"/>
      <c r="MJO226" s="63"/>
      <c r="MJP226" s="58"/>
      <c r="MJQ226" s="63"/>
      <c r="MJR226" s="58"/>
      <c r="MJS226" s="63"/>
      <c r="MJT226" s="58"/>
      <c r="MJU226" s="63"/>
      <c r="MJV226" s="58"/>
      <c r="MJW226" s="63"/>
      <c r="MJX226" s="58"/>
      <c r="MJY226" s="63"/>
      <c r="MJZ226" s="58"/>
      <c r="MKA226" s="63"/>
      <c r="MKB226" s="58"/>
      <c r="MKC226" s="63"/>
      <c r="MKD226" s="58"/>
      <c r="MKE226" s="63"/>
      <c r="MKF226" s="58"/>
      <c r="MKG226" s="63"/>
      <c r="MKH226" s="58"/>
      <c r="MKI226" s="63"/>
      <c r="MKJ226" s="58"/>
      <c r="MKK226" s="63"/>
      <c r="MKL226" s="58"/>
      <c r="MKM226" s="63"/>
      <c r="MKN226" s="58"/>
      <c r="MKO226" s="63"/>
      <c r="MKP226" s="58"/>
      <c r="MKQ226" s="63"/>
      <c r="MKR226" s="58"/>
      <c r="MKS226" s="63"/>
      <c r="MKT226" s="58"/>
      <c r="MKU226" s="63"/>
      <c r="MKV226" s="58"/>
      <c r="MKW226" s="63"/>
      <c r="MKX226" s="58"/>
      <c r="MKY226" s="63"/>
      <c r="MKZ226" s="58"/>
      <c r="MLA226" s="63"/>
      <c r="MLB226" s="58"/>
      <c r="MLC226" s="63"/>
      <c r="MLD226" s="58"/>
      <c r="MLE226" s="63"/>
      <c r="MLF226" s="58"/>
      <c r="MLG226" s="63"/>
      <c r="MLH226" s="58"/>
      <c r="MLI226" s="63"/>
      <c r="MLJ226" s="58"/>
      <c r="MLK226" s="63"/>
      <c r="MLL226" s="58"/>
      <c r="MLM226" s="63"/>
      <c r="MLN226" s="58"/>
      <c r="MLO226" s="63"/>
      <c r="MLP226" s="58"/>
      <c r="MLQ226" s="63"/>
      <c r="MLR226" s="58"/>
      <c r="MLS226" s="63"/>
      <c r="MLT226" s="58"/>
      <c r="MLU226" s="63"/>
      <c r="MLV226" s="58"/>
      <c r="MLW226" s="63"/>
      <c r="MLX226" s="58"/>
      <c r="MLY226" s="63"/>
      <c r="MLZ226" s="58"/>
      <c r="MMA226" s="63"/>
      <c r="MMB226" s="58"/>
      <c r="MMC226" s="63"/>
      <c r="MMD226" s="58"/>
      <c r="MME226" s="63"/>
      <c r="MMF226" s="58"/>
      <c r="MMG226" s="63"/>
      <c r="MMH226" s="58"/>
      <c r="MMI226" s="63"/>
      <c r="MMJ226" s="58"/>
      <c r="MMK226" s="63"/>
      <c r="MML226" s="58"/>
      <c r="MMM226" s="63"/>
      <c r="MMN226" s="58"/>
      <c r="MMO226" s="63"/>
      <c r="MMP226" s="58"/>
      <c r="MMQ226" s="63"/>
      <c r="MMR226" s="58"/>
      <c r="MMS226" s="63"/>
      <c r="MMT226" s="58"/>
      <c r="MMU226" s="63"/>
      <c r="MMV226" s="58"/>
      <c r="MMW226" s="63"/>
      <c r="MMX226" s="58"/>
      <c r="MMY226" s="63"/>
      <c r="MMZ226" s="58"/>
      <c r="MNA226" s="63"/>
      <c r="MNB226" s="58"/>
      <c r="MNC226" s="63"/>
      <c r="MND226" s="58"/>
      <c r="MNE226" s="63"/>
      <c r="MNF226" s="58"/>
      <c r="MNG226" s="63"/>
      <c r="MNH226" s="58"/>
      <c r="MNI226" s="63"/>
      <c r="MNJ226" s="58"/>
      <c r="MNK226" s="63"/>
      <c r="MNL226" s="58"/>
      <c r="MNM226" s="63"/>
      <c r="MNN226" s="58"/>
      <c r="MNO226" s="63"/>
      <c r="MNP226" s="58"/>
      <c r="MNQ226" s="63"/>
      <c r="MNR226" s="58"/>
      <c r="MNS226" s="63"/>
      <c r="MNT226" s="58"/>
      <c r="MNU226" s="63"/>
      <c r="MNV226" s="58"/>
      <c r="MNW226" s="63"/>
      <c r="MNX226" s="58"/>
      <c r="MNY226" s="63"/>
      <c r="MNZ226" s="58"/>
      <c r="MOA226" s="63"/>
      <c r="MOB226" s="58"/>
      <c r="MOC226" s="63"/>
      <c r="MOD226" s="58"/>
      <c r="MOE226" s="63"/>
      <c r="MOF226" s="58"/>
      <c r="MOG226" s="63"/>
      <c r="MOH226" s="58"/>
      <c r="MOI226" s="63"/>
      <c r="MOJ226" s="58"/>
      <c r="MOK226" s="63"/>
      <c r="MOL226" s="58"/>
      <c r="MOM226" s="63"/>
      <c r="MON226" s="58"/>
      <c r="MOO226" s="63"/>
      <c r="MOP226" s="58"/>
      <c r="MOQ226" s="63"/>
      <c r="MOR226" s="58"/>
      <c r="MOS226" s="63"/>
      <c r="MOT226" s="58"/>
      <c r="MOU226" s="63"/>
      <c r="MOV226" s="58"/>
      <c r="MOW226" s="63"/>
      <c r="MOX226" s="58"/>
      <c r="MOY226" s="63"/>
      <c r="MOZ226" s="58"/>
      <c r="MPA226" s="63"/>
      <c r="MPB226" s="58"/>
      <c r="MPC226" s="63"/>
      <c r="MPD226" s="58"/>
      <c r="MPE226" s="63"/>
      <c r="MPF226" s="58"/>
      <c r="MPG226" s="63"/>
      <c r="MPH226" s="58"/>
      <c r="MPI226" s="63"/>
      <c r="MPJ226" s="58"/>
      <c r="MPK226" s="63"/>
      <c r="MPL226" s="58"/>
      <c r="MPM226" s="63"/>
      <c r="MPN226" s="58"/>
      <c r="MPO226" s="63"/>
      <c r="MPP226" s="58"/>
      <c r="MPQ226" s="63"/>
      <c r="MPR226" s="58"/>
      <c r="MPS226" s="63"/>
      <c r="MPT226" s="58"/>
      <c r="MPU226" s="63"/>
      <c r="MPV226" s="58"/>
      <c r="MPW226" s="63"/>
      <c r="MPX226" s="58"/>
      <c r="MPY226" s="63"/>
      <c r="MPZ226" s="58"/>
      <c r="MQA226" s="63"/>
      <c r="MQB226" s="58"/>
      <c r="MQC226" s="63"/>
      <c r="MQD226" s="58"/>
      <c r="MQE226" s="63"/>
      <c r="MQF226" s="58"/>
      <c r="MQG226" s="63"/>
      <c r="MQH226" s="58"/>
      <c r="MQI226" s="63"/>
      <c r="MQJ226" s="58"/>
      <c r="MQK226" s="63"/>
      <c r="MQL226" s="58"/>
      <c r="MQM226" s="63"/>
      <c r="MQN226" s="58"/>
      <c r="MQO226" s="63"/>
      <c r="MQP226" s="58"/>
      <c r="MQQ226" s="63"/>
      <c r="MQR226" s="58"/>
      <c r="MQS226" s="63"/>
      <c r="MQT226" s="58"/>
      <c r="MQU226" s="63"/>
      <c r="MQV226" s="58"/>
      <c r="MQW226" s="63"/>
      <c r="MQX226" s="58"/>
      <c r="MQY226" s="63"/>
      <c r="MQZ226" s="58"/>
      <c r="MRA226" s="63"/>
      <c r="MRB226" s="58"/>
      <c r="MRC226" s="63"/>
      <c r="MRD226" s="58"/>
      <c r="MRE226" s="63"/>
      <c r="MRF226" s="58"/>
      <c r="MRG226" s="63"/>
      <c r="MRH226" s="58"/>
      <c r="MRI226" s="63"/>
      <c r="MRJ226" s="58"/>
      <c r="MRK226" s="63"/>
      <c r="MRL226" s="58"/>
      <c r="MRM226" s="63"/>
      <c r="MRN226" s="58"/>
      <c r="MRO226" s="63"/>
      <c r="MRP226" s="58"/>
      <c r="MRQ226" s="63"/>
      <c r="MRR226" s="58"/>
      <c r="MRS226" s="63"/>
      <c r="MRT226" s="58"/>
      <c r="MRU226" s="63"/>
      <c r="MRV226" s="58"/>
      <c r="MRW226" s="63"/>
      <c r="MRX226" s="58"/>
      <c r="MRY226" s="63"/>
      <c r="MRZ226" s="58"/>
      <c r="MSA226" s="63"/>
      <c r="MSB226" s="58"/>
      <c r="MSC226" s="63"/>
      <c r="MSD226" s="58"/>
      <c r="MSE226" s="63"/>
      <c r="MSF226" s="58"/>
      <c r="MSG226" s="63"/>
      <c r="MSH226" s="58"/>
      <c r="MSI226" s="63"/>
      <c r="MSJ226" s="58"/>
      <c r="MSK226" s="63"/>
      <c r="MSL226" s="58"/>
      <c r="MSM226" s="63"/>
      <c r="MSN226" s="58"/>
      <c r="MSO226" s="63"/>
      <c r="MSP226" s="58"/>
      <c r="MSQ226" s="63"/>
      <c r="MSR226" s="58"/>
      <c r="MSS226" s="63"/>
      <c r="MST226" s="58"/>
      <c r="MSU226" s="63"/>
      <c r="MSV226" s="58"/>
      <c r="MSW226" s="63"/>
      <c r="MSX226" s="58"/>
      <c r="MSY226" s="63"/>
      <c r="MSZ226" s="58"/>
      <c r="MTA226" s="63"/>
      <c r="MTB226" s="58"/>
      <c r="MTC226" s="63"/>
      <c r="MTD226" s="58"/>
      <c r="MTE226" s="63"/>
      <c r="MTF226" s="58"/>
      <c r="MTG226" s="63"/>
      <c r="MTH226" s="58"/>
      <c r="MTI226" s="63"/>
      <c r="MTJ226" s="58"/>
      <c r="MTK226" s="63"/>
      <c r="MTL226" s="58"/>
      <c r="MTM226" s="63"/>
      <c r="MTN226" s="58"/>
      <c r="MTO226" s="63"/>
      <c r="MTP226" s="58"/>
      <c r="MTQ226" s="63"/>
      <c r="MTR226" s="58"/>
      <c r="MTS226" s="63"/>
      <c r="MTT226" s="58"/>
      <c r="MTU226" s="63"/>
      <c r="MTV226" s="58"/>
      <c r="MTW226" s="63"/>
      <c r="MTX226" s="58"/>
      <c r="MTY226" s="63"/>
      <c r="MTZ226" s="58"/>
      <c r="MUA226" s="63"/>
      <c r="MUB226" s="58"/>
      <c r="MUC226" s="63"/>
      <c r="MUD226" s="58"/>
      <c r="MUE226" s="63"/>
      <c r="MUF226" s="58"/>
      <c r="MUG226" s="63"/>
      <c r="MUH226" s="58"/>
      <c r="MUI226" s="63"/>
      <c r="MUJ226" s="58"/>
      <c r="MUK226" s="63"/>
      <c r="MUL226" s="58"/>
      <c r="MUM226" s="63"/>
      <c r="MUN226" s="58"/>
      <c r="MUO226" s="63"/>
      <c r="MUP226" s="58"/>
      <c r="MUQ226" s="63"/>
      <c r="MUR226" s="58"/>
      <c r="MUS226" s="63"/>
      <c r="MUT226" s="58"/>
      <c r="MUU226" s="63"/>
      <c r="MUV226" s="58"/>
      <c r="MUW226" s="63"/>
      <c r="MUX226" s="58"/>
      <c r="MUY226" s="63"/>
      <c r="MUZ226" s="58"/>
      <c r="MVA226" s="63"/>
      <c r="MVB226" s="58"/>
      <c r="MVC226" s="63"/>
      <c r="MVD226" s="58"/>
      <c r="MVE226" s="63"/>
      <c r="MVF226" s="58"/>
      <c r="MVG226" s="63"/>
      <c r="MVH226" s="58"/>
      <c r="MVI226" s="63"/>
      <c r="MVJ226" s="58"/>
      <c r="MVK226" s="63"/>
      <c r="MVL226" s="58"/>
      <c r="MVM226" s="63"/>
      <c r="MVN226" s="58"/>
      <c r="MVO226" s="63"/>
      <c r="MVP226" s="58"/>
      <c r="MVQ226" s="63"/>
      <c r="MVR226" s="58"/>
      <c r="MVS226" s="63"/>
      <c r="MVT226" s="58"/>
      <c r="MVU226" s="63"/>
      <c r="MVV226" s="58"/>
      <c r="MVW226" s="63"/>
      <c r="MVX226" s="58"/>
      <c r="MVY226" s="63"/>
      <c r="MVZ226" s="58"/>
      <c r="MWA226" s="63"/>
      <c r="MWB226" s="58"/>
      <c r="MWC226" s="63"/>
      <c r="MWD226" s="58"/>
      <c r="MWE226" s="63"/>
      <c r="MWF226" s="58"/>
      <c r="MWG226" s="63"/>
      <c r="MWH226" s="58"/>
      <c r="MWI226" s="63"/>
      <c r="MWJ226" s="58"/>
      <c r="MWK226" s="63"/>
      <c r="MWL226" s="58"/>
      <c r="MWM226" s="63"/>
      <c r="MWN226" s="58"/>
      <c r="MWO226" s="63"/>
      <c r="MWP226" s="58"/>
      <c r="MWQ226" s="63"/>
      <c r="MWR226" s="58"/>
      <c r="MWS226" s="63"/>
      <c r="MWT226" s="58"/>
      <c r="MWU226" s="63"/>
      <c r="MWV226" s="58"/>
      <c r="MWW226" s="63"/>
      <c r="MWX226" s="58"/>
      <c r="MWY226" s="63"/>
      <c r="MWZ226" s="58"/>
      <c r="MXA226" s="63"/>
      <c r="MXB226" s="58"/>
      <c r="MXC226" s="63"/>
      <c r="MXD226" s="58"/>
      <c r="MXE226" s="63"/>
      <c r="MXF226" s="58"/>
      <c r="MXG226" s="63"/>
      <c r="MXH226" s="58"/>
      <c r="MXI226" s="63"/>
      <c r="MXJ226" s="58"/>
      <c r="MXK226" s="63"/>
      <c r="MXL226" s="58"/>
      <c r="MXM226" s="63"/>
      <c r="MXN226" s="58"/>
      <c r="MXO226" s="63"/>
      <c r="MXP226" s="58"/>
      <c r="MXQ226" s="63"/>
      <c r="MXR226" s="58"/>
      <c r="MXS226" s="63"/>
      <c r="MXT226" s="58"/>
      <c r="MXU226" s="63"/>
      <c r="MXV226" s="58"/>
      <c r="MXW226" s="63"/>
      <c r="MXX226" s="58"/>
      <c r="MXY226" s="63"/>
      <c r="MXZ226" s="58"/>
      <c r="MYA226" s="63"/>
      <c r="MYB226" s="58"/>
      <c r="MYC226" s="63"/>
      <c r="MYD226" s="58"/>
      <c r="MYE226" s="63"/>
      <c r="MYF226" s="58"/>
      <c r="MYG226" s="63"/>
      <c r="MYH226" s="58"/>
      <c r="MYI226" s="63"/>
      <c r="MYJ226" s="58"/>
      <c r="MYK226" s="63"/>
      <c r="MYL226" s="58"/>
      <c r="MYM226" s="63"/>
      <c r="MYN226" s="58"/>
      <c r="MYO226" s="63"/>
      <c r="MYP226" s="58"/>
      <c r="MYQ226" s="63"/>
      <c r="MYR226" s="58"/>
      <c r="MYS226" s="63"/>
      <c r="MYT226" s="58"/>
      <c r="MYU226" s="63"/>
      <c r="MYV226" s="58"/>
      <c r="MYW226" s="63"/>
      <c r="MYX226" s="58"/>
      <c r="MYY226" s="63"/>
      <c r="MYZ226" s="58"/>
      <c r="MZA226" s="63"/>
      <c r="MZB226" s="58"/>
      <c r="MZC226" s="63"/>
      <c r="MZD226" s="58"/>
      <c r="MZE226" s="63"/>
      <c r="MZF226" s="58"/>
      <c r="MZG226" s="63"/>
      <c r="MZH226" s="58"/>
      <c r="MZI226" s="63"/>
      <c r="MZJ226" s="58"/>
      <c r="MZK226" s="63"/>
      <c r="MZL226" s="58"/>
      <c r="MZM226" s="63"/>
      <c r="MZN226" s="58"/>
      <c r="MZO226" s="63"/>
      <c r="MZP226" s="58"/>
      <c r="MZQ226" s="63"/>
      <c r="MZR226" s="58"/>
      <c r="MZS226" s="63"/>
      <c r="MZT226" s="58"/>
      <c r="MZU226" s="63"/>
      <c r="MZV226" s="58"/>
      <c r="MZW226" s="63"/>
      <c r="MZX226" s="58"/>
      <c r="MZY226" s="63"/>
      <c r="MZZ226" s="58"/>
      <c r="NAA226" s="63"/>
      <c r="NAB226" s="58"/>
      <c r="NAC226" s="63"/>
      <c r="NAD226" s="58"/>
      <c r="NAE226" s="63"/>
      <c r="NAF226" s="58"/>
      <c r="NAG226" s="63"/>
      <c r="NAH226" s="58"/>
      <c r="NAI226" s="63"/>
      <c r="NAJ226" s="58"/>
      <c r="NAK226" s="63"/>
      <c r="NAL226" s="58"/>
      <c r="NAM226" s="63"/>
      <c r="NAN226" s="58"/>
      <c r="NAO226" s="63"/>
      <c r="NAP226" s="58"/>
      <c r="NAQ226" s="63"/>
      <c r="NAR226" s="58"/>
      <c r="NAS226" s="63"/>
      <c r="NAT226" s="58"/>
      <c r="NAU226" s="63"/>
      <c r="NAV226" s="58"/>
      <c r="NAW226" s="63"/>
      <c r="NAX226" s="58"/>
      <c r="NAY226" s="63"/>
      <c r="NAZ226" s="58"/>
      <c r="NBA226" s="63"/>
      <c r="NBB226" s="58"/>
      <c r="NBC226" s="63"/>
      <c r="NBD226" s="58"/>
      <c r="NBE226" s="63"/>
      <c r="NBF226" s="58"/>
      <c r="NBG226" s="63"/>
      <c r="NBH226" s="58"/>
      <c r="NBI226" s="63"/>
      <c r="NBJ226" s="58"/>
      <c r="NBK226" s="63"/>
      <c r="NBL226" s="58"/>
      <c r="NBM226" s="63"/>
      <c r="NBN226" s="58"/>
      <c r="NBO226" s="63"/>
      <c r="NBP226" s="58"/>
      <c r="NBQ226" s="63"/>
      <c r="NBR226" s="58"/>
      <c r="NBS226" s="63"/>
      <c r="NBT226" s="58"/>
      <c r="NBU226" s="63"/>
      <c r="NBV226" s="58"/>
      <c r="NBW226" s="63"/>
      <c r="NBX226" s="58"/>
      <c r="NBY226" s="63"/>
      <c r="NBZ226" s="58"/>
      <c r="NCA226" s="63"/>
      <c r="NCB226" s="58"/>
      <c r="NCC226" s="63"/>
      <c r="NCD226" s="58"/>
      <c r="NCE226" s="63"/>
      <c r="NCF226" s="58"/>
      <c r="NCG226" s="63"/>
      <c r="NCH226" s="58"/>
      <c r="NCI226" s="63"/>
      <c r="NCJ226" s="58"/>
      <c r="NCK226" s="63"/>
      <c r="NCL226" s="58"/>
      <c r="NCM226" s="63"/>
      <c r="NCN226" s="58"/>
      <c r="NCO226" s="63"/>
      <c r="NCP226" s="58"/>
      <c r="NCQ226" s="63"/>
      <c r="NCR226" s="58"/>
      <c r="NCS226" s="63"/>
      <c r="NCT226" s="58"/>
      <c r="NCU226" s="63"/>
      <c r="NCV226" s="58"/>
      <c r="NCW226" s="63"/>
      <c r="NCX226" s="58"/>
      <c r="NCY226" s="63"/>
      <c r="NCZ226" s="58"/>
      <c r="NDA226" s="63"/>
      <c r="NDB226" s="58"/>
      <c r="NDC226" s="63"/>
      <c r="NDD226" s="58"/>
      <c r="NDE226" s="63"/>
      <c r="NDF226" s="58"/>
      <c r="NDG226" s="63"/>
      <c r="NDH226" s="58"/>
      <c r="NDI226" s="63"/>
      <c r="NDJ226" s="58"/>
      <c r="NDK226" s="63"/>
      <c r="NDL226" s="58"/>
      <c r="NDM226" s="63"/>
      <c r="NDN226" s="58"/>
      <c r="NDO226" s="63"/>
      <c r="NDP226" s="58"/>
      <c r="NDQ226" s="63"/>
      <c r="NDR226" s="58"/>
      <c r="NDS226" s="63"/>
      <c r="NDT226" s="58"/>
      <c r="NDU226" s="63"/>
      <c r="NDV226" s="58"/>
      <c r="NDW226" s="63"/>
      <c r="NDX226" s="58"/>
      <c r="NDY226" s="63"/>
      <c r="NDZ226" s="58"/>
      <c r="NEA226" s="63"/>
      <c r="NEB226" s="58"/>
      <c r="NEC226" s="63"/>
      <c r="NED226" s="58"/>
      <c r="NEE226" s="63"/>
      <c r="NEF226" s="58"/>
      <c r="NEG226" s="63"/>
      <c r="NEH226" s="58"/>
      <c r="NEI226" s="63"/>
      <c r="NEJ226" s="58"/>
      <c r="NEK226" s="63"/>
      <c r="NEL226" s="58"/>
      <c r="NEM226" s="63"/>
      <c r="NEN226" s="58"/>
      <c r="NEO226" s="63"/>
      <c r="NEP226" s="58"/>
      <c r="NEQ226" s="63"/>
      <c r="NER226" s="58"/>
      <c r="NES226" s="63"/>
      <c r="NET226" s="58"/>
      <c r="NEU226" s="63"/>
      <c r="NEV226" s="58"/>
      <c r="NEW226" s="63"/>
      <c r="NEX226" s="58"/>
      <c r="NEY226" s="63"/>
      <c r="NEZ226" s="58"/>
      <c r="NFA226" s="63"/>
      <c r="NFB226" s="58"/>
      <c r="NFC226" s="63"/>
      <c r="NFD226" s="58"/>
      <c r="NFE226" s="63"/>
      <c r="NFF226" s="58"/>
      <c r="NFG226" s="63"/>
      <c r="NFH226" s="58"/>
      <c r="NFI226" s="63"/>
      <c r="NFJ226" s="58"/>
      <c r="NFK226" s="63"/>
      <c r="NFL226" s="58"/>
      <c r="NFM226" s="63"/>
      <c r="NFN226" s="58"/>
      <c r="NFO226" s="63"/>
      <c r="NFP226" s="58"/>
      <c r="NFQ226" s="63"/>
      <c r="NFR226" s="58"/>
      <c r="NFS226" s="63"/>
      <c r="NFT226" s="58"/>
      <c r="NFU226" s="63"/>
      <c r="NFV226" s="58"/>
      <c r="NFW226" s="63"/>
      <c r="NFX226" s="58"/>
      <c r="NFY226" s="63"/>
      <c r="NFZ226" s="58"/>
      <c r="NGA226" s="63"/>
      <c r="NGB226" s="58"/>
      <c r="NGC226" s="63"/>
      <c r="NGD226" s="58"/>
      <c r="NGE226" s="63"/>
      <c r="NGF226" s="58"/>
      <c r="NGG226" s="63"/>
      <c r="NGH226" s="58"/>
      <c r="NGI226" s="63"/>
      <c r="NGJ226" s="58"/>
      <c r="NGK226" s="63"/>
      <c r="NGL226" s="58"/>
      <c r="NGM226" s="63"/>
      <c r="NGN226" s="58"/>
      <c r="NGO226" s="63"/>
      <c r="NGP226" s="58"/>
      <c r="NGQ226" s="63"/>
      <c r="NGR226" s="58"/>
      <c r="NGS226" s="63"/>
      <c r="NGT226" s="58"/>
      <c r="NGU226" s="63"/>
      <c r="NGV226" s="58"/>
      <c r="NGW226" s="63"/>
      <c r="NGX226" s="58"/>
      <c r="NGY226" s="63"/>
      <c r="NGZ226" s="58"/>
      <c r="NHA226" s="63"/>
      <c r="NHB226" s="58"/>
      <c r="NHC226" s="63"/>
      <c r="NHD226" s="58"/>
      <c r="NHE226" s="63"/>
      <c r="NHF226" s="58"/>
      <c r="NHG226" s="63"/>
      <c r="NHH226" s="58"/>
      <c r="NHI226" s="63"/>
      <c r="NHJ226" s="58"/>
      <c r="NHK226" s="63"/>
      <c r="NHL226" s="58"/>
      <c r="NHM226" s="63"/>
      <c r="NHN226" s="58"/>
      <c r="NHO226" s="63"/>
      <c r="NHP226" s="58"/>
      <c r="NHQ226" s="63"/>
      <c r="NHR226" s="58"/>
      <c r="NHS226" s="63"/>
      <c r="NHT226" s="58"/>
      <c r="NHU226" s="63"/>
      <c r="NHV226" s="58"/>
      <c r="NHW226" s="63"/>
      <c r="NHX226" s="58"/>
      <c r="NHY226" s="63"/>
      <c r="NHZ226" s="58"/>
      <c r="NIA226" s="63"/>
      <c r="NIB226" s="58"/>
      <c r="NIC226" s="63"/>
      <c r="NID226" s="58"/>
      <c r="NIE226" s="63"/>
      <c r="NIF226" s="58"/>
      <c r="NIG226" s="63"/>
      <c r="NIH226" s="58"/>
      <c r="NII226" s="63"/>
      <c r="NIJ226" s="58"/>
      <c r="NIK226" s="63"/>
      <c r="NIL226" s="58"/>
      <c r="NIM226" s="63"/>
      <c r="NIN226" s="58"/>
      <c r="NIO226" s="63"/>
      <c r="NIP226" s="58"/>
      <c r="NIQ226" s="63"/>
      <c r="NIR226" s="58"/>
      <c r="NIS226" s="63"/>
      <c r="NIT226" s="58"/>
      <c r="NIU226" s="63"/>
      <c r="NIV226" s="58"/>
      <c r="NIW226" s="63"/>
      <c r="NIX226" s="58"/>
      <c r="NIY226" s="63"/>
      <c r="NIZ226" s="58"/>
      <c r="NJA226" s="63"/>
      <c r="NJB226" s="58"/>
      <c r="NJC226" s="63"/>
      <c r="NJD226" s="58"/>
      <c r="NJE226" s="63"/>
      <c r="NJF226" s="58"/>
      <c r="NJG226" s="63"/>
      <c r="NJH226" s="58"/>
      <c r="NJI226" s="63"/>
      <c r="NJJ226" s="58"/>
      <c r="NJK226" s="63"/>
      <c r="NJL226" s="58"/>
      <c r="NJM226" s="63"/>
      <c r="NJN226" s="58"/>
      <c r="NJO226" s="63"/>
      <c r="NJP226" s="58"/>
      <c r="NJQ226" s="63"/>
      <c r="NJR226" s="58"/>
      <c r="NJS226" s="63"/>
      <c r="NJT226" s="58"/>
      <c r="NJU226" s="63"/>
      <c r="NJV226" s="58"/>
      <c r="NJW226" s="63"/>
      <c r="NJX226" s="58"/>
      <c r="NJY226" s="63"/>
      <c r="NJZ226" s="58"/>
      <c r="NKA226" s="63"/>
      <c r="NKB226" s="58"/>
      <c r="NKC226" s="63"/>
      <c r="NKD226" s="58"/>
      <c r="NKE226" s="63"/>
      <c r="NKF226" s="58"/>
      <c r="NKG226" s="63"/>
      <c r="NKH226" s="58"/>
      <c r="NKI226" s="63"/>
      <c r="NKJ226" s="58"/>
      <c r="NKK226" s="63"/>
      <c r="NKL226" s="58"/>
      <c r="NKM226" s="63"/>
      <c r="NKN226" s="58"/>
      <c r="NKO226" s="63"/>
      <c r="NKP226" s="58"/>
      <c r="NKQ226" s="63"/>
      <c r="NKR226" s="58"/>
      <c r="NKS226" s="63"/>
      <c r="NKT226" s="58"/>
      <c r="NKU226" s="63"/>
      <c r="NKV226" s="58"/>
      <c r="NKW226" s="63"/>
      <c r="NKX226" s="58"/>
      <c r="NKY226" s="63"/>
      <c r="NKZ226" s="58"/>
      <c r="NLA226" s="63"/>
      <c r="NLB226" s="58"/>
      <c r="NLC226" s="63"/>
      <c r="NLD226" s="58"/>
      <c r="NLE226" s="63"/>
      <c r="NLF226" s="58"/>
      <c r="NLG226" s="63"/>
      <c r="NLH226" s="58"/>
      <c r="NLI226" s="63"/>
      <c r="NLJ226" s="58"/>
      <c r="NLK226" s="63"/>
      <c r="NLL226" s="58"/>
      <c r="NLM226" s="63"/>
      <c r="NLN226" s="58"/>
      <c r="NLO226" s="63"/>
      <c r="NLP226" s="58"/>
      <c r="NLQ226" s="63"/>
      <c r="NLR226" s="58"/>
      <c r="NLS226" s="63"/>
      <c r="NLT226" s="58"/>
      <c r="NLU226" s="63"/>
      <c r="NLV226" s="58"/>
      <c r="NLW226" s="63"/>
      <c r="NLX226" s="58"/>
      <c r="NLY226" s="63"/>
      <c r="NLZ226" s="58"/>
      <c r="NMA226" s="63"/>
      <c r="NMB226" s="58"/>
      <c r="NMC226" s="63"/>
      <c r="NMD226" s="58"/>
      <c r="NME226" s="63"/>
      <c r="NMF226" s="58"/>
      <c r="NMG226" s="63"/>
      <c r="NMH226" s="58"/>
      <c r="NMI226" s="63"/>
      <c r="NMJ226" s="58"/>
      <c r="NMK226" s="63"/>
      <c r="NML226" s="58"/>
      <c r="NMM226" s="63"/>
      <c r="NMN226" s="58"/>
      <c r="NMO226" s="63"/>
      <c r="NMP226" s="58"/>
      <c r="NMQ226" s="63"/>
      <c r="NMR226" s="58"/>
      <c r="NMS226" s="63"/>
      <c r="NMT226" s="58"/>
      <c r="NMU226" s="63"/>
      <c r="NMV226" s="58"/>
      <c r="NMW226" s="63"/>
      <c r="NMX226" s="58"/>
      <c r="NMY226" s="63"/>
      <c r="NMZ226" s="58"/>
      <c r="NNA226" s="63"/>
      <c r="NNB226" s="58"/>
      <c r="NNC226" s="63"/>
      <c r="NND226" s="58"/>
      <c r="NNE226" s="63"/>
      <c r="NNF226" s="58"/>
      <c r="NNG226" s="63"/>
      <c r="NNH226" s="58"/>
      <c r="NNI226" s="63"/>
      <c r="NNJ226" s="58"/>
      <c r="NNK226" s="63"/>
      <c r="NNL226" s="58"/>
      <c r="NNM226" s="63"/>
      <c r="NNN226" s="58"/>
      <c r="NNO226" s="63"/>
      <c r="NNP226" s="58"/>
      <c r="NNQ226" s="63"/>
      <c r="NNR226" s="58"/>
      <c r="NNS226" s="63"/>
      <c r="NNT226" s="58"/>
      <c r="NNU226" s="63"/>
      <c r="NNV226" s="58"/>
      <c r="NNW226" s="63"/>
      <c r="NNX226" s="58"/>
      <c r="NNY226" s="63"/>
      <c r="NNZ226" s="58"/>
      <c r="NOA226" s="63"/>
      <c r="NOB226" s="58"/>
      <c r="NOC226" s="63"/>
      <c r="NOD226" s="58"/>
      <c r="NOE226" s="63"/>
      <c r="NOF226" s="58"/>
      <c r="NOG226" s="63"/>
      <c r="NOH226" s="58"/>
      <c r="NOI226" s="63"/>
      <c r="NOJ226" s="58"/>
      <c r="NOK226" s="63"/>
      <c r="NOL226" s="58"/>
      <c r="NOM226" s="63"/>
      <c r="NON226" s="58"/>
      <c r="NOO226" s="63"/>
      <c r="NOP226" s="58"/>
      <c r="NOQ226" s="63"/>
      <c r="NOR226" s="58"/>
      <c r="NOS226" s="63"/>
      <c r="NOT226" s="58"/>
      <c r="NOU226" s="63"/>
      <c r="NOV226" s="58"/>
      <c r="NOW226" s="63"/>
      <c r="NOX226" s="58"/>
      <c r="NOY226" s="63"/>
      <c r="NOZ226" s="58"/>
      <c r="NPA226" s="63"/>
      <c r="NPB226" s="58"/>
      <c r="NPC226" s="63"/>
      <c r="NPD226" s="58"/>
      <c r="NPE226" s="63"/>
      <c r="NPF226" s="58"/>
      <c r="NPG226" s="63"/>
      <c r="NPH226" s="58"/>
      <c r="NPI226" s="63"/>
      <c r="NPJ226" s="58"/>
      <c r="NPK226" s="63"/>
      <c r="NPL226" s="58"/>
      <c r="NPM226" s="63"/>
      <c r="NPN226" s="58"/>
      <c r="NPO226" s="63"/>
      <c r="NPP226" s="58"/>
      <c r="NPQ226" s="63"/>
      <c r="NPR226" s="58"/>
      <c r="NPS226" s="63"/>
      <c r="NPT226" s="58"/>
      <c r="NPU226" s="63"/>
      <c r="NPV226" s="58"/>
      <c r="NPW226" s="63"/>
      <c r="NPX226" s="58"/>
      <c r="NPY226" s="63"/>
      <c r="NPZ226" s="58"/>
      <c r="NQA226" s="63"/>
      <c r="NQB226" s="58"/>
      <c r="NQC226" s="63"/>
      <c r="NQD226" s="58"/>
      <c r="NQE226" s="63"/>
      <c r="NQF226" s="58"/>
      <c r="NQG226" s="63"/>
      <c r="NQH226" s="58"/>
      <c r="NQI226" s="63"/>
      <c r="NQJ226" s="58"/>
      <c r="NQK226" s="63"/>
      <c r="NQL226" s="58"/>
      <c r="NQM226" s="63"/>
      <c r="NQN226" s="58"/>
      <c r="NQO226" s="63"/>
      <c r="NQP226" s="58"/>
      <c r="NQQ226" s="63"/>
      <c r="NQR226" s="58"/>
      <c r="NQS226" s="63"/>
      <c r="NQT226" s="58"/>
      <c r="NQU226" s="63"/>
      <c r="NQV226" s="58"/>
      <c r="NQW226" s="63"/>
      <c r="NQX226" s="58"/>
      <c r="NQY226" s="63"/>
      <c r="NQZ226" s="58"/>
      <c r="NRA226" s="63"/>
      <c r="NRB226" s="58"/>
      <c r="NRC226" s="63"/>
      <c r="NRD226" s="58"/>
      <c r="NRE226" s="63"/>
      <c r="NRF226" s="58"/>
      <c r="NRG226" s="63"/>
      <c r="NRH226" s="58"/>
      <c r="NRI226" s="63"/>
      <c r="NRJ226" s="58"/>
      <c r="NRK226" s="63"/>
      <c r="NRL226" s="58"/>
      <c r="NRM226" s="63"/>
      <c r="NRN226" s="58"/>
      <c r="NRO226" s="63"/>
      <c r="NRP226" s="58"/>
      <c r="NRQ226" s="63"/>
      <c r="NRR226" s="58"/>
      <c r="NRS226" s="63"/>
      <c r="NRT226" s="58"/>
      <c r="NRU226" s="63"/>
      <c r="NRV226" s="58"/>
      <c r="NRW226" s="63"/>
      <c r="NRX226" s="58"/>
      <c r="NRY226" s="63"/>
      <c r="NRZ226" s="58"/>
      <c r="NSA226" s="63"/>
      <c r="NSB226" s="58"/>
      <c r="NSC226" s="63"/>
      <c r="NSD226" s="58"/>
      <c r="NSE226" s="63"/>
      <c r="NSF226" s="58"/>
      <c r="NSG226" s="63"/>
      <c r="NSH226" s="58"/>
      <c r="NSI226" s="63"/>
      <c r="NSJ226" s="58"/>
      <c r="NSK226" s="63"/>
      <c r="NSL226" s="58"/>
      <c r="NSM226" s="63"/>
      <c r="NSN226" s="58"/>
      <c r="NSO226" s="63"/>
      <c r="NSP226" s="58"/>
      <c r="NSQ226" s="63"/>
      <c r="NSR226" s="58"/>
      <c r="NSS226" s="63"/>
      <c r="NST226" s="58"/>
      <c r="NSU226" s="63"/>
      <c r="NSV226" s="58"/>
      <c r="NSW226" s="63"/>
      <c r="NSX226" s="58"/>
      <c r="NSY226" s="63"/>
      <c r="NSZ226" s="58"/>
      <c r="NTA226" s="63"/>
      <c r="NTB226" s="58"/>
      <c r="NTC226" s="63"/>
      <c r="NTD226" s="58"/>
      <c r="NTE226" s="63"/>
      <c r="NTF226" s="58"/>
      <c r="NTG226" s="63"/>
      <c r="NTH226" s="58"/>
      <c r="NTI226" s="63"/>
      <c r="NTJ226" s="58"/>
      <c r="NTK226" s="63"/>
      <c r="NTL226" s="58"/>
      <c r="NTM226" s="63"/>
      <c r="NTN226" s="58"/>
      <c r="NTO226" s="63"/>
      <c r="NTP226" s="58"/>
      <c r="NTQ226" s="63"/>
      <c r="NTR226" s="58"/>
      <c r="NTS226" s="63"/>
      <c r="NTT226" s="58"/>
      <c r="NTU226" s="63"/>
      <c r="NTV226" s="58"/>
      <c r="NTW226" s="63"/>
      <c r="NTX226" s="58"/>
      <c r="NTY226" s="63"/>
      <c r="NTZ226" s="58"/>
      <c r="NUA226" s="63"/>
      <c r="NUB226" s="58"/>
      <c r="NUC226" s="63"/>
      <c r="NUD226" s="58"/>
      <c r="NUE226" s="63"/>
      <c r="NUF226" s="58"/>
      <c r="NUG226" s="63"/>
      <c r="NUH226" s="58"/>
      <c r="NUI226" s="63"/>
      <c r="NUJ226" s="58"/>
      <c r="NUK226" s="63"/>
      <c r="NUL226" s="58"/>
      <c r="NUM226" s="63"/>
      <c r="NUN226" s="58"/>
      <c r="NUO226" s="63"/>
      <c r="NUP226" s="58"/>
      <c r="NUQ226" s="63"/>
      <c r="NUR226" s="58"/>
      <c r="NUS226" s="63"/>
      <c r="NUT226" s="58"/>
      <c r="NUU226" s="63"/>
      <c r="NUV226" s="58"/>
      <c r="NUW226" s="63"/>
      <c r="NUX226" s="58"/>
      <c r="NUY226" s="63"/>
      <c r="NUZ226" s="58"/>
      <c r="NVA226" s="63"/>
      <c r="NVB226" s="58"/>
      <c r="NVC226" s="63"/>
      <c r="NVD226" s="58"/>
      <c r="NVE226" s="63"/>
      <c r="NVF226" s="58"/>
      <c r="NVG226" s="63"/>
      <c r="NVH226" s="58"/>
      <c r="NVI226" s="63"/>
      <c r="NVJ226" s="58"/>
      <c r="NVK226" s="63"/>
      <c r="NVL226" s="58"/>
      <c r="NVM226" s="63"/>
      <c r="NVN226" s="58"/>
      <c r="NVO226" s="63"/>
      <c r="NVP226" s="58"/>
      <c r="NVQ226" s="63"/>
      <c r="NVR226" s="58"/>
      <c r="NVS226" s="63"/>
      <c r="NVT226" s="58"/>
      <c r="NVU226" s="63"/>
      <c r="NVV226" s="58"/>
      <c r="NVW226" s="63"/>
      <c r="NVX226" s="58"/>
      <c r="NVY226" s="63"/>
      <c r="NVZ226" s="58"/>
      <c r="NWA226" s="63"/>
      <c r="NWB226" s="58"/>
      <c r="NWC226" s="63"/>
      <c r="NWD226" s="58"/>
      <c r="NWE226" s="63"/>
      <c r="NWF226" s="58"/>
      <c r="NWG226" s="63"/>
      <c r="NWH226" s="58"/>
      <c r="NWI226" s="63"/>
      <c r="NWJ226" s="58"/>
      <c r="NWK226" s="63"/>
      <c r="NWL226" s="58"/>
      <c r="NWM226" s="63"/>
      <c r="NWN226" s="58"/>
      <c r="NWO226" s="63"/>
      <c r="NWP226" s="58"/>
      <c r="NWQ226" s="63"/>
      <c r="NWR226" s="58"/>
      <c r="NWS226" s="63"/>
      <c r="NWT226" s="58"/>
      <c r="NWU226" s="63"/>
      <c r="NWV226" s="58"/>
      <c r="NWW226" s="63"/>
      <c r="NWX226" s="58"/>
      <c r="NWY226" s="63"/>
      <c r="NWZ226" s="58"/>
      <c r="NXA226" s="63"/>
      <c r="NXB226" s="58"/>
      <c r="NXC226" s="63"/>
      <c r="NXD226" s="58"/>
      <c r="NXE226" s="63"/>
      <c r="NXF226" s="58"/>
      <c r="NXG226" s="63"/>
      <c r="NXH226" s="58"/>
      <c r="NXI226" s="63"/>
      <c r="NXJ226" s="58"/>
      <c r="NXK226" s="63"/>
      <c r="NXL226" s="58"/>
      <c r="NXM226" s="63"/>
      <c r="NXN226" s="58"/>
      <c r="NXO226" s="63"/>
      <c r="NXP226" s="58"/>
      <c r="NXQ226" s="63"/>
      <c r="NXR226" s="58"/>
      <c r="NXS226" s="63"/>
      <c r="NXT226" s="58"/>
      <c r="NXU226" s="63"/>
      <c r="NXV226" s="58"/>
      <c r="NXW226" s="63"/>
      <c r="NXX226" s="58"/>
      <c r="NXY226" s="63"/>
      <c r="NXZ226" s="58"/>
      <c r="NYA226" s="63"/>
      <c r="NYB226" s="58"/>
      <c r="NYC226" s="63"/>
      <c r="NYD226" s="58"/>
      <c r="NYE226" s="63"/>
      <c r="NYF226" s="58"/>
      <c r="NYG226" s="63"/>
      <c r="NYH226" s="58"/>
      <c r="NYI226" s="63"/>
      <c r="NYJ226" s="58"/>
      <c r="NYK226" s="63"/>
      <c r="NYL226" s="58"/>
      <c r="NYM226" s="63"/>
      <c r="NYN226" s="58"/>
      <c r="NYO226" s="63"/>
      <c r="NYP226" s="58"/>
      <c r="NYQ226" s="63"/>
      <c r="NYR226" s="58"/>
      <c r="NYS226" s="63"/>
      <c r="NYT226" s="58"/>
      <c r="NYU226" s="63"/>
      <c r="NYV226" s="58"/>
      <c r="NYW226" s="63"/>
      <c r="NYX226" s="58"/>
      <c r="NYY226" s="63"/>
      <c r="NYZ226" s="58"/>
      <c r="NZA226" s="63"/>
      <c r="NZB226" s="58"/>
      <c r="NZC226" s="63"/>
      <c r="NZD226" s="58"/>
      <c r="NZE226" s="63"/>
      <c r="NZF226" s="58"/>
      <c r="NZG226" s="63"/>
      <c r="NZH226" s="58"/>
      <c r="NZI226" s="63"/>
      <c r="NZJ226" s="58"/>
      <c r="NZK226" s="63"/>
      <c r="NZL226" s="58"/>
      <c r="NZM226" s="63"/>
      <c r="NZN226" s="58"/>
      <c r="NZO226" s="63"/>
      <c r="NZP226" s="58"/>
      <c r="NZQ226" s="63"/>
      <c r="NZR226" s="58"/>
      <c r="NZS226" s="63"/>
      <c r="NZT226" s="58"/>
      <c r="NZU226" s="63"/>
      <c r="NZV226" s="58"/>
      <c r="NZW226" s="63"/>
      <c r="NZX226" s="58"/>
      <c r="NZY226" s="63"/>
      <c r="NZZ226" s="58"/>
      <c r="OAA226" s="63"/>
      <c r="OAB226" s="58"/>
      <c r="OAC226" s="63"/>
      <c r="OAD226" s="58"/>
      <c r="OAE226" s="63"/>
      <c r="OAF226" s="58"/>
      <c r="OAG226" s="63"/>
      <c r="OAH226" s="58"/>
      <c r="OAI226" s="63"/>
      <c r="OAJ226" s="58"/>
      <c r="OAK226" s="63"/>
      <c r="OAL226" s="58"/>
      <c r="OAM226" s="63"/>
      <c r="OAN226" s="58"/>
      <c r="OAO226" s="63"/>
      <c r="OAP226" s="58"/>
      <c r="OAQ226" s="63"/>
      <c r="OAR226" s="58"/>
      <c r="OAS226" s="63"/>
      <c r="OAT226" s="58"/>
      <c r="OAU226" s="63"/>
      <c r="OAV226" s="58"/>
      <c r="OAW226" s="63"/>
      <c r="OAX226" s="58"/>
      <c r="OAY226" s="63"/>
      <c r="OAZ226" s="58"/>
      <c r="OBA226" s="63"/>
      <c r="OBB226" s="58"/>
      <c r="OBC226" s="63"/>
      <c r="OBD226" s="58"/>
      <c r="OBE226" s="63"/>
      <c r="OBF226" s="58"/>
      <c r="OBG226" s="63"/>
      <c r="OBH226" s="58"/>
      <c r="OBI226" s="63"/>
      <c r="OBJ226" s="58"/>
      <c r="OBK226" s="63"/>
      <c r="OBL226" s="58"/>
      <c r="OBM226" s="63"/>
      <c r="OBN226" s="58"/>
      <c r="OBO226" s="63"/>
      <c r="OBP226" s="58"/>
      <c r="OBQ226" s="63"/>
      <c r="OBR226" s="58"/>
      <c r="OBS226" s="63"/>
      <c r="OBT226" s="58"/>
      <c r="OBU226" s="63"/>
      <c r="OBV226" s="58"/>
      <c r="OBW226" s="63"/>
      <c r="OBX226" s="58"/>
      <c r="OBY226" s="63"/>
      <c r="OBZ226" s="58"/>
      <c r="OCA226" s="63"/>
      <c r="OCB226" s="58"/>
      <c r="OCC226" s="63"/>
      <c r="OCD226" s="58"/>
      <c r="OCE226" s="63"/>
      <c r="OCF226" s="58"/>
      <c r="OCG226" s="63"/>
      <c r="OCH226" s="58"/>
      <c r="OCI226" s="63"/>
      <c r="OCJ226" s="58"/>
      <c r="OCK226" s="63"/>
      <c r="OCL226" s="58"/>
      <c r="OCM226" s="63"/>
      <c r="OCN226" s="58"/>
      <c r="OCO226" s="63"/>
      <c r="OCP226" s="58"/>
      <c r="OCQ226" s="63"/>
      <c r="OCR226" s="58"/>
      <c r="OCS226" s="63"/>
      <c r="OCT226" s="58"/>
      <c r="OCU226" s="63"/>
      <c r="OCV226" s="58"/>
      <c r="OCW226" s="63"/>
      <c r="OCX226" s="58"/>
      <c r="OCY226" s="63"/>
      <c r="OCZ226" s="58"/>
      <c r="ODA226" s="63"/>
      <c r="ODB226" s="58"/>
      <c r="ODC226" s="63"/>
      <c r="ODD226" s="58"/>
      <c r="ODE226" s="63"/>
      <c r="ODF226" s="58"/>
      <c r="ODG226" s="63"/>
      <c r="ODH226" s="58"/>
      <c r="ODI226" s="63"/>
      <c r="ODJ226" s="58"/>
      <c r="ODK226" s="63"/>
      <c r="ODL226" s="58"/>
      <c r="ODM226" s="63"/>
      <c r="ODN226" s="58"/>
      <c r="ODO226" s="63"/>
      <c r="ODP226" s="58"/>
      <c r="ODQ226" s="63"/>
      <c r="ODR226" s="58"/>
      <c r="ODS226" s="63"/>
      <c r="ODT226" s="58"/>
      <c r="ODU226" s="63"/>
      <c r="ODV226" s="58"/>
      <c r="ODW226" s="63"/>
      <c r="ODX226" s="58"/>
      <c r="ODY226" s="63"/>
      <c r="ODZ226" s="58"/>
      <c r="OEA226" s="63"/>
      <c r="OEB226" s="58"/>
      <c r="OEC226" s="63"/>
      <c r="OED226" s="58"/>
      <c r="OEE226" s="63"/>
      <c r="OEF226" s="58"/>
      <c r="OEG226" s="63"/>
      <c r="OEH226" s="58"/>
      <c r="OEI226" s="63"/>
      <c r="OEJ226" s="58"/>
      <c r="OEK226" s="63"/>
      <c r="OEL226" s="58"/>
      <c r="OEM226" s="63"/>
      <c r="OEN226" s="58"/>
      <c r="OEO226" s="63"/>
      <c r="OEP226" s="58"/>
      <c r="OEQ226" s="63"/>
      <c r="OER226" s="58"/>
      <c r="OES226" s="63"/>
      <c r="OET226" s="58"/>
      <c r="OEU226" s="63"/>
      <c r="OEV226" s="58"/>
      <c r="OEW226" s="63"/>
      <c r="OEX226" s="58"/>
      <c r="OEY226" s="63"/>
      <c r="OEZ226" s="58"/>
      <c r="OFA226" s="63"/>
      <c r="OFB226" s="58"/>
      <c r="OFC226" s="63"/>
      <c r="OFD226" s="58"/>
      <c r="OFE226" s="63"/>
      <c r="OFF226" s="58"/>
      <c r="OFG226" s="63"/>
      <c r="OFH226" s="58"/>
      <c r="OFI226" s="63"/>
      <c r="OFJ226" s="58"/>
      <c r="OFK226" s="63"/>
      <c r="OFL226" s="58"/>
      <c r="OFM226" s="63"/>
      <c r="OFN226" s="58"/>
      <c r="OFO226" s="63"/>
      <c r="OFP226" s="58"/>
      <c r="OFQ226" s="63"/>
      <c r="OFR226" s="58"/>
      <c r="OFS226" s="63"/>
      <c r="OFT226" s="58"/>
      <c r="OFU226" s="63"/>
      <c r="OFV226" s="58"/>
      <c r="OFW226" s="63"/>
      <c r="OFX226" s="58"/>
      <c r="OFY226" s="63"/>
      <c r="OFZ226" s="58"/>
      <c r="OGA226" s="63"/>
      <c r="OGB226" s="58"/>
      <c r="OGC226" s="63"/>
      <c r="OGD226" s="58"/>
      <c r="OGE226" s="63"/>
      <c r="OGF226" s="58"/>
      <c r="OGG226" s="63"/>
      <c r="OGH226" s="58"/>
      <c r="OGI226" s="63"/>
      <c r="OGJ226" s="58"/>
      <c r="OGK226" s="63"/>
      <c r="OGL226" s="58"/>
      <c r="OGM226" s="63"/>
      <c r="OGN226" s="58"/>
      <c r="OGO226" s="63"/>
      <c r="OGP226" s="58"/>
      <c r="OGQ226" s="63"/>
      <c r="OGR226" s="58"/>
      <c r="OGS226" s="63"/>
      <c r="OGT226" s="58"/>
      <c r="OGU226" s="63"/>
      <c r="OGV226" s="58"/>
      <c r="OGW226" s="63"/>
      <c r="OGX226" s="58"/>
      <c r="OGY226" s="63"/>
      <c r="OGZ226" s="58"/>
      <c r="OHA226" s="63"/>
      <c r="OHB226" s="58"/>
      <c r="OHC226" s="63"/>
      <c r="OHD226" s="58"/>
      <c r="OHE226" s="63"/>
      <c r="OHF226" s="58"/>
      <c r="OHG226" s="63"/>
      <c r="OHH226" s="58"/>
      <c r="OHI226" s="63"/>
      <c r="OHJ226" s="58"/>
      <c r="OHK226" s="63"/>
      <c r="OHL226" s="58"/>
      <c r="OHM226" s="63"/>
      <c r="OHN226" s="58"/>
      <c r="OHO226" s="63"/>
      <c r="OHP226" s="58"/>
      <c r="OHQ226" s="63"/>
      <c r="OHR226" s="58"/>
      <c r="OHS226" s="63"/>
      <c r="OHT226" s="58"/>
      <c r="OHU226" s="63"/>
      <c r="OHV226" s="58"/>
      <c r="OHW226" s="63"/>
      <c r="OHX226" s="58"/>
      <c r="OHY226" s="63"/>
      <c r="OHZ226" s="58"/>
      <c r="OIA226" s="63"/>
      <c r="OIB226" s="58"/>
      <c r="OIC226" s="63"/>
      <c r="OID226" s="58"/>
      <c r="OIE226" s="63"/>
      <c r="OIF226" s="58"/>
      <c r="OIG226" s="63"/>
      <c r="OIH226" s="58"/>
      <c r="OII226" s="63"/>
      <c r="OIJ226" s="58"/>
      <c r="OIK226" s="63"/>
      <c r="OIL226" s="58"/>
      <c r="OIM226" s="63"/>
      <c r="OIN226" s="58"/>
      <c r="OIO226" s="63"/>
      <c r="OIP226" s="58"/>
      <c r="OIQ226" s="63"/>
      <c r="OIR226" s="58"/>
      <c r="OIS226" s="63"/>
      <c r="OIT226" s="58"/>
      <c r="OIU226" s="63"/>
      <c r="OIV226" s="58"/>
      <c r="OIW226" s="63"/>
      <c r="OIX226" s="58"/>
      <c r="OIY226" s="63"/>
      <c r="OIZ226" s="58"/>
      <c r="OJA226" s="63"/>
      <c r="OJB226" s="58"/>
      <c r="OJC226" s="63"/>
      <c r="OJD226" s="58"/>
      <c r="OJE226" s="63"/>
      <c r="OJF226" s="58"/>
      <c r="OJG226" s="63"/>
      <c r="OJH226" s="58"/>
      <c r="OJI226" s="63"/>
      <c r="OJJ226" s="58"/>
      <c r="OJK226" s="63"/>
      <c r="OJL226" s="58"/>
      <c r="OJM226" s="63"/>
      <c r="OJN226" s="58"/>
      <c r="OJO226" s="63"/>
      <c r="OJP226" s="58"/>
      <c r="OJQ226" s="63"/>
      <c r="OJR226" s="58"/>
      <c r="OJS226" s="63"/>
      <c r="OJT226" s="58"/>
      <c r="OJU226" s="63"/>
      <c r="OJV226" s="58"/>
      <c r="OJW226" s="63"/>
      <c r="OJX226" s="58"/>
      <c r="OJY226" s="63"/>
      <c r="OJZ226" s="58"/>
      <c r="OKA226" s="63"/>
      <c r="OKB226" s="58"/>
      <c r="OKC226" s="63"/>
      <c r="OKD226" s="58"/>
      <c r="OKE226" s="63"/>
      <c r="OKF226" s="58"/>
      <c r="OKG226" s="63"/>
      <c r="OKH226" s="58"/>
      <c r="OKI226" s="63"/>
      <c r="OKJ226" s="58"/>
      <c r="OKK226" s="63"/>
      <c r="OKL226" s="58"/>
      <c r="OKM226" s="63"/>
      <c r="OKN226" s="58"/>
      <c r="OKO226" s="63"/>
      <c r="OKP226" s="58"/>
      <c r="OKQ226" s="63"/>
      <c r="OKR226" s="58"/>
      <c r="OKS226" s="63"/>
      <c r="OKT226" s="58"/>
      <c r="OKU226" s="63"/>
      <c r="OKV226" s="58"/>
      <c r="OKW226" s="63"/>
      <c r="OKX226" s="58"/>
      <c r="OKY226" s="63"/>
      <c r="OKZ226" s="58"/>
      <c r="OLA226" s="63"/>
      <c r="OLB226" s="58"/>
      <c r="OLC226" s="63"/>
      <c r="OLD226" s="58"/>
      <c r="OLE226" s="63"/>
      <c r="OLF226" s="58"/>
      <c r="OLG226" s="63"/>
      <c r="OLH226" s="58"/>
      <c r="OLI226" s="63"/>
      <c r="OLJ226" s="58"/>
      <c r="OLK226" s="63"/>
      <c r="OLL226" s="58"/>
      <c r="OLM226" s="63"/>
      <c r="OLN226" s="58"/>
      <c r="OLO226" s="63"/>
      <c r="OLP226" s="58"/>
      <c r="OLQ226" s="63"/>
      <c r="OLR226" s="58"/>
      <c r="OLS226" s="63"/>
      <c r="OLT226" s="58"/>
      <c r="OLU226" s="63"/>
      <c r="OLV226" s="58"/>
      <c r="OLW226" s="63"/>
      <c r="OLX226" s="58"/>
      <c r="OLY226" s="63"/>
      <c r="OLZ226" s="58"/>
      <c r="OMA226" s="63"/>
      <c r="OMB226" s="58"/>
      <c r="OMC226" s="63"/>
      <c r="OMD226" s="58"/>
      <c r="OME226" s="63"/>
      <c r="OMF226" s="58"/>
      <c r="OMG226" s="63"/>
      <c r="OMH226" s="58"/>
      <c r="OMI226" s="63"/>
      <c r="OMJ226" s="58"/>
      <c r="OMK226" s="63"/>
      <c r="OML226" s="58"/>
      <c r="OMM226" s="63"/>
      <c r="OMN226" s="58"/>
      <c r="OMO226" s="63"/>
      <c r="OMP226" s="58"/>
      <c r="OMQ226" s="63"/>
      <c r="OMR226" s="58"/>
      <c r="OMS226" s="63"/>
      <c r="OMT226" s="58"/>
      <c r="OMU226" s="63"/>
      <c r="OMV226" s="58"/>
      <c r="OMW226" s="63"/>
      <c r="OMX226" s="58"/>
      <c r="OMY226" s="63"/>
      <c r="OMZ226" s="58"/>
      <c r="ONA226" s="63"/>
      <c r="ONB226" s="58"/>
      <c r="ONC226" s="63"/>
      <c r="OND226" s="58"/>
      <c r="ONE226" s="63"/>
      <c r="ONF226" s="58"/>
      <c r="ONG226" s="63"/>
      <c r="ONH226" s="58"/>
      <c r="ONI226" s="63"/>
      <c r="ONJ226" s="58"/>
      <c r="ONK226" s="63"/>
      <c r="ONL226" s="58"/>
      <c r="ONM226" s="63"/>
      <c r="ONN226" s="58"/>
      <c r="ONO226" s="63"/>
      <c r="ONP226" s="58"/>
      <c r="ONQ226" s="63"/>
      <c r="ONR226" s="58"/>
      <c r="ONS226" s="63"/>
      <c r="ONT226" s="58"/>
      <c r="ONU226" s="63"/>
      <c r="ONV226" s="58"/>
      <c r="ONW226" s="63"/>
      <c r="ONX226" s="58"/>
      <c r="ONY226" s="63"/>
      <c r="ONZ226" s="58"/>
      <c r="OOA226" s="63"/>
      <c r="OOB226" s="58"/>
      <c r="OOC226" s="63"/>
      <c r="OOD226" s="58"/>
      <c r="OOE226" s="63"/>
      <c r="OOF226" s="58"/>
      <c r="OOG226" s="63"/>
      <c r="OOH226" s="58"/>
      <c r="OOI226" s="63"/>
      <c r="OOJ226" s="58"/>
      <c r="OOK226" s="63"/>
      <c r="OOL226" s="58"/>
      <c r="OOM226" s="63"/>
      <c r="OON226" s="58"/>
      <c r="OOO226" s="63"/>
      <c r="OOP226" s="58"/>
      <c r="OOQ226" s="63"/>
      <c r="OOR226" s="58"/>
      <c r="OOS226" s="63"/>
      <c r="OOT226" s="58"/>
      <c r="OOU226" s="63"/>
      <c r="OOV226" s="58"/>
      <c r="OOW226" s="63"/>
      <c r="OOX226" s="58"/>
      <c r="OOY226" s="63"/>
      <c r="OOZ226" s="58"/>
      <c r="OPA226" s="63"/>
      <c r="OPB226" s="58"/>
      <c r="OPC226" s="63"/>
      <c r="OPD226" s="58"/>
      <c r="OPE226" s="63"/>
      <c r="OPF226" s="58"/>
      <c r="OPG226" s="63"/>
      <c r="OPH226" s="58"/>
      <c r="OPI226" s="63"/>
      <c r="OPJ226" s="58"/>
      <c r="OPK226" s="63"/>
      <c r="OPL226" s="58"/>
      <c r="OPM226" s="63"/>
      <c r="OPN226" s="58"/>
      <c r="OPO226" s="63"/>
      <c r="OPP226" s="58"/>
      <c r="OPQ226" s="63"/>
      <c r="OPR226" s="58"/>
      <c r="OPS226" s="63"/>
      <c r="OPT226" s="58"/>
      <c r="OPU226" s="63"/>
      <c r="OPV226" s="58"/>
      <c r="OPW226" s="63"/>
      <c r="OPX226" s="58"/>
      <c r="OPY226" s="63"/>
      <c r="OPZ226" s="58"/>
      <c r="OQA226" s="63"/>
      <c r="OQB226" s="58"/>
      <c r="OQC226" s="63"/>
      <c r="OQD226" s="58"/>
      <c r="OQE226" s="63"/>
      <c r="OQF226" s="58"/>
      <c r="OQG226" s="63"/>
      <c r="OQH226" s="58"/>
      <c r="OQI226" s="63"/>
      <c r="OQJ226" s="58"/>
      <c r="OQK226" s="63"/>
      <c r="OQL226" s="58"/>
      <c r="OQM226" s="63"/>
      <c r="OQN226" s="58"/>
      <c r="OQO226" s="63"/>
      <c r="OQP226" s="58"/>
      <c r="OQQ226" s="63"/>
      <c r="OQR226" s="58"/>
      <c r="OQS226" s="63"/>
      <c r="OQT226" s="58"/>
      <c r="OQU226" s="63"/>
      <c r="OQV226" s="58"/>
      <c r="OQW226" s="63"/>
      <c r="OQX226" s="58"/>
      <c r="OQY226" s="63"/>
      <c r="OQZ226" s="58"/>
      <c r="ORA226" s="63"/>
      <c r="ORB226" s="58"/>
      <c r="ORC226" s="63"/>
      <c r="ORD226" s="58"/>
      <c r="ORE226" s="63"/>
      <c r="ORF226" s="58"/>
      <c r="ORG226" s="63"/>
      <c r="ORH226" s="58"/>
      <c r="ORI226" s="63"/>
      <c r="ORJ226" s="58"/>
      <c r="ORK226" s="63"/>
      <c r="ORL226" s="58"/>
      <c r="ORM226" s="63"/>
      <c r="ORN226" s="58"/>
      <c r="ORO226" s="63"/>
      <c r="ORP226" s="58"/>
      <c r="ORQ226" s="63"/>
      <c r="ORR226" s="58"/>
      <c r="ORS226" s="63"/>
      <c r="ORT226" s="58"/>
      <c r="ORU226" s="63"/>
      <c r="ORV226" s="58"/>
      <c r="ORW226" s="63"/>
      <c r="ORX226" s="58"/>
      <c r="ORY226" s="63"/>
      <c r="ORZ226" s="58"/>
      <c r="OSA226" s="63"/>
      <c r="OSB226" s="58"/>
      <c r="OSC226" s="63"/>
      <c r="OSD226" s="58"/>
      <c r="OSE226" s="63"/>
      <c r="OSF226" s="58"/>
      <c r="OSG226" s="63"/>
      <c r="OSH226" s="58"/>
      <c r="OSI226" s="63"/>
      <c r="OSJ226" s="58"/>
      <c r="OSK226" s="63"/>
      <c r="OSL226" s="58"/>
      <c r="OSM226" s="63"/>
      <c r="OSN226" s="58"/>
      <c r="OSO226" s="63"/>
      <c r="OSP226" s="58"/>
      <c r="OSQ226" s="63"/>
      <c r="OSR226" s="58"/>
      <c r="OSS226" s="63"/>
      <c r="OST226" s="58"/>
      <c r="OSU226" s="63"/>
      <c r="OSV226" s="58"/>
      <c r="OSW226" s="63"/>
      <c r="OSX226" s="58"/>
      <c r="OSY226" s="63"/>
      <c r="OSZ226" s="58"/>
      <c r="OTA226" s="63"/>
      <c r="OTB226" s="58"/>
      <c r="OTC226" s="63"/>
      <c r="OTD226" s="58"/>
      <c r="OTE226" s="63"/>
      <c r="OTF226" s="58"/>
      <c r="OTG226" s="63"/>
      <c r="OTH226" s="58"/>
      <c r="OTI226" s="63"/>
      <c r="OTJ226" s="58"/>
      <c r="OTK226" s="63"/>
      <c r="OTL226" s="58"/>
      <c r="OTM226" s="63"/>
      <c r="OTN226" s="58"/>
      <c r="OTO226" s="63"/>
      <c r="OTP226" s="58"/>
      <c r="OTQ226" s="63"/>
      <c r="OTR226" s="58"/>
      <c r="OTS226" s="63"/>
      <c r="OTT226" s="58"/>
      <c r="OTU226" s="63"/>
      <c r="OTV226" s="58"/>
      <c r="OTW226" s="63"/>
      <c r="OTX226" s="58"/>
      <c r="OTY226" s="63"/>
      <c r="OTZ226" s="58"/>
      <c r="OUA226" s="63"/>
      <c r="OUB226" s="58"/>
      <c r="OUC226" s="63"/>
      <c r="OUD226" s="58"/>
      <c r="OUE226" s="63"/>
      <c r="OUF226" s="58"/>
      <c r="OUG226" s="63"/>
      <c r="OUH226" s="58"/>
      <c r="OUI226" s="63"/>
      <c r="OUJ226" s="58"/>
      <c r="OUK226" s="63"/>
      <c r="OUL226" s="58"/>
      <c r="OUM226" s="63"/>
      <c r="OUN226" s="58"/>
      <c r="OUO226" s="63"/>
      <c r="OUP226" s="58"/>
      <c r="OUQ226" s="63"/>
      <c r="OUR226" s="58"/>
      <c r="OUS226" s="63"/>
      <c r="OUT226" s="58"/>
      <c r="OUU226" s="63"/>
      <c r="OUV226" s="58"/>
      <c r="OUW226" s="63"/>
      <c r="OUX226" s="58"/>
      <c r="OUY226" s="63"/>
      <c r="OUZ226" s="58"/>
      <c r="OVA226" s="63"/>
      <c r="OVB226" s="58"/>
      <c r="OVC226" s="63"/>
      <c r="OVD226" s="58"/>
      <c r="OVE226" s="63"/>
      <c r="OVF226" s="58"/>
      <c r="OVG226" s="63"/>
      <c r="OVH226" s="58"/>
      <c r="OVI226" s="63"/>
      <c r="OVJ226" s="58"/>
      <c r="OVK226" s="63"/>
      <c r="OVL226" s="58"/>
      <c r="OVM226" s="63"/>
      <c r="OVN226" s="58"/>
      <c r="OVO226" s="63"/>
      <c r="OVP226" s="58"/>
      <c r="OVQ226" s="63"/>
      <c r="OVR226" s="58"/>
      <c r="OVS226" s="63"/>
      <c r="OVT226" s="58"/>
      <c r="OVU226" s="63"/>
      <c r="OVV226" s="58"/>
      <c r="OVW226" s="63"/>
      <c r="OVX226" s="58"/>
      <c r="OVY226" s="63"/>
      <c r="OVZ226" s="58"/>
      <c r="OWA226" s="63"/>
      <c r="OWB226" s="58"/>
      <c r="OWC226" s="63"/>
      <c r="OWD226" s="58"/>
      <c r="OWE226" s="63"/>
      <c r="OWF226" s="58"/>
      <c r="OWG226" s="63"/>
      <c r="OWH226" s="58"/>
      <c r="OWI226" s="63"/>
      <c r="OWJ226" s="58"/>
      <c r="OWK226" s="63"/>
      <c r="OWL226" s="58"/>
      <c r="OWM226" s="63"/>
      <c r="OWN226" s="58"/>
      <c r="OWO226" s="63"/>
      <c r="OWP226" s="58"/>
      <c r="OWQ226" s="63"/>
      <c r="OWR226" s="58"/>
      <c r="OWS226" s="63"/>
      <c r="OWT226" s="58"/>
      <c r="OWU226" s="63"/>
      <c r="OWV226" s="58"/>
      <c r="OWW226" s="63"/>
      <c r="OWX226" s="58"/>
      <c r="OWY226" s="63"/>
      <c r="OWZ226" s="58"/>
      <c r="OXA226" s="63"/>
      <c r="OXB226" s="58"/>
      <c r="OXC226" s="63"/>
      <c r="OXD226" s="58"/>
      <c r="OXE226" s="63"/>
      <c r="OXF226" s="58"/>
      <c r="OXG226" s="63"/>
      <c r="OXH226" s="58"/>
      <c r="OXI226" s="63"/>
      <c r="OXJ226" s="58"/>
      <c r="OXK226" s="63"/>
      <c r="OXL226" s="58"/>
      <c r="OXM226" s="63"/>
      <c r="OXN226" s="58"/>
      <c r="OXO226" s="63"/>
      <c r="OXP226" s="58"/>
      <c r="OXQ226" s="63"/>
      <c r="OXR226" s="58"/>
      <c r="OXS226" s="63"/>
      <c r="OXT226" s="58"/>
      <c r="OXU226" s="63"/>
      <c r="OXV226" s="58"/>
      <c r="OXW226" s="63"/>
      <c r="OXX226" s="58"/>
      <c r="OXY226" s="63"/>
      <c r="OXZ226" s="58"/>
      <c r="OYA226" s="63"/>
      <c r="OYB226" s="58"/>
      <c r="OYC226" s="63"/>
      <c r="OYD226" s="58"/>
      <c r="OYE226" s="63"/>
      <c r="OYF226" s="58"/>
      <c r="OYG226" s="63"/>
      <c r="OYH226" s="58"/>
      <c r="OYI226" s="63"/>
      <c r="OYJ226" s="58"/>
      <c r="OYK226" s="63"/>
      <c r="OYL226" s="58"/>
      <c r="OYM226" s="63"/>
      <c r="OYN226" s="58"/>
      <c r="OYO226" s="63"/>
      <c r="OYP226" s="58"/>
      <c r="OYQ226" s="63"/>
      <c r="OYR226" s="58"/>
      <c r="OYS226" s="63"/>
      <c r="OYT226" s="58"/>
      <c r="OYU226" s="63"/>
      <c r="OYV226" s="58"/>
      <c r="OYW226" s="63"/>
      <c r="OYX226" s="58"/>
      <c r="OYY226" s="63"/>
      <c r="OYZ226" s="58"/>
      <c r="OZA226" s="63"/>
      <c r="OZB226" s="58"/>
      <c r="OZC226" s="63"/>
      <c r="OZD226" s="58"/>
      <c r="OZE226" s="63"/>
      <c r="OZF226" s="58"/>
      <c r="OZG226" s="63"/>
      <c r="OZH226" s="58"/>
      <c r="OZI226" s="63"/>
      <c r="OZJ226" s="58"/>
      <c r="OZK226" s="63"/>
      <c r="OZL226" s="58"/>
      <c r="OZM226" s="63"/>
      <c r="OZN226" s="58"/>
      <c r="OZO226" s="63"/>
      <c r="OZP226" s="58"/>
      <c r="OZQ226" s="63"/>
      <c r="OZR226" s="58"/>
      <c r="OZS226" s="63"/>
      <c r="OZT226" s="58"/>
      <c r="OZU226" s="63"/>
      <c r="OZV226" s="58"/>
      <c r="OZW226" s="63"/>
      <c r="OZX226" s="58"/>
      <c r="OZY226" s="63"/>
      <c r="OZZ226" s="58"/>
      <c r="PAA226" s="63"/>
      <c r="PAB226" s="58"/>
      <c r="PAC226" s="63"/>
      <c r="PAD226" s="58"/>
      <c r="PAE226" s="63"/>
      <c r="PAF226" s="58"/>
      <c r="PAG226" s="63"/>
      <c r="PAH226" s="58"/>
      <c r="PAI226" s="63"/>
      <c r="PAJ226" s="58"/>
      <c r="PAK226" s="63"/>
      <c r="PAL226" s="58"/>
      <c r="PAM226" s="63"/>
      <c r="PAN226" s="58"/>
      <c r="PAO226" s="63"/>
      <c r="PAP226" s="58"/>
      <c r="PAQ226" s="63"/>
      <c r="PAR226" s="58"/>
      <c r="PAS226" s="63"/>
      <c r="PAT226" s="58"/>
      <c r="PAU226" s="63"/>
      <c r="PAV226" s="58"/>
      <c r="PAW226" s="63"/>
      <c r="PAX226" s="58"/>
      <c r="PAY226" s="63"/>
      <c r="PAZ226" s="58"/>
      <c r="PBA226" s="63"/>
      <c r="PBB226" s="58"/>
      <c r="PBC226" s="63"/>
      <c r="PBD226" s="58"/>
      <c r="PBE226" s="63"/>
      <c r="PBF226" s="58"/>
      <c r="PBG226" s="63"/>
      <c r="PBH226" s="58"/>
      <c r="PBI226" s="63"/>
      <c r="PBJ226" s="58"/>
      <c r="PBK226" s="63"/>
      <c r="PBL226" s="58"/>
      <c r="PBM226" s="63"/>
      <c r="PBN226" s="58"/>
      <c r="PBO226" s="63"/>
      <c r="PBP226" s="58"/>
      <c r="PBQ226" s="63"/>
      <c r="PBR226" s="58"/>
      <c r="PBS226" s="63"/>
      <c r="PBT226" s="58"/>
      <c r="PBU226" s="63"/>
      <c r="PBV226" s="58"/>
      <c r="PBW226" s="63"/>
      <c r="PBX226" s="58"/>
      <c r="PBY226" s="63"/>
      <c r="PBZ226" s="58"/>
      <c r="PCA226" s="63"/>
      <c r="PCB226" s="58"/>
      <c r="PCC226" s="63"/>
      <c r="PCD226" s="58"/>
      <c r="PCE226" s="63"/>
      <c r="PCF226" s="58"/>
      <c r="PCG226" s="63"/>
      <c r="PCH226" s="58"/>
      <c r="PCI226" s="63"/>
      <c r="PCJ226" s="58"/>
      <c r="PCK226" s="63"/>
      <c r="PCL226" s="58"/>
      <c r="PCM226" s="63"/>
      <c r="PCN226" s="58"/>
      <c r="PCO226" s="63"/>
      <c r="PCP226" s="58"/>
      <c r="PCQ226" s="63"/>
      <c r="PCR226" s="58"/>
      <c r="PCS226" s="63"/>
      <c r="PCT226" s="58"/>
      <c r="PCU226" s="63"/>
      <c r="PCV226" s="58"/>
      <c r="PCW226" s="63"/>
      <c r="PCX226" s="58"/>
      <c r="PCY226" s="63"/>
      <c r="PCZ226" s="58"/>
      <c r="PDA226" s="63"/>
      <c r="PDB226" s="58"/>
      <c r="PDC226" s="63"/>
      <c r="PDD226" s="58"/>
      <c r="PDE226" s="63"/>
      <c r="PDF226" s="58"/>
      <c r="PDG226" s="63"/>
      <c r="PDH226" s="58"/>
      <c r="PDI226" s="63"/>
      <c r="PDJ226" s="58"/>
      <c r="PDK226" s="63"/>
      <c r="PDL226" s="58"/>
      <c r="PDM226" s="63"/>
      <c r="PDN226" s="58"/>
      <c r="PDO226" s="63"/>
      <c r="PDP226" s="58"/>
      <c r="PDQ226" s="63"/>
      <c r="PDR226" s="58"/>
      <c r="PDS226" s="63"/>
      <c r="PDT226" s="58"/>
      <c r="PDU226" s="63"/>
      <c r="PDV226" s="58"/>
      <c r="PDW226" s="63"/>
      <c r="PDX226" s="58"/>
      <c r="PDY226" s="63"/>
      <c r="PDZ226" s="58"/>
      <c r="PEA226" s="63"/>
      <c r="PEB226" s="58"/>
      <c r="PEC226" s="63"/>
      <c r="PED226" s="58"/>
      <c r="PEE226" s="63"/>
      <c r="PEF226" s="58"/>
      <c r="PEG226" s="63"/>
      <c r="PEH226" s="58"/>
      <c r="PEI226" s="63"/>
      <c r="PEJ226" s="58"/>
      <c r="PEK226" s="63"/>
      <c r="PEL226" s="58"/>
      <c r="PEM226" s="63"/>
      <c r="PEN226" s="58"/>
      <c r="PEO226" s="63"/>
      <c r="PEP226" s="58"/>
      <c r="PEQ226" s="63"/>
      <c r="PER226" s="58"/>
      <c r="PES226" s="63"/>
      <c r="PET226" s="58"/>
      <c r="PEU226" s="63"/>
      <c r="PEV226" s="58"/>
      <c r="PEW226" s="63"/>
      <c r="PEX226" s="58"/>
      <c r="PEY226" s="63"/>
      <c r="PEZ226" s="58"/>
      <c r="PFA226" s="63"/>
      <c r="PFB226" s="58"/>
      <c r="PFC226" s="63"/>
      <c r="PFD226" s="58"/>
      <c r="PFE226" s="63"/>
      <c r="PFF226" s="58"/>
      <c r="PFG226" s="63"/>
      <c r="PFH226" s="58"/>
      <c r="PFI226" s="63"/>
      <c r="PFJ226" s="58"/>
      <c r="PFK226" s="63"/>
      <c r="PFL226" s="58"/>
      <c r="PFM226" s="63"/>
      <c r="PFN226" s="58"/>
      <c r="PFO226" s="63"/>
      <c r="PFP226" s="58"/>
      <c r="PFQ226" s="63"/>
      <c r="PFR226" s="58"/>
      <c r="PFS226" s="63"/>
      <c r="PFT226" s="58"/>
      <c r="PFU226" s="63"/>
      <c r="PFV226" s="58"/>
      <c r="PFW226" s="63"/>
      <c r="PFX226" s="58"/>
      <c r="PFY226" s="63"/>
      <c r="PFZ226" s="58"/>
      <c r="PGA226" s="63"/>
      <c r="PGB226" s="58"/>
      <c r="PGC226" s="63"/>
      <c r="PGD226" s="58"/>
      <c r="PGE226" s="63"/>
      <c r="PGF226" s="58"/>
      <c r="PGG226" s="63"/>
      <c r="PGH226" s="58"/>
      <c r="PGI226" s="63"/>
      <c r="PGJ226" s="58"/>
      <c r="PGK226" s="63"/>
      <c r="PGL226" s="58"/>
      <c r="PGM226" s="63"/>
      <c r="PGN226" s="58"/>
      <c r="PGO226" s="63"/>
      <c r="PGP226" s="58"/>
      <c r="PGQ226" s="63"/>
      <c r="PGR226" s="58"/>
      <c r="PGS226" s="63"/>
      <c r="PGT226" s="58"/>
      <c r="PGU226" s="63"/>
      <c r="PGV226" s="58"/>
      <c r="PGW226" s="63"/>
      <c r="PGX226" s="58"/>
      <c r="PGY226" s="63"/>
      <c r="PGZ226" s="58"/>
      <c r="PHA226" s="63"/>
      <c r="PHB226" s="58"/>
      <c r="PHC226" s="63"/>
      <c r="PHD226" s="58"/>
      <c r="PHE226" s="63"/>
      <c r="PHF226" s="58"/>
      <c r="PHG226" s="63"/>
      <c r="PHH226" s="58"/>
      <c r="PHI226" s="63"/>
      <c r="PHJ226" s="58"/>
      <c r="PHK226" s="63"/>
      <c r="PHL226" s="58"/>
      <c r="PHM226" s="63"/>
      <c r="PHN226" s="58"/>
      <c r="PHO226" s="63"/>
      <c r="PHP226" s="58"/>
      <c r="PHQ226" s="63"/>
      <c r="PHR226" s="58"/>
      <c r="PHS226" s="63"/>
      <c r="PHT226" s="58"/>
      <c r="PHU226" s="63"/>
      <c r="PHV226" s="58"/>
      <c r="PHW226" s="63"/>
      <c r="PHX226" s="58"/>
      <c r="PHY226" s="63"/>
      <c r="PHZ226" s="58"/>
      <c r="PIA226" s="63"/>
      <c r="PIB226" s="58"/>
      <c r="PIC226" s="63"/>
      <c r="PID226" s="58"/>
      <c r="PIE226" s="63"/>
      <c r="PIF226" s="58"/>
      <c r="PIG226" s="63"/>
      <c r="PIH226" s="58"/>
      <c r="PII226" s="63"/>
      <c r="PIJ226" s="58"/>
      <c r="PIK226" s="63"/>
      <c r="PIL226" s="58"/>
      <c r="PIM226" s="63"/>
      <c r="PIN226" s="58"/>
      <c r="PIO226" s="63"/>
      <c r="PIP226" s="58"/>
      <c r="PIQ226" s="63"/>
      <c r="PIR226" s="58"/>
      <c r="PIS226" s="63"/>
      <c r="PIT226" s="58"/>
      <c r="PIU226" s="63"/>
      <c r="PIV226" s="58"/>
      <c r="PIW226" s="63"/>
      <c r="PIX226" s="58"/>
      <c r="PIY226" s="63"/>
      <c r="PIZ226" s="58"/>
      <c r="PJA226" s="63"/>
      <c r="PJB226" s="58"/>
      <c r="PJC226" s="63"/>
      <c r="PJD226" s="58"/>
      <c r="PJE226" s="63"/>
      <c r="PJF226" s="58"/>
      <c r="PJG226" s="63"/>
      <c r="PJH226" s="58"/>
      <c r="PJI226" s="63"/>
      <c r="PJJ226" s="58"/>
      <c r="PJK226" s="63"/>
      <c r="PJL226" s="58"/>
      <c r="PJM226" s="63"/>
      <c r="PJN226" s="58"/>
      <c r="PJO226" s="63"/>
      <c r="PJP226" s="58"/>
      <c r="PJQ226" s="63"/>
      <c r="PJR226" s="58"/>
      <c r="PJS226" s="63"/>
      <c r="PJT226" s="58"/>
      <c r="PJU226" s="63"/>
      <c r="PJV226" s="58"/>
      <c r="PJW226" s="63"/>
      <c r="PJX226" s="58"/>
      <c r="PJY226" s="63"/>
      <c r="PJZ226" s="58"/>
      <c r="PKA226" s="63"/>
      <c r="PKB226" s="58"/>
      <c r="PKC226" s="63"/>
      <c r="PKD226" s="58"/>
      <c r="PKE226" s="63"/>
      <c r="PKF226" s="58"/>
      <c r="PKG226" s="63"/>
      <c r="PKH226" s="58"/>
      <c r="PKI226" s="63"/>
      <c r="PKJ226" s="58"/>
      <c r="PKK226" s="63"/>
      <c r="PKL226" s="58"/>
      <c r="PKM226" s="63"/>
      <c r="PKN226" s="58"/>
      <c r="PKO226" s="63"/>
      <c r="PKP226" s="58"/>
      <c r="PKQ226" s="63"/>
      <c r="PKR226" s="58"/>
      <c r="PKS226" s="63"/>
      <c r="PKT226" s="58"/>
      <c r="PKU226" s="63"/>
      <c r="PKV226" s="58"/>
      <c r="PKW226" s="63"/>
      <c r="PKX226" s="58"/>
      <c r="PKY226" s="63"/>
      <c r="PKZ226" s="58"/>
      <c r="PLA226" s="63"/>
      <c r="PLB226" s="58"/>
      <c r="PLC226" s="63"/>
      <c r="PLD226" s="58"/>
      <c r="PLE226" s="63"/>
      <c r="PLF226" s="58"/>
      <c r="PLG226" s="63"/>
      <c r="PLH226" s="58"/>
      <c r="PLI226" s="63"/>
      <c r="PLJ226" s="58"/>
      <c r="PLK226" s="63"/>
      <c r="PLL226" s="58"/>
      <c r="PLM226" s="63"/>
      <c r="PLN226" s="58"/>
      <c r="PLO226" s="63"/>
      <c r="PLP226" s="58"/>
      <c r="PLQ226" s="63"/>
      <c r="PLR226" s="58"/>
      <c r="PLS226" s="63"/>
      <c r="PLT226" s="58"/>
      <c r="PLU226" s="63"/>
      <c r="PLV226" s="58"/>
      <c r="PLW226" s="63"/>
      <c r="PLX226" s="58"/>
      <c r="PLY226" s="63"/>
      <c r="PLZ226" s="58"/>
      <c r="PMA226" s="63"/>
      <c r="PMB226" s="58"/>
      <c r="PMC226" s="63"/>
      <c r="PMD226" s="58"/>
      <c r="PME226" s="63"/>
      <c r="PMF226" s="58"/>
      <c r="PMG226" s="63"/>
      <c r="PMH226" s="58"/>
      <c r="PMI226" s="63"/>
      <c r="PMJ226" s="58"/>
      <c r="PMK226" s="63"/>
      <c r="PML226" s="58"/>
      <c r="PMM226" s="63"/>
      <c r="PMN226" s="58"/>
      <c r="PMO226" s="63"/>
      <c r="PMP226" s="58"/>
      <c r="PMQ226" s="63"/>
      <c r="PMR226" s="58"/>
      <c r="PMS226" s="63"/>
      <c r="PMT226" s="58"/>
      <c r="PMU226" s="63"/>
      <c r="PMV226" s="58"/>
      <c r="PMW226" s="63"/>
      <c r="PMX226" s="58"/>
      <c r="PMY226" s="63"/>
      <c r="PMZ226" s="58"/>
      <c r="PNA226" s="63"/>
      <c r="PNB226" s="58"/>
      <c r="PNC226" s="63"/>
      <c r="PND226" s="58"/>
      <c r="PNE226" s="63"/>
      <c r="PNF226" s="58"/>
      <c r="PNG226" s="63"/>
      <c r="PNH226" s="58"/>
      <c r="PNI226" s="63"/>
      <c r="PNJ226" s="58"/>
      <c r="PNK226" s="63"/>
      <c r="PNL226" s="58"/>
      <c r="PNM226" s="63"/>
      <c r="PNN226" s="58"/>
      <c r="PNO226" s="63"/>
      <c r="PNP226" s="58"/>
      <c r="PNQ226" s="63"/>
      <c r="PNR226" s="58"/>
      <c r="PNS226" s="63"/>
      <c r="PNT226" s="58"/>
      <c r="PNU226" s="63"/>
      <c r="PNV226" s="58"/>
      <c r="PNW226" s="63"/>
      <c r="PNX226" s="58"/>
      <c r="PNY226" s="63"/>
      <c r="PNZ226" s="58"/>
      <c r="POA226" s="63"/>
      <c r="POB226" s="58"/>
      <c r="POC226" s="63"/>
      <c r="POD226" s="58"/>
      <c r="POE226" s="63"/>
      <c r="POF226" s="58"/>
      <c r="POG226" s="63"/>
      <c r="POH226" s="58"/>
      <c r="POI226" s="63"/>
      <c r="POJ226" s="58"/>
      <c r="POK226" s="63"/>
      <c r="POL226" s="58"/>
      <c r="POM226" s="63"/>
      <c r="PON226" s="58"/>
      <c r="POO226" s="63"/>
      <c r="POP226" s="58"/>
      <c r="POQ226" s="63"/>
      <c r="POR226" s="58"/>
      <c r="POS226" s="63"/>
      <c r="POT226" s="58"/>
      <c r="POU226" s="63"/>
      <c r="POV226" s="58"/>
      <c r="POW226" s="63"/>
      <c r="POX226" s="58"/>
      <c r="POY226" s="63"/>
      <c r="POZ226" s="58"/>
      <c r="PPA226" s="63"/>
      <c r="PPB226" s="58"/>
      <c r="PPC226" s="63"/>
      <c r="PPD226" s="58"/>
      <c r="PPE226" s="63"/>
      <c r="PPF226" s="58"/>
      <c r="PPG226" s="63"/>
      <c r="PPH226" s="58"/>
      <c r="PPI226" s="63"/>
      <c r="PPJ226" s="58"/>
      <c r="PPK226" s="63"/>
      <c r="PPL226" s="58"/>
      <c r="PPM226" s="63"/>
      <c r="PPN226" s="58"/>
      <c r="PPO226" s="63"/>
      <c r="PPP226" s="58"/>
      <c r="PPQ226" s="63"/>
      <c r="PPR226" s="58"/>
      <c r="PPS226" s="63"/>
      <c r="PPT226" s="58"/>
      <c r="PPU226" s="63"/>
      <c r="PPV226" s="58"/>
      <c r="PPW226" s="63"/>
      <c r="PPX226" s="58"/>
      <c r="PPY226" s="63"/>
      <c r="PPZ226" s="58"/>
      <c r="PQA226" s="63"/>
      <c r="PQB226" s="58"/>
      <c r="PQC226" s="63"/>
      <c r="PQD226" s="58"/>
      <c r="PQE226" s="63"/>
      <c r="PQF226" s="58"/>
      <c r="PQG226" s="63"/>
      <c r="PQH226" s="58"/>
      <c r="PQI226" s="63"/>
      <c r="PQJ226" s="58"/>
      <c r="PQK226" s="63"/>
      <c r="PQL226" s="58"/>
      <c r="PQM226" s="63"/>
      <c r="PQN226" s="58"/>
      <c r="PQO226" s="63"/>
      <c r="PQP226" s="58"/>
      <c r="PQQ226" s="63"/>
      <c r="PQR226" s="58"/>
      <c r="PQS226" s="63"/>
      <c r="PQT226" s="58"/>
      <c r="PQU226" s="63"/>
      <c r="PQV226" s="58"/>
      <c r="PQW226" s="63"/>
      <c r="PQX226" s="58"/>
      <c r="PQY226" s="63"/>
      <c r="PQZ226" s="58"/>
      <c r="PRA226" s="63"/>
      <c r="PRB226" s="58"/>
      <c r="PRC226" s="63"/>
      <c r="PRD226" s="58"/>
      <c r="PRE226" s="63"/>
      <c r="PRF226" s="58"/>
      <c r="PRG226" s="63"/>
      <c r="PRH226" s="58"/>
      <c r="PRI226" s="63"/>
      <c r="PRJ226" s="58"/>
      <c r="PRK226" s="63"/>
      <c r="PRL226" s="58"/>
      <c r="PRM226" s="63"/>
      <c r="PRN226" s="58"/>
      <c r="PRO226" s="63"/>
      <c r="PRP226" s="58"/>
      <c r="PRQ226" s="63"/>
      <c r="PRR226" s="58"/>
      <c r="PRS226" s="63"/>
      <c r="PRT226" s="58"/>
      <c r="PRU226" s="63"/>
      <c r="PRV226" s="58"/>
      <c r="PRW226" s="63"/>
      <c r="PRX226" s="58"/>
      <c r="PRY226" s="63"/>
      <c r="PRZ226" s="58"/>
      <c r="PSA226" s="63"/>
      <c r="PSB226" s="58"/>
      <c r="PSC226" s="63"/>
      <c r="PSD226" s="58"/>
      <c r="PSE226" s="63"/>
      <c r="PSF226" s="58"/>
      <c r="PSG226" s="63"/>
      <c r="PSH226" s="58"/>
      <c r="PSI226" s="63"/>
      <c r="PSJ226" s="58"/>
      <c r="PSK226" s="63"/>
      <c r="PSL226" s="58"/>
      <c r="PSM226" s="63"/>
      <c r="PSN226" s="58"/>
      <c r="PSO226" s="63"/>
      <c r="PSP226" s="58"/>
      <c r="PSQ226" s="63"/>
      <c r="PSR226" s="58"/>
      <c r="PSS226" s="63"/>
      <c r="PST226" s="58"/>
      <c r="PSU226" s="63"/>
      <c r="PSV226" s="58"/>
      <c r="PSW226" s="63"/>
      <c r="PSX226" s="58"/>
      <c r="PSY226" s="63"/>
      <c r="PSZ226" s="58"/>
      <c r="PTA226" s="63"/>
      <c r="PTB226" s="58"/>
      <c r="PTC226" s="63"/>
      <c r="PTD226" s="58"/>
      <c r="PTE226" s="63"/>
      <c r="PTF226" s="58"/>
      <c r="PTG226" s="63"/>
      <c r="PTH226" s="58"/>
      <c r="PTI226" s="63"/>
      <c r="PTJ226" s="58"/>
      <c r="PTK226" s="63"/>
      <c r="PTL226" s="58"/>
      <c r="PTM226" s="63"/>
      <c r="PTN226" s="58"/>
      <c r="PTO226" s="63"/>
      <c r="PTP226" s="58"/>
      <c r="PTQ226" s="63"/>
      <c r="PTR226" s="58"/>
      <c r="PTS226" s="63"/>
      <c r="PTT226" s="58"/>
      <c r="PTU226" s="63"/>
      <c r="PTV226" s="58"/>
      <c r="PTW226" s="63"/>
      <c r="PTX226" s="58"/>
      <c r="PTY226" s="63"/>
      <c r="PTZ226" s="58"/>
      <c r="PUA226" s="63"/>
      <c r="PUB226" s="58"/>
      <c r="PUC226" s="63"/>
      <c r="PUD226" s="58"/>
      <c r="PUE226" s="63"/>
      <c r="PUF226" s="58"/>
      <c r="PUG226" s="63"/>
      <c r="PUH226" s="58"/>
      <c r="PUI226" s="63"/>
      <c r="PUJ226" s="58"/>
      <c r="PUK226" s="63"/>
      <c r="PUL226" s="58"/>
      <c r="PUM226" s="63"/>
      <c r="PUN226" s="58"/>
      <c r="PUO226" s="63"/>
      <c r="PUP226" s="58"/>
      <c r="PUQ226" s="63"/>
      <c r="PUR226" s="58"/>
      <c r="PUS226" s="63"/>
      <c r="PUT226" s="58"/>
      <c r="PUU226" s="63"/>
      <c r="PUV226" s="58"/>
      <c r="PUW226" s="63"/>
      <c r="PUX226" s="58"/>
      <c r="PUY226" s="63"/>
      <c r="PUZ226" s="58"/>
      <c r="PVA226" s="63"/>
      <c r="PVB226" s="58"/>
      <c r="PVC226" s="63"/>
      <c r="PVD226" s="58"/>
      <c r="PVE226" s="63"/>
      <c r="PVF226" s="58"/>
      <c r="PVG226" s="63"/>
      <c r="PVH226" s="58"/>
      <c r="PVI226" s="63"/>
      <c r="PVJ226" s="58"/>
      <c r="PVK226" s="63"/>
      <c r="PVL226" s="58"/>
      <c r="PVM226" s="63"/>
      <c r="PVN226" s="58"/>
      <c r="PVO226" s="63"/>
      <c r="PVP226" s="58"/>
      <c r="PVQ226" s="63"/>
      <c r="PVR226" s="58"/>
      <c r="PVS226" s="63"/>
      <c r="PVT226" s="58"/>
      <c r="PVU226" s="63"/>
      <c r="PVV226" s="58"/>
      <c r="PVW226" s="63"/>
      <c r="PVX226" s="58"/>
      <c r="PVY226" s="63"/>
      <c r="PVZ226" s="58"/>
      <c r="PWA226" s="63"/>
      <c r="PWB226" s="58"/>
      <c r="PWC226" s="63"/>
      <c r="PWD226" s="58"/>
      <c r="PWE226" s="63"/>
      <c r="PWF226" s="58"/>
      <c r="PWG226" s="63"/>
      <c r="PWH226" s="58"/>
      <c r="PWI226" s="63"/>
      <c r="PWJ226" s="58"/>
      <c r="PWK226" s="63"/>
      <c r="PWL226" s="58"/>
      <c r="PWM226" s="63"/>
      <c r="PWN226" s="58"/>
      <c r="PWO226" s="63"/>
      <c r="PWP226" s="58"/>
      <c r="PWQ226" s="63"/>
      <c r="PWR226" s="58"/>
      <c r="PWS226" s="63"/>
      <c r="PWT226" s="58"/>
      <c r="PWU226" s="63"/>
      <c r="PWV226" s="58"/>
      <c r="PWW226" s="63"/>
      <c r="PWX226" s="58"/>
      <c r="PWY226" s="63"/>
      <c r="PWZ226" s="58"/>
      <c r="PXA226" s="63"/>
      <c r="PXB226" s="58"/>
      <c r="PXC226" s="63"/>
      <c r="PXD226" s="58"/>
      <c r="PXE226" s="63"/>
      <c r="PXF226" s="58"/>
      <c r="PXG226" s="63"/>
      <c r="PXH226" s="58"/>
      <c r="PXI226" s="63"/>
      <c r="PXJ226" s="58"/>
      <c r="PXK226" s="63"/>
      <c r="PXL226" s="58"/>
      <c r="PXM226" s="63"/>
      <c r="PXN226" s="58"/>
      <c r="PXO226" s="63"/>
      <c r="PXP226" s="58"/>
      <c r="PXQ226" s="63"/>
      <c r="PXR226" s="58"/>
      <c r="PXS226" s="63"/>
      <c r="PXT226" s="58"/>
      <c r="PXU226" s="63"/>
      <c r="PXV226" s="58"/>
      <c r="PXW226" s="63"/>
      <c r="PXX226" s="58"/>
      <c r="PXY226" s="63"/>
      <c r="PXZ226" s="58"/>
      <c r="PYA226" s="63"/>
      <c r="PYB226" s="58"/>
      <c r="PYC226" s="63"/>
      <c r="PYD226" s="58"/>
      <c r="PYE226" s="63"/>
      <c r="PYF226" s="58"/>
      <c r="PYG226" s="63"/>
      <c r="PYH226" s="58"/>
      <c r="PYI226" s="63"/>
      <c r="PYJ226" s="58"/>
      <c r="PYK226" s="63"/>
      <c r="PYL226" s="58"/>
      <c r="PYM226" s="63"/>
      <c r="PYN226" s="58"/>
      <c r="PYO226" s="63"/>
      <c r="PYP226" s="58"/>
      <c r="PYQ226" s="63"/>
      <c r="PYR226" s="58"/>
      <c r="PYS226" s="63"/>
      <c r="PYT226" s="58"/>
      <c r="PYU226" s="63"/>
      <c r="PYV226" s="58"/>
      <c r="PYW226" s="63"/>
      <c r="PYX226" s="58"/>
      <c r="PYY226" s="63"/>
      <c r="PYZ226" s="58"/>
      <c r="PZA226" s="63"/>
      <c r="PZB226" s="58"/>
      <c r="PZC226" s="63"/>
      <c r="PZD226" s="58"/>
      <c r="PZE226" s="63"/>
      <c r="PZF226" s="58"/>
      <c r="PZG226" s="63"/>
      <c r="PZH226" s="58"/>
      <c r="PZI226" s="63"/>
      <c r="PZJ226" s="58"/>
      <c r="PZK226" s="63"/>
      <c r="PZL226" s="58"/>
      <c r="PZM226" s="63"/>
      <c r="PZN226" s="58"/>
      <c r="PZO226" s="63"/>
      <c r="PZP226" s="58"/>
      <c r="PZQ226" s="63"/>
      <c r="PZR226" s="58"/>
      <c r="PZS226" s="63"/>
      <c r="PZT226" s="58"/>
      <c r="PZU226" s="63"/>
      <c r="PZV226" s="58"/>
      <c r="PZW226" s="63"/>
      <c r="PZX226" s="58"/>
      <c r="PZY226" s="63"/>
      <c r="PZZ226" s="58"/>
      <c r="QAA226" s="63"/>
      <c r="QAB226" s="58"/>
      <c r="QAC226" s="63"/>
      <c r="QAD226" s="58"/>
      <c r="QAE226" s="63"/>
      <c r="QAF226" s="58"/>
      <c r="QAG226" s="63"/>
      <c r="QAH226" s="58"/>
      <c r="QAI226" s="63"/>
      <c r="QAJ226" s="58"/>
      <c r="QAK226" s="63"/>
      <c r="QAL226" s="58"/>
      <c r="QAM226" s="63"/>
      <c r="QAN226" s="58"/>
      <c r="QAO226" s="63"/>
      <c r="QAP226" s="58"/>
      <c r="QAQ226" s="63"/>
      <c r="QAR226" s="58"/>
      <c r="QAS226" s="63"/>
      <c r="QAT226" s="58"/>
      <c r="QAU226" s="63"/>
      <c r="QAV226" s="58"/>
      <c r="QAW226" s="63"/>
      <c r="QAX226" s="58"/>
      <c r="QAY226" s="63"/>
      <c r="QAZ226" s="58"/>
      <c r="QBA226" s="63"/>
      <c r="QBB226" s="58"/>
      <c r="QBC226" s="63"/>
      <c r="QBD226" s="58"/>
      <c r="QBE226" s="63"/>
      <c r="QBF226" s="58"/>
      <c r="QBG226" s="63"/>
      <c r="QBH226" s="58"/>
      <c r="QBI226" s="63"/>
      <c r="QBJ226" s="58"/>
      <c r="QBK226" s="63"/>
      <c r="QBL226" s="58"/>
      <c r="QBM226" s="63"/>
      <c r="QBN226" s="58"/>
      <c r="QBO226" s="63"/>
      <c r="QBP226" s="58"/>
      <c r="QBQ226" s="63"/>
      <c r="QBR226" s="58"/>
      <c r="QBS226" s="63"/>
      <c r="QBT226" s="58"/>
      <c r="QBU226" s="63"/>
      <c r="QBV226" s="58"/>
      <c r="QBW226" s="63"/>
      <c r="QBX226" s="58"/>
      <c r="QBY226" s="63"/>
      <c r="QBZ226" s="58"/>
      <c r="QCA226" s="63"/>
      <c r="QCB226" s="58"/>
      <c r="QCC226" s="63"/>
      <c r="QCD226" s="58"/>
      <c r="QCE226" s="63"/>
      <c r="QCF226" s="58"/>
      <c r="QCG226" s="63"/>
      <c r="QCH226" s="58"/>
      <c r="QCI226" s="63"/>
      <c r="QCJ226" s="58"/>
      <c r="QCK226" s="63"/>
      <c r="QCL226" s="58"/>
      <c r="QCM226" s="63"/>
      <c r="QCN226" s="58"/>
      <c r="QCO226" s="63"/>
      <c r="QCP226" s="58"/>
      <c r="QCQ226" s="63"/>
      <c r="QCR226" s="58"/>
      <c r="QCS226" s="63"/>
      <c r="QCT226" s="58"/>
      <c r="QCU226" s="63"/>
      <c r="QCV226" s="58"/>
      <c r="QCW226" s="63"/>
      <c r="QCX226" s="58"/>
      <c r="QCY226" s="63"/>
      <c r="QCZ226" s="58"/>
      <c r="QDA226" s="63"/>
      <c r="QDB226" s="58"/>
      <c r="QDC226" s="63"/>
      <c r="QDD226" s="58"/>
      <c r="QDE226" s="63"/>
      <c r="QDF226" s="58"/>
      <c r="QDG226" s="63"/>
      <c r="QDH226" s="58"/>
      <c r="QDI226" s="63"/>
      <c r="QDJ226" s="58"/>
      <c r="QDK226" s="63"/>
      <c r="QDL226" s="58"/>
      <c r="QDM226" s="63"/>
      <c r="QDN226" s="58"/>
      <c r="QDO226" s="63"/>
      <c r="QDP226" s="58"/>
      <c r="QDQ226" s="63"/>
      <c r="QDR226" s="58"/>
      <c r="QDS226" s="63"/>
      <c r="QDT226" s="58"/>
      <c r="QDU226" s="63"/>
      <c r="QDV226" s="58"/>
      <c r="QDW226" s="63"/>
      <c r="QDX226" s="58"/>
      <c r="QDY226" s="63"/>
      <c r="QDZ226" s="58"/>
      <c r="QEA226" s="63"/>
      <c r="QEB226" s="58"/>
      <c r="QEC226" s="63"/>
      <c r="QED226" s="58"/>
      <c r="QEE226" s="63"/>
      <c r="QEF226" s="58"/>
      <c r="QEG226" s="63"/>
      <c r="QEH226" s="58"/>
      <c r="QEI226" s="63"/>
      <c r="QEJ226" s="58"/>
      <c r="QEK226" s="63"/>
      <c r="QEL226" s="58"/>
      <c r="QEM226" s="63"/>
      <c r="QEN226" s="58"/>
      <c r="QEO226" s="63"/>
      <c r="QEP226" s="58"/>
      <c r="QEQ226" s="63"/>
      <c r="QER226" s="58"/>
      <c r="QES226" s="63"/>
      <c r="QET226" s="58"/>
      <c r="QEU226" s="63"/>
      <c r="QEV226" s="58"/>
      <c r="QEW226" s="63"/>
      <c r="QEX226" s="58"/>
      <c r="QEY226" s="63"/>
      <c r="QEZ226" s="58"/>
      <c r="QFA226" s="63"/>
      <c r="QFB226" s="58"/>
      <c r="QFC226" s="63"/>
      <c r="QFD226" s="58"/>
      <c r="QFE226" s="63"/>
      <c r="QFF226" s="58"/>
      <c r="QFG226" s="63"/>
      <c r="QFH226" s="58"/>
      <c r="QFI226" s="63"/>
      <c r="QFJ226" s="58"/>
      <c r="QFK226" s="63"/>
      <c r="QFL226" s="58"/>
      <c r="QFM226" s="63"/>
      <c r="QFN226" s="58"/>
      <c r="QFO226" s="63"/>
      <c r="QFP226" s="58"/>
      <c r="QFQ226" s="63"/>
      <c r="QFR226" s="58"/>
      <c r="QFS226" s="63"/>
      <c r="QFT226" s="58"/>
      <c r="QFU226" s="63"/>
      <c r="QFV226" s="58"/>
      <c r="QFW226" s="63"/>
      <c r="QFX226" s="58"/>
      <c r="QFY226" s="63"/>
      <c r="QFZ226" s="58"/>
      <c r="QGA226" s="63"/>
      <c r="QGB226" s="58"/>
      <c r="QGC226" s="63"/>
      <c r="QGD226" s="58"/>
      <c r="QGE226" s="63"/>
      <c r="QGF226" s="58"/>
      <c r="QGG226" s="63"/>
      <c r="QGH226" s="58"/>
      <c r="QGI226" s="63"/>
      <c r="QGJ226" s="58"/>
      <c r="QGK226" s="63"/>
      <c r="QGL226" s="58"/>
      <c r="QGM226" s="63"/>
      <c r="QGN226" s="58"/>
      <c r="QGO226" s="63"/>
      <c r="QGP226" s="58"/>
      <c r="QGQ226" s="63"/>
      <c r="QGR226" s="58"/>
      <c r="QGS226" s="63"/>
      <c r="QGT226" s="58"/>
      <c r="QGU226" s="63"/>
      <c r="QGV226" s="58"/>
      <c r="QGW226" s="63"/>
      <c r="QGX226" s="58"/>
      <c r="QGY226" s="63"/>
      <c r="QGZ226" s="58"/>
      <c r="QHA226" s="63"/>
      <c r="QHB226" s="58"/>
      <c r="QHC226" s="63"/>
      <c r="QHD226" s="58"/>
      <c r="QHE226" s="63"/>
      <c r="QHF226" s="58"/>
      <c r="QHG226" s="63"/>
      <c r="QHH226" s="58"/>
      <c r="QHI226" s="63"/>
      <c r="QHJ226" s="58"/>
      <c r="QHK226" s="63"/>
      <c r="QHL226" s="58"/>
      <c r="QHM226" s="63"/>
      <c r="QHN226" s="58"/>
      <c r="QHO226" s="63"/>
      <c r="QHP226" s="58"/>
      <c r="QHQ226" s="63"/>
      <c r="QHR226" s="58"/>
      <c r="QHS226" s="63"/>
      <c r="QHT226" s="58"/>
      <c r="QHU226" s="63"/>
      <c r="QHV226" s="58"/>
      <c r="QHW226" s="63"/>
      <c r="QHX226" s="58"/>
      <c r="QHY226" s="63"/>
      <c r="QHZ226" s="58"/>
      <c r="QIA226" s="63"/>
      <c r="QIB226" s="58"/>
      <c r="QIC226" s="63"/>
      <c r="QID226" s="58"/>
      <c r="QIE226" s="63"/>
      <c r="QIF226" s="58"/>
      <c r="QIG226" s="63"/>
      <c r="QIH226" s="58"/>
      <c r="QII226" s="63"/>
      <c r="QIJ226" s="58"/>
      <c r="QIK226" s="63"/>
      <c r="QIL226" s="58"/>
      <c r="QIM226" s="63"/>
      <c r="QIN226" s="58"/>
      <c r="QIO226" s="63"/>
      <c r="QIP226" s="58"/>
      <c r="QIQ226" s="63"/>
      <c r="QIR226" s="58"/>
      <c r="QIS226" s="63"/>
      <c r="QIT226" s="58"/>
      <c r="QIU226" s="63"/>
      <c r="QIV226" s="58"/>
      <c r="QIW226" s="63"/>
      <c r="QIX226" s="58"/>
      <c r="QIY226" s="63"/>
      <c r="QIZ226" s="58"/>
      <c r="QJA226" s="63"/>
      <c r="QJB226" s="58"/>
      <c r="QJC226" s="63"/>
      <c r="QJD226" s="58"/>
      <c r="QJE226" s="63"/>
      <c r="QJF226" s="58"/>
      <c r="QJG226" s="63"/>
      <c r="QJH226" s="58"/>
      <c r="QJI226" s="63"/>
      <c r="QJJ226" s="58"/>
      <c r="QJK226" s="63"/>
      <c r="QJL226" s="58"/>
      <c r="QJM226" s="63"/>
      <c r="QJN226" s="58"/>
      <c r="QJO226" s="63"/>
      <c r="QJP226" s="58"/>
      <c r="QJQ226" s="63"/>
      <c r="QJR226" s="58"/>
      <c r="QJS226" s="63"/>
      <c r="QJT226" s="58"/>
      <c r="QJU226" s="63"/>
      <c r="QJV226" s="58"/>
      <c r="QJW226" s="63"/>
      <c r="QJX226" s="58"/>
      <c r="QJY226" s="63"/>
      <c r="QJZ226" s="58"/>
      <c r="QKA226" s="63"/>
      <c r="QKB226" s="58"/>
      <c r="QKC226" s="63"/>
      <c r="QKD226" s="58"/>
      <c r="QKE226" s="63"/>
      <c r="QKF226" s="58"/>
      <c r="QKG226" s="63"/>
      <c r="QKH226" s="58"/>
      <c r="QKI226" s="63"/>
      <c r="QKJ226" s="58"/>
      <c r="QKK226" s="63"/>
      <c r="QKL226" s="58"/>
      <c r="QKM226" s="63"/>
      <c r="QKN226" s="58"/>
      <c r="QKO226" s="63"/>
      <c r="QKP226" s="58"/>
      <c r="QKQ226" s="63"/>
      <c r="QKR226" s="58"/>
      <c r="QKS226" s="63"/>
      <c r="QKT226" s="58"/>
      <c r="QKU226" s="63"/>
      <c r="QKV226" s="58"/>
      <c r="QKW226" s="63"/>
      <c r="QKX226" s="58"/>
      <c r="QKY226" s="63"/>
      <c r="QKZ226" s="58"/>
      <c r="QLA226" s="63"/>
      <c r="QLB226" s="58"/>
      <c r="QLC226" s="63"/>
      <c r="QLD226" s="58"/>
      <c r="QLE226" s="63"/>
      <c r="QLF226" s="58"/>
      <c r="QLG226" s="63"/>
      <c r="QLH226" s="58"/>
      <c r="QLI226" s="63"/>
      <c r="QLJ226" s="58"/>
      <c r="QLK226" s="63"/>
      <c r="QLL226" s="58"/>
      <c r="QLM226" s="63"/>
      <c r="QLN226" s="58"/>
      <c r="QLO226" s="63"/>
      <c r="QLP226" s="58"/>
      <c r="QLQ226" s="63"/>
      <c r="QLR226" s="58"/>
      <c r="QLS226" s="63"/>
      <c r="QLT226" s="58"/>
      <c r="QLU226" s="63"/>
      <c r="QLV226" s="58"/>
      <c r="QLW226" s="63"/>
      <c r="QLX226" s="58"/>
      <c r="QLY226" s="63"/>
      <c r="QLZ226" s="58"/>
      <c r="QMA226" s="63"/>
      <c r="QMB226" s="58"/>
      <c r="QMC226" s="63"/>
      <c r="QMD226" s="58"/>
      <c r="QME226" s="63"/>
      <c r="QMF226" s="58"/>
      <c r="QMG226" s="63"/>
      <c r="QMH226" s="58"/>
      <c r="QMI226" s="63"/>
      <c r="QMJ226" s="58"/>
      <c r="QMK226" s="63"/>
      <c r="QML226" s="58"/>
      <c r="QMM226" s="63"/>
      <c r="QMN226" s="58"/>
      <c r="QMO226" s="63"/>
      <c r="QMP226" s="58"/>
      <c r="QMQ226" s="63"/>
      <c r="QMR226" s="58"/>
      <c r="QMS226" s="63"/>
      <c r="QMT226" s="58"/>
      <c r="QMU226" s="63"/>
      <c r="QMV226" s="58"/>
      <c r="QMW226" s="63"/>
      <c r="QMX226" s="58"/>
      <c r="QMY226" s="63"/>
      <c r="QMZ226" s="58"/>
      <c r="QNA226" s="63"/>
      <c r="QNB226" s="58"/>
      <c r="QNC226" s="63"/>
      <c r="QND226" s="58"/>
      <c r="QNE226" s="63"/>
      <c r="QNF226" s="58"/>
      <c r="QNG226" s="63"/>
      <c r="QNH226" s="58"/>
      <c r="QNI226" s="63"/>
      <c r="QNJ226" s="58"/>
      <c r="QNK226" s="63"/>
      <c r="QNL226" s="58"/>
      <c r="QNM226" s="63"/>
      <c r="QNN226" s="58"/>
      <c r="QNO226" s="63"/>
      <c r="QNP226" s="58"/>
      <c r="QNQ226" s="63"/>
      <c r="QNR226" s="58"/>
      <c r="QNS226" s="63"/>
      <c r="QNT226" s="58"/>
      <c r="QNU226" s="63"/>
      <c r="QNV226" s="58"/>
      <c r="QNW226" s="63"/>
      <c r="QNX226" s="58"/>
      <c r="QNY226" s="63"/>
      <c r="QNZ226" s="58"/>
      <c r="QOA226" s="63"/>
      <c r="QOB226" s="58"/>
      <c r="QOC226" s="63"/>
      <c r="QOD226" s="58"/>
      <c r="QOE226" s="63"/>
      <c r="QOF226" s="58"/>
      <c r="QOG226" s="63"/>
      <c r="QOH226" s="58"/>
      <c r="QOI226" s="63"/>
      <c r="QOJ226" s="58"/>
      <c r="QOK226" s="63"/>
      <c r="QOL226" s="58"/>
      <c r="QOM226" s="63"/>
      <c r="QON226" s="58"/>
      <c r="QOO226" s="63"/>
      <c r="QOP226" s="58"/>
      <c r="QOQ226" s="63"/>
      <c r="QOR226" s="58"/>
      <c r="QOS226" s="63"/>
      <c r="QOT226" s="58"/>
      <c r="QOU226" s="63"/>
      <c r="QOV226" s="58"/>
      <c r="QOW226" s="63"/>
      <c r="QOX226" s="58"/>
      <c r="QOY226" s="63"/>
      <c r="QOZ226" s="58"/>
      <c r="QPA226" s="63"/>
      <c r="QPB226" s="58"/>
      <c r="QPC226" s="63"/>
      <c r="QPD226" s="58"/>
      <c r="QPE226" s="63"/>
      <c r="QPF226" s="58"/>
      <c r="QPG226" s="63"/>
      <c r="QPH226" s="58"/>
      <c r="QPI226" s="63"/>
      <c r="QPJ226" s="58"/>
      <c r="QPK226" s="63"/>
      <c r="QPL226" s="58"/>
      <c r="QPM226" s="63"/>
      <c r="QPN226" s="58"/>
      <c r="QPO226" s="63"/>
      <c r="QPP226" s="58"/>
      <c r="QPQ226" s="63"/>
      <c r="QPR226" s="58"/>
      <c r="QPS226" s="63"/>
      <c r="QPT226" s="58"/>
      <c r="QPU226" s="63"/>
      <c r="QPV226" s="58"/>
      <c r="QPW226" s="63"/>
      <c r="QPX226" s="58"/>
      <c r="QPY226" s="63"/>
      <c r="QPZ226" s="58"/>
      <c r="QQA226" s="63"/>
      <c r="QQB226" s="58"/>
      <c r="QQC226" s="63"/>
      <c r="QQD226" s="58"/>
      <c r="QQE226" s="63"/>
      <c r="QQF226" s="58"/>
      <c r="QQG226" s="63"/>
      <c r="QQH226" s="58"/>
      <c r="QQI226" s="63"/>
      <c r="QQJ226" s="58"/>
      <c r="QQK226" s="63"/>
      <c r="QQL226" s="58"/>
      <c r="QQM226" s="63"/>
      <c r="QQN226" s="58"/>
      <c r="QQO226" s="63"/>
      <c r="QQP226" s="58"/>
      <c r="QQQ226" s="63"/>
      <c r="QQR226" s="58"/>
      <c r="QQS226" s="63"/>
      <c r="QQT226" s="58"/>
      <c r="QQU226" s="63"/>
      <c r="QQV226" s="58"/>
      <c r="QQW226" s="63"/>
      <c r="QQX226" s="58"/>
      <c r="QQY226" s="63"/>
      <c r="QQZ226" s="58"/>
      <c r="QRA226" s="63"/>
      <c r="QRB226" s="58"/>
      <c r="QRC226" s="63"/>
      <c r="QRD226" s="58"/>
      <c r="QRE226" s="63"/>
      <c r="QRF226" s="58"/>
      <c r="QRG226" s="63"/>
      <c r="QRH226" s="58"/>
      <c r="QRI226" s="63"/>
      <c r="QRJ226" s="58"/>
      <c r="QRK226" s="63"/>
      <c r="QRL226" s="58"/>
      <c r="QRM226" s="63"/>
      <c r="QRN226" s="58"/>
      <c r="QRO226" s="63"/>
      <c r="QRP226" s="58"/>
      <c r="QRQ226" s="63"/>
      <c r="QRR226" s="58"/>
      <c r="QRS226" s="63"/>
      <c r="QRT226" s="58"/>
      <c r="QRU226" s="63"/>
      <c r="QRV226" s="58"/>
      <c r="QRW226" s="63"/>
      <c r="QRX226" s="58"/>
      <c r="QRY226" s="63"/>
      <c r="QRZ226" s="58"/>
      <c r="QSA226" s="63"/>
      <c r="QSB226" s="58"/>
      <c r="QSC226" s="63"/>
      <c r="QSD226" s="58"/>
      <c r="QSE226" s="63"/>
      <c r="QSF226" s="58"/>
      <c r="QSG226" s="63"/>
      <c r="QSH226" s="58"/>
      <c r="QSI226" s="63"/>
      <c r="QSJ226" s="58"/>
      <c r="QSK226" s="63"/>
      <c r="QSL226" s="58"/>
      <c r="QSM226" s="63"/>
      <c r="QSN226" s="58"/>
      <c r="QSO226" s="63"/>
      <c r="QSP226" s="58"/>
      <c r="QSQ226" s="63"/>
      <c r="QSR226" s="58"/>
      <c r="QSS226" s="63"/>
      <c r="QST226" s="58"/>
      <c r="QSU226" s="63"/>
      <c r="QSV226" s="58"/>
      <c r="QSW226" s="63"/>
      <c r="QSX226" s="58"/>
      <c r="QSY226" s="63"/>
      <c r="QSZ226" s="58"/>
      <c r="QTA226" s="63"/>
      <c r="QTB226" s="58"/>
      <c r="QTC226" s="63"/>
      <c r="QTD226" s="58"/>
      <c r="QTE226" s="63"/>
      <c r="QTF226" s="58"/>
      <c r="QTG226" s="63"/>
      <c r="QTH226" s="58"/>
      <c r="QTI226" s="63"/>
      <c r="QTJ226" s="58"/>
      <c r="QTK226" s="63"/>
      <c r="QTL226" s="58"/>
      <c r="QTM226" s="63"/>
      <c r="QTN226" s="58"/>
      <c r="QTO226" s="63"/>
      <c r="QTP226" s="58"/>
      <c r="QTQ226" s="63"/>
      <c r="QTR226" s="58"/>
      <c r="QTS226" s="63"/>
      <c r="QTT226" s="58"/>
      <c r="QTU226" s="63"/>
      <c r="QTV226" s="58"/>
      <c r="QTW226" s="63"/>
      <c r="QTX226" s="58"/>
      <c r="QTY226" s="63"/>
      <c r="QTZ226" s="58"/>
      <c r="QUA226" s="63"/>
      <c r="QUB226" s="58"/>
      <c r="QUC226" s="63"/>
      <c r="QUD226" s="58"/>
      <c r="QUE226" s="63"/>
      <c r="QUF226" s="58"/>
      <c r="QUG226" s="63"/>
      <c r="QUH226" s="58"/>
      <c r="QUI226" s="63"/>
      <c r="QUJ226" s="58"/>
      <c r="QUK226" s="63"/>
      <c r="QUL226" s="58"/>
      <c r="QUM226" s="63"/>
      <c r="QUN226" s="58"/>
      <c r="QUO226" s="63"/>
      <c r="QUP226" s="58"/>
      <c r="QUQ226" s="63"/>
      <c r="QUR226" s="58"/>
      <c r="QUS226" s="63"/>
      <c r="QUT226" s="58"/>
      <c r="QUU226" s="63"/>
      <c r="QUV226" s="58"/>
      <c r="QUW226" s="63"/>
      <c r="QUX226" s="58"/>
      <c r="QUY226" s="63"/>
      <c r="QUZ226" s="58"/>
      <c r="QVA226" s="63"/>
      <c r="QVB226" s="58"/>
      <c r="QVC226" s="63"/>
      <c r="QVD226" s="58"/>
      <c r="QVE226" s="63"/>
      <c r="QVF226" s="58"/>
      <c r="QVG226" s="63"/>
      <c r="QVH226" s="58"/>
      <c r="QVI226" s="63"/>
      <c r="QVJ226" s="58"/>
      <c r="QVK226" s="63"/>
      <c r="QVL226" s="58"/>
      <c r="QVM226" s="63"/>
      <c r="QVN226" s="58"/>
      <c r="QVO226" s="63"/>
      <c r="QVP226" s="58"/>
      <c r="QVQ226" s="63"/>
      <c r="QVR226" s="58"/>
      <c r="QVS226" s="63"/>
      <c r="QVT226" s="58"/>
      <c r="QVU226" s="63"/>
      <c r="QVV226" s="58"/>
      <c r="QVW226" s="63"/>
      <c r="QVX226" s="58"/>
      <c r="QVY226" s="63"/>
      <c r="QVZ226" s="58"/>
      <c r="QWA226" s="63"/>
      <c r="QWB226" s="58"/>
      <c r="QWC226" s="63"/>
      <c r="QWD226" s="58"/>
      <c r="QWE226" s="63"/>
      <c r="QWF226" s="58"/>
      <c r="QWG226" s="63"/>
      <c r="QWH226" s="58"/>
      <c r="QWI226" s="63"/>
      <c r="QWJ226" s="58"/>
      <c r="QWK226" s="63"/>
      <c r="QWL226" s="58"/>
      <c r="QWM226" s="63"/>
      <c r="QWN226" s="58"/>
      <c r="QWO226" s="63"/>
      <c r="QWP226" s="58"/>
      <c r="QWQ226" s="63"/>
      <c r="QWR226" s="58"/>
      <c r="QWS226" s="63"/>
      <c r="QWT226" s="58"/>
      <c r="QWU226" s="63"/>
      <c r="QWV226" s="58"/>
      <c r="QWW226" s="63"/>
      <c r="QWX226" s="58"/>
      <c r="QWY226" s="63"/>
      <c r="QWZ226" s="58"/>
      <c r="QXA226" s="63"/>
      <c r="QXB226" s="58"/>
      <c r="QXC226" s="63"/>
      <c r="QXD226" s="58"/>
      <c r="QXE226" s="63"/>
      <c r="QXF226" s="58"/>
      <c r="QXG226" s="63"/>
      <c r="QXH226" s="58"/>
      <c r="QXI226" s="63"/>
      <c r="QXJ226" s="58"/>
      <c r="QXK226" s="63"/>
      <c r="QXL226" s="58"/>
      <c r="QXM226" s="63"/>
      <c r="QXN226" s="58"/>
      <c r="QXO226" s="63"/>
      <c r="QXP226" s="58"/>
      <c r="QXQ226" s="63"/>
      <c r="QXR226" s="58"/>
      <c r="QXS226" s="63"/>
      <c r="QXT226" s="58"/>
      <c r="QXU226" s="63"/>
      <c r="QXV226" s="58"/>
      <c r="QXW226" s="63"/>
      <c r="QXX226" s="58"/>
      <c r="QXY226" s="63"/>
      <c r="QXZ226" s="58"/>
      <c r="QYA226" s="63"/>
      <c r="QYB226" s="58"/>
      <c r="QYC226" s="63"/>
      <c r="QYD226" s="58"/>
      <c r="QYE226" s="63"/>
      <c r="QYF226" s="58"/>
      <c r="QYG226" s="63"/>
      <c r="QYH226" s="58"/>
      <c r="QYI226" s="63"/>
      <c r="QYJ226" s="58"/>
      <c r="QYK226" s="63"/>
      <c r="QYL226" s="58"/>
      <c r="QYM226" s="63"/>
      <c r="QYN226" s="58"/>
      <c r="QYO226" s="63"/>
      <c r="QYP226" s="58"/>
      <c r="QYQ226" s="63"/>
      <c r="QYR226" s="58"/>
      <c r="QYS226" s="63"/>
      <c r="QYT226" s="58"/>
      <c r="QYU226" s="63"/>
      <c r="QYV226" s="58"/>
      <c r="QYW226" s="63"/>
      <c r="QYX226" s="58"/>
      <c r="QYY226" s="63"/>
      <c r="QYZ226" s="58"/>
      <c r="QZA226" s="63"/>
      <c r="QZB226" s="58"/>
      <c r="QZC226" s="63"/>
      <c r="QZD226" s="58"/>
      <c r="QZE226" s="63"/>
      <c r="QZF226" s="58"/>
      <c r="QZG226" s="63"/>
      <c r="QZH226" s="58"/>
      <c r="QZI226" s="63"/>
      <c r="QZJ226" s="58"/>
      <c r="QZK226" s="63"/>
      <c r="QZL226" s="58"/>
      <c r="QZM226" s="63"/>
      <c r="QZN226" s="58"/>
      <c r="QZO226" s="63"/>
      <c r="QZP226" s="58"/>
      <c r="QZQ226" s="63"/>
      <c r="QZR226" s="58"/>
      <c r="QZS226" s="63"/>
      <c r="QZT226" s="58"/>
      <c r="QZU226" s="63"/>
      <c r="QZV226" s="58"/>
      <c r="QZW226" s="63"/>
      <c r="QZX226" s="58"/>
      <c r="QZY226" s="63"/>
      <c r="QZZ226" s="58"/>
      <c r="RAA226" s="63"/>
      <c r="RAB226" s="58"/>
      <c r="RAC226" s="63"/>
      <c r="RAD226" s="58"/>
      <c r="RAE226" s="63"/>
      <c r="RAF226" s="58"/>
      <c r="RAG226" s="63"/>
      <c r="RAH226" s="58"/>
      <c r="RAI226" s="63"/>
      <c r="RAJ226" s="58"/>
      <c r="RAK226" s="63"/>
      <c r="RAL226" s="58"/>
      <c r="RAM226" s="63"/>
      <c r="RAN226" s="58"/>
      <c r="RAO226" s="63"/>
      <c r="RAP226" s="58"/>
      <c r="RAQ226" s="63"/>
      <c r="RAR226" s="58"/>
      <c r="RAS226" s="63"/>
      <c r="RAT226" s="58"/>
      <c r="RAU226" s="63"/>
      <c r="RAV226" s="58"/>
      <c r="RAW226" s="63"/>
      <c r="RAX226" s="58"/>
      <c r="RAY226" s="63"/>
      <c r="RAZ226" s="58"/>
      <c r="RBA226" s="63"/>
      <c r="RBB226" s="58"/>
      <c r="RBC226" s="63"/>
      <c r="RBD226" s="58"/>
      <c r="RBE226" s="63"/>
      <c r="RBF226" s="58"/>
      <c r="RBG226" s="63"/>
      <c r="RBH226" s="58"/>
      <c r="RBI226" s="63"/>
      <c r="RBJ226" s="58"/>
      <c r="RBK226" s="63"/>
      <c r="RBL226" s="58"/>
      <c r="RBM226" s="63"/>
      <c r="RBN226" s="58"/>
      <c r="RBO226" s="63"/>
      <c r="RBP226" s="58"/>
      <c r="RBQ226" s="63"/>
      <c r="RBR226" s="58"/>
      <c r="RBS226" s="63"/>
      <c r="RBT226" s="58"/>
      <c r="RBU226" s="63"/>
      <c r="RBV226" s="58"/>
      <c r="RBW226" s="63"/>
      <c r="RBX226" s="58"/>
      <c r="RBY226" s="63"/>
      <c r="RBZ226" s="58"/>
      <c r="RCA226" s="63"/>
      <c r="RCB226" s="58"/>
      <c r="RCC226" s="63"/>
      <c r="RCD226" s="58"/>
      <c r="RCE226" s="63"/>
      <c r="RCF226" s="58"/>
      <c r="RCG226" s="63"/>
      <c r="RCH226" s="58"/>
      <c r="RCI226" s="63"/>
      <c r="RCJ226" s="58"/>
      <c r="RCK226" s="63"/>
      <c r="RCL226" s="58"/>
      <c r="RCM226" s="63"/>
      <c r="RCN226" s="58"/>
      <c r="RCO226" s="63"/>
      <c r="RCP226" s="58"/>
      <c r="RCQ226" s="63"/>
      <c r="RCR226" s="58"/>
      <c r="RCS226" s="63"/>
      <c r="RCT226" s="58"/>
      <c r="RCU226" s="63"/>
      <c r="RCV226" s="58"/>
      <c r="RCW226" s="63"/>
      <c r="RCX226" s="58"/>
      <c r="RCY226" s="63"/>
      <c r="RCZ226" s="58"/>
      <c r="RDA226" s="63"/>
      <c r="RDB226" s="58"/>
      <c r="RDC226" s="63"/>
      <c r="RDD226" s="58"/>
      <c r="RDE226" s="63"/>
      <c r="RDF226" s="58"/>
      <c r="RDG226" s="63"/>
      <c r="RDH226" s="58"/>
      <c r="RDI226" s="63"/>
      <c r="RDJ226" s="58"/>
      <c r="RDK226" s="63"/>
      <c r="RDL226" s="58"/>
      <c r="RDM226" s="63"/>
      <c r="RDN226" s="58"/>
      <c r="RDO226" s="63"/>
      <c r="RDP226" s="58"/>
      <c r="RDQ226" s="63"/>
      <c r="RDR226" s="58"/>
      <c r="RDS226" s="63"/>
      <c r="RDT226" s="58"/>
      <c r="RDU226" s="63"/>
      <c r="RDV226" s="58"/>
      <c r="RDW226" s="63"/>
      <c r="RDX226" s="58"/>
      <c r="RDY226" s="63"/>
      <c r="RDZ226" s="58"/>
      <c r="REA226" s="63"/>
      <c r="REB226" s="58"/>
      <c r="REC226" s="63"/>
      <c r="RED226" s="58"/>
      <c r="REE226" s="63"/>
      <c r="REF226" s="58"/>
      <c r="REG226" s="63"/>
      <c r="REH226" s="58"/>
      <c r="REI226" s="63"/>
      <c r="REJ226" s="58"/>
      <c r="REK226" s="63"/>
      <c r="REL226" s="58"/>
      <c r="REM226" s="63"/>
      <c r="REN226" s="58"/>
      <c r="REO226" s="63"/>
      <c r="REP226" s="58"/>
      <c r="REQ226" s="63"/>
      <c r="RER226" s="58"/>
      <c r="RES226" s="63"/>
      <c r="RET226" s="58"/>
      <c r="REU226" s="63"/>
      <c r="REV226" s="58"/>
      <c r="REW226" s="63"/>
      <c r="REX226" s="58"/>
      <c r="REY226" s="63"/>
      <c r="REZ226" s="58"/>
      <c r="RFA226" s="63"/>
      <c r="RFB226" s="58"/>
      <c r="RFC226" s="63"/>
      <c r="RFD226" s="58"/>
      <c r="RFE226" s="63"/>
      <c r="RFF226" s="58"/>
      <c r="RFG226" s="63"/>
      <c r="RFH226" s="58"/>
      <c r="RFI226" s="63"/>
      <c r="RFJ226" s="58"/>
      <c r="RFK226" s="63"/>
      <c r="RFL226" s="58"/>
      <c r="RFM226" s="63"/>
      <c r="RFN226" s="58"/>
      <c r="RFO226" s="63"/>
      <c r="RFP226" s="58"/>
      <c r="RFQ226" s="63"/>
      <c r="RFR226" s="58"/>
      <c r="RFS226" s="63"/>
      <c r="RFT226" s="58"/>
      <c r="RFU226" s="63"/>
      <c r="RFV226" s="58"/>
      <c r="RFW226" s="63"/>
      <c r="RFX226" s="58"/>
      <c r="RFY226" s="63"/>
      <c r="RFZ226" s="58"/>
      <c r="RGA226" s="63"/>
      <c r="RGB226" s="58"/>
      <c r="RGC226" s="63"/>
      <c r="RGD226" s="58"/>
      <c r="RGE226" s="63"/>
      <c r="RGF226" s="58"/>
      <c r="RGG226" s="63"/>
      <c r="RGH226" s="58"/>
      <c r="RGI226" s="63"/>
      <c r="RGJ226" s="58"/>
      <c r="RGK226" s="63"/>
      <c r="RGL226" s="58"/>
      <c r="RGM226" s="63"/>
      <c r="RGN226" s="58"/>
      <c r="RGO226" s="63"/>
      <c r="RGP226" s="58"/>
      <c r="RGQ226" s="63"/>
      <c r="RGR226" s="58"/>
      <c r="RGS226" s="63"/>
      <c r="RGT226" s="58"/>
      <c r="RGU226" s="63"/>
      <c r="RGV226" s="58"/>
      <c r="RGW226" s="63"/>
      <c r="RGX226" s="58"/>
      <c r="RGY226" s="63"/>
      <c r="RGZ226" s="58"/>
      <c r="RHA226" s="63"/>
      <c r="RHB226" s="58"/>
      <c r="RHC226" s="63"/>
      <c r="RHD226" s="58"/>
      <c r="RHE226" s="63"/>
      <c r="RHF226" s="58"/>
      <c r="RHG226" s="63"/>
      <c r="RHH226" s="58"/>
      <c r="RHI226" s="63"/>
      <c r="RHJ226" s="58"/>
      <c r="RHK226" s="63"/>
      <c r="RHL226" s="58"/>
      <c r="RHM226" s="63"/>
      <c r="RHN226" s="58"/>
      <c r="RHO226" s="63"/>
      <c r="RHP226" s="58"/>
      <c r="RHQ226" s="63"/>
      <c r="RHR226" s="58"/>
      <c r="RHS226" s="63"/>
      <c r="RHT226" s="58"/>
      <c r="RHU226" s="63"/>
      <c r="RHV226" s="58"/>
      <c r="RHW226" s="63"/>
      <c r="RHX226" s="58"/>
      <c r="RHY226" s="63"/>
      <c r="RHZ226" s="58"/>
      <c r="RIA226" s="63"/>
      <c r="RIB226" s="58"/>
      <c r="RIC226" s="63"/>
      <c r="RID226" s="58"/>
      <c r="RIE226" s="63"/>
      <c r="RIF226" s="58"/>
      <c r="RIG226" s="63"/>
      <c r="RIH226" s="58"/>
      <c r="RII226" s="63"/>
      <c r="RIJ226" s="58"/>
      <c r="RIK226" s="63"/>
      <c r="RIL226" s="58"/>
      <c r="RIM226" s="63"/>
      <c r="RIN226" s="58"/>
      <c r="RIO226" s="63"/>
      <c r="RIP226" s="58"/>
      <c r="RIQ226" s="63"/>
      <c r="RIR226" s="58"/>
      <c r="RIS226" s="63"/>
      <c r="RIT226" s="58"/>
      <c r="RIU226" s="63"/>
      <c r="RIV226" s="58"/>
      <c r="RIW226" s="63"/>
      <c r="RIX226" s="58"/>
      <c r="RIY226" s="63"/>
      <c r="RIZ226" s="58"/>
      <c r="RJA226" s="63"/>
      <c r="RJB226" s="58"/>
      <c r="RJC226" s="63"/>
      <c r="RJD226" s="58"/>
      <c r="RJE226" s="63"/>
      <c r="RJF226" s="58"/>
      <c r="RJG226" s="63"/>
      <c r="RJH226" s="58"/>
      <c r="RJI226" s="63"/>
      <c r="RJJ226" s="58"/>
      <c r="RJK226" s="63"/>
      <c r="RJL226" s="58"/>
      <c r="RJM226" s="63"/>
      <c r="RJN226" s="58"/>
      <c r="RJO226" s="63"/>
      <c r="RJP226" s="58"/>
      <c r="RJQ226" s="63"/>
      <c r="RJR226" s="58"/>
      <c r="RJS226" s="63"/>
      <c r="RJT226" s="58"/>
      <c r="RJU226" s="63"/>
      <c r="RJV226" s="58"/>
      <c r="RJW226" s="63"/>
      <c r="RJX226" s="58"/>
      <c r="RJY226" s="63"/>
      <c r="RJZ226" s="58"/>
      <c r="RKA226" s="63"/>
      <c r="RKB226" s="58"/>
      <c r="RKC226" s="63"/>
      <c r="RKD226" s="58"/>
      <c r="RKE226" s="63"/>
      <c r="RKF226" s="58"/>
      <c r="RKG226" s="63"/>
      <c r="RKH226" s="58"/>
      <c r="RKI226" s="63"/>
      <c r="RKJ226" s="58"/>
      <c r="RKK226" s="63"/>
      <c r="RKL226" s="58"/>
      <c r="RKM226" s="63"/>
      <c r="RKN226" s="58"/>
      <c r="RKO226" s="63"/>
      <c r="RKP226" s="58"/>
      <c r="RKQ226" s="63"/>
      <c r="RKR226" s="58"/>
      <c r="RKS226" s="63"/>
      <c r="RKT226" s="58"/>
      <c r="RKU226" s="63"/>
      <c r="RKV226" s="58"/>
      <c r="RKW226" s="63"/>
      <c r="RKX226" s="58"/>
      <c r="RKY226" s="63"/>
      <c r="RKZ226" s="58"/>
      <c r="RLA226" s="63"/>
      <c r="RLB226" s="58"/>
      <c r="RLC226" s="63"/>
      <c r="RLD226" s="58"/>
      <c r="RLE226" s="63"/>
      <c r="RLF226" s="58"/>
      <c r="RLG226" s="63"/>
      <c r="RLH226" s="58"/>
      <c r="RLI226" s="63"/>
      <c r="RLJ226" s="58"/>
      <c r="RLK226" s="63"/>
      <c r="RLL226" s="58"/>
      <c r="RLM226" s="63"/>
      <c r="RLN226" s="58"/>
      <c r="RLO226" s="63"/>
      <c r="RLP226" s="58"/>
      <c r="RLQ226" s="63"/>
      <c r="RLR226" s="58"/>
      <c r="RLS226" s="63"/>
      <c r="RLT226" s="58"/>
      <c r="RLU226" s="63"/>
      <c r="RLV226" s="58"/>
      <c r="RLW226" s="63"/>
      <c r="RLX226" s="58"/>
      <c r="RLY226" s="63"/>
      <c r="RLZ226" s="58"/>
      <c r="RMA226" s="63"/>
      <c r="RMB226" s="58"/>
      <c r="RMC226" s="63"/>
      <c r="RMD226" s="58"/>
      <c r="RME226" s="63"/>
      <c r="RMF226" s="58"/>
      <c r="RMG226" s="63"/>
      <c r="RMH226" s="58"/>
      <c r="RMI226" s="63"/>
      <c r="RMJ226" s="58"/>
      <c r="RMK226" s="63"/>
      <c r="RML226" s="58"/>
      <c r="RMM226" s="63"/>
      <c r="RMN226" s="58"/>
      <c r="RMO226" s="63"/>
      <c r="RMP226" s="58"/>
      <c r="RMQ226" s="63"/>
      <c r="RMR226" s="58"/>
      <c r="RMS226" s="63"/>
      <c r="RMT226" s="58"/>
      <c r="RMU226" s="63"/>
      <c r="RMV226" s="58"/>
      <c r="RMW226" s="63"/>
      <c r="RMX226" s="58"/>
      <c r="RMY226" s="63"/>
      <c r="RMZ226" s="58"/>
      <c r="RNA226" s="63"/>
      <c r="RNB226" s="58"/>
      <c r="RNC226" s="63"/>
      <c r="RND226" s="58"/>
      <c r="RNE226" s="63"/>
      <c r="RNF226" s="58"/>
      <c r="RNG226" s="63"/>
      <c r="RNH226" s="58"/>
      <c r="RNI226" s="63"/>
      <c r="RNJ226" s="58"/>
      <c r="RNK226" s="63"/>
      <c r="RNL226" s="58"/>
      <c r="RNM226" s="63"/>
      <c r="RNN226" s="58"/>
      <c r="RNO226" s="63"/>
      <c r="RNP226" s="58"/>
      <c r="RNQ226" s="63"/>
      <c r="RNR226" s="58"/>
      <c r="RNS226" s="63"/>
      <c r="RNT226" s="58"/>
      <c r="RNU226" s="63"/>
      <c r="RNV226" s="58"/>
      <c r="RNW226" s="63"/>
      <c r="RNX226" s="58"/>
      <c r="RNY226" s="63"/>
      <c r="RNZ226" s="58"/>
      <c r="ROA226" s="63"/>
      <c r="ROB226" s="58"/>
      <c r="ROC226" s="63"/>
      <c r="ROD226" s="58"/>
      <c r="ROE226" s="63"/>
      <c r="ROF226" s="58"/>
      <c r="ROG226" s="63"/>
      <c r="ROH226" s="58"/>
      <c r="ROI226" s="63"/>
      <c r="ROJ226" s="58"/>
      <c r="ROK226" s="63"/>
      <c r="ROL226" s="58"/>
      <c r="ROM226" s="63"/>
      <c r="RON226" s="58"/>
      <c r="ROO226" s="63"/>
      <c r="ROP226" s="58"/>
      <c r="ROQ226" s="63"/>
      <c r="ROR226" s="58"/>
      <c r="ROS226" s="63"/>
      <c r="ROT226" s="58"/>
      <c r="ROU226" s="63"/>
      <c r="ROV226" s="58"/>
      <c r="ROW226" s="63"/>
      <c r="ROX226" s="58"/>
      <c r="ROY226" s="63"/>
      <c r="ROZ226" s="58"/>
      <c r="RPA226" s="63"/>
      <c r="RPB226" s="58"/>
      <c r="RPC226" s="63"/>
      <c r="RPD226" s="58"/>
      <c r="RPE226" s="63"/>
      <c r="RPF226" s="58"/>
      <c r="RPG226" s="63"/>
      <c r="RPH226" s="58"/>
      <c r="RPI226" s="63"/>
      <c r="RPJ226" s="58"/>
      <c r="RPK226" s="63"/>
      <c r="RPL226" s="58"/>
      <c r="RPM226" s="63"/>
      <c r="RPN226" s="58"/>
      <c r="RPO226" s="63"/>
      <c r="RPP226" s="58"/>
      <c r="RPQ226" s="63"/>
      <c r="RPR226" s="58"/>
      <c r="RPS226" s="63"/>
      <c r="RPT226" s="58"/>
      <c r="RPU226" s="63"/>
      <c r="RPV226" s="58"/>
      <c r="RPW226" s="63"/>
      <c r="RPX226" s="58"/>
      <c r="RPY226" s="63"/>
      <c r="RPZ226" s="58"/>
      <c r="RQA226" s="63"/>
      <c r="RQB226" s="58"/>
      <c r="RQC226" s="63"/>
      <c r="RQD226" s="58"/>
      <c r="RQE226" s="63"/>
      <c r="RQF226" s="58"/>
      <c r="RQG226" s="63"/>
      <c r="RQH226" s="58"/>
      <c r="RQI226" s="63"/>
      <c r="RQJ226" s="58"/>
      <c r="RQK226" s="63"/>
      <c r="RQL226" s="58"/>
      <c r="RQM226" s="63"/>
      <c r="RQN226" s="58"/>
      <c r="RQO226" s="63"/>
      <c r="RQP226" s="58"/>
      <c r="RQQ226" s="63"/>
      <c r="RQR226" s="58"/>
      <c r="RQS226" s="63"/>
      <c r="RQT226" s="58"/>
      <c r="RQU226" s="63"/>
      <c r="RQV226" s="58"/>
      <c r="RQW226" s="63"/>
      <c r="RQX226" s="58"/>
      <c r="RQY226" s="63"/>
      <c r="RQZ226" s="58"/>
      <c r="RRA226" s="63"/>
      <c r="RRB226" s="58"/>
      <c r="RRC226" s="63"/>
      <c r="RRD226" s="58"/>
      <c r="RRE226" s="63"/>
      <c r="RRF226" s="58"/>
      <c r="RRG226" s="63"/>
      <c r="RRH226" s="58"/>
      <c r="RRI226" s="63"/>
      <c r="RRJ226" s="58"/>
      <c r="RRK226" s="63"/>
      <c r="RRL226" s="58"/>
      <c r="RRM226" s="63"/>
      <c r="RRN226" s="58"/>
      <c r="RRO226" s="63"/>
      <c r="RRP226" s="58"/>
      <c r="RRQ226" s="63"/>
      <c r="RRR226" s="58"/>
      <c r="RRS226" s="63"/>
      <c r="RRT226" s="58"/>
      <c r="RRU226" s="63"/>
      <c r="RRV226" s="58"/>
      <c r="RRW226" s="63"/>
      <c r="RRX226" s="58"/>
      <c r="RRY226" s="63"/>
      <c r="RRZ226" s="58"/>
      <c r="RSA226" s="63"/>
      <c r="RSB226" s="58"/>
      <c r="RSC226" s="63"/>
      <c r="RSD226" s="58"/>
      <c r="RSE226" s="63"/>
      <c r="RSF226" s="58"/>
      <c r="RSG226" s="63"/>
      <c r="RSH226" s="58"/>
      <c r="RSI226" s="63"/>
      <c r="RSJ226" s="58"/>
      <c r="RSK226" s="63"/>
      <c r="RSL226" s="58"/>
      <c r="RSM226" s="63"/>
      <c r="RSN226" s="58"/>
      <c r="RSO226" s="63"/>
      <c r="RSP226" s="58"/>
      <c r="RSQ226" s="63"/>
      <c r="RSR226" s="58"/>
      <c r="RSS226" s="63"/>
      <c r="RST226" s="58"/>
      <c r="RSU226" s="63"/>
      <c r="RSV226" s="58"/>
      <c r="RSW226" s="63"/>
      <c r="RSX226" s="58"/>
      <c r="RSY226" s="63"/>
      <c r="RSZ226" s="58"/>
      <c r="RTA226" s="63"/>
      <c r="RTB226" s="58"/>
      <c r="RTC226" s="63"/>
      <c r="RTD226" s="58"/>
      <c r="RTE226" s="63"/>
      <c r="RTF226" s="58"/>
      <c r="RTG226" s="63"/>
      <c r="RTH226" s="58"/>
      <c r="RTI226" s="63"/>
      <c r="RTJ226" s="58"/>
      <c r="RTK226" s="63"/>
      <c r="RTL226" s="58"/>
      <c r="RTM226" s="63"/>
      <c r="RTN226" s="58"/>
      <c r="RTO226" s="63"/>
      <c r="RTP226" s="58"/>
      <c r="RTQ226" s="63"/>
      <c r="RTR226" s="58"/>
      <c r="RTS226" s="63"/>
      <c r="RTT226" s="58"/>
      <c r="RTU226" s="63"/>
      <c r="RTV226" s="58"/>
      <c r="RTW226" s="63"/>
      <c r="RTX226" s="58"/>
      <c r="RTY226" s="63"/>
      <c r="RTZ226" s="58"/>
      <c r="RUA226" s="63"/>
      <c r="RUB226" s="58"/>
      <c r="RUC226" s="63"/>
      <c r="RUD226" s="58"/>
      <c r="RUE226" s="63"/>
      <c r="RUF226" s="58"/>
      <c r="RUG226" s="63"/>
      <c r="RUH226" s="58"/>
      <c r="RUI226" s="63"/>
      <c r="RUJ226" s="58"/>
      <c r="RUK226" s="63"/>
      <c r="RUL226" s="58"/>
      <c r="RUM226" s="63"/>
      <c r="RUN226" s="58"/>
      <c r="RUO226" s="63"/>
      <c r="RUP226" s="58"/>
      <c r="RUQ226" s="63"/>
      <c r="RUR226" s="58"/>
      <c r="RUS226" s="63"/>
      <c r="RUT226" s="58"/>
      <c r="RUU226" s="63"/>
      <c r="RUV226" s="58"/>
      <c r="RUW226" s="63"/>
      <c r="RUX226" s="58"/>
      <c r="RUY226" s="63"/>
      <c r="RUZ226" s="58"/>
      <c r="RVA226" s="63"/>
      <c r="RVB226" s="58"/>
      <c r="RVC226" s="63"/>
      <c r="RVD226" s="58"/>
      <c r="RVE226" s="63"/>
      <c r="RVF226" s="58"/>
      <c r="RVG226" s="63"/>
      <c r="RVH226" s="58"/>
      <c r="RVI226" s="63"/>
      <c r="RVJ226" s="58"/>
      <c r="RVK226" s="63"/>
      <c r="RVL226" s="58"/>
      <c r="RVM226" s="63"/>
      <c r="RVN226" s="58"/>
      <c r="RVO226" s="63"/>
      <c r="RVP226" s="58"/>
      <c r="RVQ226" s="63"/>
      <c r="RVR226" s="58"/>
      <c r="RVS226" s="63"/>
      <c r="RVT226" s="58"/>
      <c r="RVU226" s="63"/>
      <c r="RVV226" s="58"/>
      <c r="RVW226" s="63"/>
      <c r="RVX226" s="58"/>
      <c r="RVY226" s="63"/>
      <c r="RVZ226" s="58"/>
      <c r="RWA226" s="63"/>
      <c r="RWB226" s="58"/>
      <c r="RWC226" s="63"/>
      <c r="RWD226" s="58"/>
      <c r="RWE226" s="63"/>
      <c r="RWF226" s="58"/>
      <c r="RWG226" s="63"/>
      <c r="RWH226" s="58"/>
      <c r="RWI226" s="63"/>
      <c r="RWJ226" s="58"/>
      <c r="RWK226" s="63"/>
      <c r="RWL226" s="58"/>
      <c r="RWM226" s="63"/>
      <c r="RWN226" s="58"/>
      <c r="RWO226" s="63"/>
      <c r="RWP226" s="58"/>
      <c r="RWQ226" s="63"/>
      <c r="RWR226" s="58"/>
      <c r="RWS226" s="63"/>
      <c r="RWT226" s="58"/>
      <c r="RWU226" s="63"/>
      <c r="RWV226" s="58"/>
      <c r="RWW226" s="63"/>
      <c r="RWX226" s="58"/>
      <c r="RWY226" s="63"/>
      <c r="RWZ226" s="58"/>
      <c r="RXA226" s="63"/>
      <c r="RXB226" s="58"/>
      <c r="RXC226" s="63"/>
      <c r="RXD226" s="58"/>
      <c r="RXE226" s="63"/>
      <c r="RXF226" s="58"/>
      <c r="RXG226" s="63"/>
      <c r="RXH226" s="58"/>
      <c r="RXI226" s="63"/>
      <c r="RXJ226" s="58"/>
      <c r="RXK226" s="63"/>
      <c r="RXL226" s="58"/>
      <c r="RXM226" s="63"/>
      <c r="RXN226" s="58"/>
      <c r="RXO226" s="63"/>
      <c r="RXP226" s="58"/>
      <c r="RXQ226" s="63"/>
      <c r="RXR226" s="58"/>
      <c r="RXS226" s="63"/>
      <c r="RXT226" s="58"/>
      <c r="RXU226" s="63"/>
      <c r="RXV226" s="58"/>
      <c r="RXW226" s="63"/>
      <c r="RXX226" s="58"/>
      <c r="RXY226" s="63"/>
      <c r="RXZ226" s="58"/>
      <c r="RYA226" s="63"/>
      <c r="RYB226" s="58"/>
      <c r="RYC226" s="63"/>
      <c r="RYD226" s="58"/>
      <c r="RYE226" s="63"/>
      <c r="RYF226" s="58"/>
      <c r="RYG226" s="63"/>
      <c r="RYH226" s="58"/>
      <c r="RYI226" s="63"/>
      <c r="RYJ226" s="58"/>
      <c r="RYK226" s="63"/>
      <c r="RYL226" s="58"/>
      <c r="RYM226" s="63"/>
      <c r="RYN226" s="58"/>
      <c r="RYO226" s="63"/>
      <c r="RYP226" s="58"/>
      <c r="RYQ226" s="63"/>
      <c r="RYR226" s="58"/>
      <c r="RYS226" s="63"/>
      <c r="RYT226" s="58"/>
      <c r="RYU226" s="63"/>
      <c r="RYV226" s="58"/>
      <c r="RYW226" s="63"/>
      <c r="RYX226" s="58"/>
      <c r="RYY226" s="63"/>
      <c r="RYZ226" s="58"/>
      <c r="RZA226" s="63"/>
      <c r="RZB226" s="58"/>
      <c r="RZC226" s="63"/>
      <c r="RZD226" s="58"/>
      <c r="RZE226" s="63"/>
      <c r="RZF226" s="58"/>
      <c r="RZG226" s="63"/>
      <c r="RZH226" s="58"/>
      <c r="RZI226" s="63"/>
      <c r="RZJ226" s="58"/>
      <c r="RZK226" s="63"/>
      <c r="RZL226" s="58"/>
      <c r="RZM226" s="63"/>
      <c r="RZN226" s="58"/>
      <c r="RZO226" s="63"/>
      <c r="RZP226" s="58"/>
      <c r="RZQ226" s="63"/>
      <c r="RZR226" s="58"/>
      <c r="RZS226" s="63"/>
      <c r="RZT226" s="58"/>
      <c r="RZU226" s="63"/>
      <c r="RZV226" s="58"/>
      <c r="RZW226" s="63"/>
      <c r="RZX226" s="58"/>
      <c r="RZY226" s="63"/>
      <c r="RZZ226" s="58"/>
      <c r="SAA226" s="63"/>
      <c r="SAB226" s="58"/>
      <c r="SAC226" s="63"/>
      <c r="SAD226" s="58"/>
      <c r="SAE226" s="63"/>
      <c r="SAF226" s="58"/>
      <c r="SAG226" s="63"/>
      <c r="SAH226" s="58"/>
      <c r="SAI226" s="63"/>
      <c r="SAJ226" s="58"/>
      <c r="SAK226" s="63"/>
      <c r="SAL226" s="58"/>
      <c r="SAM226" s="63"/>
      <c r="SAN226" s="58"/>
      <c r="SAO226" s="63"/>
      <c r="SAP226" s="58"/>
      <c r="SAQ226" s="63"/>
      <c r="SAR226" s="58"/>
      <c r="SAS226" s="63"/>
      <c r="SAT226" s="58"/>
      <c r="SAU226" s="63"/>
      <c r="SAV226" s="58"/>
      <c r="SAW226" s="63"/>
      <c r="SAX226" s="58"/>
      <c r="SAY226" s="63"/>
      <c r="SAZ226" s="58"/>
      <c r="SBA226" s="63"/>
      <c r="SBB226" s="58"/>
      <c r="SBC226" s="63"/>
      <c r="SBD226" s="58"/>
      <c r="SBE226" s="63"/>
      <c r="SBF226" s="58"/>
      <c r="SBG226" s="63"/>
      <c r="SBH226" s="58"/>
      <c r="SBI226" s="63"/>
      <c r="SBJ226" s="58"/>
      <c r="SBK226" s="63"/>
      <c r="SBL226" s="58"/>
      <c r="SBM226" s="63"/>
      <c r="SBN226" s="58"/>
      <c r="SBO226" s="63"/>
      <c r="SBP226" s="58"/>
      <c r="SBQ226" s="63"/>
      <c r="SBR226" s="58"/>
      <c r="SBS226" s="63"/>
      <c r="SBT226" s="58"/>
      <c r="SBU226" s="63"/>
      <c r="SBV226" s="58"/>
      <c r="SBW226" s="63"/>
      <c r="SBX226" s="58"/>
      <c r="SBY226" s="63"/>
      <c r="SBZ226" s="58"/>
      <c r="SCA226" s="63"/>
      <c r="SCB226" s="58"/>
      <c r="SCC226" s="63"/>
      <c r="SCD226" s="58"/>
      <c r="SCE226" s="63"/>
      <c r="SCF226" s="58"/>
      <c r="SCG226" s="63"/>
      <c r="SCH226" s="58"/>
      <c r="SCI226" s="63"/>
      <c r="SCJ226" s="58"/>
      <c r="SCK226" s="63"/>
      <c r="SCL226" s="58"/>
      <c r="SCM226" s="63"/>
      <c r="SCN226" s="58"/>
      <c r="SCO226" s="63"/>
      <c r="SCP226" s="58"/>
      <c r="SCQ226" s="63"/>
      <c r="SCR226" s="58"/>
      <c r="SCS226" s="63"/>
      <c r="SCT226" s="58"/>
      <c r="SCU226" s="63"/>
      <c r="SCV226" s="58"/>
      <c r="SCW226" s="63"/>
      <c r="SCX226" s="58"/>
      <c r="SCY226" s="63"/>
      <c r="SCZ226" s="58"/>
      <c r="SDA226" s="63"/>
      <c r="SDB226" s="58"/>
      <c r="SDC226" s="63"/>
      <c r="SDD226" s="58"/>
      <c r="SDE226" s="63"/>
      <c r="SDF226" s="58"/>
      <c r="SDG226" s="63"/>
      <c r="SDH226" s="58"/>
      <c r="SDI226" s="63"/>
      <c r="SDJ226" s="58"/>
      <c r="SDK226" s="63"/>
      <c r="SDL226" s="58"/>
      <c r="SDM226" s="63"/>
      <c r="SDN226" s="58"/>
      <c r="SDO226" s="63"/>
      <c r="SDP226" s="58"/>
      <c r="SDQ226" s="63"/>
      <c r="SDR226" s="58"/>
      <c r="SDS226" s="63"/>
      <c r="SDT226" s="58"/>
      <c r="SDU226" s="63"/>
      <c r="SDV226" s="58"/>
      <c r="SDW226" s="63"/>
      <c r="SDX226" s="58"/>
      <c r="SDY226" s="63"/>
      <c r="SDZ226" s="58"/>
      <c r="SEA226" s="63"/>
      <c r="SEB226" s="58"/>
      <c r="SEC226" s="63"/>
      <c r="SED226" s="58"/>
      <c r="SEE226" s="63"/>
      <c r="SEF226" s="58"/>
      <c r="SEG226" s="63"/>
      <c r="SEH226" s="58"/>
      <c r="SEI226" s="63"/>
      <c r="SEJ226" s="58"/>
      <c r="SEK226" s="63"/>
      <c r="SEL226" s="58"/>
      <c r="SEM226" s="63"/>
      <c r="SEN226" s="58"/>
      <c r="SEO226" s="63"/>
      <c r="SEP226" s="58"/>
      <c r="SEQ226" s="63"/>
      <c r="SER226" s="58"/>
      <c r="SES226" s="63"/>
      <c r="SET226" s="58"/>
      <c r="SEU226" s="63"/>
      <c r="SEV226" s="58"/>
      <c r="SEW226" s="63"/>
      <c r="SEX226" s="58"/>
      <c r="SEY226" s="63"/>
      <c r="SEZ226" s="58"/>
      <c r="SFA226" s="63"/>
      <c r="SFB226" s="58"/>
      <c r="SFC226" s="63"/>
      <c r="SFD226" s="58"/>
      <c r="SFE226" s="63"/>
      <c r="SFF226" s="58"/>
      <c r="SFG226" s="63"/>
      <c r="SFH226" s="58"/>
      <c r="SFI226" s="63"/>
      <c r="SFJ226" s="58"/>
      <c r="SFK226" s="63"/>
      <c r="SFL226" s="58"/>
      <c r="SFM226" s="63"/>
      <c r="SFN226" s="58"/>
      <c r="SFO226" s="63"/>
      <c r="SFP226" s="58"/>
      <c r="SFQ226" s="63"/>
      <c r="SFR226" s="58"/>
      <c r="SFS226" s="63"/>
      <c r="SFT226" s="58"/>
      <c r="SFU226" s="63"/>
      <c r="SFV226" s="58"/>
      <c r="SFW226" s="63"/>
      <c r="SFX226" s="58"/>
      <c r="SFY226" s="63"/>
      <c r="SFZ226" s="58"/>
      <c r="SGA226" s="63"/>
      <c r="SGB226" s="58"/>
      <c r="SGC226" s="63"/>
      <c r="SGD226" s="58"/>
      <c r="SGE226" s="63"/>
      <c r="SGF226" s="58"/>
      <c r="SGG226" s="63"/>
      <c r="SGH226" s="58"/>
      <c r="SGI226" s="63"/>
      <c r="SGJ226" s="58"/>
      <c r="SGK226" s="63"/>
      <c r="SGL226" s="58"/>
      <c r="SGM226" s="63"/>
      <c r="SGN226" s="58"/>
      <c r="SGO226" s="63"/>
      <c r="SGP226" s="58"/>
      <c r="SGQ226" s="63"/>
      <c r="SGR226" s="58"/>
      <c r="SGS226" s="63"/>
      <c r="SGT226" s="58"/>
      <c r="SGU226" s="63"/>
      <c r="SGV226" s="58"/>
      <c r="SGW226" s="63"/>
      <c r="SGX226" s="58"/>
      <c r="SGY226" s="63"/>
      <c r="SGZ226" s="58"/>
      <c r="SHA226" s="63"/>
      <c r="SHB226" s="58"/>
      <c r="SHC226" s="63"/>
      <c r="SHD226" s="58"/>
      <c r="SHE226" s="63"/>
      <c r="SHF226" s="58"/>
      <c r="SHG226" s="63"/>
      <c r="SHH226" s="58"/>
      <c r="SHI226" s="63"/>
      <c r="SHJ226" s="58"/>
      <c r="SHK226" s="63"/>
      <c r="SHL226" s="58"/>
      <c r="SHM226" s="63"/>
      <c r="SHN226" s="58"/>
      <c r="SHO226" s="63"/>
      <c r="SHP226" s="58"/>
      <c r="SHQ226" s="63"/>
      <c r="SHR226" s="58"/>
      <c r="SHS226" s="63"/>
      <c r="SHT226" s="58"/>
      <c r="SHU226" s="63"/>
      <c r="SHV226" s="58"/>
      <c r="SHW226" s="63"/>
      <c r="SHX226" s="58"/>
      <c r="SHY226" s="63"/>
      <c r="SHZ226" s="58"/>
      <c r="SIA226" s="63"/>
      <c r="SIB226" s="58"/>
      <c r="SIC226" s="63"/>
      <c r="SID226" s="58"/>
      <c r="SIE226" s="63"/>
      <c r="SIF226" s="58"/>
      <c r="SIG226" s="63"/>
      <c r="SIH226" s="58"/>
      <c r="SII226" s="63"/>
      <c r="SIJ226" s="58"/>
      <c r="SIK226" s="63"/>
      <c r="SIL226" s="58"/>
      <c r="SIM226" s="63"/>
      <c r="SIN226" s="58"/>
      <c r="SIO226" s="63"/>
      <c r="SIP226" s="58"/>
      <c r="SIQ226" s="63"/>
      <c r="SIR226" s="58"/>
      <c r="SIS226" s="63"/>
      <c r="SIT226" s="58"/>
      <c r="SIU226" s="63"/>
      <c r="SIV226" s="58"/>
      <c r="SIW226" s="63"/>
      <c r="SIX226" s="58"/>
      <c r="SIY226" s="63"/>
      <c r="SIZ226" s="58"/>
      <c r="SJA226" s="63"/>
      <c r="SJB226" s="58"/>
      <c r="SJC226" s="63"/>
      <c r="SJD226" s="58"/>
      <c r="SJE226" s="63"/>
      <c r="SJF226" s="58"/>
      <c r="SJG226" s="63"/>
      <c r="SJH226" s="58"/>
      <c r="SJI226" s="63"/>
      <c r="SJJ226" s="58"/>
      <c r="SJK226" s="63"/>
      <c r="SJL226" s="58"/>
      <c r="SJM226" s="63"/>
      <c r="SJN226" s="58"/>
      <c r="SJO226" s="63"/>
      <c r="SJP226" s="58"/>
      <c r="SJQ226" s="63"/>
      <c r="SJR226" s="58"/>
      <c r="SJS226" s="63"/>
      <c r="SJT226" s="58"/>
      <c r="SJU226" s="63"/>
      <c r="SJV226" s="58"/>
      <c r="SJW226" s="63"/>
      <c r="SJX226" s="58"/>
      <c r="SJY226" s="63"/>
      <c r="SJZ226" s="58"/>
      <c r="SKA226" s="63"/>
      <c r="SKB226" s="58"/>
      <c r="SKC226" s="63"/>
      <c r="SKD226" s="58"/>
      <c r="SKE226" s="63"/>
      <c r="SKF226" s="58"/>
      <c r="SKG226" s="63"/>
      <c r="SKH226" s="58"/>
      <c r="SKI226" s="63"/>
      <c r="SKJ226" s="58"/>
      <c r="SKK226" s="63"/>
      <c r="SKL226" s="58"/>
      <c r="SKM226" s="63"/>
      <c r="SKN226" s="58"/>
      <c r="SKO226" s="63"/>
      <c r="SKP226" s="58"/>
      <c r="SKQ226" s="63"/>
      <c r="SKR226" s="58"/>
      <c r="SKS226" s="63"/>
      <c r="SKT226" s="58"/>
      <c r="SKU226" s="63"/>
      <c r="SKV226" s="58"/>
      <c r="SKW226" s="63"/>
      <c r="SKX226" s="58"/>
      <c r="SKY226" s="63"/>
      <c r="SKZ226" s="58"/>
      <c r="SLA226" s="63"/>
      <c r="SLB226" s="58"/>
      <c r="SLC226" s="63"/>
      <c r="SLD226" s="58"/>
      <c r="SLE226" s="63"/>
      <c r="SLF226" s="58"/>
      <c r="SLG226" s="63"/>
      <c r="SLH226" s="58"/>
      <c r="SLI226" s="63"/>
      <c r="SLJ226" s="58"/>
      <c r="SLK226" s="63"/>
      <c r="SLL226" s="58"/>
      <c r="SLM226" s="63"/>
      <c r="SLN226" s="58"/>
      <c r="SLO226" s="63"/>
      <c r="SLP226" s="58"/>
      <c r="SLQ226" s="63"/>
      <c r="SLR226" s="58"/>
      <c r="SLS226" s="63"/>
      <c r="SLT226" s="58"/>
      <c r="SLU226" s="63"/>
      <c r="SLV226" s="58"/>
      <c r="SLW226" s="63"/>
      <c r="SLX226" s="58"/>
      <c r="SLY226" s="63"/>
      <c r="SLZ226" s="58"/>
      <c r="SMA226" s="63"/>
      <c r="SMB226" s="58"/>
      <c r="SMC226" s="63"/>
      <c r="SMD226" s="58"/>
      <c r="SME226" s="63"/>
      <c r="SMF226" s="58"/>
      <c r="SMG226" s="63"/>
      <c r="SMH226" s="58"/>
      <c r="SMI226" s="63"/>
      <c r="SMJ226" s="58"/>
      <c r="SMK226" s="63"/>
      <c r="SML226" s="58"/>
      <c r="SMM226" s="63"/>
      <c r="SMN226" s="58"/>
      <c r="SMO226" s="63"/>
      <c r="SMP226" s="58"/>
      <c r="SMQ226" s="63"/>
      <c r="SMR226" s="58"/>
      <c r="SMS226" s="63"/>
      <c r="SMT226" s="58"/>
      <c r="SMU226" s="63"/>
      <c r="SMV226" s="58"/>
      <c r="SMW226" s="63"/>
      <c r="SMX226" s="58"/>
      <c r="SMY226" s="63"/>
      <c r="SMZ226" s="58"/>
      <c r="SNA226" s="63"/>
      <c r="SNB226" s="58"/>
      <c r="SNC226" s="63"/>
      <c r="SND226" s="58"/>
      <c r="SNE226" s="63"/>
      <c r="SNF226" s="58"/>
      <c r="SNG226" s="63"/>
      <c r="SNH226" s="58"/>
      <c r="SNI226" s="63"/>
      <c r="SNJ226" s="58"/>
      <c r="SNK226" s="63"/>
      <c r="SNL226" s="58"/>
      <c r="SNM226" s="63"/>
      <c r="SNN226" s="58"/>
      <c r="SNO226" s="63"/>
      <c r="SNP226" s="58"/>
      <c r="SNQ226" s="63"/>
      <c r="SNR226" s="58"/>
      <c r="SNS226" s="63"/>
      <c r="SNT226" s="58"/>
      <c r="SNU226" s="63"/>
      <c r="SNV226" s="58"/>
      <c r="SNW226" s="63"/>
      <c r="SNX226" s="58"/>
      <c r="SNY226" s="63"/>
      <c r="SNZ226" s="58"/>
      <c r="SOA226" s="63"/>
      <c r="SOB226" s="58"/>
      <c r="SOC226" s="63"/>
      <c r="SOD226" s="58"/>
      <c r="SOE226" s="63"/>
      <c r="SOF226" s="58"/>
      <c r="SOG226" s="63"/>
      <c r="SOH226" s="58"/>
      <c r="SOI226" s="63"/>
      <c r="SOJ226" s="58"/>
      <c r="SOK226" s="63"/>
      <c r="SOL226" s="58"/>
      <c r="SOM226" s="63"/>
      <c r="SON226" s="58"/>
      <c r="SOO226" s="63"/>
      <c r="SOP226" s="58"/>
      <c r="SOQ226" s="63"/>
      <c r="SOR226" s="58"/>
      <c r="SOS226" s="63"/>
      <c r="SOT226" s="58"/>
      <c r="SOU226" s="63"/>
      <c r="SOV226" s="58"/>
      <c r="SOW226" s="63"/>
      <c r="SOX226" s="58"/>
      <c r="SOY226" s="63"/>
      <c r="SOZ226" s="58"/>
      <c r="SPA226" s="63"/>
      <c r="SPB226" s="58"/>
      <c r="SPC226" s="63"/>
      <c r="SPD226" s="58"/>
      <c r="SPE226" s="63"/>
      <c r="SPF226" s="58"/>
      <c r="SPG226" s="63"/>
      <c r="SPH226" s="58"/>
      <c r="SPI226" s="63"/>
      <c r="SPJ226" s="58"/>
      <c r="SPK226" s="63"/>
      <c r="SPL226" s="58"/>
      <c r="SPM226" s="63"/>
      <c r="SPN226" s="58"/>
      <c r="SPO226" s="63"/>
      <c r="SPP226" s="58"/>
      <c r="SPQ226" s="63"/>
      <c r="SPR226" s="58"/>
      <c r="SPS226" s="63"/>
      <c r="SPT226" s="58"/>
      <c r="SPU226" s="63"/>
      <c r="SPV226" s="58"/>
      <c r="SPW226" s="63"/>
      <c r="SPX226" s="58"/>
      <c r="SPY226" s="63"/>
      <c r="SPZ226" s="58"/>
      <c r="SQA226" s="63"/>
      <c r="SQB226" s="58"/>
      <c r="SQC226" s="63"/>
      <c r="SQD226" s="58"/>
      <c r="SQE226" s="63"/>
      <c r="SQF226" s="58"/>
      <c r="SQG226" s="63"/>
      <c r="SQH226" s="58"/>
      <c r="SQI226" s="63"/>
      <c r="SQJ226" s="58"/>
      <c r="SQK226" s="63"/>
      <c r="SQL226" s="58"/>
      <c r="SQM226" s="63"/>
      <c r="SQN226" s="58"/>
      <c r="SQO226" s="63"/>
      <c r="SQP226" s="58"/>
      <c r="SQQ226" s="63"/>
      <c r="SQR226" s="58"/>
      <c r="SQS226" s="63"/>
      <c r="SQT226" s="58"/>
      <c r="SQU226" s="63"/>
      <c r="SQV226" s="58"/>
      <c r="SQW226" s="63"/>
      <c r="SQX226" s="58"/>
      <c r="SQY226" s="63"/>
      <c r="SQZ226" s="58"/>
      <c r="SRA226" s="63"/>
      <c r="SRB226" s="58"/>
      <c r="SRC226" s="63"/>
      <c r="SRD226" s="58"/>
      <c r="SRE226" s="63"/>
      <c r="SRF226" s="58"/>
      <c r="SRG226" s="63"/>
      <c r="SRH226" s="58"/>
      <c r="SRI226" s="63"/>
      <c r="SRJ226" s="58"/>
      <c r="SRK226" s="63"/>
      <c r="SRL226" s="58"/>
      <c r="SRM226" s="63"/>
      <c r="SRN226" s="58"/>
      <c r="SRO226" s="63"/>
      <c r="SRP226" s="58"/>
      <c r="SRQ226" s="63"/>
      <c r="SRR226" s="58"/>
      <c r="SRS226" s="63"/>
      <c r="SRT226" s="58"/>
      <c r="SRU226" s="63"/>
      <c r="SRV226" s="58"/>
      <c r="SRW226" s="63"/>
      <c r="SRX226" s="58"/>
      <c r="SRY226" s="63"/>
      <c r="SRZ226" s="58"/>
      <c r="SSA226" s="63"/>
      <c r="SSB226" s="58"/>
      <c r="SSC226" s="63"/>
      <c r="SSD226" s="58"/>
      <c r="SSE226" s="63"/>
      <c r="SSF226" s="58"/>
      <c r="SSG226" s="63"/>
      <c r="SSH226" s="58"/>
      <c r="SSI226" s="63"/>
      <c r="SSJ226" s="58"/>
      <c r="SSK226" s="63"/>
      <c r="SSL226" s="58"/>
      <c r="SSM226" s="63"/>
      <c r="SSN226" s="58"/>
      <c r="SSO226" s="63"/>
      <c r="SSP226" s="58"/>
      <c r="SSQ226" s="63"/>
      <c r="SSR226" s="58"/>
      <c r="SSS226" s="63"/>
      <c r="SST226" s="58"/>
      <c r="SSU226" s="63"/>
      <c r="SSV226" s="58"/>
      <c r="SSW226" s="63"/>
      <c r="SSX226" s="58"/>
      <c r="SSY226" s="63"/>
      <c r="SSZ226" s="58"/>
      <c r="STA226" s="63"/>
      <c r="STB226" s="58"/>
      <c r="STC226" s="63"/>
      <c r="STD226" s="58"/>
      <c r="STE226" s="63"/>
      <c r="STF226" s="58"/>
      <c r="STG226" s="63"/>
      <c r="STH226" s="58"/>
      <c r="STI226" s="63"/>
      <c r="STJ226" s="58"/>
      <c r="STK226" s="63"/>
      <c r="STL226" s="58"/>
      <c r="STM226" s="63"/>
      <c r="STN226" s="58"/>
      <c r="STO226" s="63"/>
      <c r="STP226" s="58"/>
      <c r="STQ226" s="63"/>
      <c r="STR226" s="58"/>
      <c r="STS226" s="63"/>
      <c r="STT226" s="58"/>
      <c r="STU226" s="63"/>
      <c r="STV226" s="58"/>
      <c r="STW226" s="63"/>
      <c r="STX226" s="58"/>
      <c r="STY226" s="63"/>
      <c r="STZ226" s="58"/>
      <c r="SUA226" s="63"/>
      <c r="SUB226" s="58"/>
      <c r="SUC226" s="63"/>
      <c r="SUD226" s="58"/>
      <c r="SUE226" s="63"/>
      <c r="SUF226" s="58"/>
      <c r="SUG226" s="63"/>
      <c r="SUH226" s="58"/>
      <c r="SUI226" s="63"/>
      <c r="SUJ226" s="58"/>
      <c r="SUK226" s="63"/>
      <c r="SUL226" s="58"/>
      <c r="SUM226" s="63"/>
      <c r="SUN226" s="58"/>
      <c r="SUO226" s="63"/>
      <c r="SUP226" s="58"/>
      <c r="SUQ226" s="63"/>
      <c r="SUR226" s="58"/>
      <c r="SUS226" s="63"/>
      <c r="SUT226" s="58"/>
      <c r="SUU226" s="63"/>
      <c r="SUV226" s="58"/>
      <c r="SUW226" s="63"/>
      <c r="SUX226" s="58"/>
      <c r="SUY226" s="63"/>
      <c r="SUZ226" s="58"/>
      <c r="SVA226" s="63"/>
      <c r="SVB226" s="58"/>
      <c r="SVC226" s="63"/>
      <c r="SVD226" s="58"/>
      <c r="SVE226" s="63"/>
      <c r="SVF226" s="58"/>
      <c r="SVG226" s="63"/>
      <c r="SVH226" s="58"/>
      <c r="SVI226" s="63"/>
      <c r="SVJ226" s="58"/>
      <c r="SVK226" s="63"/>
      <c r="SVL226" s="58"/>
      <c r="SVM226" s="63"/>
      <c r="SVN226" s="58"/>
      <c r="SVO226" s="63"/>
      <c r="SVP226" s="58"/>
      <c r="SVQ226" s="63"/>
      <c r="SVR226" s="58"/>
      <c r="SVS226" s="63"/>
      <c r="SVT226" s="58"/>
      <c r="SVU226" s="63"/>
      <c r="SVV226" s="58"/>
      <c r="SVW226" s="63"/>
      <c r="SVX226" s="58"/>
      <c r="SVY226" s="63"/>
      <c r="SVZ226" s="58"/>
      <c r="SWA226" s="63"/>
      <c r="SWB226" s="58"/>
      <c r="SWC226" s="63"/>
      <c r="SWD226" s="58"/>
      <c r="SWE226" s="63"/>
      <c r="SWF226" s="58"/>
      <c r="SWG226" s="63"/>
      <c r="SWH226" s="58"/>
      <c r="SWI226" s="63"/>
      <c r="SWJ226" s="58"/>
      <c r="SWK226" s="63"/>
      <c r="SWL226" s="58"/>
      <c r="SWM226" s="63"/>
      <c r="SWN226" s="58"/>
      <c r="SWO226" s="63"/>
      <c r="SWP226" s="58"/>
      <c r="SWQ226" s="63"/>
      <c r="SWR226" s="58"/>
      <c r="SWS226" s="63"/>
      <c r="SWT226" s="58"/>
      <c r="SWU226" s="63"/>
      <c r="SWV226" s="58"/>
      <c r="SWW226" s="63"/>
      <c r="SWX226" s="58"/>
      <c r="SWY226" s="63"/>
      <c r="SWZ226" s="58"/>
      <c r="SXA226" s="63"/>
      <c r="SXB226" s="58"/>
      <c r="SXC226" s="63"/>
      <c r="SXD226" s="58"/>
      <c r="SXE226" s="63"/>
      <c r="SXF226" s="58"/>
      <c r="SXG226" s="63"/>
      <c r="SXH226" s="58"/>
      <c r="SXI226" s="63"/>
      <c r="SXJ226" s="58"/>
      <c r="SXK226" s="63"/>
      <c r="SXL226" s="58"/>
      <c r="SXM226" s="63"/>
      <c r="SXN226" s="58"/>
      <c r="SXO226" s="63"/>
      <c r="SXP226" s="58"/>
      <c r="SXQ226" s="63"/>
      <c r="SXR226" s="58"/>
      <c r="SXS226" s="63"/>
      <c r="SXT226" s="58"/>
      <c r="SXU226" s="63"/>
      <c r="SXV226" s="58"/>
      <c r="SXW226" s="63"/>
      <c r="SXX226" s="58"/>
      <c r="SXY226" s="63"/>
      <c r="SXZ226" s="58"/>
      <c r="SYA226" s="63"/>
      <c r="SYB226" s="58"/>
      <c r="SYC226" s="63"/>
      <c r="SYD226" s="58"/>
      <c r="SYE226" s="63"/>
      <c r="SYF226" s="58"/>
      <c r="SYG226" s="63"/>
      <c r="SYH226" s="58"/>
      <c r="SYI226" s="63"/>
      <c r="SYJ226" s="58"/>
      <c r="SYK226" s="63"/>
      <c r="SYL226" s="58"/>
      <c r="SYM226" s="63"/>
      <c r="SYN226" s="58"/>
      <c r="SYO226" s="63"/>
      <c r="SYP226" s="58"/>
      <c r="SYQ226" s="63"/>
      <c r="SYR226" s="58"/>
      <c r="SYS226" s="63"/>
      <c r="SYT226" s="58"/>
      <c r="SYU226" s="63"/>
      <c r="SYV226" s="58"/>
      <c r="SYW226" s="63"/>
      <c r="SYX226" s="58"/>
      <c r="SYY226" s="63"/>
      <c r="SYZ226" s="58"/>
      <c r="SZA226" s="63"/>
      <c r="SZB226" s="58"/>
      <c r="SZC226" s="63"/>
      <c r="SZD226" s="58"/>
      <c r="SZE226" s="63"/>
      <c r="SZF226" s="58"/>
      <c r="SZG226" s="63"/>
      <c r="SZH226" s="58"/>
      <c r="SZI226" s="63"/>
      <c r="SZJ226" s="58"/>
      <c r="SZK226" s="63"/>
      <c r="SZL226" s="58"/>
      <c r="SZM226" s="63"/>
      <c r="SZN226" s="58"/>
      <c r="SZO226" s="63"/>
      <c r="SZP226" s="58"/>
      <c r="SZQ226" s="63"/>
      <c r="SZR226" s="58"/>
      <c r="SZS226" s="63"/>
      <c r="SZT226" s="58"/>
      <c r="SZU226" s="63"/>
      <c r="SZV226" s="58"/>
      <c r="SZW226" s="63"/>
      <c r="SZX226" s="58"/>
      <c r="SZY226" s="63"/>
      <c r="SZZ226" s="58"/>
      <c r="TAA226" s="63"/>
      <c r="TAB226" s="58"/>
      <c r="TAC226" s="63"/>
      <c r="TAD226" s="58"/>
      <c r="TAE226" s="63"/>
      <c r="TAF226" s="58"/>
      <c r="TAG226" s="63"/>
      <c r="TAH226" s="58"/>
      <c r="TAI226" s="63"/>
      <c r="TAJ226" s="58"/>
      <c r="TAK226" s="63"/>
      <c r="TAL226" s="58"/>
      <c r="TAM226" s="63"/>
      <c r="TAN226" s="58"/>
      <c r="TAO226" s="63"/>
      <c r="TAP226" s="58"/>
      <c r="TAQ226" s="63"/>
      <c r="TAR226" s="58"/>
      <c r="TAS226" s="63"/>
      <c r="TAT226" s="58"/>
      <c r="TAU226" s="63"/>
      <c r="TAV226" s="58"/>
      <c r="TAW226" s="63"/>
      <c r="TAX226" s="58"/>
      <c r="TAY226" s="63"/>
      <c r="TAZ226" s="58"/>
      <c r="TBA226" s="63"/>
      <c r="TBB226" s="58"/>
      <c r="TBC226" s="63"/>
      <c r="TBD226" s="58"/>
      <c r="TBE226" s="63"/>
      <c r="TBF226" s="58"/>
      <c r="TBG226" s="63"/>
      <c r="TBH226" s="58"/>
      <c r="TBI226" s="63"/>
      <c r="TBJ226" s="58"/>
      <c r="TBK226" s="63"/>
      <c r="TBL226" s="58"/>
      <c r="TBM226" s="63"/>
      <c r="TBN226" s="58"/>
      <c r="TBO226" s="63"/>
      <c r="TBP226" s="58"/>
      <c r="TBQ226" s="63"/>
      <c r="TBR226" s="58"/>
      <c r="TBS226" s="63"/>
      <c r="TBT226" s="58"/>
      <c r="TBU226" s="63"/>
      <c r="TBV226" s="58"/>
      <c r="TBW226" s="63"/>
      <c r="TBX226" s="58"/>
      <c r="TBY226" s="63"/>
      <c r="TBZ226" s="58"/>
      <c r="TCA226" s="63"/>
      <c r="TCB226" s="58"/>
      <c r="TCC226" s="63"/>
      <c r="TCD226" s="58"/>
      <c r="TCE226" s="63"/>
      <c r="TCF226" s="58"/>
      <c r="TCG226" s="63"/>
      <c r="TCH226" s="58"/>
      <c r="TCI226" s="63"/>
      <c r="TCJ226" s="58"/>
      <c r="TCK226" s="63"/>
      <c r="TCL226" s="58"/>
      <c r="TCM226" s="63"/>
      <c r="TCN226" s="58"/>
      <c r="TCO226" s="63"/>
      <c r="TCP226" s="58"/>
      <c r="TCQ226" s="63"/>
      <c r="TCR226" s="58"/>
      <c r="TCS226" s="63"/>
      <c r="TCT226" s="58"/>
      <c r="TCU226" s="63"/>
      <c r="TCV226" s="58"/>
      <c r="TCW226" s="63"/>
      <c r="TCX226" s="58"/>
      <c r="TCY226" s="63"/>
      <c r="TCZ226" s="58"/>
      <c r="TDA226" s="63"/>
      <c r="TDB226" s="58"/>
      <c r="TDC226" s="63"/>
      <c r="TDD226" s="58"/>
      <c r="TDE226" s="63"/>
      <c r="TDF226" s="58"/>
      <c r="TDG226" s="63"/>
      <c r="TDH226" s="58"/>
      <c r="TDI226" s="63"/>
      <c r="TDJ226" s="58"/>
      <c r="TDK226" s="63"/>
      <c r="TDL226" s="58"/>
      <c r="TDM226" s="63"/>
      <c r="TDN226" s="58"/>
      <c r="TDO226" s="63"/>
      <c r="TDP226" s="58"/>
      <c r="TDQ226" s="63"/>
      <c r="TDR226" s="58"/>
      <c r="TDS226" s="63"/>
      <c r="TDT226" s="58"/>
      <c r="TDU226" s="63"/>
      <c r="TDV226" s="58"/>
      <c r="TDW226" s="63"/>
      <c r="TDX226" s="58"/>
      <c r="TDY226" s="63"/>
      <c r="TDZ226" s="58"/>
      <c r="TEA226" s="63"/>
      <c r="TEB226" s="58"/>
      <c r="TEC226" s="63"/>
      <c r="TED226" s="58"/>
      <c r="TEE226" s="63"/>
      <c r="TEF226" s="58"/>
      <c r="TEG226" s="63"/>
      <c r="TEH226" s="58"/>
      <c r="TEI226" s="63"/>
      <c r="TEJ226" s="58"/>
      <c r="TEK226" s="63"/>
      <c r="TEL226" s="58"/>
      <c r="TEM226" s="63"/>
      <c r="TEN226" s="58"/>
      <c r="TEO226" s="63"/>
      <c r="TEP226" s="58"/>
      <c r="TEQ226" s="63"/>
      <c r="TER226" s="58"/>
      <c r="TES226" s="63"/>
      <c r="TET226" s="58"/>
      <c r="TEU226" s="63"/>
      <c r="TEV226" s="58"/>
      <c r="TEW226" s="63"/>
      <c r="TEX226" s="58"/>
      <c r="TEY226" s="63"/>
      <c r="TEZ226" s="58"/>
      <c r="TFA226" s="63"/>
      <c r="TFB226" s="58"/>
      <c r="TFC226" s="63"/>
      <c r="TFD226" s="58"/>
      <c r="TFE226" s="63"/>
      <c r="TFF226" s="58"/>
      <c r="TFG226" s="63"/>
      <c r="TFH226" s="58"/>
      <c r="TFI226" s="63"/>
      <c r="TFJ226" s="58"/>
      <c r="TFK226" s="63"/>
      <c r="TFL226" s="58"/>
      <c r="TFM226" s="63"/>
      <c r="TFN226" s="58"/>
      <c r="TFO226" s="63"/>
      <c r="TFP226" s="58"/>
      <c r="TFQ226" s="63"/>
      <c r="TFR226" s="58"/>
      <c r="TFS226" s="63"/>
      <c r="TFT226" s="58"/>
      <c r="TFU226" s="63"/>
      <c r="TFV226" s="58"/>
      <c r="TFW226" s="63"/>
      <c r="TFX226" s="58"/>
      <c r="TFY226" s="63"/>
      <c r="TFZ226" s="58"/>
      <c r="TGA226" s="63"/>
      <c r="TGB226" s="58"/>
      <c r="TGC226" s="63"/>
      <c r="TGD226" s="58"/>
      <c r="TGE226" s="63"/>
      <c r="TGF226" s="58"/>
      <c r="TGG226" s="63"/>
      <c r="TGH226" s="58"/>
      <c r="TGI226" s="63"/>
      <c r="TGJ226" s="58"/>
      <c r="TGK226" s="63"/>
      <c r="TGL226" s="58"/>
      <c r="TGM226" s="63"/>
      <c r="TGN226" s="58"/>
      <c r="TGO226" s="63"/>
      <c r="TGP226" s="58"/>
      <c r="TGQ226" s="63"/>
      <c r="TGR226" s="58"/>
      <c r="TGS226" s="63"/>
      <c r="TGT226" s="58"/>
      <c r="TGU226" s="63"/>
      <c r="TGV226" s="58"/>
      <c r="TGW226" s="63"/>
      <c r="TGX226" s="58"/>
      <c r="TGY226" s="63"/>
      <c r="TGZ226" s="58"/>
      <c r="THA226" s="63"/>
      <c r="THB226" s="58"/>
      <c r="THC226" s="63"/>
      <c r="THD226" s="58"/>
      <c r="THE226" s="63"/>
      <c r="THF226" s="58"/>
      <c r="THG226" s="63"/>
      <c r="THH226" s="58"/>
      <c r="THI226" s="63"/>
      <c r="THJ226" s="58"/>
      <c r="THK226" s="63"/>
      <c r="THL226" s="58"/>
      <c r="THM226" s="63"/>
      <c r="THN226" s="58"/>
      <c r="THO226" s="63"/>
      <c r="THP226" s="58"/>
      <c r="THQ226" s="63"/>
      <c r="THR226" s="58"/>
      <c r="THS226" s="63"/>
      <c r="THT226" s="58"/>
      <c r="THU226" s="63"/>
      <c r="THV226" s="58"/>
      <c r="THW226" s="63"/>
      <c r="THX226" s="58"/>
      <c r="THY226" s="63"/>
      <c r="THZ226" s="58"/>
      <c r="TIA226" s="63"/>
      <c r="TIB226" s="58"/>
      <c r="TIC226" s="63"/>
      <c r="TID226" s="58"/>
      <c r="TIE226" s="63"/>
      <c r="TIF226" s="58"/>
      <c r="TIG226" s="63"/>
      <c r="TIH226" s="58"/>
      <c r="TII226" s="63"/>
      <c r="TIJ226" s="58"/>
      <c r="TIK226" s="63"/>
      <c r="TIL226" s="58"/>
      <c r="TIM226" s="63"/>
      <c r="TIN226" s="58"/>
      <c r="TIO226" s="63"/>
      <c r="TIP226" s="58"/>
      <c r="TIQ226" s="63"/>
      <c r="TIR226" s="58"/>
      <c r="TIS226" s="63"/>
      <c r="TIT226" s="58"/>
      <c r="TIU226" s="63"/>
      <c r="TIV226" s="58"/>
      <c r="TIW226" s="63"/>
      <c r="TIX226" s="58"/>
      <c r="TIY226" s="63"/>
      <c r="TIZ226" s="58"/>
      <c r="TJA226" s="63"/>
      <c r="TJB226" s="58"/>
      <c r="TJC226" s="63"/>
      <c r="TJD226" s="58"/>
      <c r="TJE226" s="63"/>
      <c r="TJF226" s="58"/>
      <c r="TJG226" s="63"/>
      <c r="TJH226" s="58"/>
      <c r="TJI226" s="63"/>
      <c r="TJJ226" s="58"/>
      <c r="TJK226" s="63"/>
      <c r="TJL226" s="58"/>
      <c r="TJM226" s="63"/>
      <c r="TJN226" s="58"/>
      <c r="TJO226" s="63"/>
      <c r="TJP226" s="58"/>
      <c r="TJQ226" s="63"/>
      <c r="TJR226" s="58"/>
      <c r="TJS226" s="63"/>
      <c r="TJT226" s="58"/>
      <c r="TJU226" s="63"/>
      <c r="TJV226" s="58"/>
      <c r="TJW226" s="63"/>
      <c r="TJX226" s="58"/>
      <c r="TJY226" s="63"/>
      <c r="TJZ226" s="58"/>
      <c r="TKA226" s="63"/>
      <c r="TKB226" s="58"/>
      <c r="TKC226" s="63"/>
      <c r="TKD226" s="58"/>
      <c r="TKE226" s="63"/>
      <c r="TKF226" s="58"/>
      <c r="TKG226" s="63"/>
      <c r="TKH226" s="58"/>
      <c r="TKI226" s="63"/>
      <c r="TKJ226" s="58"/>
      <c r="TKK226" s="63"/>
      <c r="TKL226" s="58"/>
      <c r="TKM226" s="63"/>
      <c r="TKN226" s="58"/>
      <c r="TKO226" s="63"/>
      <c r="TKP226" s="58"/>
      <c r="TKQ226" s="63"/>
      <c r="TKR226" s="58"/>
      <c r="TKS226" s="63"/>
      <c r="TKT226" s="58"/>
      <c r="TKU226" s="63"/>
      <c r="TKV226" s="58"/>
      <c r="TKW226" s="63"/>
      <c r="TKX226" s="58"/>
      <c r="TKY226" s="63"/>
      <c r="TKZ226" s="58"/>
      <c r="TLA226" s="63"/>
      <c r="TLB226" s="58"/>
      <c r="TLC226" s="63"/>
      <c r="TLD226" s="58"/>
      <c r="TLE226" s="63"/>
      <c r="TLF226" s="58"/>
      <c r="TLG226" s="63"/>
      <c r="TLH226" s="58"/>
      <c r="TLI226" s="63"/>
      <c r="TLJ226" s="58"/>
      <c r="TLK226" s="63"/>
      <c r="TLL226" s="58"/>
      <c r="TLM226" s="63"/>
      <c r="TLN226" s="58"/>
      <c r="TLO226" s="63"/>
      <c r="TLP226" s="58"/>
      <c r="TLQ226" s="63"/>
      <c r="TLR226" s="58"/>
      <c r="TLS226" s="63"/>
      <c r="TLT226" s="58"/>
      <c r="TLU226" s="63"/>
      <c r="TLV226" s="58"/>
      <c r="TLW226" s="63"/>
      <c r="TLX226" s="58"/>
      <c r="TLY226" s="63"/>
      <c r="TLZ226" s="58"/>
      <c r="TMA226" s="63"/>
      <c r="TMB226" s="58"/>
      <c r="TMC226" s="63"/>
      <c r="TMD226" s="58"/>
      <c r="TME226" s="63"/>
      <c r="TMF226" s="58"/>
      <c r="TMG226" s="63"/>
      <c r="TMH226" s="58"/>
      <c r="TMI226" s="63"/>
      <c r="TMJ226" s="58"/>
      <c r="TMK226" s="63"/>
      <c r="TML226" s="58"/>
      <c r="TMM226" s="63"/>
      <c r="TMN226" s="58"/>
      <c r="TMO226" s="63"/>
      <c r="TMP226" s="58"/>
      <c r="TMQ226" s="63"/>
      <c r="TMR226" s="58"/>
      <c r="TMS226" s="63"/>
      <c r="TMT226" s="58"/>
      <c r="TMU226" s="63"/>
      <c r="TMV226" s="58"/>
      <c r="TMW226" s="63"/>
      <c r="TMX226" s="58"/>
      <c r="TMY226" s="63"/>
      <c r="TMZ226" s="58"/>
      <c r="TNA226" s="63"/>
      <c r="TNB226" s="58"/>
      <c r="TNC226" s="63"/>
      <c r="TND226" s="58"/>
      <c r="TNE226" s="63"/>
      <c r="TNF226" s="58"/>
      <c r="TNG226" s="63"/>
      <c r="TNH226" s="58"/>
      <c r="TNI226" s="63"/>
      <c r="TNJ226" s="58"/>
      <c r="TNK226" s="63"/>
      <c r="TNL226" s="58"/>
      <c r="TNM226" s="63"/>
      <c r="TNN226" s="58"/>
      <c r="TNO226" s="63"/>
      <c r="TNP226" s="58"/>
      <c r="TNQ226" s="63"/>
      <c r="TNR226" s="58"/>
      <c r="TNS226" s="63"/>
      <c r="TNT226" s="58"/>
      <c r="TNU226" s="63"/>
      <c r="TNV226" s="58"/>
      <c r="TNW226" s="63"/>
      <c r="TNX226" s="58"/>
      <c r="TNY226" s="63"/>
      <c r="TNZ226" s="58"/>
      <c r="TOA226" s="63"/>
      <c r="TOB226" s="58"/>
      <c r="TOC226" s="63"/>
      <c r="TOD226" s="58"/>
      <c r="TOE226" s="63"/>
      <c r="TOF226" s="58"/>
      <c r="TOG226" s="63"/>
      <c r="TOH226" s="58"/>
      <c r="TOI226" s="63"/>
      <c r="TOJ226" s="58"/>
      <c r="TOK226" s="63"/>
      <c r="TOL226" s="58"/>
      <c r="TOM226" s="63"/>
      <c r="TON226" s="58"/>
      <c r="TOO226" s="63"/>
      <c r="TOP226" s="58"/>
      <c r="TOQ226" s="63"/>
      <c r="TOR226" s="58"/>
      <c r="TOS226" s="63"/>
      <c r="TOT226" s="58"/>
      <c r="TOU226" s="63"/>
      <c r="TOV226" s="58"/>
      <c r="TOW226" s="63"/>
      <c r="TOX226" s="58"/>
      <c r="TOY226" s="63"/>
      <c r="TOZ226" s="58"/>
      <c r="TPA226" s="63"/>
      <c r="TPB226" s="58"/>
      <c r="TPC226" s="63"/>
      <c r="TPD226" s="58"/>
      <c r="TPE226" s="63"/>
      <c r="TPF226" s="58"/>
      <c r="TPG226" s="63"/>
      <c r="TPH226" s="58"/>
      <c r="TPI226" s="63"/>
      <c r="TPJ226" s="58"/>
      <c r="TPK226" s="63"/>
      <c r="TPL226" s="58"/>
      <c r="TPM226" s="63"/>
      <c r="TPN226" s="58"/>
      <c r="TPO226" s="63"/>
      <c r="TPP226" s="58"/>
      <c r="TPQ226" s="63"/>
      <c r="TPR226" s="58"/>
      <c r="TPS226" s="63"/>
      <c r="TPT226" s="58"/>
      <c r="TPU226" s="63"/>
      <c r="TPV226" s="58"/>
      <c r="TPW226" s="63"/>
      <c r="TPX226" s="58"/>
      <c r="TPY226" s="63"/>
      <c r="TPZ226" s="58"/>
      <c r="TQA226" s="63"/>
      <c r="TQB226" s="58"/>
      <c r="TQC226" s="63"/>
      <c r="TQD226" s="58"/>
      <c r="TQE226" s="63"/>
      <c r="TQF226" s="58"/>
      <c r="TQG226" s="63"/>
      <c r="TQH226" s="58"/>
      <c r="TQI226" s="63"/>
      <c r="TQJ226" s="58"/>
      <c r="TQK226" s="63"/>
      <c r="TQL226" s="58"/>
      <c r="TQM226" s="63"/>
      <c r="TQN226" s="58"/>
      <c r="TQO226" s="63"/>
      <c r="TQP226" s="58"/>
      <c r="TQQ226" s="63"/>
      <c r="TQR226" s="58"/>
      <c r="TQS226" s="63"/>
      <c r="TQT226" s="58"/>
      <c r="TQU226" s="63"/>
      <c r="TQV226" s="58"/>
      <c r="TQW226" s="63"/>
      <c r="TQX226" s="58"/>
      <c r="TQY226" s="63"/>
      <c r="TQZ226" s="58"/>
      <c r="TRA226" s="63"/>
      <c r="TRB226" s="58"/>
      <c r="TRC226" s="63"/>
      <c r="TRD226" s="58"/>
      <c r="TRE226" s="63"/>
      <c r="TRF226" s="58"/>
      <c r="TRG226" s="63"/>
      <c r="TRH226" s="58"/>
      <c r="TRI226" s="63"/>
      <c r="TRJ226" s="58"/>
      <c r="TRK226" s="63"/>
      <c r="TRL226" s="58"/>
      <c r="TRM226" s="63"/>
      <c r="TRN226" s="58"/>
      <c r="TRO226" s="63"/>
      <c r="TRP226" s="58"/>
      <c r="TRQ226" s="63"/>
      <c r="TRR226" s="58"/>
      <c r="TRS226" s="63"/>
      <c r="TRT226" s="58"/>
      <c r="TRU226" s="63"/>
      <c r="TRV226" s="58"/>
      <c r="TRW226" s="63"/>
      <c r="TRX226" s="58"/>
      <c r="TRY226" s="63"/>
      <c r="TRZ226" s="58"/>
      <c r="TSA226" s="63"/>
      <c r="TSB226" s="58"/>
      <c r="TSC226" s="63"/>
      <c r="TSD226" s="58"/>
      <c r="TSE226" s="63"/>
      <c r="TSF226" s="58"/>
      <c r="TSG226" s="63"/>
      <c r="TSH226" s="58"/>
      <c r="TSI226" s="63"/>
      <c r="TSJ226" s="58"/>
      <c r="TSK226" s="63"/>
      <c r="TSL226" s="58"/>
      <c r="TSM226" s="63"/>
      <c r="TSN226" s="58"/>
      <c r="TSO226" s="63"/>
      <c r="TSP226" s="58"/>
      <c r="TSQ226" s="63"/>
      <c r="TSR226" s="58"/>
      <c r="TSS226" s="63"/>
      <c r="TST226" s="58"/>
      <c r="TSU226" s="63"/>
      <c r="TSV226" s="58"/>
      <c r="TSW226" s="63"/>
      <c r="TSX226" s="58"/>
      <c r="TSY226" s="63"/>
      <c r="TSZ226" s="58"/>
      <c r="TTA226" s="63"/>
      <c r="TTB226" s="58"/>
      <c r="TTC226" s="63"/>
      <c r="TTD226" s="58"/>
      <c r="TTE226" s="63"/>
      <c r="TTF226" s="58"/>
      <c r="TTG226" s="63"/>
      <c r="TTH226" s="58"/>
      <c r="TTI226" s="63"/>
      <c r="TTJ226" s="58"/>
      <c r="TTK226" s="63"/>
      <c r="TTL226" s="58"/>
      <c r="TTM226" s="63"/>
      <c r="TTN226" s="58"/>
      <c r="TTO226" s="63"/>
      <c r="TTP226" s="58"/>
      <c r="TTQ226" s="63"/>
      <c r="TTR226" s="58"/>
      <c r="TTS226" s="63"/>
      <c r="TTT226" s="58"/>
      <c r="TTU226" s="63"/>
      <c r="TTV226" s="58"/>
      <c r="TTW226" s="63"/>
      <c r="TTX226" s="58"/>
      <c r="TTY226" s="63"/>
      <c r="TTZ226" s="58"/>
      <c r="TUA226" s="63"/>
      <c r="TUB226" s="58"/>
      <c r="TUC226" s="63"/>
      <c r="TUD226" s="58"/>
      <c r="TUE226" s="63"/>
      <c r="TUF226" s="58"/>
      <c r="TUG226" s="63"/>
      <c r="TUH226" s="58"/>
      <c r="TUI226" s="63"/>
      <c r="TUJ226" s="58"/>
      <c r="TUK226" s="63"/>
      <c r="TUL226" s="58"/>
      <c r="TUM226" s="63"/>
      <c r="TUN226" s="58"/>
      <c r="TUO226" s="63"/>
      <c r="TUP226" s="58"/>
      <c r="TUQ226" s="63"/>
      <c r="TUR226" s="58"/>
      <c r="TUS226" s="63"/>
      <c r="TUT226" s="58"/>
      <c r="TUU226" s="63"/>
      <c r="TUV226" s="58"/>
      <c r="TUW226" s="63"/>
      <c r="TUX226" s="58"/>
      <c r="TUY226" s="63"/>
      <c r="TUZ226" s="58"/>
      <c r="TVA226" s="63"/>
      <c r="TVB226" s="58"/>
      <c r="TVC226" s="63"/>
      <c r="TVD226" s="58"/>
      <c r="TVE226" s="63"/>
      <c r="TVF226" s="58"/>
      <c r="TVG226" s="63"/>
      <c r="TVH226" s="58"/>
      <c r="TVI226" s="63"/>
      <c r="TVJ226" s="58"/>
      <c r="TVK226" s="63"/>
      <c r="TVL226" s="58"/>
      <c r="TVM226" s="63"/>
      <c r="TVN226" s="58"/>
      <c r="TVO226" s="63"/>
      <c r="TVP226" s="58"/>
      <c r="TVQ226" s="63"/>
      <c r="TVR226" s="58"/>
      <c r="TVS226" s="63"/>
      <c r="TVT226" s="58"/>
      <c r="TVU226" s="63"/>
      <c r="TVV226" s="58"/>
      <c r="TVW226" s="63"/>
      <c r="TVX226" s="58"/>
      <c r="TVY226" s="63"/>
      <c r="TVZ226" s="58"/>
      <c r="TWA226" s="63"/>
      <c r="TWB226" s="58"/>
      <c r="TWC226" s="63"/>
      <c r="TWD226" s="58"/>
      <c r="TWE226" s="63"/>
      <c r="TWF226" s="58"/>
      <c r="TWG226" s="63"/>
      <c r="TWH226" s="58"/>
      <c r="TWI226" s="63"/>
      <c r="TWJ226" s="58"/>
      <c r="TWK226" s="63"/>
      <c r="TWL226" s="58"/>
      <c r="TWM226" s="63"/>
      <c r="TWN226" s="58"/>
      <c r="TWO226" s="63"/>
      <c r="TWP226" s="58"/>
      <c r="TWQ226" s="63"/>
      <c r="TWR226" s="58"/>
      <c r="TWS226" s="63"/>
      <c r="TWT226" s="58"/>
      <c r="TWU226" s="63"/>
      <c r="TWV226" s="58"/>
      <c r="TWW226" s="63"/>
      <c r="TWX226" s="58"/>
      <c r="TWY226" s="63"/>
      <c r="TWZ226" s="58"/>
      <c r="TXA226" s="63"/>
      <c r="TXB226" s="58"/>
      <c r="TXC226" s="63"/>
      <c r="TXD226" s="58"/>
      <c r="TXE226" s="63"/>
      <c r="TXF226" s="58"/>
      <c r="TXG226" s="63"/>
      <c r="TXH226" s="58"/>
      <c r="TXI226" s="63"/>
      <c r="TXJ226" s="58"/>
      <c r="TXK226" s="63"/>
      <c r="TXL226" s="58"/>
      <c r="TXM226" s="63"/>
      <c r="TXN226" s="58"/>
      <c r="TXO226" s="63"/>
      <c r="TXP226" s="58"/>
      <c r="TXQ226" s="63"/>
      <c r="TXR226" s="58"/>
      <c r="TXS226" s="63"/>
      <c r="TXT226" s="58"/>
      <c r="TXU226" s="63"/>
      <c r="TXV226" s="58"/>
      <c r="TXW226" s="63"/>
      <c r="TXX226" s="58"/>
      <c r="TXY226" s="63"/>
      <c r="TXZ226" s="58"/>
      <c r="TYA226" s="63"/>
      <c r="TYB226" s="58"/>
      <c r="TYC226" s="63"/>
      <c r="TYD226" s="58"/>
      <c r="TYE226" s="63"/>
      <c r="TYF226" s="58"/>
      <c r="TYG226" s="63"/>
      <c r="TYH226" s="58"/>
      <c r="TYI226" s="63"/>
      <c r="TYJ226" s="58"/>
      <c r="TYK226" s="63"/>
      <c r="TYL226" s="58"/>
      <c r="TYM226" s="63"/>
      <c r="TYN226" s="58"/>
      <c r="TYO226" s="63"/>
      <c r="TYP226" s="58"/>
      <c r="TYQ226" s="63"/>
      <c r="TYR226" s="58"/>
      <c r="TYS226" s="63"/>
      <c r="TYT226" s="58"/>
      <c r="TYU226" s="63"/>
      <c r="TYV226" s="58"/>
      <c r="TYW226" s="63"/>
      <c r="TYX226" s="58"/>
      <c r="TYY226" s="63"/>
      <c r="TYZ226" s="58"/>
      <c r="TZA226" s="63"/>
      <c r="TZB226" s="58"/>
      <c r="TZC226" s="63"/>
      <c r="TZD226" s="58"/>
      <c r="TZE226" s="63"/>
      <c r="TZF226" s="58"/>
      <c r="TZG226" s="63"/>
      <c r="TZH226" s="58"/>
      <c r="TZI226" s="63"/>
      <c r="TZJ226" s="58"/>
      <c r="TZK226" s="63"/>
      <c r="TZL226" s="58"/>
      <c r="TZM226" s="63"/>
      <c r="TZN226" s="58"/>
      <c r="TZO226" s="63"/>
      <c r="TZP226" s="58"/>
      <c r="TZQ226" s="63"/>
      <c r="TZR226" s="58"/>
      <c r="TZS226" s="63"/>
      <c r="TZT226" s="58"/>
      <c r="TZU226" s="63"/>
      <c r="TZV226" s="58"/>
      <c r="TZW226" s="63"/>
      <c r="TZX226" s="58"/>
      <c r="TZY226" s="63"/>
      <c r="TZZ226" s="58"/>
      <c r="UAA226" s="63"/>
      <c r="UAB226" s="58"/>
      <c r="UAC226" s="63"/>
      <c r="UAD226" s="58"/>
      <c r="UAE226" s="63"/>
      <c r="UAF226" s="58"/>
      <c r="UAG226" s="63"/>
      <c r="UAH226" s="58"/>
      <c r="UAI226" s="63"/>
      <c r="UAJ226" s="58"/>
      <c r="UAK226" s="63"/>
      <c r="UAL226" s="58"/>
      <c r="UAM226" s="63"/>
      <c r="UAN226" s="58"/>
      <c r="UAO226" s="63"/>
      <c r="UAP226" s="58"/>
      <c r="UAQ226" s="63"/>
      <c r="UAR226" s="58"/>
      <c r="UAS226" s="63"/>
      <c r="UAT226" s="58"/>
      <c r="UAU226" s="63"/>
      <c r="UAV226" s="58"/>
      <c r="UAW226" s="63"/>
      <c r="UAX226" s="58"/>
      <c r="UAY226" s="63"/>
      <c r="UAZ226" s="58"/>
      <c r="UBA226" s="63"/>
      <c r="UBB226" s="58"/>
      <c r="UBC226" s="63"/>
      <c r="UBD226" s="58"/>
      <c r="UBE226" s="63"/>
      <c r="UBF226" s="58"/>
      <c r="UBG226" s="63"/>
      <c r="UBH226" s="58"/>
      <c r="UBI226" s="63"/>
      <c r="UBJ226" s="58"/>
      <c r="UBK226" s="63"/>
      <c r="UBL226" s="58"/>
      <c r="UBM226" s="63"/>
      <c r="UBN226" s="58"/>
      <c r="UBO226" s="63"/>
      <c r="UBP226" s="58"/>
      <c r="UBQ226" s="63"/>
      <c r="UBR226" s="58"/>
      <c r="UBS226" s="63"/>
      <c r="UBT226" s="58"/>
      <c r="UBU226" s="63"/>
      <c r="UBV226" s="58"/>
      <c r="UBW226" s="63"/>
      <c r="UBX226" s="58"/>
      <c r="UBY226" s="63"/>
      <c r="UBZ226" s="58"/>
      <c r="UCA226" s="63"/>
      <c r="UCB226" s="58"/>
      <c r="UCC226" s="63"/>
      <c r="UCD226" s="58"/>
      <c r="UCE226" s="63"/>
      <c r="UCF226" s="58"/>
      <c r="UCG226" s="63"/>
      <c r="UCH226" s="58"/>
      <c r="UCI226" s="63"/>
      <c r="UCJ226" s="58"/>
      <c r="UCK226" s="63"/>
      <c r="UCL226" s="58"/>
      <c r="UCM226" s="63"/>
      <c r="UCN226" s="58"/>
      <c r="UCO226" s="63"/>
      <c r="UCP226" s="58"/>
      <c r="UCQ226" s="63"/>
      <c r="UCR226" s="58"/>
      <c r="UCS226" s="63"/>
      <c r="UCT226" s="58"/>
      <c r="UCU226" s="63"/>
      <c r="UCV226" s="58"/>
      <c r="UCW226" s="63"/>
      <c r="UCX226" s="58"/>
      <c r="UCY226" s="63"/>
      <c r="UCZ226" s="58"/>
      <c r="UDA226" s="63"/>
      <c r="UDB226" s="58"/>
      <c r="UDC226" s="63"/>
      <c r="UDD226" s="58"/>
      <c r="UDE226" s="63"/>
      <c r="UDF226" s="58"/>
      <c r="UDG226" s="63"/>
      <c r="UDH226" s="58"/>
      <c r="UDI226" s="63"/>
      <c r="UDJ226" s="58"/>
      <c r="UDK226" s="63"/>
      <c r="UDL226" s="58"/>
      <c r="UDM226" s="63"/>
      <c r="UDN226" s="58"/>
      <c r="UDO226" s="63"/>
      <c r="UDP226" s="58"/>
      <c r="UDQ226" s="63"/>
      <c r="UDR226" s="58"/>
      <c r="UDS226" s="63"/>
      <c r="UDT226" s="58"/>
      <c r="UDU226" s="63"/>
      <c r="UDV226" s="58"/>
      <c r="UDW226" s="63"/>
      <c r="UDX226" s="58"/>
      <c r="UDY226" s="63"/>
      <c r="UDZ226" s="58"/>
      <c r="UEA226" s="63"/>
      <c r="UEB226" s="58"/>
      <c r="UEC226" s="63"/>
      <c r="UED226" s="58"/>
      <c r="UEE226" s="63"/>
      <c r="UEF226" s="58"/>
      <c r="UEG226" s="63"/>
      <c r="UEH226" s="58"/>
      <c r="UEI226" s="63"/>
      <c r="UEJ226" s="58"/>
      <c r="UEK226" s="63"/>
      <c r="UEL226" s="58"/>
      <c r="UEM226" s="63"/>
      <c r="UEN226" s="58"/>
      <c r="UEO226" s="63"/>
      <c r="UEP226" s="58"/>
      <c r="UEQ226" s="63"/>
      <c r="UER226" s="58"/>
      <c r="UES226" s="63"/>
      <c r="UET226" s="58"/>
      <c r="UEU226" s="63"/>
      <c r="UEV226" s="58"/>
      <c r="UEW226" s="63"/>
      <c r="UEX226" s="58"/>
      <c r="UEY226" s="63"/>
      <c r="UEZ226" s="58"/>
      <c r="UFA226" s="63"/>
      <c r="UFB226" s="58"/>
      <c r="UFC226" s="63"/>
      <c r="UFD226" s="58"/>
      <c r="UFE226" s="63"/>
      <c r="UFF226" s="58"/>
      <c r="UFG226" s="63"/>
      <c r="UFH226" s="58"/>
      <c r="UFI226" s="63"/>
      <c r="UFJ226" s="58"/>
      <c r="UFK226" s="63"/>
      <c r="UFL226" s="58"/>
      <c r="UFM226" s="63"/>
      <c r="UFN226" s="58"/>
      <c r="UFO226" s="63"/>
      <c r="UFP226" s="58"/>
      <c r="UFQ226" s="63"/>
      <c r="UFR226" s="58"/>
      <c r="UFS226" s="63"/>
      <c r="UFT226" s="58"/>
      <c r="UFU226" s="63"/>
      <c r="UFV226" s="58"/>
      <c r="UFW226" s="63"/>
      <c r="UFX226" s="58"/>
      <c r="UFY226" s="63"/>
      <c r="UFZ226" s="58"/>
      <c r="UGA226" s="63"/>
      <c r="UGB226" s="58"/>
      <c r="UGC226" s="63"/>
      <c r="UGD226" s="58"/>
      <c r="UGE226" s="63"/>
      <c r="UGF226" s="58"/>
      <c r="UGG226" s="63"/>
      <c r="UGH226" s="58"/>
      <c r="UGI226" s="63"/>
      <c r="UGJ226" s="58"/>
      <c r="UGK226" s="63"/>
      <c r="UGL226" s="58"/>
      <c r="UGM226" s="63"/>
      <c r="UGN226" s="58"/>
      <c r="UGO226" s="63"/>
      <c r="UGP226" s="58"/>
      <c r="UGQ226" s="63"/>
      <c r="UGR226" s="58"/>
      <c r="UGS226" s="63"/>
      <c r="UGT226" s="58"/>
      <c r="UGU226" s="63"/>
      <c r="UGV226" s="58"/>
      <c r="UGW226" s="63"/>
      <c r="UGX226" s="58"/>
      <c r="UGY226" s="63"/>
      <c r="UGZ226" s="58"/>
      <c r="UHA226" s="63"/>
      <c r="UHB226" s="58"/>
      <c r="UHC226" s="63"/>
      <c r="UHD226" s="58"/>
      <c r="UHE226" s="63"/>
      <c r="UHF226" s="58"/>
      <c r="UHG226" s="63"/>
      <c r="UHH226" s="58"/>
      <c r="UHI226" s="63"/>
      <c r="UHJ226" s="58"/>
      <c r="UHK226" s="63"/>
      <c r="UHL226" s="58"/>
      <c r="UHM226" s="63"/>
      <c r="UHN226" s="58"/>
      <c r="UHO226" s="63"/>
      <c r="UHP226" s="58"/>
      <c r="UHQ226" s="63"/>
      <c r="UHR226" s="58"/>
      <c r="UHS226" s="63"/>
      <c r="UHT226" s="58"/>
      <c r="UHU226" s="63"/>
      <c r="UHV226" s="58"/>
      <c r="UHW226" s="63"/>
      <c r="UHX226" s="58"/>
      <c r="UHY226" s="63"/>
      <c r="UHZ226" s="58"/>
      <c r="UIA226" s="63"/>
      <c r="UIB226" s="58"/>
      <c r="UIC226" s="63"/>
      <c r="UID226" s="58"/>
      <c r="UIE226" s="63"/>
      <c r="UIF226" s="58"/>
      <c r="UIG226" s="63"/>
      <c r="UIH226" s="58"/>
      <c r="UII226" s="63"/>
      <c r="UIJ226" s="58"/>
      <c r="UIK226" s="63"/>
      <c r="UIL226" s="58"/>
      <c r="UIM226" s="63"/>
      <c r="UIN226" s="58"/>
      <c r="UIO226" s="63"/>
      <c r="UIP226" s="58"/>
      <c r="UIQ226" s="63"/>
      <c r="UIR226" s="58"/>
      <c r="UIS226" s="63"/>
      <c r="UIT226" s="58"/>
      <c r="UIU226" s="63"/>
      <c r="UIV226" s="58"/>
      <c r="UIW226" s="63"/>
      <c r="UIX226" s="58"/>
      <c r="UIY226" s="63"/>
      <c r="UIZ226" s="58"/>
      <c r="UJA226" s="63"/>
      <c r="UJB226" s="58"/>
      <c r="UJC226" s="63"/>
      <c r="UJD226" s="58"/>
      <c r="UJE226" s="63"/>
      <c r="UJF226" s="58"/>
      <c r="UJG226" s="63"/>
      <c r="UJH226" s="58"/>
      <c r="UJI226" s="63"/>
      <c r="UJJ226" s="58"/>
      <c r="UJK226" s="63"/>
      <c r="UJL226" s="58"/>
      <c r="UJM226" s="63"/>
      <c r="UJN226" s="58"/>
      <c r="UJO226" s="63"/>
      <c r="UJP226" s="58"/>
      <c r="UJQ226" s="63"/>
      <c r="UJR226" s="58"/>
      <c r="UJS226" s="63"/>
      <c r="UJT226" s="58"/>
      <c r="UJU226" s="63"/>
      <c r="UJV226" s="58"/>
      <c r="UJW226" s="63"/>
      <c r="UJX226" s="58"/>
      <c r="UJY226" s="63"/>
      <c r="UJZ226" s="58"/>
      <c r="UKA226" s="63"/>
      <c r="UKB226" s="58"/>
      <c r="UKC226" s="63"/>
      <c r="UKD226" s="58"/>
      <c r="UKE226" s="63"/>
      <c r="UKF226" s="58"/>
      <c r="UKG226" s="63"/>
      <c r="UKH226" s="58"/>
      <c r="UKI226" s="63"/>
      <c r="UKJ226" s="58"/>
      <c r="UKK226" s="63"/>
      <c r="UKL226" s="58"/>
      <c r="UKM226" s="63"/>
      <c r="UKN226" s="58"/>
      <c r="UKO226" s="63"/>
      <c r="UKP226" s="58"/>
      <c r="UKQ226" s="63"/>
      <c r="UKR226" s="58"/>
      <c r="UKS226" s="63"/>
      <c r="UKT226" s="58"/>
      <c r="UKU226" s="63"/>
      <c r="UKV226" s="58"/>
      <c r="UKW226" s="63"/>
      <c r="UKX226" s="58"/>
      <c r="UKY226" s="63"/>
      <c r="UKZ226" s="58"/>
      <c r="ULA226" s="63"/>
      <c r="ULB226" s="58"/>
      <c r="ULC226" s="63"/>
      <c r="ULD226" s="58"/>
      <c r="ULE226" s="63"/>
      <c r="ULF226" s="58"/>
      <c r="ULG226" s="63"/>
      <c r="ULH226" s="58"/>
      <c r="ULI226" s="63"/>
      <c r="ULJ226" s="58"/>
      <c r="ULK226" s="63"/>
      <c r="ULL226" s="58"/>
      <c r="ULM226" s="63"/>
      <c r="ULN226" s="58"/>
      <c r="ULO226" s="63"/>
      <c r="ULP226" s="58"/>
      <c r="ULQ226" s="63"/>
      <c r="ULR226" s="58"/>
      <c r="ULS226" s="63"/>
      <c r="ULT226" s="58"/>
      <c r="ULU226" s="63"/>
      <c r="ULV226" s="58"/>
      <c r="ULW226" s="63"/>
      <c r="ULX226" s="58"/>
      <c r="ULY226" s="63"/>
      <c r="ULZ226" s="58"/>
      <c r="UMA226" s="63"/>
      <c r="UMB226" s="58"/>
      <c r="UMC226" s="63"/>
      <c r="UMD226" s="58"/>
      <c r="UME226" s="63"/>
      <c r="UMF226" s="58"/>
      <c r="UMG226" s="63"/>
      <c r="UMH226" s="58"/>
      <c r="UMI226" s="63"/>
      <c r="UMJ226" s="58"/>
      <c r="UMK226" s="63"/>
      <c r="UML226" s="58"/>
      <c r="UMM226" s="63"/>
      <c r="UMN226" s="58"/>
      <c r="UMO226" s="63"/>
      <c r="UMP226" s="58"/>
      <c r="UMQ226" s="63"/>
      <c r="UMR226" s="58"/>
      <c r="UMS226" s="63"/>
      <c r="UMT226" s="58"/>
      <c r="UMU226" s="63"/>
      <c r="UMV226" s="58"/>
      <c r="UMW226" s="63"/>
      <c r="UMX226" s="58"/>
      <c r="UMY226" s="63"/>
      <c r="UMZ226" s="58"/>
      <c r="UNA226" s="63"/>
      <c r="UNB226" s="58"/>
      <c r="UNC226" s="63"/>
      <c r="UND226" s="58"/>
      <c r="UNE226" s="63"/>
      <c r="UNF226" s="58"/>
      <c r="UNG226" s="63"/>
      <c r="UNH226" s="58"/>
      <c r="UNI226" s="63"/>
      <c r="UNJ226" s="58"/>
      <c r="UNK226" s="63"/>
      <c r="UNL226" s="58"/>
      <c r="UNM226" s="63"/>
      <c r="UNN226" s="58"/>
      <c r="UNO226" s="63"/>
      <c r="UNP226" s="58"/>
      <c r="UNQ226" s="63"/>
      <c r="UNR226" s="58"/>
      <c r="UNS226" s="63"/>
      <c r="UNT226" s="58"/>
      <c r="UNU226" s="63"/>
      <c r="UNV226" s="58"/>
      <c r="UNW226" s="63"/>
      <c r="UNX226" s="58"/>
      <c r="UNY226" s="63"/>
      <c r="UNZ226" s="58"/>
      <c r="UOA226" s="63"/>
      <c r="UOB226" s="58"/>
      <c r="UOC226" s="63"/>
      <c r="UOD226" s="58"/>
      <c r="UOE226" s="63"/>
      <c r="UOF226" s="58"/>
      <c r="UOG226" s="63"/>
      <c r="UOH226" s="58"/>
      <c r="UOI226" s="63"/>
      <c r="UOJ226" s="58"/>
      <c r="UOK226" s="63"/>
      <c r="UOL226" s="58"/>
      <c r="UOM226" s="63"/>
      <c r="UON226" s="58"/>
      <c r="UOO226" s="63"/>
      <c r="UOP226" s="58"/>
      <c r="UOQ226" s="63"/>
      <c r="UOR226" s="58"/>
      <c r="UOS226" s="63"/>
      <c r="UOT226" s="58"/>
      <c r="UOU226" s="63"/>
      <c r="UOV226" s="58"/>
      <c r="UOW226" s="63"/>
      <c r="UOX226" s="58"/>
      <c r="UOY226" s="63"/>
      <c r="UOZ226" s="58"/>
      <c r="UPA226" s="63"/>
      <c r="UPB226" s="58"/>
      <c r="UPC226" s="63"/>
      <c r="UPD226" s="58"/>
      <c r="UPE226" s="63"/>
      <c r="UPF226" s="58"/>
      <c r="UPG226" s="63"/>
      <c r="UPH226" s="58"/>
      <c r="UPI226" s="63"/>
      <c r="UPJ226" s="58"/>
      <c r="UPK226" s="63"/>
      <c r="UPL226" s="58"/>
      <c r="UPM226" s="63"/>
      <c r="UPN226" s="58"/>
      <c r="UPO226" s="63"/>
      <c r="UPP226" s="58"/>
      <c r="UPQ226" s="63"/>
      <c r="UPR226" s="58"/>
      <c r="UPS226" s="63"/>
      <c r="UPT226" s="58"/>
      <c r="UPU226" s="63"/>
      <c r="UPV226" s="58"/>
      <c r="UPW226" s="63"/>
      <c r="UPX226" s="58"/>
      <c r="UPY226" s="63"/>
      <c r="UPZ226" s="58"/>
      <c r="UQA226" s="63"/>
      <c r="UQB226" s="58"/>
      <c r="UQC226" s="63"/>
      <c r="UQD226" s="58"/>
      <c r="UQE226" s="63"/>
      <c r="UQF226" s="58"/>
      <c r="UQG226" s="63"/>
      <c r="UQH226" s="58"/>
      <c r="UQI226" s="63"/>
      <c r="UQJ226" s="58"/>
      <c r="UQK226" s="63"/>
      <c r="UQL226" s="58"/>
      <c r="UQM226" s="63"/>
      <c r="UQN226" s="58"/>
      <c r="UQO226" s="63"/>
      <c r="UQP226" s="58"/>
      <c r="UQQ226" s="63"/>
      <c r="UQR226" s="58"/>
      <c r="UQS226" s="63"/>
      <c r="UQT226" s="58"/>
      <c r="UQU226" s="63"/>
      <c r="UQV226" s="58"/>
      <c r="UQW226" s="63"/>
      <c r="UQX226" s="58"/>
      <c r="UQY226" s="63"/>
      <c r="UQZ226" s="58"/>
      <c r="URA226" s="63"/>
      <c r="URB226" s="58"/>
      <c r="URC226" s="63"/>
      <c r="URD226" s="58"/>
      <c r="URE226" s="63"/>
      <c r="URF226" s="58"/>
      <c r="URG226" s="63"/>
      <c r="URH226" s="58"/>
      <c r="URI226" s="63"/>
      <c r="URJ226" s="58"/>
      <c r="URK226" s="63"/>
      <c r="URL226" s="58"/>
      <c r="URM226" s="63"/>
      <c r="URN226" s="58"/>
      <c r="URO226" s="63"/>
      <c r="URP226" s="58"/>
      <c r="URQ226" s="63"/>
      <c r="URR226" s="58"/>
      <c r="URS226" s="63"/>
      <c r="URT226" s="58"/>
      <c r="URU226" s="63"/>
      <c r="URV226" s="58"/>
      <c r="URW226" s="63"/>
      <c r="URX226" s="58"/>
      <c r="URY226" s="63"/>
      <c r="URZ226" s="58"/>
      <c r="USA226" s="63"/>
      <c r="USB226" s="58"/>
      <c r="USC226" s="63"/>
      <c r="USD226" s="58"/>
      <c r="USE226" s="63"/>
      <c r="USF226" s="58"/>
      <c r="USG226" s="63"/>
      <c r="USH226" s="58"/>
      <c r="USI226" s="63"/>
      <c r="USJ226" s="58"/>
      <c r="USK226" s="63"/>
      <c r="USL226" s="58"/>
      <c r="USM226" s="63"/>
      <c r="USN226" s="58"/>
      <c r="USO226" s="63"/>
      <c r="USP226" s="58"/>
      <c r="USQ226" s="63"/>
      <c r="USR226" s="58"/>
      <c r="USS226" s="63"/>
      <c r="UST226" s="58"/>
      <c r="USU226" s="63"/>
      <c r="USV226" s="58"/>
      <c r="USW226" s="63"/>
      <c r="USX226" s="58"/>
      <c r="USY226" s="63"/>
      <c r="USZ226" s="58"/>
      <c r="UTA226" s="63"/>
      <c r="UTB226" s="58"/>
      <c r="UTC226" s="63"/>
      <c r="UTD226" s="58"/>
      <c r="UTE226" s="63"/>
      <c r="UTF226" s="58"/>
      <c r="UTG226" s="63"/>
      <c r="UTH226" s="58"/>
      <c r="UTI226" s="63"/>
      <c r="UTJ226" s="58"/>
      <c r="UTK226" s="63"/>
      <c r="UTL226" s="58"/>
      <c r="UTM226" s="63"/>
      <c r="UTN226" s="58"/>
      <c r="UTO226" s="63"/>
      <c r="UTP226" s="58"/>
      <c r="UTQ226" s="63"/>
      <c r="UTR226" s="58"/>
      <c r="UTS226" s="63"/>
      <c r="UTT226" s="58"/>
      <c r="UTU226" s="63"/>
      <c r="UTV226" s="58"/>
      <c r="UTW226" s="63"/>
      <c r="UTX226" s="58"/>
      <c r="UTY226" s="63"/>
      <c r="UTZ226" s="58"/>
      <c r="UUA226" s="63"/>
      <c r="UUB226" s="58"/>
      <c r="UUC226" s="63"/>
      <c r="UUD226" s="58"/>
      <c r="UUE226" s="63"/>
      <c r="UUF226" s="58"/>
      <c r="UUG226" s="63"/>
      <c r="UUH226" s="58"/>
      <c r="UUI226" s="63"/>
      <c r="UUJ226" s="58"/>
      <c r="UUK226" s="63"/>
      <c r="UUL226" s="58"/>
      <c r="UUM226" s="63"/>
      <c r="UUN226" s="58"/>
      <c r="UUO226" s="63"/>
      <c r="UUP226" s="58"/>
      <c r="UUQ226" s="63"/>
      <c r="UUR226" s="58"/>
      <c r="UUS226" s="63"/>
      <c r="UUT226" s="58"/>
      <c r="UUU226" s="63"/>
      <c r="UUV226" s="58"/>
      <c r="UUW226" s="63"/>
      <c r="UUX226" s="58"/>
      <c r="UUY226" s="63"/>
      <c r="UUZ226" s="58"/>
      <c r="UVA226" s="63"/>
      <c r="UVB226" s="58"/>
      <c r="UVC226" s="63"/>
      <c r="UVD226" s="58"/>
      <c r="UVE226" s="63"/>
      <c r="UVF226" s="58"/>
      <c r="UVG226" s="63"/>
      <c r="UVH226" s="58"/>
      <c r="UVI226" s="63"/>
      <c r="UVJ226" s="58"/>
      <c r="UVK226" s="63"/>
      <c r="UVL226" s="58"/>
      <c r="UVM226" s="63"/>
      <c r="UVN226" s="58"/>
      <c r="UVO226" s="63"/>
      <c r="UVP226" s="58"/>
      <c r="UVQ226" s="63"/>
      <c r="UVR226" s="58"/>
      <c r="UVS226" s="63"/>
      <c r="UVT226" s="58"/>
      <c r="UVU226" s="63"/>
      <c r="UVV226" s="58"/>
      <c r="UVW226" s="63"/>
      <c r="UVX226" s="58"/>
      <c r="UVY226" s="63"/>
      <c r="UVZ226" s="58"/>
      <c r="UWA226" s="63"/>
      <c r="UWB226" s="58"/>
      <c r="UWC226" s="63"/>
      <c r="UWD226" s="58"/>
      <c r="UWE226" s="63"/>
      <c r="UWF226" s="58"/>
      <c r="UWG226" s="63"/>
      <c r="UWH226" s="58"/>
      <c r="UWI226" s="63"/>
      <c r="UWJ226" s="58"/>
      <c r="UWK226" s="63"/>
      <c r="UWL226" s="58"/>
      <c r="UWM226" s="63"/>
      <c r="UWN226" s="58"/>
      <c r="UWO226" s="63"/>
      <c r="UWP226" s="58"/>
      <c r="UWQ226" s="63"/>
      <c r="UWR226" s="58"/>
      <c r="UWS226" s="63"/>
      <c r="UWT226" s="58"/>
      <c r="UWU226" s="63"/>
      <c r="UWV226" s="58"/>
      <c r="UWW226" s="63"/>
      <c r="UWX226" s="58"/>
      <c r="UWY226" s="63"/>
      <c r="UWZ226" s="58"/>
      <c r="UXA226" s="63"/>
      <c r="UXB226" s="58"/>
      <c r="UXC226" s="63"/>
      <c r="UXD226" s="58"/>
      <c r="UXE226" s="63"/>
      <c r="UXF226" s="58"/>
      <c r="UXG226" s="63"/>
      <c r="UXH226" s="58"/>
      <c r="UXI226" s="63"/>
      <c r="UXJ226" s="58"/>
      <c r="UXK226" s="63"/>
      <c r="UXL226" s="58"/>
      <c r="UXM226" s="63"/>
      <c r="UXN226" s="58"/>
      <c r="UXO226" s="63"/>
      <c r="UXP226" s="58"/>
      <c r="UXQ226" s="63"/>
      <c r="UXR226" s="58"/>
      <c r="UXS226" s="63"/>
      <c r="UXT226" s="58"/>
      <c r="UXU226" s="63"/>
      <c r="UXV226" s="58"/>
      <c r="UXW226" s="63"/>
      <c r="UXX226" s="58"/>
      <c r="UXY226" s="63"/>
      <c r="UXZ226" s="58"/>
      <c r="UYA226" s="63"/>
      <c r="UYB226" s="58"/>
      <c r="UYC226" s="63"/>
      <c r="UYD226" s="58"/>
      <c r="UYE226" s="63"/>
      <c r="UYF226" s="58"/>
      <c r="UYG226" s="63"/>
      <c r="UYH226" s="58"/>
      <c r="UYI226" s="63"/>
      <c r="UYJ226" s="58"/>
      <c r="UYK226" s="63"/>
      <c r="UYL226" s="58"/>
      <c r="UYM226" s="63"/>
      <c r="UYN226" s="58"/>
      <c r="UYO226" s="63"/>
      <c r="UYP226" s="58"/>
      <c r="UYQ226" s="63"/>
      <c r="UYR226" s="58"/>
      <c r="UYS226" s="63"/>
      <c r="UYT226" s="58"/>
      <c r="UYU226" s="63"/>
      <c r="UYV226" s="58"/>
      <c r="UYW226" s="63"/>
      <c r="UYX226" s="58"/>
      <c r="UYY226" s="63"/>
      <c r="UYZ226" s="58"/>
      <c r="UZA226" s="63"/>
      <c r="UZB226" s="58"/>
      <c r="UZC226" s="63"/>
      <c r="UZD226" s="58"/>
      <c r="UZE226" s="63"/>
      <c r="UZF226" s="58"/>
      <c r="UZG226" s="63"/>
      <c r="UZH226" s="58"/>
      <c r="UZI226" s="63"/>
      <c r="UZJ226" s="58"/>
      <c r="UZK226" s="63"/>
      <c r="UZL226" s="58"/>
      <c r="UZM226" s="63"/>
      <c r="UZN226" s="58"/>
      <c r="UZO226" s="63"/>
      <c r="UZP226" s="58"/>
      <c r="UZQ226" s="63"/>
      <c r="UZR226" s="58"/>
      <c r="UZS226" s="63"/>
      <c r="UZT226" s="58"/>
      <c r="UZU226" s="63"/>
      <c r="UZV226" s="58"/>
      <c r="UZW226" s="63"/>
      <c r="UZX226" s="58"/>
      <c r="UZY226" s="63"/>
      <c r="UZZ226" s="58"/>
      <c r="VAA226" s="63"/>
      <c r="VAB226" s="58"/>
      <c r="VAC226" s="63"/>
      <c r="VAD226" s="58"/>
      <c r="VAE226" s="63"/>
      <c r="VAF226" s="58"/>
      <c r="VAG226" s="63"/>
      <c r="VAH226" s="58"/>
      <c r="VAI226" s="63"/>
      <c r="VAJ226" s="58"/>
      <c r="VAK226" s="63"/>
      <c r="VAL226" s="58"/>
      <c r="VAM226" s="63"/>
      <c r="VAN226" s="58"/>
      <c r="VAO226" s="63"/>
      <c r="VAP226" s="58"/>
      <c r="VAQ226" s="63"/>
      <c r="VAR226" s="58"/>
      <c r="VAS226" s="63"/>
      <c r="VAT226" s="58"/>
      <c r="VAU226" s="63"/>
      <c r="VAV226" s="58"/>
      <c r="VAW226" s="63"/>
      <c r="VAX226" s="58"/>
      <c r="VAY226" s="63"/>
      <c r="VAZ226" s="58"/>
      <c r="VBA226" s="63"/>
      <c r="VBB226" s="58"/>
      <c r="VBC226" s="63"/>
      <c r="VBD226" s="58"/>
      <c r="VBE226" s="63"/>
      <c r="VBF226" s="58"/>
      <c r="VBG226" s="63"/>
      <c r="VBH226" s="58"/>
      <c r="VBI226" s="63"/>
      <c r="VBJ226" s="58"/>
      <c r="VBK226" s="63"/>
      <c r="VBL226" s="58"/>
      <c r="VBM226" s="63"/>
      <c r="VBN226" s="58"/>
      <c r="VBO226" s="63"/>
      <c r="VBP226" s="58"/>
      <c r="VBQ226" s="63"/>
      <c r="VBR226" s="58"/>
      <c r="VBS226" s="63"/>
      <c r="VBT226" s="58"/>
      <c r="VBU226" s="63"/>
      <c r="VBV226" s="58"/>
      <c r="VBW226" s="63"/>
      <c r="VBX226" s="58"/>
      <c r="VBY226" s="63"/>
      <c r="VBZ226" s="58"/>
      <c r="VCA226" s="63"/>
      <c r="VCB226" s="58"/>
      <c r="VCC226" s="63"/>
      <c r="VCD226" s="58"/>
      <c r="VCE226" s="63"/>
      <c r="VCF226" s="58"/>
      <c r="VCG226" s="63"/>
      <c r="VCH226" s="58"/>
      <c r="VCI226" s="63"/>
      <c r="VCJ226" s="58"/>
      <c r="VCK226" s="63"/>
      <c r="VCL226" s="58"/>
      <c r="VCM226" s="63"/>
      <c r="VCN226" s="58"/>
      <c r="VCO226" s="63"/>
      <c r="VCP226" s="58"/>
      <c r="VCQ226" s="63"/>
      <c r="VCR226" s="58"/>
      <c r="VCS226" s="63"/>
      <c r="VCT226" s="58"/>
      <c r="VCU226" s="63"/>
      <c r="VCV226" s="58"/>
      <c r="VCW226" s="63"/>
      <c r="VCX226" s="58"/>
      <c r="VCY226" s="63"/>
      <c r="VCZ226" s="58"/>
      <c r="VDA226" s="63"/>
      <c r="VDB226" s="58"/>
      <c r="VDC226" s="63"/>
      <c r="VDD226" s="58"/>
      <c r="VDE226" s="63"/>
      <c r="VDF226" s="58"/>
      <c r="VDG226" s="63"/>
      <c r="VDH226" s="58"/>
      <c r="VDI226" s="63"/>
      <c r="VDJ226" s="58"/>
      <c r="VDK226" s="63"/>
      <c r="VDL226" s="58"/>
      <c r="VDM226" s="63"/>
      <c r="VDN226" s="58"/>
      <c r="VDO226" s="63"/>
      <c r="VDP226" s="58"/>
      <c r="VDQ226" s="63"/>
      <c r="VDR226" s="58"/>
      <c r="VDS226" s="63"/>
      <c r="VDT226" s="58"/>
      <c r="VDU226" s="63"/>
      <c r="VDV226" s="58"/>
      <c r="VDW226" s="63"/>
      <c r="VDX226" s="58"/>
      <c r="VDY226" s="63"/>
      <c r="VDZ226" s="58"/>
      <c r="VEA226" s="63"/>
      <c r="VEB226" s="58"/>
      <c r="VEC226" s="63"/>
      <c r="VED226" s="58"/>
      <c r="VEE226" s="63"/>
      <c r="VEF226" s="58"/>
      <c r="VEG226" s="63"/>
      <c r="VEH226" s="58"/>
      <c r="VEI226" s="63"/>
      <c r="VEJ226" s="58"/>
      <c r="VEK226" s="63"/>
      <c r="VEL226" s="58"/>
      <c r="VEM226" s="63"/>
      <c r="VEN226" s="58"/>
      <c r="VEO226" s="63"/>
      <c r="VEP226" s="58"/>
      <c r="VEQ226" s="63"/>
      <c r="VER226" s="58"/>
      <c r="VES226" s="63"/>
      <c r="VET226" s="58"/>
      <c r="VEU226" s="63"/>
      <c r="VEV226" s="58"/>
      <c r="VEW226" s="63"/>
      <c r="VEX226" s="58"/>
      <c r="VEY226" s="63"/>
      <c r="VEZ226" s="58"/>
      <c r="VFA226" s="63"/>
      <c r="VFB226" s="58"/>
      <c r="VFC226" s="63"/>
      <c r="VFD226" s="58"/>
      <c r="VFE226" s="63"/>
      <c r="VFF226" s="58"/>
      <c r="VFG226" s="63"/>
      <c r="VFH226" s="58"/>
      <c r="VFI226" s="63"/>
      <c r="VFJ226" s="58"/>
      <c r="VFK226" s="63"/>
      <c r="VFL226" s="58"/>
      <c r="VFM226" s="63"/>
      <c r="VFN226" s="58"/>
      <c r="VFO226" s="63"/>
      <c r="VFP226" s="58"/>
      <c r="VFQ226" s="63"/>
      <c r="VFR226" s="58"/>
      <c r="VFS226" s="63"/>
      <c r="VFT226" s="58"/>
      <c r="VFU226" s="63"/>
      <c r="VFV226" s="58"/>
      <c r="VFW226" s="63"/>
      <c r="VFX226" s="58"/>
      <c r="VFY226" s="63"/>
      <c r="VFZ226" s="58"/>
      <c r="VGA226" s="63"/>
      <c r="VGB226" s="58"/>
      <c r="VGC226" s="63"/>
      <c r="VGD226" s="58"/>
      <c r="VGE226" s="63"/>
      <c r="VGF226" s="58"/>
      <c r="VGG226" s="63"/>
      <c r="VGH226" s="58"/>
      <c r="VGI226" s="63"/>
      <c r="VGJ226" s="58"/>
      <c r="VGK226" s="63"/>
      <c r="VGL226" s="58"/>
      <c r="VGM226" s="63"/>
      <c r="VGN226" s="58"/>
      <c r="VGO226" s="63"/>
      <c r="VGP226" s="58"/>
      <c r="VGQ226" s="63"/>
      <c r="VGR226" s="58"/>
      <c r="VGS226" s="63"/>
      <c r="VGT226" s="58"/>
      <c r="VGU226" s="63"/>
      <c r="VGV226" s="58"/>
      <c r="VGW226" s="63"/>
      <c r="VGX226" s="58"/>
      <c r="VGY226" s="63"/>
      <c r="VGZ226" s="58"/>
      <c r="VHA226" s="63"/>
      <c r="VHB226" s="58"/>
      <c r="VHC226" s="63"/>
      <c r="VHD226" s="58"/>
      <c r="VHE226" s="63"/>
      <c r="VHF226" s="58"/>
      <c r="VHG226" s="63"/>
      <c r="VHH226" s="58"/>
      <c r="VHI226" s="63"/>
      <c r="VHJ226" s="58"/>
      <c r="VHK226" s="63"/>
      <c r="VHL226" s="58"/>
      <c r="VHM226" s="63"/>
      <c r="VHN226" s="58"/>
      <c r="VHO226" s="63"/>
      <c r="VHP226" s="58"/>
      <c r="VHQ226" s="63"/>
      <c r="VHR226" s="58"/>
      <c r="VHS226" s="63"/>
      <c r="VHT226" s="58"/>
      <c r="VHU226" s="63"/>
      <c r="VHV226" s="58"/>
      <c r="VHW226" s="63"/>
      <c r="VHX226" s="58"/>
      <c r="VHY226" s="63"/>
      <c r="VHZ226" s="58"/>
      <c r="VIA226" s="63"/>
      <c r="VIB226" s="58"/>
      <c r="VIC226" s="63"/>
      <c r="VID226" s="58"/>
      <c r="VIE226" s="63"/>
      <c r="VIF226" s="58"/>
      <c r="VIG226" s="63"/>
      <c r="VIH226" s="58"/>
      <c r="VII226" s="63"/>
      <c r="VIJ226" s="58"/>
      <c r="VIK226" s="63"/>
      <c r="VIL226" s="58"/>
      <c r="VIM226" s="63"/>
      <c r="VIN226" s="58"/>
      <c r="VIO226" s="63"/>
      <c r="VIP226" s="58"/>
      <c r="VIQ226" s="63"/>
      <c r="VIR226" s="58"/>
      <c r="VIS226" s="63"/>
      <c r="VIT226" s="58"/>
      <c r="VIU226" s="63"/>
      <c r="VIV226" s="58"/>
      <c r="VIW226" s="63"/>
      <c r="VIX226" s="58"/>
      <c r="VIY226" s="63"/>
      <c r="VIZ226" s="58"/>
      <c r="VJA226" s="63"/>
      <c r="VJB226" s="58"/>
      <c r="VJC226" s="63"/>
      <c r="VJD226" s="58"/>
      <c r="VJE226" s="63"/>
      <c r="VJF226" s="58"/>
      <c r="VJG226" s="63"/>
      <c r="VJH226" s="58"/>
      <c r="VJI226" s="63"/>
      <c r="VJJ226" s="58"/>
      <c r="VJK226" s="63"/>
      <c r="VJL226" s="58"/>
      <c r="VJM226" s="63"/>
      <c r="VJN226" s="58"/>
      <c r="VJO226" s="63"/>
      <c r="VJP226" s="58"/>
      <c r="VJQ226" s="63"/>
      <c r="VJR226" s="58"/>
      <c r="VJS226" s="63"/>
      <c r="VJT226" s="58"/>
      <c r="VJU226" s="63"/>
      <c r="VJV226" s="58"/>
      <c r="VJW226" s="63"/>
      <c r="VJX226" s="58"/>
      <c r="VJY226" s="63"/>
      <c r="VJZ226" s="58"/>
      <c r="VKA226" s="63"/>
      <c r="VKB226" s="58"/>
      <c r="VKC226" s="63"/>
      <c r="VKD226" s="58"/>
      <c r="VKE226" s="63"/>
      <c r="VKF226" s="58"/>
      <c r="VKG226" s="63"/>
      <c r="VKH226" s="58"/>
      <c r="VKI226" s="63"/>
      <c r="VKJ226" s="58"/>
      <c r="VKK226" s="63"/>
      <c r="VKL226" s="58"/>
      <c r="VKM226" s="63"/>
      <c r="VKN226" s="58"/>
      <c r="VKO226" s="63"/>
      <c r="VKP226" s="58"/>
      <c r="VKQ226" s="63"/>
      <c r="VKR226" s="58"/>
      <c r="VKS226" s="63"/>
      <c r="VKT226" s="58"/>
      <c r="VKU226" s="63"/>
      <c r="VKV226" s="58"/>
      <c r="VKW226" s="63"/>
      <c r="VKX226" s="58"/>
      <c r="VKY226" s="63"/>
      <c r="VKZ226" s="58"/>
      <c r="VLA226" s="63"/>
      <c r="VLB226" s="58"/>
      <c r="VLC226" s="63"/>
      <c r="VLD226" s="58"/>
      <c r="VLE226" s="63"/>
      <c r="VLF226" s="58"/>
      <c r="VLG226" s="63"/>
      <c r="VLH226" s="58"/>
      <c r="VLI226" s="63"/>
      <c r="VLJ226" s="58"/>
      <c r="VLK226" s="63"/>
      <c r="VLL226" s="58"/>
      <c r="VLM226" s="63"/>
      <c r="VLN226" s="58"/>
      <c r="VLO226" s="63"/>
      <c r="VLP226" s="58"/>
      <c r="VLQ226" s="63"/>
      <c r="VLR226" s="58"/>
      <c r="VLS226" s="63"/>
      <c r="VLT226" s="58"/>
      <c r="VLU226" s="63"/>
      <c r="VLV226" s="58"/>
      <c r="VLW226" s="63"/>
      <c r="VLX226" s="58"/>
      <c r="VLY226" s="63"/>
      <c r="VLZ226" s="58"/>
      <c r="VMA226" s="63"/>
      <c r="VMB226" s="58"/>
      <c r="VMC226" s="63"/>
      <c r="VMD226" s="58"/>
      <c r="VME226" s="63"/>
      <c r="VMF226" s="58"/>
      <c r="VMG226" s="63"/>
      <c r="VMH226" s="58"/>
      <c r="VMI226" s="63"/>
      <c r="VMJ226" s="58"/>
      <c r="VMK226" s="63"/>
      <c r="VML226" s="58"/>
      <c r="VMM226" s="63"/>
      <c r="VMN226" s="58"/>
      <c r="VMO226" s="63"/>
      <c r="VMP226" s="58"/>
      <c r="VMQ226" s="63"/>
      <c r="VMR226" s="58"/>
      <c r="VMS226" s="63"/>
      <c r="VMT226" s="58"/>
      <c r="VMU226" s="63"/>
      <c r="VMV226" s="58"/>
      <c r="VMW226" s="63"/>
      <c r="VMX226" s="58"/>
      <c r="VMY226" s="63"/>
      <c r="VMZ226" s="58"/>
      <c r="VNA226" s="63"/>
      <c r="VNB226" s="58"/>
      <c r="VNC226" s="63"/>
      <c r="VND226" s="58"/>
      <c r="VNE226" s="63"/>
      <c r="VNF226" s="58"/>
      <c r="VNG226" s="63"/>
      <c r="VNH226" s="58"/>
      <c r="VNI226" s="63"/>
      <c r="VNJ226" s="58"/>
      <c r="VNK226" s="63"/>
      <c r="VNL226" s="58"/>
      <c r="VNM226" s="63"/>
      <c r="VNN226" s="58"/>
      <c r="VNO226" s="63"/>
      <c r="VNP226" s="58"/>
      <c r="VNQ226" s="63"/>
      <c r="VNR226" s="58"/>
      <c r="VNS226" s="63"/>
      <c r="VNT226" s="58"/>
      <c r="VNU226" s="63"/>
      <c r="VNV226" s="58"/>
      <c r="VNW226" s="63"/>
      <c r="VNX226" s="58"/>
      <c r="VNY226" s="63"/>
      <c r="VNZ226" s="58"/>
      <c r="VOA226" s="63"/>
      <c r="VOB226" s="58"/>
      <c r="VOC226" s="63"/>
      <c r="VOD226" s="58"/>
      <c r="VOE226" s="63"/>
      <c r="VOF226" s="58"/>
      <c r="VOG226" s="63"/>
      <c r="VOH226" s="58"/>
      <c r="VOI226" s="63"/>
      <c r="VOJ226" s="58"/>
      <c r="VOK226" s="63"/>
      <c r="VOL226" s="58"/>
      <c r="VOM226" s="63"/>
      <c r="VON226" s="58"/>
      <c r="VOO226" s="63"/>
      <c r="VOP226" s="58"/>
      <c r="VOQ226" s="63"/>
      <c r="VOR226" s="58"/>
      <c r="VOS226" s="63"/>
      <c r="VOT226" s="58"/>
      <c r="VOU226" s="63"/>
      <c r="VOV226" s="58"/>
      <c r="VOW226" s="63"/>
      <c r="VOX226" s="58"/>
      <c r="VOY226" s="63"/>
      <c r="VOZ226" s="58"/>
      <c r="VPA226" s="63"/>
      <c r="VPB226" s="58"/>
      <c r="VPC226" s="63"/>
      <c r="VPD226" s="58"/>
      <c r="VPE226" s="63"/>
      <c r="VPF226" s="58"/>
      <c r="VPG226" s="63"/>
      <c r="VPH226" s="58"/>
      <c r="VPI226" s="63"/>
      <c r="VPJ226" s="58"/>
      <c r="VPK226" s="63"/>
      <c r="VPL226" s="58"/>
      <c r="VPM226" s="63"/>
      <c r="VPN226" s="58"/>
      <c r="VPO226" s="63"/>
      <c r="VPP226" s="58"/>
      <c r="VPQ226" s="63"/>
      <c r="VPR226" s="58"/>
      <c r="VPS226" s="63"/>
      <c r="VPT226" s="58"/>
      <c r="VPU226" s="63"/>
      <c r="VPV226" s="58"/>
      <c r="VPW226" s="63"/>
      <c r="VPX226" s="58"/>
      <c r="VPY226" s="63"/>
      <c r="VPZ226" s="58"/>
      <c r="VQA226" s="63"/>
      <c r="VQB226" s="58"/>
      <c r="VQC226" s="63"/>
      <c r="VQD226" s="58"/>
      <c r="VQE226" s="63"/>
      <c r="VQF226" s="58"/>
      <c r="VQG226" s="63"/>
      <c r="VQH226" s="58"/>
      <c r="VQI226" s="63"/>
      <c r="VQJ226" s="58"/>
      <c r="VQK226" s="63"/>
      <c r="VQL226" s="58"/>
      <c r="VQM226" s="63"/>
      <c r="VQN226" s="58"/>
      <c r="VQO226" s="63"/>
      <c r="VQP226" s="58"/>
      <c r="VQQ226" s="63"/>
      <c r="VQR226" s="58"/>
      <c r="VQS226" s="63"/>
      <c r="VQT226" s="58"/>
      <c r="VQU226" s="63"/>
      <c r="VQV226" s="58"/>
      <c r="VQW226" s="63"/>
      <c r="VQX226" s="58"/>
      <c r="VQY226" s="63"/>
      <c r="VQZ226" s="58"/>
      <c r="VRA226" s="63"/>
      <c r="VRB226" s="58"/>
      <c r="VRC226" s="63"/>
      <c r="VRD226" s="58"/>
      <c r="VRE226" s="63"/>
      <c r="VRF226" s="58"/>
      <c r="VRG226" s="63"/>
      <c r="VRH226" s="58"/>
      <c r="VRI226" s="63"/>
      <c r="VRJ226" s="58"/>
      <c r="VRK226" s="63"/>
      <c r="VRL226" s="58"/>
      <c r="VRM226" s="63"/>
      <c r="VRN226" s="58"/>
      <c r="VRO226" s="63"/>
      <c r="VRP226" s="58"/>
      <c r="VRQ226" s="63"/>
      <c r="VRR226" s="58"/>
      <c r="VRS226" s="63"/>
      <c r="VRT226" s="58"/>
      <c r="VRU226" s="63"/>
      <c r="VRV226" s="58"/>
      <c r="VRW226" s="63"/>
      <c r="VRX226" s="58"/>
      <c r="VRY226" s="63"/>
      <c r="VRZ226" s="58"/>
      <c r="VSA226" s="63"/>
      <c r="VSB226" s="58"/>
      <c r="VSC226" s="63"/>
      <c r="VSD226" s="58"/>
      <c r="VSE226" s="63"/>
      <c r="VSF226" s="58"/>
      <c r="VSG226" s="63"/>
      <c r="VSH226" s="58"/>
      <c r="VSI226" s="63"/>
      <c r="VSJ226" s="58"/>
      <c r="VSK226" s="63"/>
      <c r="VSL226" s="58"/>
      <c r="VSM226" s="63"/>
      <c r="VSN226" s="58"/>
      <c r="VSO226" s="63"/>
      <c r="VSP226" s="58"/>
      <c r="VSQ226" s="63"/>
      <c r="VSR226" s="58"/>
      <c r="VSS226" s="63"/>
      <c r="VST226" s="58"/>
      <c r="VSU226" s="63"/>
      <c r="VSV226" s="58"/>
      <c r="VSW226" s="63"/>
      <c r="VSX226" s="58"/>
      <c r="VSY226" s="63"/>
      <c r="VSZ226" s="58"/>
      <c r="VTA226" s="63"/>
      <c r="VTB226" s="58"/>
      <c r="VTC226" s="63"/>
      <c r="VTD226" s="58"/>
      <c r="VTE226" s="63"/>
      <c r="VTF226" s="58"/>
      <c r="VTG226" s="63"/>
      <c r="VTH226" s="58"/>
      <c r="VTI226" s="63"/>
      <c r="VTJ226" s="58"/>
      <c r="VTK226" s="63"/>
      <c r="VTL226" s="58"/>
      <c r="VTM226" s="63"/>
      <c r="VTN226" s="58"/>
      <c r="VTO226" s="63"/>
      <c r="VTP226" s="58"/>
      <c r="VTQ226" s="63"/>
      <c r="VTR226" s="58"/>
      <c r="VTS226" s="63"/>
      <c r="VTT226" s="58"/>
      <c r="VTU226" s="63"/>
      <c r="VTV226" s="58"/>
      <c r="VTW226" s="63"/>
      <c r="VTX226" s="58"/>
      <c r="VTY226" s="63"/>
      <c r="VTZ226" s="58"/>
      <c r="VUA226" s="63"/>
      <c r="VUB226" s="58"/>
      <c r="VUC226" s="63"/>
      <c r="VUD226" s="58"/>
      <c r="VUE226" s="63"/>
      <c r="VUF226" s="58"/>
      <c r="VUG226" s="63"/>
      <c r="VUH226" s="58"/>
      <c r="VUI226" s="63"/>
      <c r="VUJ226" s="58"/>
      <c r="VUK226" s="63"/>
      <c r="VUL226" s="58"/>
      <c r="VUM226" s="63"/>
      <c r="VUN226" s="58"/>
      <c r="VUO226" s="63"/>
      <c r="VUP226" s="58"/>
      <c r="VUQ226" s="63"/>
      <c r="VUR226" s="58"/>
      <c r="VUS226" s="63"/>
      <c r="VUT226" s="58"/>
      <c r="VUU226" s="63"/>
      <c r="VUV226" s="58"/>
      <c r="VUW226" s="63"/>
      <c r="VUX226" s="58"/>
      <c r="VUY226" s="63"/>
      <c r="VUZ226" s="58"/>
      <c r="VVA226" s="63"/>
      <c r="VVB226" s="58"/>
      <c r="VVC226" s="63"/>
      <c r="VVD226" s="58"/>
      <c r="VVE226" s="63"/>
      <c r="VVF226" s="58"/>
      <c r="VVG226" s="63"/>
      <c r="VVH226" s="58"/>
      <c r="VVI226" s="63"/>
      <c r="VVJ226" s="58"/>
      <c r="VVK226" s="63"/>
      <c r="VVL226" s="58"/>
      <c r="VVM226" s="63"/>
      <c r="VVN226" s="58"/>
      <c r="VVO226" s="63"/>
      <c r="VVP226" s="58"/>
      <c r="VVQ226" s="63"/>
      <c r="VVR226" s="58"/>
      <c r="VVS226" s="63"/>
      <c r="VVT226" s="58"/>
      <c r="VVU226" s="63"/>
      <c r="VVV226" s="58"/>
      <c r="VVW226" s="63"/>
      <c r="VVX226" s="58"/>
      <c r="VVY226" s="63"/>
      <c r="VVZ226" s="58"/>
      <c r="VWA226" s="63"/>
      <c r="VWB226" s="58"/>
      <c r="VWC226" s="63"/>
      <c r="VWD226" s="58"/>
      <c r="VWE226" s="63"/>
      <c r="VWF226" s="58"/>
      <c r="VWG226" s="63"/>
      <c r="VWH226" s="58"/>
      <c r="VWI226" s="63"/>
      <c r="VWJ226" s="58"/>
      <c r="VWK226" s="63"/>
      <c r="VWL226" s="58"/>
      <c r="VWM226" s="63"/>
      <c r="VWN226" s="58"/>
      <c r="VWO226" s="63"/>
      <c r="VWP226" s="58"/>
      <c r="VWQ226" s="63"/>
      <c r="VWR226" s="58"/>
      <c r="VWS226" s="63"/>
      <c r="VWT226" s="58"/>
      <c r="VWU226" s="63"/>
      <c r="VWV226" s="58"/>
      <c r="VWW226" s="63"/>
      <c r="VWX226" s="58"/>
      <c r="VWY226" s="63"/>
      <c r="VWZ226" s="58"/>
      <c r="VXA226" s="63"/>
      <c r="VXB226" s="58"/>
      <c r="VXC226" s="63"/>
      <c r="VXD226" s="58"/>
      <c r="VXE226" s="63"/>
      <c r="VXF226" s="58"/>
      <c r="VXG226" s="63"/>
      <c r="VXH226" s="58"/>
      <c r="VXI226" s="63"/>
      <c r="VXJ226" s="58"/>
      <c r="VXK226" s="63"/>
      <c r="VXL226" s="58"/>
      <c r="VXM226" s="63"/>
      <c r="VXN226" s="58"/>
      <c r="VXO226" s="63"/>
      <c r="VXP226" s="58"/>
      <c r="VXQ226" s="63"/>
      <c r="VXR226" s="58"/>
      <c r="VXS226" s="63"/>
      <c r="VXT226" s="58"/>
      <c r="VXU226" s="63"/>
      <c r="VXV226" s="58"/>
      <c r="VXW226" s="63"/>
      <c r="VXX226" s="58"/>
      <c r="VXY226" s="63"/>
      <c r="VXZ226" s="58"/>
      <c r="VYA226" s="63"/>
      <c r="VYB226" s="58"/>
      <c r="VYC226" s="63"/>
      <c r="VYD226" s="58"/>
      <c r="VYE226" s="63"/>
      <c r="VYF226" s="58"/>
      <c r="VYG226" s="63"/>
      <c r="VYH226" s="58"/>
      <c r="VYI226" s="63"/>
      <c r="VYJ226" s="58"/>
      <c r="VYK226" s="63"/>
      <c r="VYL226" s="58"/>
      <c r="VYM226" s="63"/>
      <c r="VYN226" s="58"/>
      <c r="VYO226" s="63"/>
      <c r="VYP226" s="58"/>
      <c r="VYQ226" s="63"/>
      <c r="VYR226" s="58"/>
      <c r="VYS226" s="63"/>
      <c r="VYT226" s="58"/>
      <c r="VYU226" s="63"/>
      <c r="VYV226" s="58"/>
      <c r="VYW226" s="63"/>
      <c r="VYX226" s="58"/>
      <c r="VYY226" s="63"/>
      <c r="VYZ226" s="58"/>
      <c r="VZA226" s="63"/>
      <c r="VZB226" s="58"/>
      <c r="VZC226" s="63"/>
      <c r="VZD226" s="58"/>
      <c r="VZE226" s="63"/>
      <c r="VZF226" s="58"/>
      <c r="VZG226" s="63"/>
      <c r="VZH226" s="58"/>
      <c r="VZI226" s="63"/>
      <c r="VZJ226" s="58"/>
      <c r="VZK226" s="63"/>
      <c r="VZL226" s="58"/>
      <c r="VZM226" s="63"/>
      <c r="VZN226" s="58"/>
      <c r="VZO226" s="63"/>
      <c r="VZP226" s="58"/>
      <c r="VZQ226" s="63"/>
      <c r="VZR226" s="58"/>
      <c r="VZS226" s="63"/>
      <c r="VZT226" s="58"/>
      <c r="VZU226" s="63"/>
      <c r="VZV226" s="58"/>
      <c r="VZW226" s="63"/>
      <c r="VZX226" s="58"/>
      <c r="VZY226" s="63"/>
      <c r="VZZ226" s="58"/>
      <c r="WAA226" s="63"/>
      <c r="WAB226" s="58"/>
      <c r="WAC226" s="63"/>
      <c r="WAD226" s="58"/>
      <c r="WAE226" s="63"/>
      <c r="WAF226" s="58"/>
      <c r="WAG226" s="63"/>
      <c r="WAH226" s="58"/>
      <c r="WAI226" s="63"/>
      <c r="WAJ226" s="58"/>
      <c r="WAK226" s="63"/>
      <c r="WAL226" s="58"/>
      <c r="WAM226" s="63"/>
      <c r="WAN226" s="58"/>
      <c r="WAO226" s="63"/>
      <c r="WAP226" s="58"/>
      <c r="WAQ226" s="63"/>
      <c r="WAR226" s="58"/>
      <c r="WAS226" s="63"/>
      <c r="WAT226" s="58"/>
      <c r="WAU226" s="63"/>
      <c r="WAV226" s="58"/>
      <c r="WAW226" s="63"/>
      <c r="WAX226" s="58"/>
      <c r="WAY226" s="63"/>
      <c r="WAZ226" s="58"/>
      <c r="WBA226" s="63"/>
      <c r="WBB226" s="58"/>
      <c r="WBC226" s="63"/>
      <c r="WBD226" s="58"/>
      <c r="WBE226" s="63"/>
      <c r="WBF226" s="58"/>
      <c r="WBG226" s="63"/>
      <c r="WBH226" s="58"/>
      <c r="WBI226" s="63"/>
      <c r="WBJ226" s="58"/>
      <c r="WBK226" s="63"/>
      <c r="WBL226" s="58"/>
      <c r="WBM226" s="63"/>
      <c r="WBN226" s="58"/>
      <c r="WBO226" s="63"/>
      <c r="WBP226" s="58"/>
      <c r="WBQ226" s="63"/>
      <c r="WBR226" s="58"/>
      <c r="WBS226" s="63"/>
      <c r="WBT226" s="58"/>
      <c r="WBU226" s="63"/>
      <c r="WBV226" s="58"/>
      <c r="WBW226" s="63"/>
      <c r="WBX226" s="58"/>
      <c r="WBY226" s="63"/>
      <c r="WBZ226" s="58"/>
      <c r="WCA226" s="63"/>
      <c r="WCB226" s="58"/>
      <c r="WCC226" s="63"/>
      <c r="WCD226" s="58"/>
      <c r="WCE226" s="63"/>
      <c r="WCF226" s="58"/>
      <c r="WCG226" s="63"/>
      <c r="WCH226" s="58"/>
      <c r="WCI226" s="63"/>
      <c r="WCJ226" s="58"/>
      <c r="WCK226" s="63"/>
      <c r="WCL226" s="58"/>
      <c r="WCM226" s="63"/>
      <c r="WCN226" s="58"/>
      <c r="WCO226" s="63"/>
      <c r="WCP226" s="58"/>
      <c r="WCQ226" s="63"/>
      <c r="WCR226" s="58"/>
      <c r="WCS226" s="63"/>
      <c r="WCT226" s="58"/>
      <c r="WCU226" s="63"/>
      <c r="WCV226" s="58"/>
      <c r="WCW226" s="63"/>
      <c r="WCX226" s="58"/>
      <c r="WCY226" s="63"/>
      <c r="WCZ226" s="58"/>
      <c r="WDA226" s="63"/>
      <c r="WDB226" s="58"/>
      <c r="WDC226" s="63"/>
      <c r="WDD226" s="58"/>
      <c r="WDE226" s="63"/>
      <c r="WDF226" s="58"/>
      <c r="WDG226" s="63"/>
      <c r="WDH226" s="58"/>
      <c r="WDI226" s="63"/>
      <c r="WDJ226" s="58"/>
      <c r="WDK226" s="63"/>
      <c r="WDL226" s="58"/>
      <c r="WDM226" s="63"/>
      <c r="WDN226" s="58"/>
      <c r="WDO226" s="63"/>
      <c r="WDP226" s="58"/>
      <c r="WDQ226" s="63"/>
      <c r="WDR226" s="58"/>
      <c r="WDS226" s="63"/>
      <c r="WDT226" s="58"/>
      <c r="WDU226" s="63"/>
      <c r="WDV226" s="58"/>
      <c r="WDW226" s="63"/>
      <c r="WDX226" s="58"/>
      <c r="WDY226" s="63"/>
      <c r="WDZ226" s="58"/>
      <c r="WEA226" s="63"/>
      <c r="WEB226" s="58"/>
      <c r="WEC226" s="63"/>
      <c r="WED226" s="58"/>
      <c r="WEE226" s="63"/>
      <c r="WEF226" s="58"/>
      <c r="WEG226" s="63"/>
      <c r="WEH226" s="58"/>
      <c r="WEI226" s="63"/>
      <c r="WEJ226" s="58"/>
      <c r="WEK226" s="63"/>
      <c r="WEL226" s="58"/>
      <c r="WEM226" s="63"/>
      <c r="WEN226" s="58"/>
      <c r="WEO226" s="63"/>
      <c r="WEP226" s="58"/>
      <c r="WEQ226" s="63"/>
      <c r="WER226" s="58"/>
      <c r="WES226" s="63"/>
      <c r="WET226" s="58"/>
      <c r="WEU226" s="63"/>
      <c r="WEV226" s="58"/>
      <c r="WEW226" s="63"/>
      <c r="WEX226" s="58"/>
      <c r="WEY226" s="63"/>
      <c r="WEZ226" s="58"/>
      <c r="WFA226" s="63"/>
      <c r="WFB226" s="58"/>
      <c r="WFC226" s="63"/>
      <c r="WFD226" s="58"/>
      <c r="WFE226" s="63"/>
      <c r="WFF226" s="58"/>
      <c r="WFG226" s="63"/>
      <c r="WFH226" s="58"/>
      <c r="WFI226" s="63"/>
      <c r="WFJ226" s="58"/>
      <c r="WFK226" s="63"/>
      <c r="WFL226" s="58"/>
      <c r="WFM226" s="63"/>
      <c r="WFN226" s="58"/>
      <c r="WFO226" s="63"/>
      <c r="WFP226" s="58"/>
      <c r="WFQ226" s="63"/>
      <c r="WFR226" s="58"/>
      <c r="WFS226" s="63"/>
      <c r="WFT226" s="58"/>
      <c r="WFU226" s="63"/>
      <c r="WFV226" s="58"/>
      <c r="WFW226" s="63"/>
      <c r="WFX226" s="58"/>
      <c r="WFY226" s="63"/>
      <c r="WFZ226" s="58"/>
      <c r="WGA226" s="63"/>
      <c r="WGB226" s="58"/>
      <c r="WGC226" s="63"/>
      <c r="WGD226" s="58"/>
      <c r="WGE226" s="63"/>
      <c r="WGF226" s="58"/>
      <c r="WGG226" s="63"/>
      <c r="WGH226" s="58"/>
      <c r="WGI226" s="63"/>
      <c r="WGJ226" s="58"/>
      <c r="WGK226" s="63"/>
      <c r="WGL226" s="58"/>
      <c r="WGM226" s="63"/>
      <c r="WGN226" s="58"/>
      <c r="WGO226" s="63"/>
      <c r="WGP226" s="58"/>
      <c r="WGQ226" s="63"/>
      <c r="WGR226" s="58"/>
      <c r="WGS226" s="63"/>
      <c r="WGT226" s="58"/>
      <c r="WGU226" s="63"/>
      <c r="WGV226" s="58"/>
      <c r="WGW226" s="63"/>
      <c r="WGX226" s="58"/>
      <c r="WGY226" s="63"/>
      <c r="WGZ226" s="58"/>
      <c r="WHA226" s="63"/>
      <c r="WHB226" s="58"/>
      <c r="WHC226" s="63"/>
      <c r="WHD226" s="58"/>
      <c r="WHE226" s="63"/>
      <c r="WHF226" s="58"/>
      <c r="WHG226" s="63"/>
      <c r="WHH226" s="58"/>
      <c r="WHI226" s="63"/>
      <c r="WHJ226" s="58"/>
      <c r="WHK226" s="63"/>
      <c r="WHL226" s="58"/>
      <c r="WHM226" s="63"/>
      <c r="WHN226" s="58"/>
      <c r="WHO226" s="63"/>
      <c r="WHP226" s="58"/>
      <c r="WHQ226" s="63"/>
      <c r="WHR226" s="58"/>
      <c r="WHS226" s="63"/>
      <c r="WHT226" s="58"/>
      <c r="WHU226" s="63"/>
      <c r="WHV226" s="58"/>
      <c r="WHW226" s="63"/>
      <c r="WHX226" s="58"/>
      <c r="WHY226" s="63"/>
      <c r="WHZ226" s="58"/>
      <c r="WIA226" s="63"/>
      <c r="WIB226" s="58"/>
      <c r="WIC226" s="63"/>
      <c r="WID226" s="58"/>
      <c r="WIE226" s="63"/>
      <c r="WIF226" s="58"/>
      <c r="WIG226" s="63"/>
      <c r="WIH226" s="58"/>
      <c r="WII226" s="63"/>
      <c r="WIJ226" s="58"/>
      <c r="WIK226" s="63"/>
      <c r="WIL226" s="58"/>
      <c r="WIM226" s="63"/>
      <c r="WIN226" s="58"/>
      <c r="WIO226" s="63"/>
      <c r="WIP226" s="58"/>
      <c r="WIQ226" s="63"/>
      <c r="WIR226" s="58"/>
      <c r="WIS226" s="63"/>
      <c r="WIT226" s="58"/>
      <c r="WIU226" s="63"/>
      <c r="WIV226" s="58"/>
      <c r="WIW226" s="63"/>
      <c r="WIX226" s="58"/>
      <c r="WIY226" s="63"/>
      <c r="WIZ226" s="58"/>
      <c r="WJA226" s="63"/>
      <c r="WJB226" s="58"/>
      <c r="WJC226" s="63"/>
      <c r="WJD226" s="58"/>
      <c r="WJE226" s="63"/>
      <c r="WJF226" s="58"/>
      <c r="WJG226" s="63"/>
      <c r="WJH226" s="58"/>
      <c r="WJI226" s="63"/>
      <c r="WJJ226" s="58"/>
      <c r="WJK226" s="63"/>
      <c r="WJL226" s="58"/>
      <c r="WJM226" s="63"/>
      <c r="WJN226" s="58"/>
      <c r="WJO226" s="63"/>
      <c r="WJP226" s="58"/>
      <c r="WJQ226" s="63"/>
      <c r="WJR226" s="58"/>
      <c r="WJS226" s="63"/>
      <c r="WJT226" s="58"/>
      <c r="WJU226" s="63"/>
      <c r="WJV226" s="58"/>
      <c r="WJW226" s="63"/>
      <c r="WJX226" s="58"/>
      <c r="WJY226" s="63"/>
      <c r="WJZ226" s="58"/>
      <c r="WKA226" s="63"/>
      <c r="WKB226" s="58"/>
      <c r="WKC226" s="63"/>
      <c r="WKD226" s="58"/>
      <c r="WKE226" s="63"/>
      <c r="WKF226" s="58"/>
      <c r="WKG226" s="63"/>
      <c r="WKH226" s="58"/>
      <c r="WKI226" s="63"/>
      <c r="WKJ226" s="58"/>
      <c r="WKK226" s="63"/>
      <c r="WKL226" s="58"/>
      <c r="WKM226" s="63"/>
      <c r="WKN226" s="58"/>
      <c r="WKO226" s="63"/>
      <c r="WKP226" s="58"/>
      <c r="WKQ226" s="63"/>
      <c r="WKR226" s="58"/>
      <c r="WKS226" s="63"/>
      <c r="WKT226" s="58"/>
      <c r="WKU226" s="63"/>
      <c r="WKV226" s="58"/>
      <c r="WKW226" s="63"/>
      <c r="WKX226" s="58"/>
      <c r="WKY226" s="63"/>
      <c r="WKZ226" s="58"/>
      <c r="WLA226" s="63"/>
      <c r="WLB226" s="58"/>
      <c r="WLC226" s="63"/>
      <c r="WLD226" s="58"/>
      <c r="WLE226" s="63"/>
      <c r="WLF226" s="58"/>
      <c r="WLG226" s="63"/>
      <c r="WLH226" s="58"/>
      <c r="WLI226" s="63"/>
      <c r="WLJ226" s="58"/>
      <c r="WLK226" s="63"/>
      <c r="WLL226" s="58"/>
      <c r="WLM226" s="63"/>
      <c r="WLN226" s="58"/>
      <c r="WLO226" s="63"/>
      <c r="WLP226" s="58"/>
      <c r="WLQ226" s="63"/>
      <c r="WLR226" s="58"/>
      <c r="WLS226" s="63"/>
      <c r="WLT226" s="58"/>
      <c r="WLU226" s="63"/>
      <c r="WLV226" s="58"/>
      <c r="WLW226" s="63"/>
      <c r="WLX226" s="58"/>
      <c r="WLY226" s="63"/>
      <c r="WLZ226" s="58"/>
      <c r="WMA226" s="63"/>
      <c r="WMB226" s="58"/>
      <c r="WMC226" s="63"/>
      <c r="WMD226" s="58"/>
      <c r="WME226" s="63"/>
      <c r="WMF226" s="58"/>
      <c r="WMG226" s="63"/>
      <c r="WMH226" s="58"/>
      <c r="WMI226" s="63"/>
      <c r="WMJ226" s="58"/>
      <c r="WMK226" s="63"/>
      <c r="WML226" s="58"/>
      <c r="WMM226" s="63"/>
      <c r="WMN226" s="58"/>
      <c r="WMO226" s="63"/>
      <c r="WMP226" s="58"/>
      <c r="WMQ226" s="63"/>
      <c r="WMR226" s="58"/>
      <c r="WMS226" s="63"/>
      <c r="WMT226" s="58"/>
      <c r="WMU226" s="63"/>
      <c r="WMV226" s="58"/>
      <c r="WMW226" s="63"/>
      <c r="WMX226" s="58"/>
      <c r="WMY226" s="63"/>
      <c r="WMZ226" s="58"/>
      <c r="WNA226" s="63"/>
      <c r="WNB226" s="58"/>
      <c r="WNC226" s="63"/>
      <c r="WND226" s="58"/>
      <c r="WNE226" s="63"/>
      <c r="WNF226" s="58"/>
      <c r="WNG226" s="63"/>
      <c r="WNH226" s="58"/>
      <c r="WNI226" s="63"/>
      <c r="WNJ226" s="58"/>
      <c r="WNK226" s="63"/>
      <c r="WNL226" s="58"/>
      <c r="WNM226" s="63"/>
      <c r="WNN226" s="58"/>
      <c r="WNO226" s="63"/>
      <c r="WNP226" s="58"/>
      <c r="WNQ226" s="63"/>
      <c r="WNR226" s="58"/>
      <c r="WNS226" s="63"/>
      <c r="WNT226" s="58"/>
      <c r="WNU226" s="63"/>
      <c r="WNV226" s="58"/>
      <c r="WNW226" s="63"/>
      <c r="WNX226" s="58"/>
      <c r="WNY226" s="63"/>
      <c r="WNZ226" s="58"/>
      <c r="WOA226" s="63"/>
      <c r="WOB226" s="58"/>
      <c r="WOC226" s="63"/>
      <c r="WOD226" s="58"/>
      <c r="WOE226" s="63"/>
      <c r="WOF226" s="58"/>
      <c r="WOG226" s="63"/>
      <c r="WOH226" s="58"/>
      <c r="WOI226" s="63"/>
      <c r="WOJ226" s="58"/>
      <c r="WOK226" s="63"/>
      <c r="WOL226" s="58"/>
      <c r="WOM226" s="63"/>
      <c r="WON226" s="58"/>
      <c r="WOO226" s="63"/>
      <c r="WOP226" s="58"/>
      <c r="WOQ226" s="63"/>
      <c r="WOR226" s="58"/>
      <c r="WOS226" s="63"/>
      <c r="WOT226" s="58"/>
      <c r="WOU226" s="63"/>
      <c r="WOV226" s="58"/>
      <c r="WOW226" s="63"/>
      <c r="WOX226" s="58"/>
      <c r="WOY226" s="63"/>
      <c r="WOZ226" s="58"/>
      <c r="WPA226" s="63"/>
      <c r="WPB226" s="58"/>
      <c r="WPC226" s="63"/>
      <c r="WPD226" s="58"/>
      <c r="WPE226" s="63"/>
      <c r="WPF226" s="58"/>
      <c r="WPG226" s="63"/>
      <c r="WPH226" s="58"/>
      <c r="WPI226" s="63"/>
      <c r="WPJ226" s="58"/>
      <c r="WPK226" s="63"/>
      <c r="WPL226" s="58"/>
      <c r="WPM226" s="63"/>
      <c r="WPN226" s="58"/>
      <c r="WPO226" s="63"/>
      <c r="WPP226" s="58"/>
      <c r="WPQ226" s="63"/>
      <c r="WPR226" s="58"/>
      <c r="WPS226" s="63"/>
      <c r="WPT226" s="58"/>
      <c r="WPU226" s="63"/>
      <c r="WPV226" s="58"/>
      <c r="WPW226" s="63"/>
      <c r="WPX226" s="58"/>
      <c r="WPY226" s="63"/>
      <c r="WPZ226" s="58"/>
      <c r="WQA226" s="63"/>
      <c r="WQB226" s="58"/>
      <c r="WQC226" s="63"/>
      <c r="WQD226" s="58"/>
      <c r="WQE226" s="63"/>
      <c r="WQF226" s="58"/>
      <c r="WQG226" s="63"/>
      <c r="WQH226" s="58"/>
      <c r="WQI226" s="63"/>
      <c r="WQJ226" s="58"/>
      <c r="WQK226" s="63"/>
      <c r="WQL226" s="58"/>
      <c r="WQM226" s="63"/>
      <c r="WQN226" s="58"/>
      <c r="WQO226" s="63"/>
      <c r="WQP226" s="58"/>
      <c r="WQQ226" s="63"/>
      <c r="WQR226" s="58"/>
      <c r="WQS226" s="63"/>
      <c r="WQT226" s="58"/>
      <c r="WQU226" s="63"/>
      <c r="WQV226" s="58"/>
      <c r="WQW226" s="63"/>
      <c r="WQX226" s="58"/>
      <c r="WQY226" s="63"/>
      <c r="WQZ226" s="58"/>
      <c r="WRA226" s="63"/>
      <c r="WRB226" s="58"/>
      <c r="WRC226" s="63"/>
      <c r="WRD226" s="58"/>
      <c r="WRE226" s="63"/>
      <c r="WRF226" s="58"/>
      <c r="WRG226" s="63"/>
      <c r="WRH226" s="58"/>
      <c r="WRI226" s="63"/>
      <c r="WRJ226" s="58"/>
      <c r="WRK226" s="63"/>
      <c r="WRL226" s="58"/>
      <c r="WRM226" s="63"/>
      <c r="WRN226" s="58"/>
      <c r="WRO226" s="63"/>
      <c r="WRP226" s="58"/>
      <c r="WRQ226" s="63"/>
      <c r="WRR226" s="58"/>
      <c r="WRS226" s="63"/>
      <c r="WRT226" s="58"/>
      <c r="WRU226" s="63"/>
      <c r="WRV226" s="58"/>
      <c r="WRW226" s="63"/>
      <c r="WRX226" s="58"/>
      <c r="WRY226" s="63"/>
      <c r="WRZ226" s="58"/>
      <c r="WSA226" s="63"/>
      <c r="WSB226" s="58"/>
      <c r="WSC226" s="63"/>
      <c r="WSD226" s="58"/>
      <c r="WSE226" s="63"/>
      <c r="WSF226" s="58"/>
      <c r="WSG226" s="63"/>
      <c r="WSH226" s="58"/>
      <c r="WSI226" s="63"/>
      <c r="WSJ226" s="58"/>
      <c r="WSK226" s="63"/>
      <c r="WSL226" s="58"/>
      <c r="WSM226" s="63"/>
      <c r="WSN226" s="58"/>
      <c r="WSO226" s="63"/>
      <c r="WSP226" s="58"/>
      <c r="WSQ226" s="63"/>
      <c r="WSR226" s="58"/>
      <c r="WSS226" s="63"/>
      <c r="WST226" s="58"/>
      <c r="WSU226" s="63"/>
      <c r="WSV226" s="58"/>
      <c r="WSW226" s="63"/>
      <c r="WSX226" s="58"/>
      <c r="WSY226" s="63"/>
      <c r="WSZ226" s="58"/>
      <c r="WTA226" s="63"/>
      <c r="WTB226" s="58"/>
      <c r="WTC226" s="63"/>
      <c r="WTD226" s="58"/>
      <c r="WTE226" s="63"/>
      <c r="WTF226" s="58"/>
      <c r="WTG226" s="63"/>
      <c r="WTH226" s="58"/>
      <c r="WTI226" s="63"/>
      <c r="WTJ226" s="58"/>
      <c r="WTK226" s="63"/>
      <c r="WTL226" s="58"/>
      <c r="WTM226" s="63"/>
      <c r="WTN226" s="58"/>
      <c r="WTO226" s="63"/>
      <c r="WTP226" s="58"/>
      <c r="WTQ226" s="63"/>
      <c r="WTR226" s="58"/>
      <c r="WTS226" s="63"/>
      <c r="WTT226" s="58"/>
      <c r="WTU226" s="63"/>
      <c r="WTV226" s="58"/>
      <c r="WTW226" s="63"/>
      <c r="WTX226" s="58"/>
      <c r="WTY226" s="63"/>
      <c r="WTZ226" s="58"/>
      <c r="WUA226" s="63"/>
      <c r="WUB226" s="58"/>
      <c r="WUC226" s="63"/>
      <c r="WUD226" s="58"/>
      <c r="WUE226" s="63"/>
      <c r="WUF226" s="58"/>
      <c r="WUG226" s="63"/>
      <c r="WUH226" s="58"/>
      <c r="WUI226" s="63"/>
      <c r="WUJ226" s="58"/>
      <c r="WUK226" s="63"/>
      <c r="WUL226" s="58"/>
      <c r="WUM226" s="63"/>
      <c r="WUN226" s="58"/>
      <c r="WUO226" s="63"/>
      <c r="WUP226" s="58"/>
      <c r="WUQ226" s="63"/>
      <c r="WUR226" s="58"/>
      <c r="WUS226" s="63"/>
      <c r="WUT226" s="58"/>
      <c r="WUU226" s="63"/>
      <c r="WUV226" s="58"/>
      <c r="WUW226" s="63"/>
      <c r="WUX226" s="58"/>
      <c r="WUY226" s="63"/>
      <c r="WUZ226" s="58"/>
      <c r="WVA226" s="63"/>
      <c r="WVB226" s="58"/>
      <c r="WVC226" s="63"/>
      <c r="WVD226" s="58"/>
      <c r="WVE226" s="63"/>
      <c r="WVF226" s="58"/>
      <c r="WVG226" s="63"/>
      <c r="WVH226" s="58"/>
      <c r="WVI226" s="63"/>
      <c r="WVJ226" s="58"/>
      <c r="WVK226" s="63"/>
      <c r="WVL226" s="58"/>
      <c r="WVM226" s="63"/>
      <c r="WVN226" s="58"/>
      <c r="WVO226" s="63"/>
      <c r="WVP226" s="58"/>
      <c r="WVQ226" s="63"/>
      <c r="WVR226" s="58"/>
      <c r="WVS226" s="63"/>
      <c r="WVT226" s="58"/>
      <c r="WVU226" s="63"/>
      <c r="WVV226" s="58"/>
      <c r="WVW226" s="63"/>
      <c r="WVX226" s="58"/>
      <c r="WVY226" s="63"/>
      <c r="WVZ226" s="58"/>
      <c r="WWA226" s="63"/>
      <c r="WWB226" s="58"/>
      <c r="WWC226" s="63"/>
      <c r="WWD226" s="58"/>
      <c r="WWE226" s="63"/>
      <c r="WWF226" s="58"/>
      <c r="WWG226" s="63"/>
      <c r="WWH226" s="58"/>
      <c r="WWI226" s="63"/>
      <c r="WWJ226" s="58"/>
      <c r="WWK226" s="63"/>
      <c r="WWL226" s="58"/>
      <c r="WWM226" s="63"/>
      <c r="WWN226" s="58"/>
      <c r="WWO226" s="63"/>
      <c r="WWP226" s="58"/>
      <c r="WWQ226" s="63"/>
      <c r="WWR226" s="58"/>
      <c r="WWS226" s="63"/>
      <c r="WWT226" s="58"/>
      <c r="WWU226" s="63"/>
      <c r="WWV226" s="58"/>
      <c r="WWW226" s="63"/>
      <c r="WWX226" s="58"/>
      <c r="WWY226" s="63"/>
      <c r="WWZ226" s="58"/>
      <c r="WXA226" s="63"/>
      <c r="WXB226" s="58"/>
      <c r="WXC226" s="63"/>
      <c r="WXD226" s="58"/>
      <c r="WXE226" s="63"/>
      <c r="WXF226" s="58"/>
      <c r="WXG226" s="63"/>
      <c r="WXH226" s="58"/>
      <c r="WXI226" s="63"/>
      <c r="WXJ226" s="58"/>
      <c r="WXK226" s="63"/>
      <c r="WXL226" s="58"/>
      <c r="WXM226" s="63"/>
      <c r="WXN226" s="58"/>
      <c r="WXO226" s="63"/>
      <c r="WXP226" s="58"/>
      <c r="WXQ226" s="63"/>
      <c r="WXR226" s="58"/>
      <c r="WXS226" s="63"/>
      <c r="WXT226" s="58"/>
      <c r="WXU226" s="63"/>
      <c r="WXV226" s="58"/>
      <c r="WXW226" s="63"/>
      <c r="WXX226" s="58"/>
      <c r="WXY226" s="63"/>
      <c r="WXZ226" s="58"/>
      <c r="WYA226" s="63"/>
      <c r="WYB226" s="58"/>
      <c r="WYC226" s="63"/>
      <c r="WYD226" s="58"/>
      <c r="WYE226" s="63"/>
      <c r="WYF226" s="58"/>
      <c r="WYG226" s="63"/>
      <c r="WYH226" s="58"/>
      <c r="WYI226" s="63"/>
      <c r="WYJ226" s="58"/>
      <c r="WYK226" s="63"/>
      <c r="WYL226" s="58"/>
      <c r="WYM226" s="63"/>
      <c r="WYN226" s="58"/>
      <c r="WYO226" s="63"/>
      <c r="WYP226" s="58"/>
      <c r="WYQ226" s="63"/>
      <c r="WYR226" s="58"/>
      <c r="WYS226" s="63"/>
      <c r="WYT226" s="58"/>
      <c r="WYU226" s="63"/>
      <c r="WYV226" s="58"/>
      <c r="WYW226" s="63"/>
      <c r="WYX226" s="58"/>
      <c r="WYY226" s="63"/>
      <c r="WYZ226" s="58"/>
      <c r="WZA226" s="63"/>
      <c r="WZB226" s="58"/>
      <c r="WZC226" s="63"/>
      <c r="WZD226" s="58"/>
      <c r="WZE226" s="63"/>
      <c r="WZF226" s="58"/>
      <c r="WZG226" s="63"/>
      <c r="WZH226" s="58"/>
      <c r="WZI226" s="63"/>
      <c r="WZJ226" s="58"/>
      <c r="WZK226" s="63"/>
      <c r="WZL226" s="58"/>
      <c r="WZM226" s="63"/>
      <c r="WZN226" s="58"/>
      <c r="WZO226" s="63"/>
      <c r="WZP226" s="58"/>
      <c r="WZQ226" s="63"/>
      <c r="WZR226" s="58"/>
      <c r="WZS226" s="63"/>
      <c r="WZT226" s="58"/>
      <c r="WZU226" s="63"/>
      <c r="WZV226" s="58"/>
      <c r="WZW226" s="63"/>
      <c r="WZX226" s="58"/>
      <c r="WZY226" s="63"/>
      <c r="WZZ226" s="58"/>
      <c r="XAA226" s="63"/>
      <c r="XAB226" s="58"/>
      <c r="XAC226" s="63"/>
      <c r="XAD226" s="58"/>
      <c r="XAE226" s="63"/>
      <c r="XAF226" s="58"/>
      <c r="XAG226" s="63"/>
      <c r="XAH226" s="58"/>
      <c r="XAI226" s="63"/>
      <c r="XAJ226" s="58"/>
      <c r="XAK226" s="63"/>
      <c r="XAL226" s="58"/>
      <c r="XAM226" s="63"/>
      <c r="XAN226" s="58"/>
      <c r="XAO226" s="63"/>
      <c r="XAP226" s="58"/>
      <c r="XAQ226" s="63"/>
      <c r="XAR226" s="58"/>
      <c r="XAS226" s="63"/>
      <c r="XAT226" s="58"/>
      <c r="XAU226" s="63"/>
      <c r="XAV226" s="58"/>
      <c r="XAW226" s="63"/>
      <c r="XAX226" s="58"/>
      <c r="XAY226" s="63"/>
      <c r="XAZ226" s="58"/>
      <c r="XBA226" s="63"/>
      <c r="XBB226" s="58"/>
      <c r="XBC226" s="63"/>
      <c r="XBD226" s="58"/>
      <c r="XBE226" s="63"/>
      <c r="XBF226" s="58"/>
      <c r="XBG226" s="63"/>
      <c r="XBH226" s="58"/>
      <c r="XBI226" s="63"/>
      <c r="XBJ226" s="58"/>
      <c r="XBK226" s="63"/>
      <c r="XBL226" s="58"/>
      <c r="XBM226" s="63"/>
      <c r="XBN226" s="58"/>
      <c r="XBO226" s="63"/>
      <c r="XBP226" s="58"/>
      <c r="XBQ226" s="63"/>
      <c r="XBR226" s="58"/>
      <c r="XBS226" s="63"/>
      <c r="XBT226" s="58"/>
      <c r="XBU226" s="63"/>
      <c r="XBV226" s="58"/>
      <c r="XBW226" s="63"/>
      <c r="XBX226" s="58"/>
      <c r="XBY226" s="63"/>
      <c r="XBZ226" s="58"/>
      <c r="XCA226" s="63"/>
      <c r="XCB226" s="58"/>
      <c r="XCC226" s="63"/>
      <c r="XCD226" s="58"/>
      <c r="XCE226" s="63"/>
      <c r="XCF226" s="58"/>
      <c r="XCG226" s="63"/>
      <c r="XCH226" s="58"/>
      <c r="XCI226" s="63"/>
      <c r="XCJ226" s="58"/>
      <c r="XCK226" s="63"/>
      <c r="XCL226" s="58"/>
      <c r="XCM226" s="63"/>
      <c r="XCN226" s="58"/>
      <c r="XCO226" s="63"/>
      <c r="XCP226" s="58"/>
      <c r="XCQ226" s="63"/>
      <c r="XCR226" s="58"/>
      <c r="XCS226" s="63"/>
      <c r="XCT226" s="58"/>
      <c r="XCU226" s="63"/>
      <c r="XCV226" s="58"/>
      <c r="XCW226" s="63"/>
      <c r="XCX226" s="58"/>
      <c r="XCY226" s="63"/>
      <c r="XCZ226" s="58"/>
      <c r="XDA226" s="63"/>
      <c r="XDB226" s="58"/>
      <c r="XDC226" s="63"/>
      <c r="XDD226" s="58"/>
      <c r="XDE226" s="63"/>
      <c r="XDF226" s="58"/>
      <c r="XDG226" s="63"/>
      <c r="XDH226" s="58"/>
      <c r="XDI226" s="63"/>
      <c r="XDJ226" s="58"/>
      <c r="XDK226" s="63"/>
      <c r="XDL226" s="58"/>
      <c r="XDM226" s="63"/>
      <c r="XDN226" s="58"/>
      <c r="XDO226" s="63"/>
      <c r="XDP226" s="58"/>
      <c r="XDQ226" s="63"/>
      <c r="XDR226" s="58"/>
      <c r="XDS226" s="63"/>
      <c r="XDT226" s="58"/>
      <c r="XDU226" s="63"/>
      <c r="XDV226" s="58"/>
      <c r="XDW226" s="63"/>
      <c r="XDX226" s="58"/>
      <c r="XDY226" s="63"/>
      <c r="XDZ226" s="58"/>
      <c r="XEA226" s="63"/>
      <c r="XEB226" s="58"/>
      <c r="XEC226" s="63"/>
      <c r="XED226" s="58"/>
      <c r="XEE226" s="63"/>
      <c r="XEF226" s="58"/>
      <c r="XEG226" s="63"/>
      <c r="XEH226" s="58"/>
      <c r="XEI226" s="63"/>
      <c r="XEJ226" s="58"/>
      <c r="XEK226" s="63"/>
      <c r="XEL226" s="58"/>
      <c r="XEM226" s="63"/>
      <c r="XEN226" s="58"/>
      <c r="XEO226" s="63"/>
      <c r="XEP226" s="58"/>
      <c r="XEQ226" s="63"/>
      <c r="XER226" s="58"/>
      <c r="XES226" s="63"/>
      <c r="XET226" s="58"/>
      <c r="XEU226" s="63"/>
      <c r="XEV226" s="58"/>
      <c r="XEW226" s="63"/>
      <c r="XEX226" s="58"/>
      <c r="XEY226" s="63"/>
      <c r="XEZ226" s="58"/>
      <c r="XFA226" s="63"/>
      <c r="XFB226" s="58"/>
      <c r="XFC226" s="63"/>
      <c r="XFD226" s="58"/>
    </row>
    <row r="227" spans="1:16384">
      <c r="A227" s="63" t="s">
        <v>384</v>
      </c>
      <c r="B227" s="58" t="s">
        <v>385</v>
      </c>
      <c r="C227" s="63"/>
      <c r="D227" s="58"/>
      <c r="E227" s="63"/>
      <c r="F227" s="58"/>
      <c r="G227" s="63"/>
      <c r="H227" s="58"/>
      <c r="I227" s="63"/>
      <c r="J227" s="58"/>
      <c r="K227" s="63">
        <v>5</v>
      </c>
      <c r="L227" s="58"/>
      <c r="M227" s="63"/>
      <c r="N227" s="58"/>
      <c r="O227" s="63"/>
      <c r="P227" s="58"/>
      <c r="Q227" s="63"/>
      <c r="R227" s="58"/>
      <c r="S227" s="63"/>
      <c r="T227" s="58"/>
      <c r="U227" s="63"/>
      <c r="V227" s="58"/>
      <c r="W227" s="63"/>
      <c r="X227" s="58"/>
      <c r="Y227" s="63"/>
      <c r="Z227" s="58"/>
      <c r="AA227" s="63"/>
      <c r="AB227" s="58"/>
      <c r="AC227" s="63"/>
      <c r="AD227" s="58"/>
      <c r="AE227" s="63"/>
      <c r="AF227" s="58"/>
      <c r="AG227" s="63"/>
      <c r="AH227" s="58"/>
      <c r="AI227" s="63"/>
      <c r="AJ227" s="58"/>
      <c r="AK227" s="63"/>
      <c r="AL227" s="58"/>
      <c r="AM227" s="63"/>
      <c r="AN227" s="58"/>
      <c r="AO227" s="63"/>
      <c r="AP227" s="58"/>
      <c r="AQ227" s="63"/>
      <c r="AR227" s="58"/>
      <c r="AS227" s="63"/>
      <c r="AT227" s="58"/>
      <c r="AU227" s="63"/>
      <c r="AV227" s="58"/>
      <c r="AW227" s="63"/>
      <c r="AX227" s="58"/>
      <c r="AY227" s="63"/>
      <c r="AZ227" s="58"/>
      <c r="BA227" s="63"/>
      <c r="BB227" s="58"/>
      <c r="BC227" s="63"/>
      <c r="BD227" s="58"/>
      <c r="BE227" s="63"/>
      <c r="BF227" s="58"/>
      <c r="BG227" s="63"/>
      <c r="BH227" s="58"/>
      <c r="BI227" s="63"/>
      <c r="BJ227" s="58"/>
      <c r="BK227" s="63"/>
      <c r="BL227" s="58"/>
      <c r="BM227" s="63"/>
      <c r="BN227" s="58"/>
      <c r="BO227" s="63"/>
      <c r="BP227" s="58"/>
      <c r="BQ227" s="63"/>
      <c r="BR227" s="58"/>
      <c r="BS227" s="63"/>
      <c r="BT227" s="58"/>
      <c r="BU227" s="63"/>
      <c r="BV227" s="58"/>
      <c r="BW227" t="str">
        <f t="shared" si="275"/>
        <v>|n魔法回复+5</v>
      </c>
      <c r="BX227" t="str">
        <f t="shared" si="276"/>
        <v/>
      </c>
      <c r="BY227" t="str">
        <f t="shared" si="277"/>
        <v/>
      </c>
      <c r="BZ227" t="str">
        <f t="shared" si="278"/>
        <v/>
      </c>
      <c r="CA227" t="str">
        <f t="shared" si="279"/>
        <v/>
      </c>
      <c r="CB227" t="str">
        <f t="shared" si="280"/>
        <v/>
      </c>
      <c r="CC227" t="str">
        <f t="shared" si="281"/>
        <v/>
      </c>
      <c r="CD227" t="str">
        <f t="shared" si="282"/>
        <v/>
      </c>
      <c r="CE227" t="str">
        <f t="shared" si="283"/>
        <v>|n魔法回复+5</v>
      </c>
      <c r="CF227" t="str">
        <f t="shared" si="284"/>
        <v/>
      </c>
      <c r="CG227" t="str">
        <f t="shared" si="285"/>
        <v/>
      </c>
      <c r="CH227" t="str">
        <f t="shared" si="286"/>
        <v/>
      </c>
      <c r="CI227" t="str">
        <f t="shared" si="287"/>
        <v/>
      </c>
      <c r="CJ227" t="str">
        <f t="shared" si="288"/>
        <v/>
      </c>
      <c r="CK227" t="str">
        <f t="shared" si="289"/>
        <v/>
      </c>
      <c r="CL227" t="str">
        <f t="shared" si="290"/>
        <v/>
      </c>
      <c r="CM227" t="str">
        <f t="shared" si="291"/>
        <v/>
      </c>
      <c r="CN227" t="str">
        <f t="shared" si="292"/>
        <v/>
      </c>
      <c r="CO227" t="str">
        <f t="shared" si="293"/>
        <v/>
      </c>
      <c r="CP227" t="str">
        <f t="shared" si="294"/>
        <v/>
      </c>
      <c r="CQ227" t="str">
        <f t="shared" si="295"/>
        <v/>
      </c>
      <c r="CR227" t="str">
        <f t="shared" si="296"/>
        <v/>
      </c>
      <c r="CS227" t="str">
        <f t="shared" si="297"/>
        <v/>
      </c>
      <c r="CT227" t="str">
        <f t="shared" si="298"/>
        <v/>
      </c>
      <c r="CU227" t="str">
        <f t="shared" si="299"/>
        <v/>
      </c>
      <c r="CV227" t="str">
        <f t="shared" si="300"/>
        <v/>
      </c>
      <c r="CW227" t="str">
        <f t="shared" si="301"/>
        <v/>
      </c>
      <c r="CX227" t="str">
        <f t="shared" si="302"/>
        <v/>
      </c>
      <c r="CY227" t="str">
        <f t="shared" si="303"/>
        <v/>
      </c>
      <c r="CZ227" t="str">
        <f t="shared" si="304"/>
        <v/>
      </c>
      <c r="DA227" t="str">
        <f t="shared" si="305"/>
        <v/>
      </c>
      <c r="DB227" t="str">
        <f t="shared" si="306"/>
        <v/>
      </c>
      <c r="DC227" t="str">
        <f t="shared" si="307"/>
        <v/>
      </c>
      <c r="DD227" t="str">
        <f t="shared" si="308"/>
        <v/>
      </c>
      <c r="DE227" t="str">
        <f t="shared" si="309"/>
        <v/>
      </c>
      <c r="DF227" t="str">
        <f t="shared" si="310"/>
        <v/>
      </c>
      <c r="DG227" t="str">
        <f t="shared" si="311"/>
        <v/>
      </c>
      <c r="DH227" t="str">
        <f t="shared" si="312"/>
        <v/>
      </c>
      <c r="DI227" t="str">
        <f t="shared" si="313"/>
        <v/>
      </c>
      <c r="DJ227" t="str">
        <f t="shared" si="314"/>
        <v/>
      </c>
      <c r="DK227" t="str">
        <f t="shared" si="315"/>
        <v/>
      </c>
      <c r="DL227" t="str">
        <f t="shared" si="316"/>
        <v/>
      </c>
      <c r="DM227" t="str">
        <f t="shared" si="317"/>
        <v/>
      </c>
      <c r="DN227" t="str">
        <f t="shared" si="318"/>
        <v/>
      </c>
      <c r="DO227" t="str">
        <f t="shared" si="319"/>
        <v/>
      </c>
      <c r="DP227" t="str">
        <f t="shared" si="320"/>
        <v/>
      </c>
      <c r="DQ227" t="str">
        <f t="shared" si="321"/>
        <v/>
      </c>
      <c r="DR227" t="str">
        <f t="shared" si="322"/>
        <v/>
      </c>
      <c r="DS227" t="str">
        <f t="shared" si="323"/>
        <v/>
      </c>
      <c r="DT227" t="str">
        <f t="shared" si="324"/>
        <v/>
      </c>
      <c r="DU227" t="str">
        <f t="shared" si="325"/>
        <v/>
      </c>
      <c r="DV227" t="str">
        <f t="shared" si="326"/>
        <v/>
      </c>
      <c r="DW227" t="str">
        <f t="shared" si="327"/>
        <v/>
      </c>
      <c r="DX227" t="str">
        <f t="shared" si="328"/>
        <v/>
      </c>
      <c r="DY227" t="str">
        <f t="shared" si="329"/>
        <v/>
      </c>
      <c r="DZ227" t="str">
        <f t="shared" si="330"/>
        <v/>
      </c>
      <c r="EA227" t="str">
        <f t="shared" si="331"/>
        <v/>
      </c>
      <c r="EB227" t="str">
        <f t="shared" si="332"/>
        <v/>
      </c>
      <c r="EC227" t="str">
        <f t="shared" si="333"/>
        <v/>
      </c>
      <c r="ED227" t="str">
        <f t="shared" si="334"/>
        <v/>
      </c>
      <c r="EE227" t="str">
        <f t="shared" si="335"/>
        <v/>
      </c>
      <c r="EF227" t="str">
        <f t="shared" si="336"/>
        <v/>
      </c>
      <c r="EG227" t="str">
        <f t="shared" si="337"/>
        <v/>
      </c>
      <c r="EH227" t="str">
        <f t="shared" si="338"/>
        <v/>
      </c>
      <c r="EI227" t="str">
        <f t="shared" si="339"/>
        <v/>
      </c>
      <c r="EJ227" t="str">
        <f t="shared" si="340"/>
        <v/>
      </c>
      <c r="EK227" t="str">
        <f t="shared" si="341"/>
        <v/>
      </c>
      <c r="EL227" t="str">
        <f t="shared" si="342"/>
        <v/>
      </c>
      <c r="EM227" t="str">
        <f t="shared" si="343"/>
        <v/>
      </c>
      <c r="EN227" t="str">
        <f t="shared" si="344"/>
        <v/>
      </c>
      <c r="EO227" s="63"/>
      <c r="EP227" s="58"/>
      <c r="EQ227" s="63"/>
      <c r="ER227" s="58"/>
      <c r="ES227" s="63"/>
      <c r="ET227" s="58"/>
      <c r="EU227" s="63"/>
      <c r="EV227" s="58"/>
      <c r="EW227" s="63"/>
      <c r="EX227" s="58"/>
      <c r="EY227" s="63"/>
      <c r="EZ227" s="58"/>
      <c r="FA227" s="63"/>
      <c r="FB227" s="58"/>
      <c r="FC227" s="63"/>
      <c r="FD227" s="58"/>
      <c r="FE227" s="63"/>
      <c r="FF227" s="58"/>
      <c r="FG227" s="63"/>
      <c r="FH227" s="58"/>
      <c r="FI227" s="63"/>
      <c r="FJ227" s="58"/>
      <c r="FK227" s="63"/>
      <c r="FL227" s="58"/>
      <c r="FM227" s="63"/>
      <c r="FN227" s="58"/>
      <c r="FO227" s="63"/>
      <c r="FP227" s="58"/>
      <c r="FQ227" s="63"/>
      <c r="FR227" s="58"/>
      <c r="FS227" s="63"/>
      <c r="FT227" s="58"/>
      <c r="FU227" s="63"/>
      <c r="FV227" s="58"/>
      <c r="FW227" s="63"/>
      <c r="FX227" s="58"/>
      <c r="FY227" s="63"/>
      <c r="FZ227" s="58"/>
      <c r="GA227" s="63"/>
      <c r="GB227" s="58"/>
      <c r="GC227" s="63"/>
      <c r="GD227" s="58"/>
      <c r="GE227" s="63"/>
      <c r="GF227" s="58"/>
      <c r="GG227" s="63"/>
      <c r="GH227" s="58"/>
      <c r="GI227" s="63"/>
      <c r="GJ227" s="58"/>
      <c r="GK227" s="63"/>
      <c r="GL227" s="58"/>
      <c r="GM227" s="63"/>
      <c r="GN227" s="58"/>
      <c r="GO227" s="63"/>
      <c r="GP227" s="58"/>
      <c r="GQ227" s="63"/>
      <c r="GR227" s="58"/>
      <c r="GS227" s="63"/>
      <c r="GT227" s="58"/>
      <c r="GU227" s="63"/>
      <c r="GV227" s="58"/>
      <c r="GW227" s="63"/>
      <c r="GX227" s="58"/>
      <c r="GY227" s="63"/>
      <c r="GZ227" s="58"/>
      <c r="HA227" s="63"/>
      <c r="HB227" s="58"/>
      <c r="HC227" s="63"/>
      <c r="HD227" s="58"/>
      <c r="HE227" s="63"/>
      <c r="HF227" s="58"/>
      <c r="HG227" s="63"/>
      <c r="HH227" s="58"/>
      <c r="HI227" s="63"/>
      <c r="HJ227" s="58"/>
      <c r="HK227" s="63"/>
      <c r="HL227" s="58"/>
      <c r="HM227" s="63"/>
      <c r="HN227" s="58"/>
      <c r="HO227" s="63"/>
      <c r="HP227" s="58"/>
      <c r="HQ227" s="63"/>
      <c r="HR227" s="58"/>
      <c r="HS227" s="63"/>
      <c r="HT227" s="58"/>
      <c r="HU227" s="63"/>
      <c r="HV227" s="58"/>
      <c r="HW227" s="63"/>
      <c r="HX227" s="58"/>
      <c r="HY227" s="63"/>
      <c r="HZ227" s="58"/>
      <c r="IA227" s="63"/>
      <c r="IB227" s="58"/>
      <c r="IC227" s="63"/>
      <c r="ID227" s="58"/>
      <c r="IE227" s="63"/>
      <c r="IF227" s="58"/>
      <c r="IG227" s="63"/>
      <c r="IH227" s="58"/>
      <c r="II227" s="63"/>
      <c r="IJ227" s="58"/>
      <c r="IK227" s="63"/>
      <c r="IL227" s="58"/>
      <c r="IM227" s="63"/>
      <c r="IN227" s="58"/>
      <c r="IO227" s="63"/>
      <c r="IP227" s="58"/>
      <c r="IQ227" s="63"/>
      <c r="IR227" s="58"/>
      <c r="IS227" s="63"/>
      <c r="IT227" s="58"/>
      <c r="IU227" s="63"/>
      <c r="IV227" s="58"/>
      <c r="IW227" s="63"/>
      <c r="IX227" s="58"/>
      <c r="IY227" s="63"/>
      <c r="IZ227" s="58"/>
      <c r="JA227" s="63"/>
      <c r="JB227" s="58"/>
      <c r="JC227" s="63"/>
      <c r="JD227" s="58"/>
      <c r="JE227" s="63"/>
      <c r="JF227" s="58"/>
      <c r="JG227" s="63"/>
      <c r="JH227" s="58"/>
      <c r="JI227" s="63"/>
      <c r="JJ227" s="58"/>
      <c r="JK227" s="63"/>
      <c r="JL227" s="58"/>
      <c r="JM227" s="63"/>
      <c r="JN227" s="58"/>
      <c r="JO227" s="63"/>
      <c r="JP227" s="58"/>
      <c r="JQ227" s="63"/>
      <c r="JR227" s="58"/>
      <c r="JS227" s="63"/>
      <c r="JT227" s="58"/>
      <c r="JU227" s="63"/>
      <c r="JV227" s="58"/>
      <c r="JW227" s="63"/>
      <c r="JX227" s="58"/>
      <c r="JY227" s="63"/>
      <c r="JZ227" s="58"/>
      <c r="KA227" s="63"/>
      <c r="KB227" s="58"/>
      <c r="KC227" s="63"/>
      <c r="KD227" s="58"/>
      <c r="KE227" s="63"/>
      <c r="KF227" s="58"/>
      <c r="KG227" s="63"/>
      <c r="KH227" s="58"/>
      <c r="KI227" s="63"/>
      <c r="KJ227" s="58"/>
      <c r="KK227" s="63"/>
      <c r="KL227" s="58"/>
      <c r="KM227" s="63"/>
      <c r="KN227" s="58"/>
      <c r="KO227" s="63"/>
      <c r="KP227" s="58"/>
      <c r="KQ227" s="63"/>
      <c r="KR227" s="58"/>
      <c r="KS227" s="63"/>
      <c r="KT227" s="58"/>
      <c r="KU227" s="63"/>
      <c r="KV227" s="58"/>
      <c r="KW227" s="63"/>
      <c r="KX227" s="58"/>
      <c r="KY227" s="63"/>
      <c r="KZ227" s="58"/>
      <c r="LA227" s="63"/>
      <c r="LB227" s="58"/>
      <c r="LC227" s="63"/>
      <c r="LD227" s="58"/>
      <c r="LE227" s="63"/>
      <c r="LF227" s="58"/>
      <c r="LG227" s="63"/>
      <c r="LH227" s="58"/>
      <c r="LI227" s="63"/>
      <c r="LJ227" s="58"/>
      <c r="LK227" s="63"/>
      <c r="LL227" s="58"/>
      <c r="LM227" s="63"/>
      <c r="LN227" s="58"/>
      <c r="LO227" s="63"/>
      <c r="LP227" s="58"/>
      <c r="LQ227" s="63"/>
      <c r="LR227" s="58"/>
      <c r="LS227" s="63"/>
      <c r="LT227" s="58"/>
      <c r="LU227" s="63"/>
      <c r="LV227" s="58"/>
      <c r="LW227" s="63"/>
      <c r="LX227" s="58"/>
      <c r="LY227" s="63"/>
      <c r="LZ227" s="58"/>
      <c r="MA227" s="63"/>
      <c r="MB227" s="58"/>
      <c r="MC227" s="63"/>
      <c r="MD227" s="58"/>
      <c r="ME227" s="63"/>
      <c r="MF227" s="58"/>
      <c r="MG227" s="63"/>
      <c r="MH227" s="58"/>
      <c r="MI227" s="63"/>
      <c r="MJ227" s="58"/>
      <c r="MK227" s="63"/>
      <c r="ML227" s="58"/>
      <c r="MM227" s="63"/>
      <c r="MN227" s="58"/>
      <c r="MO227" s="63"/>
      <c r="MP227" s="58"/>
      <c r="MQ227" s="63"/>
      <c r="MR227" s="58"/>
      <c r="MS227" s="63"/>
      <c r="MT227" s="58"/>
      <c r="MU227" s="63"/>
      <c r="MV227" s="58"/>
      <c r="MW227" s="63"/>
      <c r="MX227" s="58"/>
      <c r="MY227" s="63"/>
      <c r="MZ227" s="58"/>
      <c r="NA227" s="63"/>
      <c r="NB227" s="58"/>
      <c r="NC227" s="63"/>
      <c r="ND227" s="58"/>
      <c r="NE227" s="63"/>
      <c r="NF227" s="58"/>
      <c r="NG227" s="63"/>
      <c r="NH227" s="58"/>
      <c r="NI227" s="63"/>
      <c r="NJ227" s="58"/>
      <c r="NK227" s="63"/>
      <c r="NL227" s="58"/>
      <c r="NM227" s="63"/>
      <c r="NN227" s="58"/>
      <c r="NO227" s="63"/>
      <c r="NP227" s="58"/>
      <c r="NQ227" s="63"/>
      <c r="NR227" s="58"/>
      <c r="NS227" s="63"/>
      <c r="NT227" s="58"/>
      <c r="NU227" s="63"/>
      <c r="NV227" s="58"/>
      <c r="NW227" s="63"/>
      <c r="NX227" s="58"/>
      <c r="NY227" s="63"/>
      <c r="NZ227" s="58"/>
      <c r="OA227" s="63"/>
      <c r="OB227" s="58"/>
      <c r="OC227" s="63"/>
      <c r="OD227" s="58"/>
      <c r="OE227" s="63"/>
      <c r="OF227" s="58"/>
      <c r="OG227" s="63"/>
      <c r="OH227" s="58"/>
      <c r="OI227" s="63"/>
      <c r="OJ227" s="58"/>
      <c r="OK227" s="63"/>
      <c r="OL227" s="58"/>
      <c r="OM227" s="63"/>
      <c r="ON227" s="58"/>
      <c r="OO227" s="63"/>
      <c r="OP227" s="58"/>
      <c r="OQ227" s="63"/>
      <c r="OR227" s="58"/>
      <c r="OS227" s="63"/>
      <c r="OT227" s="58"/>
      <c r="OU227" s="63"/>
      <c r="OV227" s="58"/>
      <c r="OW227" s="63"/>
      <c r="OX227" s="58"/>
      <c r="OY227" s="63"/>
      <c r="OZ227" s="58"/>
      <c r="PA227" s="63"/>
      <c r="PB227" s="58"/>
      <c r="PC227" s="63"/>
      <c r="PD227" s="58"/>
      <c r="PE227" s="63"/>
      <c r="PF227" s="58"/>
      <c r="PG227" s="63"/>
      <c r="PH227" s="58"/>
      <c r="PI227" s="63"/>
      <c r="PJ227" s="58"/>
      <c r="PK227" s="63"/>
      <c r="PL227" s="58"/>
      <c r="PM227" s="63"/>
      <c r="PN227" s="58"/>
      <c r="PO227" s="63"/>
      <c r="PP227" s="58"/>
      <c r="PQ227" s="63"/>
      <c r="PR227" s="58"/>
      <c r="PS227" s="63"/>
      <c r="PT227" s="58"/>
      <c r="PU227" s="63"/>
      <c r="PV227" s="58"/>
      <c r="PW227" s="63"/>
      <c r="PX227" s="58"/>
      <c r="PY227" s="63"/>
      <c r="PZ227" s="58"/>
      <c r="QA227" s="63"/>
      <c r="QB227" s="58"/>
      <c r="QC227" s="63"/>
      <c r="QD227" s="58"/>
      <c r="QE227" s="63"/>
      <c r="QF227" s="58"/>
      <c r="QG227" s="63"/>
      <c r="QH227" s="58"/>
      <c r="QI227" s="63"/>
      <c r="QJ227" s="58"/>
      <c r="QK227" s="63"/>
      <c r="QL227" s="58"/>
      <c r="QM227" s="63"/>
      <c r="QN227" s="58"/>
      <c r="QO227" s="63"/>
      <c r="QP227" s="58"/>
      <c r="QQ227" s="63"/>
      <c r="QR227" s="58"/>
      <c r="QS227" s="63"/>
      <c r="QT227" s="58"/>
      <c r="QU227" s="63"/>
      <c r="QV227" s="58"/>
      <c r="QW227" s="63"/>
      <c r="QX227" s="58"/>
      <c r="QY227" s="63"/>
      <c r="QZ227" s="58"/>
      <c r="RA227" s="63"/>
      <c r="RB227" s="58"/>
      <c r="RC227" s="63"/>
      <c r="RD227" s="58"/>
      <c r="RE227" s="63"/>
      <c r="RF227" s="58"/>
      <c r="RG227" s="63"/>
      <c r="RH227" s="58"/>
      <c r="RI227" s="63"/>
      <c r="RJ227" s="58"/>
      <c r="RK227" s="63"/>
      <c r="RL227" s="58"/>
      <c r="RM227" s="63"/>
      <c r="RN227" s="58"/>
      <c r="RO227" s="63"/>
      <c r="RP227" s="58"/>
      <c r="RQ227" s="63"/>
      <c r="RR227" s="58"/>
      <c r="RS227" s="63"/>
      <c r="RT227" s="58"/>
      <c r="RU227" s="63"/>
      <c r="RV227" s="58"/>
      <c r="RW227" s="63"/>
      <c r="RX227" s="58"/>
      <c r="RY227" s="63"/>
      <c r="RZ227" s="58"/>
      <c r="SA227" s="63"/>
      <c r="SB227" s="58"/>
      <c r="SC227" s="63"/>
      <c r="SD227" s="58"/>
      <c r="SE227" s="63"/>
      <c r="SF227" s="58"/>
      <c r="SG227" s="63"/>
      <c r="SH227" s="58"/>
      <c r="SI227" s="63"/>
      <c r="SJ227" s="58"/>
      <c r="SK227" s="63"/>
      <c r="SL227" s="58"/>
      <c r="SM227" s="63"/>
      <c r="SN227" s="58"/>
      <c r="SO227" s="63"/>
      <c r="SP227" s="58"/>
      <c r="SQ227" s="63"/>
      <c r="SR227" s="58"/>
      <c r="SS227" s="63"/>
      <c r="ST227" s="58"/>
      <c r="SU227" s="63"/>
      <c r="SV227" s="58"/>
      <c r="SW227" s="63"/>
      <c r="SX227" s="58"/>
      <c r="SY227" s="63"/>
      <c r="SZ227" s="58"/>
      <c r="TA227" s="63"/>
      <c r="TB227" s="58"/>
      <c r="TC227" s="63"/>
      <c r="TD227" s="58"/>
      <c r="TE227" s="63"/>
      <c r="TF227" s="58"/>
      <c r="TG227" s="63"/>
      <c r="TH227" s="58"/>
      <c r="TI227" s="63"/>
      <c r="TJ227" s="58"/>
      <c r="TK227" s="63"/>
      <c r="TL227" s="58"/>
      <c r="TM227" s="63"/>
      <c r="TN227" s="58"/>
      <c r="TO227" s="63"/>
      <c r="TP227" s="58"/>
      <c r="TQ227" s="63"/>
      <c r="TR227" s="58"/>
      <c r="TS227" s="63"/>
      <c r="TT227" s="58"/>
      <c r="TU227" s="63"/>
      <c r="TV227" s="58"/>
      <c r="TW227" s="63"/>
      <c r="TX227" s="58"/>
      <c r="TY227" s="63"/>
      <c r="TZ227" s="58"/>
      <c r="UA227" s="63"/>
      <c r="UB227" s="58"/>
      <c r="UC227" s="63"/>
      <c r="UD227" s="58"/>
      <c r="UE227" s="63"/>
      <c r="UF227" s="58"/>
      <c r="UG227" s="63"/>
      <c r="UH227" s="58"/>
      <c r="UI227" s="63"/>
      <c r="UJ227" s="58"/>
      <c r="UK227" s="63"/>
      <c r="UL227" s="58"/>
      <c r="UM227" s="63"/>
      <c r="UN227" s="58"/>
      <c r="UO227" s="63"/>
      <c r="UP227" s="58"/>
      <c r="UQ227" s="63"/>
      <c r="UR227" s="58"/>
      <c r="US227" s="63"/>
      <c r="UT227" s="58"/>
      <c r="UU227" s="63"/>
      <c r="UV227" s="58"/>
      <c r="UW227" s="63"/>
      <c r="UX227" s="58"/>
      <c r="UY227" s="63"/>
      <c r="UZ227" s="58"/>
      <c r="VA227" s="63"/>
      <c r="VB227" s="58"/>
      <c r="VC227" s="63"/>
      <c r="VD227" s="58"/>
      <c r="VE227" s="63"/>
      <c r="VF227" s="58"/>
      <c r="VG227" s="63"/>
      <c r="VH227" s="58"/>
      <c r="VI227" s="63"/>
      <c r="VJ227" s="58"/>
      <c r="VK227" s="63"/>
      <c r="VL227" s="58"/>
      <c r="VM227" s="63"/>
      <c r="VN227" s="58"/>
      <c r="VO227" s="63"/>
      <c r="VP227" s="58"/>
      <c r="VQ227" s="63"/>
      <c r="VR227" s="58"/>
      <c r="VS227" s="63"/>
      <c r="VT227" s="58"/>
      <c r="VU227" s="63"/>
      <c r="VV227" s="58"/>
      <c r="VW227" s="63"/>
      <c r="VX227" s="58"/>
      <c r="VY227" s="63"/>
      <c r="VZ227" s="58"/>
      <c r="WA227" s="63"/>
      <c r="WB227" s="58"/>
      <c r="WC227" s="63"/>
      <c r="WD227" s="58"/>
      <c r="WE227" s="63"/>
      <c r="WF227" s="58"/>
      <c r="WG227" s="63"/>
      <c r="WH227" s="58"/>
      <c r="WI227" s="63"/>
      <c r="WJ227" s="58"/>
      <c r="WK227" s="63"/>
      <c r="WL227" s="58"/>
      <c r="WM227" s="63"/>
      <c r="WN227" s="58"/>
      <c r="WO227" s="63"/>
      <c r="WP227" s="58"/>
      <c r="WQ227" s="63"/>
      <c r="WR227" s="58"/>
      <c r="WS227" s="63"/>
      <c r="WT227" s="58"/>
      <c r="WU227" s="63"/>
      <c r="WV227" s="58"/>
      <c r="WW227" s="63"/>
      <c r="WX227" s="58"/>
      <c r="WY227" s="63"/>
      <c r="WZ227" s="58"/>
      <c r="XA227" s="63"/>
      <c r="XB227" s="58"/>
      <c r="XC227" s="63"/>
      <c r="XD227" s="58"/>
      <c r="XE227" s="63"/>
      <c r="XF227" s="58"/>
      <c r="XG227" s="63"/>
      <c r="XH227" s="58"/>
      <c r="XI227" s="63"/>
      <c r="XJ227" s="58"/>
      <c r="XK227" s="63"/>
      <c r="XL227" s="58"/>
      <c r="XM227" s="63"/>
      <c r="XN227" s="58"/>
      <c r="XO227" s="63"/>
      <c r="XP227" s="58"/>
      <c r="XQ227" s="63"/>
      <c r="XR227" s="58"/>
      <c r="XS227" s="63"/>
      <c r="XT227" s="58"/>
      <c r="XU227" s="63"/>
      <c r="XV227" s="58"/>
      <c r="XW227" s="63"/>
      <c r="XX227" s="58"/>
      <c r="XY227" s="63"/>
      <c r="XZ227" s="58"/>
      <c r="YA227" s="63"/>
      <c r="YB227" s="58"/>
      <c r="YC227" s="63"/>
      <c r="YD227" s="58"/>
      <c r="YE227" s="63"/>
      <c r="YF227" s="58"/>
      <c r="YG227" s="63"/>
      <c r="YH227" s="58"/>
      <c r="YI227" s="63"/>
      <c r="YJ227" s="58"/>
      <c r="YK227" s="63"/>
      <c r="YL227" s="58"/>
      <c r="YM227" s="63"/>
      <c r="YN227" s="58"/>
      <c r="YO227" s="63"/>
      <c r="YP227" s="58"/>
      <c r="YQ227" s="63"/>
      <c r="YR227" s="58"/>
      <c r="YS227" s="63"/>
      <c r="YT227" s="58"/>
      <c r="YU227" s="63"/>
      <c r="YV227" s="58"/>
      <c r="YW227" s="63"/>
      <c r="YX227" s="58"/>
      <c r="YY227" s="63"/>
      <c r="YZ227" s="58"/>
      <c r="ZA227" s="63"/>
      <c r="ZB227" s="58"/>
      <c r="ZC227" s="63"/>
      <c r="ZD227" s="58"/>
      <c r="ZE227" s="63"/>
      <c r="ZF227" s="58"/>
      <c r="ZG227" s="63"/>
      <c r="ZH227" s="58"/>
      <c r="ZI227" s="63"/>
      <c r="ZJ227" s="58"/>
      <c r="ZK227" s="63"/>
      <c r="ZL227" s="58"/>
      <c r="ZM227" s="63"/>
      <c r="ZN227" s="58"/>
      <c r="ZO227" s="63"/>
      <c r="ZP227" s="58"/>
      <c r="ZQ227" s="63"/>
      <c r="ZR227" s="58"/>
      <c r="ZS227" s="63"/>
      <c r="ZT227" s="58"/>
      <c r="ZU227" s="63"/>
      <c r="ZV227" s="58"/>
      <c r="ZW227" s="63"/>
      <c r="ZX227" s="58"/>
      <c r="ZY227" s="63"/>
      <c r="ZZ227" s="58"/>
      <c r="AAA227" s="63"/>
      <c r="AAB227" s="58"/>
      <c r="AAC227" s="63"/>
      <c r="AAD227" s="58"/>
      <c r="AAE227" s="63"/>
      <c r="AAF227" s="58"/>
      <c r="AAG227" s="63"/>
      <c r="AAH227" s="58"/>
      <c r="AAI227" s="63"/>
      <c r="AAJ227" s="58"/>
      <c r="AAK227" s="63"/>
      <c r="AAL227" s="58"/>
      <c r="AAM227" s="63"/>
      <c r="AAN227" s="58"/>
      <c r="AAO227" s="63"/>
      <c r="AAP227" s="58"/>
      <c r="AAQ227" s="63"/>
      <c r="AAR227" s="58"/>
      <c r="AAS227" s="63"/>
      <c r="AAT227" s="58"/>
      <c r="AAU227" s="63"/>
      <c r="AAV227" s="58"/>
      <c r="AAW227" s="63"/>
      <c r="AAX227" s="58"/>
      <c r="AAY227" s="63"/>
      <c r="AAZ227" s="58"/>
      <c r="ABA227" s="63"/>
      <c r="ABB227" s="58"/>
      <c r="ABC227" s="63"/>
      <c r="ABD227" s="58"/>
      <c r="ABE227" s="63"/>
      <c r="ABF227" s="58"/>
      <c r="ABG227" s="63"/>
      <c r="ABH227" s="58"/>
      <c r="ABI227" s="63"/>
      <c r="ABJ227" s="58"/>
      <c r="ABK227" s="63"/>
      <c r="ABL227" s="58"/>
      <c r="ABM227" s="63"/>
      <c r="ABN227" s="58"/>
      <c r="ABO227" s="63"/>
      <c r="ABP227" s="58"/>
      <c r="ABQ227" s="63"/>
      <c r="ABR227" s="58"/>
      <c r="ABS227" s="63"/>
      <c r="ABT227" s="58"/>
      <c r="ABU227" s="63"/>
      <c r="ABV227" s="58"/>
      <c r="ABW227" s="63"/>
      <c r="ABX227" s="58"/>
      <c r="ABY227" s="63"/>
      <c r="ABZ227" s="58"/>
      <c r="ACA227" s="63"/>
      <c r="ACB227" s="58"/>
      <c r="ACC227" s="63"/>
      <c r="ACD227" s="58"/>
      <c r="ACE227" s="63"/>
      <c r="ACF227" s="58"/>
      <c r="ACG227" s="63"/>
      <c r="ACH227" s="58"/>
      <c r="ACI227" s="63"/>
      <c r="ACJ227" s="58"/>
      <c r="ACK227" s="63"/>
      <c r="ACL227" s="58"/>
      <c r="ACM227" s="63"/>
      <c r="ACN227" s="58"/>
      <c r="ACO227" s="63"/>
      <c r="ACP227" s="58"/>
      <c r="ACQ227" s="63"/>
      <c r="ACR227" s="58"/>
      <c r="ACS227" s="63"/>
      <c r="ACT227" s="58"/>
      <c r="ACU227" s="63"/>
      <c r="ACV227" s="58"/>
      <c r="ACW227" s="63"/>
      <c r="ACX227" s="58"/>
      <c r="ACY227" s="63"/>
      <c r="ACZ227" s="58"/>
      <c r="ADA227" s="63"/>
      <c r="ADB227" s="58"/>
      <c r="ADC227" s="63"/>
      <c r="ADD227" s="58"/>
      <c r="ADE227" s="63"/>
      <c r="ADF227" s="58"/>
      <c r="ADG227" s="63"/>
      <c r="ADH227" s="58"/>
      <c r="ADI227" s="63"/>
      <c r="ADJ227" s="58"/>
      <c r="ADK227" s="63"/>
      <c r="ADL227" s="58"/>
      <c r="ADM227" s="63"/>
      <c r="ADN227" s="58"/>
      <c r="ADO227" s="63"/>
      <c r="ADP227" s="58"/>
      <c r="ADQ227" s="63"/>
      <c r="ADR227" s="58"/>
      <c r="ADS227" s="63"/>
      <c r="ADT227" s="58"/>
      <c r="ADU227" s="63"/>
      <c r="ADV227" s="58"/>
      <c r="ADW227" s="63"/>
      <c r="ADX227" s="58"/>
      <c r="ADY227" s="63"/>
      <c r="ADZ227" s="58"/>
      <c r="AEA227" s="63"/>
      <c r="AEB227" s="58"/>
      <c r="AEC227" s="63"/>
      <c r="AED227" s="58"/>
      <c r="AEE227" s="63"/>
      <c r="AEF227" s="58"/>
      <c r="AEG227" s="63"/>
      <c r="AEH227" s="58"/>
      <c r="AEI227" s="63"/>
      <c r="AEJ227" s="58"/>
      <c r="AEK227" s="63"/>
      <c r="AEL227" s="58"/>
      <c r="AEM227" s="63"/>
      <c r="AEN227" s="58"/>
      <c r="AEO227" s="63"/>
      <c r="AEP227" s="58"/>
      <c r="AEQ227" s="63"/>
      <c r="AER227" s="58"/>
      <c r="AES227" s="63"/>
      <c r="AET227" s="58"/>
      <c r="AEU227" s="63"/>
      <c r="AEV227" s="58"/>
      <c r="AEW227" s="63"/>
      <c r="AEX227" s="58"/>
      <c r="AEY227" s="63"/>
      <c r="AEZ227" s="58"/>
      <c r="AFA227" s="63"/>
      <c r="AFB227" s="58"/>
      <c r="AFC227" s="63"/>
      <c r="AFD227" s="58"/>
      <c r="AFE227" s="63"/>
      <c r="AFF227" s="58"/>
      <c r="AFG227" s="63"/>
      <c r="AFH227" s="58"/>
      <c r="AFI227" s="63"/>
      <c r="AFJ227" s="58"/>
      <c r="AFK227" s="63"/>
      <c r="AFL227" s="58"/>
      <c r="AFM227" s="63"/>
      <c r="AFN227" s="58"/>
      <c r="AFO227" s="63"/>
      <c r="AFP227" s="58"/>
      <c r="AFQ227" s="63"/>
      <c r="AFR227" s="58"/>
      <c r="AFS227" s="63"/>
      <c r="AFT227" s="58"/>
      <c r="AFU227" s="63"/>
      <c r="AFV227" s="58"/>
      <c r="AFW227" s="63"/>
      <c r="AFX227" s="58"/>
      <c r="AFY227" s="63"/>
      <c r="AFZ227" s="58"/>
      <c r="AGA227" s="63"/>
      <c r="AGB227" s="58"/>
      <c r="AGC227" s="63"/>
      <c r="AGD227" s="58"/>
      <c r="AGE227" s="63"/>
      <c r="AGF227" s="58"/>
      <c r="AGG227" s="63"/>
      <c r="AGH227" s="58"/>
      <c r="AGI227" s="63"/>
      <c r="AGJ227" s="58"/>
      <c r="AGK227" s="63"/>
      <c r="AGL227" s="58"/>
      <c r="AGM227" s="63"/>
      <c r="AGN227" s="58"/>
      <c r="AGO227" s="63"/>
      <c r="AGP227" s="58"/>
      <c r="AGQ227" s="63"/>
      <c r="AGR227" s="58"/>
      <c r="AGS227" s="63"/>
      <c r="AGT227" s="58"/>
      <c r="AGU227" s="63"/>
      <c r="AGV227" s="58"/>
      <c r="AGW227" s="63"/>
      <c r="AGX227" s="58"/>
      <c r="AGY227" s="63"/>
      <c r="AGZ227" s="58"/>
      <c r="AHA227" s="63"/>
      <c r="AHB227" s="58"/>
      <c r="AHC227" s="63"/>
      <c r="AHD227" s="58"/>
      <c r="AHE227" s="63"/>
      <c r="AHF227" s="58"/>
      <c r="AHG227" s="63"/>
      <c r="AHH227" s="58"/>
      <c r="AHI227" s="63"/>
      <c r="AHJ227" s="58"/>
      <c r="AHK227" s="63"/>
      <c r="AHL227" s="58"/>
      <c r="AHM227" s="63"/>
      <c r="AHN227" s="58"/>
      <c r="AHO227" s="63"/>
      <c r="AHP227" s="58"/>
      <c r="AHQ227" s="63"/>
      <c r="AHR227" s="58"/>
      <c r="AHS227" s="63"/>
      <c r="AHT227" s="58"/>
      <c r="AHU227" s="63"/>
      <c r="AHV227" s="58"/>
      <c r="AHW227" s="63"/>
      <c r="AHX227" s="58"/>
      <c r="AHY227" s="63"/>
      <c r="AHZ227" s="58"/>
      <c r="AIA227" s="63"/>
      <c r="AIB227" s="58"/>
      <c r="AIC227" s="63"/>
      <c r="AID227" s="58"/>
      <c r="AIE227" s="63"/>
      <c r="AIF227" s="58"/>
      <c r="AIG227" s="63"/>
      <c r="AIH227" s="58"/>
      <c r="AII227" s="63"/>
      <c r="AIJ227" s="58"/>
      <c r="AIK227" s="63"/>
      <c r="AIL227" s="58"/>
      <c r="AIM227" s="63"/>
      <c r="AIN227" s="58"/>
      <c r="AIO227" s="63"/>
      <c r="AIP227" s="58"/>
      <c r="AIQ227" s="63"/>
      <c r="AIR227" s="58"/>
      <c r="AIS227" s="63"/>
      <c r="AIT227" s="58"/>
      <c r="AIU227" s="63"/>
      <c r="AIV227" s="58"/>
      <c r="AIW227" s="63"/>
      <c r="AIX227" s="58"/>
      <c r="AIY227" s="63"/>
      <c r="AIZ227" s="58"/>
      <c r="AJA227" s="63"/>
      <c r="AJB227" s="58"/>
      <c r="AJC227" s="63"/>
      <c r="AJD227" s="58"/>
      <c r="AJE227" s="63"/>
      <c r="AJF227" s="58"/>
      <c r="AJG227" s="63"/>
      <c r="AJH227" s="58"/>
      <c r="AJI227" s="63"/>
      <c r="AJJ227" s="58"/>
      <c r="AJK227" s="63"/>
      <c r="AJL227" s="58"/>
      <c r="AJM227" s="63"/>
      <c r="AJN227" s="58"/>
      <c r="AJO227" s="63"/>
      <c r="AJP227" s="58"/>
      <c r="AJQ227" s="63"/>
      <c r="AJR227" s="58"/>
      <c r="AJS227" s="63"/>
      <c r="AJT227" s="58"/>
      <c r="AJU227" s="63"/>
      <c r="AJV227" s="58"/>
      <c r="AJW227" s="63"/>
      <c r="AJX227" s="58"/>
      <c r="AJY227" s="63"/>
      <c r="AJZ227" s="58"/>
      <c r="AKA227" s="63"/>
      <c r="AKB227" s="58"/>
      <c r="AKC227" s="63"/>
      <c r="AKD227" s="58"/>
      <c r="AKE227" s="63"/>
      <c r="AKF227" s="58"/>
      <c r="AKG227" s="63"/>
      <c r="AKH227" s="58"/>
      <c r="AKI227" s="63"/>
      <c r="AKJ227" s="58"/>
      <c r="AKK227" s="63"/>
      <c r="AKL227" s="58"/>
      <c r="AKM227" s="63"/>
      <c r="AKN227" s="58"/>
      <c r="AKO227" s="63"/>
      <c r="AKP227" s="58"/>
      <c r="AKQ227" s="63"/>
      <c r="AKR227" s="58"/>
      <c r="AKS227" s="63"/>
      <c r="AKT227" s="58"/>
      <c r="AKU227" s="63"/>
      <c r="AKV227" s="58"/>
      <c r="AKW227" s="63"/>
      <c r="AKX227" s="58"/>
      <c r="AKY227" s="63"/>
      <c r="AKZ227" s="58"/>
      <c r="ALA227" s="63"/>
      <c r="ALB227" s="58"/>
      <c r="ALC227" s="63"/>
      <c r="ALD227" s="58"/>
      <c r="ALE227" s="63"/>
      <c r="ALF227" s="58"/>
      <c r="ALG227" s="63"/>
      <c r="ALH227" s="58"/>
      <c r="ALI227" s="63"/>
      <c r="ALJ227" s="58"/>
      <c r="ALK227" s="63"/>
      <c r="ALL227" s="58"/>
      <c r="ALM227" s="63"/>
      <c r="ALN227" s="58"/>
      <c r="ALO227" s="63"/>
      <c r="ALP227" s="58"/>
      <c r="ALQ227" s="63"/>
      <c r="ALR227" s="58"/>
      <c r="ALS227" s="63"/>
      <c r="ALT227" s="58"/>
      <c r="ALU227" s="63"/>
      <c r="ALV227" s="58"/>
      <c r="ALW227" s="63"/>
      <c r="ALX227" s="58"/>
      <c r="ALY227" s="63"/>
      <c r="ALZ227" s="58"/>
      <c r="AMA227" s="63"/>
      <c r="AMB227" s="58"/>
      <c r="AMC227" s="63"/>
      <c r="AMD227" s="58"/>
      <c r="AME227" s="63"/>
      <c r="AMF227" s="58"/>
      <c r="AMG227" s="63"/>
      <c r="AMH227" s="58"/>
      <c r="AMI227" s="63"/>
      <c r="AMJ227" s="58"/>
      <c r="AMK227" s="63"/>
      <c r="AML227" s="58"/>
      <c r="AMM227" s="63"/>
      <c r="AMN227" s="58"/>
      <c r="AMO227" s="63"/>
      <c r="AMP227" s="58"/>
      <c r="AMQ227" s="63"/>
      <c r="AMR227" s="58"/>
      <c r="AMS227" s="63"/>
      <c r="AMT227" s="58"/>
      <c r="AMU227" s="63"/>
      <c r="AMV227" s="58"/>
      <c r="AMW227" s="63"/>
      <c r="AMX227" s="58"/>
      <c r="AMY227" s="63"/>
      <c r="AMZ227" s="58"/>
      <c r="ANA227" s="63"/>
      <c r="ANB227" s="58"/>
      <c r="ANC227" s="63"/>
      <c r="AND227" s="58"/>
      <c r="ANE227" s="63"/>
      <c r="ANF227" s="58"/>
      <c r="ANG227" s="63"/>
      <c r="ANH227" s="58"/>
      <c r="ANI227" s="63"/>
      <c r="ANJ227" s="58"/>
      <c r="ANK227" s="63"/>
      <c r="ANL227" s="58"/>
      <c r="ANM227" s="63"/>
      <c r="ANN227" s="58"/>
      <c r="ANO227" s="63"/>
      <c r="ANP227" s="58"/>
      <c r="ANQ227" s="63"/>
      <c r="ANR227" s="58"/>
      <c r="ANS227" s="63"/>
      <c r="ANT227" s="58"/>
      <c r="ANU227" s="63"/>
      <c r="ANV227" s="58"/>
      <c r="ANW227" s="63"/>
      <c r="ANX227" s="58"/>
      <c r="ANY227" s="63"/>
      <c r="ANZ227" s="58"/>
      <c r="AOA227" s="63"/>
      <c r="AOB227" s="58"/>
      <c r="AOC227" s="63"/>
      <c r="AOD227" s="58"/>
      <c r="AOE227" s="63"/>
      <c r="AOF227" s="58"/>
      <c r="AOG227" s="63"/>
      <c r="AOH227" s="58"/>
      <c r="AOI227" s="63"/>
      <c r="AOJ227" s="58"/>
      <c r="AOK227" s="63"/>
      <c r="AOL227" s="58"/>
      <c r="AOM227" s="63"/>
      <c r="AON227" s="58"/>
      <c r="AOO227" s="63"/>
      <c r="AOP227" s="58"/>
      <c r="AOQ227" s="63"/>
      <c r="AOR227" s="58"/>
      <c r="AOS227" s="63"/>
      <c r="AOT227" s="58"/>
      <c r="AOU227" s="63"/>
      <c r="AOV227" s="58"/>
      <c r="AOW227" s="63"/>
      <c r="AOX227" s="58"/>
      <c r="AOY227" s="63"/>
      <c r="AOZ227" s="58"/>
      <c r="APA227" s="63"/>
      <c r="APB227" s="58"/>
      <c r="APC227" s="63"/>
      <c r="APD227" s="58"/>
      <c r="APE227" s="63"/>
      <c r="APF227" s="58"/>
      <c r="APG227" s="63"/>
      <c r="APH227" s="58"/>
      <c r="API227" s="63"/>
      <c r="APJ227" s="58"/>
      <c r="APK227" s="63"/>
      <c r="APL227" s="58"/>
      <c r="APM227" s="63"/>
      <c r="APN227" s="58"/>
      <c r="APO227" s="63"/>
      <c r="APP227" s="58"/>
      <c r="APQ227" s="63"/>
      <c r="APR227" s="58"/>
      <c r="APS227" s="63"/>
      <c r="APT227" s="58"/>
      <c r="APU227" s="63"/>
      <c r="APV227" s="58"/>
      <c r="APW227" s="63"/>
      <c r="APX227" s="58"/>
      <c r="APY227" s="63"/>
      <c r="APZ227" s="58"/>
      <c r="AQA227" s="63"/>
      <c r="AQB227" s="58"/>
      <c r="AQC227" s="63"/>
      <c r="AQD227" s="58"/>
      <c r="AQE227" s="63"/>
      <c r="AQF227" s="58"/>
      <c r="AQG227" s="63"/>
      <c r="AQH227" s="58"/>
      <c r="AQI227" s="63"/>
      <c r="AQJ227" s="58"/>
      <c r="AQK227" s="63"/>
      <c r="AQL227" s="58"/>
      <c r="AQM227" s="63"/>
      <c r="AQN227" s="58"/>
      <c r="AQO227" s="63"/>
      <c r="AQP227" s="58"/>
      <c r="AQQ227" s="63"/>
      <c r="AQR227" s="58"/>
      <c r="AQS227" s="63"/>
      <c r="AQT227" s="58"/>
      <c r="AQU227" s="63"/>
      <c r="AQV227" s="58"/>
      <c r="AQW227" s="63"/>
      <c r="AQX227" s="58"/>
      <c r="AQY227" s="63"/>
      <c r="AQZ227" s="58"/>
      <c r="ARA227" s="63"/>
      <c r="ARB227" s="58"/>
      <c r="ARC227" s="63"/>
      <c r="ARD227" s="58"/>
      <c r="ARE227" s="63"/>
      <c r="ARF227" s="58"/>
      <c r="ARG227" s="63"/>
      <c r="ARH227" s="58"/>
      <c r="ARI227" s="63"/>
      <c r="ARJ227" s="58"/>
      <c r="ARK227" s="63"/>
      <c r="ARL227" s="58"/>
      <c r="ARM227" s="63"/>
      <c r="ARN227" s="58"/>
      <c r="ARO227" s="63"/>
      <c r="ARP227" s="58"/>
      <c r="ARQ227" s="63"/>
      <c r="ARR227" s="58"/>
      <c r="ARS227" s="63"/>
      <c r="ART227" s="58"/>
      <c r="ARU227" s="63"/>
      <c r="ARV227" s="58"/>
      <c r="ARW227" s="63"/>
      <c r="ARX227" s="58"/>
      <c r="ARY227" s="63"/>
      <c r="ARZ227" s="58"/>
      <c r="ASA227" s="63"/>
      <c r="ASB227" s="58"/>
      <c r="ASC227" s="63"/>
      <c r="ASD227" s="58"/>
      <c r="ASE227" s="63"/>
      <c r="ASF227" s="58"/>
      <c r="ASG227" s="63"/>
      <c r="ASH227" s="58"/>
      <c r="ASI227" s="63"/>
      <c r="ASJ227" s="58"/>
      <c r="ASK227" s="63"/>
      <c r="ASL227" s="58"/>
      <c r="ASM227" s="63"/>
      <c r="ASN227" s="58"/>
      <c r="ASO227" s="63"/>
      <c r="ASP227" s="58"/>
      <c r="ASQ227" s="63"/>
      <c r="ASR227" s="58"/>
      <c r="ASS227" s="63"/>
      <c r="AST227" s="58"/>
      <c r="ASU227" s="63"/>
      <c r="ASV227" s="58"/>
      <c r="ASW227" s="63"/>
      <c r="ASX227" s="58"/>
      <c r="ASY227" s="63"/>
      <c r="ASZ227" s="58"/>
      <c r="ATA227" s="63"/>
      <c r="ATB227" s="58"/>
      <c r="ATC227" s="63"/>
      <c r="ATD227" s="58"/>
      <c r="ATE227" s="63"/>
      <c r="ATF227" s="58"/>
      <c r="ATG227" s="63"/>
      <c r="ATH227" s="58"/>
      <c r="ATI227" s="63"/>
      <c r="ATJ227" s="58"/>
      <c r="ATK227" s="63"/>
      <c r="ATL227" s="58"/>
      <c r="ATM227" s="63"/>
      <c r="ATN227" s="58"/>
      <c r="ATO227" s="63"/>
      <c r="ATP227" s="58"/>
      <c r="ATQ227" s="63"/>
      <c r="ATR227" s="58"/>
      <c r="ATS227" s="63"/>
      <c r="ATT227" s="58"/>
      <c r="ATU227" s="63"/>
      <c r="ATV227" s="58"/>
      <c r="ATW227" s="63"/>
      <c r="ATX227" s="58"/>
      <c r="ATY227" s="63"/>
      <c r="ATZ227" s="58"/>
      <c r="AUA227" s="63"/>
      <c r="AUB227" s="58"/>
      <c r="AUC227" s="63"/>
      <c r="AUD227" s="58"/>
      <c r="AUE227" s="63"/>
      <c r="AUF227" s="58"/>
      <c r="AUG227" s="63"/>
      <c r="AUH227" s="58"/>
      <c r="AUI227" s="63"/>
      <c r="AUJ227" s="58"/>
      <c r="AUK227" s="63"/>
      <c r="AUL227" s="58"/>
      <c r="AUM227" s="63"/>
      <c r="AUN227" s="58"/>
      <c r="AUO227" s="63"/>
      <c r="AUP227" s="58"/>
      <c r="AUQ227" s="63"/>
      <c r="AUR227" s="58"/>
      <c r="AUS227" s="63"/>
      <c r="AUT227" s="58"/>
      <c r="AUU227" s="63"/>
      <c r="AUV227" s="58"/>
      <c r="AUW227" s="63"/>
      <c r="AUX227" s="58"/>
      <c r="AUY227" s="63"/>
      <c r="AUZ227" s="58"/>
      <c r="AVA227" s="63"/>
      <c r="AVB227" s="58"/>
      <c r="AVC227" s="63"/>
      <c r="AVD227" s="58"/>
      <c r="AVE227" s="63"/>
      <c r="AVF227" s="58"/>
      <c r="AVG227" s="63"/>
      <c r="AVH227" s="58"/>
      <c r="AVI227" s="63"/>
      <c r="AVJ227" s="58"/>
      <c r="AVK227" s="63"/>
      <c r="AVL227" s="58"/>
      <c r="AVM227" s="63"/>
      <c r="AVN227" s="58"/>
      <c r="AVO227" s="63"/>
      <c r="AVP227" s="58"/>
      <c r="AVQ227" s="63"/>
      <c r="AVR227" s="58"/>
      <c r="AVS227" s="63"/>
      <c r="AVT227" s="58"/>
      <c r="AVU227" s="63"/>
      <c r="AVV227" s="58"/>
      <c r="AVW227" s="63"/>
      <c r="AVX227" s="58"/>
      <c r="AVY227" s="63"/>
      <c r="AVZ227" s="58"/>
      <c r="AWA227" s="63"/>
      <c r="AWB227" s="58"/>
      <c r="AWC227" s="63"/>
      <c r="AWD227" s="58"/>
      <c r="AWE227" s="63"/>
      <c r="AWF227" s="58"/>
      <c r="AWG227" s="63"/>
      <c r="AWH227" s="58"/>
      <c r="AWI227" s="63"/>
      <c r="AWJ227" s="58"/>
      <c r="AWK227" s="63"/>
      <c r="AWL227" s="58"/>
      <c r="AWM227" s="63"/>
      <c r="AWN227" s="58"/>
      <c r="AWO227" s="63"/>
      <c r="AWP227" s="58"/>
      <c r="AWQ227" s="63"/>
      <c r="AWR227" s="58"/>
      <c r="AWS227" s="63"/>
      <c r="AWT227" s="58"/>
      <c r="AWU227" s="63"/>
      <c r="AWV227" s="58"/>
      <c r="AWW227" s="63"/>
      <c r="AWX227" s="58"/>
      <c r="AWY227" s="63"/>
      <c r="AWZ227" s="58"/>
      <c r="AXA227" s="63"/>
      <c r="AXB227" s="58"/>
      <c r="AXC227" s="63"/>
      <c r="AXD227" s="58"/>
      <c r="AXE227" s="63"/>
      <c r="AXF227" s="58"/>
      <c r="AXG227" s="63"/>
      <c r="AXH227" s="58"/>
      <c r="AXI227" s="63"/>
      <c r="AXJ227" s="58"/>
      <c r="AXK227" s="63"/>
      <c r="AXL227" s="58"/>
      <c r="AXM227" s="63"/>
      <c r="AXN227" s="58"/>
      <c r="AXO227" s="63"/>
      <c r="AXP227" s="58"/>
      <c r="AXQ227" s="63"/>
      <c r="AXR227" s="58"/>
      <c r="AXS227" s="63"/>
      <c r="AXT227" s="58"/>
      <c r="AXU227" s="63"/>
      <c r="AXV227" s="58"/>
      <c r="AXW227" s="63"/>
      <c r="AXX227" s="58"/>
      <c r="AXY227" s="63"/>
      <c r="AXZ227" s="58"/>
      <c r="AYA227" s="63"/>
      <c r="AYB227" s="58"/>
      <c r="AYC227" s="63"/>
      <c r="AYD227" s="58"/>
      <c r="AYE227" s="63"/>
      <c r="AYF227" s="58"/>
      <c r="AYG227" s="63"/>
      <c r="AYH227" s="58"/>
      <c r="AYI227" s="63"/>
      <c r="AYJ227" s="58"/>
      <c r="AYK227" s="63"/>
      <c r="AYL227" s="58"/>
      <c r="AYM227" s="63"/>
      <c r="AYN227" s="58"/>
      <c r="AYO227" s="63"/>
      <c r="AYP227" s="58"/>
      <c r="AYQ227" s="63"/>
      <c r="AYR227" s="58"/>
      <c r="AYS227" s="63"/>
      <c r="AYT227" s="58"/>
      <c r="AYU227" s="63"/>
      <c r="AYV227" s="58"/>
      <c r="AYW227" s="63"/>
      <c r="AYX227" s="58"/>
      <c r="AYY227" s="63"/>
      <c r="AYZ227" s="58"/>
      <c r="AZA227" s="63"/>
      <c r="AZB227" s="58"/>
      <c r="AZC227" s="63"/>
      <c r="AZD227" s="58"/>
      <c r="AZE227" s="63"/>
      <c r="AZF227" s="58"/>
      <c r="AZG227" s="63"/>
      <c r="AZH227" s="58"/>
      <c r="AZI227" s="63"/>
      <c r="AZJ227" s="58"/>
      <c r="AZK227" s="63"/>
      <c r="AZL227" s="58"/>
      <c r="AZM227" s="63"/>
      <c r="AZN227" s="58"/>
      <c r="AZO227" s="63"/>
      <c r="AZP227" s="58"/>
      <c r="AZQ227" s="63"/>
      <c r="AZR227" s="58"/>
      <c r="AZS227" s="63"/>
      <c r="AZT227" s="58"/>
      <c r="AZU227" s="63"/>
      <c r="AZV227" s="58"/>
      <c r="AZW227" s="63"/>
      <c r="AZX227" s="58"/>
      <c r="AZY227" s="63"/>
      <c r="AZZ227" s="58"/>
      <c r="BAA227" s="63"/>
      <c r="BAB227" s="58"/>
      <c r="BAC227" s="63"/>
      <c r="BAD227" s="58"/>
      <c r="BAE227" s="63"/>
      <c r="BAF227" s="58"/>
      <c r="BAG227" s="63"/>
      <c r="BAH227" s="58"/>
      <c r="BAI227" s="63"/>
      <c r="BAJ227" s="58"/>
      <c r="BAK227" s="63"/>
      <c r="BAL227" s="58"/>
      <c r="BAM227" s="63"/>
      <c r="BAN227" s="58"/>
      <c r="BAO227" s="63"/>
      <c r="BAP227" s="58"/>
      <c r="BAQ227" s="63"/>
      <c r="BAR227" s="58"/>
      <c r="BAS227" s="63"/>
      <c r="BAT227" s="58"/>
      <c r="BAU227" s="63"/>
      <c r="BAV227" s="58"/>
      <c r="BAW227" s="63"/>
      <c r="BAX227" s="58"/>
      <c r="BAY227" s="63"/>
      <c r="BAZ227" s="58"/>
      <c r="BBA227" s="63"/>
      <c r="BBB227" s="58"/>
      <c r="BBC227" s="63"/>
      <c r="BBD227" s="58"/>
      <c r="BBE227" s="63"/>
      <c r="BBF227" s="58"/>
      <c r="BBG227" s="63"/>
      <c r="BBH227" s="58"/>
      <c r="BBI227" s="63"/>
      <c r="BBJ227" s="58"/>
      <c r="BBK227" s="63"/>
      <c r="BBL227" s="58"/>
      <c r="BBM227" s="63"/>
      <c r="BBN227" s="58"/>
      <c r="BBO227" s="63"/>
      <c r="BBP227" s="58"/>
      <c r="BBQ227" s="63"/>
      <c r="BBR227" s="58"/>
      <c r="BBS227" s="63"/>
      <c r="BBT227" s="58"/>
      <c r="BBU227" s="63"/>
      <c r="BBV227" s="58"/>
      <c r="BBW227" s="63"/>
      <c r="BBX227" s="58"/>
      <c r="BBY227" s="63"/>
      <c r="BBZ227" s="58"/>
      <c r="BCA227" s="63"/>
      <c r="BCB227" s="58"/>
      <c r="BCC227" s="63"/>
      <c r="BCD227" s="58"/>
      <c r="BCE227" s="63"/>
      <c r="BCF227" s="58"/>
      <c r="BCG227" s="63"/>
      <c r="BCH227" s="58"/>
      <c r="BCI227" s="63"/>
      <c r="BCJ227" s="58"/>
      <c r="BCK227" s="63"/>
      <c r="BCL227" s="58"/>
      <c r="BCM227" s="63"/>
      <c r="BCN227" s="58"/>
      <c r="BCO227" s="63"/>
      <c r="BCP227" s="58"/>
      <c r="BCQ227" s="63"/>
      <c r="BCR227" s="58"/>
      <c r="BCS227" s="63"/>
      <c r="BCT227" s="58"/>
      <c r="BCU227" s="63"/>
      <c r="BCV227" s="58"/>
      <c r="BCW227" s="63"/>
      <c r="BCX227" s="58"/>
      <c r="BCY227" s="63"/>
      <c r="BCZ227" s="58"/>
      <c r="BDA227" s="63"/>
      <c r="BDB227" s="58"/>
      <c r="BDC227" s="63"/>
      <c r="BDD227" s="58"/>
      <c r="BDE227" s="63"/>
      <c r="BDF227" s="58"/>
      <c r="BDG227" s="63"/>
      <c r="BDH227" s="58"/>
      <c r="BDI227" s="63"/>
      <c r="BDJ227" s="58"/>
      <c r="BDK227" s="63"/>
      <c r="BDL227" s="58"/>
      <c r="BDM227" s="63"/>
      <c r="BDN227" s="58"/>
      <c r="BDO227" s="63"/>
      <c r="BDP227" s="58"/>
      <c r="BDQ227" s="63"/>
      <c r="BDR227" s="58"/>
      <c r="BDS227" s="63"/>
      <c r="BDT227" s="58"/>
      <c r="BDU227" s="63"/>
      <c r="BDV227" s="58"/>
      <c r="BDW227" s="63"/>
      <c r="BDX227" s="58"/>
      <c r="BDY227" s="63"/>
      <c r="BDZ227" s="58"/>
      <c r="BEA227" s="63"/>
      <c r="BEB227" s="58"/>
      <c r="BEC227" s="63"/>
      <c r="BED227" s="58"/>
      <c r="BEE227" s="63"/>
      <c r="BEF227" s="58"/>
      <c r="BEG227" s="63"/>
      <c r="BEH227" s="58"/>
      <c r="BEI227" s="63"/>
      <c r="BEJ227" s="58"/>
      <c r="BEK227" s="63"/>
      <c r="BEL227" s="58"/>
      <c r="BEM227" s="63"/>
      <c r="BEN227" s="58"/>
      <c r="BEO227" s="63"/>
      <c r="BEP227" s="58"/>
      <c r="BEQ227" s="63"/>
      <c r="BER227" s="58"/>
      <c r="BES227" s="63"/>
      <c r="BET227" s="58"/>
      <c r="BEU227" s="63"/>
      <c r="BEV227" s="58"/>
      <c r="BEW227" s="63"/>
      <c r="BEX227" s="58"/>
      <c r="BEY227" s="63"/>
      <c r="BEZ227" s="58"/>
      <c r="BFA227" s="63"/>
      <c r="BFB227" s="58"/>
      <c r="BFC227" s="63"/>
      <c r="BFD227" s="58"/>
      <c r="BFE227" s="63"/>
      <c r="BFF227" s="58"/>
      <c r="BFG227" s="63"/>
      <c r="BFH227" s="58"/>
      <c r="BFI227" s="63"/>
      <c r="BFJ227" s="58"/>
      <c r="BFK227" s="63"/>
      <c r="BFL227" s="58"/>
      <c r="BFM227" s="63"/>
      <c r="BFN227" s="58"/>
      <c r="BFO227" s="63"/>
      <c r="BFP227" s="58"/>
      <c r="BFQ227" s="63"/>
      <c r="BFR227" s="58"/>
      <c r="BFS227" s="63"/>
      <c r="BFT227" s="58"/>
      <c r="BFU227" s="63"/>
      <c r="BFV227" s="58"/>
      <c r="BFW227" s="63"/>
      <c r="BFX227" s="58"/>
      <c r="BFY227" s="63"/>
      <c r="BFZ227" s="58"/>
      <c r="BGA227" s="63"/>
      <c r="BGB227" s="58"/>
      <c r="BGC227" s="63"/>
      <c r="BGD227" s="58"/>
      <c r="BGE227" s="63"/>
      <c r="BGF227" s="58"/>
      <c r="BGG227" s="63"/>
      <c r="BGH227" s="58"/>
      <c r="BGI227" s="63"/>
      <c r="BGJ227" s="58"/>
      <c r="BGK227" s="63"/>
      <c r="BGL227" s="58"/>
      <c r="BGM227" s="63"/>
      <c r="BGN227" s="58"/>
      <c r="BGO227" s="63"/>
      <c r="BGP227" s="58"/>
      <c r="BGQ227" s="63"/>
      <c r="BGR227" s="58"/>
      <c r="BGS227" s="63"/>
      <c r="BGT227" s="58"/>
      <c r="BGU227" s="63"/>
      <c r="BGV227" s="58"/>
      <c r="BGW227" s="63"/>
      <c r="BGX227" s="58"/>
      <c r="BGY227" s="63"/>
      <c r="BGZ227" s="58"/>
      <c r="BHA227" s="63"/>
      <c r="BHB227" s="58"/>
      <c r="BHC227" s="63"/>
      <c r="BHD227" s="58"/>
      <c r="BHE227" s="63"/>
      <c r="BHF227" s="58"/>
      <c r="BHG227" s="63"/>
      <c r="BHH227" s="58"/>
      <c r="BHI227" s="63"/>
      <c r="BHJ227" s="58"/>
      <c r="BHK227" s="63"/>
      <c r="BHL227" s="58"/>
      <c r="BHM227" s="63"/>
      <c r="BHN227" s="58"/>
      <c r="BHO227" s="63"/>
      <c r="BHP227" s="58"/>
      <c r="BHQ227" s="63"/>
      <c r="BHR227" s="58"/>
      <c r="BHS227" s="63"/>
      <c r="BHT227" s="58"/>
      <c r="BHU227" s="63"/>
      <c r="BHV227" s="58"/>
      <c r="BHW227" s="63"/>
      <c r="BHX227" s="58"/>
      <c r="BHY227" s="63"/>
      <c r="BHZ227" s="58"/>
      <c r="BIA227" s="63"/>
      <c r="BIB227" s="58"/>
      <c r="BIC227" s="63"/>
      <c r="BID227" s="58"/>
      <c r="BIE227" s="63"/>
      <c r="BIF227" s="58"/>
      <c r="BIG227" s="63"/>
      <c r="BIH227" s="58"/>
      <c r="BII227" s="63"/>
      <c r="BIJ227" s="58"/>
      <c r="BIK227" s="63"/>
      <c r="BIL227" s="58"/>
      <c r="BIM227" s="63"/>
      <c r="BIN227" s="58"/>
      <c r="BIO227" s="63"/>
      <c r="BIP227" s="58"/>
      <c r="BIQ227" s="63"/>
      <c r="BIR227" s="58"/>
      <c r="BIS227" s="63"/>
      <c r="BIT227" s="58"/>
      <c r="BIU227" s="63"/>
      <c r="BIV227" s="58"/>
      <c r="BIW227" s="63"/>
      <c r="BIX227" s="58"/>
      <c r="BIY227" s="63"/>
      <c r="BIZ227" s="58"/>
      <c r="BJA227" s="63"/>
      <c r="BJB227" s="58"/>
      <c r="BJC227" s="63"/>
      <c r="BJD227" s="58"/>
      <c r="BJE227" s="63"/>
      <c r="BJF227" s="58"/>
      <c r="BJG227" s="63"/>
      <c r="BJH227" s="58"/>
      <c r="BJI227" s="63"/>
      <c r="BJJ227" s="58"/>
      <c r="BJK227" s="63"/>
      <c r="BJL227" s="58"/>
      <c r="BJM227" s="63"/>
      <c r="BJN227" s="58"/>
      <c r="BJO227" s="63"/>
      <c r="BJP227" s="58"/>
      <c r="BJQ227" s="63"/>
      <c r="BJR227" s="58"/>
      <c r="BJS227" s="63"/>
      <c r="BJT227" s="58"/>
      <c r="BJU227" s="63"/>
      <c r="BJV227" s="58"/>
      <c r="BJW227" s="63"/>
      <c r="BJX227" s="58"/>
      <c r="BJY227" s="63"/>
      <c r="BJZ227" s="58"/>
      <c r="BKA227" s="63"/>
      <c r="BKB227" s="58"/>
      <c r="BKC227" s="63"/>
      <c r="BKD227" s="58"/>
      <c r="BKE227" s="63"/>
      <c r="BKF227" s="58"/>
      <c r="BKG227" s="63"/>
      <c r="BKH227" s="58"/>
      <c r="BKI227" s="63"/>
      <c r="BKJ227" s="58"/>
      <c r="BKK227" s="63"/>
      <c r="BKL227" s="58"/>
      <c r="BKM227" s="63"/>
      <c r="BKN227" s="58"/>
      <c r="BKO227" s="63"/>
      <c r="BKP227" s="58"/>
      <c r="BKQ227" s="63"/>
      <c r="BKR227" s="58"/>
      <c r="BKS227" s="63"/>
      <c r="BKT227" s="58"/>
      <c r="BKU227" s="63"/>
      <c r="BKV227" s="58"/>
      <c r="BKW227" s="63"/>
      <c r="BKX227" s="58"/>
      <c r="BKY227" s="63"/>
      <c r="BKZ227" s="58"/>
      <c r="BLA227" s="63"/>
      <c r="BLB227" s="58"/>
      <c r="BLC227" s="63"/>
      <c r="BLD227" s="58"/>
      <c r="BLE227" s="63"/>
      <c r="BLF227" s="58"/>
      <c r="BLG227" s="63"/>
      <c r="BLH227" s="58"/>
      <c r="BLI227" s="63"/>
      <c r="BLJ227" s="58"/>
      <c r="BLK227" s="63"/>
      <c r="BLL227" s="58"/>
      <c r="BLM227" s="63"/>
      <c r="BLN227" s="58"/>
      <c r="BLO227" s="63"/>
      <c r="BLP227" s="58"/>
      <c r="BLQ227" s="63"/>
      <c r="BLR227" s="58"/>
      <c r="BLS227" s="63"/>
      <c r="BLT227" s="58"/>
      <c r="BLU227" s="63"/>
      <c r="BLV227" s="58"/>
      <c r="BLW227" s="63"/>
      <c r="BLX227" s="58"/>
      <c r="BLY227" s="63"/>
      <c r="BLZ227" s="58"/>
      <c r="BMA227" s="63"/>
      <c r="BMB227" s="58"/>
      <c r="BMC227" s="63"/>
      <c r="BMD227" s="58"/>
      <c r="BME227" s="63"/>
      <c r="BMF227" s="58"/>
      <c r="BMG227" s="63"/>
      <c r="BMH227" s="58"/>
      <c r="BMI227" s="63"/>
      <c r="BMJ227" s="58"/>
      <c r="BMK227" s="63"/>
      <c r="BML227" s="58"/>
      <c r="BMM227" s="63"/>
      <c r="BMN227" s="58"/>
      <c r="BMO227" s="63"/>
      <c r="BMP227" s="58"/>
      <c r="BMQ227" s="63"/>
      <c r="BMR227" s="58"/>
      <c r="BMS227" s="63"/>
      <c r="BMT227" s="58"/>
      <c r="BMU227" s="63"/>
      <c r="BMV227" s="58"/>
      <c r="BMW227" s="63"/>
      <c r="BMX227" s="58"/>
      <c r="BMY227" s="63"/>
      <c r="BMZ227" s="58"/>
      <c r="BNA227" s="63"/>
      <c r="BNB227" s="58"/>
      <c r="BNC227" s="63"/>
      <c r="BND227" s="58"/>
      <c r="BNE227" s="63"/>
      <c r="BNF227" s="58"/>
      <c r="BNG227" s="63"/>
      <c r="BNH227" s="58"/>
      <c r="BNI227" s="63"/>
      <c r="BNJ227" s="58"/>
      <c r="BNK227" s="63"/>
      <c r="BNL227" s="58"/>
      <c r="BNM227" s="63"/>
      <c r="BNN227" s="58"/>
      <c r="BNO227" s="63"/>
      <c r="BNP227" s="58"/>
      <c r="BNQ227" s="63"/>
      <c r="BNR227" s="58"/>
      <c r="BNS227" s="63"/>
      <c r="BNT227" s="58"/>
      <c r="BNU227" s="63"/>
      <c r="BNV227" s="58"/>
      <c r="BNW227" s="63"/>
      <c r="BNX227" s="58"/>
      <c r="BNY227" s="63"/>
      <c r="BNZ227" s="58"/>
      <c r="BOA227" s="63"/>
      <c r="BOB227" s="58"/>
      <c r="BOC227" s="63"/>
      <c r="BOD227" s="58"/>
      <c r="BOE227" s="63"/>
      <c r="BOF227" s="58"/>
      <c r="BOG227" s="63"/>
      <c r="BOH227" s="58"/>
      <c r="BOI227" s="63"/>
      <c r="BOJ227" s="58"/>
      <c r="BOK227" s="63"/>
      <c r="BOL227" s="58"/>
      <c r="BOM227" s="63"/>
      <c r="BON227" s="58"/>
      <c r="BOO227" s="63"/>
      <c r="BOP227" s="58"/>
      <c r="BOQ227" s="63"/>
      <c r="BOR227" s="58"/>
      <c r="BOS227" s="63"/>
      <c r="BOT227" s="58"/>
      <c r="BOU227" s="63"/>
      <c r="BOV227" s="58"/>
      <c r="BOW227" s="63"/>
      <c r="BOX227" s="58"/>
      <c r="BOY227" s="63"/>
      <c r="BOZ227" s="58"/>
      <c r="BPA227" s="63"/>
      <c r="BPB227" s="58"/>
      <c r="BPC227" s="63"/>
      <c r="BPD227" s="58"/>
      <c r="BPE227" s="63"/>
      <c r="BPF227" s="58"/>
      <c r="BPG227" s="63"/>
      <c r="BPH227" s="58"/>
      <c r="BPI227" s="63"/>
      <c r="BPJ227" s="58"/>
      <c r="BPK227" s="63"/>
      <c r="BPL227" s="58"/>
      <c r="BPM227" s="63"/>
      <c r="BPN227" s="58"/>
      <c r="BPO227" s="63"/>
      <c r="BPP227" s="58"/>
      <c r="BPQ227" s="63"/>
      <c r="BPR227" s="58"/>
      <c r="BPS227" s="63"/>
      <c r="BPT227" s="58"/>
      <c r="BPU227" s="63"/>
      <c r="BPV227" s="58"/>
      <c r="BPW227" s="63"/>
      <c r="BPX227" s="58"/>
      <c r="BPY227" s="63"/>
      <c r="BPZ227" s="58"/>
      <c r="BQA227" s="63"/>
      <c r="BQB227" s="58"/>
      <c r="BQC227" s="63"/>
      <c r="BQD227" s="58"/>
      <c r="BQE227" s="63"/>
      <c r="BQF227" s="58"/>
      <c r="BQG227" s="63"/>
      <c r="BQH227" s="58"/>
      <c r="BQI227" s="63"/>
      <c r="BQJ227" s="58"/>
      <c r="BQK227" s="63"/>
      <c r="BQL227" s="58"/>
      <c r="BQM227" s="63"/>
      <c r="BQN227" s="58"/>
      <c r="BQO227" s="63"/>
      <c r="BQP227" s="58"/>
      <c r="BQQ227" s="63"/>
      <c r="BQR227" s="58"/>
      <c r="BQS227" s="63"/>
      <c r="BQT227" s="58"/>
      <c r="BQU227" s="63"/>
      <c r="BQV227" s="58"/>
      <c r="BQW227" s="63"/>
      <c r="BQX227" s="58"/>
      <c r="BQY227" s="63"/>
      <c r="BQZ227" s="58"/>
      <c r="BRA227" s="63"/>
      <c r="BRB227" s="58"/>
      <c r="BRC227" s="63"/>
      <c r="BRD227" s="58"/>
      <c r="BRE227" s="63"/>
      <c r="BRF227" s="58"/>
      <c r="BRG227" s="63"/>
      <c r="BRH227" s="58"/>
      <c r="BRI227" s="63"/>
      <c r="BRJ227" s="58"/>
      <c r="BRK227" s="63"/>
      <c r="BRL227" s="58"/>
      <c r="BRM227" s="63"/>
      <c r="BRN227" s="58"/>
      <c r="BRO227" s="63"/>
      <c r="BRP227" s="58"/>
      <c r="BRQ227" s="63"/>
      <c r="BRR227" s="58"/>
      <c r="BRS227" s="63"/>
      <c r="BRT227" s="58"/>
      <c r="BRU227" s="63"/>
      <c r="BRV227" s="58"/>
      <c r="BRW227" s="63"/>
      <c r="BRX227" s="58"/>
      <c r="BRY227" s="63"/>
      <c r="BRZ227" s="58"/>
      <c r="BSA227" s="63"/>
      <c r="BSB227" s="58"/>
      <c r="BSC227" s="63"/>
      <c r="BSD227" s="58"/>
      <c r="BSE227" s="63"/>
      <c r="BSF227" s="58"/>
      <c r="BSG227" s="63"/>
      <c r="BSH227" s="58"/>
      <c r="BSI227" s="63"/>
      <c r="BSJ227" s="58"/>
      <c r="BSK227" s="63"/>
      <c r="BSL227" s="58"/>
      <c r="BSM227" s="63"/>
      <c r="BSN227" s="58"/>
      <c r="BSO227" s="63"/>
      <c r="BSP227" s="58"/>
      <c r="BSQ227" s="63"/>
      <c r="BSR227" s="58"/>
      <c r="BSS227" s="63"/>
      <c r="BST227" s="58"/>
      <c r="BSU227" s="63"/>
      <c r="BSV227" s="58"/>
      <c r="BSW227" s="63"/>
      <c r="BSX227" s="58"/>
      <c r="BSY227" s="63"/>
      <c r="BSZ227" s="58"/>
      <c r="BTA227" s="63"/>
      <c r="BTB227" s="58"/>
      <c r="BTC227" s="63"/>
      <c r="BTD227" s="58"/>
      <c r="BTE227" s="63"/>
      <c r="BTF227" s="58"/>
      <c r="BTG227" s="63"/>
      <c r="BTH227" s="58"/>
      <c r="BTI227" s="63"/>
      <c r="BTJ227" s="58"/>
      <c r="BTK227" s="63"/>
      <c r="BTL227" s="58"/>
      <c r="BTM227" s="63"/>
      <c r="BTN227" s="58"/>
      <c r="BTO227" s="63"/>
      <c r="BTP227" s="58"/>
      <c r="BTQ227" s="63"/>
      <c r="BTR227" s="58"/>
      <c r="BTS227" s="63"/>
      <c r="BTT227" s="58"/>
      <c r="BTU227" s="63"/>
      <c r="BTV227" s="58"/>
      <c r="BTW227" s="63"/>
      <c r="BTX227" s="58"/>
      <c r="BTY227" s="63"/>
      <c r="BTZ227" s="58"/>
      <c r="BUA227" s="63"/>
      <c r="BUB227" s="58"/>
      <c r="BUC227" s="63"/>
      <c r="BUD227" s="58"/>
      <c r="BUE227" s="63"/>
      <c r="BUF227" s="58"/>
      <c r="BUG227" s="63"/>
      <c r="BUH227" s="58"/>
      <c r="BUI227" s="63"/>
      <c r="BUJ227" s="58"/>
      <c r="BUK227" s="63"/>
      <c r="BUL227" s="58"/>
      <c r="BUM227" s="63"/>
      <c r="BUN227" s="58"/>
      <c r="BUO227" s="63"/>
      <c r="BUP227" s="58"/>
      <c r="BUQ227" s="63"/>
      <c r="BUR227" s="58"/>
      <c r="BUS227" s="63"/>
      <c r="BUT227" s="58"/>
      <c r="BUU227" s="63"/>
      <c r="BUV227" s="58"/>
      <c r="BUW227" s="63"/>
      <c r="BUX227" s="58"/>
      <c r="BUY227" s="63"/>
      <c r="BUZ227" s="58"/>
      <c r="BVA227" s="63"/>
      <c r="BVB227" s="58"/>
      <c r="BVC227" s="63"/>
      <c r="BVD227" s="58"/>
      <c r="BVE227" s="63"/>
      <c r="BVF227" s="58"/>
      <c r="BVG227" s="63"/>
      <c r="BVH227" s="58"/>
      <c r="BVI227" s="63"/>
      <c r="BVJ227" s="58"/>
      <c r="BVK227" s="63"/>
      <c r="BVL227" s="58"/>
      <c r="BVM227" s="63"/>
      <c r="BVN227" s="58"/>
      <c r="BVO227" s="63"/>
      <c r="BVP227" s="58"/>
      <c r="BVQ227" s="63"/>
      <c r="BVR227" s="58"/>
      <c r="BVS227" s="63"/>
      <c r="BVT227" s="58"/>
      <c r="BVU227" s="63"/>
      <c r="BVV227" s="58"/>
      <c r="BVW227" s="63"/>
      <c r="BVX227" s="58"/>
      <c r="BVY227" s="63"/>
      <c r="BVZ227" s="58"/>
      <c r="BWA227" s="63"/>
      <c r="BWB227" s="58"/>
      <c r="BWC227" s="63"/>
      <c r="BWD227" s="58"/>
      <c r="BWE227" s="63"/>
      <c r="BWF227" s="58"/>
      <c r="BWG227" s="63"/>
      <c r="BWH227" s="58"/>
      <c r="BWI227" s="63"/>
      <c r="BWJ227" s="58"/>
      <c r="BWK227" s="63"/>
      <c r="BWL227" s="58"/>
      <c r="BWM227" s="63"/>
      <c r="BWN227" s="58"/>
      <c r="BWO227" s="63"/>
      <c r="BWP227" s="58"/>
      <c r="BWQ227" s="63"/>
      <c r="BWR227" s="58"/>
      <c r="BWS227" s="63"/>
      <c r="BWT227" s="58"/>
      <c r="BWU227" s="63"/>
      <c r="BWV227" s="58"/>
      <c r="BWW227" s="63"/>
      <c r="BWX227" s="58"/>
      <c r="BWY227" s="63"/>
      <c r="BWZ227" s="58"/>
      <c r="BXA227" s="63"/>
      <c r="BXB227" s="58"/>
      <c r="BXC227" s="63"/>
      <c r="BXD227" s="58"/>
      <c r="BXE227" s="63"/>
      <c r="BXF227" s="58"/>
      <c r="BXG227" s="63"/>
      <c r="BXH227" s="58"/>
      <c r="BXI227" s="63"/>
      <c r="BXJ227" s="58"/>
      <c r="BXK227" s="63"/>
      <c r="BXL227" s="58"/>
      <c r="BXM227" s="63"/>
      <c r="BXN227" s="58"/>
      <c r="BXO227" s="63"/>
      <c r="BXP227" s="58"/>
      <c r="BXQ227" s="63"/>
      <c r="BXR227" s="58"/>
      <c r="BXS227" s="63"/>
      <c r="BXT227" s="58"/>
      <c r="BXU227" s="63"/>
      <c r="BXV227" s="58"/>
      <c r="BXW227" s="63"/>
      <c r="BXX227" s="58"/>
      <c r="BXY227" s="63"/>
      <c r="BXZ227" s="58"/>
      <c r="BYA227" s="63"/>
      <c r="BYB227" s="58"/>
      <c r="BYC227" s="63"/>
      <c r="BYD227" s="58"/>
      <c r="BYE227" s="63"/>
      <c r="BYF227" s="58"/>
      <c r="BYG227" s="63"/>
      <c r="BYH227" s="58"/>
      <c r="BYI227" s="63"/>
      <c r="BYJ227" s="58"/>
      <c r="BYK227" s="63"/>
      <c r="BYL227" s="58"/>
      <c r="BYM227" s="63"/>
      <c r="BYN227" s="58"/>
      <c r="BYO227" s="63"/>
      <c r="BYP227" s="58"/>
      <c r="BYQ227" s="63"/>
      <c r="BYR227" s="58"/>
      <c r="BYS227" s="63"/>
      <c r="BYT227" s="58"/>
      <c r="BYU227" s="63"/>
      <c r="BYV227" s="58"/>
      <c r="BYW227" s="63"/>
      <c r="BYX227" s="58"/>
      <c r="BYY227" s="63"/>
      <c r="BYZ227" s="58"/>
      <c r="BZA227" s="63"/>
      <c r="BZB227" s="58"/>
      <c r="BZC227" s="63"/>
      <c r="BZD227" s="58"/>
      <c r="BZE227" s="63"/>
      <c r="BZF227" s="58"/>
      <c r="BZG227" s="63"/>
      <c r="BZH227" s="58"/>
      <c r="BZI227" s="63"/>
      <c r="BZJ227" s="58"/>
      <c r="BZK227" s="63"/>
      <c r="BZL227" s="58"/>
      <c r="BZM227" s="63"/>
      <c r="BZN227" s="58"/>
      <c r="BZO227" s="63"/>
      <c r="BZP227" s="58"/>
      <c r="BZQ227" s="63"/>
      <c r="BZR227" s="58"/>
      <c r="BZS227" s="63"/>
      <c r="BZT227" s="58"/>
      <c r="BZU227" s="63"/>
      <c r="BZV227" s="58"/>
      <c r="BZW227" s="63"/>
      <c r="BZX227" s="58"/>
      <c r="BZY227" s="63"/>
      <c r="BZZ227" s="58"/>
      <c r="CAA227" s="63"/>
      <c r="CAB227" s="58"/>
      <c r="CAC227" s="63"/>
      <c r="CAD227" s="58"/>
      <c r="CAE227" s="63"/>
      <c r="CAF227" s="58"/>
      <c r="CAG227" s="63"/>
      <c r="CAH227" s="58"/>
      <c r="CAI227" s="63"/>
      <c r="CAJ227" s="58"/>
      <c r="CAK227" s="63"/>
      <c r="CAL227" s="58"/>
      <c r="CAM227" s="63"/>
      <c r="CAN227" s="58"/>
      <c r="CAO227" s="63"/>
      <c r="CAP227" s="58"/>
      <c r="CAQ227" s="63"/>
      <c r="CAR227" s="58"/>
      <c r="CAS227" s="63"/>
      <c r="CAT227" s="58"/>
      <c r="CAU227" s="63"/>
      <c r="CAV227" s="58"/>
      <c r="CAW227" s="63"/>
      <c r="CAX227" s="58"/>
      <c r="CAY227" s="63"/>
      <c r="CAZ227" s="58"/>
      <c r="CBA227" s="63"/>
      <c r="CBB227" s="58"/>
      <c r="CBC227" s="63"/>
      <c r="CBD227" s="58"/>
      <c r="CBE227" s="63"/>
      <c r="CBF227" s="58"/>
      <c r="CBG227" s="63"/>
      <c r="CBH227" s="58"/>
      <c r="CBI227" s="63"/>
      <c r="CBJ227" s="58"/>
      <c r="CBK227" s="63"/>
      <c r="CBL227" s="58"/>
      <c r="CBM227" s="63"/>
      <c r="CBN227" s="58"/>
      <c r="CBO227" s="63"/>
      <c r="CBP227" s="58"/>
      <c r="CBQ227" s="63"/>
      <c r="CBR227" s="58"/>
      <c r="CBS227" s="63"/>
      <c r="CBT227" s="58"/>
      <c r="CBU227" s="63"/>
      <c r="CBV227" s="58"/>
      <c r="CBW227" s="63"/>
      <c r="CBX227" s="58"/>
      <c r="CBY227" s="63"/>
      <c r="CBZ227" s="58"/>
      <c r="CCA227" s="63"/>
      <c r="CCB227" s="58"/>
      <c r="CCC227" s="63"/>
      <c r="CCD227" s="58"/>
      <c r="CCE227" s="63"/>
      <c r="CCF227" s="58"/>
      <c r="CCG227" s="63"/>
      <c r="CCH227" s="58"/>
      <c r="CCI227" s="63"/>
      <c r="CCJ227" s="58"/>
      <c r="CCK227" s="63"/>
      <c r="CCL227" s="58"/>
      <c r="CCM227" s="63"/>
      <c r="CCN227" s="58"/>
      <c r="CCO227" s="63"/>
      <c r="CCP227" s="58"/>
      <c r="CCQ227" s="63"/>
      <c r="CCR227" s="58"/>
      <c r="CCS227" s="63"/>
      <c r="CCT227" s="58"/>
      <c r="CCU227" s="63"/>
      <c r="CCV227" s="58"/>
      <c r="CCW227" s="63"/>
      <c r="CCX227" s="58"/>
      <c r="CCY227" s="63"/>
      <c r="CCZ227" s="58"/>
      <c r="CDA227" s="63"/>
      <c r="CDB227" s="58"/>
      <c r="CDC227" s="63"/>
      <c r="CDD227" s="58"/>
      <c r="CDE227" s="63"/>
      <c r="CDF227" s="58"/>
      <c r="CDG227" s="63"/>
      <c r="CDH227" s="58"/>
      <c r="CDI227" s="63"/>
      <c r="CDJ227" s="58"/>
      <c r="CDK227" s="63"/>
      <c r="CDL227" s="58"/>
      <c r="CDM227" s="63"/>
      <c r="CDN227" s="58"/>
      <c r="CDO227" s="63"/>
      <c r="CDP227" s="58"/>
      <c r="CDQ227" s="63"/>
      <c r="CDR227" s="58"/>
      <c r="CDS227" s="63"/>
      <c r="CDT227" s="58"/>
      <c r="CDU227" s="63"/>
      <c r="CDV227" s="58"/>
      <c r="CDW227" s="63"/>
      <c r="CDX227" s="58"/>
      <c r="CDY227" s="63"/>
      <c r="CDZ227" s="58"/>
      <c r="CEA227" s="63"/>
      <c r="CEB227" s="58"/>
      <c r="CEC227" s="63"/>
      <c r="CED227" s="58"/>
      <c r="CEE227" s="63"/>
      <c r="CEF227" s="58"/>
      <c r="CEG227" s="63"/>
      <c r="CEH227" s="58"/>
      <c r="CEI227" s="63"/>
      <c r="CEJ227" s="58"/>
      <c r="CEK227" s="63"/>
      <c r="CEL227" s="58"/>
      <c r="CEM227" s="63"/>
      <c r="CEN227" s="58"/>
      <c r="CEO227" s="63"/>
      <c r="CEP227" s="58"/>
      <c r="CEQ227" s="63"/>
      <c r="CER227" s="58"/>
      <c r="CES227" s="63"/>
      <c r="CET227" s="58"/>
      <c r="CEU227" s="63"/>
      <c r="CEV227" s="58"/>
      <c r="CEW227" s="63"/>
      <c r="CEX227" s="58"/>
      <c r="CEY227" s="63"/>
      <c r="CEZ227" s="58"/>
      <c r="CFA227" s="63"/>
      <c r="CFB227" s="58"/>
      <c r="CFC227" s="63"/>
      <c r="CFD227" s="58"/>
      <c r="CFE227" s="63"/>
      <c r="CFF227" s="58"/>
      <c r="CFG227" s="63"/>
      <c r="CFH227" s="58"/>
      <c r="CFI227" s="63"/>
      <c r="CFJ227" s="58"/>
      <c r="CFK227" s="63"/>
      <c r="CFL227" s="58"/>
      <c r="CFM227" s="63"/>
      <c r="CFN227" s="58"/>
      <c r="CFO227" s="63"/>
      <c r="CFP227" s="58"/>
      <c r="CFQ227" s="63"/>
      <c r="CFR227" s="58"/>
      <c r="CFS227" s="63"/>
      <c r="CFT227" s="58"/>
      <c r="CFU227" s="63"/>
      <c r="CFV227" s="58"/>
      <c r="CFW227" s="63"/>
      <c r="CFX227" s="58"/>
      <c r="CFY227" s="63"/>
      <c r="CFZ227" s="58"/>
      <c r="CGA227" s="63"/>
      <c r="CGB227" s="58"/>
      <c r="CGC227" s="63"/>
      <c r="CGD227" s="58"/>
      <c r="CGE227" s="63"/>
      <c r="CGF227" s="58"/>
      <c r="CGG227" s="63"/>
      <c r="CGH227" s="58"/>
      <c r="CGI227" s="63"/>
      <c r="CGJ227" s="58"/>
      <c r="CGK227" s="63"/>
      <c r="CGL227" s="58"/>
      <c r="CGM227" s="63"/>
      <c r="CGN227" s="58"/>
      <c r="CGO227" s="63"/>
      <c r="CGP227" s="58"/>
      <c r="CGQ227" s="63"/>
      <c r="CGR227" s="58"/>
      <c r="CGS227" s="63"/>
      <c r="CGT227" s="58"/>
      <c r="CGU227" s="63"/>
      <c r="CGV227" s="58"/>
      <c r="CGW227" s="63"/>
      <c r="CGX227" s="58"/>
      <c r="CGY227" s="63"/>
      <c r="CGZ227" s="58"/>
      <c r="CHA227" s="63"/>
      <c r="CHB227" s="58"/>
      <c r="CHC227" s="63"/>
      <c r="CHD227" s="58"/>
      <c r="CHE227" s="63"/>
      <c r="CHF227" s="58"/>
      <c r="CHG227" s="63"/>
      <c r="CHH227" s="58"/>
      <c r="CHI227" s="63"/>
      <c r="CHJ227" s="58"/>
      <c r="CHK227" s="63"/>
      <c r="CHL227" s="58"/>
      <c r="CHM227" s="63"/>
      <c r="CHN227" s="58"/>
      <c r="CHO227" s="63"/>
      <c r="CHP227" s="58"/>
      <c r="CHQ227" s="63"/>
      <c r="CHR227" s="58"/>
      <c r="CHS227" s="63"/>
      <c r="CHT227" s="58"/>
      <c r="CHU227" s="63"/>
      <c r="CHV227" s="58"/>
      <c r="CHW227" s="63"/>
      <c r="CHX227" s="58"/>
      <c r="CHY227" s="63"/>
      <c r="CHZ227" s="58"/>
      <c r="CIA227" s="63"/>
      <c r="CIB227" s="58"/>
      <c r="CIC227" s="63"/>
      <c r="CID227" s="58"/>
      <c r="CIE227" s="63"/>
      <c r="CIF227" s="58"/>
      <c r="CIG227" s="63"/>
      <c r="CIH227" s="58"/>
      <c r="CII227" s="63"/>
      <c r="CIJ227" s="58"/>
      <c r="CIK227" s="63"/>
      <c r="CIL227" s="58"/>
      <c r="CIM227" s="63"/>
      <c r="CIN227" s="58"/>
      <c r="CIO227" s="63"/>
      <c r="CIP227" s="58"/>
      <c r="CIQ227" s="63"/>
      <c r="CIR227" s="58"/>
      <c r="CIS227" s="63"/>
      <c r="CIT227" s="58"/>
      <c r="CIU227" s="63"/>
      <c r="CIV227" s="58"/>
      <c r="CIW227" s="63"/>
      <c r="CIX227" s="58"/>
      <c r="CIY227" s="63"/>
      <c r="CIZ227" s="58"/>
      <c r="CJA227" s="63"/>
      <c r="CJB227" s="58"/>
      <c r="CJC227" s="63"/>
      <c r="CJD227" s="58"/>
      <c r="CJE227" s="63"/>
      <c r="CJF227" s="58"/>
      <c r="CJG227" s="63"/>
      <c r="CJH227" s="58"/>
      <c r="CJI227" s="63"/>
      <c r="CJJ227" s="58"/>
      <c r="CJK227" s="63"/>
      <c r="CJL227" s="58"/>
      <c r="CJM227" s="63"/>
      <c r="CJN227" s="58"/>
      <c r="CJO227" s="63"/>
      <c r="CJP227" s="58"/>
      <c r="CJQ227" s="63"/>
      <c r="CJR227" s="58"/>
      <c r="CJS227" s="63"/>
      <c r="CJT227" s="58"/>
      <c r="CJU227" s="63"/>
      <c r="CJV227" s="58"/>
      <c r="CJW227" s="63"/>
      <c r="CJX227" s="58"/>
      <c r="CJY227" s="63"/>
      <c r="CJZ227" s="58"/>
      <c r="CKA227" s="63"/>
      <c r="CKB227" s="58"/>
      <c r="CKC227" s="63"/>
      <c r="CKD227" s="58"/>
      <c r="CKE227" s="63"/>
      <c r="CKF227" s="58"/>
      <c r="CKG227" s="63"/>
      <c r="CKH227" s="58"/>
      <c r="CKI227" s="63"/>
      <c r="CKJ227" s="58"/>
      <c r="CKK227" s="63"/>
      <c r="CKL227" s="58"/>
      <c r="CKM227" s="63"/>
      <c r="CKN227" s="58"/>
      <c r="CKO227" s="63"/>
      <c r="CKP227" s="58"/>
      <c r="CKQ227" s="63"/>
      <c r="CKR227" s="58"/>
      <c r="CKS227" s="63"/>
      <c r="CKT227" s="58"/>
      <c r="CKU227" s="63"/>
      <c r="CKV227" s="58"/>
      <c r="CKW227" s="63"/>
      <c r="CKX227" s="58"/>
      <c r="CKY227" s="63"/>
      <c r="CKZ227" s="58"/>
      <c r="CLA227" s="63"/>
      <c r="CLB227" s="58"/>
      <c r="CLC227" s="63"/>
      <c r="CLD227" s="58"/>
      <c r="CLE227" s="63"/>
      <c r="CLF227" s="58"/>
      <c r="CLG227" s="63"/>
      <c r="CLH227" s="58"/>
      <c r="CLI227" s="63"/>
      <c r="CLJ227" s="58"/>
      <c r="CLK227" s="63"/>
      <c r="CLL227" s="58"/>
      <c r="CLM227" s="63"/>
      <c r="CLN227" s="58"/>
      <c r="CLO227" s="63"/>
      <c r="CLP227" s="58"/>
      <c r="CLQ227" s="63"/>
      <c r="CLR227" s="58"/>
      <c r="CLS227" s="63"/>
      <c r="CLT227" s="58"/>
      <c r="CLU227" s="63"/>
      <c r="CLV227" s="58"/>
      <c r="CLW227" s="63"/>
      <c r="CLX227" s="58"/>
      <c r="CLY227" s="63"/>
      <c r="CLZ227" s="58"/>
      <c r="CMA227" s="63"/>
      <c r="CMB227" s="58"/>
      <c r="CMC227" s="63"/>
      <c r="CMD227" s="58"/>
      <c r="CME227" s="63"/>
      <c r="CMF227" s="58"/>
      <c r="CMG227" s="63"/>
      <c r="CMH227" s="58"/>
      <c r="CMI227" s="63"/>
      <c r="CMJ227" s="58"/>
      <c r="CMK227" s="63"/>
      <c r="CML227" s="58"/>
      <c r="CMM227" s="63"/>
      <c r="CMN227" s="58"/>
      <c r="CMO227" s="63"/>
      <c r="CMP227" s="58"/>
      <c r="CMQ227" s="63"/>
      <c r="CMR227" s="58"/>
      <c r="CMS227" s="63"/>
      <c r="CMT227" s="58"/>
      <c r="CMU227" s="63"/>
      <c r="CMV227" s="58"/>
      <c r="CMW227" s="63"/>
      <c r="CMX227" s="58"/>
      <c r="CMY227" s="63"/>
      <c r="CMZ227" s="58"/>
      <c r="CNA227" s="63"/>
      <c r="CNB227" s="58"/>
      <c r="CNC227" s="63"/>
      <c r="CND227" s="58"/>
      <c r="CNE227" s="63"/>
      <c r="CNF227" s="58"/>
      <c r="CNG227" s="63"/>
      <c r="CNH227" s="58"/>
      <c r="CNI227" s="63"/>
      <c r="CNJ227" s="58"/>
      <c r="CNK227" s="63"/>
      <c r="CNL227" s="58"/>
      <c r="CNM227" s="63"/>
      <c r="CNN227" s="58"/>
      <c r="CNO227" s="63"/>
      <c r="CNP227" s="58"/>
      <c r="CNQ227" s="63"/>
      <c r="CNR227" s="58"/>
      <c r="CNS227" s="63"/>
      <c r="CNT227" s="58"/>
      <c r="CNU227" s="63"/>
      <c r="CNV227" s="58"/>
      <c r="CNW227" s="63"/>
      <c r="CNX227" s="58"/>
      <c r="CNY227" s="63"/>
      <c r="CNZ227" s="58"/>
      <c r="COA227" s="63"/>
      <c r="COB227" s="58"/>
      <c r="COC227" s="63"/>
      <c r="COD227" s="58"/>
      <c r="COE227" s="63"/>
      <c r="COF227" s="58"/>
      <c r="COG227" s="63"/>
      <c r="COH227" s="58"/>
      <c r="COI227" s="63"/>
      <c r="COJ227" s="58"/>
      <c r="COK227" s="63"/>
      <c r="COL227" s="58"/>
      <c r="COM227" s="63"/>
      <c r="CON227" s="58"/>
      <c r="COO227" s="63"/>
      <c r="COP227" s="58"/>
      <c r="COQ227" s="63"/>
      <c r="COR227" s="58"/>
      <c r="COS227" s="63"/>
      <c r="COT227" s="58"/>
      <c r="COU227" s="63"/>
      <c r="COV227" s="58"/>
      <c r="COW227" s="63"/>
      <c r="COX227" s="58"/>
      <c r="COY227" s="63"/>
      <c r="COZ227" s="58"/>
      <c r="CPA227" s="63"/>
      <c r="CPB227" s="58"/>
      <c r="CPC227" s="63"/>
      <c r="CPD227" s="58"/>
      <c r="CPE227" s="63"/>
      <c r="CPF227" s="58"/>
      <c r="CPG227" s="63"/>
      <c r="CPH227" s="58"/>
      <c r="CPI227" s="63"/>
      <c r="CPJ227" s="58"/>
      <c r="CPK227" s="63"/>
      <c r="CPL227" s="58"/>
      <c r="CPM227" s="63"/>
      <c r="CPN227" s="58"/>
      <c r="CPO227" s="63"/>
      <c r="CPP227" s="58"/>
      <c r="CPQ227" s="63"/>
      <c r="CPR227" s="58"/>
      <c r="CPS227" s="63"/>
      <c r="CPT227" s="58"/>
      <c r="CPU227" s="63"/>
      <c r="CPV227" s="58"/>
      <c r="CPW227" s="63"/>
      <c r="CPX227" s="58"/>
      <c r="CPY227" s="63"/>
      <c r="CPZ227" s="58"/>
      <c r="CQA227" s="63"/>
      <c r="CQB227" s="58"/>
      <c r="CQC227" s="63"/>
      <c r="CQD227" s="58"/>
      <c r="CQE227" s="63"/>
      <c r="CQF227" s="58"/>
      <c r="CQG227" s="63"/>
      <c r="CQH227" s="58"/>
      <c r="CQI227" s="63"/>
      <c r="CQJ227" s="58"/>
      <c r="CQK227" s="63"/>
      <c r="CQL227" s="58"/>
      <c r="CQM227" s="63"/>
      <c r="CQN227" s="58"/>
      <c r="CQO227" s="63"/>
      <c r="CQP227" s="58"/>
      <c r="CQQ227" s="63"/>
      <c r="CQR227" s="58"/>
      <c r="CQS227" s="63"/>
      <c r="CQT227" s="58"/>
      <c r="CQU227" s="63"/>
      <c r="CQV227" s="58"/>
      <c r="CQW227" s="63"/>
      <c r="CQX227" s="58"/>
      <c r="CQY227" s="63"/>
      <c r="CQZ227" s="58"/>
      <c r="CRA227" s="63"/>
      <c r="CRB227" s="58"/>
      <c r="CRC227" s="63"/>
      <c r="CRD227" s="58"/>
      <c r="CRE227" s="63"/>
      <c r="CRF227" s="58"/>
      <c r="CRG227" s="63"/>
      <c r="CRH227" s="58"/>
      <c r="CRI227" s="63"/>
      <c r="CRJ227" s="58"/>
      <c r="CRK227" s="63"/>
      <c r="CRL227" s="58"/>
      <c r="CRM227" s="63"/>
      <c r="CRN227" s="58"/>
      <c r="CRO227" s="63"/>
      <c r="CRP227" s="58"/>
      <c r="CRQ227" s="63"/>
      <c r="CRR227" s="58"/>
      <c r="CRS227" s="63"/>
      <c r="CRT227" s="58"/>
      <c r="CRU227" s="63"/>
      <c r="CRV227" s="58"/>
      <c r="CRW227" s="63"/>
      <c r="CRX227" s="58"/>
      <c r="CRY227" s="63"/>
      <c r="CRZ227" s="58"/>
      <c r="CSA227" s="63"/>
      <c r="CSB227" s="58"/>
      <c r="CSC227" s="63"/>
      <c r="CSD227" s="58"/>
      <c r="CSE227" s="63"/>
      <c r="CSF227" s="58"/>
      <c r="CSG227" s="63"/>
      <c r="CSH227" s="58"/>
      <c r="CSI227" s="63"/>
      <c r="CSJ227" s="58"/>
      <c r="CSK227" s="63"/>
      <c r="CSL227" s="58"/>
      <c r="CSM227" s="63"/>
      <c r="CSN227" s="58"/>
      <c r="CSO227" s="63"/>
      <c r="CSP227" s="58"/>
      <c r="CSQ227" s="63"/>
      <c r="CSR227" s="58"/>
      <c r="CSS227" s="63"/>
      <c r="CST227" s="58"/>
      <c r="CSU227" s="63"/>
      <c r="CSV227" s="58"/>
      <c r="CSW227" s="63"/>
      <c r="CSX227" s="58"/>
      <c r="CSY227" s="63"/>
      <c r="CSZ227" s="58"/>
      <c r="CTA227" s="63"/>
      <c r="CTB227" s="58"/>
      <c r="CTC227" s="63"/>
      <c r="CTD227" s="58"/>
      <c r="CTE227" s="63"/>
      <c r="CTF227" s="58"/>
      <c r="CTG227" s="63"/>
      <c r="CTH227" s="58"/>
      <c r="CTI227" s="63"/>
      <c r="CTJ227" s="58"/>
      <c r="CTK227" s="63"/>
      <c r="CTL227" s="58"/>
      <c r="CTM227" s="63"/>
      <c r="CTN227" s="58"/>
      <c r="CTO227" s="63"/>
      <c r="CTP227" s="58"/>
      <c r="CTQ227" s="63"/>
      <c r="CTR227" s="58"/>
      <c r="CTS227" s="63"/>
      <c r="CTT227" s="58"/>
      <c r="CTU227" s="63"/>
      <c r="CTV227" s="58"/>
      <c r="CTW227" s="63"/>
      <c r="CTX227" s="58"/>
      <c r="CTY227" s="63"/>
      <c r="CTZ227" s="58"/>
      <c r="CUA227" s="63"/>
      <c r="CUB227" s="58"/>
      <c r="CUC227" s="63"/>
      <c r="CUD227" s="58"/>
      <c r="CUE227" s="63"/>
      <c r="CUF227" s="58"/>
      <c r="CUG227" s="63"/>
      <c r="CUH227" s="58"/>
      <c r="CUI227" s="63"/>
      <c r="CUJ227" s="58"/>
      <c r="CUK227" s="63"/>
      <c r="CUL227" s="58"/>
      <c r="CUM227" s="63"/>
      <c r="CUN227" s="58"/>
      <c r="CUO227" s="63"/>
      <c r="CUP227" s="58"/>
      <c r="CUQ227" s="63"/>
      <c r="CUR227" s="58"/>
      <c r="CUS227" s="63"/>
      <c r="CUT227" s="58"/>
      <c r="CUU227" s="63"/>
      <c r="CUV227" s="58"/>
      <c r="CUW227" s="63"/>
      <c r="CUX227" s="58"/>
      <c r="CUY227" s="63"/>
      <c r="CUZ227" s="58"/>
      <c r="CVA227" s="63"/>
      <c r="CVB227" s="58"/>
      <c r="CVC227" s="63"/>
      <c r="CVD227" s="58"/>
      <c r="CVE227" s="63"/>
      <c r="CVF227" s="58"/>
      <c r="CVG227" s="63"/>
      <c r="CVH227" s="58"/>
      <c r="CVI227" s="63"/>
      <c r="CVJ227" s="58"/>
      <c r="CVK227" s="63"/>
      <c r="CVL227" s="58"/>
      <c r="CVM227" s="63"/>
      <c r="CVN227" s="58"/>
      <c r="CVO227" s="63"/>
      <c r="CVP227" s="58"/>
      <c r="CVQ227" s="63"/>
      <c r="CVR227" s="58"/>
      <c r="CVS227" s="63"/>
      <c r="CVT227" s="58"/>
      <c r="CVU227" s="63"/>
      <c r="CVV227" s="58"/>
      <c r="CVW227" s="63"/>
      <c r="CVX227" s="58"/>
      <c r="CVY227" s="63"/>
      <c r="CVZ227" s="58"/>
      <c r="CWA227" s="63"/>
      <c r="CWB227" s="58"/>
      <c r="CWC227" s="63"/>
      <c r="CWD227" s="58"/>
      <c r="CWE227" s="63"/>
      <c r="CWF227" s="58"/>
      <c r="CWG227" s="63"/>
      <c r="CWH227" s="58"/>
      <c r="CWI227" s="63"/>
      <c r="CWJ227" s="58"/>
      <c r="CWK227" s="63"/>
      <c r="CWL227" s="58"/>
      <c r="CWM227" s="63"/>
      <c r="CWN227" s="58"/>
      <c r="CWO227" s="63"/>
      <c r="CWP227" s="58"/>
      <c r="CWQ227" s="63"/>
      <c r="CWR227" s="58"/>
      <c r="CWS227" s="63"/>
      <c r="CWT227" s="58"/>
      <c r="CWU227" s="63"/>
      <c r="CWV227" s="58"/>
      <c r="CWW227" s="63"/>
      <c r="CWX227" s="58"/>
      <c r="CWY227" s="63"/>
      <c r="CWZ227" s="58"/>
      <c r="CXA227" s="63"/>
      <c r="CXB227" s="58"/>
      <c r="CXC227" s="63"/>
      <c r="CXD227" s="58"/>
      <c r="CXE227" s="63"/>
      <c r="CXF227" s="58"/>
      <c r="CXG227" s="63"/>
      <c r="CXH227" s="58"/>
      <c r="CXI227" s="63"/>
      <c r="CXJ227" s="58"/>
      <c r="CXK227" s="63"/>
      <c r="CXL227" s="58"/>
      <c r="CXM227" s="63"/>
      <c r="CXN227" s="58"/>
      <c r="CXO227" s="63"/>
      <c r="CXP227" s="58"/>
      <c r="CXQ227" s="63"/>
      <c r="CXR227" s="58"/>
      <c r="CXS227" s="63"/>
      <c r="CXT227" s="58"/>
      <c r="CXU227" s="63"/>
      <c r="CXV227" s="58"/>
      <c r="CXW227" s="63"/>
      <c r="CXX227" s="58"/>
      <c r="CXY227" s="63"/>
      <c r="CXZ227" s="58"/>
      <c r="CYA227" s="63"/>
      <c r="CYB227" s="58"/>
      <c r="CYC227" s="63"/>
      <c r="CYD227" s="58"/>
      <c r="CYE227" s="63"/>
      <c r="CYF227" s="58"/>
      <c r="CYG227" s="63"/>
      <c r="CYH227" s="58"/>
      <c r="CYI227" s="63"/>
      <c r="CYJ227" s="58"/>
      <c r="CYK227" s="63"/>
      <c r="CYL227" s="58"/>
      <c r="CYM227" s="63"/>
      <c r="CYN227" s="58"/>
      <c r="CYO227" s="63"/>
      <c r="CYP227" s="58"/>
      <c r="CYQ227" s="63"/>
      <c r="CYR227" s="58"/>
      <c r="CYS227" s="63"/>
      <c r="CYT227" s="58"/>
      <c r="CYU227" s="63"/>
      <c r="CYV227" s="58"/>
      <c r="CYW227" s="63"/>
      <c r="CYX227" s="58"/>
      <c r="CYY227" s="63"/>
      <c r="CYZ227" s="58"/>
      <c r="CZA227" s="63"/>
      <c r="CZB227" s="58"/>
      <c r="CZC227" s="63"/>
      <c r="CZD227" s="58"/>
      <c r="CZE227" s="63"/>
      <c r="CZF227" s="58"/>
      <c r="CZG227" s="63"/>
      <c r="CZH227" s="58"/>
      <c r="CZI227" s="63"/>
      <c r="CZJ227" s="58"/>
      <c r="CZK227" s="63"/>
      <c r="CZL227" s="58"/>
      <c r="CZM227" s="63"/>
      <c r="CZN227" s="58"/>
      <c r="CZO227" s="63"/>
      <c r="CZP227" s="58"/>
      <c r="CZQ227" s="63"/>
      <c r="CZR227" s="58"/>
      <c r="CZS227" s="63"/>
      <c r="CZT227" s="58"/>
      <c r="CZU227" s="63"/>
      <c r="CZV227" s="58"/>
      <c r="CZW227" s="63"/>
      <c r="CZX227" s="58"/>
      <c r="CZY227" s="63"/>
      <c r="CZZ227" s="58"/>
      <c r="DAA227" s="63"/>
      <c r="DAB227" s="58"/>
      <c r="DAC227" s="63"/>
      <c r="DAD227" s="58"/>
      <c r="DAE227" s="63"/>
      <c r="DAF227" s="58"/>
      <c r="DAG227" s="63"/>
      <c r="DAH227" s="58"/>
      <c r="DAI227" s="63"/>
      <c r="DAJ227" s="58"/>
      <c r="DAK227" s="63"/>
      <c r="DAL227" s="58"/>
      <c r="DAM227" s="63"/>
      <c r="DAN227" s="58"/>
      <c r="DAO227" s="63"/>
      <c r="DAP227" s="58"/>
      <c r="DAQ227" s="63"/>
      <c r="DAR227" s="58"/>
      <c r="DAS227" s="63"/>
      <c r="DAT227" s="58"/>
      <c r="DAU227" s="63"/>
      <c r="DAV227" s="58"/>
      <c r="DAW227" s="63"/>
      <c r="DAX227" s="58"/>
      <c r="DAY227" s="63"/>
      <c r="DAZ227" s="58"/>
      <c r="DBA227" s="63"/>
      <c r="DBB227" s="58"/>
      <c r="DBC227" s="63"/>
      <c r="DBD227" s="58"/>
      <c r="DBE227" s="63"/>
      <c r="DBF227" s="58"/>
      <c r="DBG227" s="63"/>
      <c r="DBH227" s="58"/>
      <c r="DBI227" s="63"/>
      <c r="DBJ227" s="58"/>
      <c r="DBK227" s="63"/>
      <c r="DBL227" s="58"/>
      <c r="DBM227" s="63"/>
      <c r="DBN227" s="58"/>
      <c r="DBO227" s="63"/>
      <c r="DBP227" s="58"/>
      <c r="DBQ227" s="63"/>
      <c r="DBR227" s="58"/>
      <c r="DBS227" s="63"/>
      <c r="DBT227" s="58"/>
      <c r="DBU227" s="63"/>
      <c r="DBV227" s="58"/>
      <c r="DBW227" s="63"/>
      <c r="DBX227" s="58"/>
      <c r="DBY227" s="63"/>
      <c r="DBZ227" s="58"/>
      <c r="DCA227" s="63"/>
      <c r="DCB227" s="58"/>
      <c r="DCC227" s="63"/>
      <c r="DCD227" s="58"/>
      <c r="DCE227" s="63"/>
      <c r="DCF227" s="58"/>
      <c r="DCG227" s="63"/>
      <c r="DCH227" s="58"/>
      <c r="DCI227" s="63"/>
      <c r="DCJ227" s="58"/>
      <c r="DCK227" s="63"/>
      <c r="DCL227" s="58"/>
      <c r="DCM227" s="63"/>
      <c r="DCN227" s="58"/>
      <c r="DCO227" s="63"/>
      <c r="DCP227" s="58"/>
      <c r="DCQ227" s="63"/>
      <c r="DCR227" s="58"/>
      <c r="DCS227" s="63"/>
      <c r="DCT227" s="58"/>
      <c r="DCU227" s="63"/>
      <c r="DCV227" s="58"/>
      <c r="DCW227" s="63"/>
      <c r="DCX227" s="58"/>
      <c r="DCY227" s="63"/>
      <c r="DCZ227" s="58"/>
      <c r="DDA227" s="63"/>
      <c r="DDB227" s="58"/>
      <c r="DDC227" s="63"/>
      <c r="DDD227" s="58"/>
      <c r="DDE227" s="63"/>
      <c r="DDF227" s="58"/>
      <c r="DDG227" s="63"/>
      <c r="DDH227" s="58"/>
      <c r="DDI227" s="63"/>
      <c r="DDJ227" s="58"/>
      <c r="DDK227" s="63"/>
      <c r="DDL227" s="58"/>
      <c r="DDM227" s="63"/>
      <c r="DDN227" s="58"/>
      <c r="DDO227" s="63"/>
      <c r="DDP227" s="58"/>
      <c r="DDQ227" s="63"/>
      <c r="DDR227" s="58"/>
      <c r="DDS227" s="63"/>
      <c r="DDT227" s="58"/>
      <c r="DDU227" s="63"/>
      <c r="DDV227" s="58"/>
      <c r="DDW227" s="63"/>
      <c r="DDX227" s="58"/>
      <c r="DDY227" s="63"/>
      <c r="DDZ227" s="58"/>
      <c r="DEA227" s="63"/>
      <c r="DEB227" s="58"/>
      <c r="DEC227" s="63"/>
      <c r="DED227" s="58"/>
      <c r="DEE227" s="63"/>
      <c r="DEF227" s="58"/>
      <c r="DEG227" s="63"/>
      <c r="DEH227" s="58"/>
      <c r="DEI227" s="63"/>
      <c r="DEJ227" s="58"/>
      <c r="DEK227" s="63"/>
      <c r="DEL227" s="58"/>
      <c r="DEM227" s="63"/>
      <c r="DEN227" s="58"/>
      <c r="DEO227" s="63"/>
      <c r="DEP227" s="58"/>
      <c r="DEQ227" s="63"/>
      <c r="DER227" s="58"/>
      <c r="DES227" s="63"/>
      <c r="DET227" s="58"/>
      <c r="DEU227" s="63"/>
      <c r="DEV227" s="58"/>
      <c r="DEW227" s="63"/>
      <c r="DEX227" s="58"/>
      <c r="DEY227" s="63"/>
      <c r="DEZ227" s="58"/>
      <c r="DFA227" s="63"/>
      <c r="DFB227" s="58"/>
      <c r="DFC227" s="63"/>
      <c r="DFD227" s="58"/>
      <c r="DFE227" s="63"/>
      <c r="DFF227" s="58"/>
      <c r="DFG227" s="63"/>
      <c r="DFH227" s="58"/>
      <c r="DFI227" s="63"/>
      <c r="DFJ227" s="58"/>
      <c r="DFK227" s="63"/>
      <c r="DFL227" s="58"/>
      <c r="DFM227" s="63"/>
      <c r="DFN227" s="58"/>
      <c r="DFO227" s="63"/>
      <c r="DFP227" s="58"/>
      <c r="DFQ227" s="63"/>
      <c r="DFR227" s="58"/>
      <c r="DFS227" s="63"/>
      <c r="DFT227" s="58"/>
      <c r="DFU227" s="63"/>
      <c r="DFV227" s="58"/>
      <c r="DFW227" s="63"/>
      <c r="DFX227" s="58"/>
      <c r="DFY227" s="63"/>
      <c r="DFZ227" s="58"/>
      <c r="DGA227" s="63"/>
      <c r="DGB227" s="58"/>
      <c r="DGC227" s="63"/>
      <c r="DGD227" s="58"/>
      <c r="DGE227" s="63"/>
      <c r="DGF227" s="58"/>
      <c r="DGG227" s="63"/>
      <c r="DGH227" s="58"/>
      <c r="DGI227" s="63"/>
      <c r="DGJ227" s="58"/>
      <c r="DGK227" s="63"/>
      <c r="DGL227" s="58"/>
      <c r="DGM227" s="63"/>
      <c r="DGN227" s="58"/>
      <c r="DGO227" s="63"/>
      <c r="DGP227" s="58"/>
      <c r="DGQ227" s="63"/>
      <c r="DGR227" s="58"/>
      <c r="DGS227" s="63"/>
      <c r="DGT227" s="58"/>
      <c r="DGU227" s="63"/>
      <c r="DGV227" s="58"/>
      <c r="DGW227" s="63"/>
      <c r="DGX227" s="58"/>
      <c r="DGY227" s="63"/>
      <c r="DGZ227" s="58"/>
      <c r="DHA227" s="63"/>
      <c r="DHB227" s="58"/>
      <c r="DHC227" s="63"/>
      <c r="DHD227" s="58"/>
      <c r="DHE227" s="63"/>
      <c r="DHF227" s="58"/>
      <c r="DHG227" s="63"/>
      <c r="DHH227" s="58"/>
      <c r="DHI227" s="63"/>
      <c r="DHJ227" s="58"/>
      <c r="DHK227" s="63"/>
      <c r="DHL227" s="58"/>
      <c r="DHM227" s="63"/>
      <c r="DHN227" s="58"/>
      <c r="DHO227" s="63"/>
      <c r="DHP227" s="58"/>
      <c r="DHQ227" s="63"/>
      <c r="DHR227" s="58"/>
      <c r="DHS227" s="63"/>
      <c r="DHT227" s="58"/>
      <c r="DHU227" s="63"/>
      <c r="DHV227" s="58"/>
      <c r="DHW227" s="63"/>
      <c r="DHX227" s="58"/>
      <c r="DHY227" s="63"/>
      <c r="DHZ227" s="58"/>
      <c r="DIA227" s="63"/>
      <c r="DIB227" s="58"/>
      <c r="DIC227" s="63"/>
      <c r="DID227" s="58"/>
      <c r="DIE227" s="63"/>
      <c r="DIF227" s="58"/>
      <c r="DIG227" s="63"/>
      <c r="DIH227" s="58"/>
      <c r="DII227" s="63"/>
      <c r="DIJ227" s="58"/>
      <c r="DIK227" s="63"/>
      <c r="DIL227" s="58"/>
      <c r="DIM227" s="63"/>
      <c r="DIN227" s="58"/>
      <c r="DIO227" s="63"/>
      <c r="DIP227" s="58"/>
      <c r="DIQ227" s="63"/>
      <c r="DIR227" s="58"/>
      <c r="DIS227" s="63"/>
      <c r="DIT227" s="58"/>
      <c r="DIU227" s="63"/>
      <c r="DIV227" s="58"/>
      <c r="DIW227" s="63"/>
      <c r="DIX227" s="58"/>
      <c r="DIY227" s="63"/>
      <c r="DIZ227" s="58"/>
      <c r="DJA227" s="63"/>
      <c r="DJB227" s="58"/>
      <c r="DJC227" s="63"/>
      <c r="DJD227" s="58"/>
      <c r="DJE227" s="63"/>
      <c r="DJF227" s="58"/>
      <c r="DJG227" s="63"/>
      <c r="DJH227" s="58"/>
      <c r="DJI227" s="63"/>
      <c r="DJJ227" s="58"/>
      <c r="DJK227" s="63"/>
      <c r="DJL227" s="58"/>
      <c r="DJM227" s="63"/>
      <c r="DJN227" s="58"/>
      <c r="DJO227" s="63"/>
      <c r="DJP227" s="58"/>
      <c r="DJQ227" s="63"/>
      <c r="DJR227" s="58"/>
      <c r="DJS227" s="63"/>
      <c r="DJT227" s="58"/>
      <c r="DJU227" s="63"/>
      <c r="DJV227" s="58"/>
      <c r="DJW227" s="63"/>
      <c r="DJX227" s="58"/>
      <c r="DJY227" s="63"/>
      <c r="DJZ227" s="58"/>
      <c r="DKA227" s="63"/>
      <c r="DKB227" s="58"/>
      <c r="DKC227" s="63"/>
      <c r="DKD227" s="58"/>
      <c r="DKE227" s="63"/>
      <c r="DKF227" s="58"/>
      <c r="DKG227" s="63"/>
      <c r="DKH227" s="58"/>
      <c r="DKI227" s="63"/>
      <c r="DKJ227" s="58"/>
      <c r="DKK227" s="63"/>
      <c r="DKL227" s="58"/>
      <c r="DKM227" s="63"/>
      <c r="DKN227" s="58"/>
      <c r="DKO227" s="63"/>
      <c r="DKP227" s="58"/>
      <c r="DKQ227" s="63"/>
      <c r="DKR227" s="58"/>
      <c r="DKS227" s="63"/>
      <c r="DKT227" s="58"/>
      <c r="DKU227" s="63"/>
      <c r="DKV227" s="58"/>
      <c r="DKW227" s="63"/>
      <c r="DKX227" s="58"/>
      <c r="DKY227" s="63"/>
      <c r="DKZ227" s="58"/>
      <c r="DLA227" s="63"/>
      <c r="DLB227" s="58"/>
      <c r="DLC227" s="63"/>
      <c r="DLD227" s="58"/>
      <c r="DLE227" s="63"/>
      <c r="DLF227" s="58"/>
      <c r="DLG227" s="63"/>
      <c r="DLH227" s="58"/>
      <c r="DLI227" s="63"/>
      <c r="DLJ227" s="58"/>
      <c r="DLK227" s="63"/>
      <c r="DLL227" s="58"/>
      <c r="DLM227" s="63"/>
      <c r="DLN227" s="58"/>
      <c r="DLO227" s="63"/>
      <c r="DLP227" s="58"/>
      <c r="DLQ227" s="63"/>
      <c r="DLR227" s="58"/>
      <c r="DLS227" s="63"/>
      <c r="DLT227" s="58"/>
      <c r="DLU227" s="63"/>
      <c r="DLV227" s="58"/>
      <c r="DLW227" s="63"/>
      <c r="DLX227" s="58"/>
      <c r="DLY227" s="63"/>
      <c r="DLZ227" s="58"/>
      <c r="DMA227" s="63"/>
      <c r="DMB227" s="58"/>
      <c r="DMC227" s="63"/>
      <c r="DMD227" s="58"/>
      <c r="DME227" s="63"/>
      <c r="DMF227" s="58"/>
      <c r="DMG227" s="63"/>
      <c r="DMH227" s="58"/>
      <c r="DMI227" s="63"/>
      <c r="DMJ227" s="58"/>
      <c r="DMK227" s="63"/>
      <c r="DML227" s="58"/>
      <c r="DMM227" s="63"/>
      <c r="DMN227" s="58"/>
      <c r="DMO227" s="63"/>
      <c r="DMP227" s="58"/>
      <c r="DMQ227" s="63"/>
      <c r="DMR227" s="58"/>
      <c r="DMS227" s="63"/>
      <c r="DMT227" s="58"/>
      <c r="DMU227" s="63"/>
      <c r="DMV227" s="58"/>
      <c r="DMW227" s="63"/>
      <c r="DMX227" s="58"/>
      <c r="DMY227" s="63"/>
      <c r="DMZ227" s="58"/>
      <c r="DNA227" s="63"/>
      <c r="DNB227" s="58"/>
      <c r="DNC227" s="63"/>
      <c r="DND227" s="58"/>
      <c r="DNE227" s="63"/>
      <c r="DNF227" s="58"/>
      <c r="DNG227" s="63"/>
      <c r="DNH227" s="58"/>
      <c r="DNI227" s="63"/>
      <c r="DNJ227" s="58"/>
      <c r="DNK227" s="63"/>
      <c r="DNL227" s="58"/>
      <c r="DNM227" s="63"/>
      <c r="DNN227" s="58"/>
      <c r="DNO227" s="63"/>
      <c r="DNP227" s="58"/>
      <c r="DNQ227" s="63"/>
      <c r="DNR227" s="58"/>
      <c r="DNS227" s="63"/>
      <c r="DNT227" s="58"/>
      <c r="DNU227" s="63"/>
      <c r="DNV227" s="58"/>
      <c r="DNW227" s="63"/>
      <c r="DNX227" s="58"/>
      <c r="DNY227" s="63"/>
      <c r="DNZ227" s="58"/>
      <c r="DOA227" s="63"/>
      <c r="DOB227" s="58"/>
      <c r="DOC227" s="63"/>
      <c r="DOD227" s="58"/>
      <c r="DOE227" s="63"/>
      <c r="DOF227" s="58"/>
      <c r="DOG227" s="63"/>
      <c r="DOH227" s="58"/>
      <c r="DOI227" s="63"/>
      <c r="DOJ227" s="58"/>
      <c r="DOK227" s="63"/>
      <c r="DOL227" s="58"/>
      <c r="DOM227" s="63"/>
      <c r="DON227" s="58"/>
      <c r="DOO227" s="63"/>
      <c r="DOP227" s="58"/>
      <c r="DOQ227" s="63"/>
      <c r="DOR227" s="58"/>
      <c r="DOS227" s="63"/>
      <c r="DOT227" s="58"/>
      <c r="DOU227" s="63"/>
      <c r="DOV227" s="58"/>
      <c r="DOW227" s="63"/>
      <c r="DOX227" s="58"/>
      <c r="DOY227" s="63"/>
      <c r="DOZ227" s="58"/>
      <c r="DPA227" s="63"/>
      <c r="DPB227" s="58"/>
      <c r="DPC227" s="63"/>
      <c r="DPD227" s="58"/>
      <c r="DPE227" s="63"/>
      <c r="DPF227" s="58"/>
      <c r="DPG227" s="63"/>
      <c r="DPH227" s="58"/>
      <c r="DPI227" s="63"/>
      <c r="DPJ227" s="58"/>
      <c r="DPK227" s="63"/>
      <c r="DPL227" s="58"/>
      <c r="DPM227" s="63"/>
      <c r="DPN227" s="58"/>
      <c r="DPO227" s="63"/>
      <c r="DPP227" s="58"/>
      <c r="DPQ227" s="63"/>
      <c r="DPR227" s="58"/>
      <c r="DPS227" s="63"/>
      <c r="DPT227" s="58"/>
      <c r="DPU227" s="63"/>
      <c r="DPV227" s="58"/>
      <c r="DPW227" s="63"/>
      <c r="DPX227" s="58"/>
      <c r="DPY227" s="63"/>
      <c r="DPZ227" s="58"/>
      <c r="DQA227" s="63"/>
      <c r="DQB227" s="58"/>
      <c r="DQC227" s="63"/>
      <c r="DQD227" s="58"/>
      <c r="DQE227" s="63"/>
      <c r="DQF227" s="58"/>
      <c r="DQG227" s="63"/>
      <c r="DQH227" s="58"/>
      <c r="DQI227" s="63"/>
      <c r="DQJ227" s="58"/>
      <c r="DQK227" s="63"/>
      <c r="DQL227" s="58"/>
      <c r="DQM227" s="63"/>
      <c r="DQN227" s="58"/>
      <c r="DQO227" s="63"/>
      <c r="DQP227" s="58"/>
      <c r="DQQ227" s="63"/>
      <c r="DQR227" s="58"/>
      <c r="DQS227" s="63"/>
      <c r="DQT227" s="58"/>
      <c r="DQU227" s="63"/>
      <c r="DQV227" s="58"/>
      <c r="DQW227" s="63"/>
      <c r="DQX227" s="58"/>
      <c r="DQY227" s="63"/>
      <c r="DQZ227" s="58"/>
      <c r="DRA227" s="63"/>
      <c r="DRB227" s="58"/>
      <c r="DRC227" s="63"/>
      <c r="DRD227" s="58"/>
      <c r="DRE227" s="63"/>
      <c r="DRF227" s="58"/>
      <c r="DRG227" s="63"/>
      <c r="DRH227" s="58"/>
      <c r="DRI227" s="63"/>
      <c r="DRJ227" s="58"/>
      <c r="DRK227" s="63"/>
      <c r="DRL227" s="58"/>
      <c r="DRM227" s="63"/>
      <c r="DRN227" s="58"/>
      <c r="DRO227" s="63"/>
      <c r="DRP227" s="58"/>
      <c r="DRQ227" s="63"/>
      <c r="DRR227" s="58"/>
      <c r="DRS227" s="63"/>
      <c r="DRT227" s="58"/>
      <c r="DRU227" s="63"/>
      <c r="DRV227" s="58"/>
      <c r="DRW227" s="63"/>
      <c r="DRX227" s="58"/>
      <c r="DRY227" s="63"/>
      <c r="DRZ227" s="58"/>
      <c r="DSA227" s="63"/>
      <c r="DSB227" s="58"/>
      <c r="DSC227" s="63"/>
      <c r="DSD227" s="58"/>
      <c r="DSE227" s="63"/>
      <c r="DSF227" s="58"/>
      <c r="DSG227" s="63"/>
      <c r="DSH227" s="58"/>
      <c r="DSI227" s="63"/>
      <c r="DSJ227" s="58"/>
      <c r="DSK227" s="63"/>
      <c r="DSL227" s="58"/>
      <c r="DSM227" s="63"/>
      <c r="DSN227" s="58"/>
      <c r="DSO227" s="63"/>
      <c r="DSP227" s="58"/>
      <c r="DSQ227" s="63"/>
      <c r="DSR227" s="58"/>
      <c r="DSS227" s="63"/>
      <c r="DST227" s="58"/>
      <c r="DSU227" s="63"/>
      <c r="DSV227" s="58"/>
      <c r="DSW227" s="63"/>
      <c r="DSX227" s="58"/>
      <c r="DSY227" s="63"/>
      <c r="DSZ227" s="58"/>
      <c r="DTA227" s="63"/>
      <c r="DTB227" s="58"/>
      <c r="DTC227" s="63"/>
      <c r="DTD227" s="58"/>
      <c r="DTE227" s="63"/>
      <c r="DTF227" s="58"/>
      <c r="DTG227" s="63"/>
      <c r="DTH227" s="58"/>
      <c r="DTI227" s="63"/>
      <c r="DTJ227" s="58"/>
      <c r="DTK227" s="63"/>
      <c r="DTL227" s="58"/>
      <c r="DTM227" s="63"/>
      <c r="DTN227" s="58"/>
      <c r="DTO227" s="63"/>
      <c r="DTP227" s="58"/>
      <c r="DTQ227" s="63"/>
      <c r="DTR227" s="58"/>
      <c r="DTS227" s="63"/>
      <c r="DTT227" s="58"/>
      <c r="DTU227" s="63"/>
      <c r="DTV227" s="58"/>
      <c r="DTW227" s="63"/>
      <c r="DTX227" s="58"/>
      <c r="DTY227" s="63"/>
      <c r="DTZ227" s="58"/>
      <c r="DUA227" s="63"/>
      <c r="DUB227" s="58"/>
      <c r="DUC227" s="63"/>
      <c r="DUD227" s="58"/>
      <c r="DUE227" s="63"/>
      <c r="DUF227" s="58"/>
      <c r="DUG227" s="63"/>
      <c r="DUH227" s="58"/>
      <c r="DUI227" s="63"/>
      <c r="DUJ227" s="58"/>
      <c r="DUK227" s="63"/>
      <c r="DUL227" s="58"/>
      <c r="DUM227" s="63"/>
      <c r="DUN227" s="58"/>
      <c r="DUO227" s="63"/>
      <c r="DUP227" s="58"/>
      <c r="DUQ227" s="63"/>
      <c r="DUR227" s="58"/>
      <c r="DUS227" s="63"/>
      <c r="DUT227" s="58"/>
      <c r="DUU227" s="63"/>
      <c r="DUV227" s="58"/>
      <c r="DUW227" s="63"/>
      <c r="DUX227" s="58"/>
      <c r="DUY227" s="63"/>
      <c r="DUZ227" s="58"/>
      <c r="DVA227" s="63"/>
      <c r="DVB227" s="58"/>
      <c r="DVC227" s="63"/>
      <c r="DVD227" s="58"/>
      <c r="DVE227" s="63"/>
      <c r="DVF227" s="58"/>
      <c r="DVG227" s="63"/>
      <c r="DVH227" s="58"/>
      <c r="DVI227" s="63"/>
      <c r="DVJ227" s="58"/>
      <c r="DVK227" s="63"/>
      <c r="DVL227" s="58"/>
      <c r="DVM227" s="63"/>
      <c r="DVN227" s="58"/>
      <c r="DVO227" s="63"/>
      <c r="DVP227" s="58"/>
      <c r="DVQ227" s="63"/>
      <c r="DVR227" s="58"/>
      <c r="DVS227" s="63"/>
      <c r="DVT227" s="58"/>
      <c r="DVU227" s="63"/>
      <c r="DVV227" s="58"/>
      <c r="DVW227" s="63"/>
      <c r="DVX227" s="58"/>
      <c r="DVY227" s="63"/>
      <c r="DVZ227" s="58"/>
      <c r="DWA227" s="63"/>
      <c r="DWB227" s="58"/>
      <c r="DWC227" s="63"/>
      <c r="DWD227" s="58"/>
      <c r="DWE227" s="63"/>
      <c r="DWF227" s="58"/>
      <c r="DWG227" s="63"/>
      <c r="DWH227" s="58"/>
      <c r="DWI227" s="63"/>
      <c r="DWJ227" s="58"/>
      <c r="DWK227" s="63"/>
      <c r="DWL227" s="58"/>
      <c r="DWM227" s="63"/>
      <c r="DWN227" s="58"/>
      <c r="DWO227" s="63"/>
      <c r="DWP227" s="58"/>
      <c r="DWQ227" s="63"/>
      <c r="DWR227" s="58"/>
      <c r="DWS227" s="63"/>
      <c r="DWT227" s="58"/>
      <c r="DWU227" s="63"/>
      <c r="DWV227" s="58"/>
      <c r="DWW227" s="63"/>
      <c r="DWX227" s="58"/>
      <c r="DWY227" s="63"/>
      <c r="DWZ227" s="58"/>
      <c r="DXA227" s="63"/>
      <c r="DXB227" s="58"/>
      <c r="DXC227" s="63"/>
      <c r="DXD227" s="58"/>
      <c r="DXE227" s="63"/>
      <c r="DXF227" s="58"/>
      <c r="DXG227" s="63"/>
      <c r="DXH227" s="58"/>
      <c r="DXI227" s="63"/>
      <c r="DXJ227" s="58"/>
      <c r="DXK227" s="63"/>
      <c r="DXL227" s="58"/>
      <c r="DXM227" s="63"/>
      <c r="DXN227" s="58"/>
      <c r="DXO227" s="63"/>
      <c r="DXP227" s="58"/>
      <c r="DXQ227" s="63"/>
      <c r="DXR227" s="58"/>
      <c r="DXS227" s="63"/>
      <c r="DXT227" s="58"/>
      <c r="DXU227" s="63"/>
      <c r="DXV227" s="58"/>
      <c r="DXW227" s="63"/>
      <c r="DXX227" s="58"/>
      <c r="DXY227" s="63"/>
      <c r="DXZ227" s="58"/>
      <c r="DYA227" s="63"/>
      <c r="DYB227" s="58"/>
      <c r="DYC227" s="63"/>
      <c r="DYD227" s="58"/>
      <c r="DYE227" s="63"/>
      <c r="DYF227" s="58"/>
      <c r="DYG227" s="63"/>
      <c r="DYH227" s="58"/>
      <c r="DYI227" s="63"/>
      <c r="DYJ227" s="58"/>
      <c r="DYK227" s="63"/>
      <c r="DYL227" s="58"/>
      <c r="DYM227" s="63"/>
      <c r="DYN227" s="58"/>
      <c r="DYO227" s="63"/>
      <c r="DYP227" s="58"/>
      <c r="DYQ227" s="63"/>
      <c r="DYR227" s="58"/>
      <c r="DYS227" s="63"/>
      <c r="DYT227" s="58"/>
      <c r="DYU227" s="63"/>
      <c r="DYV227" s="58"/>
      <c r="DYW227" s="63"/>
      <c r="DYX227" s="58"/>
      <c r="DYY227" s="63"/>
      <c r="DYZ227" s="58"/>
      <c r="DZA227" s="63"/>
      <c r="DZB227" s="58"/>
      <c r="DZC227" s="63"/>
      <c r="DZD227" s="58"/>
      <c r="DZE227" s="63"/>
      <c r="DZF227" s="58"/>
      <c r="DZG227" s="63"/>
      <c r="DZH227" s="58"/>
      <c r="DZI227" s="63"/>
      <c r="DZJ227" s="58"/>
      <c r="DZK227" s="63"/>
      <c r="DZL227" s="58"/>
      <c r="DZM227" s="63"/>
      <c r="DZN227" s="58"/>
      <c r="DZO227" s="63"/>
      <c r="DZP227" s="58"/>
      <c r="DZQ227" s="63"/>
      <c r="DZR227" s="58"/>
      <c r="DZS227" s="63"/>
      <c r="DZT227" s="58"/>
      <c r="DZU227" s="63"/>
      <c r="DZV227" s="58"/>
      <c r="DZW227" s="63"/>
      <c r="DZX227" s="58"/>
      <c r="DZY227" s="63"/>
      <c r="DZZ227" s="58"/>
      <c r="EAA227" s="63"/>
      <c r="EAB227" s="58"/>
      <c r="EAC227" s="63"/>
      <c r="EAD227" s="58"/>
      <c r="EAE227" s="63"/>
      <c r="EAF227" s="58"/>
      <c r="EAG227" s="63"/>
      <c r="EAH227" s="58"/>
      <c r="EAI227" s="63"/>
      <c r="EAJ227" s="58"/>
      <c r="EAK227" s="63"/>
      <c r="EAL227" s="58"/>
      <c r="EAM227" s="63"/>
      <c r="EAN227" s="58"/>
      <c r="EAO227" s="63"/>
      <c r="EAP227" s="58"/>
      <c r="EAQ227" s="63"/>
      <c r="EAR227" s="58"/>
      <c r="EAS227" s="63"/>
      <c r="EAT227" s="58"/>
      <c r="EAU227" s="63"/>
      <c r="EAV227" s="58"/>
      <c r="EAW227" s="63"/>
      <c r="EAX227" s="58"/>
      <c r="EAY227" s="63"/>
      <c r="EAZ227" s="58"/>
      <c r="EBA227" s="63"/>
      <c r="EBB227" s="58"/>
      <c r="EBC227" s="63"/>
      <c r="EBD227" s="58"/>
      <c r="EBE227" s="63"/>
      <c r="EBF227" s="58"/>
      <c r="EBG227" s="63"/>
      <c r="EBH227" s="58"/>
      <c r="EBI227" s="63"/>
      <c r="EBJ227" s="58"/>
      <c r="EBK227" s="63"/>
      <c r="EBL227" s="58"/>
      <c r="EBM227" s="63"/>
      <c r="EBN227" s="58"/>
      <c r="EBO227" s="63"/>
      <c r="EBP227" s="58"/>
      <c r="EBQ227" s="63"/>
      <c r="EBR227" s="58"/>
      <c r="EBS227" s="63"/>
      <c r="EBT227" s="58"/>
      <c r="EBU227" s="63"/>
      <c r="EBV227" s="58"/>
      <c r="EBW227" s="63"/>
      <c r="EBX227" s="58"/>
      <c r="EBY227" s="63"/>
      <c r="EBZ227" s="58"/>
      <c r="ECA227" s="63"/>
      <c r="ECB227" s="58"/>
      <c r="ECC227" s="63"/>
      <c r="ECD227" s="58"/>
      <c r="ECE227" s="63"/>
      <c r="ECF227" s="58"/>
      <c r="ECG227" s="63"/>
      <c r="ECH227" s="58"/>
      <c r="ECI227" s="63"/>
      <c r="ECJ227" s="58"/>
      <c r="ECK227" s="63"/>
      <c r="ECL227" s="58"/>
      <c r="ECM227" s="63"/>
      <c r="ECN227" s="58"/>
      <c r="ECO227" s="63"/>
      <c r="ECP227" s="58"/>
      <c r="ECQ227" s="63"/>
      <c r="ECR227" s="58"/>
      <c r="ECS227" s="63"/>
      <c r="ECT227" s="58"/>
      <c r="ECU227" s="63"/>
      <c r="ECV227" s="58"/>
      <c r="ECW227" s="63"/>
      <c r="ECX227" s="58"/>
      <c r="ECY227" s="63"/>
      <c r="ECZ227" s="58"/>
      <c r="EDA227" s="63"/>
      <c r="EDB227" s="58"/>
      <c r="EDC227" s="63"/>
      <c r="EDD227" s="58"/>
      <c r="EDE227" s="63"/>
      <c r="EDF227" s="58"/>
      <c r="EDG227" s="63"/>
      <c r="EDH227" s="58"/>
      <c r="EDI227" s="63"/>
      <c r="EDJ227" s="58"/>
      <c r="EDK227" s="63"/>
      <c r="EDL227" s="58"/>
      <c r="EDM227" s="63"/>
      <c r="EDN227" s="58"/>
      <c r="EDO227" s="63"/>
      <c r="EDP227" s="58"/>
      <c r="EDQ227" s="63"/>
      <c r="EDR227" s="58"/>
      <c r="EDS227" s="63"/>
      <c r="EDT227" s="58"/>
      <c r="EDU227" s="63"/>
      <c r="EDV227" s="58"/>
      <c r="EDW227" s="63"/>
      <c r="EDX227" s="58"/>
      <c r="EDY227" s="63"/>
      <c r="EDZ227" s="58"/>
      <c r="EEA227" s="63"/>
      <c r="EEB227" s="58"/>
      <c r="EEC227" s="63"/>
      <c r="EED227" s="58"/>
      <c r="EEE227" s="63"/>
      <c r="EEF227" s="58"/>
      <c r="EEG227" s="63"/>
      <c r="EEH227" s="58"/>
      <c r="EEI227" s="63"/>
      <c r="EEJ227" s="58"/>
      <c r="EEK227" s="63"/>
      <c r="EEL227" s="58"/>
      <c r="EEM227" s="63"/>
      <c r="EEN227" s="58"/>
      <c r="EEO227" s="63"/>
      <c r="EEP227" s="58"/>
      <c r="EEQ227" s="63"/>
      <c r="EER227" s="58"/>
      <c r="EES227" s="63"/>
      <c r="EET227" s="58"/>
      <c r="EEU227" s="63"/>
      <c r="EEV227" s="58"/>
      <c r="EEW227" s="63"/>
      <c r="EEX227" s="58"/>
      <c r="EEY227" s="63"/>
      <c r="EEZ227" s="58"/>
      <c r="EFA227" s="63"/>
      <c r="EFB227" s="58"/>
      <c r="EFC227" s="63"/>
      <c r="EFD227" s="58"/>
      <c r="EFE227" s="63"/>
      <c r="EFF227" s="58"/>
      <c r="EFG227" s="63"/>
      <c r="EFH227" s="58"/>
      <c r="EFI227" s="63"/>
      <c r="EFJ227" s="58"/>
      <c r="EFK227" s="63"/>
      <c r="EFL227" s="58"/>
      <c r="EFM227" s="63"/>
      <c r="EFN227" s="58"/>
      <c r="EFO227" s="63"/>
      <c r="EFP227" s="58"/>
      <c r="EFQ227" s="63"/>
      <c r="EFR227" s="58"/>
      <c r="EFS227" s="63"/>
      <c r="EFT227" s="58"/>
      <c r="EFU227" s="63"/>
      <c r="EFV227" s="58"/>
      <c r="EFW227" s="63"/>
      <c r="EFX227" s="58"/>
      <c r="EFY227" s="63"/>
      <c r="EFZ227" s="58"/>
      <c r="EGA227" s="63"/>
      <c r="EGB227" s="58"/>
      <c r="EGC227" s="63"/>
      <c r="EGD227" s="58"/>
      <c r="EGE227" s="63"/>
      <c r="EGF227" s="58"/>
      <c r="EGG227" s="63"/>
      <c r="EGH227" s="58"/>
      <c r="EGI227" s="63"/>
      <c r="EGJ227" s="58"/>
      <c r="EGK227" s="63"/>
      <c r="EGL227" s="58"/>
      <c r="EGM227" s="63"/>
      <c r="EGN227" s="58"/>
      <c r="EGO227" s="63"/>
      <c r="EGP227" s="58"/>
      <c r="EGQ227" s="63"/>
      <c r="EGR227" s="58"/>
      <c r="EGS227" s="63"/>
      <c r="EGT227" s="58"/>
      <c r="EGU227" s="63"/>
      <c r="EGV227" s="58"/>
      <c r="EGW227" s="63"/>
      <c r="EGX227" s="58"/>
      <c r="EGY227" s="63"/>
      <c r="EGZ227" s="58"/>
      <c r="EHA227" s="63"/>
      <c r="EHB227" s="58"/>
      <c r="EHC227" s="63"/>
      <c r="EHD227" s="58"/>
      <c r="EHE227" s="63"/>
      <c r="EHF227" s="58"/>
      <c r="EHG227" s="63"/>
      <c r="EHH227" s="58"/>
      <c r="EHI227" s="63"/>
      <c r="EHJ227" s="58"/>
      <c r="EHK227" s="63"/>
      <c r="EHL227" s="58"/>
      <c r="EHM227" s="63"/>
      <c r="EHN227" s="58"/>
      <c r="EHO227" s="63"/>
      <c r="EHP227" s="58"/>
      <c r="EHQ227" s="63"/>
      <c r="EHR227" s="58"/>
      <c r="EHS227" s="63"/>
      <c r="EHT227" s="58"/>
      <c r="EHU227" s="63"/>
      <c r="EHV227" s="58"/>
      <c r="EHW227" s="63"/>
      <c r="EHX227" s="58"/>
      <c r="EHY227" s="63"/>
      <c r="EHZ227" s="58"/>
      <c r="EIA227" s="63"/>
      <c r="EIB227" s="58"/>
      <c r="EIC227" s="63"/>
      <c r="EID227" s="58"/>
      <c r="EIE227" s="63"/>
      <c r="EIF227" s="58"/>
      <c r="EIG227" s="63"/>
      <c r="EIH227" s="58"/>
      <c r="EII227" s="63"/>
      <c r="EIJ227" s="58"/>
      <c r="EIK227" s="63"/>
      <c r="EIL227" s="58"/>
      <c r="EIM227" s="63"/>
      <c r="EIN227" s="58"/>
      <c r="EIO227" s="63"/>
      <c r="EIP227" s="58"/>
      <c r="EIQ227" s="63"/>
      <c r="EIR227" s="58"/>
      <c r="EIS227" s="63"/>
      <c r="EIT227" s="58"/>
      <c r="EIU227" s="63"/>
      <c r="EIV227" s="58"/>
      <c r="EIW227" s="63"/>
      <c r="EIX227" s="58"/>
      <c r="EIY227" s="63"/>
      <c r="EIZ227" s="58"/>
      <c r="EJA227" s="63"/>
      <c r="EJB227" s="58"/>
      <c r="EJC227" s="63"/>
      <c r="EJD227" s="58"/>
      <c r="EJE227" s="63"/>
      <c r="EJF227" s="58"/>
      <c r="EJG227" s="63"/>
      <c r="EJH227" s="58"/>
      <c r="EJI227" s="63"/>
      <c r="EJJ227" s="58"/>
      <c r="EJK227" s="63"/>
      <c r="EJL227" s="58"/>
      <c r="EJM227" s="63"/>
      <c r="EJN227" s="58"/>
      <c r="EJO227" s="63"/>
      <c r="EJP227" s="58"/>
      <c r="EJQ227" s="63"/>
      <c r="EJR227" s="58"/>
      <c r="EJS227" s="63"/>
      <c r="EJT227" s="58"/>
      <c r="EJU227" s="63"/>
      <c r="EJV227" s="58"/>
      <c r="EJW227" s="63"/>
      <c r="EJX227" s="58"/>
      <c r="EJY227" s="63"/>
      <c r="EJZ227" s="58"/>
      <c r="EKA227" s="63"/>
      <c r="EKB227" s="58"/>
      <c r="EKC227" s="63"/>
      <c r="EKD227" s="58"/>
      <c r="EKE227" s="63"/>
      <c r="EKF227" s="58"/>
      <c r="EKG227" s="63"/>
      <c r="EKH227" s="58"/>
      <c r="EKI227" s="63"/>
      <c r="EKJ227" s="58"/>
      <c r="EKK227" s="63"/>
      <c r="EKL227" s="58"/>
      <c r="EKM227" s="63"/>
      <c r="EKN227" s="58"/>
      <c r="EKO227" s="63"/>
      <c r="EKP227" s="58"/>
      <c r="EKQ227" s="63"/>
      <c r="EKR227" s="58"/>
      <c r="EKS227" s="63"/>
      <c r="EKT227" s="58"/>
      <c r="EKU227" s="63"/>
      <c r="EKV227" s="58"/>
      <c r="EKW227" s="63"/>
      <c r="EKX227" s="58"/>
      <c r="EKY227" s="63"/>
      <c r="EKZ227" s="58"/>
      <c r="ELA227" s="63"/>
      <c r="ELB227" s="58"/>
      <c r="ELC227" s="63"/>
      <c r="ELD227" s="58"/>
      <c r="ELE227" s="63"/>
      <c r="ELF227" s="58"/>
      <c r="ELG227" s="63"/>
      <c r="ELH227" s="58"/>
      <c r="ELI227" s="63"/>
      <c r="ELJ227" s="58"/>
      <c r="ELK227" s="63"/>
      <c r="ELL227" s="58"/>
      <c r="ELM227" s="63"/>
      <c r="ELN227" s="58"/>
      <c r="ELO227" s="63"/>
      <c r="ELP227" s="58"/>
      <c r="ELQ227" s="63"/>
      <c r="ELR227" s="58"/>
      <c r="ELS227" s="63"/>
      <c r="ELT227" s="58"/>
      <c r="ELU227" s="63"/>
      <c r="ELV227" s="58"/>
      <c r="ELW227" s="63"/>
      <c r="ELX227" s="58"/>
      <c r="ELY227" s="63"/>
      <c r="ELZ227" s="58"/>
      <c r="EMA227" s="63"/>
      <c r="EMB227" s="58"/>
      <c r="EMC227" s="63"/>
      <c r="EMD227" s="58"/>
      <c r="EME227" s="63"/>
      <c r="EMF227" s="58"/>
      <c r="EMG227" s="63"/>
      <c r="EMH227" s="58"/>
      <c r="EMI227" s="63"/>
      <c r="EMJ227" s="58"/>
      <c r="EMK227" s="63"/>
      <c r="EML227" s="58"/>
      <c r="EMM227" s="63"/>
      <c r="EMN227" s="58"/>
      <c r="EMO227" s="63"/>
      <c r="EMP227" s="58"/>
      <c r="EMQ227" s="63"/>
      <c r="EMR227" s="58"/>
      <c r="EMS227" s="63"/>
      <c r="EMT227" s="58"/>
      <c r="EMU227" s="63"/>
      <c r="EMV227" s="58"/>
      <c r="EMW227" s="63"/>
      <c r="EMX227" s="58"/>
      <c r="EMY227" s="63"/>
      <c r="EMZ227" s="58"/>
      <c r="ENA227" s="63"/>
      <c r="ENB227" s="58"/>
      <c r="ENC227" s="63"/>
      <c r="END227" s="58"/>
      <c r="ENE227" s="63"/>
      <c r="ENF227" s="58"/>
      <c r="ENG227" s="63"/>
      <c r="ENH227" s="58"/>
      <c r="ENI227" s="63"/>
      <c r="ENJ227" s="58"/>
      <c r="ENK227" s="63"/>
      <c r="ENL227" s="58"/>
      <c r="ENM227" s="63"/>
      <c r="ENN227" s="58"/>
      <c r="ENO227" s="63"/>
      <c r="ENP227" s="58"/>
      <c r="ENQ227" s="63"/>
      <c r="ENR227" s="58"/>
      <c r="ENS227" s="63"/>
      <c r="ENT227" s="58"/>
      <c r="ENU227" s="63"/>
      <c r="ENV227" s="58"/>
      <c r="ENW227" s="63"/>
      <c r="ENX227" s="58"/>
      <c r="ENY227" s="63"/>
      <c r="ENZ227" s="58"/>
      <c r="EOA227" s="63"/>
      <c r="EOB227" s="58"/>
      <c r="EOC227" s="63"/>
      <c r="EOD227" s="58"/>
      <c r="EOE227" s="63"/>
      <c r="EOF227" s="58"/>
      <c r="EOG227" s="63"/>
      <c r="EOH227" s="58"/>
      <c r="EOI227" s="63"/>
      <c r="EOJ227" s="58"/>
      <c r="EOK227" s="63"/>
      <c r="EOL227" s="58"/>
      <c r="EOM227" s="63"/>
      <c r="EON227" s="58"/>
      <c r="EOO227" s="63"/>
      <c r="EOP227" s="58"/>
      <c r="EOQ227" s="63"/>
      <c r="EOR227" s="58"/>
      <c r="EOS227" s="63"/>
      <c r="EOT227" s="58"/>
      <c r="EOU227" s="63"/>
      <c r="EOV227" s="58"/>
      <c r="EOW227" s="63"/>
      <c r="EOX227" s="58"/>
      <c r="EOY227" s="63"/>
      <c r="EOZ227" s="58"/>
      <c r="EPA227" s="63"/>
      <c r="EPB227" s="58"/>
      <c r="EPC227" s="63"/>
      <c r="EPD227" s="58"/>
      <c r="EPE227" s="63"/>
      <c r="EPF227" s="58"/>
      <c r="EPG227" s="63"/>
      <c r="EPH227" s="58"/>
      <c r="EPI227" s="63"/>
      <c r="EPJ227" s="58"/>
      <c r="EPK227" s="63"/>
      <c r="EPL227" s="58"/>
      <c r="EPM227" s="63"/>
      <c r="EPN227" s="58"/>
      <c r="EPO227" s="63"/>
      <c r="EPP227" s="58"/>
      <c r="EPQ227" s="63"/>
      <c r="EPR227" s="58"/>
      <c r="EPS227" s="63"/>
      <c r="EPT227" s="58"/>
      <c r="EPU227" s="63"/>
      <c r="EPV227" s="58"/>
      <c r="EPW227" s="63"/>
      <c r="EPX227" s="58"/>
      <c r="EPY227" s="63"/>
      <c r="EPZ227" s="58"/>
      <c r="EQA227" s="63"/>
      <c r="EQB227" s="58"/>
      <c r="EQC227" s="63"/>
      <c r="EQD227" s="58"/>
      <c r="EQE227" s="63"/>
      <c r="EQF227" s="58"/>
      <c r="EQG227" s="63"/>
      <c r="EQH227" s="58"/>
      <c r="EQI227" s="63"/>
      <c r="EQJ227" s="58"/>
      <c r="EQK227" s="63"/>
      <c r="EQL227" s="58"/>
      <c r="EQM227" s="63"/>
      <c r="EQN227" s="58"/>
      <c r="EQO227" s="63"/>
      <c r="EQP227" s="58"/>
      <c r="EQQ227" s="63"/>
      <c r="EQR227" s="58"/>
      <c r="EQS227" s="63"/>
      <c r="EQT227" s="58"/>
      <c r="EQU227" s="63"/>
      <c r="EQV227" s="58"/>
      <c r="EQW227" s="63"/>
      <c r="EQX227" s="58"/>
      <c r="EQY227" s="63"/>
      <c r="EQZ227" s="58"/>
      <c r="ERA227" s="63"/>
      <c r="ERB227" s="58"/>
      <c r="ERC227" s="63"/>
      <c r="ERD227" s="58"/>
      <c r="ERE227" s="63"/>
      <c r="ERF227" s="58"/>
      <c r="ERG227" s="63"/>
      <c r="ERH227" s="58"/>
      <c r="ERI227" s="63"/>
      <c r="ERJ227" s="58"/>
      <c r="ERK227" s="63"/>
      <c r="ERL227" s="58"/>
      <c r="ERM227" s="63"/>
      <c r="ERN227" s="58"/>
      <c r="ERO227" s="63"/>
      <c r="ERP227" s="58"/>
      <c r="ERQ227" s="63"/>
      <c r="ERR227" s="58"/>
      <c r="ERS227" s="63"/>
      <c r="ERT227" s="58"/>
      <c r="ERU227" s="63"/>
      <c r="ERV227" s="58"/>
      <c r="ERW227" s="63"/>
      <c r="ERX227" s="58"/>
      <c r="ERY227" s="63"/>
      <c r="ERZ227" s="58"/>
      <c r="ESA227" s="63"/>
      <c r="ESB227" s="58"/>
      <c r="ESC227" s="63"/>
      <c r="ESD227" s="58"/>
      <c r="ESE227" s="63"/>
      <c r="ESF227" s="58"/>
      <c r="ESG227" s="63"/>
      <c r="ESH227" s="58"/>
      <c r="ESI227" s="63"/>
      <c r="ESJ227" s="58"/>
      <c r="ESK227" s="63"/>
      <c r="ESL227" s="58"/>
      <c r="ESM227" s="63"/>
      <c r="ESN227" s="58"/>
      <c r="ESO227" s="63"/>
      <c r="ESP227" s="58"/>
      <c r="ESQ227" s="63"/>
      <c r="ESR227" s="58"/>
      <c r="ESS227" s="63"/>
      <c r="EST227" s="58"/>
      <c r="ESU227" s="63"/>
      <c r="ESV227" s="58"/>
      <c r="ESW227" s="63"/>
      <c r="ESX227" s="58"/>
      <c r="ESY227" s="63"/>
      <c r="ESZ227" s="58"/>
      <c r="ETA227" s="63"/>
      <c r="ETB227" s="58"/>
      <c r="ETC227" s="63"/>
      <c r="ETD227" s="58"/>
      <c r="ETE227" s="63"/>
      <c r="ETF227" s="58"/>
      <c r="ETG227" s="63"/>
      <c r="ETH227" s="58"/>
      <c r="ETI227" s="63"/>
      <c r="ETJ227" s="58"/>
      <c r="ETK227" s="63"/>
      <c r="ETL227" s="58"/>
      <c r="ETM227" s="63"/>
      <c r="ETN227" s="58"/>
      <c r="ETO227" s="63"/>
      <c r="ETP227" s="58"/>
      <c r="ETQ227" s="63"/>
      <c r="ETR227" s="58"/>
      <c r="ETS227" s="63"/>
      <c r="ETT227" s="58"/>
      <c r="ETU227" s="63"/>
      <c r="ETV227" s="58"/>
      <c r="ETW227" s="63"/>
      <c r="ETX227" s="58"/>
      <c r="ETY227" s="63"/>
      <c r="ETZ227" s="58"/>
      <c r="EUA227" s="63"/>
      <c r="EUB227" s="58"/>
      <c r="EUC227" s="63"/>
      <c r="EUD227" s="58"/>
      <c r="EUE227" s="63"/>
      <c r="EUF227" s="58"/>
      <c r="EUG227" s="63"/>
      <c r="EUH227" s="58"/>
      <c r="EUI227" s="63"/>
      <c r="EUJ227" s="58"/>
      <c r="EUK227" s="63"/>
      <c r="EUL227" s="58"/>
      <c r="EUM227" s="63"/>
      <c r="EUN227" s="58"/>
      <c r="EUO227" s="63"/>
      <c r="EUP227" s="58"/>
      <c r="EUQ227" s="63"/>
      <c r="EUR227" s="58"/>
      <c r="EUS227" s="63"/>
      <c r="EUT227" s="58"/>
      <c r="EUU227" s="63"/>
      <c r="EUV227" s="58"/>
      <c r="EUW227" s="63"/>
      <c r="EUX227" s="58"/>
      <c r="EUY227" s="63"/>
      <c r="EUZ227" s="58"/>
      <c r="EVA227" s="63"/>
      <c r="EVB227" s="58"/>
      <c r="EVC227" s="63"/>
      <c r="EVD227" s="58"/>
      <c r="EVE227" s="63"/>
      <c r="EVF227" s="58"/>
      <c r="EVG227" s="63"/>
      <c r="EVH227" s="58"/>
      <c r="EVI227" s="63"/>
      <c r="EVJ227" s="58"/>
      <c r="EVK227" s="63"/>
      <c r="EVL227" s="58"/>
      <c r="EVM227" s="63"/>
      <c r="EVN227" s="58"/>
      <c r="EVO227" s="63"/>
      <c r="EVP227" s="58"/>
      <c r="EVQ227" s="63"/>
      <c r="EVR227" s="58"/>
      <c r="EVS227" s="63"/>
      <c r="EVT227" s="58"/>
      <c r="EVU227" s="63"/>
      <c r="EVV227" s="58"/>
      <c r="EVW227" s="63"/>
      <c r="EVX227" s="58"/>
      <c r="EVY227" s="63"/>
      <c r="EVZ227" s="58"/>
      <c r="EWA227" s="63"/>
      <c r="EWB227" s="58"/>
      <c r="EWC227" s="63"/>
      <c r="EWD227" s="58"/>
      <c r="EWE227" s="63"/>
      <c r="EWF227" s="58"/>
      <c r="EWG227" s="63"/>
      <c r="EWH227" s="58"/>
      <c r="EWI227" s="63"/>
      <c r="EWJ227" s="58"/>
      <c r="EWK227" s="63"/>
      <c r="EWL227" s="58"/>
      <c r="EWM227" s="63"/>
      <c r="EWN227" s="58"/>
      <c r="EWO227" s="63"/>
      <c r="EWP227" s="58"/>
      <c r="EWQ227" s="63"/>
      <c r="EWR227" s="58"/>
      <c r="EWS227" s="63"/>
      <c r="EWT227" s="58"/>
      <c r="EWU227" s="63"/>
      <c r="EWV227" s="58"/>
      <c r="EWW227" s="63"/>
      <c r="EWX227" s="58"/>
      <c r="EWY227" s="63"/>
      <c r="EWZ227" s="58"/>
      <c r="EXA227" s="63"/>
      <c r="EXB227" s="58"/>
      <c r="EXC227" s="63"/>
      <c r="EXD227" s="58"/>
      <c r="EXE227" s="63"/>
      <c r="EXF227" s="58"/>
      <c r="EXG227" s="63"/>
      <c r="EXH227" s="58"/>
      <c r="EXI227" s="63"/>
      <c r="EXJ227" s="58"/>
      <c r="EXK227" s="63"/>
      <c r="EXL227" s="58"/>
      <c r="EXM227" s="63"/>
      <c r="EXN227" s="58"/>
      <c r="EXO227" s="63"/>
      <c r="EXP227" s="58"/>
      <c r="EXQ227" s="63"/>
      <c r="EXR227" s="58"/>
      <c r="EXS227" s="63"/>
      <c r="EXT227" s="58"/>
      <c r="EXU227" s="63"/>
      <c r="EXV227" s="58"/>
      <c r="EXW227" s="63"/>
      <c r="EXX227" s="58"/>
      <c r="EXY227" s="63"/>
      <c r="EXZ227" s="58"/>
      <c r="EYA227" s="63"/>
      <c r="EYB227" s="58"/>
      <c r="EYC227" s="63"/>
      <c r="EYD227" s="58"/>
      <c r="EYE227" s="63"/>
      <c r="EYF227" s="58"/>
      <c r="EYG227" s="63"/>
      <c r="EYH227" s="58"/>
      <c r="EYI227" s="63"/>
      <c r="EYJ227" s="58"/>
      <c r="EYK227" s="63"/>
      <c r="EYL227" s="58"/>
      <c r="EYM227" s="63"/>
      <c r="EYN227" s="58"/>
      <c r="EYO227" s="63"/>
      <c r="EYP227" s="58"/>
      <c r="EYQ227" s="63"/>
      <c r="EYR227" s="58"/>
      <c r="EYS227" s="63"/>
      <c r="EYT227" s="58"/>
      <c r="EYU227" s="63"/>
      <c r="EYV227" s="58"/>
      <c r="EYW227" s="63"/>
      <c r="EYX227" s="58"/>
      <c r="EYY227" s="63"/>
      <c r="EYZ227" s="58"/>
      <c r="EZA227" s="63"/>
      <c r="EZB227" s="58"/>
      <c r="EZC227" s="63"/>
      <c r="EZD227" s="58"/>
      <c r="EZE227" s="63"/>
      <c r="EZF227" s="58"/>
      <c r="EZG227" s="63"/>
      <c r="EZH227" s="58"/>
      <c r="EZI227" s="63"/>
      <c r="EZJ227" s="58"/>
      <c r="EZK227" s="63"/>
      <c r="EZL227" s="58"/>
      <c r="EZM227" s="63"/>
      <c r="EZN227" s="58"/>
      <c r="EZO227" s="63"/>
      <c r="EZP227" s="58"/>
      <c r="EZQ227" s="63"/>
      <c r="EZR227" s="58"/>
      <c r="EZS227" s="63"/>
      <c r="EZT227" s="58"/>
      <c r="EZU227" s="63"/>
      <c r="EZV227" s="58"/>
      <c r="EZW227" s="63"/>
      <c r="EZX227" s="58"/>
      <c r="EZY227" s="63"/>
      <c r="EZZ227" s="58"/>
      <c r="FAA227" s="63"/>
      <c r="FAB227" s="58"/>
      <c r="FAC227" s="63"/>
      <c r="FAD227" s="58"/>
      <c r="FAE227" s="63"/>
      <c r="FAF227" s="58"/>
      <c r="FAG227" s="63"/>
      <c r="FAH227" s="58"/>
      <c r="FAI227" s="63"/>
      <c r="FAJ227" s="58"/>
      <c r="FAK227" s="63"/>
      <c r="FAL227" s="58"/>
      <c r="FAM227" s="63"/>
      <c r="FAN227" s="58"/>
      <c r="FAO227" s="63"/>
      <c r="FAP227" s="58"/>
      <c r="FAQ227" s="63"/>
      <c r="FAR227" s="58"/>
      <c r="FAS227" s="63"/>
      <c r="FAT227" s="58"/>
      <c r="FAU227" s="63"/>
      <c r="FAV227" s="58"/>
      <c r="FAW227" s="63"/>
      <c r="FAX227" s="58"/>
      <c r="FAY227" s="63"/>
      <c r="FAZ227" s="58"/>
      <c r="FBA227" s="63"/>
      <c r="FBB227" s="58"/>
      <c r="FBC227" s="63"/>
      <c r="FBD227" s="58"/>
      <c r="FBE227" s="63"/>
      <c r="FBF227" s="58"/>
      <c r="FBG227" s="63"/>
      <c r="FBH227" s="58"/>
      <c r="FBI227" s="63"/>
      <c r="FBJ227" s="58"/>
      <c r="FBK227" s="63"/>
      <c r="FBL227" s="58"/>
      <c r="FBM227" s="63"/>
      <c r="FBN227" s="58"/>
      <c r="FBO227" s="63"/>
      <c r="FBP227" s="58"/>
      <c r="FBQ227" s="63"/>
      <c r="FBR227" s="58"/>
      <c r="FBS227" s="63"/>
      <c r="FBT227" s="58"/>
      <c r="FBU227" s="63"/>
      <c r="FBV227" s="58"/>
      <c r="FBW227" s="63"/>
      <c r="FBX227" s="58"/>
      <c r="FBY227" s="63"/>
      <c r="FBZ227" s="58"/>
      <c r="FCA227" s="63"/>
      <c r="FCB227" s="58"/>
      <c r="FCC227" s="63"/>
      <c r="FCD227" s="58"/>
      <c r="FCE227" s="63"/>
      <c r="FCF227" s="58"/>
      <c r="FCG227" s="63"/>
      <c r="FCH227" s="58"/>
      <c r="FCI227" s="63"/>
      <c r="FCJ227" s="58"/>
      <c r="FCK227" s="63"/>
      <c r="FCL227" s="58"/>
      <c r="FCM227" s="63"/>
      <c r="FCN227" s="58"/>
      <c r="FCO227" s="63"/>
      <c r="FCP227" s="58"/>
      <c r="FCQ227" s="63"/>
      <c r="FCR227" s="58"/>
      <c r="FCS227" s="63"/>
      <c r="FCT227" s="58"/>
      <c r="FCU227" s="63"/>
      <c r="FCV227" s="58"/>
      <c r="FCW227" s="63"/>
      <c r="FCX227" s="58"/>
      <c r="FCY227" s="63"/>
      <c r="FCZ227" s="58"/>
      <c r="FDA227" s="63"/>
      <c r="FDB227" s="58"/>
      <c r="FDC227" s="63"/>
      <c r="FDD227" s="58"/>
      <c r="FDE227" s="63"/>
      <c r="FDF227" s="58"/>
      <c r="FDG227" s="63"/>
      <c r="FDH227" s="58"/>
      <c r="FDI227" s="63"/>
      <c r="FDJ227" s="58"/>
      <c r="FDK227" s="63"/>
      <c r="FDL227" s="58"/>
      <c r="FDM227" s="63"/>
      <c r="FDN227" s="58"/>
      <c r="FDO227" s="63"/>
      <c r="FDP227" s="58"/>
      <c r="FDQ227" s="63"/>
      <c r="FDR227" s="58"/>
      <c r="FDS227" s="63"/>
      <c r="FDT227" s="58"/>
      <c r="FDU227" s="63"/>
      <c r="FDV227" s="58"/>
      <c r="FDW227" s="63"/>
      <c r="FDX227" s="58"/>
      <c r="FDY227" s="63"/>
      <c r="FDZ227" s="58"/>
      <c r="FEA227" s="63"/>
      <c r="FEB227" s="58"/>
      <c r="FEC227" s="63"/>
      <c r="FED227" s="58"/>
      <c r="FEE227" s="63"/>
      <c r="FEF227" s="58"/>
      <c r="FEG227" s="63"/>
      <c r="FEH227" s="58"/>
      <c r="FEI227" s="63"/>
      <c r="FEJ227" s="58"/>
      <c r="FEK227" s="63"/>
      <c r="FEL227" s="58"/>
      <c r="FEM227" s="63"/>
      <c r="FEN227" s="58"/>
      <c r="FEO227" s="63"/>
      <c r="FEP227" s="58"/>
      <c r="FEQ227" s="63"/>
      <c r="FER227" s="58"/>
      <c r="FES227" s="63"/>
      <c r="FET227" s="58"/>
      <c r="FEU227" s="63"/>
      <c r="FEV227" s="58"/>
      <c r="FEW227" s="63"/>
      <c r="FEX227" s="58"/>
      <c r="FEY227" s="63"/>
      <c r="FEZ227" s="58"/>
      <c r="FFA227" s="63"/>
      <c r="FFB227" s="58"/>
      <c r="FFC227" s="63"/>
      <c r="FFD227" s="58"/>
      <c r="FFE227" s="63"/>
      <c r="FFF227" s="58"/>
      <c r="FFG227" s="63"/>
      <c r="FFH227" s="58"/>
      <c r="FFI227" s="63"/>
      <c r="FFJ227" s="58"/>
      <c r="FFK227" s="63"/>
      <c r="FFL227" s="58"/>
      <c r="FFM227" s="63"/>
      <c r="FFN227" s="58"/>
      <c r="FFO227" s="63"/>
      <c r="FFP227" s="58"/>
      <c r="FFQ227" s="63"/>
      <c r="FFR227" s="58"/>
      <c r="FFS227" s="63"/>
      <c r="FFT227" s="58"/>
      <c r="FFU227" s="63"/>
      <c r="FFV227" s="58"/>
      <c r="FFW227" s="63"/>
      <c r="FFX227" s="58"/>
      <c r="FFY227" s="63"/>
      <c r="FFZ227" s="58"/>
      <c r="FGA227" s="63"/>
      <c r="FGB227" s="58"/>
      <c r="FGC227" s="63"/>
      <c r="FGD227" s="58"/>
      <c r="FGE227" s="63"/>
      <c r="FGF227" s="58"/>
      <c r="FGG227" s="63"/>
      <c r="FGH227" s="58"/>
      <c r="FGI227" s="63"/>
      <c r="FGJ227" s="58"/>
      <c r="FGK227" s="63"/>
      <c r="FGL227" s="58"/>
      <c r="FGM227" s="63"/>
      <c r="FGN227" s="58"/>
      <c r="FGO227" s="63"/>
      <c r="FGP227" s="58"/>
      <c r="FGQ227" s="63"/>
      <c r="FGR227" s="58"/>
      <c r="FGS227" s="63"/>
      <c r="FGT227" s="58"/>
      <c r="FGU227" s="63"/>
      <c r="FGV227" s="58"/>
      <c r="FGW227" s="63"/>
      <c r="FGX227" s="58"/>
      <c r="FGY227" s="63"/>
      <c r="FGZ227" s="58"/>
      <c r="FHA227" s="63"/>
      <c r="FHB227" s="58"/>
      <c r="FHC227" s="63"/>
      <c r="FHD227" s="58"/>
      <c r="FHE227" s="63"/>
      <c r="FHF227" s="58"/>
      <c r="FHG227" s="63"/>
      <c r="FHH227" s="58"/>
      <c r="FHI227" s="63"/>
      <c r="FHJ227" s="58"/>
      <c r="FHK227" s="63"/>
      <c r="FHL227" s="58"/>
      <c r="FHM227" s="63"/>
      <c r="FHN227" s="58"/>
      <c r="FHO227" s="63"/>
      <c r="FHP227" s="58"/>
      <c r="FHQ227" s="63"/>
      <c r="FHR227" s="58"/>
      <c r="FHS227" s="63"/>
      <c r="FHT227" s="58"/>
      <c r="FHU227" s="63"/>
      <c r="FHV227" s="58"/>
      <c r="FHW227" s="63"/>
      <c r="FHX227" s="58"/>
      <c r="FHY227" s="63"/>
      <c r="FHZ227" s="58"/>
      <c r="FIA227" s="63"/>
      <c r="FIB227" s="58"/>
      <c r="FIC227" s="63"/>
      <c r="FID227" s="58"/>
      <c r="FIE227" s="63"/>
      <c r="FIF227" s="58"/>
      <c r="FIG227" s="63"/>
      <c r="FIH227" s="58"/>
      <c r="FII227" s="63"/>
      <c r="FIJ227" s="58"/>
      <c r="FIK227" s="63"/>
      <c r="FIL227" s="58"/>
      <c r="FIM227" s="63"/>
      <c r="FIN227" s="58"/>
      <c r="FIO227" s="63"/>
      <c r="FIP227" s="58"/>
      <c r="FIQ227" s="63"/>
      <c r="FIR227" s="58"/>
      <c r="FIS227" s="63"/>
      <c r="FIT227" s="58"/>
      <c r="FIU227" s="63"/>
      <c r="FIV227" s="58"/>
      <c r="FIW227" s="63"/>
      <c r="FIX227" s="58"/>
      <c r="FIY227" s="63"/>
      <c r="FIZ227" s="58"/>
      <c r="FJA227" s="63"/>
      <c r="FJB227" s="58"/>
      <c r="FJC227" s="63"/>
      <c r="FJD227" s="58"/>
      <c r="FJE227" s="63"/>
      <c r="FJF227" s="58"/>
      <c r="FJG227" s="63"/>
      <c r="FJH227" s="58"/>
      <c r="FJI227" s="63"/>
      <c r="FJJ227" s="58"/>
      <c r="FJK227" s="63"/>
      <c r="FJL227" s="58"/>
      <c r="FJM227" s="63"/>
      <c r="FJN227" s="58"/>
      <c r="FJO227" s="63"/>
      <c r="FJP227" s="58"/>
      <c r="FJQ227" s="63"/>
      <c r="FJR227" s="58"/>
      <c r="FJS227" s="63"/>
      <c r="FJT227" s="58"/>
      <c r="FJU227" s="63"/>
      <c r="FJV227" s="58"/>
      <c r="FJW227" s="63"/>
      <c r="FJX227" s="58"/>
      <c r="FJY227" s="63"/>
      <c r="FJZ227" s="58"/>
      <c r="FKA227" s="63"/>
      <c r="FKB227" s="58"/>
      <c r="FKC227" s="63"/>
      <c r="FKD227" s="58"/>
      <c r="FKE227" s="63"/>
      <c r="FKF227" s="58"/>
      <c r="FKG227" s="63"/>
      <c r="FKH227" s="58"/>
      <c r="FKI227" s="63"/>
      <c r="FKJ227" s="58"/>
      <c r="FKK227" s="63"/>
      <c r="FKL227" s="58"/>
      <c r="FKM227" s="63"/>
      <c r="FKN227" s="58"/>
      <c r="FKO227" s="63"/>
      <c r="FKP227" s="58"/>
      <c r="FKQ227" s="63"/>
      <c r="FKR227" s="58"/>
      <c r="FKS227" s="63"/>
      <c r="FKT227" s="58"/>
      <c r="FKU227" s="63"/>
      <c r="FKV227" s="58"/>
      <c r="FKW227" s="63"/>
      <c r="FKX227" s="58"/>
      <c r="FKY227" s="63"/>
      <c r="FKZ227" s="58"/>
      <c r="FLA227" s="63"/>
      <c r="FLB227" s="58"/>
      <c r="FLC227" s="63"/>
      <c r="FLD227" s="58"/>
      <c r="FLE227" s="63"/>
      <c r="FLF227" s="58"/>
      <c r="FLG227" s="63"/>
      <c r="FLH227" s="58"/>
      <c r="FLI227" s="63"/>
      <c r="FLJ227" s="58"/>
      <c r="FLK227" s="63"/>
      <c r="FLL227" s="58"/>
      <c r="FLM227" s="63"/>
      <c r="FLN227" s="58"/>
      <c r="FLO227" s="63"/>
      <c r="FLP227" s="58"/>
      <c r="FLQ227" s="63"/>
      <c r="FLR227" s="58"/>
      <c r="FLS227" s="63"/>
      <c r="FLT227" s="58"/>
      <c r="FLU227" s="63"/>
      <c r="FLV227" s="58"/>
      <c r="FLW227" s="63"/>
      <c r="FLX227" s="58"/>
      <c r="FLY227" s="63"/>
      <c r="FLZ227" s="58"/>
      <c r="FMA227" s="63"/>
      <c r="FMB227" s="58"/>
      <c r="FMC227" s="63"/>
      <c r="FMD227" s="58"/>
      <c r="FME227" s="63"/>
      <c r="FMF227" s="58"/>
      <c r="FMG227" s="63"/>
      <c r="FMH227" s="58"/>
      <c r="FMI227" s="63"/>
      <c r="FMJ227" s="58"/>
      <c r="FMK227" s="63"/>
      <c r="FML227" s="58"/>
      <c r="FMM227" s="63"/>
      <c r="FMN227" s="58"/>
      <c r="FMO227" s="63"/>
      <c r="FMP227" s="58"/>
      <c r="FMQ227" s="63"/>
      <c r="FMR227" s="58"/>
      <c r="FMS227" s="63"/>
      <c r="FMT227" s="58"/>
      <c r="FMU227" s="63"/>
      <c r="FMV227" s="58"/>
      <c r="FMW227" s="63"/>
      <c r="FMX227" s="58"/>
      <c r="FMY227" s="63"/>
      <c r="FMZ227" s="58"/>
      <c r="FNA227" s="63"/>
      <c r="FNB227" s="58"/>
      <c r="FNC227" s="63"/>
      <c r="FND227" s="58"/>
      <c r="FNE227" s="63"/>
      <c r="FNF227" s="58"/>
      <c r="FNG227" s="63"/>
      <c r="FNH227" s="58"/>
      <c r="FNI227" s="63"/>
      <c r="FNJ227" s="58"/>
      <c r="FNK227" s="63"/>
      <c r="FNL227" s="58"/>
      <c r="FNM227" s="63"/>
      <c r="FNN227" s="58"/>
      <c r="FNO227" s="63"/>
      <c r="FNP227" s="58"/>
      <c r="FNQ227" s="63"/>
      <c r="FNR227" s="58"/>
      <c r="FNS227" s="63"/>
      <c r="FNT227" s="58"/>
      <c r="FNU227" s="63"/>
      <c r="FNV227" s="58"/>
      <c r="FNW227" s="63"/>
      <c r="FNX227" s="58"/>
      <c r="FNY227" s="63"/>
      <c r="FNZ227" s="58"/>
      <c r="FOA227" s="63"/>
      <c r="FOB227" s="58"/>
      <c r="FOC227" s="63"/>
      <c r="FOD227" s="58"/>
      <c r="FOE227" s="63"/>
      <c r="FOF227" s="58"/>
      <c r="FOG227" s="63"/>
      <c r="FOH227" s="58"/>
      <c r="FOI227" s="63"/>
      <c r="FOJ227" s="58"/>
      <c r="FOK227" s="63"/>
      <c r="FOL227" s="58"/>
      <c r="FOM227" s="63"/>
      <c r="FON227" s="58"/>
      <c r="FOO227" s="63"/>
      <c r="FOP227" s="58"/>
      <c r="FOQ227" s="63"/>
      <c r="FOR227" s="58"/>
      <c r="FOS227" s="63"/>
      <c r="FOT227" s="58"/>
      <c r="FOU227" s="63"/>
      <c r="FOV227" s="58"/>
      <c r="FOW227" s="63"/>
      <c r="FOX227" s="58"/>
      <c r="FOY227" s="63"/>
      <c r="FOZ227" s="58"/>
      <c r="FPA227" s="63"/>
      <c r="FPB227" s="58"/>
      <c r="FPC227" s="63"/>
      <c r="FPD227" s="58"/>
      <c r="FPE227" s="63"/>
      <c r="FPF227" s="58"/>
      <c r="FPG227" s="63"/>
      <c r="FPH227" s="58"/>
      <c r="FPI227" s="63"/>
      <c r="FPJ227" s="58"/>
      <c r="FPK227" s="63"/>
      <c r="FPL227" s="58"/>
      <c r="FPM227" s="63"/>
      <c r="FPN227" s="58"/>
      <c r="FPO227" s="63"/>
      <c r="FPP227" s="58"/>
      <c r="FPQ227" s="63"/>
      <c r="FPR227" s="58"/>
      <c r="FPS227" s="63"/>
      <c r="FPT227" s="58"/>
      <c r="FPU227" s="63"/>
      <c r="FPV227" s="58"/>
      <c r="FPW227" s="63"/>
      <c r="FPX227" s="58"/>
      <c r="FPY227" s="63"/>
      <c r="FPZ227" s="58"/>
      <c r="FQA227" s="63"/>
      <c r="FQB227" s="58"/>
      <c r="FQC227" s="63"/>
      <c r="FQD227" s="58"/>
      <c r="FQE227" s="63"/>
      <c r="FQF227" s="58"/>
      <c r="FQG227" s="63"/>
      <c r="FQH227" s="58"/>
      <c r="FQI227" s="63"/>
      <c r="FQJ227" s="58"/>
      <c r="FQK227" s="63"/>
      <c r="FQL227" s="58"/>
      <c r="FQM227" s="63"/>
      <c r="FQN227" s="58"/>
      <c r="FQO227" s="63"/>
      <c r="FQP227" s="58"/>
      <c r="FQQ227" s="63"/>
      <c r="FQR227" s="58"/>
      <c r="FQS227" s="63"/>
      <c r="FQT227" s="58"/>
      <c r="FQU227" s="63"/>
      <c r="FQV227" s="58"/>
      <c r="FQW227" s="63"/>
      <c r="FQX227" s="58"/>
      <c r="FQY227" s="63"/>
      <c r="FQZ227" s="58"/>
      <c r="FRA227" s="63"/>
      <c r="FRB227" s="58"/>
      <c r="FRC227" s="63"/>
      <c r="FRD227" s="58"/>
      <c r="FRE227" s="63"/>
      <c r="FRF227" s="58"/>
      <c r="FRG227" s="63"/>
      <c r="FRH227" s="58"/>
      <c r="FRI227" s="63"/>
      <c r="FRJ227" s="58"/>
      <c r="FRK227" s="63"/>
      <c r="FRL227" s="58"/>
      <c r="FRM227" s="63"/>
      <c r="FRN227" s="58"/>
      <c r="FRO227" s="63"/>
      <c r="FRP227" s="58"/>
      <c r="FRQ227" s="63"/>
      <c r="FRR227" s="58"/>
      <c r="FRS227" s="63"/>
      <c r="FRT227" s="58"/>
      <c r="FRU227" s="63"/>
      <c r="FRV227" s="58"/>
      <c r="FRW227" s="63"/>
      <c r="FRX227" s="58"/>
      <c r="FRY227" s="63"/>
      <c r="FRZ227" s="58"/>
      <c r="FSA227" s="63"/>
      <c r="FSB227" s="58"/>
      <c r="FSC227" s="63"/>
      <c r="FSD227" s="58"/>
      <c r="FSE227" s="63"/>
      <c r="FSF227" s="58"/>
      <c r="FSG227" s="63"/>
      <c r="FSH227" s="58"/>
      <c r="FSI227" s="63"/>
      <c r="FSJ227" s="58"/>
      <c r="FSK227" s="63"/>
      <c r="FSL227" s="58"/>
      <c r="FSM227" s="63"/>
      <c r="FSN227" s="58"/>
      <c r="FSO227" s="63"/>
      <c r="FSP227" s="58"/>
      <c r="FSQ227" s="63"/>
      <c r="FSR227" s="58"/>
      <c r="FSS227" s="63"/>
      <c r="FST227" s="58"/>
      <c r="FSU227" s="63"/>
      <c r="FSV227" s="58"/>
      <c r="FSW227" s="63"/>
      <c r="FSX227" s="58"/>
      <c r="FSY227" s="63"/>
      <c r="FSZ227" s="58"/>
      <c r="FTA227" s="63"/>
      <c r="FTB227" s="58"/>
      <c r="FTC227" s="63"/>
      <c r="FTD227" s="58"/>
      <c r="FTE227" s="63"/>
      <c r="FTF227" s="58"/>
      <c r="FTG227" s="63"/>
      <c r="FTH227" s="58"/>
      <c r="FTI227" s="63"/>
      <c r="FTJ227" s="58"/>
      <c r="FTK227" s="63"/>
      <c r="FTL227" s="58"/>
      <c r="FTM227" s="63"/>
      <c r="FTN227" s="58"/>
      <c r="FTO227" s="63"/>
      <c r="FTP227" s="58"/>
      <c r="FTQ227" s="63"/>
      <c r="FTR227" s="58"/>
      <c r="FTS227" s="63"/>
      <c r="FTT227" s="58"/>
      <c r="FTU227" s="63"/>
      <c r="FTV227" s="58"/>
      <c r="FTW227" s="63"/>
      <c r="FTX227" s="58"/>
      <c r="FTY227" s="63"/>
      <c r="FTZ227" s="58"/>
      <c r="FUA227" s="63"/>
      <c r="FUB227" s="58"/>
      <c r="FUC227" s="63"/>
      <c r="FUD227" s="58"/>
      <c r="FUE227" s="63"/>
      <c r="FUF227" s="58"/>
      <c r="FUG227" s="63"/>
      <c r="FUH227" s="58"/>
      <c r="FUI227" s="63"/>
      <c r="FUJ227" s="58"/>
      <c r="FUK227" s="63"/>
      <c r="FUL227" s="58"/>
      <c r="FUM227" s="63"/>
      <c r="FUN227" s="58"/>
      <c r="FUO227" s="63"/>
      <c r="FUP227" s="58"/>
      <c r="FUQ227" s="63"/>
      <c r="FUR227" s="58"/>
      <c r="FUS227" s="63"/>
      <c r="FUT227" s="58"/>
      <c r="FUU227" s="63"/>
      <c r="FUV227" s="58"/>
      <c r="FUW227" s="63"/>
      <c r="FUX227" s="58"/>
      <c r="FUY227" s="63"/>
      <c r="FUZ227" s="58"/>
      <c r="FVA227" s="63"/>
      <c r="FVB227" s="58"/>
      <c r="FVC227" s="63"/>
      <c r="FVD227" s="58"/>
      <c r="FVE227" s="63"/>
      <c r="FVF227" s="58"/>
      <c r="FVG227" s="63"/>
      <c r="FVH227" s="58"/>
      <c r="FVI227" s="63"/>
      <c r="FVJ227" s="58"/>
      <c r="FVK227" s="63"/>
      <c r="FVL227" s="58"/>
      <c r="FVM227" s="63"/>
      <c r="FVN227" s="58"/>
      <c r="FVO227" s="63"/>
      <c r="FVP227" s="58"/>
      <c r="FVQ227" s="63"/>
      <c r="FVR227" s="58"/>
      <c r="FVS227" s="63"/>
      <c r="FVT227" s="58"/>
      <c r="FVU227" s="63"/>
      <c r="FVV227" s="58"/>
      <c r="FVW227" s="63"/>
      <c r="FVX227" s="58"/>
      <c r="FVY227" s="63"/>
      <c r="FVZ227" s="58"/>
      <c r="FWA227" s="63"/>
      <c r="FWB227" s="58"/>
      <c r="FWC227" s="63"/>
      <c r="FWD227" s="58"/>
      <c r="FWE227" s="63"/>
      <c r="FWF227" s="58"/>
      <c r="FWG227" s="63"/>
      <c r="FWH227" s="58"/>
      <c r="FWI227" s="63"/>
      <c r="FWJ227" s="58"/>
      <c r="FWK227" s="63"/>
      <c r="FWL227" s="58"/>
      <c r="FWM227" s="63"/>
      <c r="FWN227" s="58"/>
      <c r="FWO227" s="63"/>
      <c r="FWP227" s="58"/>
      <c r="FWQ227" s="63"/>
      <c r="FWR227" s="58"/>
      <c r="FWS227" s="63"/>
      <c r="FWT227" s="58"/>
      <c r="FWU227" s="63"/>
      <c r="FWV227" s="58"/>
      <c r="FWW227" s="63"/>
      <c r="FWX227" s="58"/>
      <c r="FWY227" s="63"/>
      <c r="FWZ227" s="58"/>
      <c r="FXA227" s="63"/>
      <c r="FXB227" s="58"/>
      <c r="FXC227" s="63"/>
      <c r="FXD227" s="58"/>
      <c r="FXE227" s="63"/>
      <c r="FXF227" s="58"/>
      <c r="FXG227" s="63"/>
      <c r="FXH227" s="58"/>
      <c r="FXI227" s="63"/>
      <c r="FXJ227" s="58"/>
      <c r="FXK227" s="63"/>
      <c r="FXL227" s="58"/>
      <c r="FXM227" s="63"/>
      <c r="FXN227" s="58"/>
      <c r="FXO227" s="63"/>
      <c r="FXP227" s="58"/>
      <c r="FXQ227" s="63"/>
      <c r="FXR227" s="58"/>
      <c r="FXS227" s="63"/>
      <c r="FXT227" s="58"/>
      <c r="FXU227" s="63"/>
      <c r="FXV227" s="58"/>
      <c r="FXW227" s="63"/>
      <c r="FXX227" s="58"/>
      <c r="FXY227" s="63"/>
      <c r="FXZ227" s="58"/>
      <c r="FYA227" s="63"/>
      <c r="FYB227" s="58"/>
      <c r="FYC227" s="63"/>
      <c r="FYD227" s="58"/>
      <c r="FYE227" s="63"/>
      <c r="FYF227" s="58"/>
      <c r="FYG227" s="63"/>
      <c r="FYH227" s="58"/>
      <c r="FYI227" s="63"/>
      <c r="FYJ227" s="58"/>
      <c r="FYK227" s="63"/>
      <c r="FYL227" s="58"/>
      <c r="FYM227" s="63"/>
      <c r="FYN227" s="58"/>
      <c r="FYO227" s="63"/>
      <c r="FYP227" s="58"/>
      <c r="FYQ227" s="63"/>
      <c r="FYR227" s="58"/>
      <c r="FYS227" s="63"/>
      <c r="FYT227" s="58"/>
      <c r="FYU227" s="63"/>
      <c r="FYV227" s="58"/>
      <c r="FYW227" s="63"/>
      <c r="FYX227" s="58"/>
      <c r="FYY227" s="63"/>
      <c r="FYZ227" s="58"/>
      <c r="FZA227" s="63"/>
      <c r="FZB227" s="58"/>
      <c r="FZC227" s="63"/>
      <c r="FZD227" s="58"/>
      <c r="FZE227" s="63"/>
      <c r="FZF227" s="58"/>
      <c r="FZG227" s="63"/>
      <c r="FZH227" s="58"/>
      <c r="FZI227" s="63"/>
      <c r="FZJ227" s="58"/>
      <c r="FZK227" s="63"/>
      <c r="FZL227" s="58"/>
      <c r="FZM227" s="63"/>
      <c r="FZN227" s="58"/>
      <c r="FZO227" s="63"/>
      <c r="FZP227" s="58"/>
      <c r="FZQ227" s="63"/>
      <c r="FZR227" s="58"/>
      <c r="FZS227" s="63"/>
      <c r="FZT227" s="58"/>
      <c r="FZU227" s="63"/>
      <c r="FZV227" s="58"/>
      <c r="FZW227" s="63"/>
      <c r="FZX227" s="58"/>
      <c r="FZY227" s="63"/>
      <c r="FZZ227" s="58"/>
      <c r="GAA227" s="63"/>
      <c r="GAB227" s="58"/>
      <c r="GAC227" s="63"/>
      <c r="GAD227" s="58"/>
      <c r="GAE227" s="63"/>
      <c r="GAF227" s="58"/>
      <c r="GAG227" s="63"/>
      <c r="GAH227" s="58"/>
      <c r="GAI227" s="63"/>
      <c r="GAJ227" s="58"/>
      <c r="GAK227" s="63"/>
      <c r="GAL227" s="58"/>
      <c r="GAM227" s="63"/>
      <c r="GAN227" s="58"/>
      <c r="GAO227" s="63"/>
      <c r="GAP227" s="58"/>
      <c r="GAQ227" s="63"/>
      <c r="GAR227" s="58"/>
      <c r="GAS227" s="63"/>
      <c r="GAT227" s="58"/>
      <c r="GAU227" s="63"/>
      <c r="GAV227" s="58"/>
      <c r="GAW227" s="63"/>
      <c r="GAX227" s="58"/>
      <c r="GAY227" s="63"/>
      <c r="GAZ227" s="58"/>
      <c r="GBA227" s="63"/>
      <c r="GBB227" s="58"/>
      <c r="GBC227" s="63"/>
      <c r="GBD227" s="58"/>
      <c r="GBE227" s="63"/>
      <c r="GBF227" s="58"/>
      <c r="GBG227" s="63"/>
      <c r="GBH227" s="58"/>
      <c r="GBI227" s="63"/>
      <c r="GBJ227" s="58"/>
      <c r="GBK227" s="63"/>
      <c r="GBL227" s="58"/>
      <c r="GBM227" s="63"/>
      <c r="GBN227" s="58"/>
      <c r="GBO227" s="63"/>
      <c r="GBP227" s="58"/>
      <c r="GBQ227" s="63"/>
      <c r="GBR227" s="58"/>
      <c r="GBS227" s="63"/>
      <c r="GBT227" s="58"/>
      <c r="GBU227" s="63"/>
      <c r="GBV227" s="58"/>
      <c r="GBW227" s="63"/>
      <c r="GBX227" s="58"/>
      <c r="GBY227" s="63"/>
      <c r="GBZ227" s="58"/>
      <c r="GCA227" s="63"/>
      <c r="GCB227" s="58"/>
      <c r="GCC227" s="63"/>
      <c r="GCD227" s="58"/>
      <c r="GCE227" s="63"/>
      <c r="GCF227" s="58"/>
      <c r="GCG227" s="63"/>
      <c r="GCH227" s="58"/>
      <c r="GCI227" s="63"/>
      <c r="GCJ227" s="58"/>
      <c r="GCK227" s="63"/>
      <c r="GCL227" s="58"/>
      <c r="GCM227" s="63"/>
      <c r="GCN227" s="58"/>
      <c r="GCO227" s="63"/>
      <c r="GCP227" s="58"/>
      <c r="GCQ227" s="63"/>
      <c r="GCR227" s="58"/>
      <c r="GCS227" s="63"/>
      <c r="GCT227" s="58"/>
      <c r="GCU227" s="63"/>
      <c r="GCV227" s="58"/>
      <c r="GCW227" s="63"/>
      <c r="GCX227" s="58"/>
      <c r="GCY227" s="63"/>
      <c r="GCZ227" s="58"/>
      <c r="GDA227" s="63"/>
      <c r="GDB227" s="58"/>
      <c r="GDC227" s="63"/>
      <c r="GDD227" s="58"/>
      <c r="GDE227" s="63"/>
      <c r="GDF227" s="58"/>
      <c r="GDG227" s="63"/>
      <c r="GDH227" s="58"/>
      <c r="GDI227" s="63"/>
      <c r="GDJ227" s="58"/>
      <c r="GDK227" s="63"/>
      <c r="GDL227" s="58"/>
      <c r="GDM227" s="63"/>
      <c r="GDN227" s="58"/>
      <c r="GDO227" s="63"/>
      <c r="GDP227" s="58"/>
      <c r="GDQ227" s="63"/>
      <c r="GDR227" s="58"/>
      <c r="GDS227" s="63"/>
      <c r="GDT227" s="58"/>
      <c r="GDU227" s="63"/>
      <c r="GDV227" s="58"/>
      <c r="GDW227" s="63"/>
      <c r="GDX227" s="58"/>
      <c r="GDY227" s="63"/>
      <c r="GDZ227" s="58"/>
      <c r="GEA227" s="63"/>
      <c r="GEB227" s="58"/>
      <c r="GEC227" s="63"/>
      <c r="GED227" s="58"/>
      <c r="GEE227" s="63"/>
      <c r="GEF227" s="58"/>
      <c r="GEG227" s="63"/>
      <c r="GEH227" s="58"/>
      <c r="GEI227" s="63"/>
      <c r="GEJ227" s="58"/>
      <c r="GEK227" s="63"/>
      <c r="GEL227" s="58"/>
      <c r="GEM227" s="63"/>
      <c r="GEN227" s="58"/>
      <c r="GEO227" s="63"/>
      <c r="GEP227" s="58"/>
      <c r="GEQ227" s="63"/>
      <c r="GER227" s="58"/>
      <c r="GES227" s="63"/>
      <c r="GET227" s="58"/>
      <c r="GEU227" s="63"/>
      <c r="GEV227" s="58"/>
      <c r="GEW227" s="63"/>
      <c r="GEX227" s="58"/>
      <c r="GEY227" s="63"/>
      <c r="GEZ227" s="58"/>
      <c r="GFA227" s="63"/>
      <c r="GFB227" s="58"/>
      <c r="GFC227" s="63"/>
      <c r="GFD227" s="58"/>
      <c r="GFE227" s="63"/>
      <c r="GFF227" s="58"/>
      <c r="GFG227" s="63"/>
      <c r="GFH227" s="58"/>
      <c r="GFI227" s="63"/>
      <c r="GFJ227" s="58"/>
      <c r="GFK227" s="63"/>
      <c r="GFL227" s="58"/>
      <c r="GFM227" s="63"/>
      <c r="GFN227" s="58"/>
      <c r="GFO227" s="63"/>
      <c r="GFP227" s="58"/>
      <c r="GFQ227" s="63"/>
      <c r="GFR227" s="58"/>
      <c r="GFS227" s="63"/>
      <c r="GFT227" s="58"/>
      <c r="GFU227" s="63"/>
      <c r="GFV227" s="58"/>
      <c r="GFW227" s="63"/>
      <c r="GFX227" s="58"/>
      <c r="GFY227" s="63"/>
      <c r="GFZ227" s="58"/>
      <c r="GGA227" s="63"/>
      <c r="GGB227" s="58"/>
      <c r="GGC227" s="63"/>
      <c r="GGD227" s="58"/>
      <c r="GGE227" s="63"/>
      <c r="GGF227" s="58"/>
      <c r="GGG227" s="63"/>
      <c r="GGH227" s="58"/>
      <c r="GGI227" s="63"/>
      <c r="GGJ227" s="58"/>
      <c r="GGK227" s="63"/>
      <c r="GGL227" s="58"/>
      <c r="GGM227" s="63"/>
      <c r="GGN227" s="58"/>
      <c r="GGO227" s="63"/>
      <c r="GGP227" s="58"/>
      <c r="GGQ227" s="63"/>
      <c r="GGR227" s="58"/>
      <c r="GGS227" s="63"/>
      <c r="GGT227" s="58"/>
      <c r="GGU227" s="63"/>
      <c r="GGV227" s="58"/>
      <c r="GGW227" s="63"/>
      <c r="GGX227" s="58"/>
      <c r="GGY227" s="63"/>
      <c r="GGZ227" s="58"/>
      <c r="GHA227" s="63"/>
      <c r="GHB227" s="58"/>
      <c r="GHC227" s="63"/>
      <c r="GHD227" s="58"/>
      <c r="GHE227" s="63"/>
      <c r="GHF227" s="58"/>
      <c r="GHG227" s="63"/>
      <c r="GHH227" s="58"/>
      <c r="GHI227" s="63"/>
      <c r="GHJ227" s="58"/>
      <c r="GHK227" s="63"/>
      <c r="GHL227" s="58"/>
      <c r="GHM227" s="63"/>
      <c r="GHN227" s="58"/>
      <c r="GHO227" s="63"/>
      <c r="GHP227" s="58"/>
      <c r="GHQ227" s="63"/>
      <c r="GHR227" s="58"/>
      <c r="GHS227" s="63"/>
      <c r="GHT227" s="58"/>
      <c r="GHU227" s="63"/>
      <c r="GHV227" s="58"/>
      <c r="GHW227" s="63"/>
      <c r="GHX227" s="58"/>
      <c r="GHY227" s="63"/>
      <c r="GHZ227" s="58"/>
      <c r="GIA227" s="63"/>
      <c r="GIB227" s="58"/>
      <c r="GIC227" s="63"/>
      <c r="GID227" s="58"/>
      <c r="GIE227" s="63"/>
      <c r="GIF227" s="58"/>
      <c r="GIG227" s="63"/>
      <c r="GIH227" s="58"/>
      <c r="GII227" s="63"/>
      <c r="GIJ227" s="58"/>
      <c r="GIK227" s="63"/>
      <c r="GIL227" s="58"/>
      <c r="GIM227" s="63"/>
      <c r="GIN227" s="58"/>
      <c r="GIO227" s="63"/>
      <c r="GIP227" s="58"/>
      <c r="GIQ227" s="63"/>
      <c r="GIR227" s="58"/>
      <c r="GIS227" s="63"/>
      <c r="GIT227" s="58"/>
      <c r="GIU227" s="63"/>
      <c r="GIV227" s="58"/>
      <c r="GIW227" s="63"/>
      <c r="GIX227" s="58"/>
      <c r="GIY227" s="63"/>
      <c r="GIZ227" s="58"/>
      <c r="GJA227" s="63"/>
      <c r="GJB227" s="58"/>
      <c r="GJC227" s="63"/>
      <c r="GJD227" s="58"/>
      <c r="GJE227" s="63"/>
      <c r="GJF227" s="58"/>
      <c r="GJG227" s="63"/>
      <c r="GJH227" s="58"/>
      <c r="GJI227" s="63"/>
      <c r="GJJ227" s="58"/>
      <c r="GJK227" s="63"/>
      <c r="GJL227" s="58"/>
      <c r="GJM227" s="63"/>
      <c r="GJN227" s="58"/>
      <c r="GJO227" s="63"/>
      <c r="GJP227" s="58"/>
      <c r="GJQ227" s="63"/>
      <c r="GJR227" s="58"/>
      <c r="GJS227" s="63"/>
      <c r="GJT227" s="58"/>
      <c r="GJU227" s="63"/>
      <c r="GJV227" s="58"/>
      <c r="GJW227" s="63"/>
      <c r="GJX227" s="58"/>
      <c r="GJY227" s="63"/>
      <c r="GJZ227" s="58"/>
      <c r="GKA227" s="63"/>
      <c r="GKB227" s="58"/>
      <c r="GKC227" s="63"/>
      <c r="GKD227" s="58"/>
      <c r="GKE227" s="63"/>
      <c r="GKF227" s="58"/>
      <c r="GKG227" s="63"/>
      <c r="GKH227" s="58"/>
      <c r="GKI227" s="63"/>
      <c r="GKJ227" s="58"/>
      <c r="GKK227" s="63"/>
      <c r="GKL227" s="58"/>
      <c r="GKM227" s="63"/>
      <c r="GKN227" s="58"/>
      <c r="GKO227" s="63"/>
      <c r="GKP227" s="58"/>
      <c r="GKQ227" s="63"/>
      <c r="GKR227" s="58"/>
      <c r="GKS227" s="63"/>
      <c r="GKT227" s="58"/>
      <c r="GKU227" s="63"/>
      <c r="GKV227" s="58"/>
      <c r="GKW227" s="63"/>
      <c r="GKX227" s="58"/>
      <c r="GKY227" s="63"/>
      <c r="GKZ227" s="58"/>
      <c r="GLA227" s="63"/>
      <c r="GLB227" s="58"/>
      <c r="GLC227" s="63"/>
      <c r="GLD227" s="58"/>
      <c r="GLE227" s="63"/>
      <c r="GLF227" s="58"/>
      <c r="GLG227" s="63"/>
      <c r="GLH227" s="58"/>
      <c r="GLI227" s="63"/>
      <c r="GLJ227" s="58"/>
      <c r="GLK227" s="63"/>
      <c r="GLL227" s="58"/>
      <c r="GLM227" s="63"/>
      <c r="GLN227" s="58"/>
      <c r="GLO227" s="63"/>
      <c r="GLP227" s="58"/>
      <c r="GLQ227" s="63"/>
      <c r="GLR227" s="58"/>
      <c r="GLS227" s="63"/>
      <c r="GLT227" s="58"/>
      <c r="GLU227" s="63"/>
      <c r="GLV227" s="58"/>
      <c r="GLW227" s="63"/>
      <c r="GLX227" s="58"/>
      <c r="GLY227" s="63"/>
      <c r="GLZ227" s="58"/>
      <c r="GMA227" s="63"/>
      <c r="GMB227" s="58"/>
      <c r="GMC227" s="63"/>
      <c r="GMD227" s="58"/>
      <c r="GME227" s="63"/>
      <c r="GMF227" s="58"/>
      <c r="GMG227" s="63"/>
      <c r="GMH227" s="58"/>
      <c r="GMI227" s="63"/>
      <c r="GMJ227" s="58"/>
      <c r="GMK227" s="63"/>
      <c r="GML227" s="58"/>
      <c r="GMM227" s="63"/>
      <c r="GMN227" s="58"/>
      <c r="GMO227" s="63"/>
      <c r="GMP227" s="58"/>
      <c r="GMQ227" s="63"/>
      <c r="GMR227" s="58"/>
      <c r="GMS227" s="63"/>
      <c r="GMT227" s="58"/>
      <c r="GMU227" s="63"/>
      <c r="GMV227" s="58"/>
      <c r="GMW227" s="63"/>
      <c r="GMX227" s="58"/>
      <c r="GMY227" s="63"/>
      <c r="GMZ227" s="58"/>
      <c r="GNA227" s="63"/>
      <c r="GNB227" s="58"/>
      <c r="GNC227" s="63"/>
      <c r="GND227" s="58"/>
      <c r="GNE227" s="63"/>
      <c r="GNF227" s="58"/>
      <c r="GNG227" s="63"/>
      <c r="GNH227" s="58"/>
      <c r="GNI227" s="63"/>
      <c r="GNJ227" s="58"/>
      <c r="GNK227" s="63"/>
      <c r="GNL227" s="58"/>
      <c r="GNM227" s="63"/>
      <c r="GNN227" s="58"/>
      <c r="GNO227" s="63"/>
      <c r="GNP227" s="58"/>
      <c r="GNQ227" s="63"/>
      <c r="GNR227" s="58"/>
      <c r="GNS227" s="63"/>
      <c r="GNT227" s="58"/>
      <c r="GNU227" s="63"/>
      <c r="GNV227" s="58"/>
      <c r="GNW227" s="63"/>
      <c r="GNX227" s="58"/>
      <c r="GNY227" s="63"/>
      <c r="GNZ227" s="58"/>
      <c r="GOA227" s="63"/>
      <c r="GOB227" s="58"/>
      <c r="GOC227" s="63"/>
      <c r="GOD227" s="58"/>
      <c r="GOE227" s="63"/>
      <c r="GOF227" s="58"/>
      <c r="GOG227" s="63"/>
      <c r="GOH227" s="58"/>
      <c r="GOI227" s="63"/>
      <c r="GOJ227" s="58"/>
      <c r="GOK227" s="63"/>
      <c r="GOL227" s="58"/>
      <c r="GOM227" s="63"/>
      <c r="GON227" s="58"/>
      <c r="GOO227" s="63"/>
      <c r="GOP227" s="58"/>
      <c r="GOQ227" s="63"/>
      <c r="GOR227" s="58"/>
      <c r="GOS227" s="63"/>
      <c r="GOT227" s="58"/>
      <c r="GOU227" s="63"/>
      <c r="GOV227" s="58"/>
      <c r="GOW227" s="63"/>
      <c r="GOX227" s="58"/>
      <c r="GOY227" s="63"/>
      <c r="GOZ227" s="58"/>
      <c r="GPA227" s="63"/>
      <c r="GPB227" s="58"/>
      <c r="GPC227" s="63"/>
      <c r="GPD227" s="58"/>
      <c r="GPE227" s="63"/>
      <c r="GPF227" s="58"/>
      <c r="GPG227" s="63"/>
      <c r="GPH227" s="58"/>
      <c r="GPI227" s="63"/>
      <c r="GPJ227" s="58"/>
      <c r="GPK227" s="63"/>
      <c r="GPL227" s="58"/>
      <c r="GPM227" s="63"/>
      <c r="GPN227" s="58"/>
      <c r="GPO227" s="63"/>
      <c r="GPP227" s="58"/>
      <c r="GPQ227" s="63"/>
      <c r="GPR227" s="58"/>
      <c r="GPS227" s="63"/>
      <c r="GPT227" s="58"/>
      <c r="GPU227" s="63"/>
      <c r="GPV227" s="58"/>
      <c r="GPW227" s="63"/>
      <c r="GPX227" s="58"/>
      <c r="GPY227" s="63"/>
      <c r="GPZ227" s="58"/>
      <c r="GQA227" s="63"/>
      <c r="GQB227" s="58"/>
      <c r="GQC227" s="63"/>
      <c r="GQD227" s="58"/>
      <c r="GQE227" s="63"/>
      <c r="GQF227" s="58"/>
      <c r="GQG227" s="63"/>
      <c r="GQH227" s="58"/>
      <c r="GQI227" s="63"/>
      <c r="GQJ227" s="58"/>
      <c r="GQK227" s="63"/>
      <c r="GQL227" s="58"/>
      <c r="GQM227" s="63"/>
      <c r="GQN227" s="58"/>
      <c r="GQO227" s="63"/>
      <c r="GQP227" s="58"/>
      <c r="GQQ227" s="63"/>
      <c r="GQR227" s="58"/>
      <c r="GQS227" s="63"/>
      <c r="GQT227" s="58"/>
      <c r="GQU227" s="63"/>
      <c r="GQV227" s="58"/>
      <c r="GQW227" s="63"/>
      <c r="GQX227" s="58"/>
      <c r="GQY227" s="63"/>
      <c r="GQZ227" s="58"/>
      <c r="GRA227" s="63"/>
      <c r="GRB227" s="58"/>
      <c r="GRC227" s="63"/>
      <c r="GRD227" s="58"/>
      <c r="GRE227" s="63"/>
      <c r="GRF227" s="58"/>
      <c r="GRG227" s="63"/>
      <c r="GRH227" s="58"/>
      <c r="GRI227" s="63"/>
      <c r="GRJ227" s="58"/>
      <c r="GRK227" s="63"/>
      <c r="GRL227" s="58"/>
      <c r="GRM227" s="63"/>
      <c r="GRN227" s="58"/>
      <c r="GRO227" s="63"/>
      <c r="GRP227" s="58"/>
      <c r="GRQ227" s="63"/>
      <c r="GRR227" s="58"/>
      <c r="GRS227" s="63"/>
      <c r="GRT227" s="58"/>
      <c r="GRU227" s="63"/>
      <c r="GRV227" s="58"/>
      <c r="GRW227" s="63"/>
      <c r="GRX227" s="58"/>
      <c r="GRY227" s="63"/>
      <c r="GRZ227" s="58"/>
      <c r="GSA227" s="63"/>
      <c r="GSB227" s="58"/>
      <c r="GSC227" s="63"/>
      <c r="GSD227" s="58"/>
      <c r="GSE227" s="63"/>
      <c r="GSF227" s="58"/>
      <c r="GSG227" s="63"/>
      <c r="GSH227" s="58"/>
      <c r="GSI227" s="63"/>
      <c r="GSJ227" s="58"/>
      <c r="GSK227" s="63"/>
      <c r="GSL227" s="58"/>
      <c r="GSM227" s="63"/>
      <c r="GSN227" s="58"/>
      <c r="GSO227" s="63"/>
      <c r="GSP227" s="58"/>
      <c r="GSQ227" s="63"/>
      <c r="GSR227" s="58"/>
      <c r="GSS227" s="63"/>
      <c r="GST227" s="58"/>
      <c r="GSU227" s="63"/>
      <c r="GSV227" s="58"/>
      <c r="GSW227" s="63"/>
      <c r="GSX227" s="58"/>
      <c r="GSY227" s="63"/>
      <c r="GSZ227" s="58"/>
      <c r="GTA227" s="63"/>
      <c r="GTB227" s="58"/>
      <c r="GTC227" s="63"/>
      <c r="GTD227" s="58"/>
      <c r="GTE227" s="63"/>
      <c r="GTF227" s="58"/>
      <c r="GTG227" s="63"/>
      <c r="GTH227" s="58"/>
      <c r="GTI227" s="63"/>
      <c r="GTJ227" s="58"/>
      <c r="GTK227" s="63"/>
      <c r="GTL227" s="58"/>
      <c r="GTM227" s="63"/>
      <c r="GTN227" s="58"/>
      <c r="GTO227" s="63"/>
      <c r="GTP227" s="58"/>
      <c r="GTQ227" s="63"/>
      <c r="GTR227" s="58"/>
      <c r="GTS227" s="63"/>
      <c r="GTT227" s="58"/>
      <c r="GTU227" s="63"/>
      <c r="GTV227" s="58"/>
      <c r="GTW227" s="63"/>
      <c r="GTX227" s="58"/>
      <c r="GTY227" s="63"/>
      <c r="GTZ227" s="58"/>
      <c r="GUA227" s="63"/>
      <c r="GUB227" s="58"/>
      <c r="GUC227" s="63"/>
      <c r="GUD227" s="58"/>
      <c r="GUE227" s="63"/>
      <c r="GUF227" s="58"/>
      <c r="GUG227" s="63"/>
      <c r="GUH227" s="58"/>
      <c r="GUI227" s="63"/>
      <c r="GUJ227" s="58"/>
      <c r="GUK227" s="63"/>
      <c r="GUL227" s="58"/>
      <c r="GUM227" s="63"/>
      <c r="GUN227" s="58"/>
      <c r="GUO227" s="63"/>
      <c r="GUP227" s="58"/>
      <c r="GUQ227" s="63"/>
      <c r="GUR227" s="58"/>
      <c r="GUS227" s="63"/>
      <c r="GUT227" s="58"/>
      <c r="GUU227" s="63"/>
      <c r="GUV227" s="58"/>
      <c r="GUW227" s="63"/>
      <c r="GUX227" s="58"/>
      <c r="GUY227" s="63"/>
      <c r="GUZ227" s="58"/>
      <c r="GVA227" s="63"/>
      <c r="GVB227" s="58"/>
      <c r="GVC227" s="63"/>
      <c r="GVD227" s="58"/>
      <c r="GVE227" s="63"/>
      <c r="GVF227" s="58"/>
      <c r="GVG227" s="63"/>
      <c r="GVH227" s="58"/>
      <c r="GVI227" s="63"/>
      <c r="GVJ227" s="58"/>
      <c r="GVK227" s="63"/>
      <c r="GVL227" s="58"/>
      <c r="GVM227" s="63"/>
      <c r="GVN227" s="58"/>
      <c r="GVO227" s="63"/>
      <c r="GVP227" s="58"/>
      <c r="GVQ227" s="63"/>
      <c r="GVR227" s="58"/>
      <c r="GVS227" s="63"/>
      <c r="GVT227" s="58"/>
      <c r="GVU227" s="63"/>
      <c r="GVV227" s="58"/>
      <c r="GVW227" s="63"/>
      <c r="GVX227" s="58"/>
      <c r="GVY227" s="63"/>
      <c r="GVZ227" s="58"/>
      <c r="GWA227" s="63"/>
      <c r="GWB227" s="58"/>
      <c r="GWC227" s="63"/>
      <c r="GWD227" s="58"/>
      <c r="GWE227" s="63"/>
      <c r="GWF227" s="58"/>
      <c r="GWG227" s="63"/>
      <c r="GWH227" s="58"/>
      <c r="GWI227" s="63"/>
      <c r="GWJ227" s="58"/>
      <c r="GWK227" s="63"/>
      <c r="GWL227" s="58"/>
      <c r="GWM227" s="63"/>
      <c r="GWN227" s="58"/>
      <c r="GWO227" s="63"/>
      <c r="GWP227" s="58"/>
      <c r="GWQ227" s="63"/>
      <c r="GWR227" s="58"/>
      <c r="GWS227" s="63"/>
      <c r="GWT227" s="58"/>
      <c r="GWU227" s="63"/>
      <c r="GWV227" s="58"/>
      <c r="GWW227" s="63"/>
      <c r="GWX227" s="58"/>
      <c r="GWY227" s="63"/>
      <c r="GWZ227" s="58"/>
      <c r="GXA227" s="63"/>
      <c r="GXB227" s="58"/>
      <c r="GXC227" s="63"/>
      <c r="GXD227" s="58"/>
      <c r="GXE227" s="63"/>
      <c r="GXF227" s="58"/>
      <c r="GXG227" s="63"/>
      <c r="GXH227" s="58"/>
      <c r="GXI227" s="63"/>
      <c r="GXJ227" s="58"/>
      <c r="GXK227" s="63"/>
      <c r="GXL227" s="58"/>
      <c r="GXM227" s="63"/>
      <c r="GXN227" s="58"/>
      <c r="GXO227" s="63"/>
      <c r="GXP227" s="58"/>
      <c r="GXQ227" s="63"/>
      <c r="GXR227" s="58"/>
      <c r="GXS227" s="63"/>
      <c r="GXT227" s="58"/>
      <c r="GXU227" s="63"/>
      <c r="GXV227" s="58"/>
      <c r="GXW227" s="63"/>
      <c r="GXX227" s="58"/>
      <c r="GXY227" s="63"/>
      <c r="GXZ227" s="58"/>
      <c r="GYA227" s="63"/>
      <c r="GYB227" s="58"/>
      <c r="GYC227" s="63"/>
      <c r="GYD227" s="58"/>
      <c r="GYE227" s="63"/>
      <c r="GYF227" s="58"/>
      <c r="GYG227" s="63"/>
      <c r="GYH227" s="58"/>
      <c r="GYI227" s="63"/>
      <c r="GYJ227" s="58"/>
      <c r="GYK227" s="63"/>
      <c r="GYL227" s="58"/>
      <c r="GYM227" s="63"/>
      <c r="GYN227" s="58"/>
      <c r="GYO227" s="63"/>
      <c r="GYP227" s="58"/>
      <c r="GYQ227" s="63"/>
      <c r="GYR227" s="58"/>
      <c r="GYS227" s="63"/>
      <c r="GYT227" s="58"/>
      <c r="GYU227" s="63"/>
      <c r="GYV227" s="58"/>
      <c r="GYW227" s="63"/>
      <c r="GYX227" s="58"/>
      <c r="GYY227" s="63"/>
      <c r="GYZ227" s="58"/>
      <c r="GZA227" s="63"/>
      <c r="GZB227" s="58"/>
      <c r="GZC227" s="63"/>
      <c r="GZD227" s="58"/>
      <c r="GZE227" s="63"/>
      <c r="GZF227" s="58"/>
      <c r="GZG227" s="63"/>
      <c r="GZH227" s="58"/>
      <c r="GZI227" s="63"/>
      <c r="GZJ227" s="58"/>
      <c r="GZK227" s="63"/>
      <c r="GZL227" s="58"/>
      <c r="GZM227" s="63"/>
      <c r="GZN227" s="58"/>
      <c r="GZO227" s="63"/>
      <c r="GZP227" s="58"/>
      <c r="GZQ227" s="63"/>
      <c r="GZR227" s="58"/>
      <c r="GZS227" s="63"/>
      <c r="GZT227" s="58"/>
      <c r="GZU227" s="63"/>
      <c r="GZV227" s="58"/>
      <c r="GZW227" s="63"/>
      <c r="GZX227" s="58"/>
      <c r="GZY227" s="63"/>
      <c r="GZZ227" s="58"/>
      <c r="HAA227" s="63"/>
      <c r="HAB227" s="58"/>
      <c r="HAC227" s="63"/>
      <c r="HAD227" s="58"/>
      <c r="HAE227" s="63"/>
      <c r="HAF227" s="58"/>
      <c r="HAG227" s="63"/>
      <c r="HAH227" s="58"/>
      <c r="HAI227" s="63"/>
      <c r="HAJ227" s="58"/>
      <c r="HAK227" s="63"/>
      <c r="HAL227" s="58"/>
      <c r="HAM227" s="63"/>
      <c r="HAN227" s="58"/>
      <c r="HAO227" s="63"/>
      <c r="HAP227" s="58"/>
      <c r="HAQ227" s="63"/>
      <c r="HAR227" s="58"/>
      <c r="HAS227" s="63"/>
      <c r="HAT227" s="58"/>
      <c r="HAU227" s="63"/>
      <c r="HAV227" s="58"/>
      <c r="HAW227" s="63"/>
      <c r="HAX227" s="58"/>
      <c r="HAY227" s="63"/>
      <c r="HAZ227" s="58"/>
      <c r="HBA227" s="63"/>
      <c r="HBB227" s="58"/>
      <c r="HBC227" s="63"/>
      <c r="HBD227" s="58"/>
      <c r="HBE227" s="63"/>
      <c r="HBF227" s="58"/>
      <c r="HBG227" s="63"/>
      <c r="HBH227" s="58"/>
      <c r="HBI227" s="63"/>
      <c r="HBJ227" s="58"/>
      <c r="HBK227" s="63"/>
      <c r="HBL227" s="58"/>
      <c r="HBM227" s="63"/>
      <c r="HBN227" s="58"/>
      <c r="HBO227" s="63"/>
      <c r="HBP227" s="58"/>
      <c r="HBQ227" s="63"/>
      <c r="HBR227" s="58"/>
      <c r="HBS227" s="63"/>
      <c r="HBT227" s="58"/>
      <c r="HBU227" s="63"/>
      <c r="HBV227" s="58"/>
      <c r="HBW227" s="63"/>
      <c r="HBX227" s="58"/>
      <c r="HBY227" s="63"/>
      <c r="HBZ227" s="58"/>
      <c r="HCA227" s="63"/>
      <c r="HCB227" s="58"/>
      <c r="HCC227" s="63"/>
      <c r="HCD227" s="58"/>
      <c r="HCE227" s="63"/>
      <c r="HCF227" s="58"/>
      <c r="HCG227" s="63"/>
      <c r="HCH227" s="58"/>
      <c r="HCI227" s="63"/>
      <c r="HCJ227" s="58"/>
      <c r="HCK227" s="63"/>
      <c r="HCL227" s="58"/>
      <c r="HCM227" s="63"/>
      <c r="HCN227" s="58"/>
      <c r="HCO227" s="63"/>
      <c r="HCP227" s="58"/>
      <c r="HCQ227" s="63"/>
      <c r="HCR227" s="58"/>
      <c r="HCS227" s="63"/>
      <c r="HCT227" s="58"/>
      <c r="HCU227" s="63"/>
      <c r="HCV227" s="58"/>
      <c r="HCW227" s="63"/>
      <c r="HCX227" s="58"/>
      <c r="HCY227" s="63"/>
      <c r="HCZ227" s="58"/>
      <c r="HDA227" s="63"/>
      <c r="HDB227" s="58"/>
      <c r="HDC227" s="63"/>
      <c r="HDD227" s="58"/>
      <c r="HDE227" s="63"/>
      <c r="HDF227" s="58"/>
      <c r="HDG227" s="63"/>
      <c r="HDH227" s="58"/>
      <c r="HDI227" s="63"/>
      <c r="HDJ227" s="58"/>
      <c r="HDK227" s="63"/>
      <c r="HDL227" s="58"/>
      <c r="HDM227" s="63"/>
      <c r="HDN227" s="58"/>
      <c r="HDO227" s="63"/>
      <c r="HDP227" s="58"/>
      <c r="HDQ227" s="63"/>
      <c r="HDR227" s="58"/>
      <c r="HDS227" s="63"/>
      <c r="HDT227" s="58"/>
      <c r="HDU227" s="63"/>
      <c r="HDV227" s="58"/>
      <c r="HDW227" s="63"/>
      <c r="HDX227" s="58"/>
      <c r="HDY227" s="63"/>
      <c r="HDZ227" s="58"/>
      <c r="HEA227" s="63"/>
      <c r="HEB227" s="58"/>
      <c r="HEC227" s="63"/>
      <c r="HED227" s="58"/>
      <c r="HEE227" s="63"/>
      <c r="HEF227" s="58"/>
      <c r="HEG227" s="63"/>
      <c r="HEH227" s="58"/>
      <c r="HEI227" s="63"/>
      <c r="HEJ227" s="58"/>
      <c r="HEK227" s="63"/>
      <c r="HEL227" s="58"/>
      <c r="HEM227" s="63"/>
      <c r="HEN227" s="58"/>
      <c r="HEO227" s="63"/>
      <c r="HEP227" s="58"/>
      <c r="HEQ227" s="63"/>
      <c r="HER227" s="58"/>
      <c r="HES227" s="63"/>
      <c r="HET227" s="58"/>
      <c r="HEU227" s="63"/>
      <c r="HEV227" s="58"/>
      <c r="HEW227" s="63"/>
      <c r="HEX227" s="58"/>
      <c r="HEY227" s="63"/>
      <c r="HEZ227" s="58"/>
      <c r="HFA227" s="63"/>
      <c r="HFB227" s="58"/>
      <c r="HFC227" s="63"/>
      <c r="HFD227" s="58"/>
      <c r="HFE227" s="63"/>
      <c r="HFF227" s="58"/>
      <c r="HFG227" s="63"/>
      <c r="HFH227" s="58"/>
      <c r="HFI227" s="63"/>
      <c r="HFJ227" s="58"/>
      <c r="HFK227" s="63"/>
      <c r="HFL227" s="58"/>
      <c r="HFM227" s="63"/>
      <c r="HFN227" s="58"/>
      <c r="HFO227" s="63"/>
      <c r="HFP227" s="58"/>
      <c r="HFQ227" s="63"/>
      <c r="HFR227" s="58"/>
      <c r="HFS227" s="63"/>
      <c r="HFT227" s="58"/>
      <c r="HFU227" s="63"/>
      <c r="HFV227" s="58"/>
      <c r="HFW227" s="63"/>
      <c r="HFX227" s="58"/>
      <c r="HFY227" s="63"/>
      <c r="HFZ227" s="58"/>
      <c r="HGA227" s="63"/>
      <c r="HGB227" s="58"/>
      <c r="HGC227" s="63"/>
      <c r="HGD227" s="58"/>
      <c r="HGE227" s="63"/>
      <c r="HGF227" s="58"/>
      <c r="HGG227" s="63"/>
      <c r="HGH227" s="58"/>
      <c r="HGI227" s="63"/>
      <c r="HGJ227" s="58"/>
      <c r="HGK227" s="63"/>
      <c r="HGL227" s="58"/>
      <c r="HGM227" s="63"/>
      <c r="HGN227" s="58"/>
      <c r="HGO227" s="63"/>
      <c r="HGP227" s="58"/>
      <c r="HGQ227" s="63"/>
      <c r="HGR227" s="58"/>
      <c r="HGS227" s="63"/>
      <c r="HGT227" s="58"/>
      <c r="HGU227" s="63"/>
      <c r="HGV227" s="58"/>
      <c r="HGW227" s="63"/>
      <c r="HGX227" s="58"/>
      <c r="HGY227" s="63"/>
      <c r="HGZ227" s="58"/>
      <c r="HHA227" s="63"/>
      <c r="HHB227" s="58"/>
      <c r="HHC227" s="63"/>
      <c r="HHD227" s="58"/>
      <c r="HHE227" s="63"/>
      <c r="HHF227" s="58"/>
      <c r="HHG227" s="63"/>
      <c r="HHH227" s="58"/>
      <c r="HHI227" s="63"/>
      <c r="HHJ227" s="58"/>
      <c r="HHK227" s="63"/>
      <c r="HHL227" s="58"/>
      <c r="HHM227" s="63"/>
      <c r="HHN227" s="58"/>
      <c r="HHO227" s="63"/>
      <c r="HHP227" s="58"/>
      <c r="HHQ227" s="63"/>
      <c r="HHR227" s="58"/>
      <c r="HHS227" s="63"/>
      <c r="HHT227" s="58"/>
      <c r="HHU227" s="63"/>
      <c r="HHV227" s="58"/>
      <c r="HHW227" s="63"/>
      <c r="HHX227" s="58"/>
      <c r="HHY227" s="63"/>
      <c r="HHZ227" s="58"/>
      <c r="HIA227" s="63"/>
      <c r="HIB227" s="58"/>
      <c r="HIC227" s="63"/>
      <c r="HID227" s="58"/>
      <c r="HIE227" s="63"/>
      <c r="HIF227" s="58"/>
      <c r="HIG227" s="63"/>
      <c r="HIH227" s="58"/>
      <c r="HII227" s="63"/>
      <c r="HIJ227" s="58"/>
      <c r="HIK227" s="63"/>
      <c r="HIL227" s="58"/>
      <c r="HIM227" s="63"/>
      <c r="HIN227" s="58"/>
      <c r="HIO227" s="63"/>
      <c r="HIP227" s="58"/>
      <c r="HIQ227" s="63"/>
      <c r="HIR227" s="58"/>
      <c r="HIS227" s="63"/>
      <c r="HIT227" s="58"/>
      <c r="HIU227" s="63"/>
      <c r="HIV227" s="58"/>
      <c r="HIW227" s="63"/>
      <c r="HIX227" s="58"/>
      <c r="HIY227" s="63"/>
      <c r="HIZ227" s="58"/>
      <c r="HJA227" s="63"/>
      <c r="HJB227" s="58"/>
      <c r="HJC227" s="63"/>
      <c r="HJD227" s="58"/>
      <c r="HJE227" s="63"/>
      <c r="HJF227" s="58"/>
      <c r="HJG227" s="63"/>
      <c r="HJH227" s="58"/>
      <c r="HJI227" s="63"/>
      <c r="HJJ227" s="58"/>
      <c r="HJK227" s="63"/>
      <c r="HJL227" s="58"/>
      <c r="HJM227" s="63"/>
      <c r="HJN227" s="58"/>
      <c r="HJO227" s="63"/>
      <c r="HJP227" s="58"/>
      <c r="HJQ227" s="63"/>
      <c r="HJR227" s="58"/>
      <c r="HJS227" s="63"/>
      <c r="HJT227" s="58"/>
      <c r="HJU227" s="63"/>
      <c r="HJV227" s="58"/>
      <c r="HJW227" s="63"/>
      <c r="HJX227" s="58"/>
      <c r="HJY227" s="63"/>
      <c r="HJZ227" s="58"/>
      <c r="HKA227" s="63"/>
      <c r="HKB227" s="58"/>
      <c r="HKC227" s="63"/>
      <c r="HKD227" s="58"/>
      <c r="HKE227" s="63"/>
      <c r="HKF227" s="58"/>
      <c r="HKG227" s="63"/>
      <c r="HKH227" s="58"/>
      <c r="HKI227" s="63"/>
      <c r="HKJ227" s="58"/>
      <c r="HKK227" s="63"/>
      <c r="HKL227" s="58"/>
      <c r="HKM227" s="63"/>
      <c r="HKN227" s="58"/>
      <c r="HKO227" s="63"/>
      <c r="HKP227" s="58"/>
      <c r="HKQ227" s="63"/>
      <c r="HKR227" s="58"/>
      <c r="HKS227" s="63"/>
      <c r="HKT227" s="58"/>
      <c r="HKU227" s="63"/>
      <c r="HKV227" s="58"/>
      <c r="HKW227" s="63"/>
      <c r="HKX227" s="58"/>
      <c r="HKY227" s="63"/>
      <c r="HKZ227" s="58"/>
      <c r="HLA227" s="63"/>
      <c r="HLB227" s="58"/>
      <c r="HLC227" s="63"/>
      <c r="HLD227" s="58"/>
      <c r="HLE227" s="63"/>
      <c r="HLF227" s="58"/>
      <c r="HLG227" s="63"/>
      <c r="HLH227" s="58"/>
      <c r="HLI227" s="63"/>
      <c r="HLJ227" s="58"/>
      <c r="HLK227" s="63"/>
      <c r="HLL227" s="58"/>
      <c r="HLM227" s="63"/>
      <c r="HLN227" s="58"/>
      <c r="HLO227" s="63"/>
      <c r="HLP227" s="58"/>
      <c r="HLQ227" s="63"/>
      <c r="HLR227" s="58"/>
      <c r="HLS227" s="63"/>
      <c r="HLT227" s="58"/>
      <c r="HLU227" s="63"/>
      <c r="HLV227" s="58"/>
      <c r="HLW227" s="63"/>
      <c r="HLX227" s="58"/>
      <c r="HLY227" s="63"/>
      <c r="HLZ227" s="58"/>
      <c r="HMA227" s="63"/>
      <c r="HMB227" s="58"/>
      <c r="HMC227" s="63"/>
      <c r="HMD227" s="58"/>
      <c r="HME227" s="63"/>
      <c r="HMF227" s="58"/>
      <c r="HMG227" s="63"/>
      <c r="HMH227" s="58"/>
      <c r="HMI227" s="63"/>
      <c r="HMJ227" s="58"/>
      <c r="HMK227" s="63"/>
      <c r="HML227" s="58"/>
      <c r="HMM227" s="63"/>
      <c r="HMN227" s="58"/>
      <c r="HMO227" s="63"/>
      <c r="HMP227" s="58"/>
      <c r="HMQ227" s="63"/>
      <c r="HMR227" s="58"/>
      <c r="HMS227" s="63"/>
      <c r="HMT227" s="58"/>
      <c r="HMU227" s="63"/>
      <c r="HMV227" s="58"/>
      <c r="HMW227" s="63"/>
      <c r="HMX227" s="58"/>
      <c r="HMY227" s="63"/>
      <c r="HMZ227" s="58"/>
      <c r="HNA227" s="63"/>
      <c r="HNB227" s="58"/>
      <c r="HNC227" s="63"/>
      <c r="HND227" s="58"/>
      <c r="HNE227" s="63"/>
      <c r="HNF227" s="58"/>
      <c r="HNG227" s="63"/>
      <c r="HNH227" s="58"/>
      <c r="HNI227" s="63"/>
      <c r="HNJ227" s="58"/>
      <c r="HNK227" s="63"/>
      <c r="HNL227" s="58"/>
      <c r="HNM227" s="63"/>
      <c r="HNN227" s="58"/>
      <c r="HNO227" s="63"/>
      <c r="HNP227" s="58"/>
      <c r="HNQ227" s="63"/>
      <c r="HNR227" s="58"/>
      <c r="HNS227" s="63"/>
      <c r="HNT227" s="58"/>
      <c r="HNU227" s="63"/>
      <c r="HNV227" s="58"/>
      <c r="HNW227" s="63"/>
      <c r="HNX227" s="58"/>
      <c r="HNY227" s="63"/>
      <c r="HNZ227" s="58"/>
      <c r="HOA227" s="63"/>
      <c r="HOB227" s="58"/>
      <c r="HOC227" s="63"/>
      <c r="HOD227" s="58"/>
      <c r="HOE227" s="63"/>
      <c r="HOF227" s="58"/>
      <c r="HOG227" s="63"/>
      <c r="HOH227" s="58"/>
      <c r="HOI227" s="63"/>
      <c r="HOJ227" s="58"/>
      <c r="HOK227" s="63"/>
      <c r="HOL227" s="58"/>
      <c r="HOM227" s="63"/>
      <c r="HON227" s="58"/>
      <c r="HOO227" s="63"/>
      <c r="HOP227" s="58"/>
      <c r="HOQ227" s="63"/>
      <c r="HOR227" s="58"/>
      <c r="HOS227" s="63"/>
      <c r="HOT227" s="58"/>
      <c r="HOU227" s="63"/>
      <c r="HOV227" s="58"/>
      <c r="HOW227" s="63"/>
      <c r="HOX227" s="58"/>
      <c r="HOY227" s="63"/>
      <c r="HOZ227" s="58"/>
      <c r="HPA227" s="63"/>
      <c r="HPB227" s="58"/>
      <c r="HPC227" s="63"/>
      <c r="HPD227" s="58"/>
      <c r="HPE227" s="63"/>
      <c r="HPF227" s="58"/>
      <c r="HPG227" s="63"/>
      <c r="HPH227" s="58"/>
      <c r="HPI227" s="63"/>
      <c r="HPJ227" s="58"/>
      <c r="HPK227" s="63"/>
      <c r="HPL227" s="58"/>
      <c r="HPM227" s="63"/>
      <c r="HPN227" s="58"/>
      <c r="HPO227" s="63"/>
      <c r="HPP227" s="58"/>
      <c r="HPQ227" s="63"/>
      <c r="HPR227" s="58"/>
      <c r="HPS227" s="63"/>
      <c r="HPT227" s="58"/>
      <c r="HPU227" s="63"/>
      <c r="HPV227" s="58"/>
      <c r="HPW227" s="63"/>
      <c r="HPX227" s="58"/>
      <c r="HPY227" s="63"/>
      <c r="HPZ227" s="58"/>
      <c r="HQA227" s="63"/>
      <c r="HQB227" s="58"/>
      <c r="HQC227" s="63"/>
      <c r="HQD227" s="58"/>
      <c r="HQE227" s="63"/>
      <c r="HQF227" s="58"/>
      <c r="HQG227" s="63"/>
      <c r="HQH227" s="58"/>
      <c r="HQI227" s="63"/>
      <c r="HQJ227" s="58"/>
      <c r="HQK227" s="63"/>
      <c r="HQL227" s="58"/>
      <c r="HQM227" s="63"/>
      <c r="HQN227" s="58"/>
      <c r="HQO227" s="63"/>
      <c r="HQP227" s="58"/>
      <c r="HQQ227" s="63"/>
      <c r="HQR227" s="58"/>
      <c r="HQS227" s="63"/>
      <c r="HQT227" s="58"/>
      <c r="HQU227" s="63"/>
      <c r="HQV227" s="58"/>
      <c r="HQW227" s="63"/>
      <c r="HQX227" s="58"/>
      <c r="HQY227" s="63"/>
      <c r="HQZ227" s="58"/>
      <c r="HRA227" s="63"/>
      <c r="HRB227" s="58"/>
      <c r="HRC227" s="63"/>
      <c r="HRD227" s="58"/>
      <c r="HRE227" s="63"/>
      <c r="HRF227" s="58"/>
      <c r="HRG227" s="63"/>
      <c r="HRH227" s="58"/>
      <c r="HRI227" s="63"/>
      <c r="HRJ227" s="58"/>
      <c r="HRK227" s="63"/>
      <c r="HRL227" s="58"/>
      <c r="HRM227" s="63"/>
      <c r="HRN227" s="58"/>
      <c r="HRO227" s="63"/>
      <c r="HRP227" s="58"/>
      <c r="HRQ227" s="63"/>
      <c r="HRR227" s="58"/>
      <c r="HRS227" s="63"/>
      <c r="HRT227" s="58"/>
      <c r="HRU227" s="63"/>
      <c r="HRV227" s="58"/>
      <c r="HRW227" s="63"/>
      <c r="HRX227" s="58"/>
      <c r="HRY227" s="63"/>
      <c r="HRZ227" s="58"/>
      <c r="HSA227" s="63"/>
      <c r="HSB227" s="58"/>
      <c r="HSC227" s="63"/>
      <c r="HSD227" s="58"/>
      <c r="HSE227" s="63"/>
      <c r="HSF227" s="58"/>
      <c r="HSG227" s="63"/>
      <c r="HSH227" s="58"/>
      <c r="HSI227" s="63"/>
      <c r="HSJ227" s="58"/>
      <c r="HSK227" s="63"/>
      <c r="HSL227" s="58"/>
      <c r="HSM227" s="63"/>
      <c r="HSN227" s="58"/>
      <c r="HSO227" s="63"/>
      <c r="HSP227" s="58"/>
      <c r="HSQ227" s="63"/>
      <c r="HSR227" s="58"/>
      <c r="HSS227" s="63"/>
      <c r="HST227" s="58"/>
      <c r="HSU227" s="63"/>
      <c r="HSV227" s="58"/>
      <c r="HSW227" s="63"/>
      <c r="HSX227" s="58"/>
      <c r="HSY227" s="63"/>
      <c r="HSZ227" s="58"/>
      <c r="HTA227" s="63"/>
      <c r="HTB227" s="58"/>
      <c r="HTC227" s="63"/>
      <c r="HTD227" s="58"/>
      <c r="HTE227" s="63"/>
      <c r="HTF227" s="58"/>
      <c r="HTG227" s="63"/>
      <c r="HTH227" s="58"/>
      <c r="HTI227" s="63"/>
      <c r="HTJ227" s="58"/>
      <c r="HTK227" s="63"/>
      <c r="HTL227" s="58"/>
      <c r="HTM227" s="63"/>
      <c r="HTN227" s="58"/>
      <c r="HTO227" s="63"/>
      <c r="HTP227" s="58"/>
      <c r="HTQ227" s="63"/>
      <c r="HTR227" s="58"/>
      <c r="HTS227" s="63"/>
      <c r="HTT227" s="58"/>
      <c r="HTU227" s="63"/>
      <c r="HTV227" s="58"/>
      <c r="HTW227" s="63"/>
      <c r="HTX227" s="58"/>
      <c r="HTY227" s="63"/>
      <c r="HTZ227" s="58"/>
      <c r="HUA227" s="63"/>
      <c r="HUB227" s="58"/>
      <c r="HUC227" s="63"/>
      <c r="HUD227" s="58"/>
      <c r="HUE227" s="63"/>
      <c r="HUF227" s="58"/>
      <c r="HUG227" s="63"/>
      <c r="HUH227" s="58"/>
      <c r="HUI227" s="63"/>
      <c r="HUJ227" s="58"/>
      <c r="HUK227" s="63"/>
      <c r="HUL227" s="58"/>
      <c r="HUM227" s="63"/>
      <c r="HUN227" s="58"/>
      <c r="HUO227" s="63"/>
      <c r="HUP227" s="58"/>
      <c r="HUQ227" s="63"/>
      <c r="HUR227" s="58"/>
      <c r="HUS227" s="63"/>
      <c r="HUT227" s="58"/>
      <c r="HUU227" s="63"/>
      <c r="HUV227" s="58"/>
      <c r="HUW227" s="63"/>
      <c r="HUX227" s="58"/>
      <c r="HUY227" s="63"/>
      <c r="HUZ227" s="58"/>
      <c r="HVA227" s="63"/>
      <c r="HVB227" s="58"/>
      <c r="HVC227" s="63"/>
      <c r="HVD227" s="58"/>
      <c r="HVE227" s="63"/>
      <c r="HVF227" s="58"/>
      <c r="HVG227" s="63"/>
      <c r="HVH227" s="58"/>
      <c r="HVI227" s="63"/>
      <c r="HVJ227" s="58"/>
      <c r="HVK227" s="63"/>
      <c r="HVL227" s="58"/>
      <c r="HVM227" s="63"/>
      <c r="HVN227" s="58"/>
      <c r="HVO227" s="63"/>
      <c r="HVP227" s="58"/>
      <c r="HVQ227" s="63"/>
      <c r="HVR227" s="58"/>
      <c r="HVS227" s="63"/>
      <c r="HVT227" s="58"/>
      <c r="HVU227" s="63"/>
      <c r="HVV227" s="58"/>
      <c r="HVW227" s="63"/>
      <c r="HVX227" s="58"/>
      <c r="HVY227" s="63"/>
      <c r="HVZ227" s="58"/>
      <c r="HWA227" s="63"/>
      <c r="HWB227" s="58"/>
      <c r="HWC227" s="63"/>
      <c r="HWD227" s="58"/>
      <c r="HWE227" s="63"/>
      <c r="HWF227" s="58"/>
      <c r="HWG227" s="63"/>
      <c r="HWH227" s="58"/>
      <c r="HWI227" s="63"/>
      <c r="HWJ227" s="58"/>
      <c r="HWK227" s="63"/>
      <c r="HWL227" s="58"/>
      <c r="HWM227" s="63"/>
      <c r="HWN227" s="58"/>
      <c r="HWO227" s="63"/>
      <c r="HWP227" s="58"/>
      <c r="HWQ227" s="63"/>
      <c r="HWR227" s="58"/>
      <c r="HWS227" s="63"/>
      <c r="HWT227" s="58"/>
      <c r="HWU227" s="63"/>
      <c r="HWV227" s="58"/>
      <c r="HWW227" s="63"/>
      <c r="HWX227" s="58"/>
      <c r="HWY227" s="63"/>
      <c r="HWZ227" s="58"/>
      <c r="HXA227" s="63"/>
      <c r="HXB227" s="58"/>
      <c r="HXC227" s="63"/>
      <c r="HXD227" s="58"/>
      <c r="HXE227" s="63"/>
      <c r="HXF227" s="58"/>
      <c r="HXG227" s="63"/>
      <c r="HXH227" s="58"/>
      <c r="HXI227" s="63"/>
      <c r="HXJ227" s="58"/>
      <c r="HXK227" s="63"/>
      <c r="HXL227" s="58"/>
      <c r="HXM227" s="63"/>
      <c r="HXN227" s="58"/>
      <c r="HXO227" s="63"/>
      <c r="HXP227" s="58"/>
      <c r="HXQ227" s="63"/>
      <c r="HXR227" s="58"/>
      <c r="HXS227" s="63"/>
      <c r="HXT227" s="58"/>
      <c r="HXU227" s="63"/>
      <c r="HXV227" s="58"/>
      <c r="HXW227" s="63"/>
      <c r="HXX227" s="58"/>
      <c r="HXY227" s="63"/>
      <c r="HXZ227" s="58"/>
      <c r="HYA227" s="63"/>
      <c r="HYB227" s="58"/>
      <c r="HYC227" s="63"/>
      <c r="HYD227" s="58"/>
      <c r="HYE227" s="63"/>
      <c r="HYF227" s="58"/>
      <c r="HYG227" s="63"/>
      <c r="HYH227" s="58"/>
      <c r="HYI227" s="63"/>
      <c r="HYJ227" s="58"/>
      <c r="HYK227" s="63"/>
      <c r="HYL227" s="58"/>
      <c r="HYM227" s="63"/>
      <c r="HYN227" s="58"/>
      <c r="HYO227" s="63"/>
      <c r="HYP227" s="58"/>
      <c r="HYQ227" s="63"/>
      <c r="HYR227" s="58"/>
      <c r="HYS227" s="63"/>
      <c r="HYT227" s="58"/>
      <c r="HYU227" s="63"/>
      <c r="HYV227" s="58"/>
      <c r="HYW227" s="63"/>
      <c r="HYX227" s="58"/>
      <c r="HYY227" s="63"/>
      <c r="HYZ227" s="58"/>
      <c r="HZA227" s="63"/>
      <c r="HZB227" s="58"/>
      <c r="HZC227" s="63"/>
      <c r="HZD227" s="58"/>
      <c r="HZE227" s="63"/>
      <c r="HZF227" s="58"/>
      <c r="HZG227" s="63"/>
      <c r="HZH227" s="58"/>
      <c r="HZI227" s="63"/>
      <c r="HZJ227" s="58"/>
      <c r="HZK227" s="63"/>
      <c r="HZL227" s="58"/>
      <c r="HZM227" s="63"/>
      <c r="HZN227" s="58"/>
      <c r="HZO227" s="63"/>
      <c r="HZP227" s="58"/>
      <c r="HZQ227" s="63"/>
      <c r="HZR227" s="58"/>
      <c r="HZS227" s="63"/>
      <c r="HZT227" s="58"/>
      <c r="HZU227" s="63"/>
      <c r="HZV227" s="58"/>
      <c r="HZW227" s="63"/>
      <c r="HZX227" s="58"/>
      <c r="HZY227" s="63"/>
      <c r="HZZ227" s="58"/>
      <c r="IAA227" s="63"/>
      <c r="IAB227" s="58"/>
      <c r="IAC227" s="63"/>
      <c r="IAD227" s="58"/>
      <c r="IAE227" s="63"/>
      <c r="IAF227" s="58"/>
      <c r="IAG227" s="63"/>
      <c r="IAH227" s="58"/>
      <c r="IAI227" s="63"/>
      <c r="IAJ227" s="58"/>
      <c r="IAK227" s="63"/>
      <c r="IAL227" s="58"/>
      <c r="IAM227" s="63"/>
      <c r="IAN227" s="58"/>
      <c r="IAO227" s="63"/>
      <c r="IAP227" s="58"/>
      <c r="IAQ227" s="63"/>
      <c r="IAR227" s="58"/>
      <c r="IAS227" s="63"/>
      <c r="IAT227" s="58"/>
      <c r="IAU227" s="63"/>
      <c r="IAV227" s="58"/>
      <c r="IAW227" s="63"/>
      <c r="IAX227" s="58"/>
      <c r="IAY227" s="63"/>
      <c r="IAZ227" s="58"/>
      <c r="IBA227" s="63"/>
      <c r="IBB227" s="58"/>
      <c r="IBC227" s="63"/>
      <c r="IBD227" s="58"/>
      <c r="IBE227" s="63"/>
      <c r="IBF227" s="58"/>
      <c r="IBG227" s="63"/>
      <c r="IBH227" s="58"/>
      <c r="IBI227" s="63"/>
      <c r="IBJ227" s="58"/>
      <c r="IBK227" s="63"/>
      <c r="IBL227" s="58"/>
      <c r="IBM227" s="63"/>
      <c r="IBN227" s="58"/>
      <c r="IBO227" s="63"/>
      <c r="IBP227" s="58"/>
      <c r="IBQ227" s="63"/>
      <c r="IBR227" s="58"/>
      <c r="IBS227" s="63"/>
      <c r="IBT227" s="58"/>
      <c r="IBU227" s="63"/>
      <c r="IBV227" s="58"/>
      <c r="IBW227" s="63"/>
      <c r="IBX227" s="58"/>
      <c r="IBY227" s="63"/>
      <c r="IBZ227" s="58"/>
      <c r="ICA227" s="63"/>
      <c r="ICB227" s="58"/>
      <c r="ICC227" s="63"/>
      <c r="ICD227" s="58"/>
      <c r="ICE227" s="63"/>
      <c r="ICF227" s="58"/>
      <c r="ICG227" s="63"/>
      <c r="ICH227" s="58"/>
      <c r="ICI227" s="63"/>
      <c r="ICJ227" s="58"/>
      <c r="ICK227" s="63"/>
      <c r="ICL227" s="58"/>
      <c r="ICM227" s="63"/>
      <c r="ICN227" s="58"/>
      <c r="ICO227" s="63"/>
      <c r="ICP227" s="58"/>
      <c r="ICQ227" s="63"/>
      <c r="ICR227" s="58"/>
      <c r="ICS227" s="63"/>
      <c r="ICT227" s="58"/>
      <c r="ICU227" s="63"/>
      <c r="ICV227" s="58"/>
      <c r="ICW227" s="63"/>
      <c r="ICX227" s="58"/>
      <c r="ICY227" s="63"/>
      <c r="ICZ227" s="58"/>
      <c r="IDA227" s="63"/>
      <c r="IDB227" s="58"/>
      <c r="IDC227" s="63"/>
      <c r="IDD227" s="58"/>
      <c r="IDE227" s="63"/>
      <c r="IDF227" s="58"/>
      <c r="IDG227" s="63"/>
      <c r="IDH227" s="58"/>
      <c r="IDI227" s="63"/>
      <c r="IDJ227" s="58"/>
      <c r="IDK227" s="63"/>
      <c r="IDL227" s="58"/>
      <c r="IDM227" s="63"/>
      <c r="IDN227" s="58"/>
      <c r="IDO227" s="63"/>
      <c r="IDP227" s="58"/>
      <c r="IDQ227" s="63"/>
      <c r="IDR227" s="58"/>
      <c r="IDS227" s="63"/>
      <c r="IDT227" s="58"/>
      <c r="IDU227" s="63"/>
      <c r="IDV227" s="58"/>
      <c r="IDW227" s="63"/>
      <c r="IDX227" s="58"/>
      <c r="IDY227" s="63"/>
      <c r="IDZ227" s="58"/>
      <c r="IEA227" s="63"/>
      <c r="IEB227" s="58"/>
      <c r="IEC227" s="63"/>
      <c r="IED227" s="58"/>
      <c r="IEE227" s="63"/>
      <c r="IEF227" s="58"/>
      <c r="IEG227" s="63"/>
      <c r="IEH227" s="58"/>
      <c r="IEI227" s="63"/>
      <c r="IEJ227" s="58"/>
      <c r="IEK227" s="63"/>
      <c r="IEL227" s="58"/>
      <c r="IEM227" s="63"/>
      <c r="IEN227" s="58"/>
      <c r="IEO227" s="63"/>
      <c r="IEP227" s="58"/>
      <c r="IEQ227" s="63"/>
      <c r="IER227" s="58"/>
      <c r="IES227" s="63"/>
      <c r="IET227" s="58"/>
      <c r="IEU227" s="63"/>
      <c r="IEV227" s="58"/>
      <c r="IEW227" s="63"/>
      <c r="IEX227" s="58"/>
      <c r="IEY227" s="63"/>
      <c r="IEZ227" s="58"/>
      <c r="IFA227" s="63"/>
      <c r="IFB227" s="58"/>
      <c r="IFC227" s="63"/>
      <c r="IFD227" s="58"/>
      <c r="IFE227" s="63"/>
      <c r="IFF227" s="58"/>
      <c r="IFG227" s="63"/>
      <c r="IFH227" s="58"/>
      <c r="IFI227" s="63"/>
      <c r="IFJ227" s="58"/>
      <c r="IFK227" s="63"/>
      <c r="IFL227" s="58"/>
      <c r="IFM227" s="63"/>
      <c r="IFN227" s="58"/>
      <c r="IFO227" s="63"/>
      <c r="IFP227" s="58"/>
      <c r="IFQ227" s="63"/>
      <c r="IFR227" s="58"/>
      <c r="IFS227" s="63"/>
      <c r="IFT227" s="58"/>
      <c r="IFU227" s="63"/>
      <c r="IFV227" s="58"/>
      <c r="IFW227" s="63"/>
      <c r="IFX227" s="58"/>
      <c r="IFY227" s="63"/>
      <c r="IFZ227" s="58"/>
      <c r="IGA227" s="63"/>
      <c r="IGB227" s="58"/>
      <c r="IGC227" s="63"/>
      <c r="IGD227" s="58"/>
      <c r="IGE227" s="63"/>
      <c r="IGF227" s="58"/>
      <c r="IGG227" s="63"/>
      <c r="IGH227" s="58"/>
      <c r="IGI227" s="63"/>
      <c r="IGJ227" s="58"/>
      <c r="IGK227" s="63"/>
      <c r="IGL227" s="58"/>
      <c r="IGM227" s="63"/>
      <c r="IGN227" s="58"/>
      <c r="IGO227" s="63"/>
      <c r="IGP227" s="58"/>
      <c r="IGQ227" s="63"/>
      <c r="IGR227" s="58"/>
      <c r="IGS227" s="63"/>
      <c r="IGT227" s="58"/>
      <c r="IGU227" s="63"/>
      <c r="IGV227" s="58"/>
      <c r="IGW227" s="63"/>
      <c r="IGX227" s="58"/>
      <c r="IGY227" s="63"/>
      <c r="IGZ227" s="58"/>
      <c r="IHA227" s="63"/>
      <c r="IHB227" s="58"/>
      <c r="IHC227" s="63"/>
      <c r="IHD227" s="58"/>
      <c r="IHE227" s="63"/>
      <c r="IHF227" s="58"/>
      <c r="IHG227" s="63"/>
      <c r="IHH227" s="58"/>
      <c r="IHI227" s="63"/>
      <c r="IHJ227" s="58"/>
      <c r="IHK227" s="63"/>
      <c r="IHL227" s="58"/>
      <c r="IHM227" s="63"/>
      <c r="IHN227" s="58"/>
      <c r="IHO227" s="63"/>
      <c r="IHP227" s="58"/>
      <c r="IHQ227" s="63"/>
      <c r="IHR227" s="58"/>
      <c r="IHS227" s="63"/>
      <c r="IHT227" s="58"/>
      <c r="IHU227" s="63"/>
      <c r="IHV227" s="58"/>
      <c r="IHW227" s="63"/>
      <c r="IHX227" s="58"/>
      <c r="IHY227" s="63"/>
      <c r="IHZ227" s="58"/>
      <c r="IIA227" s="63"/>
      <c r="IIB227" s="58"/>
      <c r="IIC227" s="63"/>
      <c r="IID227" s="58"/>
      <c r="IIE227" s="63"/>
      <c r="IIF227" s="58"/>
      <c r="IIG227" s="63"/>
      <c r="IIH227" s="58"/>
      <c r="III227" s="63"/>
      <c r="IIJ227" s="58"/>
      <c r="IIK227" s="63"/>
      <c r="IIL227" s="58"/>
      <c r="IIM227" s="63"/>
      <c r="IIN227" s="58"/>
      <c r="IIO227" s="63"/>
      <c r="IIP227" s="58"/>
      <c r="IIQ227" s="63"/>
      <c r="IIR227" s="58"/>
      <c r="IIS227" s="63"/>
      <c r="IIT227" s="58"/>
      <c r="IIU227" s="63"/>
      <c r="IIV227" s="58"/>
      <c r="IIW227" s="63"/>
      <c r="IIX227" s="58"/>
      <c r="IIY227" s="63"/>
      <c r="IIZ227" s="58"/>
      <c r="IJA227" s="63"/>
      <c r="IJB227" s="58"/>
      <c r="IJC227" s="63"/>
      <c r="IJD227" s="58"/>
      <c r="IJE227" s="63"/>
      <c r="IJF227" s="58"/>
      <c r="IJG227" s="63"/>
      <c r="IJH227" s="58"/>
      <c r="IJI227" s="63"/>
      <c r="IJJ227" s="58"/>
      <c r="IJK227" s="63"/>
      <c r="IJL227" s="58"/>
      <c r="IJM227" s="63"/>
      <c r="IJN227" s="58"/>
      <c r="IJO227" s="63"/>
      <c r="IJP227" s="58"/>
      <c r="IJQ227" s="63"/>
      <c r="IJR227" s="58"/>
      <c r="IJS227" s="63"/>
      <c r="IJT227" s="58"/>
      <c r="IJU227" s="63"/>
      <c r="IJV227" s="58"/>
      <c r="IJW227" s="63"/>
      <c r="IJX227" s="58"/>
      <c r="IJY227" s="63"/>
      <c r="IJZ227" s="58"/>
      <c r="IKA227" s="63"/>
      <c r="IKB227" s="58"/>
      <c r="IKC227" s="63"/>
      <c r="IKD227" s="58"/>
      <c r="IKE227" s="63"/>
      <c r="IKF227" s="58"/>
      <c r="IKG227" s="63"/>
      <c r="IKH227" s="58"/>
      <c r="IKI227" s="63"/>
      <c r="IKJ227" s="58"/>
      <c r="IKK227" s="63"/>
      <c r="IKL227" s="58"/>
      <c r="IKM227" s="63"/>
      <c r="IKN227" s="58"/>
      <c r="IKO227" s="63"/>
      <c r="IKP227" s="58"/>
      <c r="IKQ227" s="63"/>
      <c r="IKR227" s="58"/>
      <c r="IKS227" s="63"/>
      <c r="IKT227" s="58"/>
      <c r="IKU227" s="63"/>
      <c r="IKV227" s="58"/>
      <c r="IKW227" s="63"/>
      <c r="IKX227" s="58"/>
      <c r="IKY227" s="63"/>
      <c r="IKZ227" s="58"/>
      <c r="ILA227" s="63"/>
      <c r="ILB227" s="58"/>
      <c r="ILC227" s="63"/>
      <c r="ILD227" s="58"/>
      <c r="ILE227" s="63"/>
      <c r="ILF227" s="58"/>
      <c r="ILG227" s="63"/>
      <c r="ILH227" s="58"/>
      <c r="ILI227" s="63"/>
      <c r="ILJ227" s="58"/>
      <c r="ILK227" s="63"/>
      <c r="ILL227" s="58"/>
      <c r="ILM227" s="63"/>
      <c r="ILN227" s="58"/>
      <c r="ILO227" s="63"/>
      <c r="ILP227" s="58"/>
      <c r="ILQ227" s="63"/>
      <c r="ILR227" s="58"/>
      <c r="ILS227" s="63"/>
      <c r="ILT227" s="58"/>
      <c r="ILU227" s="63"/>
      <c r="ILV227" s="58"/>
      <c r="ILW227" s="63"/>
      <c r="ILX227" s="58"/>
      <c r="ILY227" s="63"/>
      <c r="ILZ227" s="58"/>
      <c r="IMA227" s="63"/>
      <c r="IMB227" s="58"/>
      <c r="IMC227" s="63"/>
      <c r="IMD227" s="58"/>
      <c r="IME227" s="63"/>
      <c r="IMF227" s="58"/>
      <c r="IMG227" s="63"/>
      <c r="IMH227" s="58"/>
      <c r="IMI227" s="63"/>
      <c r="IMJ227" s="58"/>
      <c r="IMK227" s="63"/>
      <c r="IML227" s="58"/>
      <c r="IMM227" s="63"/>
      <c r="IMN227" s="58"/>
      <c r="IMO227" s="63"/>
      <c r="IMP227" s="58"/>
      <c r="IMQ227" s="63"/>
      <c r="IMR227" s="58"/>
      <c r="IMS227" s="63"/>
      <c r="IMT227" s="58"/>
      <c r="IMU227" s="63"/>
      <c r="IMV227" s="58"/>
      <c r="IMW227" s="63"/>
      <c r="IMX227" s="58"/>
      <c r="IMY227" s="63"/>
      <c r="IMZ227" s="58"/>
      <c r="INA227" s="63"/>
      <c r="INB227" s="58"/>
      <c r="INC227" s="63"/>
      <c r="IND227" s="58"/>
      <c r="INE227" s="63"/>
      <c r="INF227" s="58"/>
      <c r="ING227" s="63"/>
      <c r="INH227" s="58"/>
      <c r="INI227" s="63"/>
      <c r="INJ227" s="58"/>
      <c r="INK227" s="63"/>
      <c r="INL227" s="58"/>
      <c r="INM227" s="63"/>
      <c r="INN227" s="58"/>
      <c r="INO227" s="63"/>
      <c r="INP227" s="58"/>
      <c r="INQ227" s="63"/>
      <c r="INR227" s="58"/>
      <c r="INS227" s="63"/>
      <c r="INT227" s="58"/>
      <c r="INU227" s="63"/>
      <c r="INV227" s="58"/>
      <c r="INW227" s="63"/>
      <c r="INX227" s="58"/>
      <c r="INY227" s="63"/>
      <c r="INZ227" s="58"/>
      <c r="IOA227" s="63"/>
      <c r="IOB227" s="58"/>
      <c r="IOC227" s="63"/>
      <c r="IOD227" s="58"/>
      <c r="IOE227" s="63"/>
      <c r="IOF227" s="58"/>
      <c r="IOG227" s="63"/>
      <c r="IOH227" s="58"/>
      <c r="IOI227" s="63"/>
      <c r="IOJ227" s="58"/>
      <c r="IOK227" s="63"/>
      <c r="IOL227" s="58"/>
      <c r="IOM227" s="63"/>
      <c r="ION227" s="58"/>
      <c r="IOO227" s="63"/>
      <c r="IOP227" s="58"/>
      <c r="IOQ227" s="63"/>
      <c r="IOR227" s="58"/>
      <c r="IOS227" s="63"/>
      <c r="IOT227" s="58"/>
      <c r="IOU227" s="63"/>
      <c r="IOV227" s="58"/>
      <c r="IOW227" s="63"/>
      <c r="IOX227" s="58"/>
      <c r="IOY227" s="63"/>
      <c r="IOZ227" s="58"/>
      <c r="IPA227" s="63"/>
      <c r="IPB227" s="58"/>
      <c r="IPC227" s="63"/>
      <c r="IPD227" s="58"/>
      <c r="IPE227" s="63"/>
      <c r="IPF227" s="58"/>
      <c r="IPG227" s="63"/>
      <c r="IPH227" s="58"/>
      <c r="IPI227" s="63"/>
      <c r="IPJ227" s="58"/>
      <c r="IPK227" s="63"/>
      <c r="IPL227" s="58"/>
      <c r="IPM227" s="63"/>
      <c r="IPN227" s="58"/>
      <c r="IPO227" s="63"/>
      <c r="IPP227" s="58"/>
      <c r="IPQ227" s="63"/>
      <c r="IPR227" s="58"/>
      <c r="IPS227" s="63"/>
      <c r="IPT227" s="58"/>
      <c r="IPU227" s="63"/>
      <c r="IPV227" s="58"/>
      <c r="IPW227" s="63"/>
      <c r="IPX227" s="58"/>
      <c r="IPY227" s="63"/>
      <c r="IPZ227" s="58"/>
      <c r="IQA227" s="63"/>
      <c r="IQB227" s="58"/>
      <c r="IQC227" s="63"/>
      <c r="IQD227" s="58"/>
      <c r="IQE227" s="63"/>
      <c r="IQF227" s="58"/>
      <c r="IQG227" s="63"/>
      <c r="IQH227" s="58"/>
      <c r="IQI227" s="63"/>
      <c r="IQJ227" s="58"/>
      <c r="IQK227" s="63"/>
      <c r="IQL227" s="58"/>
      <c r="IQM227" s="63"/>
      <c r="IQN227" s="58"/>
      <c r="IQO227" s="63"/>
      <c r="IQP227" s="58"/>
      <c r="IQQ227" s="63"/>
      <c r="IQR227" s="58"/>
      <c r="IQS227" s="63"/>
      <c r="IQT227" s="58"/>
      <c r="IQU227" s="63"/>
      <c r="IQV227" s="58"/>
      <c r="IQW227" s="63"/>
      <c r="IQX227" s="58"/>
      <c r="IQY227" s="63"/>
      <c r="IQZ227" s="58"/>
      <c r="IRA227" s="63"/>
      <c r="IRB227" s="58"/>
      <c r="IRC227" s="63"/>
      <c r="IRD227" s="58"/>
      <c r="IRE227" s="63"/>
      <c r="IRF227" s="58"/>
      <c r="IRG227" s="63"/>
      <c r="IRH227" s="58"/>
      <c r="IRI227" s="63"/>
      <c r="IRJ227" s="58"/>
      <c r="IRK227" s="63"/>
      <c r="IRL227" s="58"/>
      <c r="IRM227" s="63"/>
      <c r="IRN227" s="58"/>
      <c r="IRO227" s="63"/>
      <c r="IRP227" s="58"/>
      <c r="IRQ227" s="63"/>
      <c r="IRR227" s="58"/>
      <c r="IRS227" s="63"/>
      <c r="IRT227" s="58"/>
      <c r="IRU227" s="63"/>
      <c r="IRV227" s="58"/>
      <c r="IRW227" s="63"/>
      <c r="IRX227" s="58"/>
      <c r="IRY227" s="63"/>
      <c r="IRZ227" s="58"/>
      <c r="ISA227" s="63"/>
      <c r="ISB227" s="58"/>
      <c r="ISC227" s="63"/>
      <c r="ISD227" s="58"/>
      <c r="ISE227" s="63"/>
      <c r="ISF227" s="58"/>
      <c r="ISG227" s="63"/>
      <c r="ISH227" s="58"/>
      <c r="ISI227" s="63"/>
      <c r="ISJ227" s="58"/>
      <c r="ISK227" s="63"/>
      <c r="ISL227" s="58"/>
      <c r="ISM227" s="63"/>
      <c r="ISN227" s="58"/>
      <c r="ISO227" s="63"/>
      <c r="ISP227" s="58"/>
      <c r="ISQ227" s="63"/>
      <c r="ISR227" s="58"/>
      <c r="ISS227" s="63"/>
      <c r="IST227" s="58"/>
      <c r="ISU227" s="63"/>
      <c r="ISV227" s="58"/>
      <c r="ISW227" s="63"/>
      <c r="ISX227" s="58"/>
      <c r="ISY227" s="63"/>
      <c r="ISZ227" s="58"/>
      <c r="ITA227" s="63"/>
      <c r="ITB227" s="58"/>
      <c r="ITC227" s="63"/>
      <c r="ITD227" s="58"/>
      <c r="ITE227" s="63"/>
      <c r="ITF227" s="58"/>
      <c r="ITG227" s="63"/>
      <c r="ITH227" s="58"/>
      <c r="ITI227" s="63"/>
      <c r="ITJ227" s="58"/>
      <c r="ITK227" s="63"/>
      <c r="ITL227" s="58"/>
      <c r="ITM227" s="63"/>
      <c r="ITN227" s="58"/>
      <c r="ITO227" s="63"/>
      <c r="ITP227" s="58"/>
      <c r="ITQ227" s="63"/>
      <c r="ITR227" s="58"/>
      <c r="ITS227" s="63"/>
      <c r="ITT227" s="58"/>
      <c r="ITU227" s="63"/>
      <c r="ITV227" s="58"/>
      <c r="ITW227" s="63"/>
      <c r="ITX227" s="58"/>
      <c r="ITY227" s="63"/>
      <c r="ITZ227" s="58"/>
      <c r="IUA227" s="63"/>
      <c r="IUB227" s="58"/>
      <c r="IUC227" s="63"/>
      <c r="IUD227" s="58"/>
      <c r="IUE227" s="63"/>
      <c r="IUF227" s="58"/>
      <c r="IUG227" s="63"/>
      <c r="IUH227" s="58"/>
      <c r="IUI227" s="63"/>
      <c r="IUJ227" s="58"/>
      <c r="IUK227" s="63"/>
      <c r="IUL227" s="58"/>
      <c r="IUM227" s="63"/>
      <c r="IUN227" s="58"/>
      <c r="IUO227" s="63"/>
      <c r="IUP227" s="58"/>
      <c r="IUQ227" s="63"/>
      <c r="IUR227" s="58"/>
      <c r="IUS227" s="63"/>
      <c r="IUT227" s="58"/>
      <c r="IUU227" s="63"/>
      <c r="IUV227" s="58"/>
      <c r="IUW227" s="63"/>
      <c r="IUX227" s="58"/>
      <c r="IUY227" s="63"/>
      <c r="IUZ227" s="58"/>
      <c r="IVA227" s="63"/>
      <c r="IVB227" s="58"/>
      <c r="IVC227" s="63"/>
      <c r="IVD227" s="58"/>
      <c r="IVE227" s="63"/>
      <c r="IVF227" s="58"/>
      <c r="IVG227" s="63"/>
      <c r="IVH227" s="58"/>
      <c r="IVI227" s="63"/>
      <c r="IVJ227" s="58"/>
      <c r="IVK227" s="63"/>
      <c r="IVL227" s="58"/>
      <c r="IVM227" s="63"/>
      <c r="IVN227" s="58"/>
      <c r="IVO227" s="63"/>
      <c r="IVP227" s="58"/>
      <c r="IVQ227" s="63"/>
      <c r="IVR227" s="58"/>
      <c r="IVS227" s="63"/>
      <c r="IVT227" s="58"/>
      <c r="IVU227" s="63"/>
      <c r="IVV227" s="58"/>
      <c r="IVW227" s="63"/>
      <c r="IVX227" s="58"/>
      <c r="IVY227" s="63"/>
      <c r="IVZ227" s="58"/>
      <c r="IWA227" s="63"/>
      <c r="IWB227" s="58"/>
      <c r="IWC227" s="63"/>
      <c r="IWD227" s="58"/>
      <c r="IWE227" s="63"/>
      <c r="IWF227" s="58"/>
      <c r="IWG227" s="63"/>
      <c r="IWH227" s="58"/>
      <c r="IWI227" s="63"/>
      <c r="IWJ227" s="58"/>
      <c r="IWK227" s="63"/>
      <c r="IWL227" s="58"/>
      <c r="IWM227" s="63"/>
      <c r="IWN227" s="58"/>
      <c r="IWO227" s="63"/>
      <c r="IWP227" s="58"/>
      <c r="IWQ227" s="63"/>
      <c r="IWR227" s="58"/>
      <c r="IWS227" s="63"/>
      <c r="IWT227" s="58"/>
      <c r="IWU227" s="63"/>
      <c r="IWV227" s="58"/>
      <c r="IWW227" s="63"/>
      <c r="IWX227" s="58"/>
      <c r="IWY227" s="63"/>
      <c r="IWZ227" s="58"/>
      <c r="IXA227" s="63"/>
      <c r="IXB227" s="58"/>
      <c r="IXC227" s="63"/>
      <c r="IXD227" s="58"/>
      <c r="IXE227" s="63"/>
      <c r="IXF227" s="58"/>
      <c r="IXG227" s="63"/>
      <c r="IXH227" s="58"/>
      <c r="IXI227" s="63"/>
      <c r="IXJ227" s="58"/>
      <c r="IXK227" s="63"/>
      <c r="IXL227" s="58"/>
      <c r="IXM227" s="63"/>
      <c r="IXN227" s="58"/>
      <c r="IXO227" s="63"/>
      <c r="IXP227" s="58"/>
      <c r="IXQ227" s="63"/>
      <c r="IXR227" s="58"/>
      <c r="IXS227" s="63"/>
      <c r="IXT227" s="58"/>
      <c r="IXU227" s="63"/>
      <c r="IXV227" s="58"/>
      <c r="IXW227" s="63"/>
      <c r="IXX227" s="58"/>
      <c r="IXY227" s="63"/>
      <c r="IXZ227" s="58"/>
      <c r="IYA227" s="63"/>
      <c r="IYB227" s="58"/>
      <c r="IYC227" s="63"/>
      <c r="IYD227" s="58"/>
      <c r="IYE227" s="63"/>
      <c r="IYF227" s="58"/>
      <c r="IYG227" s="63"/>
      <c r="IYH227" s="58"/>
      <c r="IYI227" s="63"/>
      <c r="IYJ227" s="58"/>
      <c r="IYK227" s="63"/>
      <c r="IYL227" s="58"/>
      <c r="IYM227" s="63"/>
      <c r="IYN227" s="58"/>
      <c r="IYO227" s="63"/>
      <c r="IYP227" s="58"/>
      <c r="IYQ227" s="63"/>
      <c r="IYR227" s="58"/>
      <c r="IYS227" s="63"/>
      <c r="IYT227" s="58"/>
      <c r="IYU227" s="63"/>
      <c r="IYV227" s="58"/>
      <c r="IYW227" s="63"/>
      <c r="IYX227" s="58"/>
      <c r="IYY227" s="63"/>
      <c r="IYZ227" s="58"/>
      <c r="IZA227" s="63"/>
      <c r="IZB227" s="58"/>
      <c r="IZC227" s="63"/>
      <c r="IZD227" s="58"/>
      <c r="IZE227" s="63"/>
      <c r="IZF227" s="58"/>
      <c r="IZG227" s="63"/>
      <c r="IZH227" s="58"/>
      <c r="IZI227" s="63"/>
      <c r="IZJ227" s="58"/>
      <c r="IZK227" s="63"/>
      <c r="IZL227" s="58"/>
      <c r="IZM227" s="63"/>
      <c r="IZN227" s="58"/>
      <c r="IZO227" s="63"/>
      <c r="IZP227" s="58"/>
      <c r="IZQ227" s="63"/>
      <c r="IZR227" s="58"/>
      <c r="IZS227" s="63"/>
      <c r="IZT227" s="58"/>
      <c r="IZU227" s="63"/>
      <c r="IZV227" s="58"/>
      <c r="IZW227" s="63"/>
      <c r="IZX227" s="58"/>
      <c r="IZY227" s="63"/>
      <c r="IZZ227" s="58"/>
      <c r="JAA227" s="63"/>
      <c r="JAB227" s="58"/>
      <c r="JAC227" s="63"/>
      <c r="JAD227" s="58"/>
      <c r="JAE227" s="63"/>
      <c r="JAF227" s="58"/>
      <c r="JAG227" s="63"/>
      <c r="JAH227" s="58"/>
      <c r="JAI227" s="63"/>
      <c r="JAJ227" s="58"/>
      <c r="JAK227" s="63"/>
      <c r="JAL227" s="58"/>
      <c r="JAM227" s="63"/>
      <c r="JAN227" s="58"/>
      <c r="JAO227" s="63"/>
      <c r="JAP227" s="58"/>
      <c r="JAQ227" s="63"/>
      <c r="JAR227" s="58"/>
      <c r="JAS227" s="63"/>
      <c r="JAT227" s="58"/>
      <c r="JAU227" s="63"/>
      <c r="JAV227" s="58"/>
      <c r="JAW227" s="63"/>
      <c r="JAX227" s="58"/>
      <c r="JAY227" s="63"/>
      <c r="JAZ227" s="58"/>
      <c r="JBA227" s="63"/>
      <c r="JBB227" s="58"/>
      <c r="JBC227" s="63"/>
      <c r="JBD227" s="58"/>
      <c r="JBE227" s="63"/>
      <c r="JBF227" s="58"/>
      <c r="JBG227" s="63"/>
      <c r="JBH227" s="58"/>
      <c r="JBI227" s="63"/>
      <c r="JBJ227" s="58"/>
      <c r="JBK227" s="63"/>
      <c r="JBL227" s="58"/>
      <c r="JBM227" s="63"/>
      <c r="JBN227" s="58"/>
      <c r="JBO227" s="63"/>
      <c r="JBP227" s="58"/>
      <c r="JBQ227" s="63"/>
      <c r="JBR227" s="58"/>
      <c r="JBS227" s="63"/>
      <c r="JBT227" s="58"/>
      <c r="JBU227" s="63"/>
      <c r="JBV227" s="58"/>
      <c r="JBW227" s="63"/>
      <c r="JBX227" s="58"/>
      <c r="JBY227" s="63"/>
      <c r="JBZ227" s="58"/>
      <c r="JCA227" s="63"/>
      <c r="JCB227" s="58"/>
      <c r="JCC227" s="63"/>
      <c r="JCD227" s="58"/>
      <c r="JCE227" s="63"/>
      <c r="JCF227" s="58"/>
      <c r="JCG227" s="63"/>
      <c r="JCH227" s="58"/>
      <c r="JCI227" s="63"/>
      <c r="JCJ227" s="58"/>
      <c r="JCK227" s="63"/>
      <c r="JCL227" s="58"/>
      <c r="JCM227" s="63"/>
      <c r="JCN227" s="58"/>
      <c r="JCO227" s="63"/>
      <c r="JCP227" s="58"/>
      <c r="JCQ227" s="63"/>
      <c r="JCR227" s="58"/>
      <c r="JCS227" s="63"/>
      <c r="JCT227" s="58"/>
      <c r="JCU227" s="63"/>
      <c r="JCV227" s="58"/>
      <c r="JCW227" s="63"/>
      <c r="JCX227" s="58"/>
      <c r="JCY227" s="63"/>
      <c r="JCZ227" s="58"/>
      <c r="JDA227" s="63"/>
      <c r="JDB227" s="58"/>
      <c r="JDC227" s="63"/>
      <c r="JDD227" s="58"/>
      <c r="JDE227" s="63"/>
      <c r="JDF227" s="58"/>
      <c r="JDG227" s="63"/>
      <c r="JDH227" s="58"/>
      <c r="JDI227" s="63"/>
      <c r="JDJ227" s="58"/>
      <c r="JDK227" s="63"/>
      <c r="JDL227" s="58"/>
      <c r="JDM227" s="63"/>
      <c r="JDN227" s="58"/>
      <c r="JDO227" s="63"/>
      <c r="JDP227" s="58"/>
      <c r="JDQ227" s="63"/>
      <c r="JDR227" s="58"/>
      <c r="JDS227" s="63"/>
      <c r="JDT227" s="58"/>
      <c r="JDU227" s="63"/>
      <c r="JDV227" s="58"/>
      <c r="JDW227" s="63"/>
      <c r="JDX227" s="58"/>
      <c r="JDY227" s="63"/>
      <c r="JDZ227" s="58"/>
      <c r="JEA227" s="63"/>
      <c r="JEB227" s="58"/>
      <c r="JEC227" s="63"/>
      <c r="JED227" s="58"/>
      <c r="JEE227" s="63"/>
      <c r="JEF227" s="58"/>
      <c r="JEG227" s="63"/>
      <c r="JEH227" s="58"/>
      <c r="JEI227" s="63"/>
      <c r="JEJ227" s="58"/>
      <c r="JEK227" s="63"/>
      <c r="JEL227" s="58"/>
      <c r="JEM227" s="63"/>
      <c r="JEN227" s="58"/>
      <c r="JEO227" s="63"/>
      <c r="JEP227" s="58"/>
      <c r="JEQ227" s="63"/>
      <c r="JER227" s="58"/>
      <c r="JES227" s="63"/>
      <c r="JET227" s="58"/>
      <c r="JEU227" s="63"/>
      <c r="JEV227" s="58"/>
      <c r="JEW227" s="63"/>
      <c r="JEX227" s="58"/>
      <c r="JEY227" s="63"/>
      <c r="JEZ227" s="58"/>
      <c r="JFA227" s="63"/>
      <c r="JFB227" s="58"/>
      <c r="JFC227" s="63"/>
      <c r="JFD227" s="58"/>
      <c r="JFE227" s="63"/>
      <c r="JFF227" s="58"/>
      <c r="JFG227" s="63"/>
      <c r="JFH227" s="58"/>
      <c r="JFI227" s="63"/>
      <c r="JFJ227" s="58"/>
      <c r="JFK227" s="63"/>
      <c r="JFL227" s="58"/>
      <c r="JFM227" s="63"/>
      <c r="JFN227" s="58"/>
      <c r="JFO227" s="63"/>
      <c r="JFP227" s="58"/>
      <c r="JFQ227" s="63"/>
      <c r="JFR227" s="58"/>
      <c r="JFS227" s="63"/>
      <c r="JFT227" s="58"/>
      <c r="JFU227" s="63"/>
      <c r="JFV227" s="58"/>
      <c r="JFW227" s="63"/>
      <c r="JFX227" s="58"/>
      <c r="JFY227" s="63"/>
      <c r="JFZ227" s="58"/>
      <c r="JGA227" s="63"/>
      <c r="JGB227" s="58"/>
      <c r="JGC227" s="63"/>
      <c r="JGD227" s="58"/>
      <c r="JGE227" s="63"/>
      <c r="JGF227" s="58"/>
      <c r="JGG227" s="63"/>
      <c r="JGH227" s="58"/>
      <c r="JGI227" s="63"/>
      <c r="JGJ227" s="58"/>
      <c r="JGK227" s="63"/>
      <c r="JGL227" s="58"/>
      <c r="JGM227" s="63"/>
      <c r="JGN227" s="58"/>
      <c r="JGO227" s="63"/>
      <c r="JGP227" s="58"/>
      <c r="JGQ227" s="63"/>
      <c r="JGR227" s="58"/>
      <c r="JGS227" s="63"/>
      <c r="JGT227" s="58"/>
      <c r="JGU227" s="63"/>
      <c r="JGV227" s="58"/>
      <c r="JGW227" s="63"/>
      <c r="JGX227" s="58"/>
      <c r="JGY227" s="63"/>
      <c r="JGZ227" s="58"/>
      <c r="JHA227" s="63"/>
      <c r="JHB227" s="58"/>
      <c r="JHC227" s="63"/>
      <c r="JHD227" s="58"/>
      <c r="JHE227" s="63"/>
      <c r="JHF227" s="58"/>
      <c r="JHG227" s="63"/>
      <c r="JHH227" s="58"/>
      <c r="JHI227" s="63"/>
      <c r="JHJ227" s="58"/>
      <c r="JHK227" s="63"/>
      <c r="JHL227" s="58"/>
      <c r="JHM227" s="63"/>
      <c r="JHN227" s="58"/>
      <c r="JHO227" s="63"/>
      <c r="JHP227" s="58"/>
      <c r="JHQ227" s="63"/>
      <c r="JHR227" s="58"/>
      <c r="JHS227" s="63"/>
      <c r="JHT227" s="58"/>
      <c r="JHU227" s="63"/>
      <c r="JHV227" s="58"/>
      <c r="JHW227" s="63"/>
      <c r="JHX227" s="58"/>
      <c r="JHY227" s="63"/>
      <c r="JHZ227" s="58"/>
      <c r="JIA227" s="63"/>
      <c r="JIB227" s="58"/>
      <c r="JIC227" s="63"/>
      <c r="JID227" s="58"/>
      <c r="JIE227" s="63"/>
      <c r="JIF227" s="58"/>
      <c r="JIG227" s="63"/>
      <c r="JIH227" s="58"/>
      <c r="JII227" s="63"/>
      <c r="JIJ227" s="58"/>
      <c r="JIK227" s="63"/>
      <c r="JIL227" s="58"/>
      <c r="JIM227" s="63"/>
      <c r="JIN227" s="58"/>
      <c r="JIO227" s="63"/>
      <c r="JIP227" s="58"/>
      <c r="JIQ227" s="63"/>
      <c r="JIR227" s="58"/>
      <c r="JIS227" s="63"/>
      <c r="JIT227" s="58"/>
      <c r="JIU227" s="63"/>
      <c r="JIV227" s="58"/>
      <c r="JIW227" s="63"/>
      <c r="JIX227" s="58"/>
      <c r="JIY227" s="63"/>
      <c r="JIZ227" s="58"/>
      <c r="JJA227" s="63"/>
      <c r="JJB227" s="58"/>
      <c r="JJC227" s="63"/>
      <c r="JJD227" s="58"/>
      <c r="JJE227" s="63"/>
      <c r="JJF227" s="58"/>
      <c r="JJG227" s="63"/>
      <c r="JJH227" s="58"/>
      <c r="JJI227" s="63"/>
      <c r="JJJ227" s="58"/>
      <c r="JJK227" s="63"/>
      <c r="JJL227" s="58"/>
      <c r="JJM227" s="63"/>
      <c r="JJN227" s="58"/>
      <c r="JJO227" s="63"/>
      <c r="JJP227" s="58"/>
      <c r="JJQ227" s="63"/>
      <c r="JJR227" s="58"/>
      <c r="JJS227" s="63"/>
      <c r="JJT227" s="58"/>
      <c r="JJU227" s="63"/>
      <c r="JJV227" s="58"/>
      <c r="JJW227" s="63"/>
      <c r="JJX227" s="58"/>
      <c r="JJY227" s="63"/>
      <c r="JJZ227" s="58"/>
      <c r="JKA227" s="63"/>
      <c r="JKB227" s="58"/>
      <c r="JKC227" s="63"/>
      <c r="JKD227" s="58"/>
      <c r="JKE227" s="63"/>
      <c r="JKF227" s="58"/>
      <c r="JKG227" s="63"/>
      <c r="JKH227" s="58"/>
      <c r="JKI227" s="63"/>
      <c r="JKJ227" s="58"/>
      <c r="JKK227" s="63"/>
      <c r="JKL227" s="58"/>
      <c r="JKM227" s="63"/>
      <c r="JKN227" s="58"/>
      <c r="JKO227" s="63"/>
      <c r="JKP227" s="58"/>
      <c r="JKQ227" s="63"/>
      <c r="JKR227" s="58"/>
      <c r="JKS227" s="63"/>
      <c r="JKT227" s="58"/>
      <c r="JKU227" s="63"/>
      <c r="JKV227" s="58"/>
      <c r="JKW227" s="63"/>
      <c r="JKX227" s="58"/>
      <c r="JKY227" s="63"/>
      <c r="JKZ227" s="58"/>
      <c r="JLA227" s="63"/>
      <c r="JLB227" s="58"/>
      <c r="JLC227" s="63"/>
      <c r="JLD227" s="58"/>
      <c r="JLE227" s="63"/>
      <c r="JLF227" s="58"/>
      <c r="JLG227" s="63"/>
      <c r="JLH227" s="58"/>
      <c r="JLI227" s="63"/>
      <c r="JLJ227" s="58"/>
      <c r="JLK227" s="63"/>
      <c r="JLL227" s="58"/>
      <c r="JLM227" s="63"/>
      <c r="JLN227" s="58"/>
      <c r="JLO227" s="63"/>
      <c r="JLP227" s="58"/>
      <c r="JLQ227" s="63"/>
      <c r="JLR227" s="58"/>
      <c r="JLS227" s="63"/>
      <c r="JLT227" s="58"/>
      <c r="JLU227" s="63"/>
      <c r="JLV227" s="58"/>
      <c r="JLW227" s="63"/>
      <c r="JLX227" s="58"/>
      <c r="JLY227" s="63"/>
      <c r="JLZ227" s="58"/>
      <c r="JMA227" s="63"/>
      <c r="JMB227" s="58"/>
      <c r="JMC227" s="63"/>
      <c r="JMD227" s="58"/>
      <c r="JME227" s="63"/>
      <c r="JMF227" s="58"/>
      <c r="JMG227" s="63"/>
      <c r="JMH227" s="58"/>
      <c r="JMI227" s="63"/>
      <c r="JMJ227" s="58"/>
      <c r="JMK227" s="63"/>
      <c r="JML227" s="58"/>
      <c r="JMM227" s="63"/>
      <c r="JMN227" s="58"/>
      <c r="JMO227" s="63"/>
      <c r="JMP227" s="58"/>
      <c r="JMQ227" s="63"/>
      <c r="JMR227" s="58"/>
      <c r="JMS227" s="63"/>
      <c r="JMT227" s="58"/>
      <c r="JMU227" s="63"/>
      <c r="JMV227" s="58"/>
      <c r="JMW227" s="63"/>
      <c r="JMX227" s="58"/>
      <c r="JMY227" s="63"/>
      <c r="JMZ227" s="58"/>
      <c r="JNA227" s="63"/>
      <c r="JNB227" s="58"/>
      <c r="JNC227" s="63"/>
      <c r="JND227" s="58"/>
      <c r="JNE227" s="63"/>
      <c r="JNF227" s="58"/>
      <c r="JNG227" s="63"/>
      <c r="JNH227" s="58"/>
      <c r="JNI227" s="63"/>
      <c r="JNJ227" s="58"/>
      <c r="JNK227" s="63"/>
      <c r="JNL227" s="58"/>
      <c r="JNM227" s="63"/>
      <c r="JNN227" s="58"/>
      <c r="JNO227" s="63"/>
      <c r="JNP227" s="58"/>
      <c r="JNQ227" s="63"/>
      <c r="JNR227" s="58"/>
      <c r="JNS227" s="63"/>
      <c r="JNT227" s="58"/>
      <c r="JNU227" s="63"/>
      <c r="JNV227" s="58"/>
      <c r="JNW227" s="63"/>
      <c r="JNX227" s="58"/>
      <c r="JNY227" s="63"/>
      <c r="JNZ227" s="58"/>
      <c r="JOA227" s="63"/>
      <c r="JOB227" s="58"/>
      <c r="JOC227" s="63"/>
      <c r="JOD227" s="58"/>
      <c r="JOE227" s="63"/>
      <c r="JOF227" s="58"/>
      <c r="JOG227" s="63"/>
      <c r="JOH227" s="58"/>
      <c r="JOI227" s="63"/>
      <c r="JOJ227" s="58"/>
      <c r="JOK227" s="63"/>
      <c r="JOL227" s="58"/>
      <c r="JOM227" s="63"/>
      <c r="JON227" s="58"/>
      <c r="JOO227" s="63"/>
      <c r="JOP227" s="58"/>
      <c r="JOQ227" s="63"/>
      <c r="JOR227" s="58"/>
      <c r="JOS227" s="63"/>
      <c r="JOT227" s="58"/>
      <c r="JOU227" s="63"/>
      <c r="JOV227" s="58"/>
      <c r="JOW227" s="63"/>
      <c r="JOX227" s="58"/>
      <c r="JOY227" s="63"/>
      <c r="JOZ227" s="58"/>
      <c r="JPA227" s="63"/>
      <c r="JPB227" s="58"/>
      <c r="JPC227" s="63"/>
      <c r="JPD227" s="58"/>
      <c r="JPE227" s="63"/>
      <c r="JPF227" s="58"/>
      <c r="JPG227" s="63"/>
      <c r="JPH227" s="58"/>
      <c r="JPI227" s="63"/>
      <c r="JPJ227" s="58"/>
      <c r="JPK227" s="63"/>
      <c r="JPL227" s="58"/>
      <c r="JPM227" s="63"/>
      <c r="JPN227" s="58"/>
      <c r="JPO227" s="63"/>
      <c r="JPP227" s="58"/>
      <c r="JPQ227" s="63"/>
      <c r="JPR227" s="58"/>
      <c r="JPS227" s="63"/>
      <c r="JPT227" s="58"/>
      <c r="JPU227" s="63"/>
      <c r="JPV227" s="58"/>
      <c r="JPW227" s="63"/>
      <c r="JPX227" s="58"/>
      <c r="JPY227" s="63"/>
      <c r="JPZ227" s="58"/>
      <c r="JQA227" s="63"/>
      <c r="JQB227" s="58"/>
      <c r="JQC227" s="63"/>
      <c r="JQD227" s="58"/>
      <c r="JQE227" s="63"/>
      <c r="JQF227" s="58"/>
      <c r="JQG227" s="63"/>
      <c r="JQH227" s="58"/>
      <c r="JQI227" s="63"/>
      <c r="JQJ227" s="58"/>
      <c r="JQK227" s="63"/>
      <c r="JQL227" s="58"/>
      <c r="JQM227" s="63"/>
      <c r="JQN227" s="58"/>
      <c r="JQO227" s="63"/>
      <c r="JQP227" s="58"/>
      <c r="JQQ227" s="63"/>
      <c r="JQR227" s="58"/>
      <c r="JQS227" s="63"/>
      <c r="JQT227" s="58"/>
      <c r="JQU227" s="63"/>
      <c r="JQV227" s="58"/>
      <c r="JQW227" s="63"/>
      <c r="JQX227" s="58"/>
      <c r="JQY227" s="63"/>
      <c r="JQZ227" s="58"/>
      <c r="JRA227" s="63"/>
      <c r="JRB227" s="58"/>
      <c r="JRC227" s="63"/>
      <c r="JRD227" s="58"/>
      <c r="JRE227" s="63"/>
      <c r="JRF227" s="58"/>
      <c r="JRG227" s="63"/>
      <c r="JRH227" s="58"/>
      <c r="JRI227" s="63"/>
      <c r="JRJ227" s="58"/>
      <c r="JRK227" s="63"/>
      <c r="JRL227" s="58"/>
      <c r="JRM227" s="63"/>
      <c r="JRN227" s="58"/>
      <c r="JRO227" s="63"/>
      <c r="JRP227" s="58"/>
      <c r="JRQ227" s="63"/>
      <c r="JRR227" s="58"/>
      <c r="JRS227" s="63"/>
      <c r="JRT227" s="58"/>
      <c r="JRU227" s="63"/>
      <c r="JRV227" s="58"/>
      <c r="JRW227" s="63"/>
      <c r="JRX227" s="58"/>
      <c r="JRY227" s="63"/>
      <c r="JRZ227" s="58"/>
      <c r="JSA227" s="63"/>
      <c r="JSB227" s="58"/>
      <c r="JSC227" s="63"/>
      <c r="JSD227" s="58"/>
      <c r="JSE227" s="63"/>
      <c r="JSF227" s="58"/>
      <c r="JSG227" s="63"/>
      <c r="JSH227" s="58"/>
      <c r="JSI227" s="63"/>
      <c r="JSJ227" s="58"/>
      <c r="JSK227" s="63"/>
      <c r="JSL227" s="58"/>
      <c r="JSM227" s="63"/>
      <c r="JSN227" s="58"/>
      <c r="JSO227" s="63"/>
      <c r="JSP227" s="58"/>
      <c r="JSQ227" s="63"/>
      <c r="JSR227" s="58"/>
      <c r="JSS227" s="63"/>
      <c r="JST227" s="58"/>
      <c r="JSU227" s="63"/>
      <c r="JSV227" s="58"/>
      <c r="JSW227" s="63"/>
      <c r="JSX227" s="58"/>
      <c r="JSY227" s="63"/>
      <c r="JSZ227" s="58"/>
      <c r="JTA227" s="63"/>
      <c r="JTB227" s="58"/>
      <c r="JTC227" s="63"/>
      <c r="JTD227" s="58"/>
      <c r="JTE227" s="63"/>
      <c r="JTF227" s="58"/>
      <c r="JTG227" s="63"/>
      <c r="JTH227" s="58"/>
      <c r="JTI227" s="63"/>
      <c r="JTJ227" s="58"/>
      <c r="JTK227" s="63"/>
      <c r="JTL227" s="58"/>
      <c r="JTM227" s="63"/>
      <c r="JTN227" s="58"/>
      <c r="JTO227" s="63"/>
      <c r="JTP227" s="58"/>
      <c r="JTQ227" s="63"/>
      <c r="JTR227" s="58"/>
      <c r="JTS227" s="63"/>
      <c r="JTT227" s="58"/>
      <c r="JTU227" s="63"/>
      <c r="JTV227" s="58"/>
      <c r="JTW227" s="63"/>
      <c r="JTX227" s="58"/>
      <c r="JTY227" s="63"/>
      <c r="JTZ227" s="58"/>
      <c r="JUA227" s="63"/>
      <c r="JUB227" s="58"/>
      <c r="JUC227" s="63"/>
      <c r="JUD227" s="58"/>
      <c r="JUE227" s="63"/>
      <c r="JUF227" s="58"/>
      <c r="JUG227" s="63"/>
      <c r="JUH227" s="58"/>
      <c r="JUI227" s="63"/>
      <c r="JUJ227" s="58"/>
      <c r="JUK227" s="63"/>
      <c r="JUL227" s="58"/>
      <c r="JUM227" s="63"/>
      <c r="JUN227" s="58"/>
      <c r="JUO227" s="63"/>
      <c r="JUP227" s="58"/>
      <c r="JUQ227" s="63"/>
      <c r="JUR227" s="58"/>
      <c r="JUS227" s="63"/>
      <c r="JUT227" s="58"/>
      <c r="JUU227" s="63"/>
      <c r="JUV227" s="58"/>
      <c r="JUW227" s="63"/>
      <c r="JUX227" s="58"/>
      <c r="JUY227" s="63"/>
      <c r="JUZ227" s="58"/>
      <c r="JVA227" s="63"/>
      <c r="JVB227" s="58"/>
      <c r="JVC227" s="63"/>
      <c r="JVD227" s="58"/>
      <c r="JVE227" s="63"/>
      <c r="JVF227" s="58"/>
      <c r="JVG227" s="63"/>
      <c r="JVH227" s="58"/>
      <c r="JVI227" s="63"/>
      <c r="JVJ227" s="58"/>
      <c r="JVK227" s="63"/>
      <c r="JVL227" s="58"/>
      <c r="JVM227" s="63"/>
      <c r="JVN227" s="58"/>
      <c r="JVO227" s="63"/>
      <c r="JVP227" s="58"/>
      <c r="JVQ227" s="63"/>
      <c r="JVR227" s="58"/>
      <c r="JVS227" s="63"/>
      <c r="JVT227" s="58"/>
      <c r="JVU227" s="63"/>
      <c r="JVV227" s="58"/>
      <c r="JVW227" s="63"/>
      <c r="JVX227" s="58"/>
      <c r="JVY227" s="63"/>
      <c r="JVZ227" s="58"/>
      <c r="JWA227" s="63"/>
      <c r="JWB227" s="58"/>
      <c r="JWC227" s="63"/>
      <c r="JWD227" s="58"/>
      <c r="JWE227" s="63"/>
      <c r="JWF227" s="58"/>
      <c r="JWG227" s="63"/>
      <c r="JWH227" s="58"/>
      <c r="JWI227" s="63"/>
      <c r="JWJ227" s="58"/>
      <c r="JWK227" s="63"/>
      <c r="JWL227" s="58"/>
      <c r="JWM227" s="63"/>
      <c r="JWN227" s="58"/>
      <c r="JWO227" s="63"/>
      <c r="JWP227" s="58"/>
      <c r="JWQ227" s="63"/>
      <c r="JWR227" s="58"/>
      <c r="JWS227" s="63"/>
      <c r="JWT227" s="58"/>
      <c r="JWU227" s="63"/>
      <c r="JWV227" s="58"/>
      <c r="JWW227" s="63"/>
      <c r="JWX227" s="58"/>
      <c r="JWY227" s="63"/>
      <c r="JWZ227" s="58"/>
      <c r="JXA227" s="63"/>
      <c r="JXB227" s="58"/>
      <c r="JXC227" s="63"/>
      <c r="JXD227" s="58"/>
      <c r="JXE227" s="63"/>
      <c r="JXF227" s="58"/>
      <c r="JXG227" s="63"/>
      <c r="JXH227" s="58"/>
      <c r="JXI227" s="63"/>
      <c r="JXJ227" s="58"/>
      <c r="JXK227" s="63"/>
      <c r="JXL227" s="58"/>
      <c r="JXM227" s="63"/>
      <c r="JXN227" s="58"/>
      <c r="JXO227" s="63"/>
      <c r="JXP227" s="58"/>
      <c r="JXQ227" s="63"/>
      <c r="JXR227" s="58"/>
      <c r="JXS227" s="63"/>
      <c r="JXT227" s="58"/>
      <c r="JXU227" s="63"/>
      <c r="JXV227" s="58"/>
      <c r="JXW227" s="63"/>
      <c r="JXX227" s="58"/>
      <c r="JXY227" s="63"/>
      <c r="JXZ227" s="58"/>
      <c r="JYA227" s="63"/>
      <c r="JYB227" s="58"/>
      <c r="JYC227" s="63"/>
      <c r="JYD227" s="58"/>
      <c r="JYE227" s="63"/>
      <c r="JYF227" s="58"/>
      <c r="JYG227" s="63"/>
      <c r="JYH227" s="58"/>
      <c r="JYI227" s="63"/>
      <c r="JYJ227" s="58"/>
      <c r="JYK227" s="63"/>
      <c r="JYL227" s="58"/>
      <c r="JYM227" s="63"/>
      <c r="JYN227" s="58"/>
      <c r="JYO227" s="63"/>
      <c r="JYP227" s="58"/>
      <c r="JYQ227" s="63"/>
      <c r="JYR227" s="58"/>
      <c r="JYS227" s="63"/>
      <c r="JYT227" s="58"/>
      <c r="JYU227" s="63"/>
      <c r="JYV227" s="58"/>
      <c r="JYW227" s="63"/>
      <c r="JYX227" s="58"/>
      <c r="JYY227" s="63"/>
      <c r="JYZ227" s="58"/>
      <c r="JZA227" s="63"/>
      <c r="JZB227" s="58"/>
      <c r="JZC227" s="63"/>
      <c r="JZD227" s="58"/>
      <c r="JZE227" s="63"/>
      <c r="JZF227" s="58"/>
      <c r="JZG227" s="63"/>
      <c r="JZH227" s="58"/>
      <c r="JZI227" s="63"/>
      <c r="JZJ227" s="58"/>
      <c r="JZK227" s="63"/>
      <c r="JZL227" s="58"/>
      <c r="JZM227" s="63"/>
      <c r="JZN227" s="58"/>
      <c r="JZO227" s="63"/>
      <c r="JZP227" s="58"/>
      <c r="JZQ227" s="63"/>
      <c r="JZR227" s="58"/>
      <c r="JZS227" s="63"/>
      <c r="JZT227" s="58"/>
      <c r="JZU227" s="63"/>
      <c r="JZV227" s="58"/>
      <c r="JZW227" s="63"/>
      <c r="JZX227" s="58"/>
      <c r="JZY227" s="63"/>
      <c r="JZZ227" s="58"/>
      <c r="KAA227" s="63"/>
      <c r="KAB227" s="58"/>
      <c r="KAC227" s="63"/>
      <c r="KAD227" s="58"/>
      <c r="KAE227" s="63"/>
      <c r="KAF227" s="58"/>
      <c r="KAG227" s="63"/>
      <c r="KAH227" s="58"/>
      <c r="KAI227" s="63"/>
      <c r="KAJ227" s="58"/>
      <c r="KAK227" s="63"/>
      <c r="KAL227" s="58"/>
      <c r="KAM227" s="63"/>
      <c r="KAN227" s="58"/>
      <c r="KAO227" s="63"/>
      <c r="KAP227" s="58"/>
      <c r="KAQ227" s="63"/>
      <c r="KAR227" s="58"/>
      <c r="KAS227" s="63"/>
      <c r="KAT227" s="58"/>
      <c r="KAU227" s="63"/>
      <c r="KAV227" s="58"/>
      <c r="KAW227" s="63"/>
      <c r="KAX227" s="58"/>
      <c r="KAY227" s="63"/>
      <c r="KAZ227" s="58"/>
      <c r="KBA227" s="63"/>
      <c r="KBB227" s="58"/>
      <c r="KBC227" s="63"/>
      <c r="KBD227" s="58"/>
      <c r="KBE227" s="63"/>
      <c r="KBF227" s="58"/>
      <c r="KBG227" s="63"/>
      <c r="KBH227" s="58"/>
      <c r="KBI227" s="63"/>
      <c r="KBJ227" s="58"/>
      <c r="KBK227" s="63"/>
      <c r="KBL227" s="58"/>
      <c r="KBM227" s="63"/>
      <c r="KBN227" s="58"/>
      <c r="KBO227" s="63"/>
      <c r="KBP227" s="58"/>
      <c r="KBQ227" s="63"/>
      <c r="KBR227" s="58"/>
      <c r="KBS227" s="63"/>
      <c r="KBT227" s="58"/>
      <c r="KBU227" s="63"/>
      <c r="KBV227" s="58"/>
      <c r="KBW227" s="63"/>
      <c r="KBX227" s="58"/>
      <c r="KBY227" s="63"/>
      <c r="KBZ227" s="58"/>
      <c r="KCA227" s="63"/>
      <c r="KCB227" s="58"/>
      <c r="KCC227" s="63"/>
      <c r="KCD227" s="58"/>
      <c r="KCE227" s="63"/>
      <c r="KCF227" s="58"/>
      <c r="KCG227" s="63"/>
      <c r="KCH227" s="58"/>
      <c r="KCI227" s="63"/>
      <c r="KCJ227" s="58"/>
      <c r="KCK227" s="63"/>
      <c r="KCL227" s="58"/>
      <c r="KCM227" s="63"/>
      <c r="KCN227" s="58"/>
      <c r="KCO227" s="63"/>
      <c r="KCP227" s="58"/>
      <c r="KCQ227" s="63"/>
      <c r="KCR227" s="58"/>
      <c r="KCS227" s="63"/>
      <c r="KCT227" s="58"/>
      <c r="KCU227" s="63"/>
      <c r="KCV227" s="58"/>
      <c r="KCW227" s="63"/>
      <c r="KCX227" s="58"/>
      <c r="KCY227" s="63"/>
      <c r="KCZ227" s="58"/>
      <c r="KDA227" s="63"/>
      <c r="KDB227" s="58"/>
      <c r="KDC227" s="63"/>
      <c r="KDD227" s="58"/>
      <c r="KDE227" s="63"/>
      <c r="KDF227" s="58"/>
      <c r="KDG227" s="63"/>
      <c r="KDH227" s="58"/>
      <c r="KDI227" s="63"/>
      <c r="KDJ227" s="58"/>
      <c r="KDK227" s="63"/>
      <c r="KDL227" s="58"/>
      <c r="KDM227" s="63"/>
      <c r="KDN227" s="58"/>
      <c r="KDO227" s="63"/>
      <c r="KDP227" s="58"/>
      <c r="KDQ227" s="63"/>
      <c r="KDR227" s="58"/>
      <c r="KDS227" s="63"/>
      <c r="KDT227" s="58"/>
      <c r="KDU227" s="63"/>
      <c r="KDV227" s="58"/>
      <c r="KDW227" s="63"/>
      <c r="KDX227" s="58"/>
      <c r="KDY227" s="63"/>
      <c r="KDZ227" s="58"/>
      <c r="KEA227" s="63"/>
      <c r="KEB227" s="58"/>
      <c r="KEC227" s="63"/>
      <c r="KED227" s="58"/>
      <c r="KEE227" s="63"/>
      <c r="KEF227" s="58"/>
      <c r="KEG227" s="63"/>
      <c r="KEH227" s="58"/>
      <c r="KEI227" s="63"/>
      <c r="KEJ227" s="58"/>
      <c r="KEK227" s="63"/>
      <c r="KEL227" s="58"/>
      <c r="KEM227" s="63"/>
      <c r="KEN227" s="58"/>
      <c r="KEO227" s="63"/>
      <c r="KEP227" s="58"/>
      <c r="KEQ227" s="63"/>
      <c r="KER227" s="58"/>
      <c r="KES227" s="63"/>
      <c r="KET227" s="58"/>
      <c r="KEU227" s="63"/>
      <c r="KEV227" s="58"/>
      <c r="KEW227" s="63"/>
      <c r="KEX227" s="58"/>
      <c r="KEY227" s="63"/>
      <c r="KEZ227" s="58"/>
      <c r="KFA227" s="63"/>
      <c r="KFB227" s="58"/>
      <c r="KFC227" s="63"/>
      <c r="KFD227" s="58"/>
      <c r="KFE227" s="63"/>
      <c r="KFF227" s="58"/>
      <c r="KFG227" s="63"/>
      <c r="KFH227" s="58"/>
      <c r="KFI227" s="63"/>
      <c r="KFJ227" s="58"/>
      <c r="KFK227" s="63"/>
      <c r="KFL227" s="58"/>
      <c r="KFM227" s="63"/>
      <c r="KFN227" s="58"/>
      <c r="KFO227" s="63"/>
      <c r="KFP227" s="58"/>
      <c r="KFQ227" s="63"/>
      <c r="KFR227" s="58"/>
      <c r="KFS227" s="63"/>
      <c r="KFT227" s="58"/>
      <c r="KFU227" s="63"/>
      <c r="KFV227" s="58"/>
      <c r="KFW227" s="63"/>
      <c r="KFX227" s="58"/>
      <c r="KFY227" s="63"/>
      <c r="KFZ227" s="58"/>
      <c r="KGA227" s="63"/>
      <c r="KGB227" s="58"/>
      <c r="KGC227" s="63"/>
      <c r="KGD227" s="58"/>
      <c r="KGE227" s="63"/>
      <c r="KGF227" s="58"/>
      <c r="KGG227" s="63"/>
      <c r="KGH227" s="58"/>
      <c r="KGI227" s="63"/>
      <c r="KGJ227" s="58"/>
      <c r="KGK227" s="63"/>
      <c r="KGL227" s="58"/>
      <c r="KGM227" s="63"/>
      <c r="KGN227" s="58"/>
      <c r="KGO227" s="63"/>
      <c r="KGP227" s="58"/>
      <c r="KGQ227" s="63"/>
      <c r="KGR227" s="58"/>
      <c r="KGS227" s="63"/>
      <c r="KGT227" s="58"/>
      <c r="KGU227" s="63"/>
      <c r="KGV227" s="58"/>
      <c r="KGW227" s="63"/>
      <c r="KGX227" s="58"/>
      <c r="KGY227" s="63"/>
      <c r="KGZ227" s="58"/>
      <c r="KHA227" s="63"/>
      <c r="KHB227" s="58"/>
      <c r="KHC227" s="63"/>
      <c r="KHD227" s="58"/>
      <c r="KHE227" s="63"/>
      <c r="KHF227" s="58"/>
      <c r="KHG227" s="63"/>
      <c r="KHH227" s="58"/>
      <c r="KHI227" s="63"/>
      <c r="KHJ227" s="58"/>
      <c r="KHK227" s="63"/>
      <c r="KHL227" s="58"/>
      <c r="KHM227" s="63"/>
      <c r="KHN227" s="58"/>
      <c r="KHO227" s="63"/>
      <c r="KHP227" s="58"/>
      <c r="KHQ227" s="63"/>
      <c r="KHR227" s="58"/>
      <c r="KHS227" s="63"/>
      <c r="KHT227" s="58"/>
      <c r="KHU227" s="63"/>
      <c r="KHV227" s="58"/>
      <c r="KHW227" s="63"/>
      <c r="KHX227" s="58"/>
      <c r="KHY227" s="63"/>
      <c r="KHZ227" s="58"/>
      <c r="KIA227" s="63"/>
      <c r="KIB227" s="58"/>
      <c r="KIC227" s="63"/>
      <c r="KID227" s="58"/>
      <c r="KIE227" s="63"/>
      <c r="KIF227" s="58"/>
      <c r="KIG227" s="63"/>
      <c r="KIH227" s="58"/>
      <c r="KII227" s="63"/>
      <c r="KIJ227" s="58"/>
      <c r="KIK227" s="63"/>
      <c r="KIL227" s="58"/>
      <c r="KIM227" s="63"/>
      <c r="KIN227" s="58"/>
      <c r="KIO227" s="63"/>
      <c r="KIP227" s="58"/>
      <c r="KIQ227" s="63"/>
      <c r="KIR227" s="58"/>
      <c r="KIS227" s="63"/>
      <c r="KIT227" s="58"/>
      <c r="KIU227" s="63"/>
      <c r="KIV227" s="58"/>
      <c r="KIW227" s="63"/>
      <c r="KIX227" s="58"/>
      <c r="KIY227" s="63"/>
      <c r="KIZ227" s="58"/>
      <c r="KJA227" s="63"/>
      <c r="KJB227" s="58"/>
      <c r="KJC227" s="63"/>
      <c r="KJD227" s="58"/>
      <c r="KJE227" s="63"/>
      <c r="KJF227" s="58"/>
      <c r="KJG227" s="63"/>
      <c r="KJH227" s="58"/>
      <c r="KJI227" s="63"/>
      <c r="KJJ227" s="58"/>
      <c r="KJK227" s="63"/>
      <c r="KJL227" s="58"/>
      <c r="KJM227" s="63"/>
      <c r="KJN227" s="58"/>
      <c r="KJO227" s="63"/>
      <c r="KJP227" s="58"/>
      <c r="KJQ227" s="63"/>
      <c r="KJR227" s="58"/>
      <c r="KJS227" s="63"/>
      <c r="KJT227" s="58"/>
      <c r="KJU227" s="63"/>
      <c r="KJV227" s="58"/>
      <c r="KJW227" s="63"/>
      <c r="KJX227" s="58"/>
      <c r="KJY227" s="63"/>
      <c r="KJZ227" s="58"/>
      <c r="KKA227" s="63"/>
      <c r="KKB227" s="58"/>
      <c r="KKC227" s="63"/>
      <c r="KKD227" s="58"/>
      <c r="KKE227" s="63"/>
      <c r="KKF227" s="58"/>
      <c r="KKG227" s="63"/>
      <c r="KKH227" s="58"/>
      <c r="KKI227" s="63"/>
      <c r="KKJ227" s="58"/>
      <c r="KKK227" s="63"/>
      <c r="KKL227" s="58"/>
      <c r="KKM227" s="63"/>
      <c r="KKN227" s="58"/>
      <c r="KKO227" s="63"/>
      <c r="KKP227" s="58"/>
      <c r="KKQ227" s="63"/>
      <c r="KKR227" s="58"/>
      <c r="KKS227" s="63"/>
      <c r="KKT227" s="58"/>
      <c r="KKU227" s="63"/>
      <c r="KKV227" s="58"/>
      <c r="KKW227" s="63"/>
      <c r="KKX227" s="58"/>
      <c r="KKY227" s="63"/>
      <c r="KKZ227" s="58"/>
      <c r="KLA227" s="63"/>
      <c r="KLB227" s="58"/>
      <c r="KLC227" s="63"/>
      <c r="KLD227" s="58"/>
      <c r="KLE227" s="63"/>
      <c r="KLF227" s="58"/>
      <c r="KLG227" s="63"/>
      <c r="KLH227" s="58"/>
      <c r="KLI227" s="63"/>
      <c r="KLJ227" s="58"/>
      <c r="KLK227" s="63"/>
      <c r="KLL227" s="58"/>
      <c r="KLM227" s="63"/>
      <c r="KLN227" s="58"/>
      <c r="KLO227" s="63"/>
      <c r="KLP227" s="58"/>
      <c r="KLQ227" s="63"/>
      <c r="KLR227" s="58"/>
      <c r="KLS227" s="63"/>
      <c r="KLT227" s="58"/>
      <c r="KLU227" s="63"/>
      <c r="KLV227" s="58"/>
      <c r="KLW227" s="63"/>
      <c r="KLX227" s="58"/>
      <c r="KLY227" s="63"/>
      <c r="KLZ227" s="58"/>
      <c r="KMA227" s="63"/>
      <c r="KMB227" s="58"/>
      <c r="KMC227" s="63"/>
      <c r="KMD227" s="58"/>
      <c r="KME227" s="63"/>
      <c r="KMF227" s="58"/>
      <c r="KMG227" s="63"/>
      <c r="KMH227" s="58"/>
      <c r="KMI227" s="63"/>
      <c r="KMJ227" s="58"/>
      <c r="KMK227" s="63"/>
      <c r="KML227" s="58"/>
      <c r="KMM227" s="63"/>
      <c r="KMN227" s="58"/>
      <c r="KMO227" s="63"/>
      <c r="KMP227" s="58"/>
      <c r="KMQ227" s="63"/>
      <c r="KMR227" s="58"/>
      <c r="KMS227" s="63"/>
      <c r="KMT227" s="58"/>
      <c r="KMU227" s="63"/>
      <c r="KMV227" s="58"/>
      <c r="KMW227" s="63"/>
      <c r="KMX227" s="58"/>
      <c r="KMY227" s="63"/>
      <c r="KMZ227" s="58"/>
      <c r="KNA227" s="63"/>
      <c r="KNB227" s="58"/>
      <c r="KNC227" s="63"/>
      <c r="KND227" s="58"/>
      <c r="KNE227" s="63"/>
      <c r="KNF227" s="58"/>
      <c r="KNG227" s="63"/>
      <c r="KNH227" s="58"/>
      <c r="KNI227" s="63"/>
      <c r="KNJ227" s="58"/>
      <c r="KNK227" s="63"/>
      <c r="KNL227" s="58"/>
      <c r="KNM227" s="63"/>
      <c r="KNN227" s="58"/>
      <c r="KNO227" s="63"/>
      <c r="KNP227" s="58"/>
      <c r="KNQ227" s="63"/>
      <c r="KNR227" s="58"/>
      <c r="KNS227" s="63"/>
      <c r="KNT227" s="58"/>
      <c r="KNU227" s="63"/>
      <c r="KNV227" s="58"/>
      <c r="KNW227" s="63"/>
      <c r="KNX227" s="58"/>
      <c r="KNY227" s="63"/>
      <c r="KNZ227" s="58"/>
      <c r="KOA227" s="63"/>
      <c r="KOB227" s="58"/>
      <c r="KOC227" s="63"/>
      <c r="KOD227" s="58"/>
      <c r="KOE227" s="63"/>
      <c r="KOF227" s="58"/>
      <c r="KOG227" s="63"/>
      <c r="KOH227" s="58"/>
      <c r="KOI227" s="63"/>
      <c r="KOJ227" s="58"/>
      <c r="KOK227" s="63"/>
      <c r="KOL227" s="58"/>
      <c r="KOM227" s="63"/>
      <c r="KON227" s="58"/>
      <c r="KOO227" s="63"/>
      <c r="KOP227" s="58"/>
      <c r="KOQ227" s="63"/>
      <c r="KOR227" s="58"/>
      <c r="KOS227" s="63"/>
      <c r="KOT227" s="58"/>
      <c r="KOU227" s="63"/>
      <c r="KOV227" s="58"/>
      <c r="KOW227" s="63"/>
      <c r="KOX227" s="58"/>
      <c r="KOY227" s="63"/>
      <c r="KOZ227" s="58"/>
      <c r="KPA227" s="63"/>
      <c r="KPB227" s="58"/>
      <c r="KPC227" s="63"/>
      <c r="KPD227" s="58"/>
      <c r="KPE227" s="63"/>
      <c r="KPF227" s="58"/>
      <c r="KPG227" s="63"/>
      <c r="KPH227" s="58"/>
      <c r="KPI227" s="63"/>
      <c r="KPJ227" s="58"/>
      <c r="KPK227" s="63"/>
      <c r="KPL227" s="58"/>
      <c r="KPM227" s="63"/>
      <c r="KPN227" s="58"/>
      <c r="KPO227" s="63"/>
      <c r="KPP227" s="58"/>
      <c r="KPQ227" s="63"/>
      <c r="KPR227" s="58"/>
      <c r="KPS227" s="63"/>
      <c r="KPT227" s="58"/>
      <c r="KPU227" s="63"/>
      <c r="KPV227" s="58"/>
      <c r="KPW227" s="63"/>
      <c r="KPX227" s="58"/>
      <c r="KPY227" s="63"/>
      <c r="KPZ227" s="58"/>
      <c r="KQA227" s="63"/>
      <c r="KQB227" s="58"/>
      <c r="KQC227" s="63"/>
      <c r="KQD227" s="58"/>
      <c r="KQE227" s="63"/>
      <c r="KQF227" s="58"/>
      <c r="KQG227" s="63"/>
      <c r="KQH227" s="58"/>
      <c r="KQI227" s="63"/>
      <c r="KQJ227" s="58"/>
      <c r="KQK227" s="63"/>
      <c r="KQL227" s="58"/>
      <c r="KQM227" s="63"/>
      <c r="KQN227" s="58"/>
      <c r="KQO227" s="63"/>
      <c r="KQP227" s="58"/>
      <c r="KQQ227" s="63"/>
      <c r="KQR227" s="58"/>
      <c r="KQS227" s="63"/>
      <c r="KQT227" s="58"/>
      <c r="KQU227" s="63"/>
      <c r="KQV227" s="58"/>
      <c r="KQW227" s="63"/>
      <c r="KQX227" s="58"/>
      <c r="KQY227" s="63"/>
      <c r="KQZ227" s="58"/>
      <c r="KRA227" s="63"/>
      <c r="KRB227" s="58"/>
      <c r="KRC227" s="63"/>
      <c r="KRD227" s="58"/>
      <c r="KRE227" s="63"/>
      <c r="KRF227" s="58"/>
      <c r="KRG227" s="63"/>
      <c r="KRH227" s="58"/>
      <c r="KRI227" s="63"/>
      <c r="KRJ227" s="58"/>
      <c r="KRK227" s="63"/>
      <c r="KRL227" s="58"/>
      <c r="KRM227" s="63"/>
      <c r="KRN227" s="58"/>
      <c r="KRO227" s="63"/>
      <c r="KRP227" s="58"/>
      <c r="KRQ227" s="63"/>
      <c r="KRR227" s="58"/>
      <c r="KRS227" s="63"/>
      <c r="KRT227" s="58"/>
      <c r="KRU227" s="63"/>
      <c r="KRV227" s="58"/>
      <c r="KRW227" s="63"/>
      <c r="KRX227" s="58"/>
      <c r="KRY227" s="63"/>
      <c r="KRZ227" s="58"/>
      <c r="KSA227" s="63"/>
      <c r="KSB227" s="58"/>
      <c r="KSC227" s="63"/>
      <c r="KSD227" s="58"/>
      <c r="KSE227" s="63"/>
      <c r="KSF227" s="58"/>
      <c r="KSG227" s="63"/>
      <c r="KSH227" s="58"/>
      <c r="KSI227" s="63"/>
      <c r="KSJ227" s="58"/>
      <c r="KSK227" s="63"/>
      <c r="KSL227" s="58"/>
      <c r="KSM227" s="63"/>
      <c r="KSN227" s="58"/>
      <c r="KSO227" s="63"/>
      <c r="KSP227" s="58"/>
      <c r="KSQ227" s="63"/>
      <c r="KSR227" s="58"/>
      <c r="KSS227" s="63"/>
      <c r="KST227" s="58"/>
      <c r="KSU227" s="63"/>
      <c r="KSV227" s="58"/>
      <c r="KSW227" s="63"/>
      <c r="KSX227" s="58"/>
      <c r="KSY227" s="63"/>
      <c r="KSZ227" s="58"/>
      <c r="KTA227" s="63"/>
      <c r="KTB227" s="58"/>
      <c r="KTC227" s="63"/>
      <c r="KTD227" s="58"/>
      <c r="KTE227" s="63"/>
      <c r="KTF227" s="58"/>
      <c r="KTG227" s="63"/>
      <c r="KTH227" s="58"/>
      <c r="KTI227" s="63"/>
      <c r="KTJ227" s="58"/>
      <c r="KTK227" s="63"/>
      <c r="KTL227" s="58"/>
      <c r="KTM227" s="63"/>
      <c r="KTN227" s="58"/>
      <c r="KTO227" s="63"/>
      <c r="KTP227" s="58"/>
      <c r="KTQ227" s="63"/>
      <c r="KTR227" s="58"/>
      <c r="KTS227" s="63"/>
      <c r="KTT227" s="58"/>
      <c r="KTU227" s="63"/>
      <c r="KTV227" s="58"/>
      <c r="KTW227" s="63"/>
      <c r="KTX227" s="58"/>
      <c r="KTY227" s="63"/>
      <c r="KTZ227" s="58"/>
      <c r="KUA227" s="63"/>
      <c r="KUB227" s="58"/>
      <c r="KUC227" s="63"/>
      <c r="KUD227" s="58"/>
      <c r="KUE227" s="63"/>
      <c r="KUF227" s="58"/>
      <c r="KUG227" s="63"/>
      <c r="KUH227" s="58"/>
      <c r="KUI227" s="63"/>
      <c r="KUJ227" s="58"/>
      <c r="KUK227" s="63"/>
      <c r="KUL227" s="58"/>
      <c r="KUM227" s="63"/>
      <c r="KUN227" s="58"/>
      <c r="KUO227" s="63"/>
      <c r="KUP227" s="58"/>
      <c r="KUQ227" s="63"/>
      <c r="KUR227" s="58"/>
      <c r="KUS227" s="63"/>
      <c r="KUT227" s="58"/>
      <c r="KUU227" s="63"/>
      <c r="KUV227" s="58"/>
      <c r="KUW227" s="63"/>
      <c r="KUX227" s="58"/>
      <c r="KUY227" s="63"/>
      <c r="KUZ227" s="58"/>
      <c r="KVA227" s="63"/>
      <c r="KVB227" s="58"/>
      <c r="KVC227" s="63"/>
      <c r="KVD227" s="58"/>
      <c r="KVE227" s="63"/>
      <c r="KVF227" s="58"/>
      <c r="KVG227" s="63"/>
      <c r="KVH227" s="58"/>
      <c r="KVI227" s="63"/>
      <c r="KVJ227" s="58"/>
      <c r="KVK227" s="63"/>
      <c r="KVL227" s="58"/>
      <c r="KVM227" s="63"/>
      <c r="KVN227" s="58"/>
      <c r="KVO227" s="63"/>
      <c r="KVP227" s="58"/>
      <c r="KVQ227" s="63"/>
      <c r="KVR227" s="58"/>
      <c r="KVS227" s="63"/>
      <c r="KVT227" s="58"/>
      <c r="KVU227" s="63"/>
      <c r="KVV227" s="58"/>
      <c r="KVW227" s="63"/>
      <c r="KVX227" s="58"/>
      <c r="KVY227" s="63"/>
      <c r="KVZ227" s="58"/>
      <c r="KWA227" s="63"/>
      <c r="KWB227" s="58"/>
      <c r="KWC227" s="63"/>
      <c r="KWD227" s="58"/>
      <c r="KWE227" s="63"/>
      <c r="KWF227" s="58"/>
      <c r="KWG227" s="63"/>
      <c r="KWH227" s="58"/>
      <c r="KWI227" s="63"/>
      <c r="KWJ227" s="58"/>
      <c r="KWK227" s="63"/>
      <c r="KWL227" s="58"/>
      <c r="KWM227" s="63"/>
      <c r="KWN227" s="58"/>
      <c r="KWO227" s="63"/>
      <c r="KWP227" s="58"/>
      <c r="KWQ227" s="63"/>
      <c r="KWR227" s="58"/>
      <c r="KWS227" s="63"/>
      <c r="KWT227" s="58"/>
      <c r="KWU227" s="63"/>
      <c r="KWV227" s="58"/>
      <c r="KWW227" s="63"/>
      <c r="KWX227" s="58"/>
      <c r="KWY227" s="63"/>
      <c r="KWZ227" s="58"/>
      <c r="KXA227" s="63"/>
      <c r="KXB227" s="58"/>
      <c r="KXC227" s="63"/>
      <c r="KXD227" s="58"/>
      <c r="KXE227" s="63"/>
      <c r="KXF227" s="58"/>
      <c r="KXG227" s="63"/>
      <c r="KXH227" s="58"/>
      <c r="KXI227" s="63"/>
      <c r="KXJ227" s="58"/>
      <c r="KXK227" s="63"/>
      <c r="KXL227" s="58"/>
      <c r="KXM227" s="63"/>
      <c r="KXN227" s="58"/>
      <c r="KXO227" s="63"/>
      <c r="KXP227" s="58"/>
      <c r="KXQ227" s="63"/>
      <c r="KXR227" s="58"/>
      <c r="KXS227" s="63"/>
      <c r="KXT227" s="58"/>
      <c r="KXU227" s="63"/>
      <c r="KXV227" s="58"/>
      <c r="KXW227" s="63"/>
      <c r="KXX227" s="58"/>
      <c r="KXY227" s="63"/>
      <c r="KXZ227" s="58"/>
      <c r="KYA227" s="63"/>
      <c r="KYB227" s="58"/>
      <c r="KYC227" s="63"/>
      <c r="KYD227" s="58"/>
      <c r="KYE227" s="63"/>
      <c r="KYF227" s="58"/>
      <c r="KYG227" s="63"/>
      <c r="KYH227" s="58"/>
      <c r="KYI227" s="63"/>
      <c r="KYJ227" s="58"/>
      <c r="KYK227" s="63"/>
      <c r="KYL227" s="58"/>
      <c r="KYM227" s="63"/>
      <c r="KYN227" s="58"/>
      <c r="KYO227" s="63"/>
      <c r="KYP227" s="58"/>
      <c r="KYQ227" s="63"/>
      <c r="KYR227" s="58"/>
      <c r="KYS227" s="63"/>
      <c r="KYT227" s="58"/>
      <c r="KYU227" s="63"/>
      <c r="KYV227" s="58"/>
      <c r="KYW227" s="63"/>
      <c r="KYX227" s="58"/>
      <c r="KYY227" s="63"/>
      <c r="KYZ227" s="58"/>
      <c r="KZA227" s="63"/>
      <c r="KZB227" s="58"/>
      <c r="KZC227" s="63"/>
      <c r="KZD227" s="58"/>
      <c r="KZE227" s="63"/>
      <c r="KZF227" s="58"/>
      <c r="KZG227" s="63"/>
      <c r="KZH227" s="58"/>
      <c r="KZI227" s="63"/>
      <c r="KZJ227" s="58"/>
      <c r="KZK227" s="63"/>
      <c r="KZL227" s="58"/>
      <c r="KZM227" s="63"/>
      <c r="KZN227" s="58"/>
      <c r="KZO227" s="63"/>
      <c r="KZP227" s="58"/>
      <c r="KZQ227" s="63"/>
      <c r="KZR227" s="58"/>
      <c r="KZS227" s="63"/>
      <c r="KZT227" s="58"/>
      <c r="KZU227" s="63"/>
      <c r="KZV227" s="58"/>
      <c r="KZW227" s="63"/>
      <c r="KZX227" s="58"/>
      <c r="KZY227" s="63"/>
      <c r="KZZ227" s="58"/>
      <c r="LAA227" s="63"/>
      <c r="LAB227" s="58"/>
      <c r="LAC227" s="63"/>
      <c r="LAD227" s="58"/>
      <c r="LAE227" s="63"/>
      <c r="LAF227" s="58"/>
      <c r="LAG227" s="63"/>
      <c r="LAH227" s="58"/>
      <c r="LAI227" s="63"/>
      <c r="LAJ227" s="58"/>
      <c r="LAK227" s="63"/>
      <c r="LAL227" s="58"/>
      <c r="LAM227" s="63"/>
      <c r="LAN227" s="58"/>
      <c r="LAO227" s="63"/>
      <c r="LAP227" s="58"/>
      <c r="LAQ227" s="63"/>
      <c r="LAR227" s="58"/>
      <c r="LAS227" s="63"/>
      <c r="LAT227" s="58"/>
      <c r="LAU227" s="63"/>
      <c r="LAV227" s="58"/>
      <c r="LAW227" s="63"/>
      <c r="LAX227" s="58"/>
      <c r="LAY227" s="63"/>
      <c r="LAZ227" s="58"/>
      <c r="LBA227" s="63"/>
      <c r="LBB227" s="58"/>
      <c r="LBC227" s="63"/>
      <c r="LBD227" s="58"/>
      <c r="LBE227" s="63"/>
      <c r="LBF227" s="58"/>
      <c r="LBG227" s="63"/>
      <c r="LBH227" s="58"/>
      <c r="LBI227" s="63"/>
      <c r="LBJ227" s="58"/>
      <c r="LBK227" s="63"/>
      <c r="LBL227" s="58"/>
      <c r="LBM227" s="63"/>
      <c r="LBN227" s="58"/>
      <c r="LBO227" s="63"/>
      <c r="LBP227" s="58"/>
      <c r="LBQ227" s="63"/>
      <c r="LBR227" s="58"/>
      <c r="LBS227" s="63"/>
      <c r="LBT227" s="58"/>
      <c r="LBU227" s="63"/>
      <c r="LBV227" s="58"/>
      <c r="LBW227" s="63"/>
      <c r="LBX227" s="58"/>
      <c r="LBY227" s="63"/>
      <c r="LBZ227" s="58"/>
      <c r="LCA227" s="63"/>
      <c r="LCB227" s="58"/>
      <c r="LCC227" s="63"/>
      <c r="LCD227" s="58"/>
      <c r="LCE227" s="63"/>
      <c r="LCF227" s="58"/>
      <c r="LCG227" s="63"/>
      <c r="LCH227" s="58"/>
      <c r="LCI227" s="63"/>
      <c r="LCJ227" s="58"/>
      <c r="LCK227" s="63"/>
      <c r="LCL227" s="58"/>
      <c r="LCM227" s="63"/>
      <c r="LCN227" s="58"/>
      <c r="LCO227" s="63"/>
      <c r="LCP227" s="58"/>
      <c r="LCQ227" s="63"/>
      <c r="LCR227" s="58"/>
      <c r="LCS227" s="63"/>
      <c r="LCT227" s="58"/>
      <c r="LCU227" s="63"/>
      <c r="LCV227" s="58"/>
      <c r="LCW227" s="63"/>
      <c r="LCX227" s="58"/>
      <c r="LCY227" s="63"/>
      <c r="LCZ227" s="58"/>
      <c r="LDA227" s="63"/>
      <c r="LDB227" s="58"/>
      <c r="LDC227" s="63"/>
      <c r="LDD227" s="58"/>
      <c r="LDE227" s="63"/>
      <c r="LDF227" s="58"/>
      <c r="LDG227" s="63"/>
      <c r="LDH227" s="58"/>
      <c r="LDI227" s="63"/>
      <c r="LDJ227" s="58"/>
      <c r="LDK227" s="63"/>
      <c r="LDL227" s="58"/>
      <c r="LDM227" s="63"/>
      <c r="LDN227" s="58"/>
      <c r="LDO227" s="63"/>
      <c r="LDP227" s="58"/>
      <c r="LDQ227" s="63"/>
      <c r="LDR227" s="58"/>
      <c r="LDS227" s="63"/>
      <c r="LDT227" s="58"/>
      <c r="LDU227" s="63"/>
      <c r="LDV227" s="58"/>
      <c r="LDW227" s="63"/>
      <c r="LDX227" s="58"/>
      <c r="LDY227" s="63"/>
      <c r="LDZ227" s="58"/>
      <c r="LEA227" s="63"/>
      <c r="LEB227" s="58"/>
      <c r="LEC227" s="63"/>
      <c r="LED227" s="58"/>
      <c r="LEE227" s="63"/>
      <c r="LEF227" s="58"/>
      <c r="LEG227" s="63"/>
      <c r="LEH227" s="58"/>
      <c r="LEI227" s="63"/>
      <c r="LEJ227" s="58"/>
      <c r="LEK227" s="63"/>
      <c r="LEL227" s="58"/>
      <c r="LEM227" s="63"/>
      <c r="LEN227" s="58"/>
      <c r="LEO227" s="63"/>
      <c r="LEP227" s="58"/>
      <c r="LEQ227" s="63"/>
      <c r="LER227" s="58"/>
      <c r="LES227" s="63"/>
      <c r="LET227" s="58"/>
      <c r="LEU227" s="63"/>
      <c r="LEV227" s="58"/>
      <c r="LEW227" s="63"/>
      <c r="LEX227" s="58"/>
      <c r="LEY227" s="63"/>
      <c r="LEZ227" s="58"/>
      <c r="LFA227" s="63"/>
      <c r="LFB227" s="58"/>
      <c r="LFC227" s="63"/>
      <c r="LFD227" s="58"/>
      <c r="LFE227" s="63"/>
      <c r="LFF227" s="58"/>
      <c r="LFG227" s="63"/>
      <c r="LFH227" s="58"/>
      <c r="LFI227" s="63"/>
      <c r="LFJ227" s="58"/>
      <c r="LFK227" s="63"/>
      <c r="LFL227" s="58"/>
      <c r="LFM227" s="63"/>
      <c r="LFN227" s="58"/>
      <c r="LFO227" s="63"/>
      <c r="LFP227" s="58"/>
      <c r="LFQ227" s="63"/>
      <c r="LFR227" s="58"/>
      <c r="LFS227" s="63"/>
      <c r="LFT227" s="58"/>
      <c r="LFU227" s="63"/>
      <c r="LFV227" s="58"/>
      <c r="LFW227" s="63"/>
      <c r="LFX227" s="58"/>
      <c r="LFY227" s="63"/>
      <c r="LFZ227" s="58"/>
      <c r="LGA227" s="63"/>
      <c r="LGB227" s="58"/>
      <c r="LGC227" s="63"/>
      <c r="LGD227" s="58"/>
      <c r="LGE227" s="63"/>
      <c r="LGF227" s="58"/>
      <c r="LGG227" s="63"/>
      <c r="LGH227" s="58"/>
      <c r="LGI227" s="63"/>
      <c r="LGJ227" s="58"/>
      <c r="LGK227" s="63"/>
      <c r="LGL227" s="58"/>
      <c r="LGM227" s="63"/>
      <c r="LGN227" s="58"/>
      <c r="LGO227" s="63"/>
      <c r="LGP227" s="58"/>
      <c r="LGQ227" s="63"/>
      <c r="LGR227" s="58"/>
      <c r="LGS227" s="63"/>
      <c r="LGT227" s="58"/>
      <c r="LGU227" s="63"/>
      <c r="LGV227" s="58"/>
      <c r="LGW227" s="63"/>
      <c r="LGX227" s="58"/>
      <c r="LGY227" s="63"/>
      <c r="LGZ227" s="58"/>
      <c r="LHA227" s="63"/>
      <c r="LHB227" s="58"/>
      <c r="LHC227" s="63"/>
      <c r="LHD227" s="58"/>
      <c r="LHE227" s="63"/>
      <c r="LHF227" s="58"/>
      <c r="LHG227" s="63"/>
      <c r="LHH227" s="58"/>
      <c r="LHI227" s="63"/>
      <c r="LHJ227" s="58"/>
      <c r="LHK227" s="63"/>
      <c r="LHL227" s="58"/>
      <c r="LHM227" s="63"/>
      <c r="LHN227" s="58"/>
      <c r="LHO227" s="63"/>
      <c r="LHP227" s="58"/>
      <c r="LHQ227" s="63"/>
      <c r="LHR227" s="58"/>
      <c r="LHS227" s="63"/>
      <c r="LHT227" s="58"/>
      <c r="LHU227" s="63"/>
      <c r="LHV227" s="58"/>
      <c r="LHW227" s="63"/>
      <c r="LHX227" s="58"/>
      <c r="LHY227" s="63"/>
      <c r="LHZ227" s="58"/>
      <c r="LIA227" s="63"/>
      <c r="LIB227" s="58"/>
      <c r="LIC227" s="63"/>
      <c r="LID227" s="58"/>
      <c r="LIE227" s="63"/>
      <c r="LIF227" s="58"/>
      <c r="LIG227" s="63"/>
      <c r="LIH227" s="58"/>
      <c r="LII227" s="63"/>
      <c r="LIJ227" s="58"/>
      <c r="LIK227" s="63"/>
      <c r="LIL227" s="58"/>
      <c r="LIM227" s="63"/>
      <c r="LIN227" s="58"/>
      <c r="LIO227" s="63"/>
      <c r="LIP227" s="58"/>
      <c r="LIQ227" s="63"/>
      <c r="LIR227" s="58"/>
      <c r="LIS227" s="63"/>
      <c r="LIT227" s="58"/>
      <c r="LIU227" s="63"/>
      <c r="LIV227" s="58"/>
      <c r="LIW227" s="63"/>
      <c r="LIX227" s="58"/>
      <c r="LIY227" s="63"/>
      <c r="LIZ227" s="58"/>
      <c r="LJA227" s="63"/>
      <c r="LJB227" s="58"/>
      <c r="LJC227" s="63"/>
      <c r="LJD227" s="58"/>
      <c r="LJE227" s="63"/>
      <c r="LJF227" s="58"/>
      <c r="LJG227" s="63"/>
      <c r="LJH227" s="58"/>
      <c r="LJI227" s="63"/>
      <c r="LJJ227" s="58"/>
      <c r="LJK227" s="63"/>
      <c r="LJL227" s="58"/>
      <c r="LJM227" s="63"/>
      <c r="LJN227" s="58"/>
      <c r="LJO227" s="63"/>
      <c r="LJP227" s="58"/>
      <c r="LJQ227" s="63"/>
      <c r="LJR227" s="58"/>
      <c r="LJS227" s="63"/>
      <c r="LJT227" s="58"/>
      <c r="LJU227" s="63"/>
      <c r="LJV227" s="58"/>
      <c r="LJW227" s="63"/>
      <c r="LJX227" s="58"/>
      <c r="LJY227" s="63"/>
      <c r="LJZ227" s="58"/>
      <c r="LKA227" s="63"/>
      <c r="LKB227" s="58"/>
      <c r="LKC227" s="63"/>
      <c r="LKD227" s="58"/>
      <c r="LKE227" s="63"/>
      <c r="LKF227" s="58"/>
      <c r="LKG227" s="63"/>
      <c r="LKH227" s="58"/>
      <c r="LKI227" s="63"/>
      <c r="LKJ227" s="58"/>
      <c r="LKK227" s="63"/>
      <c r="LKL227" s="58"/>
      <c r="LKM227" s="63"/>
      <c r="LKN227" s="58"/>
      <c r="LKO227" s="63"/>
      <c r="LKP227" s="58"/>
      <c r="LKQ227" s="63"/>
      <c r="LKR227" s="58"/>
      <c r="LKS227" s="63"/>
      <c r="LKT227" s="58"/>
      <c r="LKU227" s="63"/>
      <c r="LKV227" s="58"/>
      <c r="LKW227" s="63"/>
      <c r="LKX227" s="58"/>
      <c r="LKY227" s="63"/>
      <c r="LKZ227" s="58"/>
      <c r="LLA227" s="63"/>
      <c r="LLB227" s="58"/>
      <c r="LLC227" s="63"/>
      <c r="LLD227" s="58"/>
      <c r="LLE227" s="63"/>
      <c r="LLF227" s="58"/>
      <c r="LLG227" s="63"/>
      <c r="LLH227" s="58"/>
      <c r="LLI227" s="63"/>
      <c r="LLJ227" s="58"/>
      <c r="LLK227" s="63"/>
      <c r="LLL227" s="58"/>
      <c r="LLM227" s="63"/>
      <c r="LLN227" s="58"/>
      <c r="LLO227" s="63"/>
      <c r="LLP227" s="58"/>
      <c r="LLQ227" s="63"/>
      <c r="LLR227" s="58"/>
      <c r="LLS227" s="63"/>
      <c r="LLT227" s="58"/>
      <c r="LLU227" s="63"/>
      <c r="LLV227" s="58"/>
      <c r="LLW227" s="63"/>
      <c r="LLX227" s="58"/>
      <c r="LLY227" s="63"/>
      <c r="LLZ227" s="58"/>
      <c r="LMA227" s="63"/>
      <c r="LMB227" s="58"/>
      <c r="LMC227" s="63"/>
      <c r="LMD227" s="58"/>
      <c r="LME227" s="63"/>
      <c r="LMF227" s="58"/>
      <c r="LMG227" s="63"/>
      <c r="LMH227" s="58"/>
      <c r="LMI227" s="63"/>
      <c r="LMJ227" s="58"/>
      <c r="LMK227" s="63"/>
      <c r="LML227" s="58"/>
      <c r="LMM227" s="63"/>
      <c r="LMN227" s="58"/>
      <c r="LMO227" s="63"/>
      <c r="LMP227" s="58"/>
      <c r="LMQ227" s="63"/>
      <c r="LMR227" s="58"/>
      <c r="LMS227" s="63"/>
      <c r="LMT227" s="58"/>
      <c r="LMU227" s="63"/>
      <c r="LMV227" s="58"/>
      <c r="LMW227" s="63"/>
      <c r="LMX227" s="58"/>
      <c r="LMY227" s="63"/>
      <c r="LMZ227" s="58"/>
      <c r="LNA227" s="63"/>
      <c r="LNB227" s="58"/>
      <c r="LNC227" s="63"/>
      <c r="LND227" s="58"/>
      <c r="LNE227" s="63"/>
      <c r="LNF227" s="58"/>
      <c r="LNG227" s="63"/>
      <c r="LNH227" s="58"/>
      <c r="LNI227" s="63"/>
      <c r="LNJ227" s="58"/>
      <c r="LNK227" s="63"/>
      <c r="LNL227" s="58"/>
      <c r="LNM227" s="63"/>
      <c r="LNN227" s="58"/>
      <c r="LNO227" s="63"/>
      <c r="LNP227" s="58"/>
      <c r="LNQ227" s="63"/>
      <c r="LNR227" s="58"/>
      <c r="LNS227" s="63"/>
      <c r="LNT227" s="58"/>
      <c r="LNU227" s="63"/>
      <c r="LNV227" s="58"/>
      <c r="LNW227" s="63"/>
      <c r="LNX227" s="58"/>
      <c r="LNY227" s="63"/>
      <c r="LNZ227" s="58"/>
      <c r="LOA227" s="63"/>
      <c r="LOB227" s="58"/>
      <c r="LOC227" s="63"/>
      <c r="LOD227" s="58"/>
      <c r="LOE227" s="63"/>
      <c r="LOF227" s="58"/>
      <c r="LOG227" s="63"/>
      <c r="LOH227" s="58"/>
      <c r="LOI227" s="63"/>
      <c r="LOJ227" s="58"/>
      <c r="LOK227" s="63"/>
      <c r="LOL227" s="58"/>
      <c r="LOM227" s="63"/>
      <c r="LON227" s="58"/>
      <c r="LOO227" s="63"/>
      <c r="LOP227" s="58"/>
      <c r="LOQ227" s="63"/>
      <c r="LOR227" s="58"/>
      <c r="LOS227" s="63"/>
      <c r="LOT227" s="58"/>
      <c r="LOU227" s="63"/>
      <c r="LOV227" s="58"/>
      <c r="LOW227" s="63"/>
      <c r="LOX227" s="58"/>
      <c r="LOY227" s="63"/>
      <c r="LOZ227" s="58"/>
      <c r="LPA227" s="63"/>
      <c r="LPB227" s="58"/>
      <c r="LPC227" s="63"/>
      <c r="LPD227" s="58"/>
      <c r="LPE227" s="63"/>
      <c r="LPF227" s="58"/>
      <c r="LPG227" s="63"/>
      <c r="LPH227" s="58"/>
      <c r="LPI227" s="63"/>
      <c r="LPJ227" s="58"/>
      <c r="LPK227" s="63"/>
      <c r="LPL227" s="58"/>
      <c r="LPM227" s="63"/>
      <c r="LPN227" s="58"/>
      <c r="LPO227" s="63"/>
      <c r="LPP227" s="58"/>
      <c r="LPQ227" s="63"/>
      <c r="LPR227" s="58"/>
      <c r="LPS227" s="63"/>
      <c r="LPT227" s="58"/>
      <c r="LPU227" s="63"/>
      <c r="LPV227" s="58"/>
      <c r="LPW227" s="63"/>
      <c r="LPX227" s="58"/>
      <c r="LPY227" s="63"/>
      <c r="LPZ227" s="58"/>
      <c r="LQA227" s="63"/>
      <c r="LQB227" s="58"/>
      <c r="LQC227" s="63"/>
      <c r="LQD227" s="58"/>
      <c r="LQE227" s="63"/>
      <c r="LQF227" s="58"/>
      <c r="LQG227" s="63"/>
      <c r="LQH227" s="58"/>
      <c r="LQI227" s="63"/>
      <c r="LQJ227" s="58"/>
      <c r="LQK227" s="63"/>
      <c r="LQL227" s="58"/>
      <c r="LQM227" s="63"/>
      <c r="LQN227" s="58"/>
      <c r="LQO227" s="63"/>
      <c r="LQP227" s="58"/>
      <c r="LQQ227" s="63"/>
      <c r="LQR227" s="58"/>
      <c r="LQS227" s="63"/>
      <c r="LQT227" s="58"/>
      <c r="LQU227" s="63"/>
      <c r="LQV227" s="58"/>
      <c r="LQW227" s="63"/>
      <c r="LQX227" s="58"/>
      <c r="LQY227" s="63"/>
      <c r="LQZ227" s="58"/>
      <c r="LRA227" s="63"/>
      <c r="LRB227" s="58"/>
      <c r="LRC227" s="63"/>
      <c r="LRD227" s="58"/>
      <c r="LRE227" s="63"/>
      <c r="LRF227" s="58"/>
      <c r="LRG227" s="63"/>
      <c r="LRH227" s="58"/>
      <c r="LRI227" s="63"/>
      <c r="LRJ227" s="58"/>
      <c r="LRK227" s="63"/>
      <c r="LRL227" s="58"/>
      <c r="LRM227" s="63"/>
      <c r="LRN227" s="58"/>
      <c r="LRO227" s="63"/>
      <c r="LRP227" s="58"/>
      <c r="LRQ227" s="63"/>
      <c r="LRR227" s="58"/>
      <c r="LRS227" s="63"/>
      <c r="LRT227" s="58"/>
      <c r="LRU227" s="63"/>
      <c r="LRV227" s="58"/>
      <c r="LRW227" s="63"/>
      <c r="LRX227" s="58"/>
      <c r="LRY227" s="63"/>
      <c r="LRZ227" s="58"/>
      <c r="LSA227" s="63"/>
      <c r="LSB227" s="58"/>
      <c r="LSC227" s="63"/>
      <c r="LSD227" s="58"/>
      <c r="LSE227" s="63"/>
      <c r="LSF227" s="58"/>
      <c r="LSG227" s="63"/>
      <c r="LSH227" s="58"/>
      <c r="LSI227" s="63"/>
      <c r="LSJ227" s="58"/>
      <c r="LSK227" s="63"/>
      <c r="LSL227" s="58"/>
      <c r="LSM227" s="63"/>
      <c r="LSN227" s="58"/>
      <c r="LSO227" s="63"/>
      <c r="LSP227" s="58"/>
      <c r="LSQ227" s="63"/>
      <c r="LSR227" s="58"/>
      <c r="LSS227" s="63"/>
      <c r="LST227" s="58"/>
      <c r="LSU227" s="63"/>
      <c r="LSV227" s="58"/>
      <c r="LSW227" s="63"/>
      <c r="LSX227" s="58"/>
      <c r="LSY227" s="63"/>
      <c r="LSZ227" s="58"/>
      <c r="LTA227" s="63"/>
      <c r="LTB227" s="58"/>
      <c r="LTC227" s="63"/>
      <c r="LTD227" s="58"/>
      <c r="LTE227" s="63"/>
      <c r="LTF227" s="58"/>
      <c r="LTG227" s="63"/>
      <c r="LTH227" s="58"/>
      <c r="LTI227" s="63"/>
      <c r="LTJ227" s="58"/>
      <c r="LTK227" s="63"/>
      <c r="LTL227" s="58"/>
      <c r="LTM227" s="63"/>
      <c r="LTN227" s="58"/>
      <c r="LTO227" s="63"/>
      <c r="LTP227" s="58"/>
      <c r="LTQ227" s="63"/>
      <c r="LTR227" s="58"/>
      <c r="LTS227" s="63"/>
      <c r="LTT227" s="58"/>
      <c r="LTU227" s="63"/>
      <c r="LTV227" s="58"/>
      <c r="LTW227" s="63"/>
      <c r="LTX227" s="58"/>
      <c r="LTY227" s="63"/>
      <c r="LTZ227" s="58"/>
      <c r="LUA227" s="63"/>
      <c r="LUB227" s="58"/>
      <c r="LUC227" s="63"/>
      <c r="LUD227" s="58"/>
      <c r="LUE227" s="63"/>
      <c r="LUF227" s="58"/>
      <c r="LUG227" s="63"/>
      <c r="LUH227" s="58"/>
      <c r="LUI227" s="63"/>
      <c r="LUJ227" s="58"/>
      <c r="LUK227" s="63"/>
      <c r="LUL227" s="58"/>
      <c r="LUM227" s="63"/>
      <c r="LUN227" s="58"/>
      <c r="LUO227" s="63"/>
      <c r="LUP227" s="58"/>
      <c r="LUQ227" s="63"/>
      <c r="LUR227" s="58"/>
      <c r="LUS227" s="63"/>
      <c r="LUT227" s="58"/>
      <c r="LUU227" s="63"/>
      <c r="LUV227" s="58"/>
      <c r="LUW227" s="63"/>
      <c r="LUX227" s="58"/>
      <c r="LUY227" s="63"/>
      <c r="LUZ227" s="58"/>
      <c r="LVA227" s="63"/>
      <c r="LVB227" s="58"/>
      <c r="LVC227" s="63"/>
      <c r="LVD227" s="58"/>
      <c r="LVE227" s="63"/>
      <c r="LVF227" s="58"/>
      <c r="LVG227" s="63"/>
      <c r="LVH227" s="58"/>
      <c r="LVI227" s="63"/>
      <c r="LVJ227" s="58"/>
      <c r="LVK227" s="63"/>
      <c r="LVL227" s="58"/>
      <c r="LVM227" s="63"/>
      <c r="LVN227" s="58"/>
      <c r="LVO227" s="63"/>
      <c r="LVP227" s="58"/>
      <c r="LVQ227" s="63"/>
      <c r="LVR227" s="58"/>
      <c r="LVS227" s="63"/>
      <c r="LVT227" s="58"/>
      <c r="LVU227" s="63"/>
      <c r="LVV227" s="58"/>
      <c r="LVW227" s="63"/>
      <c r="LVX227" s="58"/>
      <c r="LVY227" s="63"/>
      <c r="LVZ227" s="58"/>
      <c r="LWA227" s="63"/>
      <c r="LWB227" s="58"/>
      <c r="LWC227" s="63"/>
      <c r="LWD227" s="58"/>
      <c r="LWE227" s="63"/>
      <c r="LWF227" s="58"/>
      <c r="LWG227" s="63"/>
      <c r="LWH227" s="58"/>
      <c r="LWI227" s="63"/>
      <c r="LWJ227" s="58"/>
      <c r="LWK227" s="63"/>
      <c r="LWL227" s="58"/>
      <c r="LWM227" s="63"/>
      <c r="LWN227" s="58"/>
      <c r="LWO227" s="63"/>
      <c r="LWP227" s="58"/>
      <c r="LWQ227" s="63"/>
      <c r="LWR227" s="58"/>
      <c r="LWS227" s="63"/>
      <c r="LWT227" s="58"/>
      <c r="LWU227" s="63"/>
      <c r="LWV227" s="58"/>
      <c r="LWW227" s="63"/>
      <c r="LWX227" s="58"/>
      <c r="LWY227" s="63"/>
      <c r="LWZ227" s="58"/>
      <c r="LXA227" s="63"/>
      <c r="LXB227" s="58"/>
      <c r="LXC227" s="63"/>
      <c r="LXD227" s="58"/>
      <c r="LXE227" s="63"/>
      <c r="LXF227" s="58"/>
      <c r="LXG227" s="63"/>
      <c r="LXH227" s="58"/>
      <c r="LXI227" s="63"/>
      <c r="LXJ227" s="58"/>
      <c r="LXK227" s="63"/>
      <c r="LXL227" s="58"/>
      <c r="LXM227" s="63"/>
      <c r="LXN227" s="58"/>
      <c r="LXO227" s="63"/>
      <c r="LXP227" s="58"/>
      <c r="LXQ227" s="63"/>
      <c r="LXR227" s="58"/>
      <c r="LXS227" s="63"/>
      <c r="LXT227" s="58"/>
      <c r="LXU227" s="63"/>
      <c r="LXV227" s="58"/>
      <c r="LXW227" s="63"/>
      <c r="LXX227" s="58"/>
      <c r="LXY227" s="63"/>
      <c r="LXZ227" s="58"/>
      <c r="LYA227" s="63"/>
      <c r="LYB227" s="58"/>
      <c r="LYC227" s="63"/>
      <c r="LYD227" s="58"/>
      <c r="LYE227" s="63"/>
      <c r="LYF227" s="58"/>
      <c r="LYG227" s="63"/>
      <c r="LYH227" s="58"/>
      <c r="LYI227" s="63"/>
      <c r="LYJ227" s="58"/>
      <c r="LYK227" s="63"/>
      <c r="LYL227" s="58"/>
      <c r="LYM227" s="63"/>
      <c r="LYN227" s="58"/>
      <c r="LYO227" s="63"/>
      <c r="LYP227" s="58"/>
      <c r="LYQ227" s="63"/>
      <c r="LYR227" s="58"/>
      <c r="LYS227" s="63"/>
      <c r="LYT227" s="58"/>
      <c r="LYU227" s="63"/>
      <c r="LYV227" s="58"/>
      <c r="LYW227" s="63"/>
      <c r="LYX227" s="58"/>
      <c r="LYY227" s="63"/>
      <c r="LYZ227" s="58"/>
      <c r="LZA227" s="63"/>
      <c r="LZB227" s="58"/>
      <c r="LZC227" s="63"/>
      <c r="LZD227" s="58"/>
      <c r="LZE227" s="63"/>
      <c r="LZF227" s="58"/>
      <c r="LZG227" s="63"/>
      <c r="LZH227" s="58"/>
      <c r="LZI227" s="63"/>
      <c r="LZJ227" s="58"/>
      <c r="LZK227" s="63"/>
      <c r="LZL227" s="58"/>
      <c r="LZM227" s="63"/>
      <c r="LZN227" s="58"/>
      <c r="LZO227" s="63"/>
      <c r="LZP227" s="58"/>
      <c r="LZQ227" s="63"/>
      <c r="LZR227" s="58"/>
      <c r="LZS227" s="63"/>
      <c r="LZT227" s="58"/>
      <c r="LZU227" s="63"/>
      <c r="LZV227" s="58"/>
      <c r="LZW227" s="63"/>
      <c r="LZX227" s="58"/>
      <c r="LZY227" s="63"/>
      <c r="LZZ227" s="58"/>
      <c r="MAA227" s="63"/>
      <c r="MAB227" s="58"/>
      <c r="MAC227" s="63"/>
      <c r="MAD227" s="58"/>
      <c r="MAE227" s="63"/>
      <c r="MAF227" s="58"/>
      <c r="MAG227" s="63"/>
      <c r="MAH227" s="58"/>
      <c r="MAI227" s="63"/>
      <c r="MAJ227" s="58"/>
      <c r="MAK227" s="63"/>
      <c r="MAL227" s="58"/>
      <c r="MAM227" s="63"/>
      <c r="MAN227" s="58"/>
      <c r="MAO227" s="63"/>
      <c r="MAP227" s="58"/>
      <c r="MAQ227" s="63"/>
      <c r="MAR227" s="58"/>
      <c r="MAS227" s="63"/>
      <c r="MAT227" s="58"/>
      <c r="MAU227" s="63"/>
      <c r="MAV227" s="58"/>
      <c r="MAW227" s="63"/>
      <c r="MAX227" s="58"/>
      <c r="MAY227" s="63"/>
      <c r="MAZ227" s="58"/>
      <c r="MBA227" s="63"/>
      <c r="MBB227" s="58"/>
      <c r="MBC227" s="63"/>
      <c r="MBD227" s="58"/>
      <c r="MBE227" s="63"/>
      <c r="MBF227" s="58"/>
      <c r="MBG227" s="63"/>
      <c r="MBH227" s="58"/>
      <c r="MBI227" s="63"/>
      <c r="MBJ227" s="58"/>
      <c r="MBK227" s="63"/>
      <c r="MBL227" s="58"/>
      <c r="MBM227" s="63"/>
      <c r="MBN227" s="58"/>
      <c r="MBO227" s="63"/>
      <c r="MBP227" s="58"/>
      <c r="MBQ227" s="63"/>
      <c r="MBR227" s="58"/>
      <c r="MBS227" s="63"/>
      <c r="MBT227" s="58"/>
      <c r="MBU227" s="63"/>
      <c r="MBV227" s="58"/>
      <c r="MBW227" s="63"/>
      <c r="MBX227" s="58"/>
      <c r="MBY227" s="63"/>
      <c r="MBZ227" s="58"/>
      <c r="MCA227" s="63"/>
      <c r="MCB227" s="58"/>
      <c r="MCC227" s="63"/>
      <c r="MCD227" s="58"/>
      <c r="MCE227" s="63"/>
      <c r="MCF227" s="58"/>
      <c r="MCG227" s="63"/>
      <c r="MCH227" s="58"/>
      <c r="MCI227" s="63"/>
      <c r="MCJ227" s="58"/>
      <c r="MCK227" s="63"/>
      <c r="MCL227" s="58"/>
      <c r="MCM227" s="63"/>
      <c r="MCN227" s="58"/>
      <c r="MCO227" s="63"/>
      <c r="MCP227" s="58"/>
      <c r="MCQ227" s="63"/>
      <c r="MCR227" s="58"/>
      <c r="MCS227" s="63"/>
      <c r="MCT227" s="58"/>
      <c r="MCU227" s="63"/>
      <c r="MCV227" s="58"/>
      <c r="MCW227" s="63"/>
      <c r="MCX227" s="58"/>
      <c r="MCY227" s="63"/>
      <c r="MCZ227" s="58"/>
      <c r="MDA227" s="63"/>
      <c r="MDB227" s="58"/>
      <c r="MDC227" s="63"/>
      <c r="MDD227" s="58"/>
      <c r="MDE227" s="63"/>
      <c r="MDF227" s="58"/>
      <c r="MDG227" s="63"/>
      <c r="MDH227" s="58"/>
      <c r="MDI227" s="63"/>
      <c r="MDJ227" s="58"/>
      <c r="MDK227" s="63"/>
      <c r="MDL227" s="58"/>
      <c r="MDM227" s="63"/>
      <c r="MDN227" s="58"/>
      <c r="MDO227" s="63"/>
      <c r="MDP227" s="58"/>
      <c r="MDQ227" s="63"/>
      <c r="MDR227" s="58"/>
      <c r="MDS227" s="63"/>
      <c r="MDT227" s="58"/>
      <c r="MDU227" s="63"/>
      <c r="MDV227" s="58"/>
      <c r="MDW227" s="63"/>
      <c r="MDX227" s="58"/>
      <c r="MDY227" s="63"/>
      <c r="MDZ227" s="58"/>
      <c r="MEA227" s="63"/>
      <c r="MEB227" s="58"/>
      <c r="MEC227" s="63"/>
      <c r="MED227" s="58"/>
      <c r="MEE227" s="63"/>
      <c r="MEF227" s="58"/>
      <c r="MEG227" s="63"/>
      <c r="MEH227" s="58"/>
      <c r="MEI227" s="63"/>
      <c r="MEJ227" s="58"/>
      <c r="MEK227" s="63"/>
      <c r="MEL227" s="58"/>
      <c r="MEM227" s="63"/>
      <c r="MEN227" s="58"/>
      <c r="MEO227" s="63"/>
      <c r="MEP227" s="58"/>
      <c r="MEQ227" s="63"/>
      <c r="MER227" s="58"/>
      <c r="MES227" s="63"/>
      <c r="MET227" s="58"/>
      <c r="MEU227" s="63"/>
      <c r="MEV227" s="58"/>
      <c r="MEW227" s="63"/>
      <c r="MEX227" s="58"/>
      <c r="MEY227" s="63"/>
      <c r="MEZ227" s="58"/>
      <c r="MFA227" s="63"/>
      <c r="MFB227" s="58"/>
      <c r="MFC227" s="63"/>
      <c r="MFD227" s="58"/>
      <c r="MFE227" s="63"/>
      <c r="MFF227" s="58"/>
      <c r="MFG227" s="63"/>
      <c r="MFH227" s="58"/>
      <c r="MFI227" s="63"/>
      <c r="MFJ227" s="58"/>
      <c r="MFK227" s="63"/>
      <c r="MFL227" s="58"/>
      <c r="MFM227" s="63"/>
      <c r="MFN227" s="58"/>
      <c r="MFO227" s="63"/>
      <c r="MFP227" s="58"/>
      <c r="MFQ227" s="63"/>
      <c r="MFR227" s="58"/>
      <c r="MFS227" s="63"/>
      <c r="MFT227" s="58"/>
      <c r="MFU227" s="63"/>
      <c r="MFV227" s="58"/>
      <c r="MFW227" s="63"/>
      <c r="MFX227" s="58"/>
      <c r="MFY227" s="63"/>
      <c r="MFZ227" s="58"/>
      <c r="MGA227" s="63"/>
      <c r="MGB227" s="58"/>
      <c r="MGC227" s="63"/>
      <c r="MGD227" s="58"/>
      <c r="MGE227" s="63"/>
      <c r="MGF227" s="58"/>
      <c r="MGG227" s="63"/>
      <c r="MGH227" s="58"/>
      <c r="MGI227" s="63"/>
      <c r="MGJ227" s="58"/>
      <c r="MGK227" s="63"/>
      <c r="MGL227" s="58"/>
      <c r="MGM227" s="63"/>
      <c r="MGN227" s="58"/>
      <c r="MGO227" s="63"/>
      <c r="MGP227" s="58"/>
      <c r="MGQ227" s="63"/>
      <c r="MGR227" s="58"/>
      <c r="MGS227" s="63"/>
      <c r="MGT227" s="58"/>
      <c r="MGU227" s="63"/>
      <c r="MGV227" s="58"/>
      <c r="MGW227" s="63"/>
      <c r="MGX227" s="58"/>
      <c r="MGY227" s="63"/>
      <c r="MGZ227" s="58"/>
      <c r="MHA227" s="63"/>
      <c r="MHB227" s="58"/>
      <c r="MHC227" s="63"/>
      <c r="MHD227" s="58"/>
      <c r="MHE227" s="63"/>
      <c r="MHF227" s="58"/>
      <c r="MHG227" s="63"/>
      <c r="MHH227" s="58"/>
      <c r="MHI227" s="63"/>
      <c r="MHJ227" s="58"/>
      <c r="MHK227" s="63"/>
      <c r="MHL227" s="58"/>
      <c r="MHM227" s="63"/>
      <c r="MHN227" s="58"/>
      <c r="MHO227" s="63"/>
      <c r="MHP227" s="58"/>
      <c r="MHQ227" s="63"/>
      <c r="MHR227" s="58"/>
      <c r="MHS227" s="63"/>
      <c r="MHT227" s="58"/>
      <c r="MHU227" s="63"/>
      <c r="MHV227" s="58"/>
      <c r="MHW227" s="63"/>
      <c r="MHX227" s="58"/>
      <c r="MHY227" s="63"/>
      <c r="MHZ227" s="58"/>
      <c r="MIA227" s="63"/>
      <c r="MIB227" s="58"/>
      <c r="MIC227" s="63"/>
      <c r="MID227" s="58"/>
      <c r="MIE227" s="63"/>
      <c r="MIF227" s="58"/>
      <c r="MIG227" s="63"/>
      <c r="MIH227" s="58"/>
      <c r="MII227" s="63"/>
      <c r="MIJ227" s="58"/>
      <c r="MIK227" s="63"/>
      <c r="MIL227" s="58"/>
      <c r="MIM227" s="63"/>
      <c r="MIN227" s="58"/>
      <c r="MIO227" s="63"/>
      <c r="MIP227" s="58"/>
      <c r="MIQ227" s="63"/>
      <c r="MIR227" s="58"/>
      <c r="MIS227" s="63"/>
      <c r="MIT227" s="58"/>
      <c r="MIU227" s="63"/>
      <c r="MIV227" s="58"/>
      <c r="MIW227" s="63"/>
      <c r="MIX227" s="58"/>
      <c r="MIY227" s="63"/>
      <c r="MIZ227" s="58"/>
      <c r="MJA227" s="63"/>
      <c r="MJB227" s="58"/>
      <c r="MJC227" s="63"/>
      <c r="MJD227" s="58"/>
      <c r="MJE227" s="63"/>
      <c r="MJF227" s="58"/>
      <c r="MJG227" s="63"/>
      <c r="MJH227" s="58"/>
      <c r="MJI227" s="63"/>
      <c r="MJJ227" s="58"/>
      <c r="MJK227" s="63"/>
      <c r="MJL227" s="58"/>
      <c r="MJM227" s="63"/>
      <c r="MJN227" s="58"/>
      <c r="MJO227" s="63"/>
      <c r="MJP227" s="58"/>
      <c r="MJQ227" s="63"/>
      <c r="MJR227" s="58"/>
      <c r="MJS227" s="63"/>
      <c r="MJT227" s="58"/>
      <c r="MJU227" s="63"/>
      <c r="MJV227" s="58"/>
      <c r="MJW227" s="63"/>
      <c r="MJX227" s="58"/>
      <c r="MJY227" s="63"/>
      <c r="MJZ227" s="58"/>
      <c r="MKA227" s="63"/>
      <c r="MKB227" s="58"/>
      <c r="MKC227" s="63"/>
      <c r="MKD227" s="58"/>
      <c r="MKE227" s="63"/>
      <c r="MKF227" s="58"/>
      <c r="MKG227" s="63"/>
      <c r="MKH227" s="58"/>
      <c r="MKI227" s="63"/>
      <c r="MKJ227" s="58"/>
      <c r="MKK227" s="63"/>
      <c r="MKL227" s="58"/>
      <c r="MKM227" s="63"/>
      <c r="MKN227" s="58"/>
      <c r="MKO227" s="63"/>
      <c r="MKP227" s="58"/>
      <c r="MKQ227" s="63"/>
      <c r="MKR227" s="58"/>
      <c r="MKS227" s="63"/>
      <c r="MKT227" s="58"/>
      <c r="MKU227" s="63"/>
      <c r="MKV227" s="58"/>
      <c r="MKW227" s="63"/>
      <c r="MKX227" s="58"/>
      <c r="MKY227" s="63"/>
      <c r="MKZ227" s="58"/>
      <c r="MLA227" s="63"/>
      <c r="MLB227" s="58"/>
      <c r="MLC227" s="63"/>
      <c r="MLD227" s="58"/>
      <c r="MLE227" s="63"/>
      <c r="MLF227" s="58"/>
      <c r="MLG227" s="63"/>
      <c r="MLH227" s="58"/>
      <c r="MLI227" s="63"/>
      <c r="MLJ227" s="58"/>
      <c r="MLK227" s="63"/>
      <c r="MLL227" s="58"/>
      <c r="MLM227" s="63"/>
      <c r="MLN227" s="58"/>
      <c r="MLO227" s="63"/>
      <c r="MLP227" s="58"/>
      <c r="MLQ227" s="63"/>
      <c r="MLR227" s="58"/>
      <c r="MLS227" s="63"/>
      <c r="MLT227" s="58"/>
      <c r="MLU227" s="63"/>
      <c r="MLV227" s="58"/>
      <c r="MLW227" s="63"/>
      <c r="MLX227" s="58"/>
      <c r="MLY227" s="63"/>
      <c r="MLZ227" s="58"/>
      <c r="MMA227" s="63"/>
      <c r="MMB227" s="58"/>
      <c r="MMC227" s="63"/>
      <c r="MMD227" s="58"/>
      <c r="MME227" s="63"/>
      <c r="MMF227" s="58"/>
      <c r="MMG227" s="63"/>
      <c r="MMH227" s="58"/>
      <c r="MMI227" s="63"/>
      <c r="MMJ227" s="58"/>
      <c r="MMK227" s="63"/>
      <c r="MML227" s="58"/>
      <c r="MMM227" s="63"/>
      <c r="MMN227" s="58"/>
      <c r="MMO227" s="63"/>
      <c r="MMP227" s="58"/>
      <c r="MMQ227" s="63"/>
      <c r="MMR227" s="58"/>
      <c r="MMS227" s="63"/>
      <c r="MMT227" s="58"/>
      <c r="MMU227" s="63"/>
      <c r="MMV227" s="58"/>
      <c r="MMW227" s="63"/>
      <c r="MMX227" s="58"/>
      <c r="MMY227" s="63"/>
      <c r="MMZ227" s="58"/>
      <c r="MNA227" s="63"/>
      <c r="MNB227" s="58"/>
      <c r="MNC227" s="63"/>
      <c r="MND227" s="58"/>
      <c r="MNE227" s="63"/>
      <c r="MNF227" s="58"/>
      <c r="MNG227" s="63"/>
      <c r="MNH227" s="58"/>
      <c r="MNI227" s="63"/>
      <c r="MNJ227" s="58"/>
      <c r="MNK227" s="63"/>
      <c r="MNL227" s="58"/>
      <c r="MNM227" s="63"/>
      <c r="MNN227" s="58"/>
      <c r="MNO227" s="63"/>
      <c r="MNP227" s="58"/>
      <c r="MNQ227" s="63"/>
      <c r="MNR227" s="58"/>
      <c r="MNS227" s="63"/>
      <c r="MNT227" s="58"/>
      <c r="MNU227" s="63"/>
      <c r="MNV227" s="58"/>
      <c r="MNW227" s="63"/>
      <c r="MNX227" s="58"/>
      <c r="MNY227" s="63"/>
      <c r="MNZ227" s="58"/>
      <c r="MOA227" s="63"/>
      <c r="MOB227" s="58"/>
      <c r="MOC227" s="63"/>
      <c r="MOD227" s="58"/>
      <c r="MOE227" s="63"/>
      <c r="MOF227" s="58"/>
      <c r="MOG227" s="63"/>
      <c r="MOH227" s="58"/>
      <c r="MOI227" s="63"/>
      <c r="MOJ227" s="58"/>
      <c r="MOK227" s="63"/>
      <c r="MOL227" s="58"/>
      <c r="MOM227" s="63"/>
      <c r="MON227" s="58"/>
      <c r="MOO227" s="63"/>
      <c r="MOP227" s="58"/>
      <c r="MOQ227" s="63"/>
      <c r="MOR227" s="58"/>
      <c r="MOS227" s="63"/>
      <c r="MOT227" s="58"/>
      <c r="MOU227" s="63"/>
      <c r="MOV227" s="58"/>
      <c r="MOW227" s="63"/>
      <c r="MOX227" s="58"/>
      <c r="MOY227" s="63"/>
      <c r="MOZ227" s="58"/>
      <c r="MPA227" s="63"/>
      <c r="MPB227" s="58"/>
      <c r="MPC227" s="63"/>
      <c r="MPD227" s="58"/>
      <c r="MPE227" s="63"/>
      <c r="MPF227" s="58"/>
      <c r="MPG227" s="63"/>
      <c r="MPH227" s="58"/>
      <c r="MPI227" s="63"/>
      <c r="MPJ227" s="58"/>
      <c r="MPK227" s="63"/>
      <c r="MPL227" s="58"/>
      <c r="MPM227" s="63"/>
      <c r="MPN227" s="58"/>
      <c r="MPO227" s="63"/>
      <c r="MPP227" s="58"/>
      <c r="MPQ227" s="63"/>
      <c r="MPR227" s="58"/>
      <c r="MPS227" s="63"/>
      <c r="MPT227" s="58"/>
      <c r="MPU227" s="63"/>
      <c r="MPV227" s="58"/>
      <c r="MPW227" s="63"/>
      <c r="MPX227" s="58"/>
      <c r="MPY227" s="63"/>
      <c r="MPZ227" s="58"/>
      <c r="MQA227" s="63"/>
      <c r="MQB227" s="58"/>
      <c r="MQC227" s="63"/>
      <c r="MQD227" s="58"/>
      <c r="MQE227" s="63"/>
      <c r="MQF227" s="58"/>
      <c r="MQG227" s="63"/>
      <c r="MQH227" s="58"/>
      <c r="MQI227" s="63"/>
      <c r="MQJ227" s="58"/>
      <c r="MQK227" s="63"/>
      <c r="MQL227" s="58"/>
      <c r="MQM227" s="63"/>
      <c r="MQN227" s="58"/>
      <c r="MQO227" s="63"/>
      <c r="MQP227" s="58"/>
      <c r="MQQ227" s="63"/>
      <c r="MQR227" s="58"/>
      <c r="MQS227" s="63"/>
      <c r="MQT227" s="58"/>
      <c r="MQU227" s="63"/>
      <c r="MQV227" s="58"/>
      <c r="MQW227" s="63"/>
      <c r="MQX227" s="58"/>
      <c r="MQY227" s="63"/>
      <c r="MQZ227" s="58"/>
      <c r="MRA227" s="63"/>
      <c r="MRB227" s="58"/>
      <c r="MRC227" s="63"/>
      <c r="MRD227" s="58"/>
      <c r="MRE227" s="63"/>
      <c r="MRF227" s="58"/>
      <c r="MRG227" s="63"/>
      <c r="MRH227" s="58"/>
      <c r="MRI227" s="63"/>
      <c r="MRJ227" s="58"/>
      <c r="MRK227" s="63"/>
      <c r="MRL227" s="58"/>
      <c r="MRM227" s="63"/>
      <c r="MRN227" s="58"/>
      <c r="MRO227" s="63"/>
      <c r="MRP227" s="58"/>
      <c r="MRQ227" s="63"/>
      <c r="MRR227" s="58"/>
      <c r="MRS227" s="63"/>
      <c r="MRT227" s="58"/>
      <c r="MRU227" s="63"/>
      <c r="MRV227" s="58"/>
      <c r="MRW227" s="63"/>
      <c r="MRX227" s="58"/>
      <c r="MRY227" s="63"/>
      <c r="MRZ227" s="58"/>
      <c r="MSA227" s="63"/>
      <c r="MSB227" s="58"/>
      <c r="MSC227" s="63"/>
      <c r="MSD227" s="58"/>
      <c r="MSE227" s="63"/>
      <c r="MSF227" s="58"/>
      <c r="MSG227" s="63"/>
      <c r="MSH227" s="58"/>
      <c r="MSI227" s="63"/>
      <c r="MSJ227" s="58"/>
      <c r="MSK227" s="63"/>
      <c r="MSL227" s="58"/>
      <c r="MSM227" s="63"/>
      <c r="MSN227" s="58"/>
      <c r="MSO227" s="63"/>
      <c r="MSP227" s="58"/>
      <c r="MSQ227" s="63"/>
      <c r="MSR227" s="58"/>
      <c r="MSS227" s="63"/>
      <c r="MST227" s="58"/>
      <c r="MSU227" s="63"/>
      <c r="MSV227" s="58"/>
      <c r="MSW227" s="63"/>
      <c r="MSX227" s="58"/>
      <c r="MSY227" s="63"/>
      <c r="MSZ227" s="58"/>
      <c r="MTA227" s="63"/>
      <c r="MTB227" s="58"/>
      <c r="MTC227" s="63"/>
      <c r="MTD227" s="58"/>
      <c r="MTE227" s="63"/>
      <c r="MTF227" s="58"/>
      <c r="MTG227" s="63"/>
      <c r="MTH227" s="58"/>
      <c r="MTI227" s="63"/>
      <c r="MTJ227" s="58"/>
      <c r="MTK227" s="63"/>
      <c r="MTL227" s="58"/>
      <c r="MTM227" s="63"/>
      <c r="MTN227" s="58"/>
      <c r="MTO227" s="63"/>
      <c r="MTP227" s="58"/>
      <c r="MTQ227" s="63"/>
      <c r="MTR227" s="58"/>
      <c r="MTS227" s="63"/>
      <c r="MTT227" s="58"/>
      <c r="MTU227" s="63"/>
      <c r="MTV227" s="58"/>
      <c r="MTW227" s="63"/>
      <c r="MTX227" s="58"/>
      <c r="MTY227" s="63"/>
      <c r="MTZ227" s="58"/>
      <c r="MUA227" s="63"/>
      <c r="MUB227" s="58"/>
      <c r="MUC227" s="63"/>
      <c r="MUD227" s="58"/>
      <c r="MUE227" s="63"/>
      <c r="MUF227" s="58"/>
      <c r="MUG227" s="63"/>
      <c r="MUH227" s="58"/>
      <c r="MUI227" s="63"/>
      <c r="MUJ227" s="58"/>
      <c r="MUK227" s="63"/>
      <c r="MUL227" s="58"/>
      <c r="MUM227" s="63"/>
      <c r="MUN227" s="58"/>
      <c r="MUO227" s="63"/>
      <c r="MUP227" s="58"/>
      <c r="MUQ227" s="63"/>
      <c r="MUR227" s="58"/>
      <c r="MUS227" s="63"/>
      <c r="MUT227" s="58"/>
      <c r="MUU227" s="63"/>
      <c r="MUV227" s="58"/>
      <c r="MUW227" s="63"/>
      <c r="MUX227" s="58"/>
      <c r="MUY227" s="63"/>
      <c r="MUZ227" s="58"/>
      <c r="MVA227" s="63"/>
      <c r="MVB227" s="58"/>
      <c r="MVC227" s="63"/>
      <c r="MVD227" s="58"/>
      <c r="MVE227" s="63"/>
      <c r="MVF227" s="58"/>
      <c r="MVG227" s="63"/>
      <c r="MVH227" s="58"/>
      <c r="MVI227" s="63"/>
      <c r="MVJ227" s="58"/>
      <c r="MVK227" s="63"/>
      <c r="MVL227" s="58"/>
      <c r="MVM227" s="63"/>
      <c r="MVN227" s="58"/>
      <c r="MVO227" s="63"/>
      <c r="MVP227" s="58"/>
      <c r="MVQ227" s="63"/>
      <c r="MVR227" s="58"/>
      <c r="MVS227" s="63"/>
      <c r="MVT227" s="58"/>
      <c r="MVU227" s="63"/>
      <c r="MVV227" s="58"/>
      <c r="MVW227" s="63"/>
      <c r="MVX227" s="58"/>
      <c r="MVY227" s="63"/>
      <c r="MVZ227" s="58"/>
      <c r="MWA227" s="63"/>
      <c r="MWB227" s="58"/>
      <c r="MWC227" s="63"/>
      <c r="MWD227" s="58"/>
      <c r="MWE227" s="63"/>
      <c r="MWF227" s="58"/>
      <c r="MWG227" s="63"/>
      <c r="MWH227" s="58"/>
      <c r="MWI227" s="63"/>
      <c r="MWJ227" s="58"/>
      <c r="MWK227" s="63"/>
      <c r="MWL227" s="58"/>
      <c r="MWM227" s="63"/>
      <c r="MWN227" s="58"/>
      <c r="MWO227" s="63"/>
      <c r="MWP227" s="58"/>
      <c r="MWQ227" s="63"/>
      <c r="MWR227" s="58"/>
      <c r="MWS227" s="63"/>
      <c r="MWT227" s="58"/>
      <c r="MWU227" s="63"/>
      <c r="MWV227" s="58"/>
      <c r="MWW227" s="63"/>
      <c r="MWX227" s="58"/>
      <c r="MWY227" s="63"/>
      <c r="MWZ227" s="58"/>
      <c r="MXA227" s="63"/>
      <c r="MXB227" s="58"/>
      <c r="MXC227" s="63"/>
      <c r="MXD227" s="58"/>
      <c r="MXE227" s="63"/>
      <c r="MXF227" s="58"/>
      <c r="MXG227" s="63"/>
      <c r="MXH227" s="58"/>
      <c r="MXI227" s="63"/>
      <c r="MXJ227" s="58"/>
      <c r="MXK227" s="63"/>
      <c r="MXL227" s="58"/>
      <c r="MXM227" s="63"/>
      <c r="MXN227" s="58"/>
      <c r="MXO227" s="63"/>
      <c r="MXP227" s="58"/>
      <c r="MXQ227" s="63"/>
      <c r="MXR227" s="58"/>
      <c r="MXS227" s="63"/>
      <c r="MXT227" s="58"/>
      <c r="MXU227" s="63"/>
      <c r="MXV227" s="58"/>
      <c r="MXW227" s="63"/>
      <c r="MXX227" s="58"/>
      <c r="MXY227" s="63"/>
      <c r="MXZ227" s="58"/>
      <c r="MYA227" s="63"/>
      <c r="MYB227" s="58"/>
      <c r="MYC227" s="63"/>
      <c r="MYD227" s="58"/>
      <c r="MYE227" s="63"/>
      <c r="MYF227" s="58"/>
      <c r="MYG227" s="63"/>
      <c r="MYH227" s="58"/>
      <c r="MYI227" s="63"/>
      <c r="MYJ227" s="58"/>
      <c r="MYK227" s="63"/>
      <c r="MYL227" s="58"/>
      <c r="MYM227" s="63"/>
      <c r="MYN227" s="58"/>
      <c r="MYO227" s="63"/>
      <c r="MYP227" s="58"/>
      <c r="MYQ227" s="63"/>
      <c r="MYR227" s="58"/>
      <c r="MYS227" s="63"/>
      <c r="MYT227" s="58"/>
      <c r="MYU227" s="63"/>
      <c r="MYV227" s="58"/>
      <c r="MYW227" s="63"/>
      <c r="MYX227" s="58"/>
      <c r="MYY227" s="63"/>
      <c r="MYZ227" s="58"/>
      <c r="MZA227" s="63"/>
      <c r="MZB227" s="58"/>
      <c r="MZC227" s="63"/>
      <c r="MZD227" s="58"/>
      <c r="MZE227" s="63"/>
      <c r="MZF227" s="58"/>
      <c r="MZG227" s="63"/>
      <c r="MZH227" s="58"/>
      <c r="MZI227" s="63"/>
      <c r="MZJ227" s="58"/>
      <c r="MZK227" s="63"/>
      <c r="MZL227" s="58"/>
      <c r="MZM227" s="63"/>
      <c r="MZN227" s="58"/>
      <c r="MZO227" s="63"/>
      <c r="MZP227" s="58"/>
      <c r="MZQ227" s="63"/>
      <c r="MZR227" s="58"/>
      <c r="MZS227" s="63"/>
      <c r="MZT227" s="58"/>
      <c r="MZU227" s="63"/>
      <c r="MZV227" s="58"/>
      <c r="MZW227" s="63"/>
      <c r="MZX227" s="58"/>
      <c r="MZY227" s="63"/>
      <c r="MZZ227" s="58"/>
      <c r="NAA227" s="63"/>
      <c r="NAB227" s="58"/>
      <c r="NAC227" s="63"/>
      <c r="NAD227" s="58"/>
      <c r="NAE227" s="63"/>
      <c r="NAF227" s="58"/>
      <c r="NAG227" s="63"/>
      <c r="NAH227" s="58"/>
      <c r="NAI227" s="63"/>
      <c r="NAJ227" s="58"/>
      <c r="NAK227" s="63"/>
      <c r="NAL227" s="58"/>
      <c r="NAM227" s="63"/>
      <c r="NAN227" s="58"/>
      <c r="NAO227" s="63"/>
      <c r="NAP227" s="58"/>
      <c r="NAQ227" s="63"/>
      <c r="NAR227" s="58"/>
      <c r="NAS227" s="63"/>
      <c r="NAT227" s="58"/>
      <c r="NAU227" s="63"/>
      <c r="NAV227" s="58"/>
      <c r="NAW227" s="63"/>
      <c r="NAX227" s="58"/>
      <c r="NAY227" s="63"/>
      <c r="NAZ227" s="58"/>
      <c r="NBA227" s="63"/>
      <c r="NBB227" s="58"/>
      <c r="NBC227" s="63"/>
      <c r="NBD227" s="58"/>
      <c r="NBE227" s="63"/>
      <c r="NBF227" s="58"/>
      <c r="NBG227" s="63"/>
      <c r="NBH227" s="58"/>
      <c r="NBI227" s="63"/>
      <c r="NBJ227" s="58"/>
      <c r="NBK227" s="63"/>
      <c r="NBL227" s="58"/>
      <c r="NBM227" s="63"/>
      <c r="NBN227" s="58"/>
      <c r="NBO227" s="63"/>
      <c r="NBP227" s="58"/>
      <c r="NBQ227" s="63"/>
      <c r="NBR227" s="58"/>
      <c r="NBS227" s="63"/>
      <c r="NBT227" s="58"/>
      <c r="NBU227" s="63"/>
      <c r="NBV227" s="58"/>
      <c r="NBW227" s="63"/>
      <c r="NBX227" s="58"/>
      <c r="NBY227" s="63"/>
      <c r="NBZ227" s="58"/>
      <c r="NCA227" s="63"/>
      <c r="NCB227" s="58"/>
      <c r="NCC227" s="63"/>
      <c r="NCD227" s="58"/>
      <c r="NCE227" s="63"/>
      <c r="NCF227" s="58"/>
      <c r="NCG227" s="63"/>
      <c r="NCH227" s="58"/>
      <c r="NCI227" s="63"/>
      <c r="NCJ227" s="58"/>
      <c r="NCK227" s="63"/>
      <c r="NCL227" s="58"/>
      <c r="NCM227" s="63"/>
      <c r="NCN227" s="58"/>
      <c r="NCO227" s="63"/>
      <c r="NCP227" s="58"/>
      <c r="NCQ227" s="63"/>
      <c r="NCR227" s="58"/>
      <c r="NCS227" s="63"/>
      <c r="NCT227" s="58"/>
      <c r="NCU227" s="63"/>
      <c r="NCV227" s="58"/>
      <c r="NCW227" s="63"/>
      <c r="NCX227" s="58"/>
      <c r="NCY227" s="63"/>
      <c r="NCZ227" s="58"/>
      <c r="NDA227" s="63"/>
      <c r="NDB227" s="58"/>
      <c r="NDC227" s="63"/>
      <c r="NDD227" s="58"/>
      <c r="NDE227" s="63"/>
      <c r="NDF227" s="58"/>
      <c r="NDG227" s="63"/>
      <c r="NDH227" s="58"/>
      <c r="NDI227" s="63"/>
      <c r="NDJ227" s="58"/>
      <c r="NDK227" s="63"/>
      <c r="NDL227" s="58"/>
      <c r="NDM227" s="63"/>
      <c r="NDN227" s="58"/>
      <c r="NDO227" s="63"/>
      <c r="NDP227" s="58"/>
      <c r="NDQ227" s="63"/>
      <c r="NDR227" s="58"/>
      <c r="NDS227" s="63"/>
      <c r="NDT227" s="58"/>
      <c r="NDU227" s="63"/>
      <c r="NDV227" s="58"/>
      <c r="NDW227" s="63"/>
      <c r="NDX227" s="58"/>
      <c r="NDY227" s="63"/>
      <c r="NDZ227" s="58"/>
      <c r="NEA227" s="63"/>
      <c r="NEB227" s="58"/>
      <c r="NEC227" s="63"/>
      <c r="NED227" s="58"/>
      <c r="NEE227" s="63"/>
      <c r="NEF227" s="58"/>
      <c r="NEG227" s="63"/>
      <c r="NEH227" s="58"/>
      <c r="NEI227" s="63"/>
      <c r="NEJ227" s="58"/>
      <c r="NEK227" s="63"/>
      <c r="NEL227" s="58"/>
      <c r="NEM227" s="63"/>
      <c r="NEN227" s="58"/>
      <c r="NEO227" s="63"/>
      <c r="NEP227" s="58"/>
      <c r="NEQ227" s="63"/>
      <c r="NER227" s="58"/>
      <c r="NES227" s="63"/>
      <c r="NET227" s="58"/>
      <c r="NEU227" s="63"/>
      <c r="NEV227" s="58"/>
      <c r="NEW227" s="63"/>
      <c r="NEX227" s="58"/>
      <c r="NEY227" s="63"/>
      <c r="NEZ227" s="58"/>
      <c r="NFA227" s="63"/>
      <c r="NFB227" s="58"/>
      <c r="NFC227" s="63"/>
      <c r="NFD227" s="58"/>
      <c r="NFE227" s="63"/>
      <c r="NFF227" s="58"/>
      <c r="NFG227" s="63"/>
      <c r="NFH227" s="58"/>
      <c r="NFI227" s="63"/>
      <c r="NFJ227" s="58"/>
      <c r="NFK227" s="63"/>
      <c r="NFL227" s="58"/>
      <c r="NFM227" s="63"/>
      <c r="NFN227" s="58"/>
      <c r="NFO227" s="63"/>
      <c r="NFP227" s="58"/>
      <c r="NFQ227" s="63"/>
      <c r="NFR227" s="58"/>
      <c r="NFS227" s="63"/>
      <c r="NFT227" s="58"/>
      <c r="NFU227" s="63"/>
      <c r="NFV227" s="58"/>
      <c r="NFW227" s="63"/>
      <c r="NFX227" s="58"/>
      <c r="NFY227" s="63"/>
      <c r="NFZ227" s="58"/>
      <c r="NGA227" s="63"/>
      <c r="NGB227" s="58"/>
      <c r="NGC227" s="63"/>
      <c r="NGD227" s="58"/>
      <c r="NGE227" s="63"/>
      <c r="NGF227" s="58"/>
      <c r="NGG227" s="63"/>
      <c r="NGH227" s="58"/>
      <c r="NGI227" s="63"/>
      <c r="NGJ227" s="58"/>
      <c r="NGK227" s="63"/>
      <c r="NGL227" s="58"/>
      <c r="NGM227" s="63"/>
      <c r="NGN227" s="58"/>
      <c r="NGO227" s="63"/>
      <c r="NGP227" s="58"/>
      <c r="NGQ227" s="63"/>
      <c r="NGR227" s="58"/>
      <c r="NGS227" s="63"/>
      <c r="NGT227" s="58"/>
      <c r="NGU227" s="63"/>
      <c r="NGV227" s="58"/>
      <c r="NGW227" s="63"/>
      <c r="NGX227" s="58"/>
      <c r="NGY227" s="63"/>
      <c r="NGZ227" s="58"/>
      <c r="NHA227" s="63"/>
      <c r="NHB227" s="58"/>
      <c r="NHC227" s="63"/>
      <c r="NHD227" s="58"/>
      <c r="NHE227" s="63"/>
      <c r="NHF227" s="58"/>
      <c r="NHG227" s="63"/>
      <c r="NHH227" s="58"/>
      <c r="NHI227" s="63"/>
      <c r="NHJ227" s="58"/>
      <c r="NHK227" s="63"/>
      <c r="NHL227" s="58"/>
      <c r="NHM227" s="63"/>
      <c r="NHN227" s="58"/>
      <c r="NHO227" s="63"/>
      <c r="NHP227" s="58"/>
      <c r="NHQ227" s="63"/>
      <c r="NHR227" s="58"/>
      <c r="NHS227" s="63"/>
      <c r="NHT227" s="58"/>
      <c r="NHU227" s="63"/>
      <c r="NHV227" s="58"/>
      <c r="NHW227" s="63"/>
      <c r="NHX227" s="58"/>
      <c r="NHY227" s="63"/>
      <c r="NHZ227" s="58"/>
      <c r="NIA227" s="63"/>
      <c r="NIB227" s="58"/>
      <c r="NIC227" s="63"/>
      <c r="NID227" s="58"/>
      <c r="NIE227" s="63"/>
      <c r="NIF227" s="58"/>
      <c r="NIG227" s="63"/>
      <c r="NIH227" s="58"/>
      <c r="NII227" s="63"/>
      <c r="NIJ227" s="58"/>
      <c r="NIK227" s="63"/>
      <c r="NIL227" s="58"/>
      <c r="NIM227" s="63"/>
      <c r="NIN227" s="58"/>
      <c r="NIO227" s="63"/>
      <c r="NIP227" s="58"/>
      <c r="NIQ227" s="63"/>
      <c r="NIR227" s="58"/>
      <c r="NIS227" s="63"/>
      <c r="NIT227" s="58"/>
      <c r="NIU227" s="63"/>
      <c r="NIV227" s="58"/>
      <c r="NIW227" s="63"/>
      <c r="NIX227" s="58"/>
      <c r="NIY227" s="63"/>
      <c r="NIZ227" s="58"/>
      <c r="NJA227" s="63"/>
      <c r="NJB227" s="58"/>
      <c r="NJC227" s="63"/>
      <c r="NJD227" s="58"/>
      <c r="NJE227" s="63"/>
      <c r="NJF227" s="58"/>
      <c r="NJG227" s="63"/>
      <c r="NJH227" s="58"/>
      <c r="NJI227" s="63"/>
      <c r="NJJ227" s="58"/>
      <c r="NJK227" s="63"/>
      <c r="NJL227" s="58"/>
      <c r="NJM227" s="63"/>
      <c r="NJN227" s="58"/>
      <c r="NJO227" s="63"/>
      <c r="NJP227" s="58"/>
      <c r="NJQ227" s="63"/>
      <c r="NJR227" s="58"/>
      <c r="NJS227" s="63"/>
      <c r="NJT227" s="58"/>
      <c r="NJU227" s="63"/>
      <c r="NJV227" s="58"/>
      <c r="NJW227" s="63"/>
      <c r="NJX227" s="58"/>
      <c r="NJY227" s="63"/>
      <c r="NJZ227" s="58"/>
      <c r="NKA227" s="63"/>
      <c r="NKB227" s="58"/>
      <c r="NKC227" s="63"/>
      <c r="NKD227" s="58"/>
      <c r="NKE227" s="63"/>
      <c r="NKF227" s="58"/>
      <c r="NKG227" s="63"/>
      <c r="NKH227" s="58"/>
      <c r="NKI227" s="63"/>
      <c r="NKJ227" s="58"/>
      <c r="NKK227" s="63"/>
      <c r="NKL227" s="58"/>
      <c r="NKM227" s="63"/>
      <c r="NKN227" s="58"/>
      <c r="NKO227" s="63"/>
      <c r="NKP227" s="58"/>
      <c r="NKQ227" s="63"/>
      <c r="NKR227" s="58"/>
      <c r="NKS227" s="63"/>
      <c r="NKT227" s="58"/>
      <c r="NKU227" s="63"/>
      <c r="NKV227" s="58"/>
      <c r="NKW227" s="63"/>
      <c r="NKX227" s="58"/>
      <c r="NKY227" s="63"/>
      <c r="NKZ227" s="58"/>
      <c r="NLA227" s="63"/>
      <c r="NLB227" s="58"/>
      <c r="NLC227" s="63"/>
      <c r="NLD227" s="58"/>
      <c r="NLE227" s="63"/>
      <c r="NLF227" s="58"/>
      <c r="NLG227" s="63"/>
      <c r="NLH227" s="58"/>
      <c r="NLI227" s="63"/>
      <c r="NLJ227" s="58"/>
      <c r="NLK227" s="63"/>
      <c r="NLL227" s="58"/>
      <c r="NLM227" s="63"/>
      <c r="NLN227" s="58"/>
      <c r="NLO227" s="63"/>
      <c r="NLP227" s="58"/>
      <c r="NLQ227" s="63"/>
      <c r="NLR227" s="58"/>
      <c r="NLS227" s="63"/>
      <c r="NLT227" s="58"/>
      <c r="NLU227" s="63"/>
      <c r="NLV227" s="58"/>
      <c r="NLW227" s="63"/>
      <c r="NLX227" s="58"/>
      <c r="NLY227" s="63"/>
      <c r="NLZ227" s="58"/>
      <c r="NMA227" s="63"/>
      <c r="NMB227" s="58"/>
      <c r="NMC227" s="63"/>
      <c r="NMD227" s="58"/>
      <c r="NME227" s="63"/>
      <c r="NMF227" s="58"/>
      <c r="NMG227" s="63"/>
      <c r="NMH227" s="58"/>
      <c r="NMI227" s="63"/>
      <c r="NMJ227" s="58"/>
      <c r="NMK227" s="63"/>
      <c r="NML227" s="58"/>
      <c r="NMM227" s="63"/>
      <c r="NMN227" s="58"/>
      <c r="NMO227" s="63"/>
      <c r="NMP227" s="58"/>
      <c r="NMQ227" s="63"/>
      <c r="NMR227" s="58"/>
      <c r="NMS227" s="63"/>
      <c r="NMT227" s="58"/>
      <c r="NMU227" s="63"/>
      <c r="NMV227" s="58"/>
      <c r="NMW227" s="63"/>
      <c r="NMX227" s="58"/>
      <c r="NMY227" s="63"/>
      <c r="NMZ227" s="58"/>
      <c r="NNA227" s="63"/>
      <c r="NNB227" s="58"/>
      <c r="NNC227" s="63"/>
      <c r="NND227" s="58"/>
      <c r="NNE227" s="63"/>
      <c r="NNF227" s="58"/>
      <c r="NNG227" s="63"/>
      <c r="NNH227" s="58"/>
      <c r="NNI227" s="63"/>
      <c r="NNJ227" s="58"/>
      <c r="NNK227" s="63"/>
      <c r="NNL227" s="58"/>
      <c r="NNM227" s="63"/>
      <c r="NNN227" s="58"/>
      <c r="NNO227" s="63"/>
      <c r="NNP227" s="58"/>
      <c r="NNQ227" s="63"/>
      <c r="NNR227" s="58"/>
      <c r="NNS227" s="63"/>
      <c r="NNT227" s="58"/>
      <c r="NNU227" s="63"/>
      <c r="NNV227" s="58"/>
      <c r="NNW227" s="63"/>
      <c r="NNX227" s="58"/>
      <c r="NNY227" s="63"/>
      <c r="NNZ227" s="58"/>
      <c r="NOA227" s="63"/>
      <c r="NOB227" s="58"/>
      <c r="NOC227" s="63"/>
      <c r="NOD227" s="58"/>
      <c r="NOE227" s="63"/>
      <c r="NOF227" s="58"/>
      <c r="NOG227" s="63"/>
      <c r="NOH227" s="58"/>
      <c r="NOI227" s="63"/>
      <c r="NOJ227" s="58"/>
      <c r="NOK227" s="63"/>
      <c r="NOL227" s="58"/>
      <c r="NOM227" s="63"/>
      <c r="NON227" s="58"/>
      <c r="NOO227" s="63"/>
      <c r="NOP227" s="58"/>
      <c r="NOQ227" s="63"/>
      <c r="NOR227" s="58"/>
      <c r="NOS227" s="63"/>
      <c r="NOT227" s="58"/>
      <c r="NOU227" s="63"/>
      <c r="NOV227" s="58"/>
      <c r="NOW227" s="63"/>
      <c r="NOX227" s="58"/>
      <c r="NOY227" s="63"/>
      <c r="NOZ227" s="58"/>
      <c r="NPA227" s="63"/>
      <c r="NPB227" s="58"/>
      <c r="NPC227" s="63"/>
      <c r="NPD227" s="58"/>
      <c r="NPE227" s="63"/>
      <c r="NPF227" s="58"/>
      <c r="NPG227" s="63"/>
      <c r="NPH227" s="58"/>
      <c r="NPI227" s="63"/>
      <c r="NPJ227" s="58"/>
      <c r="NPK227" s="63"/>
      <c r="NPL227" s="58"/>
      <c r="NPM227" s="63"/>
      <c r="NPN227" s="58"/>
      <c r="NPO227" s="63"/>
      <c r="NPP227" s="58"/>
      <c r="NPQ227" s="63"/>
      <c r="NPR227" s="58"/>
      <c r="NPS227" s="63"/>
      <c r="NPT227" s="58"/>
      <c r="NPU227" s="63"/>
      <c r="NPV227" s="58"/>
      <c r="NPW227" s="63"/>
      <c r="NPX227" s="58"/>
      <c r="NPY227" s="63"/>
      <c r="NPZ227" s="58"/>
      <c r="NQA227" s="63"/>
      <c r="NQB227" s="58"/>
      <c r="NQC227" s="63"/>
      <c r="NQD227" s="58"/>
      <c r="NQE227" s="63"/>
      <c r="NQF227" s="58"/>
      <c r="NQG227" s="63"/>
      <c r="NQH227" s="58"/>
      <c r="NQI227" s="63"/>
      <c r="NQJ227" s="58"/>
      <c r="NQK227" s="63"/>
      <c r="NQL227" s="58"/>
      <c r="NQM227" s="63"/>
      <c r="NQN227" s="58"/>
      <c r="NQO227" s="63"/>
      <c r="NQP227" s="58"/>
      <c r="NQQ227" s="63"/>
      <c r="NQR227" s="58"/>
      <c r="NQS227" s="63"/>
      <c r="NQT227" s="58"/>
      <c r="NQU227" s="63"/>
      <c r="NQV227" s="58"/>
      <c r="NQW227" s="63"/>
      <c r="NQX227" s="58"/>
      <c r="NQY227" s="63"/>
      <c r="NQZ227" s="58"/>
      <c r="NRA227" s="63"/>
      <c r="NRB227" s="58"/>
      <c r="NRC227" s="63"/>
      <c r="NRD227" s="58"/>
      <c r="NRE227" s="63"/>
      <c r="NRF227" s="58"/>
      <c r="NRG227" s="63"/>
      <c r="NRH227" s="58"/>
      <c r="NRI227" s="63"/>
      <c r="NRJ227" s="58"/>
      <c r="NRK227" s="63"/>
      <c r="NRL227" s="58"/>
      <c r="NRM227" s="63"/>
      <c r="NRN227" s="58"/>
      <c r="NRO227" s="63"/>
      <c r="NRP227" s="58"/>
      <c r="NRQ227" s="63"/>
      <c r="NRR227" s="58"/>
      <c r="NRS227" s="63"/>
      <c r="NRT227" s="58"/>
      <c r="NRU227" s="63"/>
      <c r="NRV227" s="58"/>
      <c r="NRW227" s="63"/>
      <c r="NRX227" s="58"/>
      <c r="NRY227" s="63"/>
      <c r="NRZ227" s="58"/>
      <c r="NSA227" s="63"/>
      <c r="NSB227" s="58"/>
      <c r="NSC227" s="63"/>
      <c r="NSD227" s="58"/>
      <c r="NSE227" s="63"/>
      <c r="NSF227" s="58"/>
      <c r="NSG227" s="63"/>
      <c r="NSH227" s="58"/>
      <c r="NSI227" s="63"/>
      <c r="NSJ227" s="58"/>
      <c r="NSK227" s="63"/>
      <c r="NSL227" s="58"/>
      <c r="NSM227" s="63"/>
      <c r="NSN227" s="58"/>
      <c r="NSO227" s="63"/>
      <c r="NSP227" s="58"/>
      <c r="NSQ227" s="63"/>
      <c r="NSR227" s="58"/>
      <c r="NSS227" s="63"/>
      <c r="NST227" s="58"/>
      <c r="NSU227" s="63"/>
      <c r="NSV227" s="58"/>
      <c r="NSW227" s="63"/>
      <c r="NSX227" s="58"/>
      <c r="NSY227" s="63"/>
      <c r="NSZ227" s="58"/>
      <c r="NTA227" s="63"/>
      <c r="NTB227" s="58"/>
      <c r="NTC227" s="63"/>
      <c r="NTD227" s="58"/>
      <c r="NTE227" s="63"/>
      <c r="NTF227" s="58"/>
      <c r="NTG227" s="63"/>
      <c r="NTH227" s="58"/>
      <c r="NTI227" s="63"/>
      <c r="NTJ227" s="58"/>
      <c r="NTK227" s="63"/>
      <c r="NTL227" s="58"/>
      <c r="NTM227" s="63"/>
      <c r="NTN227" s="58"/>
      <c r="NTO227" s="63"/>
      <c r="NTP227" s="58"/>
      <c r="NTQ227" s="63"/>
      <c r="NTR227" s="58"/>
      <c r="NTS227" s="63"/>
      <c r="NTT227" s="58"/>
      <c r="NTU227" s="63"/>
      <c r="NTV227" s="58"/>
      <c r="NTW227" s="63"/>
      <c r="NTX227" s="58"/>
      <c r="NTY227" s="63"/>
      <c r="NTZ227" s="58"/>
      <c r="NUA227" s="63"/>
      <c r="NUB227" s="58"/>
      <c r="NUC227" s="63"/>
      <c r="NUD227" s="58"/>
      <c r="NUE227" s="63"/>
      <c r="NUF227" s="58"/>
      <c r="NUG227" s="63"/>
      <c r="NUH227" s="58"/>
      <c r="NUI227" s="63"/>
      <c r="NUJ227" s="58"/>
      <c r="NUK227" s="63"/>
      <c r="NUL227" s="58"/>
      <c r="NUM227" s="63"/>
      <c r="NUN227" s="58"/>
      <c r="NUO227" s="63"/>
      <c r="NUP227" s="58"/>
      <c r="NUQ227" s="63"/>
      <c r="NUR227" s="58"/>
      <c r="NUS227" s="63"/>
      <c r="NUT227" s="58"/>
      <c r="NUU227" s="63"/>
      <c r="NUV227" s="58"/>
      <c r="NUW227" s="63"/>
      <c r="NUX227" s="58"/>
      <c r="NUY227" s="63"/>
      <c r="NUZ227" s="58"/>
      <c r="NVA227" s="63"/>
      <c r="NVB227" s="58"/>
      <c r="NVC227" s="63"/>
      <c r="NVD227" s="58"/>
      <c r="NVE227" s="63"/>
      <c r="NVF227" s="58"/>
      <c r="NVG227" s="63"/>
      <c r="NVH227" s="58"/>
      <c r="NVI227" s="63"/>
      <c r="NVJ227" s="58"/>
      <c r="NVK227" s="63"/>
      <c r="NVL227" s="58"/>
      <c r="NVM227" s="63"/>
      <c r="NVN227" s="58"/>
      <c r="NVO227" s="63"/>
      <c r="NVP227" s="58"/>
      <c r="NVQ227" s="63"/>
      <c r="NVR227" s="58"/>
      <c r="NVS227" s="63"/>
      <c r="NVT227" s="58"/>
      <c r="NVU227" s="63"/>
      <c r="NVV227" s="58"/>
      <c r="NVW227" s="63"/>
      <c r="NVX227" s="58"/>
      <c r="NVY227" s="63"/>
      <c r="NVZ227" s="58"/>
      <c r="NWA227" s="63"/>
      <c r="NWB227" s="58"/>
      <c r="NWC227" s="63"/>
      <c r="NWD227" s="58"/>
      <c r="NWE227" s="63"/>
      <c r="NWF227" s="58"/>
      <c r="NWG227" s="63"/>
      <c r="NWH227" s="58"/>
      <c r="NWI227" s="63"/>
      <c r="NWJ227" s="58"/>
      <c r="NWK227" s="63"/>
      <c r="NWL227" s="58"/>
      <c r="NWM227" s="63"/>
      <c r="NWN227" s="58"/>
      <c r="NWO227" s="63"/>
      <c r="NWP227" s="58"/>
      <c r="NWQ227" s="63"/>
      <c r="NWR227" s="58"/>
      <c r="NWS227" s="63"/>
      <c r="NWT227" s="58"/>
      <c r="NWU227" s="63"/>
      <c r="NWV227" s="58"/>
      <c r="NWW227" s="63"/>
      <c r="NWX227" s="58"/>
      <c r="NWY227" s="63"/>
      <c r="NWZ227" s="58"/>
      <c r="NXA227" s="63"/>
      <c r="NXB227" s="58"/>
      <c r="NXC227" s="63"/>
      <c r="NXD227" s="58"/>
      <c r="NXE227" s="63"/>
      <c r="NXF227" s="58"/>
      <c r="NXG227" s="63"/>
      <c r="NXH227" s="58"/>
      <c r="NXI227" s="63"/>
      <c r="NXJ227" s="58"/>
      <c r="NXK227" s="63"/>
      <c r="NXL227" s="58"/>
      <c r="NXM227" s="63"/>
      <c r="NXN227" s="58"/>
      <c r="NXO227" s="63"/>
      <c r="NXP227" s="58"/>
      <c r="NXQ227" s="63"/>
      <c r="NXR227" s="58"/>
      <c r="NXS227" s="63"/>
      <c r="NXT227" s="58"/>
      <c r="NXU227" s="63"/>
      <c r="NXV227" s="58"/>
      <c r="NXW227" s="63"/>
      <c r="NXX227" s="58"/>
      <c r="NXY227" s="63"/>
      <c r="NXZ227" s="58"/>
      <c r="NYA227" s="63"/>
      <c r="NYB227" s="58"/>
      <c r="NYC227" s="63"/>
      <c r="NYD227" s="58"/>
      <c r="NYE227" s="63"/>
      <c r="NYF227" s="58"/>
      <c r="NYG227" s="63"/>
      <c r="NYH227" s="58"/>
      <c r="NYI227" s="63"/>
      <c r="NYJ227" s="58"/>
      <c r="NYK227" s="63"/>
      <c r="NYL227" s="58"/>
      <c r="NYM227" s="63"/>
      <c r="NYN227" s="58"/>
      <c r="NYO227" s="63"/>
      <c r="NYP227" s="58"/>
      <c r="NYQ227" s="63"/>
      <c r="NYR227" s="58"/>
      <c r="NYS227" s="63"/>
      <c r="NYT227" s="58"/>
      <c r="NYU227" s="63"/>
      <c r="NYV227" s="58"/>
      <c r="NYW227" s="63"/>
      <c r="NYX227" s="58"/>
      <c r="NYY227" s="63"/>
      <c r="NYZ227" s="58"/>
      <c r="NZA227" s="63"/>
      <c r="NZB227" s="58"/>
      <c r="NZC227" s="63"/>
      <c r="NZD227" s="58"/>
      <c r="NZE227" s="63"/>
      <c r="NZF227" s="58"/>
      <c r="NZG227" s="63"/>
      <c r="NZH227" s="58"/>
      <c r="NZI227" s="63"/>
      <c r="NZJ227" s="58"/>
      <c r="NZK227" s="63"/>
      <c r="NZL227" s="58"/>
      <c r="NZM227" s="63"/>
      <c r="NZN227" s="58"/>
      <c r="NZO227" s="63"/>
      <c r="NZP227" s="58"/>
      <c r="NZQ227" s="63"/>
      <c r="NZR227" s="58"/>
      <c r="NZS227" s="63"/>
      <c r="NZT227" s="58"/>
      <c r="NZU227" s="63"/>
      <c r="NZV227" s="58"/>
      <c r="NZW227" s="63"/>
      <c r="NZX227" s="58"/>
      <c r="NZY227" s="63"/>
      <c r="NZZ227" s="58"/>
      <c r="OAA227" s="63"/>
      <c r="OAB227" s="58"/>
      <c r="OAC227" s="63"/>
      <c r="OAD227" s="58"/>
      <c r="OAE227" s="63"/>
      <c r="OAF227" s="58"/>
      <c r="OAG227" s="63"/>
      <c r="OAH227" s="58"/>
      <c r="OAI227" s="63"/>
      <c r="OAJ227" s="58"/>
      <c r="OAK227" s="63"/>
      <c r="OAL227" s="58"/>
      <c r="OAM227" s="63"/>
      <c r="OAN227" s="58"/>
      <c r="OAO227" s="63"/>
      <c r="OAP227" s="58"/>
      <c r="OAQ227" s="63"/>
      <c r="OAR227" s="58"/>
      <c r="OAS227" s="63"/>
      <c r="OAT227" s="58"/>
      <c r="OAU227" s="63"/>
      <c r="OAV227" s="58"/>
      <c r="OAW227" s="63"/>
      <c r="OAX227" s="58"/>
      <c r="OAY227" s="63"/>
      <c r="OAZ227" s="58"/>
      <c r="OBA227" s="63"/>
      <c r="OBB227" s="58"/>
      <c r="OBC227" s="63"/>
      <c r="OBD227" s="58"/>
      <c r="OBE227" s="63"/>
      <c r="OBF227" s="58"/>
      <c r="OBG227" s="63"/>
      <c r="OBH227" s="58"/>
      <c r="OBI227" s="63"/>
      <c r="OBJ227" s="58"/>
      <c r="OBK227" s="63"/>
      <c r="OBL227" s="58"/>
      <c r="OBM227" s="63"/>
      <c r="OBN227" s="58"/>
      <c r="OBO227" s="63"/>
      <c r="OBP227" s="58"/>
      <c r="OBQ227" s="63"/>
      <c r="OBR227" s="58"/>
      <c r="OBS227" s="63"/>
      <c r="OBT227" s="58"/>
      <c r="OBU227" s="63"/>
      <c r="OBV227" s="58"/>
      <c r="OBW227" s="63"/>
      <c r="OBX227" s="58"/>
      <c r="OBY227" s="63"/>
      <c r="OBZ227" s="58"/>
      <c r="OCA227" s="63"/>
      <c r="OCB227" s="58"/>
      <c r="OCC227" s="63"/>
      <c r="OCD227" s="58"/>
      <c r="OCE227" s="63"/>
      <c r="OCF227" s="58"/>
      <c r="OCG227" s="63"/>
      <c r="OCH227" s="58"/>
      <c r="OCI227" s="63"/>
      <c r="OCJ227" s="58"/>
      <c r="OCK227" s="63"/>
      <c r="OCL227" s="58"/>
      <c r="OCM227" s="63"/>
      <c r="OCN227" s="58"/>
      <c r="OCO227" s="63"/>
      <c r="OCP227" s="58"/>
      <c r="OCQ227" s="63"/>
      <c r="OCR227" s="58"/>
      <c r="OCS227" s="63"/>
      <c r="OCT227" s="58"/>
      <c r="OCU227" s="63"/>
      <c r="OCV227" s="58"/>
      <c r="OCW227" s="63"/>
      <c r="OCX227" s="58"/>
      <c r="OCY227" s="63"/>
      <c r="OCZ227" s="58"/>
      <c r="ODA227" s="63"/>
      <c r="ODB227" s="58"/>
      <c r="ODC227" s="63"/>
      <c r="ODD227" s="58"/>
      <c r="ODE227" s="63"/>
      <c r="ODF227" s="58"/>
      <c r="ODG227" s="63"/>
      <c r="ODH227" s="58"/>
      <c r="ODI227" s="63"/>
      <c r="ODJ227" s="58"/>
      <c r="ODK227" s="63"/>
      <c r="ODL227" s="58"/>
      <c r="ODM227" s="63"/>
      <c r="ODN227" s="58"/>
      <c r="ODO227" s="63"/>
      <c r="ODP227" s="58"/>
      <c r="ODQ227" s="63"/>
      <c r="ODR227" s="58"/>
      <c r="ODS227" s="63"/>
      <c r="ODT227" s="58"/>
      <c r="ODU227" s="63"/>
      <c r="ODV227" s="58"/>
      <c r="ODW227" s="63"/>
      <c r="ODX227" s="58"/>
      <c r="ODY227" s="63"/>
      <c r="ODZ227" s="58"/>
      <c r="OEA227" s="63"/>
      <c r="OEB227" s="58"/>
      <c r="OEC227" s="63"/>
      <c r="OED227" s="58"/>
      <c r="OEE227" s="63"/>
      <c r="OEF227" s="58"/>
      <c r="OEG227" s="63"/>
      <c r="OEH227" s="58"/>
      <c r="OEI227" s="63"/>
      <c r="OEJ227" s="58"/>
      <c r="OEK227" s="63"/>
      <c r="OEL227" s="58"/>
      <c r="OEM227" s="63"/>
      <c r="OEN227" s="58"/>
      <c r="OEO227" s="63"/>
      <c r="OEP227" s="58"/>
      <c r="OEQ227" s="63"/>
      <c r="OER227" s="58"/>
      <c r="OES227" s="63"/>
      <c r="OET227" s="58"/>
      <c r="OEU227" s="63"/>
      <c r="OEV227" s="58"/>
      <c r="OEW227" s="63"/>
      <c r="OEX227" s="58"/>
      <c r="OEY227" s="63"/>
      <c r="OEZ227" s="58"/>
      <c r="OFA227" s="63"/>
      <c r="OFB227" s="58"/>
      <c r="OFC227" s="63"/>
      <c r="OFD227" s="58"/>
      <c r="OFE227" s="63"/>
      <c r="OFF227" s="58"/>
      <c r="OFG227" s="63"/>
      <c r="OFH227" s="58"/>
      <c r="OFI227" s="63"/>
      <c r="OFJ227" s="58"/>
      <c r="OFK227" s="63"/>
      <c r="OFL227" s="58"/>
      <c r="OFM227" s="63"/>
      <c r="OFN227" s="58"/>
      <c r="OFO227" s="63"/>
      <c r="OFP227" s="58"/>
      <c r="OFQ227" s="63"/>
      <c r="OFR227" s="58"/>
      <c r="OFS227" s="63"/>
      <c r="OFT227" s="58"/>
      <c r="OFU227" s="63"/>
      <c r="OFV227" s="58"/>
      <c r="OFW227" s="63"/>
      <c r="OFX227" s="58"/>
      <c r="OFY227" s="63"/>
      <c r="OFZ227" s="58"/>
      <c r="OGA227" s="63"/>
      <c r="OGB227" s="58"/>
      <c r="OGC227" s="63"/>
      <c r="OGD227" s="58"/>
      <c r="OGE227" s="63"/>
      <c r="OGF227" s="58"/>
      <c r="OGG227" s="63"/>
      <c r="OGH227" s="58"/>
      <c r="OGI227" s="63"/>
      <c r="OGJ227" s="58"/>
      <c r="OGK227" s="63"/>
      <c r="OGL227" s="58"/>
      <c r="OGM227" s="63"/>
      <c r="OGN227" s="58"/>
      <c r="OGO227" s="63"/>
      <c r="OGP227" s="58"/>
      <c r="OGQ227" s="63"/>
      <c r="OGR227" s="58"/>
      <c r="OGS227" s="63"/>
      <c r="OGT227" s="58"/>
      <c r="OGU227" s="63"/>
      <c r="OGV227" s="58"/>
      <c r="OGW227" s="63"/>
      <c r="OGX227" s="58"/>
      <c r="OGY227" s="63"/>
      <c r="OGZ227" s="58"/>
      <c r="OHA227" s="63"/>
      <c r="OHB227" s="58"/>
      <c r="OHC227" s="63"/>
      <c r="OHD227" s="58"/>
      <c r="OHE227" s="63"/>
      <c r="OHF227" s="58"/>
      <c r="OHG227" s="63"/>
      <c r="OHH227" s="58"/>
      <c r="OHI227" s="63"/>
      <c r="OHJ227" s="58"/>
      <c r="OHK227" s="63"/>
      <c r="OHL227" s="58"/>
      <c r="OHM227" s="63"/>
      <c r="OHN227" s="58"/>
      <c r="OHO227" s="63"/>
      <c r="OHP227" s="58"/>
      <c r="OHQ227" s="63"/>
      <c r="OHR227" s="58"/>
      <c r="OHS227" s="63"/>
      <c r="OHT227" s="58"/>
      <c r="OHU227" s="63"/>
      <c r="OHV227" s="58"/>
      <c r="OHW227" s="63"/>
      <c r="OHX227" s="58"/>
      <c r="OHY227" s="63"/>
      <c r="OHZ227" s="58"/>
      <c r="OIA227" s="63"/>
      <c r="OIB227" s="58"/>
      <c r="OIC227" s="63"/>
      <c r="OID227" s="58"/>
      <c r="OIE227" s="63"/>
      <c r="OIF227" s="58"/>
      <c r="OIG227" s="63"/>
      <c r="OIH227" s="58"/>
      <c r="OII227" s="63"/>
      <c r="OIJ227" s="58"/>
      <c r="OIK227" s="63"/>
      <c r="OIL227" s="58"/>
      <c r="OIM227" s="63"/>
      <c r="OIN227" s="58"/>
      <c r="OIO227" s="63"/>
      <c r="OIP227" s="58"/>
      <c r="OIQ227" s="63"/>
      <c r="OIR227" s="58"/>
      <c r="OIS227" s="63"/>
      <c r="OIT227" s="58"/>
      <c r="OIU227" s="63"/>
      <c r="OIV227" s="58"/>
      <c r="OIW227" s="63"/>
      <c r="OIX227" s="58"/>
      <c r="OIY227" s="63"/>
      <c r="OIZ227" s="58"/>
      <c r="OJA227" s="63"/>
      <c r="OJB227" s="58"/>
      <c r="OJC227" s="63"/>
      <c r="OJD227" s="58"/>
      <c r="OJE227" s="63"/>
      <c r="OJF227" s="58"/>
      <c r="OJG227" s="63"/>
      <c r="OJH227" s="58"/>
      <c r="OJI227" s="63"/>
      <c r="OJJ227" s="58"/>
      <c r="OJK227" s="63"/>
      <c r="OJL227" s="58"/>
      <c r="OJM227" s="63"/>
      <c r="OJN227" s="58"/>
      <c r="OJO227" s="63"/>
      <c r="OJP227" s="58"/>
      <c r="OJQ227" s="63"/>
      <c r="OJR227" s="58"/>
      <c r="OJS227" s="63"/>
      <c r="OJT227" s="58"/>
      <c r="OJU227" s="63"/>
      <c r="OJV227" s="58"/>
      <c r="OJW227" s="63"/>
      <c r="OJX227" s="58"/>
      <c r="OJY227" s="63"/>
      <c r="OJZ227" s="58"/>
      <c r="OKA227" s="63"/>
      <c r="OKB227" s="58"/>
      <c r="OKC227" s="63"/>
      <c r="OKD227" s="58"/>
      <c r="OKE227" s="63"/>
      <c r="OKF227" s="58"/>
      <c r="OKG227" s="63"/>
      <c r="OKH227" s="58"/>
      <c r="OKI227" s="63"/>
      <c r="OKJ227" s="58"/>
      <c r="OKK227" s="63"/>
      <c r="OKL227" s="58"/>
      <c r="OKM227" s="63"/>
      <c r="OKN227" s="58"/>
      <c r="OKO227" s="63"/>
      <c r="OKP227" s="58"/>
      <c r="OKQ227" s="63"/>
      <c r="OKR227" s="58"/>
      <c r="OKS227" s="63"/>
      <c r="OKT227" s="58"/>
      <c r="OKU227" s="63"/>
      <c r="OKV227" s="58"/>
      <c r="OKW227" s="63"/>
      <c r="OKX227" s="58"/>
      <c r="OKY227" s="63"/>
      <c r="OKZ227" s="58"/>
      <c r="OLA227" s="63"/>
      <c r="OLB227" s="58"/>
      <c r="OLC227" s="63"/>
      <c r="OLD227" s="58"/>
      <c r="OLE227" s="63"/>
      <c r="OLF227" s="58"/>
      <c r="OLG227" s="63"/>
      <c r="OLH227" s="58"/>
      <c r="OLI227" s="63"/>
      <c r="OLJ227" s="58"/>
      <c r="OLK227" s="63"/>
      <c r="OLL227" s="58"/>
      <c r="OLM227" s="63"/>
      <c r="OLN227" s="58"/>
      <c r="OLO227" s="63"/>
      <c r="OLP227" s="58"/>
      <c r="OLQ227" s="63"/>
      <c r="OLR227" s="58"/>
      <c r="OLS227" s="63"/>
      <c r="OLT227" s="58"/>
      <c r="OLU227" s="63"/>
      <c r="OLV227" s="58"/>
      <c r="OLW227" s="63"/>
      <c r="OLX227" s="58"/>
      <c r="OLY227" s="63"/>
      <c r="OLZ227" s="58"/>
      <c r="OMA227" s="63"/>
      <c r="OMB227" s="58"/>
      <c r="OMC227" s="63"/>
      <c r="OMD227" s="58"/>
      <c r="OME227" s="63"/>
      <c r="OMF227" s="58"/>
      <c r="OMG227" s="63"/>
      <c r="OMH227" s="58"/>
      <c r="OMI227" s="63"/>
      <c r="OMJ227" s="58"/>
      <c r="OMK227" s="63"/>
      <c r="OML227" s="58"/>
      <c r="OMM227" s="63"/>
      <c r="OMN227" s="58"/>
      <c r="OMO227" s="63"/>
      <c r="OMP227" s="58"/>
      <c r="OMQ227" s="63"/>
      <c r="OMR227" s="58"/>
      <c r="OMS227" s="63"/>
      <c r="OMT227" s="58"/>
      <c r="OMU227" s="63"/>
      <c r="OMV227" s="58"/>
      <c r="OMW227" s="63"/>
      <c r="OMX227" s="58"/>
      <c r="OMY227" s="63"/>
      <c r="OMZ227" s="58"/>
      <c r="ONA227" s="63"/>
      <c r="ONB227" s="58"/>
      <c r="ONC227" s="63"/>
      <c r="OND227" s="58"/>
      <c r="ONE227" s="63"/>
      <c r="ONF227" s="58"/>
      <c r="ONG227" s="63"/>
      <c r="ONH227" s="58"/>
      <c r="ONI227" s="63"/>
      <c r="ONJ227" s="58"/>
      <c r="ONK227" s="63"/>
      <c r="ONL227" s="58"/>
      <c r="ONM227" s="63"/>
      <c r="ONN227" s="58"/>
      <c r="ONO227" s="63"/>
      <c r="ONP227" s="58"/>
      <c r="ONQ227" s="63"/>
      <c r="ONR227" s="58"/>
      <c r="ONS227" s="63"/>
      <c r="ONT227" s="58"/>
      <c r="ONU227" s="63"/>
      <c r="ONV227" s="58"/>
      <c r="ONW227" s="63"/>
      <c r="ONX227" s="58"/>
      <c r="ONY227" s="63"/>
      <c r="ONZ227" s="58"/>
      <c r="OOA227" s="63"/>
      <c r="OOB227" s="58"/>
      <c r="OOC227" s="63"/>
      <c r="OOD227" s="58"/>
      <c r="OOE227" s="63"/>
      <c r="OOF227" s="58"/>
      <c r="OOG227" s="63"/>
      <c r="OOH227" s="58"/>
      <c r="OOI227" s="63"/>
      <c r="OOJ227" s="58"/>
      <c r="OOK227" s="63"/>
      <c r="OOL227" s="58"/>
      <c r="OOM227" s="63"/>
      <c r="OON227" s="58"/>
      <c r="OOO227" s="63"/>
      <c r="OOP227" s="58"/>
      <c r="OOQ227" s="63"/>
      <c r="OOR227" s="58"/>
      <c r="OOS227" s="63"/>
      <c r="OOT227" s="58"/>
      <c r="OOU227" s="63"/>
      <c r="OOV227" s="58"/>
      <c r="OOW227" s="63"/>
      <c r="OOX227" s="58"/>
      <c r="OOY227" s="63"/>
      <c r="OOZ227" s="58"/>
      <c r="OPA227" s="63"/>
      <c r="OPB227" s="58"/>
      <c r="OPC227" s="63"/>
      <c r="OPD227" s="58"/>
      <c r="OPE227" s="63"/>
      <c r="OPF227" s="58"/>
      <c r="OPG227" s="63"/>
      <c r="OPH227" s="58"/>
      <c r="OPI227" s="63"/>
      <c r="OPJ227" s="58"/>
      <c r="OPK227" s="63"/>
      <c r="OPL227" s="58"/>
      <c r="OPM227" s="63"/>
      <c r="OPN227" s="58"/>
      <c r="OPO227" s="63"/>
      <c r="OPP227" s="58"/>
      <c r="OPQ227" s="63"/>
      <c r="OPR227" s="58"/>
      <c r="OPS227" s="63"/>
      <c r="OPT227" s="58"/>
      <c r="OPU227" s="63"/>
      <c r="OPV227" s="58"/>
      <c r="OPW227" s="63"/>
      <c r="OPX227" s="58"/>
      <c r="OPY227" s="63"/>
      <c r="OPZ227" s="58"/>
      <c r="OQA227" s="63"/>
      <c r="OQB227" s="58"/>
      <c r="OQC227" s="63"/>
      <c r="OQD227" s="58"/>
      <c r="OQE227" s="63"/>
      <c r="OQF227" s="58"/>
      <c r="OQG227" s="63"/>
      <c r="OQH227" s="58"/>
      <c r="OQI227" s="63"/>
      <c r="OQJ227" s="58"/>
      <c r="OQK227" s="63"/>
      <c r="OQL227" s="58"/>
      <c r="OQM227" s="63"/>
      <c r="OQN227" s="58"/>
      <c r="OQO227" s="63"/>
      <c r="OQP227" s="58"/>
      <c r="OQQ227" s="63"/>
      <c r="OQR227" s="58"/>
      <c r="OQS227" s="63"/>
      <c r="OQT227" s="58"/>
      <c r="OQU227" s="63"/>
      <c r="OQV227" s="58"/>
      <c r="OQW227" s="63"/>
      <c r="OQX227" s="58"/>
      <c r="OQY227" s="63"/>
      <c r="OQZ227" s="58"/>
      <c r="ORA227" s="63"/>
      <c r="ORB227" s="58"/>
      <c r="ORC227" s="63"/>
      <c r="ORD227" s="58"/>
      <c r="ORE227" s="63"/>
      <c r="ORF227" s="58"/>
      <c r="ORG227" s="63"/>
      <c r="ORH227" s="58"/>
      <c r="ORI227" s="63"/>
      <c r="ORJ227" s="58"/>
      <c r="ORK227" s="63"/>
      <c r="ORL227" s="58"/>
      <c r="ORM227" s="63"/>
      <c r="ORN227" s="58"/>
      <c r="ORO227" s="63"/>
      <c r="ORP227" s="58"/>
      <c r="ORQ227" s="63"/>
      <c r="ORR227" s="58"/>
      <c r="ORS227" s="63"/>
      <c r="ORT227" s="58"/>
      <c r="ORU227" s="63"/>
      <c r="ORV227" s="58"/>
      <c r="ORW227" s="63"/>
      <c r="ORX227" s="58"/>
      <c r="ORY227" s="63"/>
      <c r="ORZ227" s="58"/>
      <c r="OSA227" s="63"/>
      <c r="OSB227" s="58"/>
      <c r="OSC227" s="63"/>
      <c r="OSD227" s="58"/>
      <c r="OSE227" s="63"/>
      <c r="OSF227" s="58"/>
      <c r="OSG227" s="63"/>
      <c r="OSH227" s="58"/>
      <c r="OSI227" s="63"/>
      <c r="OSJ227" s="58"/>
      <c r="OSK227" s="63"/>
      <c r="OSL227" s="58"/>
      <c r="OSM227" s="63"/>
      <c r="OSN227" s="58"/>
      <c r="OSO227" s="63"/>
      <c r="OSP227" s="58"/>
      <c r="OSQ227" s="63"/>
      <c r="OSR227" s="58"/>
      <c r="OSS227" s="63"/>
      <c r="OST227" s="58"/>
      <c r="OSU227" s="63"/>
      <c r="OSV227" s="58"/>
      <c r="OSW227" s="63"/>
      <c r="OSX227" s="58"/>
      <c r="OSY227" s="63"/>
      <c r="OSZ227" s="58"/>
      <c r="OTA227" s="63"/>
      <c r="OTB227" s="58"/>
      <c r="OTC227" s="63"/>
      <c r="OTD227" s="58"/>
      <c r="OTE227" s="63"/>
      <c r="OTF227" s="58"/>
      <c r="OTG227" s="63"/>
      <c r="OTH227" s="58"/>
      <c r="OTI227" s="63"/>
      <c r="OTJ227" s="58"/>
      <c r="OTK227" s="63"/>
      <c r="OTL227" s="58"/>
      <c r="OTM227" s="63"/>
      <c r="OTN227" s="58"/>
      <c r="OTO227" s="63"/>
      <c r="OTP227" s="58"/>
      <c r="OTQ227" s="63"/>
      <c r="OTR227" s="58"/>
      <c r="OTS227" s="63"/>
      <c r="OTT227" s="58"/>
      <c r="OTU227" s="63"/>
      <c r="OTV227" s="58"/>
      <c r="OTW227" s="63"/>
      <c r="OTX227" s="58"/>
      <c r="OTY227" s="63"/>
      <c r="OTZ227" s="58"/>
      <c r="OUA227" s="63"/>
      <c r="OUB227" s="58"/>
      <c r="OUC227" s="63"/>
      <c r="OUD227" s="58"/>
      <c r="OUE227" s="63"/>
      <c r="OUF227" s="58"/>
      <c r="OUG227" s="63"/>
      <c r="OUH227" s="58"/>
      <c r="OUI227" s="63"/>
      <c r="OUJ227" s="58"/>
      <c r="OUK227" s="63"/>
      <c r="OUL227" s="58"/>
      <c r="OUM227" s="63"/>
      <c r="OUN227" s="58"/>
      <c r="OUO227" s="63"/>
      <c r="OUP227" s="58"/>
      <c r="OUQ227" s="63"/>
      <c r="OUR227" s="58"/>
      <c r="OUS227" s="63"/>
      <c r="OUT227" s="58"/>
      <c r="OUU227" s="63"/>
      <c r="OUV227" s="58"/>
      <c r="OUW227" s="63"/>
      <c r="OUX227" s="58"/>
      <c r="OUY227" s="63"/>
      <c r="OUZ227" s="58"/>
      <c r="OVA227" s="63"/>
      <c r="OVB227" s="58"/>
      <c r="OVC227" s="63"/>
      <c r="OVD227" s="58"/>
      <c r="OVE227" s="63"/>
      <c r="OVF227" s="58"/>
      <c r="OVG227" s="63"/>
      <c r="OVH227" s="58"/>
      <c r="OVI227" s="63"/>
      <c r="OVJ227" s="58"/>
      <c r="OVK227" s="63"/>
      <c r="OVL227" s="58"/>
      <c r="OVM227" s="63"/>
      <c r="OVN227" s="58"/>
      <c r="OVO227" s="63"/>
      <c r="OVP227" s="58"/>
      <c r="OVQ227" s="63"/>
      <c r="OVR227" s="58"/>
      <c r="OVS227" s="63"/>
      <c r="OVT227" s="58"/>
      <c r="OVU227" s="63"/>
      <c r="OVV227" s="58"/>
      <c r="OVW227" s="63"/>
      <c r="OVX227" s="58"/>
      <c r="OVY227" s="63"/>
      <c r="OVZ227" s="58"/>
      <c r="OWA227" s="63"/>
      <c r="OWB227" s="58"/>
      <c r="OWC227" s="63"/>
      <c r="OWD227" s="58"/>
      <c r="OWE227" s="63"/>
      <c r="OWF227" s="58"/>
      <c r="OWG227" s="63"/>
      <c r="OWH227" s="58"/>
      <c r="OWI227" s="63"/>
      <c r="OWJ227" s="58"/>
      <c r="OWK227" s="63"/>
      <c r="OWL227" s="58"/>
      <c r="OWM227" s="63"/>
      <c r="OWN227" s="58"/>
      <c r="OWO227" s="63"/>
      <c r="OWP227" s="58"/>
      <c r="OWQ227" s="63"/>
      <c r="OWR227" s="58"/>
      <c r="OWS227" s="63"/>
      <c r="OWT227" s="58"/>
      <c r="OWU227" s="63"/>
      <c r="OWV227" s="58"/>
      <c r="OWW227" s="63"/>
      <c r="OWX227" s="58"/>
      <c r="OWY227" s="63"/>
      <c r="OWZ227" s="58"/>
      <c r="OXA227" s="63"/>
      <c r="OXB227" s="58"/>
      <c r="OXC227" s="63"/>
      <c r="OXD227" s="58"/>
      <c r="OXE227" s="63"/>
      <c r="OXF227" s="58"/>
      <c r="OXG227" s="63"/>
      <c r="OXH227" s="58"/>
      <c r="OXI227" s="63"/>
      <c r="OXJ227" s="58"/>
      <c r="OXK227" s="63"/>
      <c r="OXL227" s="58"/>
      <c r="OXM227" s="63"/>
      <c r="OXN227" s="58"/>
      <c r="OXO227" s="63"/>
      <c r="OXP227" s="58"/>
      <c r="OXQ227" s="63"/>
      <c r="OXR227" s="58"/>
      <c r="OXS227" s="63"/>
      <c r="OXT227" s="58"/>
      <c r="OXU227" s="63"/>
      <c r="OXV227" s="58"/>
      <c r="OXW227" s="63"/>
      <c r="OXX227" s="58"/>
      <c r="OXY227" s="63"/>
      <c r="OXZ227" s="58"/>
      <c r="OYA227" s="63"/>
      <c r="OYB227" s="58"/>
      <c r="OYC227" s="63"/>
      <c r="OYD227" s="58"/>
      <c r="OYE227" s="63"/>
      <c r="OYF227" s="58"/>
      <c r="OYG227" s="63"/>
      <c r="OYH227" s="58"/>
      <c r="OYI227" s="63"/>
      <c r="OYJ227" s="58"/>
      <c r="OYK227" s="63"/>
      <c r="OYL227" s="58"/>
      <c r="OYM227" s="63"/>
      <c r="OYN227" s="58"/>
      <c r="OYO227" s="63"/>
      <c r="OYP227" s="58"/>
      <c r="OYQ227" s="63"/>
      <c r="OYR227" s="58"/>
      <c r="OYS227" s="63"/>
      <c r="OYT227" s="58"/>
      <c r="OYU227" s="63"/>
      <c r="OYV227" s="58"/>
      <c r="OYW227" s="63"/>
      <c r="OYX227" s="58"/>
      <c r="OYY227" s="63"/>
      <c r="OYZ227" s="58"/>
      <c r="OZA227" s="63"/>
      <c r="OZB227" s="58"/>
      <c r="OZC227" s="63"/>
      <c r="OZD227" s="58"/>
      <c r="OZE227" s="63"/>
      <c r="OZF227" s="58"/>
      <c r="OZG227" s="63"/>
      <c r="OZH227" s="58"/>
      <c r="OZI227" s="63"/>
      <c r="OZJ227" s="58"/>
      <c r="OZK227" s="63"/>
      <c r="OZL227" s="58"/>
      <c r="OZM227" s="63"/>
      <c r="OZN227" s="58"/>
      <c r="OZO227" s="63"/>
      <c r="OZP227" s="58"/>
      <c r="OZQ227" s="63"/>
      <c r="OZR227" s="58"/>
      <c r="OZS227" s="63"/>
      <c r="OZT227" s="58"/>
      <c r="OZU227" s="63"/>
      <c r="OZV227" s="58"/>
      <c r="OZW227" s="63"/>
      <c r="OZX227" s="58"/>
      <c r="OZY227" s="63"/>
      <c r="OZZ227" s="58"/>
      <c r="PAA227" s="63"/>
      <c r="PAB227" s="58"/>
      <c r="PAC227" s="63"/>
      <c r="PAD227" s="58"/>
      <c r="PAE227" s="63"/>
      <c r="PAF227" s="58"/>
      <c r="PAG227" s="63"/>
      <c r="PAH227" s="58"/>
      <c r="PAI227" s="63"/>
      <c r="PAJ227" s="58"/>
      <c r="PAK227" s="63"/>
      <c r="PAL227" s="58"/>
      <c r="PAM227" s="63"/>
      <c r="PAN227" s="58"/>
      <c r="PAO227" s="63"/>
      <c r="PAP227" s="58"/>
      <c r="PAQ227" s="63"/>
      <c r="PAR227" s="58"/>
      <c r="PAS227" s="63"/>
      <c r="PAT227" s="58"/>
      <c r="PAU227" s="63"/>
      <c r="PAV227" s="58"/>
      <c r="PAW227" s="63"/>
      <c r="PAX227" s="58"/>
      <c r="PAY227" s="63"/>
      <c r="PAZ227" s="58"/>
      <c r="PBA227" s="63"/>
      <c r="PBB227" s="58"/>
      <c r="PBC227" s="63"/>
      <c r="PBD227" s="58"/>
      <c r="PBE227" s="63"/>
      <c r="PBF227" s="58"/>
      <c r="PBG227" s="63"/>
      <c r="PBH227" s="58"/>
      <c r="PBI227" s="63"/>
      <c r="PBJ227" s="58"/>
      <c r="PBK227" s="63"/>
      <c r="PBL227" s="58"/>
      <c r="PBM227" s="63"/>
      <c r="PBN227" s="58"/>
      <c r="PBO227" s="63"/>
      <c r="PBP227" s="58"/>
      <c r="PBQ227" s="63"/>
      <c r="PBR227" s="58"/>
      <c r="PBS227" s="63"/>
      <c r="PBT227" s="58"/>
      <c r="PBU227" s="63"/>
      <c r="PBV227" s="58"/>
      <c r="PBW227" s="63"/>
      <c r="PBX227" s="58"/>
      <c r="PBY227" s="63"/>
      <c r="PBZ227" s="58"/>
      <c r="PCA227" s="63"/>
      <c r="PCB227" s="58"/>
      <c r="PCC227" s="63"/>
      <c r="PCD227" s="58"/>
      <c r="PCE227" s="63"/>
      <c r="PCF227" s="58"/>
      <c r="PCG227" s="63"/>
      <c r="PCH227" s="58"/>
      <c r="PCI227" s="63"/>
      <c r="PCJ227" s="58"/>
      <c r="PCK227" s="63"/>
      <c r="PCL227" s="58"/>
      <c r="PCM227" s="63"/>
      <c r="PCN227" s="58"/>
      <c r="PCO227" s="63"/>
      <c r="PCP227" s="58"/>
      <c r="PCQ227" s="63"/>
      <c r="PCR227" s="58"/>
      <c r="PCS227" s="63"/>
      <c r="PCT227" s="58"/>
      <c r="PCU227" s="63"/>
      <c r="PCV227" s="58"/>
      <c r="PCW227" s="63"/>
      <c r="PCX227" s="58"/>
      <c r="PCY227" s="63"/>
      <c r="PCZ227" s="58"/>
      <c r="PDA227" s="63"/>
      <c r="PDB227" s="58"/>
      <c r="PDC227" s="63"/>
      <c r="PDD227" s="58"/>
      <c r="PDE227" s="63"/>
      <c r="PDF227" s="58"/>
      <c r="PDG227" s="63"/>
      <c r="PDH227" s="58"/>
      <c r="PDI227" s="63"/>
      <c r="PDJ227" s="58"/>
      <c r="PDK227" s="63"/>
      <c r="PDL227" s="58"/>
      <c r="PDM227" s="63"/>
      <c r="PDN227" s="58"/>
      <c r="PDO227" s="63"/>
      <c r="PDP227" s="58"/>
      <c r="PDQ227" s="63"/>
      <c r="PDR227" s="58"/>
      <c r="PDS227" s="63"/>
      <c r="PDT227" s="58"/>
      <c r="PDU227" s="63"/>
      <c r="PDV227" s="58"/>
      <c r="PDW227" s="63"/>
      <c r="PDX227" s="58"/>
      <c r="PDY227" s="63"/>
      <c r="PDZ227" s="58"/>
      <c r="PEA227" s="63"/>
      <c r="PEB227" s="58"/>
      <c r="PEC227" s="63"/>
      <c r="PED227" s="58"/>
      <c r="PEE227" s="63"/>
      <c r="PEF227" s="58"/>
      <c r="PEG227" s="63"/>
      <c r="PEH227" s="58"/>
      <c r="PEI227" s="63"/>
      <c r="PEJ227" s="58"/>
      <c r="PEK227" s="63"/>
      <c r="PEL227" s="58"/>
      <c r="PEM227" s="63"/>
      <c r="PEN227" s="58"/>
      <c r="PEO227" s="63"/>
      <c r="PEP227" s="58"/>
      <c r="PEQ227" s="63"/>
      <c r="PER227" s="58"/>
      <c r="PES227" s="63"/>
      <c r="PET227" s="58"/>
      <c r="PEU227" s="63"/>
      <c r="PEV227" s="58"/>
      <c r="PEW227" s="63"/>
      <c r="PEX227" s="58"/>
      <c r="PEY227" s="63"/>
      <c r="PEZ227" s="58"/>
      <c r="PFA227" s="63"/>
      <c r="PFB227" s="58"/>
      <c r="PFC227" s="63"/>
      <c r="PFD227" s="58"/>
      <c r="PFE227" s="63"/>
      <c r="PFF227" s="58"/>
      <c r="PFG227" s="63"/>
      <c r="PFH227" s="58"/>
      <c r="PFI227" s="63"/>
      <c r="PFJ227" s="58"/>
      <c r="PFK227" s="63"/>
      <c r="PFL227" s="58"/>
      <c r="PFM227" s="63"/>
      <c r="PFN227" s="58"/>
      <c r="PFO227" s="63"/>
      <c r="PFP227" s="58"/>
      <c r="PFQ227" s="63"/>
      <c r="PFR227" s="58"/>
      <c r="PFS227" s="63"/>
      <c r="PFT227" s="58"/>
      <c r="PFU227" s="63"/>
      <c r="PFV227" s="58"/>
      <c r="PFW227" s="63"/>
      <c r="PFX227" s="58"/>
      <c r="PFY227" s="63"/>
      <c r="PFZ227" s="58"/>
      <c r="PGA227" s="63"/>
      <c r="PGB227" s="58"/>
      <c r="PGC227" s="63"/>
      <c r="PGD227" s="58"/>
      <c r="PGE227" s="63"/>
      <c r="PGF227" s="58"/>
      <c r="PGG227" s="63"/>
      <c r="PGH227" s="58"/>
      <c r="PGI227" s="63"/>
      <c r="PGJ227" s="58"/>
      <c r="PGK227" s="63"/>
      <c r="PGL227" s="58"/>
      <c r="PGM227" s="63"/>
      <c r="PGN227" s="58"/>
      <c r="PGO227" s="63"/>
      <c r="PGP227" s="58"/>
      <c r="PGQ227" s="63"/>
      <c r="PGR227" s="58"/>
      <c r="PGS227" s="63"/>
      <c r="PGT227" s="58"/>
      <c r="PGU227" s="63"/>
      <c r="PGV227" s="58"/>
      <c r="PGW227" s="63"/>
      <c r="PGX227" s="58"/>
      <c r="PGY227" s="63"/>
      <c r="PGZ227" s="58"/>
      <c r="PHA227" s="63"/>
      <c r="PHB227" s="58"/>
      <c r="PHC227" s="63"/>
      <c r="PHD227" s="58"/>
      <c r="PHE227" s="63"/>
      <c r="PHF227" s="58"/>
      <c r="PHG227" s="63"/>
      <c r="PHH227" s="58"/>
      <c r="PHI227" s="63"/>
      <c r="PHJ227" s="58"/>
      <c r="PHK227" s="63"/>
      <c r="PHL227" s="58"/>
      <c r="PHM227" s="63"/>
      <c r="PHN227" s="58"/>
      <c r="PHO227" s="63"/>
      <c r="PHP227" s="58"/>
      <c r="PHQ227" s="63"/>
      <c r="PHR227" s="58"/>
      <c r="PHS227" s="63"/>
      <c r="PHT227" s="58"/>
      <c r="PHU227" s="63"/>
      <c r="PHV227" s="58"/>
      <c r="PHW227" s="63"/>
      <c r="PHX227" s="58"/>
      <c r="PHY227" s="63"/>
      <c r="PHZ227" s="58"/>
      <c r="PIA227" s="63"/>
      <c r="PIB227" s="58"/>
      <c r="PIC227" s="63"/>
      <c r="PID227" s="58"/>
      <c r="PIE227" s="63"/>
      <c r="PIF227" s="58"/>
      <c r="PIG227" s="63"/>
      <c r="PIH227" s="58"/>
      <c r="PII227" s="63"/>
      <c r="PIJ227" s="58"/>
      <c r="PIK227" s="63"/>
      <c r="PIL227" s="58"/>
      <c r="PIM227" s="63"/>
      <c r="PIN227" s="58"/>
      <c r="PIO227" s="63"/>
      <c r="PIP227" s="58"/>
      <c r="PIQ227" s="63"/>
      <c r="PIR227" s="58"/>
      <c r="PIS227" s="63"/>
      <c r="PIT227" s="58"/>
      <c r="PIU227" s="63"/>
      <c r="PIV227" s="58"/>
      <c r="PIW227" s="63"/>
      <c r="PIX227" s="58"/>
      <c r="PIY227" s="63"/>
      <c r="PIZ227" s="58"/>
      <c r="PJA227" s="63"/>
      <c r="PJB227" s="58"/>
      <c r="PJC227" s="63"/>
      <c r="PJD227" s="58"/>
      <c r="PJE227" s="63"/>
      <c r="PJF227" s="58"/>
      <c r="PJG227" s="63"/>
      <c r="PJH227" s="58"/>
      <c r="PJI227" s="63"/>
      <c r="PJJ227" s="58"/>
      <c r="PJK227" s="63"/>
      <c r="PJL227" s="58"/>
      <c r="PJM227" s="63"/>
      <c r="PJN227" s="58"/>
      <c r="PJO227" s="63"/>
      <c r="PJP227" s="58"/>
      <c r="PJQ227" s="63"/>
      <c r="PJR227" s="58"/>
      <c r="PJS227" s="63"/>
      <c r="PJT227" s="58"/>
      <c r="PJU227" s="63"/>
      <c r="PJV227" s="58"/>
      <c r="PJW227" s="63"/>
      <c r="PJX227" s="58"/>
      <c r="PJY227" s="63"/>
      <c r="PJZ227" s="58"/>
      <c r="PKA227" s="63"/>
      <c r="PKB227" s="58"/>
      <c r="PKC227" s="63"/>
      <c r="PKD227" s="58"/>
      <c r="PKE227" s="63"/>
      <c r="PKF227" s="58"/>
      <c r="PKG227" s="63"/>
      <c r="PKH227" s="58"/>
      <c r="PKI227" s="63"/>
      <c r="PKJ227" s="58"/>
      <c r="PKK227" s="63"/>
      <c r="PKL227" s="58"/>
      <c r="PKM227" s="63"/>
      <c r="PKN227" s="58"/>
      <c r="PKO227" s="63"/>
      <c r="PKP227" s="58"/>
      <c r="PKQ227" s="63"/>
      <c r="PKR227" s="58"/>
      <c r="PKS227" s="63"/>
      <c r="PKT227" s="58"/>
      <c r="PKU227" s="63"/>
      <c r="PKV227" s="58"/>
      <c r="PKW227" s="63"/>
      <c r="PKX227" s="58"/>
      <c r="PKY227" s="63"/>
      <c r="PKZ227" s="58"/>
      <c r="PLA227" s="63"/>
      <c r="PLB227" s="58"/>
      <c r="PLC227" s="63"/>
      <c r="PLD227" s="58"/>
      <c r="PLE227" s="63"/>
      <c r="PLF227" s="58"/>
      <c r="PLG227" s="63"/>
      <c r="PLH227" s="58"/>
      <c r="PLI227" s="63"/>
      <c r="PLJ227" s="58"/>
      <c r="PLK227" s="63"/>
      <c r="PLL227" s="58"/>
      <c r="PLM227" s="63"/>
      <c r="PLN227" s="58"/>
      <c r="PLO227" s="63"/>
      <c r="PLP227" s="58"/>
      <c r="PLQ227" s="63"/>
      <c r="PLR227" s="58"/>
      <c r="PLS227" s="63"/>
      <c r="PLT227" s="58"/>
      <c r="PLU227" s="63"/>
      <c r="PLV227" s="58"/>
      <c r="PLW227" s="63"/>
      <c r="PLX227" s="58"/>
      <c r="PLY227" s="63"/>
      <c r="PLZ227" s="58"/>
      <c r="PMA227" s="63"/>
      <c r="PMB227" s="58"/>
      <c r="PMC227" s="63"/>
      <c r="PMD227" s="58"/>
      <c r="PME227" s="63"/>
      <c r="PMF227" s="58"/>
      <c r="PMG227" s="63"/>
      <c r="PMH227" s="58"/>
      <c r="PMI227" s="63"/>
      <c r="PMJ227" s="58"/>
      <c r="PMK227" s="63"/>
      <c r="PML227" s="58"/>
      <c r="PMM227" s="63"/>
      <c r="PMN227" s="58"/>
      <c r="PMO227" s="63"/>
      <c r="PMP227" s="58"/>
      <c r="PMQ227" s="63"/>
      <c r="PMR227" s="58"/>
      <c r="PMS227" s="63"/>
      <c r="PMT227" s="58"/>
      <c r="PMU227" s="63"/>
      <c r="PMV227" s="58"/>
      <c r="PMW227" s="63"/>
      <c r="PMX227" s="58"/>
      <c r="PMY227" s="63"/>
      <c r="PMZ227" s="58"/>
      <c r="PNA227" s="63"/>
      <c r="PNB227" s="58"/>
      <c r="PNC227" s="63"/>
      <c r="PND227" s="58"/>
      <c r="PNE227" s="63"/>
      <c r="PNF227" s="58"/>
      <c r="PNG227" s="63"/>
      <c r="PNH227" s="58"/>
      <c r="PNI227" s="63"/>
      <c r="PNJ227" s="58"/>
      <c r="PNK227" s="63"/>
      <c r="PNL227" s="58"/>
      <c r="PNM227" s="63"/>
      <c r="PNN227" s="58"/>
      <c r="PNO227" s="63"/>
      <c r="PNP227" s="58"/>
      <c r="PNQ227" s="63"/>
      <c r="PNR227" s="58"/>
      <c r="PNS227" s="63"/>
      <c r="PNT227" s="58"/>
      <c r="PNU227" s="63"/>
      <c r="PNV227" s="58"/>
      <c r="PNW227" s="63"/>
      <c r="PNX227" s="58"/>
      <c r="PNY227" s="63"/>
      <c r="PNZ227" s="58"/>
      <c r="POA227" s="63"/>
      <c r="POB227" s="58"/>
      <c r="POC227" s="63"/>
      <c r="POD227" s="58"/>
      <c r="POE227" s="63"/>
      <c r="POF227" s="58"/>
      <c r="POG227" s="63"/>
      <c r="POH227" s="58"/>
      <c r="POI227" s="63"/>
      <c r="POJ227" s="58"/>
      <c r="POK227" s="63"/>
      <c r="POL227" s="58"/>
      <c r="POM227" s="63"/>
      <c r="PON227" s="58"/>
      <c r="POO227" s="63"/>
      <c r="POP227" s="58"/>
      <c r="POQ227" s="63"/>
      <c r="POR227" s="58"/>
      <c r="POS227" s="63"/>
      <c r="POT227" s="58"/>
      <c r="POU227" s="63"/>
      <c r="POV227" s="58"/>
      <c r="POW227" s="63"/>
      <c r="POX227" s="58"/>
      <c r="POY227" s="63"/>
      <c r="POZ227" s="58"/>
      <c r="PPA227" s="63"/>
      <c r="PPB227" s="58"/>
      <c r="PPC227" s="63"/>
      <c r="PPD227" s="58"/>
      <c r="PPE227" s="63"/>
      <c r="PPF227" s="58"/>
      <c r="PPG227" s="63"/>
      <c r="PPH227" s="58"/>
      <c r="PPI227" s="63"/>
      <c r="PPJ227" s="58"/>
      <c r="PPK227" s="63"/>
      <c r="PPL227" s="58"/>
      <c r="PPM227" s="63"/>
      <c r="PPN227" s="58"/>
      <c r="PPO227" s="63"/>
      <c r="PPP227" s="58"/>
      <c r="PPQ227" s="63"/>
      <c r="PPR227" s="58"/>
      <c r="PPS227" s="63"/>
      <c r="PPT227" s="58"/>
      <c r="PPU227" s="63"/>
      <c r="PPV227" s="58"/>
      <c r="PPW227" s="63"/>
      <c r="PPX227" s="58"/>
      <c r="PPY227" s="63"/>
      <c r="PPZ227" s="58"/>
      <c r="PQA227" s="63"/>
      <c r="PQB227" s="58"/>
      <c r="PQC227" s="63"/>
      <c r="PQD227" s="58"/>
      <c r="PQE227" s="63"/>
      <c r="PQF227" s="58"/>
      <c r="PQG227" s="63"/>
      <c r="PQH227" s="58"/>
      <c r="PQI227" s="63"/>
      <c r="PQJ227" s="58"/>
      <c r="PQK227" s="63"/>
      <c r="PQL227" s="58"/>
      <c r="PQM227" s="63"/>
      <c r="PQN227" s="58"/>
      <c r="PQO227" s="63"/>
      <c r="PQP227" s="58"/>
      <c r="PQQ227" s="63"/>
      <c r="PQR227" s="58"/>
      <c r="PQS227" s="63"/>
      <c r="PQT227" s="58"/>
      <c r="PQU227" s="63"/>
      <c r="PQV227" s="58"/>
      <c r="PQW227" s="63"/>
      <c r="PQX227" s="58"/>
      <c r="PQY227" s="63"/>
      <c r="PQZ227" s="58"/>
      <c r="PRA227" s="63"/>
      <c r="PRB227" s="58"/>
      <c r="PRC227" s="63"/>
      <c r="PRD227" s="58"/>
      <c r="PRE227" s="63"/>
      <c r="PRF227" s="58"/>
      <c r="PRG227" s="63"/>
      <c r="PRH227" s="58"/>
      <c r="PRI227" s="63"/>
      <c r="PRJ227" s="58"/>
      <c r="PRK227" s="63"/>
      <c r="PRL227" s="58"/>
      <c r="PRM227" s="63"/>
      <c r="PRN227" s="58"/>
      <c r="PRO227" s="63"/>
      <c r="PRP227" s="58"/>
      <c r="PRQ227" s="63"/>
      <c r="PRR227" s="58"/>
      <c r="PRS227" s="63"/>
      <c r="PRT227" s="58"/>
      <c r="PRU227" s="63"/>
      <c r="PRV227" s="58"/>
      <c r="PRW227" s="63"/>
      <c r="PRX227" s="58"/>
      <c r="PRY227" s="63"/>
      <c r="PRZ227" s="58"/>
      <c r="PSA227" s="63"/>
      <c r="PSB227" s="58"/>
      <c r="PSC227" s="63"/>
      <c r="PSD227" s="58"/>
      <c r="PSE227" s="63"/>
      <c r="PSF227" s="58"/>
      <c r="PSG227" s="63"/>
      <c r="PSH227" s="58"/>
      <c r="PSI227" s="63"/>
      <c r="PSJ227" s="58"/>
      <c r="PSK227" s="63"/>
      <c r="PSL227" s="58"/>
      <c r="PSM227" s="63"/>
      <c r="PSN227" s="58"/>
      <c r="PSO227" s="63"/>
      <c r="PSP227" s="58"/>
      <c r="PSQ227" s="63"/>
      <c r="PSR227" s="58"/>
      <c r="PSS227" s="63"/>
      <c r="PST227" s="58"/>
      <c r="PSU227" s="63"/>
      <c r="PSV227" s="58"/>
      <c r="PSW227" s="63"/>
      <c r="PSX227" s="58"/>
      <c r="PSY227" s="63"/>
      <c r="PSZ227" s="58"/>
      <c r="PTA227" s="63"/>
      <c r="PTB227" s="58"/>
      <c r="PTC227" s="63"/>
      <c r="PTD227" s="58"/>
      <c r="PTE227" s="63"/>
      <c r="PTF227" s="58"/>
      <c r="PTG227" s="63"/>
      <c r="PTH227" s="58"/>
      <c r="PTI227" s="63"/>
      <c r="PTJ227" s="58"/>
      <c r="PTK227" s="63"/>
      <c r="PTL227" s="58"/>
      <c r="PTM227" s="63"/>
      <c r="PTN227" s="58"/>
      <c r="PTO227" s="63"/>
      <c r="PTP227" s="58"/>
      <c r="PTQ227" s="63"/>
      <c r="PTR227" s="58"/>
      <c r="PTS227" s="63"/>
      <c r="PTT227" s="58"/>
      <c r="PTU227" s="63"/>
      <c r="PTV227" s="58"/>
      <c r="PTW227" s="63"/>
      <c r="PTX227" s="58"/>
      <c r="PTY227" s="63"/>
      <c r="PTZ227" s="58"/>
      <c r="PUA227" s="63"/>
      <c r="PUB227" s="58"/>
      <c r="PUC227" s="63"/>
      <c r="PUD227" s="58"/>
      <c r="PUE227" s="63"/>
      <c r="PUF227" s="58"/>
      <c r="PUG227" s="63"/>
      <c r="PUH227" s="58"/>
      <c r="PUI227" s="63"/>
      <c r="PUJ227" s="58"/>
      <c r="PUK227" s="63"/>
      <c r="PUL227" s="58"/>
      <c r="PUM227" s="63"/>
      <c r="PUN227" s="58"/>
      <c r="PUO227" s="63"/>
      <c r="PUP227" s="58"/>
      <c r="PUQ227" s="63"/>
      <c r="PUR227" s="58"/>
      <c r="PUS227" s="63"/>
      <c r="PUT227" s="58"/>
      <c r="PUU227" s="63"/>
      <c r="PUV227" s="58"/>
      <c r="PUW227" s="63"/>
      <c r="PUX227" s="58"/>
      <c r="PUY227" s="63"/>
      <c r="PUZ227" s="58"/>
      <c r="PVA227" s="63"/>
      <c r="PVB227" s="58"/>
      <c r="PVC227" s="63"/>
      <c r="PVD227" s="58"/>
      <c r="PVE227" s="63"/>
      <c r="PVF227" s="58"/>
      <c r="PVG227" s="63"/>
      <c r="PVH227" s="58"/>
      <c r="PVI227" s="63"/>
      <c r="PVJ227" s="58"/>
      <c r="PVK227" s="63"/>
      <c r="PVL227" s="58"/>
      <c r="PVM227" s="63"/>
      <c r="PVN227" s="58"/>
      <c r="PVO227" s="63"/>
      <c r="PVP227" s="58"/>
      <c r="PVQ227" s="63"/>
      <c r="PVR227" s="58"/>
      <c r="PVS227" s="63"/>
      <c r="PVT227" s="58"/>
      <c r="PVU227" s="63"/>
      <c r="PVV227" s="58"/>
      <c r="PVW227" s="63"/>
      <c r="PVX227" s="58"/>
      <c r="PVY227" s="63"/>
      <c r="PVZ227" s="58"/>
      <c r="PWA227" s="63"/>
      <c r="PWB227" s="58"/>
      <c r="PWC227" s="63"/>
      <c r="PWD227" s="58"/>
      <c r="PWE227" s="63"/>
      <c r="PWF227" s="58"/>
      <c r="PWG227" s="63"/>
      <c r="PWH227" s="58"/>
      <c r="PWI227" s="63"/>
      <c r="PWJ227" s="58"/>
      <c r="PWK227" s="63"/>
      <c r="PWL227" s="58"/>
      <c r="PWM227" s="63"/>
      <c r="PWN227" s="58"/>
      <c r="PWO227" s="63"/>
      <c r="PWP227" s="58"/>
      <c r="PWQ227" s="63"/>
      <c r="PWR227" s="58"/>
      <c r="PWS227" s="63"/>
      <c r="PWT227" s="58"/>
      <c r="PWU227" s="63"/>
      <c r="PWV227" s="58"/>
      <c r="PWW227" s="63"/>
      <c r="PWX227" s="58"/>
      <c r="PWY227" s="63"/>
      <c r="PWZ227" s="58"/>
      <c r="PXA227" s="63"/>
      <c r="PXB227" s="58"/>
      <c r="PXC227" s="63"/>
      <c r="PXD227" s="58"/>
      <c r="PXE227" s="63"/>
      <c r="PXF227" s="58"/>
      <c r="PXG227" s="63"/>
      <c r="PXH227" s="58"/>
      <c r="PXI227" s="63"/>
      <c r="PXJ227" s="58"/>
      <c r="PXK227" s="63"/>
      <c r="PXL227" s="58"/>
      <c r="PXM227" s="63"/>
      <c r="PXN227" s="58"/>
      <c r="PXO227" s="63"/>
      <c r="PXP227" s="58"/>
      <c r="PXQ227" s="63"/>
      <c r="PXR227" s="58"/>
      <c r="PXS227" s="63"/>
      <c r="PXT227" s="58"/>
      <c r="PXU227" s="63"/>
      <c r="PXV227" s="58"/>
      <c r="PXW227" s="63"/>
      <c r="PXX227" s="58"/>
      <c r="PXY227" s="63"/>
      <c r="PXZ227" s="58"/>
      <c r="PYA227" s="63"/>
      <c r="PYB227" s="58"/>
      <c r="PYC227" s="63"/>
      <c r="PYD227" s="58"/>
      <c r="PYE227" s="63"/>
      <c r="PYF227" s="58"/>
      <c r="PYG227" s="63"/>
      <c r="PYH227" s="58"/>
      <c r="PYI227" s="63"/>
      <c r="PYJ227" s="58"/>
      <c r="PYK227" s="63"/>
      <c r="PYL227" s="58"/>
      <c r="PYM227" s="63"/>
      <c r="PYN227" s="58"/>
      <c r="PYO227" s="63"/>
      <c r="PYP227" s="58"/>
      <c r="PYQ227" s="63"/>
      <c r="PYR227" s="58"/>
      <c r="PYS227" s="63"/>
      <c r="PYT227" s="58"/>
      <c r="PYU227" s="63"/>
      <c r="PYV227" s="58"/>
      <c r="PYW227" s="63"/>
      <c r="PYX227" s="58"/>
      <c r="PYY227" s="63"/>
      <c r="PYZ227" s="58"/>
      <c r="PZA227" s="63"/>
      <c r="PZB227" s="58"/>
      <c r="PZC227" s="63"/>
      <c r="PZD227" s="58"/>
      <c r="PZE227" s="63"/>
      <c r="PZF227" s="58"/>
      <c r="PZG227" s="63"/>
      <c r="PZH227" s="58"/>
      <c r="PZI227" s="63"/>
      <c r="PZJ227" s="58"/>
      <c r="PZK227" s="63"/>
      <c r="PZL227" s="58"/>
      <c r="PZM227" s="63"/>
      <c r="PZN227" s="58"/>
      <c r="PZO227" s="63"/>
      <c r="PZP227" s="58"/>
      <c r="PZQ227" s="63"/>
      <c r="PZR227" s="58"/>
      <c r="PZS227" s="63"/>
      <c r="PZT227" s="58"/>
      <c r="PZU227" s="63"/>
      <c r="PZV227" s="58"/>
      <c r="PZW227" s="63"/>
      <c r="PZX227" s="58"/>
      <c r="PZY227" s="63"/>
      <c r="PZZ227" s="58"/>
      <c r="QAA227" s="63"/>
      <c r="QAB227" s="58"/>
      <c r="QAC227" s="63"/>
      <c r="QAD227" s="58"/>
      <c r="QAE227" s="63"/>
      <c r="QAF227" s="58"/>
      <c r="QAG227" s="63"/>
      <c r="QAH227" s="58"/>
      <c r="QAI227" s="63"/>
      <c r="QAJ227" s="58"/>
      <c r="QAK227" s="63"/>
      <c r="QAL227" s="58"/>
      <c r="QAM227" s="63"/>
      <c r="QAN227" s="58"/>
      <c r="QAO227" s="63"/>
      <c r="QAP227" s="58"/>
      <c r="QAQ227" s="63"/>
      <c r="QAR227" s="58"/>
      <c r="QAS227" s="63"/>
      <c r="QAT227" s="58"/>
      <c r="QAU227" s="63"/>
      <c r="QAV227" s="58"/>
      <c r="QAW227" s="63"/>
      <c r="QAX227" s="58"/>
      <c r="QAY227" s="63"/>
      <c r="QAZ227" s="58"/>
      <c r="QBA227" s="63"/>
      <c r="QBB227" s="58"/>
      <c r="QBC227" s="63"/>
      <c r="QBD227" s="58"/>
      <c r="QBE227" s="63"/>
      <c r="QBF227" s="58"/>
      <c r="QBG227" s="63"/>
      <c r="QBH227" s="58"/>
      <c r="QBI227" s="63"/>
      <c r="QBJ227" s="58"/>
      <c r="QBK227" s="63"/>
      <c r="QBL227" s="58"/>
      <c r="QBM227" s="63"/>
      <c r="QBN227" s="58"/>
      <c r="QBO227" s="63"/>
      <c r="QBP227" s="58"/>
      <c r="QBQ227" s="63"/>
      <c r="QBR227" s="58"/>
      <c r="QBS227" s="63"/>
      <c r="QBT227" s="58"/>
      <c r="QBU227" s="63"/>
      <c r="QBV227" s="58"/>
      <c r="QBW227" s="63"/>
      <c r="QBX227" s="58"/>
      <c r="QBY227" s="63"/>
      <c r="QBZ227" s="58"/>
      <c r="QCA227" s="63"/>
      <c r="QCB227" s="58"/>
      <c r="QCC227" s="63"/>
      <c r="QCD227" s="58"/>
      <c r="QCE227" s="63"/>
      <c r="QCF227" s="58"/>
      <c r="QCG227" s="63"/>
      <c r="QCH227" s="58"/>
      <c r="QCI227" s="63"/>
      <c r="QCJ227" s="58"/>
      <c r="QCK227" s="63"/>
      <c r="QCL227" s="58"/>
      <c r="QCM227" s="63"/>
      <c r="QCN227" s="58"/>
      <c r="QCO227" s="63"/>
      <c r="QCP227" s="58"/>
      <c r="QCQ227" s="63"/>
      <c r="QCR227" s="58"/>
      <c r="QCS227" s="63"/>
      <c r="QCT227" s="58"/>
      <c r="QCU227" s="63"/>
      <c r="QCV227" s="58"/>
      <c r="QCW227" s="63"/>
      <c r="QCX227" s="58"/>
      <c r="QCY227" s="63"/>
      <c r="QCZ227" s="58"/>
      <c r="QDA227" s="63"/>
      <c r="QDB227" s="58"/>
      <c r="QDC227" s="63"/>
      <c r="QDD227" s="58"/>
      <c r="QDE227" s="63"/>
      <c r="QDF227" s="58"/>
      <c r="QDG227" s="63"/>
      <c r="QDH227" s="58"/>
      <c r="QDI227" s="63"/>
      <c r="QDJ227" s="58"/>
      <c r="QDK227" s="63"/>
      <c r="QDL227" s="58"/>
      <c r="QDM227" s="63"/>
      <c r="QDN227" s="58"/>
      <c r="QDO227" s="63"/>
      <c r="QDP227" s="58"/>
      <c r="QDQ227" s="63"/>
      <c r="QDR227" s="58"/>
      <c r="QDS227" s="63"/>
      <c r="QDT227" s="58"/>
      <c r="QDU227" s="63"/>
      <c r="QDV227" s="58"/>
      <c r="QDW227" s="63"/>
      <c r="QDX227" s="58"/>
      <c r="QDY227" s="63"/>
      <c r="QDZ227" s="58"/>
      <c r="QEA227" s="63"/>
      <c r="QEB227" s="58"/>
      <c r="QEC227" s="63"/>
      <c r="QED227" s="58"/>
      <c r="QEE227" s="63"/>
      <c r="QEF227" s="58"/>
      <c r="QEG227" s="63"/>
      <c r="QEH227" s="58"/>
      <c r="QEI227" s="63"/>
      <c r="QEJ227" s="58"/>
      <c r="QEK227" s="63"/>
      <c r="QEL227" s="58"/>
      <c r="QEM227" s="63"/>
      <c r="QEN227" s="58"/>
      <c r="QEO227" s="63"/>
      <c r="QEP227" s="58"/>
      <c r="QEQ227" s="63"/>
      <c r="QER227" s="58"/>
      <c r="QES227" s="63"/>
      <c r="QET227" s="58"/>
      <c r="QEU227" s="63"/>
      <c r="QEV227" s="58"/>
      <c r="QEW227" s="63"/>
      <c r="QEX227" s="58"/>
      <c r="QEY227" s="63"/>
      <c r="QEZ227" s="58"/>
      <c r="QFA227" s="63"/>
      <c r="QFB227" s="58"/>
      <c r="QFC227" s="63"/>
      <c r="QFD227" s="58"/>
      <c r="QFE227" s="63"/>
      <c r="QFF227" s="58"/>
      <c r="QFG227" s="63"/>
      <c r="QFH227" s="58"/>
      <c r="QFI227" s="63"/>
      <c r="QFJ227" s="58"/>
      <c r="QFK227" s="63"/>
      <c r="QFL227" s="58"/>
      <c r="QFM227" s="63"/>
      <c r="QFN227" s="58"/>
      <c r="QFO227" s="63"/>
      <c r="QFP227" s="58"/>
      <c r="QFQ227" s="63"/>
      <c r="QFR227" s="58"/>
      <c r="QFS227" s="63"/>
      <c r="QFT227" s="58"/>
      <c r="QFU227" s="63"/>
      <c r="QFV227" s="58"/>
      <c r="QFW227" s="63"/>
      <c r="QFX227" s="58"/>
      <c r="QFY227" s="63"/>
      <c r="QFZ227" s="58"/>
      <c r="QGA227" s="63"/>
      <c r="QGB227" s="58"/>
      <c r="QGC227" s="63"/>
      <c r="QGD227" s="58"/>
      <c r="QGE227" s="63"/>
      <c r="QGF227" s="58"/>
      <c r="QGG227" s="63"/>
      <c r="QGH227" s="58"/>
      <c r="QGI227" s="63"/>
      <c r="QGJ227" s="58"/>
      <c r="QGK227" s="63"/>
      <c r="QGL227" s="58"/>
      <c r="QGM227" s="63"/>
      <c r="QGN227" s="58"/>
      <c r="QGO227" s="63"/>
      <c r="QGP227" s="58"/>
      <c r="QGQ227" s="63"/>
      <c r="QGR227" s="58"/>
      <c r="QGS227" s="63"/>
      <c r="QGT227" s="58"/>
      <c r="QGU227" s="63"/>
      <c r="QGV227" s="58"/>
      <c r="QGW227" s="63"/>
      <c r="QGX227" s="58"/>
      <c r="QGY227" s="63"/>
      <c r="QGZ227" s="58"/>
      <c r="QHA227" s="63"/>
      <c r="QHB227" s="58"/>
      <c r="QHC227" s="63"/>
      <c r="QHD227" s="58"/>
      <c r="QHE227" s="63"/>
      <c r="QHF227" s="58"/>
      <c r="QHG227" s="63"/>
      <c r="QHH227" s="58"/>
      <c r="QHI227" s="63"/>
      <c r="QHJ227" s="58"/>
      <c r="QHK227" s="63"/>
      <c r="QHL227" s="58"/>
      <c r="QHM227" s="63"/>
      <c r="QHN227" s="58"/>
      <c r="QHO227" s="63"/>
      <c r="QHP227" s="58"/>
      <c r="QHQ227" s="63"/>
      <c r="QHR227" s="58"/>
      <c r="QHS227" s="63"/>
      <c r="QHT227" s="58"/>
      <c r="QHU227" s="63"/>
      <c r="QHV227" s="58"/>
      <c r="QHW227" s="63"/>
      <c r="QHX227" s="58"/>
      <c r="QHY227" s="63"/>
      <c r="QHZ227" s="58"/>
      <c r="QIA227" s="63"/>
      <c r="QIB227" s="58"/>
      <c r="QIC227" s="63"/>
      <c r="QID227" s="58"/>
      <c r="QIE227" s="63"/>
      <c r="QIF227" s="58"/>
      <c r="QIG227" s="63"/>
      <c r="QIH227" s="58"/>
      <c r="QII227" s="63"/>
      <c r="QIJ227" s="58"/>
      <c r="QIK227" s="63"/>
      <c r="QIL227" s="58"/>
      <c r="QIM227" s="63"/>
      <c r="QIN227" s="58"/>
      <c r="QIO227" s="63"/>
      <c r="QIP227" s="58"/>
      <c r="QIQ227" s="63"/>
      <c r="QIR227" s="58"/>
      <c r="QIS227" s="63"/>
      <c r="QIT227" s="58"/>
      <c r="QIU227" s="63"/>
      <c r="QIV227" s="58"/>
      <c r="QIW227" s="63"/>
      <c r="QIX227" s="58"/>
      <c r="QIY227" s="63"/>
      <c r="QIZ227" s="58"/>
      <c r="QJA227" s="63"/>
      <c r="QJB227" s="58"/>
      <c r="QJC227" s="63"/>
      <c r="QJD227" s="58"/>
      <c r="QJE227" s="63"/>
      <c r="QJF227" s="58"/>
      <c r="QJG227" s="63"/>
      <c r="QJH227" s="58"/>
      <c r="QJI227" s="63"/>
      <c r="QJJ227" s="58"/>
      <c r="QJK227" s="63"/>
      <c r="QJL227" s="58"/>
      <c r="QJM227" s="63"/>
      <c r="QJN227" s="58"/>
      <c r="QJO227" s="63"/>
      <c r="QJP227" s="58"/>
      <c r="QJQ227" s="63"/>
      <c r="QJR227" s="58"/>
      <c r="QJS227" s="63"/>
      <c r="QJT227" s="58"/>
      <c r="QJU227" s="63"/>
      <c r="QJV227" s="58"/>
      <c r="QJW227" s="63"/>
      <c r="QJX227" s="58"/>
      <c r="QJY227" s="63"/>
      <c r="QJZ227" s="58"/>
      <c r="QKA227" s="63"/>
      <c r="QKB227" s="58"/>
      <c r="QKC227" s="63"/>
      <c r="QKD227" s="58"/>
      <c r="QKE227" s="63"/>
      <c r="QKF227" s="58"/>
      <c r="QKG227" s="63"/>
      <c r="QKH227" s="58"/>
      <c r="QKI227" s="63"/>
      <c r="QKJ227" s="58"/>
      <c r="QKK227" s="63"/>
      <c r="QKL227" s="58"/>
      <c r="QKM227" s="63"/>
      <c r="QKN227" s="58"/>
      <c r="QKO227" s="63"/>
      <c r="QKP227" s="58"/>
      <c r="QKQ227" s="63"/>
      <c r="QKR227" s="58"/>
      <c r="QKS227" s="63"/>
      <c r="QKT227" s="58"/>
      <c r="QKU227" s="63"/>
      <c r="QKV227" s="58"/>
      <c r="QKW227" s="63"/>
      <c r="QKX227" s="58"/>
      <c r="QKY227" s="63"/>
      <c r="QKZ227" s="58"/>
      <c r="QLA227" s="63"/>
      <c r="QLB227" s="58"/>
      <c r="QLC227" s="63"/>
      <c r="QLD227" s="58"/>
      <c r="QLE227" s="63"/>
      <c r="QLF227" s="58"/>
      <c r="QLG227" s="63"/>
      <c r="QLH227" s="58"/>
      <c r="QLI227" s="63"/>
      <c r="QLJ227" s="58"/>
      <c r="QLK227" s="63"/>
      <c r="QLL227" s="58"/>
      <c r="QLM227" s="63"/>
      <c r="QLN227" s="58"/>
      <c r="QLO227" s="63"/>
      <c r="QLP227" s="58"/>
      <c r="QLQ227" s="63"/>
      <c r="QLR227" s="58"/>
      <c r="QLS227" s="63"/>
      <c r="QLT227" s="58"/>
      <c r="QLU227" s="63"/>
      <c r="QLV227" s="58"/>
      <c r="QLW227" s="63"/>
      <c r="QLX227" s="58"/>
      <c r="QLY227" s="63"/>
      <c r="QLZ227" s="58"/>
      <c r="QMA227" s="63"/>
      <c r="QMB227" s="58"/>
      <c r="QMC227" s="63"/>
      <c r="QMD227" s="58"/>
      <c r="QME227" s="63"/>
      <c r="QMF227" s="58"/>
      <c r="QMG227" s="63"/>
      <c r="QMH227" s="58"/>
      <c r="QMI227" s="63"/>
      <c r="QMJ227" s="58"/>
      <c r="QMK227" s="63"/>
      <c r="QML227" s="58"/>
      <c r="QMM227" s="63"/>
      <c r="QMN227" s="58"/>
      <c r="QMO227" s="63"/>
      <c r="QMP227" s="58"/>
      <c r="QMQ227" s="63"/>
      <c r="QMR227" s="58"/>
      <c r="QMS227" s="63"/>
      <c r="QMT227" s="58"/>
      <c r="QMU227" s="63"/>
      <c r="QMV227" s="58"/>
      <c r="QMW227" s="63"/>
      <c r="QMX227" s="58"/>
      <c r="QMY227" s="63"/>
      <c r="QMZ227" s="58"/>
      <c r="QNA227" s="63"/>
      <c r="QNB227" s="58"/>
      <c r="QNC227" s="63"/>
      <c r="QND227" s="58"/>
      <c r="QNE227" s="63"/>
      <c r="QNF227" s="58"/>
      <c r="QNG227" s="63"/>
      <c r="QNH227" s="58"/>
      <c r="QNI227" s="63"/>
      <c r="QNJ227" s="58"/>
      <c r="QNK227" s="63"/>
      <c r="QNL227" s="58"/>
      <c r="QNM227" s="63"/>
      <c r="QNN227" s="58"/>
      <c r="QNO227" s="63"/>
      <c r="QNP227" s="58"/>
      <c r="QNQ227" s="63"/>
      <c r="QNR227" s="58"/>
      <c r="QNS227" s="63"/>
      <c r="QNT227" s="58"/>
      <c r="QNU227" s="63"/>
      <c r="QNV227" s="58"/>
      <c r="QNW227" s="63"/>
      <c r="QNX227" s="58"/>
      <c r="QNY227" s="63"/>
      <c r="QNZ227" s="58"/>
      <c r="QOA227" s="63"/>
      <c r="QOB227" s="58"/>
      <c r="QOC227" s="63"/>
      <c r="QOD227" s="58"/>
      <c r="QOE227" s="63"/>
      <c r="QOF227" s="58"/>
      <c r="QOG227" s="63"/>
      <c r="QOH227" s="58"/>
      <c r="QOI227" s="63"/>
      <c r="QOJ227" s="58"/>
      <c r="QOK227" s="63"/>
      <c r="QOL227" s="58"/>
      <c r="QOM227" s="63"/>
      <c r="QON227" s="58"/>
      <c r="QOO227" s="63"/>
      <c r="QOP227" s="58"/>
      <c r="QOQ227" s="63"/>
      <c r="QOR227" s="58"/>
      <c r="QOS227" s="63"/>
      <c r="QOT227" s="58"/>
      <c r="QOU227" s="63"/>
      <c r="QOV227" s="58"/>
      <c r="QOW227" s="63"/>
      <c r="QOX227" s="58"/>
      <c r="QOY227" s="63"/>
      <c r="QOZ227" s="58"/>
      <c r="QPA227" s="63"/>
      <c r="QPB227" s="58"/>
      <c r="QPC227" s="63"/>
      <c r="QPD227" s="58"/>
      <c r="QPE227" s="63"/>
      <c r="QPF227" s="58"/>
      <c r="QPG227" s="63"/>
      <c r="QPH227" s="58"/>
      <c r="QPI227" s="63"/>
      <c r="QPJ227" s="58"/>
      <c r="QPK227" s="63"/>
      <c r="QPL227" s="58"/>
      <c r="QPM227" s="63"/>
      <c r="QPN227" s="58"/>
      <c r="QPO227" s="63"/>
      <c r="QPP227" s="58"/>
      <c r="QPQ227" s="63"/>
      <c r="QPR227" s="58"/>
      <c r="QPS227" s="63"/>
      <c r="QPT227" s="58"/>
      <c r="QPU227" s="63"/>
      <c r="QPV227" s="58"/>
      <c r="QPW227" s="63"/>
      <c r="QPX227" s="58"/>
      <c r="QPY227" s="63"/>
      <c r="QPZ227" s="58"/>
      <c r="QQA227" s="63"/>
      <c r="QQB227" s="58"/>
      <c r="QQC227" s="63"/>
      <c r="QQD227" s="58"/>
      <c r="QQE227" s="63"/>
      <c r="QQF227" s="58"/>
      <c r="QQG227" s="63"/>
      <c r="QQH227" s="58"/>
      <c r="QQI227" s="63"/>
      <c r="QQJ227" s="58"/>
      <c r="QQK227" s="63"/>
      <c r="QQL227" s="58"/>
      <c r="QQM227" s="63"/>
      <c r="QQN227" s="58"/>
      <c r="QQO227" s="63"/>
      <c r="QQP227" s="58"/>
      <c r="QQQ227" s="63"/>
      <c r="QQR227" s="58"/>
      <c r="QQS227" s="63"/>
      <c r="QQT227" s="58"/>
      <c r="QQU227" s="63"/>
      <c r="QQV227" s="58"/>
      <c r="QQW227" s="63"/>
      <c r="QQX227" s="58"/>
      <c r="QQY227" s="63"/>
      <c r="QQZ227" s="58"/>
      <c r="QRA227" s="63"/>
      <c r="QRB227" s="58"/>
      <c r="QRC227" s="63"/>
      <c r="QRD227" s="58"/>
      <c r="QRE227" s="63"/>
      <c r="QRF227" s="58"/>
      <c r="QRG227" s="63"/>
      <c r="QRH227" s="58"/>
      <c r="QRI227" s="63"/>
      <c r="QRJ227" s="58"/>
      <c r="QRK227" s="63"/>
      <c r="QRL227" s="58"/>
      <c r="QRM227" s="63"/>
      <c r="QRN227" s="58"/>
      <c r="QRO227" s="63"/>
      <c r="QRP227" s="58"/>
      <c r="QRQ227" s="63"/>
      <c r="QRR227" s="58"/>
      <c r="QRS227" s="63"/>
      <c r="QRT227" s="58"/>
      <c r="QRU227" s="63"/>
      <c r="QRV227" s="58"/>
      <c r="QRW227" s="63"/>
      <c r="QRX227" s="58"/>
      <c r="QRY227" s="63"/>
      <c r="QRZ227" s="58"/>
      <c r="QSA227" s="63"/>
      <c r="QSB227" s="58"/>
      <c r="QSC227" s="63"/>
      <c r="QSD227" s="58"/>
      <c r="QSE227" s="63"/>
      <c r="QSF227" s="58"/>
      <c r="QSG227" s="63"/>
      <c r="QSH227" s="58"/>
      <c r="QSI227" s="63"/>
      <c r="QSJ227" s="58"/>
      <c r="QSK227" s="63"/>
      <c r="QSL227" s="58"/>
      <c r="QSM227" s="63"/>
      <c r="QSN227" s="58"/>
      <c r="QSO227" s="63"/>
      <c r="QSP227" s="58"/>
      <c r="QSQ227" s="63"/>
      <c r="QSR227" s="58"/>
      <c r="QSS227" s="63"/>
      <c r="QST227" s="58"/>
      <c r="QSU227" s="63"/>
      <c r="QSV227" s="58"/>
      <c r="QSW227" s="63"/>
      <c r="QSX227" s="58"/>
      <c r="QSY227" s="63"/>
      <c r="QSZ227" s="58"/>
      <c r="QTA227" s="63"/>
      <c r="QTB227" s="58"/>
      <c r="QTC227" s="63"/>
      <c r="QTD227" s="58"/>
      <c r="QTE227" s="63"/>
      <c r="QTF227" s="58"/>
      <c r="QTG227" s="63"/>
      <c r="QTH227" s="58"/>
      <c r="QTI227" s="63"/>
      <c r="QTJ227" s="58"/>
      <c r="QTK227" s="63"/>
      <c r="QTL227" s="58"/>
      <c r="QTM227" s="63"/>
      <c r="QTN227" s="58"/>
      <c r="QTO227" s="63"/>
      <c r="QTP227" s="58"/>
      <c r="QTQ227" s="63"/>
      <c r="QTR227" s="58"/>
      <c r="QTS227" s="63"/>
      <c r="QTT227" s="58"/>
      <c r="QTU227" s="63"/>
      <c r="QTV227" s="58"/>
      <c r="QTW227" s="63"/>
      <c r="QTX227" s="58"/>
      <c r="QTY227" s="63"/>
      <c r="QTZ227" s="58"/>
      <c r="QUA227" s="63"/>
      <c r="QUB227" s="58"/>
      <c r="QUC227" s="63"/>
      <c r="QUD227" s="58"/>
      <c r="QUE227" s="63"/>
      <c r="QUF227" s="58"/>
      <c r="QUG227" s="63"/>
      <c r="QUH227" s="58"/>
      <c r="QUI227" s="63"/>
      <c r="QUJ227" s="58"/>
      <c r="QUK227" s="63"/>
      <c r="QUL227" s="58"/>
      <c r="QUM227" s="63"/>
      <c r="QUN227" s="58"/>
      <c r="QUO227" s="63"/>
      <c r="QUP227" s="58"/>
      <c r="QUQ227" s="63"/>
      <c r="QUR227" s="58"/>
      <c r="QUS227" s="63"/>
      <c r="QUT227" s="58"/>
      <c r="QUU227" s="63"/>
      <c r="QUV227" s="58"/>
      <c r="QUW227" s="63"/>
      <c r="QUX227" s="58"/>
      <c r="QUY227" s="63"/>
      <c r="QUZ227" s="58"/>
      <c r="QVA227" s="63"/>
      <c r="QVB227" s="58"/>
      <c r="QVC227" s="63"/>
      <c r="QVD227" s="58"/>
      <c r="QVE227" s="63"/>
      <c r="QVF227" s="58"/>
      <c r="QVG227" s="63"/>
      <c r="QVH227" s="58"/>
      <c r="QVI227" s="63"/>
      <c r="QVJ227" s="58"/>
      <c r="QVK227" s="63"/>
      <c r="QVL227" s="58"/>
      <c r="QVM227" s="63"/>
      <c r="QVN227" s="58"/>
      <c r="QVO227" s="63"/>
      <c r="QVP227" s="58"/>
      <c r="QVQ227" s="63"/>
      <c r="QVR227" s="58"/>
      <c r="QVS227" s="63"/>
      <c r="QVT227" s="58"/>
      <c r="QVU227" s="63"/>
      <c r="QVV227" s="58"/>
      <c r="QVW227" s="63"/>
      <c r="QVX227" s="58"/>
      <c r="QVY227" s="63"/>
      <c r="QVZ227" s="58"/>
      <c r="QWA227" s="63"/>
      <c r="QWB227" s="58"/>
      <c r="QWC227" s="63"/>
      <c r="QWD227" s="58"/>
      <c r="QWE227" s="63"/>
      <c r="QWF227" s="58"/>
      <c r="QWG227" s="63"/>
      <c r="QWH227" s="58"/>
      <c r="QWI227" s="63"/>
      <c r="QWJ227" s="58"/>
      <c r="QWK227" s="63"/>
      <c r="QWL227" s="58"/>
      <c r="QWM227" s="63"/>
      <c r="QWN227" s="58"/>
      <c r="QWO227" s="63"/>
      <c r="QWP227" s="58"/>
      <c r="QWQ227" s="63"/>
      <c r="QWR227" s="58"/>
      <c r="QWS227" s="63"/>
      <c r="QWT227" s="58"/>
      <c r="QWU227" s="63"/>
      <c r="QWV227" s="58"/>
      <c r="QWW227" s="63"/>
      <c r="QWX227" s="58"/>
      <c r="QWY227" s="63"/>
      <c r="QWZ227" s="58"/>
      <c r="QXA227" s="63"/>
      <c r="QXB227" s="58"/>
      <c r="QXC227" s="63"/>
      <c r="QXD227" s="58"/>
      <c r="QXE227" s="63"/>
      <c r="QXF227" s="58"/>
      <c r="QXG227" s="63"/>
      <c r="QXH227" s="58"/>
      <c r="QXI227" s="63"/>
      <c r="QXJ227" s="58"/>
      <c r="QXK227" s="63"/>
      <c r="QXL227" s="58"/>
      <c r="QXM227" s="63"/>
      <c r="QXN227" s="58"/>
      <c r="QXO227" s="63"/>
      <c r="QXP227" s="58"/>
      <c r="QXQ227" s="63"/>
      <c r="QXR227" s="58"/>
      <c r="QXS227" s="63"/>
      <c r="QXT227" s="58"/>
      <c r="QXU227" s="63"/>
      <c r="QXV227" s="58"/>
      <c r="QXW227" s="63"/>
      <c r="QXX227" s="58"/>
      <c r="QXY227" s="63"/>
      <c r="QXZ227" s="58"/>
      <c r="QYA227" s="63"/>
      <c r="QYB227" s="58"/>
      <c r="QYC227" s="63"/>
      <c r="QYD227" s="58"/>
      <c r="QYE227" s="63"/>
      <c r="QYF227" s="58"/>
      <c r="QYG227" s="63"/>
      <c r="QYH227" s="58"/>
      <c r="QYI227" s="63"/>
      <c r="QYJ227" s="58"/>
      <c r="QYK227" s="63"/>
      <c r="QYL227" s="58"/>
      <c r="QYM227" s="63"/>
      <c r="QYN227" s="58"/>
      <c r="QYO227" s="63"/>
      <c r="QYP227" s="58"/>
      <c r="QYQ227" s="63"/>
      <c r="QYR227" s="58"/>
      <c r="QYS227" s="63"/>
      <c r="QYT227" s="58"/>
      <c r="QYU227" s="63"/>
      <c r="QYV227" s="58"/>
      <c r="QYW227" s="63"/>
      <c r="QYX227" s="58"/>
      <c r="QYY227" s="63"/>
      <c r="QYZ227" s="58"/>
      <c r="QZA227" s="63"/>
      <c r="QZB227" s="58"/>
      <c r="QZC227" s="63"/>
      <c r="QZD227" s="58"/>
      <c r="QZE227" s="63"/>
      <c r="QZF227" s="58"/>
      <c r="QZG227" s="63"/>
      <c r="QZH227" s="58"/>
      <c r="QZI227" s="63"/>
      <c r="QZJ227" s="58"/>
      <c r="QZK227" s="63"/>
      <c r="QZL227" s="58"/>
      <c r="QZM227" s="63"/>
      <c r="QZN227" s="58"/>
      <c r="QZO227" s="63"/>
      <c r="QZP227" s="58"/>
      <c r="QZQ227" s="63"/>
      <c r="QZR227" s="58"/>
      <c r="QZS227" s="63"/>
      <c r="QZT227" s="58"/>
      <c r="QZU227" s="63"/>
      <c r="QZV227" s="58"/>
      <c r="QZW227" s="63"/>
      <c r="QZX227" s="58"/>
      <c r="QZY227" s="63"/>
      <c r="QZZ227" s="58"/>
      <c r="RAA227" s="63"/>
      <c r="RAB227" s="58"/>
      <c r="RAC227" s="63"/>
      <c r="RAD227" s="58"/>
      <c r="RAE227" s="63"/>
      <c r="RAF227" s="58"/>
      <c r="RAG227" s="63"/>
      <c r="RAH227" s="58"/>
      <c r="RAI227" s="63"/>
      <c r="RAJ227" s="58"/>
      <c r="RAK227" s="63"/>
      <c r="RAL227" s="58"/>
      <c r="RAM227" s="63"/>
      <c r="RAN227" s="58"/>
      <c r="RAO227" s="63"/>
      <c r="RAP227" s="58"/>
      <c r="RAQ227" s="63"/>
      <c r="RAR227" s="58"/>
      <c r="RAS227" s="63"/>
      <c r="RAT227" s="58"/>
      <c r="RAU227" s="63"/>
      <c r="RAV227" s="58"/>
      <c r="RAW227" s="63"/>
      <c r="RAX227" s="58"/>
      <c r="RAY227" s="63"/>
      <c r="RAZ227" s="58"/>
      <c r="RBA227" s="63"/>
      <c r="RBB227" s="58"/>
      <c r="RBC227" s="63"/>
      <c r="RBD227" s="58"/>
      <c r="RBE227" s="63"/>
      <c r="RBF227" s="58"/>
      <c r="RBG227" s="63"/>
      <c r="RBH227" s="58"/>
      <c r="RBI227" s="63"/>
      <c r="RBJ227" s="58"/>
      <c r="RBK227" s="63"/>
      <c r="RBL227" s="58"/>
      <c r="RBM227" s="63"/>
      <c r="RBN227" s="58"/>
      <c r="RBO227" s="63"/>
      <c r="RBP227" s="58"/>
      <c r="RBQ227" s="63"/>
      <c r="RBR227" s="58"/>
      <c r="RBS227" s="63"/>
      <c r="RBT227" s="58"/>
      <c r="RBU227" s="63"/>
      <c r="RBV227" s="58"/>
      <c r="RBW227" s="63"/>
      <c r="RBX227" s="58"/>
      <c r="RBY227" s="63"/>
      <c r="RBZ227" s="58"/>
      <c r="RCA227" s="63"/>
      <c r="RCB227" s="58"/>
      <c r="RCC227" s="63"/>
      <c r="RCD227" s="58"/>
      <c r="RCE227" s="63"/>
      <c r="RCF227" s="58"/>
      <c r="RCG227" s="63"/>
      <c r="RCH227" s="58"/>
      <c r="RCI227" s="63"/>
      <c r="RCJ227" s="58"/>
      <c r="RCK227" s="63"/>
      <c r="RCL227" s="58"/>
      <c r="RCM227" s="63"/>
      <c r="RCN227" s="58"/>
      <c r="RCO227" s="63"/>
      <c r="RCP227" s="58"/>
      <c r="RCQ227" s="63"/>
      <c r="RCR227" s="58"/>
      <c r="RCS227" s="63"/>
      <c r="RCT227" s="58"/>
      <c r="RCU227" s="63"/>
      <c r="RCV227" s="58"/>
      <c r="RCW227" s="63"/>
      <c r="RCX227" s="58"/>
      <c r="RCY227" s="63"/>
      <c r="RCZ227" s="58"/>
      <c r="RDA227" s="63"/>
      <c r="RDB227" s="58"/>
      <c r="RDC227" s="63"/>
      <c r="RDD227" s="58"/>
      <c r="RDE227" s="63"/>
      <c r="RDF227" s="58"/>
      <c r="RDG227" s="63"/>
      <c r="RDH227" s="58"/>
      <c r="RDI227" s="63"/>
      <c r="RDJ227" s="58"/>
      <c r="RDK227" s="63"/>
      <c r="RDL227" s="58"/>
      <c r="RDM227" s="63"/>
      <c r="RDN227" s="58"/>
      <c r="RDO227" s="63"/>
      <c r="RDP227" s="58"/>
      <c r="RDQ227" s="63"/>
      <c r="RDR227" s="58"/>
      <c r="RDS227" s="63"/>
      <c r="RDT227" s="58"/>
      <c r="RDU227" s="63"/>
      <c r="RDV227" s="58"/>
      <c r="RDW227" s="63"/>
      <c r="RDX227" s="58"/>
      <c r="RDY227" s="63"/>
      <c r="RDZ227" s="58"/>
      <c r="REA227" s="63"/>
      <c r="REB227" s="58"/>
      <c r="REC227" s="63"/>
      <c r="RED227" s="58"/>
      <c r="REE227" s="63"/>
      <c r="REF227" s="58"/>
      <c r="REG227" s="63"/>
      <c r="REH227" s="58"/>
      <c r="REI227" s="63"/>
      <c r="REJ227" s="58"/>
      <c r="REK227" s="63"/>
      <c r="REL227" s="58"/>
      <c r="REM227" s="63"/>
      <c r="REN227" s="58"/>
      <c r="REO227" s="63"/>
      <c r="REP227" s="58"/>
      <c r="REQ227" s="63"/>
      <c r="RER227" s="58"/>
      <c r="RES227" s="63"/>
      <c r="RET227" s="58"/>
      <c r="REU227" s="63"/>
      <c r="REV227" s="58"/>
      <c r="REW227" s="63"/>
      <c r="REX227" s="58"/>
      <c r="REY227" s="63"/>
      <c r="REZ227" s="58"/>
      <c r="RFA227" s="63"/>
      <c r="RFB227" s="58"/>
      <c r="RFC227" s="63"/>
      <c r="RFD227" s="58"/>
      <c r="RFE227" s="63"/>
      <c r="RFF227" s="58"/>
      <c r="RFG227" s="63"/>
      <c r="RFH227" s="58"/>
      <c r="RFI227" s="63"/>
      <c r="RFJ227" s="58"/>
      <c r="RFK227" s="63"/>
      <c r="RFL227" s="58"/>
      <c r="RFM227" s="63"/>
      <c r="RFN227" s="58"/>
      <c r="RFO227" s="63"/>
      <c r="RFP227" s="58"/>
      <c r="RFQ227" s="63"/>
      <c r="RFR227" s="58"/>
      <c r="RFS227" s="63"/>
      <c r="RFT227" s="58"/>
      <c r="RFU227" s="63"/>
      <c r="RFV227" s="58"/>
      <c r="RFW227" s="63"/>
      <c r="RFX227" s="58"/>
      <c r="RFY227" s="63"/>
      <c r="RFZ227" s="58"/>
      <c r="RGA227" s="63"/>
      <c r="RGB227" s="58"/>
      <c r="RGC227" s="63"/>
      <c r="RGD227" s="58"/>
      <c r="RGE227" s="63"/>
      <c r="RGF227" s="58"/>
      <c r="RGG227" s="63"/>
      <c r="RGH227" s="58"/>
      <c r="RGI227" s="63"/>
      <c r="RGJ227" s="58"/>
      <c r="RGK227" s="63"/>
      <c r="RGL227" s="58"/>
      <c r="RGM227" s="63"/>
      <c r="RGN227" s="58"/>
      <c r="RGO227" s="63"/>
      <c r="RGP227" s="58"/>
      <c r="RGQ227" s="63"/>
      <c r="RGR227" s="58"/>
      <c r="RGS227" s="63"/>
      <c r="RGT227" s="58"/>
      <c r="RGU227" s="63"/>
      <c r="RGV227" s="58"/>
      <c r="RGW227" s="63"/>
      <c r="RGX227" s="58"/>
      <c r="RGY227" s="63"/>
      <c r="RGZ227" s="58"/>
      <c r="RHA227" s="63"/>
      <c r="RHB227" s="58"/>
      <c r="RHC227" s="63"/>
      <c r="RHD227" s="58"/>
      <c r="RHE227" s="63"/>
      <c r="RHF227" s="58"/>
      <c r="RHG227" s="63"/>
      <c r="RHH227" s="58"/>
      <c r="RHI227" s="63"/>
      <c r="RHJ227" s="58"/>
      <c r="RHK227" s="63"/>
      <c r="RHL227" s="58"/>
      <c r="RHM227" s="63"/>
      <c r="RHN227" s="58"/>
      <c r="RHO227" s="63"/>
      <c r="RHP227" s="58"/>
      <c r="RHQ227" s="63"/>
      <c r="RHR227" s="58"/>
      <c r="RHS227" s="63"/>
      <c r="RHT227" s="58"/>
      <c r="RHU227" s="63"/>
      <c r="RHV227" s="58"/>
      <c r="RHW227" s="63"/>
      <c r="RHX227" s="58"/>
      <c r="RHY227" s="63"/>
      <c r="RHZ227" s="58"/>
      <c r="RIA227" s="63"/>
      <c r="RIB227" s="58"/>
      <c r="RIC227" s="63"/>
      <c r="RID227" s="58"/>
      <c r="RIE227" s="63"/>
      <c r="RIF227" s="58"/>
      <c r="RIG227" s="63"/>
      <c r="RIH227" s="58"/>
      <c r="RII227" s="63"/>
      <c r="RIJ227" s="58"/>
      <c r="RIK227" s="63"/>
      <c r="RIL227" s="58"/>
      <c r="RIM227" s="63"/>
      <c r="RIN227" s="58"/>
      <c r="RIO227" s="63"/>
      <c r="RIP227" s="58"/>
      <c r="RIQ227" s="63"/>
      <c r="RIR227" s="58"/>
      <c r="RIS227" s="63"/>
      <c r="RIT227" s="58"/>
      <c r="RIU227" s="63"/>
      <c r="RIV227" s="58"/>
      <c r="RIW227" s="63"/>
      <c r="RIX227" s="58"/>
      <c r="RIY227" s="63"/>
      <c r="RIZ227" s="58"/>
      <c r="RJA227" s="63"/>
      <c r="RJB227" s="58"/>
      <c r="RJC227" s="63"/>
      <c r="RJD227" s="58"/>
      <c r="RJE227" s="63"/>
      <c r="RJF227" s="58"/>
      <c r="RJG227" s="63"/>
      <c r="RJH227" s="58"/>
      <c r="RJI227" s="63"/>
      <c r="RJJ227" s="58"/>
      <c r="RJK227" s="63"/>
      <c r="RJL227" s="58"/>
      <c r="RJM227" s="63"/>
      <c r="RJN227" s="58"/>
      <c r="RJO227" s="63"/>
      <c r="RJP227" s="58"/>
      <c r="RJQ227" s="63"/>
      <c r="RJR227" s="58"/>
      <c r="RJS227" s="63"/>
      <c r="RJT227" s="58"/>
      <c r="RJU227" s="63"/>
      <c r="RJV227" s="58"/>
      <c r="RJW227" s="63"/>
      <c r="RJX227" s="58"/>
      <c r="RJY227" s="63"/>
      <c r="RJZ227" s="58"/>
      <c r="RKA227" s="63"/>
      <c r="RKB227" s="58"/>
      <c r="RKC227" s="63"/>
      <c r="RKD227" s="58"/>
      <c r="RKE227" s="63"/>
      <c r="RKF227" s="58"/>
      <c r="RKG227" s="63"/>
      <c r="RKH227" s="58"/>
      <c r="RKI227" s="63"/>
      <c r="RKJ227" s="58"/>
      <c r="RKK227" s="63"/>
      <c r="RKL227" s="58"/>
      <c r="RKM227" s="63"/>
      <c r="RKN227" s="58"/>
      <c r="RKO227" s="63"/>
      <c r="RKP227" s="58"/>
      <c r="RKQ227" s="63"/>
      <c r="RKR227" s="58"/>
      <c r="RKS227" s="63"/>
      <c r="RKT227" s="58"/>
      <c r="RKU227" s="63"/>
      <c r="RKV227" s="58"/>
      <c r="RKW227" s="63"/>
      <c r="RKX227" s="58"/>
      <c r="RKY227" s="63"/>
      <c r="RKZ227" s="58"/>
      <c r="RLA227" s="63"/>
      <c r="RLB227" s="58"/>
      <c r="RLC227" s="63"/>
      <c r="RLD227" s="58"/>
      <c r="RLE227" s="63"/>
      <c r="RLF227" s="58"/>
      <c r="RLG227" s="63"/>
      <c r="RLH227" s="58"/>
      <c r="RLI227" s="63"/>
      <c r="RLJ227" s="58"/>
      <c r="RLK227" s="63"/>
      <c r="RLL227" s="58"/>
      <c r="RLM227" s="63"/>
      <c r="RLN227" s="58"/>
      <c r="RLO227" s="63"/>
      <c r="RLP227" s="58"/>
      <c r="RLQ227" s="63"/>
      <c r="RLR227" s="58"/>
      <c r="RLS227" s="63"/>
      <c r="RLT227" s="58"/>
      <c r="RLU227" s="63"/>
      <c r="RLV227" s="58"/>
      <c r="RLW227" s="63"/>
      <c r="RLX227" s="58"/>
      <c r="RLY227" s="63"/>
      <c r="RLZ227" s="58"/>
      <c r="RMA227" s="63"/>
      <c r="RMB227" s="58"/>
      <c r="RMC227" s="63"/>
      <c r="RMD227" s="58"/>
      <c r="RME227" s="63"/>
      <c r="RMF227" s="58"/>
      <c r="RMG227" s="63"/>
      <c r="RMH227" s="58"/>
      <c r="RMI227" s="63"/>
      <c r="RMJ227" s="58"/>
      <c r="RMK227" s="63"/>
      <c r="RML227" s="58"/>
      <c r="RMM227" s="63"/>
      <c r="RMN227" s="58"/>
      <c r="RMO227" s="63"/>
      <c r="RMP227" s="58"/>
      <c r="RMQ227" s="63"/>
      <c r="RMR227" s="58"/>
      <c r="RMS227" s="63"/>
      <c r="RMT227" s="58"/>
      <c r="RMU227" s="63"/>
      <c r="RMV227" s="58"/>
      <c r="RMW227" s="63"/>
      <c r="RMX227" s="58"/>
      <c r="RMY227" s="63"/>
      <c r="RMZ227" s="58"/>
      <c r="RNA227" s="63"/>
      <c r="RNB227" s="58"/>
      <c r="RNC227" s="63"/>
      <c r="RND227" s="58"/>
      <c r="RNE227" s="63"/>
      <c r="RNF227" s="58"/>
      <c r="RNG227" s="63"/>
      <c r="RNH227" s="58"/>
      <c r="RNI227" s="63"/>
      <c r="RNJ227" s="58"/>
      <c r="RNK227" s="63"/>
      <c r="RNL227" s="58"/>
      <c r="RNM227" s="63"/>
      <c r="RNN227" s="58"/>
      <c r="RNO227" s="63"/>
      <c r="RNP227" s="58"/>
      <c r="RNQ227" s="63"/>
      <c r="RNR227" s="58"/>
      <c r="RNS227" s="63"/>
      <c r="RNT227" s="58"/>
      <c r="RNU227" s="63"/>
      <c r="RNV227" s="58"/>
      <c r="RNW227" s="63"/>
      <c r="RNX227" s="58"/>
      <c r="RNY227" s="63"/>
      <c r="RNZ227" s="58"/>
      <c r="ROA227" s="63"/>
      <c r="ROB227" s="58"/>
      <c r="ROC227" s="63"/>
      <c r="ROD227" s="58"/>
      <c r="ROE227" s="63"/>
      <c r="ROF227" s="58"/>
      <c r="ROG227" s="63"/>
      <c r="ROH227" s="58"/>
      <c r="ROI227" s="63"/>
      <c r="ROJ227" s="58"/>
      <c r="ROK227" s="63"/>
      <c r="ROL227" s="58"/>
      <c r="ROM227" s="63"/>
      <c r="RON227" s="58"/>
      <c r="ROO227" s="63"/>
      <c r="ROP227" s="58"/>
      <c r="ROQ227" s="63"/>
      <c r="ROR227" s="58"/>
      <c r="ROS227" s="63"/>
      <c r="ROT227" s="58"/>
      <c r="ROU227" s="63"/>
      <c r="ROV227" s="58"/>
      <c r="ROW227" s="63"/>
      <c r="ROX227" s="58"/>
      <c r="ROY227" s="63"/>
      <c r="ROZ227" s="58"/>
      <c r="RPA227" s="63"/>
      <c r="RPB227" s="58"/>
      <c r="RPC227" s="63"/>
      <c r="RPD227" s="58"/>
      <c r="RPE227" s="63"/>
      <c r="RPF227" s="58"/>
      <c r="RPG227" s="63"/>
      <c r="RPH227" s="58"/>
      <c r="RPI227" s="63"/>
      <c r="RPJ227" s="58"/>
      <c r="RPK227" s="63"/>
      <c r="RPL227" s="58"/>
      <c r="RPM227" s="63"/>
      <c r="RPN227" s="58"/>
      <c r="RPO227" s="63"/>
      <c r="RPP227" s="58"/>
      <c r="RPQ227" s="63"/>
      <c r="RPR227" s="58"/>
      <c r="RPS227" s="63"/>
      <c r="RPT227" s="58"/>
      <c r="RPU227" s="63"/>
      <c r="RPV227" s="58"/>
      <c r="RPW227" s="63"/>
      <c r="RPX227" s="58"/>
      <c r="RPY227" s="63"/>
      <c r="RPZ227" s="58"/>
      <c r="RQA227" s="63"/>
      <c r="RQB227" s="58"/>
      <c r="RQC227" s="63"/>
      <c r="RQD227" s="58"/>
      <c r="RQE227" s="63"/>
      <c r="RQF227" s="58"/>
      <c r="RQG227" s="63"/>
      <c r="RQH227" s="58"/>
      <c r="RQI227" s="63"/>
      <c r="RQJ227" s="58"/>
      <c r="RQK227" s="63"/>
      <c r="RQL227" s="58"/>
      <c r="RQM227" s="63"/>
      <c r="RQN227" s="58"/>
      <c r="RQO227" s="63"/>
      <c r="RQP227" s="58"/>
      <c r="RQQ227" s="63"/>
      <c r="RQR227" s="58"/>
      <c r="RQS227" s="63"/>
      <c r="RQT227" s="58"/>
      <c r="RQU227" s="63"/>
      <c r="RQV227" s="58"/>
      <c r="RQW227" s="63"/>
      <c r="RQX227" s="58"/>
      <c r="RQY227" s="63"/>
      <c r="RQZ227" s="58"/>
      <c r="RRA227" s="63"/>
      <c r="RRB227" s="58"/>
      <c r="RRC227" s="63"/>
      <c r="RRD227" s="58"/>
      <c r="RRE227" s="63"/>
      <c r="RRF227" s="58"/>
      <c r="RRG227" s="63"/>
      <c r="RRH227" s="58"/>
      <c r="RRI227" s="63"/>
      <c r="RRJ227" s="58"/>
      <c r="RRK227" s="63"/>
      <c r="RRL227" s="58"/>
      <c r="RRM227" s="63"/>
      <c r="RRN227" s="58"/>
      <c r="RRO227" s="63"/>
      <c r="RRP227" s="58"/>
      <c r="RRQ227" s="63"/>
      <c r="RRR227" s="58"/>
      <c r="RRS227" s="63"/>
      <c r="RRT227" s="58"/>
      <c r="RRU227" s="63"/>
      <c r="RRV227" s="58"/>
      <c r="RRW227" s="63"/>
      <c r="RRX227" s="58"/>
      <c r="RRY227" s="63"/>
      <c r="RRZ227" s="58"/>
      <c r="RSA227" s="63"/>
      <c r="RSB227" s="58"/>
      <c r="RSC227" s="63"/>
      <c r="RSD227" s="58"/>
      <c r="RSE227" s="63"/>
      <c r="RSF227" s="58"/>
      <c r="RSG227" s="63"/>
      <c r="RSH227" s="58"/>
      <c r="RSI227" s="63"/>
      <c r="RSJ227" s="58"/>
      <c r="RSK227" s="63"/>
      <c r="RSL227" s="58"/>
      <c r="RSM227" s="63"/>
      <c r="RSN227" s="58"/>
      <c r="RSO227" s="63"/>
      <c r="RSP227" s="58"/>
      <c r="RSQ227" s="63"/>
      <c r="RSR227" s="58"/>
      <c r="RSS227" s="63"/>
      <c r="RST227" s="58"/>
      <c r="RSU227" s="63"/>
      <c r="RSV227" s="58"/>
      <c r="RSW227" s="63"/>
      <c r="RSX227" s="58"/>
      <c r="RSY227" s="63"/>
      <c r="RSZ227" s="58"/>
      <c r="RTA227" s="63"/>
      <c r="RTB227" s="58"/>
      <c r="RTC227" s="63"/>
      <c r="RTD227" s="58"/>
      <c r="RTE227" s="63"/>
      <c r="RTF227" s="58"/>
      <c r="RTG227" s="63"/>
      <c r="RTH227" s="58"/>
      <c r="RTI227" s="63"/>
      <c r="RTJ227" s="58"/>
      <c r="RTK227" s="63"/>
      <c r="RTL227" s="58"/>
      <c r="RTM227" s="63"/>
      <c r="RTN227" s="58"/>
      <c r="RTO227" s="63"/>
      <c r="RTP227" s="58"/>
      <c r="RTQ227" s="63"/>
      <c r="RTR227" s="58"/>
      <c r="RTS227" s="63"/>
      <c r="RTT227" s="58"/>
      <c r="RTU227" s="63"/>
      <c r="RTV227" s="58"/>
      <c r="RTW227" s="63"/>
      <c r="RTX227" s="58"/>
      <c r="RTY227" s="63"/>
      <c r="RTZ227" s="58"/>
      <c r="RUA227" s="63"/>
      <c r="RUB227" s="58"/>
      <c r="RUC227" s="63"/>
      <c r="RUD227" s="58"/>
      <c r="RUE227" s="63"/>
      <c r="RUF227" s="58"/>
      <c r="RUG227" s="63"/>
      <c r="RUH227" s="58"/>
      <c r="RUI227" s="63"/>
      <c r="RUJ227" s="58"/>
      <c r="RUK227" s="63"/>
      <c r="RUL227" s="58"/>
      <c r="RUM227" s="63"/>
      <c r="RUN227" s="58"/>
      <c r="RUO227" s="63"/>
      <c r="RUP227" s="58"/>
      <c r="RUQ227" s="63"/>
      <c r="RUR227" s="58"/>
      <c r="RUS227" s="63"/>
      <c r="RUT227" s="58"/>
      <c r="RUU227" s="63"/>
      <c r="RUV227" s="58"/>
      <c r="RUW227" s="63"/>
      <c r="RUX227" s="58"/>
      <c r="RUY227" s="63"/>
      <c r="RUZ227" s="58"/>
      <c r="RVA227" s="63"/>
      <c r="RVB227" s="58"/>
      <c r="RVC227" s="63"/>
      <c r="RVD227" s="58"/>
      <c r="RVE227" s="63"/>
      <c r="RVF227" s="58"/>
      <c r="RVG227" s="63"/>
      <c r="RVH227" s="58"/>
      <c r="RVI227" s="63"/>
      <c r="RVJ227" s="58"/>
      <c r="RVK227" s="63"/>
      <c r="RVL227" s="58"/>
      <c r="RVM227" s="63"/>
      <c r="RVN227" s="58"/>
      <c r="RVO227" s="63"/>
      <c r="RVP227" s="58"/>
      <c r="RVQ227" s="63"/>
      <c r="RVR227" s="58"/>
      <c r="RVS227" s="63"/>
      <c r="RVT227" s="58"/>
      <c r="RVU227" s="63"/>
      <c r="RVV227" s="58"/>
      <c r="RVW227" s="63"/>
      <c r="RVX227" s="58"/>
      <c r="RVY227" s="63"/>
      <c r="RVZ227" s="58"/>
      <c r="RWA227" s="63"/>
      <c r="RWB227" s="58"/>
      <c r="RWC227" s="63"/>
      <c r="RWD227" s="58"/>
      <c r="RWE227" s="63"/>
      <c r="RWF227" s="58"/>
      <c r="RWG227" s="63"/>
      <c r="RWH227" s="58"/>
      <c r="RWI227" s="63"/>
      <c r="RWJ227" s="58"/>
      <c r="RWK227" s="63"/>
      <c r="RWL227" s="58"/>
      <c r="RWM227" s="63"/>
      <c r="RWN227" s="58"/>
      <c r="RWO227" s="63"/>
      <c r="RWP227" s="58"/>
      <c r="RWQ227" s="63"/>
      <c r="RWR227" s="58"/>
      <c r="RWS227" s="63"/>
      <c r="RWT227" s="58"/>
      <c r="RWU227" s="63"/>
      <c r="RWV227" s="58"/>
      <c r="RWW227" s="63"/>
      <c r="RWX227" s="58"/>
      <c r="RWY227" s="63"/>
      <c r="RWZ227" s="58"/>
      <c r="RXA227" s="63"/>
      <c r="RXB227" s="58"/>
      <c r="RXC227" s="63"/>
      <c r="RXD227" s="58"/>
      <c r="RXE227" s="63"/>
      <c r="RXF227" s="58"/>
      <c r="RXG227" s="63"/>
      <c r="RXH227" s="58"/>
      <c r="RXI227" s="63"/>
      <c r="RXJ227" s="58"/>
      <c r="RXK227" s="63"/>
      <c r="RXL227" s="58"/>
      <c r="RXM227" s="63"/>
      <c r="RXN227" s="58"/>
      <c r="RXO227" s="63"/>
      <c r="RXP227" s="58"/>
      <c r="RXQ227" s="63"/>
      <c r="RXR227" s="58"/>
      <c r="RXS227" s="63"/>
      <c r="RXT227" s="58"/>
      <c r="RXU227" s="63"/>
      <c r="RXV227" s="58"/>
      <c r="RXW227" s="63"/>
      <c r="RXX227" s="58"/>
      <c r="RXY227" s="63"/>
      <c r="RXZ227" s="58"/>
      <c r="RYA227" s="63"/>
      <c r="RYB227" s="58"/>
      <c r="RYC227" s="63"/>
      <c r="RYD227" s="58"/>
      <c r="RYE227" s="63"/>
      <c r="RYF227" s="58"/>
      <c r="RYG227" s="63"/>
      <c r="RYH227" s="58"/>
      <c r="RYI227" s="63"/>
      <c r="RYJ227" s="58"/>
      <c r="RYK227" s="63"/>
      <c r="RYL227" s="58"/>
      <c r="RYM227" s="63"/>
      <c r="RYN227" s="58"/>
      <c r="RYO227" s="63"/>
      <c r="RYP227" s="58"/>
      <c r="RYQ227" s="63"/>
      <c r="RYR227" s="58"/>
      <c r="RYS227" s="63"/>
      <c r="RYT227" s="58"/>
      <c r="RYU227" s="63"/>
      <c r="RYV227" s="58"/>
      <c r="RYW227" s="63"/>
      <c r="RYX227" s="58"/>
      <c r="RYY227" s="63"/>
      <c r="RYZ227" s="58"/>
      <c r="RZA227" s="63"/>
      <c r="RZB227" s="58"/>
      <c r="RZC227" s="63"/>
      <c r="RZD227" s="58"/>
      <c r="RZE227" s="63"/>
      <c r="RZF227" s="58"/>
      <c r="RZG227" s="63"/>
      <c r="RZH227" s="58"/>
      <c r="RZI227" s="63"/>
      <c r="RZJ227" s="58"/>
      <c r="RZK227" s="63"/>
      <c r="RZL227" s="58"/>
      <c r="RZM227" s="63"/>
      <c r="RZN227" s="58"/>
      <c r="RZO227" s="63"/>
      <c r="RZP227" s="58"/>
      <c r="RZQ227" s="63"/>
      <c r="RZR227" s="58"/>
      <c r="RZS227" s="63"/>
      <c r="RZT227" s="58"/>
      <c r="RZU227" s="63"/>
      <c r="RZV227" s="58"/>
      <c r="RZW227" s="63"/>
      <c r="RZX227" s="58"/>
      <c r="RZY227" s="63"/>
      <c r="RZZ227" s="58"/>
      <c r="SAA227" s="63"/>
      <c r="SAB227" s="58"/>
      <c r="SAC227" s="63"/>
      <c r="SAD227" s="58"/>
      <c r="SAE227" s="63"/>
      <c r="SAF227" s="58"/>
      <c r="SAG227" s="63"/>
      <c r="SAH227" s="58"/>
      <c r="SAI227" s="63"/>
      <c r="SAJ227" s="58"/>
      <c r="SAK227" s="63"/>
      <c r="SAL227" s="58"/>
      <c r="SAM227" s="63"/>
      <c r="SAN227" s="58"/>
      <c r="SAO227" s="63"/>
      <c r="SAP227" s="58"/>
      <c r="SAQ227" s="63"/>
      <c r="SAR227" s="58"/>
      <c r="SAS227" s="63"/>
      <c r="SAT227" s="58"/>
      <c r="SAU227" s="63"/>
      <c r="SAV227" s="58"/>
      <c r="SAW227" s="63"/>
      <c r="SAX227" s="58"/>
      <c r="SAY227" s="63"/>
      <c r="SAZ227" s="58"/>
      <c r="SBA227" s="63"/>
      <c r="SBB227" s="58"/>
      <c r="SBC227" s="63"/>
      <c r="SBD227" s="58"/>
      <c r="SBE227" s="63"/>
      <c r="SBF227" s="58"/>
      <c r="SBG227" s="63"/>
      <c r="SBH227" s="58"/>
      <c r="SBI227" s="63"/>
      <c r="SBJ227" s="58"/>
      <c r="SBK227" s="63"/>
      <c r="SBL227" s="58"/>
      <c r="SBM227" s="63"/>
      <c r="SBN227" s="58"/>
      <c r="SBO227" s="63"/>
      <c r="SBP227" s="58"/>
      <c r="SBQ227" s="63"/>
      <c r="SBR227" s="58"/>
      <c r="SBS227" s="63"/>
      <c r="SBT227" s="58"/>
      <c r="SBU227" s="63"/>
      <c r="SBV227" s="58"/>
      <c r="SBW227" s="63"/>
      <c r="SBX227" s="58"/>
      <c r="SBY227" s="63"/>
      <c r="SBZ227" s="58"/>
      <c r="SCA227" s="63"/>
      <c r="SCB227" s="58"/>
      <c r="SCC227" s="63"/>
      <c r="SCD227" s="58"/>
      <c r="SCE227" s="63"/>
      <c r="SCF227" s="58"/>
      <c r="SCG227" s="63"/>
      <c r="SCH227" s="58"/>
      <c r="SCI227" s="63"/>
      <c r="SCJ227" s="58"/>
      <c r="SCK227" s="63"/>
      <c r="SCL227" s="58"/>
      <c r="SCM227" s="63"/>
      <c r="SCN227" s="58"/>
      <c r="SCO227" s="63"/>
      <c r="SCP227" s="58"/>
      <c r="SCQ227" s="63"/>
      <c r="SCR227" s="58"/>
      <c r="SCS227" s="63"/>
      <c r="SCT227" s="58"/>
      <c r="SCU227" s="63"/>
      <c r="SCV227" s="58"/>
      <c r="SCW227" s="63"/>
      <c r="SCX227" s="58"/>
      <c r="SCY227" s="63"/>
      <c r="SCZ227" s="58"/>
      <c r="SDA227" s="63"/>
      <c r="SDB227" s="58"/>
      <c r="SDC227" s="63"/>
      <c r="SDD227" s="58"/>
      <c r="SDE227" s="63"/>
      <c r="SDF227" s="58"/>
      <c r="SDG227" s="63"/>
      <c r="SDH227" s="58"/>
      <c r="SDI227" s="63"/>
      <c r="SDJ227" s="58"/>
      <c r="SDK227" s="63"/>
      <c r="SDL227" s="58"/>
      <c r="SDM227" s="63"/>
      <c r="SDN227" s="58"/>
      <c r="SDO227" s="63"/>
      <c r="SDP227" s="58"/>
      <c r="SDQ227" s="63"/>
      <c r="SDR227" s="58"/>
      <c r="SDS227" s="63"/>
      <c r="SDT227" s="58"/>
      <c r="SDU227" s="63"/>
      <c r="SDV227" s="58"/>
      <c r="SDW227" s="63"/>
      <c r="SDX227" s="58"/>
      <c r="SDY227" s="63"/>
      <c r="SDZ227" s="58"/>
      <c r="SEA227" s="63"/>
      <c r="SEB227" s="58"/>
      <c r="SEC227" s="63"/>
      <c r="SED227" s="58"/>
      <c r="SEE227" s="63"/>
      <c r="SEF227" s="58"/>
      <c r="SEG227" s="63"/>
      <c r="SEH227" s="58"/>
      <c r="SEI227" s="63"/>
      <c r="SEJ227" s="58"/>
      <c r="SEK227" s="63"/>
      <c r="SEL227" s="58"/>
      <c r="SEM227" s="63"/>
      <c r="SEN227" s="58"/>
      <c r="SEO227" s="63"/>
      <c r="SEP227" s="58"/>
      <c r="SEQ227" s="63"/>
      <c r="SER227" s="58"/>
      <c r="SES227" s="63"/>
      <c r="SET227" s="58"/>
      <c r="SEU227" s="63"/>
      <c r="SEV227" s="58"/>
      <c r="SEW227" s="63"/>
      <c r="SEX227" s="58"/>
      <c r="SEY227" s="63"/>
      <c r="SEZ227" s="58"/>
      <c r="SFA227" s="63"/>
      <c r="SFB227" s="58"/>
      <c r="SFC227" s="63"/>
      <c r="SFD227" s="58"/>
      <c r="SFE227" s="63"/>
      <c r="SFF227" s="58"/>
      <c r="SFG227" s="63"/>
      <c r="SFH227" s="58"/>
      <c r="SFI227" s="63"/>
      <c r="SFJ227" s="58"/>
      <c r="SFK227" s="63"/>
      <c r="SFL227" s="58"/>
      <c r="SFM227" s="63"/>
      <c r="SFN227" s="58"/>
      <c r="SFO227" s="63"/>
      <c r="SFP227" s="58"/>
      <c r="SFQ227" s="63"/>
      <c r="SFR227" s="58"/>
      <c r="SFS227" s="63"/>
      <c r="SFT227" s="58"/>
      <c r="SFU227" s="63"/>
      <c r="SFV227" s="58"/>
      <c r="SFW227" s="63"/>
      <c r="SFX227" s="58"/>
      <c r="SFY227" s="63"/>
      <c r="SFZ227" s="58"/>
      <c r="SGA227" s="63"/>
      <c r="SGB227" s="58"/>
      <c r="SGC227" s="63"/>
      <c r="SGD227" s="58"/>
      <c r="SGE227" s="63"/>
      <c r="SGF227" s="58"/>
      <c r="SGG227" s="63"/>
      <c r="SGH227" s="58"/>
      <c r="SGI227" s="63"/>
      <c r="SGJ227" s="58"/>
      <c r="SGK227" s="63"/>
      <c r="SGL227" s="58"/>
      <c r="SGM227" s="63"/>
      <c r="SGN227" s="58"/>
      <c r="SGO227" s="63"/>
      <c r="SGP227" s="58"/>
      <c r="SGQ227" s="63"/>
      <c r="SGR227" s="58"/>
      <c r="SGS227" s="63"/>
      <c r="SGT227" s="58"/>
      <c r="SGU227" s="63"/>
      <c r="SGV227" s="58"/>
      <c r="SGW227" s="63"/>
      <c r="SGX227" s="58"/>
      <c r="SGY227" s="63"/>
      <c r="SGZ227" s="58"/>
      <c r="SHA227" s="63"/>
      <c r="SHB227" s="58"/>
      <c r="SHC227" s="63"/>
      <c r="SHD227" s="58"/>
      <c r="SHE227" s="63"/>
      <c r="SHF227" s="58"/>
      <c r="SHG227" s="63"/>
      <c r="SHH227" s="58"/>
      <c r="SHI227" s="63"/>
      <c r="SHJ227" s="58"/>
      <c r="SHK227" s="63"/>
      <c r="SHL227" s="58"/>
      <c r="SHM227" s="63"/>
      <c r="SHN227" s="58"/>
      <c r="SHO227" s="63"/>
      <c r="SHP227" s="58"/>
      <c r="SHQ227" s="63"/>
      <c r="SHR227" s="58"/>
      <c r="SHS227" s="63"/>
      <c r="SHT227" s="58"/>
      <c r="SHU227" s="63"/>
      <c r="SHV227" s="58"/>
      <c r="SHW227" s="63"/>
      <c r="SHX227" s="58"/>
      <c r="SHY227" s="63"/>
      <c r="SHZ227" s="58"/>
      <c r="SIA227" s="63"/>
      <c r="SIB227" s="58"/>
      <c r="SIC227" s="63"/>
      <c r="SID227" s="58"/>
      <c r="SIE227" s="63"/>
      <c r="SIF227" s="58"/>
      <c r="SIG227" s="63"/>
      <c r="SIH227" s="58"/>
      <c r="SII227" s="63"/>
      <c r="SIJ227" s="58"/>
      <c r="SIK227" s="63"/>
      <c r="SIL227" s="58"/>
      <c r="SIM227" s="63"/>
      <c r="SIN227" s="58"/>
      <c r="SIO227" s="63"/>
      <c r="SIP227" s="58"/>
      <c r="SIQ227" s="63"/>
      <c r="SIR227" s="58"/>
      <c r="SIS227" s="63"/>
      <c r="SIT227" s="58"/>
      <c r="SIU227" s="63"/>
      <c r="SIV227" s="58"/>
      <c r="SIW227" s="63"/>
      <c r="SIX227" s="58"/>
      <c r="SIY227" s="63"/>
      <c r="SIZ227" s="58"/>
      <c r="SJA227" s="63"/>
      <c r="SJB227" s="58"/>
      <c r="SJC227" s="63"/>
      <c r="SJD227" s="58"/>
      <c r="SJE227" s="63"/>
      <c r="SJF227" s="58"/>
      <c r="SJG227" s="63"/>
      <c r="SJH227" s="58"/>
      <c r="SJI227" s="63"/>
      <c r="SJJ227" s="58"/>
      <c r="SJK227" s="63"/>
      <c r="SJL227" s="58"/>
      <c r="SJM227" s="63"/>
      <c r="SJN227" s="58"/>
      <c r="SJO227" s="63"/>
      <c r="SJP227" s="58"/>
      <c r="SJQ227" s="63"/>
      <c r="SJR227" s="58"/>
      <c r="SJS227" s="63"/>
      <c r="SJT227" s="58"/>
      <c r="SJU227" s="63"/>
      <c r="SJV227" s="58"/>
      <c r="SJW227" s="63"/>
      <c r="SJX227" s="58"/>
      <c r="SJY227" s="63"/>
      <c r="SJZ227" s="58"/>
      <c r="SKA227" s="63"/>
      <c r="SKB227" s="58"/>
      <c r="SKC227" s="63"/>
      <c r="SKD227" s="58"/>
      <c r="SKE227" s="63"/>
      <c r="SKF227" s="58"/>
      <c r="SKG227" s="63"/>
      <c r="SKH227" s="58"/>
      <c r="SKI227" s="63"/>
      <c r="SKJ227" s="58"/>
      <c r="SKK227" s="63"/>
      <c r="SKL227" s="58"/>
      <c r="SKM227" s="63"/>
      <c r="SKN227" s="58"/>
      <c r="SKO227" s="63"/>
      <c r="SKP227" s="58"/>
      <c r="SKQ227" s="63"/>
      <c r="SKR227" s="58"/>
      <c r="SKS227" s="63"/>
      <c r="SKT227" s="58"/>
      <c r="SKU227" s="63"/>
      <c r="SKV227" s="58"/>
      <c r="SKW227" s="63"/>
      <c r="SKX227" s="58"/>
      <c r="SKY227" s="63"/>
      <c r="SKZ227" s="58"/>
      <c r="SLA227" s="63"/>
      <c r="SLB227" s="58"/>
      <c r="SLC227" s="63"/>
      <c r="SLD227" s="58"/>
      <c r="SLE227" s="63"/>
      <c r="SLF227" s="58"/>
      <c r="SLG227" s="63"/>
      <c r="SLH227" s="58"/>
      <c r="SLI227" s="63"/>
      <c r="SLJ227" s="58"/>
      <c r="SLK227" s="63"/>
      <c r="SLL227" s="58"/>
      <c r="SLM227" s="63"/>
      <c r="SLN227" s="58"/>
      <c r="SLO227" s="63"/>
      <c r="SLP227" s="58"/>
      <c r="SLQ227" s="63"/>
      <c r="SLR227" s="58"/>
      <c r="SLS227" s="63"/>
      <c r="SLT227" s="58"/>
      <c r="SLU227" s="63"/>
      <c r="SLV227" s="58"/>
      <c r="SLW227" s="63"/>
      <c r="SLX227" s="58"/>
      <c r="SLY227" s="63"/>
      <c r="SLZ227" s="58"/>
      <c r="SMA227" s="63"/>
      <c r="SMB227" s="58"/>
      <c r="SMC227" s="63"/>
      <c r="SMD227" s="58"/>
      <c r="SME227" s="63"/>
      <c r="SMF227" s="58"/>
      <c r="SMG227" s="63"/>
      <c r="SMH227" s="58"/>
      <c r="SMI227" s="63"/>
      <c r="SMJ227" s="58"/>
      <c r="SMK227" s="63"/>
      <c r="SML227" s="58"/>
      <c r="SMM227" s="63"/>
      <c r="SMN227" s="58"/>
      <c r="SMO227" s="63"/>
      <c r="SMP227" s="58"/>
      <c r="SMQ227" s="63"/>
      <c r="SMR227" s="58"/>
      <c r="SMS227" s="63"/>
      <c r="SMT227" s="58"/>
      <c r="SMU227" s="63"/>
      <c r="SMV227" s="58"/>
      <c r="SMW227" s="63"/>
      <c r="SMX227" s="58"/>
      <c r="SMY227" s="63"/>
      <c r="SMZ227" s="58"/>
      <c r="SNA227" s="63"/>
      <c r="SNB227" s="58"/>
      <c r="SNC227" s="63"/>
      <c r="SND227" s="58"/>
      <c r="SNE227" s="63"/>
      <c r="SNF227" s="58"/>
      <c r="SNG227" s="63"/>
      <c r="SNH227" s="58"/>
      <c r="SNI227" s="63"/>
      <c r="SNJ227" s="58"/>
      <c r="SNK227" s="63"/>
      <c r="SNL227" s="58"/>
      <c r="SNM227" s="63"/>
      <c r="SNN227" s="58"/>
      <c r="SNO227" s="63"/>
      <c r="SNP227" s="58"/>
      <c r="SNQ227" s="63"/>
      <c r="SNR227" s="58"/>
      <c r="SNS227" s="63"/>
      <c r="SNT227" s="58"/>
      <c r="SNU227" s="63"/>
      <c r="SNV227" s="58"/>
      <c r="SNW227" s="63"/>
      <c r="SNX227" s="58"/>
      <c r="SNY227" s="63"/>
      <c r="SNZ227" s="58"/>
      <c r="SOA227" s="63"/>
      <c r="SOB227" s="58"/>
      <c r="SOC227" s="63"/>
      <c r="SOD227" s="58"/>
      <c r="SOE227" s="63"/>
      <c r="SOF227" s="58"/>
      <c r="SOG227" s="63"/>
      <c r="SOH227" s="58"/>
      <c r="SOI227" s="63"/>
      <c r="SOJ227" s="58"/>
      <c r="SOK227" s="63"/>
      <c r="SOL227" s="58"/>
      <c r="SOM227" s="63"/>
      <c r="SON227" s="58"/>
      <c r="SOO227" s="63"/>
      <c r="SOP227" s="58"/>
      <c r="SOQ227" s="63"/>
      <c r="SOR227" s="58"/>
      <c r="SOS227" s="63"/>
      <c r="SOT227" s="58"/>
      <c r="SOU227" s="63"/>
      <c r="SOV227" s="58"/>
      <c r="SOW227" s="63"/>
      <c r="SOX227" s="58"/>
      <c r="SOY227" s="63"/>
      <c r="SOZ227" s="58"/>
      <c r="SPA227" s="63"/>
      <c r="SPB227" s="58"/>
      <c r="SPC227" s="63"/>
      <c r="SPD227" s="58"/>
      <c r="SPE227" s="63"/>
      <c r="SPF227" s="58"/>
      <c r="SPG227" s="63"/>
      <c r="SPH227" s="58"/>
      <c r="SPI227" s="63"/>
      <c r="SPJ227" s="58"/>
      <c r="SPK227" s="63"/>
      <c r="SPL227" s="58"/>
      <c r="SPM227" s="63"/>
      <c r="SPN227" s="58"/>
      <c r="SPO227" s="63"/>
      <c r="SPP227" s="58"/>
      <c r="SPQ227" s="63"/>
      <c r="SPR227" s="58"/>
      <c r="SPS227" s="63"/>
      <c r="SPT227" s="58"/>
      <c r="SPU227" s="63"/>
      <c r="SPV227" s="58"/>
      <c r="SPW227" s="63"/>
      <c r="SPX227" s="58"/>
      <c r="SPY227" s="63"/>
      <c r="SPZ227" s="58"/>
      <c r="SQA227" s="63"/>
      <c r="SQB227" s="58"/>
      <c r="SQC227" s="63"/>
      <c r="SQD227" s="58"/>
      <c r="SQE227" s="63"/>
      <c r="SQF227" s="58"/>
      <c r="SQG227" s="63"/>
      <c r="SQH227" s="58"/>
      <c r="SQI227" s="63"/>
      <c r="SQJ227" s="58"/>
      <c r="SQK227" s="63"/>
      <c r="SQL227" s="58"/>
      <c r="SQM227" s="63"/>
      <c r="SQN227" s="58"/>
      <c r="SQO227" s="63"/>
      <c r="SQP227" s="58"/>
      <c r="SQQ227" s="63"/>
      <c r="SQR227" s="58"/>
      <c r="SQS227" s="63"/>
      <c r="SQT227" s="58"/>
      <c r="SQU227" s="63"/>
      <c r="SQV227" s="58"/>
      <c r="SQW227" s="63"/>
      <c r="SQX227" s="58"/>
      <c r="SQY227" s="63"/>
      <c r="SQZ227" s="58"/>
      <c r="SRA227" s="63"/>
      <c r="SRB227" s="58"/>
      <c r="SRC227" s="63"/>
      <c r="SRD227" s="58"/>
      <c r="SRE227" s="63"/>
      <c r="SRF227" s="58"/>
      <c r="SRG227" s="63"/>
      <c r="SRH227" s="58"/>
      <c r="SRI227" s="63"/>
      <c r="SRJ227" s="58"/>
      <c r="SRK227" s="63"/>
      <c r="SRL227" s="58"/>
      <c r="SRM227" s="63"/>
      <c r="SRN227" s="58"/>
      <c r="SRO227" s="63"/>
      <c r="SRP227" s="58"/>
      <c r="SRQ227" s="63"/>
      <c r="SRR227" s="58"/>
      <c r="SRS227" s="63"/>
      <c r="SRT227" s="58"/>
      <c r="SRU227" s="63"/>
      <c r="SRV227" s="58"/>
      <c r="SRW227" s="63"/>
      <c r="SRX227" s="58"/>
      <c r="SRY227" s="63"/>
      <c r="SRZ227" s="58"/>
      <c r="SSA227" s="63"/>
      <c r="SSB227" s="58"/>
      <c r="SSC227" s="63"/>
      <c r="SSD227" s="58"/>
      <c r="SSE227" s="63"/>
      <c r="SSF227" s="58"/>
      <c r="SSG227" s="63"/>
      <c r="SSH227" s="58"/>
      <c r="SSI227" s="63"/>
      <c r="SSJ227" s="58"/>
      <c r="SSK227" s="63"/>
      <c r="SSL227" s="58"/>
      <c r="SSM227" s="63"/>
      <c r="SSN227" s="58"/>
      <c r="SSO227" s="63"/>
      <c r="SSP227" s="58"/>
      <c r="SSQ227" s="63"/>
      <c r="SSR227" s="58"/>
      <c r="SSS227" s="63"/>
      <c r="SST227" s="58"/>
      <c r="SSU227" s="63"/>
      <c r="SSV227" s="58"/>
      <c r="SSW227" s="63"/>
      <c r="SSX227" s="58"/>
      <c r="SSY227" s="63"/>
      <c r="SSZ227" s="58"/>
      <c r="STA227" s="63"/>
      <c r="STB227" s="58"/>
      <c r="STC227" s="63"/>
      <c r="STD227" s="58"/>
      <c r="STE227" s="63"/>
      <c r="STF227" s="58"/>
      <c r="STG227" s="63"/>
      <c r="STH227" s="58"/>
      <c r="STI227" s="63"/>
      <c r="STJ227" s="58"/>
      <c r="STK227" s="63"/>
      <c r="STL227" s="58"/>
      <c r="STM227" s="63"/>
      <c r="STN227" s="58"/>
      <c r="STO227" s="63"/>
      <c r="STP227" s="58"/>
      <c r="STQ227" s="63"/>
      <c r="STR227" s="58"/>
      <c r="STS227" s="63"/>
      <c r="STT227" s="58"/>
      <c r="STU227" s="63"/>
      <c r="STV227" s="58"/>
      <c r="STW227" s="63"/>
      <c r="STX227" s="58"/>
      <c r="STY227" s="63"/>
      <c r="STZ227" s="58"/>
      <c r="SUA227" s="63"/>
      <c r="SUB227" s="58"/>
      <c r="SUC227" s="63"/>
      <c r="SUD227" s="58"/>
      <c r="SUE227" s="63"/>
      <c r="SUF227" s="58"/>
      <c r="SUG227" s="63"/>
      <c r="SUH227" s="58"/>
      <c r="SUI227" s="63"/>
      <c r="SUJ227" s="58"/>
      <c r="SUK227" s="63"/>
      <c r="SUL227" s="58"/>
      <c r="SUM227" s="63"/>
      <c r="SUN227" s="58"/>
      <c r="SUO227" s="63"/>
      <c r="SUP227" s="58"/>
      <c r="SUQ227" s="63"/>
      <c r="SUR227" s="58"/>
      <c r="SUS227" s="63"/>
      <c r="SUT227" s="58"/>
      <c r="SUU227" s="63"/>
      <c r="SUV227" s="58"/>
      <c r="SUW227" s="63"/>
      <c r="SUX227" s="58"/>
      <c r="SUY227" s="63"/>
      <c r="SUZ227" s="58"/>
      <c r="SVA227" s="63"/>
      <c r="SVB227" s="58"/>
      <c r="SVC227" s="63"/>
      <c r="SVD227" s="58"/>
      <c r="SVE227" s="63"/>
      <c r="SVF227" s="58"/>
      <c r="SVG227" s="63"/>
      <c r="SVH227" s="58"/>
      <c r="SVI227" s="63"/>
      <c r="SVJ227" s="58"/>
      <c r="SVK227" s="63"/>
      <c r="SVL227" s="58"/>
      <c r="SVM227" s="63"/>
      <c r="SVN227" s="58"/>
      <c r="SVO227" s="63"/>
      <c r="SVP227" s="58"/>
      <c r="SVQ227" s="63"/>
      <c r="SVR227" s="58"/>
      <c r="SVS227" s="63"/>
      <c r="SVT227" s="58"/>
      <c r="SVU227" s="63"/>
      <c r="SVV227" s="58"/>
      <c r="SVW227" s="63"/>
      <c r="SVX227" s="58"/>
      <c r="SVY227" s="63"/>
      <c r="SVZ227" s="58"/>
      <c r="SWA227" s="63"/>
      <c r="SWB227" s="58"/>
      <c r="SWC227" s="63"/>
      <c r="SWD227" s="58"/>
      <c r="SWE227" s="63"/>
      <c r="SWF227" s="58"/>
      <c r="SWG227" s="63"/>
      <c r="SWH227" s="58"/>
      <c r="SWI227" s="63"/>
      <c r="SWJ227" s="58"/>
      <c r="SWK227" s="63"/>
      <c r="SWL227" s="58"/>
      <c r="SWM227" s="63"/>
      <c r="SWN227" s="58"/>
      <c r="SWO227" s="63"/>
      <c r="SWP227" s="58"/>
      <c r="SWQ227" s="63"/>
      <c r="SWR227" s="58"/>
      <c r="SWS227" s="63"/>
      <c r="SWT227" s="58"/>
      <c r="SWU227" s="63"/>
      <c r="SWV227" s="58"/>
      <c r="SWW227" s="63"/>
      <c r="SWX227" s="58"/>
      <c r="SWY227" s="63"/>
      <c r="SWZ227" s="58"/>
      <c r="SXA227" s="63"/>
      <c r="SXB227" s="58"/>
      <c r="SXC227" s="63"/>
      <c r="SXD227" s="58"/>
      <c r="SXE227" s="63"/>
      <c r="SXF227" s="58"/>
      <c r="SXG227" s="63"/>
      <c r="SXH227" s="58"/>
      <c r="SXI227" s="63"/>
      <c r="SXJ227" s="58"/>
      <c r="SXK227" s="63"/>
      <c r="SXL227" s="58"/>
      <c r="SXM227" s="63"/>
      <c r="SXN227" s="58"/>
      <c r="SXO227" s="63"/>
      <c r="SXP227" s="58"/>
      <c r="SXQ227" s="63"/>
      <c r="SXR227" s="58"/>
      <c r="SXS227" s="63"/>
      <c r="SXT227" s="58"/>
      <c r="SXU227" s="63"/>
      <c r="SXV227" s="58"/>
      <c r="SXW227" s="63"/>
      <c r="SXX227" s="58"/>
      <c r="SXY227" s="63"/>
      <c r="SXZ227" s="58"/>
      <c r="SYA227" s="63"/>
      <c r="SYB227" s="58"/>
      <c r="SYC227" s="63"/>
      <c r="SYD227" s="58"/>
      <c r="SYE227" s="63"/>
      <c r="SYF227" s="58"/>
      <c r="SYG227" s="63"/>
      <c r="SYH227" s="58"/>
      <c r="SYI227" s="63"/>
      <c r="SYJ227" s="58"/>
      <c r="SYK227" s="63"/>
      <c r="SYL227" s="58"/>
      <c r="SYM227" s="63"/>
      <c r="SYN227" s="58"/>
      <c r="SYO227" s="63"/>
      <c r="SYP227" s="58"/>
      <c r="SYQ227" s="63"/>
      <c r="SYR227" s="58"/>
      <c r="SYS227" s="63"/>
      <c r="SYT227" s="58"/>
      <c r="SYU227" s="63"/>
      <c r="SYV227" s="58"/>
      <c r="SYW227" s="63"/>
      <c r="SYX227" s="58"/>
      <c r="SYY227" s="63"/>
      <c r="SYZ227" s="58"/>
      <c r="SZA227" s="63"/>
      <c r="SZB227" s="58"/>
      <c r="SZC227" s="63"/>
      <c r="SZD227" s="58"/>
      <c r="SZE227" s="63"/>
      <c r="SZF227" s="58"/>
      <c r="SZG227" s="63"/>
      <c r="SZH227" s="58"/>
      <c r="SZI227" s="63"/>
      <c r="SZJ227" s="58"/>
      <c r="SZK227" s="63"/>
      <c r="SZL227" s="58"/>
      <c r="SZM227" s="63"/>
      <c r="SZN227" s="58"/>
      <c r="SZO227" s="63"/>
      <c r="SZP227" s="58"/>
      <c r="SZQ227" s="63"/>
      <c r="SZR227" s="58"/>
      <c r="SZS227" s="63"/>
      <c r="SZT227" s="58"/>
      <c r="SZU227" s="63"/>
      <c r="SZV227" s="58"/>
      <c r="SZW227" s="63"/>
      <c r="SZX227" s="58"/>
      <c r="SZY227" s="63"/>
      <c r="SZZ227" s="58"/>
      <c r="TAA227" s="63"/>
      <c r="TAB227" s="58"/>
      <c r="TAC227" s="63"/>
      <c r="TAD227" s="58"/>
      <c r="TAE227" s="63"/>
      <c r="TAF227" s="58"/>
      <c r="TAG227" s="63"/>
      <c r="TAH227" s="58"/>
      <c r="TAI227" s="63"/>
      <c r="TAJ227" s="58"/>
      <c r="TAK227" s="63"/>
      <c r="TAL227" s="58"/>
      <c r="TAM227" s="63"/>
      <c r="TAN227" s="58"/>
      <c r="TAO227" s="63"/>
      <c r="TAP227" s="58"/>
      <c r="TAQ227" s="63"/>
      <c r="TAR227" s="58"/>
      <c r="TAS227" s="63"/>
      <c r="TAT227" s="58"/>
      <c r="TAU227" s="63"/>
      <c r="TAV227" s="58"/>
      <c r="TAW227" s="63"/>
      <c r="TAX227" s="58"/>
      <c r="TAY227" s="63"/>
      <c r="TAZ227" s="58"/>
      <c r="TBA227" s="63"/>
      <c r="TBB227" s="58"/>
      <c r="TBC227" s="63"/>
      <c r="TBD227" s="58"/>
      <c r="TBE227" s="63"/>
      <c r="TBF227" s="58"/>
      <c r="TBG227" s="63"/>
      <c r="TBH227" s="58"/>
      <c r="TBI227" s="63"/>
      <c r="TBJ227" s="58"/>
      <c r="TBK227" s="63"/>
      <c r="TBL227" s="58"/>
      <c r="TBM227" s="63"/>
      <c r="TBN227" s="58"/>
      <c r="TBO227" s="63"/>
      <c r="TBP227" s="58"/>
      <c r="TBQ227" s="63"/>
      <c r="TBR227" s="58"/>
      <c r="TBS227" s="63"/>
      <c r="TBT227" s="58"/>
      <c r="TBU227" s="63"/>
      <c r="TBV227" s="58"/>
      <c r="TBW227" s="63"/>
      <c r="TBX227" s="58"/>
      <c r="TBY227" s="63"/>
      <c r="TBZ227" s="58"/>
      <c r="TCA227" s="63"/>
      <c r="TCB227" s="58"/>
      <c r="TCC227" s="63"/>
      <c r="TCD227" s="58"/>
      <c r="TCE227" s="63"/>
      <c r="TCF227" s="58"/>
      <c r="TCG227" s="63"/>
      <c r="TCH227" s="58"/>
      <c r="TCI227" s="63"/>
      <c r="TCJ227" s="58"/>
      <c r="TCK227" s="63"/>
      <c r="TCL227" s="58"/>
      <c r="TCM227" s="63"/>
      <c r="TCN227" s="58"/>
      <c r="TCO227" s="63"/>
      <c r="TCP227" s="58"/>
      <c r="TCQ227" s="63"/>
      <c r="TCR227" s="58"/>
      <c r="TCS227" s="63"/>
      <c r="TCT227" s="58"/>
      <c r="TCU227" s="63"/>
      <c r="TCV227" s="58"/>
      <c r="TCW227" s="63"/>
      <c r="TCX227" s="58"/>
      <c r="TCY227" s="63"/>
      <c r="TCZ227" s="58"/>
      <c r="TDA227" s="63"/>
      <c r="TDB227" s="58"/>
      <c r="TDC227" s="63"/>
      <c r="TDD227" s="58"/>
      <c r="TDE227" s="63"/>
      <c r="TDF227" s="58"/>
      <c r="TDG227" s="63"/>
      <c r="TDH227" s="58"/>
      <c r="TDI227" s="63"/>
      <c r="TDJ227" s="58"/>
      <c r="TDK227" s="63"/>
      <c r="TDL227" s="58"/>
      <c r="TDM227" s="63"/>
      <c r="TDN227" s="58"/>
      <c r="TDO227" s="63"/>
      <c r="TDP227" s="58"/>
      <c r="TDQ227" s="63"/>
      <c r="TDR227" s="58"/>
      <c r="TDS227" s="63"/>
      <c r="TDT227" s="58"/>
      <c r="TDU227" s="63"/>
      <c r="TDV227" s="58"/>
      <c r="TDW227" s="63"/>
      <c r="TDX227" s="58"/>
      <c r="TDY227" s="63"/>
      <c r="TDZ227" s="58"/>
      <c r="TEA227" s="63"/>
      <c r="TEB227" s="58"/>
      <c r="TEC227" s="63"/>
      <c r="TED227" s="58"/>
      <c r="TEE227" s="63"/>
      <c r="TEF227" s="58"/>
      <c r="TEG227" s="63"/>
      <c r="TEH227" s="58"/>
      <c r="TEI227" s="63"/>
      <c r="TEJ227" s="58"/>
      <c r="TEK227" s="63"/>
      <c r="TEL227" s="58"/>
      <c r="TEM227" s="63"/>
      <c r="TEN227" s="58"/>
      <c r="TEO227" s="63"/>
      <c r="TEP227" s="58"/>
      <c r="TEQ227" s="63"/>
      <c r="TER227" s="58"/>
      <c r="TES227" s="63"/>
      <c r="TET227" s="58"/>
      <c r="TEU227" s="63"/>
      <c r="TEV227" s="58"/>
      <c r="TEW227" s="63"/>
      <c r="TEX227" s="58"/>
      <c r="TEY227" s="63"/>
      <c r="TEZ227" s="58"/>
      <c r="TFA227" s="63"/>
      <c r="TFB227" s="58"/>
      <c r="TFC227" s="63"/>
      <c r="TFD227" s="58"/>
      <c r="TFE227" s="63"/>
      <c r="TFF227" s="58"/>
      <c r="TFG227" s="63"/>
      <c r="TFH227" s="58"/>
      <c r="TFI227" s="63"/>
      <c r="TFJ227" s="58"/>
      <c r="TFK227" s="63"/>
      <c r="TFL227" s="58"/>
      <c r="TFM227" s="63"/>
      <c r="TFN227" s="58"/>
      <c r="TFO227" s="63"/>
      <c r="TFP227" s="58"/>
      <c r="TFQ227" s="63"/>
      <c r="TFR227" s="58"/>
      <c r="TFS227" s="63"/>
      <c r="TFT227" s="58"/>
      <c r="TFU227" s="63"/>
      <c r="TFV227" s="58"/>
      <c r="TFW227" s="63"/>
      <c r="TFX227" s="58"/>
      <c r="TFY227" s="63"/>
      <c r="TFZ227" s="58"/>
      <c r="TGA227" s="63"/>
      <c r="TGB227" s="58"/>
      <c r="TGC227" s="63"/>
      <c r="TGD227" s="58"/>
      <c r="TGE227" s="63"/>
      <c r="TGF227" s="58"/>
      <c r="TGG227" s="63"/>
      <c r="TGH227" s="58"/>
      <c r="TGI227" s="63"/>
      <c r="TGJ227" s="58"/>
      <c r="TGK227" s="63"/>
      <c r="TGL227" s="58"/>
      <c r="TGM227" s="63"/>
      <c r="TGN227" s="58"/>
      <c r="TGO227" s="63"/>
      <c r="TGP227" s="58"/>
      <c r="TGQ227" s="63"/>
      <c r="TGR227" s="58"/>
      <c r="TGS227" s="63"/>
      <c r="TGT227" s="58"/>
      <c r="TGU227" s="63"/>
      <c r="TGV227" s="58"/>
      <c r="TGW227" s="63"/>
      <c r="TGX227" s="58"/>
      <c r="TGY227" s="63"/>
      <c r="TGZ227" s="58"/>
      <c r="THA227" s="63"/>
      <c r="THB227" s="58"/>
      <c r="THC227" s="63"/>
      <c r="THD227" s="58"/>
      <c r="THE227" s="63"/>
      <c r="THF227" s="58"/>
      <c r="THG227" s="63"/>
      <c r="THH227" s="58"/>
      <c r="THI227" s="63"/>
      <c r="THJ227" s="58"/>
      <c r="THK227" s="63"/>
      <c r="THL227" s="58"/>
      <c r="THM227" s="63"/>
      <c r="THN227" s="58"/>
      <c r="THO227" s="63"/>
      <c r="THP227" s="58"/>
      <c r="THQ227" s="63"/>
      <c r="THR227" s="58"/>
      <c r="THS227" s="63"/>
      <c r="THT227" s="58"/>
      <c r="THU227" s="63"/>
      <c r="THV227" s="58"/>
      <c r="THW227" s="63"/>
      <c r="THX227" s="58"/>
      <c r="THY227" s="63"/>
      <c r="THZ227" s="58"/>
      <c r="TIA227" s="63"/>
      <c r="TIB227" s="58"/>
      <c r="TIC227" s="63"/>
      <c r="TID227" s="58"/>
      <c r="TIE227" s="63"/>
      <c r="TIF227" s="58"/>
      <c r="TIG227" s="63"/>
      <c r="TIH227" s="58"/>
      <c r="TII227" s="63"/>
      <c r="TIJ227" s="58"/>
      <c r="TIK227" s="63"/>
      <c r="TIL227" s="58"/>
      <c r="TIM227" s="63"/>
      <c r="TIN227" s="58"/>
      <c r="TIO227" s="63"/>
      <c r="TIP227" s="58"/>
      <c r="TIQ227" s="63"/>
      <c r="TIR227" s="58"/>
      <c r="TIS227" s="63"/>
      <c r="TIT227" s="58"/>
      <c r="TIU227" s="63"/>
      <c r="TIV227" s="58"/>
      <c r="TIW227" s="63"/>
      <c r="TIX227" s="58"/>
      <c r="TIY227" s="63"/>
      <c r="TIZ227" s="58"/>
      <c r="TJA227" s="63"/>
      <c r="TJB227" s="58"/>
      <c r="TJC227" s="63"/>
      <c r="TJD227" s="58"/>
      <c r="TJE227" s="63"/>
      <c r="TJF227" s="58"/>
      <c r="TJG227" s="63"/>
      <c r="TJH227" s="58"/>
      <c r="TJI227" s="63"/>
      <c r="TJJ227" s="58"/>
      <c r="TJK227" s="63"/>
      <c r="TJL227" s="58"/>
      <c r="TJM227" s="63"/>
      <c r="TJN227" s="58"/>
      <c r="TJO227" s="63"/>
      <c r="TJP227" s="58"/>
      <c r="TJQ227" s="63"/>
      <c r="TJR227" s="58"/>
      <c r="TJS227" s="63"/>
      <c r="TJT227" s="58"/>
      <c r="TJU227" s="63"/>
      <c r="TJV227" s="58"/>
      <c r="TJW227" s="63"/>
      <c r="TJX227" s="58"/>
      <c r="TJY227" s="63"/>
      <c r="TJZ227" s="58"/>
      <c r="TKA227" s="63"/>
      <c r="TKB227" s="58"/>
      <c r="TKC227" s="63"/>
      <c r="TKD227" s="58"/>
      <c r="TKE227" s="63"/>
      <c r="TKF227" s="58"/>
      <c r="TKG227" s="63"/>
      <c r="TKH227" s="58"/>
      <c r="TKI227" s="63"/>
      <c r="TKJ227" s="58"/>
      <c r="TKK227" s="63"/>
      <c r="TKL227" s="58"/>
      <c r="TKM227" s="63"/>
      <c r="TKN227" s="58"/>
      <c r="TKO227" s="63"/>
      <c r="TKP227" s="58"/>
      <c r="TKQ227" s="63"/>
      <c r="TKR227" s="58"/>
      <c r="TKS227" s="63"/>
      <c r="TKT227" s="58"/>
      <c r="TKU227" s="63"/>
      <c r="TKV227" s="58"/>
      <c r="TKW227" s="63"/>
      <c r="TKX227" s="58"/>
      <c r="TKY227" s="63"/>
      <c r="TKZ227" s="58"/>
      <c r="TLA227" s="63"/>
      <c r="TLB227" s="58"/>
      <c r="TLC227" s="63"/>
      <c r="TLD227" s="58"/>
      <c r="TLE227" s="63"/>
      <c r="TLF227" s="58"/>
      <c r="TLG227" s="63"/>
      <c r="TLH227" s="58"/>
      <c r="TLI227" s="63"/>
      <c r="TLJ227" s="58"/>
      <c r="TLK227" s="63"/>
      <c r="TLL227" s="58"/>
      <c r="TLM227" s="63"/>
      <c r="TLN227" s="58"/>
      <c r="TLO227" s="63"/>
      <c r="TLP227" s="58"/>
      <c r="TLQ227" s="63"/>
      <c r="TLR227" s="58"/>
      <c r="TLS227" s="63"/>
      <c r="TLT227" s="58"/>
      <c r="TLU227" s="63"/>
      <c r="TLV227" s="58"/>
      <c r="TLW227" s="63"/>
      <c r="TLX227" s="58"/>
      <c r="TLY227" s="63"/>
      <c r="TLZ227" s="58"/>
      <c r="TMA227" s="63"/>
      <c r="TMB227" s="58"/>
      <c r="TMC227" s="63"/>
      <c r="TMD227" s="58"/>
      <c r="TME227" s="63"/>
      <c r="TMF227" s="58"/>
      <c r="TMG227" s="63"/>
      <c r="TMH227" s="58"/>
      <c r="TMI227" s="63"/>
      <c r="TMJ227" s="58"/>
      <c r="TMK227" s="63"/>
      <c r="TML227" s="58"/>
      <c r="TMM227" s="63"/>
      <c r="TMN227" s="58"/>
      <c r="TMO227" s="63"/>
      <c r="TMP227" s="58"/>
      <c r="TMQ227" s="63"/>
      <c r="TMR227" s="58"/>
      <c r="TMS227" s="63"/>
      <c r="TMT227" s="58"/>
      <c r="TMU227" s="63"/>
      <c r="TMV227" s="58"/>
      <c r="TMW227" s="63"/>
      <c r="TMX227" s="58"/>
      <c r="TMY227" s="63"/>
      <c r="TMZ227" s="58"/>
      <c r="TNA227" s="63"/>
      <c r="TNB227" s="58"/>
      <c r="TNC227" s="63"/>
      <c r="TND227" s="58"/>
      <c r="TNE227" s="63"/>
      <c r="TNF227" s="58"/>
      <c r="TNG227" s="63"/>
      <c r="TNH227" s="58"/>
      <c r="TNI227" s="63"/>
      <c r="TNJ227" s="58"/>
      <c r="TNK227" s="63"/>
      <c r="TNL227" s="58"/>
      <c r="TNM227" s="63"/>
      <c r="TNN227" s="58"/>
      <c r="TNO227" s="63"/>
      <c r="TNP227" s="58"/>
      <c r="TNQ227" s="63"/>
      <c r="TNR227" s="58"/>
      <c r="TNS227" s="63"/>
      <c r="TNT227" s="58"/>
      <c r="TNU227" s="63"/>
      <c r="TNV227" s="58"/>
      <c r="TNW227" s="63"/>
      <c r="TNX227" s="58"/>
      <c r="TNY227" s="63"/>
      <c r="TNZ227" s="58"/>
      <c r="TOA227" s="63"/>
      <c r="TOB227" s="58"/>
      <c r="TOC227" s="63"/>
      <c r="TOD227" s="58"/>
      <c r="TOE227" s="63"/>
      <c r="TOF227" s="58"/>
      <c r="TOG227" s="63"/>
      <c r="TOH227" s="58"/>
      <c r="TOI227" s="63"/>
      <c r="TOJ227" s="58"/>
      <c r="TOK227" s="63"/>
      <c r="TOL227" s="58"/>
      <c r="TOM227" s="63"/>
      <c r="TON227" s="58"/>
      <c r="TOO227" s="63"/>
      <c r="TOP227" s="58"/>
      <c r="TOQ227" s="63"/>
      <c r="TOR227" s="58"/>
      <c r="TOS227" s="63"/>
      <c r="TOT227" s="58"/>
      <c r="TOU227" s="63"/>
      <c r="TOV227" s="58"/>
      <c r="TOW227" s="63"/>
      <c r="TOX227" s="58"/>
      <c r="TOY227" s="63"/>
      <c r="TOZ227" s="58"/>
      <c r="TPA227" s="63"/>
      <c r="TPB227" s="58"/>
      <c r="TPC227" s="63"/>
      <c r="TPD227" s="58"/>
      <c r="TPE227" s="63"/>
      <c r="TPF227" s="58"/>
      <c r="TPG227" s="63"/>
      <c r="TPH227" s="58"/>
      <c r="TPI227" s="63"/>
      <c r="TPJ227" s="58"/>
      <c r="TPK227" s="63"/>
      <c r="TPL227" s="58"/>
      <c r="TPM227" s="63"/>
      <c r="TPN227" s="58"/>
      <c r="TPO227" s="63"/>
      <c r="TPP227" s="58"/>
      <c r="TPQ227" s="63"/>
      <c r="TPR227" s="58"/>
      <c r="TPS227" s="63"/>
      <c r="TPT227" s="58"/>
      <c r="TPU227" s="63"/>
      <c r="TPV227" s="58"/>
      <c r="TPW227" s="63"/>
      <c r="TPX227" s="58"/>
      <c r="TPY227" s="63"/>
      <c r="TPZ227" s="58"/>
      <c r="TQA227" s="63"/>
      <c r="TQB227" s="58"/>
      <c r="TQC227" s="63"/>
      <c r="TQD227" s="58"/>
      <c r="TQE227" s="63"/>
      <c r="TQF227" s="58"/>
      <c r="TQG227" s="63"/>
      <c r="TQH227" s="58"/>
      <c r="TQI227" s="63"/>
      <c r="TQJ227" s="58"/>
      <c r="TQK227" s="63"/>
      <c r="TQL227" s="58"/>
      <c r="TQM227" s="63"/>
      <c r="TQN227" s="58"/>
      <c r="TQO227" s="63"/>
      <c r="TQP227" s="58"/>
      <c r="TQQ227" s="63"/>
      <c r="TQR227" s="58"/>
      <c r="TQS227" s="63"/>
      <c r="TQT227" s="58"/>
      <c r="TQU227" s="63"/>
      <c r="TQV227" s="58"/>
      <c r="TQW227" s="63"/>
      <c r="TQX227" s="58"/>
      <c r="TQY227" s="63"/>
      <c r="TQZ227" s="58"/>
      <c r="TRA227" s="63"/>
      <c r="TRB227" s="58"/>
      <c r="TRC227" s="63"/>
      <c r="TRD227" s="58"/>
      <c r="TRE227" s="63"/>
      <c r="TRF227" s="58"/>
      <c r="TRG227" s="63"/>
      <c r="TRH227" s="58"/>
      <c r="TRI227" s="63"/>
      <c r="TRJ227" s="58"/>
      <c r="TRK227" s="63"/>
      <c r="TRL227" s="58"/>
      <c r="TRM227" s="63"/>
      <c r="TRN227" s="58"/>
      <c r="TRO227" s="63"/>
      <c r="TRP227" s="58"/>
      <c r="TRQ227" s="63"/>
      <c r="TRR227" s="58"/>
      <c r="TRS227" s="63"/>
      <c r="TRT227" s="58"/>
      <c r="TRU227" s="63"/>
      <c r="TRV227" s="58"/>
      <c r="TRW227" s="63"/>
      <c r="TRX227" s="58"/>
      <c r="TRY227" s="63"/>
      <c r="TRZ227" s="58"/>
      <c r="TSA227" s="63"/>
      <c r="TSB227" s="58"/>
      <c r="TSC227" s="63"/>
      <c r="TSD227" s="58"/>
      <c r="TSE227" s="63"/>
      <c r="TSF227" s="58"/>
      <c r="TSG227" s="63"/>
      <c r="TSH227" s="58"/>
      <c r="TSI227" s="63"/>
      <c r="TSJ227" s="58"/>
      <c r="TSK227" s="63"/>
      <c r="TSL227" s="58"/>
      <c r="TSM227" s="63"/>
      <c r="TSN227" s="58"/>
      <c r="TSO227" s="63"/>
      <c r="TSP227" s="58"/>
      <c r="TSQ227" s="63"/>
      <c r="TSR227" s="58"/>
      <c r="TSS227" s="63"/>
      <c r="TST227" s="58"/>
      <c r="TSU227" s="63"/>
      <c r="TSV227" s="58"/>
      <c r="TSW227" s="63"/>
      <c r="TSX227" s="58"/>
      <c r="TSY227" s="63"/>
      <c r="TSZ227" s="58"/>
      <c r="TTA227" s="63"/>
      <c r="TTB227" s="58"/>
      <c r="TTC227" s="63"/>
      <c r="TTD227" s="58"/>
      <c r="TTE227" s="63"/>
      <c r="TTF227" s="58"/>
      <c r="TTG227" s="63"/>
      <c r="TTH227" s="58"/>
      <c r="TTI227" s="63"/>
      <c r="TTJ227" s="58"/>
      <c r="TTK227" s="63"/>
      <c r="TTL227" s="58"/>
      <c r="TTM227" s="63"/>
      <c r="TTN227" s="58"/>
      <c r="TTO227" s="63"/>
      <c r="TTP227" s="58"/>
      <c r="TTQ227" s="63"/>
      <c r="TTR227" s="58"/>
      <c r="TTS227" s="63"/>
      <c r="TTT227" s="58"/>
      <c r="TTU227" s="63"/>
      <c r="TTV227" s="58"/>
      <c r="TTW227" s="63"/>
      <c r="TTX227" s="58"/>
      <c r="TTY227" s="63"/>
      <c r="TTZ227" s="58"/>
      <c r="TUA227" s="63"/>
      <c r="TUB227" s="58"/>
      <c r="TUC227" s="63"/>
      <c r="TUD227" s="58"/>
      <c r="TUE227" s="63"/>
      <c r="TUF227" s="58"/>
      <c r="TUG227" s="63"/>
      <c r="TUH227" s="58"/>
      <c r="TUI227" s="63"/>
      <c r="TUJ227" s="58"/>
      <c r="TUK227" s="63"/>
      <c r="TUL227" s="58"/>
      <c r="TUM227" s="63"/>
      <c r="TUN227" s="58"/>
      <c r="TUO227" s="63"/>
      <c r="TUP227" s="58"/>
      <c r="TUQ227" s="63"/>
      <c r="TUR227" s="58"/>
      <c r="TUS227" s="63"/>
      <c r="TUT227" s="58"/>
      <c r="TUU227" s="63"/>
      <c r="TUV227" s="58"/>
      <c r="TUW227" s="63"/>
      <c r="TUX227" s="58"/>
      <c r="TUY227" s="63"/>
      <c r="TUZ227" s="58"/>
      <c r="TVA227" s="63"/>
      <c r="TVB227" s="58"/>
      <c r="TVC227" s="63"/>
      <c r="TVD227" s="58"/>
      <c r="TVE227" s="63"/>
      <c r="TVF227" s="58"/>
      <c r="TVG227" s="63"/>
      <c r="TVH227" s="58"/>
      <c r="TVI227" s="63"/>
      <c r="TVJ227" s="58"/>
      <c r="TVK227" s="63"/>
      <c r="TVL227" s="58"/>
      <c r="TVM227" s="63"/>
      <c r="TVN227" s="58"/>
      <c r="TVO227" s="63"/>
      <c r="TVP227" s="58"/>
      <c r="TVQ227" s="63"/>
      <c r="TVR227" s="58"/>
      <c r="TVS227" s="63"/>
      <c r="TVT227" s="58"/>
      <c r="TVU227" s="63"/>
      <c r="TVV227" s="58"/>
      <c r="TVW227" s="63"/>
      <c r="TVX227" s="58"/>
      <c r="TVY227" s="63"/>
      <c r="TVZ227" s="58"/>
      <c r="TWA227" s="63"/>
      <c r="TWB227" s="58"/>
      <c r="TWC227" s="63"/>
      <c r="TWD227" s="58"/>
      <c r="TWE227" s="63"/>
      <c r="TWF227" s="58"/>
      <c r="TWG227" s="63"/>
      <c r="TWH227" s="58"/>
      <c r="TWI227" s="63"/>
      <c r="TWJ227" s="58"/>
      <c r="TWK227" s="63"/>
      <c r="TWL227" s="58"/>
      <c r="TWM227" s="63"/>
      <c r="TWN227" s="58"/>
      <c r="TWO227" s="63"/>
      <c r="TWP227" s="58"/>
      <c r="TWQ227" s="63"/>
      <c r="TWR227" s="58"/>
      <c r="TWS227" s="63"/>
      <c r="TWT227" s="58"/>
      <c r="TWU227" s="63"/>
      <c r="TWV227" s="58"/>
      <c r="TWW227" s="63"/>
      <c r="TWX227" s="58"/>
      <c r="TWY227" s="63"/>
      <c r="TWZ227" s="58"/>
      <c r="TXA227" s="63"/>
      <c r="TXB227" s="58"/>
      <c r="TXC227" s="63"/>
      <c r="TXD227" s="58"/>
      <c r="TXE227" s="63"/>
      <c r="TXF227" s="58"/>
      <c r="TXG227" s="63"/>
      <c r="TXH227" s="58"/>
      <c r="TXI227" s="63"/>
      <c r="TXJ227" s="58"/>
      <c r="TXK227" s="63"/>
      <c r="TXL227" s="58"/>
      <c r="TXM227" s="63"/>
      <c r="TXN227" s="58"/>
      <c r="TXO227" s="63"/>
      <c r="TXP227" s="58"/>
      <c r="TXQ227" s="63"/>
      <c r="TXR227" s="58"/>
      <c r="TXS227" s="63"/>
      <c r="TXT227" s="58"/>
      <c r="TXU227" s="63"/>
      <c r="TXV227" s="58"/>
      <c r="TXW227" s="63"/>
      <c r="TXX227" s="58"/>
      <c r="TXY227" s="63"/>
      <c r="TXZ227" s="58"/>
      <c r="TYA227" s="63"/>
      <c r="TYB227" s="58"/>
      <c r="TYC227" s="63"/>
      <c r="TYD227" s="58"/>
      <c r="TYE227" s="63"/>
      <c r="TYF227" s="58"/>
      <c r="TYG227" s="63"/>
      <c r="TYH227" s="58"/>
      <c r="TYI227" s="63"/>
      <c r="TYJ227" s="58"/>
      <c r="TYK227" s="63"/>
      <c r="TYL227" s="58"/>
      <c r="TYM227" s="63"/>
      <c r="TYN227" s="58"/>
      <c r="TYO227" s="63"/>
      <c r="TYP227" s="58"/>
      <c r="TYQ227" s="63"/>
      <c r="TYR227" s="58"/>
      <c r="TYS227" s="63"/>
      <c r="TYT227" s="58"/>
      <c r="TYU227" s="63"/>
      <c r="TYV227" s="58"/>
      <c r="TYW227" s="63"/>
      <c r="TYX227" s="58"/>
      <c r="TYY227" s="63"/>
      <c r="TYZ227" s="58"/>
      <c r="TZA227" s="63"/>
      <c r="TZB227" s="58"/>
      <c r="TZC227" s="63"/>
      <c r="TZD227" s="58"/>
      <c r="TZE227" s="63"/>
      <c r="TZF227" s="58"/>
      <c r="TZG227" s="63"/>
      <c r="TZH227" s="58"/>
      <c r="TZI227" s="63"/>
      <c r="TZJ227" s="58"/>
      <c r="TZK227" s="63"/>
      <c r="TZL227" s="58"/>
      <c r="TZM227" s="63"/>
      <c r="TZN227" s="58"/>
      <c r="TZO227" s="63"/>
      <c r="TZP227" s="58"/>
      <c r="TZQ227" s="63"/>
      <c r="TZR227" s="58"/>
      <c r="TZS227" s="63"/>
      <c r="TZT227" s="58"/>
      <c r="TZU227" s="63"/>
      <c r="TZV227" s="58"/>
      <c r="TZW227" s="63"/>
      <c r="TZX227" s="58"/>
      <c r="TZY227" s="63"/>
      <c r="TZZ227" s="58"/>
      <c r="UAA227" s="63"/>
      <c r="UAB227" s="58"/>
      <c r="UAC227" s="63"/>
      <c r="UAD227" s="58"/>
      <c r="UAE227" s="63"/>
      <c r="UAF227" s="58"/>
      <c r="UAG227" s="63"/>
      <c r="UAH227" s="58"/>
      <c r="UAI227" s="63"/>
      <c r="UAJ227" s="58"/>
      <c r="UAK227" s="63"/>
      <c r="UAL227" s="58"/>
      <c r="UAM227" s="63"/>
      <c r="UAN227" s="58"/>
      <c r="UAO227" s="63"/>
      <c r="UAP227" s="58"/>
      <c r="UAQ227" s="63"/>
      <c r="UAR227" s="58"/>
      <c r="UAS227" s="63"/>
      <c r="UAT227" s="58"/>
      <c r="UAU227" s="63"/>
      <c r="UAV227" s="58"/>
      <c r="UAW227" s="63"/>
      <c r="UAX227" s="58"/>
      <c r="UAY227" s="63"/>
      <c r="UAZ227" s="58"/>
      <c r="UBA227" s="63"/>
      <c r="UBB227" s="58"/>
      <c r="UBC227" s="63"/>
      <c r="UBD227" s="58"/>
      <c r="UBE227" s="63"/>
      <c r="UBF227" s="58"/>
      <c r="UBG227" s="63"/>
      <c r="UBH227" s="58"/>
      <c r="UBI227" s="63"/>
      <c r="UBJ227" s="58"/>
      <c r="UBK227" s="63"/>
      <c r="UBL227" s="58"/>
      <c r="UBM227" s="63"/>
      <c r="UBN227" s="58"/>
      <c r="UBO227" s="63"/>
      <c r="UBP227" s="58"/>
      <c r="UBQ227" s="63"/>
      <c r="UBR227" s="58"/>
      <c r="UBS227" s="63"/>
      <c r="UBT227" s="58"/>
      <c r="UBU227" s="63"/>
      <c r="UBV227" s="58"/>
      <c r="UBW227" s="63"/>
      <c r="UBX227" s="58"/>
      <c r="UBY227" s="63"/>
      <c r="UBZ227" s="58"/>
      <c r="UCA227" s="63"/>
      <c r="UCB227" s="58"/>
      <c r="UCC227" s="63"/>
      <c r="UCD227" s="58"/>
      <c r="UCE227" s="63"/>
      <c r="UCF227" s="58"/>
      <c r="UCG227" s="63"/>
      <c r="UCH227" s="58"/>
      <c r="UCI227" s="63"/>
      <c r="UCJ227" s="58"/>
      <c r="UCK227" s="63"/>
      <c r="UCL227" s="58"/>
      <c r="UCM227" s="63"/>
      <c r="UCN227" s="58"/>
      <c r="UCO227" s="63"/>
      <c r="UCP227" s="58"/>
      <c r="UCQ227" s="63"/>
      <c r="UCR227" s="58"/>
      <c r="UCS227" s="63"/>
      <c r="UCT227" s="58"/>
      <c r="UCU227" s="63"/>
      <c r="UCV227" s="58"/>
      <c r="UCW227" s="63"/>
      <c r="UCX227" s="58"/>
      <c r="UCY227" s="63"/>
      <c r="UCZ227" s="58"/>
      <c r="UDA227" s="63"/>
      <c r="UDB227" s="58"/>
      <c r="UDC227" s="63"/>
      <c r="UDD227" s="58"/>
      <c r="UDE227" s="63"/>
      <c r="UDF227" s="58"/>
      <c r="UDG227" s="63"/>
      <c r="UDH227" s="58"/>
      <c r="UDI227" s="63"/>
      <c r="UDJ227" s="58"/>
      <c r="UDK227" s="63"/>
      <c r="UDL227" s="58"/>
      <c r="UDM227" s="63"/>
      <c r="UDN227" s="58"/>
      <c r="UDO227" s="63"/>
      <c r="UDP227" s="58"/>
      <c r="UDQ227" s="63"/>
      <c r="UDR227" s="58"/>
      <c r="UDS227" s="63"/>
      <c r="UDT227" s="58"/>
      <c r="UDU227" s="63"/>
      <c r="UDV227" s="58"/>
      <c r="UDW227" s="63"/>
      <c r="UDX227" s="58"/>
      <c r="UDY227" s="63"/>
      <c r="UDZ227" s="58"/>
      <c r="UEA227" s="63"/>
      <c r="UEB227" s="58"/>
      <c r="UEC227" s="63"/>
      <c r="UED227" s="58"/>
      <c r="UEE227" s="63"/>
      <c r="UEF227" s="58"/>
      <c r="UEG227" s="63"/>
      <c r="UEH227" s="58"/>
      <c r="UEI227" s="63"/>
      <c r="UEJ227" s="58"/>
      <c r="UEK227" s="63"/>
      <c r="UEL227" s="58"/>
      <c r="UEM227" s="63"/>
      <c r="UEN227" s="58"/>
      <c r="UEO227" s="63"/>
      <c r="UEP227" s="58"/>
      <c r="UEQ227" s="63"/>
      <c r="UER227" s="58"/>
      <c r="UES227" s="63"/>
      <c r="UET227" s="58"/>
      <c r="UEU227" s="63"/>
      <c r="UEV227" s="58"/>
      <c r="UEW227" s="63"/>
      <c r="UEX227" s="58"/>
      <c r="UEY227" s="63"/>
      <c r="UEZ227" s="58"/>
      <c r="UFA227" s="63"/>
      <c r="UFB227" s="58"/>
      <c r="UFC227" s="63"/>
      <c r="UFD227" s="58"/>
      <c r="UFE227" s="63"/>
      <c r="UFF227" s="58"/>
      <c r="UFG227" s="63"/>
      <c r="UFH227" s="58"/>
      <c r="UFI227" s="63"/>
      <c r="UFJ227" s="58"/>
      <c r="UFK227" s="63"/>
      <c r="UFL227" s="58"/>
      <c r="UFM227" s="63"/>
      <c r="UFN227" s="58"/>
      <c r="UFO227" s="63"/>
      <c r="UFP227" s="58"/>
      <c r="UFQ227" s="63"/>
      <c r="UFR227" s="58"/>
      <c r="UFS227" s="63"/>
      <c r="UFT227" s="58"/>
      <c r="UFU227" s="63"/>
      <c r="UFV227" s="58"/>
      <c r="UFW227" s="63"/>
      <c r="UFX227" s="58"/>
      <c r="UFY227" s="63"/>
      <c r="UFZ227" s="58"/>
      <c r="UGA227" s="63"/>
      <c r="UGB227" s="58"/>
      <c r="UGC227" s="63"/>
      <c r="UGD227" s="58"/>
      <c r="UGE227" s="63"/>
      <c r="UGF227" s="58"/>
      <c r="UGG227" s="63"/>
      <c r="UGH227" s="58"/>
      <c r="UGI227" s="63"/>
      <c r="UGJ227" s="58"/>
      <c r="UGK227" s="63"/>
      <c r="UGL227" s="58"/>
      <c r="UGM227" s="63"/>
      <c r="UGN227" s="58"/>
      <c r="UGO227" s="63"/>
      <c r="UGP227" s="58"/>
      <c r="UGQ227" s="63"/>
      <c r="UGR227" s="58"/>
      <c r="UGS227" s="63"/>
      <c r="UGT227" s="58"/>
      <c r="UGU227" s="63"/>
      <c r="UGV227" s="58"/>
      <c r="UGW227" s="63"/>
      <c r="UGX227" s="58"/>
      <c r="UGY227" s="63"/>
      <c r="UGZ227" s="58"/>
      <c r="UHA227" s="63"/>
      <c r="UHB227" s="58"/>
      <c r="UHC227" s="63"/>
      <c r="UHD227" s="58"/>
      <c r="UHE227" s="63"/>
      <c r="UHF227" s="58"/>
      <c r="UHG227" s="63"/>
      <c r="UHH227" s="58"/>
      <c r="UHI227" s="63"/>
      <c r="UHJ227" s="58"/>
      <c r="UHK227" s="63"/>
      <c r="UHL227" s="58"/>
      <c r="UHM227" s="63"/>
      <c r="UHN227" s="58"/>
      <c r="UHO227" s="63"/>
      <c r="UHP227" s="58"/>
      <c r="UHQ227" s="63"/>
      <c r="UHR227" s="58"/>
      <c r="UHS227" s="63"/>
      <c r="UHT227" s="58"/>
      <c r="UHU227" s="63"/>
      <c r="UHV227" s="58"/>
      <c r="UHW227" s="63"/>
      <c r="UHX227" s="58"/>
      <c r="UHY227" s="63"/>
      <c r="UHZ227" s="58"/>
      <c r="UIA227" s="63"/>
      <c r="UIB227" s="58"/>
      <c r="UIC227" s="63"/>
      <c r="UID227" s="58"/>
      <c r="UIE227" s="63"/>
      <c r="UIF227" s="58"/>
      <c r="UIG227" s="63"/>
      <c r="UIH227" s="58"/>
      <c r="UII227" s="63"/>
      <c r="UIJ227" s="58"/>
      <c r="UIK227" s="63"/>
      <c r="UIL227" s="58"/>
      <c r="UIM227" s="63"/>
      <c r="UIN227" s="58"/>
      <c r="UIO227" s="63"/>
      <c r="UIP227" s="58"/>
      <c r="UIQ227" s="63"/>
      <c r="UIR227" s="58"/>
      <c r="UIS227" s="63"/>
      <c r="UIT227" s="58"/>
      <c r="UIU227" s="63"/>
      <c r="UIV227" s="58"/>
      <c r="UIW227" s="63"/>
      <c r="UIX227" s="58"/>
      <c r="UIY227" s="63"/>
      <c r="UIZ227" s="58"/>
      <c r="UJA227" s="63"/>
      <c r="UJB227" s="58"/>
      <c r="UJC227" s="63"/>
      <c r="UJD227" s="58"/>
      <c r="UJE227" s="63"/>
      <c r="UJF227" s="58"/>
      <c r="UJG227" s="63"/>
      <c r="UJH227" s="58"/>
      <c r="UJI227" s="63"/>
      <c r="UJJ227" s="58"/>
      <c r="UJK227" s="63"/>
      <c r="UJL227" s="58"/>
      <c r="UJM227" s="63"/>
      <c r="UJN227" s="58"/>
      <c r="UJO227" s="63"/>
      <c r="UJP227" s="58"/>
      <c r="UJQ227" s="63"/>
      <c r="UJR227" s="58"/>
      <c r="UJS227" s="63"/>
      <c r="UJT227" s="58"/>
      <c r="UJU227" s="63"/>
      <c r="UJV227" s="58"/>
      <c r="UJW227" s="63"/>
      <c r="UJX227" s="58"/>
      <c r="UJY227" s="63"/>
      <c r="UJZ227" s="58"/>
      <c r="UKA227" s="63"/>
      <c r="UKB227" s="58"/>
      <c r="UKC227" s="63"/>
      <c r="UKD227" s="58"/>
      <c r="UKE227" s="63"/>
      <c r="UKF227" s="58"/>
      <c r="UKG227" s="63"/>
      <c r="UKH227" s="58"/>
      <c r="UKI227" s="63"/>
      <c r="UKJ227" s="58"/>
      <c r="UKK227" s="63"/>
      <c r="UKL227" s="58"/>
      <c r="UKM227" s="63"/>
      <c r="UKN227" s="58"/>
      <c r="UKO227" s="63"/>
      <c r="UKP227" s="58"/>
      <c r="UKQ227" s="63"/>
      <c r="UKR227" s="58"/>
      <c r="UKS227" s="63"/>
      <c r="UKT227" s="58"/>
      <c r="UKU227" s="63"/>
      <c r="UKV227" s="58"/>
      <c r="UKW227" s="63"/>
      <c r="UKX227" s="58"/>
      <c r="UKY227" s="63"/>
      <c r="UKZ227" s="58"/>
      <c r="ULA227" s="63"/>
      <c r="ULB227" s="58"/>
      <c r="ULC227" s="63"/>
      <c r="ULD227" s="58"/>
      <c r="ULE227" s="63"/>
      <c r="ULF227" s="58"/>
      <c r="ULG227" s="63"/>
      <c r="ULH227" s="58"/>
      <c r="ULI227" s="63"/>
      <c r="ULJ227" s="58"/>
      <c r="ULK227" s="63"/>
      <c r="ULL227" s="58"/>
      <c r="ULM227" s="63"/>
      <c r="ULN227" s="58"/>
      <c r="ULO227" s="63"/>
      <c r="ULP227" s="58"/>
      <c r="ULQ227" s="63"/>
      <c r="ULR227" s="58"/>
      <c r="ULS227" s="63"/>
      <c r="ULT227" s="58"/>
      <c r="ULU227" s="63"/>
      <c r="ULV227" s="58"/>
      <c r="ULW227" s="63"/>
      <c r="ULX227" s="58"/>
      <c r="ULY227" s="63"/>
      <c r="ULZ227" s="58"/>
      <c r="UMA227" s="63"/>
      <c r="UMB227" s="58"/>
      <c r="UMC227" s="63"/>
      <c r="UMD227" s="58"/>
      <c r="UME227" s="63"/>
      <c r="UMF227" s="58"/>
      <c r="UMG227" s="63"/>
      <c r="UMH227" s="58"/>
      <c r="UMI227" s="63"/>
      <c r="UMJ227" s="58"/>
      <c r="UMK227" s="63"/>
      <c r="UML227" s="58"/>
      <c r="UMM227" s="63"/>
      <c r="UMN227" s="58"/>
      <c r="UMO227" s="63"/>
      <c r="UMP227" s="58"/>
      <c r="UMQ227" s="63"/>
      <c r="UMR227" s="58"/>
      <c r="UMS227" s="63"/>
      <c r="UMT227" s="58"/>
      <c r="UMU227" s="63"/>
      <c r="UMV227" s="58"/>
      <c r="UMW227" s="63"/>
      <c r="UMX227" s="58"/>
      <c r="UMY227" s="63"/>
      <c r="UMZ227" s="58"/>
      <c r="UNA227" s="63"/>
      <c r="UNB227" s="58"/>
      <c r="UNC227" s="63"/>
      <c r="UND227" s="58"/>
      <c r="UNE227" s="63"/>
      <c r="UNF227" s="58"/>
      <c r="UNG227" s="63"/>
      <c r="UNH227" s="58"/>
      <c r="UNI227" s="63"/>
      <c r="UNJ227" s="58"/>
      <c r="UNK227" s="63"/>
      <c r="UNL227" s="58"/>
      <c r="UNM227" s="63"/>
      <c r="UNN227" s="58"/>
      <c r="UNO227" s="63"/>
      <c r="UNP227" s="58"/>
      <c r="UNQ227" s="63"/>
      <c r="UNR227" s="58"/>
      <c r="UNS227" s="63"/>
      <c r="UNT227" s="58"/>
      <c r="UNU227" s="63"/>
      <c r="UNV227" s="58"/>
      <c r="UNW227" s="63"/>
      <c r="UNX227" s="58"/>
      <c r="UNY227" s="63"/>
      <c r="UNZ227" s="58"/>
      <c r="UOA227" s="63"/>
      <c r="UOB227" s="58"/>
      <c r="UOC227" s="63"/>
      <c r="UOD227" s="58"/>
      <c r="UOE227" s="63"/>
      <c r="UOF227" s="58"/>
      <c r="UOG227" s="63"/>
      <c r="UOH227" s="58"/>
      <c r="UOI227" s="63"/>
      <c r="UOJ227" s="58"/>
      <c r="UOK227" s="63"/>
      <c r="UOL227" s="58"/>
      <c r="UOM227" s="63"/>
      <c r="UON227" s="58"/>
      <c r="UOO227" s="63"/>
      <c r="UOP227" s="58"/>
      <c r="UOQ227" s="63"/>
      <c r="UOR227" s="58"/>
      <c r="UOS227" s="63"/>
      <c r="UOT227" s="58"/>
      <c r="UOU227" s="63"/>
      <c r="UOV227" s="58"/>
      <c r="UOW227" s="63"/>
      <c r="UOX227" s="58"/>
      <c r="UOY227" s="63"/>
      <c r="UOZ227" s="58"/>
      <c r="UPA227" s="63"/>
      <c r="UPB227" s="58"/>
      <c r="UPC227" s="63"/>
      <c r="UPD227" s="58"/>
      <c r="UPE227" s="63"/>
      <c r="UPF227" s="58"/>
      <c r="UPG227" s="63"/>
      <c r="UPH227" s="58"/>
      <c r="UPI227" s="63"/>
      <c r="UPJ227" s="58"/>
      <c r="UPK227" s="63"/>
      <c r="UPL227" s="58"/>
      <c r="UPM227" s="63"/>
      <c r="UPN227" s="58"/>
      <c r="UPO227" s="63"/>
      <c r="UPP227" s="58"/>
      <c r="UPQ227" s="63"/>
      <c r="UPR227" s="58"/>
      <c r="UPS227" s="63"/>
      <c r="UPT227" s="58"/>
      <c r="UPU227" s="63"/>
      <c r="UPV227" s="58"/>
      <c r="UPW227" s="63"/>
      <c r="UPX227" s="58"/>
      <c r="UPY227" s="63"/>
      <c r="UPZ227" s="58"/>
      <c r="UQA227" s="63"/>
      <c r="UQB227" s="58"/>
      <c r="UQC227" s="63"/>
      <c r="UQD227" s="58"/>
      <c r="UQE227" s="63"/>
      <c r="UQF227" s="58"/>
      <c r="UQG227" s="63"/>
      <c r="UQH227" s="58"/>
      <c r="UQI227" s="63"/>
      <c r="UQJ227" s="58"/>
      <c r="UQK227" s="63"/>
      <c r="UQL227" s="58"/>
      <c r="UQM227" s="63"/>
      <c r="UQN227" s="58"/>
      <c r="UQO227" s="63"/>
      <c r="UQP227" s="58"/>
      <c r="UQQ227" s="63"/>
      <c r="UQR227" s="58"/>
      <c r="UQS227" s="63"/>
      <c r="UQT227" s="58"/>
      <c r="UQU227" s="63"/>
      <c r="UQV227" s="58"/>
      <c r="UQW227" s="63"/>
      <c r="UQX227" s="58"/>
      <c r="UQY227" s="63"/>
      <c r="UQZ227" s="58"/>
      <c r="URA227" s="63"/>
      <c r="URB227" s="58"/>
      <c r="URC227" s="63"/>
      <c r="URD227" s="58"/>
      <c r="URE227" s="63"/>
      <c r="URF227" s="58"/>
      <c r="URG227" s="63"/>
      <c r="URH227" s="58"/>
      <c r="URI227" s="63"/>
      <c r="URJ227" s="58"/>
      <c r="URK227" s="63"/>
      <c r="URL227" s="58"/>
      <c r="URM227" s="63"/>
      <c r="URN227" s="58"/>
      <c r="URO227" s="63"/>
      <c r="URP227" s="58"/>
      <c r="URQ227" s="63"/>
      <c r="URR227" s="58"/>
      <c r="URS227" s="63"/>
      <c r="URT227" s="58"/>
      <c r="URU227" s="63"/>
      <c r="URV227" s="58"/>
      <c r="URW227" s="63"/>
      <c r="URX227" s="58"/>
      <c r="URY227" s="63"/>
      <c r="URZ227" s="58"/>
      <c r="USA227" s="63"/>
      <c r="USB227" s="58"/>
      <c r="USC227" s="63"/>
      <c r="USD227" s="58"/>
      <c r="USE227" s="63"/>
      <c r="USF227" s="58"/>
      <c r="USG227" s="63"/>
      <c r="USH227" s="58"/>
      <c r="USI227" s="63"/>
      <c r="USJ227" s="58"/>
      <c r="USK227" s="63"/>
      <c r="USL227" s="58"/>
      <c r="USM227" s="63"/>
      <c r="USN227" s="58"/>
      <c r="USO227" s="63"/>
      <c r="USP227" s="58"/>
      <c r="USQ227" s="63"/>
      <c r="USR227" s="58"/>
      <c r="USS227" s="63"/>
      <c r="UST227" s="58"/>
      <c r="USU227" s="63"/>
      <c r="USV227" s="58"/>
      <c r="USW227" s="63"/>
      <c r="USX227" s="58"/>
      <c r="USY227" s="63"/>
      <c r="USZ227" s="58"/>
      <c r="UTA227" s="63"/>
      <c r="UTB227" s="58"/>
      <c r="UTC227" s="63"/>
      <c r="UTD227" s="58"/>
      <c r="UTE227" s="63"/>
      <c r="UTF227" s="58"/>
      <c r="UTG227" s="63"/>
      <c r="UTH227" s="58"/>
      <c r="UTI227" s="63"/>
      <c r="UTJ227" s="58"/>
      <c r="UTK227" s="63"/>
      <c r="UTL227" s="58"/>
      <c r="UTM227" s="63"/>
      <c r="UTN227" s="58"/>
      <c r="UTO227" s="63"/>
      <c r="UTP227" s="58"/>
      <c r="UTQ227" s="63"/>
      <c r="UTR227" s="58"/>
      <c r="UTS227" s="63"/>
      <c r="UTT227" s="58"/>
      <c r="UTU227" s="63"/>
      <c r="UTV227" s="58"/>
      <c r="UTW227" s="63"/>
      <c r="UTX227" s="58"/>
      <c r="UTY227" s="63"/>
      <c r="UTZ227" s="58"/>
      <c r="UUA227" s="63"/>
      <c r="UUB227" s="58"/>
      <c r="UUC227" s="63"/>
      <c r="UUD227" s="58"/>
      <c r="UUE227" s="63"/>
      <c r="UUF227" s="58"/>
      <c r="UUG227" s="63"/>
      <c r="UUH227" s="58"/>
      <c r="UUI227" s="63"/>
      <c r="UUJ227" s="58"/>
      <c r="UUK227" s="63"/>
      <c r="UUL227" s="58"/>
      <c r="UUM227" s="63"/>
      <c r="UUN227" s="58"/>
      <c r="UUO227" s="63"/>
      <c r="UUP227" s="58"/>
      <c r="UUQ227" s="63"/>
      <c r="UUR227" s="58"/>
      <c r="UUS227" s="63"/>
      <c r="UUT227" s="58"/>
      <c r="UUU227" s="63"/>
      <c r="UUV227" s="58"/>
      <c r="UUW227" s="63"/>
      <c r="UUX227" s="58"/>
      <c r="UUY227" s="63"/>
      <c r="UUZ227" s="58"/>
      <c r="UVA227" s="63"/>
      <c r="UVB227" s="58"/>
      <c r="UVC227" s="63"/>
      <c r="UVD227" s="58"/>
      <c r="UVE227" s="63"/>
      <c r="UVF227" s="58"/>
      <c r="UVG227" s="63"/>
      <c r="UVH227" s="58"/>
      <c r="UVI227" s="63"/>
      <c r="UVJ227" s="58"/>
      <c r="UVK227" s="63"/>
      <c r="UVL227" s="58"/>
      <c r="UVM227" s="63"/>
      <c r="UVN227" s="58"/>
      <c r="UVO227" s="63"/>
      <c r="UVP227" s="58"/>
      <c r="UVQ227" s="63"/>
      <c r="UVR227" s="58"/>
      <c r="UVS227" s="63"/>
      <c r="UVT227" s="58"/>
      <c r="UVU227" s="63"/>
      <c r="UVV227" s="58"/>
      <c r="UVW227" s="63"/>
      <c r="UVX227" s="58"/>
      <c r="UVY227" s="63"/>
      <c r="UVZ227" s="58"/>
      <c r="UWA227" s="63"/>
      <c r="UWB227" s="58"/>
      <c r="UWC227" s="63"/>
      <c r="UWD227" s="58"/>
      <c r="UWE227" s="63"/>
      <c r="UWF227" s="58"/>
      <c r="UWG227" s="63"/>
      <c r="UWH227" s="58"/>
      <c r="UWI227" s="63"/>
      <c r="UWJ227" s="58"/>
      <c r="UWK227" s="63"/>
      <c r="UWL227" s="58"/>
      <c r="UWM227" s="63"/>
      <c r="UWN227" s="58"/>
      <c r="UWO227" s="63"/>
      <c r="UWP227" s="58"/>
      <c r="UWQ227" s="63"/>
      <c r="UWR227" s="58"/>
      <c r="UWS227" s="63"/>
      <c r="UWT227" s="58"/>
      <c r="UWU227" s="63"/>
      <c r="UWV227" s="58"/>
      <c r="UWW227" s="63"/>
      <c r="UWX227" s="58"/>
      <c r="UWY227" s="63"/>
      <c r="UWZ227" s="58"/>
      <c r="UXA227" s="63"/>
      <c r="UXB227" s="58"/>
      <c r="UXC227" s="63"/>
      <c r="UXD227" s="58"/>
      <c r="UXE227" s="63"/>
      <c r="UXF227" s="58"/>
      <c r="UXG227" s="63"/>
      <c r="UXH227" s="58"/>
      <c r="UXI227" s="63"/>
      <c r="UXJ227" s="58"/>
      <c r="UXK227" s="63"/>
      <c r="UXL227" s="58"/>
      <c r="UXM227" s="63"/>
      <c r="UXN227" s="58"/>
      <c r="UXO227" s="63"/>
      <c r="UXP227" s="58"/>
      <c r="UXQ227" s="63"/>
      <c r="UXR227" s="58"/>
      <c r="UXS227" s="63"/>
      <c r="UXT227" s="58"/>
      <c r="UXU227" s="63"/>
      <c r="UXV227" s="58"/>
      <c r="UXW227" s="63"/>
      <c r="UXX227" s="58"/>
      <c r="UXY227" s="63"/>
      <c r="UXZ227" s="58"/>
      <c r="UYA227" s="63"/>
      <c r="UYB227" s="58"/>
      <c r="UYC227" s="63"/>
      <c r="UYD227" s="58"/>
      <c r="UYE227" s="63"/>
      <c r="UYF227" s="58"/>
      <c r="UYG227" s="63"/>
      <c r="UYH227" s="58"/>
      <c r="UYI227" s="63"/>
      <c r="UYJ227" s="58"/>
      <c r="UYK227" s="63"/>
      <c r="UYL227" s="58"/>
      <c r="UYM227" s="63"/>
      <c r="UYN227" s="58"/>
      <c r="UYO227" s="63"/>
      <c r="UYP227" s="58"/>
      <c r="UYQ227" s="63"/>
      <c r="UYR227" s="58"/>
      <c r="UYS227" s="63"/>
      <c r="UYT227" s="58"/>
      <c r="UYU227" s="63"/>
      <c r="UYV227" s="58"/>
      <c r="UYW227" s="63"/>
      <c r="UYX227" s="58"/>
      <c r="UYY227" s="63"/>
      <c r="UYZ227" s="58"/>
      <c r="UZA227" s="63"/>
      <c r="UZB227" s="58"/>
      <c r="UZC227" s="63"/>
      <c r="UZD227" s="58"/>
      <c r="UZE227" s="63"/>
      <c r="UZF227" s="58"/>
      <c r="UZG227" s="63"/>
      <c r="UZH227" s="58"/>
      <c r="UZI227" s="63"/>
      <c r="UZJ227" s="58"/>
      <c r="UZK227" s="63"/>
      <c r="UZL227" s="58"/>
      <c r="UZM227" s="63"/>
      <c r="UZN227" s="58"/>
      <c r="UZO227" s="63"/>
      <c r="UZP227" s="58"/>
      <c r="UZQ227" s="63"/>
      <c r="UZR227" s="58"/>
      <c r="UZS227" s="63"/>
      <c r="UZT227" s="58"/>
      <c r="UZU227" s="63"/>
      <c r="UZV227" s="58"/>
      <c r="UZW227" s="63"/>
      <c r="UZX227" s="58"/>
      <c r="UZY227" s="63"/>
      <c r="UZZ227" s="58"/>
      <c r="VAA227" s="63"/>
      <c r="VAB227" s="58"/>
      <c r="VAC227" s="63"/>
      <c r="VAD227" s="58"/>
      <c r="VAE227" s="63"/>
      <c r="VAF227" s="58"/>
      <c r="VAG227" s="63"/>
      <c r="VAH227" s="58"/>
      <c r="VAI227" s="63"/>
      <c r="VAJ227" s="58"/>
      <c r="VAK227" s="63"/>
      <c r="VAL227" s="58"/>
      <c r="VAM227" s="63"/>
      <c r="VAN227" s="58"/>
      <c r="VAO227" s="63"/>
      <c r="VAP227" s="58"/>
      <c r="VAQ227" s="63"/>
      <c r="VAR227" s="58"/>
      <c r="VAS227" s="63"/>
      <c r="VAT227" s="58"/>
      <c r="VAU227" s="63"/>
      <c r="VAV227" s="58"/>
      <c r="VAW227" s="63"/>
      <c r="VAX227" s="58"/>
      <c r="VAY227" s="63"/>
      <c r="VAZ227" s="58"/>
      <c r="VBA227" s="63"/>
      <c r="VBB227" s="58"/>
      <c r="VBC227" s="63"/>
      <c r="VBD227" s="58"/>
      <c r="VBE227" s="63"/>
      <c r="VBF227" s="58"/>
      <c r="VBG227" s="63"/>
      <c r="VBH227" s="58"/>
      <c r="VBI227" s="63"/>
      <c r="VBJ227" s="58"/>
      <c r="VBK227" s="63"/>
      <c r="VBL227" s="58"/>
      <c r="VBM227" s="63"/>
      <c r="VBN227" s="58"/>
      <c r="VBO227" s="63"/>
      <c r="VBP227" s="58"/>
      <c r="VBQ227" s="63"/>
      <c r="VBR227" s="58"/>
      <c r="VBS227" s="63"/>
      <c r="VBT227" s="58"/>
      <c r="VBU227" s="63"/>
      <c r="VBV227" s="58"/>
      <c r="VBW227" s="63"/>
      <c r="VBX227" s="58"/>
      <c r="VBY227" s="63"/>
      <c r="VBZ227" s="58"/>
      <c r="VCA227" s="63"/>
      <c r="VCB227" s="58"/>
      <c r="VCC227" s="63"/>
      <c r="VCD227" s="58"/>
      <c r="VCE227" s="63"/>
      <c r="VCF227" s="58"/>
      <c r="VCG227" s="63"/>
      <c r="VCH227" s="58"/>
      <c r="VCI227" s="63"/>
      <c r="VCJ227" s="58"/>
      <c r="VCK227" s="63"/>
      <c r="VCL227" s="58"/>
      <c r="VCM227" s="63"/>
      <c r="VCN227" s="58"/>
      <c r="VCO227" s="63"/>
      <c r="VCP227" s="58"/>
      <c r="VCQ227" s="63"/>
      <c r="VCR227" s="58"/>
      <c r="VCS227" s="63"/>
      <c r="VCT227" s="58"/>
      <c r="VCU227" s="63"/>
      <c r="VCV227" s="58"/>
      <c r="VCW227" s="63"/>
      <c r="VCX227" s="58"/>
      <c r="VCY227" s="63"/>
      <c r="VCZ227" s="58"/>
      <c r="VDA227" s="63"/>
      <c r="VDB227" s="58"/>
      <c r="VDC227" s="63"/>
      <c r="VDD227" s="58"/>
      <c r="VDE227" s="63"/>
      <c r="VDF227" s="58"/>
      <c r="VDG227" s="63"/>
      <c r="VDH227" s="58"/>
      <c r="VDI227" s="63"/>
      <c r="VDJ227" s="58"/>
      <c r="VDK227" s="63"/>
      <c r="VDL227" s="58"/>
      <c r="VDM227" s="63"/>
      <c r="VDN227" s="58"/>
      <c r="VDO227" s="63"/>
      <c r="VDP227" s="58"/>
      <c r="VDQ227" s="63"/>
      <c r="VDR227" s="58"/>
      <c r="VDS227" s="63"/>
      <c r="VDT227" s="58"/>
      <c r="VDU227" s="63"/>
      <c r="VDV227" s="58"/>
      <c r="VDW227" s="63"/>
      <c r="VDX227" s="58"/>
      <c r="VDY227" s="63"/>
      <c r="VDZ227" s="58"/>
      <c r="VEA227" s="63"/>
      <c r="VEB227" s="58"/>
      <c r="VEC227" s="63"/>
      <c r="VED227" s="58"/>
      <c r="VEE227" s="63"/>
      <c r="VEF227" s="58"/>
      <c r="VEG227" s="63"/>
      <c r="VEH227" s="58"/>
      <c r="VEI227" s="63"/>
      <c r="VEJ227" s="58"/>
      <c r="VEK227" s="63"/>
      <c r="VEL227" s="58"/>
      <c r="VEM227" s="63"/>
      <c r="VEN227" s="58"/>
      <c r="VEO227" s="63"/>
      <c r="VEP227" s="58"/>
      <c r="VEQ227" s="63"/>
      <c r="VER227" s="58"/>
      <c r="VES227" s="63"/>
      <c r="VET227" s="58"/>
      <c r="VEU227" s="63"/>
      <c r="VEV227" s="58"/>
      <c r="VEW227" s="63"/>
      <c r="VEX227" s="58"/>
      <c r="VEY227" s="63"/>
      <c r="VEZ227" s="58"/>
      <c r="VFA227" s="63"/>
      <c r="VFB227" s="58"/>
      <c r="VFC227" s="63"/>
      <c r="VFD227" s="58"/>
      <c r="VFE227" s="63"/>
      <c r="VFF227" s="58"/>
      <c r="VFG227" s="63"/>
      <c r="VFH227" s="58"/>
      <c r="VFI227" s="63"/>
      <c r="VFJ227" s="58"/>
      <c r="VFK227" s="63"/>
      <c r="VFL227" s="58"/>
      <c r="VFM227" s="63"/>
      <c r="VFN227" s="58"/>
      <c r="VFO227" s="63"/>
      <c r="VFP227" s="58"/>
      <c r="VFQ227" s="63"/>
      <c r="VFR227" s="58"/>
      <c r="VFS227" s="63"/>
      <c r="VFT227" s="58"/>
      <c r="VFU227" s="63"/>
      <c r="VFV227" s="58"/>
      <c r="VFW227" s="63"/>
      <c r="VFX227" s="58"/>
      <c r="VFY227" s="63"/>
      <c r="VFZ227" s="58"/>
      <c r="VGA227" s="63"/>
      <c r="VGB227" s="58"/>
      <c r="VGC227" s="63"/>
      <c r="VGD227" s="58"/>
      <c r="VGE227" s="63"/>
      <c r="VGF227" s="58"/>
      <c r="VGG227" s="63"/>
      <c r="VGH227" s="58"/>
      <c r="VGI227" s="63"/>
      <c r="VGJ227" s="58"/>
      <c r="VGK227" s="63"/>
      <c r="VGL227" s="58"/>
      <c r="VGM227" s="63"/>
      <c r="VGN227" s="58"/>
      <c r="VGO227" s="63"/>
      <c r="VGP227" s="58"/>
      <c r="VGQ227" s="63"/>
      <c r="VGR227" s="58"/>
      <c r="VGS227" s="63"/>
      <c r="VGT227" s="58"/>
      <c r="VGU227" s="63"/>
      <c r="VGV227" s="58"/>
      <c r="VGW227" s="63"/>
      <c r="VGX227" s="58"/>
      <c r="VGY227" s="63"/>
      <c r="VGZ227" s="58"/>
      <c r="VHA227" s="63"/>
      <c r="VHB227" s="58"/>
      <c r="VHC227" s="63"/>
      <c r="VHD227" s="58"/>
      <c r="VHE227" s="63"/>
      <c r="VHF227" s="58"/>
      <c r="VHG227" s="63"/>
      <c r="VHH227" s="58"/>
      <c r="VHI227" s="63"/>
      <c r="VHJ227" s="58"/>
      <c r="VHK227" s="63"/>
      <c r="VHL227" s="58"/>
      <c r="VHM227" s="63"/>
      <c r="VHN227" s="58"/>
      <c r="VHO227" s="63"/>
      <c r="VHP227" s="58"/>
      <c r="VHQ227" s="63"/>
      <c r="VHR227" s="58"/>
      <c r="VHS227" s="63"/>
      <c r="VHT227" s="58"/>
      <c r="VHU227" s="63"/>
      <c r="VHV227" s="58"/>
      <c r="VHW227" s="63"/>
      <c r="VHX227" s="58"/>
      <c r="VHY227" s="63"/>
      <c r="VHZ227" s="58"/>
      <c r="VIA227" s="63"/>
      <c r="VIB227" s="58"/>
      <c r="VIC227" s="63"/>
      <c r="VID227" s="58"/>
      <c r="VIE227" s="63"/>
      <c r="VIF227" s="58"/>
      <c r="VIG227" s="63"/>
      <c r="VIH227" s="58"/>
      <c r="VII227" s="63"/>
      <c r="VIJ227" s="58"/>
      <c r="VIK227" s="63"/>
      <c r="VIL227" s="58"/>
      <c r="VIM227" s="63"/>
      <c r="VIN227" s="58"/>
      <c r="VIO227" s="63"/>
      <c r="VIP227" s="58"/>
      <c r="VIQ227" s="63"/>
      <c r="VIR227" s="58"/>
      <c r="VIS227" s="63"/>
      <c r="VIT227" s="58"/>
      <c r="VIU227" s="63"/>
      <c r="VIV227" s="58"/>
      <c r="VIW227" s="63"/>
      <c r="VIX227" s="58"/>
      <c r="VIY227" s="63"/>
      <c r="VIZ227" s="58"/>
      <c r="VJA227" s="63"/>
      <c r="VJB227" s="58"/>
      <c r="VJC227" s="63"/>
      <c r="VJD227" s="58"/>
      <c r="VJE227" s="63"/>
      <c r="VJF227" s="58"/>
      <c r="VJG227" s="63"/>
      <c r="VJH227" s="58"/>
      <c r="VJI227" s="63"/>
      <c r="VJJ227" s="58"/>
      <c r="VJK227" s="63"/>
      <c r="VJL227" s="58"/>
      <c r="VJM227" s="63"/>
      <c r="VJN227" s="58"/>
      <c r="VJO227" s="63"/>
      <c r="VJP227" s="58"/>
      <c r="VJQ227" s="63"/>
      <c r="VJR227" s="58"/>
      <c r="VJS227" s="63"/>
      <c r="VJT227" s="58"/>
      <c r="VJU227" s="63"/>
      <c r="VJV227" s="58"/>
      <c r="VJW227" s="63"/>
      <c r="VJX227" s="58"/>
      <c r="VJY227" s="63"/>
      <c r="VJZ227" s="58"/>
      <c r="VKA227" s="63"/>
      <c r="VKB227" s="58"/>
      <c r="VKC227" s="63"/>
      <c r="VKD227" s="58"/>
      <c r="VKE227" s="63"/>
      <c r="VKF227" s="58"/>
      <c r="VKG227" s="63"/>
      <c r="VKH227" s="58"/>
      <c r="VKI227" s="63"/>
      <c r="VKJ227" s="58"/>
      <c r="VKK227" s="63"/>
      <c r="VKL227" s="58"/>
      <c r="VKM227" s="63"/>
      <c r="VKN227" s="58"/>
      <c r="VKO227" s="63"/>
      <c r="VKP227" s="58"/>
      <c r="VKQ227" s="63"/>
      <c r="VKR227" s="58"/>
      <c r="VKS227" s="63"/>
      <c r="VKT227" s="58"/>
      <c r="VKU227" s="63"/>
      <c r="VKV227" s="58"/>
      <c r="VKW227" s="63"/>
      <c r="VKX227" s="58"/>
      <c r="VKY227" s="63"/>
      <c r="VKZ227" s="58"/>
      <c r="VLA227" s="63"/>
      <c r="VLB227" s="58"/>
      <c r="VLC227" s="63"/>
      <c r="VLD227" s="58"/>
      <c r="VLE227" s="63"/>
      <c r="VLF227" s="58"/>
      <c r="VLG227" s="63"/>
      <c r="VLH227" s="58"/>
      <c r="VLI227" s="63"/>
      <c r="VLJ227" s="58"/>
      <c r="VLK227" s="63"/>
      <c r="VLL227" s="58"/>
      <c r="VLM227" s="63"/>
      <c r="VLN227" s="58"/>
      <c r="VLO227" s="63"/>
      <c r="VLP227" s="58"/>
      <c r="VLQ227" s="63"/>
      <c r="VLR227" s="58"/>
      <c r="VLS227" s="63"/>
      <c r="VLT227" s="58"/>
      <c r="VLU227" s="63"/>
      <c r="VLV227" s="58"/>
      <c r="VLW227" s="63"/>
      <c r="VLX227" s="58"/>
      <c r="VLY227" s="63"/>
      <c r="VLZ227" s="58"/>
      <c r="VMA227" s="63"/>
      <c r="VMB227" s="58"/>
      <c r="VMC227" s="63"/>
      <c r="VMD227" s="58"/>
      <c r="VME227" s="63"/>
      <c r="VMF227" s="58"/>
      <c r="VMG227" s="63"/>
      <c r="VMH227" s="58"/>
      <c r="VMI227" s="63"/>
      <c r="VMJ227" s="58"/>
      <c r="VMK227" s="63"/>
      <c r="VML227" s="58"/>
      <c r="VMM227" s="63"/>
      <c r="VMN227" s="58"/>
      <c r="VMO227" s="63"/>
      <c r="VMP227" s="58"/>
      <c r="VMQ227" s="63"/>
      <c r="VMR227" s="58"/>
      <c r="VMS227" s="63"/>
      <c r="VMT227" s="58"/>
      <c r="VMU227" s="63"/>
      <c r="VMV227" s="58"/>
      <c r="VMW227" s="63"/>
      <c r="VMX227" s="58"/>
      <c r="VMY227" s="63"/>
      <c r="VMZ227" s="58"/>
      <c r="VNA227" s="63"/>
      <c r="VNB227" s="58"/>
      <c r="VNC227" s="63"/>
      <c r="VND227" s="58"/>
      <c r="VNE227" s="63"/>
      <c r="VNF227" s="58"/>
      <c r="VNG227" s="63"/>
      <c r="VNH227" s="58"/>
      <c r="VNI227" s="63"/>
      <c r="VNJ227" s="58"/>
      <c r="VNK227" s="63"/>
      <c r="VNL227" s="58"/>
      <c r="VNM227" s="63"/>
      <c r="VNN227" s="58"/>
      <c r="VNO227" s="63"/>
      <c r="VNP227" s="58"/>
      <c r="VNQ227" s="63"/>
      <c r="VNR227" s="58"/>
      <c r="VNS227" s="63"/>
      <c r="VNT227" s="58"/>
      <c r="VNU227" s="63"/>
      <c r="VNV227" s="58"/>
      <c r="VNW227" s="63"/>
      <c r="VNX227" s="58"/>
      <c r="VNY227" s="63"/>
      <c r="VNZ227" s="58"/>
      <c r="VOA227" s="63"/>
      <c r="VOB227" s="58"/>
      <c r="VOC227" s="63"/>
      <c r="VOD227" s="58"/>
      <c r="VOE227" s="63"/>
      <c r="VOF227" s="58"/>
      <c r="VOG227" s="63"/>
      <c r="VOH227" s="58"/>
      <c r="VOI227" s="63"/>
      <c r="VOJ227" s="58"/>
      <c r="VOK227" s="63"/>
      <c r="VOL227" s="58"/>
      <c r="VOM227" s="63"/>
      <c r="VON227" s="58"/>
      <c r="VOO227" s="63"/>
      <c r="VOP227" s="58"/>
      <c r="VOQ227" s="63"/>
      <c r="VOR227" s="58"/>
      <c r="VOS227" s="63"/>
      <c r="VOT227" s="58"/>
      <c r="VOU227" s="63"/>
      <c r="VOV227" s="58"/>
      <c r="VOW227" s="63"/>
      <c r="VOX227" s="58"/>
      <c r="VOY227" s="63"/>
      <c r="VOZ227" s="58"/>
      <c r="VPA227" s="63"/>
      <c r="VPB227" s="58"/>
      <c r="VPC227" s="63"/>
      <c r="VPD227" s="58"/>
      <c r="VPE227" s="63"/>
      <c r="VPF227" s="58"/>
      <c r="VPG227" s="63"/>
      <c r="VPH227" s="58"/>
      <c r="VPI227" s="63"/>
      <c r="VPJ227" s="58"/>
      <c r="VPK227" s="63"/>
      <c r="VPL227" s="58"/>
      <c r="VPM227" s="63"/>
      <c r="VPN227" s="58"/>
      <c r="VPO227" s="63"/>
      <c r="VPP227" s="58"/>
      <c r="VPQ227" s="63"/>
      <c r="VPR227" s="58"/>
      <c r="VPS227" s="63"/>
      <c r="VPT227" s="58"/>
      <c r="VPU227" s="63"/>
      <c r="VPV227" s="58"/>
      <c r="VPW227" s="63"/>
      <c r="VPX227" s="58"/>
      <c r="VPY227" s="63"/>
      <c r="VPZ227" s="58"/>
      <c r="VQA227" s="63"/>
      <c r="VQB227" s="58"/>
      <c r="VQC227" s="63"/>
      <c r="VQD227" s="58"/>
      <c r="VQE227" s="63"/>
      <c r="VQF227" s="58"/>
      <c r="VQG227" s="63"/>
      <c r="VQH227" s="58"/>
      <c r="VQI227" s="63"/>
      <c r="VQJ227" s="58"/>
      <c r="VQK227" s="63"/>
      <c r="VQL227" s="58"/>
      <c r="VQM227" s="63"/>
      <c r="VQN227" s="58"/>
      <c r="VQO227" s="63"/>
      <c r="VQP227" s="58"/>
      <c r="VQQ227" s="63"/>
      <c r="VQR227" s="58"/>
      <c r="VQS227" s="63"/>
      <c r="VQT227" s="58"/>
      <c r="VQU227" s="63"/>
      <c r="VQV227" s="58"/>
      <c r="VQW227" s="63"/>
      <c r="VQX227" s="58"/>
      <c r="VQY227" s="63"/>
      <c r="VQZ227" s="58"/>
      <c r="VRA227" s="63"/>
      <c r="VRB227" s="58"/>
      <c r="VRC227" s="63"/>
      <c r="VRD227" s="58"/>
      <c r="VRE227" s="63"/>
      <c r="VRF227" s="58"/>
      <c r="VRG227" s="63"/>
      <c r="VRH227" s="58"/>
      <c r="VRI227" s="63"/>
      <c r="VRJ227" s="58"/>
      <c r="VRK227" s="63"/>
      <c r="VRL227" s="58"/>
      <c r="VRM227" s="63"/>
      <c r="VRN227" s="58"/>
      <c r="VRO227" s="63"/>
      <c r="VRP227" s="58"/>
      <c r="VRQ227" s="63"/>
      <c r="VRR227" s="58"/>
      <c r="VRS227" s="63"/>
      <c r="VRT227" s="58"/>
      <c r="VRU227" s="63"/>
      <c r="VRV227" s="58"/>
      <c r="VRW227" s="63"/>
      <c r="VRX227" s="58"/>
      <c r="VRY227" s="63"/>
      <c r="VRZ227" s="58"/>
      <c r="VSA227" s="63"/>
      <c r="VSB227" s="58"/>
      <c r="VSC227" s="63"/>
      <c r="VSD227" s="58"/>
      <c r="VSE227" s="63"/>
      <c r="VSF227" s="58"/>
      <c r="VSG227" s="63"/>
      <c r="VSH227" s="58"/>
      <c r="VSI227" s="63"/>
      <c r="VSJ227" s="58"/>
      <c r="VSK227" s="63"/>
      <c r="VSL227" s="58"/>
      <c r="VSM227" s="63"/>
      <c r="VSN227" s="58"/>
      <c r="VSO227" s="63"/>
      <c r="VSP227" s="58"/>
      <c r="VSQ227" s="63"/>
      <c r="VSR227" s="58"/>
      <c r="VSS227" s="63"/>
      <c r="VST227" s="58"/>
      <c r="VSU227" s="63"/>
      <c r="VSV227" s="58"/>
      <c r="VSW227" s="63"/>
      <c r="VSX227" s="58"/>
      <c r="VSY227" s="63"/>
      <c r="VSZ227" s="58"/>
      <c r="VTA227" s="63"/>
      <c r="VTB227" s="58"/>
      <c r="VTC227" s="63"/>
      <c r="VTD227" s="58"/>
      <c r="VTE227" s="63"/>
      <c r="VTF227" s="58"/>
      <c r="VTG227" s="63"/>
      <c r="VTH227" s="58"/>
      <c r="VTI227" s="63"/>
      <c r="VTJ227" s="58"/>
      <c r="VTK227" s="63"/>
      <c r="VTL227" s="58"/>
      <c r="VTM227" s="63"/>
      <c r="VTN227" s="58"/>
      <c r="VTO227" s="63"/>
      <c r="VTP227" s="58"/>
      <c r="VTQ227" s="63"/>
      <c r="VTR227" s="58"/>
      <c r="VTS227" s="63"/>
      <c r="VTT227" s="58"/>
      <c r="VTU227" s="63"/>
      <c r="VTV227" s="58"/>
      <c r="VTW227" s="63"/>
      <c r="VTX227" s="58"/>
      <c r="VTY227" s="63"/>
      <c r="VTZ227" s="58"/>
      <c r="VUA227" s="63"/>
      <c r="VUB227" s="58"/>
      <c r="VUC227" s="63"/>
      <c r="VUD227" s="58"/>
      <c r="VUE227" s="63"/>
      <c r="VUF227" s="58"/>
      <c r="VUG227" s="63"/>
      <c r="VUH227" s="58"/>
      <c r="VUI227" s="63"/>
      <c r="VUJ227" s="58"/>
      <c r="VUK227" s="63"/>
      <c r="VUL227" s="58"/>
      <c r="VUM227" s="63"/>
      <c r="VUN227" s="58"/>
      <c r="VUO227" s="63"/>
      <c r="VUP227" s="58"/>
      <c r="VUQ227" s="63"/>
      <c r="VUR227" s="58"/>
      <c r="VUS227" s="63"/>
      <c r="VUT227" s="58"/>
      <c r="VUU227" s="63"/>
      <c r="VUV227" s="58"/>
      <c r="VUW227" s="63"/>
      <c r="VUX227" s="58"/>
      <c r="VUY227" s="63"/>
      <c r="VUZ227" s="58"/>
      <c r="VVA227" s="63"/>
      <c r="VVB227" s="58"/>
      <c r="VVC227" s="63"/>
      <c r="VVD227" s="58"/>
      <c r="VVE227" s="63"/>
      <c r="VVF227" s="58"/>
      <c r="VVG227" s="63"/>
      <c r="VVH227" s="58"/>
      <c r="VVI227" s="63"/>
      <c r="VVJ227" s="58"/>
      <c r="VVK227" s="63"/>
      <c r="VVL227" s="58"/>
      <c r="VVM227" s="63"/>
      <c r="VVN227" s="58"/>
      <c r="VVO227" s="63"/>
      <c r="VVP227" s="58"/>
      <c r="VVQ227" s="63"/>
      <c r="VVR227" s="58"/>
      <c r="VVS227" s="63"/>
      <c r="VVT227" s="58"/>
      <c r="VVU227" s="63"/>
      <c r="VVV227" s="58"/>
      <c r="VVW227" s="63"/>
      <c r="VVX227" s="58"/>
      <c r="VVY227" s="63"/>
      <c r="VVZ227" s="58"/>
      <c r="VWA227" s="63"/>
      <c r="VWB227" s="58"/>
      <c r="VWC227" s="63"/>
      <c r="VWD227" s="58"/>
      <c r="VWE227" s="63"/>
      <c r="VWF227" s="58"/>
      <c r="VWG227" s="63"/>
      <c r="VWH227" s="58"/>
      <c r="VWI227" s="63"/>
      <c r="VWJ227" s="58"/>
      <c r="VWK227" s="63"/>
      <c r="VWL227" s="58"/>
      <c r="VWM227" s="63"/>
      <c r="VWN227" s="58"/>
      <c r="VWO227" s="63"/>
      <c r="VWP227" s="58"/>
      <c r="VWQ227" s="63"/>
      <c r="VWR227" s="58"/>
      <c r="VWS227" s="63"/>
      <c r="VWT227" s="58"/>
      <c r="VWU227" s="63"/>
      <c r="VWV227" s="58"/>
      <c r="VWW227" s="63"/>
      <c r="VWX227" s="58"/>
      <c r="VWY227" s="63"/>
      <c r="VWZ227" s="58"/>
      <c r="VXA227" s="63"/>
      <c r="VXB227" s="58"/>
      <c r="VXC227" s="63"/>
      <c r="VXD227" s="58"/>
      <c r="VXE227" s="63"/>
      <c r="VXF227" s="58"/>
      <c r="VXG227" s="63"/>
      <c r="VXH227" s="58"/>
      <c r="VXI227" s="63"/>
      <c r="VXJ227" s="58"/>
      <c r="VXK227" s="63"/>
      <c r="VXL227" s="58"/>
      <c r="VXM227" s="63"/>
      <c r="VXN227" s="58"/>
      <c r="VXO227" s="63"/>
      <c r="VXP227" s="58"/>
      <c r="VXQ227" s="63"/>
      <c r="VXR227" s="58"/>
      <c r="VXS227" s="63"/>
      <c r="VXT227" s="58"/>
      <c r="VXU227" s="63"/>
      <c r="VXV227" s="58"/>
      <c r="VXW227" s="63"/>
      <c r="VXX227" s="58"/>
      <c r="VXY227" s="63"/>
      <c r="VXZ227" s="58"/>
      <c r="VYA227" s="63"/>
      <c r="VYB227" s="58"/>
      <c r="VYC227" s="63"/>
      <c r="VYD227" s="58"/>
      <c r="VYE227" s="63"/>
      <c r="VYF227" s="58"/>
      <c r="VYG227" s="63"/>
      <c r="VYH227" s="58"/>
      <c r="VYI227" s="63"/>
      <c r="VYJ227" s="58"/>
      <c r="VYK227" s="63"/>
      <c r="VYL227" s="58"/>
      <c r="VYM227" s="63"/>
      <c r="VYN227" s="58"/>
      <c r="VYO227" s="63"/>
      <c r="VYP227" s="58"/>
      <c r="VYQ227" s="63"/>
      <c r="VYR227" s="58"/>
      <c r="VYS227" s="63"/>
      <c r="VYT227" s="58"/>
      <c r="VYU227" s="63"/>
      <c r="VYV227" s="58"/>
      <c r="VYW227" s="63"/>
      <c r="VYX227" s="58"/>
      <c r="VYY227" s="63"/>
      <c r="VYZ227" s="58"/>
      <c r="VZA227" s="63"/>
      <c r="VZB227" s="58"/>
      <c r="VZC227" s="63"/>
      <c r="VZD227" s="58"/>
      <c r="VZE227" s="63"/>
      <c r="VZF227" s="58"/>
      <c r="VZG227" s="63"/>
      <c r="VZH227" s="58"/>
      <c r="VZI227" s="63"/>
      <c r="VZJ227" s="58"/>
      <c r="VZK227" s="63"/>
      <c r="VZL227" s="58"/>
      <c r="VZM227" s="63"/>
      <c r="VZN227" s="58"/>
      <c r="VZO227" s="63"/>
      <c r="VZP227" s="58"/>
      <c r="VZQ227" s="63"/>
      <c r="VZR227" s="58"/>
      <c r="VZS227" s="63"/>
      <c r="VZT227" s="58"/>
      <c r="VZU227" s="63"/>
      <c r="VZV227" s="58"/>
      <c r="VZW227" s="63"/>
      <c r="VZX227" s="58"/>
      <c r="VZY227" s="63"/>
      <c r="VZZ227" s="58"/>
      <c r="WAA227" s="63"/>
      <c r="WAB227" s="58"/>
      <c r="WAC227" s="63"/>
      <c r="WAD227" s="58"/>
      <c r="WAE227" s="63"/>
      <c r="WAF227" s="58"/>
      <c r="WAG227" s="63"/>
      <c r="WAH227" s="58"/>
      <c r="WAI227" s="63"/>
      <c r="WAJ227" s="58"/>
      <c r="WAK227" s="63"/>
      <c r="WAL227" s="58"/>
      <c r="WAM227" s="63"/>
      <c r="WAN227" s="58"/>
      <c r="WAO227" s="63"/>
      <c r="WAP227" s="58"/>
      <c r="WAQ227" s="63"/>
      <c r="WAR227" s="58"/>
      <c r="WAS227" s="63"/>
      <c r="WAT227" s="58"/>
      <c r="WAU227" s="63"/>
      <c r="WAV227" s="58"/>
      <c r="WAW227" s="63"/>
      <c r="WAX227" s="58"/>
      <c r="WAY227" s="63"/>
      <c r="WAZ227" s="58"/>
      <c r="WBA227" s="63"/>
      <c r="WBB227" s="58"/>
      <c r="WBC227" s="63"/>
      <c r="WBD227" s="58"/>
      <c r="WBE227" s="63"/>
      <c r="WBF227" s="58"/>
      <c r="WBG227" s="63"/>
      <c r="WBH227" s="58"/>
      <c r="WBI227" s="63"/>
      <c r="WBJ227" s="58"/>
      <c r="WBK227" s="63"/>
      <c r="WBL227" s="58"/>
      <c r="WBM227" s="63"/>
      <c r="WBN227" s="58"/>
      <c r="WBO227" s="63"/>
      <c r="WBP227" s="58"/>
      <c r="WBQ227" s="63"/>
      <c r="WBR227" s="58"/>
      <c r="WBS227" s="63"/>
      <c r="WBT227" s="58"/>
      <c r="WBU227" s="63"/>
      <c r="WBV227" s="58"/>
      <c r="WBW227" s="63"/>
      <c r="WBX227" s="58"/>
      <c r="WBY227" s="63"/>
      <c r="WBZ227" s="58"/>
      <c r="WCA227" s="63"/>
      <c r="WCB227" s="58"/>
      <c r="WCC227" s="63"/>
      <c r="WCD227" s="58"/>
      <c r="WCE227" s="63"/>
      <c r="WCF227" s="58"/>
      <c r="WCG227" s="63"/>
      <c r="WCH227" s="58"/>
      <c r="WCI227" s="63"/>
      <c r="WCJ227" s="58"/>
      <c r="WCK227" s="63"/>
      <c r="WCL227" s="58"/>
      <c r="WCM227" s="63"/>
      <c r="WCN227" s="58"/>
      <c r="WCO227" s="63"/>
      <c r="WCP227" s="58"/>
      <c r="WCQ227" s="63"/>
      <c r="WCR227" s="58"/>
      <c r="WCS227" s="63"/>
      <c r="WCT227" s="58"/>
      <c r="WCU227" s="63"/>
      <c r="WCV227" s="58"/>
      <c r="WCW227" s="63"/>
      <c r="WCX227" s="58"/>
      <c r="WCY227" s="63"/>
      <c r="WCZ227" s="58"/>
      <c r="WDA227" s="63"/>
      <c r="WDB227" s="58"/>
      <c r="WDC227" s="63"/>
      <c r="WDD227" s="58"/>
      <c r="WDE227" s="63"/>
      <c r="WDF227" s="58"/>
      <c r="WDG227" s="63"/>
      <c r="WDH227" s="58"/>
      <c r="WDI227" s="63"/>
      <c r="WDJ227" s="58"/>
      <c r="WDK227" s="63"/>
      <c r="WDL227" s="58"/>
      <c r="WDM227" s="63"/>
      <c r="WDN227" s="58"/>
      <c r="WDO227" s="63"/>
      <c r="WDP227" s="58"/>
      <c r="WDQ227" s="63"/>
      <c r="WDR227" s="58"/>
      <c r="WDS227" s="63"/>
      <c r="WDT227" s="58"/>
      <c r="WDU227" s="63"/>
      <c r="WDV227" s="58"/>
      <c r="WDW227" s="63"/>
      <c r="WDX227" s="58"/>
      <c r="WDY227" s="63"/>
      <c r="WDZ227" s="58"/>
      <c r="WEA227" s="63"/>
      <c r="WEB227" s="58"/>
      <c r="WEC227" s="63"/>
      <c r="WED227" s="58"/>
      <c r="WEE227" s="63"/>
      <c r="WEF227" s="58"/>
      <c r="WEG227" s="63"/>
      <c r="WEH227" s="58"/>
      <c r="WEI227" s="63"/>
      <c r="WEJ227" s="58"/>
      <c r="WEK227" s="63"/>
      <c r="WEL227" s="58"/>
      <c r="WEM227" s="63"/>
      <c r="WEN227" s="58"/>
      <c r="WEO227" s="63"/>
      <c r="WEP227" s="58"/>
      <c r="WEQ227" s="63"/>
      <c r="WER227" s="58"/>
      <c r="WES227" s="63"/>
      <c r="WET227" s="58"/>
      <c r="WEU227" s="63"/>
      <c r="WEV227" s="58"/>
      <c r="WEW227" s="63"/>
      <c r="WEX227" s="58"/>
      <c r="WEY227" s="63"/>
      <c r="WEZ227" s="58"/>
      <c r="WFA227" s="63"/>
      <c r="WFB227" s="58"/>
      <c r="WFC227" s="63"/>
      <c r="WFD227" s="58"/>
      <c r="WFE227" s="63"/>
      <c r="WFF227" s="58"/>
      <c r="WFG227" s="63"/>
      <c r="WFH227" s="58"/>
      <c r="WFI227" s="63"/>
      <c r="WFJ227" s="58"/>
      <c r="WFK227" s="63"/>
      <c r="WFL227" s="58"/>
      <c r="WFM227" s="63"/>
      <c r="WFN227" s="58"/>
      <c r="WFO227" s="63"/>
      <c r="WFP227" s="58"/>
      <c r="WFQ227" s="63"/>
      <c r="WFR227" s="58"/>
      <c r="WFS227" s="63"/>
      <c r="WFT227" s="58"/>
      <c r="WFU227" s="63"/>
      <c r="WFV227" s="58"/>
      <c r="WFW227" s="63"/>
      <c r="WFX227" s="58"/>
      <c r="WFY227" s="63"/>
      <c r="WFZ227" s="58"/>
      <c r="WGA227" s="63"/>
      <c r="WGB227" s="58"/>
      <c r="WGC227" s="63"/>
      <c r="WGD227" s="58"/>
      <c r="WGE227" s="63"/>
      <c r="WGF227" s="58"/>
      <c r="WGG227" s="63"/>
      <c r="WGH227" s="58"/>
      <c r="WGI227" s="63"/>
      <c r="WGJ227" s="58"/>
      <c r="WGK227" s="63"/>
      <c r="WGL227" s="58"/>
      <c r="WGM227" s="63"/>
      <c r="WGN227" s="58"/>
      <c r="WGO227" s="63"/>
      <c r="WGP227" s="58"/>
      <c r="WGQ227" s="63"/>
      <c r="WGR227" s="58"/>
      <c r="WGS227" s="63"/>
      <c r="WGT227" s="58"/>
      <c r="WGU227" s="63"/>
      <c r="WGV227" s="58"/>
      <c r="WGW227" s="63"/>
      <c r="WGX227" s="58"/>
      <c r="WGY227" s="63"/>
      <c r="WGZ227" s="58"/>
      <c r="WHA227" s="63"/>
      <c r="WHB227" s="58"/>
      <c r="WHC227" s="63"/>
      <c r="WHD227" s="58"/>
      <c r="WHE227" s="63"/>
      <c r="WHF227" s="58"/>
      <c r="WHG227" s="63"/>
      <c r="WHH227" s="58"/>
      <c r="WHI227" s="63"/>
      <c r="WHJ227" s="58"/>
      <c r="WHK227" s="63"/>
      <c r="WHL227" s="58"/>
      <c r="WHM227" s="63"/>
      <c r="WHN227" s="58"/>
      <c r="WHO227" s="63"/>
      <c r="WHP227" s="58"/>
      <c r="WHQ227" s="63"/>
      <c r="WHR227" s="58"/>
      <c r="WHS227" s="63"/>
      <c r="WHT227" s="58"/>
      <c r="WHU227" s="63"/>
      <c r="WHV227" s="58"/>
      <c r="WHW227" s="63"/>
      <c r="WHX227" s="58"/>
      <c r="WHY227" s="63"/>
      <c r="WHZ227" s="58"/>
      <c r="WIA227" s="63"/>
      <c r="WIB227" s="58"/>
      <c r="WIC227" s="63"/>
      <c r="WID227" s="58"/>
      <c r="WIE227" s="63"/>
      <c r="WIF227" s="58"/>
      <c r="WIG227" s="63"/>
      <c r="WIH227" s="58"/>
      <c r="WII227" s="63"/>
      <c r="WIJ227" s="58"/>
      <c r="WIK227" s="63"/>
      <c r="WIL227" s="58"/>
      <c r="WIM227" s="63"/>
      <c r="WIN227" s="58"/>
      <c r="WIO227" s="63"/>
      <c r="WIP227" s="58"/>
      <c r="WIQ227" s="63"/>
      <c r="WIR227" s="58"/>
      <c r="WIS227" s="63"/>
      <c r="WIT227" s="58"/>
      <c r="WIU227" s="63"/>
      <c r="WIV227" s="58"/>
      <c r="WIW227" s="63"/>
      <c r="WIX227" s="58"/>
      <c r="WIY227" s="63"/>
      <c r="WIZ227" s="58"/>
      <c r="WJA227" s="63"/>
      <c r="WJB227" s="58"/>
      <c r="WJC227" s="63"/>
      <c r="WJD227" s="58"/>
      <c r="WJE227" s="63"/>
      <c r="WJF227" s="58"/>
      <c r="WJG227" s="63"/>
      <c r="WJH227" s="58"/>
      <c r="WJI227" s="63"/>
      <c r="WJJ227" s="58"/>
      <c r="WJK227" s="63"/>
      <c r="WJL227" s="58"/>
      <c r="WJM227" s="63"/>
      <c r="WJN227" s="58"/>
      <c r="WJO227" s="63"/>
      <c r="WJP227" s="58"/>
      <c r="WJQ227" s="63"/>
      <c r="WJR227" s="58"/>
      <c r="WJS227" s="63"/>
      <c r="WJT227" s="58"/>
      <c r="WJU227" s="63"/>
      <c r="WJV227" s="58"/>
      <c r="WJW227" s="63"/>
      <c r="WJX227" s="58"/>
      <c r="WJY227" s="63"/>
      <c r="WJZ227" s="58"/>
      <c r="WKA227" s="63"/>
      <c r="WKB227" s="58"/>
      <c r="WKC227" s="63"/>
      <c r="WKD227" s="58"/>
      <c r="WKE227" s="63"/>
      <c r="WKF227" s="58"/>
      <c r="WKG227" s="63"/>
      <c r="WKH227" s="58"/>
      <c r="WKI227" s="63"/>
      <c r="WKJ227" s="58"/>
      <c r="WKK227" s="63"/>
      <c r="WKL227" s="58"/>
      <c r="WKM227" s="63"/>
      <c r="WKN227" s="58"/>
      <c r="WKO227" s="63"/>
      <c r="WKP227" s="58"/>
      <c r="WKQ227" s="63"/>
      <c r="WKR227" s="58"/>
      <c r="WKS227" s="63"/>
      <c r="WKT227" s="58"/>
      <c r="WKU227" s="63"/>
      <c r="WKV227" s="58"/>
      <c r="WKW227" s="63"/>
      <c r="WKX227" s="58"/>
      <c r="WKY227" s="63"/>
      <c r="WKZ227" s="58"/>
      <c r="WLA227" s="63"/>
      <c r="WLB227" s="58"/>
      <c r="WLC227" s="63"/>
      <c r="WLD227" s="58"/>
      <c r="WLE227" s="63"/>
      <c r="WLF227" s="58"/>
      <c r="WLG227" s="63"/>
      <c r="WLH227" s="58"/>
      <c r="WLI227" s="63"/>
      <c r="WLJ227" s="58"/>
      <c r="WLK227" s="63"/>
      <c r="WLL227" s="58"/>
      <c r="WLM227" s="63"/>
      <c r="WLN227" s="58"/>
      <c r="WLO227" s="63"/>
      <c r="WLP227" s="58"/>
      <c r="WLQ227" s="63"/>
      <c r="WLR227" s="58"/>
      <c r="WLS227" s="63"/>
      <c r="WLT227" s="58"/>
      <c r="WLU227" s="63"/>
      <c r="WLV227" s="58"/>
      <c r="WLW227" s="63"/>
      <c r="WLX227" s="58"/>
      <c r="WLY227" s="63"/>
      <c r="WLZ227" s="58"/>
      <c r="WMA227" s="63"/>
      <c r="WMB227" s="58"/>
      <c r="WMC227" s="63"/>
      <c r="WMD227" s="58"/>
      <c r="WME227" s="63"/>
      <c r="WMF227" s="58"/>
      <c r="WMG227" s="63"/>
      <c r="WMH227" s="58"/>
      <c r="WMI227" s="63"/>
      <c r="WMJ227" s="58"/>
      <c r="WMK227" s="63"/>
      <c r="WML227" s="58"/>
      <c r="WMM227" s="63"/>
      <c r="WMN227" s="58"/>
      <c r="WMO227" s="63"/>
      <c r="WMP227" s="58"/>
      <c r="WMQ227" s="63"/>
      <c r="WMR227" s="58"/>
      <c r="WMS227" s="63"/>
      <c r="WMT227" s="58"/>
      <c r="WMU227" s="63"/>
      <c r="WMV227" s="58"/>
      <c r="WMW227" s="63"/>
      <c r="WMX227" s="58"/>
      <c r="WMY227" s="63"/>
      <c r="WMZ227" s="58"/>
      <c r="WNA227" s="63"/>
      <c r="WNB227" s="58"/>
      <c r="WNC227" s="63"/>
      <c r="WND227" s="58"/>
      <c r="WNE227" s="63"/>
      <c r="WNF227" s="58"/>
      <c r="WNG227" s="63"/>
      <c r="WNH227" s="58"/>
      <c r="WNI227" s="63"/>
      <c r="WNJ227" s="58"/>
      <c r="WNK227" s="63"/>
      <c r="WNL227" s="58"/>
      <c r="WNM227" s="63"/>
      <c r="WNN227" s="58"/>
      <c r="WNO227" s="63"/>
      <c r="WNP227" s="58"/>
      <c r="WNQ227" s="63"/>
      <c r="WNR227" s="58"/>
      <c r="WNS227" s="63"/>
      <c r="WNT227" s="58"/>
      <c r="WNU227" s="63"/>
      <c r="WNV227" s="58"/>
      <c r="WNW227" s="63"/>
      <c r="WNX227" s="58"/>
      <c r="WNY227" s="63"/>
      <c r="WNZ227" s="58"/>
      <c r="WOA227" s="63"/>
      <c r="WOB227" s="58"/>
      <c r="WOC227" s="63"/>
      <c r="WOD227" s="58"/>
      <c r="WOE227" s="63"/>
      <c r="WOF227" s="58"/>
      <c r="WOG227" s="63"/>
      <c r="WOH227" s="58"/>
      <c r="WOI227" s="63"/>
      <c r="WOJ227" s="58"/>
      <c r="WOK227" s="63"/>
      <c r="WOL227" s="58"/>
      <c r="WOM227" s="63"/>
      <c r="WON227" s="58"/>
      <c r="WOO227" s="63"/>
      <c r="WOP227" s="58"/>
      <c r="WOQ227" s="63"/>
      <c r="WOR227" s="58"/>
      <c r="WOS227" s="63"/>
      <c r="WOT227" s="58"/>
      <c r="WOU227" s="63"/>
      <c r="WOV227" s="58"/>
      <c r="WOW227" s="63"/>
      <c r="WOX227" s="58"/>
      <c r="WOY227" s="63"/>
      <c r="WOZ227" s="58"/>
      <c r="WPA227" s="63"/>
      <c r="WPB227" s="58"/>
      <c r="WPC227" s="63"/>
      <c r="WPD227" s="58"/>
      <c r="WPE227" s="63"/>
      <c r="WPF227" s="58"/>
      <c r="WPG227" s="63"/>
      <c r="WPH227" s="58"/>
      <c r="WPI227" s="63"/>
      <c r="WPJ227" s="58"/>
      <c r="WPK227" s="63"/>
      <c r="WPL227" s="58"/>
      <c r="WPM227" s="63"/>
      <c r="WPN227" s="58"/>
      <c r="WPO227" s="63"/>
      <c r="WPP227" s="58"/>
      <c r="WPQ227" s="63"/>
      <c r="WPR227" s="58"/>
      <c r="WPS227" s="63"/>
      <c r="WPT227" s="58"/>
      <c r="WPU227" s="63"/>
      <c r="WPV227" s="58"/>
      <c r="WPW227" s="63"/>
      <c r="WPX227" s="58"/>
      <c r="WPY227" s="63"/>
      <c r="WPZ227" s="58"/>
      <c r="WQA227" s="63"/>
      <c r="WQB227" s="58"/>
      <c r="WQC227" s="63"/>
      <c r="WQD227" s="58"/>
      <c r="WQE227" s="63"/>
      <c r="WQF227" s="58"/>
      <c r="WQG227" s="63"/>
      <c r="WQH227" s="58"/>
      <c r="WQI227" s="63"/>
      <c r="WQJ227" s="58"/>
      <c r="WQK227" s="63"/>
      <c r="WQL227" s="58"/>
      <c r="WQM227" s="63"/>
      <c r="WQN227" s="58"/>
      <c r="WQO227" s="63"/>
      <c r="WQP227" s="58"/>
      <c r="WQQ227" s="63"/>
      <c r="WQR227" s="58"/>
      <c r="WQS227" s="63"/>
      <c r="WQT227" s="58"/>
      <c r="WQU227" s="63"/>
      <c r="WQV227" s="58"/>
      <c r="WQW227" s="63"/>
      <c r="WQX227" s="58"/>
      <c r="WQY227" s="63"/>
      <c r="WQZ227" s="58"/>
      <c r="WRA227" s="63"/>
      <c r="WRB227" s="58"/>
      <c r="WRC227" s="63"/>
      <c r="WRD227" s="58"/>
      <c r="WRE227" s="63"/>
      <c r="WRF227" s="58"/>
      <c r="WRG227" s="63"/>
      <c r="WRH227" s="58"/>
      <c r="WRI227" s="63"/>
      <c r="WRJ227" s="58"/>
      <c r="WRK227" s="63"/>
      <c r="WRL227" s="58"/>
      <c r="WRM227" s="63"/>
      <c r="WRN227" s="58"/>
      <c r="WRO227" s="63"/>
      <c r="WRP227" s="58"/>
      <c r="WRQ227" s="63"/>
      <c r="WRR227" s="58"/>
      <c r="WRS227" s="63"/>
      <c r="WRT227" s="58"/>
      <c r="WRU227" s="63"/>
      <c r="WRV227" s="58"/>
      <c r="WRW227" s="63"/>
      <c r="WRX227" s="58"/>
      <c r="WRY227" s="63"/>
      <c r="WRZ227" s="58"/>
      <c r="WSA227" s="63"/>
      <c r="WSB227" s="58"/>
      <c r="WSC227" s="63"/>
      <c r="WSD227" s="58"/>
      <c r="WSE227" s="63"/>
      <c r="WSF227" s="58"/>
      <c r="WSG227" s="63"/>
      <c r="WSH227" s="58"/>
      <c r="WSI227" s="63"/>
      <c r="WSJ227" s="58"/>
      <c r="WSK227" s="63"/>
      <c r="WSL227" s="58"/>
      <c r="WSM227" s="63"/>
      <c r="WSN227" s="58"/>
      <c r="WSO227" s="63"/>
      <c r="WSP227" s="58"/>
      <c r="WSQ227" s="63"/>
      <c r="WSR227" s="58"/>
      <c r="WSS227" s="63"/>
      <c r="WST227" s="58"/>
      <c r="WSU227" s="63"/>
      <c r="WSV227" s="58"/>
      <c r="WSW227" s="63"/>
      <c r="WSX227" s="58"/>
      <c r="WSY227" s="63"/>
      <c r="WSZ227" s="58"/>
      <c r="WTA227" s="63"/>
      <c r="WTB227" s="58"/>
      <c r="WTC227" s="63"/>
      <c r="WTD227" s="58"/>
      <c r="WTE227" s="63"/>
      <c r="WTF227" s="58"/>
      <c r="WTG227" s="63"/>
      <c r="WTH227" s="58"/>
      <c r="WTI227" s="63"/>
      <c r="WTJ227" s="58"/>
      <c r="WTK227" s="63"/>
      <c r="WTL227" s="58"/>
      <c r="WTM227" s="63"/>
      <c r="WTN227" s="58"/>
      <c r="WTO227" s="63"/>
      <c r="WTP227" s="58"/>
      <c r="WTQ227" s="63"/>
      <c r="WTR227" s="58"/>
      <c r="WTS227" s="63"/>
      <c r="WTT227" s="58"/>
      <c r="WTU227" s="63"/>
      <c r="WTV227" s="58"/>
      <c r="WTW227" s="63"/>
      <c r="WTX227" s="58"/>
      <c r="WTY227" s="63"/>
      <c r="WTZ227" s="58"/>
      <c r="WUA227" s="63"/>
      <c r="WUB227" s="58"/>
      <c r="WUC227" s="63"/>
      <c r="WUD227" s="58"/>
      <c r="WUE227" s="63"/>
      <c r="WUF227" s="58"/>
      <c r="WUG227" s="63"/>
      <c r="WUH227" s="58"/>
      <c r="WUI227" s="63"/>
      <c r="WUJ227" s="58"/>
      <c r="WUK227" s="63"/>
      <c r="WUL227" s="58"/>
      <c r="WUM227" s="63"/>
      <c r="WUN227" s="58"/>
      <c r="WUO227" s="63"/>
      <c r="WUP227" s="58"/>
      <c r="WUQ227" s="63"/>
      <c r="WUR227" s="58"/>
      <c r="WUS227" s="63"/>
      <c r="WUT227" s="58"/>
      <c r="WUU227" s="63"/>
      <c r="WUV227" s="58"/>
      <c r="WUW227" s="63"/>
      <c r="WUX227" s="58"/>
      <c r="WUY227" s="63"/>
      <c r="WUZ227" s="58"/>
      <c r="WVA227" s="63"/>
      <c r="WVB227" s="58"/>
      <c r="WVC227" s="63"/>
      <c r="WVD227" s="58"/>
      <c r="WVE227" s="63"/>
      <c r="WVF227" s="58"/>
      <c r="WVG227" s="63"/>
      <c r="WVH227" s="58"/>
      <c r="WVI227" s="63"/>
      <c r="WVJ227" s="58"/>
      <c r="WVK227" s="63"/>
      <c r="WVL227" s="58"/>
      <c r="WVM227" s="63"/>
      <c r="WVN227" s="58"/>
      <c r="WVO227" s="63"/>
      <c r="WVP227" s="58"/>
      <c r="WVQ227" s="63"/>
      <c r="WVR227" s="58"/>
      <c r="WVS227" s="63"/>
      <c r="WVT227" s="58"/>
      <c r="WVU227" s="63"/>
      <c r="WVV227" s="58"/>
      <c r="WVW227" s="63"/>
      <c r="WVX227" s="58"/>
      <c r="WVY227" s="63"/>
      <c r="WVZ227" s="58"/>
      <c r="WWA227" s="63"/>
      <c r="WWB227" s="58"/>
      <c r="WWC227" s="63"/>
      <c r="WWD227" s="58"/>
      <c r="WWE227" s="63"/>
      <c r="WWF227" s="58"/>
      <c r="WWG227" s="63"/>
      <c r="WWH227" s="58"/>
      <c r="WWI227" s="63"/>
      <c r="WWJ227" s="58"/>
      <c r="WWK227" s="63"/>
      <c r="WWL227" s="58"/>
      <c r="WWM227" s="63"/>
      <c r="WWN227" s="58"/>
      <c r="WWO227" s="63"/>
      <c r="WWP227" s="58"/>
      <c r="WWQ227" s="63"/>
      <c r="WWR227" s="58"/>
      <c r="WWS227" s="63"/>
      <c r="WWT227" s="58"/>
      <c r="WWU227" s="63"/>
      <c r="WWV227" s="58"/>
      <c r="WWW227" s="63"/>
      <c r="WWX227" s="58"/>
      <c r="WWY227" s="63"/>
      <c r="WWZ227" s="58"/>
      <c r="WXA227" s="63"/>
      <c r="WXB227" s="58"/>
      <c r="WXC227" s="63"/>
      <c r="WXD227" s="58"/>
      <c r="WXE227" s="63"/>
      <c r="WXF227" s="58"/>
      <c r="WXG227" s="63"/>
      <c r="WXH227" s="58"/>
      <c r="WXI227" s="63"/>
      <c r="WXJ227" s="58"/>
      <c r="WXK227" s="63"/>
      <c r="WXL227" s="58"/>
      <c r="WXM227" s="63"/>
      <c r="WXN227" s="58"/>
      <c r="WXO227" s="63"/>
      <c r="WXP227" s="58"/>
      <c r="WXQ227" s="63"/>
      <c r="WXR227" s="58"/>
      <c r="WXS227" s="63"/>
      <c r="WXT227" s="58"/>
      <c r="WXU227" s="63"/>
      <c r="WXV227" s="58"/>
      <c r="WXW227" s="63"/>
      <c r="WXX227" s="58"/>
      <c r="WXY227" s="63"/>
      <c r="WXZ227" s="58"/>
      <c r="WYA227" s="63"/>
      <c r="WYB227" s="58"/>
      <c r="WYC227" s="63"/>
      <c r="WYD227" s="58"/>
      <c r="WYE227" s="63"/>
      <c r="WYF227" s="58"/>
      <c r="WYG227" s="63"/>
      <c r="WYH227" s="58"/>
      <c r="WYI227" s="63"/>
      <c r="WYJ227" s="58"/>
      <c r="WYK227" s="63"/>
      <c r="WYL227" s="58"/>
      <c r="WYM227" s="63"/>
      <c r="WYN227" s="58"/>
      <c r="WYO227" s="63"/>
      <c r="WYP227" s="58"/>
      <c r="WYQ227" s="63"/>
      <c r="WYR227" s="58"/>
      <c r="WYS227" s="63"/>
      <c r="WYT227" s="58"/>
      <c r="WYU227" s="63"/>
      <c r="WYV227" s="58"/>
      <c r="WYW227" s="63"/>
      <c r="WYX227" s="58"/>
      <c r="WYY227" s="63"/>
      <c r="WYZ227" s="58"/>
      <c r="WZA227" s="63"/>
      <c r="WZB227" s="58"/>
      <c r="WZC227" s="63"/>
      <c r="WZD227" s="58"/>
      <c r="WZE227" s="63"/>
      <c r="WZF227" s="58"/>
      <c r="WZG227" s="63"/>
      <c r="WZH227" s="58"/>
      <c r="WZI227" s="63"/>
      <c r="WZJ227" s="58"/>
      <c r="WZK227" s="63"/>
      <c r="WZL227" s="58"/>
      <c r="WZM227" s="63"/>
      <c r="WZN227" s="58"/>
      <c r="WZO227" s="63"/>
      <c r="WZP227" s="58"/>
      <c r="WZQ227" s="63"/>
      <c r="WZR227" s="58"/>
      <c r="WZS227" s="63"/>
      <c r="WZT227" s="58"/>
      <c r="WZU227" s="63"/>
      <c r="WZV227" s="58"/>
      <c r="WZW227" s="63"/>
      <c r="WZX227" s="58"/>
      <c r="WZY227" s="63"/>
      <c r="WZZ227" s="58"/>
      <c r="XAA227" s="63"/>
      <c r="XAB227" s="58"/>
      <c r="XAC227" s="63"/>
      <c r="XAD227" s="58"/>
      <c r="XAE227" s="63"/>
      <c r="XAF227" s="58"/>
      <c r="XAG227" s="63"/>
      <c r="XAH227" s="58"/>
      <c r="XAI227" s="63"/>
      <c r="XAJ227" s="58"/>
      <c r="XAK227" s="63"/>
      <c r="XAL227" s="58"/>
      <c r="XAM227" s="63"/>
      <c r="XAN227" s="58"/>
      <c r="XAO227" s="63"/>
      <c r="XAP227" s="58"/>
      <c r="XAQ227" s="63"/>
      <c r="XAR227" s="58"/>
      <c r="XAS227" s="63"/>
      <c r="XAT227" s="58"/>
      <c r="XAU227" s="63"/>
      <c r="XAV227" s="58"/>
      <c r="XAW227" s="63"/>
      <c r="XAX227" s="58"/>
      <c r="XAY227" s="63"/>
      <c r="XAZ227" s="58"/>
      <c r="XBA227" s="63"/>
      <c r="XBB227" s="58"/>
      <c r="XBC227" s="63"/>
      <c r="XBD227" s="58"/>
      <c r="XBE227" s="63"/>
      <c r="XBF227" s="58"/>
      <c r="XBG227" s="63"/>
      <c r="XBH227" s="58"/>
      <c r="XBI227" s="63"/>
      <c r="XBJ227" s="58"/>
      <c r="XBK227" s="63"/>
      <c r="XBL227" s="58"/>
      <c r="XBM227" s="63"/>
      <c r="XBN227" s="58"/>
      <c r="XBO227" s="63"/>
      <c r="XBP227" s="58"/>
      <c r="XBQ227" s="63"/>
      <c r="XBR227" s="58"/>
      <c r="XBS227" s="63"/>
      <c r="XBT227" s="58"/>
      <c r="XBU227" s="63"/>
      <c r="XBV227" s="58"/>
      <c r="XBW227" s="63"/>
      <c r="XBX227" s="58"/>
      <c r="XBY227" s="63"/>
      <c r="XBZ227" s="58"/>
      <c r="XCA227" s="63"/>
      <c r="XCB227" s="58"/>
      <c r="XCC227" s="63"/>
      <c r="XCD227" s="58"/>
      <c r="XCE227" s="63"/>
      <c r="XCF227" s="58"/>
      <c r="XCG227" s="63"/>
      <c r="XCH227" s="58"/>
      <c r="XCI227" s="63"/>
      <c r="XCJ227" s="58"/>
      <c r="XCK227" s="63"/>
      <c r="XCL227" s="58"/>
      <c r="XCM227" s="63"/>
      <c r="XCN227" s="58"/>
      <c r="XCO227" s="63"/>
      <c r="XCP227" s="58"/>
      <c r="XCQ227" s="63"/>
      <c r="XCR227" s="58"/>
      <c r="XCS227" s="63"/>
      <c r="XCT227" s="58"/>
      <c r="XCU227" s="63"/>
      <c r="XCV227" s="58"/>
      <c r="XCW227" s="63"/>
      <c r="XCX227" s="58"/>
      <c r="XCY227" s="63"/>
      <c r="XCZ227" s="58"/>
      <c r="XDA227" s="63"/>
      <c r="XDB227" s="58"/>
      <c r="XDC227" s="63"/>
      <c r="XDD227" s="58"/>
      <c r="XDE227" s="63"/>
      <c r="XDF227" s="58"/>
      <c r="XDG227" s="63"/>
      <c r="XDH227" s="58"/>
      <c r="XDI227" s="63"/>
      <c r="XDJ227" s="58"/>
      <c r="XDK227" s="63"/>
      <c r="XDL227" s="58"/>
      <c r="XDM227" s="63"/>
      <c r="XDN227" s="58"/>
      <c r="XDO227" s="63"/>
      <c r="XDP227" s="58"/>
      <c r="XDQ227" s="63"/>
      <c r="XDR227" s="58"/>
      <c r="XDS227" s="63"/>
      <c r="XDT227" s="58"/>
      <c r="XDU227" s="63"/>
      <c r="XDV227" s="58"/>
      <c r="XDW227" s="63"/>
      <c r="XDX227" s="58"/>
      <c r="XDY227" s="63"/>
      <c r="XDZ227" s="58"/>
      <c r="XEA227" s="63"/>
      <c r="XEB227" s="58"/>
      <c r="XEC227" s="63"/>
      <c r="XED227" s="58"/>
      <c r="XEE227" s="63"/>
      <c r="XEF227" s="58"/>
      <c r="XEG227" s="63"/>
      <c r="XEH227" s="58"/>
      <c r="XEI227" s="63"/>
      <c r="XEJ227" s="58"/>
      <c r="XEK227" s="63"/>
      <c r="XEL227" s="58"/>
      <c r="XEM227" s="63"/>
      <c r="XEN227" s="58"/>
      <c r="XEO227" s="63"/>
      <c r="XEP227" s="58"/>
      <c r="XEQ227" s="63"/>
      <c r="XER227" s="58"/>
      <c r="XES227" s="63"/>
      <c r="XET227" s="58"/>
      <c r="XEU227" s="63"/>
      <c r="XEV227" s="58"/>
      <c r="XEW227" s="63"/>
      <c r="XEX227" s="58"/>
      <c r="XEY227" s="63"/>
      <c r="XEZ227" s="58"/>
      <c r="XFA227" s="63"/>
      <c r="XFB227" s="58"/>
      <c r="XFC227" s="63"/>
      <c r="XFD227" s="58"/>
    </row>
    <row r="228" spans="1:16384">
      <c r="A228" s="63" t="s">
        <v>386</v>
      </c>
      <c r="B228" s="58" t="s">
        <v>385</v>
      </c>
      <c r="C228" s="63"/>
      <c r="D228" s="58"/>
      <c r="E228" s="63"/>
      <c r="F228" s="58"/>
      <c r="G228" s="63"/>
      <c r="H228" s="58"/>
      <c r="I228" s="63"/>
      <c r="J228" s="58"/>
      <c r="K228" s="63">
        <v>10</v>
      </c>
      <c r="L228" s="58"/>
      <c r="M228" s="63"/>
      <c r="N228" s="58"/>
      <c r="O228" s="63"/>
      <c r="P228" s="58"/>
      <c r="Q228" s="63"/>
      <c r="R228" s="58"/>
      <c r="S228" s="63"/>
      <c r="T228" s="58"/>
      <c r="U228" s="63"/>
      <c r="V228" s="58"/>
      <c r="W228" s="63"/>
      <c r="X228" s="58"/>
      <c r="Y228" s="63"/>
      <c r="Z228" s="58"/>
      <c r="AA228" s="63"/>
      <c r="AB228" s="58"/>
      <c r="AC228" s="63"/>
      <c r="AD228" s="58"/>
      <c r="AE228" s="63"/>
      <c r="AF228" s="58"/>
      <c r="AG228" s="63"/>
      <c r="AH228" s="58"/>
      <c r="AI228" s="63"/>
      <c r="AJ228" s="58"/>
      <c r="AK228" s="63"/>
      <c r="AL228" s="58"/>
      <c r="AM228" s="63"/>
      <c r="AN228" s="58"/>
      <c r="AO228" s="63"/>
      <c r="AP228" s="58"/>
      <c r="AQ228" s="63"/>
      <c r="AR228" s="58"/>
      <c r="AS228" s="63"/>
      <c r="AT228" s="58"/>
      <c r="AU228" s="63"/>
      <c r="AV228" s="58"/>
      <c r="AW228" s="63"/>
      <c r="AX228" s="58"/>
      <c r="AY228" s="63"/>
      <c r="AZ228" s="58"/>
      <c r="BA228" s="63"/>
      <c r="BB228" s="58"/>
      <c r="BC228" s="63"/>
      <c r="BD228" s="58"/>
      <c r="BE228" s="63"/>
      <c r="BF228" s="58"/>
      <c r="BG228" s="63"/>
      <c r="BH228" s="58"/>
      <c r="BI228" s="63"/>
      <c r="BJ228" s="58"/>
      <c r="BK228" s="63"/>
      <c r="BL228" s="58"/>
      <c r="BM228" s="63"/>
      <c r="BN228" s="58"/>
      <c r="BO228" s="63"/>
      <c r="BP228" s="58"/>
      <c r="BQ228" s="63"/>
      <c r="BR228" s="58"/>
      <c r="BS228" s="63"/>
      <c r="BT228" s="58"/>
      <c r="BU228" s="63"/>
      <c r="BV228" s="58"/>
      <c r="BW228" t="str">
        <f t="shared" si="275"/>
        <v>|n魔法回复+10</v>
      </c>
      <c r="BX228" t="str">
        <f t="shared" si="276"/>
        <v/>
      </c>
      <c r="BY228" t="str">
        <f t="shared" si="277"/>
        <v/>
      </c>
      <c r="BZ228" t="str">
        <f t="shared" si="278"/>
        <v/>
      </c>
      <c r="CA228" t="str">
        <f t="shared" si="279"/>
        <v/>
      </c>
      <c r="CB228" t="str">
        <f t="shared" si="280"/>
        <v/>
      </c>
      <c r="CC228" t="str">
        <f t="shared" si="281"/>
        <v/>
      </c>
      <c r="CD228" t="str">
        <f t="shared" si="282"/>
        <v/>
      </c>
      <c r="CE228" t="str">
        <f t="shared" si="283"/>
        <v>|n魔法回复+10</v>
      </c>
      <c r="CF228" t="str">
        <f t="shared" si="284"/>
        <v/>
      </c>
      <c r="CG228" t="str">
        <f t="shared" si="285"/>
        <v/>
      </c>
      <c r="CH228" t="str">
        <f t="shared" si="286"/>
        <v/>
      </c>
      <c r="CI228" t="str">
        <f t="shared" si="287"/>
        <v/>
      </c>
      <c r="CJ228" t="str">
        <f t="shared" si="288"/>
        <v/>
      </c>
      <c r="CK228" t="str">
        <f t="shared" si="289"/>
        <v/>
      </c>
      <c r="CL228" t="str">
        <f t="shared" si="290"/>
        <v/>
      </c>
      <c r="CM228" t="str">
        <f t="shared" si="291"/>
        <v/>
      </c>
      <c r="CN228" t="str">
        <f t="shared" si="292"/>
        <v/>
      </c>
      <c r="CO228" t="str">
        <f t="shared" si="293"/>
        <v/>
      </c>
      <c r="CP228" t="str">
        <f t="shared" si="294"/>
        <v/>
      </c>
      <c r="CQ228" t="str">
        <f t="shared" si="295"/>
        <v/>
      </c>
      <c r="CR228" t="str">
        <f t="shared" si="296"/>
        <v/>
      </c>
      <c r="CS228" t="str">
        <f t="shared" si="297"/>
        <v/>
      </c>
      <c r="CT228" t="str">
        <f t="shared" si="298"/>
        <v/>
      </c>
      <c r="CU228" t="str">
        <f t="shared" si="299"/>
        <v/>
      </c>
      <c r="CV228" t="str">
        <f t="shared" si="300"/>
        <v/>
      </c>
      <c r="CW228" t="str">
        <f t="shared" si="301"/>
        <v/>
      </c>
      <c r="CX228" t="str">
        <f t="shared" si="302"/>
        <v/>
      </c>
      <c r="CY228" t="str">
        <f t="shared" si="303"/>
        <v/>
      </c>
      <c r="CZ228" t="str">
        <f t="shared" si="304"/>
        <v/>
      </c>
      <c r="DA228" t="str">
        <f t="shared" si="305"/>
        <v/>
      </c>
      <c r="DB228" t="str">
        <f t="shared" si="306"/>
        <v/>
      </c>
      <c r="DC228" t="str">
        <f t="shared" si="307"/>
        <v/>
      </c>
      <c r="DD228" t="str">
        <f t="shared" si="308"/>
        <v/>
      </c>
      <c r="DE228" t="str">
        <f t="shared" si="309"/>
        <v/>
      </c>
      <c r="DF228" t="str">
        <f t="shared" si="310"/>
        <v/>
      </c>
      <c r="DG228" t="str">
        <f t="shared" si="311"/>
        <v/>
      </c>
      <c r="DH228" t="str">
        <f t="shared" si="312"/>
        <v/>
      </c>
      <c r="DI228" t="str">
        <f t="shared" si="313"/>
        <v/>
      </c>
      <c r="DJ228" t="str">
        <f t="shared" si="314"/>
        <v/>
      </c>
      <c r="DK228" t="str">
        <f t="shared" si="315"/>
        <v/>
      </c>
      <c r="DL228" t="str">
        <f t="shared" si="316"/>
        <v/>
      </c>
      <c r="DM228" t="str">
        <f t="shared" si="317"/>
        <v/>
      </c>
      <c r="DN228" t="str">
        <f t="shared" si="318"/>
        <v/>
      </c>
      <c r="DO228" t="str">
        <f t="shared" si="319"/>
        <v/>
      </c>
      <c r="DP228" t="str">
        <f t="shared" si="320"/>
        <v/>
      </c>
      <c r="DQ228" t="str">
        <f t="shared" si="321"/>
        <v/>
      </c>
      <c r="DR228" t="str">
        <f t="shared" si="322"/>
        <v/>
      </c>
      <c r="DS228" t="str">
        <f t="shared" si="323"/>
        <v/>
      </c>
      <c r="DT228" t="str">
        <f t="shared" si="324"/>
        <v/>
      </c>
      <c r="DU228" t="str">
        <f t="shared" si="325"/>
        <v/>
      </c>
      <c r="DV228" t="str">
        <f t="shared" si="326"/>
        <v/>
      </c>
      <c r="DW228" t="str">
        <f t="shared" si="327"/>
        <v/>
      </c>
      <c r="DX228" t="str">
        <f t="shared" si="328"/>
        <v/>
      </c>
      <c r="DY228" t="str">
        <f t="shared" si="329"/>
        <v/>
      </c>
      <c r="DZ228" t="str">
        <f t="shared" si="330"/>
        <v/>
      </c>
      <c r="EA228" t="str">
        <f t="shared" si="331"/>
        <v/>
      </c>
      <c r="EB228" t="str">
        <f t="shared" si="332"/>
        <v/>
      </c>
      <c r="EC228" t="str">
        <f t="shared" si="333"/>
        <v/>
      </c>
      <c r="ED228" t="str">
        <f t="shared" si="334"/>
        <v/>
      </c>
      <c r="EE228" t="str">
        <f t="shared" si="335"/>
        <v/>
      </c>
      <c r="EF228" t="str">
        <f t="shared" si="336"/>
        <v/>
      </c>
      <c r="EG228" t="str">
        <f t="shared" si="337"/>
        <v/>
      </c>
      <c r="EH228" t="str">
        <f t="shared" si="338"/>
        <v/>
      </c>
      <c r="EI228" t="str">
        <f t="shared" si="339"/>
        <v/>
      </c>
      <c r="EJ228" t="str">
        <f t="shared" si="340"/>
        <v/>
      </c>
      <c r="EK228" t="str">
        <f t="shared" si="341"/>
        <v/>
      </c>
      <c r="EL228" t="str">
        <f t="shared" si="342"/>
        <v/>
      </c>
      <c r="EM228" t="str">
        <f t="shared" si="343"/>
        <v/>
      </c>
      <c r="EN228" t="str">
        <f t="shared" si="344"/>
        <v/>
      </c>
      <c r="EO228" s="63"/>
      <c r="EP228" s="58"/>
      <c r="EQ228" s="63"/>
      <c r="ER228" s="58"/>
      <c r="ES228" s="63"/>
      <c r="ET228" s="58"/>
      <c r="EU228" s="63"/>
      <c r="EV228" s="58"/>
      <c r="EW228" s="63"/>
      <c r="EX228" s="58"/>
      <c r="EY228" s="63"/>
      <c r="EZ228" s="58"/>
      <c r="FA228" s="63"/>
      <c r="FB228" s="58"/>
      <c r="FC228" s="63"/>
      <c r="FD228" s="58"/>
      <c r="FE228" s="63"/>
      <c r="FF228" s="58"/>
      <c r="FG228" s="63"/>
      <c r="FH228" s="58"/>
      <c r="FI228" s="63"/>
      <c r="FJ228" s="58"/>
      <c r="FK228" s="63"/>
      <c r="FL228" s="58"/>
      <c r="FM228" s="63"/>
      <c r="FN228" s="58"/>
      <c r="FO228" s="63"/>
      <c r="FP228" s="58"/>
      <c r="FQ228" s="63"/>
      <c r="FR228" s="58"/>
      <c r="FS228" s="63"/>
      <c r="FT228" s="58"/>
      <c r="FU228" s="63"/>
      <c r="FV228" s="58"/>
      <c r="FW228" s="63"/>
      <c r="FX228" s="58"/>
      <c r="FY228" s="63"/>
      <c r="FZ228" s="58"/>
      <c r="GA228" s="63"/>
      <c r="GB228" s="58"/>
      <c r="GC228" s="63"/>
      <c r="GD228" s="58"/>
      <c r="GE228" s="63"/>
      <c r="GF228" s="58"/>
      <c r="GG228" s="63"/>
      <c r="GH228" s="58"/>
      <c r="GI228" s="63"/>
      <c r="GJ228" s="58"/>
      <c r="GK228" s="63"/>
      <c r="GL228" s="58"/>
      <c r="GM228" s="63"/>
      <c r="GN228" s="58"/>
      <c r="GO228" s="63"/>
      <c r="GP228" s="58"/>
      <c r="GQ228" s="63"/>
      <c r="GR228" s="58"/>
      <c r="GS228" s="63"/>
      <c r="GT228" s="58"/>
      <c r="GU228" s="63"/>
      <c r="GV228" s="58"/>
      <c r="GW228" s="63"/>
      <c r="GX228" s="58"/>
      <c r="GY228" s="63"/>
      <c r="GZ228" s="58"/>
      <c r="HA228" s="63"/>
      <c r="HB228" s="58"/>
      <c r="HC228" s="63"/>
      <c r="HD228" s="58"/>
      <c r="HE228" s="63"/>
      <c r="HF228" s="58"/>
      <c r="HG228" s="63"/>
      <c r="HH228" s="58"/>
      <c r="HI228" s="63"/>
      <c r="HJ228" s="58"/>
      <c r="HK228" s="63"/>
      <c r="HL228" s="58"/>
      <c r="HM228" s="63"/>
      <c r="HN228" s="58"/>
      <c r="HO228" s="63"/>
      <c r="HP228" s="58"/>
      <c r="HQ228" s="63"/>
      <c r="HR228" s="58"/>
      <c r="HS228" s="63"/>
      <c r="HT228" s="58"/>
      <c r="HU228" s="63"/>
      <c r="HV228" s="58"/>
      <c r="HW228" s="63"/>
      <c r="HX228" s="58"/>
      <c r="HY228" s="63"/>
      <c r="HZ228" s="58"/>
      <c r="IA228" s="63"/>
      <c r="IB228" s="58"/>
      <c r="IC228" s="63"/>
      <c r="ID228" s="58"/>
      <c r="IE228" s="63"/>
      <c r="IF228" s="58"/>
      <c r="IG228" s="63"/>
      <c r="IH228" s="58"/>
      <c r="II228" s="63"/>
      <c r="IJ228" s="58"/>
      <c r="IK228" s="63"/>
      <c r="IL228" s="58"/>
      <c r="IM228" s="63"/>
      <c r="IN228" s="58"/>
      <c r="IO228" s="63"/>
      <c r="IP228" s="58"/>
      <c r="IQ228" s="63"/>
      <c r="IR228" s="58"/>
      <c r="IS228" s="63"/>
      <c r="IT228" s="58"/>
      <c r="IU228" s="63"/>
      <c r="IV228" s="58"/>
      <c r="IW228" s="63"/>
      <c r="IX228" s="58"/>
      <c r="IY228" s="63"/>
      <c r="IZ228" s="58"/>
      <c r="JA228" s="63"/>
      <c r="JB228" s="58"/>
      <c r="JC228" s="63"/>
      <c r="JD228" s="58"/>
      <c r="JE228" s="63"/>
      <c r="JF228" s="58"/>
      <c r="JG228" s="63"/>
      <c r="JH228" s="58"/>
      <c r="JI228" s="63"/>
      <c r="JJ228" s="58"/>
      <c r="JK228" s="63"/>
      <c r="JL228" s="58"/>
      <c r="JM228" s="63"/>
      <c r="JN228" s="58"/>
      <c r="JO228" s="63"/>
      <c r="JP228" s="58"/>
      <c r="JQ228" s="63"/>
      <c r="JR228" s="58"/>
      <c r="JS228" s="63"/>
      <c r="JT228" s="58"/>
      <c r="JU228" s="63"/>
      <c r="JV228" s="58"/>
      <c r="JW228" s="63"/>
      <c r="JX228" s="58"/>
      <c r="JY228" s="63"/>
      <c r="JZ228" s="58"/>
      <c r="KA228" s="63"/>
      <c r="KB228" s="58"/>
      <c r="KC228" s="63"/>
      <c r="KD228" s="58"/>
      <c r="KE228" s="63"/>
      <c r="KF228" s="58"/>
      <c r="KG228" s="63"/>
      <c r="KH228" s="58"/>
      <c r="KI228" s="63"/>
      <c r="KJ228" s="58"/>
      <c r="KK228" s="63"/>
      <c r="KL228" s="58"/>
      <c r="KM228" s="63"/>
      <c r="KN228" s="58"/>
      <c r="KO228" s="63"/>
      <c r="KP228" s="58"/>
      <c r="KQ228" s="63"/>
      <c r="KR228" s="58"/>
      <c r="KS228" s="63"/>
      <c r="KT228" s="58"/>
      <c r="KU228" s="63"/>
      <c r="KV228" s="58"/>
      <c r="KW228" s="63"/>
      <c r="KX228" s="58"/>
      <c r="KY228" s="63"/>
      <c r="KZ228" s="58"/>
      <c r="LA228" s="63"/>
      <c r="LB228" s="58"/>
      <c r="LC228" s="63"/>
      <c r="LD228" s="58"/>
      <c r="LE228" s="63"/>
      <c r="LF228" s="58"/>
      <c r="LG228" s="63"/>
      <c r="LH228" s="58"/>
      <c r="LI228" s="63"/>
      <c r="LJ228" s="58"/>
      <c r="LK228" s="63"/>
      <c r="LL228" s="58"/>
      <c r="LM228" s="63"/>
      <c r="LN228" s="58"/>
      <c r="LO228" s="63"/>
      <c r="LP228" s="58"/>
      <c r="LQ228" s="63"/>
      <c r="LR228" s="58"/>
      <c r="LS228" s="63"/>
      <c r="LT228" s="58"/>
      <c r="LU228" s="63"/>
      <c r="LV228" s="58"/>
      <c r="LW228" s="63"/>
      <c r="LX228" s="58"/>
      <c r="LY228" s="63"/>
      <c r="LZ228" s="58"/>
      <c r="MA228" s="63"/>
      <c r="MB228" s="58"/>
      <c r="MC228" s="63"/>
      <c r="MD228" s="58"/>
      <c r="ME228" s="63"/>
      <c r="MF228" s="58"/>
      <c r="MG228" s="63"/>
      <c r="MH228" s="58"/>
      <c r="MI228" s="63"/>
      <c r="MJ228" s="58"/>
      <c r="MK228" s="63"/>
      <c r="ML228" s="58"/>
      <c r="MM228" s="63"/>
      <c r="MN228" s="58"/>
      <c r="MO228" s="63"/>
      <c r="MP228" s="58"/>
      <c r="MQ228" s="63"/>
      <c r="MR228" s="58"/>
      <c r="MS228" s="63"/>
      <c r="MT228" s="58"/>
      <c r="MU228" s="63"/>
      <c r="MV228" s="58"/>
      <c r="MW228" s="63"/>
      <c r="MX228" s="58"/>
      <c r="MY228" s="63"/>
      <c r="MZ228" s="58"/>
      <c r="NA228" s="63"/>
      <c r="NB228" s="58"/>
      <c r="NC228" s="63"/>
      <c r="ND228" s="58"/>
      <c r="NE228" s="63"/>
      <c r="NF228" s="58"/>
      <c r="NG228" s="63"/>
      <c r="NH228" s="58"/>
      <c r="NI228" s="63"/>
      <c r="NJ228" s="58"/>
      <c r="NK228" s="63"/>
      <c r="NL228" s="58"/>
      <c r="NM228" s="63"/>
      <c r="NN228" s="58"/>
      <c r="NO228" s="63"/>
      <c r="NP228" s="58"/>
      <c r="NQ228" s="63"/>
      <c r="NR228" s="58"/>
      <c r="NS228" s="63"/>
      <c r="NT228" s="58"/>
      <c r="NU228" s="63"/>
      <c r="NV228" s="58"/>
      <c r="NW228" s="63"/>
      <c r="NX228" s="58"/>
      <c r="NY228" s="63"/>
      <c r="NZ228" s="58"/>
      <c r="OA228" s="63"/>
      <c r="OB228" s="58"/>
      <c r="OC228" s="63"/>
      <c r="OD228" s="58"/>
      <c r="OE228" s="63"/>
      <c r="OF228" s="58"/>
      <c r="OG228" s="63"/>
      <c r="OH228" s="58"/>
      <c r="OI228" s="63"/>
      <c r="OJ228" s="58"/>
      <c r="OK228" s="63"/>
      <c r="OL228" s="58"/>
      <c r="OM228" s="63"/>
      <c r="ON228" s="58"/>
      <c r="OO228" s="63"/>
      <c r="OP228" s="58"/>
      <c r="OQ228" s="63"/>
      <c r="OR228" s="58"/>
      <c r="OS228" s="63"/>
      <c r="OT228" s="58"/>
      <c r="OU228" s="63"/>
      <c r="OV228" s="58"/>
      <c r="OW228" s="63"/>
      <c r="OX228" s="58"/>
      <c r="OY228" s="63"/>
      <c r="OZ228" s="58"/>
      <c r="PA228" s="63"/>
      <c r="PB228" s="58"/>
      <c r="PC228" s="63"/>
      <c r="PD228" s="58"/>
      <c r="PE228" s="63"/>
      <c r="PF228" s="58"/>
      <c r="PG228" s="63"/>
      <c r="PH228" s="58"/>
      <c r="PI228" s="63"/>
      <c r="PJ228" s="58"/>
      <c r="PK228" s="63"/>
      <c r="PL228" s="58"/>
      <c r="PM228" s="63"/>
      <c r="PN228" s="58"/>
      <c r="PO228" s="63"/>
      <c r="PP228" s="58"/>
      <c r="PQ228" s="63"/>
      <c r="PR228" s="58"/>
      <c r="PS228" s="63"/>
      <c r="PT228" s="58"/>
      <c r="PU228" s="63"/>
      <c r="PV228" s="58"/>
      <c r="PW228" s="63"/>
      <c r="PX228" s="58"/>
      <c r="PY228" s="63"/>
      <c r="PZ228" s="58"/>
      <c r="QA228" s="63"/>
      <c r="QB228" s="58"/>
      <c r="QC228" s="63"/>
      <c r="QD228" s="58"/>
      <c r="QE228" s="63"/>
      <c r="QF228" s="58"/>
      <c r="QG228" s="63"/>
      <c r="QH228" s="58"/>
      <c r="QI228" s="63"/>
      <c r="QJ228" s="58"/>
      <c r="QK228" s="63"/>
      <c r="QL228" s="58"/>
      <c r="QM228" s="63"/>
      <c r="QN228" s="58"/>
      <c r="QO228" s="63"/>
      <c r="QP228" s="58"/>
      <c r="QQ228" s="63"/>
      <c r="QR228" s="58"/>
      <c r="QS228" s="63"/>
      <c r="QT228" s="58"/>
      <c r="QU228" s="63"/>
      <c r="QV228" s="58"/>
      <c r="QW228" s="63"/>
      <c r="QX228" s="58"/>
      <c r="QY228" s="63"/>
      <c r="QZ228" s="58"/>
      <c r="RA228" s="63"/>
      <c r="RB228" s="58"/>
      <c r="RC228" s="63"/>
      <c r="RD228" s="58"/>
      <c r="RE228" s="63"/>
      <c r="RF228" s="58"/>
      <c r="RG228" s="63"/>
      <c r="RH228" s="58"/>
      <c r="RI228" s="63"/>
      <c r="RJ228" s="58"/>
      <c r="RK228" s="63"/>
      <c r="RL228" s="58"/>
      <c r="RM228" s="63"/>
      <c r="RN228" s="58"/>
      <c r="RO228" s="63"/>
      <c r="RP228" s="58"/>
      <c r="RQ228" s="63"/>
      <c r="RR228" s="58"/>
      <c r="RS228" s="63"/>
      <c r="RT228" s="58"/>
      <c r="RU228" s="63"/>
      <c r="RV228" s="58"/>
      <c r="RW228" s="63"/>
      <c r="RX228" s="58"/>
      <c r="RY228" s="63"/>
      <c r="RZ228" s="58"/>
      <c r="SA228" s="63"/>
      <c r="SB228" s="58"/>
      <c r="SC228" s="63"/>
      <c r="SD228" s="58"/>
      <c r="SE228" s="63"/>
      <c r="SF228" s="58"/>
      <c r="SG228" s="63"/>
      <c r="SH228" s="58"/>
      <c r="SI228" s="63"/>
      <c r="SJ228" s="58"/>
      <c r="SK228" s="63"/>
      <c r="SL228" s="58"/>
      <c r="SM228" s="63"/>
      <c r="SN228" s="58"/>
      <c r="SO228" s="63"/>
      <c r="SP228" s="58"/>
      <c r="SQ228" s="63"/>
      <c r="SR228" s="58"/>
      <c r="SS228" s="63"/>
      <c r="ST228" s="58"/>
      <c r="SU228" s="63"/>
      <c r="SV228" s="58"/>
      <c r="SW228" s="63"/>
      <c r="SX228" s="58"/>
      <c r="SY228" s="63"/>
      <c r="SZ228" s="58"/>
      <c r="TA228" s="63"/>
      <c r="TB228" s="58"/>
      <c r="TC228" s="63"/>
      <c r="TD228" s="58"/>
      <c r="TE228" s="63"/>
      <c r="TF228" s="58"/>
      <c r="TG228" s="63"/>
      <c r="TH228" s="58"/>
      <c r="TI228" s="63"/>
      <c r="TJ228" s="58"/>
      <c r="TK228" s="63"/>
      <c r="TL228" s="58"/>
      <c r="TM228" s="63"/>
      <c r="TN228" s="58"/>
      <c r="TO228" s="63"/>
      <c r="TP228" s="58"/>
      <c r="TQ228" s="63"/>
      <c r="TR228" s="58"/>
      <c r="TS228" s="63"/>
      <c r="TT228" s="58"/>
      <c r="TU228" s="63"/>
      <c r="TV228" s="58"/>
      <c r="TW228" s="63"/>
      <c r="TX228" s="58"/>
      <c r="TY228" s="63"/>
      <c r="TZ228" s="58"/>
      <c r="UA228" s="63"/>
      <c r="UB228" s="58"/>
      <c r="UC228" s="63"/>
      <c r="UD228" s="58"/>
      <c r="UE228" s="63"/>
      <c r="UF228" s="58"/>
      <c r="UG228" s="63"/>
      <c r="UH228" s="58"/>
      <c r="UI228" s="63"/>
      <c r="UJ228" s="58"/>
      <c r="UK228" s="63"/>
      <c r="UL228" s="58"/>
      <c r="UM228" s="63"/>
      <c r="UN228" s="58"/>
      <c r="UO228" s="63"/>
      <c r="UP228" s="58"/>
      <c r="UQ228" s="63"/>
      <c r="UR228" s="58"/>
      <c r="US228" s="63"/>
      <c r="UT228" s="58"/>
      <c r="UU228" s="63"/>
      <c r="UV228" s="58"/>
      <c r="UW228" s="63"/>
      <c r="UX228" s="58"/>
      <c r="UY228" s="63"/>
      <c r="UZ228" s="58"/>
      <c r="VA228" s="63"/>
      <c r="VB228" s="58"/>
      <c r="VC228" s="63"/>
      <c r="VD228" s="58"/>
      <c r="VE228" s="63"/>
      <c r="VF228" s="58"/>
      <c r="VG228" s="63"/>
      <c r="VH228" s="58"/>
      <c r="VI228" s="63"/>
      <c r="VJ228" s="58"/>
      <c r="VK228" s="63"/>
      <c r="VL228" s="58"/>
      <c r="VM228" s="63"/>
      <c r="VN228" s="58"/>
      <c r="VO228" s="63"/>
      <c r="VP228" s="58"/>
      <c r="VQ228" s="63"/>
      <c r="VR228" s="58"/>
      <c r="VS228" s="63"/>
      <c r="VT228" s="58"/>
      <c r="VU228" s="63"/>
      <c r="VV228" s="58"/>
      <c r="VW228" s="63"/>
      <c r="VX228" s="58"/>
      <c r="VY228" s="63"/>
      <c r="VZ228" s="58"/>
      <c r="WA228" s="63"/>
      <c r="WB228" s="58"/>
      <c r="WC228" s="63"/>
      <c r="WD228" s="58"/>
      <c r="WE228" s="63"/>
      <c r="WF228" s="58"/>
      <c r="WG228" s="63"/>
      <c r="WH228" s="58"/>
      <c r="WI228" s="63"/>
      <c r="WJ228" s="58"/>
      <c r="WK228" s="63"/>
      <c r="WL228" s="58"/>
      <c r="WM228" s="63"/>
      <c r="WN228" s="58"/>
      <c r="WO228" s="63"/>
      <c r="WP228" s="58"/>
      <c r="WQ228" s="63"/>
      <c r="WR228" s="58"/>
      <c r="WS228" s="63"/>
      <c r="WT228" s="58"/>
      <c r="WU228" s="63"/>
      <c r="WV228" s="58"/>
      <c r="WW228" s="63"/>
      <c r="WX228" s="58"/>
      <c r="WY228" s="63"/>
      <c r="WZ228" s="58"/>
      <c r="XA228" s="63"/>
      <c r="XB228" s="58"/>
      <c r="XC228" s="63"/>
      <c r="XD228" s="58"/>
      <c r="XE228" s="63"/>
      <c r="XF228" s="58"/>
      <c r="XG228" s="63"/>
      <c r="XH228" s="58"/>
      <c r="XI228" s="63"/>
      <c r="XJ228" s="58"/>
      <c r="XK228" s="63"/>
      <c r="XL228" s="58"/>
      <c r="XM228" s="63"/>
      <c r="XN228" s="58"/>
      <c r="XO228" s="63"/>
      <c r="XP228" s="58"/>
      <c r="XQ228" s="63"/>
      <c r="XR228" s="58"/>
      <c r="XS228" s="63"/>
      <c r="XT228" s="58"/>
      <c r="XU228" s="63"/>
      <c r="XV228" s="58"/>
      <c r="XW228" s="63"/>
      <c r="XX228" s="58"/>
      <c r="XY228" s="63"/>
      <c r="XZ228" s="58"/>
      <c r="YA228" s="63"/>
      <c r="YB228" s="58"/>
      <c r="YC228" s="63"/>
      <c r="YD228" s="58"/>
      <c r="YE228" s="63"/>
      <c r="YF228" s="58"/>
      <c r="YG228" s="63"/>
      <c r="YH228" s="58"/>
      <c r="YI228" s="63"/>
      <c r="YJ228" s="58"/>
      <c r="YK228" s="63"/>
      <c r="YL228" s="58"/>
      <c r="YM228" s="63"/>
      <c r="YN228" s="58"/>
      <c r="YO228" s="63"/>
      <c r="YP228" s="58"/>
      <c r="YQ228" s="63"/>
      <c r="YR228" s="58"/>
      <c r="YS228" s="63"/>
      <c r="YT228" s="58"/>
      <c r="YU228" s="63"/>
      <c r="YV228" s="58"/>
      <c r="YW228" s="63"/>
      <c r="YX228" s="58"/>
      <c r="YY228" s="63"/>
      <c r="YZ228" s="58"/>
      <c r="ZA228" s="63"/>
      <c r="ZB228" s="58"/>
      <c r="ZC228" s="63"/>
      <c r="ZD228" s="58"/>
      <c r="ZE228" s="63"/>
      <c r="ZF228" s="58"/>
      <c r="ZG228" s="63"/>
      <c r="ZH228" s="58"/>
      <c r="ZI228" s="63"/>
      <c r="ZJ228" s="58"/>
      <c r="ZK228" s="63"/>
      <c r="ZL228" s="58"/>
      <c r="ZM228" s="63"/>
      <c r="ZN228" s="58"/>
      <c r="ZO228" s="63"/>
      <c r="ZP228" s="58"/>
      <c r="ZQ228" s="63"/>
      <c r="ZR228" s="58"/>
      <c r="ZS228" s="63"/>
      <c r="ZT228" s="58"/>
      <c r="ZU228" s="63"/>
      <c r="ZV228" s="58"/>
      <c r="ZW228" s="63"/>
      <c r="ZX228" s="58"/>
      <c r="ZY228" s="63"/>
      <c r="ZZ228" s="58"/>
      <c r="AAA228" s="63"/>
      <c r="AAB228" s="58"/>
      <c r="AAC228" s="63"/>
      <c r="AAD228" s="58"/>
      <c r="AAE228" s="63"/>
      <c r="AAF228" s="58"/>
      <c r="AAG228" s="63"/>
      <c r="AAH228" s="58"/>
      <c r="AAI228" s="63"/>
      <c r="AAJ228" s="58"/>
      <c r="AAK228" s="63"/>
      <c r="AAL228" s="58"/>
      <c r="AAM228" s="63"/>
      <c r="AAN228" s="58"/>
      <c r="AAO228" s="63"/>
      <c r="AAP228" s="58"/>
      <c r="AAQ228" s="63"/>
      <c r="AAR228" s="58"/>
      <c r="AAS228" s="63"/>
      <c r="AAT228" s="58"/>
      <c r="AAU228" s="63"/>
      <c r="AAV228" s="58"/>
      <c r="AAW228" s="63"/>
      <c r="AAX228" s="58"/>
      <c r="AAY228" s="63"/>
      <c r="AAZ228" s="58"/>
      <c r="ABA228" s="63"/>
      <c r="ABB228" s="58"/>
      <c r="ABC228" s="63"/>
      <c r="ABD228" s="58"/>
      <c r="ABE228" s="63"/>
      <c r="ABF228" s="58"/>
      <c r="ABG228" s="63"/>
      <c r="ABH228" s="58"/>
      <c r="ABI228" s="63"/>
      <c r="ABJ228" s="58"/>
      <c r="ABK228" s="63"/>
      <c r="ABL228" s="58"/>
      <c r="ABM228" s="63"/>
      <c r="ABN228" s="58"/>
      <c r="ABO228" s="63"/>
      <c r="ABP228" s="58"/>
      <c r="ABQ228" s="63"/>
      <c r="ABR228" s="58"/>
      <c r="ABS228" s="63"/>
      <c r="ABT228" s="58"/>
      <c r="ABU228" s="63"/>
      <c r="ABV228" s="58"/>
      <c r="ABW228" s="63"/>
      <c r="ABX228" s="58"/>
      <c r="ABY228" s="63"/>
      <c r="ABZ228" s="58"/>
      <c r="ACA228" s="63"/>
      <c r="ACB228" s="58"/>
      <c r="ACC228" s="63"/>
      <c r="ACD228" s="58"/>
      <c r="ACE228" s="63"/>
      <c r="ACF228" s="58"/>
      <c r="ACG228" s="63"/>
      <c r="ACH228" s="58"/>
      <c r="ACI228" s="63"/>
      <c r="ACJ228" s="58"/>
      <c r="ACK228" s="63"/>
      <c r="ACL228" s="58"/>
      <c r="ACM228" s="63"/>
      <c r="ACN228" s="58"/>
      <c r="ACO228" s="63"/>
      <c r="ACP228" s="58"/>
      <c r="ACQ228" s="63"/>
      <c r="ACR228" s="58"/>
      <c r="ACS228" s="63"/>
      <c r="ACT228" s="58"/>
      <c r="ACU228" s="63"/>
      <c r="ACV228" s="58"/>
      <c r="ACW228" s="63"/>
      <c r="ACX228" s="58"/>
      <c r="ACY228" s="63"/>
      <c r="ACZ228" s="58"/>
      <c r="ADA228" s="63"/>
      <c r="ADB228" s="58"/>
      <c r="ADC228" s="63"/>
      <c r="ADD228" s="58"/>
      <c r="ADE228" s="63"/>
      <c r="ADF228" s="58"/>
      <c r="ADG228" s="63"/>
      <c r="ADH228" s="58"/>
      <c r="ADI228" s="63"/>
      <c r="ADJ228" s="58"/>
      <c r="ADK228" s="63"/>
      <c r="ADL228" s="58"/>
      <c r="ADM228" s="63"/>
      <c r="ADN228" s="58"/>
      <c r="ADO228" s="63"/>
      <c r="ADP228" s="58"/>
      <c r="ADQ228" s="63"/>
      <c r="ADR228" s="58"/>
      <c r="ADS228" s="63"/>
      <c r="ADT228" s="58"/>
      <c r="ADU228" s="63"/>
      <c r="ADV228" s="58"/>
      <c r="ADW228" s="63"/>
      <c r="ADX228" s="58"/>
      <c r="ADY228" s="63"/>
      <c r="ADZ228" s="58"/>
      <c r="AEA228" s="63"/>
      <c r="AEB228" s="58"/>
      <c r="AEC228" s="63"/>
      <c r="AED228" s="58"/>
      <c r="AEE228" s="63"/>
      <c r="AEF228" s="58"/>
      <c r="AEG228" s="63"/>
      <c r="AEH228" s="58"/>
      <c r="AEI228" s="63"/>
      <c r="AEJ228" s="58"/>
      <c r="AEK228" s="63"/>
      <c r="AEL228" s="58"/>
      <c r="AEM228" s="63"/>
      <c r="AEN228" s="58"/>
      <c r="AEO228" s="63"/>
      <c r="AEP228" s="58"/>
      <c r="AEQ228" s="63"/>
      <c r="AER228" s="58"/>
      <c r="AES228" s="63"/>
      <c r="AET228" s="58"/>
      <c r="AEU228" s="63"/>
      <c r="AEV228" s="58"/>
      <c r="AEW228" s="63"/>
      <c r="AEX228" s="58"/>
      <c r="AEY228" s="63"/>
      <c r="AEZ228" s="58"/>
      <c r="AFA228" s="63"/>
      <c r="AFB228" s="58"/>
      <c r="AFC228" s="63"/>
      <c r="AFD228" s="58"/>
      <c r="AFE228" s="63"/>
      <c r="AFF228" s="58"/>
      <c r="AFG228" s="63"/>
      <c r="AFH228" s="58"/>
      <c r="AFI228" s="63"/>
      <c r="AFJ228" s="58"/>
      <c r="AFK228" s="63"/>
      <c r="AFL228" s="58"/>
      <c r="AFM228" s="63"/>
      <c r="AFN228" s="58"/>
      <c r="AFO228" s="63"/>
      <c r="AFP228" s="58"/>
      <c r="AFQ228" s="63"/>
      <c r="AFR228" s="58"/>
      <c r="AFS228" s="63"/>
      <c r="AFT228" s="58"/>
      <c r="AFU228" s="63"/>
      <c r="AFV228" s="58"/>
      <c r="AFW228" s="63"/>
      <c r="AFX228" s="58"/>
      <c r="AFY228" s="63"/>
      <c r="AFZ228" s="58"/>
      <c r="AGA228" s="63"/>
      <c r="AGB228" s="58"/>
      <c r="AGC228" s="63"/>
      <c r="AGD228" s="58"/>
      <c r="AGE228" s="63"/>
      <c r="AGF228" s="58"/>
      <c r="AGG228" s="63"/>
      <c r="AGH228" s="58"/>
      <c r="AGI228" s="63"/>
      <c r="AGJ228" s="58"/>
      <c r="AGK228" s="63"/>
      <c r="AGL228" s="58"/>
      <c r="AGM228" s="63"/>
      <c r="AGN228" s="58"/>
      <c r="AGO228" s="63"/>
      <c r="AGP228" s="58"/>
      <c r="AGQ228" s="63"/>
      <c r="AGR228" s="58"/>
      <c r="AGS228" s="63"/>
      <c r="AGT228" s="58"/>
      <c r="AGU228" s="63"/>
      <c r="AGV228" s="58"/>
      <c r="AGW228" s="63"/>
      <c r="AGX228" s="58"/>
      <c r="AGY228" s="63"/>
      <c r="AGZ228" s="58"/>
      <c r="AHA228" s="63"/>
      <c r="AHB228" s="58"/>
      <c r="AHC228" s="63"/>
      <c r="AHD228" s="58"/>
      <c r="AHE228" s="63"/>
      <c r="AHF228" s="58"/>
      <c r="AHG228" s="63"/>
      <c r="AHH228" s="58"/>
      <c r="AHI228" s="63"/>
      <c r="AHJ228" s="58"/>
      <c r="AHK228" s="63"/>
      <c r="AHL228" s="58"/>
      <c r="AHM228" s="63"/>
      <c r="AHN228" s="58"/>
      <c r="AHO228" s="63"/>
      <c r="AHP228" s="58"/>
      <c r="AHQ228" s="63"/>
      <c r="AHR228" s="58"/>
      <c r="AHS228" s="63"/>
      <c r="AHT228" s="58"/>
      <c r="AHU228" s="63"/>
      <c r="AHV228" s="58"/>
      <c r="AHW228" s="63"/>
      <c r="AHX228" s="58"/>
      <c r="AHY228" s="63"/>
      <c r="AHZ228" s="58"/>
      <c r="AIA228" s="63"/>
      <c r="AIB228" s="58"/>
      <c r="AIC228" s="63"/>
      <c r="AID228" s="58"/>
      <c r="AIE228" s="63"/>
      <c r="AIF228" s="58"/>
      <c r="AIG228" s="63"/>
      <c r="AIH228" s="58"/>
      <c r="AII228" s="63"/>
      <c r="AIJ228" s="58"/>
      <c r="AIK228" s="63"/>
      <c r="AIL228" s="58"/>
      <c r="AIM228" s="63"/>
      <c r="AIN228" s="58"/>
      <c r="AIO228" s="63"/>
      <c r="AIP228" s="58"/>
      <c r="AIQ228" s="63"/>
      <c r="AIR228" s="58"/>
      <c r="AIS228" s="63"/>
      <c r="AIT228" s="58"/>
      <c r="AIU228" s="63"/>
      <c r="AIV228" s="58"/>
      <c r="AIW228" s="63"/>
      <c r="AIX228" s="58"/>
      <c r="AIY228" s="63"/>
      <c r="AIZ228" s="58"/>
      <c r="AJA228" s="63"/>
      <c r="AJB228" s="58"/>
      <c r="AJC228" s="63"/>
      <c r="AJD228" s="58"/>
      <c r="AJE228" s="63"/>
      <c r="AJF228" s="58"/>
      <c r="AJG228" s="63"/>
      <c r="AJH228" s="58"/>
      <c r="AJI228" s="63"/>
      <c r="AJJ228" s="58"/>
      <c r="AJK228" s="63"/>
      <c r="AJL228" s="58"/>
      <c r="AJM228" s="63"/>
      <c r="AJN228" s="58"/>
      <c r="AJO228" s="63"/>
      <c r="AJP228" s="58"/>
      <c r="AJQ228" s="63"/>
      <c r="AJR228" s="58"/>
      <c r="AJS228" s="63"/>
      <c r="AJT228" s="58"/>
      <c r="AJU228" s="63"/>
      <c r="AJV228" s="58"/>
      <c r="AJW228" s="63"/>
      <c r="AJX228" s="58"/>
      <c r="AJY228" s="63"/>
      <c r="AJZ228" s="58"/>
      <c r="AKA228" s="63"/>
      <c r="AKB228" s="58"/>
      <c r="AKC228" s="63"/>
      <c r="AKD228" s="58"/>
      <c r="AKE228" s="63"/>
      <c r="AKF228" s="58"/>
      <c r="AKG228" s="63"/>
      <c r="AKH228" s="58"/>
      <c r="AKI228" s="63"/>
      <c r="AKJ228" s="58"/>
      <c r="AKK228" s="63"/>
      <c r="AKL228" s="58"/>
      <c r="AKM228" s="63"/>
      <c r="AKN228" s="58"/>
      <c r="AKO228" s="63"/>
      <c r="AKP228" s="58"/>
      <c r="AKQ228" s="63"/>
      <c r="AKR228" s="58"/>
      <c r="AKS228" s="63"/>
      <c r="AKT228" s="58"/>
      <c r="AKU228" s="63"/>
      <c r="AKV228" s="58"/>
      <c r="AKW228" s="63"/>
      <c r="AKX228" s="58"/>
      <c r="AKY228" s="63"/>
      <c r="AKZ228" s="58"/>
      <c r="ALA228" s="63"/>
      <c r="ALB228" s="58"/>
      <c r="ALC228" s="63"/>
      <c r="ALD228" s="58"/>
      <c r="ALE228" s="63"/>
      <c r="ALF228" s="58"/>
      <c r="ALG228" s="63"/>
      <c r="ALH228" s="58"/>
      <c r="ALI228" s="63"/>
      <c r="ALJ228" s="58"/>
      <c r="ALK228" s="63"/>
      <c r="ALL228" s="58"/>
      <c r="ALM228" s="63"/>
      <c r="ALN228" s="58"/>
      <c r="ALO228" s="63"/>
      <c r="ALP228" s="58"/>
      <c r="ALQ228" s="63"/>
      <c r="ALR228" s="58"/>
      <c r="ALS228" s="63"/>
      <c r="ALT228" s="58"/>
      <c r="ALU228" s="63"/>
      <c r="ALV228" s="58"/>
      <c r="ALW228" s="63"/>
      <c r="ALX228" s="58"/>
      <c r="ALY228" s="63"/>
      <c r="ALZ228" s="58"/>
      <c r="AMA228" s="63"/>
      <c r="AMB228" s="58"/>
      <c r="AMC228" s="63"/>
      <c r="AMD228" s="58"/>
      <c r="AME228" s="63"/>
      <c r="AMF228" s="58"/>
      <c r="AMG228" s="63"/>
      <c r="AMH228" s="58"/>
      <c r="AMI228" s="63"/>
      <c r="AMJ228" s="58"/>
      <c r="AMK228" s="63"/>
      <c r="AML228" s="58"/>
      <c r="AMM228" s="63"/>
      <c r="AMN228" s="58"/>
      <c r="AMO228" s="63"/>
      <c r="AMP228" s="58"/>
      <c r="AMQ228" s="63"/>
      <c r="AMR228" s="58"/>
      <c r="AMS228" s="63"/>
      <c r="AMT228" s="58"/>
      <c r="AMU228" s="63"/>
      <c r="AMV228" s="58"/>
      <c r="AMW228" s="63"/>
      <c r="AMX228" s="58"/>
      <c r="AMY228" s="63"/>
      <c r="AMZ228" s="58"/>
      <c r="ANA228" s="63"/>
      <c r="ANB228" s="58"/>
      <c r="ANC228" s="63"/>
      <c r="AND228" s="58"/>
      <c r="ANE228" s="63"/>
      <c r="ANF228" s="58"/>
      <c r="ANG228" s="63"/>
      <c r="ANH228" s="58"/>
      <c r="ANI228" s="63"/>
      <c r="ANJ228" s="58"/>
      <c r="ANK228" s="63"/>
      <c r="ANL228" s="58"/>
      <c r="ANM228" s="63"/>
      <c r="ANN228" s="58"/>
      <c r="ANO228" s="63"/>
      <c r="ANP228" s="58"/>
      <c r="ANQ228" s="63"/>
      <c r="ANR228" s="58"/>
      <c r="ANS228" s="63"/>
      <c r="ANT228" s="58"/>
      <c r="ANU228" s="63"/>
      <c r="ANV228" s="58"/>
      <c r="ANW228" s="63"/>
      <c r="ANX228" s="58"/>
      <c r="ANY228" s="63"/>
      <c r="ANZ228" s="58"/>
      <c r="AOA228" s="63"/>
      <c r="AOB228" s="58"/>
      <c r="AOC228" s="63"/>
      <c r="AOD228" s="58"/>
      <c r="AOE228" s="63"/>
      <c r="AOF228" s="58"/>
      <c r="AOG228" s="63"/>
      <c r="AOH228" s="58"/>
      <c r="AOI228" s="63"/>
      <c r="AOJ228" s="58"/>
      <c r="AOK228" s="63"/>
      <c r="AOL228" s="58"/>
      <c r="AOM228" s="63"/>
      <c r="AON228" s="58"/>
      <c r="AOO228" s="63"/>
      <c r="AOP228" s="58"/>
      <c r="AOQ228" s="63"/>
      <c r="AOR228" s="58"/>
      <c r="AOS228" s="63"/>
      <c r="AOT228" s="58"/>
      <c r="AOU228" s="63"/>
      <c r="AOV228" s="58"/>
      <c r="AOW228" s="63"/>
      <c r="AOX228" s="58"/>
      <c r="AOY228" s="63"/>
      <c r="AOZ228" s="58"/>
      <c r="APA228" s="63"/>
      <c r="APB228" s="58"/>
      <c r="APC228" s="63"/>
      <c r="APD228" s="58"/>
      <c r="APE228" s="63"/>
      <c r="APF228" s="58"/>
      <c r="APG228" s="63"/>
      <c r="APH228" s="58"/>
      <c r="API228" s="63"/>
      <c r="APJ228" s="58"/>
      <c r="APK228" s="63"/>
      <c r="APL228" s="58"/>
      <c r="APM228" s="63"/>
      <c r="APN228" s="58"/>
      <c r="APO228" s="63"/>
      <c r="APP228" s="58"/>
      <c r="APQ228" s="63"/>
      <c r="APR228" s="58"/>
      <c r="APS228" s="63"/>
      <c r="APT228" s="58"/>
      <c r="APU228" s="63"/>
      <c r="APV228" s="58"/>
      <c r="APW228" s="63"/>
      <c r="APX228" s="58"/>
      <c r="APY228" s="63"/>
      <c r="APZ228" s="58"/>
      <c r="AQA228" s="63"/>
      <c r="AQB228" s="58"/>
      <c r="AQC228" s="63"/>
      <c r="AQD228" s="58"/>
      <c r="AQE228" s="63"/>
      <c r="AQF228" s="58"/>
      <c r="AQG228" s="63"/>
      <c r="AQH228" s="58"/>
      <c r="AQI228" s="63"/>
      <c r="AQJ228" s="58"/>
      <c r="AQK228" s="63"/>
      <c r="AQL228" s="58"/>
      <c r="AQM228" s="63"/>
      <c r="AQN228" s="58"/>
      <c r="AQO228" s="63"/>
      <c r="AQP228" s="58"/>
      <c r="AQQ228" s="63"/>
      <c r="AQR228" s="58"/>
      <c r="AQS228" s="63"/>
      <c r="AQT228" s="58"/>
      <c r="AQU228" s="63"/>
      <c r="AQV228" s="58"/>
      <c r="AQW228" s="63"/>
      <c r="AQX228" s="58"/>
      <c r="AQY228" s="63"/>
      <c r="AQZ228" s="58"/>
      <c r="ARA228" s="63"/>
      <c r="ARB228" s="58"/>
      <c r="ARC228" s="63"/>
      <c r="ARD228" s="58"/>
      <c r="ARE228" s="63"/>
      <c r="ARF228" s="58"/>
      <c r="ARG228" s="63"/>
      <c r="ARH228" s="58"/>
      <c r="ARI228" s="63"/>
      <c r="ARJ228" s="58"/>
      <c r="ARK228" s="63"/>
      <c r="ARL228" s="58"/>
      <c r="ARM228" s="63"/>
      <c r="ARN228" s="58"/>
      <c r="ARO228" s="63"/>
      <c r="ARP228" s="58"/>
      <c r="ARQ228" s="63"/>
      <c r="ARR228" s="58"/>
      <c r="ARS228" s="63"/>
      <c r="ART228" s="58"/>
      <c r="ARU228" s="63"/>
      <c r="ARV228" s="58"/>
      <c r="ARW228" s="63"/>
      <c r="ARX228" s="58"/>
      <c r="ARY228" s="63"/>
      <c r="ARZ228" s="58"/>
      <c r="ASA228" s="63"/>
      <c r="ASB228" s="58"/>
      <c r="ASC228" s="63"/>
      <c r="ASD228" s="58"/>
      <c r="ASE228" s="63"/>
      <c r="ASF228" s="58"/>
      <c r="ASG228" s="63"/>
      <c r="ASH228" s="58"/>
      <c r="ASI228" s="63"/>
      <c r="ASJ228" s="58"/>
      <c r="ASK228" s="63"/>
      <c r="ASL228" s="58"/>
      <c r="ASM228" s="63"/>
      <c r="ASN228" s="58"/>
      <c r="ASO228" s="63"/>
      <c r="ASP228" s="58"/>
      <c r="ASQ228" s="63"/>
      <c r="ASR228" s="58"/>
      <c r="ASS228" s="63"/>
      <c r="AST228" s="58"/>
      <c r="ASU228" s="63"/>
      <c r="ASV228" s="58"/>
      <c r="ASW228" s="63"/>
      <c r="ASX228" s="58"/>
      <c r="ASY228" s="63"/>
      <c r="ASZ228" s="58"/>
      <c r="ATA228" s="63"/>
      <c r="ATB228" s="58"/>
      <c r="ATC228" s="63"/>
      <c r="ATD228" s="58"/>
      <c r="ATE228" s="63"/>
      <c r="ATF228" s="58"/>
      <c r="ATG228" s="63"/>
      <c r="ATH228" s="58"/>
      <c r="ATI228" s="63"/>
      <c r="ATJ228" s="58"/>
      <c r="ATK228" s="63"/>
      <c r="ATL228" s="58"/>
      <c r="ATM228" s="63"/>
      <c r="ATN228" s="58"/>
      <c r="ATO228" s="63"/>
      <c r="ATP228" s="58"/>
      <c r="ATQ228" s="63"/>
      <c r="ATR228" s="58"/>
      <c r="ATS228" s="63"/>
      <c r="ATT228" s="58"/>
      <c r="ATU228" s="63"/>
      <c r="ATV228" s="58"/>
      <c r="ATW228" s="63"/>
      <c r="ATX228" s="58"/>
      <c r="ATY228" s="63"/>
      <c r="ATZ228" s="58"/>
      <c r="AUA228" s="63"/>
      <c r="AUB228" s="58"/>
      <c r="AUC228" s="63"/>
      <c r="AUD228" s="58"/>
      <c r="AUE228" s="63"/>
      <c r="AUF228" s="58"/>
      <c r="AUG228" s="63"/>
      <c r="AUH228" s="58"/>
      <c r="AUI228" s="63"/>
      <c r="AUJ228" s="58"/>
      <c r="AUK228" s="63"/>
      <c r="AUL228" s="58"/>
      <c r="AUM228" s="63"/>
      <c r="AUN228" s="58"/>
      <c r="AUO228" s="63"/>
      <c r="AUP228" s="58"/>
      <c r="AUQ228" s="63"/>
      <c r="AUR228" s="58"/>
      <c r="AUS228" s="63"/>
      <c r="AUT228" s="58"/>
      <c r="AUU228" s="63"/>
      <c r="AUV228" s="58"/>
      <c r="AUW228" s="63"/>
      <c r="AUX228" s="58"/>
      <c r="AUY228" s="63"/>
      <c r="AUZ228" s="58"/>
      <c r="AVA228" s="63"/>
      <c r="AVB228" s="58"/>
      <c r="AVC228" s="63"/>
      <c r="AVD228" s="58"/>
      <c r="AVE228" s="63"/>
      <c r="AVF228" s="58"/>
      <c r="AVG228" s="63"/>
      <c r="AVH228" s="58"/>
      <c r="AVI228" s="63"/>
      <c r="AVJ228" s="58"/>
      <c r="AVK228" s="63"/>
      <c r="AVL228" s="58"/>
      <c r="AVM228" s="63"/>
      <c r="AVN228" s="58"/>
      <c r="AVO228" s="63"/>
      <c r="AVP228" s="58"/>
      <c r="AVQ228" s="63"/>
      <c r="AVR228" s="58"/>
      <c r="AVS228" s="63"/>
      <c r="AVT228" s="58"/>
      <c r="AVU228" s="63"/>
      <c r="AVV228" s="58"/>
      <c r="AVW228" s="63"/>
      <c r="AVX228" s="58"/>
      <c r="AVY228" s="63"/>
      <c r="AVZ228" s="58"/>
      <c r="AWA228" s="63"/>
      <c r="AWB228" s="58"/>
      <c r="AWC228" s="63"/>
      <c r="AWD228" s="58"/>
      <c r="AWE228" s="63"/>
      <c r="AWF228" s="58"/>
      <c r="AWG228" s="63"/>
      <c r="AWH228" s="58"/>
      <c r="AWI228" s="63"/>
      <c r="AWJ228" s="58"/>
      <c r="AWK228" s="63"/>
      <c r="AWL228" s="58"/>
      <c r="AWM228" s="63"/>
      <c r="AWN228" s="58"/>
      <c r="AWO228" s="63"/>
      <c r="AWP228" s="58"/>
      <c r="AWQ228" s="63"/>
      <c r="AWR228" s="58"/>
      <c r="AWS228" s="63"/>
      <c r="AWT228" s="58"/>
      <c r="AWU228" s="63"/>
      <c r="AWV228" s="58"/>
      <c r="AWW228" s="63"/>
      <c r="AWX228" s="58"/>
      <c r="AWY228" s="63"/>
      <c r="AWZ228" s="58"/>
      <c r="AXA228" s="63"/>
      <c r="AXB228" s="58"/>
      <c r="AXC228" s="63"/>
      <c r="AXD228" s="58"/>
      <c r="AXE228" s="63"/>
      <c r="AXF228" s="58"/>
      <c r="AXG228" s="63"/>
      <c r="AXH228" s="58"/>
      <c r="AXI228" s="63"/>
      <c r="AXJ228" s="58"/>
      <c r="AXK228" s="63"/>
      <c r="AXL228" s="58"/>
      <c r="AXM228" s="63"/>
      <c r="AXN228" s="58"/>
      <c r="AXO228" s="63"/>
      <c r="AXP228" s="58"/>
      <c r="AXQ228" s="63"/>
      <c r="AXR228" s="58"/>
      <c r="AXS228" s="63"/>
      <c r="AXT228" s="58"/>
      <c r="AXU228" s="63"/>
      <c r="AXV228" s="58"/>
      <c r="AXW228" s="63"/>
      <c r="AXX228" s="58"/>
      <c r="AXY228" s="63"/>
      <c r="AXZ228" s="58"/>
      <c r="AYA228" s="63"/>
      <c r="AYB228" s="58"/>
      <c r="AYC228" s="63"/>
      <c r="AYD228" s="58"/>
      <c r="AYE228" s="63"/>
      <c r="AYF228" s="58"/>
      <c r="AYG228" s="63"/>
      <c r="AYH228" s="58"/>
      <c r="AYI228" s="63"/>
      <c r="AYJ228" s="58"/>
      <c r="AYK228" s="63"/>
      <c r="AYL228" s="58"/>
      <c r="AYM228" s="63"/>
      <c r="AYN228" s="58"/>
      <c r="AYO228" s="63"/>
      <c r="AYP228" s="58"/>
      <c r="AYQ228" s="63"/>
      <c r="AYR228" s="58"/>
      <c r="AYS228" s="63"/>
      <c r="AYT228" s="58"/>
      <c r="AYU228" s="63"/>
      <c r="AYV228" s="58"/>
      <c r="AYW228" s="63"/>
      <c r="AYX228" s="58"/>
      <c r="AYY228" s="63"/>
      <c r="AYZ228" s="58"/>
      <c r="AZA228" s="63"/>
      <c r="AZB228" s="58"/>
      <c r="AZC228" s="63"/>
      <c r="AZD228" s="58"/>
      <c r="AZE228" s="63"/>
      <c r="AZF228" s="58"/>
      <c r="AZG228" s="63"/>
      <c r="AZH228" s="58"/>
      <c r="AZI228" s="63"/>
      <c r="AZJ228" s="58"/>
      <c r="AZK228" s="63"/>
      <c r="AZL228" s="58"/>
      <c r="AZM228" s="63"/>
      <c r="AZN228" s="58"/>
      <c r="AZO228" s="63"/>
      <c r="AZP228" s="58"/>
      <c r="AZQ228" s="63"/>
      <c r="AZR228" s="58"/>
      <c r="AZS228" s="63"/>
      <c r="AZT228" s="58"/>
      <c r="AZU228" s="63"/>
      <c r="AZV228" s="58"/>
      <c r="AZW228" s="63"/>
      <c r="AZX228" s="58"/>
      <c r="AZY228" s="63"/>
      <c r="AZZ228" s="58"/>
      <c r="BAA228" s="63"/>
      <c r="BAB228" s="58"/>
      <c r="BAC228" s="63"/>
      <c r="BAD228" s="58"/>
      <c r="BAE228" s="63"/>
      <c r="BAF228" s="58"/>
      <c r="BAG228" s="63"/>
      <c r="BAH228" s="58"/>
      <c r="BAI228" s="63"/>
      <c r="BAJ228" s="58"/>
      <c r="BAK228" s="63"/>
      <c r="BAL228" s="58"/>
      <c r="BAM228" s="63"/>
      <c r="BAN228" s="58"/>
      <c r="BAO228" s="63"/>
      <c r="BAP228" s="58"/>
      <c r="BAQ228" s="63"/>
      <c r="BAR228" s="58"/>
      <c r="BAS228" s="63"/>
      <c r="BAT228" s="58"/>
      <c r="BAU228" s="63"/>
      <c r="BAV228" s="58"/>
      <c r="BAW228" s="63"/>
      <c r="BAX228" s="58"/>
      <c r="BAY228" s="63"/>
      <c r="BAZ228" s="58"/>
      <c r="BBA228" s="63"/>
      <c r="BBB228" s="58"/>
      <c r="BBC228" s="63"/>
      <c r="BBD228" s="58"/>
      <c r="BBE228" s="63"/>
      <c r="BBF228" s="58"/>
      <c r="BBG228" s="63"/>
      <c r="BBH228" s="58"/>
      <c r="BBI228" s="63"/>
      <c r="BBJ228" s="58"/>
      <c r="BBK228" s="63"/>
      <c r="BBL228" s="58"/>
      <c r="BBM228" s="63"/>
      <c r="BBN228" s="58"/>
      <c r="BBO228" s="63"/>
      <c r="BBP228" s="58"/>
      <c r="BBQ228" s="63"/>
      <c r="BBR228" s="58"/>
      <c r="BBS228" s="63"/>
      <c r="BBT228" s="58"/>
      <c r="BBU228" s="63"/>
      <c r="BBV228" s="58"/>
      <c r="BBW228" s="63"/>
      <c r="BBX228" s="58"/>
      <c r="BBY228" s="63"/>
      <c r="BBZ228" s="58"/>
      <c r="BCA228" s="63"/>
      <c r="BCB228" s="58"/>
      <c r="BCC228" s="63"/>
      <c r="BCD228" s="58"/>
      <c r="BCE228" s="63"/>
      <c r="BCF228" s="58"/>
      <c r="BCG228" s="63"/>
      <c r="BCH228" s="58"/>
      <c r="BCI228" s="63"/>
      <c r="BCJ228" s="58"/>
      <c r="BCK228" s="63"/>
      <c r="BCL228" s="58"/>
      <c r="BCM228" s="63"/>
      <c r="BCN228" s="58"/>
      <c r="BCO228" s="63"/>
      <c r="BCP228" s="58"/>
      <c r="BCQ228" s="63"/>
      <c r="BCR228" s="58"/>
      <c r="BCS228" s="63"/>
      <c r="BCT228" s="58"/>
      <c r="BCU228" s="63"/>
      <c r="BCV228" s="58"/>
      <c r="BCW228" s="63"/>
      <c r="BCX228" s="58"/>
      <c r="BCY228" s="63"/>
      <c r="BCZ228" s="58"/>
      <c r="BDA228" s="63"/>
      <c r="BDB228" s="58"/>
      <c r="BDC228" s="63"/>
      <c r="BDD228" s="58"/>
      <c r="BDE228" s="63"/>
      <c r="BDF228" s="58"/>
      <c r="BDG228" s="63"/>
      <c r="BDH228" s="58"/>
      <c r="BDI228" s="63"/>
      <c r="BDJ228" s="58"/>
      <c r="BDK228" s="63"/>
      <c r="BDL228" s="58"/>
      <c r="BDM228" s="63"/>
      <c r="BDN228" s="58"/>
      <c r="BDO228" s="63"/>
      <c r="BDP228" s="58"/>
      <c r="BDQ228" s="63"/>
      <c r="BDR228" s="58"/>
      <c r="BDS228" s="63"/>
      <c r="BDT228" s="58"/>
      <c r="BDU228" s="63"/>
      <c r="BDV228" s="58"/>
      <c r="BDW228" s="63"/>
      <c r="BDX228" s="58"/>
      <c r="BDY228" s="63"/>
      <c r="BDZ228" s="58"/>
      <c r="BEA228" s="63"/>
      <c r="BEB228" s="58"/>
      <c r="BEC228" s="63"/>
      <c r="BED228" s="58"/>
      <c r="BEE228" s="63"/>
      <c r="BEF228" s="58"/>
      <c r="BEG228" s="63"/>
      <c r="BEH228" s="58"/>
      <c r="BEI228" s="63"/>
      <c r="BEJ228" s="58"/>
      <c r="BEK228" s="63"/>
      <c r="BEL228" s="58"/>
      <c r="BEM228" s="63"/>
      <c r="BEN228" s="58"/>
      <c r="BEO228" s="63"/>
      <c r="BEP228" s="58"/>
      <c r="BEQ228" s="63"/>
      <c r="BER228" s="58"/>
      <c r="BES228" s="63"/>
      <c r="BET228" s="58"/>
      <c r="BEU228" s="63"/>
      <c r="BEV228" s="58"/>
      <c r="BEW228" s="63"/>
      <c r="BEX228" s="58"/>
      <c r="BEY228" s="63"/>
      <c r="BEZ228" s="58"/>
      <c r="BFA228" s="63"/>
      <c r="BFB228" s="58"/>
      <c r="BFC228" s="63"/>
      <c r="BFD228" s="58"/>
      <c r="BFE228" s="63"/>
      <c r="BFF228" s="58"/>
      <c r="BFG228" s="63"/>
      <c r="BFH228" s="58"/>
      <c r="BFI228" s="63"/>
      <c r="BFJ228" s="58"/>
      <c r="BFK228" s="63"/>
      <c r="BFL228" s="58"/>
      <c r="BFM228" s="63"/>
      <c r="BFN228" s="58"/>
      <c r="BFO228" s="63"/>
      <c r="BFP228" s="58"/>
      <c r="BFQ228" s="63"/>
      <c r="BFR228" s="58"/>
      <c r="BFS228" s="63"/>
      <c r="BFT228" s="58"/>
      <c r="BFU228" s="63"/>
      <c r="BFV228" s="58"/>
      <c r="BFW228" s="63"/>
      <c r="BFX228" s="58"/>
      <c r="BFY228" s="63"/>
      <c r="BFZ228" s="58"/>
      <c r="BGA228" s="63"/>
      <c r="BGB228" s="58"/>
      <c r="BGC228" s="63"/>
      <c r="BGD228" s="58"/>
      <c r="BGE228" s="63"/>
      <c r="BGF228" s="58"/>
      <c r="BGG228" s="63"/>
      <c r="BGH228" s="58"/>
      <c r="BGI228" s="63"/>
      <c r="BGJ228" s="58"/>
      <c r="BGK228" s="63"/>
      <c r="BGL228" s="58"/>
      <c r="BGM228" s="63"/>
      <c r="BGN228" s="58"/>
      <c r="BGO228" s="63"/>
      <c r="BGP228" s="58"/>
      <c r="BGQ228" s="63"/>
      <c r="BGR228" s="58"/>
      <c r="BGS228" s="63"/>
      <c r="BGT228" s="58"/>
      <c r="BGU228" s="63"/>
      <c r="BGV228" s="58"/>
      <c r="BGW228" s="63"/>
      <c r="BGX228" s="58"/>
      <c r="BGY228" s="63"/>
      <c r="BGZ228" s="58"/>
      <c r="BHA228" s="63"/>
      <c r="BHB228" s="58"/>
      <c r="BHC228" s="63"/>
      <c r="BHD228" s="58"/>
      <c r="BHE228" s="63"/>
      <c r="BHF228" s="58"/>
      <c r="BHG228" s="63"/>
      <c r="BHH228" s="58"/>
      <c r="BHI228" s="63"/>
      <c r="BHJ228" s="58"/>
      <c r="BHK228" s="63"/>
      <c r="BHL228" s="58"/>
      <c r="BHM228" s="63"/>
      <c r="BHN228" s="58"/>
      <c r="BHO228" s="63"/>
      <c r="BHP228" s="58"/>
      <c r="BHQ228" s="63"/>
      <c r="BHR228" s="58"/>
      <c r="BHS228" s="63"/>
      <c r="BHT228" s="58"/>
      <c r="BHU228" s="63"/>
      <c r="BHV228" s="58"/>
      <c r="BHW228" s="63"/>
      <c r="BHX228" s="58"/>
      <c r="BHY228" s="63"/>
      <c r="BHZ228" s="58"/>
      <c r="BIA228" s="63"/>
      <c r="BIB228" s="58"/>
      <c r="BIC228" s="63"/>
      <c r="BID228" s="58"/>
      <c r="BIE228" s="63"/>
      <c r="BIF228" s="58"/>
      <c r="BIG228" s="63"/>
      <c r="BIH228" s="58"/>
      <c r="BII228" s="63"/>
      <c r="BIJ228" s="58"/>
      <c r="BIK228" s="63"/>
      <c r="BIL228" s="58"/>
      <c r="BIM228" s="63"/>
      <c r="BIN228" s="58"/>
      <c r="BIO228" s="63"/>
      <c r="BIP228" s="58"/>
      <c r="BIQ228" s="63"/>
      <c r="BIR228" s="58"/>
      <c r="BIS228" s="63"/>
      <c r="BIT228" s="58"/>
      <c r="BIU228" s="63"/>
      <c r="BIV228" s="58"/>
      <c r="BIW228" s="63"/>
      <c r="BIX228" s="58"/>
      <c r="BIY228" s="63"/>
      <c r="BIZ228" s="58"/>
      <c r="BJA228" s="63"/>
      <c r="BJB228" s="58"/>
      <c r="BJC228" s="63"/>
      <c r="BJD228" s="58"/>
      <c r="BJE228" s="63"/>
      <c r="BJF228" s="58"/>
      <c r="BJG228" s="63"/>
      <c r="BJH228" s="58"/>
      <c r="BJI228" s="63"/>
      <c r="BJJ228" s="58"/>
      <c r="BJK228" s="63"/>
      <c r="BJL228" s="58"/>
      <c r="BJM228" s="63"/>
      <c r="BJN228" s="58"/>
      <c r="BJO228" s="63"/>
      <c r="BJP228" s="58"/>
      <c r="BJQ228" s="63"/>
      <c r="BJR228" s="58"/>
      <c r="BJS228" s="63"/>
      <c r="BJT228" s="58"/>
      <c r="BJU228" s="63"/>
      <c r="BJV228" s="58"/>
      <c r="BJW228" s="63"/>
      <c r="BJX228" s="58"/>
      <c r="BJY228" s="63"/>
      <c r="BJZ228" s="58"/>
      <c r="BKA228" s="63"/>
      <c r="BKB228" s="58"/>
      <c r="BKC228" s="63"/>
      <c r="BKD228" s="58"/>
      <c r="BKE228" s="63"/>
      <c r="BKF228" s="58"/>
      <c r="BKG228" s="63"/>
      <c r="BKH228" s="58"/>
      <c r="BKI228" s="63"/>
      <c r="BKJ228" s="58"/>
      <c r="BKK228" s="63"/>
      <c r="BKL228" s="58"/>
      <c r="BKM228" s="63"/>
      <c r="BKN228" s="58"/>
      <c r="BKO228" s="63"/>
      <c r="BKP228" s="58"/>
      <c r="BKQ228" s="63"/>
      <c r="BKR228" s="58"/>
      <c r="BKS228" s="63"/>
      <c r="BKT228" s="58"/>
      <c r="BKU228" s="63"/>
      <c r="BKV228" s="58"/>
      <c r="BKW228" s="63"/>
      <c r="BKX228" s="58"/>
      <c r="BKY228" s="63"/>
      <c r="BKZ228" s="58"/>
      <c r="BLA228" s="63"/>
      <c r="BLB228" s="58"/>
      <c r="BLC228" s="63"/>
      <c r="BLD228" s="58"/>
      <c r="BLE228" s="63"/>
      <c r="BLF228" s="58"/>
      <c r="BLG228" s="63"/>
      <c r="BLH228" s="58"/>
      <c r="BLI228" s="63"/>
      <c r="BLJ228" s="58"/>
      <c r="BLK228" s="63"/>
      <c r="BLL228" s="58"/>
      <c r="BLM228" s="63"/>
      <c r="BLN228" s="58"/>
      <c r="BLO228" s="63"/>
      <c r="BLP228" s="58"/>
      <c r="BLQ228" s="63"/>
      <c r="BLR228" s="58"/>
      <c r="BLS228" s="63"/>
      <c r="BLT228" s="58"/>
      <c r="BLU228" s="63"/>
      <c r="BLV228" s="58"/>
      <c r="BLW228" s="63"/>
      <c r="BLX228" s="58"/>
      <c r="BLY228" s="63"/>
      <c r="BLZ228" s="58"/>
      <c r="BMA228" s="63"/>
      <c r="BMB228" s="58"/>
      <c r="BMC228" s="63"/>
      <c r="BMD228" s="58"/>
      <c r="BME228" s="63"/>
      <c r="BMF228" s="58"/>
      <c r="BMG228" s="63"/>
      <c r="BMH228" s="58"/>
      <c r="BMI228" s="63"/>
      <c r="BMJ228" s="58"/>
      <c r="BMK228" s="63"/>
      <c r="BML228" s="58"/>
      <c r="BMM228" s="63"/>
      <c r="BMN228" s="58"/>
      <c r="BMO228" s="63"/>
      <c r="BMP228" s="58"/>
      <c r="BMQ228" s="63"/>
      <c r="BMR228" s="58"/>
      <c r="BMS228" s="63"/>
      <c r="BMT228" s="58"/>
      <c r="BMU228" s="63"/>
      <c r="BMV228" s="58"/>
      <c r="BMW228" s="63"/>
      <c r="BMX228" s="58"/>
      <c r="BMY228" s="63"/>
      <c r="BMZ228" s="58"/>
      <c r="BNA228" s="63"/>
      <c r="BNB228" s="58"/>
      <c r="BNC228" s="63"/>
      <c r="BND228" s="58"/>
      <c r="BNE228" s="63"/>
      <c r="BNF228" s="58"/>
      <c r="BNG228" s="63"/>
      <c r="BNH228" s="58"/>
      <c r="BNI228" s="63"/>
      <c r="BNJ228" s="58"/>
      <c r="BNK228" s="63"/>
      <c r="BNL228" s="58"/>
      <c r="BNM228" s="63"/>
      <c r="BNN228" s="58"/>
      <c r="BNO228" s="63"/>
      <c r="BNP228" s="58"/>
      <c r="BNQ228" s="63"/>
      <c r="BNR228" s="58"/>
      <c r="BNS228" s="63"/>
      <c r="BNT228" s="58"/>
      <c r="BNU228" s="63"/>
      <c r="BNV228" s="58"/>
      <c r="BNW228" s="63"/>
      <c r="BNX228" s="58"/>
      <c r="BNY228" s="63"/>
      <c r="BNZ228" s="58"/>
      <c r="BOA228" s="63"/>
      <c r="BOB228" s="58"/>
      <c r="BOC228" s="63"/>
      <c r="BOD228" s="58"/>
      <c r="BOE228" s="63"/>
      <c r="BOF228" s="58"/>
      <c r="BOG228" s="63"/>
      <c r="BOH228" s="58"/>
      <c r="BOI228" s="63"/>
      <c r="BOJ228" s="58"/>
      <c r="BOK228" s="63"/>
      <c r="BOL228" s="58"/>
      <c r="BOM228" s="63"/>
      <c r="BON228" s="58"/>
      <c r="BOO228" s="63"/>
      <c r="BOP228" s="58"/>
      <c r="BOQ228" s="63"/>
      <c r="BOR228" s="58"/>
      <c r="BOS228" s="63"/>
      <c r="BOT228" s="58"/>
      <c r="BOU228" s="63"/>
      <c r="BOV228" s="58"/>
      <c r="BOW228" s="63"/>
      <c r="BOX228" s="58"/>
      <c r="BOY228" s="63"/>
      <c r="BOZ228" s="58"/>
      <c r="BPA228" s="63"/>
      <c r="BPB228" s="58"/>
      <c r="BPC228" s="63"/>
      <c r="BPD228" s="58"/>
      <c r="BPE228" s="63"/>
      <c r="BPF228" s="58"/>
      <c r="BPG228" s="63"/>
      <c r="BPH228" s="58"/>
      <c r="BPI228" s="63"/>
      <c r="BPJ228" s="58"/>
      <c r="BPK228" s="63"/>
      <c r="BPL228" s="58"/>
      <c r="BPM228" s="63"/>
      <c r="BPN228" s="58"/>
      <c r="BPO228" s="63"/>
      <c r="BPP228" s="58"/>
      <c r="BPQ228" s="63"/>
      <c r="BPR228" s="58"/>
      <c r="BPS228" s="63"/>
      <c r="BPT228" s="58"/>
      <c r="BPU228" s="63"/>
      <c r="BPV228" s="58"/>
      <c r="BPW228" s="63"/>
      <c r="BPX228" s="58"/>
      <c r="BPY228" s="63"/>
      <c r="BPZ228" s="58"/>
      <c r="BQA228" s="63"/>
      <c r="BQB228" s="58"/>
      <c r="BQC228" s="63"/>
      <c r="BQD228" s="58"/>
      <c r="BQE228" s="63"/>
      <c r="BQF228" s="58"/>
      <c r="BQG228" s="63"/>
      <c r="BQH228" s="58"/>
      <c r="BQI228" s="63"/>
      <c r="BQJ228" s="58"/>
      <c r="BQK228" s="63"/>
      <c r="BQL228" s="58"/>
      <c r="BQM228" s="63"/>
      <c r="BQN228" s="58"/>
      <c r="BQO228" s="63"/>
      <c r="BQP228" s="58"/>
      <c r="BQQ228" s="63"/>
      <c r="BQR228" s="58"/>
      <c r="BQS228" s="63"/>
      <c r="BQT228" s="58"/>
      <c r="BQU228" s="63"/>
      <c r="BQV228" s="58"/>
      <c r="BQW228" s="63"/>
      <c r="BQX228" s="58"/>
      <c r="BQY228" s="63"/>
      <c r="BQZ228" s="58"/>
      <c r="BRA228" s="63"/>
      <c r="BRB228" s="58"/>
      <c r="BRC228" s="63"/>
      <c r="BRD228" s="58"/>
      <c r="BRE228" s="63"/>
      <c r="BRF228" s="58"/>
      <c r="BRG228" s="63"/>
      <c r="BRH228" s="58"/>
      <c r="BRI228" s="63"/>
      <c r="BRJ228" s="58"/>
      <c r="BRK228" s="63"/>
      <c r="BRL228" s="58"/>
      <c r="BRM228" s="63"/>
      <c r="BRN228" s="58"/>
      <c r="BRO228" s="63"/>
      <c r="BRP228" s="58"/>
      <c r="BRQ228" s="63"/>
      <c r="BRR228" s="58"/>
      <c r="BRS228" s="63"/>
      <c r="BRT228" s="58"/>
      <c r="BRU228" s="63"/>
      <c r="BRV228" s="58"/>
      <c r="BRW228" s="63"/>
      <c r="BRX228" s="58"/>
      <c r="BRY228" s="63"/>
      <c r="BRZ228" s="58"/>
      <c r="BSA228" s="63"/>
      <c r="BSB228" s="58"/>
      <c r="BSC228" s="63"/>
      <c r="BSD228" s="58"/>
      <c r="BSE228" s="63"/>
      <c r="BSF228" s="58"/>
      <c r="BSG228" s="63"/>
      <c r="BSH228" s="58"/>
      <c r="BSI228" s="63"/>
      <c r="BSJ228" s="58"/>
      <c r="BSK228" s="63"/>
      <c r="BSL228" s="58"/>
      <c r="BSM228" s="63"/>
      <c r="BSN228" s="58"/>
      <c r="BSO228" s="63"/>
      <c r="BSP228" s="58"/>
      <c r="BSQ228" s="63"/>
      <c r="BSR228" s="58"/>
      <c r="BSS228" s="63"/>
      <c r="BST228" s="58"/>
      <c r="BSU228" s="63"/>
      <c r="BSV228" s="58"/>
      <c r="BSW228" s="63"/>
      <c r="BSX228" s="58"/>
      <c r="BSY228" s="63"/>
      <c r="BSZ228" s="58"/>
      <c r="BTA228" s="63"/>
      <c r="BTB228" s="58"/>
      <c r="BTC228" s="63"/>
      <c r="BTD228" s="58"/>
      <c r="BTE228" s="63"/>
      <c r="BTF228" s="58"/>
      <c r="BTG228" s="63"/>
      <c r="BTH228" s="58"/>
      <c r="BTI228" s="63"/>
      <c r="BTJ228" s="58"/>
      <c r="BTK228" s="63"/>
      <c r="BTL228" s="58"/>
      <c r="BTM228" s="63"/>
      <c r="BTN228" s="58"/>
      <c r="BTO228" s="63"/>
      <c r="BTP228" s="58"/>
      <c r="BTQ228" s="63"/>
      <c r="BTR228" s="58"/>
      <c r="BTS228" s="63"/>
      <c r="BTT228" s="58"/>
      <c r="BTU228" s="63"/>
      <c r="BTV228" s="58"/>
      <c r="BTW228" s="63"/>
      <c r="BTX228" s="58"/>
      <c r="BTY228" s="63"/>
      <c r="BTZ228" s="58"/>
      <c r="BUA228" s="63"/>
      <c r="BUB228" s="58"/>
      <c r="BUC228" s="63"/>
      <c r="BUD228" s="58"/>
      <c r="BUE228" s="63"/>
      <c r="BUF228" s="58"/>
      <c r="BUG228" s="63"/>
      <c r="BUH228" s="58"/>
      <c r="BUI228" s="63"/>
      <c r="BUJ228" s="58"/>
      <c r="BUK228" s="63"/>
      <c r="BUL228" s="58"/>
      <c r="BUM228" s="63"/>
      <c r="BUN228" s="58"/>
      <c r="BUO228" s="63"/>
      <c r="BUP228" s="58"/>
      <c r="BUQ228" s="63"/>
      <c r="BUR228" s="58"/>
      <c r="BUS228" s="63"/>
      <c r="BUT228" s="58"/>
      <c r="BUU228" s="63"/>
      <c r="BUV228" s="58"/>
      <c r="BUW228" s="63"/>
      <c r="BUX228" s="58"/>
      <c r="BUY228" s="63"/>
      <c r="BUZ228" s="58"/>
      <c r="BVA228" s="63"/>
      <c r="BVB228" s="58"/>
      <c r="BVC228" s="63"/>
      <c r="BVD228" s="58"/>
      <c r="BVE228" s="63"/>
      <c r="BVF228" s="58"/>
      <c r="BVG228" s="63"/>
      <c r="BVH228" s="58"/>
      <c r="BVI228" s="63"/>
      <c r="BVJ228" s="58"/>
      <c r="BVK228" s="63"/>
      <c r="BVL228" s="58"/>
      <c r="BVM228" s="63"/>
      <c r="BVN228" s="58"/>
      <c r="BVO228" s="63"/>
      <c r="BVP228" s="58"/>
      <c r="BVQ228" s="63"/>
      <c r="BVR228" s="58"/>
      <c r="BVS228" s="63"/>
      <c r="BVT228" s="58"/>
      <c r="BVU228" s="63"/>
      <c r="BVV228" s="58"/>
      <c r="BVW228" s="63"/>
      <c r="BVX228" s="58"/>
      <c r="BVY228" s="63"/>
      <c r="BVZ228" s="58"/>
      <c r="BWA228" s="63"/>
      <c r="BWB228" s="58"/>
      <c r="BWC228" s="63"/>
      <c r="BWD228" s="58"/>
      <c r="BWE228" s="63"/>
      <c r="BWF228" s="58"/>
      <c r="BWG228" s="63"/>
      <c r="BWH228" s="58"/>
      <c r="BWI228" s="63"/>
      <c r="BWJ228" s="58"/>
      <c r="BWK228" s="63"/>
      <c r="BWL228" s="58"/>
      <c r="BWM228" s="63"/>
      <c r="BWN228" s="58"/>
      <c r="BWO228" s="63"/>
      <c r="BWP228" s="58"/>
      <c r="BWQ228" s="63"/>
      <c r="BWR228" s="58"/>
      <c r="BWS228" s="63"/>
      <c r="BWT228" s="58"/>
      <c r="BWU228" s="63"/>
      <c r="BWV228" s="58"/>
      <c r="BWW228" s="63"/>
      <c r="BWX228" s="58"/>
      <c r="BWY228" s="63"/>
      <c r="BWZ228" s="58"/>
      <c r="BXA228" s="63"/>
      <c r="BXB228" s="58"/>
      <c r="BXC228" s="63"/>
      <c r="BXD228" s="58"/>
      <c r="BXE228" s="63"/>
      <c r="BXF228" s="58"/>
      <c r="BXG228" s="63"/>
      <c r="BXH228" s="58"/>
      <c r="BXI228" s="63"/>
      <c r="BXJ228" s="58"/>
      <c r="BXK228" s="63"/>
      <c r="BXL228" s="58"/>
      <c r="BXM228" s="63"/>
      <c r="BXN228" s="58"/>
      <c r="BXO228" s="63"/>
      <c r="BXP228" s="58"/>
      <c r="BXQ228" s="63"/>
      <c r="BXR228" s="58"/>
      <c r="BXS228" s="63"/>
      <c r="BXT228" s="58"/>
      <c r="BXU228" s="63"/>
      <c r="BXV228" s="58"/>
      <c r="BXW228" s="63"/>
      <c r="BXX228" s="58"/>
      <c r="BXY228" s="63"/>
      <c r="BXZ228" s="58"/>
      <c r="BYA228" s="63"/>
      <c r="BYB228" s="58"/>
      <c r="BYC228" s="63"/>
      <c r="BYD228" s="58"/>
      <c r="BYE228" s="63"/>
      <c r="BYF228" s="58"/>
      <c r="BYG228" s="63"/>
      <c r="BYH228" s="58"/>
      <c r="BYI228" s="63"/>
      <c r="BYJ228" s="58"/>
      <c r="BYK228" s="63"/>
      <c r="BYL228" s="58"/>
      <c r="BYM228" s="63"/>
      <c r="BYN228" s="58"/>
      <c r="BYO228" s="63"/>
      <c r="BYP228" s="58"/>
      <c r="BYQ228" s="63"/>
      <c r="BYR228" s="58"/>
      <c r="BYS228" s="63"/>
      <c r="BYT228" s="58"/>
      <c r="BYU228" s="63"/>
      <c r="BYV228" s="58"/>
      <c r="BYW228" s="63"/>
      <c r="BYX228" s="58"/>
      <c r="BYY228" s="63"/>
      <c r="BYZ228" s="58"/>
      <c r="BZA228" s="63"/>
      <c r="BZB228" s="58"/>
      <c r="BZC228" s="63"/>
      <c r="BZD228" s="58"/>
      <c r="BZE228" s="63"/>
      <c r="BZF228" s="58"/>
      <c r="BZG228" s="63"/>
      <c r="BZH228" s="58"/>
      <c r="BZI228" s="63"/>
      <c r="BZJ228" s="58"/>
      <c r="BZK228" s="63"/>
      <c r="BZL228" s="58"/>
      <c r="BZM228" s="63"/>
      <c r="BZN228" s="58"/>
      <c r="BZO228" s="63"/>
      <c r="BZP228" s="58"/>
      <c r="BZQ228" s="63"/>
      <c r="BZR228" s="58"/>
      <c r="BZS228" s="63"/>
      <c r="BZT228" s="58"/>
      <c r="BZU228" s="63"/>
      <c r="BZV228" s="58"/>
      <c r="BZW228" s="63"/>
      <c r="BZX228" s="58"/>
      <c r="BZY228" s="63"/>
      <c r="BZZ228" s="58"/>
      <c r="CAA228" s="63"/>
      <c r="CAB228" s="58"/>
      <c r="CAC228" s="63"/>
      <c r="CAD228" s="58"/>
      <c r="CAE228" s="63"/>
      <c r="CAF228" s="58"/>
      <c r="CAG228" s="63"/>
      <c r="CAH228" s="58"/>
      <c r="CAI228" s="63"/>
      <c r="CAJ228" s="58"/>
      <c r="CAK228" s="63"/>
      <c r="CAL228" s="58"/>
      <c r="CAM228" s="63"/>
      <c r="CAN228" s="58"/>
      <c r="CAO228" s="63"/>
      <c r="CAP228" s="58"/>
      <c r="CAQ228" s="63"/>
      <c r="CAR228" s="58"/>
      <c r="CAS228" s="63"/>
      <c r="CAT228" s="58"/>
      <c r="CAU228" s="63"/>
      <c r="CAV228" s="58"/>
      <c r="CAW228" s="63"/>
      <c r="CAX228" s="58"/>
      <c r="CAY228" s="63"/>
      <c r="CAZ228" s="58"/>
      <c r="CBA228" s="63"/>
      <c r="CBB228" s="58"/>
      <c r="CBC228" s="63"/>
      <c r="CBD228" s="58"/>
      <c r="CBE228" s="63"/>
      <c r="CBF228" s="58"/>
      <c r="CBG228" s="63"/>
      <c r="CBH228" s="58"/>
      <c r="CBI228" s="63"/>
      <c r="CBJ228" s="58"/>
      <c r="CBK228" s="63"/>
      <c r="CBL228" s="58"/>
      <c r="CBM228" s="63"/>
      <c r="CBN228" s="58"/>
      <c r="CBO228" s="63"/>
      <c r="CBP228" s="58"/>
      <c r="CBQ228" s="63"/>
      <c r="CBR228" s="58"/>
      <c r="CBS228" s="63"/>
      <c r="CBT228" s="58"/>
      <c r="CBU228" s="63"/>
      <c r="CBV228" s="58"/>
      <c r="CBW228" s="63"/>
      <c r="CBX228" s="58"/>
      <c r="CBY228" s="63"/>
      <c r="CBZ228" s="58"/>
      <c r="CCA228" s="63"/>
      <c r="CCB228" s="58"/>
      <c r="CCC228" s="63"/>
      <c r="CCD228" s="58"/>
      <c r="CCE228" s="63"/>
      <c r="CCF228" s="58"/>
      <c r="CCG228" s="63"/>
      <c r="CCH228" s="58"/>
      <c r="CCI228" s="63"/>
      <c r="CCJ228" s="58"/>
      <c r="CCK228" s="63"/>
      <c r="CCL228" s="58"/>
      <c r="CCM228" s="63"/>
      <c r="CCN228" s="58"/>
      <c r="CCO228" s="63"/>
      <c r="CCP228" s="58"/>
      <c r="CCQ228" s="63"/>
      <c r="CCR228" s="58"/>
      <c r="CCS228" s="63"/>
      <c r="CCT228" s="58"/>
      <c r="CCU228" s="63"/>
      <c r="CCV228" s="58"/>
      <c r="CCW228" s="63"/>
      <c r="CCX228" s="58"/>
      <c r="CCY228" s="63"/>
      <c r="CCZ228" s="58"/>
      <c r="CDA228" s="63"/>
      <c r="CDB228" s="58"/>
      <c r="CDC228" s="63"/>
      <c r="CDD228" s="58"/>
      <c r="CDE228" s="63"/>
      <c r="CDF228" s="58"/>
      <c r="CDG228" s="63"/>
      <c r="CDH228" s="58"/>
      <c r="CDI228" s="63"/>
      <c r="CDJ228" s="58"/>
      <c r="CDK228" s="63"/>
      <c r="CDL228" s="58"/>
      <c r="CDM228" s="63"/>
      <c r="CDN228" s="58"/>
      <c r="CDO228" s="63"/>
      <c r="CDP228" s="58"/>
      <c r="CDQ228" s="63"/>
      <c r="CDR228" s="58"/>
      <c r="CDS228" s="63"/>
      <c r="CDT228" s="58"/>
      <c r="CDU228" s="63"/>
      <c r="CDV228" s="58"/>
      <c r="CDW228" s="63"/>
      <c r="CDX228" s="58"/>
      <c r="CDY228" s="63"/>
      <c r="CDZ228" s="58"/>
      <c r="CEA228" s="63"/>
      <c r="CEB228" s="58"/>
      <c r="CEC228" s="63"/>
      <c r="CED228" s="58"/>
      <c r="CEE228" s="63"/>
      <c r="CEF228" s="58"/>
      <c r="CEG228" s="63"/>
      <c r="CEH228" s="58"/>
      <c r="CEI228" s="63"/>
      <c r="CEJ228" s="58"/>
      <c r="CEK228" s="63"/>
      <c r="CEL228" s="58"/>
      <c r="CEM228" s="63"/>
      <c r="CEN228" s="58"/>
      <c r="CEO228" s="63"/>
      <c r="CEP228" s="58"/>
      <c r="CEQ228" s="63"/>
      <c r="CER228" s="58"/>
      <c r="CES228" s="63"/>
      <c r="CET228" s="58"/>
      <c r="CEU228" s="63"/>
      <c r="CEV228" s="58"/>
      <c r="CEW228" s="63"/>
      <c r="CEX228" s="58"/>
      <c r="CEY228" s="63"/>
      <c r="CEZ228" s="58"/>
      <c r="CFA228" s="63"/>
      <c r="CFB228" s="58"/>
      <c r="CFC228" s="63"/>
      <c r="CFD228" s="58"/>
      <c r="CFE228" s="63"/>
      <c r="CFF228" s="58"/>
      <c r="CFG228" s="63"/>
      <c r="CFH228" s="58"/>
      <c r="CFI228" s="63"/>
      <c r="CFJ228" s="58"/>
      <c r="CFK228" s="63"/>
      <c r="CFL228" s="58"/>
      <c r="CFM228" s="63"/>
      <c r="CFN228" s="58"/>
      <c r="CFO228" s="63"/>
      <c r="CFP228" s="58"/>
      <c r="CFQ228" s="63"/>
      <c r="CFR228" s="58"/>
      <c r="CFS228" s="63"/>
      <c r="CFT228" s="58"/>
      <c r="CFU228" s="63"/>
      <c r="CFV228" s="58"/>
      <c r="CFW228" s="63"/>
      <c r="CFX228" s="58"/>
      <c r="CFY228" s="63"/>
      <c r="CFZ228" s="58"/>
      <c r="CGA228" s="63"/>
      <c r="CGB228" s="58"/>
      <c r="CGC228" s="63"/>
      <c r="CGD228" s="58"/>
      <c r="CGE228" s="63"/>
      <c r="CGF228" s="58"/>
      <c r="CGG228" s="63"/>
      <c r="CGH228" s="58"/>
      <c r="CGI228" s="63"/>
      <c r="CGJ228" s="58"/>
      <c r="CGK228" s="63"/>
      <c r="CGL228" s="58"/>
      <c r="CGM228" s="63"/>
      <c r="CGN228" s="58"/>
      <c r="CGO228" s="63"/>
      <c r="CGP228" s="58"/>
      <c r="CGQ228" s="63"/>
      <c r="CGR228" s="58"/>
      <c r="CGS228" s="63"/>
      <c r="CGT228" s="58"/>
      <c r="CGU228" s="63"/>
      <c r="CGV228" s="58"/>
      <c r="CGW228" s="63"/>
      <c r="CGX228" s="58"/>
      <c r="CGY228" s="63"/>
      <c r="CGZ228" s="58"/>
      <c r="CHA228" s="63"/>
      <c r="CHB228" s="58"/>
      <c r="CHC228" s="63"/>
      <c r="CHD228" s="58"/>
      <c r="CHE228" s="63"/>
      <c r="CHF228" s="58"/>
      <c r="CHG228" s="63"/>
      <c r="CHH228" s="58"/>
      <c r="CHI228" s="63"/>
      <c r="CHJ228" s="58"/>
      <c r="CHK228" s="63"/>
      <c r="CHL228" s="58"/>
      <c r="CHM228" s="63"/>
      <c r="CHN228" s="58"/>
      <c r="CHO228" s="63"/>
      <c r="CHP228" s="58"/>
      <c r="CHQ228" s="63"/>
      <c r="CHR228" s="58"/>
      <c r="CHS228" s="63"/>
      <c r="CHT228" s="58"/>
      <c r="CHU228" s="63"/>
      <c r="CHV228" s="58"/>
      <c r="CHW228" s="63"/>
      <c r="CHX228" s="58"/>
      <c r="CHY228" s="63"/>
      <c r="CHZ228" s="58"/>
      <c r="CIA228" s="63"/>
      <c r="CIB228" s="58"/>
      <c r="CIC228" s="63"/>
      <c r="CID228" s="58"/>
      <c r="CIE228" s="63"/>
      <c r="CIF228" s="58"/>
      <c r="CIG228" s="63"/>
      <c r="CIH228" s="58"/>
      <c r="CII228" s="63"/>
      <c r="CIJ228" s="58"/>
      <c r="CIK228" s="63"/>
      <c r="CIL228" s="58"/>
      <c r="CIM228" s="63"/>
      <c r="CIN228" s="58"/>
      <c r="CIO228" s="63"/>
      <c r="CIP228" s="58"/>
      <c r="CIQ228" s="63"/>
      <c r="CIR228" s="58"/>
      <c r="CIS228" s="63"/>
      <c r="CIT228" s="58"/>
      <c r="CIU228" s="63"/>
      <c r="CIV228" s="58"/>
      <c r="CIW228" s="63"/>
      <c r="CIX228" s="58"/>
      <c r="CIY228" s="63"/>
      <c r="CIZ228" s="58"/>
      <c r="CJA228" s="63"/>
      <c r="CJB228" s="58"/>
      <c r="CJC228" s="63"/>
      <c r="CJD228" s="58"/>
      <c r="CJE228" s="63"/>
      <c r="CJF228" s="58"/>
      <c r="CJG228" s="63"/>
      <c r="CJH228" s="58"/>
      <c r="CJI228" s="63"/>
      <c r="CJJ228" s="58"/>
      <c r="CJK228" s="63"/>
      <c r="CJL228" s="58"/>
      <c r="CJM228" s="63"/>
      <c r="CJN228" s="58"/>
      <c r="CJO228" s="63"/>
      <c r="CJP228" s="58"/>
      <c r="CJQ228" s="63"/>
      <c r="CJR228" s="58"/>
      <c r="CJS228" s="63"/>
      <c r="CJT228" s="58"/>
      <c r="CJU228" s="63"/>
      <c r="CJV228" s="58"/>
      <c r="CJW228" s="63"/>
      <c r="CJX228" s="58"/>
      <c r="CJY228" s="63"/>
      <c r="CJZ228" s="58"/>
      <c r="CKA228" s="63"/>
      <c r="CKB228" s="58"/>
      <c r="CKC228" s="63"/>
      <c r="CKD228" s="58"/>
      <c r="CKE228" s="63"/>
      <c r="CKF228" s="58"/>
      <c r="CKG228" s="63"/>
      <c r="CKH228" s="58"/>
      <c r="CKI228" s="63"/>
      <c r="CKJ228" s="58"/>
      <c r="CKK228" s="63"/>
      <c r="CKL228" s="58"/>
      <c r="CKM228" s="63"/>
      <c r="CKN228" s="58"/>
      <c r="CKO228" s="63"/>
      <c r="CKP228" s="58"/>
      <c r="CKQ228" s="63"/>
      <c r="CKR228" s="58"/>
      <c r="CKS228" s="63"/>
      <c r="CKT228" s="58"/>
      <c r="CKU228" s="63"/>
      <c r="CKV228" s="58"/>
      <c r="CKW228" s="63"/>
      <c r="CKX228" s="58"/>
      <c r="CKY228" s="63"/>
      <c r="CKZ228" s="58"/>
      <c r="CLA228" s="63"/>
      <c r="CLB228" s="58"/>
      <c r="CLC228" s="63"/>
      <c r="CLD228" s="58"/>
      <c r="CLE228" s="63"/>
      <c r="CLF228" s="58"/>
      <c r="CLG228" s="63"/>
      <c r="CLH228" s="58"/>
      <c r="CLI228" s="63"/>
      <c r="CLJ228" s="58"/>
      <c r="CLK228" s="63"/>
      <c r="CLL228" s="58"/>
      <c r="CLM228" s="63"/>
      <c r="CLN228" s="58"/>
      <c r="CLO228" s="63"/>
      <c r="CLP228" s="58"/>
      <c r="CLQ228" s="63"/>
      <c r="CLR228" s="58"/>
      <c r="CLS228" s="63"/>
      <c r="CLT228" s="58"/>
      <c r="CLU228" s="63"/>
      <c r="CLV228" s="58"/>
      <c r="CLW228" s="63"/>
      <c r="CLX228" s="58"/>
      <c r="CLY228" s="63"/>
      <c r="CLZ228" s="58"/>
      <c r="CMA228" s="63"/>
      <c r="CMB228" s="58"/>
      <c r="CMC228" s="63"/>
      <c r="CMD228" s="58"/>
      <c r="CME228" s="63"/>
      <c r="CMF228" s="58"/>
      <c r="CMG228" s="63"/>
      <c r="CMH228" s="58"/>
      <c r="CMI228" s="63"/>
      <c r="CMJ228" s="58"/>
      <c r="CMK228" s="63"/>
      <c r="CML228" s="58"/>
      <c r="CMM228" s="63"/>
      <c r="CMN228" s="58"/>
      <c r="CMO228" s="63"/>
      <c r="CMP228" s="58"/>
      <c r="CMQ228" s="63"/>
      <c r="CMR228" s="58"/>
      <c r="CMS228" s="63"/>
      <c r="CMT228" s="58"/>
      <c r="CMU228" s="63"/>
      <c r="CMV228" s="58"/>
      <c r="CMW228" s="63"/>
      <c r="CMX228" s="58"/>
      <c r="CMY228" s="63"/>
      <c r="CMZ228" s="58"/>
      <c r="CNA228" s="63"/>
      <c r="CNB228" s="58"/>
      <c r="CNC228" s="63"/>
      <c r="CND228" s="58"/>
      <c r="CNE228" s="63"/>
      <c r="CNF228" s="58"/>
      <c r="CNG228" s="63"/>
      <c r="CNH228" s="58"/>
      <c r="CNI228" s="63"/>
      <c r="CNJ228" s="58"/>
      <c r="CNK228" s="63"/>
      <c r="CNL228" s="58"/>
      <c r="CNM228" s="63"/>
      <c r="CNN228" s="58"/>
      <c r="CNO228" s="63"/>
      <c r="CNP228" s="58"/>
      <c r="CNQ228" s="63"/>
      <c r="CNR228" s="58"/>
      <c r="CNS228" s="63"/>
      <c r="CNT228" s="58"/>
      <c r="CNU228" s="63"/>
      <c r="CNV228" s="58"/>
      <c r="CNW228" s="63"/>
      <c r="CNX228" s="58"/>
      <c r="CNY228" s="63"/>
      <c r="CNZ228" s="58"/>
      <c r="COA228" s="63"/>
      <c r="COB228" s="58"/>
      <c r="COC228" s="63"/>
      <c r="COD228" s="58"/>
      <c r="COE228" s="63"/>
      <c r="COF228" s="58"/>
      <c r="COG228" s="63"/>
      <c r="COH228" s="58"/>
      <c r="COI228" s="63"/>
      <c r="COJ228" s="58"/>
      <c r="COK228" s="63"/>
      <c r="COL228" s="58"/>
      <c r="COM228" s="63"/>
      <c r="CON228" s="58"/>
      <c r="COO228" s="63"/>
      <c r="COP228" s="58"/>
      <c r="COQ228" s="63"/>
      <c r="COR228" s="58"/>
      <c r="COS228" s="63"/>
      <c r="COT228" s="58"/>
      <c r="COU228" s="63"/>
      <c r="COV228" s="58"/>
      <c r="COW228" s="63"/>
      <c r="COX228" s="58"/>
      <c r="COY228" s="63"/>
      <c r="COZ228" s="58"/>
      <c r="CPA228" s="63"/>
      <c r="CPB228" s="58"/>
      <c r="CPC228" s="63"/>
      <c r="CPD228" s="58"/>
      <c r="CPE228" s="63"/>
      <c r="CPF228" s="58"/>
      <c r="CPG228" s="63"/>
      <c r="CPH228" s="58"/>
      <c r="CPI228" s="63"/>
      <c r="CPJ228" s="58"/>
      <c r="CPK228" s="63"/>
      <c r="CPL228" s="58"/>
      <c r="CPM228" s="63"/>
      <c r="CPN228" s="58"/>
      <c r="CPO228" s="63"/>
      <c r="CPP228" s="58"/>
      <c r="CPQ228" s="63"/>
      <c r="CPR228" s="58"/>
      <c r="CPS228" s="63"/>
      <c r="CPT228" s="58"/>
      <c r="CPU228" s="63"/>
      <c r="CPV228" s="58"/>
      <c r="CPW228" s="63"/>
      <c r="CPX228" s="58"/>
      <c r="CPY228" s="63"/>
      <c r="CPZ228" s="58"/>
      <c r="CQA228" s="63"/>
      <c r="CQB228" s="58"/>
      <c r="CQC228" s="63"/>
      <c r="CQD228" s="58"/>
      <c r="CQE228" s="63"/>
      <c r="CQF228" s="58"/>
      <c r="CQG228" s="63"/>
      <c r="CQH228" s="58"/>
      <c r="CQI228" s="63"/>
      <c r="CQJ228" s="58"/>
      <c r="CQK228" s="63"/>
      <c r="CQL228" s="58"/>
      <c r="CQM228" s="63"/>
      <c r="CQN228" s="58"/>
      <c r="CQO228" s="63"/>
      <c r="CQP228" s="58"/>
      <c r="CQQ228" s="63"/>
      <c r="CQR228" s="58"/>
      <c r="CQS228" s="63"/>
      <c r="CQT228" s="58"/>
      <c r="CQU228" s="63"/>
      <c r="CQV228" s="58"/>
      <c r="CQW228" s="63"/>
      <c r="CQX228" s="58"/>
      <c r="CQY228" s="63"/>
      <c r="CQZ228" s="58"/>
      <c r="CRA228" s="63"/>
      <c r="CRB228" s="58"/>
      <c r="CRC228" s="63"/>
      <c r="CRD228" s="58"/>
      <c r="CRE228" s="63"/>
      <c r="CRF228" s="58"/>
      <c r="CRG228" s="63"/>
      <c r="CRH228" s="58"/>
      <c r="CRI228" s="63"/>
      <c r="CRJ228" s="58"/>
      <c r="CRK228" s="63"/>
      <c r="CRL228" s="58"/>
      <c r="CRM228" s="63"/>
      <c r="CRN228" s="58"/>
      <c r="CRO228" s="63"/>
      <c r="CRP228" s="58"/>
      <c r="CRQ228" s="63"/>
      <c r="CRR228" s="58"/>
      <c r="CRS228" s="63"/>
      <c r="CRT228" s="58"/>
      <c r="CRU228" s="63"/>
      <c r="CRV228" s="58"/>
      <c r="CRW228" s="63"/>
      <c r="CRX228" s="58"/>
      <c r="CRY228" s="63"/>
      <c r="CRZ228" s="58"/>
      <c r="CSA228" s="63"/>
      <c r="CSB228" s="58"/>
      <c r="CSC228" s="63"/>
      <c r="CSD228" s="58"/>
      <c r="CSE228" s="63"/>
      <c r="CSF228" s="58"/>
      <c r="CSG228" s="63"/>
      <c r="CSH228" s="58"/>
      <c r="CSI228" s="63"/>
      <c r="CSJ228" s="58"/>
      <c r="CSK228" s="63"/>
      <c r="CSL228" s="58"/>
      <c r="CSM228" s="63"/>
      <c r="CSN228" s="58"/>
      <c r="CSO228" s="63"/>
      <c r="CSP228" s="58"/>
      <c r="CSQ228" s="63"/>
      <c r="CSR228" s="58"/>
      <c r="CSS228" s="63"/>
      <c r="CST228" s="58"/>
      <c r="CSU228" s="63"/>
      <c r="CSV228" s="58"/>
      <c r="CSW228" s="63"/>
      <c r="CSX228" s="58"/>
      <c r="CSY228" s="63"/>
      <c r="CSZ228" s="58"/>
      <c r="CTA228" s="63"/>
      <c r="CTB228" s="58"/>
      <c r="CTC228" s="63"/>
      <c r="CTD228" s="58"/>
      <c r="CTE228" s="63"/>
      <c r="CTF228" s="58"/>
      <c r="CTG228" s="63"/>
      <c r="CTH228" s="58"/>
      <c r="CTI228" s="63"/>
      <c r="CTJ228" s="58"/>
      <c r="CTK228" s="63"/>
      <c r="CTL228" s="58"/>
      <c r="CTM228" s="63"/>
      <c r="CTN228" s="58"/>
      <c r="CTO228" s="63"/>
      <c r="CTP228" s="58"/>
      <c r="CTQ228" s="63"/>
      <c r="CTR228" s="58"/>
      <c r="CTS228" s="63"/>
      <c r="CTT228" s="58"/>
      <c r="CTU228" s="63"/>
      <c r="CTV228" s="58"/>
      <c r="CTW228" s="63"/>
      <c r="CTX228" s="58"/>
      <c r="CTY228" s="63"/>
      <c r="CTZ228" s="58"/>
      <c r="CUA228" s="63"/>
      <c r="CUB228" s="58"/>
      <c r="CUC228" s="63"/>
      <c r="CUD228" s="58"/>
      <c r="CUE228" s="63"/>
      <c r="CUF228" s="58"/>
      <c r="CUG228" s="63"/>
      <c r="CUH228" s="58"/>
      <c r="CUI228" s="63"/>
      <c r="CUJ228" s="58"/>
      <c r="CUK228" s="63"/>
      <c r="CUL228" s="58"/>
      <c r="CUM228" s="63"/>
      <c r="CUN228" s="58"/>
      <c r="CUO228" s="63"/>
      <c r="CUP228" s="58"/>
      <c r="CUQ228" s="63"/>
      <c r="CUR228" s="58"/>
      <c r="CUS228" s="63"/>
      <c r="CUT228" s="58"/>
      <c r="CUU228" s="63"/>
      <c r="CUV228" s="58"/>
      <c r="CUW228" s="63"/>
      <c r="CUX228" s="58"/>
      <c r="CUY228" s="63"/>
      <c r="CUZ228" s="58"/>
      <c r="CVA228" s="63"/>
      <c r="CVB228" s="58"/>
      <c r="CVC228" s="63"/>
      <c r="CVD228" s="58"/>
      <c r="CVE228" s="63"/>
      <c r="CVF228" s="58"/>
      <c r="CVG228" s="63"/>
      <c r="CVH228" s="58"/>
      <c r="CVI228" s="63"/>
      <c r="CVJ228" s="58"/>
      <c r="CVK228" s="63"/>
      <c r="CVL228" s="58"/>
      <c r="CVM228" s="63"/>
      <c r="CVN228" s="58"/>
      <c r="CVO228" s="63"/>
      <c r="CVP228" s="58"/>
      <c r="CVQ228" s="63"/>
      <c r="CVR228" s="58"/>
      <c r="CVS228" s="63"/>
      <c r="CVT228" s="58"/>
      <c r="CVU228" s="63"/>
      <c r="CVV228" s="58"/>
      <c r="CVW228" s="63"/>
      <c r="CVX228" s="58"/>
      <c r="CVY228" s="63"/>
      <c r="CVZ228" s="58"/>
      <c r="CWA228" s="63"/>
      <c r="CWB228" s="58"/>
      <c r="CWC228" s="63"/>
      <c r="CWD228" s="58"/>
      <c r="CWE228" s="63"/>
      <c r="CWF228" s="58"/>
      <c r="CWG228" s="63"/>
      <c r="CWH228" s="58"/>
      <c r="CWI228" s="63"/>
      <c r="CWJ228" s="58"/>
      <c r="CWK228" s="63"/>
      <c r="CWL228" s="58"/>
      <c r="CWM228" s="63"/>
      <c r="CWN228" s="58"/>
      <c r="CWO228" s="63"/>
      <c r="CWP228" s="58"/>
      <c r="CWQ228" s="63"/>
      <c r="CWR228" s="58"/>
      <c r="CWS228" s="63"/>
      <c r="CWT228" s="58"/>
      <c r="CWU228" s="63"/>
      <c r="CWV228" s="58"/>
      <c r="CWW228" s="63"/>
      <c r="CWX228" s="58"/>
      <c r="CWY228" s="63"/>
      <c r="CWZ228" s="58"/>
      <c r="CXA228" s="63"/>
      <c r="CXB228" s="58"/>
      <c r="CXC228" s="63"/>
      <c r="CXD228" s="58"/>
      <c r="CXE228" s="63"/>
      <c r="CXF228" s="58"/>
      <c r="CXG228" s="63"/>
      <c r="CXH228" s="58"/>
      <c r="CXI228" s="63"/>
      <c r="CXJ228" s="58"/>
      <c r="CXK228" s="63"/>
      <c r="CXL228" s="58"/>
      <c r="CXM228" s="63"/>
      <c r="CXN228" s="58"/>
      <c r="CXO228" s="63"/>
      <c r="CXP228" s="58"/>
      <c r="CXQ228" s="63"/>
      <c r="CXR228" s="58"/>
      <c r="CXS228" s="63"/>
      <c r="CXT228" s="58"/>
      <c r="CXU228" s="63"/>
      <c r="CXV228" s="58"/>
      <c r="CXW228" s="63"/>
      <c r="CXX228" s="58"/>
      <c r="CXY228" s="63"/>
      <c r="CXZ228" s="58"/>
      <c r="CYA228" s="63"/>
      <c r="CYB228" s="58"/>
      <c r="CYC228" s="63"/>
      <c r="CYD228" s="58"/>
      <c r="CYE228" s="63"/>
      <c r="CYF228" s="58"/>
      <c r="CYG228" s="63"/>
      <c r="CYH228" s="58"/>
      <c r="CYI228" s="63"/>
      <c r="CYJ228" s="58"/>
      <c r="CYK228" s="63"/>
      <c r="CYL228" s="58"/>
      <c r="CYM228" s="63"/>
      <c r="CYN228" s="58"/>
      <c r="CYO228" s="63"/>
      <c r="CYP228" s="58"/>
      <c r="CYQ228" s="63"/>
      <c r="CYR228" s="58"/>
      <c r="CYS228" s="63"/>
      <c r="CYT228" s="58"/>
      <c r="CYU228" s="63"/>
      <c r="CYV228" s="58"/>
      <c r="CYW228" s="63"/>
      <c r="CYX228" s="58"/>
      <c r="CYY228" s="63"/>
      <c r="CYZ228" s="58"/>
      <c r="CZA228" s="63"/>
      <c r="CZB228" s="58"/>
      <c r="CZC228" s="63"/>
      <c r="CZD228" s="58"/>
      <c r="CZE228" s="63"/>
      <c r="CZF228" s="58"/>
      <c r="CZG228" s="63"/>
      <c r="CZH228" s="58"/>
      <c r="CZI228" s="63"/>
      <c r="CZJ228" s="58"/>
      <c r="CZK228" s="63"/>
      <c r="CZL228" s="58"/>
      <c r="CZM228" s="63"/>
      <c r="CZN228" s="58"/>
      <c r="CZO228" s="63"/>
      <c r="CZP228" s="58"/>
      <c r="CZQ228" s="63"/>
      <c r="CZR228" s="58"/>
      <c r="CZS228" s="63"/>
      <c r="CZT228" s="58"/>
      <c r="CZU228" s="63"/>
      <c r="CZV228" s="58"/>
      <c r="CZW228" s="63"/>
      <c r="CZX228" s="58"/>
      <c r="CZY228" s="63"/>
      <c r="CZZ228" s="58"/>
      <c r="DAA228" s="63"/>
      <c r="DAB228" s="58"/>
      <c r="DAC228" s="63"/>
      <c r="DAD228" s="58"/>
      <c r="DAE228" s="63"/>
      <c r="DAF228" s="58"/>
      <c r="DAG228" s="63"/>
      <c r="DAH228" s="58"/>
      <c r="DAI228" s="63"/>
      <c r="DAJ228" s="58"/>
      <c r="DAK228" s="63"/>
      <c r="DAL228" s="58"/>
      <c r="DAM228" s="63"/>
      <c r="DAN228" s="58"/>
      <c r="DAO228" s="63"/>
      <c r="DAP228" s="58"/>
      <c r="DAQ228" s="63"/>
      <c r="DAR228" s="58"/>
      <c r="DAS228" s="63"/>
      <c r="DAT228" s="58"/>
      <c r="DAU228" s="63"/>
      <c r="DAV228" s="58"/>
      <c r="DAW228" s="63"/>
      <c r="DAX228" s="58"/>
      <c r="DAY228" s="63"/>
      <c r="DAZ228" s="58"/>
      <c r="DBA228" s="63"/>
      <c r="DBB228" s="58"/>
      <c r="DBC228" s="63"/>
      <c r="DBD228" s="58"/>
      <c r="DBE228" s="63"/>
      <c r="DBF228" s="58"/>
      <c r="DBG228" s="63"/>
      <c r="DBH228" s="58"/>
      <c r="DBI228" s="63"/>
      <c r="DBJ228" s="58"/>
      <c r="DBK228" s="63"/>
      <c r="DBL228" s="58"/>
      <c r="DBM228" s="63"/>
      <c r="DBN228" s="58"/>
      <c r="DBO228" s="63"/>
      <c r="DBP228" s="58"/>
      <c r="DBQ228" s="63"/>
      <c r="DBR228" s="58"/>
      <c r="DBS228" s="63"/>
      <c r="DBT228" s="58"/>
      <c r="DBU228" s="63"/>
      <c r="DBV228" s="58"/>
      <c r="DBW228" s="63"/>
      <c r="DBX228" s="58"/>
      <c r="DBY228" s="63"/>
      <c r="DBZ228" s="58"/>
      <c r="DCA228" s="63"/>
      <c r="DCB228" s="58"/>
      <c r="DCC228" s="63"/>
      <c r="DCD228" s="58"/>
      <c r="DCE228" s="63"/>
      <c r="DCF228" s="58"/>
      <c r="DCG228" s="63"/>
      <c r="DCH228" s="58"/>
      <c r="DCI228" s="63"/>
      <c r="DCJ228" s="58"/>
      <c r="DCK228" s="63"/>
      <c r="DCL228" s="58"/>
      <c r="DCM228" s="63"/>
      <c r="DCN228" s="58"/>
      <c r="DCO228" s="63"/>
      <c r="DCP228" s="58"/>
      <c r="DCQ228" s="63"/>
      <c r="DCR228" s="58"/>
      <c r="DCS228" s="63"/>
      <c r="DCT228" s="58"/>
      <c r="DCU228" s="63"/>
      <c r="DCV228" s="58"/>
      <c r="DCW228" s="63"/>
      <c r="DCX228" s="58"/>
      <c r="DCY228" s="63"/>
      <c r="DCZ228" s="58"/>
      <c r="DDA228" s="63"/>
      <c r="DDB228" s="58"/>
      <c r="DDC228" s="63"/>
      <c r="DDD228" s="58"/>
      <c r="DDE228" s="63"/>
      <c r="DDF228" s="58"/>
      <c r="DDG228" s="63"/>
      <c r="DDH228" s="58"/>
      <c r="DDI228" s="63"/>
      <c r="DDJ228" s="58"/>
      <c r="DDK228" s="63"/>
      <c r="DDL228" s="58"/>
      <c r="DDM228" s="63"/>
      <c r="DDN228" s="58"/>
      <c r="DDO228" s="63"/>
      <c r="DDP228" s="58"/>
      <c r="DDQ228" s="63"/>
      <c r="DDR228" s="58"/>
      <c r="DDS228" s="63"/>
      <c r="DDT228" s="58"/>
      <c r="DDU228" s="63"/>
      <c r="DDV228" s="58"/>
      <c r="DDW228" s="63"/>
      <c r="DDX228" s="58"/>
      <c r="DDY228" s="63"/>
      <c r="DDZ228" s="58"/>
      <c r="DEA228" s="63"/>
      <c r="DEB228" s="58"/>
      <c r="DEC228" s="63"/>
      <c r="DED228" s="58"/>
      <c r="DEE228" s="63"/>
      <c r="DEF228" s="58"/>
      <c r="DEG228" s="63"/>
      <c r="DEH228" s="58"/>
      <c r="DEI228" s="63"/>
      <c r="DEJ228" s="58"/>
      <c r="DEK228" s="63"/>
      <c r="DEL228" s="58"/>
      <c r="DEM228" s="63"/>
      <c r="DEN228" s="58"/>
      <c r="DEO228" s="63"/>
      <c r="DEP228" s="58"/>
      <c r="DEQ228" s="63"/>
      <c r="DER228" s="58"/>
      <c r="DES228" s="63"/>
      <c r="DET228" s="58"/>
      <c r="DEU228" s="63"/>
      <c r="DEV228" s="58"/>
      <c r="DEW228" s="63"/>
      <c r="DEX228" s="58"/>
      <c r="DEY228" s="63"/>
      <c r="DEZ228" s="58"/>
      <c r="DFA228" s="63"/>
      <c r="DFB228" s="58"/>
      <c r="DFC228" s="63"/>
      <c r="DFD228" s="58"/>
      <c r="DFE228" s="63"/>
      <c r="DFF228" s="58"/>
      <c r="DFG228" s="63"/>
      <c r="DFH228" s="58"/>
      <c r="DFI228" s="63"/>
      <c r="DFJ228" s="58"/>
      <c r="DFK228" s="63"/>
      <c r="DFL228" s="58"/>
      <c r="DFM228" s="63"/>
      <c r="DFN228" s="58"/>
      <c r="DFO228" s="63"/>
      <c r="DFP228" s="58"/>
      <c r="DFQ228" s="63"/>
      <c r="DFR228" s="58"/>
      <c r="DFS228" s="63"/>
      <c r="DFT228" s="58"/>
      <c r="DFU228" s="63"/>
      <c r="DFV228" s="58"/>
      <c r="DFW228" s="63"/>
      <c r="DFX228" s="58"/>
      <c r="DFY228" s="63"/>
      <c r="DFZ228" s="58"/>
      <c r="DGA228" s="63"/>
      <c r="DGB228" s="58"/>
      <c r="DGC228" s="63"/>
      <c r="DGD228" s="58"/>
      <c r="DGE228" s="63"/>
      <c r="DGF228" s="58"/>
      <c r="DGG228" s="63"/>
      <c r="DGH228" s="58"/>
      <c r="DGI228" s="63"/>
      <c r="DGJ228" s="58"/>
      <c r="DGK228" s="63"/>
      <c r="DGL228" s="58"/>
      <c r="DGM228" s="63"/>
      <c r="DGN228" s="58"/>
      <c r="DGO228" s="63"/>
      <c r="DGP228" s="58"/>
      <c r="DGQ228" s="63"/>
      <c r="DGR228" s="58"/>
      <c r="DGS228" s="63"/>
      <c r="DGT228" s="58"/>
      <c r="DGU228" s="63"/>
      <c r="DGV228" s="58"/>
      <c r="DGW228" s="63"/>
      <c r="DGX228" s="58"/>
      <c r="DGY228" s="63"/>
      <c r="DGZ228" s="58"/>
      <c r="DHA228" s="63"/>
      <c r="DHB228" s="58"/>
      <c r="DHC228" s="63"/>
      <c r="DHD228" s="58"/>
      <c r="DHE228" s="63"/>
      <c r="DHF228" s="58"/>
      <c r="DHG228" s="63"/>
      <c r="DHH228" s="58"/>
      <c r="DHI228" s="63"/>
      <c r="DHJ228" s="58"/>
      <c r="DHK228" s="63"/>
      <c r="DHL228" s="58"/>
      <c r="DHM228" s="63"/>
      <c r="DHN228" s="58"/>
      <c r="DHO228" s="63"/>
      <c r="DHP228" s="58"/>
      <c r="DHQ228" s="63"/>
      <c r="DHR228" s="58"/>
      <c r="DHS228" s="63"/>
      <c r="DHT228" s="58"/>
      <c r="DHU228" s="63"/>
      <c r="DHV228" s="58"/>
      <c r="DHW228" s="63"/>
      <c r="DHX228" s="58"/>
      <c r="DHY228" s="63"/>
      <c r="DHZ228" s="58"/>
      <c r="DIA228" s="63"/>
      <c r="DIB228" s="58"/>
      <c r="DIC228" s="63"/>
      <c r="DID228" s="58"/>
      <c r="DIE228" s="63"/>
      <c r="DIF228" s="58"/>
      <c r="DIG228" s="63"/>
      <c r="DIH228" s="58"/>
      <c r="DII228" s="63"/>
      <c r="DIJ228" s="58"/>
      <c r="DIK228" s="63"/>
      <c r="DIL228" s="58"/>
      <c r="DIM228" s="63"/>
      <c r="DIN228" s="58"/>
      <c r="DIO228" s="63"/>
      <c r="DIP228" s="58"/>
      <c r="DIQ228" s="63"/>
      <c r="DIR228" s="58"/>
      <c r="DIS228" s="63"/>
      <c r="DIT228" s="58"/>
      <c r="DIU228" s="63"/>
      <c r="DIV228" s="58"/>
      <c r="DIW228" s="63"/>
      <c r="DIX228" s="58"/>
      <c r="DIY228" s="63"/>
      <c r="DIZ228" s="58"/>
      <c r="DJA228" s="63"/>
      <c r="DJB228" s="58"/>
      <c r="DJC228" s="63"/>
      <c r="DJD228" s="58"/>
      <c r="DJE228" s="63"/>
      <c r="DJF228" s="58"/>
      <c r="DJG228" s="63"/>
      <c r="DJH228" s="58"/>
      <c r="DJI228" s="63"/>
      <c r="DJJ228" s="58"/>
      <c r="DJK228" s="63"/>
      <c r="DJL228" s="58"/>
      <c r="DJM228" s="63"/>
      <c r="DJN228" s="58"/>
      <c r="DJO228" s="63"/>
      <c r="DJP228" s="58"/>
      <c r="DJQ228" s="63"/>
      <c r="DJR228" s="58"/>
      <c r="DJS228" s="63"/>
      <c r="DJT228" s="58"/>
      <c r="DJU228" s="63"/>
      <c r="DJV228" s="58"/>
      <c r="DJW228" s="63"/>
      <c r="DJX228" s="58"/>
      <c r="DJY228" s="63"/>
      <c r="DJZ228" s="58"/>
      <c r="DKA228" s="63"/>
      <c r="DKB228" s="58"/>
      <c r="DKC228" s="63"/>
      <c r="DKD228" s="58"/>
      <c r="DKE228" s="63"/>
      <c r="DKF228" s="58"/>
      <c r="DKG228" s="63"/>
      <c r="DKH228" s="58"/>
      <c r="DKI228" s="63"/>
      <c r="DKJ228" s="58"/>
      <c r="DKK228" s="63"/>
      <c r="DKL228" s="58"/>
      <c r="DKM228" s="63"/>
      <c r="DKN228" s="58"/>
      <c r="DKO228" s="63"/>
      <c r="DKP228" s="58"/>
      <c r="DKQ228" s="63"/>
      <c r="DKR228" s="58"/>
      <c r="DKS228" s="63"/>
      <c r="DKT228" s="58"/>
      <c r="DKU228" s="63"/>
      <c r="DKV228" s="58"/>
      <c r="DKW228" s="63"/>
      <c r="DKX228" s="58"/>
      <c r="DKY228" s="63"/>
      <c r="DKZ228" s="58"/>
      <c r="DLA228" s="63"/>
      <c r="DLB228" s="58"/>
      <c r="DLC228" s="63"/>
      <c r="DLD228" s="58"/>
      <c r="DLE228" s="63"/>
      <c r="DLF228" s="58"/>
      <c r="DLG228" s="63"/>
      <c r="DLH228" s="58"/>
      <c r="DLI228" s="63"/>
      <c r="DLJ228" s="58"/>
      <c r="DLK228" s="63"/>
      <c r="DLL228" s="58"/>
      <c r="DLM228" s="63"/>
      <c r="DLN228" s="58"/>
      <c r="DLO228" s="63"/>
      <c r="DLP228" s="58"/>
      <c r="DLQ228" s="63"/>
      <c r="DLR228" s="58"/>
      <c r="DLS228" s="63"/>
      <c r="DLT228" s="58"/>
      <c r="DLU228" s="63"/>
      <c r="DLV228" s="58"/>
      <c r="DLW228" s="63"/>
      <c r="DLX228" s="58"/>
      <c r="DLY228" s="63"/>
      <c r="DLZ228" s="58"/>
      <c r="DMA228" s="63"/>
      <c r="DMB228" s="58"/>
      <c r="DMC228" s="63"/>
      <c r="DMD228" s="58"/>
      <c r="DME228" s="63"/>
      <c r="DMF228" s="58"/>
      <c r="DMG228" s="63"/>
      <c r="DMH228" s="58"/>
      <c r="DMI228" s="63"/>
      <c r="DMJ228" s="58"/>
      <c r="DMK228" s="63"/>
      <c r="DML228" s="58"/>
      <c r="DMM228" s="63"/>
      <c r="DMN228" s="58"/>
      <c r="DMO228" s="63"/>
      <c r="DMP228" s="58"/>
      <c r="DMQ228" s="63"/>
      <c r="DMR228" s="58"/>
      <c r="DMS228" s="63"/>
      <c r="DMT228" s="58"/>
      <c r="DMU228" s="63"/>
      <c r="DMV228" s="58"/>
      <c r="DMW228" s="63"/>
      <c r="DMX228" s="58"/>
      <c r="DMY228" s="63"/>
      <c r="DMZ228" s="58"/>
      <c r="DNA228" s="63"/>
      <c r="DNB228" s="58"/>
      <c r="DNC228" s="63"/>
      <c r="DND228" s="58"/>
      <c r="DNE228" s="63"/>
      <c r="DNF228" s="58"/>
      <c r="DNG228" s="63"/>
      <c r="DNH228" s="58"/>
      <c r="DNI228" s="63"/>
      <c r="DNJ228" s="58"/>
      <c r="DNK228" s="63"/>
      <c r="DNL228" s="58"/>
      <c r="DNM228" s="63"/>
      <c r="DNN228" s="58"/>
      <c r="DNO228" s="63"/>
      <c r="DNP228" s="58"/>
      <c r="DNQ228" s="63"/>
      <c r="DNR228" s="58"/>
      <c r="DNS228" s="63"/>
      <c r="DNT228" s="58"/>
      <c r="DNU228" s="63"/>
      <c r="DNV228" s="58"/>
      <c r="DNW228" s="63"/>
      <c r="DNX228" s="58"/>
      <c r="DNY228" s="63"/>
      <c r="DNZ228" s="58"/>
      <c r="DOA228" s="63"/>
      <c r="DOB228" s="58"/>
      <c r="DOC228" s="63"/>
      <c r="DOD228" s="58"/>
      <c r="DOE228" s="63"/>
      <c r="DOF228" s="58"/>
      <c r="DOG228" s="63"/>
      <c r="DOH228" s="58"/>
      <c r="DOI228" s="63"/>
      <c r="DOJ228" s="58"/>
      <c r="DOK228" s="63"/>
      <c r="DOL228" s="58"/>
      <c r="DOM228" s="63"/>
      <c r="DON228" s="58"/>
      <c r="DOO228" s="63"/>
      <c r="DOP228" s="58"/>
      <c r="DOQ228" s="63"/>
      <c r="DOR228" s="58"/>
      <c r="DOS228" s="63"/>
      <c r="DOT228" s="58"/>
      <c r="DOU228" s="63"/>
      <c r="DOV228" s="58"/>
      <c r="DOW228" s="63"/>
      <c r="DOX228" s="58"/>
      <c r="DOY228" s="63"/>
      <c r="DOZ228" s="58"/>
      <c r="DPA228" s="63"/>
      <c r="DPB228" s="58"/>
      <c r="DPC228" s="63"/>
      <c r="DPD228" s="58"/>
      <c r="DPE228" s="63"/>
      <c r="DPF228" s="58"/>
      <c r="DPG228" s="63"/>
      <c r="DPH228" s="58"/>
      <c r="DPI228" s="63"/>
      <c r="DPJ228" s="58"/>
      <c r="DPK228" s="63"/>
      <c r="DPL228" s="58"/>
      <c r="DPM228" s="63"/>
      <c r="DPN228" s="58"/>
      <c r="DPO228" s="63"/>
      <c r="DPP228" s="58"/>
      <c r="DPQ228" s="63"/>
      <c r="DPR228" s="58"/>
      <c r="DPS228" s="63"/>
      <c r="DPT228" s="58"/>
      <c r="DPU228" s="63"/>
      <c r="DPV228" s="58"/>
      <c r="DPW228" s="63"/>
      <c r="DPX228" s="58"/>
      <c r="DPY228" s="63"/>
      <c r="DPZ228" s="58"/>
      <c r="DQA228" s="63"/>
      <c r="DQB228" s="58"/>
      <c r="DQC228" s="63"/>
      <c r="DQD228" s="58"/>
      <c r="DQE228" s="63"/>
      <c r="DQF228" s="58"/>
      <c r="DQG228" s="63"/>
      <c r="DQH228" s="58"/>
      <c r="DQI228" s="63"/>
      <c r="DQJ228" s="58"/>
      <c r="DQK228" s="63"/>
      <c r="DQL228" s="58"/>
      <c r="DQM228" s="63"/>
      <c r="DQN228" s="58"/>
      <c r="DQO228" s="63"/>
      <c r="DQP228" s="58"/>
      <c r="DQQ228" s="63"/>
      <c r="DQR228" s="58"/>
      <c r="DQS228" s="63"/>
      <c r="DQT228" s="58"/>
      <c r="DQU228" s="63"/>
      <c r="DQV228" s="58"/>
      <c r="DQW228" s="63"/>
      <c r="DQX228" s="58"/>
      <c r="DQY228" s="63"/>
      <c r="DQZ228" s="58"/>
      <c r="DRA228" s="63"/>
      <c r="DRB228" s="58"/>
      <c r="DRC228" s="63"/>
      <c r="DRD228" s="58"/>
      <c r="DRE228" s="63"/>
      <c r="DRF228" s="58"/>
      <c r="DRG228" s="63"/>
      <c r="DRH228" s="58"/>
      <c r="DRI228" s="63"/>
      <c r="DRJ228" s="58"/>
      <c r="DRK228" s="63"/>
      <c r="DRL228" s="58"/>
      <c r="DRM228" s="63"/>
      <c r="DRN228" s="58"/>
      <c r="DRO228" s="63"/>
      <c r="DRP228" s="58"/>
      <c r="DRQ228" s="63"/>
      <c r="DRR228" s="58"/>
      <c r="DRS228" s="63"/>
      <c r="DRT228" s="58"/>
      <c r="DRU228" s="63"/>
      <c r="DRV228" s="58"/>
      <c r="DRW228" s="63"/>
      <c r="DRX228" s="58"/>
      <c r="DRY228" s="63"/>
      <c r="DRZ228" s="58"/>
      <c r="DSA228" s="63"/>
      <c r="DSB228" s="58"/>
      <c r="DSC228" s="63"/>
      <c r="DSD228" s="58"/>
      <c r="DSE228" s="63"/>
      <c r="DSF228" s="58"/>
      <c r="DSG228" s="63"/>
      <c r="DSH228" s="58"/>
      <c r="DSI228" s="63"/>
      <c r="DSJ228" s="58"/>
      <c r="DSK228" s="63"/>
      <c r="DSL228" s="58"/>
      <c r="DSM228" s="63"/>
      <c r="DSN228" s="58"/>
      <c r="DSO228" s="63"/>
      <c r="DSP228" s="58"/>
      <c r="DSQ228" s="63"/>
      <c r="DSR228" s="58"/>
      <c r="DSS228" s="63"/>
      <c r="DST228" s="58"/>
      <c r="DSU228" s="63"/>
      <c r="DSV228" s="58"/>
      <c r="DSW228" s="63"/>
      <c r="DSX228" s="58"/>
      <c r="DSY228" s="63"/>
      <c r="DSZ228" s="58"/>
      <c r="DTA228" s="63"/>
      <c r="DTB228" s="58"/>
      <c r="DTC228" s="63"/>
      <c r="DTD228" s="58"/>
      <c r="DTE228" s="63"/>
      <c r="DTF228" s="58"/>
      <c r="DTG228" s="63"/>
      <c r="DTH228" s="58"/>
      <c r="DTI228" s="63"/>
      <c r="DTJ228" s="58"/>
      <c r="DTK228" s="63"/>
      <c r="DTL228" s="58"/>
      <c r="DTM228" s="63"/>
      <c r="DTN228" s="58"/>
      <c r="DTO228" s="63"/>
      <c r="DTP228" s="58"/>
      <c r="DTQ228" s="63"/>
      <c r="DTR228" s="58"/>
      <c r="DTS228" s="63"/>
      <c r="DTT228" s="58"/>
      <c r="DTU228" s="63"/>
      <c r="DTV228" s="58"/>
      <c r="DTW228" s="63"/>
      <c r="DTX228" s="58"/>
      <c r="DTY228" s="63"/>
      <c r="DTZ228" s="58"/>
      <c r="DUA228" s="63"/>
      <c r="DUB228" s="58"/>
      <c r="DUC228" s="63"/>
      <c r="DUD228" s="58"/>
      <c r="DUE228" s="63"/>
      <c r="DUF228" s="58"/>
      <c r="DUG228" s="63"/>
      <c r="DUH228" s="58"/>
      <c r="DUI228" s="63"/>
      <c r="DUJ228" s="58"/>
      <c r="DUK228" s="63"/>
      <c r="DUL228" s="58"/>
      <c r="DUM228" s="63"/>
      <c r="DUN228" s="58"/>
      <c r="DUO228" s="63"/>
      <c r="DUP228" s="58"/>
      <c r="DUQ228" s="63"/>
      <c r="DUR228" s="58"/>
      <c r="DUS228" s="63"/>
      <c r="DUT228" s="58"/>
      <c r="DUU228" s="63"/>
      <c r="DUV228" s="58"/>
      <c r="DUW228" s="63"/>
      <c r="DUX228" s="58"/>
      <c r="DUY228" s="63"/>
      <c r="DUZ228" s="58"/>
      <c r="DVA228" s="63"/>
      <c r="DVB228" s="58"/>
      <c r="DVC228" s="63"/>
      <c r="DVD228" s="58"/>
      <c r="DVE228" s="63"/>
      <c r="DVF228" s="58"/>
      <c r="DVG228" s="63"/>
      <c r="DVH228" s="58"/>
      <c r="DVI228" s="63"/>
      <c r="DVJ228" s="58"/>
      <c r="DVK228" s="63"/>
      <c r="DVL228" s="58"/>
      <c r="DVM228" s="63"/>
      <c r="DVN228" s="58"/>
      <c r="DVO228" s="63"/>
      <c r="DVP228" s="58"/>
      <c r="DVQ228" s="63"/>
      <c r="DVR228" s="58"/>
      <c r="DVS228" s="63"/>
      <c r="DVT228" s="58"/>
      <c r="DVU228" s="63"/>
      <c r="DVV228" s="58"/>
      <c r="DVW228" s="63"/>
      <c r="DVX228" s="58"/>
      <c r="DVY228" s="63"/>
      <c r="DVZ228" s="58"/>
      <c r="DWA228" s="63"/>
      <c r="DWB228" s="58"/>
      <c r="DWC228" s="63"/>
      <c r="DWD228" s="58"/>
      <c r="DWE228" s="63"/>
      <c r="DWF228" s="58"/>
      <c r="DWG228" s="63"/>
      <c r="DWH228" s="58"/>
      <c r="DWI228" s="63"/>
      <c r="DWJ228" s="58"/>
      <c r="DWK228" s="63"/>
      <c r="DWL228" s="58"/>
      <c r="DWM228" s="63"/>
      <c r="DWN228" s="58"/>
      <c r="DWO228" s="63"/>
      <c r="DWP228" s="58"/>
      <c r="DWQ228" s="63"/>
      <c r="DWR228" s="58"/>
      <c r="DWS228" s="63"/>
      <c r="DWT228" s="58"/>
      <c r="DWU228" s="63"/>
      <c r="DWV228" s="58"/>
      <c r="DWW228" s="63"/>
      <c r="DWX228" s="58"/>
      <c r="DWY228" s="63"/>
      <c r="DWZ228" s="58"/>
      <c r="DXA228" s="63"/>
      <c r="DXB228" s="58"/>
      <c r="DXC228" s="63"/>
      <c r="DXD228" s="58"/>
      <c r="DXE228" s="63"/>
      <c r="DXF228" s="58"/>
      <c r="DXG228" s="63"/>
      <c r="DXH228" s="58"/>
      <c r="DXI228" s="63"/>
      <c r="DXJ228" s="58"/>
      <c r="DXK228" s="63"/>
      <c r="DXL228" s="58"/>
      <c r="DXM228" s="63"/>
      <c r="DXN228" s="58"/>
      <c r="DXO228" s="63"/>
      <c r="DXP228" s="58"/>
      <c r="DXQ228" s="63"/>
      <c r="DXR228" s="58"/>
      <c r="DXS228" s="63"/>
      <c r="DXT228" s="58"/>
      <c r="DXU228" s="63"/>
      <c r="DXV228" s="58"/>
      <c r="DXW228" s="63"/>
      <c r="DXX228" s="58"/>
      <c r="DXY228" s="63"/>
      <c r="DXZ228" s="58"/>
      <c r="DYA228" s="63"/>
      <c r="DYB228" s="58"/>
      <c r="DYC228" s="63"/>
      <c r="DYD228" s="58"/>
      <c r="DYE228" s="63"/>
      <c r="DYF228" s="58"/>
      <c r="DYG228" s="63"/>
      <c r="DYH228" s="58"/>
      <c r="DYI228" s="63"/>
      <c r="DYJ228" s="58"/>
      <c r="DYK228" s="63"/>
      <c r="DYL228" s="58"/>
      <c r="DYM228" s="63"/>
      <c r="DYN228" s="58"/>
      <c r="DYO228" s="63"/>
      <c r="DYP228" s="58"/>
      <c r="DYQ228" s="63"/>
      <c r="DYR228" s="58"/>
      <c r="DYS228" s="63"/>
      <c r="DYT228" s="58"/>
      <c r="DYU228" s="63"/>
      <c r="DYV228" s="58"/>
      <c r="DYW228" s="63"/>
      <c r="DYX228" s="58"/>
      <c r="DYY228" s="63"/>
      <c r="DYZ228" s="58"/>
      <c r="DZA228" s="63"/>
      <c r="DZB228" s="58"/>
      <c r="DZC228" s="63"/>
      <c r="DZD228" s="58"/>
      <c r="DZE228" s="63"/>
      <c r="DZF228" s="58"/>
      <c r="DZG228" s="63"/>
      <c r="DZH228" s="58"/>
      <c r="DZI228" s="63"/>
      <c r="DZJ228" s="58"/>
      <c r="DZK228" s="63"/>
      <c r="DZL228" s="58"/>
      <c r="DZM228" s="63"/>
      <c r="DZN228" s="58"/>
      <c r="DZO228" s="63"/>
      <c r="DZP228" s="58"/>
      <c r="DZQ228" s="63"/>
      <c r="DZR228" s="58"/>
      <c r="DZS228" s="63"/>
      <c r="DZT228" s="58"/>
      <c r="DZU228" s="63"/>
      <c r="DZV228" s="58"/>
      <c r="DZW228" s="63"/>
      <c r="DZX228" s="58"/>
      <c r="DZY228" s="63"/>
      <c r="DZZ228" s="58"/>
      <c r="EAA228" s="63"/>
      <c r="EAB228" s="58"/>
      <c r="EAC228" s="63"/>
      <c r="EAD228" s="58"/>
      <c r="EAE228" s="63"/>
      <c r="EAF228" s="58"/>
      <c r="EAG228" s="63"/>
      <c r="EAH228" s="58"/>
      <c r="EAI228" s="63"/>
      <c r="EAJ228" s="58"/>
      <c r="EAK228" s="63"/>
      <c r="EAL228" s="58"/>
      <c r="EAM228" s="63"/>
      <c r="EAN228" s="58"/>
      <c r="EAO228" s="63"/>
      <c r="EAP228" s="58"/>
      <c r="EAQ228" s="63"/>
      <c r="EAR228" s="58"/>
      <c r="EAS228" s="63"/>
      <c r="EAT228" s="58"/>
      <c r="EAU228" s="63"/>
      <c r="EAV228" s="58"/>
      <c r="EAW228" s="63"/>
      <c r="EAX228" s="58"/>
      <c r="EAY228" s="63"/>
      <c r="EAZ228" s="58"/>
      <c r="EBA228" s="63"/>
      <c r="EBB228" s="58"/>
      <c r="EBC228" s="63"/>
      <c r="EBD228" s="58"/>
      <c r="EBE228" s="63"/>
      <c r="EBF228" s="58"/>
      <c r="EBG228" s="63"/>
      <c r="EBH228" s="58"/>
      <c r="EBI228" s="63"/>
      <c r="EBJ228" s="58"/>
      <c r="EBK228" s="63"/>
      <c r="EBL228" s="58"/>
      <c r="EBM228" s="63"/>
      <c r="EBN228" s="58"/>
      <c r="EBO228" s="63"/>
      <c r="EBP228" s="58"/>
      <c r="EBQ228" s="63"/>
      <c r="EBR228" s="58"/>
      <c r="EBS228" s="63"/>
      <c r="EBT228" s="58"/>
      <c r="EBU228" s="63"/>
      <c r="EBV228" s="58"/>
      <c r="EBW228" s="63"/>
      <c r="EBX228" s="58"/>
      <c r="EBY228" s="63"/>
      <c r="EBZ228" s="58"/>
      <c r="ECA228" s="63"/>
      <c r="ECB228" s="58"/>
      <c r="ECC228" s="63"/>
      <c r="ECD228" s="58"/>
      <c r="ECE228" s="63"/>
      <c r="ECF228" s="58"/>
      <c r="ECG228" s="63"/>
      <c r="ECH228" s="58"/>
      <c r="ECI228" s="63"/>
      <c r="ECJ228" s="58"/>
      <c r="ECK228" s="63"/>
      <c r="ECL228" s="58"/>
      <c r="ECM228" s="63"/>
      <c r="ECN228" s="58"/>
      <c r="ECO228" s="63"/>
      <c r="ECP228" s="58"/>
      <c r="ECQ228" s="63"/>
      <c r="ECR228" s="58"/>
      <c r="ECS228" s="63"/>
      <c r="ECT228" s="58"/>
      <c r="ECU228" s="63"/>
      <c r="ECV228" s="58"/>
      <c r="ECW228" s="63"/>
      <c r="ECX228" s="58"/>
      <c r="ECY228" s="63"/>
      <c r="ECZ228" s="58"/>
      <c r="EDA228" s="63"/>
      <c r="EDB228" s="58"/>
      <c r="EDC228" s="63"/>
      <c r="EDD228" s="58"/>
      <c r="EDE228" s="63"/>
      <c r="EDF228" s="58"/>
      <c r="EDG228" s="63"/>
      <c r="EDH228" s="58"/>
      <c r="EDI228" s="63"/>
      <c r="EDJ228" s="58"/>
      <c r="EDK228" s="63"/>
      <c r="EDL228" s="58"/>
      <c r="EDM228" s="63"/>
      <c r="EDN228" s="58"/>
      <c r="EDO228" s="63"/>
      <c r="EDP228" s="58"/>
      <c r="EDQ228" s="63"/>
      <c r="EDR228" s="58"/>
      <c r="EDS228" s="63"/>
      <c r="EDT228" s="58"/>
      <c r="EDU228" s="63"/>
      <c r="EDV228" s="58"/>
      <c r="EDW228" s="63"/>
      <c r="EDX228" s="58"/>
      <c r="EDY228" s="63"/>
      <c r="EDZ228" s="58"/>
      <c r="EEA228" s="63"/>
      <c r="EEB228" s="58"/>
      <c r="EEC228" s="63"/>
      <c r="EED228" s="58"/>
      <c r="EEE228" s="63"/>
      <c r="EEF228" s="58"/>
      <c r="EEG228" s="63"/>
      <c r="EEH228" s="58"/>
      <c r="EEI228" s="63"/>
      <c r="EEJ228" s="58"/>
      <c r="EEK228" s="63"/>
      <c r="EEL228" s="58"/>
      <c r="EEM228" s="63"/>
      <c r="EEN228" s="58"/>
      <c r="EEO228" s="63"/>
      <c r="EEP228" s="58"/>
      <c r="EEQ228" s="63"/>
      <c r="EER228" s="58"/>
      <c r="EES228" s="63"/>
      <c r="EET228" s="58"/>
      <c r="EEU228" s="63"/>
      <c r="EEV228" s="58"/>
      <c r="EEW228" s="63"/>
      <c r="EEX228" s="58"/>
      <c r="EEY228" s="63"/>
      <c r="EEZ228" s="58"/>
      <c r="EFA228" s="63"/>
      <c r="EFB228" s="58"/>
      <c r="EFC228" s="63"/>
      <c r="EFD228" s="58"/>
      <c r="EFE228" s="63"/>
      <c r="EFF228" s="58"/>
      <c r="EFG228" s="63"/>
      <c r="EFH228" s="58"/>
      <c r="EFI228" s="63"/>
      <c r="EFJ228" s="58"/>
      <c r="EFK228" s="63"/>
      <c r="EFL228" s="58"/>
      <c r="EFM228" s="63"/>
      <c r="EFN228" s="58"/>
      <c r="EFO228" s="63"/>
      <c r="EFP228" s="58"/>
      <c r="EFQ228" s="63"/>
      <c r="EFR228" s="58"/>
      <c r="EFS228" s="63"/>
      <c r="EFT228" s="58"/>
      <c r="EFU228" s="63"/>
      <c r="EFV228" s="58"/>
      <c r="EFW228" s="63"/>
      <c r="EFX228" s="58"/>
      <c r="EFY228" s="63"/>
      <c r="EFZ228" s="58"/>
      <c r="EGA228" s="63"/>
      <c r="EGB228" s="58"/>
      <c r="EGC228" s="63"/>
      <c r="EGD228" s="58"/>
      <c r="EGE228" s="63"/>
      <c r="EGF228" s="58"/>
      <c r="EGG228" s="63"/>
      <c r="EGH228" s="58"/>
      <c r="EGI228" s="63"/>
      <c r="EGJ228" s="58"/>
      <c r="EGK228" s="63"/>
      <c r="EGL228" s="58"/>
      <c r="EGM228" s="63"/>
      <c r="EGN228" s="58"/>
      <c r="EGO228" s="63"/>
      <c r="EGP228" s="58"/>
      <c r="EGQ228" s="63"/>
      <c r="EGR228" s="58"/>
      <c r="EGS228" s="63"/>
      <c r="EGT228" s="58"/>
      <c r="EGU228" s="63"/>
      <c r="EGV228" s="58"/>
      <c r="EGW228" s="63"/>
      <c r="EGX228" s="58"/>
      <c r="EGY228" s="63"/>
      <c r="EGZ228" s="58"/>
      <c r="EHA228" s="63"/>
      <c r="EHB228" s="58"/>
      <c r="EHC228" s="63"/>
      <c r="EHD228" s="58"/>
      <c r="EHE228" s="63"/>
      <c r="EHF228" s="58"/>
      <c r="EHG228" s="63"/>
      <c r="EHH228" s="58"/>
      <c r="EHI228" s="63"/>
      <c r="EHJ228" s="58"/>
      <c r="EHK228" s="63"/>
      <c r="EHL228" s="58"/>
      <c r="EHM228" s="63"/>
      <c r="EHN228" s="58"/>
      <c r="EHO228" s="63"/>
      <c r="EHP228" s="58"/>
      <c r="EHQ228" s="63"/>
      <c r="EHR228" s="58"/>
      <c r="EHS228" s="63"/>
      <c r="EHT228" s="58"/>
      <c r="EHU228" s="63"/>
      <c r="EHV228" s="58"/>
      <c r="EHW228" s="63"/>
      <c r="EHX228" s="58"/>
      <c r="EHY228" s="63"/>
      <c r="EHZ228" s="58"/>
      <c r="EIA228" s="63"/>
      <c r="EIB228" s="58"/>
      <c r="EIC228" s="63"/>
      <c r="EID228" s="58"/>
      <c r="EIE228" s="63"/>
      <c r="EIF228" s="58"/>
      <c r="EIG228" s="63"/>
      <c r="EIH228" s="58"/>
      <c r="EII228" s="63"/>
      <c r="EIJ228" s="58"/>
      <c r="EIK228" s="63"/>
      <c r="EIL228" s="58"/>
      <c r="EIM228" s="63"/>
      <c r="EIN228" s="58"/>
      <c r="EIO228" s="63"/>
      <c r="EIP228" s="58"/>
      <c r="EIQ228" s="63"/>
      <c r="EIR228" s="58"/>
      <c r="EIS228" s="63"/>
      <c r="EIT228" s="58"/>
      <c r="EIU228" s="63"/>
      <c r="EIV228" s="58"/>
      <c r="EIW228" s="63"/>
      <c r="EIX228" s="58"/>
      <c r="EIY228" s="63"/>
      <c r="EIZ228" s="58"/>
      <c r="EJA228" s="63"/>
      <c r="EJB228" s="58"/>
      <c r="EJC228" s="63"/>
      <c r="EJD228" s="58"/>
      <c r="EJE228" s="63"/>
      <c r="EJF228" s="58"/>
      <c r="EJG228" s="63"/>
      <c r="EJH228" s="58"/>
      <c r="EJI228" s="63"/>
      <c r="EJJ228" s="58"/>
      <c r="EJK228" s="63"/>
      <c r="EJL228" s="58"/>
      <c r="EJM228" s="63"/>
      <c r="EJN228" s="58"/>
      <c r="EJO228" s="63"/>
      <c r="EJP228" s="58"/>
      <c r="EJQ228" s="63"/>
      <c r="EJR228" s="58"/>
      <c r="EJS228" s="63"/>
      <c r="EJT228" s="58"/>
      <c r="EJU228" s="63"/>
      <c r="EJV228" s="58"/>
      <c r="EJW228" s="63"/>
      <c r="EJX228" s="58"/>
      <c r="EJY228" s="63"/>
      <c r="EJZ228" s="58"/>
      <c r="EKA228" s="63"/>
      <c r="EKB228" s="58"/>
      <c r="EKC228" s="63"/>
      <c r="EKD228" s="58"/>
      <c r="EKE228" s="63"/>
      <c r="EKF228" s="58"/>
      <c r="EKG228" s="63"/>
      <c r="EKH228" s="58"/>
      <c r="EKI228" s="63"/>
      <c r="EKJ228" s="58"/>
      <c r="EKK228" s="63"/>
      <c r="EKL228" s="58"/>
      <c r="EKM228" s="63"/>
      <c r="EKN228" s="58"/>
      <c r="EKO228" s="63"/>
      <c r="EKP228" s="58"/>
      <c r="EKQ228" s="63"/>
      <c r="EKR228" s="58"/>
      <c r="EKS228" s="63"/>
      <c r="EKT228" s="58"/>
      <c r="EKU228" s="63"/>
      <c r="EKV228" s="58"/>
      <c r="EKW228" s="63"/>
      <c r="EKX228" s="58"/>
      <c r="EKY228" s="63"/>
      <c r="EKZ228" s="58"/>
      <c r="ELA228" s="63"/>
      <c r="ELB228" s="58"/>
      <c r="ELC228" s="63"/>
      <c r="ELD228" s="58"/>
      <c r="ELE228" s="63"/>
      <c r="ELF228" s="58"/>
      <c r="ELG228" s="63"/>
      <c r="ELH228" s="58"/>
      <c r="ELI228" s="63"/>
      <c r="ELJ228" s="58"/>
      <c r="ELK228" s="63"/>
      <c r="ELL228" s="58"/>
      <c r="ELM228" s="63"/>
      <c r="ELN228" s="58"/>
      <c r="ELO228" s="63"/>
      <c r="ELP228" s="58"/>
      <c r="ELQ228" s="63"/>
      <c r="ELR228" s="58"/>
      <c r="ELS228" s="63"/>
      <c r="ELT228" s="58"/>
      <c r="ELU228" s="63"/>
      <c r="ELV228" s="58"/>
      <c r="ELW228" s="63"/>
      <c r="ELX228" s="58"/>
      <c r="ELY228" s="63"/>
      <c r="ELZ228" s="58"/>
      <c r="EMA228" s="63"/>
      <c r="EMB228" s="58"/>
      <c r="EMC228" s="63"/>
      <c r="EMD228" s="58"/>
      <c r="EME228" s="63"/>
      <c r="EMF228" s="58"/>
      <c r="EMG228" s="63"/>
      <c r="EMH228" s="58"/>
      <c r="EMI228" s="63"/>
      <c r="EMJ228" s="58"/>
      <c r="EMK228" s="63"/>
      <c r="EML228" s="58"/>
      <c r="EMM228" s="63"/>
      <c r="EMN228" s="58"/>
      <c r="EMO228" s="63"/>
      <c r="EMP228" s="58"/>
      <c r="EMQ228" s="63"/>
      <c r="EMR228" s="58"/>
      <c r="EMS228" s="63"/>
      <c r="EMT228" s="58"/>
      <c r="EMU228" s="63"/>
      <c r="EMV228" s="58"/>
      <c r="EMW228" s="63"/>
      <c r="EMX228" s="58"/>
      <c r="EMY228" s="63"/>
      <c r="EMZ228" s="58"/>
      <c r="ENA228" s="63"/>
      <c r="ENB228" s="58"/>
      <c r="ENC228" s="63"/>
      <c r="END228" s="58"/>
      <c r="ENE228" s="63"/>
      <c r="ENF228" s="58"/>
      <c r="ENG228" s="63"/>
      <c r="ENH228" s="58"/>
      <c r="ENI228" s="63"/>
      <c r="ENJ228" s="58"/>
      <c r="ENK228" s="63"/>
      <c r="ENL228" s="58"/>
      <c r="ENM228" s="63"/>
      <c r="ENN228" s="58"/>
      <c r="ENO228" s="63"/>
      <c r="ENP228" s="58"/>
      <c r="ENQ228" s="63"/>
      <c r="ENR228" s="58"/>
      <c r="ENS228" s="63"/>
      <c r="ENT228" s="58"/>
      <c r="ENU228" s="63"/>
      <c r="ENV228" s="58"/>
      <c r="ENW228" s="63"/>
      <c r="ENX228" s="58"/>
      <c r="ENY228" s="63"/>
      <c r="ENZ228" s="58"/>
      <c r="EOA228" s="63"/>
      <c r="EOB228" s="58"/>
      <c r="EOC228" s="63"/>
      <c r="EOD228" s="58"/>
      <c r="EOE228" s="63"/>
      <c r="EOF228" s="58"/>
      <c r="EOG228" s="63"/>
      <c r="EOH228" s="58"/>
      <c r="EOI228" s="63"/>
      <c r="EOJ228" s="58"/>
      <c r="EOK228" s="63"/>
      <c r="EOL228" s="58"/>
      <c r="EOM228" s="63"/>
      <c r="EON228" s="58"/>
      <c r="EOO228" s="63"/>
      <c r="EOP228" s="58"/>
      <c r="EOQ228" s="63"/>
      <c r="EOR228" s="58"/>
      <c r="EOS228" s="63"/>
      <c r="EOT228" s="58"/>
      <c r="EOU228" s="63"/>
      <c r="EOV228" s="58"/>
      <c r="EOW228" s="63"/>
      <c r="EOX228" s="58"/>
      <c r="EOY228" s="63"/>
      <c r="EOZ228" s="58"/>
      <c r="EPA228" s="63"/>
      <c r="EPB228" s="58"/>
      <c r="EPC228" s="63"/>
      <c r="EPD228" s="58"/>
      <c r="EPE228" s="63"/>
      <c r="EPF228" s="58"/>
      <c r="EPG228" s="63"/>
      <c r="EPH228" s="58"/>
      <c r="EPI228" s="63"/>
      <c r="EPJ228" s="58"/>
      <c r="EPK228" s="63"/>
      <c r="EPL228" s="58"/>
      <c r="EPM228" s="63"/>
      <c r="EPN228" s="58"/>
      <c r="EPO228" s="63"/>
      <c r="EPP228" s="58"/>
      <c r="EPQ228" s="63"/>
      <c r="EPR228" s="58"/>
      <c r="EPS228" s="63"/>
      <c r="EPT228" s="58"/>
      <c r="EPU228" s="63"/>
      <c r="EPV228" s="58"/>
      <c r="EPW228" s="63"/>
      <c r="EPX228" s="58"/>
      <c r="EPY228" s="63"/>
      <c r="EPZ228" s="58"/>
      <c r="EQA228" s="63"/>
      <c r="EQB228" s="58"/>
      <c r="EQC228" s="63"/>
      <c r="EQD228" s="58"/>
      <c r="EQE228" s="63"/>
      <c r="EQF228" s="58"/>
      <c r="EQG228" s="63"/>
      <c r="EQH228" s="58"/>
      <c r="EQI228" s="63"/>
      <c r="EQJ228" s="58"/>
      <c r="EQK228" s="63"/>
      <c r="EQL228" s="58"/>
      <c r="EQM228" s="63"/>
      <c r="EQN228" s="58"/>
      <c r="EQO228" s="63"/>
      <c r="EQP228" s="58"/>
      <c r="EQQ228" s="63"/>
      <c r="EQR228" s="58"/>
      <c r="EQS228" s="63"/>
      <c r="EQT228" s="58"/>
      <c r="EQU228" s="63"/>
      <c r="EQV228" s="58"/>
      <c r="EQW228" s="63"/>
      <c r="EQX228" s="58"/>
      <c r="EQY228" s="63"/>
      <c r="EQZ228" s="58"/>
      <c r="ERA228" s="63"/>
      <c r="ERB228" s="58"/>
      <c r="ERC228" s="63"/>
      <c r="ERD228" s="58"/>
      <c r="ERE228" s="63"/>
      <c r="ERF228" s="58"/>
      <c r="ERG228" s="63"/>
      <c r="ERH228" s="58"/>
      <c r="ERI228" s="63"/>
      <c r="ERJ228" s="58"/>
      <c r="ERK228" s="63"/>
      <c r="ERL228" s="58"/>
      <c r="ERM228" s="63"/>
      <c r="ERN228" s="58"/>
      <c r="ERO228" s="63"/>
      <c r="ERP228" s="58"/>
      <c r="ERQ228" s="63"/>
      <c r="ERR228" s="58"/>
      <c r="ERS228" s="63"/>
      <c r="ERT228" s="58"/>
      <c r="ERU228" s="63"/>
      <c r="ERV228" s="58"/>
      <c r="ERW228" s="63"/>
      <c r="ERX228" s="58"/>
      <c r="ERY228" s="63"/>
      <c r="ERZ228" s="58"/>
      <c r="ESA228" s="63"/>
      <c r="ESB228" s="58"/>
      <c r="ESC228" s="63"/>
      <c r="ESD228" s="58"/>
      <c r="ESE228" s="63"/>
      <c r="ESF228" s="58"/>
      <c r="ESG228" s="63"/>
      <c r="ESH228" s="58"/>
      <c r="ESI228" s="63"/>
      <c r="ESJ228" s="58"/>
      <c r="ESK228" s="63"/>
      <c r="ESL228" s="58"/>
      <c r="ESM228" s="63"/>
      <c r="ESN228" s="58"/>
      <c r="ESO228" s="63"/>
      <c r="ESP228" s="58"/>
      <c r="ESQ228" s="63"/>
      <c r="ESR228" s="58"/>
      <c r="ESS228" s="63"/>
      <c r="EST228" s="58"/>
      <c r="ESU228" s="63"/>
      <c r="ESV228" s="58"/>
      <c r="ESW228" s="63"/>
      <c r="ESX228" s="58"/>
      <c r="ESY228" s="63"/>
      <c r="ESZ228" s="58"/>
      <c r="ETA228" s="63"/>
      <c r="ETB228" s="58"/>
      <c r="ETC228" s="63"/>
      <c r="ETD228" s="58"/>
      <c r="ETE228" s="63"/>
      <c r="ETF228" s="58"/>
      <c r="ETG228" s="63"/>
      <c r="ETH228" s="58"/>
      <c r="ETI228" s="63"/>
      <c r="ETJ228" s="58"/>
      <c r="ETK228" s="63"/>
      <c r="ETL228" s="58"/>
      <c r="ETM228" s="63"/>
      <c r="ETN228" s="58"/>
      <c r="ETO228" s="63"/>
      <c r="ETP228" s="58"/>
      <c r="ETQ228" s="63"/>
      <c r="ETR228" s="58"/>
      <c r="ETS228" s="63"/>
      <c r="ETT228" s="58"/>
      <c r="ETU228" s="63"/>
      <c r="ETV228" s="58"/>
      <c r="ETW228" s="63"/>
      <c r="ETX228" s="58"/>
      <c r="ETY228" s="63"/>
      <c r="ETZ228" s="58"/>
      <c r="EUA228" s="63"/>
      <c r="EUB228" s="58"/>
      <c r="EUC228" s="63"/>
      <c r="EUD228" s="58"/>
      <c r="EUE228" s="63"/>
      <c r="EUF228" s="58"/>
      <c r="EUG228" s="63"/>
      <c r="EUH228" s="58"/>
      <c r="EUI228" s="63"/>
      <c r="EUJ228" s="58"/>
      <c r="EUK228" s="63"/>
      <c r="EUL228" s="58"/>
      <c r="EUM228" s="63"/>
      <c r="EUN228" s="58"/>
      <c r="EUO228" s="63"/>
      <c r="EUP228" s="58"/>
      <c r="EUQ228" s="63"/>
      <c r="EUR228" s="58"/>
      <c r="EUS228" s="63"/>
      <c r="EUT228" s="58"/>
      <c r="EUU228" s="63"/>
      <c r="EUV228" s="58"/>
      <c r="EUW228" s="63"/>
      <c r="EUX228" s="58"/>
      <c r="EUY228" s="63"/>
      <c r="EUZ228" s="58"/>
      <c r="EVA228" s="63"/>
      <c r="EVB228" s="58"/>
      <c r="EVC228" s="63"/>
      <c r="EVD228" s="58"/>
      <c r="EVE228" s="63"/>
      <c r="EVF228" s="58"/>
      <c r="EVG228" s="63"/>
      <c r="EVH228" s="58"/>
      <c r="EVI228" s="63"/>
      <c r="EVJ228" s="58"/>
      <c r="EVK228" s="63"/>
      <c r="EVL228" s="58"/>
      <c r="EVM228" s="63"/>
      <c r="EVN228" s="58"/>
      <c r="EVO228" s="63"/>
      <c r="EVP228" s="58"/>
      <c r="EVQ228" s="63"/>
      <c r="EVR228" s="58"/>
      <c r="EVS228" s="63"/>
      <c r="EVT228" s="58"/>
      <c r="EVU228" s="63"/>
      <c r="EVV228" s="58"/>
      <c r="EVW228" s="63"/>
      <c r="EVX228" s="58"/>
      <c r="EVY228" s="63"/>
      <c r="EVZ228" s="58"/>
      <c r="EWA228" s="63"/>
      <c r="EWB228" s="58"/>
      <c r="EWC228" s="63"/>
      <c r="EWD228" s="58"/>
      <c r="EWE228" s="63"/>
      <c r="EWF228" s="58"/>
      <c r="EWG228" s="63"/>
      <c r="EWH228" s="58"/>
      <c r="EWI228" s="63"/>
      <c r="EWJ228" s="58"/>
      <c r="EWK228" s="63"/>
      <c r="EWL228" s="58"/>
      <c r="EWM228" s="63"/>
      <c r="EWN228" s="58"/>
      <c r="EWO228" s="63"/>
      <c r="EWP228" s="58"/>
      <c r="EWQ228" s="63"/>
      <c r="EWR228" s="58"/>
      <c r="EWS228" s="63"/>
      <c r="EWT228" s="58"/>
      <c r="EWU228" s="63"/>
      <c r="EWV228" s="58"/>
      <c r="EWW228" s="63"/>
      <c r="EWX228" s="58"/>
      <c r="EWY228" s="63"/>
      <c r="EWZ228" s="58"/>
      <c r="EXA228" s="63"/>
      <c r="EXB228" s="58"/>
      <c r="EXC228" s="63"/>
      <c r="EXD228" s="58"/>
      <c r="EXE228" s="63"/>
      <c r="EXF228" s="58"/>
      <c r="EXG228" s="63"/>
      <c r="EXH228" s="58"/>
      <c r="EXI228" s="63"/>
      <c r="EXJ228" s="58"/>
      <c r="EXK228" s="63"/>
      <c r="EXL228" s="58"/>
      <c r="EXM228" s="63"/>
      <c r="EXN228" s="58"/>
      <c r="EXO228" s="63"/>
      <c r="EXP228" s="58"/>
      <c r="EXQ228" s="63"/>
      <c r="EXR228" s="58"/>
      <c r="EXS228" s="63"/>
      <c r="EXT228" s="58"/>
      <c r="EXU228" s="63"/>
      <c r="EXV228" s="58"/>
      <c r="EXW228" s="63"/>
      <c r="EXX228" s="58"/>
      <c r="EXY228" s="63"/>
      <c r="EXZ228" s="58"/>
      <c r="EYA228" s="63"/>
      <c r="EYB228" s="58"/>
      <c r="EYC228" s="63"/>
      <c r="EYD228" s="58"/>
      <c r="EYE228" s="63"/>
      <c r="EYF228" s="58"/>
      <c r="EYG228" s="63"/>
      <c r="EYH228" s="58"/>
      <c r="EYI228" s="63"/>
      <c r="EYJ228" s="58"/>
      <c r="EYK228" s="63"/>
      <c r="EYL228" s="58"/>
      <c r="EYM228" s="63"/>
      <c r="EYN228" s="58"/>
      <c r="EYO228" s="63"/>
      <c r="EYP228" s="58"/>
      <c r="EYQ228" s="63"/>
      <c r="EYR228" s="58"/>
      <c r="EYS228" s="63"/>
      <c r="EYT228" s="58"/>
      <c r="EYU228" s="63"/>
      <c r="EYV228" s="58"/>
      <c r="EYW228" s="63"/>
      <c r="EYX228" s="58"/>
      <c r="EYY228" s="63"/>
      <c r="EYZ228" s="58"/>
      <c r="EZA228" s="63"/>
      <c r="EZB228" s="58"/>
      <c r="EZC228" s="63"/>
      <c r="EZD228" s="58"/>
      <c r="EZE228" s="63"/>
      <c r="EZF228" s="58"/>
      <c r="EZG228" s="63"/>
      <c r="EZH228" s="58"/>
      <c r="EZI228" s="63"/>
      <c r="EZJ228" s="58"/>
      <c r="EZK228" s="63"/>
      <c r="EZL228" s="58"/>
      <c r="EZM228" s="63"/>
      <c r="EZN228" s="58"/>
      <c r="EZO228" s="63"/>
      <c r="EZP228" s="58"/>
      <c r="EZQ228" s="63"/>
      <c r="EZR228" s="58"/>
      <c r="EZS228" s="63"/>
      <c r="EZT228" s="58"/>
      <c r="EZU228" s="63"/>
      <c r="EZV228" s="58"/>
      <c r="EZW228" s="63"/>
      <c r="EZX228" s="58"/>
      <c r="EZY228" s="63"/>
      <c r="EZZ228" s="58"/>
      <c r="FAA228" s="63"/>
      <c r="FAB228" s="58"/>
      <c r="FAC228" s="63"/>
      <c r="FAD228" s="58"/>
      <c r="FAE228" s="63"/>
      <c r="FAF228" s="58"/>
      <c r="FAG228" s="63"/>
      <c r="FAH228" s="58"/>
      <c r="FAI228" s="63"/>
      <c r="FAJ228" s="58"/>
      <c r="FAK228" s="63"/>
      <c r="FAL228" s="58"/>
      <c r="FAM228" s="63"/>
      <c r="FAN228" s="58"/>
      <c r="FAO228" s="63"/>
      <c r="FAP228" s="58"/>
      <c r="FAQ228" s="63"/>
      <c r="FAR228" s="58"/>
      <c r="FAS228" s="63"/>
      <c r="FAT228" s="58"/>
      <c r="FAU228" s="63"/>
      <c r="FAV228" s="58"/>
      <c r="FAW228" s="63"/>
      <c r="FAX228" s="58"/>
      <c r="FAY228" s="63"/>
      <c r="FAZ228" s="58"/>
      <c r="FBA228" s="63"/>
      <c r="FBB228" s="58"/>
      <c r="FBC228" s="63"/>
      <c r="FBD228" s="58"/>
      <c r="FBE228" s="63"/>
      <c r="FBF228" s="58"/>
      <c r="FBG228" s="63"/>
      <c r="FBH228" s="58"/>
      <c r="FBI228" s="63"/>
      <c r="FBJ228" s="58"/>
      <c r="FBK228" s="63"/>
      <c r="FBL228" s="58"/>
      <c r="FBM228" s="63"/>
      <c r="FBN228" s="58"/>
      <c r="FBO228" s="63"/>
      <c r="FBP228" s="58"/>
      <c r="FBQ228" s="63"/>
      <c r="FBR228" s="58"/>
      <c r="FBS228" s="63"/>
      <c r="FBT228" s="58"/>
      <c r="FBU228" s="63"/>
      <c r="FBV228" s="58"/>
      <c r="FBW228" s="63"/>
      <c r="FBX228" s="58"/>
      <c r="FBY228" s="63"/>
      <c r="FBZ228" s="58"/>
      <c r="FCA228" s="63"/>
      <c r="FCB228" s="58"/>
      <c r="FCC228" s="63"/>
      <c r="FCD228" s="58"/>
      <c r="FCE228" s="63"/>
      <c r="FCF228" s="58"/>
      <c r="FCG228" s="63"/>
      <c r="FCH228" s="58"/>
      <c r="FCI228" s="63"/>
      <c r="FCJ228" s="58"/>
      <c r="FCK228" s="63"/>
      <c r="FCL228" s="58"/>
      <c r="FCM228" s="63"/>
      <c r="FCN228" s="58"/>
      <c r="FCO228" s="63"/>
      <c r="FCP228" s="58"/>
      <c r="FCQ228" s="63"/>
      <c r="FCR228" s="58"/>
      <c r="FCS228" s="63"/>
      <c r="FCT228" s="58"/>
      <c r="FCU228" s="63"/>
      <c r="FCV228" s="58"/>
      <c r="FCW228" s="63"/>
      <c r="FCX228" s="58"/>
      <c r="FCY228" s="63"/>
      <c r="FCZ228" s="58"/>
      <c r="FDA228" s="63"/>
      <c r="FDB228" s="58"/>
      <c r="FDC228" s="63"/>
      <c r="FDD228" s="58"/>
      <c r="FDE228" s="63"/>
      <c r="FDF228" s="58"/>
      <c r="FDG228" s="63"/>
      <c r="FDH228" s="58"/>
      <c r="FDI228" s="63"/>
      <c r="FDJ228" s="58"/>
      <c r="FDK228" s="63"/>
      <c r="FDL228" s="58"/>
      <c r="FDM228" s="63"/>
      <c r="FDN228" s="58"/>
      <c r="FDO228" s="63"/>
      <c r="FDP228" s="58"/>
      <c r="FDQ228" s="63"/>
      <c r="FDR228" s="58"/>
      <c r="FDS228" s="63"/>
      <c r="FDT228" s="58"/>
      <c r="FDU228" s="63"/>
      <c r="FDV228" s="58"/>
      <c r="FDW228" s="63"/>
      <c r="FDX228" s="58"/>
      <c r="FDY228" s="63"/>
      <c r="FDZ228" s="58"/>
      <c r="FEA228" s="63"/>
      <c r="FEB228" s="58"/>
      <c r="FEC228" s="63"/>
      <c r="FED228" s="58"/>
      <c r="FEE228" s="63"/>
      <c r="FEF228" s="58"/>
      <c r="FEG228" s="63"/>
      <c r="FEH228" s="58"/>
      <c r="FEI228" s="63"/>
      <c r="FEJ228" s="58"/>
      <c r="FEK228" s="63"/>
      <c r="FEL228" s="58"/>
      <c r="FEM228" s="63"/>
      <c r="FEN228" s="58"/>
      <c r="FEO228" s="63"/>
      <c r="FEP228" s="58"/>
      <c r="FEQ228" s="63"/>
      <c r="FER228" s="58"/>
      <c r="FES228" s="63"/>
      <c r="FET228" s="58"/>
      <c r="FEU228" s="63"/>
      <c r="FEV228" s="58"/>
      <c r="FEW228" s="63"/>
      <c r="FEX228" s="58"/>
      <c r="FEY228" s="63"/>
      <c r="FEZ228" s="58"/>
      <c r="FFA228" s="63"/>
      <c r="FFB228" s="58"/>
      <c r="FFC228" s="63"/>
      <c r="FFD228" s="58"/>
      <c r="FFE228" s="63"/>
      <c r="FFF228" s="58"/>
      <c r="FFG228" s="63"/>
      <c r="FFH228" s="58"/>
      <c r="FFI228" s="63"/>
      <c r="FFJ228" s="58"/>
      <c r="FFK228" s="63"/>
      <c r="FFL228" s="58"/>
      <c r="FFM228" s="63"/>
      <c r="FFN228" s="58"/>
      <c r="FFO228" s="63"/>
      <c r="FFP228" s="58"/>
      <c r="FFQ228" s="63"/>
      <c r="FFR228" s="58"/>
      <c r="FFS228" s="63"/>
      <c r="FFT228" s="58"/>
      <c r="FFU228" s="63"/>
      <c r="FFV228" s="58"/>
      <c r="FFW228" s="63"/>
      <c r="FFX228" s="58"/>
      <c r="FFY228" s="63"/>
      <c r="FFZ228" s="58"/>
      <c r="FGA228" s="63"/>
      <c r="FGB228" s="58"/>
      <c r="FGC228" s="63"/>
      <c r="FGD228" s="58"/>
      <c r="FGE228" s="63"/>
      <c r="FGF228" s="58"/>
      <c r="FGG228" s="63"/>
      <c r="FGH228" s="58"/>
      <c r="FGI228" s="63"/>
      <c r="FGJ228" s="58"/>
      <c r="FGK228" s="63"/>
      <c r="FGL228" s="58"/>
      <c r="FGM228" s="63"/>
      <c r="FGN228" s="58"/>
      <c r="FGO228" s="63"/>
      <c r="FGP228" s="58"/>
      <c r="FGQ228" s="63"/>
      <c r="FGR228" s="58"/>
      <c r="FGS228" s="63"/>
      <c r="FGT228" s="58"/>
      <c r="FGU228" s="63"/>
      <c r="FGV228" s="58"/>
      <c r="FGW228" s="63"/>
      <c r="FGX228" s="58"/>
      <c r="FGY228" s="63"/>
      <c r="FGZ228" s="58"/>
      <c r="FHA228" s="63"/>
      <c r="FHB228" s="58"/>
      <c r="FHC228" s="63"/>
      <c r="FHD228" s="58"/>
      <c r="FHE228" s="63"/>
      <c r="FHF228" s="58"/>
      <c r="FHG228" s="63"/>
      <c r="FHH228" s="58"/>
      <c r="FHI228" s="63"/>
      <c r="FHJ228" s="58"/>
      <c r="FHK228" s="63"/>
      <c r="FHL228" s="58"/>
      <c r="FHM228" s="63"/>
      <c r="FHN228" s="58"/>
      <c r="FHO228" s="63"/>
      <c r="FHP228" s="58"/>
      <c r="FHQ228" s="63"/>
      <c r="FHR228" s="58"/>
      <c r="FHS228" s="63"/>
      <c r="FHT228" s="58"/>
      <c r="FHU228" s="63"/>
      <c r="FHV228" s="58"/>
      <c r="FHW228" s="63"/>
      <c r="FHX228" s="58"/>
      <c r="FHY228" s="63"/>
      <c r="FHZ228" s="58"/>
      <c r="FIA228" s="63"/>
      <c r="FIB228" s="58"/>
      <c r="FIC228" s="63"/>
      <c r="FID228" s="58"/>
      <c r="FIE228" s="63"/>
      <c r="FIF228" s="58"/>
      <c r="FIG228" s="63"/>
      <c r="FIH228" s="58"/>
      <c r="FII228" s="63"/>
      <c r="FIJ228" s="58"/>
      <c r="FIK228" s="63"/>
      <c r="FIL228" s="58"/>
      <c r="FIM228" s="63"/>
      <c r="FIN228" s="58"/>
      <c r="FIO228" s="63"/>
      <c r="FIP228" s="58"/>
      <c r="FIQ228" s="63"/>
      <c r="FIR228" s="58"/>
      <c r="FIS228" s="63"/>
      <c r="FIT228" s="58"/>
      <c r="FIU228" s="63"/>
      <c r="FIV228" s="58"/>
      <c r="FIW228" s="63"/>
      <c r="FIX228" s="58"/>
      <c r="FIY228" s="63"/>
      <c r="FIZ228" s="58"/>
      <c r="FJA228" s="63"/>
      <c r="FJB228" s="58"/>
      <c r="FJC228" s="63"/>
      <c r="FJD228" s="58"/>
      <c r="FJE228" s="63"/>
      <c r="FJF228" s="58"/>
      <c r="FJG228" s="63"/>
      <c r="FJH228" s="58"/>
      <c r="FJI228" s="63"/>
      <c r="FJJ228" s="58"/>
      <c r="FJK228" s="63"/>
      <c r="FJL228" s="58"/>
      <c r="FJM228" s="63"/>
      <c r="FJN228" s="58"/>
      <c r="FJO228" s="63"/>
      <c r="FJP228" s="58"/>
      <c r="FJQ228" s="63"/>
      <c r="FJR228" s="58"/>
      <c r="FJS228" s="63"/>
      <c r="FJT228" s="58"/>
      <c r="FJU228" s="63"/>
      <c r="FJV228" s="58"/>
      <c r="FJW228" s="63"/>
      <c r="FJX228" s="58"/>
      <c r="FJY228" s="63"/>
      <c r="FJZ228" s="58"/>
      <c r="FKA228" s="63"/>
      <c r="FKB228" s="58"/>
      <c r="FKC228" s="63"/>
      <c r="FKD228" s="58"/>
      <c r="FKE228" s="63"/>
      <c r="FKF228" s="58"/>
      <c r="FKG228" s="63"/>
      <c r="FKH228" s="58"/>
      <c r="FKI228" s="63"/>
      <c r="FKJ228" s="58"/>
      <c r="FKK228" s="63"/>
      <c r="FKL228" s="58"/>
      <c r="FKM228" s="63"/>
      <c r="FKN228" s="58"/>
      <c r="FKO228" s="63"/>
      <c r="FKP228" s="58"/>
      <c r="FKQ228" s="63"/>
      <c r="FKR228" s="58"/>
      <c r="FKS228" s="63"/>
      <c r="FKT228" s="58"/>
      <c r="FKU228" s="63"/>
      <c r="FKV228" s="58"/>
      <c r="FKW228" s="63"/>
      <c r="FKX228" s="58"/>
      <c r="FKY228" s="63"/>
      <c r="FKZ228" s="58"/>
      <c r="FLA228" s="63"/>
      <c r="FLB228" s="58"/>
      <c r="FLC228" s="63"/>
      <c r="FLD228" s="58"/>
      <c r="FLE228" s="63"/>
      <c r="FLF228" s="58"/>
      <c r="FLG228" s="63"/>
      <c r="FLH228" s="58"/>
      <c r="FLI228" s="63"/>
      <c r="FLJ228" s="58"/>
      <c r="FLK228" s="63"/>
      <c r="FLL228" s="58"/>
      <c r="FLM228" s="63"/>
      <c r="FLN228" s="58"/>
      <c r="FLO228" s="63"/>
      <c r="FLP228" s="58"/>
      <c r="FLQ228" s="63"/>
      <c r="FLR228" s="58"/>
      <c r="FLS228" s="63"/>
      <c r="FLT228" s="58"/>
      <c r="FLU228" s="63"/>
      <c r="FLV228" s="58"/>
      <c r="FLW228" s="63"/>
      <c r="FLX228" s="58"/>
      <c r="FLY228" s="63"/>
      <c r="FLZ228" s="58"/>
      <c r="FMA228" s="63"/>
      <c r="FMB228" s="58"/>
      <c r="FMC228" s="63"/>
      <c r="FMD228" s="58"/>
      <c r="FME228" s="63"/>
      <c r="FMF228" s="58"/>
      <c r="FMG228" s="63"/>
      <c r="FMH228" s="58"/>
      <c r="FMI228" s="63"/>
      <c r="FMJ228" s="58"/>
      <c r="FMK228" s="63"/>
      <c r="FML228" s="58"/>
      <c r="FMM228" s="63"/>
      <c r="FMN228" s="58"/>
      <c r="FMO228" s="63"/>
      <c r="FMP228" s="58"/>
      <c r="FMQ228" s="63"/>
      <c r="FMR228" s="58"/>
      <c r="FMS228" s="63"/>
      <c r="FMT228" s="58"/>
      <c r="FMU228" s="63"/>
      <c r="FMV228" s="58"/>
      <c r="FMW228" s="63"/>
      <c r="FMX228" s="58"/>
      <c r="FMY228" s="63"/>
      <c r="FMZ228" s="58"/>
      <c r="FNA228" s="63"/>
      <c r="FNB228" s="58"/>
      <c r="FNC228" s="63"/>
      <c r="FND228" s="58"/>
      <c r="FNE228" s="63"/>
      <c r="FNF228" s="58"/>
      <c r="FNG228" s="63"/>
      <c r="FNH228" s="58"/>
      <c r="FNI228" s="63"/>
      <c r="FNJ228" s="58"/>
      <c r="FNK228" s="63"/>
      <c r="FNL228" s="58"/>
      <c r="FNM228" s="63"/>
      <c r="FNN228" s="58"/>
      <c r="FNO228" s="63"/>
      <c r="FNP228" s="58"/>
      <c r="FNQ228" s="63"/>
      <c r="FNR228" s="58"/>
      <c r="FNS228" s="63"/>
      <c r="FNT228" s="58"/>
      <c r="FNU228" s="63"/>
      <c r="FNV228" s="58"/>
      <c r="FNW228" s="63"/>
      <c r="FNX228" s="58"/>
      <c r="FNY228" s="63"/>
      <c r="FNZ228" s="58"/>
      <c r="FOA228" s="63"/>
      <c r="FOB228" s="58"/>
      <c r="FOC228" s="63"/>
      <c r="FOD228" s="58"/>
      <c r="FOE228" s="63"/>
      <c r="FOF228" s="58"/>
      <c r="FOG228" s="63"/>
      <c r="FOH228" s="58"/>
      <c r="FOI228" s="63"/>
      <c r="FOJ228" s="58"/>
      <c r="FOK228" s="63"/>
      <c r="FOL228" s="58"/>
      <c r="FOM228" s="63"/>
      <c r="FON228" s="58"/>
      <c r="FOO228" s="63"/>
      <c r="FOP228" s="58"/>
      <c r="FOQ228" s="63"/>
      <c r="FOR228" s="58"/>
      <c r="FOS228" s="63"/>
      <c r="FOT228" s="58"/>
      <c r="FOU228" s="63"/>
      <c r="FOV228" s="58"/>
      <c r="FOW228" s="63"/>
      <c r="FOX228" s="58"/>
      <c r="FOY228" s="63"/>
      <c r="FOZ228" s="58"/>
      <c r="FPA228" s="63"/>
      <c r="FPB228" s="58"/>
      <c r="FPC228" s="63"/>
      <c r="FPD228" s="58"/>
      <c r="FPE228" s="63"/>
      <c r="FPF228" s="58"/>
      <c r="FPG228" s="63"/>
      <c r="FPH228" s="58"/>
      <c r="FPI228" s="63"/>
      <c r="FPJ228" s="58"/>
      <c r="FPK228" s="63"/>
      <c r="FPL228" s="58"/>
      <c r="FPM228" s="63"/>
      <c r="FPN228" s="58"/>
      <c r="FPO228" s="63"/>
      <c r="FPP228" s="58"/>
      <c r="FPQ228" s="63"/>
      <c r="FPR228" s="58"/>
      <c r="FPS228" s="63"/>
      <c r="FPT228" s="58"/>
      <c r="FPU228" s="63"/>
      <c r="FPV228" s="58"/>
      <c r="FPW228" s="63"/>
      <c r="FPX228" s="58"/>
      <c r="FPY228" s="63"/>
      <c r="FPZ228" s="58"/>
      <c r="FQA228" s="63"/>
      <c r="FQB228" s="58"/>
      <c r="FQC228" s="63"/>
      <c r="FQD228" s="58"/>
      <c r="FQE228" s="63"/>
      <c r="FQF228" s="58"/>
      <c r="FQG228" s="63"/>
      <c r="FQH228" s="58"/>
      <c r="FQI228" s="63"/>
      <c r="FQJ228" s="58"/>
      <c r="FQK228" s="63"/>
      <c r="FQL228" s="58"/>
      <c r="FQM228" s="63"/>
      <c r="FQN228" s="58"/>
      <c r="FQO228" s="63"/>
      <c r="FQP228" s="58"/>
      <c r="FQQ228" s="63"/>
      <c r="FQR228" s="58"/>
      <c r="FQS228" s="63"/>
      <c r="FQT228" s="58"/>
      <c r="FQU228" s="63"/>
      <c r="FQV228" s="58"/>
      <c r="FQW228" s="63"/>
      <c r="FQX228" s="58"/>
      <c r="FQY228" s="63"/>
      <c r="FQZ228" s="58"/>
      <c r="FRA228" s="63"/>
      <c r="FRB228" s="58"/>
      <c r="FRC228" s="63"/>
      <c r="FRD228" s="58"/>
      <c r="FRE228" s="63"/>
      <c r="FRF228" s="58"/>
      <c r="FRG228" s="63"/>
      <c r="FRH228" s="58"/>
      <c r="FRI228" s="63"/>
      <c r="FRJ228" s="58"/>
      <c r="FRK228" s="63"/>
      <c r="FRL228" s="58"/>
      <c r="FRM228" s="63"/>
      <c r="FRN228" s="58"/>
      <c r="FRO228" s="63"/>
      <c r="FRP228" s="58"/>
      <c r="FRQ228" s="63"/>
      <c r="FRR228" s="58"/>
      <c r="FRS228" s="63"/>
      <c r="FRT228" s="58"/>
      <c r="FRU228" s="63"/>
      <c r="FRV228" s="58"/>
      <c r="FRW228" s="63"/>
      <c r="FRX228" s="58"/>
      <c r="FRY228" s="63"/>
      <c r="FRZ228" s="58"/>
      <c r="FSA228" s="63"/>
      <c r="FSB228" s="58"/>
      <c r="FSC228" s="63"/>
      <c r="FSD228" s="58"/>
      <c r="FSE228" s="63"/>
      <c r="FSF228" s="58"/>
      <c r="FSG228" s="63"/>
      <c r="FSH228" s="58"/>
      <c r="FSI228" s="63"/>
      <c r="FSJ228" s="58"/>
      <c r="FSK228" s="63"/>
      <c r="FSL228" s="58"/>
      <c r="FSM228" s="63"/>
      <c r="FSN228" s="58"/>
      <c r="FSO228" s="63"/>
      <c r="FSP228" s="58"/>
      <c r="FSQ228" s="63"/>
      <c r="FSR228" s="58"/>
      <c r="FSS228" s="63"/>
      <c r="FST228" s="58"/>
      <c r="FSU228" s="63"/>
      <c r="FSV228" s="58"/>
      <c r="FSW228" s="63"/>
      <c r="FSX228" s="58"/>
      <c r="FSY228" s="63"/>
      <c r="FSZ228" s="58"/>
      <c r="FTA228" s="63"/>
      <c r="FTB228" s="58"/>
      <c r="FTC228" s="63"/>
      <c r="FTD228" s="58"/>
      <c r="FTE228" s="63"/>
      <c r="FTF228" s="58"/>
      <c r="FTG228" s="63"/>
      <c r="FTH228" s="58"/>
      <c r="FTI228" s="63"/>
      <c r="FTJ228" s="58"/>
      <c r="FTK228" s="63"/>
      <c r="FTL228" s="58"/>
      <c r="FTM228" s="63"/>
      <c r="FTN228" s="58"/>
      <c r="FTO228" s="63"/>
      <c r="FTP228" s="58"/>
      <c r="FTQ228" s="63"/>
      <c r="FTR228" s="58"/>
      <c r="FTS228" s="63"/>
      <c r="FTT228" s="58"/>
      <c r="FTU228" s="63"/>
      <c r="FTV228" s="58"/>
      <c r="FTW228" s="63"/>
      <c r="FTX228" s="58"/>
      <c r="FTY228" s="63"/>
      <c r="FTZ228" s="58"/>
      <c r="FUA228" s="63"/>
      <c r="FUB228" s="58"/>
      <c r="FUC228" s="63"/>
      <c r="FUD228" s="58"/>
      <c r="FUE228" s="63"/>
      <c r="FUF228" s="58"/>
      <c r="FUG228" s="63"/>
      <c r="FUH228" s="58"/>
      <c r="FUI228" s="63"/>
      <c r="FUJ228" s="58"/>
      <c r="FUK228" s="63"/>
      <c r="FUL228" s="58"/>
      <c r="FUM228" s="63"/>
      <c r="FUN228" s="58"/>
      <c r="FUO228" s="63"/>
      <c r="FUP228" s="58"/>
      <c r="FUQ228" s="63"/>
      <c r="FUR228" s="58"/>
      <c r="FUS228" s="63"/>
      <c r="FUT228" s="58"/>
      <c r="FUU228" s="63"/>
      <c r="FUV228" s="58"/>
      <c r="FUW228" s="63"/>
      <c r="FUX228" s="58"/>
      <c r="FUY228" s="63"/>
      <c r="FUZ228" s="58"/>
      <c r="FVA228" s="63"/>
      <c r="FVB228" s="58"/>
      <c r="FVC228" s="63"/>
      <c r="FVD228" s="58"/>
      <c r="FVE228" s="63"/>
      <c r="FVF228" s="58"/>
      <c r="FVG228" s="63"/>
      <c r="FVH228" s="58"/>
      <c r="FVI228" s="63"/>
      <c r="FVJ228" s="58"/>
      <c r="FVK228" s="63"/>
      <c r="FVL228" s="58"/>
      <c r="FVM228" s="63"/>
      <c r="FVN228" s="58"/>
      <c r="FVO228" s="63"/>
      <c r="FVP228" s="58"/>
      <c r="FVQ228" s="63"/>
      <c r="FVR228" s="58"/>
      <c r="FVS228" s="63"/>
      <c r="FVT228" s="58"/>
      <c r="FVU228" s="63"/>
      <c r="FVV228" s="58"/>
      <c r="FVW228" s="63"/>
      <c r="FVX228" s="58"/>
      <c r="FVY228" s="63"/>
      <c r="FVZ228" s="58"/>
      <c r="FWA228" s="63"/>
      <c r="FWB228" s="58"/>
      <c r="FWC228" s="63"/>
      <c r="FWD228" s="58"/>
      <c r="FWE228" s="63"/>
      <c r="FWF228" s="58"/>
      <c r="FWG228" s="63"/>
      <c r="FWH228" s="58"/>
      <c r="FWI228" s="63"/>
      <c r="FWJ228" s="58"/>
      <c r="FWK228" s="63"/>
      <c r="FWL228" s="58"/>
      <c r="FWM228" s="63"/>
      <c r="FWN228" s="58"/>
      <c r="FWO228" s="63"/>
      <c r="FWP228" s="58"/>
      <c r="FWQ228" s="63"/>
      <c r="FWR228" s="58"/>
      <c r="FWS228" s="63"/>
      <c r="FWT228" s="58"/>
      <c r="FWU228" s="63"/>
      <c r="FWV228" s="58"/>
      <c r="FWW228" s="63"/>
      <c r="FWX228" s="58"/>
      <c r="FWY228" s="63"/>
      <c r="FWZ228" s="58"/>
      <c r="FXA228" s="63"/>
      <c r="FXB228" s="58"/>
      <c r="FXC228" s="63"/>
      <c r="FXD228" s="58"/>
      <c r="FXE228" s="63"/>
      <c r="FXF228" s="58"/>
      <c r="FXG228" s="63"/>
      <c r="FXH228" s="58"/>
      <c r="FXI228" s="63"/>
      <c r="FXJ228" s="58"/>
      <c r="FXK228" s="63"/>
      <c r="FXL228" s="58"/>
      <c r="FXM228" s="63"/>
      <c r="FXN228" s="58"/>
      <c r="FXO228" s="63"/>
      <c r="FXP228" s="58"/>
      <c r="FXQ228" s="63"/>
      <c r="FXR228" s="58"/>
      <c r="FXS228" s="63"/>
      <c r="FXT228" s="58"/>
      <c r="FXU228" s="63"/>
      <c r="FXV228" s="58"/>
      <c r="FXW228" s="63"/>
      <c r="FXX228" s="58"/>
      <c r="FXY228" s="63"/>
      <c r="FXZ228" s="58"/>
      <c r="FYA228" s="63"/>
      <c r="FYB228" s="58"/>
      <c r="FYC228" s="63"/>
      <c r="FYD228" s="58"/>
      <c r="FYE228" s="63"/>
      <c r="FYF228" s="58"/>
      <c r="FYG228" s="63"/>
      <c r="FYH228" s="58"/>
      <c r="FYI228" s="63"/>
      <c r="FYJ228" s="58"/>
      <c r="FYK228" s="63"/>
      <c r="FYL228" s="58"/>
      <c r="FYM228" s="63"/>
      <c r="FYN228" s="58"/>
      <c r="FYO228" s="63"/>
      <c r="FYP228" s="58"/>
      <c r="FYQ228" s="63"/>
      <c r="FYR228" s="58"/>
      <c r="FYS228" s="63"/>
      <c r="FYT228" s="58"/>
      <c r="FYU228" s="63"/>
      <c r="FYV228" s="58"/>
      <c r="FYW228" s="63"/>
      <c r="FYX228" s="58"/>
      <c r="FYY228" s="63"/>
      <c r="FYZ228" s="58"/>
      <c r="FZA228" s="63"/>
      <c r="FZB228" s="58"/>
      <c r="FZC228" s="63"/>
      <c r="FZD228" s="58"/>
      <c r="FZE228" s="63"/>
      <c r="FZF228" s="58"/>
      <c r="FZG228" s="63"/>
      <c r="FZH228" s="58"/>
      <c r="FZI228" s="63"/>
      <c r="FZJ228" s="58"/>
      <c r="FZK228" s="63"/>
      <c r="FZL228" s="58"/>
      <c r="FZM228" s="63"/>
      <c r="FZN228" s="58"/>
      <c r="FZO228" s="63"/>
      <c r="FZP228" s="58"/>
      <c r="FZQ228" s="63"/>
      <c r="FZR228" s="58"/>
      <c r="FZS228" s="63"/>
      <c r="FZT228" s="58"/>
      <c r="FZU228" s="63"/>
      <c r="FZV228" s="58"/>
      <c r="FZW228" s="63"/>
      <c r="FZX228" s="58"/>
      <c r="FZY228" s="63"/>
      <c r="FZZ228" s="58"/>
      <c r="GAA228" s="63"/>
      <c r="GAB228" s="58"/>
      <c r="GAC228" s="63"/>
      <c r="GAD228" s="58"/>
      <c r="GAE228" s="63"/>
      <c r="GAF228" s="58"/>
      <c r="GAG228" s="63"/>
      <c r="GAH228" s="58"/>
      <c r="GAI228" s="63"/>
      <c r="GAJ228" s="58"/>
      <c r="GAK228" s="63"/>
      <c r="GAL228" s="58"/>
      <c r="GAM228" s="63"/>
      <c r="GAN228" s="58"/>
      <c r="GAO228" s="63"/>
      <c r="GAP228" s="58"/>
      <c r="GAQ228" s="63"/>
      <c r="GAR228" s="58"/>
      <c r="GAS228" s="63"/>
      <c r="GAT228" s="58"/>
      <c r="GAU228" s="63"/>
      <c r="GAV228" s="58"/>
      <c r="GAW228" s="63"/>
      <c r="GAX228" s="58"/>
      <c r="GAY228" s="63"/>
      <c r="GAZ228" s="58"/>
      <c r="GBA228" s="63"/>
      <c r="GBB228" s="58"/>
      <c r="GBC228" s="63"/>
      <c r="GBD228" s="58"/>
      <c r="GBE228" s="63"/>
      <c r="GBF228" s="58"/>
      <c r="GBG228" s="63"/>
      <c r="GBH228" s="58"/>
      <c r="GBI228" s="63"/>
      <c r="GBJ228" s="58"/>
      <c r="GBK228" s="63"/>
      <c r="GBL228" s="58"/>
      <c r="GBM228" s="63"/>
      <c r="GBN228" s="58"/>
      <c r="GBO228" s="63"/>
      <c r="GBP228" s="58"/>
      <c r="GBQ228" s="63"/>
      <c r="GBR228" s="58"/>
      <c r="GBS228" s="63"/>
      <c r="GBT228" s="58"/>
      <c r="GBU228" s="63"/>
      <c r="GBV228" s="58"/>
      <c r="GBW228" s="63"/>
      <c r="GBX228" s="58"/>
      <c r="GBY228" s="63"/>
      <c r="GBZ228" s="58"/>
      <c r="GCA228" s="63"/>
      <c r="GCB228" s="58"/>
      <c r="GCC228" s="63"/>
      <c r="GCD228" s="58"/>
      <c r="GCE228" s="63"/>
      <c r="GCF228" s="58"/>
      <c r="GCG228" s="63"/>
      <c r="GCH228" s="58"/>
      <c r="GCI228" s="63"/>
      <c r="GCJ228" s="58"/>
      <c r="GCK228" s="63"/>
      <c r="GCL228" s="58"/>
      <c r="GCM228" s="63"/>
      <c r="GCN228" s="58"/>
      <c r="GCO228" s="63"/>
      <c r="GCP228" s="58"/>
      <c r="GCQ228" s="63"/>
      <c r="GCR228" s="58"/>
      <c r="GCS228" s="63"/>
      <c r="GCT228" s="58"/>
      <c r="GCU228" s="63"/>
      <c r="GCV228" s="58"/>
      <c r="GCW228" s="63"/>
      <c r="GCX228" s="58"/>
      <c r="GCY228" s="63"/>
      <c r="GCZ228" s="58"/>
      <c r="GDA228" s="63"/>
      <c r="GDB228" s="58"/>
      <c r="GDC228" s="63"/>
      <c r="GDD228" s="58"/>
      <c r="GDE228" s="63"/>
      <c r="GDF228" s="58"/>
      <c r="GDG228" s="63"/>
      <c r="GDH228" s="58"/>
      <c r="GDI228" s="63"/>
      <c r="GDJ228" s="58"/>
      <c r="GDK228" s="63"/>
      <c r="GDL228" s="58"/>
      <c r="GDM228" s="63"/>
      <c r="GDN228" s="58"/>
      <c r="GDO228" s="63"/>
      <c r="GDP228" s="58"/>
      <c r="GDQ228" s="63"/>
      <c r="GDR228" s="58"/>
      <c r="GDS228" s="63"/>
      <c r="GDT228" s="58"/>
      <c r="GDU228" s="63"/>
      <c r="GDV228" s="58"/>
      <c r="GDW228" s="63"/>
      <c r="GDX228" s="58"/>
      <c r="GDY228" s="63"/>
      <c r="GDZ228" s="58"/>
      <c r="GEA228" s="63"/>
      <c r="GEB228" s="58"/>
      <c r="GEC228" s="63"/>
      <c r="GED228" s="58"/>
      <c r="GEE228" s="63"/>
      <c r="GEF228" s="58"/>
      <c r="GEG228" s="63"/>
      <c r="GEH228" s="58"/>
      <c r="GEI228" s="63"/>
      <c r="GEJ228" s="58"/>
      <c r="GEK228" s="63"/>
      <c r="GEL228" s="58"/>
      <c r="GEM228" s="63"/>
      <c r="GEN228" s="58"/>
      <c r="GEO228" s="63"/>
      <c r="GEP228" s="58"/>
      <c r="GEQ228" s="63"/>
      <c r="GER228" s="58"/>
      <c r="GES228" s="63"/>
      <c r="GET228" s="58"/>
      <c r="GEU228" s="63"/>
      <c r="GEV228" s="58"/>
      <c r="GEW228" s="63"/>
      <c r="GEX228" s="58"/>
      <c r="GEY228" s="63"/>
      <c r="GEZ228" s="58"/>
      <c r="GFA228" s="63"/>
      <c r="GFB228" s="58"/>
      <c r="GFC228" s="63"/>
      <c r="GFD228" s="58"/>
      <c r="GFE228" s="63"/>
      <c r="GFF228" s="58"/>
      <c r="GFG228" s="63"/>
      <c r="GFH228" s="58"/>
      <c r="GFI228" s="63"/>
      <c r="GFJ228" s="58"/>
      <c r="GFK228" s="63"/>
      <c r="GFL228" s="58"/>
      <c r="GFM228" s="63"/>
      <c r="GFN228" s="58"/>
      <c r="GFO228" s="63"/>
      <c r="GFP228" s="58"/>
      <c r="GFQ228" s="63"/>
      <c r="GFR228" s="58"/>
      <c r="GFS228" s="63"/>
      <c r="GFT228" s="58"/>
      <c r="GFU228" s="63"/>
      <c r="GFV228" s="58"/>
      <c r="GFW228" s="63"/>
      <c r="GFX228" s="58"/>
      <c r="GFY228" s="63"/>
      <c r="GFZ228" s="58"/>
      <c r="GGA228" s="63"/>
      <c r="GGB228" s="58"/>
      <c r="GGC228" s="63"/>
      <c r="GGD228" s="58"/>
      <c r="GGE228" s="63"/>
      <c r="GGF228" s="58"/>
      <c r="GGG228" s="63"/>
      <c r="GGH228" s="58"/>
      <c r="GGI228" s="63"/>
      <c r="GGJ228" s="58"/>
      <c r="GGK228" s="63"/>
      <c r="GGL228" s="58"/>
      <c r="GGM228" s="63"/>
      <c r="GGN228" s="58"/>
      <c r="GGO228" s="63"/>
      <c r="GGP228" s="58"/>
      <c r="GGQ228" s="63"/>
      <c r="GGR228" s="58"/>
      <c r="GGS228" s="63"/>
      <c r="GGT228" s="58"/>
      <c r="GGU228" s="63"/>
      <c r="GGV228" s="58"/>
      <c r="GGW228" s="63"/>
      <c r="GGX228" s="58"/>
      <c r="GGY228" s="63"/>
      <c r="GGZ228" s="58"/>
      <c r="GHA228" s="63"/>
      <c r="GHB228" s="58"/>
      <c r="GHC228" s="63"/>
      <c r="GHD228" s="58"/>
      <c r="GHE228" s="63"/>
      <c r="GHF228" s="58"/>
      <c r="GHG228" s="63"/>
      <c r="GHH228" s="58"/>
      <c r="GHI228" s="63"/>
      <c r="GHJ228" s="58"/>
      <c r="GHK228" s="63"/>
      <c r="GHL228" s="58"/>
      <c r="GHM228" s="63"/>
      <c r="GHN228" s="58"/>
      <c r="GHO228" s="63"/>
      <c r="GHP228" s="58"/>
      <c r="GHQ228" s="63"/>
      <c r="GHR228" s="58"/>
      <c r="GHS228" s="63"/>
      <c r="GHT228" s="58"/>
      <c r="GHU228" s="63"/>
      <c r="GHV228" s="58"/>
      <c r="GHW228" s="63"/>
      <c r="GHX228" s="58"/>
      <c r="GHY228" s="63"/>
      <c r="GHZ228" s="58"/>
      <c r="GIA228" s="63"/>
      <c r="GIB228" s="58"/>
      <c r="GIC228" s="63"/>
      <c r="GID228" s="58"/>
      <c r="GIE228" s="63"/>
      <c r="GIF228" s="58"/>
      <c r="GIG228" s="63"/>
      <c r="GIH228" s="58"/>
      <c r="GII228" s="63"/>
      <c r="GIJ228" s="58"/>
      <c r="GIK228" s="63"/>
      <c r="GIL228" s="58"/>
      <c r="GIM228" s="63"/>
      <c r="GIN228" s="58"/>
      <c r="GIO228" s="63"/>
      <c r="GIP228" s="58"/>
      <c r="GIQ228" s="63"/>
      <c r="GIR228" s="58"/>
      <c r="GIS228" s="63"/>
      <c r="GIT228" s="58"/>
      <c r="GIU228" s="63"/>
      <c r="GIV228" s="58"/>
      <c r="GIW228" s="63"/>
      <c r="GIX228" s="58"/>
      <c r="GIY228" s="63"/>
      <c r="GIZ228" s="58"/>
      <c r="GJA228" s="63"/>
      <c r="GJB228" s="58"/>
      <c r="GJC228" s="63"/>
      <c r="GJD228" s="58"/>
      <c r="GJE228" s="63"/>
      <c r="GJF228" s="58"/>
      <c r="GJG228" s="63"/>
      <c r="GJH228" s="58"/>
      <c r="GJI228" s="63"/>
      <c r="GJJ228" s="58"/>
      <c r="GJK228" s="63"/>
      <c r="GJL228" s="58"/>
      <c r="GJM228" s="63"/>
      <c r="GJN228" s="58"/>
      <c r="GJO228" s="63"/>
      <c r="GJP228" s="58"/>
      <c r="GJQ228" s="63"/>
      <c r="GJR228" s="58"/>
      <c r="GJS228" s="63"/>
      <c r="GJT228" s="58"/>
      <c r="GJU228" s="63"/>
      <c r="GJV228" s="58"/>
      <c r="GJW228" s="63"/>
      <c r="GJX228" s="58"/>
      <c r="GJY228" s="63"/>
      <c r="GJZ228" s="58"/>
      <c r="GKA228" s="63"/>
      <c r="GKB228" s="58"/>
      <c r="GKC228" s="63"/>
      <c r="GKD228" s="58"/>
      <c r="GKE228" s="63"/>
      <c r="GKF228" s="58"/>
      <c r="GKG228" s="63"/>
      <c r="GKH228" s="58"/>
      <c r="GKI228" s="63"/>
      <c r="GKJ228" s="58"/>
      <c r="GKK228" s="63"/>
      <c r="GKL228" s="58"/>
      <c r="GKM228" s="63"/>
      <c r="GKN228" s="58"/>
      <c r="GKO228" s="63"/>
      <c r="GKP228" s="58"/>
      <c r="GKQ228" s="63"/>
      <c r="GKR228" s="58"/>
      <c r="GKS228" s="63"/>
      <c r="GKT228" s="58"/>
      <c r="GKU228" s="63"/>
      <c r="GKV228" s="58"/>
      <c r="GKW228" s="63"/>
      <c r="GKX228" s="58"/>
      <c r="GKY228" s="63"/>
      <c r="GKZ228" s="58"/>
      <c r="GLA228" s="63"/>
      <c r="GLB228" s="58"/>
      <c r="GLC228" s="63"/>
      <c r="GLD228" s="58"/>
      <c r="GLE228" s="63"/>
      <c r="GLF228" s="58"/>
      <c r="GLG228" s="63"/>
      <c r="GLH228" s="58"/>
      <c r="GLI228" s="63"/>
      <c r="GLJ228" s="58"/>
      <c r="GLK228" s="63"/>
      <c r="GLL228" s="58"/>
      <c r="GLM228" s="63"/>
      <c r="GLN228" s="58"/>
      <c r="GLO228" s="63"/>
      <c r="GLP228" s="58"/>
      <c r="GLQ228" s="63"/>
      <c r="GLR228" s="58"/>
      <c r="GLS228" s="63"/>
      <c r="GLT228" s="58"/>
      <c r="GLU228" s="63"/>
      <c r="GLV228" s="58"/>
      <c r="GLW228" s="63"/>
      <c r="GLX228" s="58"/>
      <c r="GLY228" s="63"/>
      <c r="GLZ228" s="58"/>
      <c r="GMA228" s="63"/>
      <c r="GMB228" s="58"/>
      <c r="GMC228" s="63"/>
      <c r="GMD228" s="58"/>
      <c r="GME228" s="63"/>
      <c r="GMF228" s="58"/>
      <c r="GMG228" s="63"/>
      <c r="GMH228" s="58"/>
      <c r="GMI228" s="63"/>
      <c r="GMJ228" s="58"/>
      <c r="GMK228" s="63"/>
      <c r="GML228" s="58"/>
      <c r="GMM228" s="63"/>
      <c r="GMN228" s="58"/>
      <c r="GMO228" s="63"/>
      <c r="GMP228" s="58"/>
      <c r="GMQ228" s="63"/>
      <c r="GMR228" s="58"/>
      <c r="GMS228" s="63"/>
      <c r="GMT228" s="58"/>
      <c r="GMU228" s="63"/>
      <c r="GMV228" s="58"/>
      <c r="GMW228" s="63"/>
      <c r="GMX228" s="58"/>
      <c r="GMY228" s="63"/>
      <c r="GMZ228" s="58"/>
      <c r="GNA228" s="63"/>
      <c r="GNB228" s="58"/>
      <c r="GNC228" s="63"/>
      <c r="GND228" s="58"/>
      <c r="GNE228" s="63"/>
      <c r="GNF228" s="58"/>
      <c r="GNG228" s="63"/>
      <c r="GNH228" s="58"/>
      <c r="GNI228" s="63"/>
      <c r="GNJ228" s="58"/>
      <c r="GNK228" s="63"/>
      <c r="GNL228" s="58"/>
      <c r="GNM228" s="63"/>
      <c r="GNN228" s="58"/>
      <c r="GNO228" s="63"/>
      <c r="GNP228" s="58"/>
      <c r="GNQ228" s="63"/>
      <c r="GNR228" s="58"/>
      <c r="GNS228" s="63"/>
      <c r="GNT228" s="58"/>
      <c r="GNU228" s="63"/>
      <c r="GNV228" s="58"/>
      <c r="GNW228" s="63"/>
      <c r="GNX228" s="58"/>
      <c r="GNY228" s="63"/>
      <c r="GNZ228" s="58"/>
      <c r="GOA228" s="63"/>
      <c r="GOB228" s="58"/>
      <c r="GOC228" s="63"/>
      <c r="GOD228" s="58"/>
      <c r="GOE228" s="63"/>
      <c r="GOF228" s="58"/>
      <c r="GOG228" s="63"/>
      <c r="GOH228" s="58"/>
      <c r="GOI228" s="63"/>
      <c r="GOJ228" s="58"/>
      <c r="GOK228" s="63"/>
      <c r="GOL228" s="58"/>
      <c r="GOM228" s="63"/>
      <c r="GON228" s="58"/>
      <c r="GOO228" s="63"/>
      <c r="GOP228" s="58"/>
      <c r="GOQ228" s="63"/>
      <c r="GOR228" s="58"/>
      <c r="GOS228" s="63"/>
      <c r="GOT228" s="58"/>
      <c r="GOU228" s="63"/>
      <c r="GOV228" s="58"/>
      <c r="GOW228" s="63"/>
      <c r="GOX228" s="58"/>
      <c r="GOY228" s="63"/>
      <c r="GOZ228" s="58"/>
      <c r="GPA228" s="63"/>
      <c r="GPB228" s="58"/>
      <c r="GPC228" s="63"/>
      <c r="GPD228" s="58"/>
      <c r="GPE228" s="63"/>
      <c r="GPF228" s="58"/>
      <c r="GPG228" s="63"/>
      <c r="GPH228" s="58"/>
      <c r="GPI228" s="63"/>
      <c r="GPJ228" s="58"/>
      <c r="GPK228" s="63"/>
      <c r="GPL228" s="58"/>
      <c r="GPM228" s="63"/>
      <c r="GPN228" s="58"/>
      <c r="GPO228" s="63"/>
      <c r="GPP228" s="58"/>
      <c r="GPQ228" s="63"/>
      <c r="GPR228" s="58"/>
      <c r="GPS228" s="63"/>
      <c r="GPT228" s="58"/>
      <c r="GPU228" s="63"/>
      <c r="GPV228" s="58"/>
      <c r="GPW228" s="63"/>
      <c r="GPX228" s="58"/>
      <c r="GPY228" s="63"/>
      <c r="GPZ228" s="58"/>
      <c r="GQA228" s="63"/>
      <c r="GQB228" s="58"/>
      <c r="GQC228" s="63"/>
      <c r="GQD228" s="58"/>
      <c r="GQE228" s="63"/>
      <c r="GQF228" s="58"/>
      <c r="GQG228" s="63"/>
      <c r="GQH228" s="58"/>
      <c r="GQI228" s="63"/>
      <c r="GQJ228" s="58"/>
      <c r="GQK228" s="63"/>
      <c r="GQL228" s="58"/>
      <c r="GQM228" s="63"/>
      <c r="GQN228" s="58"/>
      <c r="GQO228" s="63"/>
      <c r="GQP228" s="58"/>
      <c r="GQQ228" s="63"/>
      <c r="GQR228" s="58"/>
      <c r="GQS228" s="63"/>
      <c r="GQT228" s="58"/>
      <c r="GQU228" s="63"/>
      <c r="GQV228" s="58"/>
      <c r="GQW228" s="63"/>
      <c r="GQX228" s="58"/>
      <c r="GQY228" s="63"/>
      <c r="GQZ228" s="58"/>
      <c r="GRA228" s="63"/>
      <c r="GRB228" s="58"/>
      <c r="GRC228" s="63"/>
      <c r="GRD228" s="58"/>
      <c r="GRE228" s="63"/>
      <c r="GRF228" s="58"/>
      <c r="GRG228" s="63"/>
      <c r="GRH228" s="58"/>
      <c r="GRI228" s="63"/>
      <c r="GRJ228" s="58"/>
      <c r="GRK228" s="63"/>
      <c r="GRL228" s="58"/>
      <c r="GRM228" s="63"/>
      <c r="GRN228" s="58"/>
      <c r="GRO228" s="63"/>
      <c r="GRP228" s="58"/>
      <c r="GRQ228" s="63"/>
      <c r="GRR228" s="58"/>
      <c r="GRS228" s="63"/>
      <c r="GRT228" s="58"/>
      <c r="GRU228" s="63"/>
      <c r="GRV228" s="58"/>
      <c r="GRW228" s="63"/>
      <c r="GRX228" s="58"/>
      <c r="GRY228" s="63"/>
      <c r="GRZ228" s="58"/>
      <c r="GSA228" s="63"/>
      <c r="GSB228" s="58"/>
      <c r="GSC228" s="63"/>
      <c r="GSD228" s="58"/>
      <c r="GSE228" s="63"/>
      <c r="GSF228" s="58"/>
      <c r="GSG228" s="63"/>
      <c r="GSH228" s="58"/>
      <c r="GSI228" s="63"/>
      <c r="GSJ228" s="58"/>
      <c r="GSK228" s="63"/>
      <c r="GSL228" s="58"/>
      <c r="GSM228" s="63"/>
      <c r="GSN228" s="58"/>
      <c r="GSO228" s="63"/>
      <c r="GSP228" s="58"/>
      <c r="GSQ228" s="63"/>
      <c r="GSR228" s="58"/>
      <c r="GSS228" s="63"/>
      <c r="GST228" s="58"/>
      <c r="GSU228" s="63"/>
      <c r="GSV228" s="58"/>
      <c r="GSW228" s="63"/>
      <c r="GSX228" s="58"/>
      <c r="GSY228" s="63"/>
      <c r="GSZ228" s="58"/>
      <c r="GTA228" s="63"/>
      <c r="GTB228" s="58"/>
      <c r="GTC228" s="63"/>
      <c r="GTD228" s="58"/>
      <c r="GTE228" s="63"/>
      <c r="GTF228" s="58"/>
      <c r="GTG228" s="63"/>
      <c r="GTH228" s="58"/>
      <c r="GTI228" s="63"/>
      <c r="GTJ228" s="58"/>
      <c r="GTK228" s="63"/>
      <c r="GTL228" s="58"/>
      <c r="GTM228" s="63"/>
      <c r="GTN228" s="58"/>
      <c r="GTO228" s="63"/>
      <c r="GTP228" s="58"/>
      <c r="GTQ228" s="63"/>
      <c r="GTR228" s="58"/>
      <c r="GTS228" s="63"/>
      <c r="GTT228" s="58"/>
      <c r="GTU228" s="63"/>
      <c r="GTV228" s="58"/>
      <c r="GTW228" s="63"/>
      <c r="GTX228" s="58"/>
      <c r="GTY228" s="63"/>
      <c r="GTZ228" s="58"/>
      <c r="GUA228" s="63"/>
      <c r="GUB228" s="58"/>
      <c r="GUC228" s="63"/>
      <c r="GUD228" s="58"/>
      <c r="GUE228" s="63"/>
      <c r="GUF228" s="58"/>
      <c r="GUG228" s="63"/>
      <c r="GUH228" s="58"/>
      <c r="GUI228" s="63"/>
      <c r="GUJ228" s="58"/>
      <c r="GUK228" s="63"/>
      <c r="GUL228" s="58"/>
      <c r="GUM228" s="63"/>
      <c r="GUN228" s="58"/>
      <c r="GUO228" s="63"/>
      <c r="GUP228" s="58"/>
      <c r="GUQ228" s="63"/>
      <c r="GUR228" s="58"/>
      <c r="GUS228" s="63"/>
      <c r="GUT228" s="58"/>
      <c r="GUU228" s="63"/>
      <c r="GUV228" s="58"/>
      <c r="GUW228" s="63"/>
      <c r="GUX228" s="58"/>
      <c r="GUY228" s="63"/>
      <c r="GUZ228" s="58"/>
      <c r="GVA228" s="63"/>
      <c r="GVB228" s="58"/>
      <c r="GVC228" s="63"/>
      <c r="GVD228" s="58"/>
      <c r="GVE228" s="63"/>
      <c r="GVF228" s="58"/>
      <c r="GVG228" s="63"/>
      <c r="GVH228" s="58"/>
      <c r="GVI228" s="63"/>
      <c r="GVJ228" s="58"/>
      <c r="GVK228" s="63"/>
      <c r="GVL228" s="58"/>
      <c r="GVM228" s="63"/>
      <c r="GVN228" s="58"/>
      <c r="GVO228" s="63"/>
      <c r="GVP228" s="58"/>
      <c r="GVQ228" s="63"/>
      <c r="GVR228" s="58"/>
      <c r="GVS228" s="63"/>
      <c r="GVT228" s="58"/>
      <c r="GVU228" s="63"/>
      <c r="GVV228" s="58"/>
      <c r="GVW228" s="63"/>
      <c r="GVX228" s="58"/>
      <c r="GVY228" s="63"/>
      <c r="GVZ228" s="58"/>
      <c r="GWA228" s="63"/>
      <c r="GWB228" s="58"/>
      <c r="GWC228" s="63"/>
      <c r="GWD228" s="58"/>
      <c r="GWE228" s="63"/>
      <c r="GWF228" s="58"/>
      <c r="GWG228" s="63"/>
      <c r="GWH228" s="58"/>
      <c r="GWI228" s="63"/>
      <c r="GWJ228" s="58"/>
      <c r="GWK228" s="63"/>
      <c r="GWL228" s="58"/>
      <c r="GWM228" s="63"/>
      <c r="GWN228" s="58"/>
      <c r="GWO228" s="63"/>
      <c r="GWP228" s="58"/>
      <c r="GWQ228" s="63"/>
      <c r="GWR228" s="58"/>
      <c r="GWS228" s="63"/>
      <c r="GWT228" s="58"/>
      <c r="GWU228" s="63"/>
      <c r="GWV228" s="58"/>
      <c r="GWW228" s="63"/>
      <c r="GWX228" s="58"/>
      <c r="GWY228" s="63"/>
      <c r="GWZ228" s="58"/>
      <c r="GXA228" s="63"/>
      <c r="GXB228" s="58"/>
      <c r="GXC228" s="63"/>
      <c r="GXD228" s="58"/>
      <c r="GXE228" s="63"/>
      <c r="GXF228" s="58"/>
      <c r="GXG228" s="63"/>
      <c r="GXH228" s="58"/>
      <c r="GXI228" s="63"/>
      <c r="GXJ228" s="58"/>
      <c r="GXK228" s="63"/>
      <c r="GXL228" s="58"/>
      <c r="GXM228" s="63"/>
      <c r="GXN228" s="58"/>
      <c r="GXO228" s="63"/>
      <c r="GXP228" s="58"/>
      <c r="GXQ228" s="63"/>
      <c r="GXR228" s="58"/>
      <c r="GXS228" s="63"/>
      <c r="GXT228" s="58"/>
      <c r="GXU228" s="63"/>
      <c r="GXV228" s="58"/>
      <c r="GXW228" s="63"/>
      <c r="GXX228" s="58"/>
      <c r="GXY228" s="63"/>
      <c r="GXZ228" s="58"/>
      <c r="GYA228" s="63"/>
      <c r="GYB228" s="58"/>
      <c r="GYC228" s="63"/>
      <c r="GYD228" s="58"/>
      <c r="GYE228" s="63"/>
      <c r="GYF228" s="58"/>
      <c r="GYG228" s="63"/>
      <c r="GYH228" s="58"/>
      <c r="GYI228" s="63"/>
      <c r="GYJ228" s="58"/>
      <c r="GYK228" s="63"/>
      <c r="GYL228" s="58"/>
      <c r="GYM228" s="63"/>
      <c r="GYN228" s="58"/>
      <c r="GYO228" s="63"/>
      <c r="GYP228" s="58"/>
      <c r="GYQ228" s="63"/>
      <c r="GYR228" s="58"/>
      <c r="GYS228" s="63"/>
      <c r="GYT228" s="58"/>
      <c r="GYU228" s="63"/>
      <c r="GYV228" s="58"/>
      <c r="GYW228" s="63"/>
      <c r="GYX228" s="58"/>
      <c r="GYY228" s="63"/>
      <c r="GYZ228" s="58"/>
      <c r="GZA228" s="63"/>
      <c r="GZB228" s="58"/>
      <c r="GZC228" s="63"/>
      <c r="GZD228" s="58"/>
      <c r="GZE228" s="63"/>
      <c r="GZF228" s="58"/>
      <c r="GZG228" s="63"/>
      <c r="GZH228" s="58"/>
      <c r="GZI228" s="63"/>
      <c r="GZJ228" s="58"/>
      <c r="GZK228" s="63"/>
      <c r="GZL228" s="58"/>
      <c r="GZM228" s="63"/>
      <c r="GZN228" s="58"/>
      <c r="GZO228" s="63"/>
      <c r="GZP228" s="58"/>
      <c r="GZQ228" s="63"/>
      <c r="GZR228" s="58"/>
      <c r="GZS228" s="63"/>
      <c r="GZT228" s="58"/>
      <c r="GZU228" s="63"/>
      <c r="GZV228" s="58"/>
      <c r="GZW228" s="63"/>
      <c r="GZX228" s="58"/>
      <c r="GZY228" s="63"/>
      <c r="GZZ228" s="58"/>
      <c r="HAA228" s="63"/>
      <c r="HAB228" s="58"/>
      <c r="HAC228" s="63"/>
      <c r="HAD228" s="58"/>
      <c r="HAE228" s="63"/>
      <c r="HAF228" s="58"/>
      <c r="HAG228" s="63"/>
      <c r="HAH228" s="58"/>
      <c r="HAI228" s="63"/>
      <c r="HAJ228" s="58"/>
      <c r="HAK228" s="63"/>
      <c r="HAL228" s="58"/>
      <c r="HAM228" s="63"/>
      <c r="HAN228" s="58"/>
      <c r="HAO228" s="63"/>
      <c r="HAP228" s="58"/>
      <c r="HAQ228" s="63"/>
      <c r="HAR228" s="58"/>
      <c r="HAS228" s="63"/>
      <c r="HAT228" s="58"/>
      <c r="HAU228" s="63"/>
      <c r="HAV228" s="58"/>
      <c r="HAW228" s="63"/>
      <c r="HAX228" s="58"/>
      <c r="HAY228" s="63"/>
      <c r="HAZ228" s="58"/>
      <c r="HBA228" s="63"/>
      <c r="HBB228" s="58"/>
      <c r="HBC228" s="63"/>
      <c r="HBD228" s="58"/>
      <c r="HBE228" s="63"/>
      <c r="HBF228" s="58"/>
      <c r="HBG228" s="63"/>
      <c r="HBH228" s="58"/>
      <c r="HBI228" s="63"/>
      <c r="HBJ228" s="58"/>
      <c r="HBK228" s="63"/>
      <c r="HBL228" s="58"/>
      <c r="HBM228" s="63"/>
      <c r="HBN228" s="58"/>
      <c r="HBO228" s="63"/>
      <c r="HBP228" s="58"/>
      <c r="HBQ228" s="63"/>
      <c r="HBR228" s="58"/>
      <c r="HBS228" s="63"/>
      <c r="HBT228" s="58"/>
      <c r="HBU228" s="63"/>
      <c r="HBV228" s="58"/>
      <c r="HBW228" s="63"/>
      <c r="HBX228" s="58"/>
      <c r="HBY228" s="63"/>
      <c r="HBZ228" s="58"/>
      <c r="HCA228" s="63"/>
      <c r="HCB228" s="58"/>
      <c r="HCC228" s="63"/>
      <c r="HCD228" s="58"/>
      <c r="HCE228" s="63"/>
      <c r="HCF228" s="58"/>
      <c r="HCG228" s="63"/>
      <c r="HCH228" s="58"/>
      <c r="HCI228" s="63"/>
      <c r="HCJ228" s="58"/>
      <c r="HCK228" s="63"/>
      <c r="HCL228" s="58"/>
      <c r="HCM228" s="63"/>
      <c r="HCN228" s="58"/>
      <c r="HCO228" s="63"/>
      <c r="HCP228" s="58"/>
      <c r="HCQ228" s="63"/>
      <c r="HCR228" s="58"/>
      <c r="HCS228" s="63"/>
      <c r="HCT228" s="58"/>
      <c r="HCU228" s="63"/>
      <c r="HCV228" s="58"/>
      <c r="HCW228" s="63"/>
      <c r="HCX228" s="58"/>
      <c r="HCY228" s="63"/>
      <c r="HCZ228" s="58"/>
      <c r="HDA228" s="63"/>
      <c r="HDB228" s="58"/>
      <c r="HDC228" s="63"/>
      <c r="HDD228" s="58"/>
      <c r="HDE228" s="63"/>
      <c r="HDF228" s="58"/>
      <c r="HDG228" s="63"/>
      <c r="HDH228" s="58"/>
      <c r="HDI228" s="63"/>
      <c r="HDJ228" s="58"/>
      <c r="HDK228" s="63"/>
      <c r="HDL228" s="58"/>
      <c r="HDM228" s="63"/>
      <c r="HDN228" s="58"/>
      <c r="HDO228" s="63"/>
      <c r="HDP228" s="58"/>
      <c r="HDQ228" s="63"/>
      <c r="HDR228" s="58"/>
      <c r="HDS228" s="63"/>
      <c r="HDT228" s="58"/>
      <c r="HDU228" s="63"/>
      <c r="HDV228" s="58"/>
      <c r="HDW228" s="63"/>
      <c r="HDX228" s="58"/>
      <c r="HDY228" s="63"/>
      <c r="HDZ228" s="58"/>
      <c r="HEA228" s="63"/>
      <c r="HEB228" s="58"/>
      <c r="HEC228" s="63"/>
      <c r="HED228" s="58"/>
      <c r="HEE228" s="63"/>
      <c r="HEF228" s="58"/>
      <c r="HEG228" s="63"/>
      <c r="HEH228" s="58"/>
      <c r="HEI228" s="63"/>
      <c r="HEJ228" s="58"/>
      <c r="HEK228" s="63"/>
      <c r="HEL228" s="58"/>
      <c r="HEM228" s="63"/>
      <c r="HEN228" s="58"/>
      <c r="HEO228" s="63"/>
      <c r="HEP228" s="58"/>
      <c r="HEQ228" s="63"/>
      <c r="HER228" s="58"/>
      <c r="HES228" s="63"/>
      <c r="HET228" s="58"/>
      <c r="HEU228" s="63"/>
      <c r="HEV228" s="58"/>
      <c r="HEW228" s="63"/>
      <c r="HEX228" s="58"/>
      <c r="HEY228" s="63"/>
      <c r="HEZ228" s="58"/>
      <c r="HFA228" s="63"/>
      <c r="HFB228" s="58"/>
      <c r="HFC228" s="63"/>
      <c r="HFD228" s="58"/>
      <c r="HFE228" s="63"/>
      <c r="HFF228" s="58"/>
      <c r="HFG228" s="63"/>
      <c r="HFH228" s="58"/>
      <c r="HFI228" s="63"/>
      <c r="HFJ228" s="58"/>
      <c r="HFK228" s="63"/>
      <c r="HFL228" s="58"/>
      <c r="HFM228" s="63"/>
      <c r="HFN228" s="58"/>
      <c r="HFO228" s="63"/>
      <c r="HFP228" s="58"/>
      <c r="HFQ228" s="63"/>
      <c r="HFR228" s="58"/>
      <c r="HFS228" s="63"/>
      <c r="HFT228" s="58"/>
      <c r="HFU228" s="63"/>
      <c r="HFV228" s="58"/>
      <c r="HFW228" s="63"/>
      <c r="HFX228" s="58"/>
      <c r="HFY228" s="63"/>
      <c r="HFZ228" s="58"/>
      <c r="HGA228" s="63"/>
      <c r="HGB228" s="58"/>
      <c r="HGC228" s="63"/>
      <c r="HGD228" s="58"/>
      <c r="HGE228" s="63"/>
      <c r="HGF228" s="58"/>
      <c r="HGG228" s="63"/>
      <c r="HGH228" s="58"/>
      <c r="HGI228" s="63"/>
      <c r="HGJ228" s="58"/>
      <c r="HGK228" s="63"/>
      <c r="HGL228" s="58"/>
      <c r="HGM228" s="63"/>
      <c r="HGN228" s="58"/>
      <c r="HGO228" s="63"/>
      <c r="HGP228" s="58"/>
      <c r="HGQ228" s="63"/>
      <c r="HGR228" s="58"/>
      <c r="HGS228" s="63"/>
      <c r="HGT228" s="58"/>
      <c r="HGU228" s="63"/>
      <c r="HGV228" s="58"/>
      <c r="HGW228" s="63"/>
      <c r="HGX228" s="58"/>
      <c r="HGY228" s="63"/>
      <c r="HGZ228" s="58"/>
      <c r="HHA228" s="63"/>
      <c r="HHB228" s="58"/>
      <c r="HHC228" s="63"/>
      <c r="HHD228" s="58"/>
      <c r="HHE228" s="63"/>
      <c r="HHF228" s="58"/>
      <c r="HHG228" s="63"/>
      <c r="HHH228" s="58"/>
      <c r="HHI228" s="63"/>
      <c r="HHJ228" s="58"/>
      <c r="HHK228" s="63"/>
      <c r="HHL228" s="58"/>
      <c r="HHM228" s="63"/>
      <c r="HHN228" s="58"/>
      <c r="HHO228" s="63"/>
      <c r="HHP228" s="58"/>
      <c r="HHQ228" s="63"/>
      <c r="HHR228" s="58"/>
      <c r="HHS228" s="63"/>
      <c r="HHT228" s="58"/>
      <c r="HHU228" s="63"/>
      <c r="HHV228" s="58"/>
      <c r="HHW228" s="63"/>
      <c r="HHX228" s="58"/>
      <c r="HHY228" s="63"/>
      <c r="HHZ228" s="58"/>
      <c r="HIA228" s="63"/>
      <c r="HIB228" s="58"/>
      <c r="HIC228" s="63"/>
      <c r="HID228" s="58"/>
      <c r="HIE228" s="63"/>
      <c r="HIF228" s="58"/>
      <c r="HIG228" s="63"/>
      <c r="HIH228" s="58"/>
      <c r="HII228" s="63"/>
      <c r="HIJ228" s="58"/>
      <c r="HIK228" s="63"/>
      <c r="HIL228" s="58"/>
      <c r="HIM228" s="63"/>
      <c r="HIN228" s="58"/>
      <c r="HIO228" s="63"/>
      <c r="HIP228" s="58"/>
      <c r="HIQ228" s="63"/>
      <c r="HIR228" s="58"/>
      <c r="HIS228" s="63"/>
      <c r="HIT228" s="58"/>
      <c r="HIU228" s="63"/>
      <c r="HIV228" s="58"/>
      <c r="HIW228" s="63"/>
      <c r="HIX228" s="58"/>
      <c r="HIY228" s="63"/>
      <c r="HIZ228" s="58"/>
      <c r="HJA228" s="63"/>
      <c r="HJB228" s="58"/>
      <c r="HJC228" s="63"/>
      <c r="HJD228" s="58"/>
      <c r="HJE228" s="63"/>
      <c r="HJF228" s="58"/>
      <c r="HJG228" s="63"/>
      <c r="HJH228" s="58"/>
      <c r="HJI228" s="63"/>
      <c r="HJJ228" s="58"/>
      <c r="HJK228" s="63"/>
      <c r="HJL228" s="58"/>
      <c r="HJM228" s="63"/>
      <c r="HJN228" s="58"/>
      <c r="HJO228" s="63"/>
      <c r="HJP228" s="58"/>
      <c r="HJQ228" s="63"/>
      <c r="HJR228" s="58"/>
      <c r="HJS228" s="63"/>
      <c r="HJT228" s="58"/>
      <c r="HJU228" s="63"/>
      <c r="HJV228" s="58"/>
      <c r="HJW228" s="63"/>
      <c r="HJX228" s="58"/>
      <c r="HJY228" s="63"/>
      <c r="HJZ228" s="58"/>
      <c r="HKA228" s="63"/>
      <c r="HKB228" s="58"/>
      <c r="HKC228" s="63"/>
      <c r="HKD228" s="58"/>
      <c r="HKE228" s="63"/>
      <c r="HKF228" s="58"/>
      <c r="HKG228" s="63"/>
      <c r="HKH228" s="58"/>
      <c r="HKI228" s="63"/>
      <c r="HKJ228" s="58"/>
      <c r="HKK228" s="63"/>
      <c r="HKL228" s="58"/>
      <c r="HKM228" s="63"/>
      <c r="HKN228" s="58"/>
      <c r="HKO228" s="63"/>
      <c r="HKP228" s="58"/>
      <c r="HKQ228" s="63"/>
      <c r="HKR228" s="58"/>
      <c r="HKS228" s="63"/>
      <c r="HKT228" s="58"/>
      <c r="HKU228" s="63"/>
      <c r="HKV228" s="58"/>
      <c r="HKW228" s="63"/>
      <c r="HKX228" s="58"/>
      <c r="HKY228" s="63"/>
      <c r="HKZ228" s="58"/>
      <c r="HLA228" s="63"/>
      <c r="HLB228" s="58"/>
      <c r="HLC228" s="63"/>
      <c r="HLD228" s="58"/>
      <c r="HLE228" s="63"/>
      <c r="HLF228" s="58"/>
      <c r="HLG228" s="63"/>
      <c r="HLH228" s="58"/>
      <c r="HLI228" s="63"/>
      <c r="HLJ228" s="58"/>
      <c r="HLK228" s="63"/>
      <c r="HLL228" s="58"/>
      <c r="HLM228" s="63"/>
      <c r="HLN228" s="58"/>
      <c r="HLO228" s="63"/>
      <c r="HLP228" s="58"/>
      <c r="HLQ228" s="63"/>
      <c r="HLR228" s="58"/>
      <c r="HLS228" s="63"/>
      <c r="HLT228" s="58"/>
      <c r="HLU228" s="63"/>
      <c r="HLV228" s="58"/>
      <c r="HLW228" s="63"/>
      <c r="HLX228" s="58"/>
      <c r="HLY228" s="63"/>
      <c r="HLZ228" s="58"/>
      <c r="HMA228" s="63"/>
      <c r="HMB228" s="58"/>
      <c r="HMC228" s="63"/>
      <c r="HMD228" s="58"/>
      <c r="HME228" s="63"/>
      <c r="HMF228" s="58"/>
      <c r="HMG228" s="63"/>
      <c r="HMH228" s="58"/>
      <c r="HMI228" s="63"/>
      <c r="HMJ228" s="58"/>
      <c r="HMK228" s="63"/>
      <c r="HML228" s="58"/>
      <c r="HMM228" s="63"/>
      <c r="HMN228" s="58"/>
      <c r="HMO228" s="63"/>
      <c r="HMP228" s="58"/>
      <c r="HMQ228" s="63"/>
      <c r="HMR228" s="58"/>
      <c r="HMS228" s="63"/>
      <c r="HMT228" s="58"/>
      <c r="HMU228" s="63"/>
      <c r="HMV228" s="58"/>
      <c r="HMW228" s="63"/>
      <c r="HMX228" s="58"/>
      <c r="HMY228" s="63"/>
      <c r="HMZ228" s="58"/>
      <c r="HNA228" s="63"/>
      <c r="HNB228" s="58"/>
      <c r="HNC228" s="63"/>
      <c r="HND228" s="58"/>
      <c r="HNE228" s="63"/>
      <c r="HNF228" s="58"/>
      <c r="HNG228" s="63"/>
      <c r="HNH228" s="58"/>
      <c r="HNI228" s="63"/>
      <c r="HNJ228" s="58"/>
      <c r="HNK228" s="63"/>
      <c r="HNL228" s="58"/>
      <c r="HNM228" s="63"/>
      <c r="HNN228" s="58"/>
      <c r="HNO228" s="63"/>
      <c r="HNP228" s="58"/>
      <c r="HNQ228" s="63"/>
      <c r="HNR228" s="58"/>
      <c r="HNS228" s="63"/>
      <c r="HNT228" s="58"/>
      <c r="HNU228" s="63"/>
      <c r="HNV228" s="58"/>
      <c r="HNW228" s="63"/>
      <c r="HNX228" s="58"/>
      <c r="HNY228" s="63"/>
      <c r="HNZ228" s="58"/>
      <c r="HOA228" s="63"/>
      <c r="HOB228" s="58"/>
      <c r="HOC228" s="63"/>
      <c r="HOD228" s="58"/>
      <c r="HOE228" s="63"/>
      <c r="HOF228" s="58"/>
      <c r="HOG228" s="63"/>
      <c r="HOH228" s="58"/>
      <c r="HOI228" s="63"/>
      <c r="HOJ228" s="58"/>
      <c r="HOK228" s="63"/>
      <c r="HOL228" s="58"/>
      <c r="HOM228" s="63"/>
      <c r="HON228" s="58"/>
      <c r="HOO228" s="63"/>
      <c r="HOP228" s="58"/>
      <c r="HOQ228" s="63"/>
      <c r="HOR228" s="58"/>
      <c r="HOS228" s="63"/>
      <c r="HOT228" s="58"/>
      <c r="HOU228" s="63"/>
      <c r="HOV228" s="58"/>
      <c r="HOW228" s="63"/>
      <c r="HOX228" s="58"/>
      <c r="HOY228" s="63"/>
      <c r="HOZ228" s="58"/>
      <c r="HPA228" s="63"/>
      <c r="HPB228" s="58"/>
      <c r="HPC228" s="63"/>
      <c r="HPD228" s="58"/>
      <c r="HPE228" s="63"/>
      <c r="HPF228" s="58"/>
      <c r="HPG228" s="63"/>
      <c r="HPH228" s="58"/>
      <c r="HPI228" s="63"/>
      <c r="HPJ228" s="58"/>
      <c r="HPK228" s="63"/>
      <c r="HPL228" s="58"/>
      <c r="HPM228" s="63"/>
      <c r="HPN228" s="58"/>
      <c r="HPO228" s="63"/>
      <c r="HPP228" s="58"/>
      <c r="HPQ228" s="63"/>
      <c r="HPR228" s="58"/>
      <c r="HPS228" s="63"/>
      <c r="HPT228" s="58"/>
      <c r="HPU228" s="63"/>
      <c r="HPV228" s="58"/>
      <c r="HPW228" s="63"/>
      <c r="HPX228" s="58"/>
      <c r="HPY228" s="63"/>
      <c r="HPZ228" s="58"/>
      <c r="HQA228" s="63"/>
      <c r="HQB228" s="58"/>
      <c r="HQC228" s="63"/>
      <c r="HQD228" s="58"/>
      <c r="HQE228" s="63"/>
      <c r="HQF228" s="58"/>
      <c r="HQG228" s="63"/>
      <c r="HQH228" s="58"/>
      <c r="HQI228" s="63"/>
      <c r="HQJ228" s="58"/>
      <c r="HQK228" s="63"/>
      <c r="HQL228" s="58"/>
      <c r="HQM228" s="63"/>
      <c r="HQN228" s="58"/>
      <c r="HQO228" s="63"/>
      <c r="HQP228" s="58"/>
      <c r="HQQ228" s="63"/>
      <c r="HQR228" s="58"/>
      <c r="HQS228" s="63"/>
      <c r="HQT228" s="58"/>
      <c r="HQU228" s="63"/>
      <c r="HQV228" s="58"/>
      <c r="HQW228" s="63"/>
      <c r="HQX228" s="58"/>
      <c r="HQY228" s="63"/>
      <c r="HQZ228" s="58"/>
      <c r="HRA228" s="63"/>
      <c r="HRB228" s="58"/>
      <c r="HRC228" s="63"/>
      <c r="HRD228" s="58"/>
      <c r="HRE228" s="63"/>
      <c r="HRF228" s="58"/>
      <c r="HRG228" s="63"/>
      <c r="HRH228" s="58"/>
      <c r="HRI228" s="63"/>
      <c r="HRJ228" s="58"/>
      <c r="HRK228" s="63"/>
      <c r="HRL228" s="58"/>
      <c r="HRM228" s="63"/>
      <c r="HRN228" s="58"/>
      <c r="HRO228" s="63"/>
      <c r="HRP228" s="58"/>
      <c r="HRQ228" s="63"/>
      <c r="HRR228" s="58"/>
      <c r="HRS228" s="63"/>
      <c r="HRT228" s="58"/>
      <c r="HRU228" s="63"/>
      <c r="HRV228" s="58"/>
      <c r="HRW228" s="63"/>
      <c r="HRX228" s="58"/>
      <c r="HRY228" s="63"/>
      <c r="HRZ228" s="58"/>
      <c r="HSA228" s="63"/>
      <c r="HSB228" s="58"/>
      <c r="HSC228" s="63"/>
      <c r="HSD228" s="58"/>
      <c r="HSE228" s="63"/>
      <c r="HSF228" s="58"/>
      <c r="HSG228" s="63"/>
      <c r="HSH228" s="58"/>
      <c r="HSI228" s="63"/>
      <c r="HSJ228" s="58"/>
      <c r="HSK228" s="63"/>
      <c r="HSL228" s="58"/>
      <c r="HSM228" s="63"/>
      <c r="HSN228" s="58"/>
      <c r="HSO228" s="63"/>
      <c r="HSP228" s="58"/>
      <c r="HSQ228" s="63"/>
      <c r="HSR228" s="58"/>
      <c r="HSS228" s="63"/>
      <c r="HST228" s="58"/>
      <c r="HSU228" s="63"/>
      <c r="HSV228" s="58"/>
      <c r="HSW228" s="63"/>
      <c r="HSX228" s="58"/>
      <c r="HSY228" s="63"/>
      <c r="HSZ228" s="58"/>
      <c r="HTA228" s="63"/>
      <c r="HTB228" s="58"/>
      <c r="HTC228" s="63"/>
      <c r="HTD228" s="58"/>
      <c r="HTE228" s="63"/>
      <c r="HTF228" s="58"/>
      <c r="HTG228" s="63"/>
      <c r="HTH228" s="58"/>
      <c r="HTI228" s="63"/>
      <c r="HTJ228" s="58"/>
      <c r="HTK228" s="63"/>
      <c r="HTL228" s="58"/>
      <c r="HTM228" s="63"/>
      <c r="HTN228" s="58"/>
      <c r="HTO228" s="63"/>
      <c r="HTP228" s="58"/>
      <c r="HTQ228" s="63"/>
      <c r="HTR228" s="58"/>
      <c r="HTS228" s="63"/>
      <c r="HTT228" s="58"/>
      <c r="HTU228" s="63"/>
      <c r="HTV228" s="58"/>
      <c r="HTW228" s="63"/>
      <c r="HTX228" s="58"/>
      <c r="HTY228" s="63"/>
      <c r="HTZ228" s="58"/>
      <c r="HUA228" s="63"/>
      <c r="HUB228" s="58"/>
      <c r="HUC228" s="63"/>
      <c r="HUD228" s="58"/>
      <c r="HUE228" s="63"/>
      <c r="HUF228" s="58"/>
      <c r="HUG228" s="63"/>
      <c r="HUH228" s="58"/>
      <c r="HUI228" s="63"/>
      <c r="HUJ228" s="58"/>
      <c r="HUK228" s="63"/>
      <c r="HUL228" s="58"/>
      <c r="HUM228" s="63"/>
      <c r="HUN228" s="58"/>
      <c r="HUO228" s="63"/>
      <c r="HUP228" s="58"/>
      <c r="HUQ228" s="63"/>
      <c r="HUR228" s="58"/>
      <c r="HUS228" s="63"/>
      <c r="HUT228" s="58"/>
      <c r="HUU228" s="63"/>
      <c r="HUV228" s="58"/>
      <c r="HUW228" s="63"/>
      <c r="HUX228" s="58"/>
      <c r="HUY228" s="63"/>
      <c r="HUZ228" s="58"/>
      <c r="HVA228" s="63"/>
      <c r="HVB228" s="58"/>
      <c r="HVC228" s="63"/>
      <c r="HVD228" s="58"/>
      <c r="HVE228" s="63"/>
      <c r="HVF228" s="58"/>
      <c r="HVG228" s="63"/>
      <c r="HVH228" s="58"/>
      <c r="HVI228" s="63"/>
      <c r="HVJ228" s="58"/>
      <c r="HVK228" s="63"/>
      <c r="HVL228" s="58"/>
      <c r="HVM228" s="63"/>
      <c r="HVN228" s="58"/>
      <c r="HVO228" s="63"/>
      <c r="HVP228" s="58"/>
      <c r="HVQ228" s="63"/>
      <c r="HVR228" s="58"/>
      <c r="HVS228" s="63"/>
      <c r="HVT228" s="58"/>
      <c r="HVU228" s="63"/>
      <c r="HVV228" s="58"/>
      <c r="HVW228" s="63"/>
      <c r="HVX228" s="58"/>
      <c r="HVY228" s="63"/>
      <c r="HVZ228" s="58"/>
      <c r="HWA228" s="63"/>
      <c r="HWB228" s="58"/>
      <c r="HWC228" s="63"/>
      <c r="HWD228" s="58"/>
      <c r="HWE228" s="63"/>
      <c r="HWF228" s="58"/>
      <c r="HWG228" s="63"/>
      <c r="HWH228" s="58"/>
      <c r="HWI228" s="63"/>
      <c r="HWJ228" s="58"/>
      <c r="HWK228" s="63"/>
      <c r="HWL228" s="58"/>
      <c r="HWM228" s="63"/>
      <c r="HWN228" s="58"/>
      <c r="HWO228" s="63"/>
      <c r="HWP228" s="58"/>
      <c r="HWQ228" s="63"/>
      <c r="HWR228" s="58"/>
      <c r="HWS228" s="63"/>
      <c r="HWT228" s="58"/>
      <c r="HWU228" s="63"/>
      <c r="HWV228" s="58"/>
      <c r="HWW228" s="63"/>
      <c r="HWX228" s="58"/>
      <c r="HWY228" s="63"/>
      <c r="HWZ228" s="58"/>
      <c r="HXA228" s="63"/>
      <c r="HXB228" s="58"/>
      <c r="HXC228" s="63"/>
      <c r="HXD228" s="58"/>
      <c r="HXE228" s="63"/>
      <c r="HXF228" s="58"/>
      <c r="HXG228" s="63"/>
      <c r="HXH228" s="58"/>
      <c r="HXI228" s="63"/>
      <c r="HXJ228" s="58"/>
      <c r="HXK228" s="63"/>
      <c r="HXL228" s="58"/>
      <c r="HXM228" s="63"/>
      <c r="HXN228" s="58"/>
      <c r="HXO228" s="63"/>
      <c r="HXP228" s="58"/>
      <c r="HXQ228" s="63"/>
      <c r="HXR228" s="58"/>
      <c r="HXS228" s="63"/>
      <c r="HXT228" s="58"/>
      <c r="HXU228" s="63"/>
      <c r="HXV228" s="58"/>
      <c r="HXW228" s="63"/>
      <c r="HXX228" s="58"/>
      <c r="HXY228" s="63"/>
      <c r="HXZ228" s="58"/>
      <c r="HYA228" s="63"/>
      <c r="HYB228" s="58"/>
      <c r="HYC228" s="63"/>
      <c r="HYD228" s="58"/>
      <c r="HYE228" s="63"/>
      <c r="HYF228" s="58"/>
      <c r="HYG228" s="63"/>
      <c r="HYH228" s="58"/>
      <c r="HYI228" s="63"/>
      <c r="HYJ228" s="58"/>
      <c r="HYK228" s="63"/>
      <c r="HYL228" s="58"/>
      <c r="HYM228" s="63"/>
      <c r="HYN228" s="58"/>
      <c r="HYO228" s="63"/>
      <c r="HYP228" s="58"/>
      <c r="HYQ228" s="63"/>
      <c r="HYR228" s="58"/>
      <c r="HYS228" s="63"/>
      <c r="HYT228" s="58"/>
      <c r="HYU228" s="63"/>
      <c r="HYV228" s="58"/>
      <c r="HYW228" s="63"/>
      <c r="HYX228" s="58"/>
      <c r="HYY228" s="63"/>
      <c r="HYZ228" s="58"/>
      <c r="HZA228" s="63"/>
      <c r="HZB228" s="58"/>
      <c r="HZC228" s="63"/>
      <c r="HZD228" s="58"/>
      <c r="HZE228" s="63"/>
      <c r="HZF228" s="58"/>
      <c r="HZG228" s="63"/>
      <c r="HZH228" s="58"/>
      <c r="HZI228" s="63"/>
      <c r="HZJ228" s="58"/>
      <c r="HZK228" s="63"/>
      <c r="HZL228" s="58"/>
      <c r="HZM228" s="63"/>
      <c r="HZN228" s="58"/>
      <c r="HZO228" s="63"/>
      <c r="HZP228" s="58"/>
      <c r="HZQ228" s="63"/>
      <c r="HZR228" s="58"/>
      <c r="HZS228" s="63"/>
      <c r="HZT228" s="58"/>
      <c r="HZU228" s="63"/>
      <c r="HZV228" s="58"/>
      <c r="HZW228" s="63"/>
      <c r="HZX228" s="58"/>
      <c r="HZY228" s="63"/>
      <c r="HZZ228" s="58"/>
      <c r="IAA228" s="63"/>
      <c r="IAB228" s="58"/>
      <c r="IAC228" s="63"/>
      <c r="IAD228" s="58"/>
      <c r="IAE228" s="63"/>
      <c r="IAF228" s="58"/>
      <c r="IAG228" s="63"/>
      <c r="IAH228" s="58"/>
      <c r="IAI228" s="63"/>
      <c r="IAJ228" s="58"/>
      <c r="IAK228" s="63"/>
      <c r="IAL228" s="58"/>
      <c r="IAM228" s="63"/>
      <c r="IAN228" s="58"/>
      <c r="IAO228" s="63"/>
      <c r="IAP228" s="58"/>
      <c r="IAQ228" s="63"/>
      <c r="IAR228" s="58"/>
      <c r="IAS228" s="63"/>
      <c r="IAT228" s="58"/>
      <c r="IAU228" s="63"/>
      <c r="IAV228" s="58"/>
      <c r="IAW228" s="63"/>
      <c r="IAX228" s="58"/>
      <c r="IAY228" s="63"/>
      <c r="IAZ228" s="58"/>
      <c r="IBA228" s="63"/>
      <c r="IBB228" s="58"/>
      <c r="IBC228" s="63"/>
      <c r="IBD228" s="58"/>
      <c r="IBE228" s="63"/>
      <c r="IBF228" s="58"/>
      <c r="IBG228" s="63"/>
      <c r="IBH228" s="58"/>
      <c r="IBI228" s="63"/>
      <c r="IBJ228" s="58"/>
      <c r="IBK228" s="63"/>
      <c r="IBL228" s="58"/>
      <c r="IBM228" s="63"/>
      <c r="IBN228" s="58"/>
      <c r="IBO228" s="63"/>
      <c r="IBP228" s="58"/>
      <c r="IBQ228" s="63"/>
      <c r="IBR228" s="58"/>
      <c r="IBS228" s="63"/>
      <c r="IBT228" s="58"/>
      <c r="IBU228" s="63"/>
      <c r="IBV228" s="58"/>
      <c r="IBW228" s="63"/>
      <c r="IBX228" s="58"/>
      <c r="IBY228" s="63"/>
      <c r="IBZ228" s="58"/>
      <c r="ICA228" s="63"/>
      <c r="ICB228" s="58"/>
      <c r="ICC228" s="63"/>
      <c r="ICD228" s="58"/>
      <c r="ICE228" s="63"/>
      <c r="ICF228" s="58"/>
      <c r="ICG228" s="63"/>
      <c r="ICH228" s="58"/>
      <c r="ICI228" s="63"/>
      <c r="ICJ228" s="58"/>
      <c r="ICK228" s="63"/>
      <c r="ICL228" s="58"/>
      <c r="ICM228" s="63"/>
      <c r="ICN228" s="58"/>
      <c r="ICO228" s="63"/>
      <c r="ICP228" s="58"/>
      <c r="ICQ228" s="63"/>
      <c r="ICR228" s="58"/>
      <c r="ICS228" s="63"/>
      <c r="ICT228" s="58"/>
      <c r="ICU228" s="63"/>
      <c r="ICV228" s="58"/>
      <c r="ICW228" s="63"/>
      <c r="ICX228" s="58"/>
      <c r="ICY228" s="63"/>
      <c r="ICZ228" s="58"/>
      <c r="IDA228" s="63"/>
      <c r="IDB228" s="58"/>
      <c r="IDC228" s="63"/>
      <c r="IDD228" s="58"/>
      <c r="IDE228" s="63"/>
      <c r="IDF228" s="58"/>
      <c r="IDG228" s="63"/>
      <c r="IDH228" s="58"/>
      <c r="IDI228" s="63"/>
      <c r="IDJ228" s="58"/>
      <c r="IDK228" s="63"/>
      <c r="IDL228" s="58"/>
      <c r="IDM228" s="63"/>
      <c r="IDN228" s="58"/>
      <c r="IDO228" s="63"/>
      <c r="IDP228" s="58"/>
      <c r="IDQ228" s="63"/>
      <c r="IDR228" s="58"/>
      <c r="IDS228" s="63"/>
      <c r="IDT228" s="58"/>
      <c r="IDU228" s="63"/>
      <c r="IDV228" s="58"/>
      <c r="IDW228" s="63"/>
      <c r="IDX228" s="58"/>
      <c r="IDY228" s="63"/>
      <c r="IDZ228" s="58"/>
      <c r="IEA228" s="63"/>
      <c r="IEB228" s="58"/>
      <c r="IEC228" s="63"/>
      <c r="IED228" s="58"/>
      <c r="IEE228" s="63"/>
      <c r="IEF228" s="58"/>
      <c r="IEG228" s="63"/>
      <c r="IEH228" s="58"/>
      <c r="IEI228" s="63"/>
      <c r="IEJ228" s="58"/>
      <c r="IEK228" s="63"/>
      <c r="IEL228" s="58"/>
      <c r="IEM228" s="63"/>
      <c r="IEN228" s="58"/>
      <c r="IEO228" s="63"/>
      <c r="IEP228" s="58"/>
      <c r="IEQ228" s="63"/>
      <c r="IER228" s="58"/>
      <c r="IES228" s="63"/>
      <c r="IET228" s="58"/>
      <c r="IEU228" s="63"/>
      <c r="IEV228" s="58"/>
      <c r="IEW228" s="63"/>
      <c r="IEX228" s="58"/>
      <c r="IEY228" s="63"/>
      <c r="IEZ228" s="58"/>
      <c r="IFA228" s="63"/>
      <c r="IFB228" s="58"/>
      <c r="IFC228" s="63"/>
      <c r="IFD228" s="58"/>
      <c r="IFE228" s="63"/>
      <c r="IFF228" s="58"/>
      <c r="IFG228" s="63"/>
      <c r="IFH228" s="58"/>
      <c r="IFI228" s="63"/>
      <c r="IFJ228" s="58"/>
      <c r="IFK228" s="63"/>
      <c r="IFL228" s="58"/>
      <c r="IFM228" s="63"/>
      <c r="IFN228" s="58"/>
      <c r="IFO228" s="63"/>
      <c r="IFP228" s="58"/>
      <c r="IFQ228" s="63"/>
      <c r="IFR228" s="58"/>
      <c r="IFS228" s="63"/>
      <c r="IFT228" s="58"/>
      <c r="IFU228" s="63"/>
      <c r="IFV228" s="58"/>
      <c r="IFW228" s="63"/>
      <c r="IFX228" s="58"/>
      <c r="IFY228" s="63"/>
      <c r="IFZ228" s="58"/>
      <c r="IGA228" s="63"/>
      <c r="IGB228" s="58"/>
      <c r="IGC228" s="63"/>
      <c r="IGD228" s="58"/>
      <c r="IGE228" s="63"/>
      <c r="IGF228" s="58"/>
      <c r="IGG228" s="63"/>
      <c r="IGH228" s="58"/>
      <c r="IGI228" s="63"/>
      <c r="IGJ228" s="58"/>
      <c r="IGK228" s="63"/>
      <c r="IGL228" s="58"/>
      <c r="IGM228" s="63"/>
      <c r="IGN228" s="58"/>
      <c r="IGO228" s="63"/>
      <c r="IGP228" s="58"/>
      <c r="IGQ228" s="63"/>
      <c r="IGR228" s="58"/>
      <c r="IGS228" s="63"/>
      <c r="IGT228" s="58"/>
      <c r="IGU228" s="63"/>
      <c r="IGV228" s="58"/>
      <c r="IGW228" s="63"/>
      <c r="IGX228" s="58"/>
      <c r="IGY228" s="63"/>
      <c r="IGZ228" s="58"/>
      <c r="IHA228" s="63"/>
      <c r="IHB228" s="58"/>
      <c r="IHC228" s="63"/>
      <c r="IHD228" s="58"/>
      <c r="IHE228" s="63"/>
      <c r="IHF228" s="58"/>
      <c r="IHG228" s="63"/>
      <c r="IHH228" s="58"/>
      <c r="IHI228" s="63"/>
      <c r="IHJ228" s="58"/>
      <c r="IHK228" s="63"/>
      <c r="IHL228" s="58"/>
      <c r="IHM228" s="63"/>
      <c r="IHN228" s="58"/>
      <c r="IHO228" s="63"/>
      <c r="IHP228" s="58"/>
      <c r="IHQ228" s="63"/>
      <c r="IHR228" s="58"/>
      <c r="IHS228" s="63"/>
      <c r="IHT228" s="58"/>
      <c r="IHU228" s="63"/>
      <c r="IHV228" s="58"/>
      <c r="IHW228" s="63"/>
      <c r="IHX228" s="58"/>
      <c r="IHY228" s="63"/>
      <c r="IHZ228" s="58"/>
      <c r="IIA228" s="63"/>
      <c r="IIB228" s="58"/>
      <c r="IIC228" s="63"/>
      <c r="IID228" s="58"/>
      <c r="IIE228" s="63"/>
      <c r="IIF228" s="58"/>
      <c r="IIG228" s="63"/>
      <c r="IIH228" s="58"/>
      <c r="III228" s="63"/>
      <c r="IIJ228" s="58"/>
      <c r="IIK228" s="63"/>
      <c r="IIL228" s="58"/>
      <c r="IIM228" s="63"/>
      <c r="IIN228" s="58"/>
      <c r="IIO228" s="63"/>
      <c r="IIP228" s="58"/>
      <c r="IIQ228" s="63"/>
      <c r="IIR228" s="58"/>
      <c r="IIS228" s="63"/>
      <c r="IIT228" s="58"/>
      <c r="IIU228" s="63"/>
      <c r="IIV228" s="58"/>
      <c r="IIW228" s="63"/>
      <c r="IIX228" s="58"/>
      <c r="IIY228" s="63"/>
      <c r="IIZ228" s="58"/>
      <c r="IJA228" s="63"/>
      <c r="IJB228" s="58"/>
      <c r="IJC228" s="63"/>
      <c r="IJD228" s="58"/>
      <c r="IJE228" s="63"/>
      <c r="IJF228" s="58"/>
      <c r="IJG228" s="63"/>
      <c r="IJH228" s="58"/>
      <c r="IJI228" s="63"/>
      <c r="IJJ228" s="58"/>
      <c r="IJK228" s="63"/>
      <c r="IJL228" s="58"/>
      <c r="IJM228" s="63"/>
      <c r="IJN228" s="58"/>
      <c r="IJO228" s="63"/>
      <c r="IJP228" s="58"/>
      <c r="IJQ228" s="63"/>
      <c r="IJR228" s="58"/>
      <c r="IJS228" s="63"/>
      <c r="IJT228" s="58"/>
      <c r="IJU228" s="63"/>
      <c r="IJV228" s="58"/>
      <c r="IJW228" s="63"/>
      <c r="IJX228" s="58"/>
      <c r="IJY228" s="63"/>
      <c r="IJZ228" s="58"/>
      <c r="IKA228" s="63"/>
      <c r="IKB228" s="58"/>
      <c r="IKC228" s="63"/>
      <c r="IKD228" s="58"/>
      <c r="IKE228" s="63"/>
      <c r="IKF228" s="58"/>
      <c r="IKG228" s="63"/>
      <c r="IKH228" s="58"/>
      <c r="IKI228" s="63"/>
      <c r="IKJ228" s="58"/>
      <c r="IKK228" s="63"/>
      <c r="IKL228" s="58"/>
      <c r="IKM228" s="63"/>
      <c r="IKN228" s="58"/>
      <c r="IKO228" s="63"/>
      <c r="IKP228" s="58"/>
      <c r="IKQ228" s="63"/>
      <c r="IKR228" s="58"/>
      <c r="IKS228" s="63"/>
      <c r="IKT228" s="58"/>
      <c r="IKU228" s="63"/>
      <c r="IKV228" s="58"/>
      <c r="IKW228" s="63"/>
      <c r="IKX228" s="58"/>
      <c r="IKY228" s="63"/>
      <c r="IKZ228" s="58"/>
      <c r="ILA228" s="63"/>
      <c r="ILB228" s="58"/>
      <c r="ILC228" s="63"/>
      <c r="ILD228" s="58"/>
      <c r="ILE228" s="63"/>
      <c r="ILF228" s="58"/>
      <c r="ILG228" s="63"/>
      <c r="ILH228" s="58"/>
      <c r="ILI228" s="63"/>
      <c r="ILJ228" s="58"/>
      <c r="ILK228" s="63"/>
      <c r="ILL228" s="58"/>
      <c r="ILM228" s="63"/>
      <c r="ILN228" s="58"/>
      <c r="ILO228" s="63"/>
      <c r="ILP228" s="58"/>
      <c r="ILQ228" s="63"/>
      <c r="ILR228" s="58"/>
      <c r="ILS228" s="63"/>
      <c r="ILT228" s="58"/>
      <c r="ILU228" s="63"/>
      <c r="ILV228" s="58"/>
      <c r="ILW228" s="63"/>
      <c r="ILX228" s="58"/>
      <c r="ILY228" s="63"/>
      <c r="ILZ228" s="58"/>
      <c r="IMA228" s="63"/>
      <c r="IMB228" s="58"/>
      <c r="IMC228" s="63"/>
      <c r="IMD228" s="58"/>
      <c r="IME228" s="63"/>
      <c r="IMF228" s="58"/>
      <c r="IMG228" s="63"/>
      <c r="IMH228" s="58"/>
      <c r="IMI228" s="63"/>
      <c r="IMJ228" s="58"/>
      <c r="IMK228" s="63"/>
      <c r="IML228" s="58"/>
      <c r="IMM228" s="63"/>
      <c r="IMN228" s="58"/>
      <c r="IMO228" s="63"/>
      <c r="IMP228" s="58"/>
      <c r="IMQ228" s="63"/>
      <c r="IMR228" s="58"/>
      <c r="IMS228" s="63"/>
      <c r="IMT228" s="58"/>
      <c r="IMU228" s="63"/>
      <c r="IMV228" s="58"/>
      <c r="IMW228" s="63"/>
      <c r="IMX228" s="58"/>
      <c r="IMY228" s="63"/>
      <c r="IMZ228" s="58"/>
      <c r="INA228" s="63"/>
      <c r="INB228" s="58"/>
      <c r="INC228" s="63"/>
      <c r="IND228" s="58"/>
      <c r="INE228" s="63"/>
      <c r="INF228" s="58"/>
      <c r="ING228" s="63"/>
      <c r="INH228" s="58"/>
      <c r="INI228" s="63"/>
      <c r="INJ228" s="58"/>
      <c r="INK228" s="63"/>
      <c r="INL228" s="58"/>
      <c r="INM228" s="63"/>
      <c r="INN228" s="58"/>
      <c r="INO228" s="63"/>
      <c r="INP228" s="58"/>
      <c r="INQ228" s="63"/>
      <c r="INR228" s="58"/>
      <c r="INS228" s="63"/>
      <c r="INT228" s="58"/>
      <c r="INU228" s="63"/>
      <c r="INV228" s="58"/>
      <c r="INW228" s="63"/>
      <c r="INX228" s="58"/>
      <c r="INY228" s="63"/>
      <c r="INZ228" s="58"/>
      <c r="IOA228" s="63"/>
      <c r="IOB228" s="58"/>
      <c r="IOC228" s="63"/>
      <c r="IOD228" s="58"/>
      <c r="IOE228" s="63"/>
      <c r="IOF228" s="58"/>
      <c r="IOG228" s="63"/>
      <c r="IOH228" s="58"/>
      <c r="IOI228" s="63"/>
      <c r="IOJ228" s="58"/>
      <c r="IOK228" s="63"/>
      <c r="IOL228" s="58"/>
      <c r="IOM228" s="63"/>
      <c r="ION228" s="58"/>
      <c r="IOO228" s="63"/>
      <c r="IOP228" s="58"/>
      <c r="IOQ228" s="63"/>
      <c r="IOR228" s="58"/>
      <c r="IOS228" s="63"/>
      <c r="IOT228" s="58"/>
      <c r="IOU228" s="63"/>
      <c r="IOV228" s="58"/>
      <c r="IOW228" s="63"/>
      <c r="IOX228" s="58"/>
      <c r="IOY228" s="63"/>
      <c r="IOZ228" s="58"/>
      <c r="IPA228" s="63"/>
      <c r="IPB228" s="58"/>
      <c r="IPC228" s="63"/>
      <c r="IPD228" s="58"/>
      <c r="IPE228" s="63"/>
      <c r="IPF228" s="58"/>
      <c r="IPG228" s="63"/>
      <c r="IPH228" s="58"/>
      <c r="IPI228" s="63"/>
      <c r="IPJ228" s="58"/>
      <c r="IPK228" s="63"/>
      <c r="IPL228" s="58"/>
      <c r="IPM228" s="63"/>
      <c r="IPN228" s="58"/>
      <c r="IPO228" s="63"/>
      <c r="IPP228" s="58"/>
      <c r="IPQ228" s="63"/>
      <c r="IPR228" s="58"/>
      <c r="IPS228" s="63"/>
      <c r="IPT228" s="58"/>
      <c r="IPU228" s="63"/>
      <c r="IPV228" s="58"/>
      <c r="IPW228" s="63"/>
      <c r="IPX228" s="58"/>
      <c r="IPY228" s="63"/>
      <c r="IPZ228" s="58"/>
      <c r="IQA228" s="63"/>
      <c r="IQB228" s="58"/>
      <c r="IQC228" s="63"/>
      <c r="IQD228" s="58"/>
      <c r="IQE228" s="63"/>
      <c r="IQF228" s="58"/>
      <c r="IQG228" s="63"/>
      <c r="IQH228" s="58"/>
      <c r="IQI228" s="63"/>
      <c r="IQJ228" s="58"/>
      <c r="IQK228" s="63"/>
      <c r="IQL228" s="58"/>
      <c r="IQM228" s="63"/>
      <c r="IQN228" s="58"/>
      <c r="IQO228" s="63"/>
      <c r="IQP228" s="58"/>
      <c r="IQQ228" s="63"/>
      <c r="IQR228" s="58"/>
      <c r="IQS228" s="63"/>
      <c r="IQT228" s="58"/>
      <c r="IQU228" s="63"/>
      <c r="IQV228" s="58"/>
      <c r="IQW228" s="63"/>
      <c r="IQX228" s="58"/>
      <c r="IQY228" s="63"/>
      <c r="IQZ228" s="58"/>
      <c r="IRA228" s="63"/>
      <c r="IRB228" s="58"/>
      <c r="IRC228" s="63"/>
      <c r="IRD228" s="58"/>
      <c r="IRE228" s="63"/>
      <c r="IRF228" s="58"/>
      <c r="IRG228" s="63"/>
      <c r="IRH228" s="58"/>
      <c r="IRI228" s="63"/>
      <c r="IRJ228" s="58"/>
      <c r="IRK228" s="63"/>
      <c r="IRL228" s="58"/>
      <c r="IRM228" s="63"/>
      <c r="IRN228" s="58"/>
      <c r="IRO228" s="63"/>
      <c r="IRP228" s="58"/>
      <c r="IRQ228" s="63"/>
      <c r="IRR228" s="58"/>
      <c r="IRS228" s="63"/>
      <c r="IRT228" s="58"/>
      <c r="IRU228" s="63"/>
      <c r="IRV228" s="58"/>
      <c r="IRW228" s="63"/>
      <c r="IRX228" s="58"/>
      <c r="IRY228" s="63"/>
      <c r="IRZ228" s="58"/>
      <c r="ISA228" s="63"/>
      <c r="ISB228" s="58"/>
      <c r="ISC228" s="63"/>
      <c r="ISD228" s="58"/>
      <c r="ISE228" s="63"/>
      <c r="ISF228" s="58"/>
      <c r="ISG228" s="63"/>
      <c r="ISH228" s="58"/>
      <c r="ISI228" s="63"/>
      <c r="ISJ228" s="58"/>
      <c r="ISK228" s="63"/>
      <c r="ISL228" s="58"/>
      <c r="ISM228" s="63"/>
      <c r="ISN228" s="58"/>
      <c r="ISO228" s="63"/>
      <c r="ISP228" s="58"/>
      <c r="ISQ228" s="63"/>
      <c r="ISR228" s="58"/>
      <c r="ISS228" s="63"/>
      <c r="IST228" s="58"/>
      <c r="ISU228" s="63"/>
      <c r="ISV228" s="58"/>
      <c r="ISW228" s="63"/>
      <c r="ISX228" s="58"/>
      <c r="ISY228" s="63"/>
      <c r="ISZ228" s="58"/>
      <c r="ITA228" s="63"/>
      <c r="ITB228" s="58"/>
      <c r="ITC228" s="63"/>
      <c r="ITD228" s="58"/>
      <c r="ITE228" s="63"/>
      <c r="ITF228" s="58"/>
      <c r="ITG228" s="63"/>
      <c r="ITH228" s="58"/>
      <c r="ITI228" s="63"/>
      <c r="ITJ228" s="58"/>
      <c r="ITK228" s="63"/>
      <c r="ITL228" s="58"/>
      <c r="ITM228" s="63"/>
      <c r="ITN228" s="58"/>
      <c r="ITO228" s="63"/>
      <c r="ITP228" s="58"/>
      <c r="ITQ228" s="63"/>
      <c r="ITR228" s="58"/>
      <c r="ITS228" s="63"/>
      <c r="ITT228" s="58"/>
      <c r="ITU228" s="63"/>
      <c r="ITV228" s="58"/>
      <c r="ITW228" s="63"/>
      <c r="ITX228" s="58"/>
      <c r="ITY228" s="63"/>
      <c r="ITZ228" s="58"/>
      <c r="IUA228" s="63"/>
      <c r="IUB228" s="58"/>
      <c r="IUC228" s="63"/>
      <c r="IUD228" s="58"/>
      <c r="IUE228" s="63"/>
      <c r="IUF228" s="58"/>
      <c r="IUG228" s="63"/>
      <c r="IUH228" s="58"/>
      <c r="IUI228" s="63"/>
      <c r="IUJ228" s="58"/>
      <c r="IUK228" s="63"/>
      <c r="IUL228" s="58"/>
      <c r="IUM228" s="63"/>
      <c r="IUN228" s="58"/>
      <c r="IUO228" s="63"/>
      <c r="IUP228" s="58"/>
      <c r="IUQ228" s="63"/>
      <c r="IUR228" s="58"/>
      <c r="IUS228" s="63"/>
      <c r="IUT228" s="58"/>
      <c r="IUU228" s="63"/>
      <c r="IUV228" s="58"/>
      <c r="IUW228" s="63"/>
      <c r="IUX228" s="58"/>
      <c r="IUY228" s="63"/>
      <c r="IUZ228" s="58"/>
      <c r="IVA228" s="63"/>
      <c r="IVB228" s="58"/>
      <c r="IVC228" s="63"/>
      <c r="IVD228" s="58"/>
      <c r="IVE228" s="63"/>
      <c r="IVF228" s="58"/>
      <c r="IVG228" s="63"/>
      <c r="IVH228" s="58"/>
      <c r="IVI228" s="63"/>
      <c r="IVJ228" s="58"/>
      <c r="IVK228" s="63"/>
      <c r="IVL228" s="58"/>
      <c r="IVM228" s="63"/>
      <c r="IVN228" s="58"/>
      <c r="IVO228" s="63"/>
      <c r="IVP228" s="58"/>
      <c r="IVQ228" s="63"/>
      <c r="IVR228" s="58"/>
      <c r="IVS228" s="63"/>
      <c r="IVT228" s="58"/>
      <c r="IVU228" s="63"/>
      <c r="IVV228" s="58"/>
      <c r="IVW228" s="63"/>
      <c r="IVX228" s="58"/>
      <c r="IVY228" s="63"/>
      <c r="IVZ228" s="58"/>
      <c r="IWA228" s="63"/>
      <c r="IWB228" s="58"/>
      <c r="IWC228" s="63"/>
      <c r="IWD228" s="58"/>
      <c r="IWE228" s="63"/>
      <c r="IWF228" s="58"/>
      <c r="IWG228" s="63"/>
      <c r="IWH228" s="58"/>
      <c r="IWI228" s="63"/>
      <c r="IWJ228" s="58"/>
      <c r="IWK228" s="63"/>
      <c r="IWL228" s="58"/>
      <c r="IWM228" s="63"/>
      <c r="IWN228" s="58"/>
      <c r="IWO228" s="63"/>
      <c r="IWP228" s="58"/>
      <c r="IWQ228" s="63"/>
      <c r="IWR228" s="58"/>
      <c r="IWS228" s="63"/>
      <c r="IWT228" s="58"/>
      <c r="IWU228" s="63"/>
      <c r="IWV228" s="58"/>
      <c r="IWW228" s="63"/>
      <c r="IWX228" s="58"/>
      <c r="IWY228" s="63"/>
      <c r="IWZ228" s="58"/>
      <c r="IXA228" s="63"/>
      <c r="IXB228" s="58"/>
      <c r="IXC228" s="63"/>
      <c r="IXD228" s="58"/>
      <c r="IXE228" s="63"/>
      <c r="IXF228" s="58"/>
      <c r="IXG228" s="63"/>
      <c r="IXH228" s="58"/>
      <c r="IXI228" s="63"/>
      <c r="IXJ228" s="58"/>
      <c r="IXK228" s="63"/>
      <c r="IXL228" s="58"/>
      <c r="IXM228" s="63"/>
      <c r="IXN228" s="58"/>
      <c r="IXO228" s="63"/>
      <c r="IXP228" s="58"/>
      <c r="IXQ228" s="63"/>
      <c r="IXR228" s="58"/>
      <c r="IXS228" s="63"/>
      <c r="IXT228" s="58"/>
      <c r="IXU228" s="63"/>
      <c r="IXV228" s="58"/>
      <c r="IXW228" s="63"/>
      <c r="IXX228" s="58"/>
      <c r="IXY228" s="63"/>
      <c r="IXZ228" s="58"/>
      <c r="IYA228" s="63"/>
      <c r="IYB228" s="58"/>
      <c r="IYC228" s="63"/>
      <c r="IYD228" s="58"/>
      <c r="IYE228" s="63"/>
      <c r="IYF228" s="58"/>
      <c r="IYG228" s="63"/>
      <c r="IYH228" s="58"/>
      <c r="IYI228" s="63"/>
      <c r="IYJ228" s="58"/>
      <c r="IYK228" s="63"/>
      <c r="IYL228" s="58"/>
      <c r="IYM228" s="63"/>
      <c r="IYN228" s="58"/>
      <c r="IYO228" s="63"/>
      <c r="IYP228" s="58"/>
      <c r="IYQ228" s="63"/>
      <c r="IYR228" s="58"/>
      <c r="IYS228" s="63"/>
      <c r="IYT228" s="58"/>
      <c r="IYU228" s="63"/>
      <c r="IYV228" s="58"/>
      <c r="IYW228" s="63"/>
      <c r="IYX228" s="58"/>
      <c r="IYY228" s="63"/>
      <c r="IYZ228" s="58"/>
      <c r="IZA228" s="63"/>
      <c r="IZB228" s="58"/>
      <c r="IZC228" s="63"/>
      <c r="IZD228" s="58"/>
      <c r="IZE228" s="63"/>
      <c r="IZF228" s="58"/>
      <c r="IZG228" s="63"/>
      <c r="IZH228" s="58"/>
      <c r="IZI228" s="63"/>
      <c r="IZJ228" s="58"/>
      <c r="IZK228" s="63"/>
      <c r="IZL228" s="58"/>
      <c r="IZM228" s="63"/>
      <c r="IZN228" s="58"/>
      <c r="IZO228" s="63"/>
      <c r="IZP228" s="58"/>
      <c r="IZQ228" s="63"/>
      <c r="IZR228" s="58"/>
      <c r="IZS228" s="63"/>
      <c r="IZT228" s="58"/>
      <c r="IZU228" s="63"/>
      <c r="IZV228" s="58"/>
      <c r="IZW228" s="63"/>
      <c r="IZX228" s="58"/>
      <c r="IZY228" s="63"/>
      <c r="IZZ228" s="58"/>
      <c r="JAA228" s="63"/>
      <c r="JAB228" s="58"/>
      <c r="JAC228" s="63"/>
      <c r="JAD228" s="58"/>
      <c r="JAE228" s="63"/>
      <c r="JAF228" s="58"/>
      <c r="JAG228" s="63"/>
      <c r="JAH228" s="58"/>
      <c r="JAI228" s="63"/>
      <c r="JAJ228" s="58"/>
      <c r="JAK228" s="63"/>
      <c r="JAL228" s="58"/>
      <c r="JAM228" s="63"/>
      <c r="JAN228" s="58"/>
      <c r="JAO228" s="63"/>
      <c r="JAP228" s="58"/>
      <c r="JAQ228" s="63"/>
      <c r="JAR228" s="58"/>
      <c r="JAS228" s="63"/>
      <c r="JAT228" s="58"/>
      <c r="JAU228" s="63"/>
      <c r="JAV228" s="58"/>
      <c r="JAW228" s="63"/>
      <c r="JAX228" s="58"/>
      <c r="JAY228" s="63"/>
      <c r="JAZ228" s="58"/>
      <c r="JBA228" s="63"/>
      <c r="JBB228" s="58"/>
      <c r="JBC228" s="63"/>
      <c r="JBD228" s="58"/>
      <c r="JBE228" s="63"/>
      <c r="JBF228" s="58"/>
      <c r="JBG228" s="63"/>
      <c r="JBH228" s="58"/>
      <c r="JBI228" s="63"/>
      <c r="JBJ228" s="58"/>
      <c r="JBK228" s="63"/>
      <c r="JBL228" s="58"/>
      <c r="JBM228" s="63"/>
      <c r="JBN228" s="58"/>
      <c r="JBO228" s="63"/>
      <c r="JBP228" s="58"/>
      <c r="JBQ228" s="63"/>
      <c r="JBR228" s="58"/>
      <c r="JBS228" s="63"/>
      <c r="JBT228" s="58"/>
      <c r="JBU228" s="63"/>
      <c r="JBV228" s="58"/>
      <c r="JBW228" s="63"/>
      <c r="JBX228" s="58"/>
      <c r="JBY228" s="63"/>
      <c r="JBZ228" s="58"/>
      <c r="JCA228" s="63"/>
      <c r="JCB228" s="58"/>
      <c r="JCC228" s="63"/>
      <c r="JCD228" s="58"/>
      <c r="JCE228" s="63"/>
      <c r="JCF228" s="58"/>
      <c r="JCG228" s="63"/>
      <c r="JCH228" s="58"/>
      <c r="JCI228" s="63"/>
      <c r="JCJ228" s="58"/>
      <c r="JCK228" s="63"/>
      <c r="JCL228" s="58"/>
      <c r="JCM228" s="63"/>
      <c r="JCN228" s="58"/>
      <c r="JCO228" s="63"/>
      <c r="JCP228" s="58"/>
      <c r="JCQ228" s="63"/>
      <c r="JCR228" s="58"/>
      <c r="JCS228" s="63"/>
      <c r="JCT228" s="58"/>
      <c r="JCU228" s="63"/>
      <c r="JCV228" s="58"/>
      <c r="JCW228" s="63"/>
      <c r="JCX228" s="58"/>
      <c r="JCY228" s="63"/>
      <c r="JCZ228" s="58"/>
      <c r="JDA228" s="63"/>
      <c r="JDB228" s="58"/>
      <c r="JDC228" s="63"/>
      <c r="JDD228" s="58"/>
      <c r="JDE228" s="63"/>
      <c r="JDF228" s="58"/>
      <c r="JDG228" s="63"/>
      <c r="JDH228" s="58"/>
      <c r="JDI228" s="63"/>
      <c r="JDJ228" s="58"/>
      <c r="JDK228" s="63"/>
      <c r="JDL228" s="58"/>
      <c r="JDM228" s="63"/>
      <c r="JDN228" s="58"/>
      <c r="JDO228" s="63"/>
      <c r="JDP228" s="58"/>
      <c r="JDQ228" s="63"/>
      <c r="JDR228" s="58"/>
      <c r="JDS228" s="63"/>
      <c r="JDT228" s="58"/>
      <c r="JDU228" s="63"/>
      <c r="JDV228" s="58"/>
      <c r="JDW228" s="63"/>
      <c r="JDX228" s="58"/>
      <c r="JDY228" s="63"/>
      <c r="JDZ228" s="58"/>
      <c r="JEA228" s="63"/>
      <c r="JEB228" s="58"/>
      <c r="JEC228" s="63"/>
      <c r="JED228" s="58"/>
      <c r="JEE228" s="63"/>
      <c r="JEF228" s="58"/>
      <c r="JEG228" s="63"/>
      <c r="JEH228" s="58"/>
      <c r="JEI228" s="63"/>
      <c r="JEJ228" s="58"/>
      <c r="JEK228" s="63"/>
      <c r="JEL228" s="58"/>
      <c r="JEM228" s="63"/>
      <c r="JEN228" s="58"/>
      <c r="JEO228" s="63"/>
      <c r="JEP228" s="58"/>
      <c r="JEQ228" s="63"/>
      <c r="JER228" s="58"/>
      <c r="JES228" s="63"/>
      <c r="JET228" s="58"/>
      <c r="JEU228" s="63"/>
      <c r="JEV228" s="58"/>
      <c r="JEW228" s="63"/>
      <c r="JEX228" s="58"/>
      <c r="JEY228" s="63"/>
      <c r="JEZ228" s="58"/>
      <c r="JFA228" s="63"/>
      <c r="JFB228" s="58"/>
      <c r="JFC228" s="63"/>
      <c r="JFD228" s="58"/>
      <c r="JFE228" s="63"/>
      <c r="JFF228" s="58"/>
      <c r="JFG228" s="63"/>
      <c r="JFH228" s="58"/>
      <c r="JFI228" s="63"/>
      <c r="JFJ228" s="58"/>
      <c r="JFK228" s="63"/>
      <c r="JFL228" s="58"/>
      <c r="JFM228" s="63"/>
      <c r="JFN228" s="58"/>
      <c r="JFO228" s="63"/>
      <c r="JFP228" s="58"/>
      <c r="JFQ228" s="63"/>
      <c r="JFR228" s="58"/>
      <c r="JFS228" s="63"/>
      <c r="JFT228" s="58"/>
      <c r="JFU228" s="63"/>
      <c r="JFV228" s="58"/>
      <c r="JFW228" s="63"/>
      <c r="JFX228" s="58"/>
      <c r="JFY228" s="63"/>
      <c r="JFZ228" s="58"/>
      <c r="JGA228" s="63"/>
      <c r="JGB228" s="58"/>
      <c r="JGC228" s="63"/>
      <c r="JGD228" s="58"/>
      <c r="JGE228" s="63"/>
      <c r="JGF228" s="58"/>
      <c r="JGG228" s="63"/>
      <c r="JGH228" s="58"/>
      <c r="JGI228" s="63"/>
      <c r="JGJ228" s="58"/>
      <c r="JGK228" s="63"/>
      <c r="JGL228" s="58"/>
      <c r="JGM228" s="63"/>
      <c r="JGN228" s="58"/>
      <c r="JGO228" s="63"/>
      <c r="JGP228" s="58"/>
      <c r="JGQ228" s="63"/>
      <c r="JGR228" s="58"/>
      <c r="JGS228" s="63"/>
      <c r="JGT228" s="58"/>
      <c r="JGU228" s="63"/>
      <c r="JGV228" s="58"/>
      <c r="JGW228" s="63"/>
      <c r="JGX228" s="58"/>
      <c r="JGY228" s="63"/>
      <c r="JGZ228" s="58"/>
      <c r="JHA228" s="63"/>
      <c r="JHB228" s="58"/>
      <c r="JHC228" s="63"/>
      <c r="JHD228" s="58"/>
      <c r="JHE228" s="63"/>
      <c r="JHF228" s="58"/>
      <c r="JHG228" s="63"/>
      <c r="JHH228" s="58"/>
      <c r="JHI228" s="63"/>
      <c r="JHJ228" s="58"/>
      <c r="JHK228" s="63"/>
      <c r="JHL228" s="58"/>
      <c r="JHM228" s="63"/>
      <c r="JHN228" s="58"/>
      <c r="JHO228" s="63"/>
      <c r="JHP228" s="58"/>
      <c r="JHQ228" s="63"/>
      <c r="JHR228" s="58"/>
      <c r="JHS228" s="63"/>
      <c r="JHT228" s="58"/>
      <c r="JHU228" s="63"/>
      <c r="JHV228" s="58"/>
      <c r="JHW228" s="63"/>
      <c r="JHX228" s="58"/>
      <c r="JHY228" s="63"/>
      <c r="JHZ228" s="58"/>
      <c r="JIA228" s="63"/>
      <c r="JIB228" s="58"/>
      <c r="JIC228" s="63"/>
      <c r="JID228" s="58"/>
      <c r="JIE228" s="63"/>
      <c r="JIF228" s="58"/>
      <c r="JIG228" s="63"/>
      <c r="JIH228" s="58"/>
      <c r="JII228" s="63"/>
      <c r="JIJ228" s="58"/>
      <c r="JIK228" s="63"/>
      <c r="JIL228" s="58"/>
      <c r="JIM228" s="63"/>
      <c r="JIN228" s="58"/>
      <c r="JIO228" s="63"/>
      <c r="JIP228" s="58"/>
      <c r="JIQ228" s="63"/>
      <c r="JIR228" s="58"/>
      <c r="JIS228" s="63"/>
      <c r="JIT228" s="58"/>
      <c r="JIU228" s="63"/>
      <c r="JIV228" s="58"/>
      <c r="JIW228" s="63"/>
      <c r="JIX228" s="58"/>
      <c r="JIY228" s="63"/>
      <c r="JIZ228" s="58"/>
      <c r="JJA228" s="63"/>
      <c r="JJB228" s="58"/>
      <c r="JJC228" s="63"/>
      <c r="JJD228" s="58"/>
      <c r="JJE228" s="63"/>
      <c r="JJF228" s="58"/>
      <c r="JJG228" s="63"/>
      <c r="JJH228" s="58"/>
      <c r="JJI228" s="63"/>
      <c r="JJJ228" s="58"/>
      <c r="JJK228" s="63"/>
      <c r="JJL228" s="58"/>
      <c r="JJM228" s="63"/>
      <c r="JJN228" s="58"/>
      <c r="JJO228" s="63"/>
      <c r="JJP228" s="58"/>
      <c r="JJQ228" s="63"/>
      <c r="JJR228" s="58"/>
      <c r="JJS228" s="63"/>
      <c r="JJT228" s="58"/>
      <c r="JJU228" s="63"/>
      <c r="JJV228" s="58"/>
      <c r="JJW228" s="63"/>
      <c r="JJX228" s="58"/>
      <c r="JJY228" s="63"/>
      <c r="JJZ228" s="58"/>
      <c r="JKA228" s="63"/>
      <c r="JKB228" s="58"/>
      <c r="JKC228" s="63"/>
      <c r="JKD228" s="58"/>
      <c r="JKE228" s="63"/>
      <c r="JKF228" s="58"/>
      <c r="JKG228" s="63"/>
      <c r="JKH228" s="58"/>
      <c r="JKI228" s="63"/>
      <c r="JKJ228" s="58"/>
      <c r="JKK228" s="63"/>
      <c r="JKL228" s="58"/>
      <c r="JKM228" s="63"/>
      <c r="JKN228" s="58"/>
      <c r="JKO228" s="63"/>
      <c r="JKP228" s="58"/>
      <c r="JKQ228" s="63"/>
      <c r="JKR228" s="58"/>
      <c r="JKS228" s="63"/>
      <c r="JKT228" s="58"/>
      <c r="JKU228" s="63"/>
      <c r="JKV228" s="58"/>
      <c r="JKW228" s="63"/>
      <c r="JKX228" s="58"/>
      <c r="JKY228" s="63"/>
      <c r="JKZ228" s="58"/>
      <c r="JLA228" s="63"/>
      <c r="JLB228" s="58"/>
      <c r="JLC228" s="63"/>
      <c r="JLD228" s="58"/>
      <c r="JLE228" s="63"/>
      <c r="JLF228" s="58"/>
      <c r="JLG228" s="63"/>
      <c r="JLH228" s="58"/>
      <c r="JLI228" s="63"/>
      <c r="JLJ228" s="58"/>
      <c r="JLK228" s="63"/>
      <c r="JLL228" s="58"/>
      <c r="JLM228" s="63"/>
      <c r="JLN228" s="58"/>
      <c r="JLO228" s="63"/>
      <c r="JLP228" s="58"/>
      <c r="JLQ228" s="63"/>
      <c r="JLR228" s="58"/>
      <c r="JLS228" s="63"/>
      <c r="JLT228" s="58"/>
      <c r="JLU228" s="63"/>
      <c r="JLV228" s="58"/>
      <c r="JLW228" s="63"/>
      <c r="JLX228" s="58"/>
      <c r="JLY228" s="63"/>
      <c r="JLZ228" s="58"/>
      <c r="JMA228" s="63"/>
      <c r="JMB228" s="58"/>
      <c r="JMC228" s="63"/>
      <c r="JMD228" s="58"/>
      <c r="JME228" s="63"/>
      <c r="JMF228" s="58"/>
      <c r="JMG228" s="63"/>
      <c r="JMH228" s="58"/>
      <c r="JMI228" s="63"/>
      <c r="JMJ228" s="58"/>
      <c r="JMK228" s="63"/>
      <c r="JML228" s="58"/>
      <c r="JMM228" s="63"/>
      <c r="JMN228" s="58"/>
      <c r="JMO228" s="63"/>
      <c r="JMP228" s="58"/>
      <c r="JMQ228" s="63"/>
      <c r="JMR228" s="58"/>
      <c r="JMS228" s="63"/>
      <c r="JMT228" s="58"/>
      <c r="JMU228" s="63"/>
      <c r="JMV228" s="58"/>
      <c r="JMW228" s="63"/>
      <c r="JMX228" s="58"/>
      <c r="JMY228" s="63"/>
      <c r="JMZ228" s="58"/>
      <c r="JNA228" s="63"/>
      <c r="JNB228" s="58"/>
      <c r="JNC228" s="63"/>
      <c r="JND228" s="58"/>
      <c r="JNE228" s="63"/>
      <c r="JNF228" s="58"/>
      <c r="JNG228" s="63"/>
      <c r="JNH228" s="58"/>
      <c r="JNI228" s="63"/>
      <c r="JNJ228" s="58"/>
      <c r="JNK228" s="63"/>
      <c r="JNL228" s="58"/>
      <c r="JNM228" s="63"/>
      <c r="JNN228" s="58"/>
      <c r="JNO228" s="63"/>
      <c r="JNP228" s="58"/>
      <c r="JNQ228" s="63"/>
      <c r="JNR228" s="58"/>
      <c r="JNS228" s="63"/>
      <c r="JNT228" s="58"/>
      <c r="JNU228" s="63"/>
      <c r="JNV228" s="58"/>
      <c r="JNW228" s="63"/>
      <c r="JNX228" s="58"/>
      <c r="JNY228" s="63"/>
      <c r="JNZ228" s="58"/>
      <c r="JOA228" s="63"/>
      <c r="JOB228" s="58"/>
      <c r="JOC228" s="63"/>
      <c r="JOD228" s="58"/>
      <c r="JOE228" s="63"/>
      <c r="JOF228" s="58"/>
      <c r="JOG228" s="63"/>
      <c r="JOH228" s="58"/>
      <c r="JOI228" s="63"/>
      <c r="JOJ228" s="58"/>
      <c r="JOK228" s="63"/>
      <c r="JOL228" s="58"/>
      <c r="JOM228" s="63"/>
      <c r="JON228" s="58"/>
      <c r="JOO228" s="63"/>
      <c r="JOP228" s="58"/>
      <c r="JOQ228" s="63"/>
      <c r="JOR228" s="58"/>
      <c r="JOS228" s="63"/>
      <c r="JOT228" s="58"/>
      <c r="JOU228" s="63"/>
      <c r="JOV228" s="58"/>
      <c r="JOW228" s="63"/>
      <c r="JOX228" s="58"/>
      <c r="JOY228" s="63"/>
      <c r="JOZ228" s="58"/>
      <c r="JPA228" s="63"/>
      <c r="JPB228" s="58"/>
      <c r="JPC228" s="63"/>
      <c r="JPD228" s="58"/>
      <c r="JPE228" s="63"/>
      <c r="JPF228" s="58"/>
      <c r="JPG228" s="63"/>
      <c r="JPH228" s="58"/>
      <c r="JPI228" s="63"/>
      <c r="JPJ228" s="58"/>
      <c r="JPK228" s="63"/>
      <c r="JPL228" s="58"/>
      <c r="JPM228" s="63"/>
      <c r="JPN228" s="58"/>
      <c r="JPO228" s="63"/>
      <c r="JPP228" s="58"/>
      <c r="JPQ228" s="63"/>
      <c r="JPR228" s="58"/>
      <c r="JPS228" s="63"/>
      <c r="JPT228" s="58"/>
      <c r="JPU228" s="63"/>
      <c r="JPV228" s="58"/>
      <c r="JPW228" s="63"/>
      <c r="JPX228" s="58"/>
      <c r="JPY228" s="63"/>
      <c r="JPZ228" s="58"/>
      <c r="JQA228" s="63"/>
      <c r="JQB228" s="58"/>
      <c r="JQC228" s="63"/>
      <c r="JQD228" s="58"/>
      <c r="JQE228" s="63"/>
      <c r="JQF228" s="58"/>
      <c r="JQG228" s="63"/>
      <c r="JQH228" s="58"/>
      <c r="JQI228" s="63"/>
      <c r="JQJ228" s="58"/>
      <c r="JQK228" s="63"/>
      <c r="JQL228" s="58"/>
      <c r="JQM228" s="63"/>
      <c r="JQN228" s="58"/>
      <c r="JQO228" s="63"/>
      <c r="JQP228" s="58"/>
      <c r="JQQ228" s="63"/>
      <c r="JQR228" s="58"/>
      <c r="JQS228" s="63"/>
      <c r="JQT228" s="58"/>
      <c r="JQU228" s="63"/>
      <c r="JQV228" s="58"/>
      <c r="JQW228" s="63"/>
      <c r="JQX228" s="58"/>
      <c r="JQY228" s="63"/>
      <c r="JQZ228" s="58"/>
      <c r="JRA228" s="63"/>
      <c r="JRB228" s="58"/>
      <c r="JRC228" s="63"/>
      <c r="JRD228" s="58"/>
      <c r="JRE228" s="63"/>
      <c r="JRF228" s="58"/>
      <c r="JRG228" s="63"/>
      <c r="JRH228" s="58"/>
      <c r="JRI228" s="63"/>
      <c r="JRJ228" s="58"/>
      <c r="JRK228" s="63"/>
      <c r="JRL228" s="58"/>
      <c r="JRM228" s="63"/>
      <c r="JRN228" s="58"/>
      <c r="JRO228" s="63"/>
      <c r="JRP228" s="58"/>
      <c r="JRQ228" s="63"/>
      <c r="JRR228" s="58"/>
      <c r="JRS228" s="63"/>
      <c r="JRT228" s="58"/>
      <c r="JRU228" s="63"/>
      <c r="JRV228" s="58"/>
      <c r="JRW228" s="63"/>
      <c r="JRX228" s="58"/>
      <c r="JRY228" s="63"/>
      <c r="JRZ228" s="58"/>
      <c r="JSA228" s="63"/>
      <c r="JSB228" s="58"/>
      <c r="JSC228" s="63"/>
      <c r="JSD228" s="58"/>
      <c r="JSE228" s="63"/>
      <c r="JSF228" s="58"/>
      <c r="JSG228" s="63"/>
      <c r="JSH228" s="58"/>
      <c r="JSI228" s="63"/>
      <c r="JSJ228" s="58"/>
      <c r="JSK228" s="63"/>
      <c r="JSL228" s="58"/>
      <c r="JSM228" s="63"/>
      <c r="JSN228" s="58"/>
      <c r="JSO228" s="63"/>
      <c r="JSP228" s="58"/>
      <c r="JSQ228" s="63"/>
      <c r="JSR228" s="58"/>
      <c r="JSS228" s="63"/>
      <c r="JST228" s="58"/>
      <c r="JSU228" s="63"/>
      <c r="JSV228" s="58"/>
      <c r="JSW228" s="63"/>
      <c r="JSX228" s="58"/>
      <c r="JSY228" s="63"/>
      <c r="JSZ228" s="58"/>
      <c r="JTA228" s="63"/>
      <c r="JTB228" s="58"/>
      <c r="JTC228" s="63"/>
      <c r="JTD228" s="58"/>
      <c r="JTE228" s="63"/>
      <c r="JTF228" s="58"/>
      <c r="JTG228" s="63"/>
      <c r="JTH228" s="58"/>
      <c r="JTI228" s="63"/>
      <c r="JTJ228" s="58"/>
      <c r="JTK228" s="63"/>
      <c r="JTL228" s="58"/>
      <c r="JTM228" s="63"/>
      <c r="JTN228" s="58"/>
      <c r="JTO228" s="63"/>
      <c r="JTP228" s="58"/>
      <c r="JTQ228" s="63"/>
      <c r="JTR228" s="58"/>
      <c r="JTS228" s="63"/>
      <c r="JTT228" s="58"/>
      <c r="JTU228" s="63"/>
      <c r="JTV228" s="58"/>
      <c r="JTW228" s="63"/>
      <c r="JTX228" s="58"/>
      <c r="JTY228" s="63"/>
      <c r="JTZ228" s="58"/>
      <c r="JUA228" s="63"/>
      <c r="JUB228" s="58"/>
      <c r="JUC228" s="63"/>
      <c r="JUD228" s="58"/>
      <c r="JUE228" s="63"/>
      <c r="JUF228" s="58"/>
      <c r="JUG228" s="63"/>
      <c r="JUH228" s="58"/>
      <c r="JUI228" s="63"/>
      <c r="JUJ228" s="58"/>
      <c r="JUK228" s="63"/>
      <c r="JUL228" s="58"/>
      <c r="JUM228" s="63"/>
      <c r="JUN228" s="58"/>
      <c r="JUO228" s="63"/>
      <c r="JUP228" s="58"/>
      <c r="JUQ228" s="63"/>
      <c r="JUR228" s="58"/>
      <c r="JUS228" s="63"/>
      <c r="JUT228" s="58"/>
      <c r="JUU228" s="63"/>
      <c r="JUV228" s="58"/>
      <c r="JUW228" s="63"/>
      <c r="JUX228" s="58"/>
      <c r="JUY228" s="63"/>
      <c r="JUZ228" s="58"/>
      <c r="JVA228" s="63"/>
      <c r="JVB228" s="58"/>
      <c r="JVC228" s="63"/>
      <c r="JVD228" s="58"/>
      <c r="JVE228" s="63"/>
      <c r="JVF228" s="58"/>
      <c r="JVG228" s="63"/>
      <c r="JVH228" s="58"/>
      <c r="JVI228" s="63"/>
      <c r="JVJ228" s="58"/>
      <c r="JVK228" s="63"/>
      <c r="JVL228" s="58"/>
      <c r="JVM228" s="63"/>
      <c r="JVN228" s="58"/>
      <c r="JVO228" s="63"/>
      <c r="JVP228" s="58"/>
      <c r="JVQ228" s="63"/>
      <c r="JVR228" s="58"/>
      <c r="JVS228" s="63"/>
      <c r="JVT228" s="58"/>
      <c r="JVU228" s="63"/>
      <c r="JVV228" s="58"/>
      <c r="JVW228" s="63"/>
      <c r="JVX228" s="58"/>
      <c r="JVY228" s="63"/>
      <c r="JVZ228" s="58"/>
      <c r="JWA228" s="63"/>
      <c r="JWB228" s="58"/>
      <c r="JWC228" s="63"/>
      <c r="JWD228" s="58"/>
      <c r="JWE228" s="63"/>
      <c r="JWF228" s="58"/>
      <c r="JWG228" s="63"/>
      <c r="JWH228" s="58"/>
      <c r="JWI228" s="63"/>
      <c r="JWJ228" s="58"/>
      <c r="JWK228" s="63"/>
      <c r="JWL228" s="58"/>
      <c r="JWM228" s="63"/>
      <c r="JWN228" s="58"/>
      <c r="JWO228" s="63"/>
      <c r="JWP228" s="58"/>
      <c r="JWQ228" s="63"/>
      <c r="JWR228" s="58"/>
      <c r="JWS228" s="63"/>
      <c r="JWT228" s="58"/>
      <c r="JWU228" s="63"/>
      <c r="JWV228" s="58"/>
      <c r="JWW228" s="63"/>
      <c r="JWX228" s="58"/>
      <c r="JWY228" s="63"/>
      <c r="JWZ228" s="58"/>
      <c r="JXA228" s="63"/>
      <c r="JXB228" s="58"/>
      <c r="JXC228" s="63"/>
      <c r="JXD228" s="58"/>
      <c r="JXE228" s="63"/>
      <c r="JXF228" s="58"/>
      <c r="JXG228" s="63"/>
      <c r="JXH228" s="58"/>
      <c r="JXI228" s="63"/>
      <c r="JXJ228" s="58"/>
      <c r="JXK228" s="63"/>
      <c r="JXL228" s="58"/>
      <c r="JXM228" s="63"/>
      <c r="JXN228" s="58"/>
      <c r="JXO228" s="63"/>
      <c r="JXP228" s="58"/>
      <c r="JXQ228" s="63"/>
      <c r="JXR228" s="58"/>
      <c r="JXS228" s="63"/>
      <c r="JXT228" s="58"/>
      <c r="JXU228" s="63"/>
      <c r="JXV228" s="58"/>
      <c r="JXW228" s="63"/>
      <c r="JXX228" s="58"/>
      <c r="JXY228" s="63"/>
      <c r="JXZ228" s="58"/>
      <c r="JYA228" s="63"/>
      <c r="JYB228" s="58"/>
      <c r="JYC228" s="63"/>
      <c r="JYD228" s="58"/>
      <c r="JYE228" s="63"/>
      <c r="JYF228" s="58"/>
      <c r="JYG228" s="63"/>
      <c r="JYH228" s="58"/>
      <c r="JYI228" s="63"/>
      <c r="JYJ228" s="58"/>
      <c r="JYK228" s="63"/>
      <c r="JYL228" s="58"/>
      <c r="JYM228" s="63"/>
      <c r="JYN228" s="58"/>
      <c r="JYO228" s="63"/>
      <c r="JYP228" s="58"/>
      <c r="JYQ228" s="63"/>
      <c r="JYR228" s="58"/>
      <c r="JYS228" s="63"/>
      <c r="JYT228" s="58"/>
      <c r="JYU228" s="63"/>
      <c r="JYV228" s="58"/>
      <c r="JYW228" s="63"/>
      <c r="JYX228" s="58"/>
      <c r="JYY228" s="63"/>
      <c r="JYZ228" s="58"/>
      <c r="JZA228" s="63"/>
      <c r="JZB228" s="58"/>
      <c r="JZC228" s="63"/>
      <c r="JZD228" s="58"/>
      <c r="JZE228" s="63"/>
      <c r="JZF228" s="58"/>
      <c r="JZG228" s="63"/>
      <c r="JZH228" s="58"/>
      <c r="JZI228" s="63"/>
      <c r="JZJ228" s="58"/>
      <c r="JZK228" s="63"/>
      <c r="JZL228" s="58"/>
      <c r="JZM228" s="63"/>
      <c r="JZN228" s="58"/>
      <c r="JZO228" s="63"/>
      <c r="JZP228" s="58"/>
      <c r="JZQ228" s="63"/>
      <c r="JZR228" s="58"/>
      <c r="JZS228" s="63"/>
      <c r="JZT228" s="58"/>
      <c r="JZU228" s="63"/>
      <c r="JZV228" s="58"/>
      <c r="JZW228" s="63"/>
      <c r="JZX228" s="58"/>
      <c r="JZY228" s="63"/>
      <c r="JZZ228" s="58"/>
      <c r="KAA228" s="63"/>
      <c r="KAB228" s="58"/>
      <c r="KAC228" s="63"/>
      <c r="KAD228" s="58"/>
      <c r="KAE228" s="63"/>
      <c r="KAF228" s="58"/>
      <c r="KAG228" s="63"/>
      <c r="KAH228" s="58"/>
      <c r="KAI228" s="63"/>
      <c r="KAJ228" s="58"/>
      <c r="KAK228" s="63"/>
      <c r="KAL228" s="58"/>
      <c r="KAM228" s="63"/>
      <c r="KAN228" s="58"/>
      <c r="KAO228" s="63"/>
      <c r="KAP228" s="58"/>
      <c r="KAQ228" s="63"/>
      <c r="KAR228" s="58"/>
      <c r="KAS228" s="63"/>
      <c r="KAT228" s="58"/>
      <c r="KAU228" s="63"/>
      <c r="KAV228" s="58"/>
      <c r="KAW228" s="63"/>
      <c r="KAX228" s="58"/>
      <c r="KAY228" s="63"/>
      <c r="KAZ228" s="58"/>
      <c r="KBA228" s="63"/>
      <c r="KBB228" s="58"/>
      <c r="KBC228" s="63"/>
      <c r="KBD228" s="58"/>
      <c r="KBE228" s="63"/>
      <c r="KBF228" s="58"/>
      <c r="KBG228" s="63"/>
      <c r="KBH228" s="58"/>
      <c r="KBI228" s="63"/>
      <c r="KBJ228" s="58"/>
      <c r="KBK228" s="63"/>
      <c r="KBL228" s="58"/>
      <c r="KBM228" s="63"/>
      <c r="KBN228" s="58"/>
      <c r="KBO228" s="63"/>
      <c r="KBP228" s="58"/>
      <c r="KBQ228" s="63"/>
      <c r="KBR228" s="58"/>
      <c r="KBS228" s="63"/>
      <c r="KBT228" s="58"/>
      <c r="KBU228" s="63"/>
      <c r="KBV228" s="58"/>
      <c r="KBW228" s="63"/>
      <c r="KBX228" s="58"/>
      <c r="KBY228" s="63"/>
      <c r="KBZ228" s="58"/>
      <c r="KCA228" s="63"/>
      <c r="KCB228" s="58"/>
      <c r="KCC228" s="63"/>
      <c r="KCD228" s="58"/>
      <c r="KCE228" s="63"/>
      <c r="KCF228" s="58"/>
      <c r="KCG228" s="63"/>
      <c r="KCH228" s="58"/>
      <c r="KCI228" s="63"/>
      <c r="KCJ228" s="58"/>
      <c r="KCK228" s="63"/>
      <c r="KCL228" s="58"/>
      <c r="KCM228" s="63"/>
      <c r="KCN228" s="58"/>
      <c r="KCO228" s="63"/>
      <c r="KCP228" s="58"/>
      <c r="KCQ228" s="63"/>
      <c r="KCR228" s="58"/>
      <c r="KCS228" s="63"/>
      <c r="KCT228" s="58"/>
      <c r="KCU228" s="63"/>
      <c r="KCV228" s="58"/>
      <c r="KCW228" s="63"/>
      <c r="KCX228" s="58"/>
      <c r="KCY228" s="63"/>
      <c r="KCZ228" s="58"/>
      <c r="KDA228" s="63"/>
      <c r="KDB228" s="58"/>
      <c r="KDC228" s="63"/>
      <c r="KDD228" s="58"/>
      <c r="KDE228" s="63"/>
      <c r="KDF228" s="58"/>
      <c r="KDG228" s="63"/>
      <c r="KDH228" s="58"/>
      <c r="KDI228" s="63"/>
      <c r="KDJ228" s="58"/>
      <c r="KDK228" s="63"/>
      <c r="KDL228" s="58"/>
      <c r="KDM228" s="63"/>
      <c r="KDN228" s="58"/>
      <c r="KDO228" s="63"/>
      <c r="KDP228" s="58"/>
      <c r="KDQ228" s="63"/>
      <c r="KDR228" s="58"/>
      <c r="KDS228" s="63"/>
      <c r="KDT228" s="58"/>
      <c r="KDU228" s="63"/>
      <c r="KDV228" s="58"/>
      <c r="KDW228" s="63"/>
      <c r="KDX228" s="58"/>
      <c r="KDY228" s="63"/>
      <c r="KDZ228" s="58"/>
      <c r="KEA228" s="63"/>
      <c r="KEB228" s="58"/>
      <c r="KEC228" s="63"/>
      <c r="KED228" s="58"/>
      <c r="KEE228" s="63"/>
      <c r="KEF228" s="58"/>
      <c r="KEG228" s="63"/>
      <c r="KEH228" s="58"/>
      <c r="KEI228" s="63"/>
      <c r="KEJ228" s="58"/>
      <c r="KEK228" s="63"/>
      <c r="KEL228" s="58"/>
      <c r="KEM228" s="63"/>
      <c r="KEN228" s="58"/>
      <c r="KEO228" s="63"/>
      <c r="KEP228" s="58"/>
      <c r="KEQ228" s="63"/>
      <c r="KER228" s="58"/>
      <c r="KES228" s="63"/>
      <c r="KET228" s="58"/>
      <c r="KEU228" s="63"/>
      <c r="KEV228" s="58"/>
      <c r="KEW228" s="63"/>
      <c r="KEX228" s="58"/>
      <c r="KEY228" s="63"/>
      <c r="KEZ228" s="58"/>
      <c r="KFA228" s="63"/>
      <c r="KFB228" s="58"/>
      <c r="KFC228" s="63"/>
      <c r="KFD228" s="58"/>
      <c r="KFE228" s="63"/>
      <c r="KFF228" s="58"/>
      <c r="KFG228" s="63"/>
      <c r="KFH228" s="58"/>
      <c r="KFI228" s="63"/>
      <c r="KFJ228" s="58"/>
      <c r="KFK228" s="63"/>
      <c r="KFL228" s="58"/>
      <c r="KFM228" s="63"/>
      <c r="KFN228" s="58"/>
      <c r="KFO228" s="63"/>
      <c r="KFP228" s="58"/>
      <c r="KFQ228" s="63"/>
      <c r="KFR228" s="58"/>
      <c r="KFS228" s="63"/>
      <c r="KFT228" s="58"/>
      <c r="KFU228" s="63"/>
      <c r="KFV228" s="58"/>
      <c r="KFW228" s="63"/>
      <c r="KFX228" s="58"/>
      <c r="KFY228" s="63"/>
      <c r="KFZ228" s="58"/>
      <c r="KGA228" s="63"/>
      <c r="KGB228" s="58"/>
      <c r="KGC228" s="63"/>
      <c r="KGD228" s="58"/>
      <c r="KGE228" s="63"/>
      <c r="KGF228" s="58"/>
      <c r="KGG228" s="63"/>
      <c r="KGH228" s="58"/>
      <c r="KGI228" s="63"/>
      <c r="KGJ228" s="58"/>
      <c r="KGK228" s="63"/>
      <c r="KGL228" s="58"/>
      <c r="KGM228" s="63"/>
      <c r="KGN228" s="58"/>
      <c r="KGO228" s="63"/>
      <c r="KGP228" s="58"/>
      <c r="KGQ228" s="63"/>
      <c r="KGR228" s="58"/>
      <c r="KGS228" s="63"/>
      <c r="KGT228" s="58"/>
      <c r="KGU228" s="63"/>
      <c r="KGV228" s="58"/>
      <c r="KGW228" s="63"/>
      <c r="KGX228" s="58"/>
      <c r="KGY228" s="63"/>
      <c r="KGZ228" s="58"/>
      <c r="KHA228" s="63"/>
      <c r="KHB228" s="58"/>
      <c r="KHC228" s="63"/>
      <c r="KHD228" s="58"/>
      <c r="KHE228" s="63"/>
      <c r="KHF228" s="58"/>
      <c r="KHG228" s="63"/>
      <c r="KHH228" s="58"/>
      <c r="KHI228" s="63"/>
      <c r="KHJ228" s="58"/>
      <c r="KHK228" s="63"/>
      <c r="KHL228" s="58"/>
      <c r="KHM228" s="63"/>
      <c r="KHN228" s="58"/>
      <c r="KHO228" s="63"/>
      <c r="KHP228" s="58"/>
      <c r="KHQ228" s="63"/>
      <c r="KHR228" s="58"/>
      <c r="KHS228" s="63"/>
      <c r="KHT228" s="58"/>
      <c r="KHU228" s="63"/>
      <c r="KHV228" s="58"/>
      <c r="KHW228" s="63"/>
      <c r="KHX228" s="58"/>
      <c r="KHY228" s="63"/>
      <c r="KHZ228" s="58"/>
      <c r="KIA228" s="63"/>
      <c r="KIB228" s="58"/>
      <c r="KIC228" s="63"/>
      <c r="KID228" s="58"/>
      <c r="KIE228" s="63"/>
      <c r="KIF228" s="58"/>
      <c r="KIG228" s="63"/>
      <c r="KIH228" s="58"/>
      <c r="KII228" s="63"/>
      <c r="KIJ228" s="58"/>
      <c r="KIK228" s="63"/>
      <c r="KIL228" s="58"/>
      <c r="KIM228" s="63"/>
      <c r="KIN228" s="58"/>
      <c r="KIO228" s="63"/>
      <c r="KIP228" s="58"/>
      <c r="KIQ228" s="63"/>
      <c r="KIR228" s="58"/>
      <c r="KIS228" s="63"/>
      <c r="KIT228" s="58"/>
      <c r="KIU228" s="63"/>
      <c r="KIV228" s="58"/>
      <c r="KIW228" s="63"/>
      <c r="KIX228" s="58"/>
      <c r="KIY228" s="63"/>
      <c r="KIZ228" s="58"/>
      <c r="KJA228" s="63"/>
      <c r="KJB228" s="58"/>
      <c r="KJC228" s="63"/>
      <c r="KJD228" s="58"/>
      <c r="KJE228" s="63"/>
      <c r="KJF228" s="58"/>
      <c r="KJG228" s="63"/>
      <c r="KJH228" s="58"/>
      <c r="KJI228" s="63"/>
      <c r="KJJ228" s="58"/>
      <c r="KJK228" s="63"/>
      <c r="KJL228" s="58"/>
      <c r="KJM228" s="63"/>
      <c r="KJN228" s="58"/>
      <c r="KJO228" s="63"/>
      <c r="KJP228" s="58"/>
      <c r="KJQ228" s="63"/>
      <c r="KJR228" s="58"/>
      <c r="KJS228" s="63"/>
      <c r="KJT228" s="58"/>
      <c r="KJU228" s="63"/>
      <c r="KJV228" s="58"/>
      <c r="KJW228" s="63"/>
      <c r="KJX228" s="58"/>
      <c r="KJY228" s="63"/>
      <c r="KJZ228" s="58"/>
      <c r="KKA228" s="63"/>
      <c r="KKB228" s="58"/>
      <c r="KKC228" s="63"/>
      <c r="KKD228" s="58"/>
      <c r="KKE228" s="63"/>
      <c r="KKF228" s="58"/>
      <c r="KKG228" s="63"/>
      <c r="KKH228" s="58"/>
      <c r="KKI228" s="63"/>
      <c r="KKJ228" s="58"/>
      <c r="KKK228" s="63"/>
      <c r="KKL228" s="58"/>
      <c r="KKM228" s="63"/>
      <c r="KKN228" s="58"/>
      <c r="KKO228" s="63"/>
      <c r="KKP228" s="58"/>
      <c r="KKQ228" s="63"/>
      <c r="KKR228" s="58"/>
      <c r="KKS228" s="63"/>
      <c r="KKT228" s="58"/>
      <c r="KKU228" s="63"/>
      <c r="KKV228" s="58"/>
      <c r="KKW228" s="63"/>
      <c r="KKX228" s="58"/>
      <c r="KKY228" s="63"/>
      <c r="KKZ228" s="58"/>
      <c r="KLA228" s="63"/>
      <c r="KLB228" s="58"/>
      <c r="KLC228" s="63"/>
      <c r="KLD228" s="58"/>
      <c r="KLE228" s="63"/>
      <c r="KLF228" s="58"/>
      <c r="KLG228" s="63"/>
      <c r="KLH228" s="58"/>
      <c r="KLI228" s="63"/>
      <c r="KLJ228" s="58"/>
      <c r="KLK228" s="63"/>
      <c r="KLL228" s="58"/>
      <c r="KLM228" s="63"/>
      <c r="KLN228" s="58"/>
      <c r="KLO228" s="63"/>
      <c r="KLP228" s="58"/>
      <c r="KLQ228" s="63"/>
      <c r="KLR228" s="58"/>
      <c r="KLS228" s="63"/>
      <c r="KLT228" s="58"/>
      <c r="KLU228" s="63"/>
      <c r="KLV228" s="58"/>
      <c r="KLW228" s="63"/>
      <c r="KLX228" s="58"/>
      <c r="KLY228" s="63"/>
      <c r="KLZ228" s="58"/>
      <c r="KMA228" s="63"/>
      <c r="KMB228" s="58"/>
      <c r="KMC228" s="63"/>
      <c r="KMD228" s="58"/>
      <c r="KME228" s="63"/>
      <c r="KMF228" s="58"/>
      <c r="KMG228" s="63"/>
      <c r="KMH228" s="58"/>
      <c r="KMI228" s="63"/>
      <c r="KMJ228" s="58"/>
      <c r="KMK228" s="63"/>
      <c r="KML228" s="58"/>
      <c r="KMM228" s="63"/>
      <c r="KMN228" s="58"/>
      <c r="KMO228" s="63"/>
      <c r="KMP228" s="58"/>
      <c r="KMQ228" s="63"/>
      <c r="KMR228" s="58"/>
      <c r="KMS228" s="63"/>
      <c r="KMT228" s="58"/>
      <c r="KMU228" s="63"/>
      <c r="KMV228" s="58"/>
      <c r="KMW228" s="63"/>
      <c r="KMX228" s="58"/>
      <c r="KMY228" s="63"/>
      <c r="KMZ228" s="58"/>
      <c r="KNA228" s="63"/>
      <c r="KNB228" s="58"/>
      <c r="KNC228" s="63"/>
      <c r="KND228" s="58"/>
      <c r="KNE228" s="63"/>
      <c r="KNF228" s="58"/>
      <c r="KNG228" s="63"/>
      <c r="KNH228" s="58"/>
      <c r="KNI228" s="63"/>
      <c r="KNJ228" s="58"/>
      <c r="KNK228" s="63"/>
      <c r="KNL228" s="58"/>
      <c r="KNM228" s="63"/>
      <c r="KNN228" s="58"/>
      <c r="KNO228" s="63"/>
      <c r="KNP228" s="58"/>
      <c r="KNQ228" s="63"/>
      <c r="KNR228" s="58"/>
      <c r="KNS228" s="63"/>
      <c r="KNT228" s="58"/>
      <c r="KNU228" s="63"/>
      <c r="KNV228" s="58"/>
      <c r="KNW228" s="63"/>
      <c r="KNX228" s="58"/>
      <c r="KNY228" s="63"/>
      <c r="KNZ228" s="58"/>
      <c r="KOA228" s="63"/>
      <c r="KOB228" s="58"/>
      <c r="KOC228" s="63"/>
      <c r="KOD228" s="58"/>
      <c r="KOE228" s="63"/>
      <c r="KOF228" s="58"/>
      <c r="KOG228" s="63"/>
      <c r="KOH228" s="58"/>
      <c r="KOI228" s="63"/>
      <c r="KOJ228" s="58"/>
      <c r="KOK228" s="63"/>
      <c r="KOL228" s="58"/>
      <c r="KOM228" s="63"/>
      <c r="KON228" s="58"/>
      <c r="KOO228" s="63"/>
      <c r="KOP228" s="58"/>
      <c r="KOQ228" s="63"/>
      <c r="KOR228" s="58"/>
      <c r="KOS228" s="63"/>
      <c r="KOT228" s="58"/>
      <c r="KOU228" s="63"/>
      <c r="KOV228" s="58"/>
      <c r="KOW228" s="63"/>
      <c r="KOX228" s="58"/>
      <c r="KOY228" s="63"/>
      <c r="KOZ228" s="58"/>
      <c r="KPA228" s="63"/>
      <c r="KPB228" s="58"/>
      <c r="KPC228" s="63"/>
      <c r="KPD228" s="58"/>
      <c r="KPE228" s="63"/>
      <c r="KPF228" s="58"/>
      <c r="KPG228" s="63"/>
      <c r="KPH228" s="58"/>
      <c r="KPI228" s="63"/>
      <c r="KPJ228" s="58"/>
      <c r="KPK228" s="63"/>
      <c r="KPL228" s="58"/>
      <c r="KPM228" s="63"/>
      <c r="KPN228" s="58"/>
      <c r="KPO228" s="63"/>
      <c r="KPP228" s="58"/>
      <c r="KPQ228" s="63"/>
      <c r="KPR228" s="58"/>
      <c r="KPS228" s="63"/>
      <c r="KPT228" s="58"/>
      <c r="KPU228" s="63"/>
      <c r="KPV228" s="58"/>
      <c r="KPW228" s="63"/>
      <c r="KPX228" s="58"/>
      <c r="KPY228" s="63"/>
      <c r="KPZ228" s="58"/>
      <c r="KQA228" s="63"/>
      <c r="KQB228" s="58"/>
      <c r="KQC228" s="63"/>
      <c r="KQD228" s="58"/>
      <c r="KQE228" s="63"/>
      <c r="KQF228" s="58"/>
      <c r="KQG228" s="63"/>
      <c r="KQH228" s="58"/>
      <c r="KQI228" s="63"/>
      <c r="KQJ228" s="58"/>
      <c r="KQK228" s="63"/>
      <c r="KQL228" s="58"/>
      <c r="KQM228" s="63"/>
      <c r="KQN228" s="58"/>
      <c r="KQO228" s="63"/>
      <c r="KQP228" s="58"/>
      <c r="KQQ228" s="63"/>
      <c r="KQR228" s="58"/>
      <c r="KQS228" s="63"/>
      <c r="KQT228" s="58"/>
      <c r="KQU228" s="63"/>
      <c r="KQV228" s="58"/>
      <c r="KQW228" s="63"/>
      <c r="KQX228" s="58"/>
      <c r="KQY228" s="63"/>
      <c r="KQZ228" s="58"/>
      <c r="KRA228" s="63"/>
      <c r="KRB228" s="58"/>
      <c r="KRC228" s="63"/>
      <c r="KRD228" s="58"/>
      <c r="KRE228" s="63"/>
      <c r="KRF228" s="58"/>
      <c r="KRG228" s="63"/>
      <c r="KRH228" s="58"/>
      <c r="KRI228" s="63"/>
      <c r="KRJ228" s="58"/>
      <c r="KRK228" s="63"/>
      <c r="KRL228" s="58"/>
      <c r="KRM228" s="63"/>
      <c r="KRN228" s="58"/>
      <c r="KRO228" s="63"/>
      <c r="KRP228" s="58"/>
      <c r="KRQ228" s="63"/>
      <c r="KRR228" s="58"/>
      <c r="KRS228" s="63"/>
      <c r="KRT228" s="58"/>
      <c r="KRU228" s="63"/>
      <c r="KRV228" s="58"/>
      <c r="KRW228" s="63"/>
      <c r="KRX228" s="58"/>
      <c r="KRY228" s="63"/>
      <c r="KRZ228" s="58"/>
      <c r="KSA228" s="63"/>
      <c r="KSB228" s="58"/>
      <c r="KSC228" s="63"/>
      <c r="KSD228" s="58"/>
      <c r="KSE228" s="63"/>
      <c r="KSF228" s="58"/>
      <c r="KSG228" s="63"/>
      <c r="KSH228" s="58"/>
      <c r="KSI228" s="63"/>
      <c r="KSJ228" s="58"/>
      <c r="KSK228" s="63"/>
      <c r="KSL228" s="58"/>
      <c r="KSM228" s="63"/>
      <c r="KSN228" s="58"/>
      <c r="KSO228" s="63"/>
      <c r="KSP228" s="58"/>
      <c r="KSQ228" s="63"/>
      <c r="KSR228" s="58"/>
      <c r="KSS228" s="63"/>
      <c r="KST228" s="58"/>
      <c r="KSU228" s="63"/>
      <c r="KSV228" s="58"/>
      <c r="KSW228" s="63"/>
      <c r="KSX228" s="58"/>
      <c r="KSY228" s="63"/>
      <c r="KSZ228" s="58"/>
      <c r="KTA228" s="63"/>
      <c r="KTB228" s="58"/>
      <c r="KTC228" s="63"/>
      <c r="KTD228" s="58"/>
      <c r="KTE228" s="63"/>
      <c r="KTF228" s="58"/>
      <c r="KTG228" s="63"/>
      <c r="KTH228" s="58"/>
      <c r="KTI228" s="63"/>
      <c r="KTJ228" s="58"/>
      <c r="KTK228" s="63"/>
      <c r="KTL228" s="58"/>
      <c r="KTM228" s="63"/>
      <c r="KTN228" s="58"/>
      <c r="KTO228" s="63"/>
      <c r="KTP228" s="58"/>
      <c r="KTQ228" s="63"/>
      <c r="KTR228" s="58"/>
      <c r="KTS228" s="63"/>
      <c r="KTT228" s="58"/>
      <c r="KTU228" s="63"/>
      <c r="KTV228" s="58"/>
      <c r="KTW228" s="63"/>
      <c r="KTX228" s="58"/>
      <c r="KTY228" s="63"/>
      <c r="KTZ228" s="58"/>
      <c r="KUA228" s="63"/>
      <c r="KUB228" s="58"/>
      <c r="KUC228" s="63"/>
      <c r="KUD228" s="58"/>
      <c r="KUE228" s="63"/>
      <c r="KUF228" s="58"/>
      <c r="KUG228" s="63"/>
      <c r="KUH228" s="58"/>
      <c r="KUI228" s="63"/>
      <c r="KUJ228" s="58"/>
      <c r="KUK228" s="63"/>
      <c r="KUL228" s="58"/>
      <c r="KUM228" s="63"/>
      <c r="KUN228" s="58"/>
      <c r="KUO228" s="63"/>
      <c r="KUP228" s="58"/>
      <c r="KUQ228" s="63"/>
      <c r="KUR228" s="58"/>
      <c r="KUS228" s="63"/>
      <c r="KUT228" s="58"/>
      <c r="KUU228" s="63"/>
      <c r="KUV228" s="58"/>
      <c r="KUW228" s="63"/>
      <c r="KUX228" s="58"/>
      <c r="KUY228" s="63"/>
      <c r="KUZ228" s="58"/>
      <c r="KVA228" s="63"/>
      <c r="KVB228" s="58"/>
      <c r="KVC228" s="63"/>
      <c r="KVD228" s="58"/>
      <c r="KVE228" s="63"/>
      <c r="KVF228" s="58"/>
      <c r="KVG228" s="63"/>
      <c r="KVH228" s="58"/>
      <c r="KVI228" s="63"/>
      <c r="KVJ228" s="58"/>
      <c r="KVK228" s="63"/>
      <c r="KVL228" s="58"/>
      <c r="KVM228" s="63"/>
      <c r="KVN228" s="58"/>
      <c r="KVO228" s="63"/>
      <c r="KVP228" s="58"/>
      <c r="KVQ228" s="63"/>
      <c r="KVR228" s="58"/>
      <c r="KVS228" s="63"/>
      <c r="KVT228" s="58"/>
      <c r="KVU228" s="63"/>
      <c r="KVV228" s="58"/>
      <c r="KVW228" s="63"/>
      <c r="KVX228" s="58"/>
      <c r="KVY228" s="63"/>
      <c r="KVZ228" s="58"/>
      <c r="KWA228" s="63"/>
      <c r="KWB228" s="58"/>
      <c r="KWC228" s="63"/>
      <c r="KWD228" s="58"/>
      <c r="KWE228" s="63"/>
      <c r="KWF228" s="58"/>
      <c r="KWG228" s="63"/>
      <c r="KWH228" s="58"/>
      <c r="KWI228" s="63"/>
      <c r="KWJ228" s="58"/>
      <c r="KWK228" s="63"/>
      <c r="KWL228" s="58"/>
      <c r="KWM228" s="63"/>
      <c r="KWN228" s="58"/>
      <c r="KWO228" s="63"/>
      <c r="KWP228" s="58"/>
      <c r="KWQ228" s="63"/>
      <c r="KWR228" s="58"/>
      <c r="KWS228" s="63"/>
      <c r="KWT228" s="58"/>
      <c r="KWU228" s="63"/>
      <c r="KWV228" s="58"/>
      <c r="KWW228" s="63"/>
      <c r="KWX228" s="58"/>
      <c r="KWY228" s="63"/>
      <c r="KWZ228" s="58"/>
      <c r="KXA228" s="63"/>
      <c r="KXB228" s="58"/>
      <c r="KXC228" s="63"/>
      <c r="KXD228" s="58"/>
      <c r="KXE228" s="63"/>
      <c r="KXF228" s="58"/>
      <c r="KXG228" s="63"/>
      <c r="KXH228" s="58"/>
      <c r="KXI228" s="63"/>
      <c r="KXJ228" s="58"/>
      <c r="KXK228" s="63"/>
      <c r="KXL228" s="58"/>
      <c r="KXM228" s="63"/>
      <c r="KXN228" s="58"/>
      <c r="KXO228" s="63"/>
      <c r="KXP228" s="58"/>
      <c r="KXQ228" s="63"/>
      <c r="KXR228" s="58"/>
      <c r="KXS228" s="63"/>
      <c r="KXT228" s="58"/>
      <c r="KXU228" s="63"/>
      <c r="KXV228" s="58"/>
      <c r="KXW228" s="63"/>
      <c r="KXX228" s="58"/>
      <c r="KXY228" s="63"/>
      <c r="KXZ228" s="58"/>
      <c r="KYA228" s="63"/>
      <c r="KYB228" s="58"/>
      <c r="KYC228" s="63"/>
      <c r="KYD228" s="58"/>
      <c r="KYE228" s="63"/>
      <c r="KYF228" s="58"/>
      <c r="KYG228" s="63"/>
      <c r="KYH228" s="58"/>
      <c r="KYI228" s="63"/>
      <c r="KYJ228" s="58"/>
      <c r="KYK228" s="63"/>
      <c r="KYL228" s="58"/>
      <c r="KYM228" s="63"/>
      <c r="KYN228" s="58"/>
      <c r="KYO228" s="63"/>
      <c r="KYP228" s="58"/>
      <c r="KYQ228" s="63"/>
      <c r="KYR228" s="58"/>
      <c r="KYS228" s="63"/>
      <c r="KYT228" s="58"/>
      <c r="KYU228" s="63"/>
      <c r="KYV228" s="58"/>
      <c r="KYW228" s="63"/>
      <c r="KYX228" s="58"/>
      <c r="KYY228" s="63"/>
      <c r="KYZ228" s="58"/>
      <c r="KZA228" s="63"/>
      <c r="KZB228" s="58"/>
      <c r="KZC228" s="63"/>
      <c r="KZD228" s="58"/>
      <c r="KZE228" s="63"/>
      <c r="KZF228" s="58"/>
      <c r="KZG228" s="63"/>
      <c r="KZH228" s="58"/>
      <c r="KZI228" s="63"/>
      <c r="KZJ228" s="58"/>
      <c r="KZK228" s="63"/>
      <c r="KZL228" s="58"/>
      <c r="KZM228" s="63"/>
      <c r="KZN228" s="58"/>
      <c r="KZO228" s="63"/>
      <c r="KZP228" s="58"/>
      <c r="KZQ228" s="63"/>
      <c r="KZR228" s="58"/>
      <c r="KZS228" s="63"/>
      <c r="KZT228" s="58"/>
      <c r="KZU228" s="63"/>
      <c r="KZV228" s="58"/>
      <c r="KZW228" s="63"/>
      <c r="KZX228" s="58"/>
      <c r="KZY228" s="63"/>
      <c r="KZZ228" s="58"/>
      <c r="LAA228" s="63"/>
      <c r="LAB228" s="58"/>
      <c r="LAC228" s="63"/>
      <c r="LAD228" s="58"/>
      <c r="LAE228" s="63"/>
      <c r="LAF228" s="58"/>
      <c r="LAG228" s="63"/>
      <c r="LAH228" s="58"/>
      <c r="LAI228" s="63"/>
      <c r="LAJ228" s="58"/>
      <c r="LAK228" s="63"/>
      <c r="LAL228" s="58"/>
      <c r="LAM228" s="63"/>
      <c r="LAN228" s="58"/>
      <c r="LAO228" s="63"/>
      <c r="LAP228" s="58"/>
      <c r="LAQ228" s="63"/>
      <c r="LAR228" s="58"/>
      <c r="LAS228" s="63"/>
      <c r="LAT228" s="58"/>
      <c r="LAU228" s="63"/>
      <c r="LAV228" s="58"/>
      <c r="LAW228" s="63"/>
      <c r="LAX228" s="58"/>
      <c r="LAY228" s="63"/>
      <c r="LAZ228" s="58"/>
      <c r="LBA228" s="63"/>
      <c r="LBB228" s="58"/>
      <c r="LBC228" s="63"/>
      <c r="LBD228" s="58"/>
      <c r="LBE228" s="63"/>
      <c r="LBF228" s="58"/>
      <c r="LBG228" s="63"/>
      <c r="LBH228" s="58"/>
      <c r="LBI228" s="63"/>
      <c r="LBJ228" s="58"/>
      <c r="LBK228" s="63"/>
      <c r="LBL228" s="58"/>
      <c r="LBM228" s="63"/>
      <c r="LBN228" s="58"/>
      <c r="LBO228" s="63"/>
      <c r="LBP228" s="58"/>
      <c r="LBQ228" s="63"/>
      <c r="LBR228" s="58"/>
      <c r="LBS228" s="63"/>
      <c r="LBT228" s="58"/>
      <c r="LBU228" s="63"/>
      <c r="LBV228" s="58"/>
      <c r="LBW228" s="63"/>
      <c r="LBX228" s="58"/>
      <c r="LBY228" s="63"/>
      <c r="LBZ228" s="58"/>
      <c r="LCA228" s="63"/>
      <c r="LCB228" s="58"/>
      <c r="LCC228" s="63"/>
      <c r="LCD228" s="58"/>
      <c r="LCE228" s="63"/>
      <c r="LCF228" s="58"/>
      <c r="LCG228" s="63"/>
      <c r="LCH228" s="58"/>
      <c r="LCI228" s="63"/>
      <c r="LCJ228" s="58"/>
      <c r="LCK228" s="63"/>
      <c r="LCL228" s="58"/>
      <c r="LCM228" s="63"/>
      <c r="LCN228" s="58"/>
      <c r="LCO228" s="63"/>
      <c r="LCP228" s="58"/>
      <c r="LCQ228" s="63"/>
      <c r="LCR228" s="58"/>
      <c r="LCS228" s="63"/>
      <c r="LCT228" s="58"/>
      <c r="LCU228" s="63"/>
      <c r="LCV228" s="58"/>
      <c r="LCW228" s="63"/>
      <c r="LCX228" s="58"/>
      <c r="LCY228" s="63"/>
      <c r="LCZ228" s="58"/>
      <c r="LDA228" s="63"/>
      <c r="LDB228" s="58"/>
      <c r="LDC228" s="63"/>
      <c r="LDD228" s="58"/>
      <c r="LDE228" s="63"/>
      <c r="LDF228" s="58"/>
      <c r="LDG228" s="63"/>
      <c r="LDH228" s="58"/>
      <c r="LDI228" s="63"/>
      <c r="LDJ228" s="58"/>
      <c r="LDK228" s="63"/>
      <c r="LDL228" s="58"/>
      <c r="LDM228" s="63"/>
      <c r="LDN228" s="58"/>
      <c r="LDO228" s="63"/>
      <c r="LDP228" s="58"/>
      <c r="LDQ228" s="63"/>
      <c r="LDR228" s="58"/>
      <c r="LDS228" s="63"/>
      <c r="LDT228" s="58"/>
      <c r="LDU228" s="63"/>
      <c r="LDV228" s="58"/>
      <c r="LDW228" s="63"/>
      <c r="LDX228" s="58"/>
      <c r="LDY228" s="63"/>
      <c r="LDZ228" s="58"/>
      <c r="LEA228" s="63"/>
      <c r="LEB228" s="58"/>
      <c r="LEC228" s="63"/>
      <c r="LED228" s="58"/>
      <c r="LEE228" s="63"/>
      <c r="LEF228" s="58"/>
      <c r="LEG228" s="63"/>
      <c r="LEH228" s="58"/>
      <c r="LEI228" s="63"/>
      <c r="LEJ228" s="58"/>
      <c r="LEK228" s="63"/>
      <c r="LEL228" s="58"/>
      <c r="LEM228" s="63"/>
      <c r="LEN228" s="58"/>
      <c r="LEO228" s="63"/>
      <c r="LEP228" s="58"/>
      <c r="LEQ228" s="63"/>
      <c r="LER228" s="58"/>
      <c r="LES228" s="63"/>
      <c r="LET228" s="58"/>
      <c r="LEU228" s="63"/>
      <c r="LEV228" s="58"/>
      <c r="LEW228" s="63"/>
      <c r="LEX228" s="58"/>
      <c r="LEY228" s="63"/>
      <c r="LEZ228" s="58"/>
      <c r="LFA228" s="63"/>
      <c r="LFB228" s="58"/>
      <c r="LFC228" s="63"/>
      <c r="LFD228" s="58"/>
      <c r="LFE228" s="63"/>
      <c r="LFF228" s="58"/>
      <c r="LFG228" s="63"/>
      <c r="LFH228" s="58"/>
      <c r="LFI228" s="63"/>
      <c r="LFJ228" s="58"/>
      <c r="LFK228" s="63"/>
      <c r="LFL228" s="58"/>
      <c r="LFM228" s="63"/>
      <c r="LFN228" s="58"/>
      <c r="LFO228" s="63"/>
      <c r="LFP228" s="58"/>
      <c r="LFQ228" s="63"/>
      <c r="LFR228" s="58"/>
      <c r="LFS228" s="63"/>
      <c r="LFT228" s="58"/>
      <c r="LFU228" s="63"/>
      <c r="LFV228" s="58"/>
      <c r="LFW228" s="63"/>
      <c r="LFX228" s="58"/>
      <c r="LFY228" s="63"/>
      <c r="LFZ228" s="58"/>
      <c r="LGA228" s="63"/>
      <c r="LGB228" s="58"/>
      <c r="LGC228" s="63"/>
      <c r="LGD228" s="58"/>
      <c r="LGE228" s="63"/>
      <c r="LGF228" s="58"/>
      <c r="LGG228" s="63"/>
      <c r="LGH228" s="58"/>
      <c r="LGI228" s="63"/>
      <c r="LGJ228" s="58"/>
      <c r="LGK228" s="63"/>
      <c r="LGL228" s="58"/>
      <c r="LGM228" s="63"/>
      <c r="LGN228" s="58"/>
      <c r="LGO228" s="63"/>
      <c r="LGP228" s="58"/>
      <c r="LGQ228" s="63"/>
      <c r="LGR228" s="58"/>
      <c r="LGS228" s="63"/>
      <c r="LGT228" s="58"/>
      <c r="LGU228" s="63"/>
      <c r="LGV228" s="58"/>
      <c r="LGW228" s="63"/>
      <c r="LGX228" s="58"/>
      <c r="LGY228" s="63"/>
      <c r="LGZ228" s="58"/>
      <c r="LHA228" s="63"/>
      <c r="LHB228" s="58"/>
      <c r="LHC228" s="63"/>
      <c r="LHD228" s="58"/>
      <c r="LHE228" s="63"/>
      <c r="LHF228" s="58"/>
      <c r="LHG228" s="63"/>
      <c r="LHH228" s="58"/>
      <c r="LHI228" s="63"/>
      <c r="LHJ228" s="58"/>
      <c r="LHK228" s="63"/>
      <c r="LHL228" s="58"/>
      <c r="LHM228" s="63"/>
      <c r="LHN228" s="58"/>
      <c r="LHO228" s="63"/>
      <c r="LHP228" s="58"/>
      <c r="LHQ228" s="63"/>
      <c r="LHR228" s="58"/>
      <c r="LHS228" s="63"/>
      <c r="LHT228" s="58"/>
      <c r="LHU228" s="63"/>
      <c r="LHV228" s="58"/>
      <c r="LHW228" s="63"/>
      <c r="LHX228" s="58"/>
      <c r="LHY228" s="63"/>
      <c r="LHZ228" s="58"/>
      <c r="LIA228" s="63"/>
      <c r="LIB228" s="58"/>
      <c r="LIC228" s="63"/>
      <c r="LID228" s="58"/>
      <c r="LIE228" s="63"/>
      <c r="LIF228" s="58"/>
      <c r="LIG228" s="63"/>
      <c r="LIH228" s="58"/>
      <c r="LII228" s="63"/>
      <c r="LIJ228" s="58"/>
      <c r="LIK228" s="63"/>
      <c r="LIL228" s="58"/>
      <c r="LIM228" s="63"/>
      <c r="LIN228" s="58"/>
      <c r="LIO228" s="63"/>
      <c r="LIP228" s="58"/>
      <c r="LIQ228" s="63"/>
      <c r="LIR228" s="58"/>
      <c r="LIS228" s="63"/>
      <c r="LIT228" s="58"/>
      <c r="LIU228" s="63"/>
      <c r="LIV228" s="58"/>
      <c r="LIW228" s="63"/>
      <c r="LIX228" s="58"/>
      <c r="LIY228" s="63"/>
      <c r="LIZ228" s="58"/>
      <c r="LJA228" s="63"/>
      <c r="LJB228" s="58"/>
      <c r="LJC228" s="63"/>
      <c r="LJD228" s="58"/>
      <c r="LJE228" s="63"/>
      <c r="LJF228" s="58"/>
      <c r="LJG228" s="63"/>
      <c r="LJH228" s="58"/>
      <c r="LJI228" s="63"/>
      <c r="LJJ228" s="58"/>
      <c r="LJK228" s="63"/>
      <c r="LJL228" s="58"/>
      <c r="LJM228" s="63"/>
      <c r="LJN228" s="58"/>
      <c r="LJO228" s="63"/>
      <c r="LJP228" s="58"/>
      <c r="LJQ228" s="63"/>
      <c r="LJR228" s="58"/>
      <c r="LJS228" s="63"/>
      <c r="LJT228" s="58"/>
      <c r="LJU228" s="63"/>
      <c r="LJV228" s="58"/>
      <c r="LJW228" s="63"/>
      <c r="LJX228" s="58"/>
      <c r="LJY228" s="63"/>
      <c r="LJZ228" s="58"/>
      <c r="LKA228" s="63"/>
      <c r="LKB228" s="58"/>
      <c r="LKC228" s="63"/>
      <c r="LKD228" s="58"/>
      <c r="LKE228" s="63"/>
      <c r="LKF228" s="58"/>
      <c r="LKG228" s="63"/>
      <c r="LKH228" s="58"/>
      <c r="LKI228" s="63"/>
      <c r="LKJ228" s="58"/>
      <c r="LKK228" s="63"/>
      <c r="LKL228" s="58"/>
      <c r="LKM228" s="63"/>
      <c r="LKN228" s="58"/>
      <c r="LKO228" s="63"/>
      <c r="LKP228" s="58"/>
      <c r="LKQ228" s="63"/>
      <c r="LKR228" s="58"/>
      <c r="LKS228" s="63"/>
      <c r="LKT228" s="58"/>
      <c r="LKU228" s="63"/>
      <c r="LKV228" s="58"/>
      <c r="LKW228" s="63"/>
      <c r="LKX228" s="58"/>
      <c r="LKY228" s="63"/>
      <c r="LKZ228" s="58"/>
      <c r="LLA228" s="63"/>
      <c r="LLB228" s="58"/>
      <c r="LLC228" s="63"/>
      <c r="LLD228" s="58"/>
      <c r="LLE228" s="63"/>
      <c r="LLF228" s="58"/>
      <c r="LLG228" s="63"/>
      <c r="LLH228" s="58"/>
      <c r="LLI228" s="63"/>
      <c r="LLJ228" s="58"/>
      <c r="LLK228" s="63"/>
      <c r="LLL228" s="58"/>
      <c r="LLM228" s="63"/>
      <c r="LLN228" s="58"/>
      <c r="LLO228" s="63"/>
      <c r="LLP228" s="58"/>
      <c r="LLQ228" s="63"/>
      <c r="LLR228" s="58"/>
      <c r="LLS228" s="63"/>
      <c r="LLT228" s="58"/>
      <c r="LLU228" s="63"/>
      <c r="LLV228" s="58"/>
      <c r="LLW228" s="63"/>
      <c r="LLX228" s="58"/>
      <c r="LLY228" s="63"/>
      <c r="LLZ228" s="58"/>
      <c r="LMA228" s="63"/>
      <c r="LMB228" s="58"/>
      <c r="LMC228" s="63"/>
      <c r="LMD228" s="58"/>
      <c r="LME228" s="63"/>
      <c r="LMF228" s="58"/>
      <c r="LMG228" s="63"/>
      <c r="LMH228" s="58"/>
      <c r="LMI228" s="63"/>
      <c r="LMJ228" s="58"/>
      <c r="LMK228" s="63"/>
      <c r="LML228" s="58"/>
      <c r="LMM228" s="63"/>
      <c r="LMN228" s="58"/>
      <c r="LMO228" s="63"/>
      <c r="LMP228" s="58"/>
      <c r="LMQ228" s="63"/>
      <c r="LMR228" s="58"/>
      <c r="LMS228" s="63"/>
      <c r="LMT228" s="58"/>
      <c r="LMU228" s="63"/>
      <c r="LMV228" s="58"/>
      <c r="LMW228" s="63"/>
      <c r="LMX228" s="58"/>
      <c r="LMY228" s="63"/>
      <c r="LMZ228" s="58"/>
      <c r="LNA228" s="63"/>
      <c r="LNB228" s="58"/>
      <c r="LNC228" s="63"/>
      <c r="LND228" s="58"/>
      <c r="LNE228" s="63"/>
      <c r="LNF228" s="58"/>
      <c r="LNG228" s="63"/>
      <c r="LNH228" s="58"/>
      <c r="LNI228" s="63"/>
      <c r="LNJ228" s="58"/>
      <c r="LNK228" s="63"/>
      <c r="LNL228" s="58"/>
      <c r="LNM228" s="63"/>
      <c r="LNN228" s="58"/>
      <c r="LNO228" s="63"/>
      <c r="LNP228" s="58"/>
      <c r="LNQ228" s="63"/>
      <c r="LNR228" s="58"/>
      <c r="LNS228" s="63"/>
      <c r="LNT228" s="58"/>
      <c r="LNU228" s="63"/>
      <c r="LNV228" s="58"/>
      <c r="LNW228" s="63"/>
      <c r="LNX228" s="58"/>
      <c r="LNY228" s="63"/>
      <c r="LNZ228" s="58"/>
      <c r="LOA228" s="63"/>
      <c r="LOB228" s="58"/>
      <c r="LOC228" s="63"/>
      <c r="LOD228" s="58"/>
      <c r="LOE228" s="63"/>
      <c r="LOF228" s="58"/>
      <c r="LOG228" s="63"/>
      <c r="LOH228" s="58"/>
      <c r="LOI228" s="63"/>
      <c r="LOJ228" s="58"/>
      <c r="LOK228" s="63"/>
      <c r="LOL228" s="58"/>
      <c r="LOM228" s="63"/>
      <c r="LON228" s="58"/>
      <c r="LOO228" s="63"/>
      <c r="LOP228" s="58"/>
      <c r="LOQ228" s="63"/>
      <c r="LOR228" s="58"/>
      <c r="LOS228" s="63"/>
      <c r="LOT228" s="58"/>
      <c r="LOU228" s="63"/>
      <c r="LOV228" s="58"/>
      <c r="LOW228" s="63"/>
      <c r="LOX228" s="58"/>
      <c r="LOY228" s="63"/>
      <c r="LOZ228" s="58"/>
      <c r="LPA228" s="63"/>
      <c r="LPB228" s="58"/>
      <c r="LPC228" s="63"/>
      <c r="LPD228" s="58"/>
      <c r="LPE228" s="63"/>
      <c r="LPF228" s="58"/>
      <c r="LPG228" s="63"/>
      <c r="LPH228" s="58"/>
      <c r="LPI228" s="63"/>
      <c r="LPJ228" s="58"/>
      <c r="LPK228" s="63"/>
      <c r="LPL228" s="58"/>
      <c r="LPM228" s="63"/>
      <c r="LPN228" s="58"/>
      <c r="LPO228" s="63"/>
      <c r="LPP228" s="58"/>
      <c r="LPQ228" s="63"/>
      <c r="LPR228" s="58"/>
      <c r="LPS228" s="63"/>
      <c r="LPT228" s="58"/>
      <c r="LPU228" s="63"/>
      <c r="LPV228" s="58"/>
      <c r="LPW228" s="63"/>
      <c r="LPX228" s="58"/>
      <c r="LPY228" s="63"/>
      <c r="LPZ228" s="58"/>
      <c r="LQA228" s="63"/>
      <c r="LQB228" s="58"/>
      <c r="LQC228" s="63"/>
      <c r="LQD228" s="58"/>
      <c r="LQE228" s="63"/>
      <c r="LQF228" s="58"/>
      <c r="LQG228" s="63"/>
      <c r="LQH228" s="58"/>
      <c r="LQI228" s="63"/>
      <c r="LQJ228" s="58"/>
      <c r="LQK228" s="63"/>
      <c r="LQL228" s="58"/>
      <c r="LQM228" s="63"/>
      <c r="LQN228" s="58"/>
      <c r="LQO228" s="63"/>
      <c r="LQP228" s="58"/>
      <c r="LQQ228" s="63"/>
      <c r="LQR228" s="58"/>
      <c r="LQS228" s="63"/>
      <c r="LQT228" s="58"/>
      <c r="LQU228" s="63"/>
      <c r="LQV228" s="58"/>
      <c r="LQW228" s="63"/>
      <c r="LQX228" s="58"/>
      <c r="LQY228" s="63"/>
      <c r="LQZ228" s="58"/>
      <c r="LRA228" s="63"/>
      <c r="LRB228" s="58"/>
      <c r="LRC228" s="63"/>
      <c r="LRD228" s="58"/>
      <c r="LRE228" s="63"/>
      <c r="LRF228" s="58"/>
      <c r="LRG228" s="63"/>
      <c r="LRH228" s="58"/>
      <c r="LRI228" s="63"/>
      <c r="LRJ228" s="58"/>
      <c r="LRK228" s="63"/>
      <c r="LRL228" s="58"/>
      <c r="LRM228" s="63"/>
      <c r="LRN228" s="58"/>
      <c r="LRO228" s="63"/>
      <c r="LRP228" s="58"/>
      <c r="LRQ228" s="63"/>
      <c r="LRR228" s="58"/>
      <c r="LRS228" s="63"/>
      <c r="LRT228" s="58"/>
      <c r="LRU228" s="63"/>
      <c r="LRV228" s="58"/>
      <c r="LRW228" s="63"/>
      <c r="LRX228" s="58"/>
      <c r="LRY228" s="63"/>
      <c r="LRZ228" s="58"/>
      <c r="LSA228" s="63"/>
      <c r="LSB228" s="58"/>
      <c r="LSC228" s="63"/>
      <c r="LSD228" s="58"/>
      <c r="LSE228" s="63"/>
      <c r="LSF228" s="58"/>
      <c r="LSG228" s="63"/>
      <c r="LSH228" s="58"/>
      <c r="LSI228" s="63"/>
      <c r="LSJ228" s="58"/>
      <c r="LSK228" s="63"/>
      <c r="LSL228" s="58"/>
      <c r="LSM228" s="63"/>
      <c r="LSN228" s="58"/>
      <c r="LSO228" s="63"/>
      <c r="LSP228" s="58"/>
      <c r="LSQ228" s="63"/>
      <c r="LSR228" s="58"/>
      <c r="LSS228" s="63"/>
      <c r="LST228" s="58"/>
      <c r="LSU228" s="63"/>
      <c r="LSV228" s="58"/>
      <c r="LSW228" s="63"/>
      <c r="LSX228" s="58"/>
      <c r="LSY228" s="63"/>
      <c r="LSZ228" s="58"/>
      <c r="LTA228" s="63"/>
      <c r="LTB228" s="58"/>
      <c r="LTC228" s="63"/>
      <c r="LTD228" s="58"/>
      <c r="LTE228" s="63"/>
      <c r="LTF228" s="58"/>
      <c r="LTG228" s="63"/>
      <c r="LTH228" s="58"/>
      <c r="LTI228" s="63"/>
      <c r="LTJ228" s="58"/>
      <c r="LTK228" s="63"/>
      <c r="LTL228" s="58"/>
      <c r="LTM228" s="63"/>
      <c r="LTN228" s="58"/>
      <c r="LTO228" s="63"/>
      <c r="LTP228" s="58"/>
      <c r="LTQ228" s="63"/>
      <c r="LTR228" s="58"/>
      <c r="LTS228" s="63"/>
      <c r="LTT228" s="58"/>
      <c r="LTU228" s="63"/>
      <c r="LTV228" s="58"/>
      <c r="LTW228" s="63"/>
      <c r="LTX228" s="58"/>
      <c r="LTY228" s="63"/>
      <c r="LTZ228" s="58"/>
      <c r="LUA228" s="63"/>
      <c r="LUB228" s="58"/>
      <c r="LUC228" s="63"/>
      <c r="LUD228" s="58"/>
      <c r="LUE228" s="63"/>
      <c r="LUF228" s="58"/>
      <c r="LUG228" s="63"/>
      <c r="LUH228" s="58"/>
      <c r="LUI228" s="63"/>
      <c r="LUJ228" s="58"/>
      <c r="LUK228" s="63"/>
      <c r="LUL228" s="58"/>
      <c r="LUM228" s="63"/>
      <c r="LUN228" s="58"/>
      <c r="LUO228" s="63"/>
      <c r="LUP228" s="58"/>
      <c r="LUQ228" s="63"/>
      <c r="LUR228" s="58"/>
      <c r="LUS228" s="63"/>
      <c r="LUT228" s="58"/>
      <c r="LUU228" s="63"/>
      <c r="LUV228" s="58"/>
      <c r="LUW228" s="63"/>
      <c r="LUX228" s="58"/>
      <c r="LUY228" s="63"/>
      <c r="LUZ228" s="58"/>
      <c r="LVA228" s="63"/>
      <c r="LVB228" s="58"/>
      <c r="LVC228" s="63"/>
      <c r="LVD228" s="58"/>
      <c r="LVE228" s="63"/>
      <c r="LVF228" s="58"/>
      <c r="LVG228" s="63"/>
      <c r="LVH228" s="58"/>
      <c r="LVI228" s="63"/>
      <c r="LVJ228" s="58"/>
      <c r="LVK228" s="63"/>
      <c r="LVL228" s="58"/>
      <c r="LVM228" s="63"/>
      <c r="LVN228" s="58"/>
      <c r="LVO228" s="63"/>
      <c r="LVP228" s="58"/>
      <c r="LVQ228" s="63"/>
      <c r="LVR228" s="58"/>
      <c r="LVS228" s="63"/>
      <c r="LVT228" s="58"/>
      <c r="LVU228" s="63"/>
      <c r="LVV228" s="58"/>
      <c r="LVW228" s="63"/>
      <c r="LVX228" s="58"/>
      <c r="LVY228" s="63"/>
      <c r="LVZ228" s="58"/>
      <c r="LWA228" s="63"/>
      <c r="LWB228" s="58"/>
      <c r="LWC228" s="63"/>
      <c r="LWD228" s="58"/>
      <c r="LWE228" s="63"/>
      <c r="LWF228" s="58"/>
      <c r="LWG228" s="63"/>
      <c r="LWH228" s="58"/>
      <c r="LWI228" s="63"/>
      <c r="LWJ228" s="58"/>
      <c r="LWK228" s="63"/>
      <c r="LWL228" s="58"/>
      <c r="LWM228" s="63"/>
      <c r="LWN228" s="58"/>
      <c r="LWO228" s="63"/>
      <c r="LWP228" s="58"/>
      <c r="LWQ228" s="63"/>
      <c r="LWR228" s="58"/>
      <c r="LWS228" s="63"/>
      <c r="LWT228" s="58"/>
      <c r="LWU228" s="63"/>
      <c r="LWV228" s="58"/>
      <c r="LWW228" s="63"/>
      <c r="LWX228" s="58"/>
      <c r="LWY228" s="63"/>
      <c r="LWZ228" s="58"/>
      <c r="LXA228" s="63"/>
      <c r="LXB228" s="58"/>
      <c r="LXC228" s="63"/>
      <c r="LXD228" s="58"/>
      <c r="LXE228" s="63"/>
      <c r="LXF228" s="58"/>
      <c r="LXG228" s="63"/>
      <c r="LXH228" s="58"/>
      <c r="LXI228" s="63"/>
      <c r="LXJ228" s="58"/>
      <c r="LXK228" s="63"/>
      <c r="LXL228" s="58"/>
      <c r="LXM228" s="63"/>
      <c r="LXN228" s="58"/>
      <c r="LXO228" s="63"/>
      <c r="LXP228" s="58"/>
      <c r="LXQ228" s="63"/>
      <c r="LXR228" s="58"/>
      <c r="LXS228" s="63"/>
      <c r="LXT228" s="58"/>
      <c r="LXU228" s="63"/>
      <c r="LXV228" s="58"/>
      <c r="LXW228" s="63"/>
      <c r="LXX228" s="58"/>
      <c r="LXY228" s="63"/>
      <c r="LXZ228" s="58"/>
      <c r="LYA228" s="63"/>
      <c r="LYB228" s="58"/>
      <c r="LYC228" s="63"/>
      <c r="LYD228" s="58"/>
      <c r="LYE228" s="63"/>
      <c r="LYF228" s="58"/>
      <c r="LYG228" s="63"/>
      <c r="LYH228" s="58"/>
      <c r="LYI228" s="63"/>
      <c r="LYJ228" s="58"/>
      <c r="LYK228" s="63"/>
      <c r="LYL228" s="58"/>
      <c r="LYM228" s="63"/>
      <c r="LYN228" s="58"/>
      <c r="LYO228" s="63"/>
      <c r="LYP228" s="58"/>
      <c r="LYQ228" s="63"/>
      <c r="LYR228" s="58"/>
      <c r="LYS228" s="63"/>
      <c r="LYT228" s="58"/>
      <c r="LYU228" s="63"/>
      <c r="LYV228" s="58"/>
      <c r="LYW228" s="63"/>
      <c r="LYX228" s="58"/>
      <c r="LYY228" s="63"/>
      <c r="LYZ228" s="58"/>
      <c r="LZA228" s="63"/>
      <c r="LZB228" s="58"/>
      <c r="LZC228" s="63"/>
      <c r="LZD228" s="58"/>
      <c r="LZE228" s="63"/>
      <c r="LZF228" s="58"/>
      <c r="LZG228" s="63"/>
      <c r="LZH228" s="58"/>
      <c r="LZI228" s="63"/>
      <c r="LZJ228" s="58"/>
      <c r="LZK228" s="63"/>
      <c r="LZL228" s="58"/>
      <c r="LZM228" s="63"/>
      <c r="LZN228" s="58"/>
      <c r="LZO228" s="63"/>
      <c r="LZP228" s="58"/>
      <c r="LZQ228" s="63"/>
      <c r="LZR228" s="58"/>
      <c r="LZS228" s="63"/>
      <c r="LZT228" s="58"/>
      <c r="LZU228" s="63"/>
      <c r="LZV228" s="58"/>
      <c r="LZW228" s="63"/>
      <c r="LZX228" s="58"/>
      <c r="LZY228" s="63"/>
      <c r="LZZ228" s="58"/>
      <c r="MAA228" s="63"/>
      <c r="MAB228" s="58"/>
      <c r="MAC228" s="63"/>
      <c r="MAD228" s="58"/>
      <c r="MAE228" s="63"/>
      <c r="MAF228" s="58"/>
      <c r="MAG228" s="63"/>
      <c r="MAH228" s="58"/>
      <c r="MAI228" s="63"/>
      <c r="MAJ228" s="58"/>
      <c r="MAK228" s="63"/>
      <c r="MAL228" s="58"/>
      <c r="MAM228" s="63"/>
      <c r="MAN228" s="58"/>
      <c r="MAO228" s="63"/>
      <c r="MAP228" s="58"/>
      <c r="MAQ228" s="63"/>
      <c r="MAR228" s="58"/>
      <c r="MAS228" s="63"/>
      <c r="MAT228" s="58"/>
      <c r="MAU228" s="63"/>
      <c r="MAV228" s="58"/>
      <c r="MAW228" s="63"/>
      <c r="MAX228" s="58"/>
      <c r="MAY228" s="63"/>
      <c r="MAZ228" s="58"/>
      <c r="MBA228" s="63"/>
      <c r="MBB228" s="58"/>
      <c r="MBC228" s="63"/>
      <c r="MBD228" s="58"/>
      <c r="MBE228" s="63"/>
      <c r="MBF228" s="58"/>
      <c r="MBG228" s="63"/>
      <c r="MBH228" s="58"/>
      <c r="MBI228" s="63"/>
      <c r="MBJ228" s="58"/>
      <c r="MBK228" s="63"/>
      <c r="MBL228" s="58"/>
      <c r="MBM228" s="63"/>
      <c r="MBN228" s="58"/>
      <c r="MBO228" s="63"/>
      <c r="MBP228" s="58"/>
      <c r="MBQ228" s="63"/>
      <c r="MBR228" s="58"/>
      <c r="MBS228" s="63"/>
      <c r="MBT228" s="58"/>
      <c r="MBU228" s="63"/>
      <c r="MBV228" s="58"/>
      <c r="MBW228" s="63"/>
      <c r="MBX228" s="58"/>
      <c r="MBY228" s="63"/>
      <c r="MBZ228" s="58"/>
      <c r="MCA228" s="63"/>
      <c r="MCB228" s="58"/>
      <c r="MCC228" s="63"/>
      <c r="MCD228" s="58"/>
      <c r="MCE228" s="63"/>
      <c r="MCF228" s="58"/>
      <c r="MCG228" s="63"/>
      <c r="MCH228" s="58"/>
      <c r="MCI228" s="63"/>
      <c r="MCJ228" s="58"/>
      <c r="MCK228" s="63"/>
      <c r="MCL228" s="58"/>
      <c r="MCM228" s="63"/>
      <c r="MCN228" s="58"/>
      <c r="MCO228" s="63"/>
      <c r="MCP228" s="58"/>
      <c r="MCQ228" s="63"/>
      <c r="MCR228" s="58"/>
      <c r="MCS228" s="63"/>
      <c r="MCT228" s="58"/>
      <c r="MCU228" s="63"/>
      <c r="MCV228" s="58"/>
      <c r="MCW228" s="63"/>
      <c r="MCX228" s="58"/>
      <c r="MCY228" s="63"/>
      <c r="MCZ228" s="58"/>
      <c r="MDA228" s="63"/>
      <c r="MDB228" s="58"/>
      <c r="MDC228" s="63"/>
      <c r="MDD228" s="58"/>
      <c r="MDE228" s="63"/>
      <c r="MDF228" s="58"/>
      <c r="MDG228" s="63"/>
      <c r="MDH228" s="58"/>
      <c r="MDI228" s="63"/>
      <c r="MDJ228" s="58"/>
      <c r="MDK228" s="63"/>
      <c r="MDL228" s="58"/>
      <c r="MDM228" s="63"/>
      <c r="MDN228" s="58"/>
      <c r="MDO228" s="63"/>
      <c r="MDP228" s="58"/>
      <c r="MDQ228" s="63"/>
      <c r="MDR228" s="58"/>
      <c r="MDS228" s="63"/>
      <c r="MDT228" s="58"/>
      <c r="MDU228" s="63"/>
      <c r="MDV228" s="58"/>
      <c r="MDW228" s="63"/>
      <c r="MDX228" s="58"/>
      <c r="MDY228" s="63"/>
      <c r="MDZ228" s="58"/>
      <c r="MEA228" s="63"/>
      <c r="MEB228" s="58"/>
      <c r="MEC228" s="63"/>
      <c r="MED228" s="58"/>
      <c r="MEE228" s="63"/>
      <c r="MEF228" s="58"/>
      <c r="MEG228" s="63"/>
      <c r="MEH228" s="58"/>
      <c r="MEI228" s="63"/>
      <c r="MEJ228" s="58"/>
      <c r="MEK228" s="63"/>
      <c r="MEL228" s="58"/>
      <c r="MEM228" s="63"/>
      <c r="MEN228" s="58"/>
      <c r="MEO228" s="63"/>
      <c r="MEP228" s="58"/>
      <c r="MEQ228" s="63"/>
      <c r="MER228" s="58"/>
      <c r="MES228" s="63"/>
      <c r="MET228" s="58"/>
      <c r="MEU228" s="63"/>
      <c r="MEV228" s="58"/>
      <c r="MEW228" s="63"/>
      <c r="MEX228" s="58"/>
      <c r="MEY228" s="63"/>
      <c r="MEZ228" s="58"/>
      <c r="MFA228" s="63"/>
      <c r="MFB228" s="58"/>
      <c r="MFC228" s="63"/>
      <c r="MFD228" s="58"/>
      <c r="MFE228" s="63"/>
      <c r="MFF228" s="58"/>
      <c r="MFG228" s="63"/>
      <c r="MFH228" s="58"/>
      <c r="MFI228" s="63"/>
      <c r="MFJ228" s="58"/>
      <c r="MFK228" s="63"/>
      <c r="MFL228" s="58"/>
      <c r="MFM228" s="63"/>
      <c r="MFN228" s="58"/>
      <c r="MFO228" s="63"/>
      <c r="MFP228" s="58"/>
      <c r="MFQ228" s="63"/>
      <c r="MFR228" s="58"/>
      <c r="MFS228" s="63"/>
      <c r="MFT228" s="58"/>
      <c r="MFU228" s="63"/>
      <c r="MFV228" s="58"/>
      <c r="MFW228" s="63"/>
      <c r="MFX228" s="58"/>
      <c r="MFY228" s="63"/>
      <c r="MFZ228" s="58"/>
      <c r="MGA228" s="63"/>
      <c r="MGB228" s="58"/>
      <c r="MGC228" s="63"/>
      <c r="MGD228" s="58"/>
      <c r="MGE228" s="63"/>
      <c r="MGF228" s="58"/>
      <c r="MGG228" s="63"/>
      <c r="MGH228" s="58"/>
      <c r="MGI228" s="63"/>
      <c r="MGJ228" s="58"/>
      <c r="MGK228" s="63"/>
      <c r="MGL228" s="58"/>
      <c r="MGM228" s="63"/>
      <c r="MGN228" s="58"/>
      <c r="MGO228" s="63"/>
      <c r="MGP228" s="58"/>
      <c r="MGQ228" s="63"/>
      <c r="MGR228" s="58"/>
      <c r="MGS228" s="63"/>
      <c r="MGT228" s="58"/>
      <c r="MGU228" s="63"/>
      <c r="MGV228" s="58"/>
      <c r="MGW228" s="63"/>
      <c r="MGX228" s="58"/>
      <c r="MGY228" s="63"/>
      <c r="MGZ228" s="58"/>
      <c r="MHA228" s="63"/>
      <c r="MHB228" s="58"/>
      <c r="MHC228" s="63"/>
      <c r="MHD228" s="58"/>
      <c r="MHE228" s="63"/>
      <c r="MHF228" s="58"/>
      <c r="MHG228" s="63"/>
      <c r="MHH228" s="58"/>
      <c r="MHI228" s="63"/>
      <c r="MHJ228" s="58"/>
      <c r="MHK228" s="63"/>
      <c r="MHL228" s="58"/>
      <c r="MHM228" s="63"/>
      <c r="MHN228" s="58"/>
      <c r="MHO228" s="63"/>
      <c r="MHP228" s="58"/>
      <c r="MHQ228" s="63"/>
      <c r="MHR228" s="58"/>
      <c r="MHS228" s="63"/>
      <c r="MHT228" s="58"/>
      <c r="MHU228" s="63"/>
      <c r="MHV228" s="58"/>
      <c r="MHW228" s="63"/>
      <c r="MHX228" s="58"/>
      <c r="MHY228" s="63"/>
      <c r="MHZ228" s="58"/>
      <c r="MIA228" s="63"/>
      <c r="MIB228" s="58"/>
      <c r="MIC228" s="63"/>
      <c r="MID228" s="58"/>
      <c r="MIE228" s="63"/>
      <c r="MIF228" s="58"/>
      <c r="MIG228" s="63"/>
      <c r="MIH228" s="58"/>
      <c r="MII228" s="63"/>
      <c r="MIJ228" s="58"/>
      <c r="MIK228" s="63"/>
      <c r="MIL228" s="58"/>
      <c r="MIM228" s="63"/>
      <c r="MIN228" s="58"/>
      <c r="MIO228" s="63"/>
      <c r="MIP228" s="58"/>
      <c r="MIQ228" s="63"/>
      <c r="MIR228" s="58"/>
      <c r="MIS228" s="63"/>
      <c r="MIT228" s="58"/>
      <c r="MIU228" s="63"/>
      <c r="MIV228" s="58"/>
      <c r="MIW228" s="63"/>
      <c r="MIX228" s="58"/>
      <c r="MIY228" s="63"/>
      <c r="MIZ228" s="58"/>
      <c r="MJA228" s="63"/>
      <c r="MJB228" s="58"/>
      <c r="MJC228" s="63"/>
      <c r="MJD228" s="58"/>
      <c r="MJE228" s="63"/>
      <c r="MJF228" s="58"/>
      <c r="MJG228" s="63"/>
      <c r="MJH228" s="58"/>
      <c r="MJI228" s="63"/>
      <c r="MJJ228" s="58"/>
      <c r="MJK228" s="63"/>
      <c r="MJL228" s="58"/>
      <c r="MJM228" s="63"/>
      <c r="MJN228" s="58"/>
      <c r="MJO228" s="63"/>
      <c r="MJP228" s="58"/>
      <c r="MJQ228" s="63"/>
      <c r="MJR228" s="58"/>
      <c r="MJS228" s="63"/>
      <c r="MJT228" s="58"/>
      <c r="MJU228" s="63"/>
      <c r="MJV228" s="58"/>
      <c r="MJW228" s="63"/>
      <c r="MJX228" s="58"/>
      <c r="MJY228" s="63"/>
      <c r="MJZ228" s="58"/>
      <c r="MKA228" s="63"/>
      <c r="MKB228" s="58"/>
      <c r="MKC228" s="63"/>
      <c r="MKD228" s="58"/>
      <c r="MKE228" s="63"/>
      <c r="MKF228" s="58"/>
      <c r="MKG228" s="63"/>
      <c r="MKH228" s="58"/>
      <c r="MKI228" s="63"/>
      <c r="MKJ228" s="58"/>
      <c r="MKK228" s="63"/>
      <c r="MKL228" s="58"/>
      <c r="MKM228" s="63"/>
      <c r="MKN228" s="58"/>
      <c r="MKO228" s="63"/>
      <c r="MKP228" s="58"/>
      <c r="MKQ228" s="63"/>
      <c r="MKR228" s="58"/>
      <c r="MKS228" s="63"/>
      <c r="MKT228" s="58"/>
      <c r="MKU228" s="63"/>
      <c r="MKV228" s="58"/>
      <c r="MKW228" s="63"/>
      <c r="MKX228" s="58"/>
      <c r="MKY228" s="63"/>
      <c r="MKZ228" s="58"/>
      <c r="MLA228" s="63"/>
      <c r="MLB228" s="58"/>
      <c r="MLC228" s="63"/>
      <c r="MLD228" s="58"/>
      <c r="MLE228" s="63"/>
      <c r="MLF228" s="58"/>
      <c r="MLG228" s="63"/>
      <c r="MLH228" s="58"/>
      <c r="MLI228" s="63"/>
      <c r="MLJ228" s="58"/>
      <c r="MLK228" s="63"/>
      <c r="MLL228" s="58"/>
      <c r="MLM228" s="63"/>
      <c r="MLN228" s="58"/>
      <c r="MLO228" s="63"/>
      <c r="MLP228" s="58"/>
      <c r="MLQ228" s="63"/>
      <c r="MLR228" s="58"/>
      <c r="MLS228" s="63"/>
      <c r="MLT228" s="58"/>
      <c r="MLU228" s="63"/>
      <c r="MLV228" s="58"/>
      <c r="MLW228" s="63"/>
      <c r="MLX228" s="58"/>
      <c r="MLY228" s="63"/>
      <c r="MLZ228" s="58"/>
      <c r="MMA228" s="63"/>
      <c r="MMB228" s="58"/>
      <c r="MMC228" s="63"/>
      <c r="MMD228" s="58"/>
      <c r="MME228" s="63"/>
      <c r="MMF228" s="58"/>
      <c r="MMG228" s="63"/>
      <c r="MMH228" s="58"/>
      <c r="MMI228" s="63"/>
      <c r="MMJ228" s="58"/>
      <c r="MMK228" s="63"/>
      <c r="MML228" s="58"/>
      <c r="MMM228" s="63"/>
      <c r="MMN228" s="58"/>
      <c r="MMO228" s="63"/>
      <c r="MMP228" s="58"/>
      <c r="MMQ228" s="63"/>
      <c r="MMR228" s="58"/>
      <c r="MMS228" s="63"/>
      <c r="MMT228" s="58"/>
      <c r="MMU228" s="63"/>
      <c r="MMV228" s="58"/>
      <c r="MMW228" s="63"/>
      <c r="MMX228" s="58"/>
      <c r="MMY228" s="63"/>
      <c r="MMZ228" s="58"/>
      <c r="MNA228" s="63"/>
      <c r="MNB228" s="58"/>
      <c r="MNC228" s="63"/>
      <c r="MND228" s="58"/>
      <c r="MNE228" s="63"/>
      <c r="MNF228" s="58"/>
      <c r="MNG228" s="63"/>
      <c r="MNH228" s="58"/>
      <c r="MNI228" s="63"/>
      <c r="MNJ228" s="58"/>
      <c r="MNK228" s="63"/>
      <c r="MNL228" s="58"/>
      <c r="MNM228" s="63"/>
      <c r="MNN228" s="58"/>
      <c r="MNO228" s="63"/>
      <c r="MNP228" s="58"/>
      <c r="MNQ228" s="63"/>
      <c r="MNR228" s="58"/>
      <c r="MNS228" s="63"/>
      <c r="MNT228" s="58"/>
      <c r="MNU228" s="63"/>
      <c r="MNV228" s="58"/>
      <c r="MNW228" s="63"/>
      <c r="MNX228" s="58"/>
      <c r="MNY228" s="63"/>
      <c r="MNZ228" s="58"/>
      <c r="MOA228" s="63"/>
      <c r="MOB228" s="58"/>
      <c r="MOC228" s="63"/>
      <c r="MOD228" s="58"/>
      <c r="MOE228" s="63"/>
      <c r="MOF228" s="58"/>
      <c r="MOG228" s="63"/>
      <c r="MOH228" s="58"/>
      <c r="MOI228" s="63"/>
      <c r="MOJ228" s="58"/>
      <c r="MOK228" s="63"/>
      <c r="MOL228" s="58"/>
      <c r="MOM228" s="63"/>
      <c r="MON228" s="58"/>
      <c r="MOO228" s="63"/>
      <c r="MOP228" s="58"/>
      <c r="MOQ228" s="63"/>
      <c r="MOR228" s="58"/>
      <c r="MOS228" s="63"/>
      <c r="MOT228" s="58"/>
      <c r="MOU228" s="63"/>
      <c r="MOV228" s="58"/>
      <c r="MOW228" s="63"/>
      <c r="MOX228" s="58"/>
      <c r="MOY228" s="63"/>
      <c r="MOZ228" s="58"/>
      <c r="MPA228" s="63"/>
      <c r="MPB228" s="58"/>
      <c r="MPC228" s="63"/>
      <c r="MPD228" s="58"/>
      <c r="MPE228" s="63"/>
      <c r="MPF228" s="58"/>
      <c r="MPG228" s="63"/>
      <c r="MPH228" s="58"/>
      <c r="MPI228" s="63"/>
      <c r="MPJ228" s="58"/>
      <c r="MPK228" s="63"/>
      <c r="MPL228" s="58"/>
      <c r="MPM228" s="63"/>
      <c r="MPN228" s="58"/>
      <c r="MPO228" s="63"/>
      <c r="MPP228" s="58"/>
      <c r="MPQ228" s="63"/>
      <c r="MPR228" s="58"/>
      <c r="MPS228" s="63"/>
      <c r="MPT228" s="58"/>
      <c r="MPU228" s="63"/>
      <c r="MPV228" s="58"/>
      <c r="MPW228" s="63"/>
      <c r="MPX228" s="58"/>
      <c r="MPY228" s="63"/>
      <c r="MPZ228" s="58"/>
      <c r="MQA228" s="63"/>
      <c r="MQB228" s="58"/>
      <c r="MQC228" s="63"/>
      <c r="MQD228" s="58"/>
      <c r="MQE228" s="63"/>
      <c r="MQF228" s="58"/>
      <c r="MQG228" s="63"/>
      <c r="MQH228" s="58"/>
      <c r="MQI228" s="63"/>
      <c r="MQJ228" s="58"/>
      <c r="MQK228" s="63"/>
      <c r="MQL228" s="58"/>
      <c r="MQM228" s="63"/>
      <c r="MQN228" s="58"/>
      <c r="MQO228" s="63"/>
      <c r="MQP228" s="58"/>
      <c r="MQQ228" s="63"/>
      <c r="MQR228" s="58"/>
      <c r="MQS228" s="63"/>
      <c r="MQT228" s="58"/>
      <c r="MQU228" s="63"/>
      <c r="MQV228" s="58"/>
      <c r="MQW228" s="63"/>
      <c r="MQX228" s="58"/>
      <c r="MQY228" s="63"/>
      <c r="MQZ228" s="58"/>
      <c r="MRA228" s="63"/>
      <c r="MRB228" s="58"/>
      <c r="MRC228" s="63"/>
      <c r="MRD228" s="58"/>
      <c r="MRE228" s="63"/>
      <c r="MRF228" s="58"/>
      <c r="MRG228" s="63"/>
      <c r="MRH228" s="58"/>
      <c r="MRI228" s="63"/>
      <c r="MRJ228" s="58"/>
      <c r="MRK228" s="63"/>
      <c r="MRL228" s="58"/>
      <c r="MRM228" s="63"/>
      <c r="MRN228" s="58"/>
      <c r="MRO228" s="63"/>
      <c r="MRP228" s="58"/>
      <c r="MRQ228" s="63"/>
      <c r="MRR228" s="58"/>
      <c r="MRS228" s="63"/>
      <c r="MRT228" s="58"/>
      <c r="MRU228" s="63"/>
      <c r="MRV228" s="58"/>
      <c r="MRW228" s="63"/>
      <c r="MRX228" s="58"/>
      <c r="MRY228" s="63"/>
      <c r="MRZ228" s="58"/>
      <c r="MSA228" s="63"/>
      <c r="MSB228" s="58"/>
      <c r="MSC228" s="63"/>
      <c r="MSD228" s="58"/>
      <c r="MSE228" s="63"/>
      <c r="MSF228" s="58"/>
      <c r="MSG228" s="63"/>
      <c r="MSH228" s="58"/>
      <c r="MSI228" s="63"/>
      <c r="MSJ228" s="58"/>
      <c r="MSK228" s="63"/>
      <c r="MSL228" s="58"/>
      <c r="MSM228" s="63"/>
      <c r="MSN228" s="58"/>
      <c r="MSO228" s="63"/>
      <c r="MSP228" s="58"/>
      <c r="MSQ228" s="63"/>
      <c r="MSR228" s="58"/>
      <c r="MSS228" s="63"/>
      <c r="MST228" s="58"/>
      <c r="MSU228" s="63"/>
      <c r="MSV228" s="58"/>
      <c r="MSW228" s="63"/>
      <c r="MSX228" s="58"/>
      <c r="MSY228" s="63"/>
      <c r="MSZ228" s="58"/>
      <c r="MTA228" s="63"/>
      <c r="MTB228" s="58"/>
      <c r="MTC228" s="63"/>
      <c r="MTD228" s="58"/>
      <c r="MTE228" s="63"/>
      <c r="MTF228" s="58"/>
      <c r="MTG228" s="63"/>
      <c r="MTH228" s="58"/>
      <c r="MTI228" s="63"/>
      <c r="MTJ228" s="58"/>
      <c r="MTK228" s="63"/>
      <c r="MTL228" s="58"/>
      <c r="MTM228" s="63"/>
      <c r="MTN228" s="58"/>
      <c r="MTO228" s="63"/>
      <c r="MTP228" s="58"/>
      <c r="MTQ228" s="63"/>
      <c r="MTR228" s="58"/>
      <c r="MTS228" s="63"/>
      <c r="MTT228" s="58"/>
      <c r="MTU228" s="63"/>
      <c r="MTV228" s="58"/>
      <c r="MTW228" s="63"/>
      <c r="MTX228" s="58"/>
      <c r="MTY228" s="63"/>
      <c r="MTZ228" s="58"/>
      <c r="MUA228" s="63"/>
      <c r="MUB228" s="58"/>
      <c r="MUC228" s="63"/>
      <c r="MUD228" s="58"/>
      <c r="MUE228" s="63"/>
      <c r="MUF228" s="58"/>
      <c r="MUG228" s="63"/>
      <c r="MUH228" s="58"/>
      <c r="MUI228" s="63"/>
      <c r="MUJ228" s="58"/>
      <c r="MUK228" s="63"/>
      <c r="MUL228" s="58"/>
      <c r="MUM228" s="63"/>
      <c r="MUN228" s="58"/>
      <c r="MUO228" s="63"/>
      <c r="MUP228" s="58"/>
      <c r="MUQ228" s="63"/>
      <c r="MUR228" s="58"/>
      <c r="MUS228" s="63"/>
      <c r="MUT228" s="58"/>
      <c r="MUU228" s="63"/>
      <c r="MUV228" s="58"/>
      <c r="MUW228" s="63"/>
      <c r="MUX228" s="58"/>
      <c r="MUY228" s="63"/>
      <c r="MUZ228" s="58"/>
      <c r="MVA228" s="63"/>
      <c r="MVB228" s="58"/>
      <c r="MVC228" s="63"/>
      <c r="MVD228" s="58"/>
      <c r="MVE228" s="63"/>
      <c r="MVF228" s="58"/>
      <c r="MVG228" s="63"/>
      <c r="MVH228" s="58"/>
      <c r="MVI228" s="63"/>
      <c r="MVJ228" s="58"/>
      <c r="MVK228" s="63"/>
      <c r="MVL228" s="58"/>
      <c r="MVM228" s="63"/>
      <c r="MVN228" s="58"/>
      <c r="MVO228" s="63"/>
      <c r="MVP228" s="58"/>
      <c r="MVQ228" s="63"/>
      <c r="MVR228" s="58"/>
      <c r="MVS228" s="63"/>
      <c r="MVT228" s="58"/>
      <c r="MVU228" s="63"/>
      <c r="MVV228" s="58"/>
      <c r="MVW228" s="63"/>
      <c r="MVX228" s="58"/>
      <c r="MVY228" s="63"/>
      <c r="MVZ228" s="58"/>
      <c r="MWA228" s="63"/>
      <c r="MWB228" s="58"/>
      <c r="MWC228" s="63"/>
      <c r="MWD228" s="58"/>
      <c r="MWE228" s="63"/>
      <c r="MWF228" s="58"/>
      <c r="MWG228" s="63"/>
      <c r="MWH228" s="58"/>
      <c r="MWI228" s="63"/>
      <c r="MWJ228" s="58"/>
      <c r="MWK228" s="63"/>
      <c r="MWL228" s="58"/>
      <c r="MWM228" s="63"/>
      <c r="MWN228" s="58"/>
      <c r="MWO228" s="63"/>
      <c r="MWP228" s="58"/>
      <c r="MWQ228" s="63"/>
      <c r="MWR228" s="58"/>
      <c r="MWS228" s="63"/>
      <c r="MWT228" s="58"/>
      <c r="MWU228" s="63"/>
      <c r="MWV228" s="58"/>
      <c r="MWW228" s="63"/>
      <c r="MWX228" s="58"/>
      <c r="MWY228" s="63"/>
      <c r="MWZ228" s="58"/>
      <c r="MXA228" s="63"/>
      <c r="MXB228" s="58"/>
      <c r="MXC228" s="63"/>
      <c r="MXD228" s="58"/>
      <c r="MXE228" s="63"/>
      <c r="MXF228" s="58"/>
      <c r="MXG228" s="63"/>
      <c r="MXH228" s="58"/>
      <c r="MXI228" s="63"/>
      <c r="MXJ228" s="58"/>
      <c r="MXK228" s="63"/>
      <c r="MXL228" s="58"/>
      <c r="MXM228" s="63"/>
      <c r="MXN228" s="58"/>
      <c r="MXO228" s="63"/>
      <c r="MXP228" s="58"/>
      <c r="MXQ228" s="63"/>
      <c r="MXR228" s="58"/>
      <c r="MXS228" s="63"/>
      <c r="MXT228" s="58"/>
      <c r="MXU228" s="63"/>
      <c r="MXV228" s="58"/>
      <c r="MXW228" s="63"/>
      <c r="MXX228" s="58"/>
      <c r="MXY228" s="63"/>
      <c r="MXZ228" s="58"/>
      <c r="MYA228" s="63"/>
      <c r="MYB228" s="58"/>
      <c r="MYC228" s="63"/>
      <c r="MYD228" s="58"/>
      <c r="MYE228" s="63"/>
      <c r="MYF228" s="58"/>
      <c r="MYG228" s="63"/>
      <c r="MYH228" s="58"/>
      <c r="MYI228" s="63"/>
      <c r="MYJ228" s="58"/>
      <c r="MYK228" s="63"/>
      <c r="MYL228" s="58"/>
      <c r="MYM228" s="63"/>
      <c r="MYN228" s="58"/>
      <c r="MYO228" s="63"/>
      <c r="MYP228" s="58"/>
      <c r="MYQ228" s="63"/>
      <c r="MYR228" s="58"/>
      <c r="MYS228" s="63"/>
      <c r="MYT228" s="58"/>
      <c r="MYU228" s="63"/>
      <c r="MYV228" s="58"/>
      <c r="MYW228" s="63"/>
      <c r="MYX228" s="58"/>
      <c r="MYY228" s="63"/>
      <c r="MYZ228" s="58"/>
      <c r="MZA228" s="63"/>
      <c r="MZB228" s="58"/>
      <c r="MZC228" s="63"/>
      <c r="MZD228" s="58"/>
      <c r="MZE228" s="63"/>
      <c r="MZF228" s="58"/>
      <c r="MZG228" s="63"/>
      <c r="MZH228" s="58"/>
      <c r="MZI228" s="63"/>
      <c r="MZJ228" s="58"/>
      <c r="MZK228" s="63"/>
      <c r="MZL228" s="58"/>
      <c r="MZM228" s="63"/>
      <c r="MZN228" s="58"/>
      <c r="MZO228" s="63"/>
      <c r="MZP228" s="58"/>
      <c r="MZQ228" s="63"/>
      <c r="MZR228" s="58"/>
      <c r="MZS228" s="63"/>
      <c r="MZT228" s="58"/>
      <c r="MZU228" s="63"/>
      <c r="MZV228" s="58"/>
      <c r="MZW228" s="63"/>
      <c r="MZX228" s="58"/>
      <c r="MZY228" s="63"/>
      <c r="MZZ228" s="58"/>
      <c r="NAA228" s="63"/>
      <c r="NAB228" s="58"/>
      <c r="NAC228" s="63"/>
      <c r="NAD228" s="58"/>
      <c r="NAE228" s="63"/>
      <c r="NAF228" s="58"/>
      <c r="NAG228" s="63"/>
      <c r="NAH228" s="58"/>
      <c r="NAI228" s="63"/>
      <c r="NAJ228" s="58"/>
      <c r="NAK228" s="63"/>
      <c r="NAL228" s="58"/>
      <c r="NAM228" s="63"/>
      <c r="NAN228" s="58"/>
      <c r="NAO228" s="63"/>
      <c r="NAP228" s="58"/>
      <c r="NAQ228" s="63"/>
      <c r="NAR228" s="58"/>
      <c r="NAS228" s="63"/>
      <c r="NAT228" s="58"/>
      <c r="NAU228" s="63"/>
      <c r="NAV228" s="58"/>
      <c r="NAW228" s="63"/>
      <c r="NAX228" s="58"/>
      <c r="NAY228" s="63"/>
      <c r="NAZ228" s="58"/>
      <c r="NBA228" s="63"/>
      <c r="NBB228" s="58"/>
      <c r="NBC228" s="63"/>
      <c r="NBD228" s="58"/>
      <c r="NBE228" s="63"/>
      <c r="NBF228" s="58"/>
      <c r="NBG228" s="63"/>
      <c r="NBH228" s="58"/>
      <c r="NBI228" s="63"/>
      <c r="NBJ228" s="58"/>
      <c r="NBK228" s="63"/>
      <c r="NBL228" s="58"/>
      <c r="NBM228" s="63"/>
      <c r="NBN228" s="58"/>
      <c r="NBO228" s="63"/>
      <c r="NBP228" s="58"/>
      <c r="NBQ228" s="63"/>
      <c r="NBR228" s="58"/>
      <c r="NBS228" s="63"/>
      <c r="NBT228" s="58"/>
      <c r="NBU228" s="63"/>
      <c r="NBV228" s="58"/>
      <c r="NBW228" s="63"/>
      <c r="NBX228" s="58"/>
      <c r="NBY228" s="63"/>
      <c r="NBZ228" s="58"/>
      <c r="NCA228" s="63"/>
      <c r="NCB228" s="58"/>
      <c r="NCC228" s="63"/>
      <c r="NCD228" s="58"/>
      <c r="NCE228" s="63"/>
      <c r="NCF228" s="58"/>
      <c r="NCG228" s="63"/>
      <c r="NCH228" s="58"/>
      <c r="NCI228" s="63"/>
      <c r="NCJ228" s="58"/>
      <c r="NCK228" s="63"/>
      <c r="NCL228" s="58"/>
      <c r="NCM228" s="63"/>
      <c r="NCN228" s="58"/>
      <c r="NCO228" s="63"/>
      <c r="NCP228" s="58"/>
      <c r="NCQ228" s="63"/>
      <c r="NCR228" s="58"/>
      <c r="NCS228" s="63"/>
      <c r="NCT228" s="58"/>
      <c r="NCU228" s="63"/>
      <c r="NCV228" s="58"/>
      <c r="NCW228" s="63"/>
      <c r="NCX228" s="58"/>
      <c r="NCY228" s="63"/>
      <c r="NCZ228" s="58"/>
      <c r="NDA228" s="63"/>
      <c r="NDB228" s="58"/>
      <c r="NDC228" s="63"/>
      <c r="NDD228" s="58"/>
      <c r="NDE228" s="63"/>
      <c r="NDF228" s="58"/>
      <c r="NDG228" s="63"/>
      <c r="NDH228" s="58"/>
      <c r="NDI228" s="63"/>
      <c r="NDJ228" s="58"/>
      <c r="NDK228" s="63"/>
      <c r="NDL228" s="58"/>
      <c r="NDM228" s="63"/>
      <c r="NDN228" s="58"/>
      <c r="NDO228" s="63"/>
      <c r="NDP228" s="58"/>
      <c r="NDQ228" s="63"/>
      <c r="NDR228" s="58"/>
      <c r="NDS228" s="63"/>
      <c r="NDT228" s="58"/>
      <c r="NDU228" s="63"/>
      <c r="NDV228" s="58"/>
      <c r="NDW228" s="63"/>
      <c r="NDX228" s="58"/>
      <c r="NDY228" s="63"/>
      <c r="NDZ228" s="58"/>
      <c r="NEA228" s="63"/>
      <c r="NEB228" s="58"/>
      <c r="NEC228" s="63"/>
      <c r="NED228" s="58"/>
      <c r="NEE228" s="63"/>
      <c r="NEF228" s="58"/>
      <c r="NEG228" s="63"/>
      <c r="NEH228" s="58"/>
      <c r="NEI228" s="63"/>
      <c r="NEJ228" s="58"/>
      <c r="NEK228" s="63"/>
      <c r="NEL228" s="58"/>
      <c r="NEM228" s="63"/>
      <c r="NEN228" s="58"/>
      <c r="NEO228" s="63"/>
      <c r="NEP228" s="58"/>
      <c r="NEQ228" s="63"/>
      <c r="NER228" s="58"/>
      <c r="NES228" s="63"/>
      <c r="NET228" s="58"/>
      <c r="NEU228" s="63"/>
      <c r="NEV228" s="58"/>
      <c r="NEW228" s="63"/>
      <c r="NEX228" s="58"/>
      <c r="NEY228" s="63"/>
      <c r="NEZ228" s="58"/>
      <c r="NFA228" s="63"/>
      <c r="NFB228" s="58"/>
      <c r="NFC228" s="63"/>
      <c r="NFD228" s="58"/>
      <c r="NFE228" s="63"/>
      <c r="NFF228" s="58"/>
      <c r="NFG228" s="63"/>
      <c r="NFH228" s="58"/>
      <c r="NFI228" s="63"/>
      <c r="NFJ228" s="58"/>
      <c r="NFK228" s="63"/>
      <c r="NFL228" s="58"/>
      <c r="NFM228" s="63"/>
      <c r="NFN228" s="58"/>
      <c r="NFO228" s="63"/>
      <c r="NFP228" s="58"/>
      <c r="NFQ228" s="63"/>
      <c r="NFR228" s="58"/>
      <c r="NFS228" s="63"/>
      <c r="NFT228" s="58"/>
      <c r="NFU228" s="63"/>
      <c r="NFV228" s="58"/>
      <c r="NFW228" s="63"/>
      <c r="NFX228" s="58"/>
      <c r="NFY228" s="63"/>
      <c r="NFZ228" s="58"/>
      <c r="NGA228" s="63"/>
      <c r="NGB228" s="58"/>
      <c r="NGC228" s="63"/>
      <c r="NGD228" s="58"/>
      <c r="NGE228" s="63"/>
      <c r="NGF228" s="58"/>
      <c r="NGG228" s="63"/>
      <c r="NGH228" s="58"/>
      <c r="NGI228" s="63"/>
      <c r="NGJ228" s="58"/>
      <c r="NGK228" s="63"/>
      <c r="NGL228" s="58"/>
      <c r="NGM228" s="63"/>
      <c r="NGN228" s="58"/>
      <c r="NGO228" s="63"/>
      <c r="NGP228" s="58"/>
      <c r="NGQ228" s="63"/>
      <c r="NGR228" s="58"/>
      <c r="NGS228" s="63"/>
      <c r="NGT228" s="58"/>
      <c r="NGU228" s="63"/>
      <c r="NGV228" s="58"/>
      <c r="NGW228" s="63"/>
      <c r="NGX228" s="58"/>
      <c r="NGY228" s="63"/>
      <c r="NGZ228" s="58"/>
      <c r="NHA228" s="63"/>
      <c r="NHB228" s="58"/>
      <c r="NHC228" s="63"/>
      <c r="NHD228" s="58"/>
      <c r="NHE228" s="63"/>
      <c r="NHF228" s="58"/>
      <c r="NHG228" s="63"/>
      <c r="NHH228" s="58"/>
      <c r="NHI228" s="63"/>
      <c r="NHJ228" s="58"/>
      <c r="NHK228" s="63"/>
      <c r="NHL228" s="58"/>
      <c r="NHM228" s="63"/>
      <c r="NHN228" s="58"/>
      <c r="NHO228" s="63"/>
      <c r="NHP228" s="58"/>
      <c r="NHQ228" s="63"/>
      <c r="NHR228" s="58"/>
      <c r="NHS228" s="63"/>
      <c r="NHT228" s="58"/>
      <c r="NHU228" s="63"/>
      <c r="NHV228" s="58"/>
      <c r="NHW228" s="63"/>
      <c r="NHX228" s="58"/>
      <c r="NHY228" s="63"/>
      <c r="NHZ228" s="58"/>
      <c r="NIA228" s="63"/>
      <c r="NIB228" s="58"/>
      <c r="NIC228" s="63"/>
      <c r="NID228" s="58"/>
      <c r="NIE228" s="63"/>
      <c r="NIF228" s="58"/>
      <c r="NIG228" s="63"/>
      <c r="NIH228" s="58"/>
      <c r="NII228" s="63"/>
      <c r="NIJ228" s="58"/>
      <c r="NIK228" s="63"/>
      <c r="NIL228" s="58"/>
      <c r="NIM228" s="63"/>
      <c r="NIN228" s="58"/>
      <c r="NIO228" s="63"/>
      <c r="NIP228" s="58"/>
      <c r="NIQ228" s="63"/>
      <c r="NIR228" s="58"/>
      <c r="NIS228" s="63"/>
      <c r="NIT228" s="58"/>
      <c r="NIU228" s="63"/>
      <c r="NIV228" s="58"/>
      <c r="NIW228" s="63"/>
      <c r="NIX228" s="58"/>
      <c r="NIY228" s="63"/>
      <c r="NIZ228" s="58"/>
      <c r="NJA228" s="63"/>
      <c r="NJB228" s="58"/>
      <c r="NJC228" s="63"/>
      <c r="NJD228" s="58"/>
      <c r="NJE228" s="63"/>
      <c r="NJF228" s="58"/>
      <c r="NJG228" s="63"/>
      <c r="NJH228" s="58"/>
      <c r="NJI228" s="63"/>
      <c r="NJJ228" s="58"/>
      <c r="NJK228" s="63"/>
      <c r="NJL228" s="58"/>
      <c r="NJM228" s="63"/>
      <c r="NJN228" s="58"/>
      <c r="NJO228" s="63"/>
      <c r="NJP228" s="58"/>
      <c r="NJQ228" s="63"/>
      <c r="NJR228" s="58"/>
      <c r="NJS228" s="63"/>
      <c r="NJT228" s="58"/>
      <c r="NJU228" s="63"/>
      <c r="NJV228" s="58"/>
      <c r="NJW228" s="63"/>
      <c r="NJX228" s="58"/>
      <c r="NJY228" s="63"/>
      <c r="NJZ228" s="58"/>
      <c r="NKA228" s="63"/>
      <c r="NKB228" s="58"/>
      <c r="NKC228" s="63"/>
      <c r="NKD228" s="58"/>
      <c r="NKE228" s="63"/>
      <c r="NKF228" s="58"/>
      <c r="NKG228" s="63"/>
      <c r="NKH228" s="58"/>
      <c r="NKI228" s="63"/>
      <c r="NKJ228" s="58"/>
      <c r="NKK228" s="63"/>
      <c r="NKL228" s="58"/>
      <c r="NKM228" s="63"/>
      <c r="NKN228" s="58"/>
      <c r="NKO228" s="63"/>
      <c r="NKP228" s="58"/>
      <c r="NKQ228" s="63"/>
      <c r="NKR228" s="58"/>
      <c r="NKS228" s="63"/>
      <c r="NKT228" s="58"/>
      <c r="NKU228" s="63"/>
      <c r="NKV228" s="58"/>
      <c r="NKW228" s="63"/>
      <c r="NKX228" s="58"/>
      <c r="NKY228" s="63"/>
      <c r="NKZ228" s="58"/>
      <c r="NLA228" s="63"/>
      <c r="NLB228" s="58"/>
      <c r="NLC228" s="63"/>
      <c r="NLD228" s="58"/>
      <c r="NLE228" s="63"/>
      <c r="NLF228" s="58"/>
      <c r="NLG228" s="63"/>
      <c r="NLH228" s="58"/>
      <c r="NLI228" s="63"/>
      <c r="NLJ228" s="58"/>
      <c r="NLK228" s="63"/>
      <c r="NLL228" s="58"/>
      <c r="NLM228" s="63"/>
      <c r="NLN228" s="58"/>
      <c r="NLO228" s="63"/>
      <c r="NLP228" s="58"/>
      <c r="NLQ228" s="63"/>
      <c r="NLR228" s="58"/>
      <c r="NLS228" s="63"/>
      <c r="NLT228" s="58"/>
      <c r="NLU228" s="63"/>
      <c r="NLV228" s="58"/>
      <c r="NLW228" s="63"/>
      <c r="NLX228" s="58"/>
      <c r="NLY228" s="63"/>
      <c r="NLZ228" s="58"/>
      <c r="NMA228" s="63"/>
      <c r="NMB228" s="58"/>
      <c r="NMC228" s="63"/>
      <c r="NMD228" s="58"/>
      <c r="NME228" s="63"/>
      <c r="NMF228" s="58"/>
      <c r="NMG228" s="63"/>
      <c r="NMH228" s="58"/>
      <c r="NMI228" s="63"/>
      <c r="NMJ228" s="58"/>
      <c r="NMK228" s="63"/>
      <c r="NML228" s="58"/>
      <c r="NMM228" s="63"/>
      <c r="NMN228" s="58"/>
      <c r="NMO228" s="63"/>
      <c r="NMP228" s="58"/>
      <c r="NMQ228" s="63"/>
      <c r="NMR228" s="58"/>
      <c r="NMS228" s="63"/>
      <c r="NMT228" s="58"/>
      <c r="NMU228" s="63"/>
      <c r="NMV228" s="58"/>
      <c r="NMW228" s="63"/>
      <c r="NMX228" s="58"/>
      <c r="NMY228" s="63"/>
      <c r="NMZ228" s="58"/>
      <c r="NNA228" s="63"/>
      <c r="NNB228" s="58"/>
      <c r="NNC228" s="63"/>
      <c r="NND228" s="58"/>
      <c r="NNE228" s="63"/>
      <c r="NNF228" s="58"/>
      <c r="NNG228" s="63"/>
      <c r="NNH228" s="58"/>
      <c r="NNI228" s="63"/>
      <c r="NNJ228" s="58"/>
      <c r="NNK228" s="63"/>
      <c r="NNL228" s="58"/>
      <c r="NNM228" s="63"/>
      <c r="NNN228" s="58"/>
      <c r="NNO228" s="63"/>
      <c r="NNP228" s="58"/>
      <c r="NNQ228" s="63"/>
      <c r="NNR228" s="58"/>
      <c r="NNS228" s="63"/>
      <c r="NNT228" s="58"/>
      <c r="NNU228" s="63"/>
      <c r="NNV228" s="58"/>
      <c r="NNW228" s="63"/>
      <c r="NNX228" s="58"/>
      <c r="NNY228" s="63"/>
      <c r="NNZ228" s="58"/>
      <c r="NOA228" s="63"/>
      <c r="NOB228" s="58"/>
      <c r="NOC228" s="63"/>
      <c r="NOD228" s="58"/>
      <c r="NOE228" s="63"/>
      <c r="NOF228" s="58"/>
      <c r="NOG228" s="63"/>
      <c r="NOH228" s="58"/>
      <c r="NOI228" s="63"/>
      <c r="NOJ228" s="58"/>
      <c r="NOK228" s="63"/>
      <c r="NOL228" s="58"/>
      <c r="NOM228" s="63"/>
      <c r="NON228" s="58"/>
      <c r="NOO228" s="63"/>
      <c r="NOP228" s="58"/>
      <c r="NOQ228" s="63"/>
      <c r="NOR228" s="58"/>
      <c r="NOS228" s="63"/>
      <c r="NOT228" s="58"/>
      <c r="NOU228" s="63"/>
      <c r="NOV228" s="58"/>
      <c r="NOW228" s="63"/>
      <c r="NOX228" s="58"/>
      <c r="NOY228" s="63"/>
      <c r="NOZ228" s="58"/>
      <c r="NPA228" s="63"/>
      <c r="NPB228" s="58"/>
      <c r="NPC228" s="63"/>
      <c r="NPD228" s="58"/>
      <c r="NPE228" s="63"/>
      <c r="NPF228" s="58"/>
      <c r="NPG228" s="63"/>
      <c r="NPH228" s="58"/>
      <c r="NPI228" s="63"/>
      <c r="NPJ228" s="58"/>
      <c r="NPK228" s="63"/>
      <c r="NPL228" s="58"/>
      <c r="NPM228" s="63"/>
      <c r="NPN228" s="58"/>
      <c r="NPO228" s="63"/>
      <c r="NPP228" s="58"/>
      <c r="NPQ228" s="63"/>
      <c r="NPR228" s="58"/>
      <c r="NPS228" s="63"/>
      <c r="NPT228" s="58"/>
      <c r="NPU228" s="63"/>
      <c r="NPV228" s="58"/>
      <c r="NPW228" s="63"/>
      <c r="NPX228" s="58"/>
      <c r="NPY228" s="63"/>
      <c r="NPZ228" s="58"/>
      <c r="NQA228" s="63"/>
      <c r="NQB228" s="58"/>
      <c r="NQC228" s="63"/>
      <c r="NQD228" s="58"/>
      <c r="NQE228" s="63"/>
      <c r="NQF228" s="58"/>
      <c r="NQG228" s="63"/>
      <c r="NQH228" s="58"/>
      <c r="NQI228" s="63"/>
      <c r="NQJ228" s="58"/>
      <c r="NQK228" s="63"/>
      <c r="NQL228" s="58"/>
      <c r="NQM228" s="63"/>
      <c r="NQN228" s="58"/>
      <c r="NQO228" s="63"/>
      <c r="NQP228" s="58"/>
      <c r="NQQ228" s="63"/>
      <c r="NQR228" s="58"/>
      <c r="NQS228" s="63"/>
      <c r="NQT228" s="58"/>
      <c r="NQU228" s="63"/>
      <c r="NQV228" s="58"/>
      <c r="NQW228" s="63"/>
      <c r="NQX228" s="58"/>
      <c r="NQY228" s="63"/>
      <c r="NQZ228" s="58"/>
      <c r="NRA228" s="63"/>
      <c r="NRB228" s="58"/>
      <c r="NRC228" s="63"/>
      <c r="NRD228" s="58"/>
      <c r="NRE228" s="63"/>
      <c r="NRF228" s="58"/>
      <c r="NRG228" s="63"/>
      <c r="NRH228" s="58"/>
      <c r="NRI228" s="63"/>
      <c r="NRJ228" s="58"/>
      <c r="NRK228" s="63"/>
      <c r="NRL228" s="58"/>
      <c r="NRM228" s="63"/>
      <c r="NRN228" s="58"/>
      <c r="NRO228" s="63"/>
      <c r="NRP228" s="58"/>
      <c r="NRQ228" s="63"/>
      <c r="NRR228" s="58"/>
      <c r="NRS228" s="63"/>
      <c r="NRT228" s="58"/>
      <c r="NRU228" s="63"/>
      <c r="NRV228" s="58"/>
      <c r="NRW228" s="63"/>
      <c r="NRX228" s="58"/>
      <c r="NRY228" s="63"/>
      <c r="NRZ228" s="58"/>
      <c r="NSA228" s="63"/>
      <c r="NSB228" s="58"/>
      <c r="NSC228" s="63"/>
      <c r="NSD228" s="58"/>
      <c r="NSE228" s="63"/>
      <c r="NSF228" s="58"/>
      <c r="NSG228" s="63"/>
      <c r="NSH228" s="58"/>
      <c r="NSI228" s="63"/>
      <c r="NSJ228" s="58"/>
      <c r="NSK228" s="63"/>
      <c r="NSL228" s="58"/>
      <c r="NSM228" s="63"/>
      <c r="NSN228" s="58"/>
      <c r="NSO228" s="63"/>
      <c r="NSP228" s="58"/>
      <c r="NSQ228" s="63"/>
      <c r="NSR228" s="58"/>
      <c r="NSS228" s="63"/>
      <c r="NST228" s="58"/>
      <c r="NSU228" s="63"/>
      <c r="NSV228" s="58"/>
      <c r="NSW228" s="63"/>
      <c r="NSX228" s="58"/>
      <c r="NSY228" s="63"/>
      <c r="NSZ228" s="58"/>
      <c r="NTA228" s="63"/>
      <c r="NTB228" s="58"/>
      <c r="NTC228" s="63"/>
      <c r="NTD228" s="58"/>
      <c r="NTE228" s="63"/>
      <c r="NTF228" s="58"/>
      <c r="NTG228" s="63"/>
      <c r="NTH228" s="58"/>
      <c r="NTI228" s="63"/>
      <c r="NTJ228" s="58"/>
      <c r="NTK228" s="63"/>
      <c r="NTL228" s="58"/>
      <c r="NTM228" s="63"/>
      <c r="NTN228" s="58"/>
      <c r="NTO228" s="63"/>
      <c r="NTP228" s="58"/>
      <c r="NTQ228" s="63"/>
      <c r="NTR228" s="58"/>
      <c r="NTS228" s="63"/>
      <c r="NTT228" s="58"/>
      <c r="NTU228" s="63"/>
      <c r="NTV228" s="58"/>
      <c r="NTW228" s="63"/>
      <c r="NTX228" s="58"/>
      <c r="NTY228" s="63"/>
      <c r="NTZ228" s="58"/>
      <c r="NUA228" s="63"/>
      <c r="NUB228" s="58"/>
      <c r="NUC228" s="63"/>
      <c r="NUD228" s="58"/>
      <c r="NUE228" s="63"/>
      <c r="NUF228" s="58"/>
      <c r="NUG228" s="63"/>
      <c r="NUH228" s="58"/>
      <c r="NUI228" s="63"/>
      <c r="NUJ228" s="58"/>
      <c r="NUK228" s="63"/>
      <c r="NUL228" s="58"/>
      <c r="NUM228" s="63"/>
      <c r="NUN228" s="58"/>
      <c r="NUO228" s="63"/>
      <c r="NUP228" s="58"/>
      <c r="NUQ228" s="63"/>
      <c r="NUR228" s="58"/>
      <c r="NUS228" s="63"/>
      <c r="NUT228" s="58"/>
      <c r="NUU228" s="63"/>
      <c r="NUV228" s="58"/>
      <c r="NUW228" s="63"/>
      <c r="NUX228" s="58"/>
      <c r="NUY228" s="63"/>
      <c r="NUZ228" s="58"/>
      <c r="NVA228" s="63"/>
      <c r="NVB228" s="58"/>
      <c r="NVC228" s="63"/>
      <c r="NVD228" s="58"/>
      <c r="NVE228" s="63"/>
      <c r="NVF228" s="58"/>
      <c r="NVG228" s="63"/>
      <c r="NVH228" s="58"/>
      <c r="NVI228" s="63"/>
      <c r="NVJ228" s="58"/>
      <c r="NVK228" s="63"/>
      <c r="NVL228" s="58"/>
      <c r="NVM228" s="63"/>
      <c r="NVN228" s="58"/>
      <c r="NVO228" s="63"/>
      <c r="NVP228" s="58"/>
      <c r="NVQ228" s="63"/>
      <c r="NVR228" s="58"/>
      <c r="NVS228" s="63"/>
      <c r="NVT228" s="58"/>
      <c r="NVU228" s="63"/>
      <c r="NVV228" s="58"/>
      <c r="NVW228" s="63"/>
      <c r="NVX228" s="58"/>
      <c r="NVY228" s="63"/>
      <c r="NVZ228" s="58"/>
      <c r="NWA228" s="63"/>
      <c r="NWB228" s="58"/>
      <c r="NWC228" s="63"/>
      <c r="NWD228" s="58"/>
      <c r="NWE228" s="63"/>
      <c r="NWF228" s="58"/>
      <c r="NWG228" s="63"/>
      <c r="NWH228" s="58"/>
      <c r="NWI228" s="63"/>
      <c r="NWJ228" s="58"/>
      <c r="NWK228" s="63"/>
      <c r="NWL228" s="58"/>
      <c r="NWM228" s="63"/>
      <c r="NWN228" s="58"/>
      <c r="NWO228" s="63"/>
      <c r="NWP228" s="58"/>
      <c r="NWQ228" s="63"/>
      <c r="NWR228" s="58"/>
      <c r="NWS228" s="63"/>
      <c r="NWT228" s="58"/>
      <c r="NWU228" s="63"/>
      <c r="NWV228" s="58"/>
      <c r="NWW228" s="63"/>
      <c r="NWX228" s="58"/>
      <c r="NWY228" s="63"/>
      <c r="NWZ228" s="58"/>
      <c r="NXA228" s="63"/>
      <c r="NXB228" s="58"/>
      <c r="NXC228" s="63"/>
      <c r="NXD228" s="58"/>
      <c r="NXE228" s="63"/>
      <c r="NXF228" s="58"/>
      <c r="NXG228" s="63"/>
      <c r="NXH228" s="58"/>
      <c r="NXI228" s="63"/>
      <c r="NXJ228" s="58"/>
      <c r="NXK228" s="63"/>
      <c r="NXL228" s="58"/>
      <c r="NXM228" s="63"/>
      <c r="NXN228" s="58"/>
      <c r="NXO228" s="63"/>
      <c r="NXP228" s="58"/>
      <c r="NXQ228" s="63"/>
      <c r="NXR228" s="58"/>
      <c r="NXS228" s="63"/>
      <c r="NXT228" s="58"/>
      <c r="NXU228" s="63"/>
      <c r="NXV228" s="58"/>
      <c r="NXW228" s="63"/>
      <c r="NXX228" s="58"/>
      <c r="NXY228" s="63"/>
      <c r="NXZ228" s="58"/>
      <c r="NYA228" s="63"/>
      <c r="NYB228" s="58"/>
      <c r="NYC228" s="63"/>
      <c r="NYD228" s="58"/>
      <c r="NYE228" s="63"/>
      <c r="NYF228" s="58"/>
      <c r="NYG228" s="63"/>
      <c r="NYH228" s="58"/>
      <c r="NYI228" s="63"/>
      <c r="NYJ228" s="58"/>
      <c r="NYK228" s="63"/>
      <c r="NYL228" s="58"/>
      <c r="NYM228" s="63"/>
      <c r="NYN228" s="58"/>
      <c r="NYO228" s="63"/>
      <c r="NYP228" s="58"/>
      <c r="NYQ228" s="63"/>
      <c r="NYR228" s="58"/>
      <c r="NYS228" s="63"/>
      <c r="NYT228" s="58"/>
      <c r="NYU228" s="63"/>
      <c r="NYV228" s="58"/>
      <c r="NYW228" s="63"/>
      <c r="NYX228" s="58"/>
      <c r="NYY228" s="63"/>
      <c r="NYZ228" s="58"/>
      <c r="NZA228" s="63"/>
      <c r="NZB228" s="58"/>
      <c r="NZC228" s="63"/>
      <c r="NZD228" s="58"/>
      <c r="NZE228" s="63"/>
      <c r="NZF228" s="58"/>
      <c r="NZG228" s="63"/>
      <c r="NZH228" s="58"/>
      <c r="NZI228" s="63"/>
      <c r="NZJ228" s="58"/>
      <c r="NZK228" s="63"/>
      <c r="NZL228" s="58"/>
      <c r="NZM228" s="63"/>
      <c r="NZN228" s="58"/>
      <c r="NZO228" s="63"/>
      <c r="NZP228" s="58"/>
      <c r="NZQ228" s="63"/>
      <c r="NZR228" s="58"/>
      <c r="NZS228" s="63"/>
      <c r="NZT228" s="58"/>
      <c r="NZU228" s="63"/>
      <c r="NZV228" s="58"/>
      <c r="NZW228" s="63"/>
      <c r="NZX228" s="58"/>
      <c r="NZY228" s="63"/>
      <c r="NZZ228" s="58"/>
      <c r="OAA228" s="63"/>
      <c r="OAB228" s="58"/>
      <c r="OAC228" s="63"/>
      <c r="OAD228" s="58"/>
      <c r="OAE228" s="63"/>
      <c r="OAF228" s="58"/>
      <c r="OAG228" s="63"/>
      <c r="OAH228" s="58"/>
      <c r="OAI228" s="63"/>
      <c r="OAJ228" s="58"/>
      <c r="OAK228" s="63"/>
      <c r="OAL228" s="58"/>
      <c r="OAM228" s="63"/>
      <c r="OAN228" s="58"/>
      <c r="OAO228" s="63"/>
      <c r="OAP228" s="58"/>
      <c r="OAQ228" s="63"/>
      <c r="OAR228" s="58"/>
      <c r="OAS228" s="63"/>
      <c r="OAT228" s="58"/>
      <c r="OAU228" s="63"/>
      <c r="OAV228" s="58"/>
      <c r="OAW228" s="63"/>
      <c r="OAX228" s="58"/>
      <c r="OAY228" s="63"/>
      <c r="OAZ228" s="58"/>
      <c r="OBA228" s="63"/>
      <c r="OBB228" s="58"/>
      <c r="OBC228" s="63"/>
      <c r="OBD228" s="58"/>
      <c r="OBE228" s="63"/>
      <c r="OBF228" s="58"/>
      <c r="OBG228" s="63"/>
      <c r="OBH228" s="58"/>
      <c r="OBI228" s="63"/>
      <c r="OBJ228" s="58"/>
      <c r="OBK228" s="63"/>
      <c r="OBL228" s="58"/>
      <c r="OBM228" s="63"/>
      <c r="OBN228" s="58"/>
      <c r="OBO228" s="63"/>
      <c r="OBP228" s="58"/>
      <c r="OBQ228" s="63"/>
      <c r="OBR228" s="58"/>
      <c r="OBS228" s="63"/>
      <c r="OBT228" s="58"/>
      <c r="OBU228" s="63"/>
      <c r="OBV228" s="58"/>
      <c r="OBW228" s="63"/>
      <c r="OBX228" s="58"/>
      <c r="OBY228" s="63"/>
      <c r="OBZ228" s="58"/>
      <c r="OCA228" s="63"/>
      <c r="OCB228" s="58"/>
      <c r="OCC228" s="63"/>
      <c r="OCD228" s="58"/>
      <c r="OCE228" s="63"/>
      <c r="OCF228" s="58"/>
      <c r="OCG228" s="63"/>
      <c r="OCH228" s="58"/>
      <c r="OCI228" s="63"/>
      <c r="OCJ228" s="58"/>
      <c r="OCK228" s="63"/>
      <c r="OCL228" s="58"/>
      <c r="OCM228" s="63"/>
      <c r="OCN228" s="58"/>
      <c r="OCO228" s="63"/>
      <c r="OCP228" s="58"/>
      <c r="OCQ228" s="63"/>
      <c r="OCR228" s="58"/>
      <c r="OCS228" s="63"/>
      <c r="OCT228" s="58"/>
      <c r="OCU228" s="63"/>
      <c r="OCV228" s="58"/>
      <c r="OCW228" s="63"/>
      <c r="OCX228" s="58"/>
      <c r="OCY228" s="63"/>
      <c r="OCZ228" s="58"/>
      <c r="ODA228" s="63"/>
      <c r="ODB228" s="58"/>
      <c r="ODC228" s="63"/>
      <c r="ODD228" s="58"/>
      <c r="ODE228" s="63"/>
      <c r="ODF228" s="58"/>
      <c r="ODG228" s="63"/>
      <c r="ODH228" s="58"/>
      <c r="ODI228" s="63"/>
      <c r="ODJ228" s="58"/>
      <c r="ODK228" s="63"/>
      <c r="ODL228" s="58"/>
      <c r="ODM228" s="63"/>
      <c r="ODN228" s="58"/>
      <c r="ODO228" s="63"/>
      <c r="ODP228" s="58"/>
      <c r="ODQ228" s="63"/>
      <c r="ODR228" s="58"/>
      <c r="ODS228" s="63"/>
      <c r="ODT228" s="58"/>
      <c r="ODU228" s="63"/>
      <c r="ODV228" s="58"/>
      <c r="ODW228" s="63"/>
      <c r="ODX228" s="58"/>
      <c r="ODY228" s="63"/>
      <c r="ODZ228" s="58"/>
      <c r="OEA228" s="63"/>
      <c r="OEB228" s="58"/>
      <c r="OEC228" s="63"/>
      <c r="OED228" s="58"/>
      <c r="OEE228" s="63"/>
      <c r="OEF228" s="58"/>
      <c r="OEG228" s="63"/>
      <c r="OEH228" s="58"/>
      <c r="OEI228" s="63"/>
      <c r="OEJ228" s="58"/>
      <c r="OEK228" s="63"/>
      <c r="OEL228" s="58"/>
      <c r="OEM228" s="63"/>
      <c r="OEN228" s="58"/>
      <c r="OEO228" s="63"/>
      <c r="OEP228" s="58"/>
      <c r="OEQ228" s="63"/>
      <c r="OER228" s="58"/>
      <c r="OES228" s="63"/>
      <c r="OET228" s="58"/>
      <c r="OEU228" s="63"/>
      <c r="OEV228" s="58"/>
      <c r="OEW228" s="63"/>
      <c r="OEX228" s="58"/>
      <c r="OEY228" s="63"/>
      <c r="OEZ228" s="58"/>
      <c r="OFA228" s="63"/>
      <c r="OFB228" s="58"/>
      <c r="OFC228" s="63"/>
      <c r="OFD228" s="58"/>
      <c r="OFE228" s="63"/>
      <c r="OFF228" s="58"/>
      <c r="OFG228" s="63"/>
      <c r="OFH228" s="58"/>
      <c r="OFI228" s="63"/>
      <c r="OFJ228" s="58"/>
      <c r="OFK228" s="63"/>
      <c r="OFL228" s="58"/>
      <c r="OFM228" s="63"/>
      <c r="OFN228" s="58"/>
      <c r="OFO228" s="63"/>
      <c r="OFP228" s="58"/>
      <c r="OFQ228" s="63"/>
      <c r="OFR228" s="58"/>
      <c r="OFS228" s="63"/>
      <c r="OFT228" s="58"/>
      <c r="OFU228" s="63"/>
      <c r="OFV228" s="58"/>
      <c r="OFW228" s="63"/>
      <c r="OFX228" s="58"/>
      <c r="OFY228" s="63"/>
      <c r="OFZ228" s="58"/>
      <c r="OGA228" s="63"/>
      <c r="OGB228" s="58"/>
      <c r="OGC228" s="63"/>
      <c r="OGD228" s="58"/>
      <c r="OGE228" s="63"/>
      <c r="OGF228" s="58"/>
      <c r="OGG228" s="63"/>
      <c r="OGH228" s="58"/>
      <c r="OGI228" s="63"/>
      <c r="OGJ228" s="58"/>
      <c r="OGK228" s="63"/>
      <c r="OGL228" s="58"/>
      <c r="OGM228" s="63"/>
      <c r="OGN228" s="58"/>
      <c r="OGO228" s="63"/>
      <c r="OGP228" s="58"/>
      <c r="OGQ228" s="63"/>
      <c r="OGR228" s="58"/>
      <c r="OGS228" s="63"/>
      <c r="OGT228" s="58"/>
      <c r="OGU228" s="63"/>
      <c r="OGV228" s="58"/>
      <c r="OGW228" s="63"/>
      <c r="OGX228" s="58"/>
      <c r="OGY228" s="63"/>
      <c r="OGZ228" s="58"/>
      <c r="OHA228" s="63"/>
      <c r="OHB228" s="58"/>
      <c r="OHC228" s="63"/>
      <c r="OHD228" s="58"/>
      <c r="OHE228" s="63"/>
      <c r="OHF228" s="58"/>
      <c r="OHG228" s="63"/>
      <c r="OHH228" s="58"/>
      <c r="OHI228" s="63"/>
      <c r="OHJ228" s="58"/>
      <c r="OHK228" s="63"/>
      <c r="OHL228" s="58"/>
      <c r="OHM228" s="63"/>
      <c r="OHN228" s="58"/>
      <c r="OHO228" s="63"/>
      <c r="OHP228" s="58"/>
      <c r="OHQ228" s="63"/>
      <c r="OHR228" s="58"/>
      <c r="OHS228" s="63"/>
      <c r="OHT228" s="58"/>
      <c r="OHU228" s="63"/>
      <c r="OHV228" s="58"/>
      <c r="OHW228" s="63"/>
      <c r="OHX228" s="58"/>
      <c r="OHY228" s="63"/>
      <c r="OHZ228" s="58"/>
      <c r="OIA228" s="63"/>
      <c r="OIB228" s="58"/>
      <c r="OIC228" s="63"/>
      <c r="OID228" s="58"/>
      <c r="OIE228" s="63"/>
      <c r="OIF228" s="58"/>
      <c r="OIG228" s="63"/>
      <c r="OIH228" s="58"/>
      <c r="OII228" s="63"/>
      <c r="OIJ228" s="58"/>
      <c r="OIK228" s="63"/>
      <c r="OIL228" s="58"/>
      <c r="OIM228" s="63"/>
      <c r="OIN228" s="58"/>
      <c r="OIO228" s="63"/>
      <c r="OIP228" s="58"/>
      <c r="OIQ228" s="63"/>
      <c r="OIR228" s="58"/>
      <c r="OIS228" s="63"/>
      <c r="OIT228" s="58"/>
      <c r="OIU228" s="63"/>
      <c r="OIV228" s="58"/>
      <c r="OIW228" s="63"/>
      <c r="OIX228" s="58"/>
      <c r="OIY228" s="63"/>
      <c r="OIZ228" s="58"/>
      <c r="OJA228" s="63"/>
      <c r="OJB228" s="58"/>
      <c r="OJC228" s="63"/>
      <c r="OJD228" s="58"/>
      <c r="OJE228" s="63"/>
      <c r="OJF228" s="58"/>
      <c r="OJG228" s="63"/>
      <c r="OJH228" s="58"/>
      <c r="OJI228" s="63"/>
      <c r="OJJ228" s="58"/>
      <c r="OJK228" s="63"/>
      <c r="OJL228" s="58"/>
      <c r="OJM228" s="63"/>
      <c r="OJN228" s="58"/>
      <c r="OJO228" s="63"/>
      <c r="OJP228" s="58"/>
      <c r="OJQ228" s="63"/>
      <c r="OJR228" s="58"/>
      <c r="OJS228" s="63"/>
      <c r="OJT228" s="58"/>
      <c r="OJU228" s="63"/>
      <c r="OJV228" s="58"/>
      <c r="OJW228" s="63"/>
      <c r="OJX228" s="58"/>
      <c r="OJY228" s="63"/>
      <c r="OJZ228" s="58"/>
      <c r="OKA228" s="63"/>
      <c r="OKB228" s="58"/>
      <c r="OKC228" s="63"/>
      <c r="OKD228" s="58"/>
      <c r="OKE228" s="63"/>
      <c r="OKF228" s="58"/>
      <c r="OKG228" s="63"/>
      <c r="OKH228" s="58"/>
      <c r="OKI228" s="63"/>
      <c r="OKJ228" s="58"/>
      <c r="OKK228" s="63"/>
      <c r="OKL228" s="58"/>
      <c r="OKM228" s="63"/>
      <c r="OKN228" s="58"/>
      <c r="OKO228" s="63"/>
      <c r="OKP228" s="58"/>
      <c r="OKQ228" s="63"/>
      <c r="OKR228" s="58"/>
      <c r="OKS228" s="63"/>
      <c r="OKT228" s="58"/>
      <c r="OKU228" s="63"/>
      <c r="OKV228" s="58"/>
      <c r="OKW228" s="63"/>
      <c r="OKX228" s="58"/>
      <c r="OKY228" s="63"/>
      <c r="OKZ228" s="58"/>
      <c r="OLA228" s="63"/>
      <c r="OLB228" s="58"/>
      <c r="OLC228" s="63"/>
      <c r="OLD228" s="58"/>
      <c r="OLE228" s="63"/>
      <c r="OLF228" s="58"/>
      <c r="OLG228" s="63"/>
      <c r="OLH228" s="58"/>
      <c r="OLI228" s="63"/>
      <c r="OLJ228" s="58"/>
      <c r="OLK228" s="63"/>
      <c r="OLL228" s="58"/>
      <c r="OLM228" s="63"/>
      <c r="OLN228" s="58"/>
      <c r="OLO228" s="63"/>
      <c r="OLP228" s="58"/>
      <c r="OLQ228" s="63"/>
      <c r="OLR228" s="58"/>
      <c r="OLS228" s="63"/>
      <c r="OLT228" s="58"/>
      <c r="OLU228" s="63"/>
      <c r="OLV228" s="58"/>
      <c r="OLW228" s="63"/>
      <c r="OLX228" s="58"/>
      <c r="OLY228" s="63"/>
      <c r="OLZ228" s="58"/>
      <c r="OMA228" s="63"/>
      <c r="OMB228" s="58"/>
      <c r="OMC228" s="63"/>
      <c r="OMD228" s="58"/>
      <c r="OME228" s="63"/>
      <c r="OMF228" s="58"/>
      <c r="OMG228" s="63"/>
      <c r="OMH228" s="58"/>
      <c r="OMI228" s="63"/>
      <c r="OMJ228" s="58"/>
      <c r="OMK228" s="63"/>
      <c r="OML228" s="58"/>
      <c r="OMM228" s="63"/>
      <c r="OMN228" s="58"/>
      <c r="OMO228" s="63"/>
      <c r="OMP228" s="58"/>
      <c r="OMQ228" s="63"/>
      <c r="OMR228" s="58"/>
      <c r="OMS228" s="63"/>
      <c r="OMT228" s="58"/>
      <c r="OMU228" s="63"/>
      <c r="OMV228" s="58"/>
      <c r="OMW228" s="63"/>
      <c r="OMX228" s="58"/>
      <c r="OMY228" s="63"/>
      <c r="OMZ228" s="58"/>
      <c r="ONA228" s="63"/>
      <c r="ONB228" s="58"/>
      <c r="ONC228" s="63"/>
      <c r="OND228" s="58"/>
      <c r="ONE228" s="63"/>
      <c r="ONF228" s="58"/>
      <c r="ONG228" s="63"/>
      <c r="ONH228" s="58"/>
      <c r="ONI228" s="63"/>
      <c r="ONJ228" s="58"/>
      <c r="ONK228" s="63"/>
      <c r="ONL228" s="58"/>
      <c r="ONM228" s="63"/>
      <c r="ONN228" s="58"/>
      <c r="ONO228" s="63"/>
      <c r="ONP228" s="58"/>
      <c r="ONQ228" s="63"/>
      <c r="ONR228" s="58"/>
      <c r="ONS228" s="63"/>
      <c r="ONT228" s="58"/>
      <c r="ONU228" s="63"/>
      <c r="ONV228" s="58"/>
      <c r="ONW228" s="63"/>
      <c r="ONX228" s="58"/>
      <c r="ONY228" s="63"/>
      <c r="ONZ228" s="58"/>
      <c r="OOA228" s="63"/>
      <c r="OOB228" s="58"/>
      <c r="OOC228" s="63"/>
      <c r="OOD228" s="58"/>
      <c r="OOE228" s="63"/>
      <c r="OOF228" s="58"/>
      <c r="OOG228" s="63"/>
      <c r="OOH228" s="58"/>
      <c r="OOI228" s="63"/>
      <c r="OOJ228" s="58"/>
      <c r="OOK228" s="63"/>
      <c r="OOL228" s="58"/>
      <c r="OOM228" s="63"/>
      <c r="OON228" s="58"/>
      <c r="OOO228" s="63"/>
      <c r="OOP228" s="58"/>
      <c r="OOQ228" s="63"/>
      <c r="OOR228" s="58"/>
      <c r="OOS228" s="63"/>
      <c r="OOT228" s="58"/>
      <c r="OOU228" s="63"/>
      <c r="OOV228" s="58"/>
      <c r="OOW228" s="63"/>
      <c r="OOX228" s="58"/>
      <c r="OOY228" s="63"/>
      <c r="OOZ228" s="58"/>
      <c r="OPA228" s="63"/>
      <c r="OPB228" s="58"/>
      <c r="OPC228" s="63"/>
      <c r="OPD228" s="58"/>
      <c r="OPE228" s="63"/>
      <c r="OPF228" s="58"/>
      <c r="OPG228" s="63"/>
      <c r="OPH228" s="58"/>
      <c r="OPI228" s="63"/>
      <c r="OPJ228" s="58"/>
      <c r="OPK228" s="63"/>
      <c r="OPL228" s="58"/>
      <c r="OPM228" s="63"/>
      <c r="OPN228" s="58"/>
      <c r="OPO228" s="63"/>
      <c r="OPP228" s="58"/>
      <c r="OPQ228" s="63"/>
      <c r="OPR228" s="58"/>
      <c r="OPS228" s="63"/>
      <c r="OPT228" s="58"/>
      <c r="OPU228" s="63"/>
      <c r="OPV228" s="58"/>
      <c r="OPW228" s="63"/>
      <c r="OPX228" s="58"/>
      <c r="OPY228" s="63"/>
      <c r="OPZ228" s="58"/>
      <c r="OQA228" s="63"/>
      <c r="OQB228" s="58"/>
      <c r="OQC228" s="63"/>
      <c r="OQD228" s="58"/>
      <c r="OQE228" s="63"/>
      <c r="OQF228" s="58"/>
      <c r="OQG228" s="63"/>
      <c r="OQH228" s="58"/>
      <c r="OQI228" s="63"/>
      <c r="OQJ228" s="58"/>
      <c r="OQK228" s="63"/>
      <c r="OQL228" s="58"/>
      <c r="OQM228" s="63"/>
      <c r="OQN228" s="58"/>
      <c r="OQO228" s="63"/>
      <c r="OQP228" s="58"/>
      <c r="OQQ228" s="63"/>
      <c r="OQR228" s="58"/>
      <c r="OQS228" s="63"/>
      <c r="OQT228" s="58"/>
      <c r="OQU228" s="63"/>
      <c r="OQV228" s="58"/>
      <c r="OQW228" s="63"/>
      <c r="OQX228" s="58"/>
      <c r="OQY228" s="63"/>
      <c r="OQZ228" s="58"/>
      <c r="ORA228" s="63"/>
      <c r="ORB228" s="58"/>
      <c r="ORC228" s="63"/>
      <c r="ORD228" s="58"/>
      <c r="ORE228" s="63"/>
      <c r="ORF228" s="58"/>
      <c r="ORG228" s="63"/>
      <c r="ORH228" s="58"/>
      <c r="ORI228" s="63"/>
      <c r="ORJ228" s="58"/>
      <c r="ORK228" s="63"/>
      <c r="ORL228" s="58"/>
      <c r="ORM228" s="63"/>
      <c r="ORN228" s="58"/>
      <c r="ORO228" s="63"/>
      <c r="ORP228" s="58"/>
      <c r="ORQ228" s="63"/>
      <c r="ORR228" s="58"/>
      <c r="ORS228" s="63"/>
      <c r="ORT228" s="58"/>
      <c r="ORU228" s="63"/>
      <c r="ORV228" s="58"/>
      <c r="ORW228" s="63"/>
      <c r="ORX228" s="58"/>
      <c r="ORY228" s="63"/>
      <c r="ORZ228" s="58"/>
      <c r="OSA228" s="63"/>
      <c r="OSB228" s="58"/>
      <c r="OSC228" s="63"/>
      <c r="OSD228" s="58"/>
      <c r="OSE228" s="63"/>
      <c r="OSF228" s="58"/>
      <c r="OSG228" s="63"/>
      <c r="OSH228" s="58"/>
      <c r="OSI228" s="63"/>
      <c r="OSJ228" s="58"/>
      <c r="OSK228" s="63"/>
      <c r="OSL228" s="58"/>
      <c r="OSM228" s="63"/>
      <c r="OSN228" s="58"/>
      <c r="OSO228" s="63"/>
      <c r="OSP228" s="58"/>
      <c r="OSQ228" s="63"/>
      <c r="OSR228" s="58"/>
      <c r="OSS228" s="63"/>
      <c r="OST228" s="58"/>
      <c r="OSU228" s="63"/>
      <c r="OSV228" s="58"/>
      <c r="OSW228" s="63"/>
      <c r="OSX228" s="58"/>
      <c r="OSY228" s="63"/>
      <c r="OSZ228" s="58"/>
      <c r="OTA228" s="63"/>
      <c r="OTB228" s="58"/>
      <c r="OTC228" s="63"/>
      <c r="OTD228" s="58"/>
      <c r="OTE228" s="63"/>
      <c r="OTF228" s="58"/>
      <c r="OTG228" s="63"/>
      <c r="OTH228" s="58"/>
      <c r="OTI228" s="63"/>
      <c r="OTJ228" s="58"/>
      <c r="OTK228" s="63"/>
      <c r="OTL228" s="58"/>
      <c r="OTM228" s="63"/>
      <c r="OTN228" s="58"/>
      <c r="OTO228" s="63"/>
      <c r="OTP228" s="58"/>
      <c r="OTQ228" s="63"/>
      <c r="OTR228" s="58"/>
      <c r="OTS228" s="63"/>
      <c r="OTT228" s="58"/>
      <c r="OTU228" s="63"/>
      <c r="OTV228" s="58"/>
      <c r="OTW228" s="63"/>
      <c r="OTX228" s="58"/>
      <c r="OTY228" s="63"/>
      <c r="OTZ228" s="58"/>
      <c r="OUA228" s="63"/>
      <c r="OUB228" s="58"/>
      <c r="OUC228" s="63"/>
      <c r="OUD228" s="58"/>
      <c r="OUE228" s="63"/>
      <c r="OUF228" s="58"/>
      <c r="OUG228" s="63"/>
      <c r="OUH228" s="58"/>
      <c r="OUI228" s="63"/>
      <c r="OUJ228" s="58"/>
      <c r="OUK228" s="63"/>
      <c r="OUL228" s="58"/>
      <c r="OUM228" s="63"/>
      <c r="OUN228" s="58"/>
      <c r="OUO228" s="63"/>
      <c r="OUP228" s="58"/>
      <c r="OUQ228" s="63"/>
      <c r="OUR228" s="58"/>
      <c r="OUS228" s="63"/>
      <c r="OUT228" s="58"/>
      <c r="OUU228" s="63"/>
      <c r="OUV228" s="58"/>
      <c r="OUW228" s="63"/>
      <c r="OUX228" s="58"/>
      <c r="OUY228" s="63"/>
      <c r="OUZ228" s="58"/>
      <c r="OVA228" s="63"/>
      <c r="OVB228" s="58"/>
      <c r="OVC228" s="63"/>
      <c r="OVD228" s="58"/>
      <c r="OVE228" s="63"/>
      <c r="OVF228" s="58"/>
      <c r="OVG228" s="63"/>
      <c r="OVH228" s="58"/>
      <c r="OVI228" s="63"/>
      <c r="OVJ228" s="58"/>
      <c r="OVK228" s="63"/>
      <c r="OVL228" s="58"/>
      <c r="OVM228" s="63"/>
      <c r="OVN228" s="58"/>
      <c r="OVO228" s="63"/>
      <c r="OVP228" s="58"/>
      <c r="OVQ228" s="63"/>
      <c r="OVR228" s="58"/>
      <c r="OVS228" s="63"/>
      <c r="OVT228" s="58"/>
      <c r="OVU228" s="63"/>
      <c r="OVV228" s="58"/>
      <c r="OVW228" s="63"/>
      <c r="OVX228" s="58"/>
      <c r="OVY228" s="63"/>
      <c r="OVZ228" s="58"/>
      <c r="OWA228" s="63"/>
      <c r="OWB228" s="58"/>
      <c r="OWC228" s="63"/>
      <c r="OWD228" s="58"/>
      <c r="OWE228" s="63"/>
      <c r="OWF228" s="58"/>
      <c r="OWG228" s="63"/>
      <c r="OWH228" s="58"/>
      <c r="OWI228" s="63"/>
      <c r="OWJ228" s="58"/>
      <c r="OWK228" s="63"/>
      <c r="OWL228" s="58"/>
      <c r="OWM228" s="63"/>
      <c r="OWN228" s="58"/>
      <c r="OWO228" s="63"/>
      <c r="OWP228" s="58"/>
      <c r="OWQ228" s="63"/>
      <c r="OWR228" s="58"/>
      <c r="OWS228" s="63"/>
      <c r="OWT228" s="58"/>
      <c r="OWU228" s="63"/>
      <c r="OWV228" s="58"/>
      <c r="OWW228" s="63"/>
      <c r="OWX228" s="58"/>
      <c r="OWY228" s="63"/>
      <c r="OWZ228" s="58"/>
      <c r="OXA228" s="63"/>
      <c r="OXB228" s="58"/>
      <c r="OXC228" s="63"/>
      <c r="OXD228" s="58"/>
      <c r="OXE228" s="63"/>
      <c r="OXF228" s="58"/>
      <c r="OXG228" s="63"/>
      <c r="OXH228" s="58"/>
      <c r="OXI228" s="63"/>
      <c r="OXJ228" s="58"/>
      <c r="OXK228" s="63"/>
      <c r="OXL228" s="58"/>
      <c r="OXM228" s="63"/>
      <c r="OXN228" s="58"/>
      <c r="OXO228" s="63"/>
      <c r="OXP228" s="58"/>
      <c r="OXQ228" s="63"/>
      <c r="OXR228" s="58"/>
      <c r="OXS228" s="63"/>
      <c r="OXT228" s="58"/>
      <c r="OXU228" s="63"/>
      <c r="OXV228" s="58"/>
      <c r="OXW228" s="63"/>
      <c r="OXX228" s="58"/>
      <c r="OXY228" s="63"/>
      <c r="OXZ228" s="58"/>
      <c r="OYA228" s="63"/>
      <c r="OYB228" s="58"/>
      <c r="OYC228" s="63"/>
      <c r="OYD228" s="58"/>
      <c r="OYE228" s="63"/>
      <c r="OYF228" s="58"/>
      <c r="OYG228" s="63"/>
      <c r="OYH228" s="58"/>
      <c r="OYI228" s="63"/>
      <c r="OYJ228" s="58"/>
      <c r="OYK228" s="63"/>
      <c r="OYL228" s="58"/>
      <c r="OYM228" s="63"/>
      <c r="OYN228" s="58"/>
      <c r="OYO228" s="63"/>
      <c r="OYP228" s="58"/>
      <c r="OYQ228" s="63"/>
      <c r="OYR228" s="58"/>
      <c r="OYS228" s="63"/>
      <c r="OYT228" s="58"/>
      <c r="OYU228" s="63"/>
      <c r="OYV228" s="58"/>
      <c r="OYW228" s="63"/>
      <c r="OYX228" s="58"/>
      <c r="OYY228" s="63"/>
      <c r="OYZ228" s="58"/>
      <c r="OZA228" s="63"/>
      <c r="OZB228" s="58"/>
      <c r="OZC228" s="63"/>
      <c r="OZD228" s="58"/>
      <c r="OZE228" s="63"/>
      <c r="OZF228" s="58"/>
      <c r="OZG228" s="63"/>
      <c r="OZH228" s="58"/>
      <c r="OZI228" s="63"/>
      <c r="OZJ228" s="58"/>
      <c r="OZK228" s="63"/>
      <c r="OZL228" s="58"/>
      <c r="OZM228" s="63"/>
      <c r="OZN228" s="58"/>
      <c r="OZO228" s="63"/>
      <c r="OZP228" s="58"/>
      <c r="OZQ228" s="63"/>
      <c r="OZR228" s="58"/>
      <c r="OZS228" s="63"/>
      <c r="OZT228" s="58"/>
      <c r="OZU228" s="63"/>
      <c r="OZV228" s="58"/>
      <c r="OZW228" s="63"/>
      <c r="OZX228" s="58"/>
      <c r="OZY228" s="63"/>
      <c r="OZZ228" s="58"/>
      <c r="PAA228" s="63"/>
      <c r="PAB228" s="58"/>
      <c r="PAC228" s="63"/>
      <c r="PAD228" s="58"/>
      <c r="PAE228" s="63"/>
      <c r="PAF228" s="58"/>
      <c r="PAG228" s="63"/>
      <c r="PAH228" s="58"/>
      <c r="PAI228" s="63"/>
      <c r="PAJ228" s="58"/>
      <c r="PAK228" s="63"/>
      <c r="PAL228" s="58"/>
      <c r="PAM228" s="63"/>
      <c r="PAN228" s="58"/>
      <c r="PAO228" s="63"/>
      <c r="PAP228" s="58"/>
      <c r="PAQ228" s="63"/>
      <c r="PAR228" s="58"/>
      <c r="PAS228" s="63"/>
      <c r="PAT228" s="58"/>
      <c r="PAU228" s="63"/>
      <c r="PAV228" s="58"/>
      <c r="PAW228" s="63"/>
      <c r="PAX228" s="58"/>
      <c r="PAY228" s="63"/>
      <c r="PAZ228" s="58"/>
      <c r="PBA228" s="63"/>
      <c r="PBB228" s="58"/>
      <c r="PBC228" s="63"/>
      <c r="PBD228" s="58"/>
      <c r="PBE228" s="63"/>
      <c r="PBF228" s="58"/>
      <c r="PBG228" s="63"/>
      <c r="PBH228" s="58"/>
      <c r="PBI228" s="63"/>
      <c r="PBJ228" s="58"/>
      <c r="PBK228" s="63"/>
      <c r="PBL228" s="58"/>
      <c r="PBM228" s="63"/>
      <c r="PBN228" s="58"/>
      <c r="PBO228" s="63"/>
      <c r="PBP228" s="58"/>
      <c r="PBQ228" s="63"/>
      <c r="PBR228" s="58"/>
      <c r="PBS228" s="63"/>
      <c r="PBT228" s="58"/>
      <c r="PBU228" s="63"/>
      <c r="PBV228" s="58"/>
      <c r="PBW228" s="63"/>
      <c r="PBX228" s="58"/>
      <c r="PBY228" s="63"/>
      <c r="PBZ228" s="58"/>
      <c r="PCA228" s="63"/>
      <c r="PCB228" s="58"/>
      <c r="PCC228" s="63"/>
      <c r="PCD228" s="58"/>
      <c r="PCE228" s="63"/>
      <c r="PCF228" s="58"/>
      <c r="PCG228" s="63"/>
      <c r="PCH228" s="58"/>
      <c r="PCI228" s="63"/>
      <c r="PCJ228" s="58"/>
      <c r="PCK228" s="63"/>
      <c r="PCL228" s="58"/>
      <c r="PCM228" s="63"/>
      <c r="PCN228" s="58"/>
      <c r="PCO228" s="63"/>
      <c r="PCP228" s="58"/>
      <c r="PCQ228" s="63"/>
      <c r="PCR228" s="58"/>
      <c r="PCS228" s="63"/>
      <c r="PCT228" s="58"/>
      <c r="PCU228" s="63"/>
      <c r="PCV228" s="58"/>
      <c r="PCW228" s="63"/>
      <c r="PCX228" s="58"/>
      <c r="PCY228" s="63"/>
      <c r="PCZ228" s="58"/>
      <c r="PDA228" s="63"/>
      <c r="PDB228" s="58"/>
      <c r="PDC228" s="63"/>
      <c r="PDD228" s="58"/>
      <c r="PDE228" s="63"/>
      <c r="PDF228" s="58"/>
      <c r="PDG228" s="63"/>
      <c r="PDH228" s="58"/>
      <c r="PDI228" s="63"/>
      <c r="PDJ228" s="58"/>
      <c r="PDK228" s="63"/>
      <c r="PDL228" s="58"/>
      <c r="PDM228" s="63"/>
      <c r="PDN228" s="58"/>
      <c r="PDO228" s="63"/>
      <c r="PDP228" s="58"/>
      <c r="PDQ228" s="63"/>
      <c r="PDR228" s="58"/>
      <c r="PDS228" s="63"/>
      <c r="PDT228" s="58"/>
      <c r="PDU228" s="63"/>
      <c r="PDV228" s="58"/>
      <c r="PDW228" s="63"/>
      <c r="PDX228" s="58"/>
      <c r="PDY228" s="63"/>
      <c r="PDZ228" s="58"/>
      <c r="PEA228" s="63"/>
      <c r="PEB228" s="58"/>
      <c r="PEC228" s="63"/>
      <c r="PED228" s="58"/>
      <c r="PEE228" s="63"/>
      <c r="PEF228" s="58"/>
      <c r="PEG228" s="63"/>
      <c r="PEH228" s="58"/>
      <c r="PEI228" s="63"/>
      <c r="PEJ228" s="58"/>
      <c r="PEK228" s="63"/>
      <c r="PEL228" s="58"/>
      <c r="PEM228" s="63"/>
      <c r="PEN228" s="58"/>
      <c r="PEO228" s="63"/>
      <c r="PEP228" s="58"/>
      <c r="PEQ228" s="63"/>
      <c r="PER228" s="58"/>
      <c r="PES228" s="63"/>
      <c r="PET228" s="58"/>
      <c r="PEU228" s="63"/>
      <c r="PEV228" s="58"/>
      <c r="PEW228" s="63"/>
      <c r="PEX228" s="58"/>
      <c r="PEY228" s="63"/>
      <c r="PEZ228" s="58"/>
      <c r="PFA228" s="63"/>
      <c r="PFB228" s="58"/>
      <c r="PFC228" s="63"/>
      <c r="PFD228" s="58"/>
      <c r="PFE228" s="63"/>
      <c r="PFF228" s="58"/>
      <c r="PFG228" s="63"/>
      <c r="PFH228" s="58"/>
      <c r="PFI228" s="63"/>
      <c r="PFJ228" s="58"/>
      <c r="PFK228" s="63"/>
      <c r="PFL228" s="58"/>
      <c r="PFM228" s="63"/>
      <c r="PFN228" s="58"/>
      <c r="PFO228" s="63"/>
      <c r="PFP228" s="58"/>
      <c r="PFQ228" s="63"/>
      <c r="PFR228" s="58"/>
      <c r="PFS228" s="63"/>
      <c r="PFT228" s="58"/>
      <c r="PFU228" s="63"/>
      <c r="PFV228" s="58"/>
      <c r="PFW228" s="63"/>
      <c r="PFX228" s="58"/>
      <c r="PFY228" s="63"/>
      <c r="PFZ228" s="58"/>
      <c r="PGA228" s="63"/>
      <c r="PGB228" s="58"/>
      <c r="PGC228" s="63"/>
      <c r="PGD228" s="58"/>
      <c r="PGE228" s="63"/>
      <c r="PGF228" s="58"/>
      <c r="PGG228" s="63"/>
      <c r="PGH228" s="58"/>
      <c r="PGI228" s="63"/>
      <c r="PGJ228" s="58"/>
      <c r="PGK228" s="63"/>
      <c r="PGL228" s="58"/>
      <c r="PGM228" s="63"/>
      <c r="PGN228" s="58"/>
      <c r="PGO228" s="63"/>
      <c r="PGP228" s="58"/>
      <c r="PGQ228" s="63"/>
      <c r="PGR228" s="58"/>
      <c r="PGS228" s="63"/>
      <c r="PGT228" s="58"/>
      <c r="PGU228" s="63"/>
      <c r="PGV228" s="58"/>
      <c r="PGW228" s="63"/>
      <c r="PGX228" s="58"/>
      <c r="PGY228" s="63"/>
      <c r="PGZ228" s="58"/>
      <c r="PHA228" s="63"/>
      <c r="PHB228" s="58"/>
      <c r="PHC228" s="63"/>
      <c r="PHD228" s="58"/>
      <c r="PHE228" s="63"/>
      <c r="PHF228" s="58"/>
      <c r="PHG228" s="63"/>
      <c r="PHH228" s="58"/>
      <c r="PHI228" s="63"/>
      <c r="PHJ228" s="58"/>
      <c r="PHK228" s="63"/>
      <c r="PHL228" s="58"/>
      <c r="PHM228" s="63"/>
      <c r="PHN228" s="58"/>
      <c r="PHO228" s="63"/>
      <c r="PHP228" s="58"/>
      <c r="PHQ228" s="63"/>
      <c r="PHR228" s="58"/>
      <c r="PHS228" s="63"/>
      <c r="PHT228" s="58"/>
      <c r="PHU228" s="63"/>
      <c r="PHV228" s="58"/>
      <c r="PHW228" s="63"/>
      <c r="PHX228" s="58"/>
      <c r="PHY228" s="63"/>
      <c r="PHZ228" s="58"/>
      <c r="PIA228" s="63"/>
      <c r="PIB228" s="58"/>
      <c r="PIC228" s="63"/>
      <c r="PID228" s="58"/>
      <c r="PIE228" s="63"/>
      <c r="PIF228" s="58"/>
      <c r="PIG228" s="63"/>
      <c r="PIH228" s="58"/>
      <c r="PII228" s="63"/>
      <c r="PIJ228" s="58"/>
      <c r="PIK228" s="63"/>
      <c r="PIL228" s="58"/>
      <c r="PIM228" s="63"/>
      <c r="PIN228" s="58"/>
      <c r="PIO228" s="63"/>
      <c r="PIP228" s="58"/>
      <c r="PIQ228" s="63"/>
      <c r="PIR228" s="58"/>
      <c r="PIS228" s="63"/>
      <c r="PIT228" s="58"/>
      <c r="PIU228" s="63"/>
      <c r="PIV228" s="58"/>
      <c r="PIW228" s="63"/>
      <c r="PIX228" s="58"/>
      <c r="PIY228" s="63"/>
      <c r="PIZ228" s="58"/>
      <c r="PJA228" s="63"/>
      <c r="PJB228" s="58"/>
      <c r="PJC228" s="63"/>
      <c r="PJD228" s="58"/>
      <c r="PJE228" s="63"/>
      <c r="PJF228" s="58"/>
      <c r="PJG228" s="63"/>
      <c r="PJH228" s="58"/>
      <c r="PJI228" s="63"/>
      <c r="PJJ228" s="58"/>
      <c r="PJK228" s="63"/>
      <c r="PJL228" s="58"/>
      <c r="PJM228" s="63"/>
      <c r="PJN228" s="58"/>
      <c r="PJO228" s="63"/>
      <c r="PJP228" s="58"/>
      <c r="PJQ228" s="63"/>
      <c r="PJR228" s="58"/>
      <c r="PJS228" s="63"/>
      <c r="PJT228" s="58"/>
      <c r="PJU228" s="63"/>
      <c r="PJV228" s="58"/>
      <c r="PJW228" s="63"/>
      <c r="PJX228" s="58"/>
      <c r="PJY228" s="63"/>
      <c r="PJZ228" s="58"/>
      <c r="PKA228" s="63"/>
      <c r="PKB228" s="58"/>
      <c r="PKC228" s="63"/>
      <c r="PKD228" s="58"/>
      <c r="PKE228" s="63"/>
      <c r="PKF228" s="58"/>
      <c r="PKG228" s="63"/>
      <c r="PKH228" s="58"/>
      <c r="PKI228" s="63"/>
      <c r="PKJ228" s="58"/>
      <c r="PKK228" s="63"/>
      <c r="PKL228" s="58"/>
      <c r="PKM228" s="63"/>
      <c r="PKN228" s="58"/>
      <c r="PKO228" s="63"/>
      <c r="PKP228" s="58"/>
      <c r="PKQ228" s="63"/>
      <c r="PKR228" s="58"/>
      <c r="PKS228" s="63"/>
      <c r="PKT228" s="58"/>
      <c r="PKU228" s="63"/>
      <c r="PKV228" s="58"/>
      <c r="PKW228" s="63"/>
      <c r="PKX228" s="58"/>
      <c r="PKY228" s="63"/>
      <c r="PKZ228" s="58"/>
      <c r="PLA228" s="63"/>
      <c r="PLB228" s="58"/>
      <c r="PLC228" s="63"/>
      <c r="PLD228" s="58"/>
      <c r="PLE228" s="63"/>
      <c r="PLF228" s="58"/>
      <c r="PLG228" s="63"/>
      <c r="PLH228" s="58"/>
      <c r="PLI228" s="63"/>
      <c r="PLJ228" s="58"/>
      <c r="PLK228" s="63"/>
      <c r="PLL228" s="58"/>
      <c r="PLM228" s="63"/>
      <c r="PLN228" s="58"/>
      <c r="PLO228" s="63"/>
      <c r="PLP228" s="58"/>
      <c r="PLQ228" s="63"/>
      <c r="PLR228" s="58"/>
      <c r="PLS228" s="63"/>
      <c r="PLT228" s="58"/>
      <c r="PLU228" s="63"/>
      <c r="PLV228" s="58"/>
      <c r="PLW228" s="63"/>
      <c r="PLX228" s="58"/>
      <c r="PLY228" s="63"/>
      <c r="PLZ228" s="58"/>
      <c r="PMA228" s="63"/>
      <c r="PMB228" s="58"/>
      <c r="PMC228" s="63"/>
      <c r="PMD228" s="58"/>
      <c r="PME228" s="63"/>
      <c r="PMF228" s="58"/>
      <c r="PMG228" s="63"/>
      <c r="PMH228" s="58"/>
      <c r="PMI228" s="63"/>
      <c r="PMJ228" s="58"/>
      <c r="PMK228" s="63"/>
      <c r="PML228" s="58"/>
      <c r="PMM228" s="63"/>
      <c r="PMN228" s="58"/>
      <c r="PMO228" s="63"/>
      <c r="PMP228" s="58"/>
      <c r="PMQ228" s="63"/>
      <c r="PMR228" s="58"/>
      <c r="PMS228" s="63"/>
      <c r="PMT228" s="58"/>
      <c r="PMU228" s="63"/>
      <c r="PMV228" s="58"/>
      <c r="PMW228" s="63"/>
      <c r="PMX228" s="58"/>
      <c r="PMY228" s="63"/>
      <c r="PMZ228" s="58"/>
      <c r="PNA228" s="63"/>
      <c r="PNB228" s="58"/>
      <c r="PNC228" s="63"/>
      <c r="PND228" s="58"/>
      <c r="PNE228" s="63"/>
      <c r="PNF228" s="58"/>
      <c r="PNG228" s="63"/>
      <c r="PNH228" s="58"/>
      <c r="PNI228" s="63"/>
      <c r="PNJ228" s="58"/>
      <c r="PNK228" s="63"/>
      <c r="PNL228" s="58"/>
      <c r="PNM228" s="63"/>
      <c r="PNN228" s="58"/>
      <c r="PNO228" s="63"/>
      <c r="PNP228" s="58"/>
      <c r="PNQ228" s="63"/>
      <c r="PNR228" s="58"/>
      <c r="PNS228" s="63"/>
      <c r="PNT228" s="58"/>
      <c r="PNU228" s="63"/>
      <c r="PNV228" s="58"/>
      <c r="PNW228" s="63"/>
      <c r="PNX228" s="58"/>
      <c r="PNY228" s="63"/>
      <c r="PNZ228" s="58"/>
      <c r="POA228" s="63"/>
      <c r="POB228" s="58"/>
      <c r="POC228" s="63"/>
      <c r="POD228" s="58"/>
      <c r="POE228" s="63"/>
      <c r="POF228" s="58"/>
      <c r="POG228" s="63"/>
      <c r="POH228" s="58"/>
      <c r="POI228" s="63"/>
      <c r="POJ228" s="58"/>
      <c r="POK228" s="63"/>
      <c r="POL228" s="58"/>
      <c r="POM228" s="63"/>
      <c r="PON228" s="58"/>
      <c r="POO228" s="63"/>
      <c r="POP228" s="58"/>
      <c r="POQ228" s="63"/>
      <c r="POR228" s="58"/>
      <c r="POS228" s="63"/>
      <c r="POT228" s="58"/>
      <c r="POU228" s="63"/>
      <c r="POV228" s="58"/>
      <c r="POW228" s="63"/>
      <c r="POX228" s="58"/>
      <c r="POY228" s="63"/>
      <c r="POZ228" s="58"/>
      <c r="PPA228" s="63"/>
      <c r="PPB228" s="58"/>
      <c r="PPC228" s="63"/>
      <c r="PPD228" s="58"/>
      <c r="PPE228" s="63"/>
      <c r="PPF228" s="58"/>
      <c r="PPG228" s="63"/>
      <c r="PPH228" s="58"/>
      <c r="PPI228" s="63"/>
      <c r="PPJ228" s="58"/>
      <c r="PPK228" s="63"/>
      <c r="PPL228" s="58"/>
      <c r="PPM228" s="63"/>
      <c r="PPN228" s="58"/>
      <c r="PPO228" s="63"/>
      <c r="PPP228" s="58"/>
      <c r="PPQ228" s="63"/>
      <c r="PPR228" s="58"/>
      <c r="PPS228" s="63"/>
      <c r="PPT228" s="58"/>
      <c r="PPU228" s="63"/>
      <c r="PPV228" s="58"/>
      <c r="PPW228" s="63"/>
      <c r="PPX228" s="58"/>
      <c r="PPY228" s="63"/>
      <c r="PPZ228" s="58"/>
      <c r="PQA228" s="63"/>
      <c r="PQB228" s="58"/>
      <c r="PQC228" s="63"/>
      <c r="PQD228" s="58"/>
      <c r="PQE228" s="63"/>
      <c r="PQF228" s="58"/>
      <c r="PQG228" s="63"/>
      <c r="PQH228" s="58"/>
      <c r="PQI228" s="63"/>
      <c r="PQJ228" s="58"/>
      <c r="PQK228" s="63"/>
      <c r="PQL228" s="58"/>
      <c r="PQM228" s="63"/>
      <c r="PQN228" s="58"/>
      <c r="PQO228" s="63"/>
      <c r="PQP228" s="58"/>
      <c r="PQQ228" s="63"/>
      <c r="PQR228" s="58"/>
      <c r="PQS228" s="63"/>
      <c r="PQT228" s="58"/>
      <c r="PQU228" s="63"/>
      <c r="PQV228" s="58"/>
      <c r="PQW228" s="63"/>
      <c r="PQX228" s="58"/>
      <c r="PQY228" s="63"/>
      <c r="PQZ228" s="58"/>
      <c r="PRA228" s="63"/>
      <c r="PRB228" s="58"/>
      <c r="PRC228" s="63"/>
      <c r="PRD228" s="58"/>
      <c r="PRE228" s="63"/>
      <c r="PRF228" s="58"/>
      <c r="PRG228" s="63"/>
      <c r="PRH228" s="58"/>
      <c r="PRI228" s="63"/>
      <c r="PRJ228" s="58"/>
      <c r="PRK228" s="63"/>
      <c r="PRL228" s="58"/>
      <c r="PRM228" s="63"/>
      <c r="PRN228" s="58"/>
      <c r="PRO228" s="63"/>
      <c r="PRP228" s="58"/>
      <c r="PRQ228" s="63"/>
      <c r="PRR228" s="58"/>
      <c r="PRS228" s="63"/>
      <c r="PRT228" s="58"/>
      <c r="PRU228" s="63"/>
      <c r="PRV228" s="58"/>
      <c r="PRW228" s="63"/>
      <c r="PRX228" s="58"/>
      <c r="PRY228" s="63"/>
      <c r="PRZ228" s="58"/>
      <c r="PSA228" s="63"/>
      <c r="PSB228" s="58"/>
      <c r="PSC228" s="63"/>
      <c r="PSD228" s="58"/>
      <c r="PSE228" s="63"/>
      <c r="PSF228" s="58"/>
      <c r="PSG228" s="63"/>
      <c r="PSH228" s="58"/>
      <c r="PSI228" s="63"/>
      <c r="PSJ228" s="58"/>
      <c r="PSK228" s="63"/>
      <c r="PSL228" s="58"/>
      <c r="PSM228" s="63"/>
      <c r="PSN228" s="58"/>
      <c r="PSO228" s="63"/>
      <c r="PSP228" s="58"/>
      <c r="PSQ228" s="63"/>
      <c r="PSR228" s="58"/>
      <c r="PSS228" s="63"/>
      <c r="PST228" s="58"/>
      <c r="PSU228" s="63"/>
      <c r="PSV228" s="58"/>
      <c r="PSW228" s="63"/>
      <c r="PSX228" s="58"/>
      <c r="PSY228" s="63"/>
      <c r="PSZ228" s="58"/>
      <c r="PTA228" s="63"/>
      <c r="PTB228" s="58"/>
      <c r="PTC228" s="63"/>
      <c r="PTD228" s="58"/>
      <c r="PTE228" s="63"/>
      <c r="PTF228" s="58"/>
      <c r="PTG228" s="63"/>
      <c r="PTH228" s="58"/>
      <c r="PTI228" s="63"/>
      <c r="PTJ228" s="58"/>
      <c r="PTK228" s="63"/>
      <c r="PTL228" s="58"/>
      <c r="PTM228" s="63"/>
      <c r="PTN228" s="58"/>
      <c r="PTO228" s="63"/>
      <c r="PTP228" s="58"/>
      <c r="PTQ228" s="63"/>
      <c r="PTR228" s="58"/>
      <c r="PTS228" s="63"/>
      <c r="PTT228" s="58"/>
      <c r="PTU228" s="63"/>
      <c r="PTV228" s="58"/>
      <c r="PTW228" s="63"/>
      <c r="PTX228" s="58"/>
      <c r="PTY228" s="63"/>
      <c r="PTZ228" s="58"/>
      <c r="PUA228" s="63"/>
      <c r="PUB228" s="58"/>
      <c r="PUC228" s="63"/>
      <c r="PUD228" s="58"/>
      <c r="PUE228" s="63"/>
      <c r="PUF228" s="58"/>
      <c r="PUG228" s="63"/>
      <c r="PUH228" s="58"/>
      <c r="PUI228" s="63"/>
      <c r="PUJ228" s="58"/>
      <c r="PUK228" s="63"/>
      <c r="PUL228" s="58"/>
      <c r="PUM228" s="63"/>
      <c r="PUN228" s="58"/>
      <c r="PUO228" s="63"/>
      <c r="PUP228" s="58"/>
      <c r="PUQ228" s="63"/>
      <c r="PUR228" s="58"/>
      <c r="PUS228" s="63"/>
      <c r="PUT228" s="58"/>
      <c r="PUU228" s="63"/>
      <c r="PUV228" s="58"/>
      <c r="PUW228" s="63"/>
      <c r="PUX228" s="58"/>
      <c r="PUY228" s="63"/>
      <c r="PUZ228" s="58"/>
      <c r="PVA228" s="63"/>
      <c r="PVB228" s="58"/>
      <c r="PVC228" s="63"/>
      <c r="PVD228" s="58"/>
      <c r="PVE228" s="63"/>
      <c r="PVF228" s="58"/>
      <c r="PVG228" s="63"/>
      <c r="PVH228" s="58"/>
      <c r="PVI228" s="63"/>
      <c r="PVJ228" s="58"/>
      <c r="PVK228" s="63"/>
      <c r="PVL228" s="58"/>
      <c r="PVM228" s="63"/>
      <c r="PVN228" s="58"/>
      <c r="PVO228" s="63"/>
      <c r="PVP228" s="58"/>
      <c r="PVQ228" s="63"/>
      <c r="PVR228" s="58"/>
      <c r="PVS228" s="63"/>
      <c r="PVT228" s="58"/>
      <c r="PVU228" s="63"/>
      <c r="PVV228" s="58"/>
      <c r="PVW228" s="63"/>
      <c r="PVX228" s="58"/>
      <c r="PVY228" s="63"/>
      <c r="PVZ228" s="58"/>
      <c r="PWA228" s="63"/>
      <c r="PWB228" s="58"/>
      <c r="PWC228" s="63"/>
      <c r="PWD228" s="58"/>
      <c r="PWE228" s="63"/>
      <c r="PWF228" s="58"/>
      <c r="PWG228" s="63"/>
      <c r="PWH228" s="58"/>
      <c r="PWI228" s="63"/>
      <c r="PWJ228" s="58"/>
      <c r="PWK228" s="63"/>
      <c r="PWL228" s="58"/>
      <c r="PWM228" s="63"/>
      <c r="PWN228" s="58"/>
      <c r="PWO228" s="63"/>
      <c r="PWP228" s="58"/>
      <c r="PWQ228" s="63"/>
      <c r="PWR228" s="58"/>
      <c r="PWS228" s="63"/>
      <c r="PWT228" s="58"/>
      <c r="PWU228" s="63"/>
      <c r="PWV228" s="58"/>
      <c r="PWW228" s="63"/>
      <c r="PWX228" s="58"/>
      <c r="PWY228" s="63"/>
      <c r="PWZ228" s="58"/>
      <c r="PXA228" s="63"/>
      <c r="PXB228" s="58"/>
      <c r="PXC228" s="63"/>
      <c r="PXD228" s="58"/>
      <c r="PXE228" s="63"/>
      <c r="PXF228" s="58"/>
      <c r="PXG228" s="63"/>
      <c r="PXH228" s="58"/>
      <c r="PXI228" s="63"/>
      <c r="PXJ228" s="58"/>
      <c r="PXK228" s="63"/>
      <c r="PXL228" s="58"/>
      <c r="PXM228" s="63"/>
      <c r="PXN228" s="58"/>
      <c r="PXO228" s="63"/>
      <c r="PXP228" s="58"/>
      <c r="PXQ228" s="63"/>
      <c r="PXR228" s="58"/>
      <c r="PXS228" s="63"/>
      <c r="PXT228" s="58"/>
      <c r="PXU228" s="63"/>
      <c r="PXV228" s="58"/>
      <c r="PXW228" s="63"/>
      <c r="PXX228" s="58"/>
      <c r="PXY228" s="63"/>
      <c r="PXZ228" s="58"/>
      <c r="PYA228" s="63"/>
      <c r="PYB228" s="58"/>
      <c r="PYC228" s="63"/>
      <c r="PYD228" s="58"/>
      <c r="PYE228" s="63"/>
      <c r="PYF228" s="58"/>
      <c r="PYG228" s="63"/>
      <c r="PYH228" s="58"/>
      <c r="PYI228" s="63"/>
      <c r="PYJ228" s="58"/>
      <c r="PYK228" s="63"/>
      <c r="PYL228" s="58"/>
      <c r="PYM228" s="63"/>
      <c r="PYN228" s="58"/>
      <c r="PYO228" s="63"/>
      <c r="PYP228" s="58"/>
      <c r="PYQ228" s="63"/>
      <c r="PYR228" s="58"/>
      <c r="PYS228" s="63"/>
      <c r="PYT228" s="58"/>
      <c r="PYU228" s="63"/>
      <c r="PYV228" s="58"/>
      <c r="PYW228" s="63"/>
      <c r="PYX228" s="58"/>
      <c r="PYY228" s="63"/>
      <c r="PYZ228" s="58"/>
      <c r="PZA228" s="63"/>
      <c r="PZB228" s="58"/>
      <c r="PZC228" s="63"/>
      <c r="PZD228" s="58"/>
      <c r="PZE228" s="63"/>
      <c r="PZF228" s="58"/>
      <c r="PZG228" s="63"/>
      <c r="PZH228" s="58"/>
      <c r="PZI228" s="63"/>
      <c r="PZJ228" s="58"/>
      <c r="PZK228" s="63"/>
      <c r="PZL228" s="58"/>
      <c r="PZM228" s="63"/>
      <c r="PZN228" s="58"/>
      <c r="PZO228" s="63"/>
      <c r="PZP228" s="58"/>
      <c r="PZQ228" s="63"/>
      <c r="PZR228" s="58"/>
      <c r="PZS228" s="63"/>
      <c r="PZT228" s="58"/>
      <c r="PZU228" s="63"/>
      <c r="PZV228" s="58"/>
      <c r="PZW228" s="63"/>
      <c r="PZX228" s="58"/>
      <c r="PZY228" s="63"/>
      <c r="PZZ228" s="58"/>
      <c r="QAA228" s="63"/>
      <c r="QAB228" s="58"/>
      <c r="QAC228" s="63"/>
      <c r="QAD228" s="58"/>
      <c r="QAE228" s="63"/>
      <c r="QAF228" s="58"/>
      <c r="QAG228" s="63"/>
      <c r="QAH228" s="58"/>
      <c r="QAI228" s="63"/>
      <c r="QAJ228" s="58"/>
      <c r="QAK228" s="63"/>
      <c r="QAL228" s="58"/>
      <c r="QAM228" s="63"/>
      <c r="QAN228" s="58"/>
      <c r="QAO228" s="63"/>
      <c r="QAP228" s="58"/>
      <c r="QAQ228" s="63"/>
      <c r="QAR228" s="58"/>
      <c r="QAS228" s="63"/>
      <c r="QAT228" s="58"/>
      <c r="QAU228" s="63"/>
      <c r="QAV228" s="58"/>
      <c r="QAW228" s="63"/>
      <c r="QAX228" s="58"/>
      <c r="QAY228" s="63"/>
      <c r="QAZ228" s="58"/>
      <c r="QBA228" s="63"/>
      <c r="QBB228" s="58"/>
      <c r="QBC228" s="63"/>
      <c r="QBD228" s="58"/>
      <c r="QBE228" s="63"/>
      <c r="QBF228" s="58"/>
      <c r="QBG228" s="63"/>
      <c r="QBH228" s="58"/>
      <c r="QBI228" s="63"/>
      <c r="QBJ228" s="58"/>
      <c r="QBK228" s="63"/>
      <c r="QBL228" s="58"/>
      <c r="QBM228" s="63"/>
      <c r="QBN228" s="58"/>
      <c r="QBO228" s="63"/>
      <c r="QBP228" s="58"/>
      <c r="QBQ228" s="63"/>
      <c r="QBR228" s="58"/>
      <c r="QBS228" s="63"/>
      <c r="QBT228" s="58"/>
      <c r="QBU228" s="63"/>
      <c r="QBV228" s="58"/>
      <c r="QBW228" s="63"/>
      <c r="QBX228" s="58"/>
      <c r="QBY228" s="63"/>
      <c r="QBZ228" s="58"/>
      <c r="QCA228" s="63"/>
      <c r="QCB228" s="58"/>
      <c r="QCC228" s="63"/>
      <c r="QCD228" s="58"/>
      <c r="QCE228" s="63"/>
      <c r="QCF228" s="58"/>
      <c r="QCG228" s="63"/>
      <c r="QCH228" s="58"/>
      <c r="QCI228" s="63"/>
      <c r="QCJ228" s="58"/>
      <c r="QCK228" s="63"/>
      <c r="QCL228" s="58"/>
      <c r="QCM228" s="63"/>
      <c r="QCN228" s="58"/>
      <c r="QCO228" s="63"/>
      <c r="QCP228" s="58"/>
      <c r="QCQ228" s="63"/>
      <c r="QCR228" s="58"/>
      <c r="QCS228" s="63"/>
      <c r="QCT228" s="58"/>
      <c r="QCU228" s="63"/>
      <c r="QCV228" s="58"/>
      <c r="QCW228" s="63"/>
      <c r="QCX228" s="58"/>
      <c r="QCY228" s="63"/>
      <c r="QCZ228" s="58"/>
      <c r="QDA228" s="63"/>
      <c r="QDB228" s="58"/>
      <c r="QDC228" s="63"/>
      <c r="QDD228" s="58"/>
      <c r="QDE228" s="63"/>
      <c r="QDF228" s="58"/>
      <c r="QDG228" s="63"/>
      <c r="QDH228" s="58"/>
      <c r="QDI228" s="63"/>
      <c r="QDJ228" s="58"/>
      <c r="QDK228" s="63"/>
      <c r="QDL228" s="58"/>
      <c r="QDM228" s="63"/>
      <c r="QDN228" s="58"/>
      <c r="QDO228" s="63"/>
      <c r="QDP228" s="58"/>
      <c r="QDQ228" s="63"/>
      <c r="QDR228" s="58"/>
      <c r="QDS228" s="63"/>
      <c r="QDT228" s="58"/>
      <c r="QDU228" s="63"/>
      <c r="QDV228" s="58"/>
      <c r="QDW228" s="63"/>
      <c r="QDX228" s="58"/>
      <c r="QDY228" s="63"/>
      <c r="QDZ228" s="58"/>
      <c r="QEA228" s="63"/>
      <c r="QEB228" s="58"/>
      <c r="QEC228" s="63"/>
      <c r="QED228" s="58"/>
      <c r="QEE228" s="63"/>
      <c r="QEF228" s="58"/>
      <c r="QEG228" s="63"/>
      <c r="QEH228" s="58"/>
      <c r="QEI228" s="63"/>
      <c r="QEJ228" s="58"/>
      <c r="QEK228" s="63"/>
      <c r="QEL228" s="58"/>
      <c r="QEM228" s="63"/>
      <c r="QEN228" s="58"/>
      <c r="QEO228" s="63"/>
      <c r="QEP228" s="58"/>
      <c r="QEQ228" s="63"/>
      <c r="QER228" s="58"/>
      <c r="QES228" s="63"/>
      <c r="QET228" s="58"/>
      <c r="QEU228" s="63"/>
      <c r="QEV228" s="58"/>
      <c r="QEW228" s="63"/>
      <c r="QEX228" s="58"/>
      <c r="QEY228" s="63"/>
      <c r="QEZ228" s="58"/>
      <c r="QFA228" s="63"/>
      <c r="QFB228" s="58"/>
      <c r="QFC228" s="63"/>
      <c r="QFD228" s="58"/>
      <c r="QFE228" s="63"/>
      <c r="QFF228" s="58"/>
      <c r="QFG228" s="63"/>
      <c r="QFH228" s="58"/>
      <c r="QFI228" s="63"/>
      <c r="QFJ228" s="58"/>
      <c r="QFK228" s="63"/>
      <c r="QFL228" s="58"/>
      <c r="QFM228" s="63"/>
      <c r="QFN228" s="58"/>
      <c r="QFO228" s="63"/>
      <c r="QFP228" s="58"/>
      <c r="QFQ228" s="63"/>
      <c r="QFR228" s="58"/>
      <c r="QFS228" s="63"/>
      <c r="QFT228" s="58"/>
      <c r="QFU228" s="63"/>
      <c r="QFV228" s="58"/>
      <c r="QFW228" s="63"/>
      <c r="QFX228" s="58"/>
      <c r="QFY228" s="63"/>
      <c r="QFZ228" s="58"/>
      <c r="QGA228" s="63"/>
      <c r="QGB228" s="58"/>
      <c r="QGC228" s="63"/>
      <c r="QGD228" s="58"/>
      <c r="QGE228" s="63"/>
      <c r="QGF228" s="58"/>
      <c r="QGG228" s="63"/>
      <c r="QGH228" s="58"/>
      <c r="QGI228" s="63"/>
      <c r="QGJ228" s="58"/>
      <c r="QGK228" s="63"/>
      <c r="QGL228" s="58"/>
      <c r="QGM228" s="63"/>
      <c r="QGN228" s="58"/>
      <c r="QGO228" s="63"/>
      <c r="QGP228" s="58"/>
      <c r="QGQ228" s="63"/>
      <c r="QGR228" s="58"/>
      <c r="QGS228" s="63"/>
      <c r="QGT228" s="58"/>
      <c r="QGU228" s="63"/>
      <c r="QGV228" s="58"/>
      <c r="QGW228" s="63"/>
      <c r="QGX228" s="58"/>
      <c r="QGY228" s="63"/>
      <c r="QGZ228" s="58"/>
      <c r="QHA228" s="63"/>
      <c r="QHB228" s="58"/>
      <c r="QHC228" s="63"/>
      <c r="QHD228" s="58"/>
      <c r="QHE228" s="63"/>
      <c r="QHF228" s="58"/>
      <c r="QHG228" s="63"/>
      <c r="QHH228" s="58"/>
      <c r="QHI228" s="63"/>
      <c r="QHJ228" s="58"/>
      <c r="QHK228" s="63"/>
      <c r="QHL228" s="58"/>
      <c r="QHM228" s="63"/>
      <c r="QHN228" s="58"/>
      <c r="QHO228" s="63"/>
      <c r="QHP228" s="58"/>
      <c r="QHQ228" s="63"/>
      <c r="QHR228" s="58"/>
      <c r="QHS228" s="63"/>
      <c r="QHT228" s="58"/>
      <c r="QHU228" s="63"/>
      <c r="QHV228" s="58"/>
      <c r="QHW228" s="63"/>
      <c r="QHX228" s="58"/>
      <c r="QHY228" s="63"/>
      <c r="QHZ228" s="58"/>
      <c r="QIA228" s="63"/>
      <c r="QIB228" s="58"/>
      <c r="QIC228" s="63"/>
      <c r="QID228" s="58"/>
      <c r="QIE228" s="63"/>
      <c r="QIF228" s="58"/>
      <c r="QIG228" s="63"/>
      <c r="QIH228" s="58"/>
      <c r="QII228" s="63"/>
      <c r="QIJ228" s="58"/>
      <c r="QIK228" s="63"/>
      <c r="QIL228" s="58"/>
      <c r="QIM228" s="63"/>
      <c r="QIN228" s="58"/>
      <c r="QIO228" s="63"/>
      <c r="QIP228" s="58"/>
      <c r="QIQ228" s="63"/>
      <c r="QIR228" s="58"/>
      <c r="QIS228" s="63"/>
      <c r="QIT228" s="58"/>
      <c r="QIU228" s="63"/>
      <c r="QIV228" s="58"/>
      <c r="QIW228" s="63"/>
      <c r="QIX228" s="58"/>
      <c r="QIY228" s="63"/>
      <c r="QIZ228" s="58"/>
      <c r="QJA228" s="63"/>
      <c r="QJB228" s="58"/>
      <c r="QJC228" s="63"/>
      <c r="QJD228" s="58"/>
      <c r="QJE228" s="63"/>
      <c r="QJF228" s="58"/>
      <c r="QJG228" s="63"/>
      <c r="QJH228" s="58"/>
      <c r="QJI228" s="63"/>
      <c r="QJJ228" s="58"/>
      <c r="QJK228" s="63"/>
      <c r="QJL228" s="58"/>
      <c r="QJM228" s="63"/>
      <c r="QJN228" s="58"/>
      <c r="QJO228" s="63"/>
      <c r="QJP228" s="58"/>
      <c r="QJQ228" s="63"/>
      <c r="QJR228" s="58"/>
      <c r="QJS228" s="63"/>
      <c r="QJT228" s="58"/>
      <c r="QJU228" s="63"/>
      <c r="QJV228" s="58"/>
      <c r="QJW228" s="63"/>
      <c r="QJX228" s="58"/>
      <c r="QJY228" s="63"/>
      <c r="QJZ228" s="58"/>
      <c r="QKA228" s="63"/>
      <c r="QKB228" s="58"/>
      <c r="QKC228" s="63"/>
      <c r="QKD228" s="58"/>
      <c r="QKE228" s="63"/>
      <c r="QKF228" s="58"/>
      <c r="QKG228" s="63"/>
      <c r="QKH228" s="58"/>
      <c r="QKI228" s="63"/>
      <c r="QKJ228" s="58"/>
      <c r="QKK228" s="63"/>
      <c r="QKL228" s="58"/>
      <c r="QKM228" s="63"/>
      <c r="QKN228" s="58"/>
      <c r="QKO228" s="63"/>
      <c r="QKP228" s="58"/>
      <c r="QKQ228" s="63"/>
      <c r="QKR228" s="58"/>
      <c r="QKS228" s="63"/>
      <c r="QKT228" s="58"/>
      <c r="QKU228" s="63"/>
      <c r="QKV228" s="58"/>
      <c r="QKW228" s="63"/>
      <c r="QKX228" s="58"/>
      <c r="QKY228" s="63"/>
      <c r="QKZ228" s="58"/>
      <c r="QLA228" s="63"/>
      <c r="QLB228" s="58"/>
      <c r="QLC228" s="63"/>
      <c r="QLD228" s="58"/>
      <c r="QLE228" s="63"/>
      <c r="QLF228" s="58"/>
      <c r="QLG228" s="63"/>
      <c r="QLH228" s="58"/>
      <c r="QLI228" s="63"/>
      <c r="QLJ228" s="58"/>
      <c r="QLK228" s="63"/>
      <c r="QLL228" s="58"/>
      <c r="QLM228" s="63"/>
      <c r="QLN228" s="58"/>
      <c r="QLO228" s="63"/>
      <c r="QLP228" s="58"/>
      <c r="QLQ228" s="63"/>
      <c r="QLR228" s="58"/>
      <c r="QLS228" s="63"/>
      <c r="QLT228" s="58"/>
      <c r="QLU228" s="63"/>
      <c r="QLV228" s="58"/>
      <c r="QLW228" s="63"/>
      <c r="QLX228" s="58"/>
      <c r="QLY228" s="63"/>
      <c r="QLZ228" s="58"/>
      <c r="QMA228" s="63"/>
      <c r="QMB228" s="58"/>
      <c r="QMC228" s="63"/>
      <c r="QMD228" s="58"/>
      <c r="QME228" s="63"/>
      <c r="QMF228" s="58"/>
      <c r="QMG228" s="63"/>
      <c r="QMH228" s="58"/>
      <c r="QMI228" s="63"/>
      <c r="QMJ228" s="58"/>
      <c r="QMK228" s="63"/>
      <c r="QML228" s="58"/>
      <c r="QMM228" s="63"/>
      <c r="QMN228" s="58"/>
      <c r="QMO228" s="63"/>
      <c r="QMP228" s="58"/>
      <c r="QMQ228" s="63"/>
      <c r="QMR228" s="58"/>
      <c r="QMS228" s="63"/>
      <c r="QMT228" s="58"/>
      <c r="QMU228" s="63"/>
      <c r="QMV228" s="58"/>
      <c r="QMW228" s="63"/>
      <c r="QMX228" s="58"/>
      <c r="QMY228" s="63"/>
      <c r="QMZ228" s="58"/>
      <c r="QNA228" s="63"/>
      <c r="QNB228" s="58"/>
      <c r="QNC228" s="63"/>
      <c r="QND228" s="58"/>
      <c r="QNE228" s="63"/>
      <c r="QNF228" s="58"/>
      <c r="QNG228" s="63"/>
      <c r="QNH228" s="58"/>
      <c r="QNI228" s="63"/>
      <c r="QNJ228" s="58"/>
      <c r="QNK228" s="63"/>
      <c r="QNL228" s="58"/>
      <c r="QNM228" s="63"/>
      <c r="QNN228" s="58"/>
      <c r="QNO228" s="63"/>
      <c r="QNP228" s="58"/>
      <c r="QNQ228" s="63"/>
      <c r="QNR228" s="58"/>
      <c r="QNS228" s="63"/>
      <c r="QNT228" s="58"/>
      <c r="QNU228" s="63"/>
      <c r="QNV228" s="58"/>
      <c r="QNW228" s="63"/>
      <c r="QNX228" s="58"/>
      <c r="QNY228" s="63"/>
      <c r="QNZ228" s="58"/>
      <c r="QOA228" s="63"/>
      <c r="QOB228" s="58"/>
      <c r="QOC228" s="63"/>
      <c r="QOD228" s="58"/>
      <c r="QOE228" s="63"/>
      <c r="QOF228" s="58"/>
      <c r="QOG228" s="63"/>
      <c r="QOH228" s="58"/>
      <c r="QOI228" s="63"/>
      <c r="QOJ228" s="58"/>
      <c r="QOK228" s="63"/>
      <c r="QOL228" s="58"/>
      <c r="QOM228" s="63"/>
      <c r="QON228" s="58"/>
      <c r="QOO228" s="63"/>
      <c r="QOP228" s="58"/>
      <c r="QOQ228" s="63"/>
      <c r="QOR228" s="58"/>
      <c r="QOS228" s="63"/>
      <c r="QOT228" s="58"/>
      <c r="QOU228" s="63"/>
      <c r="QOV228" s="58"/>
      <c r="QOW228" s="63"/>
      <c r="QOX228" s="58"/>
      <c r="QOY228" s="63"/>
      <c r="QOZ228" s="58"/>
      <c r="QPA228" s="63"/>
      <c r="QPB228" s="58"/>
      <c r="QPC228" s="63"/>
      <c r="QPD228" s="58"/>
      <c r="QPE228" s="63"/>
      <c r="QPF228" s="58"/>
      <c r="QPG228" s="63"/>
      <c r="QPH228" s="58"/>
      <c r="QPI228" s="63"/>
      <c r="QPJ228" s="58"/>
      <c r="QPK228" s="63"/>
      <c r="QPL228" s="58"/>
      <c r="QPM228" s="63"/>
      <c r="QPN228" s="58"/>
      <c r="QPO228" s="63"/>
      <c r="QPP228" s="58"/>
      <c r="QPQ228" s="63"/>
      <c r="QPR228" s="58"/>
      <c r="QPS228" s="63"/>
      <c r="QPT228" s="58"/>
      <c r="QPU228" s="63"/>
      <c r="QPV228" s="58"/>
      <c r="QPW228" s="63"/>
      <c r="QPX228" s="58"/>
      <c r="QPY228" s="63"/>
      <c r="QPZ228" s="58"/>
      <c r="QQA228" s="63"/>
      <c r="QQB228" s="58"/>
      <c r="QQC228" s="63"/>
      <c r="QQD228" s="58"/>
      <c r="QQE228" s="63"/>
      <c r="QQF228" s="58"/>
      <c r="QQG228" s="63"/>
      <c r="QQH228" s="58"/>
      <c r="QQI228" s="63"/>
      <c r="QQJ228" s="58"/>
      <c r="QQK228" s="63"/>
      <c r="QQL228" s="58"/>
      <c r="QQM228" s="63"/>
      <c r="QQN228" s="58"/>
      <c r="QQO228" s="63"/>
      <c r="QQP228" s="58"/>
      <c r="QQQ228" s="63"/>
      <c r="QQR228" s="58"/>
      <c r="QQS228" s="63"/>
      <c r="QQT228" s="58"/>
      <c r="QQU228" s="63"/>
      <c r="QQV228" s="58"/>
      <c r="QQW228" s="63"/>
      <c r="QQX228" s="58"/>
      <c r="QQY228" s="63"/>
      <c r="QQZ228" s="58"/>
      <c r="QRA228" s="63"/>
      <c r="QRB228" s="58"/>
      <c r="QRC228" s="63"/>
      <c r="QRD228" s="58"/>
      <c r="QRE228" s="63"/>
      <c r="QRF228" s="58"/>
      <c r="QRG228" s="63"/>
      <c r="QRH228" s="58"/>
      <c r="QRI228" s="63"/>
      <c r="QRJ228" s="58"/>
      <c r="QRK228" s="63"/>
      <c r="QRL228" s="58"/>
      <c r="QRM228" s="63"/>
      <c r="QRN228" s="58"/>
      <c r="QRO228" s="63"/>
      <c r="QRP228" s="58"/>
      <c r="QRQ228" s="63"/>
      <c r="QRR228" s="58"/>
      <c r="QRS228" s="63"/>
      <c r="QRT228" s="58"/>
      <c r="QRU228" s="63"/>
      <c r="QRV228" s="58"/>
      <c r="QRW228" s="63"/>
      <c r="QRX228" s="58"/>
      <c r="QRY228" s="63"/>
      <c r="QRZ228" s="58"/>
      <c r="QSA228" s="63"/>
      <c r="QSB228" s="58"/>
      <c r="QSC228" s="63"/>
      <c r="QSD228" s="58"/>
      <c r="QSE228" s="63"/>
      <c r="QSF228" s="58"/>
      <c r="QSG228" s="63"/>
      <c r="QSH228" s="58"/>
      <c r="QSI228" s="63"/>
      <c r="QSJ228" s="58"/>
      <c r="QSK228" s="63"/>
      <c r="QSL228" s="58"/>
      <c r="QSM228" s="63"/>
      <c r="QSN228" s="58"/>
      <c r="QSO228" s="63"/>
      <c r="QSP228" s="58"/>
      <c r="QSQ228" s="63"/>
      <c r="QSR228" s="58"/>
      <c r="QSS228" s="63"/>
      <c r="QST228" s="58"/>
      <c r="QSU228" s="63"/>
      <c r="QSV228" s="58"/>
      <c r="QSW228" s="63"/>
      <c r="QSX228" s="58"/>
      <c r="QSY228" s="63"/>
      <c r="QSZ228" s="58"/>
      <c r="QTA228" s="63"/>
      <c r="QTB228" s="58"/>
      <c r="QTC228" s="63"/>
      <c r="QTD228" s="58"/>
      <c r="QTE228" s="63"/>
      <c r="QTF228" s="58"/>
      <c r="QTG228" s="63"/>
      <c r="QTH228" s="58"/>
      <c r="QTI228" s="63"/>
      <c r="QTJ228" s="58"/>
      <c r="QTK228" s="63"/>
      <c r="QTL228" s="58"/>
      <c r="QTM228" s="63"/>
      <c r="QTN228" s="58"/>
      <c r="QTO228" s="63"/>
      <c r="QTP228" s="58"/>
      <c r="QTQ228" s="63"/>
      <c r="QTR228" s="58"/>
      <c r="QTS228" s="63"/>
      <c r="QTT228" s="58"/>
      <c r="QTU228" s="63"/>
      <c r="QTV228" s="58"/>
      <c r="QTW228" s="63"/>
      <c r="QTX228" s="58"/>
      <c r="QTY228" s="63"/>
      <c r="QTZ228" s="58"/>
      <c r="QUA228" s="63"/>
      <c r="QUB228" s="58"/>
      <c r="QUC228" s="63"/>
      <c r="QUD228" s="58"/>
      <c r="QUE228" s="63"/>
      <c r="QUF228" s="58"/>
      <c r="QUG228" s="63"/>
      <c r="QUH228" s="58"/>
      <c r="QUI228" s="63"/>
      <c r="QUJ228" s="58"/>
      <c r="QUK228" s="63"/>
      <c r="QUL228" s="58"/>
      <c r="QUM228" s="63"/>
      <c r="QUN228" s="58"/>
      <c r="QUO228" s="63"/>
      <c r="QUP228" s="58"/>
      <c r="QUQ228" s="63"/>
      <c r="QUR228" s="58"/>
      <c r="QUS228" s="63"/>
      <c r="QUT228" s="58"/>
      <c r="QUU228" s="63"/>
      <c r="QUV228" s="58"/>
      <c r="QUW228" s="63"/>
      <c r="QUX228" s="58"/>
      <c r="QUY228" s="63"/>
      <c r="QUZ228" s="58"/>
      <c r="QVA228" s="63"/>
      <c r="QVB228" s="58"/>
      <c r="QVC228" s="63"/>
      <c r="QVD228" s="58"/>
      <c r="QVE228" s="63"/>
      <c r="QVF228" s="58"/>
      <c r="QVG228" s="63"/>
      <c r="QVH228" s="58"/>
      <c r="QVI228" s="63"/>
      <c r="QVJ228" s="58"/>
      <c r="QVK228" s="63"/>
      <c r="QVL228" s="58"/>
      <c r="QVM228" s="63"/>
      <c r="QVN228" s="58"/>
      <c r="QVO228" s="63"/>
      <c r="QVP228" s="58"/>
      <c r="QVQ228" s="63"/>
      <c r="QVR228" s="58"/>
      <c r="QVS228" s="63"/>
      <c r="QVT228" s="58"/>
      <c r="QVU228" s="63"/>
      <c r="QVV228" s="58"/>
      <c r="QVW228" s="63"/>
      <c r="QVX228" s="58"/>
      <c r="QVY228" s="63"/>
      <c r="QVZ228" s="58"/>
      <c r="QWA228" s="63"/>
      <c r="QWB228" s="58"/>
      <c r="QWC228" s="63"/>
      <c r="QWD228" s="58"/>
      <c r="QWE228" s="63"/>
      <c r="QWF228" s="58"/>
      <c r="QWG228" s="63"/>
      <c r="QWH228" s="58"/>
      <c r="QWI228" s="63"/>
      <c r="QWJ228" s="58"/>
      <c r="QWK228" s="63"/>
      <c r="QWL228" s="58"/>
      <c r="QWM228" s="63"/>
      <c r="QWN228" s="58"/>
      <c r="QWO228" s="63"/>
      <c r="QWP228" s="58"/>
      <c r="QWQ228" s="63"/>
      <c r="QWR228" s="58"/>
      <c r="QWS228" s="63"/>
      <c r="QWT228" s="58"/>
      <c r="QWU228" s="63"/>
      <c r="QWV228" s="58"/>
      <c r="QWW228" s="63"/>
      <c r="QWX228" s="58"/>
      <c r="QWY228" s="63"/>
      <c r="QWZ228" s="58"/>
      <c r="QXA228" s="63"/>
      <c r="QXB228" s="58"/>
      <c r="QXC228" s="63"/>
      <c r="QXD228" s="58"/>
      <c r="QXE228" s="63"/>
      <c r="QXF228" s="58"/>
      <c r="QXG228" s="63"/>
      <c r="QXH228" s="58"/>
      <c r="QXI228" s="63"/>
      <c r="QXJ228" s="58"/>
      <c r="QXK228" s="63"/>
      <c r="QXL228" s="58"/>
      <c r="QXM228" s="63"/>
      <c r="QXN228" s="58"/>
      <c r="QXO228" s="63"/>
      <c r="QXP228" s="58"/>
      <c r="QXQ228" s="63"/>
      <c r="QXR228" s="58"/>
      <c r="QXS228" s="63"/>
      <c r="QXT228" s="58"/>
      <c r="QXU228" s="63"/>
      <c r="QXV228" s="58"/>
      <c r="QXW228" s="63"/>
      <c r="QXX228" s="58"/>
      <c r="QXY228" s="63"/>
      <c r="QXZ228" s="58"/>
      <c r="QYA228" s="63"/>
      <c r="QYB228" s="58"/>
      <c r="QYC228" s="63"/>
      <c r="QYD228" s="58"/>
      <c r="QYE228" s="63"/>
      <c r="QYF228" s="58"/>
      <c r="QYG228" s="63"/>
      <c r="QYH228" s="58"/>
      <c r="QYI228" s="63"/>
      <c r="QYJ228" s="58"/>
      <c r="QYK228" s="63"/>
      <c r="QYL228" s="58"/>
      <c r="QYM228" s="63"/>
      <c r="QYN228" s="58"/>
      <c r="QYO228" s="63"/>
      <c r="QYP228" s="58"/>
      <c r="QYQ228" s="63"/>
      <c r="QYR228" s="58"/>
      <c r="QYS228" s="63"/>
      <c r="QYT228" s="58"/>
      <c r="QYU228" s="63"/>
      <c r="QYV228" s="58"/>
      <c r="QYW228" s="63"/>
      <c r="QYX228" s="58"/>
      <c r="QYY228" s="63"/>
      <c r="QYZ228" s="58"/>
      <c r="QZA228" s="63"/>
      <c r="QZB228" s="58"/>
      <c r="QZC228" s="63"/>
      <c r="QZD228" s="58"/>
      <c r="QZE228" s="63"/>
      <c r="QZF228" s="58"/>
      <c r="QZG228" s="63"/>
      <c r="QZH228" s="58"/>
      <c r="QZI228" s="63"/>
      <c r="QZJ228" s="58"/>
      <c r="QZK228" s="63"/>
      <c r="QZL228" s="58"/>
      <c r="QZM228" s="63"/>
      <c r="QZN228" s="58"/>
      <c r="QZO228" s="63"/>
      <c r="QZP228" s="58"/>
      <c r="QZQ228" s="63"/>
      <c r="QZR228" s="58"/>
      <c r="QZS228" s="63"/>
      <c r="QZT228" s="58"/>
      <c r="QZU228" s="63"/>
      <c r="QZV228" s="58"/>
      <c r="QZW228" s="63"/>
      <c r="QZX228" s="58"/>
      <c r="QZY228" s="63"/>
      <c r="QZZ228" s="58"/>
      <c r="RAA228" s="63"/>
      <c r="RAB228" s="58"/>
      <c r="RAC228" s="63"/>
      <c r="RAD228" s="58"/>
      <c r="RAE228" s="63"/>
      <c r="RAF228" s="58"/>
      <c r="RAG228" s="63"/>
      <c r="RAH228" s="58"/>
      <c r="RAI228" s="63"/>
      <c r="RAJ228" s="58"/>
      <c r="RAK228" s="63"/>
      <c r="RAL228" s="58"/>
      <c r="RAM228" s="63"/>
      <c r="RAN228" s="58"/>
      <c r="RAO228" s="63"/>
      <c r="RAP228" s="58"/>
      <c r="RAQ228" s="63"/>
      <c r="RAR228" s="58"/>
      <c r="RAS228" s="63"/>
      <c r="RAT228" s="58"/>
      <c r="RAU228" s="63"/>
      <c r="RAV228" s="58"/>
      <c r="RAW228" s="63"/>
      <c r="RAX228" s="58"/>
      <c r="RAY228" s="63"/>
      <c r="RAZ228" s="58"/>
      <c r="RBA228" s="63"/>
      <c r="RBB228" s="58"/>
      <c r="RBC228" s="63"/>
      <c r="RBD228" s="58"/>
      <c r="RBE228" s="63"/>
      <c r="RBF228" s="58"/>
      <c r="RBG228" s="63"/>
      <c r="RBH228" s="58"/>
      <c r="RBI228" s="63"/>
      <c r="RBJ228" s="58"/>
      <c r="RBK228" s="63"/>
      <c r="RBL228" s="58"/>
      <c r="RBM228" s="63"/>
      <c r="RBN228" s="58"/>
      <c r="RBO228" s="63"/>
      <c r="RBP228" s="58"/>
      <c r="RBQ228" s="63"/>
      <c r="RBR228" s="58"/>
      <c r="RBS228" s="63"/>
      <c r="RBT228" s="58"/>
      <c r="RBU228" s="63"/>
      <c r="RBV228" s="58"/>
      <c r="RBW228" s="63"/>
      <c r="RBX228" s="58"/>
      <c r="RBY228" s="63"/>
      <c r="RBZ228" s="58"/>
      <c r="RCA228" s="63"/>
      <c r="RCB228" s="58"/>
      <c r="RCC228" s="63"/>
      <c r="RCD228" s="58"/>
      <c r="RCE228" s="63"/>
      <c r="RCF228" s="58"/>
      <c r="RCG228" s="63"/>
      <c r="RCH228" s="58"/>
      <c r="RCI228" s="63"/>
      <c r="RCJ228" s="58"/>
      <c r="RCK228" s="63"/>
      <c r="RCL228" s="58"/>
      <c r="RCM228" s="63"/>
      <c r="RCN228" s="58"/>
      <c r="RCO228" s="63"/>
      <c r="RCP228" s="58"/>
      <c r="RCQ228" s="63"/>
      <c r="RCR228" s="58"/>
      <c r="RCS228" s="63"/>
      <c r="RCT228" s="58"/>
      <c r="RCU228" s="63"/>
      <c r="RCV228" s="58"/>
      <c r="RCW228" s="63"/>
      <c r="RCX228" s="58"/>
      <c r="RCY228" s="63"/>
      <c r="RCZ228" s="58"/>
      <c r="RDA228" s="63"/>
      <c r="RDB228" s="58"/>
      <c r="RDC228" s="63"/>
      <c r="RDD228" s="58"/>
      <c r="RDE228" s="63"/>
      <c r="RDF228" s="58"/>
      <c r="RDG228" s="63"/>
      <c r="RDH228" s="58"/>
      <c r="RDI228" s="63"/>
      <c r="RDJ228" s="58"/>
      <c r="RDK228" s="63"/>
      <c r="RDL228" s="58"/>
      <c r="RDM228" s="63"/>
      <c r="RDN228" s="58"/>
      <c r="RDO228" s="63"/>
      <c r="RDP228" s="58"/>
      <c r="RDQ228" s="63"/>
      <c r="RDR228" s="58"/>
      <c r="RDS228" s="63"/>
      <c r="RDT228" s="58"/>
      <c r="RDU228" s="63"/>
      <c r="RDV228" s="58"/>
      <c r="RDW228" s="63"/>
      <c r="RDX228" s="58"/>
      <c r="RDY228" s="63"/>
      <c r="RDZ228" s="58"/>
      <c r="REA228" s="63"/>
      <c r="REB228" s="58"/>
      <c r="REC228" s="63"/>
      <c r="RED228" s="58"/>
      <c r="REE228" s="63"/>
      <c r="REF228" s="58"/>
      <c r="REG228" s="63"/>
      <c r="REH228" s="58"/>
      <c r="REI228" s="63"/>
      <c r="REJ228" s="58"/>
      <c r="REK228" s="63"/>
      <c r="REL228" s="58"/>
      <c r="REM228" s="63"/>
      <c r="REN228" s="58"/>
      <c r="REO228" s="63"/>
      <c r="REP228" s="58"/>
      <c r="REQ228" s="63"/>
      <c r="RER228" s="58"/>
      <c r="RES228" s="63"/>
      <c r="RET228" s="58"/>
      <c r="REU228" s="63"/>
      <c r="REV228" s="58"/>
      <c r="REW228" s="63"/>
      <c r="REX228" s="58"/>
      <c r="REY228" s="63"/>
      <c r="REZ228" s="58"/>
      <c r="RFA228" s="63"/>
      <c r="RFB228" s="58"/>
      <c r="RFC228" s="63"/>
      <c r="RFD228" s="58"/>
      <c r="RFE228" s="63"/>
      <c r="RFF228" s="58"/>
      <c r="RFG228" s="63"/>
      <c r="RFH228" s="58"/>
      <c r="RFI228" s="63"/>
      <c r="RFJ228" s="58"/>
      <c r="RFK228" s="63"/>
      <c r="RFL228" s="58"/>
      <c r="RFM228" s="63"/>
      <c r="RFN228" s="58"/>
      <c r="RFO228" s="63"/>
      <c r="RFP228" s="58"/>
      <c r="RFQ228" s="63"/>
      <c r="RFR228" s="58"/>
      <c r="RFS228" s="63"/>
      <c r="RFT228" s="58"/>
      <c r="RFU228" s="63"/>
      <c r="RFV228" s="58"/>
      <c r="RFW228" s="63"/>
      <c r="RFX228" s="58"/>
      <c r="RFY228" s="63"/>
      <c r="RFZ228" s="58"/>
      <c r="RGA228" s="63"/>
      <c r="RGB228" s="58"/>
      <c r="RGC228" s="63"/>
      <c r="RGD228" s="58"/>
      <c r="RGE228" s="63"/>
      <c r="RGF228" s="58"/>
      <c r="RGG228" s="63"/>
      <c r="RGH228" s="58"/>
      <c r="RGI228" s="63"/>
      <c r="RGJ228" s="58"/>
      <c r="RGK228" s="63"/>
      <c r="RGL228" s="58"/>
      <c r="RGM228" s="63"/>
      <c r="RGN228" s="58"/>
      <c r="RGO228" s="63"/>
      <c r="RGP228" s="58"/>
      <c r="RGQ228" s="63"/>
      <c r="RGR228" s="58"/>
      <c r="RGS228" s="63"/>
      <c r="RGT228" s="58"/>
      <c r="RGU228" s="63"/>
      <c r="RGV228" s="58"/>
      <c r="RGW228" s="63"/>
      <c r="RGX228" s="58"/>
      <c r="RGY228" s="63"/>
      <c r="RGZ228" s="58"/>
      <c r="RHA228" s="63"/>
      <c r="RHB228" s="58"/>
      <c r="RHC228" s="63"/>
      <c r="RHD228" s="58"/>
      <c r="RHE228" s="63"/>
      <c r="RHF228" s="58"/>
      <c r="RHG228" s="63"/>
      <c r="RHH228" s="58"/>
      <c r="RHI228" s="63"/>
      <c r="RHJ228" s="58"/>
      <c r="RHK228" s="63"/>
      <c r="RHL228" s="58"/>
      <c r="RHM228" s="63"/>
      <c r="RHN228" s="58"/>
      <c r="RHO228" s="63"/>
      <c r="RHP228" s="58"/>
      <c r="RHQ228" s="63"/>
      <c r="RHR228" s="58"/>
      <c r="RHS228" s="63"/>
      <c r="RHT228" s="58"/>
      <c r="RHU228" s="63"/>
      <c r="RHV228" s="58"/>
      <c r="RHW228" s="63"/>
      <c r="RHX228" s="58"/>
      <c r="RHY228" s="63"/>
      <c r="RHZ228" s="58"/>
      <c r="RIA228" s="63"/>
      <c r="RIB228" s="58"/>
      <c r="RIC228" s="63"/>
      <c r="RID228" s="58"/>
      <c r="RIE228" s="63"/>
      <c r="RIF228" s="58"/>
      <c r="RIG228" s="63"/>
      <c r="RIH228" s="58"/>
      <c r="RII228" s="63"/>
      <c r="RIJ228" s="58"/>
      <c r="RIK228" s="63"/>
      <c r="RIL228" s="58"/>
      <c r="RIM228" s="63"/>
      <c r="RIN228" s="58"/>
      <c r="RIO228" s="63"/>
      <c r="RIP228" s="58"/>
      <c r="RIQ228" s="63"/>
      <c r="RIR228" s="58"/>
      <c r="RIS228" s="63"/>
      <c r="RIT228" s="58"/>
      <c r="RIU228" s="63"/>
      <c r="RIV228" s="58"/>
      <c r="RIW228" s="63"/>
      <c r="RIX228" s="58"/>
      <c r="RIY228" s="63"/>
      <c r="RIZ228" s="58"/>
      <c r="RJA228" s="63"/>
      <c r="RJB228" s="58"/>
      <c r="RJC228" s="63"/>
      <c r="RJD228" s="58"/>
      <c r="RJE228" s="63"/>
      <c r="RJF228" s="58"/>
      <c r="RJG228" s="63"/>
      <c r="RJH228" s="58"/>
      <c r="RJI228" s="63"/>
      <c r="RJJ228" s="58"/>
      <c r="RJK228" s="63"/>
      <c r="RJL228" s="58"/>
      <c r="RJM228" s="63"/>
      <c r="RJN228" s="58"/>
      <c r="RJO228" s="63"/>
      <c r="RJP228" s="58"/>
      <c r="RJQ228" s="63"/>
      <c r="RJR228" s="58"/>
      <c r="RJS228" s="63"/>
      <c r="RJT228" s="58"/>
      <c r="RJU228" s="63"/>
      <c r="RJV228" s="58"/>
      <c r="RJW228" s="63"/>
      <c r="RJX228" s="58"/>
      <c r="RJY228" s="63"/>
      <c r="RJZ228" s="58"/>
      <c r="RKA228" s="63"/>
      <c r="RKB228" s="58"/>
      <c r="RKC228" s="63"/>
      <c r="RKD228" s="58"/>
      <c r="RKE228" s="63"/>
      <c r="RKF228" s="58"/>
      <c r="RKG228" s="63"/>
      <c r="RKH228" s="58"/>
      <c r="RKI228" s="63"/>
      <c r="RKJ228" s="58"/>
      <c r="RKK228" s="63"/>
      <c r="RKL228" s="58"/>
      <c r="RKM228" s="63"/>
      <c r="RKN228" s="58"/>
      <c r="RKO228" s="63"/>
      <c r="RKP228" s="58"/>
      <c r="RKQ228" s="63"/>
      <c r="RKR228" s="58"/>
      <c r="RKS228" s="63"/>
      <c r="RKT228" s="58"/>
      <c r="RKU228" s="63"/>
      <c r="RKV228" s="58"/>
      <c r="RKW228" s="63"/>
      <c r="RKX228" s="58"/>
      <c r="RKY228" s="63"/>
      <c r="RKZ228" s="58"/>
      <c r="RLA228" s="63"/>
      <c r="RLB228" s="58"/>
      <c r="RLC228" s="63"/>
      <c r="RLD228" s="58"/>
      <c r="RLE228" s="63"/>
      <c r="RLF228" s="58"/>
      <c r="RLG228" s="63"/>
      <c r="RLH228" s="58"/>
      <c r="RLI228" s="63"/>
      <c r="RLJ228" s="58"/>
      <c r="RLK228" s="63"/>
      <c r="RLL228" s="58"/>
      <c r="RLM228" s="63"/>
      <c r="RLN228" s="58"/>
      <c r="RLO228" s="63"/>
      <c r="RLP228" s="58"/>
      <c r="RLQ228" s="63"/>
      <c r="RLR228" s="58"/>
      <c r="RLS228" s="63"/>
      <c r="RLT228" s="58"/>
      <c r="RLU228" s="63"/>
      <c r="RLV228" s="58"/>
      <c r="RLW228" s="63"/>
      <c r="RLX228" s="58"/>
      <c r="RLY228" s="63"/>
      <c r="RLZ228" s="58"/>
      <c r="RMA228" s="63"/>
      <c r="RMB228" s="58"/>
      <c r="RMC228" s="63"/>
      <c r="RMD228" s="58"/>
      <c r="RME228" s="63"/>
      <c r="RMF228" s="58"/>
      <c r="RMG228" s="63"/>
      <c r="RMH228" s="58"/>
      <c r="RMI228" s="63"/>
      <c r="RMJ228" s="58"/>
      <c r="RMK228" s="63"/>
      <c r="RML228" s="58"/>
      <c r="RMM228" s="63"/>
      <c r="RMN228" s="58"/>
      <c r="RMO228" s="63"/>
      <c r="RMP228" s="58"/>
      <c r="RMQ228" s="63"/>
      <c r="RMR228" s="58"/>
      <c r="RMS228" s="63"/>
      <c r="RMT228" s="58"/>
      <c r="RMU228" s="63"/>
      <c r="RMV228" s="58"/>
      <c r="RMW228" s="63"/>
      <c r="RMX228" s="58"/>
      <c r="RMY228" s="63"/>
      <c r="RMZ228" s="58"/>
      <c r="RNA228" s="63"/>
      <c r="RNB228" s="58"/>
      <c r="RNC228" s="63"/>
      <c r="RND228" s="58"/>
      <c r="RNE228" s="63"/>
      <c r="RNF228" s="58"/>
      <c r="RNG228" s="63"/>
      <c r="RNH228" s="58"/>
      <c r="RNI228" s="63"/>
      <c r="RNJ228" s="58"/>
      <c r="RNK228" s="63"/>
      <c r="RNL228" s="58"/>
      <c r="RNM228" s="63"/>
      <c r="RNN228" s="58"/>
      <c r="RNO228" s="63"/>
      <c r="RNP228" s="58"/>
      <c r="RNQ228" s="63"/>
      <c r="RNR228" s="58"/>
      <c r="RNS228" s="63"/>
      <c r="RNT228" s="58"/>
      <c r="RNU228" s="63"/>
      <c r="RNV228" s="58"/>
      <c r="RNW228" s="63"/>
      <c r="RNX228" s="58"/>
      <c r="RNY228" s="63"/>
      <c r="RNZ228" s="58"/>
      <c r="ROA228" s="63"/>
      <c r="ROB228" s="58"/>
      <c r="ROC228" s="63"/>
      <c r="ROD228" s="58"/>
      <c r="ROE228" s="63"/>
      <c r="ROF228" s="58"/>
      <c r="ROG228" s="63"/>
      <c r="ROH228" s="58"/>
      <c r="ROI228" s="63"/>
      <c r="ROJ228" s="58"/>
      <c r="ROK228" s="63"/>
      <c r="ROL228" s="58"/>
      <c r="ROM228" s="63"/>
      <c r="RON228" s="58"/>
      <c r="ROO228" s="63"/>
      <c r="ROP228" s="58"/>
      <c r="ROQ228" s="63"/>
      <c r="ROR228" s="58"/>
      <c r="ROS228" s="63"/>
      <c r="ROT228" s="58"/>
      <c r="ROU228" s="63"/>
      <c r="ROV228" s="58"/>
      <c r="ROW228" s="63"/>
      <c r="ROX228" s="58"/>
      <c r="ROY228" s="63"/>
      <c r="ROZ228" s="58"/>
      <c r="RPA228" s="63"/>
      <c r="RPB228" s="58"/>
      <c r="RPC228" s="63"/>
      <c r="RPD228" s="58"/>
      <c r="RPE228" s="63"/>
      <c r="RPF228" s="58"/>
      <c r="RPG228" s="63"/>
      <c r="RPH228" s="58"/>
      <c r="RPI228" s="63"/>
      <c r="RPJ228" s="58"/>
      <c r="RPK228" s="63"/>
      <c r="RPL228" s="58"/>
      <c r="RPM228" s="63"/>
      <c r="RPN228" s="58"/>
      <c r="RPO228" s="63"/>
      <c r="RPP228" s="58"/>
      <c r="RPQ228" s="63"/>
      <c r="RPR228" s="58"/>
      <c r="RPS228" s="63"/>
      <c r="RPT228" s="58"/>
      <c r="RPU228" s="63"/>
      <c r="RPV228" s="58"/>
      <c r="RPW228" s="63"/>
      <c r="RPX228" s="58"/>
      <c r="RPY228" s="63"/>
      <c r="RPZ228" s="58"/>
      <c r="RQA228" s="63"/>
      <c r="RQB228" s="58"/>
      <c r="RQC228" s="63"/>
      <c r="RQD228" s="58"/>
      <c r="RQE228" s="63"/>
      <c r="RQF228" s="58"/>
      <c r="RQG228" s="63"/>
      <c r="RQH228" s="58"/>
      <c r="RQI228" s="63"/>
      <c r="RQJ228" s="58"/>
      <c r="RQK228" s="63"/>
      <c r="RQL228" s="58"/>
      <c r="RQM228" s="63"/>
      <c r="RQN228" s="58"/>
      <c r="RQO228" s="63"/>
      <c r="RQP228" s="58"/>
      <c r="RQQ228" s="63"/>
      <c r="RQR228" s="58"/>
      <c r="RQS228" s="63"/>
      <c r="RQT228" s="58"/>
      <c r="RQU228" s="63"/>
      <c r="RQV228" s="58"/>
      <c r="RQW228" s="63"/>
      <c r="RQX228" s="58"/>
      <c r="RQY228" s="63"/>
      <c r="RQZ228" s="58"/>
      <c r="RRA228" s="63"/>
      <c r="RRB228" s="58"/>
      <c r="RRC228" s="63"/>
      <c r="RRD228" s="58"/>
      <c r="RRE228" s="63"/>
      <c r="RRF228" s="58"/>
      <c r="RRG228" s="63"/>
      <c r="RRH228" s="58"/>
      <c r="RRI228" s="63"/>
      <c r="RRJ228" s="58"/>
      <c r="RRK228" s="63"/>
      <c r="RRL228" s="58"/>
      <c r="RRM228" s="63"/>
      <c r="RRN228" s="58"/>
      <c r="RRO228" s="63"/>
      <c r="RRP228" s="58"/>
      <c r="RRQ228" s="63"/>
      <c r="RRR228" s="58"/>
      <c r="RRS228" s="63"/>
      <c r="RRT228" s="58"/>
      <c r="RRU228" s="63"/>
      <c r="RRV228" s="58"/>
      <c r="RRW228" s="63"/>
      <c r="RRX228" s="58"/>
      <c r="RRY228" s="63"/>
      <c r="RRZ228" s="58"/>
      <c r="RSA228" s="63"/>
      <c r="RSB228" s="58"/>
      <c r="RSC228" s="63"/>
      <c r="RSD228" s="58"/>
      <c r="RSE228" s="63"/>
      <c r="RSF228" s="58"/>
      <c r="RSG228" s="63"/>
      <c r="RSH228" s="58"/>
      <c r="RSI228" s="63"/>
      <c r="RSJ228" s="58"/>
      <c r="RSK228" s="63"/>
      <c r="RSL228" s="58"/>
      <c r="RSM228" s="63"/>
      <c r="RSN228" s="58"/>
      <c r="RSO228" s="63"/>
      <c r="RSP228" s="58"/>
      <c r="RSQ228" s="63"/>
      <c r="RSR228" s="58"/>
      <c r="RSS228" s="63"/>
      <c r="RST228" s="58"/>
      <c r="RSU228" s="63"/>
      <c r="RSV228" s="58"/>
      <c r="RSW228" s="63"/>
      <c r="RSX228" s="58"/>
      <c r="RSY228" s="63"/>
      <c r="RSZ228" s="58"/>
      <c r="RTA228" s="63"/>
      <c r="RTB228" s="58"/>
      <c r="RTC228" s="63"/>
      <c r="RTD228" s="58"/>
      <c r="RTE228" s="63"/>
      <c r="RTF228" s="58"/>
      <c r="RTG228" s="63"/>
      <c r="RTH228" s="58"/>
      <c r="RTI228" s="63"/>
      <c r="RTJ228" s="58"/>
      <c r="RTK228" s="63"/>
      <c r="RTL228" s="58"/>
      <c r="RTM228" s="63"/>
      <c r="RTN228" s="58"/>
      <c r="RTO228" s="63"/>
      <c r="RTP228" s="58"/>
      <c r="RTQ228" s="63"/>
      <c r="RTR228" s="58"/>
      <c r="RTS228" s="63"/>
      <c r="RTT228" s="58"/>
      <c r="RTU228" s="63"/>
      <c r="RTV228" s="58"/>
      <c r="RTW228" s="63"/>
      <c r="RTX228" s="58"/>
      <c r="RTY228" s="63"/>
      <c r="RTZ228" s="58"/>
      <c r="RUA228" s="63"/>
      <c r="RUB228" s="58"/>
      <c r="RUC228" s="63"/>
      <c r="RUD228" s="58"/>
      <c r="RUE228" s="63"/>
      <c r="RUF228" s="58"/>
      <c r="RUG228" s="63"/>
      <c r="RUH228" s="58"/>
      <c r="RUI228" s="63"/>
      <c r="RUJ228" s="58"/>
      <c r="RUK228" s="63"/>
      <c r="RUL228" s="58"/>
      <c r="RUM228" s="63"/>
      <c r="RUN228" s="58"/>
      <c r="RUO228" s="63"/>
      <c r="RUP228" s="58"/>
      <c r="RUQ228" s="63"/>
      <c r="RUR228" s="58"/>
      <c r="RUS228" s="63"/>
      <c r="RUT228" s="58"/>
      <c r="RUU228" s="63"/>
      <c r="RUV228" s="58"/>
      <c r="RUW228" s="63"/>
      <c r="RUX228" s="58"/>
      <c r="RUY228" s="63"/>
      <c r="RUZ228" s="58"/>
      <c r="RVA228" s="63"/>
      <c r="RVB228" s="58"/>
      <c r="RVC228" s="63"/>
      <c r="RVD228" s="58"/>
      <c r="RVE228" s="63"/>
      <c r="RVF228" s="58"/>
      <c r="RVG228" s="63"/>
      <c r="RVH228" s="58"/>
      <c r="RVI228" s="63"/>
      <c r="RVJ228" s="58"/>
      <c r="RVK228" s="63"/>
      <c r="RVL228" s="58"/>
      <c r="RVM228" s="63"/>
      <c r="RVN228" s="58"/>
      <c r="RVO228" s="63"/>
      <c r="RVP228" s="58"/>
      <c r="RVQ228" s="63"/>
      <c r="RVR228" s="58"/>
      <c r="RVS228" s="63"/>
      <c r="RVT228" s="58"/>
      <c r="RVU228" s="63"/>
      <c r="RVV228" s="58"/>
      <c r="RVW228" s="63"/>
      <c r="RVX228" s="58"/>
      <c r="RVY228" s="63"/>
      <c r="RVZ228" s="58"/>
      <c r="RWA228" s="63"/>
      <c r="RWB228" s="58"/>
      <c r="RWC228" s="63"/>
      <c r="RWD228" s="58"/>
      <c r="RWE228" s="63"/>
      <c r="RWF228" s="58"/>
      <c r="RWG228" s="63"/>
      <c r="RWH228" s="58"/>
      <c r="RWI228" s="63"/>
      <c r="RWJ228" s="58"/>
      <c r="RWK228" s="63"/>
      <c r="RWL228" s="58"/>
      <c r="RWM228" s="63"/>
      <c r="RWN228" s="58"/>
      <c r="RWO228" s="63"/>
      <c r="RWP228" s="58"/>
      <c r="RWQ228" s="63"/>
      <c r="RWR228" s="58"/>
      <c r="RWS228" s="63"/>
      <c r="RWT228" s="58"/>
      <c r="RWU228" s="63"/>
      <c r="RWV228" s="58"/>
      <c r="RWW228" s="63"/>
      <c r="RWX228" s="58"/>
      <c r="RWY228" s="63"/>
      <c r="RWZ228" s="58"/>
      <c r="RXA228" s="63"/>
      <c r="RXB228" s="58"/>
      <c r="RXC228" s="63"/>
      <c r="RXD228" s="58"/>
      <c r="RXE228" s="63"/>
      <c r="RXF228" s="58"/>
      <c r="RXG228" s="63"/>
      <c r="RXH228" s="58"/>
      <c r="RXI228" s="63"/>
      <c r="RXJ228" s="58"/>
      <c r="RXK228" s="63"/>
      <c r="RXL228" s="58"/>
      <c r="RXM228" s="63"/>
      <c r="RXN228" s="58"/>
      <c r="RXO228" s="63"/>
      <c r="RXP228" s="58"/>
      <c r="RXQ228" s="63"/>
      <c r="RXR228" s="58"/>
      <c r="RXS228" s="63"/>
      <c r="RXT228" s="58"/>
      <c r="RXU228" s="63"/>
      <c r="RXV228" s="58"/>
      <c r="RXW228" s="63"/>
      <c r="RXX228" s="58"/>
      <c r="RXY228" s="63"/>
      <c r="RXZ228" s="58"/>
      <c r="RYA228" s="63"/>
      <c r="RYB228" s="58"/>
      <c r="RYC228" s="63"/>
      <c r="RYD228" s="58"/>
      <c r="RYE228" s="63"/>
      <c r="RYF228" s="58"/>
      <c r="RYG228" s="63"/>
      <c r="RYH228" s="58"/>
      <c r="RYI228" s="63"/>
      <c r="RYJ228" s="58"/>
      <c r="RYK228" s="63"/>
      <c r="RYL228" s="58"/>
      <c r="RYM228" s="63"/>
      <c r="RYN228" s="58"/>
      <c r="RYO228" s="63"/>
      <c r="RYP228" s="58"/>
      <c r="RYQ228" s="63"/>
      <c r="RYR228" s="58"/>
      <c r="RYS228" s="63"/>
      <c r="RYT228" s="58"/>
      <c r="RYU228" s="63"/>
      <c r="RYV228" s="58"/>
      <c r="RYW228" s="63"/>
      <c r="RYX228" s="58"/>
      <c r="RYY228" s="63"/>
      <c r="RYZ228" s="58"/>
      <c r="RZA228" s="63"/>
      <c r="RZB228" s="58"/>
      <c r="RZC228" s="63"/>
      <c r="RZD228" s="58"/>
      <c r="RZE228" s="63"/>
      <c r="RZF228" s="58"/>
      <c r="RZG228" s="63"/>
      <c r="RZH228" s="58"/>
      <c r="RZI228" s="63"/>
      <c r="RZJ228" s="58"/>
      <c r="RZK228" s="63"/>
      <c r="RZL228" s="58"/>
      <c r="RZM228" s="63"/>
      <c r="RZN228" s="58"/>
      <c r="RZO228" s="63"/>
      <c r="RZP228" s="58"/>
      <c r="RZQ228" s="63"/>
      <c r="RZR228" s="58"/>
      <c r="RZS228" s="63"/>
      <c r="RZT228" s="58"/>
      <c r="RZU228" s="63"/>
      <c r="RZV228" s="58"/>
      <c r="RZW228" s="63"/>
      <c r="RZX228" s="58"/>
      <c r="RZY228" s="63"/>
      <c r="RZZ228" s="58"/>
      <c r="SAA228" s="63"/>
      <c r="SAB228" s="58"/>
      <c r="SAC228" s="63"/>
      <c r="SAD228" s="58"/>
      <c r="SAE228" s="63"/>
      <c r="SAF228" s="58"/>
      <c r="SAG228" s="63"/>
      <c r="SAH228" s="58"/>
      <c r="SAI228" s="63"/>
      <c r="SAJ228" s="58"/>
      <c r="SAK228" s="63"/>
      <c r="SAL228" s="58"/>
      <c r="SAM228" s="63"/>
      <c r="SAN228" s="58"/>
      <c r="SAO228" s="63"/>
      <c r="SAP228" s="58"/>
      <c r="SAQ228" s="63"/>
      <c r="SAR228" s="58"/>
      <c r="SAS228" s="63"/>
      <c r="SAT228" s="58"/>
      <c r="SAU228" s="63"/>
      <c r="SAV228" s="58"/>
      <c r="SAW228" s="63"/>
      <c r="SAX228" s="58"/>
      <c r="SAY228" s="63"/>
      <c r="SAZ228" s="58"/>
      <c r="SBA228" s="63"/>
      <c r="SBB228" s="58"/>
      <c r="SBC228" s="63"/>
      <c r="SBD228" s="58"/>
      <c r="SBE228" s="63"/>
      <c r="SBF228" s="58"/>
      <c r="SBG228" s="63"/>
      <c r="SBH228" s="58"/>
      <c r="SBI228" s="63"/>
      <c r="SBJ228" s="58"/>
      <c r="SBK228" s="63"/>
      <c r="SBL228" s="58"/>
      <c r="SBM228" s="63"/>
      <c r="SBN228" s="58"/>
      <c r="SBO228" s="63"/>
      <c r="SBP228" s="58"/>
      <c r="SBQ228" s="63"/>
      <c r="SBR228" s="58"/>
      <c r="SBS228" s="63"/>
      <c r="SBT228" s="58"/>
      <c r="SBU228" s="63"/>
      <c r="SBV228" s="58"/>
      <c r="SBW228" s="63"/>
      <c r="SBX228" s="58"/>
      <c r="SBY228" s="63"/>
      <c r="SBZ228" s="58"/>
      <c r="SCA228" s="63"/>
      <c r="SCB228" s="58"/>
      <c r="SCC228" s="63"/>
      <c r="SCD228" s="58"/>
      <c r="SCE228" s="63"/>
      <c r="SCF228" s="58"/>
      <c r="SCG228" s="63"/>
      <c r="SCH228" s="58"/>
      <c r="SCI228" s="63"/>
      <c r="SCJ228" s="58"/>
      <c r="SCK228" s="63"/>
      <c r="SCL228" s="58"/>
      <c r="SCM228" s="63"/>
      <c r="SCN228" s="58"/>
      <c r="SCO228" s="63"/>
      <c r="SCP228" s="58"/>
      <c r="SCQ228" s="63"/>
      <c r="SCR228" s="58"/>
      <c r="SCS228" s="63"/>
      <c r="SCT228" s="58"/>
      <c r="SCU228" s="63"/>
      <c r="SCV228" s="58"/>
      <c r="SCW228" s="63"/>
      <c r="SCX228" s="58"/>
      <c r="SCY228" s="63"/>
      <c r="SCZ228" s="58"/>
      <c r="SDA228" s="63"/>
      <c r="SDB228" s="58"/>
      <c r="SDC228" s="63"/>
      <c r="SDD228" s="58"/>
      <c r="SDE228" s="63"/>
      <c r="SDF228" s="58"/>
      <c r="SDG228" s="63"/>
      <c r="SDH228" s="58"/>
      <c r="SDI228" s="63"/>
      <c r="SDJ228" s="58"/>
      <c r="SDK228" s="63"/>
      <c r="SDL228" s="58"/>
      <c r="SDM228" s="63"/>
      <c r="SDN228" s="58"/>
      <c r="SDO228" s="63"/>
      <c r="SDP228" s="58"/>
      <c r="SDQ228" s="63"/>
      <c r="SDR228" s="58"/>
      <c r="SDS228" s="63"/>
      <c r="SDT228" s="58"/>
      <c r="SDU228" s="63"/>
      <c r="SDV228" s="58"/>
      <c r="SDW228" s="63"/>
      <c r="SDX228" s="58"/>
      <c r="SDY228" s="63"/>
      <c r="SDZ228" s="58"/>
      <c r="SEA228" s="63"/>
      <c r="SEB228" s="58"/>
      <c r="SEC228" s="63"/>
      <c r="SED228" s="58"/>
      <c r="SEE228" s="63"/>
      <c r="SEF228" s="58"/>
      <c r="SEG228" s="63"/>
      <c r="SEH228" s="58"/>
      <c r="SEI228" s="63"/>
      <c r="SEJ228" s="58"/>
      <c r="SEK228" s="63"/>
      <c r="SEL228" s="58"/>
      <c r="SEM228" s="63"/>
      <c r="SEN228" s="58"/>
      <c r="SEO228" s="63"/>
      <c r="SEP228" s="58"/>
      <c r="SEQ228" s="63"/>
      <c r="SER228" s="58"/>
      <c r="SES228" s="63"/>
      <c r="SET228" s="58"/>
      <c r="SEU228" s="63"/>
      <c r="SEV228" s="58"/>
      <c r="SEW228" s="63"/>
      <c r="SEX228" s="58"/>
      <c r="SEY228" s="63"/>
      <c r="SEZ228" s="58"/>
      <c r="SFA228" s="63"/>
      <c r="SFB228" s="58"/>
      <c r="SFC228" s="63"/>
      <c r="SFD228" s="58"/>
      <c r="SFE228" s="63"/>
      <c r="SFF228" s="58"/>
      <c r="SFG228" s="63"/>
      <c r="SFH228" s="58"/>
      <c r="SFI228" s="63"/>
      <c r="SFJ228" s="58"/>
      <c r="SFK228" s="63"/>
      <c r="SFL228" s="58"/>
      <c r="SFM228" s="63"/>
      <c r="SFN228" s="58"/>
      <c r="SFO228" s="63"/>
      <c r="SFP228" s="58"/>
      <c r="SFQ228" s="63"/>
      <c r="SFR228" s="58"/>
      <c r="SFS228" s="63"/>
      <c r="SFT228" s="58"/>
      <c r="SFU228" s="63"/>
      <c r="SFV228" s="58"/>
      <c r="SFW228" s="63"/>
      <c r="SFX228" s="58"/>
      <c r="SFY228" s="63"/>
      <c r="SFZ228" s="58"/>
      <c r="SGA228" s="63"/>
      <c r="SGB228" s="58"/>
      <c r="SGC228" s="63"/>
      <c r="SGD228" s="58"/>
      <c r="SGE228" s="63"/>
      <c r="SGF228" s="58"/>
      <c r="SGG228" s="63"/>
      <c r="SGH228" s="58"/>
      <c r="SGI228" s="63"/>
      <c r="SGJ228" s="58"/>
      <c r="SGK228" s="63"/>
      <c r="SGL228" s="58"/>
      <c r="SGM228" s="63"/>
      <c r="SGN228" s="58"/>
      <c r="SGO228" s="63"/>
      <c r="SGP228" s="58"/>
      <c r="SGQ228" s="63"/>
      <c r="SGR228" s="58"/>
      <c r="SGS228" s="63"/>
      <c r="SGT228" s="58"/>
      <c r="SGU228" s="63"/>
      <c r="SGV228" s="58"/>
      <c r="SGW228" s="63"/>
      <c r="SGX228" s="58"/>
      <c r="SGY228" s="63"/>
      <c r="SGZ228" s="58"/>
      <c r="SHA228" s="63"/>
      <c r="SHB228" s="58"/>
      <c r="SHC228" s="63"/>
      <c r="SHD228" s="58"/>
      <c r="SHE228" s="63"/>
      <c r="SHF228" s="58"/>
      <c r="SHG228" s="63"/>
      <c r="SHH228" s="58"/>
      <c r="SHI228" s="63"/>
      <c r="SHJ228" s="58"/>
      <c r="SHK228" s="63"/>
      <c r="SHL228" s="58"/>
      <c r="SHM228" s="63"/>
      <c r="SHN228" s="58"/>
      <c r="SHO228" s="63"/>
      <c r="SHP228" s="58"/>
      <c r="SHQ228" s="63"/>
      <c r="SHR228" s="58"/>
      <c r="SHS228" s="63"/>
      <c r="SHT228" s="58"/>
      <c r="SHU228" s="63"/>
      <c r="SHV228" s="58"/>
      <c r="SHW228" s="63"/>
      <c r="SHX228" s="58"/>
      <c r="SHY228" s="63"/>
      <c r="SHZ228" s="58"/>
      <c r="SIA228" s="63"/>
      <c r="SIB228" s="58"/>
      <c r="SIC228" s="63"/>
      <c r="SID228" s="58"/>
      <c r="SIE228" s="63"/>
      <c r="SIF228" s="58"/>
      <c r="SIG228" s="63"/>
      <c r="SIH228" s="58"/>
      <c r="SII228" s="63"/>
      <c r="SIJ228" s="58"/>
      <c r="SIK228" s="63"/>
      <c r="SIL228" s="58"/>
      <c r="SIM228" s="63"/>
      <c r="SIN228" s="58"/>
      <c r="SIO228" s="63"/>
      <c r="SIP228" s="58"/>
      <c r="SIQ228" s="63"/>
      <c r="SIR228" s="58"/>
      <c r="SIS228" s="63"/>
      <c r="SIT228" s="58"/>
      <c r="SIU228" s="63"/>
      <c r="SIV228" s="58"/>
      <c r="SIW228" s="63"/>
      <c r="SIX228" s="58"/>
      <c r="SIY228" s="63"/>
      <c r="SIZ228" s="58"/>
      <c r="SJA228" s="63"/>
      <c r="SJB228" s="58"/>
      <c r="SJC228" s="63"/>
      <c r="SJD228" s="58"/>
      <c r="SJE228" s="63"/>
      <c r="SJF228" s="58"/>
      <c r="SJG228" s="63"/>
      <c r="SJH228" s="58"/>
      <c r="SJI228" s="63"/>
      <c r="SJJ228" s="58"/>
      <c r="SJK228" s="63"/>
      <c r="SJL228" s="58"/>
      <c r="SJM228" s="63"/>
      <c r="SJN228" s="58"/>
      <c r="SJO228" s="63"/>
      <c r="SJP228" s="58"/>
      <c r="SJQ228" s="63"/>
      <c r="SJR228" s="58"/>
      <c r="SJS228" s="63"/>
      <c r="SJT228" s="58"/>
      <c r="SJU228" s="63"/>
      <c r="SJV228" s="58"/>
      <c r="SJW228" s="63"/>
      <c r="SJX228" s="58"/>
      <c r="SJY228" s="63"/>
      <c r="SJZ228" s="58"/>
      <c r="SKA228" s="63"/>
      <c r="SKB228" s="58"/>
      <c r="SKC228" s="63"/>
      <c r="SKD228" s="58"/>
      <c r="SKE228" s="63"/>
      <c r="SKF228" s="58"/>
      <c r="SKG228" s="63"/>
      <c r="SKH228" s="58"/>
      <c r="SKI228" s="63"/>
      <c r="SKJ228" s="58"/>
      <c r="SKK228" s="63"/>
      <c r="SKL228" s="58"/>
      <c r="SKM228" s="63"/>
      <c r="SKN228" s="58"/>
      <c r="SKO228" s="63"/>
      <c r="SKP228" s="58"/>
      <c r="SKQ228" s="63"/>
      <c r="SKR228" s="58"/>
      <c r="SKS228" s="63"/>
      <c r="SKT228" s="58"/>
      <c r="SKU228" s="63"/>
      <c r="SKV228" s="58"/>
      <c r="SKW228" s="63"/>
      <c r="SKX228" s="58"/>
      <c r="SKY228" s="63"/>
      <c r="SKZ228" s="58"/>
      <c r="SLA228" s="63"/>
      <c r="SLB228" s="58"/>
      <c r="SLC228" s="63"/>
      <c r="SLD228" s="58"/>
      <c r="SLE228" s="63"/>
      <c r="SLF228" s="58"/>
      <c r="SLG228" s="63"/>
      <c r="SLH228" s="58"/>
      <c r="SLI228" s="63"/>
      <c r="SLJ228" s="58"/>
      <c r="SLK228" s="63"/>
      <c r="SLL228" s="58"/>
      <c r="SLM228" s="63"/>
      <c r="SLN228" s="58"/>
      <c r="SLO228" s="63"/>
      <c r="SLP228" s="58"/>
      <c r="SLQ228" s="63"/>
      <c r="SLR228" s="58"/>
      <c r="SLS228" s="63"/>
      <c r="SLT228" s="58"/>
      <c r="SLU228" s="63"/>
      <c r="SLV228" s="58"/>
      <c r="SLW228" s="63"/>
      <c r="SLX228" s="58"/>
      <c r="SLY228" s="63"/>
      <c r="SLZ228" s="58"/>
      <c r="SMA228" s="63"/>
      <c r="SMB228" s="58"/>
      <c r="SMC228" s="63"/>
      <c r="SMD228" s="58"/>
      <c r="SME228" s="63"/>
      <c r="SMF228" s="58"/>
      <c r="SMG228" s="63"/>
      <c r="SMH228" s="58"/>
      <c r="SMI228" s="63"/>
      <c r="SMJ228" s="58"/>
      <c r="SMK228" s="63"/>
      <c r="SML228" s="58"/>
      <c r="SMM228" s="63"/>
      <c r="SMN228" s="58"/>
      <c r="SMO228" s="63"/>
      <c r="SMP228" s="58"/>
      <c r="SMQ228" s="63"/>
      <c r="SMR228" s="58"/>
      <c r="SMS228" s="63"/>
      <c r="SMT228" s="58"/>
      <c r="SMU228" s="63"/>
      <c r="SMV228" s="58"/>
      <c r="SMW228" s="63"/>
      <c r="SMX228" s="58"/>
      <c r="SMY228" s="63"/>
      <c r="SMZ228" s="58"/>
      <c r="SNA228" s="63"/>
      <c r="SNB228" s="58"/>
      <c r="SNC228" s="63"/>
      <c r="SND228" s="58"/>
      <c r="SNE228" s="63"/>
      <c r="SNF228" s="58"/>
      <c r="SNG228" s="63"/>
      <c r="SNH228" s="58"/>
      <c r="SNI228" s="63"/>
      <c r="SNJ228" s="58"/>
      <c r="SNK228" s="63"/>
      <c r="SNL228" s="58"/>
      <c r="SNM228" s="63"/>
      <c r="SNN228" s="58"/>
      <c r="SNO228" s="63"/>
      <c r="SNP228" s="58"/>
      <c r="SNQ228" s="63"/>
      <c r="SNR228" s="58"/>
      <c r="SNS228" s="63"/>
      <c r="SNT228" s="58"/>
      <c r="SNU228" s="63"/>
      <c r="SNV228" s="58"/>
      <c r="SNW228" s="63"/>
      <c r="SNX228" s="58"/>
      <c r="SNY228" s="63"/>
      <c r="SNZ228" s="58"/>
      <c r="SOA228" s="63"/>
      <c r="SOB228" s="58"/>
      <c r="SOC228" s="63"/>
      <c r="SOD228" s="58"/>
      <c r="SOE228" s="63"/>
      <c r="SOF228" s="58"/>
      <c r="SOG228" s="63"/>
      <c r="SOH228" s="58"/>
      <c r="SOI228" s="63"/>
      <c r="SOJ228" s="58"/>
      <c r="SOK228" s="63"/>
      <c r="SOL228" s="58"/>
      <c r="SOM228" s="63"/>
      <c r="SON228" s="58"/>
      <c r="SOO228" s="63"/>
      <c r="SOP228" s="58"/>
      <c r="SOQ228" s="63"/>
      <c r="SOR228" s="58"/>
      <c r="SOS228" s="63"/>
      <c r="SOT228" s="58"/>
      <c r="SOU228" s="63"/>
      <c r="SOV228" s="58"/>
      <c r="SOW228" s="63"/>
      <c r="SOX228" s="58"/>
      <c r="SOY228" s="63"/>
      <c r="SOZ228" s="58"/>
      <c r="SPA228" s="63"/>
      <c r="SPB228" s="58"/>
      <c r="SPC228" s="63"/>
      <c r="SPD228" s="58"/>
      <c r="SPE228" s="63"/>
      <c r="SPF228" s="58"/>
      <c r="SPG228" s="63"/>
      <c r="SPH228" s="58"/>
      <c r="SPI228" s="63"/>
      <c r="SPJ228" s="58"/>
      <c r="SPK228" s="63"/>
      <c r="SPL228" s="58"/>
      <c r="SPM228" s="63"/>
      <c r="SPN228" s="58"/>
      <c r="SPO228" s="63"/>
      <c r="SPP228" s="58"/>
      <c r="SPQ228" s="63"/>
      <c r="SPR228" s="58"/>
      <c r="SPS228" s="63"/>
      <c r="SPT228" s="58"/>
      <c r="SPU228" s="63"/>
      <c r="SPV228" s="58"/>
      <c r="SPW228" s="63"/>
      <c r="SPX228" s="58"/>
      <c r="SPY228" s="63"/>
      <c r="SPZ228" s="58"/>
      <c r="SQA228" s="63"/>
      <c r="SQB228" s="58"/>
      <c r="SQC228" s="63"/>
      <c r="SQD228" s="58"/>
      <c r="SQE228" s="63"/>
      <c r="SQF228" s="58"/>
      <c r="SQG228" s="63"/>
      <c r="SQH228" s="58"/>
      <c r="SQI228" s="63"/>
      <c r="SQJ228" s="58"/>
      <c r="SQK228" s="63"/>
      <c r="SQL228" s="58"/>
      <c r="SQM228" s="63"/>
      <c r="SQN228" s="58"/>
      <c r="SQO228" s="63"/>
      <c r="SQP228" s="58"/>
      <c r="SQQ228" s="63"/>
      <c r="SQR228" s="58"/>
      <c r="SQS228" s="63"/>
      <c r="SQT228" s="58"/>
      <c r="SQU228" s="63"/>
      <c r="SQV228" s="58"/>
      <c r="SQW228" s="63"/>
      <c r="SQX228" s="58"/>
      <c r="SQY228" s="63"/>
      <c r="SQZ228" s="58"/>
      <c r="SRA228" s="63"/>
      <c r="SRB228" s="58"/>
      <c r="SRC228" s="63"/>
      <c r="SRD228" s="58"/>
      <c r="SRE228" s="63"/>
      <c r="SRF228" s="58"/>
      <c r="SRG228" s="63"/>
      <c r="SRH228" s="58"/>
      <c r="SRI228" s="63"/>
      <c r="SRJ228" s="58"/>
      <c r="SRK228" s="63"/>
      <c r="SRL228" s="58"/>
      <c r="SRM228" s="63"/>
      <c r="SRN228" s="58"/>
      <c r="SRO228" s="63"/>
      <c r="SRP228" s="58"/>
      <c r="SRQ228" s="63"/>
      <c r="SRR228" s="58"/>
      <c r="SRS228" s="63"/>
      <c r="SRT228" s="58"/>
      <c r="SRU228" s="63"/>
      <c r="SRV228" s="58"/>
      <c r="SRW228" s="63"/>
      <c r="SRX228" s="58"/>
      <c r="SRY228" s="63"/>
      <c r="SRZ228" s="58"/>
      <c r="SSA228" s="63"/>
      <c r="SSB228" s="58"/>
      <c r="SSC228" s="63"/>
      <c r="SSD228" s="58"/>
      <c r="SSE228" s="63"/>
      <c r="SSF228" s="58"/>
      <c r="SSG228" s="63"/>
      <c r="SSH228" s="58"/>
      <c r="SSI228" s="63"/>
      <c r="SSJ228" s="58"/>
      <c r="SSK228" s="63"/>
      <c r="SSL228" s="58"/>
      <c r="SSM228" s="63"/>
      <c r="SSN228" s="58"/>
      <c r="SSO228" s="63"/>
      <c r="SSP228" s="58"/>
      <c r="SSQ228" s="63"/>
      <c r="SSR228" s="58"/>
      <c r="SSS228" s="63"/>
      <c r="SST228" s="58"/>
      <c r="SSU228" s="63"/>
      <c r="SSV228" s="58"/>
      <c r="SSW228" s="63"/>
      <c r="SSX228" s="58"/>
      <c r="SSY228" s="63"/>
      <c r="SSZ228" s="58"/>
      <c r="STA228" s="63"/>
      <c r="STB228" s="58"/>
      <c r="STC228" s="63"/>
      <c r="STD228" s="58"/>
      <c r="STE228" s="63"/>
      <c r="STF228" s="58"/>
      <c r="STG228" s="63"/>
      <c r="STH228" s="58"/>
      <c r="STI228" s="63"/>
      <c r="STJ228" s="58"/>
      <c r="STK228" s="63"/>
      <c r="STL228" s="58"/>
      <c r="STM228" s="63"/>
      <c r="STN228" s="58"/>
      <c r="STO228" s="63"/>
      <c r="STP228" s="58"/>
      <c r="STQ228" s="63"/>
      <c r="STR228" s="58"/>
      <c r="STS228" s="63"/>
      <c r="STT228" s="58"/>
      <c r="STU228" s="63"/>
      <c r="STV228" s="58"/>
      <c r="STW228" s="63"/>
      <c r="STX228" s="58"/>
      <c r="STY228" s="63"/>
      <c r="STZ228" s="58"/>
      <c r="SUA228" s="63"/>
      <c r="SUB228" s="58"/>
      <c r="SUC228" s="63"/>
      <c r="SUD228" s="58"/>
      <c r="SUE228" s="63"/>
      <c r="SUF228" s="58"/>
      <c r="SUG228" s="63"/>
      <c r="SUH228" s="58"/>
      <c r="SUI228" s="63"/>
      <c r="SUJ228" s="58"/>
      <c r="SUK228" s="63"/>
      <c r="SUL228" s="58"/>
      <c r="SUM228" s="63"/>
      <c r="SUN228" s="58"/>
      <c r="SUO228" s="63"/>
      <c r="SUP228" s="58"/>
      <c r="SUQ228" s="63"/>
      <c r="SUR228" s="58"/>
      <c r="SUS228" s="63"/>
      <c r="SUT228" s="58"/>
      <c r="SUU228" s="63"/>
      <c r="SUV228" s="58"/>
      <c r="SUW228" s="63"/>
      <c r="SUX228" s="58"/>
      <c r="SUY228" s="63"/>
      <c r="SUZ228" s="58"/>
      <c r="SVA228" s="63"/>
      <c r="SVB228" s="58"/>
      <c r="SVC228" s="63"/>
      <c r="SVD228" s="58"/>
      <c r="SVE228" s="63"/>
      <c r="SVF228" s="58"/>
      <c r="SVG228" s="63"/>
      <c r="SVH228" s="58"/>
      <c r="SVI228" s="63"/>
      <c r="SVJ228" s="58"/>
      <c r="SVK228" s="63"/>
      <c r="SVL228" s="58"/>
      <c r="SVM228" s="63"/>
      <c r="SVN228" s="58"/>
      <c r="SVO228" s="63"/>
      <c r="SVP228" s="58"/>
      <c r="SVQ228" s="63"/>
      <c r="SVR228" s="58"/>
      <c r="SVS228" s="63"/>
      <c r="SVT228" s="58"/>
      <c r="SVU228" s="63"/>
      <c r="SVV228" s="58"/>
      <c r="SVW228" s="63"/>
      <c r="SVX228" s="58"/>
      <c r="SVY228" s="63"/>
      <c r="SVZ228" s="58"/>
      <c r="SWA228" s="63"/>
      <c r="SWB228" s="58"/>
      <c r="SWC228" s="63"/>
      <c r="SWD228" s="58"/>
      <c r="SWE228" s="63"/>
      <c r="SWF228" s="58"/>
      <c r="SWG228" s="63"/>
      <c r="SWH228" s="58"/>
      <c r="SWI228" s="63"/>
      <c r="SWJ228" s="58"/>
      <c r="SWK228" s="63"/>
      <c r="SWL228" s="58"/>
      <c r="SWM228" s="63"/>
      <c r="SWN228" s="58"/>
      <c r="SWO228" s="63"/>
      <c r="SWP228" s="58"/>
      <c r="SWQ228" s="63"/>
      <c r="SWR228" s="58"/>
      <c r="SWS228" s="63"/>
      <c r="SWT228" s="58"/>
      <c r="SWU228" s="63"/>
      <c r="SWV228" s="58"/>
      <c r="SWW228" s="63"/>
      <c r="SWX228" s="58"/>
      <c r="SWY228" s="63"/>
      <c r="SWZ228" s="58"/>
      <c r="SXA228" s="63"/>
      <c r="SXB228" s="58"/>
      <c r="SXC228" s="63"/>
      <c r="SXD228" s="58"/>
      <c r="SXE228" s="63"/>
      <c r="SXF228" s="58"/>
      <c r="SXG228" s="63"/>
      <c r="SXH228" s="58"/>
      <c r="SXI228" s="63"/>
      <c r="SXJ228" s="58"/>
      <c r="SXK228" s="63"/>
      <c r="SXL228" s="58"/>
      <c r="SXM228" s="63"/>
      <c r="SXN228" s="58"/>
      <c r="SXO228" s="63"/>
      <c r="SXP228" s="58"/>
      <c r="SXQ228" s="63"/>
      <c r="SXR228" s="58"/>
      <c r="SXS228" s="63"/>
      <c r="SXT228" s="58"/>
      <c r="SXU228" s="63"/>
      <c r="SXV228" s="58"/>
      <c r="SXW228" s="63"/>
      <c r="SXX228" s="58"/>
      <c r="SXY228" s="63"/>
      <c r="SXZ228" s="58"/>
      <c r="SYA228" s="63"/>
      <c r="SYB228" s="58"/>
      <c r="SYC228" s="63"/>
      <c r="SYD228" s="58"/>
      <c r="SYE228" s="63"/>
      <c r="SYF228" s="58"/>
      <c r="SYG228" s="63"/>
      <c r="SYH228" s="58"/>
      <c r="SYI228" s="63"/>
      <c r="SYJ228" s="58"/>
      <c r="SYK228" s="63"/>
      <c r="SYL228" s="58"/>
      <c r="SYM228" s="63"/>
      <c r="SYN228" s="58"/>
      <c r="SYO228" s="63"/>
      <c r="SYP228" s="58"/>
      <c r="SYQ228" s="63"/>
      <c r="SYR228" s="58"/>
      <c r="SYS228" s="63"/>
      <c r="SYT228" s="58"/>
      <c r="SYU228" s="63"/>
      <c r="SYV228" s="58"/>
      <c r="SYW228" s="63"/>
      <c r="SYX228" s="58"/>
      <c r="SYY228" s="63"/>
      <c r="SYZ228" s="58"/>
      <c r="SZA228" s="63"/>
      <c r="SZB228" s="58"/>
      <c r="SZC228" s="63"/>
      <c r="SZD228" s="58"/>
      <c r="SZE228" s="63"/>
      <c r="SZF228" s="58"/>
      <c r="SZG228" s="63"/>
      <c r="SZH228" s="58"/>
      <c r="SZI228" s="63"/>
      <c r="SZJ228" s="58"/>
      <c r="SZK228" s="63"/>
      <c r="SZL228" s="58"/>
      <c r="SZM228" s="63"/>
      <c r="SZN228" s="58"/>
      <c r="SZO228" s="63"/>
      <c r="SZP228" s="58"/>
      <c r="SZQ228" s="63"/>
      <c r="SZR228" s="58"/>
      <c r="SZS228" s="63"/>
      <c r="SZT228" s="58"/>
      <c r="SZU228" s="63"/>
      <c r="SZV228" s="58"/>
      <c r="SZW228" s="63"/>
      <c r="SZX228" s="58"/>
      <c r="SZY228" s="63"/>
      <c r="SZZ228" s="58"/>
      <c r="TAA228" s="63"/>
      <c r="TAB228" s="58"/>
      <c r="TAC228" s="63"/>
      <c r="TAD228" s="58"/>
      <c r="TAE228" s="63"/>
      <c r="TAF228" s="58"/>
      <c r="TAG228" s="63"/>
      <c r="TAH228" s="58"/>
      <c r="TAI228" s="63"/>
      <c r="TAJ228" s="58"/>
      <c r="TAK228" s="63"/>
      <c r="TAL228" s="58"/>
      <c r="TAM228" s="63"/>
      <c r="TAN228" s="58"/>
      <c r="TAO228" s="63"/>
      <c r="TAP228" s="58"/>
      <c r="TAQ228" s="63"/>
      <c r="TAR228" s="58"/>
      <c r="TAS228" s="63"/>
      <c r="TAT228" s="58"/>
      <c r="TAU228" s="63"/>
      <c r="TAV228" s="58"/>
      <c r="TAW228" s="63"/>
      <c r="TAX228" s="58"/>
      <c r="TAY228" s="63"/>
      <c r="TAZ228" s="58"/>
      <c r="TBA228" s="63"/>
      <c r="TBB228" s="58"/>
      <c r="TBC228" s="63"/>
      <c r="TBD228" s="58"/>
      <c r="TBE228" s="63"/>
      <c r="TBF228" s="58"/>
      <c r="TBG228" s="63"/>
      <c r="TBH228" s="58"/>
      <c r="TBI228" s="63"/>
      <c r="TBJ228" s="58"/>
      <c r="TBK228" s="63"/>
      <c r="TBL228" s="58"/>
      <c r="TBM228" s="63"/>
      <c r="TBN228" s="58"/>
      <c r="TBO228" s="63"/>
      <c r="TBP228" s="58"/>
      <c r="TBQ228" s="63"/>
      <c r="TBR228" s="58"/>
      <c r="TBS228" s="63"/>
      <c r="TBT228" s="58"/>
      <c r="TBU228" s="63"/>
      <c r="TBV228" s="58"/>
      <c r="TBW228" s="63"/>
      <c r="TBX228" s="58"/>
      <c r="TBY228" s="63"/>
      <c r="TBZ228" s="58"/>
      <c r="TCA228" s="63"/>
      <c r="TCB228" s="58"/>
      <c r="TCC228" s="63"/>
      <c r="TCD228" s="58"/>
      <c r="TCE228" s="63"/>
      <c r="TCF228" s="58"/>
      <c r="TCG228" s="63"/>
      <c r="TCH228" s="58"/>
      <c r="TCI228" s="63"/>
      <c r="TCJ228" s="58"/>
      <c r="TCK228" s="63"/>
      <c r="TCL228" s="58"/>
      <c r="TCM228" s="63"/>
      <c r="TCN228" s="58"/>
      <c r="TCO228" s="63"/>
      <c r="TCP228" s="58"/>
      <c r="TCQ228" s="63"/>
      <c r="TCR228" s="58"/>
      <c r="TCS228" s="63"/>
      <c r="TCT228" s="58"/>
      <c r="TCU228" s="63"/>
      <c r="TCV228" s="58"/>
      <c r="TCW228" s="63"/>
      <c r="TCX228" s="58"/>
      <c r="TCY228" s="63"/>
      <c r="TCZ228" s="58"/>
      <c r="TDA228" s="63"/>
      <c r="TDB228" s="58"/>
      <c r="TDC228" s="63"/>
      <c r="TDD228" s="58"/>
      <c r="TDE228" s="63"/>
      <c r="TDF228" s="58"/>
      <c r="TDG228" s="63"/>
      <c r="TDH228" s="58"/>
      <c r="TDI228" s="63"/>
      <c r="TDJ228" s="58"/>
      <c r="TDK228" s="63"/>
      <c r="TDL228" s="58"/>
      <c r="TDM228" s="63"/>
      <c r="TDN228" s="58"/>
      <c r="TDO228" s="63"/>
      <c r="TDP228" s="58"/>
      <c r="TDQ228" s="63"/>
      <c r="TDR228" s="58"/>
      <c r="TDS228" s="63"/>
      <c r="TDT228" s="58"/>
      <c r="TDU228" s="63"/>
      <c r="TDV228" s="58"/>
      <c r="TDW228" s="63"/>
      <c r="TDX228" s="58"/>
      <c r="TDY228" s="63"/>
      <c r="TDZ228" s="58"/>
      <c r="TEA228" s="63"/>
      <c r="TEB228" s="58"/>
      <c r="TEC228" s="63"/>
      <c r="TED228" s="58"/>
      <c r="TEE228" s="63"/>
      <c r="TEF228" s="58"/>
      <c r="TEG228" s="63"/>
      <c r="TEH228" s="58"/>
      <c r="TEI228" s="63"/>
      <c r="TEJ228" s="58"/>
      <c r="TEK228" s="63"/>
      <c r="TEL228" s="58"/>
      <c r="TEM228" s="63"/>
      <c r="TEN228" s="58"/>
      <c r="TEO228" s="63"/>
      <c r="TEP228" s="58"/>
      <c r="TEQ228" s="63"/>
      <c r="TER228" s="58"/>
      <c r="TES228" s="63"/>
      <c r="TET228" s="58"/>
      <c r="TEU228" s="63"/>
      <c r="TEV228" s="58"/>
      <c r="TEW228" s="63"/>
      <c r="TEX228" s="58"/>
      <c r="TEY228" s="63"/>
      <c r="TEZ228" s="58"/>
      <c r="TFA228" s="63"/>
      <c r="TFB228" s="58"/>
      <c r="TFC228" s="63"/>
      <c r="TFD228" s="58"/>
      <c r="TFE228" s="63"/>
      <c r="TFF228" s="58"/>
      <c r="TFG228" s="63"/>
      <c r="TFH228" s="58"/>
      <c r="TFI228" s="63"/>
      <c r="TFJ228" s="58"/>
      <c r="TFK228" s="63"/>
      <c r="TFL228" s="58"/>
      <c r="TFM228" s="63"/>
      <c r="TFN228" s="58"/>
      <c r="TFO228" s="63"/>
      <c r="TFP228" s="58"/>
      <c r="TFQ228" s="63"/>
      <c r="TFR228" s="58"/>
      <c r="TFS228" s="63"/>
      <c r="TFT228" s="58"/>
      <c r="TFU228" s="63"/>
      <c r="TFV228" s="58"/>
      <c r="TFW228" s="63"/>
      <c r="TFX228" s="58"/>
      <c r="TFY228" s="63"/>
      <c r="TFZ228" s="58"/>
      <c r="TGA228" s="63"/>
      <c r="TGB228" s="58"/>
      <c r="TGC228" s="63"/>
      <c r="TGD228" s="58"/>
      <c r="TGE228" s="63"/>
      <c r="TGF228" s="58"/>
      <c r="TGG228" s="63"/>
      <c r="TGH228" s="58"/>
      <c r="TGI228" s="63"/>
      <c r="TGJ228" s="58"/>
      <c r="TGK228" s="63"/>
      <c r="TGL228" s="58"/>
      <c r="TGM228" s="63"/>
      <c r="TGN228" s="58"/>
      <c r="TGO228" s="63"/>
      <c r="TGP228" s="58"/>
      <c r="TGQ228" s="63"/>
      <c r="TGR228" s="58"/>
      <c r="TGS228" s="63"/>
      <c r="TGT228" s="58"/>
      <c r="TGU228" s="63"/>
      <c r="TGV228" s="58"/>
      <c r="TGW228" s="63"/>
      <c r="TGX228" s="58"/>
      <c r="TGY228" s="63"/>
      <c r="TGZ228" s="58"/>
      <c r="THA228" s="63"/>
      <c r="THB228" s="58"/>
      <c r="THC228" s="63"/>
      <c r="THD228" s="58"/>
      <c r="THE228" s="63"/>
      <c r="THF228" s="58"/>
      <c r="THG228" s="63"/>
      <c r="THH228" s="58"/>
      <c r="THI228" s="63"/>
      <c r="THJ228" s="58"/>
      <c r="THK228" s="63"/>
      <c r="THL228" s="58"/>
      <c r="THM228" s="63"/>
      <c r="THN228" s="58"/>
      <c r="THO228" s="63"/>
      <c r="THP228" s="58"/>
      <c r="THQ228" s="63"/>
      <c r="THR228" s="58"/>
      <c r="THS228" s="63"/>
      <c r="THT228" s="58"/>
      <c r="THU228" s="63"/>
      <c r="THV228" s="58"/>
      <c r="THW228" s="63"/>
      <c r="THX228" s="58"/>
      <c r="THY228" s="63"/>
      <c r="THZ228" s="58"/>
      <c r="TIA228" s="63"/>
      <c r="TIB228" s="58"/>
      <c r="TIC228" s="63"/>
      <c r="TID228" s="58"/>
      <c r="TIE228" s="63"/>
      <c r="TIF228" s="58"/>
      <c r="TIG228" s="63"/>
      <c r="TIH228" s="58"/>
      <c r="TII228" s="63"/>
      <c r="TIJ228" s="58"/>
      <c r="TIK228" s="63"/>
      <c r="TIL228" s="58"/>
      <c r="TIM228" s="63"/>
      <c r="TIN228" s="58"/>
      <c r="TIO228" s="63"/>
      <c r="TIP228" s="58"/>
      <c r="TIQ228" s="63"/>
      <c r="TIR228" s="58"/>
      <c r="TIS228" s="63"/>
      <c r="TIT228" s="58"/>
      <c r="TIU228" s="63"/>
      <c r="TIV228" s="58"/>
      <c r="TIW228" s="63"/>
      <c r="TIX228" s="58"/>
      <c r="TIY228" s="63"/>
      <c r="TIZ228" s="58"/>
      <c r="TJA228" s="63"/>
      <c r="TJB228" s="58"/>
      <c r="TJC228" s="63"/>
      <c r="TJD228" s="58"/>
      <c r="TJE228" s="63"/>
      <c r="TJF228" s="58"/>
      <c r="TJG228" s="63"/>
      <c r="TJH228" s="58"/>
      <c r="TJI228" s="63"/>
      <c r="TJJ228" s="58"/>
      <c r="TJK228" s="63"/>
      <c r="TJL228" s="58"/>
      <c r="TJM228" s="63"/>
      <c r="TJN228" s="58"/>
      <c r="TJO228" s="63"/>
      <c r="TJP228" s="58"/>
      <c r="TJQ228" s="63"/>
      <c r="TJR228" s="58"/>
      <c r="TJS228" s="63"/>
      <c r="TJT228" s="58"/>
      <c r="TJU228" s="63"/>
      <c r="TJV228" s="58"/>
      <c r="TJW228" s="63"/>
      <c r="TJX228" s="58"/>
      <c r="TJY228" s="63"/>
      <c r="TJZ228" s="58"/>
      <c r="TKA228" s="63"/>
      <c r="TKB228" s="58"/>
      <c r="TKC228" s="63"/>
      <c r="TKD228" s="58"/>
      <c r="TKE228" s="63"/>
      <c r="TKF228" s="58"/>
      <c r="TKG228" s="63"/>
      <c r="TKH228" s="58"/>
      <c r="TKI228" s="63"/>
      <c r="TKJ228" s="58"/>
      <c r="TKK228" s="63"/>
      <c r="TKL228" s="58"/>
      <c r="TKM228" s="63"/>
      <c r="TKN228" s="58"/>
      <c r="TKO228" s="63"/>
      <c r="TKP228" s="58"/>
      <c r="TKQ228" s="63"/>
      <c r="TKR228" s="58"/>
      <c r="TKS228" s="63"/>
      <c r="TKT228" s="58"/>
      <c r="TKU228" s="63"/>
      <c r="TKV228" s="58"/>
      <c r="TKW228" s="63"/>
      <c r="TKX228" s="58"/>
      <c r="TKY228" s="63"/>
      <c r="TKZ228" s="58"/>
      <c r="TLA228" s="63"/>
      <c r="TLB228" s="58"/>
      <c r="TLC228" s="63"/>
      <c r="TLD228" s="58"/>
      <c r="TLE228" s="63"/>
      <c r="TLF228" s="58"/>
      <c r="TLG228" s="63"/>
      <c r="TLH228" s="58"/>
      <c r="TLI228" s="63"/>
      <c r="TLJ228" s="58"/>
      <c r="TLK228" s="63"/>
      <c r="TLL228" s="58"/>
      <c r="TLM228" s="63"/>
      <c r="TLN228" s="58"/>
      <c r="TLO228" s="63"/>
      <c r="TLP228" s="58"/>
      <c r="TLQ228" s="63"/>
      <c r="TLR228" s="58"/>
      <c r="TLS228" s="63"/>
      <c r="TLT228" s="58"/>
      <c r="TLU228" s="63"/>
      <c r="TLV228" s="58"/>
      <c r="TLW228" s="63"/>
      <c r="TLX228" s="58"/>
      <c r="TLY228" s="63"/>
      <c r="TLZ228" s="58"/>
      <c r="TMA228" s="63"/>
      <c r="TMB228" s="58"/>
      <c r="TMC228" s="63"/>
      <c r="TMD228" s="58"/>
      <c r="TME228" s="63"/>
      <c r="TMF228" s="58"/>
      <c r="TMG228" s="63"/>
      <c r="TMH228" s="58"/>
      <c r="TMI228" s="63"/>
      <c r="TMJ228" s="58"/>
      <c r="TMK228" s="63"/>
      <c r="TML228" s="58"/>
      <c r="TMM228" s="63"/>
      <c r="TMN228" s="58"/>
      <c r="TMO228" s="63"/>
      <c r="TMP228" s="58"/>
      <c r="TMQ228" s="63"/>
      <c r="TMR228" s="58"/>
      <c r="TMS228" s="63"/>
      <c r="TMT228" s="58"/>
      <c r="TMU228" s="63"/>
      <c r="TMV228" s="58"/>
      <c r="TMW228" s="63"/>
      <c r="TMX228" s="58"/>
      <c r="TMY228" s="63"/>
      <c r="TMZ228" s="58"/>
      <c r="TNA228" s="63"/>
      <c r="TNB228" s="58"/>
      <c r="TNC228" s="63"/>
      <c r="TND228" s="58"/>
      <c r="TNE228" s="63"/>
      <c r="TNF228" s="58"/>
      <c r="TNG228" s="63"/>
      <c r="TNH228" s="58"/>
      <c r="TNI228" s="63"/>
      <c r="TNJ228" s="58"/>
      <c r="TNK228" s="63"/>
      <c r="TNL228" s="58"/>
      <c r="TNM228" s="63"/>
      <c r="TNN228" s="58"/>
      <c r="TNO228" s="63"/>
      <c r="TNP228" s="58"/>
      <c r="TNQ228" s="63"/>
      <c r="TNR228" s="58"/>
      <c r="TNS228" s="63"/>
      <c r="TNT228" s="58"/>
      <c r="TNU228" s="63"/>
      <c r="TNV228" s="58"/>
      <c r="TNW228" s="63"/>
      <c r="TNX228" s="58"/>
      <c r="TNY228" s="63"/>
      <c r="TNZ228" s="58"/>
      <c r="TOA228" s="63"/>
      <c r="TOB228" s="58"/>
      <c r="TOC228" s="63"/>
      <c r="TOD228" s="58"/>
      <c r="TOE228" s="63"/>
      <c r="TOF228" s="58"/>
      <c r="TOG228" s="63"/>
      <c r="TOH228" s="58"/>
      <c r="TOI228" s="63"/>
      <c r="TOJ228" s="58"/>
      <c r="TOK228" s="63"/>
      <c r="TOL228" s="58"/>
      <c r="TOM228" s="63"/>
      <c r="TON228" s="58"/>
      <c r="TOO228" s="63"/>
      <c r="TOP228" s="58"/>
      <c r="TOQ228" s="63"/>
      <c r="TOR228" s="58"/>
      <c r="TOS228" s="63"/>
      <c r="TOT228" s="58"/>
      <c r="TOU228" s="63"/>
      <c r="TOV228" s="58"/>
      <c r="TOW228" s="63"/>
      <c r="TOX228" s="58"/>
      <c r="TOY228" s="63"/>
      <c r="TOZ228" s="58"/>
      <c r="TPA228" s="63"/>
      <c r="TPB228" s="58"/>
      <c r="TPC228" s="63"/>
      <c r="TPD228" s="58"/>
      <c r="TPE228" s="63"/>
      <c r="TPF228" s="58"/>
      <c r="TPG228" s="63"/>
      <c r="TPH228" s="58"/>
      <c r="TPI228" s="63"/>
      <c r="TPJ228" s="58"/>
      <c r="TPK228" s="63"/>
      <c r="TPL228" s="58"/>
      <c r="TPM228" s="63"/>
      <c r="TPN228" s="58"/>
      <c r="TPO228" s="63"/>
      <c r="TPP228" s="58"/>
      <c r="TPQ228" s="63"/>
      <c r="TPR228" s="58"/>
      <c r="TPS228" s="63"/>
      <c r="TPT228" s="58"/>
      <c r="TPU228" s="63"/>
      <c r="TPV228" s="58"/>
      <c r="TPW228" s="63"/>
      <c r="TPX228" s="58"/>
      <c r="TPY228" s="63"/>
      <c r="TPZ228" s="58"/>
      <c r="TQA228" s="63"/>
      <c r="TQB228" s="58"/>
      <c r="TQC228" s="63"/>
      <c r="TQD228" s="58"/>
      <c r="TQE228" s="63"/>
      <c r="TQF228" s="58"/>
      <c r="TQG228" s="63"/>
      <c r="TQH228" s="58"/>
      <c r="TQI228" s="63"/>
      <c r="TQJ228" s="58"/>
      <c r="TQK228" s="63"/>
      <c r="TQL228" s="58"/>
      <c r="TQM228" s="63"/>
      <c r="TQN228" s="58"/>
      <c r="TQO228" s="63"/>
      <c r="TQP228" s="58"/>
      <c r="TQQ228" s="63"/>
      <c r="TQR228" s="58"/>
      <c r="TQS228" s="63"/>
      <c r="TQT228" s="58"/>
      <c r="TQU228" s="63"/>
      <c r="TQV228" s="58"/>
      <c r="TQW228" s="63"/>
      <c r="TQX228" s="58"/>
      <c r="TQY228" s="63"/>
      <c r="TQZ228" s="58"/>
      <c r="TRA228" s="63"/>
      <c r="TRB228" s="58"/>
      <c r="TRC228" s="63"/>
      <c r="TRD228" s="58"/>
      <c r="TRE228" s="63"/>
      <c r="TRF228" s="58"/>
      <c r="TRG228" s="63"/>
      <c r="TRH228" s="58"/>
      <c r="TRI228" s="63"/>
      <c r="TRJ228" s="58"/>
      <c r="TRK228" s="63"/>
      <c r="TRL228" s="58"/>
      <c r="TRM228" s="63"/>
      <c r="TRN228" s="58"/>
      <c r="TRO228" s="63"/>
      <c r="TRP228" s="58"/>
      <c r="TRQ228" s="63"/>
      <c r="TRR228" s="58"/>
      <c r="TRS228" s="63"/>
      <c r="TRT228" s="58"/>
      <c r="TRU228" s="63"/>
      <c r="TRV228" s="58"/>
      <c r="TRW228" s="63"/>
      <c r="TRX228" s="58"/>
      <c r="TRY228" s="63"/>
      <c r="TRZ228" s="58"/>
      <c r="TSA228" s="63"/>
      <c r="TSB228" s="58"/>
      <c r="TSC228" s="63"/>
      <c r="TSD228" s="58"/>
      <c r="TSE228" s="63"/>
      <c r="TSF228" s="58"/>
      <c r="TSG228" s="63"/>
      <c r="TSH228" s="58"/>
      <c r="TSI228" s="63"/>
      <c r="TSJ228" s="58"/>
      <c r="TSK228" s="63"/>
      <c r="TSL228" s="58"/>
      <c r="TSM228" s="63"/>
      <c r="TSN228" s="58"/>
      <c r="TSO228" s="63"/>
      <c r="TSP228" s="58"/>
      <c r="TSQ228" s="63"/>
      <c r="TSR228" s="58"/>
      <c r="TSS228" s="63"/>
      <c r="TST228" s="58"/>
      <c r="TSU228" s="63"/>
      <c r="TSV228" s="58"/>
      <c r="TSW228" s="63"/>
      <c r="TSX228" s="58"/>
      <c r="TSY228" s="63"/>
      <c r="TSZ228" s="58"/>
      <c r="TTA228" s="63"/>
      <c r="TTB228" s="58"/>
      <c r="TTC228" s="63"/>
      <c r="TTD228" s="58"/>
      <c r="TTE228" s="63"/>
      <c r="TTF228" s="58"/>
      <c r="TTG228" s="63"/>
      <c r="TTH228" s="58"/>
      <c r="TTI228" s="63"/>
      <c r="TTJ228" s="58"/>
      <c r="TTK228" s="63"/>
      <c r="TTL228" s="58"/>
      <c r="TTM228" s="63"/>
      <c r="TTN228" s="58"/>
      <c r="TTO228" s="63"/>
      <c r="TTP228" s="58"/>
      <c r="TTQ228" s="63"/>
      <c r="TTR228" s="58"/>
      <c r="TTS228" s="63"/>
      <c r="TTT228" s="58"/>
      <c r="TTU228" s="63"/>
      <c r="TTV228" s="58"/>
      <c r="TTW228" s="63"/>
      <c r="TTX228" s="58"/>
      <c r="TTY228" s="63"/>
      <c r="TTZ228" s="58"/>
      <c r="TUA228" s="63"/>
      <c r="TUB228" s="58"/>
      <c r="TUC228" s="63"/>
      <c r="TUD228" s="58"/>
      <c r="TUE228" s="63"/>
      <c r="TUF228" s="58"/>
      <c r="TUG228" s="63"/>
      <c r="TUH228" s="58"/>
      <c r="TUI228" s="63"/>
      <c r="TUJ228" s="58"/>
      <c r="TUK228" s="63"/>
      <c r="TUL228" s="58"/>
      <c r="TUM228" s="63"/>
      <c r="TUN228" s="58"/>
      <c r="TUO228" s="63"/>
      <c r="TUP228" s="58"/>
      <c r="TUQ228" s="63"/>
      <c r="TUR228" s="58"/>
      <c r="TUS228" s="63"/>
      <c r="TUT228" s="58"/>
      <c r="TUU228" s="63"/>
      <c r="TUV228" s="58"/>
      <c r="TUW228" s="63"/>
      <c r="TUX228" s="58"/>
      <c r="TUY228" s="63"/>
      <c r="TUZ228" s="58"/>
      <c r="TVA228" s="63"/>
      <c r="TVB228" s="58"/>
      <c r="TVC228" s="63"/>
      <c r="TVD228" s="58"/>
      <c r="TVE228" s="63"/>
      <c r="TVF228" s="58"/>
      <c r="TVG228" s="63"/>
      <c r="TVH228" s="58"/>
      <c r="TVI228" s="63"/>
      <c r="TVJ228" s="58"/>
      <c r="TVK228" s="63"/>
      <c r="TVL228" s="58"/>
      <c r="TVM228" s="63"/>
      <c r="TVN228" s="58"/>
      <c r="TVO228" s="63"/>
      <c r="TVP228" s="58"/>
      <c r="TVQ228" s="63"/>
      <c r="TVR228" s="58"/>
      <c r="TVS228" s="63"/>
      <c r="TVT228" s="58"/>
      <c r="TVU228" s="63"/>
      <c r="TVV228" s="58"/>
      <c r="TVW228" s="63"/>
      <c r="TVX228" s="58"/>
      <c r="TVY228" s="63"/>
      <c r="TVZ228" s="58"/>
      <c r="TWA228" s="63"/>
      <c r="TWB228" s="58"/>
      <c r="TWC228" s="63"/>
      <c r="TWD228" s="58"/>
      <c r="TWE228" s="63"/>
      <c r="TWF228" s="58"/>
      <c r="TWG228" s="63"/>
      <c r="TWH228" s="58"/>
      <c r="TWI228" s="63"/>
      <c r="TWJ228" s="58"/>
      <c r="TWK228" s="63"/>
      <c r="TWL228" s="58"/>
      <c r="TWM228" s="63"/>
      <c r="TWN228" s="58"/>
      <c r="TWO228" s="63"/>
      <c r="TWP228" s="58"/>
      <c r="TWQ228" s="63"/>
      <c r="TWR228" s="58"/>
      <c r="TWS228" s="63"/>
      <c r="TWT228" s="58"/>
      <c r="TWU228" s="63"/>
      <c r="TWV228" s="58"/>
      <c r="TWW228" s="63"/>
      <c r="TWX228" s="58"/>
      <c r="TWY228" s="63"/>
      <c r="TWZ228" s="58"/>
      <c r="TXA228" s="63"/>
      <c r="TXB228" s="58"/>
      <c r="TXC228" s="63"/>
      <c r="TXD228" s="58"/>
      <c r="TXE228" s="63"/>
      <c r="TXF228" s="58"/>
      <c r="TXG228" s="63"/>
      <c r="TXH228" s="58"/>
      <c r="TXI228" s="63"/>
      <c r="TXJ228" s="58"/>
      <c r="TXK228" s="63"/>
      <c r="TXL228" s="58"/>
      <c r="TXM228" s="63"/>
      <c r="TXN228" s="58"/>
      <c r="TXO228" s="63"/>
      <c r="TXP228" s="58"/>
      <c r="TXQ228" s="63"/>
      <c r="TXR228" s="58"/>
      <c r="TXS228" s="63"/>
      <c r="TXT228" s="58"/>
      <c r="TXU228" s="63"/>
      <c r="TXV228" s="58"/>
      <c r="TXW228" s="63"/>
      <c r="TXX228" s="58"/>
      <c r="TXY228" s="63"/>
      <c r="TXZ228" s="58"/>
      <c r="TYA228" s="63"/>
      <c r="TYB228" s="58"/>
      <c r="TYC228" s="63"/>
      <c r="TYD228" s="58"/>
      <c r="TYE228" s="63"/>
      <c r="TYF228" s="58"/>
      <c r="TYG228" s="63"/>
      <c r="TYH228" s="58"/>
      <c r="TYI228" s="63"/>
      <c r="TYJ228" s="58"/>
      <c r="TYK228" s="63"/>
      <c r="TYL228" s="58"/>
      <c r="TYM228" s="63"/>
      <c r="TYN228" s="58"/>
      <c r="TYO228" s="63"/>
      <c r="TYP228" s="58"/>
      <c r="TYQ228" s="63"/>
      <c r="TYR228" s="58"/>
      <c r="TYS228" s="63"/>
      <c r="TYT228" s="58"/>
      <c r="TYU228" s="63"/>
      <c r="TYV228" s="58"/>
      <c r="TYW228" s="63"/>
      <c r="TYX228" s="58"/>
      <c r="TYY228" s="63"/>
      <c r="TYZ228" s="58"/>
      <c r="TZA228" s="63"/>
      <c r="TZB228" s="58"/>
      <c r="TZC228" s="63"/>
      <c r="TZD228" s="58"/>
      <c r="TZE228" s="63"/>
      <c r="TZF228" s="58"/>
      <c r="TZG228" s="63"/>
      <c r="TZH228" s="58"/>
      <c r="TZI228" s="63"/>
      <c r="TZJ228" s="58"/>
      <c r="TZK228" s="63"/>
      <c r="TZL228" s="58"/>
      <c r="TZM228" s="63"/>
      <c r="TZN228" s="58"/>
      <c r="TZO228" s="63"/>
      <c r="TZP228" s="58"/>
      <c r="TZQ228" s="63"/>
      <c r="TZR228" s="58"/>
      <c r="TZS228" s="63"/>
      <c r="TZT228" s="58"/>
      <c r="TZU228" s="63"/>
      <c r="TZV228" s="58"/>
      <c r="TZW228" s="63"/>
      <c r="TZX228" s="58"/>
      <c r="TZY228" s="63"/>
      <c r="TZZ228" s="58"/>
      <c r="UAA228" s="63"/>
      <c r="UAB228" s="58"/>
      <c r="UAC228" s="63"/>
      <c r="UAD228" s="58"/>
      <c r="UAE228" s="63"/>
      <c r="UAF228" s="58"/>
      <c r="UAG228" s="63"/>
      <c r="UAH228" s="58"/>
      <c r="UAI228" s="63"/>
      <c r="UAJ228" s="58"/>
      <c r="UAK228" s="63"/>
      <c r="UAL228" s="58"/>
      <c r="UAM228" s="63"/>
      <c r="UAN228" s="58"/>
      <c r="UAO228" s="63"/>
      <c r="UAP228" s="58"/>
      <c r="UAQ228" s="63"/>
      <c r="UAR228" s="58"/>
      <c r="UAS228" s="63"/>
      <c r="UAT228" s="58"/>
      <c r="UAU228" s="63"/>
      <c r="UAV228" s="58"/>
      <c r="UAW228" s="63"/>
      <c r="UAX228" s="58"/>
      <c r="UAY228" s="63"/>
      <c r="UAZ228" s="58"/>
      <c r="UBA228" s="63"/>
      <c r="UBB228" s="58"/>
      <c r="UBC228" s="63"/>
      <c r="UBD228" s="58"/>
      <c r="UBE228" s="63"/>
      <c r="UBF228" s="58"/>
      <c r="UBG228" s="63"/>
      <c r="UBH228" s="58"/>
      <c r="UBI228" s="63"/>
      <c r="UBJ228" s="58"/>
      <c r="UBK228" s="63"/>
      <c r="UBL228" s="58"/>
      <c r="UBM228" s="63"/>
      <c r="UBN228" s="58"/>
      <c r="UBO228" s="63"/>
      <c r="UBP228" s="58"/>
      <c r="UBQ228" s="63"/>
      <c r="UBR228" s="58"/>
      <c r="UBS228" s="63"/>
      <c r="UBT228" s="58"/>
      <c r="UBU228" s="63"/>
      <c r="UBV228" s="58"/>
      <c r="UBW228" s="63"/>
      <c r="UBX228" s="58"/>
      <c r="UBY228" s="63"/>
      <c r="UBZ228" s="58"/>
      <c r="UCA228" s="63"/>
      <c r="UCB228" s="58"/>
      <c r="UCC228" s="63"/>
      <c r="UCD228" s="58"/>
      <c r="UCE228" s="63"/>
      <c r="UCF228" s="58"/>
      <c r="UCG228" s="63"/>
      <c r="UCH228" s="58"/>
      <c r="UCI228" s="63"/>
      <c r="UCJ228" s="58"/>
      <c r="UCK228" s="63"/>
      <c r="UCL228" s="58"/>
      <c r="UCM228" s="63"/>
      <c r="UCN228" s="58"/>
      <c r="UCO228" s="63"/>
      <c r="UCP228" s="58"/>
      <c r="UCQ228" s="63"/>
      <c r="UCR228" s="58"/>
      <c r="UCS228" s="63"/>
      <c r="UCT228" s="58"/>
      <c r="UCU228" s="63"/>
      <c r="UCV228" s="58"/>
      <c r="UCW228" s="63"/>
      <c r="UCX228" s="58"/>
      <c r="UCY228" s="63"/>
      <c r="UCZ228" s="58"/>
      <c r="UDA228" s="63"/>
      <c r="UDB228" s="58"/>
      <c r="UDC228" s="63"/>
      <c r="UDD228" s="58"/>
      <c r="UDE228" s="63"/>
      <c r="UDF228" s="58"/>
      <c r="UDG228" s="63"/>
      <c r="UDH228" s="58"/>
      <c r="UDI228" s="63"/>
      <c r="UDJ228" s="58"/>
      <c r="UDK228" s="63"/>
      <c r="UDL228" s="58"/>
      <c r="UDM228" s="63"/>
      <c r="UDN228" s="58"/>
      <c r="UDO228" s="63"/>
      <c r="UDP228" s="58"/>
      <c r="UDQ228" s="63"/>
      <c r="UDR228" s="58"/>
      <c r="UDS228" s="63"/>
      <c r="UDT228" s="58"/>
      <c r="UDU228" s="63"/>
      <c r="UDV228" s="58"/>
      <c r="UDW228" s="63"/>
      <c r="UDX228" s="58"/>
      <c r="UDY228" s="63"/>
      <c r="UDZ228" s="58"/>
      <c r="UEA228" s="63"/>
      <c r="UEB228" s="58"/>
      <c r="UEC228" s="63"/>
      <c r="UED228" s="58"/>
      <c r="UEE228" s="63"/>
      <c r="UEF228" s="58"/>
      <c r="UEG228" s="63"/>
      <c r="UEH228" s="58"/>
      <c r="UEI228" s="63"/>
      <c r="UEJ228" s="58"/>
      <c r="UEK228" s="63"/>
      <c r="UEL228" s="58"/>
      <c r="UEM228" s="63"/>
      <c r="UEN228" s="58"/>
      <c r="UEO228" s="63"/>
      <c r="UEP228" s="58"/>
      <c r="UEQ228" s="63"/>
      <c r="UER228" s="58"/>
      <c r="UES228" s="63"/>
      <c r="UET228" s="58"/>
      <c r="UEU228" s="63"/>
      <c r="UEV228" s="58"/>
      <c r="UEW228" s="63"/>
      <c r="UEX228" s="58"/>
      <c r="UEY228" s="63"/>
      <c r="UEZ228" s="58"/>
      <c r="UFA228" s="63"/>
      <c r="UFB228" s="58"/>
      <c r="UFC228" s="63"/>
      <c r="UFD228" s="58"/>
      <c r="UFE228" s="63"/>
      <c r="UFF228" s="58"/>
      <c r="UFG228" s="63"/>
      <c r="UFH228" s="58"/>
      <c r="UFI228" s="63"/>
      <c r="UFJ228" s="58"/>
      <c r="UFK228" s="63"/>
      <c r="UFL228" s="58"/>
      <c r="UFM228" s="63"/>
      <c r="UFN228" s="58"/>
      <c r="UFO228" s="63"/>
      <c r="UFP228" s="58"/>
      <c r="UFQ228" s="63"/>
      <c r="UFR228" s="58"/>
      <c r="UFS228" s="63"/>
      <c r="UFT228" s="58"/>
      <c r="UFU228" s="63"/>
      <c r="UFV228" s="58"/>
      <c r="UFW228" s="63"/>
      <c r="UFX228" s="58"/>
      <c r="UFY228" s="63"/>
      <c r="UFZ228" s="58"/>
      <c r="UGA228" s="63"/>
      <c r="UGB228" s="58"/>
      <c r="UGC228" s="63"/>
      <c r="UGD228" s="58"/>
      <c r="UGE228" s="63"/>
      <c r="UGF228" s="58"/>
      <c r="UGG228" s="63"/>
      <c r="UGH228" s="58"/>
      <c r="UGI228" s="63"/>
      <c r="UGJ228" s="58"/>
      <c r="UGK228" s="63"/>
      <c r="UGL228" s="58"/>
      <c r="UGM228" s="63"/>
      <c r="UGN228" s="58"/>
      <c r="UGO228" s="63"/>
      <c r="UGP228" s="58"/>
      <c r="UGQ228" s="63"/>
      <c r="UGR228" s="58"/>
      <c r="UGS228" s="63"/>
      <c r="UGT228" s="58"/>
      <c r="UGU228" s="63"/>
      <c r="UGV228" s="58"/>
      <c r="UGW228" s="63"/>
      <c r="UGX228" s="58"/>
      <c r="UGY228" s="63"/>
      <c r="UGZ228" s="58"/>
      <c r="UHA228" s="63"/>
      <c r="UHB228" s="58"/>
      <c r="UHC228" s="63"/>
      <c r="UHD228" s="58"/>
      <c r="UHE228" s="63"/>
      <c r="UHF228" s="58"/>
      <c r="UHG228" s="63"/>
      <c r="UHH228" s="58"/>
      <c r="UHI228" s="63"/>
      <c r="UHJ228" s="58"/>
      <c r="UHK228" s="63"/>
      <c r="UHL228" s="58"/>
      <c r="UHM228" s="63"/>
      <c r="UHN228" s="58"/>
      <c r="UHO228" s="63"/>
      <c r="UHP228" s="58"/>
      <c r="UHQ228" s="63"/>
      <c r="UHR228" s="58"/>
      <c r="UHS228" s="63"/>
      <c r="UHT228" s="58"/>
      <c r="UHU228" s="63"/>
      <c r="UHV228" s="58"/>
      <c r="UHW228" s="63"/>
      <c r="UHX228" s="58"/>
      <c r="UHY228" s="63"/>
      <c r="UHZ228" s="58"/>
      <c r="UIA228" s="63"/>
      <c r="UIB228" s="58"/>
      <c r="UIC228" s="63"/>
      <c r="UID228" s="58"/>
      <c r="UIE228" s="63"/>
      <c r="UIF228" s="58"/>
      <c r="UIG228" s="63"/>
      <c r="UIH228" s="58"/>
      <c r="UII228" s="63"/>
      <c r="UIJ228" s="58"/>
      <c r="UIK228" s="63"/>
      <c r="UIL228" s="58"/>
      <c r="UIM228" s="63"/>
      <c r="UIN228" s="58"/>
      <c r="UIO228" s="63"/>
      <c r="UIP228" s="58"/>
      <c r="UIQ228" s="63"/>
      <c r="UIR228" s="58"/>
      <c r="UIS228" s="63"/>
      <c r="UIT228" s="58"/>
      <c r="UIU228" s="63"/>
      <c r="UIV228" s="58"/>
      <c r="UIW228" s="63"/>
      <c r="UIX228" s="58"/>
      <c r="UIY228" s="63"/>
      <c r="UIZ228" s="58"/>
      <c r="UJA228" s="63"/>
      <c r="UJB228" s="58"/>
      <c r="UJC228" s="63"/>
      <c r="UJD228" s="58"/>
      <c r="UJE228" s="63"/>
      <c r="UJF228" s="58"/>
      <c r="UJG228" s="63"/>
      <c r="UJH228" s="58"/>
      <c r="UJI228" s="63"/>
      <c r="UJJ228" s="58"/>
      <c r="UJK228" s="63"/>
      <c r="UJL228" s="58"/>
      <c r="UJM228" s="63"/>
      <c r="UJN228" s="58"/>
      <c r="UJO228" s="63"/>
      <c r="UJP228" s="58"/>
      <c r="UJQ228" s="63"/>
      <c r="UJR228" s="58"/>
      <c r="UJS228" s="63"/>
      <c r="UJT228" s="58"/>
      <c r="UJU228" s="63"/>
      <c r="UJV228" s="58"/>
      <c r="UJW228" s="63"/>
      <c r="UJX228" s="58"/>
      <c r="UJY228" s="63"/>
      <c r="UJZ228" s="58"/>
      <c r="UKA228" s="63"/>
      <c r="UKB228" s="58"/>
      <c r="UKC228" s="63"/>
      <c r="UKD228" s="58"/>
      <c r="UKE228" s="63"/>
      <c r="UKF228" s="58"/>
      <c r="UKG228" s="63"/>
      <c r="UKH228" s="58"/>
      <c r="UKI228" s="63"/>
      <c r="UKJ228" s="58"/>
      <c r="UKK228" s="63"/>
      <c r="UKL228" s="58"/>
      <c r="UKM228" s="63"/>
      <c r="UKN228" s="58"/>
      <c r="UKO228" s="63"/>
      <c r="UKP228" s="58"/>
      <c r="UKQ228" s="63"/>
      <c r="UKR228" s="58"/>
      <c r="UKS228" s="63"/>
      <c r="UKT228" s="58"/>
      <c r="UKU228" s="63"/>
      <c r="UKV228" s="58"/>
      <c r="UKW228" s="63"/>
      <c r="UKX228" s="58"/>
      <c r="UKY228" s="63"/>
      <c r="UKZ228" s="58"/>
      <c r="ULA228" s="63"/>
      <c r="ULB228" s="58"/>
      <c r="ULC228" s="63"/>
      <c r="ULD228" s="58"/>
      <c r="ULE228" s="63"/>
      <c r="ULF228" s="58"/>
      <c r="ULG228" s="63"/>
      <c r="ULH228" s="58"/>
      <c r="ULI228" s="63"/>
      <c r="ULJ228" s="58"/>
      <c r="ULK228" s="63"/>
      <c r="ULL228" s="58"/>
      <c r="ULM228" s="63"/>
      <c r="ULN228" s="58"/>
      <c r="ULO228" s="63"/>
      <c r="ULP228" s="58"/>
      <c r="ULQ228" s="63"/>
      <c r="ULR228" s="58"/>
      <c r="ULS228" s="63"/>
      <c r="ULT228" s="58"/>
      <c r="ULU228" s="63"/>
      <c r="ULV228" s="58"/>
      <c r="ULW228" s="63"/>
      <c r="ULX228" s="58"/>
      <c r="ULY228" s="63"/>
      <c r="ULZ228" s="58"/>
      <c r="UMA228" s="63"/>
      <c r="UMB228" s="58"/>
      <c r="UMC228" s="63"/>
      <c r="UMD228" s="58"/>
      <c r="UME228" s="63"/>
      <c r="UMF228" s="58"/>
      <c r="UMG228" s="63"/>
      <c r="UMH228" s="58"/>
      <c r="UMI228" s="63"/>
      <c r="UMJ228" s="58"/>
      <c r="UMK228" s="63"/>
      <c r="UML228" s="58"/>
      <c r="UMM228" s="63"/>
      <c r="UMN228" s="58"/>
      <c r="UMO228" s="63"/>
      <c r="UMP228" s="58"/>
      <c r="UMQ228" s="63"/>
      <c r="UMR228" s="58"/>
      <c r="UMS228" s="63"/>
      <c r="UMT228" s="58"/>
      <c r="UMU228" s="63"/>
      <c r="UMV228" s="58"/>
      <c r="UMW228" s="63"/>
      <c r="UMX228" s="58"/>
      <c r="UMY228" s="63"/>
      <c r="UMZ228" s="58"/>
      <c r="UNA228" s="63"/>
      <c r="UNB228" s="58"/>
      <c r="UNC228" s="63"/>
      <c r="UND228" s="58"/>
      <c r="UNE228" s="63"/>
      <c r="UNF228" s="58"/>
      <c r="UNG228" s="63"/>
      <c r="UNH228" s="58"/>
      <c r="UNI228" s="63"/>
      <c r="UNJ228" s="58"/>
      <c r="UNK228" s="63"/>
      <c r="UNL228" s="58"/>
      <c r="UNM228" s="63"/>
      <c r="UNN228" s="58"/>
      <c r="UNO228" s="63"/>
      <c r="UNP228" s="58"/>
      <c r="UNQ228" s="63"/>
      <c r="UNR228" s="58"/>
      <c r="UNS228" s="63"/>
      <c r="UNT228" s="58"/>
      <c r="UNU228" s="63"/>
      <c r="UNV228" s="58"/>
      <c r="UNW228" s="63"/>
      <c r="UNX228" s="58"/>
      <c r="UNY228" s="63"/>
      <c r="UNZ228" s="58"/>
      <c r="UOA228" s="63"/>
      <c r="UOB228" s="58"/>
      <c r="UOC228" s="63"/>
      <c r="UOD228" s="58"/>
      <c r="UOE228" s="63"/>
      <c r="UOF228" s="58"/>
      <c r="UOG228" s="63"/>
      <c r="UOH228" s="58"/>
      <c r="UOI228" s="63"/>
      <c r="UOJ228" s="58"/>
      <c r="UOK228" s="63"/>
      <c r="UOL228" s="58"/>
      <c r="UOM228" s="63"/>
      <c r="UON228" s="58"/>
      <c r="UOO228" s="63"/>
      <c r="UOP228" s="58"/>
      <c r="UOQ228" s="63"/>
      <c r="UOR228" s="58"/>
      <c r="UOS228" s="63"/>
      <c r="UOT228" s="58"/>
      <c r="UOU228" s="63"/>
      <c r="UOV228" s="58"/>
      <c r="UOW228" s="63"/>
      <c r="UOX228" s="58"/>
      <c r="UOY228" s="63"/>
      <c r="UOZ228" s="58"/>
      <c r="UPA228" s="63"/>
      <c r="UPB228" s="58"/>
      <c r="UPC228" s="63"/>
      <c r="UPD228" s="58"/>
      <c r="UPE228" s="63"/>
      <c r="UPF228" s="58"/>
      <c r="UPG228" s="63"/>
      <c r="UPH228" s="58"/>
      <c r="UPI228" s="63"/>
      <c r="UPJ228" s="58"/>
      <c r="UPK228" s="63"/>
      <c r="UPL228" s="58"/>
      <c r="UPM228" s="63"/>
      <c r="UPN228" s="58"/>
      <c r="UPO228" s="63"/>
      <c r="UPP228" s="58"/>
      <c r="UPQ228" s="63"/>
      <c r="UPR228" s="58"/>
      <c r="UPS228" s="63"/>
      <c r="UPT228" s="58"/>
      <c r="UPU228" s="63"/>
      <c r="UPV228" s="58"/>
      <c r="UPW228" s="63"/>
      <c r="UPX228" s="58"/>
      <c r="UPY228" s="63"/>
      <c r="UPZ228" s="58"/>
      <c r="UQA228" s="63"/>
      <c r="UQB228" s="58"/>
      <c r="UQC228" s="63"/>
      <c r="UQD228" s="58"/>
      <c r="UQE228" s="63"/>
      <c r="UQF228" s="58"/>
      <c r="UQG228" s="63"/>
      <c r="UQH228" s="58"/>
      <c r="UQI228" s="63"/>
      <c r="UQJ228" s="58"/>
      <c r="UQK228" s="63"/>
      <c r="UQL228" s="58"/>
      <c r="UQM228" s="63"/>
      <c r="UQN228" s="58"/>
      <c r="UQO228" s="63"/>
      <c r="UQP228" s="58"/>
      <c r="UQQ228" s="63"/>
      <c r="UQR228" s="58"/>
      <c r="UQS228" s="63"/>
      <c r="UQT228" s="58"/>
      <c r="UQU228" s="63"/>
      <c r="UQV228" s="58"/>
      <c r="UQW228" s="63"/>
      <c r="UQX228" s="58"/>
      <c r="UQY228" s="63"/>
      <c r="UQZ228" s="58"/>
      <c r="URA228" s="63"/>
      <c r="URB228" s="58"/>
      <c r="URC228" s="63"/>
      <c r="URD228" s="58"/>
      <c r="URE228" s="63"/>
      <c r="URF228" s="58"/>
      <c r="URG228" s="63"/>
      <c r="URH228" s="58"/>
      <c r="URI228" s="63"/>
      <c r="URJ228" s="58"/>
      <c r="URK228" s="63"/>
      <c r="URL228" s="58"/>
      <c r="URM228" s="63"/>
      <c r="URN228" s="58"/>
      <c r="URO228" s="63"/>
      <c r="URP228" s="58"/>
      <c r="URQ228" s="63"/>
      <c r="URR228" s="58"/>
      <c r="URS228" s="63"/>
      <c r="URT228" s="58"/>
      <c r="URU228" s="63"/>
      <c r="URV228" s="58"/>
      <c r="URW228" s="63"/>
      <c r="URX228" s="58"/>
      <c r="URY228" s="63"/>
      <c r="URZ228" s="58"/>
      <c r="USA228" s="63"/>
      <c r="USB228" s="58"/>
      <c r="USC228" s="63"/>
      <c r="USD228" s="58"/>
      <c r="USE228" s="63"/>
      <c r="USF228" s="58"/>
      <c r="USG228" s="63"/>
      <c r="USH228" s="58"/>
      <c r="USI228" s="63"/>
      <c r="USJ228" s="58"/>
      <c r="USK228" s="63"/>
      <c r="USL228" s="58"/>
      <c r="USM228" s="63"/>
      <c r="USN228" s="58"/>
      <c r="USO228" s="63"/>
      <c r="USP228" s="58"/>
      <c r="USQ228" s="63"/>
      <c r="USR228" s="58"/>
      <c r="USS228" s="63"/>
      <c r="UST228" s="58"/>
      <c r="USU228" s="63"/>
      <c r="USV228" s="58"/>
      <c r="USW228" s="63"/>
      <c r="USX228" s="58"/>
      <c r="USY228" s="63"/>
      <c r="USZ228" s="58"/>
      <c r="UTA228" s="63"/>
      <c r="UTB228" s="58"/>
      <c r="UTC228" s="63"/>
      <c r="UTD228" s="58"/>
      <c r="UTE228" s="63"/>
      <c r="UTF228" s="58"/>
      <c r="UTG228" s="63"/>
      <c r="UTH228" s="58"/>
      <c r="UTI228" s="63"/>
      <c r="UTJ228" s="58"/>
      <c r="UTK228" s="63"/>
      <c r="UTL228" s="58"/>
      <c r="UTM228" s="63"/>
      <c r="UTN228" s="58"/>
      <c r="UTO228" s="63"/>
      <c r="UTP228" s="58"/>
      <c r="UTQ228" s="63"/>
      <c r="UTR228" s="58"/>
      <c r="UTS228" s="63"/>
      <c r="UTT228" s="58"/>
      <c r="UTU228" s="63"/>
      <c r="UTV228" s="58"/>
      <c r="UTW228" s="63"/>
      <c r="UTX228" s="58"/>
      <c r="UTY228" s="63"/>
      <c r="UTZ228" s="58"/>
      <c r="UUA228" s="63"/>
      <c r="UUB228" s="58"/>
      <c r="UUC228" s="63"/>
      <c r="UUD228" s="58"/>
      <c r="UUE228" s="63"/>
      <c r="UUF228" s="58"/>
      <c r="UUG228" s="63"/>
      <c r="UUH228" s="58"/>
      <c r="UUI228" s="63"/>
      <c r="UUJ228" s="58"/>
      <c r="UUK228" s="63"/>
      <c r="UUL228" s="58"/>
      <c r="UUM228" s="63"/>
      <c r="UUN228" s="58"/>
      <c r="UUO228" s="63"/>
      <c r="UUP228" s="58"/>
      <c r="UUQ228" s="63"/>
      <c r="UUR228" s="58"/>
      <c r="UUS228" s="63"/>
      <c r="UUT228" s="58"/>
      <c r="UUU228" s="63"/>
      <c r="UUV228" s="58"/>
      <c r="UUW228" s="63"/>
      <c r="UUX228" s="58"/>
      <c r="UUY228" s="63"/>
      <c r="UUZ228" s="58"/>
      <c r="UVA228" s="63"/>
      <c r="UVB228" s="58"/>
      <c r="UVC228" s="63"/>
      <c r="UVD228" s="58"/>
      <c r="UVE228" s="63"/>
      <c r="UVF228" s="58"/>
      <c r="UVG228" s="63"/>
      <c r="UVH228" s="58"/>
      <c r="UVI228" s="63"/>
      <c r="UVJ228" s="58"/>
      <c r="UVK228" s="63"/>
      <c r="UVL228" s="58"/>
      <c r="UVM228" s="63"/>
      <c r="UVN228" s="58"/>
      <c r="UVO228" s="63"/>
      <c r="UVP228" s="58"/>
      <c r="UVQ228" s="63"/>
      <c r="UVR228" s="58"/>
      <c r="UVS228" s="63"/>
      <c r="UVT228" s="58"/>
      <c r="UVU228" s="63"/>
      <c r="UVV228" s="58"/>
      <c r="UVW228" s="63"/>
      <c r="UVX228" s="58"/>
      <c r="UVY228" s="63"/>
      <c r="UVZ228" s="58"/>
      <c r="UWA228" s="63"/>
      <c r="UWB228" s="58"/>
      <c r="UWC228" s="63"/>
      <c r="UWD228" s="58"/>
      <c r="UWE228" s="63"/>
      <c r="UWF228" s="58"/>
      <c r="UWG228" s="63"/>
      <c r="UWH228" s="58"/>
      <c r="UWI228" s="63"/>
      <c r="UWJ228" s="58"/>
      <c r="UWK228" s="63"/>
      <c r="UWL228" s="58"/>
      <c r="UWM228" s="63"/>
      <c r="UWN228" s="58"/>
      <c r="UWO228" s="63"/>
      <c r="UWP228" s="58"/>
      <c r="UWQ228" s="63"/>
      <c r="UWR228" s="58"/>
      <c r="UWS228" s="63"/>
      <c r="UWT228" s="58"/>
      <c r="UWU228" s="63"/>
      <c r="UWV228" s="58"/>
      <c r="UWW228" s="63"/>
      <c r="UWX228" s="58"/>
      <c r="UWY228" s="63"/>
      <c r="UWZ228" s="58"/>
      <c r="UXA228" s="63"/>
      <c r="UXB228" s="58"/>
      <c r="UXC228" s="63"/>
      <c r="UXD228" s="58"/>
      <c r="UXE228" s="63"/>
      <c r="UXF228" s="58"/>
      <c r="UXG228" s="63"/>
      <c r="UXH228" s="58"/>
      <c r="UXI228" s="63"/>
      <c r="UXJ228" s="58"/>
      <c r="UXK228" s="63"/>
      <c r="UXL228" s="58"/>
      <c r="UXM228" s="63"/>
      <c r="UXN228" s="58"/>
      <c r="UXO228" s="63"/>
      <c r="UXP228" s="58"/>
      <c r="UXQ228" s="63"/>
      <c r="UXR228" s="58"/>
      <c r="UXS228" s="63"/>
      <c r="UXT228" s="58"/>
      <c r="UXU228" s="63"/>
      <c r="UXV228" s="58"/>
      <c r="UXW228" s="63"/>
      <c r="UXX228" s="58"/>
      <c r="UXY228" s="63"/>
      <c r="UXZ228" s="58"/>
      <c r="UYA228" s="63"/>
      <c r="UYB228" s="58"/>
      <c r="UYC228" s="63"/>
      <c r="UYD228" s="58"/>
      <c r="UYE228" s="63"/>
      <c r="UYF228" s="58"/>
      <c r="UYG228" s="63"/>
      <c r="UYH228" s="58"/>
      <c r="UYI228" s="63"/>
      <c r="UYJ228" s="58"/>
      <c r="UYK228" s="63"/>
      <c r="UYL228" s="58"/>
      <c r="UYM228" s="63"/>
      <c r="UYN228" s="58"/>
      <c r="UYO228" s="63"/>
      <c r="UYP228" s="58"/>
      <c r="UYQ228" s="63"/>
      <c r="UYR228" s="58"/>
      <c r="UYS228" s="63"/>
      <c r="UYT228" s="58"/>
      <c r="UYU228" s="63"/>
      <c r="UYV228" s="58"/>
      <c r="UYW228" s="63"/>
      <c r="UYX228" s="58"/>
      <c r="UYY228" s="63"/>
      <c r="UYZ228" s="58"/>
      <c r="UZA228" s="63"/>
      <c r="UZB228" s="58"/>
      <c r="UZC228" s="63"/>
      <c r="UZD228" s="58"/>
      <c r="UZE228" s="63"/>
      <c r="UZF228" s="58"/>
      <c r="UZG228" s="63"/>
      <c r="UZH228" s="58"/>
      <c r="UZI228" s="63"/>
      <c r="UZJ228" s="58"/>
      <c r="UZK228" s="63"/>
      <c r="UZL228" s="58"/>
      <c r="UZM228" s="63"/>
      <c r="UZN228" s="58"/>
      <c r="UZO228" s="63"/>
      <c r="UZP228" s="58"/>
      <c r="UZQ228" s="63"/>
      <c r="UZR228" s="58"/>
      <c r="UZS228" s="63"/>
      <c r="UZT228" s="58"/>
      <c r="UZU228" s="63"/>
      <c r="UZV228" s="58"/>
      <c r="UZW228" s="63"/>
      <c r="UZX228" s="58"/>
      <c r="UZY228" s="63"/>
      <c r="UZZ228" s="58"/>
      <c r="VAA228" s="63"/>
      <c r="VAB228" s="58"/>
      <c r="VAC228" s="63"/>
      <c r="VAD228" s="58"/>
      <c r="VAE228" s="63"/>
      <c r="VAF228" s="58"/>
      <c r="VAG228" s="63"/>
      <c r="VAH228" s="58"/>
      <c r="VAI228" s="63"/>
      <c r="VAJ228" s="58"/>
      <c r="VAK228" s="63"/>
      <c r="VAL228" s="58"/>
      <c r="VAM228" s="63"/>
      <c r="VAN228" s="58"/>
      <c r="VAO228" s="63"/>
      <c r="VAP228" s="58"/>
      <c r="VAQ228" s="63"/>
      <c r="VAR228" s="58"/>
      <c r="VAS228" s="63"/>
      <c r="VAT228" s="58"/>
      <c r="VAU228" s="63"/>
      <c r="VAV228" s="58"/>
      <c r="VAW228" s="63"/>
      <c r="VAX228" s="58"/>
      <c r="VAY228" s="63"/>
      <c r="VAZ228" s="58"/>
      <c r="VBA228" s="63"/>
      <c r="VBB228" s="58"/>
      <c r="VBC228" s="63"/>
      <c r="VBD228" s="58"/>
      <c r="VBE228" s="63"/>
      <c r="VBF228" s="58"/>
      <c r="VBG228" s="63"/>
      <c r="VBH228" s="58"/>
      <c r="VBI228" s="63"/>
      <c r="VBJ228" s="58"/>
      <c r="VBK228" s="63"/>
      <c r="VBL228" s="58"/>
      <c r="VBM228" s="63"/>
      <c r="VBN228" s="58"/>
      <c r="VBO228" s="63"/>
      <c r="VBP228" s="58"/>
      <c r="VBQ228" s="63"/>
      <c r="VBR228" s="58"/>
      <c r="VBS228" s="63"/>
      <c r="VBT228" s="58"/>
      <c r="VBU228" s="63"/>
      <c r="VBV228" s="58"/>
      <c r="VBW228" s="63"/>
      <c r="VBX228" s="58"/>
      <c r="VBY228" s="63"/>
      <c r="VBZ228" s="58"/>
      <c r="VCA228" s="63"/>
      <c r="VCB228" s="58"/>
      <c r="VCC228" s="63"/>
      <c r="VCD228" s="58"/>
      <c r="VCE228" s="63"/>
      <c r="VCF228" s="58"/>
      <c r="VCG228" s="63"/>
      <c r="VCH228" s="58"/>
      <c r="VCI228" s="63"/>
      <c r="VCJ228" s="58"/>
      <c r="VCK228" s="63"/>
      <c r="VCL228" s="58"/>
      <c r="VCM228" s="63"/>
      <c r="VCN228" s="58"/>
      <c r="VCO228" s="63"/>
      <c r="VCP228" s="58"/>
      <c r="VCQ228" s="63"/>
      <c r="VCR228" s="58"/>
      <c r="VCS228" s="63"/>
      <c r="VCT228" s="58"/>
      <c r="VCU228" s="63"/>
      <c r="VCV228" s="58"/>
      <c r="VCW228" s="63"/>
      <c r="VCX228" s="58"/>
      <c r="VCY228" s="63"/>
      <c r="VCZ228" s="58"/>
      <c r="VDA228" s="63"/>
      <c r="VDB228" s="58"/>
      <c r="VDC228" s="63"/>
      <c r="VDD228" s="58"/>
      <c r="VDE228" s="63"/>
      <c r="VDF228" s="58"/>
      <c r="VDG228" s="63"/>
      <c r="VDH228" s="58"/>
      <c r="VDI228" s="63"/>
      <c r="VDJ228" s="58"/>
      <c r="VDK228" s="63"/>
      <c r="VDL228" s="58"/>
      <c r="VDM228" s="63"/>
      <c r="VDN228" s="58"/>
      <c r="VDO228" s="63"/>
      <c r="VDP228" s="58"/>
      <c r="VDQ228" s="63"/>
      <c r="VDR228" s="58"/>
      <c r="VDS228" s="63"/>
      <c r="VDT228" s="58"/>
      <c r="VDU228" s="63"/>
      <c r="VDV228" s="58"/>
      <c r="VDW228" s="63"/>
      <c r="VDX228" s="58"/>
      <c r="VDY228" s="63"/>
      <c r="VDZ228" s="58"/>
      <c r="VEA228" s="63"/>
      <c r="VEB228" s="58"/>
      <c r="VEC228" s="63"/>
      <c r="VED228" s="58"/>
      <c r="VEE228" s="63"/>
      <c r="VEF228" s="58"/>
      <c r="VEG228" s="63"/>
      <c r="VEH228" s="58"/>
      <c r="VEI228" s="63"/>
      <c r="VEJ228" s="58"/>
      <c r="VEK228" s="63"/>
      <c r="VEL228" s="58"/>
      <c r="VEM228" s="63"/>
      <c r="VEN228" s="58"/>
      <c r="VEO228" s="63"/>
      <c r="VEP228" s="58"/>
      <c r="VEQ228" s="63"/>
      <c r="VER228" s="58"/>
      <c r="VES228" s="63"/>
      <c r="VET228" s="58"/>
      <c r="VEU228" s="63"/>
      <c r="VEV228" s="58"/>
      <c r="VEW228" s="63"/>
      <c r="VEX228" s="58"/>
      <c r="VEY228" s="63"/>
      <c r="VEZ228" s="58"/>
      <c r="VFA228" s="63"/>
      <c r="VFB228" s="58"/>
      <c r="VFC228" s="63"/>
      <c r="VFD228" s="58"/>
      <c r="VFE228" s="63"/>
      <c r="VFF228" s="58"/>
      <c r="VFG228" s="63"/>
      <c r="VFH228" s="58"/>
      <c r="VFI228" s="63"/>
      <c r="VFJ228" s="58"/>
      <c r="VFK228" s="63"/>
      <c r="VFL228" s="58"/>
      <c r="VFM228" s="63"/>
      <c r="VFN228" s="58"/>
      <c r="VFO228" s="63"/>
      <c r="VFP228" s="58"/>
      <c r="VFQ228" s="63"/>
      <c r="VFR228" s="58"/>
      <c r="VFS228" s="63"/>
      <c r="VFT228" s="58"/>
      <c r="VFU228" s="63"/>
      <c r="VFV228" s="58"/>
      <c r="VFW228" s="63"/>
      <c r="VFX228" s="58"/>
      <c r="VFY228" s="63"/>
      <c r="VFZ228" s="58"/>
      <c r="VGA228" s="63"/>
      <c r="VGB228" s="58"/>
      <c r="VGC228" s="63"/>
      <c r="VGD228" s="58"/>
      <c r="VGE228" s="63"/>
      <c r="VGF228" s="58"/>
      <c r="VGG228" s="63"/>
      <c r="VGH228" s="58"/>
      <c r="VGI228" s="63"/>
      <c r="VGJ228" s="58"/>
      <c r="VGK228" s="63"/>
      <c r="VGL228" s="58"/>
      <c r="VGM228" s="63"/>
      <c r="VGN228" s="58"/>
      <c r="VGO228" s="63"/>
      <c r="VGP228" s="58"/>
      <c r="VGQ228" s="63"/>
      <c r="VGR228" s="58"/>
      <c r="VGS228" s="63"/>
      <c r="VGT228" s="58"/>
      <c r="VGU228" s="63"/>
      <c r="VGV228" s="58"/>
      <c r="VGW228" s="63"/>
      <c r="VGX228" s="58"/>
      <c r="VGY228" s="63"/>
      <c r="VGZ228" s="58"/>
      <c r="VHA228" s="63"/>
      <c r="VHB228" s="58"/>
      <c r="VHC228" s="63"/>
      <c r="VHD228" s="58"/>
      <c r="VHE228" s="63"/>
      <c r="VHF228" s="58"/>
      <c r="VHG228" s="63"/>
      <c r="VHH228" s="58"/>
      <c r="VHI228" s="63"/>
      <c r="VHJ228" s="58"/>
      <c r="VHK228" s="63"/>
      <c r="VHL228" s="58"/>
      <c r="VHM228" s="63"/>
      <c r="VHN228" s="58"/>
      <c r="VHO228" s="63"/>
      <c r="VHP228" s="58"/>
      <c r="VHQ228" s="63"/>
      <c r="VHR228" s="58"/>
      <c r="VHS228" s="63"/>
      <c r="VHT228" s="58"/>
      <c r="VHU228" s="63"/>
      <c r="VHV228" s="58"/>
      <c r="VHW228" s="63"/>
      <c r="VHX228" s="58"/>
      <c r="VHY228" s="63"/>
      <c r="VHZ228" s="58"/>
      <c r="VIA228" s="63"/>
      <c r="VIB228" s="58"/>
      <c r="VIC228" s="63"/>
      <c r="VID228" s="58"/>
      <c r="VIE228" s="63"/>
      <c r="VIF228" s="58"/>
      <c r="VIG228" s="63"/>
      <c r="VIH228" s="58"/>
      <c r="VII228" s="63"/>
      <c r="VIJ228" s="58"/>
      <c r="VIK228" s="63"/>
      <c r="VIL228" s="58"/>
      <c r="VIM228" s="63"/>
      <c r="VIN228" s="58"/>
      <c r="VIO228" s="63"/>
      <c r="VIP228" s="58"/>
      <c r="VIQ228" s="63"/>
      <c r="VIR228" s="58"/>
      <c r="VIS228" s="63"/>
      <c r="VIT228" s="58"/>
      <c r="VIU228" s="63"/>
      <c r="VIV228" s="58"/>
      <c r="VIW228" s="63"/>
      <c r="VIX228" s="58"/>
      <c r="VIY228" s="63"/>
      <c r="VIZ228" s="58"/>
      <c r="VJA228" s="63"/>
      <c r="VJB228" s="58"/>
      <c r="VJC228" s="63"/>
      <c r="VJD228" s="58"/>
      <c r="VJE228" s="63"/>
      <c r="VJF228" s="58"/>
      <c r="VJG228" s="63"/>
      <c r="VJH228" s="58"/>
      <c r="VJI228" s="63"/>
      <c r="VJJ228" s="58"/>
      <c r="VJK228" s="63"/>
      <c r="VJL228" s="58"/>
      <c r="VJM228" s="63"/>
      <c r="VJN228" s="58"/>
      <c r="VJO228" s="63"/>
      <c r="VJP228" s="58"/>
      <c r="VJQ228" s="63"/>
      <c r="VJR228" s="58"/>
      <c r="VJS228" s="63"/>
      <c r="VJT228" s="58"/>
      <c r="VJU228" s="63"/>
      <c r="VJV228" s="58"/>
      <c r="VJW228" s="63"/>
      <c r="VJX228" s="58"/>
      <c r="VJY228" s="63"/>
      <c r="VJZ228" s="58"/>
      <c r="VKA228" s="63"/>
      <c r="VKB228" s="58"/>
      <c r="VKC228" s="63"/>
      <c r="VKD228" s="58"/>
      <c r="VKE228" s="63"/>
      <c r="VKF228" s="58"/>
      <c r="VKG228" s="63"/>
      <c r="VKH228" s="58"/>
      <c r="VKI228" s="63"/>
      <c r="VKJ228" s="58"/>
      <c r="VKK228" s="63"/>
      <c r="VKL228" s="58"/>
      <c r="VKM228" s="63"/>
      <c r="VKN228" s="58"/>
      <c r="VKO228" s="63"/>
      <c r="VKP228" s="58"/>
      <c r="VKQ228" s="63"/>
      <c r="VKR228" s="58"/>
      <c r="VKS228" s="63"/>
      <c r="VKT228" s="58"/>
      <c r="VKU228" s="63"/>
      <c r="VKV228" s="58"/>
      <c r="VKW228" s="63"/>
      <c r="VKX228" s="58"/>
      <c r="VKY228" s="63"/>
      <c r="VKZ228" s="58"/>
      <c r="VLA228" s="63"/>
      <c r="VLB228" s="58"/>
      <c r="VLC228" s="63"/>
      <c r="VLD228" s="58"/>
      <c r="VLE228" s="63"/>
      <c r="VLF228" s="58"/>
      <c r="VLG228" s="63"/>
      <c r="VLH228" s="58"/>
      <c r="VLI228" s="63"/>
      <c r="VLJ228" s="58"/>
      <c r="VLK228" s="63"/>
      <c r="VLL228" s="58"/>
      <c r="VLM228" s="63"/>
      <c r="VLN228" s="58"/>
      <c r="VLO228" s="63"/>
      <c r="VLP228" s="58"/>
      <c r="VLQ228" s="63"/>
      <c r="VLR228" s="58"/>
      <c r="VLS228" s="63"/>
      <c r="VLT228" s="58"/>
      <c r="VLU228" s="63"/>
      <c r="VLV228" s="58"/>
      <c r="VLW228" s="63"/>
      <c r="VLX228" s="58"/>
      <c r="VLY228" s="63"/>
      <c r="VLZ228" s="58"/>
      <c r="VMA228" s="63"/>
      <c r="VMB228" s="58"/>
      <c r="VMC228" s="63"/>
      <c r="VMD228" s="58"/>
      <c r="VME228" s="63"/>
      <c r="VMF228" s="58"/>
      <c r="VMG228" s="63"/>
      <c r="VMH228" s="58"/>
      <c r="VMI228" s="63"/>
      <c r="VMJ228" s="58"/>
      <c r="VMK228" s="63"/>
      <c r="VML228" s="58"/>
      <c r="VMM228" s="63"/>
      <c r="VMN228" s="58"/>
      <c r="VMO228" s="63"/>
      <c r="VMP228" s="58"/>
      <c r="VMQ228" s="63"/>
      <c r="VMR228" s="58"/>
      <c r="VMS228" s="63"/>
      <c r="VMT228" s="58"/>
      <c r="VMU228" s="63"/>
      <c r="VMV228" s="58"/>
      <c r="VMW228" s="63"/>
      <c r="VMX228" s="58"/>
      <c r="VMY228" s="63"/>
      <c r="VMZ228" s="58"/>
      <c r="VNA228" s="63"/>
      <c r="VNB228" s="58"/>
      <c r="VNC228" s="63"/>
      <c r="VND228" s="58"/>
      <c r="VNE228" s="63"/>
      <c r="VNF228" s="58"/>
      <c r="VNG228" s="63"/>
      <c r="VNH228" s="58"/>
      <c r="VNI228" s="63"/>
      <c r="VNJ228" s="58"/>
      <c r="VNK228" s="63"/>
      <c r="VNL228" s="58"/>
      <c r="VNM228" s="63"/>
      <c r="VNN228" s="58"/>
      <c r="VNO228" s="63"/>
      <c r="VNP228" s="58"/>
      <c r="VNQ228" s="63"/>
      <c r="VNR228" s="58"/>
      <c r="VNS228" s="63"/>
      <c r="VNT228" s="58"/>
      <c r="VNU228" s="63"/>
      <c r="VNV228" s="58"/>
      <c r="VNW228" s="63"/>
      <c r="VNX228" s="58"/>
      <c r="VNY228" s="63"/>
      <c r="VNZ228" s="58"/>
      <c r="VOA228" s="63"/>
      <c r="VOB228" s="58"/>
      <c r="VOC228" s="63"/>
      <c r="VOD228" s="58"/>
      <c r="VOE228" s="63"/>
      <c r="VOF228" s="58"/>
      <c r="VOG228" s="63"/>
      <c r="VOH228" s="58"/>
      <c r="VOI228" s="63"/>
      <c r="VOJ228" s="58"/>
      <c r="VOK228" s="63"/>
      <c r="VOL228" s="58"/>
      <c r="VOM228" s="63"/>
      <c r="VON228" s="58"/>
      <c r="VOO228" s="63"/>
      <c r="VOP228" s="58"/>
      <c r="VOQ228" s="63"/>
      <c r="VOR228" s="58"/>
      <c r="VOS228" s="63"/>
      <c r="VOT228" s="58"/>
      <c r="VOU228" s="63"/>
      <c r="VOV228" s="58"/>
      <c r="VOW228" s="63"/>
      <c r="VOX228" s="58"/>
      <c r="VOY228" s="63"/>
      <c r="VOZ228" s="58"/>
      <c r="VPA228" s="63"/>
      <c r="VPB228" s="58"/>
      <c r="VPC228" s="63"/>
      <c r="VPD228" s="58"/>
      <c r="VPE228" s="63"/>
      <c r="VPF228" s="58"/>
      <c r="VPG228" s="63"/>
      <c r="VPH228" s="58"/>
      <c r="VPI228" s="63"/>
      <c r="VPJ228" s="58"/>
      <c r="VPK228" s="63"/>
      <c r="VPL228" s="58"/>
      <c r="VPM228" s="63"/>
      <c r="VPN228" s="58"/>
      <c r="VPO228" s="63"/>
      <c r="VPP228" s="58"/>
      <c r="VPQ228" s="63"/>
      <c r="VPR228" s="58"/>
      <c r="VPS228" s="63"/>
      <c r="VPT228" s="58"/>
      <c r="VPU228" s="63"/>
      <c r="VPV228" s="58"/>
      <c r="VPW228" s="63"/>
      <c r="VPX228" s="58"/>
      <c r="VPY228" s="63"/>
      <c r="VPZ228" s="58"/>
      <c r="VQA228" s="63"/>
      <c r="VQB228" s="58"/>
      <c r="VQC228" s="63"/>
      <c r="VQD228" s="58"/>
      <c r="VQE228" s="63"/>
      <c r="VQF228" s="58"/>
      <c r="VQG228" s="63"/>
      <c r="VQH228" s="58"/>
      <c r="VQI228" s="63"/>
      <c r="VQJ228" s="58"/>
      <c r="VQK228" s="63"/>
      <c r="VQL228" s="58"/>
      <c r="VQM228" s="63"/>
      <c r="VQN228" s="58"/>
      <c r="VQO228" s="63"/>
      <c r="VQP228" s="58"/>
      <c r="VQQ228" s="63"/>
      <c r="VQR228" s="58"/>
      <c r="VQS228" s="63"/>
      <c r="VQT228" s="58"/>
      <c r="VQU228" s="63"/>
      <c r="VQV228" s="58"/>
      <c r="VQW228" s="63"/>
      <c r="VQX228" s="58"/>
      <c r="VQY228" s="63"/>
      <c r="VQZ228" s="58"/>
      <c r="VRA228" s="63"/>
      <c r="VRB228" s="58"/>
      <c r="VRC228" s="63"/>
      <c r="VRD228" s="58"/>
      <c r="VRE228" s="63"/>
      <c r="VRF228" s="58"/>
      <c r="VRG228" s="63"/>
      <c r="VRH228" s="58"/>
      <c r="VRI228" s="63"/>
      <c r="VRJ228" s="58"/>
      <c r="VRK228" s="63"/>
      <c r="VRL228" s="58"/>
      <c r="VRM228" s="63"/>
      <c r="VRN228" s="58"/>
      <c r="VRO228" s="63"/>
      <c r="VRP228" s="58"/>
      <c r="VRQ228" s="63"/>
      <c r="VRR228" s="58"/>
      <c r="VRS228" s="63"/>
      <c r="VRT228" s="58"/>
      <c r="VRU228" s="63"/>
      <c r="VRV228" s="58"/>
      <c r="VRW228" s="63"/>
      <c r="VRX228" s="58"/>
      <c r="VRY228" s="63"/>
      <c r="VRZ228" s="58"/>
      <c r="VSA228" s="63"/>
      <c r="VSB228" s="58"/>
      <c r="VSC228" s="63"/>
      <c r="VSD228" s="58"/>
      <c r="VSE228" s="63"/>
      <c r="VSF228" s="58"/>
      <c r="VSG228" s="63"/>
      <c r="VSH228" s="58"/>
      <c r="VSI228" s="63"/>
      <c r="VSJ228" s="58"/>
      <c r="VSK228" s="63"/>
      <c r="VSL228" s="58"/>
      <c r="VSM228" s="63"/>
      <c r="VSN228" s="58"/>
      <c r="VSO228" s="63"/>
      <c r="VSP228" s="58"/>
      <c r="VSQ228" s="63"/>
      <c r="VSR228" s="58"/>
      <c r="VSS228" s="63"/>
      <c r="VST228" s="58"/>
      <c r="VSU228" s="63"/>
      <c r="VSV228" s="58"/>
      <c r="VSW228" s="63"/>
      <c r="VSX228" s="58"/>
      <c r="VSY228" s="63"/>
      <c r="VSZ228" s="58"/>
      <c r="VTA228" s="63"/>
      <c r="VTB228" s="58"/>
      <c r="VTC228" s="63"/>
      <c r="VTD228" s="58"/>
      <c r="VTE228" s="63"/>
      <c r="VTF228" s="58"/>
      <c r="VTG228" s="63"/>
      <c r="VTH228" s="58"/>
      <c r="VTI228" s="63"/>
      <c r="VTJ228" s="58"/>
      <c r="VTK228" s="63"/>
      <c r="VTL228" s="58"/>
      <c r="VTM228" s="63"/>
      <c r="VTN228" s="58"/>
      <c r="VTO228" s="63"/>
      <c r="VTP228" s="58"/>
      <c r="VTQ228" s="63"/>
      <c r="VTR228" s="58"/>
      <c r="VTS228" s="63"/>
      <c r="VTT228" s="58"/>
      <c r="VTU228" s="63"/>
      <c r="VTV228" s="58"/>
      <c r="VTW228" s="63"/>
      <c r="VTX228" s="58"/>
      <c r="VTY228" s="63"/>
      <c r="VTZ228" s="58"/>
      <c r="VUA228" s="63"/>
      <c r="VUB228" s="58"/>
      <c r="VUC228" s="63"/>
      <c r="VUD228" s="58"/>
      <c r="VUE228" s="63"/>
      <c r="VUF228" s="58"/>
      <c r="VUG228" s="63"/>
      <c r="VUH228" s="58"/>
      <c r="VUI228" s="63"/>
      <c r="VUJ228" s="58"/>
      <c r="VUK228" s="63"/>
      <c r="VUL228" s="58"/>
      <c r="VUM228" s="63"/>
      <c r="VUN228" s="58"/>
      <c r="VUO228" s="63"/>
      <c r="VUP228" s="58"/>
      <c r="VUQ228" s="63"/>
      <c r="VUR228" s="58"/>
      <c r="VUS228" s="63"/>
      <c r="VUT228" s="58"/>
      <c r="VUU228" s="63"/>
      <c r="VUV228" s="58"/>
      <c r="VUW228" s="63"/>
      <c r="VUX228" s="58"/>
      <c r="VUY228" s="63"/>
      <c r="VUZ228" s="58"/>
      <c r="VVA228" s="63"/>
      <c r="VVB228" s="58"/>
      <c r="VVC228" s="63"/>
      <c r="VVD228" s="58"/>
      <c r="VVE228" s="63"/>
      <c r="VVF228" s="58"/>
      <c r="VVG228" s="63"/>
      <c r="VVH228" s="58"/>
      <c r="VVI228" s="63"/>
      <c r="VVJ228" s="58"/>
      <c r="VVK228" s="63"/>
      <c r="VVL228" s="58"/>
      <c r="VVM228" s="63"/>
      <c r="VVN228" s="58"/>
      <c r="VVO228" s="63"/>
      <c r="VVP228" s="58"/>
      <c r="VVQ228" s="63"/>
      <c r="VVR228" s="58"/>
      <c r="VVS228" s="63"/>
      <c r="VVT228" s="58"/>
      <c r="VVU228" s="63"/>
      <c r="VVV228" s="58"/>
      <c r="VVW228" s="63"/>
      <c r="VVX228" s="58"/>
      <c r="VVY228" s="63"/>
      <c r="VVZ228" s="58"/>
      <c r="VWA228" s="63"/>
      <c r="VWB228" s="58"/>
      <c r="VWC228" s="63"/>
      <c r="VWD228" s="58"/>
      <c r="VWE228" s="63"/>
      <c r="VWF228" s="58"/>
      <c r="VWG228" s="63"/>
      <c r="VWH228" s="58"/>
      <c r="VWI228" s="63"/>
      <c r="VWJ228" s="58"/>
      <c r="VWK228" s="63"/>
      <c r="VWL228" s="58"/>
      <c r="VWM228" s="63"/>
      <c r="VWN228" s="58"/>
      <c r="VWO228" s="63"/>
      <c r="VWP228" s="58"/>
      <c r="VWQ228" s="63"/>
      <c r="VWR228" s="58"/>
      <c r="VWS228" s="63"/>
      <c r="VWT228" s="58"/>
      <c r="VWU228" s="63"/>
      <c r="VWV228" s="58"/>
      <c r="VWW228" s="63"/>
      <c r="VWX228" s="58"/>
      <c r="VWY228" s="63"/>
      <c r="VWZ228" s="58"/>
      <c r="VXA228" s="63"/>
      <c r="VXB228" s="58"/>
      <c r="VXC228" s="63"/>
      <c r="VXD228" s="58"/>
      <c r="VXE228" s="63"/>
      <c r="VXF228" s="58"/>
      <c r="VXG228" s="63"/>
      <c r="VXH228" s="58"/>
      <c r="VXI228" s="63"/>
      <c r="VXJ228" s="58"/>
      <c r="VXK228" s="63"/>
      <c r="VXL228" s="58"/>
      <c r="VXM228" s="63"/>
      <c r="VXN228" s="58"/>
      <c r="VXO228" s="63"/>
      <c r="VXP228" s="58"/>
      <c r="VXQ228" s="63"/>
      <c r="VXR228" s="58"/>
      <c r="VXS228" s="63"/>
      <c r="VXT228" s="58"/>
      <c r="VXU228" s="63"/>
      <c r="VXV228" s="58"/>
      <c r="VXW228" s="63"/>
      <c r="VXX228" s="58"/>
      <c r="VXY228" s="63"/>
      <c r="VXZ228" s="58"/>
      <c r="VYA228" s="63"/>
      <c r="VYB228" s="58"/>
      <c r="VYC228" s="63"/>
      <c r="VYD228" s="58"/>
      <c r="VYE228" s="63"/>
      <c r="VYF228" s="58"/>
      <c r="VYG228" s="63"/>
      <c r="VYH228" s="58"/>
      <c r="VYI228" s="63"/>
      <c r="VYJ228" s="58"/>
      <c r="VYK228" s="63"/>
      <c r="VYL228" s="58"/>
      <c r="VYM228" s="63"/>
      <c r="VYN228" s="58"/>
      <c r="VYO228" s="63"/>
      <c r="VYP228" s="58"/>
      <c r="VYQ228" s="63"/>
      <c r="VYR228" s="58"/>
      <c r="VYS228" s="63"/>
      <c r="VYT228" s="58"/>
      <c r="VYU228" s="63"/>
      <c r="VYV228" s="58"/>
      <c r="VYW228" s="63"/>
      <c r="VYX228" s="58"/>
      <c r="VYY228" s="63"/>
      <c r="VYZ228" s="58"/>
      <c r="VZA228" s="63"/>
      <c r="VZB228" s="58"/>
      <c r="VZC228" s="63"/>
      <c r="VZD228" s="58"/>
      <c r="VZE228" s="63"/>
      <c r="VZF228" s="58"/>
      <c r="VZG228" s="63"/>
      <c r="VZH228" s="58"/>
      <c r="VZI228" s="63"/>
      <c r="VZJ228" s="58"/>
      <c r="VZK228" s="63"/>
      <c r="VZL228" s="58"/>
      <c r="VZM228" s="63"/>
      <c r="VZN228" s="58"/>
      <c r="VZO228" s="63"/>
      <c r="VZP228" s="58"/>
      <c r="VZQ228" s="63"/>
      <c r="VZR228" s="58"/>
      <c r="VZS228" s="63"/>
      <c r="VZT228" s="58"/>
      <c r="VZU228" s="63"/>
      <c r="VZV228" s="58"/>
      <c r="VZW228" s="63"/>
      <c r="VZX228" s="58"/>
      <c r="VZY228" s="63"/>
      <c r="VZZ228" s="58"/>
      <c r="WAA228" s="63"/>
      <c r="WAB228" s="58"/>
      <c r="WAC228" s="63"/>
      <c r="WAD228" s="58"/>
      <c r="WAE228" s="63"/>
      <c r="WAF228" s="58"/>
      <c r="WAG228" s="63"/>
      <c r="WAH228" s="58"/>
      <c r="WAI228" s="63"/>
      <c r="WAJ228" s="58"/>
      <c r="WAK228" s="63"/>
      <c r="WAL228" s="58"/>
      <c r="WAM228" s="63"/>
      <c r="WAN228" s="58"/>
      <c r="WAO228" s="63"/>
      <c r="WAP228" s="58"/>
      <c r="WAQ228" s="63"/>
      <c r="WAR228" s="58"/>
      <c r="WAS228" s="63"/>
      <c r="WAT228" s="58"/>
      <c r="WAU228" s="63"/>
      <c r="WAV228" s="58"/>
      <c r="WAW228" s="63"/>
      <c r="WAX228" s="58"/>
      <c r="WAY228" s="63"/>
      <c r="WAZ228" s="58"/>
      <c r="WBA228" s="63"/>
      <c r="WBB228" s="58"/>
      <c r="WBC228" s="63"/>
      <c r="WBD228" s="58"/>
      <c r="WBE228" s="63"/>
      <c r="WBF228" s="58"/>
      <c r="WBG228" s="63"/>
      <c r="WBH228" s="58"/>
      <c r="WBI228" s="63"/>
      <c r="WBJ228" s="58"/>
      <c r="WBK228" s="63"/>
      <c r="WBL228" s="58"/>
      <c r="WBM228" s="63"/>
      <c r="WBN228" s="58"/>
      <c r="WBO228" s="63"/>
      <c r="WBP228" s="58"/>
      <c r="WBQ228" s="63"/>
      <c r="WBR228" s="58"/>
      <c r="WBS228" s="63"/>
      <c r="WBT228" s="58"/>
      <c r="WBU228" s="63"/>
      <c r="WBV228" s="58"/>
      <c r="WBW228" s="63"/>
      <c r="WBX228" s="58"/>
      <c r="WBY228" s="63"/>
      <c r="WBZ228" s="58"/>
      <c r="WCA228" s="63"/>
      <c r="WCB228" s="58"/>
      <c r="WCC228" s="63"/>
      <c r="WCD228" s="58"/>
      <c r="WCE228" s="63"/>
      <c r="WCF228" s="58"/>
      <c r="WCG228" s="63"/>
      <c r="WCH228" s="58"/>
      <c r="WCI228" s="63"/>
      <c r="WCJ228" s="58"/>
      <c r="WCK228" s="63"/>
      <c r="WCL228" s="58"/>
      <c r="WCM228" s="63"/>
      <c r="WCN228" s="58"/>
      <c r="WCO228" s="63"/>
      <c r="WCP228" s="58"/>
      <c r="WCQ228" s="63"/>
      <c r="WCR228" s="58"/>
      <c r="WCS228" s="63"/>
      <c r="WCT228" s="58"/>
      <c r="WCU228" s="63"/>
      <c r="WCV228" s="58"/>
      <c r="WCW228" s="63"/>
      <c r="WCX228" s="58"/>
      <c r="WCY228" s="63"/>
      <c r="WCZ228" s="58"/>
      <c r="WDA228" s="63"/>
      <c r="WDB228" s="58"/>
      <c r="WDC228" s="63"/>
      <c r="WDD228" s="58"/>
      <c r="WDE228" s="63"/>
      <c r="WDF228" s="58"/>
      <c r="WDG228" s="63"/>
      <c r="WDH228" s="58"/>
      <c r="WDI228" s="63"/>
      <c r="WDJ228" s="58"/>
      <c r="WDK228" s="63"/>
      <c r="WDL228" s="58"/>
      <c r="WDM228" s="63"/>
      <c r="WDN228" s="58"/>
      <c r="WDO228" s="63"/>
      <c r="WDP228" s="58"/>
      <c r="WDQ228" s="63"/>
      <c r="WDR228" s="58"/>
      <c r="WDS228" s="63"/>
      <c r="WDT228" s="58"/>
      <c r="WDU228" s="63"/>
      <c r="WDV228" s="58"/>
      <c r="WDW228" s="63"/>
      <c r="WDX228" s="58"/>
      <c r="WDY228" s="63"/>
      <c r="WDZ228" s="58"/>
      <c r="WEA228" s="63"/>
      <c r="WEB228" s="58"/>
      <c r="WEC228" s="63"/>
      <c r="WED228" s="58"/>
      <c r="WEE228" s="63"/>
      <c r="WEF228" s="58"/>
      <c r="WEG228" s="63"/>
      <c r="WEH228" s="58"/>
      <c r="WEI228" s="63"/>
      <c r="WEJ228" s="58"/>
      <c r="WEK228" s="63"/>
      <c r="WEL228" s="58"/>
      <c r="WEM228" s="63"/>
      <c r="WEN228" s="58"/>
      <c r="WEO228" s="63"/>
      <c r="WEP228" s="58"/>
      <c r="WEQ228" s="63"/>
      <c r="WER228" s="58"/>
      <c r="WES228" s="63"/>
      <c r="WET228" s="58"/>
      <c r="WEU228" s="63"/>
      <c r="WEV228" s="58"/>
      <c r="WEW228" s="63"/>
      <c r="WEX228" s="58"/>
      <c r="WEY228" s="63"/>
      <c r="WEZ228" s="58"/>
      <c r="WFA228" s="63"/>
      <c r="WFB228" s="58"/>
      <c r="WFC228" s="63"/>
      <c r="WFD228" s="58"/>
      <c r="WFE228" s="63"/>
      <c r="WFF228" s="58"/>
      <c r="WFG228" s="63"/>
      <c r="WFH228" s="58"/>
      <c r="WFI228" s="63"/>
      <c r="WFJ228" s="58"/>
      <c r="WFK228" s="63"/>
      <c r="WFL228" s="58"/>
      <c r="WFM228" s="63"/>
      <c r="WFN228" s="58"/>
      <c r="WFO228" s="63"/>
      <c r="WFP228" s="58"/>
      <c r="WFQ228" s="63"/>
      <c r="WFR228" s="58"/>
      <c r="WFS228" s="63"/>
      <c r="WFT228" s="58"/>
      <c r="WFU228" s="63"/>
      <c r="WFV228" s="58"/>
      <c r="WFW228" s="63"/>
      <c r="WFX228" s="58"/>
      <c r="WFY228" s="63"/>
      <c r="WFZ228" s="58"/>
      <c r="WGA228" s="63"/>
      <c r="WGB228" s="58"/>
      <c r="WGC228" s="63"/>
      <c r="WGD228" s="58"/>
      <c r="WGE228" s="63"/>
      <c r="WGF228" s="58"/>
      <c r="WGG228" s="63"/>
      <c r="WGH228" s="58"/>
      <c r="WGI228" s="63"/>
      <c r="WGJ228" s="58"/>
      <c r="WGK228" s="63"/>
      <c r="WGL228" s="58"/>
      <c r="WGM228" s="63"/>
      <c r="WGN228" s="58"/>
      <c r="WGO228" s="63"/>
      <c r="WGP228" s="58"/>
      <c r="WGQ228" s="63"/>
      <c r="WGR228" s="58"/>
      <c r="WGS228" s="63"/>
      <c r="WGT228" s="58"/>
      <c r="WGU228" s="63"/>
      <c r="WGV228" s="58"/>
      <c r="WGW228" s="63"/>
      <c r="WGX228" s="58"/>
      <c r="WGY228" s="63"/>
      <c r="WGZ228" s="58"/>
      <c r="WHA228" s="63"/>
      <c r="WHB228" s="58"/>
      <c r="WHC228" s="63"/>
      <c r="WHD228" s="58"/>
      <c r="WHE228" s="63"/>
      <c r="WHF228" s="58"/>
      <c r="WHG228" s="63"/>
      <c r="WHH228" s="58"/>
      <c r="WHI228" s="63"/>
      <c r="WHJ228" s="58"/>
      <c r="WHK228" s="63"/>
      <c r="WHL228" s="58"/>
      <c r="WHM228" s="63"/>
      <c r="WHN228" s="58"/>
      <c r="WHO228" s="63"/>
      <c r="WHP228" s="58"/>
      <c r="WHQ228" s="63"/>
      <c r="WHR228" s="58"/>
      <c r="WHS228" s="63"/>
      <c r="WHT228" s="58"/>
      <c r="WHU228" s="63"/>
      <c r="WHV228" s="58"/>
      <c r="WHW228" s="63"/>
      <c r="WHX228" s="58"/>
      <c r="WHY228" s="63"/>
      <c r="WHZ228" s="58"/>
      <c r="WIA228" s="63"/>
      <c r="WIB228" s="58"/>
      <c r="WIC228" s="63"/>
      <c r="WID228" s="58"/>
      <c r="WIE228" s="63"/>
      <c r="WIF228" s="58"/>
      <c r="WIG228" s="63"/>
      <c r="WIH228" s="58"/>
      <c r="WII228" s="63"/>
      <c r="WIJ228" s="58"/>
      <c r="WIK228" s="63"/>
      <c r="WIL228" s="58"/>
      <c r="WIM228" s="63"/>
      <c r="WIN228" s="58"/>
      <c r="WIO228" s="63"/>
      <c r="WIP228" s="58"/>
      <c r="WIQ228" s="63"/>
      <c r="WIR228" s="58"/>
      <c r="WIS228" s="63"/>
      <c r="WIT228" s="58"/>
      <c r="WIU228" s="63"/>
      <c r="WIV228" s="58"/>
      <c r="WIW228" s="63"/>
      <c r="WIX228" s="58"/>
      <c r="WIY228" s="63"/>
      <c r="WIZ228" s="58"/>
      <c r="WJA228" s="63"/>
      <c r="WJB228" s="58"/>
      <c r="WJC228" s="63"/>
      <c r="WJD228" s="58"/>
      <c r="WJE228" s="63"/>
      <c r="WJF228" s="58"/>
      <c r="WJG228" s="63"/>
      <c r="WJH228" s="58"/>
      <c r="WJI228" s="63"/>
      <c r="WJJ228" s="58"/>
      <c r="WJK228" s="63"/>
      <c r="WJL228" s="58"/>
      <c r="WJM228" s="63"/>
      <c r="WJN228" s="58"/>
      <c r="WJO228" s="63"/>
      <c r="WJP228" s="58"/>
      <c r="WJQ228" s="63"/>
      <c r="WJR228" s="58"/>
      <c r="WJS228" s="63"/>
      <c r="WJT228" s="58"/>
      <c r="WJU228" s="63"/>
      <c r="WJV228" s="58"/>
      <c r="WJW228" s="63"/>
      <c r="WJX228" s="58"/>
      <c r="WJY228" s="63"/>
      <c r="WJZ228" s="58"/>
      <c r="WKA228" s="63"/>
      <c r="WKB228" s="58"/>
      <c r="WKC228" s="63"/>
      <c r="WKD228" s="58"/>
      <c r="WKE228" s="63"/>
      <c r="WKF228" s="58"/>
      <c r="WKG228" s="63"/>
      <c r="WKH228" s="58"/>
      <c r="WKI228" s="63"/>
      <c r="WKJ228" s="58"/>
      <c r="WKK228" s="63"/>
      <c r="WKL228" s="58"/>
      <c r="WKM228" s="63"/>
      <c r="WKN228" s="58"/>
      <c r="WKO228" s="63"/>
      <c r="WKP228" s="58"/>
      <c r="WKQ228" s="63"/>
      <c r="WKR228" s="58"/>
      <c r="WKS228" s="63"/>
      <c r="WKT228" s="58"/>
      <c r="WKU228" s="63"/>
      <c r="WKV228" s="58"/>
      <c r="WKW228" s="63"/>
      <c r="WKX228" s="58"/>
      <c r="WKY228" s="63"/>
      <c r="WKZ228" s="58"/>
      <c r="WLA228" s="63"/>
      <c r="WLB228" s="58"/>
      <c r="WLC228" s="63"/>
      <c r="WLD228" s="58"/>
      <c r="WLE228" s="63"/>
      <c r="WLF228" s="58"/>
      <c r="WLG228" s="63"/>
      <c r="WLH228" s="58"/>
      <c r="WLI228" s="63"/>
      <c r="WLJ228" s="58"/>
      <c r="WLK228" s="63"/>
      <c r="WLL228" s="58"/>
      <c r="WLM228" s="63"/>
      <c r="WLN228" s="58"/>
      <c r="WLO228" s="63"/>
      <c r="WLP228" s="58"/>
      <c r="WLQ228" s="63"/>
      <c r="WLR228" s="58"/>
      <c r="WLS228" s="63"/>
      <c r="WLT228" s="58"/>
      <c r="WLU228" s="63"/>
      <c r="WLV228" s="58"/>
      <c r="WLW228" s="63"/>
      <c r="WLX228" s="58"/>
      <c r="WLY228" s="63"/>
      <c r="WLZ228" s="58"/>
      <c r="WMA228" s="63"/>
      <c r="WMB228" s="58"/>
      <c r="WMC228" s="63"/>
      <c r="WMD228" s="58"/>
      <c r="WME228" s="63"/>
      <c r="WMF228" s="58"/>
      <c r="WMG228" s="63"/>
      <c r="WMH228" s="58"/>
      <c r="WMI228" s="63"/>
      <c r="WMJ228" s="58"/>
      <c r="WMK228" s="63"/>
      <c r="WML228" s="58"/>
      <c r="WMM228" s="63"/>
      <c r="WMN228" s="58"/>
      <c r="WMO228" s="63"/>
      <c r="WMP228" s="58"/>
      <c r="WMQ228" s="63"/>
      <c r="WMR228" s="58"/>
      <c r="WMS228" s="63"/>
      <c r="WMT228" s="58"/>
      <c r="WMU228" s="63"/>
      <c r="WMV228" s="58"/>
      <c r="WMW228" s="63"/>
      <c r="WMX228" s="58"/>
      <c r="WMY228" s="63"/>
      <c r="WMZ228" s="58"/>
      <c r="WNA228" s="63"/>
      <c r="WNB228" s="58"/>
      <c r="WNC228" s="63"/>
      <c r="WND228" s="58"/>
      <c r="WNE228" s="63"/>
      <c r="WNF228" s="58"/>
      <c r="WNG228" s="63"/>
      <c r="WNH228" s="58"/>
      <c r="WNI228" s="63"/>
      <c r="WNJ228" s="58"/>
      <c r="WNK228" s="63"/>
      <c r="WNL228" s="58"/>
      <c r="WNM228" s="63"/>
      <c r="WNN228" s="58"/>
      <c r="WNO228" s="63"/>
      <c r="WNP228" s="58"/>
      <c r="WNQ228" s="63"/>
      <c r="WNR228" s="58"/>
      <c r="WNS228" s="63"/>
      <c r="WNT228" s="58"/>
      <c r="WNU228" s="63"/>
      <c r="WNV228" s="58"/>
      <c r="WNW228" s="63"/>
      <c r="WNX228" s="58"/>
      <c r="WNY228" s="63"/>
      <c r="WNZ228" s="58"/>
      <c r="WOA228" s="63"/>
      <c r="WOB228" s="58"/>
      <c r="WOC228" s="63"/>
      <c r="WOD228" s="58"/>
      <c r="WOE228" s="63"/>
      <c r="WOF228" s="58"/>
      <c r="WOG228" s="63"/>
      <c r="WOH228" s="58"/>
      <c r="WOI228" s="63"/>
      <c r="WOJ228" s="58"/>
      <c r="WOK228" s="63"/>
      <c r="WOL228" s="58"/>
      <c r="WOM228" s="63"/>
      <c r="WON228" s="58"/>
      <c r="WOO228" s="63"/>
      <c r="WOP228" s="58"/>
      <c r="WOQ228" s="63"/>
      <c r="WOR228" s="58"/>
      <c r="WOS228" s="63"/>
      <c r="WOT228" s="58"/>
      <c r="WOU228" s="63"/>
      <c r="WOV228" s="58"/>
      <c r="WOW228" s="63"/>
      <c r="WOX228" s="58"/>
      <c r="WOY228" s="63"/>
      <c r="WOZ228" s="58"/>
      <c r="WPA228" s="63"/>
      <c r="WPB228" s="58"/>
      <c r="WPC228" s="63"/>
      <c r="WPD228" s="58"/>
      <c r="WPE228" s="63"/>
      <c r="WPF228" s="58"/>
      <c r="WPG228" s="63"/>
      <c r="WPH228" s="58"/>
      <c r="WPI228" s="63"/>
      <c r="WPJ228" s="58"/>
      <c r="WPK228" s="63"/>
      <c r="WPL228" s="58"/>
      <c r="WPM228" s="63"/>
      <c r="WPN228" s="58"/>
      <c r="WPO228" s="63"/>
      <c r="WPP228" s="58"/>
      <c r="WPQ228" s="63"/>
      <c r="WPR228" s="58"/>
      <c r="WPS228" s="63"/>
      <c r="WPT228" s="58"/>
      <c r="WPU228" s="63"/>
      <c r="WPV228" s="58"/>
      <c r="WPW228" s="63"/>
      <c r="WPX228" s="58"/>
      <c r="WPY228" s="63"/>
      <c r="WPZ228" s="58"/>
      <c r="WQA228" s="63"/>
      <c r="WQB228" s="58"/>
      <c r="WQC228" s="63"/>
      <c r="WQD228" s="58"/>
      <c r="WQE228" s="63"/>
      <c r="WQF228" s="58"/>
      <c r="WQG228" s="63"/>
      <c r="WQH228" s="58"/>
      <c r="WQI228" s="63"/>
      <c r="WQJ228" s="58"/>
      <c r="WQK228" s="63"/>
      <c r="WQL228" s="58"/>
      <c r="WQM228" s="63"/>
      <c r="WQN228" s="58"/>
      <c r="WQO228" s="63"/>
      <c r="WQP228" s="58"/>
      <c r="WQQ228" s="63"/>
      <c r="WQR228" s="58"/>
      <c r="WQS228" s="63"/>
      <c r="WQT228" s="58"/>
      <c r="WQU228" s="63"/>
      <c r="WQV228" s="58"/>
      <c r="WQW228" s="63"/>
      <c r="WQX228" s="58"/>
      <c r="WQY228" s="63"/>
      <c r="WQZ228" s="58"/>
      <c r="WRA228" s="63"/>
      <c r="WRB228" s="58"/>
      <c r="WRC228" s="63"/>
      <c r="WRD228" s="58"/>
      <c r="WRE228" s="63"/>
      <c r="WRF228" s="58"/>
      <c r="WRG228" s="63"/>
      <c r="WRH228" s="58"/>
      <c r="WRI228" s="63"/>
      <c r="WRJ228" s="58"/>
      <c r="WRK228" s="63"/>
      <c r="WRL228" s="58"/>
      <c r="WRM228" s="63"/>
      <c r="WRN228" s="58"/>
      <c r="WRO228" s="63"/>
      <c r="WRP228" s="58"/>
      <c r="WRQ228" s="63"/>
      <c r="WRR228" s="58"/>
      <c r="WRS228" s="63"/>
      <c r="WRT228" s="58"/>
      <c r="WRU228" s="63"/>
      <c r="WRV228" s="58"/>
      <c r="WRW228" s="63"/>
      <c r="WRX228" s="58"/>
      <c r="WRY228" s="63"/>
      <c r="WRZ228" s="58"/>
      <c r="WSA228" s="63"/>
      <c r="WSB228" s="58"/>
      <c r="WSC228" s="63"/>
      <c r="WSD228" s="58"/>
      <c r="WSE228" s="63"/>
      <c r="WSF228" s="58"/>
      <c r="WSG228" s="63"/>
      <c r="WSH228" s="58"/>
      <c r="WSI228" s="63"/>
      <c r="WSJ228" s="58"/>
      <c r="WSK228" s="63"/>
      <c r="WSL228" s="58"/>
      <c r="WSM228" s="63"/>
      <c r="WSN228" s="58"/>
      <c r="WSO228" s="63"/>
      <c r="WSP228" s="58"/>
      <c r="WSQ228" s="63"/>
      <c r="WSR228" s="58"/>
      <c r="WSS228" s="63"/>
      <c r="WST228" s="58"/>
      <c r="WSU228" s="63"/>
      <c r="WSV228" s="58"/>
      <c r="WSW228" s="63"/>
      <c r="WSX228" s="58"/>
      <c r="WSY228" s="63"/>
      <c r="WSZ228" s="58"/>
      <c r="WTA228" s="63"/>
      <c r="WTB228" s="58"/>
      <c r="WTC228" s="63"/>
      <c r="WTD228" s="58"/>
      <c r="WTE228" s="63"/>
      <c r="WTF228" s="58"/>
      <c r="WTG228" s="63"/>
      <c r="WTH228" s="58"/>
      <c r="WTI228" s="63"/>
      <c r="WTJ228" s="58"/>
      <c r="WTK228" s="63"/>
      <c r="WTL228" s="58"/>
      <c r="WTM228" s="63"/>
      <c r="WTN228" s="58"/>
      <c r="WTO228" s="63"/>
      <c r="WTP228" s="58"/>
      <c r="WTQ228" s="63"/>
      <c r="WTR228" s="58"/>
      <c r="WTS228" s="63"/>
      <c r="WTT228" s="58"/>
      <c r="WTU228" s="63"/>
      <c r="WTV228" s="58"/>
      <c r="WTW228" s="63"/>
      <c r="WTX228" s="58"/>
      <c r="WTY228" s="63"/>
      <c r="WTZ228" s="58"/>
      <c r="WUA228" s="63"/>
      <c r="WUB228" s="58"/>
      <c r="WUC228" s="63"/>
      <c r="WUD228" s="58"/>
      <c r="WUE228" s="63"/>
      <c r="WUF228" s="58"/>
      <c r="WUG228" s="63"/>
      <c r="WUH228" s="58"/>
      <c r="WUI228" s="63"/>
      <c r="WUJ228" s="58"/>
      <c r="WUK228" s="63"/>
      <c r="WUL228" s="58"/>
      <c r="WUM228" s="63"/>
      <c r="WUN228" s="58"/>
      <c r="WUO228" s="63"/>
      <c r="WUP228" s="58"/>
      <c r="WUQ228" s="63"/>
      <c r="WUR228" s="58"/>
      <c r="WUS228" s="63"/>
      <c r="WUT228" s="58"/>
      <c r="WUU228" s="63"/>
      <c r="WUV228" s="58"/>
      <c r="WUW228" s="63"/>
      <c r="WUX228" s="58"/>
      <c r="WUY228" s="63"/>
      <c r="WUZ228" s="58"/>
      <c r="WVA228" s="63"/>
      <c r="WVB228" s="58"/>
      <c r="WVC228" s="63"/>
      <c r="WVD228" s="58"/>
      <c r="WVE228" s="63"/>
      <c r="WVF228" s="58"/>
      <c r="WVG228" s="63"/>
      <c r="WVH228" s="58"/>
      <c r="WVI228" s="63"/>
      <c r="WVJ228" s="58"/>
      <c r="WVK228" s="63"/>
      <c r="WVL228" s="58"/>
      <c r="WVM228" s="63"/>
      <c r="WVN228" s="58"/>
      <c r="WVO228" s="63"/>
      <c r="WVP228" s="58"/>
      <c r="WVQ228" s="63"/>
      <c r="WVR228" s="58"/>
      <c r="WVS228" s="63"/>
      <c r="WVT228" s="58"/>
      <c r="WVU228" s="63"/>
      <c r="WVV228" s="58"/>
      <c r="WVW228" s="63"/>
      <c r="WVX228" s="58"/>
      <c r="WVY228" s="63"/>
      <c r="WVZ228" s="58"/>
      <c r="WWA228" s="63"/>
      <c r="WWB228" s="58"/>
      <c r="WWC228" s="63"/>
      <c r="WWD228" s="58"/>
      <c r="WWE228" s="63"/>
      <c r="WWF228" s="58"/>
      <c r="WWG228" s="63"/>
      <c r="WWH228" s="58"/>
      <c r="WWI228" s="63"/>
      <c r="WWJ228" s="58"/>
      <c r="WWK228" s="63"/>
      <c r="WWL228" s="58"/>
      <c r="WWM228" s="63"/>
      <c r="WWN228" s="58"/>
      <c r="WWO228" s="63"/>
      <c r="WWP228" s="58"/>
      <c r="WWQ228" s="63"/>
      <c r="WWR228" s="58"/>
      <c r="WWS228" s="63"/>
      <c r="WWT228" s="58"/>
      <c r="WWU228" s="63"/>
      <c r="WWV228" s="58"/>
      <c r="WWW228" s="63"/>
      <c r="WWX228" s="58"/>
      <c r="WWY228" s="63"/>
      <c r="WWZ228" s="58"/>
      <c r="WXA228" s="63"/>
      <c r="WXB228" s="58"/>
      <c r="WXC228" s="63"/>
      <c r="WXD228" s="58"/>
      <c r="WXE228" s="63"/>
      <c r="WXF228" s="58"/>
      <c r="WXG228" s="63"/>
      <c r="WXH228" s="58"/>
      <c r="WXI228" s="63"/>
      <c r="WXJ228" s="58"/>
      <c r="WXK228" s="63"/>
      <c r="WXL228" s="58"/>
      <c r="WXM228" s="63"/>
      <c r="WXN228" s="58"/>
      <c r="WXO228" s="63"/>
      <c r="WXP228" s="58"/>
      <c r="WXQ228" s="63"/>
      <c r="WXR228" s="58"/>
      <c r="WXS228" s="63"/>
      <c r="WXT228" s="58"/>
      <c r="WXU228" s="63"/>
      <c r="WXV228" s="58"/>
      <c r="WXW228" s="63"/>
      <c r="WXX228" s="58"/>
      <c r="WXY228" s="63"/>
      <c r="WXZ228" s="58"/>
      <c r="WYA228" s="63"/>
      <c r="WYB228" s="58"/>
      <c r="WYC228" s="63"/>
      <c r="WYD228" s="58"/>
      <c r="WYE228" s="63"/>
      <c r="WYF228" s="58"/>
      <c r="WYG228" s="63"/>
      <c r="WYH228" s="58"/>
      <c r="WYI228" s="63"/>
      <c r="WYJ228" s="58"/>
      <c r="WYK228" s="63"/>
      <c r="WYL228" s="58"/>
      <c r="WYM228" s="63"/>
      <c r="WYN228" s="58"/>
      <c r="WYO228" s="63"/>
      <c r="WYP228" s="58"/>
      <c r="WYQ228" s="63"/>
      <c r="WYR228" s="58"/>
      <c r="WYS228" s="63"/>
      <c r="WYT228" s="58"/>
      <c r="WYU228" s="63"/>
      <c r="WYV228" s="58"/>
      <c r="WYW228" s="63"/>
      <c r="WYX228" s="58"/>
      <c r="WYY228" s="63"/>
      <c r="WYZ228" s="58"/>
      <c r="WZA228" s="63"/>
      <c r="WZB228" s="58"/>
      <c r="WZC228" s="63"/>
      <c r="WZD228" s="58"/>
      <c r="WZE228" s="63"/>
      <c r="WZF228" s="58"/>
      <c r="WZG228" s="63"/>
      <c r="WZH228" s="58"/>
      <c r="WZI228" s="63"/>
      <c r="WZJ228" s="58"/>
      <c r="WZK228" s="63"/>
      <c r="WZL228" s="58"/>
      <c r="WZM228" s="63"/>
      <c r="WZN228" s="58"/>
      <c r="WZO228" s="63"/>
      <c r="WZP228" s="58"/>
      <c r="WZQ228" s="63"/>
      <c r="WZR228" s="58"/>
      <c r="WZS228" s="63"/>
      <c r="WZT228" s="58"/>
      <c r="WZU228" s="63"/>
      <c r="WZV228" s="58"/>
      <c r="WZW228" s="63"/>
      <c r="WZX228" s="58"/>
      <c r="WZY228" s="63"/>
      <c r="WZZ228" s="58"/>
      <c r="XAA228" s="63"/>
      <c r="XAB228" s="58"/>
      <c r="XAC228" s="63"/>
      <c r="XAD228" s="58"/>
      <c r="XAE228" s="63"/>
      <c r="XAF228" s="58"/>
      <c r="XAG228" s="63"/>
      <c r="XAH228" s="58"/>
      <c r="XAI228" s="63"/>
      <c r="XAJ228" s="58"/>
      <c r="XAK228" s="63"/>
      <c r="XAL228" s="58"/>
      <c r="XAM228" s="63"/>
      <c r="XAN228" s="58"/>
      <c r="XAO228" s="63"/>
      <c r="XAP228" s="58"/>
      <c r="XAQ228" s="63"/>
      <c r="XAR228" s="58"/>
      <c r="XAS228" s="63"/>
      <c r="XAT228" s="58"/>
      <c r="XAU228" s="63"/>
      <c r="XAV228" s="58"/>
      <c r="XAW228" s="63"/>
      <c r="XAX228" s="58"/>
      <c r="XAY228" s="63"/>
      <c r="XAZ228" s="58"/>
      <c r="XBA228" s="63"/>
      <c r="XBB228" s="58"/>
      <c r="XBC228" s="63"/>
      <c r="XBD228" s="58"/>
      <c r="XBE228" s="63"/>
      <c r="XBF228" s="58"/>
      <c r="XBG228" s="63"/>
      <c r="XBH228" s="58"/>
      <c r="XBI228" s="63"/>
      <c r="XBJ228" s="58"/>
      <c r="XBK228" s="63"/>
      <c r="XBL228" s="58"/>
      <c r="XBM228" s="63"/>
      <c r="XBN228" s="58"/>
      <c r="XBO228" s="63"/>
      <c r="XBP228" s="58"/>
      <c r="XBQ228" s="63"/>
      <c r="XBR228" s="58"/>
      <c r="XBS228" s="63"/>
      <c r="XBT228" s="58"/>
      <c r="XBU228" s="63"/>
      <c r="XBV228" s="58"/>
      <c r="XBW228" s="63"/>
      <c r="XBX228" s="58"/>
      <c r="XBY228" s="63"/>
      <c r="XBZ228" s="58"/>
      <c r="XCA228" s="63"/>
      <c r="XCB228" s="58"/>
      <c r="XCC228" s="63"/>
      <c r="XCD228" s="58"/>
      <c r="XCE228" s="63"/>
      <c r="XCF228" s="58"/>
      <c r="XCG228" s="63"/>
      <c r="XCH228" s="58"/>
      <c r="XCI228" s="63"/>
      <c r="XCJ228" s="58"/>
      <c r="XCK228" s="63"/>
      <c r="XCL228" s="58"/>
      <c r="XCM228" s="63"/>
      <c r="XCN228" s="58"/>
      <c r="XCO228" s="63"/>
      <c r="XCP228" s="58"/>
      <c r="XCQ228" s="63"/>
      <c r="XCR228" s="58"/>
      <c r="XCS228" s="63"/>
      <c r="XCT228" s="58"/>
      <c r="XCU228" s="63"/>
      <c r="XCV228" s="58"/>
      <c r="XCW228" s="63"/>
      <c r="XCX228" s="58"/>
      <c r="XCY228" s="63"/>
      <c r="XCZ228" s="58"/>
      <c r="XDA228" s="63"/>
      <c r="XDB228" s="58"/>
      <c r="XDC228" s="63"/>
      <c r="XDD228" s="58"/>
      <c r="XDE228" s="63"/>
      <c r="XDF228" s="58"/>
      <c r="XDG228" s="63"/>
      <c r="XDH228" s="58"/>
      <c r="XDI228" s="63"/>
      <c r="XDJ228" s="58"/>
      <c r="XDK228" s="63"/>
      <c r="XDL228" s="58"/>
      <c r="XDM228" s="63"/>
      <c r="XDN228" s="58"/>
      <c r="XDO228" s="63"/>
      <c r="XDP228" s="58"/>
      <c r="XDQ228" s="63"/>
      <c r="XDR228" s="58"/>
      <c r="XDS228" s="63"/>
      <c r="XDT228" s="58"/>
      <c r="XDU228" s="63"/>
      <c r="XDV228" s="58"/>
      <c r="XDW228" s="63"/>
      <c r="XDX228" s="58"/>
      <c r="XDY228" s="63"/>
      <c r="XDZ228" s="58"/>
      <c r="XEA228" s="63"/>
      <c r="XEB228" s="58"/>
      <c r="XEC228" s="63"/>
      <c r="XED228" s="58"/>
      <c r="XEE228" s="63"/>
      <c r="XEF228" s="58"/>
      <c r="XEG228" s="63"/>
      <c r="XEH228" s="58"/>
      <c r="XEI228" s="63"/>
      <c r="XEJ228" s="58"/>
      <c r="XEK228" s="63"/>
      <c r="XEL228" s="58"/>
      <c r="XEM228" s="63"/>
      <c r="XEN228" s="58"/>
      <c r="XEO228" s="63"/>
      <c r="XEP228" s="58"/>
      <c r="XEQ228" s="63"/>
      <c r="XER228" s="58"/>
      <c r="XES228" s="63"/>
      <c r="XET228" s="58"/>
      <c r="XEU228" s="63"/>
      <c r="XEV228" s="58"/>
      <c r="XEW228" s="63"/>
      <c r="XEX228" s="58"/>
      <c r="XEY228" s="63"/>
      <c r="XEZ228" s="58"/>
      <c r="XFA228" s="63"/>
      <c r="XFB228" s="58"/>
      <c r="XFC228" s="63"/>
      <c r="XFD228" s="58"/>
    </row>
    <row r="229" spans="1:16384">
      <c r="A229" s="63" t="s">
        <v>387</v>
      </c>
      <c r="B229" s="58" t="s">
        <v>10</v>
      </c>
      <c r="C229" s="63"/>
      <c r="D229" s="58"/>
      <c r="E229" s="63"/>
      <c r="F229" s="58"/>
      <c r="G229" s="63"/>
      <c r="H229" s="58"/>
      <c r="I229" s="63"/>
      <c r="J229" s="58"/>
      <c r="K229" s="63"/>
      <c r="L229" s="58"/>
      <c r="M229" s="63"/>
      <c r="N229" s="58"/>
      <c r="O229" s="63"/>
      <c r="P229" s="58"/>
      <c r="Q229" s="63"/>
      <c r="R229" s="58"/>
      <c r="S229" s="63"/>
      <c r="T229" s="58"/>
      <c r="U229" s="63"/>
      <c r="V229" s="58"/>
      <c r="W229" s="63"/>
      <c r="X229" s="58"/>
      <c r="Y229" s="63"/>
      <c r="Z229" s="58"/>
      <c r="AA229" s="63"/>
      <c r="AB229" s="58"/>
      <c r="AC229" s="63"/>
      <c r="AD229" s="58"/>
      <c r="AE229" s="63">
        <v>3</v>
      </c>
      <c r="AF229" s="58"/>
      <c r="AG229" s="63"/>
      <c r="AH229" s="58"/>
      <c r="AI229" s="63"/>
      <c r="AJ229" s="58"/>
      <c r="AK229" s="63"/>
      <c r="AL229" s="58"/>
      <c r="AM229" s="63"/>
      <c r="AN229" s="58"/>
      <c r="AO229" s="63"/>
      <c r="AP229" s="58"/>
      <c r="AQ229" s="63"/>
      <c r="AR229" s="58"/>
      <c r="AS229" s="63"/>
      <c r="AT229" s="58"/>
      <c r="AU229" s="63"/>
      <c r="AV229" s="58"/>
      <c r="AW229" s="63"/>
      <c r="AX229" s="58"/>
      <c r="AY229" s="63"/>
      <c r="AZ229" s="58"/>
      <c r="BA229" s="63"/>
      <c r="BB229" s="58"/>
      <c r="BC229" s="63"/>
      <c r="BD229" s="58"/>
      <c r="BE229" s="63"/>
      <c r="BF229" s="58"/>
      <c r="BG229" s="63"/>
      <c r="BH229" s="58"/>
      <c r="BI229" s="63"/>
      <c r="BJ229" s="58"/>
      <c r="BK229" s="63"/>
      <c r="BL229" s="58"/>
      <c r="BM229" s="63"/>
      <c r="BN229" s="58"/>
      <c r="BO229" s="63"/>
      <c r="BP229" s="58"/>
      <c r="BQ229" s="63"/>
      <c r="BR229" s="58"/>
      <c r="BS229" s="63"/>
      <c r="BT229" s="58"/>
      <c r="BU229" s="63"/>
      <c r="BV229" s="58"/>
      <c r="BW229" t="str">
        <f t="shared" si="275"/>
        <v>|n每秒回血+3%</v>
      </c>
      <c r="BX229" t="str">
        <f t="shared" si="276"/>
        <v/>
      </c>
      <c r="BY229" t="str">
        <f t="shared" si="277"/>
        <v/>
      </c>
      <c r="BZ229" t="str">
        <f t="shared" si="278"/>
        <v/>
      </c>
      <c r="CA229" t="str">
        <f t="shared" si="279"/>
        <v/>
      </c>
      <c r="CB229" t="str">
        <f t="shared" si="280"/>
        <v/>
      </c>
      <c r="CC229" t="str">
        <f t="shared" si="281"/>
        <v/>
      </c>
      <c r="CD229" t="str">
        <f t="shared" si="282"/>
        <v/>
      </c>
      <c r="CE229" t="str">
        <f t="shared" si="283"/>
        <v/>
      </c>
      <c r="CF229" t="str">
        <f t="shared" si="284"/>
        <v/>
      </c>
      <c r="CG229" t="str">
        <f t="shared" si="285"/>
        <v/>
      </c>
      <c r="CH229" t="str">
        <f t="shared" si="286"/>
        <v/>
      </c>
      <c r="CI229" t="str">
        <f t="shared" si="287"/>
        <v/>
      </c>
      <c r="CJ229" t="str">
        <f t="shared" si="288"/>
        <v/>
      </c>
      <c r="CK229" t="str">
        <f t="shared" si="289"/>
        <v/>
      </c>
      <c r="CL229" t="str">
        <f t="shared" si="290"/>
        <v/>
      </c>
      <c r="CM229" t="str">
        <f t="shared" si="291"/>
        <v/>
      </c>
      <c r="CN229" t="str">
        <f t="shared" si="292"/>
        <v/>
      </c>
      <c r="CO229" t="str">
        <f t="shared" si="293"/>
        <v/>
      </c>
      <c r="CP229" t="str">
        <f t="shared" si="294"/>
        <v/>
      </c>
      <c r="CQ229" t="str">
        <f t="shared" si="295"/>
        <v/>
      </c>
      <c r="CR229" t="str">
        <f t="shared" si="296"/>
        <v/>
      </c>
      <c r="CS229" t="str">
        <f t="shared" si="297"/>
        <v/>
      </c>
      <c r="CT229" t="str">
        <f t="shared" si="298"/>
        <v/>
      </c>
      <c r="CU229" t="str">
        <f t="shared" si="299"/>
        <v/>
      </c>
      <c r="CV229" t="str">
        <f t="shared" si="300"/>
        <v/>
      </c>
      <c r="CW229" t="str">
        <f t="shared" si="301"/>
        <v/>
      </c>
      <c r="CX229" t="str">
        <f t="shared" si="302"/>
        <v/>
      </c>
      <c r="CY229" t="str">
        <f t="shared" si="303"/>
        <v>|n每秒回血+3%</v>
      </c>
      <c r="CZ229" t="str">
        <f t="shared" si="304"/>
        <v/>
      </c>
      <c r="DA229" t="str">
        <f t="shared" si="305"/>
        <v/>
      </c>
      <c r="DB229" t="str">
        <f t="shared" si="306"/>
        <v/>
      </c>
      <c r="DC229" t="str">
        <f t="shared" si="307"/>
        <v/>
      </c>
      <c r="DD229" t="str">
        <f t="shared" si="308"/>
        <v/>
      </c>
      <c r="DE229" t="str">
        <f t="shared" si="309"/>
        <v/>
      </c>
      <c r="DF229" t="str">
        <f t="shared" si="310"/>
        <v/>
      </c>
      <c r="DG229" t="str">
        <f t="shared" si="311"/>
        <v/>
      </c>
      <c r="DH229" t="str">
        <f t="shared" si="312"/>
        <v/>
      </c>
      <c r="DI229" t="str">
        <f t="shared" si="313"/>
        <v/>
      </c>
      <c r="DJ229" t="str">
        <f t="shared" si="314"/>
        <v/>
      </c>
      <c r="DK229" t="str">
        <f t="shared" si="315"/>
        <v/>
      </c>
      <c r="DL229" t="str">
        <f t="shared" si="316"/>
        <v/>
      </c>
      <c r="DM229" t="str">
        <f t="shared" si="317"/>
        <v/>
      </c>
      <c r="DN229" t="str">
        <f t="shared" si="318"/>
        <v/>
      </c>
      <c r="DO229" t="str">
        <f t="shared" si="319"/>
        <v/>
      </c>
      <c r="DP229" t="str">
        <f t="shared" si="320"/>
        <v/>
      </c>
      <c r="DQ229" t="str">
        <f t="shared" si="321"/>
        <v/>
      </c>
      <c r="DR229" t="str">
        <f t="shared" si="322"/>
        <v/>
      </c>
      <c r="DS229" t="str">
        <f t="shared" si="323"/>
        <v/>
      </c>
      <c r="DT229" t="str">
        <f t="shared" si="324"/>
        <v/>
      </c>
      <c r="DU229" t="str">
        <f t="shared" si="325"/>
        <v/>
      </c>
      <c r="DV229" t="str">
        <f t="shared" si="326"/>
        <v/>
      </c>
      <c r="DW229" t="str">
        <f t="shared" si="327"/>
        <v/>
      </c>
      <c r="DX229" t="str">
        <f t="shared" si="328"/>
        <v/>
      </c>
      <c r="DY229" t="str">
        <f t="shared" si="329"/>
        <v/>
      </c>
      <c r="DZ229" t="str">
        <f t="shared" si="330"/>
        <v/>
      </c>
      <c r="EA229" t="str">
        <f t="shared" si="331"/>
        <v/>
      </c>
      <c r="EB229" t="str">
        <f t="shared" si="332"/>
        <v/>
      </c>
      <c r="EC229" t="str">
        <f t="shared" si="333"/>
        <v/>
      </c>
      <c r="ED229" t="str">
        <f t="shared" si="334"/>
        <v/>
      </c>
      <c r="EE229" t="str">
        <f t="shared" si="335"/>
        <v/>
      </c>
      <c r="EF229" t="str">
        <f t="shared" si="336"/>
        <v/>
      </c>
      <c r="EG229" t="str">
        <f t="shared" si="337"/>
        <v/>
      </c>
      <c r="EH229" t="str">
        <f t="shared" si="338"/>
        <v/>
      </c>
      <c r="EI229" t="str">
        <f t="shared" si="339"/>
        <v/>
      </c>
      <c r="EJ229" t="str">
        <f t="shared" si="340"/>
        <v/>
      </c>
      <c r="EK229" t="str">
        <f t="shared" si="341"/>
        <v/>
      </c>
      <c r="EL229" t="str">
        <f t="shared" si="342"/>
        <v/>
      </c>
      <c r="EM229" t="str">
        <f t="shared" si="343"/>
        <v/>
      </c>
      <c r="EN229" t="str">
        <f t="shared" si="344"/>
        <v/>
      </c>
      <c r="EO229" s="63"/>
      <c r="EP229" s="58"/>
      <c r="EQ229" s="63"/>
      <c r="ER229" s="58"/>
      <c r="ES229" s="63"/>
      <c r="ET229" s="58"/>
      <c r="EU229" s="63"/>
      <c r="EV229" s="58"/>
      <c r="EW229" s="63"/>
      <c r="EX229" s="58"/>
      <c r="EY229" s="63"/>
      <c r="EZ229" s="58"/>
      <c r="FA229" s="63"/>
      <c r="FB229" s="58"/>
      <c r="FC229" s="63"/>
      <c r="FD229" s="58"/>
      <c r="FE229" s="63"/>
      <c r="FF229" s="58"/>
      <c r="FG229" s="63"/>
      <c r="FH229" s="58"/>
      <c r="FI229" s="63"/>
      <c r="FJ229" s="58"/>
      <c r="FK229" s="63"/>
      <c r="FL229" s="58"/>
      <c r="FM229" s="63"/>
      <c r="FN229" s="58"/>
      <c r="FO229" s="63"/>
      <c r="FP229" s="58"/>
      <c r="FQ229" s="63"/>
      <c r="FR229" s="58"/>
      <c r="FS229" s="63"/>
      <c r="FT229" s="58"/>
      <c r="FU229" s="63"/>
      <c r="FV229" s="58"/>
      <c r="FW229" s="63"/>
      <c r="FX229" s="58"/>
      <c r="FY229" s="63"/>
      <c r="FZ229" s="58"/>
      <c r="GA229" s="63"/>
      <c r="GB229" s="58"/>
      <c r="GC229" s="63"/>
      <c r="GD229" s="58"/>
      <c r="GE229" s="63"/>
      <c r="GF229" s="58"/>
      <c r="GG229" s="63"/>
      <c r="GH229" s="58"/>
      <c r="GI229" s="63"/>
      <c r="GJ229" s="58"/>
      <c r="GK229" s="63"/>
      <c r="GL229" s="58"/>
      <c r="GM229" s="63"/>
      <c r="GN229" s="58"/>
      <c r="GO229" s="63"/>
      <c r="GP229" s="58"/>
      <c r="GQ229" s="63"/>
      <c r="GR229" s="58"/>
      <c r="GS229" s="63"/>
      <c r="GT229" s="58"/>
      <c r="GU229" s="63"/>
      <c r="GV229" s="58"/>
      <c r="GW229" s="63"/>
      <c r="GX229" s="58"/>
      <c r="GY229" s="63"/>
      <c r="GZ229" s="58"/>
      <c r="HA229" s="63"/>
      <c r="HB229" s="58"/>
      <c r="HC229" s="63"/>
      <c r="HD229" s="58"/>
      <c r="HE229" s="63"/>
      <c r="HF229" s="58"/>
      <c r="HG229" s="63"/>
      <c r="HH229" s="58"/>
      <c r="HI229" s="63"/>
      <c r="HJ229" s="58"/>
      <c r="HK229" s="63"/>
      <c r="HL229" s="58"/>
      <c r="HM229" s="63"/>
      <c r="HN229" s="58"/>
      <c r="HO229" s="63"/>
      <c r="HP229" s="58"/>
      <c r="HQ229" s="63"/>
      <c r="HR229" s="58"/>
      <c r="HS229" s="63"/>
      <c r="HT229" s="58"/>
      <c r="HU229" s="63"/>
      <c r="HV229" s="58"/>
      <c r="HW229" s="63"/>
      <c r="HX229" s="58"/>
      <c r="HY229" s="63"/>
      <c r="HZ229" s="58"/>
      <c r="IA229" s="63"/>
      <c r="IB229" s="58"/>
      <c r="IC229" s="63"/>
      <c r="ID229" s="58"/>
      <c r="IE229" s="63"/>
      <c r="IF229" s="58"/>
      <c r="IG229" s="63"/>
      <c r="IH229" s="58"/>
      <c r="II229" s="63"/>
      <c r="IJ229" s="58"/>
      <c r="IK229" s="63"/>
      <c r="IL229" s="58"/>
      <c r="IM229" s="63"/>
      <c r="IN229" s="58"/>
      <c r="IO229" s="63"/>
      <c r="IP229" s="58"/>
      <c r="IQ229" s="63"/>
      <c r="IR229" s="58"/>
      <c r="IS229" s="63"/>
      <c r="IT229" s="58"/>
      <c r="IU229" s="63"/>
      <c r="IV229" s="58"/>
      <c r="IW229" s="63"/>
      <c r="IX229" s="58"/>
      <c r="IY229" s="63"/>
      <c r="IZ229" s="58"/>
      <c r="JA229" s="63"/>
      <c r="JB229" s="58"/>
      <c r="JC229" s="63"/>
      <c r="JD229" s="58"/>
      <c r="JE229" s="63"/>
      <c r="JF229" s="58"/>
      <c r="JG229" s="63"/>
      <c r="JH229" s="58"/>
      <c r="JI229" s="63"/>
      <c r="JJ229" s="58"/>
      <c r="JK229" s="63"/>
      <c r="JL229" s="58"/>
      <c r="JM229" s="63"/>
      <c r="JN229" s="58"/>
      <c r="JO229" s="63"/>
      <c r="JP229" s="58"/>
      <c r="JQ229" s="63"/>
      <c r="JR229" s="58"/>
      <c r="JS229" s="63"/>
      <c r="JT229" s="58"/>
      <c r="JU229" s="63"/>
      <c r="JV229" s="58"/>
      <c r="JW229" s="63"/>
      <c r="JX229" s="58"/>
      <c r="JY229" s="63"/>
      <c r="JZ229" s="58"/>
      <c r="KA229" s="63"/>
      <c r="KB229" s="58"/>
      <c r="KC229" s="63"/>
      <c r="KD229" s="58"/>
      <c r="KE229" s="63"/>
      <c r="KF229" s="58"/>
      <c r="KG229" s="63"/>
      <c r="KH229" s="58"/>
      <c r="KI229" s="63"/>
      <c r="KJ229" s="58"/>
      <c r="KK229" s="63"/>
      <c r="KL229" s="58"/>
      <c r="KM229" s="63"/>
      <c r="KN229" s="58"/>
      <c r="KO229" s="63"/>
      <c r="KP229" s="58"/>
      <c r="KQ229" s="63"/>
      <c r="KR229" s="58"/>
      <c r="KS229" s="63"/>
      <c r="KT229" s="58"/>
      <c r="KU229" s="63"/>
      <c r="KV229" s="58"/>
      <c r="KW229" s="63"/>
      <c r="KX229" s="58"/>
      <c r="KY229" s="63"/>
      <c r="KZ229" s="58"/>
      <c r="LA229" s="63"/>
      <c r="LB229" s="58"/>
      <c r="LC229" s="63"/>
      <c r="LD229" s="58"/>
      <c r="LE229" s="63"/>
      <c r="LF229" s="58"/>
      <c r="LG229" s="63"/>
      <c r="LH229" s="58"/>
      <c r="LI229" s="63"/>
      <c r="LJ229" s="58"/>
      <c r="LK229" s="63"/>
      <c r="LL229" s="58"/>
      <c r="LM229" s="63"/>
      <c r="LN229" s="58"/>
      <c r="LO229" s="63"/>
      <c r="LP229" s="58"/>
      <c r="LQ229" s="63"/>
      <c r="LR229" s="58"/>
      <c r="LS229" s="63"/>
      <c r="LT229" s="58"/>
      <c r="LU229" s="63"/>
      <c r="LV229" s="58"/>
      <c r="LW229" s="63"/>
      <c r="LX229" s="58"/>
      <c r="LY229" s="63"/>
      <c r="LZ229" s="58"/>
      <c r="MA229" s="63"/>
      <c r="MB229" s="58"/>
      <c r="MC229" s="63"/>
      <c r="MD229" s="58"/>
      <c r="ME229" s="63"/>
      <c r="MF229" s="58"/>
      <c r="MG229" s="63"/>
      <c r="MH229" s="58"/>
      <c r="MI229" s="63"/>
      <c r="MJ229" s="58"/>
      <c r="MK229" s="63"/>
      <c r="ML229" s="58"/>
      <c r="MM229" s="63"/>
      <c r="MN229" s="58"/>
      <c r="MO229" s="63"/>
      <c r="MP229" s="58"/>
      <c r="MQ229" s="63"/>
      <c r="MR229" s="58"/>
      <c r="MS229" s="63"/>
      <c r="MT229" s="58"/>
      <c r="MU229" s="63"/>
      <c r="MV229" s="58"/>
      <c r="MW229" s="63"/>
      <c r="MX229" s="58"/>
      <c r="MY229" s="63"/>
      <c r="MZ229" s="58"/>
      <c r="NA229" s="63"/>
      <c r="NB229" s="58"/>
      <c r="NC229" s="63"/>
      <c r="ND229" s="58"/>
      <c r="NE229" s="63"/>
      <c r="NF229" s="58"/>
      <c r="NG229" s="63"/>
      <c r="NH229" s="58"/>
      <c r="NI229" s="63"/>
      <c r="NJ229" s="58"/>
      <c r="NK229" s="63"/>
      <c r="NL229" s="58"/>
      <c r="NM229" s="63"/>
      <c r="NN229" s="58"/>
      <c r="NO229" s="63"/>
      <c r="NP229" s="58"/>
      <c r="NQ229" s="63"/>
      <c r="NR229" s="58"/>
      <c r="NS229" s="63"/>
      <c r="NT229" s="58"/>
      <c r="NU229" s="63"/>
      <c r="NV229" s="58"/>
      <c r="NW229" s="63"/>
      <c r="NX229" s="58"/>
      <c r="NY229" s="63"/>
      <c r="NZ229" s="58"/>
      <c r="OA229" s="63"/>
      <c r="OB229" s="58"/>
      <c r="OC229" s="63"/>
      <c r="OD229" s="58"/>
      <c r="OE229" s="63"/>
      <c r="OF229" s="58"/>
      <c r="OG229" s="63"/>
      <c r="OH229" s="58"/>
      <c r="OI229" s="63"/>
      <c r="OJ229" s="58"/>
      <c r="OK229" s="63"/>
      <c r="OL229" s="58"/>
      <c r="OM229" s="63"/>
      <c r="ON229" s="58"/>
      <c r="OO229" s="63"/>
      <c r="OP229" s="58"/>
      <c r="OQ229" s="63"/>
      <c r="OR229" s="58"/>
      <c r="OS229" s="63"/>
      <c r="OT229" s="58"/>
      <c r="OU229" s="63"/>
      <c r="OV229" s="58"/>
      <c r="OW229" s="63"/>
      <c r="OX229" s="58"/>
      <c r="OY229" s="63"/>
      <c r="OZ229" s="58"/>
      <c r="PA229" s="63"/>
      <c r="PB229" s="58"/>
      <c r="PC229" s="63"/>
      <c r="PD229" s="58"/>
      <c r="PE229" s="63"/>
      <c r="PF229" s="58"/>
      <c r="PG229" s="63"/>
      <c r="PH229" s="58"/>
      <c r="PI229" s="63"/>
      <c r="PJ229" s="58"/>
      <c r="PK229" s="63"/>
      <c r="PL229" s="58"/>
      <c r="PM229" s="63"/>
      <c r="PN229" s="58"/>
      <c r="PO229" s="63"/>
      <c r="PP229" s="58"/>
      <c r="PQ229" s="63"/>
      <c r="PR229" s="58"/>
      <c r="PS229" s="63"/>
      <c r="PT229" s="58"/>
      <c r="PU229" s="63"/>
      <c r="PV229" s="58"/>
      <c r="PW229" s="63"/>
      <c r="PX229" s="58"/>
      <c r="PY229" s="63"/>
      <c r="PZ229" s="58"/>
      <c r="QA229" s="63"/>
      <c r="QB229" s="58"/>
      <c r="QC229" s="63"/>
      <c r="QD229" s="58"/>
      <c r="QE229" s="63"/>
      <c r="QF229" s="58"/>
      <c r="QG229" s="63"/>
      <c r="QH229" s="58"/>
      <c r="QI229" s="63"/>
      <c r="QJ229" s="58"/>
      <c r="QK229" s="63"/>
      <c r="QL229" s="58"/>
      <c r="QM229" s="63"/>
      <c r="QN229" s="58"/>
      <c r="QO229" s="63"/>
      <c r="QP229" s="58"/>
      <c r="QQ229" s="63"/>
      <c r="QR229" s="58"/>
      <c r="QS229" s="63"/>
      <c r="QT229" s="58"/>
      <c r="QU229" s="63"/>
      <c r="QV229" s="58"/>
      <c r="QW229" s="63"/>
      <c r="QX229" s="58"/>
      <c r="QY229" s="63"/>
      <c r="QZ229" s="58"/>
      <c r="RA229" s="63"/>
      <c r="RB229" s="58"/>
      <c r="RC229" s="63"/>
      <c r="RD229" s="58"/>
      <c r="RE229" s="63"/>
      <c r="RF229" s="58"/>
      <c r="RG229" s="63"/>
      <c r="RH229" s="58"/>
      <c r="RI229" s="63"/>
      <c r="RJ229" s="58"/>
      <c r="RK229" s="63"/>
      <c r="RL229" s="58"/>
      <c r="RM229" s="63"/>
      <c r="RN229" s="58"/>
      <c r="RO229" s="63"/>
      <c r="RP229" s="58"/>
      <c r="RQ229" s="63"/>
      <c r="RR229" s="58"/>
      <c r="RS229" s="63"/>
      <c r="RT229" s="58"/>
      <c r="RU229" s="63"/>
      <c r="RV229" s="58"/>
      <c r="RW229" s="63"/>
      <c r="RX229" s="58"/>
      <c r="RY229" s="63"/>
      <c r="RZ229" s="58"/>
      <c r="SA229" s="63"/>
      <c r="SB229" s="58"/>
      <c r="SC229" s="63"/>
      <c r="SD229" s="58"/>
      <c r="SE229" s="63"/>
      <c r="SF229" s="58"/>
      <c r="SG229" s="63"/>
      <c r="SH229" s="58"/>
      <c r="SI229" s="63"/>
      <c r="SJ229" s="58"/>
      <c r="SK229" s="63"/>
      <c r="SL229" s="58"/>
      <c r="SM229" s="63"/>
      <c r="SN229" s="58"/>
      <c r="SO229" s="63"/>
      <c r="SP229" s="58"/>
      <c r="SQ229" s="63"/>
      <c r="SR229" s="58"/>
      <c r="SS229" s="63"/>
      <c r="ST229" s="58"/>
      <c r="SU229" s="63"/>
      <c r="SV229" s="58"/>
      <c r="SW229" s="63"/>
      <c r="SX229" s="58"/>
      <c r="SY229" s="63"/>
      <c r="SZ229" s="58"/>
      <c r="TA229" s="63"/>
      <c r="TB229" s="58"/>
      <c r="TC229" s="63"/>
      <c r="TD229" s="58"/>
      <c r="TE229" s="63"/>
      <c r="TF229" s="58"/>
      <c r="TG229" s="63"/>
      <c r="TH229" s="58"/>
      <c r="TI229" s="63"/>
      <c r="TJ229" s="58"/>
      <c r="TK229" s="63"/>
      <c r="TL229" s="58"/>
      <c r="TM229" s="63"/>
      <c r="TN229" s="58"/>
      <c r="TO229" s="63"/>
      <c r="TP229" s="58"/>
      <c r="TQ229" s="63"/>
      <c r="TR229" s="58"/>
      <c r="TS229" s="63"/>
      <c r="TT229" s="58"/>
      <c r="TU229" s="63"/>
      <c r="TV229" s="58"/>
      <c r="TW229" s="63"/>
      <c r="TX229" s="58"/>
      <c r="TY229" s="63"/>
      <c r="TZ229" s="58"/>
      <c r="UA229" s="63"/>
      <c r="UB229" s="58"/>
      <c r="UC229" s="63"/>
      <c r="UD229" s="58"/>
      <c r="UE229" s="63"/>
      <c r="UF229" s="58"/>
      <c r="UG229" s="63"/>
      <c r="UH229" s="58"/>
      <c r="UI229" s="63"/>
      <c r="UJ229" s="58"/>
      <c r="UK229" s="63"/>
      <c r="UL229" s="58"/>
      <c r="UM229" s="63"/>
      <c r="UN229" s="58"/>
      <c r="UO229" s="63"/>
      <c r="UP229" s="58"/>
      <c r="UQ229" s="63"/>
      <c r="UR229" s="58"/>
      <c r="US229" s="63"/>
      <c r="UT229" s="58"/>
      <c r="UU229" s="63"/>
      <c r="UV229" s="58"/>
      <c r="UW229" s="63"/>
      <c r="UX229" s="58"/>
      <c r="UY229" s="63"/>
      <c r="UZ229" s="58"/>
      <c r="VA229" s="63"/>
      <c r="VB229" s="58"/>
      <c r="VC229" s="63"/>
      <c r="VD229" s="58"/>
      <c r="VE229" s="63"/>
      <c r="VF229" s="58"/>
      <c r="VG229" s="63"/>
      <c r="VH229" s="58"/>
      <c r="VI229" s="63"/>
      <c r="VJ229" s="58"/>
      <c r="VK229" s="63"/>
      <c r="VL229" s="58"/>
      <c r="VM229" s="63"/>
      <c r="VN229" s="58"/>
      <c r="VO229" s="63"/>
      <c r="VP229" s="58"/>
      <c r="VQ229" s="63"/>
      <c r="VR229" s="58"/>
      <c r="VS229" s="63"/>
      <c r="VT229" s="58"/>
      <c r="VU229" s="63"/>
      <c r="VV229" s="58"/>
      <c r="VW229" s="63"/>
      <c r="VX229" s="58"/>
      <c r="VY229" s="63"/>
      <c r="VZ229" s="58"/>
      <c r="WA229" s="63"/>
      <c r="WB229" s="58"/>
      <c r="WC229" s="63"/>
      <c r="WD229" s="58"/>
      <c r="WE229" s="63"/>
      <c r="WF229" s="58"/>
      <c r="WG229" s="63"/>
      <c r="WH229" s="58"/>
      <c r="WI229" s="63"/>
      <c r="WJ229" s="58"/>
      <c r="WK229" s="63"/>
      <c r="WL229" s="58"/>
      <c r="WM229" s="63"/>
      <c r="WN229" s="58"/>
      <c r="WO229" s="63"/>
      <c r="WP229" s="58"/>
      <c r="WQ229" s="63"/>
      <c r="WR229" s="58"/>
      <c r="WS229" s="63"/>
      <c r="WT229" s="58"/>
      <c r="WU229" s="63"/>
      <c r="WV229" s="58"/>
      <c r="WW229" s="63"/>
      <c r="WX229" s="58"/>
      <c r="WY229" s="63"/>
      <c r="WZ229" s="58"/>
      <c r="XA229" s="63"/>
      <c r="XB229" s="58"/>
      <c r="XC229" s="63"/>
      <c r="XD229" s="58"/>
      <c r="XE229" s="63"/>
      <c r="XF229" s="58"/>
      <c r="XG229" s="63"/>
      <c r="XH229" s="58"/>
      <c r="XI229" s="63"/>
      <c r="XJ229" s="58"/>
      <c r="XK229" s="63"/>
      <c r="XL229" s="58"/>
      <c r="XM229" s="63"/>
      <c r="XN229" s="58"/>
      <c r="XO229" s="63"/>
      <c r="XP229" s="58"/>
      <c r="XQ229" s="63"/>
      <c r="XR229" s="58"/>
      <c r="XS229" s="63"/>
      <c r="XT229" s="58"/>
      <c r="XU229" s="63"/>
      <c r="XV229" s="58"/>
      <c r="XW229" s="63"/>
      <c r="XX229" s="58"/>
      <c r="XY229" s="63"/>
      <c r="XZ229" s="58"/>
      <c r="YA229" s="63"/>
      <c r="YB229" s="58"/>
      <c r="YC229" s="63"/>
      <c r="YD229" s="58"/>
      <c r="YE229" s="63"/>
      <c r="YF229" s="58"/>
      <c r="YG229" s="63"/>
      <c r="YH229" s="58"/>
      <c r="YI229" s="63"/>
      <c r="YJ229" s="58"/>
      <c r="YK229" s="63"/>
      <c r="YL229" s="58"/>
      <c r="YM229" s="63"/>
      <c r="YN229" s="58"/>
      <c r="YO229" s="63"/>
      <c r="YP229" s="58"/>
      <c r="YQ229" s="63"/>
      <c r="YR229" s="58"/>
      <c r="YS229" s="63"/>
      <c r="YT229" s="58"/>
      <c r="YU229" s="63"/>
      <c r="YV229" s="58"/>
      <c r="YW229" s="63"/>
      <c r="YX229" s="58"/>
      <c r="YY229" s="63"/>
      <c r="YZ229" s="58"/>
      <c r="ZA229" s="63"/>
      <c r="ZB229" s="58"/>
      <c r="ZC229" s="63"/>
      <c r="ZD229" s="58"/>
      <c r="ZE229" s="63"/>
      <c r="ZF229" s="58"/>
      <c r="ZG229" s="63"/>
      <c r="ZH229" s="58"/>
      <c r="ZI229" s="63"/>
      <c r="ZJ229" s="58"/>
      <c r="ZK229" s="63"/>
      <c r="ZL229" s="58"/>
      <c r="ZM229" s="63"/>
      <c r="ZN229" s="58"/>
      <c r="ZO229" s="63"/>
      <c r="ZP229" s="58"/>
      <c r="ZQ229" s="63"/>
      <c r="ZR229" s="58"/>
      <c r="ZS229" s="63"/>
      <c r="ZT229" s="58"/>
      <c r="ZU229" s="63"/>
      <c r="ZV229" s="58"/>
      <c r="ZW229" s="63"/>
      <c r="ZX229" s="58"/>
      <c r="ZY229" s="63"/>
      <c r="ZZ229" s="58"/>
      <c r="AAA229" s="63"/>
      <c r="AAB229" s="58"/>
      <c r="AAC229" s="63"/>
      <c r="AAD229" s="58"/>
      <c r="AAE229" s="63"/>
      <c r="AAF229" s="58"/>
      <c r="AAG229" s="63"/>
      <c r="AAH229" s="58"/>
      <c r="AAI229" s="63"/>
      <c r="AAJ229" s="58"/>
      <c r="AAK229" s="63"/>
      <c r="AAL229" s="58"/>
      <c r="AAM229" s="63"/>
      <c r="AAN229" s="58"/>
      <c r="AAO229" s="63"/>
      <c r="AAP229" s="58"/>
      <c r="AAQ229" s="63"/>
      <c r="AAR229" s="58"/>
      <c r="AAS229" s="63"/>
      <c r="AAT229" s="58"/>
      <c r="AAU229" s="63"/>
      <c r="AAV229" s="58"/>
      <c r="AAW229" s="63"/>
      <c r="AAX229" s="58"/>
      <c r="AAY229" s="63"/>
      <c r="AAZ229" s="58"/>
      <c r="ABA229" s="63"/>
      <c r="ABB229" s="58"/>
      <c r="ABC229" s="63"/>
      <c r="ABD229" s="58"/>
      <c r="ABE229" s="63"/>
      <c r="ABF229" s="58"/>
      <c r="ABG229" s="63"/>
      <c r="ABH229" s="58"/>
      <c r="ABI229" s="63"/>
      <c r="ABJ229" s="58"/>
      <c r="ABK229" s="63"/>
      <c r="ABL229" s="58"/>
      <c r="ABM229" s="63"/>
      <c r="ABN229" s="58"/>
      <c r="ABO229" s="63"/>
      <c r="ABP229" s="58"/>
      <c r="ABQ229" s="63"/>
      <c r="ABR229" s="58"/>
      <c r="ABS229" s="63"/>
      <c r="ABT229" s="58"/>
      <c r="ABU229" s="63"/>
      <c r="ABV229" s="58"/>
      <c r="ABW229" s="63"/>
      <c r="ABX229" s="58"/>
      <c r="ABY229" s="63"/>
      <c r="ABZ229" s="58"/>
      <c r="ACA229" s="63"/>
      <c r="ACB229" s="58"/>
      <c r="ACC229" s="63"/>
      <c r="ACD229" s="58"/>
      <c r="ACE229" s="63"/>
      <c r="ACF229" s="58"/>
      <c r="ACG229" s="63"/>
      <c r="ACH229" s="58"/>
      <c r="ACI229" s="63"/>
      <c r="ACJ229" s="58"/>
      <c r="ACK229" s="63"/>
      <c r="ACL229" s="58"/>
      <c r="ACM229" s="63"/>
      <c r="ACN229" s="58"/>
      <c r="ACO229" s="63"/>
      <c r="ACP229" s="58"/>
      <c r="ACQ229" s="63"/>
      <c r="ACR229" s="58"/>
      <c r="ACS229" s="63"/>
      <c r="ACT229" s="58"/>
      <c r="ACU229" s="63"/>
      <c r="ACV229" s="58"/>
      <c r="ACW229" s="63"/>
      <c r="ACX229" s="58"/>
      <c r="ACY229" s="63"/>
      <c r="ACZ229" s="58"/>
      <c r="ADA229" s="63"/>
      <c r="ADB229" s="58"/>
      <c r="ADC229" s="63"/>
      <c r="ADD229" s="58"/>
      <c r="ADE229" s="63"/>
      <c r="ADF229" s="58"/>
      <c r="ADG229" s="63"/>
      <c r="ADH229" s="58"/>
      <c r="ADI229" s="63"/>
      <c r="ADJ229" s="58"/>
      <c r="ADK229" s="63"/>
      <c r="ADL229" s="58"/>
      <c r="ADM229" s="63"/>
      <c r="ADN229" s="58"/>
      <c r="ADO229" s="63"/>
      <c r="ADP229" s="58"/>
      <c r="ADQ229" s="63"/>
      <c r="ADR229" s="58"/>
      <c r="ADS229" s="63"/>
      <c r="ADT229" s="58"/>
      <c r="ADU229" s="63"/>
      <c r="ADV229" s="58"/>
      <c r="ADW229" s="63"/>
      <c r="ADX229" s="58"/>
      <c r="ADY229" s="63"/>
      <c r="ADZ229" s="58"/>
      <c r="AEA229" s="63"/>
      <c r="AEB229" s="58"/>
      <c r="AEC229" s="63"/>
      <c r="AED229" s="58"/>
      <c r="AEE229" s="63"/>
      <c r="AEF229" s="58"/>
      <c r="AEG229" s="63"/>
      <c r="AEH229" s="58"/>
      <c r="AEI229" s="63"/>
      <c r="AEJ229" s="58"/>
      <c r="AEK229" s="63"/>
      <c r="AEL229" s="58"/>
      <c r="AEM229" s="63"/>
      <c r="AEN229" s="58"/>
      <c r="AEO229" s="63"/>
      <c r="AEP229" s="58"/>
      <c r="AEQ229" s="63"/>
      <c r="AER229" s="58"/>
      <c r="AES229" s="63"/>
      <c r="AET229" s="58"/>
      <c r="AEU229" s="63"/>
      <c r="AEV229" s="58"/>
      <c r="AEW229" s="63"/>
      <c r="AEX229" s="58"/>
      <c r="AEY229" s="63"/>
      <c r="AEZ229" s="58"/>
      <c r="AFA229" s="63"/>
      <c r="AFB229" s="58"/>
      <c r="AFC229" s="63"/>
      <c r="AFD229" s="58"/>
      <c r="AFE229" s="63"/>
      <c r="AFF229" s="58"/>
      <c r="AFG229" s="63"/>
      <c r="AFH229" s="58"/>
      <c r="AFI229" s="63"/>
      <c r="AFJ229" s="58"/>
      <c r="AFK229" s="63"/>
      <c r="AFL229" s="58"/>
      <c r="AFM229" s="63"/>
      <c r="AFN229" s="58"/>
      <c r="AFO229" s="63"/>
      <c r="AFP229" s="58"/>
      <c r="AFQ229" s="63"/>
      <c r="AFR229" s="58"/>
      <c r="AFS229" s="63"/>
      <c r="AFT229" s="58"/>
      <c r="AFU229" s="63"/>
      <c r="AFV229" s="58"/>
      <c r="AFW229" s="63"/>
      <c r="AFX229" s="58"/>
      <c r="AFY229" s="63"/>
      <c r="AFZ229" s="58"/>
      <c r="AGA229" s="63"/>
      <c r="AGB229" s="58"/>
      <c r="AGC229" s="63"/>
      <c r="AGD229" s="58"/>
      <c r="AGE229" s="63"/>
      <c r="AGF229" s="58"/>
      <c r="AGG229" s="63"/>
      <c r="AGH229" s="58"/>
      <c r="AGI229" s="63"/>
      <c r="AGJ229" s="58"/>
      <c r="AGK229" s="63"/>
      <c r="AGL229" s="58"/>
      <c r="AGM229" s="63"/>
      <c r="AGN229" s="58"/>
      <c r="AGO229" s="63"/>
      <c r="AGP229" s="58"/>
      <c r="AGQ229" s="63"/>
      <c r="AGR229" s="58"/>
      <c r="AGS229" s="63"/>
      <c r="AGT229" s="58"/>
      <c r="AGU229" s="63"/>
      <c r="AGV229" s="58"/>
      <c r="AGW229" s="63"/>
      <c r="AGX229" s="58"/>
      <c r="AGY229" s="63"/>
      <c r="AGZ229" s="58"/>
      <c r="AHA229" s="63"/>
      <c r="AHB229" s="58"/>
      <c r="AHC229" s="63"/>
      <c r="AHD229" s="58"/>
      <c r="AHE229" s="63"/>
      <c r="AHF229" s="58"/>
      <c r="AHG229" s="63"/>
      <c r="AHH229" s="58"/>
      <c r="AHI229" s="63"/>
      <c r="AHJ229" s="58"/>
      <c r="AHK229" s="63"/>
      <c r="AHL229" s="58"/>
      <c r="AHM229" s="63"/>
      <c r="AHN229" s="58"/>
      <c r="AHO229" s="63"/>
      <c r="AHP229" s="58"/>
      <c r="AHQ229" s="63"/>
      <c r="AHR229" s="58"/>
      <c r="AHS229" s="63"/>
      <c r="AHT229" s="58"/>
      <c r="AHU229" s="63"/>
      <c r="AHV229" s="58"/>
      <c r="AHW229" s="63"/>
      <c r="AHX229" s="58"/>
      <c r="AHY229" s="63"/>
      <c r="AHZ229" s="58"/>
      <c r="AIA229" s="63"/>
      <c r="AIB229" s="58"/>
      <c r="AIC229" s="63"/>
      <c r="AID229" s="58"/>
      <c r="AIE229" s="63"/>
      <c r="AIF229" s="58"/>
      <c r="AIG229" s="63"/>
      <c r="AIH229" s="58"/>
      <c r="AII229" s="63"/>
      <c r="AIJ229" s="58"/>
      <c r="AIK229" s="63"/>
      <c r="AIL229" s="58"/>
      <c r="AIM229" s="63"/>
      <c r="AIN229" s="58"/>
      <c r="AIO229" s="63"/>
      <c r="AIP229" s="58"/>
      <c r="AIQ229" s="63"/>
      <c r="AIR229" s="58"/>
      <c r="AIS229" s="63"/>
      <c r="AIT229" s="58"/>
      <c r="AIU229" s="63"/>
      <c r="AIV229" s="58"/>
      <c r="AIW229" s="63"/>
      <c r="AIX229" s="58"/>
      <c r="AIY229" s="63"/>
      <c r="AIZ229" s="58"/>
      <c r="AJA229" s="63"/>
      <c r="AJB229" s="58"/>
      <c r="AJC229" s="63"/>
      <c r="AJD229" s="58"/>
      <c r="AJE229" s="63"/>
      <c r="AJF229" s="58"/>
      <c r="AJG229" s="63"/>
      <c r="AJH229" s="58"/>
      <c r="AJI229" s="63"/>
      <c r="AJJ229" s="58"/>
      <c r="AJK229" s="63"/>
      <c r="AJL229" s="58"/>
      <c r="AJM229" s="63"/>
      <c r="AJN229" s="58"/>
      <c r="AJO229" s="63"/>
      <c r="AJP229" s="58"/>
      <c r="AJQ229" s="63"/>
      <c r="AJR229" s="58"/>
      <c r="AJS229" s="63"/>
      <c r="AJT229" s="58"/>
      <c r="AJU229" s="63"/>
      <c r="AJV229" s="58"/>
      <c r="AJW229" s="63"/>
      <c r="AJX229" s="58"/>
      <c r="AJY229" s="63"/>
      <c r="AJZ229" s="58"/>
      <c r="AKA229" s="63"/>
      <c r="AKB229" s="58"/>
      <c r="AKC229" s="63"/>
      <c r="AKD229" s="58"/>
      <c r="AKE229" s="63"/>
      <c r="AKF229" s="58"/>
      <c r="AKG229" s="63"/>
      <c r="AKH229" s="58"/>
      <c r="AKI229" s="63"/>
      <c r="AKJ229" s="58"/>
      <c r="AKK229" s="63"/>
      <c r="AKL229" s="58"/>
      <c r="AKM229" s="63"/>
      <c r="AKN229" s="58"/>
      <c r="AKO229" s="63"/>
      <c r="AKP229" s="58"/>
      <c r="AKQ229" s="63"/>
      <c r="AKR229" s="58"/>
      <c r="AKS229" s="63"/>
      <c r="AKT229" s="58"/>
      <c r="AKU229" s="63"/>
      <c r="AKV229" s="58"/>
      <c r="AKW229" s="63"/>
      <c r="AKX229" s="58"/>
      <c r="AKY229" s="63"/>
      <c r="AKZ229" s="58"/>
      <c r="ALA229" s="63"/>
      <c r="ALB229" s="58"/>
      <c r="ALC229" s="63"/>
      <c r="ALD229" s="58"/>
      <c r="ALE229" s="63"/>
      <c r="ALF229" s="58"/>
      <c r="ALG229" s="63"/>
      <c r="ALH229" s="58"/>
      <c r="ALI229" s="63"/>
      <c r="ALJ229" s="58"/>
      <c r="ALK229" s="63"/>
      <c r="ALL229" s="58"/>
      <c r="ALM229" s="63"/>
      <c r="ALN229" s="58"/>
      <c r="ALO229" s="63"/>
      <c r="ALP229" s="58"/>
      <c r="ALQ229" s="63"/>
      <c r="ALR229" s="58"/>
      <c r="ALS229" s="63"/>
      <c r="ALT229" s="58"/>
      <c r="ALU229" s="63"/>
      <c r="ALV229" s="58"/>
      <c r="ALW229" s="63"/>
      <c r="ALX229" s="58"/>
      <c r="ALY229" s="63"/>
      <c r="ALZ229" s="58"/>
      <c r="AMA229" s="63"/>
      <c r="AMB229" s="58"/>
      <c r="AMC229" s="63"/>
      <c r="AMD229" s="58"/>
      <c r="AME229" s="63"/>
      <c r="AMF229" s="58"/>
      <c r="AMG229" s="63"/>
      <c r="AMH229" s="58"/>
      <c r="AMI229" s="63"/>
      <c r="AMJ229" s="58"/>
      <c r="AMK229" s="63"/>
      <c r="AML229" s="58"/>
      <c r="AMM229" s="63"/>
      <c r="AMN229" s="58"/>
      <c r="AMO229" s="63"/>
      <c r="AMP229" s="58"/>
      <c r="AMQ229" s="63"/>
      <c r="AMR229" s="58"/>
      <c r="AMS229" s="63"/>
      <c r="AMT229" s="58"/>
      <c r="AMU229" s="63"/>
      <c r="AMV229" s="58"/>
      <c r="AMW229" s="63"/>
      <c r="AMX229" s="58"/>
      <c r="AMY229" s="63"/>
      <c r="AMZ229" s="58"/>
      <c r="ANA229" s="63"/>
      <c r="ANB229" s="58"/>
      <c r="ANC229" s="63"/>
      <c r="AND229" s="58"/>
      <c r="ANE229" s="63"/>
      <c r="ANF229" s="58"/>
      <c r="ANG229" s="63"/>
      <c r="ANH229" s="58"/>
      <c r="ANI229" s="63"/>
      <c r="ANJ229" s="58"/>
      <c r="ANK229" s="63"/>
      <c r="ANL229" s="58"/>
      <c r="ANM229" s="63"/>
      <c r="ANN229" s="58"/>
      <c r="ANO229" s="63"/>
      <c r="ANP229" s="58"/>
      <c r="ANQ229" s="63"/>
      <c r="ANR229" s="58"/>
      <c r="ANS229" s="63"/>
      <c r="ANT229" s="58"/>
      <c r="ANU229" s="63"/>
      <c r="ANV229" s="58"/>
      <c r="ANW229" s="63"/>
      <c r="ANX229" s="58"/>
      <c r="ANY229" s="63"/>
      <c r="ANZ229" s="58"/>
      <c r="AOA229" s="63"/>
      <c r="AOB229" s="58"/>
      <c r="AOC229" s="63"/>
      <c r="AOD229" s="58"/>
      <c r="AOE229" s="63"/>
      <c r="AOF229" s="58"/>
      <c r="AOG229" s="63"/>
      <c r="AOH229" s="58"/>
      <c r="AOI229" s="63"/>
      <c r="AOJ229" s="58"/>
      <c r="AOK229" s="63"/>
      <c r="AOL229" s="58"/>
      <c r="AOM229" s="63"/>
      <c r="AON229" s="58"/>
      <c r="AOO229" s="63"/>
      <c r="AOP229" s="58"/>
      <c r="AOQ229" s="63"/>
      <c r="AOR229" s="58"/>
      <c r="AOS229" s="63"/>
      <c r="AOT229" s="58"/>
      <c r="AOU229" s="63"/>
      <c r="AOV229" s="58"/>
      <c r="AOW229" s="63"/>
      <c r="AOX229" s="58"/>
      <c r="AOY229" s="63"/>
      <c r="AOZ229" s="58"/>
      <c r="APA229" s="63"/>
      <c r="APB229" s="58"/>
      <c r="APC229" s="63"/>
      <c r="APD229" s="58"/>
      <c r="APE229" s="63"/>
      <c r="APF229" s="58"/>
      <c r="APG229" s="63"/>
      <c r="APH229" s="58"/>
      <c r="API229" s="63"/>
      <c r="APJ229" s="58"/>
      <c r="APK229" s="63"/>
      <c r="APL229" s="58"/>
      <c r="APM229" s="63"/>
      <c r="APN229" s="58"/>
      <c r="APO229" s="63"/>
      <c r="APP229" s="58"/>
      <c r="APQ229" s="63"/>
      <c r="APR229" s="58"/>
      <c r="APS229" s="63"/>
      <c r="APT229" s="58"/>
      <c r="APU229" s="63"/>
      <c r="APV229" s="58"/>
      <c r="APW229" s="63"/>
      <c r="APX229" s="58"/>
      <c r="APY229" s="63"/>
      <c r="APZ229" s="58"/>
      <c r="AQA229" s="63"/>
      <c r="AQB229" s="58"/>
      <c r="AQC229" s="63"/>
      <c r="AQD229" s="58"/>
      <c r="AQE229" s="63"/>
      <c r="AQF229" s="58"/>
      <c r="AQG229" s="63"/>
      <c r="AQH229" s="58"/>
      <c r="AQI229" s="63"/>
      <c r="AQJ229" s="58"/>
      <c r="AQK229" s="63"/>
      <c r="AQL229" s="58"/>
      <c r="AQM229" s="63"/>
      <c r="AQN229" s="58"/>
      <c r="AQO229" s="63"/>
      <c r="AQP229" s="58"/>
      <c r="AQQ229" s="63"/>
      <c r="AQR229" s="58"/>
      <c r="AQS229" s="63"/>
      <c r="AQT229" s="58"/>
      <c r="AQU229" s="63"/>
      <c r="AQV229" s="58"/>
      <c r="AQW229" s="63"/>
      <c r="AQX229" s="58"/>
      <c r="AQY229" s="63"/>
      <c r="AQZ229" s="58"/>
      <c r="ARA229" s="63"/>
      <c r="ARB229" s="58"/>
      <c r="ARC229" s="63"/>
      <c r="ARD229" s="58"/>
      <c r="ARE229" s="63"/>
      <c r="ARF229" s="58"/>
      <c r="ARG229" s="63"/>
      <c r="ARH229" s="58"/>
      <c r="ARI229" s="63"/>
      <c r="ARJ229" s="58"/>
      <c r="ARK229" s="63"/>
      <c r="ARL229" s="58"/>
      <c r="ARM229" s="63"/>
      <c r="ARN229" s="58"/>
      <c r="ARO229" s="63"/>
      <c r="ARP229" s="58"/>
      <c r="ARQ229" s="63"/>
      <c r="ARR229" s="58"/>
      <c r="ARS229" s="63"/>
      <c r="ART229" s="58"/>
      <c r="ARU229" s="63"/>
      <c r="ARV229" s="58"/>
      <c r="ARW229" s="63"/>
      <c r="ARX229" s="58"/>
      <c r="ARY229" s="63"/>
      <c r="ARZ229" s="58"/>
      <c r="ASA229" s="63"/>
      <c r="ASB229" s="58"/>
      <c r="ASC229" s="63"/>
      <c r="ASD229" s="58"/>
      <c r="ASE229" s="63"/>
      <c r="ASF229" s="58"/>
      <c r="ASG229" s="63"/>
      <c r="ASH229" s="58"/>
      <c r="ASI229" s="63"/>
      <c r="ASJ229" s="58"/>
      <c r="ASK229" s="63"/>
      <c r="ASL229" s="58"/>
      <c r="ASM229" s="63"/>
      <c r="ASN229" s="58"/>
      <c r="ASO229" s="63"/>
      <c r="ASP229" s="58"/>
      <c r="ASQ229" s="63"/>
      <c r="ASR229" s="58"/>
      <c r="ASS229" s="63"/>
      <c r="AST229" s="58"/>
      <c r="ASU229" s="63"/>
      <c r="ASV229" s="58"/>
      <c r="ASW229" s="63"/>
      <c r="ASX229" s="58"/>
      <c r="ASY229" s="63"/>
      <c r="ASZ229" s="58"/>
      <c r="ATA229" s="63"/>
      <c r="ATB229" s="58"/>
      <c r="ATC229" s="63"/>
      <c r="ATD229" s="58"/>
      <c r="ATE229" s="63"/>
      <c r="ATF229" s="58"/>
      <c r="ATG229" s="63"/>
      <c r="ATH229" s="58"/>
      <c r="ATI229" s="63"/>
      <c r="ATJ229" s="58"/>
      <c r="ATK229" s="63"/>
      <c r="ATL229" s="58"/>
      <c r="ATM229" s="63"/>
      <c r="ATN229" s="58"/>
      <c r="ATO229" s="63"/>
      <c r="ATP229" s="58"/>
      <c r="ATQ229" s="63"/>
      <c r="ATR229" s="58"/>
      <c r="ATS229" s="63"/>
      <c r="ATT229" s="58"/>
      <c r="ATU229" s="63"/>
      <c r="ATV229" s="58"/>
      <c r="ATW229" s="63"/>
      <c r="ATX229" s="58"/>
      <c r="ATY229" s="63"/>
      <c r="ATZ229" s="58"/>
      <c r="AUA229" s="63"/>
      <c r="AUB229" s="58"/>
      <c r="AUC229" s="63"/>
      <c r="AUD229" s="58"/>
      <c r="AUE229" s="63"/>
      <c r="AUF229" s="58"/>
      <c r="AUG229" s="63"/>
      <c r="AUH229" s="58"/>
      <c r="AUI229" s="63"/>
      <c r="AUJ229" s="58"/>
      <c r="AUK229" s="63"/>
      <c r="AUL229" s="58"/>
      <c r="AUM229" s="63"/>
      <c r="AUN229" s="58"/>
      <c r="AUO229" s="63"/>
      <c r="AUP229" s="58"/>
      <c r="AUQ229" s="63"/>
      <c r="AUR229" s="58"/>
      <c r="AUS229" s="63"/>
      <c r="AUT229" s="58"/>
      <c r="AUU229" s="63"/>
      <c r="AUV229" s="58"/>
      <c r="AUW229" s="63"/>
      <c r="AUX229" s="58"/>
      <c r="AUY229" s="63"/>
      <c r="AUZ229" s="58"/>
      <c r="AVA229" s="63"/>
      <c r="AVB229" s="58"/>
      <c r="AVC229" s="63"/>
      <c r="AVD229" s="58"/>
      <c r="AVE229" s="63"/>
      <c r="AVF229" s="58"/>
      <c r="AVG229" s="63"/>
      <c r="AVH229" s="58"/>
      <c r="AVI229" s="63"/>
      <c r="AVJ229" s="58"/>
      <c r="AVK229" s="63"/>
      <c r="AVL229" s="58"/>
      <c r="AVM229" s="63"/>
      <c r="AVN229" s="58"/>
      <c r="AVO229" s="63"/>
      <c r="AVP229" s="58"/>
      <c r="AVQ229" s="63"/>
      <c r="AVR229" s="58"/>
      <c r="AVS229" s="63"/>
      <c r="AVT229" s="58"/>
      <c r="AVU229" s="63"/>
      <c r="AVV229" s="58"/>
      <c r="AVW229" s="63"/>
      <c r="AVX229" s="58"/>
      <c r="AVY229" s="63"/>
      <c r="AVZ229" s="58"/>
      <c r="AWA229" s="63"/>
      <c r="AWB229" s="58"/>
      <c r="AWC229" s="63"/>
      <c r="AWD229" s="58"/>
      <c r="AWE229" s="63"/>
      <c r="AWF229" s="58"/>
      <c r="AWG229" s="63"/>
      <c r="AWH229" s="58"/>
      <c r="AWI229" s="63"/>
      <c r="AWJ229" s="58"/>
      <c r="AWK229" s="63"/>
      <c r="AWL229" s="58"/>
      <c r="AWM229" s="63"/>
      <c r="AWN229" s="58"/>
      <c r="AWO229" s="63"/>
      <c r="AWP229" s="58"/>
      <c r="AWQ229" s="63"/>
      <c r="AWR229" s="58"/>
      <c r="AWS229" s="63"/>
      <c r="AWT229" s="58"/>
      <c r="AWU229" s="63"/>
      <c r="AWV229" s="58"/>
      <c r="AWW229" s="63"/>
      <c r="AWX229" s="58"/>
      <c r="AWY229" s="63"/>
      <c r="AWZ229" s="58"/>
      <c r="AXA229" s="63"/>
      <c r="AXB229" s="58"/>
      <c r="AXC229" s="63"/>
      <c r="AXD229" s="58"/>
      <c r="AXE229" s="63"/>
      <c r="AXF229" s="58"/>
      <c r="AXG229" s="63"/>
      <c r="AXH229" s="58"/>
      <c r="AXI229" s="63"/>
      <c r="AXJ229" s="58"/>
      <c r="AXK229" s="63"/>
      <c r="AXL229" s="58"/>
      <c r="AXM229" s="63"/>
      <c r="AXN229" s="58"/>
      <c r="AXO229" s="63"/>
      <c r="AXP229" s="58"/>
      <c r="AXQ229" s="63"/>
      <c r="AXR229" s="58"/>
      <c r="AXS229" s="63"/>
      <c r="AXT229" s="58"/>
      <c r="AXU229" s="63"/>
      <c r="AXV229" s="58"/>
      <c r="AXW229" s="63"/>
      <c r="AXX229" s="58"/>
      <c r="AXY229" s="63"/>
      <c r="AXZ229" s="58"/>
      <c r="AYA229" s="63"/>
      <c r="AYB229" s="58"/>
      <c r="AYC229" s="63"/>
      <c r="AYD229" s="58"/>
      <c r="AYE229" s="63"/>
      <c r="AYF229" s="58"/>
      <c r="AYG229" s="63"/>
      <c r="AYH229" s="58"/>
      <c r="AYI229" s="63"/>
      <c r="AYJ229" s="58"/>
      <c r="AYK229" s="63"/>
      <c r="AYL229" s="58"/>
      <c r="AYM229" s="63"/>
      <c r="AYN229" s="58"/>
      <c r="AYO229" s="63"/>
      <c r="AYP229" s="58"/>
      <c r="AYQ229" s="63"/>
      <c r="AYR229" s="58"/>
      <c r="AYS229" s="63"/>
      <c r="AYT229" s="58"/>
      <c r="AYU229" s="63"/>
      <c r="AYV229" s="58"/>
      <c r="AYW229" s="63"/>
      <c r="AYX229" s="58"/>
      <c r="AYY229" s="63"/>
      <c r="AYZ229" s="58"/>
      <c r="AZA229" s="63"/>
      <c r="AZB229" s="58"/>
      <c r="AZC229" s="63"/>
      <c r="AZD229" s="58"/>
      <c r="AZE229" s="63"/>
      <c r="AZF229" s="58"/>
      <c r="AZG229" s="63"/>
      <c r="AZH229" s="58"/>
      <c r="AZI229" s="63"/>
      <c r="AZJ229" s="58"/>
      <c r="AZK229" s="63"/>
      <c r="AZL229" s="58"/>
      <c r="AZM229" s="63"/>
      <c r="AZN229" s="58"/>
      <c r="AZO229" s="63"/>
      <c r="AZP229" s="58"/>
      <c r="AZQ229" s="63"/>
      <c r="AZR229" s="58"/>
      <c r="AZS229" s="63"/>
      <c r="AZT229" s="58"/>
      <c r="AZU229" s="63"/>
      <c r="AZV229" s="58"/>
      <c r="AZW229" s="63"/>
      <c r="AZX229" s="58"/>
      <c r="AZY229" s="63"/>
      <c r="AZZ229" s="58"/>
      <c r="BAA229" s="63"/>
      <c r="BAB229" s="58"/>
      <c r="BAC229" s="63"/>
      <c r="BAD229" s="58"/>
      <c r="BAE229" s="63"/>
      <c r="BAF229" s="58"/>
      <c r="BAG229" s="63"/>
      <c r="BAH229" s="58"/>
      <c r="BAI229" s="63"/>
      <c r="BAJ229" s="58"/>
      <c r="BAK229" s="63"/>
      <c r="BAL229" s="58"/>
      <c r="BAM229" s="63"/>
      <c r="BAN229" s="58"/>
      <c r="BAO229" s="63"/>
      <c r="BAP229" s="58"/>
      <c r="BAQ229" s="63"/>
      <c r="BAR229" s="58"/>
      <c r="BAS229" s="63"/>
      <c r="BAT229" s="58"/>
      <c r="BAU229" s="63"/>
      <c r="BAV229" s="58"/>
      <c r="BAW229" s="63"/>
      <c r="BAX229" s="58"/>
      <c r="BAY229" s="63"/>
      <c r="BAZ229" s="58"/>
      <c r="BBA229" s="63"/>
      <c r="BBB229" s="58"/>
      <c r="BBC229" s="63"/>
      <c r="BBD229" s="58"/>
      <c r="BBE229" s="63"/>
      <c r="BBF229" s="58"/>
      <c r="BBG229" s="63"/>
      <c r="BBH229" s="58"/>
      <c r="BBI229" s="63"/>
      <c r="BBJ229" s="58"/>
      <c r="BBK229" s="63"/>
      <c r="BBL229" s="58"/>
      <c r="BBM229" s="63"/>
      <c r="BBN229" s="58"/>
      <c r="BBO229" s="63"/>
      <c r="BBP229" s="58"/>
      <c r="BBQ229" s="63"/>
      <c r="BBR229" s="58"/>
      <c r="BBS229" s="63"/>
      <c r="BBT229" s="58"/>
      <c r="BBU229" s="63"/>
      <c r="BBV229" s="58"/>
      <c r="BBW229" s="63"/>
      <c r="BBX229" s="58"/>
      <c r="BBY229" s="63"/>
      <c r="BBZ229" s="58"/>
      <c r="BCA229" s="63"/>
      <c r="BCB229" s="58"/>
      <c r="BCC229" s="63"/>
      <c r="BCD229" s="58"/>
      <c r="BCE229" s="63"/>
      <c r="BCF229" s="58"/>
      <c r="BCG229" s="63"/>
      <c r="BCH229" s="58"/>
      <c r="BCI229" s="63"/>
      <c r="BCJ229" s="58"/>
      <c r="BCK229" s="63"/>
      <c r="BCL229" s="58"/>
      <c r="BCM229" s="63"/>
      <c r="BCN229" s="58"/>
      <c r="BCO229" s="63"/>
      <c r="BCP229" s="58"/>
      <c r="BCQ229" s="63"/>
      <c r="BCR229" s="58"/>
      <c r="BCS229" s="63"/>
      <c r="BCT229" s="58"/>
      <c r="BCU229" s="63"/>
      <c r="BCV229" s="58"/>
      <c r="BCW229" s="63"/>
      <c r="BCX229" s="58"/>
      <c r="BCY229" s="63"/>
      <c r="BCZ229" s="58"/>
      <c r="BDA229" s="63"/>
      <c r="BDB229" s="58"/>
      <c r="BDC229" s="63"/>
      <c r="BDD229" s="58"/>
      <c r="BDE229" s="63"/>
      <c r="BDF229" s="58"/>
      <c r="BDG229" s="63"/>
      <c r="BDH229" s="58"/>
      <c r="BDI229" s="63"/>
      <c r="BDJ229" s="58"/>
      <c r="BDK229" s="63"/>
      <c r="BDL229" s="58"/>
      <c r="BDM229" s="63"/>
      <c r="BDN229" s="58"/>
      <c r="BDO229" s="63"/>
      <c r="BDP229" s="58"/>
      <c r="BDQ229" s="63"/>
      <c r="BDR229" s="58"/>
      <c r="BDS229" s="63"/>
      <c r="BDT229" s="58"/>
      <c r="BDU229" s="63"/>
      <c r="BDV229" s="58"/>
      <c r="BDW229" s="63"/>
      <c r="BDX229" s="58"/>
      <c r="BDY229" s="63"/>
      <c r="BDZ229" s="58"/>
      <c r="BEA229" s="63"/>
      <c r="BEB229" s="58"/>
      <c r="BEC229" s="63"/>
      <c r="BED229" s="58"/>
      <c r="BEE229" s="63"/>
      <c r="BEF229" s="58"/>
      <c r="BEG229" s="63"/>
      <c r="BEH229" s="58"/>
      <c r="BEI229" s="63"/>
      <c r="BEJ229" s="58"/>
      <c r="BEK229" s="63"/>
      <c r="BEL229" s="58"/>
      <c r="BEM229" s="63"/>
      <c r="BEN229" s="58"/>
      <c r="BEO229" s="63"/>
      <c r="BEP229" s="58"/>
      <c r="BEQ229" s="63"/>
      <c r="BER229" s="58"/>
      <c r="BES229" s="63"/>
      <c r="BET229" s="58"/>
      <c r="BEU229" s="63"/>
      <c r="BEV229" s="58"/>
      <c r="BEW229" s="63"/>
      <c r="BEX229" s="58"/>
      <c r="BEY229" s="63"/>
      <c r="BEZ229" s="58"/>
      <c r="BFA229" s="63"/>
      <c r="BFB229" s="58"/>
      <c r="BFC229" s="63"/>
      <c r="BFD229" s="58"/>
      <c r="BFE229" s="63"/>
      <c r="BFF229" s="58"/>
      <c r="BFG229" s="63"/>
      <c r="BFH229" s="58"/>
      <c r="BFI229" s="63"/>
      <c r="BFJ229" s="58"/>
      <c r="BFK229" s="63"/>
      <c r="BFL229" s="58"/>
      <c r="BFM229" s="63"/>
      <c r="BFN229" s="58"/>
      <c r="BFO229" s="63"/>
      <c r="BFP229" s="58"/>
      <c r="BFQ229" s="63"/>
      <c r="BFR229" s="58"/>
      <c r="BFS229" s="63"/>
      <c r="BFT229" s="58"/>
      <c r="BFU229" s="63"/>
      <c r="BFV229" s="58"/>
      <c r="BFW229" s="63"/>
      <c r="BFX229" s="58"/>
      <c r="BFY229" s="63"/>
      <c r="BFZ229" s="58"/>
      <c r="BGA229" s="63"/>
      <c r="BGB229" s="58"/>
      <c r="BGC229" s="63"/>
      <c r="BGD229" s="58"/>
      <c r="BGE229" s="63"/>
      <c r="BGF229" s="58"/>
      <c r="BGG229" s="63"/>
      <c r="BGH229" s="58"/>
      <c r="BGI229" s="63"/>
      <c r="BGJ229" s="58"/>
      <c r="BGK229" s="63"/>
      <c r="BGL229" s="58"/>
      <c r="BGM229" s="63"/>
      <c r="BGN229" s="58"/>
      <c r="BGO229" s="63"/>
      <c r="BGP229" s="58"/>
      <c r="BGQ229" s="63"/>
      <c r="BGR229" s="58"/>
      <c r="BGS229" s="63"/>
      <c r="BGT229" s="58"/>
      <c r="BGU229" s="63"/>
      <c r="BGV229" s="58"/>
      <c r="BGW229" s="63"/>
      <c r="BGX229" s="58"/>
      <c r="BGY229" s="63"/>
      <c r="BGZ229" s="58"/>
      <c r="BHA229" s="63"/>
      <c r="BHB229" s="58"/>
      <c r="BHC229" s="63"/>
      <c r="BHD229" s="58"/>
      <c r="BHE229" s="63"/>
      <c r="BHF229" s="58"/>
      <c r="BHG229" s="63"/>
      <c r="BHH229" s="58"/>
      <c r="BHI229" s="63"/>
      <c r="BHJ229" s="58"/>
      <c r="BHK229" s="63"/>
      <c r="BHL229" s="58"/>
      <c r="BHM229" s="63"/>
      <c r="BHN229" s="58"/>
      <c r="BHO229" s="63"/>
      <c r="BHP229" s="58"/>
      <c r="BHQ229" s="63"/>
      <c r="BHR229" s="58"/>
      <c r="BHS229" s="63"/>
      <c r="BHT229" s="58"/>
      <c r="BHU229" s="63"/>
      <c r="BHV229" s="58"/>
      <c r="BHW229" s="63"/>
      <c r="BHX229" s="58"/>
      <c r="BHY229" s="63"/>
      <c r="BHZ229" s="58"/>
      <c r="BIA229" s="63"/>
      <c r="BIB229" s="58"/>
      <c r="BIC229" s="63"/>
      <c r="BID229" s="58"/>
      <c r="BIE229" s="63"/>
      <c r="BIF229" s="58"/>
      <c r="BIG229" s="63"/>
      <c r="BIH229" s="58"/>
      <c r="BII229" s="63"/>
      <c r="BIJ229" s="58"/>
      <c r="BIK229" s="63"/>
      <c r="BIL229" s="58"/>
      <c r="BIM229" s="63"/>
      <c r="BIN229" s="58"/>
      <c r="BIO229" s="63"/>
      <c r="BIP229" s="58"/>
      <c r="BIQ229" s="63"/>
      <c r="BIR229" s="58"/>
      <c r="BIS229" s="63"/>
      <c r="BIT229" s="58"/>
      <c r="BIU229" s="63"/>
      <c r="BIV229" s="58"/>
      <c r="BIW229" s="63"/>
      <c r="BIX229" s="58"/>
      <c r="BIY229" s="63"/>
      <c r="BIZ229" s="58"/>
      <c r="BJA229" s="63"/>
      <c r="BJB229" s="58"/>
      <c r="BJC229" s="63"/>
      <c r="BJD229" s="58"/>
      <c r="BJE229" s="63"/>
      <c r="BJF229" s="58"/>
      <c r="BJG229" s="63"/>
      <c r="BJH229" s="58"/>
      <c r="BJI229" s="63"/>
      <c r="BJJ229" s="58"/>
      <c r="BJK229" s="63"/>
      <c r="BJL229" s="58"/>
      <c r="BJM229" s="63"/>
      <c r="BJN229" s="58"/>
      <c r="BJO229" s="63"/>
      <c r="BJP229" s="58"/>
      <c r="BJQ229" s="63"/>
      <c r="BJR229" s="58"/>
      <c r="BJS229" s="63"/>
      <c r="BJT229" s="58"/>
      <c r="BJU229" s="63"/>
      <c r="BJV229" s="58"/>
      <c r="BJW229" s="63"/>
      <c r="BJX229" s="58"/>
      <c r="BJY229" s="63"/>
      <c r="BJZ229" s="58"/>
      <c r="BKA229" s="63"/>
      <c r="BKB229" s="58"/>
      <c r="BKC229" s="63"/>
      <c r="BKD229" s="58"/>
      <c r="BKE229" s="63"/>
      <c r="BKF229" s="58"/>
      <c r="BKG229" s="63"/>
      <c r="BKH229" s="58"/>
      <c r="BKI229" s="63"/>
      <c r="BKJ229" s="58"/>
      <c r="BKK229" s="63"/>
      <c r="BKL229" s="58"/>
      <c r="BKM229" s="63"/>
      <c r="BKN229" s="58"/>
      <c r="BKO229" s="63"/>
      <c r="BKP229" s="58"/>
      <c r="BKQ229" s="63"/>
      <c r="BKR229" s="58"/>
      <c r="BKS229" s="63"/>
      <c r="BKT229" s="58"/>
      <c r="BKU229" s="63"/>
      <c r="BKV229" s="58"/>
      <c r="BKW229" s="63"/>
      <c r="BKX229" s="58"/>
      <c r="BKY229" s="63"/>
      <c r="BKZ229" s="58"/>
      <c r="BLA229" s="63"/>
      <c r="BLB229" s="58"/>
      <c r="BLC229" s="63"/>
      <c r="BLD229" s="58"/>
      <c r="BLE229" s="63"/>
      <c r="BLF229" s="58"/>
      <c r="BLG229" s="63"/>
      <c r="BLH229" s="58"/>
      <c r="BLI229" s="63"/>
      <c r="BLJ229" s="58"/>
      <c r="BLK229" s="63"/>
      <c r="BLL229" s="58"/>
      <c r="BLM229" s="63"/>
      <c r="BLN229" s="58"/>
      <c r="BLO229" s="63"/>
      <c r="BLP229" s="58"/>
      <c r="BLQ229" s="63"/>
      <c r="BLR229" s="58"/>
      <c r="BLS229" s="63"/>
      <c r="BLT229" s="58"/>
      <c r="BLU229" s="63"/>
      <c r="BLV229" s="58"/>
      <c r="BLW229" s="63"/>
      <c r="BLX229" s="58"/>
      <c r="BLY229" s="63"/>
      <c r="BLZ229" s="58"/>
      <c r="BMA229" s="63"/>
      <c r="BMB229" s="58"/>
      <c r="BMC229" s="63"/>
      <c r="BMD229" s="58"/>
      <c r="BME229" s="63"/>
      <c r="BMF229" s="58"/>
      <c r="BMG229" s="63"/>
      <c r="BMH229" s="58"/>
      <c r="BMI229" s="63"/>
      <c r="BMJ229" s="58"/>
      <c r="BMK229" s="63"/>
      <c r="BML229" s="58"/>
      <c r="BMM229" s="63"/>
      <c r="BMN229" s="58"/>
      <c r="BMO229" s="63"/>
      <c r="BMP229" s="58"/>
      <c r="BMQ229" s="63"/>
      <c r="BMR229" s="58"/>
      <c r="BMS229" s="63"/>
      <c r="BMT229" s="58"/>
      <c r="BMU229" s="63"/>
      <c r="BMV229" s="58"/>
      <c r="BMW229" s="63"/>
      <c r="BMX229" s="58"/>
      <c r="BMY229" s="63"/>
      <c r="BMZ229" s="58"/>
      <c r="BNA229" s="63"/>
      <c r="BNB229" s="58"/>
      <c r="BNC229" s="63"/>
      <c r="BND229" s="58"/>
      <c r="BNE229" s="63"/>
      <c r="BNF229" s="58"/>
      <c r="BNG229" s="63"/>
      <c r="BNH229" s="58"/>
      <c r="BNI229" s="63"/>
      <c r="BNJ229" s="58"/>
      <c r="BNK229" s="63"/>
      <c r="BNL229" s="58"/>
      <c r="BNM229" s="63"/>
      <c r="BNN229" s="58"/>
      <c r="BNO229" s="63"/>
      <c r="BNP229" s="58"/>
      <c r="BNQ229" s="63"/>
      <c r="BNR229" s="58"/>
      <c r="BNS229" s="63"/>
      <c r="BNT229" s="58"/>
      <c r="BNU229" s="63"/>
      <c r="BNV229" s="58"/>
      <c r="BNW229" s="63"/>
      <c r="BNX229" s="58"/>
      <c r="BNY229" s="63"/>
      <c r="BNZ229" s="58"/>
      <c r="BOA229" s="63"/>
      <c r="BOB229" s="58"/>
      <c r="BOC229" s="63"/>
      <c r="BOD229" s="58"/>
      <c r="BOE229" s="63"/>
      <c r="BOF229" s="58"/>
      <c r="BOG229" s="63"/>
      <c r="BOH229" s="58"/>
      <c r="BOI229" s="63"/>
      <c r="BOJ229" s="58"/>
      <c r="BOK229" s="63"/>
      <c r="BOL229" s="58"/>
      <c r="BOM229" s="63"/>
      <c r="BON229" s="58"/>
      <c r="BOO229" s="63"/>
      <c r="BOP229" s="58"/>
      <c r="BOQ229" s="63"/>
      <c r="BOR229" s="58"/>
      <c r="BOS229" s="63"/>
      <c r="BOT229" s="58"/>
      <c r="BOU229" s="63"/>
      <c r="BOV229" s="58"/>
      <c r="BOW229" s="63"/>
      <c r="BOX229" s="58"/>
      <c r="BOY229" s="63"/>
      <c r="BOZ229" s="58"/>
      <c r="BPA229" s="63"/>
      <c r="BPB229" s="58"/>
      <c r="BPC229" s="63"/>
      <c r="BPD229" s="58"/>
      <c r="BPE229" s="63"/>
      <c r="BPF229" s="58"/>
      <c r="BPG229" s="63"/>
      <c r="BPH229" s="58"/>
      <c r="BPI229" s="63"/>
      <c r="BPJ229" s="58"/>
      <c r="BPK229" s="63"/>
      <c r="BPL229" s="58"/>
      <c r="BPM229" s="63"/>
      <c r="BPN229" s="58"/>
      <c r="BPO229" s="63"/>
      <c r="BPP229" s="58"/>
      <c r="BPQ229" s="63"/>
      <c r="BPR229" s="58"/>
      <c r="BPS229" s="63"/>
      <c r="BPT229" s="58"/>
      <c r="BPU229" s="63"/>
      <c r="BPV229" s="58"/>
      <c r="BPW229" s="63"/>
      <c r="BPX229" s="58"/>
      <c r="BPY229" s="63"/>
      <c r="BPZ229" s="58"/>
      <c r="BQA229" s="63"/>
      <c r="BQB229" s="58"/>
      <c r="BQC229" s="63"/>
      <c r="BQD229" s="58"/>
      <c r="BQE229" s="63"/>
      <c r="BQF229" s="58"/>
      <c r="BQG229" s="63"/>
      <c r="BQH229" s="58"/>
      <c r="BQI229" s="63"/>
      <c r="BQJ229" s="58"/>
      <c r="BQK229" s="63"/>
      <c r="BQL229" s="58"/>
      <c r="BQM229" s="63"/>
      <c r="BQN229" s="58"/>
      <c r="BQO229" s="63"/>
      <c r="BQP229" s="58"/>
      <c r="BQQ229" s="63"/>
      <c r="BQR229" s="58"/>
      <c r="BQS229" s="63"/>
      <c r="BQT229" s="58"/>
      <c r="BQU229" s="63"/>
      <c r="BQV229" s="58"/>
      <c r="BQW229" s="63"/>
      <c r="BQX229" s="58"/>
      <c r="BQY229" s="63"/>
      <c r="BQZ229" s="58"/>
      <c r="BRA229" s="63"/>
      <c r="BRB229" s="58"/>
      <c r="BRC229" s="63"/>
      <c r="BRD229" s="58"/>
      <c r="BRE229" s="63"/>
      <c r="BRF229" s="58"/>
      <c r="BRG229" s="63"/>
      <c r="BRH229" s="58"/>
      <c r="BRI229" s="63"/>
      <c r="BRJ229" s="58"/>
      <c r="BRK229" s="63"/>
      <c r="BRL229" s="58"/>
      <c r="BRM229" s="63"/>
      <c r="BRN229" s="58"/>
      <c r="BRO229" s="63"/>
      <c r="BRP229" s="58"/>
      <c r="BRQ229" s="63"/>
      <c r="BRR229" s="58"/>
      <c r="BRS229" s="63"/>
      <c r="BRT229" s="58"/>
      <c r="BRU229" s="63"/>
      <c r="BRV229" s="58"/>
      <c r="BRW229" s="63"/>
      <c r="BRX229" s="58"/>
      <c r="BRY229" s="63"/>
      <c r="BRZ229" s="58"/>
      <c r="BSA229" s="63"/>
      <c r="BSB229" s="58"/>
      <c r="BSC229" s="63"/>
      <c r="BSD229" s="58"/>
      <c r="BSE229" s="63"/>
      <c r="BSF229" s="58"/>
      <c r="BSG229" s="63"/>
      <c r="BSH229" s="58"/>
      <c r="BSI229" s="63"/>
      <c r="BSJ229" s="58"/>
      <c r="BSK229" s="63"/>
      <c r="BSL229" s="58"/>
      <c r="BSM229" s="63"/>
      <c r="BSN229" s="58"/>
      <c r="BSO229" s="63"/>
      <c r="BSP229" s="58"/>
      <c r="BSQ229" s="63"/>
      <c r="BSR229" s="58"/>
      <c r="BSS229" s="63"/>
      <c r="BST229" s="58"/>
      <c r="BSU229" s="63"/>
      <c r="BSV229" s="58"/>
      <c r="BSW229" s="63"/>
      <c r="BSX229" s="58"/>
      <c r="BSY229" s="63"/>
      <c r="BSZ229" s="58"/>
      <c r="BTA229" s="63"/>
      <c r="BTB229" s="58"/>
      <c r="BTC229" s="63"/>
      <c r="BTD229" s="58"/>
      <c r="BTE229" s="63"/>
      <c r="BTF229" s="58"/>
      <c r="BTG229" s="63"/>
      <c r="BTH229" s="58"/>
      <c r="BTI229" s="63"/>
      <c r="BTJ229" s="58"/>
      <c r="BTK229" s="63"/>
      <c r="BTL229" s="58"/>
      <c r="BTM229" s="63"/>
      <c r="BTN229" s="58"/>
      <c r="BTO229" s="63"/>
      <c r="BTP229" s="58"/>
      <c r="BTQ229" s="63"/>
      <c r="BTR229" s="58"/>
      <c r="BTS229" s="63"/>
      <c r="BTT229" s="58"/>
      <c r="BTU229" s="63"/>
      <c r="BTV229" s="58"/>
      <c r="BTW229" s="63"/>
      <c r="BTX229" s="58"/>
      <c r="BTY229" s="63"/>
      <c r="BTZ229" s="58"/>
      <c r="BUA229" s="63"/>
      <c r="BUB229" s="58"/>
      <c r="BUC229" s="63"/>
      <c r="BUD229" s="58"/>
      <c r="BUE229" s="63"/>
      <c r="BUF229" s="58"/>
      <c r="BUG229" s="63"/>
      <c r="BUH229" s="58"/>
      <c r="BUI229" s="63"/>
      <c r="BUJ229" s="58"/>
      <c r="BUK229" s="63"/>
      <c r="BUL229" s="58"/>
      <c r="BUM229" s="63"/>
      <c r="BUN229" s="58"/>
      <c r="BUO229" s="63"/>
      <c r="BUP229" s="58"/>
      <c r="BUQ229" s="63"/>
      <c r="BUR229" s="58"/>
      <c r="BUS229" s="63"/>
      <c r="BUT229" s="58"/>
      <c r="BUU229" s="63"/>
      <c r="BUV229" s="58"/>
      <c r="BUW229" s="63"/>
      <c r="BUX229" s="58"/>
      <c r="BUY229" s="63"/>
      <c r="BUZ229" s="58"/>
      <c r="BVA229" s="63"/>
      <c r="BVB229" s="58"/>
      <c r="BVC229" s="63"/>
      <c r="BVD229" s="58"/>
      <c r="BVE229" s="63"/>
      <c r="BVF229" s="58"/>
      <c r="BVG229" s="63"/>
      <c r="BVH229" s="58"/>
      <c r="BVI229" s="63"/>
      <c r="BVJ229" s="58"/>
      <c r="BVK229" s="63"/>
      <c r="BVL229" s="58"/>
      <c r="BVM229" s="63"/>
      <c r="BVN229" s="58"/>
      <c r="BVO229" s="63"/>
      <c r="BVP229" s="58"/>
      <c r="BVQ229" s="63"/>
      <c r="BVR229" s="58"/>
      <c r="BVS229" s="63"/>
      <c r="BVT229" s="58"/>
      <c r="BVU229" s="63"/>
      <c r="BVV229" s="58"/>
      <c r="BVW229" s="63"/>
      <c r="BVX229" s="58"/>
      <c r="BVY229" s="63"/>
      <c r="BVZ229" s="58"/>
      <c r="BWA229" s="63"/>
      <c r="BWB229" s="58"/>
      <c r="BWC229" s="63"/>
      <c r="BWD229" s="58"/>
      <c r="BWE229" s="63"/>
      <c r="BWF229" s="58"/>
      <c r="BWG229" s="63"/>
      <c r="BWH229" s="58"/>
      <c r="BWI229" s="63"/>
      <c r="BWJ229" s="58"/>
      <c r="BWK229" s="63"/>
      <c r="BWL229" s="58"/>
      <c r="BWM229" s="63"/>
      <c r="BWN229" s="58"/>
      <c r="BWO229" s="63"/>
      <c r="BWP229" s="58"/>
      <c r="BWQ229" s="63"/>
      <c r="BWR229" s="58"/>
      <c r="BWS229" s="63"/>
      <c r="BWT229" s="58"/>
      <c r="BWU229" s="63"/>
      <c r="BWV229" s="58"/>
      <c r="BWW229" s="63"/>
      <c r="BWX229" s="58"/>
      <c r="BWY229" s="63"/>
      <c r="BWZ229" s="58"/>
      <c r="BXA229" s="63"/>
      <c r="BXB229" s="58"/>
      <c r="BXC229" s="63"/>
      <c r="BXD229" s="58"/>
      <c r="BXE229" s="63"/>
      <c r="BXF229" s="58"/>
      <c r="BXG229" s="63"/>
      <c r="BXH229" s="58"/>
      <c r="BXI229" s="63"/>
      <c r="BXJ229" s="58"/>
      <c r="BXK229" s="63"/>
      <c r="BXL229" s="58"/>
      <c r="BXM229" s="63"/>
      <c r="BXN229" s="58"/>
      <c r="BXO229" s="63"/>
      <c r="BXP229" s="58"/>
      <c r="BXQ229" s="63"/>
      <c r="BXR229" s="58"/>
      <c r="BXS229" s="63"/>
      <c r="BXT229" s="58"/>
      <c r="BXU229" s="63"/>
      <c r="BXV229" s="58"/>
      <c r="BXW229" s="63"/>
      <c r="BXX229" s="58"/>
      <c r="BXY229" s="63"/>
      <c r="BXZ229" s="58"/>
      <c r="BYA229" s="63"/>
      <c r="BYB229" s="58"/>
      <c r="BYC229" s="63"/>
      <c r="BYD229" s="58"/>
      <c r="BYE229" s="63"/>
      <c r="BYF229" s="58"/>
      <c r="BYG229" s="63"/>
      <c r="BYH229" s="58"/>
      <c r="BYI229" s="63"/>
      <c r="BYJ229" s="58"/>
      <c r="BYK229" s="63"/>
      <c r="BYL229" s="58"/>
      <c r="BYM229" s="63"/>
      <c r="BYN229" s="58"/>
      <c r="BYO229" s="63"/>
      <c r="BYP229" s="58"/>
      <c r="BYQ229" s="63"/>
      <c r="BYR229" s="58"/>
      <c r="BYS229" s="63"/>
      <c r="BYT229" s="58"/>
      <c r="BYU229" s="63"/>
      <c r="BYV229" s="58"/>
      <c r="BYW229" s="63"/>
      <c r="BYX229" s="58"/>
      <c r="BYY229" s="63"/>
      <c r="BYZ229" s="58"/>
      <c r="BZA229" s="63"/>
      <c r="BZB229" s="58"/>
      <c r="BZC229" s="63"/>
      <c r="BZD229" s="58"/>
      <c r="BZE229" s="63"/>
      <c r="BZF229" s="58"/>
      <c r="BZG229" s="63"/>
      <c r="BZH229" s="58"/>
      <c r="BZI229" s="63"/>
      <c r="BZJ229" s="58"/>
      <c r="BZK229" s="63"/>
      <c r="BZL229" s="58"/>
      <c r="BZM229" s="63"/>
      <c r="BZN229" s="58"/>
      <c r="BZO229" s="63"/>
      <c r="BZP229" s="58"/>
      <c r="BZQ229" s="63"/>
      <c r="BZR229" s="58"/>
      <c r="BZS229" s="63"/>
      <c r="BZT229" s="58"/>
      <c r="BZU229" s="63"/>
      <c r="BZV229" s="58"/>
      <c r="BZW229" s="63"/>
      <c r="BZX229" s="58"/>
      <c r="BZY229" s="63"/>
      <c r="BZZ229" s="58"/>
      <c r="CAA229" s="63"/>
      <c r="CAB229" s="58"/>
      <c r="CAC229" s="63"/>
      <c r="CAD229" s="58"/>
      <c r="CAE229" s="63"/>
      <c r="CAF229" s="58"/>
      <c r="CAG229" s="63"/>
      <c r="CAH229" s="58"/>
      <c r="CAI229" s="63"/>
      <c r="CAJ229" s="58"/>
      <c r="CAK229" s="63"/>
      <c r="CAL229" s="58"/>
      <c r="CAM229" s="63"/>
      <c r="CAN229" s="58"/>
      <c r="CAO229" s="63"/>
      <c r="CAP229" s="58"/>
      <c r="CAQ229" s="63"/>
      <c r="CAR229" s="58"/>
      <c r="CAS229" s="63"/>
      <c r="CAT229" s="58"/>
      <c r="CAU229" s="63"/>
      <c r="CAV229" s="58"/>
      <c r="CAW229" s="63"/>
      <c r="CAX229" s="58"/>
      <c r="CAY229" s="63"/>
      <c r="CAZ229" s="58"/>
      <c r="CBA229" s="63"/>
      <c r="CBB229" s="58"/>
      <c r="CBC229" s="63"/>
      <c r="CBD229" s="58"/>
      <c r="CBE229" s="63"/>
      <c r="CBF229" s="58"/>
      <c r="CBG229" s="63"/>
      <c r="CBH229" s="58"/>
      <c r="CBI229" s="63"/>
      <c r="CBJ229" s="58"/>
      <c r="CBK229" s="63"/>
      <c r="CBL229" s="58"/>
      <c r="CBM229" s="63"/>
      <c r="CBN229" s="58"/>
      <c r="CBO229" s="63"/>
      <c r="CBP229" s="58"/>
      <c r="CBQ229" s="63"/>
      <c r="CBR229" s="58"/>
      <c r="CBS229" s="63"/>
      <c r="CBT229" s="58"/>
      <c r="CBU229" s="63"/>
      <c r="CBV229" s="58"/>
      <c r="CBW229" s="63"/>
      <c r="CBX229" s="58"/>
      <c r="CBY229" s="63"/>
      <c r="CBZ229" s="58"/>
      <c r="CCA229" s="63"/>
      <c r="CCB229" s="58"/>
      <c r="CCC229" s="63"/>
      <c r="CCD229" s="58"/>
      <c r="CCE229" s="63"/>
      <c r="CCF229" s="58"/>
      <c r="CCG229" s="63"/>
      <c r="CCH229" s="58"/>
      <c r="CCI229" s="63"/>
      <c r="CCJ229" s="58"/>
      <c r="CCK229" s="63"/>
      <c r="CCL229" s="58"/>
      <c r="CCM229" s="63"/>
      <c r="CCN229" s="58"/>
      <c r="CCO229" s="63"/>
      <c r="CCP229" s="58"/>
      <c r="CCQ229" s="63"/>
      <c r="CCR229" s="58"/>
      <c r="CCS229" s="63"/>
      <c r="CCT229" s="58"/>
      <c r="CCU229" s="63"/>
      <c r="CCV229" s="58"/>
      <c r="CCW229" s="63"/>
      <c r="CCX229" s="58"/>
      <c r="CCY229" s="63"/>
      <c r="CCZ229" s="58"/>
      <c r="CDA229" s="63"/>
      <c r="CDB229" s="58"/>
      <c r="CDC229" s="63"/>
      <c r="CDD229" s="58"/>
      <c r="CDE229" s="63"/>
      <c r="CDF229" s="58"/>
      <c r="CDG229" s="63"/>
      <c r="CDH229" s="58"/>
      <c r="CDI229" s="63"/>
      <c r="CDJ229" s="58"/>
      <c r="CDK229" s="63"/>
      <c r="CDL229" s="58"/>
      <c r="CDM229" s="63"/>
      <c r="CDN229" s="58"/>
      <c r="CDO229" s="63"/>
      <c r="CDP229" s="58"/>
      <c r="CDQ229" s="63"/>
      <c r="CDR229" s="58"/>
      <c r="CDS229" s="63"/>
      <c r="CDT229" s="58"/>
      <c r="CDU229" s="63"/>
      <c r="CDV229" s="58"/>
      <c r="CDW229" s="63"/>
      <c r="CDX229" s="58"/>
      <c r="CDY229" s="63"/>
      <c r="CDZ229" s="58"/>
      <c r="CEA229" s="63"/>
      <c r="CEB229" s="58"/>
      <c r="CEC229" s="63"/>
      <c r="CED229" s="58"/>
      <c r="CEE229" s="63"/>
      <c r="CEF229" s="58"/>
      <c r="CEG229" s="63"/>
      <c r="CEH229" s="58"/>
      <c r="CEI229" s="63"/>
      <c r="CEJ229" s="58"/>
      <c r="CEK229" s="63"/>
      <c r="CEL229" s="58"/>
      <c r="CEM229" s="63"/>
      <c r="CEN229" s="58"/>
      <c r="CEO229" s="63"/>
      <c r="CEP229" s="58"/>
      <c r="CEQ229" s="63"/>
      <c r="CER229" s="58"/>
      <c r="CES229" s="63"/>
      <c r="CET229" s="58"/>
      <c r="CEU229" s="63"/>
      <c r="CEV229" s="58"/>
      <c r="CEW229" s="63"/>
      <c r="CEX229" s="58"/>
      <c r="CEY229" s="63"/>
      <c r="CEZ229" s="58"/>
      <c r="CFA229" s="63"/>
      <c r="CFB229" s="58"/>
      <c r="CFC229" s="63"/>
      <c r="CFD229" s="58"/>
      <c r="CFE229" s="63"/>
      <c r="CFF229" s="58"/>
      <c r="CFG229" s="63"/>
      <c r="CFH229" s="58"/>
      <c r="CFI229" s="63"/>
      <c r="CFJ229" s="58"/>
      <c r="CFK229" s="63"/>
      <c r="CFL229" s="58"/>
      <c r="CFM229" s="63"/>
      <c r="CFN229" s="58"/>
      <c r="CFO229" s="63"/>
      <c r="CFP229" s="58"/>
      <c r="CFQ229" s="63"/>
      <c r="CFR229" s="58"/>
      <c r="CFS229" s="63"/>
      <c r="CFT229" s="58"/>
      <c r="CFU229" s="63"/>
      <c r="CFV229" s="58"/>
      <c r="CFW229" s="63"/>
      <c r="CFX229" s="58"/>
      <c r="CFY229" s="63"/>
      <c r="CFZ229" s="58"/>
      <c r="CGA229" s="63"/>
      <c r="CGB229" s="58"/>
      <c r="CGC229" s="63"/>
      <c r="CGD229" s="58"/>
      <c r="CGE229" s="63"/>
      <c r="CGF229" s="58"/>
      <c r="CGG229" s="63"/>
      <c r="CGH229" s="58"/>
      <c r="CGI229" s="63"/>
      <c r="CGJ229" s="58"/>
      <c r="CGK229" s="63"/>
      <c r="CGL229" s="58"/>
      <c r="CGM229" s="63"/>
      <c r="CGN229" s="58"/>
      <c r="CGO229" s="63"/>
      <c r="CGP229" s="58"/>
      <c r="CGQ229" s="63"/>
      <c r="CGR229" s="58"/>
      <c r="CGS229" s="63"/>
      <c r="CGT229" s="58"/>
      <c r="CGU229" s="63"/>
      <c r="CGV229" s="58"/>
      <c r="CGW229" s="63"/>
      <c r="CGX229" s="58"/>
      <c r="CGY229" s="63"/>
      <c r="CGZ229" s="58"/>
      <c r="CHA229" s="63"/>
      <c r="CHB229" s="58"/>
      <c r="CHC229" s="63"/>
      <c r="CHD229" s="58"/>
      <c r="CHE229" s="63"/>
      <c r="CHF229" s="58"/>
      <c r="CHG229" s="63"/>
      <c r="CHH229" s="58"/>
      <c r="CHI229" s="63"/>
      <c r="CHJ229" s="58"/>
      <c r="CHK229" s="63"/>
      <c r="CHL229" s="58"/>
      <c r="CHM229" s="63"/>
      <c r="CHN229" s="58"/>
      <c r="CHO229" s="63"/>
      <c r="CHP229" s="58"/>
      <c r="CHQ229" s="63"/>
      <c r="CHR229" s="58"/>
      <c r="CHS229" s="63"/>
      <c r="CHT229" s="58"/>
      <c r="CHU229" s="63"/>
      <c r="CHV229" s="58"/>
      <c r="CHW229" s="63"/>
      <c r="CHX229" s="58"/>
      <c r="CHY229" s="63"/>
      <c r="CHZ229" s="58"/>
      <c r="CIA229" s="63"/>
      <c r="CIB229" s="58"/>
      <c r="CIC229" s="63"/>
      <c r="CID229" s="58"/>
      <c r="CIE229" s="63"/>
      <c r="CIF229" s="58"/>
      <c r="CIG229" s="63"/>
      <c r="CIH229" s="58"/>
      <c r="CII229" s="63"/>
      <c r="CIJ229" s="58"/>
      <c r="CIK229" s="63"/>
      <c r="CIL229" s="58"/>
      <c r="CIM229" s="63"/>
      <c r="CIN229" s="58"/>
      <c r="CIO229" s="63"/>
      <c r="CIP229" s="58"/>
      <c r="CIQ229" s="63"/>
      <c r="CIR229" s="58"/>
      <c r="CIS229" s="63"/>
      <c r="CIT229" s="58"/>
      <c r="CIU229" s="63"/>
      <c r="CIV229" s="58"/>
      <c r="CIW229" s="63"/>
      <c r="CIX229" s="58"/>
      <c r="CIY229" s="63"/>
      <c r="CIZ229" s="58"/>
      <c r="CJA229" s="63"/>
      <c r="CJB229" s="58"/>
      <c r="CJC229" s="63"/>
      <c r="CJD229" s="58"/>
      <c r="CJE229" s="63"/>
      <c r="CJF229" s="58"/>
      <c r="CJG229" s="63"/>
      <c r="CJH229" s="58"/>
      <c r="CJI229" s="63"/>
      <c r="CJJ229" s="58"/>
      <c r="CJK229" s="63"/>
      <c r="CJL229" s="58"/>
      <c r="CJM229" s="63"/>
      <c r="CJN229" s="58"/>
      <c r="CJO229" s="63"/>
      <c r="CJP229" s="58"/>
      <c r="CJQ229" s="63"/>
      <c r="CJR229" s="58"/>
      <c r="CJS229" s="63"/>
      <c r="CJT229" s="58"/>
      <c r="CJU229" s="63"/>
      <c r="CJV229" s="58"/>
      <c r="CJW229" s="63"/>
      <c r="CJX229" s="58"/>
      <c r="CJY229" s="63"/>
      <c r="CJZ229" s="58"/>
      <c r="CKA229" s="63"/>
      <c r="CKB229" s="58"/>
      <c r="CKC229" s="63"/>
      <c r="CKD229" s="58"/>
      <c r="CKE229" s="63"/>
      <c r="CKF229" s="58"/>
      <c r="CKG229" s="63"/>
      <c r="CKH229" s="58"/>
      <c r="CKI229" s="63"/>
      <c r="CKJ229" s="58"/>
      <c r="CKK229" s="63"/>
      <c r="CKL229" s="58"/>
      <c r="CKM229" s="63"/>
      <c r="CKN229" s="58"/>
      <c r="CKO229" s="63"/>
      <c r="CKP229" s="58"/>
      <c r="CKQ229" s="63"/>
      <c r="CKR229" s="58"/>
      <c r="CKS229" s="63"/>
      <c r="CKT229" s="58"/>
      <c r="CKU229" s="63"/>
      <c r="CKV229" s="58"/>
      <c r="CKW229" s="63"/>
      <c r="CKX229" s="58"/>
      <c r="CKY229" s="63"/>
      <c r="CKZ229" s="58"/>
      <c r="CLA229" s="63"/>
      <c r="CLB229" s="58"/>
      <c r="CLC229" s="63"/>
      <c r="CLD229" s="58"/>
      <c r="CLE229" s="63"/>
      <c r="CLF229" s="58"/>
      <c r="CLG229" s="63"/>
      <c r="CLH229" s="58"/>
      <c r="CLI229" s="63"/>
      <c r="CLJ229" s="58"/>
      <c r="CLK229" s="63"/>
      <c r="CLL229" s="58"/>
      <c r="CLM229" s="63"/>
      <c r="CLN229" s="58"/>
      <c r="CLO229" s="63"/>
      <c r="CLP229" s="58"/>
      <c r="CLQ229" s="63"/>
      <c r="CLR229" s="58"/>
      <c r="CLS229" s="63"/>
      <c r="CLT229" s="58"/>
      <c r="CLU229" s="63"/>
      <c r="CLV229" s="58"/>
      <c r="CLW229" s="63"/>
      <c r="CLX229" s="58"/>
      <c r="CLY229" s="63"/>
      <c r="CLZ229" s="58"/>
      <c r="CMA229" s="63"/>
      <c r="CMB229" s="58"/>
      <c r="CMC229" s="63"/>
      <c r="CMD229" s="58"/>
      <c r="CME229" s="63"/>
      <c r="CMF229" s="58"/>
      <c r="CMG229" s="63"/>
      <c r="CMH229" s="58"/>
      <c r="CMI229" s="63"/>
      <c r="CMJ229" s="58"/>
      <c r="CMK229" s="63"/>
      <c r="CML229" s="58"/>
      <c r="CMM229" s="63"/>
      <c r="CMN229" s="58"/>
      <c r="CMO229" s="63"/>
      <c r="CMP229" s="58"/>
      <c r="CMQ229" s="63"/>
      <c r="CMR229" s="58"/>
      <c r="CMS229" s="63"/>
      <c r="CMT229" s="58"/>
      <c r="CMU229" s="63"/>
      <c r="CMV229" s="58"/>
      <c r="CMW229" s="63"/>
      <c r="CMX229" s="58"/>
      <c r="CMY229" s="63"/>
      <c r="CMZ229" s="58"/>
      <c r="CNA229" s="63"/>
      <c r="CNB229" s="58"/>
      <c r="CNC229" s="63"/>
      <c r="CND229" s="58"/>
      <c r="CNE229" s="63"/>
      <c r="CNF229" s="58"/>
      <c r="CNG229" s="63"/>
      <c r="CNH229" s="58"/>
      <c r="CNI229" s="63"/>
      <c r="CNJ229" s="58"/>
      <c r="CNK229" s="63"/>
      <c r="CNL229" s="58"/>
      <c r="CNM229" s="63"/>
      <c r="CNN229" s="58"/>
      <c r="CNO229" s="63"/>
      <c r="CNP229" s="58"/>
      <c r="CNQ229" s="63"/>
      <c r="CNR229" s="58"/>
      <c r="CNS229" s="63"/>
      <c r="CNT229" s="58"/>
      <c r="CNU229" s="63"/>
      <c r="CNV229" s="58"/>
      <c r="CNW229" s="63"/>
      <c r="CNX229" s="58"/>
      <c r="CNY229" s="63"/>
      <c r="CNZ229" s="58"/>
      <c r="COA229" s="63"/>
      <c r="COB229" s="58"/>
      <c r="COC229" s="63"/>
      <c r="COD229" s="58"/>
      <c r="COE229" s="63"/>
      <c r="COF229" s="58"/>
      <c r="COG229" s="63"/>
      <c r="COH229" s="58"/>
      <c r="COI229" s="63"/>
      <c r="COJ229" s="58"/>
      <c r="COK229" s="63"/>
      <c r="COL229" s="58"/>
      <c r="COM229" s="63"/>
      <c r="CON229" s="58"/>
      <c r="COO229" s="63"/>
      <c r="COP229" s="58"/>
      <c r="COQ229" s="63"/>
      <c r="COR229" s="58"/>
      <c r="COS229" s="63"/>
      <c r="COT229" s="58"/>
      <c r="COU229" s="63"/>
      <c r="COV229" s="58"/>
      <c r="COW229" s="63"/>
      <c r="COX229" s="58"/>
      <c r="COY229" s="63"/>
      <c r="COZ229" s="58"/>
      <c r="CPA229" s="63"/>
      <c r="CPB229" s="58"/>
      <c r="CPC229" s="63"/>
      <c r="CPD229" s="58"/>
      <c r="CPE229" s="63"/>
      <c r="CPF229" s="58"/>
      <c r="CPG229" s="63"/>
      <c r="CPH229" s="58"/>
      <c r="CPI229" s="63"/>
      <c r="CPJ229" s="58"/>
      <c r="CPK229" s="63"/>
      <c r="CPL229" s="58"/>
      <c r="CPM229" s="63"/>
      <c r="CPN229" s="58"/>
      <c r="CPO229" s="63"/>
      <c r="CPP229" s="58"/>
      <c r="CPQ229" s="63"/>
      <c r="CPR229" s="58"/>
      <c r="CPS229" s="63"/>
      <c r="CPT229" s="58"/>
      <c r="CPU229" s="63"/>
      <c r="CPV229" s="58"/>
      <c r="CPW229" s="63"/>
      <c r="CPX229" s="58"/>
      <c r="CPY229" s="63"/>
      <c r="CPZ229" s="58"/>
      <c r="CQA229" s="63"/>
      <c r="CQB229" s="58"/>
      <c r="CQC229" s="63"/>
      <c r="CQD229" s="58"/>
      <c r="CQE229" s="63"/>
      <c r="CQF229" s="58"/>
      <c r="CQG229" s="63"/>
      <c r="CQH229" s="58"/>
      <c r="CQI229" s="63"/>
      <c r="CQJ229" s="58"/>
      <c r="CQK229" s="63"/>
      <c r="CQL229" s="58"/>
      <c r="CQM229" s="63"/>
      <c r="CQN229" s="58"/>
      <c r="CQO229" s="63"/>
      <c r="CQP229" s="58"/>
      <c r="CQQ229" s="63"/>
      <c r="CQR229" s="58"/>
      <c r="CQS229" s="63"/>
      <c r="CQT229" s="58"/>
      <c r="CQU229" s="63"/>
      <c r="CQV229" s="58"/>
      <c r="CQW229" s="63"/>
      <c r="CQX229" s="58"/>
      <c r="CQY229" s="63"/>
      <c r="CQZ229" s="58"/>
      <c r="CRA229" s="63"/>
      <c r="CRB229" s="58"/>
      <c r="CRC229" s="63"/>
      <c r="CRD229" s="58"/>
      <c r="CRE229" s="63"/>
      <c r="CRF229" s="58"/>
      <c r="CRG229" s="63"/>
      <c r="CRH229" s="58"/>
      <c r="CRI229" s="63"/>
      <c r="CRJ229" s="58"/>
      <c r="CRK229" s="63"/>
      <c r="CRL229" s="58"/>
      <c r="CRM229" s="63"/>
      <c r="CRN229" s="58"/>
      <c r="CRO229" s="63"/>
      <c r="CRP229" s="58"/>
      <c r="CRQ229" s="63"/>
      <c r="CRR229" s="58"/>
      <c r="CRS229" s="63"/>
      <c r="CRT229" s="58"/>
      <c r="CRU229" s="63"/>
      <c r="CRV229" s="58"/>
      <c r="CRW229" s="63"/>
      <c r="CRX229" s="58"/>
      <c r="CRY229" s="63"/>
      <c r="CRZ229" s="58"/>
      <c r="CSA229" s="63"/>
      <c r="CSB229" s="58"/>
      <c r="CSC229" s="63"/>
      <c r="CSD229" s="58"/>
      <c r="CSE229" s="63"/>
      <c r="CSF229" s="58"/>
      <c r="CSG229" s="63"/>
      <c r="CSH229" s="58"/>
      <c r="CSI229" s="63"/>
      <c r="CSJ229" s="58"/>
      <c r="CSK229" s="63"/>
      <c r="CSL229" s="58"/>
      <c r="CSM229" s="63"/>
      <c r="CSN229" s="58"/>
      <c r="CSO229" s="63"/>
      <c r="CSP229" s="58"/>
      <c r="CSQ229" s="63"/>
      <c r="CSR229" s="58"/>
      <c r="CSS229" s="63"/>
      <c r="CST229" s="58"/>
      <c r="CSU229" s="63"/>
      <c r="CSV229" s="58"/>
      <c r="CSW229" s="63"/>
      <c r="CSX229" s="58"/>
      <c r="CSY229" s="63"/>
      <c r="CSZ229" s="58"/>
      <c r="CTA229" s="63"/>
      <c r="CTB229" s="58"/>
      <c r="CTC229" s="63"/>
      <c r="CTD229" s="58"/>
      <c r="CTE229" s="63"/>
      <c r="CTF229" s="58"/>
      <c r="CTG229" s="63"/>
      <c r="CTH229" s="58"/>
      <c r="CTI229" s="63"/>
      <c r="CTJ229" s="58"/>
      <c r="CTK229" s="63"/>
      <c r="CTL229" s="58"/>
      <c r="CTM229" s="63"/>
      <c r="CTN229" s="58"/>
      <c r="CTO229" s="63"/>
      <c r="CTP229" s="58"/>
      <c r="CTQ229" s="63"/>
      <c r="CTR229" s="58"/>
      <c r="CTS229" s="63"/>
      <c r="CTT229" s="58"/>
      <c r="CTU229" s="63"/>
      <c r="CTV229" s="58"/>
      <c r="CTW229" s="63"/>
      <c r="CTX229" s="58"/>
      <c r="CTY229" s="63"/>
      <c r="CTZ229" s="58"/>
      <c r="CUA229" s="63"/>
      <c r="CUB229" s="58"/>
      <c r="CUC229" s="63"/>
      <c r="CUD229" s="58"/>
      <c r="CUE229" s="63"/>
      <c r="CUF229" s="58"/>
      <c r="CUG229" s="63"/>
      <c r="CUH229" s="58"/>
      <c r="CUI229" s="63"/>
      <c r="CUJ229" s="58"/>
      <c r="CUK229" s="63"/>
      <c r="CUL229" s="58"/>
      <c r="CUM229" s="63"/>
      <c r="CUN229" s="58"/>
      <c r="CUO229" s="63"/>
      <c r="CUP229" s="58"/>
      <c r="CUQ229" s="63"/>
      <c r="CUR229" s="58"/>
      <c r="CUS229" s="63"/>
      <c r="CUT229" s="58"/>
      <c r="CUU229" s="63"/>
      <c r="CUV229" s="58"/>
      <c r="CUW229" s="63"/>
      <c r="CUX229" s="58"/>
      <c r="CUY229" s="63"/>
      <c r="CUZ229" s="58"/>
      <c r="CVA229" s="63"/>
      <c r="CVB229" s="58"/>
      <c r="CVC229" s="63"/>
      <c r="CVD229" s="58"/>
      <c r="CVE229" s="63"/>
      <c r="CVF229" s="58"/>
      <c r="CVG229" s="63"/>
      <c r="CVH229" s="58"/>
      <c r="CVI229" s="63"/>
      <c r="CVJ229" s="58"/>
      <c r="CVK229" s="63"/>
      <c r="CVL229" s="58"/>
      <c r="CVM229" s="63"/>
      <c r="CVN229" s="58"/>
      <c r="CVO229" s="63"/>
      <c r="CVP229" s="58"/>
      <c r="CVQ229" s="63"/>
      <c r="CVR229" s="58"/>
      <c r="CVS229" s="63"/>
      <c r="CVT229" s="58"/>
      <c r="CVU229" s="63"/>
      <c r="CVV229" s="58"/>
      <c r="CVW229" s="63"/>
      <c r="CVX229" s="58"/>
      <c r="CVY229" s="63"/>
      <c r="CVZ229" s="58"/>
      <c r="CWA229" s="63"/>
      <c r="CWB229" s="58"/>
      <c r="CWC229" s="63"/>
      <c r="CWD229" s="58"/>
      <c r="CWE229" s="63"/>
      <c r="CWF229" s="58"/>
      <c r="CWG229" s="63"/>
      <c r="CWH229" s="58"/>
      <c r="CWI229" s="63"/>
      <c r="CWJ229" s="58"/>
      <c r="CWK229" s="63"/>
      <c r="CWL229" s="58"/>
      <c r="CWM229" s="63"/>
      <c r="CWN229" s="58"/>
      <c r="CWO229" s="63"/>
      <c r="CWP229" s="58"/>
      <c r="CWQ229" s="63"/>
      <c r="CWR229" s="58"/>
      <c r="CWS229" s="63"/>
      <c r="CWT229" s="58"/>
      <c r="CWU229" s="63"/>
      <c r="CWV229" s="58"/>
      <c r="CWW229" s="63"/>
      <c r="CWX229" s="58"/>
      <c r="CWY229" s="63"/>
      <c r="CWZ229" s="58"/>
      <c r="CXA229" s="63"/>
      <c r="CXB229" s="58"/>
      <c r="CXC229" s="63"/>
      <c r="CXD229" s="58"/>
      <c r="CXE229" s="63"/>
      <c r="CXF229" s="58"/>
      <c r="CXG229" s="63"/>
      <c r="CXH229" s="58"/>
      <c r="CXI229" s="63"/>
      <c r="CXJ229" s="58"/>
      <c r="CXK229" s="63"/>
      <c r="CXL229" s="58"/>
      <c r="CXM229" s="63"/>
      <c r="CXN229" s="58"/>
      <c r="CXO229" s="63"/>
      <c r="CXP229" s="58"/>
      <c r="CXQ229" s="63"/>
      <c r="CXR229" s="58"/>
      <c r="CXS229" s="63"/>
      <c r="CXT229" s="58"/>
      <c r="CXU229" s="63"/>
      <c r="CXV229" s="58"/>
      <c r="CXW229" s="63"/>
      <c r="CXX229" s="58"/>
      <c r="CXY229" s="63"/>
      <c r="CXZ229" s="58"/>
      <c r="CYA229" s="63"/>
      <c r="CYB229" s="58"/>
      <c r="CYC229" s="63"/>
      <c r="CYD229" s="58"/>
      <c r="CYE229" s="63"/>
      <c r="CYF229" s="58"/>
      <c r="CYG229" s="63"/>
      <c r="CYH229" s="58"/>
      <c r="CYI229" s="63"/>
      <c r="CYJ229" s="58"/>
      <c r="CYK229" s="63"/>
      <c r="CYL229" s="58"/>
      <c r="CYM229" s="63"/>
      <c r="CYN229" s="58"/>
      <c r="CYO229" s="63"/>
      <c r="CYP229" s="58"/>
      <c r="CYQ229" s="63"/>
      <c r="CYR229" s="58"/>
      <c r="CYS229" s="63"/>
      <c r="CYT229" s="58"/>
      <c r="CYU229" s="63"/>
      <c r="CYV229" s="58"/>
      <c r="CYW229" s="63"/>
      <c r="CYX229" s="58"/>
      <c r="CYY229" s="63"/>
      <c r="CYZ229" s="58"/>
      <c r="CZA229" s="63"/>
      <c r="CZB229" s="58"/>
      <c r="CZC229" s="63"/>
      <c r="CZD229" s="58"/>
      <c r="CZE229" s="63"/>
      <c r="CZF229" s="58"/>
      <c r="CZG229" s="63"/>
      <c r="CZH229" s="58"/>
      <c r="CZI229" s="63"/>
      <c r="CZJ229" s="58"/>
      <c r="CZK229" s="63"/>
      <c r="CZL229" s="58"/>
      <c r="CZM229" s="63"/>
      <c r="CZN229" s="58"/>
      <c r="CZO229" s="63"/>
      <c r="CZP229" s="58"/>
      <c r="CZQ229" s="63"/>
      <c r="CZR229" s="58"/>
      <c r="CZS229" s="63"/>
      <c r="CZT229" s="58"/>
      <c r="CZU229" s="63"/>
      <c r="CZV229" s="58"/>
      <c r="CZW229" s="63"/>
      <c r="CZX229" s="58"/>
      <c r="CZY229" s="63"/>
      <c r="CZZ229" s="58"/>
      <c r="DAA229" s="63"/>
      <c r="DAB229" s="58"/>
      <c r="DAC229" s="63"/>
      <c r="DAD229" s="58"/>
      <c r="DAE229" s="63"/>
      <c r="DAF229" s="58"/>
      <c r="DAG229" s="63"/>
      <c r="DAH229" s="58"/>
      <c r="DAI229" s="63"/>
      <c r="DAJ229" s="58"/>
      <c r="DAK229" s="63"/>
      <c r="DAL229" s="58"/>
      <c r="DAM229" s="63"/>
      <c r="DAN229" s="58"/>
      <c r="DAO229" s="63"/>
      <c r="DAP229" s="58"/>
      <c r="DAQ229" s="63"/>
      <c r="DAR229" s="58"/>
      <c r="DAS229" s="63"/>
      <c r="DAT229" s="58"/>
      <c r="DAU229" s="63"/>
      <c r="DAV229" s="58"/>
      <c r="DAW229" s="63"/>
      <c r="DAX229" s="58"/>
      <c r="DAY229" s="63"/>
      <c r="DAZ229" s="58"/>
      <c r="DBA229" s="63"/>
      <c r="DBB229" s="58"/>
      <c r="DBC229" s="63"/>
      <c r="DBD229" s="58"/>
      <c r="DBE229" s="63"/>
      <c r="DBF229" s="58"/>
      <c r="DBG229" s="63"/>
      <c r="DBH229" s="58"/>
      <c r="DBI229" s="63"/>
      <c r="DBJ229" s="58"/>
      <c r="DBK229" s="63"/>
      <c r="DBL229" s="58"/>
      <c r="DBM229" s="63"/>
      <c r="DBN229" s="58"/>
      <c r="DBO229" s="63"/>
      <c r="DBP229" s="58"/>
      <c r="DBQ229" s="63"/>
      <c r="DBR229" s="58"/>
      <c r="DBS229" s="63"/>
      <c r="DBT229" s="58"/>
      <c r="DBU229" s="63"/>
      <c r="DBV229" s="58"/>
      <c r="DBW229" s="63"/>
      <c r="DBX229" s="58"/>
      <c r="DBY229" s="63"/>
      <c r="DBZ229" s="58"/>
      <c r="DCA229" s="63"/>
      <c r="DCB229" s="58"/>
      <c r="DCC229" s="63"/>
      <c r="DCD229" s="58"/>
      <c r="DCE229" s="63"/>
      <c r="DCF229" s="58"/>
      <c r="DCG229" s="63"/>
      <c r="DCH229" s="58"/>
      <c r="DCI229" s="63"/>
      <c r="DCJ229" s="58"/>
      <c r="DCK229" s="63"/>
      <c r="DCL229" s="58"/>
      <c r="DCM229" s="63"/>
      <c r="DCN229" s="58"/>
      <c r="DCO229" s="63"/>
      <c r="DCP229" s="58"/>
      <c r="DCQ229" s="63"/>
      <c r="DCR229" s="58"/>
      <c r="DCS229" s="63"/>
      <c r="DCT229" s="58"/>
      <c r="DCU229" s="63"/>
      <c r="DCV229" s="58"/>
      <c r="DCW229" s="63"/>
      <c r="DCX229" s="58"/>
      <c r="DCY229" s="63"/>
      <c r="DCZ229" s="58"/>
      <c r="DDA229" s="63"/>
      <c r="DDB229" s="58"/>
      <c r="DDC229" s="63"/>
      <c r="DDD229" s="58"/>
      <c r="DDE229" s="63"/>
      <c r="DDF229" s="58"/>
      <c r="DDG229" s="63"/>
      <c r="DDH229" s="58"/>
      <c r="DDI229" s="63"/>
      <c r="DDJ229" s="58"/>
      <c r="DDK229" s="63"/>
      <c r="DDL229" s="58"/>
      <c r="DDM229" s="63"/>
      <c r="DDN229" s="58"/>
      <c r="DDO229" s="63"/>
      <c r="DDP229" s="58"/>
      <c r="DDQ229" s="63"/>
      <c r="DDR229" s="58"/>
      <c r="DDS229" s="63"/>
      <c r="DDT229" s="58"/>
      <c r="DDU229" s="63"/>
      <c r="DDV229" s="58"/>
      <c r="DDW229" s="63"/>
      <c r="DDX229" s="58"/>
      <c r="DDY229" s="63"/>
      <c r="DDZ229" s="58"/>
      <c r="DEA229" s="63"/>
      <c r="DEB229" s="58"/>
      <c r="DEC229" s="63"/>
      <c r="DED229" s="58"/>
      <c r="DEE229" s="63"/>
      <c r="DEF229" s="58"/>
      <c r="DEG229" s="63"/>
      <c r="DEH229" s="58"/>
      <c r="DEI229" s="63"/>
      <c r="DEJ229" s="58"/>
      <c r="DEK229" s="63"/>
      <c r="DEL229" s="58"/>
      <c r="DEM229" s="63"/>
      <c r="DEN229" s="58"/>
      <c r="DEO229" s="63"/>
      <c r="DEP229" s="58"/>
      <c r="DEQ229" s="63"/>
      <c r="DER229" s="58"/>
      <c r="DES229" s="63"/>
      <c r="DET229" s="58"/>
      <c r="DEU229" s="63"/>
      <c r="DEV229" s="58"/>
      <c r="DEW229" s="63"/>
      <c r="DEX229" s="58"/>
      <c r="DEY229" s="63"/>
      <c r="DEZ229" s="58"/>
      <c r="DFA229" s="63"/>
      <c r="DFB229" s="58"/>
      <c r="DFC229" s="63"/>
      <c r="DFD229" s="58"/>
      <c r="DFE229" s="63"/>
      <c r="DFF229" s="58"/>
      <c r="DFG229" s="63"/>
      <c r="DFH229" s="58"/>
      <c r="DFI229" s="63"/>
      <c r="DFJ229" s="58"/>
      <c r="DFK229" s="63"/>
      <c r="DFL229" s="58"/>
      <c r="DFM229" s="63"/>
      <c r="DFN229" s="58"/>
      <c r="DFO229" s="63"/>
      <c r="DFP229" s="58"/>
      <c r="DFQ229" s="63"/>
      <c r="DFR229" s="58"/>
      <c r="DFS229" s="63"/>
      <c r="DFT229" s="58"/>
      <c r="DFU229" s="63"/>
      <c r="DFV229" s="58"/>
      <c r="DFW229" s="63"/>
      <c r="DFX229" s="58"/>
      <c r="DFY229" s="63"/>
      <c r="DFZ229" s="58"/>
      <c r="DGA229" s="63"/>
      <c r="DGB229" s="58"/>
      <c r="DGC229" s="63"/>
      <c r="DGD229" s="58"/>
      <c r="DGE229" s="63"/>
      <c r="DGF229" s="58"/>
      <c r="DGG229" s="63"/>
      <c r="DGH229" s="58"/>
      <c r="DGI229" s="63"/>
      <c r="DGJ229" s="58"/>
      <c r="DGK229" s="63"/>
      <c r="DGL229" s="58"/>
      <c r="DGM229" s="63"/>
      <c r="DGN229" s="58"/>
      <c r="DGO229" s="63"/>
      <c r="DGP229" s="58"/>
      <c r="DGQ229" s="63"/>
      <c r="DGR229" s="58"/>
      <c r="DGS229" s="63"/>
      <c r="DGT229" s="58"/>
      <c r="DGU229" s="63"/>
      <c r="DGV229" s="58"/>
      <c r="DGW229" s="63"/>
      <c r="DGX229" s="58"/>
      <c r="DGY229" s="63"/>
      <c r="DGZ229" s="58"/>
      <c r="DHA229" s="63"/>
      <c r="DHB229" s="58"/>
      <c r="DHC229" s="63"/>
      <c r="DHD229" s="58"/>
      <c r="DHE229" s="63"/>
      <c r="DHF229" s="58"/>
      <c r="DHG229" s="63"/>
      <c r="DHH229" s="58"/>
      <c r="DHI229" s="63"/>
      <c r="DHJ229" s="58"/>
      <c r="DHK229" s="63"/>
      <c r="DHL229" s="58"/>
      <c r="DHM229" s="63"/>
      <c r="DHN229" s="58"/>
      <c r="DHO229" s="63"/>
      <c r="DHP229" s="58"/>
      <c r="DHQ229" s="63"/>
      <c r="DHR229" s="58"/>
      <c r="DHS229" s="63"/>
      <c r="DHT229" s="58"/>
      <c r="DHU229" s="63"/>
      <c r="DHV229" s="58"/>
      <c r="DHW229" s="63"/>
      <c r="DHX229" s="58"/>
      <c r="DHY229" s="63"/>
      <c r="DHZ229" s="58"/>
      <c r="DIA229" s="63"/>
      <c r="DIB229" s="58"/>
      <c r="DIC229" s="63"/>
      <c r="DID229" s="58"/>
      <c r="DIE229" s="63"/>
      <c r="DIF229" s="58"/>
      <c r="DIG229" s="63"/>
      <c r="DIH229" s="58"/>
      <c r="DII229" s="63"/>
      <c r="DIJ229" s="58"/>
      <c r="DIK229" s="63"/>
      <c r="DIL229" s="58"/>
      <c r="DIM229" s="63"/>
      <c r="DIN229" s="58"/>
      <c r="DIO229" s="63"/>
      <c r="DIP229" s="58"/>
      <c r="DIQ229" s="63"/>
      <c r="DIR229" s="58"/>
      <c r="DIS229" s="63"/>
      <c r="DIT229" s="58"/>
      <c r="DIU229" s="63"/>
      <c r="DIV229" s="58"/>
      <c r="DIW229" s="63"/>
      <c r="DIX229" s="58"/>
      <c r="DIY229" s="63"/>
      <c r="DIZ229" s="58"/>
      <c r="DJA229" s="63"/>
      <c r="DJB229" s="58"/>
      <c r="DJC229" s="63"/>
      <c r="DJD229" s="58"/>
      <c r="DJE229" s="63"/>
      <c r="DJF229" s="58"/>
      <c r="DJG229" s="63"/>
      <c r="DJH229" s="58"/>
      <c r="DJI229" s="63"/>
      <c r="DJJ229" s="58"/>
      <c r="DJK229" s="63"/>
      <c r="DJL229" s="58"/>
      <c r="DJM229" s="63"/>
      <c r="DJN229" s="58"/>
      <c r="DJO229" s="63"/>
      <c r="DJP229" s="58"/>
      <c r="DJQ229" s="63"/>
      <c r="DJR229" s="58"/>
      <c r="DJS229" s="63"/>
      <c r="DJT229" s="58"/>
      <c r="DJU229" s="63"/>
      <c r="DJV229" s="58"/>
      <c r="DJW229" s="63"/>
      <c r="DJX229" s="58"/>
      <c r="DJY229" s="63"/>
      <c r="DJZ229" s="58"/>
      <c r="DKA229" s="63"/>
      <c r="DKB229" s="58"/>
      <c r="DKC229" s="63"/>
      <c r="DKD229" s="58"/>
      <c r="DKE229" s="63"/>
      <c r="DKF229" s="58"/>
      <c r="DKG229" s="63"/>
      <c r="DKH229" s="58"/>
      <c r="DKI229" s="63"/>
      <c r="DKJ229" s="58"/>
      <c r="DKK229" s="63"/>
      <c r="DKL229" s="58"/>
      <c r="DKM229" s="63"/>
      <c r="DKN229" s="58"/>
      <c r="DKO229" s="63"/>
      <c r="DKP229" s="58"/>
      <c r="DKQ229" s="63"/>
      <c r="DKR229" s="58"/>
      <c r="DKS229" s="63"/>
      <c r="DKT229" s="58"/>
      <c r="DKU229" s="63"/>
      <c r="DKV229" s="58"/>
      <c r="DKW229" s="63"/>
      <c r="DKX229" s="58"/>
      <c r="DKY229" s="63"/>
      <c r="DKZ229" s="58"/>
      <c r="DLA229" s="63"/>
      <c r="DLB229" s="58"/>
      <c r="DLC229" s="63"/>
      <c r="DLD229" s="58"/>
      <c r="DLE229" s="63"/>
      <c r="DLF229" s="58"/>
      <c r="DLG229" s="63"/>
      <c r="DLH229" s="58"/>
      <c r="DLI229" s="63"/>
      <c r="DLJ229" s="58"/>
      <c r="DLK229" s="63"/>
      <c r="DLL229" s="58"/>
      <c r="DLM229" s="63"/>
      <c r="DLN229" s="58"/>
      <c r="DLO229" s="63"/>
      <c r="DLP229" s="58"/>
      <c r="DLQ229" s="63"/>
      <c r="DLR229" s="58"/>
      <c r="DLS229" s="63"/>
      <c r="DLT229" s="58"/>
      <c r="DLU229" s="63"/>
      <c r="DLV229" s="58"/>
      <c r="DLW229" s="63"/>
      <c r="DLX229" s="58"/>
      <c r="DLY229" s="63"/>
      <c r="DLZ229" s="58"/>
      <c r="DMA229" s="63"/>
      <c r="DMB229" s="58"/>
      <c r="DMC229" s="63"/>
      <c r="DMD229" s="58"/>
      <c r="DME229" s="63"/>
      <c r="DMF229" s="58"/>
      <c r="DMG229" s="63"/>
      <c r="DMH229" s="58"/>
      <c r="DMI229" s="63"/>
      <c r="DMJ229" s="58"/>
      <c r="DMK229" s="63"/>
      <c r="DML229" s="58"/>
      <c r="DMM229" s="63"/>
      <c r="DMN229" s="58"/>
      <c r="DMO229" s="63"/>
      <c r="DMP229" s="58"/>
      <c r="DMQ229" s="63"/>
      <c r="DMR229" s="58"/>
      <c r="DMS229" s="63"/>
      <c r="DMT229" s="58"/>
      <c r="DMU229" s="63"/>
      <c r="DMV229" s="58"/>
      <c r="DMW229" s="63"/>
      <c r="DMX229" s="58"/>
      <c r="DMY229" s="63"/>
      <c r="DMZ229" s="58"/>
      <c r="DNA229" s="63"/>
      <c r="DNB229" s="58"/>
      <c r="DNC229" s="63"/>
      <c r="DND229" s="58"/>
      <c r="DNE229" s="63"/>
      <c r="DNF229" s="58"/>
      <c r="DNG229" s="63"/>
      <c r="DNH229" s="58"/>
      <c r="DNI229" s="63"/>
      <c r="DNJ229" s="58"/>
      <c r="DNK229" s="63"/>
      <c r="DNL229" s="58"/>
      <c r="DNM229" s="63"/>
      <c r="DNN229" s="58"/>
      <c r="DNO229" s="63"/>
      <c r="DNP229" s="58"/>
      <c r="DNQ229" s="63"/>
      <c r="DNR229" s="58"/>
      <c r="DNS229" s="63"/>
      <c r="DNT229" s="58"/>
      <c r="DNU229" s="63"/>
      <c r="DNV229" s="58"/>
      <c r="DNW229" s="63"/>
      <c r="DNX229" s="58"/>
      <c r="DNY229" s="63"/>
      <c r="DNZ229" s="58"/>
      <c r="DOA229" s="63"/>
      <c r="DOB229" s="58"/>
      <c r="DOC229" s="63"/>
      <c r="DOD229" s="58"/>
      <c r="DOE229" s="63"/>
      <c r="DOF229" s="58"/>
      <c r="DOG229" s="63"/>
      <c r="DOH229" s="58"/>
      <c r="DOI229" s="63"/>
      <c r="DOJ229" s="58"/>
      <c r="DOK229" s="63"/>
      <c r="DOL229" s="58"/>
      <c r="DOM229" s="63"/>
      <c r="DON229" s="58"/>
      <c r="DOO229" s="63"/>
      <c r="DOP229" s="58"/>
      <c r="DOQ229" s="63"/>
      <c r="DOR229" s="58"/>
      <c r="DOS229" s="63"/>
      <c r="DOT229" s="58"/>
      <c r="DOU229" s="63"/>
      <c r="DOV229" s="58"/>
      <c r="DOW229" s="63"/>
      <c r="DOX229" s="58"/>
      <c r="DOY229" s="63"/>
      <c r="DOZ229" s="58"/>
      <c r="DPA229" s="63"/>
      <c r="DPB229" s="58"/>
      <c r="DPC229" s="63"/>
      <c r="DPD229" s="58"/>
      <c r="DPE229" s="63"/>
      <c r="DPF229" s="58"/>
      <c r="DPG229" s="63"/>
      <c r="DPH229" s="58"/>
      <c r="DPI229" s="63"/>
      <c r="DPJ229" s="58"/>
      <c r="DPK229" s="63"/>
      <c r="DPL229" s="58"/>
      <c r="DPM229" s="63"/>
      <c r="DPN229" s="58"/>
      <c r="DPO229" s="63"/>
      <c r="DPP229" s="58"/>
      <c r="DPQ229" s="63"/>
      <c r="DPR229" s="58"/>
      <c r="DPS229" s="63"/>
      <c r="DPT229" s="58"/>
      <c r="DPU229" s="63"/>
      <c r="DPV229" s="58"/>
      <c r="DPW229" s="63"/>
      <c r="DPX229" s="58"/>
      <c r="DPY229" s="63"/>
      <c r="DPZ229" s="58"/>
      <c r="DQA229" s="63"/>
      <c r="DQB229" s="58"/>
      <c r="DQC229" s="63"/>
      <c r="DQD229" s="58"/>
      <c r="DQE229" s="63"/>
      <c r="DQF229" s="58"/>
      <c r="DQG229" s="63"/>
      <c r="DQH229" s="58"/>
      <c r="DQI229" s="63"/>
      <c r="DQJ229" s="58"/>
      <c r="DQK229" s="63"/>
      <c r="DQL229" s="58"/>
      <c r="DQM229" s="63"/>
      <c r="DQN229" s="58"/>
      <c r="DQO229" s="63"/>
      <c r="DQP229" s="58"/>
      <c r="DQQ229" s="63"/>
      <c r="DQR229" s="58"/>
      <c r="DQS229" s="63"/>
      <c r="DQT229" s="58"/>
      <c r="DQU229" s="63"/>
      <c r="DQV229" s="58"/>
      <c r="DQW229" s="63"/>
      <c r="DQX229" s="58"/>
      <c r="DQY229" s="63"/>
      <c r="DQZ229" s="58"/>
      <c r="DRA229" s="63"/>
      <c r="DRB229" s="58"/>
      <c r="DRC229" s="63"/>
      <c r="DRD229" s="58"/>
      <c r="DRE229" s="63"/>
      <c r="DRF229" s="58"/>
      <c r="DRG229" s="63"/>
      <c r="DRH229" s="58"/>
      <c r="DRI229" s="63"/>
      <c r="DRJ229" s="58"/>
      <c r="DRK229" s="63"/>
      <c r="DRL229" s="58"/>
      <c r="DRM229" s="63"/>
      <c r="DRN229" s="58"/>
      <c r="DRO229" s="63"/>
      <c r="DRP229" s="58"/>
      <c r="DRQ229" s="63"/>
      <c r="DRR229" s="58"/>
      <c r="DRS229" s="63"/>
      <c r="DRT229" s="58"/>
      <c r="DRU229" s="63"/>
      <c r="DRV229" s="58"/>
      <c r="DRW229" s="63"/>
      <c r="DRX229" s="58"/>
      <c r="DRY229" s="63"/>
      <c r="DRZ229" s="58"/>
      <c r="DSA229" s="63"/>
      <c r="DSB229" s="58"/>
      <c r="DSC229" s="63"/>
      <c r="DSD229" s="58"/>
      <c r="DSE229" s="63"/>
      <c r="DSF229" s="58"/>
      <c r="DSG229" s="63"/>
      <c r="DSH229" s="58"/>
      <c r="DSI229" s="63"/>
      <c r="DSJ229" s="58"/>
      <c r="DSK229" s="63"/>
      <c r="DSL229" s="58"/>
      <c r="DSM229" s="63"/>
      <c r="DSN229" s="58"/>
      <c r="DSO229" s="63"/>
      <c r="DSP229" s="58"/>
      <c r="DSQ229" s="63"/>
      <c r="DSR229" s="58"/>
      <c r="DSS229" s="63"/>
      <c r="DST229" s="58"/>
      <c r="DSU229" s="63"/>
      <c r="DSV229" s="58"/>
      <c r="DSW229" s="63"/>
      <c r="DSX229" s="58"/>
      <c r="DSY229" s="63"/>
      <c r="DSZ229" s="58"/>
      <c r="DTA229" s="63"/>
      <c r="DTB229" s="58"/>
      <c r="DTC229" s="63"/>
      <c r="DTD229" s="58"/>
      <c r="DTE229" s="63"/>
      <c r="DTF229" s="58"/>
      <c r="DTG229" s="63"/>
      <c r="DTH229" s="58"/>
      <c r="DTI229" s="63"/>
      <c r="DTJ229" s="58"/>
      <c r="DTK229" s="63"/>
      <c r="DTL229" s="58"/>
      <c r="DTM229" s="63"/>
      <c r="DTN229" s="58"/>
      <c r="DTO229" s="63"/>
      <c r="DTP229" s="58"/>
      <c r="DTQ229" s="63"/>
      <c r="DTR229" s="58"/>
      <c r="DTS229" s="63"/>
      <c r="DTT229" s="58"/>
      <c r="DTU229" s="63"/>
      <c r="DTV229" s="58"/>
      <c r="DTW229" s="63"/>
      <c r="DTX229" s="58"/>
      <c r="DTY229" s="63"/>
      <c r="DTZ229" s="58"/>
      <c r="DUA229" s="63"/>
      <c r="DUB229" s="58"/>
      <c r="DUC229" s="63"/>
      <c r="DUD229" s="58"/>
      <c r="DUE229" s="63"/>
      <c r="DUF229" s="58"/>
      <c r="DUG229" s="63"/>
      <c r="DUH229" s="58"/>
      <c r="DUI229" s="63"/>
      <c r="DUJ229" s="58"/>
      <c r="DUK229" s="63"/>
      <c r="DUL229" s="58"/>
      <c r="DUM229" s="63"/>
      <c r="DUN229" s="58"/>
      <c r="DUO229" s="63"/>
      <c r="DUP229" s="58"/>
      <c r="DUQ229" s="63"/>
      <c r="DUR229" s="58"/>
      <c r="DUS229" s="63"/>
      <c r="DUT229" s="58"/>
      <c r="DUU229" s="63"/>
      <c r="DUV229" s="58"/>
      <c r="DUW229" s="63"/>
      <c r="DUX229" s="58"/>
      <c r="DUY229" s="63"/>
      <c r="DUZ229" s="58"/>
      <c r="DVA229" s="63"/>
      <c r="DVB229" s="58"/>
      <c r="DVC229" s="63"/>
      <c r="DVD229" s="58"/>
      <c r="DVE229" s="63"/>
      <c r="DVF229" s="58"/>
      <c r="DVG229" s="63"/>
      <c r="DVH229" s="58"/>
      <c r="DVI229" s="63"/>
      <c r="DVJ229" s="58"/>
      <c r="DVK229" s="63"/>
      <c r="DVL229" s="58"/>
      <c r="DVM229" s="63"/>
      <c r="DVN229" s="58"/>
      <c r="DVO229" s="63"/>
      <c r="DVP229" s="58"/>
      <c r="DVQ229" s="63"/>
      <c r="DVR229" s="58"/>
      <c r="DVS229" s="63"/>
      <c r="DVT229" s="58"/>
      <c r="DVU229" s="63"/>
      <c r="DVV229" s="58"/>
      <c r="DVW229" s="63"/>
      <c r="DVX229" s="58"/>
      <c r="DVY229" s="63"/>
      <c r="DVZ229" s="58"/>
      <c r="DWA229" s="63"/>
      <c r="DWB229" s="58"/>
      <c r="DWC229" s="63"/>
      <c r="DWD229" s="58"/>
      <c r="DWE229" s="63"/>
      <c r="DWF229" s="58"/>
      <c r="DWG229" s="63"/>
      <c r="DWH229" s="58"/>
      <c r="DWI229" s="63"/>
      <c r="DWJ229" s="58"/>
      <c r="DWK229" s="63"/>
      <c r="DWL229" s="58"/>
      <c r="DWM229" s="63"/>
      <c r="DWN229" s="58"/>
      <c r="DWO229" s="63"/>
      <c r="DWP229" s="58"/>
      <c r="DWQ229" s="63"/>
      <c r="DWR229" s="58"/>
      <c r="DWS229" s="63"/>
      <c r="DWT229" s="58"/>
      <c r="DWU229" s="63"/>
      <c r="DWV229" s="58"/>
      <c r="DWW229" s="63"/>
      <c r="DWX229" s="58"/>
      <c r="DWY229" s="63"/>
      <c r="DWZ229" s="58"/>
      <c r="DXA229" s="63"/>
      <c r="DXB229" s="58"/>
      <c r="DXC229" s="63"/>
      <c r="DXD229" s="58"/>
      <c r="DXE229" s="63"/>
      <c r="DXF229" s="58"/>
      <c r="DXG229" s="63"/>
      <c r="DXH229" s="58"/>
      <c r="DXI229" s="63"/>
      <c r="DXJ229" s="58"/>
      <c r="DXK229" s="63"/>
      <c r="DXL229" s="58"/>
      <c r="DXM229" s="63"/>
      <c r="DXN229" s="58"/>
      <c r="DXO229" s="63"/>
      <c r="DXP229" s="58"/>
      <c r="DXQ229" s="63"/>
      <c r="DXR229" s="58"/>
      <c r="DXS229" s="63"/>
      <c r="DXT229" s="58"/>
      <c r="DXU229" s="63"/>
      <c r="DXV229" s="58"/>
      <c r="DXW229" s="63"/>
      <c r="DXX229" s="58"/>
      <c r="DXY229" s="63"/>
      <c r="DXZ229" s="58"/>
      <c r="DYA229" s="63"/>
      <c r="DYB229" s="58"/>
      <c r="DYC229" s="63"/>
      <c r="DYD229" s="58"/>
      <c r="DYE229" s="63"/>
      <c r="DYF229" s="58"/>
      <c r="DYG229" s="63"/>
      <c r="DYH229" s="58"/>
      <c r="DYI229" s="63"/>
      <c r="DYJ229" s="58"/>
      <c r="DYK229" s="63"/>
      <c r="DYL229" s="58"/>
      <c r="DYM229" s="63"/>
      <c r="DYN229" s="58"/>
      <c r="DYO229" s="63"/>
      <c r="DYP229" s="58"/>
      <c r="DYQ229" s="63"/>
      <c r="DYR229" s="58"/>
      <c r="DYS229" s="63"/>
      <c r="DYT229" s="58"/>
      <c r="DYU229" s="63"/>
      <c r="DYV229" s="58"/>
      <c r="DYW229" s="63"/>
      <c r="DYX229" s="58"/>
      <c r="DYY229" s="63"/>
      <c r="DYZ229" s="58"/>
      <c r="DZA229" s="63"/>
      <c r="DZB229" s="58"/>
      <c r="DZC229" s="63"/>
      <c r="DZD229" s="58"/>
      <c r="DZE229" s="63"/>
      <c r="DZF229" s="58"/>
      <c r="DZG229" s="63"/>
      <c r="DZH229" s="58"/>
      <c r="DZI229" s="63"/>
      <c r="DZJ229" s="58"/>
      <c r="DZK229" s="63"/>
      <c r="DZL229" s="58"/>
      <c r="DZM229" s="63"/>
      <c r="DZN229" s="58"/>
      <c r="DZO229" s="63"/>
      <c r="DZP229" s="58"/>
      <c r="DZQ229" s="63"/>
      <c r="DZR229" s="58"/>
      <c r="DZS229" s="63"/>
      <c r="DZT229" s="58"/>
      <c r="DZU229" s="63"/>
      <c r="DZV229" s="58"/>
      <c r="DZW229" s="63"/>
      <c r="DZX229" s="58"/>
      <c r="DZY229" s="63"/>
      <c r="DZZ229" s="58"/>
      <c r="EAA229" s="63"/>
      <c r="EAB229" s="58"/>
      <c r="EAC229" s="63"/>
      <c r="EAD229" s="58"/>
      <c r="EAE229" s="63"/>
      <c r="EAF229" s="58"/>
      <c r="EAG229" s="63"/>
      <c r="EAH229" s="58"/>
      <c r="EAI229" s="63"/>
      <c r="EAJ229" s="58"/>
      <c r="EAK229" s="63"/>
      <c r="EAL229" s="58"/>
      <c r="EAM229" s="63"/>
      <c r="EAN229" s="58"/>
      <c r="EAO229" s="63"/>
      <c r="EAP229" s="58"/>
      <c r="EAQ229" s="63"/>
      <c r="EAR229" s="58"/>
      <c r="EAS229" s="63"/>
      <c r="EAT229" s="58"/>
      <c r="EAU229" s="63"/>
      <c r="EAV229" s="58"/>
      <c r="EAW229" s="63"/>
      <c r="EAX229" s="58"/>
      <c r="EAY229" s="63"/>
      <c r="EAZ229" s="58"/>
      <c r="EBA229" s="63"/>
      <c r="EBB229" s="58"/>
      <c r="EBC229" s="63"/>
      <c r="EBD229" s="58"/>
      <c r="EBE229" s="63"/>
      <c r="EBF229" s="58"/>
      <c r="EBG229" s="63"/>
      <c r="EBH229" s="58"/>
      <c r="EBI229" s="63"/>
      <c r="EBJ229" s="58"/>
      <c r="EBK229" s="63"/>
      <c r="EBL229" s="58"/>
      <c r="EBM229" s="63"/>
      <c r="EBN229" s="58"/>
      <c r="EBO229" s="63"/>
      <c r="EBP229" s="58"/>
      <c r="EBQ229" s="63"/>
      <c r="EBR229" s="58"/>
      <c r="EBS229" s="63"/>
      <c r="EBT229" s="58"/>
      <c r="EBU229" s="63"/>
      <c r="EBV229" s="58"/>
      <c r="EBW229" s="63"/>
      <c r="EBX229" s="58"/>
      <c r="EBY229" s="63"/>
      <c r="EBZ229" s="58"/>
      <c r="ECA229" s="63"/>
      <c r="ECB229" s="58"/>
      <c r="ECC229" s="63"/>
      <c r="ECD229" s="58"/>
      <c r="ECE229" s="63"/>
      <c r="ECF229" s="58"/>
      <c r="ECG229" s="63"/>
      <c r="ECH229" s="58"/>
      <c r="ECI229" s="63"/>
      <c r="ECJ229" s="58"/>
      <c r="ECK229" s="63"/>
      <c r="ECL229" s="58"/>
      <c r="ECM229" s="63"/>
      <c r="ECN229" s="58"/>
      <c r="ECO229" s="63"/>
      <c r="ECP229" s="58"/>
      <c r="ECQ229" s="63"/>
      <c r="ECR229" s="58"/>
      <c r="ECS229" s="63"/>
      <c r="ECT229" s="58"/>
      <c r="ECU229" s="63"/>
      <c r="ECV229" s="58"/>
      <c r="ECW229" s="63"/>
      <c r="ECX229" s="58"/>
      <c r="ECY229" s="63"/>
      <c r="ECZ229" s="58"/>
      <c r="EDA229" s="63"/>
      <c r="EDB229" s="58"/>
      <c r="EDC229" s="63"/>
      <c r="EDD229" s="58"/>
      <c r="EDE229" s="63"/>
      <c r="EDF229" s="58"/>
      <c r="EDG229" s="63"/>
      <c r="EDH229" s="58"/>
      <c r="EDI229" s="63"/>
      <c r="EDJ229" s="58"/>
      <c r="EDK229" s="63"/>
      <c r="EDL229" s="58"/>
      <c r="EDM229" s="63"/>
      <c r="EDN229" s="58"/>
      <c r="EDO229" s="63"/>
      <c r="EDP229" s="58"/>
      <c r="EDQ229" s="63"/>
      <c r="EDR229" s="58"/>
      <c r="EDS229" s="63"/>
      <c r="EDT229" s="58"/>
      <c r="EDU229" s="63"/>
      <c r="EDV229" s="58"/>
      <c r="EDW229" s="63"/>
      <c r="EDX229" s="58"/>
      <c r="EDY229" s="63"/>
      <c r="EDZ229" s="58"/>
      <c r="EEA229" s="63"/>
      <c r="EEB229" s="58"/>
      <c r="EEC229" s="63"/>
      <c r="EED229" s="58"/>
      <c r="EEE229" s="63"/>
      <c r="EEF229" s="58"/>
      <c r="EEG229" s="63"/>
      <c r="EEH229" s="58"/>
      <c r="EEI229" s="63"/>
      <c r="EEJ229" s="58"/>
      <c r="EEK229" s="63"/>
      <c r="EEL229" s="58"/>
      <c r="EEM229" s="63"/>
      <c r="EEN229" s="58"/>
      <c r="EEO229" s="63"/>
      <c r="EEP229" s="58"/>
      <c r="EEQ229" s="63"/>
      <c r="EER229" s="58"/>
      <c r="EES229" s="63"/>
      <c r="EET229" s="58"/>
      <c r="EEU229" s="63"/>
      <c r="EEV229" s="58"/>
      <c r="EEW229" s="63"/>
      <c r="EEX229" s="58"/>
      <c r="EEY229" s="63"/>
      <c r="EEZ229" s="58"/>
      <c r="EFA229" s="63"/>
      <c r="EFB229" s="58"/>
      <c r="EFC229" s="63"/>
      <c r="EFD229" s="58"/>
      <c r="EFE229" s="63"/>
      <c r="EFF229" s="58"/>
      <c r="EFG229" s="63"/>
      <c r="EFH229" s="58"/>
      <c r="EFI229" s="63"/>
      <c r="EFJ229" s="58"/>
      <c r="EFK229" s="63"/>
      <c r="EFL229" s="58"/>
      <c r="EFM229" s="63"/>
      <c r="EFN229" s="58"/>
      <c r="EFO229" s="63"/>
      <c r="EFP229" s="58"/>
      <c r="EFQ229" s="63"/>
      <c r="EFR229" s="58"/>
      <c r="EFS229" s="63"/>
      <c r="EFT229" s="58"/>
      <c r="EFU229" s="63"/>
      <c r="EFV229" s="58"/>
      <c r="EFW229" s="63"/>
      <c r="EFX229" s="58"/>
      <c r="EFY229" s="63"/>
      <c r="EFZ229" s="58"/>
      <c r="EGA229" s="63"/>
      <c r="EGB229" s="58"/>
      <c r="EGC229" s="63"/>
      <c r="EGD229" s="58"/>
      <c r="EGE229" s="63"/>
      <c r="EGF229" s="58"/>
      <c r="EGG229" s="63"/>
      <c r="EGH229" s="58"/>
      <c r="EGI229" s="63"/>
      <c r="EGJ229" s="58"/>
      <c r="EGK229" s="63"/>
      <c r="EGL229" s="58"/>
      <c r="EGM229" s="63"/>
      <c r="EGN229" s="58"/>
      <c r="EGO229" s="63"/>
      <c r="EGP229" s="58"/>
      <c r="EGQ229" s="63"/>
      <c r="EGR229" s="58"/>
      <c r="EGS229" s="63"/>
      <c r="EGT229" s="58"/>
      <c r="EGU229" s="63"/>
      <c r="EGV229" s="58"/>
      <c r="EGW229" s="63"/>
      <c r="EGX229" s="58"/>
      <c r="EGY229" s="63"/>
      <c r="EGZ229" s="58"/>
      <c r="EHA229" s="63"/>
      <c r="EHB229" s="58"/>
      <c r="EHC229" s="63"/>
      <c r="EHD229" s="58"/>
      <c r="EHE229" s="63"/>
      <c r="EHF229" s="58"/>
      <c r="EHG229" s="63"/>
      <c r="EHH229" s="58"/>
      <c r="EHI229" s="63"/>
      <c r="EHJ229" s="58"/>
      <c r="EHK229" s="63"/>
      <c r="EHL229" s="58"/>
      <c r="EHM229" s="63"/>
      <c r="EHN229" s="58"/>
      <c r="EHO229" s="63"/>
      <c r="EHP229" s="58"/>
      <c r="EHQ229" s="63"/>
      <c r="EHR229" s="58"/>
      <c r="EHS229" s="63"/>
      <c r="EHT229" s="58"/>
      <c r="EHU229" s="63"/>
      <c r="EHV229" s="58"/>
      <c r="EHW229" s="63"/>
      <c r="EHX229" s="58"/>
      <c r="EHY229" s="63"/>
      <c r="EHZ229" s="58"/>
      <c r="EIA229" s="63"/>
      <c r="EIB229" s="58"/>
      <c r="EIC229" s="63"/>
      <c r="EID229" s="58"/>
      <c r="EIE229" s="63"/>
      <c r="EIF229" s="58"/>
      <c r="EIG229" s="63"/>
      <c r="EIH229" s="58"/>
      <c r="EII229" s="63"/>
      <c r="EIJ229" s="58"/>
      <c r="EIK229" s="63"/>
      <c r="EIL229" s="58"/>
      <c r="EIM229" s="63"/>
      <c r="EIN229" s="58"/>
      <c r="EIO229" s="63"/>
      <c r="EIP229" s="58"/>
      <c r="EIQ229" s="63"/>
      <c r="EIR229" s="58"/>
      <c r="EIS229" s="63"/>
      <c r="EIT229" s="58"/>
      <c r="EIU229" s="63"/>
      <c r="EIV229" s="58"/>
      <c r="EIW229" s="63"/>
      <c r="EIX229" s="58"/>
      <c r="EIY229" s="63"/>
      <c r="EIZ229" s="58"/>
      <c r="EJA229" s="63"/>
      <c r="EJB229" s="58"/>
      <c r="EJC229" s="63"/>
      <c r="EJD229" s="58"/>
      <c r="EJE229" s="63"/>
      <c r="EJF229" s="58"/>
      <c r="EJG229" s="63"/>
      <c r="EJH229" s="58"/>
      <c r="EJI229" s="63"/>
      <c r="EJJ229" s="58"/>
      <c r="EJK229" s="63"/>
      <c r="EJL229" s="58"/>
      <c r="EJM229" s="63"/>
      <c r="EJN229" s="58"/>
      <c r="EJO229" s="63"/>
      <c r="EJP229" s="58"/>
      <c r="EJQ229" s="63"/>
      <c r="EJR229" s="58"/>
      <c r="EJS229" s="63"/>
      <c r="EJT229" s="58"/>
      <c r="EJU229" s="63"/>
      <c r="EJV229" s="58"/>
      <c r="EJW229" s="63"/>
      <c r="EJX229" s="58"/>
      <c r="EJY229" s="63"/>
      <c r="EJZ229" s="58"/>
      <c r="EKA229" s="63"/>
      <c r="EKB229" s="58"/>
      <c r="EKC229" s="63"/>
      <c r="EKD229" s="58"/>
      <c r="EKE229" s="63"/>
      <c r="EKF229" s="58"/>
      <c r="EKG229" s="63"/>
      <c r="EKH229" s="58"/>
      <c r="EKI229" s="63"/>
      <c r="EKJ229" s="58"/>
      <c r="EKK229" s="63"/>
      <c r="EKL229" s="58"/>
      <c r="EKM229" s="63"/>
      <c r="EKN229" s="58"/>
      <c r="EKO229" s="63"/>
      <c r="EKP229" s="58"/>
      <c r="EKQ229" s="63"/>
      <c r="EKR229" s="58"/>
      <c r="EKS229" s="63"/>
      <c r="EKT229" s="58"/>
      <c r="EKU229" s="63"/>
      <c r="EKV229" s="58"/>
      <c r="EKW229" s="63"/>
      <c r="EKX229" s="58"/>
      <c r="EKY229" s="63"/>
      <c r="EKZ229" s="58"/>
      <c r="ELA229" s="63"/>
      <c r="ELB229" s="58"/>
      <c r="ELC229" s="63"/>
      <c r="ELD229" s="58"/>
      <c r="ELE229" s="63"/>
      <c r="ELF229" s="58"/>
      <c r="ELG229" s="63"/>
      <c r="ELH229" s="58"/>
      <c r="ELI229" s="63"/>
      <c r="ELJ229" s="58"/>
      <c r="ELK229" s="63"/>
      <c r="ELL229" s="58"/>
      <c r="ELM229" s="63"/>
      <c r="ELN229" s="58"/>
      <c r="ELO229" s="63"/>
      <c r="ELP229" s="58"/>
      <c r="ELQ229" s="63"/>
      <c r="ELR229" s="58"/>
      <c r="ELS229" s="63"/>
      <c r="ELT229" s="58"/>
      <c r="ELU229" s="63"/>
      <c r="ELV229" s="58"/>
      <c r="ELW229" s="63"/>
      <c r="ELX229" s="58"/>
      <c r="ELY229" s="63"/>
      <c r="ELZ229" s="58"/>
      <c r="EMA229" s="63"/>
      <c r="EMB229" s="58"/>
      <c r="EMC229" s="63"/>
      <c r="EMD229" s="58"/>
      <c r="EME229" s="63"/>
      <c r="EMF229" s="58"/>
      <c r="EMG229" s="63"/>
      <c r="EMH229" s="58"/>
      <c r="EMI229" s="63"/>
      <c r="EMJ229" s="58"/>
      <c r="EMK229" s="63"/>
      <c r="EML229" s="58"/>
      <c r="EMM229" s="63"/>
      <c r="EMN229" s="58"/>
      <c r="EMO229" s="63"/>
      <c r="EMP229" s="58"/>
      <c r="EMQ229" s="63"/>
      <c r="EMR229" s="58"/>
      <c r="EMS229" s="63"/>
      <c r="EMT229" s="58"/>
      <c r="EMU229" s="63"/>
      <c r="EMV229" s="58"/>
      <c r="EMW229" s="63"/>
      <c r="EMX229" s="58"/>
      <c r="EMY229" s="63"/>
      <c r="EMZ229" s="58"/>
      <c r="ENA229" s="63"/>
      <c r="ENB229" s="58"/>
      <c r="ENC229" s="63"/>
      <c r="END229" s="58"/>
      <c r="ENE229" s="63"/>
      <c r="ENF229" s="58"/>
      <c r="ENG229" s="63"/>
      <c r="ENH229" s="58"/>
      <c r="ENI229" s="63"/>
      <c r="ENJ229" s="58"/>
      <c r="ENK229" s="63"/>
      <c r="ENL229" s="58"/>
      <c r="ENM229" s="63"/>
      <c r="ENN229" s="58"/>
      <c r="ENO229" s="63"/>
      <c r="ENP229" s="58"/>
      <c r="ENQ229" s="63"/>
      <c r="ENR229" s="58"/>
      <c r="ENS229" s="63"/>
      <c r="ENT229" s="58"/>
      <c r="ENU229" s="63"/>
      <c r="ENV229" s="58"/>
      <c r="ENW229" s="63"/>
      <c r="ENX229" s="58"/>
      <c r="ENY229" s="63"/>
      <c r="ENZ229" s="58"/>
      <c r="EOA229" s="63"/>
      <c r="EOB229" s="58"/>
      <c r="EOC229" s="63"/>
      <c r="EOD229" s="58"/>
      <c r="EOE229" s="63"/>
      <c r="EOF229" s="58"/>
      <c r="EOG229" s="63"/>
      <c r="EOH229" s="58"/>
      <c r="EOI229" s="63"/>
      <c r="EOJ229" s="58"/>
      <c r="EOK229" s="63"/>
      <c r="EOL229" s="58"/>
      <c r="EOM229" s="63"/>
      <c r="EON229" s="58"/>
      <c r="EOO229" s="63"/>
      <c r="EOP229" s="58"/>
      <c r="EOQ229" s="63"/>
      <c r="EOR229" s="58"/>
      <c r="EOS229" s="63"/>
      <c r="EOT229" s="58"/>
      <c r="EOU229" s="63"/>
      <c r="EOV229" s="58"/>
      <c r="EOW229" s="63"/>
      <c r="EOX229" s="58"/>
      <c r="EOY229" s="63"/>
      <c r="EOZ229" s="58"/>
      <c r="EPA229" s="63"/>
      <c r="EPB229" s="58"/>
      <c r="EPC229" s="63"/>
      <c r="EPD229" s="58"/>
      <c r="EPE229" s="63"/>
      <c r="EPF229" s="58"/>
      <c r="EPG229" s="63"/>
      <c r="EPH229" s="58"/>
      <c r="EPI229" s="63"/>
      <c r="EPJ229" s="58"/>
      <c r="EPK229" s="63"/>
      <c r="EPL229" s="58"/>
      <c r="EPM229" s="63"/>
      <c r="EPN229" s="58"/>
      <c r="EPO229" s="63"/>
      <c r="EPP229" s="58"/>
      <c r="EPQ229" s="63"/>
      <c r="EPR229" s="58"/>
      <c r="EPS229" s="63"/>
      <c r="EPT229" s="58"/>
      <c r="EPU229" s="63"/>
      <c r="EPV229" s="58"/>
      <c r="EPW229" s="63"/>
      <c r="EPX229" s="58"/>
      <c r="EPY229" s="63"/>
      <c r="EPZ229" s="58"/>
      <c r="EQA229" s="63"/>
      <c r="EQB229" s="58"/>
      <c r="EQC229" s="63"/>
      <c r="EQD229" s="58"/>
      <c r="EQE229" s="63"/>
      <c r="EQF229" s="58"/>
      <c r="EQG229" s="63"/>
      <c r="EQH229" s="58"/>
      <c r="EQI229" s="63"/>
      <c r="EQJ229" s="58"/>
      <c r="EQK229" s="63"/>
      <c r="EQL229" s="58"/>
      <c r="EQM229" s="63"/>
      <c r="EQN229" s="58"/>
      <c r="EQO229" s="63"/>
      <c r="EQP229" s="58"/>
      <c r="EQQ229" s="63"/>
      <c r="EQR229" s="58"/>
      <c r="EQS229" s="63"/>
      <c r="EQT229" s="58"/>
      <c r="EQU229" s="63"/>
      <c r="EQV229" s="58"/>
      <c r="EQW229" s="63"/>
      <c r="EQX229" s="58"/>
      <c r="EQY229" s="63"/>
      <c r="EQZ229" s="58"/>
      <c r="ERA229" s="63"/>
      <c r="ERB229" s="58"/>
      <c r="ERC229" s="63"/>
      <c r="ERD229" s="58"/>
      <c r="ERE229" s="63"/>
      <c r="ERF229" s="58"/>
      <c r="ERG229" s="63"/>
      <c r="ERH229" s="58"/>
      <c r="ERI229" s="63"/>
      <c r="ERJ229" s="58"/>
      <c r="ERK229" s="63"/>
      <c r="ERL229" s="58"/>
      <c r="ERM229" s="63"/>
      <c r="ERN229" s="58"/>
      <c r="ERO229" s="63"/>
      <c r="ERP229" s="58"/>
      <c r="ERQ229" s="63"/>
      <c r="ERR229" s="58"/>
      <c r="ERS229" s="63"/>
      <c r="ERT229" s="58"/>
      <c r="ERU229" s="63"/>
      <c r="ERV229" s="58"/>
      <c r="ERW229" s="63"/>
      <c r="ERX229" s="58"/>
      <c r="ERY229" s="63"/>
      <c r="ERZ229" s="58"/>
      <c r="ESA229" s="63"/>
      <c r="ESB229" s="58"/>
      <c r="ESC229" s="63"/>
      <c r="ESD229" s="58"/>
      <c r="ESE229" s="63"/>
      <c r="ESF229" s="58"/>
      <c r="ESG229" s="63"/>
      <c r="ESH229" s="58"/>
      <c r="ESI229" s="63"/>
      <c r="ESJ229" s="58"/>
      <c r="ESK229" s="63"/>
      <c r="ESL229" s="58"/>
      <c r="ESM229" s="63"/>
      <c r="ESN229" s="58"/>
      <c r="ESO229" s="63"/>
      <c r="ESP229" s="58"/>
      <c r="ESQ229" s="63"/>
      <c r="ESR229" s="58"/>
      <c r="ESS229" s="63"/>
      <c r="EST229" s="58"/>
      <c r="ESU229" s="63"/>
      <c r="ESV229" s="58"/>
      <c r="ESW229" s="63"/>
      <c r="ESX229" s="58"/>
      <c r="ESY229" s="63"/>
      <c r="ESZ229" s="58"/>
      <c r="ETA229" s="63"/>
      <c r="ETB229" s="58"/>
      <c r="ETC229" s="63"/>
      <c r="ETD229" s="58"/>
      <c r="ETE229" s="63"/>
      <c r="ETF229" s="58"/>
      <c r="ETG229" s="63"/>
      <c r="ETH229" s="58"/>
      <c r="ETI229" s="63"/>
      <c r="ETJ229" s="58"/>
      <c r="ETK229" s="63"/>
      <c r="ETL229" s="58"/>
      <c r="ETM229" s="63"/>
      <c r="ETN229" s="58"/>
      <c r="ETO229" s="63"/>
      <c r="ETP229" s="58"/>
      <c r="ETQ229" s="63"/>
      <c r="ETR229" s="58"/>
      <c r="ETS229" s="63"/>
      <c r="ETT229" s="58"/>
      <c r="ETU229" s="63"/>
      <c r="ETV229" s="58"/>
      <c r="ETW229" s="63"/>
      <c r="ETX229" s="58"/>
      <c r="ETY229" s="63"/>
      <c r="ETZ229" s="58"/>
      <c r="EUA229" s="63"/>
      <c r="EUB229" s="58"/>
      <c r="EUC229" s="63"/>
      <c r="EUD229" s="58"/>
      <c r="EUE229" s="63"/>
      <c r="EUF229" s="58"/>
      <c r="EUG229" s="63"/>
      <c r="EUH229" s="58"/>
      <c r="EUI229" s="63"/>
      <c r="EUJ229" s="58"/>
      <c r="EUK229" s="63"/>
      <c r="EUL229" s="58"/>
      <c r="EUM229" s="63"/>
      <c r="EUN229" s="58"/>
      <c r="EUO229" s="63"/>
      <c r="EUP229" s="58"/>
      <c r="EUQ229" s="63"/>
      <c r="EUR229" s="58"/>
      <c r="EUS229" s="63"/>
      <c r="EUT229" s="58"/>
      <c r="EUU229" s="63"/>
      <c r="EUV229" s="58"/>
      <c r="EUW229" s="63"/>
      <c r="EUX229" s="58"/>
      <c r="EUY229" s="63"/>
      <c r="EUZ229" s="58"/>
      <c r="EVA229" s="63"/>
      <c r="EVB229" s="58"/>
      <c r="EVC229" s="63"/>
      <c r="EVD229" s="58"/>
      <c r="EVE229" s="63"/>
      <c r="EVF229" s="58"/>
      <c r="EVG229" s="63"/>
      <c r="EVH229" s="58"/>
      <c r="EVI229" s="63"/>
      <c r="EVJ229" s="58"/>
      <c r="EVK229" s="63"/>
      <c r="EVL229" s="58"/>
      <c r="EVM229" s="63"/>
      <c r="EVN229" s="58"/>
      <c r="EVO229" s="63"/>
      <c r="EVP229" s="58"/>
      <c r="EVQ229" s="63"/>
      <c r="EVR229" s="58"/>
      <c r="EVS229" s="63"/>
      <c r="EVT229" s="58"/>
      <c r="EVU229" s="63"/>
      <c r="EVV229" s="58"/>
      <c r="EVW229" s="63"/>
      <c r="EVX229" s="58"/>
      <c r="EVY229" s="63"/>
      <c r="EVZ229" s="58"/>
      <c r="EWA229" s="63"/>
      <c r="EWB229" s="58"/>
      <c r="EWC229" s="63"/>
      <c r="EWD229" s="58"/>
      <c r="EWE229" s="63"/>
      <c r="EWF229" s="58"/>
      <c r="EWG229" s="63"/>
      <c r="EWH229" s="58"/>
      <c r="EWI229" s="63"/>
      <c r="EWJ229" s="58"/>
      <c r="EWK229" s="63"/>
      <c r="EWL229" s="58"/>
      <c r="EWM229" s="63"/>
      <c r="EWN229" s="58"/>
      <c r="EWO229" s="63"/>
      <c r="EWP229" s="58"/>
      <c r="EWQ229" s="63"/>
      <c r="EWR229" s="58"/>
      <c r="EWS229" s="63"/>
      <c r="EWT229" s="58"/>
      <c r="EWU229" s="63"/>
      <c r="EWV229" s="58"/>
      <c r="EWW229" s="63"/>
      <c r="EWX229" s="58"/>
      <c r="EWY229" s="63"/>
      <c r="EWZ229" s="58"/>
      <c r="EXA229" s="63"/>
      <c r="EXB229" s="58"/>
      <c r="EXC229" s="63"/>
      <c r="EXD229" s="58"/>
      <c r="EXE229" s="63"/>
      <c r="EXF229" s="58"/>
      <c r="EXG229" s="63"/>
      <c r="EXH229" s="58"/>
      <c r="EXI229" s="63"/>
      <c r="EXJ229" s="58"/>
      <c r="EXK229" s="63"/>
      <c r="EXL229" s="58"/>
      <c r="EXM229" s="63"/>
      <c r="EXN229" s="58"/>
      <c r="EXO229" s="63"/>
      <c r="EXP229" s="58"/>
      <c r="EXQ229" s="63"/>
      <c r="EXR229" s="58"/>
      <c r="EXS229" s="63"/>
      <c r="EXT229" s="58"/>
      <c r="EXU229" s="63"/>
      <c r="EXV229" s="58"/>
      <c r="EXW229" s="63"/>
      <c r="EXX229" s="58"/>
      <c r="EXY229" s="63"/>
      <c r="EXZ229" s="58"/>
      <c r="EYA229" s="63"/>
      <c r="EYB229" s="58"/>
      <c r="EYC229" s="63"/>
      <c r="EYD229" s="58"/>
      <c r="EYE229" s="63"/>
      <c r="EYF229" s="58"/>
      <c r="EYG229" s="63"/>
      <c r="EYH229" s="58"/>
      <c r="EYI229" s="63"/>
      <c r="EYJ229" s="58"/>
      <c r="EYK229" s="63"/>
      <c r="EYL229" s="58"/>
      <c r="EYM229" s="63"/>
      <c r="EYN229" s="58"/>
      <c r="EYO229" s="63"/>
      <c r="EYP229" s="58"/>
      <c r="EYQ229" s="63"/>
      <c r="EYR229" s="58"/>
      <c r="EYS229" s="63"/>
      <c r="EYT229" s="58"/>
      <c r="EYU229" s="63"/>
      <c r="EYV229" s="58"/>
      <c r="EYW229" s="63"/>
      <c r="EYX229" s="58"/>
      <c r="EYY229" s="63"/>
      <c r="EYZ229" s="58"/>
      <c r="EZA229" s="63"/>
      <c r="EZB229" s="58"/>
      <c r="EZC229" s="63"/>
      <c r="EZD229" s="58"/>
      <c r="EZE229" s="63"/>
      <c r="EZF229" s="58"/>
      <c r="EZG229" s="63"/>
      <c r="EZH229" s="58"/>
      <c r="EZI229" s="63"/>
      <c r="EZJ229" s="58"/>
      <c r="EZK229" s="63"/>
      <c r="EZL229" s="58"/>
      <c r="EZM229" s="63"/>
      <c r="EZN229" s="58"/>
      <c r="EZO229" s="63"/>
      <c r="EZP229" s="58"/>
      <c r="EZQ229" s="63"/>
      <c r="EZR229" s="58"/>
      <c r="EZS229" s="63"/>
      <c r="EZT229" s="58"/>
      <c r="EZU229" s="63"/>
      <c r="EZV229" s="58"/>
      <c r="EZW229" s="63"/>
      <c r="EZX229" s="58"/>
      <c r="EZY229" s="63"/>
      <c r="EZZ229" s="58"/>
      <c r="FAA229" s="63"/>
      <c r="FAB229" s="58"/>
      <c r="FAC229" s="63"/>
      <c r="FAD229" s="58"/>
      <c r="FAE229" s="63"/>
      <c r="FAF229" s="58"/>
      <c r="FAG229" s="63"/>
      <c r="FAH229" s="58"/>
      <c r="FAI229" s="63"/>
      <c r="FAJ229" s="58"/>
      <c r="FAK229" s="63"/>
      <c r="FAL229" s="58"/>
      <c r="FAM229" s="63"/>
      <c r="FAN229" s="58"/>
      <c r="FAO229" s="63"/>
      <c r="FAP229" s="58"/>
      <c r="FAQ229" s="63"/>
      <c r="FAR229" s="58"/>
      <c r="FAS229" s="63"/>
      <c r="FAT229" s="58"/>
      <c r="FAU229" s="63"/>
      <c r="FAV229" s="58"/>
      <c r="FAW229" s="63"/>
      <c r="FAX229" s="58"/>
      <c r="FAY229" s="63"/>
      <c r="FAZ229" s="58"/>
      <c r="FBA229" s="63"/>
      <c r="FBB229" s="58"/>
      <c r="FBC229" s="63"/>
      <c r="FBD229" s="58"/>
      <c r="FBE229" s="63"/>
      <c r="FBF229" s="58"/>
      <c r="FBG229" s="63"/>
      <c r="FBH229" s="58"/>
      <c r="FBI229" s="63"/>
      <c r="FBJ229" s="58"/>
      <c r="FBK229" s="63"/>
      <c r="FBL229" s="58"/>
      <c r="FBM229" s="63"/>
      <c r="FBN229" s="58"/>
      <c r="FBO229" s="63"/>
      <c r="FBP229" s="58"/>
      <c r="FBQ229" s="63"/>
      <c r="FBR229" s="58"/>
      <c r="FBS229" s="63"/>
      <c r="FBT229" s="58"/>
      <c r="FBU229" s="63"/>
      <c r="FBV229" s="58"/>
      <c r="FBW229" s="63"/>
      <c r="FBX229" s="58"/>
      <c r="FBY229" s="63"/>
      <c r="FBZ229" s="58"/>
      <c r="FCA229" s="63"/>
      <c r="FCB229" s="58"/>
      <c r="FCC229" s="63"/>
      <c r="FCD229" s="58"/>
      <c r="FCE229" s="63"/>
      <c r="FCF229" s="58"/>
      <c r="FCG229" s="63"/>
      <c r="FCH229" s="58"/>
      <c r="FCI229" s="63"/>
      <c r="FCJ229" s="58"/>
      <c r="FCK229" s="63"/>
      <c r="FCL229" s="58"/>
      <c r="FCM229" s="63"/>
      <c r="FCN229" s="58"/>
      <c r="FCO229" s="63"/>
      <c r="FCP229" s="58"/>
      <c r="FCQ229" s="63"/>
      <c r="FCR229" s="58"/>
      <c r="FCS229" s="63"/>
      <c r="FCT229" s="58"/>
      <c r="FCU229" s="63"/>
      <c r="FCV229" s="58"/>
      <c r="FCW229" s="63"/>
      <c r="FCX229" s="58"/>
      <c r="FCY229" s="63"/>
      <c r="FCZ229" s="58"/>
      <c r="FDA229" s="63"/>
      <c r="FDB229" s="58"/>
      <c r="FDC229" s="63"/>
      <c r="FDD229" s="58"/>
      <c r="FDE229" s="63"/>
      <c r="FDF229" s="58"/>
      <c r="FDG229" s="63"/>
      <c r="FDH229" s="58"/>
      <c r="FDI229" s="63"/>
      <c r="FDJ229" s="58"/>
      <c r="FDK229" s="63"/>
      <c r="FDL229" s="58"/>
      <c r="FDM229" s="63"/>
      <c r="FDN229" s="58"/>
      <c r="FDO229" s="63"/>
      <c r="FDP229" s="58"/>
      <c r="FDQ229" s="63"/>
      <c r="FDR229" s="58"/>
      <c r="FDS229" s="63"/>
      <c r="FDT229" s="58"/>
      <c r="FDU229" s="63"/>
      <c r="FDV229" s="58"/>
      <c r="FDW229" s="63"/>
      <c r="FDX229" s="58"/>
      <c r="FDY229" s="63"/>
      <c r="FDZ229" s="58"/>
      <c r="FEA229" s="63"/>
      <c r="FEB229" s="58"/>
      <c r="FEC229" s="63"/>
      <c r="FED229" s="58"/>
      <c r="FEE229" s="63"/>
      <c r="FEF229" s="58"/>
      <c r="FEG229" s="63"/>
      <c r="FEH229" s="58"/>
      <c r="FEI229" s="63"/>
      <c r="FEJ229" s="58"/>
      <c r="FEK229" s="63"/>
      <c r="FEL229" s="58"/>
      <c r="FEM229" s="63"/>
      <c r="FEN229" s="58"/>
      <c r="FEO229" s="63"/>
      <c r="FEP229" s="58"/>
      <c r="FEQ229" s="63"/>
      <c r="FER229" s="58"/>
      <c r="FES229" s="63"/>
      <c r="FET229" s="58"/>
      <c r="FEU229" s="63"/>
      <c r="FEV229" s="58"/>
      <c r="FEW229" s="63"/>
      <c r="FEX229" s="58"/>
      <c r="FEY229" s="63"/>
      <c r="FEZ229" s="58"/>
      <c r="FFA229" s="63"/>
      <c r="FFB229" s="58"/>
      <c r="FFC229" s="63"/>
      <c r="FFD229" s="58"/>
      <c r="FFE229" s="63"/>
      <c r="FFF229" s="58"/>
      <c r="FFG229" s="63"/>
      <c r="FFH229" s="58"/>
      <c r="FFI229" s="63"/>
      <c r="FFJ229" s="58"/>
      <c r="FFK229" s="63"/>
      <c r="FFL229" s="58"/>
      <c r="FFM229" s="63"/>
      <c r="FFN229" s="58"/>
      <c r="FFO229" s="63"/>
      <c r="FFP229" s="58"/>
      <c r="FFQ229" s="63"/>
      <c r="FFR229" s="58"/>
      <c r="FFS229" s="63"/>
      <c r="FFT229" s="58"/>
      <c r="FFU229" s="63"/>
      <c r="FFV229" s="58"/>
      <c r="FFW229" s="63"/>
      <c r="FFX229" s="58"/>
      <c r="FFY229" s="63"/>
      <c r="FFZ229" s="58"/>
      <c r="FGA229" s="63"/>
      <c r="FGB229" s="58"/>
      <c r="FGC229" s="63"/>
      <c r="FGD229" s="58"/>
      <c r="FGE229" s="63"/>
      <c r="FGF229" s="58"/>
      <c r="FGG229" s="63"/>
      <c r="FGH229" s="58"/>
      <c r="FGI229" s="63"/>
      <c r="FGJ229" s="58"/>
      <c r="FGK229" s="63"/>
      <c r="FGL229" s="58"/>
      <c r="FGM229" s="63"/>
      <c r="FGN229" s="58"/>
      <c r="FGO229" s="63"/>
      <c r="FGP229" s="58"/>
      <c r="FGQ229" s="63"/>
      <c r="FGR229" s="58"/>
      <c r="FGS229" s="63"/>
      <c r="FGT229" s="58"/>
      <c r="FGU229" s="63"/>
      <c r="FGV229" s="58"/>
      <c r="FGW229" s="63"/>
      <c r="FGX229" s="58"/>
      <c r="FGY229" s="63"/>
      <c r="FGZ229" s="58"/>
      <c r="FHA229" s="63"/>
      <c r="FHB229" s="58"/>
      <c r="FHC229" s="63"/>
      <c r="FHD229" s="58"/>
      <c r="FHE229" s="63"/>
      <c r="FHF229" s="58"/>
      <c r="FHG229" s="63"/>
      <c r="FHH229" s="58"/>
      <c r="FHI229" s="63"/>
      <c r="FHJ229" s="58"/>
      <c r="FHK229" s="63"/>
      <c r="FHL229" s="58"/>
      <c r="FHM229" s="63"/>
      <c r="FHN229" s="58"/>
      <c r="FHO229" s="63"/>
      <c r="FHP229" s="58"/>
      <c r="FHQ229" s="63"/>
      <c r="FHR229" s="58"/>
      <c r="FHS229" s="63"/>
      <c r="FHT229" s="58"/>
      <c r="FHU229" s="63"/>
      <c r="FHV229" s="58"/>
      <c r="FHW229" s="63"/>
      <c r="FHX229" s="58"/>
      <c r="FHY229" s="63"/>
      <c r="FHZ229" s="58"/>
      <c r="FIA229" s="63"/>
      <c r="FIB229" s="58"/>
      <c r="FIC229" s="63"/>
      <c r="FID229" s="58"/>
      <c r="FIE229" s="63"/>
      <c r="FIF229" s="58"/>
      <c r="FIG229" s="63"/>
      <c r="FIH229" s="58"/>
      <c r="FII229" s="63"/>
      <c r="FIJ229" s="58"/>
      <c r="FIK229" s="63"/>
      <c r="FIL229" s="58"/>
      <c r="FIM229" s="63"/>
      <c r="FIN229" s="58"/>
      <c r="FIO229" s="63"/>
      <c r="FIP229" s="58"/>
      <c r="FIQ229" s="63"/>
      <c r="FIR229" s="58"/>
      <c r="FIS229" s="63"/>
      <c r="FIT229" s="58"/>
      <c r="FIU229" s="63"/>
      <c r="FIV229" s="58"/>
      <c r="FIW229" s="63"/>
      <c r="FIX229" s="58"/>
      <c r="FIY229" s="63"/>
      <c r="FIZ229" s="58"/>
      <c r="FJA229" s="63"/>
      <c r="FJB229" s="58"/>
      <c r="FJC229" s="63"/>
      <c r="FJD229" s="58"/>
      <c r="FJE229" s="63"/>
      <c r="FJF229" s="58"/>
      <c r="FJG229" s="63"/>
      <c r="FJH229" s="58"/>
      <c r="FJI229" s="63"/>
      <c r="FJJ229" s="58"/>
      <c r="FJK229" s="63"/>
      <c r="FJL229" s="58"/>
      <c r="FJM229" s="63"/>
      <c r="FJN229" s="58"/>
      <c r="FJO229" s="63"/>
      <c r="FJP229" s="58"/>
      <c r="FJQ229" s="63"/>
      <c r="FJR229" s="58"/>
      <c r="FJS229" s="63"/>
      <c r="FJT229" s="58"/>
      <c r="FJU229" s="63"/>
      <c r="FJV229" s="58"/>
      <c r="FJW229" s="63"/>
      <c r="FJX229" s="58"/>
      <c r="FJY229" s="63"/>
      <c r="FJZ229" s="58"/>
      <c r="FKA229" s="63"/>
      <c r="FKB229" s="58"/>
      <c r="FKC229" s="63"/>
      <c r="FKD229" s="58"/>
      <c r="FKE229" s="63"/>
      <c r="FKF229" s="58"/>
      <c r="FKG229" s="63"/>
      <c r="FKH229" s="58"/>
      <c r="FKI229" s="63"/>
      <c r="FKJ229" s="58"/>
      <c r="FKK229" s="63"/>
      <c r="FKL229" s="58"/>
      <c r="FKM229" s="63"/>
      <c r="FKN229" s="58"/>
      <c r="FKO229" s="63"/>
      <c r="FKP229" s="58"/>
      <c r="FKQ229" s="63"/>
      <c r="FKR229" s="58"/>
      <c r="FKS229" s="63"/>
      <c r="FKT229" s="58"/>
      <c r="FKU229" s="63"/>
      <c r="FKV229" s="58"/>
      <c r="FKW229" s="63"/>
      <c r="FKX229" s="58"/>
      <c r="FKY229" s="63"/>
      <c r="FKZ229" s="58"/>
      <c r="FLA229" s="63"/>
      <c r="FLB229" s="58"/>
      <c r="FLC229" s="63"/>
      <c r="FLD229" s="58"/>
      <c r="FLE229" s="63"/>
      <c r="FLF229" s="58"/>
      <c r="FLG229" s="63"/>
      <c r="FLH229" s="58"/>
      <c r="FLI229" s="63"/>
      <c r="FLJ229" s="58"/>
      <c r="FLK229" s="63"/>
      <c r="FLL229" s="58"/>
      <c r="FLM229" s="63"/>
      <c r="FLN229" s="58"/>
      <c r="FLO229" s="63"/>
      <c r="FLP229" s="58"/>
      <c r="FLQ229" s="63"/>
      <c r="FLR229" s="58"/>
      <c r="FLS229" s="63"/>
      <c r="FLT229" s="58"/>
      <c r="FLU229" s="63"/>
      <c r="FLV229" s="58"/>
      <c r="FLW229" s="63"/>
      <c r="FLX229" s="58"/>
      <c r="FLY229" s="63"/>
      <c r="FLZ229" s="58"/>
      <c r="FMA229" s="63"/>
      <c r="FMB229" s="58"/>
      <c r="FMC229" s="63"/>
      <c r="FMD229" s="58"/>
      <c r="FME229" s="63"/>
      <c r="FMF229" s="58"/>
      <c r="FMG229" s="63"/>
      <c r="FMH229" s="58"/>
      <c r="FMI229" s="63"/>
      <c r="FMJ229" s="58"/>
      <c r="FMK229" s="63"/>
      <c r="FML229" s="58"/>
      <c r="FMM229" s="63"/>
      <c r="FMN229" s="58"/>
      <c r="FMO229" s="63"/>
      <c r="FMP229" s="58"/>
      <c r="FMQ229" s="63"/>
      <c r="FMR229" s="58"/>
      <c r="FMS229" s="63"/>
      <c r="FMT229" s="58"/>
      <c r="FMU229" s="63"/>
      <c r="FMV229" s="58"/>
      <c r="FMW229" s="63"/>
      <c r="FMX229" s="58"/>
      <c r="FMY229" s="63"/>
      <c r="FMZ229" s="58"/>
      <c r="FNA229" s="63"/>
      <c r="FNB229" s="58"/>
      <c r="FNC229" s="63"/>
      <c r="FND229" s="58"/>
      <c r="FNE229" s="63"/>
      <c r="FNF229" s="58"/>
      <c r="FNG229" s="63"/>
      <c r="FNH229" s="58"/>
      <c r="FNI229" s="63"/>
      <c r="FNJ229" s="58"/>
      <c r="FNK229" s="63"/>
      <c r="FNL229" s="58"/>
      <c r="FNM229" s="63"/>
      <c r="FNN229" s="58"/>
      <c r="FNO229" s="63"/>
      <c r="FNP229" s="58"/>
      <c r="FNQ229" s="63"/>
      <c r="FNR229" s="58"/>
      <c r="FNS229" s="63"/>
      <c r="FNT229" s="58"/>
      <c r="FNU229" s="63"/>
      <c r="FNV229" s="58"/>
      <c r="FNW229" s="63"/>
      <c r="FNX229" s="58"/>
      <c r="FNY229" s="63"/>
      <c r="FNZ229" s="58"/>
      <c r="FOA229" s="63"/>
      <c r="FOB229" s="58"/>
      <c r="FOC229" s="63"/>
      <c r="FOD229" s="58"/>
      <c r="FOE229" s="63"/>
      <c r="FOF229" s="58"/>
      <c r="FOG229" s="63"/>
      <c r="FOH229" s="58"/>
      <c r="FOI229" s="63"/>
      <c r="FOJ229" s="58"/>
      <c r="FOK229" s="63"/>
      <c r="FOL229" s="58"/>
      <c r="FOM229" s="63"/>
      <c r="FON229" s="58"/>
      <c r="FOO229" s="63"/>
      <c r="FOP229" s="58"/>
      <c r="FOQ229" s="63"/>
      <c r="FOR229" s="58"/>
      <c r="FOS229" s="63"/>
      <c r="FOT229" s="58"/>
      <c r="FOU229" s="63"/>
      <c r="FOV229" s="58"/>
      <c r="FOW229" s="63"/>
      <c r="FOX229" s="58"/>
      <c r="FOY229" s="63"/>
      <c r="FOZ229" s="58"/>
      <c r="FPA229" s="63"/>
      <c r="FPB229" s="58"/>
      <c r="FPC229" s="63"/>
      <c r="FPD229" s="58"/>
      <c r="FPE229" s="63"/>
      <c r="FPF229" s="58"/>
      <c r="FPG229" s="63"/>
      <c r="FPH229" s="58"/>
      <c r="FPI229" s="63"/>
      <c r="FPJ229" s="58"/>
      <c r="FPK229" s="63"/>
      <c r="FPL229" s="58"/>
      <c r="FPM229" s="63"/>
      <c r="FPN229" s="58"/>
      <c r="FPO229" s="63"/>
      <c r="FPP229" s="58"/>
      <c r="FPQ229" s="63"/>
      <c r="FPR229" s="58"/>
      <c r="FPS229" s="63"/>
      <c r="FPT229" s="58"/>
      <c r="FPU229" s="63"/>
      <c r="FPV229" s="58"/>
      <c r="FPW229" s="63"/>
      <c r="FPX229" s="58"/>
      <c r="FPY229" s="63"/>
      <c r="FPZ229" s="58"/>
      <c r="FQA229" s="63"/>
      <c r="FQB229" s="58"/>
      <c r="FQC229" s="63"/>
      <c r="FQD229" s="58"/>
      <c r="FQE229" s="63"/>
      <c r="FQF229" s="58"/>
      <c r="FQG229" s="63"/>
      <c r="FQH229" s="58"/>
      <c r="FQI229" s="63"/>
      <c r="FQJ229" s="58"/>
      <c r="FQK229" s="63"/>
      <c r="FQL229" s="58"/>
      <c r="FQM229" s="63"/>
      <c r="FQN229" s="58"/>
      <c r="FQO229" s="63"/>
      <c r="FQP229" s="58"/>
      <c r="FQQ229" s="63"/>
      <c r="FQR229" s="58"/>
      <c r="FQS229" s="63"/>
      <c r="FQT229" s="58"/>
      <c r="FQU229" s="63"/>
      <c r="FQV229" s="58"/>
      <c r="FQW229" s="63"/>
      <c r="FQX229" s="58"/>
      <c r="FQY229" s="63"/>
      <c r="FQZ229" s="58"/>
      <c r="FRA229" s="63"/>
      <c r="FRB229" s="58"/>
      <c r="FRC229" s="63"/>
      <c r="FRD229" s="58"/>
      <c r="FRE229" s="63"/>
      <c r="FRF229" s="58"/>
      <c r="FRG229" s="63"/>
      <c r="FRH229" s="58"/>
      <c r="FRI229" s="63"/>
      <c r="FRJ229" s="58"/>
      <c r="FRK229" s="63"/>
      <c r="FRL229" s="58"/>
      <c r="FRM229" s="63"/>
      <c r="FRN229" s="58"/>
      <c r="FRO229" s="63"/>
      <c r="FRP229" s="58"/>
      <c r="FRQ229" s="63"/>
      <c r="FRR229" s="58"/>
      <c r="FRS229" s="63"/>
      <c r="FRT229" s="58"/>
      <c r="FRU229" s="63"/>
      <c r="FRV229" s="58"/>
      <c r="FRW229" s="63"/>
      <c r="FRX229" s="58"/>
      <c r="FRY229" s="63"/>
      <c r="FRZ229" s="58"/>
      <c r="FSA229" s="63"/>
      <c r="FSB229" s="58"/>
      <c r="FSC229" s="63"/>
      <c r="FSD229" s="58"/>
      <c r="FSE229" s="63"/>
      <c r="FSF229" s="58"/>
      <c r="FSG229" s="63"/>
      <c r="FSH229" s="58"/>
      <c r="FSI229" s="63"/>
      <c r="FSJ229" s="58"/>
      <c r="FSK229" s="63"/>
      <c r="FSL229" s="58"/>
      <c r="FSM229" s="63"/>
      <c r="FSN229" s="58"/>
      <c r="FSO229" s="63"/>
      <c r="FSP229" s="58"/>
      <c r="FSQ229" s="63"/>
      <c r="FSR229" s="58"/>
      <c r="FSS229" s="63"/>
      <c r="FST229" s="58"/>
      <c r="FSU229" s="63"/>
      <c r="FSV229" s="58"/>
      <c r="FSW229" s="63"/>
      <c r="FSX229" s="58"/>
      <c r="FSY229" s="63"/>
      <c r="FSZ229" s="58"/>
      <c r="FTA229" s="63"/>
      <c r="FTB229" s="58"/>
      <c r="FTC229" s="63"/>
      <c r="FTD229" s="58"/>
      <c r="FTE229" s="63"/>
      <c r="FTF229" s="58"/>
      <c r="FTG229" s="63"/>
      <c r="FTH229" s="58"/>
      <c r="FTI229" s="63"/>
      <c r="FTJ229" s="58"/>
      <c r="FTK229" s="63"/>
      <c r="FTL229" s="58"/>
      <c r="FTM229" s="63"/>
      <c r="FTN229" s="58"/>
      <c r="FTO229" s="63"/>
      <c r="FTP229" s="58"/>
      <c r="FTQ229" s="63"/>
      <c r="FTR229" s="58"/>
      <c r="FTS229" s="63"/>
      <c r="FTT229" s="58"/>
      <c r="FTU229" s="63"/>
      <c r="FTV229" s="58"/>
      <c r="FTW229" s="63"/>
      <c r="FTX229" s="58"/>
      <c r="FTY229" s="63"/>
      <c r="FTZ229" s="58"/>
      <c r="FUA229" s="63"/>
      <c r="FUB229" s="58"/>
      <c r="FUC229" s="63"/>
      <c r="FUD229" s="58"/>
      <c r="FUE229" s="63"/>
      <c r="FUF229" s="58"/>
      <c r="FUG229" s="63"/>
      <c r="FUH229" s="58"/>
      <c r="FUI229" s="63"/>
      <c r="FUJ229" s="58"/>
      <c r="FUK229" s="63"/>
      <c r="FUL229" s="58"/>
      <c r="FUM229" s="63"/>
      <c r="FUN229" s="58"/>
      <c r="FUO229" s="63"/>
      <c r="FUP229" s="58"/>
      <c r="FUQ229" s="63"/>
      <c r="FUR229" s="58"/>
      <c r="FUS229" s="63"/>
      <c r="FUT229" s="58"/>
      <c r="FUU229" s="63"/>
      <c r="FUV229" s="58"/>
      <c r="FUW229" s="63"/>
      <c r="FUX229" s="58"/>
      <c r="FUY229" s="63"/>
      <c r="FUZ229" s="58"/>
      <c r="FVA229" s="63"/>
      <c r="FVB229" s="58"/>
      <c r="FVC229" s="63"/>
      <c r="FVD229" s="58"/>
      <c r="FVE229" s="63"/>
      <c r="FVF229" s="58"/>
      <c r="FVG229" s="63"/>
      <c r="FVH229" s="58"/>
      <c r="FVI229" s="63"/>
      <c r="FVJ229" s="58"/>
      <c r="FVK229" s="63"/>
      <c r="FVL229" s="58"/>
      <c r="FVM229" s="63"/>
      <c r="FVN229" s="58"/>
      <c r="FVO229" s="63"/>
      <c r="FVP229" s="58"/>
      <c r="FVQ229" s="63"/>
      <c r="FVR229" s="58"/>
      <c r="FVS229" s="63"/>
      <c r="FVT229" s="58"/>
      <c r="FVU229" s="63"/>
      <c r="FVV229" s="58"/>
      <c r="FVW229" s="63"/>
      <c r="FVX229" s="58"/>
      <c r="FVY229" s="63"/>
      <c r="FVZ229" s="58"/>
      <c r="FWA229" s="63"/>
      <c r="FWB229" s="58"/>
      <c r="FWC229" s="63"/>
      <c r="FWD229" s="58"/>
      <c r="FWE229" s="63"/>
      <c r="FWF229" s="58"/>
      <c r="FWG229" s="63"/>
      <c r="FWH229" s="58"/>
      <c r="FWI229" s="63"/>
      <c r="FWJ229" s="58"/>
      <c r="FWK229" s="63"/>
      <c r="FWL229" s="58"/>
      <c r="FWM229" s="63"/>
      <c r="FWN229" s="58"/>
      <c r="FWO229" s="63"/>
      <c r="FWP229" s="58"/>
      <c r="FWQ229" s="63"/>
      <c r="FWR229" s="58"/>
      <c r="FWS229" s="63"/>
      <c r="FWT229" s="58"/>
      <c r="FWU229" s="63"/>
      <c r="FWV229" s="58"/>
      <c r="FWW229" s="63"/>
      <c r="FWX229" s="58"/>
      <c r="FWY229" s="63"/>
      <c r="FWZ229" s="58"/>
      <c r="FXA229" s="63"/>
      <c r="FXB229" s="58"/>
      <c r="FXC229" s="63"/>
      <c r="FXD229" s="58"/>
      <c r="FXE229" s="63"/>
      <c r="FXF229" s="58"/>
      <c r="FXG229" s="63"/>
      <c r="FXH229" s="58"/>
      <c r="FXI229" s="63"/>
      <c r="FXJ229" s="58"/>
      <c r="FXK229" s="63"/>
      <c r="FXL229" s="58"/>
      <c r="FXM229" s="63"/>
      <c r="FXN229" s="58"/>
      <c r="FXO229" s="63"/>
      <c r="FXP229" s="58"/>
      <c r="FXQ229" s="63"/>
      <c r="FXR229" s="58"/>
      <c r="FXS229" s="63"/>
      <c r="FXT229" s="58"/>
      <c r="FXU229" s="63"/>
      <c r="FXV229" s="58"/>
      <c r="FXW229" s="63"/>
      <c r="FXX229" s="58"/>
      <c r="FXY229" s="63"/>
      <c r="FXZ229" s="58"/>
      <c r="FYA229" s="63"/>
      <c r="FYB229" s="58"/>
      <c r="FYC229" s="63"/>
      <c r="FYD229" s="58"/>
      <c r="FYE229" s="63"/>
      <c r="FYF229" s="58"/>
      <c r="FYG229" s="63"/>
      <c r="FYH229" s="58"/>
      <c r="FYI229" s="63"/>
      <c r="FYJ229" s="58"/>
      <c r="FYK229" s="63"/>
      <c r="FYL229" s="58"/>
      <c r="FYM229" s="63"/>
      <c r="FYN229" s="58"/>
      <c r="FYO229" s="63"/>
      <c r="FYP229" s="58"/>
      <c r="FYQ229" s="63"/>
      <c r="FYR229" s="58"/>
      <c r="FYS229" s="63"/>
      <c r="FYT229" s="58"/>
      <c r="FYU229" s="63"/>
      <c r="FYV229" s="58"/>
      <c r="FYW229" s="63"/>
      <c r="FYX229" s="58"/>
      <c r="FYY229" s="63"/>
      <c r="FYZ229" s="58"/>
      <c r="FZA229" s="63"/>
      <c r="FZB229" s="58"/>
      <c r="FZC229" s="63"/>
      <c r="FZD229" s="58"/>
      <c r="FZE229" s="63"/>
      <c r="FZF229" s="58"/>
      <c r="FZG229" s="63"/>
      <c r="FZH229" s="58"/>
      <c r="FZI229" s="63"/>
      <c r="FZJ229" s="58"/>
      <c r="FZK229" s="63"/>
      <c r="FZL229" s="58"/>
      <c r="FZM229" s="63"/>
      <c r="FZN229" s="58"/>
      <c r="FZO229" s="63"/>
      <c r="FZP229" s="58"/>
      <c r="FZQ229" s="63"/>
      <c r="FZR229" s="58"/>
      <c r="FZS229" s="63"/>
      <c r="FZT229" s="58"/>
      <c r="FZU229" s="63"/>
      <c r="FZV229" s="58"/>
      <c r="FZW229" s="63"/>
      <c r="FZX229" s="58"/>
      <c r="FZY229" s="63"/>
      <c r="FZZ229" s="58"/>
      <c r="GAA229" s="63"/>
      <c r="GAB229" s="58"/>
      <c r="GAC229" s="63"/>
      <c r="GAD229" s="58"/>
      <c r="GAE229" s="63"/>
      <c r="GAF229" s="58"/>
      <c r="GAG229" s="63"/>
      <c r="GAH229" s="58"/>
      <c r="GAI229" s="63"/>
      <c r="GAJ229" s="58"/>
      <c r="GAK229" s="63"/>
      <c r="GAL229" s="58"/>
      <c r="GAM229" s="63"/>
      <c r="GAN229" s="58"/>
      <c r="GAO229" s="63"/>
      <c r="GAP229" s="58"/>
      <c r="GAQ229" s="63"/>
      <c r="GAR229" s="58"/>
      <c r="GAS229" s="63"/>
      <c r="GAT229" s="58"/>
      <c r="GAU229" s="63"/>
      <c r="GAV229" s="58"/>
      <c r="GAW229" s="63"/>
      <c r="GAX229" s="58"/>
      <c r="GAY229" s="63"/>
      <c r="GAZ229" s="58"/>
      <c r="GBA229" s="63"/>
      <c r="GBB229" s="58"/>
      <c r="GBC229" s="63"/>
      <c r="GBD229" s="58"/>
      <c r="GBE229" s="63"/>
      <c r="GBF229" s="58"/>
      <c r="GBG229" s="63"/>
      <c r="GBH229" s="58"/>
      <c r="GBI229" s="63"/>
      <c r="GBJ229" s="58"/>
      <c r="GBK229" s="63"/>
      <c r="GBL229" s="58"/>
      <c r="GBM229" s="63"/>
      <c r="GBN229" s="58"/>
      <c r="GBO229" s="63"/>
      <c r="GBP229" s="58"/>
      <c r="GBQ229" s="63"/>
      <c r="GBR229" s="58"/>
      <c r="GBS229" s="63"/>
      <c r="GBT229" s="58"/>
      <c r="GBU229" s="63"/>
      <c r="GBV229" s="58"/>
      <c r="GBW229" s="63"/>
      <c r="GBX229" s="58"/>
      <c r="GBY229" s="63"/>
      <c r="GBZ229" s="58"/>
      <c r="GCA229" s="63"/>
      <c r="GCB229" s="58"/>
      <c r="GCC229" s="63"/>
      <c r="GCD229" s="58"/>
      <c r="GCE229" s="63"/>
      <c r="GCF229" s="58"/>
      <c r="GCG229" s="63"/>
      <c r="GCH229" s="58"/>
      <c r="GCI229" s="63"/>
      <c r="GCJ229" s="58"/>
      <c r="GCK229" s="63"/>
      <c r="GCL229" s="58"/>
      <c r="GCM229" s="63"/>
      <c r="GCN229" s="58"/>
      <c r="GCO229" s="63"/>
      <c r="GCP229" s="58"/>
      <c r="GCQ229" s="63"/>
      <c r="GCR229" s="58"/>
      <c r="GCS229" s="63"/>
      <c r="GCT229" s="58"/>
      <c r="GCU229" s="63"/>
      <c r="GCV229" s="58"/>
      <c r="GCW229" s="63"/>
      <c r="GCX229" s="58"/>
      <c r="GCY229" s="63"/>
      <c r="GCZ229" s="58"/>
      <c r="GDA229" s="63"/>
      <c r="GDB229" s="58"/>
      <c r="GDC229" s="63"/>
      <c r="GDD229" s="58"/>
      <c r="GDE229" s="63"/>
      <c r="GDF229" s="58"/>
      <c r="GDG229" s="63"/>
      <c r="GDH229" s="58"/>
      <c r="GDI229" s="63"/>
      <c r="GDJ229" s="58"/>
      <c r="GDK229" s="63"/>
      <c r="GDL229" s="58"/>
      <c r="GDM229" s="63"/>
      <c r="GDN229" s="58"/>
      <c r="GDO229" s="63"/>
      <c r="GDP229" s="58"/>
      <c r="GDQ229" s="63"/>
      <c r="GDR229" s="58"/>
      <c r="GDS229" s="63"/>
      <c r="GDT229" s="58"/>
      <c r="GDU229" s="63"/>
      <c r="GDV229" s="58"/>
      <c r="GDW229" s="63"/>
      <c r="GDX229" s="58"/>
      <c r="GDY229" s="63"/>
      <c r="GDZ229" s="58"/>
      <c r="GEA229" s="63"/>
      <c r="GEB229" s="58"/>
      <c r="GEC229" s="63"/>
      <c r="GED229" s="58"/>
      <c r="GEE229" s="63"/>
      <c r="GEF229" s="58"/>
      <c r="GEG229" s="63"/>
      <c r="GEH229" s="58"/>
      <c r="GEI229" s="63"/>
      <c r="GEJ229" s="58"/>
      <c r="GEK229" s="63"/>
      <c r="GEL229" s="58"/>
      <c r="GEM229" s="63"/>
      <c r="GEN229" s="58"/>
      <c r="GEO229" s="63"/>
      <c r="GEP229" s="58"/>
      <c r="GEQ229" s="63"/>
      <c r="GER229" s="58"/>
      <c r="GES229" s="63"/>
      <c r="GET229" s="58"/>
      <c r="GEU229" s="63"/>
      <c r="GEV229" s="58"/>
      <c r="GEW229" s="63"/>
      <c r="GEX229" s="58"/>
      <c r="GEY229" s="63"/>
      <c r="GEZ229" s="58"/>
      <c r="GFA229" s="63"/>
      <c r="GFB229" s="58"/>
      <c r="GFC229" s="63"/>
      <c r="GFD229" s="58"/>
      <c r="GFE229" s="63"/>
      <c r="GFF229" s="58"/>
      <c r="GFG229" s="63"/>
      <c r="GFH229" s="58"/>
      <c r="GFI229" s="63"/>
      <c r="GFJ229" s="58"/>
      <c r="GFK229" s="63"/>
      <c r="GFL229" s="58"/>
      <c r="GFM229" s="63"/>
      <c r="GFN229" s="58"/>
      <c r="GFO229" s="63"/>
      <c r="GFP229" s="58"/>
      <c r="GFQ229" s="63"/>
      <c r="GFR229" s="58"/>
      <c r="GFS229" s="63"/>
      <c r="GFT229" s="58"/>
      <c r="GFU229" s="63"/>
      <c r="GFV229" s="58"/>
      <c r="GFW229" s="63"/>
      <c r="GFX229" s="58"/>
      <c r="GFY229" s="63"/>
      <c r="GFZ229" s="58"/>
      <c r="GGA229" s="63"/>
      <c r="GGB229" s="58"/>
      <c r="GGC229" s="63"/>
      <c r="GGD229" s="58"/>
      <c r="GGE229" s="63"/>
      <c r="GGF229" s="58"/>
      <c r="GGG229" s="63"/>
      <c r="GGH229" s="58"/>
      <c r="GGI229" s="63"/>
      <c r="GGJ229" s="58"/>
      <c r="GGK229" s="63"/>
      <c r="GGL229" s="58"/>
      <c r="GGM229" s="63"/>
      <c r="GGN229" s="58"/>
      <c r="GGO229" s="63"/>
      <c r="GGP229" s="58"/>
      <c r="GGQ229" s="63"/>
      <c r="GGR229" s="58"/>
      <c r="GGS229" s="63"/>
      <c r="GGT229" s="58"/>
      <c r="GGU229" s="63"/>
      <c r="GGV229" s="58"/>
      <c r="GGW229" s="63"/>
      <c r="GGX229" s="58"/>
      <c r="GGY229" s="63"/>
      <c r="GGZ229" s="58"/>
      <c r="GHA229" s="63"/>
      <c r="GHB229" s="58"/>
      <c r="GHC229" s="63"/>
      <c r="GHD229" s="58"/>
      <c r="GHE229" s="63"/>
      <c r="GHF229" s="58"/>
      <c r="GHG229" s="63"/>
      <c r="GHH229" s="58"/>
      <c r="GHI229" s="63"/>
      <c r="GHJ229" s="58"/>
      <c r="GHK229" s="63"/>
      <c r="GHL229" s="58"/>
      <c r="GHM229" s="63"/>
      <c r="GHN229" s="58"/>
      <c r="GHO229" s="63"/>
      <c r="GHP229" s="58"/>
      <c r="GHQ229" s="63"/>
      <c r="GHR229" s="58"/>
      <c r="GHS229" s="63"/>
      <c r="GHT229" s="58"/>
      <c r="GHU229" s="63"/>
      <c r="GHV229" s="58"/>
      <c r="GHW229" s="63"/>
      <c r="GHX229" s="58"/>
      <c r="GHY229" s="63"/>
      <c r="GHZ229" s="58"/>
      <c r="GIA229" s="63"/>
      <c r="GIB229" s="58"/>
      <c r="GIC229" s="63"/>
      <c r="GID229" s="58"/>
      <c r="GIE229" s="63"/>
      <c r="GIF229" s="58"/>
      <c r="GIG229" s="63"/>
      <c r="GIH229" s="58"/>
      <c r="GII229" s="63"/>
      <c r="GIJ229" s="58"/>
      <c r="GIK229" s="63"/>
      <c r="GIL229" s="58"/>
      <c r="GIM229" s="63"/>
      <c r="GIN229" s="58"/>
      <c r="GIO229" s="63"/>
      <c r="GIP229" s="58"/>
      <c r="GIQ229" s="63"/>
      <c r="GIR229" s="58"/>
      <c r="GIS229" s="63"/>
      <c r="GIT229" s="58"/>
      <c r="GIU229" s="63"/>
      <c r="GIV229" s="58"/>
      <c r="GIW229" s="63"/>
      <c r="GIX229" s="58"/>
      <c r="GIY229" s="63"/>
      <c r="GIZ229" s="58"/>
      <c r="GJA229" s="63"/>
      <c r="GJB229" s="58"/>
      <c r="GJC229" s="63"/>
      <c r="GJD229" s="58"/>
      <c r="GJE229" s="63"/>
      <c r="GJF229" s="58"/>
      <c r="GJG229" s="63"/>
      <c r="GJH229" s="58"/>
      <c r="GJI229" s="63"/>
      <c r="GJJ229" s="58"/>
      <c r="GJK229" s="63"/>
      <c r="GJL229" s="58"/>
      <c r="GJM229" s="63"/>
      <c r="GJN229" s="58"/>
      <c r="GJO229" s="63"/>
      <c r="GJP229" s="58"/>
      <c r="GJQ229" s="63"/>
      <c r="GJR229" s="58"/>
      <c r="GJS229" s="63"/>
      <c r="GJT229" s="58"/>
      <c r="GJU229" s="63"/>
      <c r="GJV229" s="58"/>
      <c r="GJW229" s="63"/>
      <c r="GJX229" s="58"/>
      <c r="GJY229" s="63"/>
      <c r="GJZ229" s="58"/>
      <c r="GKA229" s="63"/>
      <c r="GKB229" s="58"/>
      <c r="GKC229" s="63"/>
      <c r="GKD229" s="58"/>
      <c r="GKE229" s="63"/>
      <c r="GKF229" s="58"/>
      <c r="GKG229" s="63"/>
      <c r="GKH229" s="58"/>
      <c r="GKI229" s="63"/>
      <c r="GKJ229" s="58"/>
      <c r="GKK229" s="63"/>
      <c r="GKL229" s="58"/>
      <c r="GKM229" s="63"/>
      <c r="GKN229" s="58"/>
      <c r="GKO229" s="63"/>
      <c r="GKP229" s="58"/>
      <c r="GKQ229" s="63"/>
      <c r="GKR229" s="58"/>
      <c r="GKS229" s="63"/>
      <c r="GKT229" s="58"/>
      <c r="GKU229" s="63"/>
      <c r="GKV229" s="58"/>
      <c r="GKW229" s="63"/>
      <c r="GKX229" s="58"/>
      <c r="GKY229" s="63"/>
      <c r="GKZ229" s="58"/>
      <c r="GLA229" s="63"/>
      <c r="GLB229" s="58"/>
      <c r="GLC229" s="63"/>
      <c r="GLD229" s="58"/>
      <c r="GLE229" s="63"/>
      <c r="GLF229" s="58"/>
      <c r="GLG229" s="63"/>
      <c r="GLH229" s="58"/>
      <c r="GLI229" s="63"/>
      <c r="GLJ229" s="58"/>
      <c r="GLK229" s="63"/>
      <c r="GLL229" s="58"/>
      <c r="GLM229" s="63"/>
      <c r="GLN229" s="58"/>
      <c r="GLO229" s="63"/>
      <c r="GLP229" s="58"/>
      <c r="GLQ229" s="63"/>
      <c r="GLR229" s="58"/>
      <c r="GLS229" s="63"/>
      <c r="GLT229" s="58"/>
      <c r="GLU229" s="63"/>
      <c r="GLV229" s="58"/>
      <c r="GLW229" s="63"/>
      <c r="GLX229" s="58"/>
      <c r="GLY229" s="63"/>
      <c r="GLZ229" s="58"/>
      <c r="GMA229" s="63"/>
      <c r="GMB229" s="58"/>
      <c r="GMC229" s="63"/>
      <c r="GMD229" s="58"/>
      <c r="GME229" s="63"/>
      <c r="GMF229" s="58"/>
      <c r="GMG229" s="63"/>
      <c r="GMH229" s="58"/>
      <c r="GMI229" s="63"/>
      <c r="GMJ229" s="58"/>
      <c r="GMK229" s="63"/>
      <c r="GML229" s="58"/>
      <c r="GMM229" s="63"/>
      <c r="GMN229" s="58"/>
      <c r="GMO229" s="63"/>
      <c r="GMP229" s="58"/>
      <c r="GMQ229" s="63"/>
      <c r="GMR229" s="58"/>
      <c r="GMS229" s="63"/>
      <c r="GMT229" s="58"/>
      <c r="GMU229" s="63"/>
      <c r="GMV229" s="58"/>
      <c r="GMW229" s="63"/>
      <c r="GMX229" s="58"/>
      <c r="GMY229" s="63"/>
      <c r="GMZ229" s="58"/>
      <c r="GNA229" s="63"/>
      <c r="GNB229" s="58"/>
      <c r="GNC229" s="63"/>
      <c r="GND229" s="58"/>
      <c r="GNE229" s="63"/>
      <c r="GNF229" s="58"/>
      <c r="GNG229" s="63"/>
      <c r="GNH229" s="58"/>
      <c r="GNI229" s="63"/>
      <c r="GNJ229" s="58"/>
      <c r="GNK229" s="63"/>
      <c r="GNL229" s="58"/>
      <c r="GNM229" s="63"/>
      <c r="GNN229" s="58"/>
      <c r="GNO229" s="63"/>
      <c r="GNP229" s="58"/>
      <c r="GNQ229" s="63"/>
      <c r="GNR229" s="58"/>
      <c r="GNS229" s="63"/>
      <c r="GNT229" s="58"/>
      <c r="GNU229" s="63"/>
      <c r="GNV229" s="58"/>
      <c r="GNW229" s="63"/>
      <c r="GNX229" s="58"/>
      <c r="GNY229" s="63"/>
      <c r="GNZ229" s="58"/>
      <c r="GOA229" s="63"/>
      <c r="GOB229" s="58"/>
      <c r="GOC229" s="63"/>
      <c r="GOD229" s="58"/>
      <c r="GOE229" s="63"/>
      <c r="GOF229" s="58"/>
      <c r="GOG229" s="63"/>
      <c r="GOH229" s="58"/>
      <c r="GOI229" s="63"/>
      <c r="GOJ229" s="58"/>
      <c r="GOK229" s="63"/>
      <c r="GOL229" s="58"/>
      <c r="GOM229" s="63"/>
      <c r="GON229" s="58"/>
      <c r="GOO229" s="63"/>
      <c r="GOP229" s="58"/>
      <c r="GOQ229" s="63"/>
      <c r="GOR229" s="58"/>
      <c r="GOS229" s="63"/>
      <c r="GOT229" s="58"/>
      <c r="GOU229" s="63"/>
      <c r="GOV229" s="58"/>
      <c r="GOW229" s="63"/>
      <c r="GOX229" s="58"/>
      <c r="GOY229" s="63"/>
      <c r="GOZ229" s="58"/>
      <c r="GPA229" s="63"/>
      <c r="GPB229" s="58"/>
      <c r="GPC229" s="63"/>
      <c r="GPD229" s="58"/>
      <c r="GPE229" s="63"/>
      <c r="GPF229" s="58"/>
      <c r="GPG229" s="63"/>
      <c r="GPH229" s="58"/>
      <c r="GPI229" s="63"/>
      <c r="GPJ229" s="58"/>
      <c r="GPK229" s="63"/>
      <c r="GPL229" s="58"/>
      <c r="GPM229" s="63"/>
      <c r="GPN229" s="58"/>
      <c r="GPO229" s="63"/>
      <c r="GPP229" s="58"/>
      <c r="GPQ229" s="63"/>
      <c r="GPR229" s="58"/>
      <c r="GPS229" s="63"/>
      <c r="GPT229" s="58"/>
      <c r="GPU229" s="63"/>
      <c r="GPV229" s="58"/>
      <c r="GPW229" s="63"/>
      <c r="GPX229" s="58"/>
      <c r="GPY229" s="63"/>
      <c r="GPZ229" s="58"/>
      <c r="GQA229" s="63"/>
      <c r="GQB229" s="58"/>
      <c r="GQC229" s="63"/>
      <c r="GQD229" s="58"/>
      <c r="GQE229" s="63"/>
      <c r="GQF229" s="58"/>
      <c r="GQG229" s="63"/>
      <c r="GQH229" s="58"/>
      <c r="GQI229" s="63"/>
      <c r="GQJ229" s="58"/>
      <c r="GQK229" s="63"/>
      <c r="GQL229" s="58"/>
      <c r="GQM229" s="63"/>
      <c r="GQN229" s="58"/>
      <c r="GQO229" s="63"/>
      <c r="GQP229" s="58"/>
      <c r="GQQ229" s="63"/>
      <c r="GQR229" s="58"/>
      <c r="GQS229" s="63"/>
      <c r="GQT229" s="58"/>
      <c r="GQU229" s="63"/>
      <c r="GQV229" s="58"/>
      <c r="GQW229" s="63"/>
      <c r="GQX229" s="58"/>
      <c r="GQY229" s="63"/>
      <c r="GQZ229" s="58"/>
      <c r="GRA229" s="63"/>
      <c r="GRB229" s="58"/>
      <c r="GRC229" s="63"/>
      <c r="GRD229" s="58"/>
      <c r="GRE229" s="63"/>
      <c r="GRF229" s="58"/>
      <c r="GRG229" s="63"/>
      <c r="GRH229" s="58"/>
      <c r="GRI229" s="63"/>
      <c r="GRJ229" s="58"/>
      <c r="GRK229" s="63"/>
      <c r="GRL229" s="58"/>
      <c r="GRM229" s="63"/>
      <c r="GRN229" s="58"/>
      <c r="GRO229" s="63"/>
      <c r="GRP229" s="58"/>
      <c r="GRQ229" s="63"/>
      <c r="GRR229" s="58"/>
      <c r="GRS229" s="63"/>
      <c r="GRT229" s="58"/>
      <c r="GRU229" s="63"/>
      <c r="GRV229" s="58"/>
      <c r="GRW229" s="63"/>
      <c r="GRX229" s="58"/>
      <c r="GRY229" s="63"/>
      <c r="GRZ229" s="58"/>
      <c r="GSA229" s="63"/>
      <c r="GSB229" s="58"/>
      <c r="GSC229" s="63"/>
      <c r="GSD229" s="58"/>
      <c r="GSE229" s="63"/>
      <c r="GSF229" s="58"/>
      <c r="GSG229" s="63"/>
      <c r="GSH229" s="58"/>
      <c r="GSI229" s="63"/>
      <c r="GSJ229" s="58"/>
      <c r="GSK229" s="63"/>
      <c r="GSL229" s="58"/>
      <c r="GSM229" s="63"/>
      <c r="GSN229" s="58"/>
      <c r="GSO229" s="63"/>
      <c r="GSP229" s="58"/>
      <c r="GSQ229" s="63"/>
      <c r="GSR229" s="58"/>
      <c r="GSS229" s="63"/>
      <c r="GST229" s="58"/>
      <c r="GSU229" s="63"/>
      <c r="GSV229" s="58"/>
      <c r="GSW229" s="63"/>
      <c r="GSX229" s="58"/>
      <c r="GSY229" s="63"/>
      <c r="GSZ229" s="58"/>
      <c r="GTA229" s="63"/>
      <c r="GTB229" s="58"/>
      <c r="GTC229" s="63"/>
      <c r="GTD229" s="58"/>
      <c r="GTE229" s="63"/>
      <c r="GTF229" s="58"/>
      <c r="GTG229" s="63"/>
      <c r="GTH229" s="58"/>
      <c r="GTI229" s="63"/>
      <c r="GTJ229" s="58"/>
      <c r="GTK229" s="63"/>
      <c r="GTL229" s="58"/>
      <c r="GTM229" s="63"/>
      <c r="GTN229" s="58"/>
      <c r="GTO229" s="63"/>
      <c r="GTP229" s="58"/>
      <c r="GTQ229" s="63"/>
      <c r="GTR229" s="58"/>
      <c r="GTS229" s="63"/>
      <c r="GTT229" s="58"/>
      <c r="GTU229" s="63"/>
      <c r="GTV229" s="58"/>
      <c r="GTW229" s="63"/>
      <c r="GTX229" s="58"/>
      <c r="GTY229" s="63"/>
      <c r="GTZ229" s="58"/>
      <c r="GUA229" s="63"/>
      <c r="GUB229" s="58"/>
      <c r="GUC229" s="63"/>
      <c r="GUD229" s="58"/>
      <c r="GUE229" s="63"/>
      <c r="GUF229" s="58"/>
      <c r="GUG229" s="63"/>
      <c r="GUH229" s="58"/>
      <c r="GUI229" s="63"/>
      <c r="GUJ229" s="58"/>
      <c r="GUK229" s="63"/>
      <c r="GUL229" s="58"/>
      <c r="GUM229" s="63"/>
      <c r="GUN229" s="58"/>
      <c r="GUO229" s="63"/>
      <c r="GUP229" s="58"/>
      <c r="GUQ229" s="63"/>
      <c r="GUR229" s="58"/>
      <c r="GUS229" s="63"/>
      <c r="GUT229" s="58"/>
      <c r="GUU229" s="63"/>
      <c r="GUV229" s="58"/>
      <c r="GUW229" s="63"/>
      <c r="GUX229" s="58"/>
      <c r="GUY229" s="63"/>
      <c r="GUZ229" s="58"/>
      <c r="GVA229" s="63"/>
      <c r="GVB229" s="58"/>
      <c r="GVC229" s="63"/>
      <c r="GVD229" s="58"/>
      <c r="GVE229" s="63"/>
      <c r="GVF229" s="58"/>
      <c r="GVG229" s="63"/>
      <c r="GVH229" s="58"/>
      <c r="GVI229" s="63"/>
      <c r="GVJ229" s="58"/>
      <c r="GVK229" s="63"/>
      <c r="GVL229" s="58"/>
      <c r="GVM229" s="63"/>
      <c r="GVN229" s="58"/>
      <c r="GVO229" s="63"/>
      <c r="GVP229" s="58"/>
      <c r="GVQ229" s="63"/>
      <c r="GVR229" s="58"/>
      <c r="GVS229" s="63"/>
      <c r="GVT229" s="58"/>
      <c r="GVU229" s="63"/>
      <c r="GVV229" s="58"/>
      <c r="GVW229" s="63"/>
      <c r="GVX229" s="58"/>
      <c r="GVY229" s="63"/>
      <c r="GVZ229" s="58"/>
      <c r="GWA229" s="63"/>
      <c r="GWB229" s="58"/>
      <c r="GWC229" s="63"/>
      <c r="GWD229" s="58"/>
      <c r="GWE229" s="63"/>
      <c r="GWF229" s="58"/>
      <c r="GWG229" s="63"/>
      <c r="GWH229" s="58"/>
      <c r="GWI229" s="63"/>
      <c r="GWJ229" s="58"/>
      <c r="GWK229" s="63"/>
      <c r="GWL229" s="58"/>
      <c r="GWM229" s="63"/>
      <c r="GWN229" s="58"/>
      <c r="GWO229" s="63"/>
      <c r="GWP229" s="58"/>
      <c r="GWQ229" s="63"/>
      <c r="GWR229" s="58"/>
      <c r="GWS229" s="63"/>
      <c r="GWT229" s="58"/>
      <c r="GWU229" s="63"/>
      <c r="GWV229" s="58"/>
      <c r="GWW229" s="63"/>
      <c r="GWX229" s="58"/>
      <c r="GWY229" s="63"/>
      <c r="GWZ229" s="58"/>
      <c r="GXA229" s="63"/>
      <c r="GXB229" s="58"/>
      <c r="GXC229" s="63"/>
      <c r="GXD229" s="58"/>
      <c r="GXE229" s="63"/>
      <c r="GXF229" s="58"/>
      <c r="GXG229" s="63"/>
      <c r="GXH229" s="58"/>
      <c r="GXI229" s="63"/>
      <c r="GXJ229" s="58"/>
      <c r="GXK229" s="63"/>
      <c r="GXL229" s="58"/>
      <c r="GXM229" s="63"/>
      <c r="GXN229" s="58"/>
      <c r="GXO229" s="63"/>
      <c r="GXP229" s="58"/>
      <c r="GXQ229" s="63"/>
      <c r="GXR229" s="58"/>
      <c r="GXS229" s="63"/>
      <c r="GXT229" s="58"/>
      <c r="GXU229" s="63"/>
      <c r="GXV229" s="58"/>
      <c r="GXW229" s="63"/>
      <c r="GXX229" s="58"/>
      <c r="GXY229" s="63"/>
      <c r="GXZ229" s="58"/>
      <c r="GYA229" s="63"/>
      <c r="GYB229" s="58"/>
      <c r="GYC229" s="63"/>
      <c r="GYD229" s="58"/>
      <c r="GYE229" s="63"/>
      <c r="GYF229" s="58"/>
      <c r="GYG229" s="63"/>
      <c r="GYH229" s="58"/>
      <c r="GYI229" s="63"/>
      <c r="GYJ229" s="58"/>
      <c r="GYK229" s="63"/>
      <c r="GYL229" s="58"/>
      <c r="GYM229" s="63"/>
      <c r="GYN229" s="58"/>
      <c r="GYO229" s="63"/>
      <c r="GYP229" s="58"/>
      <c r="GYQ229" s="63"/>
      <c r="GYR229" s="58"/>
      <c r="GYS229" s="63"/>
      <c r="GYT229" s="58"/>
      <c r="GYU229" s="63"/>
      <c r="GYV229" s="58"/>
      <c r="GYW229" s="63"/>
      <c r="GYX229" s="58"/>
      <c r="GYY229" s="63"/>
      <c r="GYZ229" s="58"/>
      <c r="GZA229" s="63"/>
      <c r="GZB229" s="58"/>
      <c r="GZC229" s="63"/>
      <c r="GZD229" s="58"/>
      <c r="GZE229" s="63"/>
      <c r="GZF229" s="58"/>
      <c r="GZG229" s="63"/>
      <c r="GZH229" s="58"/>
      <c r="GZI229" s="63"/>
      <c r="GZJ229" s="58"/>
      <c r="GZK229" s="63"/>
      <c r="GZL229" s="58"/>
      <c r="GZM229" s="63"/>
      <c r="GZN229" s="58"/>
      <c r="GZO229" s="63"/>
      <c r="GZP229" s="58"/>
      <c r="GZQ229" s="63"/>
      <c r="GZR229" s="58"/>
      <c r="GZS229" s="63"/>
      <c r="GZT229" s="58"/>
      <c r="GZU229" s="63"/>
      <c r="GZV229" s="58"/>
      <c r="GZW229" s="63"/>
      <c r="GZX229" s="58"/>
      <c r="GZY229" s="63"/>
      <c r="GZZ229" s="58"/>
      <c r="HAA229" s="63"/>
      <c r="HAB229" s="58"/>
      <c r="HAC229" s="63"/>
      <c r="HAD229" s="58"/>
      <c r="HAE229" s="63"/>
      <c r="HAF229" s="58"/>
      <c r="HAG229" s="63"/>
      <c r="HAH229" s="58"/>
      <c r="HAI229" s="63"/>
      <c r="HAJ229" s="58"/>
      <c r="HAK229" s="63"/>
      <c r="HAL229" s="58"/>
      <c r="HAM229" s="63"/>
      <c r="HAN229" s="58"/>
      <c r="HAO229" s="63"/>
      <c r="HAP229" s="58"/>
      <c r="HAQ229" s="63"/>
      <c r="HAR229" s="58"/>
      <c r="HAS229" s="63"/>
      <c r="HAT229" s="58"/>
      <c r="HAU229" s="63"/>
      <c r="HAV229" s="58"/>
      <c r="HAW229" s="63"/>
      <c r="HAX229" s="58"/>
      <c r="HAY229" s="63"/>
      <c r="HAZ229" s="58"/>
      <c r="HBA229" s="63"/>
      <c r="HBB229" s="58"/>
      <c r="HBC229" s="63"/>
      <c r="HBD229" s="58"/>
      <c r="HBE229" s="63"/>
      <c r="HBF229" s="58"/>
      <c r="HBG229" s="63"/>
      <c r="HBH229" s="58"/>
      <c r="HBI229" s="63"/>
      <c r="HBJ229" s="58"/>
      <c r="HBK229" s="63"/>
      <c r="HBL229" s="58"/>
      <c r="HBM229" s="63"/>
      <c r="HBN229" s="58"/>
      <c r="HBO229" s="63"/>
      <c r="HBP229" s="58"/>
      <c r="HBQ229" s="63"/>
      <c r="HBR229" s="58"/>
      <c r="HBS229" s="63"/>
      <c r="HBT229" s="58"/>
      <c r="HBU229" s="63"/>
      <c r="HBV229" s="58"/>
      <c r="HBW229" s="63"/>
      <c r="HBX229" s="58"/>
      <c r="HBY229" s="63"/>
      <c r="HBZ229" s="58"/>
      <c r="HCA229" s="63"/>
      <c r="HCB229" s="58"/>
      <c r="HCC229" s="63"/>
      <c r="HCD229" s="58"/>
      <c r="HCE229" s="63"/>
      <c r="HCF229" s="58"/>
      <c r="HCG229" s="63"/>
      <c r="HCH229" s="58"/>
      <c r="HCI229" s="63"/>
      <c r="HCJ229" s="58"/>
      <c r="HCK229" s="63"/>
      <c r="HCL229" s="58"/>
      <c r="HCM229" s="63"/>
      <c r="HCN229" s="58"/>
      <c r="HCO229" s="63"/>
      <c r="HCP229" s="58"/>
      <c r="HCQ229" s="63"/>
      <c r="HCR229" s="58"/>
      <c r="HCS229" s="63"/>
      <c r="HCT229" s="58"/>
      <c r="HCU229" s="63"/>
      <c r="HCV229" s="58"/>
      <c r="HCW229" s="63"/>
      <c r="HCX229" s="58"/>
      <c r="HCY229" s="63"/>
      <c r="HCZ229" s="58"/>
      <c r="HDA229" s="63"/>
      <c r="HDB229" s="58"/>
      <c r="HDC229" s="63"/>
      <c r="HDD229" s="58"/>
      <c r="HDE229" s="63"/>
      <c r="HDF229" s="58"/>
      <c r="HDG229" s="63"/>
      <c r="HDH229" s="58"/>
      <c r="HDI229" s="63"/>
      <c r="HDJ229" s="58"/>
      <c r="HDK229" s="63"/>
      <c r="HDL229" s="58"/>
      <c r="HDM229" s="63"/>
      <c r="HDN229" s="58"/>
      <c r="HDO229" s="63"/>
      <c r="HDP229" s="58"/>
      <c r="HDQ229" s="63"/>
      <c r="HDR229" s="58"/>
      <c r="HDS229" s="63"/>
      <c r="HDT229" s="58"/>
      <c r="HDU229" s="63"/>
      <c r="HDV229" s="58"/>
      <c r="HDW229" s="63"/>
      <c r="HDX229" s="58"/>
      <c r="HDY229" s="63"/>
      <c r="HDZ229" s="58"/>
      <c r="HEA229" s="63"/>
      <c r="HEB229" s="58"/>
      <c r="HEC229" s="63"/>
      <c r="HED229" s="58"/>
      <c r="HEE229" s="63"/>
      <c r="HEF229" s="58"/>
      <c r="HEG229" s="63"/>
      <c r="HEH229" s="58"/>
      <c r="HEI229" s="63"/>
      <c r="HEJ229" s="58"/>
      <c r="HEK229" s="63"/>
      <c r="HEL229" s="58"/>
      <c r="HEM229" s="63"/>
      <c r="HEN229" s="58"/>
      <c r="HEO229" s="63"/>
      <c r="HEP229" s="58"/>
      <c r="HEQ229" s="63"/>
      <c r="HER229" s="58"/>
      <c r="HES229" s="63"/>
      <c r="HET229" s="58"/>
      <c r="HEU229" s="63"/>
      <c r="HEV229" s="58"/>
      <c r="HEW229" s="63"/>
      <c r="HEX229" s="58"/>
      <c r="HEY229" s="63"/>
      <c r="HEZ229" s="58"/>
      <c r="HFA229" s="63"/>
      <c r="HFB229" s="58"/>
      <c r="HFC229" s="63"/>
      <c r="HFD229" s="58"/>
      <c r="HFE229" s="63"/>
      <c r="HFF229" s="58"/>
      <c r="HFG229" s="63"/>
      <c r="HFH229" s="58"/>
      <c r="HFI229" s="63"/>
      <c r="HFJ229" s="58"/>
      <c r="HFK229" s="63"/>
      <c r="HFL229" s="58"/>
      <c r="HFM229" s="63"/>
      <c r="HFN229" s="58"/>
      <c r="HFO229" s="63"/>
      <c r="HFP229" s="58"/>
      <c r="HFQ229" s="63"/>
      <c r="HFR229" s="58"/>
      <c r="HFS229" s="63"/>
      <c r="HFT229" s="58"/>
      <c r="HFU229" s="63"/>
      <c r="HFV229" s="58"/>
      <c r="HFW229" s="63"/>
      <c r="HFX229" s="58"/>
      <c r="HFY229" s="63"/>
      <c r="HFZ229" s="58"/>
      <c r="HGA229" s="63"/>
      <c r="HGB229" s="58"/>
      <c r="HGC229" s="63"/>
      <c r="HGD229" s="58"/>
      <c r="HGE229" s="63"/>
      <c r="HGF229" s="58"/>
      <c r="HGG229" s="63"/>
      <c r="HGH229" s="58"/>
      <c r="HGI229" s="63"/>
      <c r="HGJ229" s="58"/>
      <c r="HGK229" s="63"/>
      <c r="HGL229" s="58"/>
      <c r="HGM229" s="63"/>
      <c r="HGN229" s="58"/>
      <c r="HGO229" s="63"/>
      <c r="HGP229" s="58"/>
      <c r="HGQ229" s="63"/>
      <c r="HGR229" s="58"/>
      <c r="HGS229" s="63"/>
      <c r="HGT229" s="58"/>
      <c r="HGU229" s="63"/>
      <c r="HGV229" s="58"/>
      <c r="HGW229" s="63"/>
      <c r="HGX229" s="58"/>
      <c r="HGY229" s="63"/>
      <c r="HGZ229" s="58"/>
      <c r="HHA229" s="63"/>
      <c r="HHB229" s="58"/>
      <c r="HHC229" s="63"/>
      <c r="HHD229" s="58"/>
      <c r="HHE229" s="63"/>
      <c r="HHF229" s="58"/>
      <c r="HHG229" s="63"/>
      <c r="HHH229" s="58"/>
      <c r="HHI229" s="63"/>
      <c r="HHJ229" s="58"/>
      <c r="HHK229" s="63"/>
      <c r="HHL229" s="58"/>
      <c r="HHM229" s="63"/>
      <c r="HHN229" s="58"/>
      <c r="HHO229" s="63"/>
      <c r="HHP229" s="58"/>
      <c r="HHQ229" s="63"/>
      <c r="HHR229" s="58"/>
      <c r="HHS229" s="63"/>
      <c r="HHT229" s="58"/>
      <c r="HHU229" s="63"/>
      <c r="HHV229" s="58"/>
      <c r="HHW229" s="63"/>
      <c r="HHX229" s="58"/>
      <c r="HHY229" s="63"/>
      <c r="HHZ229" s="58"/>
      <c r="HIA229" s="63"/>
      <c r="HIB229" s="58"/>
      <c r="HIC229" s="63"/>
      <c r="HID229" s="58"/>
      <c r="HIE229" s="63"/>
      <c r="HIF229" s="58"/>
      <c r="HIG229" s="63"/>
      <c r="HIH229" s="58"/>
      <c r="HII229" s="63"/>
      <c r="HIJ229" s="58"/>
      <c r="HIK229" s="63"/>
      <c r="HIL229" s="58"/>
      <c r="HIM229" s="63"/>
      <c r="HIN229" s="58"/>
      <c r="HIO229" s="63"/>
      <c r="HIP229" s="58"/>
      <c r="HIQ229" s="63"/>
      <c r="HIR229" s="58"/>
      <c r="HIS229" s="63"/>
      <c r="HIT229" s="58"/>
      <c r="HIU229" s="63"/>
      <c r="HIV229" s="58"/>
      <c r="HIW229" s="63"/>
      <c r="HIX229" s="58"/>
      <c r="HIY229" s="63"/>
      <c r="HIZ229" s="58"/>
      <c r="HJA229" s="63"/>
      <c r="HJB229" s="58"/>
      <c r="HJC229" s="63"/>
      <c r="HJD229" s="58"/>
      <c r="HJE229" s="63"/>
      <c r="HJF229" s="58"/>
      <c r="HJG229" s="63"/>
      <c r="HJH229" s="58"/>
      <c r="HJI229" s="63"/>
      <c r="HJJ229" s="58"/>
      <c r="HJK229" s="63"/>
      <c r="HJL229" s="58"/>
      <c r="HJM229" s="63"/>
      <c r="HJN229" s="58"/>
      <c r="HJO229" s="63"/>
      <c r="HJP229" s="58"/>
      <c r="HJQ229" s="63"/>
      <c r="HJR229" s="58"/>
      <c r="HJS229" s="63"/>
      <c r="HJT229" s="58"/>
      <c r="HJU229" s="63"/>
      <c r="HJV229" s="58"/>
      <c r="HJW229" s="63"/>
      <c r="HJX229" s="58"/>
      <c r="HJY229" s="63"/>
      <c r="HJZ229" s="58"/>
      <c r="HKA229" s="63"/>
      <c r="HKB229" s="58"/>
      <c r="HKC229" s="63"/>
      <c r="HKD229" s="58"/>
      <c r="HKE229" s="63"/>
      <c r="HKF229" s="58"/>
      <c r="HKG229" s="63"/>
      <c r="HKH229" s="58"/>
      <c r="HKI229" s="63"/>
      <c r="HKJ229" s="58"/>
      <c r="HKK229" s="63"/>
      <c r="HKL229" s="58"/>
      <c r="HKM229" s="63"/>
      <c r="HKN229" s="58"/>
      <c r="HKO229" s="63"/>
      <c r="HKP229" s="58"/>
      <c r="HKQ229" s="63"/>
      <c r="HKR229" s="58"/>
      <c r="HKS229" s="63"/>
      <c r="HKT229" s="58"/>
      <c r="HKU229" s="63"/>
      <c r="HKV229" s="58"/>
      <c r="HKW229" s="63"/>
      <c r="HKX229" s="58"/>
      <c r="HKY229" s="63"/>
      <c r="HKZ229" s="58"/>
      <c r="HLA229" s="63"/>
      <c r="HLB229" s="58"/>
      <c r="HLC229" s="63"/>
      <c r="HLD229" s="58"/>
      <c r="HLE229" s="63"/>
      <c r="HLF229" s="58"/>
      <c r="HLG229" s="63"/>
      <c r="HLH229" s="58"/>
      <c r="HLI229" s="63"/>
      <c r="HLJ229" s="58"/>
      <c r="HLK229" s="63"/>
      <c r="HLL229" s="58"/>
      <c r="HLM229" s="63"/>
      <c r="HLN229" s="58"/>
      <c r="HLO229" s="63"/>
      <c r="HLP229" s="58"/>
      <c r="HLQ229" s="63"/>
      <c r="HLR229" s="58"/>
      <c r="HLS229" s="63"/>
      <c r="HLT229" s="58"/>
      <c r="HLU229" s="63"/>
      <c r="HLV229" s="58"/>
      <c r="HLW229" s="63"/>
      <c r="HLX229" s="58"/>
      <c r="HLY229" s="63"/>
      <c r="HLZ229" s="58"/>
      <c r="HMA229" s="63"/>
      <c r="HMB229" s="58"/>
      <c r="HMC229" s="63"/>
      <c r="HMD229" s="58"/>
      <c r="HME229" s="63"/>
      <c r="HMF229" s="58"/>
      <c r="HMG229" s="63"/>
      <c r="HMH229" s="58"/>
      <c r="HMI229" s="63"/>
      <c r="HMJ229" s="58"/>
      <c r="HMK229" s="63"/>
      <c r="HML229" s="58"/>
      <c r="HMM229" s="63"/>
      <c r="HMN229" s="58"/>
      <c r="HMO229" s="63"/>
      <c r="HMP229" s="58"/>
      <c r="HMQ229" s="63"/>
      <c r="HMR229" s="58"/>
      <c r="HMS229" s="63"/>
      <c r="HMT229" s="58"/>
      <c r="HMU229" s="63"/>
      <c r="HMV229" s="58"/>
      <c r="HMW229" s="63"/>
      <c r="HMX229" s="58"/>
      <c r="HMY229" s="63"/>
      <c r="HMZ229" s="58"/>
      <c r="HNA229" s="63"/>
      <c r="HNB229" s="58"/>
      <c r="HNC229" s="63"/>
      <c r="HND229" s="58"/>
      <c r="HNE229" s="63"/>
      <c r="HNF229" s="58"/>
      <c r="HNG229" s="63"/>
      <c r="HNH229" s="58"/>
      <c r="HNI229" s="63"/>
      <c r="HNJ229" s="58"/>
      <c r="HNK229" s="63"/>
      <c r="HNL229" s="58"/>
      <c r="HNM229" s="63"/>
      <c r="HNN229" s="58"/>
      <c r="HNO229" s="63"/>
      <c r="HNP229" s="58"/>
      <c r="HNQ229" s="63"/>
      <c r="HNR229" s="58"/>
      <c r="HNS229" s="63"/>
      <c r="HNT229" s="58"/>
      <c r="HNU229" s="63"/>
      <c r="HNV229" s="58"/>
      <c r="HNW229" s="63"/>
      <c r="HNX229" s="58"/>
      <c r="HNY229" s="63"/>
      <c r="HNZ229" s="58"/>
      <c r="HOA229" s="63"/>
      <c r="HOB229" s="58"/>
      <c r="HOC229" s="63"/>
      <c r="HOD229" s="58"/>
      <c r="HOE229" s="63"/>
      <c r="HOF229" s="58"/>
      <c r="HOG229" s="63"/>
      <c r="HOH229" s="58"/>
      <c r="HOI229" s="63"/>
      <c r="HOJ229" s="58"/>
      <c r="HOK229" s="63"/>
      <c r="HOL229" s="58"/>
      <c r="HOM229" s="63"/>
      <c r="HON229" s="58"/>
      <c r="HOO229" s="63"/>
      <c r="HOP229" s="58"/>
      <c r="HOQ229" s="63"/>
      <c r="HOR229" s="58"/>
      <c r="HOS229" s="63"/>
      <c r="HOT229" s="58"/>
      <c r="HOU229" s="63"/>
      <c r="HOV229" s="58"/>
      <c r="HOW229" s="63"/>
      <c r="HOX229" s="58"/>
      <c r="HOY229" s="63"/>
      <c r="HOZ229" s="58"/>
      <c r="HPA229" s="63"/>
      <c r="HPB229" s="58"/>
      <c r="HPC229" s="63"/>
      <c r="HPD229" s="58"/>
      <c r="HPE229" s="63"/>
      <c r="HPF229" s="58"/>
      <c r="HPG229" s="63"/>
      <c r="HPH229" s="58"/>
      <c r="HPI229" s="63"/>
      <c r="HPJ229" s="58"/>
      <c r="HPK229" s="63"/>
      <c r="HPL229" s="58"/>
      <c r="HPM229" s="63"/>
      <c r="HPN229" s="58"/>
      <c r="HPO229" s="63"/>
      <c r="HPP229" s="58"/>
      <c r="HPQ229" s="63"/>
      <c r="HPR229" s="58"/>
      <c r="HPS229" s="63"/>
      <c r="HPT229" s="58"/>
      <c r="HPU229" s="63"/>
      <c r="HPV229" s="58"/>
      <c r="HPW229" s="63"/>
      <c r="HPX229" s="58"/>
      <c r="HPY229" s="63"/>
      <c r="HPZ229" s="58"/>
      <c r="HQA229" s="63"/>
      <c r="HQB229" s="58"/>
      <c r="HQC229" s="63"/>
      <c r="HQD229" s="58"/>
      <c r="HQE229" s="63"/>
      <c r="HQF229" s="58"/>
      <c r="HQG229" s="63"/>
      <c r="HQH229" s="58"/>
      <c r="HQI229" s="63"/>
      <c r="HQJ229" s="58"/>
      <c r="HQK229" s="63"/>
      <c r="HQL229" s="58"/>
      <c r="HQM229" s="63"/>
      <c r="HQN229" s="58"/>
      <c r="HQO229" s="63"/>
      <c r="HQP229" s="58"/>
      <c r="HQQ229" s="63"/>
      <c r="HQR229" s="58"/>
      <c r="HQS229" s="63"/>
      <c r="HQT229" s="58"/>
      <c r="HQU229" s="63"/>
      <c r="HQV229" s="58"/>
      <c r="HQW229" s="63"/>
      <c r="HQX229" s="58"/>
      <c r="HQY229" s="63"/>
      <c r="HQZ229" s="58"/>
      <c r="HRA229" s="63"/>
      <c r="HRB229" s="58"/>
      <c r="HRC229" s="63"/>
      <c r="HRD229" s="58"/>
      <c r="HRE229" s="63"/>
      <c r="HRF229" s="58"/>
      <c r="HRG229" s="63"/>
      <c r="HRH229" s="58"/>
      <c r="HRI229" s="63"/>
      <c r="HRJ229" s="58"/>
      <c r="HRK229" s="63"/>
      <c r="HRL229" s="58"/>
      <c r="HRM229" s="63"/>
      <c r="HRN229" s="58"/>
      <c r="HRO229" s="63"/>
      <c r="HRP229" s="58"/>
      <c r="HRQ229" s="63"/>
      <c r="HRR229" s="58"/>
      <c r="HRS229" s="63"/>
      <c r="HRT229" s="58"/>
      <c r="HRU229" s="63"/>
      <c r="HRV229" s="58"/>
      <c r="HRW229" s="63"/>
      <c r="HRX229" s="58"/>
      <c r="HRY229" s="63"/>
      <c r="HRZ229" s="58"/>
      <c r="HSA229" s="63"/>
      <c r="HSB229" s="58"/>
      <c r="HSC229" s="63"/>
      <c r="HSD229" s="58"/>
      <c r="HSE229" s="63"/>
      <c r="HSF229" s="58"/>
      <c r="HSG229" s="63"/>
      <c r="HSH229" s="58"/>
      <c r="HSI229" s="63"/>
      <c r="HSJ229" s="58"/>
      <c r="HSK229" s="63"/>
      <c r="HSL229" s="58"/>
      <c r="HSM229" s="63"/>
      <c r="HSN229" s="58"/>
      <c r="HSO229" s="63"/>
      <c r="HSP229" s="58"/>
      <c r="HSQ229" s="63"/>
      <c r="HSR229" s="58"/>
      <c r="HSS229" s="63"/>
      <c r="HST229" s="58"/>
      <c r="HSU229" s="63"/>
      <c r="HSV229" s="58"/>
      <c r="HSW229" s="63"/>
      <c r="HSX229" s="58"/>
      <c r="HSY229" s="63"/>
      <c r="HSZ229" s="58"/>
      <c r="HTA229" s="63"/>
      <c r="HTB229" s="58"/>
      <c r="HTC229" s="63"/>
      <c r="HTD229" s="58"/>
      <c r="HTE229" s="63"/>
      <c r="HTF229" s="58"/>
      <c r="HTG229" s="63"/>
      <c r="HTH229" s="58"/>
      <c r="HTI229" s="63"/>
      <c r="HTJ229" s="58"/>
      <c r="HTK229" s="63"/>
      <c r="HTL229" s="58"/>
      <c r="HTM229" s="63"/>
      <c r="HTN229" s="58"/>
      <c r="HTO229" s="63"/>
      <c r="HTP229" s="58"/>
      <c r="HTQ229" s="63"/>
      <c r="HTR229" s="58"/>
      <c r="HTS229" s="63"/>
      <c r="HTT229" s="58"/>
      <c r="HTU229" s="63"/>
      <c r="HTV229" s="58"/>
      <c r="HTW229" s="63"/>
      <c r="HTX229" s="58"/>
      <c r="HTY229" s="63"/>
      <c r="HTZ229" s="58"/>
      <c r="HUA229" s="63"/>
      <c r="HUB229" s="58"/>
      <c r="HUC229" s="63"/>
      <c r="HUD229" s="58"/>
      <c r="HUE229" s="63"/>
      <c r="HUF229" s="58"/>
      <c r="HUG229" s="63"/>
      <c r="HUH229" s="58"/>
      <c r="HUI229" s="63"/>
      <c r="HUJ229" s="58"/>
      <c r="HUK229" s="63"/>
      <c r="HUL229" s="58"/>
      <c r="HUM229" s="63"/>
      <c r="HUN229" s="58"/>
      <c r="HUO229" s="63"/>
      <c r="HUP229" s="58"/>
      <c r="HUQ229" s="63"/>
      <c r="HUR229" s="58"/>
      <c r="HUS229" s="63"/>
      <c r="HUT229" s="58"/>
      <c r="HUU229" s="63"/>
      <c r="HUV229" s="58"/>
      <c r="HUW229" s="63"/>
      <c r="HUX229" s="58"/>
      <c r="HUY229" s="63"/>
      <c r="HUZ229" s="58"/>
      <c r="HVA229" s="63"/>
      <c r="HVB229" s="58"/>
      <c r="HVC229" s="63"/>
      <c r="HVD229" s="58"/>
      <c r="HVE229" s="63"/>
      <c r="HVF229" s="58"/>
      <c r="HVG229" s="63"/>
      <c r="HVH229" s="58"/>
      <c r="HVI229" s="63"/>
      <c r="HVJ229" s="58"/>
      <c r="HVK229" s="63"/>
      <c r="HVL229" s="58"/>
      <c r="HVM229" s="63"/>
      <c r="HVN229" s="58"/>
      <c r="HVO229" s="63"/>
      <c r="HVP229" s="58"/>
      <c r="HVQ229" s="63"/>
      <c r="HVR229" s="58"/>
      <c r="HVS229" s="63"/>
      <c r="HVT229" s="58"/>
      <c r="HVU229" s="63"/>
      <c r="HVV229" s="58"/>
      <c r="HVW229" s="63"/>
      <c r="HVX229" s="58"/>
      <c r="HVY229" s="63"/>
      <c r="HVZ229" s="58"/>
      <c r="HWA229" s="63"/>
      <c r="HWB229" s="58"/>
      <c r="HWC229" s="63"/>
      <c r="HWD229" s="58"/>
      <c r="HWE229" s="63"/>
      <c r="HWF229" s="58"/>
      <c r="HWG229" s="63"/>
      <c r="HWH229" s="58"/>
      <c r="HWI229" s="63"/>
      <c r="HWJ229" s="58"/>
      <c r="HWK229" s="63"/>
      <c r="HWL229" s="58"/>
      <c r="HWM229" s="63"/>
      <c r="HWN229" s="58"/>
      <c r="HWO229" s="63"/>
      <c r="HWP229" s="58"/>
      <c r="HWQ229" s="63"/>
      <c r="HWR229" s="58"/>
      <c r="HWS229" s="63"/>
      <c r="HWT229" s="58"/>
      <c r="HWU229" s="63"/>
      <c r="HWV229" s="58"/>
      <c r="HWW229" s="63"/>
      <c r="HWX229" s="58"/>
      <c r="HWY229" s="63"/>
      <c r="HWZ229" s="58"/>
      <c r="HXA229" s="63"/>
      <c r="HXB229" s="58"/>
      <c r="HXC229" s="63"/>
      <c r="HXD229" s="58"/>
      <c r="HXE229" s="63"/>
      <c r="HXF229" s="58"/>
      <c r="HXG229" s="63"/>
      <c r="HXH229" s="58"/>
      <c r="HXI229" s="63"/>
      <c r="HXJ229" s="58"/>
      <c r="HXK229" s="63"/>
      <c r="HXL229" s="58"/>
      <c r="HXM229" s="63"/>
      <c r="HXN229" s="58"/>
      <c r="HXO229" s="63"/>
      <c r="HXP229" s="58"/>
      <c r="HXQ229" s="63"/>
      <c r="HXR229" s="58"/>
      <c r="HXS229" s="63"/>
      <c r="HXT229" s="58"/>
      <c r="HXU229" s="63"/>
      <c r="HXV229" s="58"/>
      <c r="HXW229" s="63"/>
      <c r="HXX229" s="58"/>
      <c r="HXY229" s="63"/>
      <c r="HXZ229" s="58"/>
      <c r="HYA229" s="63"/>
      <c r="HYB229" s="58"/>
      <c r="HYC229" s="63"/>
      <c r="HYD229" s="58"/>
      <c r="HYE229" s="63"/>
      <c r="HYF229" s="58"/>
      <c r="HYG229" s="63"/>
      <c r="HYH229" s="58"/>
      <c r="HYI229" s="63"/>
      <c r="HYJ229" s="58"/>
      <c r="HYK229" s="63"/>
      <c r="HYL229" s="58"/>
      <c r="HYM229" s="63"/>
      <c r="HYN229" s="58"/>
      <c r="HYO229" s="63"/>
      <c r="HYP229" s="58"/>
      <c r="HYQ229" s="63"/>
      <c r="HYR229" s="58"/>
      <c r="HYS229" s="63"/>
      <c r="HYT229" s="58"/>
      <c r="HYU229" s="63"/>
      <c r="HYV229" s="58"/>
      <c r="HYW229" s="63"/>
      <c r="HYX229" s="58"/>
      <c r="HYY229" s="63"/>
      <c r="HYZ229" s="58"/>
      <c r="HZA229" s="63"/>
      <c r="HZB229" s="58"/>
      <c r="HZC229" s="63"/>
      <c r="HZD229" s="58"/>
      <c r="HZE229" s="63"/>
      <c r="HZF229" s="58"/>
      <c r="HZG229" s="63"/>
      <c r="HZH229" s="58"/>
      <c r="HZI229" s="63"/>
      <c r="HZJ229" s="58"/>
      <c r="HZK229" s="63"/>
      <c r="HZL229" s="58"/>
      <c r="HZM229" s="63"/>
      <c r="HZN229" s="58"/>
      <c r="HZO229" s="63"/>
      <c r="HZP229" s="58"/>
      <c r="HZQ229" s="63"/>
      <c r="HZR229" s="58"/>
      <c r="HZS229" s="63"/>
      <c r="HZT229" s="58"/>
      <c r="HZU229" s="63"/>
      <c r="HZV229" s="58"/>
      <c r="HZW229" s="63"/>
      <c r="HZX229" s="58"/>
      <c r="HZY229" s="63"/>
      <c r="HZZ229" s="58"/>
      <c r="IAA229" s="63"/>
      <c r="IAB229" s="58"/>
      <c r="IAC229" s="63"/>
      <c r="IAD229" s="58"/>
      <c r="IAE229" s="63"/>
      <c r="IAF229" s="58"/>
      <c r="IAG229" s="63"/>
      <c r="IAH229" s="58"/>
      <c r="IAI229" s="63"/>
      <c r="IAJ229" s="58"/>
      <c r="IAK229" s="63"/>
      <c r="IAL229" s="58"/>
      <c r="IAM229" s="63"/>
      <c r="IAN229" s="58"/>
      <c r="IAO229" s="63"/>
      <c r="IAP229" s="58"/>
      <c r="IAQ229" s="63"/>
      <c r="IAR229" s="58"/>
      <c r="IAS229" s="63"/>
      <c r="IAT229" s="58"/>
      <c r="IAU229" s="63"/>
      <c r="IAV229" s="58"/>
      <c r="IAW229" s="63"/>
      <c r="IAX229" s="58"/>
      <c r="IAY229" s="63"/>
      <c r="IAZ229" s="58"/>
      <c r="IBA229" s="63"/>
      <c r="IBB229" s="58"/>
      <c r="IBC229" s="63"/>
      <c r="IBD229" s="58"/>
      <c r="IBE229" s="63"/>
      <c r="IBF229" s="58"/>
      <c r="IBG229" s="63"/>
      <c r="IBH229" s="58"/>
      <c r="IBI229" s="63"/>
      <c r="IBJ229" s="58"/>
      <c r="IBK229" s="63"/>
      <c r="IBL229" s="58"/>
      <c r="IBM229" s="63"/>
      <c r="IBN229" s="58"/>
      <c r="IBO229" s="63"/>
      <c r="IBP229" s="58"/>
      <c r="IBQ229" s="63"/>
      <c r="IBR229" s="58"/>
      <c r="IBS229" s="63"/>
      <c r="IBT229" s="58"/>
      <c r="IBU229" s="63"/>
      <c r="IBV229" s="58"/>
      <c r="IBW229" s="63"/>
      <c r="IBX229" s="58"/>
      <c r="IBY229" s="63"/>
      <c r="IBZ229" s="58"/>
      <c r="ICA229" s="63"/>
      <c r="ICB229" s="58"/>
      <c r="ICC229" s="63"/>
      <c r="ICD229" s="58"/>
      <c r="ICE229" s="63"/>
      <c r="ICF229" s="58"/>
      <c r="ICG229" s="63"/>
      <c r="ICH229" s="58"/>
      <c r="ICI229" s="63"/>
      <c r="ICJ229" s="58"/>
      <c r="ICK229" s="63"/>
      <c r="ICL229" s="58"/>
      <c r="ICM229" s="63"/>
      <c r="ICN229" s="58"/>
      <c r="ICO229" s="63"/>
      <c r="ICP229" s="58"/>
      <c r="ICQ229" s="63"/>
      <c r="ICR229" s="58"/>
      <c r="ICS229" s="63"/>
      <c r="ICT229" s="58"/>
      <c r="ICU229" s="63"/>
      <c r="ICV229" s="58"/>
      <c r="ICW229" s="63"/>
      <c r="ICX229" s="58"/>
      <c r="ICY229" s="63"/>
      <c r="ICZ229" s="58"/>
      <c r="IDA229" s="63"/>
      <c r="IDB229" s="58"/>
      <c r="IDC229" s="63"/>
      <c r="IDD229" s="58"/>
      <c r="IDE229" s="63"/>
      <c r="IDF229" s="58"/>
      <c r="IDG229" s="63"/>
      <c r="IDH229" s="58"/>
      <c r="IDI229" s="63"/>
      <c r="IDJ229" s="58"/>
      <c r="IDK229" s="63"/>
      <c r="IDL229" s="58"/>
      <c r="IDM229" s="63"/>
      <c r="IDN229" s="58"/>
      <c r="IDO229" s="63"/>
      <c r="IDP229" s="58"/>
      <c r="IDQ229" s="63"/>
      <c r="IDR229" s="58"/>
      <c r="IDS229" s="63"/>
      <c r="IDT229" s="58"/>
      <c r="IDU229" s="63"/>
      <c r="IDV229" s="58"/>
      <c r="IDW229" s="63"/>
      <c r="IDX229" s="58"/>
      <c r="IDY229" s="63"/>
      <c r="IDZ229" s="58"/>
      <c r="IEA229" s="63"/>
      <c r="IEB229" s="58"/>
      <c r="IEC229" s="63"/>
      <c r="IED229" s="58"/>
      <c r="IEE229" s="63"/>
      <c r="IEF229" s="58"/>
      <c r="IEG229" s="63"/>
      <c r="IEH229" s="58"/>
      <c r="IEI229" s="63"/>
      <c r="IEJ229" s="58"/>
      <c r="IEK229" s="63"/>
      <c r="IEL229" s="58"/>
      <c r="IEM229" s="63"/>
      <c r="IEN229" s="58"/>
      <c r="IEO229" s="63"/>
      <c r="IEP229" s="58"/>
      <c r="IEQ229" s="63"/>
      <c r="IER229" s="58"/>
      <c r="IES229" s="63"/>
      <c r="IET229" s="58"/>
      <c r="IEU229" s="63"/>
      <c r="IEV229" s="58"/>
      <c r="IEW229" s="63"/>
      <c r="IEX229" s="58"/>
      <c r="IEY229" s="63"/>
      <c r="IEZ229" s="58"/>
      <c r="IFA229" s="63"/>
      <c r="IFB229" s="58"/>
      <c r="IFC229" s="63"/>
      <c r="IFD229" s="58"/>
      <c r="IFE229" s="63"/>
      <c r="IFF229" s="58"/>
      <c r="IFG229" s="63"/>
      <c r="IFH229" s="58"/>
      <c r="IFI229" s="63"/>
      <c r="IFJ229" s="58"/>
      <c r="IFK229" s="63"/>
      <c r="IFL229" s="58"/>
      <c r="IFM229" s="63"/>
      <c r="IFN229" s="58"/>
      <c r="IFO229" s="63"/>
      <c r="IFP229" s="58"/>
      <c r="IFQ229" s="63"/>
      <c r="IFR229" s="58"/>
      <c r="IFS229" s="63"/>
      <c r="IFT229" s="58"/>
      <c r="IFU229" s="63"/>
      <c r="IFV229" s="58"/>
      <c r="IFW229" s="63"/>
      <c r="IFX229" s="58"/>
      <c r="IFY229" s="63"/>
      <c r="IFZ229" s="58"/>
      <c r="IGA229" s="63"/>
      <c r="IGB229" s="58"/>
      <c r="IGC229" s="63"/>
      <c r="IGD229" s="58"/>
      <c r="IGE229" s="63"/>
      <c r="IGF229" s="58"/>
      <c r="IGG229" s="63"/>
      <c r="IGH229" s="58"/>
      <c r="IGI229" s="63"/>
      <c r="IGJ229" s="58"/>
      <c r="IGK229" s="63"/>
      <c r="IGL229" s="58"/>
      <c r="IGM229" s="63"/>
      <c r="IGN229" s="58"/>
      <c r="IGO229" s="63"/>
      <c r="IGP229" s="58"/>
      <c r="IGQ229" s="63"/>
      <c r="IGR229" s="58"/>
      <c r="IGS229" s="63"/>
      <c r="IGT229" s="58"/>
      <c r="IGU229" s="63"/>
      <c r="IGV229" s="58"/>
      <c r="IGW229" s="63"/>
      <c r="IGX229" s="58"/>
      <c r="IGY229" s="63"/>
      <c r="IGZ229" s="58"/>
      <c r="IHA229" s="63"/>
      <c r="IHB229" s="58"/>
      <c r="IHC229" s="63"/>
      <c r="IHD229" s="58"/>
      <c r="IHE229" s="63"/>
      <c r="IHF229" s="58"/>
      <c r="IHG229" s="63"/>
      <c r="IHH229" s="58"/>
      <c r="IHI229" s="63"/>
      <c r="IHJ229" s="58"/>
      <c r="IHK229" s="63"/>
      <c r="IHL229" s="58"/>
      <c r="IHM229" s="63"/>
      <c r="IHN229" s="58"/>
      <c r="IHO229" s="63"/>
      <c r="IHP229" s="58"/>
      <c r="IHQ229" s="63"/>
      <c r="IHR229" s="58"/>
      <c r="IHS229" s="63"/>
      <c r="IHT229" s="58"/>
      <c r="IHU229" s="63"/>
      <c r="IHV229" s="58"/>
      <c r="IHW229" s="63"/>
      <c r="IHX229" s="58"/>
      <c r="IHY229" s="63"/>
      <c r="IHZ229" s="58"/>
      <c r="IIA229" s="63"/>
      <c r="IIB229" s="58"/>
      <c r="IIC229" s="63"/>
      <c r="IID229" s="58"/>
      <c r="IIE229" s="63"/>
      <c r="IIF229" s="58"/>
      <c r="IIG229" s="63"/>
      <c r="IIH229" s="58"/>
      <c r="III229" s="63"/>
      <c r="IIJ229" s="58"/>
      <c r="IIK229" s="63"/>
      <c r="IIL229" s="58"/>
      <c r="IIM229" s="63"/>
      <c r="IIN229" s="58"/>
      <c r="IIO229" s="63"/>
      <c r="IIP229" s="58"/>
      <c r="IIQ229" s="63"/>
      <c r="IIR229" s="58"/>
      <c r="IIS229" s="63"/>
      <c r="IIT229" s="58"/>
      <c r="IIU229" s="63"/>
      <c r="IIV229" s="58"/>
      <c r="IIW229" s="63"/>
      <c r="IIX229" s="58"/>
      <c r="IIY229" s="63"/>
      <c r="IIZ229" s="58"/>
      <c r="IJA229" s="63"/>
      <c r="IJB229" s="58"/>
      <c r="IJC229" s="63"/>
      <c r="IJD229" s="58"/>
      <c r="IJE229" s="63"/>
      <c r="IJF229" s="58"/>
      <c r="IJG229" s="63"/>
      <c r="IJH229" s="58"/>
      <c r="IJI229" s="63"/>
      <c r="IJJ229" s="58"/>
      <c r="IJK229" s="63"/>
      <c r="IJL229" s="58"/>
      <c r="IJM229" s="63"/>
      <c r="IJN229" s="58"/>
      <c r="IJO229" s="63"/>
      <c r="IJP229" s="58"/>
      <c r="IJQ229" s="63"/>
      <c r="IJR229" s="58"/>
      <c r="IJS229" s="63"/>
      <c r="IJT229" s="58"/>
      <c r="IJU229" s="63"/>
      <c r="IJV229" s="58"/>
      <c r="IJW229" s="63"/>
      <c r="IJX229" s="58"/>
      <c r="IJY229" s="63"/>
      <c r="IJZ229" s="58"/>
      <c r="IKA229" s="63"/>
      <c r="IKB229" s="58"/>
      <c r="IKC229" s="63"/>
      <c r="IKD229" s="58"/>
      <c r="IKE229" s="63"/>
      <c r="IKF229" s="58"/>
      <c r="IKG229" s="63"/>
      <c r="IKH229" s="58"/>
      <c r="IKI229" s="63"/>
      <c r="IKJ229" s="58"/>
      <c r="IKK229" s="63"/>
      <c r="IKL229" s="58"/>
      <c r="IKM229" s="63"/>
      <c r="IKN229" s="58"/>
      <c r="IKO229" s="63"/>
      <c r="IKP229" s="58"/>
      <c r="IKQ229" s="63"/>
      <c r="IKR229" s="58"/>
      <c r="IKS229" s="63"/>
      <c r="IKT229" s="58"/>
      <c r="IKU229" s="63"/>
      <c r="IKV229" s="58"/>
      <c r="IKW229" s="63"/>
      <c r="IKX229" s="58"/>
      <c r="IKY229" s="63"/>
      <c r="IKZ229" s="58"/>
      <c r="ILA229" s="63"/>
      <c r="ILB229" s="58"/>
      <c r="ILC229" s="63"/>
      <c r="ILD229" s="58"/>
      <c r="ILE229" s="63"/>
      <c r="ILF229" s="58"/>
      <c r="ILG229" s="63"/>
      <c r="ILH229" s="58"/>
      <c r="ILI229" s="63"/>
      <c r="ILJ229" s="58"/>
      <c r="ILK229" s="63"/>
      <c r="ILL229" s="58"/>
      <c r="ILM229" s="63"/>
      <c r="ILN229" s="58"/>
      <c r="ILO229" s="63"/>
      <c r="ILP229" s="58"/>
      <c r="ILQ229" s="63"/>
      <c r="ILR229" s="58"/>
      <c r="ILS229" s="63"/>
      <c r="ILT229" s="58"/>
      <c r="ILU229" s="63"/>
      <c r="ILV229" s="58"/>
      <c r="ILW229" s="63"/>
      <c r="ILX229" s="58"/>
      <c r="ILY229" s="63"/>
      <c r="ILZ229" s="58"/>
      <c r="IMA229" s="63"/>
      <c r="IMB229" s="58"/>
      <c r="IMC229" s="63"/>
      <c r="IMD229" s="58"/>
      <c r="IME229" s="63"/>
      <c r="IMF229" s="58"/>
      <c r="IMG229" s="63"/>
      <c r="IMH229" s="58"/>
      <c r="IMI229" s="63"/>
      <c r="IMJ229" s="58"/>
      <c r="IMK229" s="63"/>
      <c r="IML229" s="58"/>
      <c r="IMM229" s="63"/>
      <c r="IMN229" s="58"/>
      <c r="IMO229" s="63"/>
      <c r="IMP229" s="58"/>
      <c r="IMQ229" s="63"/>
      <c r="IMR229" s="58"/>
      <c r="IMS229" s="63"/>
      <c r="IMT229" s="58"/>
      <c r="IMU229" s="63"/>
      <c r="IMV229" s="58"/>
      <c r="IMW229" s="63"/>
      <c r="IMX229" s="58"/>
      <c r="IMY229" s="63"/>
      <c r="IMZ229" s="58"/>
      <c r="INA229" s="63"/>
      <c r="INB229" s="58"/>
      <c r="INC229" s="63"/>
      <c r="IND229" s="58"/>
      <c r="INE229" s="63"/>
      <c r="INF229" s="58"/>
      <c r="ING229" s="63"/>
      <c r="INH229" s="58"/>
      <c r="INI229" s="63"/>
      <c r="INJ229" s="58"/>
      <c r="INK229" s="63"/>
      <c r="INL229" s="58"/>
      <c r="INM229" s="63"/>
      <c r="INN229" s="58"/>
      <c r="INO229" s="63"/>
      <c r="INP229" s="58"/>
      <c r="INQ229" s="63"/>
      <c r="INR229" s="58"/>
      <c r="INS229" s="63"/>
      <c r="INT229" s="58"/>
      <c r="INU229" s="63"/>
      <c r="INV229" s="58"/>
      <c r="INW229" s="63"/>
      <c r="INX229" s="58"/>
      <c r="INY229" s="63"/>
      <c r="INZ229" s="58"/>
      <c r="IOA229" s="63"/>
      <c r="IOB229" s="58"/>
      <c r="IOC229" s="63"/>
      <c r="IOD229" s="58"/>
      <c r="IOE229" s="63"/>
      <c r="IOF229" s="58"/>
      <c r="IOG229" s="63"/>
      <c r="IOH229" s="58"/>
      <c r="IOI229" s="63"/>
      <c r="IOJ229" s="58"/>
      <c r="IOK229" s="63"/>
      <c r="IOL229" s="58"/>
      <c r="IOM229" s="63"/>
      <c r="ION229" s="58"/>
      <c r="IOO229" s="63"/>
      <c r="IOP229" s="58"/>
      <c r="IOQ229" s="63"/>
      <c r="IOR229" s="58"/>
      <c r="IOS229" s="63"/>
      <c r="IOT229" s="58"/>
      <c r="IOU229" s="63"/>
      <c r="IOV229" s="58"/>
      <c r="IOW229" s="63"/>
      <c r="IOX229" s="58"/>
      <c r="IOY229" s="63"/>
      <c r="IOZ229" s="58"/>
      <c r="IPA229" s="63"/>
      <c r="IPB229" s="58"/>
      <c r="IPC229" s="63"/>
      <c r="IPD229" s="58"/>
      <c r="IPE229" s="63"/>
      <c r="IPF229" s="58"/>
      <c r="IPG229" s="63"/>
      <c r="IPH229" s="58"/>
      <c r="IPI229" s="63"/>
      <c r="IPJ229" s="58"/>
      <c r="IPK229" s="63"/>
      <c r="IPL229" s="58"/>
      <c r="IPM229" s="63"/>
      <c r="IPN229" s="58"/>
      <c r="IPO229" s="63"/>
      <c r="IPP229" s="58"/>
      <c r="IPQ229" s="63"/>
      <c r="IPR229" s="58"/>
      <c r="IPS229" s="63"/>
      <c r="IPT229" s="58"/>
      <c r="IPU229" s="63"/>
      <c r="IPV229" s="58"/>
      <c r="IPW229" s="63"/>
      <c r="IPX229" s="58"/>
      <c r="IPY229" s="63"/>
      <c r="IPZ229" s="58"/>
      <c r="IQA229" s="63"/>
      <c r="IQB229" s="58"/>
      <c r="IQC229" s="63"/>
      <c r="IQD229" s="58"/>
      <c r="IQE229" s="63"/>
      <c r="IQF229" s="58"/>
      <c r="IQG229" s="63"/>
      <c r="IQH229" s="58"/>
      <c r="IQI229" s="63"/>
      <c r="IQJ229" s="58"/>
      <c r="IQK229" s="63"/>
      <c r="IQL229" s="58"/>
      <c r="IQM229" s="63"/>
      <c r="IQN229" s="58"/>
      <c r="IQO229" s="63"/>
      <c r="IQP229" s="58"/>
      <c r="IQQ229" s="63"/>
      <c r="IQR229" s="58"/>
      <c r="IQS229" s="63"/>
      <c r="IQT229" s="58"/>
      <c r="IQU229" s="63"/>
      <c r="IQV229" s="58"/>
      <c r="IQW229" s="63"/>
      <c r="IQX229" s="58"/>
      <c r="IQY229" s="63"/>
      <c r="IQZ229" s="58"/>
      <c r="IRA229" s="63"/>
      <c r="IRB229" s="58"/>
      <c r="IRC229" s="63"/>
      <c r="IRD229" s="58"/>
      <c r="IRE229" s="63"/>
      <c r="IRF229" s="58"/>
      <c r="IRG229" s="63"/>
      <c r="IRH229" s="58"/>
      <c r="IRI229" s="63"/>
      <c r="IRJ229" s="58"/>
      <c r="IRK229" s="63"/>
      <c r="IRL229" s="58"/>
      <c r="IRM229" s="63"/>
      <c r="IRN229" s="58"/>
      <c r="IRO229" s="63"/>
      <c r="IRP229" s="58"/>
      <c r="IRQ229" s="63"/>
      <c r="IRR229" s="58"/>
      <c r="IRS229" s="63"/>
      <c r="IRT229" s="58"/>
      <c r="IRU229" s="63"/>
      <c r="IRV229" s="58"/>
      <c r="IRW229" s="63"/>
      <c r="IRX229" s="58"/>
      <c r="IRY229" s="63"/>
      <c r="IRZ229" s="58"/>
      <c r="ISA229" s="63"/>
      <c r="ISB229" s="58"/>
      <c r="ISC229" s="63"/>
      <c r="ISD229" s="58"/>
      <c r="ISE229" s="63"/>
      <c r="ISF229" s="58"/>
      <c r="ISG229" s="63"/>
      <c r="ISH229" s="58"/>
      <c r="ISI229" s="63"/>
      <c r="ISJ229" s="58"/>
      <c r="ISK229" s="63"/>
      <c r="ISL229" s="58"/>
      <c r="ISM229" s="63"/>
      <c r="ISN229" s="58"/>
      <c r="ISO229" s="63"/>
      <c r="ISP229" s="58"/>
      <c r="ISQ229" s="63"/>
      <c r="ISR229" s="58"/>
      <c r="ISS229" s="63"/>
      <c r="IST229" s="58"/>
      <c r="ISU229" s="63"/>
      <c r="ISV229" s="58"/>
      <c r="ISW229" s="63"/>
      <c r="ISX229" s="58"/>
      <c r="ISY229" s="63"/>
      <c r="ISZ229" s="58"/>
      <c r="ITA229" s="63"/>
      <c r="ITB229" s="58"/>
      <c r="ITC229" s="63"/>
      <c r="ITD229" s="58"/>
      <c r="ITE229" s="63"/>
      <c r="ITF229" s="58"/>
      <c r="ITG229" s="63"/>
      <c r="ITH229" s="58"/>
      <c r="ITI229" s="63"/>
      <c r="ITJ229" s="58"/>
      <c r="ITK229" s="63"/>
      <c r="ITL229" s="58"/>
      <c r="ITM229" s="63"/>
      <c r="ITN229" s="58"/>
      <c r="ITO229" s="63"/>
      <c r="ITP229" s="58"/>
      <c r="ITQ229" s="63"/>
      <c r="ITR229" s="58"/>
      <c r="ITS229" s="63"/>
      <c r="ITT229" s="58"/>
      <c r="ITU229" s="63"/>
      <c r="ITV229" s="58"/>
      <c r="ITW229" s="63"/>
      <c r="ITX229" s="58"/>
      <c r="ITY229" s="63"/>
      <c r="ITZ229" s="58"/>
      <c r="IUA229" s="63"/>
      <c r="IUB229" s="58"/>
      <c r="IUC229" s="63"/>
      <c r="IUD229" s="58"/>
      <c r="IUE229" s="63"/>
      <c r="IUF229" s="58"/>
      <c r="IUG229" s="63"/>
      <c r="IUH229" s="58"/>
      <c r="IUI229" s="63"/>
      <c r="IUJ229" s="58"/>
      <c r="IUK229" s="63"/>
      <c r="IUL229" s="58"/>
      <c r="IUM229" s="63"/>
      <c r="IUN229" s="58"/>
      <c r="IUO229" s="63"/>
      <c r="IUP229" s="58"/>
      <c r="IUQ229" s="63"/>
      <c r="IUR229" s="58"/>
      <c r="IUS229" s="63"/>
      <c r="IUT229" s="58"/>
      <c r="IUU229" s="63"/>
      <c r="IUV229" s="58"/>
      <c r="IUW229" s="63"/>
      <c r="IUX229" s="58"/>
      <c r="IUY229" s="63"/>
      <c r="IUZ229" s="58"/>
      <c r="IVA229" s="63"/>
      <c r="IVB229" s="58"/>
      <c r="IVC229" s="63"/>
      <c r="IVD229" s="58"/>
      <c r="IVE229" s="63"/>
      <c r="IVF229" s="58"/>
      <c r="IVG229" s="63"/>
      <c r="IVH229" s="58"/>
      <c r="IVI229" s="63"/>
      <c r="IVJ229" s="58"/>
      <c r="IVK229" s="63"/>
      <c r="IVL229" s="58"/>
      <c r="IVM229" s="63"/>
      <c r="IVN229" s="58"/>
      <c r="IVO229" s="63"/>
      <c r="IVP229" s="58"/>
      <c r="IVQ229" s="63"/>
      <c r="IVR229" s="58"/>
      <c r="IVS229" s="63"/>
      <c r="IVT229" s="58"/>
      <c r="IVU229" s="63"/>
      <c r="IVV229" s="58"/>
      <c r="IVW229" s="63"/>
      <c r="IVX229" s="58"/>
      <c r="IVY229" s="63"/>
      <c r="IVZ229" s="58"/>
      <c r="IWA229" s="63"/>
      <c r="IWB229" s="58"/>
      <c r="IWC229" s="63"/>
      <c r="IWD229" s="58"/>
      <c r="IWE229" s="63"/>
      <c r="IWF229" s="58"/>
      <c r="IWG229" s="63"/>
      <c r="IWH229" s="58"/>
      <c r="IWI229" s="63"/>
      <c r="IWJ229" s="58"/>
      <c r="IWK229" s="63"/>
      <c r="IWL229" s="58"/>
      <c r="IWM229" s="63"/>
      <c r="IWN229" s="58"/>
      <c r="IWO229" s="63"/>
      <c r="IWP229" s="58"/>
      <c r="IWQ229" s="63"/>
      <c r="IWR229" s="58"/>
      <c r="IWS229" s="63"/>
      <c r="IWT229" s="58"/>
      <c r="IWU229" s="63"/>
      <c r="IWV229" s="58"/>
      <c r="IWW229" s="63"/>
      <c r="IWX229" s="58"/>
      <c r="IWY229" s="63"/>
      <c r="IWZ229" s="58"/>
      <c r="IXA229" s="63"/>
      <c r="IXB229" s="58"/>
      <c r="IXC229" s="63"/>
      <c r="IXD229" s="58"/>
      <c r="IXE229" s="63"/>
      <c r="IXF229" s="58"/>
      <c r="IXG229" s="63"/>
      <c r="IXH229" s="58"/>
      <c r="IXI229" s="63"/>
      <c r="IXJ229" s="58"/>
      <c r="IXK229" s="63"/>
      <c r="IXL229" s="58"/>
      <c r="IXM229" s="63"/>
      <c r="IXN229" s="58"/>
      <c r="IXO229" s="63"/>
      <c r="IXP229" s="58"/>
      <c r="IXQ229" s="63"/>
      <c r="IXR229" s="58"/>
      <c r="IXS229" s="63"/>
      <c r="IXT229" s="58"/>
      <c r="IXU229" s="63"/>
      <c r="IXV229" s="58"/>
      <c r="IXW229" s="63"/>
      <c r="IXX229" s="58"/>
      <c r="IXY229" s="63"/>
      <c r="IXZ229" s="58"/>
      <c r="IYA229" s="63"/>
      <c r="IYB229" s="58"/>
      <c r="IYC229" s="63"/>
      <c r="IYD229" s="58"/>
      <c r="IYE229" s="63"/>
      <c r="IYF229" s="58"/>
      <c r="IYG229" s="63"/>
      <c r="IYH229" s="58"/>
      <c r="IYI229" s="63"/>
      <c r="IYJ229" s="58"/>
      <c r="IYK229" s="63"/>
      <c r="IYL229" s="58"/>
      <c r="IYM229" s="63"/>
      <c r="IYN229" s="58"/>
      <c r="IYO229" s="63"/>
      <c r="IYP229" s="58"/>
      <c r="IYQ229" s="63"/>
      <c r="IYR229" s="58"/>
      <c r="IYS229" s="63"/>
      <c r="IYT229" s="58"/>
      <c r="IYU229" s="63"/>
      <c r="IYV229" s="58"/>
      <c r="IYW229" s="63"/>
      <c r="IYX229" s="58"/>
      <c r="IYY229" s="63"/>
      <c r="IYZ229" s="58"/>
      <c r="IZA229" s="63"/>
      <c r="IZB229" s="58"/>
      <c r="IZC229" s="63"/>
      <c r="IZD229" s="58"/>
      <c r="IZE229" s="63"/>
      <c r="IZF229" s="58"/>
      <c r="IZG229" s="63"/>
      <c r="IZH229" s="58"/>
      <c r="IZI229" s="63"/>
      <c r="IZJ229" s="58"/>
      <c r="IZK229" s="63"/>
      <c r="IZL229" s="58"/>
      <c r="IZM229" s="63"/>
      <c r="IZN229" s="58"/>
      <c r="IZO229" s="63"/>
      <c r="IZP229" s="58"/>
      <c r="IZQ229" s="63"/>
      <c r="IZR229" s="58"/>
      <c r="IZS229" s="63"/>
      <c r="IZT229" s="58"/>
      <c r="IZU229" s="63"/>
      <c r="IZV229" s="58"/>
      <c r="IZW229" s="63"/>
      <c r="IZX229" s="58"/>
      <c r="IZY229" s="63"/>
      <c r="IZZ229" s="58"/>
      <c r="JAA229" s="63"/>
      <c r="JAB229" s="58"/>
      <c r="JAC229" s="63"/>
      <c r="JAD229" s="58"/>
      <c r="JAE229" s="63"/>
      <c r="JAF229" s="58"/>
      <c r="JAG229" s="63"/>
      <c r="JAH229" s="58"/>
      <c r="JAI229" s="63"/>
      <c r="JAJ229" s="58"/>
      <c r="JAK229" s="63"/>
      <c r="JAL229" s="58"/>
      <c r="JAM229" s="63"/>
      <c r="JAN229" s="58"/>
      <c r="JAO229" s="63"/>
      <c r="JAP229" s="58"/>
      <c r="JAQ229" s="63"/>
      <c r="JAR229" s="58"/>
      <c r="JAS229" s="63"/>
      <c r="JAT229" s="58"/>
      <c r="JAU229" s="63"/>
      <c r="JAV229" s="58"/>
      <c r="JAW229" s="63"/>
      <c r="JAX229" s="58"/>
      <c r="JAY229" s="63"/>
      <c r="JAZ229" s="58"/>
      <c r="JBA229" s="63"/>
      <c r="JBB229" s="58"/>
      <c r="JBC229" s="63"/>
      <c r="JBD229" s="58"/>
      <c r="JBE229" s="63"/>
      <c r="JBF229" s="58"/>
      <c r="JBG229" s="63"/>
      <c r="JBH229" s="58"/>
      <c r="JBI229" s="63"/>
      <c r="JBJ229" s="58"/>
      <c r="JBK229" s="63"/>
      <c r="JBL229" s="58"/>
      <c r="JBM229" s="63"/>
      <c r="JBN229" s="58"/>
      <c r="JBO229" s="63"/>
      <c r="JBP229" s="58"/>
      <c r="JBQ229" s="63"/>
      <c r="JBR229" s="58"/>
      <c r="JBS229" s="63"/>
      <c r="JBT229" s="58"/>
      <c r="JBU229" s="63"/>
      <c r="JBV229" s="58"/>
      <c r="JBW229" s="63"/>
      <c r="JBX229" s="58"/>
      <c r="JBY229" s="63"/>
      <c r="JBZ229" s="58"/>
      <c r="JCA229" s="63"/>
      <c r="JCB229" s="58"/>
      <c r="JCC229" s="63"/>
      <c r="JCD229" s="58"/>
      <c r="JCE229" s="63"/>
      <c r="JCF229" s="58"/>
      <c r="JCG229" s="63"/>
      <c r="JCH229" s="58"/>
      <c r="JCI229" s="63"/>
      <c r="JCJ229" s="58"/>
      <c r="JCK229" s="63"/>
      <c r="JCL229" s="58"/>
      <c r="JCM229" s="63"/>
      <c r="JCN229" s="58"/>
      <c r="JCO229" s="63"/>
      <c r="JCP229" s="58"/>
      <c r="JCQ229" s="63"/>
      <c r="JCR229" s="58"/>
      <c r="JCS229" s="63"/>
      <c r="JCT229" s="58"/>
      <c r="JCU229" s="63"/>
      <c r="JCV229" s="58"/>
      <c r="JCW229" s="63"/>
      <c r="JCX229" s="58"/>
      <c r="JCY229" s="63"/>
      <c r="JCZ229" s="58"/>
      <c r="JDA229" s="63"/>
      <c r="JDB229" s="58"/>
      <c r="JDC229" s="63"/>
      <c r="JDD229" s="58"/>
      <c r="JDE229" s="63"/>
      <c r="JDF229" s="58"/>
      <c r="JDG229" s="63"/>
      <c r="JDH229" s="58"/>
      <c r="JDI229" s="63"/>
      <c r="JDJ229" s="58"/>
      <c r="JDK229" s="63"/>
      <c r="JDL229" s="58"/>
      <c r="JDM229" s="63"/>
      <c r="JDN229" s="58"/>
      <c r="JDO229" s="63"/>
      <c r="JDP229" s="58"/>
      <c r="JDQ229" s="63"/>
      <c r="JDR229" s="58"/>
      <c r="JDS229" s="63"/>
      <c r="JDT229" s="58"/>
      <c r="JDU229" s="63"/>
      <c r="JDV229" s="58"/>
      <c r="JDW229" s="63"/>
      <c r="JDX229" s="58"/>
      <c r="JDY229" s="63"/>
      <c r="JDZ229" s="58"/>
      <c r="JEA229" s="63"/>
      <c r="JEB229" s="58"/>
      <c r="JEC229" s="63"/>
      <c r="JED229" s="58"/>
      <c r="JEE229" s="63"/>
      <c r="JEF229" s="58"/>
      <c r="JEG229" s="63"/>
      <c r="JEH229" s="58"/>
      <c r="JEI229" s="63"/>
      <c r="JEJ229" s="58"/>
      <c r="JEK229" s="63"/>
      <c r="JEL229" s="58"/>
      <c r="JEM229" s="63"/>
      <c r="JEN229" s="58"/>
      <c r="JEO229" s="63"/>
      <c r="JEP229" s="58"/>
      <c r="JEQ229" s="63"/>
      <c r="JER229" s="58"/>
      <c r="JES229" s="63"/>
      <c r="JET229" s="58"/>
      <c r="JEU229" s="63"/>
      <c r="JEV229" s="58"/>
      <c r="JEW229" s="63"/>
      <c r="JEX229" s="58"/>
      <c r="JEY229" s="63"/>
      <c r="JEZ229" s="58"/>
      <c r="JFA229" s="63"/>
      <c r="JFB229" s="58"/>
      <c r="JFC229" s="63"/>
      <c r="JFD229" s="58"/>
      <c r="JFE229" s="63"/>
      <c r="JFF229" s="58"/>
      <c r="JFG229" s="63"/>
      <c r="JFH229" s="58"/>
      <c r="JFI229" s="63"/>
      <c r="JFJ229" s="58"/>
      <c r="JFK229" s="63"/>
      <c r="JFL229" s="58"/>
      <c r="JFM229" s="63"/>
      <c r="JFN229" s="58"/>
      <c r="JFO229" s="63"/>
      <c r="JFP229" s="58"/>
      <c r="JFQ229" s="63"/>
      <c r="JFR229" s="58"/>
      <c r="JFS229" s="63"/>
      <c r="JFT229" s="58"/>
      <c r="JFU229" s="63"/>
      <c r="JFV229" s="58"/>
      <c r="JFW229" s="63"/>
      <c r="JFX229" s="58"/>
      <c r="JFY229" s="63"/>
      <c r="JFZ229" s="58"/>
      <c r="JGA229" s="63"/>
      <c r="JGB229" s="58"/>
      <c r="JGC229" s="63"/>
      <c r="JGD229" s="58"/>
      <c r="JGE229" s="63"/>
      <c r="JGF229" s="58"/>
      <c r="JGG229" s="63"/>
      <c r="JGH229" s="58"/>
      <c r="JGI229" s="63"/>
      <c r="JGJ229" s="58"/>
      <c r="JGK229" s="63"/>
      <c r="JGL229" s="58"/>
      <c r="JGM229" s="63"/>
      <c r="JGN229" s="58"/>
      <c r="JGO229" s="63"/>
      <c r="JGP229" s="58"/>
      <c r="JGQ229" s="63"/>
      <c r="JGR229" s="58"/>
      <c r="JGS229" s="63"/>
      <c r="JGT229" s="58"/>
      <c r="JGU229" s="63"/>
      <c r="JGV229" s="58"/>
      <c r="JGW229" s="63"/>
      <c r="JGX229" s="58"/>
      <c r="JGY229" s="63"/>
      <c r="JGZ229" s="58"/>
      <c r="JHA229" s="63"/>
      <c r="JHB229" s="58"/>
      <c r="JHC229" s="63"/>
      <c r="JHD229" s="58"/>
      <c r="JHE229" s="63"/>
      <c r="JHF229" s="58"/>
      <c r="JHG229" s="63"/>
      <c r="JHH229" s="58"/>
      <c r="JHI229" s="63"/>
      <c r="JHJ229" s="58"/>
      <c r="JHK229" s="63"/>
      <c r="JHL229" s="58"/>
      <c r="JHM229" s="63"/>
      <c r="JHN229" s="58"/>
      <c r="JHO229" s="63"/>
      <c r="JHP229" s="58"/>
      <c r="JHQ229" s="63"/>
      <c r="JHR229" s="58"/>
      <c r="JHS229" s="63"/>
      <c r="JHT229" s="58"/>
      <c r="JHU229" s="63"/>
      <c r="JHV229" s="58"/>
      <c r="JHW229" s="63"/>
      <c r="JHX229" s="58"/>
      <c r="JHY229" s="63"/>
      <c r="JHZ229" s="58"/>
      <c r="JIA229" s="63"/>
      <c r="JIB229" s="58"/>
      <c r="JIC229" s="63"/>
      <c r="JID229" s="58"/>
      <c r="JIE229" s="63"/>
      <c r="JIF229" s="58"/>
      <c r="JIG229" s="63"/>
      <c r="JIH229" s="58"/>
      <c r="JII229" s="63"/>
      <c r="JIJ229" s="58"/>
      <c r="JIK229" s="63"/>
      <c r="JIL229" s="58"/>
      <c r="JIM229" s="63"/>
      <c r="JIN229" s="58"/>
      <c r="JIO229" s="63"/>
      <c r="JIP229" s="58"/>
      <c r="JIQ229" s="63"/>
      <c r="JIR229" s="58"/>
      <c r="JIS229" s="63"/>
      <c r="JIT229" s="58"/>
      <c r="JIU229" s="63"/>
      <c r="JIV229" s="58"/>
      <c r="JIW229" s="63"/>
      <c r="JIX229" s="58"/>
      <c r="JIY229" s="63"/>
      <c r="JIZ229" s="58"/>
      <c r="JJA229" s="63"/>
      <c r="JJB229" s="58"/>
      <c r="JJC229" s="63"/>
      <c r="JJD229" s="58"/>
      <c r="JJE229" s="63"/>
      <c r="JJF229" s="58"/>
      <c r="JJG229" s="63"/>
      <c r="JJH229" s="58"/>
      <c r="JJI229" s="63"/>
      <c r="JJJ229" s="58"/>
      <c r="JJK229" s="63"/>
      <c r="JJL229" s="58"/>
      <c r="JJM229" s="63"/>
      <c r="JJN229" s="58"/>
      <c r="JJO229" s="63"/>
      <c r="JJP229" s="58"/>
      <c r="JJQ229" s="63"/>
      <c r="JJR229" s="58"/>
      <c r="JJS229" s="63"/>
      <c r="JJT229" s="58"/>
      <c r="JJU229" s="63"/>
      <c r="JJV229" s="58"/>
      <c r="JJW229" s="63"/>
      <c r="JJX229" s="58"/>
      <c r="JJY229" s="63"/>
      <c r="JJZ229" s="58"/>
      <c r="JKA229" s="63"/>
      <c r="JKB229" s="58"/>
      <c r="JKC229" s="63"/>
      <c r="JKD229" s="58"/>
      <c r="JKE229" s="63"/>
      <c r="JKF229" s="58"/>
      <c r="JKG229" s="63"/>
      <c r="JKH229" s="58"/>
      <c r="JKI229" s="63"/>
      <c r="JKJ229" s="58"/>
      <c r="JKK229" s="63"/>
      <c r="JKL229" s="58"/>
      <c r="JKM229" s="63"/>
      <c r="JKN229" s="58"/>
      <c r="JKO229" s="63"/>
      <c r="JKP229" s="58"/>
      <c r="JKQ229" s="63"/>
      <c r="JKR229" s="58"/>
      <c r="JKS229" s="63"/>
      <c r="JKT229" s="58"/>
      <c r="JKU229" s="63"/>
      <c r="JKV229" s="58"/>
      <c r="JKW229" s="63"/>
      <c r="JKX229" s="58"/>
      <c r="JKY229" s="63"/>
      <c r="JKZ229" s="58"/>
      <c r="JLA229" s="63"/>
      <c r="JLB229" s="58"/>
      <c r="JLC229" s="63"/>
      <c r="JLD229" s="58"/>
      <c r="JLE229" s="63"/>
      <c r="JLF229" s="58"/>
      <c r="JLG229" s="63"/>
      <c r="JLH229" s="58"/>
      <c r="JLI229" s="63"/>
      <c r="JLJ229" s="58"/>
      <c r="JLK229" s="63"/>
      <c r="JLL229" s="58"/>
      <c r="JLM229" s="63"/>
      <c r="JLN229" s="58"/>
      <c r="JLO229" s="63"/>
      <c r="JLP229" s="58"/>
      <c r="JLQ229" s="63"/>
      <c r="JLR229" s="58"/>
      <c r="JLS229" s="63"/>
      <c r="JLT229" s="58"/>
      <c r="JLU229" s="63"/>
      <c r="JLV229" s="58"/>
      <c r="JLW229" s="63"/>
      <c r="JLX229" s="58"/>
      <c r="JLY229" s="63"/>
      <c r="JLZ229" s="58"/>
      <c r="JMA229" s="63"/>
      <c r="JMB229" s="58"/>
      <c r="JMC229" s="63"/>
      <c r="JMD229" s="58"/>
      <c r="JME229" s="63"/>
      <c r="JMF229" s="58"/>
      <c r="JMG229" s="63"/>
      <c r="JMH229" s="58"/>
      <c r="JMI229" s="63"/>
      <c r="JMJ229" s="58"/>
      <c r="JMK229" s="63"/>
      <c r="JML229" s="58"/>
      <c r="JMM229" s="63"/>
      <c r="JMN229" s="58"/>
      <c r="JMO229" s="63"/>
      <c r="JMP229" s="58"/>
      <c r="JMQ229" s="63"/>
      <c r="JMR229" s="58"/>
      <c r="JMS229" s="63"/>
      <c r="JMT229" s="58"/>
      <c r="JMU229" s="63"/>
      <c r="JMV229" s="58"/>
      <c r="JMW229" s="63"/>
      <c r="JMX229" s="58"/>
      <c r="JMY229" s="63"/>
      <c r="JMZ229" s="58"/>
      <c r="JNA229" s="63"/>
      <c r="JNB229" s="58"/>
      <c r="JNC229" s="63"/>
      <c r="JND229" s="58"/>
      <c r="JNE229" s="63"/>
      <c r="JNF229" s="58"/>
      <c r="JNG229" s="63"/>
      <c r="JNH229" s="58"/>
      <c r="JNI229" s="63"/>
      <c r="JNJ229" s="58"/>
      <c r="JNK229" s="63"/>
      <c r="JNL229" s="58"/>
      <c r="JNM229" s="63"/>
      <c r="JNN229" s="58"/>
      <c r="JNO229" s="63"/>
      <c r="JNP229" s="58"/>
      <c r="JNQ229" s="63"/>
      <c r="JNR229" s="58"/>
      <c r="JNS229" s="63"/>
      <c r="JNT229" s="58"/>
      <c r="JNU229" s="63"/>
      <c r="JNV229" s="58"/>
      <c r="JNW229" s="63"/>
      <c r="JNX229" s="58"/>
      <c r="JNY229" s="63"/>
      <c r="JNZ229" s="58"/>
      <c r="JOA229" s="63"/>
      <c r="JOB229" s="58"/>
      <c r="JOC229" s="63"/>
      <c r="JOD229" s="58"/>
      <c r="JOE229" s="63"/>
      <c r="JOF229" s="58"/>
      <c r="JOG229" s="63"/>
      <c r="JOH229" s="58"/>
      <c r="JOI229" s="63"/>
      <c r="JOJ229" s="58"/>
      <c r="JOK229" s="63"/>
      <c r="JOL229" s="58"/>
      <c r="JOM229" s="63"/>
      <c r="JON229" s="58"/>
      <c r="JOO229" s="63"/>
      <c r="JOP229" s="58"/>
      <c r="JOQ229" s="63"/>
      <c r="JOR229" s="58"/>
      <c r="JOS229" s="63"/>
      <c r="JOT229" s="58"/>
      <c r="JOU229" s="63"/>
      <c r="JOV229" s="58"/>
      <c r="JOW229" s="63"/>
      <c r="JOX229" s="58"/>
      <c r="JOY229" s="63"/>
      <c r="JOZ229" s="58"/>
      <c r="JPA229" s="63"/>
      <c r="JPB229" s="58"/>
      <c r="JPC229" s="63"/>
      <c r="JPD229" s="58"/>
      <c r="JPE229" s="63"/>
      <c r="JPF229" s="58"/>
      <c r="JPG229" s="63"/>
      <c r="JPH229" s="58"/>
      <c r="JPI229" s="63"/>
      <c r="JPJ229" s="58"/>
      <c r="JPK229" s="63"/>
      <c r="JPL229" s="58"/>
      <c r="JPM229" s="63"/>
      <c r="JPN229" s="58"/>
      <c r="JPO229" s="63"/>
      <c r="JPP229" s="58"/>
      <c r="JPQ229" s="63"/>
      <c r="JPR229" s="58"/>
      <c r="JPS229" s="63"/>
      <c r="JPT229" s="58"/>
      <c r="JPU229" s="63"/>
      <c r="JPV229" s="58"/>
      <c r="JPW229" s="63"/>
      <c r="JPX229" s="58"/>
      <c r="JPY229" s="63"/>
      <c r="JPZ229" s="58"/>
      <c r="JQA229" s="63"/>
      <c r="JQB229" s="58"/>
      <c r="JQC229" s="63"/>
      <c r="JQD229" s="58"/>
      <c r="JQE229" s="63"/>
      <c r="JQF229" s="58"/>
      <c r="JQG229" s="63"/>
      <c r="JQH229" s="58"/>
      <c r="JQI229" s="63"/>
      <c r="JQJ229" s="58"/>
      <c r="JQK229" s="63"/>
      <c r="JQL229" s="58"/>
      <c r="JQM229" s="63"/>
      <c r="JQN229" s="58"/>
      <c r="JQO229" s="63"/>
      <c r="JQP229" s="58"/>
      <c r="JQQ229" s="63"/>
      <c r="JQR229" s="58"/>
      <c r="JQS229" s="63"/>
      <c r="JQT229" s="58"/>
      <c r="JQU229" s="63"/>
      <c r="JQV229" s="58"/>
      <c r="JQW229" s="63"/>
      <c r="JQX229" s="58"/>
      <c r="JQY229" s="63"/>
      <c r="JQZ229" s="58"/>
      <c r="JRA229" s="63"/>
      <c r="JRB229" s="58"/>
      <c r="JRC229" s="63"/>
      <c r="JRD229" s="58"/>
      <c r="JRE229" s="63"/>
      <c r="JRF229" s="58"/>
      <c r="JRG229" s="63"/>
      <c r="JRH229" s="58"/>
      <c r="JRI229" s="63"/>
      <c r="JRJ229" s="58"/>
      <c r="JRK229" s="63"/>
      <c r="JRL229" s="58"/>
      <c r="JRM229" s="63"/>
      <c r="JRN229" s="58"/>
      <c r="JRO229" s="63"/>
      <c r="JRP229" s="58"/>
      <c r="JRQ229" s="63"/>
      <c r="JRR229" s="58"/>
      <c r="JRS229" s="63"/>
      <c r="JRT229" s="58"/>
      <c r="JRU229" s="63"/>
      <c r="JRV229" s="58"/>
      <c r="JRW229" s="63"/>
      <c r="JRX229" s="58"/>
      <c r="JRY229" s="63"/>
      <c r="JRZ229" s="58"/>
      <c r="JSA229" s="63"/>
      <c r="JSB229" s="58"/>
      <c r="JSC229" s="63"/>
      <c r="JSD229" s="58"/>
      <c r="JSE229" s="63"/>
      <c r="JSF229" s="58"/>
      <c r="JSG229" s="63"/>
      <c r="JSH229" s="58"/>
      <c r="JSI229" s="63"/>
      <c r="JSJ229" s="58"/>
      <c r="JSK229" s="63"/>
      <c r="JSL229" s="58"/>
      <c r="JSM229" s="63"/>
      <c r="JSN229" s="58"/>
      <c r="JSO229" s="63"/>
      <c r="JSP229" s="58"/>
      <c r="JSQ229" s="63"/>
      <c r="JSR229" s="58"/>
      <c r="JSS229" s="63"/>
      <c r="JST229" s="58"/>
      <c r="JSU229" s="63"/>
      <c r="JSV229" s="58"/>
      <c r="JSW229" s="63"/>
      <c r="JSX229" s="58"/>
      <c r="JSY229" s="63"/>
      <c r="JSZ229" s="58"/>
      <c r="JTA229" s="63"/>
      <c r="JTB229" s="58"/>
      <c r="JTC229" s="63"/>
      <c r="JTD229" s="58"/>
      <c r="JTE229" s="63"/>
      <c r="JTF229" s="58"/>
      <c r="JTG229" s="63"/>
      <c r="JTH229" s="58"/>
      <c r="JTI229" s="63"/>
      <c r="JTJ229" s="58"/>
      <c r="JTK229" s="63"/>
      <c r="JTL229" s="58"/>
      <c r="JTM229" s="63"/>
      <c r="JTN229" s="58"/>
      <c r="JTO229" s="63"/>
      <c r="JTP229" s="58"/>
      <c r="JTQ229" s="63"/>
      <c r="JTR229" s="58"/>
      <c r="JTS229" s="63"/>
      <c r="JTT229" s="58"/>
      <c r="JTU229" s="63"/>
      <c r="JTV229" s="58"/>
      <c r="JTW229" s="63"/>
      <c r="JTX229" s="58"/>
      <c r="JTY229" s="63"/>
      <c r="JTZ229" s="58"/>
      <c r="JUA229" s="63"/>
      <c r="JUB229" s="58"/>
      <c r="JUC229" s="63"/>
      <c r="JUD229" s="58"/>
      <c r="JUE229" s="63"/>
      <c r="JUF229" s="58"/>
      <c r="JUG229" s="63"/>
      <c r="JUH229" s="58"/>
      <c r="JUI229" s="63"/>
      <c r="JUJ229" s="58"/>
      <c r="JUK229" s="63"/>
      <c r="JUL229" s="58"/>
      <c r="JUM229" s="63"/>
      <c r="JUN229" s="58"/>
      <c r="JUO229" s="63"/>
      <c r="JUP229" s="58"/>
      <c r="JUQ229" s="63"/>
      <c r="JUR229" s="58"/>
      <c r="JUS229" s="63"/>
      <c r="JUT229" s="58"/>
      <c r="JUU229" s="63"/>
      <c r="JUV229" s="58"/>
      <c r="JUW229" s="63"/>
      <c r="JUX229" s="58"/>
      <c r="JUY229" s="63"/>
      <c r="JUZ229" s="58"/>
      <c r="JVA229" s="63"/>
      <c r="JVB229" s="58"/>
      <c r="JVC229" s="63"/>
      <c r="JVD229" s="58"/>
      <c r="JVE229" s="63"/>
      <c r="JVF229" s="58"/>
      <c r="JVG229" s="63"/>
      <c r="JVH229" s="58"/>
      <c r="JVI229" s="63"/>
      <c r="JVJ229" s="58"/>
      <c r="JVK229" s="63"/>
      <c r="JVL229" s="58"/>
      <c r="JVM229" s="63"/>
      <c r="JVN229" s="58"/>
      <c r="JVO229" s="63"/>
      <c r="JVP229" s="58"/>
      <c r="JVQ229" s="63"/>
      <c r="JVR229" s="58"/>
      <c r="JVS229" s="63"/>
      <c r="JVT229" s="58"/>
      <c r="JVU229" s="63"/>
      <c r="JVV229" s="58"/>
      <c r="JVW229" s="63"/>
      <c r="JVX229" s="58"/>
      <c r="JVY229" s="63"/>
      <c r="JVZ229" s="58"/>
      <c r="JWA229" s="63"/>
      <c r="JWB229" s="58"/>
      <c r="JWC229" s="63"/>
      <c r="JWD229" s="58"/>
      <c r="JWE229" s="63"/>
      <c r="JWF229" s="58"/>
      <c r="JWG229" s="63"/>
      <c r="JWH229" s="58"/>
      <c r="JWI229" s="63"/>
      <c r="JWJ229" s="58"/>
      <c r="JWK229" s="63"/>
      <c r="JWL229" s="58"/>
      <c r="JWM229" s="63"/>
      <c r="JWN229" s="58"/>
      <c r="JWO229" s="63"/>
      <c r="JWP229" s="58"/>
      <c r="JWQ229" s="63"/>
      <c r="JWR229" s="58"/>
      <c r="JWS229" s="63"/>
      <c r="JWT229" s="58"/>
      <c r="JWU229" s="63"/>
      <c r="JWV229" s="58"/>
      <c r="JWW229" s="63"/>
      <c r="JWX229" s="58"/>
      <c r="JWY229" s="63"/>
      <c r="JWZ229" s="58"/>
      <c r="JXA229" s="63"/>
      <c r="JXB229" s="58"/>
      <c r="JXC229" s="63"/>
      <c r="JXD229" s="58"/>
      <c r="JXE229" s="63"/>
      <c r="JXF229" s="58"/>
      <c r="JXG229" s="63"/>
      <c r="JXH229" s="58"/>
      <c r="JXI229" s="63"/>
      <c r="JXJ229" s="58"/>
      <c r="JXK229" s="63"/>
      <c r="JXL229" s="58"/>
      <c r="JXM229" s="63"/>
      <c r="JXN229" s="58"/>
      <c r="JXO229" s="63"/>
      <c r="JXP229" s="58"/>
      <c r="JXQ229" s="63"/>
      <c r="JXR229" s="58"/>
      <c r="JXS229" s="63"/>
      <c r="JXT229" s="58"/>
      <c r="JXU229" s="63"/>
      <c r="JXV229" s="58"/>
      <c r="JXW229" s="63"/>
      <c r="JXX229" s="58"/>
      <c r="JXY229" s="63"/>
      <c r="JXZ229" s="58"/>
      <c r="JYA229" s="63"/>
      <c r="JYB229" s="58"/>
      <c r="JYC229" s="63"/>
      <c r="JYD229" s="58"/>
      <c r="JYE229" s="63"/>
      <c r="JYF229" s="58"/>
      <c r="JYG229" s="63"/>
      <c r="JYH229" s="58"/>
      <c r="JYI229" s="63"/>
      <c r="JYJ229" s="58"/>
      <c r="JYK229" s="63"/>
      <c r="JYL229" s="58"/>
      <c r="JYM229" s="63"/>
      <c r="JYN229" s="58"/>
      <c r="JYO229" s="63"/>
      <c r="JYP229" s="58"/>
      <c r="JYQ229" s="63"/>
      <c r="JYR229" s="58"/>
      <c r="JYS229" s="63"/>
      <c r="JYT229" s="58"/>
      <c r="JYU229" s="63"/>
      <c r="JYV229" s="58"/>
      <c r="JYW229" s="63"/>
      <c r="JYX229" s="58"/>
      <c r="JYY229" s="63"/>
      <c r="JYZ229" s="58"/>
      <c r="JZA229" s="63"/>
      <c r="JZB229" s="58"/>
      <c r="JZC229" s="63"/>
      <c r="JZD229" s="58"/>
      <c r="JZE229" s="63"/>
      <c r="JZF229" s="58"/>
      <c r="JZG229" s="63"/>
      <c r="JZH229" s="58"/>
      <c r="JZI229" s="63"/>
      <c r="JZJ229" s="58"/>
      <c r="JZK229" s="63"/>
      <c r="JZL229" s="58"/>
      <c r="JZM229" s="63"/>
      <c r="JZN229" s="58"/>
      <c r="JZO229" s="63"/>
      <c r="JZP229" s="58"/>
      <c r="JZQ229" s="63"/>
      <c r="JZR229" s="58"/>
      <c r="JZS229" s="63"/>
      <c r="JZT229" s="58"/>
      <c r="JZU229" s="63"/>
      <c r="JZV229" s="58"/>
      <c r="JZW229" s="63"/>
      <c r="JZX229" s="58"/>
      <c r="JZY229" s="63"/>
      <c r="JZZ229" s="58"/>
      <c r="KAA229" s="63"/>
      <c r="KAB229" s="58"/>
      <c r="KAC229" s="63"/>
      <c r="KAD229" s="58"/>
      <c r="KAE229" s="63"/>
      <c r="KAF229" s="58"/>
      <c r="KAG229" s="63"/>
      <c r="KAH229" s="58"/>
      <c r="KAI229" s="63"/>
      <c r="KAJ229" s="58"/>
      <c r="KAK229" s="63"/>
      <c r="KAL229" s="58"/>
      <c r="KAM229" s="63"/>
      <c r="KAN229" s="58"/>
      <c r="KAO229" s="63"/>
      <c r="KAP229" s="58"/>
      <c r="KAQ229" s="63"/>
      <c r="KAR229" s="58"/>
      <c r="KAS229" s="63"/>
      <c r="KAT229" s="58"/>
      <c r="KAU229" s="63"/>
      <c r="KAV229" s="58"/>
      <c r="KAW229" s="63"/>
      <c r="KAX229" s="58"/>
      <c r="KAY229" s="63"/>
      <c r="KAZ229" s="58"/>
      <c r="KBA229" s="63"/>
      <c r="KBB229" s="58"/>
      <c r="KBC229" s="63"/>
      <c r="KBD229" s="58"/>
      <c r="KBE229" s="63"/>
      <c r="KBF229" s="58"/>
      <c r="KBG229" s="63"/>
      <c r="KBH229" s="58"/>
      <c r="KBI229" s="63"/>
      <c r="KBJ229" s="58"/>
      <c r="KBK229" s="63"/>
      <c r="KBL229" s="58"/>
      <c r="KBM229" s="63"/>
      <c r="KBN229" s="58"/>
      <c r="KBO229" s="63"/>
      <c r="KBP229" s="58"/>
      <c r="KBQ229" s="63"/>
      <c r="KBR229" s="58"/>
      <c r="KBS229" s="63"/>
      <c r="KBT229" s="58"/>
      <c r="KBU229" s="63"/>
      <c r="KBV229" s="58"/>
      <c r="KBW229" s="63"/>
      <c r="KBX229" s="58"/>
      <c r="KBY229" s="63"/>
      <c r="KBZ229" s="58"/>
      <c r="KCA229" s="63"/>
      <c r="KCB229" s="58"/>
      <c r="KCC229" s="63"/>
      <c r="KCD229" s="58"/>
      <c r="KCE229" s="63"/>
      <c r="KCF229" s="58"/>
      <c r="KCG229" s="63"/>
      <c r="KCH229" s="58"/>
      <c r="KCI229" s="63"/>
      <c r="KCJ229" s="58"/>
      <c r="KCK229" s="63"/>
      <c r="KCL229" s="58"/>
      <c r="KCM229" s="63"/>
      <c r="KCN229" s="58"/>
      <c r="KCO229" s="63"/>
      <c r="KCP229" s="58"/>
      <c r="KCQ229" s="63"/>
      <c r="KCR229" s="58"/>
      <c r="KCS229" s="63"/>
      <c r="KCT229" s="58"/>
      <c r="KCU229" s="63"/>
      <c r="KCV229" s="58"/>
      <c r="KCW229" s="63"/>
      <c r="KCX229" s="58"/>
      <c r="KCY229" s="63"/>
      <c r="KCZ229" s="58"/>
      <c r="KDA229" s="63"/>
      <c r="KDB229" s="58"/>
      <c r="KDC229" s="63"/>
      <c r="KDD229" s="58"/>
      <c r="KDE229" s="63"/>
      <c r="KDF229" s="58"/>
      <c r="KDG229" s="63"/>
      <c r="KDH229" s="58"/>
      <c r="KDI229" s="63"/>
      <c r="KDJ229" s="58"/>
      <c r="KDK229" s="63"/>
      <c r="KDL229" s="58"/>
      <c r="KDM229" s="63"/>
      <c r="KDN229" s="58"/>
      <c r="KDO229" s="63"/>
      <c r="KDP229" s="58"/>
      <c r="KDQ229" s="63"/>
      <c r="KDR229" s="58"/>
      <c r="KDS229" s="63"/>
      <c r="KDT229" s="58"/>
      <c r="KDU229" s="63"/>
      <c r="KDV229" s="58"/>
      <c r="KDW229" s="63"/>
      <c r="KDX229" s="58"/>
      <c r="KDY229" s="63"/>
      <c r="KDZ229" s="58"/>
      <c r="KEA229" s="63"/>
      <c r="KEB229" s="58"/>
      <c r="KEC229" s="63"/>
      <c r="KED229" s="58"/>
      <c r="KEE229" s="63"/>
      <c r="KEF229" s="58"/>
      <c r="KEG229" s="63"/>
      <c r="KEH229" s="58"/>
      <c r="KEI229" s="63"/>
      <c r="KEJ229" s="58"/>
      <c r="KEK229" s="63"/>
      <c r="KEL229" s="58"/>
      <c r="KEM229" s="63"/>
      <c r="KEN229" s="58"/>
      <c r="KEO229" s="63"/>
      <c r="KEP229" s="58"/>
      <c r="KEQ229" s="63"/>
      <c r="KER229" s="58"/>
      <c r="KES229" s="63"/>
      <c r="KET229" s="58"/>
      <c r="KEU229" s="63"/>
      <c r="KEV229" s="58"/>
      <c r="KEW229" s="63"/>
      <c r="KEX229" s="58"/>
      <c r="KEY229" s="63"/>
      <c r="KEZ229" s="58"/>
      <c r="KFA229" s="63"/>
      <c r="KFB229" s="58"/>
      <c r="KFC229" s="63"/>
      <c r="KFD229" s="58"/>
      <c r="KFE229" s="63"/>
      <c r="KFF229" s="58"/>
      <c r="KFG229" s="63"/>
      <c r="KFH229" s="58"/>
      <c r="KFI229" s="63"/>
      <c r="KFJ229" s="58"/>
      <c r="KFK229" s="63"/>
      <c r="KFL229" s="58"/>
      <c r="KFM229" s="63"/>
      <c r="KFN229" s="58"/>
      <c r="KFO229" s="63"/>
      <c r="KFP229" s="58"/>
      <c r="KFQ229" s="63"/>
      <c r="KFR229" s="58"/>
      <c r="KFS229" s="63"/>
      <c r="KFT229" s="58"/>
      <c r="KFU229" s="63"/>
      <c r="KFV229" s="58"/>
      <c r="KFW229" s="63"/>
      <c r="KFX229" s="58"/>
      <c r="KFY229" s="63"/>
      <c r="KFZ229" s="58"/>
      <c r="KGA229" s="63"/>
      <c r="KGB229" s="58"/>
      <c r="KGC229" s="63"/>
      <c r="KGD229" s="58"/>
      <c r="KGE229" s="63"/>
      <c r="KGF229" s="58"/>
      <c r="KGG229" s="63"/>
      <c r="KGH229" s="58"/>
      <c r="KGI229" s="63"/>
      <c r="KGJ229" s="58"/>
      <c r="KGK229" s="63"/>
      <c r="KGL229" s="58"/>
      <c r="KGM229" s="63"/>
      <c r="KGN229" s="58"/>
      <c r="KGO229" s="63"/>
      <c r="KGP229" s="58"/>
      <c r="KGQ229" s="63"/>
      <c r="KGR229" s="58"/>
      <c r="KGS229" s="63"/>
      <c r="KGT229" s="58"/>
      <c r="KGU229" s="63"/>
      <c r="KGV229" s="58"/>
      <c r="KGW229" s="63"/>
      <c r="KGX229" s="58"/>
      <c r="KGY229" s="63"/>
      <c r="KGZ229" s="58"/>
      <c r="KHA229" s="63"/>
      <c r="KHB229" s="58"/>
      <c r="KHC229" s="63"/>
      <c r="KHD229" s="58"/>
      <c r="KHE229" s="63"/>
      <c r="KHF229" s="58"/>
      <c r="KHG229" s="63"/>
      <c r="KHH229" s="58"/>
      <c r="KHI229" s="63"/>
      <c r="KHJ229" s="58"/>
      <c r="KHK229" s="63"/>
      <c r="KHL229" s="58"/>
      <c r="KHM229" s="63"/>
      <c r="KHN229" s="58"/>
      <c r="KHO229" s="63"/>
      <c r="KHP229" s="58"/>
      <c r="KHQ229" s="63"/>
      <c r="KHR229" s="58"/>
      <c r="KHS229" s="63"/>
      <c r="KHT229" s="58"/>
      <c r="KHU229" s="63"/>
      <c r="KHV229" s="58"/>
      <c r="KHW229" s="63"/>
      <c r="KHX229" s="58"/>
      <c r="KHY229" s="63"/>
      <c r="KHZ229" s="58"/>
      <c r="KIA229" s="63"/>
      <c r="KIB229" s="58"/>
      <c r="KIC229" s="63"/>
      <c r="KID229" s="58"/>
      <c r="KIE229" s="63"/>
      <c r="KIF229" s="58"/>
      <c r="KIG229" s="63"/>
      <c r="KIH229" s="58"/>
      <c r="KII229" s="63"/>
      <c r="KIJ229" s="58"/>
      <c r="KIK229" s="63"/>
      <c r="KIL229" s="58"/>
      <c r="KIM229" s="63"/>
      <c r="KIN229" s="58"/>
      <c r="KIO229" s="63"/>
      <c r="KIP229" s="58"/>
      <c r="KIQ229" s="63"/>
      <c r="KIR229" s="58"/>
      <c r="KIS229" s="63"/>
      <c r="KIT229" s="58"/>
      <c r="KIU229" s="63"/>
      <c r="KIV229" s="58"/>
      <c r="KIW229" s="63"/>
      <c r="KIX229" s="58"/>
      <c r="KIY229" s="63"/>
      <c r="KIZ229" s="58"/>
      <c r="KJA229" s="63"/>
      <c r="KJB229" s="58"/>
      <c r="KJC229" s="63"/>
      <c r="KJD229" s="58"/>
      <c r="KJE229" s="63"/>
      <c r="KJF229" s="58"/>
      <c r="KJG229" s="63"/>
      <c r="KJH229" s="58"/>
      <c r="KJI229" s="63"/>
      <c r="KJJ229" s="58"/>
      <c r="KJK229" s="63"/>
      <c r="KJL229" s="58"/>
      <c r="KJM229" s="63"/>
      <c r="KJN229" s="58"/>
      <c r="KJO229" s="63"/>
      <c r="KJP229" s="58"/>
      <c r="KJQ229" s="63"/>
      <c r="KJR229" s="58"/>
      <c r="KJS229" s="63"/>
      <c r="KJT229" s="58"/>
      <c r="KJU229" s="63"/>
      <c r="KJV229" s="58"/>
      <c r="KJW229" s="63"/>
      <c r="KJX229" s="58"/>
      <c r="KJY229" s="63"/>
      <c r="KJZ229" s="58"/>
      <c r="KKA229" s="63"/>
      <c r="KKB229" s="58"/>
      <c r="KKC229" s="63"/>
      <c r="KKD229" s="58"/>
      <c r="KKE229" s="63"/>
      <c r="KKF229" s="58"/>
      <c r="KKG229" s="63"/>
      <c r="KKH229" s="58"/>
      <c r="KKI229" s="63"/>
      <c r="KKJ229" s="58"/>
      <c r="KKK229" s="63"/>
      <c r="KKL229" s="58"/>
      <c r="KKM229" s="63"/>
      <c r="KKN229" s="58"/>
      <c r="KKO229" s="63"/>
      <c r="KKP229" s="58"/>
      <c r="KKQ229" s="63"/>
      <c r="KKR229" s="58"/>
      <c r="KKS229" s="63"/>
      <c r="KKT229" s="58"/>
      <c r="KKU229" s="63"/>
      <c r="KKV229" s="58"/>
      <c r="KKW229" s="63"/>
      <c r="KKX229" s="58"/>
      <c r="KKY229" s="63"/>
      <c r="KKZ229" s="58"/>
      <c r="KLA229" s="63"/>
      <c r="KLB229" s="58"/>
      <c r="KLC229" s="63"/>
      <c r="KLD229" s="58"/>
      <c r="KLE229" s="63"/>
      <c r="KLF229" s="58"/>
      <c r="KLG229" s="63"/>
      <c r="KLH229" s="58"/>
      <c r="KLI229" s="63"/>
      <c r="KLJ229" s="58"/>
      <c r="KLK229" s="63"/>
      <c r="KLL229" s="58"/>
      <c r="KLM229" s="63"/>
      <c r="KLN229" s="58"/>
      <c r="KLO229" s="63"/>
      <c r="KLP229" s="58"/>
      <c r="KLQ229" s="63"/>
      <c r="KLR229" s="58"/>
      <c r="KLS229" s="63"/>
      <c r="KLT229" s="58"/>
      <c r="KLU229" s="63"/>
      <c r="KLV229" s="58"/>
      <c r="KLW229" s="63"/>
      <c r="KLX229" s="58"/>
      <c r="KLY229" s="63"/>
      <c r="KLZ229" s="58"/>
      <c r="KMA229" s="63"/>
      <c r="KMB229" s="58"/>
      <c r="KMC229" s="63"/>
      <c r="KMD229" s="58"/>
      <c r="KME229" s="63"/>
      <c r="KMF229" s="58"/>
      <c r="KMG229" s="63"/>
      <c r="KMH229" s="58"/>
      <c r="KMI229" s="63"/>
      <c r="KMJ229" s="58"/>
      <c r="KMK229" s="63"/>
      <c r="KML229" s="58"/>
      <c r="KMM229" s="63"/>
      <c r="KMN229" s="58"/>
      <c r="KMO229" s="63"/>
      <c r="KMP229" s="58"/>
      <c r="KMQ229" s="63"/>
      <c r="KMR229" s="58"/>
      <c r="KMS229" s="63"/>
      <c r="KMT229" s="58"/>
      <c r="KMU229" s="63"/>
      <c r="KMV229" s="58"/>
      <c r="KMW229" s="63"/>
      <c r="KMX229" s="58"/>
      <c r="KMY229" s="63"/>
      <c r="KMZ229" s="58"/>
      <c r="KNA229" s="63"/>
      <c r="KNB229" s="58"/>
      <c r="KNC229" s="63"/>
      <c r="KND229" s="58"/>
      <c r="KNE229" s="63"/>
      <c r="KNF229" s="58"/>
      <c r="KNG229" s="63"/>
      <c r="KNH229" s="58"/>
      <c r="KNI229" s="63"/>
      <c r="KNJ229" s="58"/>
      <c r="KNK229" s="63"/>
      <c r="KNL229" s="58"/>
      <c r="KNM229" s="63"/>
      <c r="KNN229" s="58"/>
      <c r="KNO229" s="63"/>
      <c r="KNP229" s="58"/>
      <c r="KNQ229" s="63"/>
      <c r="KNR229" s="58"/>
      <c r="KNS229" s="63"/>
      <c r="KNT229" s="58"/>
      <c r="KNU229" s="63"/>
      <c r="KNV229" s="58"/>
      <c r="KNW229" s="63"/>
      <c r="KNX229" s="58"/>
      <c r="KNY229" s="63"/>
      <c r="KNZ229" s="58"/>
      <c r="KOA229" s="63"/>
      <c r="KOB229" s="58"/>
      <c r="KOC229" s="63"/>
      <c r="KOD229" s="58"/>
      <c r="KOE229" s="63"/>
      <c r="KOF229" s="58"/>
      <c r="KOG229" s="63"/>
      <c r="KOH229" s="58"/>
      <c r="KOI229" s="63"/>
      <c r="KOJ229" s="58"/>
      <c r="KOK229" s="63"/>
      <c r="KOL229" s="58"/>
      <c r="KOM229" s="63"/>
      <c r="KON229" s="58"/>
      <c r="KOO229" s="63"/>
      <c r="KOP229" s="58"/>
      <c r="KOQ229" s="63"/>
      <c r="KOR229" s="58"/>
      <c r="KOS229" s="63"/>
      <c r="KOT229" s="58"/>
      <c r="KOU229" s="63"/>
      <c r="KOV229" s="58"/>
      <c r="KOW229" s="63"/>
      <c r="KOX229" s="58"/>
      <c r="KOY229" s="63"/>
      <c r="KOZ229" s="58"/>
      <c r="KPA229" s="63"/>
      <c r="KPB229" s="58"/>
      <c r="KPC229" s="63"/>
      <c r="KPD229" s="58"/>
      <c r="KPE229" s="63"/>
      <c r="KPF229" s="58"/>
      <c r="KPG229" s="63"/>
      <c r="KPH229" s="58"/>
      <c r="KPI229" s="63"/>
      <c r="KPJ229" s="58"/>
      <c r="KPK229" s="63"/>
      <c r="KPL229" s="58"/>
      <c r="KPM229" s="63"/>
      <c r="KPN229" s="58"/>
      <c r="KPO229" s="63"/>
      <c r="KPP229" s="58"/>
      <c r="KPQ229" s="63"/>
      <c r="KPR229" s="58"/>
      <c r="KPS229" s="63"/>
      <c r="KPT229" s="58"/>
      <c r="KPU229" s="63"/>
      <c r="KPV229" s="58"/>
      <c r="KPW229" s="63"/>
      <c r="KPX229" s="58"/>
      <c r="KPY229" s="63"/>
      <c r="KPZ229" s="58"/>
      <c r="KQA229" s="63"/>
      <c r="KQB229" s="58"/>
      <c r="KQC229" s="63"/>
      <c r="KQD229" s="58"/>
      <c r="KQE229" s="63"/>
      <c r="KQF229" s="58"/>
      <c r="KQG229" s="63"/>
      <c r="KQH229" s="58"/>
      <c r="KQI229" s="63"/>
      <c r="KQJ229" s="58"/>
      <c r="KQK229" s="63"/>
      <c r="KQL229" s="58"/>
      <c r="KQM229" s="63"/>
      <c r="KQN229" s="58"/>
      <c r="KQO229" s="63"/>
      <c r="KQP229" s="58"/>
      <c r="KQQ229" s="63"/>
      <c r="KQR229" s="58"/>
      <c r="KQS229" s="63"/>
      <c r="KQT229" s="58"/>
      <c r="KQU229" s="63"/>
      <c r="KQV229" s="58"/>
      <c r="KQW229" s="63"/>
      <c r="KQX229" s="58"/>
      <c r="KQY229" s="63"/>
      <c r="KQZ229" s="58"/>
      <c r="KRA229" s="63"/>
      <c r="KRB229" s="58"/>
      <c r="KRC229" s="63"/>
      <c r="KRD229" s="58"/>
      <c r="KRE229" s="63"/>
      <c r="KRF229" s="58"/>
      <c r="KRG229" s="63"/>
      <c r="KRH229" s="58"/>
      <c r="KRI229" s="63"/>
      <c r="KRJ229" s="58"/>
      <c r="KRK229" s="63"/>
      <c r="KRL229" s="58"/>
      <c r="KRM229" s="63"/>
      <c r="KRN229" s="58"/>
      <c r="KRO229" s="63"/>
      <c r="KRP229" s="58"/>
      <c r="KRQ229" s="63"/>
      <c r="KRR229" s="58"/>
      <c r="KRS229" s="63"/>
      <c r="KRT229" s="58"/>
      <c r="KRU229" s="63"/>
      <c r="KRV229" s="58"/>
      <c r="KRW229" s="63"/>
      <c r="KRX229" s="58"/>
      <c r="KRY229" s="63"/>
      <c r="KRZ229" s="58"/>
      <c r="KSA229" s="63"/>
      <c r="KSB229" s="58"/>
      <c r="KSC229" s="63"/>
      <c r="KSD229" s="58"/>
      <c r="KSE229" s="63"/>
      <c r="KSF229" s="58"/>
      <c r="KSG229" s="63"/>
      <c r="KSH229" s="58"/>
      <c r="KSI229" s="63"/>
      <c r="KSJ229" s="58"/>
      <c r="KSK229" s="63"/>
      <c r="KSL229" s="58"/>
      <c r="KSM229" s="63"/>
      <c r="KSN229" s="58"/>
      <c r="KSO229" s="63"/>
      <c r="KSP229" s="58"/>
      <c r="KSQ229" s="63"/>
      <c r="KSR229" s="58"/>
      <c r="KSS229" s="63"/>
      <c r="KST229" s="58"/>
      <c r="KSU229" s="63"/>
      <c r="KSV229" s="58"/>
      <c r="KSW229" s="63"/>
      <c r="KSX229" s="58"/>
      <c r="KSY229" s="63"/>
      <c r="KSZ229" s="58"/>
      <c r="KTA229" s="63"/>
      <c r="KTB229" s="58"/>
      <c r="KTC229" s="63"/>
      <c r="KTD229" s="58"/>
      <c r="KTE229" s="63"/>
      <c r="KTF229" s="58"/>
      <c r="KTG229" s="63"/>
      <c r="KTH229" s="58"/>
      <c r="KTI229" s="63"/>
      <c r="KTJ229" s="58"/>
      <c r="KTK229" s="63"/>
      <c r="KTL229" s="58"/>
      <c r="KTM229" s="63"/>
      <c r="KTN229" s="58"/>
      <c r="KTO229" s="63"/>
      <c r="KTP229" s="58"/>
      <c r="KTQ229" s="63"/>
      <c r="KTR229" s="58"/>
      <c r="KTS229" s="63"/>
      <c r="KTT229" s="58"/>
      <c r="KTU229" s="63"/>
      <c r="KTV229" s="58"/>
      <c r="KTW229" s="63"/>
      <c r="KTX229" s="58"/>
      <c r="KTY229" s="63"/>
      <c r="KTZ229" s="58"/>
      <c r="KUA229" s="63"/>
      <c r="KUB229" s="58"/>
      <c r="KUC229" s="63"/>
      <c r="KUD229" s="58"/>
      <c r="KUE229" s="63"/>
      <c r="KUF229" s="58"/>
      <c r="KUG229" s="63"/>
      <c r="KUH229" s="58"/>
      <c r="KUI229" s="63"/>
      <c r="KUJ229" s="58"/>
      <c r="KUK229" s="63"/>
      <c r="KUL229" s="58"/>
      <c r="KUM229" s="63"/>
      <c r="KUN229" s="58"/>
      <c r="KUO229" s="63"/>
      <c r="KUP229" s="58"/>
      <c r="KUQ229" s="63"/>
      <c r="KUR229" s="58"/>
      <c r="KUS229" s="63"/>
      <c r="KUT229" s="58"/>
      <c r="KUU229" s="63"/>
      <c r="KUV229" s="58"/>
      <c r="KUW229" s="63"/>
      <c r="KUX229" s="58"/>
      <c r="KUY229" s="63"/>
      <c r="KUZ229" s="58"/>
      <c r="KVA229" s="63"/>
      <c r="KVB229" s="58"/>
      <c r="KVC229" s="63"/>
      <c r="KVD229" s="58"/>
      <c r="KVE229" s="63"/>
      <c r="KVF229" s="58"/>
      <c r="KVG229" s="63"/>
      <c r="KVH229" s="58"/>
      <c r="KVI229" s="63"/>
      <c r="KVJ229" s="58"/>
      <c r="KVK229" s="63"/>
      <c r="KVL229" s="58"/>
      <c r="KVM229" s="63"/>
      <c r="KVN229" s="58"/>
      <c r="KVO229" s="63"/>
      <c r="KVP229" s="58"/>
      <c r="KVQ229" s="63"/>
      <c r="KVR229" s="58"/>
      <c r="KVS229" s="63"/>
      <c r="KVT229" s="58"/>
      <c r="KVU229" s="63"/>
      <c r="KVV229" s="58"/>
      <c r="KVW229" s="63"/>
      <c r="KVX229" s="58"/>
      <c r="KVY229" s="63"/>
      <c r="KVZ229" s="58"/>
      <c r="KWA229" s="63"/>
      <c r="KWB229" s="58"/>
      <c r="KWC229" s="63"/>
      <c r="KWD229" s="58"/>
      <c r="KWE229" s="63"/>
      <c r="KWF229" s="58"/>
      <c r="KWG229" s="63"/>
      <c r="KWH229" s="58"/>
      <c r="KWI229" s="63"/>
      <c r="KWJ229" s="58"/>
      <c r="KWK229" s="63"/>
      <c r="KWL229" s="58"/>
      <c r="KWM229" s="63"/>
      <c r="KWN229" s="58"/>
      <c r="KWO229" s="63"/>
      <c r="KWP229" s="58"/>
      <c r="KWQ229" s="63"/>
      <c r="KWR229" s="58"/>
      <c r="KWS229" s="63"/>
      <c r="KWT229" s="58"/>
      <c r="KWU229" s="63"/>
      <c r="KWV229" s="58"/>
      <c r="KWW229" s="63"/>
      <c r="KWX229" s="58"/>
      <c r="KWY229" s="63"/>
      <c r="KWZ229" s="58"/>
      <c r="KXA229" s="63"/>
      <c r="KXB229" s="58"/>
      <c r="KXC229" s="63"/>
      <c r="KXD229" s="58"/>
      <c r="KXE229" s="63"/>
      <c r="KXF229" s="58"/>
      <c r="KXG229" s="63"/>
      <c r="KXH229" s="58"/>
      <c r="KXI229" s="63"/>
      <c r="KXJ229" s="58"/>
      <c r="KXK229" s="63"/>
      <c r="KXL229" s="58"/>
      <c r="KXM229" s="63"/>
      <c r="KXN229" s="58"/>
      <c r="KXO229" s="63"/>
      <c r="KXP229" s="58"/>
      <c r="KXQ229" s="63"/>
      <c r="KXR229" s="58"/>
      <c r="KXS229" s="63"/>
      <c r="KXT229" s="58"/>
      <c r="KXU229" s="63"/>
      <c r="KXV229" s="58"/>
      <c r="KXW229" s="63"/>
      <c r="KXX229" s="58"/>
      <c r="KXY229" s="63"/>
      <c r="KXZ229" s="58"/>
      <c r="KYA229" s="63"/>
      <c r="KYB229" s="58"/>
      <c r="KYC229" s="63"/>
      <c r="KYD229" s="58"/>
      <c r="KYE229" s="63"/>
      <c r="KYF229" s="58"/>
      <c r="KYG229" s="63"/>
      <c r="KYH229" s="58"/>
      <c r="KYI229" s="63"/>
      <c r="KYJ229" s="58"/>
      <c r="KYK229" s="63"/>
      <c r="KYL229" s="58"/>
      <c r="KYM229" s="63"/>
      <c r="KYN229" s="58"/>
      <c r="KYO229" s="63"/>
      <c r="KYP229" s="58"/>
      <c r="KYQ229" s="63"/>
      <c r="KYR229" s="58"/>
      <c r="KYS229" s="63"/>
      <c r="KYT229" s="58"/>
      <c r="KYU229" s="63"/>
      <c r="KYV229" s="58"/>
      <c r="KYW229" s="63"/>
      <c r="KYX229" s="58"/>
      <c r="KYY229" s="63"/>
      <c r="KYZ229" s="58"/>
      <c r="KZA229" s="63"/>
      <c r="KZB229" s="58"/>
      <c r="KZC229" s="63"/>
      <c r="KZD229" s="58"/>
      <c r="KZE229" s="63"/>
      <c r="KZF229" s="58"/>
      <c r="KZG229" s="63"/>
      <c r="KZH229" s="58"/>
      <c r="KZI229" s="63"/>
      <c r="KZJ229" s="58"/>
      <c r="KZK229" s="63"/>
      <c r="KZL229" s="58"/>
      <c r="KZM229" s="63"/>
      <c r="KZN229" s="58"/>
      <c r="KZO229" s="63"/>
      <c r="KZP229" s="58"/>
      <c r="KZQ229" s="63"/>
      <c r="KZR229" s="58"/>
      <c r="KZS229" s="63"/>
      <c r="KZT229" s="58"/>
      <c r="KZU229" s="63"/>
      <c r="KZV229" s="58"/>
      <c r="KZW229" s="63"/>
      <c r="KZX229" s="58"/>
      <c r="KZY229" s="63"/>
      <c r="KZZ229" s="58"/>
      <c r="LAA229" s="63"/>
      <c r="LAB229" s="58"/>
      <c r="LAC229" s="63"/>
      <c r="LAD229" s="58"/>
      <c r="LAE229" s="63"/>
      <c r="LAF229" s="58"/>
      <c r="LAG229" s="63"/>
      <c r="LAH229" s="58"/>
      <c r="LAI229" s="63"/>
      <c r="LAJ229" s="58"/>
      <c r="LAK229" s="63"/>
      <c r="LAL229" s="58"/>
      <c r="LAM229" s="63"/>
      <c r="LAN229" s="58"/>
      <c r="LAO229" s="63"/>
      <c r="LAP229" s="58"/>
      <c r="LAQ229" s="63"/>
      <c r="LAR229" s="58"/>
      <c r="LAS229" s="63"/>
      <c r="LAT229" s="58"/>
      <c r="LAU229" s="63"/>
      <c r="LAV229" s="58"/>
      <c r="LAW229" s="63"/>
      <c r="LAX229" s="58"/>
      <c r="LAY229" s="63"/>
      <c r="LAZ229" s="58"/>
      <c r="LBA229" s="63"/>
      <c r="LBB229" s="58"/>
      <c r="LBC229" s="63"/>
      <c r="LBD229" s="58"/>
      <c r="LBE229" s="63"/>
      <c r="LBF229" s="58"/>
      <c r="LBG229" s="63"/>
      <c r="LBH229" s="58"/>
      <c r="LBI229" s="63"/>
      <c r="LBJ229" s="58"/>
      <c r="LBK229" s="63"/>
      <c r="LBL229" s="58"/>
      <c r="LBM229" s="63"/>
      <c r="LBN229" s="58"/>
      <c r="LBO229" s="63"/>
      <c r="LBP229" s="58"/>
      <c r="LBQ229" s="63"/>
      <c r="LBR229" s="58"/>
      <c r="LBS229" s="63"/>
      <c r="LBT229" s="58"/>
      <c r="LBU229" s="63"/>
      <c r="LBV229" s="58"/>
      <c r="LBW229" s="63"/>
      <c r="LBX229" s="58"/>
      <c r="LBY229" s="63"/>
      <c r="LBZ229" s="58"/>
      <c r="LCA229" s="63"/>
      <c r="LCB229" s="58"/>
      <c r="LCC229" s="63"/>
      <c r="LCD229" s="58"/>
      <c r="LCE229" s="63"/>
      <c r="LCF229" s="58"/>
      <c r="LCG229" s="63"/>
      <c r="LCH229" s="58"/>
      <c r="LCI229" s="63"/>
      <c r="LCJ229" s="58"/>
      <c r="LCK229" s="63"/>
      <c r="LCL229" s="58"/>
      <c r="LCM229" s="63"/>
      <c r="LCN229" s="58"/>
      <c r="LCO229" s="63"/>
      <c r="LCP229" s="58"/>
      <c r="LCQ229" s="63"/>
      <c r="LCR229" s="58"/>
      <c r="LCS229" s="63"/>
      <c r="LCT229" s="58"/>
      <c r="LCU229" s="63"/>
      <c r="LCV229" s="58"/>
      <c r="LCW229" s="63"/>
      <c r="LCX229" s="58"/>
      <c r="LCY229" s="63"/>
      <c r="LCZ229" s="58"/>
      <c r="LDA229" s="63"/>
      <c r="LDB229" s="58"/>
      <c r="LDC229" s="63"/>
      <c r="LDD229" s="58"/>
      <c r="LDE229" s="63"/>
      <c r="LDF229" s="58"/>
      <c r="LDG229" s="63"/>
      <c r="LDH229" s="58"/>
      <c r="LDI229" s="63"/>
      <c r="LDJ229" s="58"/>
      <c r="LDK229" s="63"/>
      <c r="LDL229" s="58"/>
      <c r="LDM229" s="63"/>
      <c r="LDN229" s="58"/>
      <c r="LDO229" s="63"/>
      <c r="LDP229" s="58"/>
      <c r="LDQ229" s="63"/>
      <c r="LDR229" s="58"/>
      <c r="LDS229" s="63"/>
      <c r="LDT229" s="58"/>
      <c r="LDU229" s="63"/>
      <c r="LDV229" s="58"/>
      <c r="LDW229" s="63"/>
      <c r="LDX229" s="58"/>
      <c r="LDY229" s="63"/>
      <c r="LDZ229" s="58"/>
      <c r="LEA229" s="63"/>
      <c r="LEB229" s="58"/>
      <c r="LEC229" s="63"/>
      <c r="LED229" s="58"/>
      <c r="LEE229" s="63"/>
      <c r="LEF229" s="58"/>
      <c r="LEG229" s="63"/>
      <c r="LEH229" s="58"/>
      <c r="LEI229" s="63"/>
      <c r="LEJ229" s="58"/>
      <c r="LEK229" s="63"/>
      <c r="LEL229" s="58"/>
      <c r="LEM229" s="63"/>
      <c r="LEN229" s="58"/>
      <c r="LEO229" s="63"/>
      <c r="LEP229" s="58"/>
      <c r="LEQ229" s="63"/>
      <c r="LER229" s="58"/>
      <c r="LES229" s="63"/>
      <c r="LET229" s="58"/>
      <c r="LEU229" s="63"/>
      <c r="LEV229" s="58"/>
      <c r="LEW229" s="63"/>
      <c r="LEX229" s="58"/>
      <c r="LEY229" s="63"/>
      <c r="LEZ229" s="58"/>
      <c r="LFA229" s="63"/>
      <c r="LFB229" s="58"/>
      <c r="LFC229" s="63"/>
      <c r="LFD229" s="58"/>
      <c r="LFE229" s="63"/>
      <c r="LFF229" s="58"/>
      <c r="LFG229" s="63"/>
      <c r="LFH229" s="58"/>
      <c r="LFI229" s="63"/>
      <c r="LFJ229" s="58"/>
      <c r="LFK229" s="63"/>
      <c r="LFL229" s="58"/>
      <c r="LFM229" s="63"/>
      <c r="LFN229" s="58"/>
      <c r="LFO229" s="63"/>
      <c r="LFP229" s="58"/>
      <c r="LFQ229" s="63"/>
      <c r="LFR229" s="58"/>
      <c r="LFS229" s="63"/>
      <c r="LFT229" s="58"/>
      <c r="LFU229" s="63"/>
      <c r="LFV229" s="58"/>
      <c r="LFW229" s="63"/>
      <c r="LFX229" s="58"/>
      <c r="LFY229" s="63"/>
      <c r="LFZ229" s="58"/>
      <c r="LGA229" s="63"/>
      <c r="LGB229" s="58"/>
      <c r="LGC229" s="63"/>
      <c r="LGD229" s="58"/>
      <c r="LGE229" s="63"/>
      <c r="LGF229" s="58"/>
      <c r="LGG229" s="63"/>
      <c r="LGH229" s="58"/>
      <c r="LGI229" s="63"/>
      <c r="LGJ229" s="58"/>
      <c r="LGK229" s="63"/>
      <c r="LGL229" s="58"/>
      <c r="LGM229" s="63"/>
      <c r="LGN229" s="58"/>
      <c r="LGO229" s="63"/>
      <c r="LGP229" s="58"/>
      <c r="LGQ229" s="63"/>
      <c r="LGR229" s="58"/>
      <c r="LGS229" s="63"/>
      <c r="LGT229" s="58"/>
      <c r="LGU229" s="63"/>
      <c r="LGV229" s="58"/>
      <c r="LGW229" s="63"/>
      <c r="LGX229" s="58"/>
      <c r="LGY229" s="63"/>
      <c r="LGZ229" s="58"/>
      <c r="LHA229" s="63"/>
      <c r="LHB229" s="58"/>
      <c r="LHC229" s="63"/>
      <c r="LHD229" s="58"/>
      <c r="LHE229" s="63"/>
      <c r="LHF229" s="58"/>
      <c r="LHG229" s="63"/>
      <c r="LHH229" s="58"/>
      <c r="LHI229" s="63"/>
      <c r="LHJ229" s="58"/>
      <c r="LHK229" s="63"/>
      <c r="LHL229" s="58"/>
      <c r="LHM229" s="63"/>
      <c r="LHN229" s="58"/>
      <c r="LHO229" s="63"/>
      <c r="LHP229" s="58"/>
      <c r="LHQ229" s="63"/>
      <c r="LHR229" s="58"/>
      <c r="LHS229" s="63"/>
      <c r="LHT229" s="58"/>
      <c r="LHU229" s="63"/>
      <c r="LHV229" s="58"/>
      <c r="LHW229" s="63"/>
      <c r="LHX229" s="58"/>
      <c r="LHY229" s="63"/>
      <c r="LHZ229" s="58"/>
      <c r="LIA229" s="63"/>
      <c r="LIB229" s="58"/>
      <c r="LIC229" s="63"/>
      <c r="LID229" s="58"/>
      <c r="LIE229" s="63"/>
      <c r="LIF229" s="58"/>
      <c r="LIG229" s="63"/>
      <c r="LIH229" s="58"/>
      <c r="LII229" s="63"/>
      <c r="LIJ229" s="58"/>
      <c r="LIK229" s="63"/>
      <c r="LIL229" s="58"/>
      <c r="LIM229" s="63"/>
      <c r="LIN229" s="58"/>
      <c r="LIO229" s="63"/>
      <c r="LIP229" s="58"/>
      <c r="LIQ229" s="63"/>
      <c r="LIR229" s="58"/>
      <c r="LIS229" s="63"/>
      <c r="LIT229" s="58"/>
      <c r="LIU229" s="63"/>
      <c r="LIV229" s="58"/>
      <c r="LIW229" s="63"/>
      <c r="LIX229" s="58"/>
      <c r="LIY229" s="63"/>
      <c r="LIZ229" s="58"/>
      <c r="LJA229" s="63"/>
      <c r="LJB229" s="58"/>
      <c r="LJC229" s="63"/>
      <c r="LJD229" s="58"/>
      <c r="LJE229" s="63"/>
      <c r="LJF229" s="58"/>
      <c r="LJG229" s="63"/>
      <c r="LJH229" s="58"/>
      <c r="LJI229" s="63"/>
      <c r="LJJ229" s="58"/>
      <c r="LJK229" s="63"/>
      <c r="LJL229" s="58"/>
      <c r="LJM229" s="63"/>
      <c r="LJN229" s="58"/>
      <c r="LJO229" s="63"/>
      <c r="LJP229" s="58"/>
      <c r="LJQ229" s="63"/>
      <c r="LJR229" s="58"/>
      <c r="LJS229" s="63"/>
      <c r="LJT229" s="58"/>
      <c r="LJU229" s="63"/>
      <c r="LJV229" s="58"/>
      <c r="LJW229" s="63"/>
      <c r="LJX229" s="58"/>
      <c r="LJY229" s="63"/>
      <c r="LJZ229" s="58"/>
      <c r="LKA229" s="63"/>
      <c r="LKB229" s="58"/>
      <c r="LKC229" s="63"/>
      <c r="LKD229" s="58"/>
      <c r="LKE229" s="63"/>
      <c r="LKF229" s="58"/>
      <c r="LKG229" s="63"/>
      <c r="LKH229" s="58"/>
      <c r="LKI229" s="63"/>
      <c r="LKJ229" s="58"/>
      <c r="LKK229" s="63"/>
      <c r="LKL229" s="58"/>
      <c r="LKM229" s="63"/>
      <c r="LKN229" s="58"/>
      <c r="LKO229" s="63"/>
      <c r="LKP229" s="58"/>
      <c r="LKQ229" s="63"/>
      <c r="LKR229" s="58"/>
      <c r="LKS229" s="63"/>
      <c r="LKT229" s="58"/>
      <c r="LKU229" s="63"/>
      <c r="LKV229" s="58"/>
      <c r="LKW229" s="63"/>
      <c r="LKX229" s="58"/>
      <c r="LKY229" s="63"/>
      <c r="LKZ229" s="58"/>
      <c r="LLA229" s="63"/>
      <c r="LLB229" s="58"/>
      <c r="LLC229" s="63"/>
      <c r="LLD229" s="58"/>
      <c r="LLE229" s="63"/>
      <c r="LLF229" s="58"/>
      <c r="LLG229" s="63"/>
      <c r="LLH229" s="58"/>
      <c r="LLI229" s="63"/>
      <c r="LLJ229" s="58"/>
      <c r="LLK229" s="63"/>
      <c r="LLL229" s="58"/>
      <c r="LLM229" s="63"/>
      <c r="LLN229" s="58"/>
      <c r="LLO229" s="63"/>
      <c r="LLP229" s="58"/>
      <c r="LLQ229" s="63"/>
      <c r="LLR229" s="58"/>
      <c r="LLS229" s="63"/>
      <c r="LLT229" s="58"/>
      <c r="LLU229" s="63"/>
      <c r="LLV229" s="58"/>
      <c r="LLW229" s="63"/>
      <c r="LLX229" s="58"/>
      <c r="LLY229" s="63"/>
      <c r="LLZ229" s="58"/>
      <c r="LMA229" s="63"/>
      <c r="LMB229" s="58"/>
      <c r="LMC229" s="63"/>
      <c r="LMD229" s="58"/>
      <c r="LME229" s="63"/>
      <c r="LMF229" s="58"/>
      <c r="LMG229" s="63"/>
      <c r="LMH229" s="58"/>
      <c r="LMI229" s="63"/>
      <c r="LMJ229" s="58"/>
      <c r="LMK229" s="63"/>
      <c r="LML229" s="58"/>
      <c r="LMM229" s="63"/>
      <c r="LMN229" s="58"/>
      <c r="LMO229" s="63"/>
      <c r="LMP229" s="58"/>
      <c r="LMQ229" s="63"/>
      <c r="LMR229" s="58"/>
      <c r="LMS229" s="63"/>
      <c r="LMT229" s="58"/>
      <c r="LMU229" s="63"/>
      <c r="LMV229" s="58"/>
      <c r="LMW229" s="63"/>
      <c r="LMX229" s="58"/>
      <c r="LMY229" s="63"/>
      <c r="LMZ229" s="58"/>
      <c r="LNA229" s="63"/>
      <c r="LNB229" s="58"/>
      <c r="LNC229" s="63"/>
      <c r="LND229" s="58"/>
      <c r="LNE229" s="63"/>
      <c r="LNF229" s="58"/>
      <c r="LNG229" s="63"/>
      <c r="LNH229" s="58"/>
      <c r="LNI229" s="63"/>
      <c r="LNJ229" s="58"/>
      <c r="LNK229" s="63"/>
      <c r="LNL229" s="58"/>
      <c r="LNM229" s="63"/>
      <c r="LNN229" s="58"/>
      <c r="LNO229" s="63"/>
      <c r="LNP229" s="58"/>
      <c r="LNQ229" s="63"/>
      <c r="LNR229" s="58"/>
      <c r="LNS229" s="63"/>
      <c r="LNT229" s="58"/>
      <c r="LNU229" s="63"/>
      <c r="LNV229" s="58"/>
      <c r="LNW229" s="63"/>
      <c r="LNX229" s="58"/>
      <c r="LNY229" s="63"/>
      <c r="LNZ229" s="58"/>
      <c r="LOA229" s="63"/>
      <c r="LOB229" s="58"/>
      <c r="LOC229" s="63"/>
      <c r="LOD229" s="58"/>
      <c r="LOE229" s="63"/>
      <c r="LOF229" s="58"/>
      <c r="LOG229" s="63"/>
      <c r="LOH229" s="58"/>
      <c r="LOI229" s="63"/>
      <c r="LOJ229" s="58"/>
      <c r="LOK229" s="63"/>
      <c r="LOL229" s="58"/>
      <c r="LOM229" s="63"/>
      <c r="LON229" s="58"/>
      <c r="LOO229" s="63"/>
      <c r="LOP229" s="58"/>
      <c r="LOQ229" s="63"/>
      <c r="LOR229" s="58"/>
      <c r="LOS229" s="63"/>
      <c r="LOT229" s="58"/>
      <c r="LOU229" s="63"/>
      <c r="LOV229" s="58"/>
      <c r="LOW229" s="63"/>
      <c r="LOX229" s="58"/>
      <c r="LOY229" s="63"/>
      <c r="LOZ229" s="58"/>
      <c r="LPA229" s="63"/>
      <c r="LPB229" s="58"/>
      <c r="LPC229" s="63"/>
      <c r="LPD229" s="58"/>
      <c r="LPE229" s="63"/>
      <c r="LPF229" s="58"/>
      <c r="LPG229" s="63"/>
      <c r="LPH229" s="58"/>
      <c r="LPI229" s="63"/>
      <c r="LPJ229" s="58"/>
      <c r="LPK229" s="63"/>
      <c r="LPL229" s="58"/>
      <c r="LPM229" s="63"/>
      <c r="LPN229" s="58"/>
      <c r="LPO229" s="63"/>
      <c r="LPP229" s="58"/>
      <c r="LPQ229" s="63"/>
      <c r="LPR229" s="58"/>
      <c r="LPS229" s="63"/>
      <c r="LPT229" s="58"/>
      <c r="LPU229" s="63"/>
      <c r="LPV229" s="58"/>
      <c r="LPW229" s="63"/>
      <c r="LPX229" s="58"/>
      <c r="LPY229" s="63"/>
      <c r="LPZ229" s="58"/>
      <c r="LQA229" s="63"/>
      <c r="LQB229" s="58"/>
      <c r="LQC229" s="63"/>
      <c r="LQD229" s="58"/>
      <c r="LQE229" s="63"/>
      <c r="LQF229" s="58"/>
      <c r="LQG229" s="63"/>
      <c r="LQH229" s="58"/>
      <c r="LQI229" s="63"/>
      <c r="LQJ229" s="58"/>
      <c r="LQK229" s="63"/>
      <c r="LQL229" s="58"/>
      <c r="LQM229" s="63"/>
      <c r="LQN229" s="58"/>
      <c r="LQO229" s="63"/>
      <c r="LQP229" s="58"/>
      <c r="LQQ229" s="63"/>
      <c r="LQR229" s="58"/>
      <c r="LQS229" s="63"/>
      <c r="LQT229" s="58"/>
      <c r="LQU229" s="63"/>
      <c r="LQV229" s="58"/>
      <c r="LQW229" s="63"/>
      <c r="LQX229" s="58"/>
      <c r="LQY229" s="63"/>
      <c r="LQZ229" s="58"/>
      <c r="LRA229" s="63"/>
      <c r="LRB229" s="58"/>
      <c r="LRC229" s="63"/>
      <c r="LRD229" s="58"/>
      <c r="LRE229" s="63"/>
      <c r="LRF229" s="58"/>
      <c r="LRG229" s="63"/>
      <c r="LRH229" s="58"/>
      <c r="LRI229" s="63"/>
      <c r="LRJ229" s="58"/>
      <c r="LRK229" s="63"/>
      <c r="LRL229" s="58"/>
      <c r="LRM229" s="63"/>
      <c r="LRN229" s="58"/>
      <c r="LRO229" s="63"/>
      <c r="LRP229" s="58"/>
      <c r="LRQ229" s="63"/>
      <c r="LRR229" s="58"/>
      <c r="LRS229" s="63"/>
      <c r="LRT229" s="58"/>
      <c r="LRU229" s="63"/>
      <c r="LRV229" s="58"/>
      <c r="LRW229" s="63"/>
      <c r="LRX229" s="58"/>
      <c r="LRY229" s="63"/>
      <c r="LRZ229" s="58"/>
      <c r="LSA229" s="63"/>
      <c r="LSB229" s="58"/>
      <c r="LSC229" s="63"/>
      <c r="LSD229" s="58"/>
      <c r="LSE229" s="63"/>
      <c r="LSF229" s="58"/>
      <c r="LSG229" s="63"/>
      <c r="LSH229" s="58"/>
      <c r="LSI229" s="63"/>
      <c r="LSJ229" s="58"/>
      <c r="LSK229" s="63"/>
      <c r="LSL229" s="58"/>
      <c r="LSM229" s="63"/>
      <c r="LSN229" s="58"/>
      <c r="LSO229" s="63"/>
      <c r="LSP229" s="58"/>
      <c r="LSQ229" s="63"/>
      <c r="LSR229" s="58"/>
      <c r="LSS229" s="63"/>
      <c r="LST229" s="58"/>
      <c r="LSU229" s="63"/>
      <c r="LSV229" s="58"/>
      <c r="LSW229" s="63"/>
      <c r="LSX229" s="58"/>
      <c r="LSY229" s="63"/>
      <c r="LSZ229" s="58"/>
      <c r="LTA229" s="63"/>
      <c r="LTB229" s="58"/>
      <c r="LTC229" s="63"/>
      <c r="LTD229" s="58"/>
      <c r="LTE229" s="63"/>
      <c r="LTF229" s="58"/>
      <c r="LTG229" s="63"/>
      <c r="LTH229" s="58"/>
      <c r="LTI229" s="63"/>
      <c r="LTJ229" s="58"/>
      <c r="LTK229" s="63"/>
      <c r="LTL229" s="58"/>
      <c r="LTM229" s="63"/>
      <c r="LTN229" s="58"/>
      <c r="LTO229" s="63"/>
      <c r="LTP229" s="58"/>
      <c r="LTQ229" s="63"/>
      <c r="LTR229" s="58"/>
      <c r="LTS229" s="63"/>
      <c r="LTT229" s="58"/>
      <c r="LTU229" s="63"/>
      <c r="LTV229" s="58"/>
      <c r="LTW229" s="63"/>
      <c r="LTX229" s="58"/>
      <c r="LTY229" s="63"/>
      <c r="LTZ229" s="58"/>
      <c r="LUA229" s="63"/>
      <c r="LUB229" s="58"/>
      <c r="LUC229" s="63"/>
      <c r="LUD229" s="58"/>
      <c r="LUE229" s="63"/>
      <c r="LUF229" s="58"/>
      <c r="LUG229" s="63"/>
      <c r="LUH229" s="58"/>
      <c r="LUI229" s="63"/>
      <c r="LUJ229" s="58"/>
      <c r="LUK229" s="63"/>
      <c r="LUL229" s="58"/>
      <c r="LUM229" s="63"/>
      <c r="LUN229" s="58"/>
      <c r="LUO229" s="63"/>
      <c r="LUP229" s="58"/>
      <c r="LUQ229" s="63"/>
      <c r="LUR229" s="58"/>
      <c r="LUS229" s="63"/>
      <c r="LUT229" s="58"/>
      <c r="LUU229" s="63"/>
      <c r="LUV229" s="58"/>
      <c r="LUW229" s="63"/>
      <c r="LUX229" s="58"/>
      <c r="LUY229" s="63"/>
      <c r="LUZ229" s="58"/>
      <c r="LVA229" s="63"/>
      <c r="LVB229" s="58"/>
      <c r="LVC229" s="63"/>
      <c r="LVD229" s="58"/>
      <c r="LVE229" s="63"/>
      <c r="LVF229" s="58"/>
      <c r="LVG229" s="63"/>
      <c r="LVH229" s="58"/>
      <c r="LVI229" s="63"/>
      <c r="LVJ229" s="58"/>
      <c r="LVK229" s="63"/>
      <c r="LVL229" s="58"/>
      <c r="LVM229" s="63"/>
      <c r="LVN229" s="58"/>
      <c r="LVO229" s="63"/>
      <c r="LVP229" s="58"/>
      <c r="LVQ229" s="63"/>
      <c r="LVR229" s="58"/>
      <c r="LVS229" s="63"/>
      <c r="LVT229" s="58"/>
      <c r="LVU229" s="63"/>
      <c r="LVV229" s="58"/>
      <c r="LVW229" s="63"/>
      <c r="LVX229" s="58"/>
      <c r="LVY229" s="63"/>
      <c r="LVZ229" s="58"/>
      <c r="LWA229" s="63"/>
      <c r="LWB229" s="58"/>
      <c r="LWC229" s="63"/>
      <c r="LWD229" s="58"/>
      <c r="LWE229" s="63"/>
      <c r="LWF229" s="58"/>
      <c r="LWG229" s="63"/>
      <c r="LWH229" s="58"/>
      <c r="LWI229" s="63"/>
      <c r="LWJ229" s="58"/>
      <c r="LWK229" s="63"/>
      <c r="LWL229" s="58"/>
      <c r="LWM229" s="63"/>
      <c r="LWN229" s="58"/>
      <c r="LWO229" s="63"/>
      <c r="LWP229" s="58"/>
      <c r="LWQ229" s="63"/>
      <c r="LWR229" s="58"/>
      <c r="LWS229" s="63"/>
      <c r="LWT229" s="58"/>
      <c r="LWU229" s="63"/>
      <c r="LWV229" s="58"/>
      <c r="LWW229" s="63"/>
      <c r="LWX229" s="58"/>
      <c r="LWY229" s="63"/>
      <c r="LWZ229" s="58"/>
      <c r="LXA229" s="63"/>
      <c r="LXB229" s="58"/>
      <c r="LXC229" s="63"/>
      <c r="LXD229" s="58"/>
      <c r="LXE229" s="63"/>
      <c r="LXF229" s="58"/>
      <c r="LXG229" s="63"/>
      <c r="LXH229" s="58"/>
      <c r="LXI229" s="63"/>
      <c r="LXJ229" s="58"/>
      <c r="LXK229" s="63"/>
      <c r="LXL229" s="58"/>
      <c r="LXM229" s="63"/>
      <c r="LXN229" s="58"/>
      <c r="LXO229" s="63"/>
      <c r="LXP229" s="58"/>
      <c r="LXQ229" s="63"/>
      <c r="LXR229" s="58"/>
      <c r="LXS229" s="63"/>
      <c r="LXT229" s="58"/>
      <c r="LXU229" s="63"/>
      <c r="LXV229" s="58"/>
      <c r="LXW229" s="63"/>
      <c r="LXX229" s="58"/>
      <c r="LXY229" s="63"/>
      <c r="LXZ229" s="58"/>
      <c r="LYA229" s="63"/>
      <c r="LYB229" s="58"/>
      <c r="LYC229" s="63"/>
      <c r="LYD229" s="58"/>
      <c r="LYE229" s="63"/>
      <c r="LYF229" s="58"/>
      <c r="LYG229" s="63"/>
      <c r="LYH229" s="58"/>
      <c r="LYI229" s="63"/>
      <c r="LYJ229" s="58"/>
      <c r="LYK229" s="63"/>
      <c r="LYL229" s="58"/>
      <c r="LYM229" s="63"/>
      <c r="LYN229" s="58"/>
      <c r="LYO229" s="63"/>
      <c r="LYP229" s="58"/>
      <c r="LYQ229" s="63"/>
      <c r="LYR229" s="58"/>
      <c r="LYS229" s="63"/>
      <c r="LYT229" s="58"/>
      <c r="LYU229" s="63"/>
      <c r="LYV229" s="58"/>
      <c r="LYW229" s="63"/>
      <c r="LYX229" s="58"/>
      <c r="LYY229" s="63"/>
      <c r="LYZ229" s="58"/>
      <c r="LZA229" s="63"/>
      <c r="LZB229" s="58"/>
      <c r="LZC229" s="63"/>
      <c r="LZD229" s="58"/>
      <c r="LZE229" s="63"/>
      <c r="LZF229" s="58"/>
      <c r="LZG229" s="63"/>
      <c r="LZH229" s="58"/>
      <c r="LZI229" s="63"/>
      <c r="LZJ229" s="58"/>
      <c r="LZK229" s="63"/>
      <c r="LZL229" s="58"/>
      <c r="LZM229" s="63"/>
      <c r="LZN229" s="58"/>
      <c r="LZO229" s="63"/>
      <c r="LZP229" s="58"/>
      <c r="LZQ229" s="63"/>
      <c r="LZR229" s="58"/>
      <c r="LZS229" s="63"/>
      <c r="LZT229" s="58"/>
      <c r="LZU229" s="63"/>
      <c r="LZV229" s="58"/>
      <c r="LZW229" s="63"/>
      <c r="LZX229" s="58"/>
      <c r="LZY229" s="63"/>
      <c r="LZZ229" s="58"/>
      <c r="MAA229" s="63"/>
      <c r="MAB229" s="58"/>
      <c r="MAC229" s="63"/>
      <c r="MAD229" s="58"/>
      <c r="MAE229" s="63"/>
      <c r="MAF229" s="58"/>
      <c r="MAG229" s="63"/>
      <c r="MAH229" s="58"/>
      <c r="MAI229" s="63"/>
      <c r="MAJ229" s="58"/>
      <c r="MAK229" s="63"/>
      <c r="MAL229" s="58"/>
      <c r="MAM229" s="63"/>
      <c r="MAN229" s="58"/>
      <c r="MAO229" s="63"/>
      <c r="MAP229" s="58"/>
      <c r="MAQ229" s="63"/>
      <c r="MAR229" s="58"/>
      <c r="MAS229" s="63"/>
      <c r="MAT229" s="58"/>
      <c r="MAU229" s="63"/>
      <c r="MAV229" s="58"/>
      <c r="MAW229" s="63"/>
      <c r="MAX229" s="58"/>
      <c r="MAY229" s="63"/>
      <c r="MAZ229" s="58"/>
      <c r="MBA229" s="63"/>
      <c r="MBB229" s="58"/>
      <c r="MBC229" s="63"/>
      <c r="MBD229" s="58"/>
      <c r="MBE229" s="63"/>
      <c r="MBF229" s="58"/>
      <c r="MBG229" s="63"/>
      <c r="MBH229" s="58"/>
      <c r="MBI229" s="63"/>
      <c r="MBJ229" s="58"/>
      <c r="MBK229" s="63"/>
      <c r="MBL229" s="58"/>
      <c r="MBM229" s="63"/>
      <c r="MBN229" s="58"/>
      <c r="MBO229" s="63"/>
      <c r="MBP229" s="58"/>
      <c r="MBQ229" s="63"/>
      <c r="MBR229" s="58"/>
      <c r="MBS229" s="63"/>
      <c r="MBT229" s="58"/>
      <c r="MBU229" s="63"/>
      <c r="MBV229" s="58"/>
      <c r="MBW229" s="63"/>
      <c r="MBX229" s="58"/>
      <c r="MBY229" s="63"/>
      <c r="MBZ229" s="58"/>
      <c r="MCA229" s="63"/>
      <c r="MCB229" s="58"/>
      <c r="MCC229" s="63"/>
      <c r="MCD229" s="58"/>
      <c r="MCE229" s="63"/>
      <c r="MCF229" s="58"/>
      <c r="MCG229" s="63"/>
      <c r="MCH229" s="58"/>
      <c r="MCI229" s="63"/>
      <c r="MCJ229" s="58"/>
      <c r="MCK229" s="63"/>
      <c r="MCL229" s="58"/>
      <c r="MCM229" s="63"/>
      <c r="MCN229" s="58"/>
      <c r="MCO229" s="63"/>
      <c r="MCP229" s="58"/>
      <c r="MCQ229" s="63"/>
      <c r="MCR229" s="58"/>
      <c r="MCS229" s="63"/>
      <c r="MCT229" s="58"/>
      <c r="MCU229" s="63"/>
      <c r="MCV229" s="58"/>
      <c r="MCW229" s="63"/>
      <c r="MCX229" s="58"/>
      <c r="MCY229" s="63"/>
      <c r="MCZ229" s="58"/>
      <c r="MDA229" s="63"/>
      <c r="MDB229" s="58"/>
      <c r="MDC229" s="63"/>
      <c r="MDD229" s="58"/>
      <c r="MDE229" s="63"/>
      <c r="MDF229" s="58"/>
      <c r="MDG229" s="63"/>
      <c r="MDH229" s="58"/>
      <c r="MDI229" s="63"/>
      <c r="MDJ229" s="58"/>
      <c r="MDK229" s="63"/>
      <c r="MDL229" s="58"/>
      <c r="MDM229" s="63"/>
      <c r="MDN229" s="58"/>
      <c r="MDO229" s="63"/>
      <c r="MDP229" s="58"/>
      <c r="MDQ229" s="63"/>
      <c r="MDR229" s="58"/>
      <c r="MDS229" s="63"/>
      <c r="MDT229" s="58"/>
      <c r="MDU229" s="63"/>
      <c r="MDV229" s="58"/>
      <c r="MDW229" s="63"/>
      <c r="MDX229" s="58"/>
      <c r="MDY229" s="63"/>
      <c r="MDZ229" s="58"/>
      <c r="MEA229" s="63"/>
      <c r="MEB229" s="58"/>
      <c r="MEC229" s="63"/>
      <c r="MED229" s="58"/>
      <c r="MEE229" s="63"/>
      <c r="MEF229" s="58"/>
      <c r="MEG229" s="63"/>
      <c r="MEH229" s="58"/>
      <c r="MEI229" s="63"/>
      <c r="MEJ229" s="58"/>
      <c r="MEK229" s="63"/>
      <c r="MEL229" s="58"/>
      <c r="MEM229" s="63"/>
      <c r="MEN229" s="58"/>
      <c r="MEO229" s="63"/>
      <c r="MEP229" s="58"/>
      <c r="MEQ229" s="63"/>
      <c r="MER229" s="58"/>
      <c r="MES229" s="63"/>
      <c r="MET229" s="58"/>
      <c r="MEU229" s="63"/>
      <c r="MEV229" s="58"/>
      <c r="MEW229" s="63"/>
      <c r="MEX229" s="58"/>
      <c r="MEY229" s="63"/>
      <c r="MEZ229" s="58"/>
      <c r="MFA229" s="63"/>
      <c r="MFB229" s="58"/>
      <c r="MFC229" s="63"/>
      <c r="MFD229" s="58"/>
      <c r="MFE229" s="63"/>
      <c r="MFF229" s="58"/>
      <c r="MFG229" s="63"/>
      <c r="MFH229" s="58"/>
      <c r="MFI229" s="63"/>
      <c r="MFJ229" s="58"/>
      <c r="MFK229" s="63"/>
      <c r="MFL229" s="58"/>
      <c r="MFM229" s="63"/>
      <c r="MFN229" s="58"/>
      <c r="MFO229" s="63"/>
      <c r="MFP229" s="58"/>
      <c r="MFQ229" s="63"/>
      <c r="MFR229" s="58"/>
      <c r="MFS229" s="63"/>
      <c r="MFT229" s="58"/>
      <c r="MFU229" s="63"/>
      <c r="MFV229" s="58"/>
      <c r="MFW229" s="63"/>
      <c r="MFX229" s="58"/>
      <c r="MFY229" s="63"/>
      <c r="MFZ229" s="58"/>
      <c r="MGA229" s="63"/>
      <c r="MGB229" s="58"/>
      <c r="MGC229" s="63"/>
      <c r="MGD229" s="58"/>
      <c r="MGE229" s="63"/>
      <c r="MGF229" s="58"/>
      <c r="MGG229" s="63"/>
      <c r="MGH229" s="58"/>
      <c r="MGI229" s="63"/>
      <c r="MGJ229" s="58"/>
      <c r="MGK229" s="63"/>
      <c r="MGL229" s="58"/>
      <c r="MGM229" s="63"/>
      <c r="MGN229" s="58"/>
      <c r="MGO229" s="63"/>
      <c r="MGP229" s="58"/>
      <c r="MGQ229" s="63"/>
      <c r="MGR229" s="58"/>
      <c r="MGS229" s="63"/>
      <c r="MGT229" s="58"/>
      <c r="MGU229" s="63"/>
      <c r="MGV229" s="58"/>
      <c r="MGW229" s="63"/>
      <c r="MGX229" s="58"/>
      <c r="MGY229" s="63"/>
      <c r="MGZ229" s="58"/>
      <c r="MHA229" s="63"/>
      <c r="MHB229" s="58"/>
      <c r="MHC229" s="63"/>
      <c r="MHD229" s="58"/>
      <c r="MHE229" s="63"/>
      <c r="MHF229" s="58"/>
      <c r="MHG229" s="63"/>
      <c r="MHH229" s="58"/>
      <c r="MHI229" s="63"/>
      <c r="MHJ229" s="58"/>
      <c r="MHK229" s="63"/>
      <c r="MHL229" s="58"/>
      <c r="MHM229" s="63"/>
      <c r="MHN229" s="58"/>
      <c r="MHO229" s="63"/>
      <c r="MHP229" s="58"/>
      <c r="MHQ229" s="63"/>
      <c r="MHR229" s="58"/>
      <c r="MHS229" s="63"/>
      <c r="MHT229" s="58"/>
      <c r="MHU229" s="63"/>
      <c r="MHV229" s="58"/>
      <c r="MHW229" s="63"/>
      <c r="MHX229" s="58"/>
      <c r="MHY229" s="63"/>
      <c r="MHZ229" s="58"/>
      <c r="MIA229" s="63"/>
      <c r="MIB229" s="58"/>
      <c r="MIC229" s="63"/>
      <c r="MID229" s="58"/>
      <c r="MIE229" s="63"/>
      <c r="MIF229" s="58"/>
      <c r="MIG229" s="63"/>
      <c r="MIH229" s="58"/>
      <c r="MII229" s="63"/>
      <c r="MIJ229" s="58"/>
      <c r="MIK229" s="63"/>
      <c r="MIL229" s="58"/>
      <c r="MIM229" s="63"/>
      <c r="MIN229" s="58"/>
      <c r="MIO229" s="63"/>
      <c r="MIP229" s="58"/>
      <c r="MIQ229" s="63"/>
      <c r="MIR229" s="58"/>
      <c r="MIS229" s="63"/>
      <c r="MIT229" s="58"/>
      <c r="MIU229" s="63"/>
      <c r="MIV229" s="58"/>
      <c r="MIW229" s="63"/>
      <c r="MIX229" s="58"/>
      <c r="MIY229" s="63"/>
      <c r="MIZ229" s="58"/>
      <c r="MJA229" s="63"/>
      <c r="MJB229" s="58"/>
      <c r="MJC229" s="63"/>
      <c r="MJD229" s="58"/>
      <c r="MJE229" s="63"/>
      <c r="MJF229" s="58"/>
      <c r="MJG229" s="63"/>
      <c r="MJH229" s="58"/>
      <c r="MJI229" s="63"/>
      <c r="MJJ229" s="58"/>
      <c r="MJK229" s="63"/>
      <c r="MJL229" s="58"/>
      <c r="MJM229" s="63"/>
      <c r="MJN229" s="58"/>
      <c r="MJO229" s="63"/>
      <c r="MJP229" s="58"/>
      <c r="MJQ229" s="63"/>
      <c r="MJR229" s="58"/>
      <c r="MJS229" s="63"/>
      <c r="MJT229" s="58"/>
      <c r="MJU229" s="63"/>
      <c r="MJV229" s="58"/>
      <c r="MJW229" s="63"/>
      <c r="MJX229" s="58"/>
      <c r="MJY229" s="63"/>
      <c r="MJZ229" s="58"/>
      <c r="MKA229" s="63"/>
      <c r="MKB229" s="58"/>
      <c r="MKC229" s="63"/>
      <c r="MKD229" s="58"/>
      <c r="MKE229" s="63"/>
      <c r="MKF229" s="58"/>
      <c r="MKG229" s="63"/>
      <c r="MKH229" s="58"/>
      <c r="MKI229" s="63"/>
      <c r="MKJ229" s="58"/>
      <c r="MKK229" s="63"/>
      <c r="MKL229" s="58"/>
      <c r="MKM229" s="63"/>
      <c r="MKN229" s="58"/>
      <c r="MKO229" s="63"/>
      <c r="MKP229" s="58"/>
      <c r="MKQ229" s="63"/>
      <c r="MKR229" s="58"/>
      <c r="MKS229" s="63"/>
      <c r="MKT229" s="58"/>
      <c r="MKU229" s="63"/>
      <c r="MKV229" s="58"/>
      <c r="MKW229" s="63"/>
      <c r="MKX229" s="58"/>
      <c r="MKY229" s="63"/>
      <c r="MKZ229" s="58"/>
      <c r="MLA229" s="63"/>
      <c r="MLB229" s="58"/>
      <c r="MLC229" s="63"/>
      <c r="MLD229" s="58"/>
      <c r="MLE229" s="63"/>
      <c r="MLF229" s="58"/>
      <c r="MLG229" s="63"/>
      <c r="MLH229" s="58"/>
      <c r="MLI229" s="63"/>
      <c r="MLJ229" s="58"/>
      <c r="MLK229" s="63"/>
      <c r="MLL229" s="58"/>
      <c r="MLM229" s="63"/>
      <c r="MLN229" s="58"/>
      <c r="MLO229" s="63"/>
      <c r="MLP229" s="58"/>
      <c r="MLQ229" s="63"/>
      <c r="MLR229" s="58"/>
      <c r="MLS229" s="63"/>
      <c r="MLT229" s="58"/>
      <c r="MLU229" s="63"/>
      <c r="MLV229" s="58"/>
      <c r="MLW229" s="63"/>
      <c r="MLX229" s="58"/>
      <c r="MLY229" s="63"/>
      <c r="MLZ229" s="58"/>
      <c r="MMA229" s="63"/>
      <c r="MMB229" s="58"/>
      <c r="MMC229" s="63"/>
      <c r="MMD229" s="58"/>
      <c r="MME229" s="63"/>
      <c r="MMF229" s="58"/>
      <c r="MMG229" s="63"/>
      <c r="MMH229" s="58"/>
      <c r="MMI229" s="63"/>
      <c r="MMJ229" s="58"/>
      <c r="MMK229" s="63"/>
      <c r="MML229" s="58"/>
      <c r="MMM229" s="63"/>
      <c r="MMN229" s="58"/>
      <c r="MMO229" s="63"/>
      <c r="MMP229" s="58"/>
      <c r="MMQ229" s="63"/>
      <c r="MMR229" s="58"/>
      <c r="MMS229" s="63"/>
      <c r="MMT229" s="58"/>
      <c r="MMU229" s="63"/>
      <c r="MMV229" s="58"/>
      <c r="MMW229" s="63"/>
      <c r="MMX229" s="58"/>
      <c r="MMY229" s="63"/>
      <c r="MMZ229" s="58"/>
      <c r="MNA229" s="63"/>
      <c r="MNB229" s="58"/>
      <c r="MNC229" s="63"/>
      <c r="MND229" s="58"/>
      <c r="MNE229" s="63"/>
      <c r="MNF229" s="58"/>
      <c r="MNG229" s="63"/>
      <c r="MNH229" s="58"/>
      <c r="MNI229" s="63"/>
      <c r="MNJ229" s="58"/>
      <c r="MNK229" s="63"/>
      <c r="MNL229" s="58"/>
      <c r="MNM229" s="63"/>
      <c r="MNN229" s="58"/>
      <c r="MNO229" s="63"/>
      <c r="MNP229" s="58"/>
      <c r="MNQ229" s="63"/>
      <c r="MNR229" s="58"/>
      <c r="MNS229" s="63"/>
      <c r="MNT229" s="58"/>
      <c r="MNU229" s="63"/>
      <c r="MNV229" s="58"/>
      <c r="MNW229" s="63"/>
      <c r="MNX229" s="58"/>
      <c r="MNY229" s="63"/>
      <c r="MNZ229" s="58"/>
      <c r="MOA229" s="63"/>
      <c r="MOB229" s="58"/>
      <c r="MOC229" s="63"/>
      <c r="MOD229" s="58"/>
      <c r="MOE229" s="63"/>
      <c r="MOF229" s="58"/>
      <c r="MOG229" s="63"/>
      <c r="MOH229" s="58"/>
      <c r="MOI229" s="63"/>
      <c r="MOJ229" s="58"/>
      <c r="MOK229" s="63"/>
      <c r="MOL229" s="58"/>
      <c r="MOM229" s="63"/>
      <c r="MON229" s="58"/>
      <c r="MOO229" s="63"/>
      <c r="MOP229" s="58"/>
      <c r="MOQ229" s="63"/>
      <c r="MOR229" s="58"/>
      <c r="MOS229" s="63"/>
      <c r="MOT229" s="58"/>
      <c r="MOU229" s="63"/>
      <c r="MOV229" s="58"/>
      <c r="MOW229" s="63"/>
      <c r="MOX229" s="58"/>
      <c r="MOY229" s="63"/>
      <c r="MOZ229" s="58"/>
      <c r="MPA229" s="63"/>
      <c r="MPB229" s="58"/>
      <c r="MPC229" s="63"/>
      <c r="MPD229" s="58"/>
      <c r="MPE229" s="63"/>
      <c r="MPF229" s="58"/>
      <c r="MPG229" s="63"/>
      <c r="MPH229" s="58"/>
      <c r="MPI229" s="63"/>
      <c r="MPJ229" s="58"/>
      <c r="MPK229" s="63"/>
      <c r="MPL229" s="58"/>
      <c r="MPM229" s="63"/>
      <c r="MPN229" s="58"/>
      <c r="MPO229" s="63"/>
      <c r="MPP229" s="58"/>
      <c r="MPQ229" s="63"/>
      <c r="MPR229" s="58"/>
      <c r="MPS229" s="63"/>
      <c r="MPT229" s="58"/>
      <c r="MPU229" s="63"/>
      <c r="MPV229" s="58"/>
      <c r="MPW229" s="63"/>
      <c r="MPX229" s="58"/>
      <c r="MPY229" s="63"/>
      <c r="MPZ229" s="58"/>
      <c r="MQA229" s="63"/>
      <c r="MQB229" s="58"/>
      <c r="MQC229" s="63"/>
      <c r="MQD229" s="58"/>
      <c r="MQE229" s="63"/>
      <c r="MQF229" s="58"/>
      <c r="MQG229" s="63"/>
      <c r="MQH229" s="58"/>
      <c r="MQI229" s="63"/>
      <c r="MQJ229" s="58"/>
      <c r="MQK229" s="63"/>
      <c r="MQL229" s="58"/>
      <c r="MQM229" s="63"/>
      <c r="MQN229" s="58"/>
      <c r="MQO229" s="63"/>
      <c r="MQP229" s="58"/>
      <c r="MQQ229" s="63"/>
      <c r="MQR229" s="58"/>
      <c r="MQS229" s="63"/>
      <c r="MQT229" s="58"/>
      <c r="MQU229" s="63"/>
      <c r="MQV229" s="58"/>
      <c r="MQW229" s="63"/>
      <c r="MQX229" s="58"/>
      <c r="MQY229" s="63"/>
      <c r="MQZ229" s="58"/>
      <c r="MRA229" s="63"/>
      <c r="MRB229" s="58"/>
      <c r="MRC229" s="63"/>
      <c r="MRD229" s="58"/>
      <c r="MRE229" s="63"/>
      <c r="MRF229" s="58"/>
      <c r="MRG229" s="63"/>
      <c r="MRH229" s="58"/>
      <c r="MRI229" s="63"/>
      <c r="MRJ229" s="58"/>
      <c r="MRK229" s="63"/>
      <c r="MRL229" s="58"/>
      <c r="MRM229" s="63"/>
      <c r="MRN229" s="58"/>
      <c r="MRO229" s="63"/>
      <c r="MRP229" s="58"/>
      <c r="MRQ229" s="63"/>
      <c r="MRR229" s="58"/>
      <c r="MRS229" s="63"/>
      <c r="MRT229" s="58"/>
      <c r="MRU229" s="63"/>
      <c r="MRV229" s="58"/>
      <c r="MRW229" s="63"/>
      <c r="MRX229" s="58"/>
      <c r="MRY229" s="63"/>
      <c r="MRZ229" s="58"/>
      <c r="MSA229" s="63"/>
      <c r="MSB229" s="58"/>
      <c r="MSC229" s="63"/>
      <c r="MSD229" s="58"/>
      <c r="MSE229" s="63"/>
      <c r="MSF229" s="58"/>
      <c r="MSG229" s="63"/>
      <c r="MSH229" s="58"/>
      <c r="MSI229" s="63"/>
      <c r="MSJ229" s="58"/>
      <c r="MSK229" s="63"/>
      <c r="MSL229" s="58"/>
      <c r="MSM229" s="63"/>
      <c r="MSN229" s="58"/>
      <c r="MSO229" s="63"/>
      <c r="MSP229" s="58"/>
      <c r="MSQ229" s="63"/>
      <c r="MSR229" s="58"/>
      <c r="MSS229" s="63"/>
      <c r="MST229" s="58"/>
      <c r="MSU229" s="63"/>
      <c r="MSV229" s="58"/>
      <c r="MSW229" s="63"/>
      <c r="MSX229" s="58"/>
      <c r="MSY229" s="63"/>
      <c r="MSZ229" s="58"/>
      <c r="MTA229" s="63"/>
      <c r="MTB229" s="58"/>
      <c r="MTC229" s="63"/>
      <c r="MTD229" s="58"/>
      <c r="MTE229" s="63"/>
      <c r="MTF229" s="58"/>
      <c r="MTG229" s="63"/>
      <c r="MTH229" s="58"/>
      <c r="MTI229" s="63"/>
      <c r="MTJ229" s="58"/>
      <c r="MTK229" s="63"/>
      <c r="MTL229" s="58"/>
      <c r="MTM229" s="63"/>
      <c r="MTN229" s="58"/>
      <c r="MTO229" s="63"/>
      <c r="MTP229" s="58"/>
      <c r="MTQ229" s="63"/>
      <c r="MTR229" s="58"/>
      <c r="MTS229" s="63"/>
      <c r="MTT229" s="58"/>
      <c r="MTU229" s="63"/>
      <c r="MTV229" s="58"/>
      <c r="MTW229" s="63"/>
      <c r="MTX229" s="58"/>
      <c r="MTY229" s="63"/>
      <c r="MTZ229" s="58"/>
      <c r="MUA229" s="63"/>
      <c r="MUB229" s="58"/>
      <c r="MUC229" s="63"/>
      <c r="MUD229" s="58"/>
      <c r="MUE229" s="63"/>
      <c r="MUF229" s="58"/>
      <c r="MUG229" s="63"/>
      <c r="MUH229" s="58"/>
      <c r="MUI229" s="63"/>
      <c r="MUJ229" s="58"/>
      <c r="MUK229" s="63"/>
      <c r="MUL229" s="58"/>
      <c r="MUM229" s="63"/>
      <c r="MUN229" s="58"/>
      <c r="MUO229" s="63"/>
      <c r="MUP229" s="58"/>
      <c r="MUQ229" s="63"/>
      <c r="MUR229" s="58"/>
      <c r="MUS229" s="63"/>
      <c r="MUT229" s="58"/>
      <c r="MUU229" s="63"/>
      <c r="MUV229" s="58"/>
      <c r="MUW229" s="63"/>
      <c r="MUX229" s="58"/>
      <c r="MUY229" s="63"/>
      <c r="MUZ229" s="58"/>
      <c r="MVA229" s="63"/>
      <c r="MVB229" s="58"/>
      <c r="MVC229" s="63"/>
      <c r="MVD229" s="58"/>
      <c r="MVE229" s="63"/>
      <c r="MVF229" s="58"/>
      <c r="MVG229" s="63"/>
      <c r="MVH229" s="58"/>
      <c r="MVI229" s="63"/>
      <c r="MVJ229" s="58"/>
      <c r="MVK229" s="63"/>
      <c r="MVL229" s="58"/>
      <c r="MVM229" s="63"/>
      <c r="MVN229" s="58"/>
      <c r="MVO229" s="63"/>
      <c r="MVP229" s="58"/>
      <c r="MVQ229" s="63"/>
      <c r="MVR229" s="58"/>
      <c r="MVS229" s="63"/>
      <c r="MVT229" s="58"/>
      <c r="MVU229" s="63"/>
      <c r="MVV229" s="58"/>
      <c r="MVW229" s="63"/>
      <c r="MVX229" s="58"/>
      <c r="MVY229" s="63"/>
      <c r="MVZ229" s="58"/>
      <c r="MWA229" s="63"/>
      <c r="MWB229" s="58"/>
      <c r="MWC229" s="63"/>
      <c r="MWD229" s="58"/>
      <c r="MWE229" s="63"/>
      <c r="MWF229" s="58"/>
      <c r="MWG229" s="63"/>
      <c r="MWH229" s="58"/>
      <c r="MWI229" s="63"/>
      <c r="MWJ229" s="58"/>
      <c r="MWK229" s="63"/>
      <c r="MWL229" s="58"/>
      <c r="MWM229" s="63"/>
      <c r="MWN229" s="58"/>
      <c r="MWO229" s="63"/>
      <c r="MWP229" s="58"/>
      <c r="MWQ229" s="63"/>
      <c r="MWR229" s="58"/>
      <c r="MWS229" s="63"/>
      <c r="MWT229" s="58"/>
      <c r="MWU229" s="63"/>
      <c r="MWV229" s="58"/>
      <c r="MWW229" s="63"/>
      <c r="MWX229" s="58"/>
      <c r="MWY229" s="63"/>
      <c r="MWZ229" s="58"/>
      <c r="MXA229" s="63"/>
      <c r="MXB229" s="58"/>
      <c r="MXC229" s="63"/>
      <c r="MXD229" s="58"/>
      <c r="MXE229" s="63"/>
      <c r="MXF229" s="58"/>
      <c r="MXG229" s="63"/>
      <c r="MXH229" s="58"/>
      <c r="MXI229" s="63"/>
      <c r="MXJ229" s="58"/>
      <c r="MXK229" s="63"/>
      <c r="MXL229" s="58"/>
      <c r="MXM229" s="63"/>
      <c r="MXN229" s="58"/>
      <c r="MXO229" s="63"/>
      <c r="MXP229" s="58"/>
      <c r="MXQ229" s="63"/>
      <c r="MXR229" s="58"/>
      <c r="MXS229" s="63"/>
      <c r="MXT229" s="58"/>
      <c r="MXU229" s="63"/>
      <c r="MXV229" s="58"/>
      <c r="MXW229" s="63"/>
      <c r="MXX229" s="58"/>
      <c r="MXY229" s="63"/>
      <c r="MXZ229" s="58"/>
      <c r="MYA229" s="63"/>
      <c r="MYB229" s="58"/>
      <c r="MYC229" s="63"/>
      <c r="MYD229" s="58"/>
      <c r="MYE229" s="63"/>
      <c r="MYF229" s="58"/>
      <c r="MYG229" s="63"/>
      <c r="MYH229" s="58"/>
      <c r="MYI229" s="63"/>
      <c r="MYJ229" s="58"/>
      <c r="MYK229" s="63"/>
      <c r="MYL229" s="58"/>
      <c r="MYM229" s="63"/>
      <c r="MYN229" s="58"/>
      <c r="MYO229" s="63"/>
      <c r="MYP229" s="58"/>
      <c r="MYQ229" s="63"/>
      <c r="MYR229" s="58"/>
      <c r="MYS229" s="63"/>
      <c r="MYT229" s="58"/>
      <c r="MYU229" s="63"/>
      <c r="MYV229" s="58"/>
      <c r="MYW229" s="63"/>
      <c r="MYX229" s="58"/>
      <c r="MYY229" s="63"/>
      <c r="MYZ229" s="58"/>
      <c r="MZA229" s="63"/>
      <c r="MZB229" s="58"/>
      <c r="MZC229" s="63"/>
      <c r="MZD229" s="58"/>
      <c r="MZE229" s="63"/>
      <c r="MZF229" s="58"/>
      <c r="MZG229" s="63"/>
      <c r="MZH229" s="58"/>
      <c r="MZI229" s="63"/>
      <c r="MZJ229" s="58"/>
      <c r="MZK229" s="63"/>
      <c r="MZL229" s="58"/>
      <c r="MZM229" s="63"/>
      <c r="MZN229" s="58"/>
      <c r="MZO229" s="63"/>
      <c r="MZP229" s="58"/>
      <c r="MZQ229" s="63"/>
      <c r="MZR229" s="58"/>
      <c r="MZS229" s="63"/>
      <c r="MZT229" s="58"/>
      <c r="MZU229" s="63"/>
      <c r="MZV229" s="58"/>
      <c r="MZW229" s="63"/>
      <c r="MZX229" s="58"/>
      <c r="MZY229" s="63"/>
      <c r="MZZ229" s="58"/>
      <c r="NAA229" s="63"/>
      <c r="NAB229" s="58"/>
      <c r="NAC229" s="63"/>
      <c r="NAD229" s="58"/>
      <c r="NAE229" s="63"/>
      <c r="NAF229" s="58"/>
      <c r="NAG229" s="63"/>
      <c r="NAH229" s="58"/>
      <c r="NAI229" s="63"/>
      <c r="NAJ229" s="58"/>
      <c r="NAK229" s="63"/>
      <c r="NAL229" s="58"/>
      <c r="NAM229" s="63"/>
      <c r="NAN229" s="58"/>
      <c r="NAO229" s="63"/>
      <c r="NAP229" s="58"/>
      <c r="NAQ229" s="63"/>
      <c r="NAR229" s="58"/>
      <c r="NAS229" s="63"/>
      <c r="NAT229" s="58"/>
      <c r="NAU229" s="63"/>
      <c r="NAV229" s="58"/>
      <c r="NAW229" s="63"/>
      <c r="NAX229" s="58"/>
      <c r="NAY229" s="63"/>
      <c r="NAZ229" s="58"/>
      <c r="NBA229" s="63"/>
      <c r="NBB229" s="58"/>
      <c r="NBC229" s="63"/>
      <c r="NBD229" s="58"/>
      <c r="NBE229" s="63"/>
      <c r="NBF229" s="58"/>
      <c r="NBG229" s="63"/>
      <c r="NBH229" s="58"/>
      <c r="NBI229" s="63"/>
      <c r="NBJ229" s="58"/>
      <c r="NBK229" s="63"/>
      <c r="NBL229" s="58"/>
      <c r="NBM229" s="63"/>
      <c r="NBN229" s="58"/>
      <c r="NBO229" s="63"/>
      <c r="NBP229" s="58"/>
      <c r="NBQ229" s="63"/>
      <c r="NBR229" s="58"/>
      <c r="NBS229" s="63"/>
      <c r="NBT229" s="58"/>
      <c r="NBU229" s="63"/>
      <c r="NBV229" s="58"/>
      <c r="NBW229" s="63"/>
      <c r="NBX229" s="58"/>
      <c r="NBY229" s="63"/>
      <c r="NBZ229" s="58"/>
      <c r="NCA229" s="63"/>
      <c r="NCB229" s="58"/>
      <c r="NCC229" s="63"/>
      <c r="NCD229" s="58"/>
      <c r="NCE229" s="63"/>
      <c r="NCF229" s="58"/>
      <c r="NCG229" s="63"/>
      <c r="NCH229" s="58"/>
      <c r="NCI229" s="63"/>
      <c r="NCJ229" s="58"/>
      <c r="NCK229" s="63"/>
      <c r="NCL229" s="58"/>
      <c r="NCM229" s="63"/>
      <c r="NCN229" s="58"/>
      <c r="NCO229" s="63"/>
      <c r="NCP229" s="58"/>
      <c r="NCQ229" s="63"/>
      <c r="NCR229" s="58"/>
      <c r="NCS229" s="63"/>
      <c r="NCT229" s="58"/>
      <c r="NCU229" s="63"/>
      <c r="NCV229" s="58"/>
      <c r="NCW229" s="63"/>
      <c r="NCX229" s="58"/>
      <c r="NCY229" s="63"/>
      <c r="NCZ229" s="58"/>
      <c r="NDA229" s="63"/>
      <c r="NDB229" s="58"/>
      <c r="NDC229" s="63"/>
      <c r="NDD229" s="58"/>
      <c r="NDE229" s="63"/>
      <c r="NDF229" s="58"/>
      <c r="NDG229" s="63"/>
      <c r="NDH229" s="58"/>
      <c r="NDI229" s="63"/>
      <c r="NDJ229" s="58"/>
      <c r="NDK229" s="63"/>
      <c r="NDL229" s="58"/>
      <c r="NDM229" s="63"/>
      <c r="NDN229" s="58"/>
      <c r="NDO229" s="63"/>
      <c r="NDP229" s="58"/>
      <c r="NDQ229" s="63"/>
      <c r="NDR229" s="58"/>
      <c r="NDS229" s="63"/>
      <c r="NDT229" s="58"/>
      <c r="NDU229" s="63"/>
      <c r="NDV229" s="58"/>
      <c r="NDW229" s="63"/>
      <c r="NDX229" s="58"/>
      <c r="NDY229" s="63"/>
      <c r="NDZ229" s="58"/>
      <c r="NEA229" s="63"/>
      <c r="NEB229" s="58"/>
      <c r="NEC229" s="63"/>
      <c r="NED229" s="58"/>
      <c r="NEE229" s="63"/>
      <c r="NEF229" s="58"/>
      <c r="NEG229" s="63"/>
      <c r="NEH229" s="58"/>
      <c r="NEI229" s="63"/>
      <c r="NEJ229" s="58"/>
      <c r="NEK229" s="63"/>
      <c r="NEL229" s="58"/>
      <c r="NEM229" s="63"/>
      <c r="NEN229" s="58"/>
      <c r="NEO229" s="63"/>
      <c r="NEP229" s="58"/>
      <c r="NEQ229" s="63"/>
      <c r="NER229" s="58"/>
      <c r="NES229" s="63"/>
      <c r="NET229" s="58"/>
      <c r="NEU229" s="63"/>
      <c r="NEV229" s="58"/>
      <c r="NEW229" s="63"/>
      <c r="NEX229" s="58"/>
      <c r="NEY229" s="63"/>
      <c r="NEZ229" s="58"/>
      <c r="NFA229" s="63"/>
      <c r="NFB229" s="58"/>
      <c r="NFC229" s="63"/>
      <c r="NFD229" s="58"/>
      <c r="NFE229" s="63"/>
      <c r="NFF229" s="58"/>
      <c r="NFG229" s="63"/>
      <c r="NFH229" s="58"/>
      <c r="NFI229" s="63"/>
      <c r="NFJ229" s="58"/>
      <c r="NFK229" s="63"/>
      <c r="NFL229" s="58"/>
      <c r="NFM229" s="63"/>
      <c r="NFN229" s="58"/>
      <c r="NFO229" s="63"/>
      <c r="NFP229" s="58"/>
      <c r="NFQ229" s="63"/>
      <c r="NFR229" s="58"/>
      <c r="NFS229" s="63"/>
      <c r="NFT229" s="58"/>
      <c r="NFU229" s="63"/>
      <c r="NFV229" s="58"/>
      <c r="NFW229" s="63"/>
      <c r="NFX229" s="58"/>
      <c r="NFY229" s="63"/>
      <c r="NFZ229" s="58"/>
      <c r="NGA229" s="63"/>
      <c r="NGB229" s="58"/>
      <c r="NGC229" s="63"/>
      <c r="NGD229" s="58"/>
      <c r="NGE229" s="63"/>
      <c r="NGF229" s="58"/>
      <c r="NGG229" s="63"/>
      <c r="NGH229" s="58"/>
      <c r="NGI229" s="63"/>
      <c r="NGJ229" s="58"/>
      <c r="NGK229" s="63"/>
      <c r="NGL229" s="58"/>
      <c r="NGM229" s="63"/>
      <c r="NGN229" s="58"/>
      <c r="NGO229" s="63"/>
      <c r="NGP229" s="58"/>
      <c r="NGQ229" s="63"/>
      <c r="NGR229" s="58"/>
      <c r="NGS229" s="63"/>
      <c r="NGT229" s="58"/>
      <c r="NGU229" s="63"/>
      <c r="NGV229" s="58"/>
      <c r="NGW229" s="63"/>
      <c r="NGX229" s="58"/>
      <c r="NGY229" s="63"/>
      <c r="NGZ229" s="58"/>
      <c r="NHA229" s="63"/>
      <c r="NHB229" s="58"/>
      <c r="NHC229" s="63"/>
      <c r="NHD229" s="58"/>
      <c r="NHE229" s="63"/>
      <c r="NHF229" s="58"/>
      <c r="NHG229" s="63"/>
      <c r="NHH229" s="58"/>
      <c r="NHI229" s="63"/>
      <c r="NHJ229" s="58"/>
      <c r="NHK229" s="63"/>
      <c r="NHL229" s="58"/>
      <c r="NHM229" s="63"/>
      <c r="NHN229" s="58"/>
      <c r="NHO229" s="63"/>
      <c r="NHP229" s="58"/>
      <c r="NHQ229" s="63"/>
      <c r="NHR229" s="58"/>
      <c r="NHS229" s="63"/>
      <c r="NHT229" s="58"/>
      <c r="NHU229" s="63"/>
      <c r="NHV229" s="58"/>
      <c r="NHW229" s="63"/>
      <c r="NHX229" s="58"/>
      <c r="NHY229" s="63"/>
      <c r="NHZ229" s="58"/>
      <c r="NIA229" s="63"/>
      <c r="NIB229" s="58"/>
      <c r="NIC229" s="63"/>
      <c r="NID229" s="58"/>
      <c r="NIE229" s="63"/>
      <c r="NIF229" s="58"/>
      <c r="NIG229" s="63"/>
      <c r="NIH229" s="58"/>
      <c r="NII229" s="63"/>
      <c r="NIJ229" s="58"/>
      <c r="NIK229" s="63"/>
      <c r="NIL229" s="58"/>
      <c r="NIM229" s="63"/>
      <c r="NIN229" s="58"/>
      <c r="NIO229" s="63"/>
      <c r="NIP229" s="58"/>
      <c r="NIQ229" s="63"/>
      <c r="NIR229" s="58"/>
      <c r="NIS229" s="63"/>
      <c r="NIT229" s="58"/>
      <c r="NIU229" s="63"/>
      <c r="NIV229" s="58"/>
      <c r="NIW229" s="63"/>
      <c r="NIX229" s="58"/>
      <c r="NIY229" s="63"/>
      <c r="NIZ229" s="58"/>
      <c r="NJA229" s="63"/>
      <c r="NJB229" s="58"/>
      <c r="NJC229" s="63"/>
      <c r="NJD229" s="58"/>
      <c r="NJE229" s="63"/>
      <c r="NJF229" s="58"/>
      <c r="NJG229" s="63"/>
      <c r="NJH229" s="58"/>
      <c r="NJI229" s="63"/>
      <c r="NJJ229" s="58"/>
      <c r="NJK229" s="63"/>
      <c r="NJL229" s="58"/>
      <c r="NJM229" s="63"/>
      <c r="NJN229" s="58"/>
      <c r="NJO229" s="63"/>
      <c r="NJP229" s="58"/>
      <c r="NJQ229" s="63"/>
      <c r="NJR229" s="58"/>
      <c r="NJS229" s="63"/>
      <c r="NJT229" s="58"/>
      <c r="NJU229" s="63"/>
      <c r="NJV229" s="58"/>
      <c r="NJW229" s="63"/>
      <c r="NJX229" s="58"/>
      <c r="NJY229" s="63"/>
      <c r="NJZ229" s="58"/>
      <c r="NKA229" s="63"/>
      <c r="NKB229" s="58"/>
      <c r="NKC229" s="63"/>
      <c r="NKD229" s="58"/>
      <c r="NKE229" s="63"/>
      <c r="NKF229" s="58"/>
      <c r="NKG229" s="63"/>
      <c r="NKH229" s="58"/>
      <c r="NKI229" s="63"/>
      <c r="NKJ229" s="58"/>
      <c r="NKK229" s="63"/>
      <c r="NKL229" s="58"/>
      <c r="NKM229" s="63"/>
      <c r="NKN229" s="58"/>
      <c r="NKO229" s="63"/>
      <c r="NKP229" s="58"/>
      <c r="NKQ229" s="63"/>
      <c r="NKR229" s="58"/>
      <c r="NKS229" s="63"/>
      <c r="NKT229" s="58"/>
      <c r="NKU229" s="63"/>
      <c r="NKV229" s="58"/>
      <c r="NKW229" s="63"/>
      <c r="NKX229" s="58"/>
      <c r="NKY229" s="63"/>
      <c r="NKZ229" s="58"/>
      <c r="NLA229" s="63"/>
      <c r="NLB229" s="58"/>
      <c r="NLC229" s="63"/>
      <c r="NLD229" s="58"/>
      <c r="NLE229" s="63"/>
      <c r="NLF229" s="58"/>
      <c r="NLG229" s="63"/>
      <c r="NLH229" s="58"/>
      <c r="NLI229" s="63"/>
      <c r="NLJ229" s="58"/>
      <c r="NLK229" s="63"/>
      <c r="NLL229" s="58"/>
      <c r="NLM229" s="63"/>
      <c r="NLN229" s="58"/>
      <c r="NLO229" s="63"/>
      <c r="NLP229" s="58"/>
      <c r="NLQ229" s="63"/>
      <c r="NLR229" s="58"/>
      <c r="NLS229" s="63"/>
      <c r="NLT229" s="58"/>
      <c r="NLU229" s="63"/>
      <c r="NLV229" s="58"/>
      <c r="NLW229" s="63"/>
      <c r="NLX229" s="58"/>
      <c r="NLY229" s="63"/>
      <c r="NLZ229" s="58"/>
      <c r="NMA229" s="63"/>
      <c r="NMB229" s="58"/>
      <c r="NMC229" s="63"/>
      <c r="NMD229" s="58"/>
      <c r="NME229" s="63"/>
      <c r="NMF229" s="58"/>
      <c r="NMG229" s="63"/>
      <c r="NMH229" s="58"/>
      <c r="NMI229" s="63"/>
      <c r="NMJ229" s="58"/>
      <c r="NMK229" s="63"/>
      <c r="NML229" s="58"/>
      <c r="NMM229" s="63"/>
      <c r="NMN229" s="58"/>
      <c r="NMO229" s="63"/>
      <c r="NMP229" s="58"/>
      <c r="NMQ229" s="63"/>
      <c r="NMR229" s="58"/>
      <c r="NMS229" s="63"/>
      <c r="NMT229" s="58"/>
      <c r="NMU229" s="63"/>
      <c r="NMV229" s="58"/>
      <c r="NMW229" s="63"/>
      <c r="NMX229" s="58"/>
      <c r="NMY229" s="63"/>
      <c r="NMZ229" s="58"/>
      <c r="NNA229" s="63"/>
      <c r="NNB229" s="58"/>
      <c r="NNC229" s="63"/>
      <c r="NND229" s="58"/>
      <c r="NNE229" s="63"/>
      <c r="NNF229" s="58"/>
      <c r="NNG229" s="63"/>
      <c r="NNH229" s="58"/>
      <c r="NNI229" s="63"/>
      <c r="NNJ229" s="58"/>
      <c r="NNK229" s="63"/>
      <c r="NNL229" s="58"/>
      <c r="NNM229" s="63"/>
      <c r="NNN229" s="58"/>
      <c r="NNO229" s="63"/>
      <c r="NNP229" s="58"/>
      <c r="NNQ229" s="63"/>
      <c r="NNR229" s="58"/>
      <c r="NNS229" s="63"/>
      <c r="NNT229" s="58"/>
      <c r="NNU229" s="63"/>
      <c r="NNV229" s="58"/>
      <c r="NNW229" s="63"/>
      <c r="NNX229" s="58"/>
      <c r="NNY229" s="63"/>
      <c r="NNZ229" s="58"/>
      <c r="NOA229" s="63"/>
      <c r="NOB229" s="58"/>
      <c r="NOC229" s="63"/>
      <c r="NOD229" s="58"/>
      <c r="NOE229" s="63"/>
      <c r="NOF229" s="58"/>
      <c r="NOG229" s="63"/>
      <c r="NOH229" s="58"/>
      <c r="NOI229" s="63"/>
      <c r="NOJ229" s="58"/>
      <c r="NOK229" s="63"/>
      <c r="NOL229" s="58"/>
      <c r="NOM229" s="63"/>
      <c r="NON229" s="58"/>
      <c r="NOO229" s="63"/>
      <c r="NOP229" s="58"/>
      <c r="NOQ229" s="63"/>
      <c r="NOR229" s="58"/>
      <c r="NOS229" s="63"/>
      <c r="NOT229" s="58"/>
      <c r="NOU229" s="63"/>
      <c r="NOV229" s="58"/>
      <c r="NOW229" s="63"/>
      <c r="NOX229" s="58"/>
      <c r="NOY229" s="63"/>
      <c r="NOZ229" s="58"/>
      <c r="NPA229" s="63"/>
      <c r="NPB229" s="58"/>
      <c r="NPC229" s="63"/>
      <c r="NPD229" s="58"/>
      <c r="NPE229" s="63"/>
      <c r="NPF229" s="58"/>
      <c r="NPG229" s="63"/>
      <c r="NPH229" s="58"/>
      <c r="NPI229" s="63"/>
      <c r="NPJ229" s="58"/>
      <c r="NPK229" s="63"/>
      <c r="NPL229" s="58"/>
      <c r="NPM229" s="63"/>
      <c r="NPN229" s="58"/>
      <c r="NPO229" s="63"/>
      <c r="NPP229" s="58"/>
      <c r="NPQ229" s="63"/>
      <c r="NPR229" s="58"/>
      <c r="NPS229" s="63"/>
      <c r="NPT229" s="58"/>
      <c r="NPU229" s="63"/>
      <c r="NPV229" s="58"/>
      <c r="NPW229" s="63"/>
      <c r="NPX229" s="58"/>
      <c r="NPY229" s="63"/>
      <c r="NPZ229" s="58"/>
      <c r="NQA229" s="63"/>
      <c r="NQB229" s="58"/>
      <c r="NQC229" s="63"/>
      <c r="NQD229" s="58"/>
      <c r="NQE229" s="63"/>
      <c r="NQF229" s="58"/>
      <c r="NQG229" s="63"/>
      <c r="NQH229" s="58"/>
      <c r="NQI229" s="63"/>
      <c r="NQJ229" s="58"/>
      <c r="NQK229" s="63"/>
      <c r="NQL229" s="58"/>
      <c r="NQM229" s="63"/>
      <c r="NQN229" s="58"/>
      <c r="NQO229" s="63"/>
      <c r="NQP229" s="58"/>
      <c r="NQQ229" s="63"/>
      <c r="NQR229" s="58"/>
      <c r="NQS229" s="63"/>
      <c r="NQT229" s="58"/>
      <c r="NQU229" s="63"/>
      <c r="NQV229" s="58"/>
      <c r="NQW229" s="63"/>
      <c r="NQX229" s="58"/>
      <c r="NQY229" s="63"/>
      <c r="NQZ229" s="58"/>
      <c r="NRA229" s="63"/>
      <c r="NRB229" s="58"/>
      <c r="NRC229" s="63"/>
      <c r="NRD229" s="58"/>
      <c r="NRE229" s="63"/>
      <c r="NRF229" s="58"/>
      <c r="NRG229" s="63"/>
      <c r="NRH229" s="58"/>
      <c r="NRI229" s="63"/>
      <c r="NRJ229" s="58"/>
      <c r="NRK229" s="63"/>
      <c r="NRL229" s="58"/>
      <c r="NRM229" s="63"/>
      <c r="NRN229" s="58"/>
      <c r="NRO229" s="63"/>
      <c r="NRP229" s="58"/>
      <c r="NRQ229" s="63"/>
      <c r="NRR229" s="58"/>
      <c r="NRS229" s="63"/>
      <c r="NRT229" s="58"/>
      <c r="NRU229" s="63"/>
      <c r="NRV229" s="58"/>
      <c r="NRW229" s="63"/>
      <c r="NRX229" s="58"/>
      <c r="NRY229" s="63"/>
      <c r="NRZ229" s="58"/>
      <c r="NSA229" s="63"/>
      <c r="NSB229" s="58"/>
      <c r="NSC229" s="63"/>
      <c r="NSD229" s="58"/>
      <c r="NSE229" s="63"/>
      <c r="NSF229" s="58"/>
      <c r="NSG229" s="63"/>
      <c r="NSH229" s="58"/>
      <c r="NSI229" s="63"/>
      <c r="NSJ229" s="58"/>
      <c r="NSK229" s="63"/>
      <c r="NSL229" s="58"/>
      <c r="NSM229" s="63"/>
      <c r="NSN229" s="58"/>
      <c r="NSO229" s="63"/>
      <c r="NSP229" s="58"/>
      <c r="NSQ229" s="63"/>
      <c r="NSR229" s="58"/>
      <c r="NSS229" s="63"/>
      <c r="NST229" s="58"/>
      <c r="NSU229" s="63"/>
      <c r="NSV229" s="58"/>
      <c r="NSW229" s="63"/>
      <c r="NSX229" s="58"/>
      <c r="NSY229" s="63"/>
      <c r="NSZ229" s="58"/>
      <c r="NTA229" s="63"/>
      <c r="NTB229" s="58"/>
      <c r="NTC229" s="63"/>
      <c r="NTD229" s="58"/>
      <c r="NTE229" s="63"/>
      <c r="NTF229" s="58"/>
      <c r="NTG229" s="63"/>
      <c r="NTH229" s="58"/>
      <c r="NTI229" s="63"/>
      <c r="NTJ229" s="58"/>
      <c r="NTK229" s="63"/>
      <c r="NTL229" s="58"/>
      <c r="NTM229" s="63"/>
      <c r="NTN229" s="58"/>
      <c r="NTO229" s="63"/>
      <c r="NTP229" s="58"/>
      <c r="NTQ229" s="63"/>
      <c r="NTR229" s="58"/>
      <c r="NTS229" s="63"/>
      <c r="NTT229" s="58"/>
      <c r="NTU229" s="63"/>
      <c r="NTV229" s="58"/>
      <c r="NTW229" s="63"/>
      <c r="NTX229" s="58"/>
      <c r="NTY229" s="63"/>
      <c r="NTZ229" s="58"/>
      <c r="NUA229" s="63"/>
      <c r="NUB229" s="58"/>
      <c r="NUC229" s="63"/>
      <c r="NUD229" s="58"/>
      <c r="NUE229" s="63"/>
      <c r="NUF229" s="58"/>
      <c r="NUG229" s="63"/>
      <c r="NUH229" s="58"/>
      <c r="NUI229" s="63"/>
      <c r="NUJ229" s="58"/>
      <c r="NUK229" s="63"/>
      <c r="NUL229" s="58"/>
      <c r="NUM229" s="63"/>
      <c r="NUN229" s="58"/>
      <c r="NUO229" s="63"/>
      <c r="NUP229" s="58"/>
      <c r="NUQ229" s="63"/>
      <c r="NUR229" s="58"/>
      <c r="NUS229" s="63"/>
      <c r="NUT229" s="58"/>
      <c r="NUU229" s="63"/>
      <c r="NUV229" s="58"/>
      <c r="NUW229" s="63"/>
      <c r="NUX229" s="58"/>
      <c r="NUY229" s="63"/>
      <c r="NUZ229" s="58"/>
      <c r="NVA229" s="63"/>
      <c r="NVB229" s="58"/>
      <c r="NVC229" s="63"/>
      <c r="NVD229" s="58"/>
      <c r="NVE229" s="63"/>
      <c r="NVF229" s="58"/>
      <c r="NVG229" s="63"/>
      <c r="NVH229" s="58"/>
      <c r="NVI229" s="63"/>
      <c r="NVJ229" s="58"/>
      <c r="NVK229" s="63"/>
      <c r="NVL229" s="58"/>
      <c r="NVM229" s="63"/>
      <c r="NVN229" s="58"/>
      <c r="NVO229" s="63"/>
      <c r="NVP229" s="58"/>
      <c r="NVQ229" s="63"/>
      <c r="NVR229" s="58"/>
      <c r="NVS229" s="63"/>
      <c r="NVT229" s="58"/>
      <c r="NVU229" s="63"/>
      <c r="NVV229" s="58"/>
      <c r="NVW229" s="63"/>
      <c r="NVX229" s="58"/>
      <c r="NVY229" s="63"/>
      <c r="NVZ229" s="58"/>
      <c r="NWA229" s="63"/>
      <c r="NWB229" s="58"/>
      <c r="NWC229" s="63"/>
      <c r="NWD229" s="58"/>
      <c r="NWE229" s="63"/>
      <c r="NWF229" s="58"/>
      <c r="NWG229" s="63"/>
      <c r="NWH229" s="58"/>
      <c r="NWI229" s="63"/>
      <c r="NWJ229" s="58"/>
      <c r="NWK229" s="63"/>
      <c r="NWL229" s="58"/>
      <c r="NWM229" s="63"/>
      <c r="NWN229" s="58"/>
      <c r="NWO229" s="63"/>
      <c r="NWP229" s="58"/>
      <c r="NWQ229" s="63"/>
      <c r="NWR229" s="58"/>
      <c r="NWS229" s="63"/>
      <c r="NWT229" s="58"/>
      <c r="NWU229" s="63"/>
      <c r="NWV229" s="58"/>
      <c r="NWW229" s="63"/>
      <c r="NWX229" s="58"/>
      <c r="NWY229" s="63"/>
      <c r="NWZ229" s="58"/>
      <c r="NXA229" s="63"/>
      <c r="NXB229" s="58"/>
      <c r="NXC229" s="63"/>
      <c r="NXD229" s="58"/>
      <c r="NXE229" s="63"/>
      <c r="NXF229" s="58"/>
      <c r="NXG229" s="63"/>
      <c r="NXH229" s="58"/>
      <c r="NXI229" s="63"/>
      <c r="NXJ229" s="58"/>
      <c r="NXK229" s="63"/>
      <c r="NXL229" s="58"/>
      <c r="NXM229" s="63"/>
      <c r="NXN229" s="58"/>
      <c r="NXO229" s="63"/>
      <c r="NXP229" s="58"/>
      <c r="NXQ229" s="63"/>
      <c r="NXR229" s="58"/>
      <c r="NXS229" s="63"/>
      <c r="NXT229" s="58"/>
      <c r="NXU229" s="63"/>
      <c r="NXV229" s="58"/>
      <c r="NXW229" s="63"/>
      <c r="NXX229" s="58"/>
      <c r="NXY229" s="63"/>
      <c r="NXZ229" s="58"/>
      <c r="NYA229" s="63"/>
      <c r="NYB229" s="58"/>
      <c r="NYC229" s="63"/>
      <c r="NYD229" s="58"/>
      <c r="NYE229" s="63"/>
      <c r="NYF229" s="58"/>
      <c r="NYG229" s="63"/>
      <c r="NYH229" s="58"/>
      <c r="NYI229" s="63"/>
      <c r="NYJ229" s="58"/>
      <c r="NYK229" s="63"/>
      <c r="NYL229" s="58"/>
      <c r="NYM229" s="63"/>
      <c r="NYN229" s="58"/>
      <c r="NYO229" s="63"/>
      <c r="NYP229" s="58"/>
      <c r="NYQ229" s="63"/>
      <c r="NYR229" s="58"/>
      <c r="NYS229" s="63"/>
      <c r="NYT229" s="58"/>
      <c r="NYU229" s="63"/>
      <c r="NYV229" s="58"/>
      <c r="NYW229" s="63"/>
      <c r="NYX229" s="58"/>
      <c r="NYY229" s="63"/>
      <c r="NYZ229" s="58"/>
      <c r="NZA229" s="63"/>
      <c r="NZB229" s="58"/>
      <c r="NZC229" s="63"/>
      <c r="NZD229" s="58"/>
      <c r="NZE229" s="63"/>
      <c r="NZF229" s="58"/>
      <c r="NZG229" s="63"/>
      <c r="NZH229" s="58"/>
      <c r="NZI229" s="63"/>
      <c r="NZJ229" s="58"/>
      <c r="NZK229" s="63"/>
      <c r="NZL229" s="58"/>
      <c r="NZM229" s="63"/>
      <c r="NZN229" s="58"/>
      <c r="NZO229" s="63"/>
      <c r="NZP229" s="58"/>
      <c r="NZQ229" s="63"/>
      <c r="NZR229" s="58"/>
      <c r="NZS229" s="63"/>
      <c r="NZT229" s="58"/>
      <c r="NZU229" s="63"/>
      <c r="NZV229" s="58"/>
      <c r="NZW229" s="63"/>
      <c r="NZX229" s="58"/>
      <c r="NZY229" s="63"/>
      <c r="NZZ229" s="58"/>
      <c r="OAA229" s="63"/>
      <c r="OAB229" s="58"/>
      <c r="OAC229" s="63"/>
      <c r="OAD229" s="58"/>
      <c r="OAE229" s="63"/>
      <c r="OAF229" s="58"/>
      <c r="OAG229" s="63"/>
      <c r="OAH229" s="58"/>
      <c r="OAI229" s="63"/>
      <c r="OAJ229" s="58"/>
      <c r="OAK229" s="63"/>
      <c r="OAL229" s="58"/>
      <c r="OAM229" s="63"/>
      <c r="OAN229" s="58"/>
      <c r="OAO229" s="63"/>
      <c r="OAP229" s="58"/>
      <c r="OAQ229" s="63"/>
      <c r="OAR229" s="58"/>
      <c r="OAS229" s="63"/>
      <c r="OAT229" s="58"/>
      <c r="OAU229" s="63"/>
      <c r="OAV229" s="58"/>
      <c r="OAW229" s="63"/>
      <c r="OAX229" s="58"/>
      <c r="OAY229" s="63"/>
      <c r="OAZ229" s="58"/>
      <c r="OBA229" s="63"/>
      <c r="OBB229" s="58"/>
      <c r="OBC229" s="63"/>
      <c r="OBD229" s="58"/>
      <c r="OBE229" s="63"/>
      <c r="OBF229" s="58"/>
      <c r="OBG229" s="63"/>
      <c r="OBH229" s="58"/>
      <c r="OBI229" s="63"/>
      <c r="OBJ229" s="58"/>
      <c r="OBK229" s="63"/>
      <c r="OBL229" s="58"/>
      <c r="OBM229" s="63"/>
      <c r="OBN229" s="58"/>
      <c r="OBO229" s="63"/>
      <c r="OBP229" s="58"/>
      <c r="OBQ229" s="63"/>
      <c r="OBR229" s="58"/>
      <c r="OBS229" s="63"/>
      <c r="OBT229" s="58"/>
      <c r="OBU229" s="63"/>
      <c r="OBV229" s="58"/>
      <c r="OBW229" s="63"/>
      <c r="OBX229" s="58"/>
      <c r="OBY229" s="63"/>
      <c r="OBZ229" s="58"/>
      <c r="OCA229" s="63"/>
      <c r="OCB229" s="58"/>
      <c r="OCC229" s="63"/>
      <c r="OCD229" s="58"/>
      <c r="OCE229" s="63"/>
      <c r="OCF229" s="58"/>
      <c r="OCG229" s="63"/>
      <c r="OCH229" s="58"/>
      <c r="OCI229" s="63"/>
      <c r="OCJ229" s="58"/>
      <c r="OCK229" s="63"/>
      <c r="OCL229" s="58"/>
      <c r="OCM229" s="63"/>
      <c r="OCN229" s="58"/>
      <c r="OCO229" s="63"/>
      <c r="OCP229" s="58"/>
      <c r="OCQ229" s="63"/>
      <c r="OCR229" s="58"/>
      <c r="OCS229" s="63"/>
      <c r="OCT229" s="58"/>
      <c r="OCU229" s="63"/>
      <c r="OCV229" s="58"/>
      <c r="OCW229" s="63"/>
      <c r="OCX229" s="58"/>
      <c r="OCY229" s="63"/>
      <c r="OCZ229" s="58"/>
      <c r="ODA229" s="63"/>
      <c r="ODB229" s="58"/>
      <c r="ODC229" s="63"/>
      <c r="ODD229" s="58"/>
      <c r="ODE229" s="63"/>
      <c r="ODF229" s="58"/>
      <c r="ODG229" s="63"/>
      <c r="ODH229" s="58"/>
      <c r="ODI229" s="63"/>
      <c r="ODJ229" s="58"/>
      <c r="ODK229" s="63"/>
      <c r="ODL229" s="58"/>
      <c r="ODM229" s="63"/>
      <c r="ODN229" s="58"/>
      <c r="ODO229" s="63"/>
      <c r="ODP229" s="58"/>
      <c r="ODQ229" s="63"/>
      <c r="ODR229" s="58"/>
      <c r="ODS229" s="63"/>
      <c r="ODT229" s="58"/>
      <c r="ODU229" s="63"/>
      <c r="ODV229" s="58"/>
      <c r="ODW229" s="63"/>
      <c r="ODX229" s="58"/>
      <c r="ODY229" s="63"/>
      <c r="ODZ229" s="58"/>
      <c r="OEA229" s="63"/>
      <c r="OEB229" s="58"/>
      <c r="OEC229" s="63"/>
      <c r="OED229" s="58"/>
      <c r="OEE229" s="63"/>
      <c r="OEF229" s="58"/>
      <c r="OEG229" s="63"/>
      <c r="OEH229" s="58"/>
      <c r="OEI229" s="63"/>
      <c r="OEJ229" s="58"/>
      <c r="OEK229" s="63"/>
      <c r="OEL229" s="58"/>
      <c r="OEM229" s="63"/>
      <c r="OEN229" s="58"/>
      <c r="OEO229" s="63"/>
      <c r="OEP229" s="58"/>
      <c r="OEQ229" s="63"/>
      <c r="OER229" s="58"/>
      <c r="OES229" s="63"/>
      <c r="OET229" s="58"/>
      <c r="OEU229" s="63"/>
      <c r="OEV229" s="58"/>
      <c r="OEW229" s="63"/>
      <c r="OEX229" s="58"/>
      <c r="OEY229" s="63"/>
      <c r="OEZ229" s="58"/>
      <c r="OFA229" s="63"/>
      <c r="OFB229" s="58"/>
      <c r="OFC229" s="63"/>
      <c r="OFD229" s="58"/>
      <c r="OFE229" s="63"/>
      <c r="OFF229" s="58"/>
      <c r="OFG229" s="63"/>
      <c r="OFH229" s="58"/>
      <c r="OFI229" s="63"/>
      <c r="OFJ229" s="58"/>
      <c r="OFK229" s="63"/>
      <c r="OFL229" s="58"/>
      <c r="OFM229" s="63"/>
      <c r="OFN229" s="58"/>
      <c r="OFO229" s="63"/>
      <c r="OFP229" s="58"/>
      <c r="OFQ229" s="63"/>
      <c r="OFR229" s="58"/>
      <c r="OFS229" s="63"/>
      <c r="OFT229" s="58"/>
      <c r="OFU229" s="63"/>
      <c r="OFV229" s="58"/>
      <c r="OFW229" s="63"/>
      <c r="OFX229" s="58"/>
      <c r="OFY229" s="63"/>
      <c r="OFZ229" s="58"/>
      <c r="OGA229" s="63"/>
      <c r="OGB229" s="58"/>
      <c r="OGC229" s="63"/>
      <c r="OGD229" s="58"/>
      <c r="OGE229" s="63"/>
      <c r="OGF229" s="58"/>
      <c r="OGG229" s="63"/>
      <c r="OGH229" s="58"/>
      <c r="OGI229" s="63"/>
      <c r="OGJ229" s="58"/>
      <c r="OGK229" s="63"/>
      <c r="OGL229" s="58"/>
      <c r="OGM229" s="63"/>
      <c r="OGN229" s="58"/>
      <c r="OGO229" s="63"/>
      <c r="OGP229" s="58"/>
      <c r="OGQ229" s="63"/>
      <c r="OGR229" s="58"/>
      <c r="OGS229" s="63"/>
      <c r="OGT229" s="58"/>
      <c r="OGU229" s="63"/>
      <c r="OGV229" s="58"/>
      <c r="OGW229" s="63"/>
      <c r="OGX229" s="58"/>
      <c r="OGY229" s="63"/>
      <c r="OGZ229" s="58"/>
      <c r="OHA229" s="63"/>
      <c r="OHB229" s="58"/>
      <c r="OHC229" s="63"/>
      <c r="OHD229" s="58"/>
      <c r="OHE229" s="63"/>
      <c r="OHF229" s="58"/>
      <c r="OHG229" s="63"/>
      <c r="OHH229" s="58"/>
      <c r="OHI229" s="63"/>
      <c r="OHJ229" s="58"/>
      <c r="OHK229" s="63"/>
      <c r="OHL229" s="58"/>
      <c r="OHM229" s="63"/>
      <c r="OHN229" s="58"/>
      <c r="OHO229" s="63"/>
      <c r="OHP229" s="58"/>
      <c r="OHQ229" s="63"/>
      <c r="OHR229" s="58"/>
      <c r="OHS229" s="63"/>
      <c r="OHT229" s="58"/>
      <c r="OHU229" s="63"/>
      <c r="OHV229" s="58"/>
      <c r="OHW229" s="63"/>
      <c r="OHX229" s="58"/>
      <c r="OHY229" s="63"/>
      <c r="OHZ229" s="58"/>
      <c r="OIA229" s="63"/>
      <c r="OIB229" s="58"/>
      <c r="OIC229" s="63"/>
      <c r="OID229" s="58"/>
      <c r="OIE229" s="63"/>
      <c r="OIF229" s="58"/>
      <c r="OIG229" s="63"/>
      <c r="OIH229" s="58"/>
      <c r="OII229" s="63"/>
      <c r="OIJ229" s="58"/>
      <c r="OIK229" s="63"/>
      <c r="OIL229" s="58"/>
      <c r="OIM229" s="63"/>
      <c r="OIN229" s="58"/>
      <c r="OIO229" s="63"/>
      <c r="OIP229" s="58"/>
      <c r="OIQ229" s="63"/>
      <c r="OIR229" s="58"/>
      <c r="OIS229" s="63"/>
      <c r="OIT229" s="58"/>
      <c r="OIU229" s="63"/>
      <c r="OIV229" s="58"/>
      <c r="OIW229" s="63"/>
      <c r="OIX229" s="58"/>
      <c r="OIY229" s="63"/>
      <c r="OIZ229" s="58"/>
      <c r="OJA229" s="63"/>
      <c r="OJB229" s="58"/>
      <c r="OJC229" s="63"/>
      <c r="OJD229" s="58"/>
      <c r="OJE229" s="63"/>
      <c r="OJF229" s="58"/>
      <c r="OJG229" s="63"/>
      <c r="OJH229" s="58"/>
      <c r="OJI229" s="63"/>
      <c r="OJJ229" s="58"/>
      <c r="OJK229" s="63"/>
      <c r="OJL229" s="58"/>
      <c r="OJM229" s="63"/>
      <c r="OJN229" s="58"/>
      <c r="OJO229" s="63"/>
      <c r="OJP229" s="58"/>
      <c r="OJQ229" s="63"/>
      <c r="OJR229" s="58"/>
      <c r="OJS229" s="63"/>
      <c r="OJT229" s="58"/>
      <c r="OJU229" s="63"/>
      <c r="OJV229" s="58"/>
      <c r="OJW229" s="63"/>
      <c r="OJX229" s="58"/>
      <c r="OJY229" s="63"/>
      <c r="OJZ229" s="58"/>
      <c r="OKA229" s="63"/>
      <c r="OKB229" s="58"/>
      <c r="OKC229" s="63"/>
      <c r="OKD229" s="58"/>
      <c r="OKE229" s="63"/>
      <c r="OKF229" s="58"/>
      <c r="OKG229" s="63"/>
      <c r="OKH229" s="58"/>
      <c r="OKI229" s="63"/>
      <c r="OKJ229" s="58"/>
      <c r="OKK229" s="63"/>
      <c r="OKL229" s="58"/>
      <c r="OKM229" s="63"/>
      <c r="OKN229" s="58"/>
      <c r="OKO229" s="63"/>
      <c r="OKP229" s="58"/>
      <c r="OKQ229" s="63"/>
      <c r="OKR229" s="58"/>
      <c r="OKS229" s="63"/>
      <c r="OKT229" s="58"/>
      <c r="OKU229" s="63"/>
      <c r="OKV229" s="58"/>
      <c r="OKW229" s="63"/>
      <c r="OKX229" s="58"/>
      <c r="OKY229" s="63"/>
      <c r="OKZ229" s="58"/>
      <c r="OLA229" s="63"/>
      <c r="OLB229" s="58"/>
      <c r="OLC229" s="63"/>
      <c r="OLD229" s="58"/>
      <c r="OLE229" s="63"/>
      <c r="OLF229" s="58"/>
      <c r="OLG229" s="63"/>
      <c r="OLH229" s="58"/>
      <c r="OLI229" s="63"/>
      <c r="OLJ229" s="58"/>
      <c r="OLK229" s="63"/>
      <c r="OLL229" s="58"/>
      <c r="OLM229" s="63"/>
      <c r="OLN229" s="58"/>
      <c r="OLO229" s="63"/>
      <c r="OLP229" s="58"/>
      <c r="OLQ229" s="63"/>
      <c r="OLR229" s="58"/>
      <c r="OLS229" s="63"/>
      <c r="OLT229" s="58"/>
      <c r="OLU229" s="63"/>
      <c r="OLV229" s="58"/>
      <c r="OLW229" s="63"/>
      <c r="OLX229" s="58"/>
      <c r="OLY229" s="63"/>
      <c r="OLZ229" s="58"/>
      <c r="OMA229" s="63"/>
      <c r="OMB229" s="58"/>
      <c r="OMC229" s="63"/>
      <c r="OMD229" s="58"/>
      <c r="OME229" s="63"/>
      <c r="OMF229" s="58"/>
      <c r="OMG229" s="63"/>
      <c r="OMH229" s="58"/>
      <c r="OMI229" s="63"/>
      <c r="OMJ229" s="58"/>
      <c r="OMK229" s="63"/>
      <c r="OML229" s="58"/>
      <c r="OMM229" s="63"/>
      <c r="OMN229" s="58"/>
      <c r="OMO229" s="63"/>
      <c r="OMP229" s="58"/>
      <c r="OMQ229" s="63"/>
      <c r="OMR229" s="58"/>
      <c r="OMS229" s="63"/>
      <c r="OMT229" s="58"/>
      <c r="OMU229" s="63"/>
      <c r="OMV229" s="58"/>
      <c r="OMW229" s="63"/>
      <c r="OMX229" s="58"/>
      <c r="OMY229" s="63"/>
      <c r="OMZ229" s="58"/>
      <c r="ONA229" s="63"/>
      <c r="ONB229" s="58"/>
      <c r="ONC229" s="63"/>
      <c r="OND229" s="58"/>
      <c r="ONE229" s="63"/>
      <c r="ONF229" s="58"/>
      <c r="ONG229" s="63"/>
      <c r="ONH229" s="58"/>
      <c r="ONI229" s="63"/>
      <c r="ONJ229" s="58"/>
      <c r="ONK229" s="63"/>
      <c r="ONL229" s="58"/>
      <c r="ONM229" s="63"/>
      <c r="ONN229" s="58"/>
      <c r="ONO229" s="63"/>
      <c r="ONP229" s="58"/>
      <c r="ONQ229" s="63"/>
      <c r="ONR229" s="58"/>
      <c r="ONS229" s="63"/>
      <c r="ONT229" s="58"/>
      <c r="ONU229" s="63"/>
      <c r="ONV229" s="58"/>
      <c r="ONW229" s="63"/>
      <c r="ONX229" s="58"/>
      <c r="ONY229" s="63"/>
      <c r="ONZ229" s="58"/>
      <c r="OOA229" s="63"/>
      <c r="OOB229" s="58"/>
      <c r="OOC229" s="63"/>
      <c r="OOD229" s="58"/>
      <c r="OOE229" s="63"/>
      <c r="OOF229" s="58"/>
      <c r="OOG229" s="63"/>
      <c r="OOH229" s="58"/>
      <c r="OOI229" s="63"/>
      <c r="OOJ229" s="58"/>
      <c r="OOK229" s="63"/>
      <c r="OOL229" s="58"/>
      <c r="OOM229" s="63"/>
      <c r="OON229" s="58"/>
      <c r="OOO229" s="63"/>
      <c r="OOP229" s="58"/>
      <c r="OOQ229" s="63"/>
      <c r="OOR229" s="58"/>
      <c r="OOS229" s="63"/>
      <c r="OOT229" s="58"/>
      <c r="OOU229" s="63"/>
      <c r="OOV229" s="58"/>
      <c r="OOW229" s="63"/>
      <c r="OOX229" s="58"/>
      <c r="OOY229" s="63"/>
      <c r="OOZ229" s="58"/>
      <c r="OPA229" s="63"/>
      <c r="OPB229" s="58"/>
      <c r="OPC229" s="63"/>
      <c r="OPD229" s="58"/>
      <c r="OPE229" s="63"/>
      <c r="OPF229" s="58"/>
      <c r="OPG229" s="63"/>
      <c r="OPH229" s="58"/>
      <c r="OPI229" s="63"/>
      <c r="OPJ229" s="58"/>
      <c r="OPK229" s="63"/>
      <c r="OPL229" s="58"/>
      <c r="OPM229" s="63"/>
      <c r="OPN229" s="58"/>
      <c r="OPO229" s="63"/>
      <c r="OPP229" s="58"/>
      <c r="OPQ229" s="63"/>
      <c r="OPR229" s="58"/>
      <c r="OPS229" s="63"/>
      <c r="OPT229" s="58"/>
      <c r="OPU229" s="63"/>
      <c r="OPV229" s="58"/>
      <c r="OPW229" s="63"/>
      <c r="OPX229" s="58"/>
      <c r="OPY229" s="63"/>
      <c r="OPZ229" s="58"/>
      <c r="OQA229" s="63"/>
      <c r="OQB229" s="58"/>
      <c r="OQC229" s="63"/>
      <c r="OQD229" s="58"/>
      <c r="OQE229" s="63"/>
      <c r="OQF229" s="58"/>
      <c r="OQG229" s="63"/>
      <c r="OQH229" s="58"/>
      <c r="OQI229" s="63"/>
      <c r="OQJ229" s="58"/>
      <c r="OQK229" s="63"/>
      <c r="OQL229" s="58"/>
      <c r="OQM229" s="63"/>
      <c r="OQN229" s="58"/>
      <c r="OQO229" s="63"/>
      <c r="OQP229" s="58"/>
      <c r="OQQ229" s="63"/>
      <c r="OQR229" s="58"/>
      <c r="OQS229" s="63"/>
      <c r="OQT229" s="58"/>
      <c r="OQU229" s="63"/>
      <c r="OQV229" s="58"/>
      <c r="OQW229" s="63"/>
      <c r="OQX229" s="58"/>
      <c r="OQY229" s="63"/>
      <c r="OQZ229" s="58"/>
      <c r="ORA229" s="63"/>
      <c r="ORB229" s="58"/>
      <c r="ORC229" s="63"/>
      <c r="ORD229" s="58"/>
      <c r="ORE229" s="63"/>
      <c r="ORF229" s="58"/>
      <c r="ORG229" s="63"/>
      <c r="ORH229" s="58"/>
      <c r="ORI229" s="63"/>
      <c r="ORJ229" s="58"/>
      <c r="ORK229" s="63"/>
      <c r="ORL229" s="58"/>
      <c r="ORM229" s="63"/>
      <c r="ORN229" s="58"/>
      <c r="ORO229" s="63"/>
      <c r="ORP229" s="58"/>
      <c r="ORQ229" s="63"/>
      <c r="ORR229" s="58"/>
      <c r="ORS229" s="63"/>
      <c r="ORT229" s="58"/>
      <c r="ORU229" s="63"/>
      <c r="ORV229" s="58"/>
      <c r="ORW229" s="63"/>
      <c r="ORX229" s="58"/>
      <c r="ORY229" s="63"/>
      <c r="ORZ229" s="58"/>
      <c r="OSA229" s="63"/>
      <c r="OSB229" s="58"/>
      <c r="OSC229" s="63"/>
      <c r="OSD229" s="58"/>
      <c r="OSE229" s="63"/>
      <c r="OSF229" s="58"/>
      <c r="OSG229" s="63"/>
      <c r="OSH229" s="58"/>
      <c r="OSI229" s="63"/>
      <c r="OSJ229" s="58"/>
      <c r="OSK229" s="63"/>
      <c r="OSL229" s="58"/>
      <c r="OSM229" s="63"/>
      <c r="OSN229" s="58"/>
      <c r="OSO229" s="63"/>
      <c r="OSP229" s="58"/>
      <c r="OSQ229" s="63"/>
      <c r="OSR229" s="58"/>
      <c r="OSS229" s="63"/>
      <c r="OST229" s="58"/>
      <c r="OSU229" s="63"/>
      <c r="OSV229" s="58"/>
      <c r="OSW229" s="63"/>
      <c r="OSX229" s="58"/>
      <c r="OSY229" s="63"/>
      <c r="OSZ229" s="58"/>
      <c r="OTA229" s="63"/>
      <c r="OTB229" s="58"/>
      <c r="OTC229" s="63"/>
      <c r="OTD229" s="58"/>
      <c r="OTE229" s="63"/>
      <c r="OTF229" s="58"/>
      <c r="OTG229" s="63"/>
      <c r="OTH229" s="58"/>
      <c r="OTI229" s="63"/>
      <c r="OTJ229" s="58"/>
      <c r="OTK229" s="63"/>
      <c r="OTL229" s="58"/>
      <c r="OTM229" s="63"/>
      <c r="OTN229" s="58"/>
      <c r="OTO229" s="63"/>
      <c r="OTP229" s="58"/>
      <c r="OTQ229" s="63"/>
      <c r="OTR229" s="58"/>
      <c r="OTS229" s="63"/>
      <c r="OTT229" s="58"/>
      <c r="OTU229" s="63"/>
      <c r="OTV229" s="58"/>
      <c r="OTW229" s="63"/>
      <c r="OTX229" s="58"/>
      <c r="OTY229" s="63"/>
      <c r="OTZ229" s="58"/>
      <c r="OUA229" s="63"/>
      <c r="OUB229" s="58"/>
      <c r="OUC229" s="63"/>
      <c r="OUD229" s="58"/>
      <c r="OUE229" s="63"/>
      <c r="OUF229" s="58"/>
      <c r="OUG229" s="63"/>
      <c r="OUH229" s="58"/>
      <c r="OUI229" s="63"/>
      <c r="OUJ229" s="58"/>
      <c r="OUK229" s="63"/>
      <c r="OUL229" s="58"/>
      <c r="OUM229" s="63"/>
      <c r="OUN229" s="58"/>
      <c r="OUO229" s="63"/>
      <c r="OUP229" s="58"/>
      <c r="OUQ229" s="63"/>
      <c r="OUR229" s="58"/>
      <c r="OUS229" s="63"/>
      <c r="OUT229" s="58"/>
      <c r="OUU229" s="63"/>
      <c r="OUV229" s="58"/>
      <c r="OUW229" s="63"/>
      <c r="OUX229" s="58"/>
      <c r="OUY229" s="63"/>
      <c r="OUZ229" s="58"/>
      <c r="OVA229" s="63"/>
      <c r="OVB229" s="58"/>
      <c r="OVC229" s="63"/>
      <c r="OVD229" s="58"/>
      <c r="OVE229" s="63"/>
      <c r="OVF229" s="58"/>
      <c r="OVG229" s="63"/>
      <c r="OVH229" s="58"/>
      <c r="OVI229" s="63"/>
      <c r="OVJ229" s="58"/>
      <c r="OVK229" s="63"/>
      <c r="OVL229" s="58"/>
      <c r="OVM229" s="63"/>
      <c r="OVN229" s="58"/>
      <c r="OVO229" s="63"/>
      <c r="OVP229" s="58"/>
      <c r="OVQ229" s="63"/>
      <c r="OVR229" s="58"/>
      <c r="OVS229" s="63"/>
      <c r="OVT229" s="58"/>
      <c r="OVU229" s="63"/>
      <c r="OVV229" s="58"/>
      <c r="OVW229" s="63"/>
      <c r="OVX229" s="58"/>
      <c r="OVY229" s="63"/>
      <c r="OVZ229" s="58"/>
      <c r="OWA229" s="63"/>
      <c r="OWB229" s="58"/>
      <c r="OWC229" s="63"/>
      <c r="OWD229" s="58"/>
      <c r="OWE229" s="63"/>
      <c r="OWF229" s="58"/>
      <c r="OWG229" s="63"/>
      <c r="OWH229" s="58"/>
      <c r="OWI229" s="63"/>
      <c r="OWJ229" s="58"/>
      <c r="OWK229" s="63"/>
      <c r="OWL229" s="58"/>
      <c r="OWM229" s="63"/>
      <c r="OWN229" s="58"/>
      <c r="OWO229" s="63"/>
      <c r="OWP229" s="58"/>
      <c r="OWQ229" s="63"/>
      <c r="OWR229" s="58"/>
      <c r="OWS229" s="63"/>
      <c r="OWT229" s="58"/>
      <c r="OWU229" s="63"/>
      <c r="OWV229" s="58"/>
      <c r="OWW229" s="63"/>
      <c r="OWX229" s="58"/>
      <c r="OWY229" s="63"/>
      <c r="OWZ229" s="58"/>
      <c r="OXA229" s="63"/>
      <c r="OXB229" s="58"/>
      <c r="OXC229" s="63"/>
      <c r="OXD229" s="58"/>
      <c r="OXE229" s="63"/>
      <c r="OXF229" s="58"/>
      <c r="OXG229" s="63"/>
      <c r="OXH229" s="58"/>
      <c r="OXI229" s="63"/>
      <c r="OXJ229" s="58"/>
      <c r="OXK229" s="63"/>
      <c r="OXL229" s="58"/>
      <c r="OXM229" s="63"/>
      <c r="OXN229" s="58"/>
      <c r="OXO229" s="63"/>
      <c r="OXP229" s="58"/>
      <c r="OXQ229" s="63"/>
      <c r="OXR229" s="58"/>
      <c r="OXS229" s="63"/>
      <c r="OXT229" s="58"/>
      <c r="OXU229" s="63"/>
      <c r="OXV229" s="58"/>
      <c r="OXW229" s="63"/>
      <c r="OXX229" s="58"/>
      <c r="OXY229" s="63"/>
      <c r="OXZ229" s="58"/>
      <c r="OYA229" s="63"/>
      <c r="OYB229" s="58"/>
      <c r="OYC229" s="63"/>
      <c r="OYD229" s="58"/>
      <c r="OYE229" s="63"/>
      <c r="OYF229" s="58"/>
      <c r="OYG229" s="63"/>
      <c r="OYH229" s="58"/>
      <c r="OYI229" s="63"/>
      <c r="OYJ229" s="58"/>
      <c r="OYK229" s="63"/>
      <c r="OYL229" s="58"/>
      <c r="OYM229" s="63"/>
      <c r="OYN229" s="58"/>
      <c r="OYO229" s="63"/>
      <c r="OYP229" s="58"/>
      <c r="OYQ229" s="63"/>
      <c r="OYR229" s="58"/>
      <c r="OYS229" s="63"/>
      <c r="OYT229" s="58"/>
      <c r="OYU229" s="63"/>
      <c r="OYV229" s="58"/>
      <c r="OYW229" s="63"/>
      <c r="OYX229" s="58"/>
      <c r="OYY229" s="63"/>
      <c r="OYZ229" s="58"/>
      <c r="OZA229" s="63"/>
      <c r="OZB229" s="58"/>
      <c r="OZC229" s="63"/>
      <c r="OZD229" s="58"/>
      <c r="OZE229" s="63"/>
      <c r="OZF229" s="58"/>
      <c r="OZG229" s="63"/>
      <c r="OZH229" s="58"/>
      <c r="OZI229" s="63"/>
      <c r="OZJ229" s="58"/>
      <c r="OZK229" s="63"/>
      <c r="OZL229" s="58"/>
      <c r="OZM229" s="63"/>
      <c r="OZN229" s="58"/>
      <c r="OZO229" s="63"/>
      <c r="OZP229" s="58"/>
      <c r="OZQ229" s="63"/>
      <c r="OZR229" s="58"/>
      <c r="OZS229" s="63"/>
      <c r="OZT229" s="58"/>
      <c r="OZU229" s="63"/>
      <c r="OZV229" s="58"/>
      <c r="OZW229" s="63"/>
      <c r="OZX229" s="58"/>
      <c r="OZY229" s="63"/>
      <c r="OZZ229" s="58"/>
      <c r="PAA229" s="63"/>
      <c r="PAB229" s="58"/>
      <c r="PAC229" s="63"/>
      <c r="PAD229" s="58"/>
      <c r="PAE229" s="63"/>
      <c r="PAF229" s="58"/>
      <c r="PAG229" s="63"/>
      <c r="PAH229" s="58"/>
      <c r="PAI229" s="63"/>
      <c r="PAJ229" s="58"/>
      <c r="PAK229" s="63"/>
      <c r="PAL229" s="58"/>
      <c r="PAM229" s="63"/>
      <c r="PAN229" s="58"/>
      <c r="PAO229" s="63"/>
      <c r="PAP229" s="58"/>
      <c r="PAQ229" s="63"/>
      <c r="PAR229" s="58"/>
      <c r="PAS229" s="63"/>
      <c r="PAT229" s="58"/>
      <c r="PAU229" s="63"/>
      <c r="PAV229" s="58"/>
      <c r="PAW229" s="63"/>
      <c r="PAX229" s="58"/>
      <c r="PAY229" s="63"/>
      <c r="PAZ229" s="58"/>
      <c r="PBA229" s="63"/>
      <c r="PBB229" s="58"/>
      <c r="PBC229" s="63"/>
      <c r="PBD229" s="58"/>
      <c r="PBE229" s="63"/>
      <c r="PBF229" s="58"/>
      <c r="PBG229" s="63"/>
      <c r="PBH229" s="58"/>
      <c r="PBI229" s="63"/>
      <c r="PBJ229" s="58"/>
      <c r="PBK229" s="63"/>
      <c r="PBL229" s="58"/>
      <c r="PBM229" s="63"/>
      <c r="PBN229" s="58"/>
      <c r="PBO229" s="63"/>
      <c r="PBP229" s="58"/>
      <c r="PBQ229" s="63"/>
      <c r="PBR229" s="58"/>
      <c r="PBS229" s="63"/>
      <c r="PBT229" s="58"/>
      <c r="PBU229" s="63"/>
      <c r="PBV229" s="58"/>
      <c r="PBW229" s="63"/>
      <c r="PBX229" s="58"/>
      <c r="PBY229" s="63"/>
      <c r="PBZ229" s="58"/>
      <c r="PCA229" s="63"/>
      <c r="PCB229" s="58"/>
      <c r="PCC229" s="63"/>
      <c r="PCD229" s="58"/>
      <c r="PCE229" s="63"/>
      <c r="PCF229" s="58"/>
      <c r="PCG229" s="63"/>
      <c r="PCH229" s="58"/>
      <c r="PCI229" s="63"/>
      <c r="PCJ229" s="58"/>
      <c r="PCK229" s="63"/>
      <c r="PCL229" s="58"/>
      <c r="PCM229" s="63"/>
      <c r="PCN229" s="58"/>
      <c r="PCO229" s="63"/>
      <c r="PCP229" s="58"/>
      <c r="PCQ229" s="63"/>
      <c r="PCR229" s="58"/>
      <c r="PCS229" s="63"/>
      <c r="PCT229" s="58"/>
      <c r="PCU229" s="63"/>
      <c r="PCV229" s="58"/>
      <c r="PCW229" s="63"/>
      <c r="PCX229" s="58"/>
      <c r="PCY229" s="63"/>
      <c r="PCZ229" s="58"/>
      <c r="PDA229" s="63"/>
      <c r="PDB229" s="58"/>
      <c r="PDC229" s="63"/>
      <c r="PDD229" s="58"/>
      <c r="PDE229" s="63"/>
      <c r="PDF229" s="58"/>
      <c r="PDG229" s="63"/>
      <c r="PDH229" s="58"/>
      <c r="PDI229" s="63"/>
      <c r="PDJ229" s="58"/>
      <c r="PDK229" s="63"/>
      <c r="PDL229" s="58"/>
      <c r="PDM229" s="63"/>
      <c r="PDN229" s="58"/>
      <c r="PDO229" s="63"/>
      <c r="PDP229" s="58"/>
      <c r="PDQ229" s="63"/>
      <c r="PDR229" s="58"/>
      <c r="PDS229" s="63"/>
      <c r="PDT229" s="58"/>
      <c r="PDU229" s="63"/>
      <c r="PDV229" s="58"/>
      <c r="PDW229" s="63"/>
      <c r="PDX229" s="58"/>
      <c r="PDY229" s="63"/>
      <c r="PDZ229" s="58"/>
      <c r="PEA229" s="63"/>
      <c r="PEB229" s="58"/>
      <c r="PEC229" s="63"/>
      <c r="PED229" s="58"/>
      <c r="PEE229" s="63"/>
      <c r="PEF229" s="58"/>
      <c r="PEG229" s="63"/>
      <c r="PEH229" s="58"/>
      <c r="PEI229" s="63"/>
      <c r="PEJ229" s="58"/>
      <c r="PEK229" s="63"/>
      <c r="PEL229" s="58"/>
      <c r="PEM229" s="63"/>
      <c r="PEN229" s="58"/>
      <c r="PEO229" s="63"/>
      <c r="PEP229" s="58"/>
      <c r="PEQ229" s="63"/>
      <c r="PER229" s="58"/>
      <c r="PES229" s="63"/>
      <c r="PET229" s="58"/>
      <c r="PEU229" s="63"/>
      <c r="PEV229" s="58"/>
      <c r="PEW229" s="63"/>
      <c r="PEX229" s="58"/>
      <c r="PEY229" s="63"/>
      <c r="PEZ229" s="58"/>
      <c r="PFA229" s="63"/>
      <c r="PFB229" s="58"/>
      <c r="PFC229" s="63"/>
      <c r="PFD229" s="58"/>
      <c r="PFE229" s="63"/>
      <c r="PFF229" s="58"/>
      <c r="PFG229" s="63"/>
      <c r="PFH229" s="58"/>
      <c r="PFI229" s="63"/>
      <c r="PFJ229" s="58"/>
      <c r="PFK229" s="63"/>
      <c r="PFL229" s="58"/>
      <c r="PFM229" s="63"/>
      <c r="PFN229" s="58"/>
      <c r="PFO229" s="63"/>
      <c r="PFP229" s="58"/>
      <c r="PFQ229" s="63"/>
      <c r="PFR229" s="58"/>
      <c r="PFS229" s="63"/>
      <c r="PFT229" s="58"/>
      <c r="PFU229" s="63"/>
      <c r="PFV229" s="58"/>
      <c r="PFW229" s="63"/>
      <c r="PFX229" s="58"/>
      <c r="PFY229" s="63"/>
      <c r="PFZ229" s="58"/>
      <c r="PGA229" s="63"/>
      <c r="PGB229" s="58"/>
      <c r="PGC229" s="63"/>
      <c r="PGD229" s="58"/>
      <c r="PGE229" s="63"/>
      <c r="PGF229" s="58"/>
      <c r="PGG229" s="63"/>
      <c r="PGH229" s="58"/>
      <c r="PGI229" s="63"/>
      <c r="PGJ229" s="58"/>
      <c r="PGK229" s="63"/>
      <c r="PGL229" s="58"/>
      <c r="PGM229" s="63"/>
      <c r="PGN229" s="58"/>
      <c r="PGO229" s="63"/>
      <c r="PGP229" s="58"/>
      <c r="PGQ229" s="63"/>
      <c r="PGR229" s="58"/>
      <c r="PGS229" s="63"/>
      <c r="PGT229" s="58"/>
      <c r="PGU229" s="63"/>
      <c r="PGV229" s="58"/>
      <c r="PGW229" s="63"/>
      <c r="PGX229" s="58"/>
      <c r="PGY229" s="63"/>
      <c r="PGZ229" s="58"/>
      <c r="PHA229" s="63"/>
      <c r="PHB229" s="58"/>
      <c r="PHC229" s="63"/>
      <c r="PHD229" s="58"/>
      <c r="PHE229" s="63"/>
      <c r="PHF229" s="58"/>
      <c r="PHG229" s="63"/>
      <c r="PHH229" s="58"/>
      <c r="PHI229" s="63"/>
      <c r="PHJ229" s="58"/>
      <c r="PHK229" s="63"/>
      <c r="PHL229" s="58"/>
      <c r="PHM229" s="63"/>
      <c r="PHN229" s="58"/>
      <c r="PHO229" s="63"/>
      <c r="PHP229" s="58"/>
      <c r="PHQ229" s="63"/>
      <c r="PHR229" s="58"/>
      <c r="PHS229" s="63"/>
      <c r="PHT229" s="58"/>
      <c r="PHU229" s="63"/>
      <c r="PHV229" s="58"/>
      <c r="PHW229" s="63"/>
      <c r="PHX229" s="58"/>
      <c r="PHY229" s="63"/>
      <c r="PHZ229" s="58"/>
      <c r="PIA229" s="63"/>
      <c r="PIB229" s="58"/>
      <c r="PIC229" s="63"/>
      <c r="PID229" s="58"/>
      <c r="PIE229" s="63"/>
      <c r="PIF229" s="58"/>
      <c r="PIG229" s="63"/>
      <c r="PIH229" s="58"/>
      <c r="PII229" s="63"/>
      <c r="PIJ229" s="58"/>
      <c r="PIK229" s="63"/>
      <c r="PIL229" s="58"/>
      <c r="PIM229" s="63"/>
      <c r="PIN229" s="58"/>
      <c r="PIO229" s="63"/>
      <c r="PIP229" s="58"/>
      <c r="PIQ229" s="63"/>
      <c r="PIR229" s="58"/>
      <c r="PIS229" s="63"/>
      <c r="PIT229" s="58"/>
      <c r="PIU229" s="63"/>
      <c r="PIV229" s="58"/>
      <c r="PIW229" s="63"/>
      <c r="PIX229" s="58"/>
      <c r="PIY229" s="63"/>
      <c r="PIZ229" s="58"/>
      <c r="PJA229" s="63"/>
      <c r="PJB229" s="58"/>
      <c r="PJC229" s="63"/>
      <c r="PJD229" s="58"/>
      <c r="PJE229" s="63"/>
      <c r="PJF229" s="58"/>
      <c r="PJG229" s="63"/>
      <c r="PJH229" s="58"/>
      <c r="PJI229" s="63"/>
      <c r="PJJ229" s="58"/>
      <c r="PJK229" s="63"/>
      <c r="PJL229" s="58"/>
      <c r="PJM229" s="63"/>
      <c r="PJN229" s="58"/>
      <c r="PJO229" s="63"/>
      <c r="PJP229" s="58"/>
      <c r="PJQ229" s="63"/>
      <c r="PJR229" s="58"/>
      <c r="PJS229" s="63"/>
      <c r="PJT229" s="58"/>
      <c r="PJU229" s="63"/>
      <c r="PJV229" s="58"/>
      <c r="PJW229" s="63"/>
      <c r="PJX229" s="58"/>
      <c r="PJY229" s="63"/>
      <c r="PJZ229" s="58"/>
      <c r="PKA229" s="63"/>
      <c r="PKB229" s="58"/>
      <c r="PKC229" s="63"/>
      <c r="PKD229" s="58"/>
      <c r="PKE229" s="63"/>
      <c r="PKF229" s="58"/>
      <c r="PKG229" s="63"/>
      <c r="PKH229" s="58"/>
      <c r="PKI229" s="63"/>
      <c r="PKJ229" s="58"/>
      <c r="PKK229" s="63"/>
      <c r="PKL229" s="58"/>
      <c r="PKM229" s="63"/>
      <c r="PKN229" s="58"/>
      <c r="PKO229" s="63"/>
      <c r="PKP229" s="58"/>
      <c r="PKQ229" s="63"/>
      <c r="PKR229" s="58"/>
      <c r="PKS229" s="63"/>
      <c r="PKT229" s="58"/>
      <c r="PKU229" s="63"/>
      <c r="PKV229" s="58"/>
      <c r="PKW229" s="63"/>
      <c r="PKX229" s="58"/>
      <c r="PKY229" s="63"/>
      <c r="PKZ229" s="58"/>
      <c r="PLA229" s="63"/>
      <c r="PLB229" s="58"/>
      <c r="PLC229" s="63"/>
      <c r="PLD229" s="58"/>
      <c r="PLE229" s="63"/>
      <c r="PLF229" s="58"/>
      <c r="PLG229" s="63"/>
      <c r="PLH229" s="58"/>
      <c r="PLI229" s="63"/>
      <c r="PLJ229" s="58"/>
      <c r="PLK229" s="63"/>
      <c r="PLL229" s="58"/>
      <c r="PLM229" s="63"/>
      <c r="PLN229" s="58"/>
      <c r="PLO229" s="63"/>
      <c r="PLP229" s="58"/>
      <c r="PLQ229" s="63"/>
      <c r="PLR229" s="58"/>
      <c r="PLS229" s="63"/>
      <c r="PLT229" s="58"/>
      <c r="PLU229" s="63"/>
      <c r="PLV229" s="58"/>
      <c r="PLW229" s="63"/>
      <c r="PLX229" s="58"/>
      <c r="PLY229" s="63"/>
      <c r="PLZ229" s="58"/>
      <c r="PMA229" s="63"/>
      <c r="PMB229" s="58"/>
      <c r="PMC229" s="63"/>
      <c r="PMD229" s="58"/>
      <c r="PME229" s="63"/>
      <c r="PMF229" s="58"/>
      <c r="PMG229" s="63"/>
      <c r="PMH229" s="58"/>
      <c r="PMI229" s="63"/>
      <c r="PMJ229" s="58"/>
      <c r="PMK229" s="63"/>
      <c r="PML229" s="58"/>
      <c r="PMM229" s="63"/>
      <c r="PMN229" s="58"/>
      <c r="PMO229" s="63"/>
      <c r="PMP229" s="58"/>
      <c r="PMQ229" s="63"/>
      <c r="PMR229" s="58"/>
      <c r="PMS229" s="63"/>
      <c r="PMT229" s="58"/>
      <c r="PMU229" s="63"/>
      <c r="PMV229" s="58"/>
      <c r="PMW229" s="63"/>
      <c r="PMX229" s="58"/>
      <c r="PMY229" s="63"/>
      <c r="PMZ229" s="58"/>
      <c r="PNA229" s="63"/>
      <c r="PNB229" s="58"/>
      <c r="PNC229" s="63"/>
      <c r="PND229" s="58"/>
      <c r="PNE229" s="63"/>
      <c r="PNF229" s="58"/>
      <c r="PNG229" s="63"/>
      <c r="PNH229" s="58"/>
      <c r="PNI229" s="63"/>
      <c r="PNJ229" s="58"/>
      <c r="PNK229" s="63"/>
      <c r="PNL229" s="58"/>
      <c r="PNM229" s="63"/>
      <c r="PNN229" s="58"/>
      <c r="PNO229" s="63"/>
      <c r="PNP229" s="58"/>
      <c r="PNQ229" s="63"/>
      <c r="PNR229" s="58"/>
      <c r="PNS229" s="63"/>
      <c r="PNT229" s="58"/>
      <c r="PNU229" s="63"/>
      <c r="PNV229" s="58"/>
      <c r="PNW229" s="63"/>
      <c r="PNX229" s="58"/>
      <c r="PNY229" s="63"/>
      <c r="PNZ229" s="58"/>
      <c r="POA229" s="63"/>
      <c r="POB229" s="58"/>
      <c r="POC229" s="63"/>
      <c r="POD229" s="58"/>
      <c r="POE229" s="63"/>
      <c r="POF229" s="58"/>
      <c r="POG229" s="63"/>
      <c r="POH229" s="58"/>
      <c r="POI229" s="63"/>
      <c r="POJ229" s="58"/>
      <c r="POK229" s="63"/>
      <c r="POL229" s="58"/>
      <c r="POM229" s="63"/>
      <c r="PON229" s="58"/>
      <c r="POO229" s="63"/>
      <c r="POP229" s="58"/>
      <c r="POQ229" s="63"/>
      <c r="POR229" s="58"/>
      <c r="POS229" s="63"/>
      <c r="POT229" s="58"/>
      <c r="POU229" s="63"/>
      <c r="POV229" s="58"/>
      <c r="POW229" s="63"/>
      <c r="POX229" s="58"/>
      <c r="POY229" s="63"/>
      <c r="POZ229" s="58"/>
      <c r="PPA229" s="63"/>
      <c r="PPB229" s="58"/>
      <c r="PPC229" s="63"/>
      <c r="PPD229" s="58"/>
      <c r="PPE229" s="63"/>
      <c r="PPF229" s="58"/>
      <c r="PPG229" s="63"/>
      <c r="PPH229" s="58"/>
      <c r="PPI229" s="63"/>
      <c r="PPJ229" s="58"/>
      <c r="PPK229" s="63"/>
      <c r="PPL229" s="58"/>
      <c r="PPM229" s="63"/>
      <c r="PPN229" s="58"/>
      <c r="PPO229" s="63"/>
      <c r="PPP229" s="58"/>
      <c r="PPQ229" s="63"/>
      <c r="PPR229" s="58"/>
      <c r="PPS229" s="63"/>
      <c r="PPT229" s="58"/>
      <c r="PPU229" s="63"/>
      <c r="PPV229" s="58"/>
      <c r="PPW229" s="63"/>
      <c r="PPX229" s="58"/>
      <c r="PPY229" s="63"/>
      <c r="PPZ229" s="58"/>
      <c r="PQA229" s="63"/>
      <c r="PQB229" s="58"/>
      <c r="PQC229" s="63"/>
      <c r="PQD229" s="58"/>
      <c r="PQE229" s="63"/>
      <c r="PQF229" s="58"/>
      <c r="PQG229" s="63"/>
      <c r="PQH229" s="58"/>
      <c r="PQI229" s="63"/>
      <c r="PQJ229" s="58"/>
      <c r="PQK229" s="63"/>
      <c r="PQL229" s="58"/>
      <c r="PQM229" s="63"/>
      <c r="PQN229" s="58"/>
      <c r="PQO229" s="63"/>
      <c r="PQP229" s="58"/>
      <c r="PQQ229" s="63"/>
      <c r="PQR229" s="58"/>
      <c r="PQS229" s="63"/>
      <c r="PQT229" s="58"/>
      <c r="PQU229" s="63"/>
      <c r="PQV229" s="58"/>
      <c r="PQW229" s="63"/>
      <c r="PQX229" s="58"/>
      <c r="PQY229" s="63"/>
      <c r="PQZ229" s="58"/>
      <c r="PRA229" s="63"/>
      <c r="PRB229" s="58"/>
      <c r="PRC229" s="63"/>
      <c r="PRD229" s="58"/>
      <c r="PRE229" s="63"/>
      <c r="PRF229" s="58"/>
      <c r="PRG229" s="63"/>
      <c r="PRH229" s="58"/>
      <c r="PRI229" s="63"/>
      <c r="PRJ229" s="58"/>
      <c r="PRK229" s="63"/>
      <c r="PRL229" s="58"/>
      <c r="PRM229" s="63"/>
      <c r="PRN229" s="58"/>
      <c r="PRO229" s="63"/>
      <c r="PRP229" s="58"/>
      <c r="PRQ229" s="63"/>
      <c r="PRR229" s="58"/>
      <c r="PRS229" s="63"/>
      <c r="PRT229" s="58"/>
      <c r="PRU229" s="63"/>
      <c r="PRV229" s="58"/>
      <c r="PRW229" s="63"/>
      <c r="PRX229" s="58"/>
      <c r="PRY229" s="63"/>
      <c r="PRZ229" s="58"/>
      <c r="PSA229" s="63"/>
      <c r="PSB229" s="58"/>
      <c r="PSC229" s="63"/>
      <c r="PSD229" s="58"/>
      <c r="PSE229" s="63"/>
      <c r="PSF229" s="58"/>
      <c r="PSG229" s="63"/>
      <c r="PSH229" s="58"/>
      <c r="PSI229" s="63"/>
      <c r="PSJ229" s="58"/>
      <c r="PSK229" s="63"/>
      <c r="PSL229" s="58"/>
      <c r="PSM229" s="63"/>
      <c r="PSN229" s="58"/>
      <c r="PSO229" s="63"/>
      <c r="PSP229" s="58"/>
      <c r="PSQ229" s="63"/>
      <c r="PSR229" s="58"/>
      <c r="PSS229" s="63"/>
      <c r="PST229" s="58"/>
      <c r="PSU229" s="63"/>
      <c r="PSV229" s="58"/>
      <c r="PSW229" s="63"/>
      <c r="PSX229" s="58"/>
      <c r="PSY229" s="63"/>
      <c r="PSZ229" s="58"/>
      <c r="PTA229" s="63"/>
      <c r="PTB229" s="58"/>
      <c r="PTC229" s="63"/>
      <c r="PTD229" s="58"/>
      <c r="PTE229" s="63"/>
      <c r="PTF229" s="58"/>
      <c r="PTG229" s="63"/>
      <c r="PTH229" s="58"/>
      <c r="PTI229" s="63"/>
      <c r="PTJ229" s="58"/>
      <c r="PTK229" s="63"/>
      <c r="PTL229" s="58"/>
      <c r="PTM229" s="63"/>
      <c r="PTN229" s="58"/>
      <c r="PTO229" s="63"/>
      <c r="PTP229" s="58"/>
      <c r="PTQ229" s="63"/>
      <c r="PTR229" s="58"/>
      <c r="PTS229" s="63"/>
      <c r="PTT229" s="58"/>
      <c r="PTU229" s="63"/>
      <c r="PTV229" s="58"/>
      <c r="PTW229" s="63"/>
      <c r="PTX229" s="58"/>
      <c r="PTY229" s="63"/>
      <c r="PTZ229" s="58"/>
      <c r="PUA229" s="63"/>
      <c r="PUB229" s="58"/>
      <c r="PUC229" s="63"/>
      <c r="PUD229" s="58"/>
      <c r="PUE229" s="63"/>
      <c r="PUF229" s="58"/>
      <c r="PUG229" s="63"/>
      <c r="PUH229" s="58"/>
      <c r="PUI229" s="63"/>
      <c r="PUJ229" s="58"/>
      <c r="PUK229" s="63"/>
      <c r="PUL229" s="58"/>
      <c r="PUM229" s="63"/>
      <c r="PUN229" s="58"/>
      <c r="PUO229" s="63"/>
      <c r="PUP229" s="58"/>
      <c r="PUQ229" s="63"/>
      <c r="PUR229" s="58"/>
      <c r="PUS229" s="63"/>
      <c r="PUT229" s="58"/>
      <c r="PUU229" s="63"/>
      <c r="PUV229" s="58"/>
      <c r="PUW229" s="63"/>
      <c r="PUX229" s="58"/>
      <c r="PUY229" s="63"/>
      <c r="PUZ229" s="58"/>
      <c r="PVA229" s="63"/>
      <c r="PVB229" s="58"/>
      <c r="PVC229" s="63"/>
      <c r="PVD229" s="58"/>
      <c r="PVE229" s="63"/>
      <c r="PVF229" s="58"/>
      <c r="PVG229" s="63"/>
      <c r="PVH229" s="58"/>
      <c r="PVI229" s="63"/>
      <c r="PVJ229" s="58"/>
      <c r="PVK229" s="63"/>
      <c r="PVL229" s="58"/>
      <c r="PVM229" s="63"/>
      <c r="PVN229" s="58"/>
      <c r="PVO229" s="63"/>
      <c r="PVP229" s="58"/>
      <c r="PVQ229" s="63"/>
      <c r="PVR229" s="58"/>
      <c r="PVS229" s="63"/>
      <c r="PVT229" s="58"/>
      <c r="PVU229" s="63"/>
      <c r="PVV229" s="58"/>
      <c r="PVW229" s="63"/>
      <c r="PVX229" s="58"/>
      <c r="PVY229" s="63"/>
      <c r="PVZ229" s="58"/>
      <c r="PWA229" s="63"/>
      <c r="PWB229" s="58"/>
      <c r="PWC229" s="63"/>
      <c r="PWD229" s="58"/>
      <c r="PWE229" s="63"/>
      <c r="PWF229" s="58"/>
      <c r="PWG229" s="63"/>
      <c r="PWH229" s="58"/>
      <c r="PWI229" s="63"/>
      <c r="PWJ229" s="58"/>
      <c r="PWK229" s="63"/>
      <c r="PWL229" s="58"/>
      <c r="PWM229" s="63"/>
      <c r="PWN229" s="58"/>
      <c r="PWO229" s="63"/>
      <c r="PWP229" s="58"/>
      <c r="PWQ229" s="63"/>
      <c r="PWR229" s="58"/>
      <c r="PWS229" s="63"/>
      <c r="PWT229" s="58"/>
      <c r="PWU229" s="63"/>
      <c r="PWV229" s="58"/>
      <c r="PWW229" s="63"/>
      <c r="PWX229" s="58"/>
      <c r="PWY229" s="63"/>
      <c r="PWZ229" s="58"/>
      <c r="PXA229" s="63"/>
      <c r="PXB229" s="58"/>
      <c r="PXC229" s="63"/>
      <c r="PXD229" s="58"/>
      <c r="PXE229" s="63"/>
      <c r="PXF229" s="58"/>
      <c r="PXG229" s="63"/>
      <c r="PXH229" s="58"/>
      <c r="PXI229" s="63"/>
      <c r="PXJ229" s="58"/>
      <c r="PXK229" s="63"/>
      <c r="PXL229" s="58"/>
      <c r="PXM229" s="63"/>
      <c r="PXN229" s="58"/>
      <c r="PXO229" s="63"/>
      <c r="PXP229" s="58"/>
      <c r="PXQ229" s="63"/>
      <c r="PXR229" s="58"/>
      <c r="PXS229" s="63"/>
      <c r="PXT229" s="58"/>
      <c r="PXU229" s="63"/>
      <c r="PXV229" s="58"/>
      <c r="PXW229" s="63"/>
      <c r="PXX229" s="58"/>
      <c r="PXY229" s="63"/>
      <c r="PXZ229" s="58"/>
      <c r="PYA229" s="63"/>
      <c r="PYB229" s="58"/>
      <c r="PYC229" s="63"/>
      <c r="PYD229" s="58"/>
      <c r="PYE229" s="63"/>
      <c r="PYF229" s="58"/>
      <c r="PYG229" s="63"/>
      <c r="PYH229" s="58"/>
      <c r="PYI229" s="63"/>
      <c r="PYJ229" s="58"/>
      <c r="PYK229" s="63"/>
      <c r="PYL229" s="58"/>
      <c r="PYM229" s="63"/>
      <c r="PYN229" s="58"/>
      <c r="PYO229" s="63"/>
      <c r="PYP229" s="58"/>
      <c r="PYQ229" s="63"/>
      <c r="PYR229" s="58"/>
      <c r="PYS229" s="63"/>
      <c r="PYT229" s="58"/>
      <c r="PYU229" s="63"/>
      <c r="PYV229" s="58"/>
      <c r="PYW229" s="63"/>
      <c r="PYX229" s="58"/>
      <c r="PYY229" s="63"/>
      <c r="PYZ229" s="58"/>
      <c r="PZA229" s="63"/>
      <c r="PZB229" s="58"/>
      <c r="PZC229" s="63"/>
      <c r="PZD229" s="58"/>
      <c r="PZE229" s="63"/>
      <c r="PZF229" s="58"/>
      <c r="PZG229" s="63"/>
      <c r="PZH229" s="58"/>
      <c r="PZI229" s="63"/>
      <c r="PZJ229" s="58"/>
      <c r="PZK229" s="63"/>
      <c r="PZL229" s="58"/>
      <c r="PZM229" s="63"/>
      <c r="PZN229" s="58"/>
      <c r="PZO229" s="63"/>
      <c r="PZP229" s="58"/>
      <c r="PZQ229" s="63"/>
      <c r="PZR229" s="58"/>
      <c r="PZS229" s="63"/>
      <c r="PZT229" s="58"/>
      <c r="PZU229" s="63"/>
      <c r="PZV229" s="58"/>
      <c r="PZW229" s="63"/>
      <c r="PZX229" s="58"/>
      <c r="PZY229" s="63"/>
      <c r="PZZ229" s="58"/>
      <c r="QAA229" s="63"/>
      <c r="QAB229" s="58"/>
      <c r="QAC229" s="63"/>
      <c r="QAD229" s="58"/>
      <c r="QAE229" s="63"/>
      <c r="QAF229" s="58"/>
      <c r="QAG229" s="63"/>
      <c r="QAH229" s="58"/>
      <c r="QAI229" s="63"/>
      <c r="QAJ229" s="58"/>
      <c r="QAK229" s="63"/>
      <c r="QAL229" s="58"/>
      <c r="QAM229" s="63"/>
      <c r="QAN229" s="58"/>
      <c r="QAO229" s="63"/>
      <c r="QAP229" s="58"/>
      <c r="QAQ229" s="63"/>
      <c r="QAR229" s="58"/>
      <c r="QAS229" s="63"/>
      <c r="QAT229" s="58"/>
      <c r="QAU229" s="63"/>
      <c r="QAV229" s="58"/>
      <c r="QAW229" s="63"/>
      <c r="QAX229" s="58"/>
      <c r="QAY229" s="63"/>
      <c r="QAZ229" s="58"/>
      <c r="QBA229" s="63"/>
      <c r="QBB229" s="58"/>
      <c r="QBC229" s="63"/>
      <c r="QBD229" s="58"/>
      <c r="QBE229" s="63"/>
      <c r="QBF229" s="58"/>
      <c r="QBG229" s="63"/>
      <c r="QBH229" s="58"/>
      <c r="QBI229" s="63"/>
      <c r="QBJ229" s="58"/>
      <c r="QBK229" s="63"/>
      <c r="QBL229" s="58"/>
      <c r="QBM229" s="63"/>
      <c r="QBN229" s="58"/>
      <c r="QBO229" s="63"/>
      <c r="QBP229" s="58"/>
      <c r="QBQ229" s="63"/>
      <c r="QBR229" s="58"/>
      <c r="QBS229" s="63"/>
      <c r="QBT229" s="58"/>
      <c r="QBU229" s="63"/>
      <c r="QBV229" s="58"/>
      <c r="QBW229" s="63"/>
      <c r="QBX229" s="58"/>
      <c r="QBY229" s="63"/>
      <c r="QBZ229" s="58"/>
      <c r="QCA229" s="63"/>
      <c r="QCB229" s="58"/>
      <c r="QCC229" s="63"/>
      <c r="QCD229" s="58"/>
      <c r="QCE229" s="63"/>
      <c r="QCF229" s="58"/>
      <c r="QCG229" s="63"/>
      <c r="QCH229" s="58"/>
      <c r="QCI229" s="63"/>
      <c r="QCJ229" s="58"/>
      <c r="QCK229" s="63"/>
      <c r="QCL229" s="58"/>
      <c r="QCM229" s="63"/>
      <c r="QCN229" s="58"/>
      <c r="QCO229" s="63"/>
      <c r="QCP229" s="58"/>
      <c r="QCQ229" s="63"/>
      <c r="QCR229" s="58"/>
      <c r="QCS229" s="63"/>
      <c r="QCT229" s="58"/>
      <c r="QCU229" s="63"/>
      <c r="QCV229" s="58"/>
      <c r="QCW229" s="63"/>
      <c r="QCX229" s="58"/>
      <c r="QCY229" s="63"/>
      <c r="QCZ229" s="58"/>
      <c r="QDA229" s="63"/>
      <c r="QDB229" s="58"/>
      <c r="QDC229" s="63"/>
      <c r="QDD229" s="58"/>
      <c r="QDE229" s="63"/>
      <c r="QDF229" s="58"/>
      <c r="QDG229" s="63"/>
      <c r="QDH229" s="58"/>
      <c r="QDI229" s="63"/>
      <c r="QDJ229" s="58"/>
      <c r="QDK229" s="63"/>
      <c r="QDL229" s="58"/>
      <c r="QDM229" s="63"/>
      <c r="QDN229" s="58"/>
      <c r="QDO229" s="63"/>
      <c r="QDP229" s="58"/>
      <c r="QDQ229" s="63"/>
      <c r="QDR229" s="58"/>
      <c r="QDS229" s="63"/>
      <c r="QDT229" s="58"/>
      <c r="QDU229" s="63"/>
      <c r="QDV229" s="58"/>
      <c r="QDW229" s="63"/>
      <c r="QDX229" s="58"/>
      <c r="QDY229" s="63"/>
      <c r="QDZ229" s="58"/>
      <c r="QEA229" s="63"/>
      <c r="QEB229" s="58"/>
      <c r="QEC229" s="63"/>
      <c r="QED229" s="58"/>
      <c r="QEE229" s="63"/>
      <c r="QEF229" s="58"/>
      <c r="QEG229" s="63"/>
      <c r="QEH229" s="58"/>
      <c r="QEI229" s="63"/>
      <c r="QEJ229" s="58"/>
      <c r="QEK229" s="63"/>
      <c r="QEL229" s="58"/>
      <c r="QEM229" s="63"/>
      <c r="QEN229" s="58"/>
      <c r="QEO229" s="63"/>
      <c r="QEP229" s="58"/>
      <c r="QEQ229" s="63"/>
      <c r="QER229" s="58"/>
      <c r="QES229" s="63"/>
      <c r="QET229" s="58"/>
      <c r="QEU229" s="63"/>
      <c r="QEV229" s="58"/>
      <c r="QEW229" s="63"/>
      <c r="QEX229" s="58"/>
      <c r="QEY229" s="63"/>
      <c r="QEZ229" s="58"/>
      <c r="QFA229" s="63"/>
      <c r="QFB229" s="58"/>
      <c r="QFC229" s="63"/>
      <c r="QFD229" s="58"/>
      <c r="QFE229" s="63"/>
      <c r="QFF229" s="58"/>
      <c r="QFG229" s="63"/>
      <c r="QFH229" s="58"/>
      <c r="QFI229" s="63"/>
      <c r="QFJ229" s="58"/>
      <c r="QFK229" s="63"/>
      <c r="QFL229" s="58"/>
      <c r="QFM229" s="63"/>
      <c r="QFN229" s="58"/>
      <c r="QFO229" s="63"/>
      <c r="QFP229" s="58"/>
      <c r="QFQ229" s="63"/>
      <c r="QFR229" s="58"/>
      <c r="QFS229" s="63"/>
      <c r="QFT229" s="58"/>
      <c r="QFU229" s="63"/>
      <c r="QFV229" s="58"/>
      <c r="QFW229" s="63"/>
      <c r="QFX229" s="58"/>
      <c r="QFY229" s="63"/>
      <c r="QFZ229" s="58"/>
      <c r="QGA229" s="63"/>
      <c r="QGB229" s="58"/>
      <c r="QGC229" s="63"/>
      <c r="QGD229" s="58"/>
      <c r="QGE229" s="63"/>
      <c r="QGF229" s="58"/>
      <c r="QGG229" s="63"/>
      <c r="QGH229" s="58"/>
      <c r="QGI229" s="63"/>
      <c r="QGJ229" s="58"/>
      <c r="QGK229" s="63"/>
      <c r="QGL229" s="58"/>
      <c r="QGM229" s="63"/>
      <c r="QGN229" s="58"/>
      <c r="QGO229" s="63"/>
      <c r="QGP229" s="58"/>
      <c r="QGQ229" s="63"/>
      <c r="QGR229" s="58"/>
      <c r="QGS229" s="63"/>
      <c r="QGT229" s="58"/>
      <c r="QGU229" s="63"/>
      <c r="QGV229" s="58"/>
      <c r="QGW229" s="63"/>
      <c r="QGX229" s="58"/>
      <c r="QGY229" s="63"/>
      <c r="QGZ229" s="58"/>
      <c r="QHA229" s="63"/>
      <c r="QHB229" s="58"/>
      <c r="QHC229" s="63"/>
      <c r="QHD229" s="58"/>
      <c r="QHE229" s="63"/>
      <c r="QHF229" s="58"/>
      <c r="QHG229" s="63"/>
      <c r="QHH229" s="58"/>
      <c r="QHI229" s="63"/>
      <c r="QHJ229" s="58"/>
      <c r="QHK229" s="63"/>
      <c r="QHL229" s="58"/>
      <c r="QHM229" s="63"/>
      <c r="QHN229" s="58"/>
      <c r="QHO229" s="63"/>
      <c r="QHP229" s="58"/>
      <c r="QHQ229" s="63"/>
      <c r="QHR229" s="58"/>
      <c r="QHS229" s="63"/>
      <c r="QHT229" s="58"/>
      <c r="QHU229" s="63"/>
      <c r="QHV229" s="58"/>
      <c r="QHW229" s="63"/>
      <c r="QHX229" s="58"/>
      <c r="QHY229" s="63"/>
      <c r="QHZ229" s="58"/>
      <c r="QIA229" s="63"/>
      <c r="QIB229" s="58"/>
      <c r="QIC229" s="63"/>
      <c r="QID229" s="58"/>
      <c r="QIE229" s="63"/>
      <c r="QIF229" s="58"/>
      <c r="QIG229" s="63"/>
      <c r="QIH229" s="58"/>
      <c r="QII229" s="63"/>
      <c r="QIJ229" s="58"/>
      <c r="QIK229" s="63"/>
      <c r="QIL229" s="58"/>
      <c r="QIM229" s="63"/>
      <c r="QIN229" s="58"/>
      <c r="QIO229" s="63"/>
      <c r="QIP229" s="58"/>
      <c r="QIQ229" s="63"/>
      <c r="QIR229" s="58"/>
      <c r="QIS229" s="63"/>
      <c r="QIT229" s="58"/>
      <c r="QIU229" s="63"/>
      <c r="QIV229" s="58"/>
      <c r="QIW229" s="63"/>
      <c r="QIX229" s="58"/>
      <c r="QIY229" s="63"/>
      <c r="QIZ229" s="58"/>
      <c r="QJA229" s="63"/>
      <c r="QJB229" s="58"/>
      <c r="QJC229" s="63"/>
      <c r="QJD229" s="58"/>
      <c r="QJE229" s="63"/>
      <c r="QJF229" s="58"/>
      <c r="QJG229" s="63"/>
      <c r="QJH229" s="58"/>
      <c r="QJI229" s="63"/>
      <c r="QJJ229" s="58"/>
      <c r="QJK229" s="63"/>
      <c r="QJL229" s="58"/>
      <c r="QJM229" s="63"/>
      <c r="QJN229" s="58"/>
      <c r="QJO229" s="63"/>
      <c r="QJP229" s="58"/>
      <c r="QJQ229" s="63"/>
      <c r="QJR229" s="58"/>
      <c r="QJS229" s="63"/>
      <c r="QJT229" s="58"/>
      <c r="QJU229" s="63"/>
      <c r="QJV229" s="58"/>
      <c r="QJW229" s="63"/>
      <c r="QJX229" s="58"/>
      <c r="QJY229" s="63"/>
      <c r="QJZ229" s="58"/>
      <c r="QKA229" s="63"/>
      <c r="QKB229" s="58"/>
      <c r="QKC229" s="63"/>
      <c r="QKD229" s="58"/>
      <c r="QKE229" s="63"/>
      <c r="QKF229" s="58"/>
      <c r="QKG229" s="63"/>
      <c r="QKH229" s="58"/>
      <c r="QKI229" s="63"/>
      <c r="QKJ229" s="58"/>
      <c r="QKK229" s="63"/>
      <c r="QKL229" s="58"/>
      <c r="QKM229" s="63"/>
      <c r="QKN229" s="58"/>
      <c r="QKO229" s="63"/>
      <c r="QKP229" s="58"/>
      <c r="QKQ229" s="63"/>
      <c r="QKR229" s="58"/>
      <c r="QKS229" s="63"/>
      <c r="QKT229" s="58"/>
      <c r="QKU229" s="63"/>
      <c r="QKV229" s="58"/>
      <c r="QKW229" s="63"/>
      <c r="QKX229" s="58"/>
      <c r="QKY229" s="63"/>
      <c r="QKZ229" s="58"/>
      <c r="QLA229" s="63"/>
      <c r="QLB229" s="58"/>
      <c r="QLC229" s="63"/>
      <c r="QLD229" s="58"/>
      <c r="QLE229" s="63"/>
      <c r="QLF229" s="58"/>
      <c r="QLG229" s="63"/>
      <c r="QLH229" s="58"/>
      <c r="QLI229" s="63"/>
      <c r="QLJ229" s="58"/>
      <c r="QLK229" s="63"/>
      <c r="QLL229" s="58"/>
      <c r="QLM229" s="63"/>
      <c r="QLN229" s="58"/>
      <c r="QLO229" s="63"/>
      <c r="QLP229" s="58"/>
      <c r="QLQ229" s="63"/>
      <c r="QLR229" s="58"/>
      <c r="QLS229" s="63"/>
      <c r="QLT229" s="58"/>
      <c r="QLU229" s="63"/>
      <c r="QLV229" s="58"/>
      <c r="QLW229" s="63"/>
      <c r="QLX229" s="58"/>
      <c r="QLY229" s="63"/>
      <c r="QLZ229" s="58"/>
      <c r="QMA229" s="63"/>
      <c r="QMB229" s="58"/>
      <c r="QMC229" s="63"/>
      <c r="QMD229" s="58"/>
      <c r="QME229" s="63"/>
      <c r="QMF229" s="58"/>
      <c r="QMG229" s="63"/>
      <c r="QMH229" s="58"/>
      <c r="QMI229" s="63"/>
      <c r="QMJ229" s="58"/>
      <c r="QMK229" s="63"/>
      <c r="QML229" s="58"/>
      <c r="QMM229" s="63"/>
      <c r="QMN229" s="58"/>
      <c r="QMO229" s="63"/>
      <c r="QMP229" s="58"/>
      <c r="QMQ229" s="63"/>
      <c r="QMR229" s="58"/>
      <c r="QMS229" s="63"/>
      <c r="QMT229" s="58"/>
      <c r="QMU229" s="63"/>
      <c r="QMV229" s="58"/>
      <c r="QMW229" s="63"/>
      <c r="QMX229" s="58"/>
      <c r="QMY229" s="63"/>
      <c r="QMZ229" s="58"/>
      <c r="QNA229" s="63"/>
      <c r="QNB229" s="58"/>
      <c r="QNC229" s="63"/>
      <c r="QND229" s="58"/>
      <c r="QNE229" s="63"/>
      <c r="QNF229" s="58"/>
      <c r="QNG229" s="63"/>
      <c r="QNH229" s="58"/>
      <c r="QNI229" s="63"/>
      <c r="QNJ229" s="58"/>
      <c r="QNK229" s="63"/>
      <c r="QNL229" s="58"/>
      <c r="QNM229" s="63"/>
      <c r="QNN229" s="58"/>
      <c r="QNO229" s="63"/>
      <c r="QNP229" s="58"/>
      <c r="QNQ229" s="63"/>
      <c r="QNR229" s="58"/>
      <c r="QNS229" s="63"/>
      <c r="QNT229" s="58"/>
      <c r="QNU229" s="63"/>
      <c r="QNV229" s="58"/>
      <c r="QNW229" s="63"/>
      <c r="QNX229" s="58"/>
      <c r="QNY229" s="63"/>
      <c r="QNZ229" s="58"/>
      <c r="QOA229" s="63"/>
      <c r="QOB229" s="58"/>
      <c r="QOC229" s="63"/>
      <c r="QOD229" s="58"/>
      <c r="QOE229" s="63"/>
      <c r="QOF229" s="58"/>
      <c r="QOG229" s="63"/>
      <c r="QOH229" s="58"/>
      <c r="QOI229" s="63"/>
      <c r="QOJ229" s="58"/>
      <c r="QOK229" s="63"/>
      <c r="QOL229" s="58"/>
      <c r="QOM229" s="63"/>
      <c r="QON229" s="58"/>
      <c r="QOO229" s="63"/>
      <c r="QOP229" s="58"/>
      <c r="QOQ229" s="63"/>
      <c r="QOR229" s="58"/>
      <c r="QOS229" s="63"/>
      <c r="QOT229" s="58"/>
      <c r="QOU229" s="63"/>
      <c r="QOV229" s="58"/>
      <c r="QOW229" s="63"/>
      <c r="QOX229" s="58"/>
      <c r="QOY229" s="63"/>
      <c r="QOZ229" s="58"/>
      <c r="QPA229" s="63"/>
      <c r="QPB229" s="58"/>
      <c r="QPC229" s="63"/>
      <c r="QPD229" s="58"/>
      <c r="QPE229" s="63"/>
      <c r="QPF229" s="58"/>
      <c r="QPG229" s="63"/>
      <c r="QPH229" s="58"/>
      <c r="QPI229" s="63"/>
      <c r="QPJ229" s="58"/>
      <c r="QPK229" s="63"/>
      <c r="QPL229" s="58"/>
      <c r="QPM229" s="63"/>
      <c r="QPN229" s="58"/>
      <c r="QPO229" s="63"/>
      <c r="QPP229" s="58"/>
      <c r="QPQ229" s="63"/>
      <c r="QPR229" s="58"/>
      <c r="QPS229" s="63"/>
      <c r="QPT229" s="58"/>
      <c r="QPU229" s="63"/>
      <c r="QPV229" s="58"/>
      <c r="QPW229" s="63"/>
      <c r="QPX229" s="58"/>
      <c r="QPY229" s="63"/>
      <c r="QPZ229" s="58"/>
      <c r="QQA229" s="63"/>
      <c r="QQB229" s="58"/>
      <c r="QQC229" s="63"/>
      <c r="QQD229" s="58"/>
      <c r="QQE229" s="63"/>
      <c r="QQF229" s="58"/>
      <c r="QQG229" s="63"/>
      <c r="QQH229" s="58"/>
      <c r="QQI229" s="63"/>
      <c r="QQJ229" s="58"/>
      <c r="QQK229" s="63"/>
      <c r="QQL229" s="58"/>
      <c r="QQM229" s="63"/>
      <c r="QQN229" s="58"/>
      <c r="QQO229" s="63"/>
      <c r="QQP229" s="58"/>
      <c r="QQQ229" s="63"/>
      <c r="QQR229" s="58"/>
      <c r="QQS229" s="63"/>
      <c r="QQT229" s="58"/>
      <c r="QQU229" s="63"/>
      <c r="QQV229" s="58"/>
      <c r="QQW229" s="63"/>
      <c r="QQX229" s="58"/>
      <c r="QQY229" s="63"/>
      <c r="QQZ229" s="58"/>
      <c r="QRA229" s="63"/>
      <c r="QRB229" s="58"/>
      <c r="QRC229" s="63"/>
      <c r="QRD229" s="58"/>
      <c r="QRE229" s="63"/>
      <c r="QRF229" s="58"/>
      <c r="QRG229" s="63"/>
      <c r="QRH229" s="58"/>
      <c r="QRI229" s="63"/>
      <c r="QRJ229" s="58"/>
      <c r="QRK229" s="63"/>
      <c r="QRL229" s="58"/>
      <c r="QRM229" s="63"/>
      <c r="QRN229" s="58"/>
      <c r="QRO229" s="63"/>
      <c r="QRP229" s="58"/>
      <c r="QRQ229" s="63"/>
      <c r="QRR229" s="58"/>
      <c r="QRS229" s="63"/>
      <c r="QRT229" s="58"/>
      <c r="QRU229" s="63"/>
      <c r="QRV229" s="58"/>
      <c r="QRW229" s="63"/>
      <c r="QRX229" s="58"/>
      <c r="QRY229" s="63"/>
      <c r="QRZ229" s="58"/>
      <c r="QSA229" s="63"/>
      <c r="QSB229" s="58"/>
      <c r="QSC229" s="63"/>
      <c r="QSD229" s="58"/>
      <c r="QSE229" s="63"/>
      <c r="QSF229" s="58"/>
      <c r="QSG229" s="63"/>
      <c r="QSH229" s="58"/>
      <c r="QSI229" s="63"/>
      <c r="QSJ229" s="58"/>
      <c r="QSK229" s="63"/>
      <c r="QSL229" s="58"/>
      <c r="QSM229" s="63"/>
      <c r="QSN229" s="58"/>
      <c r="QSO229" s="63"/>
      <c r="QSP229" s="58"/>
      <c r="QSQ229" s="63"/>
      <c r="QSR229" s="58"/>
      <c r="QSS229" s="63"/>
      <c r="QST229" s="58"/>
      <c r="QSU229" s="63"/>
      <c r="QSV229" s="58"/>
      <c r="QSW229" s="63"/>
      <c r="QSX229" s="58"/>
      <c r="QSY229" s="63"/>
      <c r="QSZ229" s="58"/>
      <c r="QTA229" s="63"/>
      <c r="QTB229" s="58"/>
      <c r="QTC229" s="63"/>
      <c r="QTD229" s="58"/>
      <c r="QTE229" s="63"/>
      <c r="QTF229" s="58"/>
      <c r="QTG229" s="63"/>
      <c r="QTH229" s="58"/>
      <c r="QTI229" s="63"/>
      <c r="QTJ229" s="58"/>
      <c r="QTK229" s="63"/>
      <c r="QTL229" s="58"/>
      <c r="QTM229" s="63"/>
      <c r="QTN229" s="58"/>
      <c r="QTO229" s="63"/>
      <c r="QTP229" s="58"/>
      <c r="QTQ229" s="63"/>
      <c r="QTR229" s="58"/>
      <c r="QTS229" s="63"/>
      <c r="QTT229" s="58"/>
      <c r="QTU229" s="63"/>
      <c r="QTV229" s="58"/>
      <c r="QTW229" s="63"/>
      <c r="QTX229" s="58"/>
      <c r="QTY229" s="63"/>
      <c r="QTZ229" s="58"/>
      <c r="QUA229" s="63"/>
      <c r="QUB229" s="58"/>
      <c r="QUC229" s="63"/>
      <c r="QUD229" s="58"/>
      <c r="QUE229" s="63"/>
      <c r="QUF229" s="58"/>
      <c r="QUG229" s="63"/>
      <c r="QUH229" s="58"/>
      <c r="QUI229" s="63"/>
      <c r="QUJ229" s="58"/>
      <c r="QUK229" s="63"/>
      <c r="QUL229" s="58"/>
      <c r="QUM229" s="63"/>
      <c r="QUN229" s="58"/>
      <c r="QUO229" s="63"/>
      <c r="QUP229" s="58"/>
      <c r="QUQ229" s="63"/>
      <c r="QUR229" s="58"/>
      <c r="QUS229" s="63"/>
      <c r="QUT229" s="58"/>
      <c r="QUU229" s="63"/>
      <c r="QUV229" s="58"/>
      <c r="QUW229" s="63"/>
      <c r="QUX229" s="58"/>
      <c r="QUY229" s="63"/>
      <c r="QUZ229" s="58"/>
      <c r="QVA229" s="63"/>
      <c r="QVB229" s="58"/>
      <c r="QVC229" s="63"/>
      <c r="QVD229" s="58"/>
      <c r="QVE229" s="63"/>
      <c r="QVF229" s="58"/>
      <c r="QVG229" s="63"/>
      <c r="QVH229" s="58"/>
      <c r="QVI229" s="63"/>
      <c r="QVJ229" s="58"/>
      <c r="QVK229" s="63"/>
      <c r="QVL229" s="58"/>
      <c r="QVM229" s="63"/>
      <c r="QVN229" s="58"/>
      <c r="QVO229" s="63"/>
      <c r="QVP229" s="58"/>
      <c r="QVQ229" s="63"/>
      <c r="QVR229" s="58"/>
      <c r="QVS229" s="63"/>
      <c r="QVT229" s="58"/>
      <c r="QVU229" s="63"/>
      <c r="QVV229" s="58"/>
      <c r="QVW229" s="63"/>
      <c r="QVX229" s="58"/>
      <c r="QVY229" s="63"/>
      <c r="QVZ229" s="58"/>
      <c r="QWA229" s="63"/>
      <c r="QWB229" s="58"/>
      <c r="QWC229" s="63"/>
      <c r="QWD229" s="58"/>
      <c r="QWE229" s="63"/>
      <c r="QWF229" s="58"/>
      <c r="QWG229" s="63"/>
      <c r="QWH229" s="58"/>
      <c r="QWI229" s="63"/>
      <c r="QWJ229" s="58"/>
      <c r="QWK229" s="63"/>
      <c r="QWL229" s="58"/>
      <c r="QWM229" s="63"/>
      <c r="QWN229" s="58"/>
      <c r="QWO229" s="63"/>
      <c r="QWP229" s="58"/>
      <c r="QWQ229" s="63"/>
      <c r="QWR229" s="58"/>
      <c r="QWS229" s="63"/>
      <c r="QWT229" s="58"/>
      <c r="QWU229" s="63"/>
      <c r="QWV229" s="58"/>
      <c r="QWW229" s="63"/>
      <c r="QWX229" s="58"/>
      <c r="QWY229" s="63"/>
      <c r="QWZ229" s="58"/>
      <c r="QXA229" s="63"/>
      <c r="QXB229" s="58"/>
      <c r="QXC229" s="63"/>
      <c r="QXD229" s="58"/>
      <c r="QXE229" s="63"/>
      <c r="QXF229" s="58"/>
      <c r="QXG229" s="63"/>
      <c r="QXH229" s="58"/>
      <c r="QXI229" s="63"/>
      <c r="QXJ229" s="58"/>
      <c r="QXK229" s="63"/>
      <c r="QXL229" s="58"/>
      <c r="QXM229" s="63"/>
      <c r="QXN229" s="58"/>
      <c r="QXO229" s="63"/>
      <c r="QXP229" s="58"/>
      <c r="QXQ229" s="63"/>
      <c r="QXR229" s="58"/>
      <c r="QXS229" s="63"/>
      <c r="QXT229" s="58"/>
      <c r="QXU229" s="63"/>
      <c r="QXV229" s="58"/>
      <c r="QXW229" s="63"/>
      <c r="QXX229" s="58"/>
      <c r="QXY229" s="63"/>
      <c r="QXZ229" s="58"/>
      <c r="QYA229" s="63"/>
      <c r="QYB229" s="58"/>
      <c r="QYC229" s="63"/>
      <c r="QYD229" s="58"/>
      <c r="QYE229" s="63"/>
      <c r="QYF229" s="58"/>
      <c r="QYG229" s="63"/>
      <c r="QYH229" s="58"/>
      <c r="QYI229" s="63"/>
      <c r="QYJ229" s="58"/>
      <c r="QYK229" s="63"/>
      <c r="QYL229" s="58"/>
      <c r="QYM229" s="63"/>
      <c r="QYN229" s="58"/>
      <c r="QYO229" s="63"/>
      <c r="QYP229" s="58"/>
      <c r="QYQ229" s="63"/>
      <c r="QYR229" s="58"/>
      <c r="QYS229" s="63"/>
      <c r="QYT229" s="58"/>
      <c r="QYU229" s="63"/>
      <c r="QYV229" s="58"/>
      <c r="QYW229" s="63"/>
      <c r="QYX229" s="58"/>
      <c r="QYY229" s="63"/>
      <c r="QYZ229" s="58"/>
      <c r="QZA229" s="63"/>
      <c r="QZB229" s="58"/>
      <c r="QZC229" s="63"/>
      <c r="QZD229" s="58"/>
      <c r="QZE229" s="63"/>
      <c r="QZF229" s="58"/>
      <c r="QZG229" s="63"/>
      <c r="QZH229" s="58"/>
      <c r="QZI229" s="63"/>
      <c r="QZJ229" s="58"/>
      <c r="QZK229" s="63"/>
      <c r="QZL229" s="58"/>
      <c r="QZM229" s="63"/>
      <c r="QZN229" s="58"/>
      <c r="QZO229" s="63"/>
      <c r="QZP229" s="58"/>
      <c r="QZQ229" s="63"/>
      <c r="QZR229" s="58"/>
      <c r="QZS229" s="63"/>
      <c r="QZT229" s="58"/>
      <c r="QZU229" s="63"/>
      <c r="QZV229" s="58"/>
      <c r="QZW229" s="63"/>
      <c r="QZX229" s="58"/>
      <c r="QZY229" s="63"/>
      <c r="QZZ229" s="58"/>
      <c r="RAA229" s="63"/>
      <c r="RAB229" s="58"/>
      <c r="RAC229" s="63"/>
      <c r="RAD229" s="58"/>
      <c r="RAE229" s="63"/>
      <c r="RAF229" s="58"/>
      <c r="RAG229" s="63"/>
      <c r="RAH229" s="58"/>
      <c r="RAI229" s="63"/>
      <c r="RAJ229" s="58"/>
      <c r="RAK229" s="63"/>
      <c r="RAL229" s="58"/>
      <c r="RAM229" s="63"/>
      <c r="RAN229" s="58"/>
      <c r="RAO229" s="63"/>
      <c r="RAP229" s="58"/>
      <c r="RAQ229" s="63"/>
      <c r="RAR229" s="58"/>
      <c r="RAS229" s="63"/>
      <c r="RAT229" s="58"/>
      <c r="RAU229" s="63"/>
      <c r="RAV229" s="58"/>
      <c r="RAW229" s="63"/>
      <c r="RAX229" s="58"/>
      <c r="RAY229" s="63"/>
      <c r="RAZ229" s="58"/>
      <c r="RBA229" s="63"/>
      <c r="RBB229" s="58"/>
      <c r="RBC229" s="63"/>
      <c r="RBD229" s="58"/>
      <c r="RBE229" s="63"/>
      <c r="RBF229" s="58"/>
      <c r="RBG229" s="63"/>
      <c r="RBH229" s="58"/>
      <c r="RBI229" s="63"/>
      <c r="RBJ229" s="58"/>
      <c r="RBK229" s="63"/>
      <c r="RBL229" s="58"/>
      <c r="RBM229" s="63"/>
      <c r="RBN229" s="58"/>
      <c r="RBO229" s="63"/>
      <c r="RBP229" s="58"/>
      <c r="RBQ229" s="63"/>
      <c r="RBR229" s="58"/>
      <c r="RBS229" s="63"/>
      <c r="RBT229" s="58"/>
      <c r="RBU229" s="63"/>
      <c r="RBV229" s="58"/>
      <c r="RBW229" s="63"/>
      <c r="RBX229" s="58"/>
      <c r="RBY229" s="63"/>
      <c r="RBZ229" s="58"/>
      <c r="RCA229" s="63"/>
      <c r="RCB229" s="58"/>
      <c r="RCC229" s="63"/>
      <c r="RCD229" s="58"/>
      <c r="RCE229" s="63"/>
      <c r="RCF229" s="58"/>
      <c r="RCG229" s="63"/>
      <c r="RCH229" s="58"/>
      <c r="RCI229" s="63"/>
      <c r="RCJ229" s="58"/>
      <c r="RCK229" s="63"/>
      <c r="RCL229" s="58"/>
      <c r="RCM229" s="63"/>
      <c r="RCN229" s="58"/>
      <c r="RCO229" s="63"/>
      <c r="RCP229" s="58"/>
      <c r="RCQ229" s="63"/>
      <c r="RCR229" s="58"/>
      <c r="RCS229" s="63"/>
      <c r="RCT229" s="58"/>
      <c r="RCU229" s="63"/>
      <c r="RCV229" s="58"/>
      <c r="RCW229" s="63"/>
      <c r="RCX229" s="58"/>
      <c r="RCY229" s="63"/>
      <c r="RCZ229" s="58"/>
      <c r="RDA229" s="63"/>
      <c r="RDB229" s="58"/>
      <c r="RDC229" s="63"/>
      <c r="RDD229" s="58"/>
      <c r="RDE229" s="63"/>
      <c r="RDF229" s="58"/>
      <c r="RDG229" s="63"/>
      <c r="RDH229" s="58"/>
      <c r="RDI229" s="63"/>
      <c r="RDJ229" s="58"/>
      <c r="RDK229" s="63"/>
      <c r="RDL229" s="58"/>
      <c r="RDM229" s="63"/>
      <c r="RDN229" s="58"/>
      <c r="RDO229" s="63"/>
      <c r="RDP229" s="58"/>
      <c r="RDQ229" s="63"/>
      <c r="RDR229" s="58"/>
      <c r="RDS229" s="63"/>
      <c r="RDT229" s="58"/>
      <c r="RDU229" s="63"/>
      <c r="RDV229" s="58"/>
      <c r="RDW229" s="63"/>
      <c r="RDX229" s="58"/>
      <c r="RDY229" s="63"/>
      <c r="RDZ229" s="58"/>
      <c r="REA229" s="63"/>
      <c r="REB229" s="58"/>
      <c r="REC229" s="63"/>
      <c r="RED229" s="58"/>
      <c r="REE229" s="63"/>
      <c r="REF229" s="58"/>
      <c r="REG229" s="63"/>
      <c r="REH229" s="58"/>
      <c r="REI229" s="63"/>
      <c r="REJ229" s="58"/>
      <c r="REK229" s="63"/>
      <c r="REL229" s="58"/>
      <c r="REM229" s="63"/>
      <c r="REN229" s="58"/>
      <c r="REO229" s="63"/>
      <c r="REP229" s="58"/>
      <c r="REQ229" s="63"/>
      <c r="RER229" s="58"/>
      <c r="RES229" s="63"/>
      <c r="RET229" s="58"/>
      <c r="REU229" s="63"/>
      <c r="REV229" s="58"/>
      <c r="REW229" s="63"/>
      <c r="REX229" s="58"/>
      <c r="REY229" s="63"/>
      <c r="REZ229" s="58"/>
      <c r="RFA229" s="63"/>
      <c r="RFB229" s="58"/>
      <c r="RFC229" s="63"/>
      <c r="RFD229" s="58"/>
      <c r="RFE229" s="63"/>
      <c r="RFF229" s="58"/>
      <c r="RFG229" s="63"/>
      <c r="RFH229" s="58"/>
      <c r="RFI229" s="63"/>
      <c r="RFJ229" s="58"/>
      <c r="RFK229" s="63"/>
      <c r="RFL229" s="58"/>
      <c r="RFM229" s="63"/>
      <c r="RFN229" s="58"/>
      <c r="RFO229" s="63"/>
      <c r="RFP229" s="58"/>
      <c r="RFQ229" s="63"/>
      <c r="RFR229" s="58"/>
      <c r="RFS229" s="63"/>
      <c r="RFT229" s="58"/>
      <c r="RFU229" s="63"/>
      <c r="RFV229" s="58"/>
      <c r="RFW229" s="63"/>
      <c r="RFX229" s="58"/>
      <c r="RFY229" s="63"/>
      <c r="RFZ229" s="58"/>
      <c r="RGA229" s="63"/>
      <c r="RGB229" s="58"/>
      <c r="RGC229" s="63"/>
      <c r="RGD229" s="58"/>
      <c r="RGE229" s="63"/>
      <c r="RGF229" s="58"/>
      <c r="RGG229" s="63"/>
      <c r="RGH229" s="58"/>
      <c r="RGI229" s="63"/>
      <c r="RGJ229" s="58"/>
      <c r="RGK229" s="63"/>
      <c r="RGL229" s="58"/>
      <c r="RGM229" s="63"/>
      <c r="RGN229" s="58"/>
      <c r="RGO229" s="63"/>
      <c r="RGP229" s="58"/>
      <c r="RGQ229" s="63"/>
      <c r="RGR229" s="58"/>
      <c r="RGS229" s="63"/>
      <c r="RGT229" s="58"/>
      <c r="RGU229" s="63"/>
      <c r="RGV229" s="58"/>
      <c r="RGW229" s="63"/>
      <c r="RGX229" s="58"/>
      <c r="RGY229" s="63"/>
      <c r="RGZ229" s="58"/>
      <c r="RHA229" s="63"/>
      <c r="RHB229" s="58"/>
      <c r="RHC229" s="63"/>
      <c r="RHD229" s="58"/>
      <c r="RHE229" s="63"/>
      <c r="RHF229" s="58"/>
      <c r="RHG229" s="63"/>
      <c r="RHH229" s="58"/>
      <c r="RHI229" s="63"/>
      <c r="RHJ229" s="58"/>
      <c r="RHK229" s="63"/>
      <c r="RHL229" s="58"/>
      <c r="RHM229" s="63"/>
      <c r="RHN229" s="58"/>
      <c r="RHO229" s="63"/>
      <c r="RHP229" s="58"/>
      <c r="RHQ229" s="63"/>
      <c r="RHR229" s="58"/>
      <c r="RHS229" s="63"/>
      <c r="RHT229" s="58"/>
      <c r="RHU229" s="63"/>
      <c r="RHV229" s="58"/>
      <c r="RHW229" s="63"/>
      <c r="RHX229" s="58"/>
      <c r="RHY229" s="63"/>
      <c r="RHZ229" s="58"/>
      <c r="RIA229" s="63"/>
      <c r="RIB229" s="58"/>
      <c r="RIC229" s="63"/>
      <c r="RID229" s="58"/>
      <c r="RIE229" s="63"/>
      <c r="RIF229" s="58"/>
      <c r="RIG229" s="63"/>
      <c r="RIH229" s="58"/>
      <c r="RII229" s="63"/>
      <c r="RIJ229" s="58"/>
      <c r="RIK229" s="63"/>
      <c r="RIL229" s="58"/>
      <c r="RIM229" s="63"/>
      <c r="RIN229" s="58"/>
      <c r="RIO229" s="63"/>
      <c r="RIP229" s="58"/>
      <c r="RIQ229" s="63"/>
      <c r="RIR229" s="58"/>
      <c r="RIS229" s="63"/>
      <c r="RIT229" s="58"/>
      <c r="RIU229" s="63"/>
      <c r="RIV229" s="58"/>
      <c r="RIW229" s="63"/>
      <c r="RIX229" s="58"/>
      <c r="RIY229" s="63"/>
      <c r="RIZ229" s="58"/>
      <c r="RJA229" s="63"/>
      <c r="RJB229" s="58"/>
      <c r="RJC229" s="63"/>
      <c r="RJD229" s="58"/>
      <c r="RJE229" s="63"/>
      <c r="RJF229" s="58"/>
      <c r="RJG229" s="63"/>
      <c r="RJH229" s="58"/>
      <c r="RJI229" s="63"/>
      <c r="RJJ229" s="58"/>
      <c r="RJK229" s="63"/>
      <c r="RJL229" s="58"/>
      <c r="RJM229" s="63"/>
      <c r="RJN229" s="58"/>
      <c r="RJO229" s="63"/>
      <c r="RJP229" s="58"/>
      <c r="RJQ229" s="63"/>
      <c r="RJR229" s="58"/>
      <c r="RJS229" s="63"/>
      <c r="RJT229" s="58"/>
      <c r="RJU229" s="63"/>
      <c r="RJV229" s="58"/>
      <c r="RJW229" s="63"/>
      <c r="RJX229" s="58"/>
      <c r="RJY229" s="63"/>
      <c r="RJZ229" s="58"/>
      <c r="RKA229" s="63"/>
      <c r="RKB229" s="58"/>
      <c r="RKC229" s="63"/>
      <c r="RKD229" s="58"/>
      <c r="RKE229" s="63"/>
      <c r="RKF229" s="58"/>
      <c r="RKG229" s="63"/>
      <c r="RKH229" s="58"/>
      <c r="RKI229" s="63"/>
      <c r="RKJ229" s="58"/>
      <c r="RKK229" s="63"/>
      <c r="RKL229" s="58"/>
      <c r="RKM229" s="63"/>
      <c r="RKN229" s="58"/>
      <c r="RKO229" s="63"/>
      <c r="RKP229" s="58"/>
      <c r="RKQ229" s="63"/>
      <c r="RKR229" s="58"/>
      <c r="RKS229" s="63"/>
      <c r="RKT229" s="58"/>
      <c r="RKU229" s="63"/>
      <c r="RKV229" s="58"/>
      <c r="RKW229" s="63"/>
      <c r="RKX229" s="58"/>
      <c r="RKY229" s="63"/>
      <c r="RKZ229" s="58"/>
      <c r="RLA229" s="63"/>
      <c r="RLB229" s="58"/>
      <c r="RLC229" s="63"/>
      <c r="RLD229" s="58"/>
      <c r="RLE229" s="63"/>
      <c r="RLF229" s="58"/>
      <c r="RLG229" s="63"/>
      <c r="RLH229" s="58"/>
      <c r="RLI229" s="63"/>
      <c r="RLJ229" s="58"/>
      <c r="RLK229" s="63"/>
      <c r="RLL229" s="58"/>
      <c r="RLM229" s="63"/>
      <c r="RLN229" s="58"/>
      <c r="RLO229" s="63"/>
      <c r="RLP229" s="58"/>
      <c r="RLQ229" s="63"/>
      <c r="RLR229" s="58"/>
      <c r="RLS229" s="63"/>
      <c r="RLT229" s="58"/>
      <c r="RLU229" s="63"/>
      <c r="RLV229" s="58"/>
      <c r="RLW229" s="63"/>
      <c r="RLX229" s="58"/>
      <c r="RLY229" s="63"/>
      <c r="RLZ229" s="58"/>
      <c r="RMA229" s="63"/>
      <c r="RMB229" s="58"/>
      <c r="RMC229" s="63"/>
      <c r="RMD229" s="58"/>
      <c r="RME229" s="63"/>
      <c r="RMF229" s="58"/>
      <c r="RMG229" s="63"/>
      <c r="RMH229" s="58"/>
      <c r="RMI229" s="63"/>
      <c r="RMJ229" s="58"/>
      <c r="RMK229" s="63"/>
      <c r="RML229" s="58"/>
      <c r="RMM229" s="63"/>
      <c r="RMN229" s="58"/>
      <c r="RMO229" s="63"/>
      <c r="RMP229" s="58"/>
      <c r="RMQ229" s="63"/>
      <c r="RMR229" s="58"/>
      <c r="RMS229" s="63"/>
      <c r="RMT229" s="58"/>
      <c r="RMU229" s="63"/>
      <c r="RMV229" s="58"/>
      <c r="RMW229" s="63"/>
      <c r="RMX229" s="58"/>
      <c r="RMY229" s="63"/>
      <c r="RMZ229" s="58"/>
      <c r="RNA229" s="63"/>
      <c r="RNB229" s="58"/>
      <c r="RNC229" s="63"/>
      <c r="RND229" s="58"/>
      <c r="RNE229" s="63"/>
      <c r="RNF229" s="58"/>
      <c r="RNG229" s="63"/>
      <c r="RNH229" s="58"/>
      <c r="RNI229" s="63"/>
      <c r="RNJ229" s="58"/>
      <c r="RNK229" s="63"/>
      <c r="RNL229" s="58"/>
      <c r="RNM229" s="63"/>
      <c r="RNN229" s="58"/>
      <c r="RNO229" s="63"/>
      <c r="RNP229" s="58"/>
      <c r="RNQ229" s="63"/>
      <c r="RNR229" s="58"/>
      <c r="RNS229" s="63"/>
      <c r="RNT229" s="58"/>
      <c r="RNU229" s="63"/>
      <c r="RNV229" s="58"/>
      <c r="RNW229" s="63"/>
      <c r="RNX229" s="58"/>
      <c r="RNY229" s="63"/>
      <c r="RNZ229" s="58"/>
      <c r="ROA229" s="63"/>
      <c r="ROB229" s="58"/>
      <c r="ROC229" s="63"/>
      <c r="ROD229" s="58"/>
      <c r="ROE229" s="63"/>
      <c r="ROF229" s="58"/>
      <c r="ROG229" s="63"/>
      <c r="ROH229" s="58"/>
      <c r="ROI229" s="63"/>
      <c r="ROJ229" s="58"/>
      <c r="ROK229" s="63"/>
      <c r="ROL229" s="58"/>
      <c r="ROM229" s="63"/>
      <c r="RON229" s="58"/>
      <c r="ROO229" s="63"/>
      <c r="ROP229" s="58"/>
      <c r="ROQ229" s="63"/>
      <c r="ROR229" s="58"/>
      <c r="ROS229" s="63"/>
      <c r="ROT229" s="58"/>
      <c r="ROU229" s="63"/>
      <c r="ROV229" s="58"/>
      <c r="ROW229" s="63"/>
      <c r="ROX229" s="58"/>
      <c r="ROY229" s="63"/>
      <c r="ROZ229" s="58"/>
      <c r="RPA229" s="63"/>
      <c r="RPB229" s="58"/>
      <c r="RPC229" s="63"/>
      <c r="RPD229" s="58"/>
      <c r="RPE229" s="63"/>
      <c r="RPF229" s="58"/>
      <c r="RPG229" s="63"/>
      <c r="RPH229" s="58"/>
      <c r="RPI229" s="63"/>
      <c r="RPJ229" s="58"/>
      <c r="RPK229" s="63"/>
      <c r="RPL229" s="58"/>
      <c r="RPM229" s="63"/>
      <c r="RPN229" s="58"/>
      <c r="RPO229" s="63"/>
      <c r="RPP229" s="58"/>
      <c r="RPQ229" s="63"/>
      <c r="RPR229" s="58"/>
      <c r="RPS229" s="63"/>
      <c r="RPT229" s="58"/>
      <c r="RPU229" s="63"/>
      <c r="RPV229" s="58"/>
      <c r="RPW229" s="63"/>
      <c r="RPX229" s="58"/>
      <c r="RPY229" s="63"/>
      <c r="RPZ229" s="58"/>
      <c r="RQA229" s="63"/>
      <c r="RQB229" s="58"/>
      <c r="RQC229" s="63"/>
      <c r="RQD229" s="58"/>
      <c r="RQE229" s="63"/>
      <c r="RQF229" s="58"/>
      <c r="RQG229" s="63"/>
      <c r="RQH229" s="58"/>
      <c r="RQI229" s="63"/>
      <c r="RQJ229" s="58"/>
      <c r="RQK229" s="63"/>
      <c r="RQL229" s="58"/>
      <c r="RQM229" s="63"/>
      <c r="RQN229" s="58"/>
      <c r="RQO229" s="63"/>
      <c r="RQP229" s="58"/>
      <c r="RQQ229" s="63"/>
      <c r="RQR229" s="58"/>
      <c r="RQS229" s="63"/>
      <c r="RQT229" s="58"/>
      <c r="RQU229" s="63"/>
      <c r="RQV229" s="58"/>
      <c r="RQW229" s="63"/>
      <c r="RQX229" s="58"/>
      <c r="RQY229" s="63"/>
      <c r="RQZ229" s="58"/>
      <c r="RRA229" s="63"/>
      <c r="RRB229" s="58"/>
      <c r="RRC229" s="63"/>
      <c r="RRD229" s="58"/>
      <c r="RRE229" s="63"/>
      <c r="RRF229" s="58"/>
      <c r="RRG229" s="63"/>
      <c r="RRH229" s="58"/>
      <c r="RRI229" s="63"/>
      <c r="RRJ229" s="58"/>
      <c r="RRK229" s="63"/>
      <c r="RRL229" s="58"/>
      <c r="RRM229" s="63"/>
      <c r="RRN229" s="58"/>
      <c r="RRO229" s="63"/>
      <c r="RRP229" s="58"/>
      <c r="RRQ229" s="63"/>
      <c r="RRR229" s="58"/>
      <c r="RRS229" s="63"/>
      <c r="RRT229" s="58"/>
      <c r="RRU229" s="63"/>
      <c r="RRV229" s="58"/>
      <c r="RRW229" s="63"/>
      <c r="RRX229" s="58"/>
      <c r="RRY229" s="63"/>
      <c r="RRZ229" s="58"/>
      <c r="RSA229" s="63"/>
      <c r="RSB229" s="58"/>
      <c r="RSC229" s="63"/>
      <c r="RSD229" s="58"/>
      <c r="RSE229" s="63"/>
      <c r="RSF229" s="58"/>
      <c r="RSG229" s="63"/>
      <c r="RSH229" s="58"/>
      <c r="RSI229" s="63"/>
      <c r="RSJ229" s="58"/>
      <c r="RSK229" s="63"/>
      <c r="RSL229" s="58"/>
      <c r="RSM229" s="63"/>
      <c r="RSN229" s="58"/>
      <c r="RSO229" s="63"/>
      <c r="RSP229" s="58"/>
      <c r="RSQ229" s="63"/>
      <c r="RSR229" s="58"/>
      <c r="RSS229" s="63"/>
      <c r="RST229" s="58"/>
      <c r="RSU229" s="63"/>
      <c r="RSV229" s="58"/>
      <c r="RSW229" s="63"/>
      <c r="RSX229" s="58"/>
      <c r="RSY229" s="63"/>
      <c r="RSZ229" s="58"/>
      <c r="RTA229" s="63"/>
      <c r="RTB229" s="58"/>
      <c r="RTC229" s="63"/>
      <c r="RTD229" s="58"/>
      <c r="RTE229" s="63"/>
      <c r="RTF229" s="58"/>
      <c r="RTG229" s="63"/>
      <c r="RTH229" s="58"/>
      <c r="RTI229" s="63"/>
      <c r="RTJ229" s="58"/>
      <c r="RTK229" s="63"/>
      <c r="RTL229" s="58"/>
      <c r="RTM229" s="63"/>
      <c r="RTN229" s="58"/>
      <c r="RTO229" s="63"/>
      <c r="RTP229" s="58"/>
      <c r="RTQ229" s="63"/>
      <c r="RTR229" s="58"/>
      <c r="RTS229" s="63"/>
      <c r="RTT229" s="58"/>
      <c r="RTU229" s="63"/>
      <c r="RTV229" s="58"/>
      <c r="RTW229" s="63"/>
      <c r="RTX229" s="58"/>
      <c r="RTY229" s="63"/>
      <c r="RTZ229" s="58"/>
      <c r="RUA229" s="63"/>
      <c r="RUB229" s="58"/>
      <c r="RUC229" s="63"/>
      <c r="RUD229" s="58"/>
      <c r="RUE229" s="63"/>
      <c r="RUF229" s="58"/>
      <c r="RUG229" s="63"/>
      <c r="RUH229" s="58"/>
      <c r="RUI229" s="63"/>
      <c r="RUJ229" s="58"/>
      <c r="RUK229" s="63"/>
      <c r="RUL229" s="58"/>
      <c r="RUM229" s="63"/>
      <c r="RUN229" s="58"/>
      <c r="RUO229" s="63"/>
      <c r="RUP229" s="58"/>
      <c r="RUQ229" s="63"/>
      <c r="RUR229" s="58"/>
      <c r="RUS229" s="63"/>
      <c r="RUT229" s="58"/>
      <c r="RUU229" s="63"/>
      <c r="RUV229" s="58"/>
      <c r="RUW229" s="63"/>
      <c r="RUX229" s="58"/>
      <c r="RUY229" s="63"/>
      <c r="RUZ229" s="58"/>
      <c r="RVA229" s="63"/>
      <c r="RVB229" s="58"/>
      <c r="RVC229" s="63"/>
      <c r="RVD229" s="58"/>
      <c r="RVE229" s="63"/>
      <c r="RVF229" s="58"/>
      <c r="RVG229" s="63"/>
      <c r="RVH229" s="58"/>
      <c r="RVI229" s="63"/>
      <c r="RVJ229" s="58"/>
      <c r="RVK229" s="63"/>
      <c r="RVL229" s="58"/>
      <c r="RVM229" s="63"/>
      <c r="RVN229" s="58"/>
      <c r="RVO229" s="63"/>
      <c r="RVP229" s="58"/>
      <c r="RVQ229" s="63"/>
      <c r="RVR229" s="58"/>
      <c r="RVS229" s="63"/>
      <c r="RVT229" s="58"/>
      <c r="RVU229" s="63"/>
      <c r="RVV229" s="58"/>
      <c r="RVW229" s="63"/>
      <c r="RVX229" s="58"/>
      <c r="RVY229" s="63"/>
      <c r="RVZ229" s="58"/>
      <c r="RWA229" s="63"/>
      <c r="RWB229" s="58"/>
      <c r="RWC229" s="63"/>
      <c r="RWD229" s="58"/>
      <c r="RWE229" s="63"/>
      <c r="RWF229" s="58"/>
      <c r="RWG229" s="63"/>
      <c r="RWH229" s="58"/>
      <c r="RWI229" s="63"/>
      <c r="RWJ229" s="58"/>
      <c r="RWK229" s="63"/>
      <c r="RWL229" s="58"/>
      <c r="RWM229" s="63"/>
      <c r="RWN229" s="58"/>
      <c r="RWO229" s="63"/>
      <c r="RWP229" s="58"/>
      <c r="RWQ229" s="63"/>
      <c r="RWR229" s="58"/>
      <c r="RWS229" s="63"/>
      <c r="RWT229" s="58"/>
      <c r="RWU229" s="63"/>
      <c r="RWV229" s="58"/>
      <c r="RWW229" s="63"/>
      <c r="RWX229" s="58"/>
      <c r="RWY229" s="63"/>
      <c r="RWZ229" s="58"/>
      <c r="RXA229" s="63"/>
      <c r="RXB229" s="58"/>
      <c r="RXC229" s="63"/>
      <c r="RXD229" s="58"/>
      <c r="RXE229" s="63"/>
      <c r="RXF229" s="58"/>
      <c r="RXG229" s="63"/>
      <c r="RXH229" s="58"/>
      <c r="RXI229" s="63"/>
      <c r="RXJ229" s="58"/>
      <c r="RXK229" s="63"/>
      <c r="RXL229" s="58"/>
      <c r="RXM229" s="63"/>
      <c r="RXN229" s="58"/>
      <c r="RXO229" s="63"/>
      <c r="RXP229" s="58"/>
      <c r="RXQ229" s="63"/>
      <c r="RXR229" s="58"/>
      <c r="RXS229" s="63"/>
      <c r="RXT229" s="58"/>
      <c r="RXU229" s="63"/>
      <c r="RXV229" s="58"/>
      <c r="RXW229" s="63"/>
      <c r="RXX229" s="58"/>
      <c r="RXY229" s="63"/>
      <c r="RXZ229" s="58"/>
      <c r="RYA229" s="63"/>
      <c r="RYB229" s="58"/>
      <c r="RYC229" s="63"/>
      <c r="RYD229" s="58"/>
      <c r="RYE229" s="63"/>
      <c r="RYF229" s="58"/>
      <c r="RYG229" s="63"/>
      <c r="RYH229" s="58"/>
      <c r="RYI229" s="63"/>
      <c r="RYJ229" s="58"/>
      <c r="RYK229" s="63"/>
      <c r="RYL229" s="58"/>
      <c r="RYM229" s="63"/>
      <c r="RYN229" s="58"/>
      <c r="RYO229" s="63"/>
      <c r="RYP229" s="58"/>
      <c r="RYQ229" s="63"/>
      <c r="RYR229" s="58"/>
      <c r="RYS229" s="63"/>
      <c r="RYT229" s="58"/>
      <c r="RYU229" s="63"/>
      <c r="RYV229" s="58"/>
      <c r="RYW229" s="63"/>
      <c r="RYX229" s="58"/>
      <c r="RYY229" s="63"/>
      <c r="RYZ229" s="58"/>
      <c r="RZA229" s="63"/>
      <c r="RZB229" s="58"/>
      <c r="RZC229" s="63"/>
      <c r="RZD229" s="58"/>
      <c r="RZE229" s="63"/>
      <c r="RZF229" s="58"/>
      <c r="RZG229" s="63"/>
      <c r="RZH229" s="58"/>
      <c r="RZI229" s="63"/>
      <c r="RZJ229" s="58"/>
      <c r="RZK229" s="63"/>
      <c r="RZL229" s="58"/>
      <c r="RZM229" s="63"/>
      <c r="RZN229" s="58"/>
      <c r="RZO229" s="63"/>
      <c r="RZP229" s="58"/>
      <c r="RZQ229" s="63"/>
      <c r="RZR229" s="58"/>
      <c r="RZS229" s="63"/>
      <c r="RZT229" s="58"/>
      <c r="RZU229" s="63"/>
      <c r="RZV229" s="58"/>
      <c r="RZW229" s="63"/>
      <c r="RZX229" s="58"/>
      <c r="RZY229" s="63"/>
      <c r="RZZ229" s="58"/>
      <c r="SAA229" s="63"/>
      <c r="SAB229" s="58"/>
      <c r="SAC229" s="63"/>
      <c r="SAD229" s="58"/>
      <c r="SAE229" s="63"/>
      <c r="SAF229" s="58"/>
      <c r="SAG229" s="63"/>
      <c r="SAH229" s="58"/>
      <c r="SAI229" s="63"/>
      <c r="SAJ229" s="58"/>
      <c r="SAK229" s="63"/>
      <c r="SAL229" s="58"/>
      <c r="SAM229" s="63"/>
      <c r="SAN229" s="58"/>
      <c r="SAO229" s="63"/>
      <c r="SAP229" s="58"/>
      <c r="SAQ229" s="63"/>
      <c r="SAR229" s="58"/>
      <c r="SAS229" s="63"/>
      <c r="SAT229" s="58"/>
      <c r="SAU229" s="63"/>
      <c r="SAV229" s="58"/>
      <c r="SAW229" s="63"/>
      <c r="SAX229" s="58"/>
      <c r="SAY229" s="63"/>
      <c r="SAZ229" s="58"/>
      <c r="SBA229" s="63"/>
      <c r="SBB229" s="58"/>
      <c r="SBC229" s="63"/>
      <c r="SBD229" s="58"/>
      <c r="SBE229" s="63"/>
      <c r="SBF229" s="58"/>
      <c r="SBG229" s="63"/>
      <c r="SBH229" s="58"/>
      <c r="SBI229" s="63"/>
      <c r="SBJ229" s="58"/>
      <c r="SBK229" s="63"/>
      <c r="SBL229" s="58"/>
      <c r="SBM229" s="63"/>
      <c r="SBN229" s="58"/>
      <c r="SBO229" s="63"/>
      <c r="SBP229" s="58"/>
      <c r="SBQ229" s="63"/>
      <c r="SBR229" s="58"/>
      <c r="SBS229" s="63"/>
      <c r="SBT229" s="58"/>
      <c r="SBU229" s="63"/>
      <c r="SBV229" s="58"/>
      <c r="SBW229" s="63"/>
      <c r="SBX229" s="58"/>
      <c r="SBY229" s="63"/>
      <c r="SBZ229" s="58"/>
      <c r="SCA229" s="63"/>
      <c r="SCB229" s="58"/>
      <c r="SCC229" s="63"/>
      <c r="SCD229" s="58"/>
      <c r="SCE229" s="63"/>
      <c r="SCF229" s="58"/>
      <c r="SCG229" s="63"/>
      <c r="SCH229" s="58"/>
      <c r="SCI229" s="63"/>
      <c r="SCJ229" s="58"/>
      <c r="SCK229" s="63"/>
      <c r="SCL229" s="58"/>
      <c r="SCM229" s="63"/>
      <c r="SCN229" s="58"/>
      <c r="SCO229" s="63"/>
      <c r="SCP229" s="58"/>
      <c r="SCQ229" s="63"/>
      <c r="SCR229" s="58"/>
      <c r="SCS229" s="63"/>
      <c r="SCT229" s="58"/>
      <c r="SCU229" s="63"/>
      <c r="SCV229" s="58"/>
      <c r="SCW229" s="63"/>
      <c r="SCX229" s="58"/>
      <c r="SCY229" s="63"/>
      <c r="SCZ229" s="58"/>
      <c r="SDA229" s="63"/>
      <c r="SDB229" s="58"/>
      <c r="SDC229" s="63"/>
      <c r="SDD229" s="58"/>
      <c r="SDE229" s="63"/>
      <c r="SDF229" s="58"/>
      <c r="SDG229" s="63"/>
      <c r="SDH229" s="58"/>
      <c r="SDI229" s="63"/>
      <c r="SDJ229" s="58"/>
      <c r="SDK229" s="63"/>
      <c r="SDL229" s="58"/>
      <c r="SDM229" s="63"/>
      <c r="SDN229" s="58"/>
      <c r="SDO229" s="63"/>
      <c r="SDP229" s="58"/>
      <c r="SDQ229" s="63"/>
      <c r="SDR229" s="58"/>
      <c r="SDS229" s="63"/>
      <c r="SDT229" s="58"/>
      <c r="SDU229" s="63"/>
      <c r="SDV229" s="58"/>
      <c r="SDW229" s="63"/>
      <c r="SDX229" s="58"/>
      <c r="SDY229" s="63"/>
      <c r="SDZ229" s="58"/>
      <c r="SEA229" s="63"/>
      <c r="SEB229" s="58"/>
      <c r="SEC229" s="63"/>
      <c r="SED229" s="58"/>
      <c r="SEE229" s="63"/>
      <c r="SEF229" s="58"/>
      <c r="SEG229" s="63"/>
      <c r="SEH229" s="58"/>
      <c r="SEI229" s="63"/>
      <c r="SEJ229" s="58"/>
      <c r="SEK229" s="63"/>
      <c r="SEL229" s="58"/>
      <c r="SEM229" s="63"/>
      <c r="SEN229" s="58"/>
      <c r="SEO229" s="63"/>
      <c r="SEP229" s="58"/>
      <c r="SEQ229" s="63"/>
      <c r="SER229" s="58"/>
      <c r="SES229" s="63"/>
      <c r="SET229" s="58"/>
      <c r="SEU229" s="63"/>
      <c r="SEV229" s="58"/>
      <c r="SEW229" s="63"/>
      <c r="SEX229" s="58"/>
      <c r="SEY229" s="63"/>
      <c r="SEZ229" s="58"/>
      <c r="SFA229" s="63"/>
      <c r="SFB229" s="58"/>
      <c r="SFC229" s="63"/>
      <c r="SFD229" s="58"/>
      <c r="SFE229" s="63"/>
      <c r="SFF229" s="58"/>
      <c r="SFG229" s="63"/>
      <c r="SFH229" s="58"/>
      <c r="SFI229" s="63"/>
      <c r="SFJ229" s="58"/>
      <c r="SFK229" s="63"/>
      <c r="SFL229" s="58"/>
      <c r="SFM229" s="63"/>
      <c r="SFN229" s="58"/>
      <c r="SFO229" s="63"/>
      <c r="SFP229" s="58"/>
      <c r="SFQ229" s="63"/>
      <c r="SFR229" s="58"/>
      <c r="SFS229" s="63"/>
      <c r="SFT229" s="58"/>
      <c r="SFU229" s="63"/>
      <c r="SFV229" s="58"/>
      <c r="SFW229" s="63"/>
      <c r="SFX229" s="58"/>
      <c r="SFY229" s="63"/>
      <c r="SFZ229" s="58"/>
      <c r="SGA229" s="63"/>
      <c r="SGB229" s="58"/>
      <c r="SGC229" s="63"/>
      <c r="SGD229" s="58"/>
      <c r="SGE229" s="63"/>
      <c r="SGF229" s="58"/>
      <c r="SGG229" s="63"/>
      <c r="SGH229" s="58"/>
      <c r="SGI229" s="63"/>
      <c r="SGJ229" s="58"/>
      <c r="SGK229" s="63"/>
      <c r="SGL229" s="58"/>
      <c r="SGM229" s="63"/>
      <c r="SGN229" s="58"/>
      <c r="SGO229" s="63"/>
      <c r="SGP229" s="58"/>
      <c r="SGQ229" s="63"/>
      <c r="SGR229" s="58"/>
      <c r="SGS229" s="63"/>
      <c r="SGT229" s="58"/>
      <c r="SGU229" s="63"/>
      <c r="SGV229" s="58"/>
      <c r="SGW229" s="63"/>
      <c r="SGX229" s="58"/>
      <c r="SGY229" s="63"/>
      <c r="SGZ229" s="58"/>
      <c r="SHA229" s="63"/>
      <c r="SHB229" s="58"/>
      <c r="SHC229" s="63"/>
      <c r="SHD229" s="58"/>
      <c r="SHE229" s="63"/>
      <c r="SHF229" s="58"/>
      <c r="SHG229" s="63"/>
      <c r="SHH229" s="58"/>
      <c r="SHI229" s="63"/>
      <c r="SHJ229" s="58"/>
      <c r="SHK229" s="63"/>
      <c r="SHL229" s="58"/>
      <c r="SHM229" s="63"/>
      <c r="SHN229" s="58"/>
      <c r="SHO229" s="63"/>
      <c r="SHP229" s="58"/>
      <c r="SHQ229" s="63"/>
      <c r="SHR229" s="58"/>
      <c r="SHS229" s="63"/>
      <c r="SHT229" s="58"/>
      <c r="SHU229" s="63"/>
      <c r="SHV229" s="58"/>
      <c r="SHW229" s="63"/>
      <c r="SHX229" s="58"/>
      <c r="SHY229" s="63"/>
      <c r="SHZ229" s="58"/>
      <c r="SIA229" s="63"/>
      <c r="SIB229" s="58"/>
      <c r="SIC229" s="63"/>
      <c r="SID229" s="58"/>
      <c r="SIE229" s="63"/>
      <c r="SIF229" s="58"/>
      <c r="SIG229" s="63"/>
      <c r="SIH229" s="58"/>
      <c r="SII229" s="63"/>
      <c r="SIJ229" s="58"/>
      <c r="SIK229" s="63"/>
      <c r="SIL229" s="58"/>
      <c r="SIM229" s="63"/>
      <c r="SIN229" s="58"/>
      <c r="SIO229" s="63"/>
      <c r="SIP229" s="58"/>
      <c r="SIQ229" s="63"/>
      <c r="SIR229" s="58"/>
      <c r="SIS229" s="63"/>
      <c r="SIT229" s="58"/>
      <c r="SIU229" s="63"/>
      <c r="SIV229" s="58"/>
      <c r="SIW229" s="63"/>
      <c r="SIX229" s="58"/>
      <c r="SIY229" s="63"/>
      <c r="SIZ229" s="58"/>
      <c r="SJA229" s="63"/>
      <c r="SJB229" s="58"/>
      <c r="SJC229" s="63"/>
      <c r="SJD229" s="58"/>
      <c r="SJE229" s="63"/>
      <c r="SJF229" s="58"/>
      <c r="SJG229" s="63"/>
      <c r="SJH229" s="58"/>
      <c r="SJI229" s="63"/>
      <c r="SJJ229" s="58"/>
      <c r="SJK229" s="63"/>
      <c r="SJL229" s="58"/>
      <c r="SJM229" s="63"/>
      <c r="SJN229" s="58"/>
      <c r="SJO229" s="63"/>
      <c r="SJP229" s="58"/>
      <c r="SJQ229" s="63"/>
      <c r="SJR229" s="58"/>
      <c r="SJS229" s="63"/>
      <c r="SJT229" s="58"/>
      <c r="SJU229" s="63"/>
      <c r="SJV229" s="58"/>
      <c r="SJW229" s="63"/>
      <c r="SJX229" s="58"/>
      <c r="SJY229" s="63"/>
      <c r="SJZ229" s="58"/>
      <c r="SKA229" s="63"/>
      <c r="SKB229" s="58"/>
      <c r="SKC229" s="63"/>
      <c r="SKD229" s="58"/>
      <c r="SKE229" s="63"/>
      <c r="SKF229" s="58"/>
      <c r="SKG229" s="63"/>
      <c r="SKH229" s="58"/>
      <c r="SKI229" s="63"/>
      <c r="SKJ229" s="58"/>
      <c r="SKK229" s="63"/>
      <c r="SKL229" s="58"/>
      <c r="SKM229" s="63"/>
      <c r="SKN229" s="58"/>
      <c r="SKO229" s="63"/>
      <c r="SKP229" s="58"/>
      <c r="SKQ229" s="63"/>
      <c r="SKR229" s="58"/>
      <c r="SKS229" s="63"/>
      <c r="SKT229" s="58"/>
      <c r="SKU229" s="63"/>
      <c r="SKV229" s="58"/>
      <c r="SKW229" s="63"/>
      <c r="SKX229" s="58"/>
      <c r="SKY229" s="63"/>
      <c r="SKZ229" s="58"/>
      <c r="SLA229" s="63"/>
      <c r="SLB229" s="58"/>
      <c r="SLC229" s="63"/>
      <c r="SLD229" s="58"/>
      <c r="SLE229" s="63"/>
      <c r="SLF229" s="58"/>
      <c r="SLG229" s="63"/>
      <c r="SLH229" s="58"/>
      <c r="SLI229" s="63"/>
      <c r="SLJ229" s="58"/>
      <c r="SLK229" s="63"/>
      <c r="SLL229" s="58"/>
      <c r="SLM229" s="63"/>
      <c r="SLN229" s="58"/>
      <c r="SLO229" s="63"/>
      <c r="SLP229" s="58"/>
      <c r="SLQ229" s="63"/>
      <c r="SLR229" s="58"/>
      <c r="SLS229" s="63"/>
      <c r="SLT229" s="58"/>
      <c r="SLU229" s="63"/>
      <c r="SLV229" s="58"/>
      <c r="SLW229" s="63"/>
      <c r="SLX229" s="58"/>
      <c r="SLY229" s="63"/>
      <c r="SLZ229" s="58"/>
      <c r="SMA229" s="63"/>
      <c r="SMB229" s="58"/>
      <c r="SMC229" s="63"/>
      <c r="SMD229" s="58"/>
      <c r="SME229" s="63"/>
      <c r="SMF229" s="58"/>
      <c r="SMG229" s="63"/>
      <c r="SMH229" s="58"/>
      <c r="SMI229" s="63"/>
      <c r="SMJ229" s="58"/>
      <c r="SMK229" s="63"/>
      <c r="SML229" s="58"/>
      <c r="SMM229" s="63"/>
      <c r="SMN229" s="58"/>
      <c r="SMO229" s="63"/>
      <c r="SMP229" s="58"/>
      <c r="SMQ229" s="63"/>
      <c r="SMR229" s="58"/>
      <c r="SMS229" s="63"/>
      <c r="SMT229" s="58"/>
      <c r="SMU229" s="63"/>
      <c r="SMV229" s="58"/>
      <c r="SMW229" s="63"/>
      <c r="SMX229" s="58"/>
      <c r="SMY229" s="63"/>
      <c r="SMZ229" s="58"/>
      <c r="SNA229" s="63"/>
      <c r="SNB229" s="58"/>
      <c r="SNC229" s="63"/>
      <c r="SND229" s="58"/>
      <c r="SNE229" s="63"/>
      <c r="SNF229" s="58"/>
      <c r="SNG229" s="63"/>
      <c r="SNH229" s="58"/>
      <c r="SNI229" s="63"/>
      <c r="SNJ229" s="58"/>
      <c r="SNK229" s="63"/>
      <c r="SNL229" s="58"/>
      <c r="SNM229" s="63"/>
      <c r="SNN229" s="58"/>
      <c r="SNO229" s="63"/>
      <c r="SNP229" s="58"/>
      <c r="SNQ229" s="63"/>
      <c r="SNR229" s="58"/>
      <c r="SNS229" s="63"/>
      <c r="SNT229" s="58"/>
      <c r="SNU229" s="63"/>
      <c r="SNV229" s="58"/>
      <c r="SNW229" s="63"/>
      <c r="SNX229" s="58"/>
      <c r="SNY229" s="63"/>
      <c r="SNZ229" s="58"/>
      <c r="SOA229" s="63"/>
      <c r="SOB229" s="58"/>
      <c r="SOC229" s="63"/>
      <c r="SOD229" s="58"/>
      <c r="SOE229" s="63"/>
      <c r="SOF229" s="58"/>
      <c r="SOG229" s="63"/>
      <c r="SOH229" s="58"/>
      <c r="SOI229" s="63"/>
      <c r="SOJ229" s="58"/>
      <c r="SOK229" s="63"/>
      <c r="SOL229" s="58"/>
      <c r="SOM229" s="63"/>
      <c r="SON229" s="58"/>
      <c r="SOO229" s="63"/>
      <c r="SOP229" s="58"/>
      <c r="SOQ229" s="63"/>
      <c r="SOR229" s="58"/>
      <c r="SOS229" s="63"/>
      <c r="SOT229" s="58"/>
      <c r="SOU229" s="63"/>
      <c r="SOV229" s="58"/>
      <c r="SOW229" s="63"/>
      <c r="SOX229" s="58"/>
      <c r="SOY229" s="63"/>
      <c r="SOZ229" s="58"/>
      <c r="SPA229" s="63"/>
      <c r="SPB229" s="58"/>
      <c r="SPC229" s="63"/>
      <c r="SPD229" s="58"/>
      <c r="SPE229" s="63"/>
      <c r="SPF229" s="58"/>
      <c r="SPG229" s="63"/>
      <c r="SPH229" s="58"/>
      <c r="SPI229" s="63"/>
      <c r="SPJ229" s="58"/>
      <c r="SPK229" s="63"/>
      <c r="SPL229" s="58"/>
      <c r="SPM229" s="63"/>
      <c r="SPN229" s="58"/>
      <c r="SPO229" s="63"/>
      <c r="SPP229" s="58"/>
      <c r="SPQ229" s="63"/>
      <c r="SPR229" s="58"/>
      <c r="SPS229" s="63"/>
      <c r="SPT229" s="58"/>
      <c r="SPU229" s="63"/>
      <c r="SPV229" s="58"/>
      <c r="SPW229" s="63"/>
      <c r="SPX229" s="58"/>
      <c r="SPY229" s="63"/>
      <c r="SPZ229" s="58"/>
      <c r="SQA229" s="63"/>
      <c r="SQB229" s="58"/>
      <c r="SQC229" s="63"/>
      <c r="SQD229" s="58"/>
      <c r="SQE229" s="63"/>
      <c r="SQF229" s="58"/>
      <c r="SQG229" s="63"/>
      <c r="SQH229" s="58"/>
      <c r="SQI229" s="63"/>
      <c r="SQJ229" s="58"/>
      <c r="SQK229" s="63"/>
      <c r="SQL229" s="58"/>
      <c r="SQM229" s="63"/>
      <c r="SQN229" s="58"/>
      <c r="SQO229" s="63"/>
      <c r="SQP229" s="58"/>
      <c r="SQQ229" s="63"/>
      <c r="SQR229" s="58"/>
      <c r="SQS229" s="63"/>
      <c r="SQT229" s="58"/>
      <c r="SQU229" s="63"/>
      <c r="SQV229" s="58"/>
      <c r="SQW229" s="63"/>
      <c r="SQX229" s="58"/>
      <c r="SQY229" s="63"/>
      <c r="SQZ229" s="58"/>
      <c r="SRA229" s="63"/>
      <c r="SRB229" s="58"/>
      <c r="SRC229" s="63"/>
      <c r="SRD229" s="58"/>
      <c r="SRE229" s="63"/>
      <c r="SRF229" s="58"/>
      <c r="SRG229" s="63"/>
      <c r="SRH229" s="58"/>
      <c r="SRI229" s="63"/>
      <c r="SRJ229" s="58"/>
      <c r="SRK229" s="63"/>
      <c r="SRL229" s="58"/>
      <c r="SRM229" s="63"/>
      <c r="SRN229" s="58"/>
      <c r="SRO229" s="63"/>
      <c r="SRP229" s="58"/>
      <c r="SRQ229" s="63"/>
      <c r="SRR229" s="58"/>
      <c r="SRS229" s="63"/>
      <c r="SRT229" s="58"/>
      <c r="SRU229" s="63"/>
      <c r="SRV229" s="58"/>
      <c r="SRW229" s="63"/>
      <c r="SRX229" s="58"/>
      <c r="SRY229" s="63"/>
      <c r="SRZ229" s="58"/>
      <c r="SSA229" s="63"/>
      <c r="SSB229" s="58"/>
      <c r="SSC229" s="63"/>
      <c r="SSD229" s="58"/>
      <c r="SSE229" s="63"/>
      <c r="SSF229" s="58"/>
      <c r="SSG229" s="63"/>
      <c r="SSH229" s="58"/>
      <c r="SSI229" s="63"/>
      <c r="SSJ229" s="58"/>
      <c r="SSK229" s="63"/>
      <c r="SSL229" s="58"/>
      <c r="SSM229" s="63"/>
      <c r="SSN229" s="58"/>
      <c r="SSO229" s="63"/>
      <c r="SSP229" s="58"/>
      <c r="SSQ229" s="63"/>
      <c r="SSR229" s="58"/>
      <c r="SSS229" s="63"/>
      <c r="SST229" s="58"/>
      <c r="SSU229" s="63"/>
      <c r="SSV229" s="58"/>
      <c r="SSW229" s="63"/>
      <c r="SSX229" s="58"/>
      <c r="SSY229" s="63"/>
      <c r="SSZ229" s="58"/>
      <c r="STA229" s="63"/>
      <c r="STB229" s="58"/>
      <c r="STC229" s="63"/>
      <c r="STD229" s="58"/>
      <c r="STE229" s="63"/>
      <c r="STF229" s="58"/>
      <c r="STG229" s="63"/>
      <c r="STH229" s="58"/>
      <c r="STI229" s="63"/>
      <c r="STJ229" s="58"/>
      <c r="STK229" s="63"/>
      <c r="STL229" s="58"/>
      <c r="STM229" s="63"/>
      <c r="STN229" s="58"/>
      <c r="STO229" s="63"/>
      <c r="STP229" s="58"/>
      <c r="STQ229" s="63"/>
      <c r="STR229" s="58"/>
      <c r="STS229" s="63"/>
      <c r="STT229" s="58"/>
      <c r="STU229" s="63"/>
      <c r="STV229" s="58"/>
      <c r="STW229" s="63"/>
      <c r="STX229" s="58"/>
      <c r="STY229" s="63"/>
      <c r="STZ229" s="58"/>
      <c r="SUA229" s="63"/>
      <c r="SUB229" s="58"/>
      <c r="SUC229" s="63"/>
      <c r="SUD229" s="58"/>
      <c r="SUE229" s="63"/>
      <c r="SUF229" s="58"/>
      <c r="SUG229" s="63"/>
      <c r="SUH229" s="58"/>
      <c r="SUI229" s="63"/>
      <c r="SUJ229" s="58"/>
      <c r="SUK229" s="63"/>
      <c r="SUL229" s="58"/>
      <c r="SUM229" s="63"/>
      <c r="SUN229" s="58"/>
      <c r="SUO229" s="63"/>
      <c r="SUP229" s="58"/>
      <c r="SUQ229" s="63"/>
      <c r="SUR229" s="58"/>
      <c r="SUS229" s="63"/>
      <c r="SUT229" s="58"/>
      <c r="SUU229" s="63"/>
      <c r="SUV229" s="58"/>
      <c r="SUW229" s="63"/>
      <c r="SUX229" s="58"/>
      <c r="SUY229" s="63"/>
      <c r="SUZ229" s="58"/>
      <c r="SVA229" s="63"/>
      <c r="SVB229" s="58"/>
      <c r="SVC229" s="63"/>
      <c r="SVD229" s="58"/>
      <c r="SVE229" s="63"/>
      <c r="SVF229" s="58"/>
      <c r="SVG229" s="63"/>
      <c r="SVH229" s="58"/>
      <c r="SVI229" s="63"/>
      <c r="SVJ229" s="58"/>
      <c r="SVK229" s="63"/>
      <c r="SVL229" s="58"/>
      <c r="SVM229" s="63"/>
      <c r="SVN229" s="58"/>
      <c r="SVO229" s="63"/>
      <c r="SVP229" s="58"/>
      <c r="SVQ229" s="63"/>
      <c r="SVR229" s="58"/>
      <c r="SVS229" s="63"/>
      <c r="SVT229" s="58"/>
      <c r="SVU229" s="63"/>
      <c r="SVV229" s="58"/>
      <c r="SVW229" s="63"/>
      <c r="SVX229" s="58"/>
      <c r="SVY229" s="63"/>
      <c r="SVZ229" s="58"/>
      <c r="SWA229" s="63"/>
      <c r="SWB229" s="58"/>
      <c r="SWC229" s="63"/>
      <c r="SWD229" s="58"/>
      <c r="SWE229" s="63"/>
      <c r="SWF229" s="58"/>
      <c r="SWG229" s="63"/>
      <c r="SWH229" s="58"/>
      <c r="SWI229" s="63"/>
      <c r="SWJ229" s="58"/>
      <c r="SWK229" s="63"/>
      <c r="SWL229" s="58"/>
      <c r="SWM229" s="63"/>
      <c r="SWN229" s="58"/>
      <c r="SWO229" s="63"/>
      <c r="SWP229" s="58"/>
      <c r="SWQ229" s="63"/>
      <c r="SWR229" s="58"/>
      <c r="SWS229" s="63"/>
      <c r="SWT229" s="58"/>
      <c r="SWU229" s="63"/>
      <c r="SWV229" s="58"/>
      <c r="SWW229" s="63"/>
      <c r="SWX229" s="58"/>
      <c r="SWY229" s="63"/>
      <c r="SWZ229" s="58"/>
      <c r="SXA229" s="63"/>
      <c r="SXB229" s="58"/>
      <c r="SXC229" s="63"/>
      <c r="SXD229" s="58"/>
      <c r="SXE229" s="63"/>
      <c r="SXF229" s="58"/>
      <c r="SXG229" s="63"/>
      <c r="SXH229" s="58"/>
      <c r="SXI229" s="63"/>
      <c r="SXJ229" s="58"/>
      <c r="SXK229" s="63"/>
      <c r="SXL229" s="58"/>
      <c r="SXM229" s="63"/>
      <c r="SXN229" s="58"/>
      <c r="SXO229" s="63"/>
      <c r="SXP229" s="58"/>
      <c r="SXQ229" s="63"/>
      <c r="SXR229" s="58"/>
      <c r="SXS229" s="63"/>
      <c r="SXT229" s="58"/>
      <c r="SXU229" s="63"/>
      <c r="SXV229" s="58"/>
      <c r="SXW229" s="63"/>
      <c r="SXX229" s="58"/>
      <c r="SXY229" s="63"/>
      <c r="SXZ229" s="58"/>
      <c r="SYA229" s="63"/>
      <c r="SYB229" s="58"/>
      <c r="SYC229" s="63"/>
      <c r="SYD229" s="58"/>
      <c r="SYE229" s="63"/>
      <c r="SYF229" s="58"/>
      <c r="SYG229" s="63"/>
      <c r="SYH229" s="58"/>
      <c r="SYI229" s="63"/>
      <c r="SYJ229" s="58"/>
      <c r="SYK229" s="63"/>
      <c r="SYL229" s="58"/>
      <c r="SYM229" s="63"/>
      <c r="SYN229" s="58"/>
      <c r="SYO229" s="63"/>
      <c r="SYP229" s="58"/>
      <c r="SYQ229" s="63"/>
      <c r="SYR229" s="58"/>
      <c r="SYS229" s="63"/>
      <c r="SYT229" s="58"/>
      <c r="SYU229" s="63"/>
      <c r="SYV229" s="58"/>
      <c r="SYW229" s="63"/>
      <c r="SYX229" s="58"/>
      <c r="SYY229" s="63"/>
      <c r="SYZ229" s="58"/>
      <c r="SZA229" s="63"/>
      <c r="SZB229" s="58"/>
      <c r="SZC229" s="63"/>
      <c r="SZD229" s="58"/>
      <c r="SZE229" s="63"/>
      <c r="SZF229" s="58"/>
      <c r="SZG229" s="63"/>
      <c r="SZH229" s="58"/>
      <c r="SZI229" s="63"/>
      <c r="SZJ229" s="58"/>
      <c r="SZK229" s="63"/>
      <c r="SZL229" s="58"/>
      <c r="SZM229" s="63"/>
      <c r="SZN229" s="58"/>
      <c r="SZO229" s="63"/>
      <c r="SZP229" s="58"/>
      <c r="SZQ229" s="63"/>
      <c r="SZR229" s="58"/>
      <c r="SZS229" s="63"/>
      <c r="SZT229" s="58"/>
      <c r="SZU229" s="63"/>
      <c r="SZV229" s="58"/>
      <c r="SZW229" s="63"/>
      <c r="SZX229" s="58"/>
      <c r="SZY229" s="63"/>
      <c r="SZZ229" s="58"/>
      <c r="TAA229" s="63"/>
      <c r="TAB229" s="58"/>
      <c r="TAC229" s="63"/>
      <c r="TAD229" s="58"/>
      <c r="TAE229" s="63"/>
      <c r="TAF229" s="58"/>
      <c r="TAG229" s="63"/>
      <c r="TAH229" s="58"/>
      <c r="TAI229" s="63"/>
      <c r="TAJ229" s="58"/>
      <c r="TAK229" s="63"/>
      <c r="TAL229" s="58"/>
      <c r="TAM229" s="63"/>
      <c r="TAN229" s="58"/>
      <c r="TAO229" s="63"/>
      <c r="TAP229" s="58"/>
      <c r="TAQ229" s="63"/>
      <c r="TAR229" s="58"/>
      <c r="TAS229" s="63"/>
      <c r="TAT229" s="58"/>
      <c r="TAU229" s="63"/>
      <c r="TAV229" s="58"/>
      <c r="TAW229" s="63"/>
      <c r="TAX229" s="58"/>
      <c r="TAY229" s="63"/>
      <c r="TAZ229" s="58"/>
      <c r="TBA229" s="63"/>
      <c r="TBB229" s="58"/>
      <c r="TBC229" s="63"/>
      <c r="TBD229" s="58"/>
      <c r="TBE229" s="63"/>
      <c r="TBF229" s="58"/>
      <c r="TBG229" s="63"/>
      <c r="TBH229" s="58"/>
      <c r="TBI229" s="63"/>
      <c r="TBJ229" s="58"/>
      <c r="TBK229" s="63"/>
      <c r="TBL229" s="58"/>
      <c r="TBM229" s="63"/>
      <c r="TBN229" s="58"/>
      <c r="TBO229" s="63"/>
      <c r="TBP229" s="58"/>
      <c r="TBQ229" s="63"/>
      <c r="TBR229" s="58"/>
      <c r="TBS229" s="63"/>
      <c r="TBT229" s="58"/>
      <c r="TBU229" s="63"/>
      <c r="TBV229" s="58"/>
      <c r="TBW229" s="63"/>
      <c r="TBX229" s="58"/>
      <c r="TBY229" s="63"/>
      <c r="TBZ229" s="58"/>
      <c r="TCA229" s="63"/>
      <c r="TCB229" s="58"/>
      <c r="TCC229" s="63"/>
      <c r="TCD229" s="58"/>
      <c r="TCE229" s="63"/>
      <c r="TCF229" s="58"/>
      <c r="TCG229" s="63"/>
      <c r="TCH229" s="58"/>
      <c r="TCI229" s="63"/>
      <c r="TCJ229" s="58"/>
      <c r="TCK229" s="63"/>
      <c r="TCL229" s="58"/>
      <c r="TCM229" s="63"/>
      <c r="TCN229" s="58"/>
      <c r="TCO229" s="63"/>
      <c r="TCP229" s="58"/>
      <c r="TCQ229" s="63"/>
      <c r="TCR229" s="58"/>
      <c r="TCS229" s="63"/>
      <c r="TCT229" s="58"/>
      <c r="TCU229" s="63"/>
      <c r="TCV229" s="58"/>
      <c r="TCW229" s="63"/>
      <c r="TCX229" s="58"/>
      <c r="TCY229" s="63"/>
      <c r="TCZ229" s="58"/>
      <c r="TDA229" s="63"/>
      <c r="TDB229" s="58"/>
      <c r="TDC229" s="63"/>
      <c r="TDD229" s="58"/>
      <c r="TDE229" s="63"/>
      <c r="TDF229" s="58"/>
      <c r="TDG229" s="63"/>
      <c r="TDH229" s="58"/>
      <c r="TDI229" s="63"/>
      <c r="TDJ229" s="58"/>
      <c r="TDK229" s="63"/>
      <c r="TDL229" s="58"/>
      <c r="TDM229" s="63"/>
      <c r="TDN229" s="58"/>
      <c r="TDO229" s="63"/>
      <c r="TDP229" s="58"/>
      <c r="TDQ229" s="63"/>
      <c r="TDR229" s="58"/>
      <c r="TDS229" s="63"/>
      <c r="TDT229" s="58"/>
      <c r="TDU229" s="63"/>
      <c r="TDV229" s="58"/>
      <c r="TDW229" s="63"/>
      <c r="TDX229" s="58"/>
      <c r="TDY229" s="63"/>
      <c r="TDZ229" s="58"/>
      <c r="TEA229" s="63"/>
      <c r="TEB229" s="58"/>
      <c r="TEC229" s="63"/>
      <c r="TED229" s="58"/>
      <c r="TEE229" s="63"/>
      <c r="TEF229" s="58"/>
      <c r="TEG229" s="63"/>
      <c r="TEH229" s="58"/>
      <c r="TEI229" s="63"/>
      <c r="TEJ229" s="58"/>
      <c r="TEK229" s="63"/>
      <c r="TEL229" s="58"/>
      <c r="TEM229" s="63"/>
      <c r="TEN229" s="58"/>
      <c r="TEO229" s="63"/>
      <c r="TEP229" s="58"/>
      <c r="TEQ229" s="63"/>
      <c r="TER229" s="58"/>
      <c r="TES229" s="63"/>
      <c r="TET229" s="58"/>
      <c r="TEU229" s="63"/>
      <c r="TEV229" s="58"/>
      <c r="TEW229" s="63"/>
      <c r="TEX229" s="58"/>
      <c r="TEY229" s="63"/>
      <c r="TEZ229" s="58"/>
      <c r="TFA229" s="63"/>
      <c r="TFB229" s="58"/>
      <c r="TFC229" s="63"/>
      <c r="TFD229" s="58"/>
      <c r="TFE229" s="63"/>
      <c r="TFF229" s="58"/>
      <c r="TFG229" s="63"/>
      <c r="TFH229" s="58"/>
      <c r="TFI229" s="63"/>
      <c r="TFJ229" s="58"/>
      <c r="TFK229" s="63"/>
      <c r="TFL229" s="58"/>
      <c r="TFM229" s="63"/>
      <c r="TFN229" s="58"/>
      <c r="TFO229" s="63"/>
      <c r="TFP229" s="58"/>
      <c r="TFQ229" s="63"/>
      <c r="TFR229" s="58"/>
      <c r="TFS229" s="63"/>
      <c r="TFT229" s="58"/>
      <c r="TFU229" s="63"/>
      <c r="TFV229" s="58"/>
      <c r="TFW229" s="63"/>
      <c r="TFX229" s="58"/>
      <c r="TFY229" s="63"/>
      <c r="TFZ229" s="58"/>
      <c r="TGA229" s="63"/>
      <c r="TGB229" s="58"/>
      <c r="TGC229" s="63"/>
      <c r="TGD229" s="58"/>
      <c r="TGE229" s="63"/>
      <c r="TGF229" s="58"/>
      <c r="TGG229" s="63"/>
      <c r="TGH229" s="58"/>
      <c r="TGI229" s="63"/>
      <c r="TGJ229" s="58"/>
      <c r="TGK229" s="63"/>
      <c r="TGL229" s="58"/>
      <c r="TGM229" s="63"/>
      <c r="TGN229" s="58"/>
      <c r="TGO229" s="63"/>
      <c r="TGP229" s="58"/>
      <c r="TGQ229" s="63"/>
      <c r="TGR229" s="58"/>
      <c r="TGS229" s="63"/>
      <c r="TGT229" s="58"/>
      <c r="TGU229" s="63"/>
      <c r="TGV229" s="58"/>
      <c r="TGW229" s="63"/>
      <c r="TGX229" s="58"/>
      <c r="TGY229" s="63"/>
      <c r="TGZ229" s="58"/>
      <c r="THA229" s="63"/>
      <c r="THB229" s="58"/>
      <c r="THC229" s="63"/>
      <c r="THD229" s="58"/>
      <c r="THE229" s="63"/>
      <c r="THF229" s="58"/>
      <c r="THG229" s="63"/>
      <c r="THH229" s="58"/>
      <c r="THI229" s="63"/>
      <c r="THJ229" s="58"/>
      <c r="THK229" s="63"/>
      <c r="THL229" s="58"/>
      <c r="THM229" s="63"/>
      <c r="THN229" s="58"/>
      <c r="THO229" s="63"/>
      <c r="THP229" s="58"/>
      <c r="THQ229" s="63"/>
      <c r="THR229" s="58"/>
      <c r="THS229" s="63"/>
      <c r="THT229" s="58"/>
      <c r="THU229" s="63"/>
      <c r="THV229" s="58"/>
      <c r="THW229" s="63"/>
      <c r="THX229" s="58"/>
      <c r="THY229" s="63"/>
      <c r="THZ229" s="58"/>
      <c r="TIA229" s="63"/>
      <c r="TIB229" s="58"/>
      <c r="TIC229" s="63"/>
      <c r="TID229" s="58"/>
      <c r="TIE229" s="63"/>
      <c r="TIF229" s="58"/>
      <c r="TIG229" s="63"/>
      <c r="TIH229" s="58"/>
      <c r="TII229" s="63"/>
      <c r="TIJ229" s="58"/>
      <c r="TIK229" s="63"/>
      <c r="TIL229" s="58"/>
      <c r="TIM229" s="63"/>
      <c r="TIN229" s="58"/>
      <c r="TIO229" s="63"/>
      <c r="TIP229" s="58"/>
      <c r="TIQ229" s="63"/>
      <c r="TIR229" s="58"/>
      <c r="TIS229" s="63"/>
      <c r="TIT229" s="58"/>
      <c r="TIU229" s="63"/>
      <c r="TIV229" s="58"/>
      <c r="TIW229" s="63"/>
      <c r="TIX229" s="58"/>
      <c r="TIY229" s="63"/>
      <c r="TIZ229" s="58"/>
      <c r="TJA229" s="63"/>
      <c r="TJB229" s="58"/>
      <c r="TJC229" s="63"/>
      <c r="TJD229" s="58"/>
      <c r="TJE229" s="63"/>
      <c r="TJF229" s="58"/>
      <c r="TJG229" s="63"/>
      <c r="TJH229" s="58"/>
      <c r="TJI229" s="63"/>
      <c r="TJJ229" s="58"/>
      <c r="TJK229" s="63"/>
      <c r="TJL229" s="58"/>
      <c r="TJM229" s="63"/>
      <c r="TJN229" s="58"/>
      <c r="TJO229" s="63"/>
      <c r="TJP229" s="58"/>
      <c r="TJQ229" s="63"/>
      <c r="TJR229" s="58"/>
      <c r="TJS229" s="63"/>
      <c r="TJT229" s="58"/>
      <c r="TJU229" s="63"/>
      <c r="TJV229" s="58"/>
      <c r="TJW229" s="63"/>
      <c r="TJX229" s="58"/>
      <c r="TJY229" s="63"/>
      <c r="TJZ229" s="58"/>
      <c r="TKA229" s="63"/>
      <c r="TKB229" s="58"/>
      <c r="TKC229" s="63"/>
      <c r="TKD229" s="58"/>
      <c r="TKE229" s="63"/>
      <c r="TKF229" s="58"/>
      <c r="TKG229" s="63"/>
      <c r="TKH229" s="58"/>
      <c r="TKI229" s="63"/>
      <c r="TKJ229" s="58"/>
      <c r="TKK229" s="63"/>
      <c r="TKL229" s="58"/>
      <c r="TKM229" s="63"/>
      <c r="TKN229" s="58"/>
      <c r="TKO229" s="63"/>
      <c r="TKP229" s="58"/>
      <c r="TKQ229" s="63"/>
      <c r="TKR229" s="58"/>
      <c r="TKS229" s="63"/>
      <c r="TKT229" s="58"/>
      <c r="TKU229" s="63"/>
      <c r="TKV229" s="58"/>
      <c r="TKW229" s="63"/>
      <c r="TKX229" s="58"/>
      <c r="TKY229" s="63"/>
      <c r="TKZ229" s="58"/>
      <c r="TLA229" s="63"/>
      <c r="TLB229" s="58"/>
      <c r="TLC229" s="63"/>
      <c r="TLD229" s="58"/>
      <c r="TLE229" s="63"/>
      <c r="TLF229" s="58"/>
      <c r="TLG229" s="63"/>
      <c r="TLH229" s="58"/>
      <c r="TLI229" s="63"/>
      <c r="TLJ229" s="58"/>
      <c r="TLK229" s="63"/>
      <c r="TLL229" s="58"/>
      <c r="TLM229" s="63"/>
      <c r="TLN229" s="58"/>
      <c r="TLO229" s="63"/>
      <c r="TLP229" s="58"/>
      <c r="TLQ229" s="63"/>
      <c r="TLR229" s="58"/>
      <c r="TLS229" s="63"/>
      <c r="TLT229" s="58"/>
      <c r="TLU229" s="63"/>
      <c r="TLV229" s="58"/>
      <c r="TLW229" s="63"/>
      <c r="TLX229" s="58"/>
      <c r="TLY229" s="63"/>
      <c r="TLZ229" s="58"/>
      <c r="TMA229" s="63"/>
      <c r="TMB229" s="58"/>
      <c r="TMC229" s="63"/>
      <c r="TMD229" s="58"/>
      <c r="TME229" s="63"/>
      <c r="TMF229" s="58"/>
      <c r="TMG229" s="63"/>
      <c r="TMH229" s="58"/>
      <c r="TMI229" s="63"/>
      <c r="TMJ229" s="58"/>
      <c r="TMK229" s="63"/>
      <c r="TML229" s="58"/>
      <c r="TMM229" s="63"/>
      <c r="TMN229" s="58"/>
      <c r="TMO229" s="63"/>
      <c r="TMP229" s="58"/>
      <c r="TMQ229" s="63"/>
      <c r="TMR229" s="58"/>
      <c r="TMS229" s="63"/>
      <c r="TMT229" s="58"/>
      <c r="TMU229" s="63"/>
      <c r="TMV229" s="58"/>
      <c r="TMW229" s="63"/>
      <c r="TMX229" s="58"/>
      <c r="TMY229" s="63"/>
      <c r="TMZ229" s="58"/>
      <c r="TNA229" s="63"/>
      <c r="TNB229" s="58"/>
      <c r="TNC229" s="63"/>
      <c r="TND229" s="58"/>
      <c r="TNE229" s="63"/>
      <c r="TNF229" s="58"/>
      <c r="TNG229" s="63"/>
      <c r="TNH229" s="58"/>
      <c r="TNI229" s="63"/>
      <c r="TNJ229" s="58"/>
      <c r="TNK229" s="63"/>
      <c r="TNL229" s="58"/>
      <c r="TNM229" s="63"/>
      <c r="TNN229" s="58"/>
      <c r="TNO229" s="63"/>
      <c r="TNP229" s="58"/>
      <c r="TNQ229" s="63"/>
      <c r="TNR229" s="58"/>
      <c r="TNS229" s="63"/>
      <c r="TNT229" s="58"/>
      <c r="TNU229" s="63"/>
      <c r="TNV229" s="58"/>
      <c r="TNW229" s="63"/>
      <c r="TNX229" s="58"/>
      <c r="TNY229" s="63"/>
      <c r="TNZ229" s="58"/>
      <c r="TOA229" s="63"/>
      <c r="TOB229" s="58"/>
      <c r="TOC229" s="63"/>
      <c r="TOD229" s="58"/>
      <c r="TOE229" s="63"/>
      <c r="TOF229" s="58"/>
      <c r="TOG229" s="63"/>
      <c r="TOH229" s="58"/>
      <c r="TOI229" s="63"/>
      <c r="TOJ229" s="58"/>
      <c r="TOK229" s="63"/>
      <c r="TOL229" s="58"/>
      <c r="TOM229" s="63"/>
      <c r="TON229" s="58"/>
      <c r="TOO229" s="63"/>
      <c r="TOP229" s="58"/>
      <c r="TOQ229" s="63"/>
      <c r="TOR229" s="58"/>
      <c r="TOS229" s="63"/>
      <c r="TOT229" s="58"/>
      <c r="TOU229" s="63"/>
      <c r="TOV229" s="58"/>
      <c r="TOW229" s="63"/>
      <c r="TOX229" s="58"/>
      <c r="TOY229" s="63"/>
      <c r="TOZ229" s="58"/>
      <c r="TPA229" s="63"/>
      <c r="TPB229" s="58"/>
      <c r="TPC229" s="63"/>
      <c r="TPD229" s="58"/>
      <c r="TPE229" s="63"/>
      <c r="TPF229" s="58"/>
      <c r="TPG229" s="63"/>
      <c r="TPH229" s="58"/>
      <c r="TPI229" s="63"/>
      <c r="TPJ229" s="58"/>
      <c r="TPK229" s="63"/>
      <c r="TPL229" s="58"/>
      <c r="TPM229" s="63"/>
      <c r="TPN229" s="58"/>
      <c r="TPO229" s="63"/>
      <c r="TPP229" s="58"/>
      <c r="TPQ229" s="63"/>
      <c r="TPR229" s="58"/>
      <c r="TPS229" s="63"/>
      <c r="TPT229" s="58"/>
      <c r="TPU229" s="63"/>
      <c r="TPV229" s="58"/>
      <c r="TPW229" s="63"/>
      <c r="TPX229" s="58"/>
      <c r="TPY229" s="63"/>
      <c r="TPZ229" s="58"/>
      <c r="TQA229" s="63"/>
      <c r="TQB229" s="58"/>
      <c r="TQC229" s="63"/>
      <c r="TQD229" s="58"/>
      <c r="TQE229" s="63"/>
      <c r="TQF229" s="58"/>
      <c r="TQG229" s="63"/>
      <c r="TQH229" s="58"/>
      <c r="TQI229" s="63"/>
      <c r="TQJ229" s="58"/>
      <c r="TQK229" s="63"/>
      <c r="TQL229" s="58"/>
      <c r="TQM229" s="63"/>
      <c r="TQN229" s="58"/>
      <c r="TQO229" s="63"/>
      <c r="TQP229" s="58"/>
      <c r="TQQ229" s="63"/>
      <c r="TQR229" s="58"/>
      <c r="TQS229" s="63"/>
      <c r="TQT229" s="58"/>
      <c r="TQU229" s="63"/>
      <c r="TQV229" s="58"/>
      <c r="TQW229" s="63"/>
      <c r="TQX229" s="58"/>
      <c r="TQY229" s="63"/>
      <c r="TQZ229" s="58"/>
      <c r="TRA229" s="63"/>
      <c r="TRB229" s="58"/>
      <c r="TRC229" s="63"/>
      <c r="TRD229" s="58"/>
      <c r="TRE229" s="63"/>
      <c r="TRF229" s="58"/>
      <c r="TRG229" s="63"/>
      <c r="TRH229" s="58"/>
      <c r="TRI229" s="63"/>
      <c r="TRJ229" s="58"/>
      <c r="TRK229" s="63"/>
      <c r="TRL229" s="58"/>
      <c r="TRM229" s="63"/>
      <c r="TRN229" s="58"/>
      <c r="TRO229" s="63"/>
      <c r="TRP229" s="58"/>
      <c r="TRQ229" s="63"/>
      <c r="TRR229" s="58"/>
      <c r="TRS229" s="63"/>
      <c r="TRT229" s="58"/>
      <c r="TRU229" s="63"/>
      <c r="TRV229" s="58"/>
      <c r="TRW229" s="63"/>
      <c r="TRX229" s="58"/>
      <c r="TRY229" s="63"/>
      <c r="TRZ229" s="58"/>
      <c r="TSA229" s="63"/>
      <c r="TSB229" s="58"/>
      <c r="TSC229" s="63"/>
      <c r="TSD229" s="58"/>
      <c r="TSE229" s="63"/>
      <c r="TSF229" s="58"/>
      <c r="TSG229" s="63"/>
      <c r="TSH229" s="58"/>
      <c r="TSI229" s="63"/>
      <c r="TSJ229" s="58"/>
      <c r="TSK229" s="63"/>
      <c r="TSL229" s="58"/>
      <c r="TSM229" s="63"/>
      <c r="TSN229" s="58"/>
      <c r="TSO229" s="63"/>
      <c r="TSP229" s="58"/>
      <c r="TSQ229" s="63"/>
      <c r="TSR229" s="58"/>
      <c r="TSS229" s="63"/>
      <c r="TST229" s="58"/>
      <c r="TSU229" s="63"/>
      <c r="TSV229" s="58"/>
      <c r="TSW229" s="63"/>
      <c r="TSX229" s="58"/>
      <c r="TSY229" s="63"/>
      <c r="TSZ229" s="58"/>
      <c r="TTA229" s="63"/>
      <c r="TTB229" s="58"/>
      <c r="TTC229" s="63"/>
      <c r="TTD229" s="58"/>
      <c r="TTE229" s="63"/>
      <c r="TTF229" s="58"/>
      <c r="TTG229" s="63"/>
      <c r="TTH229" s="58"/>
      <c r="TTI229" s="63"/>
      <c r="TTJ229" s="58"/>
      <c r="TTK229" s="63"/>
      <c r="TTL229" s="58"/>
      <c r="TTM229" s="63"/>
      <c r="TTN229" s="58"/>
      <c r="TTO229" s="63"/>
      <c r="TTP229" s="58"/>
      <c r="TTQ229" s="63"/>
      <c r="TTR229" s="58"/>
      <c r="TTS229" s="63"/>
      <c r="TTT229" s="58"/>
      <c r="TTU229" s="63"/>
      <c r="TTV229" s="58"/>
      <c r="TTW229" s="63"/>
      <c r="TTX229" s="58"/>
      <c r="TTY229" s="63"/>
      <c r="TTZ229" s="58"/>
      <c r="TUA229" s="63"/>
      <c r="TUB229" s="58"/>
      <c r="TUC229" s="63"/>
      <c r="TUD229" s="58"/>
      <c r="TUE229" s="63"/>
      <c r="TUF229" s="58"/>
      <c r="TUG229" s="63"/>
      <c r="TUH229" s="58"/>
      <c r="TUI229" s="63"/>
      <c r="TUJ229" s="58"/>
      <c r="TUK229" s="63"/>
      <c r="TUL229" s="58"/>
      <c r="TUM229" s="63"/>
      <c r="TUN229" s="58"/>
      <c r="TUO229" s="63"/>
      <c r="TUP229" s="58"/>
      <c r="TUQ229" s="63"/>
      <c r="TUR229" s="58"/>
      <c r="TUS229" s="63"/>
      <c r="TUT229" s="58"/>
      <c r="TUU229" s="63"/>
      <c r="TUV229" s="58"/>
      <c r="TUW229" s="63"/>
      <c r="TUX229" s="58"/>
      <c r="TUY229" s="63"/>
      <c r="TUZ229" s="58"/>
      <c r="TVA229" s="63"/>
      <c r="TVB229" s="58"/>
      <c r="TVC229" s="63"/>
      <c r="TVD229" s="58"/>
      <c r="TVE229" s="63"/>
      <c r="TVF229" s="58"/>
      <c r="TVG229" s="63"/>
      <c r="TVH229" s="58"/>
      <c r="TVI229" s="63"/>
      <c r="TVJ229" s="58"/>
      <c r="TVK229" s="63"/>
      <c r="TVL229" s="58"/>
      <c r="TVM229" s="63"/>
      <c r="TVN229" s="58"/>
      <c r="TVO229" s="63"/>
      <c r="TVP229" s="58"/>
      <c r="TVQ229" s="63"/>
      <c r="TVR229" s="58"/>
      <c r="TVS229" s="63"/>
      <c r="TVT229" s="58"/>
      <c r="TVU229" s="63"/>
      <c r="TVV229" s="58"/>
      <c r="TVW229" s="63"/>
      <c r="TVX229" s="58"/>
      <c r="TVY229" s="63"/>
      <c r="TVZ229" s="58"/>
      <c r="TWA229" s="63"/>
      <c r="TWB229" s="58"/>
      <c r="TWC229" s="63"/>
      <c r="TWD229" s="58"/>
      <c r="TWE229" s="63"/>
      <c r="TWF229" s="58"/>
      <c r="TWG229" s="63"/>
      <c r="TWH229" s="58"/>
      <c r="TWI229" s="63"/>
      <c r="TWJ229" s="58"/>
      <c r="TWK229" s="63"/>
      <c r="TWL229" s="58"/>
      <c r="TWM229" s="63"/>
      <c r="TWN229" s="58"/>
      <c r="TWO229" s="63"/>
      <c r="TWP229" s="58"/>
      <c r="TWQ229" s="63"/>
      <c r="TWR229" s="58"/>
      <c r="TWS229" s="63"/>
      <c r="TWT229" s="58"/>
      <c r="TWU229" s="63"/>
      <c r="TWV229" s="58"/>
      <c r="TWW229" s="63"/>
      <c r="TWX229" s="58"/>
      <c r="TWY229" s="63"/>
      <c r="TWZ229" s="58"/>
      <c r="TXA229" s="63"/>
      <c r="TXB229" s="58"/>
      <c r="TXC229" s="63"/>
      <c r="TXD229" s="58"/>
      <c r="TXE229" s="63"/>
      <c r="TXF229" s="58"/>
      <c r="TXG229" s="63"/>
      <c r="TXH229" s="58"/>
      <c r="TXI229" s="63"/>
      <c r="TXJ229" s="58"/>
      <c r="TXK229" s="63"/>
      <c r="TXL229" s="58"/>
      <c r="TXM229" s="63"/>
      <c r="TXN229" s="58"/>
      <c r="TXO229" s="63"/>
      <c r="TXP229" s="58"/>
      <c r="TXQ229" s="63"/>
      <c r="TXR229" s="58"/>
      <c r="TXS229" s="63"/>
      <c r="TXT229" s="58"/>
      <c r="TXU229" s="63"/>
      <c r="TXV229" s="58"/>
      <c r="TXW229" s="63"/>
      <c r="TXX229" s="58"/>
      <c r="TXY229" s="63"/>
      <c r="TXZ229" s="58"/>
      <c r="TYA229" s="63"/>
      <c r="TYB229" s="58"/>
      <c r="TYC229" s="63"/>
      <c r="TYD229" s="58"/>
      <c r="TYE229" s="63"/>
      <c r="TYF229" s="58"/>
      <c r="TYG229" s="63"/>
      <c r="TYH229" s="58"/>
      <c r="TYI229" s="63"/>
      <c r="TYJ229" s="58"/>
      <c r="TYK229" s="63"/>
      <c r="TYL229" s="58"/>
      <c r="TYM229" s="63"/>
      <c r="TYN229" s="58"/>
      <c r="TYO229" s="63"/>
      <c r="TYP229" s="58"/>
      <c r="TYQ229" s="63"/>
      <c r="TYR229" s="58"/>
      <c r="TYS229" s="63"/>
      <c r="TYT229" s="58"/>
      <c r="TYU229" s="63"/>
      <c r="TYV229" s="58"/>
      <c r="TYW229" s="63"/>
      <c r="TYX229" s="58"/>
      <c r="TYY229" s="63"/>
      <c r="TYZ229" s="58"/>
      <c r="TZA229" s="63"/>
      <c r="TZB229" s="58"/>
      <c r="TZC229" s="63"/>
      <c r="TZD229" s="58"/>
      <c r="TZE229" s="63"/>
      <c r="TZF229" s="58"/>
      <c r="TZG229" s="63"/>
      <c r="TZH229" s="58"/>
      <c r="TZI229" s="63"/>
      <c r="TZJ229" s="58"/>
      <c r="TZK229" s="63"/>
      <c r="TZL229" s="58"/>
      <c r="TZM229" s="63"/>
      <c r="TZN229" s="58"/>
      <c r="TZO229" s="63"/>
      <c r="TZP229" s="58"/>
      <c r="TZQ229" s="63"/>
      <c r="TZR229" s="58"/>
      <c r="TZS229" s="63"/>
      <c r="TZT229" s="58"/>
      <c r="TZU229" s="63"/>
      <c r="TZV229" s="58"/>
      <c r="TZW229" s="63"/>
      <c r="TZX229" s="58"/>
      <c r="TZY229" s="63"/>
      <c r="TZZ229" s="58"/>
      <c r="UAA229" s="63"/>
      <c r="UAB229" s="58"/>
      <c r="UAC229" s="63"/>
      <c r="UAD229" s="58"/>
      <c r="UAE229" s="63"/>
      <c r="UAF229" s="58"/>
      <c r="UAG229" s="63"/>
      <c r="UAH229" s="58"/>
      <c r="UAI229" s="63"/>
      <c r="UAJ229" s="58"/>
      <c r="UAK229" s="63"/>
      <c r="UAL229" s="58"/>
      <c r="UAM229" s="63"/>
      <c r="UAN229" s="58"/>
      <c r="UAO229" s="63"/>
      <c r="UAP229" s="58"/>
      <c r="UAQ229" s="63"/>
      <c r="UAR229" s="58"/>
      <c r="UAS229" s="63"/>
      <c r="UAT229" s="58"/>
      <c r="UAU229" s="63"/>
      <c r="UAV229" s="58"/>
      <c r="UAW229" s="63"/>
      <c r="UAX229" s="58"/>
      <c r="UAY229" s="63"/>
      <c r="UAZ229" s="58"/>
      <c r="UBA229" s="63"/>
      <c r="UBB229" s="58"/>
      <c r="UBC229" s="63"/>
      <c r="UBD229" s="58"/>
      <c r="UBE229" s="63"/>
      <c r="UBF229" s="58"/>
      <c r="UBG229" s="63"/>
      <c r="UBH229" s="58"/>
      <c r="UBI229" s="63"/>
      <c r="UBJ229" s="58"/>
      <c r="UBK229" s="63"/>
      <c r="UBL229" s="58"/>
      <c r="UBM229" s="63"/>
      <c r="UBN229" s="58"/>
      <c r="UBO229" s="63"/>
      <c r="UBP229" s="58"/>
      <c r="UBQ229" s="63"/>
      <c r="UBR229" s="58"/>
      <c r="UBS229" s="63"/>
      <c r="UBT229" s="58"/>
      <c r="UBU229" s="63"/>
      <c r="UBV229" s="58"/>
      <c r="UBW229" s="63"/>
      <c r="UBX229" s="58"/>
      <c r="UBY229" s="63"/>
      <c r="UBZ229" s="58"/>
      <c r="UCA229" s="63"/>
      <c r="UCB229" s="58"/>
      <c r="UCC229" s="63"/>
      <c r="UCD229" s="58"/>
      <c r="UCE229" s="63"/>
      <c r="UCF229" s="58"/>
      <c r="UCG229" s="63"/>
      <c r="UCH229" s="58"/>
      <c r="UCI229" s="63"/>
      <c r="UCJ229" s="58"/>
      <c r="UCK229" s="63"/>
      <c r="UCL229" s="58"/>
      <c r="UCM229" s="63"/>
      <c r="UCN229" s="58"/>
      <c r="UCO229" s="63"/>
      <c r="UCP229" s="58"/>
      <c r="UCQ229" s="63"/>
      <c r="UCR229" s="58"/>
      <c r="UCS229" s="63"/>
      <c r="UCT229" s="58"/>
      <c r="UCU229" s="63"/>
      <c r="UCV229" s="58"/>
      <c r="UCW229" s="63"/>
      <c r="UCX229" s="58"/>
      <c r="UCY229" s="63"/>
      <c r="UCZ229" s="58"/>
      <c r="UDA229" s="63"/>
      <c r="UDB229" s="58"/>
      <c r="UDC229" s="63"/>
      <c r="UDD229" s="58"/>
      <c r="UDE229" s="63"/>
      <c r="UDF229" s="58"/>
      <c r="UDG229" s="63"/>
      <c r="UDH229" s="58"/>
      <c r="UDI229" s="63"/>
      <c r="UDJ229" s="58"/>
      <c r="UDK229" s="63"/>
      <c r="UDL229" s="58"/>
      <c r="UDM229" s="63"/>
      <c r="UDN229" s="58"/>
      <c r="UDO229" s="63"/>
      <c r="UDP229" s="58"/>
      <c r="UDQ229" s="63"/>
      <c r="UDR229" s="58"/>
      <c r="UDS229" s="63"/>
      <c r="UDT229" s="58"/>
      <c r="UDU229" s="63"/>
      <c r="UDV229" s="58"/>
      <c r="UDW229" s="63"/>
      <c r="UDX229" s="58"/>
      <c r="UDY229" s="63"/>
      <c r="UDZ229" s="58"/>
      <c r="UEA229" s="63"/>
      <c r="UEB229" s="58"/>
      <c r="UEC229" s="63"/>
      <c r="UED229" s="58"/>
      <c r="UEE229" s="63"/>
      <c r="UEF229" s="58"/>
      <c r="UEG229" s="63"/>
      <c r="UEH229" s="58"/>
      <c r="UEI229" s="63"/>
      <c r="UEJ229" s="58"/>
      <c r="UEK229" s="63"/>
      <c r="UEL229" s="58"/>
      <c r="UEM229" s="63"/>
      <c r="UEN229" s="58"/>
      <c r="UEO229" s="63"/>
      <c r="UEP229" s="58"/>
      <c r="UEQ229" s="63"/>
      <c r="UER229" s="58"/>
      <c r="UES229" s="63"/>
      <c r="UET229" s="58"/>
      <c r="UEU229" s="63"/>
      <c r="UEV229" s="58"/>
      <c r="UEW229" s="63"/>
      <c r="UEX229" s="58"/>
      <c r="UEY229" s="63"/>
      <c r="UEZ229" s="58"/>
      <c r="UFA229" s="63"/>
      <c r="UFB229" s="58"/>
      <c r="UFC229" s="63"/>
      <c r="UFD229" s="58"/>
      <c r="UFE229" s="63"/>
      <c r="UFF229" s="58"/>
      <c r="UFG229" s="63"/>
      <c r="UFH229" s="58"/>
      <c r="UFI229" s="63"/>
      <c r="UFJ229" s="58"/>
      <c r="UFK229" s="63"/>
      <c r="UFL229" s="58"/>
      <c r="UFM229" s="63"/>
      <c r="UFN229" s="58"/>
      <c r="UFO229" s="63"/>
      <c r="UFP229" s="58"/>
      <c r="UFQ229" s="63"/>
      <c r="UFR229" s="58"/>
      <c r="UFS229" s="63"/>
      <c r="UFT229" s="58"/>
      <c r="UFU229" s="63"/>
      <c r="UFV229" s="58"/>
      <c r="UFW229" s="63"/>
      <c r="UFX229" s="58"/>
      <c r="UFY229" s="63"/>
      <c r="UFZ229" s="58"/>
      <c r="UGA229" s="63"/>
      <c r="UGB229" s="58"/>
      <c r="UGC229" s="63"/>
      <c r="UGD229" s="58"/>
      <c r="UGE229" s="63"/>
      <c r="UGF229" s="58"/>
      <c r="UGG229" s="63"/>
      <c r="UGH229" s="58"/>
      <c r="UGI229" s="63"/>
      <c r="UGJ229" s="58"/>
      <c r="UGK229" s="63"/>
      <c r="UGL229" s="58"/>
      <c r="UGM229" s="63"/>
      <c r="UGN229" s="58"/>
      <c r="UGO229" s="63"/>
      <c r="UGP229" s="58"/>
      <c r="UGQ229" s="63"/>
      <c r="UGR229" s="58"/>
      <c r="UGS229" s="63"/>
      <c r="UGT229" s="58"/>
      <c r="UGU229" s="63"/>
      <c r="UGV229" s="58"/>
      <c r="UGW229" s="63"/>
      <c r="UGX229" s="58"/>
      <c r="UGY229" s="63"/>
      <c r="UGZ229" s="58"/>
      <c r="UHA229" s="63"/>
      <c r="UHB229" s="58"/>
      <c r="UHC229" s="63"/>
      <c r="UHD229" s="58"/>
      <c r="UHE229" s="63"/>
      <c r="UHF229" s="58"/>
      <c r="UHG229" s="63"/>
      <c r="UHH229" s="58"/>
      <c r="UHI229" s="63"/>
      <c r="UHJ229" s="58"/>
      <c r="UHK229" s="63"/>
      <c r="UHL229" s="58"/>
      <c r="UHM229" s="63"/>
      <c r="UHN229" s="58"/>
      <c r="UHO229" s="63"/>
      <c r="UHP229" s="58"/>
      <c r="UHQ229" s="63"/>
      <c r="UHR229" s="58"/>
      <c r="UHS229" s="63"/>
      <c r="UHT229" s="58"/>
      <c r="UHU229" s="63"/>
      <c r="UHV229" s="58"/>
      <c r="UHW229" s="63"/>
      <c r="UHX229" s="58"/>
      <c r="UHY229" s="63"/>
      <c r="UHZ229" s="58"/>
      <c r="UIA229" s="63"/>
      <c r="UIB229" s="58"/>
      <c r="UIC229" s="63"/>
      <c r="UID229" s="58"/>
      <c r="UIE229" s="63"/>
      <c r="UIF229" s="58"/>
      <c r="UIG229" s="63"/>
      <c r="UIH229" s="58"/>
      <c r="UII229" s="63"/>
      <c r="UIJ229" s="58"/>
      <c r="UIK229" s="63"/>
      <c r="UIL229" s="58"/>
      <c r="UIM229" s="63"/>
      <c r="UIN229" s="58"/>
      <c r="UIO229" s="63"/>
      <c r="UIP229" s="58"/>
      <c r="UIQ229" s="63"/>
      <c r="UIR229" s="58"/>
      <c r="UIS229" s="63"/>
      <c r="UIT229" s="58"/>
      <c r="UIU229" s="63"/>
      <c r="UIV229" s="58"/>
      <c r="UIW229" s="63"/>
      <c r="UIX229" s="58"/>
      <c r="UIY229" s="63"/>
      <c r="UIZ229" s="58"/>
      <c r="UJA229" s="63"/>
      <c r="UJB229" s="58"/>
      <c r="UJC229" s="63"/>
      <c r="UJD229" s="58"/>
      <c r="UJE229" s="63"/>
      <c r="UJF229" s="58"/>
      <c r="UJG229" s="63"/>
      <c r="UJH229" s="58"/>
      <c r="UJI229" s="63"/>
      <c r="UJJ229" s="58"/>
      <c r="UJK229" s="63"/>
      <c r="UJL229" s="58"/>
      <c r="UJM229" s="63"/>
      <c r="UJN229" s="58"/>
      <c r="UJO229" s="63"/>
      <c r="UJP229" s="58"/>
      <c r="UJQ229" s="63"/>
      <c r="UJR229" s="58"/>
      <c r="UJS229" s="63"/>
      <c r="UJT229" s="58"/>
      <c r="UJU229" s="63"/>
      <c r="UJV229" s="58"/>
      <c r="UJW229" s="63"/>
      <c r="UJX229" s="58"/>
      <c r="UJY229" s="63"/>
      <c r="UJZ229" s="58"/>
      <c r="UKA229" s="63"/>
      <c r="UKB229" s="58"/>
      <c r="UKC229" s="63"/>
      <c r="UKD229" s="58"/>
      <c r="UKE229" s="63"/>
      <c r="UKF229" s="58"/>
      <c r="UKG229" s="63"/>
      <c r="UKH229" s="58"/>
      <c r="UKI229" s="63"/>
      <c r="UKJ229" s="58"/>
      <c r="UKK229" s="63"/>
      <c r="UKL229" s="58"/>
      <c r="UKM229" s="63"/>
      <c r="UKN229" s="58"/>
      <c r="UKO229" s="63"/>
      <c r="UKP229" s="58"/>
      <c r="UKQ229" s="63"/>
      <c r="UKR229" s="58"/>
      <c r="UKS229" s="63"/>
      <c r="UKT229" s="58"/>
      <c r="UKU229" s="63"/>
      <c r="UKV229" s="58"/>
      <c r="UKW229" s="63"/>
      <c r="UKX229" s="58"/>
      <c r="UKY229" s="63"/>
      <c r="UKZ229" s="58"/>
      <c r="ULA229" s="63"/>
      <c r="ULB229" s="58"/>
      <c r="ULC229" s="63"/>
      <c r="ULD229" s="58"/>
      <c r="ULE229" s="63"/>
      <c r="ULF229" s="58"/>
      <c r="ULG229" s="63"/>
      <c r="ULH229" s="58"/>
      <c r="ULI229" s="63"/>
      <c r="ULJ229" s="58"/>
      <c r="ULK229" s="63"/>
      <c r="ULL229" s="58"/>
      <c r="ULM229" s="63"/>
      <c r="ULN229" s="58"/>
      <c r="ULO229" s="63"/>
      <c r="ULP229" s="58"/>
      <c r="ULQ229" s="63"/>
      <c r="ULR229" s="58"/>
      <c r="ULS229" s="63"/>
      <c r="ULT229" s="58"/>
      <c r="ULU229" s="63"/>
      <c r="ULV229" s="58"/>
      <c r="ULW229" s="63"/>
      <c r="ULX229" s="58"/>
      <c r="ULY229" s="63"/>
      <c r="ULZ229" s="58"/>
      <c r="UMA229" s="63"/>
      <c r="UMB229" s="58"/>
      <c r="UMC229" s="63"/>
      <c r="UMD229" s="58"/>
      <c r="UME229" s="63"/>
      <c r="UMF229" s="58"/>
      <c r="UMG229" s="63"/>
      <c r="UMH229" s="58"/>
      <c r="UMI229" s="63"/>
      <c r="UMJ229" s="58"/>
      <c r="UMK229" s="63"/>
      <c r="UML229" s="58"/>
      <c r="UMM229" s="63"/>
      <c r="UMN229" s="58"/>
      <c r="UMO229" s="63"/>
      <c r="UMP229" s="58"/>
      <c r="UMQ229" s="63"/>
      <c r="UMR229" s="58"/>
      <c r="UMS229" s="63"/>
      <c r="UMT229" s="58"/>
      <c r="UMU229" s="63"/>
      <c r="UMV229" s="58"/>
      <c r="UMW229" s="63"/>
      <c r="UMX229" s="58"/>
      <c r="UMY229" s="63"/>
      <c r="UMZ229" s="58"/>
      <c r="UNA229" s="63"/>
      <c r="UNB229" s="58"/>
      <c r="UNC229" s="63"/>
      <c r="UND229" s="58"/>
      <c r="UNE229" s="63"/>
      <c r="UNF229" s="58"/>
      <c r="UNG229" s="63"/>
      <c r="UNH229" s="58"/>
      <c r="UNI229" s="63"/>
      <c r="UNJ229" s="58"/>
      <c r="UNK229" s="63"/>
      <c r="UNL229" s="58"/>
      <c r="UNM229" s="63"/>
      <c r="UNN229" s="58"/>
      <c r="UNO229" s="63"/>
      <c r="UNP229" s="58"/>
      <c r="UNQ229" s="63"/>
      <c r="UNR229" s="58"/>
      <c r="UNS229" s="63"/>
      <c r="UNT229" s="58"/>
      <c r="UNU229" s="63"/>
      <c r="UNV229" s="58"/>
      <c r="UNW229" s="63"/>
      <c r="UNX229" s="58"/>
      <c r="UNY229" s="63"/>
      <c r="UNZ229" s="58"/>
      <c r="UOA229" s="63"/>
      <c r="UOB229" s="58"/>
      <c r="UOC229" s="63"/>
      <c r="UOD229" s="58"/>
      <c r="UOE229" s="63"/>
      <c r="UOF229" s="58"/>
      <c r="UOG229" s="63"/>
      <c r="UOH229" s="58"/>
      <c r="UOI229" s="63"/>
      <c r="UOJ229" s="58"/>
      <c r="UOK229" s="63"/>
      <c r="UOL229" s="58"/>
      <c r="UOM229" s="63"/>
      <c r="UON229" s="58"/>
      <c r="UOO229" s="63"/>
      <c r="UOP229" s="58"/>
      <c r="UOQ229" s="63"/>
      <c r="UOR229" s="58"/>
      <c r="UOS229" s="63"/>
      <c r="UOT229" s="58"/>
      <c r="UOU229" s="63"/>
      <c r="UOV229" s="58"/>
      <c r="UOW229" s="63"/>
      <c r="UOX229" s="58"/>
      <c r="UOY229" s="63"/>
      <c r="UOZ229" s="58"/>
      <c r="UPA229" s="63"/>
      <c r="UPB229" s="58"/>
      <c r="UPC229" s="63"/>
      <c r="UPD229" s="58"/>
      <c r="UPE229" s="63"/>
      <c r="UPF229" s="58"/>
      <c r="UPG229" s="63"/>
      <c r="UPH229" s="58"/>
      <c r="UPI229" s="63"/>
      <c r="UPJ229" s="58"/>
      <c r="UPK229" s="63"/>
      <c r="UPL229" s="58"/>
      <c r="UPM229" s="63"/>
      <c r="UPN229" s="58"/>
      <c r="UPO229" s="63"/>
      <c r="UPP229" s="58"/>
      <c r="UPQ229" s="63"/>
      <c r="UPR229" s="58"/>
      <c r="UPS229" s="63"/>
      <c r="UPT229" s="58"/>
      <c r="UPU229" s="63"/>
      <c r="UPV229" s="58"/>
      <c r="UPW229" s="63"/>
      <c r="UPX229" s="58"/>
      <c r="UPY229" s="63"/>
      <c r="UPZ229" s="58"/>
      <c r="UQA229" s="63"/>
      <c r="UQB229" s="58"/>
      <c r="UQC229" s="63"/>
      <c r="UQD229" s="58"/>
      <c r="UQE229" s="63"/>
      <c r="UQF229" s="58"/>
      <c r="UQG229" s="63"/>
      <c r="UQH229" s="58"/>
      <c r="UQI229" s="63"/>
      <c r="UQJ229" s="58"/>
      <c r="UQK229" s="63"/>
      <c r="UQL229" s="58"/>
      <c r="UQM229" s="63"/>
      <c r="UQN229" s="58"/>
      <c r="UQO229" s="63"/>
      <c r="UQP229" s="58"/>
      <c r="UQQ229" s="63"/>
      <c r="UQR229" s="58"/>
      <c r="UQS229" s="63"/>
      <c r="UQT229" s="58"/>
      <c r="UQU229" s="63"/>
      <c r="UQV229" s="58"/>
      <c r="UQW229" s="63"/>
      <c r="UQX229" s="58"/>
      <c r="UQY229" s="63"/>
      <c r="UQZ229" s="58"/>
      <c r="URA229" s="63"/>
      <c r="URB229" s="58"/>
      <c r="URC229" s="63"/>
      <c r="URD229" s="58"/>
      <c r="URE229" s="63"/>
      <c r="URF229" s="58"/>
      <c r="URG229" s="63"/>
      <c r="URH229" s="58"/>
      <c r="URI229" s="63"/>
      <c r="URJ229" s="58"/>
      <c r="URK229" s="63"/>
      <c r="URL229" s="58"/>
      <c r="URM229" s="63"/>
      <c r="URN229" s="58"/>
      <c r="URO229" s="63"/>
      <c r="URP229" s="58"/>
      <c r="URQ229" s="63"/>
      <c r="URR229" s="58"/>
      <c r="URS229" s="63"/>
      <c r="URT229" s="58"/>
      <c r="URU229" s="63"/>
      <c r="URV229" s="58"/>
      <c r="URW229" s="63"/>
      <c r="URX229" s="58"/>
      <c r="URY229" s="63"/>
      <c r="URZ229" s="58"/>
      <c r="USA229" s="63"/>
      <c r="USB229" s="58"/>
      <c r="USC229" s="63"/>
      <c r="USD229" s="58"/>
      <c r="USE229" s="63"/>
      <c r="USF229" s="58"/>
      <c r="USG229" s="63"/>
      <c r="USH229" s="58"/>
      <c r="USI229" s="63"/>
      <c r="USJ229" s="58"/>
      <c r="USK229" s="63"/>
      <c r="USL229" s="58"/>
      <c r="USM229" s="63"/>
      <c r="USN229" s="58"/>
      <c r="USO229" s="63"/>
      <c r="USP229" s="58"/>
      <c r="USQ229" s="63"/>
      <c r="USR229" s="58"/>
      <c r="USS229" s="63"/>
      <c r="UST229" s="58"/>
      <c r="USU229" s="63"/>
      <c r="USV229" s="58"/>
      <c r="USW229" s="63"/>
      <c r="USX229" s="58"/>
      <c r="USY229" s="63"/>
      <c r="USZ229" s="58"/>
      <c r="UTA229" s="63"/>
      <c r="UTB229" s="58"/>
      <c r="UTC229" s="63"/>
      <c r="UTD229" s="58"/>
      <c r="UTE229" s="63"/>
      <c r="UTF229" s="58"/>
      <c r="UTG229" s="63"/>
      <c r="UTH229" s="58"/>
      <c r="UTI229" s="63"/>
      <c r="UTJ229" s="58"/>
      <c r="UTK229" s="63"/>
      <c r="UTL229" s="58"/>
      <c r="UTM229" s="63"/>
      <c r="UTN229" s="58"/>
      <c r="UTO229" s="63"/>
      <c r="UTP229" s="58"/>
      <c r="UTQ229" s="63"/>
      <c r="UTR229" s="58"/>
      <c r="UTS229" s="63"/>
      <c r="UTT229" s="58"/>
      <c r="UTU229" s="63"/>
      <c r="UTV229" s="58"/>
      <c r="UTW229" s="63"/>
      <c r="UTX229" s="58"/>
      <c r="UTY229" s="63"/>
      <c r="UTZ229" s="58"/>
      <c r="UUA229" s="63"/>
      <c r="UUB229" s="58"/>
      <c r="UUC229" s="63"/>
      <c r="UUD229" s="58"/>
      <c r="UUE229" s="63"/>
      <c r="UUF229" s="58"/>
      <c r="UUG229" s="63"/>
      <c r="UUH229" s="58"/>
      <c r="UUI229" s="63"/>
      <c r="UUJ229" s="58"/>
      <c r="UUK229" s="63"/>
      <c r="UUL229" s="58"/>
      <c r="UUM229" s="63"/>
      <c r="UUN229" s="58"/>
      <c r="UUO229" s="63"/>
      <c r="UUP229" s="58"/>
      <c r="UUQ229" s="63"/>
      <c r="UUR229" s="58"/>
      <c r="UUS229" s="63"/>
      <c r="UUT229" s="58"/>
      <c r="UUU229" s="63"/>
      <c r="UUV229" s="58"/>
      <c r="UUW229" s="63"/>
      <c r="UUX229" s="58"/>
      <c r="UUY229" s="63"/>
      <c r="UUZ229" s="58"/>
      <c r="UVA229" s="63"/>
      <c r="UVB229" s="58"/>
      <c r="UVC229" s="63"/>
      <c r="UVD229" s="58"/>
      <c r="UVE229" s="63"/>
      <c r="UVF229" s="58"/>
      <c r="UVG229" s="63"/>
      <c r="UVH229" s="58"/>
      <c r="UVI229" s="63"/>
      <c r="UVJ229" s="58"/>
      <c r="UVK229" s="63"/>
      <c r="UVL229" s="58"/>
      <c r="UVM229" s="63"/>
      <c r="UVN229" s="58"/>
      <c r="UVO229" s="63"/>
      <c r="UVP229" s="58"/>
      <c r="UVQ229" s="63"/>
      <c r="UVR229" s="58"/>
      <c r="UVS229" s="63"/>
      <c r="UVT229" s="58"/>
      <c r="UVU229" s="63"/>
      <c r="UVV229" s="58"/>
      <c r="UVW229" s="63"/>
      <c r="UVX229" s="58"/>
      <c r="UVY229" s="63"/>
      <c r="UVZ229" s="58"/>
      <c r="UWA229" s="63"/>
      <c r="UWB229" s="58"/>
      <c r="UWC229" s="63"/>
      <c r="UWD229" s="58"/>
      <c r="UWE229" s="63"/>
      <c r="UWF229" s="58"/>
      <c r="UWG229" s="63"/>
      <c r="UWH229" s="58"/>
      <c r="UWI229" s="63"/>
      <c r="UWJ229" s="58"/>
      <c r="UWK229" s="63"/>
      <c r="UWL229" s="58"/>
      <c r="UWM229" s="63"/>
      <c r="UWN229" s="58"/>
      <c r="UWO229" s="63"/>
      <c r="UWP229" s="58"/>
      <c r="UWQ229" s="63"/>
      <c r="UWR229" s="58"/>
      <c r="UWS229" s="63"/>
      <c r="UWT229" s="58"/>
      <c r="UWU229" s="63"/>
      <c r="UWV229" s="58"/>
      <c r="UWW229" s="63"/>
      <c r="UWX229" s="58"/>
      <c r="UWY229" s="63"/>
      <c r="UWZ229" s="58"/>
      <c r="UXA229" s="63"/>
      <c r="UXB229" s="58"/>
      <c r="UXC229" s="63"/>
      <c r="UXD229" s="58"/>
      <c r="UXE229" s="63"/>
      <c r="UXF229" s="58"/>
      <c r="UXG229" s="63"/>
      <c r="UXH229" s="58"/>
      <c r="UXI229" s="63"/>
      <c r="UXJ229" s="58"/>
      <c r="UXK229" s="63"/>
      <c r="UXL229" s="58"/>
      <c r="UXM229" s="63"/>
      <c r="UXN229" s="58"/>
      <c r="UXO229" s="63"/>
      <c r="UXP229" s="58"/>
      <c r="UXQ229" s="63"/>
      <c r="UXR229" s="58"/>
      <c r="UXS229" s="63"/>
      <c r="UXT229" s="58"/>
      <c r="UXU229" s="63"/>
      <c r="UXV229" s="58"/>
      <c r="UXW229" s="63"/>
      <c r="UXX229" s="58"/>
      <c r="UXY229" s="63"/>
      <c r="UXZ229" s="58"/>
      <c r="UYA229" s="63"/>
      <c r="UYB229" s="58"/>
      <c r="UYC229" s="63"/>
      <c r="UYD229" s="58"/>
      <c r="UYE229" s="63"/>
      <c r="UYF229" s="58"/>
      <c r="UYG229" s="63"/>
      <c r="UYH229" s="58"/>
      <c r="UYI229" s="63"/>
      <c r="UYJ229" s="58"/>
      <c r="UYK229" s="63"/>
      <c r="UYL229" s="58"/>
      <c r="UYM229" s="63"/>
      <c r="UYN229" s="58"/>
      <c r="UYO229" s="63"/>
      <c r="UYP229" s="58"/>
      <c r="UYQ229" s="63"/>
      <c r="UYR229" s="58"/>
      <c r="UYS229" s="63"/>
      <c r="UYT229" s="58"/>
      <c r="UYU229" s="63"/>
      <c r="UYV229" s="58"/>
      <c r="UYW229" s="63"/>
      <c r="UYX229" s="58"/>
      <c r="UYY229" s="63"/>
      <c r="UYZ229" s="58"/>
      <c r="UZA229" s="63"/>
      <c r="UZB229" s="58"/>
      <c r="UZC229" s="63"/>
      <c r="UZD229" s="58"/>
      <c r="UZE229" s="63"/>
      <c r="UZF229" s="58"/>
      <c r="UZG229" s="63"/>
      <c r="UZH229" s="58"/>
      <c r="UZI229" s="63"/>
      <c r="UZJ229" s="58"/>
      <c r="UZK229" s="63"/>
      <c r="UZL229" s="58"/>
      <c r="UZM229" s="63"/>
      <c r="UZN229" s="58"/>
      <c r="UZO229" s="63"/>
      <c r="UZP229" s="58"/>
      <c r="UZQ229" s="63"/>
      <c r="UZR229" s="58"/>
      <c r="UZS229" s="63"/>
      <c r="UZT229" s="58"/>
      <c r="UZU229" s="63"/>
      <c r="UZV229" s="58"/>
      <c r="UZW229" s="63"/>
      <c r="UZX229" s="58"/>
      <c r="UZY229" s="63"/>
      <c r="UZZ229" s="58"/>
      <c r="VAA229" s="63"/>
      <c r="VAB229" s="58"/>
      <c r="VAC229" s="63"/>
      <c r="VAD229" s="58"/>
      <c r="VAE229" s="63"/>
      <c r="VAF229" s="58"/>
      <c r="VAG229" s="63"/>
      <c r="VAH229" s="58"/>
      <c r="VAI229" s="63"/>
      <c r="VAJ229" s="58"/>
      <c r="VAK229" s="63"/>
      <c r="VAL229" s="58"/>
      <c r="VAM229" s="63"/>
      <c r="VAN229" s="58"/>
      <c r="VAO229" s="63"/>
      <c r="VAP229" s="58"/>
      <c r="VAQ229" s="63"/>
      <c r="VAR229" s="58"/>
      <c r="VAS229" s="63"/>
      <c r="VAT229" s="58"/>
      <c r="VAU229" s="63"/>
      <c r="VAV229" s="58"/>
      <c r="VAW229" s="63"/>
      <c r="VAX229" s="58"/>
      <c r="VAY229" s="63"/>
      <c r="VAZ229" s="58"/>
      <c r="VBA229" s="63"/>
      <c r="VBB229" s="58"/>
      <c r="VBC229" s="63"/>
      <c r="VBD229" s="58"/>
      <c r="VBE229" s="63"/>
      <c r="VBF229" s="58"/>
      <c r="VBG229" s="63"/>
      <c r="VBH229" s="58"/>
      <c r="VBI229" s="63"/>
      <c r="VBJ229" s="58"/>
      <c r="VBK229" s="63"/>
      <c r="VBL229" s="58"/>
      <c r="VBM229" s="63"/>
      <c r="VBN229" s="58"/>
      <c r="VBO229" s="63"/>
      <c r="VBP229" s="58"/>
      <c r="VBQ229" s="63"/>
      <c r="VBR229" s="58"/>
      <c r="VBS229" s="63"/>
      <c r="VBT229" s="58"/>
      <c r="VBU229" s="63"/>
      <c r="VBV229" s="58"/>
      <c r="VBW229" s="63"/>
      <c r="VBX229" s="58"/>
      <c r="VBY229" s="63"/>
      <c r="VBZ229" s="58"/>
      <c r="VCA229" s="63"/>
      <c r="VCB229" s="58"/>
      <c r="VCC229" s="63"/>
      <c r="VCD229" s="58"/>
      <c r="VCE229" s="63"/>
      <c r="VCF229" s="58"/>
      <c r="VCG229" s="63"/>
      <c r="VCH229" s="58"/>
      <c r="VCI229" s="63"/>
      <c r="VCJ229" s="58"/>
      <c r="VCK229" s="63"/>
      <c r="VCL229" s="58"/>
      <c r="VCM229" s="63"/>
      <c r="VCN229" s="58"/>
      <c r="VCO229" s="63"/>
      <c r="VCP229" s="58"/>
      <c r="VCQ229" s="63"/>
      <c r="VCR229" s="58"/>
      <c r="VCS229" s="63"/>
      <c r="VCT229" s="58"/>
      <c r="VCU229" s="63"/>
      <c r="VCV229" s="58"/>
      <c r="VCW229" s="63"/>
      <c r="VCX229" s="58"/>
      <c r="VCY229" s="63"/>
      <c r="VCZ229" s="58"/>
      <c r="VDA229" s="63"/>
      <c r="VDB229" s="58"/>
      <c r="VDC229" s="63"/>
      <c r="VDD229" s="58"/>
      <c r="VDE229" s="63"/>
      <c r="VDF229" s="58"/>
      <c r="VDG229" s="63"/>
      <c r="VDH229" s="58"/>
      <c r="VDI229" s="63"/>
      <c r="VDJ229" s="58"/>
      <c r="VDK229" s="63"/>
      <c r="VDL229" s="58"/>
      <c r="VDM229" s="63"/>
      <c r="VDN229" s="58"/>
      <c r="VDO229" s="63"/>
      <c r="VDP229" s="58"/>
      <c r="VDQ229" s="63"/>
      <c r="VDR229" s="58"/>
      <c r="VDS229" s="63"/>
      <c r="VDT229" s="58"/>
      <c r="VDU229" s="63"/>
      <c r="VDV229" s="58"/>
      <c r="VDW229" s="63"/>
      <c r="VDX229" s="58"/>
      <c r="VDY229" s="63"/>
      <c r="VDZ229" s="58"/>
      <c r="VEA229" s="63"/>
      <c r="VEB229" s="58"/>
      <c r="VEC229" s="63"/>
      <c r="VED229" s="58"/>
      <c r="VEE229" s="63"/>
      <c r="VEF229" s="58"/>
      <c r="VEG229" s="63"/>
      <c r="VEH229" s="58"/>
      <c r="VEI229" s="63"/>
      <c r="VEJ229" s="58"/>
      <c r="VEK229" s="63"/>
      <c r="VEL229" s="58"/>
      <c r="VEM229" s="63"/>
      <c r="VEN229" s="58"/>
      <c r="VEO229" s="63"/>
      <c r="VEP229" s="58"/>
      <c r="VEQ229" s="63"/>
      <c r="VER229" s="58"/>
      <c r="VES229" s="63"/>
      <c r="VET229" s="58"/>
      <c r="VEU229" s="63"/>
      <c r="VEV229" s="58"/>
      <c r="VEW229" s="63"/>
      <c r="VEX229" s="58"/>
      <c r="VEY229" s="63"/>
      <c r="VEZ229" s="58"/>
      <c r="VFA229" s="63"/>
      <c r="VFB229" s="58"/>
      <c r="VFC229" s="63"/>
      <c r="VFD229" s="58"/>
      <c r="VFE229" s="63"/>
      <c r="VFF229" s="58"/>
      <c r="VFG229" s="63"/>
      <c r="VFH229" s="58"/>
      <c r="VFI229" s="63"/>
      <c r="VFJ229" s="58"/>
      <c r="VFK229" s="63"/>
      <c r="VFL229" s="58"/>
      <c r="VFM229" s="63"/>
      <c r="VFN229" s="58"/>
      <c r="VFO229" s="63"/>
      <c r="VFP229" s="58"/>
      <c r="VFQ229" s="63"/>
      <c r="VFR229" s="58"/>
      <c r="VFS229" s="63"/>
      <c r="VFT229" s="58"/>
      <c r="VFU229" s="63"/>
      <c r="VFV229" s="58"/>
      <c r="VFW229" s="63"/>
      <c r="VFX229" s="58"/>
      <c r="VFY229" s="63"/>
      <c r="VFZ229" s="58"/>
      <c r="VGA229" s="63"/>
      <c r="VGB229" s="58"/>
      <c r="VGC229" s="63"/>
      <c r="VGD229" s="58"/>
      <c r="VGE229" s="63"/>
      <c r="VGF229" s="58"/>
      <c r="VGG229" s="63"/>
      <c r="VGH229" s="58"/>
      <c r="VGI229" s="63"/>
      <c r="VGJ229" s="58"/>
      <c r="VGK229" s="63"/>
      <c r="VGL229" s="58"/>
      <c r="VGM229" s="63"/>
      <c r="VGN229" s="58"/>
      <c r="VGO229" s="63"/>
      <c r="VGP229" s="58"/>
      <c r="VGQ229" s="63"/>
      <c r="VGR229" s="58"/>
      <c r="VGS229" s="63"/>
      <c r="VGT229" s="58"/>
      <c r="VGU229" s="63"/>
      <c r="VGV229" s="58"/>
      <c r="VGW229" s="63"/>
      <c r="VGX229" s="58"/>
      <c r="VGY229" s="63"/>
      <c r="VGZ229" s="58"/>
      <c r="VHA229" s="63"/>
      <c r="VHB229" s="58"/>
      <c r="VHC229" s="63"/>
      <c r="VHD229" s="58"/>
      <c r="VHE229" s="63"/>
      <c r="VHF229" s="58"/>
      <c r="VHG229" s="63"/>
      <c r="VHH229" s="58"/>
      <c r="VHI229" s="63"/>
      <c r="VHJ229" s="58"/>
      <c r="VHK229" s="63"/>
      <c r="VHL229" s="58"/>
      <c r="VHM229" s="63"/>
      <c r="VHN229" s="58"/>
      <c r="VHO229" s="63"/>
      <c r="VHP229" s="58"/>
      <c r="VHQ229" s="63"/>
      <c r="VHR229" s="58"/>
      <c r="VHS229" s="63"/>
      <c r="VHT229" s="58"/>
      <c r="VHU229" s="63"/>
      <c r="VHV229" s="58"/>
      <c r="VHW229" s="63"/>
      <c r="VHX229" s="58"/>
      <c r="VHY229" s="63"/>
      <c r="VHZ229" s="58"/>
      <c r="VIA229" s="63"/>
      <c r="VIB229" s="58"/>
      <c r="VIC229" s="63"/>
      <c r="VID229" s="58"/>
      <c r="VIE229" s="63"/>
      <c r="VIF229" s="58"/>
      <c r="VIG229" s="63"/>
      <c r="VIH229" s="58"/>
      <c r="VII229" s="63"/>
      <c r="VIJ229" s="58"/>
      <c r="VIK229" s="63"/>
      <c r="VIL229" s="58"/>
      <c r="VIM229" s="63"/>
      <c r="VIN229" s="58"/>
      <c r="VIO229" s="63"/>
      <c r="VIP229" s="58"/>
      <c r="VIQ229" s="63"/>
      <c r="VIR229" s="58"/>
      <c r="VIS229" s="63"/>
      <c r="VIT229" s="58"/>
      <c r="VIU229" s="63"/>
      <c r="VIV229" s="58"/>
      <c r="VIW229" s="63"/>
      <c r="VIX229" s="58"/>
      <c r="VIY229" s="63"/>
      <c r="VIZ229" s="58"/>
      <c r="VJA229" s="63"/>
      <c r="VJB229" s="58"/>
      <c r="VJC229" s="63"/>
      <c r="VJD229" s="58"/>
      <c r="VJE229" s="63"/>
      <c r="VJF229" s="58"/>
      <c r="VJG229" s="63"/>
      <c r="VJH229" s="58"/>
      <c r="VJI229" s="63"/>
      <c r="VJJ229" s="58"/>
      <c r="VJK229" s="63"/>
      <c r="VJL229" s="58"/>
      <c r="VJM229" s="63"/>
      <c r="VJN229" s="58"/>
      <c r="VJO229" s="63"/>
      <c r="VJP229" s="58"/>
      <c r="VJQ229" s="63"/>
      <c r="VJR229" s="58"/>
      <c r="VJS229" s="63"/>
      <c r="VJT229" s="58"/>
      <c r="VJU229" s="63"/>
      <c r="VJV229" s="58"/>
      <c r="VJW229" s="63"/>
      <c r="VJX229" s="58"/>
      <c r="VJY229" s="63"/>
      <c r="VJZ229" s="58"/>
      <c r="VKA229" s="63"/>
      <c r="VKB229" s="58"/>
      <c r="VKC229" s="63"/>
      <c r="VKD229" s="58"/>
      <c r="VKE229" s="63"/>
      <c r="VKF229" s="58"/>
      <c r="VKG229" s="63"/>
      <c r="VKH229" s="58"/>
      <c r="VKI229" s="63"/>
      <c r="VKJ229" s="58"/>
      <c r="VKK229" s="63"/>
      <c r="VKL229" s="58"/>
      <c r="VKM229" s="63"/>
      <c r="VKN229" s="58"/>
      <c r="VKO229" s="63"/>
      <c r="VKP229" s="58"/>
      <c r="VKQ229" s="63"/>
      <c r="VKR229" s="58"/>
      <c r="VKS229" s="63"/>
      <c r="VKT229" s="58"/>
      <c r="VKU229" s="63"/>
      <c r="VKV229" s="58"/>
      <c r="VKW229" s="63"/>
      <c r="VKX229" s="58"/>
      <c r="VKY229" s="63"/>
      <c r="VKZ229" s="58"/>
      <c r="VLA229" s="63"/>
      <c r="VLB229" s="58"/>
      <c r="VLC229" s="63"/>
      <c r="VLD229" s="58"/>
      <c r="VLE229" s="63"/>
      <c r="VLF229" s="58"/>
      <c r="VLG229" s="63"/>
      <c r="VLH229" s="58"/>
      <c r="VLI229" s="63"/>
      <c r="VLJ229" s="58"/>
      <c r="VLK229" s="63"/>
      <c r="VLL229" s="58"/>
      <c r="VLM229" s="63"/>
      <c r="VLN229" s="58"/>
      <c r="VLO229" s="63"/>
      <c r="VLP229" s="58"/>
      <c r="VLQ229" s="63"/>
      <c r="VLR229" s="58"/>
      <c r="VLS229" s="63"/>
      <c r="VLT229" s="58"/>
      <c r="VLU229" s="63"/>
      <c r="VLV229" s="58"/>
      <c r="VLW229" s="63"/>
      <c r="VLX229" s="58"/>
      <c r="VLY229" s="63"/>
      <c r="VLZ229" s="58"/>
      <c r="VMA229" s="63"/>
      <c r="VMB229" s="58"/>
      <c r="VMC229" s="63"/>
      <c r="VMD229" s="58"/>
      <c r="VME229" s="63"/>
      <c r="VMF229" s="58"/>
      <c r="VMG229" s="63"/>
      <c r="VMH229" s="58"/>
      <c r="VMI229" s="63"/>
      <c r="VMJ229" s="58"/>
      <c r="VMK229" s="63"/>
      <c r="VML229" s="58"/>
      <c r="VMM229" s="63"/>
      <c r="VMN229" s="58"/>
      <c r="VMO229" s="63"/>
      <c r="VMP229" s="58"/>
      <c r="VMQ229" s="63"/>
      <c r="VMR229" s="58"/>
      <c r="VMS229" s="63"/>
      <c r="VMT229" s="58"/>
      <c r="VMU229" s="63"/>
      <c r="VMV229" s="58"/>
      <c r="VMW229" s="63"/>
      <c r="VMX229" s="58"/>
      <c r="VMY229" s="63"/>
      <c r="VMZ229" s="58"/>
      <c r="VNA229" s="63"/>
      <c r="VNB229" s="58"/>
      <c r="VNC229" s="63"/>
      <c r="VND229" s="58"/>
      <c r="VNE229" s="63"/>
      <c r="VNF229" s="58"/>
      <c r="VNG229" s="63"/>
      <c r="VNH229" s="58"/>
      <c r="VNI229" s="63"/>
      <c r="VNJ229" s="58"/>
      <c r="VNK229" s="63"/>
      <c r="VNL229" s="58"/>
      <c r="VNM229" s="63"/>
      <c r="VNN229" s="58"/>
      <c r="VNO229" s="63"/>
      <c r="VNP229" s="58"/>
      <c r="VNQ229" s="63"/>
      <c r="VNR229" s="58"/>
      <c r="VNS229" s="63"/>
      <c r="VNT229" s="58"/>
      <c r="VNU229" s="63"/>
      <c r="VNV229" s="58"/>
      <c r="VNW229" s="63"/>
      <c r="VNX229" s="58"/>
      <c r="VNY229" s="63"/>
      <c r="VNZ229" s="58"/>
      <c r="VOA229" s="63"/>
      <c r="VOB229" s="58"/>
      <c r="VOC229" s="63"/>
      <c r="VOD229" s="58"/>
      <c r="VOE229" s="63"/>
      <c r="VOF229" s="58"/>
      <c r="VOG229" s="63"/>
      <c r="VOH229" s="58"/>
      <c r="VOI229" s="63"/>
      <c r="VOJ229" s="58"/>
      <c r="VOK229" s="63"/>
      <c r="VOL229" s="58"/>
      <c r="VOM229" s="63"/>
      <c r="VON229" s="58"/>
      <c r="VOO229" s="63"/>
      <c r="VOP229" s="58"/>
      <c r="VOQ229" s="63"/>
      <c r="VOR229" s="58"/>
      <c r="VOS229" s="63"/>
      <c r="VOT229" s="58"/>
      <c r="VOU229" s="63"/>
      <c r="VOV229" s="58"/>
      <c r="VOW229" s="63"/>
      <c r="VOX229" s="58"/>
      <c r="VOY229" s="63"/>
      <c r="VOZ229" s="58"/>
      <c r="VPA229" s="63"/>
      <c r="VPB229" s="58"/>
      <c r="VPC229" s="63"/>
      <c r="VPD229" s="58"/>
      <c r="VPE229" s="63"/>
      <c r="VPF229" s="58"/>
      <c r="VPG229" s="63"/>
      <c r="VPH229" s="58"/>
      <c r="VPI229" s="63"/>
      <c r="VPJ229" s="58"/>
      <c r="VPK229" s="63"/>
      <c r="VPL229" s="58"/>
      <c r="VPM229" s="63"/>
      <c r="VPN229" s="58"/>
      <c r="VPO229" s="63"/>
      <c r="VPP229" s="58"/>
      <c r="VPQ229" s="63"/>
      <c r="VPR229" s="58"/>
      <c r="VPS229" s="63"/>
      <c r="VPT229" s="58"/>
      <c r="VPU229" s="63"/>
      <c r="VPV229" s="58"/>
      <c r="VPW229" s="63"/>
      <c r="VPX229" s="58"/>
      <c r="VPY229" s="63"/>
      <c r="VPZ229" s="58"/>
      <c r="VQA229" s="63"/>
      <c r="VQB229" s="58"/>
      <c r="VQC229" s="63"/>
      <c r="VQD229" s="58"/>
      <c r="VQE229" s="63"/>
      <c r="VQF229" s="58"/>
      <c r="VQG229" s="63"/>
      <c r="VQH229" s="58"/>
      <c r="VQI229" s="63"/>
      <c r="VQJ229" s="58"/>
      <c r="VQK229" s="63"/>
      <c r="VQL229" s="58"/>
      <c r="VQM229" s="63"/>
      <c r="VQN229" s="58"/>
      <c r="VQO229" s="63"/>
      <c r="VQP229" s="58"/>
      <c r="VQQ229" s="63"/>
      <c r="VQR229" s="58"/>
      <c r="VQS229" s="63"/>
      <c r="VQT229" s="58"/>
      <c r="VQU229" s="63"/>
      <c r="VQV229" s="58"/>
      <c r="VQW229" s="63"/>
      <c r="VQX229" s="58"/>
      <c r="VQY229" s="63"/>
      <c r="VQZ229" s="58"/>
      <c r="VRA229" s="63"/>
      <c r="VRB229" s="58"/>
      <c r="VRC229" s="63"/>
      <c r="VRD229" s="58"/>
      <c r="VRE229" s="63"/>
      <c r="VRF229" s="58"/>
      <c r="VRG229" s="63"/>
      <c r="VRH229" s="58"/>
      <c r="VRI229" s="63"/>
      <c r="VRJ229" s="58"/>
      <c r="VRK229" s="63"/>
      <c r="VRL229" s="58"/>
      <c r="VRM229" s="63"/>
      <c r="VRN229" s="58"/>
      <c r="VRO229" s="63"/>
      <c r="VRP229" s="58"/>
      <c r="VRQ229" s="63"/>
      <c r="VRR229" s="58"/>
      <c r="VRS229" s="63"/>
      <c r="VRT229" s="58"/>
      <c r="VRU229" s="63"/>
      <c r="VRV229" s="58"/>
      <c r="VRW229" s="63"/>
      <c r="VRX229" s="58"/>
      <c r="VRY229" s="63"/>
      <c r="VRZ229" s="58"/>
      <c r="VSA229" s="63"/>
      <c r="VSB229" s="58"/>
      <c r="VSC229" s="63"/>
      <c r="VSD229" s="58"/>
      <c r="VSE229" s="63"/>
      <c r="VSF229" s="58"/>
      <c r="VSG229" s="63"/>
      <c r="VSH229" s="58"/>
      <c r="VSI229" s="63"/>
      <c r="VSJ229" s="58"/>
      <c r="VSK229" s="63"/>
      <c r="VSL229" s="58"/>
      <c r="VSM229" s="63"/>
      <c r="VSN229" s="58"/>
      <c r="VSO229" s="63"/>
      <c r="VSP229" s="58"/>
      <c r="VSQ229" s="63"/>
      <c r="VSR229" s="58"/>
      <c r="VSS229" s="63"/>
      <c r="VST229" s="58"/>
      <c r="VSU229" s="63"/>
      <c r="VSV229" s="58"/>
      <c r="VSW229" s="63"/>
      <c r="VSX229" s="58"/>
      <c r="VSY229" s="63"/>
      <c r="VSZ229" s="58"/>
      <c r="VTA229" s="63"/>
      <c r="VTB229" s="58"/>
      <c r="VTC229" s="63"/>
      <c r="VTD229" s="58"/>
      <c r="VTE229" s="63"/>
      <c r="VTF229" s="58"/>
      <c r="VTG229" s="63"/>
      <c r="VTH229" s="58"/>
      <c r="VTI229" s="63"/>
      <c r="VTJ229" s="58"/>
      <c r="VTK229" s="63"/>
      <c r="VTL229" s="58"/>
      <c r="VTM229" s="63"/>
      <c r="VTN229" s="58"/>
      <c r="VTO229" s="63"/>
      <c r="VTP229" s="58"/>
      <c r="VTQ229" s="63"/>
      <c r="VTR229" s="58"/>
      <c r="VTS229" s="63"/>
      <c r="VTT229" s="58"/>
      <c r="VTU229" s="63"/>
      <c r="VTV229" s="58"/>
      <c r="VTW229" s="63"/>
      <c r="VTX229" s="58"/>
      <c r="VTY229" s="63"/>
      <c r="VTZ229" s="58"/>
      <c r="VUA229" s="63"/>
      <c r="VUB229" s="58"/>
      <c r="VUC229" s="63"/>
      <c r="VUD229" s="58"/>
      <c r="VUE229" s="63"/>
      <c r="VUF229" s="58"/>
      <c r="VUG229" s="63"/>
      <c r="VUH229" s="58"/>
      <c r="VUI229" s="63"/>
      <c r="VUJ229" s="58"/>
      <c r="VUK229" s="63"/>
      <c r="VUL229" s="58"/>
      <c r="VUM229" s="63"/>
      <c r="VUN229" s="58"/>
      <c r="VUO229" s="63"/>
      <c r="VUP229" s="58"/>
      <c r="VUQ229" s="63"/>
      <c r="VUR229" s="58"/>
      <c r="VUS229" s="63"/>
      <c r="VUT229" s="58"/>
      <c r="VUU229" s="63"/>
      <c r="VUV229" s="58"/>
      <c r="VUW229" s="63"/>
      <c r="VUX229" s="58"/>
      <c r="VUY229" s="63"/>
      <c r="VUZ229" s="58"/>
      <c r="VVA229" s="63"/>
      <c r="VVB229" s="58"/>
      <c r="VVC229" s="63"/>
      <c r="VVD229" s="58"/>
      <c r="VVE229" s="63"/>
      <c r="VVF229" s="58"/>
      <c r="VVG229" s="63"/>
      <c r="VVH229" s="58"/>
      <c r="VVI229" s="63"/>
      <c r="VVJ229" s="58"/>
      <c r="VVK229" s="63"/>
      <c r="VVL229" s="58"/>
      <c r="VVM229" s="63"/>
      <c r="VVN229" s="58"/>
      <c r="VVO229" s="63"/>
      <c r="VVP229" s="58"/>
      <c r="VVQ229" s="63"/>
      <c r="VVR229" s="58"/>
      <c r="VVS229" s="63"/>
      <c r="VVT229" s="58"/>
      <c r="VVU229" s="63"/>
      <c r="VVV229" s="58"/>
      <c r="VVW229" s="63"/>
      <c r="VVX229" s="58"/>
      <c r="VVY229" s="63"/>
      <c r="VVZ229" s="58"/>
      <c r="VWA229" s="63"/>
      <c r="VWB229" s="58"/>
      <c r="VWC229" s="63"/>
      <c r="VWD229" s="58"/>
      <c r="VWE229" s="63"/>
      <c r="VWF229" s="58"/>
      <c r="VWG229" s="63"/>
      <c r="VWH229" s="58"/>
      <c r="VWI229" s="63"/>
      <c r="VWJ229" s="58"/>
      <c r="VWK229" s="63"/>
      <c r="VWL229" s="58"/>
      <c r="VWM229" s="63"/>
      <c r="VWN229" s="58"/>
      <c r="VWO229" s="63"/>
      <c r="VWP229" s="58"/>
      <c r="VWQ229" s="63"/>
      <c r="VWR229" s="58"/>
      <c r="VWS229" s="63"/>
      <c r="VWT229" s="58"/>
      <c r="VWU229" s="63"/>
      <c r="VWV229" s="58"/>
      <c r="VWW229" s="63"/>
      <c r="VWX229" s="58"/>
      <c r="VWY229" s="63"/>
      <c r="VWZ229" s="58"/>
      <c r="VXA229" s="63"/>
      <c r="VXB229" s="58"/>
      <c r="VXC229" s="63"/>
      <c r="VXD229" s="58"/>
      <c r="VXE229" s="63"/>
      <c r="VXF229" s="58"/>
      <c r="VXG229" s="63"/>
      <c r="VXH229" s="58"/>
      <c r="VXI229" s="63"/>
      <c r="VXJ229" s="58"/>
      <c r="VXK229" s="63"/>
      <c r="VXL229" s="58"/>
      <c r="VXM229" s="63"/>
      <c r="VXN229" s="58"/>
      <c r="VXO229" s="63"/>
      <c r="VXP229" s="58"/>
      <c r="VXQ229" s="63"/>
      <c r="VXR229" s="58"/>
      <c r="VXS229" s="63"/>
      <c r="VXT229" s="58"/>
      <c r="VXU229" s="63"/>
      <c r="VXV229" s="58"/>
      <c r="VXW229" s="63"/>
      <c r="VXX229" s="58"/>
      <c r="VXY229" s="63"/>
      <c r="VXZ229" s="58"/>
      <c r="VYA229" s="63"/>
      <c r="VYB229" s="58"/>
      <c r="VYC229" s="63"/>
      <c r="VYD229" s="58"/>
      <c r="VYE229" s="63"/>
      <c r="VYF229" s="58"/>
      <c r="VYG229" s="63"/>
      <c r="VYH229" s="58"/>
      <c r="VYI229" s="63"/>
      <c r="VYJ229" s="58"/>
      <c r="VYK229" s="63"/>
      <c r="VYL229" s="58"/>
      <c r="VYM229" s="63"/>
      <c r="VYN229" s="58"/>
      <c r="VYO229" s="63"/>
      <c r="VYP229" s="58"/>
      <c r="VYQ229" s="63"/>
      <c r="VYR229" s="58"/>
      <c r="VYS229" s="63"/>
      <c r="VYT229" s="58"/>
      <c r="VYU229" s="63"/>
      <c r="VYV229" s="58"/>
      <c r="VYW229" s="63"/>
      <c r="VYX229" s="58"/>
      <c r="VYY229" s="63"/>
      <c r="VYZ229" s="58"/>
      <c r="VZA229" s="63"/>
      <c r="VZB229" s="58"/>
      <c r="VZC229" s="63"/>
      <c r="VZD229" s="58"/>
      <c r="VZE229" s="63"/>
      <c r="VZF229" s="58"/>
      <c r="VZG229" s="63"/>
      <c r="VZH229" s="58"/>
      <c r="VZI229" s="63"/>
      <c r="VZJ229" s="58"/>
      <c r="VZK229" s="63"/>
      <c r="VZL229" s="58"/>
      <c r="VZM229" s="63"/>
      <c r="VZN229" s="58"/>
      <c r="VZO229" s="63"/>
      <c r="VZP229" s="58"/>
      <c r="VZQ229" s="63"/>
      <c r="VZR229" s="58"/>
      <c r="VZS229" s="63"/>
      <c r="VZT229" s="58"/>
      <c r="VZU229" s="63"/>
      <c r="VZV229" s="58"/>
      <c r="VZW229" s="63"/>
      <c r="VZX229" s="58"/>
      <c r="VZY229" s="63"/>
      <c r="VZZ229" s="58"/>
      <c r="WAA229" s="63"/>
      <c r="WAB229" s="58"/>
      <c r="WAC229" s="63"/>
      <c r="WAD229" s="58"/>
      <c r="WAE229" s="63"/>
      <c r="WAF229" s="58"/>
      <c r="WAG229" s="63"/>
      <c r="WAH229" s="58"/>
      <c r="WAI229" s="63"/>
      <c r="WAJ229" s="58"/>
      <c r="WAK229" s="63"/>
      <c r="WAL229" s="58"/>
      <c r="WAM229" s="63"/>
      <c r="WAN229" s="58"/>
      <c r="WAO229" s="63"/>
      <c r="WAP229" s="58"/>
      <c r="WAQ229" s="63"/>
      <c r="WAR229" s="58"/>
      <c r="WAS229" s="63"/>
      <c r="WAT229" s="58"/>
      <c r="WAU229" s="63"/>
      <c r="WAV229" s="58"/>
      <c r="WAW229" s="63"/>
      <c r="WAX229" s="58"/>
      <c r="WAY229" s="63"/>
      <c r="WAZ229" s="58"/>
      <c r="WBA229" s="63"/>
      <c r="WBB229" s="58"/>
      <c r="WBC229" s="63"/>
      <c r="WBD229" s="58"/>
      <c r="WBE229" s="63"/>
      <c r="WBF229" s="58"/>
      <c r="WBG229" s="63"/>
      <c r="WBH229" s="58"/>
      <c r="WBI229" s="63"/>
      <c r="WBJ229" s="58"/>
      <c r="WBK229" s="63"/>
      <c r="WBL229" s="58"/>
      <c r="WBM229" s="63"/>
      <c r="WBN229" s="58"/>
      <c r="WBO229" s="63"/>
      <c r="WBP229" s="58"/>
      <c r="WBQ229" s="63"/>
      <c r="WBR229" s="58"/>
      <c r="WBS229" s="63"/>
      <c r="WBT229" s="58"/>
      <c r="WBU229" s="63"/>
      <c r="WBV229" s="58"/>
      <c r="WBW229" s="63"/>
      <c r="WBX229" s="58"/>
      <c r="WBY229" s="63"/>
      <c r="WBZ229" s="58"/>
      <c r="WCA229" s="63"/>
      <c r="WCB229" s="58"/>
      <c r="WCC229" s="63"/>
      <c r="WCD229" s="58"/>
      <c r="WCE229" s="63"/>
      <c r="WCF229" s="58"/>
      <c r="WCG229" s="63"/>
      <c r="WCH229" s="58"/>
      <c r="WCI229" s="63"/>
      <c r="WCJ229" s="58"/>
      <c r="WCK229" s="63"/>
      <c r="WCL229" s="58"/>
      <c r="WCM229" s="63"/>
      <c r="WCN229" s="58"/>
      <c r="WCO229" s="63"/>
      <c r="WCP229" s="58"/>
      <c r="WCQ229" s="63"/>
      <c r="WCR229" s="58"/>
      <c r="WCS229" s="63"/>
      <c r="WCT229" s="58"/>
      <c r="WCU229" s="63"/>
      <c r="WCV229" s="58"/>
      <c r="WCW229" s="63"/>
      <c r="WCX229" s="58"/>
      <c r="WCY229" s="63"/>
      <c r="WCZ229" s="58"/>
      <c r="WDA229" s="63"/>
      <c r="WDB229" s="58"/>
      <c r="WDC229" s="63"/>
      <c r="WDD229" s="58"/>
      <c r="WDE229" s="63"/>
      <c r="WDF229" s="58"/>
      <c r="WDG229" s="63"/>
      <c r="WDH229" s="58"/>
      <c r="WDI229" s="63"/>
      <c r="WDJ229" s="58"/>
      <c r="WDK229" s="63"/>
      <c r="WDL229" s="58"/>
      <c r="WDM229" s="63"/>
      <c r="WDN229" s="58"/>
      <c r="WDO229" s="63"/>
      <c r="WDP229" s="58"/>
      <c r="WDQ229" s="63"/>
      <c r="WDR229" s="58"/>
      <c r="WDS229" s="63"/>
      <c r="WDT229" s="58"/>
      <c r="WDU229" s="63"/>
      <c r="WDV229" s="58"/>
      <c r="WDW229" s="63"/>
      <c r="WDX229" s="58"/>
      <c r="WDY229" s="63"/>
      <c r="WDZ229" s="58"/>
      <c r="WEA229" s="63"/>
      <c r="WEB229" s="58"/>
      <c r="WEC229" s="63"/>
      <c r="WED229" s="58"/>
      <c r="WEE229" s="63"/>
      <c r="WEF229" s="58"/>
      <c r="WEG229" s="63"/>
      <c r="WEH229" s="58"/>
      <c r="WEI229" s="63"/>
      <c r="WEJ229" s="58"/>
      <c r="WEK229" s="63"/>
      <c r="WEL229" s="58"/>
      <c r="WEM229" s="63"/>
      <c r="WEN229" s="58"/>
      <c r="WEO229" s="63"/>
      <c r="WEP229" s="58"/>
      <c r="WEQ229" s="63"/>
      <c r="WER229" s="58"/>
      <c r="WES229" s="63"/>
      <c r="WET229" s="58"/>
      <c r="WEU229" s="63"/>
      <c r="WEV229" s="58"/>
      <c r="WEW229" s="63"/>
      <c r="WEX229" s="58"/>
      <c r="WEY229" s="63"/>
      <c r="WEZ229" s="58"/>
      <c r="WFA229" s="63"/>
      <c r="WFB229" s="58"/>
      <c r="WFC229" s="63"/>
      <c r="WFD229" s="58"/>
      <c r="WFE229" s="63"/>
      <c r="WFF229" s="58"/>
      <c r="WFG229" s="63"/>
      <c r="WFH229" s="58"/>
      <c r="WFI229" s="63"/>
      <c r="WFJ229" s="58"/>
      <c r="WFK229" s="63"/>
      <c r="WFL229" s="58"/>
      <c r="WFM229" s="63"/>
      <c r="WFN229" s="58"/>
      <c r="WFO229" s="63"/>
      <c r="WFP229" s="58"/>
      <c r="WFQ229" s="63"/>
      <c r="WFR229" s="58"/>
      <c r="WFS229" s="63"/>
      <c r="WFT229" s="58"/>
      <c r="WFU229" s="63"/>
      <c r="WFV229" s="58"/>
      <c r="WFW229" s="63"/>
      <c r="WFX229" s="58"/>
      <c r="WFY229" s="63"/>
      <c r="WFZ229" s="58"/>
      <c r="WGA229" s="63"/>
      <c r="WGB229" s="58"/>
      <c r="WGC229" s="63"/>
      <c r="WGD229" s="58"/>
      <c r="WGE229" s="63"/>
      <c r="WGF229" s="58"/>
      <c r="WGG229" s="63"/>
      <c r="WGH229" s="58"/>
      <c r="WGI229" s="63"/>
      <c r="WGJ229" s="58"/>
      <c r="WGK229" s="63"/>
      <c r="WGL229" s="58"/>
      <c r="WGM229" s="63"/>
      <c r="WGN229" s="58"/>
      <c r="WGO229" s="63"/>
      <c r="WGP229" s="58"/>
      <c r="WGQ229" s="63"/>
      <c r="WGR229" s="58"/>
      <c r="WGS229" s="63"/>
      <c r="WGT229" s="58"/>
      <c r="WGU229" s="63"/>
      <c r="WGV229" s="58"/>
      <c r="WGW229" s="63"/>
      <c r="WGX229" s="58"/>
      <c r="WGY229" s="63"/>
      <c r="WGZ229" s="58"/>
      <c r="WHA229" s="63"/>
      <c r="WHB229" s="58"/>
      <c r="WHC229" s="63"/>
      <c r="WHD229" s="58"/>
      <c r="WHE229" s="63"/>
      <c r="WHF229" s="58"/>
      <c r="WHG229" s="63"/>
      <c r="WHH229" s="58"/>
      <c r="WHI229" s="63"/>
      <c r="WHJ229" s="58"/>
      <c r="WHK229" s="63"/>
      <c r="WHL229" s="58"/>
      <c r="WHM229" s="63"/>
      <c r="WHN229" s="58"/>
      <c r="WHO229" s="63"/>
      <c r="WHP229" s="58"/>
      <c r="WHQ229" s="63"/>
      <c r="WHR229" s="58"/>
      <c r="WHS229" s="63"/>
      <c r="WHT229" s="58"/>
      <c r="WHU229" s="63"/>
      <c r="WHV229" s="58"/>
      <c r="WHW229" s="63"/>
      <c r="WHX229" s="58"/>
      <c r="WHY229" s="63"/>
      <c r="WHZ229" s="58"/>
      <c r="WIA229" s="63"/>
      <c r="WIB229" s="58"/>
      <c r="WIC229" s="63"/>
      <c r="WID229" s="58"/>
      <c r="WIE229" s="63"/>
      <c r="WIF229" s="58"/>
      <c r="WIG229" s="63"/>
      <c r="WIH229" s="58"/>
      <c r="WII229" s="63"/>
      <c r="WIJ229" s="58"/>
      <c r="WIK229" s="63"/>
      <c r="WIL229" s="58"/>
      <c r="WIM229" s="63"/>
      <c r="WIN229" s="58"/>
      <c r="WIO229" s="63"/>
      <c r="WIP229" s="58"/>
      <c r="WIQ229" s="63"/>
      <c r="WIR229" s="58"/>
      <c r="WIS229" s="63"/>
      <c r="WIT229" s="58"/>
      <c r="WIU229" s="63"/>
      <c r="WIV229" s="58"/>
      <c r="WIW229" s="63"/>
      <c r="WIX229" s="58"/>
      <c r="WIY229" s="63"/>
      <c r="WIZ229" s="58"/>
      <c r="WJA229" s="63"/>
      <c r="WJB229" s="58"/>
      <c r="WJC229" s="63"/>
      <c r="WJD229" s="58"/>
      <c r="WJE229" s="63"/>
      <c r="WJF229" s="58"/>
      <c r="WJG229" s="63"/>
      <c r="WJH229" s="58"/>
      <c r="WJI229" s="63"/>
      <c r="WJJ229" s="58"/>
      <c r="WJK229" s="63"/>
      <c r="WJL229" s="58"/>
      <c r="WJM229" s="63"/>
      <c r="WJN229" s="58"/>
      <c r="WJO229" s="63"/>
      <c r="WJP229" s="58"/>
      <c r="WJQ229" s="63"/>
      <c r="WJR229" s="58"/>
      <c r="WJS229" s="63"/>
      <c r="WJT229" s="58"/>
      <c r="WJU229" s="63"/>
      <c r="WJV229" s="58"/>
      <c r="WJW229" s="63"/>
      <c r="WJX229" s="58"/>
      <c r="WJY229" s="63"/>
      <c r="WJZ229" s="58"/>
      <c r="WKA229" s="63"/>
      <c r="WKB229" s="58"/>
      <c r="WKC229" s="63"/>
      <c r="WKD229" s="58"/>
      <c r="WKE229" s="63"/>
      <c r="WKF229" s="58"/>
      <c r="WKG229" s="63"/>
      <c r="WKH229" s="58"/>
      <c r="WKI229" s="63"/>
      <c r="WKJ229" s="58"/>
      <c r="WKK229" s="63"/>
      <c r="WKL229" s="58"/>
      <c r="WKM229" s="63"/>
      <c r="WKN229" s="58"/>
      <c r="WKO229" s="63"/>
      <c r="WKP229" s="58"/>
      <c r="WKQ229" s="63"/>
      <c r="WKR229" s="58"/>
      <c r="WKS229" s="63"/>
      <c r="WKT229" s="58"/>
      <c r="WKU229" s="63"/>
      <c r="WKV229" s="58"/>
      <c r="WKW229" s="63"/>
      <c r="WKX229" s="58"/>
      <c r="WKY229" s="63"/>
      <c r="WKZ229" s="58"/>
      <c r="WLA229" s="63"/>
      <c r="WLB229" s="58"/>
      <c r="WLC229" s="63"/>
      <c r="WLD229" s="58"/>
      <c r="WLE229" s="63"/>
      <c r="WLF229" s="58"/>
      <c r="WLG229" s="63"/>
      <c r="WLH229" s="58"/>
      <c r="WLI229" s="63"/>
      <c r="WLJ229" s="58"/>
      <c r="WLK229" s="63"/>
      <c r="WLL229" s="58"/>
      <c r="WLM229" s="63"/>
      <c r="WLN229" s="58"/>
      <c r="WLO229" s="63"/>
      <c r="WLP229" s="58"/>
      <c r="WLQ229" s="63"/>
      <c r="WLR229" s="58"/>
      <c r="WLS229" s="63"/>
      <c r="WLT229" s="58"/>
      <c r="WLU229" s="63"/>
      <c r="WLV229" s="58"/>
      <c r="WLW229" s="63"/>
      <c r="WLX229" s="58"/>
      <c r="WLY229" s="63"/>
      <c r="WLZ229" s="58"/>
      <c r="WMA229" s="63"/>
      <c r="WMB229" s="58"/>
      <c r="WMC229" s="63"/>
      <c r="WMD229" s="58"/>
      <c r="WME229" s="63"/>
      <c r="WMF229" s="58"/>
      <c r="WMG229" s="63"/>
      <c r="WMH229" s="58"/>
      <c r="WMI229" s="63"/>
      <c r="WMJ229" s="58"/>
      <c r="WMK229" s="63"/>
      <c r="WML229" s="58"/>
      <c r="WMM229" s="63"/>
      <c r="WMN229" s="58"/>
      <c r="WMO229" s="63"/>
      <c r="WMP229" s="58"/>
      <c r="WMQ229" s="63"/>
      <c r="WMR229" s="58"/>
      <c r="WMS229" s="63"/>
      <c r="WMT229" s="58"/>
      <c r="WMU229" s="63"/>
      <c r="WMV229" s="58"/>
      <c r="WMW229" s="63"/>
      <c r="WMX229" s="58"/>
      <c r="WMY229" s="63"/>
      <c r="WMZ229" s="58"/>
      <c r="WNA229" s="63"/>
      <c r="WNB229" s="58"/>
      <c r="WNC229" s="63"/>
      <c r="WND229" s="58"/>
      <c r="WNE229" s="63"/>
      <c r="WNF229" s="58"/>
      <c r="WNG229" s="63"/>
      <c r="WNH229" s="58"/>
      <c r="WNI229" s="63"/>
      <c r="WNJ229" s="58"/>
      <c r="WNK229" s="63"/>
      <c r="WNL229" s="58"/>
      <c r="WNM229" s="63"/>
      <c r="WNN229" s="58"/>
      <c r="WNO229" s="63"/>
      <c r="WNP229" s="58"/>
      <c r="WNQ229" s="63"/>
      <c r="WNR229" s="58"/>
      <c r="WNS229" s="63"/>
      <c r="WNT229" s="58"/>
      <c r="WNU229" s="63"/>
      <c r="WNV229" s="58"/>
      <c r="WNW229" s="63"/>
      <c r="WNX229" s="58"/>
      <c r="WNY229" s="63"/>
      <c r="WNZ229" s="58"/>
      <c r="WOA229" s="63"/>
      <c r="WOB229" s="58"/>
      <c r="WOC229" s="63"/>
      <c r="WOD229" s="58"/>
      <c r="WOE229" s="63"/>
      <c r="WOF229" s="58"/>
      <c r="WOG229" s="63"/>
      <c r="WOH229" s="58"/>
      <c r="WOI229" s="63"/>
      <c r="WOJ229" s="58"/>
      <c r="WOK229" s="63"/>
      <c r="WOL229" s="58"/>
      <c r="WOM229" s="63"/>
      <c r="WON229" s="58"/>
      <c r="WOO229" s="63"/>
      <c r="WOP229" s="58"/>
      <c r="WOQ229" s="63"/>
      <c r="WOR229" s="58"/>
      <c r="WOS229" s="63"/>
      <c r="WOT229" s="58"/>
      <c r="WOU229" s="63"/>
      <c r="WOV229" s="58"/>
      <c r="WOW229" s="63"/>
      <c r="WOX229" s="58"/>
      <c r="WOY229" s="63"/>
      <c r="WOZ229" s="58"/>
      <c r="WPA229" s="63"/>
      <c r="WPB229" s="58"/>
      <c r="WPC229" s="63"/>
      <c r="WPD229" s="58"/>
      <c r="WPE229" s="63"/>
      <c r="WPF229" s="58"/>
      <c r="WPG229" s="63"/>
      <c r="WPH229" s="58"/>
      <c r="WPI229" s="63"/>
      <c r="WPJ229" s="58"/>
      <c r="WPK229" s="63"/>
      <c r="WPL229" s="58"/>
      <c r="WPM229" s="63"/>
      <c r="WPN229" s="58"/>
      <c r="WPO229" s="63"/>
      <c r="WPP229" s="58"/>
      <c r="WPQ229" s="63"/>
      <c r="WPR229" s="58"/>
      <c r="WPS229" s="63"/>
      <c r="WPT229" s="58"/>
      <c r="WPU229" s="63"/>
      <c r="WPV229" s="58"/>
      <c r="WPW229" s="63"/>
      <c r="WPX229" s="58"/>
      <c r="WPY229" s="63"/>
      <c r="WPZ229" s="58"/>
      <c r="WQA229" s="63"/>
      <c r="WQB229" s="58"/>
      <c r="WQC229" s="63"/>
      <c r="WQD229" s="58"/>
      <c r="WQE229" s="63"/>
      <c r="WQF229" s="58"/>
      <c r="WQG229" s="63"/>
      <c r="WQH229" s="58"/>
      <c r="WQI229" s="63"/>
      <c r="WQJ229" s="58"/>
      <c r="WQK229" s="63"/>
      <c r="WQL229" s="58"/>
      <c r="WQM229" s="63"/>
      <c r="WQN229" s="58"/>
      <c r="WQO229" s="63"/>
      <c r="WQP229" s="58"/>
      <c r="WQQ229" s="63"/>
      <c r="WQR229" s="58"/>
      <c r="WQS229" s="63"/>
      <c r="WQT229" s="58"/>
      <c r="WQU229" s="63"/>
      <c r="WQV229" s="58"/>
      <c r="WQW229" s="63"/>
      <c r="WQX229" s="58"/>
      <c r="WQY229" s="63"/>
      <c r="WQZ229" s="58"/>
      <c r="WRA229" s="63"/>
      <c r="WRB229" s="58"/>
      <c r="WRC229" s="63"/>
      <c r="WRD229" s="58"/>
      <c r="WRE229" s="63"/>
      <c r="WRF229" s="58"/>
      <c r="WRG229" s="63"/>
      <c r="WRH229" s="58"/>
      <c r="WRI229" s="63"/>
      <c r="WRJ229" s="58"/>
      <c r="WRK229" s="63"/>
      <c r="WRL229" s="58"/>
      <c r="WRM229" s="63"/>
      <c r="WRN229" s="58"/>
      <c r="WRO229" s="63"/>
      <c r="WRP229" s="58"/>
      <c r="WRQ229" s="63"/>
      <c r="WRR229" s="58"/>
      <c r="WRS229" s="63"/>
      <c r="WRT229" s="58"/>
      <c r="WRU229" s="63"/>
      <c r="WRV229" s="58"/>
      <c r="WRW229" s="63"/>
      <c r="WRX229" s="58"/>
      <c r="WRY229" s="63"/>
      <c r="WRZ229" s="58"/>
      <c r="WSA229" s="63"/>
      <c r="WSB229" s="58"/>
      <c r="WSC229" s="63"/>
      <c r="WSD229" s="58"/>
      <c r="WSE229" s="63"/>
      <c r="WSF229" s="58"/>
      <c r="WSG229" s="63"/>
      <c r="WSH229" s="58"/>
      <c r="WSI229" s="63"/>
      <c r="WSJ229" s="58"/>
      <c r="WSK229" s="63"/>
      <c r="WSL229" s="58"/>
      <c r="WSM229" s="63"/>
      <c r="WSN229" s="58"/>
      <c r="WSO229" s="63"/>
      <c r="WSP229" s="58"/>
      <c r="WSQ229" s="63"/>
      <c r="WSR229" s="58"/>
      <c r="WSS229" s="63"/>
      <c r="WST229" s="58"/>
      <c r="WSU229" s="63"/>
      <c r="WSV229" s="58"/>
      <c r="WSW229" s="63"/>
      <c r="WSX229" s="58"/>
      <c r="WSY229" s="63"/>
      <c r="WSZ229" s="58"/>
      <c r="WTA229" s="63"/>
      <c r="WTB229" s="58"/>
      <c r="WTC229" s="63"/>
      <c r="WTD229" s="58"/>
      <c r="WTE229" s="63"/>
      <c r="WTF229" s="58"/>
      <c r="WTG229" s="63"/>
      <c r="WTH229" s="58"/>
      <c r="WTI229" s="63"/>
      <c r="WTJ229" s="58"/>
      <c r="WTK229" s="63"/>
      <c r="WTL229" s="58"/>
      <c r="WTM229" s="63"/>
      <c r="WTN229" s="58"/>
      <c r="WTO229" s="63"/>
      <c r="WTP229" s="58"/>
      <c r="WTQ229" s="63"/>
      <c r="WTR229" s="58"/>
      <c r="WTS229" s="63"/>
      <c r="WTT229" s="58"/>
      <c r="WTU229" s="63"/>
      <c r="WTV229" s="58"/>
      <c r="WTW229" s="63"/>
      <c r="WTX229" s="58"/>
      <c r="WTY229" s="63"/>
      <c r="WTZ229" s="58"/>
      <c r="WUA229" s="63"/>
      <c r="WUB229" s="58"/>
      <c r="WUC229" s="63"/>
      <c r="WUD229" s="58"/>
      <c r="WUE229" s="63"/>
      <c r="WUF229" s="58"/>
      <c r="WUG229" s="63"/>
      <c r="WUH229" s="58"/>
      <c r="WUI229" s="63"/>
      <c r="WUJ229" s="58"/>
      <c r="WUK229" s="63"/>
      <c r="WUL229" s="58"/>
      <c r="WUM229" s="63"/>
      <c r="WUN229" s="58"/>
      <c r="WUO229" s="63"/>
      <c r="WUP229" s="58"/>
      <c r="WUQ229" s="63"/>
      <c r="WUR229" s="58"/>
      <c r="WUS229" s="63"/>
      <c r="WUT229" s="58"/>
      <c r="WUU229" s="63"/>
      <c r="WUV229" s="58"/>
      <c r="WUW229" s="63"/>
      <c r="WUX229" s="58"/>
      <c r="WUY229" s="63"/>
      <c r="WUZ229" s="58"/>
      <c r="WVA229" s="63"/>
      <c r="WVB229" s="58"/>
      <c r="WVC229" s="63"/>
      <c r="WVD229" s="58"/>
      <c r="WVE229" s="63"/>
      <c r="WVF229" s="58"/>
      <c r="WVG229" s="63"/>
      <c r="WVH229" s="58"/>
      <c r="WVI229" s="63"/>
      <c r="WVJ229" s="58"/>
      <c r="WVK229" s="63"/>
      <c r="WVL229" s="58"/>
      <c r="WVM229" s="63"/>
      <c r="WVN229" s="58"/>
      <c r="WVO229" s="63"/>
      <c r="WVP229" s="58"/>
      <c r="WVQ229" s="63"/>
      <c r="WVR229" s="58"/>
      <c r="WVS229" s="63"/>
      <c r="WVT229" s="58"/>
      <c r="WVU229" s="63"/>
      <c r="WVV229" s="58"/>
      <c r="WVW229" s="63"/>
      <c r="WVX229" s="58"/>
      <c r="WVY229" s="63"/>
      <c r="WVZ229" s="58"/>
      <c r="WWA229" s="63"/>
      <c r="WWB229" s="58"/>
      <c r="WWC229" s="63"/>
      <c r="WWD229" s="58"/>
      <c r="WWE229" s="63"/>
      <c r="WWF229" s="58"/>
      <c r="WWG229" s="63"/>
      <c r="WWH229" s="58"/>
      <c r="WWI229" s="63"/>
      <c r="WWJ229" s="58"/>
      <c r="WWK229" s="63"/>
      <c r="WWL229" s="58"/>
      <c r="WWM229" s="63"/>
      <c r="WWN229" s="58"/>
      <c r="WWO229" s="63"/>
      <c r="WWP229" s="58"/>
      <c r="WWQ229" s="63"/>
      <c r="WWR229" s="58"/>
      <c r="WWS229" s="63"/>
      <c r="WWT229" s="58"/>
      <c r="WWU229" s="63"/>
      <c r="WWV229" s="58"/>
      <c r="WWW229" s="63"/>
      <c r="WWX229" s="58"/>
      <c r="WWY229" s="63"/>
      <c r="WWZ229" s="58"/>
      <c r="WXA229" s="63"/>
      <c r="WXB229" s="58"/>
      <c r="WXC229" s="63"/>
      <c r="WXD229" s="58"/>
      <c r="WXE229" s="63"/>
      <c r="WXF229" s="58"/>
      <c r="WXG229" s="63"/>
      <c r="WXH229" s="58"/>
      <c r="WXI229" s="63"/>
      <c r="WXJ229" s="58"/>
      <c r="WXK229" s="63"/>
      <c r="WXL229" s="58"/>
      <c r="WXM229" s="63"/>
      <c r="WXN229" s="58"/>
      <c r="WXO229" s="63"/>
      <c r="WXP229" s="58"/>
      <c r="WXQ229" s="63"/>
      <c r="WXR229" s="58"/>
      <c r="WXS229" s="63"/>
      <c r="WXT229" s="58"/>
      <c r="WXU229" s="63"/>
      <c r="WXV229" s="58"/>
      <c r="WXW229" s="63"/>
      <c r="WXX229" s="58"/>
      <c r="WXY229" s="63"/>
      <c r="WXZ229" s="58"/>
      <c r="WYA229" s="63"/>
      <c r="WYB229" s="58"/>
      <c r="WYC229" s="63"/>
      <c r="WYD229" s="58"/>
      <c r="WYE229" s="63"/>
      <c r="WYF229" s="58"/>
      <c r="WYG229" s="63"/>
      <c r="WYH229" s="58"/>
      <c r="WYI229" s="63"/>
      <c r="WYJ229" s="58"/>
      <c r="WYK229" s="63"/>
      <c r="WYL229" s="58"/>
      <c r="WYM229" s="63"/>
      <c r="WYN229" s="58"/>
      <c r="WYO229" s="63"/>
      <c r="WYP229" s="58"/>
      <c r="WYQ229" s="63"/>
      <c r="WYR229" s="58"/>
      <c r="WYS229" s="63"/>
      <c r="WYT229" s="58"/>
      <c r="WYU229" s="63"/>
      <c r="WYV229" s="58"/>
      <c r="WYW229" s="63"/>
      <c r="WYX229" s="58"/>
      <c r="WYY229" s="63"/>
      <c r="WYZ229" s="58"/>
      <c r="WZA229" s="63"/>
      <c r="WZB229" s="58"/>
      <c r="WZC229" s="63"/>
      <c r="WZD229" s="58"/>
      <c r="WZE229" s="63"/>
      <c r="WZF229" s="58"/>
      <c r="WZG229" s="63"/>
      <c r="WZH229" s="58"/>
      <c r="WZI229" s="63"/>
      <c r="WZJ229" s="58"/>
      <c r="WZK229" s="63"/>
      <c r="WZL229" s="58"/>
      <c r="WZM229" s="63"/>
      <c r="WZN229" s="58"/>
      <c r="WZO229" s="63"/>
      <c r="WZP229" s="58"/>
      <c r="WZQ229" s="63"/>
      <c r="WZR229" s="58"/>
      <c r="WZS229" s="63"/>
      <c r="WZT229" s="58"/>
      <c r="WZU229" s="63"/>
      <c r="WZV229" s="58"/>
      <c r="WZW229" s="63"/>
      <c r="WZX229" s="58"/>
      <c r="WZY229" s="63"/>
      <c r="WZZ229" s="58"/>
      <c r="XAA229" s="63"/>
      <c r="XAB229" s="58"/>
      <c r="XAC229" s="63"/>
      <c r="XAD229" s="58"/>
      <c r="XAE229" s="63"/>
      <c r="XAF229" s="58"/>
      <c r="XAG229" s="63"/>
      <c r="XAH229" s="58"/>
      <c r="XAI229" s="63"/>
      <c r="XAJ229" s="58"/>
      <c r="XAK229" s="63"/>
      <c r="XAL229" s="58"/>
      <c r="XAM229" s="63"/>
      <c r="XAN229" s="58"/>
      <c r="XAO229" s="63"/>
      <c r="XAP229" s="58"/>
      <c r="XAQ229" s="63"/>
      <c r="XAR229" s="58"/>
      <c r="XAS229" s="63"/>
      <c r="XAT229" s="58"/>
      <c r="XAU229" s="63"/>
      <c r="XAV229" s="58"/>
      <c r="XAW229" s="63"/>
      <c r="XAX229" s="58"/>
      <c r="XAY229" s="63"/>
      <c r="XAZ229" s="58"/>
      <c r="XBA229" s="63"/>
      <c r="XBB229" s="58"/>
      <c r="XBC229" s="63"/>
      <c r="XBD229" s="58"/>
      <c r="XBE229" s="63"/>
      <c r="XBF229" s="58"/>
      <c r="XBG229" s="63"/>
      <c r="XBH229" s="58"/>
      <c r="XBI229" s="63"/>
      <c r="XBJ229" s="58"/>
      <c r="XBK229" s="63"/>
      <c r="XBL229" s="58"/>
      <c r="XBM229" s="63"/>
      <c r="XBN229" s="58"/>
      <c r="XBO229" s="63"/>
      <c r="XBP229" s="58"/>
      <c r="XBQ229" s="63"/>
      <c r="XBR229" s="58"/>
      <c r="XBS229" s="63"/>
      <c r="XBT229" s="58"/>
      <c r="XBU229" s="63"/>
      <c r="XBV229" s="58"/>
      <c r="XBW229" s="63"/>
      <c r="XBX229" s="58"/>
      <c r="XBY229" s="63"/>
      <c r="XBZ229" s="58"/>
      <c r="XCA229" s="63"/>
      <c r="XCB229" s="58"/>
      <c r="XCC229" s="63"/>
      <c r="XCD229" s="58"/>
      <c r="XCE229" s="63"/>
      <c r="XCF229" s="58"/>
      <c r="XCG229" s="63"/>
      <c r="XCH229" s="58"/>
      <c r="XCI229" s="63"/>
      <c r="XCJ229" s="58"/>
      <c r="XCK229" s="63"/>
      <c r="XCL229" s="58"/>
      <c r="XCM229" s="63"/>
      <c r="XCN229" s="58"/>
      <c r="XCO229" s="63"/>
      <c r="XCP229" s="58"/>
      <c r="XCQ229" s="63"/>
      <c r="XCR229" s="58"/>
      <c r="XCS229" s="63"/>
      <c r="XCT229" s="58"/>
      <c r="XCU229" s="63"/>
      <c r="XCV229" s="58"/>
      <c r="XCW229" s="63"/>
      <c r="XCX229" s="58"/>
      <c r="XCY229" s="63"/>
      <c r="XCZ229" s="58"/>
      <c r="XDA229" s="63"/>
      <c r="XDB229" s="58"/>
      <c r="XDC229" s="63"/>
      <c r="XDD229" s="58"/>
      <c r="XDE229" s="63"/>
      <c r="XDF229" s="58"/>
      <c r="XDG229" s="63"/>
      <c r="XDH229" s="58"/>
      <c r="XDI229" s="63"/>
      <c r="XDJ229" s="58"/>
      <c r="XDK229" s="63"/>
      <c r="XDL229" s="58"/>
      <c r="XDM229" s="63"/>
      <c r="XDN229" s="58"/>
      <c r="XDO229" s="63"/>
      <c r="XDP229" s="58"/>
      <c r="XDQ229" s="63"/>
      <c r="XDR229" s="58"/>
      <c r="XDS229" s="63"/>
      <c r="XDT229" s="58"/>
      <c r="XDU229" s="63"/>
      <c r="XDV229" s="58"/>
      <c r="XDW229" s="63"/>
      <c r="XDX229" s="58"/>
      <c r="XDY229" s="63"/>
      <c r="XDZ229" s="58"/>
      <c r="XEA229" s="63"/>
      <c r="XEB229" s="58"/>
      <c r="XEC229" s="63"/>
      <c r="XED229" s="58"/>
      <c r="XEE229" s="63"/>
      <c r="XEF229" s="58"/>
      <c r="XEG229" s="63"/>
      <c r="XEH229" s="58"/>
      <c r="XEI229" s="63"/>
      <c r="XEJ229" s="58"/>
      <c r="XEK229" s="63"/>
      <c r="XEL229" s="58"/>
      <c r="XEM229" s="63"/>
      <c r="XEN229" s="58"/>
      <c r="XEO229" s="63"/>
      <c r="XEP229" s="58"/>
      <c r="XEQ229" s="63"/>
      <c r="XER229" s="58"/>
      <c r="XES229" s="63"/>
      <c r="XET229" s="58"/>
      <c r="XEU229" s="63"/>
      <c r="XEV229" s="58"/>
      <c r="XEW229" s="63"/>
      <c r="XEX229" s="58"/>
      <c r="XEY229" s="63"/>
      <c r="XEZ229" s="58"/>
      <c r="XFA229" s="63"/>
      <c r="XFB229" s="58"/>
      <c r="XFC229" s="63"/>
      <c r="XFD229" s="58"/>
    </row>
    <row r="230" spans="1:16384">
      <c r="A230" s="63" t="s">
        <v>388</v>
      </c>
      <c r="B230" s="58" t="s">
        <v>389</v>
      </c>
      <c r="C230" s="63"/>
      <c r="D230" s="58"/>
      <c r="E230" s="63"/>
      <c r="F230" s="58"/>
      <c r="G230" s="63"/>
      <c r="H230" s="58"/>
      <c r="I230" s="63"/>
      <c r="J230" s="58"/>
      <c r="K230" s="63"/>
      <c r="L230" s="58"/>
      <c r="M230" s="63"/>
      <c r="N230" s="58"/>
      <c r="O230" s="63"/>
      <c r="P230" s="58"/>
      <c r="Q230" s="63"/>
      <c r="R230" s="58"/>
      <c r="S230" s="63"/>
      <c r="T230" s="58"/>
      <c r="U230" s="63"/>
      <c r="V230" s="58"/>
      <c r="W230" s="63"/>
      <c r="X230" s="58">
        <v>5</v>
      </c>
      <c r="Y230" s="63"/>
      <c r="Z230" s="58"/>
      <c r="AA230" s="63"/>
      <c r="AB230" s="58"/>
      <c r="AC230" s="63"/>
      <c r="AD230" s="58"/>
      <c r="AE230" s="63"/>
      <c r="AF230" s="58"/>
      <c r="AG230" s="63"/>
      <c r="AH230" s="58"/>
      <c r="AI230" s="63"/>
      <c r="AJ230" s="58"/>
      <c r="AK230" s="63"/>
      <c r="AL230" s="58"/>
      <c r="AM230" s="63"/>
      <c r="AN230" s="58"/>
      <c r="AO230" s="63"/>
      <c r="AP230" s="58"/>
      <c r="AQ230" s="63"/>
      <c r="AR230" s="58"/>
      <c r="AS230" s="63"/>
      <c r="AT230" s="58"/>
      <c r="AU230" s="63"/>
      <c r="AV230" s="58"/>
      <c r="AW230" s="63"/>
      <c r="AX230" s="58"/>
      <c r="AY230" s="63"/>
      <c r="AZ230" s="58"/>
      <c r="BA230" s="63"/>
      <c r="BB230" s="58"/>
      <c r="BC230" s="63"/>
      <c r="BD230" s="58"/>
      <c r="BE230" s="63"/>
      <c r="BF230" s="58"/>
      <c r="BG230" s="63"/>
      <c r="BH230" s="58"/>
      <c r="BI230" s="63"/>
      <c r="BJ230" s="58"/>
      <c r="BK230" s="63"/>
      <c r="BL230" s="58"/>
      <c r="BM230" s="63"/>
      <c r="BN230" s="58"/>
      <c r="BO230" s="63"/>
      <c r="BP230" s="58"/>
      <c r="BQ230" s="63"/>
      <c r="BR230" s="58"/>
      <c r="BS230" s="63"/>
      <c r="BT230" s="58"/>
      <c r="BU230" s="63"/>
      <c r="BV230" s="58"/>
      <c r="BW230" t="str">
        <f t="shared" si="275"/>
        <v>|n伤害吸取+5%</v>
      </c>
      <c r="BX230" t="str">
        <f t="shared" si="276"/>
        <v/>
      </c>
      <c r="BY230" t="str">
        <f t="shared" si="277"/>
        <v/>
      </c>
      <c r="BZ230" t="str">
        <f t="shared" si="278"/>
        <v/>
      </c>
      <c r="CA230" t="str">
        <f t="shared" si="279"/>
        <v/>
      </c>
      <c r="CB230" t="str">
        <f t="shared" si="280"/>
        <v/>
      </c>
      <c r="CC230" t="str">
        <f t="shared" si="281"/>
        <v/>
      </c>
      <c r="CD230" t="str">
        <f t="shared" si="282"/>
        <v/>
      </c>
      <c r="CE230" t="str">
        <f t="shared" si="283"/>
        <v/>
      </c>
      <c r="CF230" t="str">
        <f t="shared" si="284"/>
        <v/>
      </c>
      <c r="CG230" t="str">
        <f t="shared" si="285"/>
        <v/>
      </c>
      <c r="CH230" t="str">
        <f t="shared" si="286"/>
        <v/>
      </c>
      <c r="CI230" t="str">
        <f t="shared" si="287"/>
        <v/>
      </c>
      <c r="CJ230" t="str">
        <f t="shared" si="288"/>
        <v/>
      </c>
      <c r="CK230" t="str">
        <f t="shared" si="289"/>
        <v/>
      </c>
      <c r="CL230" t="str">
        <f t="shared" si="290"/>
        <v/>
      </c>
      <c r="CM230" t="str">
        <f t="shared" si="291"/>
        <v/>
      </c>
      <c r="CN230" t="str">
        <f t="shared" si="292"/>
        <v/>
      </c>
      <c r="CO230" t="str">
        <f t="shared" si="293"/>
        <v/>
      </c>
      <c r="CP230" t="str">
        <f t="shared" si="294"/>
        <v/>
      </c>
      <c r="CQ230" t="str">
        <f t="shared" si="295"/>
        <v/>
      </c>
      <c r="CR230" t="str">
        <f t="shared" si="296"/>
        <v>|n伤害吸取+5%</v>
      </c>
      <c r="CS230" t="str">
        <f t="shared" si="297"/>
        <v/>
      </c>
      <c r="CT230" t="str">
        <f t="shared" si="298"/>
        <v/>
      </c>
      <c r="CU230" t="str">
        <f t="shared" si="299"/>
        <v/>
      </c>
      <c r="CV230" t="str">
        <f t="shared" si="300"/>
        <v/>
      </c>
      <c r="CW230" t="str">
        <f t="shared" si="301"/>
        <v/>
      </c>
      <c r="CX230" t="str">
        <f t="shared" si="302"/>
        <v/>
      </c>
      <c r="CY230" t="str">
        <f t="shared" si="303"/>
        <v/>
      </c>
      <c r="CZ230" t="str">
        <f t="shared" si="304"/>
        <v/>
      </c>
      <c r="DA230" t="str">
        <f t="shared" si="305"/>
        <v/>
      </c>
      <c r="DB230" t="str">
        <f t="shared" si="306"/>
        <v/>
      </c>
      <c r="DC230" t="str">
        <f t="shared" si="307"/>
        <v/>
      </c>
      <c r="DD230" t="str">
        <f t="shared" si="308"/>
        <v/>
      </c>
      <c r="DE230" t="str">
        <f t="shared" si="309"/>
        <v/>
      </c>
      <c r="DF230" t="str">
        <f t="shared" si="310"/>
        <v/>
      </c>
      <c r="DG230" t="str">
        <f t="shared" si="311"/>
        <v/>
      </c>
      <c r="DH230" t="str">
        <f t="shared" si="312"/>
        <v/>
      </c>
      <c r="DI230" t="str">
        <f t="shared" si="313"/>
        <v/>
      </c>
      <c r="DJ230" t="str">
        <f t="shared" si="314"/>
        <v/>
      </c>
      <c r="DK230" t="str">
        <f t="shared" si="315"/>
        <v/>
      </c>
      <c r="DL230" t="str">
        <f t="shared" si="316"/>
        <v/>
      </c>
      <c r="DM230" t="str">
        <f t="shared" si="317"/>
        <v/>
      </c>
      <c r="DN230" t="str">
        <f t="shared" si="318"/>
        <v/>
      </c>
      <c r="DO230" t="str">
        <f t="shared" si="319"/>
        <v/>
      </c>
      <c r="DP230" t="str">
        <f t="shared" si="320"/>
        <v/>
      </c>
      <c r="DQ230" t="str">
        <f t="shared" si="321"/>
        <v/>
      </c>
      <c r="DR230" t="str">
        <f t="shared" si="322"/>
        <v/>
      </c>
      <c r="DS230" t="str">
        <f t="shared" si="323"/>
        <v/>
      </c>
      <c r="DT230" t="str">
        <f t="shared" si="324"/>
        <v/>
      </c>
      <c r="DU230" t="str">
        <f t="shared" si="325"/>
        <v/>
      </c>
      <c r="DV230" t="str">
        <f t="shared" si="326"/>
        <v/>
      </c>
      <c r="DW230" t="str">
        <f t="shared" si="327"/>
        <v/>
      </c>
      <c r="DX230" t="str">
        <f t="shared" si="328"/>
        <v/>
      </c>
      <c r="DY230" t="str">
        <f t="shared" si="329"/>
        <v/>
      </c>
      <c r="DZ230" t="str">
        <f t="shared" si="330"/>
        <v/>
      </c>
      <c r="EA230" t="str">
        <f t="shared" si="331"/>
        <v/>
      </c>
      <c r="EB230" t="str">
        <f t="shared" si="332"/>
        <v/>
      </c>
      <c r="EC230" t="str">
        <f t="shared" si="333"/>
        <v/>
      </c>
      <c r="ED230" t="str">
        <f t="shared" si="334"/>
        <v/>
      </c>
      <c r="EE230" t="str">
        <f t="shared" si="335"/>
        <v/>
      </c>
      <c r="EF230" t="str">
        <f t="shared" si="336"/>
        <v/>
      </c>
      <c r="EG230" t="str">
        <f t="shared" si="337"/>
        <v/>
      </c>
      <c r="EH230" t="str">
        <f t="shared" si="338"/>
        <v/>
      </c>
      <c r="EI230" t="str">
        <f t="shared" si="339"/>
        <v/>
      </c>
      <c r="EJ230" t="str">
        <f t="shared" si="340"/>
        <v/>
      </c>
      <c r="EK230" t="str">
        <f t="shared" si="341"/>
        <v/>
      </c>
      <c r="EL230" t="str">
        <f t="shared" si="342"/>
        <v/>
      </c>
      <c r="EM230" t="str">
        <f t="shared" si="343"/>
        <v/>
      </c>
      <c r="EN230" t="str">
        <f t="shared" si="344"/>
        <v/>
      </c>
      <c r="EO230" s="63"/>
      <c r="EP230" s="58"/>
      <c r="EQ230" s="63"/>
      <c r="ER230" s="58"/>
      <c r="ES230" s="63"/>
      <c r="ET230" s="58"/>
      <c r="EU230" s="63"/>
      <c r="EV230" s="58"/>
      <c r="EW230" s="63"/>
      <c r="EX230" s="58"/>
      <c r="EY230" s="63"/>
      <c r="EZ230" s="58"/>
      <c r="FA230" s="63"/>
      <c r="FB230" s="58"/>
      <c r="FC230" s="63"/>
      <c r="FD230" s="58"/>
      <c r="FE230" s="63"/>
      <c r="FF230" s="58"/>
      <c r="FG230" s="63"/>
      <c r="FH230" s="58"/>
      <c r="FI230" s="63"/>
      <c r="FJ230" s="58"/>
      <c r="FK230" s="63"/>
      <c r="FL230" s="58"/>
      <c r="FM230" s="63"/>
      <c r="FN230" s="58"/>
      <c r="FO230" s="63"/>
      <c r="FP230" s="58"/>
      <c r="FQ230" s="63"/>
      <c r="FR230" s="58"/>
      <c r="FS230" s="63"/>
      <c r="FT230" s="58"/>
      <c r="FU230" s="63"/>
      <c r="FV230" s="58"/>
      <c r="FW230" s="63"/>
      <c r="FX230" s="58"/>
      <c r="FY230" s="63"/>
      <c r="FZ230" s="58"/>
      <c r="GA230" s="63"/>
      <c r="GB230" s="58"/>
      <c r="GC230" s="63"/>
      <c r="GD230" s="58"/>
      <c r="GE230" s="63"/>
      <c r="GF230" s="58"/>
      <c r="GG230" s="63"/>
      <c r="GH230" s="58"/>
      <c r="GI230" s="63"/>
      <c r="GJ230" s="58"/>
      <c r="GK230" s="63"/>
      <c r="GL230" s="58"/>
      <c r="GM230" s="63"/>
      <c r="GN230" s="58"/>
      <c r="GO230" s="63"/>
      <c r="GP230" s="58"/>
      <c r="GQ230" s="63"/>
      <c r="GR230" s="58"/>
      <c r="GS230" s="63"/>
      <c r="GT230" s="58"/>
      <c r="GU230" s="63"/>
      <c r="GV230" s="58"/>
      <c r="GW230" s="63"/>
      <c r="GX230" s="58"/>
      <c r="GY230" s="63"/>
      <c r="GZ230" s="58"/>
      <c r="HA230" s="63"/>
      <c r="HB230" s="58"/>
      <c r="HC230" s="63"/>
      <c r="HD230" s="58"/>
      <c r="HE230" s="63"/>
      <c r="HF230" s="58"/>
      <c r="HG230" s="63"/>
      <c r="HH230" s="58"/>
      <c r="HI230" s="63"/>
      <c r="HJ230" s="58"/>
      <c r="HK230" s="63"/>
      <c r="HL230" s="58"/>
      <c r="HM230" s="63"/>
      <c r="HN230" s="58"/>
      <c r="HO230" s="63"/>
      <c r="HP230" s="58"/>
      <c r="HQ230" s="63"/>
      <c r="HR230" s="58"/>
      <c r="HS230" s="63"/>
      <c r="HT230" s="58"/>
      <c r="HU230" s="63"/>
      <c r="HV230" s="58"/>
      <c r="HW230" s="63"/>
      <c r="HX230" s="58"/>
      <c r="HY230" s="63"/>
      <c r="HZ230" s="58"/>
      <c r="IA230" s="63"/>
      <c r="IB230" s="58"/>
      <c r="IC230" s="63"/>
      <c r="ID230" s="58"/>
      <c r="IE230" s="63"/>
      <c r="IF230" s="58"/>
      <c r="IG230" s="63"/>
      <c r="IH230" s="58"/>
      <c r="II230" s="63"/>
      <c r="IJ230" s="58"/>
      <c r="IK230" s="63"/>
      <c r="IL230" s="58"/>
      <c r="IM230" s="63"/>
      <c r="IN230" s="58"/>
      <c r="IO230" s="63"/>
      <c r="IP230" s="58"/>
      <c r="IQ230" s="63"/>
      <c r="IR230" s="58"/>
      <c r="IS230" s="63"/>
      <c r="IT230" s="58"/>
      <c r="IU230" s="63"/>
      <c r="IV230" s="58"/>
      <c r="IW230" s="63"/>
      <c r="IX230" s="58"/>
      <c r="IY230" s="63"/>
      <c r="IZ230" s="58"/>
      <c r="JA230" s="63"/>
      <c r="JB230" s="58"/>
      <c r="JC230" s="63"/>
      <c r="JD230" s="58"/>
      <c r="JE230" s="63"/>
      <c r="JF230" s="58"/>
      <c r="JG230" s="63"/>
      <c r="JH230" s="58"/>
      <c r="JI230" s="63"/>
      <c r="JJ230" s="58"/>
      <c r="JK230" s="63"/>
      <c r="JL230" s="58"/>
      <c r="JM230" s="63"/>
      <c r="JN230" s="58"/>
      <c r="JO230" s="63"/>
      <c r="JP230" s="58"/>
      <c r="JQ230" s="63"/>
      <c r="JR230" s="58"/>
      <c r="JS230" s="63"/>
      <c r="JT230" s="58"/>
      <c r="JU230" s="63"/>
      <c r="JV230" s="58"/>
      <c r="JW230" s="63"/>
      <c r="JX230" s="58"/>
      <c r="JY230" s="63"/>
      <c r="JZ230" s="58"/>
      <c r="KA230" s="63"/>
      <c r="KB230" s="58"/>
      <c r="KC230" s="63"/>
      <c r="KD230" s="58"/>
      <c r="KE230" s="63"/>
      <c r="KF230" s="58"/>
      <c r="KG230" s="63"/>
      <c r="KH230" s="58"/>
      <c r="KI230" s="63"/>
      <c r="KJ230" s="58"/>
      <c r="KK230" s="63"/>
      <c r="KL230" s="58"/>
      <c r="KM230" s="63"/>
      <c r="KN230" s="58"/>
      <c r="KO230" s="63"/>
      <c r="KP230" s="58"/>
      <c r="KQ230" s="63"/>
      <c r="KR230" s="58"/>
      <c r="KS230" s="63"/>
      <c r="KT230" s="58"/>
      <c r="KU230" s="63"/>
      <c r="KV230" s="58"/>
      <c r="KW230" s="63"/>
      <c r="KX230" s="58"/>
      <c r="KY230" s="63"/>
      <c r="KZ230" s="58"/>
      <c r="LA230" s="63"/>
      <c r="LB230" s="58"/>
      <c r="LC230" s="63"/>
      <c r="LD230" s="58"/>
      <c r="LE230" s="63"/>
      <c r="LF230" s="58"/>
      <c r="LG230" s="63"/>
      <c r="LH230" s="58"/>
      <c r="LI230" s="63"/>
      <c r="LJ230" s="58"/>
      <c r="LK230" s="63"/>
      <c r="LL230" s="58"/>
      <c r="LM230" s="63"/>
      <c r="LN230" s="58"/>
      <c r="LO230" s="63"/>
      <c r="LP230" s="58"/>
      <c r="LQ230" s="63"/>
      <c r="LR230" s="58"/>
      <c r="LS230" s="63"/>
      <c r="LT230" s="58"/>
      <c r="LU230" s="63"/>
      <c r="LV230" s="58"/>
      <c r="LW230" s="63"/>
      <c r="LX230" s="58"/>
      <c r="LY230" s="63"/>
      <c r="LZ230" s="58"/>
      <c r="MA230" s="63"/>
      <c r="MB230" s="58"/>
      <c r="MC230" s="63"/>
      <c r="MD230" s="58"/>
      <c r="ME230" s="63"/>
      <c r="MF230" s="58"/>
      <c r="MG230" s="63"/>
      <c r="MH230" s="58"/>
      <c r="MI230" s="63"/>
      <c r="MJ230" s="58"/>
      <c r="MK230" s="63"/>
      <c r="ML230" s="58"/>
      <c r="MM230" s="63"/>
      <c r="MN230" s="58"/>
      <c r="MO230" s="63"/>
      <c r="MP230" s="58"/>
      <c r="MQ230" s="63"/>
      <c r="MR230" s="58"/>
      <c r="MS230" s="63"/>
      <c r="MT230" s="58"/>
      <c r="MU230" s="63"/>
      <c r="MV230" s="58"/>
      <c r="MW230" s="63"/>
      <c r="MX230" s="58"/>
      <c r="MY230" s="63"/>
      <c r="MZ230" s="58"/>
      <c r="NA230" s="63"/>
      <c r="NB230" s="58"/>
      <c r="NC230" s="63"/>
      <c r="ND230" s="58"/>
      <c r="NE230" s="63"/>
      <c r="NF230" s="58"/>
      <c r="NG230" s="63"/>
      <c r="NH230" s="58"/>
      <c r="NI230" s="63"/>
      <c r="NJ230" s="58"/>
      <c r="NK230" s="63"/>
      <c r="NL230" s="58"/>
      <c r="NM230" s="63"/>
      <c r="NN230" s="58"/>
      <c r="NO230" s="63"/>
      <c r="NP230" s="58"/>
      <c r="NQ230" s="63"/>
      <c r="NR230" s="58"/>
      <c r="NS230" s="63"/>
      <c r="NT230" s="58"/>
      <c r="NU230" s="63"/>
      <c r="NV230" s="58"/>
      <c r="NW230" s="63"/>
      <c r="NX230" s="58"/>
      <c r="NY230" s="63"/>
      <c r="NZ230" s="58"/>
      <c r="OA230" s="63"/>
      <c r="OB230" s="58"/>
      <c r="OC230" s="63"/>
      <c r="OD230" s="58"/>
      <c r="OE230" s="63"/>
      <c r="OF230" s="58"/>
      <c r="OG230" s="63"/>
      <c r="OH230" s="58"/>
      <c r="OI230" s="63"/>
      <c r="OJ230" s="58"/>
      <c r="OK230" s="63"/>
      <c r="OL230" s="58"/>
      <c r="OM230" s="63"/>
      <c r="ON230" s="58"/>
      <c r="OO230" s="63"/>
      <c r="OP230" s="58"/>
      <c r="OQ230" s="63"/>
      <c r="OR230" s="58"/>
      <c r="OS230" s="63"/>
      <c r="OT230" s="58"/>
      <c r="OU230" s="63"/>
      <c r="OV230" s="58"/>
      <c r="OW230" s="63"/>
      <c r="OX230" s="58"/>
      <c r="OY230" s="63"/>
      <c r="OZ230" s="58"/>
      <c r="PA230" s="63"/>
      <c r="PB230" s="58"/>
      <c r="PC230" s="63"/>
      <c r="PD230" s="58"/>
      <c r="PE230" s="63"/>
      <c r="PF230" s="58"/>
      <c r="PG230" s="63"/>
      <c r="PH230" s="58"/>
      <c r="PI230" s="63"/>
      <c r="PJ230" s="58"/>
      <c r="PK230" s="63"/>
      <c r="PL230" s="58"/>
      <c r="PM230" s="63"/>
      <c r="PN230" s="58"/>
      <c r="PO230" s="63"/>
      <c r="PP230" s="58"/>
      <c r="PQ230" s="63"/>
      <c r="PR230" s="58"/>
      <c r="PS230" s="63"/>
      <c r="PT230" s="58"/>
      <c r="PU230" s="63"/>
      <c r="PV230" s="58"/>
      <c r="PW230" s="63"/>
      <c r="PX230" s="58"/>
      <c r="PY230" s="63"/>
      <c r="PZ230" s="58"/>
      <c r="QA230" s="63"/>
      <c r="QB230" s="58"/>
      <c r="QC230" s="63"/>
      <c r="QD230" s="58"/>
      <c r="QE230" s="63"/>
      <c r="QF230" s="58"/>
      <c r="QG230" s="63"/>
      <c r="QH230" s="58"/>
      <c r="QI230" s="63"/>
      <c r="QJ230" s="58"/>
      <c r="QK230" s="63"/>
      <c r="QL230" s="58"/>
      <c r="QM230" s="63"/>
      <c r="QN230" s="58"/>
      <c r="QO230" s="63"/>
      <c r="QP230" s="58"/>
      <c r="QQ230" s="63"/>
      <c r="QR230" s="58"/>
      <c r="QS230" s="63"/>
      <c r="QT230" s="58"/>
      <c r="QU230" s="63"/>
      <c r="QV230" s="58"/>
      <c r="QW230" s="63"/>
      <c r="QX230" s="58"/>
      <c r="QY230" s="63"/>
      <c r="QZ230" s="58"/>
      <c r="RA230" s="63"/>
      <c r="RB230" s="58"/>
      <c r="RC230" s="63"/>
      <c r="RD230" s="58"/>
      <c r="RE230" s="63"/>
      <c r="RF230" s="58"/>
      <c r="RG230" s="63"/>
      <c r="RH230" s="58"/>
      <c r="RI230" s="63"/>
      <c r="RJ230" s="58"/>
      <c r="RK230" s="63"/>
      <c r="RL230" s="58"/>
      <c r="RM230" s="63"/>
      <c r="RN230" s="58"/>
      <c r="RO230" s="63"/>
      <c r="RP230" s="58"/>
      <c r="RQ230" s="63"/>
      <c r="RR230" s="58"/>
      <c r="RS230" s="63"/>
      <c r="RT230" s="58"/>
      <c r="RU230" s="63"/>
      <c r="RV230" s="58"/>
      <c r="RW230" s="63"/>
      <c r="RX230" s="58"/>
      <c r="RY230" s="63"/>
      <c r="RZ230" s="58"/>
      <c r="SA230" s="63"/>
      <c r="SB230" s="58"/>
      <c r="SC230" s="63"/>
      <c r="SD230" s="58"/>
      <c r="SE230" s="63"/>
      <c r="SF230" s="58"/>
      <c r="SG230" s="63"/>
      <c r="SH230" s="58"/>
      <c r="SI230" s="63"/>
      <c r="SJ230" s="58"/>
      <c r="SK230" s="63"/>
      <c r="SL230" s="58"/>
      <c r="SM230" s="63"/>
      <c r="SN230" s="58"/>
      <c r="SO230" s="63"/>
      <c r="SP230" s="58"/>
      <c r="SQ230" s="63"/>
      <c r="SR230" s="58"/>
      <c r="SS230" s="63"/>
      <c r="ST230" s="58"/>
      <c r="SU230" s="63"/>
      <c r="SV230" s="58"/>
      <c r="SW230" s="63"/>
      <c r="SX230" s="58"/>
      <c r="SY230" s="63"/>
      <c r="SZ230" s="58"/>
      <c r="TA230" s="63"/>
      <c r="TB230" s="58"/>
      <c r="TC230" s="63"/>
      <c r="TD230" s="58"/>
      <c r="TE230" s="63"/>
      <c r="TF230" s="58"/>
      <c r="TG230" s="63"/>
      <c r="TH230" s="58"/>
      <c r="TI230" s="63"/>
      <c r="TJ230" s="58"/>
      <c r="TK230" s="63"/>
      <c r="TL230" s="58"/>
      <c r="TM230" s="63"/>
      <c r="TN230" s="58"/>
      <c r="TO230" s="63"/>
      <c r="TP230" s="58"/>
      <c r="TQ230" s="63"/>
      <c r="TR230" s="58"/>
      <c r="TS230" s="63"/>
      <c r="TT230" s="58"/>
      <c r="TU230" s="63"/>
      <c r="TV230" s="58"/>
      <c r="TW230" s="63"/>
      <c r="TX230" s="58"/>
      <c r="TY230" s="63"/>
      <c r="TZ230" s="58"/>
      <c r="UA230" s="63"/>
      <c r="UB230" s="58"/>
      <c r="UC230" s="63"/>
      <c r="UD230" s="58"/>
      <c r="UE230" s="63"/>
      <c r="UF230" s="58"/>
      <c r="UG230" s="63"/>
      <c r="UH230" s="58"/>
      <c r="UI230" s="63"/>
      <c r="UJ230" s="58"/>
      <c r="UK230" s="63"/>
      <c r="UL230" s="58"/>
      <c r="UM230" s="63"/>
      <c r="UN230" s="58"/>
      <c r="UO230" s="63"/>
      <c r="UP230" s="58"/>
      <c r="UQ230" s="63"/>
      <c r="UR230" s="58"/>
      <c r="US230" s="63"/>
      <c r="UT230" s="58"/>
      <c r="UU230" s="63"/>
      <c r="UV230" s="58"/>
      <c r="UW230" s="63"/>
      <c r="UX230" s="58"/>
      <c r="UY230" s="63"/>
      <c r="UZ230" s="58"/>
      <c r="VA230" s="63"/>
      <c r="VB230" s="58"/>
      <c r="VC230" s="63"/>
      <c r="VD230" s="58"/>
      <c r="VE230" s="63"/>
      <c r="VF230" s="58"/>
      <c r="VG230" s="63"/>
      <c r="VH230" s="58"/>
      <c r="VI230" s="63"/>
      <c r="VJ230" s="58"/>
      <c r="VK230" s="63"/>
      <c r="VL230" s="58"/>
      <c r="VM230" s="63"/>
      <c r="VN230" s="58"/>
      <c r="VO230" s="63"/>
      <c r="VP230" s="58"/>
      <c r="VQ230" s="63"/>
      <c r="VR230" s="58"/>
      <c r="VS230" s="63"/>
      <c r="VT230" s="58"/>
      <c r="VU230" s="63"/>
      <c r="VV230" s="58"/>
      <c r="VW230" s="63"/>
      <c r="VX230" s="58"/>
      <c r="VY230" s="63"/>
      <c r="VZ230" s="58"/>
      <c r="WA230" s="63"/>
      <c r="WB230" s="58"/>
      <c r="WC230" s="63"/>
      <c r="WD230" s="58"/>
      <c r="WE230" s="63"/>
      <c r="WF230" s="58"/>
      <c r="WG230" s="63"/>
      <c r="WH230" s="58"/>
      <c r="WI230" s="63"/>
      <c r="WJ230" s="58"/>
      <c r="WK230" s="63"/>
      <c r="WL230" s="58"/>
      <c r="WM230" s="63"/>
      <c r="WN230" s="58"/>
      <c r="WO230" s="63"/>
      <c r="WP230" s="58"/>
      <c r="WQ230" s="63"/>
      <c r="WR230" s="58"/>
      <c r="WS230" s="63"/>
      <c r="WT230" s="58"/>
      <c r="WU230" s="63"/>
      <c r="WV230" s="58"/>
      <c r="WW230" s="63"/>
      <c r="WX230" s="58"/>
      <c r="WY230" s="63"/>
      <c r="WZ230" s="58"/>
      <c r="XA230" s="63"/>
      <c r="XB230" s="58"/>
      <c r="XC230" s="63"/>
      <c r="XD230" s="58"/>
      <c r="XE230" s="63"/>
      <c r="XF230" s="58"/>
      <c r="XG230" s="63"/>
      <c r="XH230" s="58"/>
      <c r="XI230" s="63"/>
      <c r="XJ230" s="58"/>
      <c r="XK230" s="63"/>
      <c r="XL230" s="58"/>
      <c r="XM230" s="63"/>
      <c r="XN230" s="58"/>
      <c r="XO230" s="63"/>
      <c r="XP230" s="58"/>
      <c r="XQ230" s="63"/>
      <c r="XR230" s="58"/>
      <c r="XS230" s="63"/>
      <c r="XT230" s="58"/>
      <c r="XU230" s="63"/>
      <c r="XV230" s="58"/>
      <c r="XW230" s="63"/>
      <c r="XX230" s="58"/>
      <c r="XY230" s="63"/>
      <c r="XZ230" s="58"/>
      <c r="YA230" s="63"/>
      <c r="YB230" s="58"/>
      <c r="YC230" s="63"/>
      <c r="YD230" s="58"/>
      <c r="YE230" s="63"/>
      <c r="YF230" s="58"/>
      <c r="YG230" s="63"/>
      <c r="YH230" s="58"/>
      <c r="YI230" s="63"/>
      <c r="YJ230" s="58"/>
      <c r="YK230" s="63"/>
      <c r="YL230" s="58"/>
      <c r="YM230" s="63"/>
      <c r="YN230" s="58"/>
      <c r="YO230" s="63"/>
      <c r="YP230" s="58"/>
      <c r="YQ230" s="63"/>
      <c r="YR230" s="58"/>
      <c r="YS230" s="63"/>
      <c r="YT230" s="58"/>
      <c r="YU230" s="63"/>
      <c r="YV230" s="58"/>
      <c r="YW230" s="63"/>
      <c r="YX230" s="58"/>
      <c r="YY230" s="63"/>
      <c r="YZ230" s="58"/>
      <c r="ZA230" s="63"/>
      <c r="ZB230" s="58"/>
      <c r="ZC230" s="63"/>
      <c r="ZD230" s="58"/>
      <c r="ZE230" s="63"/>
      <c r="ZF230" s="58"/>
      <c r="ZG230" s="63"/>
      <c r="ZH230" s="58"/>
      <c r="ZI230" s="63"/>
      <c r="ZJ230" s="58"/>
      <c r="ZK230" s="63"/>
      <c r="ZL230" s="58"/>
      <c r="ZM230" s="63"/>
      <c r="ZN230" s="58"/>
      <c r="ZO230" s="63"/>
      <c r="ZP230" s="58"/>
      <c r="ZQ230" s="63"/>
      <c r="ZR230" s="58"/>
      <c r="ZS230" s="63"/>
      <c r="ZT230" s="58"/>
      <c r="ZU230" s="63"/>
      <c r="ZV230" s="58"/>
      <c r="ZW230" s="63"/>
      <c r="ZX230" s="58"/>
      <c r="ZY230" s="63"/>
      <c r="ZZ230" s="58"/>
      <c r="AAA230" s="63"/>
      <c r="AAB230" s="58"/>
      <c r="AAC230" s="63"/>
      <c r="AAD230" s="58"/>
      <c r="AAE230" s="63"/>
      <c r="AAF230" s="58"/>
      <c r="AAG230" s="63"/>
      <c r="AAH230" s="58"/>
      <c r="AAI230" s="63"/>
      <c r="AAJ230" s="58"/>
      <c r="AAK230" s="63"/>
      <c r="AAL230" s="58"/>
      <c r="AAM230" s="63"/>
      <c r="AAN230" s="58"/>
      <c r="AAO230" s="63"/>
      <c r="AAP230" s="58"/>
      <c r="AAQ230" s="63"/>
      <c r="AAR230" s="58"/>
      <c r="AAS230" s="63"/>
      <c r="AAT230" s="58"/>
      <c r="AAU230" s="63"/>
      <c r="AAV230" s="58"/>
      <c r="AAW230" s="63"/>
      <c r="AAX230" s="58"/>
      <c r="AAY230" s="63"/>
      <c r="AAZ230" s="58"/>
      <c r="ABA230" s="63"/>
      <c r="ABB230" s="58"/>
      <c r="ABC230" s="63"/>
      <c r="ABD230" s="58"/>
      <c r="ABE230" s="63"/>
      <c r="ABF230" s="58"/>
      <c r="ABG230" s="63"/>
      <c r="ABH230" s="58"/>
      <c r="ABI230" s="63"/>
      <c r="ABJ230" s="58"/>
      <c r="ABK230" s="63"/>
      <c r="ABL230" s="58"/>
      <c r="ABM230" s="63"/>
      <c r="ABN230" s="58"/>
      <c r="ABO230" s="63"/>
      <c r="ABP230" s="58"/>
      <c r="ABQ230" s="63"/>
      <c r="ABR230" s="58"/>
      <c r="ABS230" s="63"/>
      <c r="ABT230" s="58"/>
      <c r="ABU230" s="63"/>
      <c r="ABV230" s="58"/>
      <c r="ABW230" s="63"/>
      <c r="ABX230" s="58"/>
      <c r="ABY230" s="63"/>
      <c r="ABZ230" s="58"/>
      <c r="ACA230" s="63"/>
      <c r="ACB230" s="58"/>
      <c r="ACC230" s="63"/>
      <c r="ACD230" s="58"/>
      <c r="ACE230" s="63"/>
      <c r="ACF230" s="58"/>
      <c r="ACG230" s="63"/>
      <c r="ACH230" s="58"/>
      <c r="ACI230" s="63"/>
      <c r="ACJ230" s="58"/>
      <c r="ACK230" s="63"/>
      <c r="ACL230" s="58"/>
      <c r="ACM230" s="63"/>
      <c r="ACN230" s="58"/>
      <c r="ACO230" s="63"/>
      <c r="ACP230" s="58"/>
      <c r="ACQ230" s="63"/>
      <c r="ACR230" s="58"/>
      <c r="ACS230" s="63"/>
      <c r="ACT230" s="58"/>
      <c r="ACU230" s="63"/>
      <c r="ACV230" s="58"/>
      <c r="ACW230" s="63"/>
      <c r="ACX230" s="58"/>
      <c r="ACY230" s="63"/>
      <c r="ACZ230" s="58"/>
      <c r="ADA230" s="63"/>
      <c r="ADB230" s="58"/>
      <c r="ADC230" s="63"/>
      <c r="ADD230" s="58"/>
      <c r="ADE230" s="63"/>
      <c r="ADF230" s="58"/>
      <c r="ADG230" s="63"/>
      <c r="ADH230" s="58"/>
      <c r="ADI230" s="63"/>
      <c r="ADJ230" s="58"/>
      <c r="ADK230" s="63"/>
      <c r="ADL230" s="58"/>
      <c r="ADM230" s="63"/>
      <c r="ADN230" s="58"/>
      <c r="ADO230" s="63"/>
      <c r="ADP230" s="58"/>
      <c r="ADQ230" s="63"/>
      <c r="ADR230" s="58"/>
      <c r="ADS230" s="63"/>
      <c r="ADT230" s="58"/>
      <c r="ADU230" s="63"/>
      <c r="ADV230" s="58"/>
      <c r="ADW230" s="63"/>
      <c r="ADX230" s="58"/>
      <c r="ADY230" s="63"/>
      <c r="ADZ230" s="58"/>
      <c r="AEA230" s="63"/>
      <c r="AEB230" s="58"/>
      <c r="AEC230" s="63"/>
      <c r="AED230" s="58"/>
      <c r="AEE230" s="63"/>
      <c r="AEF230" s="58"/>
      <c r="AEG230" s="63"/>
      <c r="AEH230" s="58"/>
      <c r="AEI230" s="63"/>
      <c r="AEJ230" s="58"/>
      <c r="AEK230" s="63"/>
      <c r="AEL230" s="58"/>
      <c r="AEM230" s="63"/>
      <c r="AEN230" s="58"/>
      <c r="AEO230" s="63"/>
      <c r="AEP230" s="58"/>
      <c r="AEQ230" s="63"/>
      <c r="AER230" s="58"/>
      <c r="AES230" s="63"/>
      <c r="AET230" s="58"/>
      <c r="AEU230" s="63"/>
      <c r="AEV230" s="58"/>
      <c r="AEW230" s="63"/>
      <c r="AEX230" s="58"/>
      <c r="AEY230" s="63"/>
      <c r="AEZ230" s="58"/>
      <c r="AFA230" s="63"/>
      <c r="AFB230" s="58"/>
      <c r="AFC230" s="63"/>
      <c r="AFD230" s="58"/>
      <c r="AFE230" s="63"/>
      <c r="AFF230" s="58"/>
      <c r="AFG230" s="63"/>
      <c r="AFH230" s="58"/>
      <c r="AFI230" s="63"/>
      <c r="AFJ230" s="58"/>
      <c r="AFK230" s="63"/>
      <c r="AFL230" s="58"/>
      <c r="AFM230" s="63"/>
      <c r="AFN230" s="58"/>
      <c r="AFO230" s="63"/>
      <c r="AFP230" s="58"/>
      <c r="AFQ230" s="63"/>
      <c r="AFR230" s="58"/>
      <c r="AFS230" s="63"/>
      <c r="AFT230" s="58"/>
      <c r="AFU230" s="63"/>
      <c r="AFV230" s="58"/>
      <c r="AFW230" s="63"/>
      <c r="AFX230" s="58"/>
      <c r="AFY230" s="63"/>
      <c r="AFZ230" s="58"/>
      <c r="AGA230" s="63"/>
      <c r="AGB230" s="58"/>
      <c r="AGC230" s="63"/>
      <c r="AGD230" s="58"/>
      <c r="AGE230" s="63"/>
      <c r="AGF230" s="58"/>
      <c r="AGG230" s="63"/>
      <c r="AGH230" s="58"/>
      <c r="AGI230" s="63"/>
      <c r="AGJ230" s="58"/>
      <c r="AGK230" s="63"/>
      <c r="AGL230" s="58"/>
      <c r="AGM230" s="63"/>
      <c r="AGN230" s="58"/>
      <c r="AGO230" s="63"/>
      <c r="AGP230" s="58"/>
      <c r="AGQ230" s="63"/>
      <c r="AGR230" s="58"/>
      <c r="AGS230" s="63"/>
      <c r="AGT230" s="58"/>
      <c r="AGU230" s="63"/>
      <c r="AGV230" s="58"/>
      <c r="AGW230" s="63"/>
      <c r="AGX230" s="58"/>
      <c r="AGY230" s="63"/>
      <c r="AGZ230" s="58"/>
      <c r="AHA230" s="63"/>
      <c r="AHB230" s="58"/>
      <c r="AHC230" s="63"/>
      <c r="AHD230" s="58"/>
      <c r="AHE230" s="63"/>
      <c r="AHF230" s="58"/>
      <c r="AHG230" s="63"/>
      <c r="AHH230" s="58"/>
      <c r="AHI230" s="63"/>
      <c r="AHJ230" s="58"/>
      <c r="AHK230" s="63"/>
      <c r="AHL230" s="58"/>
      <c r="AHM230" s="63"/>
      <c r="AHN230" s="58"/>
      <c r="AHO230" s="63"/>
      <c r="AHP230" s="58"/>
      <c r="AHQ230" s="63"/>
      <c r="AHR230" s="58"/>
      <c r="AHS230" s="63"/>
      <c r="AHT230" s="58"/>
      <c r="AHU230" s="63"/>
      <c r="AHV230" s="58"/>
      <c r="AHW230" s="63"/>
      <c r="AHX230" s="58"/>
      <c r="AHY230" s="63"/>
      <c r="AHZ230" s="58"/>
      <c r="AIA230" s="63"/>
      <c r="AIB230" s="58"/>
      <c r="AIC230" s="63"/>
      <c r="AID230" s="58"/>
      <c r="AIE230" s="63"/>
      <c r="AIF230" s="58"/>
      <c r="AIG230" s="63"/>
      <c r="AIH230" s="58"/>
      <c r="AII230" s="63"/>
      <c r="AIJ230" s="58"/>
      <c r="AIK230" s="63"/>
      <c r="AIL230" s="58"/>
      <c r="AIM230" s="63"/>
      <c r="AIN230" s="58"/>
      <c r="AIO230" s="63"/>
      <c r="AIP230" s="58"/>
      <c r="AIQ230" s="63"/>
      <c r="AIR230" s="58"/>
      <c r="AIS230" s="63"/>
      <c r="AIT230" s="58"/>
      <c r="AIU230" s="63"/>
      <c r="AIV230" s="58"/>
      <c r="AIW230" s="63"/>
      <c r="AIX230" s="58"/>
      <c r="AIY230" s="63"/>
      <c r="AIZ230" s="58"/>
      <c r="AJA230" s="63"/>
      <c r="AJB230" s="58"/>
      <c r="AJC230" s="63"/>
      <c r="AJD230" s="58"/>
      <c r="AJE230" s="63"/>
      <c r="AJF230" s="58"/>
      <c r="AJG230" s="63"/>
      <c r="AJH230" s="58"/>
      <c r="AJI230" s="63"/>
      <c r="AJJ230" s="58"/>
      <c r="AJK230" s="63"/>
      <c r="AJL230" s="58"/>
      <c r="AJM230" s="63"/>
      <c r="AJN230" s="58"/>
      <c r="AJO230" s="63"/>
      <c r="AJP230" s="58"/>
      <c r="AJQ230" s="63"/>
      <c r="AJR230" s="58"/>
      <c r="AJS230" s="63"/>
      <c r="AJT230" s="58"/>
      <c r="AJU230" s="63"/>
      <c r="AJV230" s="58"/>
      <c r="AJW230" s="63"/>
      <c r="AJX230" s="58"/>
      <c r="AJY230" s="63"/>
      <c r="AJZ230" s="58"/>
      <c r="AKA230" s="63"/>
      <c r="AKB230" s="58"/>
      <c r="AKC230" s="63"/>
      <c r="AKD230" s="58"/>
      <c r="AKE230" s="63"/>
      <c r="AKF230" s="58"/>
      <c r="AKG230" s="63"/>
      <c r="AKH230" s="58"/>
      <c r="AKI230" s="63"/>
      <c r="AKJ230" s="58"/>
      <c r="AKK230" s="63"/>
      <c r="AKL230" s="58"/>
      <c r="AKM230" s="63"/>
      <c r="AKN230" s="58"/>
      <c r="AKO230" s="63"/>
      <c r="AKP230" s="58"/>
      <c r="AKQ230" s="63"/>
      <c r="AKR230" s="58"/>
      <c r="AKS230" s="63"/>
      <c r="AKT230" s="58"/>
      <c r="AKU230" s="63"/>
      <c r="AKV230" s="58"/>
      <c r="AKW230" s="63"/>
      <c r="AKX230" s="58"/>
      <c r="AKY230" s="63"/>
      <c r="AKZ230" s="58"/>
      <c r="ALA230" s="63"/>
      <c r="ALB230" s="58"/>
      <c r="ALC230" s="63"/>
      <c r="ALD230" s="58"/>
      <c r="ALE230" s="63"/>
      <c r="ALF230" s="58"/>
      <c r="ALG230" s="63"/>
      <c r="ALH230" s="58"/>
      <c r="ALI230" s="63"/>
      <c r="ALJ230" s="58"/>
      <c r="ALK230" s="63"/>
      <c r="ALL230" s="58"/>
      <c r="ALM230" s="63"/>
      <c r="ALN230" s="58"/>
      <c r="ALO230" s="63"/>
      <c r="ALP230" s="58"/>
      <c r="ALQ230" s="63"/>
      <c r="ALR230" s="58"/>
      <c r="ALS230" s="63"/>
      <c r="ALT230" s="58"/>
      <c r="ALU230" s="63"/>
      <c r="ALV230" s="58"/>
      <c r="ALW230" s="63"/>
      <c r="ALX230" s="58"/>
      <c r="ALY230" s="63"/>
      <c r="ALZ230" s="58"/>
      <c r="AMA230" s="63"/>
      <c r="AMB230" s="58"/>
      <c r="AMC230" s="63"/>
      <c r="AMD230" s="58"/>
      <c r="AME230" s="63"/>
      <c r="AMF230" s="58"/>
      <c r="AMG230" s="63"/>
      <c r="AMH230" s="58"/>
      <c r="AMI230" s="63"/>
      <c r="AMJ230" s="58"/>
      <c r="AMK230" s="63"/>
      <c r="AML230" s="58"/>
      <c r="AMM230" s="63"/>
      <c r="AMN230" s="58"/>
      <c r="AMO230" s="63"/>
      <c r="AMP230" s="58"/>
      <c r="AMQ230" s="63"/>
      <c r="AMR230" s="58"/>
      <c r="AMS230" s="63"/>
      <c r="AMT230" s="58"/>
      <c r="AMU230" s="63"/>
      <c r="AMV230" s="58"/>
      <c r="AMW230" s="63"/>
      <c r="AMX230" s="58"/>
      <c r="AMY230" s="63"/>
      <c r="AMZ230" s="58"/>
      <c r="ANA230" s="63"/>
      <c r="ANB230" s="58"/>
      <c r="ANC230" s="63"/>
      <c r="AND230" s="58"/>
      <c r="ANE230" s="63"/>
      <c r="ANF230" s="58"/>
      <c r="ANG230" s="63"/>
      <c r="ANH230" s="58"/>
      <c r="ANI230" s="63"/>
      <c r="ANJ230" s="58"/>
      <c r="ANK230" s="63"/>
      <c r="ANL230" s="58"/>
      <c r="ANM230" s="63"/>
      <c r="ANN230" s="58"/>
      <c r="ANO230" s="63"/>
      <c r="ANP230" s="58"/>
      <c r="ANQ230" s="63"/>
      <c r="ANR230" s="58"/>
      <c r="ANS230" s="63"/>
      <c r="ANT230" s="58"/>
      <c r="ANU230" s="63"/>
      <c r="ANV230" s="58"/>
      <c r="ANW230" s="63"/>
      <c r="ANX230" s="58"/>
      <c r="ANY230" s="63"/>
      <c r="ANZ230" s="58"/>
      <c r="AOA230" s="63"/>
      <c r="AOB230" s="58"/>
      <c r="AOC230" s="63"/>
      <c r="AOD230" s="58"/>
      <c r="AOE230" s="63"/>
      <c r="AOF230" s="58"/>
      <c r="AOG230" s="63"/>
      <c r="AOH230" s="58"/>
      <c r="AOI230" s="63"/>
      <c r="AOJ230" s="58"/>
      <c r="AOK230" s="63"/>
      <c r="AOL230" s="58"/>
      <c r="AOM230" s="63"/>
      <c r="AON230" s="58"/>
      <c r="AOO230" s="63"/>
      <c r="AOP230" s="58"/>
      <c r="AOQ230" s="63"/>
      <c r="AOR230" s="58"/>
      <c r="AOS230" s="63"/>
      <c r="AOT230" s="58"/>
      <c r="AOU230" s="63"/>
      <c r="AOV230" s="58"/>
      <c r="AOW230" s="63"/>
      <c r="AOX230" s="58"/>
      <c r="AOY230" s="63"/>
      <c r="AOZ230" s="58"/>
      <c r="APA230" s="63"/>
      <c r="APB230" s="58"/>
      <c r="APC230" s="63"/>
      <c r="APD230" s="58"/>
      <c r="APE230" s="63"/>
      <c r="APF230" s="58"/>
      <c r="APG230" s="63"/>
      <c r="APH230" s="58"/>
      <c r="API230" s="63"/>
      <c r="APJ230" s="58"/>
      <c r="APK230" s="63"/>
      <c r="APL230" s="58"/>
      <c r="APM230" s="63"/>
      <c r="APN230" s="58"/>
      <c r="APO230" s="63"/>
      <c r="APP230" s="58"/>
      <c r="APQ230" s="63"/>
      <c r="APR230" s="58"/>
      <c r="APS230" s="63"/>
      <c r="APT230" s="58"/>
      <c r="APU230" s="63"/>
      <c r="APV230" s="58"/>
      <c r="APW230" s="63"/>
      <c r="APX230" s="58"/>
      <c r="APY230" s="63"/>
      <c r="APZ230" s="58"/>
      <c r="AQA230" s="63"/>
      <c r="AQB230" s="58"/>
      <c r="AQC230" s="63"/>
      <c r="AQD230" s="58"/>
      <c r="AQE230" s="63"/>
      <c r="AQF230" s="58"/>
      <c r="AQG230" s="63"/>
      <c r="AQH230" s="58"/>
      <c r="AQI230" s="63"/>
      <c r="AQJ230" s="58"/>
      <c r="AQK230" s="63"/>
      <c r="AQL230" s="58"/>
      <c r="AQM230" s="63"/>
      <c r="AQN230" s="58"/>
      <c r="AQO230" s="63"/>
      <c r="AQP230" s="58"/>
      <c r="AQQ230" s="63"/>
      <c r="AQR230" s="58"/>
      <c r="AQS230" s="63"/>
      <c r="AQT230" s="58"/>
      <c r="AQU230" s="63"/>
      <c r="AQV230" s="58"/>
      <c r="AQW230" s="63"/>
      <c r="AQX230" s="58"/>
      <c r="AQY230" s="63"/>
      <c r="AQZ230" s="58"/>
      <c r="ARA230" s="63"/>
      <c r="ARB230" s="58"/>
      <c r="ARC230" s="63"/>
      <c r="ARD230" s="58"/>
      <c r="ARE230" s="63"/>
      <c r="ARF230" s="58"/>
      <c r="ARG230" s="63"/>
      <c r="ARH230" s="58"/>
      <c r="ARI230" s="63"/>
      <c r="ARJ230" s="58"/>
      <c r="ARK230" s="63"/>
      <c r="ARL230" s="58"/>
      <c r="ARM230" s="63"/>
      <c r="ARN230" s="58"/>
      <c r="ARO230" s="63"/>
      <c r="ARP230" s="58"/>
      <c r="ARQ230" s="63"/>
      <c r="ARR230" s="58"/>
      <c r="ARS230" s="63"/>
      <c r="ART230" s="58"/>
      <c r="ARU230" s="63"/>
      <c r="ARV230" s="58"/>
      <c r="ARW230" s="63"/>
      <c r="ARX230" s="58"/>
      <c r="ARY230" s="63"/>
      <c r="ARZ230" s="58"/>
      <c r="ASA230" s="63"/>
      <c r="ASB230" s="58"/>
      <c r="ASC230" s="63"/>
      <c r="ASD230" s="58"/>
      <c r="ASE230" s="63"/>
      <c r="ASF230" s="58"/>
      <c r="ASG230" s="63"/>
      <c r="ASH230" s="58"/>
      <c r="ASI230" s="63"/>
      <c r="ASJ230" s="58"/>
      <c r="ASK230" s="63"/>
      <c r="ASL230" s="58"/>
      <c r="ASM230" s="63"/>
      <c r="ASN230" s="58"/>
      <c r="ASO230" s="63"/>
      <c r="ASP230" s="58"/>
      <c r="ASQ230" s="63"/>
      <c r="ASR230" s="58"/>
      <c r="ASS230" s="63"/>
      <c r="AST230" s="58"/>
      <c r="ASU230" s="63"/>
      <c r="ASV230" s="58"/>
      <c r="ASW230" s="63"/>
      <c r="ASX230" s="58"/>
      <c r="ASY230" s="63"/>
      <c r="ASZ230" s="58"/>
      <c r="ATA230" s="63"/>
      <c r="ATB230" s="58"/>
      <c r="ATC230" s="63"/>
      <c r="ATD230" s="58"/>
      <c r="ATE230" s="63"/>
      <c r="ATF230" s="58"/>
      <c r="ATG230" s="63"/>
      <c r="ATH230" s="58"/>
      <c r="ATI230" s="63"/>
      <c r="ATJ230" s="58"/>
      <c r="ATK230" s="63"/>
      <c r="ATL230" s="58"/>
      <c r="ATM230" s="63"/>
      <c r="ATN230" s="58"/>
      <c r="ATO230" s="63"/>
      <c r="ATP230" s="58"/>
      <c r="ATQ230" s="63"/>
      <c r="ATR230" s="58"/>
      <c r="ATS230" s="63"/>
      <c r="ATT230" s="58"/>
      <c r="ATU230" s="63"/>
      <c r="ATV230" s="58"/>
      <c r="ATW230" s="63"/>
      <c r="ATX230" s="58"/>
      <c r="ATY230" s="63"/>
      <c r="ATZ230" s="58"/>
      <c r="AUA230" s="63"/>
      <c r="AUB230" s="58"/>
      <c r="AUC230" s="63"/>
      <c r="AUD230" s="58"/>
      <c r="AUE230" s="63"/>
      <c r="AUF230" s="58"/>
      <c r="AUG230" s="63"/>
      <c r="AUH230" s="58"/>
      <c r="AUI230" s="63"/>
      <c r="AUJ230" s="58"/>
      <c r="AUK230" s="63"/>
      <c r="AUL230" s="58"/>
      <c r="AUM230" s="63"/>
      <c r="AUN230" s="58"/>
      <c r="AUO230" s="63"/>
      <c r="AUP230" s="58"/>
      <c r="AUQ230" s="63"/>
      <c r="AUR230" s="58"/>
      <c r="AUS230" s="63"/>
      <c r="AUT230" s="58"/>
      <c r="AUU230" s="63"/>
      <c r="AUV230" s="58"/>
      <c r="AUW230" s="63"/>
      <c r="AUX230" s="58"/>
      <c r="AUY230" s="63"/>
      <c r="AUZ230" s="58"/>
      <c r="AVA230" s="63"/>
      <c r="AVB230" s="58"/>
      <c r="AVC230" s="63"/>
      <c r="AVD230" s="58"/>
      <c r="AVE230" s="63"/>
      <c r="AVF230" s="58"/>
      <c r="AVG230" s="63"/>
      <c r="AVH230" s="58"/>
      <c r="AVI230" s="63"/>
      <c r="AVJ230" s="58"/>
      <c r="AVK230" s="63"/>
      <c r="AVL230" s="58"/>
      <c r="AVM230" s="63"/>
      <c r="AVN230" s="58"/>
      <c r="AVO230" s="63"/>
      <c r="AVP230" s="58"/>
      <c r="AVQ230" s="63"/>
      <c r="AVR230" s="58"/>
      <c r="AVS230" s="63"/>
      <c r="AVT230" s="58"/>
      <c r="AVU230" s="63"/>
      <c r="AVV230" s="58"/>
      <c r="AVW230" s="63"/>
      <c r="AVX230" s="58"/>
      <c r="AVY230" s="63"/>
      <c r="AVZ230" s="58"/>
      <c r="AWA230" s="63"/>
      <c r="AWB230" s="58"/>
      <c r="AWC230" s="63"/>
      <c r="AWD230" s="58"/>
      <c r="AWE230" s="63"/>
      <c r="AWF230" s="58"/>
      <c r="AWG230" s="63"/>
      <c r="AWH230" s="58"/>
      <c r="AWI230" s="63"/>
      <c r="AWJ230" s="58"/>
      <c r="AWK230" s="63"/>
      <c r="AWL230" s="58"/>
      <c r="AWM230" s="63"/>
      <c r="AWN230" s="58"/>
      <c r="AWO230" s="63"/>
      <c r="AWP230" s="58"/>
      <c r="AWQ230" s="63"/>
      <c r="AWR230" s="58"/>
      <c r="AWS230" s="63"/>
      <c r="AWT230" s="58"/>
      <c r="AWU230" s="63"/>
      <c r="AWV230" s="58"/>
      <c r="AWW230" s="63"/>
      <c r="AWX230" s="58"/>
      <c r="AWY230" s="63"/>
      <c r="AWZ230" s="58"/>
      <c r="AXA230" s="63"/>
      <c r="AXB230" s="58"/>
      <c r="AXC230" s="63"/>
      <c r="AXD230" s="58"/>
      <c r="AXE230" s="63"/>
      <c r="AXF230" s="58"/>
      <c r="AXG230" s="63"/>
      <c r="AXH230" s="58"/>
      <c r="AXI230" s="63"/>
      <c r="AXJ230" s="58"/>
      <c r="AXK230" s="63"/>
      <c r="AXL230" s="58"/>
      <c r="AXM230" s="63"/>
      <c r="AXN230" s="58"/>
      <c r="AXO230" s="63"/>
      <c r="AXP230" s="58"/>
      <c r="AXQ230" s="63"/>
      <c r="AXR230" s="58"/>
      <c r="AXS230" s="63"/>
      <c r="AXT230" s="58"/>
      <c r="AXU230" s="63"/>
      <c r="AXV230" s="58"/>
      <c r="AXW230" s="63"/>
      <c r="AXX230" s="58"/>
      <c r="AXY230" s="63"/>
      <c r="AXZ230" s="58"/>
      <c r="AYA230" s="63"/>
      <c r="AYB230" s="58"/>
      <c r="AYC230" s="63"/>
      <c r="AYD230" s="58"/>
      <c r="AYE230" s="63"/>
      <c r="AYF230" s="58"/>
      <c r="AYG230" s="63"/>
      <c r="AYH230" s="58"/>
      <c r="AYI230" s="63"/>
      <c r="AYJ230" s="58"/>
      <c r="AYK230" s="63"/>
      <c r="AYL230" s="58"/>
      <c r="AYM230" s="63"/>
      <c r="AYN230" s="58"/>
      <c r="AYO230" s="63"/>
      <c r="AYP230" s="58"/>
      <c r="AYQ230" s="63"/>
      <c r="AYR230" s="58"/>
      <c r="AYS230" s="63"/>
      <c r="AYT230" s="58"/>
      <c r="AYU230" s="63"/>
      <c r="AYV230" s="58"/>
      <c r="AYW230" s="63"/>
      <c r="AYX230" s="58"/>
      <c r="AYY230" s="63"/>
      <c r="AYZ230" s="58"/>
      <c r="AZA230" s="63"/>
      <c r="AZB230" s="58"/>
      <c r="AZC230" s="63"/>
      <c r="AZD230" s="58"/>
      <c r="AZE230" s="63"/>
      <c r="AZF230" s="58"/>
      <c r="AZG230" s="63"/>
      <c r="AZH230" s="58"/>
      <c r="AZI230" s="63"/>
      <c r="AZJ230" s="58"/>
      <c r="AZK230" s="63"/>
      <c r="AZL230" s="58"/>
      <c r="AZM230" s="63"/>
      <c r="AZN230" s="58"/>
      <c r="AZO230" s="63"/>
      <c r="AZP230" s="58"/>
      <c r="AZQ230" s="63"/>
      <c r="AZR230" s="58"/>
      <c r="AZS230" s="63"/>
      <c r="AZT230" s="58"/>
      <c r="AZU230" s="63"/>
      <c r="AZV230" s="58"/>
      <c r="AZW230" s="63"/>
      <c r="AZX230" s="58"/>
      <c r="AZY230" s="63"/>
      <c r="AZZ230" s="58"/>
      <c r="BAA230" s="63"/>
      <c r="BAB230" s="58"/>
      <c r="BAC230" s="63"/>
      <c r="BAD230" s="58"/>
      <c r="BAE230" s="63"/>
      <c r="BAF230" s="58"/>
      <c r="BAG230" s="63"/>
      <c r="BAH230" s="58"/>
      <c r="BAI230" s="63"/>
      <c r="BAJ230" s="58"/>
      <c r="BAK230" s="63"/>
      <c r="BAL230" s="58"/>
      <c r="BAM230" s="63"/>
      <c r="BAN230" s="58"/>
      <c r="BAO230" s="63"/>
      <c r="BAP230" s="58"/>
      <c r="BAQ230" s="63"/>
      <c r="BAR230" s="58"/>
      <c r="BAS230" s="63"/>
      <c r="BAT230" s="58"/>
      <c r="BAU230" s="63"/>
      <c r="BAV230" s="58"/>
      <c r="BAW230" s="63"/>
      <c r="BAX230" s="58"/>
      <c r="BAY230" s="63"/>
      <c r="BAZ230" s="58"/>
      <c r="BBA230" s="63"/>
      <c r="BBB230" s="58"/>
      <c r="BBC230" s="63"/>
      <c r="BBD230" s="58"/>
      <c r="BBE230" s="63"/>
      <c r="BBF230" s="58"/>
      <c r="BBG230" s="63"/>
      <c r="BBH230" s="58"/>
      <c r="BBI230" s="63"/>
      <c r="BBJ230" s="58"/>
      <c r="BBK230" s="63"/>
      <c r="BBL230" s="58"/>
      <c r="BBM230" s="63"/>
      <c r="BBN230" s="58"/>
      <c r="BBO230" s="63"/>
      <c r="BBP230" s="58"/>
      <c r="BBQ230" s="63"/>
      <c r="BBR230" s="58"/>
      <c r="BBS230" s="63"/>
      <c r="BBT230" s="58"/>
      <c r="BBU230" s="63"/>
      <c r="BBV230" s="58"/>
      <c r="BBW230" s="63"/>
      <c r="BBX230" s="58"/>
      <c r="BBY230" s="63"/>
      <c r="BBZ230" s="58"/>
      <c r="BCA230" s="63"/>
      <c r="BCB230" s="58"/>
      <c r="BCC230" s="63"/>
      <c r="BCD230" s="58"/>
      <c r="BCE230" s="63"/>
      <c r="BCF230" s="58"/>
      <c r="BCG230" s="63"/>
      <c r="BCH230" s="58"/>
      <c r="BCI230" s="63"/>
      <c r="BCJ230" s="58"/>
      <c r="BCK230" s="63"/>
      <c r="BCL230" s="58"/>
      <c r="BCM230" s="63"/>
      <c r="BCN230" s="58"/>
      <c r="BCO230" s="63"/>
      <c r="BCP230" s="58"/>
      <c r="BCQ230" s="63"/>
      <c r="BCR230" s="58"/>
      <c r="BCS230" s="63"/>
      <c r="BCT230" s="58"/>
      <c r="BCU230" s="63"/>
      <c r="BCV230" s="58"/>
      <c r="BCW230" s="63"/>
      <c r="BCX230" s="58"/>
      <c r="BCY230" s="63"/>
      <c r="BCZ230" s="58"/>
      <c r="BDA230" s="63"/>
      <c r="BDB230" s="58"/>
      <c r="BDC230" s="63"/>
      <c r="BDD230" s="58"/>
      <c r="BDE230" s="63"/>
      <c r="BDF230" s="58"/>
      <c r="BDG230" s="63"/>
      <c r="BDH230" s="58"/>
      <c r="BDI230" s="63"/>
      <c r="BDJ230" s="58"/>
      <c r="BDK230" s="63"/>
      <c r="BDL230" s="58"/>
      <c r="BDM230" s="63"/>
      <c r="BDN230" s="58"/>
      <c r="BDO230" s="63"/>
      <c r="BDP230" s="58"/>
      <c r="BDQ230" s="63"/>
      <c r="BDR230" s="58"/>
      <c r="BDS230" s="63"/>
      <c r="BDT230" s="58"/>
      <c r="BDU230" s="63"/>
      <c r="BDV230" s="58"/>
      <c r="BDW230" s="63"/>
      <c r="BDX230" s="58"/>
      <c r="BDY230" s="63"/>
      <c r="BDZ230" s="58"/>
      <c r="BEA230" s="63"/>
      <c r="BEB230" s="58"/>
      <c r="BEC230" s="63"/>
      <c r="BED230" s="58"/>
      <c r="BEE230" s="63"/>
      <c r="BEF230" s="58"/>
      <c r="BEG230" s="63"/>
      <c r="BEH230" s="58"/>
      <c r="BEI230" s="63"/>
      <c r="BEJ230" s="58"/>
      <c r="BEK230" s="63"/>
      <c r="BEL230" s="58"/>
      <c r="BEM230" s="63"/>
      <c r="BEN230" s="58"/>
      <c r="BEO230" s="63"/>
      <c r="BEP230" s="58"/>
      <c r="BEQ230" s="63"/>
      <c r="BER230" s="58"/>
      <c r="BES230" s="63"/>
      <c r="BET230" s="58"/>
      <c r="BEU230" s="63"/>
      <c r="BEV230" s="58"/>
      <c r="BEW230" s="63"/>
      <c r="BEX230" s="58"/>
      <c r="BEY230" s="63"/>
      <c r="BEZ230" s="58"/>
      <c r="BFA230" s="63"/>
      <c r="BFB230" s="58"/>
      <c r="BFC230" s="63"/>
      <c r="BFD230" s="58"/>
      <c r="BFE230" s="63"/>
      <c r="BFF230" s="58"/>
      <c r="BFG230" s="63"/>
      <c r="BFH230" s="58"/>
      <c r="BFI230" s="63"/>
      <c r="BFJ230" s="58"/>
      <c r="BFK230" s="63"/>
      <c r="BFL230" s="58"/>
      <c r="BFM230" s="63"/>
      <c r="BFN230" s="58"/>
      <c r="BFO230" s="63"/>
      <c r="BFP230" s="58"/>
      <c r="BFQ230" s="63"/>
      <c r="BFR230" s="58"/>
      <c r="BFS230" s="63"/>
      <c r="BFT230" s="58"/>
      <c r="BFU230" s="63"/>
      <c r="BFV230" s="58"/>
      <c r="BFW230" s="63"/>
      <c r="BFX230" s="58"/>
      <c r="BFY230" s="63"/>
      <c r="BFZ230" s="58"/>
      <c r="BGA230" s="63"/>
      <c r="BGB230" s="58"/>
      <c r="BGC230" s="63"/>
      <c r="BGD230" s="58"/>
      <c r="BGE230" s="63"/>
      <c r="BGF230" s="58"/>
      <c r="BGG230" s="63"/>
      <c r="BGH230" s="58"/>
      <c r="BGI230" s="63"/>
      <c r="BGJ230" s="58"/>
      <c r="BGK230" s="63"/>
      <c r="BGL230" s="58"/>
      <c r="BGM230" s="63"/>
      <c r="BGN230" s="58"/>
      <c r="BGO230" s="63"/>
      <c r="BGP230" s="58"/>
      <c r="BGQ230" s="63"/>
      <c r="BGR230" s="58"/>
      <c r="BGS230" s="63"/>
      <c r="BGT230" s="58"/>
      <c r="BGU230" s="63"/>
      <c r="BGV230" s="58"/>
      <c r="BGW230" s="63"/>
      <c r="BGX230" s="58"/>
      <c r="BGY230" s="63"/>
      <c r="BGZ230" s="58"/>
      <c r="BHA230" s="63"/>
      <c r="BHB230" s="58"/>
      <c r="BHC230" s="63"/>
      <c r="BHD230" s="58"/>
      <c r="BHE230" s="63"/>
      <c r="BHF230" s="58"/>
      <c r="BHG230" s="63"/>
      <c r="BHH230" s="58"/>
      <c r="BHI230" s="63"/>
      <c r="BHJ230" s="58"/>
      <c r="BHK230" s="63"/>
      <c r="BHL230" s="58"/>
      <c r="BHM230" s="63"/>
      <c r="BHN230" s="58"/>
      <c r="BHO230" s="63"/>
      <c r="BHP230" s="58"/>
      <c r="BHQ230" s="63"/>
      <c r="BHR230" s="58"/>
      <c r="BHS230" s="63"/>
      <c r="BHT230" s="58"/>
      <c r="BHU230" s="63"/>
      <c r="BHV230" s="58"/>
      <c r="BHW230" s="63"/>
      <c r="BHX230" s="58"/>
      <c r="BHY230" s="63"/>
      <c r="BHZ230" s="58"/>
      <c r="BIA230" s="63"/>
      <c r="BIB230" s="58"/>
      <c r="BIC230" s="63"/>
      <c r="BID230" s="58"/>
      <c r="BIE230" s="63"/>
      <c r="BIF230" s="58"/>
      <c r="BIG230" s="63"/>
      <c r="BIH230" s="58"/>
      <c r="BII230" s="63"/>
      <c r="BIJ230" s="58"/>
      <c r="BIK230" s="63"/>
      <c r="BIL230" s="58"/>
      <c r="BIM230" s="63"/>
      <c r="BIN230" s="58"/>
      <c r="BIO230" s="63"/>
      <c r="BIP230" s="58"/>
      <c r="BIQ230" s="63"/>
      <c r="BIR230" s="58"/>
      <c r="BIS230" s="63"/>
      <c r="BIT230" s="58"/>
      <c r="BIU230" s="63"/>
      <c r="BIV230" s="58"/>
      <c r="BIW230" s="63"/>
      <c r="BIX230" s="58"/>
      <c r="BIY230" s="63"/>
      <c r="BIZ230" s="58"/>
      <c r="BJA230" s="63"/>
      <c r="BJB230" s="58"/>
      <c r="BJC230" s="63"/>
      <c r="BJD230" s="58"/>
      <c r="BJE230" s="63"/>
      <c r="BJF230" s="58"/>
      <c r="BJG230" s="63"/>
      <c r="BJH230" s="58"/>
      <c r="BJI230" s="63"/>
      <c r="BJJ230" s="58"/>
      <c r="BJK230" s="63"/>
      <c r="BJL230" s="58"/>
      <c r="BJM230" s="63"/>
      <c r="BJN230" s="58"/>
      <c r="BJO230" s="63"/>
      <c r="BJP230" s="58"/>
      <c r="BJQ230" s="63"/>
      <c r="BJR230" s="58"/>
      <c r="BJS230" s="63"/>
      <c r="BJT230" s="58"/>
      <c r="BJU230" s="63"/>
      <c r="BJV230" s="58"/>
      <c r="BJW230" s="63"/>
      <c r="BJX230" s="58"/>
      <c r="BJY230" s="63"/>
      <c r="BJZ230" s="58"/>
      <c r="BKA230" s="63"/>
      <c r="BKB230" s="58"/>
      <c r="BKC230" s="63"/>
      <c r="BKD230" s="58"/>
      <c r="BKE230" s="63"/>
      <c r="BKF230" s="58"/>
      <c r="BKG230" s="63"/>
      <c r="BKH230" s="58"/>
      <c r="BKI230" s="63"/>
      <c r="BKJ230" s="58"/>
      <c r="BKK230" s="63"/>
      <c r="BKL230" s="58"/>
      <c r="BKM230" s="63"/>
      <c r="BKN230" s="58"/>
      <c r="BKO230" s="63"/>
      <c r="BKP230" s="58"/>
      <c r="BKQ230" s="63"/>
      <c r="BKR230" s="58"/>
      <c r="BKS230" s="63"/>
      <c r="BKT230" s="58"/>
      <c r="BKU230" s="63"/>
      <c r="BKV230" s="58"/>
      <c r="BKW230" s="63"/>
      <c r="BKX230" s="58"/>
      <c r="BKY230" s="63"/>
      <c r="BKZ230" s="58"/>
      <c r="BLA230" s="63"/>
      <c r="BLB230" s="58"/>
      <c r="BLC230" s="63"/>
      <c r="BLD230" s="58"/>
      <c r="BLE230" s="63"/>
      <c r="BLF230" s="58"/>
      <c r="BLG230" s="63"/>
      <c r="BLH230" s="58"/>
      <c r="BLI230" s="63"/>
      <c r="BLJ230" s="58"/>
      <c r="BLK230" s="63"/>
      <c r="BLL230" s="58"/>
      <c r="BLM230" s="63"/>
      <c r="BLN230" s="58"/>
      <c r="BLO230" s="63"/>
      <c r="BLP230" s="58"/>
      <c r="BLQ230" s="63"/>
      <c r="BLR230" s="58"/>
      <c r="BLS230" s="63"/>
      <c r="BLT230" s="58"/>
      <c r="BLU230" s="63"/>
      <c r="BLV230" s="58"/>
      <c r="BLW230" s="63"/>
      <c r="BLX230" s="58"/>
      <c r="BLY230" s="63"/>
      <c r="BLZ230" s="58"/>
      <c r="BMA230" s="63"/>
      <c r="BMB230" s="58"/>
      <c r="BMC230" s="63"/>
      <c r="BMD230" s="58"/>
      <c r="BME230" s="63"/>
      <c r="BMF230" s="58"/>
      <c r="BMG230" s="63"/>
      <c r="BMH230" s="58"/>
      <c r="BMI230" s="63"/>
      <c r="BMJ230" s="58"/>
      <c r="BMK230" s="63"/>
      <c r="BML230" s="58"/>
      <c r="BMM230" s="63"/>
      <c r="BMN230" s="58"/>
      <c r="BMO230" s="63"/>
      <c r="BMP230" s="58"/>
      <c r="BMQ230" s="63"/>
      <c r="BMR230" s="58"/>
      <c r="BMS230" s="63"/>
      <c r="BMT230" s="58"/>
      <c r="BMU230" s="63"/>
      <c r="BMV230" s="58"/>
      <c r="BMW230" s="63"/>
      <c r="BMX230" s="58"/>
      <c r="BMY230" s="63"/>
      <c r="BMZ230" s="58"/>
      <c r="BNA230" s="63"/>
      <c r="BNB230" s="58"/>
      <c r="BNC230" s="63"/>
      <c r="BND230" s="58"/>
      <c r="BNE230" s="63"/>
      <c r="BNF230" s="58"/>
      <c r="BNG230" s="63"/>
      <c r="BNH230" s="58"/>
      <c r="BNI230" s="63"/>
      <c r="BNJ230" s="58"/>
      <c r="BNK230" s="63"/>
      <c r="BNL230" s="58"/>
      <c r="BNM230" s="63"/>
      <c r="BNN230" s="58"/>
      <c r="BNO230" s="63"/>
      <c r="BNP230" s="58"/>
      <c r="BNQ230" s="63"/>
      <c r="BNR230" s="58"/>
      <c r="BNS230" s="63"/>
      <c r="BNT230" s="58"/>
      <c r="BNU230" s="63"/>
      <c r="BNV230" s="58"/>
      <c r="BNW230" s="63"/>
      <c r="BNX230" s="58"/>
      <c r="BNY230" s="63"/>
      <c r="BNZ230" s="58"/>
      <c r="BOA230" s="63"/>
      <c r="BOB230" s="58"/>
      <c r="BOC230" s="63"/>
      <c r="BOD230" s="58"/>
      <c r="BOE230" s="63"/>
      <c r="BOF230" s="58"/>
      <c r="BOG230" s="63"/>
      <c r="BOH230" s="58"/>
      <c r="BOI230" s="63"/>
      <c r="BOJ230" s="58"/>
      <c r="BOK230" s="63"/>
      <c r="BOL230" s="58"/>
      <c r="BOM230" s="63"/>
      <c r="BON230" s="58"/>
      <c r="BOO230" s="63"/>
      <c r="BOP230" s="58"/>
      <c r="BOQ230" s="63"/>
      <c r="BOR230" s="58"/>
      <c r="BOS230" s="63"/>
      <c r="BOT230" s="58"/>
      <c r="BOU230" s="63"/>
      <c r="BOV230" s="58"/>
      <c r="BOW230" s="63"/>
      <c r="BOX230" s="58"/>
      <c r="BOY230" s="63"/>
      <c r="BOZ230" s="58"/>
      <c r="BPA230" s="63"/>
      <c r="BPB230" s="58"/>
      <c r="BPC230" s="63"/>
      <c r="BPD230" s="58"/>
      <c r="BPE230" s="63"/>
      <c r="BPF230" s="58"/>
      <c r="BPG230" s="63"/>
      <c r="BPH230" s="58"/>
      <c r="BPI230" s="63"/>
      <c r="BPJ230" s="58"/>
      <c r="BPK230" s="63"/>
      <c r="BPL230" s="58"/>
      <c r="BPM230" s="63"/>
      <c r="BPN230" s="58"/>
      <c r="BPO230" s="63"/>
      <c r="BPP230" s="58"/>
      <c r="BPQ230" s="63"/>
      <c r="BPR230" s="58"/>
      <c r="BPS230" s="63"/>
      <c r="BPT230" s="58"/>
      <c r="BPU230" s="63"/>
      <c r="BPV230" s="58"/>
      <c r="BPW230" s="63"/>
      <c r="BPX230" s="58"/>
      <c r="BPY230" s="63"/>
      <c r="BPZ230" s="58"/>
      <c r="BQA230" s="63"/>
      <c r="BQB230" s="58"/>
      <c r="BQC230" s="63"/>
      <c r="BQD230" s="58"/>
      <c r="BQE230" s="63"/>
      <c r="BQF230" s="58"/>
      <c r="BQG230" s="63"/>
      <c r="BQH230" s="58"/>
      <c r="BQI230" s="63"/>
      <c r="BQJ230" s="58"/>
      <c r="BQK230" s="63"/>
      <c r="BQL230" s="58"/>
      <c r="BQM230" s="63"/>
      <c r="BQN230" s="58"/>
      <c r="BQO230" s="63"/>
      <c r="BQP230" s="58"/>
      <c r="BQQ230" s="63"/>
      <c r="BQR230" s="58"/>
      <c r="BQS230" s="63"/>
      <c r="BQT230" s="58"/>
      <c r="BQU230" s="63"/>
      <c r="BQV230" s="58"/>
      <c r="BQW230" s="63"/>
      <c r="BQX230" s="58"/>
      <c r="BQY230" s="63"/>
      <c r="BQZ230" s="58"/>
      <c r="BRA230" s="63"/>
      <c r="BRB230" s="58"/>
      <c r="BRC230" s="63"/>
      <c r="BRD230" s="58"/>
      <c r="BRE230" s="63"/>
      <c r="BRF230" s="58"/>
      <c r="BRG230" s="63"/>
      <c r="BRH230" s="58"/>
      <c r="BRI230" s="63"/>
      <c r="BRJ230" s="58"/>
      <c r="BRK230" s="63"/>
      <c r="BRL230" s="58"/>
      <c r="BRM230" s="63"/>
      <c r="BRN230" s="58"/>
      <c r="BRO230" s="63"/>
      <c r="BRP230" s="58"/>
      <c r="BRQ230" s="63"/>
      <c r="BRR230" s="58"/>
      <c r="BRS230" s="63"/>
      <c r="BRT230" s="58"/>
      <c r="BRU230" s="63"/>
      <c r="BRV230" s="58"/>
      <c r="BRW230" s="63"/>
      <c r="BRX230" s="58"/>
      <c r="BRY230" s="63"/>
      <c r="BRZ230" s="58"/>
      <c r="BSA230" s="63"/>
      <c r="BSB230" s="58"/>
      <c r="BSC230" s="63"/>
      <c r="BSD230" s="58"/>
      <c r="BSE230" s="63"/>
      <c r="BSF230" s="58"/>
      <c r="BSG230" s="63"/>
      <c r="BSH230" s="58"/>
      <c r="BSI230" s="63"/>
      <c r="BSJ230" s="58"/>
      <c r="BSK230" s="63"/>
      <c r="BSL230" s="58"/>
      <c r="BSM230" s="63"/>
      <c r="BSN230" s="58"/>
      <c r="BSO230" s="63"/>
      <c r="BSP230" s="58"/>
      <c r="BSQ230" s="63"/>
      <c r="BSR230" s="58"/>
      <c r="BSS230" s="63"/>
      <c r="BST230" s="58"/>
      <c r="BSU230" s="63"/>
      <c r="BSV230" s="58"/>
      <c r="BSW230" s="63"/>
      <c r="BSX230" s="58"/>
      <c r="BSY230" s="63"/>
      <c r="BSZ230" s="58"/>
      <c r="BTA230" s="63"/>
      <c r="BTB230" s="58"/>
      <c r="BTC230" s="63"/>
      <c r="BTD230" s="58"/>
      <c r="BTE230" s="63"/>
      <c r="BTF230" s="58"/>
      <c r="BTG230" s="63"/>
      <c r="BTH230" s="58"/>
      <c r="BTI230" s="63"/>
      <c r="BTJ230" s="58"/>
      <c r="BTK230" s="63"/>
      <c r="BTL230" s="58"/>
      <c r="BTM230" s="63"/>
      <c r="BTN230" s="58"/>
      <c r="BTO230" s="63"/>
      <c r="BTP230" s="58"/>
      <c r="BTQ230" s="63"/>
      <c r="BTR230" s="58"/>
      <c r="BTS230" s="63"/>
      <c r="BTT230" s="58"/>
      <c r="BTU230" s="63"/>
      <c r="BTV230" s="58"/>
      <c r="BTW230" s="63"/>
      <c r="BTX230" s="58"/>
      <c r="BTY230" s="63"/>
      <c r="BTZ230" s="58"/>
      <c r="BUA230" s="63"/>
      <c r="BUB230" s="58"/>
      <c r="BUC230" s="63"/>
      <c r="BUD230" s="58"/>
      <c r="BUE230" s="63"/>
      <c r="BUF230" s="58"/>
      <c r="BUG230" s="63"/>
      <c r="BUH230" s="58"/>
      <c r="BUI230" s="63"/>
      <c r="BUJ230" s="58"/>
      <c r="BUK230" s="63"/>
      <c r="BUL230" s="58"/>
      <c r="BUM230" s="63"/>
      <c r="BUN230" s="58"/>
      <c r="BUO230" s="63"/>
      <c r="BUP230" s="58"/>
      <c r="BUQ230" s="63"/>
      <c r="BUR230" s="58"/>
      <c r="BUS230" s="63"/>
      <c r="BUT230" s="58"/>
      <c r="BUU230" s="63"/>
      <c r="BUV230" s="58"/>
      <c r="BUW230" s="63"/>
      <c r="BUX230" s="58"/>
      <c r="BUY230" s="63"/>
      <c r="BUZ230" s="58"/>
      <c r="BVA230" s="63"/>
      <c r="BVB230" s="58"/>
      <c r="BVC230" s="63"/>
      <c r="BVD230" s="58"/>
      <c r="BVE230" s="63"/>
      <c r="BVF230" s="58"/>
      <c r="BVG230" s="63"/>
      <c r="BVH230" s="58"/>
      <c r="BVI230" s="63"/>
      <c r="BVJ230" s="58"/>
      <c r="BVK230" s="63"/>
      <c r="BVL230" s="58"/>
      <c r="BVM230" s="63"/>
      <c r="BVN230" s="58"/>
      <c r="BVO230" s="63"/>
      <c r="BVP230" s="58"/>
      <c r="BVQ230" s="63"/>
      <c r="BVR230" s="58"/>
      <c r="BVS230" s="63"/>
      <c r="BVT230" s="58"/>
      <c r="BVU230" s="63"/>
      <c r="BVV230" s="58"/>
      <c r="BVW230" s="63"/>
      <c r="BVX230" s="58"/>
      <c r="BVY230" s="63"/>
      <c r="BVZ230" s="58"/>
      <c r="BWA230" s="63"/>
      <c r="BWB230" s="58"/>
      <c r="BWC230" s="63"/>
      <c r="BWD230" s="58"/>
      <c r="BWE230" s="63"/>
      <c r="BWF230" s="58"/>
      <c r="BWG230" s="63"/>
      <c r="BWH230" s="58"/>
      <c r="BWI230" s="63"/>
      <c r="BWJ230" s="58"/>
      <c r="BWK230" s="63"/>
      <c r="BWL230" s="58"/>
      <c r="BWM230" s="63"/>
      <c r="BWN230" s="58"/>
      <c r="BWO230" s="63"/>
      <c r="BWP230" s="58"/>
      <c r="BWQ230" s="63"/>
      <c r="BWR230" s="58"/>
      <c r="BWS230" s="63"/>
      <c r="BWT230" s="58"/>
      <c r="BWU230" s="63"/>
      <c r="BWV230" s="58"/>
      <c r="BWW230" s="63"/>
      <c r="BWX230" s="58"/>
      <c r="BWY230" s="63"/>
      <c r="BWZ230" s="58"/>
      <c r="BXA230" s="63"/>
      <c r="BXB230" s="58"/>
      <c r="BXC230" s="63"/>
      <c r="BXD230" s="58"/>
      <c r="BXE230" s="63"/>
      <c r="BXF230" s="58"/>
      <c r="BXG230" s="63"/>
      <c r="BXH230" s="58"/>
      <c r="BXI230" s="63"/>
      <c r="BXJ230" s="58"/>
      <c r="BXK230" s="63"/>
      <c r="BXL230" s="58"/>
      <c r="BXM230" s="63"/>
      <c r="BXN230" s="58"/>
      <c r="BXO230" s="63"/>
      <c r="BXP230" s="58"/>
      <c r="BXQ230" s="63"/>
      <c r="BXR230" s="58"/>
      <c r="BXS230" s="63"/>
      <c r="BXT230" s="58"/>
      <c r="BXU230" s="63"/>
      <c r="BXV230" s="58"/>
      <c r="BXW230" s="63"/>
      <c r="BXX230" s="58"/>
      <c r="BXY230" s="63"/>
      <c r="BXZ230" s="58"/>
      <c r="BYA230" s="63"/>
      <c r="BYB230" s="58"/>
      <c r="BYC230" s="63"/>
      <c r="BYD230" s="58"/>
      <c r="BYE230" s="63"/>
      <c r="BYF230" s="58"/>
      <c r="BYG230" s="63"/>
      <c r="BYH230" s="58"/>
      <c r="BYI230" s="63"/>
      <c r="BYJ230" s="58"/>
      <c r="BYK230" s="63"/>
      <c r="BYL230" s="58"/>
      <c r="BYM230" s="63"/>
      <c r="BYN230" s="58"/>
      <c r="BYO230" s="63"/>
      <c r="BYP230" s="58"/>
      <c r="BYQ230" s="63"/>
      <c r="BYR230" s="58"/>
      <c r="BYS230" s="63"/>
      <c r="BYT230" s="58"/>
      <c r="BYU230" s="63"/>
      <c r="BYV230" s="58"/>
      <c r="BYW230" s="63"/>
      <c r="BYX230" s="58"/>
      <c r="BYY230" s="63"/>
      <c r="BYZ230" s="58"/>
      <c r="BZA230" s="63"/>
      <c r="BZB230" s="58"/>
      <c r="BZC230" s="63"/>
      <c r="BZD230" s="58"/>
      <c r="BZE230" s="63"/>
      <c r="BZF230" s="58"/>
      <c r="BZG230" s="63"/>
      <c r="BZH230" s="58"/>
      <c r="BZI230" s="63"/>
      <c r="BZJ230" s="58"/>
      <c r="BZK230" s="63"/>
      <c r="BZL230" s="58"/>
      <c r="BZM230" s="63"/>
      <c r="BZN230" s="58"/>
      <c r="BZO230" s="63"/>
      <c r="BZP230" s="58"/>
      <c r="BZQ230" s="63"/>
      <c r="BZR230" s="58"/>
      <c r="BZS230" s="63"/>
      <c r="BZT230" s="58"/>
      <c r="BZU230" s="63"/>
      <c r="BZV230" s="58"/>
      <c r="BZW230" s="63"/>
      <c r="BZX230" s="58"/>
      <c r="BZY230" s="63"/>
      <c r="BZZ230" s="58"/>
      <c r="CAA230" s="63"/>
      <c r="CAB230" s="58"/>
      <c r="CAC230" s="63"/>
      <c r="CAD230" s="58"/>
      <c r="CAE230" s="63"/>
      <c r="CAF230" s="58"/>
      <c r="CAG230" s="63"/>
      <c r="CAH230" s="58"/>
      <c r="CAI230" s="63"/>
      <c r="CAJ230" s="58"/>
      <c r="CAK230" s="63"/>
      <c r="CAL230" s="58"/>
      <c r="CAM230" s="63"/>
      <c r="CAN230" s="58"/>
      <c r="CAO230" s="63"/>
      <c r="CAP230" s="58"/>
      <c r="CAQ230" s="63"/>
      <c r="CAR230" s="58"/>
      <c r="CAS230" s="63"/>
      <c r="CAT230" s="58"/>
      <c r="CAU230" s="63"/>
      <c r="CAV230" s="58"/>
      <c r="CAW230" s="63"/>
      <c r="CAX230" s="58"/>
      <c r="CAY230" s="63"/>
      <c r="CAZ230" s="58"/>
      <c r="CBA230" s="63"/>
      <c r="CBB230" s="58"/>
      <c r="CBC230" s="63"/>
      <c r="CBD230" s="58"/>
      <c r="CBE230" s="63"/>
      <c r="CBF230" s="58"/>
      <c r="CBG230" s="63"/>
      <c r="CBH230" s="58"/>
      <c r="CBI230" s="63"/>
      <c r="CBJ230" s="58"/>
      <c r="CBK230" s="63"/>
      <c r="CBL230" s="58"/>
      <c r="CBM230" s="63"/>
      <c r="CBN230" s="58"/>
      <c r="CBO230" s="63"/>
      <c r="CBP230" s="58"/>
      <c r="CBQ230" s="63"/>
      <c r="CBR230" s="58"/>
      <c r="CBS230" s="63"/>
      <c r="CBT230" s="58"/>
      <c r="CBU230" s="63"/>
      <c r="CBV230" s="58"/>
      <c r="CBW230" s="63"/>
      <c r="CBX230" s="58"/>
      <c r="CBY230" s="63"/>
      <c r="CBZ230" s="58"/>
      <c r="CCA230" s="63"/>
      <c r="CCB230" s="58"/>
      <c r="CCC230" s="63"/>
      <c r="CCD230" s="58"/>
      <c r="CCE230" s="63"/>
      <c r="CCF230" s="58"/>
      <c r="CCG230" s="63"/>
      <c r="CCH230" s="58"/>
      <c r="CCI230" s="63"/>
      <c r="CCJ230" s="58"/>
      <c r="CCK230" s="63"/>
      <c r="CCL230" s="58"/>
      <c r="CCM230" s="63"/>
      <c r="CCN230" s="58"/>
      <c r="CCO230" s="63"/>
      <c r="CCP230" s="58"/>
      <c r="CCQ230" s="63"/>
      <c r="CCR230" s="58"/>
      <c r="CCS230" s="63"/>
      <c r="CCT230" s="58"/>
      <c r="CCU230" s="63"/>
      <c r="CCV230" s="58"/>
      <c r="CCW230" s="63"/>
      <c r="CCX230" s="58"/>
      <c r="CCY230" s="63"/>
      <c r="CCZ230" s="58"/>
      <c r="CDA230" s="63"/>
      <c r="CDB230" s="58"/>
      <c r="CDC230" s="63"/>
      <c r="CDD230" s="58"/>
      <c r="CDE230" s="63"/>
      <c r="CDF230" s="58"/>
      <c r="CDG230" s="63"/>
      <c r="CDH230" s="58"/>
      <c r="CDI230" s="63"/>
      <c r="CDJ230" s="58"/>
      <c r="CDK230" s="63"/>
      <c r="CDL230" s="58"/>
      <c r="CDM230" s="63"/>
      <c r="CDN230" s="58"/>
      <c r="CDO230" s="63"/>
      <c r="CDP230" s="58"/>
      <c r="CDQ230" s="63"/>
      <c r="CDR230" s="58"/>
      <c r="CDS230" s="63"/>
      <c r="CDT230" s="58"/>
      <c r="CDU230" s="63"/>
      <c r="CDV230" s="58"/>
      <c r="CDW230" s="63"/>
      <c r="CDX230" s="58"/>
      <c r="CDY230" s="63"/>
      <c r="CDZ230" s="58"/>
      <c r="CEA230" s="63"/>
      <c r="CEB230" s="58"/>
      <c r="CEC230" s="63"/>
      <c r="CED230" s="58"/>
      <c r="CEE230" s="63"/>
      <c r="CEF230" s="58"/>
      <c r="CEG230" s="63"/>
      <c r="CEH230" s="58"/>
      <c r="CEI230" s="63"/>
      <c r="CEJ230" s="58"/>
      <c r="CEK230" s="63"/>
      <c r="CEL230" s="58"/>
      <c r="CEM230" s="63"/>
      <c r="CEN230" s="58"/>
      <c r="CEO230" s="63"/>
      <c r="CEP230" s="58"/>
      <c r="CEQ230" s="63"/>
      <c r="CER230" s="58"/>
      <c r="CES230" s="63"/>
      <c r="CET230" s="58"/>
      <c r="CEU230" s="63"/>
      <c r="CEV230" s="58"/>
      <c r="CEW230" s="63"/>
      <c r="CEX230" s="58"/>
      <c r="CEY230" s="63"/>
      <c r="CEZ230" s="58"/>
      <c r="CFA230" s="63"/>
      <c r="CFB230" s="58"/>
      <c r="CFC230" s="63"/>
      <c r="CFD230" s="58"/>
      <c r="CFE230" s="63"/>
      <c r="CFF230" s="58"/>
      <c r="CFG230" s="63"/>
      <c r="CFH230" s="58"/>
      <c r="CFI230" s="63"/>
      <c r="CFJ230" s="58"/>
      <c r="CFK230" s="63"/>
      <c r="CFL230" s="58"/>
      <c r="CFM230" s="63"/>
      <c r="CFN230" s="58"/>
      <c r="CFO230" s="63"/>
      <c r="CFP230" s="58"/>
      <c r="CFQ230" s="63"/>
      <c r="CFR230" s="58"/>
      <c r="CFS230" s="63"/>
      <c r="CFT230" s="58"/>
      <c r="CFU230" s="63"/>
      <c r="CFV230" s="58"/>
      <c r="CFW230" s="63"/>
      <c r="CFX230" s="58"/>
      <c r="CFY230" s="63"/>
      <c r="CFZ230" s="58"/>
      <c r="CGA230" s="63"/>
      <c r="CGB230" s="58"/>
      <c r="CGC230" s="63"/>
      <c r="CGD230" s="58"/>
      <c r="CGE230" s="63"/>
      <c r="CGF230" s="58"/>
      <c r="CGG230" s="63"/>
      <c r="CGH230" s="58"/>
      <c r="CGI230" s="63"/>
      <c r="CGJ230" s="58"/>
      <c r="CGK230" s="63"/>
      <c r="CGL230" s="58"/>
      <c r="CGM230" s="63"/>
      <c r="CGN230" s="58"/>
      <c r="CGO230" s="63"/>
      <c r="CGP230" s="58"/>
      <c r="CGQ230" s="63"/>
      <c r="CGR230" s="58"/>
      <c r="CGS230" s="63"/>
      <c r="CGT230" s="58"/>
      <c r="CGU230" s="63"/>
      <c r="CGV230" s="58"/>
      <c r="CGW230" s="63"/>
      <c r="CGX230" s="58"/>
      <c r="CGY230" s="63"/>
      <c r="CGZ230" s="58"/>
      <c r="CHA230" s="63"/>
      <c r="CHB230" s="58"/>
      <c r="CHC230" s="63"/>
      <c r="CHD230" s="58"/>
      <c r="CHE230" s="63"/>
      <c r="CHF230" s="58"/>
      <c r="CHG230" s="63"/>
      <c r="CHH230" s="58"/>
      <c r="CHI230" s="63"/>
      <c r="CHJ230" s="58"/>
      <c r="CHK230" s="63"/>
      <c r="CHL230" s="58"/>
      <c r="CHM230" s="63"/>
      <c r="CHN230" s="58"/>
      <c r="CHO230" s="63"/>
      <c r="CHP230" s="58"/>
      <c r="CHQ230" s="63"/>
      <c r="CHR230" s="58"/>
      <c r="CHS230" s="63"/>
      <c r="CHT230" s="58"/>
      <c r="CHU230" s="63"/>
      <c r="CHV230" s="58"/>
      <c r="CHW230" s="63"/>
      <c r="CHX230" s="58"/>
      <c r="CHY230" s="63"/>
      <c r="CHZ230" s="58"/>
      <c r="CIA230" s="63"/>
      <c r="CIB230" s="58"/>
      <c r="CIC230" s="63"/>
      <c r="CID230" s="58"/>
      <c r="CIE230" s="63"/>
      <c r="CIF230" s="58"/>
      <c r="CIG230" s="63"/>
      <c r="CIH230" s="58"/>
      <c r="CII230" s="63"/>
      <c r="CIJ230" s="58"/>
      <c r="CIK230" s="63"/>
      <c r="CIL230" s="58"/>
      <c r="CIM230" s="63"/>
      <c r="CIN230" s="58"/>
      <c r="CIO230" s="63"/>
      <c r="CIP230" s="58"/>
      <c r="CIQ230" s="63"/>
      <c r="CIR230" s="58"/>
      <c r="CIS230" s="63"/>
      <c r="CIT230" s="58"/>
      <c r="CIU230" s="63"/>
      <c r="CIV230" s="58"/>
      <c r="CIW230" s="63"/>
      <c r="CIX230" s="58"/>
      <c r="CIY230" s="63"/>
      <c r="CIZ230" s="58"/>
      <c r="CJA230" s="63"/>
      <c r="CJB230" s="58"/>
      <c r="CJC230" s="63"/>
      <c r="CJD230" s="58"/>
      <c r="CJE230" s="63"/>
      <c r="CJF230" s="58"/>
      <c r="CJG230" s="63"/>
      <c r="CJH230" s="58"/>
      <c r="CJI230" s="63"/>
      <c r="CJJ230" s="58"/>
      <c r="CJK230" s="63"/>
      <c r="CJL230" s="58"/>
      <c r="CJM230" s="63"/>
      <c r="CJN230" s="58"/>
      <c r="CJO230" s="63"/>
      <c r="CJP230" s="58"/>
      <c r="CJQ230" s="63"/>
      <c r="CJR230" s="58"/>
      <c r="CJS230" s="63"/>
      <c r="CJT230" s="58"/>
      <c r="CJU230" s="63"/>
      <c r="CJV230" s="58"/>
      <c r="CJW230" s="63"/>
      <c r="CJX230" s="58"/>
      <c r="CJY230" s="63"/>
      <c r="CJZ230" s="58"/>
      <c r="CKA230" s="63"/>
      <c r="CKB230" s="58"/>
      <c r="CKC230" s="63"/>
      <c r="CKD230" s="58"/>
      <c r="CKE230" s="63"/>
      <c r="CKF230" s="58"/>
      <c r="CKG230" s="63"/>
      <c r="CKH230" s="58"/>
      <c r="CKI230" s="63"/>
      <c r="CKJ230" s="58"/>
      <c r="CKK230" s="63"/>
      <c r="CKL230" s="58"/>
      <c r="CKM230" s="63"/>
      <c r="CKN230" s="58"/>
      <c r="CKO230" s="63"/>
      <c r="CKP230" s="58"/>
      <c r="CKQ230" s="63"/>
      <c r="CKR230" s="58"/>
      <c r="CKS230" s="63"/>
      <c r="CKT230" s="58"/>
      <c r="CKU230" s="63"/>
      <c r="CKV230" s="58"/>
      <c r="CKW230" s="63"/>
      <c r="CKX230" s="58"/>
      <c r="CKY230" s="63"/>
      <c r="CKZ230" s="58"/>
      <c r="CLA230" s="63"/>
      <c r="CLB230" s="58"/>
      <c r="CLC230" s="63"/>
      <c r="CLD230" s="58"/>
      <c r="CLE230" s="63"/>
      <c r="CLF230" s="58"/>
      <c r="CLG230" s="63"/>
      <c r="CLH230" s="58"/>
      <c r="CLI230" s="63"/>
      <c r="CLJ230" s="58"/>
      <c r="CLK230" s="63"/>
      <c r="CLL230" s="58"/>
      <c r="CLM230" s="63"/>
      <c r="CLN230" s="58"/>
      <c r="CLO230" s="63"/>
      <c r="CLP230" s="58"/>
      <c r="CLQ230" s="63"/>
      <c r="CLR230" s="58"/>
      <c r="CLS230" s="63"/>
      <c r="CLT230" s="58"/>
      <c r="CLU230" s="63"/>
      <c r="CLV230" s="58"/>
      <c r="CLW230" s="63"/>
      <c r="CLX230" s="58"/>
      <c r="CLY230" s="63"/>
      <c r="CLZ230" s="58"/>
      <c r="CMA230" s="63"/>
      <c r="CMB230" s="58"/>
      <c r="CMC230" s="63"/>
      <c r="CMD230" s="58"/>
      <c r="CME230" s="63"/>
      <c r="CMF230" s="58"/>
      <c r="CMG230" s="63"/>
      <c r="CMH230" s="58"/>
      <c r="CMI230" s="63"/>
      <c r="CMJ230" s="58"/>
      <c r="CMK230" s="63"/>
      <c r="CML230" s="58"/>
      <c r="CMM230" s="63"/>
      <c r="CMN230" s="58"/>
      <c r="CMO230" s="63"/>
      <c r="CMP230" s="58"/>
      <c r="CMQ230" s="63"/>
      <c r="CMR230" s="58"/>
      <c r="CMS230" s="63"/>
      <c r="CMT230" s="58"/>
      <c r="CMU230" s="63"/>
      <c r="CMV230" s="58"/>
      <c r="CMW230" s="63"/>
      <c r="CMX230" s="58"/>
      <c r="CMY230" s="63"/>
      <c r="CMZ230" s="58"/>
      <c r="CNA230" s="63"/>
      <c r="CNB230" s="58"/>
      <c r="CNC230" s="63"/>
      <c r="CND230" s="58"/>
      <c r="CNE230" s="63"/>
      <c r="CNF230" s="58"/>
      <c r="CNG230" s="63"/>
      <c r="CNH230" s="58"/>
      <c r="CNI230" s="63"/>
      <c r="CNJ230" s="58"/>
      <c r="CNK230" s="63"/>
      <c r="CNL230" s="58"/>
      <c r="CNM230" s="63"/>
      <c r="CNN230" s="58"/>
      <c r="CNO230" s="63"/>
      <c r="CNP230" s="58"/>
      <c r="CNQ230" s="63"/>
      <c r="CNR230" s="58"/>
      <c r="CNS230" s="63"/>
      <c r="CNT230" s="58"/>
      <c r="CNU230" s="63"/>
      <c r="CNV230" s="58"/>
      <c r="CNW230" s="63"/>
      <c r="CNX230" s="58"/>
      <c r="CNY230" s="63"/>
      <c r="CNZ230" s="58"/>
      <c r="COA230" s="63"/>
      <c r="COB230" s="58"/>
      <c r="COC230" s="63"/>
      <c r="COD230" s="58"/>
      <c r="COE230" s="63"/>
      <c r="COF230" s="58"/>
      <c r="COG230" s="63"/>
      <c r="COH230" s="58"/>
      <c r="COI230" s="63"/>
      <c r="COJ230" s="58"/>
      <c r="COK230" s="63"/>
      <c r="COL230" s="58"/>
      <c r="COM230" s="63"/>
      <c r="CON230" s="58"/>
      <c r="COO230" s="63"/>
      <c r="COP230" s="58"/>
      <c r="COQ230" s="63"/>
      <c r="COR230" s="58"/>
      <c r="COS230" s="63"/>
      <c r="COT230" s="58"/>
      <c r="COU230" s="63"/>
      <c r="COV230" s="58"/>
      <c r="COW230" s="63"/>
      <c r="COX230" s="58"/>
      <c r="COY230" s="63"/>
      <c r="COZ230" s="58"/>
      <c r="CPA230" s="63"/>
      <c r="CPB230" s="58"/>
      <c r="CPC230" s="63"/>
      <c r="CPD230" s="58"/>
      <c r="CPE230" s="63"/>
      <c r="CPF230" s="58"/>
      <c r="CPG230" s="63"/>
      <c r="CPH230" s="58"/>
      <c r="CPI230" s="63"/>
      <c r="CPJ230" s="58"/>
      <c r="CPK230" s="63"/>
      <c r="CPL230" s="58"/>
      <c r="CPM230" s="63"/>
      <c r="CPN230" s="58"/>
      <c r="CPO230" s="63"/>
      <c r="CPP230" s="58"/>
      <c r="CPQ230" s="63"/>
      <c r="CPR230" s="58"/>
      <c r="CPS230" s="63"/>
      <c r="CPT230" s="58"/>
      <c r="CPU230" s="63"/>
      <c r="CPV230" s="58"/>
      <c r="CPW230" s="63"/>
      <c r="CPX230" s="58"/>
      <c r="CPY230" s="63"/>
      <c r="CPZ230" s="58"/>
      <c r="CQA230" s="63"/>
      <c r="CQB230" s="58"/>
      <c r="CQC230" s="63"/>
      <c r="CQD230" s="58"/>
      <c r="CQE230" s="63"/>
      <c r="CQF230" s="58"/>
      <c r="CQG230" s="63"/>
      <c r="CQH230" s="58"/>
      <c r="CQI230" s="63"/>
      <c r="CQJ230" s="58"/>
      <c r="CQK230" s="63"/>
      <c r="CQL230" s="58"/>
      <c r="CQM230" s="63"/>
      <c r="CQN230" s="58"/>
      <c r="CQO230" s="63"/>
      <c r="CQP230" s="58"/>
      <c r="CQQ230" s="63"/>
      <c r="CQR230" s="58"/>
      <c r="CQS230" s="63"/>
      <c r="CQT230" s="58"/>
      <c r="CQU230" s="63"/>
      <c r="CQV230" s="58"/>
      <c r="CQW230" s="63"/>
      <c r="CQX230" s="58"/>
      <c r="CQY230" s="63"/>
      <c r="CQZ230" s="58"/>
      <c r="CRA230" s="63"/>
      <c r="CRB230" s="58"/>
      <c r="CRC230" s="63"/>
      <c r="CRD230" s="58"/>
      <c r="CRE230" s="63"/>
      <c r="CRF230" s="58"/>
      <c r="CRG230" s="63"/>
      <c r="CRH230" s="58"/>
      <c r="CRI230" s="63"/>
      <c r="CRJ230" s="58"/>
      <c r="CRK230" s="63"/>
      <c r="CRL230" s="58"/>
      <c r="CRM230" s="63"/>
      <c r="CRN230" s="58"/>
      <c r="CRO230" s="63"/>
      <c r="CRP230" s="58"/>
      <c r="CRQ230" s="63"/>
      <c r="CRR230" s="58"/>
      <c r="CRS230" s="63"/>
      <c r="CRT230" s="58"/>
      <c r="CRU230" s="63"/>
      <c r="CRV230" s="58"/>
      <c r="CRW230" s="63"/>
      <c r="CRX230" s="58"/>
      <c r="CRY230" s="63"/>
      <c r="CRZ230" s="58"/>
      <c r="CSA230" s="63"/>
      <c r="CSB230" s="58"/>
      <c r="CSC230" s="63"/>
      <c r="CSD230" s="58"/>
      <c r="CSE230" s="63"/>
      <c r="CSF230" s="58"/>
      <c r="CSG230" s="63"/>
      <c r="CSH230" s="58"/>
      <c r="CSI230" s="63"/>
      <c r="CSJ230" s="58"/>
      <c r="CSK230" s="63"/>
      <c r="CSL230" s="58"/>
      <c r="CSM230" s="63"/>
      <c r="CSN230" s="58"/>
      <c r="CSO230" s="63"/>
      <c r="CSP230" s="58"/>
      <c r="CSQ230" s="63"/>
      <c r="CSR230" s="58"/>
      <c r="CSS230" s="63"/>
      <c r="CST230" s="58"/>
      <c r="CSU230" s="63"/>
      <c r="CSV230" s="58"/>
      <c r="CSW230" s="63"/>
      <c r="CSX230" s="58"/>
      <c r="CSY230" s="63"/>
      <c r="CSZ230" s="58"/>
      <c r="CTA230" s="63"/>
      <c r="CTB230" s="58"/>
      <c r="CTC230" s="63"/>
      <c r="CTD230" s="58"/>
      <c r="CTE230" s="63"/>
      <c r="CTF230" s="58"/>
      <c r="CTG230" s="63"/>
      <c r="CTH230" s="58"/>
      <c r="CTI230" s="63"/>
      <c r="CTJ230" s="58"/>
      <c r="CTK230" s="63"/>
      <c r="CTL230" s="58"/>
      <c r="CTM230" s="63"/>
      <c r="CTN230" s="58"/>
      <c r="CTO230" s="63"/>
      <c r="CTP230" s="58"/>
      <c r="CTQ230" s="63"/>
      <c r="CTR230" s="58"/>
      <c r="CTS230" s="63"/>
      <c r="CTT230" s="58"/>
      <c r="CTU230" s="63"/>
      <c r="CTV230" s="58"/>
      <c r="CTW230" s="63"/>
      <c r="CTX230" s="58"/>
      <c r="CTY230" s="63"/>
      <c r="CTZ230" s="58"/>
      <c r="CUA230" s="63"/>
      <c r="CUB230" s="58"/>
      <c r="CUC230" s="63"/>
      <c r="CUD230" s="58"/>
      <c r="CUE230" s="63"/>
      <c r="CUF230" s="58"/>
      <c r="CUG230" s="63"/>
      <c r="CUH230" s="58"/>
      <c r="CUI230" s="63"/>
      <c r="CUJ230" s="58"/>
      <c r="CUK230" s="63"/>
      <c r="CUL230" s="58"/>
      <c r="CUM230" s="63"/>
      <c r="CUN230" s="58"/>
      <c r="CUO230" s="63"/>
      <c r="CUP230" s="58"/>
      <c r="CUQ230" s="63"/>
      <c r="CUR230" s="58"/>
      <c r="CUS230" s="63"/>
      <c r="CUT230" s="58"/>
      <c r="CUU230" s="63"/>
      <c r="CUV230" s="58"/>
      <c r="CUW230" s="63"/>
      <c r="CUX230" s="58"/>
      <c r="CUY230" s="63"/>
      <c r="CUZ230" s="58"/>
      <c r="CVA230" s="63"/>
      <c r="CVB230" s="58"/>
      <c r="CVC230" s="63"/>
      <c r="CVD230" s="58"/>
      <c r="CVE230" s="63"/>
      <c r="CVF230" s="58"/>
      <c r="CVG230" s="63"/>
      <c r="CVH230" s="58"/>
      <c r="CVI230" s="63"/>
      <c r="CVJ230" s="58"/>
      <c r="CVK230" s="63"/>
      <c r="CVL230" s="58"/>
      <c r="CVM230" s="63"/>
      <c r="CVN230" s="58"/>
      <c r="CVO230" s="63"/>
      <c r="CVP230" s="58"/>
      <c r="CVQ230" s="63"/>
      <c r="CVR230" s="58"/>
      <c r="CVS230" s="63"/>
      <c r="CVT230" s="58"/>
      <c r="CVU230" s="63"/>
      <c r="CVV230" s="58"/>
      <c r="CVW230" s="63"/>
      <c r="CVX230" s="58"/>
      <c r="CVY230" s="63"/>
      <c r="CVZ230" s="58"/>
      <c r="CWA230" s="63"/>
      <c r="CWB230" s="58"/>
      <c r="CWC230" s="63"/>
      <c r="CWD230" s="58"/>
      <c r="CWE230" s="63"/>
      <c r="CWF230" s="58"/>
      <c r="CWG230" s="63"/>
      <c r="CWH230" s="58"/>
      <c r="CWI230" s="63"/>
      <c r="CWJ230" s="58"/>
      <c r="CWK230" s="63"/>
      <c r="CWL230" s="58"/>
      <c r="CWM230" s="63"/>
      <c r="CWN230" s="58"/>
      <c r="CWO230" s="63"/>
      <c r="CWP230" s="58"/>
      <c r="CWQ230" s="63"/>
      <c r="CWR230" s="58"/>
      <c r="CWS230" s="63"/>
      <c r="CWT230" s="58"/>
      <c r="CWU230" s="63"/>
      <c r="CWV230" s="58"/>
      <c r="CWW230" s="63"/>
      <c r="CWX230" s="58"/>
      <c r="CWY230" s="63"/>
      <c r="CWZ230" s="58"/>
      <c r="CXA230" s="63"/>
      <c r="CXB230" s="58"/>
      <c r="CXC230" s="63"/>
      <c r="CXD230" s="58"/>
      <c r="CXE230" s="63"/>
      <c r="CXF230" s="58"/>
      <c r="CXG230" s="63"/>
      <c r="CXH230" s="58"/>
      <c r="CXI230" s="63"/>
      <c r="CXJ230" s="58"/>
      <c r="CXK230" s="63"/>
      <c r="CXL230" s="58"/>
      <c r="CXM230" s="63"/>
      <c r="CXN230" s="58"/>
      <c r="CXO230" s="63"/>
      <c r="CXP230" s="58"/>
      <c r="CXQ230" s="63"/>
      <c r="CXR230" s="58"/>
      <c r="CXS230" s="63"/>
      <c r="CXT230" s="58"/>
      <c r="CXU230" s="63"/>
      <c r="CXV230" s="58"/>
      <c r="CXW230" s="63"/>
      <c r="CXX230" s="58"/>
      <c r="CXY230" s="63"/>
      <c r="CXZ230" s="58"/>
      <c r="CYA230" s="63"/>
      <c r="CYB230" s="58"/>
      <c r="CYC230" s="63"/>
      <c r="CYD230" s="58"/>
      <c r="CYE230" s="63"/>
      <c r="CYF230" s="58"/>
      <c r="CYG230" s="63"/>
      <c r="CYH230" s="58"/>
      <c r="CYI230" s="63"/>
      <c r="CYJ230" s="58"/>
      <c r="CYK230" s="63"/>
      <c r="CYL230" s="58"/>
      <c r="CYM230" s="63"/>
      <c r="CYN230" s="58"/>
      <c r="CYO230" s="63"/>
      <c r="CYP230" s="58"/>
      <c r="CYQ230" s="63"/>
      <c r="CYR230" s="58"/>
      <c r="CYS230" s="63"/>
      <c r="CYT230" s="58"/>
      <c r="CYU230" s="63"/>
      <c r="CYV230" s="58"/>
      <c r="CYW230" s="63"/>
      <c r="CYX230" s="58"/>
      <c r="CYY230" s="63"/>
      <c r="CYZ230" s="58"/>
      <c r="CZA230" s="63"/>
      <c r="CZB230" s="58"/>
      <c r="CZC230" s="63"/>
      <c r="CZD230" s="58"/>
      <c r="CZE230" s="63"/>
      <c r="CZF230" s="58"/>
      <c r="CZG230" s="63"/>
      <c r="CZH230" s="58"/>
      <c r="CZI230" s="63"/>
      <c r="CZJ230" s="58"/>
      <c r="CZK230" s="63"/>
      <c r="CZL230" s="58"/>
      <c r="CZM230" s="63"/>
      <c r="CZN230" s="58"/>
      <c r="CZO230" s="63"/>
      <c r="CZP230" s="58"/>
      <c r="CZQ230" s="63"/>
      <c r="CZR230" s="58"/>
      <c r="CZS230" s="63"/>
      <c r="CZT230" s="58"/>
      <c r="CZU230" s="63"/>
      <c r="CZV230" s="58"/>
      <c r="CZW230" s="63"/>
      <c r="CZX230" s="58"/>
      <c r="CZY230" s="63"/>
      <c r="CZZ230" s="58"/>
      <c r="DAA230" s="63"/>
      <c r="DAB230" s="58"/>
      <c r="DAC230" s="63"/>
      <c r="DAD230" s="58"/>
      <c r="DAE230" s="63"/>
      <c r="DAF230" s="58"/>
      <c r="DAG230" s="63"/>
      <c r="DAH230" s="58"/>
      <c r="DAI230" s="63"/>
      <c r="DAJ230" s="58"/>
      <c r="DAK230" s="63"/>
      <c r="DAL230" s="58"/>
      <c r="DAM230" s="63"/>
      <c r="DAN230" s="58"/>
      <c r="DAO230" s="63"/>
      <c r="DAP230" s="58"/>
      <c r="DAQ230" s="63"/>
      <c r="DAR230" s="58"/>
      <c r="DAS230" s="63"/>
      <c r="DAT230" s="58"/>
      <c r="DAU230" s="63"/>
      <c r="DAV230" s="58"/>
      <c r="DAW230" s="63"/>
      <c r="DAX230" s="58"/>
      <c r="DAY230" s="63"/>
      <c r="DAZ230" s="58"/>
      <c r="DBA230" s="63"/>
      <c r="DBB230" s="58"/>
      <c r="DBC230" s="63"/>
      <c r="DBD230" s="58"/>
      <c r="DBE230" s="63"/>
      <c r="DBF230" s="58"/>
      <c r="DBG230" s="63"/>
      <c r="DBH230" s="58"/>
      <c r="DBI230" s="63"/>
      <c r="DBJ230" s="58"/>
      <c r="DBK230" s="63"/>
      <c r="DBL230" s="58"/>
      <c r="DBM230" s="63"/>
      <c r="DBN230" s="58"/>
      <c r="DBO230" s="63"/>
      <c r="DBP230" s="58"/>
      <c r="DBQ230" s="63"/>
      <c r="DBR230" s="58"/>
      <c r="DBS230" s="63"/>
      <c r="DBT230" s="58"/>
      <c r="DBU230" s="63"/>
      <c r="DBV230" s="58"/>
      <c r="DBW230" s="63"/>
      <c r="DBX230" s="58"/>
      <c r="DBY230" s="63"/>
      <c r="DBZ230" s="58"/>
      <c r="DCA230" s="63"/>
      <c r="DCB230" s="58"/>
      <c r="DCC230" s="63"/>
      <c r="DCD230" s="58"/>
      <c r="DCE230" s="63"/>
      <c r="DCF230" s="58"/>
      <c r="DCG230" s="63"/>
      <c r="DCH230" s="58"/>
      <c r="DCI230" s="63"/>
      <c r="DCJ230" s="58"/>
      <c r="DCK230" s="63"/>
      <c r="DCL230" s="58"/>
      <c r="DCM230" s="63"/>
      <c r="DCN230" s="58"/>
      <c r="DCO230" s="63"/>
      <c r="DCP230" s="58"/>
      <c r="DCQ230" s="63"/>
      <c r="DCR230" s="58"/>
      <c r="DCS230" s="63"/>
      <c r="DCT230" s="58"/>
      <c r="DCU230" s="63"/>
      <c r="DCV230" s="58"/>
      <c r="DCW230" s="63"/>
      <c r="DCX230" s="58"/>
      <c r="DCY230" s="63"/>
      <c r="DCZ230" s="58"/>
      <c r="DDA230" s="63"/>
      <c r="DDB230" s="58"/>
      <c r="DDC230" s="63"/>
      <c r="DDD230" s="58"/>
      <c r="DDE230" s="63"/>
      <c r="DDF230" s="58"/>
      <c r="DDG230" s="63"/>
      <c r="DDH230" s="58"/>
      <c r="DDI230" s="63"/>
      <c r="DDJ230" s="58"/>
      <c r="DDK230" s="63"/>
      <c r="DDL230" s="58"/>
      <c r="DDM230" s="63"/>
      <c r="DDN230" s="58"/>
      <c r="DDO230" s="63"/>
      <c r="DDP230" s="58"/>
      <c r="DDQ230" s="63"/>
      <c r="DDR230" s="58"/>
      <c r="DDS230" s="63"/>
      <c r="DDT230" s="58"/>
      <c r="DDU230" s="63"/>
      <c r="DDV230" s="58"/>
      <c r="DDW230" s="63"/>
      <c r="DDX230" s="58"/>
      <c r="DDY230" s="63"/>
      <c r="DDZ230" s="58"/>
      <c r="DEA230" s="63"/>
      <c r="DEB230" s="58"/>
      <c r="DEC230" s="63"/>
      <c r="DED230" s="58"/>
      <c r="DEE230" s="63"/>
      <c r="DEF230" s="58"/>
      <c r="DEG230" s="63"/>
      <c r="DEH230" s="58"/>
      <c r="DEI230" s="63"/>
      <c r="DEJ230" s="58"/>
      <c r="DEK230" s="63"/>
      <c r="DEL230" s="58"/>
      <c r="DEM230" s="63"/>
      <c r="DEN230" s="58"/>
      <c r="DEO230" s="63"/>
      <c r="DEP230" s="58"/>
      <c r="DEQ230" s="63"/>
      <c r="DER230" s="58"/>
      <c r="DES230" s="63"/>
      <c r="DET230" s="58"/>
      <c r="DEU230" s="63"/>
      <c r="DEV230" s="58"/>
      <c r="DEW230" s="63"/>
      <c r="DEX230" s="58"/>
      <c r="DEY230" s="63"/>
      <c r="DEZ230" s="58"/>
      <c r="DFA230" s="63"/>
      <c r="DFB230" s="58"/>
      <c r="DFC230" s="63"/>
      <c r="DFD230" s="58"/>
      <c r="DFE230" s="63"/>
      <c r="DFF230" s="58"/>
      <c r="DFG230" s="63"/>
      <c r="DFH230" s="58"/>
      <c r="DFI230" s="63"/>
      <c r="DFJ230" s="58"/>
      <c r="DFK230" s="63"/>
      <c r="DFL230" s="58"/>
      <c r="DFM230" s="63"/>
      <c r="DFN230" s="58"/>
      <c r="DFO230" s="63"/>
      <c r="DFP230" s="58"/>
      <c r="DFQ230" s="63"/>
      <c r="DFR230" s="58"/>
      <c r="DFS230" s="63"/>
      <c r="DFT230" s="58"/>
      <c r="DFU230" s="63"/>
      <c r="DFV230" s="58"/>
      <c r="DFW230" s="63"/>
      <c r="DFX230" s="58"/>
      <c r="DFY230" s="63"/>
      <c r="DFZ230" s="58"/>
      <c r="DGA230" s="63"/>
      <c r="DGB230" s="58"/>
      <c r="DGC230" s="63"/>
      <c r="DGD230" s="58"/>
      <c r="DGE230" s="63"/>
      <c r="DGF230" s="58"/>
      <c r="DGG230" s="63"/>
      <c r="DGH230" s="58"/>
      <c r="DGI230" s="63"/>
      <c r="DGJ230" s="58"/>
      <c r="DGK230" s="63"/>
      <c r="DGL230" s="58"/>
      <c r="DGM230" s="63"/>
      <c r="DGN230" s="58"/>
      <c r="DGO230" s="63"/>
      <c r="DGP230" s="58"/>
      <c r="DGQ230" s="63"/>
      <c r="DGR230" s="58"/>
      <c r="DGS230" s="63"/>
      <c r="DGT230" s="58"/>
      <c r="DGU230" s="63"/>
      <c r="DGV230" s="58"/>
      <c r="DGW230" s="63"/>
      <c r="DGX230" s="58"/>
      <c r="DGY230" s="63"/>
      <c r="DGZ230" s="58"/>
      <c r="DHA230" s="63"/>
      <c r="DHB230" s="58"/>
      <c r="DHC230" s="63"/>
      <c r="DHD230" s="58"/>
      <c r="DHE230" s="63"/>
      <c r="DHF230" s="58"/>
      <c r="DHG230" s="63"/>
      <c r="DHH230" s="58"/>
      <c r="DHI230" s="63"/>
      <c r="DHJ230" s="58"/>
      <c r="DHK230" s="63"/>
      <c r="DHL230" s="58"/>
      <c r="DHM230" s="63"/>
      <c r="DHN230" s="58"/>
      <c r="DHO230" s="63"/>
      <c r="DHP230" s="58"/>
      <c r="DHQ230" s="63"/>
      <c r="DHR230" s="58"/>
      <c r="DHS230" s="63"/>
      <c r="DHT230" s="58"/>
      <c r="DHU230" s="63"/>
      <c r="DHV230" s="58"/>
      <c r="DHW230" s="63"/>
      <c r="DHX230" s="58"/>
      <c r="DHY230" s="63"/>
      <c r="DHZ230" s="58"/>
      <c r="DIA230" s="63"/>
      <c r="DIB230" s="58"/>
      <c r="DIC230" s="63"/>
      <c r="DID230" s="58"/>
      <c r="DIE230" s="63"/>
      <c r="DIF230" s="58"/>
      <c r="DIG230" s="63"/>
      <c r="DIH230" s="58"/>
      <c r="DII230" s="63"/>
      <c r="DIJ230" s="58"/>
      <c r="DIK230" s="63"/>
      <c r="DIL230" s="58"/>
      <c r="DIM230" s="63"/>
      <c r="DIN230" s="58"/>
      <c r="DIO230" s="63"/>
      <c r="DIP230" s="58"/>
      <c r="DIQ230" s="63"/>
      <c r="DIR230" s="58"/>
      <c r="DIS230" s="63"/>
      <c r="DIT230" s="58"/>
      <c r="DIU230" s="63"/>
      <c r="DIV230" s="58"/>
      <c r="DIW230" s="63"/>
      <c r="DIX230" s="58"/>
      <c r="DIY230" s="63"/>
      <c r="DIZ230" s="58"/>
      <c r="DJA230" s="63"/>
      <c r="DJB230" s="58"/>
      <c r="DJC230" s="63"/>
      <c r="DJD230" s="58"/>
      <c r="DJE230" s="63"/>
      <c r="DJF230" s="58"/>
      <c r="DJG230" s="63"/>
      <c r="DJH230" s="58"/>
      <c r="DJI230" s="63"/>
      <c r="DJJ230" s="58"/>
      <c r="DJK230" s="63"/>
      <c r="DJL230" s="58"/>
      <c r="DJM230" s="63"/>
      <c r="DJN230" s="58"/>
      <c r="DJO230" s="63"/>
      <c r="DJP230" s="58"/>
      <c r="DJQ230" s="63"/>
      <c r="DJR230" s="58"/>
      <c r="DJS230" s="63"/>
      <c r="DJT230" s="58"/>
      <c r="DJU230" s="63"/>
      <c r="DJV230" s="58"/>
      <c r="DJW230" s="63"/>
      <c r="DJX230" s="58"/>
      <c r="DJY230" s="63"/>
      <c r="DJZ230" s="58"/>
      <c r="DKA230" s="63"/>
      <c r="DKB230" s="58"/>
      <c r="DKC230" s="63"/>
      <c r="DKD230" s="58"/>
      <c r="DKE230" s="63"/>
      <c r="DKF230" s="58"/>
      <c r="DKG230" s="63"/>
      <c r="DKH230" s="58"/>
      <c r="DKI230" s="63"/>
      <c r="DKJ230" s="58"/>
      <c r="DKK230" s="63"/>
      <c r="DKL230" s="58"/>
      <c r="DKM230" s="63"/>
      <c r="DKN230" s="58"/>
      <c r="DKO230" s="63"/>
      <c r="DKP230" s="58"/>
      <c r="DKQ230" s="63"/>
      <c r="DKR230" s="58"/>
      <c r="DKS230" s="63"/>
      <c r="DKT230" s="58"/>
      <c r="DKU230" s="63"/>
      <c r="DKV230" s="58"/>
      <c r="DKW230" s="63"/>
      <c r="DKX230" s="58"/>
      <c r="DKY230" s="63"/>
      <c r="DKZ230" s="58"/>
      <c r="DLA230" s="63"/>
      <c r="DLB230" s="58"/>
      <c r="DLC230" s="63"/>
      <c r="DLD230" s="58"/>
      <c r="DLE230" s="63"/>
      <c r="DLF230" s="58"/>
      <c r="DLG230" s="63"/>
      <c r="DLH230" s="58"/>
      <c r="DLI230" s="63"/>
      <c r="DLJ230" s="58"/>
      <c r="DLK230" s="63"/>
      <c r="DLL230" s="58"/>
      <c r="DLM230" s="63"/>
      <c r="DLN230" s="58"/>
      <c r="DLO230" s="63"/>
      <c r="DLP230" s="58"/>
      <c r="DLQ230" s="63"/>
      <c r="DLR230" s="58"/>
      <c r="DLS230" s="63"/>
      <c r="DLT230" s="58"/>
      <c r="DLU230" s="63"/>
      <c r="DLV230" s="58"/>
      <c r="DLW230" s="63"/>
      <c r="DLX230" s="58"/>
      <c r="DLY230" s="63"/>
      <c r="DLZ230" s="58"/>
      <c r="DMA230" s="63"/>
      <c r="DMB230" s="58"/>
      <c r="DMC230" s="63"/>
      <c r="DMD230" s="58"/>
      <c r="DME230" s="63"/>
      <c r="DMF230" s="58"/>
      <c r="DMG230" s="63"/>
      <c r="DMH230" s="58"/>
      <c r="DMI230" s="63"/>
      <c r="DMJ230" s="58"/>
      <c r="DMK230" s="63"/>
      <c r="DML230" s="58"/>
      <c r="DMM230" s="63"/>
      <c r="DMN230" s="58"/>
      <c r="DMO230" s="63"/>
      <c r="DMP230" s="58"/>
      <c r="DMQ230" s="63"/>
      <c r="DMR230" s="58"/>
      <c r="DMS230" s="63"/>
      <c r="DMT230" s="58"/>
      <c r="DMU230" s="63"/>
      <c r="DMV230" s="58"/>
      <c r="DMW230" s="63"/>
      <c r="DMX230" s="58"/>
      <c r="DMY230" s="63"/>
      <c r="DMZ230" s="58"/>
      <c r="DNA230" s="63"/>
      <c r="DNB230" s="58"/>
      <c r="DNC230" s="63"/>
      <c r="DND230" s="58"/>
      <c r="DNE230" s="63"/>
      <c r="DNF230" s="58"/>
      <c r="DNG230" s="63"/>
      <c r="DNH230" s="58"/>
      <c r="DNI230" s="63"/>
      <c r="DNJ230" s="58"/>
      <c r="DNK230" s="63"/>
      <c r="DNL230" s="58"/>
      <c r="DNM230" s="63"/>
      <c r="DNN230" s="58"/>
      <c r="DNO230" s="63"/>
      <c r="DNP230" s="58"/>
      <c r="DNQ230" s="63"/>
      <c r="DNR230" s="58"/>
      <c r="DNS230" s="63"/>
      <c r="DNT230" s="58"/>
      <c r="DNU230" s="63"/>
      <c r="DNV230" s="58"/>
      <c r="DNW230" s="63"/>
      <c r="DNX230" s="58"/>
      <c r="DNY230" s="63"/>
      <c r="DNZ230" s="58"/>
      <c r="DOA230" s="63"/>
      <c r="DOB230" s="58"/>
      <c r="DOC230" s="63"/>
      <c r="DOD230" s="58"/>
      <c r="DOE230" s="63"/>
      <c r="DOF230" s="58"/>
      <c r="DOG230" s="63"/>
      <c r="DOH230" s="58"/>
      <c r="DOI230" s="63"/>
      <c r="DOJ230" s="58"/>
      <c r="DOK230" s="63"/>
      <c r="DOL230" s="58"/>
      <c r="DOM230" s="63"/>
      <c r="DON230" s="58"/>
      <c r="DOO230" s="63"/>
      <c r="DOP230" s="58"/>
      <c r="DOQ230" s="63"/>
      <c r="DOR230" s="58"/>
      <c r="DOS230" s="63"/>
      <c r="DOT230" s="58"/>
      <c r="DOU230" s="63"/>
      <c r="DOV230" s="58"/>
      <c r="DOW230" s="63"/>
      <c r="DOX230" s="58"/>
      <c r="DOY230" s="63"/>
      <c r="DOZ230" s="58"/>
      <c r="DPA230" s="63"/>
      <c r="DPB230" s="58"/>
      <c r="DPC230" s="63"/>
      <c r="DPD230" s="58"/>
      <c r="DPE230" s="63"/>
      <c r="DPF230" s="58"/>
      <c r="DPG230" s="63"/>
      <c r="DPH230" s="58"/>
      <c r="DPI230" s="63"/>
      <c r="DPJ230" s="58"/>
      <c r="DPK230" s="63"/>
      <c r="DPL230" s="58"/>
      <c r="DPM230" s="63"/>
      <c r="DPN230" s="58"/>
      <c r="DPO230" s="63"/>
      <c r="DPP230" s="58"/>
      <c r="DPQ230" s="63"/>
      <c r="DPR230" s="58"/>
      <c r="DPS230" s="63"/>
      <c r="DPT230" s="58"/>
      <c r="DPU230" s="63"/>
      <c r="DPV230" s="58"/>
      <c r="DPW230" s="63"/>
      <c r="DPX230" s="58"/>
      <c r="DPY230" s="63"/>
      <c r="DPZ230" s="58"/>
      <c r="DQA230" s="63"/>
      <c r="DQB230" s="58"/>
      <c r="DQC230" s="63"/>
      <c r="DQD230" s="58"/>
      <c r="DQE230" s="63"/>
      <c r="DQF230" s="58"/>
      <c r="DQG230" s="63"/>
      <c r="DQH230" s="58"/>
      <c r="DQI230" s="63"/>
      <c r="DQJ230" s="58"/>
      <c r="DQK230" s="63"/>
      <c r="DQL230" s="58"/>
      <c r="DQM230" s="63"/>
      <c r="DQN230" s="58"/>
      <c r="DQO230" s="63"/>
      <c r="DQP230" s="58"/>
      <c r="DQQ230" s="63"/>
      <c r="DQR230" s="58"/>
      <c r="DQS230" s="63"/>
      <c r="DQT230" s="58"/>
      <c r="DQU230" s="63"/>
      <c r="DQV230" s="58"/>
      <c r="DQW230" s="63"/>
      <c r="DQX230" s="58"/>
      <c r="DQY230" s="63"/>
      <c r="DQZ230" s="58"/>
      <c r="DRA230" s="63"/>
      <c r="DRB230" s="58"/>
      <c r="DRC230" s="63"/>
      <c r="DRD230" s="58"/>
      <c r="DRE230" s="63"/>
      <c r="DRF230" s="58"/>
      <c r="DRG230" s="63"/>
      <c r="DRH230" s="58"/>
      <c r="DRI230" s="63"/>
      <c r="DRJ230" s="58"/>
      <c r="DRK230" s="63"/>
      <c r="DRL230" s="58"/>
      <c r="DRM230" s="63"/>
      <c r="DRN230" s="58"/>
      <c r="DRO230" s="63"/>
      <c r="DRP230" s="58"/>
      <c r="DRQ230" s="63"/>
      <c r="DRR230" s="58"/>
      <c r="DRS230" s="63"/>
      <c r="DRT230" s="58"/>
      <c r="DRU230" s="63"/>
      <c r="DRV230" s="58"/>
      <c r="DRW230" s="63"/>
      <c r="DRX230" s="58"/>
      <c r="DRY230" s="63"/>
      <c r="DRZ230" s="58"/>
      <c r="DSA230" s="63"/>
      <c r="DSB230" s="58"/>
      <c r="DSC230" s="63"/>
      <c r="DSD230" s="58"/>
      <c r="DSE230" s="63"/>
      <c r="DSF230" s="58"/>
      <c r="DSG230" s="63"/>
      <c r="DSH230" s="58"/>
      <c r="DSI230" s="63"/>
      <c r="DSJ230" s="58"/>
      <c r="DSK230" s="63"/>
      <c r="DSL230" s="58"/>
      <c r="DSM230" s="63"/>
      <c r="DSN230" s="58"/>
      <c r="DSO230" s="63"/>
      <c r="DSP230" s="58"/>
      <c r="DSQ230" s="63"/>
      <c r="DSR230" s="58"/>
      <c r="DSS230" s="63"/>
      <c r="DST230" s="58"/>
      <c r="DSU230" s="63"/>
      <c r="DSV230" s="58"/>
      <c r="DSW230" s="63"/>
      <c r="DSX230" s="58"/>
      <c r="DSY230" s="63"/>
      <c r="DSZ230" s="58"/>
      <c r="DTA230" s="63"/>
      <c r="DTB230" s="58"/>
      <c r="DTC230" s="63"/>
      <c r="DTD230" s="58"/>
      <c r="DTE230" s="63"/>
      <c r="DTF230" s="58"/>
      <c r="DTG230" s="63"/>
      <c r="DTH230" s="58"/>
      <c r="DTI230" s="63"/>
      <c r="DTJ230" s="58"/>
      <c r="DTK230" s="63"/>
      <c r="DTL230" s="58"/>
      <c r="DTM230" s="63"/>
      <c r="DTN230" s="58"/>
      <c r="DTO230" s="63"/>
      <c r="DTP230" s="58"/>
      <c r="DTQ230" s="63"/>
      <c r="DTR230" s="58"/>
      <c r="DTS230" s="63"/>
      <c r="DTT230" s="58"/>
      <c r="DTU230" s="63"/>
      <c r="DTV230" s="58"/>
      <c r="DTW230" s="63"/>
      <c r="DTX230" s="58"/>
      <c r="DTY230" s="63"/>
      <c r="DTZ230" s="58"/>
      <c r="DUA230" s="63"/>
      <c r="DUB230" s="58"/>
      <c r="DUC230" s="63"/>
      <c r="DUD230" s="58"/>
      <c r="DUE230" s="63"/>
      <c r="DUF230" s="58"/>
      <c r="DUG230" s="63"/>
      <c r="DUH230" s="58"/>
      <c r="DUI230" s="63"/>
      <c r="DUJ230" s="58"/>
      <c r="DUK230" s="63"/>
      <c r="DUL230" s="58"/>
      <c r="DUM230" s="63"/>
      <c r="DUN230" s="58"/>
      <c r="DUO230" s="63"/>
      <c r="DUP230" s="58"/>
      <c r="DUQ230" s="63"/>
      <c r="DUR230" s="58"/>
      <c r="DUS230" s="63"/>
      <c r="DUT230" s="58"/>
      <c r="DUU230" s="63"/>
      <c r="DUV230" s="58"/>
      <c r="DUW230" s="63"/>
      <c r="DUX230" s="58"/>
      <c r="DUY230" s="63"/>
      <c r="DUZ230" s="58"/>
      <c r="DVA230" s="63"/>
      <c r="DVB230" s="58"/>
      <c r="DVC230" s="63"/>
      <c r="DVD230" s="58"/>
      <c r="DVE230" s="63"/>
      <c r="DVF230" s="58"/>
      <c r="DVG230" s="63"/>
      <c r="DVH230" s="58"/>
      <c r="DVI230" s="63"/>
      <c r="DVJ230" s="58"/>
      <c r="DVK230" s="63"/>
      <c r="DVL230" s="58"/>
      <c r="DVM230" s="63"/>
      <c r="DVN230" s="58"/>
      <c r="DVO230" s="63"/>
      <c r="DVP230" s="58"/>
      <c r="DVQ230" s="63"/>
      <c r="DVR230" s="58"/>
      <c r="DVS230" s="63"/>
      <c r="DVT230" s="58"/>
      <c r="DVU230" s="63"/>
      <c r="DVV230" s="58"/>
      <c r="DVW230" s="63"/>
      <c r="DVX230" s="58"/>
      <c r="DVY230" s="63"/>
      <c r="DVZ230" s="58"/>
      <c r="DWA230" s="63"/>
      <c r="DWB230" s="58"/>
      <c r="DWC230" s="63"/>
      <c r="DWD230" s="58"/>
      <c r="DWE230" s="63"/>
      <c r="DWF230" s="58"/>
      <c r="DWG230" s="63"/>
      <c r="DWH230" s="58"/>
      <c r="DWI230" s="63"/>
      <c r="DWJ230" s="58"/>
      <c r="DWK230" s="63"/>
      <c r="DWL230" s="58"/>
      <c r="DWM230" s="63"/>
      <c r="DWN230" s="58"/>
      <c r="DWO230" s="63"/>
      <c r="DWP230" s="58"/>
      <c r="DWQ230" s="63"/>
      <c r="DWR230" s="58"/>
      <c r="DWS230" s="63"/>
      <c r="DWT230" s="58"/>
      <c r="DWU230" s="63"/>
      <c r="DWV230" s="58"/>
      <c r="DWW230" s="63"/>
      <c r="DWX230" s="58"/>
      <c r="DWY230" s="63"/>
      <c r="DWZ230" s="58"/>
      <c r="DXA230" s="63"/>
      <c r="DXB230" s="58"/>
      <c r="DXC230" s="63"/>
      <c r="DXD230" s="58"/>
      <c r="DXE230" s="63"/>
      <c r="DXF230" s="58"/>
      <c r="DXG230" s="63"/>
      <c r="DXH230" s="58"/>
      <c r="DXI230" s="63"/>
      <c r="DXJ230" s="58"/>
      <c r="DXK230" s="63"/>
      <c r="DXL230" s="58"/>
      <c r="DXM230" s="63"/>
      <c r="DXN230" s="58"/>
      <c r="DXO230" s="63"/>
      <c r="DXP230" s="58"/>
      <c r="DXQ230" s="63"/>
      <c r="DXR230" s="58"/>
      <c r="DXS230" s="63"/>
      <c r="DXT230" s="58"/>
      <c r="DXU230" s="63"/>
      <c r="DXV230" s="58"/>
      <c r="DXW230" s="63"/>
      <c r="DXX230" s="58"/>
      <c r="DXY230" s="63"/>
      <c r="DXZ230" s="58"/>
      <c r="DYA230" s="63"/>
      <c r="DYB230" s="58"/>
      <c r="DYC230" s="63"/>
      <c r="DYD230" s="58"/>
      <c r="DYE230" s="63"/>
      <c r="DYF230" s="58"/>
      <c r="DYG230" s="63"/>
      <c r="DYH230" s="58"/>
      <c r="DYI230" s="63"/>
      <c r="DYJ230" s="58"/>
      <c r="DYK230" s="63"/>
      <c r="DYL230" s="58"/>
      <c r="DYM230" s="63"/>
      <c r="DYN230" s="58"/>
      <c r="DYO230" s="63"/>
      <c r="DYP230" s="58"/>
      <c r="DYQ230" s="63"/>
      <c r="DYR230" s="58"/>
      <c r="DYS230" s="63"/>
      <c r="DYT230" s="58"/>
      <c r="DYU230" s="63"/>
      <c r="DYV230" s="58"/>
      <c r="DYW230" s="63"/>
      <c r="DYX230" s="58"/>
      <c r="DYY230" s="63"/>
      <c r="DYZ230" s="58"/>
      <c r="DZA230" s="63"/>
      <c r="DZB230" s="58"/>
      <c r="DZC230" s="63"/>
      <c r="DZD230" s="58"/>
      <c r="DZE230" s="63"/>
      <c r="DZF230" s="58"/>
      <c r="DZG230" s="63"/>
      <c r="DZH230" s="58"/>
      <c r="DZI230" s="63"/>
      <c r="DZJ230" s="58"/>
      <c r="DZK230" s="63"/>
      <c r="DZL230" s="58"/>
      <c r="DZM230" s="63"/>
      <c r="DZN230" s="58"/>
      <c r="DZO230" s="63"/>
      <c r="DZP230" s="58"/>
      <c r="DZQ230" s="63"/>
      <c r="DZR230" s="58"/>
      <c r="DZS230" s="63"/>
      <c r="DZT230" s="58"/>
      <c r="DZU230" s="63"/>
      <c r="DZV230" s="58"/>
      <c r="DZW230" s="63"/>
      <c r="DZX230" s="58"/>
      <c r="DZY230" s="63"/>
      <c r="DZZ230" s="58"/>
      <c r="EAA230" s="63"/>
      <c r="EAB230" s="58"/>
      <c r="EAC230" s="63"/>
      <c r="EAD230" s="58"/>
      <c r="EAE230" s="63"/>
      <c r="EAF230" s="58"/>
      <c r="EAG230" s="63"/>
      <c r="EAH230" s="58"/>
      <c r="EAI230" s="63"/>
      <c r="EAJ230" s="58"/>
      <c r="EAK230" s="63"/>
      <c r="EAL230" s="58"/>
      <c r="EAM230" s="63"/>
      <c r="EAN230" s="58"/>
      <c r="EAO230" s="63"/>
      <c r="EAP230" s="58"/>
      <c r="EAQ230" s="63"/>
      <c r="EAR230" s="58"/>
      <c r="EAS230" s="63"/>
      <c r="EAT230" s="58"/>
      <c r="EAU230" s="63"/>
      <c r="EAV230" s="58"/>
      <c r="EAW230" s="63"/>
      <c r="EAX230" s="58"/>
      <c r="EAY230" s="63"/>
      <c r="EAZ230" s="58"/>
      <c r="EBA230" s="63"/>
      <c r="EBB230" s="58"/>
      <c r="EBC230" s="63"/>
      <c r="EBD230" s="58"/>
      <c r="EBE230" s="63"/>
      <c r="EBF230" s="58"/>
      <c r="EBG230" s="63"/>
      <c r="EBH230" s="58"/>
      <c r="EBI230" s="63"/>
      <c r="EBJ230" s="58"/>
      <c r="EBK230" s="63"/>
      <c r="EBL230" s="58"/>
      <c r="EBM230" s="63"/>
      <c r="EBN230" s="58"/>
      <c r="EBO230" s="63"/>
      <c r="EBP230" s="58"/>
      <c r="EBQ230" s="63"/>
      <c r="EBR230" s="58"/>
      <c r="EBS230" s="63"/>
      <c r="EBT230" s="58"/>
      <c r="EBU230" s="63"/>
      <c r="EBV230" s="58"/>
      <c r="EBW230" s="63"/>
      <c r="EBX230" s="58"/>
      <c r="EBY230" s="63"/>
      <c r="EBZ230" s="58"/>
      <c r="ECA230" s="63"/>
      <c r="ECB230" s="58"/>
      <c r="ECC230" s="63"/>
      <c r="ECD230" s="58"/>
      <c r="ECE230" s="63"/>
      <c r="ECF230" s="58"/>
      <c r="ECG230" s="63"/>
      <c r="ECH230" s="58"/>
      <c r="ECI230" s="63"/>
      <c r="ECJ230" s="58"/>
      <c r="ECK230" s="63"/>
      <c r="ECL230" s="58"/>
      <c r="ECM230" s="63"/>
      <c r="ECN230" s="58"/>
      <c r="ECO230" s="63"/>
      <c r="ECP230" s="58"/>
      <c r="ECQ230" s="63"/>
      <c r="ECR230" s="58"/>
      <c r="ECS230" s="63"/>
      <c r="ECT230" s="58"/>
      <c r="ECU230" s="63"/>
      <c r="ECV230" s="58"/>
      <c r="ECW230" s="63"/>
      <c r="ECX230" s="58"/>
      <c r="ECY230" s="63"/>
      <c r="ECZ230" s="58"/>
      <c r="EDA230" s="63"/>
      <c r="EDB230" s="58"/>
      <c r="EDC230" s="63"/>
      <c r="EDD230" s="58"/>
      <c r="EDE230" s="63"/>
      <c r="EDF230" s="58"/>
      <c r="EDG230" s="63"/>
      <c r="EDH230" s="58"/>
      <c r="EDI230" s="63"/>
      <c r="EDJ230" s="58"/>
      <c r="EDK230" s="63"/>
      <c r="EDL230" s="58"/>
      <c r="EDM230" s="63"/>
      <c r="EDN230" s="58"/>
      <c r="EDO230" s="63"/>
      <c r="EDP230" s="58"/>
      <c r="EDQ230" s="63"/>
      <c r="EDR230" s="58"/>
      <c r="EDS230" s="63"/>
      <c r="EDT230" s="58"/>
      <c r="EDU230" s="63"/>
      <c r="EDV230" s="58"/>
      <c r="EDW230" s="63"/>
      <c r="EDX230" s="58"/>
      <c r="EDY230" s="63"/>
      <c r="EDZ230" s="58"/>
      <c r="EEA230" s="63"/>
      <c r="EEB230" s="58"/>
      <c r="EEC230" s="63"/>
      <c r="EED230" s="58"/>
      <c r="EEE230" s="63"/>
      <c r="EEF230" s="58"/>
      <c r="EEG230" s="63"/>
      <c r="EEH230" s="58"/>
      <c r="EEI230" s="63"/>
      <c r="EEJ230" s="58"/>
      <c r="EEK230" s="63"/>
      <c r="EEL230" s="58"/>
      <c r="EEM230" s="63"/>
      <c r="EEN230" s="58"/>
      <c r="EEO230" s="63"/>
      <c r="EEP230" s="58"/>
      <c r="EEQ230" s="63"/>
      <c r="EER230" s="58"/>
      <c r="EES230" s="63"/>
      <c r="EET230" s="58"/>
      <c r="EEU230" s="63"/>
      <c r="EEV230" s="58"/>
      <c r="EEW230" s="63"/>
      <c r="EEX230" s="58"/>
      <c r="EEY230" s="63"/>
      <c r="EEZ230" s="58"/>
      <c r="EFA230" s="63"/>
      <c r="EFB230" s="58"/>
      <c r="EFC230" s="63"/>
      <c r="EFD230" s="58"/>
      <c r="EFE230" s="63"/>
      <c r="EFF230" s="58"/>
      <c r="EFG230" s="63"/>
      <c r="EFH230" s="58"/>
      <c r="EFI230" s="63"/>
      <c r="EFJ230" s="58"/>
      <c r="EFK230" s="63"/>
      <c r="EFL230" s="58"/>
      <c r="EFM230" s="63"/>
      <c r="EFN230" s="58"/>
      <c r="EFO230" s="63"/>
      <c r="EFP230" s="58"/>
      <c r="EFQ230" s="63"/>
      <c r="EFR230" s="58"/>
      <c r="EFS230" s="63"/>
      <c r="EFT230" s="58"/>
      <c r="EFU230" s="63"/>
      <c r="EFV230" s="58"/>
      <c r="EFW230" s="63"/>
      <c r="EFX230" s="58"/>
      <c r="EFY230" s="63"/>
      <c r="EFZ230" s="58"/>
      <c r="EGA230" s="63"/>
      <c r="EGB230" s="58"/>
      <c r="EGC230" s="63"/>
      <c r="EGD230" s="58"/>
      <c r="EGE230" s="63"/>
      <c r="EGF230" s="58"/>
      <c r="EGG230" s="63"/>
      <c r="EGH230" s="58"/>
      <c r="EGI230" s="63"/>
      <c r="EGJ230" s="58"/>
      <c r="EGK230" s="63"/>
      <c r="EGL230" s="58"/>
      <c r="EGM230" s="63"/>
      <c r="EGN230" s="58"/>
      <c r="EGO230" s="63"/>
      <c r="EGP230" s="58"/>
      <c r="EGQ230" s="63"/>
      <c r="EGR230" s="58"/>
      <c r="EGS230" s="63"/>
      <c r="EGT230" s="58"/>
      <c r="EGU230" s="63"/>
      <c r="EGV230" s="58"/>
      <c r="EGW230" s="63"/>
      <c r="EGX230" s="58"/>
      <c r="EGY230" s="63"/>
      <c r="EGZ230" s="58"/>
      <c r="EHA230" s="63"/>
      <c r="EHB230" s="58"/>
      <c r="EHC230" s="63"/>
      <c r="EHD230" s="58"/>
      <c r="EHE230" s="63"/>
      <c r="EHF230" s="58"/>
      <c r="EHG230" s="63"/>
      <c r="EHH230" s="58"/>
      <c r="EHI230" s="63"/>
      <c r="EHJ230" s="58"/>
      <c r="EHK230" s="63"/>
      <c r="EHL230" s="58"/>
      <c r="EHM230" s="63"/>
      <c r="EHN230" s="58"/>
      <c r="EHO230" s="63"/>
      <c r="EHP230" s="58"/>
      <c r="EHQ230" s="63"/>
      <c r="EHR230" s="58"/>
      <c r="EHS230" s="63"/>
      <c r="EHT230" s="58"/>
      <c r="EHU230" s="63"/>
      <c r="EHV230" s="58"/>
      <c r="EHW230" s="63"/>
      <c r="EHX230" s="58"/>
      <c r="EHY230" s="63"/>
      <c r="EHZ230" s="58"/>
      <c r="EIA230" s="63"/>
      <c r="EIB230" s="58"/>
      <c r="EIC230" s="63"/>
      <c r="EID230" s="58"/>
      <c r="EIE230" s="63"/>
      <c r="EIF230" s="58"/>
      <c r="EIG230" s="63"/>
      <c r="EIH230" s="58"/>
      <c r="EII230" s="63"/>
      <c r="EIJ230" s="58"/>
      <c r="EIK230" s="63"/>
      <c r="EIL230" s="58"/>
      <c r="EIM230" s="63"/>
      <c r="EIN230" s="58"/>
      <c r="EIO230" s="63"/>
      <c r="EIP230" s="58"/>
      <c r="EIQ230" s="63"/>
      <c r="EIR230" s="58"/>
      <c r="EIS230" s="63"/>
      <c r="EIT230" s="58"/>
      <c r="EIU230" s="63"/>
      <c r="EIV230" s="58"/>
      <c r="EIW230" s="63"/>
      <c r="EIX230" s="58"/>
      <c r="EIY230" s="63"/>
      <c r="EIZ230" s="58"/>
      <c r="EJA230" s="63"/>
      <c r="EJB230" s="58"/>
      <c r="EJC230" s="63"/>
      <c r="EJD230" s="58"/>
      <c r="EJE230" s="63"/>
      <c r="EJF230" s="58"/>
      <c r="EJG230" s="63"/>
      <c r="EJH230" s="58"/>
      <c r="EJI230" s="63"/>
      <c r="EJJ230" s="58"/>
      <c r="EJK230" s="63"/>
      <c r="EJL230" s="58"/>
      <c r="EJM230" s="63"/>
      <c r="EJN230" s="58"/>
      <c r="EJO230" s="63"/>
      <c r="EJP230" s="58"/>
      <c r="EJQ230" s="63"/>
      <c r="EJR230" s="58"/>
      <c r="EJS230" s="63"/>
      <c r="EJT230" s="58"/>
      <c r="EJU230" s="63"/>
      <c r="EJV230" s="58"/>
      <c r="EJW230" s="63"/>
      <c r="EJX230" s="58"/>
      <c r="EJY230" s="63"/>
      <c r="EJZ230" s="58"/>
      <c r="EKA230" s="63"/>
      <c r="EKB230" s="58"/>
      <c r="EKC230" s="63"/>
      <c r="EKD230" s="58"/>
      <c r="EKE230" s="63"/>
      <c r="EKF230" s="58"/>
      <c r="EKG230" s="63"/>
      <c r="EKH230" s="58"/>
      <c r="EKI230" s="63"/>
      <c r="EKJ230" s="58"/>
      <c r="EKK230" s="63"/>
      <c r="EKL230" s="58"/>
      <c r="EKM230" s="63"/>
      <c r="EKN230" s="58"/>
      <c r="EKO230" s="63"/>
      <c r="EKP230" s="58"/>
      <c r="EKQ230" s="63"/>
      <c r="EKR230" s="58"/>
      <c r="EKS230" s="63"/>
      <c r="EKT230" s="58"/>
      <c r="EKU230" s="63"/>
      <c r="EKV230" s="58"/>
      <c r="EKW230" s="63"/>
      <c r="EKX230" s="58"/>
      <c r="EKY230" s="63"/>
      <c r="EKZ230" s="58"/>
      <c r="ELA230" s="63"/>
      <c r="ELB230" s="58"/>
      <c r="ELC230" s="63"/>
      <c r="ELD230" s="58"/>
      <c r="ELE230" s="63"/>
      <c r="ELF230" s="58"/>
      <c r="ELG230" s="63"/>
      <c r="ELH230" s="58"/>
      <c r="ELI230" s="63"/>
      <c r="ELJ230" s="58"/>
      <c r="ELK230" s="63"/>
      <c r="ELL230" s="58"/>
      <c r="ELM230" s="63"/>
      <c r="ELN230" s="58"/>
      <c r="ELO230" s="63"/>
      <c r="ELP230" s="58"/>
      <c r="ELQ230" s="63"/>
      <c r="ELR230" s="58"/>
      <c r="ELS230" s="63"/>
      <c r="ELT230" s="58"/>
      <c r="ELU230" s="63"/>
      <c r="ELV230" s="58"/>
      <c r="ELW230" s="63"/>
      <c r="ELX230" s="58"/>
      <c r="ELY230" s="63"/>
      <c r="ELZ230" s="58"/>
      <c r="EMA230" s="63"/>
      <c r="EMB230" s="58"/>
      <c r="EMC230" s="63"/>
      <c r="EMD230" s="58"/>
      <c r="EME230" s="63"/>
      <c r="EMF230" s="58"/>
      <c r="EMG230" s="63"/>
      <c r="EMH230" s="58"/>
      <c r="EMI230" s="63"/>
      <c r="EMJ230" s="58"/>
      <c r="EMK230" s="63"/>
      <c r="EML230" s="58"/>
      <c r="EMM230" s="63"/>
      <c r="EMN230" s="58"/>
      <c r="EMO230" s="63"/>
      <c r="EMP230" s="58"/>
      <c r="EMQ230" s="63"/>
      <c r="EMR230" s="58"/>
      <c r="EMS230" s="63"/>
      <c r="EMT230" s="58"/>
      <c r="EMU230" s="63"/>
      <c r="EMV230" s="58"/>
      <c r="EMW230" s="63"/>
      <c r="EMX230" s="58"/>
      <c r="EMY230" s="63"/>
      <c r="EMZ230" s="58"/>
      <c r="ENA230" s="63"/>
      <c r="ENB230" s="58"/>
      <c r="ENC230" s="63"/>
      <c r="END230" s="58"/>
      <c r="ENE230" s="63"/>
      <c r="ENF230" s="58"/>
      <c r="ENG230" s="63"/>
      <c r="ENH230" s="58"/>
      <c r="ENI230" s="63"/>
      <c r="ENJ230" s="58"/>
      <c r="ENK230" s="63"/>
      <c r="ENL230" s="58"/>
      <c r="ENM230" s="63"/>
      <c r="ENN230" s="58"/>
      <c r="ENO230" s="63"/>
      <c r="ENP230" s="58"/>
      <c r="ENQ230" s="63"/>
      <c r="ENR230" s="58"/>
      <c r="ENS230" s="63"/>
      <c r="ENT230" s="58"/>
      <c r="ENU230" s="63"/>
      <c r="ENV230" s="58"/>
      <c r="ENW230" s="63"/>
      <c r="ENX230" s="58"/>
      <c r="ENY230" s="63"/>
      <c r="ENZ230" s="58"/>
      <c r="EOA230" s="63"/>
      <c r="EOB230" s="58"/>
      <c r="EOC230" s="63"/>
      <c r="EOD230" s="58"/>
      <c r="EOE230" s="63"/>
      <c r="EOF230" s="58"/>
      <c r="EOG230" s="63"/>
      <c r="EOH230" s="58"/>
      <c r="EOI230" s="63"/>
      <c r="EOJ230" s="58"/>
      <c r="EOK230" s="63"/>
      <c r="EOL230" s="58"/>
      <c r="EOM230" s="63"/>
      <c r="EON230" s="58"/>
      <c r="EOO230" s="63"/>
      <c r="EOP230" s="58"/>
      <c r="EOQ230" s="63"/>
      <c r="EOR230" s="58"/>
      <c r="EOS230" s="63"/>
      <c r="EOT230" s="58"/>
      <c r="EOU230" s="63"/>
      <c r="EOV230" s="58"/>
      <c r="EOW230" s="63"/>
      <c r="EOX230" s="58"/>
      <c r="EOY230" s="63"/>
      <c r="EOZ230" s="58"/>
      <c r="EPA230" s="63"/>
      <c r="EPB230" s="58"/>
      <c r="EPC230" s="63"/>
      <c r="EPD230" s="58"/>
      <c r="EPE230" s="63"/>
      <c r="EPF230" s="58"/>
      <c r="EPG230" s="63"/>
      <c r="EPH230" s="58"/>
      <c r="EPI230" s="63"/>
      <c r="EPJ230" s="58"/>
      <c r="EPK230" s="63"/>
      <c r="EPL230" s="58"/>
      <c r="EPM230" s="63"/>
      <c r="EPN230" s="58"/>
      <c r="EPO230" s="63"/>
      <c r="EPP230" s="58"/>
      <c r="EPQ230" s="63"/>
      <c r="EPR230" s="58"/>
      <c r="EPS230" s="63"/>
      <c r="EPT230" s="58"/>
      <c r="EPU230" s="63"/>
      <c r="EPV230" s="58"/>
      <c r="EPW230" s="63"/>
      <c r="EPX230" s="58"/>
      <c r="EPY230" s="63"/>
      <c r="EPZ230" s="58"/>
      <c r="EQA230" s="63"/>
      <c r="EQB230" s="58"/>
      <c r="EQC230" s="63"/>
      <c r="EQD230" s="58"/>
      <c r="EQE230" s="63"/>
      <c r="EQF230" s="58"/>
      <c r="EQG230" s="63"/>
      <c r="EQH230" s="58"/>
      <c r="EQI230" s="63"/>
      <c r="EQJ230" s="58"/>
      <c r="EQK230" s="63"/>
      <c r="EQL230" s="58"/>
      <c r="EQM230" s="63"/>
      <c r="EQN230" s="58"/>
      <c r="EQO230" s="63"/>
      <c r="EQP230" s="58"/>
      <c r="EQQ230" s="63"/>
      <c r="EQR230" s="58"/>
      <c r="EQS230" s="63"/>
      <c r="EQT230" s="58"/>
      <c r="EQU230" s="63"/>
      <c r="EQV230" s="58"/>
      <c r="EQW230" s="63"/>
      <c r="EQX230" s="58"/>
      <c r="EQY230" s="63"/>
      <c r="EQZ230" s="58"/>
      <c r="ERA230" s="63"/>
      <c r="ERB230" s="58"/>
      <c r="ERC230" s="63"/>
      <c r="ERD230" s="58"/>
      <c r="ERE230" s="63"/>
      <c r="ERF230" s="58"/>
      <c r="ERG230" s="63"/>
      <c r="ERH230" s="58"/>
      <c r="ERI230" s="63"/>
      <c r="ERJ230" s="58"/>
      <c r="ERK230" s="63"/>
      <c r="ERL230" s="58"/>
      <c r="ERM230" s="63"/>
      <c r="ERN230" s="58"/>
      <c r="ERO230" s="63"/>
      <c r="ERP230" s="58"/>
      <c r="ERQ230" s="63"/>
      <c r="ERR230" s="58"/>
      <c r="ERS230" s="63"/>
      <c r="ERT230" s="58"/>
      <c r="ERU230" s="63"/>
      <c r="ERV230" s="58"/>
      <c r="ERW230" s="63"/>
      <c r="ERX230" s="58"/>
      <c r="ERY230" s="63"/>
      <c r="ERZ230" s="58"/>
      <c r="ESA230" s="63"/>
      <c r="ESB230" s="58"/>
      <c r="ESC230" s="63"/>
      <c r="ESD230" s="58"/>
      <c r="ESE230" s="63"/>
      <c r="ESF230" s="58"/>
      <c r="ESG230" s="63"/>
      <c r="ESH230" s="58"/>
      <c r="ESI230" s="63"/>
      <c r="ESJ230" s="58"/>
      <c r="ESK230" s="63"/>
      <c r="ESL230" s="58"/>
      <c r="ESM230" s="63"/>
      <c r="ESN230" s="58"/>
      <c r="ESO230" s="63"/>
      <c r="ESP230" s="58"/>
      <c r="ESQ230" s="63"/>
      <c r="ESR230" s="58"/>
      <c r="ESS230" s="63"/>
      <c r="EST230" s="58"/>
      <c r="ESU230" s="63"/>
      <c r="ESV230" s="58"/>
      <c r="ESW230" s="63"/>
      <c r="ESX230" s="58"/>
      <c r="ESY230" s="63"/>
      <c r="ESZ230" s="58"/>
      <c r="ETA230" s="63"/>
      <c r="ETB230" s="58"/>
      <c r="ETC230" s="63"/>
      <c r="ETD230" s="58"/>
      <c r="ETE230" s="63"/>
      <c r="ETF230" s="58"/>
      <c r="ETG230" s="63"/>
      <c r="ETH230" s="58"/>
      <c r="ETI230" s="63"/>
      <c r="ETJ230" s="58"/>
      <c r="ETK230" s="63"/>
      <c r="ETL230" s="58"/>
      <c r="ETM230" s="63"/>
      <c r="ETN230" s="58"/>
      <c r="ETO230" s="63"/>
      <c r="ETP230" s="58"/>
      <c r="ETQ230" s="63"/>
      <c r="ETR230" s="58"/>
      <c r="ETS230" s="63"/>
      <c r="ETT230" s="58"/>
      <c r="ETU230" s="63"/>
      <c r="ETV230" s="58"/>
      <c r="ETW230" s="63"/>
      <c r="ETX230" s="58"/>
      <c r="ETY230" s="63"/>
      <c r="ETZ230" s="58"/>
      <c r="EUA230" s="63"/>
      <c r="EUB230" s="58"/>
      <c r="EUC230" s="63"/>
      <c r="EUD230" s="58"/>
      <c r="EUE230" s="63"/>
      <c r="EUF230" s="58"/>
      <c r="EUG230" s="63"/>
      <c r="EUH230" s="58"/>
      <c r="EUI230" s="63"/>
      <c r="EUJ230" s="58"/>
      <c r="EUK230" s="63"/>
      <c r="EUL230" s="58"/>
      <c r="EUM230" s="63"/>
      <c r="EUN230" s="58"/>
      <c r="EUO230" s="63"/>
      <c r="EUP230" s="58"/>
      <c r="EUQ230" s="63"/>
      <c r="EUR230" s="58"/>
      <c r="EUS230" s="63"/>
      <c r="EUT230" s="58"/>
      <c r="EUU230" s="63"/>
      <c r="EUV230" s="58"/>
      <c r="EUW230" s="63"/>
      <c r="EUX230" s="58"/>
      <c r="EUY230" s="63"/>
      <c r="EUZ230" s="58"/>
      <c r="EVA230" s="63"/>
      <c r="EVB230" s="58"/>
      <c r="EVC230" s="63"/>
      <c r="EVD230" s="58"/>
      <c r="EVE230" s="63"/>
      <c r="EVF230" s="58"/>
      <c r="EVG230" s="63"/>
      <c r="EVH230" s="58"/>
      <c r="EVI230" s="63"/>
      <c r="EVJ230" s="58"/>
      <c r="EVK230" s="63"/>
      <c r="EVL230" s="58"/>
      <c r="EVM230" s="63"/>
      <c r="EVN230" s="58"/>
      <c r="EVO230" s="63"/>
      <c r="EVP230" s="58"/>
      <c r="EVQ230" s="63"/>
      <c r="EVR230" s="58"/>
      <c r="EVS230" s="63"/>
      <c r="EVT230" s="58"/>
      <c r="EVU230" s="63"/>
      <c r="EVV230" s="58"/>
      <c r="EVW230" s="63"/>
      <c r="EVX230" s="58"/>
      <c r="EVY230" s="63"/>
      <c r="EVZ230" s="58"/>
      <c r="EWA230" s="63"/>
      <c r="EWB230" s="58"/>
      <c r="EWC230" s="63"/>
      <c r="EWD230" s="58"/>
      <c r="EWE230" s="63"/>
      <c r="EWF230" s="58"/>
      <c r="EWG230" s="63"/>
      <c r="EWH230" s="58"/>
      <c r="EWI230" s="63"/>
      <c r="EWJ230" s="58"/>
      <c r="EWK230" s="63"/>
      <c r="EWL230" s="58"/>
      <c r="EWM230" s="63"/>
      <c r="EWN230" s="58"/>
      <c r="EWO230" s="63"/>
      <c r="EWP230" s="58"/>
      <c r="EWQ230" s="63"/>
      <c r="EWR230" s="58"/>
      <c r="EWS230" s="63"/>
      <c r="EWT230" s="58"/>
      <c r="EWU230" s="63"/>
      <c r="EWV230" s="58"/>
      <c r="EWW230" s="63"/>
      <c r="EWX230" s="58"/>
      <c r="EWY230" s="63"/>
      <c r="EWZ230" s="58"/>
      <c r="EXA230" s="63"/>
      <c r="EXB230" s="58"/>
      <c r="EXC230" s="63"/>
      <c r="EXD230" s="58"/>
      <c r="EXE230" s="63"/>
      <c r="EXF230" s="58"/>
      <c r="EXG230" s="63"/>
      <c r="EXH230" s="58"/>
      <c r="EXI230" s="63"/>
      <c r="EXJ230" s="58"/>
      <c r="EXK230" s="63"/>
      <c r="EXL230" s="58"/>
      <c r="EXM230" s="63"/>
      <c r="EXN230" s="58"/>
      <c r="EXO230" s="63"/>
      <c r="EXP230" s="58"/>
      <c r="EXQ230" s="63"/>
      <c r="EXR230" s="58"/>
      <c r="EXS230" s="63"/>
      <c r="EXT230" s="58"/>
      <c r="EXU230" s="63"/>
      <c r="EXV230" s="58"/>
      <c r="EXW230" s="63"/>
      <c r="EXX230" s="58"/>
      <c r="EXY230" s="63"/>
      <c r="EXZ230" s="58"/>
      <c r="EYA230" s="63"/>
      <c r="EYB230" s="58"/>
      <c r="EYC230" s="63"/>
      <c r="EYD230" s="58"/>
      <c r="EYE230" s="63"/>
      <c r="EYF230" s="58"/>
      <c r="EYG230" s="63"/>
      <c r="EYH230" s="58"/>
      <c r="EYI230" s="63"/>
      <c r="EYJ230" s="58"/>
      <c r="EYK230" s="63"/>
      <c r="EYL230" s="58"/>
      <c r="EYM230" s="63"/>
      <c r="EYN230" s="58"/>
      <c r="EYO230" s="63"/>
      <c r="EYP230" s="58"/>
      <c r="EYQ230" s="63"/>
      <c r="EYR230" s="58"/>
      <c r="EYS230" s="63"/>
      <c r="EYT230" s="58"/>
      <c r="EYU230" s="63"/>
      <c r="EYV230" s="58"/>
      <c r="EYW230" s="63"/>
      <c r="EYX230" s="58"/>
      <c r="EYY230" s="63"/>
      <c r="EYZ230" s="58"/>
      <c r="EZA230" s="63"/>
      <c r="EZB230" s="58"/>
      <c r="EZC230" s="63"/>
      <c r="EZD230" s="58"/>
      <c r="EZE230" s="63"/>
      <c r="EZF230" s="58"/>
      <c r="EZG230" s="63"/>
      <c r="EZH230" s="58"/>
      <c r="EZI230" s="63"/>
      <c r="EZJ230" s="58"/>
      <c r="EZK230" s="63"/>
      <c r="EZL230" s="58"/>
      <c r="EZM230" s="63"/>
      <c r="EZN230" s="58"/>
      <c r="EZO230" s="63"/>
      <c r="EZP230" s="58"/>
      <c r="EZQ230" s="63"/>
      <c r="EZR230" s="58"/>
      <c r="EZS230" s="63"/>
      <c r="EZT230" s="58"/>
      <c r="EZU230" s="63"/>
      <c r="EZV230" s="58"/>
      <c r="EZW230" s="63"/>
      <c r="EZX230" s="58"/>
      <c r="EZY230" s="63"/>
      <c r="EZZ230" s="58"/>
      <c r="FAA230" s="63"/>
      <c r="FAB230" s="58"/>
      <c r="FAC230" s="63"/>
      <c r="FAD230" s="58"/>
      <c r="FAE230" s="63"/>
      <c r="FAF230" s="58"/>
      <c r="FAG230" s="63"/>
      <c r="FAH230" s="58"/>
      <c r="FAI230" s="63"/>
      <c r="FAJ230" s="58"/>
      <c r="FAK230" s="63"/>
      <c r="FAL230" s="58"/>
      <c r="FAM230" s="63"/>
      <c r="FAN230" s="58"/>
      <c r="FAO230" s="63"/>
      <c r="FAP230" s="58"/>
      <c r="FAQ230" s="63"/>
      <c r="FAR230" s="58"/>
      <c r="FAS230" s="63"/>
      <c r="FAT230" s="58"/>
      <c r="FAU230" s="63"/>
      <c r="FAV230" s="58"/>
      <c r="FAW230" s="63"/>
      <c r="FAX230" s="58"/>
      <c r="FAY230" s="63"/>
      <c r="FAZ230" s="58"/>
      <c r="FBA230" s="63"/>
      <c r="FBB230" s="58"/>
      <c r="FBC230" s="63"/>
      <c r="FBD230" s="58"/>
      <c r="FBE230" s="63"/>
      <c r="FBF230" s="58"/>
      <c r="FBG230" s="63"/>
      <c r="FBH230" s="58"/>
      <c r="FBI230" s="63"/>
      <c r="FBJ230" s="58"/>
      <c r="FBK230" s="63"/>
      <c r="FBL230" s="58"/>
      <c r="FBM230" s="63"/>
      <c r="FBN230" s="58"/>
      <c r="FBO230" s="63"/>
      <c r="FBP230" s="58"/>
      <c r="FBQ230" s="63"/>
      <c r="FBR230" s="58"/>
      <c r="FBS230" s="63"/>
      <c r="FBT230" s="58"/>
      <c r="FBU230" s="63"/>
      <c r="FBV230" s="58"/>
      <c r="FBW230" s="63"/>
      <c r="FBX230" s="58"/>
      <c r="FBY230" s="63"/>
      <c r="FBZ230" s="58"/>
      <c r="FCA230" s="63"/>
      <c r="FCB230" s="58"/>
      <c r="FCC230" s="63"/>
      <c r="FCD230" s="58"/>
      <c r="FCE230" s="63"/>
      <c r="FCF230" s="58"/>
      <c r="FCG230" s="63"/>
      <c r="FCH230" s="58"/>
      <c r="FCI230" s="63"/>
      <c r="FCJ230" s="58"/>
      <c r="FCK230" s="63"/>
      <c r="FCL230" s="58"/>
      <c r="FCM230" s="63"/>
      <c r="FCN230" s="58"/>
      <c r="FCO230" s="63"/>
      <c r="FCP230" s="58"/>
      <c r="FCQ230" s="63"/>
      <c r="FCR230" s="58"/>
      <c r="FCS230" s="63"/>
      <c r="FCT230" s="58"/>
      <c r="FCU230" s="63"/>
      <c r="FCV230" s="58"/>
      <c r="FCW230" s="63"/>
      <c r="FCX230" s="58"/>
      <c r="FCY230" s="63"/>
      <c r="FCZ230" s="58"/>
      <c r="FDA230" s="63"/>
      <c r="FDB230" s="58"/>
      <c r="FDC230" s="63"/>
      <c r="FDD230" s="58"/>
      <c r="FDE230" s="63"/>
      <c r="FDF230" s="58"/>
      <c r="FDG230" s="63"/>
      <c r="FDH230" s="58"/>
      <c r="FDI230" s="63"/>
      <c r="FDJ230" s="58"/>
      <c r="FDK230" s="63"/>
      <c r="FDL230" s="58"/>
      <c r="FDM230" s="63"/>
      <c r="FDN230" s="58"/>
      <c r="FDO230" s="63"/>
      <c r="FDP230" s="58"/>
      <c r="FDQ230" s="63"/>
      <c r="FDR230" s="58"/>
      <c r="FDS230" s="63"/>
      <c r="FDT230" s="58"/>
      <c r="FDU230" s="63"/>
      <c r="FDV230" s="58"/>
      <c r="FDW230" s="63"/>
      <c r="FDX230" s="58"/>
      <c r="FDY230" s="63"/>
      <c r="FDZ230" s="58"/>
      <c r="FEA230" s="63"/>
      <c r="FEB230" s="58"/>
      <c r="FEC230" s="63"/>
      <c r="FED230" s="58"/>
      <c r="FEE230" s="63"/>
      <c r="FEF230" s="58"/>
      <c r="FEG230" s="63"/>
      <c r="FEH230" s="58"/>
      <c r="FEI230" s="63"/>
      <c r="FEJ230" s="58"/>
      <c r="FEK230" s="63"/>
      <c r="FEL230" s="58"/>
      <c r="FEM230" s="63"/>
      <c r="FEN230" s="58"/>
      <c r="FEO230" s="63"/>
      <c r="FEP230" s="58"/>
      <c r="FEQ230" s="63"/>
      <c r="FER230" s="58"/>
      <c r="FES230" s="63"/>
      <c r="FET230" s="58"/>
      <c r="FEU230" s="63"/>
      <c r="FEV230" s="58"/>
      <c r="FEW230" s="63"/>
      <c r="FEX230" s="58"/>
      <c r="FEY230" s="63"/>
      <c r="FEZ230" s="58"/>
      <c r="FFA230" s="63"/>
      <c r="FFB230" s="58"/>
      <c r="FFC230" s="63"/>
      <c r="FFD230" s="58"/>
      <c r="FFE230" s="63"/>
      <c r="FFF230" s="58"/>
      <c r="FFG230" s="63"/>
      <c r="FFH230" s="58"/>
      <c r="FFI230" s="63"/>
      <c r="FFJ230" s="58"/>
      <c r="FFK230" s="63"/>
      <c r="FFL230" s="58"/>
      <c r="FFM230" s="63"/>
      <c r="FFN230" s="58"/>
      <c r="FFO230" s="63"/>
      <c r="FFP230" s="58"/>
      <c r="FFQ230" s="63"/>
      <c r="FFR230" s="58"/>
      <c r="FFS230" s="63"/>
      <c r="FFT230" s="58"/>
      <c r="FFU230" s="63"/>
      <c r="FFV230" s="58"/>
      <c r="FFW230" s="63"/>
      <c r="FFX230" s="58"/>
      <c r="FFY230" s="63"/>
      <c r="FFZ230" s="58"/>
      <c r="FGA230" s="63"/>
      <c r="FGB230" s="58"/>
      <c r="FGC230" s="63"/>
      <c r="FGD230" s="58"/>
      <c r="FGE230" s="63"/>
      <c r="FGF230" s="58"/>
      <c r="FGG230" s="63"/>
      <c r="FGH230" s="58"/>
      <c r="FGI230" s="63"/>
      <c r="FGJ230" s="58"/>
      <c r="FGK230" s="63"/>
      <c r="FGL230" s="58"/>
      <c r="FGM230" s="63"/>
      <c r="FGN230" s="58"/>
      <c r="FGO230" s="63"/>
      <c r="FGP230" s="58"/>
      <c r="FGQ230" s="63"/>
      <c r="FGR230" s="58"/>
      <c r="FGS230" s="63"/>
      <c r="FGT230" s="58"/>
      <c r="FGU230" s="63"/>
      <c r="FGV230" s="58"/>
      <c r="FGW230" s="63"/>
      <c r="FGX230" s="58"/>
      <c r="FGY230" s="63"/>
      <c r="FGZ230" s="58"/>
      <c r="FHA230" s="63"/>
      <c r="FHB230" s="58"/>
      <c r="FHC230" s="63"/>
      <c r="FHD230" s="58"/>
      <c r="FHE230" s="63"/>
      <c r="FHF230" s="58"/>
      <c r="FHG230" s="63"/>
      <c r="FHH230" s="58"/>
      <c r="FHI230" s="63"/>
      <c r="FHJ230" s="58"/>
      <c r="FHK230" s="63"/>
      <c r="FHL230" s="58"/>
      <c r="FHM230" s="63"/>
      <c r="FHN230" s="58"/>
      <c r="FHO230" s="63"/>
      <c r="FHP230" s="58"/>
      <c r="FHQ230" s="63"/>
      <c r="FHR230" s="58"/>
      <c r="FHS230" s="63"/>
      <c r="FHT230" s="58"/>
      <c r="FHU230" s="63"/>
      <c r="FHV230" s="58"/>
      <c r="FHW230" s="63"/>
      <c r="FHX230" s="58"/>
      <c r="FHY230" s="63"/>
      <c r="FHZ230" s="58"/>
      <c r="FIA230" s="63"/>
      <c r="FIB230" s="58"/>
      <c r="FIC230" s="63"/>
      <c r="FID230" s="58"/>
      <c r="FIE230" s="63"/>
      <c r="FIF230" s="58"/>
      <c r="FIG230" s="63"/>
      <c r="FIH230" s="58"/>
      <c r="FII230" s="63"/>
      <c r="FIJ230" s="58"/>
      <c r="FIK230" s="63"/>
      <c r="FIL230" s="58"/>
      <c r="FIM230" s="63"/>
      <c r="FIN230" s="58"/>
      <c r="FIO230" s="63"/>
      <c r="FIP230" s="58"/>
      <c r="FIQ230" s="63"/>
      <c r="FIR230" s="58"/>
      <c r="FIS230" s="63"/>
      <c r="FIT230" s="58"/>
      <c r="FIU230" s="63"/>
      <c r="FIV230" s="58"/>
      <c r="FIW230" s="63"/>
      <c r="FIX230" s="58"/>
      <c r="FIY230" s="63"/>
      <c r="FIZ230" s="58"/>
      <c r="FJA230" s="63"/>
      <c r="FJB230" s="58"/>
      <c r="FJC230" s="63"/>
      <c r="FJD230" s="58"/>
      <c r="FJE230" s="63"/>
      <c r="FJF230" s="58"/>
      <c r="FJG230" s="63"/>
      <c r="FJH230" s="58"/>
      <c r="FJI230" s="63"/>
      <c r="FJJ230" s="58"/>
      <c r="FJK230" s="63"/>
      <c r="FJL230" s="58"/>
      <c r="FJM230" s="63"/>
      <c r="FJN230" s="58"/>
      <c r="FJO230" s="63"/>
      <c r="FJP230" s="58"/>
      <c r="FJQ230" s="63"/>
      <c r="FJR230" s="58"/>
      <c r="FJS230" s="63"/>
      <c r="FJT230" s="58"/>
      <c r="FJU230" s="63"/>
      <c r="FJV230" s="58"/>
      <c r="FJW230" s="63"/>
      <c r="FJX230" s="58"/>
      <c r="FJY230" s="63"/>
      <c r="FJZ230" s="58"/>
      <c r="FKA230" s="63"/>
      <c r="FKB230" s="58"/>
      <c r="FKC230" s="63"/>
      <c r="FKD230" s="58"/>
      <c r="FKE230" s="63"/>
      <c r="FKF230" s="58"/>
      <c r="FKG230" s="63"/>
      <c r="FKH230" s="58"/>
      <c r="FKI230" s="63"/>
      <c r="FKJ230" s="58"/>
      <c r="FKK230" s="63"/>
      <c r="FKL230" s="58"/>
      <c r="FKM230" s="63"/>
      <c r="FKN230" s="58"/>
      <c r="FKO230" s="63"/>
      <c r="FKP230" s="58"/>
      <c r="FKQ230" s="63"/>
      <c r="FKR230" s="58"/>
      <c r="FKS230" s="63"/>
      <c r="FKT230" s="58"/>
      <c r="FKU230" s="63"/>
      <c r="FKV230" s="58"/>
      <c r="FKW230" s="63"/>
      <c r="FKX230" s="58"/>
      <c r="FKY230" s="63"/>
      <c r="FKZ230" s="58"/>
      <c r="FLA230" s="63"/>
      <c r="FLB230" s="58"/>
      <c r="FLC230" s="63"/>
      <c r="FLD230" s="58"/>
      <c r="FLE230" s="63"/>
      <c r="FLF230" s="58"/>
      <c r="FLG230" s="63"/>
      <c r="FLH230" s="58"/>
      <c r="FLI230" s="63"/>
      <c r="FLJ230" s="58"/>
      <c r="FLK230" s="63"/>
      <c r="FLL230" s="58"/>
      <c r="FLM230" s="63"/>
      <c r="FLN230" s="58"/>
      <c r="FLO230" s="63"/>
      <c r="FLP230" s="58"/>
      <c r="FLQ230" s="63"/>
      <c r="FLR230" s="58"/>
      <c r="FLS230" s="63"/>
      <c r="FLT230" s="58"/>
      <c r="FLU230" s="63"/>
      <c r="FLV230" s="58"/>
      <c r="FLW230" s="63"/>
      <c r="FLX230" s="58"/>
      <c r="FLY230" s="63"/>
      <c r="FLZ230" s="58"/>
      <c r="FMA230" s="63"/>
      <c r="FMB230" s="58"/>
      <c r="FMC230" s="63"/>
      <c r="FMD230" s="58"/>
      <c r="FME230" s="63"/>
      <c r="FMF230" s="58"/>
      <c r="FMG230" s="63"/>
      <c r="FMH230" s="58"/>
      <c r="FMI230" s="63"/>
      <c r="FMJ230" s="58"/>
      <c r="FMK230" s="63"/>
      <c r="FML230" s="58"/>
      <c r="FMM230" s="63"/>
      <c r="FMN230" s="58"/>
      <c r="FMO230" s="63"/>
      <c r="FMP230" s="58"/>
      <c r="FMQ230" s="63"/>
      <c r="FMR230" s="58"/>
      <c r="FMS230" s="63"/>
      <c r="FMT230" s="58"/>
      <c r="FMU230" s="63"/>
      <c r="FMV230" s="58"/>
      <c r="FMW230" s="63"/>
      <c r="FMX230" s="58"/>
      <c r="FMY230" s="63"/>
      <c r="FMZ230" s="58"/>
      <c r="FNA230" s="63"/>
      <c r="FNB230" s="58"/>
      <c r="FNC230" s="63"/>
      <c r="FND230" s="58"/>
      <c r="FNE230" s="63"/>
      <c r="FNF230" s="58"/>
      <c r="FNG230" s="63"/>
      <c r="FNH230" s="58"/>
      <c r="FNI230" s="63"/>
      <c r="FNJ230" s="58"/>
      <c r="FNK230" s="63"/>
      <c r="FNL230" s="58"/>
      <c r="FNM230" s="63"/>
      <c r="FNN230" s="58"/>
      <c r="FNO230" s="63"/>
      <c r="FNP230" s="58"/>
      <c r="FNQ230" s="63"/>
      <c r="FNR230" s="58"/>
      <c r="FNS230" s="63"/>
      <c r="FNT230" s="58"/>
      <c r="FNU230" s="63"/>
      <c r="FNV230" s="58"/>
      <c r="FNW230" s="63"/>
      <c r="FNX230" s="58"/>
      <c r="FNY230" s="63"/>
      <c r="FNZ230" s="58"/>
      <c r="FOA230" s="63"/>
      <c r="FOB230" s="58"/>
      <c r="FOC230" s="63"/>
      <c r="FOD230" s="58"/>
      <c r="FOE230" s="63"/>
      <c r="FOF230" s="58"/>
      <c r="FOG230" s="63"/>
      <c r="FOH230" s="58"/>
      <c r="FOI230" s="63"/>
      <c r="FOJ230" s="58"/>
      <c r="FOK230" s="63"/>
      <c r="FOL230" s="58"/>
      <c r="FOM230" s="63"/>
      <c r="FON230" s="58"/>
      <c r="FOO230" s="63"/>
      <c r="FOP230" s="58"/>
      <c r="FOQ230" s="63"/>
      <c r="FOR230" s="58"/>
      <c r="FOS230" s="63"/>
      <c r="FOT230" s="58"/>
      <c r="FOU230" s="63"/>
      <c r="FOV230" s="58"/>
      <c r="FOW230" s="63"/>
      <c r="FOX230" s="58"/>
      <c r="FOY230" s="63"/>
      <c r="FOZ230" s="58"/>
      <c r="FPA230" s="63"/>
      <c r="FPB230" s="58"/>
      <c r="FPC230" s="63"/>
      <c r="FPD230" s="58"/>
      <c r="FPE230" s="63"/>
      <c r="FPF230" s="58"/>
      <c r="FPG230" s="63"/>
      <c r="FPH230" s="58"/>
      <c r="FPI230" s="63"/>
      <c r="FPJ230" s="58"/>
      <c r="FPK230" s="63"/>
      <c r="FPL230" s="58"/>
      <c r="FPM230" s="63"/>
      <c r="FPN230" s="58"/>
      <c r="FPO230" s="63"/>
      <c r="FPP230" s="58"/>
      <c r="FPQ230" s="63"/>
      <c r="FPR230" s="58"/>
      <c r="FPS230" s="63"/>
      <c r="FPT230" s="58"/>
      <c r="FPU230" s="63"/>
      <c r="FPV230" s="58"/>
      <c r="FPW230" s="63"/>
      <c r="FPX230" s="58"/>
      <c r="FPY230" s="63"/>
      <c r="FPZ230" s="58"/>
      <c r="FQA230" s="63"/>
      <c r="FQB230" s="58"/>
      <c r="FQC230" s="63"/>
      <c r="FQD230" s="58"/>
      <c r="FQE230" s="63"/>
      <c r="FQF230" s="58"/>
      <c r="FQG230" s="63"/>
      <c r="FQH230" s="58"/>
      <c r="FQI230" s="63"/>
      <c r="FQJ230" s="58"/>
      <c r="FQK230" s="63"/>
      <c r="FQL230" s="58"/>
      <c r="FQM230" s="63"/>
      <c r="FQN230" s="58"/>
      <c r="FQO230" s="63"/>
      <c r="FQP230" s="58"/>
      <c r="FQQ230" s="63"/>
      <c r="FQR230" s="58"/>
      <c r="FQS230" s="63"/>
      <c r="FQT230" s="58"/>
      <c r="FQU230" s="63"/>
      <c r="FQV230" s="58"/>
      <c r="FQW230" s="63"/>
      <c r="FQX230" s="58"/>
      <c r="FQY230" s="63"/>
      <c r="FQZ230" s="58"/>
      <c r="FRA230" s="63"/>
      <c r="FRB230" s="58"/>
      <c r="FRC230" s="63"/>
      <c r="FRD230" s="58"/>
      <c r="FRE230" s="63"/>
      <c r="FRF230" s="58"/>
      <c r="FRG230" s="63"/>
      <c r="FRH230" s="58"/>
      <c r="FRI230" s="63"/>
      <c r="FRJ230" s="58"/>
      <c r="FRK230" s="63"/>
      <c r="FRL230" s="58"/>
      <c r="FRM230" s="63"/>
      <c r="FRN230" s="58"/>
      <c r="FRO230" s="63"/>
      <c r="FRP230" s="58"/>
      <c r="FRQ230" s="63"/>
      <c r="FRR230" s="58"/>
      <c r="FRS230" s="63"/>
      <c r="FRT230" s="58"/>
      <c r="FRU230" s="63"/>
      <c r="FRV230" s="58"/>
      <c r="FRW230" s="63"/>
      <c r="FRX230" s="58"/>
      <c r="FRY230" s="63"/>
      <c r="FRZ230" s="58"/>
      <c r="FSA230" s="63"/>
      <c r="FSB230" s="58"/>
      <c r="FSC230" s="63"/>
      <c r="FSD230" s="58"/>
      <c r="FSE230" s="63"/>
      <c r="FSF230" s="58"/>
      <c r="FSG230" s="63"/>
      <c r="FSH230" s="58"/>
      <c r="FSI230" s="63"/>
      <c r="FSJ230" s="58"/>
      <c r="FSK230" s="63"/>
      <c r="FSL230" s="58"/>
      <c r="FSM230" s="63"/>
      <c r="FSN230" s="58"/>
      <c r="FSO230" s="63"/>
      <c r="FSP230" s="58"/>
      <c r="FSQ230" s="63"/>
      <c r="FSR230" s="58"/>
      <c r="FSS230" s="63"/>
      <c r="FST230" s="58"/>
      <c r="FSU230" s="63"/>
      <c r="FSV230" s="58"/>
      <c r="FSW230" s="63"/>
      <c r="FSX230" s="58"/>
      <c r="FSY230" s="63"/>
      <c r="FSZ230" s="58"/>
      <c r="FTA230" s="63"/>
      <c r="FTB230" s="58"/>
      <c r="FTC230" s="63"/>
      <c r="FTD230" s="58"/>
      <c r="FTE230" s="63"/>
      <c r="FTF230" s="58"/>
      <c r="FTG230" s="63"/>
      <c r="FTH230" s="58"/>
      <c r="FTI230" s="63"/>
      <c r="FTJ230" s="58"/>
      <c r="FTK230" s="63"/>
      <c r="FTL230" s="58"/>
      <c r="FTM230" s="63"/>
      <c r="FTN230" s="58"/>
      <c r="FTO230" s="63"/>
      <c r="FTP230" s="58"/>
      <c r="FTQ230" s="63"/>
      <c r="FTR230" s="58"/>
      <c r="FTS230" s="63"/>
      <c r="FTT230" s="58"/>
      <c r="FTU230" s="63"/>
      <c r="FTV230" s="58"/>
      <c r="FTW230" s="63"/>
      <c r="FTX230" s="58"/>
      <c r="FTY230" s="63"/>
      <c r="FTZ230" s="58"/>
      <c r="FUA230" s="63"/>
      <c r="FUB230" s="58"/>
      <c r="FUC230" s="63"/>
      <c r="FUD230" s="58"/>
      <c r="FUE230" s="63"/>
      <c r="FUF230" s="58"/>
      <c r="FUG230" s="63"/>
      <c r="FUH230" s="58"/>
      <c r="FUI230" s="63"/>
      <c r="FUJ230" s="58"/>
      <c r="FUK230" s="63"/>
      <c r="FUL230" s="58"/>
      <c r="FUM230" s="63"/>
      <c r="FUN230" s="58"/>
      <c r="FUO230" s="63"/>
      <c r="FUP230" s="58"/>
      <c r="FUQ230" s="63"/>
      <c r="FUR230" s="58"/>
      <c r="FUS230" s="63"/>
      <c r="FUT230" s="58"/>
      <c r="FUU230" s="63"/>
      <c r="FUV230" s="58"/>
      <c r="FUW230" s="63"/>
      <c r="FUX230" s="58"/>
      <c r="FUY230" s="63"/>
      <c r="FUZ230" s="58"/>
      <c r="FVA230" s="63"/>
      <c r="FVB230" s="58"/>
      <c r="FVC230" s="63"/>
      <c r="FVD230" s="58"/>
      <c r="FVE230" s="63"/>
      <c r="FVF230" s="58"/>
      <c r="FVG230" s="63"/>
      <c r="FVH230" s="58"/>
      <c r="FVI230" s="63"/>
      <c r="FVJ230" s="58"/>
      <c r="FVK230" s="63"/>
      <c r="FVL230" s="58"/>
      <c r="FVM230" s="63"/>
      <c r="FVN230" s="58"/>
      <c r="FVO230" s="63"/>
      <c r="FVP230" s="58"/>
      <c r="FVQ230" s="63"/>
      <c r="FVR230" s="58"/>
      <c r="FVS230" s="63"/>
      <c r="FVT230" s="58"/>
      <c r="FVU230" s="63"/>
      <c r="FVV230" s="58"/>
      <c r="FVW230" s="63"/>
      <c r="FVX230" s="58"/>
      <c r="FVY230" s="63"/>
      <c r="FVZ230" s="58"/>
      <c r="FWA230" s="63"/>
      <c r="FWB230" s="58"/>
      <c r="FWC230" s="63"/>
      <c r="FWD230" s="58"/>
      <c r="FWE230" s="63"/>
      <c r="FWF230" s="58"/>
      <c r="FWG230" s="63"/>
      <c r="FWH230" s="58"/>
      <c r="FWI230" s="63"/>
      <c r="FWJ230" s="58"/>
      <c r="FWK230" s="63"/>
      <c r="FWL230" s="58"/>
      <c r="FWM230" s="63"/>
      <c r="FWN230" s="58"/>
      <c r="FWO230" s="63"/>
      <c r="FWP230" s="58"/>
      <c r="FWQ230" s="63"/>
      <c r="FWR230" s="58"/>
      <c r="FWS230" s="63"/>
      <c r="FWT230" s="58"/>
      <c r="FWU230" s="63"/>
      <c r="FWV230" s="58"/>
      <c r="FWW230" s="63"/>
      <c r="FWX230" s="58"/>
      <c r="FWY230" s="63"/>
      <c r="FWZ230" s="58"/>
      <c r="FXA230" s="63"/>
      <c r="FXB230" s="58"/>
      <c r="FXC230" s="63"/>
      <c r="FXD230" s="58"/>
      <c r="FXE230" s="63"/>
      <c r="FXF230" s="58"/>
      <c r="FXG230" s="63"/>
      <c r="FXH230" s="58"/>
      <c r="FXI230" s="63"/>
      <c r="FXJ230" s="58"/>
      <c r="FXK230" s="63"/>
      <c r="FXL230" s="58"/>
      <c r="FXM230" s="63"/>
      <c r="FXN230" s="58"/>
      <c r="FXO230" s="63"/>
      <c r="FXP230" s="58"/>
      <c r="FXQ230" s="63"/>
      <c r="FXR230" s="58"/>
      <c r="FXS230" s="63"/>
      <c r="FXT230" s="58"/>
      <c r="FXU230" s="63"/>
      <c r="FXV230" s="58"/>
      <c r="FXW230" s="63"/>
      <c r="FXX230" s="58"/>
      <c r="FXY230" s="63"/>
      <c r="FXZ230" s="58"/>
      <c r="FYA230" s="63"/>
      <c r="FYB230" s="58"/>
      <c r="FYC230" s="63"/>
      <c r="FYD230" s="58"/>
      <c r="FYE230" s="63"/>
      <c r="FYF230" s="58"/>
      <c r="FYG230" s="63"/>
      <c r="FYH230" s="58"/>
      <c r="FYI230" s="63"/>
      <c r="FYJ230" s="58"/>
      <c r="FYK230" s="63"/>
      <c r="FYL230" s="58"/>
      <c r="FYM230" s="63"/>
      <c r="FYN230" s="58"/>
      <c r="FYO230" s="63"/>
      <c r="FYP230" s="58"/>
      <c r="FYQ230" s="63"/>
      <c r="FYR230" s="58"/>
      <c r="FYS230" s="63"/>
      <c r="FYT230" s="58"/>
      <c r="FYU230" s="63"/>
      <c r="FYV230" s="58"/>
      <c r="FYW230" s="63"/>
      <c r="FYX230" s="58"/>
      <c r="FYY230" s="63"/>
      <c r="FYZ230" s="58"/>
      <c r="FZA230" s="63"/>
      <c r="FZB230" s="58"/>
      <c r="FZC230" s="63"/>
      <c r="FZD230" s="58"/>
      <c r="FZE230" s="63"/>
      <c r="FZF230" s="58"/>
      <c r="FZG230" s="63"/>
      <c r="FZH230" s="58"/>
      <c r="FZI230" s="63"/>
      <c r="FZJ230" s="58"/>
      <c r="FZK230" s="63"/>
      <c r="FZL230" s="58"/>
      <c r="FZM230" s="63"/>
      <c r="FZN230" s="58"/>
      <c r="FZO230" s="63"/>
      <c r="FZP230" s="58"/>
      <c r="FZQ230" s="63"/>
      <c r="FZR230" s="58"/>
      <c r="FZS230" s="63"/>
      <c r="FZT230" s="58"/>
      <c r="FZU230" s="63"/>
      <c r="FZV230" s="58"/>
      <c r="FZW230" s="63"/>
      <c r="FZX230" s="58"/>
      <c r="FZY230" s="63"/>
      <c r="FZZ230" s="58"/>
      <c r="GAA230" s="63"/>
      <c r="GAB230" s="58"/>
      <c r="GAC230" s="63"/>
      <c r="GAD230" s="58"/>
      <c r="GAE230" s="63"/>
      <c r="GAF230" s="58"/>
      <c r="GAG230" s="63"/>
      <c r="GAH230" s="58"/>
      <c r="GAI230" s="63"/>
      <c r="GAJ230" s="58"/>
      <c r="GAK230" s="63"/>
      <c r="GAL230" s="58"/>
      <c r="GAM230" s="63"/>
      <c r="GAN230" s="58"/>
      <c r="GAO230" s="63"/>
      <c r="GAP230" s="58"/>
      <c r="GAQ230" s="63"/>
      <c r="GAR230" s="58"/>
      <c r="GAS230" s="63"/>
      <c r="GAT230" s="58"/>
      <c r="GAU230" s="63"/>
      <c r="GAV230" s="58"/>
      <c r="GAW230" s="63"/>
      <c r="GAX230" s="58"/>
      <c r="GAY230" s="63"/>
      <c r="GAZ230" s="58"/>
      <c r="GBA230" s="63"/>
      <c r="GBB230" s="58"/>
      <c r="GBC230" s="63"/>
      <c r="GBD230" s="58"/>
      <c r="GBE230" s="63"/>
      <c r="GBF230" s="58"/>
      <c r="GBG230" s="63"/>
      <c r="GBH230" s="58"/>
      <c r="GBI230" s="63"/>
      <c r="GBJ230" s="58"/>
      <c r="GBK230" s="63"/>
      <c r="GBL230" s="58"/>
      <c r="GBM230" s="63"/>
      <c r="GBN230" s="58"/>
      <c r="GBO230" s="63"/>
      <c r="GBP230" s="58"/>
      <c r="GBQ230" s="63"/>
      <c r="GBR230" s="58"/>
      <c r="GBS230" s="63"/>
      <c r="GBT230" s="58"/>
      <c r="GBU230" s="63"/>
      <c r="GBV230" s="58"/>
      <c r="GBW230" s="63"/>
      <c r="GBX230" s="58"/>
      <c r="GBY230" s="63"/>
      <c r="GBZ230" s="58"/>
      <c r="GCA230" s="63"/>
      <c r="GCB230" s="58"/>
      <c r="GCC230" s="63"/>
      <c r="GCD230" s="58"/>
      <c r="GCE230" s="63"/>
      <c r="GCF230" s="58"/>
      <c r="GCG230" s="63"/>
      <c r="GCH230" s="58"/>
      <c r="GCI230" s="63"/>
      <c r="GCJ230" s="58"/>
      <c r="GCK230" s="63"/>
      <c r="GCL230" s="58"/>
      <c r="GCM230" s="63"/>
      <c r="GCN230" s="58"/>
      <c r="GCO230" s="63"/>
      <c r="GCP230" s="58"/>
      <c r="GCQ230" s="63"/>
      <c r="GCR230" s="58"/>
      <c r="GCS230" s="63"/>
      <c r="GCT230" s="58"/>
      <c r="GCU230" s="63"/>
      <c r="GCV230" s="58"/>
      <c r="GCW230" s="63"/>
      <c r="GCX230" s="58"/>
      <c r="GCY230" s="63"/>
      <c r="GCZ230" s="58"/>
      <c r="GDA230" s="63"/>
      <c r="GDB230" s="58"/>
      <c r="GDC230" s="63"/>
      <c r="GDD230" s="58"/>
      <c r="GDE230" s="63"/>
      <c r="GDF230" s="58"/>
      <c r="GDG230" s="63"/>
      <c r="GDH230" s="58"/>
      <c r="GDI230" s="63"/>
      <c r="GDJ230" s="58"/>
      <c r="GDK230" s="63"/>
      <c r="GDL230" s="58"/>
      <c r="GDM230" s="63"/>
      <c r="GDN230" s="58"/>
      <c r="GDO230" s="63"/>
      <c r="GDP230" s="58"/>
      <c r="GDQ230" s="63"/>
      <c r="GDR230" s="58"/>
      <c r="GDS230" s="63"/>
      <c r="GDT230" s="58"/>
      <c r="GDU230" s="63"/>
      <c r="GDV230" s="58"/>
      <c r="GDW230" s="63"/>
      <c r="GDX230" s="58"/>
      <c r="GDY230" s="63"/>
      <c r="GDZ230" s="58"/>
      <c r="GEA230" s="63"/>
      <c r="GEB230" s="58"/>
      <c r="GEC230" s="63"/>
      <c r="GED230" s="58"/>
      <c r="GEE230" s="63"/>
      <c r="GEF230" s="58"/>
      <c r="GEG230" s="63"/>
      <c r="GEH230" s="58"/>
      <c r="GEI230" s="63"/>
      <c r="GEJ230" s="58"/>
      <c r="GEK230" s="63"/>
      <c r="GEL230" s="58"/>
      <c r="GEM230" s="63"/>
      <c r="GEN230" s="58"/>
      <c r="GEO230" s="63"/>
      <c r="GEP230" s="58"/>
      <c r="GEQ230" s="63"/>
      <c r="GER230" s="58"/>
      <c r="GES230" s="63"/>
      <c r="GET230" s="58"/>
      <c r="GEU230" s="63"/>
      <c r="GEV230" s="58"/>
      <c r="GEW230" s="63"/>
      <c r="GEX230" s="58"/>
      <c r="GEY230" s="63"/>
      <c r="GEZ230" s="58"/>
      <c r="GFA230" s="63"/>
      <c r="GFB230" s="58"/>
      <c r="GFC230" s="63"/>
      <c r="GFD230" s="58"/>
      <c r="GFE230" s="63"/>
      <c r="GFF230" s="58"/>
      <c r="GFG230" s="63"/>
      <c r="GFH230" s="58"/>
      <c r="GFI230" s="63"/>
      <c r="GFJ230" s="58"/>
      <c r="GFK230" s="63"/>
      <c r="GFL230" s="58"/>
      <c r="GFM230" s="63"/>
      <c r="GFN230" s="58"/>
      <c r="GFO230" s="63"/>
      <c r="GFP230" s="58"/>
      <c r="GFQ230" s="63"/>
      <c r="GFR230" s="58"/>
      <c r="GFS230" s="63"/>
      <c r="GFT230" s="58"/>
      <c r="GFU230" s="63"/>
      <c r="GFV230" s="58"/>
      <c r="GFW230" s="63"/>
      <c r="GFX230" s="58"/>
      <c r="GFY230" s="63"/>
      <c r="GFZ230" s="58"/>
      <c r="GGA230" s="63"/>
      <c r="GGB230" s="58"/>
      <c r="GGC230" s="63"/>
      <c r="GGD230" s="58"/>
      <c r="GGE230" s="63"/>
      <c r="GGF230" s="58"/>
      <c r="GGG230" s="63"/>
      <c r="GGH230" s="58"/>
      <c r="GGI230" s="63"/>
      <c r="GGJ230" s="58"/>
      <c r="GGK230" s="63"/>
      <c r="GGL230" s="58"/>
      <c r="GGM230" s="63"/>
      <c r="GGN230" s="58"/>
      <c r="GGO230" s="63"/>
      <c r="GGP230" s="58"/>
      <c r="GGQ230" s="63"/>
      <c r="GGR230" s="58"/>
      <c r="GGS230" s="63"/>
      <c r="GGT230" s="58"/>
      <c r="GGU230" s="63"/>
      <c r="GGV230" s="58"/>
      <c r="GGW230" s="63"/>
      <c r="GGX230" s="58"/>
      <c r="GGY230" s="63"/>
      <c r="GGZ230" s="58"/>
      <c r="GHA230" s="63"/>
      <c r="GHB230" s="58"/>
      <c r="GHC230" s="63"/>
      <c r="GHD230" s="58"/>
      <c r="GHE230" s="63"/>
      <c r="GHF230" s="58"/>
      <c r="GHG230" s="63"/>
      <c r="GHH230" s="58"/>
      <c r="GHI230" s="63"/>
      <c r="GHJ230" s="58"/>
      <c r="GHK230" s="63"/>
      <c r="GHL230" s="58"/>
      <c r="GHM230" s="63"/>
      <c r="GHN230" s="58"/>
      <c r="GHO230" s="63"/>
      <c r="GHP230" s="58"/>
      <c r="GHQ230" s="63"/>
      <c r="GHR230" s="58"/>
      <c r="GHS230" s="63"/>
      <c r="GHT230" s="58"/>
      <c r="GHU230" s="63"/>
      <c r="GHV230" s="58"/>
      <c r="GHW230" s="63"/>
      <c r="GHX230" s="58"/>
      <c r="GHY230" s="63"/>
      <c r="GHZ230" s="58"/>
      <c r="GIA230" s="63"/>
      <c r="GIB230" s="58"/>
      <c r="GIC230" s="63"/>
      <c r="GID230" s="58"/>
      <c r="GIE230" s="63"/>
      <c r="GIF230" s="58"/>
      <c r="GIG230" s="63"/>
      <c r="GIH230" s="58"/>
      <c r="GII230" s="63"/>
      <c r="GIJ230" s="58"/>
      <c r="GIK230" s="63"/>
      <c r="GIL230" s="58"/>
      <c r="GIM230" s="63"/>
      <c r="GIN230" s="58"/>
      <c r="GIO230" s="63"/>
      <c r="GIP230" s="58"/>
      <c r="GIQ230" s="63"/>
      <c r="GIR230" s="58"/>
      <c r="GIS230" s="63"/>
      <c r="GIT230" s="58"/>
      <c r="GIU230" s="63"/>
      <c r="GIV230" s="58"/>
      <c r="GIW230" s="63"/>
      <c r="GIX230" s="58"/>
      <c r="GIY230" s="63"/>
      <c r="GIZ230" s="58"/>
      <c r="GJA230" s="63"/>
      <c r="GJB230" s="58"/>
      <c r="GJC230" s="63"/>
      <c r="GJD230" s="58"/>
      <c r="GJE230" s="63"/>
      <c r="GJF230" s="58"/>
      <c r="GJG230" s="63"/>
      <c r="GJH230" s="58"/>
      <c r="GJI230" s="63"/>
      <c r="GJJ230" s="58"/>
      <c r="GJK230" s="63"/>
      <c r="GJL230" s="58"/>
      <c r="GJM230" s="63"/>
      <c r="GJN230" s="58"/>
      <c r="GJO230" s="63"/>
      <c r="GJP230" s="58"/>
      <c r="GJQ230" s="63"/>
      <c r="GJR230" s="58"/>
      <c r="GJS230" s="63"/>
      <c r="GJT230" s="58"/>
      <c r="GJU230" s="63"/>
      <c r="GJV230" s="58"/>
      <c r="GJW230" s="63"/>
      <c r="GJX230" s="58"/>
      <c r="GJY230" s="63"/>
      <c r="GJZ230" s="58"/>
      <c r="GKA230" s="63"/>
      <c r="GKB230" s="58"/>
      <c r="GKC230" s="63"/>
      <c r="GKD230" s="58"/>
      <c r="GKE230" s="63"/>
      <c r="GKF230" s="58"/>
      <c r="GKG230" s="63"/>
      <c r="GKH230" s="58"/>
      <c r="GKI230" s="63"/>
      <c r="GKJ230" s="58"/>
      <c r="GKK230" s="63"/>
      <c r="GKL230" s="58"/>
      <c r="GKM230" s="63"/>
      <c r="GKN230" s="58"/>
      <c r="GKO230" s="63"/>
      <c r="GKP230" s="58"/>
      <c r="GKQ230" s="63"/>
      <c r="GKR230" s="58"/>
      <c r="GKS230" s="63"/>
      <c r="GKT230" s="58"/>
      <c r="GKU230" s="63"/>
      <c r="GKV230" s="58"/>
      <c r="GKW230" s="63"/>
      <c r="GKX230" s="58"/>
      <c r="GKY230" s="63"/>
      <c r="GKZ230" s="58"/>
      <c r="GLA230" s="63"/>
      <c r="GLB230" s="58"/>
      <c r="GLC230" s="63"/>
      <c r="GLD230" s="58"/>
      <c r="GLE230" s="63"/>
      <c r="GLF230" s="58"/>
      <c r="GLG230" s="63"/>
      <c r="GLH230" s="58"/>
      <c r="GLI230" s="63"/>
      <c r="GLJ230" s="58"/>
      <c r="GLK230" s="63"/>
      <c r="GLL230" s="58"/>
      <c r="GLM230" s="63"/>
      <c r="GLN230" s="58"/>
      <c r="GLO230" s="63"/>
      <c r="GLP230" s="58"/>
      <c r="GLQ230" s="63"/>
      <c r="GLR230" s="58"/>
      <c r="GLS230" s="63"/>
      <c r="GLT230" s="58"/>
      <c r="GLU230" s="63"/>
      <c r="GLV230" s="58"/>
      <c r="GLW230" s="63"/>
      <c r="GLX230" s="58"/>
      <c r="GLY230" s="63"/>
      <c r="GLZ230" s="58"/>
      <c r="GMA230" s="63"/>
      <c r="GMB230" s="58"/>
      <c r="GMC230" s="63"/>
      <c r="GMD230" s="58"/>
      <c r="GME230" s="63"/>
      <c r="GMF230" s="58"/>
      <c r="GMG230" s="63"/>
      <c r="GMH230" s="58"/>
      <c r="GMI230" s="63"/>
      <c r="GMJ230" s="58"/>
      <c r="GMK230" s="63"/>
      <c r="GML230" s="58"/>
      <c r="GMM230" s="63"/>
      <c r="GMN230" s="58"/>
      <c r="GMO230" s="63"/>
      <c r="GMP230" s="58"/>
      <c r="GMQ230" s="63"/>
      <c r="GMR230" s="58"/>
      <c r="GMS230" s="63"/>
      <c r="GMT230" s="58"/>
      <c r="GMU230" s="63"/>
      <c r="GMV230" s="58"/>
      <c r="GMW230" s="63"/>
      <c r="GMX230" s="58"/>
      <c r="GMY230" s="63"/>
      <c r="GMZ230" s="58"/>
      <c r="GNA230" s="63"/>
      <c r="GNB230" s="58"/>
      <c r="GNC230" s="63"/>
      <c r="GND230" s="58"/>
      <c r="GNE230" s="63"/>
      <c r="GNF230" s="58"/>
      <c r="GNG230" s="63"/>
      <c r="GNH230" s="58"/>
      <c r="GNI230" s="63"/>
      <c r="GNJ230" s="58"/>
      <c r="GNK230" s="63"/>
      <c r="GNL230" s="58"/>
      <c r="GNM230" s="63"/>
      <c r="GNN230" s="58"/>
      <c r="GNO230" s="63"/>
      <c r="GNP230" s="58"/>
      <c r="GNQ230" s="63"/>
      <c r="GNR230" s="58"/>
      <c r="GNS230" s="63"/>
      <c r="GNT230" s="58"/>
      <c r="GNU230" s="63"/>
      <c r="GNV230" s="58"/>
      <c r="GNW230" s="63"/>
      <c r="GNX230" s="58"/>
      <c r="GNY230" s="63"/>
      <c r="GNZ230" s="58"/>
      <c r="GOA230" s="63"/>
      <c r="GOB230" s="58"/>
      <c r="GOC230" s="63"/>
      <c r="GOD230" s="58"/>
      <c r="GOE230" s="63"/>
      <c r="GOF230" s="58"/>
      <c r="GOG230" s="63"/>
      <c r="GOH230" s="58"/>
      <c r="GOI230" s="63"/>
      <c r="GOJ230" s="58"/>
      <c r="GOK230" s="63"/>
      <c r="GOL230" s="58"/>
      <c r="GOM230" s="63"/>
      <c r="GON230" s="58"/>
      <c r="GOO230" s="63"/>
      <c r="GOP230" s="58"/>
      <c r="GOQ230" s="63"/>
      <c r="GOR230" s="58"/>
      <c r="GOS230" s="63"/>
      <c r="GOT230" s="58"/>
      <c r="GOU230" s="63"/>
      <c r="GOV230" s="58"/>
      <c r="GOW230" s="63"/>
      <c r="GOX230" s="58"/>
      <c r="GOY230" s="63"/>
      <c r="GOZ230" s="58"/>
      <c r="GPA230" s="63"/>
      <c r="GPB230" s="58"/>
      <c r="GPC230" s="63"/>
      <c r="GPD230" s="58"/>
      <c r="GPE230" s="63"/>
      <c r="GPF230" s="58"/>
      <c r="GPG230" s="63"/>
      <c r="GPH230" s="58"/>
      <c r="GPI230" s="63"/>
      <c r="GPJ230" s="58"/>
      <c r="GPK230" s="63"/>
      <c r="GPL230" s="58"/>
      <c r="GPM230" s="63"/>
      <c r="GPN230" s="58"/>
      <c r="GPO230" s="63"/>
      <c r="GPP230" s="58"/>
      <c r="GPQ230" s="63"/>
      <c r="GPR230" s="58"/>
      <c r="GPS230" s="63"/>
      <c r="GPT230" s="58"/>
      <c r="GPU230" s="63"/>
      <c r="GPV230" s="58"/>
      <c r="GPW230" s="63"/>
      <c r="GPX230" s="58"/>
      <c r="GPY230" s="63"/>
      <c r="GPZ230" s="58"/>
      <c r="GQA230" s="63"/>
      <c r="GQB230" s="58"/>
      <c r="GQC230" s="63"/>
      <c r="GQD230" s="58"/>
      <c r="GQE230" s="63"/>
      <c r="GQF230" s="58"/>
      <c r="GQG230" s="63"/>
      <c r="GQH230" s="58"/>
      <c r="GQI230" s="63"/>
      <c r="GQJ230" s="58"/>
      <c r="GQK230" s="63"/>
      <c r="GQL230" s="58"/>
      <c r="GQM230" s="63"/>
      <c r="GQN230" s="58"/>
      <c r="GQO230" s="63"/>
      <c r="GQP230" s="58"/>
      <c r="GQQ230" s="63"/>
      <c r="GQR230" s="58"/>
      <c r="GQS230" s="63"/>
      <c r="GQT230" s="58"/>
      <c r="GQU230" s="63"/>
      <c r="GQV230" s="58"/>
      <c r="GQW230" s="63"/>
      <c r="GQX230" s="58"/>
      <c r="GQY230" s="63"/>
      <c r="GQZ230" s="58"/>
      <c r="GRA230" s="63"/>
      <c r="GRB230" s="58"/>
      <c r="GRC230" s="63"/>
      <c r="GRD230" s="58"/>
      <c r="GRE230" s="63"/>
      <c r="GRF230" s="58"/>
      <c r="GRG230" s="63"/>
      <c r="GRH230" s="58"/>
      <c r="GRI230" s="63"/>
      <c r="GRJ230" s="58"/>
      <c r="GRK230" s="63"/>
      <c r="GRL230" s="58"/>
      <c r="GRM230" s="63"/>
      <c r="GRN230" s="58"/>
      <c r="GRO230" s="63"/>
      <c r="GRP230" s="58"/>
      <c r="GRQ230" s="63"/>
      <c r="GRR230" s="58"/>
      <c r="GRS230" s="63"/>
      <c r="GRT230" s="58"/>
      <c r="GRU230" s="63"/>
      <c r="GRV230" s="58"/>
      <c r="GRW230" s="63"/>
      <c r="GRX230" s="58"/>
      <c r="GRY230" s="63"/>
      <c r="GRZ230" s="58"/>
      <c r="GSA230" s="63"/>
      <c r="GSB230" s="58"/>
      <c r="GSC230" s="63"/>
      <c r="GSD230" s="58"/>
      <c r="GSE230" s="63"/>
      <c r="GSF230" s="58"/>
      <c r="GSG230" s="63"/>
      <c r="GSH230" s="58"/>
      <c r="GSI230" s="63"/>
      <c r="GSJ230" s="58"/>
      <c r="GSK230" s="63"/>
      <c r="GSL230" s="58"/>
      <c r="GSM230" s="63"/>
      <c r="GSN230" s="58"/>
      <c r="GSO230" s="63"/>
      <c r="GSP230" s="58"/>
      <c r="GSQ230" s="63"/>
      <c r="GSR230" s="58"/>
      <c r="GSS230" s="63"/>
      <c r="GST230" s="58"/>
      <c r="GSU230" s="63"/>
      <c r="GSV230" s="58"/>
      <c r="GSW230" s="63"/>
      <c r="GSX230" s="58"/>
      <c r="GSY230" s="63"/>
      <c r="GSZ230" s="58"/>
      <c r="GTA230" s="63"/>
      <c r="GTB230" s="58"/>
      <c r="GTC230" s="63"/>
      <c r="GTD230" s="58"/>
      <c r="GTE230" s="63"/>
      <c r="GTF230" s="58"/>
      <c r="GTG230" s="63"/>
      <c r="GTH230" s="58"/>
      <c r="GTI230" s="63"/>
      <c r="GTJ230" s="58"/>
      <c r="GTK230" s="63"/>
      <c r="GTL230" s="58"/>
      <c r="GTM230" s="63"/>
      <c r="GTN230" s="58"/>
      <c r="GTO230" s="63"/>
      <c r="GTP230" s="58"/>
      <c r="GTQ230" s="63"/>
      <c r="GTR230" s="58"/>
      <c r="GTS230" s="63"/>
      <c r="GTT230" s="58"/>
      <c r="GTU230" s="63"/>
      <c r="GTV230" s="58"/>
      <c r="GTW230" s="63"/>
      <c r="GTX230" s="58"/>
      <c r="GTY230" s="63"/>
      <c r="GTZ230" s="58"/>
      <c r="GUA230" s="63"/>
      <c r="GUB230" s="58"/>
      <c r="GUC230" s="63"/>
      <c r="GUD230" s="58"/>
      <c r="GUE230" s="63"/>
      <c r="GUF230" s="58"/>
      <c r="GUG230" s="63"/>
      <c r="GUH230" s="58"/>
      <c r="GUI230" s="63"/>
      <c r="GUJ230" s="58"/>
      <c r="GUK230" s="63"/>
      <c r="GUL230" s="58"/>
      <c r="GUM230" s="63"/>
      <c r="GUN230" s="58"/>
      <c r="GUO230" s="63"/>
      <c r="GUP230" s="58"/>
      <c r="GUQ230" s="63"/>
      <c r="GUR230" s="58"/>
      <c r="GUS230" s="63"/>
      <c r="GUT230" s="58"/>
      <c r="GUU230" s="63"/>
      <c r="GUV230" s="58"/>
      <c r="GUW230" s="63"/>
      <c r="GUX230" s="58"/>
      <c r="GUY230" s="63"/>
      <c r="GUZ230" s="58"/>
      <c r="GVA230" s="63"/>
      <c r="GVB230" s="58"/>
      <c r="GVC230" s="63"/>
      <c r="GVD230" s="58"/>
      <c r="GVE230" s="63"/>
      <c r="GVF230" s="58"/>
      <c r="GVG230" s="63"/>
      <c r="GVH230" s="58"/>
      <c r="GVI230" s="63"/>
      <c r="GVJ230" s="58"/>
      <c r="GVK230" s="63"/>
      <c r="GVL230" s="58"/>
      <c r="GVM230" s="63"/>
      <c r="GVN230" s="58"/>
      <c r="GVO230" s="63"/>
      <c r="GVP230" s="58"/>
      <c r="GVQ230" s="63"/>
      <c r="GVR230" s="58"/>
      <c r="GVS230" s="63"/>
      <c r="GVT230" s="58"/>
      <c r="GVU230" s="63"/>
      <c r="GVV230" s="58"/>
      <c r="GVW230" s="63"/>
      <c r="GVX230" s="58"/>
      <c r="GVY230" s="63"/>
      <c r="GVZ230" s="58"/>
      <c r="GWA230" s="63"/>
      <c r="GWB230" s="58"/>
      <c r="GWC230" s="63"/>
      <c r="GWD230" s="58"/>
      <c r="GWE230" s="63"/>
      <c r="GWF230" s="58"/>
      <c r="GWG230" s="63"/>
      <c r="GWH230" s="58"/>
      <c r="GWI230" s="63"/>
      <c r="GWJ230" s="58"/>
      <c r="GWK230" s="63"/>
      <c r="GWL230" s="58"/>
      <c r="GWM230" s="63"/>
      <c r="GWN230" s="58"/>
      <c r="GWO230" s="63"/>
      <c r="GWP230" s="58"/>
      <c r="GWQ230" s="63"/>
      <c r="GWR230" s="58"/>
      <c r="GWS230" s="63"/>
      <c r="GWT230" s="58"/>
      <c r="GWU230" s="63"/>
      <c r="GWV230" s="58"/>
      <c r="GWW230" s="63"/>
      <c r="GWX230" s="58"/>
      <c r="GWY230" s="63"/>
      <c r="GWZ230" s="58"/>
      <c r="GXA230" s="63"/>
      <c r="GXB230" s="58"/>
      <c r="GXC230" s="63"/>
      <c r="GXD230" s="58"/>
      <c r="GXE230" s="63"/>
      <c r="GXF230" s="58"/>
      <c r="GXG230" s="63"/>
      <c r="GXH230" s="58"/>
      <c r="GXI230" s="63"/>
      <c r="GXJ230" s="58"/>
      <c r="GXK230" s="63"/>
      <c r="GXL230" s="58"/>
      <c r="GXM230" s="63"/>
      <c r="GXN230" s="58"/>
      <c r="GXO230" s="63"/>
      <c r="GXP230" s="58"/>
      <c r="GXQ230" s="63"/>
      <c r="GXR230" s="58"/>
      <c r="GXS230" s="63"/>
      <c r="GXT230" s="58"/>
      <c r="GXU230" s="63"/>
      <c r="GXV230" s="58"/>
      <c r="GXW230" s="63"/>
      <c r="GXX230" s="58"/>
      <c r="GXY230" s="63"/>
      <c r="GXZ230" s="58"/>
      <c r="GYA230" s="63"/>
      <c r="GYB230" s="58"/>
      <c r="GYC230" s="63"/>
      <c r="GYD230" s="58"/>
      <c r="GYE230" s="63"/>
      <c r="GYF230" s="58"/>
      <c r="GYG230" s="63"/>
      <c r="GYH230" s="58"/>
      <c r="GYI230" s="63"/>
      <c r="GYJ230" s="58"/>
      <c r="GYK230" s="63"/>
      <c r="GYL230" s="58"/>
      <c r="GYM230" s="63"/>
      <c r="GYN230" s="58"/>
      <c r="GYO230" s="63"/>
      <c r="GYP230" s="58"/>
      <c r="GYQ230" s="63"/>
      <c r="GYR230" s="58"/>
      <c r="GYS230" s="63"/>
      <c r="GYT230" s="58"/>
      <c r="GYU230" s="63"/>
      <c r="GYV230" s="58"/>
      <c r="GYW230" s="63"/>
      <c r="GYX230" s="58"/>
      <c r="GYY230" s="63"/>
      <c r="GYZ230" s="58"/>
      <c r="GZA230" s="63"/>
      <c r="GZB230" s="58"/>
      <c r="GZC230" s="63"/>
      <c r="GZD230" s="58"/>
      <c r="GZE230" s="63"/>
      <c r="GZF230" s="58"/>
      <c r="GZG230" s="63"/>
      <c r="GZH230" s="58"/>
      <c r="GZI230" s="63"/>
      <c r="GZJ230" s="58"/>
      <c r="GZK230" s="63"/>
      <c r="GZL230" s="58"/>
      <c r="GZM230" s="63"/>
      <c r="GZN230" s="58"/>
      <c r="GZO230" s="63"/>
      <c r="GZP230" s="58"/>
      <c r="GZQ230" s="63"/>
      <c r="GZR230" s="58"/>
      <c r="GZS230" s="63"/>
      <c r="GZT230" s="58"/>
      <c r="GZU230" s="63"/>
      <c r="GZV230" s="58"/>
      <c r="GZW230" s="63"/>
      <c r="GZX230" s="58"/>
      <c r="GZY230" s="63"/>
      <c r="GZZ230" s="58"/>
      <c r="HAA230" s="63"/>
      <c r="HAB230" s="58"/>
      <c r="HAC230" s="63"/>
      <c r="HAD230" s="58"/>
      <c r="HAE230" s="63"/>
      <c r="HAF230" s="58"/>
      <c r="HAG230" s="63"/>
      <c r="HAH230" s="58"/>
      <c r="HAI230" s="63"/>
      <c r="HAJ230" s="58"/>
      <c r="HAK230" s="63"/>
      <c r="HAL230" s="58"/>
      <c r="HAM230" s="63"/>
      <c r="HAN230" s="58"/>
      <c r="HAO230" s="63"/>
      <c r="HAP230" s="58"/>
      <c r="HAQ230" s="63"/>
      <c r="HAR230" s="58"/>
      <c r="HAS230" s="63"/>
      <c r="HAT230" s="58"/>
      <c r="HAU230" s="63"/>
      <c r="HAV230" s="58"/>
      <c r="HAW230" s="63"/>
      <c r="HAX230" s="58"/>
      <c r="HAY230" s="63"/>
      <c r="HAZ230" s="58"/>
      <c r="HBA230" s="63"/>
      <c r="HBB230" s="58"/>
      <c r="HBC230" s="63"/>
      <c r="HBD230" s="58"/>
      <c r="HBE230" s="63"/>
      <c r="HBF230" s="58"/>
      <c r="HBG230" s="63"/>
      <c r="HBH230" s="58"/>
      <c r="HBI230" s="63"/>
      <c r="HBJ230" s="58"/>
      <c r="HBK230" s="63"/>
      <c r="HBL230" s="58"/>
      <c r="HBM230" s="63"/>
      <c r="HBN230" s="58"/>
      <c r="HBO230" s="63"/>
      <c r="HBP230" s="58"/>
      <c r="HBQ230" s="63"/>
      <c r="HBR230" s="58"/>
      <c r="HBS230" s="63"/>
      <c r="HBT230" s="58"/>
      <c r="HBU230" s="63"/>
      <c r="HBV230" s="58"/>
      <c r="HBW230" s="63"/>
      <c r="HBX230" s="58"/>
      <c r="HBY230" s="63"/>
      <c r="HBZ230" s="58"/>
      <c r="HCA230" s="63"/>
      <c r="HCB230" s="58"/>
      <c r="HCC230" s="63"/>
      <c r="HCD230" s="58"/>
      <c r="HCE230" s="63"/>
      <c r="HCF230" s="58"/>
      <c r="HCG230" s="63"/>
      <c r="HCH230" s="58"/>
      <c r="HCI230" s="63"/>
      <c r="HCJ230" s="58"/>
      <c r="HCK230" s="63"/>
      <c r="HCL230" s="58"/>
      <c r="HCM230" s="63"/>
      <c r="HCN230" s="58"/>
      <c r="HCO230" s="63"/>
      <c r="HCP230" s="58"/>
      <c r="HCQ230" s="63"/>
      <c r="HCR230" s="58"/>
      <c r="HCS230" s="63"/>
      <c r="HCT230" s="58"/>
      <c r="HCU230" s="63"/>
      <c r="HCV230" s="58"/>
      <c r="HCW230" s="63"/>
      <c r="HCX230" s="58"/>
      <c r="HCY230" s="63"/>
      <c r="HCZ230" s="58"/>
      <c r="HDA230" s="63"/>
      <c r="HDB230" s="58"/>
      <c r="HDC230" s="63"/>
      <c r="HDD230" s="58"/>
      <c r="HDE230" s="63"/>
      <c r="HDF230" s="58"/>
      <c r="HDG230" s="63"/>
      <c r="HDH230" s="58"/>
      <c r="HDI230" s="63"/>
      <c r="HDJ230" s="58"/>
      <c r="HDK230" s="63"/>
      <c r="HDL230" s="58"/>
      <c r="HDM230" s="63"/>
      <c r="HDN230" s="58"/>
      <c r="HDO230" s="63"/>
      <c r="HDP230" s="58"/>
      <c r="HDQ230" s="63"/>
      <c r="HDR230" s="58"/>
      <c r="HDS230" s="63"/>
      <c r="HDT230" s="58"/>
      <c r="HDU230" s="63"/>
      <c r="HDV230" s="58"/>
      <c r="HDW230" s="63"/>
      <c r="HDX230" s="58"/>
      <c r="HDY230" s="63"/>
      <c r="HDZ230" s="58"/>
      <c r="HEA230" s="63"/>
      <c r="HEB230" s="58"/>
      <c r="HEC230" s="63"/>
      <c r="HED230" s="58"/>
      <c r="HEE230" s="63"/>
      <c r="HEF230" s="58"/>
      <c r="HEG230" s="63"/>
      <c r="HEH230" s="58"/>
      <c r="HEI230" s="63"/>
      <c r="HEJ230" s="58"/>
      <c r="HEK230" s="63"/>
      <c r="HEL230" s="58"/>
      <c r="HEM230" s="63"/>
      <c r="HEN230" s="58"/>
      <c r="HEO230" s="63"/>
      <c r="HEP230" s="58"/>
      <c r="HEQ230" s="63"/>
      <c r="HER230" s="58"/>
      <c r="HES230" s="63"/>
      <c r="HET230" s="58"/>
      <c r="HEU230" s="63"/>
      <c r="HEV230" s="58"/>
      <c r="HEW230" s="63"/>
      <c r="HEX230" s="58"/>
      <c r="HEY230" s="63"/>
      <c r="HEZ230" s="58"/>
      <c r="HFA230" s="63"/>
      <c r="HFB230" s="58"/>
      <c r="HFC230" s="63"/>
      <c r="HFD230" s="58"/>
      <c r="HFE230" s="63"/>
      <c r="HFF230" s="58"/>
      <c r="HFG230" s="63"/>
      <c r="HFH230" s="58"/>
      <c r="HFI230" s="63"/>
      <c r="HFJ230" s="58"/>
      <c r="HFK230" s="63"/>
      <c r="HFL230" s="58"/>
      <c r="HFM230" s="63"/>
      <c r="HFN230" s="58"/>
      <c r="HFO230" s="63"/>
      <c r="HFP230" s="58"/>
      <c r="HFQ230" s="63"/>
      <c r="HFR230" s="58"/>
      <c r="HFS230" s="63"/>
      <c r="HFT230" s="58"/>
      <c r="HFU230" s="63"/>
      <c r="HFV230" s="58"/>
      <c r="HFW230" s="63"/>
      <c r="HFX230" s="58"/>
      <c r="HFY230" s="63"/>
      <c r="HFZ230" s="58"/>
      <c r="HGA230" s="63"/>
      <c r="HGB230" s="58"/>
      <c r="HGC230" s="63"/>
      <c r="HGD230" s="58"/>
      <c r="HGE230" s="63"/>
      <c r="HGF230" s="58"/>
      <c r="HGG230" s="63"/>
      <c r="HGH230" s="58"/>
      <c r="HGI230" s="63"/>
      <c r="HGJ230" s="58"/>
      <c r="HGK230" s="63"/>
      <c r="HGL230" s="58"/>
      <c r="HGM230" s="63"/>
      <c r="HGN230" s="58"/>
      <c r="HGO230" s="63"/>
      <c r="HGP230" s="58"/>
      <c r="HGQ230" s="63"/>
      <c r="HGR230" s="58"/>
      <c r="HGS230" s="63"/>
      <c r="HGT230" s="58"/>
      <c r="HGU230" s="63"/>
      <c r="HGV230" s="58"/>
      <c r="HGW230" s="63"/>
      <c r="HGX230" s="58"/>
      <c r="HGY230" s="63"/>
      <c r="HGZ230" s="58"/>
      <c r="HHA230" s="63"/>
      <c r="HHB230" s="58"/>
      <c r="HHC230" s="63"/>
      <c r="HHD230" s="58"/>
      <c r="HHE230" s="63"/>
      <c r="HHF230" s="58"/>
      <c r="HHG230" s="63"/>
      <c r="HHH230" s="58"/>
      <c r="HHI230" s="63"/>
      <c r="HHJ230" s="58"/>
      <c r="HHK230" s="63"/>
      <c r="HHL230" s="58"/>
      <c r="HHM230" s="63"/>
      <c r="HHN230" s="58"/>
      <c r="HHO230" s="63"/>
      <c r="HHP230" s="58"/>
      <c r="HHQ230" s="63"/>
      <c r="HHR230" s="58"/>
      <c r="HHS230" s="63"/>
      <c r="HHT230" s="58"/>
      <c r="HHU230" s="63"/>
      <c r="HHV230" s="58"/>
      <c r="HHW230" s="63"/>
      <c r="HHX230" s="58"/>
      <c r="HHY230" s="63"/>
      <c r="HHZ230" s="58"/>
      <c r="HIA230" s="63"/>
      <c r="HIB230" s="58"/>
      <c r="HIC230" s="63"/>
      <c r="HID230" s="58"/>
      <c r="HIE230" s="63"/>
      <c r="HIF230" s="58"/>
      <c r="HIG230" s="63"/>
      <c r="HIH230" s="58"/>
      <c r="HII230" s="63"/>
      <c r="HIJ230" s="58"/>
      <c r="HIK230" s="63"/>
      <c r="HIL230" s="58"/>
      <c r="HIM230" s="63"/>
      <c r="HIN230" s="58"/>
      <c r="HIO230" s="63"/>
      <c r="HIP230" s="58"/>
      <c r="HIQ230" s="63"/>
      <c r="HIR230" s="58"/>
      <c r="HIS230" s="63"/>
      <c r="HIT230" s="58"/>
      <c r="HIU230" s="63"/>
      <c r="HIV230" s="58"/>
      <c r="HIW230" s="63"/>
      <c r="HIX230" s="58"/>
      <c r="HIY230" s="63"/>
      <c r="HIZ230" s="58"/>
      <c r="HJA230" s="63"/>
      <c r="HJB230" s="58"/>
      <c r="HJC230" s="63"/>
      <c r="HJD230" s="58"/>
      <c r="HJE230" s="63"/>
      <c r="HJF230" s="58"/>
      <c r="HJG230" s="63"/>
      <c r="HJH230" s="58"/>
      <c r="HJI230" s="63"/>
      <c r="HJJ230" s="58"/>
      <c r="HJK230" s="63"/>
      <c r="HJL230" s="58"/>
      <c r="HJM230" s="63"/>
      <c r="HJN230" s="58"/>
      <c r="HJO230" s="63"/>
      <c r="HJP230" s="58"/>
      <c r="HJQ230" s="63"/>
      <c r="HJR230" s="58"/>
      <c r="HJS230" s="63"/>
      <c r="HJT230" s="58"/>
      <c r="HJU230" s="63"/>
      <c r="HJV230" s="58"/>
      <c r="HJW230" s="63"/>
      <c r="HJX230" s="58"/>
      <c r="HJY230" s="63"/>
      <c r="HJZ230" s="58"/>
      <c r="HKA230" s="63"/>
      <c r="HKB230" s="58"/>
      <c r="HKC230" s="63"/>
      <c r="HKD230" s="58"/>
      <c r="HKE230" s="63"/>
      <c r="HKF230" s="58"/>
      <c r="HKG230" s="63"/>
      <c r="HKH230" s="58"/>
      <c r="HKI230" s="63"/>
      <c r="HKJ230" s="58"/>
      <c r="HKK230" s="63"/>
      <c r="HKL230" s="58"/>
      <c r="HKM230" s="63"/>
      <c r="HKN230" s="58"/>
      <c r="HKO230" s="63"/>
      <c r="HKP230" s="58"/>
      <c r="HKQ230" s="63"/>
      <c r="HKR230" s="58"/>
      <c r="HKS230" s="63"/>
      <c r="HKT230" s="58"/>
      <c r="HKU230" s="63"/>
      <c r="HKV230" s="58"/>
      <c r="HKW230" s="63"/>
      <c r="HKX230" s="58"/>
      <c r="HKY230" s="63"/>
      <c r="HKZ230" s="58"/>
      <c r="HLA230" s="63"/>
      <c r="HLB230" s="58"/>
      <c r="HLC230" s="63"/>
      <c r="HLD230" s="58"/>
      <c r="HLE230" s="63"/>
      <c r="HLF230" s="58"/>
      <c r="HLG230" s="63"/>
      <c r="HLH230" s="58"/>
      <c r="HLI230" s="63"/>
      <c r="HLJ230" s="58"/>
      <c r="HLK230" s="63"/>
      <c r="HLL230" s="58"/>
      <c r="HLM230" s="63"/>
      <c r="HLN230" s="58"/>
      <c r="HLO230" s="63"/>
      <c r="HLP230" s="58"/>
      <c r="HLQ230" s="63"/>
      <c r="HLR230" s="58"/>
      <c r="HLS230" s="63"/>
      <c r="HLT230" s="58"/>
      <c r="HLU230" s="63"/>
      <c r="HLV230" s="58"/>
      <c r="HLW230" s="63"/>
      <c r="HLX230" s="58"/>
      <c r="HLY230" s="63"/>
      <c r="HLZ230" s="58"/>
      <c r="HMA230" s="63"/>
      <c r="HMB230" s="58"/>
      <c r="HMC230" s="63"/>
      <c r="HMD230" s="58"/>
      <c r="HME230" s="63"/>
      <c r="HMF230" s="58"/>
      <c r="HMG230" s="63"/>
      <c r="HMH230" s="58"/>
      <c r="HMI230" s="63"/>
      <c r="HMJ230" s="58"/>
      <c r="HMK230" s="63"/>
      <c r="HML230" s="58"/>
      <c r="HMM230" s="63"/>
      <c r="HMN230" s="58"/>
      <c r="HMO230" s="63"/>
      <c r="HMP230" s="58"/>
      <c r="HMQ230" s="63"/>
      <c r="HMR230" s="58"/>
      <c r="HMS230" s="63"/>
      <c r="HMT230" s="58"/>
      <c r="HMU230" s="63"/>
      <c r="HMV230" s="58"/>
      <c r="HMW230" s="63"/>
      <c r="HMX230" s="58"/>
      <c r="HMY230" s="63"/>
      <c r="HMZ230" s="58"/>
      <c r="HNA230" s="63"/>
      <c r="HNB230" s="58"/>
      <c r="HNC230" s="63"/>
      <c r="HND230" s="58"/>
      <c r="HNE230" s="63"/>
      <c r="HNF230" s="58"/>
      <c r="HNG230" s="63"/>
      <c r="HNH230" s="58"/>
      <c r="HNI230" s="63"/>
      <c r="HNJ230" s="58"/>
      <c r="HNK230" s="63"/>
      <c r="HNL230" s="58"/>
      <c r="HNM230" s="63"/>
      <c r="HNN230" s="58"/>
      <c r="HNO230" s="63"/>
      <c r="HNP230" s="58"/>
      <c r="HNQ230" s="63"/>
      <c r="HNR230" s="58"/>
      <c r="HNS230" s="63"/>
      <c r="HNT230" s="58"/>
      <c r="HNU230" s="63"/>
      <c r="HNV230" s="58"/>
      <c r="HNW230" s="63"/>
      <c r="HNX230" s="58"/>
      <c r="HNY230" s="63"/>
      <c r="HNZ230" s="58"/>
      <c r="HOA230" s="63"/>
      <c r="HOB230" s="58"/>
      <c r="HOC230" s="63"/>
      <c r="HOD230" s="58"/>
      <c r="HOE230" s="63"/>
      <c r="HOF230" s="58"/>
      <c r="HOG230" s="63"/>
      <c r="HOH230" s="58"/>
      <c r="HOI230" s="63"/>
      <c r="HOJ230" s="58"/>
      <c r="HOK230" s="63"/>
      <c r="HOL230" s="58"/>
      <c r="HOM230" s="63"/>
      <c r="HON230" s="58"/>
      <c r="HOO230" s="63"/>
      <c r="HOP230" s="58"/>
      <c r="HOQ230" s="63"/>
      <c r="HOR230" s="58"/>
      <c r="HOS230" s="63"/>
      <c r="HOT230" s="58"/>
      <c r="HOU230" s="63"/>
      <c r="HOV230" s="58"/>
      <c r="HOW230" s="63"/>
      <c r="HOX230" s="58"/>
      <c r="HOY230" s="63"/>
      <c r="HOZ230" s="58"/>
      <c r="HPA230" s="63"/>
      <c r="HPB230" s="58"/>
      <c r="HPC230" s="63"/>
      <c r="HPD230" s="58"/>
      <c r="HPE230" s="63"/>
      <c r="HPF230" s="58"/>
      <c r="HPG230" s="63"/>
      <c r="HPH230" s="58"/>
      <c r="HPI230" s="63"/>
      <c r="HPJ230" s="58"/>
      <c r="HPK230" s="63"/>
      <c r="HPL230" s="58"/>
      <c r="HPM230" s="63"/>
      <c r="HPN230" s="58"/>
      <c r="HPO230" s="63"/>
      <c r="HPP230" s="58"/>
      <c r="HPQ230" s="63"/>
      <c r="HPR230" s="58"/>
      <c r="HPS230" s="63"/>
      <c r="HPT230" s="58"/>
      <c r="HPU230" s="63"/>
      <c r="HPV230" s="58"/>
      <c r="HPW230" s="63"/>
      <c r="HPX230" s="58"/>
      <c r="HPY230" s="63"/>
      <c r="HPZ230" s="58"/>
      <c r="HQA230" s="63"/>
      <c r="HQB230" s="58"/>
      <c r="HQC230" s="63"/>
      <c r="HQD230" s="58"/>
      <c r="HQE230" s="63"/>
      <c r="HQF230" s="58"/>
      <c r="HQG230" s="63"/>
      <c r="HQH230" s="58"/>
      <c r="HQI230" s="63"/>
      <c r="HQJ230" s="58"/>
      <c r="HQK230" s="63"/>
      <c r="HQL230" s="58"/>
      <c r="HQM230" s="63"/>
      <c r="HQN230" s="58"/>
      <c r="HQO230" s="63"/>
      <c r="HQP230" s="58"/>
      <c r="HQQ230" s="63"/>
      <c r="HQR230" s="58"/>
      <c r="HQS230" s="63"/>
      <c r="HQT230" s="58"/>
      <c r="HQU230" s="63"/>
      <c r="HQV230" s="58"/>
      <c r="HQW230" s="63"/>
      <c r="HQX230" s="58"/>
      <c r="HQY230" s="63"/>
      <c r="HQZ230" s="58"/>
      <c r="HRA230" s="63"/>
      <c r="HRB230" s="58"/>
      <c r="HRC230" s="63"/>
      <c r="HRD230" s="58"/>
      <c r="HRE230" s="63"/>
      <c r="HRF230" s="58"/>
      <c r="HRG230" s="63"/>
      <c r="HRH230" s="58"/>
      <c r="HRI230" s="63"/>
      <c r="HRJ230" s="58"/>
      <c r="HRK230" s="63"/>
      <c r="HRL230" s="58"/>
      <c r="HRM230" s="63"/>
      <c r="HRN230" s="58"/>
      <c r="HRO230" s="63"/>
      <c r="HRP230" s="58"/>
      <c r="HRQ230" s="63"/>
      <c r="HRR230" s="58"/>
      <c r="HRS230" s="63"/>
      <c r="HRT230" s="58"/>
      <c r="HRU230" s="63"/>
      <c r="HRV230" s="58"/>
      <c r="HRW230" s="63"/>
      <c r="HRX230" s="58"/>
      <c r="HRY230" s="63"/>
      <c r="HRZ230" s="58"/>
      <c r="HSA230" s="63"/>
      <c r="HSB230" s="58"/>
      <c r="HSC230" s="63"/>
      <c r="HSD230" s="58"/>
      <c r="HSE230" s="63"/>
      <c r="HSF230" s="58"/>
      <c r="HSG230" s="63"/>
      <c r="HSH230" s="58"/>
      <c r="HSI230" s="63"/>
      <c r="HSJ230" s="58"/>
      <c r="HSK230" s="63"/>
      <c r="HSL230" s="58"/>
      <c r="HSM230" s="63"/>
      <c r="HSN230" s="58"/>
      <c r="HSO230" s="63"/>
      <c r="HSP230" s="58"/>
      <c r="HSQ230" s="63"/>
      <c r="HSR230" s="58"/>
      <c r="HSS230" s="63"/>
      <c r="HST230" s="58"/>
      <c r="HSU230" s="63"/>
      <c r="HSV230" s="58"/>
      <c r="HSW230" s="63"/>
      <c r="HSX230" s="58"/>
      <c r="HSY230" s="63"/>
      <c r="HSZ230" s="58"/>
      <c r="HTA230" s="63"/>
      <c r="HTB230" s="58"/>
      <c r="HTC230" s="63"/>
      <c r="HTD230" s="58"/>
      <c r="HTE230" s="63"/>
      <c r="HTF230" s="58"/>
      <c r="HTG230" s="63"/>
      <c r="HTH230" s="58"/>
      <c r="HTI230" s="63"/>
      <c r="HTJ230" s="58"/>
      <c r="HTK230" s="63"/>
      <c r="HTL230" s="58"/>
      <c r="HTM230" s="63"/>
      <c r="HTN230" s="58"/>
      <c r="HTO230" s="63"/>
      <c r="HTP230" s="58"/>
      <c r="HTQ230" s="63"/>
      <c r="HTR230" s="58"/>
      <c r="HTS230" s="63"/>
      <c r="HTT230" s="58"/>
      <c r="HTU230" s="63"/>
      <c r="HTV230" s="58"/>
      <c r="HTW230" s="63"/>
      <c r="HTX230" s="58"/>
      <c r="HTY230" s="63"/>
      <c r="HTZ230" s="58"/>
      <c r="HUA230" s="63"/>
      <c r="HUB230" s="58"/>
      <c r="HUC230" s="63"/>
      <c r="HUD230" s="58"/>
      <c r="HUE230" s="63"/>
      <c r="HUF230" s="58"/>
      <c r="HUG230" s="63"/>
      <c r="HUH230" s="58"/>
      <c r="HUI230" s="63"/>
      <c r="HUJ230" s="58"/>
      <c r="HUK230" s="63"/>
      <c r="HUL230" s="58"/>
      <c r="HUM230" s="63"/>
      <c r="HUN230" s="58"/>
      <c r="HUO230" s="63"/>
      <c r="HUP230" s="58"/>
      <c r="HUQ230" s="63"/>
      <c r="HUR230" s="58"/>
      <c r="HUS230" s="63"/>
      <c r="HUT230" s="58"/>
      <c r="HUU230" s="63"/>
      <c r="HUV230" s="58"/>
      <c r="HUW230" s="63"/>
      <c r="HUX230" s="58"/>
      <c r="HUY230" s="63"/>
      <c r="HUZ230" s="58"/>
      <c r="HVA230" s="63"/>
      <c r="HVB230" s="58"/>
      <c r="HVC230" s="63"/>
      <c r="HVD230" s="58"/>
      <c r="HVE230" s="63"/>
      <c r="HVF230" s="58"/>
      <c r="HVG230" s="63"/>
      <c r="HVH230" s="58"/>
      <c r="HVI230" s="63"/>
      <c r="HVJ230" s="58"/>
      <c r="HVK230" s="63"/>
      <c r="HVL230" s="58"/>
      <c r="HVM230" s="63"/>
      <c r="HVN230" s="58"/>
      <c r="HVO230" s="63"/>
      <c r="HVP230" s="58"/>
      <c r="HVQ230" s="63"/>
      <c r="HVR230" s="58"/>
      <c r="HVS230" s="63"/>
      <c r="HVT230" s="58"/>
      <c r="HVU230" s="63"/>
      <c r="HVV230" s="58"/>
      <c r="HVW230" s="63"/>
      <c r="HVX230" s="58"/>
      <c r="HVY230" s="63"/>
      <c r="HVZ230" s="58"/>
      <c r="HWA230" s="63"/>
      <c r="HWB230" s="58"/>
      <c r="HWC230" s="63"/>
      <c r="HWD230" s="58"/>
      <c r="HWE230" s="63"/>
      <c r="HWF230" s="58"/>
      <c r="HWG230" s="63"/>
      <c r="HWH230" s="58"/>
      <c r="HWI230" s="63"/>
      <c r="HWJ230" s="58"/>
      <c r="HWK230" s="63"/>
      <c r="HWL230" s="58"/>
      <c r="HWM230" s="63"/>
      <c r="HWN230" s="58"/>
      <c r="HWO230" s="63"/>
      <c r="HWP230" s="58"/>
      <c r="HWQ230" s="63"/>
      <c r="HWR230" s="58"/>
      <c r="HWS230" s="63"/>
      <c r="HWT230" s="58"/>
      <c r="HWU230" s="63"/>
      <c r="HWV230" s="58"/>
      <c r="HWW230" s="63"/>
      <c r="HWX230" s="58"/>
      <c r="HWY230" s="63"/>
      <c r="HWZ230" s="58"/>
      <c r="HXA230" s="63"/>
      <c r="HXB230" s="58"/>
      <c r="HXC230" s="63"/>
      <c r="HXD230" s="58"/>
      <c r="HXE230" s="63"/>
      <c r="HXF230" s="58"/>
      <c r="HXG230" s="63"/>
      <c r="HXH230" s="58"/>
      <c r="HXI230" s="63"/>
      <c r="HXJ230" s="58"/>
      <c r="HXK230" s="63"/>
      <c r="HXL230" s="58"/>
      <c r="HXM230" s="63"/>
      <c r="HXN230" s="58"/>
      <c r="HXO230" s="63"/>
      <c r="HXP230" s="58"/>
      <c r="HXQ230" s="63"/>
      <c r="HXR230" s="58"/>
      <c r="HXS230" s="63"/>
      <c r="HXT230" s="58"/>
      <c r="HXU230" s="63"/>
      <c r="HXV230" s="58"/>
      <c r="HXW230" s="63"/>
      <c r="HXX230" s="58"/>
      <c r="HXY230" s="63"/>
      <c r="HXZ230" s="58"/>
      <c r="HYA230" s="63"/>
      <c r="HYB230" s="58"/>
      <c r="HYC230" s="63"/>
      <c r="HYD230" s="58"/>
      <c r="HYE230" s="63"/>
      <c r="HYF230" s="58"/>
      <c r="HYG230" s="63"/>
      <c r="HYH230" s="58"/>
      <c r="HYI230" s="63"/>
      <c r="HYJ230" s="58"/>
      <c r="HYK230" s="63"/>
      <c r="HYL230" s="58"/>
      <c r="HYM230" s="63"/>
      <c r="HYN230" s="58"/>
      <c r="HYO230" s="63"/>
      <c r="HYP230" s="58"/>
      <c r="HYQ230" s="63"/>
      <c r="HYR230" s="58"/>
      <c r="HYS230" s="63"/>
      <c r="HYT230" s="58"/>
      <c r="HYU230" s="63"/>
      <c r="HYV230" s="58"/>
      <c r="HYW230" s="63"/>
      <c r="HYX230" s="58"/>
      <c r="HYY230" s="63"/>
      <c r="HYZ230" s="58"/>
      <c r="HZA230" s="63"/>
      <c r="HZB230" s="58"/>
      <c r="HZC230" s="63"/>
      <c r="HZD230" s="58"/>
      <c r="HZE230" s="63"/>
      <c r="HZF230" s="58"/>
      <c r="HZG230" s="63"/>
      <c r="HZH230" s="58"/>
      <c r="HZI230" s="63"/>
      <c r="HZJ230" s="58"/>
      <c r="HZK230" s="63"/>
      <c r="HZL230" s="58"/>
      <c r="HZM230" s="63"/>
      <c r="HZN230" s="58"/>
      <c r="HZO230" s="63"/>
      <c r="HZP230" s="58"/>
      <c r="HZQ230" s="63"/>
      <c r="HZR230" s="58"/>
      <c r="HZS230" s="63"/>
      <c r="HZT230" s="58"/>
      <c r="HZU230" s="63"/>
      <c r="HZV230" s="58"/>
      <c r="HZW230" s="63"/>
      <c r="HZX230" s="58"/>
      <c r="HZY230" s="63"/>
      <c r="HZZ230" s="58"/>
      <c r="IAA230" s="63"/>
      <c r="IAB230" s="58"/>
      <c r="IAC230" s="63"/>
      <c r="IAD230" s="58"/>
      <c r="IAE230" s="63"/>
      <c r="IAF230" s="58"/>
      <c r="IAG230" s="63"/>
      <c r="IAH230" s="58"/>
      <c r="IAI230" s="63"/>
      <c r="IAJ230" s="58"/>
      <c r="IAK230" s="63"/>
      <c r="IAL230" s="58"/>
      <c r="IAM230" s="63"/>
      <c r="IAN230" s="58"/>
      <c r="IAO230" s="63"/>
      <c r="IAP230" s="58"/>
      <c r="IAQ230" s="63"/>
      <c r="IAR230" s="58"/>
      <c r="IAS230" s="63"/>
      <c r="IAT230" s="58"/>
      <c r="IAU230" s="63"/>
      <c r="IAV230" s="58"/>
      <c r="IAW230" s="63"/>
      <c r="IAX230" s="58"/>
      <c r="IAY230" s="63"/>
      <c r="IAZ230" s="58"/>
      <c r="IBA230" s="63"/>
      <c r="IBB230" s="58"/>
      <c r="IBC230" s="63"/>
      <c r="IBD230" s="58"/>
      <c r="IBE230" s="63"/>
      <c r="IBF230" s="58"/>
      <c r="IBG230" s="63"/>
      <c r="IBH230" s="58"/>
      <c r="IBI230" s="63"/>
      <c r="IBJ230" s="58"/>
      <c r="IBK230" s="63"/>
      <c r="IBL230" s="58"/>
      <c r="IBM230" s="63"/>
      <c r="IBN230" s="58"/>
      <c r="IBO230" s="63"/>
      <c r="IBP230" s="58"/>
      <c r="IBQ230" s="63"/>
      <c r="IBR230" s="58"/>
      <c r="IBS230" s="63"/>
      <c r="IBT230" s="58"/>
      <c r="IBU230" s="63"/>
      <c r="IBV230" s="58"/>
      <c r="IBW230" s="63"/>
      <c r="IBX230" s="58"/>
      <c r="IBY230" s="63"/>
      <c r="IBZ230" s="58"/>
      <c r="ICA230" s="63"/>
      <c r="ICB230" s="58"/>
      <c r="ICC230" s="63"/>
      <c r="ICD230" s="58"/>
      <c r="ICE230" s="63"/>
      <c r="ICF230" s="58"/>
      <c r="ICG230" s="63"/>
      <c r="ICH230" s="58"/>
      <c r="ICI230" s="63"/>
      <c r="ICJ230" s="58"/>
      <c r="ICK230" s="63"/>
      <c r="ICL230" s="58"/>
      <c r="ICM230" s="63"/>
      <c r="ICN230" s="58"/>
      <c r="ICO230" s="63"/>
      <c r="ICP230" s="58"/>
      <c r="ICQ230" s="63"/>
      <c r="ICR230" s="58"/>
      <c r="ICS230" s="63"/>
      <c r="ICT230" s="58"/>
      <c r="ICU230" s="63"/>
      <c r="ICV230" s="58"/>
      <c r="ICW230" s="63"/>
      <c r="ICX230" s="58"/>
      <c r="ICY230" s="63"/>
      <c r="ICZ230" s="58"/>
      <c r="IDA230" s="63"/>
      <c r="IDB230" s="58"/>
      <c r="IDC230" s="63"/>
      <c r="IDD230" s="58"/>
      <c r="IDE230" s="63"/>
      <c r="IDF230" s="58"/>
      <c r="IDG230" s="63"/>
      <c r="IDH230" s="58"/>
      <c r="IDI230" s="63"/>
      <c r="IDJ230" s="58"/>
      <c r="IDK230" s="63"/>
      <c r="IDL230" s="58"/>
      <c r="IDM230" s="63"/>
      <c r="IDN230" s="58"/>
      <c r="IDO230" s="63"/>
      <c r="IDP230" s="58"/>
      <c r="IDQ230" s="63"/>
      <c r="IDR230" s="58"/>
      <c r="IDS230" s="63"/>
      <c r="IDT230" s="58"/>
      <c r="IDU230" s="63"/>
      <c r="IDV230" s="58"/>
      <c r="IDW230" s="63"/>
      <c r="IDX230" s="58"/>
      <c r="IDY230" s="63"/>
      <c r="IDZ230" s="58"/>
      <c r="IEA230" s="63"/>
      <c r="IEB230" s="58"/>
      <c r="IEC230" s="63"/>
      <c r="IED230" s="58"/>
      <c r="IEE230" s="63"/>
      <c r="IEF230" s="58"/>
      <c r="IEG230" s="63"/>
      <c r="IEH230" s="58"/>
      <c r="IEI230" s="63"/>
      <c r="IEJ230" s="58"/>
      <c r="IEK230" s="63"/>
      <c r="IEL230" s="58"/>
      <c r="IEM230" s="63"/>
      <c r="IEN230" s="58"/>
      <c r="IEO230" s="63"/>
      <c r="IEP230" s="58"/>
      <c r="IEQ230" s="63"/>
      <c r="IER230" s="58"/>
      <c r="IES230" s="63"/>
      <c r="IET230" s="58"/>
      <c r="IEU230" s="63"/>
      <c r="IEV230" s="58"/>
      <c r="IEW230" s="63"/>
      <c r="IEX230" s="58"/>
      <c r="IEY230" s="63"/>
      <c r="IEZ230" s="58"/>
      <c r="IFA230" s="63"/>
      <c r="IFB230" s="58"/>
      <c r="IFC230" s="63"/>
      <c r="IFD230" s="58"/>
      <c r="IFE230" s="63"/>
      <c r="IFF230" s="58"/>
      <c r="IFG230" s="63"/>
      <c r="IFH230" s="58"/>
      <c r="IFI230" s="63"/>
      <c r="IFJ230" s="58"/>
      <c r="IFK230" s="63"/>
      <c r="IFL230" s="58"/>
      <c r="IFM230" s="63"/>
      <c r="IFN230" s="58"/>
      <c r="IFO230" s="63"/>
      <c r="IFP230" s="58"/>
      <c r="IFQ230" s="63"/>
      <c r="IFR230" s="58"/>
      <c r="IFS230" s="63"/>
      <c r="IFT230" s="58"/>
      <c r="IFU230" s="63"/>
      <c r="IFV230" s="58"/>
      <c r="IFW230" s="63"/>
      <c r="IFX230" s="58"/>
      <c r="IFY230" s="63"/>
      <c r="IFZ230" s="58"/>
      <c r="IGA230" s="63"/>
      <c r="IGB230" s="58"/>
      <c r="IGC230" s="63"/>
      <c r="IGD230" s="58"/>
      <c r="IGE230" s="63"/>
      <c r="IGF230" s="58"/>
      <c r="IGG230" s="63"/>
      <c r="IGH230" s="58"/>
      <c r="IGI230" s="63"/>
      <c r="IGJ230" s="58"/>
      <c r="IGK230" s="63"/>
      <c r="IGL230" s="58"/>
      <c r="IGM230" s="63"/>
      <c r="IGN230" s="58"/>
      <c r="IGO230" s="63"/>
      <c r="IGP230" s="58"/>
      <c r="IGQ230" s="63"/>
      <c r="IGR230" s="58"/>
      <c r="IGS230" s="63"/>
      <c r="IGT230" s="58"/>
      <c r="IGU230" s="63"/>
      <c r="IGV230" s="58"/>
      <c r="IGW230" s="63"/>
      <c r="IGX230" s="58"/>
      <c r="IGY230" s="63"/>
      <c r="IGZ230" s="58"/>
      <c r="IHA230" s="63"/>
      <c r="IHB230" s="58"/>
      <c r="IHC230" s="63"/>
      <c r="IHD230" s="58"/>
      <c r="IHE230" s="63"/>
      <c r="IHF230" s="58"/>
      <c r="IHG230" s="63"/>
      <c r="IHH230" s="58"/>
      <c r="IHI230" s="63"/>
      <c r="IHJ230" s="58"/>
      <c r="IHK230" s="63"/>
      <c r="IHL230" s="58"/>
      <c r="IHM230" s="63"/>
      <c r="IHN230" s="58"/>
      <c r="IHO230" s="63"/>
      <c r="IHP230" s="58"/>
      <c r="IHQ230" s="63"/>
      <c r="IHR230" s="58"/>
      <c r="IHS230" s="63"/>
      <c r="IHT230" s="58"/>
      <c r="IHU230" s="63"/>
      <c r="IHV230" s="58"/>
      <c r="IHW230" s="63"/>
      <c r="IHX230" s="58"/>
      <c r="IHY230" s="63"/>
      <c r="IHZ230" s="58"/>
      <c r="IIA230" s="63"/>
      <c r="IIB230" s="58"/>
      <c r="IIC230" s="63"/>
      <c r="IID230" s="58"/>
      <c r="IIE230" s="63"/>
      <c r="IIF230" s="58"/>
      <c r="IIG230" s="63"/>
      <c r="IIH230" s="58"/>
      <c r="III230" s="63"/>
      <c r="IIJ230" s="58"/>
      <c r="IIK230" s="63"/>
      <c r="IIL230" s="58"/>
      <c r="IIM230" s="63"/>
      <c r="IIN230" s="58"/>
      <c r="IIO230" s="63"/>
      <c r="IIP230" s="58"/>
      <c r="IIQ230" s="63"/>
      <c r="IIR230" s="58"/>
      <c r="IIS230" s="63"/>
      <c r="IIT230" s="58"/>
      <c r="IIU230" s="63"/>
      <c r="IIV230" s="58"/>
      <c r="IIW230" s="63"/>
      <c r="IIX230" s="58"/>
      <c r="IIY230" s="63"/>
      <c r="IIZ230" s="58"/>
      <c r="IJA230" s="63"/>
      <c r="IJB230" s="58"/>
      <c r="IJC230" s="63"/>
      <c r="IJD230" s="58"/>
      <c r="IJE230" s="63"/>
      <c r="IJF230" s="58"/>
      <c r="IJG230" s="63"/>
      <c r="IJH230" s="58"/>
      <c r="IJI230" s="63"/>
      <c r="IJJ230" s="58"/>
      <c r="IJK230" s="63"/>
      <c r="IJL230" s="58"/>
      <c r="IJM230" s="63"/>
      <c r="IJN230" s="58"/>
      <c r="IJO230" s="63"/>
      <c r="IJP230" s="58"/>
      <c r="IJQ230" s="63"/>
      <c r="IJR230" s="58"/>
      <c r="IJS230" s="63"/>
      <c r="IJT230" s="58"/>
      <c r="IJU230" s="63"/>
      <c r="IJV230" s="58"/>
      <c r="IJW230" s="63"/>
      <c r="IJX230" s="58"/>
      <c r="IJY230" s="63"/>
      <c r="IJZ230" s="58"/>
      <c r="IKA230" s="63"/>
      <c r="IKB230" s="58"/>
      <c r="IKC230" s="63"/>
      <c r="IKD230" s="58"/>
      <c r="IKE230" s="63"/>
      <c r="IKF230" s="58"/>
      <c r="IKG230" s="63"/>
      <c r="IKH230" s="58"/>
      <c r="IKI230" s="63"/>
      <c r="IKJ230" s="58"/>
      <c r="IKK230" s="63"/>
      <c r="IKL230" s="58"/>
      <c r="IKM230" s="63"/>
      <c r="IKN230" s="58"/>
      <c r="IKO230" s="63"/>
      <c r="IKP230" s="58"/>
      <c r="IKQ230" s="63"/>
      <c r="IKR230" s="58"/>
      <c r="IKS230" s="63"/>
      <c r="IKT230" s="58"/>
      <c r="IKU230" s="63"/>
      <c r="IKV230" s="58"/>
      <c r="IKW230" s="63"/>
      <c r="IKX230" s="58"/>
      <c r="IKY230" s="63"/>
      <c r="IKZ230" s="58"/>
      <c r="ILA230" s="63"/>
      <c r="ILB230" s="58"/>
      <c r="ILC230" s="63"/>
      <c r="ILD230" s="58"/>
      <c r="ILE230" s="63"/>
      <c r="ILF230" s="58"/>
      <c r="ILG230" s="63"/>
      <c r="ILH230" s="58"/>
      <c r="ILI230" s="63"/>
      <c r="ILJ230" s="58"/>
      <c r="ILK230" s="63"/>
      <c r="ILL230" s="58"/>
      <c r="ILM230" s="63"/>
      <c r="ILN230" s="58"/>
      <c r="ILO230" s="63"/>
      <c r="ILP230" s="58"/>
      <c r="ILQ230" s="63"/>
      <c r="ILR230" s="58"/>
      <c r="ILS230" s="63"/>
      <c r="ILT230" s="58"/>
      <c r="ILU230" s="63"/>
      <c r="ILV230" s="58"/>
      <c r="ILW230" s="63"/>
      <c r="ILX230" s="58"/>
      <c r="ILY230" s="63"/>
      <c r="ILZ230" s="58"/>
      <c r="IMA230" s="63"/>
      <c r="IMB230" s="58"/>
      <c r="IMC230" s="63"/>
      <c r="IMD230" s="58"/>
      <c r="IME230" s="63"/>
      <c r="IMF230" s="58"/>
      <c r="IMG230" s="63"/>
      <c r="IMH230" s="58"/>
      <c r="IMI230" s="63"/>
      <c r="IMJ230" s="58"/>
      <c r="IMK230" s="63"/>
      <c r="IML230" s="58"/>
      <c r="IMM230" s="63"/>
      <c r="IMN230" s="58"/>
      <c r="IMO230" s="63"/>
      <c r="IMP230" s="58"/>
      <c r="IMQ230" s="63"/>
      <c r="IMR230" s="58"/>
      <c r="IMS230" s="63"/>
      <c r="IMT230" s="58"/>
      <c r="IMU230" s="63"/>
      <c r="IMV230" s="58"/>
      <c r="IMW230" s="63"/>
      <c r="IMX230" s="58"/>
      <c r="IMY230" s="63"/>
      <c r="IMZ230" s="58"/>
      <c r="INA230" s="63"/>
      <c r="INB230" s="58"/>
      <c r="INC230" s="63"/>
      <c r="IND230" s="58"/>
      <c r="INE230" s="63"/>
      <c r="INF230" s="58"/>
      <c r="ING230" s="63"/>
      <c r="INH230" s="58"/>
      <c r="INI230" s="63"/>
      <c r="INJ230" s="58"/>
      <c r="INK230" s="63"/>
      <c r="INL230" s="58"/>
      <c r="INM230" s="63"/>
      <c r="INN230" s="58"/>
      <c r="INO230" s="63"/>
      <c r="INP230" s="58"/>
      <c r="INQ230" s="63"/>
      <c r="INR230" s="58"/>
      <c r="INS230" s="63"/>
      <c r="INT230" s="58"/>
      <c r="INU230" s="63"/>
      <c r="INV230" s="58"/>
      <c r="INW230" s="63"/>
      <c r="INX230" s="58"/>
      <c r="INY230" s="63"/>
      <c r="INZ230" s="58"/>
      <c r="IOA230" s="63"/>
      <c r="IOB230" s="58"/>
      <c r="IOC230" s="63"/>
      <c r="IOD230" s="58"/>
      <c r="IOE230" s="63"/>
      <c r="IOF230" s="58"/>
      <c r="IOG230" s="63"/>
      <c r="IOH230" s="58"/>
      <c r="IOI230" s="63"/>
      <c r="IOJ230" s="58"/>
      <c r="IOK230" s="63"/>
      <c r="IOL230" s="58"/>
      <c r="IOM230" s="63"/>
      <c r="ION230" s="58"/>
      <c r="IOO230" s="63"/>
      <c r="IOP230" s="58"/>
      <c r="IOQ230" s="63"/>
      <c r="IOR230" s="58"/>
      <c r="IOS230" s="63"/>
      <c r="IOT230" s="58"/>
      <c r="IOU230" s="63"/>
      <c r="IOV230" s="58"/>
      <c r="IOW230" s="63"/>
      <c r="IOX230" s="58"/>
      <c r="IOY230" s="63"/>
      <c r="IOZ230" s="58"/>
      <c r="IPA230" s="63"/>
      <c r="IPB230" s="58"/>
      <c r="IPC230" s="63"/>
      <c r="IPD230" s="58"/>
      <c r="IPE230" s="63"/>
      <c r="IPF230" s="58"/>
      <c r="IPG230" s="63"/>
      <c r="IPH230" s="58"/>
      <c r="IPI230" s="63"/>
      <c r="IPJ230" s="58"/>
      <c r="IPK230" s="63"/>
      <c r="IPL230" s="58"/>
      <c r="IPM230" s="63"/>
      <c r="IPN230" s="58"/>
      <c r="IPO230" s="63"/>
      <c r="IPP230" s="58"/>
      <c r="IPQ230" s="63"/>
      <c r="IPR230" s="58"/>
      <c r="IPS230" s="63"/>
      <c r="IPT230" s="58"/>
      <c r="IPU230" s="63"/>
      <c r="IPV230" s="58"/>
      <c r="IPW230" s="63"/>
      <c r="IPX230" s="58"/>
      <c r="IPY230" s="63"/>
      <c r="IPZ230" s="58"/>
      <c r="IQA230" s="63"/>
      <c r="IQB230" s="58"/>
      <c r="IQC230" s="63"/>
      <c r="IQD230" s="58"/>
      <c r="IQE230" s="63"/>
      <c r="IQF230" s="58"/>
      <c r="IQG230" s="63"/>
      <c r="IQH230" s="58"/>
      <c r="IQI230" s="63"/>
      <c r="IQJ230" s="58"/>
      <c r="IQK230" s="63"/>
      <c r="IQL230" s="58"/>
      <c r="IQM230" s="63"/>
      <c r="IQN230" s="58"/>
      <c r="IQO230" s="63"/>
      <c r="IQP230" s="58"/>
      <c r="IQQ230" s="63"/>
      <c r="IQR230" s="58"/>
      <c r="IQS230" s="63"/>
      <c r="IQT230" s="58"/>
      <c r="IQU230" s="63"/>
      <c r="IQV230" s="58"/>
      <c r="IQW230" s="63"/>
      <c r="IQX230" s="58"/>
      <c r="IQY230" s="63"/>
      <c r="IQZ230" s="58"/>
      <c r="IRA230" s="63"/>
      <c r="IRB230" s="58"/>
      <c r="IRC230" s="63"/>
      <c r="IRD230" s="58"/>
      <c r="IRE230" s="63"/>
      <c r="IRF230" s="58"/>
      <c r="IRG230" s="63"/>
      <c r="IRH230" s="58"/>
      <c r="IRI230" s="63"/>
      <c r="IRJ230" s="58"/>
      <c r="IRK230" s="63"/>
      <c r="IRL230" s="58"/>
      <c r="IRM230" s="63"/>
      <c r="IRN230" s="58"/>
      <c r="IRO230" s="63"/>
      <c r="IRP230" s="58"/>
      <c r="IRQ230" s="63"/>
      <c r="IRR230" s="58"/>
      <c r="IRS230" s="63"/>
      <c r="IRT230" s="58"/>
      <c r="IRU230" s="63"/>
      <c r="IRV230" s="58"/>
      <c r="IRW230" s="63"/>
      <c r="IRX230" s="58"/>
      <c r="IRY230" s="63"/>
      <c r="IRZ230" s="58"/>
      <c r="ISA230" s="63"/>
      <c r="ISB230" s="58"/>
      <c r="ISC230" s="63"/>
      <c r="ISD230" s="58"/>
      <c r="ISE230" s="63"/>
      <c r="ISF230" s="58"/>
      <c r="ISG230" s="63"/>
      <c r="ISH230" s="58"/>
      <c r="ISI230" s="63"/>
      <c r="ISJ230" s="58"/>
      <c r="ISK230" s="63"/>
      <c r="ISL230" s="58"/>
      <c r="ISM230" s="63"/>
      <c r="ISN230" s="58"/>
      <c r="ISO230" s="63"/>
      <c r="ISP230" s="58"/>
      <c r="ISQ230" s="63"/>
      <c r="ISR230" s="58"/>
      <c r="ISS230" s="63"/>
      <c r="IST230" s="58"/>
      <c r="ISU230" s="63"/>
      <c r="ISV230" s="58"/>
      <c r="ISW230" s="63"/>
      <c r="ISX230" s="58"/>
      <c r="ISY230" s="63"/>
      <c r="ISZ230" s="58"/>
      <c r="ITA230" s="63"/>
      <c r="ITB230" s="58"/>
      <c r="ITC230" s="63"/>
      <c r="ITD230" s="58"/>
      <c r="ITE230" s="63"/>
      <c r="ITF230" s="58"/>
      <c r="ITG230" s="63"/>
      <c r="ITH230" s="58"/>
      <c r="ITI230" s="63"/>
      <c r="ITJ230" s="58"/>
      <c r="ITK230" s="63"/>
      <c r="ITL230" s="58"/>
      <c r="ITM230" s="63"/>
      <c r="ITN230" s="58"/>
      <c r="ITO230" s="63"/>
      <c r="ITP230" s="58"/>
      <c r="ITQ230" s="63"/>
      <c r="ITR230" s="58"/>
      <c r="ITS230" s="63"/>
      <c r="ITT230" s="58"/>
      <c r="ITU230" s="63"/>
      <c r="ITV230" s="58"/>
      <c r="ITW230" s="63"/>
      <c r="ITX230" s="58"/>
      <c r="ITY230" s="63"/>
      <c r="ITZ230" s="58"/>
      <c r="IUA230" s="63"/>
      <c r="IUB230" s="58"/>
      <c r="IUC230" s="63"/>
      <c r="IUD230" s="58"/>
      <c r="IUE230" s="63"/>
      <c r="IUF230" s="58"/>
      <c r="IUG230" s="63"/>
      <c r="IUH230" s="58"/>
      <c r="IUI230" s="63"/>
      <c r="IUJ230" s="58"/>
      <c r="IUK230" s="63"/>
      <c r="IUL230" s="58"/>
      <c r="IUM230" s="63"/>
      <c r="IUN230" s="58"/>
      <c r="IUO230" s="63"/>
      <c r="IUP230" s="58"/>
      <c r="IUQ230" s="63"/>
      <c r="IUR230" s="58"/>
      <c r="IUS230" s="63"/>
      <c r="IUT230" s="58"/>
      <c r="IUU230" s="63"/>
      <c r="IUV230" s="58"/>
      <c r="IUW230" s="63"/>
      <c r="IUX230" s="58"/>
      <c r="IUY230" s="63"/>
      <c r="IUZ230" s="58"/>
      <c r="IVA230" s="63"/>
      <c r="IVB230" s="58"/>
      <c r="IVC230" s="63"/>
      <c r="IVD230" s="58"/>
      <c r="IVE230" s="63"/>
      <c r="IVF230" s="58"/>
      <c r="IVG230" s="63"/>
      <c r="IVH230" s="58"/>
      <c r="IVI230" s="63"/>
      <c r="IVJ230" s="58"/>
      <c r="IVK230" s="63"/>
      <c r="IVL230" s="58"/>
      <c r="IVM230" s="63"/>
      <c r="IVN230" s="58"/>
      <c r="IVO230" s="63"/>
      <c r="IVP230" s="58"/>
      <c r="IVQ230" s="63"/>
      <c r="IVR230" s="58"/>
      <c r="IVS230" s="63"/>
      <c r="IVT230" s="58"/>
      <c r="IVU230" s="63"/>
      <c r="IVV230" s="58"/>
      <c r="IVW230" s="63"/>
      <c r="IVX230" s="58"/>
      <c r="IVY230" s="63"/>
      <c r="IVZ230" s="58"/>
      <c r="IWA230" s="63"/>
      <c r="IWB230" s="58"/>
      <c r="IWC230" s="63"/>
      <c r="IWD230" s="58"/>
      <c r="IWE230" s="63"/>
      <c r="IWF230" s="58"/>
      <c r="IWG230" s="63"/>
      <c r="IWH230" s="58"/>
      <c r="IWI230" s="63"/>
      <c r="IWJ230" s="58"/>
      <c r="IWK230" s="63"/>
      <c r="IWL230" s="58"/>
      <c r="IWM230" s="63"/>
      <c r="IWN230" s="58"/>
      <c r="IWO230" s="63"/>
      <c r="IWP230" s="58"/>
      <c r="IWQ230" s="63"/>
      <c r="IWR230" s="58"/>
      <c r="IWS230" s="63"/>
      <c r="IWT230" s="58"/>
      <c r="IWU230" s="63"/>
      <c r="IWV230" s="58"/>
      <c r="IWW230" s="63"/>
      <c r="IWX230" s="58"/>
      <c r="IWY230" s="63"/>
      <c r="IWZ230" s="58"/>
      <c r="IXA230" s="63"/>
      <c r="IXB230" s="58"/>
      <c r="IXC230" s="63"/>
      <c r="IXD230" s="58"/>
      <c r="IXE230" s="63"/>
      <c r="IXF230" s="58"/>
      <c r="IXG230" s="63"/>
      <c r="IXH230" s="58"/>
      <c r="IXI230" s="63"/>
      <c r="IXJ230" s="58"/>
      <c r="IXK230" s="63"/>
      <c r="IXL230" s="58"/>
      <c r="IXM230" s="63"/>
      <c r="IXN230" s="58"/>
      <c r="IXO230" s="63"/>
      <c r="IXP230" s="58"/>
      <c r="IXQ230" s="63"/>
      <c r="IXR230" s="58"/>
      <c r="IXS230" s="63"/>
      <c r="IXT230" s="58"/>
      <c r="IXU230" s="63"/>
      <c r="IXV230" s="58"/>
      <c r="IXW230" s="63"/>
      <c r="IXX230" s="58"/>
      <c r="IXY230" s="63"/>
      <c r="IXZ230" s="58"/>
      <c r="IYA230" s="63"/>
      <c r="IYB230" s="58"/>
      <c r="IYC230" s="63"/>
      <c r="IYD230" s="58"/>
      <c r="IYE230" s="63"/>
      <c r="IYF230" s="58"/>
      <c r="IYG230" s="63"/>
      <c r="IYH230" s="58"/>
      <c r="IYI230" s="63"/>
      <c r="IYJ230" s="58"/>
      <c r="IYK230" s="63"/>
      <c r="IYL230" s="58"/>
      <c r="IYM230" s="63"/>
      <c r="IYN230" s="58"/>
      <c r="IYO230" s="63"/>
      <c r="IYP230" s="58"/>
      <c r="IYQ230" s="63"/>
      <c r="IYR230" s="58"/>
      <c r="IYS230" s="63"/>
      <c r="IYT230" s="58"/>
      <c r="IYU230" s="63"/>
      <c r="IYV230" s="58"/>
      <c r="IYW230" s="63"/>
      <c r="IYX230" s="58"/>
      <c r="IYY230" s="63"/>
      <c r="IYZ230" s="58"/>
      <c r="IZA230" s="63"/>
      <c r="IZB230" s="58"/>
      <c r="IZC230" s="63"/>
      <c r="IZD230" s="58"/>
      <c r="IZE230" s="63"/>
      <c r="IZF230" s="58"/>
      <c r="IZG230" s="63"/>
      <c r="IZH230" s="58"/>
      <c r="IZI230" s="63"/>
      <c r="IZJ230" s="58"/>
      <c r="IZK230" s="63"/>
      <c r="IZL230" s="58"/>
      <c r="IZM230" s="63"/>
      <c r="IZN230" s="58"/>
      <c r="IZO230" s="63"/>
      <c r="IZP230" s="58"/>
      <c r="IZQ230" s="63"/>
      <c r="IZR230" s="58"/>
      <c r="IZS230" s="63"/>
      <c r="IZT230" s="58"/>
      <c r="IZU230" s="63"/>
      <c r="IZV230" s="58"/>
      <c r="IZW230" s="63"/>
      <c r="IZX230" s="58"/>
      <c r="IZY230" s="63"/>
      <c r="IZZ230" s="58"/>
      <c r="JAA230" s="63"/>
      <c r="JAB230" s="58"/>
      <c r="JAC230" s="63"/>
      <c r="JAD230" s="58"/>
      <c r="JAE230" s="63"/>
      <c r="JAF230" s="58"/>
      <c r="JAG230" s="63"/>
      <c r="JAH230" s="58"/>
      <c r="JAI230" s="63"/>
      <c r="JAJ230" s="58"/>
      <c r="JAK230" s="63"/>
      <c r="JAL230" s="58"/>
      <c r="JAM230" s="63"/>
      <c r="JAN230" s="58"/>
      <c r="JAO230" s="63"/>
      <c r="JAP230" s="58"/>
      <c r="JAQ230" s="63"/>
      <c r="JAR230" s="58"/>
      <c r="JAS230" s="63"/>
      <c r="JAT230" s="58"/>
      <c r="JAU230" s="63"/>
      <c r="JAV230" s="58"/>
      <c r="JAW230" s="63"/>
      <c r="JAX230" s="58"/>
      <c r="JAY230" s="63"/>
      <c r="JAZ230" s="58"/>
      <c r="JBA230" s="63"/>
      <c r="JBB230" s="58"/>
      <c r="JBC230" s="63"/>
      <c r="JBD230" s="58"/>
      <c r="JBE230" s="63"/>
      <c r="JBF230" s="58"/>
      <c r="JBG230" s="63"/>
      <c r="JBH230" s="58"/>
      <c r="JBI230" s="63"/>
      <c r="JBJ230" s="58"/>
      <c r="JBK230" s="63"/>
      <c r="JBL230" s="58"/>
      <c r="JBM230" s="63"/>
      <c r="JBN230" s="58"/>
      <c r="JBO230" s="63"/>
      <c r="JBP230" s="58"/>
      <c r="JBQ230" s="63"/>
      <c r="JBR230" s="58"/>
      <c r="JBS230" s="63"/>
      <c r="JBT230" s="58"/>
      <c r="JBU230" s="63"/>
      <c r="JBV230" s="58"/>
      <c r="JBW230" s="63"/>
      <c r="JBX230" s="58"/>
      <c r="JBY230" s="63"/>
      <c r="JBZ230" s="58"/>
      <c r="JCA230" s="63"/>
      <c r="JCB230" s="58"/>
      <c r="JCC230" s="63"/>
      <c r="JCD230" s="58"/>
      <c r="JCE230" s="63"/>
      <c r="JCF230" s="58"/>
      <c r="JCG230" s="63"/>
      <c r="JCH230" s="58"/>
      <c r="JCI230" s="63"/>
      <c r="JCJ230" s="58"/>
      <c r="JCK230" s="63"/>
      <c r="JCL230" s="58"/>
      <c r="JCM230" s="63"/>
      <c r="JCN230" s="58"/>
      <c r="JCO230" s="63"/>
      <c r="JCP230" s="58"/>
      <c r="JCQ230" s="63"/>
      <c r="JCR230" s="58"/>
      <c r="JCS230" s="63"/>
      <c r="JCT230" s="58"/>
      <c r="JCU230" s="63"/>
      <c r="JCV230" s="58"/>
      <c r="JCW230" s="63"/>
      <c r="JCX230" s="58"/>
      <c r="JCY230" s="63"/>
      <c r="JCZ230" s="58"/>
      <c r="JDA230" s="63"/>
      <c r="JDB230" s="58"/>
      <c r="JDC230" s="63"/>
      <c r="JDD230" s="58"/>
      <c r="JDE230" s="63"/>
      <c r="JDF230" s="58"/>
      <c r="JDG230" s="63"/>
      <c r="JDH230" s="58"/>
      <c r="JDI230" s="63"/>
      <c r="JDJ230" s="58"/>
      <c r="JDK230" s="63"/>
      <c r="JDL230" s="58"/>
      <c r="JDM230" s="63"/>
      <c r="JDN230" s="58"/>
      <c r="JDO230" s="63"/>
      <c r="JDP230" s="58"/>
      <c r="JDQ230" s="63"/>
      <c r="JDR230" s="58"/>
      <c r="JDS230" s="63"/>
      <c r="JDT230" s="58"/>
      <c r="JDU230" s="63"/>
      <c r="JDV230" s="58"/>
      <c r="JDW230" s="63"/>
      <c r="JDX230" s="58"/>
      <c r="JDY230" s="63"/>
      <c r="JDZ230" s="58"/>
      <c r="JEA230" s="63"/>
      <c r="JEB230" s="58"/>
      <c r="JEC230" s="63"/>
      <c r="JED230" s="58"/>
      <c r="JEE230" s="63"/>
      <c r="JEF230" s="58"/>
      <c r="JEG230" s="63"/>
      <c r="JEH230" s="58"/>
      <c r="JEI230" s="63"/>
      <c r="JEJ230" s="58"/>
      <c r="JEK230" s="63"/>
      <c r="JEL230" s="58"/>
      <c r="JEM230" s="63"/>
      <c r="JEN230" s="58"/>
      <c r="JEO230" s="63"/>
      <c r="JEP230" s="58"/>
      <c r="JEQ230" s="63"/>
      <c r="JER230" s="58"/>
      <c r="JES230" s="63"/>
      <c r="JET230" s="58"/>
      <c r="JEU230" s="63"/>
      <c r="JEV230" s="58"/>
      <c r="JEW230" s="63"/>
      <c r="JEX230" s="58"/>
      <c r="JEY230" s="63"/>
      <c r="JEZ230" s="58"/>
      <c r="JFA230" s="63"/>
      <c r="JFB230" s="58"/>
      <c r="JFC230" s="63"/>
      <c r="JFD230" s="58"/>
      <c r="JFE230" s="63"/>
      <c r="JFF230" s="58"/>
      <c r="JFG230" s="63"/>
      <c r="JFH230" s="58"/>
      <c r="JFI230" s="63"/>
      <c r="JFJ230" s="58"/>
      <c r="JFK230" s="63"/>
      <c r="JFL230" s="58"/>
      <c r="JFM230" s="63"/>
      <c r="JFN230" s="58"/>
      <c r="JFO230" s="63"/>
      <c r="JFP230" s="58"/>
      <c r="JFQ230" s="63"/>
      <c r="JFR230" s="58"/>
      <c r="JFS230" s="63"/>
      <c r="JFT230" s="58"/>
      <c r="JFU230" s="63"/>
      <c r="JFV230" s="58"/>
      <c r="JFW230" s="63"/>
      <c r="JFX230" s="58"/>
      <c r="JFY230" s="63"/>
      <c r="JFZ230" s="58"/>
      <c r="JGA230" s="63"/>
      <c r="JGB230" s="58"/>
      <c r="JGC230" s="63"/>
      <c r="JGD230" s="58"/>
      <c r="JGE230" s="63"/>
      <c r="JGF230" s="58"/>
      <c r="JGG230" s="63"/>
      <c r="JGH230" s="58"/>
      <c r="JGI230" s="63"/>
      <c r="JGJ230" s="58"/>
      <c r="JGK230" s="63"/>
      <c r="JGL230" s="58"/>
      <c r="JGM230" s="63"/>
      <c r="JGN230" s="58"/>
      <c r="JGO230" s="63"/>
      <c r="JGP230" s="58"/>
      <c r="JGQ230" s="63"/>
      <c r="JGR230" s="58"/>
      <c r="JGS230" s="63"/>
      <c r="JGT230" s="58"/>
      <c r="JGU230" s="63"/>
      <c r="JGV230" s="58"/>
      <c r="JGW230" s="63"/>
      <c r="JGX230" s="58"/>
      <c r="JGY230" s="63"/>
      <c r="JGZ230" s="58"/>
      <c r="JHA230" s="63"/>
      <c r="JHB230" s="58"/>
      <c r="JHC230" s="63"/>
      <c r="JHD230" s="58"/>
      <c r="JHE230" s="63"/>
      <c r="JHF230" s="58"/>
      <c r="JHG230" s="63"/>
      <c r="JHH230" s="58"/>
      <c r="JHI230" s="63"/>
      <c r="JHJ230" s="58"/>
      <c r="JHK230" s="63"/>
      <c r="JHL230" s="58"/>
      <c r="JHM230" s="63"/>
      <c r="JHN230" s="58"/>
      <c r="JHO230" s="63"/>
      <c r="JHP230" s="58"/>
      <c r="JHQ230" s="63"/>
      <c r="JHR230" s="58"/>
      <c r="JHS230" s="63"/>
      <c r="JHT230" s="58"/>
      <c r="JHU230" s="63"/>
      <c r="JHV230" s="58"/>
      <c r="JHW230" s="63"/>
      <c r="JHX230" s="58"/>
      <c r="JHY230" s="63"/>
      <c r="JHZ230" s="58"/>
      <c r="JIA230" s="63"/>
      <c r="JIB230" s="58"/>
      <c r="JIC230" s="63"/>
      <c r="JID230" s="58"/>
      <c r="JIE230" s="63"/>
      <c r="JIF230" s="58"/>
      <c r="JIG230" s="63"/>
      <c r="JIH230" s="58"/>
      <c r="JII230" s="63"/>
      <c r="JIJ230" s="58"/>
      <c r="JIK230" s="63"/>
      <c r="JIL230" s="58"/>
      <c r="JIM230" s="63"/>
      <c r="JIN230" s="58"/>
      <c r="JIO230" s="63"/>
      <c r="JIP230" s="58"/>
      <c r="JIQ230" s="63"/>
      <c r="JIR230" s="58"/>
      <c r="JIS230" s="63"/>
      <c r="JIT230" s="58"/>
      <c r="JIU230" s="63"/>
      <c r="JIV230" s="58"/>
      <c r="JIW230" s="63"/>
      <c r="JIX230" s="58"/>
      <c r="JIY230" s="63"/>
      <c r="JIZ230" s="58"/>
      <c r="JJA230" s="63"/>
      <c r="JJB230" s="58"/>
      <c r="JJC230" s="63"/>
      <c r="JJD230" s="58"/>
      <c r="JJE230" s="63"/>
      <c r="JJF230" s="58"/>
      <c r="JJG230" s="63"/>
      <c r="JJH230" s="58"/>
      <c r="JJI230" s="63"/>
      <c r="JJJ230" s="58"/>
      <c r="JJK230" s="63"/>
      <c r="JJL230" s="58"/>
      <c r="JJM230" s="63"/>
      <c r="JJN230" s="58"/>
      <c r="JJO230" s="63"/>
      <c r="JJP230" s="58"/>
      <c r="JJQ230" s="63"/>
      <c r="JJR230" s="58"/>
      <c r="JJS230" s="63"/>
      <c r="JJT230" s="58"/>
      <c r="JJU230" s="63"/>
      <c r="JJV230" s="58"/>
      <c r="JJW230" s="63"/>
      <c r="JJX230" s="58"/>
      <c r="JJY230" s="63"/>
      <c r="JJZ230" s="58"/>
      <c r="JKA230" s="63"/>
      <c r="JKB230" s="58"/>
      <c r="JKC230" s="63"/>
      <c r="JKD230" s="58"/>
      <c r="JKE230" s="63"/>
      <c r="JKF230" s="58"/>
      <c r="JKG230" s="63"/>
      <c r="JKH230" s="58"/>
      <c r="JKI230" s="63"/>
      <c r="JKJ230" s="58"/>
      <c r="JKK230" s="63"/>
      <c r="JKL230" s="58"/>
      <c r="JKM230" s="63"/>
      <c r="JKN230" s="58"/>
      <c r="JKO230" s="63"/>
      <c r="JKP230" s="58"/>
      <c r="JKQ230" s="63"/>
      <c r="JKR230" s="58"/>
      <c r="JKS230" s="63"/>
      <c r="JKT230" s="58"/>
      <c r="JKU230" s="63"/>
      <c r="JKV230" s="58"/>
      <c r="JKW230" s="63"/>
      <c r="JKX230" s="58"/>
      <c r="JKY230" s="63"/>
      <c r="JKZ230" s="58"/>
      <c r="JLA230" s="63"/>
      <c r="JLB230" s="58"/>
      <c r="JLC230" s="63"/>
      <c r="JLD230" s="58"/>
      <c r="JLE230" s="63"/>
      <c r="JLF230" s="58"/>
      <c r="JLG230" s="63"/>
      <c r="JLH230" s="58"/>
      <c r="JLI230" s="63"/>
      <c r="JLJ230" s="58"/>
      <c r="JLK230" s="63"/>
      <c r="JLL230" s="58"/>
      <c r="JLM230" s="63"/>
      <c r="JLN230" s="58"/>
      <c r="JLO230" s="63"/>
      <c r="JLP230" s="58"/>
      <c r="JLQ230" s="63"/>
      <c r="JLR230" s="58"/>
      <c r="JLS230" s="63"/>
      <c r="JLT230" s="58"/>
      <c r="JLU230" s="63"/>
      <c r="JLV230" s="58"/>
      <c r="JLW230" s="63"/>
      <c r="JLX230" s="58"/>
      <c r="JLY230" s="63"/>
      <c r="JLZ230" s="58"/>
      <c r="JMA230" s="63"/>
      <c r="JMB230" s="58"/>
      <c r="JMC230" s="63"/>
      <c r="JMD230" s="58"/>
      <c r="JME230" s="63"/>
      <c r="JMF230" s="58"/>
      <c r="JMG230" s="63"/>
      <c r="JMH230" s="58"/>
      <c r="JMI230" s="63"/>
      <c r="JMJ230" s="58"/>
      <c r="JMK230" s="63"/>
      <c r="JML230" s="58"/>
      <c r="JMM230" s="63"/>
      <c r="JMN230" s="58"/>
      <c r="JMO230" s="63"/>
      <c r="JMP230" s="58"/>
      <c r="JMQ230" s="63"/>
      <c r="JMR230" s="58"/>
      <c r="JMS230" s="63"/>
      <c r="JMT230" s="58"/>
      <c r="JMU230" s="63"/>
      <c r="JMV230" s="58"/>
      <c r="JMW230" s="63"/>
      <c r="JMX230" s="58"/>
      <c r="JMY230" s="63"/>
      <c r="JMZ230" s="58"/>
      <c r="JNA230" s="63"/>
      <c r="JNB230" s="58"/>
      <c r="JNC230" s="63"/>
      <c r="JND230" s="58"/>
      <c r="JNE230" s="63"/>
      <c r="JNF230" s="58"/>
      <c r="JNG230" s="63"/>
      <c r="JNH230" s="58"/>
      <c r="JNI230" s="63"/>
      <c r="JNJ230" s="58"/>
      <c r="JNK230" s="63"/>
      <c r="JNL230" s="58"/>
      <c r="JNM230" s="63"/>
      <c r="JNN230" s="58"/>
      <c r="JNO230" s="63"/>
      <c r="JNP230" s="58"/>
      <c r="JNQ230" s="63"/>
      <c r="JNR230" s="58"/>
      <c r="JNS230" s="63"/>
      <c r="JNT230" s="58"/>
      <c r="JNU230" s="63"/>
      <c r="JNV230" s="58"/>
      <c r="JNW230" s="63"/>
      <c r="JNX230" s="58"/>
      <c r="JNY230" s="63"/>
      <c r="JNZ230" s="58"/>
      <c r="JOA230" s="63"/>
      <c r="JOB230" s="58"/>
      <c r="JOC230" s="63"/>
      <c r="JOD230" s="58"/>
      <c r="JOE230" s="63"/>
      <c r="JOF230" s="58"/>
      <c r="JOG230" s="63"/>
      <c r="JOH230" s="58"/>
      <c r="JOI230" s="63"/>
      <c r="JOJ230" s="58"/>
      <c r="JOK230" s="63"/>
      <c r="JOL230" s="58"/>
      <c r="JOM230" s="63"/>
      <c r="JON230" s="58"/>
      <c r="JOO230" s="63"/>
      <c r="JOP230" s="58"/>
      <c r="JOQ230" s="63"/>
      <c r="JOR230" s="58"/>
      <c r="JOS230" s="63"/>
      <c r="JOT230" s="58"/>
      <c r="JOU230" s="63"/>
      <c r="JOV230" s="58"/>
      <c r="JOW230" s="63"/>
      <c r="JOX230" s="58"/>
      <c r="JOY230" s="63"/>
      <c r="JOZ230" s="58"/>
      <c r="JPA230" s="63"/>
      <c r="JPB230" s="58"/>
      <c r="JPC230" s="63"/>
      <c r="JPD230" s="58"/>
      <c r="JPE230" s="63"/>
      <c r="JPF230" s="58"/>
      <c r="JPG230" s="63"/>
      <c r="JPH230" s="58"/>
      <c r="JPI230" s="63"/>
      <c r="JPJ230" s="58"/>
      <c r="JPK230" s="63"/>
      <c r="JPL230" s="58"/>
      <c r="JPM230" s="63"/>
      <c r="JPN230" s="58"/>
      <c r="JPO230" s="63"/>
      <c r="JPP230" s="58"/>
      <c r="JPQ230" s="63"/>
      <c r="JPR230" s="58"/>
      <c r="JPS230" s="63"/>
      <c r="JPT230" s="58"/>
      <c r="JPU230" s="63"/>
      <c r="JPV230" s="58"/>
      <c r="JPW230" s="63"/>
      <c r="JPX230" s="58"/>
      <c r="JPY230" s="63"/>
      <c r="JPZ230" s="58"/>
      <c r="JQA230" s="63"/>
      <c r="JQB230" s="58"/>
      <c r="JQC230" s="63"/>
      <c r="JQD230" s="58"/>
      <c r="JQE230" s="63"/>
      <c r="JQF230" s="58"/>
      <c r="JQG230" s="63"/>
      <c r="JQH230" s="58"/>
      <c r="JQI230" s="63"/>
      <c r="JQJ230" s="58"/>
      <c r="JQK230" s="63"/>
      <c r="JQL230" s="58"/>
      <c r="JQM230" s="63"/>
      <c r="JQN230" s="58"/>
      <c r="JQO230" s="63"/>
      <c r="JQP230" s="58"/>
      <c r="JQQ230" s="63"/>
      <c r="JQR230" s="58"/>
      <c r="JQS230" s="63"/>
      <c r="JQT230" s="58"/>
      <c r="JQU230" s="63"/>
      <c r="JQV230" s="58"/>
      <c r="JQW230" s="63"/>
      <c r="JQX230" s="58"/>
      <c r="JQY230" s="63"/>
      <c r="JQZ230" s="58"/>
      <c r="JRA230" s="63"/>
      <c r="JRB230" s="58"/>
      <c r="JRC230" s="63"/>
      <c r="JRD230" s="58"/>
      <c r="JRE230" s="63"/>
      <c r="JRF230" s="58"/>
      <c r="JRG230" s="63"/>
      <c r="JRH230" s="58"/>
      <c r="JRI230" s="63"/>
      <c r="JRJ230" s="58"/>
      <c r="JRK230" s="63"/>
      <c r="JRL230" s="58"/>
      <c r="JRM230" s="63"/>
      <c r="JRN230" s="58"/>
      <c r="JRO230" s="63"/>
      <c r="JRP230" s="58"/>
      <c r="JRQ230" s="63"/>
      <c r="JRR230" s="58"/>
      <c r="JRS230" s="63"/>
      <c r="JRT230" s="58"/>
      <c r="JRU230" s="63"/>
      <c r="JRV230" s="58"/>
      <c r="JRW230" s="63"/>
      <c r="JRX230" s="58"/>
      <c r="JRY230" s="63"/>
      <c r="JRZ230" s="58"/>
      <c r="JSA230" s="63"/>
      <c r="JSB230" s="58"/>
      <c r="JSC230" s="63"/>
      <c r="JSD230" s="58"/>
      <c r="JSE230" s="63"/>
      <c r="JSF230" s="58"/>
      <c r="JSG230" s="63"/>
      <c r="JSH230" s="58"/>
      <c r="JSI230" s="63"/>
      <c r="JSJ230" s="58"/>
      <c r="JSK230" s="63"/>
      <c r="JSL230" s="58"/>
      <c r="JSM230" s="63"/>
      <c r="JSN230" s="58"/>
      <c r="JSO230" s="63"/>
      <c r="JSP230" s="58"/>
      <c r="JSQ230" s="63"/>
      <c r="JSR230" s="58"/>
      <c r="JSS230" s="63"/>
      <c r="JST230" s="58"/>
      <c r="JSU230" s="63"/>
      <c r="JSV230" s="58"/>
      <c r="JSW230" s="63"/>
      <c r="JSX230" s="58"/>
      <c r="JSY230" s="63"/>
      <c r="JSZ230" s="58"/>
      <c r="JTA230" s="63"/>
      <c r="JTB230" s="58"/>
      <c r="JTC230" s="63"/>
      <c r="JTD230" s="58"/>
      <c r="JTE230" s="63"/>
      <c r="JTF230" s="58"/>
      <c r="JTG230" s="63"/>
      <c r="JTH230" s="58"/>
      <c r="JTI230" s="63"/>
      <c r="JTJ230" s="58"/>
      <c r="JTK230" s="63"/>
      <c r="JTL230" s="58"/>
      <c r="JTM230" s="63"/>
      <c r="JTN230" s="58"/>
      <c r="JTO230" s="63"/>
      <c r="JTP230" s="58"/>
      <c r="JTQ230" s="63"/>
      <c r="JTR230" s="58"/>
      <c r="JTS230" s="63"/>
      <c r="JTT230" s="58"/>
      <c r="JTU230" s="63"/>
      <c r="JTV230" s="58"/>
      <c r="JTW230" s="63"/>
      <c r="JTX230" s="58"/>
      <c r="JTY230" s="63"/>
      <c r="JTZ230" s="58"/>
      <c r="JUA230" s="63"/>
      <c r="JUB230" s="58"/>
      <c r="JUC230" s="63"/>
      <c r="JUD230" s="58"/>
      <c r="JUE230" s="63"/>
      <c r="JUF230" s="58"/>
      <c r="JUG230" s="63"/>
      <c r="JUH230" s="58"/>
      <c r="JUI230" s="63"/>
      <c r="JUJ230" s="58"/>
      <c r="JUK230" s="63"/>
      <c r="JUL230" s="58"/>
      <c r="JUM230" s="63"/>
      <c r="JUN230" s="58"/>
      <c r="JUO230" s="63"/>
      <c r="JUP230" s="58"/>
      <c r="JUQ230" s="63"/>
      <c r="JUR230" s="58"/>
      <c r="JUS230" s="63"/>
      <c r="JUT230" s="58"/>
      <c r="JUU230" s="63"/>
      <c r="JUV230" s="58"/>
      <c r="JUW230" s="63"/>
      <c r="JUX230" s="58"/>
      <c r="JUY230" s="63"/>
      <c r="JUZ230" s="58"/>
      <c r="JVA230" s="63"/>
      <c r="JVB230" s="58"/>
      <c r="JVC230" s="63"/>
      <c r="JVD230" s="58"/>
      <c r="JVE230" s="63"/>
      <c r="JVF230" s="58"/>
      <c r="JVG230" s="63"/>
      <c r="JVH230" s="58"/>
      <c r="JVI230" s="63"/>
      <c r="JVJ230" s="58"/>
      <c r="JVK230" s="63"/>
      <c r="JVL230" s="58"/>
      <c r="JVM230" s="63"/>
      <c r="JVN230" s="58"/>
      <c r="JVO230" s="63"/>
      <c r="JVP230" s="58"/>
      <c r="JVQ230" s="63"/>
      <c r="JVR230" s="58"/>
      <c r="JVS230" s="63"/>
      <c r="JVT230" s="58"/>
      <c r="JVU230" s="63"/>
      <c r="JVV230" s="58"/>
      <c r="JVW230" s="63"/>
      <c r="JVX230" s="58"/>
      <c r="JVY230" s="63"/>
      <c r="JVZ230" s="58"/>
      <c r="JWA230" s="63"/>
      <c r="JWB230" s="58"/>
      <c r="JWC230" s="63"/>
      <c r="JWD230" s="58"/>
      <c r="JWE230" s="63"/>
      <c r="JWF230" s="58"/>
      <c r="JWG230" s="63"/>
      <c r="JWH230" s="58"/>
      <c r="JWI230" s="63"/>
      <c r="JWJ230" s="58"/>
      <c r="JWK230" s="63"/>
      <c r="JWL230" s="58"/>
      <c r="JWM230" s="63"/>
      <c r="JWN230" s="58"/>
      <c r="JWO230" s="63"/>
      <c r="JWP230" s="58"/>
      <c r="JWQ230" s="63"/>
      <c r="JWR230" s="58"/>
      <c r="JWS230" s="63"/>
      <c r="JWT230" s="58"/>
      <c r="JWU230" s="63"/>
      <c r="JWV230" s="58"/>
      <c r="JWW230" s="63"/>
      <c r="JWX230" s="58"/>
      <c r="JWY230" s="63"/>
      <c r="JWZ230" s="58"/>
      <c r="JXA230" s="63"/>
      <c r="JXB230" s="58"/>
      <c r="JXC230" s="63"/>
      <c r="JXD230" s="58"/>
      <c r="JXE230" s="63"/>
      <c r="JXF230" s="58"/>
      <c r="JXG230" s="63"/>
      <c r="JXH230" s="58"/>
      <c r="JXI230" s="63"/>
      <c r="JXJ230" s="58"/>
      <c r="JXK230" s="63"/>
      <c r="JXL230" s="58"/>
      <c r="JXM230" s="63"/>
      <c r="JXN230" s="58"/>
      <c r="JXO230" s="63"/>
      <c r="JXP230" s="58"/>
      <c r="JXQ230" s="63"/>
      <c r="JXR230" s="58"/>
      <c r="JXS230" s="63"/>
      <c r="JXT230" s="58"/>
      <c r="JXU230" s="63"/>
      <c r="JXV230" s="58"/>
      <c r="JXW230" s="63"/>
      <c r="JXX230" s="58"/>
      <c r="JXY230" s="63"/>
      <c r="JXZ230" s="58"/>
      <c r="JYA230" s="63"/>
      <c r="JYB230" s="58"/>
      <c r="JYC230" s="63"/>
      <c r="JYD230" s="58"/>
      <c r="JYE230" s="63"/>
      <c r="JYF230" s="58"/>
      <c r="JYG230" s="63"/>
      <c r="JYH230" s="58"/>
      <c r="JYI230" s="63"/>
      <c r="JYJ230" s="58"/>
      <c r="JYK230" s="63"/>
      <c r="JYL230" s="58"/>
      <c r="JYM230" s="63"/>
      <c r="JYN230" s="58"/>
      <c r="JYO230" s="63"/>
      <c r="JYP230" s="58"/>
      <c r="JYQ230" s="63"/>
      <c r="JYR230" s="58"/>
      <c r="JYS230" s="63"/>
      <c r="JYT230" s="58"/>
      <c r="JYU230" s="63"/>
      <c r="JYV230" s="58"/>
      <c r="JYW230" s="63"/>
      <c r="JYX230" s="58"/>
      <c r="JYY230" s="63"/>
      <c r="JYZ230" s="58"/>
      <c r="JZA230" s="63"/>
      <c r="JZB230" s="58"/>
      <c r="JZC230" s="63"/>
      <c r="JZD230" s="58"/>
      <c r="JZE230" s="63"/>
      <c r="JZF230" s="58"/>
      <c r="JZG230" s="63"/>
      <c r="JZH230" s="58"/>
      <c r="JZI230" s="63"/>
      <c r="JZJ230" s="58"/>
      <c r="JZK230" s="63"/>
      <c r="JZL230" s="58"/>
      <c r="JZM230" s="63"/>
      <c r="JZN230" s="58"/>
      <c r="JZO230" s="63"/>
      <c r="JZP230" s="58"/>
      <c r="JZQ230" s="63"/>
      <c r="JZR230" s="58"/>
      <c r="JZS230" s="63"/>
      <c r="JZT230" s="58"/>
      <c r="JZU230" s="63"/>
      <c r="JZV230" s="58"/>
      <c r="JZW230" s="63"/>
      <c r="JZX230" s="58"/>
      <c r="JZY230" s="63"/>
      <c r="JZZ230" s="58"/>
      <c r="KAA230" s="63"/>
      <c r="KAB230" s="58"/>
      <c r="KAC230" s="63"/>
      <c r="KAD230" s="58"/>
      <c r="KAE230" s="63"/>
      <c r="KAF230" s="58"/>
      <c r="KAG230" s="63"/>
      <c r="KAH230" s="58"/>
      <c r="KAI230" s="63"/>
      <c r="KAJ230" s="58"/>
      <c r="KAK230" s="63"/>
      <c r="KAL230" s="58"/>
      <c r="KAM230" s="63"/>
      <c r="KAN230" s="58"/>
      <c r="KAO230" s="63"/>
      <c r="KAP230" s="58"/>
      <c r="KAQ230" s="63"/>
      <c r="KAR230" s="58"/>
      <c r="KAS230" s="63"/>
      <c r="KAT230" s="58"/>
      <c r="KAU230" s="63"/>
      <c r="KAV230" s="58"/>
      <c r="KAW230" s="63"/>
      <c r="KAX230" s="58"/>
      <c r="KAY230" s="63"/>
      <c r="KAZ230" s="58"/>
      <c r="KBA230" s="63"/>
      <c r="KBB230" s="58"/>
      <c r="KBC230" s="63"/>
      <c r="KBD230" s="58"/>
      <c r="KBE230" s="63"/>
      <c r="KBF230" s="58"/>
      <c r="KBG230" s="63"/>
      <c r="KBH230" s="58"/>
      <c r="KBI230" s="63"/>
      <c r="KBJ230" s="58"/>
      <c r="KBK230" s="63"/>
      <c r="KBL230" s="58"/>
      <c r="KBM230" s="63"/>
      <c r="KBN230" s="58"/>
      <c r="KBO230" s="63"/>
      <c r="KBP230" s="58"/>
      <c r="KBQ230" s="63"/>
      <c r="KBR230" s="58"/>
      <c r="KBS230" s="63"/>
      <c r="KBT230" s="58"/>
      <c r="KBU230" s="63"/>
      <c r="KBV230" s="58"/>
      <c r="KBW230" s="63"/>
      <c r="KBX230" s="58"/>
      <c r="KBY230" s="63"/>
      <c r="KBZ230" s="58"/>
      <c r="KCA230" s="63"/>
      <c r="KCB230" s="58"/>
      <c r="KCC230" s="63"/>
      <c r="KCD230" s="58"/>
      <c r="KCE230" s="63"/>
      <c r="KCF230" s="58"/>
      <c r="KCG230" s="63"/>
      <c r="KCH230" s="58"/>
      <c r="KCI230" s="63"/>
      <c r="KCJ230" s="58"/>
      <c r="KCK230" s="63"/>
      <c r="KCL230" s="58"/>
      <c r="KCM230" s="63"/>
      <c r="KCN230" s="58"/>
      <c r="KCO230" s="63"/>
      <c r="KCP230" s="58"/>
      <c r="KCQ230" s="63"/>
      <c r="KCR230" s="58"/>
      <c r="KCS230" s="63"/>
      <c r="KCT230" s="58"/>
      <c r="KCU230" s="63"/>
      <c r="KCV230" s="58"/>
      <c r="KCW230" s="63"/>
      <c r="KCX230" s="58"/>
      <c r="KCY230" s="63"/>
      <c r="KCZ230" s="58"/>
      <c r="KDA230" s="63"/>
      <c r="KDB230" s="58"/>
      <c r="KDC230" s="63"/>
      <c r="KDD230" s="58"/>
      <c r="KDE230" s="63"/>
      <c r="KDF230" s="58"/>
      <c r="KDG230" s="63"/>
      <c r="KDH230" s="58"/>
      <c r="KDI230" s="63"/>
      <c r="KDJ230" s="58"/>
      <c r="KDK230" s="63"/>
      <c r="KDL230" s="58"/>
      <c r="KDM230" s="63"/>
      <c r="KDN230" s="58"/>
      <c r="KDO230" s="63"/>
      <c r="KDP230" s="58"/>
      <c r="KDQ230" s="63"/>
      <c r="KDR230" s="58"/>
      <c r="KDS230" s="63"/>
      <c r="KDT230" s="58"/>
      <c r="KDU230" s="63"/>
      <c r="KDV230" s="58"/>
      <c r="KDW230" s="63"/>
      <c r="KDX230" s="58"/>
      <c r="KDY230" s="63"/>
      <c r="KDZ230" s="58"/>
      <c r="KEA230" s="63"/>
      <c r="KEB230" s="58"/>
      <c r="KEC230" s="63"/>
      <c r="KED230" s="58"/>
      <c r="KEE230" s="63"/>
      <c r="KEF230" s="58"/>
      <c r="KEG230" s="63"/>
      <c r="KEH230" s="58"/>
      <c r="KEI230" s="63"/>
      <c r="KEJ230" s="58"/>
      <c r="KEK230" s="63"/>
      <c r="KEL230" s="58"/>
      <c r="KEM230" s="63"/>
      <c r="KEN230" s="58"/>
      <c r="KEO230" s="63"/>
      <c r="KEP230" s="58"/>
      <c r="KEQ230" s="63"/>
      <c r="KER230" s="58"/>
      <c r="KES230" s="63"/>
      <c r="KET230" s="58"/>
      <c r="KEU230" s="63"/>
      <c r="KEV230" s="58"/>
      <c r="KEW230" s="63"/>
      <c r="KEX230" s="58"/>
      <c r="KEY230" s="63"/>
      <c r="KEZ230" s="58"/>
      <c r="KFA230" s="63"/>
      <c r="KFB230" s="58"/>
      <c r="KFC230" s="63"/>
      <c r="KFD230" s="58"/>
      <c r="KFE230" s="63"/>
      <c r="KFF230" s="58"/>
      <c r="KFG230" s="63"/>
      <c r="KFH230" s="58"/>
      <c r="KFI230" s="63"/>
      <c r="KFJ230" s="58"/>
      <c r="KFK230" s="63"/>
      <c r="KFL230" s="58"/>
      <c r="KFM230" s="63"/>
      <c r="KFN230" s="58"/>
      <c r="KFO230" s="63"/>
      <c r="KFP230" s="58"/>
      <c r="KFQ230" s="63"/>
      <c r="KFR230" s="58"/>
      <c r="KFS230" s="63"/>
      <c r="KFT230" s="58"/>
      <c r="KFU230" s="63"/>
      <c r="KFV230" s="58"/>
      <c r="KFW230" s="63"/>
      <c r="KFX230" s="58"/>
      <c r="KFY230" s="63"/>
      <c r="KFZ230" s="58"/>
      <c r="KGA230" s="63"/>
      <c r="KGB230" s="58"/>
      <c r="KGC230" s="63"/>
      <c r="KGD230" s="58"/>
      <c r="KGE230" s="63"/>
      <c r="KGF230" s="58"/>
      <c r="KGG230" s="63"/>
      <c r="KGH230" s="58"/>
      <c r="KGI230" s="63"/>
      <c r="KGJ230" s="58"/>
      <c r="KGK230" s="63"/>
      <c r="KGL230" s="58"/>
      <c r="KGM230" s="63"/>
      <c r="KGN230" s="58"/>
      <c r="KGO230" s="63"/>
      <c r="KGP230" s="58"/>
      <c r="KGQ230" s="63"/>
      <c r="KGR230" s="58"/>
      <c r="KGS230" s="63"/>
      <c r="KGT230" s="58"/>
      <c r="KGU230" s="63"/>
      <c r="KGV230" s="58"/>
      <c r="KGW230" s="63"/>
      <c r="KGX230" s="58"/>
      <c r="KGY230" s="63"/>
      <c r="KGZ230" s="58"/>
      <c r="KHA230" s="63"/>
      <c r="KHB230" s="58"/>
      <c r="KHC230" s="63"/>
      <c r="KHD230" s="58"/>
      <c r="KHE230" s="63"/>
      <c r="KHF230" s="58"/>
      <c r="KHG230" s="63"/>
      <c r="KHH230" s="58"/>
      <c r="KHI230" s="63"/>
      <c r="KHJ230" s="58"/>
      <c r="KHK230" s="63"/>
      <c r="KHL230" s="58"/>
      <c r="KHM230" s="63"/>
      <c r="KHN230" s="58"/>
      <c r="KHO230" s="63"/>
      <c r="KHP230" s="58"/>
      <c r="KHQ230" s="63"/>
      <c r="KHR230" s="58"/>
      <c r="KHS230" s="63"/>
      <c r="KHT230" s="58"/>
      <c r="KHU230" s="63"/>
      <c r="KHV230" s="58"/>
      <c r="KHW230" s="63"/>
      <c r="KHX230" s="58"/>
      <c r="KHY230" s="63"/>
      <c r="KHZ230" s="58"/>
      <c r="KIA230" s="63"/>
      <c r="KIB230" s="58"/>
      <c r="KIC230" s="63"/>
      <c r="KID230" s="58"/>
      <c r="KIE230" s="63"/>
      <c r="KIF230" s="58"/>
      <c r="KIG230" s="63"/>
      <c r="KIH230" s="58"/>
      <c r="KII230" s="63"/>
      <c r="KIJ230" s="58"/>
      <c r="KIK230" s="63"/>
      <c r="KIL230" s="58"/>
      <c r="KIM230" s="63"/>
      <c r="KIN230" s="58"/>
      <c r="KIO230" s="63"/>
      <c r="KIP230" s="58"/>
      <c r="KIQ230" s="63"/>
      <c r="KIR230" s="58"/>
      <c r="KIS230" s="63"/>
      <c r="KIT230" s="58"/>
      <c r="KIU230" s="63"/>
      <c r="KIV230" s="58"/>
      <c r="KIW230" s="63"/>
      <c r="KIX230" s="58"/>
      <c r="KIY230" s="63"/>
      <c r="KIZ230" s="58"/>
      <c r="KJA230" s="63"/>
      <c r="KJB230" s="58"/>
      <c r="KJC230" s="63"/>
      <c r="KJD230" s="58"/>
      <c r="KJE230" s="63"/>
      <c r="KJF230" s="58"/>
      <c r="KJG230" s="63"/>
      <c r="KJH230" s="58"/>
      <c r="KJI230" s="63"/>
      <c r="KJJ230" s="58"/>
      <c r="KJK230" s="63"/>
      <c r="KJL230" s="58"/>
      <c r="KJM230" s="63"/>
      <c r="KJN230" s="58"/>
      <c r="KJO230" s="63"/>
      <c r="KJP230" s="58"/>
      <c r="KJQ230" s="63"/>
      <c r="KJR230" s="58"/>
      <c r="KJS230" s="63"/>
      <c r="KJT230" s="58"/>
      <c r="KJU230" s="63"/>
      <c r="KJV230" s="58"/>
      <c r="KJW230" s="63"/>
      <c r="KJX230" s="58"/>
      <c r="KJY230" s="63"/>
      <c r="KJZ230" s="58"/>
      <c r="KKA230" s="63"/>
      <c r="KKB230" s="58"/>
      <c r="KKC230" s="63"/>
      <c r="KKD230" s="58"/>
      <c r="KKE230" s="63"/>
      <c r="KKF230" s="58"/>
      <c r="KKG230" s="63"/>
      <c r="KKH230" s="58"/>
      <c r="KKI230" s="63"/>
      <c r="KKJ230" s="58"/>
      <c r="KKK230" s="63"/>
      <c r="KKL230" s="58"/>
      <c r="KKM230" s="63"/>
      <c r="KKN230" s="58"/>
      <c r="KKO230" s="63"/>
      <c r="KKP230" s="58"/>
      <c r="KKQ230" s="63"/>
      <c r="KKR230" s="58"/>
      <c r="KKS230" s="63"/>
      <c r="KKT230" s="58"/>
      <c r="KKU230" s="63"/>
      <c r="KKV230" s="58"/>
      <c r="KKW230" s="63"/>
      <c r="KKX230" s="58"/>
      <c r="KKY230" s="63"/>
      <c r="KKZ230" s="58"/>
      <c r="KLA230" s="63"/>
      <c r="KLB230" s="58"/>
      <c r="KLC230" s="63"/>
      <c r="KLD230" s="58"/>
      <c r="KLE230" s="63"/>
      <c r="KLF230" s="58"/>
      <c r="KLG230" s="63"/>
      <c r="KLH230" s="58"/>
      <c r="KLI230" s="63"/>
      <c r="KLJ230" s="58"/>
      <c r="KLK230" s="63"/>
      <c r="KLL230" s="58"/>
      <c r="KLM230" s="63"/>
      <c r="KLN230" s="58"/>
      <c r="KLO230" s="63"/>
      <c r="KLP230" s="58"/>
      <c r="KLQ230" s="63"/>
      <c r="KLR230" s="58"/>
      <c r="KLS230" s="63"/>
      <c r="KLT230" s="58"/>
      <c r="KLU230" s="63"/>
      <c r="KLV230" s="58"/>
      <c r="KLW230" s="63"/>
      <c r="KLX230" s="58"/>
      <c r="KLY230" s="63"/>
      <c r="KLZ230" s="58"/>
      <c r="KMA230" s="63"/>
      <c r="KMB230" s="58"/>
      <c r="KMC230" s="63"/>
      <c r="KMD230" s="58"/>
      <c r="KME230" s="63"/>
      <c r="KMF230" s="58"/>
      <c r="KMG230" s="63"/>
      <c r="KMH230" s="58"/>
      <c r="KMI230" s="63"/>
      <c r="KMJ230" s="58"/>
      <c r="KMK230" s="63"/>
      <c r="KML230" s="58"/>
      <c r="KMM230" s="63"/>
      <c r="KMN230" s="58"/>
      <c r="KMO230" s="63"/>
      <c r="KMP230" s="58"/>
      <c r="KMQ230" s="63"/>
      <c r="KMR230" s="58"/>
      <c r="KMS230" s="63"/>
      <c r="KMT230" s="58"/>
      <c r="KMU230" s="63"/>
      <c r="KMV230" s="58"/>
      <c r="KMW230" s="63"/>
      <c r="KMX230" s="58"/>
      <c r="KMY230" s="63"/>
      <c r="KMZ230" s="58"/>
      <c r="KNA230" s="63"/>
      <c r="KNB230" s="58"/>
      <c r="KNC230" s="63"/>
      <c r="KND230" s="58"/>
      <c r="KNE230" s="63"/>
      <c r="KNF230" s="58"/>
      <c r="KNG230" s="63"/>
      <c r="KNH230" s="58"/>
      <c r="KNI230" s="63"/>
      <c r="KNJ230" s="58"/>
      <c r="KNK230" s="63"/>
      <c r="KNL230" s="58"/>
      <c r="KNM230" s="63"/>
      <c r="KNN230" s="58"/>
      <c r="KNO230" s="63"/>
      <c r="KNP230" s="58"/>
      <c r="KNQ230" s="63"/>
      <c r="KNR230" s="58"/>
      <c r="KNS230" s="63"/>
      <c r="KNT230" s="58"/>
      <c r="KNU230" s="63"/>
      <c r="KNV230" s="58"/>
      <c r="KNW230" s="63"/>
      <c r="KNX230" s="58"/>
      <c r="KNY230" s="63"/>
      <c r="KNZ230" s="58"/>
      <c r="KOA230" s="63"/>
      <c r="KOB230" s="58"/>
      <c r="KOC230" s="63"/>
      <c r="KOD230" s="58"/>
      <c r="KOE230" s="63"/>
      <c r="KOF230" s="58"/>
      <c r="KOG230" s="63"/>
      <c r="KOH230" s="58"/>
      <c r="KOI230" s="63"/>
      <c r="KOJ230" s="58"/>
      <c r="KOK230" s="63"/>
      <c r="KOL230" s="58"/>
      <c r="KOM230" s="63"/>
      <c r="KON230" s="58"/>
      <c r="KOO230" s="63"/>
      <c r="KOP230" s="58"/>
      <c r="KOQ230" s="63"/>
      <c r="KOR230" s="58"/>
      <c r="KOS230" s="63"/>
      <c r="KOT230" s="58"/>
      <c r="KOU230" s="63"/>
      <c r="KOV230" s="58"/>
      <c r="KOW230" s="63"/>
      <c r="KOX230" s="58"/>
      <c r="KOY230" s="63"/>
      <c r="KOZ230" s="58"/>
      <c r="KPA230" s="63"/>
      <c r="KPB230" s="58"/>
      <c r="KPC230" s="63"/>
      <c r="KPD230" s="58"/>
      <c r="KPE230" s="63"/>
      <c r="KPF230" s="58"/>
      <c r="KPG230" s="63"/>
      <c r="KPH230" s="58"/>
      <c r="KPI230" s="63"/>
      <c r="KPJ230" s="58"/>
      <c r="KPK230" s="63"/>
      <c r="KPL230" s="58"/>
      <c r="KPM230" s="63"/>
      <c r="KPN230" s="58"/>
      <c r="KPO230" s="63"/>
      <c r="KPP230" s="58"/>
      <c r="KPQ230" s="63"/>
      <c r="KPR230" s="58"/>
      <c r="KPS230" s="63"/>
      <c r="KPT230" s="58"/>
      <c r="KPU230" s="63"/>
      <c r="KPV230" s="58"/>
      <c r="KPW230" s="63"/>
      <c r="KPX230" s="58"/>
      <c r="KPY230" s="63"/>
      <c r="KPZ230" s="58"/>
      <c r="KQA230" s="63"/>
      <c r="KQB230" s="58"/>
      <c r="KQC230" s="63"/>
      <c r="KQD230" s="58"/>
      <c r="KQE230" s="63"/>
      <c r="KQF230" s="58"/>
      <c r="KQG230" s="63"/>
      <c r="KQH230" s="58"/>
      <c r="KQI230" s="63"/>
      <c r="KQJ230" s="58"/>
      <c r="KQK230" s="63"/>
      <c r="KQL230" s="58"/>
      <c r="KQM230" s="63"/>
      <c r="KQN230" s="58"/>
      <c r="KQO230" s="63"/>
      <c r="KQP230" s="58"/>
      <c r="KQQ230" s="63"/>
      <c r="KQR230" s="58"/>
      <c r="KQS230" s="63"/>
      <c r="KQT230" s="58"/>
      <c r="KQU230" s="63"/>
      <c r="KQV230" s="58"/>
      <c r="KQW230" s="63"/>
      <c r="KQX230" s="58"/>
      <c r="KQY230" s="63"/>
      <c r="KQZ230" s="58"/>
      <c r="KRA230" s="63"/>
      <c r="KRB230" s="58"/>
      <c r="KRC230" s="63"/>
      <c r="KRD230" s="58"/>
      <c r="KRE230" s="63"/>
      <c r="KRF230" s="58"/>
      <c r="KRG230" s="63"/>
      <c r="KRH230" s="58"/>
      <c r="KRI230" s="63"/>
      <c r="KRJ230" s="58"/>
      <c r="KRK230" s="63"/>
      <c r="KRL230" s="58"/>
      <c r="KRM230" s="63"/>
      <c r="KRN230" s="58"/>
      <c r="KRO230" s="63"/>
      <c r="KRP230" s="58"/>
      <c r="KRQ230" s="63"/>
      <c r="KRR230" s="58"/>
      <c r="KRS230" s="63"/>
      <c r="KRT230" s="58"/>
      <c r="KRU230" s="63"/>
      <c r="KRV230" s="58"/>
      <c r="KRW230" s="63"/>
      <c r="KRX230" s="58"/>
      <c r="KRY230" s="63"/>
      <c r="KRZ230" s="58"/>
      <c r="KSA230" s="63"/>
      <c r="KSB230" s="58"/>
      <c r="KSC230" s="63"/>
      <c r="KSD230" s="58"/>
      <c r="KSE230" s="63"/>
      <c r="KSF230" s="58"/>
      <c r="KSG230" s="63"/>
      <c r="KSH230" s="58"/>
      <c r="KSI230" s="63"/>
      <c r="KSJ230" s="58"/>
      <c r="KSK230" s="63"/>
      <c r="KSL230" s="58"/>
      <c r="KSM230" s="63"/>
      <c r="KSN230" s="58"/>
      <c r="KSO230" s="63"/>
      <c r="KSP230" s="58"/>
      <c r="KSQ230" s="63"/>
      <c r="KSR230" s="58"/>
      <c r="KSS230" s="63"/>
      <c r="KST230" s="58"/>
      <c r="KSU230" s="63"/>
      <c r="KSV230" s="58"/>
      <c r="KSW230" s="63"/>
      <c r="KSX230" s="58"/>
      <c r="KSY230" s="63"/>
      <c r="KSZ230" s="58"/>
      <c r="KTA230" s="63"/>
      <c r="KTB230" s="58"/>
      <c r="KTC230" s="63"/>
      <c r="KTD230" s="58"/>
      <c r="KTE230" s="63"/>
      <c r="KTF230" s="58"/>
      <c r="KTG230" s="63"/>
      <c r="KTH230" s="58"/>
      <c r="KTI230" s="63"/>
      <c r="KTJ230" s="58"/>
      <c r="KTK230" s="63"/>
      <c r="KTL230" s="58"/>
      <c r="KTM230" s="63"/>
      <c r="KTN230" s="58"/>
      <c r="KTO230" s="63"/>
      <c r="KTP230" s="58"/>
      <c r="KTQ230" s="63"/>
      <c r="KTR230" s="58"/>
      <c r="KTS230" s="63"/>
      <c r="KTT230" s="58"/>
      <c r="KTU230" s="63"/>
      <c r="KTV230" s="58"/>
      <c r="KTW230" s="63"/>
      <c r="KTX230" s="58"/>
      <c r="KTY230" s="63"/>
      <c r="KTZ230" s="58"/>
      <c r="KUA230" s="63"/>
      <c r="KUB230" s="58"/>
      <c r="KUC230" s="63"/>
      <c r="KUD230" s="58"/>
      <c r="KUE230" s="63"/>
      <c r="KUF230" s="58"/>
      <c r="KUG230" s="63"/>
      <c r="KUH230" s="58"/>
      <c r="KUI230" s="63"/>
      <c r="KUJ230" s="58"/>
      <c r="KUK230" s="63"/>
      <c r="KUL230" s="58"/>
      <c r="KUM230" s="63"/>
      <c r="KUN230" s="58"/>
      <c r="KUO230" s="63"/>
      <c r="KUP230" s="58"/>
      <c r="KUQ230" s="63"/>
      <c r="KUR230" s="58"/>
      <c r="KUS230" s="63"/>
      <c r="KUT230" s="58"/>
      <c r="KUU230" s="63"/>
      <c r="KUV230" s="58"/>
      <c r="KUW230" s="63"/>
      <c r="KUX230" s="58"/>
      <c r="KUY230" s="63"/>
      <c r="KUZ230" s="58"/>
      <c r="KVA230" s="63"/>
      <c r="KVB230" s="58"/>
      <c r="KVC230" s="63"/>
      <c r="KVD230" s="58"/>
      <c r="KVE230" s="63"/>
      <c r="KVF230" s="58"/>
      <c r="KVG230" s="63"/>
      <c r="KVH230" s="58"/>
      <c r="KVI230" s="63"/>
      <c r="KVJ230" s="58"/>
      <c r="KVK230" s="63"/>
      <c r="KVL230" s="58"/>
      <c r="KVM230" s="63"/>
      <c r="KVN230" s="58"/>
      <c r="KVO230" s="63"/>
      <c r="KVP230" s="58"/>
      <c r="KVQ230" s="63"/>
      <c r="KVR230" s="58"/>
      <c r="KVS230" s="63"/>
      <c r="KVT230" s="58"/>
      <c r="KVU230" s="63"/>
      <c r="KVV230" s="58"/>
      <c r="KVW230" s="63"/>
      <c r="KVX230" s="58"/>
      <c r="KVY230" s="63"/>
      <c r="KVZ230" s="58"/>
      <c r="KWA230" s="63"/>
      <c r="KWB230" s="58"/>
      <c r="KWC230" s="63"/>
      <c r="KWD230" s="58"/>
      <c r="KWE230" s="63"/>
      <c r="KWF230" s="58"/>
      <c r="KWG230" s="63"/>
      <c r="KWH230" s="58"/>
      <c r="KWI230" s="63"/>
      <c r="KWJ230" s="58"/>
      <c r="KWK230" s="63"/>
      <c r="KWL230" s="58"/>
      <c r="KWM230" s="63"/>
      <c r="KWN230" s="58"/>
      <c r="KWO230" s="63"/>
      <c r="KWP230" s="58"/>
      <c r="KWQ230" s="63"/>
      <c r="KWR230" s="58"/>
      <c r="KWS230" s="63"/>
      <c r="KWT230" s="58"/>
      <c r="KWU230" s="63"/>
      <c r="KWV230" s="58"/>
      <c r="KWW230" s="63"/>
      <c r="KWX230" s="58"/>
      <c r="KWY230" s="63"/>
      <c r="KWZ230" s="58"/>
      <c r="KXA230" s="63"/>
      <c r="KXB230" s="58"/>
      <c r="KXC230" s="63"/>
      <c r="KXD230" s="58"/>
      <c r="KXE230" s="63"/>
      <c r="KXF230" s="58"/>
      <c r="KXG230" s="63"/>
      <c r="KXH230" s="58"/>
      <c r="KXI230" s="63"/>
      <c r="KXJ230" s="58"/>
      <c r="KXK230" s="63"/>
      <c r="KXL230" s="58"/>
      <c r="KXM230" s="63"/>
      <c r="KXN230" s="58"/>
      <c r="KXO230" s="63"/>
      <c r="KXP230" s="58"/>
      <c r="KXQ230" s="63"/>
      <c r="KXR230" s="58"/>
      <c r="KXS230" s="63"/>
      <c r="KXT230" s="58"/>
      <c r="KXU230" s="63"/>
      <c r="KXV230" s="58"/>
      <c r="KXW230" s="63"/>
      <c r="KXX230" s="58"/>
      <c r="KXY230" s="63"/>
      <c r="KXZ230" s="58"/>
      <c r="KYA230" s="63"/>
      <c r="KYB230" s="58"/>
      <c r="KYC230" s="63"/>
      <c r="KYD230" s="58"/>
      <c r="KYE230" s="63"/>
      <c r="KYF230" s="58"/>
      <c r="KYG230" s="63"/>
      <c r="KYH230" s="58"/>
      <c r="KYI230" s="63"/>
      <c r="KYJ230" s="58"/>
      <c r="KYK230" s="63"/>
      <c r="KYL230" s="58"/>
      <c r="KYM230" s="63"/>
      <c r="KYN230" s="58"/>
      <c r="KYO230" s="63"/>
      <c r="KYP230" s="58"/>
      <c r="KYQ230" s="63"/>
      <c r="KYR230" s="58"/>
      <c r="KYS230" s="63"/>
      <c r="KYT230" s="58"/>
      <c r="KYU230" s="63"/>
      <c r="KYV230" s="58"/>
      <c r="KYW230" s="63"/>
      <c r="KYX230" s="58"/>
      <c r="KYY230" s="63"/>
      <c r="KYZ230" s="58"/>
      <c r="KZA230" s="63"/>
      <c r="KZB230" s="58"/>
      <c r="KZC230" s="63"/>
      <c r="KZD230" s="58"/>
      <c r="KZE230" s="63"/>
      <c r="KZF230" s="58"/>
      <c r="KZG230" s="63"/>
      <c r="KZH230" s="58"/>
      <c r="KZI230" s="63"/>
      <c r="KZJ230" s="58"/>
      <c r="KZK230" s="63"/>
      <c r="KZL230" s="58"/>
      <c r="KZM230" s="63"/>
      <c r="KZN230" s="58"/>
      <c r="KZO230" s="63"/>
      <c r="KZP230" s="58"/>
      <c r="KZQ230" s="63"/>
      <c r="KZR230" s="58"/>
      <c r="KZS230" s="63"/>
      <c r="KZT230" s="58"/>
      <c r="KZU230" s="63"/>
      <c r="KZV230" s="58"/>
      <c r="KZW230" s="63"/>
      <c r="KZX230" s="58"/>
      <c r="KZY230" s="63"/>
      <c r="KZZ230" s="58"/>
      <c r="LAA230" s="63"/>
      <c r="LAB230" s="58"/>
      <c r="LAC230" s="63"/>
      <c r="LAD230" s="58"/>
      <c r="LAE230" s="63"/>
      <c r="LAF230" s="58"/>
      <c r="LAG230" s="63"/>
      <c r="LAH230" s="58"/>
      <c r="LAI230" s="63"/>
      <c r="LAJ230" s="58"/>
      <c r="LAK230" s="63"/>
      <c r="LAL230" s="58"/>
      <c r="LAM230" s="63"/>
      <c r="LAN230" s="58"/>
      <c r="LAO230" s="63"/>
      <c r="LAP230" s="58"/>
      <c r="LAQ230" s="63"/>
      <c r="LAR230" s="58"/>
      <c r="LAS230" s="63"/>
      <c r="LAT230" s="58"/>
      <c r="LAU230" s="63"/>
      <c r="LAV230" s="58"/>
      <c r="LAW230" s="63"/>
      <c r="LAX230" s="58"/>
      <c r="LAY230" s="63"/>
      <c r="LAZ230" s="58"/>
      <c r="LBA230" s="63"/>
      <c r="LBB230" s="58"/>
      <c r="LBC230" s="63"/>
      <c r="LBD230" s="58"/>
      <c r="LBE230" s="63"/>
      <c r="LBF230" s="58"/>
      <c r="LBG230" s="63"/>
      <c r="LBH230" s="58"/>
      <c r="LBI230" s="63"/>
      <c r="LBJ230" s="58"/>
      <c r="LBK230" s="63"/>
      <c r="LBL230" s="58"/>
      <c r="LBM230" s="63"/>
      <c r="LBN230" s="58"/>
      <c r="LBO230" s="63"/>
      <c r="LBP230" s="58"/>
      <c r="LBQ230" s="63"/>
      <c r="LBR230" s="58"/>
      <c r="LBS230" s="63"/>
      <c r="LBT230" s="58"/>
      <c r="LBU230" s="63"/>
      <c r="LBV230" s="58"/>
      <c r="LBW230" s="63"/>
      <c r="LBX230" s="58"/>
      <c r="LBY230" s="63"/>
      <c r="LBZ230" s="58"/>
      <c r="LCA230" s="63"/>
      <c r="LCB230" s="58"/>
      <c r="LCC230" s="63"/>
      <c r="LCD230" s="58"/>
      <c r="LCE230" s="63"/>
      <c r="LCF230" s="58"/>
      <c r="LCG230" s="63"/>
      <c r="LCH230" s="58"/>
      <c r="LCI230" s="63"/>
      <c r="LCJ230" s="58"/>
      <c r="LCK230" s="63"/>
      <c r="LCL230" s="58"/>
      <c r="LCM230" s="63"/>
      <c r="LCN230" s="58"/>
      <c r="LCO230" s="63"/>
      <c r="LCP230" s="58"/>
      <c r="LCQ230" s="63"/>
      <c r="LCR230" s="58"/>
      <c r="LCS230" s="63"/>
      <c r="LCT230" s="58"/>
      <c r="LCU230" s="63"/>
      <c r="LCV230" s="58"/>
      <c r="LCW230" s="63"/>
      <c r="LCX230" s="58"/>
      <c r="LCY230" s="63"/>
      <c r="LCZ230" s="58"/>
      <c r="LDA230" s="63"/>
      <c r="LDB230" s="58"/>
      <c r="LDC230" s="63"/>
      <c r="LDD230" s="58"/>
      <c r="LDE230" s="63"/>
      <c r="LDF230" s="58"/>
      <c r="LDG230" s="63"/>
      <c r="LDH230" s="58"/>
      <c r="LDI230" s="63"/>
      <c r="LDJ230" s="58"/>
      <c r="LDK230" s="63"/>
      <c r="LDL230" s="58"/>
      <c r="LDM230" s="63"/>
      <c r="LDN230" s="58"/>
      <c r="LDO230" s="63"/>
      <c r="LDP230" s="58"/>
      <c r="LDQ230" s="63"/>
      <c r="LDR230" s="58"/>
      <c r="LDS230" s="63"/>
      <c r="LDT230" s="58"/>
      <c r="LDU230" s="63"/>
      <c r="LDV230" s="58"/>
      <c r="LDW230" s="63"/>
      <c r="LDX230" s="58"/>
      <c r="LDY230" s="63"/>
      <c r="LDZ230" s="58"/>
      <c r="LEA230" s="63"/>
      <c r="LEB230" s="58"/>
      <c r="LEC230" s="63"/>
      <c r="LED230" s="58"/>
      <c r="LEE230" s="63"/>
      <c r="LEF230" s="58"/>
      <c r="LEG230" s="63"/>
      <c r="LEH230" s="58"/>
      <c r="LEI230" s="63"/>
      <c r="LEJ230" s="58"/>
      <c r="LEK230" s="63"/>
      <c r="LEL230" s="58"/>
      <c r="LEM230" s="63"/>
      <c r="LEN230" s="58"/>
      <c r="LEO230" s="63"/>
      <c r="LEP230" s="58"/>
      <c r="LEQ230" s="63"/>
      <c r="LER230" s="58"/>
      <c r="LES230" s="63"/>
      <c r="LET230" s="58"/>
      <c r="LEU230" s="63"/>
      <c r="LEV230" s="58"/>
      <c r="LEW230" s="63"/>
      <c r="LEX230" s="58"/>
      <c r="LEY230" s="63"/>
      <c r="LEZ230" s="58"/>
      <c r="LFA230" s="63"/>
      <c r="LFB230" s="58"/>
      <c r="LFC230" s="63"/>
      <c r="LFD230" s="58"/>
      <c r="LFE230" s="63"/>
      <c r="LFF230" s="58"/>
      <c r="LFG230" s="63"/>
      <c r="LFH230" s="58"/>
      <c r="LFI230" s="63"/>
      <c r="LFJ230" s="58"/>
      <c r="LFK230" s="63"/>
      <c r="LFL230" s="58"/>
      <c r="LFM230" s="63"/>
      <c r="LFN230" s="58"/>
      <c r="LFO230" s="63"/>
      <c r="LFP230" s="58"/>
      <c r="LFQ230" s="63"/>
      <c r="LFR230" s="58"/>
      <c r="LFS230" s="63"/>
      <c r="LFT230" s="58"/>
      <c r="LFU230" s="63"/>
      <c r="LFV230" s="58"/>
      <c r="LFW230" s="63"/>
      <c r="LFX230" s="58"/>
      <c r="LFY230" s="63"/>
      <c r="LFZ230" s="58"/>
      <c r="LGA230" s="63"/>
      <c r="LGB230" s="58"/>
      <c r="LGC230" s="63"/>
      <c r="LGD230" s="58"/>
      <c r="LGE230" s="63"/>
      <c r="LGF230" s="58"/>
      <c r="LGG230" s="63"/>
      <c r="LGH230" s="58"/>
      <c r="LGI230" s="63"/>
      <c r="LGJ230" s="58"/>
      <c r="LGK230" s="63"/>
      <c r="LGL230" s="58"/>
      <c r="LGM230" s="63"/>
      <c r="LGN230" s="58"/>
      <c r="LGO230" s="63"/>
      <c r="LGP230" s="58"/>
      <c r="LGQ230" s="63"/>
      <c r="LGR230" s="58"/>
      <c r="LGS230" s="63"/>
      <c r="LGT230" s="58"/>
      <c r="LGU230" s="63"/>
      <c r="LGV230" s="58"/>
      <c r="LGW230" s="63"/>
      <c r="LGX230" s="58"/>
      <c r="LGY230" s="63"/>
      <c r="LGZ230" s="58"/>
      <c r="LHA230" s="63"/>
      <c r="LHB230" s="58"/>
      <c r="LHC230" s="63"/>
      <c r="LHD230" s="58"/>
      <c r="LHE230" s="63"/>
      <c r="LHF230" s="58"/>
      <c r="LHG230" s="63"/>
      <c r="LHH230" s="58"/>
      <c r="LHI230" s="63"/>
      <c r="LHJ230" s="58"/>
      <c r="LHK230" s="63"/>
      <c r="LHL230" s="58"/>
      <c r="LHM230" s="63"/>
      <c r="LHN230" s="58"/>
      <c r="LHO230" s="63"/>
      <c r="LHP230" s="58"/>
      <c r="LHQ230" s="63"/>
      <c r="LHR230" s="58"/>
      <c r="LHS230" s="63"/>
      <c r="LHT230" s="58"/>
      <c r="LHU230" s="63"/>
      <c r="LHV230" s="58"/>
      <c r="LHW230" s="63"/>
      <c r="LHX230" s="58"/>
      <c r="LHY230" s="63"/>
      <c r="LHZ230" s="58"/>
      <c r="LIA230" s="63"/>
      <c r="LIB230" s="58"/>
      <c r="LIC230" s="63"/>
      <c r="LID230" s="58"/>
      <c r="LIE230" s="63"/>
      <c r="LIF230" s="58"/>
      <c r="LIG230" s="63"/>
      <c r="LIH230" s="58"/>
      <c r="LII230" s="63"/>
      <c r="LIJ230" s="58"/>
      <c r="LIK230" s="63"/>
      <c r="LIL230" s="58"/>
      <c r="LIM230" s="63"/>
      <c r="LIN230" s="58"/>
      <c r="LIO230" s="63"/>
      <c r="LIP230" s="58"/>
      <c r="LIQ230" s="63"/>
      <c r="LIR230" s="58"/>
      <c r="LIS230" s="63"/>
      <c r="LIT230" s="58"/>
      <c r="LIU230" s="63"/>
      <c r="LIV230" s="58"/>
      <c r="LIW230" s="63"/>
      <c r="LIX230" s="58"/>
      <c r="LIY230" s="63"/>
      <c r="LIZ230" s="58"/>
      <c r="LJA230" s="63"/>
      <c r="LJB230" s="58"/>
      <c r="LJC230" s="63"/>
      <c r="LJD230" s="58"/>
      <c r="LJE230" s="63"/>
      <c r="LJF230" s="58"/>
      <c r="LJG230" s="63"/>
      <c r="LJH230" s="58"/>
      <c r="LJI230" s="63"/>
      <c r="LJJ230" s="58"/>
      <c r="LJK230" s="63"/>
      <c r="LJL230" s="58"/>
      <c r="LJM230" s="63"/>
      <c r="LJN230" s="58"/>
      <c r="LJO230" s="63"/>
      <c r="LJP230" s="58"/>
      <c r="LJQ230" s="63"/>
      <c r="LJR230" s="58"/>
      <c r="LJS230" s="63"/>
      <c r="LJT230" s="58"/>
      <c r="LJU230" s="63"/>
      <c r="LJV230" s="58"/>
      <c r="LJW230" s="63"/>
      <c r="LJX230" s="58"/>
      <c r="LJY230" s="63"/>
      <c r="LJZ230" s="58"/>
      <c r="LKA230" s="63"/>
      <c r="LKB230" s="58"/>
      <c r="LKC230" s="63"/>
      <c r="LKD230" s="58"/>
      <c r="LKE230" s="63"/>
      <c r="LKF230" s="58"/>
      <c r="LKG230" s="63"/>
      <c r="LKH230" s="58"/>
      <c r="LKI230" s="63"/>
      <c r="LKJ230" s="58"/>
      <c r="LKK230" s="63"/>
      <c r="LKL230" s="58"/>
      <c r="LKM230" s="63"/>
      <c r="LKN230" s="58"/>
      <c r="LKO230" s="63"/>
      <c r="LKP230" s="58"/>
      <c r="LKQ230" s="63"/>
      <c r="LKR230" s="58"/>
      <c r="LKS230" s="63"/>
      <c r="LKT230" s="58"/>
      <c r="LKU230" s="63"/>
      <c r="LKV230" s="58"/>
      <c r="LKW230" s="63"/>
      <c r="LKX230" s="58"/>
      <c r="LKY230" s="63"/>
      <c r="LKZ230" s="58"/>
      <c r="LLA230" s="63"/>
      <c r="LLB230" s="58"/>
      <c r="LLC230" s="63"/>
      <c r="LLD230" s="58"/>
      <c r="LLE230" s="63"/>
      <c r="LLF230" s="58"/>
      <c r="LLG230" s="63"/>
      <c r="LLH230" s="58"/>
      <c r="LLI230" s="63"/>
      <c r="LLJ230" s="58"/>
      <c r="LLK230" s="63"/>
      <c r="LLL230" s="58"/>
      <c r="LLM230" s="63"/>
      <c r="LLN230" s="58"/>
      <c r="LLO230" s="63"/>
      <c r="LLP230" s="58"/>
      <c r="LLQ230" s="63"/>
      <c r="LLR230" s="58"/>
      <c r="LLS230" s="63"/>
      <c r="LLT230" s="58"/>
      <c r="LLU230" s="63"/>
      <c r="LLV230" s="58"/>
      <c r="LLW230" s="63"/>
      <c r="LLX230" s="58"/>
      <c r="LLY230" s="63"/>
      <c r="LLZ230" s="58"/>
      <c r="LMA230" s="63"/>
      <c r="LMB230" s="58"/>
      <c r="LMC230" s="63"/>
      <c r="LMD230" s="58"/>
      <c r="LME230" s="63"/>
      <c r="LMF230" s="58"/>
      <c r="LMG230" s="63"/>
      <c r="LMH230" s="58"/>
      <c r="LMI230" s="63"/>
      <c r="LMJ230" s="58"/>
      <c r="LMK230" s="63"/>
      <c r="LML230" s="58"/>
      <c r="LMM230" s="63"/>
      <c r="LMN230" s="58"/>
      <c r="LMO230" s="63"/>
      <c r="LMP230" s="58"/>
      <c r="LMQ230" s="63"/>
      <c r="LMR230" s="58"/>
      <c r="LMS230" s="63"/>
      <c r="LMT230" s="58"/>
      <c r="LMU230" s="63"/>
      <c r="LMV230" s="58"/>
      <c r="LMW230" s="63"/>
      <c r="LMX230" s="58"/>
      <c r="LMY230" s="63"/>
      <c r="LMZ230" s="58"/>
      <c r="LNA230" s="63"/>
      <c r="LNB230" s="58"/>
      <c r="LNC230" s="63"/>
      <c r="LND230" s="58"/>
      <c r="LNE230" s="63"/>
      <c r="LNF230" s="58"/>
      <c r="LNG230" s="63"/>
      <c r="LNH230" s="58"/>
      <c r="LNI230" s="63"/>
      <c r="LNJ230" s="58"/>
      <c r="LNK230" s="63"/>
      <c r="LNL230" s="58"/>
      <c r="LNM230" s="63"/>
      <c r="LNN230" s="58"/>
      <c r="LNO230" s="63"/>
      <c r="LNP230" s="58"/>
      <c r="LNQ230" s="63"/>
      <c r="LNR230" s="58"/>
      <c r="LNS230" s="63"/>
      <c r="LNT230" s="58"/>
      <c r="LNU230" s="63"/>
      <c r="LNV230" s="58"/>
      <c r="LNW230" s="63"/>
      <c r="LNX230" s="58"/>
      <c r="LNY230" s="63"/>
      <c r="LNZ230" s="58"/>
      <c r="LOA230" s="63"/>
      <c r="LOB230" s="58"/>
      <c r="LOC230" s="63"/>
      <c r="LOD230" s="58"/>
      <c r="LOE230" s="63"/>
      <c r="LOF230" s="58"/>
      <c r="LOG230" s="63"/>
      <c r="LOH230" s="58"/>
      <c r="LOI230" s="63"/>
      <c r="LOJ230" s="58"/>
      <c r="LOK230" s="63"/>
      <c r="LOL230" s="58"/>
      <c r="LOM230" s="63"/>
      <c r="LON230" s="58"/>
      <c r="LOO230" s="63"/>
      <c r="LOP230" s="58"/>
      <c r="LOQ230" s="63"/>
      <c r="LOR230" s="58"/>
      <c r="LOS230" s="63"/>
      <c r="LOT230" s="58"/>
      <c r="LOU230" s="63"/>
      <c r="LOV230" s="58"/>
      <c r="LOW230" s="63"/>
      <c r="LOX230" s="58"/>
      <c r="LOY230" s="63"/>
      <c r="LOZ230" s="58"/>
      <c r="LPA230" s="63"/>
      <c r="LPB230" s="58"/>
      <c r="LPC230" s="63"/>
      <c r="LPD230" s="58"/>
      <c r="LPE230" s="63"/>
      <c r="LPF230" s="58"/>
      <c r="LPG230" s="63"/>
      <c r="LPH230" s="58"/>
      <c r="LPI230" s="63"/>
      <c r="LPJ230" s="58"/>
      <c r="LPK230" s="63"/>
      <c r="LPL230" s="58"/>
      <c r="LPM230" s="63"/>
      <c r="LPN230" s="58"/>
      <c r="LPO230" s="63"/>
      <c r="LPP230" s="58"/>
      <c r="LPQ230" s="63"/>
      <c r="LPR230" s="58"/>
      <c r="LPS230" s="63"/>
      <c r="LPT230" s="58"/>
      <c r="LPU230" s="63"/>
      <c r="LPV230" s="58"/>
      <c r="LPW230" s="63"/>
      <c r="LPX230" s="58"/>
      <c r="LPY230" s="63"/>
      <c r="LPZ230" s="58"/>
      <c r="LQA230" s="63"/>
      <c r="LQB230" s="58"/>
      <c r="LQC230" s="63"/>
      <c r="LQD230" s="58"/>
      <c r="LQE230" s="63"/>
      <c r="LQF230" s="58"/>
      <c r="LQG230" s="63"/>
      <c r="LQH230" s="58"/>
      <c r="LQI230" s="63"/>
      <c r="LQJ230" s="58"/>
      <c r="LQK230" s="63"/>
      <c r="LQL230" s="58"/>
      <c r="LQM230" s="63"/>
      <c r="LQN230" s="58"/>
      <c r="LQO230" s="63"/>
      <c r="LQP230" s="58"/>
      <c r="LQQ230" s="63"/>
      <c r="LQR230" s="58"/>
      <c r="LQS230" s="63"/>
      <c r="LQT230" s="58"/>
      <c r="LQU230" s="63"/>
      <c r="LQV230" s="58"/>
      <c r="LQW230" s="63"/>
      <c r="LQX230" s="58"/>
      <c r="LQY230" s="63"/>
      <c r="LQZ230" s="58"/>
      <c r="LRA230" s="63"/>
      <c r="LRB230" s="58"/>
      <c r="LRC230" s="63"/>
      <c r="LRD230" s="58"/>
      <c r="LRE230" s="63"/>
      <c r="LRF230" s="58"/>
      <c r="LRG230" s="63"/>
      <c r="LRH230" s="58"/>
      <c r="LRI230" s="63"/>
      <c r="LRJ230" s="58"/>
      <c r="LRK230" s="63"/>
      <c r="LRL230" s="58"/>
      <c r="LRM230" s="63"/>
      <c r="LRN230" s="58"/>
      <c r="LRO230" s="63"/>
      <c r="LRP230" s="58"/>
      <c r="LRQ230" s="63"/>
      <c r="LRR230" s="58"/>
      <c r="LRS230" s="63"/>
      <c r="LRT230" s="58"/>
      <c r="LRU230" s="63"/>
      <c r="LRV230" s="58"/>
      <c r="LRW230" s="63"/>
      <c r="LRX230" s="58"/>
      <c r="LRY230" s="63"/>
      <c r="LRZ230" s="58"/>
      <c r="LSA230" s="63"/>
      <c r="LSB230" s="58"/>
      <c r="LSC230" s="63"/>
      <c r="LSD230" s="58"/>
      <c r="LSE230" s="63"/>
      <c r="LSF230" s="58"/>
      <c r="LSG230" s="63"/>
      <c r="LSH230" s="58"/>
      <c r="LSI230" s="63"/>
      <c r="LSJ230" s="58"/>
      <c r="LSK230" s="63"/>
      <c r="LSL230" s="58"/>
      <c r="LSM230" s="63"/>
      <c r="LSN230" s="58"/>
      <c r="LSO230" s="63"/>
      <c r="LSP230" s="58"/>
      <c r="LSQ230" s="63"/>
      <c r="LSR230" s="58"/>
      <c r="LSS230" s="63"/>
      <c r="LST230" s="58"/>
      <c r="LSU230" s="63"/>
      <c r="LSV230" s="58"/>
      <c r="LSW230" s="63"/>
      <c r="LSX230" s="58"/>
      <c r="LSY230" s="63"/>
      <c r="LSZ230" s="58"/>
      <c r="LTA230" s="63"/>
      <c r="LTB230" s="58"/>
      <c r="LTC230" s="63"/>
      <c r="LTD230" s="58"/>
      <c r="LTE230" s="63"/>
      <c r="LTF230" s="58"/>
      <c r="LTG230" s="63"/>
      <c r="LTH230" s="58"/>
      <c r="LTI230" s="63"/>
      <c r="LTJ230" s="58"/>
      <c r="LTK230" s="63"/>
      <c r="LTL230" s="58"/>
      <c r="LTM230" s="63"/>
      <c r="LTN230" s="58"/>
      <c r="LTO230" s="63"/>
      <c r="LTP230" s="58"/>
      <c r="LTQ230" s="63"/>
      <c r="LTR230" s="58"/>
      <c r="LTS230" s="63"/>
      <c r="LTT230" s="58"/>
      <c r="LTU230" s="63"/>
      <c r="LTV230" s="58"/>
      <c r="LTW230" s="63"/>
      <c r="LTX230" s="58"/>
      <c r="LTY230" s="63"/>
      <c r="LTZ230" s="58"/>
      <c r="LUA230" s="63"/>
      <c r="LUB230" s="58"/>
      <c r="LUC230" s="63"/>
      <c r="LUD230" s="58"/>
      <c r="LUE230" s="63"/>
      <c r="LUF230" s="58"/>
      <c r="LUG230" s="63"/>
      <c r="LUH230" s="58"/>
      <c r="LUI230" s="63"/>
      <c r="LUJ230" s="58"/>
      <c r="LUK230" s="63"/>
      <c r="LUL230" s="58"/>
      <c r="LUM230" s="63"/>
      <c r="LUN230" s="58"/>
      <c r="LUO230" s="63"/>
      <c r="LUP230" s="58"/>
      <c r="LUQ230" s="63"/>
      <c r="LUR230" s="58"/>
      <c r="LUS230" s="63"/>
      <c r="LUT230" s="58"/>
      <c r="LUU230" s="63"/>
      <c r="LUV230" s="58"/>
      <c r="LUW230" s="63"/>
      <c r="LUX230" s="58"/>
      <c r="LUY230" s="63"/>
      <c r="LUZ230" s="58"/>
      <c r="LVA230" s="63"/>
      <c r="LVB230" s="58"/>
      <c r="LVC230" s="63"/>
      <c r="LVD230" s="58"/>
      <c r="LVE230" s="63"/>
      <c r="LVF230" s="58"/>
      <c r="LVG230" s="63"/>
      <c r="LVH230" s="58"/>
      <c r="LVI230" s="63"/>
      <c r="LVJ230" s="58"/>
      <c r="LVK230" s="63"/>
      <c r="LVL230" s="58"/>
      <c r="LVM230" s="63"/>
      <c r="LVN230" s="58"/>
      <c r="LVO230" s="63"/>
      <c r="LVP230" s="58"/>
      <c r="LVQ230" s="63"/>
      <c r="LVR230" s="58"/>
      <c r="LVS230" s="63"/>
      <c r="LVT230" s="58"/>
      <c r="LVU230" s="63"/>
      <c r="LVV230" s="58"/>
      <c r="LVW230" s="63"/>
      <c r="LVX230" s="58"/>
      <c r="LVY230" s="63"/>
      <c r="LVZ230" s="58"/>
      <c r="LWA230" s="63"/>
      <c r="LWB230" s="58"/>
      <c r="LWC230" s="63"/>
      <c r="LWD230" s="58"/>
      <c r="LWE230" s="63"/>
      <c r="LWF230" s="58"/>
      <c r="LWG230" s="63"/>
      <c r="LWH230" s="58"/>
      <c r="LWI230" s="63"/>
      <c r="LWJ230" s="58"/>
      <c r="LWK230" s="63"/>
      <c r="LWL230" s="58"/>
      <c r="LWM230" s="63"/>
      <c r="LWN230" s="58"/>
      <c r="LWO230" s="63"/>
      <c r="LWP230" s="58"/>
      <c r="LWQ230" s="63"/>
      <c r="LWR230" s="58"/>
      <c r="LWS230" s="63"/>
      <c r="LWT230" s="58"/>
      <c r="LWU230" s="63"/>
      <c r="LWV230" s="58"/>
      <c r="LWW230" s="63"/>
      <c r="LWX230" s="58"/>
      <c r="LWY230" s="63"/>
      <c r="LWZ230" s="58"/>
      <c r="LXA230" s="63"/>
      <c r="LXB230" s="58"/>
      <c r="LXC230" s="63"/>
      <c r="LXD230" s="58"/>
      <c r="LXE230" s="63"/>
      <c r="LXF230" s="58"/>
      <c r="LXG230" s="63"/>
      <c r="LXH230" s="58"/>
      <c r="LXI230" s="63"/>
      <c r="LXJ230" s="58"/>
      <c r="LXK230" s="63"/>
      <c r="LXL230" s="58"/>
      <c r="LXM230" s="63"/>
      <c r="LXN230" s="58"/>
      <c r="LXO230" s="63"/>
      <c r="LXP230" s="58"/>
      <c r="LXQ230" s="63"/>
      <c r="LXR230" s="58"/>
      <c r="LXS230" s="63"/>
      <c r="LXT230" s="58"/>
      <c r="LXU230" s="63"/>
      <c r="LXV230" s="58"/>
      <c r="LXW230" s="63"/>
      <c r="LXX230" s="58"/>
      <c r="LXY230" s="63"/>
      <c r="LXZ230" s="58"/>
      <c r="LYA230" s="63"/>
      <c r="LYB230" s="58"/>
      <c r="LYC230" s="63"/>
      <c r="LYD230" s="58"/>
      <c r="LYE230" s="63"/>
      <c r="LYF230" s="58"/>
      <c r="LYG230" s="63"/>
      <c r="LYH230" s="58"/>
      <c r="LYI230" s="63"/>
      <c r="LYJ230" s="58"/>
      <c r="LYK230" s="63"/>
      <c r="LYL230" s="58"/>
      <c r="LYM230" s="63"/>
      <c r="LYN230" s="58"/>
      <c r="LYO230" s="63"/>
      <c r="LYP230" s="58"/>
      <c r="LYQ230" s="63"/>
      <c r="LYR230" s="58"/>
      <c r="LYS230" s="63"/>
      <c r="LYT230" s="58"/>
      <c r="LYU230" s="63"/>
      <c r="LYV230" s="58"/>
      <c r="LYW230" s="63"/>
      <c r="LYX230" s="58"/>
      <c r="LYY230" s="63"/>
      <c r="LYZ230" s="58"/>
      <c r="LZA230" s="63"/>
      <c r="LZB230" s="58"/>
      <c r="LZC230" s="63"/>
      <c r="LZD230" s="58"/>
      <c r="LZE230" s="63"/>
      <c r="LZF230" s="58"/>
      <c r="LZG230" s="63"/>
      <c r="LZH230" s="58"/>
      <c r="LZI230" s="63"/>
      <c r="LZJ230" s="58"/>
      <c r="LZK230" s="63"/>
      <c r="LZL230" s="58"/>
      <c r="LZM230" s="63"/>
      <c r="LZN230" s="58"/>
      <c r="LZO230" s="63"/>
      <c r="LZP230" s="58"/>
      <c r="LZQ230" s="63"/>
      <c r="LZR230" s="58"/>
      <c r="LZS230" s="63"/>
      <c r="LZT230" s="58"/>
      <c r="LZU230" s="63"/>
      <c r="LZV230" s="58"/>
      <c r="LZW230" s="63"/>
      <c r="LZX230" s="58"/>
      <c r="LZY230" s="63"/>
      <c r="LZZ230" s="58"/>
      <c r="MAA230" s="63"/>
      <c r="MAB230" s="58"/>
      <c r="MAC230" s="63"/>
      <c r="MAD230" s="58"/>
      <c r="MAE230" s="63"/>
      <c r="MAF230" s="58"/>
      <c r="MAG230" s="63"/>
      <c r="MAH230" s="58"/>
      <c r="MAI230" s="63"/>
      <c r="MAJ230" s="58"/>
      <c r="MAK230" s="63"/>
      <c r="MAL230" s="58"/>
      <c r="MAM230" s="63"/>
      <c r="MAN230" s="58"/>
      <c r="MAO230" s="63"/>
      <c r="MAP230" s="58"/>
      <c r="MAQ230" s="63"/>
      <c r="MAR230" s="58"/>
      <c r="MAS230" s="63"/>
      <c r="MAT230" s="58"/>
      <c r="MAU230" s="63"/>
      <c r="MAV230" s="58"/>
      <c r="MAW230" s="63"/>
      <c r="MAX230" s="58"/>
      <c r="MAY230" s="63"/>
      <c r="MAZ230" s="58"/>
      <c r="MBA230" s="63"/>
      <c r="MBB230" s="58"/>
      <c r="MBC230" s="63"/>
      <c r="MBD230" s="58"/>
      <c r="MBE230" s="63"/>
      <c r="MBF230" s="58"/>
      <c r="MBG230" s="63"/>
      <c r="MBH230" s="58"/>
      <c r="MBI230" s="63"/>
      <c r="MBJ230" s="58"/>
      <c r="MBK230" s="63"/>
      <c r="MBL230" s="58"/>
      <c r="MBM230" s="63"/>
      <c r="MBN230" s="58"/>
      <c r="MBO230" s="63"/>
      <c r="MBP230" s="58"/>
      <c r="MBQ230" s="63"/>
      <c r="MBR230" s="58"/>
      <c r="MBS230" s="63"/>
      <c r="MBT230" s="58"/>
      <c r="MBU230" s="63"/>
      <c r="MBV230" s="58"/>
      <c r="MBW230" s="63"/>
      <c r="MBX230" s="58"/>
      <c r="MBY230" s="63"/>
      <c r="MBZ230" s="58"/>
      <c r="MCA230" s="63"/>
      <c r="MCB230" s="58"/>
      <c r="MCC230" s="63"/>
      <c r="MCD230" s="58"/>
      <c r="MCE230" s="63"/>
      <c r="MCF230" s="58"/>
      <c r="MCG230" s="63"/>
      <c r="MCH230" s="58"/>
      <c r="MCI230" s="63"/>
      <c r="MCJ230" s="58"/>
      <c r="MCK230" s="63"/>
      <c r="MCL230" s="58"/>
      <c r="MCM230" s="63"/>
      <c r="MCN230" s="58"/>
      <c r="MCO230" s="63"/>
      <c r="MCP230" s="58"/>
      <c r="MCQ230" s="63"/>
      <c r="MCR230" s="58"/>
      <c r="MCS230" s="63"/>
      <c r="MCT230" s="58"/>
      <c r="MCU230" s="63"/>
      <c r="MCV230" s="58"/>
      <c r="MCW230" s="63"/>
      <c r="MCX230" s="58"/>
      <c r="MCY230" s="63"/>
      <c r="MCZ230" s="58"/>
      <c r="MDA230" s="63"/>
      <c r="MDB230" s="58"/>
      <c r="MDC230" s="63"/>
      <c r="MDD230" s="58"/>
      <c r="MDE230" s="63"/>
      <c r="MDF230" s="58"/>
      <c r="MDG230" s="63"/>
      <c r="MDH230" s="58"/>
      <c r="MDI230" s="63"/>
      <c r="MDJ230" s="58"/>
      <c r="MDK230" s="63"/>
      <c r="MDL230" s="58"/>
      <c r="MDM230" s="63"/>
      <c r="MDN230" s="58"/>
      <c r="MDO230" s="63"/>
      <c r="MDP230" s="58"/>
      <c r="MDQ230" s="63"/>
      <c r="MDR230" s="58"/>
      <c r="MDS230" s="63"/>
      <c r="MDT230" s="58"/>
      <c r="MDU230" s="63"/>
      <c r="MDV230" s="58"/>
      <c r="MDW230" s="63"/>
      <c r="MDX230" s="58"/>
      <c r="MDY230" s="63"/>
      <c r="MDZ230" s="58"/>
      <c r="MEA230" s="63"/>
      <c r="MEB230" s="58"/>
      <c r="MEC230" s="63"/>
      <c r="MED230" s="58"/>
      <c r="MEE230" s="63"/>
      <c r="MEF230" s="58"/>
      <c r="MEG230" s="63"/>
      <c r="MEH230" s="58"/>
      <c r="MEI230" s="63"/>
      <c r="MEJ230" s="58"/>
      <c r="MEK230" s="63"/>
      <c r="MEL230" s="58"/>
      <c r="MEM230" s="63"/>
      <c r="MEN230" s="58"/>
      <c r="MEO230" s="63"/>
      <c r="MEP230" s="58"/>
      <c r="MEQ230" s="63"/>
      <c r="MER230" s="58"/>
      <c r="MES230" s="63"/>
      <c r="MET230" s="58"/>
      <c r="MEU230" s="63"/>
      <c r="MEV230" s="58"/>
      <c r="MEW230" s="63"/>
      <c r="MEX230" s="58"/>
      <c r="MEY230" s="63"/>
      <c r="MEZ230" s="58"/>
      <c r="MFA230" s="63"/>
      <c r="MFB230" s="58"/>
      <c r="MFC230" s="63"/>
      <c r="MFD230" s="58"/>
      <c r="MFE230" s="63"/>
      <c r="MFF230" s="58"/>
      <c r="MFG230" s="63"/>
      <c r="MFH230" s="58"/>
      <c r="MFI230" s="63"/>
      <c r="MFJ230" s="58"/>
      <c r="MFK230" s="63"/>
      <c r="MFL230" s="58"/>
      <c r="MFM230" s="63"/>
      <c r="MFN230" s="58"/>
      <c r="MFO230" s="63"/>
      <c r="MFP230" s="58"/>
      <c r="MFQ230" s="63"/>
      <c r="MFR230" s="58"/>
      <c r="MFS230" s="63"/>
      <c r="MFT230" s="58"/>
      <c r="MFU230" s="63"/>
      <c r="MFV230" s="58"/>
      <c r="MFW230" s="63"/>
      <c r="MFX230" s="58"/>
      <c r="MFY230" s="63"/>
      <c r="MFZ230" s="58"/>
      <c r="MGA230" s="63"/>
      <c r="MGB230" s="58"/>
      <c r="MGC230" s="63"/>
      <c r="MGD230" s="58"/>
      <c r="MGE230" s="63"/>
      <c r="MGF230" s="58"/>
      <c r="MGG230" s="63"/>
      <c r="MGH230" s="58"/>
      <c r="MGI230" s="63"/>
      <c r="MGJ230" s="58"/>
      <c r="MGK230" s="63"/>
      <c r="MGL230" s="58"/>
      <c r="MGM230" s="63"/>
      <c r="MGN230" s="58"/>
      <c r="MGO230" s="63"/>
      <c r="MGP230" s="58"/>
      <c r="MGQ230" s="63"/>
      <c r="MGR230" s="58"/>
      <c r="MGS230" s="63"/>
      <c r="MGT230" s="58"/>
      <c r="MGU230" s="63"/>
      <c r="MGV230" s="58"/>
      <c r="MGW230" s="63"/>
      <c r="MGX230" s="58"/>
      <c r="MGY230" s="63"/>
      <c r="MGZ230" s="58"/>
      <c r="MHA230" s="63"/>
      <c r="MHB230" s="58"/>
      <c r="MHC230" s="63"/>
      <c r="MHD230" s="58"/>
      <c r="MHE230" s="63"/>
      <c r="MHF230" s="58"/>
      <c r="MHG230" s="63"/>
      <c r="MHH230" s="58"/>
      <c r="MHI230" s="63"/>
      <c r="MHJ230" s="58"/>
      <c r="MHK230" s="63"/>
      <c r="MHL230" s="58"/>
      <c r="MHM230" s="63"/>
      <c r="MHN230" s="58"/>
      <c r="MHO230" s="63"/>
      <c r="MHP230" s="58"/>
      <c r="MHQ230" s="63"/>
      <c r="MHR230" s="58"/>
      <c r="MHS230" s="63"/>
      <c r="MHT230" s="58"/>
      <c r="MHU230" s="63"/>
      <c r="MHV230" s="58"/>
      <c r="MHW230" s="63"/>
      <c r="MHX230" s="58"/>
      <c r="MHY230" s="63"/>
      <c r="MHZ230" s="58"/>
      <c r="MIA230" s="63"/>
      <c r="MIB230" s="58"/>
      <c r="MIC230" s="63"/>
      <c r="MID230" s="58"/>
      <c r="MIE230" s="63"/>
      <c r="MIF230" s="58"/>
      <c r="MIG230" s="63"/>
      <c r="MIH230" s="58"/>
      <c r="MII230" s="63"/>
      <c r="MIJ230" s="58"/>
      <c r="MIK230" s="63"/>
      <c r="MIL230" s="58"/>
      <c r="MIM230" s="63"/>
      <c r="MIN230" s="58"/>
      <c r="MIO230" s="63"/>
      <c r="MIP230" s="58"/>
      <c r="MIQ230" s="63"/>
      <c r="MIR230" s="58"/>
      <c r="MIS230" s="63"/>
      <c r="MIT230" s="58"/>
      <c r="MIU230" s="63"/>
      <c r="MIV230" s="58"/>
      <c r="MIW230" s="63"/>
      <c r="MIX230" s="58"/>
      <c r="MIY230" s="63"/>
      <c r="MIZ230" s="58"/>
      <c r="MJA230" s="63"/>
      <c r="MJB230" s="58"/>
      <c r="MJC230" s="63"/>
      <c r="MJD230" s="58"/>
      <c r="MJE230" s="63"/>
      <c r="MJF230" s="58"/>
      <c r="MJG230" s="63"/>
      <c r="MJH230" s="58"/>
      <c r="MJI230" s="63"/>
      <c r="MJJ230" s="58"/>
      <c r="MJK230" s="63"/>
      <c r="MJL230" s="58"/>
      <c r="MJM230" s="63"/>
      <c r="MJN230" s="58"/>
      <c r="MJO230" s="63"/>
      <c r="MJP230" s="58"/>
      <c r="MJQ230" s="63"/>
      <c r="MJR230" s="58"/>
      <c r="MJS230" s="63"/>
      <c r="MJT230" s="58"/>
      <c r="MJU230" s="63"/>
      <c r="MJV230" s="58"/>
      <c r="MJW230" s="63"/>
      <c r="MJX230" s="58"/>
      <c r="MJY230" s="63"/>
      <c r="MJZ230" s="58"/>
      <c r="MKA230" s="63"/>
      <c r="MKB230" s="58"/>
      <c r="MKC230" s="63"/>
      <c r="MKD230" s="58"/>
      <c r="MKE230" s="63"/>
      <c r="MKF230" s="58"/>
      <c r="MKG230" s="63"/>
      <c r="MKH230" s="58"/>
      <c r="MKI230" s="63"/>
      <c r="MKJ230" s="58"/>
      <c r="MKK230" s="63"/>
      <c r="MKL230" s="58"/>
      <c r="MKM230" s="63"/>
      <c r="MKN230" s="58"/>
      <c r="MKO230" s="63"/>
      <c r="MKP230" s="58"/>
      <c r="MKQ230" s="63"/>
      <c r="MKR230" s="58"/>
      <c r="MKS230" s="63"/>
      <c r="MKT230" s="58"/>
      <c r="MKU230" s="63"/>
      <c r="MKV230" s="58"/>
      <c r="MKW230" s="63"/>
      <c r="MKX230" s="58"/>
      <c r="MKY230" s="63"/>
      <c r="MKZ230" s="58"/>
      <c r="MLA230" s="63"/>
      <c r="MLB230" s="58"/>
      <c r="MLC230" s="63"/>
      <c r="MLD230" s="58"/>
      <c r="MLE230" s="63"/>
      <c r="MLF230" s="58"/>
      <c r="MLG230" s="63"/>
      <c r="MLH230" s="58"/>
      <c r="MLI230" s="63"/>
      <c r="MLJ230" s="58"/>
      <c r="MLK230" s="63"/>
      <c r="MLL230" s="58"/>
      <c r="MLM230" s="63"/>
      <c r="MLN230" s="58"/>
      <c r="MLO230" s="63"/>
      <c r="MLP230" s="58"/>
      <c r="MLQ230" s="63"/>
      <c r="MLR230" s="58"/>
      <c r="MLS230" s="63"/>
      <c r="MLT230" s="58"/>
      <c r="MLU230" s="63"/>
      <c r="MLV230" s="58"/>
      <c r="MLW230" s="63"/>
      <c r="MLX230" s="58"/>
      <c r="MLY230" s="63"/>
      <c r="MLZ230" s="58"/>
      <c r="MMA230" s="63"/>
      <c r="MMB230" s="58"/>
      <c r="MMC230" s="63"/>
      <c r="MMD230" s="58"/>
      <c r="MME230" s="63"/>
      <c r="MMF230" s="58"/>
      <c r="MMG230" s="63"/>
      <c r="MMH230" s="58"/>
      <c r="MMI230" s="63"/>
      <c r="MMJ230" s="58"/>
      <c r="MMK230" s="63"/>
      <c r="MML230" s="58"/>
      <c r="MMM230" s="63"/>
      <c r="MMN230" s="58"/>
      <c r="MMO230" s="63"/>
      <c r="MMP230" s="58"/>
      <c r="MMQ230" s="63"/>
      <c r="MMR230" s="58"/>
      <c r="MMS230" s="63"/>
      <c r="MMT230" s="58"/>
      <c r="MMU230" s="63"/>
      <c r="MMV230" s="58"/>
      <c r="MMW230" s="63"/>
      <c r="MMX230" s="58"/>
      <c r="MMY230" s="63"/>
      <c r="MMZ230" s="58"/>
      <c r="MNA230" s="63"/>
      <c r="MNB230" s="58"/>
      <c r="MNC230" s="63"/>
      <c r="MND230" s="58"/>
      <c r="MNE230" s="63"/>
      <c r="MNF230" s="58"/>
      <c r="MNG230" s="63"/>
      <c r="MNH230" s="58"/>
      <c r="MNI230" s="63"/>
      <c r="MNJ230" s="58"/>
      <c r="MNK230" s="63"/>
      <c r="MNL230" s="58"/>
      <c r="MNM230" s="63"/>
      <c r="MNN230" s="58"/>
      <c r="MNO230" s="63"/>
      <c r="MNP230" s="58"/>
      <c r="MNQ230" s="63"/>
      <c r="MNR230" s="58"/>
      <c r="MNS230" s="63"/>
      <c r="MNT230" s="58"/>
      <c r="MNU230" s="63"/>
      <c r="MNV230" s="58"/>
      <c r="MNW230" s="63"/>
      <c r="MNX230" s="58"/>
      <c r="MNY230" s="63"/>
      <c r="MNZ230" s="58"/>
      <c r="MOA230" s="63"/>
      <c r="MOB230" s="58"/>
      <c r="MOC230" s="63"/>
      <c r="MOD230" s="58"/>
      <c r="MOE230" s="63"/>
      <c r="MOF230" s="58"/>
      <c r="MOG230" s="63"/>
      <c r="MOH230" s="58"/>
      <c r="MOI230" s="63"/>
      <c r="MOJ230" s="58"/>
      <c r="MOK230" s="63"/>
      <c r="MOL230" s="58"/>
      <c r="MOM230" s="63"/>
      <c r="MON230" s="58"/>
      <c r="MOO230" s="63"/>
      <c r="MOP230" s="58"/>
      <c r="MOQ230" s="63"/>
      <c r="MOR230" s="58"/>
      <c r="MOS230" s="63"/>
      <c r="MOT230" s="58"/>
      <c r="MOU230" s="63"/>
      <c r="MOV230" s="58"/>
      <c r="MOW230" s="63"/>
      <c r="MOX230" s="58"/>
      <c r="MOY230" s="63"/>
      <c r="MOZ230" s="58"/>
      <c r="MPA230" s="63"/>
      <c r="MPB230" s="58"/>
      <c r="MPC230" s="63"/>
      <c r="MPD230" s="58"/>
      <c r="MPE230" s="63"/>
      <c r="MPF230" s="58"/>
      <c r="MPG230" s="63"/>
      <c r="MPH230" s="58"/>
      <c r="MPI230" s="63"/>
      <c r="MPJ230" s="58"/>
      <c r="MPK230" s="63"/>
      <c r="MPL230" s="58"/>
      <c r="MPM230" s="63"/>
      <c r="MPN230" s="58"/>
      <c r="MPO230" s="63"/>
      <c r="MPP230" s="58"/>
      <c r="MPQ230" s="63"/>
      <c r="MPR230" s="58"/>
      <c r="MPS230" s="63"/>
      <c r="MPT230" s="58"/>
      <c r="MPU230" s="63"/>
      <c r="MPV230" s="58"/>
      <c r="MPW230" s="63"/>
      <c r="MPX230" s="58"/>
      <c r="MPY230" s="63"/>
      <c r="MPZ230" s="58"/>
      <c r="MQA230" s="63"/>
      <c r="MQB230" s="58"/>
      <c r="MQC230" s="63"/>
      <c r="MQD230" s="58"/>
      <c r="MQE230" s="63"/>
      <c r="MQF230" s="58"/>
      <c r="MQG230" s="63"/>
      <c r="MQH230" s="58"/>
      <c r="MQI230" s="63"/>
      <c r="MQJ230" s="58"/>
      <c r="MQK230" s="63"/>
      <c r="MQL230" s="58"/>
      <c r="MQM230" s="63"/>
      <c r="MQN230" s="58"/>
      <c r="MQO230" s="63"/>
      <c r="MQP230" s="58"/>
      <c r="MQQ230" s="63"/>
      <c r="MQR230" s="58"/>
      <c r="MQS230" s="63"/>
      <c r="MQT230" s="58"/>
      <c r="MQU230" s="63"/>
      <c r="MQV230" s="58"/>
      <c r="MQW230" s="63"/>
      <c r="MQX230" s="58"/>
      <c r="MQY230" s="63"/>
      <c r="MQZ230" s="58"/>
      <c r="MRA230" s="63"/>
      <c r="MRB230" s="58"/>
      <c r="MRC230" s="63"/>
      <c r="MRD230" s="58"/>
      <c r="MRE230" s="63"/>
      <c r="MRF230" s="58"/>
      <c r="MRG230" s="63"/>
      <c r="MRH230" s="58"/>
      <c r="MRI230" s="63"/>
      <c r="MRJ230" s="58"/>
      <c r="MRK230" s="63"/>
      <c r="MRL230" s="58"/>
      <c r="MRM230" s="63"/>
      <c r="MRN230" s="58"/>
      <c r="MRO230" s="63"/>
      <c r="MRP230" s="58"/>
      <c r="MRQ230" s="63"/>
      <c r="MRR230" s="58"/>
      <c r="MRS230" s="63"/>
      <c r="MRT230" s="58"/>
      <c r="MRU230" s="63"/>
      <c r="MRV230" s="58"/>
      <c r="MRW230" s="63"/>
      <c r="MRX230" s="58"/>
      <c r="MRY230" s="63"/>
      <c r="MRZ230" s="58"/>
      <c r="MSA230" s="63"/>
      <c r="MSB230" s="58"/>
      <c r="MSC230" s="63"/>
      <c r="MSD230" s="58"/>
      <c r="MSE230" s="63"/>
      <c r="MSF230" s="58"/>
      <c r="MSG230" s="63"/>
      <c r="MSH230" s="58"/>
      <c r="MSI230" s="63"/>
      <c r="MSJ230" s="58"/>
      <c r="MSK230" s="63"/>
      <c r="MSL230" s="58"/>
      <c r="MSM230" s="63"/>
      <c r="MSN230" s="58"/>
      <c r="MSO230" s="63"/>
      <c r="MSP230" s="58"/>
      <c r="MSQ230" s="63"/>
      <c r="MSR230" s="58"/>
      <c r="MSS230" s="63"/>
      <c r="MST230" s="58"/>
      <c r="MSU230" s="63"/>
      <c r="MSV230" s="58"/>
      <c r="MSW230" s="63"/>
      <c r="MSX230" s="58"/>
      <c r="MSY230" s="63"/>
      <c r="MSZ230" s="58"/>
      <c r="MTA230" s="63"/>
      <c r="MTB230" s="58"/>
      <c r="MTC230" s="63"/>
      <c r="MTD230" s="58"/>
      <c r="MTE230" s="63"/>
      <c r="MTF230" s="58"/>
      <c r="MTG230" s="63"/>
      <c r="MTH230" s="58"/>
      <c r="MTI230" s="63"/>
      <c r="MTJ230" s="58"/>
      <c r="MTK230" s="63"/>
      <c r="MTL230" s="58"/>
      <c r="MTM230" s="63"/>
      <c r="MTN230" s="58"/>
      <c r="MTO230" s="63"/>
      <c r="MTP230" s="58"/>
      <c r="MTQ230" s="63"/>
      <c r="MTR230" s="58"/>
      <c r="MTS230" s="63"/>
      <c r="MTT230" s="58"/>
      <c r="MTU230" s="63"/>
      <c r="MTV230" s="58"/>
      <c r="MTW230" s="63"/>
      <c r="MTX230" s="58"/>
      <c r="MTY230" s="63"/>
      <c r="MTZ230" s="58"/>
      <c r="MUA230" s="63"/>
      <c r="MUB230" s="58"/>
      <c r="MUC230" s="63"/>
      <c r="MUD230" s="58"/>
      <c r="MUE230" s="63"/>
      <c r="MUF230" s="58"/>
      <c r="MUG230" s="63"/>
      <c r="MUH230" s="58"/>
      <c r="MUI230" s="63"/>
      <c r="MUJ230" s="58"/>
      <c r="MUK230" s="63"/>
      <c r="MUL230" s="58"/>
      <c r="MUM230" s="63"/>
      <c r="MUN230" s="58"/>
      <c r="MUO230" s="63"/>
      <c r="MUP230" s="58"/>
      <c r="MUQ230" s="63"/>
      <c r="MUR230" s="58"/>
      <c r="MUS230" s="63"/>
      <c r="MUT230" s="58"/>
      <c r="MUU230" s="63"/>
      <c r="MUV230" s="58"/>
      <c r="MUW230" s="63"/>
      <c r="MUX230" s="58"/>
      <c r="MUY230" s="63"/>
      <c r="MUZ230" s="58"/>
      <c r="MVA230" s="63"/>
      <c r="MVB230" s="58"/>
      <c r="MVC230" s="63"/>
      <c r="MVD230" s="58"/>
      <c r="MVE230" s="63"/>
      <c r="MVF230" s="58"/>
      <c r="MVG230" s="63"/>
      <c r="MVH230" s="58"/>
      <c r="MVI230" s="63"/>
      <c r="MVJ230" s="58"/>
      <c r="MVK230" s="63"/>
      <c r="MVL230" s="58"/>
      <c r="MVM230" s="63"/>
      <c r="MVN230" s="58"/>
      <c r="MVO230" s="63"/>
      <c r="MVP230" s="58"/>
      <c r="MVQ230" s="63"/>
      <c r="MVR230" s="58"/>
      <c r="MVS230" s="63"/>
      <c r="MVT230" s="58"/>
      <c r="MVU230" s="63"/>
      <c r="MVV230" s="58"/>
      <c r="MVW230" s="63"/>
      <c r="MVX230" s="58"/>
      <c r="MVY230" s="63"/>
      <c r="MVZ230" s="58"/>
      <c r="MWA230" s="63"/>
      <c r="MWB230" s="58"/>
      <c r="MWC230" s="63"/>
      <c r="MWD230" s="58"/>
      <c r="MWE230" s="63"/>
      <c r="MWF230" s="58"/>
      <c r="MWG230" s="63"/>
      <c r="MWH230" s="58"/>
      <c r="MWI230" s="63"/>
      <c r="MWJ230" s="58"/>
      <c r="MWK230" s="63"/>
      <c r="MWL230" s="58"/>
      <c r="MWM230" s="63"/>
      <c r="MWN230" s="58"/>
      <c r="MWO230" s="63"/>
      <c r="MWP230" s="58"/>
      <c r="MWQ230" s="63"/>
      <c r="MWR230" s="58"/>
      <c r="MWS230" s="63"/>
      <c r="MWT230" s="58"/>
      <c r="MWU230" s="63"/>
      <c r="MWV230" s="58"/>
      <c r="MWW230" s="63"/>
      <c r="MWX230" s="58"/>
      <c r="MWY230" s="63"/>
      <c r="MWZ230" s="58"/>
      <c r="MXA230" s="63"/>
      <c r="MXB230" s="58"/>
      <c r="MXC230" s="63"/>
      <c r="MXD230" s="58"/>
      <c r="MXE230" s="63"/>
      <c r="MXF230" s="58"/>
      <c r="MXG230" s="63"/>
      <c r="MXH230" s="58"/>
      <c r="MXI230" s="63"/>
      <c r="MXJ230" s="58"/>
      <c r="MXK230" s="63"/>
      <c r="MXL230" s="58"/>
      <c r="MXM230" s="63"/>
      <c r="MXN230" s="58"/>
      <c r="MXO230" s="63"/>
      <c r="MXP230" s="58"/>
      <c r="MXQ230" s="63"/>
      <c r="MXR230" s="58"/>
      <c r="MXS230" s="63"/>
      <c r="MXT230" s="58"/>
      <c r="MXU230" s="63"/>
      <c r="MXV230" s="58"/>
      <c r="MXW230" s="63"/>
      <c r="MXX230" s="58"/>
      <c r="MXY230" s="63"/>
      <c r="MXZ230" s="58"/>
      <c r="MYA230" s="63"/>
      <c r="MYB230" s="58"/>
      <c r="MYC230" s="63"/>
      <c r="MYD230" s="58"/>
      <c r="MYE230" s="63"/>
      <c r="MYF230" s="58"/>
      <c r="MYG230" s="63"/>
      <c r="MYH230" s="58"/>
      <c r="MYI230" s="63"/>
      <c r="MYJ230" s="58"/>
      <c r="MYK230" s="63"/>
      <c r="MYL230" s="58"/>
      <c r="MYM230" s="63"/>
      <c r="MYN230" s="58"/>
      <c r="MYO230" s="63"/>
      <c r="MYP230" s="58"/>
      <c r="MYQ230" s="63"/>
      <c r="MYR230" s="58"/>
      <c r="MYS230" s="63"/>
      <c r="MYT230" s="58"/>
      <c r="MYU230" s="63"/>
      <c r="MYV230" s="58"/>
      <c r="MYW230" s="63"/>
      <c r="MYX230" s="58"/>
      <c r="MYY230" s="63"/>
      <c r="MYZ230" s="58"/>
      <c r="MZA230" s="63"/>
      <c r="MZB230" s="58"/>
      <c r="MZC230" s="63"/>
      <c r="MZD230" s="58"/>
      <c r="MZE230" s="63"/>
      <c r="MZF230" s="58"/>
      <c r="MZG230" s="63"/>
      <c r="MZH230" s="58"/>
      <c r="MZI230" s="63"/>
      <c r="MZJ230" s="58"/>
      <c r="MZK230" s="63"/>
      <c r="MZL230" s="58"/>
      <c r="MZM230" s="63"/>
      <c r="MZN230" s="58"/>
      <c r="MZO230" s="63"/>
      <c r="MZP230" s="58"/>
      <c r="MZQ230" s="63"/>
      <c r="MZR230" s="58"/>
      <c r="MZS230" s="63"/>
      <c r="MZT230" s="58"/>
      <c r="MZU230" s="63"/>
      <c r="MZV230" s="58"/>
      <c r="MZW230" s="63"/>
      <c r="MZX230" s="58"/>
      <c r="MZY230" s="63"/>
      <c r="MZZ230" s="58"/>
      <c r="NAA230" s="63"/>
      <c r="NAB230" s="58"/>
      <c r="NAC230" s="63"/>
      <c r="NAD230" s="58"/>
      <c r="NAE230" s="63"/>
      <c r="NAF230" s="58"/>
      <c r="NAG230" s="63"/>
      <c r="NAH230" s="58"/>
      <c r="NAI230" s="63"/>
      <c r="NAJ230" s="58"/>
      <c r="NAK230" s="63"/>
      <c r="NAL230" s="58"/>
      <c r="NAM230" s="63"/>
      <c r="NAN230" s="58"/>
      <c r="NAO230" s="63"/>
      <c r="NAP230" s="58"/>
      <c r="NAQ230" s="63"/>
      <c r="NAR230" s="58"/>
      <c r="NAS230" s="63"/>
      <c r="NAT230" s="58"/>
      <c r="NAU230" s="63"/>
      <c r="NAV230" s="58"/>
      <c r="NAW230" s="63"/>
      <c r="NAX230" s="58"/>
      <c r="NAY230" s="63"/>
      <c r="NAZ230" s="58"/>
      <c r="NBA230" s="63"/>
      <c r="NBB230" s="58"/>
      <c r="NBC230" s="63"/>
      <c r="NBD230" s="58"/>
      <c r="NBE230" s="63"/>
      <c r="NBF230" s="58"/>
      <c r="NBG230" s="63"/>
      <c r="NBH230" s="58"/>
      <c r="NBI230" s="63"/>
      <c r="NBJ230" s="58"/>
      <c r="NBK230" s="63"/>
      <c r="NBL230" s="58"/>
      <c r="NBM230" s="63"/>
      <c r="NBN230" s="58"/>
      <c r="NBO230" s="63"/>
      <c r="NBP230" s="58"/>
      <c r="NBQ230" s="63"/>
      <c r="NBR230" s="58"/>
      <c r="NBS230" s="63"/>
      <c r="NBT230" s="58"/>
      <c r="NBU230" s="63"/>
      <c r="NBV230" s="58"/>
      <c r="NBW230" s="63"/>
      <c r="NBX230" s="58"/>
      <c r="NBY230" s="63"/>
      <c r="NBZ230" s="58"/>
      <c r="NCA230" s="63"/>
      <c r="NCB230" s="58"/>
      <c r="NCC230" s="63"/>
      <c r="NCD230" s="58"/>
      <c r="NCE230" s="63"/>
      <c r="NCF230" s="58"/>
      <c r="NCG230" s="63"/>
      <c r="NCH230" s="58"/>
      <c r="NCI230" s="63"/>
      <c r="NCJ230" s="58"/>
      <c r="NCK230" s="63"/>
      <c r="NCL230" s="58"/>
      <c r="NCM230" s="63"/>
      <c r="NCN230" s="58"/>
      <c r="NCO230" s="63"/>
      <c r="NCP230" s="58"/>
      <c r="NCQ230" s="63"/>
      <c r="NCR230" s="58"/>
      <c r="NCS230" s="63"/>
      <c r="NCT230" s="58"/>
      <c r="NCU230" s="63"/>
      <c r="NCV230" s="58"/>
      <c r="NCW230" s="63"/>
      <c r="NCX230" s="58"/>
      <c r="NCY230" s="63"/>
      <c r="NCZ230" s="58"/>
      <c r="NDA230" s="63"/>
      <c r="NDB230" s="58"/>
      <c r="NDC230" s="63"/>
      <c r="NDD230" s="58"/>
      <c r="NDE230" s="63"/>
      <c r="NDF230" s="58"/>
      <c r="NDG230" s="63"/>
      <c r="NDH230" s="58"/>
      <c r="NDI230" s="63"/>
      <c r="NDJ230" s="58"/>
      <c r="NDK230" s="63"/>
      <c r="NDL230" s="58"/>
      <c r="NDM230" s="63"/>
      <c r="NDN230" s="58"/>
      <c r="NDO230" s="63"/>
      <c r="NDP230" s="58"/>
      <c r="NDQ230" s="63"/>
      <c r="NDR230" s="58"/>
      <c r="NDS230" s="63"/>
      <c r="NDT230" s="58"/>
      <c r="NDU230" s="63"/>
      <c r="NDV230" s="58"/>
      <c r="NDW230" s="63"/>
      <c r="NDX230" s="58"/>
      <c r="NDY230" s="63"/>
      <c r="NDZ230" s="58"/>
      <c r="NEA230" s="63"/>
      <c r="NEB230" s="58"/>
      <c r="NEC230" s="63"/>
      <c r="NED230" s="58"/>
      <c r="NEE230" s="63"/>
      <c r="NEF230" s="58"/>
      <c r="NEG230" s="63"/>
      <c r="NEH230" s="58"/>
      <c r="NEI230" s="63"/>
      <c r="NEJ230" s="58"/>
      <c r="NEK230" s="63"/>
      <c r="NEL230" s="58"/>
      <c r="NEM230" s="63"/>
      <c r="NEN230" s="58"/>
      <c r="NEO230" s="63"/>
      <c r="NEP230" s="58"/>
      <c r="NEQ230" s="63"/>
      <c r="NER230" s="58"/>
      <c r="NES230" s="63"/>
      <c r="NET230" s="58"/>
      <c r="NEU230" s="63"/>
      <c r="NEV230" s="58"/>
      <c r="NEW230" s="63"/>
      <c r="NEX230" s="58"/>
      <c r="NEY230" s="63"/>
      <c r="NEZ230" s="58"/>
      <c r="NFA230" s="63"/>
      <c r="NFB230" s="58"/>
      <c r="NFC230" s="63"/>
      <c r="NFD230" s="58"/>
      <c r="NFE230" s="63"/>
      <c r="NFF230" s="58"/>
      <c r="NFG230" s="63"/>
      <c r="NFH230" s="58"/>
      <c r="NFI230" s="63"/>
      <c r="NFJ230" s="58"/>
      <c r="NFK230" s="63"/>
      <c r="NFL230" s="58"/>
      <c r="NFM230" s="63"/>
      <c r="NFN230" s="58"/>
      <c r="NFO230" s="63"/>
      <c r="NFP230" s="58"/>
      <c r="NFQ230" s="63"/>
      <c r="NFR230" s="58"/>
      <c r="NFS230" s="63"/>
      <c r="NFT230" s="58"/>
      <c r="NFU230" s="63"/>
      <c r="NFV230" s="58"/>
      <c r="NFW230" s="63"/>
      <c r="NFX230" s="58"/>
      <c r="NFY230" s="63"/>
      <c r="NFZ230" s="58"/>
      <c r="NGA230" s="63"/>
      <c r="NGB230" s="58"/>
      <c r="NGC230" s="63"/>
      <c r="NGD230" s="58"/>
      <c r="NGE230" s="63"/>
      <c r="NGF230" s="58"/>
      <c r="NGG230" s="63"/>
      <c r="NGH230" s="58"/>
      <c r="NGI230" s="63"/>
      <c r="NGJ230" s="58"/>
      <c r="NGK230" s="63"/>
      <c r="NGL230" s="58"/>
      <c r="NGM230" s="63"/>
      <c r="NGN230" s="58"/>
      <c r="NGO230" s="63"/>
      <c r="NGP230" s="58"/>
      <c r="NGQ230" s="63"/>
      <c r="NGR230" s="58"/>
      <c r="NGS230" s="63"/>
      <c r="NGT230" s="58"/>
      <c r="NGU230" s="63"/>
      <c r="NGV230" s="58"/>
      <c r="NGW230" s="63"/>
      <c r="NGX230" s="58"/>
      <c r="NGY230" s="63"/>
      <c r="NGZ230" s="58"/>
      <c r="NHA230" s="63"/>
      <c r="NHB230" s="58"/>
      <c r="NHC230" s="63"/>
      <c r="NHD230" s="58"/>
      <c r="NHE230" s="63"/>
      <c r="NHF230" s="58"/>
      <c r="NHG230" s="63"/>
      <c r="NHH230" s="58"/>
      <c r="NHI230" s="63"/>
      <c r="NHJ230" s="58"/>
      <c r="NHK230" s="63"/>
      <c r="NHL230" s="58"/>
      <c r="NHM230" s="63"/>
      <c r="NHN230" s="58"/>
      <c r="NHO230" s="63"/>
      <c r="NHP230" s="58"/>
      <c r="NHQ230" s="63"/>
      <c r="NHR230" s="58"/>
      <c r="NHS230" s="63"/>
      <c r="NHT230" s="58"/>
      <c r="NHU230" s="63"/>
      <c r="NHV230" s="58"/>
      <c r="NHW230" s="63"/>
      <c r="NHX230" s="58"/>
      <c r="NHY230" s="63"/>
      <c r="NHZ230" s="58"/>
      <c r="NIA230" s="63"/>
      <c r="NIB230" s="58"/>
      <c r="NIC230" s="63"/>
      <c r="NID230" s="58"/>
      <c r="NIE230" s="63"/>
      <c r="NIF230" s="58"/>
      <c r="NIG230" s="63"/>
      <c r="NIH230" s="58"/>
      <c r="NII230" s="63"/>
      <c r="NIJ230" s="58"/>
      <c r="NIK230" s="63"/>
      <c r="NIL230" s="58"/>
      <c r="NIM230" s="63"/>
      <c r="NIN230" s="58"/>
      <c r="NIO230" s="63"/>
      <c r="NIP230" s="58"/>
      <c r="NIQ230" s="63"/>
      <c r="NIR230" s="58"/>
      <c r="NIS230" s="63"/>
      <c r="NIT230" s="58"/>
      <c r="NIU230" s="63"/>
      <c r="NIV230" s="58"/>
      <c r="NIW230" s="63"/>
      <c r="NIX230" s="58"/>
      <c r="NIY230" s="63"/>
      <c r="NIZ230" s="58"/>
      <c r="NJA230" s="63"/>
      <c r="NJB230" s="58"/>
      <c r="NJC230" s="63"/>
      <c r="NJD230" s="58"/>
      <c r="NJE230" s="63"/>
      <c r="NJF230" s="58"/>
      <c r="NJG230" s="63"/>
      <c r="NJH230" s="58"/>
      <c r="NJI230" s="63"/>
      <c r="NJJ230" s="58"/>
      <c r="NJK230" s="63"/>
      <c r="NJL230" s="58"/>
      <c r="NJM230" s="63"/>
      <c r="NJN230" s="58"/>
      <c r="NJO230" s="63"/>
      <c r="NJP230" s="58"/>
      <c r="NJQ230" s="63"/>
      <c r="NJR230" s="58"/>
      <c r="NJS230" s="63"/>
      <c r="NJT230" s="58"/>
      <c r="NJU230" s="63"/>
      <c r="NJV230" s="58"/>
      <c r="NJW230" s="63"/>
      <c r="NJX230" s="58"/>
      <c r="NJY230" s="63"/>
      <c r="NJZ230" s="58"/>
      <c r="NKA230" s="63"/>
      <c r="NKB230" s="58"/>
      <c r="NKC230" s="63"/>
      <c r="NKD230" s="58"/>
      <c r="NKE230" s="63"/>
      <c r="NKF230" s="58"/>
      <c r="NKG230" s="63"/>
      <c r="NKH230" s="58"/>
      <c r="NKI230" s="63"/>
      <c r="NKJ230" s="58"/>
      <c r="NKK230" s="63"/>
      <c r="NKL230" s="58"/>
      <c r="NKM230" s="63"/>
      <c r="NKN230" s="58"/>
      <c r="NKO230" s="63"/>
      <c r="NKP230" s="58"/>
      <c r="NKQ230" s="63"/>
      <c r="NKR230" s="58"/>
      <c r="NKS230" s="63"/>
      <c r="NKT230" s="58"/>
      <c r="NKU230" s="63"/>
      <c r="NKV230" s="58"/>
      <c r="NKW230" s="63"/>
      <c r="NKX230" s="58"/>
      <c r="NKY230" s="63"/>
      <c r="NKZ230" s="58"/>
      <c r="NLA230" s="63"/>
      <c r="NLB230" s="58"/>
      <c r="NLC230" s="63"/>
      <c r="NLD230" s="58"/>
      <c r="NLE230" s="63"/>
      <c r="NLF230" s="58"/>
      <c r="NLG230" s="63"/>
      <c r="NLH230" s="58"/>
      <c r="NLI230" s="63"/>
      <c r="NLJ230" s="58"/>
      <c r="NLK230" s="63"/>
      <c r="NLL230" s="58"/>
      <c r="NLM230" s="63"/>
      <c r="NLN230" s="58"/>
      <c r="NLO230" s="63"/>
      <c r="NLP230" s="58"/>
      <c r="NLQ230" s="63"/>
      <c r="NLR230" s="58"/>
      <c r="NLS230" s="63"/>
      <c r="NLT230" s="58"/>
      <c r="NLU230" s="63"/>
      <c r="NLV230" s="58"/>
      <c r="NLW230" s="63"/>
      <c r="NLX230" s="58"/>
      <c r="NLY230" s="63"/>
      <c r="NLZ230" s="58"/>
      <c r="NMA230" s="63"/>
      <c r="NMB230" s="58"/>
      <c r="NMC230" s="63"/>
      <c r="NMD230" s="58"/>
      <c r="NME230" s="63"/>
      <c r="NMF230" s="58"/>
      <c r="NMG230" s="63"/>
      <c r="NMH230" s="58"/>
      <c r="NMI230" s="63"/>
      <c r="NMJ230" s="58"/>
      <c r="NMK230" s="63"/>
      <c r="NML230" s="58"/>
      <c r="NMM230" s="63"/>
      <c r="NMN230" s="58"/>
      <c r="NMO230" s="63"/>
      <c r="NMP230" s="58"/>
      <c r="NMQ230" s="63"/>
      <c r="NMR230" s="58"/>
      <c r="NMS230" s="63"/>
      <c r="NMT230" s="58"/>
      <c r="NMU230" s="63"/>
      <c r="NMV230" s="58"/>
      <c r="NMW230" s="63"/>
      <c r="NMX230" s="58"/>
      <c r="NMY230" s="63"/>
      <c r="NMZ230" s="58"/>
      <c r="NNA230" s="63"/>
      <c r="NNB230" s="58"/>
      <c r="NNC230" s="63"/>
      <c r="NND230" s="58"/>
      <c r="NNE230" s="63"/>
      <c r="NNF230" s="58"/>
      <c r="NNG230" s="63"/>
      <c r="NNH230" s="58"/>
      <c r="NNI230" s="63"/>
      <c r="NNJ230" s="58"/>
      <c r="NNK230" s="63"/>
      <c r="NNL230" s="58"/>
      <c r="NNM230" s="63"/>
      <c r="NNN230" s="58"/>
      <c r="NNO230" s="63"/>
      <c r="NNP230" s="58"/>
      <c r="NNQ230" s="63"/>
      <c r="NNR230" s="58"/>
      <c r="NNS230" s="63"/>
      <c r="NNT230" s="58"/>
      <c r="NNU230" s="63"/>
      <c r="NNV230" s="58"/>
      <c r="NNW230" s="63"/>
      <c r="NNX230" s="58"/>
      <c r="NNY230" s="63"/>
      <c r="NNZ230" s="58"/>
      <c r="NOA230" s="63"/>
      <c r="NOB230" s="58"/>
      <c r="NOC230" s="63"/>
      <c r="NOD230" s="58"/>
      <c r="NOE230" s="63"/>
      <c r="NOF230" s="58"/>
      <c r="NOG230" s="63"/>
      <c r="NOH230" s="58"/>
      <c r="NOI230" s="63"/>
      <c r="NOJ230" s="58"/>
      <c r="NOK230" s="63"/>
      <c r="NOL230" s="58"/>
      <c r="NOM230" s="63"/>
      <c r="NON230" s="58"/>
      <c r="NOO230" s="63"/>
      <c r="NOP230" s="58"/>
      <c r="NOQ230" s="63"/>
      <c r="NOR230" s="58"/>
      <c r="NOS230" s="63"/>
      <c r="NOT230" s="58"/>
      <c r="NOU230" s="63"/>
      <c r="NOV230" s="58"/>
      <c r="NOW230" s="63"/>
      <c r="NOX230" s="58"/>
      <c r="NOY230" s="63"/>
      <c r="NOZ230" s="58"/>
      <c r="NPA230" s="63"/>
      <c r="NPB230" s="58"/>
      <c r="NPC230" s="63"/>
      <c r="NPD230" s="58"/>
      <c r="NPE230" s="63"/>
      <c r="NPF230" s="58"/>
      <c r="NPG230" s="63"/>
      <c r="NPH230" s="58"/>
      <c r="NPI230" s="63"/>
      <c r="NPJ230" s="58"/>
      <c r="NPK230" s="63"/>
      <c r="NPL230" s="58"/>
      <c r="NPM230" s="63"/>
      <c r="NPN230" s="58"/>
      <c r="NPO230" s="63"/>
      <c r="NPP230" s="58"/>
      <c r="NPQ230" s="63"/>
      <c r="NPR230" s="58"/>
      <c r="NPS230" s="63"/>
      <c r="NPT230" s="58"/>
      <c r="NPU230" s="63"/>
      <c r="NPV230" s="58"/>
      <c r="NPW230" s="63"/>
      <c r="NPX230" s="58"/>
      <c r="NPY230" s="63"/>
      <c r="NPZ230" s="58"/>
      <c r="NQA230" s="63"/>
      <c r="NQB230" s="58"/>
      <c r="NQC230" s="63"/>
      <c r="NQD230" s="58"/>
      <c r="NQE230" s="63"/>
      <c r="NQF230" s="58"/>
      <c r="NQG230" s="63"/>
      <c r="NQH230" s="58"/>
      <c r="NQI230" s="63"/>
      <c r="NQJ230" s="58"/>
      <c r="NQK230" s="63"/>
      <c r="NQL230" s="58"/>
      <c r="NQM230" s="63"/>
      <c r="NQN230" s="58"/>
      <c r="NQO230" s="63"/>
      <c r="NQP230" s="58"/>
      <c r="NQQ230" s="63"/>
      <c r="NQR230" s="58"/>
      <c r="NQS230" s="63"/>
      <c r="NQT230" s="58"/>
      <c r="NQU230" s="63"/>
      <c r="NQV230" s="58"/>
      <c r="NQW230" s="63"/>
      <c r="NQX230" s="58"/>
      <c r="NQY230" s="63"/>
      <c r="NQZ230" s="58"/>
      <c r="NRA230" s="63"/>
      <c r="NRB230" s="58"/>
      <c r="NRC230" s="63"/>
      <c r="NRD230" s="58"/>
      <c r="NRE230" s="63"/>
      <c r="NRF230" s="58"/>
      <c r="NRG230" s="63"/>
      <c r="NRH230" s="58"/>
      <c r="NRI230" s="63"/>
      <c r="NRJ230" s="58"/>
      <c r="NRK230" s="63"/>
      <c r="NRL230" s="58"/>
      <c r="NRM230" s="63"/>
      <c r="NRN230" s="58"/>
      <c r="NRO230" s="63"/>
      <c r="NRP230" s="58"/>
      <c r="NRQ230" s="63"/>
      <c r="NRR230" s="58"/>
      <c r="NRS230" s="63"/>
      <c r="NRT230" s="58"/>
      <c r="NRU230" s="63"/>
      <c r="NRV230" s="58"/>
      <c r="NRW230" s="63"/>
      <c r="NRX230" s="58"/>
      <c r="NRY230" s="63"/>
      <c r="NRZ230" s="58"/>
      <c r="NSA230" s="63"/>
      <c r="NSB230" s="58"/>
      <c r="NSC230" s="63"/>
      <c r="NSD230" s="58"/>
      <c r="NSE230" s="63"/>
      <c r="NSF230" s="58"/>
      <c r="NSG230" s="63"/>
      <c r="NSH230" s="58"/>
      <c r="NSI230" s="63"/>
      <c r="NSJ230" s="58"/>
      <c r="NSK230" s="63"/>
      <c r="NSL230" s="58"/>
      <c r="NSM230" s="63"/>
      <c r="NSN230" s="58"/>
      <c r="NSO230" s="63"/>
      <c r="NSP230" s="58"/>
      <c r="NSQ230" s="63"/>
      <c r="NSR230" s="58"/>
      <c r="NSS230" s="63"/>
      <c r="NST230" s="58"/>
      <c r="NSU230" s="63"/>
      <c r="NSV230" s="58"/>
      <c r="NSW230" s="63"/>
      <c r="NSX230" s="58"/>
      <c r="NSY230" s="63"/>
      <c r="NSZ230" s="58"/>
      <c r="NTA230" s="63"/>
      <c r="NTB230" s="58"/>
      <c r="NTC230" s="63"/>
      <c r="NTD230" s="58"/>
      <c r="NTE230" s="63"/>
      <c r="NTF230" s="58"/>
      <c r="NTG230" s="63"/>
      <c r="NTH230" s="58"/>
      <c r="NTI230" s="63"/>
      <c r="NTJ230" s="58"/>
      <c r="NTK230" s="63"/>
      <c r="NTL230" s="58"/>
      <c r="NTM230" s="63"/>
      <c r="NTN230" s="58"/>
      <c r="NTO230" s="63"/>
      <c r="NTP230" s="58"/>
      <c r="NTQ230" s="63"/>
      <c r="NTR230" s="58"/>
      <c r="NTS230" s="63"/>
      <c r="NTT230" s="58"/>
      <c r="NTU230" s="63"/>
      <c r="NTV230" s="58"/>
      <c r="NTW230" s="63"/>
      <c r="NTX230" s="58"/>
      <c r="NTY230" s="63"/>
      <c r="NTZ230" s="58"/>
      <c r="NUA230" s="63"/>
      <c r="NUB230" s="58"/>
      <c r="NUC230" s="63"/>
      <c r="NUD230" s="58"/>
      <c r="NUE230" s="63"/>
      <c r="NUF230" s="58"/>
      <c r="NUG230" s="63"/>
      <c r="NUH230" s="58"/>
      <c r="NUI230" s="63"/>
      <c r="NUJ230" s="58"/>
      <c r="NUK230" s="63"/>
      <c r="NUL230" s="58"/>
      <c r="NUM230" s="63"/>
      <c r="NUN230" s="58"/>
      <c r="NUO230" s="63"/>
      <c r="NUP230" s="58"/>
      <c r="NUQ230" s="63"/>
      <c r="NUR230" s="58"/>
      <c r="NUS230" s="63"/>
      <c r="NUT230" s="58"/>
      <c r="NUU230" s="63"/>
      <c r="NUV230" s="58"/>
      <c r="NUW230" s="63"/>
      <c r="NUX230" s="58"/>
      <c r="NUY230" s="63"/>
      <c r="NUZ230" s="58"/>
      <c r="NVA230" s="63"/>
      <c r="NVB230" s="58"/>
      <c r="NVC230" s="63"/>
      <c r="NVD230" s="58"/>
      <c r="NVE230" s="63"/>
      <c r="NVF230" s="58"/>
      <c r="NVG230" s="63"/>
      <c r="NVH230" s="58"/>
      <c r="NVI230" s="63"/>
      <c r="NVJ230" s="58"/>
      <c r="NVK230" s="63"/>
      <c r="NVL230" s="58"/>
      <c r="NVM230" s="63"/>
      <c r="NVN230" s="58"/>
      <c r="NVO230" s="63"/>
      <c r="NVP230" s="58"/>
      <c r="NVQ230" s="63"/>
      <c r="NVR230" s="58"/>
      <c r="NVS230" s="63"/>
      <c r="NVT230" s="58"/>
      <c r="NVU230" s="63"/>
      <c r="NVV230" s="58"/>
      <c r="NVW230" s="63"/>
      <c r="NVX230" s="58"/>
      <c r="NVY230" s="63"/>
      <c r="NVZ230" s="58"/>
      <c r="NWA230" s="63"/>
      <c r="NWB230" s="58"/>
      <c r="NWC230" s="63"/>
      <c r="NWD230" s="58"/>
      <c r="NWE230" s="63"/>
      <c r="NWF230" s="58"/>
      <c r="NWG230" s="63"/>
      <c r="NWH230" s="58"/>
      <c r="NWI230" s="63"/>
      <c r="NWJ230" s="58"/>
      <c r="NWK230" s="63"/>
      <c r="NWL230" s="58"/>
      <c r="NWM230" s="63"/>
      <c r="NWN230" s="58"/>
      <c r="NWO230" s="63"/>
      <c r="NWP230" s="58"/>
      <c r="NWQ230" s="63"/>
      <c r="NWR230" s="58"/>
      <c r="NWS230" s="63"/>
      <c r="NWT230" s="58"/>
      <c r="NWU230" s="63"/>
      <c r="NWV230" s="58"/>
      <c r="NWW230" s="63"/>
      <c r="NWX230" s="58"/>
      <c r="NWY230" s="63"/>
      <c r="NWZ230" s="58"/>
      <c r="NXA230" s="63"/>
      <c r="NXB230" s="58"/>
      <c r="NXC230" s="63"/>
      <c r="NXD230" s="58"/>
      <c r="NXE230" s="63"/>
      <c r="NXF230" s="58"/>
      <c r="NXG230" s="63"/>
      <c r="NXH230" s="58"/>
      <c r="NXI230" s="63"/>
      <c r="NXJ230" s="58"/>
      <c r="NXK230" s="63"/>
      <c r="NXL230" s="58"/>
      <c r="NXM230" s="63"/>
      <c r="NXN230" s="58"/>
      <c r="NXO230" s="63"/>
      <c r="NXP230" s="58"/>
      <c r="NXQ230" s="63"/>
      <c r="NXR230" s="58"/>
      <c r="NXS230" s="63"/>
      <c r="NXT230" s="58"/>
      <c r="NXU230" s="63"/>
      <c r="NXV230" s="58"/>
      <c r="NXW230" s="63"/>
      <c r="NXX230" s="58"/>
      <c r="NXY230" s="63"/>
      <c r="NXZ230" s="58"/>
      <c r="NYA230" s="63"/>
      <c r="NYB230" s="58"/>
      <c r="NYC230" s="63"/>
      <c r="NYD230" s="58"/>
      <c r="NYE230" s="63"/>
      <c r="NYF230" s="58"/>
      <c r="NYG230" s="63"/>
      <c r="NYH230" s="58"/>
      <c r="NYI230" s="63"/>
      <c r="NYJ230" s="58"/>
      <c r="NYK230" s="63"/>
      <c r="NYL230" s="58"/>
      <c r="NYM230" s="63"/>
      <c r="NYN230" s="58"/>
      <c r="NYO230" s="63"/>
      <c r="NYP230" s="58"/>
      <c r="NYQ230" s="63"/>
      <c r="NYR230" s="58"/>
      <c r="NYS230" s="63"/>
      <c r="NYT230" s="58"/>
      <c r="NYU230" s="63"/>
      <c r="NYV230" s="58"/>
      <c r="NYW230" s="63"/>
      <c r="NYX230" s="58"/>
      <c r="NYY230" s="63"/>
      <c r="NYZ230" s="58"/>
      <c r="NZA230" s="63"/>
      <c r="NZB230" s="58"/>
      <c r="NZC230" s="63"/>
      <c r="NZD230" s="58"/>
      <c r="NZE230" s="63"/>
      <c r="NZF230" s="58"/>
      <c r="NZG230" s="63"/>
      <c r="NZH230" s="58"/>
      <c r="NZI230" s="63"/>
      <c r="NZJ230" s="58"/>
      <c r="NZK230" s="63"/>
      <c r="NZL230" s="58"/>
      <c r="NZM230" s="63"/>
      <c r="NZN230" s="58"/>
      <c r="NZO230" s="63"/>
      <c r="NZP230" s="58"/>
      <c r="NZQ230" s="63"/>
      <c r="NZR230" s="58"/>
      <c r="NZS230" s="63"/>
      <c r="NZT230" s="58"/>
      <c r="NZU230" s="63"/>
      <c r="NZV230" s="58"/>
      <c r="NZW230" s="63"/>
      <c r="NZX230" s="58"/>
      <c r="NZY230" s="63"/>
      <c r="NZZ230" s="58"/>
      <c r="OAA230" s="63"/>
      <c r="OAB230" s="58"/>
      <c r="OAC230" s="63"/>
      <c r="OAD230" s="58"/>
      <c r="OAE230" s="63"/>
      <c r="OAF230" s="58"/>
      <c r="OAG230" s="63"/>
      <c r="OAH230" s="58"/>
      <c r="OAI230" s="63"/>
      <c r="OAJ230" s="58"/>
      <c r="OAK230" s="63"/>
      <c r="OAL230" s="58"/>
      <c r="OAM230" s="63"/>
      <c r="OAN230" s="58"/>
      <c r="OAO230" s="63"/>
      <c r="OAP230" s="58"/>
      <c r="OAQ230" s="63"/>
      <c r="OAR230" s="58"/>
      <c r="OAS230" s="63"/>
      <c r="OAT230" s="58"/>
      <c r="OAU230" s="63"/>
      <c r="OAV230" s="58"/>
      <c r="OAW230" s="63"/>
      <c r="OAX230" s="58"/>
      <c r="OAY230" s="63"/>
      <c r="OAZ230" s="58"/>
      <c r="OBA230" s="63"/>
      <c r="OBB230" s="58"/>
      <c r="OBC230" s="63"/>
      <c r="OBD230" s="58"/>
      <c r="OBE230" s="63"/>
      <c r="OBF230" s="58"/>
      <c r="OBG230" s="63"/>
      <c r="OBH230" s="58"/>
      <c r="OBI230" s="63"/>
      <c r="OBJ230" s="58"/>
      <c r="OBK230" s="63"/>
      <c r="OBL230" s="58"/>
      <c r="OBM230" s="63"/>
      <c r="OBN230" s="58"/>
      <c r="OBO230" s="63"/>
      <c r="OBP230" s="58"/>
      <c r="OBQ230" s="63"/>
      <c r="OBR230" s="58"/>
      <c r="OBS230" s="63"/>
      <c r="OBT230" s="58"/>
      <c r="OBU230" s="63"/>
      <c r="OBV230" s="58"/>
      <c r="OBW230" s="63"/>
      <c r="OBX230" s="58"/>
      <c r="OBY230" s="63"/>
      <c r="OBZ230" s="58"/>
      <c r="OCA230" s="63"/>
      <c r="OCB230" s="58"/>
      <c r="OCC230" s="63"/>
      <c r="OCD230" s="58"/>
      <c r="OCE230" s="63"/>
      <c r="OCF230" s="58"/>
      <c r="OCG230" s="63"/>
      <c r="OCH230" s="58"/>
      <c r="OCI230" s="63"/>
      <c r="OCJ230" s="58"/>
      <c r="OCK230" s="63"/>
      <c r="OCL230" s="58"/>
      <c r="OCM230" s="63"/>
      <c r="OCN230" s="58"/>
      <c r="OCO230" s="63"/>
      <c r="OCP230" s="58"/>
      <c r="OCQ230" s="63"/>
      <c r="OCR230" s="58"/>
      <c r="OCS230" s="63"/>
      <c r="OCT230" s="58"/>
      <c r="OCU230" s="63"/>
      <c r="OCV230" s="58"/>
      <c r="OCW230" s="63"/>
      <c r="OCX230" s="58"/>
      <c r="OCY230" s="63"/>
      <c r="OCZ230" s="58"/>
      <c r="ODA230" s="63"/>
      <c r="ODB230" s="58"/>
      <c r="ODC230" s="63"/>
      <c r="ODD230" s="58"/>
      <c r="ODE230" s="63"/>
      <c r="ODF230" s="58"/>
      <c r="ODG230" s="63"/>
      <c r="ODH230" s="58"/>
      <c r="ODI230" s="63"/>
      <c r="ODJ230" s="58"/>
      <c r="ODK230" s="63"/>
      <c r="ODL230" s="58"/>
      <c r="ODM230" s="63"/>
      <c r="ODN230" s="58"/>
      <c r="ODO230" s="63"/>
      <c r="ODP230" s="58"/>
      <c r="ODQ230" s="63"/>
      <c r="ODR230" s="58"/>
      <c r="ODS230" s="63"/>
      <c r="ODT230" s="58"/>
      <c r="ODU230" s="63"/>
      <c r="ODV230" s="58"/>
      <c r="ODW230" s="63"/>
      <c r="ODX230" s="58"/>
      <c r="ODY230" s="63"/>
      <c r="ODZ230" s="58"/>
      <c r="OEA230" s="63"/>
      <c r="OEB230" s="58"/>
      <c r="OEC230" s="63"/>
      <c r="OED230" s="58"/>
      <c r="OEE230" s="63"/>
      <c r="OEF230" s="58"/>
      <c r="OEG230" s="63"/>
      <c r="OEH230" s="58"/>
      <c r="OEI230" s="63"/>
      <c r="OEJ230" s="58"/>
      <c r="OEK230" s="63"/>
      <c r="OEL230" s="58"/>
      <c r="OEM230" s="63"/>
      <c r="OEN230" s="58"/>
      <c r="OEO230" s="63"/>
      <c r="OEP230" s="58"/>
      <c r="OEQ230" s="63"/>
      <c r="OER230" s="58"/>
      <c r="OES230" s="63"/>
      <c r="OET230" s="58"/>
      <c r="OEU230" s="63"/>
      <c r="OEV230" s="58"/>
      <c r="OEW230" s="63"/>
      <c r="OEX230" s="58"/>
      <c r="OEY230" s="63"/>
      <c r="OEZ230" s="58"/>
      <c r="OFA230" s="63"/>
      <c r="OFB230" s="58"/>
      <c r="OFC230" s="63"/>
      <c r="OFD230" s="58"/>
      <c r="OFE230" s="63"/>
      <c r="OFF230" s="58"/>
      <c r="OFG230" s="63"/>
      <c r="OFH230" s="58"/>
      <c r="OFI230" s="63"/>
      <c r="OFJ230" s="58"/>
      <c r="OFK230" s="63"/>
      <c r="OFL230" s="58"/>
      <c r="OFM230" s="63"/>
      <c r="OFN230" s="58"/>
      <c r="OFO230" s="63"/>
      <c r="OFP230" s="58"/>
      <c r="OFQ230" s="63"/>
      <c r="OFR230" s="58"/>
      <c r="OFS230" s="63"/>
      <c r="OFT230" s="58"/>
      <c r="OFU230" s="63"/>
      <c r="OFV230" s="58"/>
      <c r="OFW230" s="63"/>
      <c r="OFX230" s="58"/>
      <c r="OFY230" s="63"/>
      <c r="OFZ230" s="58"/>
      <c r="OGA230" s="63"/>
      <c r="OGB230" s="58"/>
      <c r="OGC230" s="63"/>
      <c r="OGD230" s="58"/>
      <c r="OGE230" s="63"/>
      <c r="OGF230" s="58"/>
      <c r="OGG230" s="63"/>
      <c r="OGH230" s="58"/>
      <c r="OGI230" s="63"/>
      <c r="OGJ230" s="58"/>
      <c r="OGK230" s="63"/>
      <c r="OGL230" s="58"/>
      <c r="OGM230" s="63"/>
      <c r="OGN230" s="58"/>
      <c r="OGO230" s="63"/>
      <c r="OGP230" s="58"/>
      <c r="OGQ230" s="63"/>
      <c r="OGR230" s="58"/>
      <c r="OGS230" s="63"/>
      <c r="OGT230" s="58"/>
      <c r="OGU230" s="63"/>
      <c r="OGV230" s="58"/>
      <c r="OGW230" s="63"/>
      <c r="OGX230" s="58"/>
      <c r="OGY230" s="63"/>
      <c r="OGZ230" s="58"/>
      <c r="OHA230" s="63"/>
      <c r="OHB230" s="58"/>
      <c r="OHC230" s="63"/>
      <c r="OHD230" s="58"/>
      <c r="OHE230" s="63"/>
      <c r="OHF230" s="58"/>
      <c r="OHG230" s="63"/>
      <c r="OHH230" s="58"/>
      <c r="OHI230" s="63"/>
      <c r="OHJ230" s="58"/>
      <c r="OHK230" s="63"/>
      <c r="OHL230" s="58"/>
      <c r="OHM230" s="63"/>
      <c r="OHN230" s="58"/>
      <c r="OHO230" s="63"/>
      <c r="OHP230" s="58"/>
      <c r="OHQ230" s="63"/>
      <c r="OHR230" s="58"/>
      <c r="OHS230" s="63"/>
      <c r="OHT230" s="58"/>
      <c r="OHU230" s="63"/>
      <c r="OHV230" s="58"/>
      <c r="OHW230" s="63"/>
      <c r="OHX230" s="58"/>
      <c r="OHY230" s="63"/>
      <c r="OHZ230" s="58"/>
      <c r="OIA230" s="63"/>
      <c r="OIB230" s="58"/>
      <c r="OIC230" s="63"/>
      <c r="OID230" s="58"/>
      <c r="OIE230" s="63"/>
      <c r="OIF230" s="58"/>
      <c r="OIG230" s="63"/>
      <c r="OIH230" s="58"/>
      <c r="OII230" s="63"/>
      <c r="OIJ230" s="58"/>
      <c r="OIK230" s="63"/>
      <c r="OIL230" s="58"/>
      <c r="OIM230" s="63"/>
      <c r="OIN230" s="58"/>
      <c r="OIO230" s="63"/>
      <c r="OIP230" s="58"/>
      <c r="OIQ230" s="63"/>
      <c r="OIR230" s="58"/>
      <c r="OIS230" s="63"/>
      <c r="OIT230" s="58"/>
      <c r="OIU230" s="63"/>
      <c r="OIV230" s="58"/>
      <c r="OIW230" s="63"/>
      <c r="OIX230" s="58"/>
      <c r="OIY230" s="63"/>
      <c r="OIZ230" s="58"/>
      <c r="OJA230" s="63"/>
      <c r="OJB230" s="58"/>
      <c r="OJC230" s="63"/>
      <c r="OJD230" s="58"/>
      <c r="OJE230" s="63"/>
      <c r="OJF230" s="58"/>
      <c r="OJG230" s="63"/>
      <c r="OJH230" s="58"/>
      <c r="OJI230" s="63"/>
      <c r="OJJ230" s="58"/>
      <c r="OJK230" s="63"/>
      <c r="OJL230" s="58"/>
      <c r="OJM230" s="63"/>
      <c r="OJN230" s="58"/>
      <c r="OJO230" s="63"/>
      <c r="OJP230" s="58"/>
      <c r="OJQ230" s="63"/>
      <c r="OJR230" s="58"/>
      <c r="OJS230" s="63"/>
      <c r="OJT230" s="58"/>
      <c r="OJU230" s="63"/>
      <c r="OJV230" s="58"/>
      <c r="OJW230" s="63"/>
      <c r="OJX230" s="58"/>
      <c r="OJY230" s="63"/>
      <c r="OJZ230" s="58"/>
      <c r="OKA230" s="63"/>
      <c r="OKB230" s="58"/>
      <c r="OKC230" s="63"/>
      <c r="OKD230" s="58"/>
      <c r="OKE230" s="63"/>
      <c r="OKF230" s="58"/>
      <c r="OKG230" s="63"/>
      <c r="OKH230" s="58"/>
      <c r="OKI230" s="63"/>
      <c r="OKJ230" s="58"/>
      <c r="OKK230" s="63"/>
      <c r="OKL230" s="58"/>
      <c r="OKM230" s="63"/>
      <c r="OKN230" s="58"/>
      <c r="OKO230" s="63"/>
      <c r="OKP230" s="58"/>
      <c r="OKQ230" s="63"/>
      <c r="OKR230" s="58"/>
      <c r="OKS230" s="63"/>
      <c r="OKT230" s="58"/>
      <c r="OKU230" s="63"/>
      <c r="OKV230" s="58"/>
      <c r="OKW230" s="63"/>
      <c r="OKX230" s="58"/>
      <c r="OKY230" s="63"/>
      <c r="OKZ230" s="58"/>
      <c r="OLA230" s="63"/>
      <c r="OLB230" s="58"/>
      <c r="OLC230" s="63"/>
      <c r="OLD230" s="58"/>
      <c r="OLE230" s="63"/>
      <c r="OLF230" s="58"/>
      <c r="OLG230" s="63"/>
      <c r="OLH230" s="58"/>
      <c r="OLI230" s="63"/>
      <c r="OLJ230" s="58"/>
      <c r="OLK230" s="63"/>
      <c r="OLL230" s="58"/>
      <c r="OLM230" s="63"/>
      <c r="OLN230" s="58"/>
      <c r="OLO230" s="63"/>
      <c r="OLP230" s="58"/>
      <c r="OLQ230" s="63"/>
      <c r="OLR230" s="58"/>
      <c r="OLS230" s="63"/>
      <c r="OLT230" s="58"/>
      <c r="OLU230" s="63"/>
      <c r="OLV230" s="58"/>
      <c r="OLW230" s="63"/>
      <c r="OLX230" s="58"/>
      <c r="OLY230" s="63"/>
      <c r="OLZ230" s="58"/>
      <c r="OMA230" s="63"/>
      <c r="OMB230" s="58"/>
      <c r="OMC230" s="63"/>
      <c r="OMD230" s="58"/>
      <c r="OME230" s="63"/>
      <c r="OMF230" s="58"/>
      <c r="OMG230" s="63"/>
      <c r="OMH230" s="58"/>
      <c r="OMI230" s="63"/>
      <c r="OMJ230" s="58"/>
      <c r="OMK230" s="63"/>
      <c r="OML230" s="58"/>
      <c r="OMM230" s="63"/>
      <c r="OMN230" s="58"/>
      <c r="OMO230" s="63"/>
      <c r="OMP230" s="58"/>
      <c r="OMQ230" s="63"/>
      <c r="OMR230" s="58"/>
      <c r="OMS230" s="63"/>
      <c r="OMT230" s="58"/>
      <c r="OMU230" s="63"/>
      <c r="OMV230" s="58"/>
      <c r="OMW230" s="63"/>
      <c r="OMX230" s="58"/>
      <c r="OMY230" s="63"/>
      <c r="OMZ230" s="58"/>
      <c r="ONA230" s="63"/>
      <c r="ONB230" s="58"/>
      <c r="ONC230" s="63"/>
      <c r="OND230" s="58"/>
      <c r="ONE230" s="63"/>
      <c r="ONF230" s="58"/>
      <c r="ONG230" s="63"/>
      <c r="ONH230" s="58"/>
      <c r="ONI230" s="63"/>
      <c r="ONJ230" s="58"/>
      <c r="ONK230" s="63"/>
      <c r="ONL230" s="58"/>
      <c r="ONM230" s="63"/>
      <c r="ONN230" s="58"/>
      <c r="ONO230" s="63"/>
      <c r="ONP230" s="58"/>
      <c r="ONQ230" s="63"/>
      <c r="ONR230" s="58"/>
      <c r="ONS230" s="63"/>
      <c r="ONT230" s="58"/>
      <c r="ONU230" s="63"/>
      <c r="ONV230" s="58"/>
      <c r="ONW230" s="63"/>
      <c r="ONX230" s="58"/>
      <c r="ONY230" s="63"/>
      <c r="ONZ230" s="58"/>
      <c r="OOA230" s="63"/>
      <c r="OOB230" s="58"/>
      <c r="OOC230" s="63"/>
      <c r="OOD230" s="58"/>
      <c r="OOE230" s="63"/>
      <c r="OOF230" s="58"/>
      <c r="OOG230" s="63"/>
      <c r="OOH230" s="58"/>
      <c r="OOI230" s="63"/>
      <c r="OOJ230" s="58"/>
      <c r="OOK230" s="63"/>
      <c r="OOL230" s="58"/>
      <c r="OOM230" s="63"/>
      <c r="OON230" s="58"/>
      <c r="OOO230" s="63"/>
      <c r="OOP230" s="58"/>
      <c r="OOQ230" s="63"/>
      <c r="OOR230" s="58"/>
      <c r="OOS230" s="63"/>
      <c r="OOT230" s="58"/>
      <c r="OOU230" s="63"/>
      <c r="OOV230" s="58"/>
      <c r="OOW230" s="63"/>
      <c r="OOX230" s="58"/>
      <c r="OOY230" s="63"/>
      <c r="OOZ230" s="58"/>
      <c r="OPA230" s="63"/>
      <c r="OPB230" s="58"/>
      <c r="OPC230" s="63"/>
      <c r="OPD230" s="58"/>
      <c r="OPE230" s="63"/>
      <c r="OPF230" s="58"/>
      <c r="OPG230" s="63"/>
      <c r="OPH230" s="58"/>
      <c r="OPI230" s="63"/>
      <c r="OPJ230" s="58"/>
      <c r="OPK230" s="63"/>
      <c r="OPL230" s="58"/>
      <c r="OPM230" s="63"/>
      <c r="OPN230" s="58"/>
      <c r="OPO230" s="63"/>
      <c r="OPP230" s="58"/>
      <c r="OPQ230" s="63"/>
      <c r="OPR230" s="58"/>
      <c r="OPS230" s="63"/>
      <c r="OPT230" s="58"/>
      <c r="OPU230" s="63"/>
      <c r="OPV230" s="58"/>
      <c r="OPW230" s="63"/>
      <c r="OPX230" s="58"/>
      <c r="OPY230" s="63"/>
      <c r="OPZ230" s="58"/>
      <c r="OQA230" s="63"/>
      <c r="OQB230" s="58"/>
      <c r="OQC230" s="63"/>
      <c r="OQD230" s="58"/>
      <c r="OQE230" s="63"/>
      <c r="OQF230" s="58"/>
      <c r="OQG230" s="63"/>
      <c r="OQH230" s="58"/>
      <c r="OQI230" s="63"/>
      <c r="OQJ230" s="58"/>
      <c r="OQK230" s="63"/>
      <c r="OQL230" s="58"/>
      <c r="OQM230" s="63"/>
      <c r="OQN230" s="58"/>
      <c r="OQO230" s="63"/>
      <c r="OQP230" s="58"/>
      <c r="OQQ230" s="63"/>
      <c r="OQR230" s="58"/>
      <c r="OQS230" s="63"/>
      <c r="OQT230" s="58"/>
      <c r="OQU230" s="63"/>
      <c r="OQV230" s="58"/>
      <c r="OQW230" s="63"/>
      <c r="OQX230" s="58"/>
      <c r="OQY230" s="63"/>
      <c r="OQZ230" s="58"/>
      <c r="ORA230" s="63"/>
      <c r="ORB230" s="58"/>
      <c r="ORC230" s="63"/>
      <c r="ORD230" s="58"/>
      <c r="ORE230" s="63"/>
      <c r="ORF230" s="58"/>
      <c r="ORG230" s="63"/>
      <c r="ORH230" s="58"/>
      <c r="ORI230" s="63"/>
      <c r="ORJ230" s="58"/>
      <c r="ORK230" s="63"/>
      <c r="ORL230" s="58"/>
      <c r="ORM230" s="63"/>
      <c r="ORN230" s="58"/>
      <c r="ORO230" s="63"/>
      <c r="ORP230" s="58"/>
      <c r="ORQ230" s="63"/>
      <c r="ORR230" s="58"/>
      <c r="ORS230" s="63"/>
      <c r="ORT230" s="58"/>
      <c r="ORU230" s="63"/>
      <c r="ORV230" s="58"/>
      <c r="ORW230" s="63"/>
      <c r="ORX230" s="58"/>
      <c r="ORY230" s="63"/>
      <c r="ORZ230" s="58"/>
      <c r="OSA230" s="63"/>
      <c r="OSB230" s="58"/>
      <c r="OSC230" s="63"/>
      <c r="OSD230" s="58"/>
      <c r="OSE230" s="63"/>
      <c r="OSF230" s="58"/>
      <c r="OSG230" s="63"/>
      <c r="OSH230" s="58"/>
      <c r="OSI230" s="63"/>
      <c r="OSJ230" s="58"/>
      <c r="OSK230" s="63"/>
      <c r="OSL230" s="58"/>
      <c r="OSM230" s="63"/>
      <c r="OSN230" s="58"/>
      <c r="OSO230" s="63"/>
      <c r="OSP230" s="58"/>
      <c r="OSQ230" s="63"/>
      <c r="OSR230" s="58"/>
      <c r="OSS230" s="63"/>
      <c r="OST230" s="58"/>
      <c r="OSU230" s="63"/>
      <c r="OSV230" s="58"/>
      <c r="OSW230" s="63"/>
      <c r="OSX230" s="58"/>
      <c r="OSY230" s="63"/>
      <c r="OSZ230" s="58"/>
      <c r="OTA230" s="63"/>
      <c r="OTB230" s="58"/>
      <c r="OTC230" s="63"/>
      <c r="OTD230" s="58"/>
      <c r="OTE230" s="63"/>
      <c r="OTF230" s="58"/>
      <c r="OTG230" s="63"/>
      <c r="OTH230" s="58"/>
      <c r="OTI230" s="63"/>
      <c r="OTJ230" s="58"/>
      <c r="OTK230" s="63"/>
      <c r="OTL230" s="58"/>
      <c r="OTM230" s="63"/>
      <c r="OTN230" s="58"/>
      <c r="OTO230" s="63"/>
      <c r="OTP230" s="58"/>
      <c r="OTQ230" s="63"/>
      <c r="OTR230" s="58"/>
      <c r="OTS230" s="63"/>
      <c r="OTT230" s="58"/>
      <c r="OTU230" s="63"/>
      <c r="OTV230" s="58"/>
      <c r="OTW230" s="63"/>
      <c r="OTX230" s="58"/>
      <c r="OTY230" s="63"/>
      <c r="OTZ230" s="58"/>
      <c r="OUA230" s="63"/>
      <c r="OUB230" s="58"/>
      <c r="OUC230" s="63"/>
      <c r="OUD230" s="58"/>
      <c r="OUE230" s="63"/>
      <c r="OUF230" s="58"/>
      <c r="OUG230" s="63"/>
      <c r="OUH230" s="58"/>
      <c r="OUI230" s="63"/>
      <c r="OUJ230" s="58"/>
      <c r="OUK230" s="63"/>
      <c r="OUL230" s="58"/>
      <c r="OUM230" s="63"/>
      <c r="OUN230" s="58"/>
      <c r="OUO230" s="63"/>
      <c r="OUP230" s="58"/>
      <c r="OUQ230" s="63"/>
      <c r="OUR230" s="58"/>
      <c r="OUS230" s="63"/>
      <c r="OUT230" s="58"/>
      <c r="OUU230" s="63"/>
      <c r="OUV230" s="58"/>
      <c r="OUW230" s="63"/>
      <c r="OUX230" s="58"/>
      <c r="OUY230" s="63"/>
      <c r="OUZ230" s="58"/>
      <c r="OVA230" s="63"/>
      <c r="OVB230" s="58"/>
      <c r="OVC230" s="63"/>
      <c r="OVD230" s="58"/>
      <c r="OVE230" s="63"/>
      <c r="OVF230" s="58"/>
      <c r="OVG230" s="63"/>
      <c r="OVH230" s="58"/>
      <c r="OVI230" s="63"/>
      <c r="OVJ230" s="58"/>
      <c r="OVK230" s="63"/>
      <c r="OVL230" s="58"/>
      <c r="OVM230" s="63"/>
      <c r="OVN230" s="58"/>
      <c r="OVO230" s="63"/>
      <c r="OVP230" s="58"/>
      <c r="OVQ230" s="63"/>
      <c r="OVR230" s="58"/>
      <c r="OVS230" s="63"/>
      <c r="OVT230" s="58"/>
      <c r="OVU230" s="63"/>
      <c r="OVV230" s="58"/>
      <c r="OVW230" s="63"/>
      <c r="OVX230" s="58"/>
      <c r="OVY230" s="63"/>
      <c r="OVZ230" s="58"/>
      <c r="OWA230" s="63"/>
      <c r="OWB230" s="58"/>
      <c r="OWC230" s="63"/>
      <c r="OWD230" s="58"/>
      <c r="OWE230" s="63"/>
      <c r="OWF230" s="58"/>
      <c r="OWG230" s="63"/>
      <c r="OWH230" s="58"/>
      <c r="OWI230" s="63"/>
      <c r="OWJ230" s="58"/>
      <c r="OWK230" s="63"/>
      <c r="OWL230" s="58"/>
      <c r="OWM230" s="63"/>
      <c r="OWN230" s="58"/>
      <c r="OWO230" s="63"/>
      <c r="OWP230" s="58"/>
      <c r="OWQ230" s="63"/>
      <c r="OWR230" s="58"/>
      <c r="OWS230" s="63"/>
      <c r="OWT230" s="58"/>
      <c r="OWU230" s="63"/>
      <c r="OWV230" s="58"/>
      <c r="OWW230" s="63"/>
      <c r="OWX230" s="58"/>
      <c r="OWY230" s="63"/>
      <c r="OWZ230" s="58"/>
      <c r="OXA230" s="63"/>
      <c r="OXB230" s="58"/>
      <c r="OXC230" s="63"/>
      <c r="OXD230" s="58"/>
      <c r="OXE230" s="63"/>
      <c r="OXF230" s="58"/>
      <c r="OXG230" s="63"/>
      <c r="OXH230" s="58"/>
      <c r="OXI230" s="63"/>
      <c r="OXJ230" s="58"/>
      <c r="OXK230" s="63"/>
      <c r="OXL230" s="58"/>
      <c r="OXM230" s="63"/>
      <c r="OXN230" s="58"/>
      <c r="OXO230" s="63"/>
      <c r="OXP230" s="58"/>
      <c r="OXQ230" s="63"/>
      <c r="OXR230" s="58"/>
      <c r="OXS230" s="63"/>
      <c r="OXT230" s="58"/>
      <c r="OXU230" s="63"/>
      <c r="OXV230" s="58"/>
      <c r="OXW230" s="63"/>
      <c r="OXX230" s="58"/>
      <c r="OXY230" s="63"/>
      <c r="OXZ230" s="58"/>
      <c r="OYA230" s="63"/>
      <c r="OYB230" s="58"/>
      <c r="OYC230" s="63"/>
      <c r="OYD230" s="58"/>
      <c r="OYE230" s="63"/>
      <c r="OYF230" s="58"/>
      <c r="OYG230" s="63"/>
      <c r="OYH230" s="58"/>
      <c r="OYI230" s="63"/>
      <c r="OYJ230" s="58"/>
      <c r="OYK230" s="63"/>
      <c r="OYL230" s="58"/>
      <c r="OYM230" s="63"/>
      <c r="OYN230" s="58"/>
      <c r="OYO230" s="63"/>
      <c r="OYP230" s="58"/>
      <c r="OYQ230" s="63"/>
      <c r="OYR230" s="58"/>
      <c r="OYS230" s="63"/>
      <c r="OYT230" s="58"/>
      <c r="OYU230" s="63"/>
      <c r="OYV230" s="58"/>
      <c r="OYW230" s="63"/>
      <c r="OYX230" s="58"/>
      <c r="OYY230" s="63"/>
      <c r="OYZ230" s="58"/>
      <c r="OZA230" s="63"/>
      <c r="OZB230" s="58"/>
      <c r="OZC230" s="63"/>
      <c r="OZD230" s="58"/>
      <c r="OZE230" s="63"/>
      <c r="OZF230" s="58"/>
      <c r="OZG230" s="63"/>
      <c r="OZH230" s="58"/>
      <c r="OZI230" s="63"/>
      <c r="OZJ230" s="58"/>
      <c r="OZK230" s="63"/>
      <c r="OZL230" s="58"/>
      <c r="OZM230" s="63"/>
      <c r="OZN230" s="58"/>
      <c r="OZO230" s="63"/>
      <c r="OZP230" s="58"/>
      <c r="OZQ230" s="63"/>
      <c r="OZR230" s="58"/>
      <c r="OZS230" s="63"/>
      <c r="OZT230" s="58"/>
      <c r="OZU230" s="63"/>
      <c r="OZV230" s="58"/>
      <c r="OZW230" s="63"/>
      <c r="OZX230" s="58"/>
      <c r="OZY230" s="63"/>
      <c r="OZZ230" s="58"/>
      <c r="PAA230" s="63"/>
      <c r="PAB230" s="58"/>
      <c r="PAC230" s="63"/>
      <c r="PAD230" s="58"/>
      <c r="PAE230" s="63"/>
      <c r="PAF230" s="58"/>
      <c r="PAG230" s="63"/>
      <c r="PAH230" s="58"/>
      <c r="PAI230" s="63"/>
      <c r="PAJ230" s="58"/>
      <c r="PAK230" s="63"/>
      <c r="PAL230" s="58"/>
      <c r="PAM230" s="63"/>
      <c r="PAN230" s="58"/>
      <c r="PAO230" s="63"/>
      <c r="PAP230" s="58"/>
      <c r="PAQ230" s="63"/>
      <c r="PAR230" s="58"/>
      <c r="PAS230" s="63"/>
      <c r="PAT230" s="58"/>
      <c r="PAU230" s="63"/>
      <c r="PAV230" s="58"/>
      <c r="PAW230" s="63"/>
      <c r="PAX230" s="58"/>
      <c r="PAY230" s="63"/>
      <c r="PAZ230" s="58"/>
      <c r="PBA230" s="63"/>
      <c r="PBB230" s="58"/>
      <c r="PBC230" s="63"/>
      <c r="PBD230" s="58"/>
      <c r="PBE230" s="63"/>
      <c r="PBF230" s="58"/>
      <c r="PBG230" s="63"/>
      <c r="PBH230" s="58"/>
      <c r="PBI230" s="63"/>
      <c r="PBJ230" s="58"/>
      <c r="PBK230" s="63"/>
      <c r="PBL230" s="58"/>
      <c r="PBM230" s="63"/>
      <c r="PBN230" s="58"/>
      <c r="PBO230" s="63"/>
      <c r="PBP230" s="58"/>
      <c r="PBQ230" s="63"/>
      <c r="PBR230" s="58"/>
      <c r="PBS230" s="63"/>
      <c r="PBT230" s="58"/>
      <c r="PBU230" s="63"/>
      <c r="PBV230" s="58"/>
      <c r="PBW230" s="63"/>
      <c r="PBX230" s="58"/>
      <c r="PBY230" s="63"/>
      <c r="PBZ230" s="58"/>
      <c r="PCA230" s="63"/>
      <c r="PCB230" s="58"/>
      <c r="PCC230" s="63"/>
      <c r="PCD230" s="58"/>
      <c r="PCE230" s="63"/>
      <c r="PCF230" s="58"/>
      <c r="PCG230" s="63"/>
      <c r="PCH230" s="58"/>
      <c r="PCI230" s="63"/>
      <c r="PCJ230" s="58"/>
      <c r="PCK230" s="63"/>
      <c r="PCL230" s="58"/>
      <c r="PCM230" s="63"/>
      <c r="PCN230" s="58"/>
      <c r="PCO230" s="63"/>
      <c r="PCP230" s="58"/>
      <c r="PCQ230" s="63"/>
      <c r="PCR230" s="58"/>
      <c r="PCS230" s="63"/>
      <c r="PCT230" s="58"/>
      <c r="PCU230" s="63"/>
      <c r="PCV230" s="58"/>
      <c r="PCW230" s="63"/>
      <c r="PCX230" s="58"/>
      <c r="PCY230" s="63"/>
      <c r="PCZ230" s="58"/>
      <c r="PDA230" s="63"/>
      <c r="PDB230" s="58"/>
      <c r="PDC230" s="63"/>
      <c r="PDD230" s="58"/>
      <c r="PDE230" s="63"/>
      <c r="PDF230" s="58"/>
      <c r="PDG230" s="63"/>
      <c r="PDH230" s="58"/>
      <c r="PDI230" s="63"/>
      <c r="PDJ230" s="58"/>
      <c r="PDK230" s="63"/>
      <c r="PDL230" s="58"/>
      <c r="PDM230" s="63"/>
      <c r="PDN230" s="58"/>
      <c r="PDO230" s="63"/>
      <c r="PDP230" s="58"/>
      <c r="PDQ230" s="63"/>
      <c r="PDR230" s="58"/>
      <c r="PDS230" s="63"/>
      <c r="PDT230" s="58"/>
      <c r="PDU230" s="63"/>
      <c r="PDV230" s="58"/>
      <c r="PDW230" s="63"/>
      <c r="PDX230" s="58"/>
      <c r="PDY230" s="63"/>
      <c r="PDZ230" s="58"/>
      <c r="PEA230" s="63"/>
      <c r="PEB230" s="58"/>
      <c r="PEC230" s="63"/>
      <c r="PED230" s="58"/>
      <c r="PEE230" s="63"/>
      <c r="PEF230" s="58"/>
      <c r="PEG230" s="63"/>
      <c r="PEH230" s="58"/>
      <c r="PEI230" s="63"/>
      <c r="PEJ230" s="58"/>
      <c r="PEK230" s="63"/>
      <c r="PEL230" s="58"/>
      <c r="PEM230" s="63"/>
      <c r="PEN230" s="58"/>
      <c r="PEO230" s="63"/>
      <c r="PEP230" s="58"/>
      <c r="PEQ230" s="63"/>
      <c r="PER230" s="58"/>
      <c r="PES230" s="63"/>
      <c r="PET230" s="58"/>
      <c r="PEU230" s="63"/>
      <c r="PEV230" s="58"/>
      <c r="PEW230" s="63"/>
      <c r="PEX230" s="58"/>
      <c r="PEY230" s="63"/>
      <c r="PEZ230" s="58"/>
      <c r="PFA230" s="63"/>
      <c r="PFB230" s="58"/>
      <c r="PFC230" s="63"/>
      <c r="PFD230" s="58"/>
      <c r="PFE230" s="63"/>
      <c r="PFF230" s="58"/>
      <c r="PFG230" s="63"/>
      <c r="PFH230" s="58"/>
      <c r="PFI230" s="63"/>
      <c r="PFJ230" s="58"/>
      <c r="PFK230" s="63"/>
      <c r="PFL230" s="58"/>
      <c r="PFM230" s="63"/>
      <c r="PFN230" s="58"/>
      <c r="PFO230" s="63"/>
      <c r="PFP230" s="58"/>
      <c r="PFQ230" s="63"/>
      <c r="PFR230" s="58"/>
      <c r="PFS230" s="63"/>
      <c r="PFT230" s="58"/>
      <c r="PFU230" s="63"/>
      <c r="PFV230" s="58"/>
      <c r="PFW230" s="63"/>
      <c r="PFX230" s="58"/>
      <c r="PFY230" s="63"/>
      <c r="PFZ230" s="58"/>
      <c r="PGA230" s="63"/>
      <c r="PGB230" s="58"/>
      <c r="PGC230" s="63"/>
      <c r="PGD230" s="58"/>
      <c r="PGE230" s="63"/>
      <c r="PGF230" s="58"/>
      <c r="PGG230" s="63"/>
      <c r="PGH230" s="58"/>
      <c r="PGI230" s="63"/>
      <c r="PGJ230" s="58"/>
      <c r="PGK230" s="63"/>
      <c r="PGL230" s="58"/>
      <c r="PGM230" s="63"/>
      <c r="PGN230" s="58"/>
      <c r="PGO230" s="63"/>
      <c r="PGP230" s="58"/>
      <c r="PGQ230" s="63"/>
      <c r="PGR230" s="58"/>
      <c r="PGS230" s="63"/>
      <c r="PGT230" s="58"/>
      <c r="PGU230" s="63"/>
      <c r="PGV230" s="58"/>
      <c r="PGW230" s="63"/>
      <c r="PGX230" s="58"/>
      <c r="PGY230" s="63"/>
      <c r="PGZ230" s="58"/>
      <c r="PHA230" s="63"/>
      <c r="PHB230" s="58"/>
      <c r="PHC230" s="63"/>
      <c r="PHD230" s="58"/>
      <c r="PHE230" s="63"/>
      <c r="PHF230" s="58"/>
      <c r="PHG230" s="63"/>
      <c r="PHH230" s="58"/>
      <c r="PHI230" s="63"/>
      <c r="PHJ230" s="58"/>
      <c r="PHK230" s="63"/>
      <c r="PHL230" s="58"/>
      <c r="PHM230" s="63"/>
      <c r="PHN230" s="58"/>
      <c r="PHO230" s="63"/>
      <c r="PHP230" s="58"/>
      <c r="PHQ230" s="63"/>
      <c r="PHR230" s="58"/>
      <c r="PHS230" s="63"/>
      <c r="PHT230" s="58"/>
      <c r="PHU230" s="63"/>
      <c r="PHV230" s="58"/>
      <c r="PHW230" s="63"/>
      <c r="PHX230" s="58"/>
      <c r="PHY230" s="63"/>
      <c r="PHZ230" s="58"/>
      <c r="PIA230" s="63"/>
      <c r="PIB230" s="58"/>
      <c r="PIC230" s="63"/>
      <c r="PID230" s="58"/>
      <c r="PIE230" s="63"/>
      <c r="PIF230" s="58"/>
      <c r="PIG230" s="63"/>
      <c r="PIH230" s="58"/>
      <c r="PII230" s="63"/>
      <c r="PIJ230" s="58"/>
      <c r="PIK230" s="63"/>
      <c r="PIL230" s="58"/>
      <c r="PIM230" s="63"/>
      <c r="PIN230" s="58"/>
      <c r="PIO230" s="63"/>
      <c r="PIP230" s="58"/>
      <c r="PIQ230" s="63"/>
      <c r="PIR230" s="58"/>
      <c r="PIS230" s="63"/>
      <c r="PIT230" s="58"/>
      <c r="PIU230" s="63"/>
      <c r="PIV230" s="58"/>
      <c r="PIW230" s="63"/>
      <c r="PIX230" s="58"/>
      <c r="PIY230" s="63"/>
      <c r="PIZ230" s="58"/>
      <c r="PJA230" s="63"/>
      <c r="PJB230" s="58"/>
      <c r="PJC230" s="63"/>
      <c r="PJD230" s="58"/>
      <c r="PJE230" s="63"/>
      <c r="PJF230" s="58"/>
      <c r="PJG230" s="63"/>
      <c r="PJH230" s="58"/>
      <c r="PJI230" s="63"/>
      <c r="PJJ230" s="58"/>
      <c r="PJK230" s="63"/>
      <c r="PJL230" s="58"/>
      <c r="PJM230" s="63"/>
      <c r="PJN230" s="58"/>
      <c r="PJO230" s="63"/>
      <c r="PJP230" s="58"/>
      <c r="PJQ230" s="63"/>
      <c r="PJR230" s="58"/>
      <c r="PJS230" s="63"/>
      <c r="PJT230" s="58"/>
      <c r="PJU230" s="63"/>
      <c r="PJV230" s="58"/>
      <c r="PJW230" s="63"/>
      <c r="PJX230" s="58"/>
      <c r="PJY230" s="63"/>
      <c r="PJZ230" s="58"/>
      <c r="PKA230" s="63"/>
      <c r="PKB230" s="58"/>
      <c r="PKC230" s="63"/>
      <c r="PKD230" s="58"/>
      <c r="PKE230" s="63"/>
      <c r="PKF230" s="58"/>
      <c r="PKG230" s="63"/>
      <c r="PKH230" s="58"/>
      <c r="PKI230" s="63"/>
      <c r="PKJ230" s="58"/>
      <c r="PKK230" s="63"/>
      <c r="PKL230" s="58"/>
      <c r="PKM230" s="63"/>
      <c r="PKN230" s="58"/>
      <c r="PKO230" s="63"/>
      <c r="PKP230" s="58"/>
      <c r="PKQ230" s="63"/>
      <c r="PKR230" s="58"/>
      <c r="PKS230" s="63"/>
      <c r="PKT230" s="58"/>
      <c r="PKU230" s="63"/>
      <c r="PKV230" s="58"/>
      <c r="PKW230" s="63"/>
      <c r="PKX230" s="58"/>
      <c r="PKY230" s="63"/>
      <c r="PKZ230" s="58"/>
      <c r="PLA230" s="63"/>
      <c r="PLB230" s="58"/>
      <c r="PLC230" s="63"/>
      <c r="PLD230" s="58"/>
      <c r="PLE230" s="63"/>
      <c r="PLF230" s="58"/>
      <c r="PLG230" s="63"/>
      <c r="PLH230" s="58"/>
      <c r="PLI230" s="63"/>
      <c r="PLJ230" s="58"/>
      <c r="PLK230" s="63"/>
      <c r="PLL230" s="58"/>
      <c r="PLM230" s="63"/>
      <c r="PLN230" s="58"/>
      <c r="PLO230" s="63"/>
      <c r="PLP230" s="58"/>
      <c r="PLQ230" s="63"/>
      <c r="PLR230" s="58"/>
      <c r="PLS230" s="63"/>
      <c r="PLT230" s="58"/>
      <c r="PLU230" s="63"/>
      <c r="PLV230" s="58"/>
      <c r="PLW230" s="63"/>
      <c r="PLX230" s="58"/>
      <c r="PLY230" s="63"/>
      <c r="PLZ230" s="58"/>
      <c r="PMA230" s="63"/>
      <c r="PMB230" s="58"/>
      <c r="PMC230" s="63"/>
      <c r="PMD230" s="58"/>
      <c r="PME230" s="63"/>
      <c r="PMF230" s="58"/>
      <c r="PMG230" s="63"/>
      <c r="PMH230" s="58"/>
      <c r="PMI230" s="63"/>
      <c r="PMJ230" s="58"/>
      <c r="PMK230" s="63"/>
      <c r="PML230" s="58"/>
      <c r="PMM230" s="63"/>
      <c r="PMN230" s="58"/>
      <c r="PMO230" s="63"/>
      <c r="PMP230" s="58"/>
      <c r="PMQ230" s="63"/>
      <c r="PMR230" s="58"/>
      <c r="PMS230" s="63"/>
      <c r="PMT230" s="58"/>
      <c r="PMU230" s="63"/>
      <c r="PMV230" s="58"/>
      <c r="PMW230" s="63"/>
      <c r="PMX230" s="58"/>
      <c r="PMY230" s="63"/>
      <c r="PMZ230" s="58"/>
      <c r="PNA230" s="63"/>
      <c r="PNB230" s="58"/>
      <c r="PNC230" s="63"/>
      <c r="PND230" s="58"/>
      <c r="PNE230" s="63"/>
      <c r="PNF230" s="58"/>
      <c r="PNG230" s="63"/>
      <c r="PNH230" s="58"/>
      <c r="PNI230" s="63"/>
      <c r="PNJ230" s="58"/>
      <c r="PNK230" s="63"/>
      <c r="PNL230" s="58"/>
      <c r="PNM230" s="63"/>
      <c r="PNN230" s="58"/>
      <c r="PNO230" s="63"/>
      <c r="PNP230" s="58"/>
      <c r="PNQ230" s="63"/>
      <c r="PNR230" s="58"/>
      <c r="PNS230" s="63"/>
      <c r="PNT230" s="58"/>
      <c r="PNU230" s="63"/>
      <c r="PNV230" s="58"/>
      <c r="PNW230" s="63"/>
      <c r="PNX230" s="58"/>
      <c r="PNY230" s="63"/>
      <c r="PNZ230" s="58"/>
      <c r="POA230" s="63"/>
      <c r="POB230" s="58"/>
      <c r="POC230" s="63"/>
      <c r="POD230" s="58"/>
      <c r="POE230" s="63"/>
      <c r="POF230" s="58"/>
      <c r="POG230" s="63"/>
      <c r="POH230" s="58"/>
      <c r="POI230" s="63"/>
      <c r="POJ230" s="58"/>
      <c r="POK230" s="63"/>
      <c r="POL230" s="58"/>
      <c r="POM230" s="63"/>
      <c r="PON230" s="58"/>
      <c r="POO230" s="63"/>
      <c r="POP230" s="58"/>
      <c r="POQ230" s="63"/>
      <c r="POR230" s="58"/>
      <c r="POS230" s="63"/>
      <c r="POT230" s="58"/>
      <c r="POU230" s="63"/>
      <c r="POV230" s="58"/>
      <c r="POW230" s="63"/>
      <c r="POX230" s="58"/>
      <c r="POY230" s="63"/>
      <c r="POZ230" s="58"/>
      <c r="PPA230" s="63"/>
      <c r="PPB230" s="58"/>
      <c r="PPC230" s="63"/>
      <c r="PPD230" s="58"/>
      <c r="PPE230" s="63"/>
      <c r="PPF230" s="58"/>
      <c r="PPG230" s="63"/>
      <c r="PPH230" s="58"/>
      <c r="PPI230" s="63"/>
      <c r="PPJ230" s="58"/>
      <c r="PPK230" s="63"/>
      <c r="PPL230" s="58"/>
      <c r="PPM230" s="63"/>
      <c r="PPN230" s="58"/>
      <c r="PPO230" s="63"/>
      <c r="PPP230" s="58"/>
      <c r="PPQ230" s="63"/>
      <c r="PPR230" s="58"/>
      <c r="PPS230" s="63"/>
      <c r="PPT230" s="58"/>
      <c r="PPU230" s="63"/>
      <c r="PPV230" s="58"/>
      <c r="PPW230" s="63"/>
      <c r="PPX230" s="58"/>
      <c r="PPY230" s="63"/>
      <c r="PPZ230" s="58"/>
      <c r="PQA230" s="63"/>
      <c r="PQB230" s="58"/>
      <c r="PQC230" s="63"/>
      <c r="PQD230" s="58"/>
      <c r="PQE230" s="63"/>
      <c r="PQF230" s="58"/>
      <c r="PQG230" s="63"/>
      <c r="PQH230" s="58"/>
      <c r="PQI230" s="63"/>
      <c r="PQJ230" s="58"/>
      <c r="PQK230" s="63"/>
      <c r="PQL230" s="58"/>
      <c r="PQM230" s="63"/>
      <c r="PQN230" s="58"/>
      <c r="PQO230" s="63"/>
      <c r="PQP230" s="58"/>
      <c r="PQQ230" s="63"/>
      <c r="PQR230" s="58"/>
      <c r="PQS230" s="63"/>
      <c r="PQT230" s="58"/>
      <c r="PQU230" s="63"/>
      <c r="PQV230" s="58"/>
      <c r="PQW230" s="63"/>
      <c r="PQX230" s="58"/>
      <c r="PQY230" s="63"/>
      <c r="PQZ230" s="58"/>
      <c r="PRA230" s="63"/>
      <c r="PRB230" s="58"/>
      <c r="PRC230" s="63"/>
      <c r="PRD230" s="58"/>
      <c r="PRE230" s="63"/>
      <c r="PRF230" s="58"/>
      <c r="PRG230" s="63"/>
      <c r="PRH230" s="58"/>
      <c r="PRI230" s="63"/>
      <c r="PRJ230" s="58"/>
      <c r="PRK230" s="63"/>
      <c r="PRL230" s="58"/>
      <c r="PRM230" s="63"/>
      <c r="PRN230" s="58"/>
      <c r="PRO230" s="63"/>
      <c r="PRP230" s="58"/>
      <c r="PRQ230" s="63"/>
      <c r="PRR230" s="58"/>
      <c r="PRS230" s="63"/>
      <c r="PRT230" s="58"/>
      <c r="PRU230" s="63"/>
      <c r="PRV230" s="58"/>
      <c r="PRW230" s="63"/>
      <c r="PRX230" s="58"/>
      <c r="PRY230" s="63"/>
      <c r="PRZ230" s="58"/>
      <c r="PSA230" s="63"/>
      <c r="PSB230" s="58"/>
      <c r="PSC230" s="63"/>
      <c r="PSD230" s="58"/>
      <c r="PSE230" s="63"/>
      <c r="PSF230" s="58"/>
      <c r="PSG230" s="63"/>
      <c r="PSH230" s="58"/>
      <c r="PSI230" s="63"/>
      <c r="PSJ230" s="58"/>
      <c r="PSK230" s="63"/>
      <c r="PSL230" s="58"/>
      <c r="PSM230" s="63"/>
      <c r="PSN230" s="58"/>
      <c r="PSO230" s="63"/>
      <c r="PSP230" s="58"/>
      <c r="PSQ230" s="63"/>
      <c r="PSR230" s="58"/>
      <c r="PSS230" s="63"/>
      <c r="PST230" s="58"/>
      <c r="PSU230" s="63"/>
      <c r="PSV230" s="58"/>
      <c r="PSW230" s="63"/>
      <c r="PSX230" s="58"/>
      <c r="PSY230" s="63"/>
      <c r="PSZ230" s="58"/>
      <c r="PTA230" s="63"/>
      <c r="PTB230" s="58"/>
      <c r="PTC230" s="63"/>
      <c r="PTD230" s="58"/>
      <c r="PTE230" s="63"/>
      <c r="PTF230" s="58"/>
      <c r="PTG230" s="63"/>
      <c r="PTH230" s="58"/>
      <c r="PTI230" s="63"/>
      <c r="PTJ230" s="58"/>
      <c r="PTK230" s="63"/>
      <c r="PTL230" s="58"/>
      <c r="PTM230" s="63"/>
      <c r="PTN230" s="58"/>
      <c r="PTO230" s="63"/>
      <c r="PTP230" s="58"/>
      <c r="PTQ230" s="63"/>
      <c r="PTR230" s="58"/>
      <c r="PTS230" s="63"/>
      <c r="PTT230" s="58"/>
      <c r="PTU230" s="63"/>
      <c r="PTV230" s="58"/>
      <c r="PTW230" s="63"/>
      <c r="PTX230" s="58"/>
      <c r="PTY230" s="63"/>
      <c r="PTZ230" s="58"/>
      <c r="PUA230" s="63"/>
      <c r="PUB230" s="58"/>
      <c r="PUC230" s="63"/>
      <c r="PUD230" s="58"/>
      <c r="PUE230" s="63"/>
      <c r="PUF230" s="58"/>
      <c r="PUG230" s="63"/>
      <c r="PUH230" s="58"/>
      <c r="PUI230" s="63"/>
      <c r="PUJ230" s="58"/>
      <c r="PUK230" s="63"/>
      <c r="PUL230" s="58"/>
      <c r="PUM230" s="63"/>
      <c r="PUN230" s="58"/>
      <c r="PUO230" s="63"/>
      <c r="PUP230" s="58"/>
      <c r="PUQ230" s="63"/>
      <c r="PUR230" s="58"/>
      <c r="PUS230" s="63"/>
      <c r="PUT230" s="58"/>
      <c r="PUU230" s="63"/>
      <c r="PUV230" s="58"/>
      <c r="PUW230" s="63"/>
      <c r="PUX230" s="58"/>
      <c r="PUY230" s="63"/>
      <c r="PUZ230" s="58"/>
      <c r="PVA230" s="63"/>
      <c r="PVB230" s="58"/>
      <c r="PVC230" s="63"/>
      <c r="PVD230" s="58"/>
      <c r="PVE230" s="63"/>
      <c r="PVF230" s="58"/>
      <c r="PVG230" s="63"/>
      <c r="PVH230" s="58"/>
      <c r="PVI230" s="63"/>
      <c r="PVJ230" s="58"/>
      <c r="PVK230" s="63"/>
      <c r="PVL230" s="58"/>
      <c r="PVM230" s="63"/>
      <c r="PVN230" s="58"/>
      <c r="PVO230" s="63"/>
      <c r="PVP230" s="58"/>
      <c r="PVQ230" s="63"/>
      <c r="PVR230" s="58"/>
      <c r="PVS230" s="63"/>
      <c r="PVT230" s="58"/>
      <c r="PVU230" s="63"/>
      <c r="PVV230" s="58"/>
      <c r="PVW230" s="63"/>
      <c r="PVX230" s="58"/>
      <c r="PVY230" s="63"/>
      <c r="PVZ230" s="58"/>
      <c r="PWA230" s="63"/>
      <c r="PWB230" s="58"/>
      <c r="PWC230" s="63"/>
      <c r="PWD230" s="58"/>
      <c r="PWE230" s="63"/>
      <c r="PWF230" s="58"/>
      <c r="PWG230" s="63"/>
      <c r="PWH230" s="58"/>
      <c r="PWI230" s="63"/>
      <c r="PWJ230" s="58"/>
      <c r="PWK230" s="63"/>
      <c r="PWL230" s="58"/>
      <c r="PWM230" s="63"/>
      <c r="PWN230" s="58"/>
      <c r="PWO230" s="63"/>
      <c r="PWP230" s="58"/>
      <c r="PWQ230" s="63"/>
      <c r="PWR230" s="58"/>
      <c r="PWS230" s="63"/>
      <c r="PWT230" s="58"/>
      <c r="PWU230" s="63"/>
      <c r="PWV230" s="58"/>
      <c r="PWW230" s="63"/>
      <c r="PWX230" s="58"/>
      <c r="PWY230" s="63"/>
      <c r="PWZ230" s="58"/>
      <c r="PXA230" s="63"/>
      <c r="PXB230" s="58"/>
      <c r="PXC230" s="63"/>
      <c r="PXD230" s="58"/>
      <c r="PXE230" s="63"/>
      <c r="PXF230" s="58"/>
      <c r="PXG230" s="63"/>
      <c r="PXH230" s="58"/>
      <c r="PXI230" s="63"/>
      <c r="PXJ230" s="58"/>
      <c r="PXK230" s="63"/>
      <c r="PXL230" s="58"/>
      <c r="PXM230" s="63"/>
      <c r="PXN230" s="58"/>
      <c r="PXO230" s="63"/>
      <c r="PXP230" s="58"/>
      <c r="PXQ230" s="63"/>
      <c r="PXR230" s="58"/>
      <c r="PXS230" s="63"/>
      <c r="PXT230" s="58"/>
      <c r="PXU230" s="63"/>
      <c r="PXV230" s="58"/>
      <c r="PXW230" s="63"/>
      <c r="PXX230" s="58"/>
      <c r="PXY230" s="63"/>
      <c r="PXZ230" s="58"/>
      <c r="PYA230" s="63"/>
      <c r="PYB230" s="58"/>
      <c r="PYC230" s="63"/>
      <c r="PYD230" s="58"/>
      <c r="PYE230" s="63"/>
      <c r="PYF230" s="58"/>
      <c r="PYG230" s="63"/>
      <c r="PYH230" s="58"/>
      <c r="PYI230" s="63"/>
      <c r="PYJ230" s="58"/>
      <c r="PYK230" s="63"/>
      <c r="PYL230" s="58"/>
      <c r="PYM230" s="63"/>
      <c r="PYN230" s="58"/>
      <c r="PYO230" s="63"/>
      <c r="PYP230" s="58"/>
      <c r="PYQ230" s="63"/>
      <c r="PYR230" s="58"/>
      <c r="PYS230" s="63"/>
      <c r="PYT230" s="58"/>
      <c r="PYU230" s="63"/>
      <c r="PYV230" s="58"/>
      <c r="PYW230" s="63"/>
      <c r="PYX230" s="58"/>
      <c r="PYY230" s="63"/>
      <c r="PYZ230" s="58"/>
      <c r="PZA230" s="63"/>
      <c r="PZB230" s="58"/>
      <c r="PZC230" s="63"/>
      <c r="PZD230" s="58"/>
      <c r="PZE230" s="63"/>
      <c r="PZF230" s="58"/>
      <c r="PZG230" s="63"/>
      <c r="PZH230" s="58"/>
      <c r="PZI230" s="63"/>
      <c r="PZJ230" s="58"/>
      <c r="PZK230" s="63"/>
      <c r="PZL230" s="58"/>
      <c r="PZM230" s="63"/>
      <c r="PZN230" s="58"/>
      <c r="PZO230" s="63"/>
      <c r="PZP230" s="58"/>
      <c r="PZQ230" s="63"/>
      <c r="PZR230" s="58"/>
      <c r="PZS230" s="63"/>
      <c r="PZT230" s="58"/>
      <c r="PZU230" s="63"/>
      <c r="PZV230" s="58"/>
      <c r="PZW230" s="63"/>
      <c r="PZX230" s="58"/>
      <c r="PZY230" s="63"/>
      <c r="PZZ230" s="58"/>
      <c r="QAA230" s="63"/>
      <c r="QAB230" s="58"/>
      <c r="QAC230" s="63"/>
      <c r="QAD230" s="58"/>
      <c r="QAE230" s="63"/>
      <c r="QAF230" s="58"/>
      <c r="QAG230" s="63"/>
      <c r="QAH230" s="58"/>
      <c r="QAI230" s="63"/>
      <c r="QAJ230" s="58"/>
      <c r="QAK230" s="63"/>
      <c r="QAL230" s="58"/>
      <c r="QAM230" s="63"/>
      <c r="QAN230" s="58"/>
      <c r="QAO230" s="63"/>
      <c r="QAP230" s="58"/>
      <c r="QAQ230" s="63"/>
      <c r="QAR230" s="58"/>
      <c r="QAS230" s="63"/>
      <c r="QAT230" s="58"/>
      <c r="QAU230" s="63"/>
      <c r="QAV230" s="58"/>
      <c r="QAW230" s="63"/>
      <c r="QAX230" s="58"/>
      <c r="QAY230" s="63"/>
      <c r="QAZ230" s="58"/>
      <c r="QBA230" s="63"/>
      <c r="QBB230" s="58"/>
      <c r="QBC230" s="63"/>
      <c r="QBD230" s="58"/>
      <c r="QBE230" s="63"/>
      <c r="QBF230" s="58"/>
      <c r="QBG230" s="63"/>
      <c r="QBH230" s="58"/>
      <c r="QBI230" s="63"/>
      <c r="QBJ230" s="58"/>
      <c r="QBK230" s="63"/>
      <c r="QBL230" s="58"/>
      <c r="QBM230" s="63"/>
      <c r="QBN230" s="58"/>
      <c r="QBO230" s="63"/>
      <c r="QBP230" s="58"/>
      <c r="QBQ230" s="63"/>
      <c r="QBR230" s="58"/>
      <c r="QBS230" s="63"/>
      <c r="QBT230" s="58"/>
      <c r="QBU230" s="63"/>
      <c r="QBV230" s="58"/>
      <c r="QBW230" s="63"/>
      <c r="QBX230" s="58"/>
      <c r="QBY230" s="63"/>
      <c r="QBZ230" s="58"/>
      <c r="QCA230" s="63"/>
      <c r="QCB230" s="58"/>
      <c r="QCC230" s="63"/>
      <c r="QCD230" s="58"/>
      <c r="QCE230" s="63"/>
      <c r="QCF230" s="58"/>
      <c r="QCG230" s="63"/>
      <c r="QCH230" s="58"/>
      <c r="QCI230" s="63"/>
      <c r="QCJ230" s="58"/>
      <c r="QCK230" s="63"/>
      <c r="QCL230" s="58"/>
      <c r="QCM230" s="63"/>
      <c r="QCN230" s="58"/>
      <c r="QCO230" s="63"/>
      <c r="QCP230" s="58"/>
      <c r="QCQ230" s="63"/>
      <c r="QCR230" s="58"/>
      <c r="QCS230" s="63"/>
      <c r="QCT230" s="58"/>
      <c r="QCU230" s="63"/>
      <c r="QCV230" s="58"/>
      <c r="QCW230" s="63"/>
      <c r="QCX230" s="58"/>
      <c r="QCY230" s="63"/>
      <c r="QCZ230" s="58"/>
      <c r="QDA230" s="63"/>
      <c r="QDB230" s="58"/>
      <c r="QDC230" s="63"/>
      <c r="QDD230" s="58"/>
      <c r="QDE230" s="63"/>
      <c r="QDF230" s="58"/>
      <c r="QDG230" s="63"/>
      <c r="QDH230" s="58"/>
      <c r="QDI230" s="63"/>
      <c r="QDJ230" s="58"/>
      <c r="QDK230" s="63"/>
      <c r="QDL230" s="58"/>
      <c r="QDM230" s="63"/>
      <c r="QDN230" s="58"/>
      <c r="QDO230" s="63"/>
      <c r="QDP230" s="58"/>
      <c r="QDQ230" s="63"/>
      <c r="QDR230" s="58"/>
      <c r="QDS230" s="63"/>
      <c r="QDT230" s="58"/>
      <c r="QDU230" s="63"/>
      <c r="QDV230" s="58"/>
      <c r="QDW230" s="63"/>
      <c r="QDX230" s="58"/>
      <c r="QDY230" s="63"/>
      <c r="QDZ230" s="58"/>
      <c r="QEA230" s="63"/>
      <c r="QEB230" s="58"/>
      <c r="QEC230" s="63"/>
      <c r="QED230" s="58"/>
      <c r="QEE230" s="63"/>
      <c r="QEF230" s="58"/>
      <c r="QEG230" s="63"/>
      <c r="QEH230" s="58"/>
      <c r="QEI230" s="63"/>
      <c r="QEJ230" s="58"/>
      <c r="QEK230" s="63"/>
      <c r="QEL230" s="58"/>
      <c r="QEM230" s="63"/>
      <c r="QEN230" s="58"/>
      <c r="QEO230" s="63"/>
      <c r="QEP230" s="58"/>
      <c r="QEQ230" s="63"/>
      <c r="QER230" s="58"/>
      <c r="QES230" s="63"/>
      <c r="QET230" s="58"/>
      <c r="QEU230" s="63"/>
      <c r="QEV230" s="58"/>
      <c r="QEW230" s="63"/>
      <c r="QEX230" s="58"/>
      <c r="QEY230" s="63"/>
      <c r="QEZ230" s="58"/>
      <c r="QFA230" s="63"/>
      <c r="QFB230" s="58"/>
      <c r="QFC230" s="63"/>
      <c r="QFD230" s="58"/>
      <c r="QFE230" s="63"/>
      <c r="QFF230" s="58"/>
      <c r="QFG230" s="63"/>
      <c r="QFH230" s="58"/>
      <c r="QFI230" s="63"/>
      <c r="QFJ230" s="58"/>
      <c r="QFK230" s="63"/>
      <c r="QFL230" s="58"/>
      <c r="QFM230" s="63"/>
      <c r="QFN230" s="58"/>
      <c r="QFO230" s="63"/>
      <c r="QFP230" s="58"/>
      <c r="QFQ230" s="63"/>
      <c r="QFR230" s="58"/>
      <c r="QFS230" s="63"/>
      <c r="QFT230" s="58"/>
      <c r="QFU230" s="63"/>
      <c r="QFV230" s="58"/>
      <c r="QFW230" s="63"/>
      <c r="QFX230" s="58"/>
      <c r="QFY230" s="63"/>
      <c r="QFZ230" s="58"/>
      <c r="QGA230" s="63"/>
      <c r="QGB230" s="58"/>
      <c r="QGC230" s="63"/>
      <c r="QGD230" s="58"/>
      <c r="QGE230" s="63"/>
      <c r="QGF230" s="58"/>
      <c r="QGG230" s="63"/>
      <c r="QGH230" s="58"/>
      <c r="QGI230" s="63"/>
      <c r="QGJ230" s="58"/>
      <c r="QGK230" s="63"/>
      <c r="QGL230" s="58"/>
      <c r="QGM230" s="63"/>
      <c r="QGN230" s="58"/>
      <c r="QGO230" s="63"/>
      <c r="QGP230" s="58"/>
      <c r="QGQ230" s="63"/>
      <c r="QGR230" s="58"/>
      <c r="QGS230" s="63"/>
      <c r="QGT230" s="58"/>
      <c r="QGU230" s="63"/>
      <c r="QGV230" s="58"/>
      <c r="QGW230" s="63"/>
      <c r="QGX230" s="58"/>
      <c r="QGY230" s="63"/>
      <c r="QGZ230" s="58"/>
      <c r="QHA230" s="63"/>
      <c r="QHB230" s="58"/>
      <c r="QHC230" s="63"/>
      <c r="QHD230" s="58"/>
      <c r="QHE230" s="63"/>
      <c r="QHF230" s="58"/>
      <c r="QHG230" s="63"/>
      <c r="QHH230" s="58"/>
      <c r="QHI230" s="63"/>
      <c r="QHJ230" s="58"/>
      <c r="QHK230" s="63"/>
      <c r="QHL230" s="58"/>
      <c r="QHM230" s="63"/>
      <c r="QHN230" s="58"/>
      <c r="QHO230" s="63"/>
      <c r="QHP230" s="58"/>
      <c r="QHQ230" s="63"/>
      <c r="QHR230" s="58"/>
      <c r="QHS230" s="63"/>
      <c r="QHT230" s="58"/>
      <c r="QHU230" s="63"/>
      <c r="QHV230" s="58"/>
      <c r="QHW230" s="63"/>
      <c r="QHX230" s="58"/>
      <c r="QHY230" s="63"/>
      <c r="QHZ230" s="58"/>
      <c r="QIA230" s="63"/>
      <c r="QIB230" s="58"/>
      <c r="QIC230" s="63"/>
      <c r="QID230" s="58"/>
      <c r="QIE230" s="63"/>
      <c r="QIF230" s="58"/>
      <c r="QIG230" s="63"/>
      <c r="QIH230" s="58"/>
      <c r="QII230" s="63"/>
      <c r="QIJ230" s="58"/>
      <c r="QIK230" s="63"/>
      <c r="QIL230" s="58"/>
      <c r="QIM230" s="63"/>
      <c r="QIN230" s="58"/>
      <c r="QIO230" s="63"/>
      <c r="QIP230" s="58"/>
      <c r="QIQ230" s="63"/>
      <c r="QIR230" s="58"/>
      <c r="QIS230" s="63"/>
      <c r="QIT230" s="58"/>
      <c r="QIU230" s="63"/>
      <c r="QIV230" s="58"/>
      <c r="QIW230" s="63"/>
      <c r="QIX230" s="58"/>
      <c r="QIY230" s="63"/>
      <c r="QIZ230" s="58"/>
      <c r="QJA230" s="63"/>
      <c r="QJB230" s="58"/>
      <c r="QJC230" s="63"/>
      <c r="QJD230" s="58"/>
      <c r="QJE230" s="63"/>
      <c r="QJF230" s="58"/>
      <c r="QJG230" s="63"/>
      <c r="QJH230" s="58"/>
      <c r="QJI230" s="63"/>
      <c r="QJJ230" s="58"/>
      <c r="QJK230" s="63"/>
      <c r="QJL230" s="58"/>
      <c r="QJM230" s="63"/>
      <c r="QJN230" s="58"/>
      <c r="QJO230" s="63"/>
      <c r="QJP230" s="58"/>
      <c r="QJQ230" s="63"/>
      <c r="QJR230" s="58"/>
      <c r="QJS230" s="63"/>
      <c r="QJT230" s="58"/>
      <c r="QJU230" s="63"/>
      <c r="QJV230" s="58"/>
      <c r="QJW230" s="63"/>
      <c r="QJX230" s="58"/>
      <c r="QJY230" s="63"/>
      <c r="QJZ230" s="58"/>
      <c r="QKA230" s="63"/>
      <c r="QKB230" s="58"/>
      <c r="QKC230" s="63"/>
      <c r="QKD230" s="58"/>
      <c r="QKE230" s="63"/>
      <c r="QKF230" s="58"/>
      <c r="QKG230" s="63"/>
      <c r="QKH230" s="58"/>
      <c r="QKI230" s="63"/>
      <c r="QKJ230" s="58"/>
      <c r="QKK230" s="63"/>
      <c r="QKL230" s="58"/>
      <c r="QKM230" s="63"/>
      <c r="QKN230" s="58"/>
      <c r="QKO230" s="63"/>
      <c r="QKP230" s="58"/>
      <c r="QKQ230" s="63"/>
      <c r="QKR230" s="58"/>
      <c r="QKS230" s="63"/>
      <c r="QKT230" s="58"/>
      <c r="QKU230" s="63"/>
      <c r="QKV230" s="58"/>
      <c r="QKW230" s="63"/>
      <c r="QKX230" s="58"/>
      <c r="QKY230" s="63"/>
      <c r="QKZ230" s="58"/>
      <c r="QLA230" s="63"/>
      <c r="QLB230" s="58"/>
      <c r="QLC230" s="63"/>
      <c r="QLD230" s="58"/>
      <c r="QLE230" s="63"/>
      <c r="QLF230" s="58"/>
      <c r="QLG230" s="63"/>
      <c r="QLH230" s="58"/>
      <c r="QLI230" s="63"/>
      <c r="QLJ230" s="58"/>
      <c r="QLK230" s="63"/>
      <c r="QLL230" s="58"/>
      <c r="QLM230" s="63"/>
      <c r="QLN230" s="58"/>
      <c r="QLO230" s="63"/>
      <c r="QLP230" s="58"/>
      <c r="QLQ230" s="63"/>
      <c r="QLR230" s="58"/>
      <c r="QLS230" s="63"/>
      <c r="QLT230" s="58"/>
      <c r="QLU230" s="63"/>
      <c r="QLV230" s="58"/>
      <c r="QLW230" s="63"/>
      <c r="QLX230" s="58"/>
      <c r="QLY230" s="63"/>
      <c r="QLZ230" s="58"/>
      <c r="QMA230" s="63"/>
      <c r="QMB230" s="58"/>
      <c r="QMC230" s="63"/>
      <c r="QMD230" s="58"/>
      <c r="QME230" s="63"/>
      <c r="QMF230" s="58"/>
      <c r="QMG230" s="63"/>
      <c r="QMH230" s="58"/>
      <c r="QMI230" s="63"/>
      <c r="QMJ230" s="58"/>
      <c r="QMK230" s="63"/>
      <c r="QML230" s="58"/>
      <c r="QMM230" s="63"/>
      <c r="QMN230" s="58"/>
      <c r="QMO230" s="63"/>
      <c r="QMP230" s="58"/>
      <c r="QMQ230" s="63"/>
      <c r="QMR230" s="58"/>
      <c r="QMS230" s="63"/>
      <c r="QMT230" s="58"/>
      <c r="QMU230" s="63"/>
      <c r="QMV230" s="58"/>
      <c r="QMW230" s="63"/>
      <c r="QMX230" s="58"/>
      <c r="QMY230" s="63"/>
      <c r="QMZ230" s="58"/>
      <c r="QNA230" s="63"/>
      <c r="QNB230" s="58"/>
      <c r="QNC230" s="63"/>
      <c r="QND230" s="58"/>
      <c r="QNE230" s="63"/>
      <c r="QNF230" s="58"/>
      <c r="QNG230" s="63"/>
      <c r="QNH230" s="58"/>
      <c r="QNI230" s="63"/>
      <c r="QNJ230" s="58"/>
      <c r="QNK230" s="63"/>
      <c r="QNL230" s="58"/>
      <c r="QNM230" s="63"/>
      <c r="QNN230" s="58"/>
      <c r="QNO230" s="63"/>
      <c r="QNP230" s="58"/>
      <c r="QNQ230" s="63"/>
      <c r="QNR230" s="58"/>
      <c r="QNS230" s="63"/>
      <c r="QNT230" s="58"/>
      <c r="QNU230" s="63"/>
      <c r="QNV230" s="58"/>
      <c r="QNW230" s="63"/>
      <c r="QNX230" s="58"/>
      <c r="QNY230" s="63"/>
      <c r="QNZ230" s="58"/>
      <c r="QOA230" s="63"/>
      <c r="QOB230" s="58"/>
      <c r="QOC230" s="63"/>
      <c r="QOD230" s="58"/>
      <c r="QOE230" s="63"/>
      <c r="QOF230" s="58"/>
      <c r="QOG230" s="63"/>
      <c r="QOH230" s="58"/>
      <c r="QOI230" s="63"/>
      <c r="QOJ230" s="58"/>
      <c r="QOK230" s="63"/>
      <c r="QOL230" s="58"/>
      <c r="QOM230" s="63"/>
      <c r="QON230" s="58"/>
      <c r="QOO230" s="63"/>
      <c r="QOP230" s="58"/>
      <c r="QOQ230" s="63"/>
      <c r="QOR230" s="58"/>
      <c r="QOS230" s="63"/>
      <c r="QOT230" s="58"/>
      <c r="QOU230" s="63"/>
      <c r="QOV230" s="58"/>
      <c r="QOW230" s="63"/>
      <c r="QOX230" s="58"/>
      <c r="QOY230" s="63"/>
      <c r="QOZ230" s="58"/>
      <c r="QPA230" s="63"/>
      <c r="QPB230" s="58"/>
      <c r="QPC230" s="63"/>
      <c r="QPD230" s="58"/>
      <c r="QPE230" s="63"/>
      <c r="QPF230" s="58"/>
      <c r="QPG230" s="63"/>
      <c r="QPH230" s="58"/>
      <c r="QPI230" s="63"/>
      <c r="QPJ230" s="58"/>
      <c r="QPK230" s="63"/>
      <c r="QPL230" s="58"/>
      <c r="QPM230" s="63"/>
      <c r="QPN230" s="58"/>
      <c r="QPO230" s="63"/>
      <c r="QPP230" s="58"/>
      <c r="QPQ230" s="63"/>
      <c r="QPR230" s="58"/>
      <c r="QPS230" s="63"/>
      <c r="QPT230" s="58"/>
      <c r="QPU230" s="63"/>
      <c r="QPV230" s="58"/>
      <c r="QPW230" s="63"/>
      <c r="QPX230" s="58"/>
      <c r="QPY230" s="63"/>
      <c r="QPZ230" s="58"/>
      <c r="QQA230" s="63"/>
      <c r="QQB230" s="58"/>
      <c r="QQC230" s="63"/>
      <c r="QQD230" s="58"/>
      <c r="QQE230" s="63"/>
      <c r="QQF230" s="58"/>
      <c r="QQG230" s="63"/>
      <c r="QQH230" s="58"/>
      <c r="QQI230" s="63"/>
      <c r="QQJ230" s="58"/>
      <c r="QQK230" s="63"/>
      <c r="QQL230" s="58"/>
      <c r="QQM230" s="63"/>
      <c r="QQN230" s="58"/>
      <c r="QQO230" s="63"/>
      <c r="QQP230" s="58"/>
      <c r="QQQ230" s="63"/>
      <c r="QQR230" s="58"/>
      <c r="QQS230" s="63"/>
      <c r="QQT230" s="58"/>
      <c r="QQU230" s="63"/>
      <c r="QQV230" s="58"/>
      <c r="QQW230" s="63"/>
      <c r="QQX230" s="58"/>
      <c r="QQY230" s="63"/>
      <c r="QQZ230" s="58"/>
      <c r="QRA230" s="63"/>
      <c r="QRB230" s="58"/>
      <c r="QRC230" s="63"/>
      <c r="QRD230" s="58"/>
      <c r="QRE230" s="63"/>
      <c r="QRF230" s="58"/>
      <c r="QRG230" s="63"/>
      <c r="QRH230" s="58"/>
      <c r="QRI230" s="63"/>
      <c r="QRJ230" s="58"/>
      <c r="QRK230" s="63"/>
      <c r="QRL230" s="58"/>
      <c r="QRM230" s="63"/>
      <c r="QRN230" s="58"/>
      <c r="QRO230" s="63"/>
      <c r="QRP230" s="58"/>
      <c r="QRQ230" s="63"/>
      <c r="QRR230" s="58"/>
      <c r="QRS230" s="63"/>
      <c r="QRT230" s="58"/>
      <c r="QRU230" s="63"/>
      <c r="QRV230" s="58"/>
      <c r="QRW230" s="63"/>
      <c r="QRX230" s="58"/>
      <c r="QRY230" s="63"/>
      <c r="QRZ230" s="58"/>
      <c r="QSA230" s="63"/>
      <c r="QSB230" s="58"/>
      <c r="QSC230" s="63"/>
      <c r="QSD230" s="58"/>
      <c r="QSE230" s="63"/>
      <c r="QSF230" s="58"/>
      <c r="QSG230" s="63"/>
      <c r="QSH230" s="58"/>
      <c r="QSI230" s="63"/>
      <c r="QSJ230" s="58"/>
      <c r="QSK230" s="63"/>
      <c r="QSL230" s="58"/>
      <c r="QSM230" s="63"/>
      <c r="QSN230" s="58"/>
      <c r="QSO230" s="63"/>
      <c r="QSP230" s="58"/>
      <c r="QSQ230" s="63"/>
      <c r="QSR230" s="58"/>
      <c r="QSS230" s="63"/>
      <c r="QST230" s="58"/>
      <c r="QSU230" s="63"/>
      <c r="QSV230" s="58"/>
      <c r="QSW230" s="63"/>
      <c r="QSX230" s="58"/>
      <c r="QSY230" s="63"/>
      <c r="QSZ230" s="58"/>
      <c r="QTA230" s="63"/>
      <c r="QTB230" s="58"/>
      <c r="QTC230" s="63"/>
      <c r="QTD230" s="58"/>
      <c r="QTE230" s="63"/>
      <c r="QTF230" s="58"/>
      <c r="QTG230" s="63"/>
      <c r="QTH230" s="58"/>
      <c r="QTI230" s="63"/>
      <c r="QTJ230" s="58"/>
      <c r="QTK230" s="63"/>
      <c r="QTL230" s="58"/>
      <c r="QTM230" s="63"/>
      <c r="QTN230" s="58"/>
      <c r="QTO230" s="63"/>
      <c r="QTP230" s="58"/>
      <c r="QTQ230" s="63"/>
      <c r="QTR230" s="58"/>
      <c r="QTS230" s="63"/>
      <c r="QTT230" s="58"/>
      <c r="QTU230" s="63"/>
      <c r="QTV230" s="58"/>
      <c r="QTW230" s="63"/>
      <c r="QTX230" s="58"/>
      <c r="QTY230" s="63"/>
      <c r="QTZ230" s="58"/>
      <c r="QUA230" s="63"/>
      <c r="QUB230" s="58"/>
      <c r="QUC230" s="63"/>
      <c r="QUD230" s="58"/>
      <c r="QUE230" s="63"/>
      <c r="QUF230" s="58"/>
      <c r="QUG230" s="63"/>
      <c r="QUH230" s="58"/>
      <c r="QUI230" s="63"/>
      <c r="QUJ230" s="58"/>
      <c r="QUK230" s="63"/>
      <c r="QUL230" s="58"/>
      <c r="QUM230" s="63"/>
      <c r="QUN230" s="58"/>
      <c r="QUO230" s="63"/>
      <c r="QUP230" s="58"/>
      <c r="QUQ230" s="63"/>
      <c r="QUR230" s="58"/>
      <c r="QUS230" s="63"/>
      <c r="QUT230" s="58"/>
      <c r="QUU230" s="63"/>
      <c r="QUV230" s="58"/>
      <c r="QUW230" s="63"/>
      <c r="QUX230" s="58"/>
      <c r="QUY230" s="63"/>
      <c r="QUZ230" s="58"/>
      <c r="QVA230" s="63"/>
      <c r="QVB230" s="58"/>
      <c r="QVC230" s="63"/>
      <c r="QVD230" s="58"/>
      <c r="QVE230" s="63"/>
      <c r="QVF230" s="58"/>
      <c r="QVG230" s="63"/>
      <c r="QVH230" s="58"/>
      <c r="QVI230" s="63"/>
      <c r="QVJ230" s="58"/>
      <c r="QVK230" s="63"/>
      <c r="QVL230" s="58"/>
      <c r="QVM230" s="63"/>
      <c r="QVN230" s="58"/>
      <c r="QVO230" s="63"/>
      <c r="QVP230" s="58"/>
      <c r="QVQ230" s="63"/>
      <c r="QVR230" s="58"/>
      <c r="QVS230" s="63"/>
      <c r="QVT230" s="58"/>
      <c r="QVU230" s="63"/>
      <c r="QVV230" s="58"/>
      <c r="QVW230" s="63"/>
      <c r="QVX230" s="58"/>
      <c r="QVY230" s="63"/>
      <c r="QVZ230" s="58"/>
      <c r="QWA230" s="63"/>
      <c r="QWB230" s="58"/>
      <c r="QWC230" s="63"/>
      <c r="QWD230" s="58"/>
      <c r="QWE230" s="63"/>
      <c r="QWF230" s="58"/>
      <c r="QWG230" s="63"/>
      <c r="QWH230" s="58"/>
      <c r="QWI230" s="63"/>
      <c r="QWJ230" s="58"/>
      <c r="QWK230" s="63"/>
      <c r="QWL230" s="58"/>
      <c r="QWM230" s="63"/>
      <c r="QWN230" s="58"/>
      <c r="QWO230" s="63"/>
      <c r="QWP230" s="58"/>
      <c r="QWQ230" s="63"/>
      <c r="QWR230" s="58"/>
      <c r="QWS230" s="63"/>
      <c r="QWT230" s="58"/>
      <c r="QWU230" s="63"/>
      <c r="QWV230" s="58"/>
      <c r="QWW230" s="63"/>
      <c r="QWX230" s="58"/>
      <c r="QWY230" s="63"/>
      <c r="QWZ230" s="58"/>
      <c r="QXA230" s="63"/>
      <c r="QXB230" s="58"/>
      <c r="QXC230" s="63"/>
      <c r="QXD230" s="58"/>
      <c r="QXE230" s="63"/>
      <c r="QXF230" s="58"/>
      <c r="QXG230" s="63"/>
      <c r="QXH230" s="58"/>
      <c r="QXI230" s="63"/>
      <c r="QXJ230" s="58"/>
      <c r="QXK230" s="63"/>
      <c r="QXL230" s="58"/>
      <c r="QXM230" s="63"/>
      <c r="QXN230" s="58"/>
      <c r="QXO230" s="63"/>
      <c r="QXP230" s="58"/>
      <c r="QXQ230" s="63"/>
      <c r="QXR230" s="58"/>
      <c r="QXS230" s="63"/>
      <c r="QXT230" s="58"/>
      <c r="QXU230" s="63"/>
      <c r="QXV230" s="58"/>
      <c r="QXW230" s="63"/>
      <c r="QXX230" s="58"/>
      <c r="QXY230" s="63"/>
      <c r="QXZ230" s="58"/>
      <c r="QYA230" s="63"/>
      <c r="QYB230" s="58"/>
      <c r="QYC230" s="63"/>
      <c r="QYD230" s="58"/>
      <c r="QYE230" s="63"/>
      <c r="QYF230" s="58"/>
      <c r="QYG230" s="63"/>
      <c r="QYH230" s="58"/>
      <c r="QYI230" s="63"/>
      <c r="QYJ230" s="58"/>
      <c r="QYK230" s="63"/>
      <c r="QYL230" s="58"/>
      <c r="QYM230" s="63"/>
      <c r="QYN230" s="58"/>
      <c r="QYO230" s="63"/>
      <c r="QYP230" s="58"/>
      <c r="QYQ230" s="63"/>
      <c r="QYR230" s="58"/>
      <c r="QYS230" s="63"/>
      <c r="QYT230" s="58"/>
      <c r="QYU230" s="63"/>
      <c r="QYV230" s="58"/>
      <c r="QYW230" s="63"/>
      <c r="QYX230" s="58"/>
      <c r="QYY230" s="63"/>
      <c r="QYZ230" s="58"/>
      <c r="QZA230" s="63"/>
      <c r="QZB230" s="58"/>
      <c r="QZC230" s="63"/>
      <c r="QZD230" s="58"/>
      <c r="QZE230" s="63"/>
      <c r="QZF230" s="58"/>
      <c r="QZG230" s="63"/>
      <c r="QZH230" s="58"/>
      <c r="QZI230" s="63"/>
      <c r="QZJ230" s="58"/>
      <c r="QZK230" s="63"/>
      <c r="QZL230" s="58"/>
      <c r="QZM230" s="63"/>
      <c r="QZN230" s="58"/>
      <c r="QZO230" s="63"/>
      <c r="QZP230" s="58"/>
      <c r="QZQ230" s="63"/>
      <c r="QZR230" s="58"/>
      <c r="QZS230" s="63"/>
      <c r="QZT230" s="58"/>
      <c r="QZU230" s="63"/>
      <c r="QZV230" s="58"/>
      <c r="QZW230" s="63"/>
      <c r="QZX230" s="58"/>
      <c r="QZY230" s="63"/>
      <c r="QZZ230" s="58"/>
      <c r="RAA230" s="63"/>
      <c r="RAB230" s="58"/>
      <c r="RAC230" s="63"/>
      <c r="RAD230" s="58"/>
      <c r="RAE230" s="63"/>
      <c r="RAF230" s="58"/>
      <c r="RAG230" s="63"/>
      <c r="RAH230" s="58"/>
      <c r="RAI230" s="63"/>
      <c r="RAJ230" s="58"/>
      <c r="RAK230" s="63"/>
      <c r="RAL230" s="58"/>
      <c r="RAM230" s="63"/>
      <c r="RAN230" s="58"/>
      <c r="RAO230" s="63"/>
      <c r="RAP230" s="58"/>
      <c r="RAQ230" s="63"/>
      <c r="RAR230" s="58"/>
      <c r="RAS230" s="63"/>
      <c r="RAT230" s="58"/>
      <c r="RAU230" s="63"/>
      <c r="RAV230" s="58"/>
      <c r="RAW230" s="63"/>
      <c r="RAX230" s="58"/>
      <c r="RAY230" s="63"/>
      <c r="RAZ230" s="58"/>
      <c r="RBA230" s="63"/>
      <c r="RBB230" s="58"/>
      <c r="RBC230" s="63"/>
      <c r="RBD230" s="58"/>
      <c r="RBE230" s="63"/>
      <c r="RBF230" s="58"/>
      <c r="RBG230" s="63"/>
      <c r="RBH230" s="58"/>
      <c r="RBI230" s="63"/>
      <c r="RBJ230" s="58"/>
      <c r="RBK230" s="63"/>
      <c r="RBL230" s="58"/>
      <c r="RBM230" s="63"/>
      <c r="RBN230" s="58"/>
      <c r="RBO230" s="63"/>
      <c r="RBP230" s="58"/>
      <c r="RBQ230" s="63"/>
      <c r="RBR230" s="58"/>
      <c r="RBS230" s="63"/>
      <c r="RBT230" s="58"/>
      <c r="RBU230" s="63"/>
      <c r="RBV230" s="58"/>
      <c r="RBW230" s="63"/>
      <c r="RBX230" s="58"/>
      <c r="RBY230" s="63"/>
      <c r="RBZ230" s="58"/>
      <c r="RCA230" s="63"/>
      <c r="RCB230" s="58"/>
      <c r="RCC230" s="63"/>
      <c r="RCD230" s="58"/>
      <c r="RCE230" s="63"/>
      <c r="RCF230" s="58"/>
      <c r="RCG230" s="63"/>
      <c r="RCH230" s="58"/>
      <c r="RCI230" s="63"/>
      <c r="RCJ230" s="58"/>
      <c r="RCK230" s="63"/>
      <c r="RCL230" s="58"/>
      <c r="RCM230" s="63"/>
      <c r="RCN230" s="58"/>
      <c r="RCO230" s="63"/>
      <c r="RCP230" s="58"/>
      <c r="RCQ230" s="63"/>
      <c r="RCR230" s="58"/>
      <c r="RCS230" s="63"/>
      <c r="RCT230" s="58"/>
      <c r="RCU230" s="63"/>
      <c r="RCV230" s="58"/>
      <c r="RCW230" s="63"/>
      <c r="RCX230" s="58"/>
      <c r="RCY230" s="63"/>
      <c r="RCZ230" s="58"/>
      <c r="RDA230" s="63"/>
      <c r="RDB230" s="58"/>
      <c r="RDC230" s="63"/>
      <c r="RDD230" s="58"/>
      <c r="RDE230" s="63"/>
      <c r="RDF230" s="58"/>
      <c r="RDG230" s="63"/>
      <c r="RDH230" s="58"/>
      <c r="RDI230" s="63"/>
      <c r="RDJ230" s="58"/>
      <c r="RDK230" s="63"/>
      <c r="RDL230" s="58"/>
      <c r="RDM230" s="63"/>
      <c r="RDN230" s="58"/>
      <c r="RDO230" s="63"/>
      <c r="RDP230" s="58"/>
      <c r="RDQ230" s="63"/>
      <c r="RDR230" s="58"/>
      <c r="RDS230" s="63"/>
      <c r="RDT230" s="58"/>
      <c r="RDU230" s="63"/>
      <c r="RDV230" s="58"/>
      <c r="RDW230" s="63"/>
      <c r="RDX230" s="58"/>
      <c r="RDY230" s="63"/>
      <c r="RDZ230" s="58"/>
      <c r="REA230" s="63"/>
      <c r="REB230" s="58"/>
      <c r="REC230" s="63"/>
      <c r="RED230" s="58"/>
      <c r="REE230" s="63"/>
      <c r="REF230" s="58"/>
      <c r="REG230" s="63"/>
      <c r="REH230" s="58"/>
      <c r="REI230" s="63"/>
      <c r="REJ230" s="58"/>
      <c r="REK230" s="63"/>
      <c r="REL230" s="58"/>
      <c r="REM230" s="63"/>
      <c r="REN230" s="58"/>
      <c r="REO230" s="63"/>
      <c r="REP230" s="58"/>
      <c r="REQ230" s="63"/>
      <c r="RER230" s="58"/>
      <c r="RES230" s="63"/>
      <c r="RET230" s="58"/>
      <c r="REU230" s="63"/>
      <c r="REV230" s="58"/>
      <c r="REW230" s="63"/>
      <c r="REX230" s="58"/>
      <c r="REY230" s="63"/>
      <c r="REZ230" s="58"/>
      <c r="RFA230" s="63"/>
      <c r="RFB230" s="58"/>
      <c r="RFC230" s="63"/>
      <c r="RFD230" s="58"/>
      <c r="RFE230" s="63"/>
      <c r="RFF230" s="58"/>
      <c r="RFG230" s="63"/>
      <c r="RFH230" s="58"/>
      <c r="RFI230" s="63"/>
      <c r="RFJ230" s="58"/>
      <c r="RFK230" s="63"/>
      <c r="RFL230" s="58"/>
      <c r="RFM230" s="63"/>
      <c r="RFN230" s="58"/>
      <c r="RFO230" s="63"/>
      <c r="RFP230" s="58"/>
      <c r="RFQ230" s="63"/>
      <c r="RFR230" s="58"/>
      <c r="RFS230" s="63"/>
      <c r="RFT230" s="58"/>
      <c r="RFU230" s="63"/>
      <c r="RFV230" s="58"/>
      <c r="RFW230" s="63"/>
      <c r="RFX230" s="58"/>
      <c r="RFY230" s="63"/>
      <c r="RFZ230" s="58"/>
      <c r="RGA230" s="63"/>
      <c r="RGB230" s="58"/>
      <c r="RGC230" s="63"/>
      <c r="RGD230" s="58"/>
      <c r="RGE230" s="63"/>
      <c r="RGF230" s="58"/>
      <c r="RGG230" s="63"/>
      <c r="RGH230" s="58"/>
      <c r="RGI230" s="63"/>
      <c r="RGJ230" s="58"/>
      <c r="RGK230" s="63"/>
      <c r="RGL230" s="58"/>
      <c r="RGM230" s="63"/>
      <c r="RGN230" s="58"/>
      <c r="RGO230" s="63"/>
      <c r="RGP230" s="58"/>
      <c r="RGQ230" s="63"/>
      <c r="RGR230" s="58"/>
      <c r="RGS230" s="63"/>
      <c r="RGT230" s="58"/>
      <c r="RGU230" s="63"/>
      <c r="RGV230" s="58"/>
      <c r="RGW230" s="63"/>
      <c r="RGX230" s="58"/>
      <c r="RGY230" s="63"/>
      <c r="RGZ230" s="58"/>
      <c r="RHA230" s="63"/>
      <c r="RHB230" s="58"/>
      <c r="RHC230" s="63"/>
      <c r="RHD230" s="58"/>
      <c r="RHE230" s="63"/>
      <c r="RHF230" s="58"/>
      <c r="RHG230" s="63"/>
      <c r="RHH230" s="58"/>
      <c r="RHI230" s="63"/>
      <c r="RHJ230" s="58"/>
      <c r="RHK230" s="63"/>
      <c r="RHL230" s="58"/>
      <c r="RHM230" s="63"/>
      <c r="RHN230" s="58"/>
      <c r="RHO230" s="63"/>
      <c r="RHP230" s="58"/>
      <c r="RHQ230" s="63"/>
      <c r="RHR230" s="58"/>
      <c r="RHS230" s="63"/>
      <c r="RHT230" s="58"/>
      <c r="RHU230" s="63"/>
      <c r="RHV230" s="58"/>
      <c r="RHW230" s="63"/>
      <c r="RHX230" s="58"/>
      <c r="RHY230" s="63"/>
      <c r="RHZ230" s="58"/>
      <c r="RIA230" s="63"/>
      <c r="RIB230" s="58"/>
      <c r="RIC230" s="63"/>
      <c r="RID230" s="58"/>
      <c r="RIE230" s="63"/>
      <c r="RIF230" s="58"/>
      <c r="RIG230" s="63"/>
      <c r="RIH230" s="58"/>
      <c r="RII230" s="63"/>
      <c r="RIJ230" s="58"/>
      <c r="RIK230" s="63"/>
      <c r="RIL230" s="58"/>
      <c r="RIM230" s="63"/>
      <c r="RIN230" s="58"/>
      <c r="RIO230" s="63"/>
      <c r="RIP230" s="58"/>
      <c r="RIQ230" s="63"/>
      <c r="RIR230" s="58"/>
      <c r="RIS230" s="63"/>
      <c r="RIT230" s="58"/>
      <c r="RIU230" s="63"/>
      <c r="RIV230" s="58"/>
      <c r="RIW230" s="63"/>
      <c r="RIX230" s="58"/>
      <c r="RIY230" s="63"/>
      <c r="RIZ230" s="58"/>
      <c r="RJA230" s="63"/>
      <c r="RJB230" s="58"/>
      <c r="RJC230" s="63"/>
      <c r="RJD230" s="58"/>
      <c r="RJE230" s="63"/>
      <c r="RJF230" s="58"/>
      <c r="RJG230" s="63"/>
      <c r="RJH230" s="58"/>
      <c r="RJI230" s="63"/>
      <c r="RJJ230" s="58"/>
      <c r="RJK230" s="63"/>
      <c r="RJL230" s="58"/>
      <c r="RJM230" s="63"/>
      <c r="RJN230" s="58"/>
      <c r="RJO230" s="63"/>
      <c r="RJP230" s="58"/>
      <c r="RJQ230" s="63"/>
      <c r="RJR230" s="58"/>
      <c r="RJS230" s="63"/>
      <c r="RJT230" s="58"/>
      <c r="RJU230" s="63"/>
      <c r="RJV230" s="58"/>
      <c r="RJW230" s="63"/>
      <c r="RJX230" s="58"/>
      <c r="RJY230" s="63"/>
      <c r="RJZ230" s="58"/>
      <c r="RKA230" s="63"/>
      <c r="RKB230" s="58"/>
      <c r="RKC230" s="63"/>
      <c r="RKD230" s="58"/>
      <c r="RKE230" s="63"/>
      <c r="RKF230" s="58"/>
      <c r="RKG230" s="63"/>
      <c r="RKH230" s="58"/>
      <c r="RKI230" s="63"/>
      <c r="RKJ230" s="58"/>
      <c r="RKK230" s="63"/>
      <c r="RKL230" s="58"/>
      <c r="RKM230" s="63"/>
      <c r="RKN230" s="58"/>
      <c r="RKO230" s="63"/>
      <c r="RKP230" s="58"/>
      <c r="RKQ230" s="63"/>
      <c r="RKR230" s="58"/>
      <c r="RKS230" s="63"/>
      <c r="RKT230" s="58"/>
      <c r="RKU230" s="63"/>
      <c r="RKV230" s="58"/>
      <c r="RKW230" s="63"/>
      <c r="RKX230" s="58"/>
      <c r="RKY230" s="63"/>
      <c r="RKZ230" s="58"/>
      <c r="RLA230" s="63"/>
      <c r="RLB230" s="58"/>
      <c r="RLC230" s="63"/>
      <c r="RLD230" s="58"/>
      <c r="RLE230" s="63"/>
      <c r="RLF230" s="58"/>
      <c r="RLG230" s="63"/>
      <c r="RLH230" s="58"/>
      <c r="RLI230" s="63"/>
      <c r="RLJ230" s="58"/>
      <c r="RLK230" s="63"/>
      <c r="RLL230" s="58"/>
      <c r="RLM230" s="63"/>
      <c r="RLN230" s="58"/>
      <c r="RLO230" s="63"/>
      <c r="RLP230" s="58"/>
      <c r="RLQ230" s="63"/>
      <c r="RLR230" s="58"/>
      <c r="RLS230" s="63"/>
      <c r="RLT230" s="58"/>
      <c r="RLU230" s="63"/>
      <c r="RLV230" s="58"/>
      <c r="RLW230" s="63"/>
      <c r="RLX230" s="58"/>
      <c r="RLY230" s="63"/>
      <c r="RLZ230" s="58"/>
      <c r="RMA230" s="63"/>
      <c r="RMB230" s="58"/>
      <c r="RMC230" s="63"/>
      <c r="RMD230" s="58"/>
      <c r="RME230" s="63"/>
      <c r="RMF230" s="58"/>
      <c r="RMG230" s="63"/>
      <c r="RMH230" s="58"/>
      <c r="RMI230" s="63"/>
      <c r="RMJ230" s="58"/>
      <c r="RMK230" s="63"/>
      <c r="RML230" s="58"/>
      <c r="RMM230" s="63"/>
      <c r="RMN230" s="58"/>
      <c r="RMO230" s="63"/>
      <c r="RMP230" s="58"/>
      <c r="RMQ230" s="63"/>
      <c r="RMR230" s="58"/>
      <c r="RMS230" s="63"/>
      <c r="RMT230" s="58"/>
      <c r="RMU230" s="63"/>
      <c r="RMV230" s="58"/>
      <c r="RMW230" s="63"/>
      <c r="RMX230" s="58"/>
      <c r="RMY230" s="63"/>
      <c r="RMZ230" s="58"/>
      <c r="RNA230" s="63"/>
      <c r="RNB230" s="58"/>
      <c r="RNC230" s="63"/>
      <c r="RND230" s="58"/>
      <c r="RNE230" s="63"/>
      <c r="RNF230" s="58"/>
      <c r="RNG230" s="63"/>
      <c r="RNH230" s="58"/>
      <c r="RNI230" s="63"/>
      <c r="RNJ230" s="58"/>
      <c r="RNK230" s="63"/>
      <c r="RNL230" s="58"/>
      <c r="RNM230" s="63"/>
      <c r="RNN230" s="58"/>
      <c r="RNO230" s="63"/>
      <c r="RNP230" s="58"/>
      <c r="RNQ230" s="63"/>
      <c r="RNR230" s="58"/>
      <c r="RNS230" s="63"/>
      <c r="RNT230" s="58"/>
      <c r="RNU230" s="63"/>
      <c r="RNV230" s="58"/>
      <c r="RNW230" s="63"/>
      <c r="RNX230" s="58"/>
      <c r="RNY230" s="63"/>
      <c r="RNZ230" s="58"/>
      <c r="ROA230" s="63"/>
      <c r="ROB230" s="58"/>
      <c r="ROC230" s="63"/>
      <c r="ROD230" s="58"/>
      <c r="ROE230" s="63"/>
      <c r="ROF230" s="58"/>
      <c r="ROG230" s="63"/>
      <c r="ROH230" s="58"/>
      <c r="ROI230" s="63"/>
      <c r="ROJ230" s="58"/>
      <c r="ROK230" s="63"/>
      <c r="ROL230" s="58"/>
      <c r="ROM230" s="63"/>
      <c r="RON230" s="58"/>
      <c r="ROO230" s="63"/>
      <c r="ROP230" s="58"/>
      <c r="ROQ230" s="63"/>
      <c r="ROR230" s="58"/>
      <c r="ROS230" s="63"/>
      <c r="ROT230" s="58"/>
      <c r="ROU230" s="63"/>
      <c r="ROV230" s="58"/>
      <c r="ROW230" s="63"/>
      <c r="ROX230" s="58"/>
      <c r="ROY230" s="63"/>
      <c r="ROZ230" s="58"/>
      <c r="RPA230" s="63"/>
      <c r="RPB230" s="58"/>
      <c r="RPC230" s="63"/>
      <c r="RPD230" s="58"/>
      <c r="RPE230" s="63"/>
      <c r="RPF230" s="58"/>
      <c r="RPG230" s="63"/>
      <c r="RPH230" s="58"/>
      <c r="RPI230" s="63"/>
      <c r="RPJ230" s="58"/>
      <c r="RPK230" s="63"/>
      <c r="RPL230" s="58"/>
      <c r="RPM230" s="63"/>
      <c r="RPN230" s="58"/>
      <c r="RPO230" s="63"/>
      <c r="RPP230" s="58"/>
      <c r="RPQ230" s="63"/>
      <c r="RPR230" s="58"/>
      <c r="RPS230" s="63"/>
      <c r="RPT230" s="58"/>
      <c r="RPU230" s="63"/>
      <c r="RPV230" s="58"/>
      <c r="RPW230" s="63"/>
      <c r="RPX230" s="58"/>
      <c r="RPY230" s="63"/>
      <c r="RPZ230" s="58"/>
      <c r="RQA230" s="63"/>
      <c r="RQB230" s="58"/>
      <c r="RQC230" s="63"/>
      <c r="RQD230" s="58"/>
      <c r="RQE230" s="63"/>
      <c r="RQF230" s="58"/>
      <c r="RQG230" s="63"/>
      <c r="RQH230" s="58"/>
      <c r="RQI230" s="63"/>
      <c r="RQJ230" s="58"/>
      <c r="RQK230" s="63"/>
      <c r="RQL230" s="58"/>
      <c r="RQM230" s="63"/>
      <c r="RQN230" s="58"/>
      <c r="RQO230" s="63"/>
      <c r="RQP230" s="58"/>
      <c r="RQQ230" s="63"/>
      <c r="RQR230" s="58"/>
      <c r="RQS230" s="63"/>
      <c r="RQT230" s="58"/>
      <c r="RQU230" s="63"/>
      <c r="RQV230" s="58"/>
      <c r="RQW230" s="63"/>
      <c r="RQX230" s="58"/>
      <c r="RQY230" s="63"/>
      <c r="RQZ230" s="58"/>
      <c r="RRA230" s="63"/>
      <c r="RRB230" s="58"/>
      <c r="RRC230" s="63"/>
      <c r="RRD230" s="58"/>
      <c r="RRE230" s="63"/>
      <c r="RRF230" s="58"/>
      <c r="RRG230" s="63"/>
      <c r="RRH230" s="58"/>
      <c r="RRI230" s="63"/>
      <c r="RRJ230" s="58"/>
      <c r="RRK230" s="63"/>
      <c r="RRL230" s="58"/>
      <c r="RRM230" s="63"/>
      <c r="RRN230" s="58"/>
      <c r="RRO230" s="63"/>
      <c r="RRP230" s="58"/>
      <c r="RRQ230" s="63"/>
      <c r="RRR230" s="58"/>
      <c r="RRS230" s="63"/>
      <c r="RRT230" s="58"/>
      <c r="RRU230" s="63"/>
      <c r="RRV230" s="58"/>
      <c r="RRW230" s="63"/>
      <c r="RRX230" s="58"/>
      <c r="RRY230" s="63"/>
      <c r="RRZ230" s="58"/>
      <c r="RSA230" s="63"/>
      <c r="RSB230" s="58"/>
      <c r="RSC230" s="63"/>
      <c r="RSD230" s="58"/>
      <c r="RSE230" s="63"/>
      <c r="RSF230" s="58"/>
      <c r="RSG230" s="63"/>
      <c r="RSH230" s="58"/>
      <c r="RSI230" s="63"/>
      <c r="RSJ230" s="58"/>
      <c r="RSK230" s="63"/>
      <c r="RSL230" s="58"/>
      <c r="RSM230" s="63"/>
      <c r="RSN230" s="58"/>
      <c r="RSO230" s="63"/>
      <c r="RSP230" s="58"/>
      <c r="RSQ230" s="63"/>
      <c r="RSR230" s="58"/>
      <c r="RSS230" s="63"/>
      <c r="RST230" s="58"/>
      <c r="RSU230" s="63"/>
      <c r="RSV230" s="58"/>
      <c r="RSW230" s="63"/>
      <c r="RSX230" s="58"/>
      <c r="RSY230" s="63"/>
      <c r="RSZ230" s="58"/>
      <c r="RTA230" s="63"/>
      <c r="RTB230" s="58"/>
      <c r="RTC230" s="63"/>
      <c r="RTD230" s="58"/>
      <c r="RTE230" s="63"/>
      <c r="RTF230" s="58"/>
      <c r="RTG230" s="63"/>
      <c r="RTH230" s="58"/>
      <c r="RTI230" s="63"/>
      <c r="RTJ230" s="58"/>
      <c r="RTK230" s="63"/>
      <c r="RTL230" s="58"/>
      <c r="RTM230" s="63"/>
      <c r="RTN230" s="58"/>
      <c r="RTO230" s="63"/>
      <c r="RTP230" s="58"/>
      <c r="RTQ230" s="63"/>
      <c r="RTR230" s="58"/>
      <c r="RTS230" s="63"/>
      <c r="RTT230" s="58"/>
      <c r="RTU230" s="63"/>
      <c r="RTV230" s="58"/>
      <c r="RTW230" s="63"/>
      <c r="RTX230" s="58"/>
      <c r="RTY230" s="63"/>
      <c r="RTZ230" s="58"/>
      <c r="RUA230" s="63"/>
      <c r="RUB230" s="58"/>
      <c r="RUC230" s="63"/>
      <c r="RUD230" s="58"/>
      <c r="RUE230" s="63"/>
      <c r="RUF230" s="58"/>
      <c r="RUG230" s="63"/>
      <c r="RUH230" s="58"/>
      <c r="RUI230" s="63"/>
      <c r="RUJ230" s="58"/>
      <c r="RUK230" s="63"/>
      <c r="RUL230" s="58"/>
      <c r="RUM230" s="63"/>
      <c r="RUN230" s="58"/>
      <c r="RUO230" s="63"/>
      <c r="RUP230" s="58"/>
      <c r="RUQ230" s="63"/>
      <c r="RUR230" s="58"/>
      <c r="RUS230" s="63"/>
      <c r="RUT230" s="58"/>
      <c r="RUU230" s="63"/>
      <c r="RUV230" s="58"/>
      <c r="RUW230" s="63"/>
      <c r="RUX230" s="58"/>
      <c r="RUY230" s="63"/>
      <c r="RUZ230" s="58"/>
      <c r="RVA230" s="63"/>
      <c r="RVB230" s="58"/>
      <c r="RVC230" s="63"/>
      <c r="RVD230" s="58"/>
      <c r="RVE230" s="63"/>
      <c r="RVF230" s="58"/>
      <c r="RVG230" s="63"/>
      <c r="RVH230" s="58"/>
      <c r="RVI230" s="63"/>
      <c r="RVJ230" s="58"/>
      <c r="RVK230" s="63"/>
      <c r="RVL230" s="58"/>
      <c r="RVM230" s="63"/>
      <c r="RVN230" s="58"/>
      <c r="RVO230" s="63"/>
      <c r="RVP230" s="58"/>
      <c r="RVQ230" s="63"/>
      <c r="RVR230" s="58"/>
      <c r="RVS230" s="63"/>
      <c r="RVT230" s="58"/>
      <c r="RVU230" s="63"/>
      <c r="RVV230" s="58"/>
      <c r="RVW230" s="63"/>
      <c r="RVX230" s="58"/>
      <c r="RVY230" s="63"/>
      <c r="RVZ230" s="58"/>
      <c r="RWA230" s="63"/>
      <c r="RWB230" s="58"/>
      <c r="RWC230" s="63"/>
      <c r="RWD230" s="58"/>
      <c r="RWE230" s="63"/>
      <c r="RWF230" s="58"/>
      <c r="RWG230" s="63"/>
      <c r="RWH230" s="58"/>
      <c r="RWI230" s="63"/>
      <c r="RWJ230" s="58"/>
      <c r="RWK230" s="63"/>
      <c r="RWL230" s="58"/>
      <c r="RWM230" s="63"/>
      <c r="RWN230" s="58"/>
      <c r="RWO230" s="63"/>
      <c r="RWP230" s="58"/>
      <c r="RWQ230" s="63"/>
      <c r="RWR230" s="58"/>
      <c r="RWS230" s="63"/>
      <c r="RWT230" s="58"/>
      <c r="RWU230" s="63"/>
      <c r="RWV230" s="58"/>
      <c r="RWW230" s="63"/>
      <c r="RWX230" s="58"/>
      <c r="RWY230" s="63"/>
      <c r="RWZ230" s="58"/>
      <c r="RXA230" s="63"/>
      <c r="RXB230" s="58"/>
      <c r="RXC230" s="63"/>
      <c r="RXD230" s="58"/>
      <c r="RXE230" s="63"/>
      <c r="RXF230" s="58"/>
      <c r="RXG230" s="63"/>
      <c r="RXH230" s="58"/>
      <c r="RXI230" s="63"/>
      <c r="RXJ230" s="58"/>
      <c r="RXK230" s="63"/>
      <c r="RXL230" s="58"/>
      <c r="RXM230" s="63"/>
      <c r="RXN230" s="58"/>
      <c r="RXO230" s="63"/>
      <c r="RXP230" s="58"/>
      <c r="RXQ230" s="63"/>
      <c r="RXR230" s="58"/>
      <c r="RXS230" s="63"/>
      <c r="RXT230" s="58"/>
      <c r="RXU230" s="63"/>
      <c r="RXV230" s="58"/>
      <c r="RXW230" s="63"/>
      <c r="RXX230" s="58"/>
      <c r="RXY230" s="63"/>
      <c r="RXZ230" s="58"/>
      <c r="RYA230" s="63"/>
      <c r="RYB230" s="58"/>
      <c r="RYC230" s="63"/>
      <c r="RYD230" s="58"/>
      <c r="RYE230" s="63"/>
      <c r="RYF230" s="58"/>
      <c r="RYG230" s="63"/>
      <c r="RYH230" s="58"/>
      <c r="RYI230" s="63"/>
      <c r="RYJ230" s="58"/>
      <c r="RYK230" s="63"/>
      <c r="RYL230" s="58"/>
      <c r="RYM230" s="63"/>
      <c r="RYN230" s="58"/>
      <c r="RYO230" s="63"/>
      <c r="RYP230" s="58"/>
      <c r="RYQ230" s="63"/>
      <c r="RYR230" s="58"/>
      <c r="RYS230" s="63"/>
      <c r="RYT230" s="58"/>
      <c r="RYU230" s="63"/>
      <c r="RYV230" s="58"/>
      <c r="RYW230" s="63"/>
      <c r="RYX230" s="58"/>
      <c r="RYY230" s="63"/>
      <c r="RYZ230" s="58"/>
      <c r="RZA230" s="63"/>
      <c r="RZB230" s="58"/>
      <c r="RZC230" s="63"/>
      <c r="RZD230" s="58"/>
      <c r="RZE230" s="63"/>
      <c r="RZF230" s="58"/>
      <c r="RZG230" s="63"/>
      <c r="RZH230" s="58"/>
      <c r="RZI230" s="63"/>
      <c r="RZJ230" s="58"/>
      <c r="RZK230" s="63"/>
      <c r="RZL230" s="58"/>
      <c r="RZM230" s="63"/>
      <c r="RZN230" s="58"/>
      <c r="RZO230" s="63"/>
      <c r="RZP230" s="58"/>
      <c r="RZQ230" s="63"/>
      <c r="RZR230" s="58"/>
      <c r="RZS230" s="63"/>
      <c r="RZT230" s="58"/>
      <c r="RZU230" s="63"/>
      <c r="RZV230" s="58"/>
      <c r="RZW230" s="63"/>
      <c r="RZX230" s="58"/>
      <c r="RZY230" s="63"/>
      <c r="RZZ230" s="58"/>
      <c r="SAA230" s="63"/>
      <c r="SAB230" s="58"/>
      <c r="SAC230" s="63"/>
      <c r="SAD230" s="58"/>
      <c r="SAE230" s="63"/>
      <c r="SAF230" s="58"/>
      <c r="SAG230" s="63"/>
      <c r="SAH230" s="58"/>
      <c r="SAI230" s="63"/>
      <c r="SAJ230" s="58"/>
      <c r="SAK230" s="63"/>
      <c r="SAL230" s="58"/>
      <c r="SAM230" s="63"/>
      <c r="SAN230" s="58"/>
      <c r="SAO230" s="63"/>
      <c r="SAP230" s="58"/>
      <c r="SAQ230" s="63"/>
      <c r="SAR230" s="58"/>
      <c r="SAS230" s="63"/>
      <c r="SAT230" s="58"/>
      <c r="SAU230" s="63"/>
      <c r="SAV230" s="58"/>
      <c r="SAW230" s="63"/>
      <c r="SAX230" s="58"/>
      <c r="SAY230" s="63"/>
      <c r="SAZ230" s="58"/>
      <c r="SBA230" s="63"/>
      <c r="SBB230" s="58"/>
      <c r="SBC230" s="63"/>
      <c r="SBD230" s="58"/>
      <c r="SBE230" s="63"/>
      <c r="SBF230" s="58"/>
      <c r="SBG230" s="63"/>
      <c r="SBH230" s="58"/>
      <c r="SBI230" s="63"/>
      <c r="SBJ230" s="58"/>
      <c r="SBK230" s="63"/>
      <c r="SBL230" s="58"/>
      <c r="SBM230" s="63"/>
      <c r="SBN230" s="58"/>
      <c r="SBO230" s="63"/>
      <c r="SBP230" s="58"/>
      <c r="SBQ230" s="63"/>
      <c r="SBR230" s="58"/>
      <c r="SBS230" s="63"/>
      <c r="SBT230" s="58"/>
      <c r="SBU230" s="63"/>
      <c r="SBV230" s="58"/>
      <c r="SBW230" s="63"/>
      <c r="SBX230" s="58"/>
      <c r="SBY230" s="63"/>
      <c r="SBZ230" s="58"/>
      <c r="SCA230" s="63"/>
      <c r="SCB230" s="58"/>
      <c r="SCC230" s="63"/>
      <c r="SCD230" s="58"/>
      <c r="SCE230" s="63"/>
      <c r="SCF230" s="58"/>
      <c r="SCG230" s="63"/>
      <c r="SCH230" s="58"/>
      <c r="SCI230" s="63"/>
      <c r="SCJ230" s="58"/>
      <c r="SCK230" s="63"/>
      <c r="SCL230" s="58"/>
      <c r="SCM230" s="63"/>
      <c r="SCN230" s="58"/>
      <c r="SCO230" s="63"/>
      <c r="SCP230" s="58"/>
      <c r="SCQ230" s="63"/>
      <c r="SCR230" s="58"/>
      <c r="SCS230" s="63"/>
      <c r="SCT230" s="58"/>
      <c r="SCU230" s="63"/>
      <c r="SCV230" s="58"/>
      <c r="SCW230" s="63"/>
      <c r="SCX230" s="58"/>
      <c r="SCY230" s="63"/>
      <c r="SCZ230" s="58"/>
      <c r="SDA230" s="63"/>
      <c r="SDB230" s="58"/>
      <c r="SDC230" s="63"/>
      <c r="SDD230" s="58"/>
      <c r="SDE230" s="63"/>
      <c r="SDF230" s="58"/>
      <c r="SDG230" s="63"/>
      <c r="SDH230" s="58"/>
      <c r="SDI230" s="63"/>
      <c r="SDJ230" s="58"/>
      <c r="SDK230" s="63"/>
      <c r="SDL230" s="58"/>
      <c r="SDM230" s="63"/>
      <c r="SDN230" s="58"/>
      <c r="SDO230" s="63"/>
      <c r="SDP230" s="58"/>
      <c r="SDQ230" s="63"/>
      <c r="SDR230" s="58"/>
      <c r="SDS230" s="63"/>
      <c r="SDT230" s="58"/>
      <c r="SDU230" s="63"/>
      <c r="SDV230" s="58"/>
      <c r="SDW230" s="63"/>
      <c r="SDX230" s="58"/>
      <c r="SDY230" s="63"/>
      <c r="SDZ230" s="58"/>
      <c r="SEA230" s="63"/>
      <c r="SEB230" s="58"/>
      <c r="SEC230" s="63"/>
      <c r="SED230" s="58"/>
      <c r="SEE230" s="63"/>
      <c r="SEF230" s="58"/>
      <c r="SEG230" s="63"/>
      <c r="SEH230" s="58"/>
      <c r="SEI230" s="63"/>
      <c r="SEJ230" s="58"/>
      <c r="SEK230" s="63"/>
      <c r="SEL230" s="58"/>
      <c r="SEM230" s="63"/>
      <c r="SEN230" s="58"/>
      <c r="SEO230" s="63"/>
      <c r="SEP230" s="58"/>
      <c r="SEQ230" s="63"/>
      <c r="SER230" s="58"/>
      <c r="SES230" s="63"/>
      <c r="SET230" s="58"/>
      <c r="SEU230" s="63"/>
      <c r="SEV230" s="58"/>
      <c r="SEW230" s="63"/>
      <c r="SEX230" s="58"/>
      <c r="SEY230" s="63"/>
      <c r="SEZ230" s="58"/>
      <c r="SFA230" s="63"/>
      <c r="SFB230" s="58"/>
      <c r="SFC230" s="63"/>
      <c r="SFD230" s="58"/>
      <c r="SFE230" s="63"/>
      <c r="SFF230" s="58"/>
      <c r="SFG230" s="63"/>
      <c r="SFH230" s="58"/>
      <c r="SFI230" s="63"/>
      <c r="SFJ230" s="58"/>
      <c r="SFK230" s="63"/>
      <c r="SFL230" s="58"/>
      <c r="SFM230" s="63"/>
      <c r="SFN230" s="58"/>
      <c r="SFO230" s="63"/>
      <c r="SFP230" s="58"/>
      <c r="SFQ230" s="63"/>
      <c r="SFR230" s="58"/>
      <c r="SFS230" s="63"/>
      <c r="SFT230" s="58"/>
      <c r="SFU230" s="63"/>
      <c r="SFV230" s="58"/>
      <c r="SFW230" s="63"/>
      <c r="SFX230" s="58"/>
      <c r="SFY230" s="63"/>
      <c r="SFZ230" s="58"/>
      <c r="SGA230" s="63"/>
      <c r="SGB230" s="58"/>
      <c r="SGC230" s="63"/>
      <c r="SGD230" s="58"/>
      <c r="SGE230" s="63"/>
      <c r="SGF230" s="58"/>
      <c r="SGG230" s="63"/>
      <c r="SGH230" s="58"/>
      <c r="SGI230" s="63"/>
      <c r="SGJ230" s="58"/>
      <c r="SGK230" s="63"/>
      <c r="SGL230" s="58"/>
      <c r="SGM230" s="63"/>
      <c r="SGN230" s="58"/>
      <c r="SGO230" s="63"/>
      <c r="SGP230" s="58"/>
      <c r="SGQ230" s="63"/>
      <c r="SGR230" s="58"/>
      <c r="SGS230" s="63"/>
      <c r="SGT230" s="58"/>
      <c r="SGU230" s="63"/>
      <c r="SGV230" s="58"/>
      <c r="SGW230" s="63"/>
      <c r="SGX230" s="58"/>
      <c r="SGY230" s="63"/>
      <c r="SGZ230" s="58"/>
      <c r="SHA230" s="63"/>
      <c r="SHB230" s="58"/>
      <c r="SHC230" s="63"/>
      <c r="SHD230" s="58"/>
      <c r="SHE230" s="63"/>
      <c r="SHF230" s="58"/>
      <c r="SHG230" s="63"/>
      <c r="SHH230" s="58"/>
      <c r="SHI230" s="63"/>
      <c r="SHJ230" s="58"/>
      <c r="SHK230" s="63"/>
      <c r="SHL230" s="58"/>
      <c r="SHM230" s="63"/>
      <c r="SHN230" s="58"/>
      <c r="SHO230" s="63"/>
      <c r="SHP230" s="58"/>
      <c r="SHQ230" s="63"/>
      <c r="SHR230" s="58"/>
      <c r="SHS230" s="63"/>
      <c r="SHT230" s="58"/>
      <c r="SHU230" s="63"/>
      <c r="SHV230" s="58"/>
      <c r="SHW230" s="63"/>
      <c r="SHX230" s="58"/>
      <c r="SHY230" s="63"/>
      <c r="SHZ230" s="58"/>
      <c r="SIA230" s="63"/>
      <c r="SIB230" s="58"/>
      <c r="SIC230" s="63"/>
      <c r="SID230" s="58"/>
      <c r="SIE230" s="63"/>
      <c r="SIF230" s="58"/>
      <c r="SIG230" s="63"/>
      <c r="SIH230" s="58"/>
      <c r="SII230" s="63"/>
      <c r="SIJ230" s="58"/>
      <c r="SIK230" s="63"/>
      <c r="SIL230" s="58"/>
      <c r="SIM230" s="63"/>
      <c r="SIN230" s="58"/>
      <c r="SIO230" s="63"/>
      <c r="SIP230" s="58"/>
      <c r="SIQ230" s="63"/>
      <c r="SIR230" s="58"/>
      <c r="SIS230" s="63"/>
      <c r="SIT230" s="58"/>
      <c r="SIU230" s="63"/>
      <c r="SIV230" s="58"/>
      <c r="SIW230" s="63"/>
      <c r="SIX230" s="58"/>
      <c r="SIY230" s="63"/>
      <c r="SIZ230" s="58"/>
      <c r="SJA230" s="63"/>
      <c r="SJB230" s="58"/>
      <c r="SJC230" s="63"/>
      <c r="SJD230" s="58"/>
      <c r="SJE230" s="63"/>
      <c r="SJF230" s="58"/>
      <c r="SJG230" s="63"/>
      <c r="SJH230" s="58"/>
      <c r="SJI230" s="63"/>
      <c r="SJJ230" s="58"/>
      <c r="SJK230" s="63"/>
      <c r="SJL230" s="58"/>
      <c r="SJM230" s="63"/>
      <c r="SJN230" s="58"/>
      <c r="SJO230" s="63"/>
      <c r="SJP230" s="58"/>
      <c r="SJQ230" s="63"/>
      <c r="SJR230" s="58"/>
      <c r="SJS230" s="63"/>
      <c r="SJT230" s="58"/>
      <c r="SJU230" s="63"/>
      <c r="SJV230" s="58"/>
      <c r="SJW230" s="63"/>
      <c r="SJX230" s="58"/>
      <c r="SJY230" s="63"/>
      <c r="SJZ230" s="58"/>
      <c r="SKA230" s="63"/>
      <c r="SKB230" s="58"/>
      <c r="SKC230" s="63"/>
      <c r="SKD230" s="58"/>
      <c r="SKE230" s="63"/>
      <c r="SKF230" s="58"/>
      <c r="SKG230" s="63"/>
      <c r="SKH230" s="58"/>
      <c r="SKI230" s="63"/>
      <c r="SKJ230" s="58"/>
      <c r="SKK230" s="63"/>
      <c r="SKL230" s="58"/>
      <c r="SKM230" s="63"/>
      <c r="SKN230" s="58"/>
      <c r="SKO230" s="63"/>
      <c r="SKP230" s="58"/>
      <c r="SKQ230" s="63"/>
      <c r="SKR230" s="58"/>
      <c r="SKS230" s="63"/>
      <c r="SKT230" s="58"/>
      <c r="SKU230" s="63"/>
      <c r="SKV230" s="58"/>
      <c r="SKW230" s="63"/>
      <c r="SKX230" s="58"/>
      <c r="SKY230" s="63"/>
      <c r="SKZ230" s="58"/>
      <c r="SLA230" s="63"/>
      <c r="SLB230" s="58"/>
      <c r="SLC230" s="63"/>
      <c r="SLD230" s="58"/>
      <c r="SLE230" s="63"/>
      <c r="SLF230" s="58"/>
      <c r="SLG230" s="63"/>
      <c r="SLH230" s="58"/>
      <c r="SLI230" s="63"/>
      <c r="SLJ230" s="58"/>
      <c r="SLK230" s="63"/>
      <c r="SLL230" s="58"/>
      <c r="SLM230" s="63"/>
      <c r="SLN230" s="58"/>
      <c r="SLO230" s="63"/>
      <c r="SLP230" s="58"/>
      <c r="SLQ230" s="63"/>
      <c r="SLR230" s="58"/>
      <c r="SLS230" s="63"/>
      <c r="SLT230" s="58"/>
      <c r="SLU230" s="63"/>
      <c r="SLV230" s="58"/>
      <c r="SLW230" s="63"/>
      <c r="SLX230" s="58"/>
      <c r="SLY230" s="63"/>
      <c r="SLZ230" s="58"/>
      <c r="SMA230" s="63"/>
      <c r="SMB230" s="58"/>
      <c r="SMC230" s="63"/>
      <c r="SMD230" s="58"/>
      <c r="SME230" s="63"/>
      <c r="SMF230" s="58"/>
      <c r="SMG230" s="63"/>
      <c r="SMH230" s="58"/>
      <c r="SMI230" s="63"/>
      <c r="SMJ230" s="58"/>
      <c r="SMK230" s="63"/>
      <c r="SML230" s="58"/>
      <c r="SMM230" s="63"/>
      <c r="SMN230" s="58"/>
      <c r="SMO230" s="63"/>
      <c r="SMP230" s="58"/>
      <c r="SMQ230" s="63"/>
      <c r="SMR230" s="58"/>
      <c r="SMS230" s="63"/>
      <c r="SMT230" s="58"/>
      <c r="SMU230" s="63"/>
      <c r="SMV230" s="58"/>
      <c r="SMW230" s="63"/>
      <c r="SMX230" s="58"/>
      <c r="SMY230" s="63"/>
      <c r="SMZ230" s="58"/>
      <c r="SNA230" s="63"/>
      <c r="SNB230" s="58"/>
      <c r="SNC230" s="63"/>
      <c r="SND230" s="58"/>
      <c r="SNE230" s="63"/>
      <c r="SNF230" s="58"/>
      <c r="SNG230" s="63"/>
      <c r="SNH230" s="58"/>
      <c r="SNI230" s="63"/>
      <c r="SNJ230" s="58"/>
      <c r="SNK230" s="63"/>
      <c r="SNL230" s="58"/>
      <c r="SNM230" s="63"/>
      <c r="SNN230" s="58"/>
      <c r="SNO230" s="63"/>
      <c r="SNP230" s="58"/>
      <c r="SNQ230" s="63"/>
      <c r="SNR230" s="58"/>
      <c r="SNS230" s="63"/>
      <c r="SNT230" s="58"/>
      <c r="SNU230" s="63"/>
      <c r="SNV230" s="58"/>
      <c r="SNW230" s="63"/>
      <c r="SNX230" s="58"/>
      <c r="SNY230" s="63"/>
      <c r="SNZ230" s="58"/>
      <c r="SOA230" s="63"/>
      <c r="SOB230" s="58"/>
      <c r="SOC230" s="63"/>
      <c r="SOD230" s="58"/>
      <c r="SOE230" s="63"/>
      <c r="SOF230" s="58"/>
      <c r="SOG230" s="63"/>
      <c r="SOH230" s="58"/>
      <c r="SOI230" s="63"/>
      <c r="SOJ230" s="58"/>
      <c r="SOK230" s="63"/>
      <c r="SOL230" s="58"/>
      <c r="SOM230" s="63"/>
      <c r="SON230" s="58"/>
      <c r="SOO230" s="63"/>
      <c r="SOP230" s="58"/>
      <c r="SOQ230" s="63"/>
      <c r="SOR230" s="58"/>
      <c r="SOS230" s="63"/>
      <c r="SOT230" s="58"/>
      <c r="SOU230" s="63"/>
      <c r="SOV230" s="58"/>
      <c r="SOW230" s="63"/>
      <c r="SOX230" s="58"/>
      <c r="SOY230" s="63"/>
      <c r="SOZ230" s="58"/>
      <c r="SPA230" s="63"/>
      <c r="SPB230" s="58"/>
      <c r="SPC230" s="63"/>
      <c r="SPD230" s="58"/>
      <c r="SPE230" s="63"/>
      <c r="SPF230" s="58"/>
      <c r="SPG230" s="63"/>
      <c r="SPH230" s="58"/>
      <c r="SPI230" s="63"/>
      <c r="SPJ230" s="58"/>
      <c r="SPK230" s="63"/>
      <c r="SPL230" s="58"/>
      <c r="SPM230" s="63"/>
      <c r="SPN230" s="58"/>
      <c r="SPO230" s="63"/>
      <c r="SPP230" s="58"/>
      <c r="SPQ230" s="63"/>
      <c r="SPR230" s="58"/>
      <c r="SPS230" s="63"/>
      <c r="SPT230" s="58"/>
      <c r="SPU230" s="63"/>
      <c r="SPV230" s="58"/>
      <c r="SPW230" s="63"/>
      <c r="SPX230" s="58"/>
      <c r="SPY230" s="63"/>
      <c r="SPZ230" s="58"/>
      <c r="SQA230" s="63"/>
      <c r="SQB230" s="58"/>
      <c r="SQC230" s="63"/>
      <c r="SQD230" s="58"/>
      <c r="SQE230" s="63"/>
      <c r="SQF230" s="58"/>
      <c r="SQG230" s="63"/>
      <c r="SQH230" s="58"/>
      <c r="SQI230" s="63"/>
      <c r="SQJ230" s="58"/>
      <c r="SQK230" s="63"/>
      <c r="SQL230" s="58"/>
      <c r="SQM230" s="63"/>
      <c r="SQN230" s="58"/>
      <c r="SQO230" s="63"/>
      <c r="SQP230" s="58"/>
      <c r="SQQ230" s="63"/>
      <c r="SQR230" s="58"/>
      <c r="SQS230" s="63"/>
      <c r="SQT230" s="58"/>
      <c r="SQU230" s="63"/>
      <c r="SQV230" s="58"/>
      <c r="SQW230" s="63"/>
      <c r="SQX230" s="58"/>
      <c r="SQY230" s="63"/>
      <c r="SQZ230" s="58"/>
      <c r="SRA230" s="63"/>
      <c r="SRB230" s="58"/>
      <c r="SRC230" s="63"/>
      <c r="SRD230" s="58"/>
      <c r="SRE230" s="63"/>
      <c r="SRF230" s="58"/>
      <c r="SRG230" s="63"/>
      <c r="SRH230" s="58"/>
      <c r="SRI230" s="63"/>
      <c r="SRJ230" s="58"/>
      <c r="SRK230" s="63"/>
      <c r="SRL230" s="58"/>
      <c r="SRM230" s="63"/>
      <c r="SRN230" s="58"/>
      <c r="SRO230" s="63"/>
      <c r="SRP230" s="58"/>
      <c r="SRQ230" s="63"/>
      <c r="SRR230" s="58"/>
      <c r="SRS230" s="63"/>
      <c r="SRT230" s="58"/>
      <c r="SRU230" s="63"/>
      <c r="SRV230" s="58"/>
      <c r="SRW230" s="63"/>
      <c r="SRX230" s="58"/>
      <c r="SRY230" s="63"/>
      <c r="SRZ230" s="58"/>
      <c r="SSA230" s="63"/>
      <c r="SSB230" s="58"/>
      <c r="SSC230" s="63"/>
      <c r="SSD230" s="58"/>
      <c r="SSE230" s="63"/>
      <c r="SSF230" s="58"/>
      <c r="SSG230" s="63"/>
      <c r="SSH230" s="58"/>
      <c r="SSI230" s="63"/>
      <c r="SSJ230" s="58"/>
      <c r="SSK230" s="63"/>
      <c r="SSL230" s="58"/>
      <c r="SSM230" s="63"/>
      <c r="SSN230" s="58"/>
      <c r="SSO230" s="63"/>
      <c r="SSP230" s="58"/>
      <c r="SSQ230" s="63"/>
      <c r="SSR230" s="58"/>
      <c r="SSS230" s="63"/>
      <c r="SST230" s="58"/>
      <c r="SSU230" s="63"/>
      <c r="SSV230" s="58"/>
      <c r="SSW230" s="63"/>
      <c r="SSX230" s="58"/>
      <c r="SSY230" s="63"/>
      <c r="SSZ230" s="58"/>
      <c r="STA230" s="63"/>
      <c r="STB230" s="58"/>
      <c r="STC230" s="63"/>
      <c r="STD230" s="58"/>
      <c r="STE230" s="63"/>
      <c r="STF230" s="58"/>
      <c r="STG230" s="63"/>
      <c r="STH230" s="58"/>
      <c r="STI230" s="63"/>
      <c r="STJ230" s="58"/>
      <c r="STK230" s="63"/>
      <c r="STL230" s="58"/>
      <c r="STM230" s="63"/>
      <c r="STN230" s="58"/>
      <c r="STO230" s="63"/>
      <c r="STP230" s="58"/>
      <c r="STQ230" s="63"/>
      <c r="STR230" s="58"/>
      <c r="STS230" s="63"/>
      <c r="STT230" s="58"/>
      <c r="STU230" s="63"/>
      <c r="STV230" s="58"/>
      <c r="STW230" s="63"/>
      <c r="STX230" s="58"/>
      <c r="STY230" s="63"/>
      <c r="STZ230" s="58"/>
      <c r="SUA230" s="63"/>
      <c r="SUB230" s="58"/>
      <c r="SUC230" s="63"/>
      <c r="SUD230" s="58"/>
      <c r="SUE230" s="63"/>
      <c r="SUF230" s="58"/>
      <c r="SUG230" s="63"/>
      <c r="SUH230" s="58"/>
      <c r="SUI230" s="63"/>
      <c r="SUJ230" s="58"/>
      <c r="SUK230" s="63"/>
      <c r="SUL230" s="58"/>
      <c r="SUM230" s="63"/>
      <c r="SUN230" s="58"/>
      <c r="SUO230" s="63"/>
      <c r="SUP230" s="58"/>
      <c r="SUQ230" s="63"/>
      <c r="SUR230" s="58"/>
      <c r="SUS230" s="63"/>
      <c r="SUT230" s="58"/>
      <c r="SUU230" s="63"/>
      <c r="SUV230" s="58"/>
      <c r="SUW230" s="63"/>
      <c r="SUX230" s="58"/>
      <c r="SUY230" s="63"/>
      <c r="SUZ230" s="58"/>
      <c r="SVA230" s="63"/>
      <c r="SVB230" s="58"/>
      <c r="SVC230" s="63"/>
      <c r="SVD230" s="58"/>
      <c r="SVE230" s="63"/>
      <c r="SVF230" s="58"/>
      <c r="SVG230" s="63"/>
      <c r="SVH230" s="58"/>
      <c r="SVI230" s="63"/>
      <c r="SVJ230" s="58"/>
      <c r="SVK230" s="63"/>
      <c r="SVL230" s="58"/>
      <c r="SVM230" s="63"/>
      <c r="SVN230" s="58"/>
      <c r="SVO230" s="63"/>
      <c r="SVP230" s="58"/>
      <c r="SVQ230" s="63"/>
      <c r="SVR230" s="58"/>
      <c r="SVS230" s="63"/>
      <c r="SVT230" s="58"/>
      <c r="SVU230" s="63"/>
      <c r="SVV230" s="58"/>
      <c r="SVW230" s="63"/>
      <c r="SVX230" s="58"/>
      <c r="SVY230" s="63"/>
      <c r="SVZ230" s="58"/>
      <c r="SWA230" s="63"/>
      <c r="SWB230" s="58"/>
      <c r="SWC230" s="63"/>
      <c r="SWD230" s="58"/>
      <c r="SWE230" s="63"/>
      <c r="SWF230" s="58"/>
      <c r="SWG230" s="63"/>
      <c r="SWH230" s="58"/>
      <c r="SWI230" s="63"/>
      <c r="SWJ230" s="58"/>
      <c r="SWK230" s="63"/>
      <c r="SWL230" s="58"/>
      <c r="SWM230" s="63"/>
      <c r="SWN230" s="58"/>
      <c r="SWO230" s="63"/>
      <c r="SWP230" s="58"/>
      <c r="SWQ230" s="63"/>
      <c r="SWR230" s="58"/>
      <c r="SWS230" s="63"/>
      <c r="SWT230" s="58"/>
      <c r="SWU230" s="63"/>
      <c r="SWV230" s="58"/>
      <c r="SWW230" s="63"/>
      <c r="SWX230" s="58"/>
      <c r="SWY230" s="63"/>
      <c r="SWZ230" s="58"/>
      <c r="SXA230" s="63"/>
      <c r="SXB230" s="58"/>
      <c r="SXC230" s="63"/>
      <c r="SXD230" s="58"/>
      <c r="SXE230" s="63"/>
      <c r="SXF230" s="58"/>
      <c r="SXG230" s="63"/>
      <c r="SXH230" s="58"/>
      <c r="SXI230" s="63"/>
      <c r="SXJ230" s="58"/>
      <c r="SXK230" s="63"/>
      <c r="SXL230" s="58"/>
      <c r="SXM230" s="63"/>
      <c r="SXN230" s="58"/>
      <c r="SXO230" s="63"/>
      <c r="SXP230" s="58"/>
      <c r="SXQ230" s="63"/>
      <c r="SXR230" s="58"/>
      <c r="SXS230" s="63"/>
      <c r="SXT230" s="58"/>
      <c r="SXU230" s="63"/>
      <c r="SXV230" s="58"/>
      <c r="SXW230" s="63"/>
      <c r="SXX230" s="58"/>
      <c r="SXY230" s="63"/>
      <c r="SXZ230" s="58"/>
      <c r="SYA230" s="63"/>
      <c r="SYB230" s="58"/>
      <c r="SYC230" s="63"/>
      <c r="SYD230" s="58"/>
      <c r="SYE230" s="63"/>
      <c r="SYF230" s="58"/>
      <c r="SYG230" s="63"/>
      <c r="SYH230" s="58"/>
      <c r="SYI230" s="63"/>
      <c r="SYJ230" s="58"/>
      <c r="SYK230" s="63"/>
      <c r="SYL230" s="58"/>
      <c r="SYM230" s="63"/>
      <c r="SYN230" s="58"/>
      <c r="SYO230" s="63"/>
      <c r="SYP230" s="58"/>
      <c r="SYQ230" s="63"/>
      <c r="SYR230" s="58"/>
      <c r="SYS230" s="63"/>
      <c r="SYT230" s="58"/>
      <c r="SYU230" s="63"/>
      <c r="SYV230" s="58"/>
      <c r="SYW230" s="63"/>
      <c r="SYX230" s="58"/>
      <c r="SYY230" s="63"/>
      <c r="SYZ230" s="58"/>
      <c r="SZA230" s="63"/>
      <c r="SZB230" s="58"/>
      <c r="SZC230" s="63"/>
      <c r="SZD230" s="58"/>
      <c r="SZE230" s="63"/>
      <c r="SZF230" s="58"/>
      <c r="SZG230" s="63"/>
      <c r="SZH230" s="58"/>
      <c r="SZI230" s="63"/>
      <c r="SZJ230" s="58"/>
      <c r="SZK230" s="63"/>
      <c r="SZL230" s="58"/>
      <c r="SZM230" s="63"/>
      <c r="SZN230" s="58"/>
      <c r="SZO230" s="63"/>
      <c r="SZP230" s="58"/>
      <c r="SZQ230" s="63"/>
      <c r="SZR230" s="58"/>
      <c r="SZS230" s="63"/>
      <c r="SZT230" s="58"/>
      <c r="SZU230" s="63"/>
      <c r="SZV230" s="58"/>
      <c r="SZW230" s="63"/>
      <c r="SZX230" s="58"/>
      <c r="SZY230" s="63"/>
      <c r="SZZ230" s="58"/>
      <c r="TAA230" s="63"/>
      <c r="TAB230" s="58"/>
      <c r="TAC230" s="63"/>
      <c r="TAD230" s="58"/>
      <c r="TAE230" s="63"/>
      <c r="TAF230" s="58"/>
      <c r="TAG230" s="63"/>
      <c r="TAH230" s="58"/>
      <c r="TAI230" s="63"/>
      <c r="TAJ230" s="58"/>
      <c r="TAK230" s="63"/>
      <c r="TAL230" s="58"/>
      <c r="TAM230" s="63"/>
      <c r="TAN230" s="58"/>
      <c r="TAO230" s="63"/>
      <c r="TAP230" s="58"/>
      <c r="TAQ230" s="63"/>
      <c r="TAR230" s="58"/>
      <c r="TAS230" s="63"/>
      <c r="TAT230" s="58"/>
      <c r="TAU230" s="63"/>
      <c r="TAV230" s="58"/>
      <c r="TAW230" s="63"/>
      <c r="TAX230" s="58"/>
      <c r="TAY230" s="63"/>
      <c r="TAZ230" s="58"/>
      <c r="TBA230" s="63"/>
      <c r="TBB230" s="58"/>
      <c r="TBC230" s="63"/>
      <c r="TBD230" s="58"/>
      <c r="TBE230" s="63"/>
      <c r="TBF230" s="58"/>
      <c r="TBG230" s="63"/>
      <c r="TBH230" s="58"/>
      <c r="TBI230" s="63"/>
      <c r="TBJ230" s="58"/>
      <c r="TBK230" s="63"/>
      <c r="TBL230" s="58"/>
      <c r="TBM230" s="63"/>
      <c r="TBN230" s="58"/>
      <c r="TBO230" s="63"/>
      <c r="TBP230" s="58"/>
      <c r="TBQ230" s="63"/>
      <c r="TBR230" s="58"/>
      <c r="TBS230" s="63"/>
      <c r="TBT230" s="58"/>
      <c r="TBU230" s="63"/>
      <c r="TBV230" s="58"/>
      <c r="TBW230" s="63"/>
      <c r="TBX230" s="58"/>
      <c r="TBY230" s="63"/>
      <c r="TBZ230" s="58"/>
      <c r="TCA230" s="63"/>
      <c r="TCB230" s="58"/>
      <c r="TCC230" s="63"/>
      <c r="TCD230" s="58"/>
      <c r="TCE230" s="63"/>
      <c r="TCF230" s="58"/>
      <c r="TCG230" s="63"/>
      <c r="TCH230" s="58"/>
      <c r="TCI230" s="63"/>
      <c r="TCJ230" s="58"/>
      <c r="TCK230" s="63"/>
      <c r="TCL230" s="58"/>
      <c r="TCM230" s="63"/>
      <c r="TCN230" s="58"/>
      <c r="TCO230" s="63"/>
      <c r="TCP230" s="58"/>
      <c r="TCQ230" s="63"/>
      <c r="TCR230" s="58"/>
      <c r="TCS230" s="63"/>
      <c r="TCT230" s="58"/>
      <c r="TCU230" s="63"/>
      <c r="TCV230" s="58"/>
      <c r="TCW230" s="63"/>
      <c r="TCX230" s="58"/>
      <c r="TCY230" s="63"/>
      <c r="TCZ230" s="58"/>
      <c r="TDA230" s="63"/>
      <c r="TDB230" s="58"/>
      <c r="TDC230" s="63"/>
      <c r="TDD230" s="58"/>
      <c r="TDE230" s="63"/>
      <c r="TDF230" s="58"/>
      <c r="TDG230" s="63"/>
      <c r="TDH230" s="58"/>
      <c r="TDI230" s="63"/>
      <c r="TDJ230" s="58"/>
      <c r="TDK230" s="63"/>
      <c r="TDL230" s="58"/>
      <c r="TDM230" s="63"/>
      <c r="TDN230" s="58"/>
      <c r="TDO230" s="63"/>
      <c r="TDP230" s="58"/>
      <c r="TDQ230" s="63"/>
      <c r="TDR230" s="58"/>
      <c r="TDS230" s="63"/>
      <c r="TDT230" s="58"/>
      <c r="TDU230" s="63"/>
      <c r="TDV230" s="58"/>
      <c r="TDW230" s="63"/>
      <c r="TDX230" s="58"/>
      <c r="TDY230" s="63"/>
      <c r="TDZ230" s="58"/>
      <c r="TEA230" s="63"/>
      <c r="TEB230" s="58"/>
      <c r="TEC230" s="63"/>
      <c r="TED230" s="58"/>
      <c r="TEE230" s="63"/>
      <c r="TEF230" s="58"/>
      <c r="TEG230" s="63"/>
      <c r="TEH230" s="58"/>
      <c r="TEI230" s="63"/>
      <c r="TEJ230" s="58"/>
      <c r="TEK230" s="63"/>
      <c r="TEL230" s="58"/>
      <c r="TEM230" s="63"/>
      <c r="TEN230" s="58"/>
      <c r="TEO230" s="63"/>
      <c r="TEP230" s="58"/>
      <c r="TEQ230" s="63"/>
      <c r="TER230" s="58"/>
      <c r="TES230" s="63"/>
      <c r="TET230" s="58"/>
      <c r="TEU230" s="63"/>
      <c r="TEV230" s="58"/>
      <c r="TEW230" s="63"/>
      <c r="TEX230" s="58"/>
      <c r="TEY230" s="63"/>
      <c r="TEZ230" s="58"/>
      <c r="TFA230" s="63"/>
      <c r="TFB230" s="58"/>
      <c r="TFC230" s="63"/>
      <c r="TFD230" s="58"/>
      <c r="TFE230" s="63"/>
      <c r="TFF230" s="58"/>
      <c r="TFG230" s="63"/>
      <c r="TFH230" s="58"/>
      <c r="TFI230" s="63"/>
      <c r="TFJ230" s="58"/>
      <c r="TFK230" s="63"/>
      <c r="TFL230" s="58"/>
      <c r="TFM230" s="63"/>
      <c r="TFN230" s="58"/>
      <c r="TFO230" s="63"/>
      <c r="TFP230" s="58"/>
      <c r="TFQ230" s="63"/>
      <c r="TFR230" s="58"/>
      <c r="TFS230" s="63"/>
      <c r="TFT230" s="58"/>
      <c r="TFU230" s="63"/>
      <c r="TFV230" s="58"/>
      <c r="TFW230" s="63"/>
      <c r="TFX230" s="58"/>
      <c r="TFY230" s="63"/>
      <c r="TFZ230" s="58"/>
      <c r="TGA230" s="63"/>
      <c r="TGB230" s="58"/>
      <c r="TGC230" s="63"/>
      <c r="TGD230" s="58"/>
      <c r="TGE230" s="63"/>
      <c r="TGF230" s="58"/>
      <c r="TGG230" s="63"/>
      <c r="TGH230" s="58"/>
      <c r="TGI230" s="63"/>
      <c r="TGJ230" s="58"/>
      <c r="TGK230" s="63"/>
      <c r="TGL230" s="58"/>
      <c r="TGM230" s="63"/>
      <c r="TGN230" s="58"/>
      <c r="TGO230" s="63"/>
      <c r="TGP230" s="58"/>
      <c r="TGQ230" s="63"/>
      <c r="TGR230" s="58"/>
      <c r="TGS230" s="63"/>
      <c r="TGT230" s="58"/>
      <c r="TGU230" s="63"/>
      <c r="TGV230" s="58"/>
      <c r="TGW230" s="63"/>
      <c r="TGX230" s="58"/>
      <c r="TGY230" s="63"/>
      <c r="TGZ230" s="58"/>
      <c r="THA230" s="63"/>
      <c r="THB230" s="58"/>
      <c r="THC230" s="63"/>
      <c r="THD230" s="58"/>
      <c r="THE230" s="63"/>
      <c r="THF230" s="58"/>
      <c r="THG230" s="63"/>
      <c r="THH230" s="58"/>
      <c r="THI230" s="63"/>
      <c r="THJ230" s="58"/>
      <c r="THK230" s="63"/>
      <c r="THL230" s="58"/>
      <c r="THM230" s="63"/>
      <c r="THN230" s="58"/>
      <c r="THO230" s="63"/>
      <c r="THP230" s="58"/>
      <c r="THQ230" s="63"/>
      <c r="THR230" s="58"/>
      <c r="THS230" s="63"/>
      <c r="THT230" s="58"/>
      <c r="THU230" s="63"/>
      <c r="THV230" s="58"/>
      <c r="THW230" s="63"/>
      <c r="THX230" s="58"/>
      <c r="THY230" s="63"/>
      <c r="THZ230" s="58"/>
      <c r="TIA230" s="63"/>
      <c r="TIB230" s="58"/>
      <c r="TIC230" s="63"/>
      <c r="TID230" s="58"/>
      <c r="TIE230" s="63"/>
      <c r="TIF230" s="58"/>
      <c r="TIG230" s="63"/>
      <c r="TIH230" s="58"/>
      <c r="TII230" s="63"/>
      <c r="TIJ230" s="58"/>
      <c r="TIK230" s="63"/>
      <c r="TIL230" s="58"/>
      <c r="TIM230" s="63"/>
      <c r="TIN230" s="58"/>
      <c r="TIO230" s="63"/>
      <c r="TIP230" s="58"/>
      <c r="TIQ230" s="63"/>
      <c r="TIR230" s="58"/>
      <c r="TIS230" s="63"/>
      <c r="TIT230" s="58"/>
      <c r="TIU230" s="63"/>
      <c r="TIV230" s="58"/>
      <c r="TIW230" s="63"/>
      <c r="TIX230" s="58"/>
      <c r="TIY230" s="63"/>
      <c r="TIZ230" s="58"/>
      <c r="TJA230" s="63"/>
      <c r="TJB230" s="58"/>
      <c r="TJC230" s="63"/>
      <c r="TJD230" s="58"/>
      <c r="TJE230" s="63"/>
      <c r="TJF230" s="58"/>
      <c r="TJG230" s="63"/>
      <c r="TJH230" s="58"/>
      <c r="TJI230" s="63"/>
      <c r="TJJ230" s="58"/>
      <c r="TJK230" s="63"/>
      <c r="TJL230" s="58"/>
      <c r="TJM230" s="63"/>
      <c r="TJN230" s="58"/>
      <c r="TJO230" s="63"/>
      <c r="TJP230" s="58"/>
      <c r="TJQ230" s="63"/>
      <c r="TJR230" s="58"/>
      <c r="TJS230" s="63"/>
      <c r="TJT230" s="58"/>
      <c r="TJU230" s="63"/>
      <c r="TJV230" s="58"/>
      <c r="TJW230" s="63"/>
      <c r="TJX230" s="58"/>
      <c r="TJY230" s="63"/>
      <c r="TJZ230" s="58"/>
      <c r="TKA230" s="63"/>
      <c r="TKB230" s="58"/>
      <c r="TKC230" s="63"/>
      <c r="TKD230" s="58"/>
      <c r="TKE230" s="63"/>
      <c r="TKF230" s="58"/>
      <c r="TKG230" s="63"/>
      <c r="TKH230" s="58"/>
      <c r="TKI230" s="63"/>
      <c r="TKJ230" s="58"/>
      <c r="TKK230" s="63"/>
      <c r="TKL230" s="58"/>
      <c r="TKM230" s="63"/>
      <c r="TKN230" s="58"/>
      <c r="TKO230" s="63"/>
      <c r="TKP230" s="58"/>
      <c r="TKQ230" s="63"/>
      <c r="TKR230" s="58"/>
      <c r="TKS230" s="63"/>
      <c r="TKT230" s="58"/>
      <c r="TKU230" s="63"/>
      <c r="TKV230" s="58"/>
      <c r="TKW230" s="63"/>
      <c r="TKX230" s="58"/>
      <c r="TKY230" s="63"/>
      <c r="TKZ230" s="58"/>
      <c r="TLA230" s="63"/>
      <c r="TLB230" s="58"/>
      <c r="TLC230" s="63"/>
      <c r="TLD230" s="58"/>
      <c r="TLE230" s="63"/>
      <c r="TLF230" s="58"/>
      <c r="TLG230" s="63"/>
      <c r="TLH230" s="58"/>
      <c r="TLI230" s="63"/>
      <c r="TLJ230" s="58"/>
      <c r="TLK230" s="63"/>
      <c r="TLL230" s="58"/>
      <c r="TLM230" s="63"/>
      <c r="TLN230" s="58"/>
      <c r="TLO230" s="63"/>
      <c r="TLP230" s="58"/>
      <c r="TLQ230" s="63"/>
      <c r="TLR230" s="58"/>
      <c r="TLS230" s="63"/>
      <c r="TLT230" s="58"/>
      <c r="TLU230" s="63"/>
      <c r="TLV230" s="58"/>
      <c r="TLW230" s="63"/>
      <c r="TLX230" s="58"/>
      <c r="TLY230" s="63"/>
      <c r="TLZ230" s="58"/>
      <c r="TMA230" s="63"/>
      <c r="TMB230" s="58"/>
      <c r="TMC230" s="63"/>
      <c r="TMD230" s="58"/>
      <c r="TME230" s="63"/>
      <c r="TMF230" s="58"/>
      <c r="TMG230" s="63"/>
      <c r="TMH230" s="58"/>
      <c r="TMI230" s="63"/>
      <c r="TMJ230" s="58"/>
      <c r="TMK230" s="63"/>
      <c r="TML230" s="58"/>
      <c r="TMM230" s="63"/>
      <c r="TMN230" s="58"/>
      <c r="TMO230" s="63"/>
      <c r="TMP230" s="58"/>
      <c r="TMQ230" s="63"/>
      <c r="TMR230" s="58"/>
      <c r="TMS230" s="63"/>
      <c r="TMT230" s="58"/>
      <c r="TMU230" s="63"/>
      <c r="TMV230" s="58"/>
      <c r="TMW230" s="63"/>
      <c r="TMX230" s="58"/>
      <c r="TMY230" s="63"/>
      <c r="TMZ230" s="58"/>
      <c r="TNA230" s="63"/>
      <c r="TNB230" s="58"/>
      <c r="TNC230" s="63"/>
      <c r="TND230" s="58"/>
      <c r="TNE230" s="63"/>
      <c r="TNF230" s="58"/>
      <c r="TNG230" s="63"/>
      <c r="TNH230" s="58"/>
      <c r="TNI230" s="63"/>
      <c r="TNJ230" s="58"/>
      <c r="TNK230" s="63"/>
      <c r="TNL230" s="58"/>
      <c r="TNM230" s="63"/>
      <c r="TNN230" s="58"/>
      <c r="TNO230" s="63"/>
      <c r="TNP230" s="58"/>
      <c r="TNQ230" s="63"/>
      <c r="TNR230" s="58"/>
      <c r="TNS230" s="63"/>
      <c r="TNT230" s="58"/>
      <c r="TNU230" s="63"/>
      <c r="TNV230" s="58"/>
      <c r="TNW230" s="63"/>
      <c r="TNX230" s="58"/>
      <c r="TNY230" s="63"/>
      <c r="TNZ230" s="58"/>
      <c r="TOA230" s="63"/>
      <c r="TOB230" s="58"/>
      <c r="TOC230" s="63"/>
      <c r="TOD230" s="58"/>
      <c r="TOE230" s="63"/>
      <c r="TOF230" s="58"/>
      <c r="TOG230" s="63"/>
      <c r="TOH230" s="58"/>
      <c r="TOI230" s="63"/>
      <c r="TOJ230" s="58"/>
      <c r="TOK230" s="63"/>
      <c r="TOL230" s="58"/>
      <c r="TOM230" s="63"/>
      <c r="TON230" s="58"/>
      <c r="TOO230" s="63"/>
      <c r="TOP230" s="58"/>
      <c r="TOQ230" s="63"/>
      <c r="TOR230" s="58"/>
      <c r="TOS230" s="63"/>
      <c r="TOT230" s="58"/>
      <c r="TOU230" s="63"/>
      <c r="TOV230" s="58"/>
      <c r="TOW230" s="63"/>
      <c r="TOX230" s="58"/>
      <c r="TOY230" s="63"/>
      <c r="TOZ230" s="58"/>
      <c r="TPA230" s="63"/>
      <c r="TPB230" s="58"/>
      <c r="TPC230" s="63"/>
      <c r="TPD230" s="58"/>
      <c r="TPE230" s="63"/>
      <c r="TPF230" s="58"/>
      <c r="TPG230" s="63"/>
      <c r="TPH230" s="58"/>
      <c r="TPI230" s="63"/>
      <c r="TPJ230" s="58"/>
      <c r="TPK230" s="63"/>
      <c r="TPL230" s="58"/>
      <c r="TPM230" s="63"/>
      <c r="TPN230" s="58"/>
      <c r="TPO230" s="63"/>
      <c r="TPP230" s="58"/>
      <c r="TPQ230" s="63"/>
      <c r="TPR230" s="58"/>
      <c r="TPS230" s="63"/>
      <c r="TPT230" s="58"/>
      <c r="TPU230" s="63"/>
      <c r="TPV230" s="58"/>
      <c r="TPW230" s="63"/>
      <c r="TPX230" s="58"/>
      <c r="TPY230" s="63"/>
      <c r="TPZ230" s="58"/>
      <c r="TQA230" s="63"/>
      <c r="TQB230" s="58"/>
      <c r="TQC230" s="63"/>
      <c r="TQD230" s="58"/>
      <c r="TQE230" s="63"/>
      <c r="TQF230" s="58"/>
      <c r="TQG230" s="63"/>
      <c r="TQH230" s="58"/>
      <c r="TQI230" s="63"/>
      <c r="TQJ230" s="58"/>
      <c r="TQK230" s="63"/>
      <c r="TQL230" s="58"/>
      <c r="TQM230" s="63"/>
      <c r="TQN230" s="58"/>
      <c r="TQO230" s="63"/>
      <c r="TQP230" s="58"/>
      <c r="TQQ230" s="63"/>
      <c r="TQR230" s="58"/>
      <c r="TQS230" s="63"/>
      <c r="TQT230" s="58"/>
      <c r="TQU230" s="63"/>
      <c r="TQV230" s="58"/>
      <c r="TQW230" s="63"/>
      <c r="TQX230" s="58"/>
      <c r="TQY230" s="63"/>
      <c r="TQZ230" s="58"/>
      <c r="TRA230" s="63"/>
      <c r="TRB230" s="58"/>
      <c r="TRC230" s="63"/>
      <c r="TRD230" s="58"/>
      <c r="TRE230" s="63"/>
      <c r="TRF230" s="58"/>
      <c r="TRG230" s="63"/>
      <c r="TRH230" s="58"/>
      <c r="TRI230" s="63"/>
      <c r="TRJ230" s="58"/>
      <c r="TRK230" s="63"/>
      <c r="TRL230" s="58"/>
      <c r="TRM230" s="63"/>
      <c r="TRN230" s="58"/>
      <c r="TRO230" s="63"/>
      <c r="TRP230" s="58"/>
      <c r="TRQ230" s="63"/>
      <c r="TRR230" s="58"/>
      <c r="TRS230" s="63"/>
      <c r="TRT230" s="58"/>
      <c r="TRU230" s="63"/>
      <c r="TRV230" s="58"/>
      <c r="TRW230" s="63"/>
      <c r="TRX230" s="58"/>
      <c r="TRY230" s="63"/>
      <c r="TRZ230" s="58"/>
      <c r="TSA230" s="63"/>
      <c r="TSB230" s="58"/>
      <c r="TSC230" s="63"/>
      <c r="TSD230" s="58"/>
      <c r="TSE230" s="63"/>
      <c r="TSF230" s="58"/>
      <c r="TSG230" s="63"/>
      <c r="TSH230" s="58"/>
      <c r="TSI230" s="63"/>
      <c r="TSJ230" s="58"/>
      <c r="TSK230" s="63"/>
      <c r="TSL230" s="58"/>
      <c r="TSM230" s="63"/>
      <c r="TSN230" s="58"/>
      <c r="TSO230" s="63"/>
      <c r="TSP230" s="58"/>
      <c r="TSQ230" s="63"/>
      <c r="TSR230" s="58"/>
      <c r="TSS230" s="63"/>
      <c r="TST230" s="58"/>
      <c r="TSU230" s="63"/>
      <c r="TSV230" s="58"/>
      <c r="TSW230" s="63"/>
      <c r="TSX230" s="58"/>
      <c r="TSY230" s="63"/>
      <c r="TSZ230" s="58"/>
      <c r="TTA230" s="63"/>
      <c r="TTB230" s="58"/>
      <c r="TTC230" s="63"/>
      <c r="TTD230" s="58"/>
      <c r="TTE230" s="63"/>
      <c r="TTF230" s="58"/>
      <c r="TTG230" s="63"/>
      <c r="TTH230" s="58"/>
      <c r="TTI230" s="63"/>
      <c r="TTJ230" s="58"/>
      <c r="TTK230" s="63"/>
      <c r="TTL230" s="58"/>
      <c r="TTM230" s="63"/>
      <c r="TTN230" s="58"/>
      <c r="TTO230" s="63"/>
      <c r="TTP230" s="58"/>
      <c r="TTQ230" s="63"/>
      <c r="TTR230" s="58"/>
      <c r="TTS230" s="63"/>
      <c r="TTT230" s="58"/>
      <c r="TTU230" s="63"/>
      <c r="TTV230" s="58"/>
      <c r="TTW230" s="63"/>
      <c r="TTX230" s="58"/>
      <c r="TTY230" s="63"/>
      <c r="TTZ230" s="58"/>
      <c r="TUA230" s="63"/>
      <c r="TUB230" s="58"/>
      <c r="TUC230" s="63"/>
      <c r="TUD230" s="58"/>
      <c r="TUE230" s="63"/>
      <c r="TUF230" s="58"/>
      <c r="TUG230" s="63"/>
      <c r="TUH230" s="58"/>
      <c r="TUI230" s="63"/>
      <c r="TUJ230" s="58"/>
      <c r="TUK230" s="63"/>
      <c r="TUL230" s="58"/>
      <c r="TUM230" s="63"/>
      <c r="TUN230" s="58"/>
      <c r="TUO230" s="63"/>
      <c r="TUP230" s="58"/>
      <c r="TUQ230" s="63"/>
      <c r="TUR230" s="58"/>
      <c r="TUS230" s="63"/>
      <c r="TUT230" s="58"/>
      <c r="TUU230" s="63"/>
      <c r="TUV230" s="58"/>
      <c r="TUW230" s="63"/>
      <c r="TUX230" s="58"/>
      <c r="TUY230" s="63"/>
      <c r="TUZ230" s="58"/>
      <c r="TVA230" s="63"/>
      <c r="TVB230" s="58"/>
      <c r="TVC230" s="63"/>
      <c r="TVD230" s="58"/>
      <c r="TVE230" s="63"/>
      <c r="TVF230" s="58"/>
      <c r="TVG230" s="63"/>
      <c r="TVH230" s="58"/>
      <c r="TVI230" s="63"/>
      <c r="TVJ230" s="58"/>
      <c r="TVK230" s="63"/>
      <c r="TVL230" s="58"/>
      <c r="TVM230" s="63"/>
      <c r="TVN230" s="58"/>
      <c r="TVO230" s="63"/>
      <c r="TVP230" s="58"/>
      <c r="TVQ230" s="63"/>
      <c r="TVR230" s="58"/>
      <c r="TVS230" s="63"/>
      <c r="TVT230" s="58"/>
      <c r="TVU230" s="63"/>
      <c r="TVV230" s="58"/>
      <c r="TVW230" s="63"/>
      <c r="TVX230" s="58"/>
      <c r="TVY230" s="63"/>
      <c r="TVZ230" s="58"/>
      <c r="TWA230" s="63"/>
      <c r="TWB230" s="58"/>
      <c r="TWC230" s="63"/>
      <c r="TWD230" s="58"/>
      <c r="TWE230" s="63"/>
      <c r="TWF230" s="58"/>
      <c r="TWG230" s="63"/>
      <c r="TWH230" s="58"/>
      <c r="TWI230" s="63"/>
      <c r="TWJ230" s="58"/>
      <c r="TWK230" s="63"/>
      <c r="TWL230" s="58"/>
      <c r="TWM230" s="63"/>
      <c r="TWN230" s="58"/>
      <c r="TWO230" s="63"/>
      <c r="TWP230" s="58"/>
      <c r="TWQ230" s="63"/>
      <c r="TWR230" s="58"/>
      <c r="TWS230" s="63"/>
      <c r="TWT230" s="58"/>
      <c r="TWU230" s="63"/>
      <c r="TWV230" s="58"/>
      <c r="TWW230" s="63"/>
      <c r="TWX230" s="58"/>
      <c r="TWY230" s="63"/>
      <c r="TWZ230" s="58"/>
      <c r="TXA230" s="63"/>
      <c r="TXB230" s="58"/>
      <c r="TXC230" s="63"/>
      <c r="TXD230" s="58"/>
      <c r="TXE230" s="63"/>
      <c r="TXF230" s="58"/>
      <c r="TXG230" s="63"/>
      <c r="TXH230" s="58"/>
      <c r="TXI230" s="63"/>
      <c r="TXJ230" s="58"/>
      <c r="TXK230" s="63"/>
      <c r="TXL230" s="58"/>
      <c r="TXM230" s="63"/>
      <c r="TXN230" s="58"/>
      <c r="TXO230" s="63"/>
      <c r="TXP230" s="58"/>
      <c r="TXQ230" s="63"/>
      <c r="TXR230" s="58"/>
      <c r="TXS230" s="63"/>
      <c r="TXT230" s="58"/>
      <c r="TXU230" s="63"/>
      <c r="TXV230" s="58"/>
      <c r="TXW230" s="63"/>
      <c r="TXX230" s="58"/>
      <c r="TXY230" s="63"/>
      <c r="TXZ230" s="58"/>
      <c r="TYA230" s="63"/>
      <c r="TYB230" s="58"/>
      <c r="TYC230" s="63"/>
      <c r="TYD230" s="58"/>
      <c r="TYE230" s="63"/>
      <c r="TYF230" s="58"/>
      <c r="TYG230" s="63"/>
      <c r="TYH230" s="58"/>
      <c r="TYI230" s="63"/>
      <c r="TYJ230" s="58"/>
      <c r="TYK230" s="63"/>
      <c r="TYL230" s="58"/>
      <c r="TYM230" s="63"/>
      <c r="TYN230" s="58"/>
      <c r="TYO230" s="63"/>
      <c r="TYP230" s="58"/>
      <c r="TYQ230" s="63"/>
      <c r="TYR230" s="58"/>
      <c r="TYS230" s="63"/>
      <c r="TYT230" s="58"/>
      <c r="TYU230" s="63"/>
      <c r="TYV230" s="58"/>
      <c r="TYW230" s="63"/>
      <c r="TYX230" s="58"/>
      <c r="TYY230" s="63"/>
      <c r="TYZ230" s="58"/>
      <c r="TZA230" s="63"/>
      <c r="TZB230" s="58"/>
      <c r="TZC230" s="63"/>
      <c r="TZD230" s="58"/>
      <c r="TZE230" s="63"/>
      <c r="TZF230" s="58"/>
      <c r="TZG230" s="63"/>
      <c r="TZH230" s="58"/>
      <c r="TZI230" s="63"/>
      <c r="TZJ230" s="58"/>
      <c r="TZK230" s="63"/>
      <c r="TZL230" s="58"/>
      <c r="TZM230" s="63"/>
      <c r="TZN230" s="58"/>
      <c r="TZO230" s="63"/>
      <c r="TZP230" s="58"/>
      <c r="TZQ230" s="63"/>
      <c r="TZR230" s="58"/>
      <c r="TZS230" s="63"/>
      <c r="TZT230" s="58"/>
      <c r="TZU230" s="63"/>
      <c r="TZV230" s="58"/>
      <c r="TZW230" s="63"/>
      <c r="TZX230" s="58"/>
      <c r="TZY230" s="63"/>
      <c r="TZZ230" s="58"/>
      <c r="UAA230" s="63"/>
      <c r="UAB230" s="58"/>
      <c r="UAC230" s="63"/>
      <c r="UAD230" s="58"/>
      <c r="UAE230" s="63"/>
      <c r="UAF230" s="58"/>
      <c r="UAG230" s="63"/>
      <c r="UAH230" s="58"/>
      <c r="UAI230" s="63"/>
      <c r="UAJ230" s="58"/>
      <c r="UAK230" s="63"/>
      <c r="UAL230" s="58"/>
      <c r="UAM230" s="63"/>
      <c r="UAN230" s="58"/>
      <c r="UAO230" s="63"/>
      <c r="UAP230" s="58"/>
      <c r="UAQ230" s="63"/>
      <c r="UAR230" s="58"/>
      <c r="UAS230" s="63"/>
      <c r="UAT230" s="58"/>
      <c r="UAU230" s="63"/>
      <c r="UAV230" s="58"/>
      <c r="UAW230" s="63"/>
      <c r="UAX230" s="58"/>
      <c r="UAY230" s="63"/>
      <c r="UAZ230" s="58"/>
      <c r="UBA230" s="63"/>
      <c r="UBB230" s="58"/>
      <c r="UBC230" s="63"/>
      <c r="UBD230" s="58"/>
      <c r="UBE230" s="63"/>
      <c r="UBF230" s="58"/>
      <c r="UBG230" s="63"/>
      <c r="UBH230" s="58"/>
      <c r="UBI230" s="63"/>
      <c r="UBJ230" s="58"/>
      <c r="UBK230" s="63"/>
      <c r="UBL230" s="58"/>
      <c r="UBM230" s="63"/>
      <c r="UBN230" s="58"/>
      <c r="UBO230" s="63"/>
      <c r="UBP230" s="58"/>
      <c r="UBQ230" s="63"/>
      <c r="UBR230" s="58"/>
      <c r="UBS230" s="63"/>
      <c r="UBT230" s="58"/>
      <c r="UBU230" s="63"/>
      <c r="UBV230" s="58"/>
      <c r="UBW230" s="63"/>
      <c r="UBX230" s="58"/>
      <c r="UBY230" s="63"/>
      <c r="UBZ230" s="58"/>
      <c r="UCA230" s="63"/>
      <c r="UCB230" s="58"/>
      <c r="UCC230" s="63"/>
      <c r="UCD230" s="58"/>
      <c r="UCE230" s="63"/>
      <c r="UCF230" s="58"/>
      <c r="UCG230" s="63"/>
      <c r="UCH230" s="58"/>
      <c r="UCI230" s="63"/>
      <c r="UCJ230" s="58"/>
      <c r="UCK230" s="63"/>
      <c r="UCL230" s="58"/>
      <c r="UCM230" s="63"/>
      <c r="UCN230" s="58"/>
      <c r="UCO230" s="63"/>
      <c r="UCP230" s="58"/>
      <c r="UCQ230" s="63"/>
      <c r="UCR230" s="58"/>
      <c r="UCS230" s="63"/>
      <c r="UCT230" s="58"/>
      <c r="UCU230" s="63"/>
      <c r="UCV230" s="58"/>
      <c r="UCW230" s="63"/>
      <c r="UCX230" s="58"/>
      <c r="UCY230" s="63"/>
      <c r="UCZ230" s="58"/>
      <c r="UDA230" s="63"/>
      <c r="UDB230" s="58"/>
      <c r="UDC230" s="63"/>
      <c r="UDD230" s="58"/>
      <c r="UDE230" s="63"/>
      <c r="UDF230" s="58"/>
      <c r="UDG230" s="63"/>
      <c r="UDH230" s="58"/>
      <c r="UDI230" s="63"/>
      <c r="UDJ230" s="58"/>
      <c r="UDK230" s="63"/>
      <c r="UDL230" s="58"/>
      <c r="UDM230" s="63"/>
      <c r="UDN230" s="58"/>
      <c r="UDO230" s="63"/>
      <c r="UDP230" s="58"/>
      <c r="UDQ230" s="63"/>
      <c r="UDR230" s="58"/>
      <c r="UDS230" s="63"/>
      <c r="UDT230" s="58"/>
      <c r="UDU230" s="63"/>
      <c r="UDV230" s="58"/>
      <c r="UDW230" s="63"/>
      <c r="UDX230" s="58"/>
      <c r="UDY230" s="63"/>
      <c r="UDZ230" s="58"/>
      <c r="UEA230" s="63"/>
      <c r="UEB230" s="58"/>
      <c r="UEC230" s="63"/>
      <c r="UED230" s="58"/>
      <c r="UEE230" s="63"/>
      <c r="UEF230" s="58"/>
      <c r="UEG230" s="63"/>
      <c r="UEH230" s="58"/>
      <c r="UEI230" s="63"/>
      <c r="UEJ230" s="58"/>
      <c r="UEK230" s="63"/>
      <c r="UEL230" s="58"/>
      <c r="UEM230" s="63"/>
      <c r="UEN230" s="58"/>
      <c r="UEO230" s="63"/>
      <c r="UEP230" s="58"/>
      <c r="UEQ230" s="63"/>
      <c r="UER230" s="58"/>
      <c r="UES230" s="63"/>
      <c r="UET230" s="58"/>
      <c r="UEU230" s="63"/>
      <c r="UEV230" s="58"/>
      <c r="UEW230" s="63"/>
      <c r="UEX230" s="58"/>
      <c r="UEY230" s="63"/>
      <c r="UEZ230" s="58"/>
      <c r="UFA230" s="63"/>
      <c r="UFB230" s="58"/>
      <c r="UFC230" s="63"/>
      <c r="UFD230" s="58"/>
      <c r="UFE230" s="63"/>
      <c r="UFF230" s="58"/>
      <c r="UFG230" s="63"/>
      <c r="UFH230" s="58"/>
      <c r="UFI230" s="63"/>
      <c r="UFJ230" s="58"/>
      <c r="UFK230" s="63"/>
      <c r="UFL230" s="58"/>
      <c r="UFM230" s="63"/>
      <c r="UFN230" s="58"/>
      <c r="UFO230" s="63"/>
      <c r="UFP230" s="58"/>
      <c r="UFQ230" s="63"/>
      <c r="UFR230" s="58"/>
      <c r="UFS230" s="63"/>
      <c r="UFT230" s="58"/>
      <c r="UFU230" s="63"/>
      <c r="UFV230" s="58"/>
      <c r="UFW230" s="63"/>
      <c r="UFX230" s="58"/>
      <c r="UFY230" s="63"/>
      <c r="UFZ230" s="58"/>
      <c r="UGA230" s="63"/>
      <c r="UGB230" s="58"/>
      <c r="UGC230" s="63"/>
      <c r="UGD230" s="58"/>
      <c r="UGE230" s="63"/>
      <c r="UGF230" s="58"/>
      <c r="UGG230" s="63"/>
      <c r="UGH230" s="58"/>
      <c r="UGI230" s="63"/>
      <c r="UGJ230" s="58"/>
      <c r="UGK230" s="63"/>
      <c r="UGL230" s="58"/>
      <c r="UGM230" s="63"/>
      <c r="UGN230" s="58"/>
      <c r="UGO230" s="63"/>
      <c r="UGP230" s="58"/>
      <c r="UGQ230" s="63"/>
      <c r="UGR230" s="58"/>
      <c r="UGS230" s="63"/>
      <c r="UGT230" s="58"/>
      <c r="UGU230" s="63"/>
      <c r="UGV230" s="58"/>
      <c r="UGW230" s="63"/>
      <c r="UGX230" s="58"/>
      <c r="UGY230" s="63"/>
      <c r="UGZ230" s="58"/>
      <c r="UHA230" s="63"/>
      <c r="UHB230" s="58"/>
      <c r="UHC230" s="63"/>
      <c r="UHD230" s="58"/>
      <c r="UHE230" s="63"/>
      <c r="UHF230" s="58"/>
      <c r="UHG230" s="63"/>
      <c r="UHH230" s="58"/>
      <c r="UHI230" s="63"/>
      <c r="UHJ230" s="58"/>
      <c r="UHK230" s="63"/>
      <c r="UHL230" s="58"/>
      <c r="UHM230" s="63"/>
      <c r="UHN230" s="58"/>
      <c r="UHO230" s="63"/>
      <c r="UHP230" s="58"/>
      <c r="UHQ230" s="63"/>
      <c r="UHR230" s="58"/>
      <c r="UHS230" s="63"/>
      <c r="UHT230" s="58"/>
      <c r="UHU230" s="63"/>
      <c r="UHV230" s="58"/>
      <c r="UHW230" s="63"/>
      <c r="UHX230" s="58"/>
      <c r="UHY230" s="63"/>
      <c r="UHZ230" s="58"/>
      <c r="UIA230" s="63"/>
      <c r="UIB230" s="58"/>
      <c r="UIC230" s="63"/>
      <c r="UID230" s="58"/>
      <c r="UIE230" s="63"/>
      <c r="UIF230" s="58"/>
      <c r="UIG230" s="63"/>
      <c r="UIH230" s="58"/>
      <c r="UII230" s="63"/>
      <c r="UIJ230" s="58"/>
      <c r="UIK230" s="63"/>
      <c r="UIL230" s="58"/>
      <c r="UIM230" s="63"/>
      <c r="UIN230" s="58"/>
      <c r="UIO230" s="63"/>
      <c r="UIP230" s="58"/>
      <c r="UIQ230" s="63"/>
      <c r="UIR230" s="58"/>
      <c r="UIS230" s="63"/>
      <c r="UIT230" s="58"/>
      <c r="UIU230" s="63"/>
      <c r="UIV230" s="58"/>
      <c r="UIW230" s="63"/>
      <c r="UIX230" s="58"/>
      <c r="UIY230" s="63"/>
      <c r="UIZ230" s="58"/>
      <c r="UJA230" s="63"/>
      <c r="UJB230" s="58"/>
      <c r="UJC230" s="63"/>
      <c r="UJD230" s="58"/>
      <c r="UJE230" s="63"/>
      <c r="UJF230" s="58"/>
      <c r="UJG230" s="63"/>
      <c r="UJH230" s="58"/>
      <c r="UJI230" s="63"/>
      <c r="UJJ230" s="58"/>
      <c r="UJK230" s="63"/>
      <c r="UJL230" s="58"/>
      <c r="UJM230" s="63"/>
      <c r="UJN230" s="58"/>
      <c r="UJO230" s="63"/>
      <c r="UJP230" s="58"/>
      <c r="UJQ230" s="63"/>
      <c r="UJR230" s="58"/>
      <c r="UJS230" s="63"/>
      <c r="UJT230" s="58"/>
      <c r="UJU230" s="63"/>
      <c r="UJV230" s="58"/>
      <c r="UJW230" s="63"/>
      <c r="UJX230" s="58"/>
      <c r="UJY230" s="63"/>
      <c r="UJZ230" s="58"/>
      <c r="UKA230" s="63"/>
      <c r="UKB230" s="58"/>
      <c r="UKC230" s="63"/>
      <c r="UKD230" s="58"/>
      <c r="UKE230" s="63"/>
      <c r="UKF230" s="58"/>
      <c r="UKG230" s="63"/>
      <c r="UKH230" s="58"/>
      <c r="UKI230" s="63"/>
      <c r="UKJ230" s="58"/>
      <c r="UKK230" s="63"/>
      <c r="UKL230" s="58"/>
      <c r="UKM230" s="63"/>
      <c r="UKN230" s="58"/>
      <c r="UKO230" s="63"/>
      <c r="UKP230" s="58"/>
      <c r="UKQ230" s="63"/>
      <c r="UKR230" s="58"/>
      <c r="UKS230" s="63"/>
      <c r="UKT230" s="58"/>
      <c r="UKU230" s="63"/>
      <c r="UKV230" s="58"/>
      <c r="UKW230" s="63"/>
      <c r="UKX230" s="58"/>
      <c r="UKY230" s="63"/>
      <c r="UKZ230" s="58"/>
      <c r="ULA230" s="63"/>
      <c r="ULB230" s="58"/>
      <c r="ULC230" s="63"/>
      <c r="ULD230" s="58"/>
      <c r="ULE230" s="63"/>
      <c r="ULF230" s="58"/>
      <c r="ULG230" s="63"/>
      <c r="ULH230" s="58"/>
      <c r="ULI230" s="63"/>
      <c r="ULJ230" s="58"/>
      <c r="ULK230" s="63"/>
      <c r="ULL230" s="58"/>
      <c r="ULM230" s="63"/>
      <c r="ULN230" s="58"/>
      <c r="ULO230" s="63"/>
      <c r="ULP230" s="58"/>
      <c r="ULQ230" s="63"/>
      <c r="ULR230" s="58"/>
      <c r="ULS230" s="63"/>
      <c r="ULT230" s="58"/>
      <c r="ULU230" s="63"/>
      <c r="ULV230" s="58"/>
      <c r="ULW230" s="63"/>
      <c r="ULX230" s="58"/>
      <c r="ULY230" s="63"/>
      <c r="ULZ230" s="58"/>
      <c r="UMA230" s="63"/>
      <c r="UMB230" s="58"/>
      <c r="UMC230" s="63"/>
      <c r="UMD230" s="58"/>
      <c r="UME230" s="63"/>
      <c r="UMF230" s="58"/>
      <c r="UMG230" s="63"/>
      <c r="UMH230" s="58"/>
      <c r="UMI230" s="63"/>
      <c r="UMJ230" s="58"/>
      <c r="UMK230" s="63"/>
      <c r="UML230" s="58"/>
      <c r="UMM230" s="63"/>
      <c r="UMN230" s="58"/>
      <c r="UMO230" s="63"/>
      <c r="UMP230" s="58"/>
      <c r="UMQ230" s="63"/>
      <c r="UMR230" s="58"/>
      <c r="UMS230" s="63"/>
      <c r="UMT230" s="58"/>
      <c r="UMU230" s="63"/>
      <c r="UMV230" s="58"/>
      <c r="UMW230" s="63"/>
      <c r="UMX230" s="58"/>
      <c r="UMY230" s="63"/>
      <c r="UMZ230" s="58"/>
      <c r="UNA230" s="63"/>
      <c r="UNB230" s="58"/>
      <c r="UNC230" s="63"/>
      <c r="UND230" s="58"/>
      <c r="UNE230" s="63"/>
      <c r="UNF230" s="58"/>
      <c r="UNG230" s="63"/>
      <c r="UNH230" s="58"/>
      <c r="UNI230" s="63"/>
      <c r="UNJ230" s="58"/>
      <c r="UNK230" s="63"/>
      <c r="UNL230" s="58"/>
      <c r="UNM230" s="63"/>
      <c r="UNN230" s="58"/>
      <c r="UNO230" s="63"/>
      <c r="UNP230" s="58"/>
      <c r="UNQ230" s="63"/>
      <c r="UNR230" s="58"/>
      <c r="UNS230" s="63"/>
      <c r="UNT230" s="58"/>
      <c r="UNU230" s="63"/>
      <c r="UNV230" s="58"/>
      <c r="UNW230" s="63"/>
      <c r="UNX230" s="58"/>
      <c r="UNY230" s="63"/>
      <c r="UNZ230" s="58"/>
      <c r="UOA230" s="63"/>
      <c r="UOB230" s="58"/>
      <c r="UOC230" s="63"/>
      <c r="UOD230" s="58"/>
      <c r="UOE230" s="63"/>
      <c r="UOF230" s="58"/>
      <c r="UOG230" s="63"/>
      <c r="UOH230" s="58"/>
      <c r="UOI230" s="63"/>
      <c r="UOJ230" s="58"/>
      <c r="UOK230" s="63"/>
      <c r="UOL230" s="58"/>
      <c r="UOM230" s="63"/>
      <c r="UON230" s="58"/>
      <c r="UOO230" s="63"/>
      <c r="UOP230" s="58"/>
      <c r="UOQ230" s="63"/>
      <c r="UOR230" s="58"/>
      <c r="UOS230" s="63"/>
      <c r="UOT230" s="58"/>
      <c r="UOU230" s="63"/>
      <c r="UOV230" s="58"/>
      <c r="UOW230" s="63"/>
      <c r="UOX230" s="58"/>
      <c r="UOY230" s="63"/>
      <c r="UOZ230" s="58"/>
      <c r="UPA230" s="63"/>
      <c r="UPB230" s="58"/>
      <c r="UPC230" s="63"/>
      <c r="UPD230" s="58"/>
      <c r="UPE230" s="63"/>
      <c r="UPF230" s="58"/>
      <c r="UPG230" s="63"/>
      <c r="UPH230" s="58"/>
      <c r="UPI230" s="63"/>
      <c r="UPJ230" s="58"/>
      <c r="UPK230" s="63"/>
      <c r="UPL230" s="58"/>
      <c r="UPM230" s="63"/>
      <c r="UPN230" s="58"/>
      <c r="UPO230" s="63"/>
      <c r="UPP230" s="58"/>
      <c r="UPQ230" s="63"/>
      <c r="UPR230" s="58"/>
      <c r="UPS230" s="63"/>
      <c r="UPT230" s="58"/>
      <c r="UPU230" s="63"/>
      <c r="UPV230" s="58"/>
      <c r="UPW230" s="63"/>
      <c r="UPX230" s="58"/>
      <c r="UPY230" s="63"/>
      <c r="UPZ230" s="58"/>
      <c r="UQA230" s="63"/>
      <c r="UQB230" s="58"/>
      <c r="UQC230" s="63"/>
      <c r="UQD230" s="58"/>
      <c r="UQE230" s="63"/>
      <c r="UQF230" s="58"/>
      <c r="UQG230" s="63"/>
      <c r="UQH230" s="58"/>
      <c r="UQI230" s="63"/>
      <c r="UQJ230" s="58"/>
      <c r="UQK230" s="63"/>
      <c r="UQL230" s="58"/>
      <c r="UQM230" s="63"/>
      <c r="UQN230" s="58"/>
      <c r="UQO230" s="63"/>
      <c r="UQP230" s="58"/>
      <c r="UQQ230" s="63"/>
      <c r="UQR230" s="58"/>
      <c r="UQS230" s="63"/>
      <c r="UQT230" s="58"/>
      <c r="UQU230" s="63"/>
      <c r="UQV230" s="58"/>
      <c r="UQW230" s="63"/>
      <c r="UQX230" s="58"/>
      <c r="UQY230" s="63"/>
      <c r="UQZ230" s="58"/>
      <c r="URA230" s="63"/>
      <c r="URB230" s="58"/>
      <c r="URC230" s="63"/>
      <c r="URD230" s="58"/>
      <c r="URE230" s="63"/>
      <c r="URF230" s="58"/>
      <c r="URG230" s="63"/>
      <c r="URH230" s="58"/>
      <c r="URI230" s="63"/>
      <c r="URJ230" s="58"/>
      <c r="URK230" s="63"/>
      <c r="URL230" s="58"/>
      <c r="URM230" s="63"/>
      <c r="URN230" s="58"/>
      <c r="URO230" s="63"/>
      <c r="URP230" s="58"/>
      <c r="URQ230" s="63"/>
      <c r="URR230" s="58"/>
      <c r="URS230" s="63"/>
      <c r="URT230" s="58"/>
      <c r="URU230" s="63"/>
      <c r="URV230" s="58"/>
      <c r="URW230" s="63"/>
      <c r="URX230" s="58"/>
      <c r="URY230" s="63"/>
      <c r="URZ230" s="58"/>
      <c r="USA230" s="63"/>
      <c r="USB230" s="58"/>
      <c r="USC230" s="63"/>
      <c r="USD230" s="58"/>
      <c r="USE230" s="63"/>
      <c r="USF230" s="58"/>
      <c r="USG230" s="63"/>
      <c r="USH230" s="58"/>
      <c r="USI230" s="63"/>
      <c r="USJ230" s="58"/>
      <c r="USK230" s="63"/>
      <c r="USL230" s="58"/>
      <c r="USM230" s="63"/>
      <c r="USN230" s="58"/>
      <c r="USO230" s="63"/>
      <c r="USP230" s="58"/>
      <c r="USQ230" s="63"/>
      <c r="USR230" s="58"/>
      <c r="USS230" s="63"/>
      <c r="UST230" s="58"/>
      <c r="USU230" s="63"/>
      <c r="USV230" s="58"/>
      <c r="USW230" s="63"/>
      <c r="USX230" s="58"/>
      <c r="USY230" s="63"/>
      <c r="USZ230" s="58"/>
      <c r="UTA230" s="63"/>
      <c r="UTB230" s="58"/>
      <c r="UTC230" s="63"/>
      <c r="UTD230" s="58"/>
      <c r="UTE230" s="63"/>
      <c r="UTF230" s="58"/>
      <c r="UTG230" s="63"/>
      <c r="UTH230" s="58"/>
      <c r="UTI230" s="63"/>
      <c r="UTJ230" s="58"/>
      <c r="UTK230" s="63"/>
      <c r="UTL230" s="58"/>
      <c r="UTM230" s="63"/>
      <c r="UTN230" s="58"/>
      <c r="UTO230" s="63"/>
      <c r="UTP230" s="58"/>
      <c r="UTQ230" s="63"/>
      <c r="UTR230" s="58"/>
      <c r="UTS230" s="63"/>
      <c r="UTT230" s="58"/>
      <c r="UTU230" s="63"/>
      <c r="UTV230" s="58"/>
      <c r="UTW230" s="63"/>
      <c r="UTX230" s="58"/>
      <c r="UTY230" s="63"/>
      <c r="UTZ230" s="58"/>
      <c r="UUA230" s="63"/>
      <c r="UUB230" s="58"/>
      <c r="UUC230" s="63"/>
      <c r="UUD230" s="58"/>
      <c r="UUE230" s="63"/>
      <c r="UUF230" s="58"/>
      <c r="UUG230" s="63"/>
      <c r="UUH230" s="58"/>
      <c r="UUI230" s="63"/>
      <c r="UUJ230" s="58"/>
      <c r="UUK230" s="63"/>
      <c r="UUL230" s="58"/>
      <c r="UUM230" s="63"/>
      <c r="UUN230" s="58"/>
      <c r="UUO230" s="63"/>
      <c r="UUP230" s="58"/>
      <c r="UUQ230" s="63"/>
      <c r="UUR230" s="58"/>
      <c r="UUS230" s="63"/>
      <c r="UUT230" s="58"/>
      <c r="UUU230" s="63"/>
      <c r="UUV230" s="58"/>
      <c r="UUW230" s="63"/>
      <c r="UUX230" s="58"/>
      <c r="UUY230" s="63"/>
      <c r="UUZ230" s="58"/>
      <c r="UVA230" s="63"/>
      <c r="UVB230" s="58"/>
      <c r="UVC230" s="63"/>
      <c r="UVD230" s="58"/>
      <c r="UVE230" s="63"/>
      <c r="UVF230" s="58"/>
      <c r="UVG230" s="63"/>
      <c r="UVH230" s="58"/>
      <c r="UVI230" s="63"/>
      <c r="UVJ230" s="58"/>
      <c r="UVK230" s="63"/>
      <c r="UVL230" s="58"/>
      <c r="UVM230" s="63"/>
      <c r="UVN230" s="58"/>
      <c r="UVO230" s="63"/>
      <c r="UVP230" s="58"/>
      <c r="UVQ230" s="63"/>
      <c r="UVR230" s="58"/>
      <c r="UVS230" s="63"/>
      <c r="UVT230" s="58"/>
      <c r="UVU230" s="63"/>
      <c r="UVV230" s="58"/>
      <c r="UVW230" s="63"/>
      <c r="UVX230" s="58"/>
      <c r="UVY230" s="63"/>
      <c r="UVZ230" s="58"/>
      <c r="UWA230" s="63"/>
      <c r="UWB230" s="58"/>
      <c r="UWC230" s="63"/>
      <c r="UWD230" s="58"/>
      <c r="UWE230" s="63"/>
      <c r="UWF230" s="58"/>
      <c r="UWG230" s="63"/>
      <c r="UWH230" s="58"/>
      <c r="UWI230" s="63"/>
      <c r="UWJ230" s="58"/>
      <c r="UWK230" s="63"/>
      <c r="UWL230" s="58"/>
      <c r="UWM230" s="63"/>
      <c r="UWN230" s="58"/>
      <c r="UWO230" s="63"/>
      <c r="UWP230" s="58"/>
      <c r="UWQ230" s="63"/>
      <c r="UWR230" s="58"/>
      <c r="UWS230" s="63"/>
      <c r="UWT230" s="58"/>
      <c r="UWU230" s="63"/>
      <c r="UWV230" s="58"/>
      <c r="UWW230" s="63"/>
      <c r="UWX230" s="58"/>
      <c r="UWY230" s="63"/>
      <c r="UWZ230" s="58"/>
      <c r="UXA230" s="63"/>
      <c r="UXB230" s="58"/>
      <c r="UXC230" s="63"/>
      <c r="UXD230" s="58"/>
      <c r="UXE230" s="63"/>
      <c r="UXF230" s="58"/>
      <c r="UXG230" s="63"/>
      <c r="UXH230" s="58"/>
      <c r="UXI230" s="63"/>
      <c r="UXJ230" s="58"/>
      <c r="UXK230" s="63"/>
      <c r="UXL230" s="58"/>
      <c r="UXM230" s="63"/>
      <c r="UXN230" s="58"/>
      <c r="UXO230" s="63"/>
      <c r="UXP230" s="58"/>
      <c r="UXQ230" s="63"/>
      <c r="UXR230" s="58"/>
      <c r="UXS230" s="63"/>
      <c r="UXT230" s="58"/>
      <c r="UXU230" s="63"/>
      <c r="UXV230" s="58"/>
      <c r="UXW230" s="63"/>
      <c r="UXX230" s="58"/>
      <c r="UXY230" s="63"/>
      <c r="UXZ230" s="58"/>
      <c r="UYA230" s="63"/>
      <c r="UYB230" s="58"/>
      <c r="UYC230" s="63"/>
      <c r="UYD230" s="58"/>
      <c r="UYE230" s="63"/>
      <c r="UYF230" s="58"/>
      <c r="UYG230" s="63"/>
      <c r="UYH230" s="58"/>
      <c r="UYI230" s="63"/>
      <c r="UYJ230" s="58"/>
      <c r="UYK230" s="63"/>
      <c r="UYL230" s="58"/>
      <c r="UYM230" s="63"/>
      <c r="UYN230" s="58"/>
      <c r="UYO230" s="63"/>
      <c r="UYP230" s="58"/>
      <c r="UYQ230" s="63"/>
      <c r="UYR230" s="58"/>
      <c r="UYS230" s="63"/>
      <c r="UYT230" s="58"/>
      <c r="UYU230" s="63"/>
      <c r="UYV230" s="58"/>
      <c r="UYW230" s="63"/>
      <c r="UYX230" s="58"/>
      <c r="UYY230" s="63"/>
      <c r="UYZ230" s="58"/>
      <c r="UZA230" s="63"/>
      <c r="UZB230" s="58"/>
      <c r="UZC230" s="63"/>
      <c r="UZD230" s="58"/>
      <c r="UZE230" s="63"/>
      <c r="UZF230" s="58"/>
      <c r="UZG230" s="63"/>
      <c r="UZH230" s="58"/>
      <c r="UZI230" s="63"/>
      <c r="UZJ230" s="58"/>
      <c r="UZK230" s="63"/>
      <c r="UZL230" s="58"/>
      <c r="UZM230" s="63"/>
      <c r="UZN230" s="58"/>
      <c r="UZO230" s="63"/>
      <c r="UZP230" s="58"/>
      <c r="UZQ230" s="63"/>
      <c r="UZR230" s="58"/>
      <c r="UZS230" s="63"/>
      <c r="UZT230" s="58"/>
      <c r="UZU230" s="63"/>
      <c r="UZV230" s="58"/>
      <c r="UZW230" s="63"/>
      <c r="UZX230" s="58"/>
      <c r="UZY230" s="63"/>
      <c r="UZZ230" s="58"/>
      <c r="VAA230" s="63"/>
      <c r="VAB230" s="58"/>
      <c r="VAC230" s="63"/>
      <c r="VAD230" s="58"/>
      <c r="VAE230" s="63"/>
      <c r="VAF230" s="58"/>
      <c r="VAG230" s="63"/>
      <c r="VAH230" s="58"/>
      <c r="VAI230" s="63"/>
      <c r="VAJ230" s="58"/>
      <c r="VAK230" s="63"/>
      <c r="VAL230" s="58"/>
      <c r="VAM230" s="63"/>
      <c r="VAN230" s="58"/>
      <c r="VAO230" s="63"/>
      <c r="VAP230" s="58"/>
      <c r="VAQ230" s="63"/>
      <c r="VAR230" s="58"/>
      <c r="VAS230" s="63"/>
      <c r="VAT230" s="58"/>
      <c r="VAU230" s="63"/>
      <c r="VAV230" s="58"/>
      <c r="VAW230" s="63"/>
      <c r="VAX230" s="58"/>
      <c r="VAY230" s="63"/>
      <c r="VAZ230" s="58"/>
      <c r="VBA230" s="63"/>
      <c r="VBB230" s="58"/>
      <c r="VBC230" s="63"/>
      <c r="VBD230" s="58"/>
      <c r="VBE230" s="63"/>
      <c r="VBF230" s="58"/>
      <c r="VBG230" s="63"/>
      <c r="VBH230" s="58"/>
      <c r="VBI230" s="63"/>
      <c r="VBJ230" s="58"/>
      <c r="VBK230" s="63"/>
      <c r="VBL230" s="58"/>
      <c r="VBM230" s="63"/>
      <c r="VBN230" s="58"/>
      <c r="VBO230" s="63"/>
      <c r="VBP230" s="58"/>
      <c r="VBQ230" s="63"/>
      <c r="VBR230" s="58"/>
      <c r="VBS230" s="63"/>
      <c r="VBT230" s="58"/>
      <c r="VBU230" s="63"/>
      <c r="VBV230" s="58"/>
      <c r="VBW230" s="63"/>
      <c r="VBX230" s="58"/>
      <c r="VBY230" s="63"/>
      <c r="VBZ230" s="58"/>
      <c r="VCA230" s="63"/>
      <c r="VCB230" s="58"/>
      <c r="VCC230" s="63"/>
      <c r="VCD230" s="58"/>
      <c r="VCE230" s="63"/>
      <c r="VCF230" s="58"/>
      <c r="VCG230" s="63"/>
      <c r="VCH230" s="58"/>
      <c r="VCI230" s="63"/>
      <c r="VCJ230" s="58"/>
      <c r="VCK230" s="63"/>
      <c r="VCL230" s="58"/>
      <c r="VCM230" s="63"/>
      <c r="VCN230" s="58"/>
      <c r="VCO230" s="63"/>
      <c r="VCP230" s="58"/>
      <c r="VCQ230" s="63"/>
      <c r="VCR230" s="58"/>
      <c r="VCS230" s="63"/>
      <c r="VCT230" s="58"/>
      <c r="VCU230" s="63"/>
      <c r="VCV230" s="58"/>
      <c r="VCW230" s="63"/>
      <c r="VCX230" s="58"/>
      <c r="VCY230" s="63"/>
      <c r="VCZ230" s="58"/>
      <c r="VDA230" s="63"/>
      <c r="VDB230" s="58"/>
      <c r="VDC230" s="63"/>
      <c r="VDD230" s="58"/>
      <c r="VDE230" s="63"/>
      <c r="VDF230" s="58"/>
      <c r="VDG230" s="63"/>
      <c r="VDH230" s="58"/>
      <c r="VDI230" s="63"/>
      <c r="VDJ230" s="58"/>
      <c r="VDK230" s="63"/>
      <c r="VDL230" s="58"/>
      <c r="VDM230" s="63"/>
      <c r="VDN230" s="58"/>
      <c r="VDO230" s="63"/>
      <c r="VDP230" s="58"/>
      <c r="VDQ230" s="63"/>
      <c r="VDR230" s="58"/>
      <c r="VDS230" s="63"/>
      <c r="VDT230" s="58"/>
      <c r="VDU230" s="63"/>
      <c r="VDV230" s="58"/>
      <c r="VDW230" s="63"/>
      <c r="VDX230" s="58"/>
      <c r="VDY230" s="63"/>
      <c r="VDZ230" s="58"/>
      <c r="VEA230" s="63"/>
      <c r="VEB230" s="58"/>
      <c r="VEC230" s="63"/>
      <c r="VED230" s="58"/>
      <c r="VEE230" s="63"/>
      <c r="VEF230" s="58"/>
      <c r="VEG230" s="63"/>
      <c r="VEH230" s="58"/>
      <c r="VEI230" s="63"/>
      <c r="VEJ230" s="58"/>
      <c r="VEK230" s="63"/>
      <c r="VEL230" s="58"/>
      <c r="VEM230" s="63"/>
      <c r="VEN230" s="58"/>
      <c r="VEO230" s="63"/>
      <c r="VEP230" s="58"/>
      <c r="VEQ230" s="63"/>
      <c r="VER230" s="58"/>
      <c r="VES230" s="63"/>
      <c r="VET230" s="58"/>
      <c r="VEU230" s="63"/>
      <c r="VEV230" s="58"/>
      <c r="VEW230" s="63"/>
      <c r="VEX230" s="58"/>
      <c r="VEY230" s="63"/>
      <c r="VEZ230" s="58"/>
      <c r="VFA230" s="63"/>
      <c r="VFB230" s="58"/>
      <c r="VFC230" s="63"/>
      <c r="VFD230" s="58"/>
      <c r="VFE230" s="63"/>
      <c r="VFF230" s="58"/>
      <c r="VFG230" s="63"/>
      <c r="VFH230" s="58"/>
      <c r="VFI230" s="63"/>
      <c r="VFJ230" s="58"/>
      <c r="VFK230" s="63"/>
      <c r="VFL230" s="58"/>
      <c r="VFM230" s="63"/>
      <c r="VFN230" s="58"/>
      <c r="VFO230" s="63"/>
      <c r="VFP230" s="58"/>
      <c r="VFQ230" s="63"/>
      <c r="VFR230" s="58"/>
      <c r="VFS230" s="63"/>
      <c r="VFT230" s="58"/>
      <c r="VFU230" s="63"/>
      <c r="VFV230" s="58"/>
      <c r="VFW230" s="63"/>
      <c r="VFX230" s="58"/>
      <c r="VFY230" s="63"/>
      <c r="VFZ230" s="58"/>
      <c r="VGA230" s="63"/>
      <c r="VGB230" s="58"/>
      <c r="VGC230" s="63"/>
      <c r="VGD230" s="58"/>
      <c r="VGE230" s="63"/>
      <c r="VGF230" s="58"/>
      <c r="VGG230" s="63"/>
      <c r="VGH230" s="58"/>
      <c r="VGI230" s="63"/>
      <c r="VGJ230" s="58"/>
      <c r="VGK230" s="63"/>
      <c r="VGL230" s="58"/>
      <c r="VGM230" s="63"/>
      <c r="VGN230" s="58"/>
      <c r="VGO230" s="63"/>
      <c r="VGP230" s="58"/>
      <c r="VGQ230" s="63"/>
      <c r="VGR230" s="58"/>
      <c r="VGS230" s="63"/>
      <c r="VGT230" s="58"/>
      <c r="VGU230" s="63"/>
      <c r="VGV230" s="58"/>
      <c r="VGW230" s="63"/>
      <c r="VGX230" s="58"/>
      <c r="VGY230" s="63"/>
      <c r="VGZ230" s="58"/>
      <c r="VHA230" s="63"/>
      <c r="VHB230" s="58"/>
      <c r="VHC230" s="63"/>
      <c r="VHD230" s="58"/>
      <c r="VHE230" s="63"/>
      <c r="VHF230" s="58"/>
      <c r="VHG230" s="63"/>
      <c r="VHH230" s="58"/>
      <c r="VHI230" s="63"/>
      <c r="VHJ230" s="58"/>
      <c r="VHK230" s="63"/>
      <c r="VHL230" s="58"/>
      <c r="VHM230" s="63"/>
      <c r="VHN230" s="58"/>
      <c r="VHO230" s="63"/>
      <c r="VHP230" s="58"/>
      <c r="VHQ230" s="63"/>
      <c r="VHR230" s="58"/>
      <c r="VHS230" s="63"/>
      <c r="VHT230" s="58"/>
      <c r="VHU230" s="63"/>
      <c r="VHV230" s="58"/>
      <c r="VHW230" s="63"/>
      <c r="VHX230" s="58"/>
      <c r="VHY230" s="63"/>
      <c r="VHZ230" s="58"/>
      <c r="VIA230" s="63"/>
      <c r="VIB230" s="58"/>
      <c r="VIC230" s="63"/>
      <c r="VID230" s="58"/>
      <c r="VIE230" s="63"/>
      <c r="VIF230" s="58"/>
      <c r="VIG230" s="63"/>
      <c r="VIH230" s="58"/>
      <c r="VII230" s="63"/>
      <c r="VIJ230" s="58"/>
      <c r="VIK230" s="63"/>
      <c r="VIL230" s="58"/>
      <c r="VIM230" s="63"/>
      <c r="VIN230" s="58"/>
      <c r="VIO230" s="63"/>
      <c r="VIP230" s="58"/>
      <c r="VIQ230" s="63"/>
      <c r="VIR230" s="58"/>
      <c r="VIS230" s="63"/>
      <c r="VIT230" s="58"/>
      <c r="VIU230" s="63"/>
      <c r="VIV230" s="58"/>
      <c r="VIW230" s="63"/>
      <c r="VIX230" s="58"/>
      <c r="VIY230" s="63"/>
      <c r="VIZ230" s="58"/>
      <c r="VJA230" s="63"/>
      <c r="VJB230" s="58"/>
      <c r="VJC230" s="63"/>
      <c r="VJD230" s="58"/>
      <c r="VJE230" s="63"/>
      <c r="VJF230" s="58"/>
      <c r="VJG230" s="63"/>
      <c r="VJH230" s="58"/>
      <c r="VJI230" s="63"/>
      <c r="VJJ230" s="58"/>
      <c r="VJK230" s="63"/>
      <c r="VJL230" s="58"/>
      <c r="VJM230" s="63"/>
      <c r="VJN230" s="58"/>
      <c r="VJO230" s="63"/>
      <c r="VJP230" s="58"/>
      <c r="VJQ230" s="63"/>
      <c r="VJR230" s="58"/>
      <c r="VJS230" s="63"/>
      <c r="VJT230" s="58"/>
      <c r="VJU230" s="63"/>
      <c r="VJV230" s="58"/>
      <c r="VJW230" s="63"/>
      <c r="VJX230" s="58"/>
      <c r="VJY230" s="63"/>
      <c r="VJZ230" s="58"/>
      <c r="VKA230" s="63"/>
      <c r="VKB230" s="58"/>
      <c r="VKC230" s="63"/>
      <c r="VKD230" s="58"/>
      <c r="VKE230" s="63"/>
      <c r="VKF230" s="58"/>
      <c r="VKG230" s="63"/>
      <c r="VKH230" s="58"/>
      <c r="VKI230" s="63"/>
      <c r="VKJ230" s="58"/>
      <c r="VKK230" s="63"/>
      <c r="VKL230" s="58"/>
      <c r="VKM230" s="63"/>
      <c r="VKN230" s="58"/>
      <c r="VKO230" s="63"/>
      <c r="VKP230" s="58"/>
      <c r="VKQ230" s="63"/>
      <c r="VKR230" s="58"/>
      <c r="VKS230" s="63"/>
      <c r="VKT230" s="58"/>
      <c r="VKU230" s="63"/>
      <c r="VKV230" s="58"/>
      <c r="VKW230" s="63"/>
      <c r="VKX230" s="58"/>
      <c r="VKY230" s="63"/>
      <c r="VKZ230" s="58"/>
      <c r="VLA230" s="63"/>
      <c r="VLB230" s="58"/>
      <c r="VLC230" s="63"/>
      <c r="VLD230" s="58"/>
      <c r="VLE230" s="63"/>
      <c r="VLF230" s="58"/>
      <c r="VLG230" s="63"/>
      <c r="VLH230" s="58"/>
      <c r="VLI230" s="63"/>
      <c r="VLJ230" s="58"/>
      <c r="VLK230" s="63"/>
      <c r="VLL230" s="58"/>
      <c r="VLM230" s="63"/>
      <c r="VLN230" s="58"/>
      <c r="VLO230" s="63"/>
      <c r="VLP230" s="58"/>
      <c r="VLQ230" s="63"/>
      <c r="VLR230" s="58"/>
      <c r="VLS230" s="63"/>
      <c r="VLT230" s="58"/>
      <c r="VLU230" s="63"/>
      <c r="VLV230" s="58"/>
      <c r="VLW230" s="63"/>
      <c r="VLX230" s="58"/>
      <c r="VLY230" s="63"/>
      <c r="VLZ230" s="58"/>
      <c r="VMA230" s="63"/>
      <c r="VMB230" s="58"/>
      <c r="VMC230" s="63"/>
      <c r="VMD230" s="58"/>
      <c r="VME230" s="63"/>
      <c r="VMF230" s="58"/>
      <c r="VMG230" s="63"/>
      <c r="VMH230" s="58"/>
      <c r="VMI230" s="63"/>
      <c r="VMJ230" s="58"/>
      <c r="VMK230" s="63"/>
      <c r="VML230" s="58"/>
      <c r="VMM230" s="63"/>
      <c r="VMN230" s="58"/>
      <c r="VMO230" s="63"/>
      <c r="VMP230" s="58"/>
      <c r="VMQ230" s="63"/>
      <c r="VMR230" s="58"/>
      <c r="VMS230" s="63"/>
      <c r="VMT230" s="58"/>
      <c r="VMU230" s="63"/>
      <c r="VMV230" s="58"/>
      <c r="VMW230" s="63"/>
      <c r="VMX230" s="58"/>
      <c r="VMY230" s="63"/>
      <c r="VMZ230" s="58"/>
      <c r="VNA230" s="63"/>
      <c r="VNB230" s="58"/>
      <c r="VNC230" s="63"/>
      <c r="VND230" s="58"/>
      <c r="VNE230" s="63"/>
      <c r="VNF230" s="58"/>
      <c r="VNG230" s="63"/>
      <c r="VNH230" s="58"/>
      <c r="VNI230" s="63"/>
      <c r="VNJ230" s="58"/>
      <c r="VNK230" s="63"/>
      <c r="VNL230" s="58"/>
      <c r="VNM230" s="63"/>
      <c r="VNN230" s="58"/>
      <c r="VNO230" s="63"/>
      <c r="VNP230" s="58"/>
      <c r="VNQ230" s="63"/>
      <c r="VNR230" s="58"/>
      <c r="VNS230" s="63"/>
      <c r="VNT230" s="58"/>
      <c r="VNU230" s="63"/>
      <c r="VNV230" s="58"/>
      <c r="VNW230" s="63"/>
      <c r="VNX230" s="58"/>
      <c r="VNY230" s="63"/>
      <c r="VNZ230" s="58"/>
      <c r="VOA230" s="63"/>
      <c r="VOB230" s="58"/>
      <c r="VOC230" s="63"/>
      <c r="VOD230" s="58"/>
      <c r="VOE230" s="63"/>
      <c r="VOF230" s="58"/>
      <c r="VOG230" s="63"/>
      <c r="VOH230" s="58"/>
      <c r="VOI230" s="63"/>
      <c r="VOJ230" s="58"/>
      <c r="VOK230" s="63"/>
      <c r="VOL230" s="58"/>
      <c r="VOM230" s="63"/>
      <c r="VON230" s="58"/>
      <c r="VOO230" s="63"/>
      <c r="VOP230" s="58"/>
      <c r="VOQ230" s="63"/>
      <c r="VOR230" s="58"/>
      <c r="VOS230" s="63"/>
      <c r="VOT230" s="58"/>
      <c r="VOU230" s="63"/>
      <c r="VOV230" s="58"/>
      <c r="VOW230" s="63"/>
      <c r="VOX230" s="58"/>
      <c r="VOY230" s="63"/>
      <c r="VOZ230" s="58"/>
      <c r="VPA230" s="63"/>
      <c r="VPB230" s="58"/>
      <c r="VPC230" s="63"/>
      <c r="VPD230" s="58"/>
      <c r="VPE230" s="63"/>
      <c r="VPF230" s="58"/>
      <c r="VPG230" s="63"/>
      <c r="VPH230" s="58"/>
      <c r="VPI230" s="63"/>
      <c r="VPJ230" s="58"/>
      <c r="VPK230" s="63"/>
      <c r="VPL230" s="58"/>
      <c r="VPM230" s="63"/>
      <c r="VPN230" s="58"/>
      <c r="VPO230" s="63"/>
      <c r="VPP230" s="58"/>
      <c r="VPQ230" s="63"/>
      <c r="VPR230" s="58"/>
      <c r="VPS230" s="63"/>
      <c r="VPT230" s="58"/>
      <c r="VPU230" s="63"/>
      <c r="VPV230" s="58"/>
      <c r="VPW230" s="63"/>
      <c r="VPX230" s="58"/>
      <c r="VPY230" s="63"/>
      <c r="VPZ230" s="58"/>
      <c r="VQA230" s="63"/>
      <c r="VQB230" s="58"/>
      <c r="VQC230" s="63"/>
      <c r="VQD230" s="58"/>
      <c r="VQE230" s="63"/>
      <c r="VQF230" s="58"/>
      <c r="VQG230" s="63"/>
      <c r="VQH230" s="58"/>
      <c r="VQI230" s="63"/>
      <c r="VQJ230" s="58"/>
      <c r="VQK230" s="63"/>
      <c r="VQL230" s="58"/>
      <c r="VQM230" s="63"/>
      <c r="VQN230" s="58"/>
      <c r="VQO230" s="63"/>
      <c r="VQP230" s="58"/>
      <c r="VQQ230" s="63"/>
      <c r="VQR230" s="58"/>
      <c r="VQS230" s="63"/>
      <c r="VQT230" s="58"/>
      <c r="VQU230" s="63"/>
      <c r="VQV230" s="58"/>
      <c r="VQW230" s="63"/>
      <c r="VQX230" s="58"/>
      <c r="VQY230" s="63"/>
      <c r="VQZ230" s="58"/>
      <c r="VRA230" s="63"/>
      <c r="VRB230" s="58"/>
      <c r="VRC230" s="63"/>
      <c r="VRD230" s="58"/>
      <c r="VRE230" s="63"/>
      <c r="VRF230" s="58"/>
      <c r="VRG230" s="63"/>
      <c r="VRH230" s="58"/>
      <c r="VRI230" s="63"/>
      <c r="VRJ230" s="58"/>
      <c r="VRK230" s="63"/>
      <c r="VRL230" s="58"/>
      <c r="VRM230" s="63"/>
      <c r="VRN230" s="58"/>
      <c r="VRO230" s="63"/>
      <c r="VRP230" s="58"/>
      <c r="VRQ230" s="63"/>
      <c r="VRR230" s="58"/>
      <c r="VRS230" s="63"/>
      <c r="VRT230" s="58"/>
      <c r="VRU230" s="63"/>
      <c r="VRV230" s="58"/>
      <c r="VRW230" s="63"/>
      <c r="VRX230" s="58"/>
      <c r="VRY230" s="63"/>
      <c r="VRZ230" s="58"/>
      <c r="VSA230" s="63"/>
      <c r="VSB230" s="58"/>
      <c r="VSC230" s="63"/>
      <c r="VSD230" s="58"/>
      <c r="VSE230" s="63"/>
      <c r="VSF230" s="58"/>
      <c r="VSG230" s="63"/>
      <c r="VSH230" s="58"/>
      <c r="VSI230" s="63"/>
      <c r="VSJ230" s="58"/>
      <c r="VSK230" s="63"/>
      <c r="VSL230" s="58"/>
      <c r="VSM230" s="63"/>
      <c r="VSN230" s="58"/>
      <c r="VSO230" s="63"/>
      <c r="VSP230" s="58"/>
      <c r="VSQ230" s="63"/>
      <c r="VSR230" s="58"/>
      <c r="VSS230" s="63"/>
      <c r="VST230" s="58"/>
      <c r="VSU230" s="63"/>
      <c r="VSV230" s="58"/>
      <c r="VSW230" s="63"/>
      <c r="VSX230" s="58"/>
      <c r="VSY230" s="63"/>
      <c r="VSZ230" s="58"/>
      <c r="VTA230" s="63"/>
      <c r="VTB230" s="58"/>
      <c r="VTC230" s="63"/>
      <c r="VTD230" s="58"/>
      <c r="VTE230" s="63"/>
      <c r="VTF230" s="58"/>
      <c r="VTG230" s="63"/>
      <c r="VTH230" s="58"/>
      <c r="VTI230" s="63"/>
      <c r="VTJ230" s="58"/>
      <c r="VTK230" s="63"/>
      <c r="VTL230" s="58"/>
      <c r="VTM230" s="63"/>
      <c r="VTN230" s="58"/>
      <c r="VTO230" s="63"/>
      <c r="VTP230" s="58"/>
      <c r="VTQ230" s="63"/>
      <c r="VTR230" s="58"/>
      <c r="VTS230" s="63"/>
      <c r="VTT230" s="58"/>
      <c r="VTU230" s="63"/>
      <c r="VTV230" s="58"/>
      <c r="VTW230" s="63"/>
      <c r="VTX230" s="58"/>
      <c r="VTY230" s="63"/>
      <c r="VTZ230" s="58"/>
      <c r="VUA230" s="63"/>
      <c r="VUB230" s="58"/>
      <c r="VUC230" s="63"/>
      <c r="VUD230" s="58"/>
      <c r="VUE230" s="63"/>
      <c r="VUF230" s="58"/>
      <c r="VUG230" s="63"/>
      <c r="VUH230" s="58"/>
      <c r="VUI230" s="63"/>
      <c r="VUJ230" s="58"/>
      <c r="VUK230" s="63"/>
      <c r="VUL230" s="58"/>
      <c r="VUM230" s="63"/>
      <c r="VUN230" s="58"/>
      <c r="VUO230" s="63"/>
      <c r="VUP230" s="58"/>
      <c r="VUQ230" s="63"/>
      <c r="VUR230" s="58"/>
      <c r="VUS230" s="63"/>
      <c r="VUT230" s="58"/>
      <c r="VUU230" s="63"/>
      <c r="VUV230" s="58"/>
      <c r="VUW230" s="63"/>
      <c r="VUX230" s="58"/>
      <c r="VUY230" s="63"/>
      <c r="VUZ230" s="58"/>
      <c r="VVA230" s="63"/>
      <c r="VVB230" s="58"/>
      <c r="VVC230" s="63"/>
      <c r="VVD230" s="58"/>
      <c r="VVE230" s="63"/>
      <c r="VVF230" s="58"/>
      <c r="VVG230" s="63"/>
      <c r="VVH230" s="58"/>
      <c r="VVI230" s="63"/>
      <c r="VVJ230" s="58"/>
      <c r="VVK230" s="63"/>
      <c r="VVL230" s="58"/>
      <c r="VVM230" s="63"/>
      <c r="VVN230" s="58"/>
      <c r="VVO230" s="63"/>
      <c r="VVP230" s="58"/>
      <c r="VVQ230" s="63"/>
      <c r="VVR230" s="58"/>
      <c r="VVS230" s="63"/>
      <c r="VVT230" s="58"/>
      <c r="VVU230" s="63"/>
      <c r="VVV230" s="58"/>
      <c r="VVW230" s="63"/>
      <c r="VVX230" s="58"/>
      <c r="VVY230" s="63"/>
      <c r="VVZ230" s="58"/>
      <c r="VWA230" s="63"/>
      <c r="VWB230" s="58"/>
      <c r="VWC230" s="63"/>
      <c r="VWD230" s="58"/>
      <c r="VWE230" s="63"/>
      <c r="VWF230" s="58"/>
      <c r="VWG230" s="63"/>
      <c r="VWH230" s="58"/>
      <c r="VWI230" s="63"/>
      <c r="VWJ230" s="58"/>
      <c r="VWK230" s="63"/>
      <c r="VWL230" s="58"/>
      <c r="VWM230" s="63"/>
      <c r="VWN230" s="58"/>
      <c r="VWO230" s="63"/>
      <c r="VWP230" s="58"/>
      <c r="VWQ230" s="63"/>
      <c r="VWR230" s="58"/>
      <c r="VWS230" s="63"/>
      <c r="VWT230" s="58"/>
      <c r="VWU230" s="63"/>
      <c r="VWV230" s="58"/>
      <c r="VWW230" s="63"/>
      <c r="VWX230" s="58"/>
      <c r="VWY230" s="63"/>
      <c r="VWZ230" s="58"/>
      <c r="VXA230" s="63"/>
      <c r="VXB230" s="58"/>
      <c r="VXC230" s="63"/>
      <c r="VXD230" s="58"/>
      <c r="VXE230" s="63"/>
      <c r="VXF230" s="58"/>
      <c r="VXG230" s="63"/>
      <c r="VXH230" s="58"/>
      <c r="VXI230" s="63"/>
      <c r="VXJ230" s="58"/>
      <c r="VXK230" s="63"/>
      <c r="VXL230" s="58"/>
      <c r="VXM230" s="63"/>
      <c r="VXN230" s="58"/>
      <c r="VXO230" s="63"/>
      <c r="VXP230" s="58"/>
      <c r="VXQ230" s="63"/>
      <c r="VXR230" s="58"/>
      <c r="VXS230" s="63"/>
      <c r="VXT230" s="58"/>
      <c r="VXU230" s="63"/>
      <c r="VXV230" s="58"/>
      <c r="VXW230" s="63"/>
      <c r="VXX230" s="58"/>
      <c r="VXY230" s="63"/>
      <c r="VXZ230" s="58"/>
      <c r="VYA230" s="63"/>
      <c r="VYB230" s="58"/>
      <c r="VYC230" s="63"/>
      <c r="VYD230" s="58"/>
      <c r="VYE230" s="63"/>
      <c r="VYF230" s="58"/>
      <c r="VYG230" s="63"/>
      <c r="VYH230" s="58"/>
      <c r="VYI230" s="63"/>
      <c r="VYJ230" s="58"/>
      <c r="VYK230" s="63"/>
      <c r="VYL230" s="58"/>
      <c r="VYM230" s="63"/>
      <c r="VYN230" s="58"/>
      <c r="VYO230" s="63"/>
      <c r="VYP230" s="58"/>
      <c r="VYQ230" s="63"/>
      <c r="VYR230" s="58"/>
      <c r="VYS230" s="63"/>
      <c r="VYT230" s="58"/>
      <c r="VYU230" s="63"/>
      <c r="VYV230" s="58"/>
      <c r="VYW230" s="63"/>
      <c r="VYX230" s="58"/>
      <c r="VYY230" s="63"/>
      <c r="VYZ230" s="58"/>
      <c r="VZA230" s="63"/>
      <c r="VZB230" s="58"/>
      <c r="VZC230" s="63"/>
      <c r="VZD230" s="58"/>
      <c r="VZE230" s="63"/>
      <c r="VZF230" s="58"/>
      <c r="VZG230" s="63"/>
      <c r="VZH230" s="58"/>
      <c r="VZI230" s="63"/>
      <c r="VZJ230" s="58"/>
      <c r="VZK230" s="63"/>
      <c r="VZL230" s="58"/>
      <c r="VZM230" s="63"/>
      <c r="VZN230" s="58"/>
      <c r="VZO230" s="63"/>
      <c r="VZP230" s="58"/>
      <c r="VZQ230" s="63"/>
      <c r="VZR230" s="58"/>
      <c r="VZS230" s="63"/>
      <c r="VZT230" s="58"/>
      <c r="VZU230" s="63"/>
      <c r="VZV230" s="58"/>
      <c r="VZW230" s="63"/>
      <c r="VZX230" s="58"/>
      <c r="VZY230" s="63"/>
      <c r="VZZ230" s="58"/>
      <c r="WAA230" s="63"/>
      <c r="WAB230" s="58"/>
      <c r="WAC230" s="63"/>
      <c r="WAD230" s="58"/>
      <c r="WAE230" s="63"/>
      <c r="WAF230" s="58"/>
      <c r="WAG230" s="63"/>
      <c r="WAH230" s="58"/>
      <c r="WAI230" s="63"/>
      <c r="WAJ230" s="58"/>
      <c r="WAK230" s="63"/>
      <c r="WAL230" s="58"/>
      <c r="WAM230" s="63"/>
      <c r="WAN230" s="58"/>
      <c r="WAO230" s="63"/>
      <c r="WAP230" s="58"/>
      <c r="WAQ230" s="63"/>
      <c r="WAR230" s="58"/>
      <c r="WAS230" s="63"/>
      <c r="WAT230" s="58"/>
      <c r="WAU230" s="63"/>
      <c r="WAV230" s="58"/>
      <c r="WAW230" s="63"/>
      <c r="WAX230" s="58"/>
      <c r="WAY230" s="63"/>
      <c r="WAZ230" s="58"/>
      <c r="WBA230" s="63"/>
      <c r="WBB230" s="58"/>
      <c r="WBC230" s="63"/>
      <c r="WBD230" s="58"/>
      <c r="WBE230" s="63"/>
      <c r="WBF230" s="58"/>
      <c r="WBG230" s="63"/>
      <c r="WBH230" s="58"/>
      <c r="WBI230" s="63"/>
      <c r="WBJ230" s="58"/>
      <c r="WBK230" s="63"/>
      <c r="WBL230" s="58"/>
      <c r="WBM230" s="63"/>
      <c r="WBN230" s="58"/>
      <c r="WBO230" s="63"/>
      <c r="WBP230" s="58"/>
      <c r="WBQ230" s="63"/>
      <c r="WBR230" s="58"/>
      <c r="WBS230" s="63"/>
      <c r="WBT230" s="58"/>
      <c r="WBU230" s="63"/>
      <c r="WBV230" s="58"/>
      <c r="WBW230" s="63"/>
      <c r="WBX230" s="58"/>
      <c r="WBY230" s="63"/>
      <c r="WBZ230" s="58"/>
      <c r="WCA230" s="63"/>
      <c r="WCB230" s="58"/>
      <c r="WCC230" s="63"/>
      <c r="WCD230" s="58"/>
      <c r="WCE230" s="63"/>
      <c r="WCF230" s="58"/>
      <c r="WCG230" s="63"/>
      <c r="WCH230" s="58"/>
      <c r="WCI230" s="63"/>
      <c r="WCJ230" s="58"/>
      <c r="WCK230" s="63"/>
      <c r="WCL230" s="58"/>
      <c r="WCM230" s="63"/>
      <c r="WCN230" s="58"/>
      <c r="WCO230" s="63"/>
      <c r="WCP230" s="58"/>
      <c r="WCQ230" s="63"/>
      <c r="WCR230" s="58"/>
      <c r="WCS230" s="63"/>
      <c r="WCT230" s="58"/>
      <c r="WCU230" s="63"/>
      <c r="WCV230" s="58"/>
      <c r="WCW230" s="63"/>
      <c r="WCX230" s="58"/>
      <c r="WCY230" s="63"/>
      <c r="WCZ230" s="58"/>
      <c r="WDA230" s="63"/>
      <c r="WDB230" s="58"/>
      <c r="WDC230" s="63"/>
      <c r="WDD230" s="58"/>
      <c r="WDE230" s="63"/>
      <c r="WDF230" s="58"/>
      <c r="WDG230" s="63"/>
      <c r="WDH230" s="58"/>
      <c r="WDI230" s="63"/>
      <c r="WDJ230" s="58"/>
      <c r="WDK230" s="63"/>
      <c r="WDL230" s="58"/>
      <c r="WDM230" s="63"/>
      <c r="WDN230" s="58"/>
      <c r="WDO230" s="63"/>
      <c r="WDP230" s="58"/>
      <c r="WDQ230" s="63"/>
      <c r="WDR230" s="58"/>
      <c r="WDS230" s="63"/>
      <c r="WDT230" s="58"/>
      <c r="WDU230" s="63"/>
      <c r="WDV230" s="58"/>
      <c r="WDW230" s="63"/>
      <c r="WDX230" s="58"/>
      <c r="WDY230" s="63"/>
      <c r="WDZ230" s="58"/>
      <c r="WEA230" s="63"/>
      <c r="WEB230" s="58"/>
      <c r="WEC230" s="63"/>
      <c r="WED230" s="58"/>
      <c r="WEE230" s="63"/>
      <c r="WEF230" s="58"/>
      <c r="WEG230" s="63"/>
      <c r="WEH230" s="58"/>
      <c r="WEI230" s="63"/>
      <c r="WEJ230" s="58"/>
      <c r="WEK230" s="63"/>
      <c r="WEL230" s="58"/>
      <c r="WEM230" s="63"/>
      <c r="WEN230" s="58"/>
      <c r="WEO230" s="63"/>
      <c r="WEP230" s="58"/>
      <c r="WEQ230" s="63"/>
      <c r="WER230" s="58"/>
      <c r="WES230" s="63"/>
      <c r="WET230" s="58"/>
      <c r="WEU230" s="63"/>
      <c r="WEV230" s="58"/>
      <c r="WEW230" s="63"/>
      <c r="WEX230" s="58"/>
      <c r="WEY230" s="63"/>
      <c r="WEZ230" s="58"/>
      <c r="WFA230" s="63"/>
      <c r="WFB230" s="58"/>
      <c r="WFC230" s="63"/>
      <c r="WFD230" s="58"/>
      <c r="WFE230" s="63"/>
      <c r="WFF230" s="58"/>
      <c r="WFG230" s="63"/>
      <c r="WFH230" s="58"/>
      <c r="WFI230" s="63"/>
      <c r="WFJ230" s="58"/>
      <c r="WFK230" s="63"/>
      <c r="WFL230" s="58"/>
      <c r="WFM230" s="63"/>
      <c r="WFN230" s="58"/>
      <c r="WFO230" s="63"/>
      <c r="WFP230" s="58"/>
      <c r="WFQ230" s="63"/>
      <c r="WFR230" s="58"/>
      <c r="WFS230" s="63"/>
      <c r="WFT230" s="58"/>
      <c r="WFU230" s="63"/>
      <c r="WFV230" s="58"/>
      <c r="WFW230" s="63"/>
      <c r="WFX230" s="58"/>
      <c r="WFY230" s="63"/>
      <c r="WFZ230" s="58"/>
      <c r="WGA230" s="63"/>
      <c r="WGB230" s="58"/>
      <c r="WGC230" s="63"/>
      <c r="WGD230" s="58"/>
      <c r="WGE230" s="63"/>
      <c r="WGF230" s="58"/>
      <c r="WGG230" s="63"/>
      <c r="WGH230" s="58"/>
      <c r="WGI230" s="63"/>
      <c r="WGJ230" s="58"/>
      <c r="WGK230" s="63"/>
      <c r="WGL230" s="58"/>
      <c r="WGM230" s="63"/>
      <c r="WGN230" s="58"/>
      <c r="WGO230" s="63"/>
      <c r="WGP230" s="58"/>
      <c r="WGQ230" s="63"/>
      <c r="WGR230" s="58"/>
      <c r="WGS230" s="63"/>
      <c r="WGT230" s="58"/>
      <c r="WGU230" s="63"/>
      <c r="WGV230" s="58"/>
      <c r="WGW230" s="63"/>
      <c r="WGX230" s="58"/>
      <c r="WGY230" s="63"/>
      <c r="WGZ230" s="58"/>
      <c r="WHA230" s="63"/>
      <c r="WHB230" s="58"/>
      <c r="WHC230" s="63"/>
      <c r="WHD230" s="58"/>
      <c r="WHE230" s="63"/>
      <c r="WHF230" s="58"/>
      <c r="WHG230" s="63"/>
      <c r="WHH230" s="58"/>
      <c r="WHI230" s="63"/>
      <c r="WHJ230" s="58"/>
      <c r="WHK230" s="63"/>
      <c r="WHL230" s="58"/>
      <c r="WHM230" s="63"/>
      <c r="WHN230" s="58"/>
      <c r="WHO230" s="63"/>
      <c r="WHP230" s="58"/>
      <c r="WHQ230" s="63"/>
      <c r="WHR230" s="58"/>
      <c r="WHS230" s="63"/>
      <c r="WHT230" s="58"/>
      <c r="WHU230" s="63"/>
      <c r="WHV230" s="58"/>
      <c r="WHW230" s="63"/>
      <c r="WHX230" s="58"/>
      <c r="WHY230" s="63"/>
      <c r="WHZ230" s="58"/>
      <c r="WIA230" s="63"/>
      <c r="WIB230" s="58"/>
      <c r="WIC230" s="63"/>
      <c r="WID230" s="58"/>
      <c r="WIE230" s="63"/>
      <c r="WIF230" s="58"/>
      <c r="WIG230" s="63"/>
      <c r="WIH230" s="58"/>
      <c r="WII230" s="63"/>
      <c r="WIJ230" s="58"/>
      <c r="WIK230" s="63"/>
      <c r="WIL230" s="58"/>
      <c r="WIM230" s="63"/>
      <c r="WIN230" s="58"/>
      <c r="WIO230" s="63"/>
      <c r="WIP230" s="58"/>
      <c r="WIQ230" s="63"/>
      <c r="WIR230" s="58"/>
      <c r="WIS230" s="63"/>
      <c r="WIT230" s="58"/>
      <c r="WIU230" s="63"/>
      <c r="WIV230" s="58"/>
      <c r="WIW230" s="63"/>
      <c r="WIX230" s="58"/>
      <c r="WIY230" s="63"/>
      <c r="WIZ230" s="58"/>
      <c r="WJA230" s="63"/>
      <c r="WJB230" s="58"/>
      <c r="WJC230" s="63"/>
      <c r="WJD230" s="58"/>
      <c r="WJE230" s="63"/>
      <c r="WJF230" s="58"/>
      <c r="WJG230" s="63"/>
      <c r="WJH230" s="58"/>
      <c r="WJI230" s="63"/>
      <c r="WJJ230" s="58"/>
      <c r="WJK230" s="63"/>
      <c r="WJL230" s="58"/>
      <c r="WJM230" s="63"/>
      <c r="WJN230" s="58"/>
      <c r="WJO230" s="63"/>
      <c r="WJP230" s="58"/>
      <c r="WJQ230" s="63"/>
      <c r="WJR230" s="58"/>
      <c r="WJS230" s="63"/>
      <c r="WJT230" s="58"/>
      <c r="WJU230" s="63"/>
      <c r="WJV230" s="58"/>
      <c r="WJW230" s="63"/>
      <c r="WJX230" s="58"/>
      <c r="WJY230" s="63"/>
      <c r="WJZ230" s="58"/>
      <c r="WKA230" s="63"/>
      <c r="WKB230" s="58"/>
      <c r="WKC230" s="63"/>
      <c r="WKD230" s="58"/>
      <c r="WKE230" s="63"/>
      <c r="WKF230" s="58"/>
      <c r="WKG230" s="63"/>
      <c r="WKH230" s="58"/>
      <c r="WKI230" s="63"/>
      <c r="WKJ230" s="58"/>
      <c r="WKK230" s="63"/>
      <c r="WKL230" s="58"/>
      <c r="WKM230" s="63"/>
      <c r="WKN230" s="58"/>
      <c r="WKO230" s="63"/>
      <c r="WKP230" s="58"/>
      <c r="WKQ230" s="63"/>
      <c r="WKR230" s="58"/>
      <c r="WKS230" s="63"/>
      <c r="WKT230" s="58"/>
      <c r="WKU230" s="63"/>
      <c r="WKV230" s="58"/>
      <c r="WKW230" s="63"/>
      <c r="WKX230" s="58"/>
      <c r="WKY230" s="63"/>
      <c r="WKZ230" s="58"/>
      <c r="WLA230" s="63"/>
      <c r="WLB230" s="58"/>
      <c r="WLC230" s="63"/>
      <c r="WLD230" s="58"/>
      <c r="WLE230" s="63"/>
      <c r="WLF230" s="58"/>
      <c r="WLG230" s="63"/>
      <c r="WLH230" s="58"/>
      <c r="WLI230" s="63"/>
      <c r="WLJ230" s="58"/>
      <c r="WLK230" s="63"/>
      <c r="WLL230" s="58"/>
      <c r="WLM230" s="63"/>
      <c r="WLN230" s="58"/>
      <c r="WLO230" s="63"/>
      <c r="WLP230" s="58"/>
      <c r="WLQ230" s="63"/>
      <c r="WLR230" s="58"/>
      <c r="WLS230" s="63"/>
      <c r="WLT230" s="58"/>
      <c r="WLU230" s="63"/>
      <c r="WLV230" s="58"/>
      <c r="WLW230" s="63"/>
      <c r="WLX230" s="58"/>
      <c r="WLY230" s="63"/>
      <c r="WLZ230" s="58"/>
      <c r="WMA230" s="63"/>
      <c r="WMB230" s="58"/>
      <c r="WMC230" s="63"/>
      <c r="WMD230" s="58"/>
      <c r="WME230" s="63"/>
      <c r="WMF230" s="58"/>
      <c r="WMG230" s="63"/>
      <c r="WMH230" s="58"/>
      <c r="WMI230" s="63"/>
      <c r="WMJ230" s="58"/>
      <c r="WMK230" s="63"/>
      <c r="WML230" s="58"/>
      <c r="WMM230" s="63"/>
      <c r="WMN230" s="58"/>
      <c r="WMO230" s="63"/>
      <c r="WMP230" s="58"/>
      <c r="WMQ230" s="63"/>
      <c r="WMR230" s="58"/>
      <c r="WMS230" s="63"/>
      <c r="WMT230" s="58"/>
      <c r="WMU230" s="63"/>
      <c r="WMV230" s="58"/>
      <c r="WMW230" s="63"/>
      <c r="WMX230" s="58"/>
      <c r="WMY230" s="63"/>
      <c r="WMZ230" s="58"/>
      <c r="WNA230" s="63"/>
      <c r="WNB230" s="58"/>
      <c r="WNC230" s="63"/>
      <c r="WND230" s="58"/>
      <c r="WNE230" s="63"/>
      <c r="WNF230" s="58"/>
      <c r="WNG230" s="63"/>
      <c r="WNH230" s="58"/>
      <c r="WNI230" s="63"/>
      <c r="WNJ230" s="58"/>
      <c r="WNK230" s="63"/>
      <c r="WNL230" s="58"/>
      <c r="WNM230" s="63"/>
      <c r="WNN230" s="58"/>
      <c r="WNO230" s="63"/>
      <c r="WNP230" s="58"/>
      <c r="WNQ230" s="63"/>
      <c r="WNR230" s="58"/>
      <c r="WNS230" s="63"/>
      <c r="WNT230" s="58"/>
      <c r="WNU230" s="63"/>
      <c r="WNV230" s="58"/>
      <c r="WNW230" s="63"/>
      <c r="WNX230" s="58"/>
      <c r="WNY230" s="63"/>
      <c r="WNZ230" s="58"/>
      <c r="WOA230" s="63"/>
      <c r="WOB230" s="58"/>
      <c r="WOC230" s="63"/>
      <c r="WOD230" s="58"/>
      <c r="WOE230" s="63"/>
      <c r="WOF230" s="58"/>
      <c r="WOG230" s="63"/>
      <c r="WOH230" s="58"/>
      <c r="WOI230" s="63"/>
      <c r="WOJ230" s="58"/>
      <c r="WOK230" s="63"/>
      <c r="WOL230" s="58"/>
      <c r="WOM230" s="63"/>
      <c r="WON230" s="58"/>
      <c r="WOO230" s="63"/>
      <c r="WOP230" s="58"/>
      <c r="WOQ230" s="63"/>
      <c r="WOR230" s="58"/>
      <c r="WOS230" s="63"/>
      <c r="WOT230" s="58"/>
      <c r="WOU230" s="63"/>
      <c r="WOV230" s="58"/>
      <c r="WOW230" s="63"/>
      <c r="WOX230" s="58"/>
      <c r="WOY230" s="63"/>
      <c r="WOZ230" s="58"/>
      <c r="WPA230" s="63"/>
      <c r="WPB230" s="58"/>
      <c r="WPC230" s="63"/>
      <c r="WPD230" s="58"/>
      <c r="WPE230" s="63"/>
      <c r="WPF230" s="58"/>
      <c r="WPG230" s="63"/>
      <c r="WPH230" s="58"/>
      <c r="WPI230" s="63"/>
      <c r="WPJ230" s="58"/>
      <c r="WPK230" s="63"/>
      <c r="WPL230" s="58"/>
      <c r="WPM230" s="63"/>
      <c r="WPN230" s="58"/>
      <c r="WPO230" s="63"/>
      <c r="WPP230" s="58"/>
      <c r="WPQ230" s="63"/>
      <c r="WPR230" s="58"/>
      <c r="WPS230" s="63"/>
      <c r="WPT230" s="58"/>
      <c r="WPU230" s="63"/>
      <c r="WPV230" s="58"/>
      <c r="WPW230" s="63"/>
      <c r="WPX230" s="58"/>
      <c r="WPY230" s="63"/>
      <c r="WPZ230" s="58"/>
      <c r="WQA230" s="63"/>
      <c r="WQB230" s="58"/>
      <c r="WQC230" s="63"/>
      <c r="WQD230" s="58"/>
      <c r="WQE230" s="63"/>
      <c r="WQF230" s="58"/>
      <c r="WQG230" s="63"/>
      <c r="WQH230" s="58"/>
      <c r="WQI230" s="63"/>
      <c r="WQJ230" s="58"/>
      <c r="WQK230" s="63"/>
      <c r="WQL230" s="58"/>
      <c r="WQM230" s="63"/>
      <c r="WQN230" s="58"/>
      <c r="WQO230" s="63"/>
      <c r="WQP230" s="58"/>
      <c r="WQQ230" s="63"/>
      <c r="WQR230" s="58"/>
      <c r="WQS230" s="63"/>
      <c r="WQT230" s="58"/>
      <c r="WQU230" s="63"/>
      <c r="WQV230" s="58"/>
      <c r="WQW230" s="63"/>
      <c r="WQX230" s="58"/>
      <c r="WQY230" s="63"/>
      <c r="WQZ230" s="58"/>
      <c r="WRA230" s="63"/>
      <c r="WRB230" s="58"/>
      <c r="WRC230" s="63"/>
      <c r="WRD230" s="58"/>
      <c r="WRE230" s="63"/>
      <c r="WRF230" s="58"/>
      <c r="WRG230" s="63"/>
      <c r="WRH230" s="58"/>
      <c r="WRI230" s="63"/>
      <c r="WRJ230" s="58"/>
      <c r="WRK230" s="63"/>
      <c r="WRL230" s="58"/>
      <c r="WRM230" s="63"/>
      <c r="WRN230" s="58"/>
      <c r="WRO230" s="63"/>
      <c r="WRP230" s="58"/>
      <c r="WRQ230" s="63"/>
      <c r="WRR230" s="58"/>
      <c r="WRS230" s="63"/>
      <c r="WRT230" s="58"/>
      <c r="WRU230" s="63"/>
      <c r="WRV230" s="58"/>
      <c r="WRW230" s="63"/>
      <c r="WRX230" s="58"/>
      <c r="WRY230" s="63"/>
      <c r="WRZ230" s="58"/>
      <c r="WSA230" s="63"/>
      <c r="WSB230" s="58"/>
      <c r="WSC230" s="63"/>
      <c r="WSD230" s="58"/>
      <c r="WSE230" s="63"/>
      <c r="WSF230" s="58"/>
      <c r="WSG230" s="63"/>
      <c r="WSH230" s="58"/>
      <c r="WSI230" s="63"/>
      <c r="WSJ230" s="58"/>
      <c r="WSK230" s="63"/>
      <c r="WSL230" s="58"/>
      <c r="WSM230" s="63"/>
      <c r="WSN230" s="58"/>
      <c r="WSO230" s="63"/>
      <c r="WSP230" s="58"/>
      <c r="WSQ230" s="63"/>
      <c r="WSR230" s="58"/>
      <c r="WSS230" s="63"/>
      <c r="WST230" s="58"/>
      <c r="WSU230" s="63"/>
      <c r="WSV230" s="58"/>
      <c r="WSW230" s="63"/>
      <c r="WSX230" s="58"/>
      <c r="WSY230" s="63"/>
      <c r="WSZ230" s="58"/>
      <c r="WTA230" s="63"/>
      <c r="WTB230" s="58"/>
      <c r="WTC230" s="63"/>
      <c r="WTD230" s="58"/>
      <c r="WTE230" s="63"/>
      <c r="WTF230" s="58"/>
      <c r="WTG230" s="63"/>
      <c r="WTH230" s="58"/>
      <c r="WTI230" s="63"/>
      <c r="WTJ230" s="58"/>
      <c r="WTK230" s="63"/>
      <c r="WTL230" s="58"/>
      <c r="WTM230" s="63"/>
      <c r="WTN230" s="58"/>
      <c r="WTO230" s="63"/>
      <c r="WTP230" s="58"/>
      <c r="WTQ230" s="63"/>
      <c r="WTR230" s="58"/>
      <c r="WTS230" s="63"/>
      <c r="WTT230" s="58"/>
      <c r="WTU230" s="63"/>
      <c r="WTV230" s="58"/>
      <c r="WTW230" s="63"/>
      <c r="WTX230" s="58"/>
      <c r="WTY230" s="63"/>
      <c r="WTZ230" s="58"/>
      <c r="WUA230" s="63"/>
      <c r="WUB230" s="58"/>
      <c r="WUC230" s="63"/>
      <c r="WUD230" s="58"/>
      <c r="WUE230" s="63"/>
      <c r="WUF230" s="58"/>
      <c r="WUG230" s="63"/>
      <c r="WUH230" s="58"/>
      <c r="WUI230" s="63"/>
      <c r="WUJ230" s="58"/>
      <c r="WUK230" s="63"/>
      <c r="WUL230" s="58"/>
      <c r="WUM230" s="63"/>
      <c r="WUN230" s="58"/>
      <c r="WUO230" s="63"/>
      <c r="WUP230" s="58"/>
      <c r="WUQ230" s="63"/>
      <c r="WUR230" s="58"/>
      <c r="WUS230" s="63"/>
      <c r="WUT230" s="58"/>
      <c r="WUU230" s="63"/>
      <c r="WUV230" s="58"/>
      <c r="WUW230" s="63"/>
      <c r="WUX230" s="58"/>
      <c r="WUY230" s="63"/>
      <c r="WUZ230" s="58"/>
      <c r="WVA230" s="63"/>
      <c r="WVB230" s="58"/>
      <c r="WVC230" s="63"/>
      <c r="WVD230" s="58"/>
      <c r="WVE230" s="63"/>
      <c r="WVF230" s="58"/>
      <c r="WVG230" s="63"/>
      <c r="WVH230" s="58"/>
      <c r="WVI230" s="63"/>
      <c r="WVJ230" s="58"/>
      <c r="WVK230" s="63"/>
      <c r="WVL230" s="58"/>
      <c r="WVM230" s="63"/>
      <c r="WVN230" s="58"/>
      <c r="WVO230" s="63"/>
      <c r="WVP230" s="58"/>
      <c r="WVQ230" s="63"/>
      <c r="WVR230" s="58"/>
      <c r="WVS230" s="63"/>
      <c r="WVT230" s="58"/>
      <c r="WVU230" s="63"/>
      <c r="WVV230" s="58"/>
      <c r="WVW230" s="63"/>
      <c r="WVX230" s="58"/>
      <c r="WVY230" s="63"/>
      <c r="WVZ230" s="58"/>
      <c r="WWA230" s="63"/>
      <c r="WWB230" s="58"/>
      <c r="WWC230" s="63"/>
      <c r="WWD230" s="58"/>
      <c r="WWE230" s="63"/>
      <c r="WWF230" s="58"/>
      <c r="WWG230" s="63"/>
      <c r="WWH230" s="58"/>
      <c r="WWI230" s="63"/>
      <c r="WWJ230" s="58"/>
      <c r="WWK230" s="63"/>
      <c r="WWL230" s="58"/>
      <c r="WWM230" s="63"/>
      <c r="WWN230" s="58"/>
      <c r="WWO230" s="63"/>
      <c r="WWP230" s="58"/>
      <c r="WWQ230" s="63"/>
      <c r="WWR230" s="58"/>
      <c r="WWS230" s="63"/>
      <c r="WWT230" s="58"/>
      <c r="WWU230" s="63"/>
      <c r="WWV230" s="58"/>
      <c r="WWW230" s="63"/>
      <c r="WWX230" s="58"/>
      <c r="WWY230" s="63"/>
      <c r="WWZ230" s="58"/>
      <c r="WXA230" s="63"/>
      <c r="WXB230" s="58"/>
      <c r="WXC230" s="63"/>
      <c r="WXD230" s="58"/>
      <c r="WXE230" s="63"/>
      <c r="WXF230" s="58"/>
      <c r="WXG230" s="63"/>
      <c r="WXH230" s="58"/>
      <c r="WXI230" s="63"/>
      <c r="WXJ230" s="58"/>
      <c r="WXK230" s="63"/>
      <c r="WXL230" s="58"/>
      <c r="WXM230" s="63"/>
      <c r="WXN230" s="58"/>
      <c r="WXO230" s="63"/>
      <c r="WXP230" s="58"/>
      <c r="WXQ230" s="63"/>
      <c r="WXR230" s="58"/>
      <c r="WXS230" s="63"/>
      <c r="WXT230" s="58"/>
      <c r="WXU230" s="63"/>
      <c r="WXV230" s="58"/>
      <c r="WXW230" s="63"/>
      <c r="WXX230" s="58"/>
      <c r="WXY230" s="63"/>
      <c r="WXZ230" s="58"/>
      <c r="WYA230" s="63"/>
      <c r="WYB230" s="58"/>
      <c r="WYC230" s="63"/>
      <c r="WYD230" s="58"/>
      <c r="WYE230" s="63"/>
      <c r="WYF230" s="58"/>
      <c r="WYG230" s="63"/>
      <c r="WYH230" s="58"/>
      <c r="WYI230" s="63"/>
      <c r="WYJ230" s="58"/>
      <c r="WYK230" s="63"/>
      <c r="WYL230" s="58"/>
      <c r="WYM230" s="63"/>
      <c r="WYN230" s="58"/>
      <c r="WYO230" s="63"/>
      <c r="WYP230" s="58"/>
      <c r="WYQ230" s="63"/>
      <c r="WYR230" s="58"/>
      <c r="WYS230" s="63"/>
      <c r="WYT230" s="58"/>
      <c r="WYU230" s="63"/>
      <c r="WYV230" s="58"/>
      <c r="WYW230" s="63"/>
      <c r="WYX230" s="58"/>
      <c r="WYY230" s="63"/>
      <c r="WYZ230" s="58"/>
      <c r="WZA230" s="63"/>
      <c r="WZB230" s="58"/>
      <c r="WZC230" s="63"/>
      <c r="WZD230" s="58"/>
      <c r="WZE230" s="63"/>
      <c r="WZF230" s="58"/>
      <c r="WZG230" s="63"/>
      <c r="WZH230" s="58"/>
      <c r="WZI230" s="63"/>
      <c r="WZJ230" s="58"/>
      <c r="WZK230" s="63"/>
      <c r="WZL230" s="58"/>
      <c r="WZM230" s="63"/>
      <c r="WZN230" s="58"/>
      <c r="WZO230" s="63"/>
      <c r="WZP230" s="58"/>
      <c r="WZQ230" s="63"/>
      <c r="WZR230" s="58"/>
      <c r="WZS230" s="63"/>
      <c r="WZT230" s="58"/>
      <c r="WZU230" s="63"/>
      <c r="WZV230" s="58"/>
      <c r="WZW230" s="63"/>
      <c r="WZX230" s="58"/>
      <c r="WZY230" s="63"/>
      <c r="WZZ230" s="58"/>
      <c r="XAA230" s="63"/>
      <c r="XAB230" s="58"/>
      <c r="XAC230" s="63"/>
      <c r="XAD230" s="58"/>
      <c r="XAE230" s="63"/>
      <c r="XAF230" s="58"/>
      <c r="XAG230" s="63"/>
      <c r="XAH230" s="58"/>
      <c r="XAI230" s="63"/>
      <c r="XAJ230" s="58"/>
      <c r="XAK230" s="63"/>
      <c r="XAL230" s="58"/>
      <c r="XAM230" s="63"/>
      <c r="XAN230" s="58"/>
      <c r="XAO230" s="63"/>
      <c r="XAP230" s="58"/>
      <c r="XAQ230" s="63"/>
      <c r="XAR230" s="58"/>
      <c r="XAS230" s="63"/>
      <c r="XAT230" s="58"/>
      <c r="XAU230" s="63"/>
      <c r="XAV230" s="58"/>
      <c r="XAW230" s="63"/>
      <c r="XAX230" s="58"/>
      <c r="XAY230" s="63"/>
      <c r="XAZ230" s="58"/>
      <c r="XBA230" s="63"/>
      <c r="XBB230" s="58"/>
      <c r="XBC230" s="63"/>
      <c r="XBD230" s="58"/>
      <c r="XBE230" s="63"/>
      <c r="XBF230" s="58"/>
      <c r="XBG230" s="63"/>
      <c r="XBH230" s="58"/>
      <c r="XBI230" s="63"/>
      <c r="XBJ230" s="58"/>
      <c r="XBK230" s="63"/>
      <c r="XBL230" s="58"/>
      <c r="XBM230" s="63"/>
      <c r="XBN230" s="58"/>
      <c r="XBO230" s="63"/>
      <c r="XBP230" s="58"/>
      <c r="XBQ230" s="63"/>
      <c r="XBR230" s="58"/>
      <c r="XBS230" s="63"/>
      <c r="XBT230" s="58"/>
      <c r="XBU230" s="63"/>
      <c r="XBV230" s="58"/>
      <c r="XBW230" s="63"/>
      <c r="XBX230" s="58"/>
      <c r="XBY230" s="63"/>
      <c r="XBZ230" s="58"/>
      <c r="XCA230" s="63"/>
      <c r="XCB230" s="58"/>
      <c r="XCC230" s="63"/>
      <c r="XCD230" s="58"/>
      <c r="XCE230" s="63"/>
      <c r="XCF230" s="58"/>
      <c r="XCG230" s="63"/>
      <c r="XCH230" s="58"/>
      <c r="XCI230" s="63"/>
      <c r="XCJ230" s="58"/>
      <c r="XCK230" s="63"/>
      <c r="XCL230" s="58"/>
      <c r="XCM230" s="63"/>
      <c r="XCN230" s="58"/>
      <c r="XCO230" s="63"/>
      <c r="XCP230" s="58"/>
      <c r="XCQ230" s="63"/>
      <c r="XCR230" s="58"/>
      <c r="XCS230" s="63"/>
      <c r="XCT230" s="58"/>
      <c r="XCU230" s="63"/>
      <c r="XCV230" s="58"/>
      <c r="XCW230" s="63"/>
      <c r="XCX230" s="58"/>
      <c r="XCY230" s="63"/>
      <c r="XCZ230" s="58"/>
      <c r="XDA230" s="63"/>
      <c r="XDB230" s="58"/>
      <c r="XDC230" s="63"/>
      <c r="XDD230" s="58"/>
      <c r="XDE230" s="63"/>
      <c r="XDF230" s="58"/>
      <c r="XDG230" s="63"/>
      <c r="XDH230" s="58"/>
      <c r="XDI230" s="63"/>
      <c r="XDJ230" s="58"/>
      <c r="XDK230" s="63"/>
      <c r="XDL230" s="58"/>
      <c r="XDM230" s="63"/>
      <c r="XDN230" s="58"/>
      <c r="XDO230" s="63"/>
      <c r="XDP230" s="58"/>
      <c r="XDQ230" s="63"/>
      <c r="XDR230" s="58"/>
      <c r="XDS230" s="63"/>
      <c r="XDT230" s="58"/>
      <c r="XDU230" s="63"/>
      <c r="XDV230" s="58"/>
      <c r="XDW230" s="63"/>
      <c r="XDX230" s="58"/>
      <c r="XDY230" s="63"/>
      <c r="XDZ230" s="58"/>
      <c r="XEA230" s="63"/>
      <c r="XEB230" s="58"/>
      <c r="XEC230" s="63"/>
      <c r="XED230" s="58"/>
      <c r="XEE230" s="63"/>
      <c r="XEF230" s="58"/>
      <c r="XEG230" s="63"/>
      <c r="XEH230" s="58"/>
      <c r="XEI230" s="63"/>
      <c r="XEJ230" s="58"/>
      <c r="XEK230" s="63"/>
      <c r="XEL230" s="58"/>
      <c r="XEM230" s="63"/>
      <c r="XEN230" s="58"/>
      <c r="XEO230" s="63"/>
      <c r="XEP230" s="58"/>
      <c r="XEQ230" s="63"/>
      <c r="XER230" s="58"/>
      <c r="XES230" s="63"/>
      <c r="XET230" s="58"/>
      <c r="XEU230" s="63"/>
      <c r="XEV230" s="58"/>
      <c r="XEW230" s="63"/>
      <c r="XEX230" s="58"/>
      <c r="XEY230" s="63"/>
      <c r="XEZ230" s="58"/>
      <c r="XFA230" s="63"/>
      <c r="XFB230" s="58"/>
      <c r="XFC230" s="63"/>
      <c r="XFD230" s="58"/>
    </row>
    <row r="231" spans="1:16384">
      <c r="A231" s="63" t="s">
        <v>390</v>
      </c>
      <c r="B231" s="58" t="s">
        <v>13</v>
      </c>
      <c r="C231" s="63"/>
      <c r="D231" s="58"/>
      <c r="E231" s="63"/>
      <c r="F231" s="58"/>
      <c r="G231" s="63"/>
      <c r="H231" s="58"/>
      <c r="I231" s="63"/>
      <c r="J231" s="58"/>
      <c r="K231" s="63"/>
      <c r="L231" s="58"/>
      <c r="M231" s="63">
        <v>10</v>
      </c>
      <c r="N231" s="58"/>
      <c r="O231" s="63"/>
      <c r="P231" s="58"/>
      <c r="Q231" s="63"/>
      <c r="R231" s="58"/>
      <c r="S231" s="63"/>
      <c r="T231" s="58"/>
      <c r="U231" s="63"/>
      <c r="V231" s="58"/>
      <c r="W231" s="63"/>
      <c r="X231" s="58"/>
      <c r="Y231" s="63"/>
      <c r="Z231" s="58"/>
      <c r="AA231" s="63"/>
      <c r="AB231" s="58"/>
      <c r="AC231" s="63"/>
      <c r="AD231" s="58"/>
      <c r="AE231" s="63"/>
      <c r="AF231" s="58"/>
      <c r="AG231" s="63"/>
      <c r="AH231" s="58"/>
      <c r="AI231" s="63"/>
      <c r="AJ231" s="58"/>
      <c r="AK231" s="63"/>
      <c r="AL231" s="58"/>
      <c r="AM231" s="63"/>
      <c r="AN231" s="58"/>
      <c r="AO231" s="63"/>
      <c r="AP231" s="58"/>
      <c r="AQ231" s="63"/>
      <c r="AR231" s="58"/>
      <c r="AS231" s="63"/>
      <c r="AT231" s="58"/>
      <c r="AU231" s="63"/>
      <c r="AV231" s="58"/>
      <c r="AW231" s="63"/>
      <c r="AX231" s="58"/>
      <c r="AY231" s="63"/>
      <c r="AZ231" s="58"/>
      <c r="BA231" s="63"/>
      <c r="BB231" s="58"/>
      <c r="BC231" s="63"/>
      <c r="BD231" s="58"/>
      <c r="BE231" s="63"/>
      <c r="BF231" s="58"/>
      <c r="BG231" s="63"/>
      <c r="BH231" s="58"/>
      <c r="BI231" s="63"/>
      <c r="BJ231" s="58"/>
      <c r="BK231" s="63"/>
      <c r="BL231" s="58"/>
      <c r="BM231" s="63"/>
      <c r="BN231" s="58"/>
      <c r="BO231" s="63"/>
      <c r="BP231" s="58"/>
      <c r="BQ231" s="63"/>
      <c r="BR231" s="58"/>
      <c r="BS231" s="63"/>
      <c r="BT231" s="58"/>
      <c r="BU231" s="63"/>
      <c r="BV231" s="58"/>
      <c r="BW231" t="str">
        <f t="shared" si="275"/>
        <v>|n闪避+10%</v>
      </c>
      <c r="BX231" t="str">
        <f t="shared" si="276"/>
        <v/>
      </c>
      <c r="BY231" t="str">
        <f t="shared" si="277"/>
        <v/>
      </c>
      <c r="BZ231" t="str">
        <f t="shared" si="278"/>
        <v/>
      </c>
      <c r="CA231" t="str">
        <f t="shared" si="279"/>
        <v/>
      </c>
      <c r="CB231" t="str">
        <f t="shared" si="280"/>
        <v/>
      </c>
      <c r="CC231" t="str">
        <f t="shared" si="281"/>
        <v/>
      </c>
      <c r="CD231" t="str">
        <f t="shared" si="282"/>
        <v/>
      </c>
      <c r="CE231" t="str">
        <f t="shared" si="283"/>
        <v/>
      </c>
      <c r="CF231" t="str">
        <f t="shared" si="284"/>
        <v/>
      </c>
      <c r="CG231" t="str">
        <f t="shared" si="285"/>
        <v>|n闪避+10%</v>
      </c>
      <c r="CH231" t="str">
        <f t="shared" si="286"/>
        <v/>
      </c>
      <c r="CI231" t="str">
        <f t="shared" si="287"/>
        <v/>
      </c>
      <c r="CJ231" t="str">
        <f t="shared" si="288"/>
        <v/>
      </c>
      <c r="CK231" t="str">
        <f t="shared" si="289"/>
        <v/>
      </c>
      <c r="CL231" t="str">
        <f t="shared" si="290"/>
        <v/>
      </c>
      <c r="CM231" t="str">
        <f t="shared" si="291"/>
        <v/>
      </c>
      <c r="CN231" t="str">
        <f t="shared" si="292"/>
        <v/>
      </c>
      <c r="CO231" t="str">
        <f t="shared" si="293"/>
        <v/>
      </c>
      <c r="CP231" t="str">
        <f t="shared" si="294"/>
        <v/>
      </c>
      <c r="CQ231" t="str">
        <f t="shared" si="295"/>
        <v/>
      </c>
      <c r="CR231" t="str">
        <f t="shared" si="296"/>
        <v/>
      </c>
      <c r="CS231" t="str">
        <f t="shared" si="297"/>
        <v/>
      </c>
      <c r="CT231" t="str">
        <f t="shared" si="298"/>
        <v/>
      </c>
      <c r="CU231" t="str">
        <f t="shared" si="299"/>
        <v/>
      </c>
      <c r="CV231" t="str">
        <f t="shared" si="300"/>
        <v/>
      </c>
      <c r="CW231" t="str">
        <f t="shared" si="301"/>
        <v/>
      </c>
      <c r="CX231" t="str">
        <f t="shared" si="302"/>
        <v/>
      </c>
      <c r="CY231" t="str">
        <f t="shared" si="303"/>
        <v/>
      </c>
      <c r="CZ231" t="str">
        <f t="shared" si="304"/>
        <v/>
      </c>
      <c r="DA231" t="str">
        <f t="shared" si="305"/>
        <v/>
      </c>
      <c r="DB231" t="str">
        <f t="shared" si="306"/>
        <v/>
      </c>
      <c r="DC231" t="str">
        <f t="shared" si="307"/>
        <v/>
      </c>
      <c r="DD231" t="str">
        <f t="shared" si="308"/>
        <v/>
      </c>
      <c r="DE231" t="str">
        <f t="shared" si="309"/>
        <v/>
      </c>
      <c r="DF231" t="str">
        <f t="shared" si="310"/>
        <v/>
      </c>
      <c r="DG231" t="str">
        <f t="shared" si="311"/>
        <v/>
      </c>
      <c r="DH231" t="str">
        <f t="shared" si="312"/>
        <v/>
      </c>
      <c r="DI231" t="str">
        <f t="shared" si="313"/>
        <v/>
      </c>
      <c r="DJ231" t="str">
        <f t="shared" si="314"/>
        <v/>
      </c>
      <c r="DK231" t="str">
        <f t="shared" si="315"/>
        <v/>
      </c>
      <c r="DL231" t="str">
        <f t="shared" si="316"/>
        <v/>
      </c>
      <c r="DM231" t="str">
        <f t="shared" si="317"/>
        <v/>
      </c>
      <c r="DN231" t="str">
        <f t="shared" si="318"/>
        <v/>
      </c>
      <c r="DO231" t="str">
        <f t="shared" si="319"/>
        <v/>
      </c>
      <c r="DP231" t="str">
        <f t="shared" si="320"/>
        <v/>
      </c>
      <c r="DQ231" t="str">
        <f t="shared" si="321"/>
        <v/>
      </c>
      <c r="DR231" t="str">
        <f t="shared" si="322"/>
        <v/>
      </c>
      <c r="DS231" t="str">
        <f t="shared" si="323"/>
        <v/>
      </c>
      <c r="DT231" t="str">
        <f t="shared" si="324"/>
        <v/>
      </c>
      <c r="DU231" t="str">
        <f t="shared" si="325"/>
        <v/>
      </c>
      <c r="DV231" t="str">
        <f t="shared" si="326"/>
        <v/>
      </c>
      <c r="DW231" t="str">
        <f t="shared" si="327"/>
        <v/>
      </c>
      <c r="DX231" t="str">
        <f t="shared" si="328"/>
        <v/>
      </c>
      <c r="DY231" t="str">
        <f t="shared" si="329"/>
        <v/>
      </c>
      <c r="DZ231" t="str">
        <f t="shared" si="330"/>
        <v/>
      </c>
      <c r="EA231" t="str">
        <f t="shared" si="331"/>
        <v/>
      </c>
      <c r="EB231" t="str">
        <f t="shared" si="332"/>
        <v/>
      </c>
      <c r="EC231" t="str">
        <f t="shared" si="333"/>
        <v/>
      </c>
      <c r="ED231" t="str">
        <f t="shared" si="334"/>
        <v/>
      </c>
      <c r="EE231" t="str">
        <f t="shared" si="335"/>
        <v/>
      </c>
      <c r="EF231" t="str">
        <f t="shared" si="336"/>
        <v/>
      </c>
      <c r="EG231" t="str">
        <f t="shared" si="337"/>
        <v/>
      </c>
      <c r="EH231" t="str">
        <f t="shared" si="338"/>
        <v/>
      </c>
      <c r="EI231" t="str">
        <f t="shared" si="339"/>
        <v/>
      </c>
      <c r="EJ231" t="str">
        <f t="shared" si="340"/>
        <v/>
      </c>
      <c r="EK231" t="str">
        <f t="shared" si="341"/>
        <v/>
      </c>
      <c r="EL231" t="str">
        <f t="shared" si="342"/>
        <v/>
      </c>
      <c r="EM231" t="str">
        <f t="shared" si="343"/>
        <v/>
      </c>
      <c r="EN231" t="str">
        <f t="shared" si="344"/>
        <v/>
      </c>
      <c r="EO231" s="63"/>
      <c r="EP231" s="58"/>
      <c r="EQ231" s="63"/>
      <c r="ER231" s="58"/>
      <c r="ES231" s="63"/>
      <c r="ET231" s="58"/>
      <c r="EU231" s="63"/>
      <c r="EV231" s="58"/>
      <c r="EW231" s="63"/>
      <c r="EX231" s="58"/>
      <c r="EY231" s="63"/>
      <c r="EZ231" s="58"/>
      <c r="FA231" s="63"/>
      <c r="FB231" s="58"/>
      <c r="FC231" s="63"/>
      <c r="FD231" s="58"/>
      <c r="FE231" s="63"/>
      <c r="FF231" s="58"/>
      <c r="FG231" s="63"/>
      <c r="FH231" s="58"/>
      <c r="FI231" s="63"/>
      <c r="FJ231" s="58"/>
      <c r="FK231" s="63"/>
      <c r="FL231" s="58"/>
      <c r="FM231" s="63"/>
      <c r="FN231" s="58"/>
      <c r="FO231" s="63"/>
      <c r="FP231" s="58"/>
      <c r="FQ231" s="63"/>
      <c r="FR231" s="58"/>
      <c r="FS231" s="63"/>
      <c r="FT231" s="58"/>
      <c r="FU231" s="63"/>
      <c r="FV231" s="58"/>
      <c r="FW231" s="63"/>
      <c r="FX231" s="58"/>
      <c r="FY231" s="63"/>
      <c r="FZ231" s="58"/>
      <c r="GA231" s="63"/>
      <c r="GB231" s="58"/>
      <c r="GC231" s="63"/>
      <c r="GD231" s="58"/>
      <c r="GE231" s="63"/>
      <c r="GF231" s="58"/>
      <c r="GG231" s="63"/>
      <c r="GH231" s="58"/>
      <c r="GI231" s="63"/>
      <c r="GJ231" s="58"/>
      <c r="GK231" s="63"/>
      <c r="GL231" s="58"/>
      <c r="GM231" s="63"/>
      <c r="GN231" s="58"/>
      <c r="GO231" s="63"/>
      <c r="GP231" s="58"/>
      <c r="GQ231" s="63"/>
      <c r="GR231" s="58"/>
      <c r="GS231" s="63"/>
      <c r="GT231" s="58"/>
      <c r="GU231" s="63"/>
      <c r="GV231" s="58"/>
      <c r="GW231" s="63"/>
      <c r="GX231" s="58"/>
      <c r="GY231" s="63"/>
      <c r="GZ231" s="58"/>
      <c r="HA231" s="63"/>
      <c r="HB231" s="58"/>
      <c r="HC231" s="63"/>
      <c r="HD231" s="58"/>
      <c r="HE231" s="63"/>
      <c r="HF231" s="58"/>
      <c r="HG231" s="63"/>
      <c r="HH231" s="58"/>
      <c r="HI231" s="63"/>
      <c r="HJ231" s="58"/>
      <c r="HK231" s="63"/>
      <c r="HL231" s="58"/>
      <c r="HM231" s="63"/>
      <c r="HN231" s="58"/>
      <c r="HO231" s="63"/>
      <c r="HP231" s="58"/>
      <c r="HQ231" s="63"/>
      <c r="HR231" s="58"/>
      <c r="HS231" s="63"/>
      <c r="HT231" s="58"/>
      <c r="HU231" s="63"/>
      <c r="HV231" s="58"/>
      <c r="HW231" s="63"/>
      <c r="HX231" s="58"/>
      <c r="HY231" s="63"/>
      <c r="HZ231" s="58"/>
      <c r="IA231" s="63"/>
      <c r="IB231" s="58"/>
      <c r="IC231" s="63"/>
      <c r="ID231" s="58"/>
      <c r="IE231" s="63"/>
      <c r="IF231" s="58"/>
      <c r="IG231" s="63"/>
      <c r="IH231" s="58"/>
      <c r="II231" s="63"/>
      <c r="IJ231" s="58"/>
      <c r="IK231" s="63"/>
      <c r="IL231" s="58"/>
      <c r="IM231" s="63"/>
      <c r="IN231" s="58"/>
      <c r="IO231" s="63"/>
      <c r="IP231" s="58"/>
      <c r="IQ231" s="63"/>
      <c r="IR231" s="58"/>
      <c r="IS231" s="63"/>
      <c r="IT231" s="58"/>
      <c r="IU231" s="63"/>
      <c r="IV231" s="58"/>
      <c r="IW231" s="63"/>
      <c r="IX231" s="58"/>
      <c r="IY231" s="63"/>
      <c r="IZ231" s="58"/>
      <c r="JA231" s="63"/>
      <c r="JB231" s="58"/>
      <c r="JC231" s="63"/>
      <c r="JD231" s="58"/>
      <c r="JE231" s="63"/>
      <c r="JF231" s="58"/>
      <c r="JG231" s="63"/>
      <c r="JH231" s="58"/>
      <c r="JI231" s="63"/>
      <c r="JJ231" s="58"/>
      <c r="JK231" s="63"/>
      <c r="JL231" s="58"/>
      <c r="JM231" s="63"/>
      <c r="JN231" s="58"/>
      <c r="JO231" s="63"/>
      <c r="JP231" s="58"/>
      <c r="JQ231" s="63"/>
      <c r="JR231" s="58"/>
      <c r="JS231" s="63"/>
      <c r="JT231" s="58"/>
      <c r="JU231" s="63"/>
      <c r="JV231" s="58"/>
      <c r="JW231" s="63"/>
      <c r="JX231" s="58"/>
      <c r="JY231" s="63"/>
      <c r="JZ231" s="58"/>
      <c r="KA231" s="63"/>
      <c r="KB231" s="58"/>
      <c r="KC231" s="63"/>
      <c r="KD231" s="58"/>
      <c r="KE231" s="63"/>
      <c r="KF231" s="58"/>
      <c r="KG231" s="63"/>
      <c r="KH231" s="58"/>
      <c r="KI231" s="63"/>
      <c r="KJ231" s="58"/>
      <c r="KK231" s="63"/>
      <c r="KL231" s="58"/>
      <c r="KM231" s="63"/>
      <c r="KN231" s="58"/>
      <c r="KO231" s="63"/>
      <c r="KP231" s="58"/>
      <c r="KQ231" s="63"/>
      <c r="KR231" s="58"/>
      <c r="KS231" s="63"/>
      <c r="KT231" s="58"/>
      <c r="KU231" s="63"/>
      <c r="KV231" s="58"/>
      <c r="KW231" s="63"/>
      <c r="KX231" s="58"/>
      <c r="KY231" s="63"/>
      <c r="KZ231" s="58"/>
      <c r="LA231" s="63"/>
      <c r="LB231" s="58"/>
      <c r="LC231" s="63"/>
      <c r="LD231" s="58"/>
      <c r="LE231" s="63"/>
      <c r="LF231" s="58"/>
      <c r="LG231" s="63"/>
      <c r="LH231" s="58"/>
      <c r="LI231" s="63"/>
      <c r="LJ231" s="58"/>
      <c r="LK231" s="63"/>
      <c r="LL231" s="58"/>
      <c r="LM231" s="63"/>
      <c r="LN231" s="58"/>
      <c r="LO231" s="63"/>
      <c r="LP231" s="58"/>
      <c r="LQ231" s="63"/>
      <c r="LR231" s="58"/>
      <c r="LS231" s="63"/>
      <c r="LT231" s="58"/>
      <c r="LU231" s="63"/>
      <c r="LV231" s="58"/>
      <c r="LW231" s="63"/>
      <c r="LX231" s="58"/>
      <c r="LY231" s="63"/>
      <c r="LZ231" s="58"/>
      <c r="MA231" s="63"/>
      <c r="MB231" s="58"/>
      <c r="MC231" s="63"/>
      <c r="MD231" s="58"/>
      <c r="ME231" s="63"/>
      <c r="MF231" s="58"/>
      <c r="MG231" s="63"/>
      <c r="MH231" s="58"/>
      <c r="MI231" s="63"/>
      <c r="MJ231" s="58"/>
      <c r="MK231" s="63"/>
      <c r="ML231" s="58"/>
      <c r="MM231" s="63"/>
      <c r="MN231" s="58"/>
      <c r="MO231" s="63"/>
      <c r="MP231" s="58"/>
      <c r="MQ231" s="63"/>
      <c r="MR231" s="58"/>
      <c r="MS231" s="63"/>
      <c r="MT231" s="58"/>
      <c r="MU231" s="63"/>
      <c r="MV231" s="58"/>
      <c r="MW231" s="63"/>
      <c r="MX231" s="58"/>
      <c r="MY231" s="63"/>
      <c r="MZ231" s="58"/>
      <c r="NA231" s="63"/>
      <c r="NB231" s="58"/>
      <c r="NC231" s="63"/>
      <c r="ND231" s="58"/>
      <c r="NE231" s="63"/>
      <c r="NF231" s="58"/>
      <c r="NG231" s="63"/>
      <c r="NH231" s="58"/>
      <c r="NI231" s="63"/>
      <c r="NJ231" s="58"/>
      <c r="NK231" s="63"/>
      <c r="NL231" s="58"/>
      <c r="NM231" s="63"/>
      <c r="NN231" s="58"/>
      <c r="NO231" s="63"/>
      <c r="NP231" s="58"/>
      <c r="NQ231" s="63"/>
      <c r="NR231" s="58"/>
      <c r="NS231" s="63"/>
      <c r="NT231" s="58"/>
      <c r="NU231" s="63"/>
      <c r="NV231" s="58"/>
      <c r="NW231" s="63"/>
      <c r="NX231" s="58"/>
      <c r="NY231" s="63"/>
      <c r="NZ231" s="58"/>
      <c r="OA231" s="63"/>
      <c r="OB231" s="58"/>
      <c r="OC231" s="63"/>
      <c r="OD231" s="58"/>
      <c r="OE231" s="63"/>
      <c r="OF231" s="58"/>
      <c r="OG231" s="63"/>
      <c r="OH231" s="58"/>
      <c r="OI231" s="63"/>
      <c r="OJ231" s="58"/>
      <c r="OK231" s="63"/>
      <c r="OL231" s="58"/>
      <c r="OM231" s="63"/>
      <c r="ON231" s="58"/>
      <c r="OO231" s="63"/>
      <c r="OP231" s="58"/>
      <c r="OQ231" s="63"/>
      <c r="OR231" s="58"/>
      <c r="OS231" s="63"/>
      <c r="OT231" s="58"/>
      <c r="OU231" s="63"/>
      <c r="OV231" s="58"/>
      <c r="OW231" s="63"/>
      <c r="OX231" s="58"/>
      <c r="OY231" s="63"/>
      <c r="OZ231" s="58"/>
      <c r="PA231" s="63"/>
      <c r="PB231" s="58"/>
      <c r="PC231" s="63"/>
      <c r="PD231" s="58"/>
      <c r="PE231" s="63"/>
      <c r="PF231" s="58"/>
      <c r="PG231" s="63"/>
      <c r="PH231" s="58"/>
      <c r="PI231" s="63"/>
      <c r="PJ231" s="58"/>
      <c r="PK231" s="63"/>
      <c r="PL231" s="58"/>
      <c r="PM231" s="63"/>
      <c r="PN231" s="58"/>
      <c r="PO231" s="63"/>
      <c r="PP231" s="58"/>
      <c r="PQ231" s="63"/>
      <c r="PR231" s="58"/>
      <c r="PS231" s="63"/>
      <c r="PT231" s="58"/>
      <c r="PU231" s="63"/>
      <c r="PV231" s="58"/>
      <c r="PW231" s="63"/>
      <c r="PX231" s="58"/>
      <c r="PY231" s="63"/>
      <c r="PZ231" s="58"/>
      <c r="QA231" s="63"/>
      <c r="QB231" s="58"/>
      <c r="QC231" s="63"/>
      <c r="QD231" s="58"/>
      <c r="QE231" s="63"/>
      <c r="QF231" s="58"/>
      <c r="QG231" s="63"/>
      <c r="QH231" s="58"/>
      <c r="QI231" s="63"/>
      <c r="QJ231" s="58"/>
      <c r="QK231" s="63"/>
      <c r="QL231" s="58"/>
      <c r="QM231" s="63"/>
      <c r="QN231" s="58"/>
      <c r="QO231" s="63"/>
      <c r="QP231" s="58"/>
      <c r="QQ231" s="63"/>
      <c r="QR231" s="58"/>
      <c r="QS231" s="63"/>
      <c r="QT231" s="58"/>
      <c r="QU231" s="63"/>
      <c r="QV231" s="58"/>
      <c r="QW231" s="63"/>
      <c r="QX231" s="58"/>
      <c r="QY231" s="63"/>
      <c r="QZ231" s="58"/>
      <c r="RA231" s="63"/>
      <c r="RB231" s="58"/>
      <c r="RC231" s="63"/>
      <c r="RD231" s="58"/>
      <c r="RE231" s="63"/>
      <c r="RF231" s="58"/>
      <c r="RG231" s="63"/>
      <c r="RH231" s="58"/>
      <c r="RI231" s="63"/>
      <c r="RJ231" s="58"/>
      <c r="RK231" s="63"/>
      <c r="RL231" s="58"/>
      <c r="RM231" s="63"/>
      <c r="RN231" s="58"/>
      <c r="RO231" s="63"/>
      <c r="RP231" s="58"/>
      <c r="RQ231" s="63"/>
      <c r="RR231" s="58"/>
      <c r="RS231" s="63"/>
      <c r="RT231" s="58"/>
      <c r="RU231" s="63"/>
      <c r="RV231" s="58"/>
      <c r="RW231" s="63"/>
      <c r="RX231" s="58"/>
      <c r="RY231" s="63"/>
      <c r="RZ231" s="58"/>
      <c r="SA231" s="63"/>
      <c r="SB231" s="58"/>
      <c r="SC231" s="63"/>
      <c r="SD231" s="58"/>
      <c r="SE231" s="63"/>
      <c r="SF231" s="58"/>
      <c r="SG231" s="63"/>
      <c r="SH231" s="58"/>
      <c r="SI231" s="63"/>
      <c r="SJ231" s="58"/>
      <c r="SK231" s="63"/>
      <c r="SL231" s="58"/>
      <c r="SM231" s="63"/>
      <c r="SN231" s="58"/>
      <c r="SO231" s="63"/>
      <c r="SP231" s="58"/>
      <c r="SQ231" s="63"/>
      <c r="SR231" s="58"/>
      <c r="SS231" s="63"/>
      <c r="ST231" s="58"/>
      <c r="SU231" s="63"/>
      <c r="SV231" s="58"/>
      <c r="SW231" s="63"/>
      <c r="SX231" s="58"/>
      <c r="SY231" s="63"/>
      <c r="SZ231" s="58"/>
      <c r="TA231" s="63"/>
      <c r="TB231" s="58"/>
      <c r="TC231" s="63"/>
      <c r="TD231" s="58"/>
      <c r="TE231" s="63"/>
      <c r="TF231" s="58"/>
      <c r="TG231" s="63"/>
      <c r="TH231" s="58"/>
      <c r="TI231" s="63"/>
      <c r="TJ231" s="58"/>
      <c r="TK231" s="63"/>
      <c r="TL231" s="58"/>
      <c r="TM231" s="63"/>
      <c r="TN231" s="58"/>
      <c r="TO231" s="63"/>
      <c r="TP231" s="58"/>
      <c r="TQ231" s="63"/>
      <c r="TR231" s="58"/>
      <c r="TS231" s="63"/>
      <c r="TT231" s="58"/>
      <c r="TU231" s="63"/>
      <c r="TV231" s="58"/>
      <c r="TW231" s="63"/>
      <c r="TX231" s="58"/>
      <c r="TY231" s="63"/>
      <c r="TZ231" s="58"/>
      <c r="UA231" s="63"/>
      <c r="UB231" s="58"/>
      <c r="UC231" s="63"/>
      <c r="UD231" s="58"/>
      <c r="UE231" s="63"/>
      <c r="UF231" s="58"/>
      <c r="UG231" s="63"/>
      <c r="UH231" s="58"/>
      <c r="UI231" s="63"/>
      <c r="UJ231" s="58"/>
      <c r="UK231" s="63"/>
      <c r="UL231" s="58"/>
      <c r="UM231" s="63"/>
      <c r="UN231" s="58"/>
      <c r="UO231" s="63"/>
      <c r="UP231" s="58"/>
      <c r="UQ231" s="63"/>
      <c r="UR231" s="58"/>
      <c r="US231" s="63"/>
      <c r="UT231" s="58"/>
      <c r="UU231" s="63"/>
      <c r="UV231" s="58"/>
      <c r="UW231" s="63"/>
      <c r="UX231" s="58"/>
      <c r="UY231" s="63"/>
      <c r="UZ231" s="58"/>
      <c r="VA231" s="63"/>
      <c r="VB231" s="58"/>
      <c r="VC231" s="63"/>
      <c r="VD231" s="58"/>
      <c r="VE231" s="63"/>
      <c r="VF231" s="58"/>
      <c r="VG231" s="63"/>
      <c r="VH231" s="58"/>
      <c r="VI231" s="63"/>
      <c r="VJ231" s="58"/>
      <c r="VK231" s="63"/>
      <c r="VL231" s="58"/>
      <c r="VM231" s="63"/>
      <c r="VN231" s="58"/>
      <c r="VO231" s="63"/>
      <c r="VP231" s="58"/>
      <c r="VQ231" s="63"/>
      <c r="VR231" s="58"/>
      <c r="VS231" s="63"/>
      <c r="VT231" s="58"/>
      <c r="VU231" s="63"/>
      <c r="VV231" s="58"/>
      <c r="VW231" s="63"/>
      <c r="VX231" s="58"/>
      <c r="VY231" s="63"/>
      <c r="VZ231" s="58"/>
      <c r="WA231" s="63"/>
      <c r="WB231" s="58"/>
      <c r="WC231" s="63"/>
      <c r="WD231" s="58"/>
      <c r="WE231" s="63"/>
      <c r="WF231" s="58"/>
      <c r="WG231" s="63"/>
      <c r="WH231" s="58"/>
      <c r="WI231" s="63"/>
      <c r="WJ231" s="58"/>
      <c r="WK231" s="63"/>
      <c r="WL231" s="58"/>
      <c r="WM231" s="63"/>
      <c r="WN231" s="58"/>
      <c r="WO231" s="63"/>
      <c r="WP231" s="58"/>
      <c r="WQ231" s="63"/>
      <c r="WR231" s="58"/>
      <c r="WS231" s="63"/>
      <c r="WT231" s="58"/>
      <c r="WU231" s="63"/>
      <c r="WV231" s="58"/>
      <c r="WW231" s="63"/>
      <c r="WX231" s="58"/>
      <c r="WY231" s="63"/>
      <c r="WZ231" s="58"/>
      <c r="XA231" s="63"/>
      <c r="XB231" s="58"/>
      <c r="XC231" s="63"/>
      <c r="XD231" s="58"/>
      <c r="XE231" s="63"/>
      <c r="XF231" s="58"/>
      <c r="XG231" s="63"/>
      <c r="XH231" s="58"/>
      <c r="XI231" s="63"/>
      <c r="XJ231" s="58"/>
      <c r="XK231" s="63"/>
      <c r="XL231" s="58"/>
      <c r="XM231" s="63"/>
      <c r="XN231" s="58"/>
      <c r="XO231" s="63"/>
      <c r="XP231" s="58"/>
      <c r="XQ231" s="63"/>
      <c r="XR231" s="58"/>
      <c r="XS231" s="63"/>
      <c r="XT231" s="58"/>
      <c r="XU231" s="63"/>
      <c r="XV231" s="58"/>
      <c r="XW231" s="63"/>
      <c r="XX231" s="58"/>
      <c r="XY231" s="63"/>
      <c r="XZ231" s="58"/>
      <c r="YA231" s="63"/>
      <c r="YB231" s="58"/>
      <c r="YC231" s="63"/>
      <c r="YD231" s="58"/>
      <c r="YE231" s="63"/>
      <c r="YF231" s="58"/>
      <c r="YG231" s="63"/>
      <c r="YH231" s="58"/>
      <c r="YI231" s="63"/>
      <c r="YJ231" s="58"/>
      <c r="YK231" s="63"/>
      <c r="YL231" s="58"/>
      <c r="YM231" s="63"/>
      <c r="YN231" s="58"/>
      <c r="YO231" s="63"/>
      <c r="YP231" s="58"/>
      <c r="YQ231" s="63"/>
      <c r="YR231" s="58"/>
      <c r="YS231" s="63"/>
      <c r="YT231" s="58"/>
      <c r="YU231" s="63"/>
      <c r="YV231" s="58"/>
      <c r="YW231" s="63"/>
      <c r="YX231" s="58"/>
      <c r="YY231" s="63"/>
      <c r="YZ231" s="58"/>
      <c r="ZA231" s="63"/>
      <c r="ZB231" s="58"/>
      <c r="ZC231" s="63"/>
      <c r="ZD231" s="58"/>
      <c r="ZE231" s="63"/>
      <c r="ZF231" s="58"/>
      <c r="ZG231" s="63"/>
      <c r="ZH231" s="58"/>
      <c r="ZI231" s="63"/>
      <c r="ZJ231" s="58"/>
      <c r="ZK231" s="63"/>
      <c r="ZL231" s="58"/>
      <c r="ZM231" s="63"/>
      <c r="ZN231" s="58"/>
      <c r="ZO231" s="63"/>
      <c r="ZP231" s="58"/>
      <c r="ZQ231" s="63"/>
      <c r="ZR231" s="58"/>
      <c r="ZS231" s="63"/>
      <c r="ZT231" s="58"/>
      <c r="ZU231" s="63"/>
      <c r="ZV231" s="58"/>
      <c r="ZW231" s="63"/>
      <c r="ZX231" s="58"/>
      <c r="ZY231" s="63"/>
      <c r="ZZ231" s="58"/>
      <c r="AAA231" s="63"/>
      <c r="AAB231" s="58"/>
      <c r="AAC231" s="63"/>
      <c r="AAD231" s="58"/>
      <c r="AAE231" s="63"/>
      <c r="AAF231" s="58"/>
      <c r="AAG231" s="63"/>
      <c r="AAH231" s="58"/>
      <c r="AAI231" s="63"/>
      <c r="AAJ231" s="58"/>
      <c r="AAK231" s="63"/>
      <c r="AAL231" s="58"/>
      <c r="AAM231" s="63"/>
      <c r="AAN231" s="58"/>
      <c r="AAO231" s="63"/>
      <c r="AAP231" s="58"/>
      <c r="AAQ231" s="63"/>
      <c r="AAR231" s="58"/>
      <c r="AAS231" s="63"/>
      <c r="AAT231" s="58"/>
      <c r="AAU231" s="63"/>
      <c r="AAV231" s="58"/>
      <c r="AAW231" s="63"/>
      <c r="AAX231" s="58"/>
      <c r="AAY231" s="63"/>
      <c r="AAZ231" s="58"/>
      <c r="ABA231" s="63"/>
      <c r="ABB231" s="58"/>
      <c r="ABC231" s="63"/>
      <c r="ABD231" s="58"/>
      <c r="ABE231" s="63"/>
      <c r="ABF231" s="58"/>
      <c r="ABG231" s="63"/>
      <c r="ABH231" s="58"/>
      <c r="ABI231" s="63"/>
      <c r="ABJ231" s="58"/>
      <c r="ABK231" s="63"/>
      <c r="ABL231" s="58"/>
      <c r="ABM231" s="63"/>
      <c r="ABN231" s="58"/>
      <c r="ABO231" s="63"/>
      <c r="ABP231" s="58"/>
      <c r="ABQ231" s="63"/>
      <c r="ABR231" s="58"/>
      <c r="ABS231" s="63"/>
      <c r="ABT231" s="58"/>
      <c r="ABU231" s="63"/>
      <c r="ABV231" s="58"/>
      <c r="ABW231" s="63"/>
      <c r="ABX231" s="58"/>
      <c r="ABY231" s="63"/>
      <c r="ABZ231" s="58"/>
      <c r="ACA231" s="63"/>
      <c r="ACB231" s="58"/>
      <c r="ACC231" s="63"/>
      <c r="ACD231" s="58"/>
      <c r="ACE231" s="63"/>
      <c r="ACF231" s="58"/>
      <c r="ACG231" s="63"/>
      <c r="ACH231" s="58"/>
      <c r="ACI231" s="63"/>
      <c r="ACJ231" s="58"/>
      <c r="ACK231" s="63"/>
      <c r="ACL231" s="58"/>
      <c r="ACM231" s="63"/>
      <c r="ACN231" s="58"/>
      <c r="ACO231" s="63"/>
      <c r="ACP231" s="58"/>
      <c r="ACQ231" s="63"/>
      <c r="ACR231" s="58"/>
      <c r="ACS231" s="63"/>
      <c r="ACT231" s="58"/>
      <c r="ACU231" s="63"/>
      <c r="ACV231" s="58"/>
      <c r="ACW231" s="63"/>
      <c r="ACX231" s="58"/>
      <c r="ACY231" s="63"/>
      <c r="ACZ231" s="58"/>
      <c r="ADA231" s="63"/>
      <c r="ADB231" s="58"/>
      <c r="ADC231" s="63"/>
      <c r="ADD231" s="58"/>
      <c r="ADE231" s="63"/>
      <c r="ADF231" s="58"/>
      <c r="ADG231" s="63"/>
      <c r="ADH231" s="58"/>
      <c r="ADI231" s="63"/>
      <c r="ADJ231" s="58"/>
      <c r="ADK231" s="63"/>
      <c r="ADL231" s="58"/>
      <c r="ADM231" s="63"/>
      <c r="ADN231" s="58"/>
      <c r="ADO231" s="63"/>
      <c r="ADP231" s="58"/>
      <c r="ADQ231" s="63"/>
      <c r="ADR231" s="58"/>
      <c r="ADS231" s="63"/>
      <c r="ADT231" s="58"/>
      <c r="ADU231" s="63"/>
      <c r="ADV231" s="58"/>
      <c r="ADW231" s="63"/>
      <c r="ADX231" s="58"/>
      <c r="ADY231" s="63"/>
      <c r="ADZ231" s="58"/>
      <c r="AEA231" s="63"/>
      <c r="AEB231" s="58"/>
      <c r="AEC231" s="63"/>
      <c r="AED231" s="58"/>
      <c r="AEE231" s="63"/>
      <c r="AEF231" s="58"/>
      <c r="AEG231" s="63"/>
      <c r="AEH231" s="58"/>
      <c r="AEI231" s="63"/>
      <c r="AEJ231" s="58"/>
      <c r="AEK231" s="63"/>
      <c r="AEL231" s="58"/>
      <c r="AEM231" s="63"/>
      <c r="AEN231" s="58"/>
      <c r="AEO231" s="63"/>
      <c r="AEP231" s="58"/>
      <c r="AEQ231" s="63"/>
      <c r="AER231" s="58"/>
      <c r="AES231" s="63"/>
      <c r="AET231" s="58"/>
      <c r="AEU231" s="63"/>
      <c r="AEV231" s="58"/>
      <c r="AEW231" s="63"/>
      <c r="AEX231" s="58"/>
      <c r="AEY231" s="63"/>
      <c r="AEZ231" s="58"/>
      <c r="AFA231" s="63"/>
      <c r="AFB231" s="58"/>
      <c r="AFC231" s="63"/>
      <c r="AFD231" s="58"/>
      <c r="AFE231" s="63"/>
      <c r="AFF231" s="58"/>
      <c r="AFG231" s="63"/>
      <c r="AFH231" s="58"/>
      <c r="AFI231" s="63"/>
      <c r="AFJ231" s="58"/>
      <c r="AFK231" s="63"/>
      <c r="AFL231" s="58"/>
      <c r="AFM231" s="63"/>
      <c r="AFN231" s="58"/>
      <c r="AFO231" s="63"/>
      <c r="AFP231" s="58"/>
      <c r="AFQ231" s="63"/>
      <c r="AFR231" s="58"/>
      <c r="AFS231" s="63"/>
      <c r="AFT231" s="58"/>
      <c r="AFU231" s="63"/>
      <c r="AFV231" s="58"/>
      <c r="AFW231" s="63"/>
      <c r="AFX231" s="58"/>
      <c r="AFY231" s="63"/>
      <c r="AFZ231" s="58"/>
      <c r="AGA231" s="63"/>
      <c r="AGB231" s="58"/>
      <c r="AGC231" s="63"/>
      <c r="AGD231" s="58"/>
      <c r="AGE231" s="63"/>
      <c r="AGF231" s="58"/>
      <c r="AGG231" s="63"/>
      <c r="AGH231" s="58"/>
      <c r="AGI231" s="63"/>
      <c r="AGJ231" s="58"/>
      <c r="AGK231" s="63"/>
      <c r="AGL231" s="58"/>
      <c r="AGM231" s="63"/>
      <c r="AGN231" s="58"/>
      <c r="AGO231" s="63"/>
      <c r="AGP231" s="58"/>
      <c r="AGQ231" s="63"/>
      <c r="AGR231" s="58"/>
      <c r="AGS231" s="63"/>
      <c r="AGT231" s="58"/>
      <c r="AGU231" s="63"/>
      <c r="AGV231" s="58"/>
      <c r="AGW231" s="63"/>
      <c r="AGX231" s="58"/>
      <c r="AGY231" s="63"/>
      <c r="AGZ231" s="58"/>
      <c r="AHA231" s="63"/>
      <c r="AHB231" s="58"/>
      <c r="AHC231" s="63"/>
      <c r="AHD231" s="58"/>
      <c r="AHE231" s="63"/>
      <c r="AHF231" s="58"/>
      <c r="AHG231" s="63"/>
      <c r="AHH231" s="58"/>
      <c r="AHI231" s="63"/>
      <c r="AHJ231" s="58"/>
      <c r="AHK231" s="63"/>
      <c r="AHL231" s="58"/>
      <c r="AHM231" s="63"/>
      <c r="AHN231" s="58"/>
      <c r="AHO231" s="63"/>
      <c r="AHP231" s="58"/>
      <c r="AHQ231" s="63"/>
      <c r="AHR231" s="58"/>
      <c r="AHS231" s="63"/>
      <c r="AHT231" s="58"/>
      <c r="AHU231" s="63"/>
      <c r="AHV231" s="58"/>
      <c r="AHW231" s="63"/>
      <c r="AHX231" s="58"/>
      <c r="AHY231" s="63"/>
      <c r="AHZ231" s="58"/>
      <c r="AIA231" s="63"/>
      <c r="AIB231" s="58"/>
      <c r="AIC231" s="63"/>
      <c r="AID231" s="58"/>
      <c r="AIE231" s="63"/>
      <c r="AIF231" s="58"/>
      <c r="AIG231" s="63"/>
      <c r="AIH231" s="58"/>
      <c r="AII231" s="63"/>
      <c r="AIJ231" s="58"/>
      <c r="AIK231" s="63"/>
      <c r="AIL231" s="58"/>
      <c r="AIM231" s="63"/>
      <c r="AIN231" s="58"/>
      <c r="AIO231" s="63"/>
      <c r="AIP231" s="58"/>
      <c r="AIQ231" s="63"/>
      <c r="AIR231" s="58"/>
      <c r="AIS231" s="63"/>
      <c r="AIT231" s="58"/>
      <c r="AIU231" s="63"/>
      <c r="AIV231" s="58"/>
      <c r="AIW231" s="63"/>
      <c r="AIX231" s="58"/>
      <c r="AIY231" s="63"/>
      <c r="AIZ231" s="58"/>
      <c r="AJA231" s="63"/>
      <c r="AJB231" s="58"/>
      <c r="AJC231" s="63"/>
      <c r="AJD231" s="58"/>
      <c r="AJE231" s="63"/>
      <c r="AJF231" s="58"/>
      <c r="AJG231" s="63"/>
      <c r="AJH231" s="58"/>
      <c r="AJI231" s="63"/>
      <c r="AJJ231" s="58"/>
      <c r="AJK231" s="63"/>
      <c r="AJL231" s="58"/>
      <c r="AJM231" s="63"/>
      <c r="AJN231" s="58"/>
      <c r="AJO231" s="63"/>
      <c r="AJP231" s="58"/>
      <c r="AJQ231" s="63"/>
      <c r="AJR231" s="58"/>
      <c r="AJS231" s="63"/>
      <c r="AJT231" s="58"/>
      <c r="AJU231" s="63"/>
      <c r="AJV231" s="58"/>
      <c r="AJW231" s="63"/>
      <c r="AJX231" s="58"/>
      <c r="AJY231" s="63"/>
      <c r="AJZ231" s="58"/>
      <c r="AKA231" s="63"/>
      <c r="AKB231" s="58"/>
      <c r="AKC231" s="63"/>
      <c r="AKD231" s="58"/>
      <c r="AKE231" s="63"/>
      <c r="AKF231" s="58"/>
      <c r="AKG231" s="63"/>
      <c r="AKH231" s="58"/>
      <c r="AKI231" s="63"/>
      <c r="AKJ231" s="58"/>
      <c r="AKK231" s="63"/>
      <c r="AKL231" s="58"/>
      <c r="AKM231" s="63"/>
      <c r="AKN231" s="58"/>
      <c r="AKO231" s="63"/>
      <c r="AKP231" s="58"/>
      <c r="AKQ231" s="63"/>
      <c r="AKR231" s="58"/>
      <c r="AKS231" s="63"/>
      <c r="AKT231" s="58"/>
      <c r="AKU231" s="63"/>
      <c r="AKV231" s="58"/>
      <c r="AKW231" s="63"/>
      <c r="AKX231" s="58"/>
      <c r="AKY231" s="63"/>
      <c r="AKZ231" s="58"/>
      <c r="ALA231" s="63"/>
      <c r="ALB231" s="58"/>
      <c r="ALC231" s="63"/>
      <c r="ALD231" s="58"/>
      <c r="ALE231" s="63"/>
      <c r="ALF231" s="58"/>
      <c r="ALG231" s="63"/>
      <c r="ALH231" s="58"/>
      <c r="ALI231" s="63"/>
      <c r="ALJ231" s="58"/>
      <c r="ALK231" s="63"/>
      <c r="ALL231" s="58"/>
      <c r="ALM231" s="63"/>
      <c r="ALN231" s="58"/>
      <c r="ALO231" s="63"/>
      <c r="ALP231" s="58"/>
      <c r="ALQ231" s="63"/>
      <c r="ALR231" s="58"/>
      <c r="ALS231" s="63"/>
      <c r="ALT231" s="58"/>
      <c r="ALU231" s="63"/>
      <c r="ALV231" s="58"/>
      <c r="ALW231" s="63"/>
      <c r="ALX231" s="58"/>
      <c r="ALY231" s="63"/>
      <c r="ALZ231" s="58"/>
      <c r="AMA231" s="63"/>
      <c r="AMB231" s="58"/>
      <c r="AMC231" s="63"/>
      <c r="AMD231" s="58"/>
      <c r="AME231" s="63"/>
      <c r="AMF231" s="58"/>
      <c r="AMG231" s="63"/>
      <c r="AMH231" s="58"/>
      <c r="AMI231" s="63"/>
      <c r="AMJ231" s="58"/>
      <c r="AMK231" s="63"/>
      <c r="AML231" s="58"/>
      <c r="AMM231" s="63"/>
      <c r="AMN231" s="58"/>
      <c r="AMO231" s="63"/>
      <c r="AMP231" s="58"/>
      <c r="AMQ231" s="63"/>
      <c r="AMR231" s="58"/>
      <c r="AMS231" s="63"/>
      <c r="AMT231" s="58"/>
      <c r="AMU231" s="63"/>
      <c r="AMV231" s="58"/>
      <c r="AMW231" s="63"/>
      <c r="AMX231" s="58"/>
      <c r="AMY231" s="63"/>
      <c r="AMZ231" s="58"/>
      <c r="ANA231" s="63"/>
      <c r="ANB231" s="58"/>
      <c r="ANC231" s="63"/>
      <c r="AND231" s="58"/>
      <c r="ANE231" s="63"/>
      <c r="ANF231" s="58"/>
      <c r="ANG231" s="63"/>
      <c r="ANH231" s="58"/>
      <c r="ANI231" s="63"/>
      <c r="ANJ231" s="58"/>
      <c r="ANK231" s="63"/>
      <c r="ANL231" s="58"/>
      <c r="ANM231" s="63"/>
      <c r="ANN231" s="58"/>
      <c r="ANO231" s="63"/>
      <c r="ANP231" s="58"/>
      <c r="ANQ231" s="63"/>
      <c r="ANR231" s="58"/>
      <c r="ANS231" s="63"/>
      <c r="ANT231" s="58"/>
      <c r="ANU231" s="63"/>
      <c r="ANV231" s="58"/>
      <c r="ANW231" s="63"/>
      <c r="ANX231" s="58"/>
      <c r="ANY231" s="63"/>
      <c r="ANZ231" s="58"/>
      <c r="AOA231" s="63"/>
      <c r="AOB231" s="58"/>
      <c r="AOC231" s="63"/>
      <c r="AOD231" s="58"/>
      <c r="AOE231" s="63"/>
      <c r="AOF231" s="58"/>
      <c r="AOG231" s="63"/>
      <c r="AOH231" s="58"/>
      <c r="AOI231" s="63"/>
      <c r="AOJ231" s="58"/>
      <c r="AOK231" s="63"/>
      <c r="AOL231" s="58"/>
      <c r="AOM231" s="63"/>
      <c r="AON231" s="58"/>
      <c r="AOO231" s="63"/>
      <c r="AOP231" s="58"/>
      <c r="AOQ231" s="63"/>
      <c r="AOR231" s="58"/>
      <c r="AOS231" s="63"/>
      <c r="AOT231" s="58"/>
      <c r="AOU231" s="63"/>
      <c r="AOV231" s="58"/>
      <c r="AOW231" s="63"/>
      <c r="AOX231" s="58"/>
      <c r="AOY231" s="63"/>
      <c r="AOZ231" s="58"/>
      <c r="APA231" s="63"/>
      <c r="APB231" s="58"/>
      <c r="APC231" s="63"/>
      <c r="APD231" s="58"/>
      <c r="APE231" s="63"/>
      <c r="APF231" s="58"/>
      <c r="APG231" s="63"/>
      <c r="APH231" s="58"/>
      <c r="API231" s="63"/>
      <c r="APJ231" s="58"/>
      <c r="APK231" s="63"/>
      <c r="APL231" s="58"/>
      <c r="APM231" s="63"/>
      <c r="APN231" s="58"/>
      <c r="APO231" s="63"/>
      <c r="APP231" s="58"/>
      <c r="APQ231" s="63"/>
      <c r="APR231" s="58"/>
      <c r="APS231" s="63"/>
      <c r="APT231" s="58"/>
      <c r="APU231" s="63"/>
      <c r="APV231" s="58"/>
      <c r="APW231" s="63"/>
      <c r="APX231" s="58"/>
      <c r="APY231" s="63"/>
      <c r="APZ231" s="58"/>
      <c r="AQA231" s="63"/>
      <c r="AQB231" s="58"/>
      <c r="AQC231" s="63"/>
      <c r="AQD231" s="58"/>
      <c r="AQE231" s="63"/>
      <c r="AQF231" s="58"/>
      <c r="AQG231" s="63"/>
      <c r="AQH231" s="58"/>
      <c r="AQI231" s="63"/>
      <c r="AQJ231" s="58"/>
      <c r="AQK231" s="63"/>
      <c r="AQL231" s="58"/>
      <c r="AQM231" s="63"/>
      <c r="AQN231" s="58"/>
      <c r="AQO231" s="63"/>
      <c r="AQP231" s="58"/>
      <c r="AQQ231" s="63"/>
      <c r="AQR231" s="58"/>
      <c r="AQS231" s="63"/>
      <c r="AQT231" s="58"/>
      <c r="AQU231" s="63"/>
      <c r="AQV231" s="58"/>
      <c r="AQW231" s="63"/>
      <c r="AQX231" s="58"/>
      <c r="AQY231" s="63"/>
      <c r="AQZ231" s="58"/>
      <c r="ARA231" s="63"/>
      <c r="ARB231" s="58"/>
      <c r="ARC231" s="63"/>
      <c r="ARD231" s="58"/>
      <c r="ARE231" s="63"/>
      <c r="ARF231" s="58"/>
      <c r="ARG231" s="63"/>
      <c r="ARH231" s="58"/>
      <c r="ARI231" s="63"/>
      <c r="ARJ231" s="58"/>
      <c r="ARK231" s="63"/>
      <c r="ARL231" s="58"/>
      <c r="ARM231" s="63"/>
      <c r="ARN231" s="58"/>
      <c r="ARO231" s="63"/>
      <c r="ARP231" s="58"/>
      <c r="ARQ231" s="63"/>
      <c r="ARR231" s="58"/>
      <c r="ARS231" s="63"/>
      <c r="ART231" s="58"/>
      <c r="ARU231" s="63"/>
      <c r="ARV231" s="58"/>
      <c r="ARW231" s="63"/>
      <c r="ARX231" s="58"/>
      <c r="ARY231" s="63"/>
      <c r="ARZ231" s="58"/>
      <c r="ASA231" s="63"/>
      <c r="ASB231" s="58"/>
      <c r="ASC231" s="63"/>
      <c r="ASD231" s="58"/>
      <c r="ASE231" s="63"/>
      <c r="ASF231" s="58"/>
      <c r="ASG231" s="63"/>
      <c r="ASH231" s="58"/>
      <c r="ASI231" s="63"/>
      <c r="ASJ231" s="58"/>
      <c r="ASK231" s="63"/>
      <c r="ASL231" s="58"/>
      <c r="ASM231" s="63"/>
      <c r="ASN231" s="58"/>
      <c r="ASO231" s="63"/>
      <c r="ASP231" s="58"/>
      <c r="ASQ231" s="63"/>
      <c r="ASR231" s="58"/>
      <c r="ASS231" s="63"/>
      <c r="AST231" s="58"/>
      <c r="ASU231" s="63"/>
      <c r="ASV231" s="58"/>
      <c r="ASW231" s="63"/>
      <c r="ASX231" s="58"/>
      <c r="ASY231" s="63"/>
      <c r="ASZ231" s="58"/>
      <c r="ATA231" s="63"/>
      <c r="ATB231" s="58"/>
      <c r="ATC231" s="63"/>
      <c r="ATD231" s="58"/>
      <c r="ATE231" s="63"/>
      <c r="ATF231" s="58"/>
      <c r="ATG231" s="63"/>
      <c r="ATH231" s="58"/>
      <c r="ATI231" s="63"/>
      <c r="ATJ231" s="58"/>
      <c r="ATK231" s="63"/>
      <c r="ATL231" s="58"/>
      <c r="ATM231" s="63"/>
      <c r="ATN231" s="58"/>
      <c r="ATO231" s="63"/>
      <c r="ATP231" s="58"/>
      <c r="ATQ231" s="63"/>
      <c r="ATR231" s="58"/>
      <c r="ATS231" s="63"/>
      <c r="ATT231" s="58"/>
      <c r="ATU231" s="63"/>
      <c r="ATV231" s="58"/>
      <c r="ATW231" s="63"/>
      <c r="ATX231" s="58"/>
      <c r="ATY231" s="63"/>
      <c r="ATZ231" s="58"/>
      <c r="AUA231" s="63"/>
      <c r="AUB231" s="58"/>
      <c r="AUC231" s="63"/>
      <c r="AUD231" s="58"/>
      <c r="AUE231" s="63"/>
      <c r="AUF231" s="58"/>
      <c r="AUG231" s="63"/>
      <c r="AUH231" s="58"/>
      <c r="AUI231" s="63"/>
      <c r="AUJ231" s="58"/>
      <c r="AUK231" s="63"/>
      <c r="AUL231" s="58"/>
      <c r="AUM231" s="63"/>
      <c r="AUN231" s="58"/>
      <c r="AUO231" s="63"/>
      <c r="AUP231" s="58"/>
      <c r="AUQ231" s="63"/>
      <c r="AUR231" s="58"/>
      <c r="AUS231" s="63"/>
      <c r="AUT231" s="58"/>
      <c r="AUU231" s="63"/>
      <c r="AUV231" s="58"/>
      <c r="AUW231" s="63"/>
      <c r="AUX231" s="58"/>
      <c r="AUY231" s="63"/>
      <c r="AUZ231" s="58"/>
      <c r="AVA231" s="63"/>
      <c r="AVB231" s="58"/>
      <c r="AVC231" s="63"/>
      <c r="AVD231" s="58"/>
      <c r="AVE231" s="63"/>
      <c r="AVF231" s="58"/>
      <c r="AVG231" s="63"/>
      <c r="AVH231" s="58"/>
      <c r="AVI231" s="63"/>
      <c r="AVJ231" s="58"/>
      <c r="AVK231" s="63"/>
      <c r="AVL231" s="58"/>
      <c r="AVM231" s="63"/>
      <c r="AVN231" s="58"/>
      <c r="AVO231" s="63"/>
      <c r="AVP231" s="58"/>
      <c r="AVQ231" s="63"/>
      <c r="AVR231" s="58"/>
      <c r="AVS231" s="63"/>
      <c r="AVT231" s="58"/>
      <c r="AVU231" s="63"/>
      <c r="AVV231" s="58"/>
      <c r="AVW231" s="63"/>
      <c r="AVX231" s="58"/>
      <c r="AVY231" s="63"/>
      <c r="AVZ231" s="58"/>
      <c r="AWA231" s="63"/>
      <c r="AWB231" s="58"/>
      <c r="AWC231" s="63"/>
      <c r="AWD231" s="58"/>
      <c r="AWE231" s="63"/>
      <c r="AWF231" s="58"/>
      <c r="AWG231" s="63"/>
      <c r="AWH231" s="58"/>
      <c r="AWI231" s="63"/>
      <c r="AWJ231" s="58"/>
      <c r="AWK231" s="63"/>
      <c r="AWL231" s="58"/>
      <c r="AWM231" s="63"/>
      <c r="AWN231" s="58"/>
      <c r="AWO231" s="63"/>
      <c r="AWP231" s="58"/>
      <c r="AWQ231" s="63"/>
      <c r="AWR231" s="58"/>
      <c r="AWS231" s="63"/>
      <c r="AWT231" s="58"/>
      <c r="AWU231" s="63"/>
      <c r="AWV231" s="58"/>
      <c r="AWW231" s="63"/>
      <c r="AWX231" s="58"/>
      <c r="AWY231" s="63"/>
      <c r="AWZ231" s="58"/>
      <c r="AXA231" s="63"/>
      <c r="AXB231" s="58"/>
      <c r="AXC231" s="63"/>
      <c r="AXD231" s="58"/>
      <c r="AXE231" s="63"/>
      <c r="AXF231" s="58"/>
      <c r="AXG231" s="63"/>
      <c r="AXH231" s="58"/>
      <c r="AXI231" s="63"/>
      <c r="AXJ231" s="58"/>
      <c r="AXK231" s="63"/>
      <c r="AXL231" s="58"/>
      <c r="AXM231" s="63"/>
      <c r="AXN231" s="58"/>
      <c r="AXO231" s="63"/>
      <c r="AXP231" s="58"/>
      <c r="AXQ231" s="63"/>
      <c r="AXR231" s="58"/>
      <c r="AXS231" s="63"/>
      <c r="AXT231" s="58"/>
      <c r="AXU231" s="63"/>
      <c r="AXV231" s="58"/>
      <c r="AXW231" s="63"/>
      <c r="AXX231" s="58"/>
      <c r="AXY231" s="63"/>
      <c r="AXZ231" s="58"/>
      <c r="AYA231" s="63"/>
      <c r="AYB231" s="58"/>
      <c r="AYC231" s="63"/>
      <c r="AYD231" s="58"/>
      <c r="AYE231" s="63"/>
      <c r="AYF231" s="58"/>
      <c r="AYG231" s="63"/>
      <c r="AYH231" s="58"/>
      <c r="AYI231" s="63"/>
      <c r="AYJ231" s="58"/>
      <c r="AYK231" s="63"/>
      <c r="AYL231" s="58"/>
      <c r="AYM231" s="63"/>
      <c r="AYN231" s="58"/>
      <c r="AYO231" s="63"/>
      <c r="AYP231" s="58"/>
      <c r="AYQ231" s="63"/>
      <c r="AYR231" s="58"/>
      <c r="AYS231" s="63"/>
      <c r="AYT231" s="58"/>
      <c r="AYU231" s="63"/>
      <c r="AYV231" s="58"/>
      <c r="AYW231" s="63"/>
      <c r="AYX231" s="58"/>
      <c r="AYY231" s="63"/>
      <c r="AYZ231" s="58"/>
      <c r="AZA231" s="63"/>
      <c r="AZB231" s="58"/>
      <c r="AZC231" s="63"/>
      <c r="AZD231" s="58"/>
      <c r="AZE231" s="63"/>
      <c r="AZF231" s="58"/>
      <c r="AZG231" s="63"/>
      <c r="AZH231" s="58"/>
      <c r="AZI231" s="63"/>
      <c r="AZJ231" s="58"/>
      <c r="AZK231" s="63"/>
      <c r="AZL231" s="58"/>
      <c r="AZM231" s="63"/>
      <c r="AZN231" s="58"/>
      <c r="AZO231" s="63"/>
      <c r="AZP231" s="58"/>
      <c r="AZQ231" s="63"/>
      <c r="AZR231" s="58"/>
      <c r="AZS231" s="63"/>
      <c r="AZT231" s="58"/>
      <c r="AZU231" s="63"/>
      <c r="AZV231" s="58"/>
      <c r="AZW231" s="63"/>
      <c r="AZX231" s="58"/>
      <c r="AZY231" s="63"/>
      <c r="AZZ231" s="58"/>
      <c r="BAA231" s="63"/>
      <c r="BAB231" s="58"/>
      <c r="BAC231" s="63"/>
      <c r="BAD231" s="58"/>
      <c r="BAE231" s="63"/>
      <c r="BAF231" s="58"/>
      <c r="BAG231" s="63"/>
      <c r="BAH231" s="58"/>
      <c r="BAI231" s="63"/>
      <c r="BAJ231" s="58"/>
      <c r="BAK231" s="63"/>
      <c r="BAL231" s="58"/>
      <c r="BAM231" s="63"/>
      <c r="BAN231" s="58"/>
      <c r="BAO231" s="63"/>
      <c r="BAP231" s="58"/>
      <c r="BAQ231" s="63"/>
      <c r="BAR231" s="58"/>
      <c r="BAS231" s="63"/>
      <c r="BAT231" s="58"/>
      <c r="BAU231" s="63"/>
      <c r="BAV231" s="58"/>
      <c r="BAW231" s="63"/>
      <c r="BAX231" s="58"/>
      <c r="BAY231" s="63"/>
      <c r="BAZ231" s="58"/>
      <c r="BBA231" s="63"/>
      <c r="BBB231" s="58"/>
      <c r="BBC231" s="63"/>
      <c r="BBD231" s="58"/>
      <c r="BBE231" s="63"/>
      <c r="BBF231" s="58"/>
      <c r="BBG231" s="63"/>
      <c r="BBH231" s="58"/>
      <c r="BBI231" s="63"/>
      <c r="BBJ231" s="58"/>
      <c r="BBK231" s="63"/>
      <c r="BBL231" s="58"/>
      <c r="BBM231" s="63"/>
      <c r="BBN231" s="58"/>
      <c r="BBO231" s="63"/>
      <c r="BBP231" s="58"/>
      <c r="BBQ231" s="63"/>
      <c r="BBR231" s="58"/>
      <c r="BBS231" s="63"/>
      <c r="BBT231" s="58"/>
      <c r="BBU231" s="63"/>
      <c r="BBV231" s="58"/>
      <c r="BBW231" s="63"/>
      <c r="BBX231" s="58"/>
      <c r="BBY231" s="63"/>
      <c r="BBZ231" s="58"/>
      <c r="BCA231" s="63"/>
      <c r="BCB231" s="58"/>
      <c r="BCC231" s="63"/>
      <c r="BCD231" s="58"/>
      <c r="BCE231" s="63"/>
      <c r="BCF231" s="58"/>
      <c r="BCG231" s="63"/>
      <c r="BCH231" s="58"/>
      <c r="BCI231" s="63"/>
      <c r="BCJ231" s="58"/>
      <c r="BCK231" s="63"/>
      <c r="BCL231" s="58"/>
      <c r="BCM231" s="63"/>
      <c r="BCN231" s="58"/>
      <c r="BCO231" s="63"/>
      <c r="BCP231" s="58"/>
      <c r="BCQ231" s="63"/>
      <c r="BCR231" s="58"/>
      <c r="BCS231" s="63"/>
      <c r="BCT231" s="58"/>
      <c r="BCU231" s="63"/>
      <c r="BCV231" s="58"/>
      <c r="BCW231" s="63"/>
      <c r="BCX231" s="58"/>
      <c r="BCY231" s="63"/>
      <c r="BCZ231" s="58"/>
      <c r="BDA231" s="63"/>
      <c r="BDB231" s="58"/>
      <c r="BDC231" s="63"/>
      <c r="BDD231" s="58"/>
      <c r="BDE231" s="63"/>
      <c r="BDF231" s="58"/>
      <c r="BDG231" s="63"/>
      <c r="BDH231" s="58"/>
      <c r="BDI231" s="63"/>
      <c r="BDJ231" s="58"/>
      <c r="BDK231" s="63"/>
      <c r="BDL231" s="58"/>
      <c r="BDM231" s="63"/>
      <c r="BDN231" s="58"/>
      <c r="BDO231" s="63"/>
      <c r="BDP231" s="58"/>
      <c r="BDQ231" s="63"/>
      <c r="BDR231" s="58"/>
      <c r="BDS231" s="63"/>
      <c r="BDT231" s="58"/>
      <c r="BDU231" s="63"/>
      <c r="BDV231" s="58"/>
      <c r="BDW231" s="63"/>
      <c r="BDX231" s="58"/>
      <c r="BDY231" s="63"/>
      <c r="BDZ231" s="58"/>
      <c r="BEA231" s="63"/>
      <c r="BEB231" s="58"/>
      <c r="BEC231" s="63"/>
      <c r="BED231" s="58"/>
      <c r="BEE231" s="63"/>
      <c r="BEF231" s="58"/>
      <c r="BEG231" s="63"/>
      <c r="BEH231" s="58"/>
      <c r="BEI231" s="63"/>
      <c r="BEJ231" s="58"/>
      <c r="BEK231" s="63"/>
      <c r="BEL231" s="58"/>
      <c r="BEM231" s="63"/>
      <c r="BEN231" s="58"/>
      <c r="BEO231" s="63"/>
      <c r="BEP231" s="58"/>
      <c r="BEQ231" s="63"/>
      <c r="BER231" s="58"/>
      <c r="BES231" s="63"/>
      <c r="BET231" s="58"/>
      <c r="BEU231" s="63"/>
      <c r="BEV231" s="58"/>
      <c r="BEW231" s="63"/>
      <c r="BEX231" s="58"/>
      <c r="BEY231" s="63"/>
      <c r="BEZ231" s="58"/>
      <c r="BFA231" s="63"/>
      <c r="BFB231" s="58"/>
      <c r="BFC231" s="63"/>
      <c r="BFD231" s="58"/>
      <c r="BFE231" s="63"/>
      <c r="BFF231" s="58"/>
      <c r="BFG231" s="63"/>
      <c r="BFH231" s="58"/>
      <c r="BFI231" s="63"/>
      <c r="BFJ231" s="58"/>
      <c r="BFK231" s="63"/>
      <c r="BFL231" s="58"/>
      <c r="BFM231" s="63"/>
      <c r="BFN231" s="58"/>
      <c r="BFO231" s="63"/>
      <c r="BFP231" s="58"/>
      <c r="BFQ231" s="63"/>
      <c r="BFR231" s="58"/>
      <c r="BFS231" s="63"/>
      <c r="BFT231" s="58"/>
      <c r="BFU231" s="63"/>
      <c r="BFV231" s="58"/>
      <c r="BFW231" s="63"/>
      <c r="BFX231" s="58"/>
      <c r="BFY231" s="63"/>
      <c r="BFZ231" s="58"/>
      <c r="BGA231" s="63"/>
      <c r="BGB231" s="58"/>
      <c r="BGC231" s="63"/>
      <c r="BGD231" s="58"/>
      <c r="BGE231" s="63"/>
      <c r="BGF231" s="58"/>
      <c r="BGG231" s="63"/>
      <c r="BGH231" s="58"/>
      <c r="BGI231" s="63"/>
      <c r="BGJ231" s="58"/>
      <c r="BGK231" s="63"/>
      <c r="BGL231" s="58"/>
      <c r="BGM231" s="63"/>
      <c r="BGN231" s="58"/>
      <c r="BGO231" s="63"/>
      <c r="BGP231" s="58"/>
      <c r="BGQ231" s="63"/>
      <c r="BGR231" s="58"/>
      <c r="BGS231" s="63"/>
      <c r="BGT231" s="58"/>
      <c r="BGU231" s="63"/>
      <c r="BGV231" s="58"/>
      <c r="BGW231" s="63"/>
      <c r="BGX231" s="58"/>
      <c r="BGY231" s="63"/>
      <c r="BGZ231" s="58"/>
      <c r="BHA231" s="63"/>
      <c r="BHB231" s="58"/>
      <c r="BHC231" s="63"/>
      <c r="BHD231" s="58"/>
      <c r="BHE231" s="63"/>
      <c r="BHF231" s="58"/>
      <c r="BHG231" s="63"/>
      <c r="BHH231" s="58"/>
      <c r="BHI231" s="63"/>
      <c r="BHJ231" s="58"/>
      <c r="BHK231" s="63"/>
      <c r="BHL231" s="58"/>
      <c r="BHM231" s="63"/>
      <c r="BHN231" s="58"/>
      <c r="BHO231" s="63"/>
      <c r="BHP231" s="58"/>
      <c r="BHQ231" s="63"/>
      <c r="BHR231" s="58"/>
      <c r="BHS231" s="63"/>
      <c r="BHT231" s="58"/>
      <c r="BHU231" s="63"/>
      <c r="BHV231" s="58"/>
      <c r="BHW231" s="63"/>
      <c r="BHX231" s="58"/>
      <c r="BHY231" s="63"/>
      <c r="BHZ231" s="58"/>
      <c r="BIA231" s="63"/>
      <c r="BIB231" s="58"/>
      <c r="BIC231" s="63"/>
      <c r="BID231" s="58"/>
      <c r="BIE231" s="63"/>
      <c r="BIF231" s="58"/>
      <c r="BIG231" s="63"/>
      <c r="BIH231" s="58"/>
      <c r="BII231" s="63"/>
      <c r="BIJ231" s="58"/>
      <c r="BIK231" s="63"/>
      <c r="BIL231" s="58"/>
      <c r="BIM231" s="63"/>
      <c r="BIN231" s="58"/>
      <c r="BIO231" s="63"/>
      <c r="BIP231" s="58"/>
      <c r="BIQ231" s="63"/>
      <c r="BIR231" s="58"/>
      <c r="BIS231" s="63"/>
      <c r="BIT231" s="58"/>
      <c r="BIU231" s="63"/>
      <c r="BIV231" s="58"/>
      <c r="BIW231" s="63"/>
      <c r="BIX231" s="58"/>
      <c r="BIY231" s="63"/>
      <c r="BIZ231" s="58"/>
      <c r="BJA231" s="63"/>
      <c r="BJB231" s="58"/>
      <c r="BJC231" s="63"/>
      <c r="BJD231" s="58"/>
      <c r="BJE231" s="63"/>
      <c r="BJF231" s="58"/>
      <c r="BJG231" s="63"/>
      <c r="BJH231" s="58"/>
      <c r="BJI231" s="63"/>
      <c r="BJJ231" s="58"/>
      <c r="BJK231" s="63"/>
      <c r="BJL231" s="58"/>
      <c r="BJM231" s="63"/>
      <c r="BJN231" s="58"/>
      <c r="BJO231" s="63"/>
      <c r="BJP231" s="58"/>
      <c r="BJQ231" s="63"/>
      <c r="BJR231" s="58"/>
      <c r="BJS231" s="63"/>
      <c r="BJT231" s="58"/>
      <c r="BJU231" s="63"/>
      <c r="BJV231" s="58"/>
      <c r="BJW231" s="63"/>
      <c r="BJX231" s="58"/>
      <c r="BJY231" s="63"/>
      <c r="BJZ231" s="58"/>
      <c r="BKA231" s="63"/>
      <c r="BKB231" s="58"/>
      <c r="BKC231" s="63"/>
      <c r="BKD231" s="58"/>
      <c r="BKE231" s="63"/>
      <c r="BKF231" s="58"/>
      <c r="BKG231" s="63"/>
      <c r="BKH231" s="58"/>
      <c r="BKI231" s="63"/>
      <c r="BKJ231" s="58"/>
      <c r="BKK231" s="63"/>
      <c r="BKL231" s="58"/>
      <c r="BKM231" s="63"/>
      <c r="BKN231" s="58"/>
      <c r="BKO231" s="63"/>
      <c r="BKP231" s="58"/>
      <c r="BKQ231" s="63"/>
      <c r="BKR231" s="58"/>
      <c r="BKS231" s="63"/>
      <c r="BKT231" s="58"/>
      <c r="BKU231" s="63"/>
      <c r="BKV231" s="58"/>
      <c r="BKW231" s="63"/>
      <c r="BKX231" s="58"/>
      <c r="BKY231" s="63"/>
      <c r="BKZ231" s="58"/>
      <c r="BLA231" s="63"/>
      <c r="BLB231" s="58"/>
      <c r="BLC231" s="63"/>
      <c r="BLD231" s="58"/>
      <c r="BLE231" s="63"/>
      <c r="BLF231" s="58"/>
      <c r="BLG231" s="63"/>
      <c r="BLH231" s="58"/>
      <c r="BLI231" s="63"/>
      <c r="BLJ231" s="58"/>
      <c r="BLK231" s="63"/>
      <c r="BLL231" s="58"/>
      <c r="BLM231" s="63"/>
      <c r="BLN231" s="58"/>
      <c r="BLO231" s="63"/>
      <c r="BLP231" s="58"/>
      <c r="BLQ231" s="63"/>
      <c r="BLR231" s="58"/>
      <c r="BLS231" s="63"/>
      <c r="BLT231" s="58"/>
      <c r="BLU231" s="63"/>
      <c r="BLV231" s="58"/>
      <c r="BLW231" s="63"/>
      <c r="BLX231" s="58"/>
      <c r="BLY231" s="63"/>
      <c r="BLZ231" s="58"/>
      <c r="BMA231" s="63"/>
      <c r="BMB231" s="58"/>
      <c r="BMC231" s="63"/>
      <c r="BMD231" s="58"/>
      <c r="BME231" s="63"/>
      <c r="BMF231" s="58"/>
      <c r="BMG231" s="63"/>
      <c r="BMH231" s="58"/>
      <c r="BMI231" s="63"/>
      <c r="BMJ231" s="58"/>
      <c r="BMK231" s="63"/>
      <c r="BML231" s="58"/>
      <c r="BMM231" s="63"/>
      <c r="BMN231" s="58"/>
      <c r="BMO231" s="63"/>
      <c r="BMP231" s="58"/>
      <c r="BMQ231" s="63"/>
      <c r="BMR231" s="58"/>
      <c r="BMS231" s="63"/>
      <c r="BMT231" s="58"/>
      <c r="BMU231" s="63"/>
      <c r="BMV231" s="58"/>
      <c r="BMW231" s="63"/>
      <c r="BMX231" s="58"/>
      <c r="BMY231" s="63"/>
      <c r="BMZ231" s="58"/>
      <c r="BNA231" s="63"/>
      <c r="BNB231" s="58"/>
      <c r="BNC231" s="63"/>
      <c r="BND231" s="58"/>
      <c r="BNE231" s="63"/>
      <c r="BNF231" s="58"/>
      <c r="BNG231" s="63"/>
      <c r="BNH231" s="58"/>
      <c r="BNI231" s="63"/>
      <c r="BNJ231" s="58"/>
      <c r="BNK231" s="63"/>
      <c r="BNL231" s="58"/>
      <c r="BNM231" s="63"/>
      <c r="BNN231" s="58"/>
      <c r="BNO231" s="63"/>
      <c r="BNP231" s="58"/>
      <c r="BNQ231" s="63"/>
      <c r="BNR231" s="58"/>
      <c r="BNS231" s="63"/>
      <c r="BNT231" s="58"/>
      <c r="BNU231" s="63"/>
      <c r="BNV231" s="58"/>
      <c r="BNW231" s="63"/>
      <c r="BNX231" s="58"/>
      <c r="BNY231" s="63"/>
      <c r="BNZ231" s="58"/>
      <c r="BOA231" s="63"/>
      <c r="BOB231" s="58"/>
      <c r="BOC231" s="63"/>
      <c r="BOD231" s="58"/>
      <c r="BOE231" s="63"/>
      <c r="BOF231" s="58"/>
      <c r="BOG231" s="63"/>
      <c r="BOH231" s="58"/>
      <c r="BOI231" s="63"/>
      <c r="BOJ231" s="58"/>
      <c r="BOK231" s="63"/>
      <c r="BOL231" s="58"/>
      <c r="BOM231" s="63"/>
      <c r="BON231" s="58"/>
      <c r="BOO231" s="63"/>
      <c r="BOP231" s="58"/>
      <c r="BOQ231" s="63"/>
      <c r="BOR231" s="58"/>
      <c r="BOS231" s="63"/>
      <c r="BOT231" s="58"/>
      <c r="BOU231" s="63"/>
      <c r="BOV231" s="58"/>
      <c r="BOW231" s="63"/>
      <c r="BOX231" s="58"/>
      <c r="BOY231" s="63"/>
      <c r="BOZ231" s="58"/>
      <c r="BPA231" s="63"/>
      <c r="BPB231" s="58"/>
      <c r="BPC231" s="63"/>
      <c r="BPD231" s="58"/>
      <c r="BPE231" s="63"/>
      <c r="BPF231" s="58"/>
      <c r="BPG231" s="63"/>
      <c r="BPH231" s="58"/>
      <c r="BPI231" s="63"/>
      <c r="BPJ231" s="58"/>
      <c r="BPK231" s="63"/>
      <c r="BPL231" s="58"/>
      <c r="BPM231" s="63"/>
      <c r="BPN231" s="58"/>
      <c r="BPO231" s="63"/>
      <c r="BPP231" s="58"/>
      <c r="BPQ231" s="63"/>
      <c r="BPR231" s="58"/>
      <c r="BPS231" s="63"/>
      <c r="BPT231" s="58"/>
      <c r="BPU231" s="63"/>
      <c r="BPV231" s="58"/>
      <c r="BPW231" s="63"/>
      <c r="BPX231" s="58"/>
      <c r="BPY231" s="63"/>
      <c r="BPZ231" s="58"/>
      <c r="BQA231" s="63"/>
      <c r="BQB231" s="58"/>
      <c r="BQC231" s="63"/>
      <c r="BQD231" s="58"/>
      <c r="BQE231" s="63"/>
      <c r="BQF231" s="58"/>
      <c r="BQG231" s="63"/>
      <c r="BQH231" s="58"/>
      <c r="BQI231" s="63"/>
      <c r="BQJ231" s="58"/>
      <c r="BQK231" s="63"/>
      <c r="BQL231" s="58"/>
      <c r="BQM231" s="63"/>
      <c r="BQN231" s="58"/>
      <c r="BQO231" s="63"/>
      <c r="BQP231" s="58"/>
      <c r="BQQ231" s="63"/>
      <c r="BQR231" s="58"/>
      <c r="BQS231" s="63"/>
      <c r="BQT231" s="58"/>
      <c r="BQU231" s="63"/>
      <c r="BQV231" s="58"/>
      <c r="BQW231" s="63"/>
      <c r="BQX231" s="58"/>
      <c r="BQY231" s="63"/>
      <c r="BQZ231" s="58"/>
      <c r="BRA231" s="63"/>
      <c r="BRB231" s="58"/>
      <c r="BRC231" s="63"/>
      <c r="BRD231" s="58"/>
      <c r="BRE231" s="63"/>
      <c r="BRF231" s="58"/>
      <c r="BRG231" s="63"/>
      <c r="BRH231" s="58"/>
      <c r="BRI231" s="63"/>
      <c r="BRJ231" s="58"/>
      <c r="BRK231" s="63"/>
      <c r="BRL231" s="58"/>
      <c r="BRM231" s="63"/>
      <c r="BRN231" s="58"/>
      <c r="BRO231" s="63"/>
      <c r="BRP231" s="58"/>
      <c r="BRQ231" s="63"/>
      <c r="BRR231" s="58"/>
      <c r="BRS231" s="63"/>
      <c r="BRT231" s="58"/>
      <c r="BRU231" s="63"/>
      <c r="BRV231" s="58"/>
      <c r="BRW231" s="63"/>
      <c r="BRX231" s="58"/>
      <c r="BRY231" s="63"/>
      <c r="BRZ231" s="58"/>
      <c r="BSA231" s="63"/>
      <c r="BSB231" s="58"/>
      <c r="BSC231" s="63"/>
      <c r="BSD231" s="58"/>
      <c r="BSE231" s="63"/>
      <c r="BSF231" s="58"/>
      <c r="BSG231" s="63"/>
      <c r="BSH231" s="58"/>
      <c r="BSI231" s="63"/>
      <c r="BSJ231" s="58"/>
      <c r="BSK231" s="63"/>
      <c r="BSL231" s="58"/>
      <c r="BSM231" s="63"/>
      <c r="BSN231" s="58"/>
      <c r="BSO231" s="63"/>
      <c r="BSP231" s="58"/>
      <c r="BSQ231" s="63"/>
      <c r="BSR231" s="58"/>
      <c r="BSS231" s="63"/>
      <c r="BST231" s="58"/>
      <c r="BSU231" s="63"/>
      <c r="BSV231" s="58"/>
      <c r="BSW231" s="63"/>
      <c r="BSX231" s="58"/>
      <c r="BSY231" s="63"/>
      <c r="BSZ231" s="58"/>
      <c r="BTA231" s="63"/>
      <c r="BTB231" s="58"/>
      <c r="BTC231" s="63"/>
      <c r="BTD231" s="58"/>
      <c r="BTE231" s="63"/>
      <c r="BTF231" s="58"/>
      <c r="BTG231" s="63"/>
      <c r="BTH231" s="58"/>
      <c r="BTI231" s="63"/>
      <c r="BTJ231" s="58"/>
      <c r="BTK231" s="63"/>
      <c r="BTL231" s="58"/>
      <c r="BTM231" s="63"/>
      <c r="BTN231" s="58"/>
      <c r="BTO231" s="63"/>
      <c r="BTP231" s="58"/>
      <c r="BTQ231" s="63"/>
      <c r="BTR231" s="58"/>
      <c r="BTS231" s="63"/>
      <c r="BTT231" s="58"/>
      <c r="BTU231" s="63"/>
      <c r="BTV231" s="58"/>
      <c r="BTW231" s="63"/>
      <c r="BTX231" s="58"/>
      <c r="BTY231" s="63"/>
      <c r="BTZ231" s="58"/>
      <c r="BUA231" s="63"/>
      <c r="BUB231" s="58"/>
      <c r="BUC231" s="63"/>
      <c r="BUD231" s="58"/>
      <c r="BUE231" s="63"/>
      <c r="BUF231" s="58"/>
      <c r="BUG231" s="63"/>
      <c r="BUH231" s="58"/>
      <c r="BUI231" s="63"/>
      <c r="BUJ231" s="58"/>
      <c r="BUK231" s="63"/>
      <c r="BUL231" s="58"/>
      <c r="BUM231" s="63"/>
      <c r="BUN231" s="58"/>
      <c r="BUO231" s="63"/>
      <c r="BUP231" s="58"/>
      <c r="BUQ231" s="63"/>
      <c r="BUR231" s="58"/>
      <c r="BUS231" s="63"/>
      <c r="BUT231" s="58"/>
      <c r="BUU231" s="63"/>
      <c r="BUV231" s="58"/>
      <c r="BUW231" s="63"/>
      <c r="BUX231" s="58"/>
      <c r="BUY231" s="63"/>
      <c r="BUZ231" s="58"/>
      <c r="BVA231" s="63"/>
      <c r="BVB231" s="58"/>
      <c r="BVC231" s="63"/>
      <c r="BVD231" s="58"/>
      <c r="BVE231" s="63"/>
      <c r="BVF231" s="58"/>
      <c r="BVG231" s="63"/>
      <c r="BVH231" s="58"/>
      <c r="BVI231" s="63"/>
      <c r="BVJ231" s="58"/>
      <c r="BVK231" s="63"/>
      <c r="BVL231" s="58"/>
      <c r="BVM231" s="63"/>
      <c r="BVN231" s="58"/>
      <c r="BVO231" s="63"/>
      <c r="BVP231" s="58"/>
      <c r="BVQ231" s="63"/>
      <c r="BVR231" s="58"/>
      <c r="BVS231" s="63"/>
      <c r="BVT231" s="58"/>
      <c r="BVU231" s="63"/>
      <c r="BVV231" s="58"/>
      <c r="BVW231" s="63"/>
      <c r="BVX231" s="58"/>
      <c r="BVY231" s="63"/>
      <c r="BVZ231" s="58"/>
      <c r="BWA231" s="63"/>
      <c r="BWB231" s="58"/>
      <c r="BWC231" s="63"/>
      <c r="BWD231" s="58"/>
      <c r="BWE231" s="63"/>
      <c r="BWF231" s="58"/>
      <c r="BWG231" s="63"/>
      <c r="BWH231" s="58"/>
      <c r="BWI231" s="63"/>
      <c r="BWJ231" s="58"/>
      <c r="BWK231" s="63"/>
      <c r="BWL231" s="58"/>
      <c r="BWM231" s="63"/>
      <c r="BWN231" s="58"/>
      <c r="BWO231" s="63"/>
      <c r="BWP231" s="58"/>
      <c r="BWQ231" s="63"/>
      <c r="BWR231" s="58"/>
      <c r="BWS231" s="63"/>
      <c r="BWT231" s="58"/>
      <c r="BWU231" s="63"/>
      <c r="BWV231" s="58"/>
      <c r="BWW231" s="63"/>
      <c r="BWX231" s="58"/>
      <c r="BWY231" s="63"/>
      <c r="BWZ231" s="58"/>
      <c r="BXA231" s="63"/>
      <c r="BXB231" s="58"/>
      <c r="BXC231" s="63"/>
      <c r="BXD231" s="58"/>
      <c r="BXE231" s="63"/>
      <c r="BXF231" s="58"/>
      <c r="BXG231" s="63"/>
      <c r="BXH231" s="58"/>
      <c r="BXI231" s="63"/>
      <c r="BXJ231" s="58"/>
      <c r="BXK231" s="63"/>
      <c r="BXL231" s="58"/>
      <c r="BXM231" s="63"/>
      <c r="BXN231" s="58"/>
      <c r="BXO231" s="63"/>
      <c r="BXP231" s="58"/>
      <c r="BXQ231" s="63"/>
      <c r="BXR231" s="58"/>
      <c r="BXS231" s="63"/>
      <c r="BXT231" s="58"/>
      <c r="BXU231" s="63"/>
      <c r="BXV231" s="58"/>
      <c r="BXW231" s="63"/>
      <c r="BXX231" s="58"/>
      <c r="BXY231" s="63"/>
      <c r="BXZ231" s="58"/>
      <c r="BYA231" s="63"/>
      <c r="BYB231" s="58"/>
      <c r="BYC231" s="63"/>
      <c r="BYD231" s="58"/>
      <c r="BYE231" s="63"/>
      <c r="BYF231" s="58"/>
      <c r="BYG231" s="63"/>
      <c r="BYH231" s="58"/>
      <c r="BYI231" s="63"/>
      <c r="BYJ231" s="58"/>
      <c r="BYK231" s="63"/>
      <c r="BYL231" s="58"/>
      <c r="BYM231" s="63"/>
      <c r="BYN231" s="58"/>
      <c r="BYO231" s="63"/>
      <c r="BYP231" s="58"/>
      <c r="BYQ231" s="63"/>
      <c r="BYR231" s="58"/>
      <c r="BYS231" s="63"/>
      <c r="BYT231" s="58"/>
      <c r="BYU231" s="63"/>
      <c r="BYV231" s="58"/>
      <c r="BYW231" s="63"/>
      <c r="BYX231" s="58"/>
      <c r="BYY231" s="63"/>
      <c r="BYZ231" s="58"/>
      <c r="BZA231" s="63"/>
      <c r="BZB231" s="58"/>
      <c r="BZC231" s="63"/>
      <c r="BZD231" s="58"/>
      <c r="BZE231" s="63"/>
      <c r="BZF231" s="58"/>
      <c r="BZG231" s="63"/>
      <c r="BZH231" s="58"/>
      <c r="BZI231" s="63"/>
      <c r="BZJ231" s="58"/>
      <c r="BZK231" s="63"/>
      <c r="BZL231" s="58"/>
      <c r="BZM231" s="63"/>
      <c r="BZN231" s="58"/>
      <c r="BZO231" s="63"/>
      <c r="BZP231" s="58"/>
      <c r="BZQ231" s="63"/>
      <c r="BZR231" s="58"/>
      <c r="BZS231" s="63"/>
      <c r="BZT231" s="58"/>
      <c r="BZU231" s="63"/>
      <c r="BZV231" s="58"/>
      <c r="BZW231" s="63"/>
      <c r="BZX231" s="58"/>
      <c r="BZY231" s="63"/>
      <c r="BZZ231" s="58"/>
      <c r="CAA231" s="63"/>
      <c r="CAB231" s="58"/>
      <c r="CAC231" s="63"/>
      <c r="CAD231" s="58"/>
      <c r="CAE231" s="63"/>
      <c r="CAF231" s="58"/>
      <c r="CAG231" s="63"/>
      <c r="CAH231" s="58"/>
      <c r="CAI231" s="63"/>
      <c r="CAJ231" s="58"/>
      <c r="CAK231" s="63"/>
      <c r="CAL231" s="58"/>
      <c r="CAM231" s="63"/>
      <c r="CAN231" s="58"/>
      <c r="CAO231" s="63"/>
      <c r="CAP231" s="58"/>
      <c r="CAQ231" s="63"/>
      <c r="CAR231" s="58"/>
      <c r="CAS231" s="63"/>
      <c r="CAT231" s="58"/>
      <c r="CAU231" s="63"/>
      <c r="CAV231" s="58"/>
      <c r="CAW231" s="63"/>
      <c r="CAX231" s="58"/>
      <c r="CAY231" s="63"/>
      <c r="CAZ231" s="58"/>
      <c r="CBA231" s="63"/>
      <c r="CBB231" s="58"/>
      <c r="CBC231" s="63"/>
      <c r="CBD231" s="58"/>
      <c r="CBE231" s="63"/>
      <c r="CBF231" s="58"/>
      <c r="CBG231" s="63"/>
      <c r="CBH231" s="58"/>
      <c r="CBI231" s="63"/>
      <c r="CBJ231" s="58"/>
      <c r="CBK231" s="63"/>
      <c r="CBL231" s="58"/>
      <c r="CBM231" s="63"/>
      <c r="CBN231" s="58"/>
      <c r="CBO231" s="63"/>
      <c r="CBP231" s="58"/>
      <c r="CBQ231" s="63"/>
      <c r="CBR231" s="58"/>
      <c r="CBS231" s="63"/>
      <c r="CBT231" s="58"/>
      <c r="CBU231" s="63"/>
      <c r="CBV231" s="58"/>
      <c r="CBW231" s="63"/>
      <c r="CBX231" s="58"/>
      <c r="CBY231" s="63"/>
      <c r="CBZ231" s="58"/>
      <c r="CCA231" s="63"/>
      <c r="CCB231" s="58"/>
      <c r="CCC231" s="63"/>
      <c r="CCD231" s="58"/>
      <c r="CCE231" s="63"/>
      <c r="CCF231" s="58"/>
      <c r="CCG231" s="63"/>
      <c r="CCH231" s="58"/>
      <c r="CCI231" s="63"/>
      <c r="CCJ231" s="58"/>
      <c r="CCK231" s="63"/>
      <c r="CCL231" s="58"/>
      <c r="CCM231" s="63"/>
      <c r="CCN231" s="58"/>
      <c r="CCO231" s="63"/>
      <c r="CCP231" s="58"/>
      <c r="CCQ231" s="63"/>
      <c r="CCR231" s="58"/>
      <c r="CCS231" s="63"/>
      <c r="CCT231" s="58"/>
      <c r="CCU231" s="63"/>
      <c r="CCV231" s="58"/>
      <c r="CCW231" s="63"/>
      <c r="CCX231" s="58"/>
      <c r="CCY231" s="63"/>
      <c r="CCZ231" s="58"/>
      <c r="CDA231" s="63"/>
      <c r="CDB231" s="58"/>
      <c r="CDC231" s="63"/>
      <c r="CDD231" s="58"/>
      <c r="CDE231" s="63"/>
      <c r="CDF231" s="58"/>
      <c r="CDG231" s="63"/>
      <c r="CDH231" s="58"/>
      <c r="CDI231" s="63"/>
      <c r="CDJ231" s="58"/>
      <c r="CDK231" s="63"/>
      <c r="CDL231" s="58"/>
      <c r="CDM231" s="63"/>
      <c r="CDN231" s="58"/>
      <c r="CDO231" s="63"/>
      <c r="CDP231" s="58"/>
      <c r="CDQ231" s="63"/>
      <c r="CDR231" s="58"/>
      <c r="CDS231" s="63"/>
      <c r="CDT231" s="58"/>
      <c r="CDU231" s="63"/>
      <c r="CDV231" s="58"/>
      <c r="CDW231" s="63"/>
      <c r="CDX231" s="58"/>
      <c r="CDY231" s="63"/>
      <c r="CDZ231" s="58"/>
      <c r="CEA231" s="63"/>
      <c r="CEB231" s="58"/>
      <c r="CEC231" s="63"/>
      <c r="CED231" s="58"/>
      <c r="CEE231" s="63"/>
      <c r="CEF231" s="58"/>
      <c r="CEG231" s="63"/>
      <c r="CEH231" s="58"/>
      <c r="CEI231" s="63"/>
      <c r="CEJ231" s="58"/>
      <c r="CEK231" s="63"/>
      <c r="CEL231" s="58"/>
      <c r="CEM231" s="63"/>
      <c r="CEN231" s="58"/>
      <c r="CEO231" s="63"/>
      <c r="CEP231" s="58"/>
      <c r="CEQ231" s="63"/>
      <c r="CER231" s="58"/>
      <c r="CES231" s="63"/>
      <c r="CET231" s="58"/>
      <c r="CEU231" s="63"/>
      <c r="CEV231" s="58"/>
      <c r="CEW231" s="63"/>
      <c r="CEX231" s="58"/>
      <c r="CEY231" s="63"/>
      <c r="CEZ231" s="58"/>
      <c r="CFA231" s="63"/>
      <c r="CFB231" s="58"/>
      <c r="CFC231" s="63"/>
      <c r="CFD231" s="58"/>
      <c r="CFE231" s="63"/>
      <c r="CFF231" s="58"/>
      <c r="CFG231" s="63"/>
      <c r="CFH231" s="58"/>
      <c r="CFI231" s="63"/>
      <c r="CFJ231" s="58"/>
      <c r="CFK231" s="63"/>
      <c r="CFL231" s="58"/>
      <c r="CFM231" s="63"/>
      <c r="CFN231" s="58"/>
      <c r="CFO231" s="63"/>
      <c r="CFP231" s="58"/>
      <c r="CFQ231" s="63"/>
      <c r="CFR231" s="58"/>
      <c r="CFS231" s="63"/>
      <c r="CFT231" s="58"/>
      <c r="CFU231" s="63"/>
      <c r="CFV231" s="58"/>
      <c r="CFW231" s="63"/>
      <c r="CFX231" s="58"/>
      <c r="CFY231" s="63"/>
      <c r="CFZ231" s="58"/>
      <c r="CGA231" s="63"/>
      <c r="CGB231" s="58"/>
      <c r="CGC231" s="63"/>
      <c r="CGD231" s="58"/>
      <c r="CGE231" s="63"/>
      <c r="CGF231" s="58"/>
      <c r="CGG231" s="63"/>
      <c r="CGH231" s="58"/>
      <c r="CGI231" s="63"/>
      <c r="CGJ231" s="58"/>
      <c r="CGK231" s="63"/>
      <c r="CGL231" s="58"/>
      <c r="CGM231" s="63"/>
      <c r="CGN231" s="58"/>
      <c r="CGO231" s="63"/>
      <c r="CGP231" s="58"/>
      <c r="CGQ231" s="63"/>
      <c r="CGR231" s="58"/>
      <c r="CGS231" s="63"/>
      <c r="CGT231" s="58"/>
      <c r="CGU231" s="63"/>
      <c r="CGV231" s="58"/>
      <c r="CGW231" s="63"/>
      <c r="CGX231" s="58"/>
      <c r="CGY231" s="63"/>
      <c r="CGZ231" s="58"/>
      <c r="CHA231" s="63"/>
      <c r="CHB231" s="58"/>
      <c r="CHC231" s="63"/>
      <c r="CHD231" s="58"/>
      <c r="CHE231" s="63"/>
      <c r="CHF231" s="58"/>
      <c r="CHG231" s="63"/>
      <c r="CHH231" s="58"/>
      <c r="CHI231" s="63"/>
      <c r="CHJ231" s="58"/>
      <c r="CHK231" s="63"/>
      <c r="CHL231" s="58"/>
      <c r="CHM231" s="63"/>
      <c r="CHN231" s="58"/>
      <c r="CHO231" s="63"/>
      <c r="CHP231" s="58"/>
      <c r="CHQ231" s="63"/>
      <c r="CHR231" s="58"/>
      <c r="CHS231" s="63"/>
      <c r="CHT231" s="58"/>
      <c r="CHU231" s="63"/>
      <c r="CHV231" s="58"/>
      <c r="CHW231" s="63"/>
      <c r="CHX231" s="58"/>
      <c r="CHY231" s="63"/>
      <c r="CHZ231" s="58"/>
      <c r="CIA231" s="63"/>
      <c r="CIB231" s="58"/>
      <c r="CIC231" s="63"/>
      <c r="CID231" s="58"/>
      <c r="CIE231" s="63"/>
      <c r="CIF231" s="58"/>
      <c r="CIG231" s="63"/>
      <c r="CIH231" s="58"/>
      <c r="CII231" s="63"/>
      <c r="CIJ231" s="58"/>
      <c r="CIK231" s="63"/>
      <c r="CIL231" s="58"/>
      <c r="CIM231" s="63"/>
      <c r="CIN231" s="58"/>
      <c r="CIO231" s="63"/>
      <c r="CIP231" s="58"/>
      <c r="CIQ231" s="63"/>
      <c r="CIR231" s="58"/>
      <c r="CIS231" s="63"/>
      <c r="CIT231" s="58"/>
      <c r="CIU231" s="63"/>
      <c r="CIV231" s="58"/>
      <c r="CIW231" s="63"/>
      <c r="CIX231" s="58"/>
      <c r="CIY231" s="63"/>
      <c r="CIZ231" s="58"/>
      <c r="CJA231" s="63"/>
      <c r="CJB231" s="58"/>
      <c r="CJC231" s="63"/>
      <c r="CJD231" s="58"/>
      <c r="CJE231" s="63"/>
      <c r="CJF231" s="58"/>
      <c r="CJG231" s="63"/>
      <c r="CJH231" s="58"/>
      <c r="CJI231" s="63"/>
      <c r="CJJ231" s="58"/>
      <c r="CJK231" s="63"/>
      <c r="CJL231" s="58"/>
      <c r="CJM231" s="63"/>
      <c r="CJN231" s="58"/>
      <c r="CJO231" s="63"/>
      <c r="CJP231" s="58"/>
      <c r="CJQ231" s="63"/>
      <c r="CJR231" s="58"/>
      <c r="CJS231" s="63"/>
      <c r="CJT231" s="58"/>
      <c r="CJU231" s="63"/>
      <c r="CJV231" s="58"/>
      <c r="CJW231" s="63"/>
      <c r="CJX231" s="58"/>
      <c r="CJY231" s="63"/>
      <c r="CJZ231" s="58"/>
      <c r="CKA231" s="63"/>
      <c r="CKB231" s="58"/>
      <c r="CKC231" s="63"/>
      <c r="CKD231" s="58"/>
      <c r="CKE231" s="63"/>
      <c r="CKF231" s="58"/>
      <c r="CKG231" s="63"/>
      <c r="CKH231" s="58"/>
      <c r="CKI231" s="63"/>
      <c r="CKJ231" s="58"/>
      <c r="CKK231" s="63"/>
      <c r="CKL231" s="58"/>
      <c r="CKM231" s="63"/>
      <c r="CKN231" s="58"/>
      <c r="CKO231" s="63"/>
      <c r="CKP231" s="58"/>
      <c r="CKQ231" s="63"/>
      <c r="CKR231" s="58"/>
      <c r="CKS231" s="63"/>
      <c r="CKT231" s="58"/>
      <c r="CKU231" s="63"/>
      <c r="CKV231" s="58"/>
      <c r="CKW231" s="63"/>
      <c r="CKX231" s="58"/>
      <c r="CKY231" s="63"/>
      <c r="CKZ231" s="58"/>
      <c r="CLA231" s="63"/>
      <c r="CLB231" s="58"/>
      <c r="CLC231" s="63"/>
      <c r="CLD231" s="58"/>
      <c r="CLE231" s="63"/>
      <c r="CLF231" s="58"/>
      <c r="CLG231" s="63"/>
      <c r="CLH231" s="58"/>
      <c r="CLI231" s="63"/>
      <c r="CLJ231" s="58"/>
      <c r="CLK231" s="63"/>
      <c r="CLL231" s="58"/>
      <c r="CLM231" s="63"/>
      <c r="CLN231" s="58"/>
      <c r="CLO231" s="63"/>
      <c r="CLP231" s="58"/>
      <c r="CLQ231" s="63"/>
      <c r="CLR231" s="58"/>
      <c r="CLS231" s="63"/>
      <c r="CLT231" s="58"/>
      <c r="CLU231" s="63"/>
      <c r="CLV231" s="58"/>
      <c r="CLW231" s="63"/>
      <c r="CLX231" s="58"/>
      <c r="CLY231" s="63"/>
      <c r="CLZ231" s="58"/>
      <c r="CMA231" s="63"/>
      <c r="CMB231" s="58"/>
      <c r="CMC231" s="63"/>
      <c r="CMD231" s="58"/>
      <c r="CME231" s="63"/>
      <c r="CMF231" s="58"/>
      <c r="CMG231" s="63"/>
      <c r="CMH231" s="58"/>
      <c r="CMI231" s="63"/>
      <c r="CMJ231" s="58"/>
      <c r="CMK231" s="63"/>
      <c r="CML231" s="58"/>
      <c r="CMM231" s="63"/>
      <c r="CMN231" s="58"/>
      <c r="CMO231" s="63"/>
      <c r="CMP231" s="58"/>
      <c r="CMQ231" s="63"/>
      <c r="CMR231" s="58"/>
      <c r="CMS231" s="63"/>
      <c r="CMT231" s="58"/>
      <c r="CMU231" s="63"/>
      <c r="CMV231" s="58"/>
      <c r="CMW231" s="63"/>
      <c r="CMX231" s="58"/>
      <c r="CMY231" s="63"/>
      <c r="CMZ231" s="58"/>
      <c r="CNA231" s="63"/>
      <c r="CNB231" s="58"/>
      <c r="CNC231" s="63"/>
      <c r="CND231" s="58"/>
      <c r="CNE231" s="63"/>
      <c r="CNF231" s="58"/>
      <c r="CNG231" s="63"/>
      <c r="CNH231" s="58"/>
      <c r="CNI231" s="63"/>
      <c r="CNJ231" s="58"/>
      <c r="CNK231" s="63"/>
      <c r="CNL231" s="58"/>
      <c r="CNM231" s="63"/>
      <c r="CNN231" s="58"/>
      <c r="CNO231" s="63"/>
      <c r="CNP231" s="58"/>
      <c r="CNQ231" s="63"/>
      <c r="CNR231" s="58"/>
      <c r="CNS231" s="63"/>
      <c r="CNT231" s="58"/>
      <c r="CNU231" s="63"/>
      <c r="CNV231" s="58"/>
      <c r="CNW231" s="63"/>
      <c r="CNX231" s="58"/>
      <c r="CNY231" s="63"/>
      <c r="CNZ231" s="58"/>
      <c r="COA231" s="63"/>
      <c r="COB231" s="58"/>
      <c r="COC231" s="63"/>
      <c r="COD231" s="58"/>
      <c r="COE231" s="63"/>
      <c r="COF231" s="58"/>
      <c r="COG231" s="63"/>
      <c r="COH231" s="58"/>
      <c r="COI231" s="63"/>
      <c r="COJ231" s="58"/>
      <c r="COK231" s="63"/>
      <c r="COL231" s="58"/>
      <c r="COM231" s="63"/>
      <c r="CON231" s="58"/>
      <c r="COO231" s="63"/>
      <c r="COP231" s="58"/>
      <c r="COQ231" s="63"/>
      <c r="COR231" s="58"/>
      <c r="COS231" s="63"/>
      <c r="COT231" s="58"/>
      <c r="COU231" s="63"/>
      <c r="COV231" s="58"/>
      <c r="COW231" s="63"/>
      <c r="COX231" s="58"/>
      <c r="COY231" s="63"/>
      <c r="COZ231" s="58"/>
      <c r="CPA231" s="63"/>
      <c r="CPB231" s="58"/>
      <c r="CPC231" s="63"/>
      <c r="CPD231" s="58"/>
      <c r="CPE231" s="63"/>
      <c r="CPF231" s="58"/>
      <c r="CPG231" s="63"/>
      <c r="CPH231" s="58"/>
      <c r="CPI231" s="63"/>
      <c r="CPJ231" s="58"/>
      <c r="CPK231" s="63"/>
      <c r="CPL231" s="58"/>
      <c r="CPM231" s="63"/>
      <c r="CPN231" s="58"/>
      <c r="CPO231" s="63"/>
      <c r="CPP231" s="58"/>
      <c r="CPQ231" s="63"/>
      <c r="CPR231" s="58"/>
      <c r="CPS231" s="63"/>
      <c r="CPT231" s="58"/>
      <c r="CPU231" s="63"/>
      <c r="CPV231" s="58"/>
      <c r="CPW231" s="63"/>
      <c r="CPX231" s="58"/>
      <c r="CPY231" s="63"/>
      <c r="CPZ231" s="58"/>
      <c r="CQA231" s="63"/>
      <c r="CQB231" s="58"/>
      <c r="CQC231" s="63"/>
      <c r="CQD231" s="58"/>
      <c r="CQE231" s="63"/>
      <c r="CQF231" s="58"/>
      <c r="CQG231" s="63"/>
      <c r="CQH231" s="58"/>
      <c r="CQI231" s="63"/>
      <c r="CQJ231" s="58"/>
      <c r="CQK231" s="63"/>
      <c r="CQL231" s="58"/>
      <c r="CQM231" s="63"/>
      <c r="CQN231" s="58"/>
      <c r="CQO231" s="63"/>
      <c r="CQP231" s="58"/>
      <c r="CQQ231" s="63"/>
      <c r="CQR231" s="58"/>
      <c r="CQS231" s="63"/>
      <c r="CQT231" s="58"/>
      <c r="CQU231" s="63"/>
      <c r="CQV231" s="58"/>
      <c r="CQW231" s="63"/>
      <c r="CQX231" s="58"/>
      <c r="CQY231" s="63"/>
      <c r="CQZ231" s="58"/>
      <c r="CRA231" s="63"/>
      <c r="CRB231" s="58"/>
      <c r="CRC231" s="63"/>
      <c r="CRD231" s="58"/>
      <c r="CRE231" s="63"/>
      <c r="CRF231" s="58"/>
      <c r="CRG231" s="63"/>
      <c r="CRH231" s="58"/>
      <c r="CRI231" s="63"/>
      <c r="CRJ231" s="58"/>
      <c r="CRK231" s="63"/>
      <c r="CRL231" s="58"/>
      <c r="CRM231" s="63"/>
      <c r="CRN231" s="58"/>
      <c r="CRO231" s="63"/>
      <c r="CRP231" s="58"/>
      <c r="CRQ231" s="63"/>
      <c r="CRR231" s="58"/>
      <c r="CRS231" s="63"/>
      <c r="CRT231" s="58"/>
      <c r="CRU231" s="63"/>
      <c r="CRV231" s="58"/>
      <c r="CRW231" s="63"/>
      <c r="CRX231" s="58"/>
      <c r="CRY231" s="63"/>
      <c r="CRZ231" s="58"/>
      <c r="CSA231" s="63"/>
      <c r="CSB231" s="58"/>
      <c r="CSC231" s="63"/>
      <c r="CSD231" s="58"/>
      <c r="CSE231" s="63"/>
      <c r="CSF231" s="58"/>
      <c r="CSG231" s="63"/>
      <c r="CSH231" s="58"/>
      <c r="CSI231" s="63"/>
      <c r="CSJ231" s="58"/>
      <c r="CSK231" s="63"/>
      <c r="CSL231" s="58"/>
      <c r="CSM231" s="63"/>
      <c r="CSN231" s="58"/>
      <c r="CSO231" s="63"/>
      <c r="CSP231" s="58"/>
      <c r="CSQ231" s="63"/>
      <c r="CSR231" s="58"/>
      <c r="CSS231" s="63"/>
      <c r="CST231" s="58"/>
      <c r="CSU231" s="63"/>
      <c r="CSV231" s="58"/>
      <c r="CSW231" s="63"/>
      <c r="CSX231" s="58"/>
      <c r="CSY231" s="63"/>
      <c r="CSZ231" s="58"/>
      <c r="CTA231" s="63"/>
      <c r="CTB231" s="58"/>
      <c r="CTC231" s="63"/>
      <c r="CTD231" s="58"/>
      <c r="CTE231" s="63"/>
      <c r="CTF231" s="58"/>
      <c r="CTG231" s="63"/>
      <c r="CTH231" s="58"/>
      <c r="CTI231" s="63"/>
      <c r="CTJ231" s="58"/>
      <c r="CTK231" s="63"/>
      <c r="CTL231" s="58"/>
      <c r="CTM231" s="63"/>
      <c r="CTN231" s="58"/>
      <c r="CTO231" s="63"/>
      <c r="CTP231" s="58"/>
      <c r="CTQ231" s="63"/>
      <c r="CTR231" s="58"/>
      <c r="CTS231" s="63"/>
      <c r="CTT231" s="58"/>
      <c r="CTU231" s="63"/>
      <c r="CTV231" s="58"/>
      <c r="CTW231" s="63"/>
      <c r="CTX231" s="58"/>
      <c r="CTY231" s="63"/>
      <c r="CTZ231" s="58"/>
      <c r="CUA231" s="63"/>
      <c r="CUB231" s="58"/>
      <c r="CUC231" s="63"/>
      <c r="CUD231" s="58"/>
      <c r="CUE231" s="63"/>
      <c r="CUF231" s="58"/>
      <c r="CUG231" s="63"/>
      <c r="CUH231" s="58"/>
      <c r="CUI231" s="63"/>
      <c r="CUJ231" s="58"/>
      <c r="CUK231" s="63"/>
      <c r="CUL231" s="58"/>
      <c r="CUM231" s="63"/>
      <c r="CUN231" s="58"/>
      <c r="CUO231" s="63"/>
      <c r="CUP231" s="58"/>
      <c r="CUQ231" s="63"/>
      <c r="CUR231" s="58"/>
      <c r="CUS231" s="63"/>
      <c r="CUT231" s="58"/>
      <c r="CUU231" s="63"/>
      <c r="CUV231" s="58"/>
      <c r="CUW231" s="63"/>
      <c r="CUX231" s="58"/>
      <c r="CUY231" s="63"/>
      <c r="CUZ231" s="58"/>
      <c r="CVA231" s="63"/>
      <c r="CVB231" s="58"/>
      <c r="CVC231" s="63"/>
      <c r="CVD231" s="58"/>
      <c r="CVE231" s="63"/>
      <c r="CVF231" s="58"/>
      <c r="CVG231" s="63"/>
      <c r="CVH231" s="58"/>
      <c r="CVI231" s="63"/>
      <c r="CVJ231" s="58"/>
      <c r="CVK231" s="63"/>
      <c r="CVL231" s="58"/>
      <c r="CVM231" s="63"/>
      <c r="CVN231" s="58"/>
      <c r="CVO231" s="63"/>
      <c r="CVP231" s="58"/>
      <c r="CVQ231" s="63"/>
      <c r="CVR231" s="58"/>
      <c r="CVS231" s="63"/>
      <c r="CVT231" s="58"/>
      <c r="CVU231" s="63"/>
      <c r="CVV231" s="58"/>
      <c r="CVW231" s="63"/>
      <c r="CVX231" s="58"/>
      <c r="CVY231" s="63"/>
      <c r="CVZ231" s="58"/>
      <c r="CWA231" s="63"/>
      <c r="CWB231" s="58"/>
      <c r="CWC231" s="63"/>
      <c r="CWD231" s="58"/>
      <c r="CWE231" s="63"/>
      <c r="CWF231" s="58"/>
      <c r="CWG231" s="63"/>
      <c r="CWH231" s="58"/>
      <c r="CWI231" s="63"/>
      <c r="CWJ231" s="58"/>
      <c r="CWK231" s="63"/>
      <c r="CWL231" s="58"/>
      <c r="CWM231" s="63"/>
      <c r="CWN231" s="58"/>
      <c r="CWO231" s="63"/>
      <c r="CWP231" s="58"/>
      <c r="CWQ231" s="63"/>
      <c r="CWR231" s="58"/>
      <c r="CWS231" s="63"/>
      <c r="CWT231" s="58"/>
      <c r="CWU231" s="63"/>
      <c r="CWV231" s="58"/>
      <c r="CWW231" s="63"/>
      <c r="CWX231" s="58"/>
      <c r="CWY231" s="63"/>
      <c r="CWZ231" s="58"/>
      <c r="CXA231" s="63"/>
      <c r="CXB231" s="58"/>
      <c r="CXC231" s="63"/>
      <c r="CXD231" s="58"/>
      <c r="CXE231" s="63"/>
      <c r="CXF231" s="58"/>
      <c r="CXG231" s="63"/>
      <c r="CXH231" s="58"/>
      <c r="CXI231" s="63"/>
      <c r="CXJ231" s="58"/>
      <c r="CXK231" s="63"/>
      <c r="CXL231" s="58"/>
      <c r="CXM231" s="63"/>
      <c r="CXN231" s="58"/>
      <c r="CXO231" s="63"/>
      <c r="CXP231" s="58"/>
      <c r="CXQ231" s="63"/>
      <c r="CXR231" s="58"/>
      <c r="CXS231" s="63"/>
      <c r="CXT231" s="58"/>
      <c r="CXU231" s="63"/>
      <c r="CXV231" s="58"/>
      <c r="CXW231" s="63"/>
      <c r="CXX231" s="58"/>
      <c r="CXY231" s="63"/>
      <c r="CXZ231" s="58"/>
      <c r="CYA231" s="63"/>
      <c r="CYB231" s="58"/>
      <c r="CYC231" s="63"/>
      <c r="CYD231" s="58"/>
      <c r="CYE231" s="63"/>
      <c r="CYF231" s="58"/>
      <c r="CYG231" s="63"/>
      <c r="CYH231" s="58"/>
      <c r="CYI231" s="63"/>
      <c r="CYJ231" s="58"/>
      <c r="CYK231" s="63"/>
      <c r="CYL231" s="58"/>
      <c r="CYM231" s="63"/>
      <c r="CYN231" s="58"/>
      <c r="CYO231" s="63"/>
      <c r="CYP231" s="58"/>
      <c r="CYQ231" s="63"/>
      <c r="CYR231" s="58"/>
      <c r="CYS231" s="63"/>
      <c r="CYT231" s="58"/>
      <c r="CYU231" s="63"/>
      <c r="CYV231" s="58"/>
      <c r="CYW231" s="63"/>
      <c r="CYX231" s="58"/>
      <c r="CYY231" s="63"/>
      <c r="CYZ231" s="58"/>
      <c r="CZA231" s="63"/>
      <c r="CZB231" s="58"/>
      <c r="CZC231" s="63"/>
      <c r="CZD231" s="58"/>
      <c r="CZE231" s="63"/>
      <c r="CZF231" s="58"/>
      <c r="CZG231" s="63"/>
      <c r="CZH231" s="58"/>
      <c r="CZI231" s="63"/>
      <c r="CZJ231" s="58"/>
      <c r="CZK231" s="63"/>
      <c r="CZL231" s="58"/>
      <c r="CZM231" s="63"/>
      <c r="CZN231" s="58"/>
      <c r="CZO231" s="63"/>
      <c r="CZP231" s="58"/>
      <c r="CZQ231" s="63"/>
      <c r="CZR231" s="58"/>
      <c r="CZS231" s="63"/>
      <c r="CZT231" s="58"/>
      <c r="CZU231" s="63"/>
      <c r="CZV231" s="58"/>
      <c r="CZW231" s="63"/>
      <c r="CZX231" s="58"/>
      <c r="CZY231" s="63"/>
      <c r="CZZ231" s="58"/>
      <c r="DAA231" s="63"/>
      <c r="DAB231" s="58"/>
      <c r="DAC231" s="63"/>
      <c r="DAD231" s="58"/>
      <c r="DAE231" s="63"/>
      <c r="DAF231" s="58"/>
      <c r="DAG231" s="63"/>
      <c r="DAH231" s="58"/>
      <c r="DAI231" s="63"/>
      <c r="DAJ231" s="58"/>
      <c r="DAK231" s="63"/>
      <c r="DAL231" s="58"/>
      <c r="DAM231" s="63"/>
      <c r="DAN231" s="58"/>
      <c r="DAO231" s="63"/>
      <c r="DAP231" s="58"/>
      <c r="DAQ231" s="63"/>
      <c r="DAR231" s="58"/>
      <c r="DAS231" s="63"/>
      <c r="DAT231" s="58"/>
      <c r="DAU231" s="63"/>
      <c r="DAV231" s="58"/>
      <c r="DAW231" s="63"/>
      <c r="DAX231" s="58"/>
      <c r="DAY231" s="63"/>
      <c r="DAZ231" s="58"/>
      <c r="DBA231" s="63"/>
      <c r="DBB231" s="58"/>
      <c r="DBC231" s="63"/>
      <c r="DBD231" s="58"/>
      <c r="DBE231" s="63"/>
      <c r="DBF231" s="58"/>
      <c r="DBG231" s="63"/>
      <c r="DBH231" s="58"/>
      <c r="DBI231" s="63"/>
      <c r="DBJ231" s="58"/>
      <c r="DBK231" s="63"/>
      <c r="DBL231" s="58"/>
      <c r="DBM231" s="63"/>
      <c r="DBN231" s="58"/>
      <c r="DBO231" s="63"/>
      <c r="DBP231" s="58"/>
      <c r="DBQ231" s="63"/>
      <c r="DBR231" s="58"/>
      <c r="DBS231" s="63"/>
      <c r="DBT231" s="58"/>
      <c r="DBU231" s="63"/>
      <c r="DBV231" s="58"/>
      <c r="DBW231" s="63"/>
      <c r="DBX231" s="58"/>
      <c r="DBY231" s="63"/>
      <c r="DBZ231" s="58"/>
      <c r="DCA231" s="63"/>
      <c r="DCB231" s="58"/>
      <c r="DCC231" s="63"/>
      <c r="DCD231" s="58"/>
      <c r="DCE231" s="63"/>
      <c r="DCF231" s="58"/>
      <c r="DCG231" s="63"/>
      <c r="DCH231" s="58"/>
      <c r="DCI231" s="63"/>
      <c r="DCJ231" s="58"/>
      <c r="DCK231" s="63"/>
      <c r="DCL231" s="58"/>
      <c r="DCM231" s="63"/>
      <c r="DCN231" s="58"/>
      <c r="DCO231" s="63"/>
      <c r="DCP231" s="58"/>
      <c r="DCQ231" s="63"/>
      <c r="DCR231" s="58"/>
      <c r="DCS231" s="63"/>
      <c r="DCT231" s="58"/>
      <c r="DCU231" s="63"/>
      <c r="DCV231" s="58"/>
      <c r="DCW231" s="63"/>
      <c r="DCX231" s="58"/>
      <c r="DCY231" s="63"/>
      <c r="DCZ231" s="58"/>
      <c r="DDA231" s="63"/>
      <c r="DDB231" s="58"/>
      <c r="DDC231" s="63"/>
      <c r="DDD231" s="58"/>
      <c r="DDE231" s="63"/>
      <c r="DDF231" s="58"/>
      <c r="DDG231" s="63"/>
      <c r="DDH231" s="58"/>
      <c r="DDI231" s="63"/>
      <c r="DDJ231" s="58"/>
      <c r="DDK231" s="63"/>
      <c r="DDL231" s="58"/>
      <c r="DDM231" s="63"/>
      <c r="DDN231" s="58"/>
      <c r="DDO231" s="63"/>
      <c r="DDP231" s="58"/>
      <c r="DDQ231" s="63"/>
      <c r="DDR231" s="58"/>
      <c r="DDS231" s="63"/>
      <c r="DDT231" s="58"/>
      <c r="DDU231" s="63"/>
      <c r="DDV231" s="58"/>
      <c r="DDW231" s="63"/>
      <c r="DDX231" s="58"/>
      <c r="DDY231" s="63"/>
      <c r="DDZ231" s="58"/>
      <c r="DEA231" s="63"/>
      <c r="DEB231" s="58"/>
      <c r="DEC231" s="63"/>
      <c r="DED231" s="58"/>
      <c r="DEE231" s="63"/>
      <c r="DEF231" s="58"/>
      <c r="DEG231" s="63"/>
      <c r="DEH231" s="58"/>
      <c r="DEI231" s="63"/>
      <c r="DEJ231" s="58"/>
      <c r="DEK231" s="63"/>
      <c r="DEL231" s="58"/>
      <c r="DEM231" s="63"/>
      <c r="DEN231" s="58"/>
      <c r="DEO231" s="63"/>
      <c r="DEP231" s="58"/>
      <c r="DEQ231" s="63"/>
      <c r="DER231" s="58"/>
      <c r="DES231" s="63"/>
      <c r="DET231" s="58"/>
      <c r="DEU231" s="63"/>
      <c r="DEV231" s="58"/>
      <c r="DEW231" s="63"/>
      <c r="DEX231" s="58"/>
      <c r="DEY231" s="63"/>
      <c r="DEZ231" s="58"/>
      <c r="DFA231" s="63"/>
      <c r="DFB231" s="58"/>
      <c r="DFC231" s="63"/>
      <c r="DFD231" s="58"/>
      <c r="DFE231" s="63"/>
      <c r="DFF231" s="58"/>
      <c r="DFG231" s="63"/>
      <c r="DFH231" s="58"/>
      <c r="DFI231" s="63"/>
      <c r="DFJ231" s="58"/>
      <c r="DFK231" s="63"/>
      <c r="DFL231" s="58"/>
      <c r="DFM231" s="63"/>
      <c r="DFN231" s="58"/>
      <c r="DFO231" s="63"/>
      <c r="DFP231" s="58"/>
      <c r="DFQ231" s="63"/>
      <c r="DFR231" s="58"/>
      <c r="DFS231" s="63"/>
      <c r="DFT231" s="58"/>
      <c r="DFU231" s="63"/>
      <c r="DFV231" s="58"/>
      <c r="DFW231" s="63"/>
      <c r="DFX231" s="58"/>
      <c r="DFY231" s="63"/>
      <c r="DFZ231" s="58"/>
      <c r="DGA231" s="63"/>
      <c r="DGB231" s="58"/>
      <c r="DGC231" s="63"/>
      <c r="DGD231" s="58"/>
      <c r="DGE231" s="63"/>
      <c r="DGF231" s="58"/>
      <c r="DGG231" s="63"/>
      <c r="DGH231" s="58"/>
      <c r="DGI231" s="63"/>
      <c r="DGJ231" s="58"/>
      <c r="DGK231" s="63"/>
      <c r="DGL231" s="58"/>
      <c r="DGM231" s="63"/>
      <c r="DGN231" s="58"/>
      <c r="DGO231" s="63"/>
      <c r="DGP231" s="58"/>
      <c r="DGQ231" s="63"/>
      <c r="DGR231" s="58"/>
      <c r="DGS231" s="63"/>
      <c r="DGT231" s="58"/>
      <c r="DGU231" s="63"/>
      <c r="DGV231" s="58"/>
      <c r="DGW231" s="63"/>
      <c r="DGX231" s="58"/>
      <c r="DGY231" s="63"/>
      <c r="DGZ231" s="58"/>
      <c r="DHA231" s="63"/>
      <c r="DHB231" s="58"/>
      <c r="DHC231" s="63"/>
      <c r="DHD231" s="58"/>
      <c r="DHE231" s="63"/>
      <c r="DHF231" s="58"/>
      <c r="DHG231" s="63"/>
      <c r="DHH231" s="58"/>
      <c r="DHI231" s="63"/>
      <c r="DHJ231" s="58"/>
      <c r="DHK231" s="63"/>
      <c r="DHL231" s="58"/>
      <c r="DHM231" s="63"/>
      <c r="DHN231" s="58"/>
      <c r="DHO231" s="63"/>
      <c r="DHP231" s="58"/>
      <c r="DHQ231" s="63"/>
      <c r="DHR231" s="58"/>
      <c r="DHS231" s="63"/>
      <c r="DHT231" s="58"/>
      <c r="DHU231" s="63"/>
      <c r="DHV231" s="58"/>
      <c r="DHW231" s="63"/>
      <c r="DHX231" s="58"/>
      <c r="DHY231" s="63"/>
      <c r="DHZ231" s="58"/>
      <c r="DIA231" s="63"/>
      <c r="DIB231" s="58"/>
      <c r="DIC231" s="63"/>
      <c r="DID231" s="58"/>
      <c r="DIE231" s="63"/>
      <c r="DIF231" s="58"/>
      <c r="DIG231" s="63"/>
      <c r="DIH231" s="58"/>
      <c r="DII231" s="63"/>
      <c r="DIJ231" s="58"/>
      <c r="DIK231" s="63"/>
      <c r="DIL231" s="58"/>
      <c r="DIM231" s="63"/>
      <c r="DIN231" s="58"/>
      <c r="DIO231" s="63"/>
      <c r="DIP231" s="58"/>
      <c r="DIQ231" s="63"/>
      <c r="DIR231" s="58"/>
      <c r="DIS231" s="63"/>
      <c r="DIT231" s="58"/>
      <c r="DIU231" s="63"/>
      <c r="DIV231" s="58"/>
      <c r="DIW231" s="63"/>
      <c r="DIX231" s="58"/>
      <c r="DIY231" s="63"/>
      <c r="DIZ231" s="58"/>
      <c r="DJA231" s="63"/>
      <c r="DJB231" s="58"/>
      <c r="DJC231" s="63"/>
      <c r="DJD231" s="58"/>
      <c r="DJE231" s="63"/>
      <c r="DJF231" s="58"/>
      <c r="DJG231" s="63"/>
      <c r="DJH231" s="58"/>
      <c r="DJI231" s="63"/>
      <c r="DJJ231" s="58"/>
      <c r="DJK231" s="63"/>
      <c r="DJL231" s="58"/>
      <c r="DJM231" s="63"/>
      <c r="DJN231" s="58"/>
      <c r="DJO231" s="63"/>
      <c r="DJP231" s="58"/>
      <c r="DJQ231" s="63"/>
      <c r="DJR231" s="58"/>
      <c r="DJS231" s="63"/>
      <c r="DJT231" s="58"/>
      <c r="DJU231" s="63"/>
      <c r="DJV231" s="58"/>
      <c r="DJW231" s="63"/>
      <c r="DJX231" s="58"/>
      <c r="DJY231" s="63"/>
      <c r="DJZ231" s="58"/>
      <c r="DKA231" s="63"/>
      <c r="DKB231" s="58"/>
      <c r="DKC231" s="63"/>
      <c r="DKD231" s="58"/>
      <c r="DKE231" s="63"/>
      <c r="DKF231" s="58"/>
      <c r="DKG231" s="63"/>
      <c r="DKH231" s="58"/>
      <c r="DKI231" s="63"/>
      <c r="DKJ231" s="58"/>
      <c r="DKK231" s="63"/>
      <c r="DKL231" s="58"/>
      <c r="DKM231" s="63"/>
      <c r="DKN231" s="58"/>
      <c r="DKO231" s="63"/>
      <c r="DKP231" s="58"/>
      <c r="DKQ231" s="63"/>
      <c r="DKR231" s="58"/>
      <c r="DKS231" s="63"/>
      <c r="DKT231" s="58"/>
      <c r="DKU231" s="63"/>
      <c r="DKV231" s="58"/>
      <c r="DKW231" s="63"/>
      <c r="DKX231" s="58"/>
      <c r="DKY231" s="63"/>
      <c r="DKZ231" s="58"/>
      <c r="DLA231" s="63"/>
      <c r="DLB231" s="58"/>
      <c r="DLC231" s="63"/>
      <c r="DLD231" s="58"/>
      <c r="DLE231" s="63"/>
      <c r="DLF231" s="58"/>
      <c r="DLG231" s="63"/>
      <c r="DLH231" s="58"/>
      <c r="DLI231" s="63"/>
      <c r="DLJ231" s="58"/>
      <c r="DLK231" s="63"/>
      <c r="DLL231" s="58"/>
      <c r="DLM231" s="63"/>
      <c r="DLN231" s="58"/>
      <c r="DLO231" s="63"/>
      <c r="DLP231" s="58"/>
      <c r="DLQ231" s="63"/>
      <c r="DLR231" s="58"/>
      <c r="DLS231" s="63"/>
      <c r="DLT231" s="58"/>
      <c r="DLU231" s="63"/>
      <c r="DLV231" s="58"/>
      <c r="DLW231" s="63"/>
      <c r="DLX231" s="58"/>
      <c r="DLY231" s="63"/>
      <c r="DLZ231" s="58"/>
      <c r="DMA231" s="63"/>
      <c r="DMB231" s="58"/>
      <c r="DMC231" s="63"/>
      <c r="DMD231" s="58"/>
      <c r="DME231" s="63"/>
      <c r="DMF231" s="58"/>
      <c r="DMG231" s="63"/>
      <c r="DMH231" s="58"/>
      <c r="DMI231" s="63"/>
      <c r="DMJ231" s="58"/>
      <c r="DMK231" s="63"/>
      <c r="DML231" s="58"/>
      <c r="DMM231" s="63"/>
      <c r="DMN231" s="58"/>
      <c r="DMO231" s="63"/>
      <c r="DMP231" s="58"/>
      <c r="DMQ231" s="63"/>
      <c r="DMR231" s="58"/>
      <c r="DMS231" s="63"/>
      <c r="DMT231" s="58"/>
      <c r="DMU231" s="63"/>
      <c r="DMV231" s="58"/>
      <c r="DMW231" s="63"/>
      <c r="DMX231" s="58"/>
      <c r="DMY231" s="63"/>
      <c r="DMZ231" s="58"/>
      <c r="DNA231" s="63"/>
      <c r="DNB231" s="58"/>
      <c r="DNC231" s="63"/>
      <c r="DND231" s="58"/>
      <c r="DNE231" s="63"/>
      <c r="DNF231" s="58"/>
      <c r="DNG231" s="63"/>
      <c r="DNH231" s="58"/>
      <c r="DNI231" s="63"/>
      <c r="DNJ231" s="58"/>
      <c r="DNK231" s="63"/>
      <c r="DNL231" s="58"/>
      <c r="DNM231" s="63"/>
      <c r="DNN231" s="58"/>
      <c r="DNO231" s="63"/>
      <c r="DNP231" s="58"/>
      <c r="DNQ231" s="63"/>
      <c r="DNR231" s="58"/>
      <c r="DNS231" s="63"/>
      <c r="DNT231" s="58"/>
      <c r="DNU231" s="63"/>
      <c r="DNV231" s="58"/>
      <c r="DNW231" s="63"/>
      <c r="DNX231" s="58"/>
      <c r="DNY231" s="63"/>
      <c r="DNZ231" s="58"/>
      <c r="DOA231" s="63"/>
      <c r="DOB231" s="58"/>
      <c r="DOC231" s="63"/>
      <c r="DOD231" s="58"/>
      <c r="DOE231" s="63"/>
      <c r="DOF231" s="58"/>
      <c r="DOG231" s="63"/>
      <c r="DOH231" s="58"/>
      <c r="DOI231" s="63"/>
      <c r="DOJ231" s="58"/>
      <c r="DOK231" s="63"/>
      <c r="DOL231" s="58"/>
      <c r="DOM231" s="63"/>
      <c r="DON231" s="58"/>
      <c r="DOO231" s="63"/>
      <c r="DOP231" s="58"/>
      <c r="DOQ231" s="63"/>
      <c r="DOR231" s="58"/>
      <c r="DOS231" s="63"/>
      <c r="DOT231" s="58"/>
      <c r="DOU231" s="63"/>
      <c r="DOV231" s="58"/>
      <c r="DOW231" s="63"/>
      <c r="DOX231" s="58"/>
      <c r="DOY231" s="63"/>
      <c r="DOZ231" s="58"/>
      <c r="DPA231" s="63"/>
      <c r="DPB231" s="58"/>
      <c r="DPC231" s="63"/>
      <c r="DPD231" s="58"/>
      <c r="DPE231" s="63"/>
      <c r="DPF231" s="58"/>
      <c r="DPG231" s="63"/>
      <c r="DPH231" s="58"/>
      <c r="DPI231" s="63"/>
      <c r="DPJ231" s="58"/>
      <c r="DPK231" s="63"/>
      <c r="DPL231" s="58"/>
      <c r="DPM231" s="63"/>
      <c r="DPN231" s="58"/>
      <c r="DPO231" s="63"/>
      <c r="DPP231" s="58"/>
      <c r="DPQ231" s="63"/>
      <c r="DPR231" s="58"/>
      <c r="DPS231" s="63"/>
      <c r="DPT231" s="58"/>
      <c r="DPU231" s="63"/>
      <c r="DPV231" s="58"/>
      <c r="DPW231" s="63"/>
      <c r="DPX231" s="58"/>
      <c r="DPY231" s="63"/>
      <c r="DPZ231" s="58"/>
      <c r="DQA231" s="63"/>
      <c r="DQB231" s="58"/>
      <c r="DQC231" s="63"/>
      <c r="DQD231" s="58"/>
      <c r="DQE231" s="63"/>
      <c r="DQF231" s="58"/>
      <c r="DQG231" s="63"/>
      <c r="DQH231" s="58"/>
      <c r="DQI231" s="63"/>
      <c r="DQJ231" s="58"/>
      <c r="DQK231" s="63"/>
      <c r="DQL231" s="58"/>
      <c r="DQM231" s="63"/>
      <c r="DQN231" s="58"/>
      <c r="DQO231" s="63"/>
      <c r="DQP231" s="58"/>
      <c r="DQQ231" s="63"/>
      <c r="DQR231" s="58"/>
      <c r="DQS231" s="63"/>
      <c r="DQT231" s="58"/>
      <c r="DQU231" s="63"/>
      <c r="DQV231" s="58"/>
      <c r="DQW231" s="63"/>
      <c r="DQX231" s="58"/>
      <c r="DQY231" s="63"/>
      <c r="DQZ231" s="58"/>
      <c r="DRA231" s="63"/>
      <c r="DRB231" s="58"/>
      <c r="DRC231" s="63"/>
      <c r="DRD231" s="58"/>
      <c r="DRE231" s="63"/>
      <c r="DRF231" s="58"/>
      <c r="DRG231" s="63"/>
      <c r="DRH231" s="58"/>
      <c r="DRI231" s="63"/>
      <c r="DRJ231" s="58"/>
      <c r="DRK231" s="63"/>
      <c r="DRL231" s="58"/>
      <c r="DRM231" s="63"/>
      <c r="DRN231" s="58"/>
      <c r="DRO231" s="63"/>
      <c r="DRP231" s="58"/>
      <c r="DRQ231" s="63"/>
      <c r="DRR231" s="58"/>
      <c r="DRS231" s="63"/>
      <c r="DRT231" s="58"/>
      <c r="DRU231" s="63"/>
      <c r="DRV231" s="58"/>
      <c r="DRW231" s="63"/>
      <c r="DRX231" s="58"/>
      <c r="DRY231" s="63"/>
      <c r="DRZ231" s="58"/>
      <c r="DSA231" s="63"/>
      <c r="DSB231" s="58"/>
      <c r="DSC231" s="63"/>
      <c r="DSD231" s="58"/>
      <c r="DSE231" s="63"/>
      <c r="DSF231" s="58"/>
      <c r="DSG231" s="63"/>
      <c r="DSH231" s="58"/>
      <c r="DSI231" s="63"/>
      <c r="DSJ231" s="58"/>
      <c r="DSK231" s="63"/>
      <c r="DSL231" s="58"/>
      <c r="DSM231" s="63"/>
      <c r="DSN231" s="58"/>
      <c r="DSO231" s="63"/>
      <c r="DSP231" s="58"/>
      <c r="DSQ231" s="63"/>
      <c r="DSR231" s="58"/>
      <c r="DSS231" s="63"/>
      <c r="DST231" s="58"/>
      <c r="DSU231" s="63"/>
      <c r="DSV231" s="58"/>
      <c r="DSW231" s="63"/>
      <c r="DSX231" s="58"/>
      <c r="DSY231" s="63"/>
      <c r="DSZ231" s="58"/>
      <c r="DTA231" s="63"/>
      <c r="DTB231" s="58"/>
      <c r="DTC231" s="63"/>
      <c r="DTD231" s="58"/>
      <c r="DTE231" s="63"/>
      <c r="DTF231" s="58"/>
      <c r="DTG231" s="63"/>
      <c r="DTH231" s="58"/>
      <c r="DTI231" s="63"/>
      <c r="DTJ231" s="58"/>
      <c r="DTK231" s="63"/>
      <c r="DTL231" s="58"/>
      <c r="DTM231" s="63"/>
      <c r="DTN231" s="58"/>
      <c r="DTO231" s="63"/>
      <c r="DTP231" s="58"/>
      <c r="DTQ231" s="63"/>
      <c r="DTR231" s="58"/>
      <c r="DTS231" s="63"/>
      <c r="DTT231" s="58"/>
      <c r="DTU231" s="63"/>
      <c r="DTV231" s="58"/>
      <c r="DTW231" s="63"/>
      <c r="DTX231" s="58"/>
      <c r="DTY231" s="63"/>
      <c r="DTZ231" s="58"/>
      <c r="DUA231" s="63"/>
      <c r="DUB231" s="58"/>
      <c r="DUC231" s="63"/>
      <c r="DUD231" s="58"/>
      <c r="DUE231" s="63"/>
      <c r="DUF231" s="58"/>
      <c r="DUG231" s="63"/>
      <c r="DUH231" s="58"/>
      <c r="DUI231" s="63"/>
      <c r="DUJ231" s="58"/>
      <c r="DUK231" s="63"/>
      <c r="DUL231" s="58"/>
      <c r="DUM231" s="63"/>
      <c r="DUN231" s="58"/>
      <c r="DUO231" s="63"/>
      <c r="DUP231" s="58"/>
      <c r="DUQ231" s="63"/>
      <c r="DUR231" s="58"/>
      <c r="DUS231" s="63"/>
      <c r="DUT231" s="58"/>
      <c r="DUU231" s="63"/>
      <c r="DUV231" s="58"/>
      <c r="DUW231" s="63"/>
      <c r="DUX231" s="58"/>
      <c r="DUY231" s="63"/>
      <c r="DUZ231" s="58"/>
      <c r="DVA231" s="63"/>
      <c r="DVB231" s="58"/>
      <c r="DVC231" s="63"/>
      <c r="DVD231" s="58"/>
      <c r="DVE231" s="63"/>
      <c r="DVF231" s="58"/>
      <c r="DVG231" s="63"/>
      <c r="DVH231" s="58"/>
      <c r="DVI231" s="63"/>
      <c r="DVJ231" s="58"/>
      <c r="DVK231" s="63"/>
      <c r="DVL231" s="58"/>
      <c r="DVM231" s="63"/>
      <c r="DVN231" s="58"/>
      <c r="DVO231" s="63"/>
      <c r="DVP231" s="58"/>
      <c r="DVQ231" s="63"/>
      <c r="DVR231" s="58"/>
      <c r="DVS231" s="63"/>
      <c r="DVT231" s="58"/>
      <c r="DVU231" s="63"/>
      <c r="DVV231" s="58"/>
      <c r="DVW231" s="63"/>
      <c r="DVX231" s="58"/>
      <c r="DVY231" s="63"/>
      <c r="DVZ231" s="58"/>
      <c r="DWA231" s="63"/>
      <c r="DWB231" s="58"/>
      <c r="DWC231" s="63"/>
      <c r="DWD231" s="58"/>
      <c r="DWE231" s="63"/>
      <c r="DWF231" s="58"/>
      <c r="DWG231" s="63"/>
      <c r="DWH231" s="58"/>
      <c r="DWI231" s="63"/>
      <c r="DWJ231" s="58"/>
      <c r="DWK231" s="63"/>
      <c r="DWL231" s="58"/>
      <c r="DWM231" s="63"/>
      <c r="DWN231" s="58"/>
      <c r="DWO231" s="63"/>
      <c r="DWP231" s="58"/>
      <c r="DWQ231" s="63"/>
      <c r="DWR231" s="58"/>
      <c r="DWS231" s="63"/>
      <c r="DWT231" s="58"/>
      <c r="DWU231" s="63"/>
      <c r="DWV231" s="58"/>
      <c r="DWW231" s="63"/>
      <c r="DWX231" s="58"/>
      <c r="DWY231" s="63"/>
      <c r="DWZ231" s="58"/>
      <c r="DXA231" s="63"/>
      <c r="DXB231" s="58"/>
      <c r="DXC231" s="63"/>
      <c r="DXD231" s="58"/>
      <c r="DXE231" s="63"/>
      <c r="DXF231" s="58"/>
      <c r="DXG231" s="63"/>
      <c r="DXH231" s="58"/>
      <c r="DXI231" s="63"/>
      <c r="DXJ231" s="58"/>
      <c r="DXK231" s="63"/>
      <c r="DXL231" s="58"/>
      <c r="DXM231" s="63"/>
      <c r="DXN231" s="58"/>
      <c r="DXO231" s="63"/>
      <c r="DXP231" s="58"/>
      <c r="DXQ231" s="63"/>
      <c r="DXR231" s="58"/>
      <c r="DXS231" s="63"/>
      <c r="DXT231" s="58"/>
      <c r="DXU231" s="63"/>
      <c r="DXV231" s="58"/>
      <c r="DXW231" s="63"/>
      <c r="DXX231" s="58"/>
      <c r="DXY231" s="63"/>
      <c r="DXZ231" s="58"/>
      <c r="DYA231" s="63"/>
      <c r="DYB231" s="58"/>
      <c r="DYC231" s="63"/>
      <c r="DYD231" s="58"/>
      <c r="DYE231" s="63"/>
      <c r="DYF231" s="58"/>
      <c r="DYG231" s="63"/>
      <c r="DYH231" s="58"/>
      <c r="DYI231" s="63"/>
      <c r="DYJ231" s="58"/>
      <c r="DYK231" s="63"/>
      <c r="DYL231" s="58"/>
      <c r="DYM231" s="63"/>
      <c r="DYN231" s="58"/>
      <c r="DYO231" s="63"/>
      <c r="DYP231" s="58"/>
      <c r="DYQ231" s="63"/>
      <c r="DYR231" s="58"/>
      <c r="DYS231" s="63"/>
      <c r="DYT231" s="58"/>
      <c r="DYU231" s="63"/>
      <c r="DYV231" s="58"/>
      <c r="DYW231" s="63"/>
      <c r="DYX231" s="58"/>
      <c r="DYY231" s="63"/>
      <c r="DYZ231" s="58"/>
      <c r="DZA231" s="63"/>
      <c r="DZB231" s="58"/>
      <c r="DZC231" s="63"/>
      <c r="DZD231" s="58"/>
      <c r="DZE231" s="63"/>
      <c r="DZF231" s="58"/>
      <c r="DZG231" s="63"/>
      <c r="DZH231" s="58"/>
      <c r="DZI231" s="63"/>
      <c r="DZJ231" s="58"/>
      <c r="DZK231" s="63"/>
      <c r="DZL231" s="58"/>
      <c r="DZM231" s="63"/>
      <c r="DZN231" s="58"/>
      <c r="DZO231" s="63"/>
      <c r="DZP231" s="58"/>
      <c r="DZQ231" s="63"/>
      <c r="DZR231" s="58"/>
      <c r="DZS231" s="63"/>
      <c r="DZT231" s="58"/>
      <c r="DZU231" s="63"/>
      <c r="DZV231" s="58"/>
      <c r="DZW231" s="63"/>
      <c r="DZX231" s="58"/>
      <c r="DZY231" s="63"/>
      <c r="DZZ231" s="58"/>
      <c r="EAA231" s="63"/>
      <c r="EAB231" s="58"/>
      <c r="EAC231" s="63"/>
      <c r="EAD231" s="58"/>
      <c r="EAE231" s="63"/>
      <c r="EAF231" s="58"/>
      <c r="EAG231" s="63"/>
      <c r="EAH231" s="58"/>
      <c r="EAI231" s="63"/>
      <c r="EAJ231" s="58"/>
      <c r="EAK231" s="63"/>
      <c r="EAL231" s="58"/>
      <c r="EAM231" s="63"/>
      <c r="EAN231" s="58"/>
      <c r="EAO231" s="63"/>
      <c r="EAP231" s="58"/>
      <c r="EAQ231" s="63"/>
      <c r="EAR231" s="58"/>
      <c r="EAS231" s="63"/>
      <c r="EAT231" s="58"/>
      <c r="EAU231" s="63"/>
      <c r="EAV231" s="58"/>
      <c r="EAW231" s="63"/>
      <c r="EAX231" s="58"/>
      <c r="EAY231" s="63"/>
      <c r="EAZ231" s="58"/>
      <c r="EBA231" s="63"/>
      <c r="EBB231" s="58"/>
      <c r="EBC231" s="63"/>
      <c r="EBD231" s="58"/>
      <c r="EBE231" s="63"/>
      <c r="EBF231" s="58"/>
      <c r="EBG231" s="63"/>
      <c r="EBH231" s="58"/>
      <c r="EBI231" s="63"/>
      <c r="EBJ231" s="58"/>
      <c r="EBK231" s="63"/>
      <c r="EBL231" s="58"/>
      <c r="EBM231" s="63"/>
      <c r="EBN231" s="58"/>
      <c r="EBO231" s="63"/>
      <c r="EBP231" s="58"/>
      <c r="EBQ231" s="63"/>
      <c r="EBR231" s="58"/>
      <c r="EBS231" s="63"/>
      <c r="EBT231" s="58"/>
      <c r="EBU231" s="63"/>
      <c r="EBV231" s="58"/>
      <c r="EBW231" s="63"/>
      <c r="EBX231" s="58"/>
      <c r="EBY231" s="63"/>
      <c r="EBZ231" s="58"/>
      <c r="ECA231" s="63"/>
      <c r="ECB231" s="58"/>
      <c r="ECC231" s="63"/>
      <c r="ECD231" s="58"/>
      <c r="ECE231" s="63"/>
      <c r="ECF231" s="58"/>
      <c r="ECG231" s="63"/>
      <c r="ECH231" s="58"/>
      <c r="ECI231" s="63"/>
      <c r="ECJ231" s="58"/>
      <c r="ECK231" s="63"/>
      <c r="ECL231" s="58"/>
      <c r="ECM231" s="63"/>
      <c r="ECN231" s="58"/>
      <c r="ECO231" s="63"/>
      <c r="ECP231" s="58"/>
      <c r="ECQ231" s="63"/>
      <c r="ECR231" s="58"/>
      <c r="ECS231" s="63"/>
      <c r="ECT231" s="58"/>
      <c r="ECU231" s="63"/>
      <c r="ECV231" s="58"/>
      <c r="ECW231" s="63"/>
      <c r="ECX231" s="58"/>
      <c r="ECY231" s="63"/>
      <c r="ECZ231" s="58"/>
      <c r="EDA231" s="63"/>
      <c r="EDB231" s="58"/>
      <c r="EDC231" s="63"/>
      <c r="EDD231" s="58"/>
      <c r="EDE231" s="63"/>
      <c r="EDF231" s="58"/>
      <c r="EDG231" s="63"/>
      <c r="EDH231" s="58"/>
      <c r="EDI231" s="63"/>
      <c r="EDJ231" s="58"/>
      <c r="EDK231" s="63"/>
      <c r="EDL231" s="58"/>
      <c r="EDM231" s="63"/>
      <c r="EDN231" s="58"/>
      <c r="EDO231" s="63"/>
      <c r="EDP231" s="58"/>
      <c r="EDQ231" s="63"/>
      <c r="EDR231" s="58"/>
      <c r="EDS231" s="63"/>
      <c r="EDT231" s="58"/>
      <c r="EDU231" s="63"/>
      <c r="EDV231" s="58"/>
      <c r="EDW231" s="63"/>
      <c r="EDX231" s="58"/>
      <c r="EDY231" s="63"/>
      <c r="EDZ231" s="58"/>
      <c r="EEA231" s="63"/>
      <c r="EEB231" s="58"/>
      <c r="EEC231" s="63"/>
      <c r="EED231" s="58"/>
      <c r="EEE231" s="63"/>
      <c r="EEF231" s="58"/>
      <c r="EEG231" s="63"/>
      <c r="EEH231" s="58"/>
      <c r="EEI231" s="63"/>
      <c r="EEJ231" s="58"/>
      <c r="EEK231" s="63"/>
      <c r="EEL231" s="58"/>
      <c r="EEM231" s="63"/>
      <c r="EEN231" s="58"/>
      <c r="EEO231" s="63"/>
      <c r="EEP231" s="58"/>
      <c r="EEQ231" s="63"/>
      <c r="EER231" s="58"/>
      <c r="EES231" s="63"/>
      <c r="EET231" s="58"/>
      <c r="EEU231" s="63"/>
      <c r="EEV231" s="58"/>
      <c r="EEW231" s="63"/>
      <c r="EEX231" s="58"/>
      <c r="EEY231" s="63"/>
      <c r="EEZ231" s="58"/>
      <c r="EFA231" s="63"/>
      <c r="EFB231" s="58"/>
      <c r="EFC231" s="63"/>
      <c r="EFD231" s="58"/>
      <c r="EFE231" s="63"/>
      <c r="EFF231" s="58"/>
      <c r="EFG231" s="63"/>
      <c r="EFH231" s="58"/>
      <c r="EFI231" s="63"/>
      <c r="EFJ231" s="58"/>
      <c r="EFK231" s="63"/>
      <c r="EFL231" s="58"/>
      <c r="EFM231" s="63"/>
      <c r="EFN231" s="58"/>
      <c r="EFO231" s="63"/>
      <c r="EFP231" s="58"/>
      <c r="EFQ231" s="63"/>
      <c r="EFR231" s="58"/>
      <c r="EFS231" s="63"/>
      <c r="EFT231" s="58"/>
      <c r="EFU231" s="63"/>
      <c r="EFV231" s="58"/>
      <c r="EFW231" s="63"/>
      <c r="EFX231" s="58"/>
      <c r="EFY231" s="63"/>
      <c r="EFZ231" s="58"/>
      <c r="EGA231" s="63"/>
      <c r="EGB231" s="58"/>
      <c r="EGC231" s="63"/>
      <c r="EGD231" s="58"/>
      <c r="EGE231" s="63"/>
      <c r="EGF231" s="58"/>
      <c r="EGG231" s="63"/>
      <c r="EGH231" s="58"/>
      <c r="EGI231" s="63"/>
      <c r="EGJ231" s="58"/>
      <c r="EGK231" s="63"/>
      <c r="EGL231" s="58"/>
      <c r="EGM231" s="63"/>
      <c r="EGN231" s="58"/>
      <c r="EGO231" s="63"/>
      <c r="EGP231" s="58"/>
      <c r="EGQ231" s="63"/>
      <c r="EGR231" s="58"/>
      <c r="EGS231" s="63"/>
      <c r="EGT231" s="58"/>
      <c r="EGU231" s="63"/>
      <c r="EGV231" s="58"/>
      <c r="EGW231" s="63"/>
      <c r="EGX231" s="58"/>
      <c r="EGY231" s="63"/>
      <c r="EGZ231" s="58"/>
      <c r="EHA231" s="63"/>
      <c r="EHB231" s="58"/>
      <c r="EHC231" s="63"/>
      <c r="EHD231" s="58"/>
      <c r="EHE231" s="63"/>
      <c r="EHF231" s="58"/>
      <c r="EHG231" s="63"/>
      <c r="EHH231" s="58"/>
      <c r="EHI231" s="63"/>
      <c r="EHJ231" s="58"/>
      <c r="EHK231" s="63"/>
      <c r="EHL231" s="58"/>
      <c r="EHM231" s="63"/>
      <c r="EHN231" s="58"/>
      <c r="EHO231" s="63"/>
      <c r="EHP231" s="58"/>
      <c r="EHQ231" s="63"/>
      <c r="EHR231" s="58"/>
      <c r="EHS231" s="63"/>
      <c r="EHT231" s="58"/>
      <c r="EHU231" s="63"/>
      <c r="EHV231" s="58"/>
      <c r="EHW231" s="63"/>
      <c r="EHX231" s="58"/>
      <c r="EHY231" s="63"/>
      <c r="EHZ231" s="58"/>
      <c r="EIA231" s="63"/>
      <c r="EIB231" s="58"/>
      <c r="EIC231" s="63"/>
      <c r="EID231" s="58"/>
      <c r="EIE231" s="63"/>
      <c r="EIF231" s="58"/>
      <c r="EIG231" s="63"/>
      <c r="EIH231" s="58"/>
      <c r="EII231" s="63"/>
      <c r="EIJ231" s="58"/>
      <c r="EIK231" s="63"/>
      <c r="EIL231" s="58"/>
      <c r="EIM231" s="63"/>
      <c r="EIN231" s="58"/>
      <c r="EIO231" s="63"/>
      <c r="EIP231" s="58"/>
      <c r="EIQ231" s="63"/>
      <c r="EIR231" s="58"/>
      <c r="EIS231" s="63"/>
      <c r="EIT231" s="58"/>
      <c r="EIU231" s="63"/>
      <c r="EIV231" s="58"/>
      <c r="EIW231" s="63"/>
      <c r="EIX231" s="58"/>
      <c r="EIY231" s="63"/>
      <c r="EIZ231" s="58"/>
      <c r="EJA231" s="63"/>
      <c r="EJB231" s="58"/>
      <c r="EJC231" s="63"/>
      <c r="EJD231" s="58"/>
      <c r="EJE231" s="63"/>
      <c r="EJF231" s="58"/>
      <c r="EJG231" s="63"/>
      <c r="EJH231" s="58"/>
      <c r="EJI231" s="63"/>
      <c r="EJJ231" s="58"/>
      <c r="EJK231" s="63"/>
      <c r="EJL231" s="58"/>
      <c r="EJM231" s="63"/>
      <c r="EJN231" s="58"/>
      <c r="EJO231" s="63"/>
      <c r="EJP231" s="58"/>
      <c r="EJQ231" s="63"/>
      <c r="EJR231" s="58"/>
      <c r="EJS231" s="63"/>
      <c r="EJT231" s="58"/>
      <c r="EJU231" s="63"/>
      <c r="EJV231" s="58"/>
      <c r="EJW231" s="63"/>
      <c r="EJX231" s="58"/>
      <c r="EJY231" s="63"/>
      <c r="EJZ231" s="58"/>
      <c r="EKA231" s="63"/>
      <c r="EKB231" s="58"/>
      <c r="EKC231" s="63"/>
      <c r="EKD231" s="58"/>
      <c r="EKE231" s="63"/>
      <c r="EKF231" s="58"/>
      <c r="EKG231" s="63"/>
      <c r="EKH231" s="58"/>
      <c r="EKI231" s="63"/>
      <c r="EKJ231" s="58"/>
      <c r="EKK231" s="63"/>
      <c r="EKL231" s="58"/>
      <c r="EKM231" s="63"/>
      <c r="EKN231" s="58"/>
      <c r="EKO231" s="63"/>
      <c r="EKP231" s="58"/>
      <c r="EKQ231" s="63"/>
      <c r="EKR231" s="58"/>
      <c r="EKS231" s="63"/>
      <c r="EKT231" s="58"/>
      <c r="EKU231" s="63"/>
      <c r="EKV231" s="58"/>
      <c r="EKW231" s="63"/>
      <c r="EKX231" s="58"/>
      <c r="EKY231" s="63"/>
      <c r="EKZ231" s="58"/>
      <c r="ELA231" s="63"/>
      <c r="ELB231" s="58"/>
      <c r="ELC231" s="63"/>
      <c r="ELD231" s="58"/>
      <c r="ELE231" s="63"/>
      <c r="ELF231" s="58"/>
      <c r="ELG231" s="63"/>
      <c r="ELH231" s="58"/>
      <c r="ELI231" s="63"/>
      <c r="ELJ231" s="58"/>
      <c r="ELK231" s="63"/>
      <c r="ELL231" s="58"/>
      <c r="ELM231" s="63"/>
      <c r="ELN231" s="58"/>
      <c r="ELO231" s="63"/>
      <c r="ELP231" s="58"/>
      <c r="ELQ231" s="63"/>
      <c r="ELR231" s="58"/>
      <c r="ELS231" s="63"/>
      <c r="ELT231" s="58"/>
      <c r="ELU231" s="63"/>
      <c r="ELV231" s="58"/>
      <c r="ELW231" s="63"/>
      <c r="ELX231" s="58"/>
      <c r="ELY231" s="63"/>
      <c r="ELZ231" s="58"/>
      <c r="EMA231" s="63"/>
      <c r="EMB231" s="58"/>
      <c r="EMC231" s="63"/>
      <c r="EMD231" s="58"/>
      <c r="EME231" s="63"/>
      <c r="EMF231" s="58"/>
      <c r="EMG231" s="63"/>
      <c r="EMH231" s="58"/>
      <c r="EMI231" s="63"/>
      <c r="EMJ231" s="58"/>
      <c r="EMK231" s="63"/>
      <c r="EML231" s="58"/>
      <c r="EMM231" s="63"/>
      <c r="EMN231" s="58"/>
      <c r="EMO231" s="63"/>
      <c r="EMP231" s="58"/>
      <c r="EMQ231" s="63"/>
      <c r="EMR231" s="58"/>
      <c r="EMS231" s="63"/>
      <c r="EMT231" s="58"/>
      <c r="EMU231" s="63"/>
      <c r="EMV231" s="58"/>
      <c r="EMW231" s="63"/>
      <c r="EMX231" s="58"/>
      <c r="EMY231" s="63"/>
      <c r="EMZ231" s="58"/>
      <c r="ENA231" s="63"/>
      <c r="ENB231" s="58"/>
      <c r="ENC231" s="63"/>
      <c r="END231" s="58"/>
      <c r="ENE231" s="63"/>
      <c r="ENF231" s="58"/>
      <c r="ENG231" s="63"/>
      <c r="ENH231" s="58"/>
      <c r="ENI231" s="63"/>
      <c r="ENJ231" s="58"/>
      <c r="ENK231" s="63"/>
      <c r="ENL231" s="58"/>
      <c r="ENM231" s="63"/>
      <c r="ENN231" s="58"/>
      <c r="ENO231" s="63"/>
      <c r="ENP231" s="58"/>
      <c r="ENQ231" s="63"/>
      <c r="ENR231" s="58"/>
      <c r="ENS231" s="63"/>
      <c r="ENT231" s="58"/>
      <c r="ENU231" s="63"/>
      <c r="ENV231" s="58"/>
      <c r="ENW231" s="63"/>
      <c r="ENX231" s="58"/>
      <c r="ENY231" s="63"/>
      <c r="ENZ231" s="58"/>
      <c r="EOA231" s="63"/>
      <c r="EOB231" s="58"/>
      <c r="EOC231" s="63"/>
      <c r="EOD231" s="58"/>
      <c r="EOE231" s="63"/>
      <c r="EOF231" s="58"/>
      <c r="EOG231" s="63"/>
      <c r="EOH231" s="58"/>
      <c r="EOI231" s="63"/>
      <c r="EOJ231" s="58"/>
      <c r="EOK231" s="63"/>
      <c r="EOL231" s="58"/>
      <c r="EOM231" s="63"/>
      <c r="EON231" s="58"/>
      <c r="EOO231" s="63"/>
      <c r="EOP231" s="58"/>
      <c r="EOQ231" s="63"/>
      <c r="EOR231" s="58"/>
      <c r="EOS231" s="63"/>
      <c r="EOT231" s="58"/>
      <c r="EOU231" s="63"/>
      <c r="EOV231" s="58"/>
      <c r="EOW231" s="63"/>
      <c r="EOX231" s="58"/>
      <c r="EOY231" s="63"/>
      <c r="EOZ231" s="58"/>
      <c r="EPA231" s="63"/>
      <c r="EPB231" s="58"/>
      <c r="EPC231" s="63"/>
      <c r="EPD231" s="58"/>
      <c r="EPE231" s="63"/>
      <c r="EPF231" s="58"/>
      <c r="EPG231" s="63"/>
      <c r="EPH231" s="58"/>
      <c r="EPI231" s="63"/>
      <c r="EPJ231" s="58"/>
      <c r="EPK231" s="63"/>
      <c r="EPL231" s="58"/>
      <c r="EPM231" s="63"/>
      <c r="EPN231" s="58"/>
      <c r="EPO231" s="63"/>
      <c r="EPP231" s="58"/>
      <c r="EPQ231" s="63"/>
      <c r="EPR231" s="58"/>
      <c r="EPS231" s="63"/>
      <c r="EPT231" s="58"/>
      <c r="EPU231" s="63"/>
      <c r="EPV231" s="58"/>
      <c r="EPW231" s="63"/>
      <c r="EPX231" s="58"/>
      <c r="EPY231" s="63"/>
      <c r="EPZ231" s="58"/>
      <c r="EQA231" s="63"/>
      <c r="EQB231" s="58"/>
      <c r="EQC231" s="63"/>
      <c r="EQD231" s="58"/>
      <c r="EQE231" s="63"/>
      <c r="EQF231" s="58"/>
      <c r="EQG231" s="63"/>
      <c r="EQH231" s="58"/>
      <c r="EQI231" s="63"/>
      <c r="EQJ231" s="58"/>
      <c r="EQK231" s="63"/>
      <c r="EQL231" s="58"/>
      <c r="EQM231" s="63"/>
      <c r="EQN231" s="58"/>
      <c r="EQO231" s="63"/>
      <c r="EQP231" s="58"/>
      <c r="EQQ231" s="63"/>
      <c r="EQR231" s="58"/>
      <c r="EQS231" s="63"/>
      <c r="EQT231" s="58"/>
      <c r="EQU231" s="63"/>
      <c r="EQV231" s="58"/>
      <c r="EQW231" s="63"/>
      <c r="EQX231" s="58"/>
      <c r="EQY231" s="63"/>
      <c r="EQZ231" s="58"/>
      <c r="ERA231" s="63"/>
      <c r="ERB231" s="58"/>
      <c r="ERC231" s="63"/>
      <c r="ERD231" s="58"/>
      <c r="ERE231" s="63"/>
      <c r="ERF231" s="58"/>
      <c r="ERG231" s="63"/>
      <c r="ERH231" s="58"/>
      <c r="ERI231" s="63"/>
      <c r="ERJ231" s="58"/>
      <c r="ERK231" s="63"/>
      <c r="ERL231" s="58"/>
      <c r="ERM231" s="63"/>
      <c r="ERN231" s="58"/>
      <c r="ERO231" s="63"/>
      <c r="ERP231" s="58"/>
      <c r="ERQ231" s="63"/>
      <c r="ERR231" s="58"/>
      <c r="ERS231" s="63"/>
      <c r="ERT231" s="58"/>
      <c r="ERU231" s="63"/>
      <c r="ERV231" s="58"/>
      <c r="ERW231" s="63"/>
      <c r="ERX231" s="58"/>
      <c r="ERY231" s="63"/>
      <c r="ERZ231" s="58"/>
      <c r="ESA231" s="63"/>
      <c r="ESB231" s="58"/>
      <c r="ESC231" s="63"/>
      <c r="ESD231" s="58"/>
      <c r="ESE231" s="63"/>
      <c r="ESF231" s="58"/>
      <c r="ESG231" s="63"/>
      <c r="ESH231" s="58"/>
      <c r="ESI231" s="63"/>
      <c r="ESJ231" s="58"/>
      <c r="ESK231" s="63"/>
      <c r="ESL231" s="58"/>
      <c r="ESM231" s="63"/>
      <c r="ESN231" s="58"/>
      <c r="ESO231" s="63"/>
      <c r="ESP231" s="58"/>
      <c r="ESQ231" s="63"/>
      <c r="ESR231" s="58"/>
      <c r="ESS231" s="63"/>
      <c r="EST231" s="58"/>
      <c r="ESU231" s="63"/>
      <c r="ESV231" s="58"/>
      <c r="ESW231" s="63"/>
      <c r="ESX231" s="58"/>
      <c r="ESY231" s="63"/>
      <c r="ESZ231" s="58"/>
      <c r="ETA231" s="63"/>
      <c r="ETB231" s="58"/>
      <c r="ETC231" s="63"/>
      <c r="ETD231" s="58"/>
      <c r="ETE231" s="63"/>
      <c r="ETF231" s="58"/>
      <c r="ETG231" s="63"/>
      <c r="ETH231" s="58"/>
      <c r="ETI231" s="63"/>
      <c r="ETJ231" s="58"/>
      <c r="ETK231" s="63"/>
      <c r="ETL231" s="58"/>
      <c r="ETM231" s="63"/>
      <c r="ETN231" s="58"/>
      <c r="ETO231" s="63"/>
      <c r="ETP231" s="58"/>
      <c r="ETQ231" s="63"/>
      <c r="ETR231" s="58"/>
      <c r="ETS231" s="63"/>
      <c r="ETT231" s="58"/>
      <c r="ETU231" s="63"/>
      <c r="ETV231" s="58"/>
      <c r="ETW231" s="63"/>
      <c r="ETX231" s="58"/>
      <c r="ETY231" s="63"/>
      <c r="ETZ231" s="58"/>
      <c r="EUA231" s="63"/>
      <c r="EUB231" s="58"/>
      <c r="EUC231" s="63"/>
      <c r="EUD231" s="58"/>
      <c r="EUE231" s="63"/>
      <c r="EUF231" s="58"/>
      <c r="EUG231" s="63"/>
      <c r="EUH231" s="58"/>
      <c r="EUI231" s="63"/>
      <c r="EUJ231" s="58"/>
      <c r="EUK231" s="63"/>
      <c r="EUL231" s="58"/>
      <c r="EUM231" s="63"/>
      <c r="EUN231" s="58"/>
      <c r="EUO231" s="63"/>
      <c r="EUP231" s="58"/>
      <c r="EUQ231" s="63"/>
      <c r="EUR231" s="58"/>
      <c r="EUS231" s="63"/>
      <c r="EUT231" s="58"/>
      <c r="EUU231" s="63"/>
      <c r="EUV231" s="58"/>
      <c r="EUW231" s="63"/>
      <c r="EUX231" s="58"/>
      <c r="EUY231" s="63"/>
      <c r="EUZ231" s="58"/>
      <c r="EVA231" s="63"/>
      <c r="EVB231" s="58"/>
      <c r="EVC231" s="63"/>
      <c r="EVD231" s="58"/>
      <c r="EVE231" s="63"/>
      <c r="EVF231" s="58"/>
      <c r="EVG231" s="63"/>
      <c r="EVH231" s="58"/>
      <c r="EVI231" s="63"/>
      <c r="EVJ231" s="58"/>
      <c r="EVK231" s="63"/>
      <c r="EVL231" s="58"/>
      <c r="EVM231" s="63"/>
      <c r="EVN231" s="58"/>
      <c r="EVO231" s="63"/>
      <c r="EVP231" s="58"/>
      <c r="EVQ231" s="63"/>
      <c r="EVR231" s="58"/>
      <c r="EVS231" s="63"/>
      <c r="EVT231" s="58"/>
      <c r="EVU231" s="63"/>
      <c r="EVV231" s="58"/>
      <c r="EVW231" s="63"/>
      <c r="EVX231" s="58"/>
      <c r="EVY231" s="63"/>
      <c r="EVZ231" s="58"/>
      <c r="EWA231" s="63"/>
      <c r="EWB231" s="58"/>
      <c r="EWC231" s="63"/>
      <c r="EWD231" s="58"/>
      <c r="EWE231" s="63"/>
      <c r="EWF231" s="58"/>
      <c r="EWG231" s="63"/>
      <c r="EWH231" s="58"/>
      <c r="EWI231" s="63"/>
      <c r="EWJ231" s="58"/>
      <c r="EWK231" s="63"/>
      <c r="EWL231" s="58"/>
      <c r="EWM231" s="63"/>
      <c r="EWN231" s="58"/>
      <c r="EWO231" s="63"/>
      <c r="EWP231" s="58"/>
      <c r="EWQ231" s="63"/>
      <c r="EWR231" s="58"/>
      <c r="EWS231" s="63"/>
      <c r="EWT231" s="58"/>
      <c r="EWU231" s="63"/>
      <c r="EWV231" s="58"/>
      <c r="EWW231" s="63"/>
      <c r="EWX231" s="58"/>
      <c r="EWY231" s="63"/>
      <c r="EWZ231" s="58"/>
      <c r="EXA231" s="63"/>
      <c r="EXB231" s="58"/>
      <c r="EXC231" s="63"/>
      <c r="EXD231" s="58"/>
      <c r="EXE231" s="63"/>
      <c r="EXF231" s="58"/>
      <c r="EXG231" s="63"/>
      <c r="EXH231" s="58"/>
      <c r="EXI231" s="63"/>
      <c r="EXJ231" s="58"/>
      <c r="EXK231" s="63"/>
      <c r="EXL231" s="58"/>
      <c r="EXM231" s="63"/>
      <c r="EXN231" s="58"/>
      <c r="EXO231" s="63"/>
      <c r="EXP231" s="58"/>
      <c r="EXQ231" s="63"/>
      <c r="EXR231" s="58"/>
      <c r="EXS231" s="63"/>
      <c r="EXT231" s="58"/>
      <c r="EXU231" s="63"/>
      <c r="EXV231" s="58"/>
      <c r="EXW231" s="63"/>
      <c r="EXX231" s="58"/>
      <c r="EXY231" s="63"/>
      <c r="EXZ231" s="58"/>
      <c r="EYA231" s="63"/>
      <c r="EYB231" s="58"/>
      <c r="EYC231" s="63"/>
      <c r="EYD231" s="58"/>
      <c r="EYE231" s="63"/>
      <c r="EYF231" s="58"/>
      <c r="EYG231" s="63"/>
      <c r="EYH231" s="58"/>
      <c r="EYI231" s="63"/>
      <c r="EYJ231" s="58"/>
      <c r="EYK231" s="63"/>
      <c r="EYL231" s="58"/>
      <c r="EYM231" s="63"/>
      <c r="EYN231" s="58"/>
      <c r="EYO231" s="63"/>
      <c r="EYP231" s="58"/>
      <c r="EYQ231" s="63"/>
      <c r="EYR231" s="58"/>
      <c r="EYS231" s="63"/>
      <c r="EYT231" s="58"/>
      <c r="EYU231" s="63"/>
      <c r="EYV231" s="58"/>
      <c r="EYW231" s="63"/>
      <c r="EYX231" s="58"/>
      <c r="EYY231" s="63"/>
      <c r="EYZ231" s="58"/>
      <c r="EZA231" s="63"/>
      <c r="EZB231" s="58"/>
      <c r="EZC231" s="63"/>
      <c r="EZD231" s="58"/>
      <c r="EZE231" s="63"/>
      <c r="EZF231" s="58"/>
      <c r="EZG231" s="63"/>
      <c r="EZH231" s="58"/>
      <c r="EZI231" s="63"/>
      <c r="EZJ231" s="58"/>
      <c r="EZK231" s="63"/>
      <c r="EZL231" s="58"/>
      <c r="EZM231" s="63"/>
      <c r="EZN231" s="58"/>
      <c r="EZO231" s="63"/>
      <c r="EZP231" s="58"/>
      <c r="EZQ231" s="63"/>
      <c r="EZR231" s="58"/>
      <c r="EZS231" s="63"/>
      <c r="EZT231" s="58"/>
      <c r="EZU231" s="63"/>
      <c r="EZV231" s="58"/>
      <c r="EZW231" s="63"/>
      <c r="EZX231" s="58"/>
      <c r="EZY231" s="63"/>
      <c r="EZZ231" s="58"/>
      <c r="FAA231" s="63"/>
      <c r="FAB231" s="58"/>
      <c r="FAC231" s="63"/>
      <c r="FAD231" s="58"/>
      <c r="FAE231" s="63"/>
      <c r="FAF231" s="58"/>
      <c r="FAG231" s="63"/>
      <c r="FAH231" s="58"/>
      <c r="FAI231" s="63"/>
      <c r="FAJ231" s="58"/>
      <c r="FAK231" s="63"/>
      <c r="FAL231" s="58"/>
      <c r="FAM231" s="63"/>
      <c r="FAN231" s="58"/>
      <c r="FAO231" s="63"/>
      <c r="FAP231" s="58"/>
      <c r="FAQ231" s="63"/>
      <c r="FAR231" s="58"/>
      <c r="FAS231" s="63"/>
      <c r="FAT231" s="58"/>
      <c r="FAU231" s="63"/>
      <c r="FAV231" s="58"/>
      <c r="FAW231" s="63"/>
      <c r="FAX231" s="58"/>
      <c r="FAY231" s="63"/>
      <c r="FAZ231" s="58"/>
      <c r="FBA231" s="63"/>
      <c r="FBB231" s="58"/>
      <c r="FBC231" s="63"/>
      <c r="FBD231" s="58"/>
      <c r="FBE231" s="63"/>
      <c r="FBF231" s="58"/>
      <c r="FBG231" s="63"/>
      <c r="FBH231" s="58"/>
      <c r="FBI231" s="63"/>
      <c r="FBJ231" s="58"/>
      <c r="FBK231" s="63"/>
      <c r="FBL231" s="58"/>
      <c r="FBM231" s="63"/>
      <c r="FBN231" s="58"/>
      <c r="FBO231" s="63"/>
      <c r="FBP231" s="58"/>
      <c r="FBQ231" s="63"/>
      <c r="FBR231" s="58"/>
      <c r="FBS231" s="63"/>
      <c r="FBT231" s="58"/>
      <c r="FBU231" s="63"/>
      <c r="FBV231" s="58"/>
      <c r="FBW231" s="63"/>
      <c r="FBX231" s="58"/>
      <c r="FBY231" s="63"/>
      <c r="FBZ231" s="58"/>
      <c r="FCA231" s="63"/>
      <c r="FCB231" s="58"/>
      <c r="FCC231" s="63"/>
      <c r="FCD231" s="58"/>
      <c r="FCE231" s="63"/>
      <c r="FCF231" s="58"/>
      <c r="FCG231" s="63"/>
      <c r="FCH231" s="58"/>
      <c r="FCI231" s="63"/>
      <c r="FCJ231" s="58"/>
      <c r="FCK231" s="63"/>
      <c r="FCL231" s="58"/>
      <c r="FCM231" s="63"/>
      <c r="FCN231" s="58"/>
      <c r="FCO231" s="63"/>
      <c r="FCP231" s="58"/>
      <c r="FCQ231" s="63"/>
      <c r="FCR231" s="58"/>
      <c r="FCS231" s="63"/>
      <c r="FCT231" s="58"/>
      <c r="FCU231" s="63"/>
      <c r="FCV231" s="58"/>
      <c r="FCW231" s="63"/>
      <c r="FCX231" s="58"/>
      <c r="FCY231" s="63"/>
      <c r="FCZ231" s="58"/>
      <c r="FDA231" s="63"/>
      <c r="FDB231" s="58"/>
      <c r="FDC231" s="63"/>
      <c r="FDD231" s="58"/>
      <c r="FDE231" s="63"/>
      <c r="FDF231" s="58"/>
      <c r="FDG231" s="63"/>
      <c r="FDH231" s="58"/>
      <c r="FDI231" s="63"/>
      <c r="FDJ231" s="58"/>
      <c r="FDK231" s="63"/>
      <c r="FDL231" s="58"/>
      <c r="FDM231" s="63"/>
      <c r="FDN231" s="58"/>
      <c r="FDO231" s="63"/>
      <c r="FDP231" s="58"/>
      <c r="FDQ231" s="63"/>
      <c r="FDR231" s="58"/>
      <c r="FDS231" s="63"/>
      <c r="FDT231" s="58"/>
      <c r="FDU231" s="63"/>
      <c r="FDV231" s="58"/>
      <c r="FDW231" s="63"/>
      <c r="FDX231" s="58"/>
      <c r="FDY231" s="63"/>
      <c r="FDZ231" s="58"/>
      <c r="FEA231" s="63"/>
      <c r="FEB231" s="58"/>
      <c r="FEC231" s="63"/>
      <c r="FED231" s="58"/>
      <c r="FEE231" s="63"/>
      <c r="FEF231" s="58"/>
      <c r="FEG231" s="63"/>
      <c r="FEH231" s="58"/>
      <c r="FEI231" s="63"/>
      <c r="FEJ231" s="58"/>
      <c r="FEK231" s="63"/>
      <c r="FEL231" s="58"/>
      <c r="FEM231" s="63"/>
      <c r="FEN231" s="58"/>
      <c r="FEO231" s="63"/>
      <c r="FEP231" s="58"/>
      <c r="FEQ231" s="63"/>
      <c r="FER231" s="58"/>
      <c r="FES231" s="63"/>
      <c r="FET231" s="58"/>
      <c r="FEU231" s="63"/>
      <c r="FEV231" s="58"/>
      <c r="FEW231" s="63"/>
      <c r="FEX231" s="58"/>
      <c r="FEY231" s="63"/>
      <c r="FEZ231" s="58"/>
      <c r="FFA231" s="63"/>
      <c r="FFB231" s="58"/>
      <c r="FFC231" s="63"/>
      <c r="FFD231" s="58"/>
      <c r="FFE231" s="63"/>
      <c r="FFF231" s="58"/>
      <c r="FFG231" s="63"/>
      <c r="FFH231" s="58"/>
      <c r="FFI231" s="63"/>
      <c r="FFJ231" s="58"/>
      <c r="FFK231" s="63"/>
      <c r="FFL231" s="58"/>
      <c r="FFM231" s="63"/>
      <c r="FFN231" s="58"/>
      <c r="FFO231" s="63"/>
      <c r="FFP231" s="58"/>
      <c r="FFQ231" s="63"/>
      <c r="FFR231" s="58"/>
      <c r="FFS231" s="63"/>
      <c r="FFT231" s="58"/>
      <c r="FFU231" s="63"/>
      <c r="FFV231" s="58"/>
      <c r="FFW231" s="63"/>
      <c r="FFX231" s="58"/>
      <c r="FFY231" s="63"/>
      <c r="FFZ231" s="58"/>
      <c r="FGA231" s="63"/>
      <c r="FGB231" s="58"/>
      <c r="FGC231" s="63"/>
      <c r="FGD231" s="58"/>
      <c r="FGE231" s="63"/>
      <c r="FGF231" s="58"/>
      <c r="FGG231" s="63"/>
      <c r="FGH231" s="58"/>
      <c r="FGI231" s="63"/>
      <c r="FGJ231" s="58"/>
      <c r="FGK231" s="63"/>
      <c r="FGL231" s="58"/>
      <c r="FGM231" s="63"/>
      <c r="FGN231" s="58"/>
      <c r="FGO231" s="63"/>
      <c r="FGP231" s="58"/>
      <c r="FGQ231" s="63"/>
      <c r="FGR231" s="58"/>
      <c r="FGS231" s="63"/>
      <c r="FGT231" s="58"/>
      <c r="FGU231" s="63"/>
      <c r="FGV231" s="58"/>
      <c r="FGW231" s="63"/>
      <c r="FGX231" s="58"/>
      <c r="FGY231" s="63"/>
      <c r="FGZ231" s="58"/>
      <c r="FHA231" s="63"/>
      <c r="FHB231" s="58"/>
      <c r="FHC231" s="63"/>
      <c r="FHD231" s="58"/>
      <c r="FHE231" s="63"/>
      <c r="FHF231" s="58"/>
      <c r="FHG231" s="63"/>
      <c r="FHH231" s="58"/>
      <c r="FHI231" s="63"/>
      <c r="FHJ231" s="58"/>
      <c r="FHK231" s="63"/>
      <c r="FHL231" s="58"/>
      <c r="FHM231" s="63"/>
      <c r="FHN231" s="58"/>
      <c r="FHO231" s="63"/>
      <c r="FHP231" s="58"/>
      <c r="FHQ231" s="63"/>
      <c r="FHR231" s="58"/>
      <c r="FHS231" s="63"/>
      <c r="FHT231" s="58"/>
      <c r="FHU231" s="63"/>
      <c r="FHV231" s="58"/>
      <c r="FHW231" s="63"/>
      <c r="FHX231" s="58"/>
      <c r="FHY231" s="63"/>
      <c r="FHZ231" s="58"/>
      <c r="FIA231" s="63"/>
      <c r="FIB231" s="58"/>
      <c r="FIC231" s="63"/>
      <c r="FID231" s="58"/>
      <c r="FIE231" s="63"/>
      <c r="FIF231" s="58"/>
      <c r="FIG231" s="63"/>
      <c r="FIH231" s="58"/>
      <c r="FII231" s="63"/>
      <c r="FIJ231" s="58"/>
      <c r="FIK231" s="63"/>
      <c r="FIL231" s="58"/>
      <c r="FIM231" s="63"/>
      <c r="FIN231" s="58"/>
      <c r="FIO231" s="63"/>
      <c r="FIP231" s="58"/>
      <c r="FIQ231" s="63"/>
      <c r="FIR231" s="58"/>
      <c r="FIS231" s="63"/>
      <c r="FIT231" s="58"/>
      <c r="FIU231" s="63"/>
      <c r="FIV231" s="58"/>
      <c r="FIW231" s="63"/>
      <c r="FIX231" s="58"/>
      <c r="FIY231" s="63"/>
      <c r="FIZ231" s="58"/>
      <c r="FJA231" s="63"/>
      <c r="FJB231" s="58"/>
      <c r="FJC231" s="63"/>
      <c r="FJD231" s="58"/>
      <c r="FJE231" s="63"/>
      <c r="FJF231" s="58"/>
      <c r="FJG231" s="63"/>
      <c r="FJH231" s="58"/>
      <c r="FJI231" s="63"/>
      <c r="FJJ231" s="58"/>
      <c r="FJK231" s="63"/>
      <c r="FJL231" s="58"/>
      <c r="FJM231" s="63"/>
      <c r="FJN231" s="58"/>
      <c r="FJO231" s="63"/>
      <c r="FJP231" s="58"/>
      <c r="FJQ231" s="63"/>
      <c r="FJR231" s="58"/>
      <c r="FJS231" s="63"/>
      <c r="FJT231" s="58"/>
      <c r="FJU231" s="63"/>
      <c r="FJV231" s="58"/>
      <c r="FJW231" s="63"/>
      <c r="FJX231" s="58"/>
      <c r="FJY231" s="63"/>
      <c r="FJZ231" s="58"/>
      <c r="FKA231" s="63"/>
      <c r="FKB231" s="58"/>
      <c r="FKC231" s="63"/>
      <c r="FKD231" s="58"/>
      <c r="FKE231" s="63"/>
      <c r="FKF231" s="58"/>
      <c r="FKG231" s="63"/>
      <c r="FKH231" s="58"/>
      <c r="FKI231" s="63"/>
      <c r="FKJ231" s="58"/>
      <c r="FKK231" s="63"/>
      <c r="FKL231" s="58"/>
      <c r="FKM231" s="63"/>
      <c r="FKN231" s="58"/>
      <c r="FKO231" s="63"/>
      <c r="FKP231" s="58"/>
      <c r="FKQ231" s="63"/>
      <c r="FKR231" s="58"/>
      <c r="FKS231" s="63"/>
      <c r="FKT231" s="58"/>
      <c r="FKU231" s="63"/>
      <c r="FKV231" s="58"/>
      <c r="FKW231" s="63"/>
      <c r="FKX231" s="58"/>
      <c r="FKY231" s="63"/>
      <c r="FKZ231" s="58"/>
      <c r="FLA231" s="63"/>
      <c r="FLB231" s="58"/>
      <c r="FLC231" s="63"/>
      <c r="FLD231" s="58"/>
      <c r="FLE231" s="63"/>
      <c r="FLF231" s="58"/>
      <c r="FLG231" s="63"/>
      <c r="FLH231" s="58"/>
      <c r="FLI231" s="63"/>
      <c r="FLJ231" s="58"/>
      <c r="FLK231" s="63"/>
      <c r="FLL231" s="58"/>
      <c r="FLM231" s="63"/>
      <c r="FLN231" s="58"/>
      <c r="FLO231" s="63"/>
      <c r="FLP231" s="58"/>
      <c r="FLQ231" s="63"/>
      <c r="FLR231" s="58"/>
      <c r="FLS231" s="63"/>
      <c r="FLT231" s="58"/>
      <c r="FLU231" s="63"/>
      <c r="FLV231" s="58"/>
      <c r="FLW231" s="63"/>
      <c r="FLX231" s="58"/>
      <c r="FLY231" s="63"/>
      <c r="FLZ231" s="58"/>
      <c r="FMA231" s="63"/>
      <c r="FMB231" s="58"/>
      <c r="FMC231" s="63"/>
      <c r="FMD231" s="58"/>
      <c r="FME231" s="63"/>
      <c r="FMF231" s="58"/>
      <c r="FMG231" s="63"/>
      <c r="FMH231" s="58"/>
      <c r="FMI231" s="63"/>
      <c r="FMJ231" s="58"/>
      <c r="FMK231" s="63"/>
      <c r="FML231" s="58"/>
      <c r="FMM231" s="63"/>
      <c r="FMN231" s="58"/>
      <c r="FMO231" s="63"/>
      <c r="FMP231" s="58"/>
      <c r="FMQ231" s="63"/>
      <c r="FMR231" s="58"/>
      <c r="FMS231" s="63"/>
      <c r="FMT231" s="58"/>
      <c r="FMU231" s="63"/>
      <c r="FMV231" s="58"/>
      <c r="FMW231" s="63"/>
      <c r="FMX231" s="58"/>
      <c r="FMY231" s="63"/>
      <c r="FMZ231" s="58"/>
      <c r="FNA231" s="63"/>
      <c r="FNB231" s="58"/>
      <c r="FNC231" s="63"/>
      <c r="FND231" s="58"/>
      <c r="FNE231" s="63"/>
      <c r="FNF231" s="58"/>
      <c r="FNG231" s="63"/>
      <c r="FNH231" s="58"/>
      <c r="FNI231" s="63"/>
      <c r="FNJ231" s="58"/>
      <c r="FNK231" s="63"/>
      <c r="FNL231" s="58"/>
      <c r="FNM231" s="63"/>
      <c r="FNN231" s="58"/>
      <c r="FNO231" s="63"/>
      <c r="FNP231" s="58"/>
      <c r="FNQ231" s="63"/>
      <c r="FNR231" s="58"/>
      <c r="FNS231" s="63"/>
      <c r="FNT231" s="58"/>
      <c r="FNU231" s="63"/>
      <c r="FNV231" s="58"/>
      <c r="FNW231" s="63"/>
      <c r="FNX231" s="58"/>
      <c r="FNY231" s="63"/>
      <c r="FNZ231" s="58"/>
      <c r="FOA231" s="63"/>
      <c r="FOB231" s="58"/>
      <c r="FOC231" s="63"/>
      <c r="FOD231" s="58"/>
      <c r="FOE231" s="63"/>
      <c r="FOF231" s="58"/>
      <c r="FOG231" s="63"/>
      <c r="FOH231" s="58"/>
      <c r="FOI231" s="63"/>
      <c r="FOJ231" s="58"/>
      <c r="FOK231" s="63"/>
      <c r="FOL231" s="58"/>
      <c r="FOM231" s="63"/>
      <c r="FON231" s="58"/>
      <c r="FOO231" s="63"/>
      <c r="FOP231" s="58"/>
      <c r="FOQ231" s="63"/>
      <c r="FOR231" s="58"/>
      <c r="FOS231" s="63"/>
      <c r="FOT231" s="58"/>
      <c r="FOU231" s="63"/>
      <c r="FOV231" s="58"/>
      <c r="FOW231" s="63"/>
      <c r="FOX231" s="58"/>
      <c r="FOY231" s="63"/>
      <c r="FOZ231" s="58"/>
      <c r="FPA231" s="63"/>
      <c r="FPB231" s="58"/>
      <c r="FPC231" s="63"/>
      <c r="FPD231" s="58"/>
      <c r="FPE231" s="63"/>
      <c r="FPF231" s="58"/>
      <c r="FPG231" s="63"/>
      <c r="FPH231" s="58"/>
      <c r="FPI231" s="63"/>
      <c r="FPJ231" s="58"/>
      <c r="FPK231" s="63"/>
      <c r="FPL231" s="58"/>
      <c r="FPM231" s="63"/>
      <c r="FPN231" s="58"/>
      <c r="FPO231" s="63"/>
      <c r="FPP231" s="58"/>
      <c r="FPQ231" s="63"/>
      <c r="FPR231" s="58"/>
      <c r="FPS231" s="63"/>
      <c r="FPT231" s="58"/>
      <c r="FPU231" s="63"/>
      <c r="FPV231" s="58"/>
      <c r="FPW231" s="63"/>
      <c r="FPX231" s="58"/>
      <c r="FPY231" s="63"/>
      <c r="FPZ231" s="58"/>
      <c r="FQA231" s="63"/>
      <c r="FQB231" s="58"/>
      <c r="FQC231" s="63"/>
      <c r="FQD231" s="58"/>
      <c r="FQE231" s="63"/>
      <c r="FQF231" s="58"/>
      <c r="FQG231" s="63"/>
      <c r="FQH231" s="58"/>
      <c r="FQI231" s="63"/>
      <c r="FQJ231" s="58"/>
      <c r="FQK231" s="63"/>
      <c r="FQL231" s="58"/>
      <c r="FQM231" s="63"/>
      <c r="FQN231" s="58"/>
      <c r="FQO231" s="63"/>
      <c r="FQP231" s="58"/>
      <c r="FQQ231" s="63"/>
      <c r="FQR231" s="58"/>
      <c r="FQS231" s="63"/>
      <c r="FQT231" s="58"/>
      <c r="FQU231" s="63"/>
      <c r="FQV231" s="58"/>
      <c r="FQW231" s="63"/>
      <c r="FQX231" s="58"/>
      <c r="FQY231" s="63"/>
      <c r="FQZ231" s="58"/>
      <c r="FRA231" s="63"/>
      <c r="FRB231" s="58"/>
      <c r="FRC231" s="63"/>
      <c r="FRD231" s="58"/>
      <c r="FRE231" s="63"/>
      <c r="FRF231" s="58"/>
      <c r="FRG231" s="63"/>
      <c r="FRH231" s="58"/>
      <c r="FRI231" s="63"/>
      <c r="FRJ231" s="58"/>
      <c r="FRK231" s="63"/>
      <c r="FRL231" s="58"/>
      <c r="FRM231" s="63"/>
      <c r="FRN231" s="58"/>
      <c r="FRO231" s="63"/>
      <c r="FRP231" s="58"/>
      <c r="FRQ231" s="63"/>
      <c r="FRR231" s="58"/>
      <c r="FRS231" s="63"/>
      <c r="FRT231" s="58"/>
      <c r="FRU231" s="63"/>
      <c r="FRV231" s="58"/>
      <c r="FRW231" s="63"/>
      <c r="FRX231" s="58"/>
      <c r="FRY231" s="63"/>
      <c r="FRZ231" s="58"/>
      <c r="FSA231" s="63"/>
      <c r="FSB231" s="58"/>
      <c r="FSC231" s="63"/>
      <c r="FSD231" s="58"/>
      <c r="FSE231" s="63"/>
      <c r="FSF231" s="58"/>
      <c r="FSG231" s="63"/>
      <c r="FSH231" s="58"/>
      <c r="FSI231" s="63"/>
      <c r="FSJ231" s="58"/>
      <c r="FSK231" s="63"/>
      <c r="FSL231" s="58"/>
      <c r="FSM231" s="63"/>
      <c r="FSN231" s="58"/>
      <c r="FSO231" s="63"/>
      <c r="FSP231" s="58"/>
      <c r="FSQ231" s="63"/>
      <c r="FSR231" s="58"/>
      <c r="FSS231" s="63"/>
      <c r="FST231" s="58"/>
      <c r="FSU231" s="63"/>
      <c r="FSV231" s="58"/>
      <c r="FSW231" s="63"/>
      <c r="FSX231" s="58"/>
      <c r="FSY231" s="63"/>
      <c r="FSZ231" s="58"/>
      <c r="FTA231" s="63"/>
      <c r="FTB231" s="58"/>
      <c r="FTC231" s="63"/>
      <c r="FTD231" s="58"/>
      <c r="FTE231" s="63"/>
      <c r="FTF231" s="58"/>
      <c r="FTG231" s="63"/>
      <c r="FTH231" s="58"/>
      <c r="FTI231" s="63"/>
      <c r="FTJ231" s="58"/>
      <c r="FTK231" s="63"/>
      <c r="FTL231" s="58"/>
      <c r="FTM231" s="63"/>
      <c r="FTN231" s="58"/>
      <c r="FTO231" s="63"/>
      <c r="FTP231" s="58"/>
      <c r="FTQ231" s="63"/>
      <c r="FTR231" s="58"/>
      <c r="FTS231" s="63"/>
      <c r="FTT231" s="58"/>
      <c r="FTU231" s="63"/>
      <c r="FTV231" s="58"/>
      <c r="FTW231" s="63"/>
      <c r="FTX231" s="58"/>
      <c r="FTY231" s="63"/>
      <c r="FTZ231" s="58"/>
      <c r="FUA231" s="63"/>
      <c r="FUB231" s="58"/>
      <c r="FUC231" s="63"/>
      <c r="FUD231" s="58"/>
      <c r="FUE231" s="63"/>
      <c r="FUF231" s="58"/>
      <c r="FUG231" s="63"/>
      <c r="FUH231" s="58"/>
      <c r="FUI231" s="63"/>
      <c r="FUJ231" s="58"/>
      <c r="FUK231" s="63"/>
      <c r="FUL231" s="58"/>
      <c r="FUM231" s="63"/>
      <c r="FUN231" s="58"/>
      <c r="FUO231" s="63"/>
      <c r="FUP231" s="58"/>
      <c r="FUQ231" s="63"/>
      <c r="FUR231" s="58"/>
      <c r="FUS231" s="63"/>
      <c r="FUT231" s="58"/>
      <c r="FUU231" s="63"/>
      <c r="FUV231" s="58"/>
      <c r="FUW231" s="63"/>
      <c r="FUX231" s="58"/>
      <c r="FUY231" s="63"/>
      <c r="FUZ231" s="58"/>
      <c r="FVA231" s="63"/>
      <c r="FVB231" s="58"/>
      <c r="FVC231" s="63"/>
      <c r="FVD231" s="58"/>
      <c r="FVE231" s="63"/>
      <c r="FVF231" s="58"/>
      <c r="FVG231" s="63"/>
      <c r="FVH231" s="58"/>
      <c r="FVI231" s="63"/>
      <c r="FVJ231" s="58"/>
      <c r="FVK231" s="63"/>
      <c r="FVL231" s="58"/>
      <c r="FVM231" s="63"/>
      <c r="FVN231" s="58"/>
      <c r="FVO231" s="63"/>
      <c r="FVP231" s="58"/>
      <c r="FVQ231" s="63"/>
      <c r="FVR231" s="58"/>
      <c r="FVS231" s="63"/>
      <c r="FVT231" s="58"/>
      <c r="FVU231" s="63"/>
      <c r="FVV231" s="58"/>
      <c r="FVW231" s="63"/>
      <c r="FVX231" s="58"/>
      <c r="FVY231" s="63"/>
      <c r="FVZ231" s="58"/>
      <c r="FWA231" s="63"/>
      <c r="FWB231" s="58"/>
      <c r="FWC231" s="63"/>
      <c r="FWD231" s="58"/>
      <c r="FWE231" s="63"/>
      <c r="FWF231" s="58"/>
      <c r="FWG231" s="63"/>
      <c r="FWH231" s="58"/>
      <c r="FWI231" s="63"/>
      <c r="FWJ231" s="58"/>
      <c r="FWK231" s="63"/>
      <c r="FWL231" s="58"/>
      <c r="FWM231" s="63"/>
      <c r="FWN231" s="58"/>
      <c r="FWO231" s="63"/>
      <c r="FWP231" s="58"/>
      <c r="FWQ231" s="63"/>
      <c r="FWR231" s="58"/>
      <c r="FWS231" s="63"/>
      <c r="FWT231" s="58"/>
      <c r="FWU231" s="63"/>
      <c r="FWV231" s="58"/>
      <c r="FWW231" s="63"/>
      <c r="FWX231" s="58"/>
      <c r="FWY231" s="63"/>
      <c r="FWZ231" s="58"/>
      <c r="FXA231" s="63"/>
      <c r="FXB231" s="58"/>
      <c r="FXC231" s="63"/>
      <c r="FXD231" s="58"/>
      <c r="FXE231" s="63"/>
      <c r="FXF231" s="58"/>
      <c r="FXG231" s="63"/>
      <c r="FXH231" s="58"/>
      <c r="FXI231" s="63"/>
      <c r="FXJ231" s="58"/>
      <c r="FXK231" s="63"/>
      <c r="FXL231" s="58"/>
      <c r="FXM231" s="63"/>
      <c r="FXN231" s="58"/>
      <c r="FXO231" s="63"/>
      <c r="FXP231" s="58"/>
      <c r="FXQ231" s="63"/>
      <c r="FXR231" s="58"/>
      <c r="FXS231" s="63"/>
      <c r="FXT231" s="58"/>
      <c r="FXU231" s="63"/>
      <c r="FXV231" s="58"/>
      <c r="FXW231" s="63"/>
      <c r="FXX231" s="58"/>
      <c r="FXY231" s="63"/>
      <c r="FXZ231" s="58"/>
      <c r="FYA231" s="63"/>
      <c r="FYB231" s="58"/>
      <c r="FYC231" s="63"/>
      <c r="FYD231" s="58"/>
      <c r="FYE231" s="63"/>
      <c r="FYF231" s="58"/>
      <c r="FYG231" s="63"/>
      <c r="FYH231" s="58"/>
      <c r="FYI231" s="63"/>
      <c r="FYJ231" s="58"/>
      <c r="FYK231" s="63"/>
      <c r="FYL231" s="58"/>
      <c r="FYM231" s="63"/>
      <c r="FYN231" s="58"/>
      <c r="FYO231" s="63"/>
      <c r="FYP231" s="58"/>
      <c r="FYQ231" s="63"/>
      <c r="FYR231" s="58"/>
      <c r="FYS231" s="63"/>
      <c r="FYT231" s="58"/>
      <c r="FYU231" s="63"/>
      <c r="FYV231" s="58"/>
      <c r="FYW231" s="63"/>
      <c r="FYX231" s="58"/>
      <c r="FYY231" s="63"/>
      <c r="FYZ231" s="58"/>
      <c r="FZA231" s="63"/>
      <c r="FZB231" s="58"/>
      <c r="FZC231" s="63"/>
      <c r="FZD231" s="58"/>
      <c r="FZE231" s="63"/>
      <c r="FZF231" s="58"/>
      <c r="FZG231" s="63"/>
      <c r="FZH231" s="58"/>
      <c r="FZI231" s="63"/>
      <c r="FZJ231" s="58"/>
      <c r="FZK231" s="63"/>
      <c r="FZL231" s="58"/>
      <c r="FZM231" s="63"/>
      <c r="FZN231" s="58"/>
      <c r="FZO231" s="63"/>
      <c r="FZP231" s="58"/>
      <c r="FZQ231" s="63"/>
      <c r="FZR231" s="58"/>
      <c r="FZS231" s="63"/>
      <c r="FZT231" s="58"/>
      <c r="FZU231" s="63"/>
      <c r="FZV231" s="58"/>
      <c r="FZW231" s="63"/>
      <c r="FZX231" s="58"/>
      <c r="FZY231" s="63"/>
      <c r="FZZ231" s="58"/>
      <c r="GAA231" s="63"/>
      <c r="GAB231" s="58"/>
      <c r="GAC231" s="63"/>
      <c r="GAD231" s="58"/>
      <c r="GAE231" s="63"/>
      <c r="GAF231" s="58"/>
      <c r="GAG231" s="63"/>
      <c r="GAH231" s="58"/>
      <c r="GAI231" s="63"/>
      <c r="GAJ231" s="58"/>
      <c r="GAK231" s="63"/>
      <c r="GAL231" s="58"/>
      <c r="GAM231" s="63"/>
      <c r="GAN231" s="58"/>
      <c r="GAO231" s="63"/>
      <c r="GAP231" s="58"/>
      <c r="GAQ231" s="63"/>
      <c r="GAR231" s="58"/>
      <c r="GAS231" s="63"/>
      <c r="GAT231" s="58"/>
      <c r="GAU231" s="63"/>
      <c r="GAV231" s="58"/>
      <c r="GAW231" s="63"/>
      <c r="GAX231" s="58"/>
      <c r="GAY231" s="63"/>
      <c r="GAZ231" s="58"/>
      <c r="GBA231" s="63"/>
      <c r="GBB231" s="58"/>
      <c r="GBC231" s="63"/>
      <c r="GBD231" s="58"/>
      <c r="GBE231" s="63"/>
      <c r="GBF231" s="58"/>
      <c r="GBG231" s="63"/>
      <c r="GBH231" s="58"/>
      <c r="GBI231" s="63"/>
      <c r="GBJ231" s="58"/>
      <c r="GBK231" s="63"/>
      <c r="GBL231" s="58"/>
      <c r="GBM231" s="63"/>
      <c r="GBN231" s="58"/>
      <c r="GBO231" s="63"/>
      <c r="GBP231" s="58"/>
      <c r="GBQ231" s="63"/>
      <c r="GBR231" s="58"/>
      <c r="GBS231" s="63"/>
      <c r="GBT231" s="58"/>
      <c r="GBU231" s="63"/>
      <c r="GBV231" s="58"/>
      <c r="GBW231" s="63"/>
      <c r="GBX231" s="58"/>
      <c r="GBY231" s="63"/>
      <c r="GBZ231" s="58"/>
      <c r="GCA231" s="63"/>
      <c r="GCB231" s="58"/>
      <c r="GCC231" s="63"/>
      <c r="GCD231" s="58"/>
      <c r="GCE231" s="63"/>
      <c r="GCF231" s="58"/>
      <c r="GCG231" s="63"/>
      <c r="GCH231" s="58"/>
      <c r="GCI231" s="63"/>
      <c r="GCJ231" s="58"/>
      <c r="GCK231" s="63"/>
      <c r="GCL231" s="58"/>
      <c r="GCM231" s="63"/>
      <c r="GCN231" s="58"/>
      <c r="GCO231" s="63"/>
      <c r="GCP231" s="58"/>
      <c r="GCQ231" s="63"/>
      <c r="GCR231" s="58"/>
      <c r="GCS231" s="63"/>
      <c r="GCT231" s="58"/>
      <c r="GCU231" s="63"/>
      <c r="GCV231" s="58"/>
      <c r="GCW231" s="63"/>
      <c r="GCX231" s="58"/>
      <c r="GCY231" s="63"/>
      <c r="GCZ231" s="58"/>
      <c r="GDA231" s="63"/>
      <c r="GDB231" s="58"/>
      <c r="GDC231" s="63"/>
      <c r="GDD231" s="58"/>
      <c r="GDE231" s="63"/>
      <c r="GDF231" s="58"/>
      <c r="GDG231" s="63"/>
      <c r="GDH231" s="58"/>
      <c r="GDI231" s="63"/>
      <c r="GDJ231" s="58"/>
      <c r="GDK231" s="63"/>
      <c r="GDL231" s="58"/>
      <c r="GDM231" s="63"/>
      <c r="GDN231" s="58"/>
      <c r="GDO231" s="63"/>
      <c r="GDP231" s="58"/>
      <c r="GDQ231" s="63"/>
      <c r="GDR231" s="58"/>
      <c r="GDS231" s="63"/>
      <c r="GDT231" s="58"/>
      <c r="GDU231" s="63"/>
      <c r="GDV231" s="58"/>
      <c r="GDW231" s="63"/>
      <c r="GDX231" s="58"/>
      <c r="GDY231" s="63"/>
      <c r="GDZ231" s="58"/>
      <c r="GEA231" s="63"/>
      <c r="GEB231" s="58"/>
      <c r="GEC231" s="63"/>
      <c r="GED231" s="58"/>
      <c r="GEE231" s="63"/>
      <c r="GEF231" s="58"/>
      <c r="GEG231" s="63"/>
      <c r="GEH231" s="58"/>
      <c r="GEI231" s="63"/>
      <c r="GEJ231" s="58"/>
      <c r="GEK231" s="63"/>
      <c r="GEL231" s="58"/>
      <c r="GEM231" s="63"/>
      <c r="GEN231" s="58"/>
      <c r="GEO231" s="63"/>
      <c r="GEP231" s="58"/>
      <c r="GEQ231" s="63"/>
      <c r="GER231" s="58"/>
      <c r="GES231" s="63"/>
      <c r="GET231" s="58"/>
      <c r="GEU231" s="63"/>
      <c r="GEV231" s="58"/>
      <c r="GEW231" s="63"/>
      <c r="GEX231" s="58"/>
      <c r="GEY231" s="63"/>
      <c r="GEZ231" s="58"/>
      <c r="GFA231" s="63"/>
      <c r="GFB231" s="58"/>
      <c r="GFC231" s="63"/>
      <c r="GFD231" s="58"/>
      <c r="GFE231" s="63"/>
      <c r="GFF231" s="58"/>
      <c r="GFG231" s="63"/>
      <c r="GFH231" s="58"/>
      <c r="GFI231" s="63"/>
      <c r="GFJ231" s="58"/>
      <c r="GFK231" s="63"/>
      <c r="GFL231" s="58"/>
      <c r="GFM231" s="63"/>
      <c r="GFN231" s="58"/>
      <c r="GFO231" s="63"/>
      <c r="GFP231" s="58"/>
      <c r="GFQ231" s="63"/>
      <c r="GFR231" s="58"/>
      <c r="GFS231" s="63"/>
      <c r="GFT231" s="58"/>
      <c r="GFU231" s="63"/>
      <c r="GFV231" s="58"/>
      <c r="GFW231" s="63"/>
      <c r="GFX231" s="58"/>
      <c r="GFY231" s="63"/>
      <c r="GFZ231" s="58"/>
      <c r="GGA231" s="63"/>
      <c r="GGB231" s="58"/>
      <c r="GGC231" s="63"/>
      <c r="GGD231" s="58"/>
      <c r="GGE231" s="63"/>
      <c r="GGF231" s="58"/>
      <c r="GGG231" s="63"/>
      <c r="GGH231" s="58"/>
      <c r="GGI231" s="63"/>
      <c r="GGJ231" s="58"/>
      <c r="GGK231" s="63"/>
      <c r="GGL231" s="58"/>
      <c r="GGM231" s="63"/>
      <c r="GGN231" s="58"/>
      <c r="GGO231" s="63"/>
      <c r="GGP231" s="58"/>
      <c r="GGQ231" s="63"/>
      <c r="GGR231" s="58"/>
      <c r="GGS231" s="63"/>
      <c r="GGT231" s="58"/>
      <c r="GGU231" s="63"/>
      <c r="GGV231" s="58"/>
      <c r="GGW231" s="63"/>
      <c r="GGX231" s="58"/>
      <c r="GGY231" s="63"/>
      <c r="GGZ231" s="58"/>
      <c r="GHA231" s="63"/>
      <c r="GHB231" s="58"/>
      <c r="GHC231" s="63"/>
      <c r="GHD231" s="58"/>
      <c r="GHE231" s="63"/>
      <c r="GHF231" s="58"/>
      <c r="GHG231" s="63"/>
      <c r="GHH231" s="58"/>
      <c r="GHI231" s="63"/>
      <c r="GHJ231" s="58"/>
      <c r="GHK231" s="63"/>
      <c r="GHL231" s="58"/>
      <c r="GHM231" s="63"/>
      <c r="GHN231" s="58"/>
      <c r="GHO231" s="63"/>
      <c r="GHP231" s="58"/>
      <c r="GHQ231" s="63"/>
      <c r="GHR231" s="58"/>
      <c r="GHS231" s="63"/>
      <c r="GHT231" s="58"/>
      <c r="GHU231" s="63"/>
      <c r="GHV231" s="58"/>
      <c r="GHW231" s="63"/>
      <c r="GHX231" s="58"/>
      <c r="GHY231" s="63"/>
      <c r="GHZ231" s="58"/>
      <c r="GIA231" s="63"/>
      <c r="GIB231" s="58"/>
      <c r="GIC231" s="63"/>
      <c r="GID231" s="58"/>
      <c r="GIE231" s="63"/>
      <c r="GIF231" s="58"/>
      <c r="GIG231" s="63"/>
      <c r="GIH231" s="58"/>
      <c r="GII231" s="63"/>
      <c r="GIJ231" s="58"/>
      <c r="GIK231" s="63"/>
      <c r="GIL231" s="58"/>
      <c r="GIM231" s="63"/>
      <c r="GIN231" s="58"/>
      <c r="GIO231" s="63"/>
      <c r="GIP231" s="58"/>
      <c r="GIQ231" s="63"/>
      <c r="GIR231" s="58"/>
      <c r="GIS231" s="63"/>
      <c r="GIT231" s="58"/>
      <c r="GIU231" s="63"/>
      <c r="GIV231" s="58"/>
      <c r="GIW231" s="63"/>
      <c r="GIX231" s="58"/>
      <c r="GIY231" s="63"/>
      <c r="GIZ231" s="58"/>
      <c r="GJA231" s="63"/>
      <c r="GJB231" s="58"/>
      <c r="GJC231" s="63"/>
      <c r="GJD231" s="58"/>
      <c r="GJE231" s="63"/>
      <c r="GJF231" s="58"/>
      <c r="GJG231" s="63"/>
      <c r="GJH231" s="58"/>
      <c r="GJI231" s="63"/>
      <c r="GJJ231" s="58"/>
      <c r="GJK231" s="63"/>
      <c r="GJL231" s="58"/>
      <c r="GJM231" s="63"/>
      <c r="GJN231" s="58"/>
      <c r="GJO231" s="63"/>
      <c r="GJP231" s="58"/>
      <c r="GJQ231" s="63"/>
      <c r="GJR231" s="58"/>
      <c r="GJS231" s="63"/>
      <c r="GJT231" s="58"/>
      <c r="GJU231" s="63"/>
      <c r="GJV231" s="58"/>
      <c r="GJW231" s="63"/>
      <c r="GJX231" s="58"/>
      <c r="GJY231" s="63"/>
      <c r="GJZ231" s="58"/>
      <c r="GKA231" s="63"/>
      <c r="GKB231" s="58"/>
      <c r="GKC231" s="63"/>
      <c r="GKD231" s="58"/>
      <c r="GKE231" s="63"/>
      <c r="GKF231" s="58"/>
      <c r="GKG231" s="63"/>
      <c r="GKH231" s="58"/>
      <c r="GKI231" s="63"/>
      <c r="GKJ231" s="58"/>
      <c r="GKK231" s="63"/>
      <c r="GKL231" s="58"/>
      <c r="GKM231" s="63"/>
      <c r="GKN231" s="58"/>
      <c r="GKO231" s="63"/>
      <c r="GKP231" s="58"/>
      <c r="GKQ231" s="63"/>
      <c r="GKR231" s="58"/>
      <c r="GKS231" s="63"/>
      <c r="GKT231" s="58"/>
      <c r="GKU231" s="63"/>
      <c r="GKV231" s="58"/>
      <c r="GKW231" s="63"/>
      <c r="GKX231" s="58"/>
      <c r="GKY231" s="63"/>
      <c r="GKZ231" s="58"/>
      <c r="GLA231" s="63"/>
      <c r="GLB231" s="58"/>
      <c r="GLC231" s="63"/>
      <c r="GLD231" s="58"/>
      <c r="GLE231" s="63"/>
      <c r="GLF231" s="58"/>
      <c r="GLG231" s="63"/>
      <c r="GLH231" s="58"/>
      <c r="GLI231" s="63"/>
      <c r="GLJ231" s="58"/>
      <c r="GLK231" s="63"/>
      <c r="GLL231" s="58"/>
      <c r="GLM231" s="63"/>
      <c r="GLN231" s="58"/>
      <c r="GLO231" s="63"/>
      <c r="GLP231" s="58"/>
      <c r="GLQ231" s="63"/>
      <c r="GLR231" s="58"/>
      <c r="GLS231" s="63"/>
      <c r="GLT231" s="58"/>
      <c r="GLU231" s="63"/>
      <c r="GLV231" s="58"/>
      <c r="GLW231" s="63"/>
      <c r="GLX231" s="58"/>
      <c r="GLY231" s="63"/>
      <c r="GLZ231" s="58"/>
      <c r="GMA231" s="63"/>
      <c r="GMB231" s="58"/>
      <c r="GMC231" s="63"/>
      <c r="GMD231" s="58"/>
      <c r="GME231" s="63"/>
      <c r="GMF231" s="58"/>
      <c r="GMG231" s="63"/>
      <c r="GMH231" s="58"/>
      <c r="GMI231" s="63"/>
      <c r="GMJ231" s="58"/>
      <c r="GMK231" s="63"/>
      <c r="GML231" s="58"/>
      <c r="GMM231" s="63"/>
      <c r="GMN231" s="58"/>
      <c r="GMO231" s="63"/>
      <c r="GMP231" s="58"/>
      <c r="GMQ231" s="63"/>
      <c r="GMR231" s="58"/>
      <c r="GMS231" s="63"/>
      <c r="GMT231" s="58"/>
      <c r="GMU231" s="63"/>
      <c r="GMV231" s="58"/>
      <c r="GMW231" s="63"/>
      <c r="GMX231" s="58"/>
      <c r="GMY231" s="63"/>
      <c r="GMZ231" s="58"/>
      <c r="GNA231" s="63"/>
      <c r="GNB231" s="58"/>
      <c r="GNC231" s="63"/>
      <c r="GND231" s="58"/>
      <c r="GNE231" s="63"/>
      <c r="GNF231" s="58"/>
      <c r="GNG231" s="63"/>
      <c r="GNH231" s="58"/>
      <c r="GNI231" s="63"/>
      <c r="GNJ231" s="58"/>
      <c r="GNK231" s="63"/>
      <c r="GNL231" s="58"/>
      <c r="GNM231" s="63"/>
      <c r="GNN231" s="58"/>
      <c r="GNO231" s="63"/>
      <c r="GNP231" s="58"/>
      <c r="GNQ231" s="63"/>
      <c r="GNR231" s="58"/>
      <c r="GNS231" s="63"/>
      <c r="GNT231" s="58"/>
      <c r="GNU231" s="63"/>
      <c r="GNV231" s="58"/>
      <c r="GNW231" s="63"/>
      <c r="GNX231" s="58"/>
      <c r="GNY231" s="63"/>
      <c r="GNZ231" s="58"/>
      <c r="GOA231" s="63"/>
      <c r="GOB231" s="58"/>
      <c r="GOC231" s="63"/>
      <c r="GOD231" s="58"/>
      <c r="GOE231" s="63"/>
      <c r="GOF231" s="58"/>
      <c r="GOG231" s="63"/>
      <c r="GOH231" s="58"/>
      <c r="GOI231" s="63"/>
      <c r="GOJ231" s="58"/>
      <c r="GOK231" s="63"/>
      <c r="GOL231" s="58"/>
      <c r="GOM231" s="63"/>
      <c r="GON231" s="58"/>
      <c r="GOO231" s="63"/>
      <c r="GOP231" s="58"/>
      <c r="GOQ231" s="63"/>
      <c r="GOR231" s="58"/>
      <c r="GOS231" s="63"/>
      <c r="GOT231" s="58"/>
      <c r="GOU231" s="63"/>
      <c r="GOV231" s="58"/>
      <c r="GOW231" s="63"/>
      <c r="GOX231" s="58"/>
      <c r="GOY231" s="63"/>
      <c r="GOZ231" s="58"/>
      <c r="GPA231" s="63"/>
      <c r="GPB231" s="58"/>
      <c r="GPC231" s="63"/>
      <c r="GPD231" s="58"/>
      <c r="GPE231" s="63"/>
      <c r="GPF231" s="58"/>
      <c r="GPG231" s="63"/>
      <c r="GPH231" s="58"/>
      <c r="GPI231" s="63"/>
      <c r="GPJ231" s="58"/>
      <c r="GPK231" s="63"/>
      <c r="GPL231" s="58"/>
      <c r="GPM231" s="63"/>
      <c r="GPN231" s="58"/>
      <c r="GPO231" s="63"/>
      <c r="GPP231" s="58"/>
      <c r="GPQ231" s="63"/>
      <c r="GPR231" s="58"/>
      <c r="GPS231" s="63"/>
      <c r="GPT231" s="58"/>
      <c r="GPU231" s="63"/>
      <c r="GPV231" s="58"/>
      <c r="GPW231" s="63"/>
      <c r="GPX231" s="58"/>
      <c r="GPY231" s="63"/>
      <c r="GPZ231" s="58"/>
      <c r="GQA231" s="63"/>
      <c r="GQB231" s="58"/>
      <c r="GQC231" s="63"/>
      <c r="GQD231" s="58"/>
      <c r="GQE231" s="63"/>
      <c r="GQF231" s="58"/>
      <c r="GQG231" s="63"/>
      <c r="GQH231" s="58"/>
      <c r="GQI231" s="63"/>
      <c r="GQJ231" s="58"/>
      <c r="GQK231" s="63"/>
      <c r="GQL231" s="58"/>
      <c r="GQM231" s="63"/>
      <c r="GQN231" s="58"/>
      <c r="GQO231" s="63"/>
      <c r="GQP231" s="58"/>
      <c r="GQQ231" s="63"/>
      <c r="GQR231" s="58"/>
      <c r="GQS231" s="63"/>
      <c r="GQT231" s="58"/>
      <c r="GQU231" s="63"/>
      <c r="GQV231" s="58"/>
      <c r="GQW231" s="63"/>
      <c r="GQX231" s="58"/>
      <c r="GQY231" s="63"/>
      <c r="GQZ231" s="58"/>
      <c r="GRA231" s="63"/>
      <c r="GRB231" s="58"/>
      <c r="GRC231" s="63"/>
      <c r="GRD231" s="58"/>
      <c r="GRE231" s="63"/>
      <c r="GRF231" s="58"/>
      <c r="GRG231" s="63"/>
      <c r="GRH231" s="58"/>
      <c r="GRI231" s="63"/>
      <c r="GRJ231" s="58"/>
      <c r="GRK231" s="63"/>
      <c r="GRL231" s="58"/>
      <c r="GRM231" s="63"/>
      <c r="GRN231" s="58"/>
      <c r="GRO231" s="63"/>
      <c r="GRP231" s="58"/>
      <c r="GRQ231" s="63"/>
      <c r="GRR231" s="58"/>
      <c r="GRS231" s="63"/>
      <c r="GRT231" s="58"/>
      <c r="GRU231" s="63"/>
      <c r="GRV231" s="58"/>
      <c r="GRW231" s="63"/>
      <c r="GRX231" s="58"/>
      <c r="GRY231" s="63"/>
      <c r="GRZ231" s="58"/>
      <c r="GSA231" s="63"/>
      <c r="GSB231" s="58"/>
      <c r="GSC231" s="63"/>
      <c r="GSD231" s="58"/>
      <c r="GSE231" s="63"/>
      <c r="GSF231" s="58"/>
      <c r="GSG231" s="63"/>
      <c r="GSH231" s="58"/>
      <c r="GSI231" s="63"/>
      <c r="GSJ231" s="58"/>
      <c r="GSK231" s="63"/>
      <c r="GSL231" s="58"/>
      <c r="GSM231" s="63"/>
      <c r="GSN231" s="58"/>
      <c r="GSO231" s="63"/>
      <c r="GSP231" s="58"/>
      <c r="GSQ231" s="63"/>
      <c r="GSR231" s="58"/>
      <c r="GSS231" s="63"/>
      <c r="GST231" s="58"/>
      <c r="GSU231" s="63"/>
      <c r="GSV231" s="58"/>
      <c r="GSW231" s="63"/>
      <c r="GSX231" s="58"/>
      <c r="GSY231" s="63"/>
      <c r="GSZ231" s="58"/>
      <c r="GTA231" s="63"/>
      <c r="GTB231" s="58"/>
      <c r="GTC231" s="63"/>
      <c r="GTD231" s="58"/>
      <c r="GTE231" s="63"/>
      <c r="GTF231" s="58"/>
      <c r="GTG231" s="63"/>
      <c r="GTH231" s="58"/>
      <c r="GTI231" s="63"/>
      <c r="GTJ231" s="58"/>
      <c r="GTK231" s="63"/>
      <c r="GTL231" s="58"/>
      <c r="GTM231" s="63"/>
      <c r="GTN231" s="58"/>
      <c r="GTO231" s="63"/>
      <c r="GTP231" s="58"/>
      <c r="GTQ231" s="63"/>
      <c r="GTR231" s="58"/>
      <c r="GTS231" s="63"/>
      <c r="GTT231" s="58"/>
      <c r="GTU231" s="63"/>
      <c r="GTV231" s="58"/>
      <c r="GTW231" s="63"/>
      <c r="GTX231" s="58"/>
      <c r="GTY231" s="63"/>
      <c r="GTZ231" s="58"/>
      <c r="GUA231" s="63"/>
      <c r="GUB231" s="58"/>
      <c r="GUC231" s="63"/>
      <c r="GUD231" s="58"/>
      <c r="GUE231" s="63"/>
      <c r="GUF231" s="58"/>
      <c r="GUG231" s="63"/>
      <c r="GUH231" s="58"/>
      <c r="GUI231" s="63"/>
      <c r="GUJ231" s="58"/>
      <c r="GUK231" s="63"/>
      <c r="GUL231" s="58"/>
      <c r="GUM231" s="63"/>
      <c r="GUN231" s="58"/>
      <c r="GUO231" s="63"/>
      <c r="GUP231" s="58"/>
      <c r="GUQ231" s="63"/>
      <c r="GUR231" s="58"/>
      <c r="GUS231" s="63"/>
      <c r="GUT231" s="58"/>
      <c r="GUU231" s="63"/>
      <c r="GUV231" s="58"/>
      <c r="GUW231" s="63"/>
      <c r="GUX231" s="58"/>
      <c r="GUY231" s="63"/>
      <c r="GUZ231" s="58"/>
      <c r="GVA231" s="63"/>
      <c r="GVB231" s="58"/>
      <c r="GVC231" s="63"/>
      <c r="GVD231" s="58"/>
      <c r="GVE231" s="63"/>
      <c r="GVF231" s="58"/>
      <c r="GVG231" s="63"/>
      <c r="GVH231" s="58"/>
      <c r="GVI231" s="63"/>
      <c r="GVJ231" s="58"/>
      <c r="GVK231" s="63"/>
      <c r="GVL231" s="58"/>
      <c r="GVM231" s="63"/>
      <c r="GVN231" s="58"/>
      <c r="GVO231" s="63"/>
      <c r="GVP231" s="58"/>
      <c r="GVQ231" s="63"/>
      <c r="GVR231" s="58"/>
      <c r="GVS231" s="63"/>
      <c r="GVT231" s="58"/>
      <c r="GVU231" s="63"/>
      <c r="GVV231" s="58"/>
      <c r="GVW231" s="63"/>
      <c r="GVX231" s="58"/>
      <c r="GVY231" s="63"/>
      <c r="GVZ231" s="58"/>
      <c r="GWA231" s="63"/>
      <c r="GWB231" s="58"/>
      <c r="GWC231" s="63"/>
      <c r="GWD231" s="58"/>
      <c r="GWE231" s="63"/>
      <c r="GWF231" s="58"/>
      <c r="GWG231" s="63"/>
      <c r="GWH231" s="58"/>
      <c r="GWI231" s="63"/>
      <c r="GWJ231" s="58"/>
      <c r="GWK231" s="63"/>
      <c r="GWL231" s="58"/>
      <c r="GWM231" s="63"/>
      <c r="GWN231" s="58"/>
      <c r="GWO231" s="63"/>
      <c r="GWP231" s="58"/>
      <c r="GWQ231" s="63"/>
      <c r="GWR231" s="58"/>
      <c r="GWS231" s="63"/>
      <c r="GWT231" s="58"/>
      <c r="GWU231" s="63"/>
      <c r="GWV231" s="58"/>
      <c r="GWW231" s="63"/>
      <c r="GWX231" s="58"/>
      <c r="GWY231" s="63"/>
      <c r="GWZ231" s="58"/>
      <c r="GXA231" s="63"/>
      <c r="GXB231" s="58"/>
      <c r="GXC231" s="63"/>
      <c r="GXD231" s="58"/>
      <c r="GXE231" s="63"/>
      <c r="GXF231" s="58"/>
      <c r="GXG231" s="63"/>
      <c r="GXH231" s="58"/>
      <c r="GXI231" s="63"/>
      <c r="GXJ231" s="58"/>
      <c r="GXK231" s="63"/>
      <c r="GXL231" s="58"/>
      <c r="GXM231" s="63"/>
      <c r="GXN231" s="58"/>
      <c r="GXO231" s="63"/>
      <c r="GXP231" s="58"/>
      <c r="GXQ231" s="63"/>
      <c r="GXR231" s="58"/>
      <c r="GXS231" s="63"/>
      <c r="GXT231" s="58"/>
      <c r="GXU231" s="63"/>
      <c r="GXV231" s="58"/>
      <c r="GXW231" s="63"/>
      <c r="GXX231" s="58"/>
      <c r="GXY231" s="63"/>
      <c r="GXZ231" s="58"/>
      <c r="GYA231" s="63"/>
      <c r="GYB231" s="58"/>
      <c r="GYC231" s="63"/>
      <c r="GYD231" s="58"/>
      <c r="GYE231" s="63"/>
      <c r="GYF231" s="58"/>
      <c r="GYG231" s="63"/>
      <c r="GYH231" s="58"/>
      <c r="GYI231" s="63"/>
      <c r="GYJ231" s="58"/>
      <c r="GYK231" s="63"/>
      <c r="GYL231" s="58"/>
      <c r="GYM231" s="63"/>
      <c r="GYN231" s="58"/>
      <c r="GYO231" s="63"/>
      <c r="GYP231" s="58"/>
      <c r="GYQ231" s="63"/>
      <c r="GYR231" s="58"/>
      <c r="GYS231" s="63"/>
      <c r="GYT231" s="58"/>
      <c r="GYU231" s="63"/>
      <c r="GYV231" s="58"/>
      <c r="GYW231" s="63"/>
      <c r="GYX231" s="58"/>
      <c r="GYY231" s="63"/>
      <c r="GYZ231" s="58"/>
      <c r="GZA231" s="63"/>
      <c r="GZB231" s="58"/>
      <c r="GZC231" s="63"/>
      <c r="GZD231" s="58"/>
      <c r="GZE231" s="63"/>
      <c r="GZF231" s="58"/>
      <c r="GZG231" s="63"/>
      <c r="GZH231" s="58"/>
      <c r="GZI231" s="63"/>
      <c r="GZJ231" s="58"/>
      <c r="GZK231" s="63"/>
      <c r="GZL231" s="58"/>
      <c r="GZM231" s="63"/>
      <c r="GZN231" s="58"/>
      <c r="GZO231" s="63"/>
      <c r="GZP231" s="58"/>
      <c r="GZQ231" s="63"/>
      <c r="GZR231" s="58"/>
      <c r="GZS231" s="63"/>
      <c r="GZT231" s="58"/>
      <c r="GZU231" s="63"/>
      <c r="GZV231" s="58"/>
      <c r="GZW231" s="63"/>
      <c r="GZX231" s="58"/>
      <c r="GZY231" s="63"/>
      <c r="GZZ231" s="58"/>
      <c r="HAA231" s="63"/>
      <c r="HAB231" s="58"/>
      <c r="HAC231" s="63"/>
      <c r="HAD231" s="58"/>
      <c r="HAE231" s="63"/>
      <c r="HAF231" s="58"/>
      <c r="HAG231" s="63"/>
      <c r="HAH231" s="58"/>
      <c r="HAI231" s="63"/>
      <c r="HAJ231" s="58"/>
      <c r="HAK231" s="63"/>
      <c r="HAL231" s="58"/>
      <c r="HAM231" s="63"/>
      <c r="HAN231" s="58"/>
      <c r="HAO231" s="63"/>
      <c r="HAP231" s="58"/>
      <c r="HAQ231" s="63"/>
      <c r="HAR231" s="58"/>
      <c r="HAS231" s="63"/>
      <c r="HAT231" s="58"/>
      <c r="HAU231" s="63"/>
      <c r="HAV231" s="58"/>
      <c r="HAW231" s="63"/>
      <c r="HAX231" s="58"/>
      <c r="HAY231" s="63"/>
      <c r="HAZ231" s="58"/>
      <c r="HBA231" s="63"/>
      <c r="HBB231" s="58"/>
      <c r="HBC231" s="63"/>
      <c r="HBD231" s="58"/>
      <c r="HBE231" s="63"/>
      <c r="HBF231" s="58"/>
      <c r="HBG231" s="63"/>
      <c r="HBH231" s="58"/>
      <c r="HBI231" s="63"/>
      <c r="HBJ231" s="58"/>
      <c r="HBK231" s="63"/>
      <c r="HBL231" s="58"/>
      <c r="HBM231" s="63"/>
      <c r="HBN231" s="58"/>
      <c r="HBO231" s="63"/>
      <c r="HBP231" s="58"/>
      <c r="HBQ231" s="63"/>
      <c r="HBR231" s="58"/>
      <c r="HBS231" s="63"/>
      <c r="HBT231" s="58"/>
      <c r="HBU231" s="63"/>
      <c r="HBV231" s="58"/>
      <c r="HBW231" s="63"/>
      <c r="HBX231" s="58"/>
      <c r="HBY231" s="63"/>
      <c r="HBZ231" s="58"/>
      <c r="HCA231" s="63"/>
      <c r="HCB231" s="58"/>
      <c r="HCC231" s="63"/>
      <c r="HCD231" s="58"/>
      <c r="HCE231" s="63"/>
      <c r="HCF231" s="58"/>
      <c r="HCG231" s="63"/>
      <c r="HCH231" s="58"/>
      <c r="HCI231" s="63"/>
      <c r="HCJ231" s="58"/>
      <c r="HCK231" s="63"/>
      <c r="HCL231" s="58"/>
      <c r="HCM231" s="63"/>
      <c r="HCN231" s="58"/>
      <c r="HCO231" s="63"/>
      <c r="HCP231" s="58"/>
      <c r="HCQ231" s="63"/>
      <c r="HCR231" s="58"/>
      <c r="HCS231" s="63"/>
      <c r="HCT231" s="58"/>
      <c r="HCU231" s="63"/>
      <c r="HCV231" s="58"/>
      <c r="HCW231" s="63"/>
      <c r="HCX231" s="58"/>
      <c r="HCY231" s="63"/>
      <c r="HCZ231" s="58"/>
      <c r="HDA231" s="63"/>
      <c r="HDB231" s="58"/>
      <c r="HDC231" s="63"/>
      <c r="HDD231" s="58"/>
      <c r="HDE231" s="63"/>
      <c r="HDF231" s="58"/>
      <c r="HDG231" s="63"/>
      <c r="HDH231" s="58"/>
      <c r="HDI231" s="63"/>
      <c r="HDJ231" s="58"/>
      <c r="HDK231" s="63"/>
      <c r="HDL231" s="58"/>
      <c r="HDM231" s="63"/>
      <c r="HDN231" s="58"/>
      <c r="HDO231" s="63"/>
      <c r="HDP231" s="58"/>
      <c r="HDQ231" s="63"/>
      <c r="HDR231" s="58"/>
      <c r="HDS231" s="63"/>
      <c r="HDT231" s="58"/>
      <c r="HDU231" s="63"/>
      <c r="HDV231" s="58"/>
      <c r="HDW231" s="63"/>
      <c r="HDX231" s="58"/>
      <c r="HDY231" s="63"/>
      <c r="HDZ231" s="58"/>
      <c r="HEA231" s="63"/>
      <c r="HEB231" s="58"/>
      <c r="HEC231" s="63"/>
      <c r="HED231" s="58"/>
      <c r="HEE231" s="63"/>
      <c r="HEF231" s="58"/>
      <c r="HEG231" s="63"/>
      <c r="HEH231" s="58"/>
      <c r="HEI231" s="63"/>
      <c r="HEJ231" s="58"/>
      <c r="HEK231" s="63"/>
      <c r="HEL231" s="58"/>
      <c r="HEM231" s="63"/>
      <c r="HEN231" s="58"/>
      <c r="HEO231" s="63"/>
      <c r="HEP231" s="58"/>
      <c r="HEQ231" s="63"/>
      <c r="HER231" s="58"/>
      <c r="HES231" s="63"/>
      <c r="HET231" s="58"/>
      <c r="HEU231" s="63"/>
      <c r="HEV231" s="58"/>
      <c r="HEW231" s="63"/>
      <c r="HEX231" s="58"/>
      <c r="HEY231" s="63"/>
      <c r="HEZ231" s="58"/>
      <c r="HFA231" s="63"/>
      <c r="HFB231" s="58"/>
      <c r="HFC231" s="63"/>
      <c r="HFD231" s="58"/>
      <c r="HFE231" s="63"/>
      <c r="HFF231" s="58"/>
      <c r="HFG231" s="63"/>
      <c r="HFH231" s="58"/>
      <c r="HFI231" s="63"/>
      <c r="HFJ231" s="58"/>
      <c r="HFK231" s="63"/>
      <c r="HFL231" s="58"/>
      <c r="HFM231" s="63"/>
      <c r="HFN231" s="58"/>
      <c r="HFO231" s="63"/>
      <c r="HFP231" s="58"/>
      <c r="HFQ231" s="63"/>
      <c r="HFR231" s="58"/>
      <c r="HFS231" s="63"/>
      <c r="HFT231" s="58"/>
      <c r="HFU231" s="63"/>
      <c r="HFV231" s="58"/>
      <c r="HFW231" s="63"/>
      <c r="HFX231" s="58"/>
      <c r="HFY231" s="63"/>
      <c r="HFZ231" s="58"/>
      <c r="HGA231" s="63"/>
      <c r="HGB231" s="58"/>
      <c r="HGC231" s="63"/>
      <c r="HGD231" s="58"/>
      <c r="HGE231" s="63"/>
      <c r="HGF231" s="58"/>
      <c r="HGG231" s="63"/>
      <c r="HGH231" s="58"/>
      <c r="HGI231" s="63"/>
      <c r="HGJ231" s="58"/>
      <c r="HGK231" s="63"/>
      <c r="HGL231" s="58"/>
      <c r="HGM231" s="63"/>
      <c r="HGN231" s="58"/>
      <c r="HGO231" s="63"/>
      <c r="HGP231" s="58"/>
      <c r="HGQ231" s="63"/>
      <c r="HGR231" s="58"/>
      <c r="HGS231" s="63"/>
      <c r="HGT231" s="58"/>
      <c r="HGU231" s="63"/>
      <c r="HGV231" s="58"/>
      <c r="HGW231" s="63"/>
      <c r="HGX231" s="58"/>
      <c r="HGY231" s="63"/>
      <c r="HGZ231" s="58"/>
      <c r="HHA231" s="63"/>
      <c r="HHB231" s="58"/>
      <c r="HHC231" s="63"/>
      <c r="HHD231" s="58"/>
      <c r="HHE231" s="63"/>
      <c r="HHF231" s="58"/>
      <c r="HHG231" s="63"/>
      <c r="HHH231" s="58"/>
      <c r="HHI231" s="63"/>
      <c r="HHJ231" s="58"/>
      <c r="HHK231" s="63"/>
      <c r="HHL231" s="58"/>
      <c r="HHM231" s="63"/>
      <c r="HHN231" s="58"/>
      <c r="HHO231" s="63"/>
      <c r="HHP231" s="58"/>
      <c r="HHQ231" s="63"/>
      <c r="HHR231" s="58"/>
      <c r="HHS231" s="63"/>
      <c r="HHT231" s="58"/>
      <c r="HHU231" s="63"/>
      <c r="HHV231" s="58"/>
      <c r="HHW231" s="63"/>
      <c r="HHX231" s="58"/>
      <c r="HHY231" s="63"/>
      <c r="HHZ231" s="58"/>
      <c r="HIA231" s="63"/>
      <c r="HIB231" s="58"/>
      <c r="HIC231" s="63"/>
      <c r="HID231" s="58"/>
      <c r="HIE231" s="63"/>
      <c r="HIF231" s="58"/>
      <c r="HIG231" s="63"/>
      <c r="HIH231" s="58"/>
      <c r="HII231" s="63"/>
      <c r="HIJ231" s="58"/>
      <c r="HIK231" s="63"/>
      <c r="HIL231" s="58"/>
      <c r="HIM231" s="63"/>
      <c r="HIN231" s="58"/>
      <c r="HIO231" s="63"/>
      <c r="HIP231" s="58"/>
      <c r="HIQ231" s="63"/>
      <c r="HIR231" s="58"/>
      <c r="HIS231" s="63"/>
      <c r="HIT231" s="58"/>
      <c r="HIU231" s="63"/>
      <c r="HIV231" s="58"/>
      <c r="HIW231" s="63"/>
      <c r="HIX231" s="58"/>
      <c r="HIY231" s="63"/>
      <c r="HIZ231" s="58"/>
      <c r="HJA231" s="63"/>
      <c r="HJB231" s="58"/>
      <c r="HJC231" s="63"/>
      <c r="HJD231" s="58"/>
      <c r="HJE231" s="63"/>
      <c r="HJF231" s="58"/>
      <c r="HJG231" s="63"/>
      <c r="HJH231" s="58"/>
      <c r="HJI231" s="63"/>
      <c r="HJJ231" s="58"/>
      <c r="HJK231" s="63"/>
      <c r="HJL231" s="58"/>
      <c r="HJM231" s="63"/>
      <c r="HJN231" s="58"/>
      <c r="HJO231" s="63"/>
      <c r="HJP231" s="58"/>
      <c r="HJQ231" s="63"/>
      <c r="HJR231" s="58"/>
      <c r="HJS231" s="63"/>
      <c r="HJT231" s="58"/>
      <c r="HJU231" s="63"/>
      <c r="HJV231" s="58"/>
      <c r="HJW231" s="63"/>
      <c r="HJX231" s="58"/>
      <c r="HJY231" s="63"/>
      <c r="HJZ231" s="58"/>
      <c r="HKA231" s="63"/>
      <c r="HKB231" s="58"/>
      <c r="HKC231" s="63"/>
      <c r="HKD231" s="58"/>
      <c r="HKE231" s="63"/>
      <c r="HKF231" s="58"/>
      <c r="HKG231" s="63"/>
      <c r="HKH231" s="58"/>
      <c r="HKI231" s="63"/>
      <c r="HKJ231" s="58"/>
      <c r="HKK231" s="63"/>
      <c r="HKL231" s="58"/>
      <c r="HKM231" s="63"/>
      <c r="HKN231" s="58"/>
      <c r="HKO231" s="63"/>
      <c r="HKP231" s="58"/>
      <c r="HKQ231" s="63"/>
      <c r="HKR231" s="58"/>
      <c r="HKS231" s="63"/>
      <c r="HKT231" s="58"/>
      <c r="HKU231" s="63"/>
      <c r="HKV231" s="58"/>
      <c r="HKW231" s="63"/>
      <c r="HKX231" s="58"/>
      <c r="HKY231" s="63"/>
      <c r="HKZ231" s="58"/>
      <c r="HLA231" s="63"/>
      <c r="HLB231" s="58"/>
      <c r="HLC231" s="63"/>
      <c r="HLD231" s="58"/>
      <c r="HLE231" s="63"/>
      <c r="HLF231" s="58"/>
      <c r="HLG231" s="63"/>
      <c r="HLH231" s="58"/>
      <c r="HLI231" s="63"/>
      <c r="HLJ231" s="58"/>
      <c r="HLK231" s="63"/>
      <c r="HLL231" s="58"/>
      <c r="HLM231" s="63"/>
      <c r="HLN231" s="58"/>
      <c r="HLO231" s="63"/>
      <c r="HLP231" s="58"/>
      <c r="HLQ231" s="63"/>
      <c r="HLR231" s="58"/>
      <c r="HLS231" s="63"/>
      <c r="HLT231" s="58"/>
      <c r="HLU231" s="63"/>
      <c r="HLV231" s="58"/>
      <c r="HLW231" s="63"/>
      <c r="HLX231" s="58"/>
      <c r="HLY231" s="63"/>
      <c r="HLZ231" s="58"/>
      <c r="HMA231" s="63"/>
      <c r="HMB231" s="58"/>
      <c r="HMC231" s="63"/>
      <c r="HMD231" s="58"/>
      <c r="HME231" s="63"/>
      <c r="HMF231" s="58"/>
      <c r="HMG231" s="63"/>
      <c r="HMH231" s="58"/>
      <c r="HMI231" s="63"/>
      <c r="HMJ231" s="58"/>
      <c r="HMK231" s="63"/>
      <c r="HML231" s="58"/>
      <c r="HMM231" s="63"/>
      <c r="HMN231" s="58"/>
      <c r="HMO231" s="63"/>
      <c r="HMP231" s="58"/>
      <c r="HMQ231" s="63"/>
      <c r="HMR231" s="58"/>
      <c r="HMS231" s="63"/>
      <c r="HMT231" s="58"/>
      <c r="HMU231" s="63"/>
      <c r="HMV231" s="58"/>
      <c r="HMW231" s="63"/>
      <c r="HMX231" s="58"/>
      <c r="HMY231" s="63"/>
      <c r="HMZ231" s="58"/>
      <c r="HNA231" s="63"/>
      <c r="HNB231" s="58"/>
      <c r="HNC231" s="63"/>
      <c r="HND231" s="58"/>
      <c r="HNE231" s="63"/>
      <c r="HNF231" s="58"/>
      <c r="HNG231" s="63"/>
      <c r="HNH231" s="58"/>
      <c r="HNI231" s="63"/>
      <c r="HNJ231" s="58"/>
      <c r="HNK231" s="63"/>
      <c r="HNL231" s="58"/>
      <c r="HNM231" s="63"/>
      <c r="HNN231" s="58"/>
      <c r="HNO231" s="63"/>
      <c r="HNP231" s="58"/>
      <c r="HNQ231" s="63"/>
      <c r="HNR231" s="58"/>
      <c r="HNS231" s="63"/>
      <c r="HNT231" s="58"/>
      <c r="HNU231" s="63"/>
      <c r="HNV231" s="58"/>
      <c r="HNW231" s="63"/>
      <c r="HNX231" s="58"/>
      <c r="HNY231" s="63"/>
      <c r="HNZ231" s="58"/>
      <c r="HOA231" s="63"/>
      <c r="HOB231" s="58"/>
      <c r="HOC231" s="63"/>
      <c r="HOD231" s="58"/>
      <c r="HOE231" s="63"/>
      <c r="HOF231" s="58"/>
      <c r="HOG231" s="63"/>
      <c r="HOH231" s="58"/>
      <c r="HOI231" s="63"/>
      <c r="HOJ231" s="58"/>
      <c r="HOK231" s="63"/>
      <c r="HOL231" s="58"/>
      <c r="HOM231" s="63"/>
      <c r="HON231" s="58"/>
      <c r="HOO231" s="63"/>
      <c r="HOP231" s="58"/>
      <c r="HOQ231" s="63"/>
      <c r="HOR231" s="58"/>
      <c r="HOS231" s="63"/>
      <c r="HOT231" s="58"/>
      <c r="HOU231" s="63"/>
      <c r="HOV231" s="58"/>
      <c r="HOW231" s="63"/>
      <c r="HOX231" s="58"/>
      <c r="HOY231" s="63"/>
      <c r="HOZ231" s="58"/>
      <c r="HPA231" s="63"/>
      <c r="HPB231" s="58"/>
      <c r="HPC231" s="63"/>
      <c r="HPD231" s="58"/>
      <c r="HPE231" s="63"/>
      <c r="HPF231" s="58"/>
      <c r="HPG231" s="63"/>
      <c r="HPH231" s="58"/>
      <c r="HPI231" s="63"/>
      <c r="HPJ231" s="58"/>
      <c r="HPK231" s="63"/>
      <c r="HPL231" s="58"/>
      <c r="HPM231" s="63"/>
      <c r="HPN231" s="58"/>
      <c r="HPO231" s="63"/>
      <c r="HPP231" s="58"/>
      <c r="HPQ231" s="63"/>
      <c r="HPR231" s="58"/>
      <c r="HPS231" s="63"/>
      <c r="HPT231" s="58"/>
      <c r="HPU231" s="63"/>
      <c r="HPV231" s="58"/>
      <c r="HPW231" s="63"/>
      <c r="HPX231" s="58"/>
      <c r="HPY231" s="63"/>
      <c r="HPZ231" s="58"/>
      <c r="HQA231" s="63"/>
      <c r="HQB231" s="58"/>
      <c r="HQC231" s="63"/>
      <c r="HQD231" s="58"/>
      <c r="HQE231" s="63"/>
      <c r="HQF231" s="58"/>
      <c r="HQG231" s="63"/>
      <c r="HQH231" s="58"/>
      <c r="HQI231" s="63"/>
      <c r="HQJ231" s="58"/>
      <c r="HQK231" s="63"/>
      <c r="HQL231" s="58"/>
      <c r="HQM231" s="63"/>
      <c r="HQN231" s="58"/>
      <c r="HQO231" s="63"/>
      <c r="HQP231" s="58"/>
      <c r="HQQ231" s="63"/>
      <c r="HQR231" s="58"/>
      <c r="HQS231" s="63"/>
      <c r="HQT231" s="58"/>
      <c r="HQU231" s="63"/>
      <c r="HQV231" s="58"/>
      <c r="HQW231" s="63"/>
      <c r="HQX231" s="58"/>
      <c r="HQY231" s="63"/>
      <c r="HQZ231" s="58"/>
      <c r="HRA231" s="63"/>
      <c r="HRB231" s="58"/>
      <c r="HRC231" s="63"/>
      <c r="HRD231" s="58"/>
      <c r="HRE231" s="63"/>
      <c r="HRF231" s="58"/>
      <c r="HRG231" s="63"/>
      <c r="HRH231" s="58"/>
      <c r="HRI231" s="63"/>
      <c r="HRJ231" s="58"/>
      <c r="HRK231" s="63"/>
      <c r="HRL231" s="58"/>
      <c r="HRM231" s="63"/>
      <c r="HRN231" s="58"/>
      <c r="HRO231" s="63"/>
      <c r="HRP231" s="58"/>
      <c r="HRQ231" s="63"/>
      <c r="HRR231" s="58"/>
      <c r="HRS231" s="63"/>
      <c r="HRT231" s="58"/>
      <c r="HRU231" s="63"/>
      <c r="HRV231" s="58"/>
      <c r="HRW231" s="63"/>
      <c r="HRX231" s="58"/>
      <c r="HRY231" s="63"/>
      <c r="HRZ231" s="58"/>
      <c r="HSA231" s="63"/>
      <c r="HSB231" s="58"/>
      <c r="HSC231" s="63"/>
      <c r="HSD231" s="58"/>
      <c r="HSE231" s="63"/>
      <c r="HSF231" s="58"/>
      <c r="HSG231" s="63"/>
      <c r="HSH231" s="58"/>
      <c r="HSI231" s="63"/>
      <c r="HSJ231" s="58"/>
      <c r="HSK231" s="63"/>
      <c r="HSL231" s="58"/>
      <c r="HSM231" s="63"/>
      <c r="HSN231" s="58"/>
      <c r="HSO231" s="63"/>
      <c r="HSP231" s="58"/>
      <c r="HSQ231" s="63"/>
      <c r="HSR231" s="58"/>
      <c r="HSS231" s="63"/>
      <c r="HST231" s="58"/>
      <c r="HSU231" s="63"/>
      <c r="HSV231" s="58"/>
      <c r="HSW231" s="63"/>
      <c r="HSX231" s="58"/>
      <c r="HSY231" s="63"/>
      <c r="HSZ231" s="58"/>
      <c r="HTA231" s="63"/>
      <c r="HTB231" s="58"/>
      <c r="HTC231" s="63"/>
      <c r="HTD231" s="58"/>
      <c r="HTE231" s="63"/>
      <c r="HTF231" s="58"/>
      <c r="HTG231" s="63"/>
      <c r="HTH231" s="58"/>
      <c r="HTI231" s="63"/>
      <c r="HTJ231" s="58"/>
      <c r="HTK231" s="63"/>
      <c r="HTL231" s="58"/>
      <c r="HTM231" s="63"/>
      <c r="HTN231" s="58"/>
      <c r="HTO231" s="63"/>
      <c r="HTP231" s="58"/>
      <c r="HTQ231" s="63"/>
      <c r="HTR231" s="58"/>
      <c r="HTS231" s="63"/>
      <c r="HTT231" s="58"/>
      <c r="HTU231" s="63"/>
      <c r="HTV231" s="58"/>
      <c r="HTW231" s="63"/>
      <c r="HTX231" s="58"/>
      <c r="HTY231" s="63"/>
      <c r="HTZ231" s="58"/>
      <c r="HUA231" s="63"/>
      <c r="HUB231" s="58"/>
      <c r="HUC231" s="63"/>
      <c r="HUD231" s="58"/>
      <c r="HUE231" s="63"/>
      <c r="HUF231" s="58"/>
      <c r="HUG231" s="63"/>
      <c r="HUH231" s="58"/>
      <c r="HUI231" s="63"/>
      <c r="HUJ231" s="58"/>
      <c r="HUK231" s="63"/>
      <c r="HUL231" s="58"/>
      <c r="HUM231" s="63"/>
      <c r="HUN231" s="58"/>
      <c r="HUO231" s="63"/>
      <c r="HUP231" s="58"/>
      <c r="HUQ231" s="63"/>
      <c r="HUR231" s="58"/>
      <c r="HUS231" s="63"/>
      <c r="HUT231" s="58"/>
      <c r="HUU231" s="63"/>
      <c r="HUV231" s="58"/>
      <c r="HUW231" s="63"/>
      <c r="HUX231" s="58"/>
      <c r="HUY231" s="63"/>
      <c r="HUZ231" s="58"/>
      <c r="HVA231" s="63"/>
      <c r="HVB231" s="58"/>
      <c r="HVC231" s="63"/>
      <c r="HVD231" s="58"/>
      <c r="HVE231" s="63"/>
      <c r="HVF231" s="58"/>
      <c r="HVG231" s="63"/>
      <c r="HVH231" s="58"/>
      <c r="HVI231" s="63"/>
      <c r="HVJ231" s="58"/>
      <c r="HVK231" s="63"/>
      <c r="HVL231" s="58"/>
      <c r="HVM231" s="63"/>
      <c r="HVN231" s="58"/>
      <c r="HVO231" s="63"/>
      <c r="HVP231" s="58"/>
      <c r="HVQ231" s="63"/>
      <c r="HVR231" s="58"/>
      <c r="HVS231" s="63"/>
      <c r="HVT231" s="58"/>
      <c r="HVU231" s="63"/>
      <c r="HVV231" s="58"/>
      <c r="HVW231" s="63"/>
      <c r="HVX231" s="58"/>
      <c r="HVY231" s="63"/>
      <c r="HVZ231" s="58"/>
      <c r="HWA231" s="63"/>
      <c r="HWB231" s="58"/>
      <c r="HWC231" s="63"/>
      <c r="HWD231" s="58"/>
      <c r="HWE231" s="63"/>
      <c r="HWF231" s="58"/>
      <c r="HWG231" s="63"/>
      <c r="HWH231" s="58"/>
      <c r="HWI231" s="63"/>
      <c r="HWJ231" s="58"/>
      <c r="HWK231" s="63"/>
      <c r="HWL231" s="58"/>
      <c r="HWM231" s="63"/>
      <c r="HWN231" s="58"/>
      <c r="HWO231" s="63"/>
      <c r="HWP231" s="58"/>
      <c r="HWQ231" s="63"/>
      <c r="HWR231" s="58"/>
      <c r="HWS231" s="63"/>
      <c r="HWT231" s="58"/>
      <c r="HWU231" s="63"/>
      <c r="HWV231" s="58"/>
      <c r="HWW231" s="63"/>
      <c r="HWX231" s="58"/>
      <c r="HWY231" s="63"/>
      <c r="HWZ231" s="58"/>
      <c r="HXA231" s="63"/>
      <c r="HXB231" s="58"/>
      <c r="HXC231" s="63"/>
      <c r="HXD231" s="58"/>
      <c r="HXE231" s="63"/>
      <c r="HXF231" s="58"/>
      <c r="HXG231" s="63"/>
      <c r="HXH231" s="58"/>
      <c r="HXI231" s="63"/>
      <c r="HXJ231" s="58"/>
      <c r="HXK231" s="63"/>
      <c r="HXL231" s="58"/>
      <c r="HXM231" s="63"/>
      <c r="HXN231" s="58"/>
      <c r="HXO231" s="63"/>
      <c r="HXP231" s="58"/>
      <c r="HXQ231" s="63"/>
      <c r="HXR231" s="58"/>
      <c r="HXS231" s="63"/>
      <c r="HXT231" s="58"/>
      <c r="HXU231" s="63"/>
      <c r="HXV231" s="58"/>
      <c r="HXW231" s="63"/>
      <c r="HXX231" s="58"/>
      <c r="HXY231" s="63"/>
      <c r="HXZ231" s="58"/>
      <c r="HYA231" s="63"/>
      <c r="HYB231" s="58"/>
      <c r="HYC231" s="63"/>
      <c r="HYD231" s="58"/>
      <c r="HYE231" s="63"/>
      <c r="HYF231" s="58"/>
      <c r="HYG231" s="63"/>
      <c r="HYH231" s="58"/>
      <c r="HYI231" s="63"/>
      <c r="HYJ231" s="58"/>
      <c r="HYK231" s="63"/>
      <c r="HYL231" s="58"/>
      <c r="HYM231" s="63"/>
      <c r="HYN231" s="58"/>
      <c r="HYO231" s="63"/>
      <c r="HYP231" s="58"/>
      <c r="HYQ231" s="63"/>
      <c r="HYR231" s="58"/>
      <c r="HYS231" s="63"/>
      <c r="HYT231" s="58"/>
      <c r="HYU231" s="63"/>
      <c r="HYV231" s="58"/>
      <c r="HYW231" s="63"/>
      <c r="HYX231" s="58"/>
      <c r="HYY231" s="63"/>
      <c r="HYZ231" s="58"/>
      <c r="HZA231" s="63"/>
      <c r="HZB231" s="58"/>
      <c r="HZC231" s="63"/>
      <c r="HZD231" s="58"/>
      <c r="HZE231" s="63"/>
      <c r="HZF231" s="58"/>
      <c r="HZG231" s="63"/>
      <c r="HZH231" s="58"/>
      <c r="HZI231" s="63"/>
      <c r="HZJ231" s="58"/>
      <c r="HZK231" s="63"/>
      <c r="HZL231" s="58"/>
      <c r="HZM231" s="63"/>
      <c r="HZN231" s="58"/>
      <c r="HZO231" s="63"/>
      <c r="HZP231" s="58"/>
      <c r="HZQ231" s="63"/>
      <c r="HZR231" s="58"/>
      <c r="HZS231" s="63"/>
      <c r="HZT231" s="58"/>
      <c r="HZU231" s="63"/>
      <c r="HZV231" s="58"/>
      <c r="HZW231" s="63"/>
      <c r="HZX231" s="58"/>
      <c r="HZY231" s="63"/>
      <c r="HZZ231" s="58"/>
      <c r="IAA231" s="63"/>
      <c r="IAB231" s="58"/>
      <c r="IAC231" s="63"/>
      <c r="IAD231" s="58"/>
      <c r="IAE231" s="63"/>
      <c r="IAF231" s="58"/>
      <c r="IAG231" s="63"/>
      <c r="IAH231" s="58"/>
      <c r="IAI231" s="63"/>
      <c r="IAJ231" s="58"/>
      <c r="IAK231" s="63"/>
      <c r="IAL231" s="58"/>
      <c r="IAM231" s="63"/>
      <c r="IAN231" s="58"/>
      <c r="IAO231" s="63"/>
      <c r="IAP231" s="58"/>
      <c r="IAQ231" s="63"/>
      <c r="IAR231" s="58"/>
      <c r="IAS231" s="63"/>
      <c r="IAT231" s="58"/>
      <c r="IAU231" s="63"/>
      <c r="IAV231" s="58"/>
      <c r="IAW231" s="63"/>
      <c r="IAX231" s="58"/>
      <c r="IAY231" s="63"/>
      <c r="IAZ231" s="58"/>
      <c r="IBA231" s="63"/>
      <c r="IBB231" s="58"/>
      <c r="IBC231" s="63"/>
      <c r="IBD231" s="58"/>
      <c r="IBE231" s="63"/>
      <c r="IBF231" s="58"/>
      <c r="IBG231" s="63"/>
      <c r="IBH231" s="58"/>
      <c r="IBI231" s="63"/>
      <c r="IBJ231" s="58"/>
      <c r="IBK231" s="63"/>
      <c r="IBL231" s="58"/>
      <c r="IBM231" s="63"/>
      <c r="IBN231" s="58"/>
      <c r="IBO231" s="63"/>
      <c r="IBP231" s="58"/>
      <c r="IBQ231" s="63"/>
      <c r="IBR231" s="58"/>
      <c r="IBS231" s="63"/>
      <c r="IBT231" s="58"/>
      <c r="IBU231" s="63"/>
      <c r="IBV231" s="58"/>
      <c r="IBW231" s="63"/>
      <c r="IBX231" s="58"/>
      <c r="IBY231" s="63"/>
      <c r="IBZ231" s="58"/>
      <c r="ICA231" s="63"/>
      <c r="ICB231" s="58"/>
      <c r="ICC231" s="63"/>
      <c r="ICD231" s="58"/>
      <c r="ICE231" s="63"/>
      <c r="ICF231" s="58"/>
      <c r="ICG231" s="63"/>
      <c r="ICH231" s="58"/>
      <c r="ICI231" s="63"/>
      <c r="ICJ231" s="58"/>
      <c r="ICK231" s="63"/>
      <c r="ICL231" s="58"/>
      <c r="ICM231" s="63"/>
      <c r="ICN231" s="58"/>
      <c r="ICO231" s="63"/>
      <c r="ICP231" s="58"/>
      <c r="ICQ231" s="63"/>
      <c r="ICR231" s="58"/>
      <c r="ICS231" s="63"/>
      <c r="ICT231" s="58"/>
      <c r="ICU231" s="63"/>
      <c r="ICV231" s="58"/>
      <c r="ICW231" s="63"/>
      <c r="ICX231" s="58"/>
      <c r="ICY231" s="63"/>
      <c r="ICZ231" s="58"/>
      <c r="IDA231" s="63"/>
      <c r="IDB231" s="58"/>
      <c r="IDC231" s="63"/>
      <c r="IDD231" s="58"/>
      <c r="IDE231" s="63"/>
      <c r="IDF231" s="58"/>
      <c r="IDG231" s="63"/>
      <c r="IDH231" s="58"/>
      <c r="IDI231" s="63"/>
      <c r="IDJ231" s="58"/>
      <c r="IDK231" s="63"/>
      <c r="IDL231" s="58"/>
      <c r="IDM231" s="63"/>
      <c r="IDN231" s="58"/>
      <c r="IDO231" s="63"/>
      <c r="IDP231" s="58"/>
      <c r="IDQ231" s="63"/>
      <c r="IDR231" s="58"/>
      <c r="IDS231" s="63"/>
      <c r="IDT231" s="58"/>
      <c r="IDU231" s="63"/>
      <c r="IDV231" s="58"/>
      <c r="IDW231" s="63"/>
      <c r="IDX231" s="58"/>
      <c r="IDY231" s="63"/>
      <c r="IDZ231" s="58"/>
      <c r="IEA231" s="63"/>
      <c r="IEB231" s="58"/>
      <c r="IEC231" s="63"/>
      <c r="IED231" s="58"/>
      <c r="IEE231" s="63"/>
      <c r="IEF231" s="58"/>
      <c r="IEG231" s="63"/>
      <c r="IEH231" s="58"/>
      <c r="IEI231" s="63"/>
      <c r="IEJ231" s="58"/>
      <c r="IEK231" s="63"/>
      <c r="IEL231" s="58"/>
      <c r="IEM231" s="63"/>
      <c r="IEN231" s="58"/>
      <c r="IEO231" s="63"/>
      <c r="IEP231" s="58"/>
      <c r="IEQ231" s="63"/>
      <c r="IER231" s="58"/>
      <c r="IES231" s="63"/>
      <c r="IET231" s="58"/>
      <c r="IEU231" s="63"/>
      <c r="IEV231" s="58"/>
      <c r="IEW231" s="63"/>
      <c r="IEX231" s="58"/>
      <c r="IEY231" s="63"/>
      <c r="IEZ231" s="58"/>
      <c r="IFA231" s="63"/>
      <c r="IFB231" s="58"/>
      <c r="IFC231" s="63"/>
      <c r="IFD231" s="58"/>
      <c r="IFE231" s="63"/>
      <c r="IFF231" s="58"/>
      <c r="IFG231" s="63"/>
      <c r="IFH231" s="58"/>
      <c r="IFI231" s="63"/>
      <c r="IFJ231" s="58"/>
      <c r="IFK231" s="63"/>
      <c r="IFL231" s="58"/>
      <c r="IFM231" s="63"/>
      <c r="IFN231" s="58"/>
      <c r="IFO231" s="63"/>
      <c r="IFP231" s="58"/>
      <c r="IFQ231" s="63"/>
      <c r="IFR231" s="58"/>
      <c r="IFS231" s="63"/>
      <c r="IFT231" s="58"/>
      <c r="IFU231" s="63"/>
      <c r="IFV231" s="58"/>
      <c r="IFW231" s="63"/>
      <c r="IFX231" s="58"/>
      <c r="IFY231" s="63"/>
      <c r="IFZ231" s="58"/>
      <c r="IGA231" s="63"/>
      <c r="IGB231" s="58"/>
      <c r="IGC231" s="63"/>
      <c r="IGD231" s="58"/>
      <c r="IGE231" s="63"/>
      <c r="IGF231" s="58"/>
      <c r="IGG231" s="63"/>
      <c r="IGH231" s="58"/>
      <c r="IGI231" s="63"/>
      <c r="IGJ231" s="58"/>
      <c r="IGK231" s="63"/>
      <c r="IGL231" s="58"/>
      <c r="IGM231" s="63"/>
      <c r="IGN231" s="58"/>
      <c r="IGO231" s="63"/>
      <c r="IGP231" s="58"/>
      <c r="IGQ231" s="63"/>
      <c r="IGR231" s="58"/>
      <c r="IGS231" s="63"/>
      <c r="IGT231" s="58"/>
      <c r="IGU231" s="63"/>
      <c r="IGV231" s="58"/>
      <c r="IGW231" s="63"/>
      <c r="IGX231" s="58"/>
      <c r="IGY231" s="63"/>
      <c r="IGZ231" s="58"/>
      <c r="IHA231" s="63"/>
      <c r="IHB231" s="58"/>
      <c r="IHC231" s="63"/>
      <c r="IHD231" s="58"/>
      <c r="IHE231" s="63"/>
      <c r="IHF231" s="58"/>
      <c r="IHG231" s="63"/>
      <c r="IHH231" s="58"/>
      <c r="IHI231" s="63"/>
      <c r="IHJ231" s="58"/>
      <c r="IHK231" s="63"/>
      <c r="IHL231" s="58"/>
      <c r="IHM231" s="63"/>
      <c r="IHN231" s="58"/>
      <c r="IHO231" s="63"/>
      <c r="IHP231" s="58"/>
      <c r="IHQ231" s="63"/>
      <c r="IHR231" s="58"/>
      <c r="IHS231" s="63"/>
      <c r="IHT231" s="58"/>
      <c r="IHU231" s="63"/>
      <c r="IHV231" s="58"/>
      <c r="IHW231" s="63"/>
      <c r="IHX231" s="58"/>
      <c r="IHY231" s="63"/>
      <c r="IHZ231" s="58"/>
      <c r="IIA231" s="63"/>
      <c r="IIB231" s="58"/>
      <c r="IIC231" s="63"/>
      <c r="IID231" s="58"/>
      <c r="IIE231" s="63"/>
      <c r="IIF231" s="58"/>
      <c r="IIG231" s="63"/>
      <c r="IIH231" s="58"/>
      <c r="III231" s="63"/>
      <c r="IIJ231" s="58"/>
      <c r="IIK231" s="63"/>
      <c r="IIL231" s="58"/>
      <c r="IIM231" s="63"/>
      <c r="IIN231" s="58"/>
      <c r="IIO231" s="63"/>
      <c r="IIP231" s="58"/>
      <c r="IIQ231" s="63"/>
      <c r="IIR231" s="58"/>
      <c r="IIS231" s="63"/>
      <c r="IIT231" s="58"/>
      <c r="IIU231" s="63"/>
      <c r="IIV231" s="58"/>
      <c r="IIW231" s="63"/>
      <c r="IIX231" s="58"/>
      <c r="IIY231" s="63"/>
      <c r="IIZ231" s="58"/>
      <c r="IJA231" s="63"/>
      <c r="IJB231" s="58"/>
      <c r="IJC231" s="63"/>
      <c r="IJD231" s="58"/>
      <c r="IJE231" s="63"/>
      <c r="IJF231" s="58"/>
      <c r="IJG231" s="63"/>
      <c r="IJH231" s="58"/>
      <c r="IJI231" s="63"/>
      <c r="IJJ231" s="58"/>
      <c r="IJK231" s="63"/>
      <c r="IJL231" s="58"/>
      <c r="IJM231" s="63"/>
      <c r="IJN231" s="58"/>
      <c r="IJO231" s="63"/>
      <c r="IJP231" s="58"/>
      <c r="IJQ231" s="63"/>
      <c r="IJR231" s="58"/>
      <c r="IJS231" s="63"/>
      <c r="IJT231" s="58"/>
      <c r="IJU231" s="63"/>
      <c r="IJV231" s="58"/>
      <c r="IJW231" s="63"/>
      <c r="IJX231" s="58"/>
      <c r="IJY231" s="63"/>
      <c r="IJZ231" s="58"/>
      <c r="IKA231" s="63"/>
      <c r="IKB231" s="58"/>
      <c r="IKC231" s="63"/>
      <c r="IKD231" s="58"/>
      <c r="IKE231" s="63"/>
      <c r="IKF231" s="58"/>
      <c r="IKG231" s="63"/>
      <c r="IKH231" s="58"/>
      <c r="IKI231" s="63"/>
      <c r="IKJ231" s="58"/>
      <c r="IKK231" s="63"/>
      <c r="IKL231" s="58"/>
      <c r="IKM231" s="63"/>
      <c r="IKN231" s="58"/>
      <c r="IKO231" s="63"/>
      <c r="IKP231" s="58"/>
      <c r="IKQ231" s="63"/>
      <c r="IKR231" s="58"/>
      <c r="IKS231" s="63"/>
      <c r="IKT231" s="58"/>
      <c r="IKU231" s="63"/>
      <c r="IKV231" s="58"/>
      <c r="IKW231" s="63"/>
      <c r="IKX231" s="58"/>
      <c r="IKY231" s="63"/>
      <c r="IKZ231" s="58"/>
      <c r="ILA231" s="63"/>
      <c r="ILB231" s="58"/>
      <c r="ILC231" s="63"/>
      <c r="ILD231" s="58"/>
      <c r="ILE231" s="63"/>
      <c r="ILF231" s="58"/>
      <c r="ILG231" s="63"/>
      <c r="ILH231" s="58"/>
      <c r="ILI231" s="63"/>
      <c r="ILJ231" s="58"/>
      <c r="ILK231" s="63"/>
      <c r="ILL231" s="58"/>
      <c r="ILM231" s="63"/>
      <c r="ILN231" s="58"/>
      <c r="ILO231" s="63"/>
      <c r="ILP231" s="58"/>
      <c r="ILQ231" s="63"/>
      <c r="ILR231" s="58"/>
      <c r="ILS231" s="63"/>
      <c r="ILT231" s="58"/>
      <c r="ILU231" s="63"/>
      <c r="ILV231" s="58"/>
      <c r="ILW231" s="63"/>
      <c r="ILX231" s="58"/>
      <c r="ILY231" s="63"/>
      <c r="ILZ231" s="58"/>
      <c r="IMA231" s="63"/>
      <c r="IMB231" s="58"/>
      <c r="IMC231" s="63"/>
      <c r="IMD231" s="58"/>
      <c r="IME231" s="63"/>
      <c r="IMF231" s="58"/>
      <c r="IMG231" s="63"/>
      <c r="IMH231" s="58"/>
      <c r="IMI231" s="63"/>
      <c r="IMJ231" s="58"/>
      <c r="IMK231" s="63"/>
      <c r="IML231" s="58"/>
      <c r="IMM231" s="63"/>
      <c r="IMN231" s="58"/>
      <c r="IMO231" s="63"/>
      <c r="IMP231" s="58"/>
      <c r="IMQ231" s="63"/>
      <c r="IMR231" s="58"/>
      <c r="IMS231" s="63"/>
      <c r="IMT231" s="58"/>
      <c r="IMU231" s="63"/>
      <c r="IMV231" s="58"/>
      <c r="IMW231" s="63"/>
      <c r="IMX231" s="58"/>
      <c r="IMY231" s="63"/>
      <c r="IMZ231" s="58"/>
      <c r="INA231" s="63"/>
      <c r="INB231" s="58"/>
      <c r="INC231" s="63"/>
      <c r="IND231" s="58"/>
      <c r="INE231" s="63"/>
      <c r="INF231" s="58"/>
      <c r="ING231" s="63"/>
      <c r="INH231" s="58"/>
      <c r="INI231" s="63"/>
      <c r="INJ231" s="58"/>
      <c r="INK231" s="63"/>
      <c r="INL231" s="58"/>
      <c r="INM231" s="63"/>
      <c r="INN231" s="58"/>
      <c r="INO231" s="63"/>
      <c r="INP231" s="58"/>
      <c r="INQ231" s="63"/>
      <c r="INR231" s="58"/>
      <c r="INS231" s="63"/>
      <c r="INT231" s="58"/>
      <c r="INU231" s="63"/>
      <c r="INV231" s="58"/>
      <c r="INW231" s="63"/>
      <c r="INX231" s="58"/>
      <c r="INY231" s="63"/>
      <c r="INZ231" s="58"/>
      <c r="IOA231" s="63"/>
      <c r="IOB231" s="58"/>
      <c r="IOC231" s="63"/>
      <c r="IOD231" s="58"/>
      <c r="IOE231" s="63"/>
      <c r="IOF231" s="58"/>
      <c r="IOG231" s="63"/>
      <c r="IOH231" s="58"/>
      <c r="IOI231" s="63"/>
      <c r="IOJ231" s="58"/>
      <c r="IOK231" s="63"/>
      <c r="IOL231" s="58"/>
      <c r="IOM231" s="63"/>
      <c r="ION231" s="58"/>
      <c r="IOO231" s="63"/>
      <c r="IOP231" s="58"/>
      <c r="IOQ231" s="63"/>
      <c r="IOR231" s="58"/>
      <c r="IOS231" s="63"/>
      <c r="IOT231" s="58"/>
      <c r="IOU231" s="63"/>
      <c r="IOV231" s="58"/>
      <c r="IOW231" s="63"/>
      <c r="IOX231" s="58"/>
      <c r="IOY231" s="63"/>
      <c r="IOZ231" s="58"/>
      <c r="IPA231" s="63"/>
      <c r="IPB231" s="58"/>
      <c r="IPC231" s="63"/>
      <c r="IPD231" s="58"/>
      <c r="IPE231" s="63"/>
      <c r="IPF231" s="58"/>
      <c r="IPG231" s="63"/>
      <c r="IPH231" s="58"/>
      <c r="IPI231" s="63"/>
      <c r="IPJ231" s="58"/>
      <c r="IPK231" s="63"/>
      <c r="IPL231" s="58"/>
      <c r="IPM231" s="63"/>
      <c r="IPN231" s="58"/>
      <c r="IPO231" s="63"/>
      <c r="IPP231" s="58"/>
      <c r="IPQ231" s="63"/>
      <c r="IPR231" s="58"/>
      <c r="IPS231" s="63"/>
      <c r="IPT231" s="58"/>
      <c r="IPU231" s="63"/>
      <c r="IPV231" s="58"/>
      <c r="IPW231" s="63"/>
      <c r="IPX231" s="58"/>
      <c r="IPY231" s="63"/>
      <c r="IPZ231" s="58"/>
      <c r="IQA231" s="63"/>
      <c r="IQB231" s="58"/>
      <c r="IQC231" s="63"/>
      <c r="IQD231" s="58"/>
      <c r="IQE231" s="63"/>
      <c r="IQF231" s="58"/>
      <c r="IQG231" s="63"/>
      <c r="IQH231" s="58"/>
      <c r="IQI231" s="63"/>
      <c r="IQJ231" s="58"/>
      <c r="IQK231" s="63"/>
      <c r="IQL231" s="58"/>
      <c r="IQM231" s="63"/>
      <c r="IQN231" s="58"/>
      <c r="IQO231" s="63"/>
      <c r="IQP231" s="58"/>
      <c r="IQQ231" s="63"/>
      <c r="IQR231" s="58"/>
      <c r="IQS231" s="63"/>
      <c r="IQT231" s="58"/>
      <c r="IQU231" s="63"/>
      <c r="IQV231" s="58"/>
      <c r="IQW231" s="63"/>
      <c r="IQX231" s="58"/>
      <c r="IQY231" s="63"/>
      <c r="IQZ231" s="58"/>
      <c r="IRA231" s="63"/>
      <c r="IRB231" s="58"/>
      <c r="IRC231" s="63"/>
      <c r="IRD231" s="58"/>
      <c r="IRE231" s="63"/>
      <c r="IRF231" s="58"/>
      <c r="IRG231" s="63"/>
      <c r="IRH231" s="58"/>
      <c r="IRI231" s="63"/>
      <c r="IRJ231" s="58"/>
      <c r="IRK231" s="63"/>
      <c r="IRL231" s="58"/>
      <c r="IRM231" s="63"/>
      <c r="IRN231" s="58"/>
      <c r="IRO231" s="63"/>
      <c r="IRP231" s="58"/>
      <c r="IRQ231" s="63"/>
      <c r="IRR231" s="58"/>
      <c r="IRS231" s="63"/>
      <c r="IRT231" s="58"/>
      <c r="IRU231" s="63"/>
      <c r="IRV231" s="58"/>
      <c r="IRW231" s="63"/>
      <c r="IRX231" s="58"/>
      <c r="IRY231" s="63"/>
      <c r="IRZ231" s="58"/>
      <c r="ISA231" s="63"/>
      <c r="ISB231" s="58"/>
      <c r="ISC231" s="63"/>
      <c r="ISD231" s="58"/>
      <c r="ISE231" s="63"/>
      <c r="ISF231" s="58"/>
      <c r="ISG231" s="63"/>
      <c r="ISH231" s="58"/>
      <c r="ISI231" s="63"/>
      <c r="ISJ231" s="58"/>
      <c r="ISK231" s="63"/>
      <c r="ISL231" s="58"/>
      <c r="ISM231" s="63"/>
      <c r="ISN231" s="58"/>
      <c r="ISO231" s="63"/>
      <c r="ISP231" s="58"/>
      <c r="ISQ231" s="63"/>
      <c r="ISR231" s="58"/>
      <c r="ISS231" s="63"/>
      <c r="IST231" s="58"/>
      <c r="ISU231" s="63"/>
      <c r="ISV231" s="58"/>
      <c r="ISW231" s="63"/>
      <c r="ISX231" s="58"/>
      <c r="ISY231" s="63"/>
      <c r="ISZ231" s="58"/>
      <c r="ITA231" s="63"/>
      <c r="ITB231" s="58"/>
      <c r="ITC231" s="63"/>
      <c r="ITD231" s="58"/>
      <c r="ITE231" s="63"/>
      <c r="ITF231" s="58"/>
      <c r="ITG231" s="63"/>
      <c r="ITH231" s="58"/>
      <c r="ITI231" s="63"/>
      <c r="ITJ231" s="58"/>
      <c r="ITK231" s="63"/>
      <c r="ITL231" s="58"/>
      <c r="ITM231" s="63"/>
      <c r="ITN231" s="58"/>
      <c r="ITO231" s="63"/>
      <c r="ITP231" s="58"/>
      <c r="ITQ231" s="63"/>
      <c r="ITR231" s="58"/>
      <c r="ITS231" s="63"/>
      <c r="ITT231" s="58"/>
      <c r="ITU231" s="63"/>
      <c r="ITV231" s="58"/>
      <c r="ITW231" s="63"/>
      <c r="ITX231" s="58"/>
      <c r="ITY231" s="63"/>
      <c r="ITZ231" s="58"/>
      <c r="IUA231" s="63"/>
      <c r="IUB231" s="58"/>
      <c r="IUC231" s="63"/>
      <c r="IUD231" s="58"/>
      <c r="IUE231" s="63"/>
      <c r="IUF231" s="58"/>
      <c r="IUG231" s="63"/>
      <c r="IUH231" s="58"/>
      <c r="IUI231" s="63"/>
      <c r="IUJ231" s="58"/>
      <c r="IUK231" s="63"/>
      <c r="IUL231" s="58"/>
      <c r="IUM231" s="63"/>
      <c r="IUN231" s="58"/>
      <c r="IUO231" s="63"/>
      <c r="IUP231" s="58"/>
      <c r="IUQ231" s="63"/>
      <c r="IUR231" s="58"/>
      <c r="IUS231" s="63"/>
      <c r="IUT231" s="58"/>
      <c r="IUU231" s="63"/>
      <c r="IUV231" s="58"/>
      <c r="IUW231" s="63"/>
      <c r="IUX231" s="58"/>
      <c r="IUY231" s="63"/>
      <c r="IUZ231" s="58"/>
      <c r="IVA231" s="63"/>
      <c r="IVB231" s="58"/>
      <c r="IVC231" s="63"/>
      <c r="IVD231" s="58"/>
      <c r="IVE231" s="63"/>
      <c r="IVF231" s="58"/>
      <c r="IVG231" s="63"/>
      <c r="IVH231" s="58"/>
      <c r="IVI231" s="63"/>
      <c r="IVJ231" s="58"/>
      <c r="IVK231" s="63"/>
      <c r="IVL231" s="58"/>
      <c r="IVM231" s="63"/>
      <c r="IVN231" s="58"/>
      <c r="IVO231" s="63"/>
      <c r="IVP231" s="58"/>
      <c r="IVQ231" s="63"/>
      <c r="IVR231" s="58"/>
      <c r="IVS231" s="63"/>
      <c r="IVT231" s="58"/>
      <c r="IVU231" s="63"/>
      <c r="IVV231" s="58"/>
      <c r="IVW231" s="63"/>
      <c r="IVX231" s="58"/>
      <c r="IVY231" s="63"/>
      <c r="IVZ231" s="58"/>
      <c r="IWA231" s="63"/>
      <c r="IWB231" s="58"/>
      <c r="IWC231" s="63"/>
      <c r="IWD231" s="58"/>
      <c r="IWE231" s="63"/>
      <c r="IWF231" s="58"/>
      <c r="IWG231" s="63"/>
      <c r="IWH231" s="58"/>
      <c r="IWI231" s="63"/>
      <c r="IWJ231" s="58"/>
      <c r="IWK231" s="63"/>
      <c r="IWL231" s="58"/>
      <c r="IWM231" s="63"/>
      <c r="IWN231" s="58"/>
      <c r="IWO231" s="63"/>
      <c r="IWP231" s="58"/>
      <c r="IWQ231" s="63"/>
      <c r="IWR231" s="58"/>
      <c r="IWS231" s="63"/>
      <c r="IWT231" s="58"/>
      <c r="IWU231" s="63"/>
      <c r="IWV231" s="58"/>
      <c r="IWW231" s="63"/>
      <c r="IWX231" s="58"/>
      <c r="IWY231" s="63"/>
      <c r="IWZ231" s="58"/>
      <c r="IXA231" s="63"/>
      <c r="IXB231" s="58"/>
      <c r="IXC231" s="63"/>
      <c r="IXD231" s="58"/>
      <c r="IXE231" s="63"/>
      <c r="IXF231" s="58"/>
      <c r="IXG231" s="63"/>
      <c r="IXH231" s="58"/>
      <c r="IXI231" s="63"/>
      <c r="IXJ231" s="58"/>
      <c r="IXK231" s="63"/>
      <c r="IXL231" s="58"/>
      <c r="IXM231" s="63"/>
      <c r="IXN231" s="58"/>
      <c r="IXO231" s="63"/>
      <c r="IXP231" s="58"/>
      <c r="IXQ231" s="63"/>
      <c r="IXR231" s="58"/>
      <c r="IXS231" s="63"/>
      <c r="IXT231" s="58"/>
      <c r="IXU231" s="63"/>
      <c r="IXV231" s="58"/>
      <c r="IXW231" s="63"/>
      <c r="IXX231" s="58"/>
      <c r="IXY231" s="63"/>
      <c r="IXZ231" s="58"/>
      <c r="IYA231" s="63"/>
      <c r="IYB231" s="58"/>
      <c r="IYC231" s="63"/>
      <c r="IYD231" s="58"/>
      <c r="IYE231" s="63"/>
      <c r="IYF231" s="58"/>
      <c r="IYG231" s="63"/>
      <c r="IYH231" s="58"/>
      <c r="IYI231" s="63"/>
      <c r="IYJ231" s="58"/>
      <c r="IYK231" s="63"/>
      <c r="IYL231" s="58"/>
      <c r="IYM231" s="63"/>
      <c r="IYN231" s="58"/>
      <c r="IYO231" s="63"/>
      <c r="IYP231" s="58"/>
      <c r="IYQ231" s="63"/>
      <c r="IYR231" s="58"/>
      <c r="IYS231" s="63"/>
      <c r="IYT231" s="58"/>
      <c r="IYU231" s="63"/>
      <c r="IYV231" s="58"/>
      <c r="IYW231" s="63"/>
      <c r="IYX231" s="58"/>
      <c r="IYY231" s="63"/>
      <c r="IYZ231" s="58"/>
      <c r="IZA231" s="63"/>
      <c r="IZB231" s="58"/>
      <c r="IZC231" s="63"/>
      <c r="IZD231" s="58"/>
      <c r="IZE231" s="63"/>
      <c r="IZF231" s="58"/>
      <c r="IZG231" s="63"/>
      <c r="IZH231" s="58"/>
      <c r="IZI231" s="63"/>
      <c r="IZJ231" s="58"/>
      <c r="IZK231" s="63"/>
      <c r="IZL231" s="58"/>
      <c r="IZM231" s="63"/>
      <c r="IZN231" s="58"/>
      <c r="IZO231" s="63"/>
      <c r="IZP231" s="58"/>
      <c r="IZQ231" s="63"/>
      <c r="IZR231" s="58"/>
      <c r="IZS231" s="63"/>
      <c r="IZT231" s="58"/>
      <c r="IZU231" s="63"/>
      <c r="IZV231" s="58"/>
      <c r="IZW231" s="63"/>
      <c r="IZX231" s="58"/>
      <c r="IZY231" s="63"/>
      <c r="IZZ231" s="58"/>
      <c r="JAA231" s="63"/>
      <c r="JAB231" s="58"/>
      <c r="JAC231" s="63"/>
      <c r="JAD231" s="58"/>
      <c r="JAE231" s="63"/>
      <c r="JAF231" s="58"/>
      <c r="JAG231" s="63"/>
      <c r="JAH231" s="58"/>
      <c r="JAI231" s="63"/>
      <c r="JAJ231" s="58"/>
      <c r="JAK231" s="63"/>
      <c r="JAL231" s="58"/>
      <c r="JAM231" s="63"/>
      <c r="JAN231" s="58"/>
      <c r="JAO231" s="63"/>
      <c r="JAP231" s="58"/>
      <c r="JAQ231" s="63"/>
      <c r="JAR231" s="58"/>
      <c r="JAS231" s="63"/>
      <c r="JAT231" s="58"/>
      <c r="JAU231" s="63"/>
      <c r="JAV231" s="58"/>
      <c r="JAW231" s="63"/>
      <c r="JAX231" s="58"/>
      <c r="JAY231" s="63"/>
      <c r="JAZ231" s="58"/>
      <c r="JBA231" s="63"/>
      <c r="JBB231" s="58"/>
      <c r="JBC231" s="63"/>
      <c r="JBD231" s="58"/>
      <c r="JBE231" s="63"/>
      <c r="JBF231" s="58"/>
      <c r="JBG231" s="63"/>
      <c r="JBH231" s="58"/>
      <c r="JBI231" s="63"/>
      <c r="JBJ231" s="58"/>
      <c r="JBK231" s="63"/>
      <c r="JBL231" s="58"/>
      <c r="JBM231" s="63"/>
      <c r="JBN231" s="58"/>
      <c r="JBO231" s="63"/>
      <c r="JBP231" s="58"/>
      <c r="JBQ231" s="63"/>
      <c r="JBR231" s="58"/>
      <c r="JBS231" s="63"/>
      <c r="JBT231" s="58"/>
      <c r="JBU231" s="63"/>
      <c r="JBV231" s="58"/>
      <c r="JBW231" s="63"/>
      <c r="JBX231" s="58"/>
      <c r="JBY231" s="63"/>
      <c r="JBZ231" s="58"/>
      <c r="JCA231" s="63"/>
      <c r="JCB231" s="58"/>
      <c r="JCC231" s="63"/>
      <c r="JCD231" s="58"/>
      <c r="JCE231" s="63"/>
      <c r="JCF231" s="58"/>
      <c r="JCG231" s="63"/>
      <c r="JCH231" s="58"/>
      <c r="JCI231" s="63"/>
      <c r="JCJ231" s="58"/>
      <c r="JCK231" s="63"/>
      <c r="JCL231" s="58"/>
      <c r="JCM231" s="63"/>
      <c r="JCN231" s="58"/>
      <c r="JCO231" s="63"/>
      <c r="JCP231" s="58"/>
      <c r="JCQ231" s="63"/>
      <c r="JCR231" s="58"/>
      <c r="JCS231" s="63"/>
      <c r="JCT231" s="58"/>
      <c r="JCU231" s="63"/>
      <c r="JCV231" s="58"/>
      <c r="JCW231" s="63"/>
      <c r="JCX231" s="58"/>
      <c r="JCY231" s="63"/>
      <c r="JCZ231" s="58"/>
      <c r="JDA231" s="63"/>
      <c r="JDB231" s="58"/>
      <c r="JDC231" s="63"/>
      <c r="JDD231" s="58"/>
      <c r="JDE231" s="63"/>
      <c r="JDF231" s="58"/>
      <c r="JDG231" s="63"/>
      <c r="JDH231" s="58"/>
      <c r="JDI231" s="63"/>
      <c r="JDJ231" s="58"/>
      <c r="JDK231" s="63"/>
      <c r="JDL231" s="58"/>
      <c r="JDM231" s="63"/>
      <c r="JDN231" s="58"/>
      <c r="JDO231" s="63"/>
      <c r="JDP231" s="58"/>
      <c r="JDQ231" s="63"/>
      <c r="JDR231" s="58"/>
      <c r="JDS231" s="63"/>
      <c r="JDT231" s="58"/>
      <c r="JDU231" s="63"/>
      <c r="JDV231" s="58"/>
      <c r="JDW231" s="63"/>
      <c r="JDX231" s="58"/>
      <c r="JDY231" s="63"/>
      <c r="JDZ231" s="58"/>
      <c r="JEA231" s="63"/>
      <c r="JEB231" s="58"/>
      <c r="JEC231" s="63"/>
      <c r="JED231" s="58"/>
      <c r="JEE231" s="63"/>
      <c r="JEF231" s="58"/>
      <c r="JEG231" s="63"/>
      <c r="JEH231" s="58"/>
      <c r="JEI231" s="63"/>
      <c r="JEJ231" s="58"/>
      <c r="JEK231" s="63"/>
      <c r="JEL231" s="58"/>
      <c r="JEM231" s="63"/>
      <c r="JEN231" s="58"/>
      <c r="JEO231" s="63"/>
      <c r="JEP231" s="58"/>
      <c r="JEQ231" s="63"/>
      <c r="JER231" s="58"/>
      <c r="JES231" s="63"/>
      <c r="JET231" s="58"/>
      <c r="JEU231" s="63"/>
      <c r="JEV231" s="58"/>
      <c r="JEW231" s="63"/>
      <c r="JEX231" s="58"/>
      <c r="JEY231" s="63"/>
      <c r="JEZ231" s="58"/>
      <c r="JFA231" s="63"/>
      <c r="JFB231" s="58"/>
      <c r="JFC231" s="63"/>
      <c r="JFD231" s="58"/>
      <c r="JFE231" s="63"/>
      <c r="JFF231" s="58"/>
      <c r="JFG231" s="63"/>
      <c r="JFH231" s="58"/>
      <c r="JFI231" s="63"/>
      <c r="JFJ231" s="58"/>
      <c r="JFK231" s="63"/>
      <c r="JFL231" s="58"/>
      <c r="JFM231" s="63"/>
      <c r="JFN231" s="58"/>
      <c r="JFO231" s="63"/>
      <c r="JFP231" s="58"/>
      <c r="JFQ231" s="63"/>
      <c r="JFR231" s="58"/>
      <c r="JFS231" s="63"/>
      <c r="JFT231" s="58"/>
      <c r="JFU231" s="63"/>
      <c r="JFV231" s="58"/>
      <c r="JFW231" s="63"/>
      <c r="JFX231" s="58"/>
      <c r="JFY231" s="63"/>
      <c r="JFZ231" s="58"/>
      <c r="JGA231" s="63"/>
      <c r="JGB231" s="58"/>
      <c r="JGC231" s="63"/>
      <c r="JGD231" s="58"/>
      <c r="JGE231" s="63"/>
      <c r="JGF231" s="58"/>
      <c r="JGG231" s="63"/>
      <c r="JGH231" s="58"/>
      <c r="JGI231" s="63"/>
      <c r="JGJ231" s="58"/>
      <c r="JGK231" s="63"/>
      <c r="JGL231" s="58"/>
      <c r="JGM231" s="63"/>
      <c r="JGN231" s="58"/>
      <c r="JGO231" s="63"/>
      <c r="JGP231" s="58"/>
      <c r="JGQ231" s="63"/>
      <c r="JGR231" s="58"/>
      <c r="JGS231" s="63"/>
      <c r="JGT231" s="58"/>
      <c r="JGU231" s="63"/>
      <c r="JGV231" s="58"/>
      <c r="JGW231" s="63"/>
      <c r="JGX231" s="58"/>
      <c r="JGY231" s="63"/>
      <c r="JGZ231" s="58"/>
      <c r="JHA231" s="63"/>
      <c r="JHB231" s="58"/>
      <c r="JHC231" s="63"/>
      <c r="JHD231" s="58"/>
      <c r="JHE231" s="63"/>
      <c r="JHF231" s="58"/>
      <c r="JHG231" s="63"/>
      <c r="JHH231" s="58"/>
      <c r="JHI231" s="63"/>
      <c r="JHJ231" s="58"/>
      <c r="JHK231" s="63"/>
      <c r="JHL231" s="58"/>
      <c r="JHM231" s="63"/>
      <c r="JHN231" s="58"/>
      <c r="JHO231" s="63"/>
      <c r="JHP231" s="58"/>
      <c r="JHQ231" s="63"/>
      <c r="JHR231" s="58"/>
      <c r="JHS231" s="63"/>
      <c r="JHT231" s="58"/>
      <c r="JHU231" s="63"/>
      <c r="JHV231" s="58"/>
      <c r="JHW231" s="63"/>
      <c r="JHX231" s="58"/>
      <c r="JHY231" s="63"/>
      <c r="JHZ231" s="58"/>
      <c r="JIA231" s="63"/>
      <c r="JIB231" s="58"/>
      <c r="JIC231" s="63"/>
      <c r="JID231" s="58"/>
      <c r="JIE231" s="63"/>
      <c r="JIF231" s="58"/>
      <c r="JIG231" s="63"/>
      <c r="JIH231" s="58"/>
      <c r="JII231" s="63"/>
      <c r="JIJ231" s="58"/>
      <c r="JIK231" s="63"/>
      <c r="JIL231" s="58"/>
      <c r="JIM231" s="63"/>
      <c r="JIN231" s="58"/>
      <c r="JIO231" s="63"/>
      <c r="JIP231" s="58"/>
      <c r="JIQ231" s="63"/>
      <c r="JIR231" s="58"/>
      <c r="JIS231" s="63"/>
      <c r="JIT231" s="58"/>
      <c r="JIU231" s="63"/>
      <c r="JIV231" s="58"/>
      <c r="JIW231" s="63"/>
      <c r="JIX231" s="58"/>
      <c r="JIY231" s="63"/>
      <c r="JIZ231" s="58"/>
      <c r="JJA231" s="63"/>
      <c r="JJB231" s="58"/>
      <c r="JJC231" s="63"/>
      <c r="JJD231" s="58"/>
      <c r="JJE231" s="63"/>
      <c r="JJF231" s="58"/>
      <c r="JJG231" s="63"/>
      <c r="JJH231" s="58"/>
      <c r="JJI231" s="63"/>
      <c r="JJJ231" s="58"/>
      <c r="JJK231" s="63"/>
      <c r="JJL231" s="58"/>
      <c r="JJM231" s="63"/>
      <c r="JJN231" s="58"/>
      <c r="JJO231" s="63"/>
      <c r="JJP231" s="58"/>
      <c r="JJQ231" s="63"/>
      <c r="JJR231" s="58"/>
      <c r="JJS231" s="63"/>
      <c r="JJT231" s="58"/>
      <c r="JJU231" s="63"/>
      <c r="JJV231" s="58"/>
      <c r="JJW231" s="63"/>
      <c r="JJX231" s="58"/>
      <c r="JJY231" s="63"/>
      <c r="JJZ231" s="58"/>
      <c r="JKA231" s="63"/>
      <c r="JKB231" s="58"/>
      <c r="JKC231" s="63"/>
      <c r="JKD231" s="58"/>
      <c r="JKE231" s="63"/>
      <c r="JKF231" s="58"/>
      <c r="JKG231" s="63"/>
      <c r="JKH231" s="58"/>
      <c r="JKI231" s="63"/>
      <c r="JKJ231" s="58"/>
      <c r="JKK231" s="63"/>
      <c r="JKL231" s="58"/>
      <c r="JKM231" s="63"/>
      <c r="JKN231" s="58"/>
      <c r="JKO231" s="63"/>
      <c r="JKP231" s="58"/>
      <c r="JKQ231" s="63"/>
      <c r="JKR231" s="58"/>
      <c r="JKS231" s="63"/>
      <c r="JKT231" s="58"/>
      <c r="JKU231" s="63"/>
      <c r="JKV231" s="58"/>
      <c r="JKW231" s="63"/>
      <c r="JKX231" s="58"/>
      <c r="JKY231" s="63"/>
      <c r="JKZ231" s="58"/>
      <c r="JLA231" s="63"/>
      <c r="JLB231" s="58"/>
      <c r="JLC231" s="63"/>
      <c r="JLD231" s="58"/>
      <c r="JLE231" s="63"/>
      <c r="JLF231" s="58"/>
      <c r="JLG231" s="63"/>
      <c r="JLH231" s="58"/>
      <c r="JLI231" s="63"/>
      <c r="JLJ231" s="58"/>
      <c r="JLK231" s="63"/>
      <c r="JLL231" s="58"/>
      <c r="JLM231" s="63"/>
      <c r="JLN231" s="58"/>
      <c r="JLO231" s="63"/>
      <c r="JLP231" s="58"/>
      <c r="JLQ231" s="63"/>
      <c r="JLR231" s="58"/>
      <c r="JLS231" s="63"/>
      <c r="JLT231" s="58"/>
      <c r="JLU231" s="63"/>
      <c r="JLV231" s="58"/>
      <c r="JLW231" s="63"/>
      <c r="JLX231" s="58"/>
      <c r="JLY231" s="63"/>
      <c r="JLZ231" s="58"/>
      <c r="JMA231" s="63"/>
      <c r="JMB231" s="58"/>
      <c r="JMC231" s="63"/>
      <c r="JMD231" s="58"/>
      <c r="JME231" s="63"/>
      <c r="JMF231" s="58"/>
      <c r="JMG231" s="63"/>
      <c r="JMH231" s="58"/>
      <c r="JMI231" s="63"/>
      <c r="JMJ231" s="58"/>
      <c r="JMK231" s="63"/>
      <c r="JML231" s="58"/>
      <c r="JMM231" s="63"/>
      <c r="JMN231" s="58"/>
      <c r="JMO231" s="63"/>
      <c r="JMP231" s="58"/>
      <c r="JMQ231" s="63"/>
      <c r="JMR231" s="58"/>
      <c r="JMS231" s="63"/>
      <c r="JMT231" s="58"/>
      <c r="JMU231" s="63"/>
      <c r="JMV231" s="58"/>
      <c r="JMW231" s="63"/>
      <c r="JMX231" s="58"/>
      <c r="JMY231" s="63"/>
      <c r="JMZ231" s="58"/>
      <c r="JNA231" s="63"/>
      <c r="JNB231" s="58"/>
      <c r="JNC231" s="63"/>
      <c r="JND231" s="58"/>
      <c r="JNE231" s="63"/>
      <c r="JNF231" s="58"/>
      <c r="JNG231" s="63"/>
      <c r="JNH231" s="58"/>
      <c r="JNI231" s="63"/>
      <c r="JNJ231" s="58"/>
      <c r="JNK231" s="63"/>
      <c r="JNL231" s="58"/>
      <c r="JNM231" s="63"/>
      <c r="JNN231" s="58"/>
      <c r="JNO231" s="63"/>
      <c r="JNP231" s="58"/>
      <c r="JNQ231" s="63"/>
      <c r="JNR231" s="58"/>
      <c r="JNS231" s="63"/>
      <c r="JNT231" s="58"/>
      <c r="JNU231" s="63"/>
      <c r="JNV231" s="58"/>
      <c r="JNW231" s="63"/>
      <c r="JNX231" s="58"/>
      <c r="JNY231" s="63"/>
      <c r="JNZ231" s="58"/>
      <c r="JOA231" s="63"/>
      <c r="JOB231" s="58"/>
      <c r="JOC231" s="63"/>
      <c r="JOD231" s="58"/>
      <c r="JOE231" s="63"/>
      <c r="JOF231" s="58"/>
      <c r="JOG231" s="63"/>
      <c r="JOH231" s="58"/>
      <c r="JOI231" s="63"/>
      <c r="JOJ231" s="58"/>
      <c r="JOK231" s="63"/>
      <c r="JOL231" s="58"/>
      <c r="JOM231" s="63"/>
      <c r="JON231" s="58"/>
      <c r="JOO231" s="63"/>
      <c r="JOP231" s="58"/>
      <c r="JOQ231" s="63"/>
      <c r="JOR231" s="58"/>
      <c r="JOS231" s="63"/>
      <c r="JOT231" s="58"/>
      <c r="JOU231" s="63"/>
      <c r="JOV231" s="58"/>
      <c r="JOW231" s="63"/>
      <c r="JOX231" s="58"/>
      <c r="JOY231" s="63"/>
      <c r="JOZ231" s="58"/>
      <c r="JPA231" s="63"/>
      <c r="JPB231" s="58"/>
      <c r="JPC231" s="63"/>
      <c r="JPD231" s="58"/>
      <c r="JPE231" s="63"/>
      <c r="JPF231" s="58"/>
      <c r="JPG231" s="63"/>
      <c r="JPH231" s="58"/>
      <c r="JPI231" s="63"/>
      <c r="JPJ231" s="58"/>
      <c r="JPK231" s="63"/>
      <c r="JPL231" s="58"/>
      <c r="JPM231" s="63"/>
      <c r="JPN231" s="58"/>
      <c r="JPO231" s="63"/>
      <c r="JPP231" s="58"/>
      <c r="JPQ231" s="63"/>
      <c r="JPR231" s="58"/>
      <c r="JPS231" s="63"/>
      <c r="JPT231" s="58"/>
      <c r="JPU231" s="63"/>
      <c r="JPV231" s="58"/>
      <c r="JPW231" s="63"/>
      <c r="JPX231" s="58"/>
      <c r="JPY231" s="63"/>
      <c r="JPZ231" s="58"/>
      <c r="JQA231" s="63"/>
      <c r="JQB231" s="58"/>
      <c r="JQC231" s="63"/>
      <c r="JQD231" s="58"/>
      <c r="JQE231" s="63"/>
      <c r="JQF231" s="58"/>
      <c r="JQG231" s="63"/>
      <c r="JQH231" s="58"/>
      <c r="JQI231" s="63"/>
      <c r="JQJ231" s="58"/>
      <c r="JQK231" s="63"/>
      <c r="JQL231" s="58"/>
      <c r="JQM231" s="63"/>
      <c r="JQN231" s="58"/>
      <c r="JQO231" s="63"/>
      <c r="JQP231" s="58"/>
      <c r="JQQ231" s="63"/>
      <c r="JQR231" s="58"/>
      <c r="JQS231" s="63"/>
      <c r="JQT231" s="58"/>
      <c r="JQU231" s="63"/>
      <c r="JQV231" s="58"/>
      <c r="JQW231" s="63"/>
      <c r="JQX231" s="58"/>
      <c r="JQY231" s="63"/>
      <c r="JQZ231" s="58"/>
      <c r="JRA231" s="63"/>
      <c r="JRB231" s="58"/>
      <c r="JRC231" s="63"/>
      <c r="JRD231" s="58"/>
      <c r="JRE231" s="63"/>
      <c r="JRF231" s="58"/>
      <c r="JRG231" s="63"/>
      <c r="JRH231" s="58"/>
      <c r="JRI231" s="63"/>
      <c r="JRJ231" s="58"/>
      <c r="JRK231" s="63"/>
      <c r="JRL231" s="58"/>
      <c r="JRM231" s="63"/>
      <c r="JRN231" s="58"/>
      <c r="JRO231" s="63"/>
      <c r="JRP231" s="58"/>
      <c r="JRQ231" s="63"/>
      <c r="JRR231" s="58"/>
      <c r="JRS231" s="63"/>
      <c r="JRT231" s="58"/>
      <c r="JRU231" s="63"/>
      <c r="JRV231" s="58"/>
      <c r="JRW231" s="63"/>
      <c r="JRX231" s="58"/>
      <c r="JRY231" s="63"/>
      <c r="JRZ231" s="58"/>
      <c r="JSA231" s="63"/>
      <c r="JSB231" s="58"/>
      <c r="JSC231" s="63"/>
      <c r="JSD231" s="58"/>
      <c r="JSE231" s="63"/>
      <c r="JSF231" s="58"/>
      <c r="JSG231" s="63"/>
      <c r="JSH231" s="58"/>
      <c r="JSI231" s="63"/>
      <c r="JSJ231" s="58"/>
      <c r="JSK231" s="63"/>
      <c r="JSL231" s="58"/>
      <c r="JSM231" s="63"/>
      <c r="JSN231" s="58"/>
      <c r="JSO231" s="63"/>
      <c r="JSP231" s="58"/>
      <c r="JSQ231" s="63"/>
      <c r="JSR231" s="58"/>
      <c r="JSS231" s="63"/>
      <c r="JST231" s="58"/>
      <c r="JSU231" s="63"/>
      <c r="JSV231" s="58"/>
      <c r="JSW231" s="63"/>
      <c r="JSX231" s="58"/>
      <c r="JSY231" s="63"/>
      <c r="JSZ231" s="58"/>
      <c r="JTA231" s="63"/>
      <c r="JTB231" s="58"/>
      <c r="JTC231" s="63"/>
      <c r="JTD231" s="58"/>
      <c r="JTE231" s="63"/>
      <c r="JTF231" s="58"/>
      <c r="JTG231" s="63"/>
      <c r="JTH231" s="58"/>
      <c r="JTI231" s="63"/>
      <c r="JTJ231" s="58"/>
      <c r="JTK231" s="63"/>
      <c r="JTL231" s="58"/>
      <c r="JTM231" s="63"/>
      <c r="JTN231" s="58"/>
      <c r="JTO231" s="63"/>
      <c r="JTP231" s="58"/>
      <c r="JTQ231" s="63"/>
      <c r="JTR231" s="58"/>
      <c r="JTS231" s="63"/>
      <c r="JTT231" s="58"/>
      <c r="JTU231" s="63"/>
      <c r="JTV231" s="58"/>
      <c r="JTW231" s="63"/>
      <c r="JTX231" s="58"/>
      <c r="JTY231" s="63"/>
      <c r="JTZ231" s="58"/>
      <c r="JUA231" s="63"/>
      <c r="JUB231" s="58"/>
      <c r="JUC231" s="63"/>
      <c r="JUD231" s="58"/>
      <c r="JUE231" s="63"/>
      <c r="JUF231" s="58"/>
      <c r="JUG231" s="63"/>
      <c r="JUH231" s="58"/>
      <c r="JUI231" s="63"/>
      <c r="JUJ231" s="58"/>
      <c r="JUK231" s="63"/>
      <c r="JUL231" s="58"/>
      <c r="JUM231" s="63"/>
      <c r="JUN231" s="58"/>
      <c r="JUO231" s="63"/>
      <c r="JUP231" s="58"/>
      <c r="JUQ231" s="63"/>
      <c r="JUR231" s="58"/>
      <c r="JUS231" s="63"/>
      <c r="JUT231" s="58"/>
      <c r="JUU231" s="63"/>
      <c r="JUV231" s="58"/>
      <c r="JUW231" s="63"/>
      <c r="JUX231" s="58"/>
      <c r="JUY231" s="63"/>
      <c r="JUZ231" s="58"/>
      <c r="JVA231" s="63"/>
      <c r="JVB231" s="58"/>
      <c r="JVC231" s="63"/>
      <c r="JVD231" s="58"/>
      <c r="JVE231" s="63"/>
      <c r="JVF231" s="58"/>
      <c r="JVG231" s="63"/>
      <c r="JVH231" s="58"/>
      <c r="JVI231" s="63"/>
      <c r="JVJ231" s="58"/>
      <c r="JVK231" s="63"/>
      <c r="JVL231" s="58"/>
      <c r="JVM231" s="63"/>
      <c r="JVN231" s="58"/>
      <c r="JVO231" s="63"/>
      <c r="JVP231" s="58"/>
      <c r="JVQ231" s="63"/>
      <c r="JVR231" s="58"/>
      <c r="JVS231" s="63"/>
      <c r="JVT231" s="58"/>
      <c r="JVU231" s="63"/>
      <c r="JVV231" s="58"/>
      <c r="JVW231" s="63"/>
      <c r="JVX231" s="58"/>
      <c r="JVY231" s="63"/>
      <c r="JVZ231" s="58"/>
      <c r="JWA231" s="63"/>
      <c r="JWB231" s="58"/>
      <c r="JWC231" s="63"/>
      <c r="JWD231" s="58"/>
      <c r="JWE231" s="63"/>
      <c r="JWF231" s="58"/>
      <c r="JWG231" s="63"/>
      <c r="JWH231" s="58"/>
      <c r="JWI231" s="63"/>
      <c r="JWJ231" s="58"/>
      <c r="JWK231" s="63"/>
      <c r="JWL231" s="58"/>
      <c r="JWM231" s="63"/>
      <c r="JWN231" s="58"/>
      <c r="JWO231" s="63"/>
      <c r="JWP231" s="58"/>
      <c r="JWQ231" s="63"/>
      <c r="JWR231" s="58"/>
      <c r="JWS231" s="63"/>
      <c r="JWT231" s="58"/>
      <c r="JWU231" s="63"/>
      <c r="JWV231" s="58"/>
      <c r="JWW231" s="63"/>
      <c r="JWX231" s="58"/>
      <c r="JWY231" s="63"/>
      <c r="JWZ231" s="58"/>
      <c r="JXA231" s="63"/>
      <c r="JXB231" s="58"/>
      <c r="JXC231" s="63"/>
      <c r="JXD231" s="58"/>
      <c r="JXE231" s="63"/>
      <c r="JXF231" s="58"/>
      <c r="JXG231" s="63"/>
      <c r="JXH231" s="58"/>
      <c r="JXI231" s="63"/>
      <c r="JXJ231" s="58"/>
      <c r="JXK231" s="63"/>
      <c r="JXL231" s="58"/>
      <c r="JXM231" s="63"/>
      <c r="JXN231" s="58"/>
      <c r="JXO231" s="63"/>
      <c r="JXP231" s="58"/>
      <c r="JXQ231" s="63"/>
      <c r="JXR231" s="58"/>
      <c r="JXS231" s="63"/>
      <c r="JXT231" s="58"/>
      <c r="JXU231" s="63"/>
      <c r="JXV231" s="58"/>
      <c r="JXW231" s="63"/>
      <c r="JXX231" s="58"/>
      <c r="JXY231" s="63"/>
      <c r="JXZ231" s="58"/>
      <c r="JYA231" s="63"/>
      <c r="JYB231" s="58"/>
      <c r="JYC231" s="63"/>
      <c r="JYD231" s="58"/>
      <c r="JYE231" s="63"/>
      <c r="JYF231" s="58"/>
      <c r="JYG231" s="63"/>
      <c r="JYH231" s="58"/>
      <c r="JYI231" s="63"/>
      <c r="JYJ231" s="58"/>
      <c r="JYK231" s="63"/>
      <c r="JYL231" s="58"/>
      <c r="JYM231" s="63"/>
      <c r="JYN231" s="58"/>
      <c r="JYO231" s="63"/>
      <c r="JYP231" s="58"/>
      <c r="JYQ231" s="63"/>
      <c r="JYR231" s="58"/>
      <c r="JYS231" s="63"/>
      <c r="JYT231" s="58"/>
      <c r="JYU231" s="63"/>
      <c r="JYV231" s="58"/>
      <c r="JYW231" s="63"/>
      <c r="JYX231" s="58"/>
      <c r="JYY231" s="63"/>
      <c r="JYZ231" s="58"/>
      <c r="JZA231" s="63"/>
      <c r="JZB231" s="58"/>
      <c r="JZC231" s="63"/>
      <c r="JZD231" s="58"/>
      <c r="JZE231" s="63"/>
      <c r="JZF231" s="58"/>
      <c r="JZG231" s="63"/>
      <c r="JZH231" s="58"/>
      <c r="JZI231" s="63"/>
      <c r="JZJ231" s="58"/>
      <c r="JZK231" s="63"/>
      <c r="JZL231" s="58"/>
      <c r="JZM231" s="63"/>
      <c r="JZN231" s="58"/>
      <c r="JZO231" s="63"/>
      <c r="JZP231" s="58"/>
      <c r="JZQ231" s="63"/>
      <c r="JZR231" s="58"/>
      <c r="JZS231" s="63"/>
      <c r="JZT231" s="58"/>
      <c r="JZU231" s="63"/>
      <c r="JZV231" s="58"/>
      <c r="JZW231" s="63"/>
      <c r="JZX231" s="58"/>
      <c r="JZY231" s="63"/>
      <c r="JZZ231" s="58"/>
      <c r="KAA231" s="63"/>
      <c r="KAB231" s="58"/>
      <c r="KAC231" s="63"/>
      <c r="KAD231" s="58"/>
      <c r="KAE231" s="63"/>
      <c r="KAF231" s="58"/>
      <c r="KAG231" s="63"/>
      <c r="KAH231" s="58"/>
      <c r="KAI231" s="63"/>
      <c r="KAJ231" s="58"/>
      <c r="KAK231" s="63"/>
      <c r="KAL231" s="58"/>
      <c r="KAM231" s="63"/>
      <c r="KAN231" s="58"/>
      <c r="KAO231" s="63"/>
      <c r="KAP231" s="58"/>
      <c r="KAQ231" s="63"/>
      <c r="KAR231" s="58"/>
      <c r="KAS231" s="63"/>
      <c r="KAT231" s="58"/>
      <c r="KAU231" s="63"/>
      <c r="KAV231" s="58"/>
      <c r="KAW231" s="63"/>
      <c r="KAX231" s="58"/>
      <c r="KAY231" s="63"/>
      <c r="KAZ231" s="58"/>
      <c r="KBA231" s="63"/>
      <c r="KBB231" s="58"/>
      <c r="KBC231" s="63"/>
      <c r="KBD231" s="58"/>
      <c r="KBE231" s="63"/>
      <c r="KBF231" s="58"/>
      <c r="KBG231" s="63"/>
      <c r="KBH231" s="58"/>
      <c r="KBI231" s="63"/>
      <c r="KBJ231" s="58"/>
      <c r="KBK231" s="63"/>
      <c r="KBL231" s="58"/>
      <c r="KBM231" s="63"/>
      <c r="KBN231" s="58"/>
      <c r="KBO231" s="63"/>
      <c r="KBP231" s="58"/>
      <c r="KBQ231" s="63"/>
      <c r="KBR231" s="58"/>
      <c r="KBS231" s="63"/>
      <c r="KBT231" s="58"/>
      <c r="KBU231" s="63"/>
      <c r="KBV231" s="58"/>
      <c r="KBW231" s="63"/>
      <c r="KBX231" s="58"/>
      <c r="KBY231" s="63"/>
      <c r="KBZ231" s="58"/>
      <c r="KCA231" s="63"/>
      <c r="KCB231" s="58"/>
      <c r="KCC231" s="63"/>
      <c r="KCD231" s="58"/>
      <c r="KCE231" s="63"/>
      <c r="KCF231" s="58"/>
      <c r="KCG231" s="63"/>
      <c r="KCH231" s="58"/>
      <c r="KCI231" s="63"/>
      <c r="KCJ231" s="58"/>
      <c r="KCK231" s="63"/>
      <c r="KCL231" s="58"/>
      <c r="KCM231" s="63"/>
      <c r="KCN231" s="58"/>
      <c r="KCO231" s="63"/>
      <c r="KCP231" s="58"/>
      <c r="KCQ231" s="63"/>
      <c r="KCR231" s="58"/>
      <c r="KCS231" s="63"/>
      <c r="KCT231" s="58"/>
      <c r="KCU231" s="63"/>
      <c r="KCV231" s="58"/>
      <c r="KCW231" s="63"/>
      <c r="KCX231" s="58"/>
      <c r="KCY231" s="63"/>
      <c r="KCZ231" s="58"/>
      <c r="KDA231" s="63"/>
      <c r="KDB231" s="58"/>
      <c r="KDC231" s="63"/>
      <c r="KDD231" s="58"/>
      <c r="KDE231" s="63"/>
      <c r="KDF231" s="58"/>
      <c r="KDG231" s="63"/>
      <c r="KDH231" s="58"/>
      <c r="KDI231" s="63"/>
      <c r="KDJ231" s="58"/>
      <c r="KDK231" s="63"/>
      <c r="KDL231" s="58"/>
      <c r="KDM231" s="63"/>
      <c r="KDN231" s="58"/>
      <c r="KDO231" s="63"/>
      <c r="KDP231" s="58"/>
      <c r="KDQ231" s="63"/>
      <c r="KDR231" s="58"/>
      <c r="KDS231" s="63"/>
      <c r="KDT231" s="58"/>
      <c r="KDU231" s="63"/>
      <c r="KDV231" s="58"/>
      <c r="KDW231" s="63"/>
      <c r="KDX231" s="58"/>
      <c r="KDY231" s="63"/>
      <c r="KDZ231" s="58"/>
      <c r="KEA231" s="63"/>
      <c r="KEB231" s="58"/>
      <c r="KEC231" s="63"/>
      <c r="KED231" s="58"/>
      <c r="KEE231" s="63"/>
      <c r="KEF231" s="58"/>
      <c r="KEG231" s="63"/>
      <c r="KEH231" s="58"/>
      <c r="KEI231" s="63"/>
      <c r="KEJ231" s="58"/>
      <c r="KEK231" s="63"/>
      <c r="KEL231" s="58"/>
      <c r="KEM231" s="63"/>
      <c r="KEN231" s="58"/>
      <c r="KEO231" s="63"/>
      <c r="KEP231" s="58"/>
      <c r="KEQ231" s="63"/>
      <c r="KER231" s="58"/>
      <c r="KES231" s="63"/>
      <c r="KET231" s="58"/>
      <c r="KEU231" s="63"/>
      <c r="KEV231" s="58"/>
      <c r="KEW231" s="63"/>
      <c r="KEX231" s="58"/>
      <c r="KEY231" s="63"/>
      <c r="KEZ231" s="58"/>
      <c r="KFA231" s="63"/>
      <c r="KFB231" s="58"/>
      <c r="KFC231" s="63"/>
      <c r="KFD231" s="58"/>
      <c r="KFE231" s="63"/>
      <c r="KFF231" s="58"/>
      <c r="KFG231" s="63"/>
      <c r="KFH231" s="58"/>
      <c r="KFI231" s="63"/>
      <c r="KFJ231" s="58"/>
      <c r="KFK231" s="63"/>
      <c r="KFL231" s="58"/>
      <c r="KFM231" s="63"/>
      <c r="KFN231" s="58"/>
      <c r="KFO231" s="63"/>
      <c r="KFP231" s="58"/>
      <c r="KFQ231" s="63"/>
      <c r="KFR231" s="58"/>
      <c r="KFS231" s="63"/>
      <c r="KFT231" s="58"/>
      <c r="KFU231" s="63"/>
      <c r="KFV231" s="58"/>
      <c r="KFW231" s="63"/>
      <c r="KFX231" s="58"/>
      <c r="KFY231" s="63"/>
      <c r="KFZ231" s="58"/>
      <c r="KGA231" s="63"/>
      <c r="KGB231" s="58"/>
      <c r="KGC231" s="63"/>
      <c r="KGD231" s="58"/>
      <c r="KGE231" s="63"/>
      <c r="KGF231" s="58"/>
      <c r="KGG231" s="63"/>
      <c r="KGH231" s="58"/>
      <c r="KGI231" s="63"/>
      <c r="KGJ231" s="58"/>
      <c r="KGK231" s="63"/>
      <c r="KGL231" s="58"/>
      <c r="KGM231" s="63"/>
      <c r="KGN231" s="58"/>
      <c r="KGO231" s="63"/>
      <c r="KGP231" s="58"/>
      <c r="KGQ231" s="63"/>
      <c r="KGR231" s="58"/>
      <c r="KGS231" s="63"/>
      <c r="KGT231" s="58"/>
      <c r="KGU231" s="63"/>
      <c r="KGV231" s="58"/>
      <c r="KGW231" s="63"/>
      <c r="KGX231" s="58"/>
      <c r="KGY231" s="63"/>
      <c r="KGZ231" s="58"/>
      <c r="KHA231" s="63"/>
      <c r="KHB231" s="58"/>
      <c r="KHC231" s="63"/>
      <c r="KHD231" s="58"/>
      <c r="KHE231" s="63"/>
      <c r="KHF231" s="58"/>
      <c r="KHG231" s="63"/>
      <c r="KHH231" s="58"/>
      <c r="KHI231" s="63"/>
      <c r="KHJ231" s="58"/>
      <c r="KHK231" s="63"/>
      <c r="KHL231" s="58"/>
      <c r="KHM231" s="63"/>
      <c r="KHN231" s="58"/>
      <c r="KHO231" s="63"/>
      <c r="KHP231" s="58"/>
      <c r="KHQ231" s="63"/>
      <c r="KHR231" s="58"/>
      <c r="KHS231" s="63"/>
      <c r="KHT231" s="58"/>
      <c r="KHU231" s="63"/>
      <c r="KHV231" s="58"/>
      <c r="KHW231" s="63"/>
      <c r="KHX231" s="58"/>
      <c r="KHY231" s="63"/>
      <c r="KHZ231" s="58"/>
      <c r="KIA231" s="63"/>
      <c r="KIB231" s="58"/>
      <c r="KIC231" s="63"/>
      <c r="KID231" s="58"/>
      <c r="KIE231" s="63"/>
      <c r="KIF231" s="58"/>
      <c r="KIG231" s="63"/>
      <c r="KIH231" s="58"/>
      <c r="KII231" s="63"/>
      <c r="KIJ231" s="58"/>
      <c r="KIK231" s="63"/>
      <c r="KIL231" s="58"/>
      <c r="KIM231" s="63"/>
      <c r="KIN231" s="58"/>
      <c r="KIO231" s="63"/>
      <c r="KIP231" s="58"/>
      <c r="KIQ231" s="63"/>
      <c r="KIR231" s="58"/>
      <c r="KIS231" s="63"/>
      <c r="KIT231" s="58"/>
      <c r="KIU231" s="63"/>
      <c r="KIV231" s="58"/>
      <c r="KIW231" s="63"/>
      <c r="KIX231" s="58"/>
      <c r="KIY231" s="63"/>
      <c r="KIZ231" s="58"/>
      <c r="KJA231" s="63"/>
      <c r="KJB231" s="58"/>
      <c r="KJC231" s="63"/>
      <c r="KJD231" s="58"/>
      <c r="KJE231" s="63"/>
      <c r="KJF231" s="58"/>
      <c r="KJG231" s="63"/>
      <c r="KJH231" s="58"/>
      <c r="KJI231" s="63"/>
      <c r="KJJ231" s="58"/>
      <c r="KJK231" s="63"/>
      <c r="KJL231" s="58"/>
      <c r="KJM231" s="63"/>
      <c r="KJN231" s="58"/>
      <c r="KJO231" s="63"/>
      <c r="KJP231" s="58"/>
      <c r="KJQ231" s="63"/>
      <c r="KJR231" s="58"/>
      <c r="KJS231" s="63"/>
      <c r="KJT231" s="58"/>
      <c r="KJU231" s="63"/>
      <c r="KJV231" s="58"/>
      <c r="KJW231" s="63"/>
      <c r="KJX231" s="58"/>
      <c r="KJY231" s="63"/>
      <c r="KJZ231" s="58"/>
      <c r="KKA231" s="63"/>
      <c r="KKB231" s="58"/>
      <c r="KKC231" s="63"/>
      <c r="KKD231" s="58"/>
      <c r="KKE231" s="63"/>
      <c r="KKF231" s="58"/>
      <c r="KKG231" s="63"/>
      <c r="KKH231" s="58"/>
      <c r="KKI231" s="63"/>
      <c r="KKJ231" s="58"/>
      <c r="KKK231" s="63"/>
      <c r="KKL231" s="58"/>
      <c r="KKM231" s="63"/>
      <c r="KKN231" s="58"/>
      <c r="KKO231" s="63"/>
      <c r="KKP231" s="58"/>
      <c r="KKQ231" s="63"/>
      <c r="KKR231" s="58"/>
      <c r="KKS231" s="63"/>
      <c r="KKT231" s="58"/>
      <c r="KKU231" s="63"/>
      <c r="KKV231" s="58"/>
      <c r="KKW231" s="63"/>
      <c r="KKX231" s="58"/>
      <c r="KKY231" s="63"/>
      <c r="KKZ231" s="58"/>
      <c r="KLA231" s="63"/>
      <c r="KLB231" s="58"/>
      <c r="KLC231" s="63"/>
      <c r="KLD231" s="58"/>
      <c r="KLE231" s="63"/>
      <c r="KLF231" s="58"/>
      <c r="KLG231" s="63"/>
      <c r="KLH231" s="58"/>
      <c r="KLI231" s="63"/>
      <c r="KLJ231" s="58"/>
      <c r="KLK231" s="63"/>
      <c r="KLL231" s="58"/>
      <c r="KLM231" s="63"/>
      <c r="KLN231" s="58"/>
      <c r="KLO231" s="63"/>
      <c r="KLP231" s="58"/>
      <c r="KLQ231" s="63"/>
      <c r="KLR231" s="58"/>
      <c r="KLS231" s="63"/>
      <c r="KLT231" s="58"/>
      <c r="KLU231" s="63"/>
      <c r="KLV231" s="58"/>
      <c r="KLW231" s="63"/>
      <c r="KLX231" s="58"/>
      <c r="KLY231" s="63"/>
      <c r="KLZ231" s="58"/>
      <c r="KMA231" s="63"/>
      <c r="KMB231" s="58"/>
      <c r="KMC231" s="63"/>
      <c r="KMD231" s="58"/>
      <c r="KME231" s="63"/>
      <c r="KMF231" s="58"/>
      <c r="KMG231" s="63"/>
      <c r="KMH231" s="58"/>
      <c r="KMI231" s="63"/>
      <c r="KMJ231" s="58"/>
      <c r="KMK231" s="63"/>
      <c r="KML231" s="58"/>
      <c r="KMM231" s="63"/>
      <c r="KMN231" s="58"/>
      <c r="KMO231" s="63"/>
      <c r="KMP231" s="58"/>
      <c r="KMQ231" s="63"/>
      <c r="KMR231" s="58"/>
      <c r="KMS231" s="63"/>
      <c r="KMT231" s="58"/>
      <c r="KMU231" s="63"/>
      <c r="KMV231" s="58"/>
      <c r="KMW231" s="63"/>
      <c r="KMX231" s="58"/>
      <c r="KMY231" s="63"/>
      <c r="KMZ231" s="58"/>
      <c r="KNA231" s="63"/>
      <c r="KNB231" s="58"/>
      <c r="KNC231" s="63"/>
      <c r="KND231" s="58"/>
      <c r="KNE231" s="63"/>
      <c r="KNF231" s="58"/>
      <c r="KNG231" s="63"/>
      <c r="KNH231" s="58"/>
      <c r="KNI231" s="63"/>
      <c r="KNJ231" s="58"/>
      <c r="KNK231" s="63"/>
      <c r="KNL231" s="58"/>
      <c r="KNM231" s="63"/>
      <c r="KNN231" s="58"/>
      <c r="KNO231" s="63"/>
      <c r="KNP231" s="58"/>
      <c r="KNQ231" s="63"/>
      <c r="KNR231" s="58"/>
      <c r="KNS231" s="63"/>
      <c r="KNT231" s="58"/>
      <c r="KNU231" s="63"/>
      <c r="KNV231" s="58"/>
      <c r="KNW231" s="63"/>
      <c r="KNX231" s="58"/>
      <c r="KNY231" s="63"/>
      <c r="KNZ231" s="58"/>
      <c r="KOA231" s="63"/>
      <c r="KOB231" s="58"/>
      <c r="KOC231" s="63"/>
      <c r="KOD231" s="58"/>
      <c r="KOE231" s="63"/>
      <c r="KOF231" s="58"/>
      <c r="KOG231" s="63"/>
      <c r="KOH231" s="58"/>
      <c r="KOI231" s="63"/>
      <c r="KOJ231" s="58"/>
      <c r="KOK231" s="63"/>
      <c r="KOL231" s="58"/>
      <c r="KOM231" s="63"/>
      <c r="KON231" s="58"/>
      <c r="KOO231" s="63"/>
      <c r="KOP231" s="58"/>
      <c r="KOQ231" s="63"/>
      <c r="KOR231" s="58"/>
      <c r="KOS231" s="63"/>
      <c r="KOT231" s="58"/>
      <c r="KOU231" s="63"/>
      <c r="KOV231" s="58"/>
      <c r="KOW231" s="63"/>
      <c r="KOX231" s="58"/>
      <c r="KOY231" s="63"/>
      <c r="KOZ231" s="58"/>
      <c r="KPA231" s="63"/>
      <c r="KPB231" s="58"/>
      <c r="KPC231" s="63"/>
      <c r="KPD231" s="58"/>
      <c r="KPE231" s="63"/>
      <c r="KPF231" s="58"/>
      <c r="KPG231" s="63"/>
      <c r="KPH231" s="58"/>
      <c r="KPI231" s="63"/>
      <c r="KPJ231" s="58"/>
      <c r="KPK231" s="63"/>
      <c r="KPL231" s="58"/>
      <c r="KPM231" s="63"/>
      <c r="KPN231" s="58"/>
      <c r="KPO231" s="63"/>
      <c r="KPP231" s="58"/>
      <c r="KPQ231" s="63"/>
      <c r="KPR231" s="58"/>
      <c r="KPS231" s="63"/>
      <c r="KPT231" s="58"/>
      <c r="KPU231" s="63"/>
      <c r="KPV231" s="58"/>
      <c r="KPW231" s="63"/>
      <c r="KPX231" s="58"/>
      <c r="KPY231" s="63"/>
      <c r="KPZ231" s="58"/>
      <c r="KQA231" s="63"/>
      <c r="KQB231" s="58"/>
      <c r="KQC231" s="63"/>
      <c r="KQD231" s="58"/>
      <c r="KQE231" s="63"/>
      <c r="KQF231" s="58"/>
      <c r="KQG231" s="63"/>
      <c r="KQH231" s="58"/>
      <c r="KQI231" s="63"/>
      <c r="KQJ231" s="58"/>
      <c r="KQK231" s="63"/>
      <c r="KQL231" s="58"/>
      <c r="KQM231" s="63"/>
      <c r="KQN231" s="58"/>
      <c r="KQO231" s="63"/>
      <c r="KQP231" s="58"/>
      <c r="KQQ231" s="63"/>
      <c r="KQR231" s="58"/>
      <c r="KQS231" s="63"/>
      <c r="KQT231" s="58"/>
      <c r="KQU231" s="63"/>
      <c r="KQV231" s="58"/>
      <c r="KQW231" s="63"/>
      <c r="KQX231" s="58"/>
      <c r="KQY231" s="63"/>
      <c r="KQZ231" s="58"/>
      <c r="KRA231" s="63"/>
      <c r="KRB231" s="58"/>
      <c r="KRC231" s="63"/>
      <c r="KRD231" s="58"/>
      <c r="KRE231" s="63"/>
      <c r="KRF231" s="58"/>
      <c r="KRG231" s="63"/>
      <c r="KRH231" s="58"/>
      <c r="KRI231" s="63"/>
      <c r="KRJ231" s="58"/>
      <c r="KRK231" s="63"/>
      <c r="KRL231" s="58"/>
      <c r="KRM231" s="63"/>
      <c r="KRN231" s="58"/>
      <c r="KRO231" s="63"/>
      <c r="KRP231" s="58"/>
      <c r="KRQ231" s="63"/>
      <c r="KRR231" s="58"/>
      <c r="KRS231" s="63"/>
      <c r="KRT231" s="58"/>
      <c r="KRU231" s="63"/>
      <c r="KRV231" s="58"/>
      <c r="KRW231" s="63"/>
      <c r="KRX231" s="58"/>
      <c r="KRY231" s="63"/>
      <c r="KRZ231" s="58"/>
      <c r="KSA231" s="63"/>
      <c r="KSB231" s="58"/>
      <c r="KSC231" s="63"/>
      <c r="KSD231" s="58"/>
      <c r="KSE231" s="63"/>
      <c r="KSF231" s="58"/>
      <c r="KSG231" s="63"/>
      <c r="KSH231" s="58"/>
      <c r="KSI231" s="63"/>
      <c r="KSJ231" s="58"/>
      <c r="KSK231" s="63"/>
      <c r="KSL231" s="58"/>
      <c r="KSM231" s="63"/>
      <c r="KSN231" s="58"/>
      <c r="KSO231" s="63"/>
      <c r="KSP231" s="58"/>
      <c r="KSQ231" s="63"/>
      <c r="KSR231" s="58"/>
      <c r="KSS231" s="63"/>
      <c r="KST231" s="58"/>
      <c r="KSU231" s="63"/>
      <c r="KSV231" s="58"/>
      <c r="KSW231" s="63"/>
      <c r="KSX231" s="58"/>
      <c r="KSY231" s="63"/>
      <c r="KSZ231" s="58"/>
      <c r="KTA231" s="63"/>
      <c r="KTB231" s="58"/>
      <c r="KTC231" s="63"/>
      <c r="KTD231" s="58"/>
      <c r="KTE231" s="63"/>
      <c r="KTF231" s="58"/>
      <c r="KTG231" s="63"/>
      <c r="KTH231" s="58"/>
      <c r="KTI231" s="63"/>
      <c r="KTJ231" s="58"/>
      <c r="KTK231" s="63"/>
      <c r="KTL231" s="58"/>
      <c r="KTM231" s="63"/>
      <c r="KTN231" s="58"/>
      <c r="KTO231" s="63"/>
      <c r="KTP231" s="58"/>
      <c r="KTQ231" s="63"/>
      <c r="KTR231" s="58"/>
      <c r="KTS231" s="63"/>
      <c r="KTT231" s="58"/>
      <c r="KTU231" s="63"/>
      <c r="KTV231" s="58"/>
      <c r="KTW231" s="63"/>
      <c r="KTX231" s="58"/>
      <c r="KTY231" s="63"/>
      <c r="KTZ231" s="58"/>
      <c r="KUA231" s="63"/>
      <c r="KUB231" s="58"/>
      <c r="KUC231" s="63"/>
      <c r="KUD231" s="58"/>
      <c r="KUE231" s="63"/>
      <c r="KUF231" s="58"/>
      <c r="KUG231" s="63"/>
      <c r="KUH231" s="58"/>
      <c r="KUI231" s="63"/>
      <c r="KUJ231" s="58"/>
      <c r="KUK231" s="63"/>
      <c r="KUL231" s="58"/>
      <c r="KUM231" s="63"/>
      <c r="KUN231" s="58"/>
      <c r="KUO231" s="63"/>
      <c r="KUP231" s="58"/>
      <c r="KUQ231" s="63"/>
      <c r="KUR231" s="58"/>
      <c r="KUS231" s="63"/>
      <c r="KUT231" s="58"/>
      <c r="KUU231" s="63"/>
      <c r="KUV231" s="58"/>
      <c r="KUW231" s="63"/>
      <c r="KUX231" s="58"/>
      <c r="KUY231" s="63"/>
      <c r="KUZ231" s="58"/>
      <c r="KVA231" s="63"/>
      <c r="KVB231" s="58"/>
      <c r="KVC231" s="63"/>
      <c r="KVD231" s="58"/>
      <c r="KVE231" s="63"/>
      <c r="KVF231" s="58"/>
      <c r="KVG231" s="63"/>
      <c r="KVH231" s="58"/>
      <c r="KVI231" s="63"/>
      <c r="KVJ231" s="58"/>
      <c r="KVK231" s="63"/>
      <c r="KVL231" s="58"/>
      <c r="KVM231" s="63"/>
      <c r="KVN231" s="58"/>
      <c r="KVO231" s="63"/>
      <c r="KVP231" s="58"/>
      <c r="KVQ231" s="63"/>
      <c r="KVR231" s="58"/>
      <c r="KVS231" s="63"/>
      <c r="KVT231" s="58"/>
      <c r="KVU231" s="63"/>
      <c r="KVV231" s="58"/>
      <c r="KVW231" s="63"/>
      <c r="KVX231" s="58"/>
      <c r="KVY231" s="63"/>
      <c r="KVZ231" s="58"/>
      <c r="KWA231" s="63"/>
      <c r="KWB231" s="58"/>
      <c r="KWC231" s="63"/>
      <c r="KWD231" s="58"/>
      <c r="KWE231" s="63"/>
      <c r="KWF231" s="58"/>
      <c r="KWG231" s="63"/>
      <c r="KWH231" s="58"/>
      <c r="KWI231" s="63"/>
      <c r="KWJ231" s="58"/>
      <c r="KWK231" s="63"/>
      <c r="KWL231" s="58"/>
      <c r="KWM231" s="63"/>
      <c r="KWN231" s="58"/>
      <c r="KWO231" s="63"/>
      <c r="KWP231" s="58"/>
      <c r="KWQ231" s="63"/>
      <c r="KWR231" s="58"/>
      <c r="KWS231" s="63"/>
      <c r="KWT231" s="58"/>
      <c r="KWU231" s="63"/>
      <c r="KWV231" s="58"/>
      <c r="KWW231" s="63"/>
      <c r="KWX231" s="58"/>
      <c r="KWY231" s="63"/>
      <c r="KWZ231" s="58"/>
      <c r="KXA231" s="63"/>
      <c r="KXB231" s="58"/>
      <c r="KXC231" s="63"/>
      <c r="KXD231" s="58"/>
      <c r="KXE231" s="63"/>
      <c r="KXF231" s="58"/>
      <c r="KXG231" s="63"/>
      <c r="KXH231" s="58"/>
      <c r="KXI231" s="63"/>
      <c r="KXJ231" s="58"/>
      <c r="KXK231" s="63"/>
      <c r="KXL231" s="58"/>
      <c r="KXM231" s="63"/>
      <c r="KXN231" s="58"/>
      <c r="KXO231" s="63"/>
      <c r="KXP231" s="58"/>
      <c r="KXQ231" s="63"/>
      <c r="KXR231" s="58"/>
      <c r="KXS231" s="63"/>
      <c r="KXT231" s="58"/>
      <c r="KXU231" s="63"/>
      <c r="KXV231" s="58"/>
      <c r="KXW231" s="63"/>
      <c r="KXX231" s="58"/>
      <c r="KXY231" s="63"/>
      <c r="KXZ231" s="58"/>
      <c r="KYA231" s="63"/>
      <c r="KYB231" s="58"/>
      <c r="KYC231" s="63"/>
      <c r="KYD231" s="58"/>
      <c r="KYE231" s="63"/>
      <c r="KYF231" s="58"/>
      <c r="KYG231" s="63"/>
      <c r="KYH231" s="58"/>
      <c r="KYI231" s="63"/>
      <c r="KYJ231" s="58"/>
      <c r="KYK231" s="63"/>
      <c r="KYL231" s="58"/>
      <c r="KYM231" s="63"/>
      <c r="KYN231" s="58"/>
      <c r="KYO231" s="63"/>
      <c r="KYP231" s="58"/>
      <c r="KYQ231" s="63"/>
      <c r="KYR231" s="58"/>
      <c r="KYS231" s="63"/>
      <c r="KYT231" s="58"/>
      <c r="KYU231" s="63"/>
      <c r="KYV231" s="58"/>
      <c r="KYW231" s="63"/>
      <c r="KYX231" s="58"/>
      <c r="KYY231" s="63"/>
      <c r="KYZ231" s="58"/>
      <c r="KZA231" s="63"/>
      <c r="KZB231" s="58"/>
      <c r="KZC231" s="63"/>
      <c r="KZD231" s="58"/>
      <c r="KZE231" s="63"/>
      <c r="KZF231" s="58"/>
      <c r="KZG231" s="63"/>
      <c r="KZH231" s="58"/>
      <c r="KZI231" s="63"/>
      <c r="KZJ231" s="58"/>
      <c r="KZK231" s="63"/>
      <c r="KZL231" s="58"/>
      <c r="KZM231" s="63"/>
      <c r="KZN231" s="58"/>
      <c r="KZO231" s="63"/>
      <c r="KZP231" s="58"/>
      <c r="KZQ231" s="63"/>
      <c r="KZR231" s="58"/>
      <c r="KZS231" s="63"/>
      <c r="KZT231" s="58"/>
      <c r="KZU231" s="63"/>
      <c r="KZV231" s="58"/>
      <c r="KZW231" s="63"/>
      <c r="KZX231" s="58"/>
      <c r="KZY231" s="63"/>
      <c r="KZZ231" s="58"/>
      <c r="LAA231" s="63"/>
      <c r="LAB231" s="58"/>
      <c r="LAC231" s="63"/>
      <c r="LAD231" s="58"/>
      <c r="LAE231" s="63"/>
      <c r="LAF231" s="58"/>
      <c r="LAG231" s="63"/>
      <c r="LAH231" s="58"/>
      <c r="LAI231" s="63"/>
      <c r="LAJ231" s="58"/>
      <c r="LAK231" s="63"/>
      <c r="LAL231" s="58"/>
      <c r="LAM231" s="63"/>
      <c r="LAN231" s="58"/>
      <c r="LAO231" s="63"/>
      <c r="LAP231" s="58"/>
      <c r="LAQ231" s="63"/>
      <c r="LAR231" s="58"/>
      <c r="LAS231" s="63"/>
      <c r="LAT231" s="58"/>
      <c r="LAU231" s="63"/>
      <c r="LAV231" s="58"/>
      <c r="LAW231" s="63"/>
      <c r="LAX231" s="58"/>
      <c r="LAY231" s="63"/>
      <c r="LAZ231" s="58"/>
      <c r="LBA231" s="63"/>
      <c r="LBB231" s="58"/>
      <c r="LBC231" s="63"/>
      <c r="LBD231" s="58"/>
      <c r="LBE231" s="63"/>
      <c r="LBF231" s="58"/>
      <c r="LBG231" s="63"/>
      <c r="LBH231" s="58"/>
      <c r="LBI231" s="63"/>
      <c r="LBJ231" s="58"/>
      <c r="LBK231" s="63"/>
      <c r="LBL231" s="58"/>
      <c r="LBM231" s="63"/>
      <c r="LBN231" s="58"/>
      <c r="LBO231" s="63"/>
      <c r="LBP231" s="58"/>
      <c r="LBQ231" s="63"/>
      <c r="LBR231" s="58"/>
      <c r="LBS231" s="63"/>
      <c r="LBT231" s="58"/>
      <c r="LBU231" s="63"/>
      <c r="LBV231" s="58"/>
      <c r="LBW231" s="63"/>
      <c r="LBX231" s="58"/>
      <c r="LBY231" s="63"/>
      <c r="LBZ231" s="58"/>
      <c r="LCA231" s="63"/>
      <c r="LCB231" s="58"/>
      <c r="LCC231" s="63"/>
      <c r="LCD231" s="58"/>
      <c r="LCE231" s="63"/>
      <c r="LCF231" s="58"/>
      <c r="LCG231" s="63"/>
      <c r="LCH231" s="58"/>
      <c r="LCI231" s="63"/>
      <c r="LCJ231" s="58"/>
      <c r="LCK231" s="63"/>
      <c r="LCL231" s="58"/>
      <c r="LCM231" s="63"/>
      <c r="LCN231" s="58"/>
      <c r="LCO231" s="63"/>
      <c r="LCP231" s="58"/>
      <c r="LCQ231" s="63"/>
      <c r="LCR231" s="58"/>
      <c r="LCS231" s="63"/>
      <c r="LCT231" s="58"/>
      <c r="LCU231" s="63"/>
      <c r="LCV231" s="58"/>
      <c r="LCW231" s="63"/>
      <c r="LCX231" s="58"/>
      <c r="LCY231" s="63"/>
      <c r="LCZ231" s="58"/>
      <c r="LDA231" s="63"/>
      <c r="LDB231" s="58"/>
      <c r="LDC231" s="63"/>
      <c r="LDD231" s="58"/>
      <c r="LDE231" s="63"/>
      <c r="LDF231" s="58"/>
      <c r="LDG231" s="63"/>
      <c r="LDH231" s="58"/>
      <c r="LDI231" s="63"/>
      <c r="LDJ231" s="58"/>
      <c r="LDK231" s="63"/>
      <c r="LDL231" s="58"/>
      <c r="LDM231" s="63"/>
      <c r="LDN231" s="58"/>
      <c r="LDO231" s="63"/>
      <c r="LDP231" s="58"/>
      <c r="LDQ231" s="63"/>
      <c r="LDR231" s="58"/>
      <c r="LDS231" s="63"/>
      <c r="LDT231" s="58"/>
      <c r="LDU231" s="63"/>
      <c r="LDV231" s="58"/>
      <c r="LDW231" s="63"/>
      <c r="LDX231" s="58"/>
      <c r="LDY231" s="63"/>
      <c r="LDZ231" s="58"/>
      <c r="LEA231" s="63"/>
      <c r="LEB231" s="58"/>
      <c r="LEC231" s="63"/>
      <c r="LED231" s="58"/>
      <c r="LEE231" s="63"/>
      <c r="LEF231" s="58"/>
      <c r="LEG231" s="63"/>
      <c r="LEH231" s="58"/>
      <c r="LEI231" s="63"/>
      <c r="LEJ231" s="58"/>
      <c r="LEK231" s="63"/>
      <c r="LEL231" s="58"/>
      <c r="LEM231" s="63"/>
      <c r="LEN231" s="58"/>
      <c r="LEO231" s="63"/>
      <c r="LEP231" s="58"/>
      <c r="LEQ231" s="63"/>
      <c r="LER231" s="58"/>
      <c r="LES231" s="63"/>
      <c r="LET231" s="58"/>
      <c r="LEU231" s="63"/>
      <c r="LEV231" s="58"/>
      <c r="LEW231" s="63"/>
      <c r="LEX231" s="58"/>
      <c r="LEY231" s="63"/>
      <c r="LEZ231" s="58"/>
      <c r="LFA231" s="63"/>
      <c r="LFB231" s="58"/>
      <c r="LFC231" s="63"/>
      <c r="LFD231" s="58"/>
      <c r="LFE231" s="63"/>
      <c r="LFF231" s="58"/>
      <c r="LFG231" s="63"/>
      <c r="LFH231" s="58"/>
      <c r="LFI231" s="63"/>
      <c r="LFJ231" s="58"/>
      <c r="LFK231" s="63"/>
      <c r="LFL231" s="58"/>
      <c r="LFM231" s="63"/>
      <c r="LFN231" s="58"/>
      <c r="LFO231" s="63"/>
      <c r="LFP231" s="58"/>
      <c r="LFQ231" s="63"/>
      <c r="LFR231" s="58"/>
      <c r="LFS231" s="63"/>
      <c r="LFT231" s="58"/>
      <c r="LFU231" s="63"/>
      <c r="LFV231" s="58"/>
      <c r="LFW231" s="63"/>
      <c r="LFX231" s="58"/>
      <c r="LFY231" s="63"/>
      <c r="LFZ231" s="58"/>
      <c r="LGA231" s="63"/>
      <c r="LGB231" s="58"/>
      <c r="LGC231" s="63"/>
      <c r="LGD231" s="58"/>
      <c r="LGE231" s="63"/>
      <c r="LGF231" s="58"/>
      <c r="LGG231" s="63"/>
      <c r="LGH231" s="58"/>
      <c r="LGI231" s="63"/>
      <c r="LGJ231" s="58"/>
      <c r="LGK231" s="63"/>
      <c r="LGL231" s="58"/>
      <c r="LGM231" s="63"/>
      <c r="LGN231" s="58"/>
      <c r="LGO231" s="63"/>
      <c r="LGP231" s="58"/>
      <c r="LGQ231" s="63"/>
      <c r="LGR231" s="58"/>
      <c r="LGS231" s="63"/>
      <c r="LGT231" s="58"/>
      <c r="LGU231" s="63"/>
      <c r="LGV231" s="58"/>
      <c r="LGW231" s="63"/>
      <c r="LGX231" s="58"/>
      <c r="LGY231" s="63"/>
      <c r="LGZ231" s="58"/>
      <c r="LHA231" s="63"/>
      <c r="LHB231" s="58"/>
      <c r="LHC231" s="63"/>
      <c r="LHD231" s="58"/>
      <c r="LHE231" s="63"/>
      <c r="LHF231" s="58"/>
      <c r="LHG231" s="63"/>
      <c r="LHH231" s="58"/>
      <c r="LHI231" s="63"/>
      <c r="LHJ231" s="58"/>
      <c r="LHK231" s="63"/>
      <c r="LHL231" s="58"/>
      <c r="LHM231" s="63"/>
      <c r="LHN231" s="58"/>
      <c r="LHO231" s="63"/>
      <c r="LHP231" s="58"/>
      <c r="LHQ231" s="63"/>
      <c r="LHR231" s="58"/>
      <c r="LHS231" s="63"/>
      <c r="LHT231" s="58"/>
      <c r="LHU231" s="63"/>
      <c r="LHV231" s="58"/>
      <c r="LHW231" s="63"/>
      <c r="LHX231" s="58"/>
      <c r="LHY231" s="63"/>
      <c r="LHZ231" s="58"/>
      <c r="LIA231" s="63"/>
      <c r="LIB231" s="58"/>
      <c r="LIC231" s="63"/>
      <c r="LID231" s="58"/>
      <c r="LIE231" s="63"/>
      <c r="LIF231" s="58"/>
      <c r="LIG231" s="63"/>
      <c r="LIH231" s="58"/>
      <c r="LII231" s="63"/>
      <c r="LIJ231" s="58"/>
      <c r="LIK231" s="63"/>
      <c r="LIL231" s="58"/>
      <c r="LIM231" s="63"/>
      <c r="LIN231" s="58"/>
      <c r="LIO231" s="63"/>
      <c r="LIP231" s="58"/>
      <c r="LIQ231" s="63"/>
      <c r="LIR231" s="58"/>
      <c r="LIS231" s="63"/>
      <c r="LIT231" s="58"/>
      <c r="LIU231" s="63"/>
      <c r="LIV231" s="58"/>
      <c r="LIW231" s="63"/>
      <c r="LIX231" s="58"/>
      <c r="LIY231" s="63"/>
      <c r="LIZ231" s="58"/>
      <c r="LJA231" s="63"/>
      <c r="LJB231" s="58"/>
      <c r="LJC231" s="63"/>
      <c r="LJD231" s="58"/>
      <c r="LJE231" s="63"/>
      <c r="LJF231" s="58"/>
      <c r="LJG231" s="63"/>
      <c r="LJH231" s="58"/>
      <c r="LJI231" s="63"/>
      <c r="LJJ231" s="58"/>
      <c r="LJK231" s="63"/>
      <c r="LJL231" s="58"/>
      <c r="LJM231" s="63"/>
      <c r="LJN231" s="58"/>
      <c r="LJO231" s="63"/>
      <c r="LJP231" s="58"/>
      <c r="LJQ231" s="63"/>
      <c r="LJR231" s="58"/>
      <c r="LJS231" s="63"/>
      <c r="LJT231" s="58"/>
      <c r="LJU231" s="63"/>
      <c r="LJV231" s="58"/>
      <c r="LJW231" s="63"/>
      <c r="LJX231" s="58"/>
      <c r="LJY231" s="63"/>
      <c r="LJZ231" s="58"/>
      <c r="LKA231" s="63"/>
      <c r="LKB231" s="58"/>
      <c r="LKC231" s="63"/>
      <c r="LKD231" s="58"/>
      <c r="LKE231" s="63"/>
      <c r="LKF231" s="58"/>
      <c r="LKG231" s="63"/>
      <c r="LKH231" s="58"/>
      <c r="LKI231" s="63"/>
      <c r="LKJ231" s="58"/>
      <c r="LKK231" s="63"/>
      <c r="LKL231" s="58"/>
      <c r="LKM231" s="63"/>
      <c r="LKN231" s="58"/>
      <c r="LKO231" s="63"/>
      <c r="LKP231" s="58"/>
      <c r="LKQ231" s="63"/>
      <c r="LKR231" s="58"/>
      <c r="LKS231" s="63"/>
      <c r="LKT231" s="58"/>
      <c r="LKU231" s="63"/>
      <c r="LKV231" s="58"/>
      <c r="LKW231" s="63"/>
      <c r="LKX231" s="58"/>
      <c r="LKY231" s="63"/>
      <c r="LKZ231" s="58"/>
      <c r="LLA231" s="63"/>
      <c r="LLB231" s="58"/>
      <c r="LLC231" s="63"/>
      <c r="LLD231" s="58"/>
      <c r="LLE231" s="63"/>
      <c r="LLF231" s="58"/>
      <c r="LLG231" s="63"/>
      <c r="LLH231" s="58"/>
      <c r="LLI231" s="63"/>
      <c r="LLJ231" s="58"/>
      <c r="LLK231" s="63"/>
      <c r="LLL231" s="58"/>
      <c r="LLM231" s="63"/>
      <c r="LLN231" s="58"/>
      <c r="LLO231" s="63"/>
      <c r="LLP231" s="58"/>
      <c r="LLQ231" s="63"/>
      <c r="LLR231" s="58"/>
      <c r="LLS231" s="63"/>
      <c r="LLT231" s="58"/>
      <c r="LLU231" s="63"/>
      <c r="LLV231" s="58"/>
      <c r="LLW231" s="63"/>
      <c r="LLX231" s="58"/>
      <c r="LLY231" s="63"/>
      <c r="LLZ231" s="58"/>
      <c r="LMA231" s="63"/>
      <c r="LMB231" s="58"/>
      <c r="LMC231" s="63"/>
      <c r="LMD231" s="58"/>
      <c r="LME231" s="63"/>
      <c r="LMF231" s="58"/>
      <c r="LMG231" s="63"/>
      <c r="LMH231" s="58"/>
      <c r="LMI231" s="63"/>
      <c r="LMJ231" s="58"/>
      <c r="LMK231" s="63"/>
      <c r="LML231" s="58"/>
      <c r="LMM231" s="63"/>
      <c r="LMN231" s="58"/>
      <c r="LMO231" s="63"/>
      <c r="LMP231" s="58"/>
      <c r="LMQ231" s="63"/>
      <c r="LMR231" s="58"/>
      <c r="LMS231" s="63"/>
      <c r="LMT231" s="58"/>
      <c r="LMU231" s="63"/>
      <c r="LMV231" s="58"/>
      <c r="LMW231" s="63"/>
      <c r="LMX231" s="58"/>
      <c r="LMY231" s="63"/>
      <c r="LMZ231" s="58"/>
      <c r="LNA231" s="63"/>
      <c r="LNB231" s="58"/>
      <c r="LNC231" s="63"/>
      <c r="LND231" s="58"/>
      <c r="LNE231" s="63"/>
      <c r="LNF231" s="58"/>
      <c r="LNG231" s="63"/>
      <c r="LNH231" s="58"/>
      <c r="LNI231" s="63"/>
      <c r="LNJ231" s="58"/>
      <c r="LNK231" s="63"/>
      <c r="LNL231" s="58"/>
      <c r="LNM231" s="63"/>
      <c r="LNN231" s="58"/>
      <c r="LNO231" s="63"/>
      <c r="LNP231" s="58"/>
      <c r="LNQ231" s="63"/>
      <c r="LNR231" s="58"/>
      <c r="LNS231" s="63"/>
      <c r="LNT231" s="58"/>
      <c r="LNU231" s="63"/>
      <c r="LNV231" s="58"/>
      <c r="LNW231" s="63"/>
      <c r="LNX231" s="58"/>
      <c r="LNY231" s="63"/>
      <c r="LNZ231" s="58"/>
      <c r="LOA231" s="63"/>
      <c r="LOB231" s="58"/>
      <c r="LOC231" s="63"/>
      <c r="LOD231" s="58"/>
      <c r="LOE231" s="63"/>
      <c r="LOF231" s="58"/>
      <c r="LOG231" s="63"/>
      <c r="LOH231" s="58"/>
      <c r="LOI231" s="63"/>
      <c r="LOJ231" s="58"/>
      <c r="LOK231" s="63"/>
      <c r="LOL231" s="58"/>
      <c r="LOM231" s="63"/>
      <c r="LON231" s="58"/>
      <c r="LOO231" s="63"/>
      <c r="LOP231" s="58"/>
      <c r="LOQ231" s="63"/>
      <c r="LOR231" s="58"/>
      <c r="LOS231" s="63"/>
      <c r="LOT231" s="58"/>
      <c r="LOU231" s="63"/>
      <c r="LOV231" s="58"/>
      <c r="LOW231" s="63"/>
      <c r="LOX231" s="58"/>
      <c r="LOY231" s="63"/>
      <c r="LOZ231" s="58"/>
      <c r="LPA231" s="63"/>
      <c r="LPB231" s="58"/>
      <c r="LPC231" s="63"/>
      <c r="LPD231" s="58"/>
      <c r="LPE231" s="63"/>
      <c r="LPF231" s="58"/>
      <c r="LPG231" s="63"/>
      <c r="LPH231" s="58"/>
      <c r="LPI231" s="63"/>
      <c r="LPJ231" s="58"/>
      <c r="LPK231" s="63"/>
      <c r="LPL231" s="58"/>
      <c r="LPM231" s="63"/>
      <c r="LPN231" s="58"/>
      <c r="LPO231" s="63"/>
      <c r="LPP231" s="58"/>
      <c r="LPQ231" s="63"/>
      <c r="LPR231" s="58"/>
      <c r="LPS231" s="63"/>
      <c r="LPT231" s="58"/>
      <c r="LPU231" s="63"/>
      <c r="LPV231" s="58"/>
      <c r="LPW231" s="63"/>
      <c r="LPX231" s="58"/>
      <c r="LPY231" s="63"/>
      <c r="LPZ231" s="58"/>
      <c r="LQA231" s="63"/>
      <c r="LQB231" s="58"/>
      <c r="LQC231" s="63"/>
      <c r="LQD231" s="58"/>
      <c r="LQE231" s="63"/>
      <c r="LQF231" s="58"/>
      <c r="LQG231" s="63"/>
      <c r="LQH231" s="58"/>
      <c r="LQI231" s="63"/>
      <c r="LQJ231" s="58"/>
      <c r="LQK231" s="63"/>
      <c r="LQL231" s="58"/>
      <c r="LQM231" s="63"/>
      <c r="LQN231" s="58"/>
      <c r="LQO231" s="63"/>
      <c r="LQP231" s="58"/>
      <c r="LQQ231" s="63"/>
      <c r="LQR231" s="58"/>
      <c r="LQS231" s="63"/>
      <c r="LQT231" s="58"/>
      <c r="LQU231" s="63"/>
      <c r="LQV231" s="58"/>
      <c r="LQW231" s="63"/>
      <c r="LQX231" s="58"/>
      <c r="LQY231" s="63"/>
      <c r="LQZ231" s="58"/>
      <c r="LRA231" s="63"/>
      <c r="LRB231" s="58"/>
      <c r="LRC231" s="63"/>
      <c r="LRD231" s="58"/>
      <c r="LRE231" s="63"/>
      <c r="LRF231" s="58"/>
      <c r="LRG231" s="63"/>
      <c r="LRH231" s="58"/>
      <c r="LRI231" s="63"/>
      <c r="LRJ231" s="58"/>
      <c r="LRK231" s="63"/>
      <c r="LRL231" s="58"/>
      <c r="LRM231" s="63"/>
      <c r="LRN231" s="58"/>
      <c r="LRO231" s="63"/>
      <c r="LRP231" s="58"/>
      <c r="LRQ231" s="63"/>
      <c r="LRR231" s="58"/>
      <c r="LRS231" s="63"/>
      <c r="LRT231" s="58"/>
      <c r="LRU231" s="63"/>
      <c r="LRV231" s="58"/>
      <c r="LRW231" s="63"/>
      <c r="LRX231" s="58"/>
      <c r="LRY231" s="63"/>
      <c r="LRZ231" s="58"/>
      <c r="LSA231" s="63"/>
      <c r="LSB231" s="58"/>
      <c r="LSC231" s="63"/>
      <c r="LSD231" s="58"/>
      <c r="LSE231" s="63"/>
      <c r="LSF231" s="58"/>
      <c r="LSG231" s="63"/>
      <c r="LSH231" s="58"/>
      <c r="LSI231" s="63"/>
      <c r="LSJ231" s="58"/>
      <c r="LSK231" s="63"/>
      <c r="LSL231" s="58"/>
      <c r="LSM231" s="63"/>
      <c r="LSN231" s="58"/>
      <c r="LSO231" s="63"/>
      <c r="LSP231" s="58"/>
      <c r="LSQ231" s="63"/>
      <c r="LSR231" s="58"/>
      <c r="LSS231" s="63"/>
      <c r="LST231" s="58"/>
      <c r="LSU231" s="63"/>
      <c r="LSV231" s="58"/>
      <c r="LSW231" s="63"/>
      <c r="LSX231" s="58"/>
      <c r="LSY231" s="63"/>
      <c r="LSZ231" s="58"/>
      <c r="LTA231" s="63"/>
      <c r="LTB231" s="58"/>
      <c r="LTC231" s="63"/>
      <c r="LTD231" s="58"/>
      <c r="LTE231" s="63"/>
      <c r="LTF231" s="58"/>
      <c r="LTG231" s="63"/>
      <c r="LTH231" s="58"/>
      <c r="LTI231" s="63"/>
      <c r="LTJ231" s="58"/>
      <c r="LTK231" s="63"/>
      <c r="LTL231" s="58"/>
      <c r="LTM231" s="63"/>
      <c r="LTN231" s="58"/>
      <c r="LTO231" s="63"/>
      <c r="LTP231" s="58"/>
      <c r="LTQ231" s="63"/>
      <c r="LTR231" s="58"/>
      <c r="LTS231" s="63"/>
      <c r="LTT231" s="58"/>
      <c r="LTU231" s="63"/>
      <c r="LTV231" s="58"/>
      <c r="LTW231" s="63"/>
      <c r="LTX231" s="58"/>
      <c r="LTY231" s="63"/>
      <c r="LTZ231" s="58"/>
      <c r="LUA231" s="63"/>
      <c r="LUB231" s="58"/>
      <c r="LUC231" s="63"/>
      <c r="LUD231" s="58"/>
      <c r="LUE231" s="63"/>
      <c r="LUF231" s="58"/>
      <c r="LUG231" s="63"/>
      <c r="LUH231" s="58"/>
      <c r="LUI231" s="63"/>
      <c r="LUJ231" s="58"/>
      <c r="LUK231" s="63"/>
      <c r="LUL231" s="58"/>
      <c r="LUM231" s="63"/>
      <c r="LUN231" s="58"/>
      <c r="LUO231" s="63"/>
      <c r="LUP231" s="58"/>
      <c r="LUQ231" s="63"/>
      <c r="LUR231" s="58"/>
      <c r="LUS231" s="63"/>
      <c r="LUT231" s="58"/>
      <c r="LUU231" s="63"/>
      <c r="LUV231" s="58"/>
      <c r="LUW231" s="63"/>
      <c r="LUX231" s="58"/>
      <c r="LUY231" s="63"/>
      <c r="LUZ231" s="58"/>
      <c r="LVA231" s="63"/>
      <c r="LVB231" s="58"/>
      <c r="LVC231" s="63"/>
      <c r="LVD231" s="58"/>
      <c r="LVE231" s="63"/>
      <c r="LVF231" s="58"/>
      <c r="LVG231" s="63"/>
      <c r="LVH231" s="58"/>
      <c r="LVI231" s="63"/>
      <c r="LVJ231" s="58"/>
      <c r="LVK231" s="63"/>
      <c r="LVL231" s="58"/>
      <c r="LVM231" s="63"/>
      <c r="LVN231" s="58"/>
      <c r="LVO231" s="63"/>
      <c r="LVP231" s="58"/>
      <c r="LVQ231" s="63"/>
      <c r="LVR231" s="58"/>
      <c r="LVS231" s="63"/>
      <c r="LVT231" s="58"/>
      <c r="LVU231" s="63"/>
      <c r="LVV231" s="58"/>
      <c r="LVW231" s="63"/>
      <c r="LVX231" s="58"/>
      <c r="LVY231" s="63"/>
      <c r="LVZ231" s="58"/>
      <c r="LWA231" s="63"/>
      <c r="LWB231" s="58"/>
      <c r="LWC231" s="63"/>
      <c r="LWD231" s="58"/>
      <c r="LWE231" s="63"/>
      <c r="LWF231" s="58"/>
      <c r="LWG231" s="63"/>
      <c r="LWH231" s="58"/>
      <c r="LWI231" s="63"/>
      <c r="LWJ231" s="58"/>
      <c r="LWK231" s="63"/>
      <c r="LWL231" s="58"/>
      <c r="LWM231" s="63"/>
      <c r="LWN231" s="58"/>
      <c r="LWO231" s="63"/>
      <c r="LWP231" s="58"/>
      <c r="LWQ231" s="63"/>
      <c r="LWR231" s="58"/>
      <c r="LWS231" s="63"/>
      <c r="LWT231" s="58"/>
      <c r="LWU231" s="63"/>
      <c r="LWV231" s="58"/>
      <c r="LWW231" s="63"/>
      <c r="LWX231" s="58"/>
      <c r="LWY231" s="63"/>
      <c r="LWZ231" s="58"/>
      <c r="LXA231" s="63"/>
      <c r="LXB231" s="58"/>
      <c r="LXC231" s="63"/>
      <c r="LXD231" s="58"/>
      <c r="LXE231" s="63"/>
      <c r="LXF231" s="58"/>
      <c r="LXG231" s="63"/>
      <c r="LXH231" s="58"/>
      <c r="LXI231" s="63"/>
      <c r="LXJ231" s="58"/>
      <c r="LXK231" s="63"/>
      <c r="LXL231" s="58"/>
      <c r="LXM231" s="63"/>
      <c r="LXN231" s="58"/>
      <c r="LXO231" s="63"/>
      <c r="LXP231" s="58"/>
      <c r="LXQ231" s="63"/>
      <c r="LXR231" s="58"/>
      <c r="LXS231" s="63"/>
      <c r="LXT231" s="58"/>
      <c r="LXU231" s="63"/>
      <c r="LXV231" s="58"/>
      <c r="LXW231" s="63"/>
      <c r="LXX231" s="58"/>
      <c r="LXY231" s="63"/>
      <c r="LXZ231" s="58"/>
      <c r="LYA231" s="63"/>
      <c r="LYB231" s="58"/>
      <c r="LYC231" s="63"/>
      <c r="LYD231" s="58"/>
      <c r="LYE231" s="63"/>
      <c r="LYF231" s="58"/>
      <c r="LYG231" s="63"/>
      <c r="LYH231" s="58"/>
      <c r="LYI231" s="63"/>
      <c r="LYJ231" s="58"/>
      <c r="LYK231" s="63"/>
      <c r="LYL231" s="58"/>
      <c r="LYM231" s="63"/>
      <c r="LYN231" s="58"/>
      <c r="LYO231" s="63"/>
      <c r="LYP231" s="58"/>
      <c r="LYQ231" s="63"/>
      <c r="LYR231" s="58"/>
      <c r="LYS231" s="63"/>
      <c r="LYT231" s="58"/>
      <c r="LYU231" s="63"/>
      <c r="LYV231" s="58"/>
      <c r="LYW231" s="63"/>
      <c r="LYX231" s="58"/>
      <c r="LYY231" s="63"/>
      <c r="LYZ231" s="58"/>
      <c r="LZA231" s="63"/>
      <c r="LZB231" s="58"/>
      <c r="LZC231" s="63"/>
      <c r="LZD231" s="58"/>
      <c r="LZE231" s="63"/>
      <c r="LZF231" s="58"/>
      <c r="LZG231" s="63"/>
      <c r="LZH231" s="58"/>
      <c r="LZI231" s="63"/>
      <c r="LZJ231" s="58"/>
      <c r="LZK231" s="63"/>
      <c r="LZL231" s="58"/>
      <c r="LZM231" s="63"/>
      <c r="LZN231" s="58"/>
      <c r="LZO231" s="63"/>
      <c r="LZP231" s="58"/>
      <c r="LZQ231" s="63"/>
      <c r="LZR231" s="58"/>
      <c r="LZS231" s="63"/>
      <c r="LZT231" s="58"/>
      <c r="LZU231" s="63"/>
      <c r="LZV231" s="58"/>
      <c r="LZW231" s="63"/>
      <c r="LZX231" s="58"/>
      <c r="LZY231" s="63"/>
      <c r="LZZ231" s="58"/>
      <c r="MAA231" s="63"/>
      <c r="MAB231" s="58"/>
      <c r="MAC231" s="63"/>
      <c r="MAD231" s="58"/>
      <c r="MAE231" s="63"/>
      <c r="MAF231" s="58"/>
      <c r="MAG231" s="63"/>
      <c r="MAH231" s="58"/>
      <c r="MAI231" s="63"/>
      <c r="MAJ231" s="58"/>
      <c r="MAK231" s="63"/>
      <c r="MAL231" s="58"/>
      <c r="MAM231" s="63"/>
      <c r="MAN231" s="58"/>
      <c r="MAO231" s="63"/>
      <c r="MAP231" s="58"/>
      <c r="MAQ231" s="63"/>
      <c r="MAR231" s="58"/>
      <c r="MAS231" s="63"/>
      <c r="MAT231" s="58"/>
      <c r="MAU231" s="63"/>
      <c r="MAV231" s="58"/>
      <c r="MAW231" s="63"/>
      <c r="MAX231" s="58"/>
      <c r="MAY231" s="63"/>
      <c r="MAZ231" s="58"/>
      <c r="MBA231" s="63"/>
      <c r="MBB231" s="58"/>
      <c r="MBC231" s="63"/>
      <c r="MBD231" s="58"/>
      <c r="MBE231" s="63"/>
      <c r="MBF231" s="58"/>
      <c r="MBG231" s="63"/>
      <c r="MBH231" s="58"/>
      <c r="MBI231" s="63"/>
      <c r="MBJ231" s="58"/>
      <c r="MBK231" s="63"/>
      <c r="MBL231" s="58"/>
      <c r="MBM231" s="63"/>
      <c r="MBN231" s="58"/>
      <c r="MBO231" s="63"/>
      <c r="MBP231" s="58"/>
      <c r="MBQ231" s="63"/>
      <c r="MBR231" s="58"/>
      <c r="MBS231" s="63"/>
      <c r="MBT231" s="58"/>
      <c r="MBU231" s="63"/>
      <c r="MBV231" s="58"/>
      <c r="MBW231" s="63"/>
      <c r="MBX231" s="58"/>
      <c r="MBY231" s="63"/>
      <c r="MBZ231" s="58"/>
      <c r="MCA231" s="63"/>
      <c r="MCB231" s="58"/>
      <c r="MCC231" s="63"/>
      <c r="MCD231" s="58"/>
      <c r="MCE231" s="63"/>
      <c r="MCF231" s="58"/>
      <c r="MCG231" s="63"/>
      <c r="MCH231" s="58"/>
      <c r="MCI231" s="63"/>
      <c r="MCJ231" s="58"/>
      <c r="MCK231" s="63"/>
      <c r="MCL231" s="58"/>
      <c r="MCM231" s="63"/>
      <c r="MCN231" s="58"/>
      <c r="MCO231" s="63"/>
      <c r="MCP231" s="58"/>
      <c r="MCQ231" s="63"/>
      <c r="MCR231" s="58"/>
      <c r="MCS231" s="63"/>
      <c r="MCT231" s="58"/>
      <c r="MCU231" s="63"/>
      <c r="MCV231" s="58"/>
      <c r="MCW231" s="63"/>
      <c r="MCX231" s="58"/>
      <c r="MCY231" s="63"/>
      <c r="MCZ231" s="58"/>
      <c r="MDA231" s="63"/>
      <c r="MDB231" s="58"/>
      <c r="MDC231" s="63"/>
      <c r="MDD231" s="58"/>
      <c r="MDE231" s="63"/>
      <c r="MDF231" s="58"/>
      <c r="MDG231" s="63"/>
      <c r="MDH231" s="58"/>
      <c r="MDI231" s="63"/>
      <c r="MDJ231" s="58"/>
      <c r="MDK231" s="63"/>
      <c r="MDL231" s="58"/>
      <c r="MDM231" s="63"/>
      <c r="MDN231" s="58"/>
      <c r="MDO231" s="63"/>
      <c r="MDP231" s="58"/>
      <c r="MDQ231" s="63"/>
      <c r="MDR231" s="58"/>
      <c r="MDS231" s="63"/>
      <c r="MDT231" s="58"/>
      <c r="MDU231" s="63"/>
      <c r="MDV231" s="58"/>
      <c r="MDW231" s="63"/>
      <c r="MDX231" s="58"/>
      <c r="MDY231" s="63"/>
      <c r="MDZ231" s="58"/>
      <c r="MEA231" s="63"/>
      <c r="MEB231" s="58"/>
      <c r="MEC231" s="63"/>
      <c r="MED231" s="58"/>
      <c r="MEE231" s="63"/>
      <c r="MEF231" s="58"/>
      <c r="MEG231" s="63"/>
      <c r="MEH231" s="58"/>
      <c r="MEI231" s="63"/>
      <c r="MEJ231" s="58"/>
      <c r="MEK231" s="63"/>
      <c r="MEL231" s="58"/>
      <c r="MEM231" s="63"/>
      <c r="MEN231" s="58"/>
      <c r="MEO231" s="63"/>
      <c r="MEP231" s="58"/>
      <c r="MEQ231" s="63"/>
      <c r="MER231" s="58"/>
      <c r="MES231" s="63"/>
      <c r="MET231" s="58"/>
      <c r="MEU231" s="63"/>
      <c r="MEV231" s="58"/>
      <c r="MEW231" s="63"/>
      <c r="MEX231" s="58"/>
      <c r="MEY231" s="63"/>
      <c r="MEZ231" s="58"/>
      <c r="MFA231" s="63"/>
      <c r="MFB231" s="58"/>
      <c r="MFC231" s="63"/>
      <c r="MFD231" s="58"/>
      <c r="MFE231" s="63"/>
      <c r="MFF231" s="58"/>
      <c r="MFG231" s="63"/>
      <c r="MFH231" s="58"/>
      <c r="MFI231" s="63"/>
      <c r="MFJ231" s="58"/>
      <c r="MFK231" s="63"/>
      <c r="MFL231" s="58"/>
      <c r="MFM231" s="63"/>
      <c r="MFN231" s="58"/>
      <c r="MFO231" s="63"/>
      <c r="MFP231" s="58"/>
      <c r="MFQ231" s="63"/>
      <c r="MFR231" s="58"/>
      <c r="MFS231" s="63"/>
      <c r="MFT231" s="58"/>
      <c r="MFU231" s="63"/>
      <c r="MFV231" s="58"/>
      <c r="MFW231" s="63"/>
      <c r="MFX231" s="58"/>
      <c r="MFY231" s="63"/>
      <c r="MFZ231" s="58"/>
      <c r="MGA231" s="63"/>
      <c r="MGB231" s="58"/>
      <c r="MGC231" s="63"/>
      <c r="MGD231" s="58"/>
      <c r="MGE231" s="63"/>
      <c r="MGF231" s="58"/>
      <c r="MGG231" s="63"/>
      <c r="MGH231" s="58"/>
      <c r="MGI231" s="63"/>
      <c r="MGJ231" s="58"/>
      <c r="MGK231" s="63"/>
      <c r="MGL231" s="58"/>
      <c r="MGM231" s="63"/>
      <c r="MGN231" s="58"/>
      <c r="MGO231" s="63"/>
      <c r="MGP231" s="58"/>
      <c r="MGQ231" s="63"/>
      <c r="MGR231" s="58"/>
      <c r="MGS231" s="63"/>
      <c r="MGT231" s="58"/>
      <c r="MGU231" s="63"/>
      <c r="MGV231" s="58"/>
      <c r="MGW231" s="63"/>
      <c r="MGX231" s="58"/>
      <c r="MGY231" s="63"/>
      <c r="MGZ231" s="58"/>
      <c r="MHA231" s="63"/>
      <c r="MHB231" s="58"/>
      <c r="MHC231" s="63"/>
      <c r="MHD231" s="58"/>
      <c r="MHE231" s="63"/>
      <c r="MHF231" s="58"/>
      <c r="MHG231" s="63"/>
      <c r="MHH231" s="58"/>
      <c r="MHI231" s="63"/>
      <c r="MHJ231" s="58"/>
      <c r="MHK231" s="63"/>
      <c r="MHL231" s="58"/>
      <c r="MHM231" s="63"/>
      <c r="MHN231" s="58"/>
      <c r="MHO231" s="63"/>
      <c r="MHP231" s="58"/>
      <c r="MHQ231" s="63"/>
      <c r="MHR231" s="58"/>
      <c r="MHS231" s="63"/>
      <c r="MHT231" s="58"/>
      <c r="MHU231" s="63"/>
      <c r="MHV231" s="58"/>
      <c r="MHW231" s="63"/>
      <c r="MHX231" s="58"/>
      <c r="MHY231" s="63"/>
      <c r="MHZ231" s="58"/>
      <c r="MIA231" s="63"/>
      <c r="MIB231" s="58"/>
      <c r="MIC231" s="63"/>
      <c r="MID231" s="58"/>
      <c r="MIE231" s="63"/>
      <c r="MIF231" s="58"/>
      <c r="MIG231" s="63"/>
      <c r="MIH231" s="58"/>
      <c r="MII231" s="63"/>
      <c r="MIJ231" s="58"/>
      <c r="MIK231" s="63"/>
      <c r="MIL231" s="58"/>
      <c r="MIM231" s="63"/>
      <c r="MIN231" s="58"/>
      <c r="MIO231" s="63"/>
      <c r="MIP231" s="58"/>
      <c r="MIQ231" s="63"/>
      <c r="MIR231" s="58"/>
      <c r="MIS231" s="63"/>
      <c r="MIT231" s="58"/>
      <c r="MIU231" s="63"/>
      <c r="MIV231" s="58"/>
      <c r="MIW231" s="63"/>
      <c r="MIX231" s="58"/>
      <c r="MIY231" s="63"/>
      <c r="MIZ231" s="58"/>
      <c r="MJA231" s="63"/>
      <c r="MJB231" s="58"/>
      <c r="MJC231" s="63"/>
      <c r="MJD231" s="58"/>
      <c r="MJE231" s="63"/>
      <c r="MJF231" s="58"/>
      <c r="MJG231" s="63"/>
      <c r="MJH231" s="58"/>
      <c r="MJI231" s="63"/>
      <c r="MJJ231" s="58"/>
      <c r="MJK231" s="63"/>
      <c r="MJL231" s="58"/>
      <c r="MJM231" s="63"/>
      <c r="MJN231" s="58"/>
      <c r="MJO231" s="63"/>
      <c r="MJP231" s="58"/>
      <c r="MJQ231" s="63"/>
      <c r="MJR231" s="58"/>
      <c r="MJS231" s="63"/>
      <c r="MJT231" s="58"/>
      <c r="MJU231" s="63"/>
      <c r="MJV231" s="58"/>
      <c r="MJW231" s="63"/>
      <c r="MJX231" s="58"/>
      <c r="MJY231" s="63"/>
      <c r="MJZ231" s="58"/>
      <c r="MKA231" s="63"/>
      <c r="MKB231" s="58"/>
      <c r="MKC231" s="63"/>
      <c r="MKD231" s="58"/>
      <c r="MKE231" s="63"/>
      <c r="MKF231" s="58"/>
      <c r="MKG231" s="63"/>
      <c r="MKH231" s="58"/>
      <c r="MKI231" s="63"/>
      <c r="MKJ231" s="58"/>
      <c r="MKK231" s="63"/>
      <c r="MKL231" s="58"/>
      <c r="MKM231" s="63"/>
      <c r="MKN231" s="58"/>
      <c r="MKO231" s="63"/>
      <c r="MKP231" s="58"/>
      <c r="MKQ231" s="63"/>
      <c r="MKR231" s="58"/>
      <c r="MKS231" s="63"/>
      <c r="MKT231" s="58"/>
      <c r="MKU231" s="63"/>
      <c r="MKV231" s="58"/>
      <c r="MKW231" s="63"/>
      <c r="MKX231" s="58"/>
      <c r="MKY231" s="63"/>
      <c r="MKZ231" s="58"/>
      <c r="MLA231" s="63"/>
      <c r="MLB231" s="58"/>
      <c r="MLC231" s="63"/>
      <c r="MLD231" s="58"/>
      <c r="MLE231" s="63"/>
      <c r="MLF231" s="58"/>
      <c r="MLG231" s="63"/>
      <c r="MLH231" s="58"/>
      <c r="MLI231" s="63"/>
      <c r="MLJ231" s="58"/>
      <c r="MLK231" s="63"/>
      <c r="MLL231" s="58"/>
      <c r="MLM231" s="63"/>
      <c r="MLN231" s="58"/>
      <c r="MLO231" s="63"/>
      <c r="MLP231" s="58"/>
      <c r="MLQ231" s="63"/>
      <c r="MLR231" s="58"/>
      <c r="MLS231" s="63"/>
      <c r="MLT231" s="58"/>
      <c r="MLU231" s="63"/>
      <c r="MLV231" s="58"/>
      <c r="MLW231" s="63"/>
      <c r="MLX231" s="58"/>
      <c r="MLY231" s="63"/>
      <c r="MLZ231" s="58"/>
      <c r="MMA231" s="63"/>
      <c r="MMB231" s="58"/>
      <c r="MMC231" s="63"/>
      <c r="MMD231" s="58"/>
      <c r="MME231" s="63"/>
      <c r="MMF231" s="58"/>
      <c r="MMG231" s="63"/>
      <c r="MMH231" s="58"/>
      <c r="MMI231" s="63"/>
      <c r="MMJ231" s="58"/>
      <c r="MMK231" s="63"/>
      <c r="MML231" s="58"/>
      <c r="MMM231" s="63"/>
      <c r="MMN231" s="58"/>
      <c r="MMO231" s="63"/>
      <c r="MMP231" s="58"/>
      <c r="MMQ231" s="63"/>
      <c r="MMR231" s="58"/>
      <c r="MMS231" s="63"/>
      <c r="MMT231" s="58"/>
      <c r="MMU231" s="63"/>
      <c r="MMV231" s="58"/>
      <c r="MMW231" s="63"/>
      <c r="MMX231" s="58"/>
      <c r="MMY231" s="63"/>
      <c r="MMZ231" s="58"/>
      <c r="MNA231" s="63"/>
      <c r="MNB231" s="58"/>
      <c r="MNC231" s="63"/>
      <c r="MND231" s="58"/>
      <c r="MNE231" s="63"/>
      <c r="MNF231" s="58"/>
      <c r="MNG231" s="63"/>
      <c r="MNH231" s="58"/>
      <c r="MNI231" s="63"/>
      <c r="MNJ231" s="58"/>
      <c r="MNK231" s="63"/>
      <c r="MNL231" s="58"/>
      <c r="MNM231" s="63"/>
      <c r="MNN231" s="58"/>
      <c r="MNO231" s="63"/>
      <c r="MNP231" s="58"/>
      <c r="MNQ231" s="63"/>
      <c r="MNR231" s="58"/>
      <c r="MNS231" s="63"/>
      <c r="MNT231" s="58"/>
      <c r="MNU231" s="63"/>
      <c r="MNV231" s="58"/>
      <c r="MNW231" s="63"/>
      <c r="MNX231" s="58"/>
      <c r="MNY231" s="63"/>
      <c r="MNZ231" s="58"/>
      <c r="MOA231" s="63"/>
      <c r="MOB231" s="58"/>
      <c r="MOC231" s="63"/>
      <c r="MOD231" s="58"/>
      <c r="MOE231" s="63"/>
      <c r="MOF231" s="58"/>
      <c r="MOG231" s="63"/>
      <c r="MOH231" s="58"/>
      <c r="MOI231" s="63"/>
      <c r="MOJ231" s="58"/>
      <c r="MOK231" s="63"/>
      <c r="MOL231" s="58"/>
      <c r="MOM231" s="63"/>
      <c r="MON231" s="58"/>
      <c r="MOO231" s="63"/>
      <c r="MOP231" s="58"/>
      <c r="MOQ231" s="63"/>
      <c r="MOR231" s="58"/>
      <c r="MOS231" s="63"/>
      <c r="MOT231" s="58"/>
      <c r="MOU231" s="63"/>
      <c r="MOV231" s="58"/>
      <c r="MOW231" s="63"/>
      <c r="MOX231" s="58"/>
      <c r="MOY231" s="63"/>
      <c r="MOZ231" s="58"/>
      <c r="MPA231" s="63"/>
      <c r="MPB231" s="58"/>
      <c r="MPC231" s="63"/>
      <c r="MPD231" s="58"/>
      <c r="MPE231" s="63"/>
      <c r="MPF231" s="58"/>
      <c r="MPG231" s="63"/>
      <c r="MPH231" s="58"/>
      <c r="MPI231" s="63"/>
      <c r="MPJ231" s="58"/>
      <c r="MPK231" s="63"/>
      <c r="MPL231" s="58"/>
      <c r="MPM231" s="63"/>
      <c r="MPN231" s="58"/>
      <c r="MPO231" s="63"/>
      <c r="MPP231" s="58"/>
      <c r="MPQ231" s="63"/>
      <c r="MPR231" s="58"/>
      <c r="MPS231" s="63"/>
      <c r="MPT231" s="58"/>
      <c r="MPU231" s="63"/>
      <c r="MPV231" s="58"/>
      <c r="MPW231" s="63"/>
      <c r="MPX231" s="58"/>
      <c r="MPY231" s="63"/>
      <c r="MPZ231" s="58"/>
      <c r="MQA231" s="63"/>
      <c r="MQB231" s="58"/>
      <c r="MQC231" s="63"/>
      <c r="MQD231" s="58"/>
      <c r="MQE231" s="63"/>
      <c r="MQF231" s="58"/>
      <c r="MQG231" s="63"/>
      <c r="MQH231" s="58"/>
      <c r="MQI231" s="63"/>
      <c r="MQJ231" s="58"/>
      <c r="MQK231" s="63"/>
      <c r="MQL231" s="58"/>
      <c r="MQM231" s="63"/>
      <c r="MQN231" s="58"/>
      <c r="MQO231" s="63"/>
      <c r="MQP231" s="58"/>
      <c r="MQQ231" s="63"/>
      <c r="MQR231" s="58"/>
      <c r="MQS231" s="63"/>
      <c r="MQT231" s="58"/>
      <c r="MQU231" s="63"/>
      <c r="MQV231" s="58"/>
      <c r="MQW231" s="63"/>
      <c r="MQX231" s="58"/>
      <c r="MQY231" s="63"/>
      <c r="MQZ231" s="58"/>
      <c r="MRA231" s="63"/>
      <c r="MRB231" s="58"/>
      <c r="MRC231" s="63"/>
      <c r="MRD231" s="58"/>
      <c r="MRE231" s="63"/>
      <c r="MRF231" s="58"/>
      <c r="MRG231" s="63"/>
      <c r="MRH231" s="58"/>
      <c r="MRI231" s="63"/>
      <c r="MRJ231" s="58"/>
      <c r="MRK231" s="63"/>
      <c r="MRL231" s="58"/>
      <c r="MRM231" s="63"/>
      <c r="MRN231" s="58"/>
      <c r="MRO231" s="63"/>
      <c r="MRP231" s="58"/>
      <c r="MRQ231" s="63"/>
      <c r="MRR231" s="58"/>
      <c r="MRS231" s="63"/>
      <c r="MRT231" s="58"/>
      <c r="MRU231" s="63"/>
      <c r="MRV231" s="58"/>
      <c r="MRW231" s="63"/>
      <c r="MRX231" s="58"/>
      <c r="MRY231" s="63"/>
      <c r="MRZ231" s="58"/>
      <c r="MSA231" s="63"/>
      <c r="MSB231" s="58"/>
      <c r="MSC231" s="63"/>
      <c r="MSD231" s="58"/>
      <c r="MSE231" s="63"/>
      <c r="MSF231" s="58"/>
      <c r="MSG231" s="63"/>
      <c r="MSH231" s="58"/>
      <c r="MSI231" s="63"/>
      <c r="MSJ231" s="58"/>
      <c r="MSK231" s="63"/>
      <c r="MSL231" s="58"/>
      <c r="MSM231" s="63"/>
      <c r="MSN231" s="58"/>
      <c r="MSO231" s="63"/>
      <c r="MSP231" s="58"/>
      <c r="MSQ231" s="63"/>
      <c r="MSR231" s="58"/>
      <c r="MSS231" s="63"/>
      <c r="MST231" s="58"/>
      <c r="MSU231" s="63"/>
      <c r="MSV231" s="58"/>
      <c r="MSW231" s="63"/>
      <c r="MSX231" s="58"/>
      <c r="MSY231" s="63"/>
      <c r="MSZ231" s="58"/>
      <c r="MTA231" s="63"/>
      <c r="MTB231" s="58"/>
      <c r="MTC231" s="63"/>
      <c r="MTD231" s="58"/>
      <c r="MTE231" s="63"/>
      <c r="MTF231" s="58"/>
      <c r="MTG231" s="63"/>
      <c r="MTH231" s="58"/>
      <c r="MTI231" s="63"/>
      <c r="MTJ231" s="58"/>
      <c r="MTK231" s="63"/>
      <c r="MTL231" s="58"/>
      <c r="MTM231" s="63"/>
      <c r="MTN231" s="58"/>
      <c r="MTO231" s="63"/>
      <c r="MTP231" s="58"/>
      <c r="MTQ231" s="63"/>
      <c r="MTR231" s="58"/>
      <c r="MTS231" s="63"/>
      <c r="MTT231" s="58"/>
      <c r="MTU231" s="63"/>
      <c r="MTV231" s="58"/>
      <c r="MTW231" s="63"/>
      <c r="MTX231" s="58"/>
      <c r="MTY231" s="63"/>
      <c r="MTZ231" s="58"/>
      <c r="MUA231" s="63"/>
      <c r="MUB231" s="58"/>
      <c r="MUC231" s="63"/>
      <c r="MUD231" s="58"/>
      <c r="MUE231" s="63"/>
      <c r="MUF231" s="58"/>
      <c r="MUG231" s="63"/>
      <c r="MUH231" s="58"/>
      <c r="MUI231" s="63"/>
      <c r="MUJ231" s="58"/>
      <c r="MUK231" s="63"/>
      <c r="MUL231" s="58"/>
      <c r="MUM231" s="63"/>
      <c r="MUN231" s="58"/>
      <c r="MUO231" s="63"/>
      <c r="MUP231" s="58"/>
      <c r="MUQ231" s="63"/>
      <c r="MUR231" s="58"/>
      <c r="MUS231" s="63"/>
      <c r="MUT231" s="58"/>
      <c r="MUU231" s="63"/>
      <c r="MUV231" s="58"/>
      <c r="MUW231" s="63"/>
      <c r="MUX231" s="58"/>
      <c r="MUY231" s="63"/>
      <c r="MUZ231" s="58"/>
      <c r="MVA231" s="63"/>
      <c r="MVB231" s="58"/>
      <c r="MVC231" s="63"/>
      <c r="MVD231" s="58"/>
      <c r="MVE231" s="63"/>
      <c r="MVF231" s="58"/>
      <c r="MVG231" s="63"/>
      <c r="MVH231" s="58"/>
      <c r="MVI231" s="63"/>
      <c r="MVJ231" s="58"/>
      <c r="MVK231" s="63"/>
      <c r="MVL231" s="58"/>
      <c r="MVM231" s="63"/>
      <c r="MVN231" s="58"/>
      <c r="MVO231" s="63"/>
      <c r="MVP231" s="58"/>
      <c r="MVQ231" s="63"/>
      <c r="MVR231" s="58"/>
      <c r="MVS231" s="63"/>
      <c r="MVT231" s="58"/>
      <c r="MVU231" s="63"/>
      <c r="MVV231" s="58"/>
      <c r="MVW231" s="63"/>
      <c r="MVX231" s="58"/>
      <c r="MVY231" s="63"/>
      <c r="MVZ231" s="58"/>
      <c r="MWA231" s="63"/>
      <c r="MWB231" s="58"/>
      <c r="MWC231" s="63"/>
      <c r="MWD231" s="58"/>
      <c r="MWE231" s="63"/>
      <c r="MWF231" s="58"/>
      <c r="MWG231" s="63"/>
      <c r="MWH231" s="58"/>
      <c r="MWI231" s="63"/>
      <c r="MWJ231" s="58"/>
      <c r="MWK231" s="63"/>
      <c r="MWL231" s="58"/>
      <c r="MWM231" s="63"/>
      <c r="MWN231" s="58"/>
      <c r="MWO231" s="63"/>
      <c r="MWP231" s="58"/>
      <c r="MWQ231" s="63"/>
      <c r="MWR231" s="58"/>
      <c r="MWS231" s="63"/>
      <c r="MWT231" s="58"/>
      <c r="MWU231" s="63"/>
      <c r="MWV231" s="58"/>
      <c r="MWW231" s="63"/>
      <c r="MWX231" s="58"/>
      <c r="MWY231" s="63"/>
      <c r="MWZ231" s="58"/>
      <c r="MXA231" s="63"/>
      <c r="MXB231" s="58"/>
      <c r="MXC231" s="63"/>
      <c r="MXD231" s="58"/>
      <c r="MXE231" s="63"/>
      <c r="MXF231" s="58"/>
      <c r="MXG231" s="63"/>
      <c r="MXH231" s="58"/>
      <c r="MXI231" s="63"/>
      <c r="MXJ231" s="58"/>
      <c r="MXK231" s="63"/>
      <c r="MXL231" s="58"/>
      <c r="MXM231" s="63"/>
      <c r="MXN231" s="58"/>
      <c r="MXO231" s="63"/>
      <c r="MXP231" s="58"/>
      <c r="MXQ231" s="63"/>
      <c r="MXR231" s="58"/>
      <c r="MXS231" s="63"/>
      <c r="MXT231" s="58"/>
      <c r="MXU231" s="63"/>
      <c r="MXV231" s="58"/>
      <c r="MXW231" s="63"/>
      <c r="MXX231" s="58"/>
      <c r="MXY231" s="63"/>
      <c r="MXZ231" s="58"/>
      <c r="MYA231" s="63"/>
      <c r="MYB231" s="58"/>
      <c r="MYC231" s="63"/>
      <c r="MYD231" s="58"/>
      <c r="MYE231" s="63"/>
      <c r="MYF231" s="58"/>
      <c r="MYG231" s="63"/>
      <c r="MYH231" s="58"/>
      <c r="MYI231" s="63"/>
      <c r="MYJ231" s="58"/>
      <c r="MYK231" s="63"/>
      <c r="MYL231" s="58"/>
      <c r="MYM231" s="63"/>
      <c r="MYN231" s="58"/>
      <c r="MYO231" s="63"/>
      <c r="MYP231" s="58"/>
      <c r="MYQ231" s="63"/>
      <c r="MYR231" s="58"/>
      <c r="MYS231" s="63"/>
      <c r="MYT231" s="58"/>
      <c r="MYU231" s="63"/>
      <c r="MYV231" s="58"/>
      <c r="MYW231" s="63"/>
      <c r="MYX231" s="58"/>
      <c r="MYY231" s="63"/>
      <c r="MYZ231" s="58"/>
      <c r="MZA231" s="63"/>
      <c r="MZB231" s="58"/>
      <c r="MZC231" s="63"/>
      <c r="MZD231" s="58"/>
      <c r="MZE231" s="63"/>
      <c r="MZF231" s="58"/>
      <c r="MZG231" s="63"/>
      <c r="MZH231" s="58"/>
      <c r="MZI231" s="63"/>
      <c r="MZJ231" s="58"/>
      <c r="MZK231" s="63"/>
      <c r="MZL231" s="58"/>
      <c r="MZM231" s="63"/>
      <c r="MZN231" s="58"/>
      <c r="MZO231" s="63"/>
      <c r="MZP231" s="58"/>
      <c r="MZQ231" s="63"/>
      <c r="MZR231" s="58"/>
      <c r="MZS231" s="63"/>
      <c r="MZT231" s="58"/>
      <c r="MZU231" s="63"/>
      <c r="MZV231" s="58"/>
      <c r="MZW231" s="63"/>
      <c r="MZX231" s="58"/>
      <c r="MZY231" s="63"/>
      <c r="MZZ231" s="58"/>
      <c r="NAA231" s="63"/>
      <c r="NAB231" s="58"/>
      <c r="NAC231" s="63"/>
      <c r="NAD231" s="58"/>
      <c r="NAE231" s="63"/>
      <c r="NAF231" s="58"/>
      <c r="NAG231" s="63"/>
      <c r="NAH231" s="58"/>
      <c r="NAI231" s="63"/>
      <c r="NAJ231" s="58"/>
      <c r="NAK231" s="63"/>
      <c r="NAL231" s="58"/>
      <c r="NAM231" s="63"/>
      <c r="NAN231" s="58"/>
      <c r="NAO231" s="63"/>
      <c r="NAP231" s="58"/>
      <c r="NAQ231" s="63"/>
      <c r="NAR231" s="58"/>
      <c r="NAS231" s="63"/>
      <c r="NAT231" s="58"/>
      <c r="NAU231" s="63"/>
      <c r="NAV231" s="58"/>
      <c r="NAW231" s="63"/>
      <c r="NAX231" s="58"/>
      <c r="NAY231" s="63"/>
      <c r="NAZ231" s="58"/>
      <c r="NBA231" s="63"/>
      <c r="NBB231" s="58"/>
      <c r="NBC231" s="63"/>
      <c r="NBD231" s="58"/>
      <c r="NBE231" s="63"/>
      <c r="NBF231" s="58"/>
      <c r="NBG231" s="63"/>
      <c r="NBH231" s="58"/>
      <c r="NBI231" s="63"/>
      <c r="NBJ231" s="58"/>
      <c r="NBK231" s="63"/>
      <c r="NBL231" s="58"/>
      <c r="NBM231" s="63"/>
      <c r="NBN231" s="58"/>
      <c r="NBO231" s="63"/>
      <c r="NBP231" s="58"/>
      <c r="NBQ231" s="63"/>
      <c r="NBR231" s="58"/>
      <c r="NBS231" s="63"/>
      <c r="NBT231" s="58"/>
      <c r="NBU231" s="63"/>
      <c r="NBV231" s="58"/>
      <c r="NBW231" s="63"/>
      <c r="NBX231" s="58"/>
      <c r="NBY231" s="63"/>
      <c r="NBZ231" s="58"/>
      <c r="NCA231" s="63"/>
      <c r="NCB231" s="58"/>
      <c r="NCC231" s="63"/>
      <c r="NCD231" s="58"/>
      <c r="NCE231" s="63"/>
      <c r="NCF231" s="58"/>
      <c r="NCG231" s="63"/>
      <c r="NCH231" s="58"/>
      <c r="NCI231" s="63"/>
      <c r="NCJ231" s="58"/>
      <c r="NCK231" s="63"/>
      <c r="NCL231" s="58"/>
      <c r="NCM231" s="63"/>
      <c r="NCN231" s="58"/>
      <c r="NCO231" s="63"/>
      <c r="NCP231" s="58"/>
      <c r="NCQ231" s="63"/>
      <c r="NCR231" s="58"/>
      <c r="NCS231" s="63"/>
      <c r="NCT231" s="58"/>
      <c r="NCU231" s="63"/>
      <c r="NCV231" s="58"/>
      <c r="NCW231" s="63"/>
      <c r="NCX231" s="58"/>
      <c r="NCY231" s="63"/>
      <c r="NCZ231" s="58"/>
      <c r="NDA231" s="63"/>
      <c r="NDB231" s="58"/>
      <c r="NDC231" s="63"/>
      <c r="NDD231" s="58"/>
      <c r="NDE231" s="63"/>
      <c r="NDF231" s="58"/>
      <c r="NDG231" s="63"/>
      <c r="NDH231" s="58"/>
      <c r="NDI231" s="63"/>
      <c r="NDJ231" s="58"/>
      <c r="NDK231" s="63"/>
      <c r="NDL231" s="58"/>
      <c r="NDM231" s="63"/>
      <c r="NDN231" s="58"/>
      <c r="NDO231" s="63"/>
      <c r="NDP231" s="58"/>
      <c r="NDQ231" s="63"/>
      <c r="NDR231" s="58"/>
      <c r="NDS231" s="63"/>
      <c r="NDT231" s="58"/>
      <c r="NDU231" s="63"/>
      <c r="NDV231" s="58"/>
      <c r="NDW231" s="63"/>
      <c r="NDX231" s="58"/>
      <c r="NDY231" s="63"/>
      <c r="NDZ231" s="58"/>
      <c r="NEA231" s="63"/>
      <c r="NEB231" s="58"/>
      <c r="NEC231" s="63"/>
      <c r="NED231" s="58"/>
      <c r="NEE231" s="63"/>
      <c r="NEF231" s="58"/>
      <c r="NEG231" s="63"/>
      <c r="NEH231" s="58"/>
      <c r="NEI231" s="63"/>
      <c r="NEJ231" s="58"/>
      <c r="NEK231" s="63"/>
      <c r="NEL231" s="58"/>
      <c r="NEM231" s="63"/>
      <c r="NEN231" s="58"/>
      <c r="NEO231" s="63"/>
      <c r="NEP231" s="58"/>
      <c r="NEQ231" s="63"/>
      <c r="NER231" s="58"/>
      <c r="NES231" s="63"/>
      <c r="NET231" s="58"/>
      <c r="NEU231" s="63"/>
      <c r="NEV231" s="58"/>
      <c r="NEW231" s="63"/>
      <c r="NEX231" s="58"/>
      <c r="NEY231" s="63"/>
      <c r="NEZ231" s="58"/>
      <c r="NFA231" s="63"/>
      <c r="NFB231" s="58"/>
      <c r="NFC231" s="63"/>
      <c r="NFD231" s="58"/>
      <c r="NFE231" s="63"/>
      <c r="NFF231" s="58"/>
      <c r="NFG231" s="63"/>
      <c r="NFH231" s="58"/>
      <c r="NFI231" s="63"/>
      <c r="NFJ231" s="58"/>
      <c r="NFK231" s="63"/>
      <c r="NFL231" s="58"/>
      <c r="NFM231" s="63"/>
      <c r="NFN231" s="58"/>
      <c r="NFO231" s="63"/>
      <c r="NFP231" s="58"/>
      <c r="NFQ231" s="63"/>
      <c r="NFR231" s="58"/>
      <c r="NFS231" s="63"/>
      <c r="NFT231" s="58"/>
      <c r="NFU231" s="63"/>
      <c r="NFV231" s="58"/>
      <c r="NFW231" s="63"/>
      <c r="NFX231" s="58"/>
      <c r="NFY231" s="63"/>
      <c r="NFZ231" s="58"/>
      <c r="NGA231" s="63"/>
      <c r="NGB231" s="58"/>
      <c r="NGC231" s="63"/>
      <c r="NGD231" s="58"/>
      <c r="NGE231" s="63"/>
      <c r="NGF231" s="58"/>
      <c r="NGG231" s="63"/>
      <c r="NGH231" s="58"/>
      <c r="NGI231" s="63"/>
      <c r="NGJ231" s="58"/>
      <c r="NGK231" s="63"/>
      <c r="NGL231" s="58"/>
      <c r="NGM231" s="63"/>
      <c r="NGN231" s="58"/>
      <c r="NGO231" s="63"/>
      <c r="NGP231" s="58"/>
      <c r="NGQ231" s="63"/>
      <c r="NGR231" s="58"/>
      <c r="NGS231" s="63"/>
      <c r="NGT231" s="58"/>
      <c r="NGU231" s="63"/>
      <c r="NGV231" s="58"/>
      <c r="NGW231" s="63"/>
      <c r="NGX231" s="58"/>
      <c r="NGY231" s="63"/>
      <c r="NGZ231" s="58"/>
      <c r="NHA231" s="63"/>
      <c r="NHB231" s="58"/>
      <c r="NHC231" s="63"/>
      <c r="NHD231" s="58"/>
      <c r="NHE231" s="63"/>
      <c r="NHF231" s="58"/>
      <c r="NHG231" s="63"/>
      <c r="NHH231" s="58"/>
      <c r="NHI231" s="63"/>
      <c r="NHJ231" s="58"/>
      <c r="NHK231" s="63"/>
      <c r="NHL231" s="58"/>
      <c r="NHM231" s="63"/>
      <c r="NHN231" s="58"/>
      <c r="NHO231" s="63"/>
      <c r="NHP231" s="58"/>
      <c r="NHQ231" s="63"/>
      <c r="NHR231" s="58"/>
      <c r="NHS231" s="63"/>
      <c r="NHT231" s="58"/>
      <c r="NHU231" s="63"/>
      <c r="NHV231" s="58"/>
      <c r="NHW231" s="63"/>
      <c r="NHX231" s="58"/>
      <c r="NHY231" s="63"/>
      <c r="NHZ231" s="58"/>
      <c r="NIA231" s="63"/>
      <c r="NIB231" s="58"/>
      <c r="NIC231" s="63"/>
      <c r="NID231" s="58"/>
      <c r="NIE231" s="63"/>
      <c r="NIF231" s="58"/>
      <c r="NIG231" s="63"/>
      <c r="NIH231" s="58"/>
      <c r="NII231" s="63"/>
      <c r="NIJ231" s="58"/>
      <c r="NIK231" s="63"/>
      <c r="NIL231" s="58"/>
      <c r="NIM231" s="63"/>
      <c r="NIN231" s="58"/>
      <c r="NIO231" s="63"/>
      <c r="NIP231" s="58"/>
      <c r="NIQ231" s="63"/>
      <c r="NIR231" s="58"/>
      <c r="NIS231" s="63"/>
      <c r="NIT231" s="58"/>
      <c r="NIU231" s="63"/>
      <c r="NIV231" s="58"/>
      <c r="NIW231" s="63"/>
      <c r="NIX231" s="58"/>
      <c r="NIY231" s="63"/>
      <c r="NIZ231" s="58"/>
      <c r="NJA231" s="63"/>
      <c r="NJB231" s="58"/>
      <c r="NJC231" s="63"/>
      <c r="NJD231" s="58"/>
      <c r="NJE231" s="63"/>
      <c r="NJF231" s="58"/>
      <c r="NJG231" s="63"/>
      <c r="NJH231" s="58"/>
      <c r="NJI231" s="63"/>
      <c r="NJJ231" s="58"/>
      <c r="NJK231" s="63"/>
      <c r="NJL231" s="58"/>
      <c r="NJM231" s="63"/>
      <c r="NJN231" s="58"/>
      <c r="NJO231" s="63"/>
      <c r="NJP231" s="58"/>
      <c r="NJQ231" s="63"/>
      <c r="NJR231" s="58"/>
      <c r="NJS231" s="63"/>
      <c r="NJT231" s="58"/>
      <c r="NJU231" s="63"/>
      <c r="NJV231" s="58"/>
      <c r="NJW231" s="63"/>
      <c r="NJX231" s="58"/>
      <c r="NJY231" s="63"/>
      <c r="NJZ231" s="58"/>
      <c r="NKA231" s="63"/>
      <c r="NKB231" s="58"/>
      <c r="NKC231" s="63"/>
      <c r="NKD231" s="58"/>
      <c r="NKE231" s="63"/>
      <c r="NKF231" s="58"/>
      <c r="NKG231" s="63"/>
      <c r="NKH231" s="58"/>
      <c r="NKI231" s="63"/>
      <c r="NKJ231" s="58"/>
      <c r="NKK231" s="63"/>
      <c r="NKL231" s="58"/>
      <c r="NKM231" s="63"/>
      <c r="NKN231" s="58"/>
      <c r="NKO231" s="63"/>
      <c r="NKP231" s="58"/>
      <c r="NKQ231" s="63"/>
      <c r="NKR231" s="58"/>
      <c r="NKS231" s="63"/>
      <c r="NKT231" s="58"/>
      <c r="NKU231" s="63"/>
      <c r="NKV231" s="58"/>
      <c r="NKW231" s="63"/>
      <c r="NKX231" s="58"/>
      <c r="NKY231" s="63"/>
      <c r="NKZ231" s="58"/>
      <c r="NLA231" s="63"/>
      <c r="NLB231" s="58"/>
      <c r="NLC231" s="63"/>
      <c r="NLD231" s="58"/>
      <c r="NLE231" s="63"/>
      <c r="NLF231" s="58"/>
      <c r="NLG231" s="63"/>
      <c r="NLH231" s="58"/>
      <c r="NLI231" s="63"/>
      <c r="NLJ231" s="58"/>
      <c r="NLK231" s="63"/>
      <c r="NLL231" s="58"/>
      <c r="NLM231" s="63"/>
      <c r="NLN231" s="58"/>
      <c r="NLO231" s="63"/>
      <c r="NLP231" s="58"/>
      <c r="NLQ231" s="63"/>
      <c r="NLR231" s="58"/>
      <c r="NLS231" s="63"/>
      <c r="NLT231" s="58"/>
      <c r="NLU231" s="63"/>
      <c r="NLV231" s="58"/>
      <c r="NLW231" s="63"/>
      <c r="NLX231" s="58"/>
      <c r="NLY231" s="63"/>
      <c r="NLZ231" s="58"/>
      <c r="NMA231" s="63"/>
      <c r="NMB231" s="58"/>
      <c r="NMC231" s="63"/>
      <c r="NMD231" s="58"/>
      <c r="NME231" s="63"/>
      <c r="NMF231" s="58"/>
      <c r="NMG231" s="63"/>
      <c r="NMH231" s="58"/>
      <c r="NMI231" s="63"/>
      <c r="NMJ231" s="58"/>
      <c r="NMK231" s="63"/>
      <c r="NML231" s="58"/>
      <c r="NMM231" s="63"/>
      <c r="NMN231" s="58"/>
      <c r="NMO231" s="63"/>
      <c r="NMP231" s="58"/>
      <c r="NMQ231" s="63"/>
      <c r="NMR231" s="58"/>
      <c r="NMS231" s="63"/>
      <c r="NMT231" s="58"/>
      <c r="NMU231" s="63"/>
      <c r="NMV231" s="58"/>
      <c r="NMW231" s="63"/>
      <c r="NMX231" s="58"/>
      <c r="NMY231" s="63"/>
      <c r="NMZ231" s="58"/>
      <c r="NNA231" s="63"/>
      <c r="NNB231" s="58"/>
      <c r="NNC231" s="63"/>
      <c r="NND231" s="58"/>
      <c r="NNE231" s="63"/>
      <c r="NNF231" s="58"/>
      <c r="NNG231" s="63"/>
      <c r="NNH231" s="58"/>
      <c r="NNI231" s="63"/>
      <c r="NNJ231" s="58"/>
      <c r="NNK231" s="63"/>
      <c r="NNL231" s="58"/>
      <c r="NNM231" s="63"/>
      <c r="NNN231" s="58"/>
      <c r="NNO231" s="63"/>
      <c r="NNP231" s="58"/>
      <c r="NNQ231" s="63"/>
      <c r="NNR231" s="58"/>
      <c r="NNS231" s="63"/>
      <c r="NNT231" s="58"/>
      <c r="NNU231" s="63"/>
      <c r="NNV231" s="58"/>
      <c r="NNW231" s="63"/>
      <c r="NNX231" s="58"/>
      <c r="NNY231" s="63"/>
      <c r="NNZ231" s="58"/>
      <c r="NOA231" s="63"/>
      <c r="NOB231" s="58"/>
      <c r="NOC231" s="63"/>
      <c r="NOD231" s="58"/>
      <c r="NOE231" s="63"/>
      <c r="NOF231" s="58"/>
      <c r="NOG231" s="63"/>
      <c r="NOH231" s="58"/>
      <c r="NOI231" s="63"/>
      <c r="NOJ231" s="58"/>
      <c r="NOK231" s="63"/>
      <c r="NOL231" s="58"/>
      <c r="NOM231" s="63"/>
      <c r="NON231" s="58"/>
      <c r="NOO231" s="63"/>
      <c r="NOP231" s="58"/>
      <c r="NOQ231" s="63"/>
      <c r="NOR231" s="58"/>
      <c r="NOS231" s="63"/>
      <c r="NOT231" s="58"/>
      <c r="NOU231" s="63"/>
      <c r="NOV231" s="58"/>
      <c r="NOW231" s="63"/>
      <c r="NOX231" s="58"/>
      <c r="NOY231" s="63"/>
      <c r="NOZ231" s="58"/>
      <c r="NPA231" s="63"/>
      <c r="NPB231" s="58"/>
      <c r="NPC231" s="63"/>
      <c r="NPD231" s="58"/>
      <c r="NPE231" s="63"/>
      <c r="NPF231" s="58"/>
      <c r="NPG231" s="63"/>
      <c r="NPH231" s="58"/>
      <c r="NPI231" s="63"/>
      <c r="NPJ231" s="58"/>
      <c r="NPK231" s="63"/>
      <c r="NPL231" s="58"/>
      <c r="NPM231" s="63"/>
      <c r="NPN231" s="58"/>
      <c r="NPO231" s="63"/>
      <c r="NPP231" s="58"/>
      <c r="NPQ231" s="63"/>
      <c r="NPR231" s="58"/>
      <c r="NPS231" s="63"/>
      <c r="NPT231" s="58"/>
      <c r="NPU231" s="63"/>
      <c r="NPV231" s="58"/>
      <c r="NPW231" s="63"/>
      <c r="NPX231" s="58"/>
      <c r="NPY231" s="63"/>
      <c r="NPZ231" s="58"/>
      <c r="NQA231" s="63"/>
      <c r="NQB231" s="58"/>
      <c r="NQC231" s="63"/>
      <c r="NQD231" s="58"/>
      <c r="NQE231" s="63"/>
      <c r="NQF231" s="58"/>
      <c r="NQG231" s="63"/>
      <c r="NQH231" s="58"/>
      <c r="NQI231" s="63"/>
      <c r="NQJ231" s="58"/>
      <c r="NQK231" s="63"/>
      <c r="NQL231" s="58"/>
      <c r="NQM231" s="63"/>
      <c r="NQN231" s="58"/>
      <c r="NQO231" s="63"/>
      <c r="NQP231" s="58"/>
      <c r="NQQ231" s="63"/>
      <c r="NQR231" s="58"/>
      <c r="NQS231" s="63"/>
      <c r="NQT231" s="58"/>
      <c r="NQU231" s="63"/>
      <c r="NQV231" s="58"/>
      <c r="NQW231" s="63"/>
      <c r="NQX231" s="58"/>
      <c r="NQY231" s="63"/>
      <c r="NQZ231" s="58"/>
      <c r="NRA231" s="63"/>
      <c r="NRB231" s="58"/>
      <c r="NRC231" s="63"/>
      <c r="NRD231" s="58"/>
      <c r="NRE231" s="63"/>
      <c r="NRF231" s="58"/>
      <c r="NRG231" s="63"/>
      <c r="NRH231" s="58"/>
      <c r="NRI231" s="63"/>
      <c r="NRJ231" s="58"/>
      <c r="NRK231" s="63"/>
      <c r="NRL231" s="58"/>
      <c r="NRM231" s="63"/>
      <c r="NRN231" s="58"/>
      <c r="NRO231" s="63"/>
      <c r="NRP231" s="58"/>
      <c r="NRQ231" s="63"/>
      <c r="NRR231" s="58"/>
      <c r="NRS231" s="63"/>
      <c r="NRT231" s="58"/>
      <c r="NRU231" s="63"/>
      <c r="NRV231" s="58"/>
      <c r="NRW231" s="63"/>
      <c r="NRX231" s="58"/>
      <c r="NRY231" s="63"/>
      <c r="NRZ231" s="58"/>
      <c r="NSA231" s="63"/>
      <c r="NSB231" s="58"/>
      <c r="NSC231" s="63"/>
      <c r="NSD231" s="58"/>
      <c r="NSE231" s="63"/>
      <c r="NSF231" s="58"/>
      <c r="NSG231" s="63"/>
      <c r="NSH231" s="58"/>
      <c r="NSI231" s="63"/>
      <c r="NSJ231" s="58"/>
      <c r="NSK231" s="63"/>
      <c r="NSL231" s="58"/>
      <c r="NSM231" s="63"/>
      <c r="NSN231" s="58"/>
      <c r="NSO231" s="63"/>
      <c r="NSP231" s="58"/>
      <c r="NSQ231" s="63"/>
      <c r="NSR231" s="58"/>
      <c r="NSS231" s="63"/>
      <c r="NST231" s="58"/>
      <c r="NSU231" s="63"/>
      <c r="NSV231" s="58"/>
      <c r="NSW231" s="63"/>
      <c r="NSX231" s="58"/>
      <c r="NSY231" s="63"/>
      <c r="NSZ231" s="58"/>
      <c r="NTA231" s="63"/>
      <c r="NTB231" s="58"/>
      <c r="NTC231" s="63"/>
      <c r="NTD231" s="58"/>
      <c r="NTE231" s="63"/>
      <c r="NTF231" s="58"/>
      <c r="NTG231" s="63"/>
      <c r="NTH231" s="58"/>
      <c r="NTI231" s="63"/>
      <c r="NTJ231" s="58"/>
      <c r="NTK231" s="63"/>
      <c r="NTL231" s="58"/>
      <c r="NTM231" s="63"/>
      <c r="NTN231" s="58"/>
      <c r="NTO231" s="63"/>
      <c r="NTP231" s="58"/>
      <c r="NTQ231" s="63"/>
      <c r="NTR231" s="58"/>
      <c r="NTS231" s="63"/>
      <c r="NTT231" s="58"/>
      <c r="NTU231" s="63"/>
      <c r="NTV231" s="58"/>
      <c r="NTW231" s="63"/>
      <c r="NTX231" s="58"/>
      <c r="NTY231" s="63"/>
      <c r="NTZ231" s="58"/>
      <c r="NUA231" s="63"/>
      <c r="NUB231" s="58"/>
      <c r="NUC231" s="63"/>
      <c r="NUD231" s="58"/>
      <c r="NUE231" s="63"/>
      <c r="NUF231" s="58"/>
      <c r="NUG231" s="63"/>
      <c r="NUH231" s="58"/>
      <c r="NUI231" s="63"/>
      <c r="NUJ231" s="58"/>
      <c r="NUK231" s="63"/>
      <c r="NUL231" s="58"/>
      <c r="NUM231" s="63"/>
      <c r="NUN231" s="58"/>
      <c r="NUO231" s="63"/>
      <c r="NUP231" s="58"/>
      <c r="NUQ231" s="63"/>
      <c r="NUR231" s="58"/>
      <c r="NUS231" s="63"/>
      <c r="NUT231" s="58"/>
      <c r="NUU231" s="63"/>
      <c r="NUV231" s="58"/>
      <c r="NUW231" s="63"/>
      <c r="NUX231" s="58"/>
      <c r="NUY231" s="63"/>
      <c r="NUZ231" s="58"/>
      <c r="NVA231" s="63"/>
      <c r="NVB231" s="58"/>
      <c r="NVC231" s="63"/>
      <c r="NVD231" s="58"/>
      <c r="NVE231" s="63"/>
      <c r="NVF231" s="58"/>
      <c r="NVG231" s="63"/>
      <c r="NVH231" s="58"/>
      <c r="NVI231" s="63"/>
      <c r="NVJ231" s="58"/>
      <c r="NVK231" s="63"/>
      <c r="NVL231" s="58"/>
      <c r="NVM231" s="63"/>
      <c r="NVN231" s="58"/>
      <c r="NVO231" s="63"/>
      <c r="NVP231" s="58"/>
      <c r="NVQ231" s="63"/>
      <c r="NVR231" s="58"/>
      <c r="NVS231" s="63"/>
      <c r="NVT231" s="58"/>
      <c r="NVU231" s="63"/>
      <c r="NVV231" s="58"/>
      <c r="NVW231" s="63"/>
      <c r="NVX231" s="58"/>
      <c r="NVY231" s="63"/>
      <c r="NVZ231" s="58"/>
      <c r="NWA231" s="63"/>
      <c r="NWB231" s="58"/>
      <c r="NWC231" s="63"/>
      <c r="NWD231" s="58"/>
      <c r="NWE231" s="63"/>
      <c r="NWF231" s="58"/>
      <c r="NWG231" s="63"/>
      <c r="NWH231" s="58"/>
      <c r="NWI231" s="63"/>
      <c r="NWJ231" s="58"/>
      <c r="NWK231" s="63"/>
      <c r="NWL231" s="58"/>
      <c r="NWM231" s="63"/>
      <c r="NWN231" s="58"/>
      <c r="NWO231" s="63"/>
      <c r="NWP231" s="58"/>
      <c r="NWQ231" s="63"/>
      <c r="NWR231" s="58"/>
      <c r="NWS231" s="63"/>
      <c r="NWT231" s="58"/>
      <c r="NWU231" s="63"/>
      <c r="NWV231" s="58"/>
      <c r="NWW231" s="63"/>
      <c r="NWX231" s="58"/>
      <c r="NWY231" s="63"/>
      <c r="NWZ231" s="58"/>
      <c r="NXA231" s="63"/>
      <c r="NXB231" s="58"/>
      <c r="NXC231" s="63"/>
      <c r="NXD231" s="58"/>
      <c r="NXE231" s="63"/>
      <c r="NXF231" s="58"/>
      <c r="NXG231" s="63"/>
      <c r="NXH231" s="58"/>
      <c r="NXI231" s="63"/>
      <c r="NXJ231" s="58"/>
      <c r="NXK231" s="63"/>
      <c r="NXL231" s="58"/>
      <c r="NXM231" s="63"/>
      <c r="NXN231" s="58"/>
      <c r="NXO231" s="63"/>
      <c r="NXP231" s="58"/>
      <c r="NXQ231" s="63"/>
      <c r="NXR231" s="58"/>
      <c r="NXS231" s="63"/>
      <c r="NXT231" s="58"/>
      <c r="NXU231" s="63"/>
      <c r="NXV231" s="58"/>
      <c r="NXW231" s="63"/>
      <c r="NXX231" s="58"/>
      <c r="NXY231" s="63"/>
      <c r="NXZ231" s="58"/>
      <c r="NYA231" s="63"/>
      <c r="NYB231" s="58"/>
      <c r="NYC231" s="63"/>
      <c r="NYD231" s="58"/>
      <c r="NYE231" s="63"/>
      <c r="NYF231" s="58"/>
      <c r="NYG231" s="63"/>
      <c r="NYH231" s="58"/>
      <c r="NYI231" s="63"/>
      <c r="NYJ231" s="58"/>
      <c r="NYK231" s="63"/>
      <c r="NYL231" s="58"/>
      <c r="NYM231" s="63"/>
      <c r="NYN231" s="58"/>
      <c r="NYO231" s="63"/>
      <c r="NYP231" s="58"/>
      <c r="NYQ231" s="63"/>
      <c r="NYR231" s="58"/>
      <c r="NYS231" s="63"/>
      <c r="NYT231" s="58"/>
      <c r="NYU231" s="63"/>
      <c r="NYV231" s="58"/>
      <c r="NYW231" s="63"/>
      <c r="NYX231" s="58"/>
      <c r="NYY231" s="63"/>
      <c r="NYZ231" s="58"/>
      <c r="NZA231" s="63"/>
      <c r="NZB231" s="58"/>
      <c r="NZC231" s="63"/>
      <c r="NZD231" s="58"/>
      <c r="NZE231" s="63"/>
      <c r="NZF231" s="58"/>
      <c r="NZG231" s="63"/>
      <c r="NZH231" s="58"/>
      <c r="NZI231" s="63"/>
      <c r="NZJ231" s="58"/>
      <c r="NZK231" s="63"/>
      <c r="NZL231" s="58"/>
      <c r="NZM231" s="63"/>
      <c r="NZN231" s="58"/>
      <c r="NZO231" s="63"/>
      <c r="NZP231" s="58"/>
      <c r="NZQ231" s="63"/>
      <c r="NZR231" s="58"/>
      <c r="NZS231" s="63"/>
      <c r="NZT231" s="58"/>
      <c r="NZU231" s="63"/>
      <c r="NZV231" s="58"/>
      <c r="NZW231" s="63"/>
      <c r="NZX231" s="58"/>
      <c r="NZY231" s="63"/>
      <c r="NZZ231" s="58"/>
      <c r="OAA231" s="63"/>
      <c r="OAB231" s="58"/>
      <c r="OAC231" s="63"/>
      <c r="OAD231" s="58"/>
      <c r="OAE231" s="63"/>
      <c r="OAF231" s="58"/>
      <c r="OAG231" s="63"/>
      <c r="OAH231" s="58"/>
      <c r="OAI231" s="63"/>
      <c r="OAJ231" s="58"/>
      <c r="OAK231" s="63"/>
      <c r="OAL231" s="58"/>
      <c r="OAM231" s="63"/>
      <c r="OAN231" s="58"/>
      <c r="OAO231" s="63"/>
      <c r="OAP231" s="58"/>
      <c r="OAQ231" s="63"/>
      <c r="OAR231" s="58"/>
      <c r="OAS231" s="63"/>
      <c r="OAT231" s="58"/>
      <c r="OAU231" s="63"/>
      <c r="OAV231" s="58"/>
      <c r="OAW231" s="63"/>
      <c r="OAX231" s="58"/>
      <c r="OAY231" s="63"/>
      <c r="OAZ231" s="58"/>
      <c r="OBA231" s="63"/>
      <c r="OBB231" s="58"/>
      <c r="OBC231" s="63"/>
      <c r="OBD231" s="58"/>
      <c r="OBE231" s="63"/>
      <c r="OBF231" s="58"/>
      <c r="OBG231" s="63"/>
      <c r="OBH231" s="58"/>
      <c r="OBI231" s="63"/>
      <c r="OBJ231" s="58"/>
      <c r="OBK231" s="63"/>
      <c r="OBL231" s="58"/>
      <c r="OBM231" s="63"/>
      <c r="OBN231" s="58"/>
      <c r="OBO231" s="63"/>
      <c r="OBP231" s="58"/>
      <c r="OBQ231" s="63"/>
      <c r="OBR231" s="58"/>
      <c r="OBS231" s="63"/>
      <c r="OBT231" s="58"/>
      <c r="OBU231" s="63"/>
      <c r="OBV231" s="58"/>
      <c r="OBW231" s="63"/>
      <c r="OBX231" s="58"/>
      <c r="OBY231" s="63"/>
      <c r="OBZ231" s="58"/>
      <c r="OCA231" s="63"/>
      <c r="OCB231" s="58"/>
      <c r="OCC231" s="63"/>
      <c r="OCD231" s="58"/>
      <c r="OCE231" s="63"/>
      <c r="OCF231" s="58"/>
      <c r="OCG231" s="63"/>
      <c r="OCH231" s="58"/>
      <c r="OCI231" s="63"/>
      <c r="OCJ231" s="58"/>
      <c r="OCK231" s="63"/>
      <c r="OCL231" s="58"/>
      <c r="OCM231" s="63"/>
      <c r="OCN231" s="58"/>
      <c r="OCO231" s="63"/>
      <c r="OCP231" s="58"/>
      <c r="OCQ231" s="63"/>
      <c r="OCR231" s="58"/>
      <c r="OCS231" s="63"/>
      <c r="OCT231" s="58"/>
      <c r="OCU231" s="63"/>
      <c r="OCV231" s="58"/>
      <c r="OCW231" s="63"/>
      <c r="OCX231" s="58"/>
      <c r="OCY231" s="63"/>
      <c r="OCZ231" s="58"/>
      <c r="ODA231" s="63"/>
      <c r="ODB231" s="58"/>
      <c r="ODC231" s="63"/>
      <c r="ODD231" s="58"/>
      <c r="ODE231" s="63"/>
      <c r="ODF231" s="58"/>
      <c r="ODG231" s="63"/>
      <c r="ODH231" s="58"/>
      <c r="ODI231" s="63"/>
      <c r="ODJ231" s="58"/>
      <c r="ODK231" s="63"/>
      <c r="ODL231" s="58"/>
      <c r="ODM231" s="63"/>
      <c r="ODN231" s="58"/>
      <c r="ODO231" s="63"/>
      <c r="ODP231" s="58"/>
      <c r="ODQ231" s="63"/>
      <c r="ODR231" s="58"/>
      <c r="ODS231" s="63"/>
      <c r="ODT231" s="58"/>
      <c r="ODU231" s="63"/>
      <c r="ODV231" s="58"/>
      <c r="ODW231" s="63"/>
      <c r="ODX231" s="58"/>
      <c r="ODY231" s="63"/>
      <c r="ODZ231" s="58"/>
      <c r="OEA231" s="63"/>
      <c r="OEB231" s="58"/>
      <c r="OEC231" s="63"/>
      <c r="OED231" s="58"/>
      <c r="OEE231" s="63"/>
      <c r="OEF231" s="58"/>
      <c r="OEG231" s="63"/>
      <c r="OEH231" s="58"/>
      <c r="OEI231" s="63"/>
      <c r="OEJ231" s="58"/>
      <c r="OEK231" s="63"/>
      <c r="OEL231" s="58"/>
      <c r="OEM231" s="63"/>
      <c r="OEN231" s="58"/>
      <c r="OEO231" s="63"/>
      <c r="OEP231" s="58"/>
      <c r="OEQ231" s="63"/>
      <c r="OER231" s="58"/>
      <c r="OES231" s="63"/>
      <c r="OET231" s="58"/>
      <c r="OEU231" s="63"/>
      <c r="OEV231" s="58"/>
      <c r="OEW231" s="63"/>
      <c r="OEX231" s="58"/>
      <c r="OEY231" s="63"/>
      <c r="OEZ231" s="58"/>
      <c r="OFA231" s="63"/>
      <c r="OFB231" s="58"/>
      <c r="OFC231" s="63"/>
      <c r="OFD231" s="58"/>
      <c r="OFE231" s="63"/>
      <c r="OFF231" s="58"/>
      <c r="OFG231" s="63"/>
      <c r="OFH231" s="58"/>
      <c r="OFI231" s="63"/>
      <c r="OFJ231" s="58"/>
      <c r="OFK231" s="63"/>
      <c r="OFL231" s="58"/>
      <c r="OFM231" s="63"/>
      <c r="OFN231" s="58"/>
      <c r="OFO231" s="63"/>
      <c r="OFP231" s="58"/>
      <c r="OFQ231" s="63"/>
      <c r="OFR231" s="58"/>
      <c r="OFS231" s="63"/>
      <c r="OFT231" s="58"/>
      <c r="OFU231" s="63"/>
      <c r="OFV231" s="58"/>
      <c r="OFW231" s="63"/>
      <c r="OFX231" s="58"/>
      <c r="OFY231" s="63"/>
      <c r="OFZ231" s="58"/>
      <c r="OGA231" s="63"/>
      <c r="OGB231" s="58"/>
      <c r="OGC231" s="63"/>
      <c r="OGD231" s="58"/>
      <c r="OGE231" s="63"/>
      <c r="OGF231" s="58"/>
      <c r="OGG231" s="63"/>
      <c r="OGH231" s="58"/>
      <c r="OGI231" s="63"/>
      <c r="OGJ231" s="58"/>
      <c r="OGK231" s="63"/>
      <c r="OGL231" s="58"/>
      <c r="OGM231" s="63"/>
      <c r="OGN231" s="58"/>
      <c r="OGO231" s="63"/>
      <c r="OGP231" s="58"/>
      <c r="OGQ231" s="63"/>
      <c r="OGR231" s="58"/>
      <c r="OGS231" s="63"/>
      <c r="OGT231" s="58"/>
      <c r="OGU231" s="63"/>
      <c r="OGV231" s="58"/>
      <c r="OGW231" s="63"/>
      <c r="OGX231" s="58"/>
      <c r="OGY231" s="63"/>
      <c r="OGZ231" s="58"/>
      <c r="OHA231" s="63"/>
      <c r="OHB231" s="58"/>
      <c r="OHC231" s="63"/>
      <c r="OHD231" s="58"/>
      <c r="OHE231" s="63"/>
      <c r="OHF231" s="58"/>
      <c r="OHG231" s="63"/>
      <c r="OHH231" s="58"/>
      <c r="OHI231" s="63"/>
      <c r="OHJ231" s="58"/>
      <c r="OHK231" s="63"/>
      <c r="OHL231" s="58"/>
      <c r="OHM231" s="63"/>
      <c r="OHN231" s="58"/>
      <c r="OHO231" s="63"/>
      <c r="OHP231" s="58"/>
      <c r="OHQ231" s="63"/>
      <c r="OHR231" s="58"/>
      <c r="OHS231" s="63"/>
      <c r="OHT231" s="58"/>
      <c r="OHU231" s="63"/>
      <c r="OHV231" s="58"/>
      <c r="OHW231" s="63"/>
      <c r="OHX231" s="58"/>
      <c r="OHY231" s="63"/>
      <c r="OHZ231" s="58"/>
      <c r="OIA231" s="63"/>
      <c r="OIB231" s="58"/>
      <c r="OIC231" s="63"/>
      <c r="OID231" s="58"/>
      <c r="OIE231" s="63"/>
      <c r="OIF231" s="58"/>
      <c r="OIG231" s="63"/>
      <c r="OIH231" s="58"/>
      <c r="OII231" s="63"/>
      <c r="OIJ231" s="58"/>
      <c r="OIK231" s="63"/>
      <c r="OIL231" s="58"/>
      <c r="OIM231" s="63"/>
      <c r="OIN231" s="58"/>
      <c r="OIO231" s="63"/>
      <c r="OIP231" s="58"/>
      <c r="OIQ231" s="63"/>
      <c r="OIR231" s="58"/>
      <c r="OIS231" s="63"/>
      <c r="OIT231" s="58"/>
      <c r="OIU231" s="63"/>
      <c r="OIV231" s="58"/>
      <c r="OIW231" s="63"/>
      <c r="OIX231" s="58"/>
      <c r="OIY231" s="63"/>
      <c r="OIZ231" s="58"/>
      <c r="OJA231" s="63"/>
      <c r="OJB231" s="58"/>
      <c r="OJC231" s="63"/>
      <c r="OJD231" s="58"/>
      <c r="OJE231" s="63"/>
      <c r="OJF231" s="58"/>
      <c r="OJG231" s="63"/>
      <c r="OJH231" s="58"/>
      <c r="OJI231" s="63"/>
      <c r="OJJ231" s="58"/>
      <c r="OJK231" s="63"/>
      <c r="OJL231" s="58"/>
      <c r="OJM231" s="63"/>
      <c r="OJN231" s="58"/>
      <c r="OJO231" s="63"/>
      <c r="OJP231" s="58"/>
      <c r="OJQ231" s="63"/>
      <c r="OJR231" s="58"/>
      <c r="OJS231" s="63"/>
      <c r="OJT231" s="58"/>
      <c r="OJU231" s="63"/>
      <c r="OJV231" s="58"/>
      <c r="OJW231" s="63"/>
      <c r="OJX231" s="58"/>
      <c r="OJY231" s="63"/>
      <c r="OJZ231" s="58"/>
      <c r="OKA231" s="63"/>
      <c r="OKB231" s="58"/>
      <c r="OKC231" s="63"/>
      <c r="OKD231" s="58"/>
      <c r="OKE231" s="63"/>
      <c r="OKF231" s="58"/>
      <c r="OKG231" s="63"/>
      <c r="OKH231" s="58"/>
      <c r="OKI231" s="63"/>
      <c r="OKJ231" s="58"/>
      <c r="OKK231" s="63"/>
      <c r="OKL231" s="58"/>
      <c r="OKM231" s="63"/>
      <c r="OKN231" s="58"/>
      <c r="OKO231" s="63"/>
      <c r="OKP231" s="58"/>
      <c r="OKQ231" s="63"/>
      <c r="OKR231" s="58"/>
      <c r="OKS231" s="63"/>
      <c r="OKT231" s="58"/>
      <c r="OKU231" s="63"/>
      <c r="OKV231" s="58"/>
      <c r="OKW231" s="63"/>
      <c r="OKX231" s="58"/>
      <c r="OKY231" s="63"/>
      <c r="OKZ231" s="58"/>
      <c r="OLA231" s="63"/>
      <c r="OLB231" s="58"/>
      <c r="OLC231" s="63"/>
      <c r="OLD231" s="58"/>
      <c r="OLE231" s="63"/>
      <c r="OLF231" s="58"/>
      <c r="OLG231" s="63"/>
      <c r="OLH231" s="58"/>
      <c r="OLI231" s="63"/>
      <c r="OLJ231" s="58"/>
      <c r="OLK231" s="63"/>
      <c r="OLL231" s="58"/>
      <c r="OLM231" s="63"/>
      <c r="OLN231" s="58"/>
      <c r="OLO231" s="63"/>
      <c r="OLP231" s="58"/>
      <c r="OLQ231" s="63"/>
      <c r="OLR231" s="58"/>
      <c r="OLS231" s="63"/>
      <c r="OLT231" s="58"/>
      <c r="OLU231" s="63"/>
      <c r="OLV231" s="58"/>
      <c r="OLW231" s="63"/>
      <c r="OLX231" s="58"/>
      <c r="OLY231" s="63"/>
      <c r="OLZ231" s="58"/>
      <c r="OMA231" s="63"/>
      <c r="OMB231" s="58"/>
      <c r="OMC231" s="63"/>
      <c r="OMD231" s="58"/>
      <c r="OME231" s="63"/>
      <c r="OMF231" s="58"/>
      <c r="OMG231" s="63"/>
      <c r="OMH231" s="58"/>
      <c r="OMI231" s="63"/>
      <c r="OMJ231" s="58"/>
      <c r="OMK231" s="63"/>
      <c r="OML231" s="58"/>
      <c r="OMM231" s="63"/>
      <c r="OMN231" s="58"/>
      <c r="OMO231" s="63"/>
      <c r="OMP231" s="58"/>
      <c r="OMQ231" s="63"/>
      <c r="OMR231" s="58"/>
      <c r="OMS231" s="63"/>
      <c r="OMT231" s="58"/>
      <c r="OMU231" s="63"/>
      <c r="OMV231" s="58"/>
      <c r="OMW231" s="63"/>
      <c r="OMX231" s="58"/>
      <c r="OMY231" s="63"/>
      <c r="OMZ231" s="58"/>
      <c r="ONA231" s="63"/>
      <c r="ONB231" s="58"/>
      <c r="ONC231" s="63"/>
      <c r="OND231" s="58"/>
      <c r="ONE231" s="63"/>
      <c r="ONF231" s="58"/>
      <c r="ONG231" s="63"/>
      <c r="ONH231" s="58"/>
      <c r="ONI231" s="63"/>
      <c r="ONJ231" s="58"/>
      <c r="ONK231" s="63"/>
      <c r="ONL231" s="58"/>
      <c r="ONM231" s="63"/>
      <c r="ONN231" s="58"/>
      <c r="ONO231" s="63"/>
      <c r="ONP231" s="58"/>
      <c r="ONQ231" s="63"/>
      <c r="ONR231" s="58"/>
      <c r="ONS231" s="63"/>
      <c r="ONT231" s="58"/>
      <c r="ONU231" s="63"/>
      <c r="ONV231" s="58"/>
      <c r="ONW231" s="63"/>
      <c r="ONX231" s="58"/>
      <c r="ONY231" s="63"/>
      <c r="ONZ231" s="58"/>
      <c r="OOA231" s="63"/>
      <c r="OOB231" s="58"/>
      <c r="OOC231" s="63"/>
      <c r="OOD231" s="58"/>
      <c r="OOE231" s="63"/>
      <c r="OOF231" s="58"/>
      <c r="OOG231" s="63"/>
      <c r="OOH231" s="58"/>
      <c r="OOI231" s="63"/>
      <c r="OOJ231" s="58"/>
      <c r="OOK231" s="63"/>
      <c r="OOL231" s="58"/>
      <c r="OOM231" s="63"/>
      <c r="OON231" s="58"/>
      <c r="OOO231" s="63"/>
      <c r="OOP231" s="58"/>
      <c r="OOQ231" s="63"/>
      <c r="OOR231" s="58"/>
      <c r="OOS231" s="63"/>
      <c r="OOT231" s="58"/>
      <c r="OOU231" s="63"/>
      <c r="OOV231" s="58"/>
      <c r="OOW231" s="63"/>
      <c r="OOX231" s="58"/>
      <c r="OOY231" s="63"/>
      <c r="OOZ231" s="58"/>
      <c r="OPA231" s="63"/>
      <c r="OPB231" s="58"/>
      <c r="OPC231" s="63"/>
      <c r="OPD231" s="58"/>
      <c r="OPE231" s="63"/>
      <c r="OPF231" s="58"/>
      <c r="OPG231" s="63"/>
      <c r="OPH231" s="58"/>
      <c r="OPI231" s="63"/>
      <c r="OPJ231" s="58"/>
      <c r="OPK231" s="63"/>
      <c r="OPL231" s="58"/>
      <c r="OPM231" s="63"/>
      <c r="OPN231" s="58"/>
      <c r="OPO231" s="63"/>
      <c r="OPP231" s="58"/>
      <c r="OPQ231" s="63"/>
      <c r="OPR231" s="58"/>
      <c r="OPS231" s="63"/>
      <c r="OPT231" s="58"/>
      <c r="OPU231" s="63"/>
      <c r="OPV231" s="58"/>
      <c r="OPW231" s="63"/>
      <c r="OPX231" s="58"/>
      <c r="OPY231" s="63"/>
      <c r="OPZ231" s="58"/>
      <c r="OQA231" s="63"/>
      <c r="OQB231" s="58"/>
      <c r="OQC231" s="63"/>
      <c r="OQD231" s="58"/>
      <c r="OQE231" s="63"/>
      <c r="OQF231" s="58"/>
      <c r="OQG231" s="63"/>
      <c r="OQH231" s="58"/>
      <c r="OQI231" s="63"/>
      <c r="OQJ231" s="58"/>
      <c r="OQK231" s="63"/>
      <c r="OQL231" s="58"/>
      <c r="OQM231" s="63"/>
      <c r="OQN231" s="58"/>
      <c r="OQO231" s="63"/>
      <c r="OQP231" s="58"/>
      <c r="OQQ231" s="63"/>
      <c r="OQR231" s="58"/>
      <c r="OQS231" s="63"/>
      <c r="OQT231" s="58"/>
      <c r="OQU231" s="63"/>
      <c r="OQV231" s="58"/>
      <c r="OQW231" s="63"/>
      <c r="OQX231" s="58"/>
      <c r="OQY231" s="63"/>
      <c r="OQZ231" s="58"/>
      <c r="ORA231" s="63"/>
      <c r="ORB231" s="58"/>
      <c r="ORC231" s="63"/>
      <c r="ORD231" s="58"/>
      <c r="ORE231" s="63"/>
      <c r="ORF231" s="58"/>
      <c r="ORG231" s="63"/>
      <c r="ORH231" s="58"/>
      <c r="ORI231" s="63"/>
      <c r="ORJ231" s="58"/>
      <c r="ORK231" s="63"/>
      <c r="ORL231" s="58"/>
      <c r="ORM231" s="63"/>
      <c r="ORN231" s="58"/>
      <c r="ORO231" s="63"/>
      <c r="ORP231" s="58"/>
      <c r="ORQ231" s="63"/>
      <c r="ORR231" s="58"/>
      <c r="ORS231" s="63"/>
      <c r="ORT231" s="58"/>
      <c r="ORU231" s="63"/>
      <c r="ORV231" s="58"/>
      <c r="ORW231" s="63"/>
      <c r="ORX231" s="58"/>
      <c r="ORY231" s="63"/>
      <c r="ORZ231" s="58"/>
      <c r="OSA231" s="63"/>
      <c r="OSB231" s="58"/>
      <c r="OSC231" s="63"/>
      <c r="OSD231" s="58"/>
      <c r="OSE231" s="63"/>
      <c r="OSF231" s="58"/>
      <c r="OSG231" s="63"/>
      <c r="OSH231" s="58"/>
      <c r="OSI231" s="63"/>
      <c r="OSJ231" s="58"/>
      <c r="OSK231" s="63"/>
      <c r="OSL231" s="58"/>
      <c r="OSM231" s="63"/>
      <c r="OSN231" s="58"/>
      <c r="OSO231" s="63"/>
      <c r="OSP231" s="58"/>
      <c r="OSQ231" s="63"/>
      <c r="OSR231" s="58"/>
      <c r="OSS231" s="63"/>
      <c r="OST231" s="58"/>
      <c r="OSU231" s="63"/>
      <c r="OSV231" s="58"/>
      <c r="OSW231" s="63"/>
      <c r="OSX231" s="58"/>
      <c r="OSY231" s="63"/>
      <c r="OSZ231" s="58"/>
      <c r="OTA231" s="63"/>
      <c r="OTB231" s="58"/>
      <c r="OTC231" s="63"/>
      <c r="OTD231" s="58"/>
      <c r="OTE231" s="63"/>
      <c r="OTF231" s="58"/>
      <c r="OTG231" s="63"/>
      <c r="OTH231" s="58"/>
      <c r="OTI231" s="63"/>
      <c r="OTJ231" s="58"/>
      <c r="OTK231" s="63"/>
      <c r="OTL231" s="58"/>
      <c r="OTM231" s="63"/>
      <c r="OTN231" s="58"/>
      <c r="OTO231" s="63"/>
      <c r="OTP231" s="58"/>
      <c r="OTQ231" s="63"/>
      <c r="OTR231" s="58"/>
      <c r="OTS231" s="63"/>
      <c r="OTT231" s="58"/>
      <c r="OTU231" s="63"/>
      <c r="OTV231" s="58"/>
      <c r="OTW231" s="63"/>
      <c r="OTX231" s="58"/>
      <c r="OTY231" s="63"/>
      <c r="OTZ231" s="58"/>
      <c r="OUA231" s="63"/>
      <c r="OUB231" s="58"/>
      <c r="OUC231" s="63"/>
      <c r="OUD231" s="58"/>
      <c r="OUE231" s="63"/>
      <c r="OUF231" s="58"/>
      <c r="OUG231" s="63"/>
      <c r="OUH231" s="58"/>
      <c r="OUI231" s="63"/>
      <c r="OUJ231" s="58"/>
      <c r="OUK231" s="63"/>
      <c r="OUL231" s="58"/>
      <c r="OUM231" s="63"/>
      <c r="OUN231" s="58"/>
      <c r="OUO231" s="63"/>
      <c r="OUP231" s="58"/>
      <c r="OUQ231" s="63"/>
      <c r="OUR231" s="58"/>
      <c r="OUS231" s="63"/>
      <c r="OUT231" s="58"/>
      <c r="OUU231" s="63"/>
      <c r="OUV231" s="58"/>
      <c r="OUW231" s="63"/>
      <c r="OUX231" s="58"/>
      <c r="OUY231" s="63"/>
      <c r="OUZ231" s="58"/>
      <c r="OVA231" s="63"/>
      <c r="OVB231" s="58"/>
      <c r="OVC231" s="63"/>
      <c r="OVD231" s="58"/>
      <c r="OVE231" s="63"/>
      <c r="OVF231" s="58"/>
      <c r="OVG231" s="63"/>
      <c r="OVH231" s="58"/>
      <c r="OVI231" s="63"/>
      <c r="OVJ231" s="58"/>
      <c r="OVK231" s="63"/>
      <c r="OVL231" s="58"/>
      <c r="OVM231" s="63"/>
      <c r="OVN231" s="58"/>
      <c r="OVO231" s="63"/>
      <c r="OVP231" s="58"/>
      <c r="OVQ231" s="63"/>
      <c r="OVR231" s="58"/>
      <c r="OVS231" s="63"/>
      <c r="OVT231" s="58"/>
      <c r="OVU231" s="63"/>
      <c r="OVV231" s="58"/>
      <c r="OVW231" s="63"/>
      <c r="OVX231" s="58"/>
      <c r="OVY231" s="63"/>
      <c r="OVZ231" s="58"/>
      <c r="OWA231" s="63"/>
      <c r="OWB231" s="58"/>
      <c r="OWC231" s="63"/>
      <c r="OWD231" s="58"/>
      <c r="OWE231" s="63"/>
      <c r="OWF231" s="58"/>
      <c r="OWG231" s="63"/>
      <c r="OWH231" s="58"/>
      <c r="OWI231" s="63"/>
      <c r="OWJ231" s="58"/>
      <c r="OWK231" s="63"/>
      <c r="OWL231" s="58"/>
      <c r="OWM231" s="63"/>
      <c r="OWN231" s="58"/>
      <c r="OWO231" s="63"/>
      <c r="OWP231" s="58"/>
      <c r="OWQ231" s="63"/>
      <c r="OWR231" s="58"/>
      <c r="OWS231" s="63"/>
      <c r="OWT231" s="58"/>
      <c r="OWU231" s="63"/>
      <c r="OWV231" s="58"/>
      <c r="OWW231" s="63"/>
      <c r="OWX231" s="58"/>
      <c r="OWY231" s="63"/>
      <c r="OWZ231" s="58"/>
      <c r="OXA231" s="63"/>
      <c r="OXB231" s="58"/>
      <c r="OXC231" s="63"/>
      <c r="OXD231" s="58"/>
      <c r="OXE231" s="63"/>
      <c r="OXF231" s="58"/>
      <c r="OXG231" s="63"/>
      <c r="OXH231" s="58"/>
      <c r="OXI231" s="63"/>
      <c r="OXJ231" s="58"/>
      <c r="OXK231" s="63"/>
      <c r="OXL231" s="58"/>
      <c r="OXM231" s="63"/>
      <c r="OXN231" s="58"/>
      <c r="OXO231" s="63"/>
      <c r="OXP231" s="58"/>
      <c r="OXQ231" s="63"/>
      <c r="OXR231" s="58"/>
      <c r="OXS231" s="63"/>
      <c r="OXT231" s="58"/>
      <c r="OXU231" s="63"/>
      <c r="OXV231" s="58"/>
      <c r="OXW231" s="63"/>
      <c r="OXX231" s="58"/>
      <c r="OXY231" s="63"/>
      <c r="OXZ231" s="58"/>
      <c r="OYA231" s="63"/>
      <c r="OYB231" s="58"/>
      <c r="OYC231" s="63"/>
      <c r="OYD231" s="58"/>
      <c r="OYE231" s="63"/>
      <c r="OYF231" s="58"/>
      <c r="OYG231" s="63"/>
      <c r="OYH231" s="58"/>
      <c r="OYI231" s="63"/>
      <c r="OYJ231" s="58"/>
      <c r="OYK231" s="63"/>
      <c r="OYL231" s="58"/>
      <c r="OYM231" s="63"/>
      <c r="OYN231" s="58"/>
      <c r="OYO231" s="63"/>
      <c r="OYP231" s="58"/>
      <c r="OYQ231" s="63"/>
      <c r="OYR231" s="58"/>
      <c r="OYS231" s="63"/>
      <c r="OYT231" s="58"/>
      <c r="OYU231" s="63"/>
      <c r="OYV231" s="58"/>
      <c r="OYW231" s="63"/>
      <c r="OYX231" s="58"/>
      <c r="OYY231" s="63"/>
      <c r="OYZ231" s="58"/>
      <c r="OZA231" s="63"/>
      <c r="OZB231" s="58"/>
      <c r="OZC231" s="63"/>
      <c r="OZD231" s="58"/>
      <c r="OZE231" s="63"/>
      <c r="OZF231" s="58"/>
      <c r="OZG231" s="63"/>
      <c r="OZH231" s="58"/>
      <c r="OZI231" s="63"/>
      <c r="OZJ231" s="58"/>
      <c r="OZK231" s="63"/>
      <c r="OZL231" s="58"/>
      <c r="OZM231" s="63"/>
      <c r="OZN231" s="58"/>
      <c r="OZO231" s="63"/>
      <c r="OZP231" s="58"/>
      <c r="OZQ231" s="63"/>
      <c r="OZR231" s="58"/>
      <c r="OZS231" s="63"/>
      <c r="OZT231" s="58"/>
      <c r="OZU231" s="63"/>
      <c r="OZV231" s="58"/>
      <c r="OZW231" s="63"/>
      <c r="OZX231" s="58"/>
      <c r="OZY231" s="63"/>
      <c r="OZZ231" s="58"/>
      <c r="PAA231" s="63"/>
      <c r="PAB231" s="58"/>
      <c r="PAC231" s="63"/>
      <c r="PAD231" s="58"/>
      <c r="PAE231" s="63"/>
      <c r="PAF231" s="58"/>
      <c r="PAG231" s="63"/>
      <c r="PAH231" s="58"/>
      <c r="PAI231" s="63"/>
      <c r="PAJ231" s="58"/>
      <c r="PAK231" s="63"/>
      <c r="PAL231" s="58"/>
      <c r="PAM231" s="63"/>
      <c r="PAN231" s="58"/>
      <c r="PAO231" s="63"/>
      <c r="PAP231" s="58"/>
      <c r="PAQ231" s="63"/>
      <c r="PAR231" s="58"/>
      <c r="PAS231" s="63"/>
      <c r="PAT231" s="58"/>
      <c r="PAU231" s="63"/>
      <c r="PAV231" s="58"/>
      <c r="PAW231" s="63"/>
      <c r="PAX231" s="58"/>
      <c r="PAY231" s="63"/>
      <c r="PAZ231" s="58"/>
      <c r="PBA231" s="63"/>
      <c r="PBB231" s="58"/>
      <c r="PBC231" s="63"/>
      <c r="PBD231" s="58"/>
      <c r="PBE231" s="63"/>
      <c r="PBF231" s="58"/>
      <c r="PBG231" s="63"/>
      <c r="PBH231" s="58"/>
      <c r="PBI231" s="63"/>
      <c r="PBJ231" s="58"/>
      <c r="PBK231" s="63"/>
      <c r="PBL231" s="58"/>
      <c r="PBM231" s="63"/>
      <c r="PBN231" s="58"/>
      <c r="PBO231" s="63"/>
      <c r="PBP231" s="58"/>
      <c r="PBQ231" s="63"/>
      <c r="PBR231" s="58"/>
      <c r="PBS231" s="63"/>
      <c r="PBT231" s="58"/>
      <c r="PBU231" s="63"/>
      <c r="PBV231" s="58"/>
      <c r="PBW231" s="63"/>
      <c r="PBX231" s="58"/>
      <c r="PBY231" s="63"/>
      <c r="PBZ231" s="58"/>
      <c r="PCA231" s="63"/>
      <c r="PCB231" s="58"/>
      <c r="PCC231" s="63"/>
      <c r="PCD231" s="58"/>
      <c r="PCE231" s="63"/>
      <c r="PCF231" s="58"/>
      <c r="PCG231" s="63"/>
      <c r="PCH231" s="58"/>
      <c r="PCI231" s="63"/>
      <c r="PCJ231" s="58"/>
      <c r="PCK231" s="63"/>
      <c r="PCL231" s="58"/>
      <c r="PCM231" s="63"/>
      <c r="PCN231" s="58"/>
      <c r="PCO231" s="63"/>
      <c r="PCP231" s="58"/>
      <c r="PCQ231" s="63"/>
      <c r="PCR231" s="58"/>
      <c r="PCS231" s="63"/>
      <c r="PCT231" s="58"/>
      <c r="PCU231" s="63"/>
      <c r="PCV231" s="58"/>
      <c r="PCW231" s="63"/>
      <c r="PCX231" s="58"/>
      <c r="PCY231" s="63"/>
      <c r="PCZ231" s="58"/>
      <c r="PDA231" s="63"/>
      <c r="PDB231" s="58"/>
      <c r="PDC231" s="63"/>
      <c r="PDD231" s="58"/>
      <c r="PDE231" s="63"/>
      <c r="PDF231" s="58"/>
      <c r="PDG231" s="63"/>
      <c r="PDH231" s="58"/>
      <c r="PDI231" s="63"/>
      <c r="PDJ231" s="58"/>
      <c r="PDK231" s="63"/>
      <c r="PDL231" s="58"/>
      <c r="PDM231" s="63"/>
      <c r="PDN231" s="58"/>
      <c r="PDO231" s="63"/>
      <c r="PDP231" s="58"/>
      <c r="PDQ231" s="63"/>
      <c r="PDR231" s="58"/>
      <c r="PDS231" s="63"/>
      <c r="PDT231" s="58"/>
      <c r="PDU231" s="63"/>
      <c r="PDV231" s="58"/>
      <c r="PDW231" s="63"/>
      <c r="PDX231" s="58"/>
      <c r="PDY231" s="63"/>
      <c r="PDZ231" s="58"/>
      <c r="PEA231" s="63"/>
      <c r="PEB231" s="58"/>
      <c r="PEC231" s="63"/>
      <c r="PED231" s="58"/>
      <c r="PEE231" s="63"/>
      <c r="PEF231" s="58"/>
      <c r="PEG231" s="63"/>
      <c r="PEH231" s="58"/>
      <c r="PEI231" s="63"/>
      <c r="PEJ231" s="58"/>
      <c r="PEK231" s="63"/>
      <c r="PEL231" s="58"/>
      <c r="PEM231" s="63"/>
      <c r="PEN231" s="58"/>
      <c r="PEO231" s="63"/>
      <c r="PEP231" s="58"/>
      <c r="PEQ231" s="63"/>
      <c r="PER231" s="58"/>
      <c r="PES231" s="63"/>
      <c r="PET231" s="58"/>
      <c r="PEU231" s="63"/>
      <c r="PEV231" s="58"/>
      <c r="PEW231" s="63"/>
      <c r="PEX231" s="58"/>
      <c r="PEY231" s="63"/>
      <c r="PEZ231" s="58"/>
      <c r="PFA231" s="63"/>
      <c r="PFB231" s="58"/>
      <c r="PFC231" s="63"/>
      <c r="PFD231" s="58"/>
      <c r="PFE231" s="63"/>
      <c r="PFF231" s="58"/>
      <c r="PFG231" s="63"/>
      <c r="PFH231" s="58"/>
      <c r="PFI231" s="63"/>
      <c r="PFJ231" s="58"/>
      <c r="PFK231" s="63"/>
      <c r="PFL231" s="58"/>
      <c r="PFM231" s="63"/>
      <c r="PFN231" s="58"/>
      <c r="PFO231" s="63"/>
      <c r="PFP231" s="58"/>
      <c r="PFQ231" s="63"/>
      <c r="PFR231" s="58"/>
      <c r="PFS231" s="63"/>
      <c r="PFT231" s="58"/>
      <c r="PFU231" s="63"/>
      <c r="PFV231" s="58"/>
      <c r="PFW231" s="63"/>
      <c r="PFX231" s="58"/>
      <c r="PFY231" s="63"/>
      <c r="PFZ231" s="58"/>
      <c r="PGA231" s="63"/>
      <c r="PGB231" s="58"/>
      <c r="PGC231" s="63"/>
      <c r="PGD231" s="58"/>
      <c r="PGE231" s="63"/>
      <c r="PGF231" s="58"/>
      <c r="PGG231" s="63"/>
      <c r="PGH231" s="58"/>
      <c r="PGI231" s="63"/>
      <c r="PGJ231" s="58"/>
      <c r="PGK231" s="63"/>
      <c r="PGL231" s="58"/>
      <c r="PGM231" s="63"/>
      <c r="PGN231" s="58"/>
      <c r="PGO231" s="63"/>
      <c r="PGP231" s="58"/>
      <c r="PGQ231" s="63"/>
      <c r="PGR231" s="58"/>
      <c r="PGS231" s="63"/>
      <c r="PGT231" s="58"/>
      <c r="PGU231" s="63"/>
      <c r="PGV231" s="58"/>
      <c r="PGW231" s="63"/>
      <c r="PGX231" s="58"/>
      <c r="PGY231" s="63"/>
      <c r="PGZ231" s="58"/>
      <c r="PHA231" s="63"/>
      <c r="PHB231" s="58"/>
      <c r="PHC231" s="63"/>
      <c r="PHD231" s="58"/>
      <c r="PHE231" s="63"/>
      <c r="PHF231" s="58"/>
      <c r="PHG231" s="63"/>
      <c r="PHH231" s="58"/>
      <c r="PHI231" s="63"/>
      <c r="PHJ231" s="58"/>
      <c r="PHK231" s="63"/>
      <c r="PHL231" s="58"/>
      <c r="PHM231" s="63"/>
      <c r="PHN231" s="58"/>
      <c r="PHO231" s="63"/>
      <c r="PHP231" s="58"/>
      <c r="PHQ231" s="63"/>
      <c r="PHR231" s="58"/>
      <c r="PHS231" s="63"/>
      <c r="PHT231" s="58"/>
      <c r="PHU231" s="63"/>
      <c r="PHV231" s="58"/>
      <c r="PHW231" s="63"/>
      <c r="PHX231" s="58"/>
      <c r="PHY231" s="63"/>
      <c r="PHZ231" s="58"/>
      <c r="PIA231" s="63"/>
      <c r="PIB231" s="58"/>
      <c r="PIC231" s="63"/>
      <c r="PID231" s="58"/>
      <c r="PIE231" s="63"/>
      <c r="PIF231" s="58"/>
      <c r="PIG231" s="63"/>
      <c r="PIH231" s="58"/>
      <c r="PII231" s="63"/>
      <c r="PIJ231" s="58"/>
      <c r="PIK231" s="63"/>
      <c r="PIL231" s="58"/>
      <c r="PIM231" s="63"/>
      <c r="PIN231" s="58"/>
      <c r="PIO231" s="63"/>
      <c r="PIP231" s="58"/>
      <c r="PIQ231" s="63"/>
      <c r="PIR231" s="58"/>
      <c r="PIS231" s="63"/>
      <c r="PIT231" s="58"/>
      <c r="PIU231" s="63"/>
      <c r="PIV231" s="58"/>
      <c r="PIW231" s="63"/>
      <c r="PIX231" s="58"/>
      <c r="PIY231" s="63"/>
      <c r="PIZ231" s="58"/>
      <c r="PJA231" s="63"/>
      <c r="PJB231" s="58"/>
      <c r="PJC231" s="63"/>
      <c r="PJD231" s="58"/>
      <c r="PJE231" s="63"/>
      <c r="PJF231" s="58"/>
      <c r="PJG231" s="63"/>
      <c r="PJH231" s="58"/>
      <c r="PJI231" s="63"/>
      <c r="PJJ231" s="58"/>
      <c r="PJK231" s="63"/>
      <c r="PJL231" s="58"/>
      <c r="PJM231" s="63"/>
      <c r="PJN231" s="58"/>
      <c r="PJO231" s="63"/>
      <c r="PJP231" s="58"/>
      <c r="PJQ231" s="63"/>
      <c r="PJR231" s="58"/>
      <c r="PJS231" s="63"/>
      <c r="PJT231" s="58"/>
      <c r="PJU231" s="63"/>
      <c r="PJV231" s="58"/>
      <c r="PJW231" s="63"/>
      <c r="PJX231" s="58"/>
      <c r="PJY231" s="63"/>
      <c r="PJZ231" s="58"/>
      <c r="PKA231" s="63"/>
      <c r="PKB231" s="58"/>
      <c r="PKC231" s="63"/>
      <c r="PKD231" s="58"/>
      <c r="PKE231" s="63"/>
      <c r="PKF231" s="58"/>
      <c r="PKG231" s="63"/>
      <c r="PKH231" s="58"/>
      <c r="PKI231" s="63"/>
      <c r="PKJ231" s="58"/>
      <c r="PKK231" s="63"/>
      <c r="PKL231" s="58"/>
      <c r="PKM231" s="63"/>
      <c r="PKN231" s="58"/>
      <c r="PKO231" s="63"/>
      <c r="PKP231" s="58"/>
      <c r="PKQ231" s="63"/>
      <c r="PKR231" s="58"/>
      <c r="PKS231" s="63"/>
      <c r="PKT231" s="58"/>
      <c r="PKU231" s="63"/>
      <c r="PKV231" s="58"/>
      <c r="PKW231" s="63"/>
      <c r="PKX231" s="58"/>
      <c r="PKY231" s="63"/>
      <c r="PKZ231" s="58"/>
      <c r="PLA231" s="63"/>
      <c r="PLB231" s="58"/>
      <c r="PLC231" s="63"/>
      <c r="PLD231" s="58"/>
      <c r="PLE231" s="63"/>
      <c r="PLF231" s="58"/>
      <c r="PLG231" s="63"/>
      <c r="PLH231" s="58"/>
      <c r="PLI231" s="63"/>
      <c r="PLJ231" s="58"/>
      <c r="PLK231" s="63"/>
      <c r="PLL231" s="58"/>
      <c r="PLM231" s="63"/>
      <c r="PLN231" s="58"/>
      <c r="PLO231" s="63"/>
      <c r="PLP231" s="58"/>
      <c r="PLQ231" s="63"/>
      <c r="PLR231" s="58"/>
      <c r="PLS231" s="63"/>
      <c r="PLT231" s="58"/>
      <c r="PLU231" s="63"/>
      <c r="PLV231" s="58"/>
      <c r="PLW231" s="63"/>
      <c r="PLX231" s="58"/>
      <c r="PLY231" s="63"/>
      <c r="PLZ231" s="58"/>
      <c r="PMA231" s="63"/>
      <c r="PMB231" s="58"/>
      <c r="PMC231" s="63"/>
      <c r="PMD231" s="58"/>
      <c r="PME231" s="63"/>
      <c r="PMF231" s="58"/>
      <c r="PMG231" s="63"/>
      <c r="PMH231" s="58"/>
      <c r="PMI231" s="63"/>
      <c r="PMJ231" s="58"/>
      <c r="PMK231" s="63"/>
      <c r="PML231" s="58"/>
      <c r="PMM231" s="63"/>
      <c r="PMN231" s="58"/>
      <c r="PMO231" s="63"/>
      <c r="PMP231" s="58"/>
      <c r="PMQ231" s="63"/>
      <c r="PMR231" s="58"/>
      <c r="PMS231" s="63"/>
      <c r="PMT231" s="58"/>
      <c r="PMU231" s="63"/>
      <c r="PMV231" s="58"/>
      <c r="PMW231" s="63"/>
      <c r="PMX231" s="58"/>
      <c r="PMY231" s="63"/>
      <c r="PMZ231" s="58"/>
      <c r="PNA231" s="63"/>
      <c r="PNB231" s="58"/>
      <c r="PNC231" s="63"/>
      <c r="PND231" s="58"/>
      <c r="PNE231" s="63"/>
      <c r="PNF231" s="58"/>
      <c r="PNG231" s="63"/>
      <c r="PNH231" s="58"/>
      <c r="PNI231" s="63"/>
      <c r="PNJ231" s="58"/>
      <c r="PNK231" s="63"/>
      <c r="PNL231" s="58"/>
      <c r="PNM231" s="63"/>
      <c r="PNN231" s="58"/>
      <c r="PNO231" s="63"/>
      <c r="PNP231" s="58"/>
      <c r="PNQ231" s="63"/>
      <c r="PNR231" s="58"/>
      <c r="PNS231" s="63"/>
      <c r="PNT231" s="58"/>
      <c r="PNU231" s="63"/>
      <c r="PNV231" s="58"/>
      <c r="PNW231" s="63"/>
      <c r="PNX231" s="58"/>
      <c r="PNY231" s="63"/>
      <c r="PNZ231" s="58"/>
      <c r="POA231" s="63"/>
      <c r="POB231" s="58"/>
      <c r="POC231" s="63"/>
      <c r="POD231" s="58"/>
      <c r="POE231" s="63"/>
      <c r="POF231" s="58"/>
      <c r="POG231" s="63"/>
      <c r="POH231" s="58"/>
      <c r="POI231" s="63"/>
      <c r="POJ231" s="58"/>
      <c r="POK231" s="63"/>
      <c r="POL231" s="58"/>
      <c r="POM231" s="63"/>
      <c r="PON231" s="58"/>
      <c r="POO231" s="63"/>
      <c r="POP231" s="58"/>
      <c r="POQ231" s="63"/>
      <c r="POR231" s="58"/>
      <c r="POS231" s="63"/>
      <c r="POT231" s="58"/>
      <c r="POU231" s="63"/>
      <c r="POV231" s="58"/>
      <c r="POW231" s="63"/>
      <c r="POX231" s="58"/>
      <c r="POY231" s="63"/>
      <c r="POZ231" s="58"/>
      <c r="PPA231" s="63"/>
      <c r="PPB231" s="58"/>
      <c r="PPC231" s="63"/>
      <c r="PPD231" s="58"/>
      <c r="PPE231" s="63"/>
      <c r="PPF231" s="58"/>
      <c r="PPG231" s="63"/>
      <c r="PPH231" s="58"/>
      <c r="PPI231" s="63"/>
      <c r="PPJ231" s="58"/>
      <c r="PPK231" s="63"/>
      <c r="PPL231" s="58"/>
      <c r="PPM231" s="63"/>
      <c r="PPN231" s="58"/>
      <c r="PPO231" s="63"/>
      <c r="PPP231" s="58"/>
      <c r="PPQ231" s="63"/>
      <c r="PPR231" s="58"/>
      <c r="PPS231" s="63"/>
      <c r="PPT231" s="58"/>
      <c r="PPU231" s="63"/>
      <c r="PPV231" s="58"/>
      <c r="PPW231" s="63"/>
      <c r="PPX231" s="58"/>
      <c r="PPY231" s="63"/>
      <c r="PPZ231" s="58"/>
      <c r="PQA231" s="63"/>
      <c r="PQB231" s="58"/>
      <c r="PQC231" s="63"/>
      <c r="PQD231" s="58"/>
      <c r="PQE231" s="63"/>
      <c r="PQF231" s="58"/>
      <c r="PQG231" s="63"/>
      <c r="PQH231" s="58"/>
      <c r="PQI231" s="63"/>
      <c r="PQJ231" s="58"/>
      <c r="PQK231" s="63"/>
      <c r="PQL231" s="58"/>
      <c r="PQM231" s="63"/>
      <c r="PQN231" s="58"/>
      <c r="PQO231" s="63"/>
      <c r="PQP231" s="58"/>
      <c r="PQQ231" s="63"/>
      <c r="PQR231" s="58"/>
      <c r="PQS231" s="63"/>
      <c r="PQT231" s="58"/>
      <c r="PQU231" s="63"/>
      <c r="PQV231" s="58"/>
      <c r="PQW231" s="63"/>
      <c r="PQX231" s="58"/>
      <c r="PQY231" s="63"/>
      <c r="PQZ231" s="58"/>
      <c r="PRA231" s="63"/>
      <c r="PRB231" s="58"/>
      <c r="PRC231" s="63"/>
      <c r="PRD231" s="58"/>
      <c r="PRE231" s="63"/>
      <c r="PRF231" s="58"/>
      <c r="PRG231" s="63"/>
      <c r="PRH231" s="58"/>
      <c r="PRI231" s="63"/>
      <c r="PRJ231" s="58"/>
      <c r="PRK231" s="63"/>
      <c r="PRL231" s="58"/>
      <c r="PRM231" s="63"/>
      <c r="PRN231" s="58"/>
      <c r="PRO231" s="63"/>
      <c r="PRP231" s="58"/>
      <c r="PRQ231" s="63"/>
      <c r="PRR231" s="58"/>
      <c r="PRS231" s="63"/>
      <c r="PRT231" s="58"/>
      <c r="PRU231" s="63"/>
      <c r="PRV231" s="58"/>
      <c r="PRW231" s="63"/>
      <c r="PRX231" s="58"/>
      <c r="PRY231" s="63"/>
      <c r="PRZ231" s="58"/>
      <c r="PSA231" s="63"/>
      <c r="PSB231" s="58"/>
      <c r="PSC231" s="63"/>
      <c r="PSD231" s="58"/>
      <c r="PSE231" s="63"/>
      <c r="PSF231" s="58"/>
      <c r="PSG231" s="63"/>
      <c r="PSH231" s="58"/>
      <c r="PSI231" s="63"/>
      <c r="PSJ231" s="58"/>
      <c r="PSK231" s="63"/>
      <c r="PSL231" s="58"/>
      <c r="PSM231" s="63"/>
      <c r="PSN231" s="58"/>
      <c r="PSO231" s="63"/>
      <c r="PSP231" s="58"/>
      <c r="PSQ231" s="63"/>
      <c r="PSR231" s="58"/>
      <c r="PSS231" s="63"/>
      <c r="PST231" s="58"/>
      <c r="PSU231" s="63"/>
      <c r="PSV231" s="58"/>
      <c r="PSW231" s="63"/>
      <c r="PSX231" s="58"/>
      <c r="PSY231" s="63"/>
      <c r="PSZ231" s="58"/>
      <c r="PTA231" s="63"/>
      <c r="PTB231" s="58"/>
      <c r="PTC231" s="63"/>
      <c r="PTD231" s="58"/>
      <c r="PTE231" s="63"/>
      <c r="PTF231" s="58"/>
      <c r="PTG231" s="63"/>
      <c r="PTH231" s="58"/>
      <c r="PTI231" s="63"/>
      <c r="PTJ231" s="58"/>
      <c r="PTK231" s="63"/>
      <c r="PTL231" s="58"/>
      <c r="PTM231" s="63"/>
      <c r="PTN231" s="58"/>
      <c r="PTO231" s="63"/>
      <c r="PTP231" s="58"/>
      <c r="PTQ231" s="63"/>
      <c r="PTR231" s="58"/>
      <c r="PTS231" s="63"/>
      <c r="PTT231" s="58"/>
      <c r="PTU231" s="63"/>
      <c r="PTV231" s="58"/>
      <c r="PTW231" s="63"/>
      <c r="PTX231" s="58"/>
      <c r="PTY231" s="63"/>
      <c r="PTZ231" s="58"/>
      <c r="PUA231" s="63"/>
      <c r="PUB231" s="58"/>
      <c r="PUC231" s="63"/>
      <c r="PUD231" s="58"/>
      <c r="PUE231" s="63"/>
      <c r="PUF231" s="58"/>
      <c r="PUG231" s="63"/>
      <c r="PUH231" s="58"/>
      <c r="PUI231" s="63"/>
      <c r="PUJ231" s="58"/>
      <c r="PUK231" s="63"/>
      <c r="PUL231" s="58"/>
      <c r="PUM231" s="63"/>
      <c r="PUN231" s="58"/>
      <c r="PUO231" s="63"/>
      <c r="PUP231" s="58"/>
      <c r="PUQ231" s="63"/>
      <c r="PUR231" s="58"/>
      <c r="PUS231" s="63"/>
      <c r="PUT231" s="58"/>
      <c r="PUU231" s="63"/>
      <c r="PUV231" s="58"/>
      <c r="PUW231" s="63"/>
      <c r="PUX231" s="58"/>
      <c r="PUY231" s="63"/>
      <c r="PUZ231" s="58"/>
      <c r="PVA231" s="63"/>
      <c r="PVB231" s="58"/>
      <c r="PVC231" s="63"/>
      <c r="PVD231" s="58"/>
      <c r="PVE231" s="63"/>
      <c r="PVF231" s="58"/>
      <c r="PVG231" s="63"/>
      <c r="PVH231" s="58"/>
      <c r="PVI231" s="63"/>
      <c r="PVJ231" s="58"/>
      <c r="PVK231" s="63"/>
      <c r="PVL231" s="58"/>
      <c r="PVM231" s="63"/>
      <c r="PVN231" s="58"/>
      <c r="PVO231" s="63"/>
      <c r="PVP231" s="58"/>
      <c r="PVQ231" s="63"/>
      <c r="PVR231" s="58"/>
      <c r="PVS231" s="63"/>
      <c r="PVT231" s="58"/>
      <c r="PVU231" s="63"/>
      <c r="PVV231" s="58"/>
      <c r="PVW231" s="63"/>
      <c r="PVX231" s="58"/>
      <c r="PVY231" s="63"/>
      <c r="PVZ231" s="58"/>
      <c r="PWA231" s="63"/>
      <c r="PWB231" s="58"/>
      <c r="PWC231" s="63"/>
      <c r="PWD231" s="58"/>
      <c r="PWE231" s="63"/>
      <c r="PWF231" s="58"/>
      <c r="PWG231" s="63"/>
      <c r="PWH231" s="58"/>
      <c r="PWI231" s="63"/>
      <c r="PWJ231" s="58"/>
      <c r="PWK231" s="63"/>
      <c r="PWL231" s="58"/>
      <c r="PWM231" s="63"/>
      <c r="PWN231" s="58"/>
      <c r="PWO231" s="63"/>
      <c r="PWP231" s="58"/>
      <c r="PWQ231" s="63"/>
      <c r="PWR231" s="58"/>
      <c r="PWS231" s="63"/>
      <c r="PWT231" s="58"/>
      <c r="PWU231" s="63"/>
      <c r="PWV231" s="58"/>
      <c r="PWW231" s="63"/>
      <c r="PWX231" s="58"/>
      <c r="PWY231" s="63"/>
      <c r="PWZ231" s="58"/>
      <c r="PXA231" s="63"/>
      <c r="PXB231" s="58"/>
      <c r="PXC231" s="63"/>
      <c r="PXD231" s="58"/>
      <c r="PXE231" s="63"/>
      <c r="PXF231" s="58"/>
      <c r="PXG231" s="63"/>
      <c r="PXH231" s="58"/>
      <c r="PXI231" s="63"/>
      <c r="PXJ231" s="58"/>
      <c r="PXK231" s="63"/>
      <c r="PXL231" s="58"/>
      <c r="PXM231" s="63"/>
      <c r="PXN231" s="58"/>
      <c r="PXO231" s="63"/>
      <c r="PXP231" s="58"/>
      <c r="PXQ231" s="63"/>
      <c r="PXR231" s="58"/>
      <c r="PXS231" s="63"/>
      <c r="PXT231" s="58"/>
      <c r="PXU231" s="63"/>
      <c r="PXV231" s="58"/>
      <c r="PXW231" s="63"/>
      <c r="PXX231" s="58"/>
      <c r="PXY231" s="63"/>
      <c r="PXZ231" s="58"/>
      <c r="PYA231" s="63"/>
      <c r="PYB231" s="58"/>
      <c r="PYC231" s="63"/>
      <c r="PYD231" s="58"/>
      <c r="PYE231" s="63"/>
      <c r="PYF231" s="58"/>
      <c r="PYG231" s="63"/>
      <c r="PYH231" s="58"/>
      <c r="PYI231" s="63"/>
      <c r="PYJ231" s="58"/>
      <c r="PYK231" s="63"/>
      <c r="PYL231" s="58"/>
      <c r="PYM231" s="63"/>
      <c r="PYN231" s="58"/>
      <c r="PYO231" s="63"/>
      <c r="PYP231" s="58"/>
      <c r="PYQ231" s="63"/>
      <c r="PYR231" s="58"/>
      <c r="PYS231" s="63"/>
      <c r="PYT231" s="58"/>
      <c r="PYU231" s="63"/>
      <c r="PYV231" s="58"/>
      <c r="PYW231" s="63"/>
      <c r="PYX231" s="58"/>
      <c r="PYY231" s="63"/>
      <c r="PYZ231" s="58"/>
      <c r="PZA231" s="63"/>
      <c r="PZB231" s="58"/>
      <c r="PZC231" s="63"/>
      <c r="PZD231" s="58"/>
      <c r="PZE231" s="63"/>
      <c r="PZF231" s="58"/>
      <c r="PZG231" s="63"/>
      <c r="PZH231" s="58"/>
      <c r="PZI231" s="63"/>
      <c r="PZJ231" s="58"/>
      <c r="PZK231" s="63"/>
      <c r="PZL231" s="58"/>
      <c r="PZM231" s="63"/>
      <c r="PZN231" s="58"/>
      <c r="PZO231" s="63"/>
      <c r="PZP231" s="58"/>
      <c r="PZQ231" s="63"/>
      <c r="PZR231" s="58"/>
      <c r="PZS231" s="63"/>
      <c r="PZT231" s="58"/>
      <c r="PZU231" s="63"/>
      <c r="PZV231" s="58"/>
      <c r="PZW231" s="63"/>
      <c r="PZX231" s="58"/>
      <c r="PZY231" s="63"/>
      <c r="PZZ231" s="58"/>
      <c r="QAA231" s="63"/>
      <c r="QAB231" s="58"/>
      <c r="QAC231" s="63"/>
      <c r="QAD231" s="58"/>
      <c r="QAE231" s="63"/>
      <c r="QAF231" s="58"/>
      <c r="QAG231" s="63"/>
      <c r="QAH231" s="58"/>
      <c r="QAI231" s="63"/>
      <c r="QAJ231" s="58"/>
      <c r="QAK231" s="63"/>
      <c r="QAL231" s="58"/>
      <c r="QAM231" s="63"/>
      <c r="QAN231" s="58"/>
      <c r="QAO231" s="63"/>
      <c r="QAP231" s="58"/>
      <c r="QAQ231" s="63"/>
      <c r="QAR231" s="58"/>
      <c r="QAS231" s="63"/>
      <c r="QAT231" s="58"/>
      <c r="QAU231" s="63"/>
      <c r="QAV231" s="58"/>
      <c r="QAW231" s="63"/>
      <c r="QAX231" s="58"/>
      <c r="QAY231" s="63"/>
      <c r="QAZ231" s="58"/>
      <c r="QBA231" s="63"/>
      <c r="QBB231" s="58"/>
      <c r="QBC231" s="63"/>
      <c r="QBD231" s="58"/>
      <c r="QBE231" s="63"/>
      <c r="QBF231" s="58"/>
      <c r="QBG231" s="63"/>
      <c r="QBH231" s="58"/>
      <c r="QBI231" s="63"/>
      <c r="QBJ231" s="58"/>
      <c r="QBK231" s="63"/>
      <c r="QBL231" s="58"/>
      <c r="QBM231" s="63"/>
      <c r="QBN231" s="58"/>
      <c r="QBO231" s="63"/>
      <c r="QBP231" s="58"/>
      <c r="QBQ231" s="63"/>
      <c r="QBR231" s="58"/>
      <c r="QBS231" s="63"/>
      <c r="QBT231" s="58"/>
      <c r="QBU231" s="63"/>
      <c r="QBV231" s="58"/>
      <c r="QBW231" s="63"/>
      <c r="QBX231" s="58"/>
      <c r="QBY231" s="63"/>
      <c r="QBZ231" s="58"/>
      <c r="QCA231" s="63"/>
      <c r="QCB231" s="58"/>
      <c r="QCC231" s="63"/>
      <c r="QCD231" s="58"/>
      <c r="QCE231" s="63"/>
      <c r="QCF231" s="58"/>
      <c r="QCG231" s="63"/>
      <c r="QCH231" s="58"/>
      <c r="QCI231" s="63"/>
      <c r="QCJ231" s="58"/>
      <c r="QCK231" s="63"/>
      <c r="QCL231" s="58"/>
      <c r="QCM231" s="63"/>
      <c r="QCN231" s="58"/>
      <c r="QCO231" s="63"/>
      <c r="QCP231" s="58"/>
      <c r="QCQ231" s="63"/>
      <c r="QCR231" s="58"/>
      <c r="QCS231" s="63"/>
      <c r="QCT231" s="58"/>
      <c r="QCU231" s="63"/>
      <c r="QCV231" s="58"/>
      <c r="QCW231" s="63"/>
      <c r="QCX231" s="58"/>
      <c r="QCY231" s="63"/>
      <c r="QCZ231" s="58"/>
      <c r="QDA231" s="63"/>
      <c r="QDB231" s="58"/>
      <c r="QDC231" s="63"/>
      <c r="QDD231" s="58"/>
      <c r="QDE231" s="63"/>
      <c r="QDF231" s="58"/>
      <c r="QDG231" s="63"/>
      <c r="QDH231" s="58"/>
      <c r="QDI231" s="63"/>
      <c r="QDJ231" s="58"/>
      <c r="QDK231" s="63"/>
      <c r="QDL231" s="58"/>
      <c r="QDM231" s="63"/>
      <c r="QDN231" s="58"/>
      <c r="QDO231" s="63"/>
      <c r="QDP231" s="58"/>
      <c r="QDQ231" s="63"/>
      <c r="QDR231" s="58"/>
      <c r="QDS231" s="63"/>
      <c r="QDT231" s="58"/>
      <c r="QDU231" s="63"/>
      <c r="QDV231" s="58"/>
      <c r="QDW231" s="63"/>
      <c r="QDX231" s="58"/>
      <c r="QDY231" s="63"/>
      <c r="QDZ231" s="58"/>
      <c r="QEA231" s="63"/>
      <c r="QEB231" s="58"/>
      <c r="QEC231" s="63"/>
      <c r="QED231" s="58"/>
      <c r="QEE231" s="63"/>
      <c r="QEF231" s="58"/>
      <c r="QEG231" s="63"/>
      <c r="QEH231" s="58"/>
      <c r="QEI231" s="63"/>
      <c r="QEJ231" s="58"/>
      <c r="QEK231" s="63"/>
      <c r="QEL231" s="58"/>
      <c r="QEM231" s="63"/>
      <c r="QEN231" s="58"/>
      <c r="QEO231" s="63"/>
      <c r="QEP231" s="58"/>
      <c r="QEQ231" s="63"/>
      <c r="QER231" s="58"/>
      <c r="QES231" s="63"/>
      <c r="QET231" s="58"/>
      <c r="QEU231" s="63"/>
      <c r="QEV231" s="58"/>
      <c r="QEW231" s="63"/>
      <c r="QEX231" s="58"/>
      <c r="QEY231" s="63"/>
      <c r="QEZ231" s="58"/>
      <c r="QFA231" s="63"/>
      <c r="QFB231" s="58"/>
      <c r="QFC231" s="63"/>
      <c r="QFD231" s="58"/>
      <c r="QFE231" s="63"/>
      <c r="QFF231" s="58"/>
      <c r="QFG231" s="63"/>
      <c r="QFH231" s="58"/>
      <c r="QFI231" s="63"/>
      <c r="QFJ231" s="58"/>
      <c r="QFK231" s="63"/>
      <c r="QFL231" s="58"/>
      <c r="QFM231" s="63"/>
      <c r="QFN231" s="58"/>
      <c r="QFO231" s="63"/>
      <c r="QFP231" s="58"/>
      <c r="QFQ231" s="63"/>
      <c r="QFR231" s="58"/>
      <c r="QFS231" s="63"/>
      <c r="QFT231" s="58"/>
      <c r="QFU231" s="63"/>
      <c r="QFV231" s="58"/>
      <c r="QFW231" s="63"/>
      <c r="QFX231" s="58"/>
      <c r="QFY231" s="63"/>
      <c r="QFZ231" s="58"/>
      <c r="QGA231" s="63"/>
      <c r="QGB231" s="58"/>
      <c r="QGC231" s="63"/>
      <c r="QGD231" s="58"/>
      <c r="QGE231" s="63"/>
      <c r="QGF231" s="58"/>
      <c r="QGG231" s="63"/>
      <c r="QGH231" s="58"/>
      <c r="QGI231" s="63"/>
      <c r="QGJ231" s="58"/>
      <c r="QGK231" s="63"/>
      <c r="QGL231" s="58"/>
      <c r="QGM231" s="63"/>
      <c r="QGN231" s="58"/>
      <c r="QGO231" s="63"/>
      <c r="QGP231" s="58"/>
      <c r="QGQ231" s="63"/>
      <c r="QGR231" s="58"/>
      <c r="QGS231" s="63"/>
      <c r="QGT231" s="58"/>
      <c r="QGU231" s="63"/>
      <c r="QGV231" s="58"/>
      <c r="QGW231" s="63"/>
      <c r="QGX231" s="58"/>
      <c r="QGY231" s="63"/>
      <c r="QGZ231" s="58"/>
      <c r="QHA231" s="63"/>
      <c r="QHB231" s="58"/>
      <c r="QHC231" s="63"/>
      <c r="QHD231" s="58"/>
      <c r="QHE231" s="63"/>
      <c r="QHF231" s="58"/>
      <c r="QHG231" s="63"/>
      <c r="QHH231" s="58"/>
      <c r="QHI231" s="63"/>
      <c r="QHJ231" s="58"/>
      <c r="QHK231" s="63"/>
      <c r="QHL231" s="58"/>
      <c r="QHM231" s="63"/>
      <c r="QHN231" s="58"/>
      <c r="QHO231" s="63"/>
      <c r="QHP231" s="58"/>
      <c r="QHQ231" s="63"/>
      <c r="QHR231" s="58"/>
      <c r="QHS231" s="63"/>
      <c r="QHT231" s="58"/>
      <c r="QHU231" s="63"/>
      <c r="QHV231" s="58"/>
      <c r="QHW231" s="63"/>
      <c r="QHX231" s="58"/>
      <c r="QHY231" s="63"/>
      <c r="QHZ231" s="58"/>
      <c r="QIA231" s="63"/>
      <c r="QIB231" s="58"/>
      <c r="QIC231" s="63"/>
      <c r="QID231" s="58"/>
      <c r="QIE231" s="63"/>
      <c r="QIF231" s="58"/>
      <c r="QIG231" s="63"/>
      <c r="QIH231" s="58"/>
      <c r="QII231" s="63"/>
      <c r="QIJ231" s="58"/>
      <c r="QIK231" s="63"/>
      <c r="QIL231" s="58"/>
      <c r="QIM231" s="63"/>
      <c r="QIN231" s="58"/>
      <c r="QIO231" s="63"/>
      <c r="QIP231" s="58"/>
      <c r="QIQ231" s="63"/>
      <c r="QIR231" s="58"/>
      <c r="QIS231" s="63"/>
      <c r="QIT231" s="58"/>
      <c r="QIU231" s="63"/>
      <c r="QIV231" s="58"/>
      <c r="QIW231" s="63"/>
      <c r="QIX231" s="58"/>
      <c r="QIY231" s="63"/>
      <c r="QIZ231" s="58"/>
      <c r="QJA231" s="63"/>
      <c r="QJB231" s="58"/>
      <c r="QJC231" s="63"/>
      <c r="QJD231" s="58"/>
      <c r="QJE231" s="63"/>
      <c r="QJF231" s="58"/>
      <c r="QJG231" s="63"/>
      <c r="QJH231" s="58"/>
      <c r="QJI231" s="63"/>
      <c r="QJJ231" s="58"/>
      <c r="QJK231" s="63"/>
      <c r="QJL231" s="58"/>
      <c r="QJM231" s="63"/>
      <c r="QJN231" s="58"/>
      <c r="QJO231" s="63"/>
      <c r="QJP231" s="58"/>
      <c r="QJQ231" s="63"/>
      <c r="QJR231" s="58"/>
      <c r="QJS231" s="63"/>
      <c r="QJT231" s="58"/>
      <c r="QJU231" s="63"/>
      <c r="QJV231" s="58"/>
      <c r="QJW231" s="63"/>
      <c r="QJX231" s="58"/>
      <c r="QJY231" s="63"/>
      <c r="QJZ231" s="58"/>
      <c r="QKA231" s="63"/>
      <c r="QKB231" s="58"/>
      <c r="QKC231" s="63"/>
      <c r="QKD231" s="58"/>
      <c r="QKE231" s="63"/>
      <c r="QKF231" s="58"/>
      <c r="QKG231" s="63"/>
      <c r="QKH231" s="58"/>
      <c r="QKI231" s="63"/>
      <c r="QKJ231" s="58"/>
      <c r="QKK231" s="63"/>
      <c r="QKL231" s="58"/>
      <c r="QKM231" s="63"/>
      <c r="QKN231" s="58"/>
      <c r="QKO231" s="63"/>
      <c r="QKP231" s="58"/>
      <c r="QKQ231" s="63"/>
      <c r="QKR231" s="58"/>
      <c r="QKS231" s="63"/>
      <c r="QKT231" s="58"/>
      <c r="QKU231" s="63"/>
      <c r="QKV231" s="58"/>
      <c r="QKW231" s="63"/>
      <c r="QKX231" s="58"/>
      <c r="QKY231" s="63"/>
      <c r="QKZ231" s="58"/>
      <c r="QLA231" s="63"/>
      <c r="QLB231" s="58"/>
      <c r="QLC231" s="63"/>
      <c r="QLD231" s="58"/>
      <c r="QLE231" s="63"/>
      <c r="QLF231" s="58"/>
      <c r="QLG231" s="63"/>
      <c r="QLH231" s="58"/>
      <c r="QLI231" s="63"/>
      <c r="QLJ231" s="58"/>
      <c r="QLK231" s="63"/>
      <c r="QLL231" s="58"/>
      <c r="QLM231" s="63"/>
      <c r="QLN231" s="58"/>
      <c r="QLO231" s="63"/>
      <c r="QLP231" s="58"/>
      <c r="QLQ231" s="63"/>
      <c r="QLR231" s="58"/>
      <c r="QLS231" s="63"/>
      <c r="QLT231" s="58"/>
      <c r="QLU231" s="63"/>
      <c r="QLV231" s="58"/>
      <c r="QLW231" s="63"/>
      <c r="QLX231" s="58"/>
      <c r="QLY231" s="63"/>
      <c r="QLZ231" s="58"/>
      <c r="QMA231" s="63"/>
      <c r="QMB231" s="58"/>
      <c r="QMC231" s="63"/>
      <c r="QMD231" s="58"/>
      <c r="QME231" s="63"/>
      <c r="QMF231" s="58"/>
      <c r="QMG231" s="63"/>
      <c r="QMH231" s="58"/>
      <c r="QMI231" s="63"/>
      <c r="QMJ231" s="58"/>
      <c r="QMK231" s="63"/>
      <c r="QML231" s="58"/>
      <c r="QMM231" s="63"/>
      <c r="QMN231" s="58"/>
      <c r="QMO231" s="63"/>
      <c r="QMP231" s="58"/>
      <c r="QMQ231" s="63"/>
      <c r="QMR231" s="58"/>
      <c r="QMS231" s="63"/>
      <c r="QMT231" s="58"/>
      <c r="QMU231" s="63"/>
      <c r="QMV231" s="58"/>
      <c r="QMW231" s="63"/>
      <c r="QMX231" s="58"/>
      <c r="QMY231" s="63"/>
      <c r="QMZ231" s="58"/>
      <c r="QNA231" s="63"/>
      <c r="QNB231" s="58"/>
      <c r="QNC231" s="63"/>
      <c r="QND231" s="58"/>
      <c r="QNE231" s="63"/>
      <c r="QNF231" s="58"/>
      <c r="QNG231" s="63"/>
      <c r="QNH231" s="58"/>
      <c r="QNI231" s="63"/>
      <c r="QNJ231" s="58"/>
      <c r="QNK231" s="63"/>
      <c r="QNL231" s="58"/>
      <c r="QNM231" s="63"/>
      <c r="QNN231" s="58"/>
      <c r="QNO231" s="63"/>
      <c r="QNP231" s="58"/>
      <c r="QNQ231" s="63"/>
      <c r="QNR231" s="58"/>
      <c r="QNS231" s="63"/>
      <c r="QNT231" s="58"/>
      <c r="QNU231" s="63"/>
      <c r="QNV231" s="58"/>
      <c r="QNW231" s="63"/>
      <c r="QNX231" s="58"/>
      <c r="QNY231" s="63"/>
      <c r="QNZ231" s="58"/>
      <c r="QOA231" s="63"/>
      <c r="QOB231" s="58"/>
      <c r="QOC231" s="63"/>
      <c r="QOD231" s="58"/>
      <c r="QOE231" s="63"/>
      <c r="QOF231" s="58"/>
      <c r="QOG231" s="63"/>
      <c r="QOH231" s="58"/>
      <c r="QOI231" s="63"/>
      <c r="QOJ231" s="58"/>
      <c r="QOK231" s="63"/>
      <c r="QOL231" s="58"/>
      <c r="QOM231" s="63"/>
      <c r="QON231" s="58"/>
      <c r="QOO231" s="63"/>
      <c r="QOP231" s="58"/>
      <c r="QOQ231" s="63"/>
      <c r="QOR231" s="58"/>
      <c r="QOS231" s="63"/>
      <c r="QOT231" s="58"/>
      <c r="QOU231" s="63"/>
      <c r="QOV231" s="58"/>
      <c r="QOW231" s="63"/>
      <c r="QOX231" s="58"/>
      <c r="QOY231" s="63"/>
      <c r="QOZ231" s="58"/>
      <c r="QPA231" s="63"/>
      <c r="QPB231" s="58"/>
      <c r="QPC231" s="63"/>
      <c r="QPD231" s="58"/>
      <c r="QPE231" s="63"/>
      <c r="QPF231" s="58"/>
      <c r="QPG231" s="63"/>
      <c r="QPH231" s="58"/>
      <c r="QPI231" s="63"/>
      <c r="QPJ231" s="58"/>
      <c r="QPK231" s="63"/>
      <c r="QPL231" s="58"/>
      <c r="QPM231" s="63"/>
      <c r="QPN231" s="58"/>
      <c r="QPO231" s="63"/>
      <c r="QPP231" s="58"/>
      <c r="QPQ231" s="63"/>
      <c r="QPR231" s="58"/>
      <c r="QPS231" s="63"/>
      <c r="QPT231" s="58"/>
      <c r="QPU231" s="63"/>
      <c r="QPV231" s="58"/>
      <c r="QPW231" s="63"/>
      <c r="QPX231" s="58"/>
      <c r="QPY231" s="63"/>
      <c r="QPZ231" s="58"/>
      <c r="QQA231" s="63"/>
      <c r="QQB231" s="58"/>
      <c r="QQC231" s="63"/>
      <c r="QQD231" s="58"/>
      <c r="QQE231" s="63"/>
      <c r="QQF231" s="58"/>
      <c r="QQG231" s="63"/>
      <c r="QQH231" s="58"/>
      <c r="QQI231" s="63"/>
      <c r="QQJ231" s="58"/>
      <c r="QQK231" s="63"/>
      <c r="QQL231" s="58"/>
      <c r="QQM231" s="63"/>
      <c r="QQN231" s="58"/>
      <c r="QQO231" s="63"/>
      <c r="QQP231" s="58"/>
      <c r="QQQ231" s="63"/>
      <c r="QQR231" s="58"/>
      <c r="QQS231" s="63"/>
      <c r="QQT231" s="58"/>
      <c r="QQU231" s="63"/>
      <c r="QQV231" s="58"/>
      <c r="QQW231" s="63"/>
      <c r="QQX231" s="58"/>
      <c r="QQY231" s="63"/>
      <c r="QQZ231" s="58"/>
      <c r="QRA231" s="63"/>
      <c r="QRB231" s="58"/>
      <c r="QRC231" s="63"/>
      <c r="QRD231" s="58"/>
      <c r="QRE231" s="63"/>
      <c r="QRF231" s="58"/>
      <c r="QRG231" s="63"/>
      <c r="QRH231" s="58"/>
      <c r="QRI231" s="63"/>
      <c r="QRJ231" s="58"/>
      <c r="QRK231" s="63"/>
      <c r="QRL231" s="58"/>
      <c r="QRM231" s="63"/>
      <c r="QRN231" s="58"/>
      <c r="QRO231" s="63"/>
      <c r="QRP231" s="58"/>
      <c r="QRQ231" s="63"/>
      <c r="QRR231" s="58"/>
      <c r="QRS231" s="63"/>
      <c r="QRT231" s="58"/>
      <c r="QRU231" s="63"/>
      <c r="QRV231" s="58"/>
      <c r="QRW231" s="63"/>
      <c r="QRX231" s="58"/>
      <c r="QRY231" s="63"/>
      <c r="QRZ231" s="58"/>
      <c r="QSA231" s="63"/>
      <c r="QSB231" s="58"/>
      <c r="QSC231" s="63"/>
      <c r="QSD231" s="58"/>
      <c r="QSE231" s="63"/>
      <c r="QSF231" s="58"/>
      <c r="QSG231" s="63"/>
      <c r="QSH231" s="58"/>
      <c r="QSI231" s="63"/>
      <c r="QSJ231" s="58"/>
      <c r="QSK231" s="63"/>
      <c r="QSL231" s="58"/>
      <c r="QSM231" s="63"/>
      <c r="QSN231" s="58"/>
      <c r="QSO231" s="63"/>
      <c r="QSP231" s="58"/>
      <c r="QSQ231" s="63"/>
      <c r="QSR231" s="58"/>
      <c r="QSS231" s="63"/>
      <c r="QST231" s="58"/>
      <c r="QSU231" s="63"/>
      <c r="QSV231" s="58"/>
      <c r="QSW231" s="63"/>
      <c r="QSX231" s="58"/>
      <c r="QSY231" s="63"/>
      <c r="QSZ231" s="58"/>
      <c r="QTA231" s="63"/>
      <c r="QTB231" s="58"/>
      <c r="QTC231" s="63"/>
      <c r="QTD231" s="58"/>
      <c r="QTE231" s="63"/>
      <c r="QTF231" s="58"/>
      <c r="QTG231" s="63"/>
      <c r="QTH231" s="58"/>
      <c r="QTI231" s="63"/>
      <c r="QTJ231" s="58"/>
      <c r="QTK231" s="63"/>
      <c r="QTL231" s="58"/>
      <c r="QTM231" s="63"/>
      <c r="QTN231" s="58"/>
      <c r="QTO231" s="63"/>
      <c r="QTP231" s="58"/>
      <c r="QTQ231" s="63"/>
      <c r="QTR231" s="58"/>
      <c r="QTS231" s="63"/>
      <c r="QTT231" s="58"/>
      <c r="QTU231" s="63"/>
      <c r="QTV231" s="58"/>
      <c r="QTW231" s="63"/>
      <c r="QTX231" s="58"/>
      <c r="QTY231" s="63"/>
      <c r="QTZ231" s="58"/>
      <c r="QUA231" s="63"/>
      <c r="QUB231" s="58"/>
      <c r="QUC231" s="63"/>
      <c r="QUD231" s="58"/>
      <c r="QUE231" s="63"/>
      <c r="QUF231" s="58"/>
      <c r="QUG231" s="63"/>
      <c r="QUH231" s="58"/>
      <c r="QUI231" s="63"/>
      <c r="QUJ231" s="58"/>
      <c r="QUK231" s="63"/>
      <c r="QUL231" s="58"/>
      <c r="QUM231" s="63"/>
      <c r="QUN231" s="58"/>
      <c r="QUO231" s="63"/>
      <c r="QUP231" s="58"/>
      <c r="QUQ231" s="63"/>
      <c r="QUR231" s="58"/>
      <c r="QUS231" s="63"/>
      <c r="QUT231" s="58"/>
      <c r="QUU231" s="63"/>
      <c r="QUV231" s="58"/>
      <c r="QUW231" s="63"/>
      <c r="QUX231" s="58"/>
      <c r="QUY231" s="63"/>
      <c r="QUZ231" s="58"/>
      <c r="QVA231" s="63"/>
      <c r="QVB231" s="58"/>
      <c r="QVC231" s="63"/>
      <c r="QVD231" s="58"/>
      <c r="QVE231" s="63"/>
      <c r="QVF231" s="58"/>
      <c r="QVG231" s="63"/>
      <c r="QVH231" s="58"/>
      <c r="QVI231" s="63"/>
      <c r="QVJ231" s="58"/>
      <c r="QVK231" s="63"/>
      <c r="QVL231" s="58"/>
      <c r="QVM231" s="63"/>
      <c r="QVN231" s="58"/>
      <c r="QVO231" s="63"/>
      <c r="QVP231" s="58"/>
      <c r="QVQ231" s="63"/>
      <c r="QVR231" s="58"/>
      <c r="QVS231" s="63"/>
      <c r="QVT231" s="58"/>
      <c r="QVU231" s="63"/>
      <c r="QVV231" s="58"/>
      <c r="QVW231" s="63"/>
      <c r="QVX231" s="58"/>
      <c r="QVY231" s="63"/>
      <c r="QVZ231" s="58"/>
      <c r="QWA231" s="63"/>
      <c r="QWB231" s="58"/>
      <c r="QWC231" s="63"/>
      <c r="QWD231" s="58"/>
      <c r="QWE231" s="63"/>
      <c r="QWF231" s="58"/>
      <c r="QWG231" s="63"/>
      <c r="QWH231" s="58"/>
      <c r="QWI231" s="63"/>
      <c r="QWJ231" s="58"/>
      <c r="QWK231" s="63"/>
      <c r="QWL231" s="58"/>
      <c r="QWM231" s="63"/>
      <c r="QWN231" s="58"/>
      <c r="QWO231" s="63"/>
      <c r="QWP231" s="58"/>
      <c r="QWQ231" s="63"/>
      <c r="QWR231" s="58"/>
      <c r="QWS231" s="63"/>
      <c r="QWT231" s="58"/>
      <c r="QWU231" s="63"/>
      <c r="QWV231" s="58"/>
      <c r="QWW231" s="63"/>
      <c r="QWX231" s="58"/>
      <c r="QWY231" s="63"/>
      <c r="QWZ231" s="58"/>
      <c r="QXA231" s="63"/>
      <c r="QXB231" s="58"/>
      <c r="QXC231" s="63"/>
      <c r="QXD231" s="58"/>
      <c r="QXE231" s="63"/>
      <c r="QXF231" s="58"/>
      <c r="QXG231" s="63"/>
      <c r="QXH231" s="58"/>
      <c r="QXI231" s="63"/>
      <c r="QXJ231" s="58"/>
      <c r="QXK231" s="63"/>
      <c r="QXL231" s="58"/>
      <c r="QXM231" s="63"/>
      <c r="QXN231" s="58"/>
      <c r="QXO231" s="63"/>
      <c r="QXP231" s="58"/>
      <c r="QXQ231" s="63"/>
      <c r="QXR231" s="58"/>
      <c r="QXS231" s="63"/>
      <c r="QXT231" s="58"/>
      <c r="QXU231" s="63"/>
      <c r="QXV231" s="58"/>
      <c r="QXW231" s="63"/>
      <c r="QXX231" s="58"/>
      <c r="QXY231" s="63"/>
      <c r="QXZ231" s="58"/>
      <c r="QYA231" s="63"/>
      <c r="QYB231" s="58"/>
      <c r="QYC231" s="63"/>
      <c r="QYD231" s="58"/>
      <c r="QYE231" s="63"/>
      <c r="QYF231" s="58"/>
      <c r="QYG231" s="63"/>
      <c r="QYH231" s="58"/>
      <c r="QYI231" s="63"/>
      <c r="QYJ231" s="58"/>
      <c r="QYK231" s="63"/>
      <c r="QYL231" s="58"/>
      <c r="QYM231" s="63"/>
      <c r="QYN231" s="58"/>
      <c r="QYO231" s="63"/>
      <c r="QYP231" s="58"/>
      <c r="QYQ231" s="63"/>
      <c r="QYR231" s="58"/>
      <c r="QYS231" s="63"/>
      <c r="QYT231" s="58"/>
      <c r="QYU231" s="63"/>
      <c r="QYV231" s="58"/>
      <c r="QYW231" s="63"/>
      <c r="QYX231" s="58"/>
      <c r="QYY231" s="63"/>
      <c r="QYZ231" s="58"/>
      <c r="QZA231" s="63"/>
      <c r="QZB231" s="58"/>
      <c r="QZC231" s="63"/>
      <c r="QZD231" s="58"/>
      <c r="QZE231" s="63"/>
      <c r="QZF231" s="58"/>
      <c r="QZG231" s="63"/>
      <c r="QZH231" s="58"/>
      <c r="QZI231" s="63"/>
      <c r="QZJ231" s="58"/>
      <c r="QZK231" s="63"/>
      <c r="QZL231" s="58"/>
      <c r="QZM231" s="63"/>
      <c r="QZN231" s="58"/>
      <c r="QZO231" s="63"/>
      <c r="QZP231" s="58"/>
      <c r="QZQ231" s="63"/>
      <c r="QZR231" s="58"/>
      <c r="QZS231" s="63"/>
      <c r="QZT231" s="58"/>
      <c r="QZU231" s="63"/>
      <c r="QZV231" s="58"/>
      <c r="QZW231" s="63"/>
      <c r="QZX231" s="58"/>
      <c r="QZY231" s="63"/>
      <c r="QZZ231" s="58"/>
      <c r="RAA231" s="63"/>
      <c r="RAB231" s="58"/>
      <c r="RAC231" s="63"/>
      <c r="RAD231" s="58"/>
      <c r="RAE231" s="63"/>
      <c r="RAF231" s="58"/>
      <c r="RAG231" s="63"/>
      <c r="RAH231" s="58"/>
      <c r="RAI231" s="63"/>
      <c r="RAJ231" s="58"/>
      <c r="RAK231" s="63"/>
      <c r="RAL231" s="58"/>
      <c r="RAM231" s="63"/>
      <c r="RAN231" s="58"/>
      <c r="RAO231" s="63"/>
      <c r="RAP231" s="58"/>
      <c r="RAQ231" s="63"/>
      <c r="RAR231" s="58"/>
      <c r="RAS231" s="63"/>
      <c r="RAT231" s="58"/>
      <c r="RAU231" s="63"/>
      <c r="RAV231" s="58"/>
      <c r="RAW231" s="63"/>
      <c r="RAX231" s="58"/>
      <c r="RAY231" s="63"/>
      <c r="RAZ231" s="58"/>
      <c r="RBA231" s="63"/>
      <c r="RBB231" s="58"/>
      <c r="RBC231" s="63"/>
      <c r="RBD231" s="58"/>
      <c r="RBE231" s="63"/>
      <c r="RBF231" s="58"/>
      <c r="RBG231" s="63"/>
      <c r="RBH231" s="58"/>
      <c r="RBI231" s="63"/>
      <c r="RBJ231" s="58"/>
      <c r="RBK231" s="63"/>
      <c r="RBL231" s="58"/>
      <c r="RBM231" s="63"/>
      <c r="RBN231" s="58"/>
      <c r="RBO231" s="63"/>
      <c r="RBP231" s="58"/>
      <c r="RBQ231" s="63"/>
      <c r="RBR231" s="58"/>
      <c r="RBS231" s="63"/>
      <c r="RBT231" s="58"/>
      <c r="RBU231" s="63"/>
      <c r="RBV231" s="58"/>
      <c r="RBW231" s="63"/>
      <c r="RBX231" s="58"/>
      <c r="RBY231" s="63"/>
      <c r="RBZ231" s="58"/>
      <c r="RCA231" s="63"/>
      <c r="RCB231" s="58"/>
      <c r="RCC231" s="63"/>
      <c r="RCD231" s="58"/>
      <c r="RCE231" s="63"/>
      <c r="RCF231" s="58"/>
      <c r="RCG231" s="63"/>
      <c r="RCH231" s="58"/>
      <c r="RCI231" s="63"/>
      <c r="RCJ231" s="58"/>
      <c r="RCK231" s="63"/>
      <c r="RCL231" s="58"/>
      <c r="RCM231" s="63"/>
      <c r="RCN231" s="58"/>
      <c r="RCO231" s="63"/>
      <c r="RCP231" s="58"/>
      <c r="RCQ231" s="63"/>
      <c r="RCR231" s="58"/>
      <c r="RCS231" s="63"/>
      <c r="RCT231" s="58"/>
      <c r="RCU231" s="63"/>
      <c r="RCV231" s="58"/>
      <c r="RCW231" s="63"/>
      <c r="RCX231" s="58"/>
      <c r="RCY231" s="63"/>
      <c r="RCZ231" s="58"/>
      <c r="RDA231" s="63"/>
      <c r="RDB231" s="58"/>
      <c r="RDC231" s="63"/>
      <c r="RDD231" s="58"/>
      <c r="RDE231" s="63"/>
      <c r="RDF231" s="58"/>
      <c r="RDG231" s="63"/>
      <c r="RDH231" s="58"/>
      <c r="RDI231" s="63"/>
      <c r="RDJ231" s="58"/>
      <c r="RDK231" s="63"/>
      <c r="RDL231" s="58"/>
      <c r="RDM231" s="63"/>
      <c r="RDN231" s="58"/>
      <c r="RDO231" s="63"/>
      <c r="RDP231" s="58"/>
      <c r="RDQ231" s="63"/>
      <c r="RDR231" s="58"/>
      <c r="RDS231" s="63"/>
      <c r="RDT231" s="58"/>
      <c r="RDU231" s="63"/>
      <c r="RDV231" s="58"/>
      <c r="RDW231" s="63"/>
      <c r="RDX231" s="58"/>
      <c r="RDY231" s="63"/>
      <c r="RDZ231" s="58"/>
      <c r="REA231" s="63"/>
      <c r="REB231" s="58"/>
      <c r="REC231" s="63"/>
      <c r="RED231" s="58"/>
      <c r="REE231" s="63"/>
      <c r="REF231" s="58"/>
      <c r="REG231" s="63"/>
      <c r="REH231" s="58"/>
      <c r="REI231" s="63"/>
      <c r="REJ231" s="58"/>
      <c r="REK231" s="63"/>
      <c r="REL231" s="58"/>
      <c r="REM231" s="63"/>
      <c r="REN231" s="58"/>
      <c r="REO231" s="63"/>
      <c r="REP231" s="58"/>
      <c r="REQ231" s="63"/>
      <c r="RER231" s="58"/>
      <c r="RES231" s="63"/>
      <c r="RET231" s="58"/>
      <c r="REU231" s="63"/>
      <c r="REV231" s="58"/>
      <c r="REW231" s="63"/>
      <c r="REX231" s="58"/>
      <c r="REY231" s="63"/>
      <c r="REZ231" s="58"/>
      <c r="RFA231" s="63"/>
      <c r="RFB231" s="58"/>
      <c r="RFC231" s="63"/>
      <c r="RFD231" s="58"/>
      <c r="RFE231" s="63"/>
      <c r="RFF231" s="58"/>
      <c r="RFG231" s="63"/>
      <c r="RFH231" s="58"/>
      <c r="RFI231" s="63"/>
      <c r="RFJ231" s="58"/>
      <c r="RFK231" s="63"/>
      <c r="RFL231" s="58"/>
      <c r="RFM231" s="63"/>
      <c r="RFN231" s="58"/>
      <c r="RFO231" s="63"/>
      <c r="RFP231" s="58"/>
      <c r="RFQ231" s="63"/>
      <c r="RFR231" s="58"/>
      <c r="RFS231" s="63"/>
      <c r="RFT231" s="58"/>
      <c r="RFU231" s="63"/>
      <c r="RFV231" s="58"/>
      <c r="RFW231" s="63"/>
      <c r="RFX231" s="58"/>
      <c r="RFY231" s="63"/>
      <c r="RFZ231" s="58"/>
      <c r="RGA231" s="63"/>
      <c r="RGB231" s="58"/>
      <c r="RGC231" s="63"/>
      <c r="RGD231" s="58"/>
      <c r="RGE231" s="63"/>
      <c r="RGF231" s="58"/>
      <c r="RGG231" s="63"/>
      <c r="RGH231" s="58"/>
      <c r="RGI231" s="63"/>
      <c r="RGJ231" s="58"/>
      <c r="RGK231" s="63"/>
      <c r="RGL231" s="58"/>
      <c r="RGM231" s="63"/>
      <c r="RGN231" s="58"/>
      <c r="RGO231" s="63"/>
      <c r="RGP231" s="58"/>
      <c r="RGQ231" s="63"/>
      <c r="RGR231" s="58"/>
      <c r="RGS231" s="63"/>
      <c r="RGT231" s="58"/>
      <c r="RGU231" s="63"/>
      <c r="RGV231" s="58"/>
      <c r="RGW231" s="63"/>
      <c r="RGX231" s="58"/>
      <c r="RGY231" s="63"/>
      <c r="RGZ231" s="58"/>
      <c r="RHA231" s="63"/>
      <c r="RHB231" s="58"/>
      <c r="RHC231" s="63"/>
      <c r="RHD231" s="58"/>
      <c r="RHE231" s="63"/>
      <c r="RHF231" s="58"/>
      <c r="RHG231" s="63"/>
      <c r="RHH231" s="58"/>
      <c r="RHI231" s="63"/>
      <c r="RHJ231" s="58"/>
      <c r="RHK231" s="63"/>
      <c r="RHL231" s="58"/>
      <c r="RHM231" s="63"/>
      <c r="RHN231" s="58"/>
      <c r="RHO231" s="63"/>
      <c r="RHP231" s="58"/>
      <c r="RHQ231" s="63"/>
      <c r="RHR231" s="58"/>
      <c r="RHS231" s="63"/>
      <c r="RHT231" s="58"/>
      <c r="RHU231" s="63"/>
      <c r="RHV231" s="58"/>
      <c r="RHW231" s="63"/>
      <c r="RHX231" s="58"/>
      <c r="RHY231" s="63"/>
      <c r="RHZ231" s="58"/>
      <c r="RIA231" s="63"/>
      <c r="RIB231" s="58"/>
      <c r="RIC231" s="63"/>
      <c r="RID231" s="58"/>
      <c r="RIE231" s="63"/>
      <c r="RIF231" s="58"/>
      <c r="RIG231" s="63"/>
      <c r="RIH231" s="58"/>
      <c r="RII231" s="63"/>
      <c r="RIJ231" s="58"/>
      <c r="RIK231" s="63"/>
      <c r="RIL231" s="58"/>
      <c r="RIM231" s="63"/>
      <c r="RIN231" s="58"/>
      <c r="RIO231" s="63"/>
      <c r="RIP231" s="58"/>
      <c r="RIQ231" s="63"/>
      <c r="RIR231" s="58"/>
      <c r="RIS231" s="63"/>
      <c r="RIT231" s="58"/>
      <c r="RIU231" s="63"/>
      <c r="RIV231" s="58"/>
      <c r="RIW231" s="63"/>
      <c r="RIX231" s="58"/>
      <c r="RIY231" s="63"/>
      <c r="RIZ231" s="58"/>
      <c r="RJA231" s="63"/>
      <c r="RJB231" s="58"/>
      <c r="RJC231" s="63"/>
      <c r="RJD231" s="58"/>
      <c r="RJE231" s="63"/>
      <c r="RJF231" s="58"/>
      <c r="RJG231" s="63"/>
      <c r="RJH231" s="58"/>
      <c r="RJI231" s="63"/>
      <c r="RJJ231" s="58"/>
      <c r="RJK231" s="63"/>
      <c r="RJL231" s="58"/>
      <c r="RJM231" s="63"/>
      <c r="RJN231" s="58"/>
      <c r="RJO231" s="63"/>
      <c r="RJP231" s="58"/>
      <c r="RJQ231" s="63"/>
      <c r="RJR231" s="58"/>
      <c r="RJS231" s="63"/>
      <c r="RJT231" s="58"/>
      <c r="RJU231" s="63"/>
      <c r="RJV231" s="58"/>
      <c r="RJW231" s="63"/>
      <c r="RJX231" s="58"/>
      <c r="RJY231" s="63"/>
      <c r="RJZ231" s="58"/>
      <c r="RKA231" s="63"/>
      <c r="RKB231" s="58"/>
      <c r="RKC231" s="63"/>
      <c r="RKD231" s="58"/>
      <c r="RKE231" s="63"/>
      <c r="RKF231" s="58"/>
      <c r="RKG231" s="63"/>
      <c r="RKH231" s="58"/>
      <c r="RKI231" s="63"/>
      <c r="RKJ231" s="58"/>
      <c r="RKK231" s="63"/>
      <c r="RKL231" s="58"/>
      <c r="RKM231" s="63"/>
      <c r="RKN231" s="58"/>
      <c r="RKO231" s="63"/>
      <c r="RKP231" s="58"/>
      <c r="RKQ231" s="63"/>
      <c r="RKR231" s="58"/>
      <c r="RKS231" s="63"/>
      <c r="RKT231" s="58"/>
      <c r="RKU231" s="63"/>
      <c r="RKV231" s="58"/>
      <c r="RKW231" s="63"/>
      <c r="RKX231" s="58"/>
      <c r="RKY231" s="63"/>
      <c r="RKZ231" s="58"/>
      <c r="RLA231" s="63"/>
      <c r="RLB231" s="58"/>
      <c r="RLC231" s="63"/>
      <c r="RLD231" s="58"/>
      <c r="RLE231" s="63"/>
      <c r="RLF231" s="58"/>
      <c r="RLG231" s="63"/>
      <c r="RLH231" s="58"/>
      <c r="RLI231" s="63"/>
      <c r="RLJ231" s="58"/>
      <c r="RLK231" s="63"/>
      <c r="RLL231" s="58"/>
      <c r="RLM231" s="63"/>
      <c r="RLN231" s="58"/>
      <c r="RLO231" s="63"/>
      <c r="RLP231" s="58"/>
      <c r="RLQ231" s="63"/>
      <c r="RLR231" s="58"/>
      <c r="RLS231" s="63"/>
      <c r="RLT231" s="58"/>
      <c r="RLU231" s="63"/>
      <c r="RLV231" s="58"/>
      <c r="RLW231" s="63"/>
      <c r="RLX231" s="58"/>
      <c r="RLY231" s="63"/>
      <c r="RLZ231" s="58"/>
      <c r="RMA231" s="63"/>
      <c r="RMB231" s="58"/>
      <c r="RMC231" s="63"/>
      <c r="RMD231" s="58"/>
      <c r="RME231" s="63"/>
      <c r="RMF231" s="58"/>
      <c r="RMG231" s="63"/>
      <c r="RMH231" s="58"/>
      <c r="RMI231" s="63"/>
      <c r="RMJ231" s="58"/>
      <c r="RMK231" s="63"/>
      <c r="RML231" s="58"/>
      <c r="RMM231" s="63"/>
      <c r="RMN231" s="58"/>
      <c r="RMO231" s="63"/>
      <c r="RMP231" s="58"/>
      <c r="RMQ231" s="63"/>
      <c r="RMR231" s="58"/>
      <c r="RMS231" s="63"/>
      <c r="RMT231" s="58"/>
      <c r="RMU231" s="63"/>
      <c r="RMV231" s="58"/>
      <c r="RMW231" s="63"/>
      <c r="RMX231" s="58"/>
      <c r="RMY231" s="63"/>
      <c r="RMZ231" s="58"/>
      <c r="RNA231" s="63"/>
      <c r="RNB231" s="58"/>
      <c r="RNC231" s="63"/>
      <c r="RND231" s="58"/>
      <c r="RNE231" s="63"/>
      <c r="RNF231" s="58"/>
      <c r="RNG231" s="63"/>
      <c r="RNH231" s="58"/>
      <c r="RNI231" s="63"/>
      <c r="RNJ231" s="58"/>
      <c r="RNK231" s="63"/>
      <c r="RNL231" s="58"/>
      <c r="RNM231" s="63"/>
      <c r="RNN231" s="58"/>
      <c r="RNO231" s="63"/>
      <c r="RNP231" s="58"/>
      <c r="RNQ231" s="63"/>
      <c r="RNR231" s="58"/>
      <c r="RNS231" s="63"/>
      <c r="RNT231" s="58"/>
      <c r="RNU231" s="63"/>
      <c r="RNV231" s="58"/>
      <c r="RNW231" s="63"/>
      <c r="RNX231" s="58"/>
      <c r="RNY231" s="63"/>
      <c r="RNZ231" s="58"/>
      <c r="ROA231" s="63"/>
      <c r="ROB231" s="58"/>
      <c r="ROC231" s="63"/>
      <c r="ROD231" s="58"/>
      <c r="ROE231" s="63"/>
      <c r="ROF231" s="58"/>
      <c r="ROG231" s="63"/>
      <c r="ROH231" s="58"/>
      <c r="ROI231" s="63"/>
      <c r="ROJ231" s="58"/>
      <c r="ROK231" s="63"/>
      <c r="ROL231" s="58"/>
      <c r="ROM231" s="63"/>
      <c r="RON231" s="58"/>
      <c r="ROO231" s="63"/>
      <c r="ROP231" s="58"/>
      <c r="ROQ231" s="63"/>
      <c r="ROR231" s="58"/>
      <c r="ROS231" s="63"/>
      <c r="ROT231" s="58"/>
      <c r="ROU231" s="63"/>
      <c r="ROV231" s="58"/>
      <c r="ROW231" s="63"/>
      <c r="ROX231" s="58"/>
      <c r="ROY231" s="63"/>
      <c r="ROZ231" s="58"/>
      <c r="RPA231" s="63"/>
      <c r="RPB231" s="58"/>
      <c r="RPC231" s="63"/>
      <c r="RPD231" s="58"/>
      <c r="RPE231" s="63"/>
      <c r="RPF231" s="58"/>
      <c r="RPG231" s="63"/>
      <c r="RPH231" s="58"/>
      <c r="RPI231" s="63"/>
      <c r="RPJ231" s="58"/>
      <c r="RPK231" s="63"/>
      <c r="RPL231" s="58"/>
      <c r="RPM231" s="63"/>
      <c r="RPN231" s="58"/>
      <c r="RPO231" s="63"/>
      <c r="RPP231" s="58"/>
      <c r="RPQ231" s="63"/>
      <c r="RPR231" s="58"/>
      <c r="RPS231" s="63"/>
      <c r="RPT231" s="58"/>
      <c r="RPU231" s="63"/>
      <c r="RPV231" s="58"/>
      <c r="RPW231" s="63"/>
      <c r="RPX231" s="58"/>
      <c r="RPY231" s="63"/>
      <c r="RPZ231" s="58"/>
      <c r="RQA231" s="63"/>
      <c r="RQB231" s="58"/>
      <c r="RQC231" s="63"/>
      <c r="RQD231" s="58"/>
      <c r="RQE231" s="63"/>
      <c r="RQF231" s="58"/>
      <c r="RQG231" s="63"/>
      <c r="RQH231" s="58"/>
      <c r="RQI231" s="63"/>
      <c r="RQJ231" s="58"/>
      <c r="RQK231" s="63"/>
      <c r="RQL231" s="58"/>
      <c r="RQM231" s="63"/>
      <c r="RQN231" s="58"/>
      <c r="RQO231" s="63"/>
      <c r="RQP231" s="58"/>
      <c r="RQQ231" s="63"/>
      <c r="RQR231" s="58"/>
      <c r="RQS231" s="63"/>
      <c r="RQT231" s="58"/>
      <c r="RQU231" s="63"/>
      <c r="RQV231" s="58"/>
      <c r="RQW231" s="63"/>
      <c r="RQX231" s="58"/>
      <c r="RQY231" s="63"/>
      <c r="RQZ231" s="58"/>
      <c r="RRA231" s="63"/>
      <c r="RRB231" s="58"/>
      <c r="RRC231" s="63"/>
      <c r="RRD231" s="58"/>
      <c r="RRE231" s="63"/>
      <c r="RRF231" s="58"/>
      <c r="RRG231" s="63"/>
      <c r="RRH231" s="58"/>
      <c r="RRI231" s="63"/>
      <c r="RRJ231" s="58"/>
      <c r="RRK231" s="63"/>
      <c r="RRL231" s="58"/>
      <c r="RRM231" s="63"/>
      <c r="RRN231" s="58"/>
      <c r="RRO231" s="63"/>
      <c r="RRP231" s="58"/>
      <c r="RRQ231" s="63"/>
      <c r="RRR231" s="58"/>
      <c r="RRS231" s="63"/>
      <c r="RRT231" s="58"/>
      <c r="RRU231" s="63"/>
      <c r="RRV231" s="58"/>
      <c r="RRW231" s="63"/>
      <c r="RRX231" s="58"/>
      <c r="RRY231" s="63"/>
      <c r="RRZ231" s="58"/>
      <c r="RSA231" s="63"/>
      <c r="RSB231" s="58"/>
      <c r="RSC231" s="63"/>
      <c r="RSD231" s="58"/>
      <c r="RSE231" s="63"/>
      <c r="RSF231" s="58"/>
      <c r="RSG231" s="63"/>
      <c r="RSH231" s="58"/>
      <c r="RSI231" s="63"/>
      <c r="RSJ231" s="58"/>
      <c r="RSK231" s="63"/>
      <c r="RSL231" s="58"/>
      <c r="RSM231" s="63"/>
      <c r="RSN231" s="58"/>
      <c r="RSO231" s="63"/>
      <c r="RSP231" s="58"/>
      <c r="RSQ231" s="63"/>
      <c r="RSR231" s="58"/>
      <c r="RSS231" s="63"/>
      <c r="RST231" s="58"/>
      <c r="RSU231" s="63"/>
      <c r="RSV231" s="58"/>
      <c r="RSW231" s="63"/>
      <c r="RSX231" s="58"/>
      <c r="RSY231" s="63"/>
      <c r="RSZ231" s="58"/>
      <c r="RTA231" s="63"/>
      <c r="RTB231" s="58"/>
      <c r="RTC231" s="63"/>
      <c r="RTD231" s="58"/>
      <c r="RTE231" s="63"/>
      <c r="RTF231" s="58"/>
      <c r="RTG231" s="63"/>
      <c r="RTH231" s="58"/>
      <c r="RTI231" s="63"/>
      <c r="RTJ231" s="58"/>
      <c r="RTK231" s="63"/>
      <c r="RTL231" s="58"/>
      <c r="RTM231" s="63"/>
      <c r="RTN231" s="58"/>
      <c r="RTO231" s="63"/>
      <c r="RTP231" s="58"/>
      <c r="RTQ231" s="63"/>
      <c r="RTR231" s="58"/>
      <c r="RTS231" s="63"/>
      <c r="RTT231" s="58"/>
      <c r="RTU231" s="63"/>
      <c r="RTV231" s="58"/>
      <c r="RTW231" s="63"/>
      <c r="RTX231" s="58"/>
      <c r="RTY231" s="63"/>
      <c r="RTZ231" s="58"/>
      <c r="RUA231" s="63"/>
      <c r="RUB231" s="58"/>
      <c r="RUC231" s="63"/>
      <c r="RUD231" s="58"/>
      <c r="RUE231" s="63"/>
      <c r="RUF231" s="58"/>
      <c r="RUG231" s="63"/>
      <c r="RUH231" s="58"/>
      <c r="RUI231" s="63"/>
      <c r="RUJ231" s="58"/>
      <c r="RUK231" s="63"/>
      <c r="RUL231" s="58"/>
      <c r="RUM231" s="63"/>
      <c r="RUN231" s="58"/>
      <c r="RUO231" s="63"/>
      <c r="RUP231" s="58"/>
      <c r="RUQ231" s="63"/>
      <c r="RUR231" s="58"/>
      <c r="RUS231" s="63"/>
      <c r="RUT231" s="58"/>
      <c r="RUU231" s="63"/>
      <c r="RUV231" s="58"/>
      <c r="RUW231" s="63"/>
      <c r="RUX231" s="58"/>
      <c r="RUY231" s="63"/>
      <c r="RUZ231" s="58"/>
      <c r="RVA231" s="63"/>
      <c r="RVB231" s="58"/>
      <c r="RVC231" s="63"/>
      <c r="RVD231" s="58"/>
      <c r="RVE231" s="63"/>
      <c r="RVF231" s="58"/>
      <c r="RVG231" s="63"/>
      <c r="RVH231" s="58"/>
      <c r="RVI231" s="63"/>
      <c r="RVJ231" s="58"/>
      <c r="RVK231" s="63"/>
      <c r="RVL231" s="58"/>
      <c r="RVM231" s="63"/>
      <c r="RVN231" s="58"/>
      <c r="RVO231" s="63"/>
      <c r="RVP231" s="58"/>
      <c r="RVQ231" s="63"/>
      <c r="RVR231" s="58"/>
      <c r="RVS231" s="63"/>
      <c r="RVT231" s="58"/>
      <c r="RVU231" s="63"/>
      <c r="RVV231" s="58"/>
      <c r="RVW231" s="63"/>
      <c r="RVX231" s="58"/>
      <c r="RVY231" s="63"/>
      <c r="RVZ231" s="58"/>
      <c r="RWA231" s="63"/>
      <c r="RWB231" s="58"/>
      <c r="RWC231" s="63"/>
      <c r="RWD231" s="58"/>
      <c r="RWE231" s="63"/>
      <c r="RWF231" s="58"/>
      <c r="RWG231" s="63"/>
      <c r="RWH231" s="58"/>
      <c r="RWI231" s="63"/>
      <c r="RWJ231" s="58"/>
      <c r="RWK231" s="63"/>
      <c r="RWL231" s="58"/>
      <c r="RWM231" s="63"/>
      <c r="RWN231" s="58"/>
      <c r="RWO231" s="63"/>
      <c r="RWP231" s="58"/>
      <c r="RWQ231" s="63"/>
      <c r="RWR231" s="58"/>
      <c r="RWS231" s="63"/>
      <c r="RWT231" s="58"/>
      <c r="RWU231" s="63"/>
      <c r="RWV231" s="58"/>
      <c r="RWW231" s="63"/>
      <c r="RWX231" s="58"/>
      <c r="RWY231" s="63"/>
      <c r="RWZ231" s="58"/>
      <c r="RXA231" s="63"/>
      <c r="RXB231" s="58"/>
      <c r="RXC231" s="63"/>
      <c r="RXD231" s="58"/>
      <c r="RXE231" s="63"/>
      <c r="RXF231" s="58"/>
      <c r="RXG231" s="63"/>
      <c r="RXH231" s="58"/>
      <c r="RXI231" s="63"/>
      <c r="RXJ231" s="58"/>
      <c r="RXK231" s="63"/>
      <c r="RXL231" s="58"/>
      <c r="RXM231" s="63"/>
      <c r="RXN231" s="58"/>
      <c r="RXO231" s="63"/>
      <c r="RXP231" s="58"/>
      <c r="RXQ231" s="63"/>
      <c r="RXR231" s="58"/>
      <c r="RXS231" s="63"/>
      <c r="RXT231" s="58"/>
      <c r="RXU231" s="63"/>
      <c r="RXV231" s="58"/>
      <c r="RXW231" s="63"/>
      <c r="RXX231" s="58"/>
      <c r="RXY231" s="63"/>
      <c r="RXZ231" s="58"/>
      <c r="RYA231" s="63"/>
      <c r="RYB231" s="58"/>
      <c r="RYC231" s="63"/>
      <c r="RYD231" s="58"/>
      <c r="RYE231" s="63"/>
      <c r="RYF231" s="58"/>
      <c r="RYG231" s="63"/>
      <c r="RYH231" s="58"/>
      <c r="RYI231" s="63"/>
      <c r="RYJ231" s="58"/>
      <c r="RYK231" s="63"/>
      <c r="RYL231" s="58"/>
      <c r="RYM231" s="63"/>
      <c r="RYN231" s="58"/>
      <c r="RYO231" s="63"/>
      <c r="RYP231" s="58"/>
      <c r="RYQ231" s="63"/>
      <c r="RYR231" s="58"/>
      <c r="RYS231" s="63"/>
      <c r="RYT231" s="58"/>
      <c r="RYU231" s="63"/>
      <c r="RYV231" s="58"/>
      <c r="RYW231" s="63"/>
      <c r="RYX231" s="58"/>
      <c r="RYY231" s="63"/>
      <c r="RYZ231" s="58"/>
      <c r="RZA231" s="63"/>
      <c r="RZB231" s="58"/>
      <c r="RZC231" s="63"/>
      <c r="RZD231" s="58"/>
      <c r="RZE231" s="63"/>
      <c r="RZF231" s="58"/>
      <c r="RZG231" s="63"/>
      <c r="RZH231" s="58"/>
      <c r="RZI231" s="63"/>
      <c r="RZJ231" s="58"/>
      <c r="RZK231" s="63"/>
      <c r="RZL231" s="58"/>
      <c r="RZM231" s="63"/>
      <c r="RZN231" s="58"/>
      <c r="RZO231" s="63"/>
      <c r="RZP231" s="58"/>
      <c r="RZQ231" s="63"/>
      <c r="RZR231" s="58"/>
      <c r="RZS231" s="63"/>
      <c r="RZT231" s="58"/>
      <c r="RZU231" s="63"/>
      <c r="RZV231" s="58"/>
      <c r="RZW231" s="63"/>
      <c r="RZX231" s="58"/>
      <c r="RZY231" s="63"/>
      <c r="RZZ231" s="58"/>
      <c r="SAA231" s="63"/>
      <c r="SAB231" s="58"/>
      <c r="SAC231" s="63"/>
      <c r="SAD231" s="58"/>
      <c r="SAE231" s="63"/>
      <c r="SAF231" s="58"/>
      <c r="SAG231" s="63"/>
      <c r="SAH231" s="58"/>
      <c r="SAI231" s="63"/>
      <c r="SAJ231" s="58"/>
      <c r="SAK231" s="63"/>
      <c r="SAL231" s="58"/>
      <c r="SAM231" s="63"/>
      <c r="SAN231" s="58"/>
      <c r="SAO231" s="63"/>
      <c r="SAP231" s="58"/>
      <c r="SAQ231" s="63"/>
      <c r="SAR231" s="58"/>
      <c r="SAS231" s="63"/>
      <c r="SAT231" s="58"/>
      <c r="SAU231" s="63"/>
      <c r="SAV231" s="58"/>
      <c r="SAW231" s="63"/>
      <c r="SAX231" s="58"/>
      <c r="SAY231" s="63"/>
      <c r="SAZ231" s="58"/>
      <c r="SBA231" s="63"/>
      <c r="SBB231" s="58"/>
      <c r="SBC231" s="63"/>
      <c r="SBD231" s="58"/>
      <c r="SBE231" s="63"/>
      <c r="SBF231" s="58"/>
      <c r="SBG231" s="63"/>
      <c r="SBH231" s="58"/>
      <c r="SBI231" s="63"/>
      <c r="SBJ231" s="58"/>
      <c r="SBK231" s="63"/>
      <c r="SBL231" s="58"/>
      <c r="SBM231" s="63"/>
      <c r="SBN231" s="58"/>
      <c r="SBO231" s="63"/>
      <c r="SBP231" s="58"/>
      <c r="SBQ231" s="63"/>
      <c r="SBR231" s="58"/>
      <c r="SBS231" s="63"/>
      <c r="SBT231" s="58"/>
      <c r="SBU231" s="63"/>
      <c r="SBV231" s="58"/>
      <c r="SBW231" s="63"/>
      <c r="SBX231" s="58"/>
      <c r="SBY231" s="63"/>
      <c r="SBZ231" s="58"/>
      <c r="SCA231" s="63"/>
      <c r="SCB231" s="58"/>
      <c r="SCC231" s="63"/>
      <c r="SCD231" s="58"/>
      <c r="SCE231" s="63"/>
      <c r="SCF231" s="58"/>
      <c r="SCG231" s="63"/>
      <c r="SCH231" s="58"/>
      <c r="SCI231" s="63"/>
      <c r="SCJ231" s="58"/>
      <c r="SCK231" s="63"/>
      <c r="SCL231" s="58"/>
      <c r="SCM231" s="63"/>
      <c r="SCN231" s="58"/>
      <c r="SCO231" s="63"/>
      <c r="SCP231" s="58"/>
      <c r="SCQ231" s="63"/>
      <c r="SCR231" s="58"/>
      <c r="SCS231" s="63"/>
      <c r="SCT231" s="58"/>
      <c r="SCU231" s="63"/>
      <c r="SCV231" s="58"/>
      <c r="SCW231" s="63"/>
      <c r="SCX231" s="58"/>
      <c r="SCY231" s="63"/>
      <c r="SCZ231" s="58"/>
      <c r="SDA231" s="63"/>
      <c r="SDB231" s="58"/>
      <c r="SDC231" s="63"/>
      <c r="SDD231" s="58"/>
      <c r="SDE231" s="63"/>
      <c r="SDF231" s="58"/>
      <c r="SDG231" s="63"/>
      <c r="SDH231" s="58"/>
      <c r="SDI231" s="63"/>
      <c r="SDJ231" s="58"/>
      <c r="SDK231" s="63"/>
      <c r="SDL231" s="58"/>
      <c r="SDM231" s="63"/>
      <c r="SDN231" s="58"/>
      <c r="SDO231" s="63"/>
      <c r="SDP231" s="58"/>
      <c r="SDQ231" s="63"/>
      <c r="SDR231" s="58"/>
      <c r="SDS231" s="63"/>
      <c r="SDT231" s="58"/>
      <c r="SDU231" s="63"/>
      <c r="SDV231" s="58"/>
      <c r="SDW231" s="63"/>
      <c r="SDX231" s="58"/>
      <c r="SDY231" s="63"/>
      <c r="SDZ231" s="58"/>
      <c r="SEA231" s="63"/>
      <c r="SEB231" s="58"/>
      <c r="SEC231" s="63"/>
      <c r="SED231" s="58"/>
      <c r="SEE231" s="63"/>
      <c r="SEF231" s="58"/>
      <c r="SEG231" s="63"/>
      <c r="SEH231" s="58"/>
      <c r="SEI231" s="63"/>
      <c r="SEJ231" s="58"/>
      <c r="SEK231" s="63"/>
      <c r="SEL231" s="58"/>
      <c r="SEM231" s="63"/>
      <c r="SEN231" s="58"/>
      <c r="SEO231" s="63"/>
      <c r="SEP231" s="58"/>
      <c r="SEQ231" s="63"/>
      <c r="SER231" s="58"/>
      <c r="SES231" s="63"/>
      <c r="SET231" s="58"/>
      <c r="SEU231" s="63"/>
      <c r="SEV231" s="58"/>
      <c r="SEW231" s="63"/>
      <c r="SEX231" s="58"/>
      <c r="SEY231" s="63"/>
      <c r="SEZ231" s="58"/>
      <c r="SFA231" s="63"/>
      <c r="SFB231" s="58"/>
      <c r="SFC231" s="63"/>
      <c r="SFD231" s="58"/>
      <c r="SFE231" s="63"/>
      <c r="SFF231" s="58"/>
      <c r="SFG231" s="63"/>
      <c r="SFH231" s="58"/>
      <c r="SFI231" s="63"/>
      <c r="SFJ231" s="58"/>
      <c r="SFK231" s="63"/>
      <c r="SFL231" s="58"/>
      <c r="SFM231" s="63"/>
      <c r="SFN231" s="58"/>
      <c r="SFO231" s="63"/>
      <c r="SFP231" s="58"/>
      <c r="SFQ231" s="63"/>
      <c r="SFR231" s="58"/>
      <c r="SFS231" s="63"/>
      <c r="SFT231" s="58"/>
      <c r="SFU231" s="63"/>
      <c r="SFV231" s="58"/>
      <c r="SFW231" s="63"/>
      <c r="SFX231" s="58"/>
      <c r="SFY231" s="63"/>
      <c r="SFZ231" s="58"/>
      <c r="SGA231" s="63"/>
      <c r="SGB231" s="58"/>
      <c r="SGC231" s="63"/>
      <c r="SGD231" s="58"/>
      <c r="SGE231" s="63"/>
      <c r="SGF231" s="58"/>
      <c r="SGG231" s="63"/>
      <c r="SGH231" s="58"/>
      <c r="SGI231" s="63"/>
      <c r="SGJ231" s="58"/>
      <c r="SGK231" s="63"/>
      <c r="SGL231" s="58"/>
      <c r="SGM231" s="63"/>
      <c r="SGN231" s="58"/>
      <c r="SGO231" s="63"/>
      <c r="SGP231" s="58"/>
      <c r="SGQ231" s="63"/>
      <c r="SGR231" s="58"/>
      <c r="SGS231" s="63"/>
      <c r="SGT231" s="58"/>
      <c r="SGU231" s="63"/>
      <c r="SGV231" s="58"/>
      <c r="SGW231" s="63"/>
      <c r="SGX231" s="58"/>
      <c r="SGY231" s="63"/>
      <c r="SGZ231" s="58"/>
      <c r="SHA231" s="63"/>
      <c r="SHB231" s="58"/>
      <c r="SHC231" s="63"/>
      <c r="SHD231" s="58"/>
      <c r="SHE231" s="63"/>
      <c r="SHF231" s="58"/>
      <c r="SHG231" s="63"/>
      <c r="SHH231" s="58"/>
      <c r="SHI231" s="63"/>
      <c r="SHJ231" s="58"/>
      <c r="SHK231" s="63"/>
      <c r="SHL231" s="58"/>
      <c r="SHM231" s="63"/>
      <c r="SHN231" s="58"/>
      <c r="SHO231" s="63"/>
      <c r="SHP231" s="58"/>
      <c r="SHQ231" s="63"/>
      <c r="SHR231" s="58"/>
      <c r="SHS231" s="63"/>
      <c r="SHT231" s="58"/>
      <c r="SHU231" s="63"/>
      <c r="SHV231" s="58"/>
      <c r="SHW231" s="63"/>
      <c r="SHX231" s="58"/>
      <c r="SHY231" s="63"/>
      <c r="SHZ231" s="58"/>
      <c r="SIA231" s="63"/>
      <c r="SIB231" s="58"/>
      <c r="SIC231" s="63"/>
      <c r="SID231" s="58"/>
      <c r="SIE231" s="63"/>
      <c r="SIF231" s="58"/>
      <c r="SIG231" s="63"/>
      <c r="SIH231" s="58"/>
      <c r="SII231" s="63"/>
      <c r="SIJ231" s="58"/>
      <c r="SIK231" s="63"/>
      <c r="SIL231" s="58"/>
      <c r="SIM231" s="63"/>
      <c r="SIN231" s="58"/>
      <c r="SIO231" s="63"/>
      <c r="SIP231" s="58"/>
      <c r="SIQ231" s="63"/>
      <c r="SIR231" s="58"/>
      <c r="SIS231" s="63"/>
      <c r="SIT231" s="58"/>
      <c r="SIU231" s="63"/>
      <c r="SIV231" s="58"/>
      <c r="SIW231" s="63"/>
      <c r="SIX231" s="58"/>
      <c r="SIY231" s="63"/>
      <c r="SIZ231" s="58"/>
      <c r="SJA231" s="63"/>
      <c r="SJB231" s="58"/>
      <c r="SJC231" s="63"/>
      <c r="SJD231" s="58"/>
      <c r="SJE231" s="63"/>
      <c r="SJF231" s="58"/>
      <c r="SJG231" s="63"/>
      <c r="SJH231" s="58"/>
      <c r="SJI231" s="63"/>
      <c r="SJJ231" s="58"/>
      <c r="SJK231" s="63"/>
      <c r="SJL231" s="58"/>
      <c r="SJM231" s="63"/>
      <c r="SJN231" s="58"/>
      <c r="SJO231" s="63"/>
      <c r="SJP231" s="58"/>
      <c r="SJQ231" s="63"/>
      <c r="SJR231" s="58"/>
      <c r="SJS231" s="63"/>
      <c r="SJT231" s="58"/>
      <c r="SJU231" s="63"/>
      <c r="SJV231" s="58"/>
      <c r="SJW231" s="63"/>
      <c r="SJX231" s="58"/>
      <c r="SJY231" s="63"/>
      <c r="SJZ231" s="58"/>
      <c r="SKA231" s="63"/>
      <c r="SKB231" s="58"/>
      <c r="SKC231" s="63"/>
      <c r="SKD231" s="58"/>
      <c r="SKE231" s="63"/>
      <c r="SKF231" s="58"/>
      <c r="SKG231" s="63"/>
      <c r="SKH231" s="58"/>
      <c r="SKI231" s="63"/>
      <c r="SKJ231" s="58"/>
      <c r="SKK231" s="63"/>
      <c r="SKL231" s="58"/>
      <c r="SKM231" s="63"/>
      <c r="SKN231" s="58"/>
      <c r="SKO231" s="63"/>
      <c r="SKP231" s="58"/>
      <c r="SKQ231" s="63"/>
      <c r="SKR231" s="58"/>
      <c r="SKS231" s="63"/>
      <c r="SKT231" s="58"/>
      <c r="SKU231" s="63"/>
      <c r="SKV231" s="58"/>
      <c r="SKW231" s="63"/>
      <c r="SKX231" s="58"/>
      <c r="SKY231" s="63"/>
      <c r="SKZ231" s="58"/>
      <c r="SLA231" s="63"/>
      <c r="SLB231" s="58"/>
      <c r="SLC231" s="63"/>
      <c r="SLD231" s="58"/>
      <c r="SLE231" s="63"/>
      <c r="SLF231" s="58"/>
      <c r="SLG231" s="63"/>
      <c r="SLH231" s="58"/>
      <c r="SLI231" s="63"/>
      <c r="SLJ231" s="58"/>
      <c r="SLK231" s="63"/>
      <c r="SLL231" s="58"/>
      <c r="SLM231" s="63"/>
      <c r="SLN231" s="58"/>
      <c r="SLO231" s="63"/>
      <c r="SLP231" s="58"/>
      <c r="SLQ231" s="63"/>
      <c r="SLR231" s="58"/>
      <c r="SLS231" s="63"/>
      <c r="SLT231" s="58"/>
      <c r="SLU231" s="63"/>
      <c r="SLV231" s="58"/>
      <c r="SLW231" s="63"/>
      <c r="SLX231" s="58"/>
      <c r="SLY231" s="63"/>
      <c r="SLZ231" s="58"/>
      <c r="SMA231" s="63"/>
      <c r="SMB231" s="58"/>
      <c r="SMC231" s="63"/>
      <c r="SMD231" s="58"/>
      <c r="SME231" s="63"/>
      <c r="SMF231" s="58"/>
      <c r="SMG231" s="63"/>
      <c r="SMH231" s="58"/>
      <c r="SMI231" s="63"/>
      <c r="SMJ231" s="58"/>
      <c r="SMK231" s="63"/>
      <c r="SML231" s="58"/>
      <c r="SMM231" s="63"/>
      <c r="SMN231" s="58"/>
      <c r="SMO231" s="63"/>
      <c r="SMP231" s="58"/>
      <c r="SMQ231" s="63"/>
      <c r="SMR231" s="58"/>
      <c r="SMS231" s="63"/>
      <c r="SMT231" s="58"/>
      <c r="SMU231" s="63"/>
      <c r="SMV231" s="58"/>
      <c r="SMW231" s="63"/>
      <c r="SMX231" s="58"/>
      <c r="SMY231" s="63"/>
      <c r="SMZ231" s="58"/>
      <c r="SNA231" s="63"/>
      <c r="SNB231" s="58"/>
      <c r="SNC231" s="63"/>
      <c r="SND231" s="58"/>
      <c r="SNE231" s="63"/>
      <c r="SNF231" s="58"/>
      <c r="SNG231" s="63"/>
      <c r="SNH231" s="58"/>
      <c r="SNI231" s="63"/>
      <c r="SNJ231" s="58"/>
      <c r="SNK231" s="63"/>
      <c r="SNL231" s="58"/>
      <c r="SNM231" s="63"/>
      <c r="SNN231" s="58"/>
      <c r="SNO231" s="63"/>
      <c r="SNP231" s="58"/>
      <c r="SNQ231" s="63"/>
      <c r="SNR231" s="58"/>
      <c r="SNS231" s="63"/>
      <c r="SNT231" s="58"/>
      <c r="SNU231" s="63"/>
      <c r="SNV231" s="58"/>
      <c r="SNW231" s="63"/>
      <c r="SNX231" s="58"/>
      <c r="SNY231" s="63"/>
      <c r="SNZ231" s="58"/>
      <c r="SOA231" s="63"/>
      <c r="SOB231" s="58"/>
      <c r="SOC231" s="63"/>
      <c r="SOD231" s="58"/>
      <c r="SOE231" s="63"/>
      <c r="SOF231" s="58"/>
      <c r="SOG231" s="63"/>
      <c r="SOH231" s="58"/>
      <c r="SOI231" s="63"/>
      <c r="SOJ231" s="58"/>
      <c r="SOK231" s="63"/>
      <c r="SOL231" s="58"/>
      <c r="SOM231" s="63"/>
      <c r="SON231" s="58"/>
      <c r="SOO231" s="63"/>
      <c r="SOP231" s="58"/>
      <c r="SOQ231" s="63"/>
      <c r="SOR231" s="58"/>
      <c r="SOS231" s="63"/>
      <c r="SOT231" s="58"/>
      <c r="SOU231" s="63"/>
      <c r="SOV231" s="58"/>
      <c r="SOW231" s="63"/>
      <c r="SOX231" s="58"/>
      <c r="SOY231" s="63"/>
      <c r="SOZ231" s="58"/>
      <c r="SPA231" s="63"/>
      <c r="SPB231" s="58"/>
      <c r="SPC231" s="63"/>
      <c r="SPD231" s="58"/>
      <c r="SPE231" s="63"/>
      <c r="SPF231" s="58"/>
      <c r="SPG231" s="63"/>
      <c r="SPH231" s="58"/>
      <c r="SPI231" s="63"/>
      <c r="SPJ231" s="58"/>
      <c r="SPK231" s="63"/>
      <c r="SPL231" s="58"/>
      <c r="SPM231" s="63"/>
      <c r="SPN231" s="58"/>
      <c r="SPO231" s="63"/>
      <c r="SPP231" s="58"/>
      <c r="SPQ231" s="63"/>
      <c r="SPR231" s="58"/>
      <c r="SPS231" s="63"/>
      <c r="SPT231" s="58"/>
      <c r="SPU231" s="63"/>
      <c r="SPV231" s="58"/>
      <c r="SPW231" s="63"/>
      <c r="SPX231" s="58"/>
      <c r="SPY231" s="63"/>
      <c r="SPZ231" s="58"/>
      <c r="SQA231" s="63"/>
      <c r="SQB231" s="58"/>
      <c r="SQC231" s="63"/>
      <c r="SQD231" s="58"/>
      <c r="SQE231" s="63"/>
      <c r="SQF231" s="58"/>
      <c r="SQG231" s="63"/>
      <c r="SQH231" s="58"/>
      <c r="SQI231" s="63"/>
      <c r="SQJ231" s="58"/>
      <c r="SQK231" s="63"/>
      <c r="SQL231" s="58"/>
      <c r="SQM231" s="63"/>
      <c r="SQN231" s="58"/>
      <c r="SQO231" s="63"/>
      <c r="SQP231" s="58"/>
      <c r="SQQ231" s="63"/>
      <c r="SQR231" s="58"/>
      <c r="SQS231" s="63"/>
      <c r="SQT231" s="58"/>
      <c r="SQU231" s="63"/>
      <c r="SQV231" s="58"/>
      <c r="SQW231" s="63"/>
      <c r="SQX231" s="58"/>
      <c r="SQY231" s="63"/>
      <c r="SQZ231" s="58"/>
      <c r="SRA231" s="63"/>
      <c r="SRB231" s="58"/>
      <c r="SRC231" s="63"/>
      <c r="SRD231" s="58"/>
      <c r="SRE231" s="63"/>
      <c r="SRF231" s="58"/>
      <c r="SRG231" s="63"/>
      <c r="SRH231" s="58"/>
      <c r="SRI231" s="63"/>
      <c r="SRJ231" s="58"/>
      <c r="SRK231" s="63"/>
      <c r="SRL231" s="58"/>
      <c r="SRM231" s="63"/>
      <c r="SRN231" s="58"/>
      <c r="SRO231" s="63"/>
      <c r="SRP231" s="58"/>
      <c r="SRQ231" s="63"/>
      <c r="SRR231" s="58"/>
      <c r="SRS231" s="63"/>
      <c r="SRT231" s="58"/>
      <c r="SRU231" s="63"/>
      <c r="SRV231" s="58"/>
      <c r="SRW231" s="63"/>
      <c r="SRX231" s="58"/>
      <c r="SRY231" s="63"/>
      <c r="SRZ231" s="58"/>
      <c r="SSA231" s="63"/>
      <c r="SSB231" s="58"/>
      <c r="SSC231" s="63"/>
      <c r="SSD231" s="58"/>
      <c r="SSE231" s="63"/>
      <c r="SSF231" s="58"/>
      <c r="SSG231" s="63"/>
      <c r="SSH231" s="58"/>
      <c r="SSI231" s="63"/>
      <c r="SSJ231" s="58"/>
      <c r="SSK231" s="63"/>
      <c r="SSL231" s="58"/>
      <c r="SSM231" s="63"/>
      <c r="SSN231" s="58"/>
      <c r="SSO231" s="63"/>
      <c r="SSP231" s="58"/>
      <c r="SSQ231" s="63"/>
      <c r="SSR231" s="58"/>
      <c r="SSS231" s="63"/>
      <c r="SST231" s="58"/>
      <c r="SSU231" s="63"/>
      <c r="SSV231" s="58"/>
      <c r="SSW231" s="63"/>
      <c r="SSX231" s="58"/>
      <c r="SSY231" s="63"/>
      <c r="SSZ231" s="58"/>
      <c r="STA231" s="63"/>
      <c r="STB231" s="58"/>
      <c r="STC231" s="63"/>
      <c r="STD231" s="58"/>
      <c r="STE231" s="63"/>
      <c r="STF231" s="58"/>
      <c r="STG231" s="63"/>
      <c r="STH231" s="58"/>
      <c r="STI231" s="63"/>
      <c r="STJ231" s="58"/>
      <c r="STK231" s="63"/>
      <c r="STL231" s="58"/>
      <c r="STM231" s="63"/>
      <c r="STN231" s="58"/>
      <c r="STO231" s="63"/>
      <c r="STP231" s="58"/>
      <c r="STQ231" s="63"/>
      <c r="STR231" s="58"/>
      <c r="STS231" s="63"/>
      <c r="STT231" s="58"/>
      <c r="STU231" s="63"/>
      <c r="STV231" s="58"/>
      <c r="STW231" s="63"/>
      <c r="STX231" s="58"/>
      <c r="STY231" s="63"/>
      <c r="STZ231" s="58"/>
      <c r="SUA231" s="63"/>
      <c r="SUB231" s="58"/>
      <c r="SUC231" s="63"/>
      <c r="SUD231" s="58"/>
      <c r="SUE231" s="63"/>
      <c r="SUF231" s="58"/>
      <c r="SUG231" s="63"/>
      <c r="SUH231" s="58"/>
      <c r="SUI231" s="63"/>
      <c r="SUJ231" s="58"/>
      <c r="SUK231" s="63"/>
      <c r="SUL231" s="58"/>
      <c r="SUM231" s="63"/>
      <c r="SUN231" s="58"/>
      <c r="SUO231" s="63"/>
      <c r="SUP231" s="58"/>
      <c r="SUQ231" s="63"/>
      <c r="SUR231" s="58"/>
      <c r="SUS231" s="63"/>
      <c r="SUT231" s="58"/>
      <c r="SUU231" s="63"/>
      <c r="SUV231" s="58"/>
      <c r="SUW231" s="63"/>
      <c r="SUX231" s="58"/>
      <c r="SUY231" s="63"/>
      <c r="SUZ231" s="58"/>
      <c r="SVA231" s="63"/>
      <c r="SVB231" s="58"/>
      <c r="SVC231" s="63"/>
      <c r="SVD231" s="58"/>
      <c r="SVE231" s="63"/>
      <c r="SVF231" s="58"/>
      <c r="SVG231" s="63"/>
      <c r="SVH231" s="58"/>
      <c r="SVI231" s="63"/>
      <c r="SVJ231" s="58"/>
      <c r="SVK231" s="63"/>
      <c r="SVL231" s="58"/>
      <c r="SVM231" s="63"/>
      <c r="SVN231" s="58"/>
      <c r="SVO231" s="63"/>
      <c r="SVP231" s="58"/>
      <c r="SVQ231" s="63"/>
      <c r="SVR231" s="58"/>
      <c r="SVS231" s="63"/>
      <c r="SVT231" s="58"/>
      <c r="SVU231" s="63"/>
      <c r="SVV231" s="58"/>
      <c r="SVW231" s="63"/>
      <c r="SVX231" s="58"/>
      <c r="SVY231" s="63"/>
      <c r="SVZ231" s="58"/>
      <c r="SWA231" s="63"/>
      <c r="SWB231" s="58"/>
      <c r="SWC231" s="63"/>
      <c r="SWD231" s="58"/>
      <c r="SWE231" s="63"/>
      <c r="SWF231" s="58"/>
      <c r="SWG231" s="63"/>
      <c r="SWH231" s="58"/>
      <c r="SWI231" s="63"/>
      <c r="SWJ231" s="58"/>
      <c r="SWK231" s="63"/>
      <c r="SWL231" s="58"/>
      <c r="SWM231" s="63"/>
      <c r="SWN231" s="58"/>
      <c r="SWO231" s="63"/>
      <c r="SWP231" s="58"/>
      <c r="SWQ231" s="63"/>
      <c r="SWR231" s="58"/>
      <c r="SWS231" s="63"/>
      <c r="SWT231" s="58"/>
      <c r="SWU231" s="63"/>
      <c r="SWV231" s="58"/>
      <c r="SWW231" s="63"/>
      <c r="SWX231" s="58"/>
      <c r="SWY231" s="63"/>
      <c r="SWZ231" s="58"/>
      <c r="SXA231" s="63"/>
      <c r="SXB231" s="58"/>
      <c r="SXC231" s="63"/>
      <c r="SXD231" s="58"/>
      <c r="SXE231" s="63"/>
      <c r="SXF231" s="58"/>
      <c r="SXG231" s="63"/>
      <c r="SXH231" s="58"/>
      <c r="SXI231" s="63"/>
      <c r="SXJ231" s="58"/>
      <c r="SXK231" s="63"/>
      <c r="SXL231" s="58"/>
      <c r="SXM231" s="63"/>
      <c r="SXN231" s="58"/>
      <c r="SXO231" s="63"/>
      <c r="SXP231" s="58"/>
      <c r="SXQ231" s="63"/>
      <c r="SXR231" s="58"/>
      <c r="SXS231" s="63"/>
      <c r="SXT231" s="58"/>
      <c r="SXU231" s="63"/>
      <c r="SXV231" s="58"/>
      <c r="SXW231" s="63"/>
      <c r="SXX231" s="58"/>
      <c r="SXY231" s="63"/>
      <c r="SXZ231" s="58"/>
      <c r="SYA231" s="63"/>
      <c r="SYB231" s="58"/>
      <c r="SYC231" s="63"/>
      <c r="SYD231" s="58"/>
      <c r="SYE231" s="63"/>
      <c r="SYF231" s="58"/>
      <c r="SYG231" s="63"/>
      <c r="SYH231" s="58"/>
      <c r="SYI231" s="63"/>
      <c r="SYJ231" s="58"/>
      <c r="SYK231" s="63"/>
      <c r="SYL231" s="58"/>
      <c r="SYM231" s="63"/>
      <c r="SYN231" s="58"/>
      <c r="SYO231" s="63"/>
      <c r="SYP231" s="58"/>
      <c r="SYQ231" s="63"/>
      <c r="SYR231" s="58"/>
      <c r="SYS231" s="63"/>
      <c r="SYT231" s="58"/>
      <c r="SYU231" s="63"/>
      <c r="SYV231" s="58"/>
      <c r="SYW231" s="63"/>
      <c r="SYX231" s="58"/>
      <c r="SYY231" s="63"/>
      <c r="SYZ231" s="58"/>
      <c r="SZA231" s="63"/>
      <c r="SZB231" s="58"/>
      <c r="SZC231" s="63"/>
      <c r="SZD231" s="58"/>
      <c r="SZE231" s="63"/>
      <c r="SZF231" s="58"/>
      <c r="SZG231" s="63"/>
      <c r="SZH231" s="58"/>
      <c r="SZI231" s="63"/>
      <c r="SZJ231" s="58"/>
      <c r="SZK231" s="63"/>
      <c r="SZL231" s="58"/>
      <c r="SZM231" s="63"/>
      <c r="SZN231" s="58"/>
      <c r="SZO231" s="63"/>
      <c r="SZP231" s="58"/>
      <c r="SZQ231" s="63"/>
      <c r="SZR231" s="58"/>
      <c r="SZS231" s="63"/>
      <c r="SZT231" s="58"/>
      <c r="SZU231" s="63"/>
      <c r="SZV231" s="58"/>
      <c r="SZW231" s="63"/>
      <c r="SZX231" s="58"/>
      <c r="SZY231" s="63"/>
      <c r="SZZ231" s="58"/>
      <c r="TAA231" s="63"/>
      <c r="TAB231" s="58"/>
      <c r="TAC231" s="63"/>
      <c r="TAD231" s="58"/>
      <c r="TAE231" s="63"/>
      <c r="TAF231" s="58"/>
      <c r="TAG231" s="63"/>
      <c r="TAH231" s="58"/>
      <c r="TAI231" s="63"/>
      <c r="TAJ231" s="58"/>
      <c r="TAK231" s="63"/>
      <c r="TAL231" s="58"/>
      <c r="TAM231" s="63"/>
      <c r="TAN231" s="58"/>
      <c r="TAO231" s="63"/>
      <c r="TAP231" s="58"/>
      <c r="TAQ231" s="63"/>
      <c r="TAR231" s="58"/>
      <c r="TAS231" s="63"/>
      <c r="TAT231" s="58"/>
      <c r="TAU231" s="63"/>
      <c r="TAV231" s="58"/>
      <c r="TAW231" s="63"/>
      <c r="TAX231" s="58"/>
      <c r="TAY231" s="63"/>
      <c r="TAZ231" s="58"/>
      <c r="TBA231" s="63"/>
      <c r="TBB231" s="58"/>
      <c r="TBC231" s="63"/>
      <c r="TBD231" s="58"/>
      <c r="TBE231" s="63"/>
      <c r="TBF231" s="58"/>
      <c r="TBG231" s="63"/>
      <c r="TBH231" s="58"/>
      <c r="TBI231" s="63"/>
      <c r="TBJ231" s="58"/>
      <c r="TBK231" s="63"/>
      <c r="TBL231" s="58"/>
      <c r="TBM231" s="63"/>
      <c r="TBN231" s="58"/>
      <c r="TBO231" s="63"/>
      <c r="TBP231" s="58"/>
      <c r="TBQ231" s="63"/>
      <c r="TBR231" s="58"/>
      <c r="TBS231" s="63"/>
      <c r="TBT231" s="58"/>
      <c r="TBU231" s="63"/>
      <c r="TBV231" s="58"/>
      <c r="TBW231" s="63"/>
      <c r="TBX231" s="58"/>
      <c r="TBY231" s="63"/>
      <c r="TBZ231" s="58"/>
      <c r="TCA231" s="63"/>
      <c r="TCB231" s="58"/>
      <c r="TCC231" s="63"/>
      <c r="TCD231" s="58"/>
      <c r="TCE231" s="63"/>
      <c r="TCF231" s="58"/>
      <c r="TCG231" s="63"/>
      <c r="TCH231" s="58"/>
      <c r="TCI231" s="63"/>
      <c r="TCJ231" s="58"/>
      <c r="TCK231" s="63"/>
      <c r="TCL231" s="58"/>
      <c r="TCM231" s="63"/>
      <c r="TCN231" s="58"/>
      <c r="TCO231" s="63"/>
      <c r="TCP231" s="58"/>
      <c r="TCQ231" s="63"/>
      <c r="TCR231" s="58"/>
      <c r="TCS231" s="63"/>
      <c r="TCT231" s="58"/>
      <c r="TCU231" s="63"/>
      <c r="TCV231" s="58"/>
      <c r="TCW231" s="63"/>
      <c r="TCX231" s="58"/>
      <c r="TCY231" s="63"/>
      <c r="TCZ231" s="58"/>
      <c r="TDA231" s="63"/>
      <c r="TDB231" s="58"/>
      <c r="TDC231" s="63"/>
      <c r="TDD231" s="58"/>
      <c r="TDE231" s="63"/>
      <c r="TDF231" s="58"/>
      <c r="TDG231" s="63"/>
      <c r="TDH231" s="58"/>
      <c r="TDI231" s="63"/>
      <c r="TDJ231" s="58"/>
      <c r="TDK231" s="63"/>
      <c r="TDL231" s="58"/>
      <c r="TDM231" s="63"/>
      <c r="TDN231" s="58"/>
      <c r="TDO231" s="63"/>
      <c r="TDP231" s="58"/>
      <c r="TDQ231" s="63"/>
      <c r="TDR231" s="58"/>
      <c r="TDS231" s="63"/>
      <c r="TDT231" s="58"/>
      <c r="TDU231" s="63"/>
      <c r="TDV231" s="58"/>
      <c r="TDW231" s="63"/>
      <c r="TDX231" s="58"/>
      <c r="TDY231" s="63"/>
      <c r="TDZ231" s="58"/>
      <c r="TEA231" s="63"/>
      <c r="TEB231" s="58"/>
      <c r="TEC231" s="63"/>
      <c r="TED231" s="58"/>
      <c r="TEE231" s="63"/>
      <c r="TEF231" s="58"/>
      <c r="TEG231" s="63"/>
      <c r="TEH231" s="58"/>
      <c r="TEI231" s="63"/>
      <c r="TEJ231" s="58"/>
      <c r="TEK231" s="63"/>
      <c r="TEL231" s="58"/>
      <c r="TEM231" s="63"/>
      <c r="TEN231" s="58"/>
      <c r="TEO231" s="63"/>
      <c r="TEP231" s="58"/>
      <c r="TEQ231" s="63"/>
      <c r="TER231" s="58"/>
      <c r="TES231" s="63"/>
      <c r="TET231" s="58"/>
      <c r="TEU231" s="63"/>
      <c r="TEV231" s="58"/>
      <c r="TEW231" s="63"/>
      <c r="TEX231" s="58"/>
      <c r="TEY231" s="63"/>
      <c r="TEZ231" s="58"/>
      <c r="TFA231" s="63"/>
      <c r="TFB231" s="58"/>
      <c r="TFC231" s="63"/>
      <c r="TFD231" s="58"/>
      <c r="TFE231" s="63"/>
      <c r="TFF231" s="58"/>
      <c r="TFG231" s="63"/>
      <c r="TFH231" s="58"/>
      <c r="TFI231" s="63"/>
      <c r="TFJ231" s="58"/>
      <c r="TFK231" s="63"/>
      <c r="TFL231" s="58"/>
      <c r="TFM231" s="63"/>
      <c r="TFN231" s="58"/>
      <c r="TFO231" s="63"/>
      <c r="TFP231" s="58"/>
      <c r="TFQ231" s="63"/>
      <c r="TFR231" s="58"/>
      <c r="TFS231" s="63"/>
      <c r="TFT231" s="58"/>
      <c r="TFU231" s="63"/>
      <c r="TFV231" s="58"/>
      <c r="TFW231" s="63"/>
      <c r="TFX231" s="58"/>
      <c r="TFY231" s="63"/>
      <c r="TFZ231" s="58"/>
      <c r="TGA231" s="63"/>
      <c r="TGB231" s="58"/>
      <c r="TGC231" s="63"/>
      <c r="TGD231" s="58"/>
      <c r="TGE231" s="63"/>
      <c r="TGF231" s="58"/>
      <c r="TGG231" s="63"/>
      <c r="TGH231" s="58"/>
      <c r="TGI231" s="63"/>
      <c r="TGJ231" s="58"/>
      <c r="TGK231" s="63"/>
      <c r="TGL231" s="58"/>
      <c r="TGM231" s="63"/>
      <c r="TGN231" s="58"/>
      <c r="TGO231" s="63"/>
      <c r="TGP231" s="58"/>
      <c r="TGQ231" s="63"/>
      <c r="TGR231" s="58"/>
      <c r="TGS231" s="63"/>
      <c r="TGT231" s="58"/>
      <c r="TGU231" s="63"/>
      <c r="TGV231" s="58"/>
      <c r="TGW231" s="63"/>
      <c r="TGX231" s="58"/>
      <c r="TGY231" s="63"/>
      <c r="TGZ231" s="58"/>
      <c r="THA231" s="63"/>
      <c r="THB231" s="58"/>
      <c r="THC231" s="63"/>
      <c r="THD231" s="58"/>
      <c r="THE231" s="63"/>
      <c r="THF231" s="58"/>
      <c r="THG231" s="63"/>
      <c r="THH231" s="58"/>
      <c r="THI231" s="63"/>
      <c r="THJ231" s="58"/>
      <c r="THK231" s="63"/>
      <c r="THL231" s="58"/>
      <c r="THM231" s="63"/>
      <c r="THN231" s="58"/>
      <c r="THO231" s="63"/>
      <c r="THP231" s="58"/>
      <c r="THQ231" s="63"/>
      <c r="THR231" s="58"/>
      <c r="THS231" s="63"/>
      <c r="THT231" s="58"/>
      <c r="THU231" s="63"/>
      <c r="THV231" s="58"/>
      <c r="THW231" s="63"/>
      <c r="THX231" s="58"/>
      <c r="THY231" s="63"/>
      <c r="THZ231" s="58"/>
      <c r="TIA231" s="63"/>
      <c r="TIB231" s="58"/>
      <c r="TIC231" s="63"/>
      <c r="TID231" s="58"/>
      <c r="TIE231" s="63"/>
      <c r="TIF231" s="58"/>
      <c r="TIG231" s="63"/>
      <c r="TIH231" s="58"/>
      <c r="TII231" s="63"/>
      <c r="TIJ231" s="58"/>
      <c r="TIK231" s="63"/>
      <c r="TIL231" s="58"/>
      <c r="TIM231" s="63"/>
      <c r="TIN231" s="58"/>
      <c r="TIO231" s="63"/>
      <c r="TIP231" s="58"/>
      <c r="TIQ231" s="63"/>
      <c r="TIR231" s="58"/>
      <c r="TIS231" s="63"/>
      <c r="TIT231" s="58"/>
      <c r="TIU231" s="63"/>
      <c r="TIV231" s="58"/>
      <c r="TIW231" s="63"/>
      <c r="TIX231" s="58"/>
      <c r="TIY231" s="63"/>
      <c r="TIZ231" s="58"/>
      <c r="TJA231" s="63"/>
      <c r="TJB231" s="58"/>
      <c r="TJC231" s="63"/>
      <c r="TJD231" s="58"/>
      <c r="TJE231" s="63"/>
      <c r="TJF231" s="58"/>
      <c r="TJG231" s="63"/>
      <c r="TJH231" s="58"/>
      <c r="TJI231" s="63"/>
      <c r="TJJ231" s="58"/>
      <c r="TJK231" s="63"/>
      <c r="TJL231" s="58"/>
      <c r="TJM231" s="63"/>
      <c r="TJN231" s="58"/>
      <c r="TJO231" s="63"/>
      <c r="TJP231" s="58"/>
      <c r="TJQ231" s="63"/>
      <c r="TJR231" s="58"/>
      <c r="TJS231" s="63"/>
      <c r="TJT231" s="58"/>
      <c r="TJU231" s="63"/>
      <c r="TJV231" s="58"/>
      <c r="TJW231" s="63"/>
      <c r="TJX231" s="58"/>
      <c r="TJY231" s="63"/>
      <c r="TJZ231" s="58"/>
      <c r="TKA231" s="63"/>
      <c r="TKB231" s="58"/>
      <c r="TKC231" s="63"/>
      <c r="TKD231" s="58"/>
      <c r="TKE231" s="63"/>
      <c r="TKF231" s="58"/>
      <c r="TKG231" s="63"/>
      <c r="TKH231" s="58"/>
      <c r="TKI231" s="63"/>
      <c r="TKJ231" s="58"/>
      <c r="TKK231" s="63"/>
      <c r="TKL231" s="58"/>
      <c r="TKM231" s="63"/>
      <c r="TKN231" s="58"/>
      <c r="TKO231" s="63"/>
      <c r="TKP231" s="58"/>
      <c r="TKQ231" s="63"/>
      <c r="TKR231" s="58"/>
      <c r="TKS231" s="63"/>
      <c r="TKT231" s="58"/>
      <c r="TKU231" s="63"/>
      <c r="TKV231" s="58"/>
      <c r="TKW231" s="63"/>
      <c r="TKX231" s="58"/>
      <c r="TKY231" s="63"/>
      <c r="TKZ231" s="58"/>
      <c r="TLA231" s="63"/>
      <c r="TLB231" s="58"/>
      <c r="TLC231" s="63"/>
      <c r="TLD231" s="58"/>
      <c r="TLE231" s="63"/>
      <c r="TLF231" s="58"/>
      <c r="TLG231" s="63"/>
      <c r="TLH231" s="58"/>
      <c r="TLI231" s="63"/>
      <c r="TLJ231" s="58"/>
      <c r="TLK231" s="63"/>
      <c r="TLL231" s="58"/>
      <c r="TLM231" s="63"/>
      <c r="TLN231" s="58"/>
      <c r="TLO231" s="63"/>
      <c r="TLP231" s="58"/>
      <c r="TLQ231" s="63"/>
      <c r="TLR231" s="58"/>
      <c r="TLS231" s="63"/>
      <c r="TLT231" s="58"/>
      <c r="TLU231" s="63"/>
      <c r="TLV231" s="58"/>
      <c r="TLW231" s="63"/>
      <c r="TLX231" s="58"/>
      <c r="TLY231" s="63"/>
      <c r="TLZ231" s="58"/>
      <c r="TMA231" s="63"/>
      <c r="TMB231" s="58"/>
      <c r="TMC231" s="63"/>
      <c r="TMD231" s="58"/>
      <c r="TME231" s="63"/>
      <c r="TMF231" s="58"/>
      <c r="TMG231" s="63"/>
      <c r="TMH231" s="58"/>
      <c r="TMI231" s="63"/>
      <c r="TMJ231" s="58"/>
      <c r="TMK231" s="63"/>
      <c r="TML231" s="58"/>
      <c r="TMM231" s="63"/>
      <c r="TMN231" s="58"/>
      <c r="TMO231" s="63"/>
      <c r="TMP231" s="58"/>
      <c r="TMQ231" s="63"/>
      <c r="TMR231" s="58"/>
      <c r="TMS231" s="63"/>
      <c r="TMT231" s="58"/>
      <c r="TMU231" s="63"/>
      <c r="TMV231" s="58"/>
      <c r="TMW231" s="63"/>
      <c r="TMX231" s="58"/>
      <c r="TMY231" s="63"/>
      <c r="TMZ231" s="58"/>
      <c r="TNA231" s="63"/>
      <c r="TNB231" s="58"/>
      <c r="TNC231" s="63"/>
      <c r="TND231" s="58"/>
      <c r="TNE231" s="63"/>
      <c r="TNF231" s="58"/>
      <c r="TNG231" s="63"/>
      <c r="TNH231" s="58"/>
      <c r="TNI231" s="63"/>
      <c r="TNJ231" s="58"/>
      <c r="TNK231" s="63"/>
      <c r="TNL231" s="58"/>
      <c r="TNM231" s="63"/>
      <c r="TNN231" s="58"/>
      <c r="TNO231" s="63"/>
      <c r="TNP231" s="58"/>
      <c r="TNQ231" s="63"/>
      <c r="TNR231" s="58"/>
      <c r="TNS231" s="63"/>
      <c r="TNT231" s="58"/>
      <c r="TNU231" s="63"/>
      <c r="TNV231" s="58"/>
      <c r="TNW231" s="63"/>
      <c r="TNX231" s="58"/>
      <c r="TNY231" s="63"/>
      <c r="TNZ231" s="58"/>
      <c r="TOA231" s="63"/>
      <c r="TOB231" s="58"/>
      <c r="TOC231" s="63"/>
      <c r="TOD231" s="58"/>
      <c r="TOE231" s="63"/>
      <c r="TOF231" s="58"/>
      <c r="TOG231" s="63"/>
      <c r="TOH231" s="58"/>
      <c r="TOI231" s="63"/>
      <c r="TOJ231" s="58"/>
      <c r="TOK231" s="63"/>
      <c r="TOL231" s="58"/>
      <c r="TOM231" s="63"/>
      <c r="TON231" s="58"/>
      <c r="TOO231" s="63"/>
      <c r="TOP231" s="58"/>
      <c r="TOQ231" s="63"/>
      <c r="TOR231" s="58"/>
      <c r="TOS231" s="63"/>
      <c r="TOT231" s="58"/>
      <c r="TOU231" s="63"/>
      <c r="TOV231" s="58"/>
      <c r="TOW231" s="63"/>
      <c r="TOX231" s="58"/>
      <c r="TOY231" s="63"/>
      <c r="TOZ231" s="58"/>
      <c r="TPA231" s="63"/>
      <c r="TPB231" s="58"/>
      <c r="TPC231" s="63"/>
      <c r="TPD231" s="58"/>
      <c r="TPE231" s="63"/>
      <c r="TPF231" s="58"/>
      <c r="TPG231" s="63"/>
      <c r="TPH231" s="58"/>
      <c r="TPI231" s="63"/>
      <c r="TPJ231" s="58"/>
      <c r="TPK231" s="63"/>
      <c r="TPL231" s="58"/>
      <c r="TPM231" s="63"/>
      <c r="TPN231" s="58"/>
      <c r="TPO231" s="63"/>
      <c r="TPP231" s="58"/>
      <c r="TPQ231" s="63"/>
      <c r="TPR231" s="58"/>
      <c r="TPS231" s="63"/>
      <c r="TPT231" s="58"/>
      <c r="TPU231" s="63"/>
      <c r="TPV231" s="58"/>
      <c r="TPW231" s="63"/>
      <c r="TPX231" s="58"/>
      <c r="TPY231" s="63"/>
      <c r="TPZ231" s="58"/>
      <c r="TQA231" s="63"/>
      <c r="TQB231" s="58"/>
      <c r="TQC231" s="63"/>
      <c r="TQD231" s="58"/>
      <c r="TQE231" s="63"/>
      <c r="TQF231" s="58"/>
      <c r="TQG231" s="63"/>
      <c r="TQH231" s="58"/>
      <c r="TQI231" s="63"/>
      <c r="TQJ231" s="58"/>
      <c r="TQK231" s="63"/>
      <c r="TQL231" s="58"/>
      <c r="TQM231" s="63"/>
      <c r="TQN231" s="58"/>
      <c r="TQO231" s="63"/>
      <c r="TQP231" s="58"/>
      <c r="TQQ231" s="63"/>
      <c r="TQR231" s="58"/>
      <c r="TQS231" s="63"/>
      <c r="TQT231" s="58"/>
      <c r="TQU231" s="63"/>
      <c r="TQV231" s="58"/>
      <c r="TQW231" s="63"/>
      <c r="TQX231" s="58"/>
      <c r="TQY231" s="63"/>
      <c r="TQZ231" s="58"/>
      <c r="TRA231" s="63"/>
      <c r="TRB231" s="58"/>
      <c r="TRC231" s="63"/>
      <c r="TRD231" s="58"/>
      <c r="TRE231" s="63"/>
      <c r="TRF231" s="58"/>
      <c r="TRG231" s="63"/>
      <c r="TRH231" s="58"/>
      <c r="TRI231" s="63"/>
      <c r="TRJ231" s="58"/>
      <c r="TRK231" s="63"/>
      <c r="TRL231" s="58"/>
      <c r="TRM231" s="63"/>
      <c r="TRN231" s="58"/>
      <c r="TRO231" s="63"/>
      <c r="TRP231" s="58"/>
      <c r="TRQ231" s="63"/>
      <c r="TRR231" s="58"/>
      <c r="TRS231" s="63"/>
      <c r="TRT231" s="58"/>
      <c r="TRU231" s="63"/>
      <c r="TRV231" s="58"/>
      <c r="TRW231" s="63"/>
      <c r="TRX231" s="58"/>
      <c r="TRY231" s="63"/>
      <c r="TRZ231" s="58"/>
      <c r="TSA231" s="63"/>
      <c r="TSB231" s="58"/>
      <c r="TSC231" s="63"/>
      <c r="TSD231" s="58"/>
      <c r="TSE231" s="63"/>
      <c r="TSF231" s="58"/>
      <c r="TSG231" s="63"/>
      <c r="TSH231" s="58"/>
      <c r="TSI231" s="63"/>
      <c r="TSJ231" s="58"/>
      <c r="TSK231" s="63"/>
      <c r="TSL231" s="58"/>
      <c r="TSM231" s="63"/>
      <c r="TSN231" s="58"/>
      <c r="TSO231" s="63"/>
      <c r="TSP231" s="58"/>
      <c r="TSQ231" s="63"/>
      <c r="TSR231" s="58"/>
      <c r="TSS231" s="63"/>
      <c r="TST231" s="58"/>
      <c r="TSU231" s="63"/>
      <c r="TSV231" s="58"/>
      <c r="TSW231" s="63"/>
      <c r="TSX231" s="58"/>
      <c r="TSY231" s="63"/>
      <c r="TSZ231" s="58"/>
      <c r="TTA231" s="63"/>
      <c r="TTB231" s="58"/>
      <c r="TTC231" s="63"/>
      <c r="TTD231" s="58"/>
      <c r="TTE231" s="63"/>
      <c r="TTF231" s="58"/>
      <c r="TTG231" s="63"/>
      <c r="TTH231" s="58"/>
      <c r="TTI231" s="63"/>
      <c r="TTJ231" s="58"/>
      <c r="TTK231" s="63"/>
      <c r="TTL231" s="58"/>
      <c r="TTM231" s="63"/>
      <c r="TTN231" s="58"/>
      <c r="TTO231" s="63"/>
      <c r="TTP231" s="58"/>
      <c r="TTQ231" s="63"/>
      <c r="TTR231" s="58"/>
      <c r="TTS231" s="63"/>
      <c r="TTT231" s="58"/>
      <c r="TTU231" s="63"/>
      <c r="TTV231" s="58"/>
      <c r="TTW231" s="63"/>
      <c r="TTX231" s="58"/>
      <c r="TTY231" s="63"/>
      <c r="TTZ231" s="58"/>
      <c r="TUA231" s="63"/>
      <c r="TUB231" s="58"/>
      <c r="TUC231" s="63"/>
      <c r="TUD231" s="58"/>
      <c r="TUE231" s="63"/>
      <c r="TUF231" s="58"/>
      <c r="TUG231" s="63"/>
      <c r="TUH231" s="58"/>
      <c r="TUI231" s="63"/>
      <c r="TUJ231" s="58"/>
      <c r="TUK231" s="63"/>
      <c r="TUL231" s="58"/>
      <c r="TUM231" s="63"/>
      <c r="TUN231" s="58"/>
      <c r="TUO231" s="63"/>
      <c r="TUP231" s="58"/>
      <c r="TUQ231" s="63"/>
      <c r="TUR231" s="58"/>
      <c r="TUS231" s="63"/>
      <c r="TUT231" s="58"/>
      <c r="TUU231" s="63"/>
      <c r="TUV231" s="58"/>
      <c r="TUW231" s="63"/>
      <c r="TUX231" s="58"/>
      <c r="TUY231" s="63"/>
      <c r="TUZ231" s="58"/>
      <c r="TVA231" s="63"/>
      <c r="TVB231" s="58"/>
      <c r="TVC231" s="63"/>
      <c r="TVD231" s="58"/>
      <c r="TVE231" s="63"/>
      <c r="TVF231" s="58"/>
      <c r="TVG231" s="63"/>
      <c r="TVH231" s="58"/>
      <c r="TVI231" s="63"/>
      <c r="TVJ231" s="58"/>
      <c r="TVK231" s="63"/>
      <c r="TVL231" s="58"/>
      <c r="TVM231" s="63"/>
      <c r="TVN231" s="58"/>
      <c r="TVO231" s="63"/>
      <c r="TVP231" s="58"/>
      <c r="TVQ231" s="63"/>
      <c r="TVR231" s="58"/>
      <c r="TVS231" s="63"/>
      <c r="TVT231" s="58"/>
      <c r="TVU231" s="63"/>
      <c r="TVV231" s="58"/>
      <c r="TVW231" s="63"/>
      <c r="TVX231" s="58"/>
      <c r="TVY231" s="63"/>
      <c r="TVZ231" s="58"/>
      <c r="TWA231" s="63"/>
      <c r="TWB231" s="58"/>
      <c r="TWC231" s="63"/>
      <c r="TWD231" s="58"/>
      <c r="TWE231" s="63"/>
      <c r="TWF231" s="58"/>
      <c r="TWG231" s="63"/>
      <c r="TWH231" s="58"/>
      <c r="TWI231" s="63"/>
      <c r="TWJ231" s="58"/>
      <c r="TWK231" s="63"/>
      <c r="TWL231" s="58"/>
      <c r="TWM231" s="63"/>
      <c r="TWN231" s="58"/>
      <c r="TWO231" s="63"/>
      <c r="TWP231" s="58"/>
      <c r="TWQ231" s="63"/>
      <c r="TWR231" s="58"/>
      <c r="TWS231" s="63"/>
      <c r="TWT231" s="58"/>
      <c r="TWU231" s="63"/>
      <c r="TWV231" s="58"/>
      <c r="TWW231" s="63"/>
      <c r="TWX231" s="58"/>
      <c r="TWY231" s="63"/>
      <c r="TWZ231" s="58"/>
      <c r="TXA231" s="63"/>
      <c r="TXB231" s="58"/>
      <c r="TXC231" s="63"/>
      <c r="TXD231" s="58"/>
      <c r="TXE231" s="63"/>
      <c r="TXF231" s="58"/>
      <c r="TXG231" s="63"/>
      <c r="TXH231" s="58"/>
      <c r="TXI231" s="63"/>
      <c r="TXJ231" s="58"/>
      <c r="TXK231" s="63"/>
      <c r="TXL231" s="58"/>
      <c r="TXM231" s="63"/>
      <c r="TXN231" s="58"/>
      <c r="TXO231" s="63"/>
      <c r="TXP231" s="58"/>
      <c r="TXQ231" s="63"/>
      <c r="TXR231" s="58"/>
      <c r="TXS231" s="63"/>
      <c r="TXT231" s="58"/>
      <c r="TXU231" s="63"/>
      <c r="TXV231" s="58"/>
      <c r="TXW231" s="63"/>
      <c r="TXX231" s="58"/>
      <c r="TXY231" s="63"/>
      <c r="TXZ231" s="58"/>
      <c r="TYA231" s="63"/>
      <c r="TYB231" s="58"/>
      <c r="TYC231" s="63"/>
      <c r="TYD231" s="58"/>
      <c r="TYE231" s="63"/>
      <c r="TYF231" s="58"/>
      <c r="TYG231" s="63"/>
      <c r="TYH231" s="58"/>
      <c r="TYI231" s="63"/>
      <c r="TYJ231" s="58"/>
      <c r="TYK231" s="63"/>
      <c r="TYL231" s="58"/>
      <c r="TYM231" s="63"/>
      <c r="TYN231" s="58"/>
      <c r="TYO231" s="63"/>
      <c r="TYP231" s="58"/>
      <c r="TYQ231" s="63"/>
      <c r="TYR231" s="58"/>
      <c r="TYS231" s="63"/>
      <c r="TYT231" s="58"/>
      <c r="TYU231" s="63"/>
      <c r="TYV231" s="58"/>
      <c r="TYW231" s="63"/>
      <c r="TYX231" s="58"/>
      <c r="TYY231" s="63"/>
      <c r="TYZ231" s="58"/>
      <c r="TZA231" s="63"/>
      <c r="TZB231" s="58"/>
      <c r="TZC231" s="63"/>
      <c r="TZD231" s="58"/>
      <c r="TZE231" s="63"/>
      <c r="TZF231" s="58"/>
      <c r="TZG231" s="63"/>
      <c r="TZH231" s="58"/>
      <c r="TZI231" s="63"/>
      <c r="TZJ231" s="58"/>
      <c r="TZK231" s="63"/>
      <c r="TZL231" s="58"/>
      <c r="TZM231" s="63"/>
      <c r="TZN231" s="58"/>
      <c r="TZO231" s="63"/>
      <c r="TZP231" s="58"/>
      <c r="TZQ231" s="63"/>
      <c r="TZR231" s="58"/>
      <c r="TZS231" s="63"/>
      <c r="TZT231" s="58"/>
      <c r="TZU231" s="63"/>
      <c r="TZV231" s="58"/>
      <c r="TZW231" s="63"/>
      <c r="TZX231" s="58"/>
      <c r="TZY231" s="63"/>
      <c r="TZZ231" s="58"/>
      <c r="UAA231" s="63"/>
      <c r="UAB231" s="58"/>
      <c r="UAC231" s="63"/>
      <c r="UAD231" s="58"/>
      <c r="UAE231" s="63"/>
      <c r="UAF231" s="58"/>
      <c r="UAG231" s="63"/>
      <c r="UAH231" s="58"/>
      <c r="UAI231" s="63"/>
      <c r="UAJ231" s="58"/>
      <c r="UAK231" s="63"/>
      <c r="UAL231" s="58"/>
      <c r="UAM231" s="63"/>
      <c r="UAN231" s="58"/>
      <c r="UAO231" s="63"/>
      <c r="UAP231" s="58"/>
      <c r="UAQ231" s="63"/>
      <c r="UAR231" s="58"/>
      <c r="UAS231" s="63"/>
      <c r="UAT231" s="58"/>
      <c r="UAU231" s="63"/>
      <c r="UAV231" s="58"/>
      <c r="UAW231" s="63"/>
      <c r="UAX231" s="58"/>
      <c r="UAY231" s="63"/>
      <c r="UAZ231" s="58"/>
      <c r="UBA231" s="63"/>
      <c r="UBB231" s="58"/>
      <c r="UBC231" s="63"/>
      <c r="UBD231" s="58"/>
      <c r="UBE231" s="63"/>
      <c r="UBF231" s="58"/>
      <c r="UBG231" s="63"/>
      <c r="UBH231" s="58"/>
      <c r="UBI231" s="63"/>
      <c r="UBJ231" s="58"/>
      <c r="UBK231" s="63"/>
      <c r="UBL231" s="58"/>
      <c r="UBM231" s="63"/>
      <c r="UBN231" s="58"/>
      <c r="UBO231" s="63"/>
      <c r="UBP231" s="58"/>
      <c r="UBQ231" s="63"/>
      <c r="UBR231" s="58"/>
      <c r="UBS231" s="63"/>
      <c r="UBT231" s="58"/>
      <c r="UBU231" s="63"/>
      <c r="UBV231" s="58"/>
      <c r="UBW231" s="63"/>
      <c r="UBX231" s="58"/>
      <c r="UBY231" s="63"/>
      <c r="UBZ231" s="58"/>
      <c r="UCA231" s="63"/>
      <c r="UCB231" s="58"/>
      <c r="UCC231" s="63"/>
      <c r="UCD231" s="58"/>
      <c r="UCE231" s="63"/>
      <c r="UCF231" s="58"/>
      <c r="UCG231" s="63"/>
      <c r="UCH231" s="58"/>
      <c r="UCI231" s="63"/>
      <c r="UCJ231" s="58"/>
      <c r="UCK231" s="63"/>
      <c r="UCL231" s="58"/>
      <c r="UCM231" s="63"/>
      <c r="UCN231" s="58"/>
      <c r="UCO231" s="63"/>
      <c r="UCP231" s="58"/>
      <c r="UCQ231" s="63"/>
      <c r="UCR231" s="58"/>
      <c r="UCS231" s="63"/>
      <c r="UCT231" s="58"/>
      <c r="UCU231" s="63"/>
      <c r="UCV231" s="58"/>
      <c r="UCW231" s="63"/>
      <c r="UCX231" s="58"/>
      <c r="UCY231" s="63"/>
      <c r="UCZ231" s="58"/>
      <c r="UDA231" s="63"/>
      <c r="UDB231" s="58"/>
      <c r="UDC231" s="63"/>
      <c r="UDD231" s="58"/>
      <c r="UDE231" s="63"/>
      <c r="UDF231" s="58"/>
      <c r="UDG231" s="63"/>
      <c r="UDH231" s="58"/>
      <c r="UDI231" s="63"/>
      <c r="UDJ231" s="58"/>
      <c r="UDK231" s="63"/>
      <c r="UDL231" s="58"/>
      <c r="UDM231" s="63"/>
      <c r="UDN231" s="58"/>
      <c r="UDO231" s="63"/>
      <c r="UDP231" s="58"/>
      <c r="UDQ231" s="63"/>
      <c r="UDR231" s="58"/>
      <c r="UDS231" s="63"/>
      <c r="UDT231" s="58"/>
      <c r="UDU231" s="63"/>
      <c r="UDV231" s="58"/>
      <c r="UDW231" s="63"/>
      <c r="UDX231" s="58"/>
      <c r="UDY231" s="63"/>
      <c r="UDZ231" s="58"/>
      <c r="UEA231" s="63"/>
      <c r="UEB231" s="58"/>
      <c r="UEC231" s="63"/>
      <c r="UED231" s="58"/>
      <c r="UEE231" s="63"/>
      <c r="UEF231" s="58"/>
      <c r="UEG231" s="63"/>
      <c r="UEH231" s="58"/>
      <c r="UEI231" s="63"/>
      <c r="UEJ231" s="58"/>
      <c r="UEK231" s="63"/>
      <c r="UEL231" s="58"/>
      <c r="UEM231" s="63"/>
      <c r="UEN231" s="58"/>
      <c r="UEO231" s="63"/>
      <c r="UEP231" s="58"/>
      <c r="UEQ231" s="63"/>
      <c r="UER231" s="58"/>
      <c r="UES231" s="63"/>
      <c r="UET231" s="58"/>
      <c r="UEU231" s="63"/>
      <c r="UEV231" s="58"/>
      <c r="UEW231" s="63"/>
      <c r="UEX231" s="58"/>
      <c r="UEY231" s="63"/>
      <c r="UEZ231" s="58"/>
      <c r="UFA231" s="63"/>
      <c r="UFB231" s="58"/>
      <c r="UFC231" s="63"/>
      <c r="UFD231" s="58"/>
      <c r="UFE231" s="63"/>
      <c r="UFF231" s="58"/>
      <c r="UFG231" s="63"/>
      <c r="UFH231" s="58"/>
      <c r="UFI231" s="63"/>
      <c r="UFJ231" s="58"/>
      <c r="UFK231" s="63"/>
      <c r="UFL231" s="58"/>
      <c r="UFM231" s="63"/>
      <c r="UFN231" s="58"/>
      <c r="UFO231" s="63"/>
      <c r="UFP231" s="58"/>
      <c r="UFQ231" s="63"/>
      <c r="UFR231" s="58"/>
      <c r="UFS231" s="63"/>
      <c r="UFT231" s="58"/>
      <c r="UFU231" s="63"/>
      <c r="UFV231" s="58"/>
      <c r="UFW231" s="63"/>
      <c r="UFX231" s="58"/>
      <c r="UFY231" s="63"/>
      <c r="UFZ231" s="58"/>
      <c r="UGA231" s="63"/>
      <c r="UGB231" s="58"/>
      <c r="UGC231" s="63"/>
      <c r="UGD231" s="58"/>
      <c r="UGE231" s="63"/>
      <c r="UGF231" s="58"/>
      <c r="UGG231" s="63"/>
      <c r="UGH231" s="58"/>
      <c r="UGI231" s="63"/>
      <c r="UGJ231" s="58"/>
      <c r="UGK231" s="63"/>
      <c r="UGL231" s="58"/>
      <c r="UGM231" s="63"/>
      <c r="UGN231" s="58"/>
      <c r="UGO231" s="63"/>
      <c r="UGP231" s="58"/>
      <c r="UGQ231" s="63"/>
      <c r="UGR231" s="58"/>
      <c r="UGS231" s="63"/>
      <c r="UGT231" s="58"/>
      <c r="UGU231" s="63"/>
      <c r="UGV231" s="58"/>
      <c r="UGW231" s="63"/>
      <c r="UGX231" s="58"/>
      <c r="UGY231" s="63"/>
      <c r="UGZ231" s="58"/>
      <c r="UHA231" s="63"/>
      <c r="UHB231" s="58"/>
      <c r="UHC231" s="63"/>
      <c r="UHD231" s="58"/>
      <c r="UHE231" s="63"/>
      <c r="UHF231" s="58"/>
      <c r="UHG231" s="63"/>
      <c r="UHH231" s="58"/>
      <c r="UHI231" s="63"/>
      <c r="UHJ231" s="58"/>
      <c r="UHK231" s="63"/>
      <c r="UHL231" s="58"/>
      <c r="UHM231" s="63"/>
      <c r="UHN231" s="58"/>
      <c r="UHO231" s="63"/>
      <c r="UHP231" s="58"/>
      <c r="UHQ231" s="63"/>
      <c r="UHR231" s="58"/>
      <c r="UHS231" s="63"/>
      <c r="UHT231" s="58"/>
      <c r="UHU231" s="63"/>
      <c r="UHV231" s="58"/>
      <c r="UHW231" s="63"/>
      <c r="UHX231" s="58"/>
      <c r="UHY231" s="63"/>
      <c r="UHZ231" s="58"/>
      <c r="UIA231" s="63"/>
      <c r="UIB231" s="58"/>
      <c r="UIC231" s="63"/>
      <c r="UID231" s="58"/>
      <c r="UIE231" s="63"/>
      <c r="UIF231" s="58"/>
      <c r="UIG231" s="63"/>
      <c r="UIH231" s="58"/>
      <c r="UII231" s="63"/>
      <c r="UIJ231" s="58"/>
      <c r="UIK231" s="63"/>
      <c r="UIL231" s="58"/>
      <c r="UIM231" s="63"/>
      <c r="UIN231" s="58"/>
      <c r="UIO231" s="63"/>
      <c r="UIP231" s="58"/>
      <c r="UIQ231" s="63"/>
      <c r="UIR231" s="58"/>
      <c r="UIS231" s="63"/>
      <c r="UIT231" s="58"/>
      <c r="UIU231" s="63"/>
      <c r="UIV231" s="58"/>
      <c r="UIW231" s="63"/>
      <c r="UIX231" s="58"/>
      <c r="UIY231" s="63"/>
      <c r="UIZ231" s="58"/>
      <c r="UJA231" s="63"/>
      <c r="UJB231" s="58"/>
      <c r="UJC231" s="63"/>
      <c r="UJD231" s="58"/>
      <c r="UJE231" s="63"/>
      <c r="UJF231" s="58"/>
      <c r="UJG231" s="63"/>
      <c r="UJH231" s="58"/>
      <c r="UJI231" s="63"/>
      <c r="UJJ231" s="58"/>
      <c r="UJK231" s="63"/>
      <c r="UJL231" s="58"/>
      <c r="UJM231" s="63"/>
      <c r="UJN231" s="58"/>
      <c r="UJO231" s="63"/>
      <c r="UJP231" s="58"/>
      <c r="UJQ231" s="63"/>
      <c r="UJR231" s="58"/>
      <c r="UJS231" s="63"/>
      <c r="UJT231" s="58"/>
      <c r="UJU231" s="63"/>
      <c r="UJV231" s="58"/>
      <c r="UJW231" s="63"/>
      <c r="UJX231" s="58"/>
      <c r="UJY231" s="63"/>
      <c r="UJZ231" s="58"/>
      <c r="UKA231" s="63"/>
      <c r="UKB231" s="58"/>
      <c r="UKC231" s="63"/>
      <c r="UKD231" s="58"/>
      <c r="UKE231" s="63"/>
      <c r="UKF231" s="58"/>
      <c r="UKG231" s="63"/>
      <c r="UKH231" s="58"/>
      <c r="UKI231" s="63"/>
      <c r="UKJ231" s="58"/>
      <c r="UKK231" s="63"/>
      <c r="UKL231" s="58"/>
      <c r="UKM231" s="63"/>
      <c r="UKN231" s="58"/>
      <c r="UKO231" s="63"/>
      <c r="UKP231" s="58"/>
      <c r="UKQ231" s="63"/>
      <c r="UKR231" s="58"/>
      <c r="UKS231" s="63"/>
      <c r="UKT231" s="58"/>
      <c r="UKU231" s="63"/>
      <c r="UKV231" s="58"/>
      <c r="UKW231" s="63"/>
      <c r="UKX231" s="58"/>
      <c r="UKY231" s="63"/>
      <c r="UKZ231" s="58"/>
      <c r="ULA231" s="63"/>
      <c r="ULB231" s="58"/>
      <c r="ULC231" s="63"/>
      <c r="ULD231" s="58"/>
      <c r="ULE231" s="63"/>
      <c r="ULF231" s="58"/>
      <c r="ULG231" s="63"/>
      <c r="ULH231" s="58"/>
      <c r="ULI231" s="63"/>
      <c r="ULJ231" s="58"/>
      <c r="ULK231" s="63"/>
      <c r="ULL231" s="58"/>
      <c r="ULM231" s="63"/>
      <c r="ULN231" s="58"/>
      <c r="ULO231" s="63"/>
      <c r="ULP231" s="58"/>
      <c r="ULQ231" s="63"/>
      <c r="ULR231" s="58"/>
      <c r="ULS231" s="63"/>
      <c r="ULT231" s="58"/>
      <c r="ULU231" s="63"/>
      <c r="ULV231" s="58"/>
      <c r="ULW231" s="63"/>
      <c r="ULX231" s="58"/>
      <c r="ULY231" s="63"/>
      <c r="ULZ231" s="58"/>
      <c r="UMA231" s="63"/>
      <c r="UMB231" s="58"/>
      <c r="UMC231" s="63"/>
      <c r="UMD231" s="58"/>
      <c r="UME231" s="63"/>
      <c r="UMF231" s="58"/>
      <c r="UMG231" s="63"/>
      <c r="UMH231" s="58"/>
      <c r="UMI231" s="63"/>
      <c r="UMJ231" s="58"/>
      <c r="UMK231" s="63"/>
      <c r="UML231" s="58"/>
      <c r="UMM231" s="63"/>
      <c r="UMN231" s="58"/>
      <c r="UMO231" s="63"/>
      <c r="UMP231" s="58"/>
      <c r="UMQ231" s="63"/>
      <c r="UMR231" s="58"/>
      <c r="UMS231" s="63"/>
      <c r="UMT231" s="58"/>
      <c r="UMU231" s="63"/>
      <c r="UMV231" s="58"/>
      <c r="UMW231" s="63"/>
      <c r="UMX231" s="58"/>
      <c r="UMY231" s="63"/>
      <c r="UMZ231" s="58"/>
      <c r="UNA231" s="63"/>
      <c r="UNB231" s="58"/>
      <c r="UNC231" s="63"/>
      <c r="UND231" s="58"/>
      <c r="UNE231" s="63"/>
      <c r="UNF231" s="58"/>
      <c r="UNG231" s="63"/>
      <c r="UNH231" s="58"/>
      <c r="UNI231" s="63"/>
      <c r="UNJ231" s="58"/>
      <c r="UNK231" s="63"/>
      <c r="UNL231" s="58"/>
      <c r="UNM231" s="63"/>
      <c r="UNN231" s="58"/>
      <c r="UNO231" s="63"/>
      <c r="UNP231" s="58"/>
      <c r="UNQ231" s="63"/>
      <c r="UNR231" s="58"/>
      <c r="UNS231" s="63"/>
      <c r="UNT231" s="58"/>
      <c r="UNU231" s="63"/>
      <c r="UNV231" s="58"/>
      <c r="UNW231" s="63"/>
      <c r="UNX231" s="58"/>
      <c r="UNY231" s="63"/>
      <c r="UNZ231" s="58"/>
      <c r="UOA231" s="63"/>
      <c r="UOB231" s="58"/>
      <c r="UOC231" s="63"/>
      <c r="UOD231" s="58"/>
      <c r="UOE231" s="63"/>
      <c r="UOF231" s="58"/>
      <c r="UOG231" s="63"/>
      <c r="UOH231" s="58"/>
      <c r="UOI231" s="63"/>
      <c r="UOJ231" s="58"/>
      <c r="UOK231" s="63"/>
      <c r="UOL231" s="58"/>
      <c r="UOM231" s="63"/>
      <c r="UON231" s="58"/>
      <c r="UOO231" s="63"/>
      <c r="UOP231" s="58"/>
      <c r="UOQ231" s="63"/>
      <c r="UOR231" s="58"/>
      <c r="UOS231" s="63"/>
      <c r="UOT231" s="58"/>
      <c r="UOU231" s="63"/>
      <c r="UOV231" s="58"/>
      <c r="UOW231" s="63"/>
      <c r="UOX231" s="58"/>
      <c r="UOY231" s="63"/>
      <c r="UOZ231" s="58"/>
      <c r="UPA231" s="63"/>
      <c r="UPB231" s="58"/>
      <c r="UPC231" s="63"/>
      <c r="UPD231" s="58"/>
      <c r="UPE231" s="63"/>
      <c r="UPF231" s="58"/>
      <c r="UPG231" s="63"/>
      <c r="UPH231" s="58"/>
      <c r="UPI231" s="63"/>
      <c r="UPJ231" s="58"/>
      <c r="UPK231" s="63"/>
      <c r="UPL231" s="58"/>
      <c r="UPM231" s="63"/>
      <c r="UPN231" s="58"/>
      <c r="UPO231" s="63"/>
      <c r="UPP231" s="58"/>
      <c r="UPQ231" s="63"/>
      <c r="UPR231" s="58"/>
      <c r="UPS231" s="63"/>
      <c r="UPT231" s="58"/>
      <c r="UPU231" s="63"/>
      <c r="UPV231" s="58"/>
      <c r="UPW231" s="63"/>
      <c r="UPX231" s="58"/>
      <c r="UPY231" s="63"/>
      <c r="UPZ231" s="58"/>
      <c r="UQA231" s="63"/>
      <c r="UQB231" s="58"/>
      <c r="UQC231" s="63"/>
      <c r="UQD231" s="58"/>
      <c r="UQE231" s="63"/>
      <c r="UQF231" s="58"/>
      <c r="UQG231" s="63"/>
      <c r="UQH231" s="58"/>
      <c r="UQI231" s="63"/>
      <c r="UQJ231" s="58"/>
      <c r="UQK231" s="63"/>
      <c r="UQL231" s="58"/>
      <c r="UQM231" s="63"/>
      <c r="UQN231" s="58"/>
      <c r="UQO231" s="63"/>
      <c r="UQP231" s="58"/>
      <c r="UQQ231" s="63"/>
      <c r="UQR231" s="58"/>
      <c r="UQS231" s="63"/>
      <c r="UQT231" s="58"/>
      <c r="UQU231" s="63"/>
      <c r="UQV231" s="58"/>
      <c r="UQW231" s="63"/>
      <c r="UQX231" s="58"/>
      <c r="UQY231" s="63"/>
      <c r="UQZ231" s="58"/>
      <c r="URA231" s="63"/>
      <c r="URB231" s="58"/>
      <c r="URC231" s="63"/>
      <c r="URD231" s="58"/>
      <c r="URE231" s="63"/>
      <c r="URF231" s="58"/>
      <c r="URG231" s="63"/>
      <c r="URH231" s="58"/>
      <c r="URI231" s="63"/>
      <c r="URJ231" s="58"/>
      <c r="URK231" s="63"/>
      <c r="URL231" s="58"/>
      <c r="URM231" s="63"/>
      <c r="URN231" s="58"/>
      <c r="URO231" s="63"/>
      <c r="URP231" s="58"/>
      <c r="URQ231" s="63"/>
      <c r="URR231" s="58"/>
      <c r="URS231" s="63"/>
      <c r="URT231" s="58"/>
      <c r="URU231" s="63"/>
      <c r="URV231" s="58"/>
      <c r="URW231" s="63"/>
      <c r="URX231" s="58"/>
      <c r="URY231" s="63"/>
      <c r="URZ231" s="58"/>
      <c r="USA231" s="63"/>
      <c r="USB231" s="58"/>
      <c r="USC231" s="63"/>
      <c r="USD231" s="58"/>
      <c r="USE231" s="63"/>
      <c r="USF231" s="58"/>
      <c r="USG231" s="63"/>
      <c r="USH231" s="58"/>
      <c r="USI231" s="63"/>
      <c r="USJ231" s="58"/>
      <c r="USK231" s="63"/>
      <c r="USL231" s="58"/>
      <c r="USM231" s="63"/>
      <c r="USN231" s="58"/>
      <c r="USO231" s="63"/>
      <c r="USP231" s="58"/>
      <c r="USQ231" s="63"/>
      <c r="USR231" s="58"/>
      <c r="USS231" s="63"/>
      <c r="UST231" s="58"/>
      <c r="USU231" s="63"/>
      <c r="USV231" s="58"/>
      <c r="USW231" s="63"/>
      <c r="USX231" s="58"/>
      <c r="USY231" s="63"/>
      <c r="USZ231" s="58"/>
      <c r="UTA231" s="63"/>
      <c r="UTB231" s="58"/>
      <c r="UTC231" s="63"/>
      <c r="UTD231" s="58"/>
      <c r="UTE231" s="63"/>
      <c r="UTF231" s="58"/>
      <c r="UTG231" s="63"/>
      <c r="UTH231" s="58"/>
      <c r="UTI231" s="63"/>
      <c r="UTJ231" s="58"/>
      <c r="UTK231" s="63"/>
      <c r="UTL231" s="58"/>
      <c r="UTM231" s="63"/>
      <c r="UTN231" s="58"/>
      <c r="UTO231" s="63"/>
      <c r="UTP231" s="58"/>
      <c r="UTQ231" s="63"/>
      <c r="UTR231" s="58"/>
      <c r="UTS231" s="63"/>
      <c r="UTT231" s="58"/>
      <c r="UTU231" s="63"/>
      <c r="UTV231" s="58"/>
      <c r="UTW231" s="63"/>
      <c r="UTX231" s="58"/>
      <c r="UTY231" s="63"/>
      <c r="UTZ231" s="58"/>
      <c r="UUA231" s="63"/>
      <c r="UUB231" s="58"/>
      <c r="UUC231" s="63"/>
      <c r="UUD231" s="58"/>
      <c r="UUE231" s="63"/>
      <c r="UUF231" s="58"/>
      <c r="UUG231" s="63"/>
      <c r="UUH231" s="58"/>
      <c r="UUI231" s="63"/>
      <c r="UUJ231" s="58"/>
      <c r="UUK231" s="63"/>
      <c r="UUL231" s="58"/>
      <c r="UUM231" s="63"/>
      <c r="UUN231" s="58"/>
      <c r="UUO231" s="63"/>
      <c r="UUP231" s="58"/>
      <c r="UUQ231" s="63"/>
      <c r="UUR231" s="58"/>
      <c r="UUS231" s="63"/>
      <c r="UUT231" s="58"/>
      <c r="UUU231" s="63"/>
      <c r="UUV231" s="58"/>
      <c r="UUW231" s="63"/>
      <c r="UUX231" s="58"/>
      <c r="UUY231" s="63"/>
      <c r="UUZ231" s="58"/>
      <c r="UVA231" s="63"/>
      <c r="UVB231" s="58"/>
      <c r="UVC231" s="63"/>
      <c r="UVD231" s="58"/>
      <c r="UVE231" s="63"/>
      <c r="UVF231" s="58"/>
      <c r="UVG231" s="63"/>
      <c r="UVH231" s="58"/>
      <c r="UVI231" s="63"/>
      <c r="UVJ231" s="58"/>
      <c r="UVK231" s="63"/>
      <c r="UVL231" s="58"/>
      <c r="UVM231" s="63"/>
      <c r="UVN231" s="58"/>
      <c r="UVO231" s="63"/>
      <c r="UVP231" s="58"/>
      <c r="UVQ231" s="63"/>
      <c r="UVR231" s="58"/>
      <c r="UVS231" s="63"/>
      <c r="UVT231" s="58"/>
      <c r="UVU231" s="63"/>
      <c r="UVV231" s="58"/>
      <c r="UVW231" s="63"/>
      <c r="UVX231" s="58"/>
      <c r="UVY231" s="63"/>
      <c r="UVZ231" s="58"/>
      <c r="UWA231" s="63"/>
      <c r="UWB231" s="58"/>
      <c r="UWC231" s="63"/>
      <c r="UWD231" s="58"/>
      <c r="UWE231" s="63"/>
      <c r="UWF231" s="58"/>
      <c r="UWG231" s="63"/>
      <c r="UWH231" s="58"/>
      <c r="UWI231" s="63"/>
      <c r="UWJ231" s="58"/>
      <c r="UWK231" s="63"/>
      <c r="UWL231" s="58"/>
      <c r="UWM231" s="63"/>
      <c r="UWN231" s="58"/>
      <c r="UWO231" s="63"/>
      <c r="UWP231" s="58"/>
      <c r="UWQ231" s="63"/>
      <c r="UWR231" s="58"/>
      <c r="UWS231" s="63"/>
      <c r="UWT231" s="58"/>
      <c r="UWU231" s="63"/>
      <c r="UWV231" s="58"/>
      <c r="UWW231" s="63"/>
      <c r="UWX231" s="58"/>
      <c r="UWY231" s="63"/>
      <c r="UWZ231" s="58"/>
      <c r="UXA231" s="63"/>
      <c r="UXB231" s="58"/>
      <c r="UXC231" s="63"/>
      <c r="UXD231" s="58"/>
      <c r="UXE231" s="63"/>
      <c r="UXF231" s="58"/>
      <c r="UXG231" s="63"/>
      <c r="UXH231" s="58"/>
      <c r="UXI231" s="63"/>
      <c r="UXJ231" s="58"/>
      <c r="UXK231" s="63"/>
      <c r="UXL231" s="58"/>
      <c r="UXM231" s="63"/>
      <c r="UXN231" s="58"/>
      <c r="UXO231" s="63"/>
      <c r="UXP231" s="58"/>
      <c r="UXQ231" s="63"/>
      <c r="UXR231" s="58"/>
      <c r="UXS231" s="63"/>
      <c r="UXT231" s="58"/>
      <c r="UXU231" s="63"/>
      <c r="UXV231" s="58"/>
      <c r="UXW231" s="63"/>
      <c r="UXX231" s="58"/>
      <c r="UXY231" s="63"/>
      <c r="UXZ231" s="58"/>
      <c r="UYA231" s="63"/>
      <c r="UYB231" s="58"/>
      <c r="UYC231" s="63"/>
      <c r="UYD231" s="58"/>
      <c r="UYE231" s="63"/>
      <c r="UYF231" s="58"/>
      <c r="UYG231" s="63"/>
      <c r="UYH231" s="58"/>
      <c r="UYI231" s="63"/>
      <c r="UYJ231" s="58"/>
      <c r="UYK231" s="63"/>
      <c r="UYL231" s="58"/>
      <c r="UYM231" s="63"/>
      <c r="UYN231" s="58"/>
      <c r="UYO231" s="63"/>
      <c r="UYP231" s="58"/>
      <c r="UYQ231" s="63"/>
      <c r="UYR231" s="58"/>
      <c r="UYS231" s="63"/>
      <c r="UYT231" s="58"/>
      <c r="UYU231" s="63"/>
      <c r="UYV231" s="58"/>
      <c r="UYW231" s="63"/>
      <c r="UYX231" s="58"/>
      <c r="UYY231" s="63"/>
      <c r="UYZ231" s="58"/>
      <c r="UZA231" s="63"/>
      <c r="UZB231" s="58"/>
      <c r="UZC231" s="63"/>
      <c r="UZD231" s="58"/>
      <c r="UZE231" s="63"/>
      <c r="UZF231" s="58"/>
      <c r="UZG231" s="63"/>
      <c r="UZH231" s="58"/>
      <c r="UZI231" s="63"/>
      <c r="UZJ231" s="58"/>
      <c r="UZK231" s="63"/>
      <c r="UZL231" s="58"/>
      <c r="UZM231" s="63"/>
      <c r="UZN231" s="58"/>
      <c r="UZO231" s="63"/>
      <c r="UZP231" s="58"/>
      <c r="UZQ231" s="63"/>
      <c r="UZR231" s="58"/>
      <c r="UZS231" s="63"/>
      <c r="UZT231" s="58"/>
      <c r="UZU231" s="63"/>
      <c r="UZV231" s="58"/>
      <c r="UZW231" s="63"/>
      <c r="UZX231" s="58"/>
      <c r="UZY231" s="63"/>
      <c r="UZZ231" s="58"/>
      <c r="VAA231" s="63"/>
      <c r="VAB231" s="58"/>
      <c r="VAC231" s="63"/>
      <c r="VAD231" s="58"/>
      <c r="VAE231" s="63"/>
      <c r="VAF231" s="58"/>
      <c r="VAG231" s="63"/>
      <c r="VAH231" s="58"/>
      <c r="VAI231" s="63"/>
      <c r="VAJ231" s="58"/>
      <c r="VAK231" s="63"/>
      <c r="VAL231" s="58"/>
      <c r="VAM231" s="63"/>
      <c r="VAN231" s="58"/>
      <c r="VAO231" s="63"/>
      <c r="VAP231" s="58"/>
      <c r="VAQ231" s="63"/>
      <c r="VAR231" s="58"/>
      <c r="VAS231" s="63"/>
      <c r="VAT231" s="58"/>
      <c r="VAU231" s="63"/>
      <c r="VAV231" s="58"/>
      <c r="VAW231" s="63"/>
      <c r="VAX231" s="58"/>
      <c r="VAY231" s="63"/>
      <c r="VAZ231" s="58"/>
      <c r="VBA231" s="63"/>
      <c r="VBB231" s="58"/>
      <c r="VBC231" s="63"/>
      <c r="VBD231" s="58"/>
      <c r="VBE231" s="63"/>
      <c r="VBF231" s="58"/>
      <c r="VBG231" s="63"/>
      <c r="VBH231" s="58"/>
      <c r="VBI231" s="63"/>
      <c r="VBJ231" s="58"/>
      <c r="VBK231" s="63"/>
      <c r="VBL231" s="58"/>
      <c r="VBM231" s="63"/>
      <c r="VBN231" s="58"/>
      <c r="VBO231" s="63"/>
      <c r="VBP231" s="58"/>
      <c r="VBQ231" s="63"/>
      <c r="VBR231" s="58"/>
      <c r="VBS231" s="63"/>
      <c r="VBT231" s="58"/>
      <c r="VBU231" s="63"/>
      <c r="VBV231" s="58"/>
      <c r="VBW231" s="63"/>
      <c r="VBX231" s="58"/>
      <c r="VBY231" s="63"/>
      <c r="VBZ231" s="58"/>
      <c r="VCA231" s="63"/>
      <c r="VCB231" s="58"/>
      <c r="VCC231" s="63"/>
      <c r="VCD231" s="58"/>
      <c r="VCE231" s="63"/>
      <c r="VCF231" s="58"/>
      <c r="VCG231" s="63"/>
      <c r="VCH231" s="58"/>
      <c r="VCI231" s="63"/>
      <c r="VCJ231" s="58"/>
      <c r="VCK231" s="63"/>
      <c r="VCL231" s="58"/>
      <c r="VCM231" s="63"/>
      <c r="VCN231" s="58"/>
      <c r="VCO231" s="63"/>
      <c r="VCP231" s="58"/>
      <c r="VCQ231" s="63"/>
      <c r="VCR231" s="58"/>
      <c r="VCS231" s="63"/>
      <c r="VCT231" s="58"/>
      <c r="VCU231" s="63"/>
      <c r="VCV231" s="58"/>
      <c r="VCW231" s="63"/>
      <c r="VCX231" s="58"/>
      <c r="VCY231" s="63"/>
      <c r="VCZ231" s="58"/>
      <c r="VDA231" s="63"/>
      <c r="VDB231" s="58"/>
      <c r="VDC231" s="63"/>
      <c r="VDD231" s="58"/>
      <c r="VDE231" s="63"/>
      <c r="VDF231" s="58"/>
      <c r="VDG231" s="63"/>
      <c r="VDH231" s="58"/>
      <c r="VDI231" s="63"/>
      <c r="VDJ231" s="58"/>
      <c r="VDK231" s="63"/>
      <c r="VDL231" s="58"/>
      <c r="VDM231" s="63"/>
      <c r="VDN231" s="58"/>
      <c r="VDO231" s="63"/>
      <c r="VDP231" s="58"/>
      <c r="VDQ231" s="63"/>
      <c r="VDR231" s="58"/>
      <c r="VDS231" s="63"/>
      <c r="VDT231" s="58"/>
      <c r="VDU231" s="63"/>
      <c r="VDV231" s="58"/>
      <c r="VDW231" s="63"/>
      <c r="VDX231" s="58"/>
      <c r="VDY231" s="63"/>
      <c r="VDZ231" s="58"/>
      <c r="VEA231" s="63"/>
      <c r="VEB231" s="58"/>
      <c r="VEC231" s="63"/>
      <c r="VED231" s="58"/>
      <c r="VEE231" s="63"/>
      <c r="VEF231" s="58"/>
      <c r="VEG231" s="63"/>
      <c r="VEH231" s="58"/>
      <c r="VEI231" s="63"/>
      <c r="VEJ231" s="58"/>
      <c r="VEK231" s="63"/>
      <c r="VEL231" s="58"/>
      <c r="VEM231" s="63"/>
      <c r="VEN231" s="58"/>
      <c r="VEO231" s="63"/>
      <c r="VEP231" s="58"/>
      <c r="VEQ231" s="63"/>
      <c r="VER231" s="58"/>
      <c r="VES231" s="63"/>
      <c r="VET231" s="58"/>
      <c r="VEU231" s="63"/>
      <c r="VEV231" s="58"/>
      <c r="VEW231" s="63"/>
      <c r="VEX231" s="58"/>
      <c r="VEY231" s="63"/>
      <c r="VEZ231" s="58"/>
      <c r="VFA231" s="63"/>
      <c r="VFB231" s="58"/>
      <c r="VFC231" s="63"/>
      <c r="VFD231" s="58"/>
      <c r="VFE231" s="63"/>
      <c r="VFF231" s="58"/>
      <c r="VFG231" s="63"/>
      <c r="VFH231" s="58"/>
      <c r="VFI231" s="63"/>
      <c r="VFJ231" s="58"/>
      <c r="VFK231" s="63"/>
      <c r="VFL231" s="58"/>
      <c r="VFM231" s="63"/>
      <c r="VFN231" s="58"/>
      <c r="VFO231" s="63"/>
      <c r="VFP231" s="58"/>
      <c r="VFQ231" s="63"/>
      <c r="VFR231" s="58"/>
      <c r="VFS231" s="63"/>
      <c r="VFT231" s="58"/>
      <c r="VFU231" s="63"/>
      <c r="VFV231" s="58"/>
      <c r="VFW231" s="63"/>
      <c r="VFX231" s="58"/>
      <c r="VFY231" s="63"/>
      <c r="VFZ231" s="58"/>
      <c r="VGA231" s="63"/>
      <c r="VGB231" s="58"/>
      <c r="VGC231" s="63"/>
      <c r="VGD231" s="58"/>
      <c r="VGE231" s="63"/>
      <c r="VGF231" s="58"/>
      <c r="VGG231" s="63"/>
      <c r="VGH231" s="58"/>
      <c r="VGI231" s="63"/>
      <c r="VGJ231" s="58"/>
      <c r="VGK231" s="63"/>
      <c r="VGL231" s="58"/>
      <c r="VGM231" s="63"/>
      <c r="VGN231" s="58"/>
      <c r="VGO231" s="63"/>
      <c r="VGP231" s="58"/>
      <c r="VGQ231" s="63"/>
      <c r="VGR231" s="58"/>
      <c r="VGS231" s="63"/>
      <c r="VGT231" s="58"/>
      <c r="VGU231" s="63"/>
      <c r="VGV231" s="58"/>
      <c r="VGW231" s="63"/>
      <c r="VGX231" s="58"/>
      <c r="VGY231" s="63"/>
      <c r="VGZ231" s="58"/>
      <c r="VHA231" s="63"/>
      <c r="VHB231" s="58"/>
      <c r="VHC231" s="63"/>
      <c r="VHD231" s="58"/>
      <c r="VHE231" s="63"/>
      <c r="VHF231" s="58"/>
      <c r="VHG231" s="63"/>
      <c r="VHH231" s="58"/>
      <c r="VHI231" s="63"/>
      <c r="VHJ231" s="58"/>
      <c r="VHK231" s="63"/>
      <c r="VHL231" s="58"/>
      <c r="VHM231" s="63"/>
      <c r="VHN231" s="58"/>
      <c r="VHO231" s="63"/>
      <c r="VHP231" s="58"/>
      <c r="VHQ231" s="63"/>
      <c r="VHR231" s="58"/>
      <c r="VHS231" s="63"/>
      <c r="VHT231" s="58"/>
      <c r="VHU231" s="63"/>
      <c r="VHV231" s="58"/>
      <c r="VHW231" s="63"/>
      <c r="VHX231" s="58"/>
      <c r="VHY231" s="63"/>
      <c r="VHZ231" s="58"/>
      <c r="VIA231" s="63"/>
      <c r="VIB231" s="58"/>
      <c r="VIC231" s="63"/>
      <c r="VID231" s="58"/>
      <c r="VIE231" s="63"/>
      <c r="VIF231" s="58"/>
      <c r="VIG231" s="63"/>
      <c r="VIH231" s="58"/>
      <c r="VII231" s="63"/>
      <c r="VIJ231" s="58"/>
      <c r="VIK231" s="63"/>
      <c r="VIL231" s="58"/>
      <c r="VIM231" s="63"/>
      <c r="VIN231" s="58"/>
      <c r="VIO231" s="63"/>
      <c r="VIP231" s="58"/>
      <c r="VIQ231" s="63"/>
      <c r="VIR231" s="58"/>
      <c r="VIS231" s="63"/>
      <c r="VIT231" s="58"/>
      <c r="VIU231" s="63"/>
      <c r="VIV231" s="58"/>
      <c r="VIW231" s="63"/>
      <c r="VIX231" s="58"/>
      <c r="VIY231" s="63"/>
      <c r="VIZ231" s="58"/>
      <c r="VJA231" s="63"/>
      <c r="VJB231" s="58"/>
      <c r="VJC231" s="63"/>
      <c r="VJD231" s="58"/>
      <c r="VJE231" s="63"/>
      <c r="VJF231" s="58"/>
      <c r="VJG231" s="63"/>
      <c r="VJH231" s="58"/>
      <c r="VJI231" s="63"/>
      <c r="VJJ231" s="58"/>
      <c r="VJK231" s="63"/>
      <c r="VJL231" s="58"/>
      <c r="VJM231" s="63"/>
      <c r="VJN231" s="58"/>
      <c r="VJO231" s="63"/>
      <c r="VJP231" s="58"/>
      <c r="VJQ231" s="63"/>
      <c r="VJR231" s="58"/>
      <c r="VJS231" s="63"/>
      <c r="VJT231" s="58"/>
      <c r="VJU231" s="63"/>
      <c r="VJV231" s="58"/>
      <c r="VJW231" s="63"/>
      <c r="VJX231" s="58"/>
      <c r="VJY231" s="63"/>
      <c r="VJZ231" s="58"/>
      <c r="VKA231" s="63"/>
      <c r="VKB231" s="58"/>
      <c r="VKC231" s="63"/>
      <c r="VKD231" s="58"/>
      <c r="VKE231" s="63"/>
      <c r="VKF231" s="58"/>
      <c r="VKG231" s="63"/>
      <c r="VKH231" s="58"/>
      <c r="VKI231" s="63"/>
      <c r="VKJ231" s="58"/>
      <c r="VKK231" s="63"/>
      <c r="VKL231" s="58"/>
      <c r="VKM231" s="63"/>
      <c r="VKN231" s="58"/>
      <c r="VKO231" s="63"/>
      <c r="VKP231" s="58"/>
      <c r="VKQ231" s="63"/>
      <c r="VKR231" s="58"/>
      <c r="VKS231" s="63"/>
      <c r="VKT231" s="58"/>
      <c r="VKU231" s="63"/>
      <c r="VKV231" s="58"/>
      <c r="VKW231" s="63"/>
      <c r="VKX231" s="58"/>
      <c r="VKY231" s="63"/>
      <c r="VKZ231" s="58"/>
      <c r="VLA231" s="63"/>
      <c r="VLB231" s="58"/>
      <c r="VLC231" s="63"/>
      <c r="VLD231" s="58"/>
      <c r="VLE231" s="63"/>
      <c r="VLF231" s="58"/>
      <c r="VLG231" s="63"/>
      <c r="VLH231" s="58"/>
      <c r="VLI231" s="63"/>
      <c r="VLJ231" s="58"/>
      <c r="VLK231" s="63"/>
      <c r="VLL231" s="58"/>
      <c r="VLM231" s="63"/>
      <c r="VLN231" s="58"/>
      <c r="VLO231" s="63"/>
      <c r="VLP231" s="58"/>
      <c r="VLQ231" s="63"/>
      <c r="VLR231" s="58"/>
      <c r="VLS231" s="63"/>
      <c r="VLT231" s="58"/>
      <c r="VLU231" s="63"/>
      <c r="VLV231" s="58"/>
      <c r="VLW231" s="63"/>
      <c r="VLX231" s="58"/>
      <c r="VLY231" s="63"/>
      <c r="VLZ231" s="58"/>
      <c r="VMA231" s="63"/>
      <c r="VMB231" s="58"/>
      <c r="VMC231" s="63"/>
      <c r="VMD231" s="58"/>
      <c r="VME231" s="63"/>
      <c r="VMF231" s="58"/>
      <c r="VMG231" s="63"/>
      <c r="VMH231" s="58"/>
      <c r="VMI231" s="63"/>
      <c r="VMJ231" s="58"/>
      <c r="VMK231" s="63"/>
      <c r="VML231" s="58"/>
      <c r="VMM231" s="63"/>
      <c r="VMN231" s="58"/>
      <c r="VMO231" s="63"/>
      <c r="VMP231" s="58"/>
      <c r="VMQ231" s="63"/>
      <c r="VMR231" s="58"/>
      <c r="VMS231" s="63"/>
      <c r="VMT231" s="58"/>
      <c r="VMU231" s="63"/>
      <c r="VMV231" s="58"/>
      <c r="VMW231" s="63"/>
      <c r="VMX231" s="58"/>
      <c r="VMY231" s="63"/>
      <c r="VMZ231" s="58"/>
      <c r="VNA231" s="63"/>
      <c r="VNB231" s="58"/>
      <c r="VNC231" s="63"/>
      <c r="VND231" s="58"/>
      <c r="VNE231" s="63"/>
      <c r="VNF231" s="58"/>
      <c r="VNG231" s="63"/>
      <c r="VNH231" s="58"/>
      <c r="VNI231" s="63"/>
      <c r="VNJ231" s="58"/>
      <c r="VNK231" s="63"/>
      <c r="VNL231" s="58"/>
      <c r="VNM231" s="63"/>
      <c r="VNN231" s="58"/>
      <c r="VNO231" s="63"/>
      <c r="VNP231" s="58"/>
      <c r="VNQ231" s="63"/>
      <c r="VNR231" s="58"/>
      <c r="VNS231" s="63"/>
      <c r="VNT231" s="58"/>
      <c r="VNU231" s="63"/>
      <c r="VNV231" s="58"/>
      <c r="VNW231" s="63"/>
      <c r="VNX231" s="58"/>
      <c r="VNY231" s="63"/>
      <c r="VNZ231" s="58"/>
      <c r="VOA231" s="63"/>
      <c r="VOB231" s="58"/>
      <c r="VOC231" s="63"/>
      <c r="VOD231" s="58"/>
      <c r="VOE231" s="63"/>
      <c r="VOF231" s="58"/>
      <c r="VOG231" s="63"/>
      <c r="VOH231" s="58"/>
      <c r="VOI231" s="63"/>
      <c r="VOJ231" s="58"/>
      <c r="VOK231" s="63"/>
      <c r="VOL231" s="58"/>
      <c r="VOM231" s="63"/>
      <c r="VON231" s="58"/>
      <c r="VOO231" s="63"/>
      <c r="VOP231" s="58"/>
      <c r="VOQ231" s="63"/>
      <c r="VOR231" s="58"/>
      <c r="VOS231" s="63"/>
      <c r="VOT231" s="58"/>
      <c r="VOU231" s="63"/>
      <c r="VOV231" s="58"/>
      <c r="VOW231" s="63"/>
      <c r="VOX231" s="58"/>
      <c r="VOY231" s="63"/>
      <c r="VOZ231" s="58"/>
      <c r="VPA231" s="63"/>
      <c r="VPB231" s="58"/>
      <c r="VPC231" s="63"/>
      <c r="VPD231" s="58"/>
      <c r="VPE231" s="63"/>
      <c r="VPF231" s="58"/>
      <c r="VPG231" s="63"/>
      <c r="VPH231" s="58"/>
      <c r="VPI231" s="63"/>
      <c r="VPJ231" s="58"/>
      <c r="VPK231" s="63"/>
      <c r="VPL231" s="58"/>
      <c r="VPM231" s="63"/>
      <c r="VPN231" s="58"/>
      <c r="VPO231" s="63"/>
      <c r="VPP231" s="58"/>
      <c r="VPQ231" s="63"/>
      <c r="VPR231" s="58"/>
      <c r="VPS231" s="63"/>
      <c r="VPT231" s="58"/>
      <c r="VPU231" s="63"/>
      <c r="VPV231" s="58"/>
      <c r="VPW231" s="63"/>
      <c r="VPX231" s="58"/>
      <c r="VPY231" s="63"/>
      <c r="VPZ231" s="58"/>
      <c r="VQA231" s="63"/>
      <c r="VQB231" s="58"/>
      <c r="VQC231" s="63"/>
      <c r="VQD231" s="58"/>
      <c r="VQE231" s="63"/>
      <c r="VQF231" s="58"/>
      <c r="VQG231" s="63"/>
      <c r="VQH231" s="58"/>
      <c r="VQI231" s="63"/>
      <c r="VQJ231" s="58"/>
      <c r="VQK231" s="63"/>
      <c r="VQL231" s="58"/>
      <c r="VQM231" s="63"/>
      <c r="VQN231" s="58"/>
      <c r="VQO231" s="63"/>
      <c r="VQP231" s="58"/>
      <c r="VQQ231" s="63"/>
      <c r="VQR231" s="58"/>
      <c r="VQS231" s="63"/>
      <c r="VQT231" s="58"/>
      <c r="VQU231" s="63"/>
      <c r="VQV231" s="58"/>
      <c r="VQW231" s="63"/>
      <c r="VQX231" s="58"/>
      <c r="VQY231" s="63"/>
      <c r="VQZ231" s="58"/>
      <c r="VRA231" s="63"/>
      <c r="VRB231" s="58"/>
      <c r="VRC231" s="63"/>
      <c r="VRD231" s="58"/>
      <c r="VRE231" s="63"/>
      <c r="VRF231" s="58"/>
      <c r="VRG231" s="63"/>
      <c r="VRH231" s="58"/>
      <c r="VRI231" s="63"/>
      <c r="VRJ231" s="58"/>
      <c r="VRK231" s="63"/>
      <c r="VRL231" s="58"/>
      <c r="VRM231" s="63"/>
      <c r="VRN231" s="58"/>
      <c r="VRO231" s="63"/>
      <c r="VRP231" s="58"/>
      <c r="VRQ231" s="63"/>
      <c r="VRR231" s="58"/>
      <c r="VRS231" s="63"/>
      <c r="VRT231" s="58"/>
      <c r="VRU231" s="63"/>
      <c r="VRV231" s="58"/>
      <c r="VRW231" s="63"/>
      <c r="VRX231" s="58"/>
      <c r="VRY231" s="63"/>
      <c r="VRZ231" s="58"/>
      <c r="VSA231" s="63"/>
      <c r="VSB231" s="58"/>
      <c r="VSC231" s="63"/>
      <c r="VSD231" s="58"/>
      <c r="VSE231" s="63"/>
      <c r="VSF231" s="58"/>
      <c r="VSG231" s="63"/>
      <c r="VSH231" s="58"/>
      <c r="VSI231" s="63"/>
      <c r="VSJ231" s="58"/>
      <c r="VSK231" s="63"/>
      <c r="VSL231" s="58"/>
      <c r="VSM231" s="63"/>
      <c r="VSN231" s="58"/>
      <c r="VSO231" s="63"/>
      <c r="VSP231" s="58"/>
      <c r="VSQ231" s="63"/>
      <c r="VSR231" s="58"/>
      <c r="VSS231" s="63"/>
      <c r="VST231" s="58"/>
      <c r="VSU231" s="63"/>
      <c r="VSV231" s="58"/>
      <c r="VSW231" s="63"/>
      <c r="VSX231" s="58"/>
      <c r="VSY231" s="63"/>
      <c r="VSZ231" s="58"/>
      <c r="VTA231" s="63"/>
      <c r="VTB231" s="58"/>
      <c r="VTC231" s="63"/>
      <c r="VTD231" s="58"/>
      <c r="VTE231" s="63"/>
      <c r="VTF231" s="58"/>
      <c r="VTG231" s="63"/>
      <c r="VTH231" s="58"/>
      <c r="VTI231" s="63"/>
      <c r="VTJ231" s="58"/>
      <c r="VTK231" s="63"/>
      <c r="VTL231" s="58"/>
      <c r="VTM231" s="63"/>
      <c r="VTN231" s="58"/>
      <c r="VTO231" s="63"/>
      <c r="VTP231" s="58"/>
      <c r="VTQ231" s="63"/>
      <c r="VTR231" s="58"/>
      <c r="VTS231" s="63"/>
      <c r="VTT231" s="58"/>
      <c r="VTU231" s="63"/>
      <c r="VTV231" s="58"/>
      <c r="VTW231" s="63"/>
      <c r="VTX231" s="58"/>
      <c r="VTY231" s="63"/>
      <c r="VTZ231" s="58"/>
      <c r="VUA231" s="63"/>
      <c r="VUB231" s="58"/>
      <c r="VUC231" s="63"/>
      <c r="VUD231" s="58"/>
      <c r="VUE231" s="63"/>
      <c r="VUF231" s="58"/>
      <c r="VUG231" s="63"/>
      <c r="VUH231" s="58"/>
      <c r="VUI231" s="63"/>
      <c r="VUJ231" s="58"/>
      <c r="VUK231" s="63"/>
      <c r="VUL231" s="58"/>
      <c r="VUM231" s="63"/>
      <c r="VUN231" s="58"/>
      <c r="VUO231" s="63"/>
      <c r="VUP231" s="58"/>
      <c r="VUQ231" s="63"/>
      <c r="VUR231" s="58"/>
      <c r="VUS231" s="63"/>
      <c r="VUT231" s="58"/>
      <c r="VUU231" s="63"/>
      <c r="VUV231" s="58"/>
      <c r="VUW231" s="63"/>
      <c r="VUX231" s="58"/>
      <c r="VUY231" s="63"/>
      <c r="VUZ231" s="58"/>
      <c r="VVA231" s="63"/>
      <c r="VVB231" s="58"/>
      <c r="VVC231" s="63"/>
      <c r="VVD231" s="58"/>
      <c r="VVE231" s="63"/>
      <c r="VVF231" s="58"/>
      <c r="VVG231" s="63"/>
      <c r="VVH231" s="58"/>
      <c r="VVI231" s="63"/>
      <c r="VVJ231" s="58"/>
      <c r="VVK231" s="63"/>
      <c r="VVL231" s="58"/>
      <c r="VVM231" s="63"/>
      <c r="VVN231" s="58"/>
      <c r="VVO231" s="63"/>
      <c r="VVP231" s="58"/>
      <c r="VVQ231" s="63"/>
      <c r="VVR231" s="58"/>
      <c r="VVS231" s="63"/>
      <c r="VVT231" s="58"/>
      <c r="VVU231" s="63"/>
      <c r="VVV231" s="58"/>
      <c r="VVW231" s="63"/>
      <c r="VVX231" s="58"/>
      <c r="VVY231" s="63"/>
      <c r="VVZ231" s="58"/>
      <c r="VWA231" s="63"/>
      <c r="VWB231" s="58"/>
      <c r="VWC231" s="63"/>
      <c r="VWD231" s="58"/>
      <c r="VWE231" s="63"/>
      <c r="VWF231" s="58"/>
      <c r="VWG231" s="63"/>
      <c r="VWH231" s="58"/>
      <c r="VWI231" s="63"/>
      <c r="VWJ231" s="58"/>
      <c r="VWK231" s="63"/>
      <c r="VWL231" s="58"/>
      <c r="VWM231" s="63"/>
      <c r="VWN231" s="58"/>
      <c r="VWO231" s="63"/>
      <c r="VWP231" s="58"/>
      <c r="VWQ231" s="63"/>
      <c r="VWR231" s="58"/>
      <c r="VWS231" s="63"/>
      <c r="VWT231" s="58"/>
      <c r="VWU231" s="63"/>
      <c r="VWV231" s="58"/>
      <c r="VWW231" s="63"/>
      <c r="VWX231" s="58"/>
      <c r="VWY231" s="63"/>
      <c r="VWZ231" s="58"/>
      <c r="VXA231" s="63"/>
      <c r="VXB231" s="58"/>
      <c r="VXC231" s="63"/>
      <c r="VXD231" s="58"/>
      <c r="VXE231" s="63"/>
      <c r="VXF231" s="58"/>
      <c r="VXG231" s="63"/>
      <c r="VXH231" s="58"/>
      <c r="VXI231" s="63"/>
      <c r="VXJ231" s="58"/>
      <c r="VXK231" s="63"/>
      <c r="VXL231" s="58"/>
      <c r="VXM231" s="63"/>
      <c r="VXN231" s="58"/>
      <c r="VXO231" s="63"/>
      <c r="VXP231" s="58"/>
      <c r="VXQ231" s="63"/>
      <c r="VXR231" s="58"/>
      <c r="VXS231" s="63"/>
      <c r="VXT231" s="58"/>
      <c r="VXU231" s="63"/>
      <c r="VXV231" s="58"/>
      <c r="VXW231" s="63"/>
      <c r="VXX231" s="58"/>
      <c r="VXY231" s="63"/>
      <c r="VXZ231" s="58"/>
      <c r="VYA231" s="63"/>
      <c r="VYB231" s="58"/>
      <c r="VYC231" s="63"/>
      <c r="VYD231" s="58"/>
      <c r="VYE231" s="63"/>
      <c r="VYF231" s="58"/>
      <c r="VYG231" s="63"/>
      <c r="VYH231" s="58"/>
      <c r="VYI231" s="63"/>
      <c r="VYJ231" s="58"/>
      <c r="VYK231" s="63"/>
      <c r="VYL231" s="58"/>
      <c r="VYM231" s="63"/>
      <c r="VYN231" s="58"/>
      <c r="VYO231" s="63"/>
      <c r="VYP231" s="58"/>
      <c r="VYQ231" s="63"/>
      <c r="VYR231" s="58"/>
      <c r="VYS231" s="63"/>
      <c r="VYT231" s="58"/>
      <c r="VYU231" s="63"/>
      <c r="VYV231" s="58"/>
      <c r="VYW231" s="63"/>
      <c r="VYX231" s="58"/>
      <c r="VYY231" s="63"/>
      <c r="VYZ231" s="58"/>
      <c r="VZA231" s="63"/>
      <c r="VZB231" s="58"/>
      <c r="VZC231" s="63"/>
      <c r="VZD231" s="58"/>
      <c r="VZE231" s="63"/>
      <c r="VZF231" s="58"/>
      <c r="VZG231" s="63"/>
      <c r="VZH231" s="58"/>
      <c r="VZI231" s="63"/>
      <c r="VZJ231" s="58"/>
      <c r="VZK231" s="63"/>
      <c r="VZL231" s="58"/>
      <c r="VZM231" s="63"/>
      <c r="VZN231" s="58"/>
      <c r="VZO231" s="63"/>
      <c r="VZP231" s="58"/>
      <c r="VZQ231" s="63"/>
      <c r="VZR231" s="58"/>
      <c r="VZS231" s="63"/>
      <c r="VZT231" s="58"/>
      <c r="VZU231" s="63"/>
      <c r="VZV231" s="58"/>
      <c r="VZW231" s="63"/>
      <c r="VZX231" s="58"/>
      <c r="VZY231" s="63"/>
      <c r="VZZ231" s="58"/>
      <c r="WAA231" s="63"/>
      <c r="WAB231" s="58"/>
      <c r="WAC231" s="63"/>
      <c r="WAD231" s="58"/>
      <c r="WAE231" s="63"/>
      <c r="WAF231" s="58"/>
      <c r="WAG231" s="63"/>
      <c r="WAH231" s="58"/>
      <c r="WAI231" s="63"/>
      <c r="WAJ231" s="58"/>
      <c r="WAK231" s="63"/>
      <c r="WAL231" s="58"/>
      <c r="WAM231" s="63"/>
      <c r="WAN231" s="58"/>
      <c r="WAO231" s="63"/>
      <c r="WAP231" s="58"/>
      <c r="WAQ231" s="63"/>
      <c r="WAR231" s="58"/>
      <c r="WAS231" s="63"/>
      <c r="WAT231" s="58"/>
      <c r="WAU231" s="63"/>
      <c r="WAV231" s="58"/>
      <c r="WAW231" s="63"/>
      <c r="WAX231" s="58"/>
      <c r="WAY231" s="63"/>
      <c r="WAZ231" s="58"/>
      <c r="WBA231" s="63"/>
      <c r="WBB231" s="58"/>
      <c r="WBC231" s="63"/>
      <c r="WBD231" s="58"/>
      <c r="WBE231" s="63"/>
      <c r="WBF231" s="58"/>
      <c r="WBG231" s="63"/>
      <c r="WBH231" s="58"/>
      <c r="WBI231" s="63"/>
      <c r="WBJ231" s="58"/>
      <c r="WBK231" s="63"/>
      <c r="WBL231" s="58"/>
      <c r="WBM231" s="63"/>
      <c r="WBN231" s="58"/>
      <c r="WBO231" s="63"/>
      <c r="WBP231" s="58"/>
      <c r="WBQ231" s="63"/>
      <c r="WBR231" s="58"/>
      <c r="WBS231" s="63"/>
      <c r="WBT231" s="58"/>
      <c r="WBU231" s="63"/>
      <c r="WBV231" s="58"/>
      <c r="WBW231" s="63"/>
      <c r="WBX231" s="58"/>
      <c r="WBY231" s="63"/>
      <c r="WBZ231" s="58"/>
      <c r="WCA231" s="63"/>
      <c r="WCB231" s="58"/>
      <c r="WCC231" s="63"/>
      <c r="WCD231" s="58"/>
      <c r="WCE231" s="63"/>
      <c r="WCF231" s="58"/>
      <c r="WCG231" s="63"/>
      <c r="WCH231" s="58"/>
      <c r="WCI231" s="63"/>
      <c r="WCJ231" s="58"/>
      <c r="WCK231" s="63"/>
      <c r="WCL231" s="58"/>
      <c r="WCM231" s="63"/>
      <c r="WCN231" s="58"/>
      <c r="WCO231" s="63"/>
      <c r="WCP231" s="58"/>
      <c r="WCQ231" s="63"/>
      <c r="WCR231" s="58"/>
      <c r="WCS231" s="63"/>
      <c r="WCT231" s="58"/>
      <c r="WCU231" s="63"/>
      <c r="WCV231" s="58"/>
      <c r="WCW231" s="63"/>
      <c r="WCX231" s="58"/>
      <c r="WCY231" s="63"/>
      <c r="WCZ231" s="58"/>
      <c r="WDA231" s="63"/>
      <c r="WDB231" s="58"/>
      <c r="WDC231" s="63"/>
      <c r="WDD231" s="58"/>
      <c r="WDE231" s="63"/>
      <c r="WDF231" s="58"/>
      <c r="WDG231" s="63"/>
      <c r="WDH231" s="58"/>
      <c r="WDI231" s="63"/>
      <c r="WDJ231" s="58"/>
      <c r="WDK231" s="63"/>
      <c r="WDL231" s="58"/>
      <c r="WDM231" s="63"/>
      <c r="WDN231" s="58"/>
      <c r="WDO231" s="63"/>
      <c r="WDP231" s="58"/>
      <c r="WDQ231" s="63"/>
      <c r="WDR231" s="58"/>
      <c r="WDS231" s="63"/>
      <c r="WDT231" s="58"/>
      <c r="WDU231" s="63"/>
      <c r="WDV231" s="58"/>
      <c r="WDW231" s="63"/>
      <c r="WDX231" s="58"/>
      <c r="WDY231" s="63"/>
      <c r="WDZ231" s="58"/>
      <c r="WEA231" s="63"/>
      <c r="WEB231" s="58"/>
      <c r="WEC231" s="63"/>
      <c r="WED231" s="58"/>
      <c r="WEE231" s="63"/>
      <c r="WEF231" s="58"/>
      <c r="WEG231" s="63"/>
      <c r="WEH231" s="58"/>
      <c r="WEI231" s="63"/>
      <c r="WEJ231" s="58"/>
      <c r="WEK231" s="63"/>
      <c r="WEL231" s="58"/>
      <c r="WEM231" s="63"/>
      <c r="WEN231" s="58"/>
      <c r="WEO231" s="63"/>
      <c r="WEP231" s="58"/>
      <c r="WEQ231" s="63"/>
      <c r="WER231" s="58"/>
      <c r="WES231" s="63"/>
      <c r="WET231" s="58"/>
      <c r="WEU231" s="63"/>
      <c r="WEV231" s="58"/>
      <c r="WEW231" s="63"/>
      <c r="WEX231" s="58"/>
      <c r="WEY231" s="63"/>
      <c r="WEZ231" s="58"/>
      <c r="WFA231" s="63"/>
      <c r="WFB231" s="58"/>
      <c r="WFC231" s="63"/>
      <c r="WFD231" s="58"/>
      <c r="WFE231" s="63"/>
      <c r="WFF231" s="58"/>
      <c r="WFG231" s="63"/>
      <c r="WFH231" s="58"/>
      <c r="WFI231" s="63"/>
      <c r="WFJ231" s="58"/>
      <c r="WFK231" s="63"/>
      <c r="WFL231" s="58"/>
      <c r="WFM231" s="63"/>
      <c r="WFN231" s="58"/>
      <c r="WFO231" s="63"/>
      <c r="WFP231" s="58"/>
      <c r="WFQ231" s="63"/>
      <c r="WFR231" s="58"/>
      <c r="WFS231" s="63"/>
      <c r="WFT231" s="58"/>
      <c r="WFU231" s="63"/>
      <c r="WFV231" s="58"/>
      <c r="WFW231" s="63"/>
      <c r="WFX231" s="58"/>
      <c r="WFY231" s="63"/>
      <c r="WFZ231" s="58"/>
      <c r="WGA231" s="63"/>
      <c r="WGB231" s="58"/>
      <c r="WGC231" s="63"/>
      <c r="WGD231" s="58"/>
      <c r="WGE231" s="63"/>
      <c r="WGF231" s="58"/>
      <c r="WGG231" s="63"/>
      <c r="WGH231" s="58"/>
      <c r="WGI231" s="63"/>
      <c r="WGJ231" s="58"/>
      <c r="WGK231" s="63"/>
      <c r="WGL231" s="58"/>
      <c r="WGM231" s="63"/>
      <c r="WGN231" s="58"/>
      <c r="WGO231" s="63"/>
      <c r="WGP231" s="58"/>
      <c r="WGQ231" s="63"/>
      <c r="WGR231" s="58"/>
      <c r="WGS231" s="63"/>
      <c r="WGT231" s="58"/>
      <c r="WGU231" s="63"/>
      <c r="WGV231" s="58"/>
      <c r="WGW231" s="63"/>
      <c r="WGX231" s="58"/>
      <c r="WGY231" s="63"/>
      <c r="WGZ231" s="58"/>
      <c r="WHA231" s="63"/>
      <c r="WHB231" s="58"/>
      <c r="WHC231" s="63"/>
      <c r="WHD231" s="58"/>
      <c r="WHE231" s="63"/>
      <c r="WHF231" s="58"/>
      <c r="WHG231" s="63"/>
      <c r="WHH231" s="58"/>
      <c r="WHI231" s="63"/>
      <c r="WHJ231" s="58"/>
      <c r="WHK231" s="63"/>
      <c r="WHL231" s="58"/>
      <c r="WHM231" s="63"/>
      <c r="WHN231" s="58"/>
      <c r="WHO231" s="63"/>
      <c r="WHP231" s="58"/>
      <c r="WHQ231" s="63"/>
      <c r="WHR231" s="58"/>
      <c r="WHS231" s="63"/>
      <c r="WHT231" s="58"/>
      <c r="WHU231" s="63"/>
      <c r="WHV231" s="58"/>
      <c r="WHW231" s="63"/>
      <c r="WHX231" s="58"/>
      <c r="WHY231" s="63"/>
      <c r="WHZ231" s="58"/>
      <c r="WIA231" s="63"/>
      <c r="WIB231" s="58"/>
      <c r="WIC231" s="63"/>
      <c r="WID231" s="58"/>
      <c r="WIE231" s="63"/>
      <c r="WIF231" s="58"/>
      <c r="WIG231" s="63"/>
      <c r="WIH231" s="58"/>
      <c r="WII231" s="63"/>
      <c r="WIJ231" s="58"/>
      <c r="WIK231" s="63"/>
      <c r="WIL231" s="58"/>
      <c r="WIM231" s="63"/>
      <c r="WIN231" s="58"/>
      <c r="WIO231" s="63"/>
      <c r="WIP231" s="58"/>
      <c r="WIQ231" s="63"/>
      <c r="WIR231" s="58"/>
      <c r="WIS231" s="63"/>
      <c r="WIT231" s="58"/>
      <c r="WIU231" s="63"/>
      <c r="WIV231" s="58"/>
      <c r="WIW231" s="63"/>
      <c r="WIX231" s="58"/>
      <c r="WIY231" s="63"/>
      <c r="WIZ231" s="58"/>
      <c r="WJA231" s="63"/>
      <c r="WJB231" s="58"/>
      <c r="WJC231" s="63"/>
      <c r="WJD231" s="58"/>
      <c r="WJE231" s="63"/>
      <c r="WJF231" s="58"/>
      <c r="WJG231" s="63"/>
      <c r="WJH231" s="58"/>
      <c r="WJI231" s="63"/>
      <c r="WJJ231" s="58"/>
      <c r="WJK231" s="63"/>
      <c r="WJL231" s="58"/>
      <c r="WJM231" s="63"/>
      <c r="WJN231" s="58"/>
      <c r="WJO231" s="63"/>
      <c r="WJP231" s="58"/>
      <c r="WJQ231" s="63"/>
      <c r="WJR231" s="58"/>
      <c r="WJS231" s="63"/>
      <c r="WJT231" s="58"/>
      <c r="WJU231" s="63"/>
      <c r="WJV231" s="58"/>
      <c r="WJW231" s="63"/>
      <c r="WJX231" s="58"/>
      <c r="WJY231" s="63"/>
      <c r="WJZ231" s="58"/>
      <c r="WKA231" s="63"/>
      <c r="WKB231" s="58"/>
      <c r="WKC231" s="63"/>
      <c r="WKD231" s="58"/>
      <c r="WKE231" s="63"/>
      <c r="WKF231" s="58"/>
      <c r="WKG231" s="63"/>
      <c r="WKH231" s="58"/>
      <c r="WKI231" s="63"/>
      <c r="WKJ231" s="58"/>
      <c r="WKK231" s="63"/>
      <c r="WKL231" s="58"/>
      <c r="WKM231" s="63"/>
      <c r="WKN231" s="58"/>
      <c r="WKO231" s="63"/>
      <c r="WKP231" s="58"/>
      <c r="WKQ231" s="63"/>
      <c r="WKR231" s="58"/>
      <c r="WKS231" s="63"/>
      <c r="WKT231" s="58"/>
      <c r="WKU231" s="63"/>
      <c r="WKV231" s="58"/>
      <c r="WKW231" s="63"/>
      <c r="WKX231" s="58"/>
      <c r="WKY231" s="63"/>
      <c r="WKZ231" s="58"/>
      <c r="WLA231" s="63"/>
      <c r="WLB231" s="58"/>
      <c r="WLC231" s="63"/>
      <c r="WLD231" s="58"/>
      <c r="WLE231" s="63"/>
      <c r="WLF231" s="58"/>
      <c r="WLG231" s="63"/>
      <c r="WLH231" s="58"/>
      <c r="WLI231" s="63"/>
      <c r="WLJ231" s="58"/>
      <c r="WLK231" s="63"/>
      <c r="WLL231" s="58"/>
      <c r="WLM231" s="63"/>
      <c r="WLN231" s="58"/>
      <c r="WLO231" s="63"/>
      <c r="WLP231" s="58"/>
      <c r="WLQ231" s="63"/>
      <c r="WLR231" s="58"/>
      <c r="WLS231" s="63"/>
      <c r="WLT231" s="58"/>
      <c r="WLU231" s="63"/>
      <c r="WLV231" s="58"/>
      <c r="WLW231" s="63"/>
      <c r="WLX231" s="58"/>
      <c r="WLY231" s="63"/>
      <c r="WLZ231" s="58"/>
      <c r="WMA231" s="63"/>
      <c r="WMB231" s="58"/>
      <c r="WMC231" s="63"/>
      <c r="WMD231" s="58"/>
      <c r="WME231" s="63"/>
      <c r="WMF231" s="58"/>
      <c r="WMG231" s="63"/>
      <c r="WMH231" s="58"/>
      <c r="WMI231" s="63"/>
      <c r="WMJ231" s="58"/>
      <c r="WMK231" s="63"/>
      <c r="WML231" s="58"/>
      <c r="WMM231" s="63"/>
      <c r="WMN231" s="58"/>
      <c r="WMO231" s="63"/>
      <c r="WMP231" s="58"/>
      <c r="WMQ231" s="63"/>
      <c r="WMR231" s="58"/>
      <c r="WMS231" s="63"/>
      <c r="WMT231" s="58"/>
      <c r="WMU231" s="63"/>
      <c r="WMV231" s="58"/>
      <c r="WMW231" s="63"/>
      <c r="WMX231" s="58"/>
      <c r="WMY231" s="63"/>
      <c r="WMZ231" s="58"/>
      <c r="WNA231" s="63"/>
      <c r="WNB231" s="58"/>
      <c r="WNC231" s="63"/>
      <c r="WND231" s="58"/>
      <c r="WNE231" s="63"/>
      <c r="WNF231" s="58"/>
      <c r="WNG231" s="63"/>
      <c r="WNH231" s="58"/>
      <c r="WNI231" s="63"/>
      <c r="WNJ231" s="58"/>
      <c r="WNK231" s="63"/>
      <c r="WNL231" s="58"/>
      <c r="WNM231" s="63"/>
      <c r="WNN231" s="58"/>
      <c r="WNO231" s="63"/>
      <c r="WNP231" s="58"/>
      <c r="WNQ231" s="63"/>
      <c r="WNR231" s="58"/>
      <c r="WNS231" s="63"/>
      <c r="WNT231" s="58"/>
      <c r="WNU231" s="63"/>
      <c r="WNV231" s="58"/>
      <c r="WNW231" s="63"/>
      <c r="WNX231" s="58"/>
      <c r="WNY231" s="63"/>
      <c r="WNZ231" s="58"/>
      <c r="WOA231" s="63"/>
      <c r="WOB231" s="58"/>
      <c r="WOC231" s="63"/>
      <c r="WOD231" s="58"/>
      <c r="WOE231" s="63"/>
      <c r="WOF231" s="58"/>
      <c r="WOG231" s="63"/>
      <c r="WOH231" s="58"/>
      <c r="WOI231" s="63"/>
      <c r="WOJ231" s="58"/>
      <c r="WOK231" s="63"/>
      <c r="WOL231" s="58"/>
      <c r="WOM231" s="63"/>
      <c r="WON231" s="58"/>
      <c r="WOO231" s="63"/>
      <c r="WOP231" s="58"/>
      <c r="WOQ231" s="63"/>
      <c r="WOR231" s="58"/>
      <c r="WOS231" s="63"/>
      <c r="WOT231" s="58"/>
      <c r="WOU231" s="63"/>
      <c r="WOV231" s="58"/>
      <c r="WOW231" s="63"/>
      <c r="WOX231" s="58"/>
      <c r="WOY231" s="63"/>
      <c r="WOZ231" s="58"/>
      <c r="WPA231" s="63"/>
      <c r="WPB231" s="58"/>
      <c r="WPC231" s="63"/>
      <c r="WPD231" s="58"/>
      <c r="WPE231" s="63"/>
      <c r="WPF231" s="58"/>
      <c r="WPG231" s="63"/>
      <c r="WPH231" s="58"/>
      <c r="WPI231" s="63"/>
      <c r="WPJ231" s="58"/>
      <c r="WPK231" s="63"/>
      <c r="WPL231" s="58"/>
      <c r="WPM231" s="63"/>
      <c r="WPN231" s="58"/>
      <c r="WPO231" s="63"/>
      <c r="WPP231" s="58"/>
      <c r="WPQ231" s="63"/>
      <c r="WPR231" s="58"/>
      <c r="WPS231" s="63"/>
      <c r="WPT231" s="58"/>
      <c r="WPU231" s="63"/>
      <c r="WPV231" s="58"/>
      <c r="WPW231" s="63"/>
      <c r="WPX231" s="58"/>
      <c r="WPY231" s="63"/>
      <c r="WPZ231" s="58"/>
      <c r="WQA231" s="63"/>
      <c r="WQB231" s="58"/>
      <c r="WQC231" s="63"/>
      <c r="WQD231" s="58"/>
      <c r="WQE231" s="63"/>
      <c r="WQF231" s="58"/>
      <c r="WQG231" s="63"/>
      <c r="WQH231" s="58"/>
      <c r="WQI231" s="63"/>
      <c r="WQJ231" s="58"/>
      <c r="WQK231" s="63"/>
      <c r="WQL231" s="58"/>
      <c r="WQM231" s="63"/>
      <c r="WQN231" s="58"/>
      <c r="WQO231" s="63"/>
      <c r="WQP231" s="58"/>
      <c r="WQQ231" s="63"/>
      <c r="WQR231" s="58"/>
      <c r="WQS231" s="63"/>
      <c r="WQT231" s="58"/>
      <c r="WQU231" s="63"/>
      <c r="WQV231" s="58"/>
      <c r="WQW231" s="63"/>
      <c r="WQX231" s="58"/>
      <c r="WQY231" s="63"/>
      <c r="WQZ231" s="58"/>
      <c r="WRA231" s="63"/>
      <c r="WRB231" s="58"/>
      <c r="WRC231" s="63"/>
      <c r="WRD231" s="58"/>
      <c r="WRE231" s="63"/>
      <c r="WRF231" s="58"/>
      <c r="WRG231" s="63"/>
      <c r="WRH231" s="58"/>
      <c r="WRI231" s="63"/>
      <c r="WRJ231" s="58"/>
      <c r="WRK231" s="63"/>
      <c r="WRL231" s="58"/>
      <c r="WRM231" s="63"/>
      <c r="WRN231" s="58"/>
      <c r="WRO231" s="63"/>
      <c r="WRP231" s="58"/>
      <c r="WRQ231" s="63"/>
      <c r="WRR231" s="58"/>
      <c r="WRS231" s="63"/>
      <c r="WRT231" s="58"/>
      <c r="WRU231" s="63"/>
      <c r="WRV231" s="58"/>
      <c r="WRW231" s="63"/>
      <c r="WRX231" s="58"/>
      <c r="WRY231" s="63"/>
      <c r="WRZ231" s="58"/>
      <c r="WSA231" s="63"/>
      <c r="WSB231" s="58"/>
      <c r="WSC231" s="63"/>
      <c r="WSD231" s="58"/>
      <c r="WSE231" s="63"/>
      <c r="WSF231" s="58"/>
      <c r="WSG231" s="63"/>
      <c r="WSH231" s="58"/>
      <c r="WSI231" s="63"/>
      <c r="WSJ231" s="58"/>
      <c r="WSK231" s="63"/>
      <c r="WSL231" s="58"/>
      <c r="WSM231" s="63"/>
      <c r="WSN231" s="58"/>
      <c r="WSO231" s="63"/>
      <c r="WSP231" s="58"/>
      <c r="WSQ231" s="63"/>
      <c r="WSR231" s="58"/>
      <c r="WSS231" s="63"/>
      <c r="WST231" s="58"/>
      <c r="WSU231" s="63"/>
      <c r="WSV231" s="58"/>
      <c r="WSW231" s="63"/>
      <c r="WSX231" s="58"/>
      <c r="WSY231" s="63"/>
      <c r="WSZ231" s="58"/>
      <c r="WTA231" s="63"/>
      <c r="WTB231" s="58"/>
      <c r="WTC231" s="63"/>
      <c r="WTD231" s="58"/>
      <c r="WTE231" s="63"/>
      <c r="WTF231" s="58"/>
      <c r="WTG231" s="63"/>
      <c r="WTH231" s="58"/>
      <c r="WTI231" s="63"/>
      <c r="WTJ231" s="58"/>
      <c r="WTK231" s="63"/>
      <c r="WTL231" s="58"/>
      <c r="WTM231" s="63"/>
      <c r="WTN231" s="58"/>
      <c r="WTO231" s="63"/>
      <c r="WTP231" s="58"/>
      <c r="WTQ231" s="63"/>
      <c r="WTR231" s="58"/>
      <c r="WTS231" s="63"/>
      <c r="WTT231" s="58"/>
      <c r="WTU231" s="63"/>
      <c r="WTV231" s="58"/>
      <c r="WTW231" s="63"/>
      <c r="WTX231" s="58"/>
      <c r="WTY231" s="63"/>
      <c r="WTZ231" s="58"/>
      <c r="WUA231" s="63"/>
      <c r="WUB231" s="58"/>
      <c r="WUC231" s="63"/>
      <c r="WUD231" s="58"/>
      <c r="WUE231" s="63"/>
      <c r="WUF231" s="58"/>
      <c r="WUG231" s="63"/>
      <c r="WUH231" s="58"/>
      <c r="WUI231" s="63"/>
      <c r="WUJ231" s="58"/>
      <c r="WUK231" s="63"/>
      <c r="WUL231" s="58"/>
      <c r="WUM231" s="63"/>
      <c r="WUN231" s="58"/>
      <c r="WUO231" s="63"/>
      <c r="WUP231" s="58"/>
      <c r="WUQ231" s="63"/>
      <c r="WUR231" s="58"/>
      <c r="WUS231" s="63"/>
      <c r="WUT231" s="58"/>
      <c r="WUU231" s="63"/>
      <c r="WUV231" s="58"/>
      <c r="WUW231" s="63"/>
      <c r="WUX231" s="58"/>
      <c r="WUY231" s="63"/>
      <c r="WUZ231" s="58"/>
      <c r="WVA231" s="63"/>
      <c r="WVB231" s="58"/>
      <c r="WVC231" s="63"/>
      <c r="WVD231" s="58"/>
      <c r="WVE231" s="63"/>
      <c r="WVF231" s="58"/>
      <c r="WVG231" s="63"/>
      <c r="WVH231" s="58"/>
      <c r="WVI231" s="63"/>
      <c r="WVJ231" s="58"/>
      <c r="WVK231" s="63"/>
      <c r="WVL231" s="58"/>
      <c r="WVM231" s="63"/>
      <c r="WVN231" s="58"/>
      <c r="WVO231" s="63"/>
      <c r="WVP231" s="58"/>
      <c r="WVQ231" s="63"/>
      <c r="WVR231" s="58"/>
      <c r="WVS231" s="63"/>
      <c r="WVT231" s="58"/>
      <c r="WVU231" s="63"/>
      <c r="WVV231" s="58"/>
      <c r="WVW231" s="63"/>
      <c r="WVX231" s="58"/>
      <c r="WVY231" s="63"/>
      <c r="WVZ231" s="58"/>
      <c r="WWA231" s="63"/>
      <c r="WWB231" s="58"/>
      <c r="WWC231" s="63"/>
      <c r="WWD231" s="58"/>
      <c r="WWE231" s="63"/>
      <c r="WWF231" s="58"/>
      <c r="WWG231" s="63"/>
      <c r="WWH231" s="58"/>
      <c r="WWI231" s="63"/>
      <c r="WWJ231" s="58"/>
      <c r="WWK231" s="63"/>
      <c r="WWL231" s="58"/>
      <c r="WWM231" s="63"/>
      <c r="WWN231" s="58"/>
      <c r="WWO231" s="63"/>
      <c r="WWP231" s="58"/>
      <c r="WWQ231" s="63"/>
      <c r="WWR231" s="58"/>
      <c r="WWS231" s="63"/>
      <c r="WWT231" s="58"/>
      <c r="WWU231" s="63"/>
      <c r="WWV231" s="58"/>
      <c r="WWW231" s="63"/>
      <c r="WWX231" s="58"/>
      <c r="WWY231" s="63"/>
      <c r="WWZ231" s="58"/>
      <c r="WXA231" s="63"/>
      <c r="WXB231" s="58"/>
      <c r="WXC231" s="63"/>
      <c r="WXD231" s="58"/>
      <c r="WXE231" s="63"/>
      <c r="WXF231" s="58"/>
      <c r="WXG231" s="63"/>
      <c r="WXH231" s="58"/>
      <c r="WXI231" s="63"/>
      <c r="WXJ231" s="58"/>
      <c r="WXK231" s="63"/>
      <c r="WXL231" s="58"/>
      <c r="WXM231" s="63"/>
      <c r="WXN231" s="58"/>
      <c r="WXO231" s="63"/>
      <c r="WXP231" s="58"/>
      <c r="WXQ231" s="63"/>
      <c r="WXR231" s="58"/>
      <c r="WXS231" s="63"/>
      <c r="WXT231" s="58"/>
      <c r="WXU231" s="63"/>
      <c r="WXV231" s="58"/>
      <c r="WXW231" s="63"/>
      <c r="WXX231" s="58"/>
      <c r="WXY231" s="63"/>
      <c r="WXZ231" s="58"/>
      <c r="WYA231" s="63"/>
      <c r="WYB231" s="58"/>
      <c r="WYC231" s="63"/>
      <c r="WYD231" s="58"/>
      <c r="WYE231" s="63"/>
      <c r="WYF231" s="58"/>
      <c r="WYG231" s="63"/>
      <c r="WYH231" s="58"/>
      <c r="WYI231" s="63"/>
      <c r="WYJ231" s="58"/>
      <c r="WYK231" s="63"/>
      <c r="WYL231" s="58"/>
      <c r="WYM231" s="63"/>
      <c r="WYN231" s="58"/>
      <c r="WYO231" s="63"/>
      <c r="WYP231" s="58"/>
      <c r="WYQ231" s="63"/>
      <c r="WYR231" s="58"/>
      <c r="WYS231" s="63"/>
      <c r="WYT231" s="58"/>
      <c r="WYU231" s="63"/>
      <c r="WYV231" s="58"/>
      <c r="WYW231" s="63"/>
      <c r="WYX231" s="58"/>
      <c r="WYY231" s="63"/>
      <c r="WYZ231" s="58"/>
      <c r="WZA231" s="63"/>
      <c r="WZB231" s="58"/>
      <c r="WZC231" s="63"/>
      <c r="WZD231" s="58"/>
      <c r="WZE231" s="63"/>
      <c r="WZF231" s="58"/>
      <c r="WZG231" s="63"/>
      <c r="WZH231" s="58"/>
      <c r="WZI231" s="63"/>
      <c r="WZJ231" s="58"/>
      <c r="WZK231" s="63"/>
      <c r="WZL231" s="58"/>
      <c r="WZM231" s="63"/>
      <c r="WZN231" s="58"/>
      <c r="WZO231" s="63"/>
      <c r="WZP231" s="58"/>
      <c r="WZQ231" s="63"/>
      <c r="WZR231" s="58"/>
      <c r="WZS231" s="63"/>
      <c r="WZT231" s="58"/>
      <c r="WZU231" s="63"/>
      <c r="WZV231" s="58"/>
      <c r="WZW231" s="63"/>
      <c r="WZX231" s="58"/>
      <c r="WZY231" s="63"/>
      <c r="WZZ231" s="58"/>
      <c r="XAA231" s="63"/>
      <c r="XAB231" s="58"/>
      <c r="XAC231" s="63"/>
      <c r="XAD231" s="58"/>
      <c r="XAE231" s="63"/>
      <c r="XAF231" s="58"/>
      <c r="XAG231" s="63"/>
      <c r="XAH231" s="58"/>
      <c r="XAI231" s="63"/>
      <c r="XAJ231" s="58"/>
      <c r="XAK231" s="63"/>
      <c r="XAL231" s="58"/>
      <c r="XAM231" s="63"/>
      <c r="XAN231" s="58"/>
      <c r="XAO231" s="63"/>
      <c r="XAP231" s="58"/>
      <c r="XAQ231" s="63"/>
      <c r="XAR231" s="58"/>
      <c r="XAS231" s="63"/>
      <c r="XAT231" s="58"/>
      <c r="XAU231" s="63"/>
      <c r="XAV231" s="58"/>
      <c r="XAW231" s="63"/>
      <c r="XAX231" s="58"/>
      <c r="XAY231" s="63"/>
      <c r="XAZ231" s="58"/>
      <c r="XBA231" s="63"/>
      <c r="XBB231" s="58"/>
      <c r="XBC231" s="63"/>
      <c r="XBD231" s="58"/>
      <c r="XBE231" s="63"/>
      <c r="XBF231" s="58"/>
      <c r="XBG231" s="63"/>
      <c r="XBH231" s="58"/>
      <c r="XBI231" s="63"/>
      <c r="XBJ231" s="58"/>
      <c r="XBK231" s="63"/>
      <c r="XBL231" s="58"/>
      <c r="XBM231" s="63"/>
      <c r="XBN231" s="58"/>
      <c r="XBO231" s="63"/>
      <c r="XBP231" s="58"/>
      <c r="XBQ231" s="63"/>
      <c r="XBR231" s="58"/>
      <c r="XBS231" s="63"/>
      <c r="XBT231" s="58"/>
      <c r="XBU231" s="63"/>
      <c r="XBV231" s="58"/>
      <c r="XBW231" s="63"/>
      <c r="XBX231" s="58"/>
      <c r="XBY231" s="63"/>
      <c r="XBZ231" s="58"/>
      <c r="XCA231" s="63"/>
      <c r="XCB231" s="58"/>
      <c r="XCC231" s="63"/>
      <c r="XCD231" s="58"/>
      <c r="XCE231" s="63"/>
      <c r="XCF231" s="58"/>
      <c r="XCG231" s="63"/>
      <c r="XCH231" s="58"/>
      <c r="XCI231" s="63"/>
      <c r="XCJ231" s="58"/>
      <c r="XCK231" s="63"/>
      <c r="XCL231" s="58"/>
      <c r="XCM231" s="63"/>
      <c r="XCN231" s="58"/>
      <c r="XCO231" s="63"/>
      <c r="XCP231" s="58"/>
      <c r="XCQ231" s="63"/>
      <c r="XCR231" s="58"/>
      <c r="XCS231" s="63"/>
      <c r="XCT231" s="58"/>
      <c r="XCU231" s="63"/>
      <c r="XCV231" s="58"/>
      <c r="XCW231" s="63"/>
      <c r="XCX231" s="58"/>
      <c r="XCY231" s="63"/>
      <c r="XCZ231" s="58"/>
      <c r="XDA231" s="63"/>
      <c r="XDB231" s="58"/>
      <c r="XDC231" s="63"/>
      <c r="XDD231" s="58"/>
      <c r="XDE231" s="63"/>
      <c r="XDF231" s="58"/>
      <c r="XDG231" s="63"/>
      <c r="XDH231" s="58"/>
      <c r="XDI231" s="63"/>
      <c r="XDJ231" s="58"/>
      <c r="XDK231" s="63"/>
      <c r="XDL231" s="58"/>
      <c r="XDM231" s="63"/>
      <c r="XDN231" s="58"/>
      <c r="XDO231" s="63"/>
      <c r="XDP231" s="58"/>
      <c r="XDQ231" s="63"/>
      <c r="XDR231" s="58"/>
      <c r="XDS231" s="63"/>
      <c r="XDT231" s="58"/>
      <c r="XDU231" s="63"/>
      <c r="XDV231" s="58"/>
      <c r="XDW231" s="63"/>
      <c r="XDX231" s="58"/>
      <c r="XDY231" s="63"/>
      <c r="XDZ231" s="58"/>
      <c r="XEA231" s="63"/>
      <c r="XEB231" s="58"/>
      <c r="XEC231" s="63"/>
      <c r="XED231" s="58"/>
      <c r="XEE231" s="63"/>
      <c r="XEF231" s="58"/>
      <c r="XEG231" s="63"/>
      <c r="XEH231" s="58"/>
      <c r="XEI231" s="63"/>
      <c r="XEJ231" s="58"/>
      <c r="XEK231" s="63"/>
      <c r="XEL231" s="58"/>
      <c r="XEM231" s="63"/>
      <c r="XEN231" s="58"/>
      <c r="XEO231" s="63"/>
      <c r="XEP231" s="58"/>
      <c r="XEQ231" s="63"/>
      <c r="XER231" s="58"/>
      <c r="XES231" s="63"/>
      <c r="XET231" s="58"/>
      <c r="XEU231" s="63"/>
      <c r="XEV231" s="58"/>
      <c r="XEW231" s="63"/>
      <c r="XEX231" s="58"/>
      <c r="XEY231" s="63"/>
      <c r="XEZ231" s="58"/>
      <c r="XFA231" s="63"/>
      <c r="XFB231" s="58"/>
      <c r="XFC231" s="63"/>
      <c r="XFD231" s="58"/>
    </row>
    <row r="232" spans="1:16384">
      <c r="A232" s="63" t="s">
        <v>391</v>
      </c>
      <c r="B232" s="58" t="s">
        <v>21</v>
      </c>
      <c r="C232" s="63"/>
      <c r="D232" s="58"/>
      <c r="E232" s="63"/>
      <c r="F232" s="58"/>
      <c r="G232" s="63"/>
      <c r="H232" s="58"/>
      <c r="I232" s="63"/>
      <c r="J232" s="58"/>
      <c r="K232" s="63"/>
      <c r="L232" s="58"/>
      <c r="M232" s="63"/>
      <c r="N232" s="58"/>
      <c r="O232" s="63"/>
      <c r="P232" s="58"/>
      <c r="Q232" s="63"/>
      <c r="R232" s="58"/>
      <c r="S232" s="63"/>
      <c r="T232" s="58"/>
      <c r="U232" s="63">
        <v>10</v>
      </c>
      <c r="V232" s="58"/>
      <c r="W232" s="63"/>
      <c r="X232" s="58"/>
      <c r="Y232" s="63"/>
      <c r="Z232" s="58"/>
      <c r="AA232" s="63"/>
      <c r="AB232" s="58"/>
      <c r="AC232" s="63"/>
      <c r="AD232" s="58"/>
      <c r="AE232" s="63"/>
      <c r="AF232" s="58"/>
      <c r="AG232" s="63"/>
      <c r="AH232" s="58"/>
      <c r="AI232" s="63"/>
      <c r="AJ232" s="58"/>
      <c r="AK232" s="63"/>
      <c r="AL232" s="58"/>
      <c r="AM232" s="63"/>
      <c r="AN232" s="58"/>
      <c r="AO232" s="63"/>
      <c r="AP232" s="58"/>
      <c r="AQ232" s="63"/>
      <c r="AR232" s="58"/>
      <c r="AS232" s="63"/>
      <c r="AT232" s="58"/>
      <c r="AU232" s="63"/>
      <c r="AV232" s="58"/>
      <c r="AW232" s="63"/>
      <c r="AX232" s="58"/>
      <c r="AY232" s="63"/>
      <c r="AZ232" s="58"/>
      <c r="BA232" s="63"/>
      <c r="BB232" s="58"/>
      <c r="BC232" s="63"/>
      <c r="BD232" s="58"/>
      <c r="BE232" s="63"/>
      <c r="BF232" s="58"/>
      <c r="BG232" s="63"/>
      <c r="BH232" s="58"/>
      <c r="BI232" s="63"/>
      <c r="BJ232" s="58"/>
      <c r="BK232" s="63"/>
      <c r="BL232" s="58"/>
      <c r="BM232" s="63"/>
      <c r="BN232" s="58"/>
      <c r="BO232" s="63"/>
      <c r="BP232" s="58"/>
      <c r="BQ232" s="63"/>
      <c r="BR232" s="58"/>
      <c r="BS232" s="63"/>
      <c r="BT232" s="58"/>
      <c r="BU232" s="63"/>
      <c r="BV232" s="58"/>
      <c r="BW232" t="str">
        <f t="shared" si="275"/>
        <v>|n伤害减免+10%</v>
      </c>
      <c r="BX232" t="str">
        <f t="shared" si="276"/>
        <v/>
      </c>
      <c r="BY232" t="str">
        <f t="shared" si="277"/>
        <v/>
      </c>
      <c r="BZ232" t="str">
        <f t="shared" si="278"/>
        <v/>
      </c>
      <c r="CA232" t="str">
        <f t="shared" si="279"/>
        <v/>
      </c>
      <c r="CB232" t="str">
        <f t="shared" si="280"/>
        <v/>
      </c>
      <c r="CC232" t="str">
        <f t="shared" si="281"/>
        <v/>
      </c>
      <c r="CD232" t="str">
        <f t="shared" si="282"/>
        <v/>
      </c>
      <c r="CE232" t="str">
        <f t="shared" si="283"/>
        <v/>
      </c>
      <c r="CF232" t="str">
        <f t="shared" si="284"/>
        <v/>
      </c>
      <c r="CG232" t="str">
        <f t="shared" si="285"/>
        <v/>
      </c>
      <c r="CH232" t="str">
        <f t="shared" si="286"/>
        <v/>
      </c>
      <c r="CI232" t="str">
        <f t="shared" si="287"/>
        <v/>
      </c>
      <c r="CJ232" t="str">
        <f t="shared" si="288"/>
        <v/>
      </c>
      <c r="CK232" t="str">
        <f t="shared" si="289"/>
        <v/>
      </c>
      <c r="CL232" t="str">
        <f t="shared" si="290"/>
        <v/>
      </c>
      <c r="CM232" t="str">
        <f t="shared" si="291"/>
        <v/>
      </c>
      <c r="CN232" t="str">
        <f t="shared" si="292"/>
        <v/>
      </c>
      <c r="CO232" t="str">
        <f t="shared" si="293"/>
        <v>|n伤害减免+10%</v>
      </c>
      <c r="CP232" t="str">
        <f t="shared" si="294"/>
        <v/>
      </c>
      <c r="CQ232" t="str">
        <f t="shared" si="295"/>
        <v/>
      </c>
      <c r="CR232" t="str">
        <f t="shared" si="296"/>
        <v/>
      </c>
      <c r="CS232" t="str">
        <f t="shared" si="297"/>
        <v/>
      </c>
      <c r="CT232" t="str">
        <f t="shared" si="298"/>
        <v/>
      </c>
      <c r="CU232" t="str">
        <f t="shared" si="299"/>
        <v/>
      </c>
      <c r="CV232" t="str">
        <f t="shared" si="300"/>
        <v/>
      </c>
      <c r="CW232" t="str">
        <f t="shared" si="301"/>
        <v/>
      </c>
      <c r="CX232" t="str">
        <f t="shared" si="302"/>
        <v/>
      </c>
      <c r="CY232" t="str">
        <f t="shared" si="303"/>
        <v/>
      </c>
      <c r="CZ232" t="str">
        <f t="shared" si="304"/>
        <v/>
      </c>
      <c r="DA232" t="str">
        <f t="shared" si="305"/>
        <v/>
      </c>
      <c r="DB232" t="str">
        <f t="shared" si="306"/>
        <v/>
      </c>
      <c r="DC232" t="str">
        <f t="shared" si="307"/>
        <v/>
      </c>
      <c r="DD232" t="str">
        <f t="shared" si="308"/>
        <v/>
      </c>
      <c r="DE232" t="str">
        <f t="shared" si="309"/>
        <v/>
      </c>
      <c r="DF232" t="str">
        <f t="shared" si="310"/>
        <v/>
      </c>
      <c r="DG232" t="str">
        <f t="shared" si="311"/>
        <v/>
      </c>
      <c r="DH232" t="str">
        <f t="shared" si="312"/>
        <v/>
      </c>
      <c r="DI232" t="str">
        <f t="shared" si="313"/>
        <v/>
      </c>
      <c r="DJ232" t="str">
        <f t="shared" si="314"/>
        <v/>
      </c>
      <c r="DK232" t="str">
        <f t="shared" si="315"/>
        <v/>
      </c>
      <c r="DL232" t="str">
        <f t="shared" si="316"/>
        <v/>
      </c>
      <c r="DM232" t="str">
        <f t="shared" si="317"/>
        <v/>
      </c>
      <c r="DN232" t="str">
        <f t="shared" si="318"/>
        <v/>
      </c>
      <c r="DO232" t="str">
        <f t="shared" si="319"/>
        <v/>
      </c>
      <c r="DP232" t="str">
        <f t="shared" si="320"/>
        <v/>
      </c>
      <c r="DQ232" t="str">
        <f t="shared" si="321"/>
        <v/>
      </c>
      <c r="DR232" t="str">
        <f t="shared" si="322"/>
        <v/>
      </c>
      <c r="DS232" t="str">
        <f t="shared" si="323"/>
        <v/>
      </c>
      <c r="DT232" t="str">
        <f t="shared" si="324"/>
        <v/>
      </c>
      <c r="DU232" t="str">
        <f t="shared" si="325"/>
        <v/>
      </c>
      <c r="DV232" t="str">
        <f t="shared" si="326"/>
        <v/>
      </c>
      <c r="DW232" t="str">
        <f t="shared" si="327"/>
        <v/>
      </c>
      <c r="DX232" t="str">
        <f t="shared" si="328"/>
        <v/>
      </c>
      <c r="DY232" t="str">
        <f t="shared" si="329"/>
        <v/>
      </c>
      <c r="DZ232" t="str">
        <f t="shared" si="330"/>
        <v/>
      </c>
      <c r="EA232" t="str">
        <f t="shared" si="331"/>
        <v/>
      </c>
      <c r="EB232" t="str">
        <f t="shared" si="332"/>
        <v/>
      </c>
      <c r="EC232" t="str">
        <f t="shared" si="333"/>
        <v/>
      </c>
      <c r="ED232" t="str">
        <f t="shared" si="334"/>
        <v/>
      </c>
      <c r="EE232" t="str">
        <f t="shared" si="335"/>
        <v/>
      </c>
      <c r="EF232" t="str">
        <f t="shared" si="336"/>
        <v/>
      </c>
      <c r="EG232" t="str">
        <f t="shared" si="337"/>
        <v/>
      </c>
      <c r="EH232" t="str">
        <f t="shared" si="338"/>
        <v/>
      </c>
      <c r="EI232" t="str">
        <f t="shared" si="339"/>
        <v/>
      </c>
      <c r="EJ232" t="str">
        <f t="shared" si="340"/>
        <v/>
      </c>
      <c r="EK232" t="str">
        <f t="shared" si="341"/>
        <v/>
      </c>
      <c r="EL232" t="str">
        <f t="shared" si="342"/>
        <v/>
      </c>
      <c r="EM232" t="str">
        <f t="shared" si="343"/>
        <v/>
      </c>
      <c r="EN232" t="str">
        <f t="shared" si="344"/>
        <v/>
      </c>
      <c r="EO232" s="63"/>
      <c r="EP232" s="58"/>
      <c r="EQ232" s="63"/>
      <c r="ER232" s="58"/>
      <c r="ES232" s="63"/>
      <c r="ET232" s="58"/>
      <c r="EU232" s="63"/>
      <c r="EV232" s="58"/>
      <c r="EW232" s="63"/>
      <c r="EX232" s="58"/>
      <c r="EY232" s="63"/>
      <c r="EZ232" s="58"/>
      <c r="FA232" s="63"/>
      <c r="FB232" s="58"/>
      <c r="FC232" s="63"/>
      <c r="FD232" s="58"/>
      <c r="FE232" s="63"/>
      <c r="FF232" s="58"/>
      <c r="FG232" s="63"/>
      <c r="FH232" s="58"/>
      <c r="FI232" s="63"/>
      <c r="FJ232" s="58"/>
      <c r="FK232" s="63"/>
      <c r="FL232" s="58"/>
      <c r="FM232" s="63"/>
      <c r="FN232" s="58"/>
      <c r="FO232" s="63"/>
      <c r="FP232" s="58"/>
      <c r="FQ232" s="63"/>
      <c r="FR232" s="58"/>
      <c r="FS232" s="63"/>
      <c r="FT232" s="58"/>
      <c r="FU232" s="63"/>
      <c r="FV232" s="58"/>
      <c r="FW232" s="63"/>
      <c r="FX232" s="58"/>
      <c r="FY232" s="63"/>
      <c r="FZ232" s="58"/>
      <c r="GA232" s="63"/>
      <c r="GB232" s="58"/>
      <c r="GC232" s="63"/>
      <c r="GD232" s="58"/>
      <c r="GE232" s="63"/>
      <c r="GF232" s="58"/>
      <c r="GG232" s="63"/>
      <c r="GH232" s="58"/>
      <c r="GI232" s="63"/>
      <c r="GJ232" s="58"/>
      <c r="GK232" s="63"/>
      <c r="GL232" s="58"/>
      <c r="GM232" s="63"/>
      <c r="GN232" s="58"/>
      <c r="GO232" s="63"/>
      <c r="GP232" s="58"/>
      <c r="GQ232" s="63"/>
      <c r="GR232" s="58"/>
      <c r="GS232" s="63"/>
      <c r="GT232" s="58"/>
      <c r="GU232" s="63"/>
      <c r="GV232" s="58"/>
      <c r="GW232" s="63"/>
      <c r="GX232" s="58"/>
      <c r="GY232" s="63"/>
      <c r="GZ232" s="58"/>
      <c r="HA232" s="63"/>
      <c r="HB232" s="58"/>
      <c r="HC232" s="63"/>
      <c r="HD232" s="58"/>
      <c r="HE232" s="63"/>
      <c r="HF232" s="58"/>
      <c r="HG232" s="63"/>
      <c r="HH232" s="58"/>
      <c r="HI232" s="63"/>
      <c r="HJ232" s="58"/>
      <c r="HK232" s="63"/>
      <c r="HL232" s="58"/>
      <c r="HM232" s="63"/>
      <c r="HN232" s="58"/>
      <c r="HO232" s="63"/>
      <c r="HP232" s="58"/>
      <c r="HQ232" s="63"/>
      <c r="HR232" s="58"/>
      <c r="HS232" s="63"/>
      <c r="HT232" s="58"/>
      <c r="HU232" s="63"/>
      <c r="HV232" s="58"/>
      <c r="HW232" s="63"/>
      <c r="HX232" s="58"/>
      <c r="HY232" s="63"/>
      <c r="HZ232" s="58"/>
      <c r="IA232" s="63"/>
      <c r="IB232" s="58"/>
      <c r="IC232" s="63"/>
      <c r="ID232" s="58"/>
      <c r="IE232" s="63"/>
      <c r="IF232" s="58"/>
      <c r="IG232" s="63"/>
      <c r="IH232" s="58"/>
      <c r="II232" s="63"/>
      <c r="IJ232" s="58"/>
      <c r="IK232" s="63"/>
      <c r="IL232" s="58"/>
      <c r="IM232" s="63"/>
      <c r="IN232" s="58"/>
      <c r="IO232" s="63"/>
      <c r="IP232" s="58"/>
      <c r="IQ232" s="63"/>
      <c r="IR232" s="58"/>
      <c r="IS232" s="63"/>
      <c r="IT232" s="58"/>
      <c r="IU232" s="63"/>
      <c r="IV232" s="58"/>
      <c r="IW232" s="63"/>
      <c r="IX232" s="58"/>
      <c r="IY232" s="63"/>
      <c r="IZ232" s="58"/>
      <c r="JA232" s="63"/>
      <c r="JB232" s="58"/>
      <c r="JC232" s="63"/>
      <c r="JD232" s="58"/>
      <c r="JE232" s="63"/>
      <c r="JF232" s="58"/>
      <c r="JG232" s="63"/>
      <c r="JH232" s="58"/>
      <c r="JI232" s="63"/>
      <c r="JJ232" s="58"/>
      <c r="JK232" s="63"/>
      <c r="JL232" s="58"/>
      <c r="JM232" s="63"/>
      <c r="JN232" s="58"/>
      <c r="JO232" s="63"/>
      <c r="JP232" s="58"/>
      <c r="JQ232" s="63"/>
      <c r="JR232" s="58"/>
      <c r="JS232" s="63"/>
      <c r="JT232" s="58"/>
      <c r="JU232" s="63"/>
      <c r="JV232" s="58"/>
      <c r="JW232" s="63"/>
      <c r="JX232" s="58"/>
      <c r="JY232" s="63"/>
      <c r="JZ232" s="58"/>
      <c r="KA232" s="63"/>
      <c r="KB232" s="58"/>
      <c r="KC232" s="63"/>
      <c r="KD232" s="58"/>
      <c r="KE232" s="63"/>
      <c r="KF232" s="58"/>
      <c r="KG232" s="63"/>
      <c r="KH232" s="58"/>
      <c r="KI232" s="63"/>
      <c r="KJ232" s="58"/>
      <c r="KK232" s="63"/>
      <c r="KL232" s="58"/>
      <c r="KM232" s="63"/>
      <c r="KN232" s="58"/>
      <c r="KO232" s="63"/>
      <c r="KP232" s="58"/>
      <c r="KQ232" s="63"/>
      <c r="KR232" s="58"/>
      <c r="KS232" s="63"/>
      <c r="KT232" s="58"/>
      <c r="KU232" s="63"/>
      <c r="KV232" s="58"/>
      <c r="KW232" s="63"/>
      <c r="KX232" s="58"/>
      <c r="KY232" s="63"/>
      <c r="KZ232" s="58"/>
      <c r="LA232" s="63"/>
      <c r="LB232" s="58"/>
      <c r="LC232" s="63"/>
      <c r="LD232" s="58"/>
      <c r="LE232" s="63"/>
      <c r="LF232" s="58"/>
      <c r="LG232" s="63"/>
      <c r="LH232" s="58"/>
      <c r="LI232" s="63"/>
      <c r="LJ232" s="58"/>
      <c r="LK232" s="63"/>
      <c r="LL232" s="58"/>
      <c r="LM232" s="63"/>
      <c r="LN232" s="58"/>
      <c r="LO232" s="63"/>
      <c r="LP232" s="58"/>
      <c r="LQ232" s="63"/>
      <c r="LR232" s="58"/>
      <c r="LS232" s="63"/>
      <c r="LT232" s="58"/>
      <c r="LU232" s="63"/>
      <c r="LV232" s="58"/>
      <c r="LW232" s="63"/>
      <c r="LX232" s="58"/>
      <c r="LY232" s="63"/>
      <c r="LZ232" s="58"/>
      <c r="MA232" s="63"/>
      <c r="MB232" s="58"/>
      <c r="MC232" s="63"/>
      <c r="MD232" s="58"/>
      <c r="ME232" s="63"/>
      <c r="MF232" s="58"/>
      <c r="MG232" s="63"/>
      <c r="MH232" s="58"/>
      <c r="MI232" s="63"/>
      <c r="MJ232" s="58"/>
      <c r="MK232" s="63"/>
      <c r="ML232" s="58"/>
      <c r="MM232" s="63"/>
      <c r="MN232" s="58"/>
      <c r="MO232" s="63"/>
      <c r="MP232" s="58"/>
      <c r="MQ232" s="63"/>
      <c r="MR232" s="58"/>
      <c r="MS232" s="63"/>
      <c r="MT232" s="58"/>
      <c r="MU232" s="63"/>
      <c r="MV232" s="58"/>
      <c r="MW232" s="63"/>
      <c r="MX232" s="58"/>
      <c r="MY232" s="63"/>
      <c r="MZ232" s="58"/>
      <c r="NA232" s="63"/>
      <c r="NB232" s="58"/>
      <c r="NC232" s="63"/>
      <c r="ND232" s="58"/>
      <c r="NE232" s="63"/>
      <c r="NF232" s="58"/>
      <c r="NG232" s="63"/>
      <c r="NH232" s="58"/>
      <c r="NI232" s="63"/>
      <c r="NJ232" s="58"/>
      <c r="NK232" s="63"/>
      <c r="NL232" s="58"/>
      <c r="NM232" s="63"/>
      <c r="NN232" s="58"/>
      <c r="NO232" s="63"/>
      <c r="NP232" s="58"/>
      <c r="NQ232" s="63"/>
      <c r="NR232" s="58"/>
      <c r="NS232" s="63"/>
      <c r="NT232" s="58"/>
      <c r="NU232" s="63"/>
      <c r="NV232" s="58"/>
      <c r="NW232" s="63"/>
      <c r="NX232" s="58"/>
      <c r="NY232" s="63"/>
      <c r="NZ232" s="58"/>
      <c r="OA232" s="63"/>
      <c r="OB232" s="58"/>
      <c r="OC232" s="63"/>
      <c r="OD232" s="58"/>
      <c r="OE232" s="63"/>
      <c r="OF232" s="58"/>
      <c r="OG232" s="63"/>
      <c r="OH232" s="58"/>
      <c r="OI232" s="63"/>
      <c r="OJ232" s="58"/>
      <c r="OK232" s="63"/>
      <c r="OL232" s="58"/>
      <c r="OM232" s="63"/>
      <c r="ON232" s="58"/>
      <c r="OO232" s="63"/>
      <c r="OP232" s="58"/>
      <c r="OQ232" s="63"/>
      <c r="OR232" s="58"/>
      <c r="OS232" s="63"/>
      <c r="OT232" s="58"/>
      <c r="OU232" s="63"/>
      <c r="OV232" s="58"/>
      <c r="OW232" s="63"/>
      <c r="OX232" s="58"/>
      <c r="OY232" s="63"/>
      <c r="OZ232" s="58"/>
      <c r="PA232" s="63"/>
      <c r="PB232" s="58"/>
      <c r="PC232" s="63"/>
      <c r="PD232" s="58"/>
      <c r="PE232" s="63"/>
      <c r="PF232" s="58"/>
      <c r="PG232" s="63"/>
      <c r="PH232" s="58"/>
      <c r="PI232" s="63"/>
      <c r="PJ232" s="58"/>
      <c r="PK232" s="63"/>
      <c r="PL232" s="58"/>
      <c r="PM232" s="63"/>
      <c r="PN232" s="58"/>
      <c r="PO232" s="63"/>
      <c r="PP232" s="58"/>
      <c r="PQ232" s="63"/>
      <c r="PR232" s="58"/>
      <c r="PS232" s="63"/>
      <c r="PT232" s="58"/>
      <c r="PU232" s="63"/>
      <c r="PV232" s="58"/>
      <c r="PW232" s="63"/>
      <c r="PX232" s="58"/>
      <c r="PY232" s="63"/>
      <c r="PZ232" s="58"/>
      <c r="QA232" s="63"/>
      <c r="QB232" s="58"/>
      <c r="QC232" s="63"/>
      <c r="QD232" s="58"/>
      <c r="QE232" s="63"/>
      <c r="QF232" s="58"/>
      <c r="QG232" s="63"/>
      <c r="QH232" s="58"/>
      <c r="QI232" s="63"/>
      <c r="QJ232" s="58"/>
      <c r="QK232" s="63"/>
      <c r="QL232" s="58"/>
      <c r="QM232" s="63"/>
      <c r="QN232" s="58"/>
      <c r="QO232" s="63"/>
      <c r="QP232" s="58"/>
      <c r="QQ232" s="63"/>
      <c r="QR232" s="58"/>
      <c r="QS232" s="63"/>
      <c r="QT232" s="58"/>
      <c r="QU232" s="63"/>
      <c r="QV232" s="58"/>
      <c r="QW232" s="63"/>
      <c r="QX232" s="58"/>
      <c r="QY232" s="63"/>
      <c r="QZ232" s="58"/>
      <c r="RA232" s="63"/>
      <c r="RB232" s="58"/>
      <c r="RC232" s="63"/>
      <c r="RD232" s="58"/>
      <c r="RE232" s="63"/>
      <c r="RF232" s="58"/>
      <c r="RG232" s="63"/>
      <c r="RH232" s="58"/>
      <c r="RI232" s="63"/>
      <c r="RJ232" s="58"/>
      <c r="RK232" s="63"/>
      <c r="RL232" s="58"/>
      <c r="RM232" s="63"/>
      <c r="RN232" s="58"/>
      <c r="RO232" s="63"/>
      <c r="RP232" s="58"/>
      <c r="RQ232" s="63"/>
      <c r="RR232" s="58"/>
      <c r="RS232" s="63"/>
      <c r="RT232" s="58"/>
      <c r="RU232" s="63"/>
      <c r="RV232" s="58"/>
      <c r="RW232" s="63"/>
      <c r="RX232" s="58"/>
      <c r="RY232" s="63"/>
      <c r="RZ232" s="58"/>
      <c r="SA232" s="63"/>
      <c r="SB232" s="58"/>
      <c r="SC232" s="63"/>
      <c r="SD232" s="58"/>
      <c r="SE232" s="63"/>
      <c r="SF232" s="58"/>
      <c r="SG232" s="63"/>
      <c r="SH232" s="58"/>
      <c r="SI232" s="63"/>
      <c r="SJ232" s="58"/>
      <c r="SK232" s="63"/>
      <c r="SL232" s="58"/>
      <c r="SM232" s="63"/>
      <c r="SN232" s="58"/>
      <c r="SO232" s="63"/>
      <c r="SP232" s="58"/>
      <c r="SQ232" s="63"/>
      <c r="SR232" s="58"/>
      <c r="SS232" s="63"/>
      <c r="ST232" s="58"/>
      <c r="SU232" s="63"/>
      <c r="SV232" s="58"/>
      <c r="SW232" s="63"/>
      <c r="SX232" s="58"/>
      <c r="SY232" s="63"/>
      <c r="SZ232" s="58"/>
      <c r="TA232" s="63"/>
      <c r="TB232" s="58"/>
      <c r="TC232" s="63"/>
      <c r="TD232" s="58"/>
      <c r="TE232" s="63"/>
      <c r="TF232" s="58"/>
      <c r="TG232" s="63"/>
      <c r="TH232" s="58"/>
      <c r="TI232" s="63"/>
      <c r="TJ232" s="58"/>
      <c r="TK232" s="63"/>
      <c r="TL232" s="58"/>
      <c r="TM232" s="63"/>
      <c r="TN232" s="58"/>
      <c r="TO232" s="63"/>
      <c r="TP232" s="58"/>
      <c r="TQ232" s="63"/>
      <c r="TR232" s="58"/>
      <c r="TS232" s="63"/>
      <c r="TT232" s="58"/>
      <c r="TU232" s="63"/>
      <c r="TV232" s="58"/>
      <c r="TW232" s="63"/>
      <c r="TX232" s="58"/>
      <c r="TY232" s="63"/>
      <c r="TZ232" s="58"/>
      <c r="UA232" s="63"/>
      <c r="UB232" s="58"/>
      <c r="UC232" s="63"/>
      <c r="UD232" s="58"/>
      <c r="UE232" s="63"/>
      <c r="UF232" s="58"/>
      <c r="UG232" s="63"/>
      <c r="UH232" s="58"/>
      <c r="UI232" s="63"/>
      <c r="UJ232" s="58"/>
      <c r="UK232" s="63"/>
      <c r="UL232" s="58"/>
      <c r="UM232" s="63"/>
      <c r="UN232" s="58"/>
      <c r="UO232" s="63"/>
      <c r="UP232" s="58"/>
      <c r="UQ232" s="63"/>
      <c r="UR232" s="58"/>
      <c r="US232" s="63"/>
      <c r="UT232" s="58"/>
      <c r="UU232" s="63"/>
      <c r="UV232" s="58"/>
      <c r="UW232" s="63"/>
      <c r="UX232" s="58"/>
      <c r="UY232" s="63"/>
      <c r="UZ232" s="58"/>
      <c r="VA232" s="63"/>
      <c r="VB232" s="58"/>
      <c r="VC232" s="63"/>
      <c r="VD232" s="58"/>
      <c r="VE232" s="63"/>
      <c r="VF232" s="58"/>
      <c r="VG232" s="63"/>
      <c r="VH232" s="58"/>
      <c r="VI232" s="63"/>
      <c r="VJ232" s="58"/>
      <c r="VK232" s="63"/>
      <c r="VL232" s="58"/>
      <c r="VM232" s="63"/>
      <c r="VN232" s="58"/>
      <c r="VO232" s="63"/>
      <c r="VP232" s="58"/>
      <c r="VQ232" s="63"/>
      <c r="VR232" s="58"/>
      <c r="VS232" s="63"/>
      <c r="VT232" s="58"/>
      <c r="VU232" s="63"/>
      <c r="VV232" s="58"/>
      <c r="VW232" s="63"/>
      <c r="VX232" s="58"/>
      <c r="VY232" s="63"/>
      <c r="VZ232" s="58"/>
      <c r="WA232" s="63"/>
      <c r="WB232" s="58"/>
      <c r="WC232" s="63"/>
      <c r="WD232" s="58"/>
      <c r="WE232" s="63"/>
      <c r="WF232" s="58"/>
      <c r="WG232" s="63"/>
      <c r="WH232" s="58"/>
      <c r="WI232" s="63"/>
      <c r="WJ232" s="58"/>
      <c r="WK232" s="63"/>
      <c r="WL232" s="58"/>
      <c r="WM232" s="63"/>
      <c r="WN232" s="58"/>
      <c r="WO232" s="63"/>
      <c r="WP232" s="58"/>
      <c r="WQ232" s="63"/>
      <c r="WR232" s="58"/>
      <c r="WS232" s="63"/>
      <c r="WT232" s="58"/>
      <c r="WU232" s="63"/>
      <c r="WV232" s="58"/>
      <c r="WW232" s="63"/>
      <c r="WX232" s="58"/>
      <c r="WY232" s="63"/>
      <c r="WZ232" s="58"/>
      <c r="XA232" s="63"/>
      <c r="XB232" s="58"/>
      <c r="XC232" s="63"/>
      <c r="XD232" s="58"/>
      <c r="XE232" s="63"/>
      <c r="XF232" s="58"/>
      <c r="XG232" s="63"/>
      <c r="XH232" s="58"/>
      <c r="XI232" s="63"/>
      <c r="XJ232" s="58"/>
      <c r="XK232" s="63"/>
      <c r="XL232" s="58"/>
      <c r="XM232" s="63"/>
      <c r="XN232" s="58"/>
      <c r="XO232" s="63"/>
      <c r="XP232" s="58"/>
      <c r="XQ232" s="63"/>
      <c r="XR232" s="58"/>
      <c r="XS232" s="63"/>
      <c r="XT232" s="58"/>
      <c r="XU232" s="63"/>
      <c r="XV232" s="58"/>
      <c r="XW232" s="63"/>
      <c r="XX232" s="58"/>
      <c r="XY232" s="63"/>
      <c r="XZ232" s="58"/>
      <c r="YA232" s="63"/>
      <c r="YB232" s="58"/>
      <c r="YC232" s="63"/>
      <c r="YD232" s="58"/>
      <c r="YE232" s="63"/>
      <c r="YF232" s="58"/>
      <c r="YG232" s="63"/>
      <c r="YH232" s="58"/>
      <c r="YI232" s="63"/>
      <c r="YJ232" s="58"/>
      <c r="YK232" s="63"/>
      <c r="YL232" s="58"/>
      <c r="YM232" s="63"/>
      <c r="YN232" s="58"/>
      <c r="YO232" s="63"/>
      <c r="YP232" s="58"/>
      <c r="YQ232" s="63"/>
      <c r="YR232" s="58"/>
      <c r="YS232" s="63"/>
      <c r="YT232" s="58"/>
      <c r="YU232" s="63"/>
      <c r="YV232" s="58"/>
      <c r="YW232" s="63"/>
      <c r="YX232" s="58"/>
      <c r="YY232" s="63"/>
      <c r="YZ232" s="58"/>
      <c r="ZA232" s="63"/>
      <c r="ZB232" s="58"/>
      <c r="ZC232" s="63"/>
      <c r="ZD232" s="58"/>
      <c r="ZE232" s="63"/>
      <c r="ZF232" s="58"/>
      <c r="ZG232" s="63"/>
      <c r="ZH232" s="58"/>
      <c r="ZI232" s="63"/>
      <c r="ZJ232" s="58"/>
      <c r="ZK232" s="63"/>
      <c r="ZL232" s="58"/>
      <c r="ZM232" s="63"/>
      <c r="ZN232" s="58"/>
      <c r="ZO232" s="63"/>
      <c r="ZP232" s="58"/>
      <c r="ZQ232" s="63"/>
      <c r="ZR232" s="58"/>
      <c r="ZS232" s="63"/>
      <c r="ZT232" s="58"/>
      <c r="ZU232" s="63"/>
      <c r="ZV232" s="58"/>
      <c r="ZW232" s="63"/>
      <c r="ZX232" s="58"/>
      <c r="ZY232" s="63"/>
      <c r="ZZ232" s="58"/>
      <c r="AAA232" s="63"/>
      <c r="AAB232" s="58"/>
      <c r="AAC232" s="63"/>
      <c r="AAD232" s="58"/>
      <c r="AAE232" s="63"/>
      <c r="AAF232" s="58"/>
      <c r="AAG232" s="63"/>
      <c r="AAH232" s="58"/>
      <c r="AAI232" s="63"/>
      <c r="AAJ232" s="58"/>
      <c r="AAK232" s="63"/>
      <c r="AAL232" s="58"/>
      <c r="AAM232" s="63"/>
      <c r="AAN232" s="58"/>
      <c r="AAO232" s="63"/>
      <c r="AAP232" s="58"/>
      <c r="AAQ232" s="63"/>
      <c r="AAR232" s="58"/>
      <c r="AAS232" s="63"/>
      <c r="AAT232" s="58"/>
      <c r="AAU232" s="63"/>
      <c r="AAV232" s="58"/>
      <c r="AAW232" s="63"/>
      <c r="AAX232" s="58"/>
      <c r="AAY232" s="63"/>
      <c r="AAZ232" s="58"/>
      <c r="ABA232" s="63"/>
      <c r="ABB232" s="58"/>
      <c r="ABC232" s="63"/>
      <c r="ABD232" s="58"/>
      <c r="ABE232" s="63"/>
      <c r="ABF232" s="58"/>
      <c r="ABG232" s="63"/>
      <c r="ABH232" s="58"/>
      <c r="ABI232" s="63"/>
      <c r="ABJ232" s="58"/>
      <c r="ABK232" s="63"/>
      <c r="ABL232" s="58"/>
      <c r="ABM232" s="63"/>
      <c r="ABN232" s="58"/>
      <c r="ABO232" s="63"/>
      <c r="ABP232" s="58"/>
      <c r="ABQ232" s="63"/>
      <c r="ABR232" s="58"/>
      <c r="ABS232" s="63"/>
      <c r="ABT232" s="58"/>
      <c r="ABU232" s="63"/>
      <c r="ABV232" s="58"/>
      <c r="ABW232" s="63"/>
      <c r="ABX232" s="58"/>
      <c r="ABY232" s="63"/>
      <c r="ABZ232" s="58"/>
      <c r="ACA232" s="63"/>
      <c r="ACB232" s="58"/>
      <c r="ACC232" s="63"/>
      <c r="ACD232" s="58"/>
      <c r="ACE232" s="63"/>
      <c r="ACF232" s="58"/>
      <c r="ACG232" s="63"/>
      <c r="ACH232" s="58"/>
      <c r="ACI232" s="63"/>
      <c r="ACJ232" s="58"/>
      <c r="ACK232" s="63"/>
      <c r="ACL232" s="58"/>
      <c r="ACM232" s="63"/>
      <c r="ACN232" s="58"/>
      <c r="ACO232" s="63"/>
      <c r="ACP232" s="58"/>
      <c r="ACQ232" s="63"/>
      <c r="ACR232" s="58"/>
      <c r="ACS232" s="63"/>
      <c r="ACT232" s="58"/>
      <c r="ACU232" s="63"/>
      <c r="ACV232" s="58"/>
      <c r="ACW232" s="63"/>
      <c r="ACX232" s="58"/>
      <c r="ACY232" s="63"/>
      <c r="ACZ232" s="58"/>
      <c r="ADA232" s="63"/>
      <c r="ADB232" s="58"/>
      <c r="ADC232" s="63"/>
      <c r="ADD232" s="58"/>
      <c r="ADE232" s="63"/>
      <c r="ADF232" s="58"/>
      <c r="ADG232" s="63"/>
      <c r="ADH232" s="58"/>
      <c r="ADI232" s="63"/>
      <c r="ADJ232" s="58"/>
      <c r="ADK232" s="63"/>
      <c r="ADL232" s="58"/>
      <c r="ADM232" s="63"/>
      <c r="ADN232" s="58"/>
      <c r="ADO232" s="63"/>
      <c r="ADP232" s="58"/>
      <c r="ADQ232" s="63"/>
      <c r="ADR232" s="58"/>
      <c r="ADS232" s="63"/>
      <c r="ADT232" s="58"/>
      <c r="ADU232" s="63"/>
      <c r="ADV232" s="58"/>
      <c r="ADW232" s="63"/>
      <c r="ADX232" s="58"/>
      <c r="ADY232" s="63"/>
      <c r="ADZ232" s="58"/>
      <c r="AEA232" s="63"/>
      <c r="AEB232" s="58"/>
      <c r="AEC232" s="63"/>
      <c r="AED232" s="58"/>
      <c r="AEE232" s="63"/>
      <c r="AEF232" s="58"/>
      <c r="AEG232" s="63"/>
      <c r="AEH232" s="58"/>
      <c r="AEI232" s="63"/>
      <c r="AEJ232" s="58"/>
      <c r="AEK232" s="63"/>
      <c r="AEL232" s="58"/>
      <c r="AEM232" s="63"/>
      <c r="AEN232" s="58"/>
      <c r="AEO232" s="63"/>
      <c r="AEP232" s="58"/>
      <c r="AEQ232" s="63"/>
      <c r="AER232" s="58"/>
      <c r="AES232" s="63"/>
      <c r="AET232" s="58"/>
      <c r="AEU232" s="63"/>
      <c r="AEV232" s="58"/>
      <c r="AEW232" s="63"/>
      <c r="AEX232" s="58"/>
      <c r="AEY232" s="63"/>
      <c r="AEZ232" s="58"/>
      <c r="AFA232" s="63"/>
      <c r="AFB232" s="58"/>
      <c r="AFC232" s="63"/>
      <c r="AFD232" s="58"/>
      <c r="AFE232" s="63"/>
      <c r="AFF232" s="58"/>
      <c r="AFG232" s="63"/>
      <c r="AFH232" s="58"/>
      <c r="AFI232" s="63"/>
      <c r="AFJ232" s="58"/>
      <c r="AFK232" s="63"/>
      <c r="AFL232" s="58"/>
      <c r="AFM232" s="63"/>
      <c r="AFN232" s="58"/>
      <c r="AFO232" s="63"/>
      <c r="AFP232" s="58"/>
      <c r="AFQ232" s="63"/>
      <c r="AFR232" s="58"/>
      <c r="AFS232" s="63"/>
      <c r="AFT232" s="58"/>
      <c r="AFU232" s="63"/>
      <c r="AFV232" s="58"/>
      <c r="AFW232" s="63"/>
      <c r="AFX232" s="58"/>
      <c r="AFY232" s="63"/>
      <c r="AFZ232" s="58"/>
      <c r="AGA232" s="63"/>
      <c r="AGB232" s="58"/>
      <c r="AGC232" s="63"/>
      <c r="AGD232" s="58"/>
      <c r="AGE232" s="63"/>
      <c r="AGF232" s="58"/>
      <c r="AGG232" s="63"/>
      <c r="AGH232" s="58"/>
      <c r="AGI232" s="63"/>
      <c r="AGJ232" s="58"/>
      <c r="AGK232" s="63"/>
      <c r="AGL232" s="58"/>
      <c r="AGM232" s="63"/>
      <c r="AGN232" s="58"/>
      <c r="AGO232" s="63"/>
      <c r="AGP232" s="58"/>
      <c r="AGQ232" s="63"/>
      <c r="AGR232" s="58"/>
      <c r="AGS232" s="63"/>
      <c r="AGT232" s="58"/>
      <c r="AGU232" s="63"/>
      <c r="AGV232" s="58"/>
      <c r="AGW232" s="63"/>
      <c r="AGX232" s="58"/>
      <c r="AGY232" s="63"/>
      <c r="AGZ232" s="58"/>
      <c r="AHA232" s="63"/>
      <c r="AHB232" s="58"/>
      <c r="AHC232" s="63"/>
      <c r="AHD232" s="58"/>
      <c r="AHE232" s="63"/>
      <c r="AHF232" s="58"/>
      <c r="AHG232" s="63"/>
      <c r="AHH232" s="58"/>
      <c r="AHI232" s="63"/>
      <c r="AHJ232" s="58"/>
      <c r="AHK232" s="63"/>
      <c r="AHL232" s="58"/>
      <c r="AHM232" s="63"/>
      <c r="AHN232" s="58"/>
      <c r="AHO232" s="63"/>
      <c r="AHP232" s="58"/>
      <c r="AHQ232" s="63"/>
      <c r="AHR232" s="58"/>
      <c r="AHS232" s="63"/>
      <c r="AHT232" s="58"/>
      <c r="AHU232" s="63"/>
      <c r="AHV232" s="58"/>
      <c r="AHW232" s="63"/>
      <c r="AHX232" s="58"/>
      <c r="AHY232" s="63"/>
      <c r="AHZ232" s="58"/>
      <c r="AIA232" s="63"/>
      <c r="AIB232" s="58"/>
      <c r="AIC232" s="63"/>
      <c r="AID232" s="58"/>
      <c r="AIE232" s="63"/>
      <c r="AIF232" s="58"/>
      <c r="AIG232" s="63"/>
      <c r="AIH232" s="58"/>
      <c r="AII232" s="63"/>
      <c r="AIJ232" s="58"/>
      <c r="AIK232" s="63"/>
      <c r="AIL232" s="58"/>
      <c r="AIM232" s="63"/>
      <c r="AIN232" s="58"/>
      <c r="AIO232" s="63"/>
      <c r="AIP232" s="58"/>
      <c r="AIQ232" s="63"/>
      <c r="AIR232" s="58"/>
      <c r="AIS232" s="63"/>
      <c r="AIT232" s="58"/>
      <c r="AIU232" s="63"/>
      <c r="AIV232" s="58"/>
      <c r="AIW232" s="63"/>
      <c r="AIX232" s="58"/>
      <c r="AIY232" s="63"/>
      <c r="AIZ232" s="58"/>
      <c r="AJA232" s="63"/>
      <c r="AJB232" s="58"/>
      <c r="AJC232" s="63"/>
      <c r="AJD232" s="58"/>
      <c r="AJE232" s="63"/>
      <c r="AJF232" s="58"/>
      <c r="AJG232" s="63"/>
      <c r="AJH232" s="58"/>
      <c r="AJI232" s="63"/>
      <c r="AJJ232" s="58"/>
      <c r="AJK232" s="63"/>
      <c r="AJL232" s="58"/>
      <c r="AJM232" s="63"/>
      <c r="AJN232" s="58"/>
      <c r="AJO232" s="63"/>
      <c r="AJP232" s="58"/>
      <c r="AJQ232" s="63"/>
      <c r="AJR232" s="58"/>
      <c r="AJS232" s="63"/>
      <c r="AJT232" s="58"/>
      <c r="AJU232" s="63"/>
      <c r="AJV232" s="58"/>
      <c r="AJW232" s="63"/>
      <c r="AJX232" s="58"/>
      <c r="AJY232" s="63"/>
      <c r="AJZ232" s="58"/>
      <c r="AKA232" s="63"/>
      <c r="AKB232" s="58"/>
      <c r="AKC232" s="63"/>
      <c r="AKD232" s="58"/>
      <c r="AKE232" s="63"/>
      <c r="AKF232" s="58"/>
      <c r="AKG232" s="63"/>
      <c r="AKH232" s="58"/>
      <c r="AKI232" s="63"/>
      <c r="AKJ232" s="58"/>
      <c r="AKK232" s="63"/>
      <c r="AKL232" s="58"/>
      <c r="AKM232" s="63"/>
      <c r="AKN232" s="58"/>
      <c r="AKO232" s="63"/>
      <c r="AKP232" s="58"/>
      <c r="AKQ232" s="63"/>
      <c r="AKR232" s="58"/>
      <c r="AKS232" s="63"/>
      <c r="AKT232" s="58"/>
      <c r="AKU232" s="63"/>
      <c r="AKV232" s="58"/>
      <c r="AKW232" s="63"/>
      <c r="AKX232" s="58"/>
      <c r="AKY232" s="63"/>
      <c r="AKZ232" s="58"/>
      <c r="ALA232" s="63"/>
      <c r="ALB232" s="58"/>
      <c r="ALC232" s="63"/>
      <c r="ALD232" s="58"/>
      <c r="ALE232" s="63"/>
      <c r="ALF232" s="58"/>
      <c r="ALG232" s="63"/>
      <c r="ALH232" s="58"/>
      <c r="ALI232" s="63"/>
      <c r="ALJ232" s="58"/>
      <c r="ALK232" s="63"/>
      <c r="ALL232" s="58"/>
      <c r="ALM232" s="63"/>
      <c r="ALN232" s="58"/>
      <c r="ALO232" s="63"/>
      <c r="ALP232" s="58"/>
      <c r="ALQ232" s="63"/>
      <c r="ALR232" s="58"/>
      <c r="ALS232" s="63"/>
      <c r="ALT232" s="58"/>
      <c r="ALU232" s="63"/>
      <c r="ALV232" s="58"/>
      <c r="ALW232" s="63"/>
      <c r="ALX232" s="58"/>
      <c r="ALY232" s="63"/>
      <c r="ALZ232" s="58"/>
      <c r="AMA232" s="63"/>
      <c r="AMB232" s="58"/>
      <c r="AMC232" s="63"/>
      <c r="AMD232" s="58"/>
      <c r="AME232" s="63"/>
      <c r="AMF232" s="58"/>
      <c r="AMG232" s="63"/>
      <c r="AMH232" s="58"/>
      <c r="AMI232" s="63"/>
      <c r="AMJ232" s="58"/>
      <c r="AMK232" s="63"/>
      <c r="AML232" s="58"/>
      <c r="AMM232" s="63"/>
      <c r="AMN232" s="58"/>
      <c r="AMO232" s="63"/>
      <c r="AMP232" s="58"/>
      <c r="AMQ232" s="63"/>
      <c r="AMR232" s="58"/>
      <c r="AMS232" s="63"/>
      <c r="AMT232" s="58"/>
      <c r="AMU232" s="63"/>
      <c r="AMV232" s="58"/>
      <c r="AMW232" s="63"/>
      <c r="AMX232" s="58"/>
      <c r="AMY232" s="63"/>
      <c r="AMZ232" s="58"/>
      <c r="ANA232" s="63"/>
      <c r="ANB232" s="58"/>
      <c r="ANC232" s="63"/>
      <c r="AND232" s="58"/>
      <c r="ANE232" s="63"/>
      <c r="ANF232" s="58"/>
      <c r="ANG232" s="63"/>
      <c r="ANH232" s="58"/>
      <c r="ANI232" s="63"/>
      <c r="ANJ232" s="58"/>
      <c r="ANK232" s="63"/>
      <c r="ANL232" s="58"/>
      <c r="ANM232" s="63"/>
      <c r="ANN232" s="58"/>
      <c r="ANO232" s="63"/>
      <c r="ANP232" s="58"/>
      <c r="ANQ232" s="63"/>
      <c r="ANR232" s="58"/>
      <c r="ANS232" s="63"/>
      <c r="ANT232" s="58"/>
      <c r="ANU232" s="63"/>
      <c r="ANV232" s="58"/>
      <c r="ANW232" s="63"/>
      <c r="ANX232" s="58"/>
      <c r="ANY232" s="63"/>
      <c r="ANZ232" s="58"/>
      <c r="AOA232" s="63"/>
      <c r="AOB232" s="58"/>
      <c r="AOC232" s="63"/>
      <c r="AOD232" s="58"/>
      <c r="AOE232" s="63"/>
      <c r="AOF232" s="58"/>
      <c r="AOG232" s="63"/>
      <c r="AOH232" s="58"/>
      <c r="AOI232" s="63"/>
      <c r="AOJ232" s="58"/>
      <c r="AOK232" s="63"/>
      <c r="AOL232" s="58"/>
      <c r="AOM232" s="63"/>
      <c r="AON232" s="58"/>
      <c r="AOO232" s="63"/>
      <c r="AOP232" s="58"/>
      <c r="AOQ232" s="63"/>
      <c r="AOR232" s="58"/>
      <c r="AOS232" s="63"/>
      <c r="AOT232" s="58"/>
      <c r="AOU232" s="63"/>
      <c r="AOV232" s="58"/>
      <c r="AOW232" s="63"/>
      <c r="AOX232" s="58"/>
      <c r="AOY232" s="63"/>
      <c r="AOZ232" s="58"/>
      <c r="APA232" s="63"/>
      <c r="APB232" s="58"/>
      <c r="APC232" s="63"/>
      <c r="APD232" s="58"/>
      <c r="APE232" s="63"/>
      <c r="APF232" s="58"/>
      <c r="APG232" s="63"/>
      <c r="APH232" s="58"/>
      <c r="API232" s="63"/>
      <c r="APJ232" s="58"/>
      <c r="APK232" s="63"/>
      <c r="APL232" s="58"/>
      <c r="APM232" s="63"/>
      <c r="APN232" s="58"/>
      <c r="APO232" s="63"/>
      <c r="APP232" s="58"/>
      <c r="APQ232" s="63"/>
      <c r="APR232" s="58"/>
      <c r="APS232" s="63"/>
      <c r="APT232" s="58"/>
      <c r="APU232" s="63"/>
      <c r="APV232" s="58"/>
      <c r="APW232" s="63"/>
      <c r="APX232" s="58"/>
      <c r="APY232" s="63"/>
      <c r="APZ232" s="58"/>
      <c r="AQA232" s="63"/>
      <c r="AQB232" s="58"/>
      <c r="AQC232" s="63"/>
      <c r="AQD232" s="58"/>
      <c r="AQE232" s="63"/>
      <c r="AQF232" s="58"/>
      <c r="AQG232" s="63"/>
      <c r="AQH232" s="58"/>
      <c r="AQI232" s="63"/>
      <c r="AQJ232" s="58"/>
      <c r="AQK232" s="63"/>
      <c r="AQL232" s="58"/>
      <c r="AQM232" s="63"/>
      <c r="AQN232" s="58"/>
      <c r="AQO232" s="63"/>
      <c r="AQP232" s="58"/>
      <c r="AQQ232" s="63"/>
      <c r="AQR232" s="58"/>
      <c r="AQS232" s="63"/>
      <c r="AQT232" s="58"/>
      <c r="AQU232" s="63"/>
      <c r="AQV232" s="58"/>
      <c r="AQW232" s="63"/>
      <c r="AQX232" s="58"/>
      <c r="AQY232" s="63"/>
      <c r="AQZ232" s="58"/>
      <c r="ARA232" s="63"/>
      <c r="ARB232" s="58"/>
      <c r="ARC232" s="63"/>
      <c r="ARD232" s="58"/>
      <c r="ARE232" s="63"/>
      <c r="ARF232" s="58"/>
      <c r="ARG232" s="63"/>
      <c r="ARH232" s="58"/>
      <c r="ARI232" s="63"/>
      <c r="ARJ232" s="58"/>
      <c r="ARK232" s="63"/>
      <c r="ARL232" s="58"/>
      <c r="ARM232" s="63"/>
      <c r="ARN232" s="58"/>
      <c r="ARO232" s="63"/>
      <c r="ARP232" s="58"/>
      <c r="ARQ232" s="63"/>
      <c r="ARR232" s="58"/>
      <c r="ARS232" s="63"/>
      <c r="ART232" s="58"/>
      <c r="ARU232" s="63"/>
      <c r="ARV232" s="58"/>
      <c r="ARW232" s="63"/>
      <c r="ARX232" s="58"/>
      <c r="ARY232" s="63"/>
      <c r="ARZ232" s="58"/>
      <c r="ASA232" s="63"/>
      <c r="ASB232" s="58"/>
      <c r="ASC232" s="63"/>
      <c r="ASD232" s="58"/>
      <c r="ASE232" s="63"/>
      <c r="ASF232" s="58"/>
      <c r="ASG232" s="63"/>
      <c r="ASH232" s="58"/>
      <c r="ASI232" s="63"/>
      <c r="ASJ232" s="58"/>
      <c r="ASK232" s="63"/>
      <c r="ASL232" s="58"/>
      <c r="ASM232" s="63"/>
      <c r="ASN232" s="58"/>
      <c r="ASO232" s="63"/>
      <c r="ASP232" s="58"/>
      <c r="ASQ232" s="63"/>
      <c r="ASR232" s="58"/>
      <c r="ASS232" s="63"/>
      <c r="AST232" s="58"/>
      <c r="ASU232" s="63"/>
      <c r="ASV232" s="58"/>
      <c r="ASW232" s="63"/>
      <c r="ASX232" s="58"/>
      <c r="ASY232" s="63"/>
      <c r="ASZ232" s="58"/>
      <c r="ATA232" s="63"/>
      <c r="ATB232" s="58"/>
      <c r="ATC232" s="63"/>
      <c r="ATD232" s="58"/>
      <c r="ATE232" s="63"/>
      <c r="ATF232" s="58"/>
      <c r="ATG232" s="63"/>
      <c r="ATH232" s="58"/>
      <c r="ATI232" s="63"/>
      <c r="ATJ232" s="58"/>
      <c r="ATK232" s="63"/>
      <c r="ATL232" s="58"/>
      <c r="ATM232" s="63"/>
      <c r="ATN232" s="58"/>
      <c r="ATO232" s="63"/>
      <c r="ATP232" s="58"/>
      <c r="ATQ232" s="63"/>
      <c r="ATR232" s="58"/>
      <c r="ATS232" s="63"/>
      <c r="ATT232" s="58"/>
      <c r="ATU232" s="63"/>
      <c r="ATV232" s="58"/>
      <c r="ATW232" s="63"/>
      <c r="ATX232" s="58"/>
      <c r="ATY232" s="63"/>
      <c r="ATZ232" s="58"/>
      <c r="AUA232" s="63"/>
      <c r="AUB232" s="58"/>
      <c r="AUC232" s="63"/>
      <c r="AUD232" s="58"/>
      <c r="AUE232" s="63"/>
      <c r="AUF232" s="58"/>
      <c r="AUG232" s="63"/>
      <c r="AUH232" s="58"/>
      <c r="AUI232" s="63"/>
      <c r="AUJ232" s="58"/>
      <c r="AUK232" s="63"/>
      <c r="AUL232" s="58"/>
      <c r="AUM232" s="63"/>
      <c r="AUN232" s="58"/>
      <c r="AUO232" s="63"/>
      <c r="AUP232" s="58"/>
      <c r="AUQ232" s="63"/>
      <c r="AUR232" s="58"/>
      <c r="AUS232" s="63"/>
      <c r="AUT232" s="58"/>
      <c r="AUU232" s="63"/>
      <c r="AUV232" s="58"/>
      <c r="AUW232" s="63"/>
      <c r="AUX232" s="58"/>
      <c r="AUY232" s="63"/>
      <c r="AUZ232" s="58"/>
      <c r="AVA232" s="63"/>
      <c r="AVB232" s="58"/>
      <c r="AVC232" s="63"/>
      <c r="AVD232" s="58"/>
      <c r="AVE232" s="63"/>
      <c r="AVF232" s="58"/>
      <c r="AVG232" s="63"/>
      <c r="AVH232" s="58"/>
      <c r="AVI232" s="63"/>
      <c r="AVJ232" s="58"/>
      <c r="AVK232" s="63"/>
      <c r="AVL232" s="58"/>
      <c r="AVM232" s="63"/>
      <c r="AVN232" s="58"/>
      <c r="AVO232" s="63"/>
      <c r="AVP232" s="58"/>
      <c r="AVQ232" s="63"/>
      <c r="AVR232" s="58"/>
      <c r="AVS232" s="63"/>
      <c r="AVT232" s="58"/>
      <c r="AVU232" s="63"/>
      <c r="AVV232" s="58"/>
      <c r="AVW232" s="63"/>
      <c r="AVX232" s="58"/>
      <c r="AVY232" s="63"/>
      <c r="AVZ232" s="58"/>
      <c r="AWA232" s="63"/>
      <c r="AWB232" s="58"/>
      <c r="AWC232" s="63"/>
      <c r="AWD232" s="58"/>
      <c r="AWE232" s="63"/>
      <c r="AWF232" s="58"/>
      <c r="AWG232" s="63"/>
      <c r="AWH232" s="58"/>
      <c r="AWI232" s="63"/>
      <c r="AWJ232" s="58"/>
      <c r="AWK232" s="63"/>
      <c r="AWL232" s="58"/>
      <c r="AWM232" s="63"/>
      <c r="AWN232" s="58"/>
      <c r="AWO232" s="63"/>
      <c r="AWP232" s="58"/>
      <c r="AWQ232" s="63"/>
      <c r="AWR232" s="58"/>
      <c r="AWS232" s="63"/>
      <c r="AWT232" s="58"/>
      <c r="AWU232" s="63"/>
      <c r="AWV232" s="58"/>
      <c r="AWW232" s="63"/>
      <c r="AWX232" s="58"/>
      <c r="AWY232" s="63"/>
      <c r="AWZ232" s="58"/>
      <c r="AXA232" s="63"/>
      <c r="AXB232" s="58"/>
      <c r="AXC232" s="63"/>
      <c r="AXD232" s="58"/>
      <c r="AXE232" s="63"/>
      <c r="AXF232" s="58"/>
      <c r="AXG232" s="63"/>
      <c r="AXH232" s="58"/>
      <c r="AXI232" s="63"/>
      <c r="AXJ232" s="58"/>
      <c r="AXK232" s="63"/>
      <c r="AXL232" s="58"/>
      <c r="AXM232" s="63"/>
      <c r="AXN232" s="58"/>
      <c r="AXO232" s="63"/>
      <c r="AXP232" s="58"/>
      <c r="AXQ232" s="63"/>
      <c r="AXR232" s="58"/>
      <c r="AXS232" s="63"/>
      <c r="AXT232" s="58"/>
      <c r="AXU232" s="63"/>
      <c r="AXV232" s="58"/>
      <c r="AXW232" s="63"/>
      <c r="AXX232" s="58"/>
      <c r="AXY232" s="63"/>
      <c r="AXZ232" s="58"/>
      <c r="AYA232" s="63"/>
      <c r="AYB232" s="58"/>
      <c r="AYC232" s="63"/>
      <c r="AYD232" s="58"/>
      <c r="AYE232" s="63"/>
      <c r="AYF232" s="58"/>
      <c r="AYG232" s="63"/>
      <c r="AYH232" s="58"/>
      <c r="AYI232" s="63"/>
      <c r="AYJ232" s="58"/>
      <c r="AYK232" s="63"/>
      <c r="AYL232" s="58"/>
      <c r="AYM232" s="63"/>
      <c r="AYN232" s="58"/>
      <c r="AYO232" s="63"/>
      <c r="AYP232" s="58"/>
      <c r="AYQ232" s="63"/>
      <c r="AYR232" s="58"/>
      <c r="AYS232" s="63"/>
      <c r="AYT232" s="58"/>
      <c r="AYU232" s="63"/>
      <c r="AYV232" s="58"/>
      <c r="AYW232" s="63"/>
      <c r="AYX232" s="58"/>
      <c r="AYY232" s="63"/>
      <c r="AYZ232" s="58"/>
      <c r="AZA232" s="63"/>
      <c r="AZB232" s="58"/>
      <c r="AZC232" s="63"/>
      <c r="AZD232" s="58"/>
      <c r="AZE232" s="63"/>
      <c r="AZF232" s="58"/>
      <c r="AZG232" s="63"/>
      <c r="AZH232" s="58"/>
      <c r="AZI232" s="63"/>
      <c r="AZJ232" s="58"/>
      <c r="AZK232" s="63"/>
      <c r="AZL232" s="58"/>
      <c r="AZM232" s="63"/>
      <c r="AZN232" s="58"/>
      <c r="AZO232" s="63"/>
      <c r="AZP232" s="58"/>
      <c r="AZQ232" s="63"/>
      <c r="AZR232" s="58"/>
      <c r="AZS232" s="63"/>
      <c r="AZT232" s="58"/>
      <c r="AZU232" s="63"/>
      <c r="AZV232" s="58"/>
      <c r="AZW232" s="63"/>
      <c r="AZX232" s="58"/>
      <c r="AZY232" s="63"/>
      <c r="AZZ232" s="58"/>
      <c r="BAA232" s="63"/>
      <c r="BAB232" s="58"/>
      <c r="BAC232" s="63"/>
      <c r="BAD232" s="58"/>
      <c r="BAE232" s="63"/>
      <c r="BAF232" s="58"/>
      <c r="BAG232" s="63"/>
      <c r="BAH232" s="58"/>
      <c r="BAI232" s="63"/>
      <c r="BAJ232" s="58"/>
      <c r="BAK232" s="63"/>
      <c r="BAL232" s="58"/>
      <c r="BAM232" s="63"/>
      <c r="BAN232" s="58"/>
      <c r="BAO232" s="63"/>
      <c r="BAP232" s="58"/>
      <c r="BAQ232" s="63"/>
      <c r="BAR232" s="58"/>
      <c r="BAS232" s="63"/>
      <c r="BAT232" s="58"/>
      <c r="BAU232" s="63"/>
      <c r="BAV232" s="58"/>
      <c r="BAW232" s="63"/>
      <c r="BAX232" s="58"/>
      <c r="BAY232" s="63"/>
      <c r="BAZ232" s="58"/>
      <c r="BBA232" s="63"/>
      <c r="BBB232" s="58"/>
      <c r="BBC232" s="63"/>
      <c r="BBD232" s="58"/>
      <c r="BBE232" s="63"/>
      <c r="BBF232" s="58"/>
      <c r="BBG232" s="63"/>
      <c r="BBH232" s="58"/>
      <c r="BBI232" s="63"/>
      <c r="BBJ232" s="58"/>
      <c r="BBK232" s="63"/>
      <c r="BBL232" s="58"/>
      <c r="BBM232" s="63"/>
      <c r="BBN232" s="58"/>
      <c r="BBO232" s="63"/>
      <c r="BBP232" s="58"/>
      <c r="BBQ232" s="63"/>
      <c r="BBR232" s="58"/>
      <c r="BBS232" s="63"/>
      <c r="BBT232" s="58"/>
      <c r="BBU232" s="63"/>
      <c r="BBV232" s="58"/>
      <c r="BBW232" s="63"/>
      <c r="BBX232" s="58"/>
      <c r="BBY232" s="63"/>
      <c r="BBZ232" s="58"/>
      <c r="BCA232" s="63"/>
      <c r="BCB232" s="58"/>
      <c r="BCC232" s="63"/>
      <c r="BCD232" s="58"/>
      <c r="BCE232" s="63"/>
      <c r="BCF232" s="58"/>
      <c r="BCG232" s="63"/>
      <c r="BCH232" s="58"/>
      <c r="BCI232" s="63"/>
      <c r="BCJ232" s="58"/>
      <c r="BCK232" s="63"/>
      <c r="BCL232" s="58"/>
      <c r="BCM232" s="63"/>
      <c r="BCN232" s="58"/>
      <c r="BCO232" s="63"/>
      <c r="BCP232" s="58"/>
      <c r="BCQ232" s="63"/>
      <c r="BCR232" s="58"/>
      <c r="BCS232" s="63"/>
      <c r="BCT232" s="58"/>
      <c r="BCU232" s="63"/>
      <c r="BCV232" s="58"/>
      <c r="BCW232" s="63"/>
      <c r="BCX232" s="58"/>
      <c r="BCY232" s="63"/>
      <c r="BCZ232" s="58"/>
      <c r="BDA232" s="63"/>
      <c r="BDB232" s="58"/>
      <c r="BDC232" s="63"/>
      <c r="BDD232" s="58"/>
      <c r="BDE232" s="63"/>
      <c r="BDF232" s="58"/>
      <c r="BDG232" s="63"/>
      <c r="BDH232" s="58"/>
      <c r="BDI232" s="63"/>
      <c r="BDJ232" s="58"/>
      <c r="BDK232" s="63"/>
      <c r="BDL232" s="58"/>
      <c r="BDM232" s="63"/>
      <c r="BDN232" s="58"/>
      <c r="BDO232" s="63"/>
      <c r="BDP232" s="58"/>
      <c r="BDQ232" s="63"/>
      <c r="BDR232" s="58"/>
      <c r="BDS232" s="63"/>
      <c r="BDT232" s="58"/>
      <c r="BDU232" s="63"/>
      <c r="BDV232" s="58"/>
      <c r="BDW232" s="63"/>
      <c r="BDX232" s="58"/>
      <c r="BDY232" s="63"/>
      <c r="BDZ232" s="58"/>
      <c r="BEA232" s="63"/>
      <c r="BEB232" s="58"/>
      <c r="BEC232" s="63"/>
      <c r="BED232" s="58"/>
      <c r="BEE232" s="63"/>
      <c r="BEF232" s="58"/>
      <c r="BEG232" s="63"/>
      <c r="BEH232" s="58"/>
      <c r="BEI232" s="63"/>
      <c r="BEJ232" s="58"/>
      <c r="BEK232" s="63"/>
      <c r="BEL232" s="58"/>
      <c r="BEM232" s="63"/>
      <c r="BEN232" s="58"/>
      <c r="BEO232" s="63"/>
      <c r="BEP232" s="58"/>
      <c r="BEQ232" s="63"/>
      <c r="BER232" s="58"/>
      <c r="BES232" s="63"/>
      <c r="BET232" s="58"/>
      <c r="BEU232" s="63"/>
      <c r="BEV232" s="58"/>
      <c r="BEW232" s="63"/>
      <c r="BEX232" s="58"/>
      <c r="BEY232" s="63"/>
      <c r="BEZ232" s="58"/>
      <c r="BFA232" s="63"/>
      <c r="BFB232" s="58"/>
      <c r="BFC232" s="63"/>
      <c r="BFD232" s="58"/>
      <c r="BFE232" s="63"/>
      <c r="BFF232" s="58"/>
      <c r="BFG232" s="63"/>
      <c r="BFH232" s="58"/>
      <c r="BFI232" s="63"/>
      <c r="BFJ232" s="58"/>
      <c r="BFK232" s="63"/>
      <c r="BFL232" s="58"/>
      <c r="BFM232" s="63"/>
      <c r="BFN232" s="58"/>
      <c r="BFO232" s="63"/>
      <c r="BFP232" s="58"/>
      <c r="BFQ232" s="63"/>
      <c r="BFR232" s="58"/>
      <c r="BFS232" s="63"/>
      <c r="BFT232" s="58"/>
      <c r="BFU232" s="63"/>
      <c r="BFV232" s="58"/>
      <c r="BFW232" s="63"/>
      <c r="BFX232" s="58"/>
      <c r="BFY232" s="63"/>
      <c r="BFZ232" s="58"/>
      <c r="BGA232" s="63"/>
      <c r="BGB232" s="58"/>
      <c r="BGC232" s="63"/>
      <c r="BGD232" s="58"/>
      <c r="BGE232" s="63"/>
      <c r="BGF232" s="58"/>
      <c r="BGG232" s="63"/>
      <c r="BGH232" s="58"/>
      <c r="BGI232" s="63"/>
      <c r="BGJ232" s="58"/>
      <c r="BGK232" s="63"/>
      <c r="BGL232" s="58"/>
      <c r="BGM232" s="63"/>
      <c r="BGN232" s="58"/>
      <c r="BGO232" s="63"/>
      <c r="BGP232" s="58"/>
      <c r="BGQ232" s="63"/>
      <c r="BGR232" s="58"/>
      <c r="BGS232" s="63"/>
      <c r="BGT232" s="58"/>
      <c r="BGU232" s="63"/>
      <c r="BGV232" s="58"/>
      <c r="BGW232" s="63"/>
      <c r="BGX232" s="58"/>
      <c r="BGY232" s="63"/>
      <c r="BGZ232" s="58"/>
      <c r="BHA232" s="63"/>
      <c r="BHB232" s="58"/>
      <c r="BHC232" s="63"/>
      <c r="BHD232" s="58"/>
      <c r="BHE232" s="63"/>
      <c r="BHF232" s="58"/>
      <c r="BHG232" s="63"/>
      <c r="BHH232" s="58"/>
      <c r="BHI232" s="63"/>
      <c r="BHJ232" s="58"/>
      <c r="BHK232" s="63"/>
      <c r="BHL232" s="58"/>
      <c r="BHM232" s="63"/>
      <c r="BHN232" s="58"/>
      <c r="BHO232" s="63"/>
      <c r="BHP232" s="58"/>
      <c r="BHQ232" s="63"/>
      <c r="BHR232" s="58"/>
      <c r="BHS232" s="63"/>
      <c r="BHT232" s="58"/>
      <c r="BHU232" s="63"/>
      <c r="BHV232" s="58"/>
      <c r="BHW232" s="63"/>
      <c r="BHX232" s="58"/>
      <c r="BHY232" s="63"/>
      <c r="BHZ232" s="58"/>
      <c r="BIA232" s="63"/>
      <c r="BIB232" s="58"/>
      <c r="BIC232" s="63"/>
      <c r="BID232" s="58"/>
      <c r="BIE232" s="63"/>
      <c r="BIF232" s="58"/>
      <c r="BIG232" s="63"/>
      <c r="BIH232" s="58"/>
      <c r="BII232" s="63"/>
      <c r="BIJ232" s="58"/>
      <c r="BIK232" s="63"/>
      <c r="BIL232" s="58"/>
      <c r="BIM232" s="63"/>
      <c r="BIN232" s="58"/>
      <c r="BIO232" s="63"/>
      <c r="BIP232" s="58"/>
      <c r="BIQ232" s="63"/>
      <c r="BIR232" s="58"/>
      <c r="BIS232" s="63"/>
      <c r="BIT232" s="58"/>
      <c r="BIU232" s="63"/>
      <c r="BIV232" s="58"/>
      <c r="BIW232" s="63"/>
      <c r="BIX232" s="58"/>
      <c r="BIY232" s="63"/>
      <c r="BIZ232" s="58"/>
      <c r="BJA232" s="63"/>
      <c r="BJB232" s="58"/>
      <c r="BJC232" s="63"/>
      <c r="BJD232" s="58"/>
      <c r="BJE232" s="63"/>
      <c r="BJF232" s="58"/>
      <c r="BJG232" s="63"/>
      <c r="BJH232" s="58"/>
      <c r="BJI232" s="63"/>
      <c r="BJJ232" s="58"/>
      <c r="BJK232" s="63"/>
      <c r="BJL232" s="58"/>
      <c r="BJM232" s="63"/>
      <c r="BJN232" s="58"/>
      <c r="BJO232" s="63"/>
      <c r="BJP232" s="58"/>
      <c r="BJQ232" s="63"/>
      <c r="BJR232" s="58"/>
      <c r="BJS232" s="63"/>
      <c r="BJT232" s="58"/>
      <c r="BJU232" s="63"/>
      <c r="BJV232" s="58"/>
      <c r="BJW232" s="63"/>
      <c r="BJX232" s="58"/>
      <c r="BJY232" s="63"/>
      <c r="BJZ232" s="58"/>
      <c r="BKA232" s="63"/>
      <c r="BKB232" s="58"/>
      <c r="BKC232" s="63"/>
      <c r="BKD232" s="58"/>
      <c r="BKE232" s="63"/>
      <c r="BKF232" s="58"/>
      <c r="BKG232" s="63"/>
      <c r="BKH232" s="58"/>
      <c r="BKI232" s="63"/>
      <c r="BKJ232" s="58"/>
      <c r="BKK232" s="63"/>
      <c r="BKL232" s="58"/>
      <c r="BKM232" s="63"/>
      <c r="BKN232" s="58"/>
      <c r="BKO232" s="63"/>
      <c r="BKP232" s="58"/>
      <c r="BKQ232" s="63"/>
      <c r="BKR232" s="58"/>
      <c r="BKS232" s="63"/>
      <c r="BKT232" s="58"/>
      <c r="BKU232" s="63"/>
      <c r="BKV232" s="58"/>
      <c r="BKW232" s="63"/>
      <c r="BKX232" s="58"/>
      <c r="BKY232" s="63"/>
      <c r="BKZ232" s="58"/>
      <c r="BLA232" s="63"/>
      <c r="BLB232" s="58"/>
      <c r="BLC232" s="63"/>
      <c r="BLD232" s="58"/>
      <c r="BLE232" s="63"/>
      <c r="BLF232" s="58"/>
      <c r="BLG232" s="63"/>
      <c r="BLH232" s="58"/>
      <c r="BLI232" s="63"/>
      <c r="BLJ232" s="58"/>
      <c r="BLK232" s="63"/>
      <c r="BLL232" s="58"/>
      <c r="BLM232" s="63"/>
      <c r="BLN232" s="58"/>
      <c r="BLO232" s="63"/>
      <c r="BLP232" s="58"/>
      <c r="BLQ232" s="63"/>
      <c r="BLR232" s="58"/>
      <c r="BLS232" s="63"/>
      <c r="BLT232" s="58"/>
      <c r="BLU232" s="63"/>
      <c r="BLV232" s="58"/>
      <c r="BLW232" s="63"/>
      <c r="BLX232" s="58"/>
      <c r="BLY232" s="63"/>
      <c r="BLZ232" s="58"/>
      <c r="BMA232" s="63"/>
      <c r="BMB232" s="58"/>
      <c r="BMC232" s="63"/>
      <c r="BMD232" s="58"/>
      <c r="BME232" s="63"/>
      <c r="BMF232" s="58"/>
      <c r="BMG232" s="63"/>
      <c r="BMH232" s="58"/>
      <c r="BMI232" s="63"/>
      <c r="BMJ232" s="58"/>
      <c r="BMK232" s="63"/>
      <c r="BML232" s="58"/>
      <c r="BMM232" s="63"/>
      <c r="BMN232" s="58"/>
      <c r="BMO232" s="63"/>
      <c r="BMP232" s="58"/>
      <c r="BMQ232" s="63"/>
      <c r="BMR232" s="58"/>
      <c r="BMS232" s="63"/>
      <c r="BMT232" s="58"/>
      <c r="BMU232" s="63"/>
      <c r="BMV232" s="58"/>
      <c r="BMW232" s="63"/>
      <c r="BMX232" s="58"/>
      <c r="BMY232" s="63"/>
      <c r="BMZ232" s="58"/>
      <c r="BNA232" s="63"/>
      <c r="BNB232" s="58"/>
      <c r="BNC232" s="63"/>
      <c r="BND232" s="58"/>
      <c r="BNE232" s="63"/>
      <c r="BNF232" s="58"/>
      <c r="BNG232" s="63"/>
      <c r="BNH232" s="58"/>
      <c r="BNI232" s="63"/>
      <c r="BNJ232" s="58"/>
      <c r="BNK232" s="63"/>
      <c r="BNL232" s="58"/>
      <c r="BNM232" s="63"/>
      <c r="BNN232" s="58"/>
      <c r="BNO232" s="63"/>
      <c r="BNP232" s="58"/>
      <c r="BNQ232" s="63"/>
      <c r="BNR232" s="58"/>
      <c r="BNS232" s="63"/>
      <c r="BNT232" s="58"/>
      <c r="BNU232" s="63"/>
      <c r="BNV232" s="58"/>
      <c r="BNW232" s="63"/>
      <c r="BNX232" s="58"/>
      <c r="BNY232" s="63"/>
      <c r="BNZ232" s="58"/>
      <c r="BOA232" s="63"/>
      <c r="BOB232" s="58"/>
      <c r="BOC232" s="63"/>
      <c r="BOD232" s="58"/>
      <c r="BOE232" s="63"/>
      <c r="BOF232" s="58"/>
      <c r="BOG232" s="63"/>
      <c r="BOH232" s="58"/>
      <c r="BOI232" s="63"/>
      <c r="BOJ232" s="58"/>
      <c r="BOK232" s="63"/>
      <c r="BOL232" s="58"/>
      <c r="BOM232" s="63"/>
      <c r="BON232" s="58"/>
      <c r="BOO232" s="63"/>
      <c r="BOP232" s="58"/>
      <c r="BOQ232" s="63"/>
      <c r="BOR232" s="58"/>
      <c r="BOS232" s="63"/>
      <c r="BOT232" s="58"/>
      <c r="BOU232" s="63"/>
      <c r="BOV232" s="58"/>
      <c r="BOW232" s="63"/>
      <c r="BOX232" s="58"/>
      <c r="BOY232" s="63"/>
      <c r="BOZ232" s="58"/>
      <c r="BPA232" s="63"/>
      <c r="BPB232" s="58"/>
      <c r="BPC232" s="63"/>
      <c r="BPD232" s="58"/>
      <c r="BPE232" s="63"/>
      <c r="BPF232" s="58"/>
      <c r="BPG232" s="63"/>
      <c r="BPH232" s="58"/>
      <c r="BPI232" s="63"/>
      <c r="BPJ232" s="58"/>
      <c r="BPK232" s="63"/>
      <c r="BPL232" s="58"/>
      <c r="BPM232" s="63"/>
      <c r="BPN232" s="58"/>
      <c r="BPO232" s="63"/>
      <c r="BPP232" s="58"/>
      <c r="BPQ232" s="63"/>
      <c r="BPR232" s="58"/>
      <c r="BPS232" s="63"/>
      <c r="BPT232" s="58"/>
      <c r="BPU232" s="63"/>
      <c r="BPV232" s="58"/>
      <c r="BPW232" s="63"/>
      <c r="BPX232" s="58"/>
      <c r="BPY232" s="63"/>
      <c r="BPZ232" s="58"/>
      <c r="BQA232" s="63"/>
      <c r="BQB232" s="58"/>
      <c r="BQC232" s="63"/>
      <c r="BQD232" s="58"/>
      <c r="BQE232" s="63"/>
      <c r="BQF232" s="58"/>
      <c r="BQG232" s="63"/>
      <c r="BQH232" s="58"/>
      <c r="BQI232" s="63"/>
      <c r="BQJ232" s="58"/>
      <c r="BQK232" s="63"/>
      <c r="BQL232" s="58"/>
      <c r="BQM232" s="63"/>
      <c r="BQN232" s="58"/>
      <c r="BQO232" s="63"/>
      <c r="BQP232" s="58"/>
      <c r="BQQ232" s="63"/>
      <c r="BQR232" s="58"/>
      <c r="BQS232" s="63"/>
      <c r="BQT232" s="58"/>
      <c r="BQU232" s="63"/>
      <c r="BQV232" s="58"/>
      <c r="BQW232" s="63"/>
      <c r="BQX232" s="58"/>
      <c r="BQY232" s="63"/>
      <c r="BQZ232" s="58"/>
      <c r="BRA232" s="63"/>
      <c r="BRB232" s="58"/>
      <c r="BRC232" s="63"/>
      <c r="BRD232" s="58"/>
      <c r="BRE232" s="63"/>
      <c r="BRF232" s="58"/>
      <c r="BRG232" s="63"/>
      <c r="BRH232" s="58"/>
      <c r="BRI232" s="63"/>
      <c r="BRJ232" s="58"/>
      <c r="BRK232" s="63"/>
      <c r="BRL232" s="58"/>
      <c r="BRM232" s="63"/>
      <c r="BRN232" s="58"/>
      <c r="BRO232" s="63"/>
      <c r="BRP232" s="58"/>
      <c r="BRQ232" s="63"/>
      <c r="BRR232" s="58"/>
      <c r="BRS232" s="63"/>
      <c r="BRT232" s="58"/>
      <c r="BRU232" s="63"/>
      <c r="BRV232" s="58"/>
      <c r="BRW232" s="63"/>
      <c r="BRX232" s="58"/>
      <c r="BRY232" s="63"/>
      <c r="BRZ232" s="58"/>
      <c r="BSA232" s="63"/>
      <c r="BSB232" s="58"/>
      <c r="BSC232" s="63"/>
      <c r="BSD232" s="58"/>
      <c r="BSE232" s="63"/>
      <c r="BSF232" s="58"/>
      <c r="BSG232" s="63"/>
      <c r="BSH232" s="58"/>
      <c r="BSI232" s="63"/>
      <c r="BSJ232" s="58"/>
      <c r="BSK232" s="63"/>
      <c r="BSL232" s="58"/>
      <c r="BSM232" s="63"/>
      <c r="BSN232" s="58"/>
      <c r="BSO232" s="63"/>
      <c r="BSP232" s="58"/>
      <c r="BSQ232" s="63"/>
      <c r="BSR232" s="58"/>
      <c r="BSS232" s="63"/>
      <c r="BST232" s="58"/>
      <c r="BSU232" s="63"/>
      <c r="BSV232" s="58"/>
      <c r="BSW232" s="63"/>
      <c r="BSX232" s="58"/>
      <c r="BSY232" s="63"/>
      <c r="BSZ232" s="58"/>
      <c r="BTA232" s="63"/>
      <c r="BTB232" s="58"/>
      <c r="BTC232" s="63"/>
      <c r="BTD232" s="58"/>
      <c r="BTE232" s="63"/>
      <c r="BTF232" s="58"/>
      <c r="BTG232" s="63"/>
      <c r="BTH232" s="58"/>
      <c r="BTI232" s="63"/>
      <c r="BTJ232" s="58"/>
      <c r="BTK232" s="63"/>
      <c r="BTL232" s="58"/>
      <c r="BTM232" s="63"/>
      <c r="BTN232" s="58"/>
      <c r="BTO232" s="63"/>
      <c r="BTP232" s="58"/>
      <c r="BTQ232" s="63"/>
      <c r="BTR232" s="58"/>
      <c r="BTS232" s="63"/>
      <c r="BTT232" s="58"/>
      <c r="BTU232" s="63"/>
      <c r="BTV232" s="58"/>
      <c r="BTW232" s="63"/>
      <c r="BTX232" s="58"/>
      <c r="BTY232" s="63"/>
      <c r="BTZ232" s="58"/>
      <c r="BUA232" s="63"/>
      <c r="BUB232" s="58"/>
      <c r="BUC232" s="63"/>
      <c r="BUD232" s="58"/>
      <c r="BUE232" s="63"/>
      <c r="BUF232" s="58"/>
      <c r="BUG232" s="63"/>
      <c r="BUH232" s="58"/>
      <c r="BUI232" s="63"/>
      <c r="BUJ232" s="58"/>
      <c r="BUK232" s="63"/>
      <c r="BUL232" s="58"/>
      <c r="BUM232" s="63"/>
      <c r="BUN232" s="58"/>
      <c r="BUO232" s="63"/>
      <c r="BUP232" s="58"/>
      <c r="BUQ232" s="63"/>
      <c r="BUR232" s="58"/>
      <c r="BUS232" s="63"/>
      <c r="BUT232" s="58"/>
      <c r="BUU232" s="63"/>
      <c r="BUV232" s="58"/>
      <c r="BUW232" s="63"/>
      <c r="BUX232" s="58"/>
      <c r="BUY232" s="63"/>
      <c r="BUZ232" s="58"/>
      <c r="BVA232" s="63"/>
      <c r="BVB232" s="58"/>
      <c r="BVC232" s="63"/>
      <c r="BVD232" s="58"/>
      <c r="BVE232" s="63"/>
      <c r="BVF232" s="58"/>
      <c r="BVG232" s="63"/>
      <c r="BVH232" s="58"/>
      <c r="BVI232" s="63"/>
      <c r="BVJ232" s="58"/>
      <c r="BVK232" s="63"/>
      <c r="BVL232" s="58"/>
      <c r="BVM232" s="63"/>
      <c r="BVN232" s="58"/>
      <c r="BVO232" s="63"/>
      <c r="BVP232" s="58"/>
      <c r="BVQ232" s="63"/>
      <c r="BVR232" s="58"/>
      <c r="BVS232" s="63"/>
      <c r="BVT232" s="58"/>
      <c r="BVU232" s="63"/>
      <c r="BVV232" s="58"/>
      <c r="BVW232" s="63"/>
      <c r="BVX232" s="58"/>
      <c r="BVY232" s="63"/>
      <c r="BVZ232" s="58"/>
      <c r="BWA232" s="63"/>
      <c r="BWB232" s="58"/>
      <c r="BWC232" s="63"/>
      <c r="BWD232" s="58"/>
      <c r="BWE232" s="63"/>
      <c r="BWF232" s="58"/>
      <c r="BWG232" s="63"/>
      <c r="BWH232" s="58"/>
      <c r="BWI232" s="63"/>
      <c r="BWJ232" s="58"/>
      <c r="BWK232" s="63"/>
      <c r="BWL232" s="58"/>
      <c r="BWM232" s="63"/>
      <c r="BWN232" s="58"/>
      <c r="BWO232" s="63"/>
      <c r="BWP232" s="58"/>
      <c r="BWQ232" s="63"/>
      <c r="BWR232" s="58"/>
      <c r="BWS232" s="63"/>
      <c r="BWT232" s="58"/>
      <c r="BWU232" s="63"/>
      <c r="BWV232" s="58"/>
      <c r="BWW232" s="63"/>
      <c r="BWX232" s="58"/>
      <c r="BWY232" s="63"/>
      <c r="BWZ232" s="58"/>
      <c r="BXA232" s="63"/>
      <c r="BXB232" s="58"/>
      <c r="BXC232" s="63"/>
      <c r="BXD232" s="58"/>
      <c r="BXE232" s="63"/>
      <c r="BXF232" s="58"/>
      <c r="BXG232" s="63"/>
      <c r="BXH232" s="58"/>
      <c r="BXI232" s="63"/>
      <c r="BXJ232" s="58"/>
      <c r="BXK232" s="63"/>
      <c r="BXL232" s="58"/>
      <c r="BXM232" s="63"/>
      <c r="BXN232" s="58"/>
      <c r="BXO232" s="63"/>
      <c r="BXP232" s="58"/>
      <c r="BXQ232" s="63"/>
      <c r="BXR232" s="58"/>
      <c r="BXS232" s="63"/>
      <c r="BXT232" s="58"/>
      <c r="BXU232" s="63"/>
      <c r="BXV232" s="58"/>
      <c r="BXW232" s="63"/>
      <c r="BXX232" s="58"/>
      <c r="BXY232" s="63"/>
      <c r="BXZ232" s="58"/>
      <c r="BYA232" s="63"/>
      <c r="BYB232" s="58"/>
      <c r="BYC232" s="63"/>
      <c r="BYD232" s="58"/>
      <c r="BYE232" s="63"/>
      <c r="BYF232" s="58"/>
      <c r="BYG232" s="63"/>
      <c r="BYH232" s="58"/>
      <c r="BYI232" s="63"/>
      <c r="BYJ232" s="58"/>
      <c r="BYK232" s="63"/>
      <c r="BYL232" s="58"/>
      <c r="BYM232" s="63"/>
      <c r="BYN232" s="58"/>
      <c r="BYO232" s="63"/>
      <c r="BYP232" s="58"/>
      <c r="BYQ232" s="63"/>
      <c r="BYR232" s="58"/>
      <c r="BYS232" s="63"/>
      <c r="BYT232" s="58"/>
      <c r="BYU232" s="63"/>
      <c r="BYV232" s="58"/>
      <c r="BYW232" s="63"/>
      <c r="BYX232" s="58"/>
      <c r="BYY232" s="63"/>
      <c r="BYZ232" s="58"/>
      <c r="BZA232" s="63"/>
      <c r="BZB232" s="58"/>
      <c r="BZC232" s="63"/>
      <c r="BZD232" s="58"/>
      <c r="BZE232" s="63"/>
      <c r="BZF232" s="58"/>
      <c r="BZG232" s="63"/>
      <c r="BZH232" s="58"/>
      <c r="BZI232" s="63"/>
      <c r="BZJ232" s="58"/>
      <c r="BZK232" s="63"/>
      <c r="BZL232" s="58"/>
      <c r="BZM232" s="63"/>
      <c r="BZN232" s="58"/>
      <c r="BZO232" s="63"/>
      <c r="BZP232" s="58"/>
      <c r="BZQ232" s="63"/>
      <c r="BZR232" s="58"/>
      <c r="BZS232" s="63"/>
      <c r="BZT232" s="58"/>
      <c r="BZU232" s="63"/>
      <c r="BZV232" s="58"/>
      <c r="BZW232" s="63"/>
      <c r="BZX232" s="58"/>
      <c r="BZY232" s="63"/>
      <c r="BZZ232" s="58"/>
      <c r="CAA232" s="63"/>
      <c r="CAB232" s="58"/>
      <c r="CAC232" s="63"/>
      <c r="CAD232" s="58"/>
      <c r="CAE232" s="63"/>
      <c r="CAF232" s="58"/>
      <c r="CAG232" s="63"/>
      <c r="CAH232" s="58"/>
      <c r="CAI232" s="63"/>
      <c r="CAJ232" s="58"/>
      <c r="CAK232" s="63"/>
      <c r="CAL232" s="58"/>
      <c r="CAM232" s="63"/>
      <c r="CAN232" s="58"/>
      <c r="CAO232" s="63"/>
      <c r="CAP232" s="58"/>
      <c r="CAQ232" s="63"/>
      <c r="CAR232" s="58"/>
      <c r="CAS232" s="63"/>
      <c r="CAT232" s="58"/>
      <c r="CAU232" s="63"/>
      <c r="CAV232" s="58"/>
      <c r="CAW232" s="63"/>
      <c r="CAX232" s="58"/>
      <c r="CAY232" s="63"/>
      <c r="CAZ232" s="58"/>
      <c r="CBA232" s="63"/>
      <c r="CBB232" s="58"/>
      <c r="CBC232" s="63"/>
      <c r="CBD232" s="58"/>
      <c r="CBE232" s="63"/>
      <c r="CBF232" s="58"/>
      <c r="CBG232" s="63"/>
      <c r="CBH232" s="58"/>
      <c r="CBI232" s="63"/>
      <c r="CBJ232" s="58"/>
      <c r="CBK232" s="63"/>
      <c r="CBL232" s="58"/>
      <c r="CBM232" s="63"/>
      <c r="CBN232" s="58"/>
      <c r="CBO232" s="63"/>
      <c r="CBP232" s="58"/>
      <c r="CBQ232" s="63"/>
      <c r="CBR232" s="58"/>
      <c r="CBS232" s="63"/>
      <c r="CBT232" s="58"/>
      <c r="CBU232" s="63"/>
      <c r="CBV232" s="58"/>
      <c r="CBW232" s="63"/>
      <c r="CBX232" s="58"/>
      <c r="CBY232" s="63"/>
      <c r="CBZ232" s="58"/>
      <c r="CCA232" s="63"/>
      <c r="CCB232" s="58"/>
      <c r="CCC232" s="63"/>
      <c r="CCD232" s="58"/>
      <c r="CCE232" s="63"/>
      <c r="CCF232" s="58"/>
      <c r="CCG232" s="63"/>
      <c r="CCH232" s="58"/>
      <c r="CCI232" s="63"/>
      <c r="CCJ232" s="58"/>
      <c r="CCK232" s="63"/>
      <c r="CCL232" s="58"/>
      <c r="CCM232" s="63"/>
      <c r="CCN232" s="58"/>
      <c r="CCO232" s="63"/>
      <c r="CCP232" s="58"/>
      <c r="CCQ232" s="63"/>
      <c r="CCR232" s="58"/>
      <c r="CCS232" s="63"/>
      <c r="CCT232" s="58"/>
      <c r="CCU232" s="63"/>
      <c r="CCV232" s="58"/>
      <c r="CCW232" s="63"/>
      <c r="CCX232" s="58"/>
      <c r="CCY232" s="63"/>
      <c r="CCZ232" s="58"/>
      <c r="CDA232" s="63"/>
      <c r="CDB232" s="58"/>
      <c r="CDC232" s="63"/>
      <c r="CDD232" s="58"/>
      <c r="CDE232" s="63"/>
      <c r="CDF232" s="58"/>
      <c r="CDG232" s="63"/>
      <c r="CDH232" s="58"/>
      <c r="CDI232" s="63"/>
      <c r="CDJ232" s="58"/>
      <c r="CDK232" s="63"/>
      <c r="CDL232" s="58"/>
      <c r="CDM232" s="63"/>
      <c r="CDN232" s="58"/>
      <c r="CDO232" s="63"/>
      <c r="CDP232" s="58"/>
      <c r="CDQ232" s="63"/>
      <c r="CDR232" s="58"/>
      <c r="CDS232" s="63"/>
      <c r="CDT232" s="58"/>
      <c r="CDU232" s="63"/>
      <c r="CDV232" s="58"/>
      <c r="CDW232" s="63"/>
      <c r="CDX232" s="58"/>
      <c r="CDY232" s="63"/>
      <c r="CDZ232" s="58"/>
      <c r="CEA232" s="63"/>
      <c r="CEB232" s="58"/>
      <c r="CEC232" s="63"/>
      <c r="CED232" s="58"/>
      <c r="CEE232" s="63"/>
      <c r="CEF232" s="58"/>
      <c r="CEG232" s="63"/>
      <c r="CEH232" s="58"/>
      <c r="CEI232" s="63"/>
      <c r="CEJ232" s="58"/>
      <c r="CEK232" s="63"/>
      <c r="CEL232" s="58"/>
      <c r="CEM232" s="63"/>
      <c r="CEN232" s="58"/>
      <c r="CEO232" s="63"/>
      <c r="CEP232" s="58"/>
      <c r="CEQ232" s="63"/>
      <c r="CER232" s="58"/>
      <c r="CES232" s="63"/>
      <c r="CET232" s="58"/>
      <c r="CEU232" s="63"/>
      <c r="CEV232" s="58"/>
      <c r="CEW232" s="63"/>
      <c r="CEX232" s="58"/>
      <c r="CEY232" s="63"/>
      <c r="CEZ232" s="58"/>
      <c r="CFA232" s="63"/>
      <c r="CFB232" s="58"/>
      <c r="CFC232" s="63"/>
      <c r="CFD232" s="58"/>
      <c r="CFE232" s="63"/>
      <c r="CFF232" s="58"/>
      <c r="CFG232" s="63"/>
      <c r="CFH232" s="58"/>
      <c r="CFI232" s="63"/>
      <c r="CFJ232" s="58"/>
      <c r="CFK232" s="63"/>
      <c r="CFL232" s="58"/>
      <c r="CFM232" s="63"/>
      <c r="CFN232" s="58"/>
      <c r="CFO232" s="63"/>
      <c r="CFP232" s="58"/>
      <c r="CFQ232" s="63"/>
      <c r="CFR232" s="58"/>
      <c r="CFS232" s="63"/>
      <c r="CFT232" s="58"/>
      <c r="CFU232" s="63"/>
      <c r="CFV232" s="58"/>
      <c r="CFW232" s="63"/>
      <c r="CFX232" s="58"/>
      <c r="CFY232" s="63"/>
      <c r="CFZ232" s="58"/>
      <c r="CGA232" s="63"/>
      <c r="CGB232" s="58"/>
      <c r="CGC232" s="63"/>
      <c r="CGD232" s="58"/>
      <c r="CGE232" s="63"/>
      <c r="CGF232" s="58"/>
      <c r="CGG232" s="63"/>
      <c r="CGH232" s="58"/>
      <c r="CGI232" s="63"/>
      <c r="CGJ232" s="58"/>
      <c r="CGK232" s="63"/>
      <c r="CGL232" s="58"/>
      <c r="CGM232" s="63"/>
      <c r="CGN232" s="58"/>
      <c r="CGO232" s="63"/>
      <c r="CGP232" s="58"/>
      <c r="CGQ232" s="63"/>
      <c r="CGR232" s="58"/>
      <c r="CGS232" s="63"/>
      <c r="CGT232" s="58"/>
      <c r="CGU232" s="63"/>
      <c r="CGV232" s="58"/>
      <c r="CGW232" s="63"/>
      <c r="CGX232" s="58"/>
      <c r="CGY232" s="63"/>
      <c r="CGZ232" s="58"/>
      <c r="CHA232" s="63"/>
      <c r="CHB232" s="58"/>
      <c r="CHC232" s="63"/>
      <c r="CHD232" s="58"/>
      <c r="CHE232" s="63"/>
      <c r="CHF232" s="58"/>
      <c r="CHG232" s="63"/>
      <c r="CHH232" s="58"/>
      <c r="CHI232" s="63"/>
      <c r="CHJ232" s="58"/>
      <c r="CHK232" s="63"/>
      <c r="CHL232" s="58"/>
      <c r="CHM232" s="63"/>
      <c r="CHN232" s="58"/>
      <c r="CHO232" s="63"/>
      <c r="CHP232" s="58"/>
      <c r="CHQ232" s="63"/>
      <c r="CHR232" s="58"/>
      <c r="CHS232" s="63"/>
      <c r="CHT232" s="58"/>
      <c r="CHU232" s="63"/>
      <c r="CHV232" s="58"/>
      <c r="CHW232" s="63"/>
      <c r="CHX232" s="58"/>
      <c r="CHY232" s="63"/>
      <c r="CHZ232" s="58"/>
      <c r="CIA232" s="63"/>
      <c r="CIB232" s="58"/>
      <c r="CIC232" s="63"/>
      <c r="CID232" s="58"/>
      <c r="CIE232" s="63"/>
      <c r="CIF232" s="58"/>
      <c r="CIG232" s="63"/>
      <c r="CIH232" s="58"/>
      <c r="CII232" s="63"/>
      <c r="CIJ232" s="58"/>
      <c r="CIK232" s="63"/>
      <c r="CIL232" s="58"/>
      <c r="CIM232" s="63"/>
      <c r="CIN232" s="58"/>
      <c r="CIO232" s="63"/>
      <c r="CIP232" s="58"/>
      <c r="CIQ232" s="63"/>
      <c r="CIR232" s="58"/>
      <c r="CIS232" s="63"/>
      <c r="CIT232" s="58"/>
      <c r="CIU232" s="63"/>
      <c r="CIV232" s="58"/>
      <c r="CIW232" s="63"/>
      <c r="CIX232" s="58"/>
      <c r="CIY232" s="63"/>
      <c r="CIZ232" s="58"/>
      <c r="CJA232" s="63"/>
      <c r="CJB232" s="58"/>
      <c r="CJC232" s="63"/>
      <c r="CJD232" s="58"/>
      <c r="CJE232" s="63"/>
      <c r="CJF232" s="58"/>
      <c r="CJG232" s="63"/>
      <c r="CJH232" s="58"/>
      <c r="CJI232" s="63"/>
      <c r="CJJ232" s="58"/>
      <c r="CJK232" s="63"/>
      <c r="CJL232" s="58"/>
      <c r="CJM232" s="63"/>
      <c r="CJN232" s="58"/>
      <c r="CJO232" s="63"/>
      <c r="CJP232" s="58"/>
      <c r="CJQ232" s="63"/>
      <c r="CJR232" s="58"/>
      <c r="CJS232" s="63"/>
      <c r="CJT232" s="58"/>
      <c r="CJU232" s="63"/>
      <c r="CJV232" s="58"/>
      <c r="CJW232" s="63"/>
      <c r="CJX232" s="58"/>
      <c r="CJY232" s="63"/>
      <c r="CJZ232" s="58"/>
      <c r="CKA232" s="63"/>
      <c r="CKB232" s="58"/>
      <c r="CKC232" s="63"/>
      <c r="CKD232" s="58"/>
      <c r="CKE232" s="63"/>
      <c r="CKF232" s="58"/>
      <c r="CKG232" s="63"/>
      <c r="CKH232" s="58"/>
      <c r="CKI232" s="63"/>
      <c r="CKJ232" s="58"/>
      <c r="CKK232" s="63"/>
      <c r="CKL232" s="58"/>
      <c r="CKM232" s="63"/>
      <c r="CKN232" s="58"/>
      <c r="CKO232" s="63"/>
      <c r="CKP232" s="58"/>
      <c r="CKQ232" s="63"/>
      <c r="CKR232" s="58"/>
      <c r="CKS232" s="63"/>
      <c r="CKT232" s="58"/>
      <c r="CKU232" s="63"/>
      <c r="CKV232" s="58"/>
      <c r="CKW232" s="63"/>
      <c r="CKX232" s="58"/>
      <c r="CKY232" s="63"/>
      <c r="CKZ232" s="58"/>
      <c r="CLA232" s="63"/>
      <c r="CLB232" s="58"/>
      <c r="CLC232" s="63"/>
      <c r="CLD232" s="58"/>
      <c r="CLE232" s="63"/>
      <c r="CLF232" s="58"/>
      <c r="CLG232" s="63"/>
      <c r="CLH232" s="58"/>
      <c r="CLI232" s="63"/>
      <c r="CLJ232" s="58"/>
      <c r="CLK232" s="63"/>
      <c r="CLL232" s="58"/>
      <c r="CLM232" s="63"/>
      <c r="CLN232" s="58"/>
      <c r="CLO232" s="63"/>
      <c r="CLP232" s="58"/>
      <c r="CLQ232" s="63"/>
      <c r="CLR232" s="58"/>
      <c r="CLS232" s="63"/>
      <c r="CLT232" s="58"/>
      <c r="CLU232" s="63"/>
      <c r="CLV232" s="58"/>
      <c r="CLW232" s="63"/>
      <c r="CLX232" s="58"/>
      <c r="CLY232" s="63"/>
      <c r="CLZ232" s="58"/>
      <c r="CMA232" s="63"/>
      <c r="CMB232" s="58"/>
      <c r="CMC232" s="63"/>
      <c r="CMD232" s="58"/>
      <c r="CME232" s="63"/>
      <c r="CMF232" s="58"/>
      <c r="CMG232" s="63"/>
      <c r="CMH232" s="58"/>
      <c r="CMI232" s="63"/>
      <c r="CMJ232" s="58"/>
      <c r="CMK232" s="63"/>
      <c r="CML232" s="58"/>
      <c r="CMM232" s="63"/>
      <c r="CMN232" s="58"/>
      <c r="CMO232" s="63"/>
      <c r="CMP232" s="58"/>
      <c r="CMQ232" s="63"/>
      <c r="CMR232" s="58"/>
      <c r="CMS232" s="63"/>
      <c r="CMT232" s="58"/>
      <c r="CMU232" s="63"/>
      <c r="CMV232" s="58"/>
      <c r="CMW232" s="63"/>
      <c r="CMX232" s="58"/>
      <c r="CMY232" s="63"/>
      <c r="CMZ232" s="58"/>
      <c r="CNA232" s="63"/>
      <c r="CNB232" s="58"/>
      <c r="CNC232" s="63"/>
      <c r="CND232" s="58"/>
      <c r="CNE232" s="63"/>
      <c r="CNF232" s="58"/>
      <c r="CNG232" s="63"/>
      <c r="CNH232" s="58"/>
      <c r="CNI232" s="63"/>
      <c r="CNJ232" s="58"/>
      <c r="CNK232" s="63"/>
      <c r="CNL232" s="58"/>
      <c r="CNM232" s="63"/>
      <c r="CNN232" s="58"/>
      <c r="CNO232" s="63"/>
      <c r="CNP232" s="58"/>
      <c r="CNQ232" s="63"/>
      <c r="CNR232" s="58"/>
      <c r="CNS232" s="63"/>
      <c r="CNT232" s="58"/>
      <c r="CNU232" s="63"/>
      <c r="CNV232" s="58"/>
      <c r="CNW232" s="63"/>
      <c r="CNX232" s="58"/>
      <c r="CNY232" s="63"/>
      <c r="CNZ232" s="58"/>
      <c r="COA232" s="63"/>
      <c r="COB232" s="58"/>
      <c r="COC232" s="63"/>
      <c r="COD232" s="58"/>
      <c r="COE232" s="63"/>
      <c r="COF232" s="58"/>
      <c r="COG232" s="63"/>
      <c r="COH232" s="58"/>
      <c r="COI232" s="63"/>
      <c r="COJ232" s="58"/>
      <c r="COK232" s="63"/>
      <c r="COL232" s="58"/>
      <c r="COM232" s="63"/>
      <c r="CON232" s="58"/>
      <c r="COO232" s="63"/>
      <c r="COP232" s="58"/>
      <c r="COQ232" s="63"/>
      <c r="COR232" s="58"/>
      <c r="COS232" s="63"/>
      <c r="COT232" s="58"/>
      <c r="COU232" s="63"/>
      <c r="COV232" s="58"/>
      <c r="COW232" s="63"/>
      <c r="COX232" s="58"/>
      <c r="COY232" s="63"/>
      <c r="COZ232" s="58"/>
      <c r="CPA232" s="63"/>
      <c r="CPB232" s="58"/>
      <c r="CPC232" s="63"/>
      <c r="CPD232" s="58"/>
      <c r="CPE232" s="63"/>
      <c r="CPF232" s="58"/>
      <c r="CPG232" s="63"/>
      <c r="CPH232" s="58"/>
      <c r="CPI232" s="63"/>
      <c r="CPJ232" s="58"/>
      <c r="CPK232" s="63"/>
      <c r="CPL232" s="58"/>
      <c r="CPM232" s="63"/>
      <c r="CPN232" s="58"/>
      <c r="CPO232" s="63"/>
      <c r="CPP232" s="58"/>
      <c r="CPQ232" s="63"/>
      <c r="CPR232" s="58"/>
      <c r="CPS232" s="63"/>
      <c r="CPT232" s="58"/>
      <c r="CPU232" s="63"/>
      <c r="CPV232" s="58"/>
      <c r="CPW232" s="63"/>
      <c r="CPX232" s="58"/>
      <c r="CPY232" s="63"/>
      <c r="CPZ232" s="58"/>
      <c r="CQA232" s="63"/>
      <c r="CQB232" s="58"/>
      <c r="CQC232" s="63"/>
      <c r="CQD232" s="58"/>
      <c r="CQE232" s="63"/>
      <c r="CQF232" s="58"/>
      <c r="CQG232" s="63"/>
      <c r="CQH232" s="58"/>
      <c r="CQI232" s="63"/>
      <c r="CQJ232" s="58"/>
      <c r="CQK232" s="63"/>
      <c r="CQL232" s="58"/>
      <c r="CQM232" s="63"/>
      <c r="CQN232" s="58"/>
      <c r="CQO232" s="63"/>
      <c r="CQP232" s="58"/>
      <c r="CQQ232" s="63"/>
      <c r="CQR232" s="58"/>
      <c r="CQS232" s="63"/>
      <c r="CQT232" s="58"/>
      <c r="CQU232" s="63"/>
      <c r="CQV232" s="58"/>
      <c r="CQW232" s="63"/>
      <c r="CQX232" s="58"/>
      <c r="CQY232" s="63"/>
      <c r="CQZ232" s="58"/>
      <c r="CRA232" s="63"/>
      <c r="CRB232" s="58"/>
      <c r="CRC232" s="63"/>
      <c r="CRD232" s="58"/>
      <c r="CRE232" s="63"/>
      <c r="CRF232" s="58"/>
      <c r="CRG232" s="63"/>
      <c r="CRH232" s="58"/>
      <c r="CRI232" s="63"/>
      <c r="CRJ232" s="58"/>
      <c r="CRK232" s="63"/>
      <c r="CRL232" s="58"/>
      <c r="CRM232" s="63"/>
      <c r="CRN232" s="58"/>
      <c r="CRO232" s="63"/>
      <c r="CRP232" s="58"/>
      <c r="CRQ232" s="63"/>
      <c r="CRR232" s="58"/>
      <c r="CRS232" s="63"/>
      <c r="CRT232" s="58"/>
      <c r="CRU232" s="63"/>
      <c r="CRV232" s="58"/>
      <c r="CRW232" s="63"/>
      <c r="CRX232" s="58"/>
      <c r="CRY232" s="63"/>
      <c r="CRZ232" s="58"/>
      <c r="CSA232" s="63"/>
      <c r="CSB232" s="58"/>
      <c r="CSC232" s="63"/>
      <c r="CSD232" s="58"/>
      <c r="CSE232" s="63"/>
      <c r="CSF232" s="58"/>
      <c r="CSG232" s="63"/>
      <c r="CSH232" s="58"/>
      <c r="CSI232" s="63"/>
      <c r="CSJ232" s="58"/>
      <c r="CSK232" s="63"/>
      <c r="CSL232" s="58"/>
      <c r="CSM232" s="63"/>
      <c r="CSN232" s="58"/>
      <c r="CSO232" s="63"/>
      <c r="CSP232" s="58"/>
      <c r="CSQ232" s="63"/>
      <c r="CSR232" s="58"/>
      <c r="CSS232" s="63"/>
      <c r="CST232" s="58"/>
      <c r="CSU232" s="63"/>
      <c r="CSV232" s="58"/>
      <c r="CSW232" s="63"/>
      <c r="CSX232" s="58"/>
      <c r="CSY232" s="63"/>
      <c r="CSZ232" s="58"/>
      <c r="CTA232" s="63"/>
      <c r="CTB232" s="58"/>
      <c r="CTC232" s="63"/>
      <c r="CTD232" s="58"/>
      <c r="CTE232" s="63"/>
      <c r="CTF232" s="58"/>
      <c r="CTG232" s="63"/>
      <c r="CTH232" s="58"/>
      <c r="CTI232" s="63"/>
      <c r="CTJ232" s="58"/>
      <c r="CTK232" s="63"/>
      <c r="CTL232" s="58"/>
      <c r="CTM232" s="63"/>
      <c r="CTN232" s="58"/>
      <c r="CTO232" s="63"/>
      <c r="CTP232" s="58"/>
      <c r="CTQ232" s="63"/>
      <c r="CTR232" s="58"/>
      <c r="CTS232" s="63"/>
      <c r="CTT232" s="58"/>
      <c r="CTU232" s="63"/>
      <c r="CTV232" s="58"/>
      <c r="CTW232" s="63"/>
      <c r="CTX232" s="58"/>
      <c r="CTY232" s="63"/>
      <c r="CTZ232" s="58"/>
      <c r="CUA232" s="63"/>
      <c r="CUB232" s="58"/>
      <c r="CUC232" s="63"/>
      <c r="CUD232" s="58"/>
      <c r="CUE232" s="63"/>
      <c r="CUF232" s="58"/>
      <c r="CUG232" s="63"/>
      <c r="CUH232" s="58"/>
      <c r="CUI232" s="63"/>
      <c r="CUJ232" s="58"/>
      <c r="CUK232" s="63"/>
      <c r="CUL232" s="58"/>
      <c r="CUM232" s="63"/>
      <c r="CUN232" s="58"/>
      <c r="CUO232" s="63"/>
      <c r="CUP232" s="58"/>
      <c r="CUQ232" s="63"/>
      <c r="CUR232" s="58"/>
      <c r="CUS232" s="63"/>
      <c r="CUT232" s="58"/>
      <c r="CUU232" s="63"/>
      <c r="CUV232" s="58"/>
      <c r="CUW232" s="63"/>
      <c r="CUX232" s="58"/>
      <c r="CUY232" s="63"/>
      <c r="CUZ232" s="58"/>
      <c r="CVA232" s="63"/>
      <c r="CVB232" s="58"/>
      <c r="CVC232" s="63"/>
      <c r="CVD232" s="58"/>
      <c r="CVE232" s="63"/>
      <c r="CVF232" s="58"/>
      <c r="CVG232" s="63"/>
      <c r="CVH232" s="58"/>
      <c r="CVI232" s="63"/>
      <c r="CVJ232" s="58"/>
      <c r="CVK232" s="63"/>
      <c r="CVL232" s="58"/>
      <c r="CVM232" s="63"/>
      <c r="CVN232" s="58"/>
      <c r="CVO232" s="63"/>
      <c r="CVP232" s="58"/>
      <c r="CVQ232" s="63"/>
      <c r="CVR232" s="58"/>
      <c r="CVS232" s="63"/>
      <c r="CVT232" s="58"/>
      <c r="CVU232" s="63"/>
      <c r="CVV232" s="58"/>
      <c r="CVW232" s="63"/>
      <c r="CVX232" s="58"/>
      <c r="CVY232" s="63"/>
      <c r="CVZ232" s="58"/>
      <c r="CWA232" s="63"/>
      <c r="CWB232" s="58"/>
      <c r="CWC232" s="63"/>
      <c r="CWD232" s="58"/>
      <c r="CWE232" s="63"/>
      <c r="CWF232" s="58"/>
      <c r="CWG232" s="63"/>
      <c r="CWH232" s="58"/>
      <c r="CWI232" s="63"/>
      <c r="CWJ232" s="58"/>
      <c r="CWK232" s="63"/>
      <c r="CWL232" s="58"/>
      <c r="CWM232" s="63"/>
      <c r="CWN232" s="58"/>
      <c r="CWO232" s="63"/>
      <c r="CWP232" s="58"/>
      <c r="CWQ232" s="63"/>
      <c r="CWR232" s="58"/>
      <c r="CWS232" s="63"/>
      <c r="CWT232" s="58"/>
      <c r="CWU232" s="63"/>
      <c r="CWV232" s="58"/>
      <c r="CWW232" s="63"/>
      <c r="CWX232" s="58"/>
      <c r="CWY232" s="63"/>
      <c r="CWZ232" s="58"/>
      <c r="CXA232" s="63"/>
      <c r="CXB232" s="58"/>
      <c r="CXC232" s="63"/>
      <c r="CXD232" s="58"/>
      <c r="CXE232" s="63"/>
      <c r="CXF232" s="58"/>
      <c r="CXG232" s="63"/>
      <c r="CXH232" s="58"/>
      <c r="CXI232" s="63"/>
      <c r="CXJ232" s="58"/>
      <c r="CXK232" s="63"/>
      <c r="CXL232" s="58"/>
      <c r="CXM232" s="63"/>
      <c r="CXN232" s="58"/>
      <c r="CXO232" s="63"/>
      <c r="CXP232" s="58"/>
      <c r="CXQ232" s="63"/>
      <c r="CXR232" s="58"/>
      <c r="CXS232" s="63"/>
      <c r="CXT232" s="58"/>
      <c r="CXU232" s="63"/>
      <c r="CXV232" s="58"/>
      <c r="CXW232" s="63"/>
      <c r="CXX232" s="58"/>
      <c r="CXY232" s="63"/>
      <c r="CXZ232" s="58"/>
      <c r="CYA232" s="63"/>
      <c r="CYB232" s="58"/>
      <c r="CYC232" s="63"/>
      <c r="CYD232" s="58"/>
      <c r="CYE232" s="63"/>
      <c r="CYF232" s="58"/>
      <c r="CYG232" s="63"/>
      <c r="CYH232" s="58"/>
      <c r="CYI232" s="63"/>
      <c r="CYJ232" s="58"/>
      <c r="CYK232" s="63"/>
      <c r="CYL232" s="58"/>
      <c r="CYM232" s="63"/>
      <c r="CYN232" s="58"/>
      <c r="CYO232" s="63"/>
      <c r="CYP232" s="58"/>
      <c r="CYQ232" s="63"/>
      <c r="CYR232" s="58"/>
      <c r="CYS232" s="63"/>
      <c r="CYT232" s="58"/>
      <c r="CYU232" s="63"/>
      <c r="CYV232" s="58"/>
      <c r="CYW232" s="63"/>
      <c r="CYX232" s="58"/>
      <c r="CYY232" s="63"/>
      <c r="CYZ232" s="58"/>
      <c r="CZA232" s="63"/>
      <c r="CZB232" s="58"/>
      <c r="CZC232" s="63"/>
      <c r="CZD232" s="58"/>
      <c r="CZE232" s="63"/>
      <c r="CZF232" s="58"/>
      <c r="CZG232" s="63"/>
      <c r="CZH232" s="58"/>
      <c r="CZI232" s="63"/>
      <c r="CZJ232" s="58"/>
      <c r="CZK232" s="63"/>
      <c r="CZL232" s="58"/>
      <c r="CZM232" s="63"/>
      <c r="CZN232" s="58"/>
      <c r="CZO232" s="63"/>
      <c r="CZP232" s="58"/>
      <c r="CZQ232" s="63"/>
      <c r="CZR232" s="58"/>
      <c r="CZS232" s="63"/>
      <c r="CZT232" s="58"/>
      <c r="CZU232" s="63"/>
      <c r="CZV232" s="58"/>
      <c r="CZW232" s="63"/>
      <c r="CZX232" s="58"/>
      <c r="CZY232" s="63"/>
      <c r="CZZ232" s="58"/>
      <c r="DAA232" s="63"/>
      <c r="DAB232" s="58"/>
      <c r="DAC232" s="63"/>
      <c r="DAD232" s="58"/>
      <c r="DAE232" s="63"/>
      <c r="DAF232" s="58"/>
      <c r="DAG232" s="63"/>
      <c r="DAH232" s="58"/>
      <c r="DAI232" s="63"/>
      <c r="DAJ232" s="58"/>
      <c r="DAK232" s="63"/>
      <c r="DAL232" s="58"/>
      <c r="DAM232" s="63"/>
      <c r="DAN232" s="58"/>
      <c r="DAO232" s="63"/>
      <c r="DAP232" s="58"/>
      <c r="DAQ232" s="63"/>
      <c r="DAR232" s="58"/>
      <c r="DAS232" s="63"/>
      <c r="DAT232" s="58"/>
      <c r="DAU232" s="63"/>
      <c r="DAV232" s="58"/>
      <c r="DAW232" s="63"/>
      <c r="DAX232" s="58"/>
      <c r="DAY232" s="63"/>
      <c r="DAZ232" s="58"/>
      <c r="DBA232" s="63"/>
      <c r="DBB232" s="58"/>
      <c r="DBC232" s="63"/>
      <c r="DBD232" s="58"/>
      <c r="DBE232" s="63"/>
      <c r="DBF232" s="58"/>
      <c r="DBG232" s="63"/>
      <c r="DBH232" s="58"/>
      <c r="DBI232" s="63"/>
      <c r="DBJ232" s="58"/>
      <c r="DBK232" s="63"/>
      <c r="DBL232" s="58"/>
      <c r="DBM232" s="63"/>
      <c r="DBN232" s="58"/>
      <c r="DBO232" s="63"/>
      <c r="DBP232" s="58"/>
      <c r="DBQ232" s="63"/>
      <c r="DBR232" s="58"/>
      <c r="DBS232" s="63"/>
      <c r="DBT232" s="58"/>
      <c r="DBU232" s="63"/>
      <c r="DBV232" s="58"/>
      <c r="DBW232" s="63"/>
      <c r="DBX232" s="58"/>
      <c r="DBY232" s="63"/>
      <c r="DBZ232" s="58"/>
      <c r="DCA232" s="63"/>
      <c r="DCB232" s="58"/>
      <c r="DCC232" s="63"/>
      <c r="DCD232" s="58"/>
      <c r="DCE232" s="63"/>
      <c r="DCF232" s="58"/>
      <c r="DCG232" s="63"/>
      <c r="DCH232" s="58"/>
      <c r="DCI232" s="63"/>
      <c r="DCJ232" s="58"/>
      <c r="DCK232" s="63"/>
      <c r="DCL232" s="58"/>
      <c r="DCM232" s="63"/>
      <c r="DCN232" s="58"/>
      <c r="DCO232" s="63"/>
      <c r="DCP232" s="58"/>
      <c r="DCQ232" s="63"/>
      <c r="DCR232" s="58"/>
      <c r="DCS232" s="63"/>
      <c r="DCT232" s="58"/>
      <c r="DCU232" s="63"/>
      <c r="DCV232" s="58"/>
      <c r="DCW232" s="63"/>
      <c r="DCX232" s="58"/>
      <c r="DCY232" s="63"/>
      <c r="DCZ232" s="58"/>
      <c r="DDA232" s="63"/>
      <c r="DDB232" s="58"/>
      <c r="DDC232" s="63"/>
      <c r="DDD232" s="58"/>
      <c r="DDE232" s="63"/>
      <c r="DDF232" s="58"/>
      <c r="DDG232" s="63"/>
      <c r="DDH232" s="58"/>
      <c r="DDI232" s="63"/>
      <c r="DDJ232" s="58"/>
      <c r="DDK232" s="63"/>
      <c r="DDL232" s="58"/>
      <c r="DDM232" s="63"/>
      <c r="DDN232" s="58"/>
      <c r="DDO232" s="63"/>
      <c r="DDP232" s="58"/>
      <c r="DDQ232" s="63"/>
      <c r="DDR232" s="58"/>
      <c r="DDS232" s="63"/>
      <c r="DDT232" s="58"/>
      <c r="DDU232" s="63"/>
      <c r="DDV232" s="58"/>
      <c r="DDW232" s="63"/>
      <c r="DDX232" s="58"/>
      <c r="DDY232" s="63"/>
      <c r="DDZ232" s="58"/>
      <c r="DEA232" s="63"/>
      <c r="DEB232" s="58"/>
      <c r="DEC232" s="63"/>
      <c r="DED232" s="58"/>
      <c r="DEE232" s="63"/>
      <c r="DEF232" s="58"/>
      <c r="DEG232" s="63"/>
      <c r="DEH232" s="58"/>
      <c r="DEI232" s="63"/>
      <c r="DEJ232" s="58"/>
      <c r="DEK232" s="63"/>
      <c r="DEL232" s="58"/>
      <c r="DEM232" s="63"/>
      <c r="DEN232" s="58"/>
      <c r="DEO232" s="63"/>
      <c r="DEP232" s="58"/>
      <c r="DEQ232" s="63"/>
      <c r="DER232" s="58"/>
      <c r="DES232" s="63"/>
      <c r="DET232" s="58"/>
      <c r="DEU232" s="63"/>
      <c r="DEV232" s="58"/>
      <c r="DEW232" s="63"/>
      <c r="DEX232" s="58"/>
      <c r="DEY232" s="63"/>
      <c r="DEZ232" s="58"/>
      <c r="DFA232" s="63"/>
      <c r="DFB232" s="58"/>
      <c r="DFC232" s="63"/>
      <c r="DFD232" s="58"/>
      <c r="DFE232" s="63"/>
      <c r="DFF232" s="58"/>
      <c r="DFG232" s="63"/>
      <c r="DFH232" s="58"/>
      <c r="DFI232" s="63"/>
      <c r="DFJ232" s="58"/>
      <c r="DFK232" s="63"/>
      <c r="DFL232" s="58"/>
      <c r="DFM232" s="63"/>
      <c r="DFN232" s="58"/>
      <c r="DFO232" s="63"/>
      <c r="DFP232" s="58"/>
      <c r="DFQ232" s="63"/>
      <c r="DFR232" s="58"/>
      <c r="DFS232" s="63"/>
      <c r="DFT232" s="58"/>
      <c r="DFU232" s="63"/>
      <c r="DFV232" s="58"/>
      <c r="DFW232" s="63"/>
      <c r="DFX232" s="58"/>
      <c r="DFY232" s="63"/>
      <c r="DFZ232" s="58"/>
      <c r="DGA232" s="63"/>
      <c r="DGB232" s="58"/>
      <c r="DGC232" s="63"/>
      <c r="DGD232" s="58"/>
      <c r="DGE232" s="63"/>
      <c r="DGF232" s="58"/>
      <c r="DGG232" s="63"/>
      <c r="DGH232" s="58"/>
      <c r="DGI232" s="63"/>
      <c r="DGJ232" s="58"/>
      <c r="DGK232" s="63"/>
      <c r="DGL232" s="58"/>
      <c r="DGM232" s="63"/>
      <c r="DGN232" s="58"/>
      <c r="DGO232" s="63"/>
      <c r="DGP232" s="58"/>
      <c r="DGQ232" s="63"/>
      <c r="DGR232" s="58"/>
      <c r="DGS232" s="63"/>
      <c r="DGT232" s="58"/>
      <c r="DGU232" s="63"/>
      <c r="DGV232" s="58"/>
      <c r="DGW232" s="63"/>
      <c r="DGX232" s="58"/>
      <c r="DGY232" s="63"/>
      <c r="DGZ232" s="58"/>
      <c r="DHA232" s="63"/>
      <c r="DHB232" s="58"/>
      <c r="DHC232" s="63"/>
      <c r="DHD232" s="58"/>
      <c r="DHE232" s="63"/>
      <c r="DHF232" s="58"/>
      <c r="DHG232" s="63"/>
      <c r="DHH232" s="58"/>
      <c r="DHI232" s="63"/>
      <c r="DHJ232" s="58"/>
      <c r="DHK232" s="63"/>
      <c r="DHL232" s="58"/>
      <c r="DHM232" s="63"/>
      <c r="DHN232" s="58"/>
      <c r="DHO232" s="63"/>
      <c r="DHP232" s="58"/>
      <c r="DHQ232" s="63"/>
      <c r="DHR232" s="58"/>
      <c r="DHS232" s="63"/>
      <c r="DHT232" s="58"/>
      <c r="DHU232" s="63"/>
      <c r="DHV232" s="58"/>
      <c r="DHW232" s="63"/>
      <c r="DHX232" s="58"/>
      <c r="DHY232" s="63"/>
      <c r="DHZ232" s="58"/>
      <c r="DIA232" s="63"/>
      <c r="DIB232" s="58"/>
      <c r="DIC232" s="63"/>
      <c r="DID232" s="58"/>
      <c r="DIE232" s="63"/>
      <c r="DIF232" s="58"/>
      <c r="DIG232" s="63"/>
      <c r="DIH232" s="58"/>
      <c r="DII232" s="63"/>
      <c r="DIJ232" s="58"/>
      <c r="DIK232" s="63"/>
      <c r="DIL232" s="58"/>
      <c r="DIM232" s="63"/>
      <c r="DIN232" s="58"/>
      <c r="DIO232" s="63"/>
      <c r="DIP232" s="58"/>
      <c r="DIQ232" s="63"/>
      <c r="DIR232" s="58"/>
      <c r="DIS232" s="63"/>
      <c r="DIT232" s="58"/>
      <c r="DIU232" s="63"/>
      <c r="DIV232" s="58"/>
      <c r="DIW232" s="63"/>
      <c r="DIX232" s="58"/>
      <c r="DIY232" s="63"/>
      <c r="DIZ232" s="58"/>
      <c r="DJA232" s="63"/>
      <c r="DJB232" s="58"/>
      <c r="DJC232" s="63"/>
      <c r="DJD232" s="58"/>
      <c r="DJE232" s="63"/>
      <c r="DJF232" s="58"/>
      <c r="DJG232" s="63"/>
      <c r="DJH232" s="58"/>
      <c r="DJI232" s="63"/>
      <c r="DJJ232" s="58"/>
      <c r="DJK232" s="63"/>
      <c r="DJL232" s="58"/>
      <c r="DJM232" s="63"/>
      <c r="DJN232" s="58"/>
      <c r="DJO232" s="63"/>
      <c r="DJP232" s="58"/>
      <c r="DJQ232" s="63"/>
      <c r="DJR232" s="58"/>
      <c r="DJS232" s="63"/>
      <c r="DJT232" s="58"/>
      <c r="DJU232" s="63"/>
      <c r="DJV232" s="58"/>
      <c r="DJW232" s="63"/>
      <c r="DJX232" s="58"/>
      <c r="DJY232" s="63"/>
      <c r="DJZ232" s="58"/>
      <c r="DKA232" s="63"/>
      <c r="DKB232" s="58"/>
      <c r="DKC232" s="63"/>
      <c r="DKD232" s="58"/>
      <c r="DKE232" s="63"/>
      <c r="DKF232" s="58"/>
      <c r="DKG232" s="63"/>
      <c r="DKH232" s="58"/>
      <c r="DKI232" s="63"/>
      <c r="DKJ232" s="58"/>
      <c r="DKK232" s="63"/>
      <c r="DKL232" s="58"/>
      <c r="DKM232" s="63"/>
      <c r="DKN232" s="58"/>
      <c r="DKO232" s="63"/>
      <c r="DKP232" s="58"/>
      <c r="DKQ232" s="63"/>
      <c r="DKR232" s="58"/>
      <c r="DKS232" s="63"/>
      <c r="DKT232" s="58"/>
      <c r="DKU232" s="63"/>
      <c r="DKV232" s="58"/>
      <c r="DKW232" s="63"/>
      <c r="DKX232" s="58"/>
      <c r="DKY232" s="63"/>
      <c r="DKZ232" s="58"/>
      <c r="DLA232" s="63"/>
      <c r="DLB232" s="58"/>
      <c r="DLC232" s="63"/>
      <c r="DLD232" s="58"/>
      <c r="DLE232" s="63"/>
      <c r="DLF232" s="58"/>
      <c r="DLG232" s="63"/>
      <c r="DLH232" s="58"/>
      <c r="DLI232" s="63"/>
      <c r="DLJ232" s="58"/>
      <c r="DLK232" s="63"/>
      <c r="DLL232" s="58"/>
      <c r="DLM232" s="63"/>
      <c r="DLN232" s="58"/>
      <c r="DLO232" s="63"/>
      <c r="DLP232" s="58"/>
      <c r="DLQ232" s="63"/>
      <c r="DLR232" s="58"/>
      <c r="DLS232" s="63"/>
      <c r="DLT232" s="58"/>
      <c r="DLU232" s="63"/>
      <c r="DLV232" s="58"/>
      <c r="DLW232" s="63"/>
      <c r="DLX232" s="58"/>
      <c r="DLY232" s="63"/>
      <c r="DLZ232" s="58"/>
      <c r="DMA232" s="63"/>
      <c r="DMB232" s="58"/>
      <c r="DMC232" s="63"/>
      <c r="DMD232" s="58"/>
      <c r="DME232" s="63"/>
      <c r="DMF232" s="58"/>
      <c r="DMG232" s="63"/>
      <c r="DMH232" s="58"/>
      <c r="DMI232" s="63"/>
      <c r="DMJ232" s="58"/>
      <c r="DMK232" s="63"/>
      <c r="DML232" s="58"/>
      <c r="DMM232" s="63"/>
      <c r="DMN232" s="58"/>
      <c r="DMO232" s="63"/>
      <c r="DMP232" s="58"/>
      <c r="DMQ232" s="63"/>
      <c r="DMR232" s="58"/>
      <c r="DMS232" s="63"/>
      <c r="DMT232" s="58"/>
      <c r="DMU232" s="63"/>
      <c r="DMV232" s="58"/>
      <c r="DMW232" s="63"/>
      <c r="DMX232" s="58"/>
      <c r="DMY232" s="63"/>
      <c r="DMZ232" s="58"/>
      <c r="DNA232" s="63"/>
      <c r="DNB232" s="58"/>
      <c r="DNC232" s="63"/>
      <c r="DND232" s="58"/>
      <c r="DNE232" s="63"/>
      <c r="DNF232" s="58"/>
      <c r="DNG232" s="63"/>
      <c r="DNH232" s="58"/>
      <c r="DNI232" s="63"/>
      <c r="DNJ232" s="58"/>
      <c r="DNK232" s="63"/>
      <c r="DNL232" s="58"/>
      <c r="DNM232" s="63"/>
      <c r="DNN232" s="58"/>
      <c r="DNO232" s="63"/>
      <c r="DNP232" s="58"/>
      <c r="DNQ232" s="63"/>
      <c r="DNR232" s="58"/>
      <c r="DNS232" s="63"/>
      <c r="DNT232" s="58"/>
      <c r="DNU232" s="63"/>
      <c r="DNV232" s="58"/>
      <c r="DNW232" s="63"/>
      <c r="DNX232" s="58"/>
      <c r="DNY232" s="63"/>
      <c r="DNZ232" s="58"/>
      <c r="DOA232" s="63"/>
      <c r="DOB232" s="58"/>
      <c r="DOC232" s="63"/>
      <c r="DOD232" s="58"/>
      <c r="DOE232" s="63"/>
      <c r="DOF232" s="58"/>
      <c r="DOG232" s="63"/>
      <c r="DOH232" s="58"/>
      <c r="DOI232" s="63"/>
      <c r="DOJ232" s="58"/>
      <c r="DOK232" s="63"/>
      <c r="DOL232" s="58"/>
      <c r="DOM232" s="63"/>
      <c r="DON232" s="58"/>
      <c r="DOO232" s="63"/>
      <c r="DOP232" s="58"/>
      <c r="DOQ232" s="63"/>
      <c r="DOR232" s="58"/>
      <c r="DOS232" s="63"/>
      <c r="DOT232" s="58"/>
      <c r="DOU232" s="63"/>
      <c r="DOV232" s="58"/>
      <c r="DOW232" s="63"/>
      <c r="DOX232" s="58"/>
      <c r="DOY232" s="63"/>
      <c r="DOZ232" s="58"/>
      <c r="DPA232" s="63"/>
      <c r="DPB232" s="58"/>
      <c r="DPC232" s="63"/>
      <c r="DPD232" s="58"/>
      <c r="DPE232" s="63"/>
      <c r="DPF232" s="58"/>
      <c r="DPG232" s="63"/>
      <c r="DPH232" s="58"/>
      <c r="DPI232" s="63"/>
      <c r="DPJ232" s="58"/>
      <c r="DPK232" s="63"/>
      <c r="DPL232" s="58"/>
      <c r="DPM232" s="63"/>
      <c r="DPN232" s="58"/>
      <c r="DPO232" s="63"/>
      <c r="DPP232" s="58"/>
      <c r="DPQ232" s="63"/>
      <c r="DPR232" s="58"/>
      <c r="DPS232" s="63"/>
      <c r="DPT232" s="58"/>
      <c r="DPU232" s="63"/>
      <c r="DPV232" s="58"/>
      <c r="DPW232" s="63"/>
      <c r="DPX232" s="58"/>
      <c r="DPY232" s="63"/>
      <c r="DPZ232" s="58"/>
      <c r="DQA232" s="63"/>
      <c r="DQB232" s="58"/>
      <c r="DQC232" s="63"/>
      <c r="DQD232" s="58"/>
      <c r="DQE232" s="63"/>
      <c r="DQF232" s="58"/>
      <c r="DQG232" s="63"/>
      <c r="DQH232" s="58"/>
      <c r="DQI232" s="63"/>
      <c r="DQJ232" s="58"/>
      <c r="DQK232" s="63"/>
      <c r="DQL232" s="58"/>
      <c r="DQM232" s="63"/>
      <c r="DQN232" s="58"/>
      <c r="DQO232" s="63"/>
      <c r="DQP232" s="58"/>
      <c r="DQQ232" s="63"/>
      <c r="DQR232" s="58"/>
      <c r="DQS232" s="63"/>
      <c r="DQT232" s="58"/>
      <c r="DQU232" s="63"/>
      <c r="DQV232" s="58"/>
      <c r="DQW232" s="63"/>
      <c r="DQX232" s="58"/>
      <c r="DQY232" s="63"/>
      <c r="DQZ232" s="58"/>
      <c r="DRA232" s="63"/>
      <c r="DRB232" s="58"/>
      <c r="DRC232" s="63"/>
      <c r="DRD232" s="58"/>
      <c r="DRE232" s="63"/>
      <c r="DRF232" s="58"/>
      <c r="DRG232" s="63"/>
      <c r="DRH232" s="58"/>
      <c r="DRI232" s="63"/>
      <c r="DRJ232" s="58"/>
      <c r="DRK232" s="63"/>
      <c r="DRL232" s="58"/>
      <c r="DRM232" s="63"/>
      <c r="DRN232" s="58"/>
      <c r="DRO232" s="63"/>
      <c r="DRP232" s="58"/>
      <c r="DRQ232" s="63"/>
      <c r="DRR232" s="58"/>
      <c r="DRS232" s="63"/>
      <c r="DRT232" s="58"/>
      <c r="DRU232" s="63"/>
      <c r="DRV232" s="58"/>
      <c r="DRW232" s="63"/>
      <c r="DRX232" s="58"/>
      <c r="DRY232" s="63"/>
      <c r="DRZ232" s="58"/>
      <c r="DSA232" s="63"/>
      <c r="DSB232" s="58"/>
      <c r="DSC232" s="63"/>
      <c r="DSD232" s="58"/>
      <c r="DSE232" s="63"/>
      <c r="DSF232" s="58"/>
      <c r="DSG232" s="63"/>
      <c r="DSH232" s="58"/>
      <c r="DSI232" s="63"/>
      <c r="DSJ232" s="58"/>
      <c r="DSK232" s="63"/>
      <c r="DSL232" s="58"/>
      <c r="DSM232" s="63"/>
      <c r="DSN232" s="58"/>
      <c r="DSO232" s="63"/>
      <c r="DSP232" s="58"/>
      <c r="DSQ232" s="63"/>
      <c r="DSR232" s="58"/>
      <c r="DSS232" s="63"/>
      <c r="DST232" s="58"/>
      <c r="DSU232" s="63"/>
      <c r="DSV232" s="58"/>
      <c r="DSW232" s="63"/>
      <c r="DSX232" s="58"/>
      <c r="DSY232" s="63"/>
      <c r="DSZ232" s="58"/>
      <c r="DTA232" s="63"/>
      <c r="DTB232" s="58"/>
      <c r="DTC232" s="63"/>
      <c r="DTD232" s="58"/>
      <c r="DTE232" s="63"/>
      <c r="DTF232" s="58"/>
      <c r="DTG232" s="63"/>
      <c r="DTH232" s="58"/>
      <c r="DTI232" s="63"/>
      <c r="DTJ232" s="58"/>
      <c r="DTK232" s="63"/>
      <c r="DTL232" s="58"/>
      <c r="DTM232" s="63"/>
      <c r="DTN232" s="58"/>
      <c r="DTO232" s="63"/>
      <c r="DTP232" s="58"/>
      <c r="DTQ232" s="63"/>
      <c r="DTR232" s="58"/>
      <c r="DTS232" s="63"/>
      <c r="DTT232" s="58"/>
      <c r="DTU232" s="63"/>
      <c r="DTV232" s="58"/>
      <c r="DTW232" s="63"/>
      <c r="DTX232" s="58"/>
      <c r="DTY232" s="63"/>
      <c r="DTZ232" s="58"/>
      <c r="DUA232" s="63"/>
      <c r="DUB232" s="58"/>
      <c r="DUC232" s="63"/>
      <c r="DUD232" s="58"/>
      <c r="DUE232" s="63"/>
      <c r="DUF232" s="58"/>
      <c r="DUG232" s="63"/>
      <c r="DUH232" s="58"/>
      <c r="DUI232" s="63"/>
      <c r="DUJ232" s="58"/>
      <c r="DUK232" s="63"/>
      <c r="DUL232" s="58"/>
      <c r="DUM232" s="63"/>
      <c r="DUN232" s="58"/>
      <c r="DUO232" s="63"/>
      <c r="DUP232" s="58"/>
      <c r="DUQ232" s="63"/>
      <c r="DUR232" s="58"/>
      <c r="DUS232" s="63"/>
      <c r="DUT232" s="58"/>
      <c r="DUU232" s="63"/>
      <c r="DUV232" s="58"/>
      <c r="DUW232" s="63"/>
      <c r="DUX232" s="58"/>
      <c r="DUY232" s="63"/>
      <c r="DUZ232" s="58"/>
      <c r="DVA232" s="63"/>
      <c r="DVB232" s="58"/>
      <c r="DVC232" s="63"/>
      <c r="DVD232" s="58"/>
      <c r="DVE232" s="63"/>
      <c r="DVF232" s="58"/>
      <c r="DVG232" s="63"/>
      <c r="DVH232" s="58"/>
      <c r="DVI232" s="63"/>
      <c r="DVJ232" s="58"/>
      <c r="DVK232" s="63"/>
      <c r="DVL232" s="58"/>
      <c r="DVM232" s="63"/>
      <c r="DVN232" s="58"/>
      <c r="DVO232" s="63"/>
      <c r="DVP232" s="58"/>
      <c r="DVQ232" s="63"/>
      <c r="DVR232" s="58"/>
      <c r="DVS232" s="63"/>
      <c r="DVT232" s="58"/>
      <c r="DVU232" s="63"/>
      <c r="DVV232" s="58"/>
      <c r="DVW232" s="63"/>
      <c r="DVX232" s="58"/>
      <c r="DVY232" s="63"/>
      <c r="DVZ232" s="58"/>
      <c r="DWA232" s="63"/>
      <c r="DWB232" s="58"/>
      <c r="DWC232" s="63"/>
      <c r="DWD232" s="58"/>
      <c r="DWE232" s="63"/>
      <c r="DWF232" s="58"/>
      <c r="DWG232" s="63"/>
      <c r="DWH232" s="58"/>
      <c r="DWI232" s="63"/>
      <c r="DWJ232" s="58"/>
      <c r="DWK232" s="63"/>
      <c r="DWL232" s="58"/>
      <c r="DWM232" s="63"/>
      <c r="DWN232" s="58"/>
      <c r="DWO232" s="63"/>
      <c r="DWP232" s="58"/>
      <c r="DWQ232" s="63"/>
      <c r="DWR232" s="58"/>
      <c r="DWS232" s="63"/>
      <c r="DWT232" s="58"/>
      <c r="DWU232" s="63"/>
      <c r="DWV232" s="58"/>
      <c r="DWW232" s="63"/>
      <c r="DWX232" s="58"/>
      <c r="DWY232" s="63"/>
      <c r="DWZ232" s="58"/>
      <c r="DXA232" s="63"/>
      <c r="DXB232" s="58"/>
      <c r="DXC232" s="63"/>
      <c r="DXD232" s="58"/>
      <c r="DXE232" s="63"/>
      <c r="DXF232" s="58"/>
      <c r="DXG232" s="63"/>
      <c r="DXH232" s="58"/>
      <c r="DXI232" s="63"/>
      <c r="DXJ232" s="58"/>
      <c r="DXK232" s="63"/>
      <c r="DXL232" s="58"/>
      <c r="DXM232" s="63"/>
      <c r="DXN232" s="58"/>
      <c r="DXO232" s="63"/>
      <c r="DXP232" s="58"/>
      <c r="DXQ232" s="63"/>
      <c r="DXR232" s="58"/>
      <c r="DXS232" s="63"/>
      <c r="DXT232" s="58"/>
      <c r="DXU232" s="63"/>
      <c r="DXV232" s="58"/>
      <c r="DXW232" s="63"/>
      <c r="DXX232" s="58"/>
      <c r="DXY232" s="63"/>
      <c r="DXZ232" s="58"/>
      <c r="DYA232" s="63"/>
      <c r="DYB232" s="58"/>
      <c r="DYC232" s="63"/>
      <c r="DYD232" s="58"/>
      <c r="DYE232" s="63"/>
      <c r="DYF232" s="58"/>
      <c r="DYG232" s="63"/>
      <c r="DYH232" s="58"/>
      <c r="DYI232" s="63"/>
      <c r="DYJ232" s="58"/>
      <c r="DYK232" s="63"/>
      <c r="DYL232" s="58"/>
      <c r="DYM232" s="63"/>
      <c r="DYN232" s="58"/>
      <c r="DYO232" s="63"/>
      <c r="DYP232" s="58"/>
      <c r="DYQ232" s="63"/>
      <c r="DYR232" s="58"/>
      <c r="DYS232" s="63"/>
      <c r="DYT232" s="58"/>
      <c r="DYU232" s="63"/>
      <c r="DYV232" s="58"/>
      <c r="DYW232" s="63"/>
      <c r="DYX232" s="58"/>
      <c r="DYY232" s="63"/>
      <c r="DYZ232" s="58"/>
      <c r="DZA232" s="63"/>
      <c r="DZB232" s="58"/>
      <c r="DZC232" s="63"/>
      <c r="DZD232" s="58"/>
      <c r="DZE232" s="63"/>
      <c r="DZF232" s="58"/>
      <c r="DZG232" s="63"/>
      <c r="DZH232" s="58"/>
      <c r="DZI232" s="63"/>
      <c r="DZJ232" s="58"/>
      <c r="DZK232" s="63"/>
      <c r="DZL232" s="58"/>
      <c r="DZM232" s="63"/>
      <c r="DZN232" s="58"/>
      <c r="DZO232" s="63"/>
      <c r="DZP232" s="58"/>
      <c r="DZQ232" s="63"/>
      <c r="DZR232" s="58"/>
      <c r="DZS232" s="63"/>
      <c r="DZT232" s="58"/>
      <c r="DZU232" s="63"/>
      <c r="DZV232" s="58"/>
      <c r="DZW232" s="63"/>
      <c r="DZX232" s="58"/>
      <c r="DZY232" s="63"/>
      <c r="DZZ232" s="58"/>
      <c r="EAA232" s="63"/>
      <c r="EAB232" s="58"/>
      <c r="EAC232" s="63"/>
      <c r="EAD232" s="58"/>
      <c r="EAE232" s="63"/>
      <c r="EAF232" s="58"/>
      <c r="EAG232" s="63"/>
      <c r="EAH232" s="58"/>
      <c r="EAI232" s="63"/>
      <c r="EAJ232" s="58"/>
      <c r="EAK232" s="63"/>
      <c r="EAL232" s="58"/>
      <c r="EAM232" s="63"/>
      <c r="EAN232" s="58"/>
      <c r="EAO232" s="63"/>
      <c r="EAP232" s="58"/>
      <c r="EAQ232" s="63"/>
      <c r="EAR232" s="58"/>
      <c r="EAS232" s="63"/>
      <c r="EAT232" s="58"/>
      <c r="EAU232" s="63"/>
      <c r="EAV232" s="58"/>
      <c r="EAW232" s="63"/>
      <c r="EAX232" s="58"/>
      <c r="EAY232" s="63"/>
      <c r="EAZ232" s="58"/>
      <c r="EBA232" s="63"/>
      <c r="EBB232" s="58"/>
      <c r="EBC232" s="63"/>
      <c r="EBD232" s="58"/>
      <c r="EBE232" s="63"/>
      <c r="EBF232" s="58"/>
      <c r="EBG232" s="63"/>
      <c r="EBH232" s="58"/>
      <c r="EBI232" s="63"/>
      <c r="EBJ232" s="58"/>
      <c r="EBK232" s="63"/>
      <c r="EBL232" s="58"/>
      <c r="EBM232" s="63"/>
      <c r="EBN232" s="58"/>
      <c r="EBO232" s="63"/>
      <c r="EBP232" s="58"/>
      <c r="EBQ232" s="63"/>
      <c r="EBR232" s="58"/>
      <c r="EBS232" s="63"/>
      <c r="EBT232" s="58"/>
      <c r="EBU232" s="63"/>
      <c r="EBV232" s="58"/>
      <c r="EBW232" s="63"/>
      <c r="EBX232" s="58"/>
      <c r="EBY232" s="63"/>
      <c r="EBZ232" s="58"/>
      <c r="ECA232" s="63"/>
      <c r="ECB232" s="58"/>
      <c r="ECC232" s="63"/>
      <c r="ECD232" s="58"/>
      <c r="ECE232" s="63"/>
      <c r="ECF232" s="58"/>
      <c r="ECG232" s="63"/>
      <c r="ECH232" s="58"/>
      <c r="ECI232" s="63"/>
      <c r="ECJ232" s="58"/>
      <c r="ECK232" s="63"/>
      <c r="ECL232" s="58"/>
      <c r="ECM232" s="63"/>
      <c r="ECN232" s="58"/>
      <c r="ECO232" s="63"/>
      <c r="ECP232" s="58"/>
      <c r="ECQ232" s="63"/>
      <c r="ECR232" s="58"/>
      <c r="ECS232" s="63"/>
      <c r="ECT232" s="58"/>
      <c r="ECU232" s="63"/>
      <c r="ECV232" s="58"/>
      <c r="ECW232" s="63"/>
      <c r="ECX232" s="58"/>
      <c r="ECY232" s="63"/>
      <c r="ECZ232" s="58"/>
      <c r="EDA232" s="63"/>
      <c r="EDB232" s="58"/>
      <c r="EDC232" s="63"/>
      <c r="EDD232" s="58"/>
      <c r="EDE232" s="63"/>
      <c r="EDF232" s="58"/>
      <c r="EDG232" s="63"/>
      <c r="EDH232" s="58"/>
      <c r="EDI232" s="63"/>
      <c r="EDJ232" s="58"/>
      <c r="EDK232" s="63"/>
      <c r="EDL232" s="58"/>
      <c r="EDM232" s="63"/>
      <c r="EDN232" s="58"/>
      <c r="EDO232" s="63"/>
      <c r="EDP232" s="58"/>
      <c r="EDQ232" s="63"/>
      <c r="EDR232" s="58"/>
      <c r="EDS232" s="63"/>
      <c r="EDT232" s="58"/>
      <c r="EDU232" s="63"/>
      <c r="EDV232" s="58"/>
      <c r="EDW232" s="63"/>
      <c r="EDX232" s="58"/>
      <c r="EDY232" s="63"/>
      <c r="EDZ232" s="58"/>
      <c r="EEA232" s="63"/>
      <c r="EEB232" s="58"/>
      <c r="EEC232" s="63"/>
      <c r="EED232" s="58"/>
      <c r="EEE232" s="63"/>
      <c r="EEF232" s="58"/>
      <c r="EEG232" s="63"/>
      <c r="EEH232" s="58"/>
      <c r="EEI232" s="63"/>
      <c r="EEJ232" s="58"/>
      <c r="EEK232" s="63"/>
      <c r="EEL232" s="58"/>
      <c r="EEM232" s="63"/>
      <c r="EEN232" s="58"/>
      <c r="EEO232" s="63"/>
      <c r="EEP232" s="58"/>
      <c r="EEQ232" s="63"/>
      <c r="EER232" s="58"/>
      <c r="EES232" s="63"/>
      <c r="EET232" s="58"/>
      <c r="EEU232" s="63"/>
      <c r="EEV232" s="58"/>
      <c r="EEW232" s="63"/>
      <c r="EEX232" s="58"/>
      <c r="EEY232" s="63"/>
      <c r="EEZ232" s="58"/>
      <c r="EFA232" s="63"/>
      <c r="EFB232" s="58"/>
      <c r="EFC232" s="63"/>
      <c r="EFD232" s="58"/>
      <c r="EFE232" s="63"/>
      <c r="EFF232" s="58"/>
      <c r="EFG232" s="63"/>
      <c r="EFH232" s="58"/>
      <c r="EFI232" s="63"/>
      <c r="EFJ232" s="58"/>
      <c r="EFK232" s="63"/>
      <c r="EFL232" s="58"/>
      <c r="EFM232" s="63"/>
      <c r="EFN232" s="58"/>
      <c r="EFO232" s="63"/>
      <c r="EFP232" s="58"/>
      <c r="EFQ232" s="63"/>
      <c r="EFR232" s="58"/>
      <c r="EFS232" s="63"/>
      <c r="EFT232" s="58"/>
      <c r="EFU232" s="63"/>
      <c r="EFV232" s="58"/>
      <c r="EFW232" s="63"/>
      <c r="EFX232" s="58"/>
      <c r="EFY232" s="63"/>
      <c r="EFZ232" s="58"/>
      <c r="EGA232" s="63"/>
      <c r="EGB232" s="58"/>
      <c r="EGC232" s="63"/>
      <c r="EGD232" s="58"/>
      <c r="EGE232" s="63"/>
      <c r="EGF232" s="58"/>
      <c r="EGG232" s="63"/>
      <c r="EGH232" s="58"/>
      <c r="EGI232" s="63"/>
      <c r="EGJ232" s="58"/>
      <c r="EGK232" s="63"/>
      <c r="EGL232" s="58"/>
      <c r="EGM232" s="63"/>
      <c r="EGN232" s="58"/>
      <c r="EGO232" s="63"/>
      <c r="EGP232" s="58"/>
      <c r="EGQ232" s="63"/>
      <c r="EGR232" s="58"/>
      <c r="EGS232" s="63"/>
      <c r="EGT232" s="58"/>
      <c r="EGU232" s="63"/>
      <c r="EGV232" s="58"/>
      <c r="EGW232" s="63"/>
      <c r="EGX232" s="58"/>
      <c r="EGY232" s="63"/>
      <c r="EGZ232" s="58"/>
      <c r="EHA232" s="63"/>
      <c r="EHB232" s="58"/>
      <c r="EHC232" s="63"/>
      <c r="EHD232" s="58"/>
      <c r="EHE232" s="63"/>
      <c r="EHF232" s="58"/>
      <c r="EHG232" s="63"/>
      <c r="EHH232" s="58"/>
      <c r="EHI232" s="63"/>
      <c r="EHJ232" s="58"/>
      <c r="EHK232" s="63"/>
      <c r="EHL232" s="58"/>
      <c r="EHM232" s="63"/>
      <c r="EHN232" s="58"/>
      <c r="EHO232" s="63"/>
      <c r="EHP232" s="58"/>
      <c r="EHQ232" s="63"/>
      <c r="EHR232" s="58"/>
      <c r="EHS232" s="63"/>
      <c r="EHT232" s="58"/>
      <c r="EHU232" s="63"/>
      <c r="EHV232" s="58"/>
      <c r="EHW232" s="63"/>
      <c r="EHX232" s="58"/>
      <c r="EHY232" s="63"/>
      <c r="EHZ232" s="58"/>
      <c r="EIA232" s="63"/>
      <c r="EIB232" s="58"/>
      <c r="EIC232" s="63"/>
      <c r="EID232" s="58"/>
      <c r="EIE232" s="63"/>
      <c r="EIF232" s="58"/>
      <c r="EIG232" s="63"/>
      <c r="EIH232" s="58"/>
      <c r="EII232" s="63"/>
      <c r="EIJ232" s="58"/>
      <c r="EIK232" s="63"/>
      <c r="EIL232" s="58"/>
      <c r="EIM232" s="63"/>
      <c r="EIN232" s="58"/>
      <c r="EIO232" s="63"/>
      <c r="EIP232" s="58"/>
      <c r="EIQ232" s="63"/>
      <c r="EIR232" s="58"/>
      <c r="EIS232" s="63"/>
      <c r="EIT232" s="58"/>
      <c r="EIU232" s="63"/>
      <c r="EIV232" s="58"/>
      <c r="EIW232" s="63"/>
      <c r="EIX232" s="58"/>
      <c r="EIY232" s="63"/>
      <c r="EIZ232" s="58"/>
      <c r="EJA232" s="63"/>
      <c r="EJB232" s="58"/>
      <c r="EJC232" s="63"/>
      <c r="EJD232" s="58"/>
      <c r="EJE232" s="63"/>
      <c r="EJF232" s="58"/>
      <c r="EJG232" s="63"/>
      <c r="EJH232" s="58"/>
      <c r="EJI232" s="63"/>
      <c r="EJJ232" s="58"/>
      <c r="EJK232" s="63"/>
      <c r="EJL232" s="58"/>
      <c r="EJM232" s="63"/>
      <c r="EJN232" s="58"/>
      <c r="EJO232" s="63"/>
      <c r="EJP232" s="58"/>
      <c r="EJQ232" s="63"/>
      <c r="EJR232" s="58"/>
      <c r="EJS232" s="63"/>
      <c r="EJT232" s="58"/>
      <c r="EJU232" s="63"/>
      <c r="EJV232" s="58"/>
      <c r="EJW232" s="63"/>
      <c r="EJX232" s="58"/>
      <c r="EJY232" s="63"/>
      <c r="EJZ232" s="58"/>
      <c r="EKA232" s="63"/>
      <c r="EKB232" s="58"/>
      <c r="EKC232" s="63"/>
      <c r="EKD232" s="58"/>
      <c r="EKE232" s="63"/>
      <c r="EKF232" s="58"/>
      <c r="EKG232" s="63"/>
      <c r="EKH232" s="58"/>
      <c r="EKI232" s="63"/>
      <c r="EKJ232" s="58"/>
      <c r="EKK232" s="63"/>
      <c r="EKL232" s="58"/>
      <c r="EKM232" s="63"/>
      <c r="EKN232" s="58"/>
      <c r="EKO232" s="63"/>
      <c r="EKP232" s="58"/>
      <c r="EKQ232" s="63"/>
      <c r="EKR232" s="58"/>
      <c r="EKS232" s="63"/>
      <c r="EKT232" s="58"/>
      <c r="EKU232" s="63"/>
      <c r="EKV232" s="58"/>
      <c r="EKW232" s="63"/>
      <c r="EKX232" s="58"/>
      <c r="EKY232" s="63"/>
      <c r="EKZ232" s="58"/>
      <c r="ELA232" s="63"/>
      <c r="ELB232" s="58"/>
      <c r="ELC232" s="63"/>
      <c r="ELD232" s="58"/>
      <c r="ELE232" s="63"/>
      <c r="ELF232" s="58"/>
      <c r="ELG232" s="63"/>
      <c r="ELH232" s="58"/>
      <c r="ELI232" s="63"/>
      <c r="ELJ232" s="58"/>
      <c r="ELK232" s="63"/>
      <c r="ELL232" s="58"/>
      <c r="ELM232" s="63"/>
      <c r="ELN232" s="58"/>
      <c r="ELO232" s="63"/>
      <c r="ELP232" s="58"/>
      <c r="ELQ232" s="63"/>
      <c r="ELR232" s="58"/>
      <c r="ELS232" s="63"/>
      <c r="ELT232" s="58"/>
      <c r="ELU232" s="63"/>
      <c r="ELV232" s="58"/>
      <c r="ELW232" s="63"/>
      <c r="ELX232" s="58"/>
      <c r="ELY232" s="63"/>
      <c r="ELZ232" s="58"/>
      <c r="EMA232" s="63"/>
      <c r="EMB232" s="58"/>
      <c r="EMC232" s="63"/>
      <c r="EMD232" s="58"/>
      <c r="EME232" s="63"/>
      <c r="EMF232" s="58"/>
      <c r="EMG232" s="63"/>
      <c r="EMH232" s="58"/>
      <c r="EMI232" s="63"/>
      <c r="EMJ232" s="58"/>
      <c r="EMK232" s="63"/>
      <c r="EML232" s="58"/>
      <c r="EMM232" s="63"/>
      <c r="EMN232" s="58"/>
      <c r="EMO232" s="63"/>
      <c r="EMP232" s="58"/>
      <c r="EMQ232" s="63"/>
      <c r="EMR232" s="58"/>
      <c r="EMS232" s="63"/>
      <c r="EMT232" s="58"/>
      <c r="EMU232" s="63"/>
      <c r="EMV232" s="58"/>
      <c r="EMW232" s="63"/>
      <c r="EMX232" s="58"/>
      <c r="EMY232" s="63"/>
      <c r="EMZ232" s="58"/>
      <c r="ENA232" s="63"/>
      <c r="ENB232" s="58"/>
      <c r="ENC232" s="63"/>
      <c r="END232" s="58"/>
      <c r="ENE232" s="63"/>
      <c r="ENF232" s="58"/>
      <c r="ENG232" s="63"/>
      <c r="ENH232" s="58"/>
      <c r="ENI232" s="63"/>
      <c r="ENJ232" s="58"/>
      <c r="ENK232" s="63"/>
      <c r="ENL232" s="58"/>
      <c r="ENM232" s="63"/>
      <c r="ENN232" s="58"/>
      <c r="ENO232" s="63"/>
      <c r="ENP232" s="58"/>
      <c r="ENQ232" s="63"/>
      <c r="ENR232" s="58"/>
      <c r="ENS232" s="63"/>
      <c r="ENT232" s="58"/>
      <c r="ENU232" s="63"/>
      <c r="ENV232" s="58"/>
      <c r="ENW232" s="63"/>
      <c r="ENX232" s="58"/>
      <c r="ENY232" s="63"/>
      <c r="ENZ232" s="58"/>
      <c r="EOA232" s="63"/>
      <c r="EOB232" s="58"/>
      <c r="EOC232" s="63"/>
      <c r="EOD232" s="58"/>
      <c r="EOE232" s="63"/>
      <c r="EOF232" s="58"/>
      <c r="EOG232" s="63"/>
      <c r="EOH232" s="58"/>
      <c r="EOI232" s="63"/>
      <c r="EOJ232" s="58"/>
      <c r="EOK232" s="63"/>
      <c r="EOL232" s="58"/>
      <c r="EOM232" s="63"/>
      <c r="EON232" s="58"/>
      <c r="EOO232" s="63"/>
      <c r="EOP232" s="58"/>
      <c r="EOQ232" s="63"/>
      <c r="EOR232" s="58"/>
      <c r="EOS232" s="63"/>
      <c r="EOT232" s="58"/>
      <c r="EOU232" s="63"/>
      <c r="EOV232" s="58"/>
      <c r="EOW232" s="63"/>
      <c r="EOX232" s="58"/>
      <c r="EOY232" s="63"/>
      <c r="EOZ232" s="58"/>
      <c r="EPA232" s="63"/>
      <c r="EPB232" s="58"/>
      <c r="EPC232" s="63"/>
      <c r="EPD232" s="58"/>
      <c r="EPE232" s="63"/>
      <c r="EPF232" s="58"/>
      <c r="EPG232" s="63"/>
      <c r="EPH232" s="58"/>
      <c r="EPI232" s="63"/>
      <c r="EPJ232" s="58"/>
      <c r="EPK232" s="63"/>
      <c r="EPL232" s="58"/>
      <c r="EPM232" s="63"/>
      <c r="EPN232" s="58"/>
      <c r="EPO232" s="63"/>
      <c r="EPP232" s="58"/>
      <c r="EPQ232" s="63"/>
      <c r="EPR232" s="58"/>
      <c r="EPS232" s="63"/>
      <c r="EPT232" s="58"/>
      <c r="EPU232" s="63"/>
      <c r="EPV232" s="58"/>
      <c r="EPW232" s="63"/>
      <c r="EPX232" s="58"/>
      <c r="EPY232" s="63"/>
      <c r="EPZ232" s="58"/>
      <c r="EQA232" s="63"/>
      <c r="EQB232" s="58"/>
      <c r="EQC232" s="63"/>
      <c r="EQD232" s="58"/>
      <c r="EQE232" s="63"/>
      <c r="EQF232" s="58"/>
      <c r="EQG232" s="63"/>
      <c r="EQH232" s="58"/>
      <c r="EQI232" s="63"/>
      <c r="EQJ232" s="58"/>
      <c r="EQK232" s="63"/>
      <c r="EQL232" s="58"/>
      <c r="EQM232" s="63"/>
      <c r="EQN232" s="58"/>
      <c r="EQO232" s="63"/>
      <c r="EQP232" s="58"/>
      <c r="EQQ232" s="63"/>
      <c r="EQR232" s="58"/>
      <c r="EQS232" s="63"/>
      <c r="EQT232" s="58"/>
      <c r="EQU232" s="63"/>
      <c r="EQV232" s="58"/>
      <c r="EQW232" s="63"/>
      <c r="EQX232" s="58"/>
      <c r="EQY232" s="63"/>
      <c r="EQZ232" s="58"/>
      <c r="ERA232" s="63"/>
      <c r="ERB232" s="58"/>
      <c r="ERC232" s="63"/>
      <c r="ERD232" s="58"/>
      <c r="ERE232" s="63"/>
      <c r="ERF232" s="58"/>
      <c r="ERG232" s="63"/>
      <c r="ERH232" s="58"/>
      <c r="ERI232" s="63"/>
      <c r="ERJ232" s="58"/>
      <c r="ERK232" s="63"/>
      <c r="ERL232" s="58"/>
      <c r="ERM232" s="63"/>
      <c r="ERN232" s="58"/>
      <c r="ERO232" s="63"/>
      <c r="ERP232" s="58"/>
      <c r="ERQ232" s="63"/>
      <c r="ERR232" s="58"/>
      <c r="ERS232" s="63"/>
      <c r="ERT232" s="58"/>
      <c r="ERU232" s="63"/>
      <c r="ERV232" s="58"/>
      <c r="ERW232" s="63"/>
      <c r="ERX232" s="58"/>
      <c r="ERY232" s="63"/>
      <c r="ERZ232" s="58"/>
      <c r="ESA232" s="63"/>
      <c r="ESB232" s="58"/>
      <c r="ESC232" s="63"/>
      <c r="ESD232" s="58"/>
      <c r="ESE232" s="63"/>
      <c r="ESF232" s="58"/>
      <c r="ESG232" s="63"/>
      <c r="ESH232" s="58"/>
      <c r="ESI232" s="63"/>
      <c r="ESJ232" s="58"/>
      <c r="ESK232" s="63"/>
      <c r="ESL232" s="58"/>
      <c r="ESM232" s="63"/>
      <c r="ESN232" s="58"/>
      <c r="ESO232" s="63"/>
      <c r="ESP232" s="58"/>
      <c r="ESQ232" s="63"/>
      <c r="ESR232" s="58"/>
      <c r="ESS232" s="63"/>
      <c r="EST232" s="58"/>
      <c r="ESU232" s="63"/>
      <c r="ESV232" s="58"/>
      <c r="ESW232" s="63"/>
      <c r="ESX232" s="58"/>
      <c r="ESY232" s="63"/>
      <c r="ESZ232" s="58"/>
      <c r="ETA232" s="63"/>
      <c r="ETB232" s="58"/>
      <c r="ETC232" s="63"/>
      <c r="ETD232" s="58"/>
      <c r="ETE232" s="63"/>
      <c r="ETF232" s="58"/>
      <c r="ETG232" s="63"/>
      <c r="ETH232" s="58"/>
      <c r="ETI232" s="63"/>
      <c r="ETJ232" s="58"/>
      <c r="ETK232" s="63"/>
      <c r="ETL232" s="58"/>
      <c r="ETM232" s="63"/>
      <c r="ETN232" s="58"/>
      <c r="ETO232" s="63"/>
      <c r="ETP232" s="58"/>
      <c r="ETQ232" s="63"/>
      <c r="ETR232" s="58"/>
      <c r="ETS232" s="63"/>
      <c r="ETT232" s="58"/>
      <c r="ETU232" s="63"/>
      <c r="ETV232" s="58"/>
      <c r="ETW232" s="63"/>
      <c r="ETX232" s="58"/>
      <c r="ETY232" s="63"/>
      <c r="ETZ232" s="58"/>
      <c r="EUA232" s="63"/>
      <c r="EUB232" s="58"/>
      <c r="EUC232" s="63"/>
      <c r="EUD232" s="58"/>
      <c r="EUE232" s="63"/>
      <c r="EUF232" s="58"/>
      <c r="EUG232" s="63"/>
      <c r="EUH232" s="58"/>
      <c r="EUI232" s="63"/>
      <c r="EUJ232" s="58"/>
      <c r="EUK232" s="63"/>
      <c r="EUL232" s="58"/>
      <c r="EUM232" s="63"/>
      <c r="EUN232" s="58"/>
      <c r="EUO232" s="63"/>
      <c r="EUP232" s="58"/>
      <c r="EUQ232" s="63"/>
      <c r="EUR232" s="58"/>
      <c r="EUS232" s="63"/>
      <c r="EUT232" s="58"/>
      <c r="EUU232" s="63"/>
      <c r="EUV232" s="58"/>
      <c r="EUW232" s="63"/>
      <c r="EUX232" s="58"/>
      <c r="EUY232" s="63"/>
      <c r="EUZ232" s="58"/>
      <c r="EVA232" s="63"/>
      <c r="EVB232" s="58"/>
      <c r="EVC232" s="63"/>
      <c r="EVD232" s="58"/>
      <c r="EVE232" s="63"/>
      <c r="EVF232" s="58"/>
      <c r="EVG232" s="63"/>
      <c r="EVH232" s="58"/>
      <c r="EVI232" s="63"/>
      <c r="EVJ232" s="58"/>
      <c r="EVK232" s="63"/>
      <c r="EVL232" s="58"/>
      <c r="EVM232" s="63"/>
      <c r="EVN232" s="58"/>
      <c r="EVO232" s="63"/>
      <c r="EVP232" s="58"/>
      <c r="EVQ232" s="63"/>
      <c r="EVR232" s="58"/>
      <c r="EVS232" s="63"/>
      <c r="EVT232" s="58"/>
      <c r="EVU232" s="63"/>
      <c r="EVV232" s="58"/>
      <c r="EVW232" s="63"/>
      <c r="EVX232" s="58"/>
      <c r="EVY232" s="63"/>
      <c r="EVZ232" s="58"/>
      <c r="EWA232" s="63"/>
      <c r="EWB232" s="58"/>
      <c r="EWC232" s="63"/>
      <c r="EWD232" s="58"/>
      <c r="EWE232" s="63"/>
      <c r="EWF232" s="58"/>
      <c r="EWG232" s="63"/>
      <c r="EWH232" s="58"/>
      <c r="EWI232" s="63"/>
      <c r="EWJ232" s="58"/>
      <c r="EWK232" s="63"/>
      <c r="EWL232" s="58"/>
      <c r="EWM232" s="63"/>
      <c r="EWN232" s="58"/>
      <c r="EWO232" s="63"/>
      <c r="EWP232" s="58"/>
      <c r="EWQ232" s="63"/>
      <c r="EWR232" s="58"/>
      <c r="EWS232" s="63"/>
      <c r="EWT232" s="58"/>
      <c r="EWU232" s="63"/>
      <c r="EWV232" s="58"/>
      <c r="EWW232" s="63"/>
      <c r="EWX232" s="58"/>
      <c r="EWY232" s="63"/>
      <c r="EWZ232" s="58"/>
      <c r="EXA232" s="63"/>
      <c r="EXB232" s="58"/>
      <c r="EXC232" s="63"/>
      <c r="EXD232" s="58"/>
      <c r="EXE232" s="63"/>
      <c r="EXF232" s="58"/>
      <c r="EXG232" s="63"/>
      <c r="EXH232" s="58"/>
      <c r="EXI232" s="63"/>
      <c r="EXJ232" s="58"/>
      <c r="EXK232" s="63"/>
      <c r="EXL232" s="58"/>
      <c r="EXM232" s="63"/>
      <c r="EXN232" s="58"/>
      <c r="EXO232" s="63"/>
      <c r="EXP232" s="58"/>
      <c r="EXQ232" s="63"/>
      <c r="EXR232" s="58"/>
      <c r="EXS232" s="63"/>
      <c r="EXT232" s="58"/>
      <c r="EXU232" s="63"/>
      <c r="EXV232" s="58"/>
      <c r="EXW232" s="63"/>
      <c r="EXX232" s="58"/>
      <c r="EXY232" s="63"/>
      <c r="EXZ232" s="58"/>
      <c r="EYA232" s="63"/>
      <c r="EYB232" s="58"/>
      <c r="EYC232" s="63"/>
      <c r="EYD232" s="58"/>
      <c r="EYE232" s="63"/>
      <c r="EYF232" s="58"/>
      <c r="EYG232" s="63"/>
      <c r="EYH232" s="58"/>
      <c r="EYI232" s="63"/>
      <c r="EYJ232" s="58"/>
      <c r="EYK232" s="63"/>
      <c r="EYL232" s="58"/>
      <c r="EYM232" s="63"/>
      <c r="EYN232" s="58"/>
      <c r="EYO232" s="63"/>
      <c r="EYP232" s="58"/>
      <c r="EYQ232" s="63"/>
      <c r="EYR232" s="58"/>
      <c r="EYS232" s="63"/>
      <c r="EYT232" s="58"/>
      <c r="EYU232" s="63"/>
      <c r="EYV232" s="58"/>
      <c r="EYW232" s="63"/>
      <c r="EYX232" s="58"/>
      <c r="EYY232" s="63"/>
      <c r="EYZ232" s="58"/>
      <c r="EZA232" s="63"/>
      <c r="EZB232" s="58"/>
      <c r="EZC232" s="63"/>
      <c r="EZD232" s="58"/>
      <c r="EZE232" s="63"/>
      <c r="EZF232" s="58"/>
      <c r="EZG232" s="63"/>
      <c r="EZH232" s="58"/>
      <c r="EZI232" s="63"/>
      <c r="EZJ232" s="58"/>
      <c r="EZK232" s="63"/>
      <c r="EZL232" s="58"/>
      <c r="EZM232" s="63"/>
      <c r="EZN232" s="58"/>
      <c r="EZO232" s="63"/>
      <c r="EZP232" s="58"/>
      <c r="EZQ232" s="63"/>
      <c r="EZR232" s="58"/>
      <c r="EZS232" s="63"/>
      <c r="EZT232" s="58"/>
      <c r="EZU232" s="63"/>
      <c r="EZV232" s="58"/>
      <c r="EZW232" s="63"/>
      <c r="EZX232" s="58"/>
      <c r="EZY232" s="63"/>
      <c r="EZZ232" s="58"/>
      <c r="FAA232" s="63"/>
      <c r="FAB232" s="58"/>
      <c r="FAC232" s="63"/>
      <c r="FAD232" s="58"/>
      <c r="FAE232" s="63"/>
      <c r="FAF232" s="58"/>
      <c r="FAG232" s="63"/>
      <c r="FAH232" s="58"/>
      <c r="FAI232" s="63"/>
      <c r="FAJ232" s="58"/>
      <c r="FAK232" s="63"/>
      <c r="FAL232" s="58"/>
      <c r="FAM232" s="63"/>
      <c r="FAN232" s="58"/>
      <c r="FAO232" s="63"/>
      <c r="FAP232" s="58"/>
      <c r="FAQ232" s="63"/>
      <c r="FAR232" s="58"/>
      <c r="FAS232" s="63"/>
      <c r="FAT232" s="58"/>
      <c r="FAU232" s="63"/>
      <c r="FAV232" s="58"/>
      <c r="FAW232" s="63"/>
      <c r="FAX232" s="58"/>
      <c r="FAY232" s="63"/>
      <c r="FAZ232" s="58"/>
      <c r="FBA232" s="63"/>
      <c r="FBB232" s="58"/>
      <c r="FBC232" s="63"/>
      <c r="FBD232" s="58"/>
      <c r="FBE232" s="63"/>
      <c r="FBF232" s="58"/>
      <c r="FBG232" s="63"/>
      <c r="FBH232" s="58"/>
      <c r="FBI232" s="63"/>
      <c r="FBJ232" s="58"/>
      <c r="FBK232" s="63"/>
      <c r="FBL232" s="58"/>
      <c r="FBM232" s="63"/>
      <c r="FBN232" s="58"/>
      <c r="FBO232" s="63"/>
      <c r="FBP232" s="58"/>
      <c r="FBQ232" s="63"/>
      <c r="FBR232" s="58"/>
      <c r="FBS232" s="63"/>
      <c r="FBT232" s="58"/>
      <c r="FBU232" s="63"/>
      <c r="FBV232" s="58"/>
      <c r="FBW232" s="63"/>
      <c r="FBX232" s="58"/>
      <c r="FBY232" s="63"/>
      <c r="FBZ232" s="58"/>
      <c r="FCA232" s="63"/>
      <c r="FCB232" s="58"/>
      <c r="FCC232" s="63"/>
      <c r="FCD232" s="58"/>
      <c r="FCE232" s="63"/>
      <c r="FCF232" s="58"/>
      <c r="FCG232" s="63"/>
      <c r="FCH232" s="58"/>
      <c r="FCI232" s="63"/>
      <c r="FCJ232" s="58"/>
      <c r="FCK232" s="63"/>
      <c r="FCL232" s="58"/>
      <c r="FCM232" s="63"/>
      <c r="FCN232" s="58"/>
      <c r="FCO232" s="63"/>
      <c r="FCP232" s="58"/>
      <c r="FCQ232" s="63"/>
      <c r="FCR232" s="58"/>
      <c r="FCS232" s="63"/>
      <c r="FCT232" s="58"/>
      <c r="FCU232" s="63"/>
      <c r="FCV232" s="58"/>
      <c r="FCW232" s="63"/>
      <c r="FCX232" s="58"/>
      <c r="FCY232" s="63"/>
      <c r="FCZ232" s="58"/>
      <c r="FDA232" s="63"/>
      <c r="FDB232" s="58"/>
      <c r="FDC232" s="63"/>
      <c r="FDD232" s="58"/>
      <c r="FDE232" s="63"/>
      <c r="FDF232" s="58"/>
      <c r="FDG232" s="63"/>
      <c r="FDH232" s="58"/>
      <c r="FDI232" s="63"/>
      <c r="FDJ232" s="58"/>
      <c r="FDK232" s="63"/>
      <c r="FDL232" s="58"/>
      <c r="FDM232" s="63"/>
      <c r="FDN232" s="58"/>
      <c r="FDO232" s="63"/>
      <c r="FDP232" s="58"/>
      <c r="FDQ232" s="63"/>
      <c r="FDR232" s="58"/>
      <c r="FDS232" s="63"/>
      <c r="FDT232" s="58"/>
      <c r="FDU232" s="63"/>
      <c r="FDV232" s="58"/>
      <c r="FDW232" s="63"/>
      <c r="FDX232" s="58"/>
      <c r="FDY232" s="63"/>
      <c r="FDZ232" s="58"/>
      <c r="FEA232" s="63"/>
      <c r="FEB232" s="58"/>
      <c r="FEC232" s="63"/>
      <c r="FED232" s="58"/>
      <c r="FEE232" s="63"/>
      <c r="FEF232" s="58"/>
      <c r="FEG232" s="63"/>
      <c r="FEH232" s="58"/>
      <c r="FEI232" s="63"/>
      <c r="FEJ232" s="58"/>
      <c r="FEK232" s="63"/>
      <c r="FEL232" s="58"/>
      <c r="FEM232" s="63"/>
      <c r="FEN232" s="58"/>
      <c r="FEO232" s="63"/>
      <c r="FEP232" s="58"/>
      <c r="FEQ232" s="63"/>
      <c r="FER232" s="58"/>
      <c r="FES232" s="63"/>
      <c r="FET232" s="58"/>
      <c r="FEU232" s="63"/>
      <c r="FEV232" s="58"/>
      <c r="FEW232" s="63"/>
      <c r="FEX232" s="58"/>
      <c r="FEY232" s="63"/>
      <c r="FEZ232" s="58"/>
      <c r="FFA232" s="63"/>
      <c r="FFB232" s="58"/>
      <c r="FFC232" s="63"/>
      <c r="FFD232" s="58"/>
      <c r="FFE232" s="63"/>
      <c r="FFF232" s="58"/>
      <c r="FFG232" s="63"/>
      <c r="FFH232" s="58"/>
      <c r="FFI232" s="63"/>
      <c r="FFJ232" s="58"/>
      <c r="FFK232" s="63"/>
      <c r="FFL232" s="58"/>
      <c r="FFM232" s="63"/>
      <c r="FFN232" s="58"/>
      <c r="FFO232" s="63"/>
      <c r="FFP232" s="58"/>
      <c r="FFQ232" s="63"/>
      <c r="FFR232" s="58"/>
      <c r="FFS232" s="63"/>
      <c r="FFT232" s="58"/>
      <c r="FFU232" s="63"/>
      <c r="FFV232" s="58"/>
      <c r="FFW232" s="63"/>
      <c r="FFX232" s="58"/>
      <c r="FFY232" s="63"/>
      <c r="FFZ232" s="58"/>
      <c r="FGA232" s="63"/>
      <c r="FGB232" s="58"/>
      <c r="FGC232" s="63"/>
      <c r="FGD232" s="58"/>
      <c r="FGE232" s="63"/>
      <c r="FGF232" s="58"/>
      <c r="FGG232" s="63"/>
      <c r="FGH232" s="58"/>
      <c r="FGI232" s="63"/>
      <c r="FGJ232" s="58"/>
      <c r="FGK232" s="63"/>
      <c r="FGL232" s="58"/>
      <c r="FGM232" s="63"/>
      <c r="FGN232" s="58"/>
      <c r="FGO232" s="63"/>
      <c r="FGP232" s="58"/>
      <c r="FGQ232" s="63"/>
      <c r="FGR232" s="58"/>
      <c r="FGS232" s="63"/>
      <c r="FGT232" s="58"/>
      <c r="FGU232" s="63"/>
      <c r="FGV232" s="58"/>
      <c r="FGW232" s="63"/>
      <c r="FGX232" s="58"/>
      <c r="FGY232" s="63"/>
      <c r="FGZ232" s="58"/>
      <c r="FHA232" s="63"/>
      <c r="FHB232" s="58"/>
      <c r="FHC232" s="63"/>
      <c r="FHD232" s="58"/>
      <c r="FHE232" s="63"/>
      <c r="FHF232" s="58"/>
      <c r="FHG232" s="63"/>
      <c r="FHH232" s="58"/>
      <c r="FHI232" s="63"/>
      <c r="FHJ232" s="58"/>
      <c r="FHK232" s="63"/>
      <c r="FHL232" s="58"/>
      <c r="FHM232" s="63"/>
      <c r="FHN232" s="58"/>
      <c r="FHO232" s="63"/>
      <c r="FHP232" s="58"/>
      <c r="FHQ232" s="63"/>
      <c r="FHR232" s="58"/>
      <c r="FHS232" s="63"/>
      <c r="FHT232" s="58"/>
      <c r="FHU232" s="63"/>
      <c r="FHV232" s="58"/>
      <c r="FHW232" s="63"/>
      <c r="FHX232" s="58"/>
      <c r="FHY232" s="63"/>
      <c r="FHZ232" s="58"/>
      <c r="FIA232" s="63"/>
      <c r="FIB232" s="58"/>
      <c r="FIC232" s="63"/>
      <c r="FID232" s="58"/>
      <c r="FIE232" s="63"/>
      <c r="FIF232" s="58"/>
      <c r="FIG232" s="63"/>
      <c r="FIH232" s="58"/>
      <c r="FII232" s="63"/>
      <c r="FIJ232" s="58"/>
      <c r="FIK232" s="63"/>
      <c r="FIL232" s="58"/>
      <c r="FIM232" s="63"/>
      <c r="FIN232" s="58"/>
      <c r="FIO232" s="63"/>
      <c r="FIP232" s="58"/>
      <c r="FIQ232" s="63"/>
      <c r="FIR232" s="58"/>
      <c r="FIS232" s="63"/>
      <c r="FIT232" s="58"/>
      <c r="FIU232" s="63"/>
      <c r="FIV232" s="58"/>
      <c r="FIW232" s="63"/>
      <c r="FIX232" s="58"/>
      <c r="FIY232" s="63"/>
      <c r="FIZ232" s="58"/>
      <c r="FJA232" s="63"/>
      <c r="FJB232" s="58"/>
      <c r="FJC232" s="63"/>
      <c r="FJD232" s="58"/>
      <c r="FJE232" s="63"/>
      <c r="FJF232" s="58"/>
      <c r="FJG232" s="63"/>
      <c r="FJH232" s="58"/>
      <c r="FJI232" s="63"/>
      <c r="FJJ232" s="58"/>
      <c r="FJK232" s="63"/>
      <c r="FJL232" s="58"/>
      <c r="FJM232" s="63"/>
      <c r="FJN232" s="58"/>
      <c r="FJO232" s="63"/>
      <c r="FJP232" s="58"/>
      <c r="FJQ232" s="63"/>
      <c r="FJR232" s="58"/>
      <c r="FJS232" s="63"/>
      <c r="FJT232" s="58"/>
      <c r="FJU232" s="63"/>
      <c r="FJV232" s="58"/>
      <c r="FJW232" s="63"/>
      <c r="FJX232" s="58"/>
      <c r="FJY232" s="63"/>
      <c r="FJZ232" s="58"/>
      <c r="FKA232" s="63"/>
      <c r="FKB232" s="58"/>
      <c r="FKC232" s="63"/>
      <c r="FKD232" s="58"/>
      <c r="FKE232" s="63"/>
      <c r="FKF232" s="58"/>
      <c r="FKG232" s="63"/>
      <c r="FKH232" s="58"/>
      <c r="FKI232" s="63"/>
      <c r="FKJ232" s="58"/>
      <c r="FKK232" s="63"/>
      <c r="FKL232" s="58"/>
      <c r="FKM232" s="63"/>
      <c r="FKN232" s="58"/>
      <c r="FKO232" s="63"/>
      <c r="FKP232" s="58"/>
      <c r="FKQ232" s="63"/>
      <c r="FKR232" s="58"/>
      <c r="FKS232" s="63"/>
      <c r="FKT232" s="58"/>
      <c r="FKU232" s="63"/>
      <c r="FKV232" s="58"/>
      <c r="FKW232" s="63"/>
      <c r="FKX232" s="58"/>
      <c r="FKY232" s="63"/>
      <c r="FKZ232" s="58"/>
      <c r="FLA232" s="63"/>
      <c r="FLB232" s="58"/>
      <c r="FLC232" s="63"/>
      <c r="FLD232" s="58"/>
      <c r="FLE232" s="63"/>
      <c r="FLF232" s="58"/>
      <c r="FLG232" s="63"/>
      <c r="FLH232" s="58"/>
      <c r="FLI232" s="63"/>
      <c r="FLJ232" s="58"/>
      <c r="FLK232" s="63"/>
      <c r="FLL232" s="58"/>
      <c r="FLM232" s="63"/>
      <c r="FLN232" s="58"/>
      <c r="FLO232" s="63"/>
      <c r="FLP232" s="58"/>
      <c r="FLQ232" s="63"/>
      <c r="FLR232" s="58"/>
      <c r="FLS232" s="63"/>
      <c r="FLT232" s="58"/>
      <c r="FLU232" s="63"/>
      <c r="FLV232" s="58"/>
      <c r="FLW232" s="63"/>
      <c r="FLX232" s="58"/>
      <c r="FLY232" s="63"/>
      <c r="FLZ232" s="58"/>
      <c r="FMA232" s="63"/>
      <c r="FMB232" s="58"/>
      <c r="FMC232" s="63"/>
      <c r="FMD232" s="58"/>
      <c r="FME232" s="63"/>
      <c r="FMF232" s="58"/>
      <c r="FMG232" s="63"/>
      <c r="FMH232" s="58"/>
      <c r="FMI232" s="63"/>
      <c r="FMJ232" s="58"/>
      <c r="FMK232" s="63"/>
      <c r="FML232" s="58"/>
      <c r="FMM232" s="63"/>
      <c r="FMN232" s="58"/>
      <c r="FMO232" s="63"/>
      <c r="FMP232" s="58"/>
      <c r="FMQ232" s="63"/>
      <c r="FMR232" s="58"/>
      <c r="FMS232" s="63"/>
      <c r="FMT232" s="58"/>
      <c r="FMU232" s="63"/>
      <c r="FMV232" s="58"/>
      <c r="FMW232" s="63"/>
      <c r="FMX232" s="58"/>
      <c r="FMY232" s="63"/>
      <c r="FMZ232" s="58"/>
      <c r="FNA232" s="63"/>
      <c r="FNB232" s="58"/>
      <c r="FNC232" s="63"/>
      <c r="FND232" s="58"/>
      <c r="FNE232" s="63"/>
      <c r="FNF232" s="58"/>
      <c r="FNG232" s="63"/>
      <c r="FNH232" s="58"/>
      <c r="FNI232" s="63"/>
      <c r="FNJ232" s="58"/>
      <c r="FNK232" s="63"/>
      <c r="FNL232" s="58"/>
      <c r="FNM232" s="63"/>
      <c r="FNN232" s="58"/>
      <c r="FNO232" s="63"/>
      <c r="FNP232" s="58"/>
      <c r="FNQ232" s="63"/>
      <c r="FNR232" s="58"/>
      <c r="FNS232" s="63"/>
      <c r="FNT232" s="58"/>
      <c r="FNU232" s="63"/>
      <c r="FNV232" s="58"/>
      <c r="FNW232" s="63"/>
      <c r="FNX232" s="58"/>
      <c r="FNY232" s="63"/>
      <c r="FNZ232" s="58"/>
      <c r="FOA232" s="63"/>
      <c r="FOB232" s="58"/>
      <c r="FOC232" s="63"/>
      <c r="FOD232" s="58"/>
      <c r="FOE232" s="63"/>
      <c r="FOF232" s="58"/>
      <c r="FOG232" s="63"/>
      <c r="FOH232" s="58"/>
      <c r="FOI232" s="63"/>
      <c r="FOJ232" s="58"/>
      <c r="FOK232" s="63"/>
      <c r="FOL232" s="58"/>
      <c r="FOM232" s="63"/>
      <c r="FON232" s="58"/>
      <c r="FOO232" s="63"/>
      <c r="FOP232" s="58"/>
      <c r="FOQ232" s="63"/>
      <c r="FOR232" s="58"/>
      <c r="FOS232" s="63"/>
      <c r="FOT232" s="58"/>
      <c r="FOU232" s="63"/>
      <c r="FOV232" s="58"/>
      <c r="FOW232" s="63"/>
      <c r="FOX232" s="58"/>
      <c r="FOY232" s="63"/>
      <c r="FOZ232" s="58"/>
      <c r="FPA232" s="63"/>
      <c r="FPB232" s="58"/>
      <c r="FPC232" s="63"/>
      <c r="FPD232" s="58"/>
      <c r="FPE232" s="63"/>
      <c r="FPF232" s="58"/>
      <c r="FPG232" s="63"/>
      <c r="FPH232" s="58"/>
      <c r="FPI232" s="63"/>
      <c r="FPJ232" s="58"/>
      <c r="FPK232" s="63"/>
      <c r="FPL232" s="58"/>
      <c r="FPM232" s="63"/>
      <c r="FPN232" s="58"/>
      <c r="FPO232" s="63"/>
      <c r="FPP232" s="58"/>
      <c r="FPQ232" s="63"/>
      <c r="FPR232" s="58"/>
      <c r="FPS232" s="63"/>
      <c r="FPT232" s="58"/>
      <c r="FPU232" s="63"/>
      <c r="FPV232" s="58"/>
      <c r="FPW232" s="63"/>
      <c r="FPX232" s="58"/>
      <c r="FPY232" s="63"/>
      <c r="FPZ232" s="58"/>
      <c r="FQA232" s="63"/>
      <c r="FQB232" s="58"/>
      <c r="FQC232" s="63"/>
      <c r="FQD232" s="58"/>
      <c r="FQE232" s="63"/>
      <c r="FQF232" s="58"/>
      <c r="FQG232" s="63"/>
      <c r="FQH232" s="58"/>
      <c r="FQI232" s="63"/>
      <c r="FQJ232" s="58"/>
      <c r="FQK232" s="63"/>
      <c r="FQL232" s="58"/>
      <c r="FQM232" s="63"/>
      <c r="FQN232" s="58"/>
      <c r="FQO232" s="63"/>
      <c r="FQP232" s="58"/>
      <c r="FQQ232" s="63"/>
      <c r="FQR232" s="58"/>
      <c r="FQS232" s="63"/>
      <c r="FQT232" s="58"/>
      <c r="FQU232" s="63"/>
      <c r="FQV232" s="58"/>
      <c r="FQW232" s="63"/>
      <c r="FQX232" s="58"/>
      <c r="FQY232" s="63"/>
      <c r="FQZ232" s="58"/>
      <c r="FRA232" s="63"/>
      <c r="FRB232" s="58"/>
      <c r="FRC232" s="63"/>
      <c r="FRD232" s="58"/>
      <c r="FRE232" s="63"/>
      <c r="FRF232" s="58"/>
      <c r="FRG232" s="63"/>
      <c r="FRH232" s="58"/>
      <c r="FRI232" s="63"/>
      <c r="FRJ232" s="58"/>
      <c r="FRK232" s="63"/>
      <c r="FRL232" s="58"/>
      <c r="FRM232" s="63"/>
      <c r="FRN232" s="58"/>
      <c r="FRO232" s="63"/>
      <c r="FRP232" s="58"/>
      <c r="FRQ232" s="63"/>
      <c r="FRR232" s="58"/>
      <c r="FRS232" s="63"/>
      <c r="FRT232" s="58"/>
      <c r="FRU232" s="63"/>
      <c r="FRV232" s="58"/>
      <c r="FRW232" s="63"/>
      <c r="FRX232" s="58"/>
      <c r="FRY232" s="63"/>
      <c r="FRZ232" s="58"/>
      <c r="FSA232" s="63"/>
      <c r="FSB232" s="58"/>
      <c r="FSC232" s="63"/>
      <c r="FSD232" s="58"/>
      <c r="FSE232" s="63"/>
      <c r="FSF232" s="58"/>
      <c r="FSG232" s="63"/>
      <c r="FSH232" s="58"/>
      <c r="FSI232" s="63"/>
      <c r="FSJ232" s="58"/>
      <c r="FSK232" s="63"/>
      <c r="FSL232" s="58"/>
      <c r="FSM232" s="63"/>
      <c r="FSN232" s="58"/>
      <c r="FSO232" s="63"/>
      <c r="FSP232" s="58"/>
      <c r="FSQ232" s="63"/>
      <c r="FSR232" s="58"/>
      <c r="FSS232" s="63"/>
      <c r="FST232" s="58"/>
      <c r="FSU232" s="63"/>
      <c r="FSV232" s="58"/>
      <c r="FSW232" s="63"/>
      <c r="FSX232" s="58"/>
      <c r="FSY232" s="63"/>
      <c r="FSZ232" s="58"/>
      <c r="FTA232" s="63"/>
      <c r="FTB232" s="58"/>
      <c r="FTC232" s="63"/>
      <c r="FTD232" s="58"/>
      <c r="FTE232" s="63"/>
      <c r="FTF232" s="58"/>
      <c r="FTG232" s="63"/>
      <c r="FTH232" s="58"/>
      <c r="FTI232" s="63"/>
      <c r="FTJ232" s="58"/>
      <c r="FTK232" s="63"/>
      <c r="FTL232" s="58"/>
      <c r="FTM232" s="63"/>
      <c r="FTN232" s="58"/>
      <c r="FTO232" s="63"/>
      <c r="FTP232" s="58"/>
      <c r="FTQ232" s="63"/>
      <c r="FTR232" s="58"/>
      <c r="FTS232" s="63"/>
      <c r="FTT232" s="58"/>
      <c r="FTU232" s="63"/>
      <c r="FTV232" s="58"/>
      <c r="FTW232" s="63"/>
      <c r="FTX232" s="58"/>
      <c r="FTY232" s="63"/>
      <c r="FTZ232" s="58"/>
      <c r="FUA232" s="63"/>
      <c r="FUB232" s="58"/>
      <c r="FUC232" s="63"/>
      <c r="FUD232" s="58"/>
      <c r="FUE232" s="63"/>
      <c r="FUF232" s="58"/>
      <c r="FUG232" s="63"/>
      <c r="FUH232" s="58"/>
      <c r="FUI232" s="63"/>
      <c r="FUJ232" s="58"/>
      <c r="FUK232" s="63"/>
      <c r="FUL232" s="58"/>
      <c r="FUM232" s="63"/>
      <c r="FUN232" s="58"/>
      <c r="FUO232" s="63"/>
      <c r="FUP232" s="58"/>
      <c r="FUQ232" s="63"/>
      <c r="FUR232" s="58"/>
      <c r="FUS232" s="63"/>
      <c r="FUT232" s="58"/>
      <c r="FUU232" s="63"/>
      <c r="FUV232" s="58"/>
      <c r="FUW232" s="63"/>
      <c r="FUX232" s="58"/>
      <c r="FUY232" s="63"/>
      <c r="FUZ232" s="58"/>
      <c r="FVA232" s="63"/>
      <c r="FVB232" s="58"/>
      <c r="FVC232" s="63"/>
      <c r="FVD232" s="58"/>
      <c r="FVE232" s="63"/>
      <c r="FVF232" s="58"/>
      <c r="FVG232" s="63"/>
      <c r="FVH232" s="58"/>
      <c r="FVI232" s="63"/>
      <c r="FVJ232" s="58"/>
      <c r="FVK232" s="63"/>
      <c r="FVL232" s="58"/>
      <c r="FVM232" s="63"/>
      <c r="FVN232" s="58"/>
      <c r="FVO232" s="63"/>
      <c r="FVP232" s="58"/>
      <c r="FVQ232" s="63"/>
      <c r="FVR232" s="58"/>
      <c r="FVS232" s="63"/>
      <c r="FVT232" s="58"/>
      <c r="FVU232" s="63"/>
      <c r="FVV232" s="58"/>
      <c r="FVW232" s="63"/>
      <c r="FVX232" s="58"/>
      <c r="FVY232" s="63"/>
      <c r="FVZ232" s="58"/>
      <c r="FWA232" s="63"/>
      <c r="FWB232" s="58"/>
      <c r="FWC232" s="63"/>
      <c r="FWD232" s="58"/>
      <c r="FWE232" s="63"/>
      <c r="FWF232" s="58"/>
      <c r="FWG232" s="63"/>
      <c r="FWH232" s="58"/>
      <c r="FWI232" s="63"/>
      <c r="FWJ232" s="58"/>
      <c r="FWK232" s="63"/>
      <c r="FWL232" s="58"/>
      <c r="FWM232" s="63"/>
      <c r="FWN232" s="58"/>
      <c r="FWO232" s="63"/>
      <c r="FWP232" s="58"/>
      <c r="FWQ232" s="63"/>
      <c r="FWR232" s="58"/>
      <c r="FWS232" s="63"/>
      <c r="FWT232" s="58"/>
      <c r="FWU232" s="63"/>
      <c r="FWV232" s="58"/>
      <c r="FWW232" s="63"/>
      <c r="FWX232" s="58"/>
      <c r="FWY232" s="63"/>
      <c r="FWZ232" s="58"/>
      <c r="FXA232" s="63"/>
      <c r="FXB232" s="58"/>
      <c r="FXC232" s="63"/>
      <c r="FXD232" s="58"/>
      <c r="FXE232" s="63"/>
      <c r="FXF232" s="58"/>
      <c r="FXG232" s="63"/>
      <c r="FXH232" s="58"/>
      <c r="FXI232" s="63"/>
      <c r="FXJ232" s="58"/>
      <c r="FXK232" s="63"/>
      <c r="FXL232" s="58"/>
      <c r="FXM232" s="63"/>
      <c r="FXN232" s="58"/>
      <c r="FXO232" s="63"/>
      <c r="FXP232" s="58"/>
      <c r="FXQ232" s="63"/>
      <c r="FXR232" s="58"/>
      <c r="FXS232" s="63"/>
      <c r="FXT232" s="58"/>
      <c r="FXU232" s="63"/>
      <c r="FXV232" s="58"/>
      <c r="FXW232" s="63"/>
      <c r="FXX232" s="58"/>
      <c r="FXY232" s="63"/>
      <c r="FXZ232" s="58"/>
      <c r="FYA232" s="63"/>
      <c r="FYB232" s="58"/>
      <c r="FYC232" s="63"/>
      <c r="FYD232" s="58"/>
      <c r="FYE232" s="63"/>
      <c r="FYF232" s="58"/>
      <c r="FYG232" s="63"/>
      <c r="FYH232" s="58"/>
      <c r="FYI232" s="63"/>
      <c r="FYJ232" s="58"/>
      <c r="FYK232" s="63"/>
      <c r="FYL232" s="58"/>
      <c r="FYM232" s="63"/>
      <c r="FYN232" s="58"/>
      <c r="FYO232" s="63"/>
      <c r="FYP232" s="58"/>
      <c r="FYQ232" s="63"/>
      <c r="FYR232" s="58"/>
      <c r="FYS232" s="63"/>
      <c r="FYT232" s="58"/>
      <c r="FYU232" s="63"/>
      <c r="FYV232" s="58"/>
      <c r="FYW232" s="63"/>
      <c r="FYX232" s="58"/>
      <c r="FYY232" s="63"/>
      <c r="FYZ232" s="58"/>
      <c r="FZA232" s="63"/>
      <c r="FZB232" s="58"/>
      <c r="FZC232" s="63"/>
      <c r="FZD232" s="58"/>
      <c r="FZE232" s="63"/>
      <c r="FZF232" s="58"/>
      <c r="FZG232" s="63"/>
      <c r="FZH232" s="58"/>
      <c r="FZI232" s="63"/>
      <c r="FZJ232" s="58"/>
      <c r="FZK232" s="63"/>
      <c r="FZL232" s="58"/>
      <c r="FZM232" s="63"/>
      <c r="FZN232" s="58"/>
      <c r="FZO232" s="63"/>
      <c r="FZP232" s="58"/>
      <c r="FZQ232" s="63"/>
      <c r="FZR232" s="58"/>
      <c r="FZS232" s="63"/>
      <c r="FZT232" s="58"/>
      <c r="FZU232" s="63"/>
      <c r="FZV232" s="58"/>
      <c r="FZW232" s="63"/>
      <c r="FZX232" s="58"/>
      <c r="FZY232" s="63"/>
      <c r="FZZ232" s="58"/>
      <c r="GAA232" s="63"/>
      <c r="GAB232" s="58"/>
      <c r="GAC232" s="63"/>
      <c r="GAD232" s="58"/>
      <c r="GAE232" s="63"/>
      <c r="GAF232" s="58"/>
      <c r="GAG232" s="63"/>
      <c r="GAH232" s="58"/>
      <c r="GAI232" s="63"/>
      <c r="GAJ232" s="58"/>
      <c r="GAK232" s="63"/>
      <c r="GAL232" s="58"/>
      <c r="GAM232" s="63"/>
      <c r="GAN232" s="58"/>
      <c r="GAO232" s="63"/>
      <c r="GAP232" s="58"/>
      <c r="GAQ232" s="63"/>
      <c r="GAR232" s="58"/>
      <c r="GAS232" s="63"/>
      <c r="GAT232" s="58"/>
      <c r="GAU232" s="63"/>
      <c r="GAV232" s="58"/>
      <c r="GAW232" s="63"/>
      <c r="GAX232" s="58"/>
      <c r="GAY232" s="63"/>
      <c r="GAZ232" s="58"/>
      <c r="GBA232" s="63"/>
      <c r="GBB232" s="58"/>
      <c r="GBC232" s="63"/>
      <c r="GBD232" s="58"/>
      <c r="GBE232" s="63"/>
      <c r="GBF232" s="58"/>
      <c r="GBG232" s="63"/>
      <c r="GBH232" s="58"/>
      <c r="GBI232" s="63"/>
      <c r="GBJ232" s="58"/>
      <c r="GBK232" s="63"/>
      <c r="GBL232" s="58"/>
      <c r="GBM232" s="63"/>
      <c r="GBN232" s="58"/>
      <c r="GBO232" s="63"/>
      <c r="GBP232" s="58"/>
      <c r="GBQ232" s="63"/>
      <c r="GBR232" s="58"/>
      <c r="GBS232" s="63"/>
      <c r="GBT232" s="58"/>
      <c r="GBU232" s="63"/>
      <c r="GBV232" s="58"/>
      <c r="GBW232" s="63"/>
      <c r="GBX232" s="58"/>
      <c r="GBY232" s="63"/>
      <c r="GBZ232" s="58"/>
      <c r="GCA232" s="63"/>
      <c r="GCB232" s="58"/>
      <c r="GCC232" s="63"/>
      <c r="GCD232" s="58"/>
      <c r="GCE232" s="63"/>
      <c r="GCF232" s="58"/>
      <c r="GCG232" s="63"/>
      <c r="GCH232" s="58"/>
      <c r="GCI232" s="63"/>
      <c r="GCJ232" s="58"/>
      <c r="GCK232" s="63"/>
      <c r="GCL232" s="58"/>
      <c r="GCM232" s="63"/>
      <c r="GCN232" s="58"/>
      <c r="GCO232" s="63"/>
      <c r="GCP232" s="58"/>
      <c r="GCQ232" s="63"/>
      <c r="GCR232" s="58"/>
      <c r="GCS232" s="63"/>
      <c r="GCT232" s="58"/>
      <c r="GCU232" s="63"/>
      <c r="GCV232" s="58"/>
      <c r="GCW232" s="63"/>
      <c r="GCX232" s="58"/>
      <c r="GCY232" s="63"/>
      <c r="GCZ232" s="58"/>
      <c r="GDA232" s="63"/>
      <c r="GDB232" s="58"/>
      <c r="GDC232" s="63"/>
      <c r="GDD232" s="58"/>
      <c r="GDE232" s="63"/>
      <c r="GDF232" s="58"/>
      <c r="GDG232" s="63"/>
      <c r="GDH232" s="58"/>
      <c r="GDI232" s="63"/>
      <c r="GDJ232" s="58"/>
      <c r="GDK232" s="63"/>
      <c r="GDL232" s="58"/>
      <c r="GDM232" s="63"/>
      <c r="GDN232" s="58"/>
      <c r="GDO232" s="63"/>
      <c r="GDP232" s="58"/>
      <c r="GDQ232" s="63"/>
      <c r="GDR232" s="58"/>
      <c r="GDS232" s="63"/>
      <c r="GDT232" s="58"/>
      <c r="GDU232" s="63"/>
      <c r="GDV232" s="58"/>
      <c r="GDW232" s="63"/>
      <c r="GDX232" s="58"/>
      <c r="GDY232" s="63"/>
      <c r="GDZ232" s="58"/>
      <c r="GEA232" s="63"/>
      <c r="GEB232" s="58"/>
      <c r="GEC232" s="63"/>
      <c r="GED232" s="58"/>
      <c r="GEE232" s="63"/>
      <c r="GEF232" s="58"/>
      <c r="GEG232" s="63"/>
      <c r="GEH232" s="58"/>
      <c r="GEI232" s="63"/>
      <c r="GEJ232" s="58"/>
      <c r="GEK232" s="63"/>
      <c r="GEL232" s="58"/>
      <c r="GEM232" s="63"/>
      <c r="GEN232" s="58"/>
      <c r="GEO232" s="63"/>
      <c r="GEP232" s="58"/>
      <c r="GEQ232" s="63"/>
      <c r="GER232" s="58"/>
      <c r="GES232" s="63"/>
      <c r="GET232" s="58"/>
      <c r="GEU232" s="63"/>
      <c r="GEV232" s="58"/>
      <c r="GEW232" s="63"/>
      <c r="GEX232" s="58"/>
      <c r="GEY232" s="63"/>
      <c r="GEZ232" s="58"/>
      <c r="GFA232" s="63"/>
      <c r="GFB232" s="58"/>
      <c r="GFC232" s="63"/>
      <c r="GFD232" s="58"/>
      <c r="GFE232" s="63"/>
      <c r="GFF232" s="58"/>
      <c r="GFG232" s="63"/>
      <c r="GFH232" s="58"/>
      <c r="GFI232" s="63"/>
      <c r="GFJ232" s="58"/>
      <c r="GFK232" s="63"/>
      <c r="GFL232" s="58"/>
      <c r="GFM232" s="63"/>
      <c r="GFN232" s="58"/>
      <c r="GFO232" s="63"/>
      <c r="GFP232" s="58"/>
      <c r="GFQ232" s="63"/>
      <c r="GFR232" s="58"/>
      <c r="GFS232" s="63"/>
      <c r="GFT232" s="58"/>
      <c r="GFU232" s="63"/>
      <c r="GFV232" s="58"/>
      <c r="GFW232" s="63"/>
      <c r="GFX232" s="58"/>
      <c r="GFY232" s="63"/>
      <c r="GFZ232" s="58"/>
      <c r="GGA232" s="63"/>
      <c r="GGB232" s="58"/>
      <c r="GGC232" s="63"/>
      <c r="GGD232" s="58"/>
      <c r="GGE232" s="63"/>
      <c r="GGF232" s="58"/>
      <c r="GGG232" s="63"/>
      <c r="GGH232" s="58"/>
      <c r="GGI232" s="63"/>
      <c r="GGJ232" s="58"/>
      <c r="GGK232" s="63"/>
      <c r="GGL232" s="58"/>
      <c r="GGM232" s="63"/>
      <c r="GGN232" s="58"/>
      <c r="GGO232" s="63"/>
      <c r="GGP232" s="58"/>
      <c r="GGQ232" s="63"/>
      <c r="GGR232" s="58"/>
      <c r="GGS232" s="63"/>
      <c r="GGT232" s="58"/>
      <c r="GGU232" s="63"/>
      <c r="GGV232" s="58"/>
      <c r="GGW232" s="63"/>
      <c r="GGX232" s="58"/>
      <c r="GGY232" s="63"/>
      <c r="GGZ232" s="58"/>
      <c r="GHA232" s="63"/>
      <c r="GHB232" s="58"/>
      <c r="GHC232" s="63"/>
      <c r="GHD232" s="58"/>
      <c r="GHE232" s="63"/>
      <c r="GHF232" s="58"/>
      <c r="GHG232" s="63"/>
      <c r="GHH232" s="58"/>
      <c r="GHI232" s="63"/>
      <c r="GHJ232" s="58"/>
      <c r="GHK232" s="63"/>
      <c r="GHL232" s="58"/>
      <c r="GHM232" s="63"/>
      <c r="GHN232" s="58"/>
      <c r="GHO232" s="63"/>
      <c r="GHP232" s="58"/>
      <c r="GHQ232" s="63"/>
      <c r="GHR232" s="58"/>
      <c r="GHS232" s="63"/>
      <c r="GHT232" s="58"/>
      <c r="GHU232" s="63"/>
      <c r="GHV232" s="58"/>
      <c r="GHW232" s="63"/>
      <c r="GHX232" s="58"/>
      <c r="GHY232" s="63"/>
      <c r="GHZ232" s="58"/>
      <c r="GIA232" s="63"/>
      <c r="GIB232" s="58"/>
      <c r="GIC232" s="63"/>
      <c r="GID232" s="58"/>
      <c r="GIE232" s="63"/>
      <c r="GIF232" s="58"/>
      <c r="GIG232" s="63"/>
      <c r="GIH232" s="58"/>
      <c r="GII232" s="63"/>
      <c r="GIJ232" s="58"/>
      <c r="GIK232" s="63"/>
      <c r="GIL232" s="58"/>
      <c r="GIM232" s="63"/>
      <c r="GIN232" s="58"/>
      <c r="GIO232" s="63"/>
      <c r="GIP232" s="58"/>
      <c r="GIQ232" s="63"/>
      <c r="GIR232" s="58"/>
      <c r="GIS232" s="63"/>
      <c r="GIT232" s="58"/>
      <c r="GIU232" s="63"/>
      <c r="GIV232" s="58"/>
      <c r="GIW232" s="63"/>
      <c r="GIX232" s="58"/>
      <c r="GIY232" s="63"/>
      <c r="GIZ232" s="58"/>
      <c r="GJA232" s="63"/>
      <c r="GJB232" s="58"/>
      <c r="GJC232" s="63"/>
      <c r="GJD232" s="58"/>
      <c r="GJE232" s="63"/>
      <c r="GJF232" s="58"/>
      <c r="GJG232" s="63"/>
      <c r="GJH232" s="58"/>
      <c r="GJI232" s="63"/>
      <c r="GJJ232" s="58"/>
      <c r="GJK232" s="63"/>
      <c r="GJL232" s="58"/>
      <c r="GJM232" s="63"/>
      <c r="GJN232" s="58"/>
      <c r="GJO232" s="63"/>
      <c r="GJP232" s="58"/>
      <c r="GJQ232" s="63"/>
      <c r="GJR232" s="58"/>
      <c r="GJS232" s="63"/>
      <c r="GJT232" s="58"/>
      <c r="GJU232" s="63"/>
      <c r="GJV232" s="58"/>
      <c r="GJW232" s="63"/>
      <c r="GJX232" s="58"/>
      <c r="GJY232" s="63"/>
      <c r="GJZ232" s="58"/>
      <c r="GKA232" s="63"/>
      <c r="GKB232" s="58"/>
      <c r="GKC232" s="63"/>
      <c r="GKD232" s="58"/>
      <c r="GKE232" s="63"/>
      <c r="GKF232" s="58"/>
      <c r="GKG232" s="63"/>
      <c r="GKH232" s="58"/>
      <c r="GKI232" s="63"/>
      <c r="GKJ232" s="58"/>
      <c r="GKK232" s="63"/>
      <c r="GKL232" s="58"/>
      <c r="GKM232" s="63"/>
      <c r="GKN232" s="58"/>
      <c r="GKO232" s="63"/>
      <c r="GKP232" s="58"/>
      <c r="GKQ232" s="63"/>
      <c r="GKR232" s="58"/>
      <c r="GKS232" s="63"/>
      <c r="GKT232" s="58"/>
      <c r="GKU232" s="63"/>
      <c r="GKV232" s="58"/>
      <c r="GKW232" s="63"/>
      <c r="GKX232" s="58"/>
      <c r="GKY232" s="63"/>
      <c r="GKZ232" s="58"/>
      <c r="GLA232" s="63"/>
      <c r="GLB232" s="58"/>
      <c r="GLC232" s="63"/>
      <c r="GLD232" s="58"/>
      <c r="GLE232" s="63"/>
      <c r="GLF232" s="58"/>
      <c r="GLG232" s="63"/>
      <c r="GLH232" s="58"/>
      <c r="GLI232" s="63"/>
      <c r="GLJ232" s="58"/>
      <c r="GLK232" s="63"/>
      <c r="GLL232" s="58"/>
      <c r="GLM232" s="63"/>
      <c r="GLN232" s="58"/>
      <c r="GLO232" s="63"/>
      <c r="GLP232" s="58"/>
      <c r="GLQ232" s="63"/>
      <c r="GLR232" s="58"/>
      <c r="GLS232" s="63"/>
      <c r="GLT232" s="58"/>
      <c r="GLU232" s="63"/>
      <c r="GLV232" s="58"/>
      <c r="GLW232" s="63"/>
      <c r="GLX232" s="58"/>
      <c r="GLY232" s="63"/>
      <c r="GLZ232" s="58"/>
      <c r="GMA232" s="63"/>
      <c r="GMB232" s="58"/>
      <c r="GMC232" s="63"/>
      <c r="GMD232" s="58"/>
      <c r="GME232" s="63"/>
      <c r="GMF232" s="58"/>
      <c r="GMG232" s="63"/>
      <c r="GMH232" s="58"/>
      <c r="GMI232" s="63"/>
      <c r="GMJ232" s="58"/>
      <c r="GMK232" s="63"/>
      <c r="GML232" s="58"/>
      <c r="GMM232" s="63"/>
      <c r="GMN232" s="58"/>
      <c r="GMO232" s="63"/>
      <c r="GMP232" s="58"/>
      <c r="GMQ232" s="63"/>
      <c r="GMR232" s="58"/>
      <c r="GMS232" s="63"/>
      <c r="GMT232" s="58"/>
      <c r="GMU232" s="63"/>
      <c r="GMV232" s="58"/>
      <c r="GMW232" s="63"/>
      <c r="GMX232" s="58"/>
      <c r="GMY232" s="63"/>
      <c r="GMZ232" s="58"/>
      <c r="GNA232" s="63"/>
      <c r="GNB232" s="58"/>
      <c r="GNC232" s="63"/>
      <c r="GND232" s="58"/>
      <c r="GNE232" s="63"/>
      <c r="GNF232" s="58"/>
      <c r="GNG232" s="63"/>
      <c r="GNH232" s="58"/>
      <c r="GNI232" s="63"/>
      <c r="GNJ232" s="58"/>
      <c r="GNK232" s="63"/>
      <c r="GNL232" s="58"/>
      <c r="GNM232" s="63"/>
      <c r="GNN232" s="58"/>
      <c r="GNO232" s="63"/>
      <c r="GNP232" s="58"/>
      <c r="GNQ232" s="63"/>
      <c r="GNR232" s="58"/>
      <c r="GNS232" s="63"/>
      <c r="GNT232" s="58"/>
      <c r="GNU232" s="63"/>
      <c r="GNV232" s="58"/>
      <c r="GNW232" s="63"/>
      <c r="GNX232" s="58"/>
      <c r="GNY232" s="63"/>
      <c r="GNZ232" s="58"/>
      <c r="GOA232" s="63"/>
      <c r="GOB232" s="58"/>
      <c r="GOC232" s="63"/>
      <c r="GOD232" s="58"/>
      <c r="GOE232" s="63"/>
      <c r="GOF232" s="58"/>
      <c r="GOG232" s="63"/>
      <c r="GOH232" s="58"/>
      <c r="GOI232" s="63"/>
      <c r="GOJ232" s="58"/>
      <c r="GOK232" s="63"/>
      <c r="GOL232" s="58"/>
      <c r="GOM232" s="63"/>
      <c r="GON232" s="58"/>
      <c r="GOO232" s="63"/>
      <c r="GOP232" s="58"/>
      <c r="GOQ232" s="63"/>
      <c r="GOR232" s="58"/>
      <c r="GOS232" s="63"/>
      <c r="GOT232" s="58"/>
      <c r="GOU232" s="63"/>
      <c r="GOV232" s="58"/>
      <c r="GOW232" s="63"/>
      <c r="GOX232" s="58"/>
      <c r="GOY232" s="63"/>
      <c r="GOZ232" s="58"/>
      <c r="GPA232" s="63"/>
      <c r="GPB232" s="58"/>
      <c r="GPC232" s="63"/>
      <c r="GPD232" s="58"/>
      <c r="GPE232" s="63"/>
      <c r="GPF232" s="58"/>
      <c r="GPG232" s="63"/>
      <c r="GPH232" s="58"/>
      <c r="GPI232" s="63"/>
      <c r="GPJ232" s="58"/>
      <c r="GPK232" s="63"/>
      <c r="GPL232" s="58"/>
      <c r="GPM232" s="63"/>
      <c r="GPN232" s="58"/>
      <c r="GPO232" s="63"/>
      <c r="GPP232" s="58"/>
      <c r="GPQ232" s="63"/>
      <c r="GPR232" s="58"/>
      <c r="GPS232" s="63"/>
      <c r="GPT232" s="58"/>
      <c r="GPU232" s="63"/>
      <c r="GPV232" s="58"/>
      <c r="GPW232" s="63"/>
      <c r="GPX232" s="58"/>
      <c r="GPY232" s="63"/>
      <c r="GPZ232" s="58"/>
      <c r="GQA232" s="63"/>
      <c r="GQB232" s="58"/>
      <c r="GQC232" s="63"/>
      <c r="GQD232" s="58"/>
      <c r="GQE232" s="63"/>
      <c r="GQF232" s="58"/>
      <c r="GQG232" s="63"/>
      <c r="GQH232" s="58"/>
      <c r="GQI232" s="63"/>
      <c r="GQJ232" s="58"/>
      <c r="GQK232" s="63"/>
      <c r="GQL232" s="58"/>
      <c r="GQM232" s="63"/>
      <c r="GQN232" s="58"/>
      <c r="GQO232" s="63"/>
      <c r="GQP232" s="58"/>
      <c r="GQQ232" s="63"/>
      <c r="GQR232" s="58"/>
      <c r="GQS232" s="63"/>
      <c r="GQT232" s="58"/>
      <c r="GQU232" s="63"/>
      <c r="GQV232" s="58"/>
      <c r="GQW232" s="63"/>
      <c r="GQX232" s="58"/>
      <c r="GQY232" s="63"/>
      <c r="GQZ232" s="58"/>
      <c r="GRA232" s="63"/>
      <c r="GRB232" s="58"/>
      <c r="GRC232" s="63"/>
      <c r="GRD232" s="58"/>
      <c r="GRE232" s="63"/>
      <c r="GRF232" s="58"/>
      <c r="GRG232" s="63"/>
      <c r="GRH232" s="58"/>
      <c r="GRI232" s="63"/>
      <c r="GRJ232" s="58"/>
      <c r="GRK232" s="63"/>
      <c r="GRL232" s="58"/>
      <c r="GRM232" s="63"/>
      <c r="GRN232" s="58"/>
      <c r="GRO232" s="63"/>
      <c r="GRP232" s="58"/>
      <c r="GRQ232" s="63"/>
      <c r="GRR232" s="58"/>
      <c r="GRS232" s="63"/>
      <c r="GRT232" s="58"/>
      <c r="GRU232" s="63"/>
      <c r="GRV232" s="58"/>
      <c r="GRW232" s="63"/>
      <c r="GRX232" s="58"/>
      <c r="GRY232" s="63"/>
      <c r="GRZ232" s="58"/>
      <c r="GSA232" s="63"/>
      <c r="GSB232" s="58"/>
      <c r="GSC232" s="63"/>
      <c r="GSD232" s="58"/>
      <c r="GSE232" s="63"/>
      <c r="GSF232" s="58"/>
      <c r="GSG232" s="63"/>
      <c r="GSH232" s="58"/>
      <c r="GSI232" s="63"/>
      <c r="GSJ232" s="58"/>
      <c r="GSK232" s="63"/>
      <c r="GSL232" s="58"/>
      <c r="GSM232" s="63"/>
      <c r="GSN232" s="58"/>
      <c r="GSO232" s="63"/>
      <c r="GSP232" s="58"/>
      <c r="GSQ232" s="63"/>
      <c r="GSR232" s="58"/>
      <c r="GSS232" s="63"/>
      <c r="GST232" s="58"/>
      <c r="GSU232" s="63"/>
      <c r="GSV232" s="58"/>
      <c r="GSW232" s="63"/>
      <c r="GSX232" s="58"/>
      <c r="GSY232" s="63"/>
      <c r="GSZ232" s="58"/>
      <c r="GTA232" s="63"/>
      <c r="GTB232" s="58"/>
      <c r="GTC232" s="63"/>
      <c r="GTD232" s="58"/>
      <c r="GTE232" s="63"/>
      <c r="GTF232" s="58"/>
      <c r="GTG232" s="63"/>
      <c r="GTH232" s="58"/>
      <c r="GTI232" s="63"/>
      <c r="GTJ232" s="58"/>
      <c r="GTK232" s="63"/>
      <c r="GTL232" s="58"/>
      <c r="GTM232" s="63"/>
      <c r="GTN232" s="58"/>
      <c r="GTO232" s="63"/>
      <c r="GTP232" s="58"/>
      <c r="GTQ232" s="63"/>
      <c r="GTR232" s="58"/>
      <c r="GTS232" s="63"/>
      <c r="GTT232" s="58"/>
      <c r="GTU232" s="63"/>
      <c r="GTV232" s="58"/>
      <c r="GTW232" s="63"/>
      <c r="GTX232" s="58"/>
      <c r="GTY232" s="63"/>
      <c r="GTZ232" s="58"/>
      <c r="GUA232" s="63"/>
      <c r="GUB232" s="58"/>
      <c r="GUC232" s="63"/>
      <c r="GUD232" s="58"/>
      <c r="GUE232" s="63"/>
      <c r="GUF232" s="58"/>
      <c r="GUG232" s="63"/>
      <c r="GUH232" s="58"/>
      <c r="GUI232" s="63"/>
      <c r="GUJ232" s="58"/>
      <c r="GUK232" s="63"/>
      <c r="GUL232" s="58"/>
      <c r="GUM232" s="63"/>
      <c r="GUN232" s="58"/>
      <c r="GUO232" s="63"/>
      <c r="GUP232" s="58"/>
      <c r="GUQ232" s="63"/>
      <c r="GUR232" s="58"/>
      <c r="GUS232" s="63"/>
      <c r="GUT232" s="58"/>
      <c r="GUU232" s="63"/>
      <c r="GUV232" s="58"/>
      <c r="GUW232" s="63"/>
      <c r="GUX232" s="58"/>
      <c r="GUY232" s="63"/>
      <c r="GUZ232" s="58"/>
      <c r="GVA232" s="63"/>
      <c r="GVB232" s="58"/>
      <c r="GVC232" s="63"/>
      <c r="GVD232" s="58"/>
      <c r="GVE232" s="63"/>
      <c r="GVF232" s="58"/>
      <c r="GVG232" s="63"/>
      <c r="GVH232" s="58"/>
      <c r="GVI232" s="63"/>
      <c r="GVJ232" s="58"/>
      <c r="GVK232" s="63"/>
      <c r="GVL232" s="58"/>
      <c r="GVM232" s="63"/>
      <c r="GVN232" s="58"/>
      <c r="GVO232" s="63"/>
      <c r="GVP232" s="58"/>
      <c r="GVQ232" s="63"/>
      <c r="GVR232" s="58"/>
      <c r="GVS232" s="63"/>
      <c r="GVT232" s="58"/>
      <c r="GVU232" s="63"/>
      <c r="GVV232" s="58"/>
      <c r="GVW232" s="63"/>
      <c r="GVX232" s="58"/>
      <c r="GVY232" s="63"/>
      <c r="GVZ232" s="58"/>
      <c r="GWA232" s="63"/>
      <c r="GWB232" s="58"/>
      <c r="GWC232" s="63"/>
      <c r="GWD232" s="58"/>
      <c r="GWE232" s="63"/>
      <c r="GWF232" s="58"/>
      <c r="GWG232" s="63"/>
      <c r="GWH232" s="58"/>
      <c r="GWI232" s="63"/>
      <c r="GWJ232" s="58"/>
      <c r="GWK232" s="63"/>
      <c r="GWL232" s="58"/>
      <c r="GWM232" s="63"/>
      <c r="GWN232" s="58"/>
      <c r="GWO232" s="63"/>
      <c r="GWP232" s="58"/>
      <c r="GWQ232" s="63"/>
      <c r="GWR232" s="58"/>
      <c r="GWS232" s="63"/>
      <c r="GWT232" s="58"/>
      <c r="GWU232" s="63"/>
      <c r="GWV232" s="58"/>
      <c r="GWW232" s="63"/>
      <c r="GWX232" s="58"/>
      <c r="GWY232" s="63"/>
      <c r="GWZ232" s="58"/>
      <c r="GXA232" s="63"/>
      <c r="GXB232" s="58"/>
      <c r="GXC232" s="63"/>
      <c r="GXD232" s="58"/>
      <c r="GXE232" s="63"/>
      <c r="GXF232" s="58"/>
      <c r="GXG232" s="63"/>
      <c r="GXH232" s="58"/>
      <c r="GXI232" s="63"/>
      <c r="GXJ232" s="58"/>
      <c r="GXK232" s="63"/>
      <c r="GXL232" s="58"/>
      <c r="GXM232" s="63"/>
      <c r="GXN232" s="58"/>
      <c r="GXO232" s="63"/>
      <c r="GXP232" s="58"/>
      <c r="GXQ232" s="63"/>
      <c r="GXR232" s="58"/>
      <c r="GXS232" s="63"/>
      <c r="GXT232" s="58"/>
      <c r="GXU232" s="63"/>
      <c r="GXV232" s="58"/>
      <c r="GXW232" s="63"/>
      <c r="GXX232" s="58"/>
      <c r="GXY232" s="63"/>
      <c r="GXZ232" s="58"/>
      <c r="GYA232" s="63"/>
      <c r="GYB232" s="58"/>
      <c r="GYC232" s="63"/>
      <c r="GYD232" s="58"/>
      <c r="GYE232" s="63"/>
      <c r="GYF232" s="58"/>
      <c r="GYG232" s="63"/>
      <c r="GYH232" s="58"/>
      <c r="GYI232" s="63"/>
      <c r="GYJ232" s="58"/>
      <c r="GYK232" s="63"/>
      <c r="GYL232" s="58"/>
      <c r="GYM232" s="63"/>
      <c r="GYN232" s="58"/>
      <c r="GYO232" s="63"/>
      <c r="GYP232" s="58"/>
      <c r="GYQ232" s="63"/>
      <c r="GYR232" s="58"/>
      <c r="GYS232" s="63"/>
      <c r="GYT232" s="58"/>
      <c r="GYU232" s="63"/>
      <c r="GYV232" s="58"/>
      <c r="GYW232" s="63"/>
      <c r="GYX232" s="58"/>
      <c r="GYY232" s="63"/>
      <c r="GYZ232" s="58"/>
      <c r="GZA232" s="63"/>
      <c r="GZB232" s="58"/>
      <c r="GZC232" s="63"/>
      <c r="GZD232" s="58"/>
      <c r="GZE232" s="63"/>
      <c r="GZF232" s="58"/>
      <c r="GZG232" s="63"/>
      <c r="GZH232" s="58"/>
      <c r="GZI232" s="63"/>
      <c r="GZJ232" s="58"/>
      <c r="GZK232" s="63"/>
      <c r="GZL232" s="58"/>
      <c r="GZM232" s="63"/>
      <c r="GZN232" s="58"/>
      <c r="GZO232" s="63"/>
      <c r="GZP232" s="58"/>
      <c r="GZQ232" s="63"/>
      <c r="GZR232" s="58"/>
      <c r="GZS232" s="63"/>
      <c r="GZT232" s="58"/>
      <c r="GZU232" s="63"/>
      <c r="GZV232" s="58"/>
      <c r="GZW232" s="63"/>
      <c r="GZX232" s="58"/>
      <c r="GZY232" s="63"/>
      <c r="GZZ232" s="58"/>
      <c r="HAA232" s="63"/>
      <c r="HAB232" s="58"/>
      <c r="HAC232" s="63"/>
      <c r="HAD232" s="58"/>
      <c r="HAE232" s="63"/>
      <c r="HAF232" s="58"/>
      <c r="HAG232" s="63"/>
      <c r="HAH232" s="58"/>
      <c r="HAI232" s="63"/>
      <c r="HAJ232" s="58"/>
      <c r="HAK232" s="63"/>
      <c r="HAL232" s="58"/>
      <c r="HAM232" s="63"/>
      <c r="HAN232" s="58"/>
      <c r="HAO232" s="63"/>
      <c r="HAP232" s="58"/>
      <c r="HAQ232" s="63"/>
      <c r="HAR232" s="58"/>
      <c r="HAS232" s="63"/>
      <c r="HAT232" s="58"/>
      <c r="HAU232" s="63"/>
      <c r="HAV232" s="58"/>
      <c r="HAW232" s="63"/>
      <c r="HAX232" s="58"/>
      <c r="HAY232" s="63"/>
      <c r="HAZ232" s="58"/>
      <c r="HBA232" s="63"/>
      <c r="HBB232" s="58"/>
      <c r="HBC232" s="63"/>
      <c r="HBD232" s="58"/>
      <c r="HBE232" s="63"/>
      <c r="HBF232" s="58"/>
      <c r="HBG232" s="63"/>
      <c r="HBH232" s="58"/>
      <c r="HBI232" s="63"/>
      <c r="HBJ232" s="58"/>
      <c r="HBK232" s="63"/>
      <c r="HBL232" s="58"/>
      <c r="HBM232" s="63"/>
      <c r="HBN232" s="58"/>
      <c r="HBO232" s="63"/>
      <c r="HBP232" s="58"/>
      <c r="HBQ232" s="63"/>
      <c r="HBR232" s="58"/>
      <c r="HBS232" s="63"/>
      <c r="HBT232" s="58"/>
      <c r="HBU232" s="63"/>
      <c r="HBV232" s="58"/>
      <c r="HBW232" s="63"/>
      <c r="HBX232" s="58"/>
      <c r="HBY232" s="63"/>
      <c r="HBZ232" s="58"/>
      <c r="HCA232" s="63"/>
      <c r="HCB232" s="58"/>
      <c r="HCC232" s="63"/>
      <c r="HCD232" s="58"/>
      <c r="HCE232" s="63"/>
      <c r="HCF232" s="58"/>
      <c r="HCG232" s="63"/>
      <c r="HCH232" s="58"/>
      <c r="HCI232" s="63"/>
      <c r="HCJ232" s="58"/>
      <c r="HCK232" s="63"/>
      <c r="HCL232" s="58"/>
      <c r="HCM232" s="63"/>
      <c r="HCN232" s="58"/>
      <c r="HCO232" s="63"/>
      <c r="HCP232" s="58"/>
      <c r="HCQ232" s="63"/>
      <c r="HCR232" s="58"/>
      <c r="HCS232" s="63"/>
      <c r="HCT232" s="58"/>
      <c r="HCU232" s="63"/>
      <c r="HCV232" s="58"/>
      <c r="HCW232" s="63"/>
      <c r="HCX232" s="58"/>
      <c r="HCY232" s="63"/>
      <c r="HCZ232" s="58"/>
      <c r="HDA232" s="63"/>
      <c r="HDB232" s="58"/>
      <c r="HDC232" s="63"/>
      <c r="HDD232" s="58"/>
      <c r="HDE232" s="63"/>
      <c r="HDF232" s="58"/>
      <c r="HDG232" s="63"/>
      <c r="HDH232" s="58"/>
      <c r="HDI232" s="63"/>
      <c r="HDJ232" s="58"/>
      <c r="HDK232" s="63"/>
      <c r="HDL232" s="58"/>
      <c r="HDM232" s="63"/>
      <c r="HDN232" s="58"/>
      <c r="HDO232" s="63"/>
      <c r="HDP232" s="58"/>
      <c r="HDQ232" s="63"/>
      <c r="HDR232" s="58"/>
      <c r="HDS232" s="63"/>
      <c r="HDT232" s="58"/>
      <c r="HDU232" s="63"/>
      <c r="HDV232" s="58"/>
      <c r="HDW232" s="63"/>
      <c r="HDX232" s="58"/>
      <c r="HDY232" s="63"/>
      <c r="HDZ232" s="58"/>
      <c r="HEA232" s="63"/>
      <c r="HEB232" s="58"/>
      <c r="HEC232" s="63"/>
      <c r="HED232" s="58"/>
      <c r="HEE232" s="63"/>
      <c r="HEF232" s="58"/>
      <c r="HEG232" s="63"/>
      <c r="HEH232" s="58"/>
      <c r="HEI232" s="63"/>
      <c r="HEJ232" s="58"/>
      <c r="HEK232" s="63"/>
      <c r="HEL232" s="58"/>
      <c r="HEM232" s="63"/>
      <c r="HEN232" s="58"/>
      <c r="HEO232" s="63"/>
      <c r="HEP232" s="58"/>
      <c r="HEQ232" s="63"/>
      <c r="HER232" s="58"/>
      <c r="HES232" s="63"/>
      <c r="HET232" s="58"/>
      <c r="HEU232" s="63"/>
      <c r="HEV232" s="58"/>
      <c r="HEW232" s="63"/>
      <c r="HEX232" s="58"/>
      <c r="HEY232" s="63"/>
      <c r="HEZ232" s="58"/>
      <c r="HFA232" s="63"/>
      <c r="HFB232" s="58"/>
      <c r="HFC232" s="63"/>
      <c r="HFD232" s="58"/>
      <c r="HFE232" s="63"/>
      <c r="HFF232" s="58"/>
      <c r="HFG232" s="63"/>
      <c r="HFH232" s="58"/>
      <c r="HFI232" s="63"/>
      <c r="HFJ232" s="58"/>
      <c r="HFK232" s="63"/>
      <c r="HFL232" s="58"/>
      <c r="HFM232" s="63"/>
      <c r="HFN232" s="58"/>
      <c r="HFO232" s="63"/>
      <c r="HFP232" s="58"/>
      <c r="HFQ232" s="63"/>
      <c r="HFR232" s="58"/>
      <c r="HFS232" s="63"/>
      <c r="HFT232" s="58"/>
      <c r="HFU232" s="63"/>
      <c r="HFV232" s="58"/>
      <c r="HFW232" s="63"/>
      <c r="HFX232" s="58"/>
      <c r="HFY232" s="63"/>
      <c r="HFZ232" s="58"/>
      <c r="HGA232" s="63"/>
      <c r="HGB232" s="58"/>
      <c r="HGC232" s="63"/>
      <c r="HGD232" s="58"/>
      <c r="HGE232" s="63"/>
      <c r="HGF232" s="58"/>
      <c r="HGG232" s="63"/>
      <c r="HGH232" s="58"/>
      <c r="HGI232" s="63"/>
      <c r="HGJ232" s="58"/>
      <c r="HGK232" s="63"/>
      <c r="HGL232" s="58"/>
      <c r="HGM232" s="63"/>
      <c r="HGN232" s="58"/>
      <c r="HGO232" s="63"/>
      <c r="HGP232" s="58"/>
      <c r="HGQ232" s="63"/>
      <c r="HGR232" s="58"/>
      <c r="HGS232" s="63"/>
      <c r="HGT232" s="58"/>
      <c r="HGU232" s="63"/>
      <c r="HGV232" s="58"/>
      <c r="HGW232" s="63"/>
      <c r="HGX232" s="58"/>
      <c r="HGY232" s="63"/>
      <c r="HGZ232" s="58"/>
      <c r="HHA232" s="63"/>
      <c r="HHB232" s="58"/>
      <c r="HHC232" s="63"/>
      <c r="HHD232" s="58"/>
      <c r="HHE232" s="63"/>
      <c r="HHF232" s="58"/>
      <c r="HHG232" s="63"/>
      <c r="HHH232" s="58"/>
      <c r="HHI232" s="63"/>
      <c r="HHJ232" s="58"/>
      <c r="HHK232" s="63"/>
      <c r="HHL232" s="58"/>
      <c r="HHM232" s="63"/>
      <c r="HHN232" s="58"/>
      <c r="HHO232" s="63"/>
      <c r="HHP232" s="58"/>
      <c r="HHQ232" s="63"/>
      <c r="HHR232" s="58"/>
      <c r="HHS232" s="63"/>
      <c r="HHT232" s="58"/>
      <c r="HHU232" s="63"/>
      <c r="HHV232" s="58"/>
      <c r="HHW232" s="63"/>
      <c r="HHX232" s="58"/>
      <c r="HHY232" s="63"/>
      <c r="HHZ232" s="58"/>
      <c r="HIA232" s="63"/>
      <c r="HIB232" s="58"/>
      <c r="HIC232" s="63"/>
      <c r="HID232" s="58"/>
      <c r="HIE232" s="63"/>
      <c r="HIF232" s="58"/>
      <c r="HIG232" s="63"/>
      <c r="HIH232" s="58"/>
      <c r="HII232" s="63"/>
      <c r="HIJ232" s="58"/>
      <c r="HIK232" s="63"/>
      <c r="HIL232" s="58"/>
      <c r="HIM232" s="63"/>
      <c r="HIN232" s="58"/>
      <c r="HIO232" s="63"/>
      <c r="HIP232" s="58"/>
      <c r="HIQ232" s="63"/>
      <c r="HIR232" s="58"/>
      <c r="HIS232" s="63"/>
      <c r="HIT232" s="58"/>
      <c r="HIU232" s="63"/>
      <c r="HIV232" s="58"/>
      <c r="HIW232" s="63"/>
      <c r="HIX232" s="58"/>
      <c r="HIY232" s="63"/>
      <c r="HIZ232" s="58"/>
      <c r="HJA232" s="63"/>
      <c r="HJB232" s="58"/>
      <c r="HJC232" s="63"/>
      <c r="HJD232" s="58"/>
      <c r="HJE232" s="63"/>
      <c r="HJF232" s="58"/>
      <c r="HJG232" s="63"/>
      <c r="HJH232" s="58"/>
      <c r="HJI232" s="63"/>
      <c r="HJJ232" s="58"/>
      <c r="HJK232" s="63"/>
      <c r="HJL232" s="58"/>
      <c r="HJM232" s="63"/>
      <c r="HJN232" s="58"/>
      <c r="HJO232" s="63"/>
      <c r="HJP232" s="58"/>
      <c r="HJQ232" s="63"/>
      <c r="HJR232" s="58"/>
      <c r="HJS232" s="63"/>
      <c r="HJT232" s="58"/>
      <c r="HJU232" s="63"/>
      <c r="HJV232" s="58"/>
      <c r="HJW232" s="63"/>
      <c r="HJX232" s="58"/>
      <c r="HJY232" s="63"/>
      <c r="HJZ232" s="58"/>
      <c r="HKA232" s="63"/>
      <c r="HKB232" s="58"/>
      <c r="HKC232" s="63"/>
      <c r="HKD232" s="58"/>
      <c r="HKE232" s="63"/>
      <c r="HKF232" s="58"/>
      <c r="HKG232" s="63"/>
      <c r="HKH232" s="58"/>
      <c r="HKI232" s="63"/>
      <c r="HKJ232" s="58"/>
      <c r="HKK232" s="63"/>
      <c r="HKL232" s="58"/>
      <c r="HKM232" s="63"/>
      <c r="HKN232" s="58"/>
      <c r="HKO232" s="63"/>
      <c r="HKP232" s="58"/>
      <c r="HKQ232" s="63"/>
      <c r="HKR232" s="58"/>
      <c r="HKS232" s="63"/>
      <c r="HKT232" s="58"/>
      <c r="HKU232" s="63"/>
      <c r="HKV232" s="58"/>
      <c r="HKW232" s="63"/>
      <c r="HKX232" s="58"/>
      <c r="HKY232" s="63"/>
      <c r="HKZ232" s="58"/>
      <c r="HLA232" s="63"/>
      <c r="HLB232" s="58"/>
      <c r="HLC232" s="63"/>
      <c r="HLD232" s="58"/>
      <c r="HLE232" s="63"/>
      <c r="HLF232" s="58"/>
      <c r="HLG232" s="63"/>
      <c r="HLH232" s="58"/>
      <c r="HLI232" s="63"/>
      <c r="HLJ232" s="58"/>
      <c r="HLK232" s="63"/>
      <c r="HLL232" s="58"/>
      <c r="HLM232" s="63"/>
      <c r="HLN232" s="58"/>
      <c r="HLO232" s="63"/>
      <c r="HLP232" s="58"/>
      <c r="HLQ232" s="63"/>
      <c r="HLR232" s="58"/>
      <c r="HLS232" s="63"/>
      <c r="HLT232" s="58"/>
      <c r="HLU232" s="63"/>
      <c r="HLV232" s="58"/>
      <c r="HLW232" s="63"/>
      <c r="HLX232" s="58"/>
      <c r="HLY232" s="63"/>
      <c r="HLZ232" s="58"/>
      <c r="HMA232" s="63"/>
      <c r="HMB232" s="58"/>
      <c r="HMC232" s="63"/>
      <c r="HMD232" s="58"/>
      <c r="HME232" s="63"/>
      <c r="HMF232" s="58"/>
      <c r="HMG232" s="63"/>
      <c r="HMH232" s="58"/>
      <c r="HMI232" s="63"/>
      <c r="HMJ232" s="58"/>
      <c r="HMK232" s="63"/>
      <c r="HML232" s="58"/>
      <c r="HMM232" s="63"/>
      <c r="HMN232" s="58"/>
      <c r="HMO232" s="63"/>
      <c r="HMP232" s="58"/>
      <c r="HMQ232" s="63"/>
      <c r="HMR232" s="58"/>
      <c r="HMS232" s="63"/>
      <c r="HMT232" s="58"/>
      <c r="HMU232" s="63"/>
      <c r="HMV232" s="58"/>
      <c r="HMW232" s="63"/>
      <c r="HMX232" s="58"/>
      <c r="HMY232" s="63"/>
      <c r="HMZ232" s="58"/>
      <c r="HNA232" s="63"/>
      <c r="HNB232" s="58"/>
      <c r="HNC232" s="63"/>
      <c r="HND232" s="58"/>
      <c r="HNE232" s="63"/>
      <c r="HNF232" s="58"/>
      <c r="HNG232" s="63"/>
      <c r="HNH232" s="58"/>
      <c r="HNI232" s="63"/>
      <c r="HNJ232" s="58"/>
      <c r="HNK232" s="63"/>
      <c r="HNL232" s="58"/>
      <c r="HNM232" s="63"/>
      <c r="HNN232" s="58"/>
      <c r="HNO232" s="63"/>
      <c r="HNP232" s="58"/>
      <c r="HNQ232" s="63"/>
      <c r="HNR232" s="58"/>
      <c r="HNS232" s="63"/>
      <c r="HNT232" s="58"/>
      <c r="HNU232" s="63"/>
      <c r="HNV232" s="58"/>
      <c r="HNW232" s="63"/>
      <c r="HNX232" s="58"/>
      <c r="HNY232" s="63"/>
      <c r="HNZ232" s="58"/>
      <c r="HOA232" s="63"/>
      <c r="HOB232" s="58"/>
      <c r="HOC232" s="63"/>
      <c r="HOD232" s="58"/>
      <c r="HOE232" s="63"/>
      <c r="HOF232" s="58"/>
      <c r="HOG232" s="63"/>
      <c r="HOH232" s="58"/>
      <c r="HOI232" s="63"/>
      <c r="HOJ232" s="58"/>
      <c r="HOK232" s="63"/>
      <c r="HOL232" s="58"/>
      <c r="HOM232" s="63"/>
      <c r="HON232" s="58"/>
      <c r="HOO232" s="63"/>
      <c r="HOP232" s="58"/>
      <c r="HOQ232" s="63"/>
      <c r="HOR232" s="58"/>
      <c r="HOS232" s="63"/>
      <c r="HOT232" s="58"/>
      <c r="HOU232" s="63"/>
      <c r="HOV232" s="58"/>
      <c r="HOW232" s="63"/>
      <c r="HOX232" s="58"/>
      <c r="HOY232" s="63"/>
      <c r="HOZ232" s="58"/>
      <c r="HPA232" s="63"/>
      <c r="HPB232" s="58"/>
      <c r="HPC232" s="63"/>
      <c r="HPD232" s="58"/>
      <c r="HPE232" s="63"/>
      <c r="HPF232" s="58"/>
      <c r="HPG232" s="63"/>
      <c r="HPH232" s="58"/>
      <c r="HPI232" s="63"/>
      <c r="HPJ232" s="58"/>
      <c r="HPK232" s="63"/>
      <c r="HPL232" s="58"/>
      <c r="HPM232" s="63"/>
      <c r="HPN232" s="58"/>
      <c r="HPO232" s="63"/>
      <c r="HPP232" s="58"/>
      <c r="HPQ232" s="63"/>
      <c r="HPR232" s="58"/>
      <c r="HPS232" s="63"/>
      <c r="HPT232" s="58"/>
      <c r="HPU232" s="63"/>
      <c r="HPV232" s="58"/>
      <c r="HPW232" s="63"/>
      <c r="HPX232" s="58"/>
      <c r="HPY232" s="63"/>
      <c r="HPZ232" s="58"/>
      <c r="HQA232" s="63"/>
      <c r="HQB232" s="58"/>
      <c r="HQC232" s="63"/>
      <c r="HQD232" s="58"/>
      <c r="HQE232" s="63"/>
      <c r="HQF232" s="58"/>
      <c r="HQG232" s="63"/>
      <c r="HQH232" s="58"/>
      <c r="HQI232" s="63"/>
      <c r="HQJ232" s="58"/>
      <c r="HQK232" s="63"/>
      <c r="HQL232" s="58"/>
      <c r="HQM232" s="63"/>
      <c r="HQN232" s="58"/>
      <c r="HQO232" s="63"/>
      <c r="HQP232" s="58"/>
      <c r="HQQ232" s="63"/>
      <c r="HQR232" s="58"/>
      <c r="HQS232" s="63"/>
      <c r="HQT232" s="58"/>
      <c r="HQU232" s="63"/>
      <c r="HQV232" s="58"/>
      <c r="HQW232" s="63"/>
      <c r="HQX232" s="58"/>
      <c r="HQY232" s="63"/>
      <c r="HQZ232" s="58"/>
      <c r="HRA232" s="63"/>
      <c r="HRB232" s="58"/>
      <c r="HRC232" s="63"/>
      <c r="HRD232" s="58"/>
      <c r="HRE232" s="63"/>
      <c r="HRF232" s="58"/>
      <c r="HRG232" s="63"/>
      <c r="HRH232" s="58"/>
      <c r="HRI232" s="63"/>
      <c r="HRJ232" s="58"/>
      <c r="HRK232" s="63"/>
      <c r="HRL232" s="58"/>
      <c r="HRM232" s="63"/>
      <c r="HRN232" s="58"/>
      <c r="HRO232" s="63"/>
      <c r="HRP232" s="58"/>
      <c r="HRQ232" s="63"/>
      <c r="HRR232" s="58"/>
      <c r="HRS232" s="63"/>
      <c r="HRT232" s="58"/>
      <c r="HRU232" s="63"/>
      <c r="HRV232" s="58"/>
      <c r="HRW232" s="63"/>
      <c r="HRX232" s="58"/>
      <c r="HRY232" s="63"/>
      <c r="HRZ232" s="58"/>
      <c r="HSA232" s="63"/>
      <c r="HSB232" s="58"/>
      <c r="HSC232" s="63"/>
      <c r="HSD232" s="58"/>
      <c r="HSE232" s="63"/>
      <c r="HSF232" s="58"/>
      <c r="HSG232" s="63"/>
      <c r="HSH232" s="58"/>
      <c r="HSI232" s="63"/>
      <c r="HSJ232" s="58"/>
      <c r="HSK232" s="63"/>
      <c r="HSL232" s="58"/>
      <c r="HSM232" s="63"/>
      <c r="HSN232" s="58"/>
      <c r="HSO232" s="63"/>
      <c r="HSP232" s="58"/>
      <c r="HSQ232" s="63"/>
      <c r="HSR232" s="58"/>
      <c r="HSS232" s="63"/>
      <c r="HST232" s="58"/>
      <c r="HSU232" s="63"/>
      <c r="HSV232" s="58"/>
      <c r="HSW232" s="63"/>
      <c r="HSX232" s="58"/>
      <c r="HSY232" s="63"/>
      <c r="HSZ232" s="58"/>
      <c r="HTA232" s="63"/>
      <c r="HTB232" s="58"/>
      <c r="HTC232" s="63"/>
      <c r="HTD232" s="58"/>
      <c r="HTE232" s="63"/>
      <c r="HTF232" s="58"/>
      <c r="HTG232" s="63"/>
      <c r="HTH232" s="58"/>
      <c r="HTI232" s="63"/>
      <c r="HTJ232" s="58"/>
      <c r="HTK232" s="63"/>
      <c r="HTL232" s="58"/>
      <c r="HTM232" s="63"/>
      <c r="HTN232" s="58"/>
      <c r="HTO232" s="63"/>
      <c r="HTP232" s="58"/>
      <c r="HTQ232" s="63"/>
      <c r="HTR232" s="58"/>
      <c r="HTS232" s="63"/>
      <c r="HTT232" s="58"/>
      <c r="HTU232" s="63"/>
      <c r="HTV232" s="58"/>
      <c r="HTW232" s="63"/>
      <c r="HTX232" s="58"/>
      <c r="HTY232" s="63"/>
      <c r="HTZ232" s="58"/>
      <c r="HUA232" s="63"/>
      <c r="HUB232" s="58"/>
      <c r="HUC232" s="63"/>
      <c r="HUD232" s="58"/>
      <c r="HUE232" s="63"/>
      <c r="HUF232" s="58"/>
      <c r="HUG232" s="63"/>
      <c r="HUH232" s="58"/>
      <c r="HUI232" s="63"/>
      <c r="HUJ232" s="58"/>
      <c r="HUK232" s="63"/>
      <c r="HUL232" s="58"/>
      <c r="HUM232" s="63"/>
      <c r="HUN232" s="58"/>
      <c r="HUO232" s="63"/>
      <c r="HUP232" s="58"/>
      <c r="HUQ232" s="63"/>
      <c r="HUR232" s="58"/>
      <c r="HUS232" s="63"/>
      <c r="HUT232" s="58"/>
      <c r="HUU232" s="63"/>
      <c r="HUV232" s="58"/>
      <c r="HUW232" s="63"/>
      <c r="HUX232" s="58"/>
      <c r="HUY232" s="63"/>
      <c r="HUZ232" s="58"/>
      <c r="HVA232" s="63"/>
      <c r="HVB232" s="58"/>
      <c r="HVC232" s="63"/>
      <c r="HVD232" s="58"/>
      <c r="HVE232" s="63"/>
      <c r="HVF232" s="58"/>
      <c r="HVG232" s="63"/>
      <c r="HVH232" s="58"/>
      <c r="HVI232" s="63"/>
      <c r="HVJ232" s="58"/>
      <c r="HVK232" s="63"/>
      <c r="HVL232" s="58"/>
      <c r="HVM232" s="63"/>
      <c r="HVN232" s="58"/>
      <c r="HVO232" s="63"/>
      <c r="HVP232" s="58"/>
      <c r="HVQ232" s="63"/>
      <c r="HVR232" s="58"/>
      <c r="HVS232" s="63"/>
      <c r="HVT232" s="58"/>
      <c r="HVU232" s="63"/>
      <c r="HVV232" s="58"/>
      <c r="HVW232" s="63"/>
      <c r="HVX232" s="58"/>
      <c r="HVY232" s="63"/>
      <c r="HVZ232" s="58"/>
      <c r="HWA232" s="63"/>
      <c r="HWB232" s="58"/>
      <c r="HWC232" s="63"/>
      <c r="HWD232" s="58"/>
      <c r="HWE232" s="63"/>
      <c r="HWF232" s="58"/>
      <c r="HWG232" s="63"/>
      <c r="HWH232" s="58"/>
      <c r="HWI232" s="63"/>
      <c r="HWJ232" s="58"/>
      <c r="HWK232" s="63"/>
      <c r="HWL232" s="58"/>
      <c r="HWM232" s="63"/>
      <c r="HWN232" s="58"/>
      <c r="HWO232" s="63"/>
      <c r="HWP232" s="58"/>
      <c r="HWQ232" s="63"/>
      <c r="HWR232" s="58"/>
      <c r="HWS232" s="63"/>
      <c r="HWT232" s="58"/>
      <c r="HWU232" s="63"/>
      <c r="HWV232" s="58"/>
      <c r="HWW232" s="63"/>
      <c r="HWX232" s="58"/>
      <c r="HWY232" s="63"/>
      <c r="HWZ232" s="58"/>
      <c r="HXA232" s="63"/>
      <c r="HXB232" s="58"/>
      <c r="HXC232" s="63"/>
      <c r="HXD232" s="58"/>
      <c r="HXE232" s="63"/>
      <c r="HXF232" s="58"/>
      <c r="HXG232" s="63"/>
      <c r="HXH232" s="58"/>
      <c r="HXI232" s="63"/>
      <c r="HXJ232" s="58"/>
      <c r="HXK232" s="63"/>
      <c r="HXL232" s="58"/>
      <c r="HXM232" s="63"/>
      <c r="HXN232" s="58"/>
      <c r="HXO232" s="63"/>
      <c r="HXP232" s="58"/>
      <c r="HXQ232" s="63"/>
      <c r="HXR232" s="58"/>
      <c r="HXS232" s="63"/>
      <c r="HXT232" s="58"/>
      <c r="HXU232" s="63"/>
      <c r="HXV232" s="58"/>
      <c r="HXW232" s="63"/>
      <c r="HXX232" s="58"/>
      <c r="HXY232" s="63"/>
      <c r="HXZ232" s="58"/>
      <c r="HYA232" s="63"/>
      <c r="HYB232" s="58"/>
      <c r="HYC232" s="63"/>
      <c r="HYD232" s="58"/>
      <c r="HYE232" s="63"/>
      <c r="HYF232" s="58"/>
      <c r="HYG232" s="63"/>
      <c r="HYH232" s="58"/>
      <c r="HYI232" s="63"/>
      <c r="HYJ232" s="58"/>
      <c r="HYK232" s="63"/>
      <c r="HYL232" s="58"/>
      <c r="HYM232" s="63"/>
      <c r="HYN232" s="58"/>
      <c r="HYO232" s="63"/>
      <c r="HYP232" s="58"/>
      <c r="HYQ232" s="63"/>
      <c r="HYR232" s="58"/>
      <c r="HYS232" s="63"/>
      <c r="HYT232" s="58"/>
      <c r="HYU232" s="63"/>
      <c r="HYV232" s="58"/>
      <c r="HYW232" s="63"/>
      <c r="HYX232" s="58"/>
      <c r="HYY232" s="63"/>
      <c r="HYZ232" s="58"/>
      <c r="HZA232" s="63"/>
      <c r="HZB232" s="58"/>
      <c r="HZC232" s="63"/>
      <c r="HZD232" s="58"/>
      <c r="HZE232" s="63"/>
      <c r="HZF232" s="58"/>
      <c r="HZG232" s="63"/>
      <c r="HZH232" s="58"/>
      <c r="HZI232" s="63"/>
      <c r="HZJ232" s="58"/>
      <c r="HZK232" s="63"/>
      <c r="HZL232" s="58"/>
      <c r="HZM232" s="63"/>
      <c r="HZN232" s="58"/>
      <c r="HZO232" s="63"/>
      <c r="HZP232" s="58"/>
      <c r="HZQ232" s="63"/>
      <c r="HZR232" s="58"/>
      <c r="HZS232" s="63"/>
      <c r="HZT232" s="58"/>
      <c r="HZU232" s="63"/>
      <c r="HZV232" s="58"/>
      <c r="HZW232" s="63"/>
      <c r="HZX232" s="58"/>
      <c r="HZY232" s="63"/>
      <c r="HZZ232" s="58"/>
      <c r="IAA232" s="63"/>
      <c r="IAB232" s="58"/>
      <c r="IAC232" s="63"/>
      <c r="IAD232" s="58"/>
      <c r="IAE232" s="63"/>
      <c r="IAF232" s="58"/>
      <c r="IAG232" s="63"/>
      <c r="IAH232" s="58"/>
      <c r="IAI232" s="63"/>
      <c r="IAJ232" s="58"/>
      <c r="IAK232" s="63"/>
      <c r="IAL232" s="58"/>
      <c r="IAM232" s="63"/>
      <c r="IAN232" s="58"/>
      <c r="IAO232" s="63"/>
      <c r="IAP232" s="58"/>
      <c r="IAQ232" s="63"/>
      <c r="IAR232" s="58"/>
      <c r="IAS232" s="63"/>
      <c r="IAT232" s="58"/>
      <c r="IAU232" s="63"/>
      <c r="IAV232" s="58"/>
      <c r="IAW232" s="63"/>
      <c r="IAX232" s="58"/>
      <c r="IAY232" s="63"/>
      <c r="IAZ232" s="58"/>
      <c r="IBA232" s="63"/>
      <c r="IBB232" s="58"/>
      <c r="IBC232" s="63"/>
      <c r="IBD232" s="58"/>
      <c r="IBE232" s="63"/>
      <c r="IBF232" s="58"/>
      <c r="IBG232" s="63"/>
      <c r="IBH232" s="58"/>
      <c r="IBI232" s="63"/>
      <c r="IBJ232" s="58"/>
      <c r="IBK232" s="63"/>
      <c r="IBL232" s="58"/>
      <c r="IBM232" s="63"/>
      <c r="IBN232" s="58"/>
      <c r="IBO232" s="63"/>
      <c r="IBP232" s="58"/>
      <c r="IBQ232" s="63"/>
      <c r="IBR232" s="58"/>
      <c r="IBS232" s="63"/>
      <c r="IBT232" s="58"/>
      <c r="IBU232" s="63"/>
      <c r="IBV232" s="58"/>
      <c r="IBW232" s="63"/>
      <c r="IBX232" s="58"/>
      <c r="IBY232" s="63"/>
      <c r="IBZ232" s="58"/>
      <c r="ICA232" s="63"/>
      <c r="ICB232" s="58"/>
      <c r="ICC232" s="63"/>
      <c r="ICD232" s="58"/>
      <c r="ICE232" s="63"/>
      <c r="ICF232" s="58"/>
      <c r="ICG232" s="63"/>
      <c r="ICH232" s="58"/>
      <c r="ICI232" s="63"/>
      <c r="ICJ232" s="58"/>
      <c r="ICK232" s="63"/>
      <c r="ICL232" s="58"/>
      <c r="ICM232" s="63"/>
      <c r="ICN232" s="58"/>
      <c r="ICO232" s="63"/>
      <c r="ICP232" s="58"/>
      <c r="ICQ232" s="63"/>
      <c r="ICR232" s="58"/>
      <c r="ICS232" s="63"/>
      <c r="ICT232" s="58"/>
      <c r="ICU232" s="63"/>
      <c r="ICV232" s="58"/>
      <c r="ICW232" s="63"/>
      <c r="ICX232" s="58"/>
      <c r="ICY232" s="63"/>
      <c r="ICZ232" s="58"/>
      <c r="IDA232" s="63"/>
      <c r="IDB232" s="58"/>
      <c r="IDC232" s="63"/>
      <c r="IDD232" s="58"/>
      <c r="IDE232" s="63"/>
      <c r="IDF232" s="58"/>
      <c r="IDG232" s="63"/>
      <c r="IDH232" s="58"/>
      <c r="IDI232" s="63"/>
      <c r="IDJ232" s="58"/>
      <c r="IDK232" s="63"/>
      <c r="IDL232" s="58"/>
      <c r="IDM232" s="63"/>
      <c r="IDN232" s="58"/>
      <c r="IDO232" s="63"/>
      <c r="IDP232" s="58"/>
      <c r="IDQ232" s="63"/>
      <c r="IDR232" s="58"/>
      <c r="IDS232" s="63"/>
      <c r="IDT232" s="58"/>
      <c r="IDU232" s="63"/>
      <c r="IDV232" s="58"/>
      <c r="IDW232" s="63"/>
      <c r="IDX232" s="58"/>
      <c r="IDY232" s="63"/>
      <c r="IDZ232" s="58"/>
      <c r="IEA232" s="63"/>
      <c r="IEB232" s="58"/>
      <c r="IEC232" s="63"/>
      <c r="IED232" s="58"/>
      <c r="IEE232" s="63"/>
      <c r="IEF232" s="58"/>
      <c r="IEG232" s="63"/>
      <c r="IEH232" s="58"/>
      <c r="IEI232" s="63"/>
      <c r="IEJ232" s="58"/>
      <c r="IEK232" s="63"/>
      <c r="IEL232" s="58"/>
      <c r="IEM232" s="63"/>
      <c r="IEN232" s="58"/>
      <c r="IEO232" s="63"/>
      <c r="IEP232" s="58"/>
      <c r="IEQ232" s="63"/>
      <c r="IER232" s="58"/>
      <c r="IES232" s="63"/>
      <c r="IET232" s="58"/>
      <c r="IEU232" s="63"/>
      <c r="IEV232" s="58"/>
      <c r="IEW232" s="63"/>
      <c r="IEX232" s="58"/>
      <c r="IEY232" s="63"/>
      <c r="IEZ232" s="58"/>
      <c r="IFA232" s="63"/>
      <c r="IFB232" s="58"/>
      <c r="IFC232" s="63"/>
      <c r="IFD232" s="58"/>
      <c r="IFE232" s="63"/>
      <c r="IFF232" s="58"/>
      <c r="IFG232" s="63"/>
      <c r="IFH232" s="58"/>
      <c r="IFI232" s="63"/>
      <c r="IFJ232" s="58"/>
      <c r="IFK232" s="63"/>
      <c r="IFL232" s="58"/>
      <c r="IFM232" s="63"/>
      <c r="IFN232" s="58"/>
      <c r="IFO232" s="63"/>
      <c r="IFP232" s="58"/>
      <c r="IFQ232" s="63"/>
      <c r="IFR232" s="58"/>
      <c r="IFS232" s="63"/>
      <c r="IFT232" s="58"/>
      <c r="IFU232" s="63"/>
      <c r="IFV232" s="58"/>
      <c r="IFW232" s="63"/>
      <c r="IFX232" s="58"/>
      <c r="IFY232" s="63"/>
      <c r="IFZ232" s="58"/>
      <c r="IGA232" s="63"/>
      <c r="IGB232" s="58"/>
      <c r="IGC232" s="63"/>
      <c r="IGD232" s="58"/>
      <c r="IGE232" s="63"/>
      <c r="IGF232" s="58"/>
      <c r="IGG232" s="63"/>
      <c r="IGH232" s="58"/>
      <c r="IGI232" s="63"/>
      <c r="IGJ232" s="58"/>
      <c r="IGK232" s="63"/>
      <c r="IGL232" s="58"/>
      <c r="IGM232" s="63"/>
      <c r="IGN232" s="58"/>
      <c r="IGO232" s="63"/>
      <c r="IGP232" s="58"/>
      <c r="IGQ232" s="63"/>
      <c r="IGR232" s="58"/>
      <c r="IGS232" s="63"/>
      <c r="IGT232" s="58"/>
      <c r="IGU232" s="63"/>
      <c r="IGV232" s="58"/>
      <c r="IGW232" s="63"/>
      <c r="IGX232" s="58"/>
      <c r="IGY232" s="63"/>
      <c r="IGZ232" s="58"/>
      <c r="IHA232" s="63"/>
      <c r="IHB232" s="58"/>
      <c r="IHC232" s="63"/>
      <c r="IHD232" s="58"/>
      <c r="IHE232" s="63"/>
      <c r="IHF232" s="58"/>
      <c r="IHG232" s="63"/>
      <c r="IHH232" s="58"/>
      <c r="IHI232" s="63"/>
      <c r="IHJ232" s="58"/>
      <c r="IHK232" s="63"/>
      <c r="IHL232" s="58"/>
      <c r="IHM232" s="63"/>
      <c r="IHN232" s="58"/>
      <c r="IHO232" s="63"/>
      <c r="IHP232" s="58"/>
      <c r="IHQ232" s="63"/>
      <c r="IHR232" s="58"/>
      <c r="IHS232" s="63"/>
      <c r="IHT232" s="58"/>
      <c r="IHU232" s="63"/>
      <c r="IHV232" s="58"/>
      <c r="IHW232" s="63"/>
      <c r="IHX232" s="58"/>
      <c r="IHY232" s="63"/>
      <c r="IHZ232" s="58"/>
      <c r="IIA232" s="63"/>
      <c r="IIB232" s="58"/>
      <c r="IIC232" s="63"/>
      <c r="IID232" s="58"/>
      <c r="IIE232" s="63"/>
      <c r="IIF232" s="58"/>
      <c r="IIG232" s="63"/>
      <c r="IIH232" s="58"/>
      <c r="III232" s="63"/>
      <c r="IIJ232" s="58"/>
      <c r="IIK232" s="63"/>
      <c r="IIL232" s="58"/>
      <c r="IIM232" s="63"/>
      <c r="IIN232" s="58"/>
      <c r="IIO232" s="63"/>
      <c r="IIP232" s="58"/>
      <c r="IIQ232" s="63"/>
      <c r="IIR232" s="58"/>
      <c r="IIS232" s="63"/>
      <c r="IIT232" s="58"/>
      <c r="IIU232" s="63"/>
      <c r="IIV232" s="58"/>
      <c r="IIW232" s="63"/>
      <c r="IIX232" s="58"/>
      <c r="IIY232" s="63"/>
      <c r="IIZ232" s="58"/>
      <c r="IJA232" s="63"/>
      <c r="IJB232" s="58"/>
      <c r="IJC232" s="63"/>
      <c r="IJD232" s="58"/>
      <c r="IJE232" s="63"/>
      <c r="IJF232" s="58"/>
      <c r="IJG232" s="63"/>
      <c r="IJH232" s="58"/>
      <c r="IJI232" s="63"/>
      <c r="IJJ232" s="58"/>
      <c r="IJK232" s="63"/>
      <c r="IJL232" s="58"/>
      <c r="IJM232" s="63"/>
      <c r="IJN232" s="58"/>
      <c r="IJO232" s="63"/>
      <c r="IJP232" s="58"/>
      <c r="IJQ232" s="63"/>
      <c r="IJR232" s="58"/>
      <c r="IJS232" s="63"/>
      <c r="IJT232" s="58"/>
      <c r="IJU232" s="63"/>
      <c r="IJV232" s="58"/>
      <c r="IJW232" s="63"/>
      <c r="IJX232" s="58"/>
      <c r="IJY232" s="63"/>
      <c r="IJZ232" s="58"/>
      <c r="IKA232" s="63"/>
      <c r="IKB232" s="58"/>
      <c r="IKC232" s="63"/>
      <c r="IKD232" s="58"/>
      <c r="IKE232" s="63"/>
      <c r="IKF232" s="58"/>
      <c r="IKG232" s="63"/>
      <c r="IKH232" s="58"/>
      <c r="IKI232" s="63"/>
      <c r="IKJ232" s="58"/>
      <c r="IKK232" s="63"/>
      <c r="IKL232" s="58"/>
      <c r="IKM232" s="63"/>
      <c r="IKN232" s="58"/>
      <c r="IKO232" s="63"/>
      <c r="IKP232" s="58"/>
      <c r="IKQ232" s="63"/>
      <c r="IKR232" s="58"/>
      <c r="IKS232" s="63"/>
      <c r="IKT232" s="58"/>
      <c r="IKU232" s="63"/>
      <c r="IKV232" s="58"/>
      <c r="IKW232" s="63"/>
      <c r="IKX232" s="58"/>
      <c r="IKY232" s="63"/>
      <c r="IKZ232" s="58"/>
      <c r="ILA232" s="63"/>
      <c r="ILB232" s="58"/>
      <c r="ILC232" s="63"/>
      <c r="ILD232" s="58"/>
      <c r="ILE232" s="63"/>
      <c r="ILF232" s="58"/>
      <c r="ILG232" s="63"/>
      <c r="ILH232" s="58"/>
      <c r="ILI232" s="63"/>
      <c r="ILJ232" s="58"/>
      <c r="ILK232" s="63"/>
      <c r="ILL232" s="58"/>
      <c r="ILM232" s="63"/>
      <c r="ILN232" s="58"/>
      <c r="ILO232" s="63"/>
      <c r="ILP232" s="58"/>
      <c r="ILQ232" s="63"/>
      <c r="ILR232" s="58"/>
      <c r="ILS232" s="63"/>
      <c r="ILT232" s="58"/>
      <c r="ILU232" s="63"/>
      <c r="ILV232" s="58"/>
      <c r="ILW232" s="63"/>
      <c r="ILX232" s="58"/>
      <c r="ILY232" s="63"/>
      <c r="ILZ232" s="58"/>
      <c r="IMA232" s="63"/>
      <c r="IMB232" s="58"/>
      <c r="IMC232" s="63"/>
      <c r="IMD232" s="58"/>
      <c r="IME232" s="63"/>
      <c r="IMF232" s="58"/>
      <c r="IMG232" s="63"/>
      <c r="IMH232" s="58"/>
      <c r="IMI232" s="63"/>
      <c r="IMJ232" s="58"/>
      <c r="IMK232" s="63"/>
      <c r="IML232" s="58"/>
      <c r="IMM232" s="63"/>
      <c r="IMN232" s="58"/>
      <c r="IMO232" s="63"/>
      <c r="IMP232" s="58"/>
      <c r="IMQ232" s="63"/>
      <c r="IMR232" s="58"/>
      <c r="IMS232" s="63"/>
      <c r="IMT232" s="58"/>
      <c r="IMU232" s="63"/>
      <c r="IMV232" s="58"/>
      <c r="IMW232" s="63"/>
      <c r="IMX232" s="58"/>
      <c r="IMY232" s="63"/>
      <c r="IMZ232" s="58"/>
      <c r="INA232" s="63"/>
      <c r="INB232" s="58"/>
      <c r="INC232" s="63"/>
      <c r="IND232" s="58"/>
      <c r="INE232" s="63"/>
      <c r="INF232" s="58"/>
      <c r="ING232" s="63"/>
      <c r="INH232" s="58"/>
      <c r="INI232" s="63"/>
      <c r="INJ232" s="58"/>
      <c r="INK232" s="63"/>
      <c r="INL232" s="58"/>
      <c r="INM232" s="63"/>
      <c r="INN232" s="58"/>
      <c r="INO232" s="63"/>
      <c r="INP232" s="58"/>
      <c r="INQ232" s="63"/>
      <c r="INR232" s="58"/>
      <c r="INS232" s="63"/>
      <c r="INT232" s="58"/>
      <c r="INU232" s="63"/>
      <c r="INV232" s="58"/>
      <c r="INW232" s="63"/>
      <c r="INX232" s="58"/>
      <c r="INY232" s="63"/>
      <c r="INZ232" s="58"/>
      <c r="IOA232" s="63"/>
      <c r="IOB232" s="58"/>
      <c r="IOC232" s="63"/>
      <c r="IOD232" s="58"/>
      <c r="IOE232" s="63"/>
      <c r="IOF232" s="58"/>
      <c r="IOG232" s="63"/>
      <c r="IOH232" s="58"/>
      <c r="IOI232" s="63"/>
      <c r="IOJ232" s="58"/>
      <c r="IOK232" s="63"/>
      <c r="IOL232" s="58"/>
      <c r="IOM232" s="63"/>
      <c r="ION232" s="58"/>
      <c r="IOO232" s="63"/>
      <c r="IOP232" s="58"/>
      <c r="IOQ232" s="63"/>
      <c r="IOR232" s="58"/>
      <c r="IOS232" s="63"/>
      <c r="IOT232" s="58"/>
      <c r="IOU232" s="63"/>
      <c r="IOV232" s="58"/>
      <c r="IOW232" s="63"/>
      <c r="IOX232" s="58"/>
      <c r="IOY232" s="63"/>
      <c r="IOZ232" s="58"/>
      <c r="IPA232" s="63"/>
      <c r="IPB232" s="58"/>
      <c r="IPC232" s="63"/>
      <c r="IPD232" s="58"/>
      <c r="IPE232" s="63"/>
      <c r="IPF232" s="58"/>
      <c r="IPG232" s="63"/>
      <c r="IPH232" s="58"/>
      <c r="IPI232" s="63"/>
      <c r="IPJ232" s="58"/>
      <c r="IPK232" s="63"/>
      <c r="IPL232" s="58"/>
      <c r="IPM232" s="63"/>
      <c r="IPN232" s="58"/>
      <c r="IPO232" s="63"/>
      <c r="IPP232" s="58"/>
      <c r="IPQ232" s="63"/>
      <c r="IPR232" s="58"/>
      <c r="IPS232" s="63"/>
      <c r="IPT232" s="58"/>
      <c r="IPU232" s="63"/>
      <c r="IPV232" s="58"/>
      <c r="IPW232" s="63"/>
      <c r="IPX232" s="58"/>
      <c r="IPY232" s="63"/>
      <c r="IPZ232" s="58"/>
      <c r="IQA232" s="63"/>
      <c r="IQB232" s="58"/>
      <c r="IQC232" s="63"/>
      <c r="IQD232" s="58"/>
      <c r="IQE232" s="63"/>
      <c r="IQF232" s="58"/>
      <c r="IQG232" s="63"/>
      <c r="IQH232" s="58"/>
      <c r="IQI232" s="63"/>
      <c r="IQJ232" s="58"/>
      <c r="IQK232" s="63"/>
      <c r="IQL232" s="58"/>
      <c r="IQM232" s="63"/>
      <c r="IQN232" s="58"/>
      <c r="IQO232" s="63"/>
      <c r="IQP232" s="58"/>
      <c r="IQQ232" s="63"/>
      <c r="IQR232" s="58"/>
      <c r="IQS232" s="63"/>
      <c r="IQT232" s="58"/>
      <c r="IQU232" s="63"/>
      <c r="IQV232" s="58"/>
      <c r="IQW232" s="63"/>
      <c r="IQX232" s="58"/>
      <c r="IQY232" s="63"/>
      <c r="IQZ232" s="58"/>
      <c r="IRA232" s="63"/>
      <c r="IRB232" s="58"/>
      <c r="IRC232" s="63"/>
      <c r="IRD232" s="58"/>
      <c r="IRE232" s="63"/>
      <c r="IRF232" s="58"/>
      <c r="IRG232" s="63"/>
      <c r="IRH232" s="58"/>
      <c r="IRI232" s="63"/>
      <c r="IRJ232" s="58"/>
      <c r="IRK232" s="63"/>
      <c r="IRL232" s="58"/>
      <c r="IRM232" s="63"/>
      <c r="IRN232" s="58"/>
      <c r="IRO232" s="63"/>
      <c r="IRP232" s="58"/>
      <c r="IRQ232" s="63"/>
      <c r="IRR232" s="58"/>
      <c r="IRS232" s="63"/>
      <c r="IRT232" s="58"/>
      <c r="IRU232" s="63"/>
      <c r="IRV232" s="58"/>
      <c r="IRW232" s="63"/>
      <c r="IRX232" s="58"/>
      <c r="IRY232" s="63"/>
      <c r="IRZ232" s="58"/>
      <c r="ISA232" s="63"/>
      <c r="ISB232" s="58"/>
      <c r="ISC232" s="63"/>
      <c r="ISD232" s="58"/>
      <c r="ISE232" s="63"/>
      <c r="ISF232" s="58"/>
      <c r="ISG232" s="63"/>
      <c r="ISH232" s="58"/>
      <c r="ISI232" s="63"/>
      <c r="ISJ232" s="58"/>
      <c r="ISK232" s="63"/>
      <c r="ISL232" s="58"/>
      <c r="ISM232" s="63"/>
      <c r="ISN232" s="58"/>
      <c r="ISO232" s="63"/>
      <c r="ISP232" s="58"/>
      <c r="ISQ232" s="63"/>
      <c r="ISR232" s="58"/>
      <c r="ISS232" s="63"/>
      <c r="IST232" s="58"/>
      <c r="ISU232" s="63"/>
      <c r="ISV232" s="58"/>
      <c r="ISW232" s="63"/>
      <c r="ISX232" s="58"/>
      <c r="ISY232" s="63"/>
      <c r="ISZ232" s="58"/>
      <c r="ITA232" s="63"/>
      <c r="ITB232" s="58"/>
      <c r="ITC232" s="63"/>
      <c r="ITD232" s="58"/>
      <c r="ITE232" s="63"/>
      <c r="ITF232" s="58"/>
      <c r="ITG232" s="63"/>
      <c r="ITH232" s="58"/>
      <c r="ITI232" s="63"/>
      <c r="ITJ232" s="58"/>
      <c r="ITK232" s="63"/>
      <c r="ITL232" s="58"/>
      <c r="ITM232" s="63"/>
      <c r="ITN232" s="58"/>
      <c r="ITO232" s="63"/>
      <c r="ITP232" s="58"/>
      <c r="ITQ232" s="63"/>
      <c r="ITR232" s="58"/>
      <c r="ITS232" s="63"/>
      <c r="ITT232" s="58"/>
      <c r="ITU232" s="63"/>
      <c r="ITV232" s="58"/>
      <c r="ITW232" s="63"/>
      <c r="ITX232" s="58"/>
      <c r="ITY232" s="63"/>
      <c r="ITZ232" s="58"/>
      <c r="IUA232" s="63"/>
      <c r="IUB232" s="58"/>
      <c r="IUC232" s="63"/>
      <c r="IUD232" s="58"/>
      <c r="IUE232" s="63"/>
      <c r="IUF232" s="58"/>
      <c r="IUG232" s="63"/>
      <c r="IUH232" s="58"/>
      <c r="IUI232" s="63"/>
      <c r="IUJ232" s="58"/>
      <c r="IUK232" s="63"/>
      <c r="IUL232" s="58"/>
      <c r="IUM232" s="63"/>
      <c r="IUN232" s="58"/>
      <c r="IUO232" s="63"/>
      <c r="IUP232" s="58"/>
      <c r="IUQ232" s="63"/>
      <c r="IUR232" s="58"/>
      <c r="IUS232" s="63"/>
      <c r="IUT232" s="58"/>
      <c r="IUU232" s="63"/>
      <c r="IUV232" s="58"/>
      <c r="IUW232" s="63"/>
      <c r="IUX232" s="58"/>
      <c r="IUY232" s="63"/>
      <c r="IUZ232" s="58"/>
      <c r="IVA232" s="63"/>
      <c r="IVB232" s="58"/>
      <c r="IVC232" s="63"/>
      <c r="IVD232" s="58"/>
      <c r="IVE232" s="63"/>
      <c r="IVF232" s="58"/>
      <c r="IVG232" s="63"/>
      <c r="IVH232" s="58"/>
      <c r="IVI232" s="63"/>
      <c r="IVJ232" s="58"/>
      <c r="IVK232" s="63"/>
      <c r="IVL232" s="58"/>
      <c r="IVM232" s="63"/>
      <c r="IVN232" s="58"/>
      <c r="IVO232" s="63"/>
      <c r="IVP232" s="58"/>
      <c r="IVQ232" s="63"/>
      <c r="IVR232" s="58"/>
      <c r="IVS232" s="63"/>
      <c r="IVT232" s="58"/>
      <c r="IVU232" s="63"/>
      <c r="IVV232" s="58"/>
      <c r="IVW232" s="63"/>
      <c r="IVX232" s="58"/>
      <c r="IVY232" s="63"/>
      <c r="IVZ232" s="58"/>
      <c r="IWA232" s="63"/>
      <c r="IWB232" s="58"/>
      <c r="IWC232" s="63"/>
      <c r="IWD232" s="58"/>
      <c r="IWE232" s="63"/>
      <c r="IWF232" s="58"/>
      <c r="IWG232" s="63"/>
      <c r="IWH232" s="58"/>
      <c r="IWI232" s="63"/>
      <c r="IWJ232" s="58"/>
      <c r="IWK232" s="63"/>
      <c r="IWL232" s="58"/>
      <c r="IWM232" s="63"/>
      <c r="IWN232" s="58"/>
      <c r="IWO232" s="63"/>
      <c r="IWP232" s="58"/>
      <c r="IWQ232" s="63"/>
      <c r="IWR232" s="58"/>
      <c r="IWS232" s="63"/>
      <c r="IWT232" s="58"/>
      <c r="IWU232" s="63"/>
      <c r="IWV232" s="58"/>
      <c r="IWW232" s="63"/>
      <c r="IWX232" s="58"/>
      <c r="IWY232" s="63"/>
      <c r="IWZ232" s="58"/>
      <c r="IXA232" s="63"/>
      <c r="IXB232" s="58"/>
      <c r="IXC232" s="63"/>
      <c r="IXD232" s="58"/>
      <c r="IXE232" s="63"/>
      <c r="IXF232" s="58"/>
      <c r="IXG232" s="63"/>
      <c r="IXH232" s="58"/>
      <c r="IXI232" s="63"/>
      <c r="IXJ232" s="58"/>
      <c r="IXK232" s="63"/>
      <c r="IXL232" s="58"/>
      <c r="IXM232" s="63"/>
      <c r="IXN232" s="58"/>
      <c r="IXO232" s="63"/>
      <c r="IXP232" s="58"/>
      <c r="IXQ232" s="63"/>
      <c r="IXR232" s="58"/>
      <c r="IXS232" s="63"/>
      <c r="IXT232" s="58"/>
      <c r="IXU232" s="63"/>
      <c r="IXV232" s="58"/>
      <c r="IXW232" s="63"/>
      <c r="IXX232" s="58"/>
      <c r="IXY232" s="63"/>
      <c r="IXZ232" s="58"/>
      <c r="IYA232" s="63"/>
      <c r="IYB232" s="58"/>
      <c r="IYC232" s="63"/>
      <c r="IYD232" s="58"/>
      <c r="IYE232" s="63"/>
      <c r="IYF232" s="58"/>
      <c r="IYG232" s="63"/>
      <c r="IYH232" s="58"/>
      <c r="IYI232" s="63"/>
      <c r="IYJ232" s="58"/>
      <c r="IYK232" s="63"/>
      <c r="IYL232" s="58"/>
      <c r="IYM232" s="63"/>
      <c r="IYN232" s="58"/>
      <c r="IYO232" s="63"/>
      <c r="IYP232" s="58"/>
      <c r="IYQ232" s="63"/>
      <c r="IYR232" s="58"/>
      <c r="IYS232" s="63"/>
      <c r="IYT232" s="58"/>
      <c r="IYU232" s="63"/>
      <c r="IYV232" s="58"/>
      <c r="IYW232" s="63"/>
      <c r="IYX232" s="58"/>
      <c r="IYY232" s="63"/>
      <c r="IYZ232" s="58"/>
      <c r="IZA232" s="63"/>
      <c r="IZB232" s="58"/>
      <c r="IZC232" s="63"/>
      <c r="IZD232" s="58"/>
      <c r="IZE232" s="63"/>
      <c r="IZF232" s="58"/>
      <c r="IZG232" s="63"/>
      <c r="IZH232" s="58"/>
      <c r="IZI232" s="63"/>
      <c r="IZJ232" s="58"/>
      <c r="IZK232" s="63"/>
      <c r="IZL232" s="58"/>
      <c r="IZM232" s="63"/>
      <c r="IZN232" s="58"/>
      <c r="IZO232" s="63"/>
      <c r="IZP232" s="58"/>
      <c r="IZQ232" s="63"/>
      <c r="IZR232" s="58"/>
      <c r="IZS232" s="63"/>
      <c r="IZT232" s="58"/>
      <c r="IZU232" s="63"/>
      <c r="IZV232" s="58"/>
      <c r="IZW232" s="63"/>
      <c r="IZX232" s="58"/>
      <c r="IZY232" s="63"/>
      <c r="IZZ232" s="58"/>
      <c r="JAA232" s="63"/>
      <c r="JAB232" s="58"/>
      <c r="JAC232" s="63"/>
      <c r="JAD232" s="58"/>
      <c r="JAE232" s="63"/>
      <c r="JAF232" s="58"/>
      <c r="JAG232" s="63"/>
      <c r="JAH232" s="58"/>
      <c r="JAI232" s="63"/>
      <c r="JAJ232" s="58"/>
      <c r="JAK232" s="63"/>
      <c r="JAL232" s="58"/>
      <c r="JAM232" s="63"/>
      <c r="JAN232" s="58"/>
      <c r="JAO232" s="63"/>
      <c r="JAP232" s="58"/>
      <c r="JAQ232" s="63"/>
      <c r="JAR232" s="58"/>
      <c r="JAS232" s="63"/>
      <c r="JAT232" s="58"/>
      <c r="JAU232" s="63"/>
      <c r="JAV232" s="58"/>
      <c r="JAW232" s="63"/>
      <c r="JAX232" s="58"/>
      <c r="JAY232" s="63"/>
      <c r="JAZ232" s="58"/>
      <c r="JBA232" s="63"/>
      <c r="JBB232" s="58"/>
      <c r="JBC232" s="63"/>
      <c r="JBD232" s="58"/>
      <c r="JBE232" s="63"/>
      <c r="JBF232" s="58"/>
      <c r="JBG232" s="63"/>
      <c r="JBH232" s="58"/>
      <c r="JBI232" s="63"/>
      <c r="JBJ232" s="58"/>
      <c r="JBK232" s="63"/>
      <c r="JBL232" s="58"/>
      <c r="JBM232" s="63"/>
      <c r="JBN232" s="58"/>
      <c r="JBO232" s="63"/>
      <c r="JBP232" s="58"/>
      <c r="JBQ232" s="63"/>
      <c r="JBR232" s="58"/>
      <c r="JBS232" s="63"/>
      <c r="JBT232" s="58"/>
      <c r="JBU232" s="63"/>
      <c r="JBV232" s="58"/>
      <c r="JBW232" s="63"/>
      <c r="JBX232" s="58"/>
      <c r="JBY232" s="63"/>
      <c r="JBZ232" s="58"/>
      <c r="JCA232" s="63"/>
      <c r="JCB232" s="58"/>
      <c r="JCC232" s="63"/>
      <c r="JCD232" s="58"/>
      <c r="JCE232" s="63"/>
      <c r="JCF232" s="58"/>
      <c r="JCG232" s="63"/>
      <c r="JCH232" s="58"/>
      <c r="JCI232" s="63"/>
      <c r="JCJ232" s="58"/>
      <c r="JCK232" s="63"/>
      <c r="JCL232" s="58"/>
      <c r="JCM232" s="63"/>
      <c r="JCN232" s="58"/>
      <c r="JCO232" s="63"/>
      <c r="JCP232" s="58"/>
      <c r="JCQ232" s="63"/>
      <c r="JCR232" s="58"/>
      <c r="JCS232" s="63"/>
      <c r="JCT232" s="58"/>
      <c r="JCU232" s="63"/>
      <c r="JCV232" s="58"/>
      <c r="JCW232" s="63"/>
      <c r="JCX232" s="58"/>
      <c r="JCY232" s="63"/>
      <c r="JCZ232" s="58"/>
      <c r="JDA232" s="63"/>
      <c r="JDB232" s="58"/>
      <c r="JDC232" s="63"/>
      <c r="JDD232" s="58"/>
      <c r="JDE232" s="63"/>
      <c r="JDF232" s="58"/>
      <c r="JDG232" s="63"/>
      <c r="JDH232" s="58"/>
      <c r="JDI232" s="63"/>
      <c r="JDJ232" s="58"/>
      <c r="JDK232" s="63"/>
      <c r="JDL232" s="58"/>
      <c r="JDM232" s="63"/>
      <c r="JDN232" s="58"/>
      <c r="JDO232" s="63"/>
      <c r="JDP232" s="58"/>
      <c r="JDQ232" s="63"/>
      <c r="JDR232" s="58"/>
      <c r="JDS232" s="63"/>
      <c r="JDT232" s="58"/>
      <c r="JDU232" s="63"/>
      <c r="JDV232" s="58"/>
      <c r="JDW232" s="63"/>
      <c r="JDX232" s="58"/>
      <c r="JDY232" s="63"/>
      <c r="JDZ232" s="58"/>
      <c r="JEA232" s="63"/>
      <c r="JEB232" s="58"/>
      <c r="JEC232" s="63"/>
      <c r="JED232" s="58"/>
      <c r="JEE232" s="63"/>
      <c r="JEF232" s="58"/>
      <c r="JEG232" s="63"/>
      <c r="JEH232" s="58"/>
      <c r="JEI232" s="63"/>
      <c r="JEJ232" s="58"/>
      <c r="JEK232" s="63"/>
      <c r="JEL232" s="58"/>
      <c r="JEM232" s="63"/>
      <c r="JEN232" s="58"/>
      <c r="JEO232" s="63"/>
      <c r="JEP232" s="58"/>
      <c r="JEQ232" s="63"/>
      <c r="JER232" s="58"/>
      <c r="JES232" s="63"/>
      <c r="JET232" s="58"/>
      <c r="JEU232" s="63"/>
      <c r="JEV232" s="58"/>
      <c r="JEW232" s="63"/>
      <c r="JEX232" s="58"/>
      <c r="JEY232" s="63"/>
      <c r="JEZ232" s="58"/>
      <c r="JFA232" s="63"/>
      <c r="JFB232" s="58"/>
      <c r="JFC232" s="63"/>
      <c r="JFD232" s="58"/>
      <c r="JFE232" s="63"/>
      <c r="JFF232" s="58"/>
      <c r="JFG232" s="63"/>
      <c r="JFH232" s="58"/>
      <c r="JFI232" s="63"/>
      <c r="JFJ232" s="58"/>
      <c r="JFK232" s="63"/>
      <c r="JFL232" s="58"/>
      <c r="JFM232" s="63"/>
      <c r="JFN232" s="58"/>
      <c r="JFO232" s="63"/>
      <c r="JFP232" s="58"/>
      <c r="JFQ232" s="63"/>
      <c r="JFR232" s="58"/>
      <c r="JFS232" s="63"/>
      <c r="JFT232" s="58"/>
      <c r="JFU232" s="63"/>
      <c r="JFV232" s="58"/>
      <c r="JFW232" s="63"/>
      <c r="JFX232" s="58"/>
      <c r="JFY232" s="63"/>
      <c r="JFZ232" s="58"/>
      <c r="JGA232" s="63"/>
      <c r="JGB232" s="58"/>
      <c r="JGC232" s="63"/>
      <c r="JGD232" s="58"/>
      <c r="JGE232" s="63"/>
      <c r="JGF232" s="58"/>
      <c r="JGG232" s="63"/>
      <c r="JGH232" s="58"/>
      <c r="JGI232" s="63"/>
      <c r="JGJ232" s="58"/>
      <c r="JGK232" s="63"/>
      <c r="JGL232" s="58"/>
      <c r="JGM232" s="63"/>
      <c r="JGN232" s="58"/>
      <c r="JGO232" s="63"/>
      <c r="JGP232" s="58"/>
      <c r="JGQ232" s="63"/>
      <c r="JGR232" s="58"/>
      <c r="JGS232" s="63"/>
      <c r="JGT232" s="58"/>
      <c r="JGU232" s="63"/>
      <c r="JGV232" s="58"/>
      <c r="JGW232" s="63"/>
      <c r="JGX232" s="58"/>
      <c r="JGY232" s="63"/>
      <c r="JGZ232" s="58"/>
      <c r="JHA232" s="63"/>
      <c r="JHB232" s="58"/>
      <c r="JHC232" s="63"/>
      <c r="JHD232" s="58"/>
      <c r="JHE232" s="63"/>
      <c r="JHF232" s="58"/>
      <c r="JHG232" s="63"/>
      <c r="JHH232" s="58"/>
      <c r="JHI232" s="63"/>
      <c r="JHJ232" s="58"/>
      <c r="JHK232" s="63"/>
      <c r="JHL232" s="58"/>
      <c r="JHM232" s="63"/>
      <c r="JHN232" s="58"/>
      <c r="JHO232" s="63"/>
      <c r="JHP232" s="58"/>
      <c r="JHQ232" s="63"/>
      <c r="JHR232" s="58"/>
      <c r="JHS232" s="63"/>
      <c r="JHT232" s="58"/>
      <c r="JHU232" s="63"/>
      <c r="JHV232" s="58"/>
      <c r="JHW232" s="63"/>
      <c r="JHX232" s="58"/>
      <c r="JHY232" s="63"/>
      <c r="JHZ232" s="58"/>
      <c r="JIA232" s="63"/>
      <c r="JIB232" s="58"/>
      <c r="JIC232" s="63"/>
      <c r="JID232" s="58"/>
      <c r="JIE232" s="63"/>
      <c r="JIF232" s="58"/>
      <c r="JIG232" s="63"/>
      <c r="JIH232" s="58"/>
      <c r="JII232" s="63"/>
      <c r="JIJ232" s="58"/>
      <c r="JIK232" s="63"/>
      <c r="JIL232" s="58"/>
      <c r="JIM232" s="63"/>
      <c r="JIN232" s="58"/>
      <c r="JIO232" s="63"/>
      <c r="JIP232" s="58"/>
      <c r="JIQ232" s="63"/>
      <c r="JIR232" s="58"/>
      <c r="JIS232" s="63"/>
      <c r="JIT232" s="58"/>
      <c r="JIU232" s="63"/>
      <c r="JIV232" s="58"/>
      <c r="JIW232" s="63"/>
      <c r="JIX232" s="58"/>
      <c r="JIY232" s="63"/>
      <c r="JIZ232" s="58"/>
      <c r="JJA232" s="63"/>
      <c r="JJB232" s="58"/>
      <c r="JJC232" s="63"/>
      <c r="JJD232" s="58"/>
      <c r="JJE232" s="63"/>
      <c r="JJF232" s="58"/>
      <c r="JJG232" s="63"/>
      <c r="JJH232" s="58"/>
      <c r="JJI232" s="63"/>
      <c r="JJJ232" s="58"/>
      <c r="JJK232" s="63"/>
      <c r="JJL232" s="58"/>
      <c r="JJM232" s="63"/>
      <c r="JJN232" s="58"/>
      <c r="JJO232" s="63"/>
      <c r="JJP232" s="58"/>
      <c r="JJQ232" s="63"/>
      <c r="JJR232" s="58"/>
      <c r="JJS232" s="63"/>
      <c r="JJT232" s="58"/>
      <c r="JJU232" s="63"/>
      <c r="JJV232" s="58"/>
      <c r="JJW232" s="63"/>
      <c r="JJX232" s="58"/>
      <c r="JJY232" s="63"/>
      <c r="JJZ232" s="58"/>
      <c r="JKA232" s="63"/>
      <c r="JKB232" s="58"/>
      <c r="JKC232" s="63"/>
      <c r="JKD232" s="58"/>
      <c r="JKE232" s="63"/>
      <c r="JKF232" s="58"/>
      <c r="JKG232" s="63"/>
      <c r="JKH232" s="58"/>
      <c r="JKI232" s="63"/>
      <c r="JKJ232" s="58"/>
      <c r="JKK232" s="63"/>
      <c r="JKL232" s="58"/>
      <c r="JKM232" s="63"/>
      <c r="JKN232" s="58"/>
      <c r="JKO232" s="63"/>
      <c r="JKP232" s="58"/>
      <c r="JKQ232" s="63"/>
      <c r="JKR232" s="58"/>
      <c r="JKS232" s="63"/>
      <c r="JKT232" s="58"/>
      <c r="JKU232" s="63"/>
      <c r="JKV232" s="58"/>
      <c r="JKW232" s="63"/>
      <c r="JKX232" s="58"/>
      <c r="JKY232" s="63"/>
      <c r="JKZ232" s="58"/>
      <c r="JLA232" s="63"/>
      <c r="JLB232" s="58"/>
      <c r="JLC232" s="63"/>
      <c r="JLD232" s="58"/>
      <c r="JLE232" s="63"/>
      <c r="JLF232" s="58"/>
      <c r="JLG232" s="63"/>
      <c r="JLH232" s="58"/>
      <c r="JLI232" s="63"/>
      <c r="JLJ232" s="58"/>
      <c r="JLK232" s="63"/>
      <c r="JLL232" s="58"/>
      <c r="JLM232" s="63"/>
      <c r="JLN232" s="58"/>
      <c r="JLO232" s="63"/>
      <c r="JLP232" s="58"/>
      <c r="JLQ232" s="63"/>
      <c r="JLR232" s="58"/>
      <c r="JLS232" s="63"/>
      <c r="JLT232" s="58"/>
      <c r="JLU232" s="63"/>
      <c r="JLV232" s="58"/>
      <c r="JLW232" s="63"/>
      <c r="JLX232" s="58"/>
      <c r="JLY232" s="63"/>
      <c r="JLZ232" s="58"/>
      <c r="JMA232" s="63"/>
      <c r="JMB232" s="58"/>
      <c r="JMC232" s="63"/>
      <c r="JMD232" s="58"/>
      <c r="JME232" s="63"/>
      <c r="JMF232" s="58"/>
      <c r="JMG232" s="63"/>
      <c r="JMH232" s="58"/>
      <c r="JMI232" s="63"/>
      <c r="JMJ232" s="58"/>
      <c r="JMK232" s="63"/>
      <c r="JML232" s="58"/>
      <c r="JMM232" s="63"/>
      <c r="JMN232" s="58"/>
      <c r="JMO232" s="63"/>
      <c r="JMP232" s="58"/>
      <c r="JMQ232" s="63"/>
      <c r="JMR232" s="58"/>
      <c r="JMS232" s="63"/>
      <c r="JMT232" s="58"/>
      <c r="JMU232" s="63"/>
      <c r="JMV232" s="58"/>
      <c r="JMW232" s="63"/>
      <c r="JMX232" s="58"/>
      <c r="JMY232" s="63"/>
      <c r="JMZ232" s="58"/>
      <c r="JNA232" s="63"/>
      <c r="JNB232" s="58"/>
      <c r="JNC232" s="63"/>
      <c r="JND232" s="58"/>
      <c r="JNE232" s="63"/>
      <c r="JNF232" s="58"/>
      <c r="JNG232" s="63"/>
      <c r="JNH232" s="58"/>
      <c r="JNI232" s="63"/>
      <c r="JNJ232" s="58"/>
      <c r="JNK232" s="63"/>
      <c r="JNL232" s="58"/>
      <c r="JNM232" s="63"/>
      <c r="JNN232" s="58"/>
      <c r="JNO232" s="63"/>
      <c r="JNP232" s="58"/>
      <c r="JNQ232" s="63"/>
      <c r="JNR232" s="58"/>
      <c r="JNS232" s="63"/>
      <c r="JNT232" s="58"/>
      <c r="JNU232" s="63"/>
      <c r="JNV232" s="58"/>
      <c r="JNW232" s="63"/>
      <c r="JNX232" s="58"/>
      <c r="JNY232" s="63"/>
      <c r="JNZ232" s="58"/>
      <c r="JOA232" s="63"/>
      <c r="JOB232" s="58"/>
      <c r="JOC232" s="63"/>
      <c r="JOD232" s="58"/>
      <c r="JOE232" s="63"/>
      <c r="JOF232" s="58"/>
      <c r="JOG232" s="63"/>
      <c r="JOH232" s="58"/>
      <c r="JOI232" s="63"/>
      <c r="JOJ232" s="58"/>
      <c r="JOK232" s="63"/>
      <c r="JOL232" s="58"/>
      <c r="JOM232" s="63"/>
      <c r="JON232" s="58"/>
      <c r="JOO232" s="63"/>
      <c r="JOP232" s="58"/>
      <c r="JOQ232" s="63"/>
      <c r="JOR232" s="58"/>
      <c r="JOS232" s="63"/>
      <c r="JOT232" s="58"/>
      <c r="JOU232" s="63"/>
      <c r="JOV232" s="58"/>
      <c r="JOW232" s="63"/>
      <c r="JOX232" s="58"/>
      <c r="JOY232" s="63"/>
      <c r="JOZ232" s="58"/>
      <c r="JPA232" s="63"/>
      <c r="JPB232" s="58"/>
      <c r="JPC232" s="63"/>
      <c r="JPD232" s="58"/>
      <c r="JPE232" s="63"/>
      <c r="JPF232" s="58"/>
      <c r="JPG232" s="63"/>
      <c r="JPH232" s="58"/>
      <c r="JPI232" s="63"/>
      <c r="JPJ232" s="58"/>
      <c r="JPK232" s="63"/>
      <c r="JPL232" s="58"/>
      <c r="JPM232" s="63"/>
      <c r="JPN232" s="58"/>
      <c r="JPO232" s="63"/>
      <c r="JPP232" s="58"/>
      <c r="JPQ232" s="63"/>
      <c r="JPR232" s="58"/>
      <c r="JPS232" s="63"/>
      <c r="JPT232" s="58"/>
      <c r="JPU232" s="63"/>
      <c r="JPV232" s="58"/>
      <c r="JPW232" s="63"/>
      <c r="JPX232" s="58"/>
      <c r="JPY232" s="63"/>
      <c r="JPZ232" s="58"/>
      <c r="JQA232" s="63"/>
      <c r="JQB232" s="58"/>
      <c r="JQC232" s="63"/>
      <c r="JQD232" s="58"/>
      <c r="JQE232" s="63"/>
      <c r="JQF232" s="58"/>
      <c r="JQG232" s="63"/>
      <c r="JQH232" s="58"/>
      <c r="JQI232" s="63"/>
      <c r="JQJ232" s="58"/>
      <c r="JQK232" s="63"/>
      <c r="JQL232" s="58"/>
      <c r="JQM232" s="63"/>
      <c r="JQN232" s="58"/>
      <c r="JQO232" s="63"/>
      <c r="JQP232" s="58"/>
      <c r="JQQ232" s="63"/>
      <c r="JQR232" s="58"/>
      <c r="JQS232" s="63"/>
      <c r="JQT232" s="58"/>
      <c r="JQU232" s="63"/>
      <c r="JQV232" s="58"/>
      <c r="JQW232" s="63"/>
      <c r="JQX232" s="58"/>
      <c r="JQY232" s="63"/>
      <c r="JQZ232" s="58"/>
      <c r="JRA232" s="63"/>
      <c r="JRB232" s="58"/>
      <c r="JRC232" s="63"/>
      <c r="JRD232" s="58"/>
      <c r="JRE232" s="63"/>
      <c r="JRF232" s="58"/>
      <c r="JRG232" s="63"/>
      <c r="JRH232" s="58"/>
      <c r="JRI232" s="63"/>
      <c r="JRJ232" s="58"/>
      <c r="JRK232" s="63"/>
      <c r="JRL232" s="58"/>
      <c r="JRM232" s="63"/>
      <c r="JRN232" s="58"/>
      <c r="JRO232" s="63"/>
      <c r="JRP232" s="58"/>
      <c r="JRQ232" s="63"/>
      <c r="JRR232" s="58"/>
      <c r="JRS232" s="63"/>
      <c r="JRT232" s="58"/>
      <c r="JRU232" s="63"/>
      <c r="JRV232" s="58"/>
      <c r="JRW232" s="63"/>
      <c r="JRX232" s="58"/>
      <c r="JRY232" s="63"/>
      <c r="JRZ232" s="58"/>
      <c r="JSA232" s="63"/>
      <c r="JSB232" s="58"/>
      <c r="JSC232" s="63"/>
      <c r="JSD232" s="58"/>
      <c r="JSE232" s="63"/>
      <c r="JSF232" s="58"/>
      <c r="JSG232" s="63"/>
      <c r="JSH232" s="58"/>
      <c r="JSI232" s="63"/>
      <c r="JSJ232" s="58"/>
      <c r="JSK232" s="63"/>
      <c r="JSL232" s="58"/>
      <c r="JSM232" s="63"/>
      <c r="JSN232" s="58"/>
      <c r="JSO232" s="63"/>
      <c r="JSP232" s="58"/>
      <c r="JSQ232" s="63"/>
      <c r="JSR232" s="58"/>
      <c r="JSS232" s="63"/>
      <c r="JST232" s="58"/>
      <c r="JSU232" s="63"/>
      <c r="JSV232" s="58"/>
      <c r="JSW232" s="63"/>
      <c r="JSX232" s="58"/>
      <c r="JSY232" s="63"/>
      <c r="JSZ232" s="58"/>
      <c r="JTA232" s="63"/>
      <c r="JTB232" s="58"/>
      <c r="JTC232" s="63"/>
      <c r="JTD232" s="58"/>
      <c r="JTE232" s="63"/>
      <c r="JTF232" s="58"/>
      <c r="JTG232" s="63"/>
      <c r="JTH232" s="58"/>
      <c r="JTI232" s="63"/>
      <c r="JTJ232" s="58"/>
      <c r="JTK232" s="63"/>
      <c r="JTL232" s="58"/>
      <c r="JTM232" s="63"/>
      <c r="JTN232" s="58"/>
      <c r="JTO232" s="63"/>
      <c r="JTP232" s="58"/>
      <c r="JTQ232" s="63"/>
      <c r="JTR232" s="58"/>
      <c r="JTS232" s="63"/>
      <c r="JTT232" s="58"/>
      <c r="JTU232" s="63"/>
      <c r="JTV232" s="58"/>
      <c r="JTW232" s="63"/>
      <c r="JTX232" s="58"/>
      <c r="JTY232" s="63"/>
      <c r="JTZ232" s="58"/>
      <c r="JUA232" s="63"/>
      <c r="JUB232" s="58"/>
      <c r="JUC232" s="63"/>
      <c r="JUD232" s="58"/>
      <c r="JUE232" s="63"/>
      <c r="JUF232" s="58"/>
      <c r="JUG232" s="63"/>
      <c r="JUH232" s="58"/>
      <c r="JUI232" s="63"/>
      <c r="JUJ232" s="58"/>
      <c r="JUK232" s="63"/>
      <c r="JUL232" s="58"/>
      <c r="JUM232" s="63"/>
      <c r="JUN232" s="58"/>
      <c r="JUO232" s="63"/>
      <c r="JUP232" s="58"/>
      <c r="JUQ232" s="63"/>
      <c r="JUR232" s="58"/>
      <c r="JUS232" s="63"/>
      <c r="JUT232" s="58"/>
      <c r="JUU232" s="63"/>
      <c r="JUV232" s="58"/>
      <c r="JUW232" s="63"/>
      <c r="JUX232" s="58"/>
      <c r="JUY232" s="63"/>
      <c r="JUZ232" s="58"/>
      <c r="JVA232" s="63"/>
      <c r="JVB232" s="58"/>
      <c r="JVC232" s="63"/>
      <c r="JVD232" s="58"/>
      <c r="JVE232" s="63"/>
      <c r="JVF232" s="58"/>
      <c r="JVG232" s="63"/>
      <c r="JVH232" s="58"/>
      <c r="JVI232" s="63"/>
      <c r="JVJ232" s="58"/>
      <c r="JVK232" s="63"/>
      <c r="JVL232" s="58"/>
      <c r="JVM232" s="63"/>
      <c r="JVN232" s="58"/>
      <c r="JVO232" s="63"/>
      <c r="JVP232" s="58"/>
      <c r="JVQ232" s="63"/>
      <c r="JVR232" s="58"/>
      <c r="JVS232" s="63"/>
      <c r="JVT232" s="58"/>
      <c r="JVU232" s="63"/>
      <c r="JVV232" s="58"/>
      <c r="JVW232" s="63"/>
      <c r="JVX232" s="58"/>
      <c r="JVY232" s="63"/>
      <c r="JVZ232" s="58"/>
      <c r="JWA232" s="63"/>
      <c r="JWB232" s="58"/>
      <c r="JWC232" s="63"/>
      <c r="JWD232" s="58"/>
      <c r="JWE232" s="63"/>
      <c r="JWF232" s="58"/>
      <c r="JWG232" s="63"/>
      <c r="JWH232" s="58"/>
      <c r="JWI232" s="63"/>
      <c r="JWJ232" s="58"/>
      <c r="JWK232" s="63"/>
      <c r="JWL232" s="58"/>
      <c r="JWM232" s="63"/>
      <c r="JWN232" s="58"/>
      <c r="JWO232" s="63"/>
      <c r="JWP232" s="58"/>
      <c r="JWQ232" s="63"/>
      <c r="JWR232" s="58"/>
      <c r="JWS232" s="63"/>
      <c r="JWT232" s="58"/>
      <c r="JWU232" s="63"/>
      <c r="JWV232" s="58"/>
      <c r="JWW232" s="63"/>
      <c r="JWX232" s="58"/>
      <c r="JWY232" s="63"/>
      <c r="JWZ232" s="58"/>
      <c r="JXA232" s="63"/>
      <c r="JXB232" s="58"/>
      <c r="JXC232" s="63"/>
      <c r="JXD232" s="58"/>
      <c r="JXE232" s="63"/>
      <c r="JXF232" s="58"/>
      <c r="JXG232" s="63"/>
      <c r="JXH232" s="58"/>
      <c r="JXI232" s="63"/>
      <c r="JXJ232" s="58"/>
      <c r="JXK232" s="63"/>
      <c r="JXL232" s="58"/>
      <c r="JXM232" s="63"/>
      <c r="JXN232" s="58"/>
      <c r="JXO232" s="63"/>
      <c r="JXP232" s="58"/>
      <c r="JXQ232" s="63"/>
      <c r="JXR232" s="58"/>
      <c r="JXS232" s="63"/>
      <c r="JXT232" s="58"/>
      <c r="JXU232" s="63"/>
      <c r="JXV232" s="58"/>
      <c r="JXW232" s="63"/>
      <c r="JXX232" s="58"/>
      <c r="JXY232" s="63"/>
      <c r="JXZ232" s="58"/>
      <c r="JYA232" s="63"/>
      <c r="JYB232" s="58"/>
      <c r="JYC232" s="63"/>
      <c r="JYD232" s="58"/>
      <c r="JYE232" s="63"/>
      <c r="JYF232" s="58"/>
      <c r="JYG232" s="63"/>
      <c r="JYH232" s="58"/>
      <c r="JYI232" s="63"/>
      <c r="JYJ232" s="58"/>
      <c r="JYK232" s="63"/>
      <c r="JYL232" s="58"/>
      <c r="JYM232" s="63"/>
      <c r="JYN232" s="58"/>
      <c r="JYO232" s="63"/>
      <c r="JYP232" s="58"/>
      <c r="JYQ232" s="63"/>
      <c r="JYR232" s="58"/>
      <c r="JYS232" s="63"/>
      <c r="JYT232" s="58"/>
      <c r="JYU232" s="63"/>
      <c r="JYV232" s="58"/>
      <c r="JYW232" s="63"/>
      <c r="JYX232" s="58"/>
      <c r="JYY232" s="63"/>
      <c r="JYZ232" s="58"/>
      <c r="JZA232" s="63"/>
      <c r="JZB232" s="58"/>
      <c r="JZC232" s="63"/>
      <c r="JZD232" s="58"/>
      <c r="JZE232" s="63"/>
      <c r="JZF232" s="58"/>
      <c r="JZG232" s="63"/>
      <c r="JZH232" s="58"/>
      <c r="JZI232" s="63"/>
      <c r="JZJ232" s="58"/>
      <c r="JZK232" s="63"/>
      <c r="JZL232" s="58"/>
      <c r="JZM232" s="63"/>
      <c r="JZN232" s="58"/>
      <c r="JZO232" s="63"/>
      <c r="JZP232" s="58"/>
      <c r="JZQ232" s="63"/>
      <c r="JZR232" s="58"/>
      <c r="JZS232" s="63"/>
      <c r="JZT232" s="58"/>
      <c r="JZU232" s="63"/>
      <c r="JZV232" s="58"/>
      <c r="JZW232" s="63"/>
      <c r="JZX232" s="58"/>
      <c r="JZY232" s="63"/>
      <c r="JZZ232" s="58"/>
      <c r="KAA232" s="63"/>
      <c r="KAB232" s="58"/>
      <c r="KAC232" s="63"/>
      <c r="KAD232" s="58"/>
      <c r="KAE232" s="63"/>
      <c r="KAF232" s="58"/>
      <c r="KAG232" s="63"/>
      <c r="KAH232" s="58"/>
      <c r="KAI232" s="63"/>
      <c r="KAJ232" s="58"/>
      <c r="KAK232" s="63"/>
      <c r="KAL232" s="58"/>
      <c r="KAM232" s="63"/>
      <c r="KAN232" s="58"/>
      <c r="KAO232" s="63"/>
      <c r="KAP232" s="58"/>
      <c r="KAQ232" s="63"/>
      <c r="KAR232" s="58"/>
      <c r="KAS232" s="63"/>
      <c r="KAT232" s="58"/>
      <c r="KAU232" s="63"/>
      <c r="KAV232" s="58"/>
      <c r="KAW232" s="63"/>
      <c r="KAX232" s="58"/>
      <c r="KAY232" s="63"/>
      <c r="KAZ232" s="58"/>
      <c r="KBA232" s="63"/>
      <c r="KBB232" s="58"/>
      <c r="KBC232" s="63"/>
      <c r="KBD232" s="58"/>
      <c r="KBE232" s="63"/>
      <c r="KBF232" s="58"/>
      <c r="KBG232" s="63"/>
      <c r="KBH232" s="58"/>
      <c r="KBI232" s="63"/>
      <c r="KBJ232" s="58"/>
      <c r="KBK232" s="63"/>
      <c r="KBL232" s="58"/>
      <c r="KBM232" s="63"/>
      <c r="KBN232" s="58"/>
      <c r="KBO232" s="63"/>
      <c r="KBP232" s="58"/>
      <c r="KBQ232" s="63"/>
      <c r="KBR232" s="58"/>
      <c r="KBS232" s="63"/>
      <c r="KBT232" s="58"/>
      <c r="KBU232" s="63"/>
      <c r="KBV232" s="58"/>
      <c r="KBW232" s="63"/>
      <c r="KBX232" s="58"/>
      <c r="KBY232" s="63"/>
      <c r="KBZ232" s="58"/>
      <c r="KCA232" s="63"/>
      <c r="KCB232" s="58"/>
      <c r="KCC232" s="63"/>
      <c r="KCD232" s="58"/>
      <c r="KCE232" s="63"/>
      <c r="KCF232" s="58"/>
      <c r="KCG232" s="63"/>
      <c r="KCH232" s="58"/>
      <c r="KCI232" s="63"/>
      <c r="KCJ232" s="58"/>
      <c r="KCK232" s="63"/>
      <c r="KCL232" s="58"/>
      <c r="KCM232" s="63"/>
      <c r="KCN232" s="58"/>
      <c r="KCO232" s="63"/>
      <c r="KCP232" s="58"/>
      <c r="KCQ232" s="63"/>
      <c r="KCR232" s="58"/>
      <c r="KCS232" s="63"/>
      <c r="KCT232" s="58"/>
      <c r="KCU232" s="63"/>
      <c r="KCV232" s="58"/>
      <c r="KCW232" s="63"/>
      <c r="KCX232" s="58"/>
      <c r="KCY232" s="63"/>
      <c r="KCZ232" s="58"/>
      <c r="KDA232" s="63"/>
      <c r="KDB232" s="58"/>
      <c r="KDC232" s="63"/>
      <c r="KDD232" s="58"/>
      <c r="KDE232" s="63"/>
      <c r="KDF232" s="58"/>
      <c r="KDG232" s="63"/>
      <c r="KDH232" s="58"/>
      <c r="KDI232" s="63"/>
      <c r="KDJ232" s="58"/>
      <c r="KDK232" s="63"/>
      <c r="KDL232" s="58"/>
      <c r="KDM232" s="63"/>
      <c r="KDN232" s="58"/>
      <c r="KDO232" s="63"/>
      <c r="KDP232" s="58"/>
      <c r="KDQ232" s="63"/>
      <c r="KDR232" s="58"/>
      <c r="KDS232" s="63"/>
      <c r="KDT232" s="58"/>
      <c r="KDU232" s="63"/>
      <c r="KDV232" s="58"/>
      <c r="KDW232" s="63"/>
      <c r="KDX232" s="58"/>
      <c r="KDY232" s="63"/>
      <c r="KDZ232" s="58"/>
      <c r="KEA232" s="63"/>
      <c r="KEB232" s="58"/>
      <c r="KEC232" s="63"/>
      <c r="KED232" s="58"/>
      <c r="KEE232" s="63"/>
      <c r="KEF232" s="58"/>
      <c r="KEG232" s="63"/>
      <c r="KEH232" s="58"/>
      <c r="KEI232" s="63"/>
      <c r="KEJ232" s="58"/>
      <c r="KEK232" s="63"/>
      <c r="KEL232" s="58"/>
      <c r="KEM232" s="63"/>
      <c r="KEN232" s="58"/>
      <c r="KEO232" s="63"/>
      <c r="KEP232" s="58"/>
      <c r="KEQ232" s="63"/>
      <c r="KER232" s="58"/>
      <c r="KES232" s="63"/>
      <c r="KET232" s="58"/>
      <c r="KEU232" s="63"/>
      <c r="KEV232" s="58"/>
      <c r="KEW232" s="63"/>
      <c r="KEX232" s="58"/>
      <c r="KEY232" s="63"/>
      <c r="KEZ232" s="58"/>
      <c r="KFA232" s="63"/>
      <c r="KFB232" s="58"/>
      <c r="KFC232" s="63"/>
      <c r="KFD232" s="58"/>
      <c r="KFE232" s="63"/>
      <c r="KFF232" s="58"/>
      <c r="KFG232" s="63"/>
      <c r="KFH232" s="58"/>
      <c r="KFI232" s="63"/>
      <c r="KFJ232" s="58"/>
      <c r="KFK232" s="63"/>
      <c r="KFL232" s="58"/>
      <c r="KFM232" s="63"/>
      <c r="KFN232" s="58"/>
      <c r="KFO232" s="63"/>
      <c r="KFP232" s="58"/>
      <c r="KFQ232" s="63"/>
      <c r="KFR232" s="58"/>
      <c r="KFS232" s="63"/>
      <c r="KFT232" s="58"/>
      <c r="KFU232" s="63"/>
      <c r="KFV232" s="58"/>
      <c r="KFW232" s="63"/>
      <c r="KFX232" s="58"/>
      <c r="KFY232" s="63"/>
      <c r="KFZ232" s="58"/>
      <c r="KGA232" s="63"/>
      <c r="KGB232" s="58"/>
      <c r="KGC232" s="63"/>
      <c r="KGD232" s="58"/>
      <c r="KGE232" s="63"/>
      <c r="KGF232" s="58"/>
      <c r="KGG232" s="63"/>
      <c r="KGH232" s="58"/>
      <c r="KGI232" s="63"/>
      <c r="KGJ232" s="58"/>
      <c r="KGK232" s="63"/>
      <c r="KGL232" s="58"/>
      <c r="KGM232" s="63"/>
      <c r="KGN232" s="58"/>
      <c r="KGO232" s="63"/>
      <c r="KGP232" s="58"/>
      <c r="KGQ232" s="63"/>
      <c r="KGR232" s="58"/>
      <c r="KGS232" s="63"/>
      <c r="KGT232" s="58"/>
      <c r="KGU232" s="63"/>
      <c r="KGV232" s="58"/>
      <c r="KGW232" s="63"/>
      <c r="KGX232" s="58"/>
      <c r="KGY232" s="63"/>
      <c r="KGZ232" s="58"/>
      <c r="KHA232" s="63"/>
      <c r="KHB232" s="58"/>
      <c r="KHC232" s="63"/>
      <c r="KHD232" s="58"/>
      <c r="KHE232" s="63"/>
      <c r="KHF232" s="58"/>
      <c r="KHG232" s="63"/>
      <c r="KHH232" s="58"/>
      <c r="KHI232" s="63"/>
      <c r="KHJ232" s="58"/>
      <c r="KHK232" s="63"/>
      <c r="KHL232" s="58"/>
      <c r="KHM232" s="63"/>
      <c r="KHN232" s="58"/>
      <c r="KHO232" s="63"/>
      <c r="KHP232" s="58"/>
      <c r="KHQ232" s="63"/>
      <c r="KHR232" s="58"/>
      <c r="KHS232" s="63"/>
      <c r="KHT232" s="58"/>
      <c r="KHU232" s="63"/>
      <c r="KHV232" s="58"/>
      <c r="KHW232" s="63"/>
      <c r="KHX232" s="58"/>
      <c r="KHY232" s="63"/>
      <c r="KHZ232" s="58"/>
      <c r="KIA232" s="63"/>
      <c r="KIB232" s="58"/>
      <c r="KIC232" s="63"/>
      <c r="KID232" s="58"/>
      <c r="KIE232" s="63"/>
      <c r="KIF232" s="58"/>
      <c r="KIG232" s="63"/>
      <c r="KIH232" s="58"/>
      <c r="KII232" s="63"/>
      <c r="KIJ232" s="58"/>
      <c r="KIK232" s="63"/>
      <c r="KIL232" s="58"/>
      <c r="KIM232" s="63"/>
      <c r="KIN232" s="58"/>
      <c r="KIO232" s="63"/>
      <c r="KIP232" s="58"/>
      <c r="KIQ232" s="63"/>
      <c r="KIR232" s="58"/>
      <c r="KIS232" s="63"/>
      <c r="KIT232" s="58"/>
      <c r="KIU232" s="63"/>
      <c r="KIV232" s="58"/>
      <c r="KIW232" s="63"/>
      <c r="KIX232" s="58"/>
      <c r="KIY232" s="63"/>
      <c r="KIZ232" s="58"/>
      <c r="KJA232" s="63"/>
      <c r="KJB232" s="58"/>
      <c r="KJC232" s="63"/>
      <c r="KJD232" s="58"/>
      <c r="KJE232" s="63"/>
      <c r="KJF232" s="58"/>
      <c r="KJG232" s="63"/>
      <c r="KJH232" s="58"/>
      <c r="KJI232" s="63"/>
      <c r="KJJ232" s="58"/>
      <c r="KJK232" s="63"/>
      <c r="KJL232" s="58"/>
      <c r="KJM232" s="63"/>
      <c r="KJN232" s="58"/>
      <c r="KJO232" s="63"/>
      <c r="KJP232" s="58"/>
      <c r="KJQ232" s="63"/>
      <c r="KJR232" s="58"/>
      <c r="KJS232" s="63"/>
      <c r="KJT232" s="58"/>
      <c r="KJU232" s="63"/>
      <c r="KJV232" s="58"/>
      <c r="KJW232" s="63"/>
      <c r="KJX232" s="58"/>
      <c r="KJY232" s="63"/>
      <c r="KJZ232" s="58"/>
      <c r="KKA232" s="63"/>
      <c r="KKB232" s="58"/>
      <c r="KKC232" s="63"/>
      <c r="KKD232" s="58"/>
      <c r="KKE232" s="63"/>
      <c r="KKF232" s="58"/>
      <c r="KKG232" s="63"/>
      <c r="KKH232" s="58"/>
      <c r="KKI232" s="63"/>
      <c r="KKJ232" s="58"/>
      <c r="KKK232" s="63"/>
      <c r="KKL232" s="58"/>
      <c r="KKM232" s="63"/>
      <c r="KKN232" s="58"/>
      <c r="KKO232" s="63"/>
      <c r="KKP232" s="58"/>
      <c r="KKQ232" s="63"/>
      <c r="KKR232" s="58"/>
      <c r="KKS232" s="63"/>
      <c r="KKT232" s="58"/>
      <c r="KKU232" s="63"/>
      <c r="KKV232" s="58"/>
      <c r="KKW232" s="63"/>
      <c r="KKX232" s="58"/>
      <c r="KKY232" s="63"/>
      <c r="KKZ232" s="58"/>
      <c r="KLA232" s="63"/>
      <c r="KLB232" s="58"/>
      <c r="KLC232" s="63"/>
      <c r="KLD232" s="58"/>
      <c r="KLE232" s="63"/>
      <c r="KLF232" s="58"/>
      <c r="KLG232" s="63"/>
      <c r="KLH232" s="58"/>
      <c r="KLI232" s="63"/>
      <c r="KLJ232" s="58"/>
      <c r="KLK232" s="63"/>
      <c r="KLL232" s="58"/>
      <c r="KLM232" s="63"/>
      <c r="KLN232" s="58"/>
      <c r="KLO232" s="63"/>
      <c r="KLP232" s="58"/>
      <c r="KLQ232" s="63"/>
      <c r="KLR232" s="58"/>
      <c r="KLS232" s="63"/>
      <c r="KLT232" s="58"/>
      <c r="KLU232" s="63"/>
      <c r="KLV232" s="58"/>
      <c r="KLW232" s="63"/>
      <c r="KLX232" s="58"/>
      <c r="KLY232" s="63"/>
      <c r="KLZ232" s="58"/>
      <c r="KMA232" s="63"/>
      <c r="KMB232" s="58"/>
      <c r="KMC232" s="63"/>
      <c r="KMD232" s="58"/>
      <c r="KME232" s="63"/>
      <c r="KMF232" s="58"/>
      <c r="KMG232" s="63"/>
      <c r="KMH232" s="58"/>
      <c r="KMI232" s="63"/>
      <c r="KMJ232" s="58"/>
      <c r="KMK232" s="63"/>
      <c r="KML232" s="58"/>
      <c r="KMM232" s="63"/>
      <c r="KMN232" s="58"/>
      <c r="KMO232" s="63"/>
      <c r="KMP232" s="58"/>
      <c r="KMQ232" s="63"/>
      <c r="KMR232" s="58"/>
      <c r="KMS232" s="63"/>
      <c r="KMT232" s="58"/>
      <c r="KMU232" s="63"/>
      <c r="KMV232" s="58"/>
      <c r="KMW232" s="63"/>
      <c r="KMX232" s="58"/>
      <c r="KMY232" s="63"/>
      <c r="KMZ232" s="58"/>
      <c r="KNA232" s="63"/>
      <c r="KNB232" s="58"/>
      <c r="KNC232" s="63"/>
      <c r="KND232" s="58"/>
      <c r="KNE232" s="63"/>
      <c r="KNF232" s="58"/>
      <c r="KNG232" s="63"/>
      <c r="KNH232" s="58"/>
      <c r="KNI232" s="63"/>
      <c r="KNJ232" s="58"/>
      <c r="KNK232" s="63"/>
      <c r="KNL232" s="58"/>
      <c r="KNM232" s="63"/>
      <c r="KNN232" s="58"/>
      <c r="KNO232" s="63"/>
      <c r="KNP232" s="58"/>
      <c r="KNQ232" s="63"/>
      <c r="KNR232" s="58"/>
      <c r="KNS232" s="63"/>
      <c r="KNT232" s="58"/>
      <c r="KNU232" s="63"/>
      <c r="KNV232" s="58"/>
      <c r="KNW232" s="63"/>
      <c r="KNX232" s="58"/>
      <c r="KNY232" s="63"/>
      <c r="KNZ232" s="58"/>
      <c r="KOA232" s="63"/>
      <c r="KOB232" s="58"/>
      <c r="KOC232" s="63"/>
      <c r="KOD232" s="58"/>
      <c r="KOE232" s="63"/>
      <c r="KOF232" s="58"/>
      <c r="KOG232" s="63"/>
      <c r="KOH232" s="58"/>
      <c r="KOI232" s="63"/>
      <c r="KOJ232" s="58"/>
      <c r="KOK232" s="63"/>
      <c r="KOL232" s="58"/>
      <c r="KOM232" s="63"/>
      <c r="KON232" s="58"/>
      <c r="KOO232" s="63"/>
      <c r="KOP232" s="58"/>
      <c r="KOQ232" s="63"/>
      <c r="KOR232" s="58"/>
      <c r="KOS232" s="63"/>
      <c r="KOT232" s="58"/>
      <c r="KOU232" s="63"/>
      <c r="KOV232" s="58"/>
      <c r="KOW232" s="63"/>
      <c r="KOX232" s="58"/>
      <c r="KOY232" s="63"/>
      <c r="KOZ232" s="58"/>
      <c r="KPA232" s="63"/>
      <c r="KPB232" s="58"/>
      <c r="KPC232" s="63"/>
      <c r="KPD232" s="58"/>
      <c r="KPE232" s="63"/>
      <c r="KPF232" s="58"/>
      <c r="KPG232" s="63"/>
      <c r="KPH232" s="58"/>
      <c r="KPI232" s="63"/>
      <c r="KPJ232" s="58"/>
      <c r="KPK232" s="63"/>
      <c r="KPL232" s="58"/>
      <c r="KPM232" s="63"/>
      <c r="KPN232" s="58"/>
      <c r="KPO232" s="63"/>
      <c r="KPP232" s="58"/>
      <c r="KPQ232" s="63"/>
      <c r="KPR232" s="58"/>
      <c r="KPS232" s="63"/>
      <c r="KPT232" s="58"/>
      <c r="KPU232" s="63"/>
      <c r="KPV232" s="58"/>
      <c r="KPW232" s="63"/>
      <c r="KPX232" s="58"/>
      <c r="KPY232" s="63"/>
      <c r="KPZ232" s="58"/>
      <c r="KQA232" s="63"/>
      <c r="KQB232" s="58"/>
      <c r="KQC232" s="63"/>
      <c r="KQD232" s="58"/>
      <c r="KQE232" s="63"/>
      <c r="KQF232" s="58"/>
      <c r="KQG232" s="63"/>
      <c r="KQH232" s="58"/>
      <c r="KQI232" s="63"/>
      <c r="KQJ232" s="58"/>
      <c r="KQK232" s="63"/>
      <c r="KQL232" s="58"/>
      <c r="KQM232" s="63"/>
      <c r="KQN232" s="58"/>
      <c r="KQO232" s="63"/>
      <c r="KQP232" s="58"/>
      <c r="KQQ232" s="63"/>
      <c r="KQR232" s="58"/>
      <c r="KQS232" s="63"/>
      <c r="KQT232" s="58"/>
      <c r="KQU232" s="63"/>
      <c r="KQV232" s="58"/>
      <c r="KQW232" s="63"/>
      <c r="KQX232" s="58"/>
      <c r="KQY232" s="63"/>
      <c r="KQZ232" s="58"/>
      <c r="KRA232" s="63"/>
      <c r="KRB232" s="58"/>
      <c r="KRC232" s="63"/>
      <c r="KRD232" s="58"/>
      <c r="KRE232" s="63"/>
      <c r="KRF232" s="58"/>
      <c r="KRG232" s="63"/>
      <c r="KRH232" s="58"/>
      <c r="KRI232" s="63"/>
      <c r="KRJ232" s="58"/>
      <c r="KRK232" s="63"/>
      <c r="KRL232" s="58"/>
      <c r="KRM232" s="63"/>
      <c r="KRN232" s="58"/>
      <c r="KRO232" s="63"/>
      <c r="KRP232" s="58"/>
      <c r="KRQ232" s="63"/>
      <c r="KRR232" s="58"/>
      <c r="KRS232" s="63"/>
      <c r="KRT232" s="58"/>
      <c r="KRU232" s="63"/>
      <c r="KRV232" s="58"/>
      <c r="KRW232" s="63"/>
      <c r="KRX232" s="58"/>
      <c r="KRY232" s="63"/>
      <c r="KRZ232" s="58"/>
      <c r="KSA232" s="63"/>
      <c r="KSB232" s="58"/>
      <c r="KSC232" s="63"/>
      <c r="KSD232" s="58"/>
      <c r="KSE232" s="63"/>
      <c r="KSF232" s="58"/>
      <c r="KSG232" s="63"/>
      <c r="KSH232" s="58"/>
      <c r="KSI232" s="63"/>
      <c r="KSJ232" s="58"/>
      <c r="KSK232" s="63"/>
      <c r="KSL232" s="58"/>
      <c r="KSM232" s="63"/>
      <c r="KSN232" s="58"/>
      <c r="KSO232" s="63"/>
      <c r="KSP232" s="58"/>
      <c r="KSQ232" s="63"/>
      <c r="KSR232" s="58"/>
      <c r="KSS232" s="63"/>
      <c r="KST232" s="58"/>
      <c r="KSU232" s="63"/>
      <c r="KSV232" s="58"/>
      <c r="KSW232" s="63"/>
      <c r="KSX232" s="58"/>
      <c r="KSY232" s="63"/>
      <c r="KSZ232" s="58"/>
      <c r="KTA232" s="63"/>
      <c r="KTB232" s="58"/>
      <c r="KTC232" s="63"/>
      <c r="KTD232" s="58"/>
      <c r="KTE232" s="63"/>
      <c r="KTF232" s="58"/>
      <c r="KTG232" s="63"/>
      <c r="KTH232" s="58"/>
      <c r="KTI232" s="63"/>
      <c r="KTJ232" s="58"/>
      <c r="KTK232" s="63"/>
      <c r="KTL232" s="58"/>
      <c r="KTM232" s="63"/>
      <c r="KTN232" s="58"/>
      <c r="KTO232" s="63"/>
      <c r="KTP232" s="58"/>
      <c r="KTQ232" s="63"/>
      <c r="KTR232" s="58"/>
      <c r="KTS232" s="63"/>
      <c r="KTT232" s="58"/>
      <c r="KTU232" s="63"/>
      <c r="KTV232" s="58"/>
      <c r="KTW232" s="63"/>
      <c r="KTX232" s="58"/>
      <c r="KTY232" s="63"/>
      <c r="KTZ232" s="58"/>
      <c r="KUA232" s="63"/>
      <c r="KUB232" s="58"/>
      <c r="KUC232" s="63"/>
      <c r="KUD232" s="58"/>
      <c r="KUE232" s="63"/>
      <c r="KUF232" s="58"/>
      <c r="KUG232" s="63"/>
      <c r="KUH232" s="58"/>
      <c r="KUI232" s="63"/>
      <c r="KUJ232" s="58"/>
      <c r="KUK232" s="63"/>
      <c r="KUL232" s="58"/>
      <c r="KUM232" s="63"/>
      <c r="KUN232" s="58"/>
      <c r="KUO232" s="63"/>
      <c r="KUP232" s="58"/>
      <c r="KUQ232" s="63"/>
      <c r="KUR232" s="58"/>
      <c r="KUS232" s="63"/>
      <c r="KUT232" s="58"/>
      <c r="KUU232" s="63"/>
      <c r="KUV232" s="58"/>
      <c r="KUW232" s="63"/>
      <c r="KUX232" s="58"/>
      <c r="KUY232" s="63"/>
      <c r="KUZ232" s="58"/>
      <c r="KVA232" s="63"/>
      <c r="KVB232" s="58"/>
      <c r="KVC232" s="63"/>
      <c r="KVD232" s="58"/>
      <c r="KVE232" s="63"/>
      <c r="KVF232" s="58"/>
      <c r="KVG232" s="63"/>
      <c r="KVH232" s="58"/>
      <c r="KVI232" s="63"/>
      <c r="KVJ232" s="58"/>
      <c r="KVK232" s="63"/>
      <c r="KVL232" s="58"/>
      <c r="KVM232" s="63"/>
      <c r="KVN232" s="58"/>
      <c r="KVO232" s="63"/>
      <c r="KVP232" s="58"/>
      <c r="KVQ232" s="63"/>
      <c r="KVR232" s="58"/>
      <c r="KVS232" s="63"/>
      <c r="KVT232" s="58"/>
      <c r="KVU232" s="63"/>
      <c r="KVV232" s="58"/>
      <c r="KVW232" s="63"/>
      <c r="KVX232" s="58"/>
      <c r="KVY232" s="63"/>
      <c r="KVZ232" s="58"/>
      <c r="KWA232" s="63"/>
      <c r="KWB232" s="58"/>
      <c r="KWC232" s="63"/>
      <c r="KWD232" s="58"/>
      <c r="KWE232" s="63"/>
      <c r="KWF232" s="58"/>
      <c r="KWG232" s="63"/>
      <c r="KWH232" s="58"/>
      <c r="KWI232" s="63"/>
      <c r="KWJ232" s="58"/>
      <c r="KWK232" s="63"/>
      <c r="KWL232" s="58"/>
      <c r="KWM232" s="63"/>
      <c r="KWN232" s="58"/>
      <c r="KWO232" s="63"/>
      <c r="KWP232" s="58"/>
      <c r="KWQ232" s="63"/>
      <c r="KWR232" s="58"/>
      <c r="KWS232" s="63"/>
      <c r="KWT232" s="58"/>
      <c r="KWU232" s="63"/>
      <c r="KWV232" s="58"/>
      <c r="KWW232" s="63"/>
      <c r="KWX232" s="58"/>
      <c r="KWY232" s="63"/>
      <c r="KWZ232" s="58"/>
      <c r="KXA232" s="63"/>
      <c r="KXB232" s="58"/>
      <c r="KXC232" s="63"/>
      <c r="KXD232" s="58"/>
      <c r="KXE232" s="63"/>
      <c r="KXF232" s="58"/>
      <c r="KXG232" s="63"/>
      <c r="KXH232" s="58"/>
      <c r="KXI232" s="63"/>
      <c r="KXJ232" s="58"/>
      <c r="KXK232" s="63"/>
      <c r="KXL232" s="58"/>
      <c r="KXM232" s="63"/>
      <c r="KXN232" s="58"/>
      <c r="KXO232" s="63"/>
      <c r="KXP232" s="58"/>
      <c r="KXQ232" s="63"/>
      <c r="KXR232" s="58"/>
      <c r="KXS232" s="63"/>
      <c r="KXT232" s="58"/>
      <c r="KXU232" s="63"/>
      <c r="KXV232" s="58"/>
      <c r="KXW232" s="63"/>
      <c r="KXX232" s="58"/>
      <c r="KXY232" s="63"/>
      <c r="KXZ232" s="58"/>
      <c r="KYA232" s="63"/>
      <c r="KYB232" s="58"/>
      <c r="KYC232" s="63"/>
      <c r="KYD232" s="58"/>
      <c r="KYE232" s="63"/>
      <c r="KYF232" s="58"/>
      <c r="KYG232" s="63"/>
      <c r="KYH232" s="58"/>
      <c r="KYI232" s="63"/>
      <c r="KYJ232" s="58"/>
      <c r="KYK232" s="63"/>
      <c r="KYL232" s="58"/>
      <c r="KYM232" s="63"/>
      <c r="KYN232" s="58"/>
      <c r="KYO232" s="63"/>
      <c r="KYP232" s="58"/>
      <c r="KYQ232" s="63"/>
      <c r="KYR232" s="58"/>
      <c r="KYS232" s="63"/>
      <c r="KYT232" s="58"/>
      <c r="KYU232" s="63"/>
      <c r="KYV232" s="58"/>
      <c r="KYW232" s="63"/>
      <c r="KYX232" s="58"/>
      <c r="KYY232" s="63"/>
      <c r="KYZ232" s="58"/>
      <c r="KZA232" s="63"/>
      <c r="KZB232" s="58"/>
      <c r="KZC232" s="63"/>
      <c r="KZD232" s="58"/>
      <c r="KZE232" s="63"/>
      <c r="KZF232" s="58"/>
      <c r="KZG232" s="63"/>
      <c r="KZH232" s="58"/>
      <c r="KZI232" s="63"/>
      <c r="KZJ232" s="58"/>
      <c r="KZK232" s="63"/>
      <c r="KZL232" s="58"/>
      <c r="KZM232" s="63"/>
      <c r="KZN232" s="58"/>
      <c r="KZO232" s="63"/>
      <c r="KZP232" s="58"/>
      <c r="KZQ232" s="63"/>
      <c r="KZR232" s="58"/>
      <c r="KZS232" s="63"/>
      <c r="KZT232" s="58"/>
      <c r="KZU232" s="63"/>
      <c r="KZV232" s="58"/>
      <c r="KZW232" s="63"/>
      <c r="KZX232" s="58"/>
      <c r="KZY232" s="63"/>
      <c r="KZZ232" s="58"/>
      <c r="LAA232" s="63"/>
      <c r="LAB232" s="58"/>
      <c r="LAC232" s="63"/>
      <c r="LAD232" s="58"/>
      <c r="LAE232" s="63"/>
      <c r="LAF232" s="58"/>
      <c r="LAG232" s="63"/>
      <c r="LAH232" s="58"/>
      <c r="LAI232" s="63"/>
      <c r="LAJ232" s="58"/>
      <c r="LAK232" s="63"/>
      <c r="LAL232" s="58"/>
      <c r="LAM232" s="63"/>
      <c r="LAN232" s="58"/>
      <c r="LAO232" s="63"/>
      <c r="LAP232" s="58"/>
      <c r="LAQ232" s="63"/>
      <c r="LAR232" s="58"/>
      <c r="LAS232" s="63"/>
      <c r="LAT232" s="58"/>
      <c r="LAU232" s="63"/>
      <c r="LAV232" s="58"/>
      <c r="LAW232" s="63"/>
      <c r="LAX232" s="58"/>
      <c r="LAY232" s="63"/>
      <c r="LAZ232" s="58"/>
      <c r="LBA232" s="63"/>
      <c r="LBB232" s="58"/>
      <c r="LBC232" s="63"/>
      <c r="LBD232" s="58"/>
      <c r="LBE232" s="63"/>
      <c r="LBF232" s="58"/>
      <c r="LBG232" s="63"/>
      <c r="LBH232" s="58"/>
      <c r="LBI232" s="63"/>
      <c r="LBJ232" s="58"/>
      <c r="LBK232" s="63"/>
      <c r="LBL232" s="58"/>
      <c r="LBM232" s="63"/>
      <c r="LBN232" s="58"/>
      <c r="LBO232" s="63"/>
      <c r="LBP232" s="58"/>
      <c r="LBQ232" s="63"/>
      <c r="LBR232" s="58"/>
      <c r="LBS232" s="63"/>
      <c r="LBT232" s="58"/>
      <c r="LBU232" s="63"/>
      <c r="LBV232" s="58"/>
      <c r="LBW232" s="63"/>
      <c r="LBX232" s="58"/>
      <c r="LBY232" s="63"/>
      <c r="LBZ232" s="58"/>
      <c r="LCA232" s="63"/>
      <c r="LCB232" s="58"/>
      <c r="LCC232" s="63"/>
      <c r="LCD232" s="58"/>
      <c r="LCE232" s="63"/>
      <c r="LCF232" s="58"/>
      <c r="LCG232" s="63"/>
      <c r="LCH232" s="58"/>
      <c r="LCI232" s="63"/>
      <c r="LCJ232" s="58"/>
      <c r="LCK232" s="63"/>
      <c r="LCL232" s="58"/>
      <c r="LCM232" s="63"/>
      <c r="LCN232" s="58"/>
      <c r="LCO232" s="63"/>
      <c r="LCP232" s="58"/>
      <c r="LCQ232" s="63"/>
      <c r="LCR232" s="58"/>
      <c r="LCS232" s="63"/>
      <c r="LCT232" s="58"/>
      <c r="LCU232" s="63"/>
      <c r="LCV232" s="58"/>
      <c r="LCW232" s="63"/>
      <c r="LCX232" s="58"/>
      <c r="LCY232" s="63"/>
      <c r="LCZ232" s="58"/>
      <c r="LDA232" s="63"/>
      <c r="LDB232" s="58"/>
      <c r="LDC232" s="63"/>
      <c r="LDD232" s="58"/>
      <c r="LDE232" s="63"/>
      <c r="LDF232" s="58"/>
      <c r="LDG232" s="63"/>
      <c r="LDH232" s="58"/>
      <c r="LDI232" s="63"/>
      <c r="LDJ232" s="58"/>
      <c r="LDK232" s="63"/>
      <c r="LDL232" s="58"/>
      <c r="LDM232" s="63"/>
      <c r="LDN232" s="58"/>
      <c r="LDO232" s="63"/>
      <c r="LDP232" s="58"/>
      <c r="LDQ232" s="63"/>
      <c r="LDR232" s="58"/>
      <c r="LDS232" s="63"/>
      <c r="LDT232" s="58"/>
      <c r="LDU232" s="63"/>
      <c r="LDV232" s="58"/>
      <c r="LDW232" s="63"/>
      <c r="LDX232" s="58"/>
      <c r="LDY232" s="63"/>
      <c r="LDZ232" s="58"/>
      <c r="LEA232" s="63"/>
      <c r="LEB232" s="58"/>
      <c r="LEC232" s="63"/>
      <c r="LED232" s="58"/>
      <c r="LEE232" s="63"/>
      <c r="LEF232" s="58"/>
      <c r="LEG232" s="63"/>
      <c r="LEH232" s="58"/>
      <c r="LEI232" s="63"/>
      <c r="LEJ232" s="58"/>
      <c r="LEK232" s="63"/>
      <c r="LEL232" s="58"/>
      <c r="LEM232" s="63"/>
      <c r="LEN232" s="58"/>
      <c r="LEO232" s="63"/>
      <c r="LEP232" s="58"/>
      <c r="LEQ232" s="63"/>
      <c r="LER232" s="58"/>
      <c r="LES232" s="63"/>
      <c r="LET232" s="58"/>
      <c r="LEU232" s="63"/>
      <c r="LEV232" s="58"/>
      <c r="LEW232" s="63"/>
      <c r="LEX232" s="58"/>
      <c r="LEY232" s="63"/>
      <c r="LEZ232" s="58"/>
      <c r="LFA232" s="63"/>
      <c r="LFB232" s="58"/>
      <c r="LFC232" s="63"/>
      <c r="LFD232" s="58"/>
      <c r="LFE232" s="63"/>
      <c r="LFF232" s="58"/>
      <c r="LFG232" s="63"/>
      <c r="LFH232" s="58"/>
      <c r="LFI232" s="63"/>
      <c r="LFJ232" s="58"/>
      <c r="LFK232" s="63"/>
      <c r="LFL232" s="58"/>
      <c r="LFM232" s="63"/>
      <c r="LFN232" s="58"/>
      <c r="LFO232" s="63"/>
      <c r="LFP232" s="58"/>
      <c r="LFQ232" s="63"/>
      <c r="LFR232" s="58"/>
      <c r="LFS232" s="63"/>
      <c r="LFT232" s="58"/>
      <c r="LFU232" s="63"/>
      <c r="LFV232" s="58"/>
      <c r="LFW232" s="63"/>
      <c r="LFX232" s="58"/>
      <c r="LFY232" s="63"/>
      <c r="LFZ232" s="58"/>
      <c r="LGA232" s="63"/>
      <c r="LGB232" s="58"/>
      <c r="LGC232" s="63"/>
      <c r="LGD232" s="58"/>
      <c r="LGE232" s="63"/>
      <c r="LGF232" s="58"/>
      <c r="LGG232" s="63"/>
      <c r="LGH232" s="58"/>
      <c r="LGI232" s="63"/>
      <c r="LGJ232" s="58"/>
      <c r="LGK232" s="63"/>
      <c r="LGL232" s="58"/>
      <c r="LGM232" s="63"/>
      <c r="LGN232" s="58"/>
      <c r="LGO232" s="63"/>
      <c r="LGP232" s="58"/>
      <c r="LGQ232" s="63"/>
      <c r="LGR232" s="58"/>
      <c r="LGS232" s="63"/>
      <c r="LGT232" s="58"/>
      <c r="LGU232" s="63"/>
      <c r="LGV232" s="58"/>
      <c r="LGW232" s="63"/>
      <c r="LGX232" s="58"/>
      <c r="LGY232" s="63"/>
      <c r="LGZ232" s="58"/>
      <c r="LHA232" s="63"/>
      <c r="LHB232" s="58"/>
      <c r="LHC232" s="63"/>
      <c r="LHD232" s="58"/>
      <c r="LHE232" s="63"/>
      <c r="LHF232" s="58"/>
      <c r="LHG232" s="63"/>
      <c r="LHH232" s="58"/>
      <c r="LHI232" s="63"/>
      <c r="LHJ232" s="58"/>
      <c r="LHK232" s="63"/>
      <c r="LHL232" s="58"/>
      <c r="LHM232" s="63"/>
      <c r="LHN232" s="58"/>
      <c r="LHO232" s="63"/>
      <c r="LHP232" s="58"/>
      <c r="LHQ232" s="63"/>
      <c r="LHR232" s="58"/>
      <c r="LHS232" s="63"/>
      <c r="LHT232" s="58"/>
      <c r="LHU232" s="63"/>
      <c r="LHV232" s="58"/>
      <c r="LHW232" s="63"/>
      <c r="LHX232" s="58"/>
      <c r="LHY232" s="63"/>
      <c r="LHZ232" s="58"/>
      <c r="LIA232" s="63"/>
      <c r="LIB232" s="58"/>
      <c r="LIC232" s="63"/>
      <c r="LID232" s="58"/>
      <c r="LIE232" s="63"/>
      <c r="LIF232" s="58"/>
      <c r="LIG232" s="63"/>
      <c r="LIH232" s="58"/>
      <c r="LII232" s="63"/>
      <c r="LIJ232" s="58"/>
      <c r="LIK232" s="63"/>
      <c r="LIL232" s="58"/>
      <c r="LIM232" s="63"/>
      <c r="LIN232" s="58"/>
      <c r="LIO232" s="63"/>
      <c r="LIP232" s="58"/>
      <c r="LIQ232" s="63"/>
      <c r="LIR232" s="58"/>
      <c r="LIS232" s="63"/>
      <c r="LIT232" s="58"/>
      <c r="LIU232" s="63"/>
      <c r="LIV232" s="58"/>
      <c r="LIW232" s="63"/>
      <c r="LIX232" s="58"/>
      <c r="LIY232" s="63"/>
      <c r="LIZ232" s="58"/>
      <c r="LJA232" s="63"/>
      <c r="LJB232" s="58"/>
      <c r="LJC232" s="63"/>
      <c r="LJD232" s="58"/>
      <c r="LJE232" s="63"/>
      <c r="LJF232" s="58"/>
      <c r="LJG232" s="63"/>
      <c r="LJH232" s="58"/>
      <c r="LJI232" s="63"/>
      <c r="LJJ232" s="58"/>
      <c r="LJK232" s="63"/>
      <c r="LJL232" s="58"/>
      <c r="LJM232" s="63"/>
      <c r="LJN232" s="58"/>
      <c r="LJO232" s="63"/>
      <c r="LJP232" s="58"/>
      <c r="LJQ232" s="63"/>
      <c r="LJR232" s="58"/>
      <c r="LJS232" s="63"/>
      <c r="LJT232" s="58"/>
      <c r="LJU232" s="63"/>
      <c r="LJV232" s="58"/>
      <c r="LJW232" s="63"/>
      <c r="LJX232" s="58"/>
      <c r="LJY232" s="63"/>
      <c r="LJZ232" s="58"/>
      <c r="LKA232" s="63"/>
      <c r="LKB232" s="58"/>
      <c r="LKC232" s="63"/>
      <c r="LKD232" s="58"/>
      <c r="LKE232" s="63"/>
      <c r="LKF232" s="58"/>
      <c r="LKG232" s="63"/>
      <c r="LKH232" s="58"/>
      <c r="LKI232" s="63"/>
      <c r="LKJ232" s="58"/>
      <c r="LKK232" s="63"/>
      <c r="LKL232" s="58"/>
      <c r="LKM232" s="63"/>
      <c r="LKN232" s="58"/>
      <c r="LKO232" s="63"/>
      <c r="LKP232" s="58"/>
      <c r="LKQ232" s="63"/>
      <c r="LKR232" s="58"/>
      <c r="LKS232" s="63"/>
      <c r="LKT232" s="58"/>
      <c r="LKU232" s="63"/>
      <c r="LKV232" s="58"/>
      <c r="LKW232" s="63"/>
      <c r="LKX232" s="58"/>
      <c r="LKY232" s="63"/>
      <c r="LKZ232" s="58"/>
      <c r="LLA232" s="63"/>
      <c r="LLB232" s="58"/>
      <c r="LLC232" s="63"/>
      <c r="LLD232" s="58"/>
      <c r="LLE232" s="63"/>
      <c r="LLF232" s="58"/>
      <c r="LLG232" s="63"/>
      <c r="LLH232" s="58"/>
      <c r="LLI232" s="63"/>
      <c r="LLJ232" s="58"/>
      <c r="LLK232" s="63"/>
      <c r="LLL232" s="58"/>
      <c r="LLM232" s="63"/>
      <c r="LLN232" s="58"/>
      <c r="LLO232" s="63"/>
      <c r="LLP232" s="58"/>
      <c r="LLQ232" s="63"/>
      <c r="LLR232" s="58"/>
      <c r="LLS232" s="63"/>
      <c r="LLT232" s="58"/>
      <c r="LLU232" s="63"/>
      <c r="LLV232" s="58"/>
      <c r="LLW232" s="63"/>
      <c r="LLX232" s="58"/>
      <c r="LLY232" s="63"/>
      <c r="LLZ232" s="58"/>
      <c r="LMA232" s="63"/>
      <c r="LMB232" s="58"/>
      <c r="LMC232" s="63"/>
      <c r="LMD232" s="58"/>
      <c r="LME232" s="63"/>
      <c r="LMF232" s="58"/>
      <c r="LMG232" s="63"/>
      <c r="LMH232" s="58"/>
      <c r="LMI232" s="63"/>
      <c r="LMJ232" s="58"/>
      <c r="LMK232" s="63"/>
      <c r="LML232" s="58"/>
      <c r="LMM232" s="63"/>
      <c r="LMN232" s="58"/>
      <c r="LMO232" s="63"/>
      <c r="LMP232" s="58"/>
      <c r="LMQ232" s="63"/>
      <c r="LMR232" s="58"/>
      <c r="LMS232" s="63"/>
      <c r="LMT232" s="58"/>
      <c r="LMU232" s="63"/>
      <c r="LMV232" s="58"/>
      <c r="LMW232" s="63"/>
      <c r="LMX232" s="58"/>
      <c r="LMY232" s="63"/>
      <c r="LMZ232" s="58"/>
      <c r="LNA232" s="63"/>
      <c r="LNB232" s="58"/>
      <c r="LNC232" s="63"/>
      <c r="LND232" s="58"/>
      <c r="LNE232" s="63"/>
      <c r="LNF232" s="58"/>
      <c r="LNG232" s="63"/>
      <c r="LNH232" s="58"/>
      <c r="LNI232" s="63"/>
      <c r="LNJ232" s="58"/>
      <c r="LNK232" s="63"/>
      <c r="LNL232" s="58"/>
      <c r="LNM232" s="63"/>
      <c r="LNN232" s="58"/>
      <c r="LNO232" s="63"/>
      <c r="LNP232" s="58"/>
      <c r="LNQ232" s="63"/>
      <c r="LNR232" s="58"/>
      <c r="LNS232" s="63"/>
      <c r="LNT232" s="58"/>
      <c r="LNU232" s="63"/>
      <c r="LNV232" s="58"/>
      <c r="LNW232" s="63"/>
      <c r="LNX232" s="58"/>
      <c r="LNY232" s="63"/>
      <c r="LNZ232" s="58"/>
      <c r="LOA232" s="63"/>
      <c r="LOB232" s="58"/>
      <c r="LOC232" s="63"/>
      <c r="LOD232" s="58"/>
      <c r="LOE232" s="63"/>
      <c r="LOF232" s="58"/>
      <c r="LOG232" s="63"/>
      <c r="LOH232" s="58"/>
      <c r="LOI232" s="63"/>
      <c r="LOJ232" s="58"/>
      <c r="LOK232" s="63"/>
      <c r="LOL232" s="58"/>
      <c r="LOM232" s="63"/>
      <c r="LON232" s="58"/>
      <c r="LOO232" s="63"/>
      <c r="LOP232" s="58"/>
      <c r="LOQ232" s="63"/>
      <c r="LOR232" s="58"/>
      <c r="LOS232" s="63"/>
      <c r="LOT232" s="58"/>
      <c r="LOU232" s="63"/>
      <c r="LOV232" s="58"/>
      <c r="LOW232" s="63"/>
      <c r="LOX232" s="58"/>
      <c r="LOY232" s="63"/>
      <c r="LOZ232" s="58"/>
      <c r="LPA232" s="63"/>
      <c r="LPB232" s="58"/>
      <c r="LPC232" s="63"/>
      <c r="LPD232" s="58"/>
      <c r="LPE232" s="63"/>
      <c r="LPF232" s="58"/>
      <c r="LPG232" s="63"/>
      <c r="LPH232" s="58"/>
      <c r="LPI232" s="63"/>
      <c r="LPJ232" s="58"/>
      <c r="LPK232" s="63"/>
      <c r="LPL232" s="58"/>
      <c r="LPM232" s="63"/>
      <c r="LPN232" s="58"/>
      <c r="LPO232" s="63"/>
      <c r="LPP232" s="58"/>
      <c r="LPQ232" s="63"/>
      <c r="LPR232" s="58"/>
      <c r="LPS232" s="63"/>
      <c r="LPT232" s="58"/>
      <c r="LPU232" s="63"/>
      <c r="LPV232" s="58"/>
      <c r="LPW232" s="63"/>
      <c r="LPX232" s="58"/>
      <c r="LPY232" s="63"/>
      <c r="LPZ232" s="58"/>
      <c r="LQA232" s="63"/>
      <c r="LQB232" s="58"/>
      <c r="LQC232" s="63"/>
      <c r="LQD232" s="58"/>
      <c r="LQE232" s="63"/>
      <c r="LQF232" s="58"/>
      <c r="LQG232" s="63"/>
      <c r="LQH232" s="58"/>
      <c r="LQI232" s="63"/>
      <c r="LQJ232" s="58"/>
      <c r="LQK232" s="63"/>
      <c r="LQL232" s="58"/>
      <c r="LQM232" s="63"/>
      <c r="LQN232" s="58"/>
      <c r="LQO232" s="63"/>
      <c r="LQP232" s="58"/>
      <c r="LQQ232" s="63"/>
      <c r="LQR232" s="58"/>
      <c r="LQS232" s="63"/>
      <c r="LQT232" s="58"/>
      <c r="LQU232" s="63"/>
      <c r="LQV232" s="58"/>
      <c r="LQW232" s="63"/>
      <c r="LQX232" s="58"/>
      <c r="LQY232" s="63"/>
      <c r="LQZ232" s="58"/>
      <c r="LRA232" s="63"/>
      <c r="LRB232" s="58"/>
      <c r="LRC232" s="63"/>
      <c r="LRD232" s="58"/>
      <c r="LRE232" s="63"/>
      <c r="LRF232" s="58"/>
      <c r="LRG232" s="63"/>
      <c r="LRH232" s="58"/>
      <c r="LRI232" s="63"/>
      <c r="LRJ232" s="58"/>
      <c r="LRK232" s="63"/>
      <c r="LRL232" s="58"/>
      <c r="LRM232" s="63"/>
      <c r="LRN232" s="58"/>
      <c r="LRO232" s="63"/>
      <c r="LRP232" s="58"/>
      <c r="LRQ232" s="63"/>
      <c r="LRR232" s="58"/>
      <c r="LRS232" s="63"/>
      <c r="LRT232" s="58"/>
      <c r="LRU232" s="63"/>
      <c r="LRV232" s="58"/>
      <c r="LRW232" s="63"/>
      <c r="LRX232" s="58"/>
      <c r="LRY232" s="63"/>
      <c r="LRZ232" s="58"/>
      <c r="LSA232" s="63"/>
      <c r="LSB232" s="58"/>
      <c r="LSC232" s="63"/>
      <c r="LSD232" s="58"/>
      <c r="LSE232" s="63"/>
      <c r="LSF232" s="58"/>
      <c r="LSG232" s="63"/>
      <c r="LSH232" s="58"/>
      <c r="LSI232" s="63"/>
      <c r="LSJ232" s="58"/>
      <c r="LSK232" s="63"/>
      <c r="LSL232" s="58"/>
      <c r="LSM232" s="63"/>
      <c r="LSN232" s="58"/>
      <c r="LSO232" s="63"/>
      <c r="LSP232" s="58"/>
      <c r="LSQ232" s="63"/>
      <c r="LSR232" s="58"/>
      <c r="LSS232" s="63"/>
      <c r="LST232" s="58"/>
      <c r="LSU232" s="63"/>
      <c r="LSV232" s="58"/>
      <c r="LSW232" s="63"/>
      <c r="LSX232" s="58"/>
      <c r="LSY232" s="63"/>
      <c r="LSZ232" s="58"/>
      <c r="LTA232" s="63"/>
      <c r="LTB232" s="58"/>
      <c r="LTC232" s="63"/>
      <c r="LTD232" s="58"/>
      <c r="LTE232" s="63"/>
      <c r="LTF232" s="58"/>
      <c r="LTG232" s="63"/>
      <c r="LTH232" s="58"/>
      <c r="LTI232" s="63"/>
      <c r="LTJ232" s="58"/>
      <c r="LTK232" s="63"/>
      <c r="LTL232" s="58"/>
      <c r="LTM232" s="63"/>
      <c r="LTN232" s="58"/>
      <c r="LTO232" s="63"/>
      <c r="LTP232" s="58"/>
      <c r="LTQ232" s="63"/>
      <c r="LTR232" s="58"/>
      <c r="LTS232" s="63"/>
      <c r="LTT232" s="58"/>
      <c r="LTU232" s="63"/>
      <c r="LTV232" s="58"/>
      <c r="LTW232" s="63"/>
      <c r="LTX232" s="58"/>
      <c r="LTY232" s="63"/>
      <c r="LTZ232" s="58"/>
      <c r="LUA232" s="63"/>
      <c r="LUB232" s="58"/>
      <c r="LUC232" s="63"/>
      <c r="LUD232" s="58"/>
      <c r="LUE232" s="63"/>
      <c r="LUF232" s="58"/>
      <c r="LUG232" s="63"/>
      <c r="LUH232" s="58"/>
      <c r="LUI232" s="63"/>
      <c r="LUJ232" s="58"/>
      <c r="LUK232" s="63"/>
      <c r="LUL232" s="58"/>
      <c r="LUM232" s="63"/>
      <c r="LUN232" s="58"/>
      <c r="LUO232" s="63"/>
      <c r="LUP232" s="58"/>
      <c r="LUQ232" s="63"/>
      <c r="LUR232" s="58"/>
      <c r="LUS232" s="63"/>
      <c r="LUT232" s="58"/>
      <c r="LUU232" s="63"/>
      <c r="LUV232" s="58"/>
      <c r="LUW232" s="63"/>
      <c r="LUX232" s="58"/>
      <c r="LUY232" s="63"/>
      <c r="LUZ232" s="58"/>
      <c r="LVA232" s="63"/>
      <c r="LVB232" s="58"/>
      <c r="LVC232" s="63"/>
      <c r="LVD232" s="58"/>
      <c r="LVE232" s="63"/>
      <c r="LVF232" s="58"/>
      <c r="LVG232" s="63"/>
      <c r="LVH232" s="58"/>
      <c r="LVI232" s="63"/>
      <c r="LVJ232" s="58"/>
      <c r="LVK232" s="63"/>
      <c r="LVL232" s="58"/>
      <c r="LVM232" s="63"/>
      <c r="LVN232" s="58"/>
      <c r="LVO232" s="63"/>
      <c r="LVP232" s="58"/>
      <c r="LVQ232" s="63"/>
      <c r="LVR232" s="58"/>
      <c r="LVS232" s="63"/>
      <c r="LVT232" s="58"/>
      <c r="LVU232" s="63"/>
      <c r="LVV232" s="58"/>
      <c r="LVW232" s="63"/>
      <c r="LVX232" s="58"/>
      <c r="LVY232" s="63"/>
      <c r="LVZ232" s="58"/>
      <c r="LWA232" s="63"/>
      <c r="LWB232" s="58"/>
      <c r="LWC232" s="63"/>
      <c r="LWD232" s="58"/>
      <c r="LWE232" s="63"/>
      <c r="LWF232" s="58"/>
      <c r="LWG232" s="63"/>
      <c r="LWH232" s="58"/>
      <c r="LWI232" s="63"/>
      <c r="LWJ232" s="58"/>
      <c r="LWK232" s="63"/>
      <c r="LWL232" s="58"/>
      <c r="LWM232" s="63"/>
      <c r="LWN232" s="58"/>
      <c r="LWO232" s="63"/>
      <c r="LWP232" s="58"/>
      <c r="LWQ232" s="63"/>
      <c r="LWR232" s="58"/>
      <c r="LWS232" s="63"/>
      <c r="LWT232" s="58"/>
      <c r="LWU232" s="63"/>
      <c r="LWV232" s="58"/>
      <c r="LWW232" s="63"/>
      <c r="LWX232" s="58"/>
      <c r="LWY232" s="63"/>
      <c r="LWZ232" s="58"/>
      <c r="LXA232" s="63"/>
      <c r="LXB232" s="58"/>
      <c r="LXC232" s="63"/>
      <c r="LXD232" s="58"/>
      <c r="LXE232" s="63"/>
      <c r="LXF232" s="58"/>
      <c r="LXG232" s="63"/>
      <c r="LXH232" s="58"/>
      <c r="LXI232" s="63"/>
      <c r="LXJ232" s="58"/>
      <c r="LXK232" s="63"/>
      <c r="LXL232" s="58"/>
      <c r="LXM232" s="63"/>
      <c r="LXN232" s="58"/>
      <c r="LXO232" s="63"/>
      <c r="LXP232" s="58"/>
      <c r="LXQ232" s="63"/>
      <c r="LXR232" s="58"/>
      <c r="LXS232" s="63"/>
      <c r="LXT232" s="58"/>
      <c r="LXU232" s="63"/>
      <c r="LXV232" s="58"/>
      <c r="LXW232" s="63"/>
      <c r="LXX232" s="58"/>
      <c r="LXY232" s="63"/>
      <c r="LXZ232" s="58"/>
      <c r="LYA232" s="63"/>
      <c r="LYB232" s="58"/>
      <c r="LYC232" s="63"/>
      <c r="LYD232" s="58"/>
      <c r="LYE232" s="63"/>
      <c r="LYF232" s="58"/>
      <c r="LYG232" s="63"/>
      <c r="LYH232" s="58"/>
      <c r="LYI232" s="63"/>
      <c r="LYJ232" s="58"/>
      <c r="LYK232" s="63"/>
      <c r="LYL232" s="58"/>
      <c r="LYM232" s="63"/>
      <c r="LYN232" s="58"/>
      <c r="LYO232" s="63"/>
      <c r="LYP232" s="58"/>
      <c r="LYQ232" s="63"/>
      <c r="LYR232" s="58"/>
      <c r="LYS232" s="63"/>
      <c r="LYT232" s="58"/>
      <c r="LYU232" s="63"/>
      <c r="LYV232" s="58"/>
      <c r="LYW232" s="63"/>
      <c r="LYX232" s="58"/>
      <c r="LYY232" s="63"/>
      <c r="LYZ232" s="58"/>
      <c r="LZA232" s="63"/>
      <c r="LZB232" s="58"/>
      <c r="LZC232" s="63"/>
      <c r="LZD232" s="58"/>
      <c r="LZE232" s="63"/>
      <c r="LZF232" s="58"/>
      <c r="LZG232" s="63"/>
      <c r="LZH232" s="58"/>
      <c r="LZI232" s="63"/>
      <c r="LZJ232" s="58"/>
      <c r="LZK232" s="63"/>
      <c r="LZL232" s="58"/>
      <c r="LZM232" s="63"/>
      <c r="LZN232" s="58"/>
      <c r="LZO232" s="63"/>
      <c r="LZP232" s="58"/>
      <c r="LZQ232" s="63"/>
      <c r="LZR232" s="58"/>
      <c r="LZS232" s="63"/>
      <c r="LZT232" s="58"/>
      <c r="LZU232" s="63"/>
      <c r="LZV232" s="58"/>
      <c r="LZW232" s="63"/>
      <c r="LZX232" s="58"/>
      <c r="LZY232" s="63"/>
      <c r="LZZ232" s="58"/>
      <c r="MAA232" s="63"/>
      <c r="MAB232" s="58"/>
      <c r="MAC232" s="63"/>
      <c r="MAD232" s="58"/>
      <c r="MAE232" s="63"/>
      <c r="MAF232" s="58"/>
      <c r="MAG232" s="63"/>
      <c r="MAH232" s="58"/>
      <c r="MAI232" s="63"/>
      <c r="MAJ232" s="58"/>
      <c r="MAK232" s="63"/>
      <c r="MAL232" s="58"/>
      <c r="MAM232" s="63"/>
      <c r="MAN232" s="58"/>
      <c r="MAO232" s="63"/>
      <c r="MAP232" s="58"/>
      <c r="MAQ232" s="63"/>
      <c r="MAR232" s="58"/>
      <c r="MAS232" s="63"/>
      <c r="MAT232" s="58"/>
      <c r="MAU232" s="63"/>
      <c r="MAV232" s="58"/>
      <c r="MAW232" s="63"/>
      <c r="MAX232" s="58"/>
      <c r="MAY232" s="63"/>
      <c r="MAZ232" s="58"/>
      <c r="MBA232" s="63"/>
      <c r="MBB232" s="58"/>
      <c r="MBC232" s="63"/>
      <c r="MBD232" s="58"/>
      <c r="MBE232" s="63"/>
      <c r="MBF232" s="58"/>
      <c r="MBG232" s="63"/>
      <c r="MBH232" s="58"/>
      <c r="MBI232" s="63"/>
      <c r="MBJ232" s="58"/>
      <c r="MBK232" s="63"/>
      <c r="MBL232" s="58"/>
      <c r="MBM232" s="63"/>
      <c r="MBN232" s="58"/>
      <c r="MBO232" s="63"/>
      <c r="MBP232" s="58"/>
      <c r="MBQ232" s="63"/>
      <c r="MBR232" s="58"/>
      <c r="MBS232" s="63"/>
      <c r="MBT232" s="58"/>
      <c r="MBU232" s="63"/>
      <c r="MBV232" s="58"/>
      <c r="MBW232" s="63"/>
      <c r="MBX232" s="58"/>
      <c r="MBY232" s="63"/>
      <c r="MBZ232" s="58"/>
      <c r="MCA232" s="63"/>
      <c r="MCB232" s="58"/>
      <c r="MCC232" s="63"/>
      <c r="MCD232" s="58"/>
      <c r="MCE232" s="63"/>
      <c r="MCF232" s="58"/>
      <c r="MCG232" s="63"/>
      <c r="MCH232" s="58"/>
      <c r="MCI232" s="63"/>
      <c r="MCJ232" s="58"/>
      <c r="MCK232" s="63"/>
      <c r="MCL232" s="58"/>
      <c r="MCM232" s="63"/>
      <c r="MCN232" s="58"/>
      <c r="MCO232" s="63"/>
      <c r="MCP232" s="58"/>
      <c r="MCQ232" s="63"/>
      <c r="MCR232" s="58"/>
      <c r="MCS232" s="63"/>
      <c r="MCT232" s="58"/>
      <c r="MCU232" s="63"/>
      <c r="MCV232" s="58"/>
      <c r="MCW232" s="63"/>
      <c r="MCX232" s="58"/>
      <c r="MCY232" s="63"/>
      <c r="MCZ232" s="58"/>
      <c r="MDA232" s="63"/>
      <c r="MDB232" s="58"/>
      <c r="MDC232" s="63"/>
      <c r="MDD232" s="58"/>
      <c r="MDE232" s="63"/>
      <c r="MDF232" s="58"/>
      <c r="MDG232" s="63"/>
      <c r="MDH232" s="58"/>
      <c r="MDI232" s="63"/>
      <c r="MDJ232" s="58"/>
      <c r="MDK232" s="63"/>
      <c r="MDL232" s="58"/>
      <c r="MDM232" s="63"/>
      <c r="MDN232" s="58"/>
      <c r="MDO232" s="63"/>
      <c r="MDP232" s="58"/>
      <c r="MDQ232" s="63"/>
      <c r="MDR232" s="58"/>
      <c r="MDS232" s="63"/>
      <c r="MDT232" s="58"/>
      <c r="MDU232" s="63"/>
      <c r="MDV232" s="58"/>
      <c r="MDW232" s="63"/>
      <c r="MDX232" s="58"/>
      <c r="MDY232" s="63"/>
      <c r="MDZ232" s="58"/>
      <c r="MEA232" s="63"/>
      <c r="MEB232" s="58"/>
      <c r="MEC232" s="63"/>
      <c r="MED232" s="58"/>
      <c r="MEE232" s="63"/>
      <c r="MEF232" s="58"/>
      <c r="MEG232" s="63"/>
      <c r="MEH232" s="58"/>
      <c r="MEI232" s="63"/>
      <c r="MEJ232" s="58"/>
      <c r="MEK232" s="63"/>
      <c r="MEL232" s="58"/>
      <c r="MEM232" s="63"/>
      <c r="MEN232" s="58"/>
      <c r="MEO232" s="63"/>
      <c r="MEP232" s="58"/>
      <c r="MEQ232" s="63"/>
      <c r="MER232" s="58"/>
      <c r="MES232" s="63"/>
      <c r="MET232" s="58"/>
      <c r="MEU232" s="63"/>
      <c r="MEV232" s="58"/>
      <c r="MEW232" s="63"/>
      <c r="MEX232" s="58"/>
      <c r="MEY232" s="63"/>
      <c r="MEZ232" s="58"/>
      <c r="MFA232" s="63"/>
      <c r="MFB232" s="58"/>
      <c r="MFC232" s="63"/>
      <c r="MFD232" s="58"/>
      <c r="MFE232" s="63"/>
      <c r="MFF232" s="58"/>
      <c r="MFG232" s="63"/>
      <c r="MFH232" s="58"/>
      <c r="MFI232" s="63"/>
      <c r="MFJ232" s="58"/>
      <c r="MFK232" s="63"/>
      <c r="MFL232" s="58"/>
      <c r="MFM232" s="63"/>
      <c r="MFN232" s="58"/>
      <c r="MFO232" s="63"/>
      <c r="MFP232" s="58"/>
      <c r="MFQ232" s="63"/>
      <c r="MFR232" s="58"/>
      <c r="MFS232" s="63"/>
      <c r="MFT232" s="58"/>
      <c r="MFU232" s="63"/>
      <c r="MFV232" s="58"/>
      <c r="MFW232" s="63"/>
      <c r="MFX232" s="58"/>
      <c r="MFY232" s="63"/>
      <c r="MFZ232" s="58"/>
      <c r="MGA232" s="63"/>
      <c r="MGB232" s="58"/>
      <c r="MGC232" s="63"/>
      <c r="MGD232" s="58"/>
      <c r="MGE232" s="63"/>
      <c r="MGF232" s="58"/>
      <c r="MGG232" s="63"/>
      <c r="MGH232" s="58"/>
      <c r="MGI232" s="63"/>
      <c r="MGJ232" s="58"/>
      <c r="MGK232" s="63"/>
      <c r="MGL232" s="58"/>
      <c r="MGM232" s="63"/>
      <c r="MGN232" s="58"/>
      <c r="MGO232" s="63"/>
      <c r="MGP232" s="58"/>
      <c r="MGQ232" s="63"/>
      <c r="MGR232" s="58"/>
      <c r="MGS232" s="63"/>
      <c r="MGT232" s="58"/>
      <c r="MGU232" s="63"/>
      <c r="MGV232" s="58"/>
      <c r="MGW232" s="63"/>
      <c r="MGX232" s="58"/>
      <c r="MGY232" s="63"/>
      <c r="MGZ232" s="58"/>
      <c r="MHA232" s="63"/>
      <c r="MHB232" s="58"/>
      <c r="MHC232" s="63"/>
      <c r="MHD232" s="58"/>
      <c r="MHE232" s="63"/>
      <c r="MHF232" s="58"/>
      <c r="MHG232" s="63"/>
      <c r="MHH232" s="58"/>
      <c r="MHI232" s="63"/>
      <c r="MHJ232" s="58"/>
      <c r="MHK232" s="63"/>
      <c r="MHL232" s="58"/>
      <c r="MHM232" s="63"/>
      <c r="MHN232" s="58"/>
      <c r="MHO232" s="63"/>
      <c r="MHP232" s="58"/>
      <c r="MHQ232" s="63"/>
      <c r="MHR232" s="58"/>
      <c r="MHS232" s="63"/>
      <c r="MHT232" s="58"/>
      <c r="MHU232" s="63"/>
      <c r="MHV232" s="58"/>
      <c r="MHW232" s="63"/>
      <c r="MHX232" s="58"/>
      <c r="MHY232" s="63"/>
      <c r="MHZ232" s="58"/>
      <c r="MIA232" s="63"/>
      <c r="MIB232" s="58"/>
      <c r="MIC232" s="63"/>
      <c r="MID232" s="58"/>
      <c r="MIE232" s="63"/>
      <c r="MIF232" s="58"/>
      <c r="MIG232" s="63"/>
      <c r="MIH232" s="58"/>
      <c r="MII232" s="63"/>
      <c r="MIJ232" s="58"/>
      <c r="MIK232" s="63"/>
      <c r="MIL232" s="58"/>
      <c r="MIM232" s="63"/>
      <c r="MIN232" s="58"/>
      <c r="MIO232" s="63"/>
      <c r="MIP232" s="58"/>
      <c r="MIQ232" s="63"/>
      <c r="MIR232" s="58"/>
      <c r="MIS232" s="63"/>
      <c r="MIT232" s="58"/>
      <c r="MIU232" s="63"/>
      <c r="MIV232" s="58"/>
      <c r="MIW232" s="63"/>
      <c r="MIX232" s="58"/>
      <c r="MIY232" s="63"/>
      <c r="MIZ232" s="58"/>
      <c r="MJA232" s="63"/>
      <c r="MJB232" s="58"/>
      <c r="MJC232" s="63"/>
      <c r="MJD232" s="58"/>
      <c r="MJE232" s="63"/>
      <c r="MJF232" s="58"/>
      <c r="MJG232" s="63"/>
      <c r="MJH232" s="58"/>
      <c r="MJI232" s="63"/>
      <c r="MJJ232" s="58"/>
      <c r="MJK232" s="63"/>
      <c r="MJL232" s="58"/>
      <c r="MJM232" s="63"/>
      <c r="MJN232" s="58"/>
      <c r="MJO232" s="63"/>
      <c r="MJP232" s="58"/>
      <c r="MJQ232" s="63"/>
      <c r="MJR232" s="58"/>
      <c r="MJS232" s="63"/>
      <c r="MJT232" s="58"/>
      <c r="MJU232" s="63"/>
      <c r="MJV232" s="58"/>
      <c r="MJW232" s="63"/>
      <c r="MJX232" s="58"/>
      <c r="MJY232" s="63"/>
      <c r="MJZ232" s="58"/>
      <c r="MKA232" s="63"/>
      <c r="MKB232" s="58"/>
      <c r="MKC232" s="63"/>
      <c r="MKD232" s="58"/>
      <c r="MKE232" s="63"/>
      <c r="MKF232" s="58"/>
      <c r="MKG232" s="63"/>
      <c r="MKH232" s="58"/>
      <c r="MKI232" s="63"/>
      <c r="MKJ232" s="58"/>
      <c r="MKK232" s="63"/>
      <c r="MKL232" s="58"/>
      <c r="MKM232" s="63"/>
      <c r="MKN232" s="58"/>
      <c r="MKO232" s="63"/>
      <c r="MKP232" s="58"/>
      <c r="MKQ232" s="63"/>
      <c r="MKR232" s="58"/>
      <c r="MKS232" s="63"/>
      <c r="MKT232" s="58"/>
      <c r="MKU232" s="63"/>
      <c r="MKV232" s="58"/>
      <c r="MKW232" s="63"/>
      <c r="MKX232" s="58"/>
      <c r="MKY232" s="63"/>
      <c r="MKZ232" s="58"/>
      <c r="MLA232" s="63"/>
      <c r="MLB232" s="58"/>
      <c r="MLC232" s="63"/>
      <c r="MLD232" s="58"/>
      <c r="MLE232" s="63"/>
      <c r="MLF232" s="58"/>
      <c r="MLG232" s="63"/>
      <c r="MLH232" s="58"/>
      <c r="MLI232" s="63"/>
      <c r="MLJ232" s="58"/>
      <c r="MLK232" s="63"/>
      <c r="MLL232" s="58"/>
      <c r="MLM232" s="63"/>
      <c r="MLN232" s="58"/>
      <c r="MLO232" s="63"/>
      <c r="MLP232" s="58"/>
      <c r="MLQ232" s="63"/>
      <c r="MLR232" s="58"/>
      <c r="MLS232" s="63"/>
      <c r="MLT232" s="58"/>
      <c r="MLU232" s="63"/>
      <c r="MLV232" s="58"/>
      <c r="MLW232" s="63"/>
      <c r="MLX232" s="58"/>
      <c r="MLY232" s="63"/>
      <c r="MLZ232" s="58"/>
      <c r="MMA232" s="63"/>
      <c r="MMB232" s="58"/>
      <c r="MMC232" s="63"/>
      <c r="MMD232" s="58"/>
      <c r="MME232" s="63"/>
      <c r="MMF232" s="58"/>
      <c r="MMG232" s="63"/>
      <c r="MMH232" s="58"/>
      <c r="MMI232" s="63"/>
      <c r="MMJ232" s="58"/>
      <c r="MMK232" s="63"/>
      <c r="MML232" s="58"/>
      <c r="MMM232" s="63"/>
      <c r="MMN232" s="58"/>
      <c r="MMO232" s="63"/>
      <c r="MMP232" s="58"/>
      <c r="MMQ232" s="63"/>
      <c r="MMR232" s="58"/>
      <c r="MMS232" s="63"/>
      <c r="MMT232" s="58"/>
      <c r="MMU232" s="63"/>
      <c r="MMV232" s="58"/>
      <c r="MMW232" s="63"/>
      <c r="MMX232" s="58"/>
      <c r="MMY232" s="63"/>
      <c r="MMZ232" s="58"/>
      <c r="MNA232" s="63"/>
      <c r="MNB232" s="58"/>
      <c r="MNC232" s="63"/>
      <c r="MND232" s="58"/>
      <c r="MNE232" s="63"/>
      <c r="MNF232" s="58"/>
      <c r="MNG232" s="63"/>
      <c r="MNH232" s="58"/>
      <c r="MNI232" s="63"/>
      <c r="MNJ232" s="58"/>
      <c r="MNK232" s="63"/>
      <c r="MNL232" s="58"/>
      <c r="MNM232" s="63"/>
      <c r="MNN232" s="58"/>
      <c r="MNO232" s="63"/>
      <c r="MNP232" s="58"/>
      <c r="MNQ232" s="63"/>
      <c r="MNR232" s="58"/>
      <c r="MNS232" s="63"/>
      <c r="MNT232" s="58"/>
      <c r="MNU232" s="63"/>
      <c r="MNV232" s="58"/>
      <c r="MNW232" s="63"/>
      <c r="MNX232" s="58"/>
      <c r="MNY232" s="63"/>
      <c r="MNZ232" s="58"/>
      <c r="MOA232" s="63"/>
      <c r="MOB232" s="58"/>
      <c r="MOC232" s="63"/>
      <c r="MOD232" s="58"/>
      <c r="MOE232" s="63"/>
      <c r="MOF232" s="58"/>
      <c r="MOG232" s="63"/>
      <c r="MOH232" s="58"/>
      <c r="MOI232" s="63"/>
      <c r="MOJ232" s="58"/>
      <c r="MOK232" s="63"/>
      <c r="MOL232" s="58"/>
      <c r="MOM232" s="63"/>
      <c r="MON232" s="58"/>
      <c r="MOO232" s="63"/>
      <c r="MOP232" s="58"/>
      <c r="MOQ232" s="63"/>
      <c r="MOR232" s="58"/>
      <c r="MOS232" s="63"/>
      <c r="MOT232" s="58"/>
      <c r="MOU232" s="63"/>
      <c r="MOV232" s="58"/>
      <c r="MOW232" s="63"/>
      <c r="MOX232" s="58"/>
      <c r="MOY232" s="63"/>
      <c r="MOZ232" s="58"/>
      <c r="MPA232" s="63"/>
      <c r="MPB232" s="58"/>
      <c r="MPC232" s="63"/>
      <c r="MPD232" s="58"/>
      <c r="MPE232" s="63"/>
      <c r="MPF232" s="58"/>
      <c r="MPG232" s="63"/>
      <c r="MPH232" s="58"/>
      <c r="MPI232" s="63"/>
      <c r="MPJ232" s="58"/>
      <c r="MPK232" s="63"/>
      <c r="MPL232" s="58"/>
      <c r="MPM232" s="63"/>
      <c r="MPN232" s="58"/>
      <c r="MPO232" s="63"/>
      <c r="MPP232" s="58"/>
      <c r="MPQ232" s="63"/>
      <c r="MPR232" s="58"/>
      <c r="MPS232" s="63"/>
      <c r="MPT232" s="58"/>
      <c r="MPU232" s="63"/>
      <c r="MPV232" s="58"/>
      <c r="MPW232" s="63"/>
      <c r="MPX232" s="58"/>
      <c r="MPY232" s="63"/>
      <c r="MPZ232" s="58"/>
      <c r="MQA232" s="63"/>
      <c r="MQB232" s="58"/>
      <c r="MQC232" s="63"/>
      <c r="MQD232" s="58"/>
      <c r="MQE232" s="63"/>
      <c r="MQF232" s="58"/>
      <c r="MQG232" s="63"/>
      <c r="MQH232" s="58"/>
      <c r="MQI232" s="63"/>
      <c r="MQJ232" s="58"/>
      <c r="MQK232" s="63"/>
      <c r="MQL232" s="58"/>
      <c r="MQM232" s="63"/>
      <c r="MQN232" s="58"/>
      <c r="MQO232" s="63"/>
      <c r="MQP232" s="58"/>
      <c r="MQQ232" s="63"/>
      <c r="MQR232" s="58"/>
      <c r="MQS232" s="63"/>
      <c r="MQT232" s="58"/>
      <c r="MQU232" s="63"/>
      <c r="MQV232" s="58"/>
      <c r="MQW232" s="63"/>
      <c r="MQX232" s="58"/>
      <c r="MQY232" s="63"/>
      <c r="MQZ232" s="58"/>
      <c r="MRA232" s="63"/>
      <c r="MRB232" s="58"/>
      <c r="MRC232" s="63"/>
      <c r="MRD232" s="58"/>
      <c r="MRE232" s="63"/>
      <c r="MRF232" s="58"/>
      <c r="MRG232" s="63"/>
      <c r="MRH232" s="58"/>
      <c r="MRI232" s="63"/>
      <c r="MRJ232" s="58"/>
      <c r="MRK232" s="63"/>
      <c r="MRL232" s="58"/>
      <c r="MRM232" s="63"/>
      <c r="MRN232" s="58"/>
      <c r="MRO232" s="63"/>
      <c r="MRP232" s="58"/>
      <c r="MRQ232" s="63"/>
      <c r="MRR232" s="58"/>
      <c r="MRS232" s="63"/>
      <c r="MRT232" s="58"/>
      <c r="MRU232" s="63"/>
      <c r="MRV232" s="58"/>
      <c r="MRW232" s="63"/>
      <c r="MRX232" s="58"/>
      <c r="MRY232" s="63"/>
      <c r="MRZ232" s="58"/>
      <c r="MSA232" s="63"/>
      <c r="MSB232" s="58"/>
      <c r="MSC232" s="63"/>
      <c r="MSD232" s="58"/>
      <c r="MSE232" s="63"/>
      <c r="MSF232" s="58"/>
      <c r="MSG232" s="63"/>
      <c r="MSH232" s="58"/>
      <c r="MSI232" s="63"/>
      <c r="MSJ232" s="58"/>
      <c r="MSK232" s="63"/>
      <c r="MSL232" s="58"/>
      <c r="MSM232" s="63"/>
      <c r="MSN232" s="58"/>
      <c r="MSO232" s="63"/>
      <c r="MSP232" s="58"/>
      <c r="MSQ232" s="63"/>
      <c r="MSR232" s="58"/>
      <c r="MSS232" s="63"/>
      <c r="MST232" s="58"/>
      <c r="MSU232" s="63"/>
      <c r="MSV232" s="58"/>
      <c r="MSW232" s="63"/>
      <c r="MSX232" s="58"/>
      <c r="MSY232" s="63"/>
      <c r="MSZ232" s="58"/>
      <c r="MTA232" s="63"/>
      <c r="MTB232" s="58"/>
      <c r="MTC232" s="63"/>
      <c r="MTD232" s="58"/>
      <c r="MTE232" s="63"/>
      <c r="MTF232" s="58"/>
      <c r="MTG232" s="63"/>
      <c r="MTH232" s="58"/>
      <c r="MTI232" s="63"/>
      <c r="MTJ232" s="58"/>
      <c r="MTK232" s="63"/>
      <c r="MTL232" s="58"/>
      <c r="MTM232" s="63"/>
      <c r="MTN232" s="58"/>
      <c r="MTO232" s="63"/>
      <c r="MTP232" s="58"/>
      <c r="MTQ232" s="63"/>
      <c r="MTR232" s="58"/>
      <c r="MTS232" s="63"/>
      <c r="MTT232" s="58"/>
      <c r="MTU232" s="63"/>
      <c r="MTV232" s="58"/>
      <c r="MTW232" s="63"/>
      <c r="MTX232" s="58"/>
      <c r="MTY232" s="63"/>
      <c r="MTZ232" s="58"/>
      <c r="MUA232" s="63"/>
      <c r="MUB232" s="58"/>
      <c r="MUC232" s="63"/>
      <c r="MUD232" s="58"/>
      <c r="MUE232" s="63"/>
      <c r="MUF232" s="58"/>
      <c r="MUG232" s="63"/>
      <c r="MUH232" s="58"/>
      <c r="MUI232" s="63"/>
      <c r="MUJ232" s="58"/>
      <c r="MUK232" s="63"/>
      <c r="MUL232" s="58"/>
      <c r="MUM232" s="63"/>
      <c r="MUN232" s="58"/>
      <c r="MUO232" s="63"/>
      <c r="MUP232" s="58"/>
      <c r="MUQ232" s="63"/>
      <c r="MUR232" s="58"/>
      <c r="MUS232" s="63"/>
      <c r="MUT232" s="58"/>
      <c r="MUU232" s="63"/>
      <c r="MUV232" s="58"/>
      <c r="MUW232" s="63"/>
      <c r="MUX232" s="58"/>
      <c r="MUY232" s="63"/>
      <c r="MUZ232" s="58"/>
      <c r="MVA232" s="63"/>
      <c r="MVB232" s="58"/>
      <c r="MVC232" s="63"/>
      <c r="MVD232" s="58"/>
      <c r="MVE232" s="63"/>
      <c r="MVF232" s="58"/>
      <c r="MVG232" s="63"/>
      <c r="MVH232" s="58"/>
      <c r="MVI232" s="63"/>
      <c r="MVJ232" s="58"/>
      <c r="MVK232" s="63"/>
      <c r="MVL232" s="58"/>
      <c r="MVM232" s="63"/>
      <c r="MVN232" s="58"/>
      <c r="MVO232" s="63"/>
      <c r="MVP232" s="58"/>
      <c r="MVQ232" s="63"/>
      <c r="MVR232" s="58"/>
      <c r="MVS232" s="63"/>
      <c r="MVT232" s="58"/>
      <c r="MVU232" s="63"/>
      <c r="MVV232" s="58"/>
      <c r="MVW232" s="63"/>
      <c r="MVX232" s="58"/>
      <c r="MVY232" s="63"/>
      <c r="MVZ232" s="58"/>
      <c r="MWA232" s="63"/>
      <c r="MWB232" s="58"/>
      <c r="MWC232" s="63"/>
      <c r="MWD232" s="58"/>
      <c r="MWE232" s="63"/>
      <c r="MWF232" s="58"/>
      <c r="MWG232" s="63"/>
      <c r="MWH232" s="58"/>
      <c r="MWI232" s="63"/>
      <c r="MWJ232" s="58"/>
      <c r="MWK232" s="63"/>
      <c r="MWL232" s="58"/>
      <c r="MWM232" s="63"/>
      <c r="MWN232" s="58"/>
      <c r="MWO232" s="63"/>
      <c r="MWP232" s="58"/>
      <c r="MWQ232" s="63"/>
      <c r="MWR232" s="58"/>
      <c r="MWS232" s="63"/>
      <c r="MWT232" s="58"/>
      <c r="MWU232" s="63"/>
      <c r="MWV232" s="58"/>
      <c r="MWW232" s="63"/>
      <c r="MWX232" s="58"/>
      <c r="MWY232" s="63"/>
      <c r="MWZ232" s="58"/>
      <c r="MXA232" s="63"/>
      <c r="MXB232" s="58"/>
      <c r="MXC232" s="63"/>
      <c r="MXD232" s="58"/>
      <c r="MXE232" s="63"/>
      <c r="MXF232" s="58"/>
      <c r="MXG232" s="63"/>
      <c r="MXH232" s="58"/>
      <c r="MXI232" s="63"/>
      <c r="MXJ232" s="58"/>
      <c r="MXK232" s="63"/>
      <c r="MXL232" s="58"/>
      <c r="MXM232" s="63"/>
      <c r="MXN232" s="58"/>
      <c r="MXO232" s="63"/>
      <c r="MXP232" s="58"/>
      <c r="MXQ232" s="63"/>
      <c r="MXR232" s="58"/>
      <c r="MXS232" s="63"/>
      <c r="MXT232" s="58"/>
      <c r="MXU232" s="63"/>
      <c r="MXV232" s="58"/>
      <c r="MXW232" s="63"/>
      <c r="MXX232" s="58"/>
      <c r="MXY232" s="63"/>
      <c r="MXZ232" s="58"/>
      <c r="MYA232" s="63"/>
      <c r="MYB232" s="58"/>
      <c r="MYC232" s="63"/>
      <c r="MYD232" s="58"/>
      <c r="MYE232" s="63"/>
      <c r="MYF232" s="58"/>
      <c r="MYG232" s="63"/>
      <c r="MYH232" s="58"/>
      <c r="MYI232" s="63"/>
      <c r="MYJ232" s="58"/>
      <c r="MYK232" s="63"/>
      <c r="MYL232" s="58"/>
      <c r="MYM232" s="63"/>
      <c r="MYN232" s="58"/>
      <c r="MYO232" s="63"/>
      <c r="MYP232" s="58"/>
      <c r="MYQ232" s="63"/>
      <c r="MYR232" s="58"/>
      <c r="MYS232" s="63"/>
      <c r="MYT232" s="58"/>
      <c r="MYU232" s="63"/>
      <c r="MYV232" s="58"/>
      <c r="MYW232" s="63"/>
      <c r="MYX232" s="58"/>
      <c r="MYY232" s="63"/>
      <c r="MYZ232" s="58"/>
      <c r="MZA232" s="63"/>
      <c r="MZB232" s="58"/>
      <c r="MZC232" s="63"/>
      <c r="MZD232" s="58"/>
      <c r="MZE232" s="63"/>
      <c r="MZF232" s="58"/>
      <c r="MZG232" s="63"/>
      <c r="MZH232" s="58"/>
      <c r="MZI232" s="63"/>
      <c r="MZJ232" s="58"/>
      <c r="MZK232" s="63"/>
      <c r="MZL232" s="58"/>
      <c r="MZM232" s="63"/>
      <c r="MZN232" s="58"/>
      <c r="MZO232" s="63"/>
      <c r="MZP232" s="58"/>
      <c r="MZQ232" s="63"/>
      <c r="MZR232" s="58"/>
      <c r="MZS232" s="63"/>
      <c r="MZT232" s="58"/>
      <c r="MZU232" s="63"/>
      <c r="MZV232" s="58"/>
      <c r="MZW232" s="63"/>
      <c r="MZX232" s="58"/>
      <c r="MZY232" s="63"/>
      <c r="MZZ232" s="58"/>
      <c r="NAA232" s="63"/>
      <c r="NAB232" s="58"/>
      <c r="NAC232" s="63"/>
      <c r="NAD232" s="58"/>
      <c r="NAE232" s="63"/>
      <c r="NAF232" s="58"/>
      <c r="NAG232" s="63"/>
      <c r="NAH232" s="58"/>
      <c r="NAI232" s="63"/>
      <c r="NAJ232" s="58"/>
      <c r="NAK232" s="63"/>
      <c r="NAL232" s="58"/>
      <c r="NAM232" s="63"/>
      <c r="NAN232" s="58"/>
      <c r="NAO232" s="63"/>
      <c r="NAP232" s="58"/>
      <c r="NAQ232" s="63"/>
      <c r="NAR232" s="58"/>
      <c r="NAS232" s="63"/>
      <c r="NAT232" s="58"/>
      <c r="NAU232" s="63"/>
      <c r="NAV232" s="58"/>
      <c r="NAW232" s="63"/>
      <c r="NAX232" s="58"/>
      <c r="NAY232" s="63"/>
      <c r="NAZ232" s="58"/>
      <c r="NBA232" s="63"/>
      <c r="NBB232" s="58"/>
      <c r="NBC232" s="63"/>
      <c r="NBD232" s="58"/>
      <c r="NBE232" s="63"/>
      <c r="NBF232" s="58"/>
      <c r="NBG232" s="63"/>
      <c r="NBH232" s="58"/>
      <c r="NBI232" s="63"/>
      <c r="NBJ232" s="58"/>
      <c r="NBK232" s="63"/>
      <c r="NBL232" s="58"/>
      <c r="NBM232" s="63"/>
      <c r="NBN232" s="58"/>
      <c r="NBO232" s="63"/>
      <c r="NBP232" s="58"/>
      <c r="NBQ232" s="63"/>
      <c r="NBR232" s="58"/>
      <c r="NBS232" s="63"/>
      <c r="NBT232" s="58"/>
      <c r="NBU232" s="63"/>
      <c r="NBV232" s="58"/>
      <c r="NBW232" s="63"/>
      <c r="NBX232" s="58"/>
      <c r="NBY232" s="63"/>
      <c r="NBZ232" s="58"/>
      <c r="NCA232" s="63"/>
      <c r="NCB232" s="58"/>
      <c r="NCC232" s="63"/>
      <c r="NCD232" s="58"/>
      <c r="NCE232" s="63"/>
      <c r="NCF232" s="58"/>
      <c r="NCG232" s="63"/>
      <c r="NCH232" s="58"/>
      <c r="NCI232" s="63"/>
      <c r="NCJ232" s="58"/>
      <c r="NCK232" s="63"/>
      <c r="NCL232" s="58"/>
      <c r="NCM232" s="63"/>
      <c r="NCN232" s="58"/>
      <c r="NCO232" s="63"/>
      <c r="NCP232" s="58"/>
      <c r="NCQ232" s="63"/>
      <c r="NCR232" s="58"/>
      <c r="NCS232" s="63"/>
      <c r="NCT232" s="58"/>
      <c r="NCU232" s="63"/>
      <c r="NCV232" s="58"/>
      <c r="NCW232" s="63"/>
      <c r="NCX232" s="58"/>
      <c r="NCY232" s="63"/>
      <c r="NCZ232" s="58"/>
      <c r="NDA232" s="63"/>
      <c r="NDB232" s="58"/>
      <c r="NDC232" s="63"/>
      <c r="NDD232" s="58"/>
      <c r="NDE232" s="63"/>
      <c r="NDF232" s="58"/>
      <c r="NDG232" s="63"/>
      <c r="NDH232" s="58"/>
      <c r="NDI232" s="63"/>
      <c r="NDJ232" s="58"/>
      <c r="NDK232" s="63"/>
      <c r="NDL232" s="58"/>
      <c r="NDM232" s="63"/>
      <c r="NDN232" s="58"/>
      <c r="NDO232" s="63"/>
      <c r="NDP232" s="58"/>
      <c r="NDQ232" s="63"/>
      <c r="NDR232" s="58"/>
      <c r="NDS232" s="63"/>
      <c r="NDT232" s="58"/>
      <c r="NDU232" s="63"/>
      <c r="NDV232" s="58"/>
      <c r="NDW232" s="63"/>
      <c r="NDX232" s="58"/>
      <c r="NDY232" s="63"/>
      <c r="NDZ232" s="58"/>
      <c r="NEA232" s="63"/>
      <c r="NEB232" s="58"/>
      <c r="NEC232" s="63"/>
      <c r="NED232" s="58"/>
      <c r="NEE232" s="63"/>
      <c r="NEF232" s="58"/>
      <c r="NEG232" s="63"/>
      <c r="NEH232" s="58"/>
      <c r="NEI232" s="63"/>
      <c r="NEJ232" s="58"/>
      <c r="NEK232" s="63"/>
      <c r="NEL232" s="58"/>
      <c r="NEM232" s="63"/>
      <c r="NEN232" s="58"/>
      <c r="NEO232" s="63"/>
      <c r="NEP232" s="58"/>
      <c r="NEQ232" s="63"/>
      <c r="NER232" s="58"/>
      <c r="NES232" s="63"/>
      <c r="NET232" s="58"/>
      <c r="NEU232" s="63"/>
      <c r="NEV232" s="58"/>
      <c r="NEW232" s="63"/>
      <c r="NEX232" s="58"/>
      <c r="NEY232" s="63"/>
      <c r="NEZ232" s="58"/>
      <c r="NFA232" s="63"/>
      <c r="NFB232" s="58"/>
      <c r="NFC232" s="63"/>
      <c r="NFD232" s="58"/>
      <c r="NFE232" s="63"/>
      <c r="NFF232" s="58"/>
      <c r="NFG232" s="63"/>
      <c r="NFH232" s="58"/>
      <c r="NFI232" s="63"/>
      <c r="NFJ232" s="58"/>
      <c r="NFK232" s="63"/>
      <c r="NFL232" s="58"/>
      <c r="NFM232" s="63"/>
      <c r="NFN232" s="58"/>
      <c r="NFO232" s="63"/>
      <c r="NFP232" s="58"/>
      <c r="NFQ232" s="63"/>
      <c r="NFR232" s="58"/>
      <c r="NFS232" s="63"/>
      <c r="NFT232" s="58"/>
      <c r="NFU232" s="63"/>
      <c r="NFV232" s="58"/>
      <c r="NFW232" s="63"/>
      <c r="NFX232" s="58"/>
      <c r="NFY232" s="63"/>
      <c r="NFZ232" s="58"/>
      <c r="NGA232" s="63"/>
      <c r="NGB232" s="58"/>
      <c r="NGC232" s="63"/>
      <c r="NGD232" s="58"/>
      <c r="NGE232" s="63"/>
      <c r="NGF232" s="58"/>
      <c r="NGG232" s="63"/>
      <c r="NGH232" s="58"/>
      <c r="NGI232" s="63"/>
      <c r="NGJ232" s="58"/>
      <c r="NGK232" s="63"/>
      <c r="NGL232" s="58"/>
      <c r="NGM232" s="63"/>
      <c r="NGN232" s="58"/>
      <c r="NGO232" s="63"/>
      <c r="NGP232" s="58"/>
      <c r="NGQ232" s="63"/>
      <c r="NGR232" s="58"/>
      <c r="NGS232" s="63"/>
      <c r="NGT232" s="58"/>
      <c r="NGU232" s="63"/>
      <c r="NGV232" s="58"/>
      <c r="NGW232" s="63"/>
      <c r="NGX232" s="58"/>
      <c r="NGY232" s="63"/>
      <c r="NGZ232" s="58"/>
      <c r="NHA232" s="63"/>
      <c r="NHB232" s="58"/>
      <c r="NHC232" s="63"/>
      <c r="NHD232" s="58"/>
      <c r="NHE232" s="63"/>
      <c r="NHF232" s="58"/>
      <c r="NHG232" s="63"/>
      <c r="NHH232" s="58"/>
      <c r="NHI232" s="63"/>
      <c r="NHJ232" s="58"/>
      <c r="NHK232" s="63"/>
      <c r="NHL232" s="58"/>
      <c r="NHM232" s="63"/>
      <c r="NHN232" s="58"/>
      <c r="NHO232" s="63"/>
      <c r="NHP232" s="58"/>
      <c r="NHQ232" s="63"/>
      <c r="NHR232" s="58"/>
      <c r="NHS232" s="63"/>
      <c r="NHT232" s="58"/>
      <c r="NHU232" s="63"/>
      <c r="NHV232" s="58"/>
      <c r="NHW232" s="63"/>
      <c r="NHX232" s="58"/>
      <c r="NHY232" s="63"/>
      <c r="NHZ232" s="58"/>
      <c r="NIA232" s="63"/>
      <c r="NIB232" s="58"/>
      <c r="NIC232" s="63"/>
      <c r="NID232" s="58"/>
      <c r="NIE232" s="63"/>
      <c r="NIF232" s="58"/>
      <c r="NIG232" s="63"/>
      <c r="NIH232" s="58"/>
      <c r="NII232" s="63"/>
      <c r="NIJ232" s="58"/>
      <c r="NIK232" s="63"/>
      <c r="NIL232" s="58"/>
      <c r="NIM232" s="63"/>
      <c r="NIN232" s="58"/>
      <c r="NIO232" s="63"/>
      <c r="NIP232" s="58"/>
      <c r="NIQ232" s="63"/>
      <c r="NIR232" s="58"/>
      <c r="NIS232" s="63"/>
      <c r="NIT232" s="58"/>
      <c r="NIU232" s="63"/>
      <c r="NIV232" s="58"/>
      <c r="NIW232" s="63"/>
      <c r="NIX232" s="58"/>
      <c r="NIY232" s="63"/>
      <c r="NIZ232" s="58"/>
      <c r="NJA232" s="63"/>
      <c r="NJB232" s="58"/>
      <c r="NJC232" s="63"/>
      <c r="NJD232" s="58"/>
      <c r="NJE232" s="63"/>
      <c r="NJF232" s="58"/>
      <c r="NJG232" s="63"/>
      <c r="NJH232" s="58"/>
      <c r="NJI232" s="63"/>
      <c r="NJJ232" s="58"/>
      <c r="NJK232" s="63"/>
      <c r="NJL232" s="58"/>
      <c r="NJM232" s="63"/>
      <c r="NJN232" s="58"/>
      <c r="NJO232" s="63"/>
      <c r="NJP232" s="58"/>
      <c r="NJQ232" s="63"/>
      <c r="NJR232" s="58"/>
      <c r="NJS232" s="63"/>
      <c r="NJT232" s="58"/>
      <c r="NJU232" s="63"/>
      <c r="NJV232" s="58"/>
      <c r="NJW232" s="63"/>
      <c r="NJX232" s="58"/>
      <c r="NJY232" s="63"/>
      <c r="NJZ232" s="58"/>
      <c r="NKA232" s="63"/>
      <c r="NKB232" s="58"/>
      <c r="NKC232" s="63"/>
      <c r="NKD232" s="58"/>
      <c r="NKE232" s="63"/>
      <c r="NKF232" s="58"/>
      <c r="NKG232" s="63"/>
      <c r="NKH232" s="58"/>
      <c r="NKI232" s="63"/>
      <c r="NKJ232" s="58"/>
      <c r="NKK232" s="63"/>
      <c r="NKL232" s="58"/>
      <c r="NKM232" s="63"/>
      <c r="NKN232" s="58"/>
      <c r="NKO232" s="63"/>
      <c r="NKP232" s="58"/>
      <c r="NKQ232" s="63"/>
      <c r="NKR232" s="58"/>
      <c r="NKS232" s="63"/>
      <c r="NKT232" s="58"/>
      <c r="NKU232" s="63"/>
      <c r="NKV232" s="58"/>
      <c r="NKW232" s="63"/>
      <c r="NKX232" s="58"/>
      <c r="NKY232" s="63"/>
      <c r="NKZ232" s="58"/>
      <c r="NLA232" s="63"/>
      <c r="NLB232" s="58"/>
      <c r="NLC232" s="63"/>
      <c r="NLD232" s="58"/>
      <c r="NLE232" s="63"/>
      <c r="NLF232" s="58"/>
      <c r="NLG232" s="63"/>
      <c r="NLH232" s="58"/>
      <c r="NLI232" s="63"/>
      <c r="NLJ232" s="58"/>
      <c r="NLK232" s="63"/>
      <c r="NLL232" s="58"/>
      <c r="NLM232" s="63"/>
      <c r="NLN232" s="58"/>
      <c r="NLO232" s="63"/>
      <c r="NLP232" s="58"/>
      <c r="NLQ232" s="63"/>
      <c r="NLR232" s="58"/>
      <c r="NLS232" s="63"/>
      <c r="NLT232" s="58"/>
      <c r="NLU232" s="63"/>
      <c r="NLV232" s="58"/>
      <c r="NLW232" s="63"/>
      <c r="NLX232" s="58"/>
      <c r="NLY232" s="63"/>
      <c r="NLZ232" s="58"/>
      <c r="NMA232" s="63"/>
      <c r="NMB232" s="58"/>
      <c r="NMC232" s="63"/>
      <c r="NMD232" s="58"/>
      <c r="NME232" s="63"/>
      <c r="NMF232" s="58"/>
      <c r="NMG232" s="63"/>
      <c r="NMH232" s="58"/>
      <c r="NMI232" s="63"/>
      <c r="NMJ232" s="58"/>
      <c r="NMK232" s="63"/>
      <c r="NML232" s="58"/>
      <c r="NMM232" s="63"/>
      <c r="NMN232" s="58"/>
      <c r="NMO232" s="63"/>
      <c r="NMP232" s="58"/>
      <c r="NMQ232" s="63"/>
      <c r="NMR232" s="58"/>
      <c r="NMS232" s="63"/>
      <c r="NMT232" s="58"/>
      <c r="NMU232" s="63"/>
      <c r="NMV232" s="58"/>
      <c r="NMW232" s="63"/>
      <c r="NMX232" s="58"/>
      <c r="NMY232" s="63"/>
      <c r="NMZ232" s="58"/>
      <c r="NNA232" s="63"/>
      <c r="NNB232" s="58"/>
      <c r="NNC232" s="63"/>
      <c r="NND232" s="58"/>
      <c r="NNE232" s="63"/>
      <c r="NNF232" s="58"/>
      <c r="NNG232" s="63"/>
      <c r="NNH232" s="58"/>
      <c r="NNI232" s="63"/>
      <c r="NNJ232" s="58"/>
      <c r="NNK232" s="63"/>
      <c r="NNL232" s="58"/>
      <c r="NNM232" s="63"/>
      <c r="NNN232" s="58"/>
      <c r="NNO232" s="63"/>
      <c r="NNP232" s="58"/>
      <c r="NNQ232" s="63"/>
      <c r="NNR232" s="58"/>
      <c r="NNS232" s="63"/>
      <c r="NNT232" s="58"/>
      <c r="NNU232" s="63"/>
      <c r="NNV232" s="58"/>
      <c r="NNW232" s="63"/>
      <c r="NNX232" s="58"/>
      <c r="NNY232" s="63"/>
      <c r="NNZ232" s="58"/>
      <c r="NOA232" s="63"/>
      <c r="NOB232" s="58"/>
      <c r="NOC232" s="63"/>
      <c r="NOD232" s="58"/>
      <c r="NOE232" s="63"/>
      <c r="NOF232" s="58"/>
      <c r="NOG232" s="63"/>
      <c r="NOH232" s="58"/>
      <c r="NOI232" s="63"/>
      <c r="NOJ232" s="58"/>
      <c r="NOK232" s="63"/>
      <c r="NOL232" s="58"/>
      <c r="NOM232" s="63"/>
      <c r="NON232" s="58"/>
      <c r="NOO232" s="63"/>
      <c r="NOP232" s="58"/>
      <c r="NOQ232" s="63"/>
      <c r="NOR232" s="58"/>
      <c r="NOS232" s="63"/>
      <c r="NOT232" s="58"/>
      <c r="NOU232" s="63"/>
      <c r="NOV232" s="58"/>
      <c r="NOW232" s="63"/>
      <c r="NOX232" s="58"/>
      <c r="NOY232" s="63"/>
      <c r="NOZ232" s="58"/>
      <c r="NPA232" s="63"/>
      <c r="NPB232" s="58"/>
      <c r="NPC232" s="63"/>
      <c r="NPD232" s="58"/>
      <c r="NPE232" s="63"/>
      <c r="NPF232" s="58"/>
      <c r="NPG232" s="63"/>
      <c r="NPH232" s="58"/>
      <c r="NPI232" s="63"/>
      <c r="NPJ232" s="58"/>
      <c r="NPK232" s="63"/>
      <c r="NPL232" s="58"/>
      <c r="NPM232" s="63"/>
      <c r="NPN232" s="58"/>
      <c r="NPO232" s="63"/>
      <c r="NPP232" s="58"/>
      <c r="NPQ232" s="63"/>
      <c r="NPR232" s="58"/>
      <c r="NPS232" s="63"/>
      <c r="NPT232" s="58"/>
      <c r="NPU232" s="63"/>
      <c r="NPV232" s="58"/>
      <c r="NPW232" s="63"/>
      <c r="NPX232" s="58"/>
      <c r="NPY232" s="63"/>
      <c r="NPZ232" s="58"/>
      <c r="NQA232" s="63"/>
      <c r="NQB232" s="58"/>
      <c r="NQC232" s="63"/>
      <c r="NQD232" s="58"/>
      <c r="NQE232" s="63"/>
      <c r="NQF232" s="58"/>
      <c r="NQG232" s="63"/>
      <c r="NQH232" s="58"/>
      <c r="NQI232" s="63"/>
      <c r="NQJ232" s="58"/>
      <c r="NQK232" s="63"/>
      <c r="NQL232" s="58"/>
      <c r="NQM232" s="63"/>
      <c r="NQN232" s="58"/>
      <c r="NQO232" s="63"/>
      <c r="NQP232" s="58"/>
      <c r="NQQ232" s="63"/>
      <c r="NQR232" s="58"/>
      <c r="NQS232" s="63"/>
      <c r="NQT232" s="58"/>
      <c r="NQU232" s="63"/>
      <c r="NQV232" s="58"/>
      <c r="NQW232" s="63"/>
      <c r="NQX232" s="58"/>
      <c r="NQY232" s="63"/>
      <c r="NQZ232" s="58"/>
      <c r="NRA232" s="63"/>
      <c r="NRB232" s="58"/>
      <c r="NRC232" s="63"/>
      <c r="NRD232" s="58"/>
      <c r="NRE232" s="63"/>
      <c r="NRF232" s="58"/>
      <c r="NRG232" s="63"/>
      <c r="NRH232" s="58"/>
      <c r="NRI232" s="63"/>
      <c r="NRJ232" s="58"/>
      <c r="NRK232" s="63"/>
      <c r="NRL232" s="58"/>
      <c r="NRM232" s="63"/>
      <c r="NRN232" s="58"/>
      <c r="NRO232" s="63"/>
      <c r="NRP232" s="58"/>
      <c r="NRQ232" s="63"/>
      <c r="NRR232" s="58"/>
      <c r="NRS232" s="63"/>
      <c r="NRT232" s="58"/>
      <c r="NRU232" s="63"/>
      <c r="NRV232" s="58"/>
      <c r="NRW232" s="63"/>
      <c r="NRX232" s="58"/>
      <c r="NRY232" s="63"/>
      <c r="NRZ232" s="58"/>
      <c r="NSA232" s="63"/>
      <c r="NSB232" s="58"/>
      <c r="NSC232" s="63"/>
      <c r="NSD232" s="58"/>
      <c r="NSE232" s="63"/>
      <c r="NSF232" s="58"/>
      <c r="NSG232" s="63"/>
      <c r="NSH232" s="58"/>
      <c r="NSI232" s="63"/>
      <c r="NSJ232" s="58"/>
      <c r="NSK232" s="63"/>
      <c r="NSL232" s="58"/>
      <c r="NSM232" s="63"/>
      <c r="NSN232" s="58"/>
      <c r="NSO232" s="63"/>
      <c r="NSP232" s="58"/>
      <c r="NSQ232" s="63"/>
      <c r="NSR232" s="58"/>
      <c r="NSS232" s="63"/>
      <c r="NST232" s="58"/>
      <c r="NSU232" s="63"/>
      <c r="NSV232" s="58"/>
      <c r="NSW232" s="63"/>
      <c r="NSX232" s="58"/>
      <c r="NSY232" s="63"/>
      <c r="NSZ232" s="58"/>
      <c r="NTA232" s="63"/>
      <c r="NTB232" s="58"/>
      <c r="NTC232" s="63"/>
      <c r="NTD232" s="58"/>
      <c r="NTE232" s="63"/>
      <c r="NTF232" s="58"/>
      <c r="NTG232" s="63"/>
      <c r="NTH232" s="58"/>
      <c r="NTI232" s="63"/>
      <c r="NTJ232" s="58"/>
      <c r="NTK232" s="63"/>
      <c r="NTL232" s="58"/>
      <c r="NTM232" s="63"/>
      <c r="NTN232" s="58"/>
      <c r="NTO232" s="63"/>
      <c r="NTP232" s="58"/>
      <c r="NTQ232" s="63"/>
      <c r="NTR232" s="58"/>
      <c r="NTS232" s="63"/>
      <c r="NTT232" s="58"/>
      <c r="NTU232" s="63"/>
      <c r="NTV232" s="58"/>
      <c r="NTW232" s="63"/>
      <c r="NTX232" s="58"/>
      <c r="NTY232" s="63"/>
      <c r="NTZ232" s="58"/>
      <c r="NUA232" s="63"/>
      <c r="NUB232" s="58"/>
      <c r="NUC232" s="63"/>
      <c r="NUD232" s="58"/>
      <c r="NUE232" s="63"/>
      <c r="NUF232" s="58"/>
      <c r="NUG232" s="63"/>
      <c r="NUH232" s="58"/>
      <c r="NUI232" s="63"/>
      <c r="NUJ232" s="58"/>
      <c r="NUK232" s="63"/>
      <c r="NUL232" s="58"/>
      <c r="NUM232" s="63"/>
      <c r="NUN232" s="58"/>
      <c r="NUO232" s="63"/>
      <c r="NUP232" s="58"/>
      <c r="NUQ232" s="63"/>
      <c r="NUR232" s="58"/>
      <c r="NUS232" s="63"/>
      <c r="NUT232" s="58"/>
      <c r="NUU232" s="63"/>
      <c r="NUV232" s="58"/>
      <c r="NUW232" s="63"/>
      <c r="NUX232" s="58"/>
      <c r="NUY232" s="63"/>
      <c r="NUZ232" s="58"/>
      <c r="NVA232" s="63"/>
      <c r="NVB232" s="58"/>
      <c r="NVC232" s="63"/>
      <c r="NVD232" s="58"/>
      <c r="NVE232" s="63"/>
      <c r="NVF232" s="58"/>
      <c r="NVG232" s="63"/>
      <c r="NVH232" s="58"/>
      <c r="NVI232" s="63"/>
      <c r="NVJ232" s="58"/>
      <c r="NVK232" s="63"/>
      <c r="NVL232" s="58"/>
      <c r="NVM232" s="63"/>
      <c r="NVN232" s="58"/>
      <c r="NVO232" s="63"/>
      <c r="NVP232" s="58"/>
      <c r="NVQ232" s="63"/>
      <c r="NVR232" s="58"/>
      <c r="NVS232" s="63"/>
      <c r="NVT232" s="58"/>
      <c r="NVU232" s="63"/>
      <c r="NVV232" s="58"/>
      <c r="NVW232" s="63"/>
      <c r="NVX232" s="58"/>
      <c r="NVY232" s="63"/>
      <c r="NVZ232" s="58"/>
      <c r="NWA232" s="63"/>
      <c r="NWB232" s="58"/>
      <c r="NWC232" s="63"/>
      <c r="NWD232" s="58"/>
      <c r="NWE232" s="63"/>
      <c r="NWF232" s="58"/>
      <c r="NWG232" s="63"/>
      <c r="NWH232" s="58"/>
      <c r="NWI232" s="63"/>
      <c r="NWJ232" s="58"/>
      <c r="NWK232" s="63"/>
      <c r="NWL232" s="58"/>
      <c r="NWM232" s="63"/>
      <c r="NWN232" s="58"/>
      <c r="NWO232" s="63"/>
      <c r="NWP232" s="58"/>
      <c r="NWQ232" s="63"/>
      <c r="NWR232" s="58"/>
      <c r="NWS232" s="63"/>
      <c r="NWT232" s="58"/>
      <c r="NWU232" s="63"/>
      <c r="NWV232" s="58"/>
      <c r="NWW232" s="63"/>
      <c r="NWX232" s="58"/>
      <c r="NWY232" s="63"/>
      <c r="NWZ232" s="58"/>
      <c r="NXA232" s="63"/>
      <c r="NXB232" s="58"/>
      <c r="NXC232" s="63"/>
      <c r="NXD232" s="58"/>
      <c r="NXE232" s="63"/>
      <c r="NXF232" s="58"/>
      <c r="NXG232" s="63"/>
      <c r="NXH232" s="58"/>
      <c r="NXI232" s="63"/>
      <c r="NXJ232" s="58"/>
      <c r="NXK232" s="63"/>
      <c r="NXL232" s="58"/>
      <c r="NXM232" s="63"/>
      <c r="NXN232" s="58"/>
      <c r="NXO232" s="63"/>
      <c r="NXP232" s="58"/>
      <c r="NXQ232" s="63"/>
      <c r="NXR232" s="58"/>
      <c r="NXS232" s="63"/>
      <c r="NXT232" s="58"/>
      <c r="NXU232" s="63"/>
      <c r="NXV232" s="58"/>
      <c r="NXW232" s="63"/>
      <c r="NXX232" s="58"/>
      <c r="NXY232" s="63"/>
      <c r="NXZ232" s="58"/>
      <c r="NYA232" s="63"/>
      <c r="NYB232" s="58"/>
      <c r="NYC232" s="63"/>
      <c r="NYD232" s="58"/>
      <c r="NYE232" s="63"/>
      <c r="NYF232" s="58"/>
      <c r="NYG232" s="63"/>
      <c r="NYH232" s="58"/>
      <c r="NYI232" s="63"/>
      <c r="NYJ232" s="58"/>
      <c r="NYK232" s="63"/>
      <c r="NYL232" s="58"/>
      <c r="NYM232" s="63"/>
      <c r="NYN232" s="58"/>
      <c r="NYO232" s="63"/>
      <c r="NYP232" s="58"/>
      <c r="NYQ232" s="63"/>
      <c r="NYR232" s="58"/>
      <c r="NYS232" s="63"/>
      <c r="NYT232" s="58"/>
      <c r="NYU232" s="63"/>
      <c r="NYV232" s="58"/>
      <c r="NYW232" s="63"/>
      <c r="NYX232" s="58"/>
      <c r="NYY232" s="63"/>
      <c r="NYZ232" s="58"/>
      <c r="NZA232" s="63"/>
      <c r="NZB232" s="58"/>
      <c r="NZC232" s="63"/>
      <c r="NZD232" s="58"/>
      <c r="NZE232" s="63"/>
      <c r="NZF232" s="58"/>
      <c r="NZG232" s="63"/>
      <c r="NZH232" s="58"/>
      <c r="NZI232" s="63"/>
      <c r="NZJ232" s="58"/>
      <c r="NZK232" s="63"/>
      <c r="NZL232" s="58"/>
      <c r="NZM232" s="63"/>
      <c r="NZN232" s="58"/>
      <c r="NZO232" s="63"/>
      <c r="NZP232" s="58"/>
      <c r="NZQ232" s="63"/>
      <c r="NZR232" s="58"/>
      <c r="NZS232" s="63"/>
      <c r="NZT232" s="58"/>
      <c r="NZU232" s="63"/>
      <c r="NZV232" s="58"/>
      <c r="NZW232" s="63"/>
      <c r="NZX232" s="58"/>
      <c r="NZY232" s="63"/>
      <c r="NZZ232" s="58"/>
      <c r="OAA232" s="63"/>
      <c r="OAB232" s="58"/>
      <c r="OAC232" s="63"/>
      <c r="OAD232" s="58"/>
      <c r="OAE232" s="63"/>
      <c r="OAF232" s="58"/>
      <c r="OAG232" s="63"/>
      <c r="OAH232" s="58"/>
      <c r="OAI232" s="63"/>
      <c r="OAJ232" s="58"/>
      <c r="OAK232" s="63"/>
      <c r="OAL232" s="58"/>
      <c r="OAM232" s="63"/>
      <c r="OAN232" s="58"/>
      <c r="OAO232" s="63"/>
      <c r="OAP232" s="58"/>
      <c r="OAQ232" s="63"/>
      <c r="OAR232" s="58"/>
      <c r="OAS232" s="63"/>
      <c r="OAT232" s="58"/>
      <c r="OAU232" s="63"/>
      <c r="OAV232" s="58"/>
      <c r="OAW232" s="63"/>
      <c r="OAX232" s="58"/>
      <c r="OAY232" s="63"/>
      <c r="OAZ232" s="58"/>
      <c r="OBA232" s="63"/>
      <c r="OBB232" s="58"/>
      <c r="OBC232" s="63"/>
      <c r="OBD232" s="58"/>
      <c r="OBE232" s="63"/>
      <c r="OBF232" s="58"/>
      <c r="OBG232" s="63"/>
      <c r="OBH232" s="58"/>
      <c r="OBI232" s="63"/>
      <c r="OBJ232" s="58"/>
      <c r="OBK232" s="63"/>
      <c r="OBL232" s="58"/>
      <c r="OBM232" s="63"/>
      <c r="OBN232" s="58"/>
      <c r="OBO232" s="63"/>
      <c r="OBP232" s="58"/>
      <c r="OBQ232" s="63"/>
      <c r="OBR232" s="58"/>
      <c r="OBS232" s="63"/>
      <c r="OBT232" s="58"/>
      <c r="OBU232" s="63"/>
      <c r="OBV232" s="58"/>
      <c r="OBW232" s="63"/>
      <c r="OBX232" s="58"/>
      <c r="OBY232" s="63"/>
      <c r="OBZ232" s="58"/>
      <c r="OCA232" s="63"/>
      <c r="OCB232" s="58"/>
      <c r="OCC232" s="63"/>
      <c r="OCD232" s="58"/>
      <c r="OCE232" s="63"/>
      <c r="OCF232" s="58"/>
      <c r="OCG232" s="63"/>
      <c r="OCH232" s="58"/>
      <c r="OCI232" s="63"/>
      <c r="OCJ232" s="58"/>
      <c r="OCK232" s="63"/>
      <c r="OCL232" s="58"/>
      <c r="OCM232" s="63"/>
      <c r="OCN232" s="58"/>
      <c r="OCO232" s="63"/>
      <c r="OCP232" s="58"/>
      <c r="OCQ232" s="63"/>
      <c r="OCR232" s="58"/>
      <c r="OCS232" s="63"/>
      <c r="OCT232" s="58"/>
      <c r="OCU232" s="63"/>
      <c r="OCV232" s="58"/>
      <c r="OCW232" s="63"/>
      <c r="OCX232" s="58"/>
      <c r="OCY232" s="63"/>
      <c r="OCZ232" s="58"/>
      <c r="ODA232" s="63"/>
      <c r="ODB232" s="58"/>
      <c r="ODC232" s="63"/>
      <c r="ODD232" s="58"/>
      <c r="ODE232" s="63"/>
      <c r="ODF232" s="58"/>
      <c r="ODG232" s="63"/>
      <c r="ODH232" s="58"/>
      <c r="ODI232" s="63"/>
      <c r="ODJ232" s="58"/>
      <c r="ODK232" s="63"/>
      <c r="ODL232" s="58"/>
      <c r="ODM232" s="63"/>
      <c r="ODN232" s="58"/>
      <c r="ODO232" s="63"/>
      <c r="ODP232" s="58"/>
      <c r="ODQ232" s="63"/>
      <c r="ODR232" s="58"/>
      <c r="ODS232" s="63"/>
      <c r="ODT232" s="58"/>
      <c r="ODU232" s="63"/>
      <c r="ODV232" s="58"/>
      <c r="ODW232" s="63"/>
      <c r="ODX232" s="58"/>
      <c r="ODY232" s="63"/>
      <c r="ODZ232" s="58"/>
      <c r="OEA232" s="63"/>
      <c r="OEB232" s="58"/>
      <c r="OEC232" s="63"/>
      <c r="OED232" s="58"/>
      <c r="OEE232" s="63"/>
      <c r="OEF232" s="58"/>
      <c r="OEG232" s="63"/>
      <c r="OEH232" s="58"/>
      <c r="OEI232" s="63"/>
      <c r="OEJ232" s="58"/>
      <c r="OEK232" s="63"/>
      <c r="OEL232" s="58"/>
      <c r="OEM232" s="63"/>
      <c r="OEN232" s="58"/>
      <c r="OEO232" s="63"/>
      <c r="OEP232" s="58"/>
      <c r="OEQ232" s="63"/>
      <c r="OER232" s="58"/>
      <c r="OES232" s="63"/>
      <c r="OET232" s="58"/>
      <c r="OEU232" s="63"/>
      <c r="OEV232" s="58"/>
      <c r="OEW232" s="63"/>
      <c r="OEX232" s="58"/>
      <c r="OEY232" s="63"/>
      <c r="OEZ232" s="58"/>
      <c r="OFA232" s="63"/>
      <c r="OFB232" s="58"/>
      <c r="OFC232" s="63"/>
      <c r="OFD232" s="58"/>
      <c r="OFE232" s="63"/>
      <c r="OFF232" s="58"/>
      <c r="OFG232" s="63"/>
      <c r="OFH232" s="58"/>
      <c r="OFI232" s="63"/>
      <c r="OFJ232" s="58"/>
      <c r="OFK232" s="63"/>
      <c r="OFL232" s="58"/>
      <c r="OFM232" s="63"/>
      <c r="OFN232" s="58"/>
      <c r="OFO232" s="63"/>
      <c r="OFP232" s="58"/>
      <c r="OFQ232" s="63"/>
      <c r="OFR232" s="58"/>
      <c r="OFS232" s="63"/>
      <c r="OFT232" s="58"/>
      <c r="OFU232" s="63"/>
      <c r="OFV232" s="58"/>
      <c r="OFW232" s="63"/>
      <c r="OFX232" s="58"/>
      <c r="OFY232" s="63"/>
      <c r="OFZ232" s="58"/>
      <c r="OGA232" s="63"/>
      <c r="OGB232" s="58"/>
      <c r="OGC232" s="63"/>
      <c r="OGD232" s="58"/>
      <c r="OGE232" s="63"/>
      <c r="OGF232" s="58"/>
      <c r="OGG232" s="63"/>
      <c r="OGH232" s="58"/>
      <c r="OGI232" s="63"/>
      <c r="OGJ232" s="58"/>
      <c r="OGK232" s="63"/>
      <c r="OGL232" s="58"/>
      <c r="OGM232" s="63"/>
      <c r="OGN232" s="58"/>
      <c r="OGO232" s="63"/>
      <c r="OGP232" s="58"/>
      <c r="OGQ232" s="63"/>
      <c r="OGR232" s="58"/>
      <c r="OGS232" s="63"/>
      <c r="OGT232" s="58"/>
      <c r="OGU232" s="63"/>
      <c r="OGV232" s="58"/>
      <c r="OGW232" s="63"/>
      <c r="OGX232" s="58"/>
      <c r="OGY232" s="63"/>
      <c r="OGZ232" s="58"/>
      <c r="OHA232" s="63"/>
      <c r="OHB232" s="58"/>
      <c r="OHC232" s="63"/>
      <c r="OHD232" s="58"/>
      <c r="OHE232" s="63"/>
      <c r="OHF232" s="58"/>
      <c r="OHG232" s="63"/>
      <c r="OHH232" s="58"/>
      <c r="OHI232" s="63"/>
      <c r="OHJ232" s="58"/>
      <c r="OHK232" s="63"/>
      <c r="OHL232" s="58"/>
      <c r="OHM232" s="63"/>
      <c r="OHN232" s="58"/>
      <c r="OHO232" s="63"/>
      <c r="OHP232" s="58"/>
      <c r="OHQ232" s="63"/>
      <c r="OHR232" s="58"/>
      <c r="OHS232" s="63"/>
      <c r="OHT232" s="58"/>
      <c r="OHU232" s="63"/>
      <c r="OHV232" s="58"/>
      <c r="OHW232" s="63"/>
      <c r="OHX232" s="58"/>
      <c r="OHY232" s="63"/>
      <c r="OHZ232" s="58"/>
      <c r="OIA232" s="63"/>
      <c r="OIB232" s="58"/>
      <c r="OIC232" s="63"/>
      <c r="OID232" s="58"/>
      <c r="OIE232" s="63"/>
      <c r="OIF232" s="58"/>
      <c r="OIG232" s="63"/>
      <c r="OIH232" s="58"/>
      <c r="OII232" s="63"/>
      <c r="OIJ232" s="58"/>
      <c r="OIK232" s="63"/>
      <c r="OIL232" s="58"/>
      <c r="OIM232" s="63"/>
      <c r="OIN232" s="58"/>
      <c r="OIO232" s="63"/>
      <c r="OIP232" s="58"/>
      <c r="OIQ232" s="63"/>
      <c r="OIR232" s="58"/>
      <c r="OIS232" s="63"/>
      <c r="OIT232" s="58"/>
      <c r="OIU232" s="63"/>
      <c r="OIV232" s="58"/>
      <c r="OIW232" s="63"/>
      <c r="OIX232" s="58"/>
      <c r="OIY232" s="63"/>
      <c r="OIZ232" s="58"/>
      <c r="OJA232" s="63"/>
      <c r="OJB232" s="58"/>
      <c r="OJC232" s="63"/>
      <c r="OJD232" s="58"/>
      <c r="OJE232" s="63"/>
      <c r="OJF232" s="58"/>
      <c r="OJG232" s="63"/>
      <c r="OJH232" s="58"/>
      <c r="OJI232" s="63"/>
      <c r="OJJ232" s="58"/>
      <c r="OJK232" s="63"/>
      <c r="OJL232" s="58"/>
      <c r="OJM232" s="63"/>
      <c r="OJN232" s="58"/>
      <c r="OJO232" s="63"/>
      <c r="OJP232" s="58"/>
      <c r="OJQ232" s="63"/>
      <c r="OJR232" s="58"/>
      <c r="OJS232" s="63"/>
      <c r="OJT232" s="58"/>
      <c r="OJU232" s="63"/>
      <c r="OJV232" s="58"/>
      <c r="OJW232" s="63"/>
      <c r="OJX232" s="58"/>
      <c r="OJY232" s="63"/>
      <c r="OJZ232" s="58"/>
      <c r="OKA232" s="63"/>
      <c r="OKB232" s="58"/>
      <c r="OKC232" s="63"/>
      <c r="OKD232" s="58"/>
      <c r="OKE232" s="63"/>
      <c r="OKF232" s="58"/>
      <c r="OKG232" s="63"/>
      <c r="OKH232" s="58"/>
      <c r="OKI232" s="63"/>
      <c r="OKJ232" s="58"/>
      <c r="OKK232" s="63"/>
      <c r="OKL232" s="58"/>
      <c r="OKM232" s="63"/>
      <c r="OKN232" s="58"/>
      <c r="OKO232" s="63"/>
      <c r="OKP232" s="58"/>
      <c r="OKQ232" s="63"/>
      <c r="OKR232" s="58"/>
      <c r="OKS232" s="63"/>
      <c r="OKT232" s="58"/>
      <c r="OKU232" s="63"/>
      <c r="OKV232" s="58"/>
      <c r="OKW232" s="63"/>
      <c r="OKX232" s="58"/>
      <c r="OKY232" s="63"/>
      <c r="OKZ232" s="58"/>
      <c r="OLA232" s="63"/>
      <c r="OLB232" s="58"/>
      <c r="OLC232" s="63"/>
      <c r="OLD232" s="58"/>
      <c r="OLE232" s="63"/>
      <c r="OLF232" s="58"/>
      <c r="OLG232" s="63"/>
      <c r="OLH232" s="58"/>
      <c r="OLI232" s="63"/>
      <c r="OLJ232" s="58"/>
      <c r="OLK232" s="63"/>
      <c r="OLL232" s="58"/>
      <c r="OLM232" s="63"/>
      <c r="OLN232" s="58"/>
      <c r="OLO232" s="63"/>
      <c r="OLP232" s="58"/>
      <c r="OLQ232" s="63"/>
      <c r="OLR232" s="58"/>
      <c r="OLS232" s="63"/>
      <c r="OLT232" s="58"/>
      <c r="OLU232" s="63"/>
      <c r="OLV232" s="58"/>
      <c r="OLW232" s="63"/>
      <c r="OLX232" s="58"/>
      <c r="OLY232" s="63"/>
      <c r="OLZ232" s="58"/>
      <c r="OMA232" s="63"/>
      <c r="OMB232" s="58"/>
      <c r="OMC232" s="63"/>
      <c r="OMD232" s="58"/>
      <c r="OME232" s="63"/>
      <c r="OMF232" s="58"/>
      <c r="OMG232" s="63"/>
      <c r="OMH232" s="58"/>
      <c r="OMI232" s="63"/>
      <c r="OMJ232" s="58"/>
      <c r="OMK232" s="63"/>
      <c r="OML232" s="58"/>
      <c r="OMM232" s="63"/>
      <c r="OMN232" s="58"/>
      <c r="OMO232" s="63"/>
      <c r="OMP232" s="58"/>
      <c r="OMQ232" s="63"/>
      <c r="OMR232" s="58"/>
      <c r="OMS232" s="63"/>
      <c r="OMT232" s="58"/>
      <c r="OMU232" s="63"/>
      <c r="OMV232" s="58"/>
      <c r="OMW232" s="63"/>
      <c r="OMX232" s="58"/>
      <c r="OMY232" s="63"/>
      <c r="OMZ232" s="58"/>
      <c r="ONA232" s="63"/>
      <c r="ONB232" s="58"/>
      <c r="ONC232" s="63"/>
      <c r="OND232" s="58"/>
      <c r="ONE232" s="63"/>
      <c r="ONF232" s="58"/>
      <c r="ONG232" s="63"/>
      <c r="ONH232" s="58"/>
      <c r="ONI232" s="63"/>
      <c r="ONJ232" s="58"/>
      <c r="ONK232" s="63"/>
      <c r="ONL232" s="58"/>
      <c r="ONM232" s="63"/>
      <c r="ONN232" s="58"/>
      <c r="ONO232" s="63"/>
      <c r="ONP232" s="58"/>
      <c r="ONQ232" s="63"/>
      <c r="ONR232" s="58"/>
      <c r="ONS232" s="63"/>
      <c r="ONT232" s="58"/>
      <c r="ONU232" s="63"/>
      <c r="ONV232" s="58"/>
      <c r="ONW232" s="63"/>
      <c r="ONX232" s="58"/>
      <c r="ONY232" s="63"/>
      <c r="ONZ232" s="58"/>
      <c r="OOA232" s="63"/>
      <c r="OOB232" s="58"/>
      <c r="OOC232" s="63"/>
      <c r="OOD232" s="58"/>
      <c r="OOE232" s="63"/>
      <c r="OOF232" s="58"/>
      <c r="OOG232" s="63"/>
      <c r="OOH232" s="58"/>
      <c r="OOI232" s="63"/>
      <c r="OOJ232" s="58"/>
      <c r="OOK232" s="63"/>
      <c r="OOL232" s="58"/>
      <c r="OOM232" s="63"/>
      <c r="OON232" s="58"/>
      <c r="OOO232" s="63"/>
      <c r="OOP232" s="58"/>
      <c r="OOQ232" s="63"/>
      <c r="OOR232" s="58"/>
      <c r="OOS232" s="63"/>
      <c r="OOT232" s="58"/>
      <c r="OOU232" s="63"/>
      <c r="OOV232" s="58"/>
      <c r="OOW232" s="63"/>
      <c r="OOX232" s="58"/>
      <c r="OOY232" s="63"/>
      <c r="OOZ232" s="58"/>
      <c r="OPA232" s="63"/>
      <c r="OPB232" s="58"/>
      <c r="OPC232" s="63"/>
      <c r="OPD232" s="58"/>
      <c r="OPE232" s="63"/>
      <c r="OPF232" s="58"/>
      <c r="OPG232" s="63"/>
      <c r="OPH232" s="58"/>
      <c r="OPI232" s="63"/>
      <c r="OPJ232" s="58"/>
      <c r="OPK232" s="63"/>
      <c r="OPL232" s="58"/>
      <c r="OPM232" s="63"/>
      <c r="OPN232" s="58"/>
      <c r="OPO232" s="63"/>
      <c r="OPP232" s="58"/>
      <c r="OPQ232" s="63"/>
      <c r="OPR232" s="58"/>
      <c r="OPS232" s="63"/>
      <c r="OPT232" s="58"/>
      <c r="OPU232" s="63"/>
      <c r="OPV232" s="58"/>
      <c r="OPW232" s="63"/>
      <c r="OPX232" s="58"/>
      <c r="OPY232" s="63"/>
      <c r="OPZ232" s="58"/>
      <c r="OQA232" s="63"/>
      <c r="OQB232" s="58"/>
      <c r="OQC232" s="63"/>
      <c r="OQD232" s="58"/>
      <c r="OQE232" s="63"/>
      <c r="OQF232" s="58"/>
      <c r="OQG232" s="63"/>
      <c r="OQH232" s="58"/>
      <c r="OQI232" s="63"/>
      <c r="OQJ232" s="58"/>
      <c r="OQK232" s="63"/>
      <c r="OQL232" s="58"/>
      <c r="OQM232" s="63"/>
      <c r="OQN232" s="58"/>
      <c r="OQO232" s="63"/>
      <c r="OQP232" s="58"/>
      <c r="OQQ232" s="63"/>
      <c r="OQR232" s="58"/>
      <c r="OQS232" s="63"/>
      <c r="OQT232" s="58"/>
      <c r="OQU232" s="63"/>
      <c r="OQV232" s="58"/>
      <c r="OQW232" s="63"/>
      <c r="OQX232" s="58"/>
      <c r="OQY232" s="63"/>
      <c r="OQZ232" s="58"/>
      <c r="ORA232" s="63"/>
      <c r="ORB232" s="58"/>
      <c r="ORC232" s="63"/>
      <c r="ORD232" s="58"/>
      <c r="ORE232" s="63"/>
      <c r="ORF232" s="58"/>
      <c r="ORG232" s="63"/>
      <c r="ORH232" s="58"/>
      <c r="ORI232" s="63"/>
      <c r="ORJ232" s="58"/>
      <c r="ORK232" s="63"/>
      <c r="ORL232" s="58"/>
      <c r="ORM232" s="63"/>
      <c r="ORN232" s="58"/>
      <c r="ORO232" s="63"/>
      <c r="ORP232" s="58"/>
      <c r="ORQ232" s="63"/>
      <c r="ORR232" s="58"/>
      <c r="ORS232" s="63"/>
      <c r="ORT232" s="58"/>
      <c r="ORU232" s="63"/>
      <c r="ORV232" s="58"/>
      <c r="ORW232" s="63"/>
      <c r="ORX232" s="58"/>
      <c r="ORY232" s="63"/>
      <c r="ORZ232" s="58"/>
      <c r="OSA232" s="63"/>
      <c r="OSB232" s="58"/>
      <c r="OSC232" s="63"/>
      <c r="OSD232" s="58"/>
      <c r="OSE232" s="63"/>
      <c r="OSF232" s="58"/>
      <c r="OSG232" s="63"/>
      <c r="OSH232" s="58"/>
      <c r="OSI232" s="63"/>
      <c r="OSJ232" s="58"/>
      <c r="OSK232" s="63"/>
      <c r="OSL232" s="58"/>
      <c r="OSM232" s="63"/>
      <c r="OSN232" s="58"/>
      <c r="OSO232" s="63"/>
      <c r="OSP232" s="58"/>
      <c r="OSQ232" s="63"/>
      <c r="OSR232" s="58"/>
      <c r="OSS232" s="63"/>
      <c r="OST232" s="58"/>
      <c r="OSU232" s="63"/>
      <c r="OSV232" s="58"/>
      <c r="OSW232" s="63"/>
      <c r="OSX232" s="58"/>
      <c r="OSY232" s="63"/>
      <c r="OSZ232" s="58"/>
      <c r="OTA232" s="63"/>
      <c r="OTB232" s="58"/>
      <c r="OTC232" s="63"/>
      <c r="OTD232" s="58"/>
      <c r="OTE232" s="63"/>
      <c r="OTF232" s="58"/>
      <c r="OTG232" s="63"/>
      <c r="OTH232" s="58"/>
      <c r="OTI232" s="63"/>
      <c r="OTJ232" s="58"/>
      <c r="OTK232" s="63"/>
      <c r="OTL232" s="58"/>
      <c r="OTM232" s="63"/>
      <c r="OTN232" s="58"/>
      <c r="OTO232" s="63"/>
      <c r="OTP232" s="58"/>
      <c r="OTQ232" s="63"/>
      <c r="OTR232" s="58"/>
      <c r="OTS232" s="63"/>
      <c r="OTT232" s="58"/>
      <c r="OTU232" s="63"/>
      <c r="OTV232" s="58"/>
      <c r="OTW232" s="63"/>
      <c r="OTX232" s="58"/>
      <c r="OTY232" s="63"/>
      <c r="OTZ232" s="58"/>
      <c r="OUA232" s="63"/>
      <c r="OUB232" s="58"/>
      <c r="OUC232" s="63"/>
      <c r="OUD232" s="58"/>
      <c r="OUE232" s="63"/>
      <c r="OUF232" s="58"/>
      <c r="OUG232" s="63"/>
      <c r="OUH232" s="58"/>
      <c r="OUI232" s="63"/>
      <c r="OUJ232" s="58"/>
      <c r="OUK232" s="63"/>
      <c r="OUL232" s="58"/>
      <c r="OUM232" s="63"/>
      <c r="OUN232" s="58"/>
      <c r="OUO232" s="63"/>
      <c r="OUP232" s="58"/>
      <c r="OUQ232" s="63"/>
      <c r="OUR232" s="58"/>
      <c r="OUS232" s="63"/>
      <c r="OUT232" s="58"/>
      <c r="OUU232" s="63"/>
      <c r="OUV232" s="58"/>
      <c r="OUW232" s="63"/>
      <c r="OUX232" s="58"/>
      <c r="OUY232" s="63"/>
      <c r="OUZ232" s="58"/>
      <c r="OVA232" s="63"/>
      <c r="OVB232" s="58"/>
      <c r="OVC232" s="63"/>
      <c r="OVD232" s="58"/>
      <c r="OVE232" s="63"/>
      <c r="OVF232" s="58"/>
      <c r="OVG232" s="63"/>
      <c r="OVH232" s="58"/>
      <c r="OVI232" s="63"/>
      <c r="OVJ232" s="58"/>
      <c r="OVK232" s="63"/>
      <c r="OVL232" s="58"/>
      <c r="OVM232" s="63"/>
      <c r="OVN232" s="58"/>
      <c r="OVO232" s="63"/>
      <c r="OVP232" s="58"/>
      <c r="OVQ232" s="63"/>
      <c r="OVR232" s="58"/>
      <c r="OVS232" s="63"/>
      <c r="OVT232" s="58"/>
      <c r="OVU232" s="63"/>
      <c r="OVV232" s="58"/>
      <c r="OVW232" s="63"/>
      <c r="OVX232" s="58"/>
      <c r="OVY232" s="63"/>
      <c r="OVZ232" s="58"/>
      <c r="OWA232" s="63"/>
      <c r="OWB232" s="58"/>
      <c r="OWC232" s="63"/>
      <c r="OWD232" s="58"/>
      <c r="OWE232" s="63"/>
      <c r="OWF232" s="58"/>
      <c r="OWG232" s="63"/>
      <c r="OWH232" s="58"/>
      <c r="OWI232" s="63"/>
      <c r="OWJ232" s="58"/>
      <c r="OWK232" s="63"/>
      <c r="OWL232" s="58"/>
      <c r="OWM232" s="63"/>
      <c r="OWN232" s="58"/>
      <c r="OWO232" s="63"/>
      <c r="OWP232" s="58"/>
      <c r="OWQ232" s="63"/>
      <c r="OWR232" s="58"/>
      <c r="OWS232" s="63"/>
      <c r="OWT232" s="58"/>
      <c r="OWU232" s="63"/>
      <c r="OWV232" s="58"/>
      <c r="OWW232" s="63"/>
      <c r="OWX232" s="58"/>
      <c r="OWY232" s="63"/>
      <c r="OWZ232" s="58"/>
      <c r="OXA232" s="63"/>
      <c r="OXB232" s="58"/>
      <c r="OXC232" s="63"/>
      <c r="OXD232" s="58"/>
      <c r="OXE232" s="63"/>
      <c r="OXF232" s="58"/>
      <c r="OXG232" s="63"/>
      <c r="OXH232" s="58"/>
      <c r="OXI232" s="63"/>
      <c r="OXJ232" s="58"/>
      <c r="OXK232" s="63"/>
      <c r="OXL232" s="58"/>
      <c r="OXM232" s="63"/>
      <c r="OXN232" s="58"/>
      <c r="OXO232" s="63"/>
      <c r="OXP232" s="58"/>
      <c r="OXQ232" s="63"/>
      <c r="OXR232" s="58"/>
      <c r="OXS232" s="63"/>
      <c r="OXT232" s="58"/>
      <c r="OXU232" s="63"/>
      <c r="OXV232" s="58"/>
      <c r="OXW232" s="63"/>
      <c r="OXX232" s="58"/>
      <c r="OXY232" s="63"/>
      <c r="OXZ232" s="58"/>
      <c r="OYA232" s="63"/>
      <c r="OYB232" s="58"/>
      <c r="OYC232" s="63"/>
      <c r="OYD232" s="58"/>
      <c r="OYE232" s="63"/>
      <c r="OYF232" s="58"/>
      <c r="OYG232" s="63"/>
      <c r="OYH232" s="58"/>
      <c r="OYI232" s="63"/>
      <c r="OYJ232" s="58"/>
      <c r="OYK232" s="63"/>
      <c r="OYL232" s="58"/>
      <c r="OYM232" s="63"/>
      <c r="OYN232" s="58"/>
      <c r="OYO232" s="63"/>
      <c r="OYP232" s="58"/>
      <c r="OYQ232" s="63"/>
      <c r="OYR232" s="58"/>
      <c r="OYS232" s="63"/>
      <c r="OYT232" s="58"/>
      <c r="OYU232" s="63"/>
      <c r="OYV232" s="58"/>
      <c r="OYW232" s="63"/>
      <c r="OYX232" s="58"/>
      <c r="OYY232" s="63"/>
      <c r="OYZ232" s="58"/>
      <c r="OZA232" s="63"/>
      <c r="OZB232" s="58"/>
      <c r="OZC232" s="63"/>
      <c r="OZD232" s="58"/>
      <c r="OZE232" s="63"/>
      <c r="OZF232" s="58"/>
      <c r="OZG232" s="63"/>
      <c r="OZH232" s="58"/>
      <c r="OZI232" s="63"/>
      <c r="OZJ232" s="58"/>
      <c r="OZK232" s="63"/>
      <c r="OZL232" s="58"/>
      <c r="OZM232" s="63"/>
      <c r="OZN232" s="58"/>
      <c r="OZO232" s="63"/>
      <c r="OZP232" s="58"/>
      <c r="OZQ232" s="63"/>
      <c r="OZR232" s="58"/>
      <c r="OZS232" s="63"/>
      <c r="OZT232" s="58"/>
      <c r="OZU232" s="63"/>
      <c r="OZV232" s="58"/>
      <c r="OZW232" s="63"/>
      <c r="OZX232" s="58"/>
      <c r="OZY232" s="63"/>
      <c r="OZZ232" s="58"/>
      <c r="PAA232" s="63"/>
      <c r="PAB232" s="58"/>
      <c r="PAC232" s="63"/>
      <c r="PAD232" s="58"/>
      <c r="PAE232" s="63"/>
      <c r="PAF232" s="58"/>
      <c r="PAG232" s="63"/>
      <c r="PAH232" s="58"/>
      <c r="PAI232" s="63"/>
      <c r="PAJ232" s="58"/>
      <c r="PAK232" s="63"/>
      <c r="PAL232" s="58"/>
      <c r="PAM232" s="63"/>
      <c r="PAN232" s="58"/>
      <c r="PAO232" s="63"/>
      <c r="PAP232" s="58"/>
      <c r="PAQ232" s="63"/>
      <c r="PAR232" s="58"/>
      <c r="PAS232" s="63"/>
      <c r="PAT232" s="58"/>
      <c r="PAU232" s="63"/>
      <c r="PAV232" s="58"/>
      <c r="PAW232" s="63"/>
      <c r="PAX232" s="58"/>
      <c r="PAY232" s="63"/>
      <c r="PAZ232" s="58"/>
      <c r="PBA232" s="63"/>
      <c r="PBB232" s="58"/>
      <c r="PBC232" s="63"/>
      <c r="PBD232" s="58"/>
      <c r="PBE232" s="63"/>
      <c r="PBF232" s="58"/>
      <c r="PBG232" s="63"/>
      <c r="PBH232" s="58"/>
      <c r="PBI232" s="63"/>
      <c r="PBJ232" s="58"/>
      <c r="PBK232" s="63"/>
      <c r="PBL232" s="58"/>
      <c r="PBM232" s="63"/>
      <c r="PBN232" s="58"/>
      <c r="PBO232" s="63"/>
      <c r="PBP232" s="58"/>
      <c r="PBQ232" s="63"/>
      <c r="PBR232" s="58"/>
      <c r="PBS232" s="63"/>
      <c r="PBT232" s="58"/>
      <c r="PBU232" s="63"/>
      <c r="PBV232" s="58"/>
      <c r="PBW232" s="63"/>
      <c r="PBX232" s="58"/>
      <c r="PBY232" s="63"/>
      <c r="PBZ232" s="58"/>
      <c r="PCA232" s="63"/>
      <c r="PCB232" s="58"/>
      <c r="PCC232" s="63"/>
      <c r="PCD232" s="58"/>
      <c r="PCE232" s="63"/>
      <c r="PCF232" s="58"/>
      <c r="PCG232" s="63"/>
      <c r="PCH232" s="58"/>
      <c r="PCI232" s="63"/>
      <c r="PCJ232" s="58"/>
      <c r="PCK232" s="63"/>
      <c r="PCL232" s="58"/>
      <c r="PCM232" s="63"/>
      <c r="PCN232" s="58"/>
      <c r="PCO232" s="63"/>
      <c r="PCP232" s="58"/>
      <c r="PCQ232" s="63"/>
      <c r="PCR232" s="58"/>
      <c r="PCS232" s="63"/>
      <c r="PCT232" s="58"/>
      <c r="PCU232" s="63"/>
      <c r="PCV232" s="58"/>
      <c r="PCW232" s="63"/>
      <c r="PCX232" s="58"/>
      <c r="PCY232" s="63"/>
      <c r="PCZ232" s="58"/>
      <c r="PDA232" s="63"/>
      <c r="PDB232" s="58"/>
      <c r="PDC232" s="63"/>
      <c r="PDD232" s="58"/>
      <c r="PDE232" s="63"/>
      <c r="PDF232" s="58"/>
      <c r="PDG232" s="63"/>
      <c r="PDH232" s="58"/>
      <c r="PDI232" s="63"/>
      <c r="PDJ232" s="58"/>
      <c r="PDK232" s="63"/>
      <c r="PDL232" s="58"/>
      <c r="PDM232" s="63"/>
      <c r="PDN232" s="58"/>
      <c r="PDO232" s="63"/>
      <c r="PDP232" s="58"/>
      <c r="PDQ232" s="63"/>
      <c r="PDR232" s="58"/>
      <c r="PDS232" s="63"/>
      <c r="PDT232" s="58"/>
      <c r="PDU232" s="63"/>
      <c r="PDV232" s="58"/>
      <c r="PDW232" s="63"/>
      <c r="PDX232" s="58"/>
      <c r="PDY232" s="63"/>
      <c r="PDZ232" s="58"/>
      <c r="PEA232" s="63"/>
      <c r="PEB232" s="58"/>
      <c r="PEC232" s="63"/>
      <c r="PED232" s="58"/>
      <c r="PEE232" s="63"/>
      <c r="PEF232" s="58"/>
      <c r="PEG232" s="63"/>
      <c r="PEH232" s="58"/>
      <c r="PEI232" s="63"/>
      <c r="PEJ232" s="58"/>
      <c r="PEK232" s="63"/>
      <c r="PEL232" s="58"/>
      <c r="PEM232" s="63"/>
      <c r="PEN232" s="58"/>
      <c r="PEO232" s="63"/>
      <c r="PEP232" s="58"/>
      <c r="PEQ232" s="63"/>
      <c r="PER232" s="58"/>
      <c r="PES232" s="63"/>
      <c r="PET232" s="58"/>
      <c r="PEU232" s="63"/>
      <c r="PEV232" s="58"/>
      <c r="PEW232" s="63"/>
      <c r="PEX232" s="58"/>
      <c r="PEY232" s="63"/>
      <c r="PEZ232" s="58"/>
      <c r="PFA232" s="63"/>
      <c r="PFB232" s="58"/>
      <c r="PFC232" s="63"/>
      <c r="PFD232" s="58"/>
      <c r="PFE232" s="63"/>
      <c r="PFF232" s="58"/>
      <c r="PFG232" s="63"/>
      <c r="PFH232" s="58"/>
      <c r="PFI232" s="63"/>
      <c r="PFJ232" s="58"/>
      <c r="PFK232" s="63"/>
      <c r="PFL232" s="58"/>
      <c r="PFM232" s="63"/>
      <c r="PFN232" s="58"/>
      <c r="PFO232" s="63"/>
      <c r="PFP232" s="58"/>
      <c r="PFQ232" s="63"/>
      <c r="PFR232" s="58"/>
      <c r="PFS232" s="63"/>
      <c r="PFT232" s="58"/>
      <c r="PFU232" s="63"/>
      <c r="PFV232" s="58"/>
      <c r="PFW232" s="63"/>
      <c r="PFX232" s="58"/>
      <c r="PFY232" s="63"/>
      <c r="PFZ232" s="58"/>
      <c r="PGA232" s="63"/>
      <c r="PGB232" s="58"/>
      <c r="PGC232" s="63"/>
      <c r="PGD232" s="58"/>
      <c r="PGE232" s="63"/>
      <c r="PGF232" s="58"/>
      <c r="PGG232" s="63"/>
      <c r="PGH232" s="58"/>
      <c r="PGI232" s="63"/>
      <c r="PGJ232" s="58"/>
      <c r="PGK232" s="63"/>
      <c r="PGL232" s="58"/>
      <c r="PGM232" s="63"/>
      <c r="PGN232" s="58"/>
      <c r="PGO232" s="63"/>
      <c r="PGP232" s="58"/>
      <c r="PGQ232" s="63"/>
      <c r="PGR232" s="58"/>
      <c r="PGS232" s="63"/>
      <c r="PGT232" s="58"/>
      <c r="PGU232" s="63"/>
      <c r="PGV232" s="58"/>
      <c r="PGW232" s="63"/>
      <c r="PGX232" s="58"/>
      <c r="PGY232" s="63"/>
      <c r="PGZ232" s="58"/>
      <c r="PHA232" s="63"/>
      <c r="PHB232" s="58"/>
      <c r="PHC232" s="63"/>
      <c r="PHD232" s="58"/>
      <c r="PHE232" s="63"/>
      <c r="PHF232" s="58"/>
      <c r="PHG232" s="63"/>
      <c r="PHH232" s="58"/>
      <c r="PHI232" s="63"/>
      <c r="PHJ232" s="58"/>
      <c r="PHK232" s="63"/>
      <c r="PHL232" s="58"/>
      <c r="PHM232" s="63"/>
      <c r="PHN232" s="58"/>
      <c r="PHO232" s="63"/>
      <c r="PHP232" s="58"/>
      <c r="PHQ232" s="63"/>
      <c r="PHR232" s="58"/>
      <c r="PHS232" s="63"/>
      <c r="PHT232" s="58"/>
      <c r="PHU232" s="63"/>
      <c r="PHV232" s="58"/>
      <c r="PHW232" s="63"/>
      <c r="PHX232" s="58"/>
      <c r="PHY232" s="63"/>
      <c r="PHZ232" s="58"/>
      <c r="PIA232" s="63"/>
      <c r="PIB232" s="58"/>
      <c r="PIC232" s="63"/>
      <c r="PID232" s="58"/>
      <c r="PIE232" s="63"/>
      <c r="PIF232" s="58"/>
      <c r="PIG232" s="63"/>
      <c r="PIH232" s="58"/>
      <c r="PII232" s="63"/>
      <c r="PIJ232" s="58"/>
      <c r="PIK232" s="63"/>
      <c r="PIL232" s="58"/>
      <c r="PIM232" s="63"/>
      <c r="PIN232" s="58"/>
      <c r="PIO232" s="63"/>
      <c r="PIP232" s="58"/>
      <c r="PIQ232" s="63"/>
      <c r="PIR232" s="58"/>
      <c r="PIS232" s="63"/>
      <c r="PIT232" s="58"/>
      <c r="PIU232" s="63"/>
      <c r="PIV232" s="58"/>
      <c r="PIW232" s="63"/>
      <c r="PIX232" s="58"/>
      <c r="PIY232" s="63"/>
      <c r="PIZ232" s="58"/>
      <c r="PJA232" s="63"/>
      <c r="PJB232" s="58"/>
      <c r="PJC232" s="63"/>
      <c r="PJD232" s="58"/>
      <c r="PJE232" s="63"/>
      <c r="PJF232" s="58"/>
      <c r="PJG232" s="63"/>
      <c r="PJH232" s="58"/>
      <c r="PJI232" s="63"/>
      <c r="PJJ232" s="58"/>
      <c r="PJK232" s="63"/>
      <c r="PJL232" s="58"/>
      <c r="PJM232" s="63"/>
      <c r="PJN232" s="58"/>
      <c r="PJO232" s="63"/>
      <c r="PJP232" s="58"/>
      <c r="PJQ232" s="63"/>
      <c r="PJR232" s="58"/>
      <c r="PJS232" s="63"/>
      <c r="PJT232" s="58"/>
      <c r="PJU232" s="63"/>
      <c r="PJV232" s="58"/>
      <c r="PJW232" s="63"/>
      <c r="PJX232" s="58"/>
      <c r="PJY232" s="63"/>
      <c r="PJZ232" s="58"/>
      <c r="PKA232" s="63"/>
      <c r="PKB232" s="58"/>
      <c r="PKC232" s="63"/>
      <c r="PKD232" s="58"/>
      <c r="PKE232" s="63"/>
      <c r="PKF232" s="58"/>
      <c r="PKG232" s="63"/>
      <c r="PKH232" s="58"/>
      <c r="PKI232" s="63"/>
      <c r="PKJ232" s="58"/>
      <c r="PKK232" s="63"/>
      <c r="PKL232" s="58"/>
      <c r="PKM232" s="63"/>
      <c r="PKN232" s="58"/>
      <c r="PKO232" s="63"/>
      <c r="PKP232" s="58"/>
      <c r="PKQ232" s="63"/>
      <c r="PKR232" s="58"/>
      <c r="PKS232" s="63"/>
      <c r="PKT232" s="58"/>
      <c r="PKU232" s="63"/>
      <c r="PKV232" s="58"/>
      <c r="PKW232" s="63"/>
      <c r="PKX232" s="58"/>
      <c r="PKY232" s="63"/>
      <c r="PKZ232" s="58"/>
      <c r="PLA232" s="63"/>
      <c r="PLB232" s="58"/>
      <c r="PLC232" s="63"/>
      <c r="PLD232" s="58"/>
      <c r="PLE232" s="63"/>
      <c r="PLF232" s="58"/>
      <c r="PLG232" s="63"/>
      <c r="PLH232" s="58"/>
      <c r="PLI232" s="63"/>
      <c r="PLJ232" s="58"/>
      <c r="PLK232" s="63"/>
      <c r="PLL232" s="58"/>
      <c r="PLM232" s="63"/>
      <c r="PLN232" s="58"/>
      <c r="PLO232" s="63"/>
      <c r="PLP232" s="58"/>
      <c r="PLQ232" s="63"/>
      <c r="PLR232" s="58"/>
      <c r="PLS232" s="63"/>
      <c r="PLT232" s="58"/>
      <c r="PLU232" s="63"/>
      <c r="PLV232" s="58"/>
      <c r="PLW232" s="63"/>
      <c r="PLX232" s="58"/>
      <c r="PLY232" s="63"/>
      <c r="PLZ232" s="58"/>
      <c r="PMA232" s="63"/>
      <c r="PMB232" s="58"/>
      <c r="PMC232" s="63"/>
      <c r="PMD232" s="58"/>
      <c r="PME232" s="63"/>
      <c r="PMF232" s="58"/>
      <c r="PMG232" s="63"/>
      <c r="PMH232" s="58"/>
      <c r="PMI232" s="63"/>
      <c r="PMJ232" s="58"/>
      <c r="PMK232" s="63"/>
      <c r="PML232" s="58"/>
      <c r="PMM232" s="63"/>
      <c r="PMN232" s="58"/>
      <c r="PMO232" s="63"/>
      <c r="PMP232" s="58"/>
      <c r="PMQ232" s="63"/>
      <c r="PMR232" s="58"/>
      <c r="PMS232" s="63"/>
      <c r="PMT232" s="58"/>
      <c r="PMU232" s="63"/>
      <c r="PMV232" s="58"/>
      <c r="PMW232" s="63"/>
      <c r="PMX232" s="58"/>
      <c r="PMY232" s="63"/>
      <c r="PMZ232" s="58"/>
      <c r="PNA232" s="63"/>
      <c r="PNB232" s="58"/>
      <c r="PNC232" s="63"/>
      <c r="PND232" s="58"/>
      <c r="PNE232" s="63"/>
      <c r="PNF232" s="58"/>
      <c r="PNG232" s="63"/>
      <c r="PNH232" s="58"/>
      <c r="PNI232" s="63"/>
      <c r="PNJ232" s="58"/>
      <c r="PNK232" s="63"/>
      <c r="PNL232" s="58"/>
      <c r="PNM232" s="63"/>
      <c r="PNN232" s="58"/>
      <c r="PNO232" s="63"/>
      <c r="PNP232" s="58"/>
      <c r="PNQ232" s="63"/>
      <c r="PNR232" s="58"/>
      <c r="PNS232" s="63"/>
      <c r="PNT232" s="58"/>
      <c r="PNU232" s="63"/>
      <c r="PNV232" s="58"/>
      <c r="PNW232" s="63"/>
      <c r="PNX232" s="58"/>
      <c r="PNY232" s="63"/>
      <c r="PNZ232" s="58"/>
      <c r="POA232" s="63"/>
      <c r="POB232" s="58"/>
      <c r="POC232" s="63"/>
      <c r="POD232" s="58"/>
      <c r="POE232" s="63"/>
      <c r="POF232" s="58"/>
      <c r="POG232" s="63"/>
      <c r="POH232" s="58"/>
      <c r="POI232" s="63"/>
      <c r="POJ232" s="58"/>
      <c r="POK232" s="63"/>
      <c r="POL232" s="58"/>
      <c r="POM232" s="63"/>
      <c r="PON232" s="58"/>
      <c r="POO232" s="63"/>
      <c r="POP232" s="58"/>
      <c r="POQ232" s="63"/>
      <c r="POR232" s="58"/>
      <c r="POS232" s="63"/>
      <c r="POT232" s="58"/>
      <c r="POU232" s="63"/>
      <c r="POV232" s="58"/>
      <c r="POW232" s="63"/>
      <c r="POX232" s="58"/>
      <c r="POY232" s="63"/>
      <c r="POZ232" s="58"/>
      <c r="PPA232" s="63"/>
      <c r="PPB232" s="58"/>
      <c r="PPC232" s="63"/>
      <c r="PPD232" s="58"/>
      <c r="PPE232" s="63"/>
      <c r="PPF232" s="58"/>
      <c r="PPG232" s="63"/>
      <c r="PPH232" s="58"/>
      <c r="PPI232" s="63"/>
      <c r="PPJ232" s="58"/>
      <c r="PPK232" s="63"/>
      <c r="PPL232" s="58"/>
      <c r="PPM232" s="63"/>
      <c r="PPN232" s="58"/>
      <c r="PPO232" s="63"/>
      <c r="PPP232" s="58"/>
      <c r="PPQ232" s="63"/>
      <c r="PPR232" s="58"/>
      <c r="PPS232" s="63"/>
      <c r="PPT232" s="58"/>
      <c r="PPU232" s="63"/>
      <c r="PPV232" s="58"/>
      <c r="PPW232" s="63"/>
      <c r="PPX232" s="58"/>
      <c r="PPY232" s="63"/>
      <c r="PPZ232" s="58"/>
      <c r="PQA232" s="63"/>
      <c r="PQB232" s="58"/>
      <c r="PQC232" s="63"/>
      <c r="PQD232" s="58"/>
      <c r="PQE232" s="63"/>
      <c r="PQF232" s="58"/>
      <c r="PQG232" s="63"/>
      <c r="PQH232" s="58"/>
      <c r="PQI232" s="63"/>
      <c r="PQJ232" s="58"/>
      <c r="PQK232" s="63"/>
      <c r="PQL232" s="58"/>
      <c r="PQM232" s="63"/>
      <c r="PQN232" s="58"/>
      <c r="PQO232" s="63"/>
      <c r="PQP232" s="58"/>
      <c r="PQQ232" s="63"/>
      <c r="PQR232" s="58"/>
      <c r="PQS232" s="63"/>
      <c r="PQT232" s="58"/>
      <c r="PQU232" s="63"/>
      <c r="PQV232" s="58"/>
      <c r="PQW232" s="63"/>
      <c r="PQX232" s="58"/>
      <c r="PQY232" s="63"/>
      <c r="PQZ232" s="58"/>
      <c r="PRA232" s="63"/>
      <c r="PRB232" s="58"/>
      <c r="PRC232" s="63"/>
      <c r="PRD232" s="58"/>
      <c r="PRE232" s="63"/>
      <c r="PRF232" s="58"/>
      <c r="PRG232" s="63"/>
      <c r="PRH232" s="58"/>
      <c r="PRI232" s="63"/>
      <c r="PRJ232" s="58"/>
      <c r="PRK232" s="63"/>
      <c r="PRL232" s="58"/>
      <c r="PRM232" s="63"/>
      <c r="PRN232" s="58"/>
      <c r="PRO232" s="63"/>
      <c r="PRP232" s="58"/>
      <c r="PRQ232" s="63"/>
      <c r="PRR232" s="58"/>
      <c r="PRS232" s="63"/>
      <c r="PRT232" s="58"/>
      <c r="PRU232" s="63"/>
      <c r="PRV232" s="58"/>
      <c r="PRW232" s="63"/>
      <c r="PRX232" s="58"/>
      <c r="PRY232" s="63"/>
      <c r="PRZ232" s="58"/>
      <c r="PSA232" s="63"/>
      <c r="PSB232" s="58"/>
      <c r="PSC232" s="63"/>
      <c r="PSD232" s="58"/>
      <c r="PSE232" s="63"/>
      <c r="PSF232" s="58"/>
      <c r="PSG232" s="63"/>
      <c r="PSH232" s="58"/>
      <c r="PSI232" s="63"/>
      <c r="PSJ232" s="58"/>
      <c r="PSK232" s="63"/>
      <c r="PSL232" s="58"/>
      <c r="PSM232" s="63"/>
      <c r="PSN232" s="58"/>
      <c r="PSO232" s="63"/>
      <c r="PSP232" s="58"/>
      <c r="PSQ232" s="63"/>
      <c r="PSR232" s="58"/>
      <c r="PSS232" s="63"/>
      <c r="PST232" s="58"/>
      <c r="PSU232" s="63"/>
      <c r="PSV232" s="58"/>
      <c r="PSW232" s="63"/>
      <c r="PSX232" s="58"/>
      <c r="PSY232" s="63"/>
      <c r="PSZ232" s="58"/>
      <c r="PTA232" s="63"/>
      <c r="PTB232" s="58"/>
      <c r="PTC232" s="63"/>
      <c r="PTD232" s="58"/>
      <c r="PTE232" s="63"/>
      <c r="PTF232" s="58"/>
      <c r="PTG232" s="63"/>
      <c r="PTH232" s="58"/>
      <c r="PTI232" s="63"/>
      <c r="PTJ232" s="58"/>
      <c r="PTK232" s="63"/>
      <c r="PTL232" s="58"/>
      <c r="PTM232" s="63"/>
      <c r="PTN232" s="58"/>
      <c r="PTO232" s="63"/>
      <c r="PTP232" s="58"/>
      <c r="PTQ232" s="63"/>
      <c r="PTR232" s="58"/>
      <c r="PTS232" s="63"/>
      <c r="PTT232" s="58"/>
      <c r="PTU232" s="63"/>
      <c r="PTV232" s="58"/>
      <c r="PTW232" s="63"/>
      <c r="PTX232" s="58"/>
      <c r="PTY232" s="63"/>
      <c r="PTZ232" s="58"/>
      <c r="PUA232" s="63"/>
      <c r="PUB232" s="58"/>
      <c r="PUC232" s="63"/>
      <c r="PUD232" s="58"/>
      <c r="PUE232" s="63"/>
      <c r="PUF232" s="58"/>
      <c r="PUG232" s="63"/>
      <c r="PUH232" s="58"/>
      <c r="PUI232" s="63"/>
      <c r="PUJ232" s="58"/>
      <c r="PUK232" s="63"/>
      <c r="PUL232" s="58"/>
      <c r="PUM232" s="63"/>
      <c r="PUN232" s="58"/>
      <c r="PUO232" s="63"/>
      <c r="PUP232" s="58"/>
      <c r="PUQ232" s="63"/>
      <c r="PUR232" s="58"/>
      <c r="PUS232" s="63"/>
      <c r="PUT232" s="58"/>
      <c r="PUU232" s="63"/>
      <c r="PUV232" s="58"/>
      <c r="PUW232" s="63"/>
      <c r="PUX232" s="58"/>
      <c r="PUY232" s="63"/>
      <c r="PUZ232" s="58"/>
      <c r="PVA232" s="63"/>
      <c r="PVB232" s="58"/>
      <c r="PVC232" s="63"/>
      <c r="PVD232" s="58"/>
      <c r="PVE232" s="63"/>
      <c r="PVF232" s="58"/>
      <c r="PVG232" s="63"/>
      <c r="PVH232" s="58"/>
      <c r="PVI232" s="63"/>
      <c r="PVJ232" s="58"/>
      <c r="PVK232" s="63"/>
      <c r="PVL232" s="58"/>
      <c r="PVM232" s="63"/>
      <c r="PVN232" s="58"/>
      <c r="PVO232" s="63"/>
      <c r="PVP232" s="58"/>
      <c r="PVQ232" s="63"/>
      <c r="PVR232" s="58"/>
      <c r="PVS232" s="63"/>
      <c r="PVT232" s="58"/>
      <c r="PVU232" s="63"/>
      <c r="PVV232" s="58"/>
      <c r="PVW232" s="63"/>
      <c r="PVX232" s="58"/>
      <c r="PVY232" s="63"/>
      <c r="PVZ232" s="58"/>
      <c r="PWA232" s="63"/>
      <c r="PWB232" s="58"/>
      <c r="PWC232" s="63"/>
      <c r="PWD232" s="58"/>
      <c r="PWE232" s="63"/>
      <c r="PWF232" s="58"/>
      <c r="PWG232" s="63"/>
      <c r="PWH232" s="58"/>
      <c r="PWI232" s="63"/>
      <c r="PWJ232" s="58"/>
      <c r="PWK232" s="63"/>
      <c r="PWL232" s="58"/>
      <c r="PWM232" s="63"/>
      <c r="PWN232" s="58"/>
      <c r="PWO232" s="63"/>
      <c r="PWP232" s="58"/>
      <c r="PWQ232" s="63"/>
      <c r="PWR232" s="58"/>
      <c r="PWS232" s="63"/>
      <c r="PWT232" s="58"/>
      <c r="PWU232" s="63"/>
      <c r="PWV232" s="58"/>
      <c r="PWW232" s="63"/>
      <c r="PWX232" s="58"/>
      <c r="PWY232" s="63"/>
      <c r="PWZ232" s="58"/>
      <c r="PXA232" s="63"/>
      <c r="PXB232" s="58"/>
      <c r="PXC232" s="63"/>
      <c r="PXD232" s="58"/>
      <c r="PXE232" s="63"/>
      <c r="PXF232" s="58"/>
      <c r="PXG232" s="63"/>
      <c r="PXH232" s="58"/>
      <c r="PXI232" s="63"/>
      <c r="PXJ232" s="58"/>
      <c r="PXK232" s="63"/>
      <c r="PXL232" s="58"/>
      <c r="PXM232" s="63"/>
      <c r="PXN232" s="58"/>
      <c r="PXO232" s="63"/>
      <c r="PXP232" s="58"/>
      <c r="PXQ232" s="63"/>
      <c r="PXR232" s="58"/>
      <c r="PXS232" s="63"/>
      <c r="PXT232" s="58"/>
      <c r="PXU232" s="63"/>
      <c r="PXV232" s="58"/>
      <c r="PXW232" s="63"/>
      <c r="PXX232" s="58"/>
      <c r="PXY232" s="63"/>
      <c r="PXZ232" s="58"/>
      <c r="PYA232" s="63"/>
      <c r="PYB232" s="58"/>
      <c r="PYC232" s="63"/>
      <c r="PYD232" s="58"/>
      <c r="PYE232" s="63"/>
      <c r="PYF232" s="58"/>
      <c r="PYG232" s="63"/>
      <c r="PYH232" s="58"/>
      <c r="PYI232" s="63"/>
      <c r="PYJ232" s="58"/>
      <c r="PYK232" s="63"/>
      <c r="PYL232" s="58"/>
      <c r="PYM232" s="63"/>
      <c r="PYN232" s="58"/>
      <c r="PYO232" s="63"/>
      <c r="PYP232" s="58"/>
      <c r="PYQ232" s="63"/>
      <c r="PYR232" s="58"/>
      <c r="PYS232" s="63"/>
      <c r="PYT232" s="58"/>
      <c r="PYU232" s="63"/>
      <c r="PYV232" s="58"/>
      <c r="PYW232" s="63"/>
      <c r="PYX232" s="58"/>
      <c r="PYY232" s="63"/>
      <c r="PYZ232" s="58"/>
      <c r="PZA232" s="63"/>
      <c r="PZB232" s="58"/>
      <c r="PZC232" s="63"/>
      <c r="PZD232" s="58"/>
      <c r="PZE232" s="63"/>
      <c r="PZF232" s="58"/>
      <c r="PZG232" s="63"/>
      <c r="PZH232" s="58"/>
      <c r="PZI232" s="63"/>
      <c r="PZJ232" s="58"/>
      <c r="PZK232" s="63"/>
      <c r="PZL232" s="58"/>
      <c r="PZM232" s="63"/>
      <c r="PZN232" s="58"/>
      <c r="PZO232" s="63"/>
      <c r="PZP232" s="58"/>
      <c r="PZQ232" s="63"/>
      <c r="PZR232" s="58"/>
      <c r="PZS232" s="63"/>
      <c r="PZT232" s="58"/>
      <c r="PZU232" s="63"/>
      <c r="PZV232" s="58"/>
      <c r="PZW232" s="63"/>
      <c r="PZX232" s="58"/>
      <c r="PZY232" s="63"/>
      <c r="PZZ232" s="58"/>
      <c r="QAA232" s="63"/>
      <c r="QAB232" s="58"/>
      <c r="QAC232" s="63"/>
      <c r="QAD232" s="58"/>
      <c r="QAE232" s="63"/>
      <c r="QAF232" s="58"/>
      <c r="QAG232" s="63"/>
      <c r="QAH232" s="58"/>
      <c r="QAI232" s="63"/>
      <c r="QAJ232" s="58"/>
      <c r="QAK232" s="63"/>
      <c r="QAL232" s="58"/>
      <c r="QAM232" s="63"/>
      <c r="QAN232" s="58"/>
      <c r="QAO232" s="63"/>
      <c r="QAP232" s="58"/>
      <c r="QAQ232" s="63"/>
      <c r="QAR232" s="58"/>
      <c r="QAS232" s="63"/>
      <c r="QAT232" s="58"/>
      <c r="QAU232" s="63"/>
      <c r="QAV232" s="58"/>
      <c r="QAW232" s="63"/>
      <c r="QAX232" s="58"/>
      <c r="QAY232" s="63"/>
      <c r="QAZ232" s="58"/>
      <c r="QBA232" s="63"/>
      <c r="QBB232" s="58"/>
      <c r="QBC232" s="63"/>
      <c r="QBD232" s="58"/>
      <c r="QBE232" s="63"/>
      <c r="QBF232" s="58"/>
      <c r="QBG232" s="63"/>
      <c r="QBH232" s="58"/>
      <c r="QBI232" s="63"/>
      <c r="QBJ232" s="58"/>
      <c r="QBK232" s="63"/>
      <c r="QBL232" s="58"/>
      <c r="QBM232" s="63"/>
      <c r="QBN232" s="58"/>
      <c r="QBO232" s="63"/>
      <c r="QBP232" s="58"/>
      <c r="QBQ232" s="63"/>
      <c r="QBR232" s="58"/>
      <c r="QBS232" s="63"/>
      <c r="QBT232" s="58"/>
      <c r="QBU232" s="63"/>
      <c r="QBV232" s="58"/>
      <c r="QBW232" s="63"/>
      <c r="QBX232" s="58"/>
      <c r="QBY232" s="63"/>
      <c r="QBZ232" s="58"/>
      <c r="QCA232" s="63"/>
      <c r="QCB232" s="58"/>
      <c r="QCC232" s="63"/>
      <c r="QCD232" s="58"/>
      <c r="QCE232" s="63"/>
      <c r="QCF232" s="58"/>
      <c r="QCG232" s="63"/>
      <c r="QCH232" s="58"/>
      <c r="QCI232" s="63"/>
      <c r="QCJ232" s="58"/>
      <c r="QCK232" s="63"/>
      <c r="QCL232" s="58"/>
      <c r="QCM232" s="63"/>
      <c r="QCN232" s="58"/>
      <c r="QCO232" s="63"/>
      <c r="QCP232" s="58"/>
      <c r="QCQ232" s="63"/>
      <c r="QCR232" s="58"/>
      <c r="QCS232" s="63"/>
      <c r="QCT232" s="58"/>
      <c r="QCU232" s="63"/>
      <c r="QCV232" s="58"/>
      <c r="QCW232" s="63"/>
      <c r="QCX232" s="58"/>
      <c r="QCY232" s="63"/>
      <c r="QCZ232" s="58"/>
      <c r="QDA232" s="63"/>
      <c r="QDB232" s="58"/>
      <c r="QDC232" s="63"/>
      <c r="QDD232" s="58"/>
      <c r="QDE232" s="63"/>
      <c r="QDF232" s="58"/>
      <c r="QDG232" s="63"/>
      <c r="QDH232" s="58"/>
      <c r="QDI232" s="63"/>
      <c r="QDJ232" s="58"/>
      <c r="QDK232" s="63"/>
      <c r="QDL232" s="58"/>
      <c r="QDM232" s="63"/>
      <c r="QDN232" s="58"/>
      <c r="QDO232" s="63"/>
      <c r="QDP232" s="58"/>
      <c r="QDQ232" s="63"/>
      <c r="QDR232" s="58"/>
      <c r="QDS232" s="63"/>
      <c r="QDT232" s="58"/>
      <c r="QDU232" s="63"/>
      <c r="QDV232" s="58"/>
      <c r="QDW232" s="63"/>
      <c r="QDX232" s="58"/>
      <c r="QDY232" s="63"/>
      <c r="QDZ232" s="58"/>
      <c r="QEA232" s="63"/>
      <c r="QEB232" s="58"/>
      <c r="QEC232" s="63"/>
      <c r="QED232" s="58"/>
      <c r="QEE232" s="63"/>
      <c r="QEF232" s="58"/>
      <c r="QEG232" s="63"/>
      <c r="QEH232" s="58"/>
      <c r="QEI232" s="63"/>
      <c r="QEJ232" s="58"/>
      <c r="QEK232" s="63"/>
      <c r="QEL232" s="58"/>
      <c r="QEM232" s="63"/>
      <c r="QEN232" s="58"/>
      <c r="QEO232" s="63"/>
      <c r="QEP232" s="58"/>
      <c r="QEQ232" s="63"/>
      <c r="QER232" s="58"/>
      <c r="QES232" s="63"/>
      <c r="QET232" s="58"/>
      <c r="QEU232" s="63"/>
      <c r="QEV232" s="58"/>
      <c r="QEW232" s="63"/>
      <c r="QEX232" s="58"/>
      <c r="QEY232" s="63"/>
      <c r="QEZ232" s="58"/>
      <c r="QFA232" s="63"/>
      <c r="QFB232" s="58"/>
      <c r="QFC232" s="63"/>
      <c r="QFD232" s="58"/>
      <c r="QFE232" s="63"/>
      <c r="QFF232" s="58"/>
      <c r="QFG232" s="63"/>
      <c r="QFH232" s="58"/>
      <c r="QFI232" s="63"/>
      <c r="QFJ232" s="58"/>
      <c r="QFK232" s="63"/>
      <c r="QFL232" s="58"/>
      <c r="QFM232" s="63"/>
      <c r="QFN232" s="58"/>
      <c r="QFO232" s="63"/>
      <c r="QFP232" s="58"/>
      <c r="QFQ232" s="63"/>
      <c r="QFR232" s="58"/>
      <c r="QFS232" s="63"/>
      <c r="QFT232" s="58"/>
      <c r="QFU232" s="63"/>
      <c r="QFV232" s="58"/>
      <c r="QFW232" s="63"/>
      <c r="QFX232" s="58"/>
      <c r="QFY232" s="63"/>
      <c r="QFZ232" s="58"/>
      <c r="QGA232" s="63"/>
      <c r="QGB232" s="58"/>
      <c r="QGC232" s="63"/>
      <c r="QGD232" s="58"/>
      <c r="QGE232" s="63"/>
      <c r="QGF232" s="58"/>
      <c r="QGG232" s="63"/>
      <c r="QGH232" s="58"/>
      <c r="QGI232" s="63"/>
      <c r="QGJ232" s="58"/>
      <c r="QGK232" s="63"/>
      <c r="QGL232" s="58"/>
      <c r="QGM232" s="63"/>
      <c r="QGN232" s="58"/>
      <c r="QGO232" s="63"/>
      <c r="QGP232" s="58"/>
      <c r="QGQ232" s="63"/>
      <c r="QGR232" s="58"/>
      <c r="QGS232" s="63"/>
      <c r="QGT232" s="58"/>
      <c r="QGU232" s="63"/>
      <c r="QGV232" s="58"/>
      <c r="QGW232" s="63"/>
      <c r="QGX232" s="58"/>
      <c r="QGY232" s="63"/>
      <c r="QGZ232" s="58"/>
      <c r="QHA232" s="63"/>
      <c r="QHB232" s="58"/>
      <c r="QHC232" s="63"/>
      <c r="QHD232" s="58"/>
      <c r="QHE232" s="63"/>
      <c r="QHF232" s="58"/>
      <c r="QHG232" s="63"/>
      <c r="QHH232" s="58"/>
      <c r="QHI232" s="63"/>
      <c r="QHJ232" s="58"/>
      <c r="QHK232" s="63"/>
      <c r="QHL232" s="58"/>
      <c r="QHM232" s="63"/>
      <c r="QHN232" s="58"/>
      <c r="QHO232" s="63"/>
      <c r="QHP232" s="58"/>
      <c r="QHQ232" s="63"/>
      <c r="QHR232" s="58"/>
      <c r="QHS232" s="63"/>
      <c r="QHT232" s="58"/>
      <c r="QHU232" s="63"/>
      <c r="QHV232" s="58"/>
      <c r="QHW232" s="63"/>
      <c r="QHX232" s="58"/>
      <c r="QHY232" s="63"/>
      <c r="QHZ232" s="58"/>
      <c r="QIA232" s="63"/>
      <c r="QIB232" s="58"/>
      <c r="QIC232" s="63"/>
      <c r="QID232" s="58"/>
      <c r="QIE232" s="63"/>
      <c r="QIF232" s="58"/>
      <c r="QIG232" s="63"/>
      <c r="QIH232" s="58"/>
      <c r="QII232" s="63"/>
      <c r="QIJ232" s="58"/>
      <c r="QIK232" s="63"/>
      <c r="QIL232" s="58"/>
      <c r="QIM232" s="63"/>
      <c r="QIN232" s="58"/>
      <c r="QIO232" s="63"/>
      <c r="QIP232" s="58"/>
      <c r="QIQ232" s="63"/>
      <c r="QIR232" s="58"/>
      <c r="QIS232" s="63"/>
      <c r="QIT232" s="58"/>
      <c r="QIU232" s="63"/>
      <c r="QIV232" s="58"/>
      <c r="QIW232" s="63"/>
      <c r="QIX232" s="58"/>
      <c r="QIY232" s="63"/>
      <c r="QIZ232" s="58"/>
      <c r="QJA232" s="63"/>
      <c r="QJB232" s="58"/>
      <c r="QJC232" s="63"/>
      <c r="QJD232" s="58"/>
      <c r="QJE232" s="63"/>
      <c r="QJF232" s="58"/>
      <c r="QJG232" s="63"/>
      <c r="QJH232" s="58"/>
      <c r="QJI232" s="63"/>
      <c r="QJJ232" s="58"/>
      <c r="QJK232" s="63"/>
      <c r="QJL232" s="58"/>
      <c r="QJM232" s="63"/>
      <c r="QJN232" s="58"/>
      <c r="QJO232" s="63"/>
      <c r="QJP232" s="58"/>
      <c r="QJQ232" s="63"/>
      <c r="QJR232" s="58"/>
      <c r="QJS232" s="63"/>
      <c r="QJT232" s="58"/>
      <c r="QJU232" s="63"/>
      <c r="QJV232" s="58"/>
      <c r="QJW232" s="63"/>
      <c r="QJX232" s="58"/>
      <c r="QJY232" s="63"/>
      <c r="QJZ232" s="58"/>
      <c r="QKA232" s="63"/>
      <c r="QKB232" s="58"/>
      <c r="QKC232" s="63"/>
      <c r="QKD232" s="58"/>
      <c r="QKE232" s="63"/>
      <c r="QKF232" s="58"/>
      <c r="QKG232" s="63"/>
      <c r="QKH232" s="58"/>
      <c r="QKI232" s="63"/>
      <c r="QKJ232" s="58"/>
      <c r="QKK232" s="63"/>
      <c r="QKL232" s="58"/>
      <c r="QKM232" s="63"/>
      <c r="QKN232" s="58"/>
      <c r="QKO232" s="63"/>
      <c r="QKP232" s="58"/>
      <c r="QKQ232" s="63"/>
      <c r="QKR232" s="58"/>
      <c r="QKS232" s="63"/>
      <c r="QKT232" s="58"/>
      <c r="QKU232" s="63"/>
      <c r="QKV232" s="58"/>
      <c r="QKW232" s="63"/>
      <c r="QKX232" s="58"/>
      <c r="QKY232" s="63"/>
      <c r="QKZ232" s="58"/>
      <c r="QLA232" s="63"/>
      <c r="QLB232" s="58"/>
      <c r="QLC232" s="63"/>
      <c r="QLD232" s="58"/>
      <c r="QLE232" s="63"/>
      <c r="QLF232" s="58"/>
      <c r="QLG232" s="63"/>
      <c r="QLH232" s="58"/>
      <c r="QLI232" s="63"/>
      <c r="QLJ232" s="58"/>
      <c r="QLK232" s="63"/>
      <c r="QLL232" s="58"/>
      <c r="QLM232" s="63"/>
      <c r="QLN232" s="58"/>
      <c r="QLO232" s="63"/>
      <c r="QLP232" s="58"/>
      <c r="QLQ232" s="63"/>
      <c r="QLR232" s="58"/>
      <c r="QLS232" s="63"/>
      <c r="QLT232" s="58"/>
      <c r="QLU232" s="63"/>
      <c r="QLV232" s="58"/>
      <c r="QLW232" s="63"/>
      <c r="QLX232" s="58"/>
      <c r="QLY232" s="63"/>
      <c r="QLZ232" s="58"/>
      <c r="QMA232" s="63"/>
      <c r="QMB232" s="58"/>
      <c r="QMC232" s="63"/>
      <c r="QMD232" s="58"/>
      <c r="QME232" s="63"/>
      <c r="QMF232" s="58"/>
      <c r="QMG232" s="63"/>
      <c r="QMH232" s="58"/>
      <c r="QMI232" s="63"/>
      <c r="QMJ232" s="58"/>
      <c r="QMK232" s="63"/>
      <c r="QML232" s="58"/>
      <c r="QMM232" s="63"/>
      <c r="QMN232" s="58"/>
      <c r="QMO232" s="63"/>
      <c r="QMP232" s="58"/>
      <c r="QMQ232" s="63"/>
      <c r="QMR232" s="58"/>
      <c r="QMS232" s="63"/>
      <c r="QMT232" s="58"/>
      <c r="QMU232" s="63"/>
      <c r="QMV232" s="58"/>
      <c r="QMW232" s="63"/>
      <c r="QMX232" s="58"/>
      <c r="QMY232" s="63"/>
      <c r="QMZ232" s="58"/>
      <c r="QNA232" s="63"/>
      <c r="QNB232" s="58"/>
      <c r="QNC232" s="63"/>
      <c r="QND232" s="58"/>
      <c r="QNE232" s="63"/>
      <c r="QNF232" s="58"/>
      <c r="QNG232" s="63"/>
      <c r="QNH232" s="58"/>
      <c r="QNI232" s="63"/>
      <c r="QNJ232" s="58"/>
      <c r="QNK232" s="63"/>
      <c r="QNL232" s="58"/>
      <c r="QNM232" s="63"/>
      <c r="QNN232" s="58"/>
      <c r="QNO232" s="63"/>
      <c r="QNP232" s="58"/>
      <c r="QNQ232" s="63"/>
      <c r="QNR232" s="58"/>
      <c r="QNS232" s="63"/>
      <c r="QNT232" s="58"/>
      <c r="QNU232" s="63"/>
      <c r="QNV232" s="58"/>
      <c r="QNW232" s="63"/>
      <c r="QNX232" s="58"/>
      <c r="QNY232" s="63"/>
      <c r="QNZ232" s="58"/>
      <c r="QOA232" s="63"/>
      <c r="QOB232" s="58"/>
      <c r="QOC232" s="63"/>
      <c r="QOD232" s="58"/>
      <c r="QOE232" s="63"/>
      <c r="QOF232" s="58"/>
      <c r="QOG232" s="63"/>
      <c r="QOH232" s="58"/>
      <c r="QOI232" s="63"/>
      <c r="QOJ232" s="58"/>
      <c r="QOK232" s="63"/>
      <c r="QOL232" s="58"/>
      <c r="QOM232" s="63"/>
      <c r="QON232" s="58"/>
      <c r="QOO232" s="63"/>
      <c r="QOP232" s="58"/>
      <c r="QOQ232" s="63"/>
      <c r="QOR232" s="58"/>
      <c r="QOS232" s="63"/>
      <c r="QOT232" s="58"/>
      <c r="QOU232" s="63"/>
      <c r="QOV232" s="58"/>
      <c r="QOW232" s="63"/>
      <c r="QOX232" s="58"/>
      <c r="QOY232" s="63"/>
      <c r="QOZ232" s="58"/>
      <c r="QPA232" s="63"/>
      <c r="QPB232" s="58"/>
      <c r="QPC232" s="63"/>
      <c r="QPD232" s="58"/>
      <c r="QPE232" s="63"/>
      <c r="QPF232" s="58"/>
      <c r="QPG232" s="63"/>
      <c r="QPH232" s="58"/>
      <c r="QPI232" s="63"/>
      <c r="QPJ232" s="58"/>
      <c r="QPK232" s="63"/>
      <c r="QPL232" s="58"/>
      <c r="QPM232" s="63"/>
      <c r="QPN232" s="58"/>
      <c r="QPO232" s="63"/>
      <c r="QPP232" s="58"/>
      <c r="QPQ232" s="63"/>
      <c r="QPR232" s="58"/>
      <c r="QPS232" s="63"/>
      <c r="QPT232" s="58"/>
      <c r="QPU232" s="63"/>
      <c r="QPV232" s="58"/>
      <c r="QPW232" s="63"/>
      <c r="QPX232" s="58"/>
      <c r="QPY232" s="63"/>
      <c r="QPZ232" s="58"/>
      <c r="QQA232" s="63"/>
      <c r="QQB232" s="58"/>
      <c r="QQC232" s="63"/>
      <c r="QQD232" s="58"/>
      <c r="QQE232" s="63"/>
      <c r="QQF232" s="58"/>
      <c r="QQG232" s="63"/>
      <c r="QQH232" s="58"/>
      <c r="QQI232" s="63"/>
      <c r="QQJ232" s="58"/>
      <c r="QQK232" s="63"/>
      <c r="QQL232" s="58"/>
      <c r="QQM232" s="63"/>
      <c r="QQN232" s="58"/>
      <c r="QQO232" s="63"/>
      <c r="QQP232" s="58"/>
      <c r="QQQ232" s="63"/>
      <c r="QQR232" s="58"/>
      <c r="QQS232" s="63"/>
      <c r="QQT232" s="58"/>
      <c r="QQU232" s="63"/>
      <c r="QQV232" s="58"/>
      <c r="QQW232" s="63"/>
      <c r="QQX232" s="58"/>
      <c r="QQY232" s="63"/>
      <c r="QQZ232" s="58"/>
      <c r="QRA232" s="63"/>
      <c r="QRB232" s="58"/>
      <c r="QRC232" s="63"/>
      <c r="QRD232" s="58"/>
      <c r="QRE232" s="63"/>
      <c r="QRF232" s="58"/>
      <c r="QRG232" s="63"/>
      <c r="QRH232" s="58"/>
      <c r="QRI232" s="63"/>
      <c r="QRJ232" s="58"/>
      <c r="QRK232" s="63"/>
      <c r="QRL232" s="58"/>
      <c r="QRM232" s="63"/>
      <c r="QRN232" s="58"/>
      <c r="QRO232" s="63"/>
      <c r="QRP232" s="58"/>
      <c r="QRQ232" s="63"/>
      <c r="QRR232" s="58"/>
      <c r="QRS232" s="63"/>
      <c r="QRT232" s="58"/>
      <c r="QRU232" s="63"/>
      <c r="QRV232" s="58"/>
      <c r="QRW232" s="63"/>
      <c r="QRX232" s="58"/>
      <c r="QRY232" s="63"/>
      <c r="QRZ232" s="58"/>
      <c r="QSA232" s="63"/>
      <c r="QSB232" s="58"/>
      <c r="QSC232" s="63"/>
      <c r="QSD232" s="58"/>
      <c r="QSE232" s="63"/>
      <c r="QSF232" s="58"/>
      <c r="QSG232" s="63"/>
      <c r="QSH232" s="58"/>
      <c r="QSI232" s="63"/>
      <c r="QSJ232" s="58"/>
      <c r="QSK232" s="63"/>
      <c r="QSL232" s="58"/>
      <c r="QSM232" s="63"/>
      <c r="QSN232" s="58"/>
      <c r="QSO232" s="63"/>
      <c r="QSP232" s="58"/>
      <c r="QSQ232" s="63"/>
      <c r="QSR232" s="58"/>
      <c r="QSS232" s="63"/>
      <c r="QST232" s="58"/>
      <c r="QSU232" s="63"/>
      <c r="QSV232" s="58"/>
      <c r="QSW232" s="63"/>
      <c r="QSX232" s="58"/>
      <c r="QSY232" s="63"/>
      <c r="QSZ232" s="58"/>
      <c r="QTA232" s="63"/>
      <c r="QTB232" s="58"/>
      <c r="QTC232" s="63"/>
      <c r="QTD232" s="58"/>
      <c r="QTE232" s="63"/>
      <c r="QTF232" s="58"/>
      <c r="QTG232" s="63"/>
      <c r="QTH232" s="58"/>
      <c r="QTI232" s="63"/>
      <c r="QTJ232" s="58"/>
      <c r="QTK232" s="63"/>
      <c r="QTL232" s="58"/>
      <c r="QTM232" s="63"/>
      <c r="QTN232" s="58"/>
      <c r="QTO232" s="63"/>
      <c r="QTP232" s="58"/>
      <c r="QTQ232" s="63"/>
      <c r="QTR232" s="58"/>
      <c r="QTS232" s="63"/>
      <c r="QTT232" s="58"/>
      <c r="QTU232" s="63"/>
      <c r="QTV232" s="58"/>
      <c r="QTW232" s="63"/>
      <c r="QTX232" s="58"/>
      <c r="QTY232" s="63"/>
      <c r="QTZ232" s="58"/>
      <c r="QUA232" s="63"/>
      <c r="QUB232" s="58"/>
      <c r="QUC232" s="63"/>
      <c r="QUD232" s="58"/>
      <c r="QUE232" s="63"/>
      <c r="QUF232" s="58"/>
      <c r="QUG232" s="63"/>
      <c r="QUH232" s="58"/>
      <c r="QUI232" s="63"/>
      <c r="QUJ232" s="58"/>
      <c r="QUK232" s="63"/>
      <c r="QUL232" s="58"/>
      <c r="QUM232" s="63"/>
      <c r="QUN232" s="58"/>
      <c r="QUO232" s="63"/>
      <c r="QUP232" s="58"/>
      <c r="QUQ232" s="63"/>
      <c r="QUR232" s="58"/>
      <c r="QUS232" s="63"/>
      <c r="QUT232" s="58"/>
      <c r="QUU232" s="63"/>
      <c r="QUV232" s="58"/>
      <c r="QUW232" s="63"/>
      <c r="QUX232" s="58"/>
      <c r="QUY232" s="63"/>
      <c r="QUZ232" s="58"/>
      <c r="QVA232" s="63"/>
      <c r="QVB232" s="58"/>
      <c r="QVC232" s="63"/>
      <c r="QVD232" s="58"/>
      <c r="QVE232" s="63"/>
      <c r="QVF232" s="58"/>
      <c r="QVG232" s="63"/>
      <c r="QVH232" s="58"/>
      <c r="QVI232" s="63"/>
      <c r="QVJ232" s="58"/>
      <c r="QVK232" s="63"/>
      <c r="QVL232" s="58"/>
      <c r="QVM232" s="63"/>
      <c r="QVN232" s="58"/>
      <c r="QVO232" s="63"/>
      <c r="QVP232" s="58"/>
      <c r="QVQ232" s="63"/>
      <c r="QVR232" s="58"/>
      <c r="QVS232" s="63"/>
      <c r="QVT232" s="58"/>
      <c r="QVU232" s="63"/>
      <c r="QVV232" s="58"/>
      <c r="QVW232" s="63"/>
      <c r="QVX232" s="58"/>
      <c r="QVY232" s="63"/>
      <c r="QVZ232" s="58"/>
      <c r="QWA232" s="63"/>
      <c r="QWB232" s="58"/>
      <c r="QWC232" s="63"/>
      <c r="QWD232" s="58"/>
      <c r="QWE232" s="63"/>
      <c r="QWF232" s="58"/>
      <c r="QWG232" s="63"/>
      <c r="QWH232" s="58"/>
      <c r="QWI232" s="63"/>
      <c r="QWJ232" s="58"/>
      <c r="QWK232" s="63"/>
      <c r="QWL232" s="58"/>
      <c r="QWM232" s="63"/>
      <c r="QWN232" s="58"/>
      <c r="QWO232" s="63"/>
      <c r="QWP232" s="58"/>
      <c r="QWQ232" s="63"/>
      <c r="QWR232" s="58"/>
      <c r="QWS232" s="63"/>
      <c r="QWT232" s="58"/>
      <c r="QWU232" s="63"/>
      <c r="QWV232" s="58"/>
      <c r="QWW232" s="63"/>
      <c r="QWX232" s="58"/>
      <c r="QWY232" s="63"/>
      <c r="QWZ232" s="58"/>
      <c r="QXA232" s="63"/>
      <c r="QXB232" s="58"/>
      <c r="QXC232" s="63"/>
      <c r="QXD232" s="58"/>
      <c r="QXE232" s="63"/>
      <c r="QXF232" s="58"/>
      <c r="QXG232" s="63"/>
      <c r="QXH232" s="58"/>
      <c r="QXI232" s="63"/>
      <c r="QXJ232" s="58"/>
      <c r="QXK232" s="63"/>
      <c r="QXL232" s="58"/>
      <c r="QXM232" s="63"/>
      <c r="QXN232" s="58"/>
      <c r="QXO232" s="63"/>
      <c r="QXP232" s="58"/>
      <c r="QXQ232" s="63"/>
      <c r="QXR232" s="58"/>
      <c r="QXS232" s="63"/>
      <c r="QXT232" s="58"/>
      <c r="QXU232" s="63"/>
      <c r="QXV232" s="58"/>
      <c r="QXW232" s="63"/>
      <c r="QXX232" s="58"/>
      <c r="QXY232" s="63"/>
      <c r="QXZ232" s="58"/>
      <c r="QYA232" s="63"/>
      <c r="QYB232" s="58"/>
      <c r="QYC232" s="63"/>
      <c r="QYD232" s="58"/>
      <c r="QYE232" s="63"/>
      <c r="QYF232" s="58"/>
      <c r="QYG232" s="63"/>
      <c r="QYH232" s="58"/>
      <c r="QYI232" s="63"/>
      <c r="QYJ232" s="58"/>
      <c r="QYK232" s="63"/>
      <c r="QYL232" s="58"/>
      <c r="QYM232" s="63"/>
      <c r="QYN232" s="58"/>
      <c r="QYO232" s="63"/>
      <c r="QYP232" s="58"/>
      <c r="QYQ232" s="63"/>
      <c r="QYR232" s="58"/>
      <c r="QYS232" s="63"/>
      <c r="QYT232" s="58"/>
      <c r="QYU232" s="63"/>
      <c r="QYV232" s="58"/>
      <c r="QYW232" s="63"/>
      <c r="QYX232" s="58"/>
      <c r="QYY232" s="63"/>
      <c r="QYZ232" s="58"/>
      <c r="QZA232" s="63"/>
      <c r="QZB232" s="58"/>
      <c r="QZC232" s="63"/>
      <c r="QZD232" s="58"/>
      <c r="QZE232" s="63"/>
      <c r="QZF232" s="58"/>
      <c r="QZG232" s="63"/>
      <c r="QZH232" s="58"/>
      <c r="QZI232" s="63"/>
      <c r="QZJ232" s="58"/>
      <c r="QZK232" s="63"/>
      <c r="QZL232" s="58"/>
      <c r="QZM232" s="63"/>
      <c r="QZN232" s="58"/>
      <c r="QZO232" s="63"/>
      <c r="QZP232" s="58"/>
      <c r="QZQ232" s="63"/>
      <c r="QZR232" s="58"/>
      <c r="QZS232" s="63"/>
      <c r="QZT232" s="58"/>
      <c r="QZU232" s="63"/>
      <c r="QZV232" s="58"/>
      <c r="QZW232" s="63"/>
      <c r="QZX232" s="58"/>
      <c r="QZY232" s="63"/>
      <c r="QZZ232" s="58"/>
      <c r="RAA232" s="63"/>
      <c r="RAB232" s="58"/>
      <c r="RAC232" s="63"/>
      <c r="RAD232" s="58"/>
      <c r="RAE232" s="63"/>
      <c r="RAF232" s="58"/>
      <c r="RAG232" s="63"/>
      <c r="RAH232" s="58"/>
      <c r="RAI232" s="63"/>
      <c r="RAJ232" s="58"/>
      <c r="RAK232" s="63"/>
      <c r="RAL232" s="58"/>
      <c r="RAM232" s="63"/>
      <c r="RAN232" s="58"/>
      <c r="RAO232" s="63"/>
      <c r="RAP232" s="58"/>
      <c r="RAQ232" s="63"/>
      <c r="RAR232" s="58"/>
      <c r="RAS232" s="63"/>
      <c r="RAT232" s="58"/>
      <c r="RAU232" s="63"/>
      <c r="RAV232" s="58"/>
      <c r="RAW232" s="63"/>
      <c r="RAX232" s="58"/>
      <c r="RAY232" s="63"/>
      <c r="RAZ232" s="58"/>
      <c r="RBA232" s="63"/>
      <c r="RBB232" s="58"/>
      <c r="RBC232" s="63"/>
      <c r="RBD232" s="58"/>
      <c r="RBE232" s="63"/>
      <c r="RBF232" s="58"/>
      <c r="RBG232" s="63"/>
      <c r="RBH232" s="58"/>
      <c r="RBI232" s="63"/>
      <c r="RBJ232" s="58"/>
      <c r="RBK232" s="63"/>
      <c r="RBL232" s="58"/>
      <c r="RBM232" s="63"/>
      <c r="RBN232" s="58"/>
      <c r="RBO232" s="63"/>
      <c r="RBP232" s="58"/>
      <c r="RBQ232" s="63"/>
      <c r="RBR232" s="58"/>
      <c r="RBS232" s="63"/>
      <c r="RBT232" s="58"/>
      <c r="RBU232" s="63"/>
      <c r="RBV232" s="58"/>
      <c r="RBW232" s="63"/>
      <c r="RBX232" s="58"/>
      <c r="RBY232" s="63"/>
      <c r="RBZ232" s="58"/>
      <c r="RCA232" s="63"/>
      <c r="RCB232" s="58"/>
      <c r="RCC232" s="63"/>
      <c r="RCD232" s="58"/>
      <c r="RCE232" s="63"/>
      <c r="RCF232" s="58"/>
      <c r="RCG232" s="63"/>
      <c r="RCH232" s="58"/>
      <c r="RCI232" s="63"/>
      <c r="RCJ232" s="58"/>
      <c r="RCK232" s="63"/>
      <c r="RCL232" s="58"/>
      <c r="RCM232" s="63"/>
      <c r="RCN232" s="58"/>
      <c r="RCO232" s="63"/>
      <c r="RCP232" s="58"/>
      <c r="RCQ232" s="63"/>
      <c r="RCR232" s="58"/>
      <c r="RCS232" s="63"/>
      <c r="RCT232" s="58"/>
      <c r="RCU232" s="63"/>
      <c r="RCV232" s="58"/>
      <c r="RCW232" s="63"/>
      <c r="RCX232" s="58"/>
      <c r="RCY232" s="63"/>
      <c r="RCZ232" s="58"/>
      <c r="RDA232" s="63"/>
      <c r="RDB232" s="58"/>
      <c r="RDC232" s="63"/>
      <c r="RDD232" s="58"/>
      <c r="RDE232" s="63"/>
      <c r="RDF232" s="58"/>
      <c r="RDG232" s="63"/>
      <c r="RDH232" s="58"/>
      <c r="RDI232" s="63"/>
      <c r="RDJ232" s="58"/>
      <c r="RDK232" s="63"/>
      <c r="RDL232" s="58"/>
      <c r="RDM232" s="63"/>
      <c r="RDN232" s="58"/>
      <c r="RDO232" s="63"/>
      <c r="RDP232" s="58"/>
      <c r="RDQ232" s="63"/>
      <c r="RDR232" s="58"/>
      <c r="RDS232" s="63"/>
      <c r="RDT232" s="58"/>
      <c r="RDU232" s="63"/>
      <c r="RDV232" s="58"/>
      <c r="RDW232" s="63"/>
      <c r="RDX232" s="58"/>
      <c r="RDY232" s="63"/>
      <c r="RDZ232" s="58"/>
      <c r="REA232" s="63"/>
      <c r="REB232" s="58"/>
      <c r="REC232" s="63"/>
      <c r="RED232" s="58"/>
      <c r="REE232" s="63"/>
      <c r="REF232" s="58"/>
      <c r="REG232" s="63"/>
      <c r="REH232" s="58"/>
      <c r="REI232" s="63"/>
      <c r="REJ232" s="58"/>
      <c r="REK232" s="63"/>
      <c r="REL232" s="58"/>
      <c r="REM232" s="63"/>
      <c r="REN232" s="58"/>
      <c r="REO232" s="63"/>
      <c r="REP232" s="58"/>
      <c r="REQ232" s="63"/>
      <c r="RER232" s="58"/>
      <c r="RES232" s="63"/>
      <c r="RET232" s="58"/>
      <c r="REU232" s="63"/>
      <c r="REV232" s="58"/>
      <c r="REW232" s="63"/>
      <c r="REX232" s="58"/>
      <c r="REY232" s="63"/>
      <c r="REZ232" s="58"/>
      <c r="RFA232" s="63"/>
      <c r="RFB232" s="58"/>
      <c r="RFC232" s="63"/>
      <c r="RFD232" s="58"/>
      <c r="RFE232" s="63"/>
      <c r="RFF232" s="58"/>
      <c r="RFG232" s="63"/>
      <c r="RFH232" s="58"/>
      <c r="RFI232" s="63"/>
      <c r="RFJ232" s="58"/>
      <c r="RFK232" s="63"/>
      <c r="RFL232" s="58"/>
      <c r="RFM232" s="63"/>
      <c r="RFN232" s="58"/>
      <c r="RFO232" s="63"/>
      <c r="RFP232" s="58"/>
      <c r="RFQ232" s="63"/>
      <c r="RFR232" s="58"/>
      <c r="RFS232" s="63"/>
      <c r="RFT232" s="58"/>
      <c r="RFU232" s="63"/>
      <c r="RFV232" s="58"/>
      <c r="RFW232" s="63"/>
      <c r="RFX232" s="58"/>
      <c r="RFY232" s="63"/>
      <c r="RFZ232" s="58"/>
      <c r="RGA232" s="63"/>
      <c r="RGB232" s="58"/>
      <c r="RGC232" s="63"/>
      <c r="RGD232" s="58"/>
      <c r="RGE232" s="63"/>
      <c r="RGF232" s="58"/>
      <c r="RGG232" s="63"/>
      <c r="RGH232" s="58"/>
      <c r="RGI232" s="63"/>
      <c r="RGJ232" s="58"/>
      <c r="RGK232" s="63"/>
      <c r="RGL232" s="58"/>
      <c r="RGM232" s="63"/>
      <c r="RGN232" s="58"/>
      <c r="RGO232" s="63"/>
      <c r="RGP232" s="58"/>
      <c r="RGQ232" s="63"/>
      <c r="RGR232" s="58"/>
      <c r="RGS232" s="63"/>
      <c r="RGT232" s="58"/>
      <c r="RGU232" s="63"/>
      <c r="RGV232" s="58"/>
      <c r="RGW232" s="63"/>
      <c r="RGX232" s="58"/>
      <c r="RGY232" s="63"/>
      <c r="RGZ232" s="58"/>
      <c r="RHA232" s="63"/>
      <c r="RHB232" s="58"/>
      <c r="RHC232" s="63"/>
      <c r="RHD232" s="58"/>
      <c r="RHE232" s="63"/>
      <c r="RHF232" s="58"/>
      <c r="RHG232" s="63"/>
      <c r="RHH232" s="58"/>
      <c r="RHI232" s="63"/>
      <c r="RHJ232" s="58"/>
      <c r="RHK232" s="63"/>
      <c r="RHL232" s="58"/>
      <c r="RHM232" s="63"/>
      <c r="RHN232" s="58"/>
      <c r="RHO232" s="63"/>
      <c r="RHP232" s="58"/>
      <c r="RHQ232" s="63"/>
      <c r="RHR232" s="58"/>
      <c r="RHS232" s="63"/>
      <c r="RHT232" s="58"/>
      <c r="RHU232" s="63"/>
      <c r="RHV232" s="58"/>
      <c r="RHW232" s="63"/>
      <c r="RHX232" s="58"/>
      <c r="RHY232" s="63"/>
      <c r="RHZ232" s="58"/>
      <c r="RIA232" s="63"/>
      <c r="RIB232" s="58"/>
      <c r="RIC232" s="63"/>
      <c r="RID232" s="58"/>
      <c r="RIE232" s="63"/>
      <c r="RIF232" s="58"/>
      <c r="RIG232" s="63"/>
      <c r="RIH232" s="58"/>
      <c r="RII232" s="63"/>
      <c r="RIJ232" s="58"/>
      <c r="RIK232" s="63"/>
      <c r="RIL232" s="58"/>
      <c r="RIM232" s="63"/>
      <c r="RIN232" s="58"/>
      <c r="RIO232" s="63"/>
      <c r="RIP232" s="58"/>
      <c r="RIQ232" s="63"/>
      <c r="RIR232" s="58"/>
      <c r="RIS232" s="63"/>
      <c r="RIT232" s="58"/>
      <c r="RIU232" s="63"/>
      <c r="RIV232" s="58"/>
      <c r="RIW232" s="63"/>
      <c r="RIX232" s="58"/>
      <c r="RIY232" s="63"/>
      <c r="RIZ232" s="58"/>
      <c r="RJA232" s="63"/>
      <c r="RJB232" s="58"/>
      <c r="RJC232" s="63"/>
      <c r="RJD232" s="58"/>
      <c r="RJE232" s="63"/>
      <c r="RJF232" s="58"/>
      <c r="RJG232" s="63"/>
      <c r="RJH232" s="58"/>
      <c r="RJI232" s="63"/>
      <c r="RJJ232" s="58"/>
      <c r="RJK232" s="63"/>
      <c r="RJL232" s="58"/>
      <c r="RJM232" s="63"/>
      <c r="RJN232" s="58"/>
      <c r="RJO232" s="63"/>
      <c r="RJP232" s="58"/>
      <c r="RJQ232" s="63"/>
      <c r="RJR232" s="58"/>
      <c r="RJS232" s="63"/>
      <c r="RJT232" s="58"/>
      <c r="RJU232" s="63"/>
      <c r="RJV232" s="58"/>
      <c r="RJW232" s="63"/>
      <c r="RJX232" s="58"/>
      <c r="RJY232" s="63"/>
      <c r="RJZ232" s="58"/>
      <c r="RKA232" s="63"/>
      <c r="RKB232" s="58"/>
      <c r="RKC232" s="63"/>
      <c r="RKD232" s="58"/>
      <c r="RKE232" s="63"/>
      <c r="RKF232" s="58"/>
      <c r="RKG232" s="63"/>
      <c r="RKH232" s="58"/>
      <c r="RKI232" s="63"/>
      <c r="RKJ232" s="58"/>
      <c r="RKK232" s="63"/>
      <c r="RKL232" s="58"/>
      <c r="RKM232" s="63"/>
      <c r="RKN232" s="58"/>
      <c r="RKO232" s="63"/>
      <c r="RKP232" s="58"/>
      <c r="RKQ232" s="63"/>
      <c r="RKR232" s="58"/>
      <c r="RKS232" s="63"/>
      <c r="RKT232" s="58"/>
      <c r="RKU232" s="63"/>
      <c r="RKV232" s="58"/>
      <c r="RKW232" s="63"/>
      <c r="RKX232" s="58"/>
      <c r="RKY232" s="63"/>
      <c r="RKZ232" s="58"/>
      <c r="RLA232" s="63"/>
      <c r="RLB232" s="58"/>
      <c r="RLC232" s="63"/>
      <c r="RLD232" s="58"/>
      <c r="RLE232" s="63"/>
      <c r="RLF232" s="58"/>
      <c r="RLG232" s="63"/>
      <c r="RLH232" s="58"/>
      <c r="RLI232" s="63"/>
      <c r="RLJ232" s="58"/>
      <c r="RLK232" s="63"/>
      <c r="RLL232" s="58"/>
      <c r="RLM232" s="63"/>
      <c r="RLN232" s="58"/>
      <c r="RLO232" s="63"/>
      <c r="RLP232" s="58"/>
      <c r="RLQ232" s="63"/>
      <c r="RLR232" s="58"/>
      <c r="RLS232" s="63"/>
      <c r="RLT232" s="58"/>
      <c r="RLU232" s="63"/>
      <c r="RLV232" s="58"/>
      <c r="RLW232" s="63"/>
      <c r="RLX232" s="58"/>
      <c r="RLY232" s="63"/>
      <c r="RLZ232" s="58"/>
      <c r="RMA232" s="63"/>
      <c r="RMB232" s="58"/>
      <c r="RMC232" s="63"/>
      <c r="RMD232" s="58"/>
      <c r="RME232" s="63"/>
      <c r="RMF232" s="58"/>
      <c r="RMG232" s="63"/>
      <c r="RMH232" s="58"/>
      <c r="RMI232" s="63"/>
      <c r="RMJ232" s="58"/>
      <c r="RMK232" s="63"/>
      <c r="RML232" s="58"/>
      <c r="RMM232" s="63"/>
      <c r="RMN232" s="58"/>
      <c r="RMO232" s="63"/>
      <c r="RMP232" s="58"/>
      <c r="RMQ232" s="63"/>
      <c r="RMR232" s="58"/>
      <c r="RMS232" s="63"/>
      <c r="RMT232" s="58"/>
      <c r="RMU232" s="63"/>
      <c r="RMV232" s="58"/>
      <c r="RMW232" s="63"/>
      <c r="RMX232" s="58"/>
      <c r="RMY232" s="63"/>
      <c r="RMZ232" s="58"/>
      <c r="RNA232" s="63"/>
      <c r="RNB232" s="58"/>
      <c r="RNC232" s="63"/>
      <c r="RND232" s="58"/>
      <c r="RNE232" s="63"/>
      <c r="RNF232" s="58"/>
      <c r="RNG232" s="63"/>
      <c r="RNH232" s="58"/>
      <c r="RNI232" s="63"/>
      <c r="RNJ232" s="58"/>
      <c r="RNK232" s="63"/>
      <c r="RNL232" s="58"/>
      <c r="RNM232" s="63"/>
      <c r="RNN232" s="58"/>
      <c r="RNO232" s="63"/>
      <c r="RNP232" s="58"/>
      <c r="RNQ232" s="63"/>
      <c r="RNR232" s="58"/>
      <c r="RNS232" s="63"/>
      <c r="RNT232" s="58"/>
      <c r="RNU232" s="63"/>
      <c r="RNV232" s="58"/>
      <c r="RNW232" s="63"/>
      <c r="RNX232" s="58"/>
      <c r="RNY232" s="63"/>
      <c r="RNZ232" s="58"/>
      <c r="ROA232" s="63"/>
      <c r="ROB232" s="58"/>
      <c r="ROC232" s="63"/>
      <c r="ROD232" s="58"/>
      <c r="ROE232" s="63"/>
      <c r="ROF232" s="58"/>
      <c r="ROG232" s="63"/>
      <c r="ROH232" s="58"/>
      <c r="ROI232" s="63"/>
      <c r="ROJ232" s="58"/>
      <c r="ROK232" s="63"/>
      <c r="ROL232" s="58"/>
      <c r="ROM232" s="63"/>
      <c r="RON232" s="58"/>
      <c r="ROO232" s="63"/>
      <c r="ROP232" s="58"/>
      <c r="ROQ232" s="63"/>
      <c r="ROR232" s="58"/>
      <c r="ROS232" s="63"/>
      <c r="ROT232" s="58"/>
      <c r="ROU232" s="63"/>
      <c r="ROV232" s="58"/>
      <c r="ROW232" s="63"/>
      <c r="ROX232" s="58"/>
      <c r="ROY232" s="63"/>
      <c r="ROZ232" s="58"/>
      <c r="RPA232" s="63"/>
      <c r="RPB232" s="58"/>
      <c r="RPC232" s="63"/>
      <c r="RPD232" s="58"/>
      <c r="RPE232" s="63"/>
      <c r="RPF232" s="58"/>
      <c r="RPG232" s="63"/>
      <c r="RPH232" s="58"/>
      <c r="RPI232" s="63"/>
      <c r="RPJ232" s="58"/>
      <c r="RPK232" s="63"/>
      <c r="RPL232" s="58"/>
      <c r="RPM232" s="63"/>
      <c r="RPN232" s="58"/>
      <c r="RPO232" s="63"/>
      <c r="RPP232" s="58"/>
      <c r="RPQ232" s="63"/>
      <c r="RPR232" s="58"/>
      <c r="RPS232" s="63"/>
      <c r="RPT232" s="58"/>
      <c r="RPU232" s="63"/>
      <c r="RPV232" s="58"/>
      <c r="RPW232" s="63"/>
      <c r="RPX232" s="58"/>
      <c r="RPY232" s="63"/>
      <c r="RPZ232" s="58"/>
      <c r="RQA232" s="63"/>
      <c r="RQB232" s="58"/>
      <c r="RQC232" s="63"/>
      <c r="RQD232" s="58"/>
      <c r="RQE232" s="63"/>
      <c r="RQF232" s="58"/>
      <c r="RQG232" s="63"/>
      <c r="RQH232" s="58"/>
      <c r="RQI232" s="63"/>
      <c r="RQJ232" s="58"/>
      <c r="RQK232" s="63"/>
      <c r="RQL232" s="58"/>
      <c r="RQM232" s="63"/>
      <c r="RQN232" s="58"/>
      <c r="RQO232" s="63"/>
      <c r="RQP232" s="58"/>
      <c r="RQQ232" s="63"/>
      <c r="RQR232" s="58"/>
      <c r="RQS232" s="63"/>
      <c r="RQT232" s="58"/>
      <c r="RQU232" s="63"/>
      <c r="RQV232" s="58"/>
      <c r="RQW232" s="63"/>
      <c r="RQX232" s="58"/>
      <c r="RQY232" s="63"/>
      <c r="RQZ232" s="58"/>
      <c r="RRA232" s="63"/>
      <c r="RRB232" s="58"/>
      <c r="RRC232" s="63"/>
      <c r="RRD232" s="58"/>
      <c r="RRE232" s="63"/>
      <c r="RRF232" s="58"/>
      <c r="RRG232" s="63"/>
      <c r="RRH232" s="58"/>
      <c r="RRI232" s="63"/>
      <c r="RRJ232" s="58"/>
      <c r="RRK232" s="63"/>
      <c r="RRL232" s="58"/>
      <c r="RRM232" s="63"/>
      <c r="RRN232" s="58"/>
      <c r="RRO232" s="63"/>
      <c r="RRP232" s="58"/>
      <c r="RRQ232" s="63"/>
      <c r="RRR232" s="58"/>
      <c r="RRS232" s="63"/>
      <c r="RRT232" s="58"/>
      <c r="RRU232" s="63"/>
      <c r="RRV232" s="58"/>
      <c r="RRW232" s="63"/>
      <c r="RRX232" s="58"/>
      <c r="RRY232" s="63"/>
      <c r="RRZ232" s="58"/>
      <c r="RSA232" s="63"/>
      <c r="RSB232" s="58"/>
      <c r="RSC232" s="63"/>
      <c r="RSD232" s="58"/>
      <c r="RSE232" s="63"/>
      <c r="RSF232" s="58"/>
      <c r="RSG232" s="63"/>
      <c r="RSH232" s="58"/>
      <c r="RSI232" s="63"/>
      <c r="RSJ232" s="58"/>
      <c r="RSK232" s="63"/>
      <c r="RSL232" s="58"/>
      <c r="RSM232" s="63"/>
      <c r="RSN232" s="58"/>
      <c r="RSO232" s="63"/>
      <c r="RSP232" s="58"/>
      <c r="RSQ232" s="63"/>
      <c r="RSR232" s="58"/>
      <c r="RSS232" s="63"/>
      <c r="RST232" s="58"/>
      <c r="RSU232" s="63"/>
      <c r="RSV232" s="58"/>
      <c r="RSW232" s="63"/>
      <c r="RSX232" s="58"/>
      <c r="RSY232" s="63"/>
      <c r="RSZ232" s="58"/>
      <c r="RTA232" s="63"/>
      <c r="RTB232" s="58"/>
      <c r="RTC232" s="63"/>
      <c r="RTD232" s="58"/>
      <c r="RTE232" s="63"/>
      <c r="RTF232" s="58"/>
      <c r="RTG232" s="63"/>
      <c r="RTH232" s="58"/>
      <c r="RTI232" s="63"/>
      <c r="RTJ232" s="58"/>
      <c r="RTK232" s="63"/>
      <c r="RTL232" s="58"/>
      <c r="RTM232" s="63"/>
      <c r="RTN232" s="58"/>
      <c r="RTO232" s="63"/>
      <c r="RTP232" s="58"/>
      <c r="RTQ232" s="63"/>
      <c r="RTR232" s="58"/>
      <c r="RTS232" s="63"/>
      <c r="RTT232" s="58"/>
      <c r="RTU232" s="63"/>
      <c r="RTV232" s="58"/>
      <c r="RTW232" s="63"/>
      <c r="RTX232" s="58"/>
      <c r="RTY232" s="63"/>
      <c r="RTZ232" s="58"/>
      <c r="RUA232" s="63"/>
      <c r="RUB232" s="58"/>
      <c r="RUC232" s="63"/>
      <c r="RUD232" s="58"/>
      <c r="RUE232" s="63"/>
      <c r="RUF232" s="58"/>
      <c r="RUG232" s="63"/>
      <c r="RUH232" s="58"/>
      <c r="RUI232" s="63"/>
      <c r="RUJ232" s="58"/>
      <c r="RUK232" s="63"/>
      <c r="RUL232" s="58"/>
      <c r="RUM232" s="63"/>
      <c r="RUN232" s="58"/>
      <c r="RUO232" s="63"/>
      <c r="RUP232" s="58"/>
      <c r="RUQ232" s="63"/>
      <c r="RUR232" s="58"/>
      <c r="RUS232" s="63"/>
      <c r="RUT232" s="58"/>
      <c r="RUU232" s="63"/>
      <c r="RUV232" s="58"/>
      <c r="RUW232" s="63"/>
      <c r="RUX232" s="58"/>
      <c r="RUY232" s="63"/>
      <c r="RUZ232" s="58"/>
      <c r="RVA232" s="63"/>
      <c r="RVB232" s="58"/>
      <c r="RVC232" s="63"/>
      <c r="RVD232" s="58"/>
      <c r="RVE232" s="63"/>
      <c r="RVF232" s="58"/>
      <c r="RVG232" s="63"/>
      <c r="RVH232" s="58"/>
      <c r="RVI232" s="63"/>
      <c r="RVJ232" s="58"/>
      <c r="RVK232" s="63"/>
      <c r="RVL232" s="58"/>
      <c r="RVM232" s="63"/>
      <c r="RVN232" s="58"/>
      <c r="RVO232" s="63"/>
      <c r="RVP232" s="58"/>
      <c r="RVQ232" s="63"/>
      <c r="RVR232" s="58"/>
      <c r="RVS232" s="63"/>
      <c r="RVT232" s="58"/>
      <c r="RVU232" s="63"/>
      <c r="RVV232" s="58"/>
      <c r="RVW232" s="63"/>
      <c r="RVX232" s="58"/>
      <c r="RVY232" s="63"/>
      <c r="RVZ232" s="58"/>
      <c r="RWA232" s="63"/>
      <c r="RWB232" s="58"/>
      <c r="RWC232" s="63"/>
      <c r="RWD232" s="58"/>
      <c r="RWE232" s="63"/>
      <c r="RWF232" s="58"/>
      <c r="RWG232" s="63"/>
      <c r="RWH232" s="58"/>
      <c r="RWI232" s="63"/>
      <c r="RWJ232" s="58"/>
      <c r="RWK232" s="63"/>
      <c r="RWL232" s="58"/>
      <c r="RWM232" s="63"/>
      <c r="RWN232" s="58"/>
      <c r="RWO232" s="63"/>
      <c r="RWP232" s="58"/>
      <c r="RWQ232" s="63"/>
      <c r="RWR232" s="58"/>
      <c r="RWS232" s="63"/>
      <c r="RWT232" s="58"/>
      <c r="RWU232" s="63"/>
      <c r="RWV232" s="58"/>
      <c r="RWW232" s="63"/>
      <c r="RWX232" s="58"/>
      <c r="RWY232" s="63"/>
      <c r="RWZ232" s="58"/>
      <c r="RXA232" s="63"/>
      <c r="RXB232" s="58"/>
      <c r="RXC232" s="63"/>
      <c r="RXD232" s="58"/>
      <c r="RXE232" s="63"/>
      <c r="RXF232" s="58"/>
      <c r="RXG232" s="63"/>
      <c r="RXH232" s="58"/>
      <c r="RXI232" s="63"/>
      <c r="RXJ232" s="58"/>
      <c r="RXK232" s="63"/>
      <c r="RXL232" s="58"/>
      <c r="RXM232" s="63"/>
      <c r="RXN232" s="58"/>
      <c r="RXO232" s="63"/>
      <c r="RXP232" s="58"/>
      <c r="RXQ232" s="63"/>
      <c r="RXR232" s="58"/>
      <c r="RXS232" s="63"/>
      <c r="RXT232" s="58"/>
      <c r="RXU232" s="63"/>
      <c r="RXV232" s="58"/>
      <c r="RXW232" s="63"/>
      <c r="RXX232" s="58"/>
      <c r="RXY232" s="63"/>
      <c r="RXZ232" s="58"/>
      <c r="RYA232" s="63"/>
      <c r="RYB232" s="58"/>
      <c r="RYC232" s="63"/>
      <c r="RYD232" s="58"/>
      <c r="RYE232" s="63"/>
      <c r="RYF232" s="58"/>
      <c r="RYG232" s="63"/>
      <c r="RYH232" s="58"/>
      <c r="RYI232" s="63"/>
      <c r="RYJ232" s="58"/>
      <c r="RYK232" s="63"/>
      <c r="RYL232" s="58"/>
      <c r="RYM232" s="63"/>
      <c r="RYN232" s="58"/>
      <c r="RYO232" s="63"/>
      <c r="RYP232" s="58"/>
      <c r="RYQ232" s="63"/>
      <c r="RYR232" s="58"/>
      <c r="RYS232" s="63"/>
      <c r="RYT232" s="58"/>
      <c r="RYU232" s="63"/>
      <c r="RYV232" s="58"/>
      <c r="RYW232" s="63"/>
      <c r="RYX232" s="58"/>
      <c r="RYY232" s="63"/>
      <c r="RYZ232" s="58"/>
      <c r="RZA232" s="63"/>
      <c r="RZB232" s="58"/>
      <c r="RZC232" s="63"/>
      <c r="RZD232" s="58"/>
      <c r="RZE232" s="63"/>
      <c r="RZF232" s="58"/>
      <c r="RZG232" s="63"/>
      <c r="RZH232" s="58"/>
      <c r="RZI232" s="63"/>
      <c r="RZJ232" s="58"/>
      <c r="RZK232" s="63"/>
      <c r="RZL232" s="58"/>
      <c r="RZM232" s="63"/>
      <c r="RZN232" s="58"/>
      <c r="RZO232" s="63"/>
      <c r="RZP232" s="58"/>
      <c r="RZQ232" s="63"/>
      <c r="RZR232" s="58"/>
      <c r="RZS232" s="63"/>
      <c r="RZT232" s="58"/>
      <c r="RZU232" s="63"/>
      <c r="RZV232" s="58"/>
      <c r="RZW232" s="63"/>
      <c r="RZX232" s="58"/>
      <c r="RZY232" s="63"/>
      <c r="RZZ232" s="58"/>
      <c r="SAA232" s="63"/>
      <c r="SAB232" s="58"/>
      <c r="SAC232" s="63"/>
      <c r="SAD232" s="58"/>
      <c r="SAE232" s="63"/>
      <c r="SAF232" s="58"/>
      <c r="SAG232" s="63"/>
      <c r="SAH232" s="58"/>
      <c r="SAI232" s="63"/>
      <c r="SAJ232" s="58"/>
      <c r="SAK232" s="63"/>
      <c r="SAL232" s="58"/>
      <c r="SAM232" s="63"/>
      <c r="SAN232" s="58"/>
      <c r="SAO232" s="63"/>
      <c r="SAP232" s="58"/>
      <c r="SAQ232" s="63"/>
      <c r="SAR232" s="58"/>
      <c r="SAS232" s="63"/>
      <c r="SAT232" s="58"/>
      <c r="SAU232" s="63"/>
      <c r="SAV232" s="58"/>
      <c r="SAW232" s="63"/>
      <c r="SAX232" s="58"/>
      <c r="SAY232" s="63"/>
      <c r="SAZ232" s="58"/>
      <c r="SBA232" s="63"/>
      <c r="SBB232" s="58"/>
      <c r="SBC232" s="63"/>
      <c r="SBD232" s="58"/>
      <c r="SBE232" s="63"/>
      <c r="SBF232" s="58"/>
      <c r="SBG232" s="63"/>
      <c r="SBH232" s="58"/>
      <c r="SBI232" s="63"/>
      <c r="SBJ232" s="58"/>
      <c r="SBK232" s="63"/>
      <c r="SBL232" s="58"/>
      <c r="SBM232" s="63"/>
      <c r="SBN232" s="58"/>
      <c r="SBO232" s="63"/>
      <c r="SBP232" s="58"/>
      <c r="SBQ232" s="63"/>
      <c r="SBR232" s="58"/>
      <c r="SBS232" s="63"/>
      <c r="SBT232" s="58"/>
      <c r="SBU232" s="63"/>
      <c r="SBV232" s="58"/>
      <c r="SBW232" s="63"/>
      <c r="SBX232" s="58"/>
      <c r="SBY232" s="63"/>
      <c r="SBZ232" s="58"/>
      <c r="SCA232" s="63"/>
      <c r="SCB232" s="58"/>
      <c r="SCC232" s="63"/>
      <c r="SCD232" s="58"/>
      <c r="SCE232" s="63"/>
      <c r="SCF232" s="58"/>
      <c r="SCG232" s="63"/>
      <c r="SCH232" s="58"/>
      <c r="SCI232" s="63"/>
      <c r="SCJ232" s="58"/>
      <c r="SCK232" s="63"/>
      <c r="SCL232" s="58"/>
      <c r="SCM232" s="63"/>
      <c r="SCN232" s="58"/>
      <c r="SCO232" s="63"/>
      <c r="SCP232" s="58"/>
      <c r="SCQ232" s="63"/>
      <c r="SCR232" s="58"/>
      <c r="SCS232" s="63"/>
      <c r="SCT232" s="58"/>
      <c r="SCU232" s="63"/>
      <c r="SCV232" s="58"/>
      <c r="SCW232" s="63"/>
      <c r="SCX232" s="58"/>
      <c r="SCY232" s="63"/>
      <c r="SCZ232" s="58"/>
      <c r="SDA232" s="63"/>
      <c r="SDB232" s="58"/>
      <c r="SDC232" s="63"/>
      <c r="SDD232" s="58"/>
      <c r="SDE232" s="63"/>
      <c r="SDF232" s="58"/>
      <c r="SDG232" s="63"/>
      <c r="SDH232" s="58"/>
      <c r="SDI232" s="63"/>
      <c r="SDJ232" s="58"/>
      <c r="SDK232" s="63"/>
      <c r="SDL232" s="58"/>
      <c r="SDM232" s="63"/>
      <c r="SDN232" s="58"/>
      <c r="SDO232" s="63"/>
      <c r="SDP232" s="58"/>
      <c r="SDQ232" s="63"/>
      <c r="SDR232" s="58"/>
      <c r="SDS232" s="63"/>
      <c r="SDT232" s="58"/>
      <c r="SDU232" s="63"/>
      <c r="SDV232" s="58"/>
      <c r="SDW232" s="63"/>
      <c r="SDX232" s="58"/>
      <c r="SDY232" s="63"/>
      <c r="SDZ232" s="58"/>
      <c r="SEA232" s="63"/>
      <c r="SEB232" s="58"/>
      <c r="SEC232" s="63"/>
      <c r="SED232" s="58"/>
      <c r="SEE232" s="63"/>
      <c r="SEF232" s="58"/>
      <c r="SEG232" s="63"/>
      <c r="SEH232" s="58"/>
      <c r="SEI232" s="63"/>
      <c r="SEJ232" s="58"/>
      <c r="SEK232" s="63"/>
      <c r="SEL232" s="58"/>
      <c r="SEM232" s="63"/>
      <c r="SEN232" s="58"/>
      <c r="SEO232" s="63"/>
      <c r="SEP232" s="58"/>
      <c r="SEQ232" s="63"/>
      <c r="SER232" s="58"/>
      <c r="SES232" s="63"/>
      <c r="SET232" s="58"/>
      <c r="SEU232" s="63"/>
      <c r="SEV232" s="58"/>
      <c r="SEW232" s="63"/>
      <c r="SEX232" s="58"/>
      <c r="SEY232" s="63"/>
      <c r="SEZ232" s="58"/>
      <c r="SFA232" s="63"/>
      <c r="SFB232" s="58"/>
      <c r="SFC232" s="63"/>
      <c r="SFD232" s="58"/>
      <c r="SFE232" s="63"/>
      <c r="SFF232" s="58"/>
      <c r="SFG232" s="63"/>
      <c r="SFH232" s="58"/>
      <c r="SFI232" s="63"/>
      <c r="SFJ232" s="58"/>
      <c r="SFK232" s="63"/>
      <c r="SFL232" s="58"/>
      <c r="SFM232" s="63"/>
      <c r="SFN232" s="58"/>
      <c r="SFO232" s="63"/>
      <c r="SFP232" s="58"/>
      <c r="SFQ232" s="63"/>
      <c r="SFR232" s="58"/>
      <c r="SFS232" s="63"/>
      <c r="SFT232" s="58"/>
      <c r="SFU232" s="63"/>
      <c r="SFV232" s="58"/>
      <c r="SFW232" s="63"/>
      <c r="SFX232" s="58"/>
      <c r="SFY232" s="63"/>
      <c r="SFZ232" s="58"/>
      <c r="SGA232" s="63"/>
      <c r="SGB232" s="58"/>
      <c r="SGC232" s="63"/>
      <c r="SGD232" s="58"/>
      <c r="SGE232" s="63"/>
      <c r="SGF232" s="58"/>
      <c r="SGG232" s="63"/>
      <c r="SGH232" s="58"/>
      <c r="SGI232" s="63"/>
      <c r="SGJ232" s="58"/>
      <c r="SGK232" s="63"/>
      <c r="SGL232" s="58"/>
      <c r="SGM232" s="63"/>
      <c r="SGN232" s="58"/>
      <c r="SGO232" s="63"/>
      <c r="SGP232" s="58"/>
      <c r="SGQ232" s="63"/>
      <c r="SGR232" s="58"/>
      <c r="SGS232" s="63"/>
      <c r="SGT232" s="58"/>
      <c r="SGU232" s="63"/>
      <c r="SGV232" s="58"/>
      <c r="SGW232" s="63"/>
      <c r="SGX232" s="58"/>
      <c r="SGY232" s="63"/>
      <c r="SGZ232" s="58"/>
      <c r="SHA232" s="63"/>
      <c r="SHB232" s="58"/>
      <c r="SHC232" s="63"/>
      <c r="SHD232" s="58"/>
      <c r="SHE232" s="63"/>
      <c r="SHF232" s="58"/>
      <c r="SHG232" s="63"/>
      <c r="SHH232" s="58"/>
      <c r="SHI232" s="63"/>
      <c r="SHJ232" s="58"/>
      <c r="SHK232" s="63"/>
      <c r="SHL232" s="58"/>
      <c r="SHM232" s="63"/>
      <c r="SHN232" s="58"/>
      <c r="SHO232" s="63"/>
      <c r="SHP232" s="58"/>
      <c r="SHQ232" s="63"/>
      <c r="SHR232" s="58"/>
      <c r="SHS232" s="63"/>
      <c r="SHT232" s="58"/>
      <c r="SHU232" s="63"/>
      <c r="SHV232" s="58"/>
      <c r="SHW232" s="63"/>
      <c r="SHX232" s="58"/>
      <c r="SHY232" s="63"/>
      <c r="SHZ232" s="58"/>
      <c r="SIA232" s="63"/>
      <c r="SIB232" s="58"/>
      <c r="SIC232" s="63"/>
      <c r="SID232" s="58"/>
      <c r="SIE232" s="63"/>
      <c r="SIF232" s="58"/>
      <c r="SIG232" s="63"/>
      <c r="SIH232" s="58"/>
      <c r="SII232" s="63"/>
      <c r="SIJ232" s="58"/>
      <c r="SIK232" s="63"/>
      <c r="SIL232" s="58"/>
      <c r="SIM232" s="63"/>
      <c r="SIN232" s="58"/>
      <c r="SIO232" s="63"/>
      <c r="SIP232" s="58"/>
      <c r="SIQ232" s="63"/>
      <c r="SIR232" s="58"/>
      <c r="SIS232" s="63"/>
      <c r="SIT232" s="58"/>
      <c r="SIU232" s="63"/>
      <c r="SIV232" s="58"/>
      <c r="SIW232" s="63"/>
      <c r="SIX232" s="58"/>
      <c r="SIY232" s="63"/>
      <c r="SIZ232" s="58"/>
      <c r="SJA232" s="63"/>
      <c r="SJB232" s="58"/>
      <c r="SJC232" s="63"/>
      <c r="SJD232" s="58"/>
      <c r="SJE232" s="63"/>
      <c r="SJF232" s="58"/>
      <c r="SJG232" s="63"/>
      <c r="SJH232" s="58"/>
      <c r="SJI232" s="63"/>
      <c r="SJJ232" s="58"/>
      <c r="SJK232" s="63"/>
      <c r="SJL232" s="58"/>
      <c r="SJM232" s="63"/>
      <c r="SJN232" s="58"/>
      <c r="SJO232" s="63"/>
      <c r="SJP232" s="58"/>
      <c r="SJQ232" s="63"/>
      <c r="SJR232" s="58"/>
      <c r="SJS232" s="63"/>
      <c r="SJT232" s="58"/>
      <c r="SJU232" s="63"/>
      <c r="SJV232" s="58"/>
      <c r="SJW232" s="63"/>
      <c r="SJX232" s="58"/>
      <c r="SJY232" s="63"/>
      <c r="SJZ232" s="58"/>
      <c r="SKA232" s="63"/>
      <c r="SKB232" s="58"/>
      <c r="SKC232" s="63"/>
      <c r="SKD232" s="58"/>
      <c r="SKE232" s="63"/>
      <c r="SKF232" s="58"/>
      <c r="SKG232" s="63"/>
      <c r="SKH232" s="58"/>
      <c r="SKI232" s="63"/>
      <c r="SKJ232" s="58"/>
      <c r="SKK232" s="63"/>
      <c r="SKL232" s="58"/>
      <c r="SKM232" s="63"/>
      <c r="SKN232" s="58"/>
      <c r="SKO232" s="63"/>
      <c r="SKP232" s="58"/>
      <c r="SKQ232" s="63"/>
      <c r="SKR232" s="58"/>
      <c r="SKS232" s="63"/>
      <c r="SKT232" s="58"/>
      <c r="SKU232" s="63"/>
      <c r="SKV232" s="58"/>
      <c r="SKW232" s="63"/>
      <c r="SKX232" s="58"/>
      <c r="SKY232" s="63"/>
      <c r="SKZ232" s="58"/>
      <c r="SLA232" s="63"/>
      <c r="SLB232" s="58"/>
      <c r="SLC232" s="63"/>
      <c r="SLD232" s="58"/>
      <c r="SLE232" s="63"/>
      <c r="SLF232" s="58"/>
      <c r="SLG232" s="63"/>
      <c r="SLH232" s="58"/>
      <c r="SLI232" s="63"/>
      <c r="SLJ232" s="58"/>
      <c r="SLK232" s="63"/>
      <c r="SLL232" s="58"/>
      <c r="SLM232" s="63"/>
      <c r="SLN232" s="58"/>
      <c r="SLO232" s="63"/>
      <c r="SLP232" s="58"/>
      <c r="SLQ232" s="63"/>
      <c r="SLR232" s="58"/>
      <c r="SLS232" s="63"/>
      <c r="SLT232" s="58"/>
      <c r="SLU232" s="63"/>
      <c r="SLV232" s="58"/>
      <c r="SLW232" s="63"/>
      <c r="SLX232" s="58"/>
      <c r="SLY232" s="63"/>
      <c r="SLZ232" s="58"/>
      <c r="SMA232" s="63"/>
      <c r="SMB232" s="58"/>
      <c r="SMC232" s="63"/>
      <c r="SMD232" s="58"/>
      <c r="SME232" s="63"/>
      <c r="SMF232" s="58"/>
      <c r="SMG232" s="63"/>
      <c r="SMH232" s="58"/>
      <c r="SMI232" s="63"/>
      <c r="SMJ232" s="58"/>
      <c r="SMK232" s="63"/>
      <c r="SML232" s="58"/>
      <c r="SMM232" s="63"/>
      <c r="SMN232" s="58"/>
      <c r="SMO232" s="63"/>
      <c r="SMP232" s="58"/>
      <c r="SMQ232" s="63"/>
      <c r="SMR232" s="58"/>
      <c r="SMS232" s="63"/>
      <c r="SMT232" s="58"/>
      <c r="SMU232" s="63"/>
      <c r="SMV232" s="58"/>
      <c r="SMW232" s="63"/>
      <c r="SMX232" s="58"/>
      <c r="SMY232" s="63"/>
      <c r="SMZ232" s="58"/>
      <c r="SNA232" s="63"/>
      <c r="SNB232" s="58"/>
      <c r="SNC232" s="63"/>
      <c r="SND232" s="58"/>
      <c r="SNE232" s="63"/>
      <c r="SNF232" s="58"/>
      <c r="SNG232" s="63"/>
      <c r="SNH232" s="58"/>
      <c r="SNI232" s="63"/>
      <c r="SNJ232" s="58"/>
      <c r="SNK232" s="63"/>
      <c r="SNL232" s="58"/>
      <c r="SNM232" s="63"/>
      <c r="SNN232" s="58"/>
      <c r="SNO232" s="63"/>
      <c r="SNP232" s="58"/>
      <c r="SNQ232" s="63"/>
      <c r="SNR232" s="58"/>
      <c r="SNS232" s="63"/>
      <c r="SNT232" s="58"/>
      <c r="SNU232" s="63"/>
      <c r="SNV232" s="58"/>
      <c r="SNW232" s="63"/>
      <c r="SNX232" s="58"/>
      <c r="SNY232" s="63"/>
      <c r="SNZ232" s="58"/>
      <c r="SOA232" s="63"/>
      <c r="SOB232" s="58"/>
      <c r="SOC232" s="63"/>
      <c r="SOD232" s="58"/>
      <c r="SOE232" s="63"/>
      <c r="SOF232" s="58"/>
      <c r="SOG232" s="63"/>
      <c r="SOH232" s="58"/>
      <c r="SOI232" s="63"/>
      <c r="SOJ232" s="58"/>
      <c r="SOK232" s="63"/>
      <c r="SOL232" s="58"/>
      <c r="SOM232" s="63"/>
      <c r="SON232" s="58"/>
      <c r="SOO232" s="63"/>
      <c r="SOP232" s="58"/>
      <c r="SOQ232" s="63"/>
      <c r="SOR232" s="58"/>
      <c r="SOS232" s="63"/>
      <c r="SOT232" s="58"/>
      <c r="SOU232" s="63"/>
      <c r="SOV232" s="58"/>
      <c r="SOW232" s="63"/>
      <c r="SOX232" s="58"/>
      <c r="SOY232" s="63"/>
      <c r="SOZ232" s="58"/>
      <c r="SPA232" s="63"/>
      <c r="SPB232" s="58"/>
      <c r="SPC232" s="63"/>
      <c r="SPD232" s="58"/>
      <c r="SPE232" s="63"/>
      <c r="SPF232" s="58"/>
      <c r="SPG232" s="63"/>
      <c r="SPH232" s="58"/>
      <c r="SPI232" s="63"/>
      <c r="SPJ232" s="58"/>
      <c r="SPK232" s="63"/>
      <c r="SPL232" s="58"/>
      <c r="SPM232" s="63"/>
      <c r="SPN232" s="58"/>
      <c r="SPO232" s="63"/>
      <c r="SPP232" s="58"/>
      <c r="SPQ232" s="63"/>
      <c r="SPR232" s="58"/>
      <c r="SPS232" s="63"/>
      <c r="SPT232" s="58"/>
      <c r="SPU232" s="63"/>
      <c r="SPV232" s="58"/>
      <c r="SPW232" s="63"/>
      <c r="SPX232" s="58"/>
      <c r="SPY232" s="63"/>
      <c r="SPZ232" s="58"/>
      <c r="SQA232" s="63"/>
      <c r="SQB232" s="58"/>
      <c r="SQC232" s="63"/>
      <c r="SQD232" s="58"/>
      <c r="SQE232" s="63"/>
      <c r="SQF232" s="58"/>
      <c r="SQG232" s="63"/>
      <c r="SQH232" s="58"/>
      <c r="SQI232" s="63"/>
      <c r="SQJ232" s="58"/>
      <c r="SQK232" s="63"/>
      <c r="SQL232" s="58"/>
      <c r="SQM232" s="63"/>
      <c r="SQN232" s="58"/>
      <c r="SQO232" s="63"/>
      <c r="SQP232" s="58"/>
      <c r="SQQ232" s="63"/>
      <c r="SQR232" s="58"/>
      <c r="SQS232" s="63"/>
      <c r="SQT232" s="58"/>
      <c r="SQU232" s="63"/>
      <c r="SQV232" s="58"/>
      <c r="SQW232" s="63"/>
      <c r="SQX232" s="58"/>
      <c r="SQY232" s="63"/>
      <c r="SQZ232" s="58"/>
      <c r="SRA232" s="63"/>
      <c r="SRB232" s="58"/>
      <c r="SRC232" s="63"/>
      <c r="SRD232" s="58"/>
      <c r="SRE232" s="63"/>
      <c r="SRF232" s="58"/>
      <c r="SRG232" s="63"/>
      <c r="SRH232" s="58"/>
      <c r="SRI232" s="63"/>
      <c r="SRJ232" s="58"/>
      <c r="SRK232" s="63"/>
      <c r="SRL232" s="58"/>
      <c r="SRM232" s="63"/>
      <c r="SRN232" s="58"/>
      <c r="SRO232" s="63"/>
      <c r="SRP232" s="58"/>
      <c r="SRQ232" s="63"/>
      <c r="SRR232" s="58"/>
      <c r="SRS232" s="63"/>
      <c r="SRT232" s="58"/>
      <c r="SRU232" s="63"/>
      <c r="SRV232" s="58"/>
      <c r="SRW232" s="63"/>
      <c r="SRX232" s="58"/>
      <c r="SRY232" s="63"/>
      <c r="SRZ232" s="58"/>
      <c r="SSA232" s="63"/>
      <c r="SSB232" s="58"/>
      <c r="SSC232" s="63"/>
      <c r="SSD232" s="58"/>
      <c r="SSE232" s="63"/>
      <c r="SSF232" s="58"/>
      <c r="SSG232" s="63"/>
      <c r="SSH232" s="58"/>
      <c r="SSI232" s="63"/>
      <c r="SSJ232" s="58"/>
      <c r="SSK232" s="63"/>
      <c r="SSL232" s="58"/>
      <c r="SSM232" s="63"/>
      <c r="SSN232" s="58"/>
      <c r="SSO232" s="63"/>
      <c r="SSP232" s="58"/>
      <c r="SSQ232" s="63"/>
      <c r="SSR232" s="58"/>
      <c r="SSS232" s="63"/>
      <c r="SST232" s="58"/>
      <c r="SSU232" s="63"/>
      <c r="SSV232" s="58"/>
      <c r="SSW232" s="63"/>
      <c r="SSX232" s="58"/>
      <c r="SSY232" s="63"/>
      <c r="SSZ232" s="58"/>
      <c r="STA232" s="63"/>
      <c r="STB232" s="58"/>
      <c r="STC232" s="63"/>
      <c r="STD232" s="58"/>
      <c r="STE232" s="63"/>
      <c r="STF232" s="58"/>
      <c r="STG232" s="63"/>
      <c r="STH232" s="58"/>
      <c r="STI232" s="63"/>
      <c r="STJ232" s="58"/>
      <c r="STK232" s="63"/>
      <c r="STL232" s="58"/>
      <c r="STM232" s="63"/>
      <c r="STN232" s="58"/>
      <c r="STO232" s="63"/>
      <c r="STP232" s="58"/>
      <c r="STQ232" s="63"/>
      <c r="STR232" s="58"/>
      <c r="STS232" s="63"/>
      <c r="STT232" s="58"/>
      <c r="STU232" s="63"/>
      <c r="STV232" s="58"/>
      <c r="STW232" s="63"/>
      <c r="STX232" s="58"/>
      <c r="STY232" s="63"/>
      <c r="STZ232" s="58"/>
      <c r="SUA232" s="63"/>
      <c r="SUB232" s="58"/>
      <c r="SUC232" s="63"/>
      <c r="SUD232" s="58"/>
      <c r="SUE232" s="63"/>
      <c r="SUF232" s="58"/>
      <c r="SUG232" s="63"/>
      <c r="SUH232" s="58"/>
      <c r="SUI232" s="63"/>
      <c r="SUJ232" s="58"/>
      <c r="SUK232" s="63"/>
      <c r="SUL232" s="58"/>
      <c r="SUM232" s="63"/>
      <c r="SUN232" s="58"/>
      <c r="SUO232" s="63"/>
      <c r="SUP232" s="58"/>
      <c r="SUQ232" s="63"/>
      <c r="SUR232" s="58"/>
      <c r="SUS232" s="63"/>
      <c r="SUT232" s="58"/>
      <c r="SUU232" s="63"/>
      <c r="SUV232" s="58"/>
      <c r="SUW232" s="63"/>
      <c r="SUX232" s="58"/>
      <c r="SUY232" s="63"/>
      <c r="SUZ232" s="58"/>
      <c r="SVA232" s="63"/>
      <c r="SVB232" s="58"/>
      <c r="SVC232" s="63"/>
      <c r="SVD232" s="58"/>
      <c r="SVE232" s="63"/>
      <c r="SVF232" s="58"/>
      <c r="SVG232" s="63"/>
      <c r="SVH232" s="58"/>
      <c r="SVI232" s="63"/>
      <c r="SVJ232" s="58"/>
      <c r="SVK232" s="63"/>
      <c r="SVL232" s="58"/>
      <c r="SVM232" s="63"/>
      <c r="SVN232" s="58"/>
      <c r="SVO232" s="63"/>
      <c r="SVP232" s="58"/>
      <c r="SVQ232" s="63"/>
      <c r="SVR232" s="58"/>
      <c r="SVS232" s="63"/>
      <c r="SVT232" s="58"/>
      <c r="SVU232" s="63"/>
      <c r="SVV232" s="58"/>
      <c r="SVW232" s="63"/>
      <c r="SVX232" s="58"/>
      <c r="SVY232" s="63"/>
      <c r="SVZ232" s="58"/>
      <c r="SWA232" s="63"/>
      <c r="SWB232" s="58"/>
      <c r="SWC232" s="63"/>
      <c r="SWD232" s="58"/>
      <c r="SWE232" s="63"/>
      <c r="SWF232" s="58"/>
      <c r="SWG232" s="63"/>
      <c r="SWH232" s="58"/>
      <c r="SWI232" s="63"/>
      <c r="SWJ232" s="58"/>
      <c r="SWK232" s="63"/>
      <c r="SWL232" s="58"/>
      <c r="SWM232" s="63"/>
      <c r="SWN232" s="58"/>
      <c r="SWO232" s="63"/>
      <c r="SWP232" s="58"/>
      <c r="SWQ232" s="63"/>
      <c r="SWR232" s="58"/>
      <c r="SWS232" s="63"/>
      <c r="SWT232" s="58"/>
      <c r="SWU232" s="63"/>
      <c r="SWV232" s="58"/>
      <c r="SWW232" s="63"/>
      <c r="SWX232" s="58"/>
      <c r="SWY232" s="63"/>
      <c r="SWZ232" s="58"/>
      <c r="SXA232" s="63"/>
      <c r="SXB232" s="58"/>
      <c r="SXC232" s="63"/>
      <c r="SXD232" s="58"/>
      <c r="SXE232" s="63"/>
      <c r="SXF232" s="58"/>
      <c r="SXG232" s="63"/>
      <c r="SXH232" s="58"/>
      <c r="SXI232" s="63"/>
      <c r="SXJ232" s="58"/>
      <c r="SXK232" s="63"/>
      <c r="SXL232" s="58"/>
      <c r="SXM232" s="63"/>
      <c r="SXN232" s="58"/>
      <c r="SXO232" s="63"/>
      <c r="SXP232" s="58"/>
      <c r="SXQ232" s="63"/>
      <c r="SXR232" s="58"/>
      <c r="SXS232" s="63"/>
      <c r="SXT232" s="58"/>
      <c r="SXU232" s="63"/>
      <c r="SXV232" s="58"/>
      <c r="SXW232" s="63"/>
      <c r="SXX232" s="58"/>
      <c r="SXY232" s="63"/>
      <c r="SXZ232" s="58"/>
      <c r="SYA232" s="63"/>
      <c r="SYB232" s="58"/>
      <c r="SYC232" s="63"/>
      <c r="SYD232" s="58"/>
      <c r="SYE232" s="63"/>
      <c r="SYF232" s="58"/>
      <c r="SYG232" s="63"/>
      <c r="SYH232" s="58"/>
      <c r="SYI232" s="63"/>
      <c r="SYJ232" s="58"/>
      <c r="SYK232" s="63"/>
      <c r="SYL232" s="58"/>
      <c r="SYM232" s="63"/>
      <c r="SYN232" s="58"/>
      <c r="SYO232" s="63"/>
      <c r="SYP232" s="58"/>
      <c r="SYQ232" s="63"/>
      <c r="SYR232" s="58"/>
      <c r="SYS232" s="63"/>
      <c r="SYT232" s="58"/>
      <c r="SYU232" s="63"/>
      <c r="SYV232" s="58"/>
      <c r="SYW232" s="63"/>
      <c r="SYX232" s="58"/>
      <c r="SYY232" s="63"/>
      <c r="SYZ232" s="58"/>
      <c r="SZA232" s="63"/>
      <c r="SZB232" s="58"/>
      <c r="SZC232" s="63"/>
      <c r="SZD232" s="58"/>
      <c r="SZE232" s="63"/>
      <c r="SZF232" s="58"/>
      <c r="SZG232" s="63"/>
      <c r="SZH232" s="58"/>
      <c r="SZI232" s="63"/>
      <c r="SZJ232" s="58"/>
      <c r="SZK232" s="63"/>
      <c r="SZL232" s="58"/>
      <c r="SZM232" s="63"/>
      <c r="SZN232" s="58"/>
      <c r="SZO232" s="63"/>
      <c r="SZP232" s="58"/>
      <c r="SZQ232" s="63"/>
      <c r="SZR232" s="58"/>
      <c r="SZS232" s="63"/>
      <c r="SZT232" s="58"/>
      <c r="SZU232" s="63"/>
      <c r="SZV232" s="58"/>
      <c r="SZW232" s="63"/>
      <c r="SZX232" s="58"/>
      <c r="SZY232" s="63"/>
      <c r="SZZ232" s="58"/>
      <c r="TAA232" s="63"/>
      <c r="TAB232" s="58"/>
      <c r="TAC232" s="63"/>
      <c r="TAD232" s="58"/>
      <c r="TAE232" s="63"/>
      <c r="TAF232" s="58"/>
      <c r="TAG232" s="63"/>
      <c r="TAH232" s="58"/>
      <c r="TAI232" s="63"/>
      <c r="TAJ232" s="58"/>
      <c r="TAK232" s="63"/>
      <c r="TAL232" s="58"/>
      <c r="TAM232" s="63"/>
      <c r="TAN232" s="58"/>
      <c r="TAO232" s="63"/>
      <c r="TAP232" s="58"/>
      <c r="TAQ232" s="63"/>
      <c r="TAR232" s="58"/>
      <c r="TAS232" s="63"/>
      <c r="TAT232" s="58"/>
      <c r="TAU232" s="63"/>
      <c r="TAV232" s="58"/>
      <c r="TAW232" s="63"/>
      <c r="TAX232" s="58"/>
      <c r="TAY232" s="63"/>
      <c r="TAZ232" s="58"/>
      <c r="TBA232" s="63"/>
      <c r="TBB232" s="58"/>
      <c r="TBC232" s="63"/>
      <c r="TBD232" s="58"/>
      <c r="TBE232" s="63"/>
      <c r="TBF232" s="58"/>
      <c r="TBG232" s="63"/>
      <c r="TBH232" s="58"/>
      <c r="TBI232" s="63"/>
      <c r="TBJ232" s="58"/>
      <c r="TBK232" s="63"/>
      <c r="TBL232" s="58"/>
      <c r="TBM232" s="63"/>
      <c r="TBN232" s="58"/>
      <c r="TBO232" s="63"/>
      <c r="TBP232" s="58"/>
      <c r="TBQ232" s="63"/>
      <c r="TBR232" s="58"/>
      <c r="TBS232" s="63"/>
      <c r="TBT232" s="58"/>
      <c r="TBU232" s="63"/>
      <c r="TBV232" s="58"/>
      <c r="TBW232" s="63"/>
      <c r="TBX232" s="58"/>
      <c r="TBY232" s="63"/>
      <c r="TBZ232" s="58"/>
      <c r="TCA232" s="63"/>
      <c r="TCB232" s="58"/>
      <c r="TCC232" s="63"/>
      <c r="TCD232" s="58"/>
      <c r="TCE232" s="63"/>
      <c r="TCF232" s="58"/>
      <c r="TCG232" s="63"/>
      <c r="TCH232" s="58"/>
      <c r="TCI232" s="63"/>
      <c r="TCJ232" s="58"/>
      <c r="TCK232" s="63"/>
      <c r="TCL232" s="58"/>
      <c r="TCM232" s="63"/>
      <c r="TCN232" s="58"/>
      <c r="TCO232" s="63"/>
      <c r="TCP232" s="58"/>
      <c r="TCQ232" s="63"/>
      <c r="TCR232" s="58"/>
      <c r="TCS232" s="63"/>
      <c r="TCT232" s="58"/>
      <c r="TCU232" s="63"/>
      <c r="TCV232" s="58"/>
      <c r="TCW232" s="63"/>
      <c r="TCX232" s="58"/>
      <c r="TCY232" s="63"/>
      <c r="TCZ232" s="58"/>
      <c r="TDA232" s="63"/>
      <c r="TDB232" s="58"/>
      <c r="TDC232" s="63"/>
      <c r="TDD232" s="58"/>
      <c r="TDE232" s="63"/>
      <c r="TDF232" s="58"/>
      <c r="TDG232" s="63"/>
      <c r="TDH232" s="58"/>
      <c r="TDI232" s="63"/>
      <c r="TDJ232" s="58"/>
      <c r="TDK232" s="63"/>
      <c r="TDL232" s="58"/>
      <c r="TDM232" s="63"/>
      <c r="TDN232" s="58"/>
      <c r="TDO232" s="63"/>
      <c r="TDP232" s="58"/>
      <c r="TDQ232" s="63"/>
      <c r="TDR232" s="58"/>
      <c r="TDS232" s="63"/>
      <c r="TDT232" s="58"/>
      <c r="TDU232" s="63"/>
      <c r="TDV232" s="58"/>
      <c r="TDW232" s="63"/>
      <c r="TDX232" s="58"/>
      <c r="TDY232" s="63"/>
      <c r="TDZ232" s="58"/>
      <c r="TEA232" s="63"/>
      <c r="TEB232" s="58"/>
      <c r="TEC232" s="63"/>
      <c r="TED232" s="58"/>
      <c r="TEE232" s="63"/>
      <c r="TEF232" s="58"/>
      <c r="TEG232" s="63"/>
      <c r="TEH232" s="58"/>
      <c r="TEI232" s="63"/>
      <c r="TEJ232" s="58"/>
      <c r="TEK232" s="63"/>
      <c r="TEL232" s="58"/>
      <c r="TEM232" s="63"/>
      <c r="TEN232" s="58"/>
      <c r="TEO232" s="63"/>
      <c r="TEP232" s="58"/>
      <c r="TEQ232" s="63"/>
      <c r="TER232" s="58"/>
      <c r="TES232" s="63"/>
      <c r="TET232" s="58"/>
      <c r="TEU232" s="63"/>
      <c r="TEV232" s="58"/>
      <c r="TEW232" s="63"/>
      <c r="TEX232" s="58"/>
      <c r="TEY232" s="63"/>
      <c r="TEZ232" s="58"/>
      <c r="TFA232" s="63"/>
      <c r="TFB232" s="58"/>
      <c r="TFC232" s="63"/>
      <c r="TFD232" s="58"/>
      <c r="TFE232" s="63"/>
      <c r="TFF232" s="58"/>
      <c r="TFG232" s="63"/>
      <c r="TFH232" s="58"/>
      <c r="TFI232" s="63"/>
      <c r="TFJ232" s="58"/>
      <c r="TFK232" s="63"/>
      <c r="TFL232" s="58"/>
      <c r="TFM232" s="63"/>
      <c r="TFN232" s="58"/>
      <c r="TFO232" s="63"/>
      <c r="TFP232" s="58"/>
      <c r="TFQ232" s="63"/>
      <c r="TFR232" s="58"/>
      <c r="TFS232" s="63"/>
      <c r="TFT232" s="58"/>
      <c r="TFU232" s="63"/>
      <c r="TFV232" s="58"/>
      <c r="TFW232" s="63"/>
      <c r="TFX232" s="58"/>
      <c r="TFY232" s="63"/>
      <c r="TFZ232" s="58"/>
      <c r="TGA232" s="63"/>
      <c r="TGB232" s="58"/>
      <c r="TGC232" s="63"/>
      <c r="TGD232" s="58"/>
      <c r="TGE232" s="63"/>
      <c r="TGF232" s="58"/>
      <c r="TGG232" s="63"/>
      <c r="TGH232" s="58"/>
      <c r="TGI232" s="63"/>
      <c r="TGJ232" s="58"/>
      <c r="TGK232" s="63"/>
      <c r="TGL232" s="58"/>
      <c r="TGM232" s="63"/>
      <c r="TGN232" s="58"/>
      <c r="TGO232" s="63"/>
      <c r="TGP232" s="58"/>
      <c r="TGQ232" s="63"/>
      <c r="TGR232" s="58"/>
      <c r="TGS232" s="63"/>
      <c r="TGT232" s="58"/>
      <c r="TGU232" s="63"/>
      <c r="TGV232" s="58"/>
      <c r="TGW232" s="63"/>
      <c r="TGX232" s="58"/>
      <c r="TGY232" s="63"/>
      <c r="TGZ232" s="58"/>
      <c r="THA232" s="63"/>
      <c r="THB232" s="58"/>
      <c r="THC232" s="63"/>
      <c r="THD232" s="58"/>
      <c r="THE232" s="63"/>
      <c r="THF232" s="58"/>
      <c r="THG232" s="63"/>
      <c r="THH232" s="58"/>
      <c r="THI232" s="63"/>
      <c r="THJ232" s="58"/>
      <c r="THK232" s="63"/>
      <c r="THL232" s="58"/>
      <c r="THM232" s="63"/>
      <c r="THN232" s="58"/>
      <c r="THO232" s="63"/>
      <c r="THP232" s="58"/>
      <c r="THQ232" s="63"/>
      <c r="THR232" s="58"/>
      <c r="THS232" s="63"/>
      <c r="THT232" s="58"/>
      <c r="THU232" s="63"/>
      <c r="THV232" s="58"/>
      <c r="THW232" s="63"/>
      <c r="THX232" s="58"/>
      <c r="THY232" s="63"/>
      <c r="THZ232" s="58"/>
      <c r="TIA232" s="63"/>
      <c r="TIB232" s="58"/>
      <c r="TIC232" s="63"/>
      <c r="TID232" s="58"/>
      <c r="TIE232" s="63"/>
      <c r="TIF232" s="58"/>
      <c r="TIG232" s="63"/>
      <c r="TIH232" s="58"/>
      <c r="TII232" s="63"/>
      <c r="TIJ232" s="58"/>
      <c r="TIK232" s="63"/>
      <c r="TIL232" s="58"/>
      <c r="TIM232" s="63"/>
      <c r="TIN232" s="58"/>
      <c r="TIO232" s="63"/>
      <c r="TIP232" s="58"/>
      <c r="TIQ232" s="63"/>
      <c r="TIR232" s="58"/>
      <c r="TIS232" s="63"/>
      <c r="TIT232" s="58"/>
      <c r="TIU232" s="63"/>
      <c r="TIV232" s="58"/>
      <c r="TIW232" s="63"/>
      <c r="TIX232" s="58"/>
      <c r="TIY232" s="63"/>
      <c r="TIZ232" s="58"/>
      <c r="TJA232" s="63"/>
      <c r="TJB232" s="58"/>
      <c r="TJC232" s="63"/>
      <c r="TJD232" s="58"/>
      <c r="TJE232" s="63"/>
      <c r="TJF232" s="58"/>
      <c r="TJG232" s="63"/>
      <c r="TJH232" s="58"/>
      <c r="TJI232" s="63"/>
      <c r="TJJ232" s="58"/>
      <c r="TJK232" s="63"/>
      <c r="TJL232" s="58"/>
      <c r="TJM232" s="63"/>
      <c r="TJN232" s="58"/>
      <c r="TJO232" s="63"/>
      <c r="TJP232" s="58"/>
      <c r="TJQ232" s="63"/>
      <c r="TJR232" s="58"/>
      <c r="TJS232" s="63"/>
      <c r="TJT232" s="58"/>
      <c r="TJU232" s="63"/>
      <c r="TJV232" s="58"/>
      <c r="TJW232" s="63"/>
      <c r="TJX232" s="58"/>
      <c r="TJY232" s="63"/>
      <c r="TJZ232" s="58"/>
      <c r="TKA232" s="63"/>
      <c r="TKB232" s="58"/>
      <c r="TKC232" s="63"/>
      <c r="TKD232" s="58"/>
      <c r="TKE232" s="63"/>
      <c r="TKF232" s="58"/>
      <c r="TKG232" s="63"/>
      <c r="TKH232" s="58"/>
      <c r="TKI232" s="63"/>
      <c r="TKJ232" s="58"/>
      <c r="TKK232" s="63"/>
      <c r="TKL232" s="58"/>
      <c r="TKM232" s="63"/>
      <c r="TKN232" s="58"/>
      <c r="TKO232" s="63"/>
      <c r="TKP232" s="58"/>
      <c r="TKQ232" s="63"/>
      <c r="TKR232" s="58"/>
      <c r="TKS232" s="63"/>
      <c r="TKT232" s="58"/>
      <c r="TKU232" s="63"/>
      <c r="TKV232" s="58"/>
      <c r="TKW232" s="63"/>
      <c r="TKX232" s="58"/>
      <c r="TKY232" s="63"/>
      <c r="TKZ232" s="58"/>
      <c r="TLA232" s="63"/>
      <c r="TLB232" s="58"/>
      <c r="TLC232" s="63"/>
      <c r="TLD232" s="58"/>
      <c r="TLE232" s="63"/>
      <c r="TLF232" s="58"/>
      <c r="TLG232" s="63"/>
      <c r="TLH232" s="58"/>
      <c r="TLI232" s="63"/>
      <c r="TLJ232" s="58"/>
      <c r="TLK232" s="63"/>
      <c r="TLL232" s="58"/>
      <c r="TLM232" s="63"/>
      <c r="TLN232" s="58"/>
      <c r="TLO232" s="63"/>
      <c r="TLP232" s="58"/>
      <c r="TLQ232" s="63"/>
      <c r="TLR232" s="58"/>
      <c r="TLS232" s="63"/>
      <c r="TLT232" s="58"/>
      <c r="TLU232" s="63"/>
      <c r="TLV232" s="58"/>
      <c r="TLW232" s="63"/>
      <c r="TLX232" s="58"/>
      <c r="TLY232" s="63"/>
      <c r="TLZ232" s="58"/>
      <c r="TMA232" s="63"/>
      <c r="TMB232" s="58"/>
      <c r="TMC232" s="63"/>
      <c r="TMD232" s="58"/>
      <c r="TME232" s="63"/>
      <c r="TMF232" s="58"/>
      <c r="TMG232" s="63"/>
      <c r="TMH232" s="58"/>
      <c r="TMI232" s="63"/>
      <c r="TMJ232" s="58"/>
      <c r="TMK232" s="63"/>
      <c r="TML232" s="58"/>
      <c r="TMM232" s="63"/>
      <c r="TMN232" s="58"/>
      <c r="TMO232" s="63"/>
      <c r="TMP232" s="58"/>
      <c r="TMQ232" s="63"/>
      <c r="TMR232" s="58"/>
      <c r="TMS232" s="63"/>
      <c r="TMT232" s="58"/>
      <c r="TMU232" s="63"/>
      <c r="TMV232" s="58"/>
      <c r="TMW232" s="63"/>
      <c r="TMX232" s="58"/>
      <c r="TMY232" s="63"/>
      <c r="TMZ232" s="58"/>
      <c r="TNA232" s="63"/>
      <c r="TNB232" s="58"/>
      <c r="TNC232" s="63"/>
      <c r="TND232" s="58"/>
      <c r="TNE232" s="63"/>
      <c r="TNF232" s="58"/>
      <c r="TNG232" s="63"/>
      <c r="TNH232" s="58"/>
      <c r="TNI232" s="63"/>
      <c r="TNJ232" s="58"/>
      <c r="TNK232" s="63"/>
      <c r="TNL232" s="58"/>
      <c r="TNM232" s="63"/>
      <c r="TNN232" s="58"/>
      <c r="TNO232" s="63"/>
      <c r="TNP232" s="58"/>
      <c r="TNQ232" s="63"/>
      <c r="TNR232" s="58"/>
      <c r="TNS232" s="63"/>
      <c r="TNT232" s="58"/>
      <c r="TNU232" s="63"/>
      <c r="TNV232" s="58"/>
      <c r="TNW232" s="63"/>
      <c r="TNX232" s="58"/>
      <c r="TNY232" s="63"/>
      <c r="TNZ232" s="58"/>
      <c r="TOA232" s="63"/>
      <c r="TOB232" s="58"/>
      <c r="TOC232" s="63"/>
      <c r="TOD232" s="58"/>
      <c r="TOE232" s="63"/>
      <c r="TOF232" s="58"/>
      <c r="TOG232" s="63"/>
      <c r="TOH232" s="58"/>
      <c r="TOI232" s="63"/>
      <c r="TOJ232" s="58"/>
      <c r="TOK232" s="63"/>
      <c r="TOL232" s="58"/>
      <c r="TOM232" s="63"/>
      <c r="TON232" s="58"/>
      <c r="TOO232" s="63"/>
      <c r="TOP232" s="58"/>
      <c r="TOQ232" s="63"/>
      <c r="TOR232" s="58"/>
      <c r="TOS232" s="63"/>
      <c r="TOT232" s="58"/>
      <c r="TOU232" s="63"/>
      <c r="TOV232" s="58"/>
      <c r="TOW232" s="63"/>
      <c r="TOX232" s="58"/>
      <c r="TOY232" s="63"/>
      <c r="TOZ232" s="58"/>
      <c r="TPA232" s="63"/>
      <c r="TPB232" s="58"/>
      <c r="TPC232" s="63"/>
      <c r="TPD232" s="58"/>
      <c r="TPE232" s="63"/>
      <c r="TPF232" s="58"/>
      <c r="TPG232" s="63"/>
      <c r="TPH232" s="58"/>
      <c r="TPI232" s="63"/>
      <c r="TPJ232" s="58"/>
      <c r="TPK232" s="63"/>
      <c r="TPL232" s="58"/>
      <c r="TPM232" s="63"/>
      <c r="TPN232" s="58"/>
      <c r="TPO232" s="63"/>
      <c r="TPP232" s="58"/>
      <c r="TPQ232" s="63"/>
      <c r="TPR232" s="58"/>
      <c r="TPS232" s="63"/>
      <c r="TPT232" s="58"/>
      <c r="TPU232" s="63"/>
      <c r="TPV232" s="58"/>
      <c r="TPW232" s="63"/>
      <c r="TPX232" s="58"/>
      <c r="TPY232" s="63"/>
      <c r="TPZ232" s="58"/>
      <c r="TQA232" s="63"/>
      <c r="TQB232" s="58"/>
      <c r="TQC232" s="63"/>
      <c r="TQD232" s="58"/>
      <c r="TQE232" s="63"/>
      <c r="TQF232" s="58"/>
      <c r="TQG232" s="63"/>
      <c r="TQH232" s="58"/>
      <c r="TQI232" s="63"/>
      <c r="TQJ232" s="58"/>
      <c r="TQK232" s="63"/>
      <c r="TQL232" s="58"/>
      <c r="TQM232" s="63"/>
      <c r="TQN232" s="58"/>
      <c r="TQO232" s="63"/>
      <c r="TQP232" s="58"/>
      <c r="TQQ232" s="63"/>
      <c r="TQR232" s="58"/>
      <c r="TQS232" s="63"/>
      <c r="TQT232" s="58"/>
      <c r="TQU232" s="63"/>
      <c r="TQV232" s="58"/>
      <c r="TQW232" s="63"/>
      <c r="TQX232" s="58"/>
      <c r="TQY232" s="63"/>
      <c r="TQZ232" s="58"/>
      <c r="TRA232" s="63"/>
      <c r="TRB232" s="58"/>
      <c r="TRC232" s="63"/>
      <c r="TRD232" s="58"/>
      <c r="TRE232" s="63"/>
      <c r="TRF232" s="58"/>
      <c r="TRG232" s="63"/>
      <c r="TRH232" s="58"/>
      <c r="TRI232" s="63"/>
      <c r="TRJ232" s="58"/>
      <c r="TRK232" s="63"/>
      <c r="TRL232" s="58"/>
      <c r="TRM232" s="63"/>
      <c r="TRN232" s="58"/>
      <c r="TRO232" s="63"/>
      <c r="TRP232" s="58"/>
      <c r="TRQ232" s="63"/>
      <c r="TRR232" s="58"/>
      <c r="TRS232" s="63"/>
      <c r="TRT232" s="58"/>
      <c r="TRU232" s="63"/>
      <c r="TRV232" s="58"/>
      <c r="TRW232" s="63"/>
      <c r="TRX232" s="58"/>
      <c r="TRY232" s="63"/>
      <c r="TRZ232" s="58"/>
      <c r="TSA232" s="63"/>
      <c r="TSB232" s="58"/>
      <c r="TSC232" s="63"/>
      <c r="TSD232" s="58"/>
      <c r="TSE232" s="63"/>
      <c r="TSF232" s="58"/>
      <c r="TSG232" s="63"/>
      <c r="TSH232" s="58"/>
      <c r="TSI232" s="63"/>
      <c r="TSJ232" s="58"/>
      <c r="TSK232" s="63"/>
      <c r="TSL232" s="58"/>
      <c r="TSM232" s="63"/>
      <c r="TSN232" s="58"/>
      <c r="TSO232" s="63"/>
      <c r="TSP232" s="58"/>
      <c r="TSQ232" s="63"/>
      <c r="TSR232" s="58"/>
      <c r="TSS232" s="63"/>
      <c r="TST232" s="58"/>
      <c r="TSU232" s="63"/>
      <c r="TSV232" s="58"/>
      <c r="TSW232" s="63"/>
      <c r="TSX232" s="58"/>
      <c r="TSY232" s="63"/>
      <c r="TSZ232" s="58"/>
      <c r="TTA232" s="63"/>
      <c r="TTB232" s="58"/>
      <c r="TTC232" s="63"/>
      <c r="TTD232" s="58"/>
      <c r="TTE232" s="63"/>
      <c r="TTF232" s="58"/>
      <c r="TTG232" s="63"/>
      <c r="TTH232" s="58"/>
      <c r="TTI232" s="63"/>
      <c r="TTJ232" s="58"/>
      <c r="TTK232" s="63"/>
      <c r="TTL232" s="58"/>
      <c r="TTM232" s="63"/>
      <c r="TTN232" s="58"/>
      <c r="TTO232" s="63"/>
      <c r="TTP232" s="58"/>
      <c r="TTQ232" s="63"/>
      <c r="TTR232" s="58"/>
      <c r="TTS232" s="63"/>
      <c r="TTT232" s="58"/>
      <c r="TTU232" s="63"/>
      <c r="TTV232" s="58"/>
      <c r="TTW232" s="63"/>
      <c r="TTX232" s="58"/>
      <c r="TTY232" s="63"/>
      <c r="TTZ232" s="58"/>
      <c r="TUA232" s="63"/>
      <c r="TUB232" s="58"/>
      <c r="TUC232" s="63"/>
      <c r="TUD232" s="58"/>
      <c r="TUE232" s="63"/>
      <c r="TUF232" s="58"/>
      <c r="TUG232" s="63"/>
      <c r="TUH232" s="58"/>
      <c r="TUI232" s="63"/>
      <c r="TUJ232" s="58"/>
      <c r="TUK232" s="63"/>
      <c r="TUL232" s="58"/>
      <c r="TUM232" s="63"/>
      <c r="TUN232" s="58"/>
      <c r="TUO232" s="63"/>
      <c r="TUP232" s="58"/>
      <c r="TUQ232" s="63"/>
      <c r="TUR232" s="58"/>
      <c r="TUS232" s="63"/>
      <c r="TUT232" s="58"/>
      <c r="TUU232" s="63"/>
      <c r="TUV232" s="58"/>
      <c r="TUW232" s="63"/>
      <c r="TUX232" s="58"/>
      <c r="TUY232" s="63"/>
      <c r="TUZ232" s="58"/>
      <c r="TVA232" s="63"/>
      <c r="TVB232" s="58"/>
      <c r="TVC232" s="63"/>
      <c r="TVD232" s="58"/>
      <c r="TVE232" s="63"/>
      <c r="TVF232" s="58"/>
      <c r="TVG232" s="63"/>
      <c r="TVH232" s="58"/>
      <c r="TVI232" s="63"/>
      <c r="TVJ232" s="58"/>
      <c r="TVK232" s="63"/>
      <c r="TVL232" s="58"/>
      <c r="TVM232" s="63"/>
      <c r="TVN232" s="58"/>
      <c r="TVO232" s="63"/>
      <c r="TVP232" s="58"/>
      <c r="TVQ232" s="63"/>
      <c r="TVR232" s="58"/>
      <c r="TVS232" s="63"/>
      <c r="TVT232" s="58"/>
      <c r="TVU232" s="63"/>
      <c r="TVV232" s="58"/>
      <c r="TVW232" s="63"/>
      <c r="TVX232" s="58"/>
      <c r="TVY232" s="63"/>
      <c r="TVZ232" s="58"/>
      <c r="TWA232" s="63"/>
      <c r="TWB232" s="58"/>
      <c r="TWC232" s="63"/>
      <c r="TWD232" s="58"/>
      <c r="TWE232" s="63"/>
      <c r="TWF232" s="58"/>
      <c r="TWG232" s="63"/>
      <c r="TWH232" s="58"/>
      <c r="TWI232" s="63"/>
      <c r="TWJ232" s="58"/>
      <c r="TWK232" s="63"/>
      <c r="TWL232" s="58"/>
      <c r="TWM232" s="63"/>
      <c r="TWN232" s="58"/>
      <c r="TWO232" s="63"/>
      <c r="TWP232" s="58"/>
      <c r="TWQ232" s="63"/>
      <c r="TWR232" s="58"/>
      <c r="TWS232" s="63"/>
      <c r="TWT232" s="58"/>
      <c r="TWU232" s="63"/>
      <c r="TWV232" s="58"/>
      <c r="TWW232" s="63"/>
      <c r="TWX232" s="58"/>
      <c r="TWY232" s="63"/>
      <c r="TWZ232" s="58"/>
      <c r="TXA232" s="63"/>
      <c r="TXB232" s="58"/>
      <c r="TXC232" s="63"/>
      <c r="TXD232" s="58"/>
      <c r="TXE232" s="63"/>
      <c r="TXF232" s="58"/>
      <c r="TXG232" s="63"/>
      <c r="TXH232" s="58"/>
      <c r="TXI232" s="63"/>
      <c r="TXJ232" s="58"/>
      <c r="TXK232" s="63"/>
      <c r="TXL232" s="58"/>
      <c r="TXM232" s="63"/>
      <c r="TXN232" s="58"/>
      <c r="TXO232" s="63"/>
      <c r="TXP232" s="58"/>
      <c r="TXQ232" s="63"/>
      <c r="TXR232" s="58"/>
      <c r="TXS232" s="63"/>
      <c r="TXT232" s="58"/>
      <c r="TXU232" s="63"/>
      <c r="TXV232" s="58"/>
      <c r="TXW232" s="63"/>
      <c r="TXX232" s="58"/>
      <c r="TXY232" s="63"/>
      <c r="TXZ232" s="58"/>
      <c r="TYA232" s="63"/>
      <c r="TYB232" s="58"/>
      <c r="TYC232" s="63"/>
      <c r="TYD232" s="58"/>
      <c r="TYE232" s="63"/>
      <c r="TYF232" s="58"/>
      <c r="TYG232" s="63"/>
      <c r="TYH232" s="58"/>
      <c r="TYI232" s="63"/>
      <c r="TYJ232" s="58"/>
      <c r="TYK232" s="63"/>
      <c r="TYL232" s="58"/>
      <c r="TYM232" s="63"/>
      <c r="TYN232" s="58"/>
      <c r="TYO232" s="63"/>
      <c r="TYP232" s="58"/>
      <c r="TYQ232" s="63"/>
      <c r="TYR232" s="58"/>
      <c r="TYS232" s="63"/>
      <c r="TYT232" s="58"/>
      <c r="TYU232" s="63"/>
      <c r="TYV232" s="58"/>
      <c r="TYW232" s="63"/>
      <c r="TYX232" s="58"/>
      <c r="TYY232" s="63"/>
      <c r="TYZ232" s="58"/>
      <c r="TZA232" s="63"/>
      <c r="TZB232" s="58"/>
      <c r="TZC232" s="63"/>
      <c r="TZD232" s="58"/>
      <c r="TZE232" s="63"/>
      <c r="TZF232" s="58"/>
      <c r="TZG232" s="63"/>
      <c r="TZH232" s="58"/>
      <c r="TZI232" s="63"/>
      <c r="TZJ232" s="58"/>
      <c r="TZK232" s="63"/>
      <c r="TZL232" s="58"/>
      <c r="TZM232" s="63"/>
      <c r="TZN232" s="58"/>
      <c r="TZO232" s="63"/>
      <c r="TZP232" s="58"/>
      <c r="TZQ232" s="63"/>
      <c r="TZR232" s="58"/>
      <c r="TZS232" s="63"/>
      <c r="TZT232" s="58"/>
      <c r="TZU232" s="63"/>
      <c r="TZV232" s="58"/>
      <c r="TZW232" s="63"/>
      <c r="TZX232" s="58"/>
      <c r="TZY232" s="63"/>
      <c r="TZZ232" s="58"/>
      <c r="UAA232" s="63"/>
      <c r="UAB232" s="58"/>
      <c r="UAC232" s="63"/>
      <c r="UAD232" s="58"/>
      <c r="UAE232" s="63"/>
      <c r="UAF232" s="58"/>
      <c r="UAG232" s="63"/>
      <c r="UAH232" s="58"/>
      <c r="UAI232" s="63"/>
      <c r="UAJ232" s="58"/>
      <c r="UAK232" s="63"/>
      <c r="UAL232" s="58"/>
      <c r="UAM232" s="63"/>
      <c r="UAN232" s="58"/>
      <c r="UAO232" s="63"/>
      <c r="UAP232" s="58"/>
      <c r="UAQ232" s="63"/>
      <c r="UAR232" s="58"/>
      <c r="UAS232" s="63"/>
      <c r="UAT232" s="58"/>
      <c r="UAU232" s="63"/>
      <c r="UAV232" s="58"/>
      <c r="UAW232" s="63"/>
      <c r="UAX232" s="58"/>
      <c r="UAY232" s="63"/>
      <c r="UAZ232" s="58"/>
      <c r="UBA232" s="63"/>
      <c r="UBB232" s="58"/>
      <c r="UBC232" s="63"/>
      <c r="UBD232" s="58"/>
      <c r="UBE232" s="63"/>
      <c r="UBF232" s="58"/>
      <c r="UBG232" s="63"/>
      <c r="UBH232" s="58"/>
      <c r="UBI232" s="63"/>
      <c r="UBJ232" s="58"/>
      <c r="UBK232" s="63"/>
      <c r="UBL232" s="58"/>
      <c r="UBM232" s="63"/>
      <c r="UBN232" s="58"/>
      <c r="UBO232" s="63"/>
      <c r="UBP232" s="58"/>
      <c r="UBQ232" s="63"/>
      <c r="UBR232" s="58"/>
      <c r="UBS232" s="63"/>
      <c r="UBT232" s="58"/>
      <c r="UBU232" s="63"/>
      <c r="UBV232" s="58"/>
      <c r="UBW232" s="63"/>
      <c r="UBX232" s="58"/>
      <c r="UBY232" s="63"/>
      <c r="UBZ232" s="58"/>
      <c r="UCA232" s="63"/>
      <c r="UCB232" s="58"/>
      <c r="UCC232" s="63"/>
      <c r="UCD232" s="58"/>
      <c r="UCE232" s="63"/>
      <c r="UCF232" s="58"/>
      <c r="UCG232" s="63"/>
      <c r="UCH232" s="58"/>
      <c r="UCI232" s="63"/>
      <c r="UCJ232" s="58"/>
      <c r="UCK232" s="63"/>
      <c r="UCL232" s="58"/>
      <c r="UCM232" s="63"/>
      <c r="UCN232" s="58"/>
      <c r="UCO232" s="63"/>
      <c r="UCP232" s="58"/>
      <c r="UCQ232" s="63"/>
      <c r="UCR232" s="58"/>
      <c r="UCS232" s="63"/>
      <c r="UCT232" s="58"/>
      <c r="UCU232" s="63"/>
      <c r="UCV232" s="58"/>
      <c r="UCW232" s="63"/>
      <c r="UCX232" s="58"/>
      <c r="UCY232" s="63"/>
      <c r="UCZ232" s="58"/>
      <c r="UDA232" s="63"/>
      <c r="UDB232" s="58"/>
      <c r="UDC232" s="63"/>
      <c r="UDD232" s="58"/>
      <c r="UDE232" s="63"/>
      <c r="UDF232" s="58"/>
      <c r="UDG232" s="63"/>
      <c r="UDH232" s="58"/>
      <c r="UDI232" s="63"/>
      <c r="UDJ232" s="58"/>
      <c r="UDK232" s="63"/>
      <c r="UDL232" s="58"/>
      <c r="UDM232" s="63"/>
      <c r="UDN232" s="58"/>
      <c r="UDO232" s="63"/>
      <c r="UDP232" s="58"/>
      <c r="UDQ232" s="63"/>
      <c r="UDR232" s="58"/>
      <c r="UDS232" s="63"/>
      <c r="UDT232" s="58"/>
      <c r="UDU232" s="63"/>
      <c r="UDV232" s="58"/>
      <c r="UDW232" s="63"/>
      <c r="UDX232" s="58"/>
      <c r="UDY232" s="63"/>
      <c r="UDZ232" s="58"/>
      <c r="UEA232" s="63"/>
      <c r="UEB232" s="58"/>
      <c r="UEC232" s="63"/>
      <c r="UED232" s="58"/>
      <c r="UEE232" s="63"/>
      <c r="UEF232" s="58"/>
      <c r="UEG232" s="63"/>
      <c r="UEH232" s="58"/>
      <c r="UEI232" s="63"/>
      <c r="UEJ232" s="58"/>
      <c r="UEK232" s="63"/>
      <c r="UEL232" s="58"/>
      <c r="UEM232" s="63"/>
      <c r="UEN232" s="58"/>
      <c r="UEO232" s="63"/>
      <c r="UEP232" s="58"/>
      <c r="UEQ232" s="63"/>
      <c r="UER232" s="58"/>
      <c r="UES232" s="63"/>
      <c r="UET232" s="58"/>
      <c r="UEU232" s="63"/>
      <c r="UEV232" s="58"/>
      <c r="UEW232" s="63"/>
      <c r="UEX232" s="58"/>
      <c r="UEY232" s="63"/>
      <c r="UEZ232" s="58"/>
      <c r="UFA232" s="63"/>
      <c r="UFB232" s="58"/>
      <c r="UFC232" s="63"/>
      <c r="UFD232" s="58"/>
      <c r="UFE232" s="63"/>
      <c r="UFF232" s="58"/>
      <c r="UFG232" s="63"/>
      <c r="UFH232" s="58"/>
      <c r="UFI232" s="63"/>
      <c r="UFJ232" s="58"/>
      <c r="UFK232" s="63"/>
      <c r="UFL232" s="58"/>
      <c r="UFM232" s="63"/>
      <c r="UFN232" s="58"/>
      <c r="UFO232" s="63"/>
      <c r="UFP232" s="58"/>
      <c r="UFQ232" s="63"/>
      <c r="UFR232" s="58"/>
      <c r="UFS232" s="63"/>
      <c r="UFT232" s="58"/>
      <c r="UFU232" s="63"/>
      <c r="UFV232" s="58"/>
      <c r="UFW232" s="63"/>
      <c r="UFX232" s="58"/>
      <c r="UFY232" s="63"/>
      <c r="UFZ232" s="58"/>
      <c r="UGA232" s="63"/>
      <c r="UGB232" s="58"/>
      <c r="UGC232" s="63"/>
      <c r="UGD232" s="58"/>
      <c r="UGE232" s="63"/>
      <c r="UGF232" s="58"/>
      <c r="UGG232" s="63"/>
      <c r="UGH232" s="58"/>
      <c r="UGI232" s="63"/>
      <c r="UGJ232" s="58"/>
      <c r="UGK232" s="63"/>
      <c r="UGL232" s="58"/>
      <c r="UGM232" s="63"/>
      <c r="UGN232" s="58"/>
      <c r="UGO232" s="63"/>
      <c r="UGP232" s="58"/>
      <c r="UGQ232" s="63"/>
      <c r="UGR232" s="58"/>
      <c r="UGS232" s="63"/>
      <c r="UGT232" s="58"/>
      <c r="UGU232" s="63"/>
      <c r="UGV232" s="58"/>
      <c r="UGW232" s="63"/>
      <c r="UGX232" s="58"/>
      <c r="UGY232" s="63"/>
      <c r="UGZ232" s="58"/>
      <c r="UHA232" s="63"/>
      <c r="UHB232" s="58"/>
      <c r="UHC232" s="63"/>
      <c r="UHD232" s="58"/>
      <c r="UHE232" s="63"/>
      <c r="UHF232" s="58"/>
      <c r="UHG232" s="63"/>
      <c r="UHH232" s="58"/>
      <c r="UHI232" s="63"/>
      <c r="UHJ232" s="58"/>
      <c r="UHK232" s="63"/>
      <c r="UHL232" s="58"/>
      <c r="UHM232" s="63"/>
      <c r="UHN232" s="58"/>
      <c r="UHO232" s="63"/>
      <c r="UHP232" s="58"/>
      <c r="UHQ232" s="63"/>
      <c r="UHR232" s="58"/>
      <c r="UHS232" s="63"/>
      <c r="UHT232" s="58"/>
      <c r="UHU232" s="63"/>
      <c r="UHV232" s="58"/>
      <c r="UHW232" s="63"/>
      <c r="UHX232" s="58"/>
      <c r="UHY232" s="63"/>
      <c r="UHZ232" s="58"/>
      <c r="UIA232" s="63"/>
      <c r="UIB232" s="58"/>
      <c r="UIC232" s="63"/>
      <c r="UID232" s="58"/>
      <c r="UIE232" s="63"/>
      <c r="UIF232" s="58"/>
      <c r="UIG232" s="63"/>
      <c r="UIH232" s="58"/>
      <c r="UII232" s="63"/>
      <c r="UIJ232" s="58"/>
      <c r="UIK232" s="63"/>
      <c r="UIL232" s="58"/>
      <c r="UIM232" s="63"/>
      <c r="UIN232" s="58"/>
      <c r="UIO232" s="63"/>
      <c r="UIP232" s="58"/>
      <c r="UIQ232" s="63"/>
      <c r="UIR232" s="58"/>
      <c r="UIS232" s="63"/>
      <c r="UIT232" s="58"/>
      <c r="UIU232" s="63"/>
      <c r="UIV232" s="58"/>
      <c r="UIW232" s="63"/>
      <c r="UIX232" s="58"/>
      <c r="UIY232" s="63"/>
      <c r="UIZ232" s="58"/>
      <c r="UJA232" s="63"/>
      <c r="UJB232" s="58"/>
      <c r="UJC232" s="63"/>
      <c r="UJD232" s="58"/>
      <c r="UJE232" s="63"/>
      <c r="UJF232" s="58"/>
      <c r="UJG232" s="63"/>
      <c r="UJH232" s="58"/>
      <c r="UJI232" s="63"/>
      <c r="UJJ232" s="58"/>
      <c r="UJK232" s="63"/>
      <c r="UJL232" s="58"/>
      <c r="UJM232" s="63"/>
      <c r="UJN232" s="58"/>
      <c r="UJO232" s="63"/>
      <c r="UJP232" s="58"/>
      <c r="UJQ232" s="63"/>
      <c r="UJR232" s="58"/>
      <c r="UJS232" s="63"/>
      <c r="UJT232" s="58"/>
      <c r="UJU232" s="63"/>
      <c r="UJV232" s="58"/>
      <c r="UJW232" s="63"/>
      <c r="UJX232" s="58"/>
      <c r="UJY232" s="63"/>
      <c r="UJZ232" s="58"/>
      <c r="UKA232" s="63"/>
      <c r="UKB232" s="58"/>
      <c r="UKC232" s="63"/>
      <c r="UKD232" s="58"/>
      <c r="UKE232" s="63"/>
      <c r="UKF232" s="58"/>
      <c r="UKG232" s="63"/>
      <c r="UKH232" s="58"/>
      <c r="UKI232" s="63"/>
      <c r="UKJ232" s="58"/>
      <c r="UKK232" s="63"/>
      <c r="UKL232" s="58"/>
      <c r="UKM232" s="63"/>
      <c r="UKN232" s="58"/>
      <c r="UKO232" s="63"/>
      <c r="UKP232" s="58"/>
      <c r="UKQ232" s="63"/>
      <c r="UKR232" s="58"/>
      <c r="UKS232" s="63"/>
      <c r="UKT232" s="58"/>
      <c r="UKU232" s="63"/>
      <c r="UKV232" s="58"/>
      <c r="UKW232" s="63"/>
      <c r="UKX232" s="58"/>
      <c r="UKY232" s="63"/>
      <c r="UKZ232" s="58"/>
      <c r="ULA232" s="63"/>
      <c r="ULB232" s="58"/>
      <c r="ULC232" s="63"/>
      <c r="ULD232" s="58"/>
      <c r="ULE232" s="63"/>
      <c r="ULF232" s="58"/>
      <c r="ULG232" s="63"/>
      <c r="ULH232" s="58"/>
      <c r="ULI232" s="63"/>
      <c r="ULJ232" s="58"/>
      <c r="ULK232" s="63"/>
      <c r="ULL232" s="58"/>
      <c r="ULM232" s="63"/>
      <c r="ULN232" s="58"/>
      <c r="ULO232" s="63"/>
      <c r="ULP232" s="58"/>
      <c r="ULQ232" s="63"/>
      <c r="ULR232" s="58"/>
      <c r="ULS232" s="63"/>
      <c r="ULT232" s="58"/>
      <c r="ULU232" s="63"/>
      <c r="ULV232" s="58"/>
      <c r="ULW232" s="63"/>
      <c r="ULX232" s="58"/>
      <c r="ULY232" s="63"/>
      <c r="ULZ232" s="58"/>
      <c r="UMA232" s="63"/>
      <c r="UMB232" s="58"/>
      <c r="UMC232" s="63"/>
      <c r="UMD232" s="58"/>
      <c r="UME232" s="63"/>
      <c r="UMF232" s="58"/>
      <c r="UMG232" s="63"/>
      <c r="UMH232" s="58"/>
      <c r="UMI232" s="63"/>
      <c r="UMJ232" s="58"/>
      <c r="UMK232" s="63"/>
      <c r="UML232" s="58"/>
      <c r="UMM232" s="63"/>
      <c r="UMN232" s="58"/>
      <c r="UMO232" s="63"/>
      <c r="UMP232" s="58"/>
      <c r="UMQ232" s="63"/>
      <c r="UMR232" s="58"/>
      <c r="UMS232" s="63"/>
      <c r="UMT232" s="58"/>
      <c r="UMU232" s="63"/>
      <c r="UMV232" s="58"/>
      <c r="UMW232" s="63"/>
      <c r="UMX232" s="58"/>
      <c r="UMY232" s="63"/>
      <c r="UMZ232" s="58"/>
      <c r="UNA232" s="63"/>
      <c r="UNB232" s="58"/>
      <c r="UNC232" s="63"/>
      <c r="UND232" s="58"/>
      <c r="UNE232" s="63"/>
      <c r="UNF232" s="58"/>
      <c r="UNG232" s="63"/>
      <c r="UNH232" s="58"/>
      <c r="UNI232" s="63"/>
      <c r="UNJ232" s="58"/>
      <c r="UNK232" s="63"/>
      <c r="UNL232" s="58"/>
      <c r="UNM232" s="63"/>
      <c r="UNN232" s="58"/>
      <c r="UNO232" s="63"/>
      <c r="UNP232" s="58"/>
      <c r="UNQ232" s="63"/>
      <c r="UNR232" s="58"/>
      <c r="UNS232" s="63"/>
      <c r="UNT232" s="58"/>
      <c r="UNU232" s="63"/>
      <c r="UNV232" s="58"/>
      <c r="UNW232" s="63"/>
      <c r="UNX232" s="58"/>
      <c r="UNY232" s="63"/>
      <c r="UNZ232" s="58"/>
      <c r="UOA232" s="63"/>
      <c r="UOB232" s="58"/>
      <c r="UOC232" s="63"/>
      <c r="UOD232" s="58"/>
      <c r="UOE232" s="63"/>
      <c r="UOF232" s="58"/>
      <c r="UOG232" s="63"/>
      <c r="UOH232" s="58"/>
      <c r="UOI232" s="63"/>
      <c r="UOJ232" s="58"/>
      <c r="UOK232" s="63"/>
      <c r="UOL232" s="58"/>
      <c r="UOM232" s="63"/>
      <c r="UON232" s="58"/>
      <c r="UOO232" s="63"/>
      <c r="UOP232" s="58"/>
      <c r="UOQ232" s="63"/>
      <c r="UOR232" s="58"/>
      <c r="UOS232" s="63"/>
      <c r="UOT232" s="58"/>
      <c r="UOU232" s="63"/>
      <c r="UOV232" s="58"/>
      <c r="UOW232" s="63"/>
      <c r="UOX232" s="58"/>
      <c r="UOY232" s="63"/>
      <c r="UOZ232" s="58"/>
      <c r="UPA232" s="63"/>
      <c r="UPB232" s="58"/>
      <c r="UPC232" s="63"/>
      <c r="UPD232" s="58"/>
      <c r="UPE232" s="63"/>
      <c r="UPF232" s="58"/>
      <c r="UPG232" s="63"/>
      <c r="UPH232" s="58"/>
      <c r="UPI232" s="63"/>
      <c r="UPJ232" s="58"/>
      <c r="UPK232" s="63"/>
      <c r="UPL232" s="58"/>
      <c r="UPM232" s="63"/>
      <c r="UPN232" s="58"/>
      <c r="UPO232" s="63"/>
      <c r="UPP232" s="58"/>
      <c r="UPQ232" s="63"/>
      <c r="UPR232" s="58"/>
      <c r="UPS232" s="63"/>
      <c r="UPT232" s="58"/>
      <c r="UPU232" s="63"/>
      <c r="UPV232" s="58"/>
      <c r="UPW232" s="63"/>
      <c r="UPX232" s="58"/>
      <c r="UPY232" s="63"/>
      <c r="UPZ232" s="58"/>
      <c r="UQA232" s="63"/>
      <c r="UQB232" s="58"/>
      <c r="UQC232" s="63"/>
      <c r="UQD232" s="58"/>
      <c r="UQE232" s="63"/>
      <c r="UQF232" s="58"/>
      <c r="UQG232" s="63"/>
      <c r="UQH232" s="58"/>
      <c r="UQI232" s="63"/>
      <c r="UQJ232" s="58"/>
      <c r="UQK232" s="63"/>
      <c r="UQL232" s="58"/>
      <c r="UQM232" s="63"/>
      <c r="UQN232" s="58"/>
      <c r="UQO232" s="63"/>
      <c r="UQP232" s="58"/>
      <c r="UQQ232" s="63"/>
      <c r="UQR232" s="58"/>
      <c r="UQS232" s="63"/>
      <c r="UQT232" s="58"/>
      <c r="UQU232" s="63"/>
      <c r="UQV232" s="58"/>
      <c r="UQW232" s="63"/>
      <c r="UQX232" s="58"/>
      <c r="UQY232" s="63"/>
      <c r="UQZ232" s="58"/>
      <c r="URA232" s="63"/>
      <c r="URB232" s="58"/>
      <c r="URC232" s="63"/>
      <c r="URD232" s="58"/>
      <c r="URE232" s="63"/>
      <c r="URF232" s="58"/>
      <c r="URG232" s="63"/>
      <c r="URH232" s="58"/>
      <c r="URI232" s="63"/>
      <c r="URJ232" s="58"/>
      <c r="URK232" s="63"/>
      <c r="URL232" s="58"/>
      <c r="URM232" s="63"/>
      <c r="URN232" s="58"/>
      <c r="URO232" s="63"/>
      <c r="URP232" s="58"/>
      <c r="URQ232" s="63"/>
      <c r="URR232" s="58"/>
      <c r="URS232" s="63"/>
      <c r="URT232" s="58"/>
      <c r="URU232" s="63"/>
      <c r="URV232" s="58"/>
      <c r="URW232" s="63"/>
      <c r="URX232" s="58"/>
      <c r="URY232" s="63"/>
      <c r="URZ232" s="58"/>
      <c r="USA232" s="63"/>
      <c r="USB232" s="58"/>
      <c r="USC232" s="63"/>
      <c r="USD232" s="58"/>
      <c r="USE232" s="63"/>
      <c r="USF232" s="58"/>
      <c r="USG232" s="63"/>
      <c r="USH232" s="58"/>
      <c r="USI232" s="63"/>
      <c r="USJ232" s="58"/>
      <c r="USK232" s="63"/>
      <c r="USL232" s="58"/>
      <c r="USM232" s="63"/>
      <c r="USN232" s="58"/>
      <c r="USO232" s="63"/>
      <c r="USP232" s="58"/>
      <c r="USQ232" s="63"/>
      <c r="USR232" s="58"/>
      <c r="USS232" s="63"/>
      <c r="UST232" s="58"/>
      <c r="USU232" s="63"/>
      <c r="USV232" s="58"/>
      <c r="USW232" s="63"/>
      <c r="USX232" s="58"/>
      <c r="USY232" s="63"/>
      <c r="USZ232" s="58"/>
      <c r="UTA232" s="63"/>
      <c r="UTB232" s="58"/>
      <c r="UTC232" s="63"/>
      <c r="UTD232" s="58"/>
      <c r="UTE232" s="63"/>
      <c r="UTF232" s="58"/>
      <c r="UTG232" s="63"/>
      <c r="UTH232" s="58"/>
      <c r="UTI232" s="63"/>
      <c r="UTJ232" s="58"/>
      <c r="UTK232" s="63"/>
      <c r="UTL232" s="58"/>
      <c r="UTM232" s="63"/>
      <c r="UTN232" s="58"/>
      <c r="UTO232" s="63"/>
      <c r="UTP232" s="58"/>
      <c r="UTQ232" s="63"/>
      <c r="UTR232" s="58"/>
      <c r="UTS232" s="63"/>
      <c r="UTT232" s="58"/>
      <c r="UTU232" s="63"/>
      <c r="UTV232" s="58"/>
      <c r="UTW232" s="63"/>
      <c r="UTX232" s="58"/>
      <c r="UTY232" s="63"/>
      <c r="UTZ232" s="58"/>
      <c r="UUA232" s="63"/>
      <c r="UUB232" s="58"/>
      <c r="UUC232" s="63"/>
      <c r="UUD232" s="58"/>
      <c r="UUE232" s="63"/>
      <c r="UUF232" s="58"/>
      <c r="UUG232" s="63"/>
      <c r="UUH232" s="58"/>
      <c r="UUI232" s="63"/>
      <c r="UUJ232" s="58"/>
      <c r="UUK232" s="63"/>
      <c r="UUL232" s="58"/>
      <c r="UUM232" s="63"/>
      <c r="UUN232" s="58"/>
      <c r="UUO232" s="63"/>
      <c r="UUP232" s="58"/>
      <c r="UUQ232" s="63"/>
      <c r="UUR232" s="58"/>
      <c r="UUS232" s="63"/>
      <c r="UUT232" s="58"/>
      <c r="UUU232" s="63"/>
      <c r="UUV232" s="58"/>
      <c r="UUW232" s="63"/>
      <c r="UUX232" s="58"/>
      <c r="UUY232" s="63"/>
      <c r="UUZ232" s="58"/>
      <c r="UVA232" s="63"/>
      <c r="UVB232" s="58"/>
      <c r="UVC232" s="63"/>
      <c r="UVD232" s="58"/>
      <c r="UVE232" s="63"/>
      <c r="UVF232" s="58"/>
      <c r="UVG232" s="63"/>
      <c r="UVH232" s="58"/>
      <c r="UVI232" s="63"/>
      <c r="UVJ232" s="58"/>
      <c r="UVK232" s="63"/>
      <c r="UVL232" s="58"/>
      <c r="UVM232" s="63"/>
      <c r="UVN232" s="58"/>
      <c r="UVO232" s="63"/>
      <c r="UVP232" s="58"/>
      <c r="UVQ232" s="63"/>
      <c r="UVR232" s="58"/>
      <c r="UVS232" s="63"/>
      <c r="UVT232" s="58"/>
      <c r="UVU232" s="63"/>
      <c r="UVV232" s="58"/>
      <c r="UVW232" s="63"/>
      <c r="UVX232" s="58"/>
      <c r="UVY232" s="63"/>
      <c r="UVZ232" s="58"/>
      <c r="UWA232" s="63"/>
      <c r="UWB232" s="58"/>
      <c r="UWC232" s="63"/>
      <c r="UWD232" s="58"/>
      <c r="UWE232" s="63"/>
      <c r="UWF232" s="58"/>
      <c r="UWG232" s="63"/>
      <c r="UWH232" s="58"/>
      <c r="UWI232" s="63"/>
      <c r="UWJ232" s="58"/>
      <c r="UWK232" s="63"/>
      <c r="UWL232" s="58"/>
      <c r="UWM232" s="63"/>
      <c r="UWN232" s="58"/>
      <c r="UWO232" s="63"/>
      <c r="UWP232" s="58"/>
      <c r="UWQ232" s="63"/>
      <c r="UWR232" s="58"/>
      <c r="UWS232" s="63"/>
      <c r="UWT232" s="58"/>
      <c r="UWU232" s="63"/>
      <c r="UWV232" s="58"/>
      <c r="UWW232" s="63"/>
      <c r="UWX232" s="58"/>
      <c r="UWY232" s="63"/>
      <c r="UWZ232" s="58"/>
      <c r="UXA232" s="63"/>
      <c r="UXB232" s="58"/>
      <c r="UXC232" s="63"/>
      <c r="UXD232" s="58"/>
      <c r="UXE232" s="63"/>
      <c r="UXF232" s="58"/>
      <c r="UXG232" s="63"/>
      <c r="UXH232" s="58"/>
      <c r="UXI232" s="63"/>
      <c r="UXJ232" s="58"/>
      <c r="UXK232" s="63"/>
      <c r="UXL232" s="58"/>
      <c r="UXM232" s="63"/>
      <c r="UXN232" s="58"/>
      <c r="UXO232" s="63"/>
      <c r="UXP232" s="58"/>
      <c r="UXQ232" s="63"/>
      <c r="UXR232" s="58"/>
      <c r="UXS232" s="63"/>
      <c r="UXT232" s="58"/>
      <c r="UXU232" s="63"/>
      <c r="UXV232" s="58"/>
      <c r="UXW232" s="63"/>
      <c r="UXX232" s="58"/>
      <c r="UXY232" s="63"/>
      <c r="UXZ232" s="58"/>
      <c r="UYA232" s="63"/>
      <c r="UYB232" s="58"/>
      <c r="UYC232" s="63"/>
      <c r="UYD232" s="58"/>
      <c r="UYE232" s="63"/>
      <c r="UYF232" s="58"/>
      <c r="UYG232" s="63"/>
      <c r="UYH232" s="58"/>
      <c r="UYI232" s="63"/>
      <c r="UYJ232" s="58"/>
      <c r="UYK232" s="63"/>
      <c r="UYL232" s="58"/>
      <c r="UYM232" s="63"/>
      <c r="UYN232" s="58"/>
      <c r="UYO232" s="63"/>
      <c r="UYP232" s="58"/>
      <c r="UYQ232" s="63"/>
      <c r="UYR232" s="58"/>
      <c r="UYS232" s="63"/>
      <c r="UYT232" s="58"/>
      <c r="UYU232" s="63"/>
      <c r="UYV232" s="58"/>
      <c r="UYW232" s="63"/>
      <c r="UYX232" s="58"/>
      <c r="UYY232" s="63"/>
      <c r="UYZ232" s="58"/>
      <c r="UZA232" s="63"/>
      <c r="UZB232" s="58"/>
      <c r="UZC232" s="63"/>
      <c r="UZD232" s="58"/>
      <c r="UZE232" s="63"/>
      <c r="UZF232" s="58"/>
      <c r="UZG232" s="63"/>
      <c r="UZH232" s="58"/>
      <c r="UZI232" s="63"/>
      <c r="UZJ232" s="58"/>
      <c r="UZK232" s="63"/>
      <c r="UZL232" s="58"/>
      <c r="UZM232" s="63"/>
      <c r="UZN232" s="58"/>
      <c r="UZO232" s="63"/>
      <c r="UZP232" s="58"/>
      <c r="UZQ232" s="63"/>
      <c r="UZR232" s="58"/>
      <c r="UZS232" s="63"/>
      <c r="UZT232" s="58"/>
      <c r="UZU232" s="63"/>
      <c r="UZV232" s="58"/>
      <c r="UZW232" s="63"/>
      <c r="UZX232" s="58"/>
      <c r="UZY232" s="63"/>
      <c r="UZZ232" s="58"/>
      <c r="VAA232" s="63"/>
      <c r="VAB232" s="58"/>
      <c r="VAC232" s="63"/>
      <c r="VAD232" s="58"/>
      <c r="VAE232" s="63"/>
      <c r="VAF232" s="58"/>
      <c r="VAG232" s="63"/>
      <c r="VAH232" s="58"/>
      <c r="VAI232" s="63"/>
      <c r="VAJ232" s="58"/>
      <c r="VAK232" s="63"/>
      <c r="VAL232" s="58"/>
      <c r="VAM232" s="63"/>
      <c r="VAN232" s="58"/>
      <c r="VAO232" s="63"/>
      <c r="VAP232" s="58"/>
      <c r="VAQ232" s="63"/>
      <c r="VAR232" s="58"/>
      <c r="VAS232" s="63"/>
      <c r="VAT232" s="58"/>
      <c r="VAU232" s="63"/>
      <c r="VAV232" s="58"/>
      <c r="VAW232" s="63"/>
      <c r="VAX232" s="58"/>
      <c r="VAY232" s="63"/>
      <c r="VAZ232" s="58"/>
      <c r="VBA232" s="63"/>
      <c r="VBB232" s="58"/>
      <c r="VBC232" s="63"/>
      <c r="VBD232" s="58"/>
      <c r="VBE232" s="63"/>
      <c r="VBF232" s="58"/>
      <c r="VBG232" s="63"/>
      <c r="VBH232" s="58"/>
      <c r="VBI232" s="63"/>
      <c r="VBJ232" s="58"/>
      <c r="VBK232" s="63"/>
      <c r="VBL232" s="58"/>
      <c r="VBM232" s="63"/>
      <c r="VBN232" s="58"/>
      <c r="VBO232" s="63"/>
      <c r="VBP232" s="58"/>
      <c r="VBQ232" s="63"/>
      <c r="VBR232" s="58"/>
      <c r="VBS232" s="63"/>
      <c r="VBT232" s="58"/>
      <c r="VBU232" s="63"/>
      <c r="VBV232" s="58"/>
      <c r="VBW232" s="63"/>
      <c r="VBX232" s="58"/>
      <c r="VBY232" s="63"/>
      <c r="VBZ232" s="58"/>
      <c r="VCA232" s="63"/>
      <c r="VCB232" s="58"/>
      <c r="VCC232" s="63"/>
      <c r="VCD232" s="58"/>
      <c r="VCE232" s="63"/>
      <c r="VCF232" s="58"/>
      <c r="VCG232" s="63"/>
      <c r="VCH232" s="58"/>
      <c r="VCI232" s="63"/>
      <c r="VCJ232" s="58"/>
      <c r="VCK232" s="63"/>
      <c r="VCL232" s="58"/>
      <c r="VCM232" s="63"/>
      <c r="VCN232" s="58"/>
      <c r="VCO232" s="63"/>
      <c r="VCP232" s="58"/>
      <c r="VCQ232" s="63"/>
      <c r="VCR232" s="58"/>
      <c r="VCS232" s="63"/>
      <c r="VCT232" s="58"/>
      <c r="VCU232" s="63"/>
      <c r="VCV232" s="58"/>
      <c r="VCW232" s="63"/>
      <c r="VCX232" s="58"/>
      <c r="VCY232" s="63"/>
      <c r="VCZ232" s="58"/>
      <c r="VDA232" s="63"/>
      <c r="VDB232" s="58"/>
      <c r="VDC232" s="63"/>
      <c r="VDD232" s="58"/>
      <c r="VDE232" s="63"/>
      <c r="VDF232" s="58"/>
      <c r="VDG232" s="63"/>
      <c r="VDH232" s="58"/>
      <c r="VDI232" s="63"/>
      <c r="VDJ232" s="58"/>
      <c r="VDK232" s="63"/>
      <c r="VDL232" s="58"/>
      <c r="VDM232" s="63"/>
      <c r="VDN232" s="58"/>
      <c r="VDO232" s="63"/>
      <c r="VDP232" s="58"/>
      <c r="VDQ232" s="63"/>
      <c r="VDR232" s="58"/>
      <c r="VDS232" s="63"/>
      <c r="VDT232" s="58"/>
      <c r="VDU232" s="63"/>
      <c r="VDV232" s="58"/>
      <c r="VDW232" s="63"/>
      <c r="VDX232" s="58"/>
      <c r="VDY232" s="63"/>
      <c r="VDZ232" s="58"/>
      <c r="VEA232" s="63"/>
      <c r="VEB232" s="58"/>
      <c r="VEC232" s="63"/>
      <c r="VED232" s="58"/>
      <c r="VEE232" s="63"/>
      <c r="VEF232" s="58"/>
      <c r="VEG232" s="63"/>
      <c r="VEH232" s="58"/>
      <c r="VEI232" s="63"/>
      <c r="VEJ232" s="58"/>
      <c r="VEK232" s="63"/>
      <c r="VEL232" s="58"/>
      <c r="VEM232" s="63"/>
      <c r="VEN232" s="58"/>
      <c r="VEO232" s="63"/>
      <c r="VEP232" s="58"/>
      <c r="VEQ232" s="63"/>
      <c r="VER232" s="58"/>
      <c r="VES232" s="63"/>
      <c r="VET232" s="58"/>
      <c r="VEU232" s="63"/>
      <c r="VEV232" s="58"/>
      <c r="VEW232" s="63"/>
      <c r="VEX232" s="58"/>
      <c r="VEY232" s="63"/>
      <c r="VEZ232" s="58"/>
      <c r="VFA232" s="63"/>
      <c r="VFB232" s="58"/>
      <c r="VFC232" s="63"/>
      <c r="VFD232" s="58"/>
      <c r="VFE232" s="63"/>
      <c r="VFF232" s="58"/>
      <c r="VFG232" s="63"/>
      <c r="VFH232" s="58"/>
      <c r="VFI232" s="63"/>
      <c r="VFJ232" s="58"/>
      <c r="VFK232" s="63"/>
      <c r="VFL232" s="58"/>
      <c r="VFM232" s="63"/>
      <c r="VFN232" s="58"/>
      <c r="VFO232" s="63"/>
      <c r="VFP232" s="58"/>
      <c r="VFQ232" s="63"/>
      <c r="VFR232" s="58"/>
      <c r="VFS232" s="63"/>
      <c r="VFT232" s="58"/>
      <c r="VFU232" s="63"/>
      <c r="VFV232" s="58"/>
      <c r="VFW232" s="63"/>
      <c r="VFX232" s="58"/>
      <c r="VFY232" s="63"/>
      <c r="VFZ232" s="58"/>
      <c r="VGA232" s="63"/>
      <c r="VGB232" s="58"/>
      <c r="VGC232" s="63"/>
      <c r="VGD232" s="58"/>
      <c r="VGE232" s="63"/>
      <c r="VGF232" s="58"/>
      <c r="VGG232" s="63"/>
      <c r="VGH232" s="58"/>
      <c r="VGI232" s="63"/>
      <c r="VGJ232" s="58"/>
      <c r="VGK232" s="63"/>
      <c r="VGL232" s="58"/>
      <c r="VGM232" s="63"/>
      <c r="VGN232" s="58"/>
      <c r="VGO232" s="63"/>
      <c r="VGP232" s="58"/>
      <c r="VGQ232" s="63"/>
      <c r="VGR232" s="58"/>
      <c r="VGS232" s="63"/>
      <c r="VGT232" s="58"/>
      <c r="VGU232" s="63"/>
      <c r="VGV232" s="58"/>
      <c r="VGW232" s="63"/>
      <c r="VGX232" s="58"/>
      <c r="VGY232" s="63"/>
      <c r="VGZ232" s="58"/>
      <c r="VHA232" s="63"/>
      <c r="VHB232" s="58"/>
      <c r="VHC232" s="63"/>
      <c r="VHD232" s="58"/>
      <c r="VHE232" s="63"/>
      <c r="VHF232" s="58"/>
      <c r="VHG232" s="63"/>
      <c r="VHH232" s="58"/>
      <c r="VHI232" s="63"/>
      <c r="VHJ232" s="58"/>
      <c r="VHK232" s="63"/>
      <c r="VHL232" s="58"/>
      <c r="VHM232" s="63"/>
      <c r="VHN232" s="58"/>
      <c r="VHO232" s="63"/>
      <c r="VHP232" s="58"/>
      <c r="VHQ232" s="63"/>
      <c r="VHR232" s="58"/>
      <c r="VHS232" s="63"/>
      <c r="VHT232" s="58"/>
      <c r="VHU232" s="63"/>
      <c r="VHV232" s="58"/>
      <c r="VHW232" s="63"/>
      <c r="VHX232" s="58"/>
      <c r="VHY232" s="63"/>
      <c r="VHZ232" s="58"/>
      <c r="VIA232" s="63"/>
      <c r="VIB232" s="58"/>
      <c r="VIC232" s="63"/>
      <c r="VID232" s="58"/>
      <c r="VIE232" s="63"/>
      <c r="VIF232" s="58"/>
      <c r="VIG232" s="63"/>
      <c r="VIH232" s="58"/>
      <c r="VII232" s="63"/>
      <c r="VIJ232" s="58"/>
      <c r="VIK232" s="63"/>
      <c r="VIL232" s="58"/>
      <c r="VIM232" s="63"/>
      <c r="VIN232" s="58"/>
      <c r="VIO232" s="63"/>
      <c r="VIP232" s="58"/>
      <c r="VIQ232" s="63"/>
      <c r="VIR232" s="58"/>
      <c r="VIS232" s="63"/>
      <c r="VIT232" s="58"/>
      <c r="VIU232" s="63"/>
      <c r="VIV232" s="58"/>
      <c r="VIW232" s="63"/>
      <c r="VIX232" s="58"/>
      <c r="VIY232" s="63"/>
      <c r="VIZ232" s="58"/>
      <c r="VJA232" s="63"/>
      <c r="VJB232" s="58"/>
      <c r="VJC232" s="63"/>
      <c r="VJD232" s="58"/>
      <c r="VJE232" s="63"/>
      <c r="VJF232" s="58"/>
      <c r="VJG232" s="63"/>
      <c r="VJH232" s="58"/>
      <c r="VJI232" s="63"/>
      <c r="VJJ232" s="58"/>
      <c r="VJK232" s="63"/>
      <c r="VJL232" s="58"/>
      <c r="VJM232" s="63"/>
      <c r="VJN232" s="58"/>
      <c r="VJO232" s="63"/>
      <c r="VJP232" s="58"/>
      <c r="VJQ232" s="63"/>
      <c r="VJR232" s="58"/>
      <c r="VJS232" s="63"/>
      <c r="VJT232" s="58"/>
      <c r="VJU232" s="63"/>
      <c r="VJV232" s="58"/>
      <c r="VJW232" s="63"/>
      <c r="VJX232" s="58"/>
      <c r="VJY232" s="63"/>
      <c r="VJZ232" s="58"/>
      <c r="VKA232" s="63"/>
      <c r="VKB232" s="58"/>
      <c r="VKC232" s="63"/>
      <c r="VKD232" s="58"/>
      <c r="VKE232" s="63"/>
      <c r="VKF232" s="58"/>
      <c r="VKG232" s="63"/>
      <c r="VKH232" s="58"/>
      <c r="VKI232" s="63"/>
      <c r="VKJ232" s="58"/>
      <c r="VKK232" s="63"/>
      <c r="VKL232" s="58"/>
      <c r="VKM232" s="63"/>
      <c r="VKN232" s="58"/>
      <c r="VKO232" s="63"/>
      <c r="VKP232" s="58"/>
      <c r="VKQ232" s="63"/>
      <c r="VKR232" s="58"/>
      <c r="VKS232" s="63"/>
      <c r="VKT232" s="58"/>
      <c r="VKU232" s="63"/>
      <c r="VKV232" s="58"/>
      <c r="VKW232" s="63"/>
      <c r="VKX232" s="58"/>
      <c r="VKY232" s="63"/>
      <c r="VKZ232" s="58"/>
      <c r="VLA232" s="63"/>
      <c r="VLB232" s="58"/>
      <c r="VLC232" s="63"/>
      <c r="VLD232" s="58"/>
      <c r="VLE232" s="63"/>
      <c r="VLF232" s="58"/>
      <c r="VLG232" s="63"/>
      <c r="VLH232" s="58"/>
      <c r="VLI232" s="63"/>
      <c r="VLJ232" s="58"/>
      <c r="VLK232" s="63"/>
      <c r="VLL232" s="58"/>
      <c r="VLM232" s="63"/>
      <c r="VLN232" s="58"/>
      <c r="VLO232" s="63"/>
      <c r="VLP232" s="58"/>
      <c r="VLQ232" s="63"/>
      <c r="VLR232" s="58"/>
      <c r="VLS232" s="63"/>
      <c r="VLT232" s="58"/>
      <c r="VLU232" s="63"/>
      <c r="VLV232" s="58"/>
      <c r="VLW232" s="63"/>
      <c r="VLX232" s="58"/>
      <c r="VLY232" s="63"/>
      <c r="VLZ232" s="58"/>
      <c r="VMA232" s="63"/>
      <c r="VMB232" s="58"/>
      <c r="VMC232" s="63"/>
      <c r="VMD232" s="58"/>
      <c r="VME232" s="63"/>
      <c r="VMF232" s="58"/>
      <c r="VMG232" s="63"/>
      <c r="VMH232" s="58"/>
      <c r="VMI232" s="63"/>
      <c r="VMJ232" s="58"/>
      <c r="VMK232" s="63"/>
      <c r="VML232" s="58"/>
      <c r="VMM232" s="63"/>
      <c r="VMN232" s="58"/>
      <c r="VMO232" s="63"/>
      <c r="VMP232" s="58"/>
      <c r="VMQ232" s="63"/>
      <c r="VMR232" s="58"/>
      <c r="VMS232" s="63"/>
      <c r="VMT232" s="58"/>
      <c r="VMU232" s="63"/>
      <c r="VMV232" s="58"/>
      <c r="VMW232" s="63"/>
      <c r="VMX232" s="58"/>
      <c r="VMY232" s="63"/>
      <c r="VMZ232" s="58"/>
      <c r="VNA232" s="63"/>
      <c r="VNB232" s="58"/>
      <c r="VNC232" s="63"/>
      <c r="VND232" s="58"/>
      <c r="VNE232" s="63"/>
      <c r="VNF232" s="58"/>
      <c r="VNG232" s="63"/>
      <c r="VNH232" s="58"/>
      <c r="VNI232" s="63"/>
      <c r="VNJ232" s="58"/>
      <c r="VNK232" s="63"/>
      <c r="VNL232" s="58"/>
      <c r="VNM232" s="63"/>
      <c r="VNN232" s="58"/>
      <c r="VNO232" s="63"/>
      <c r="VNP232" s="58"/>
      <c r="VNQ232" s="63"/>
      <c r="VNR232" s="58"/>
      <c r="VNS232" s="63"/>
      <c r="VNT232" s="58"/>
      <c r="VNU232" s="63"/>
      <c r="VNV232" s="58"/>
      <c r="VNW232" s="63"/>
      <c r="VNX232" s="58"/>
      <c r="VNY232" s="63"/>
      <c r="VNZ232" s="58"/>
      <c r="VOA232" s="63"/>
      <c r="VOB232" s="58"/>
      <c r="VOC232" s="63"/>
      <c r="VOD232" s="58"/>
      <c r="VOE232" s="63"/>
      <c r="VOF232" s="58"/>
      <c r="VOG232" s="63"/>
      <c r="VOH232" s="58"/>
      <c r="VOI232" s="63"/>
      <c r="VOJ232" s="58"/>
      <c r="VOK232" s="63"/>
      <c r="VOL232" s="58"/>
      <c r="VOM232" s="63"/>
      <c r="VON232" s="58"/>
      <c r="VOO232" s="63"/>
      <c r="VOP232" s="58"/>
      <c r="VOQ232" s="63"/>
      <c r="VOR232" s="58"/>
      <c r="VOS232" s="63"/>
      <c r="VOT232" s="58"/>
      <c r="VOU232" s="63"/>
      <c r="VOV232" s="58"/>
      <c r="VOW232" s="63"/>
      <c r="VOX232" s="58"/>
      <c r="VOY232" s="63"/>
      <c r="VOZ232" s="58"/>
      <c r="VPA232" s="63"/>
      <c r="VPB232" s="58"/>
      <c r="VPC232" s="63"/>
      <c r="VPD232" s="58"/>
      <c r="VPE232" s="63"/>
      <c r="VPF232" s="58"/>
      <c r="VPG232" s="63"/>
      <c r="VPH232" s="58"/>
      <c r="VPI232" s="63"/>
      <c r="VPJ232" s="58"/>
      <c r="VPK232" s="63"/>
      <c r="VPL232" s="58"/>
      <c r="VPM232" s="63"/>
      <c r="VPN232" s="58"/>
      <c r="VPO232" s="63"/>
      <c r="VPP232" s="58"/>
      <c r="VPQ232" s="63"/>
      <c r="VPR232" s="58"/>
      <c r="VPS232" s="63"/>
      <c r="VPT232" s="58"/>
      <c r="VPU232" s="63"/>
      <c r="VPV232" s="58"/>
      <c r="VPW232" s="63"/>
      <c r="VPX232" s="58"/>
      <c r="VPY232" s="63"/>
      <c r="VPZ232" s="58"/>
      <c r="VQA232" s="63"/>
      <c r="VQB232" s="58"/>
      <c r="VQC232" s="63"/>
      <c r="VQD232" s="58"/>
      <c r="VQE232" s="63"/>
      <c r="VQF232" s="58"/>
      <c r="VQG232" s="63"/>
      <c r="VQH232" s="58"/>
      <c r="VQI232" s="63"/>
      <c r="VQJ232" s="58"/>
      <c r="VQK232" s="63"/>
      <c r="VQL232" s="58"/>
      <c r="VQM232" s="63"/>
      <c r="VQN232" s="58"/>
      <c r="VQO232" s="63"/>
      <c r="VQP232" s="58"/>
      <c r="VQQ232" s="63"/>
      <c r="VQR232" s="58"/>
      <c r="VQS232" s="63"/>
      <c r="VQT232" s="58"/>
      <c r="VQU232" s="63"/>
      <c r="VQV232" s="58"/>
      <c r="VQW232" s="63"/>
      <c r="VQX232" s="58"/>
      <c r="VQY232" s="63"/>
      <c r="VQZ232" s="58"/>
      <c r="VRA232" s="63"/>
      <c r="VRB232" s="58"/>
      <c r="VRC232" s="63"/>
      <c r="VRD232" s="58"/>
      <c r="VRE232" s="63"/>
      <c r="VRF232" s="58"/>
      <c r="VRG232" s="63"/>
      <c r="VRH232" s="58"/>
      <c r="VRI232" s="63"/>
      <c r="VRJ232" s="58"/>
      <c r="VRK232" s="63"/>
      <c r="VRL232" s="58"/>
      <c r="VRM232" s="63"/>
      <c r="VRN232" s="58"/>
      <c r="VRO232" s="63"/>
      <c r="VRP232" s="58"/>
      <c r="VRQ232" s="63"/>
      <c r="VRR232" s="58"/>
      <c r="VRS232" s="63"/>
      <c r="VRT232" s="58"/>
      <c r="VRU232" s="63"/>
      <c r="VRV232" s="58"/>
      <c r="VRW232" s="63"/>
      <c r="VRX232" s="58"/>
      <c r="VRY232" s="63"/>
      <c r="VRZ232" s="58"/>
      <c r="VSA232" s="63"/>
      <c r="VSB232" s="58"/>
      <c r="VSC232" s="63"/>
      <c r="VSD232" s="58"/>
      <c r="VSE232" s="63"/>
      <c r="VSF232" s="58"/>
      <c r="VSG232" s="63"/>
      <c r="VSH232" s="58"/>
      <c r="VSI232" s="63"/>
      <c r="VSJ232" s="58"/>
      <c r="VSK232" s="63"/>
      <c r="VSL232" s="58"/>
      <c r="VSM232" s="63"/>
      <c r="VSN232" s="58"/>
      <c r="VSO232" s="63"/>
      <c r="VSP232" s="58"/>
      <c r="VSQ232" s="63"/>
      <c r="VSR232" s="58"/>
      <c r="VSS232" s="63"/>
      <c r="VST232" s="58"/>
      <c r="VSU232" s="63"/>
      <c r="VSV232" s="58"/>
      <c r="VSW232" s="63"/>
      <c r="VSX232" s="58"/>
      <c r="VSY232" s="63"/>
      <c r="VSZ232" s="58"/>
      <c r="VTA232" s="63"/>
      <c r="VTB232" s="58"/>
      <c r="VTC232" s="63"/>
      <c r="VTD232" s="58"/>
      <c r="VTE232" s="63"/>
      <c r="VTF232" s="58"/>
      <c r="VTG232" s="63"/>
      <c r="VTH232" s="58"/>
      <c r="VTI232" s="63"/>
      <c r="VTJ232" s="58"/>
      <c r="VTK232" s="63"/>
      <c r="VTL232" s="58"/>
      <c r="VTM232" s="63"/>
      <c r="VTN232" s="58"/>
      <c r="VTO232" s="63"/>
      <c r="VTP232" s="58"/>
      <c r="VTQ232" s="63"/>
      <c r="VTR232" s="58"/>
      <c r="VTS232" s="63"/>
      <c r="VTT232" s="58"/>
      <c r="VTU232" s="63"/>
      <c r="VTV232" s="58"/>
      <c r="VTW232" s="63"/>
      <c r="VTX232" s="58"/>
      <c r="VTY232" s="63"/>
      <c r="VTZ232" s="58"/>
      <c r="VUA232" s="63"/>
      <c r="VUB232" s="58"/>
      <c r="VUC232" s="63"/>
      <c r="VUD232" s="58"/>
      <c r="VUE232" s="63"/>
      <c r="VUF232" s="58"/>
      <c r="VUG232" s="63"/>
      <c r="VUH232" s="58"/>
      <c r="VUI232" s="63"/>
      <c r="VUJ232" s="58"/>
      <c r="VUK232" s="63"/>
      <c r="VUL232" s="58"/>
      <c r="VUM232" s="63"/>
      <c r="VUN232" s="58"/>
      <c r="VUO232" s="63"/>
      <c r="VUP232" s="58"/>
      <c r="VUQ232" s="63"/>
      <c r="VUR232" s="58"/>
      <c r="VUS232" s="63"/>
      <c r="VUT232" s="58"/>
      <c r="VUU232" s="63"/>
      <c r="VUV232" s="58"/>
      <c r="VUW232" s="63"/>
      <c r="VUX232" s="58"/>
      <c r="VUY232" s="63"/>
      <c r="VUZ232" s="58"/>
      <c r="VVA232" s="63"/>
      <c r="VVB232" s="58"/>
      <c r="VVC232" s="63"/>
      <c r="VVD232" s="58"/>
      <c r="VVE232" s="63"/>
      <c r="VVF232" s="58"/>
      <c r="VVG232" s="63"/>
      <c r="VVH232" s="58"/>
      <c r="VVI232" s="63"/>
      <c r="VVJ232" s="58"/>
      <c r="VVK232" s="63"/>
      <c r="VVL232" s="58"/>
      <c r="VVM232" s="63"/>
      <c r="VVN232" s="58"/>
      <c r="VVO232" s="63"/>
      <c r="VVP232" s="58"/>
      <c r="VVQ232" s="63"/>
      <c r="VVR232" s="58"/>
      <c r="VVS232" s="63"/>
      <c r="VVT232" s="58"/>
      <c r="VVU232" s="63"/>
      <c r="VVV232" s="58"/>
      <c r="VVW232" s="63"/>
      <c r="VVX232" s="58"/>
      <c r="VVY232" s="63"/>
      <c r="VVZ232" s="58"/>
      <c r="VWA232" s="63"/>
      <c r="VWB232" s="58"/>
      <c r="VWC232" s="63"/>
      <c r="VWD232" s="58"/>
      <c r="VWE232" s="63"/>
      <c r="VWF232" s="58"/>
      <c r="VWG232" s="63"/>
      <c r="VWH232" s="58"/>
      <c r="VWI232" s="63"/>
      <c r="VWJ232" s="58"/>
      <c r="VWK232" s="63"/>
      <c r="VWL232" s="58"/>
      <c r="VWM232" s="63"/>
      <c r="VWN232" s="58"/>
      <c r="VWO232" s="63"/>
      <c r="VWP232" s="58"/>
      <c r="VWQ232" s="63"/>
      <c r="VWR232" s="58"/>
      <c r="VWS232" s="63"/>
      <c r="VWT232" s="58"/>
      <c r="VWU232" s="63"/>
      <c r="VWV232" s="58"/>
      <c r="VWW232" s="63"/>
      <c r="VWX232" s="58"/>
      <c r="VWY232" s="63"/>
      <c r="VWZ232" s="58"/>
      <c r="VXA232" s="63"/>
      <c r="VXB232" s="58"/>
      <c r="VXC232" s="63"/>
      <c r="VXD232" s="58"/>
      <c r="VXE232" s="63"/>
      <c r="VXF232" s="58"/>
      <c r="VXG232" s="63"/>
      <c r="VXH232" s="58"/>
      <c r="VXI232" s="63"/>
      <c r="VXJ232" s="58"/>
      <c r="VXK232" s="63"/>
      <c r="VXL232" s="58"/>
      <c r="VXM232" s="63"/>
      <c r="VXN232" s="58"/>
      <c r="VXO232" s="63"/>
      <c r="VXP232" s="58"/>
      <c r="VXQ232" s="63"/>
      <c r="VXR232" s="58"/>
      <c r="VXS232" s="63"/>
      <c r="VXT232" s="58"/>
      <c r="VXU232" s="63"/>
      <c r="VXV232" s="58"/>
      <c r="VXW232" s="63"/>
      <c r="VXX232" s="58"/>
      <c r="VXY232" s="63"/>
      <c r="VXZ232" s="58"/>
      <c r="VYA232" s="63"/>
      <c r="VYB232" s="58"/>
      <c r="VYC232" s="63"/>
      <c r="VYD232" s="58"/>
      <c r="VYE232" s="63"/>
      <c r="VYF232" s="58"/>
      <c r="VYG232" s="63"/>
      <c r="VYH232" s="58"/>
      <c r="VYI232" s="63"/>
      <c r="VYJ232" s="58"/>
      <c r="VYK232" s="63"/>
      <c r="VYL232" s="58"/>
      <c r="VYM232" s="63"/>
      <c r="VYN232" s="58"/>
      <c r="VYO232" s="63"/>
      <c r="VYP232" s="58"/>
      <c r="VYQ232" s="63"/>
      <c r="VYR232" s="58"/>
      <c r="VYS232" s="63"/>
      <c r="VYT232" s="58"/>
      <c r="VYU232" s="63"/>
      <c r="VYV232" s="58"/>
      <c r="VYW232" s="63"/>
      <c r="VYX232" s="58"/>
      <c r="VYY232" s="63"/>
      <c r="VYZ232" s="58"/>
      <c r="VZA232" s="63"/>
      <c r="VZB232" s="58"/>
      <c r="VZC232" s="63"/>
      <c r="VZD232" s="58"/>
      <c r="VZE232" s="63"/>
      <c r="VZF232" s="58"/>
      <c r="VZG232" s="63"/>
      <c r="VZH232" s="58"/>
      <c r="VZI232" s="63"/>
      <c r="VZJ232" s="58"/>
      <c r="VZK232" s="63"/>
      <c r="VZL232" s="58"/>
      <c r="VZM232" s="63"/>
      <c r="VZN232" s="58"/>
      <c r="VZO232" s="63"/>
      <c r="VZP232" s="58"/>
      <c r="VZQ232" s="63"/>
      <c r="VZR232" s="58"/>
      <c r="VZS232" s="63"/>
      <c r="VZT232" s="58"/>
      <c r="VZU232" s="63"/>
      <c r="VZV232" s="58"/>
      <c r="VZW232" s="63"/>
      <c r="VZX232" s="58"/>
      <c r="VZY232" s="63"/>
      <c r="VZZ232" s="58"/>
      <c r="WAA232" s="63"/>
      <c r="WAB232" s="58"/>
      <c r="WAC232" s="63"/>
      <c r="WAD232" s="58"/>
      <c r="WAE232" s="63"/>
      <c r="WAF232" s="58"/>
      <c r="WAG232" s="63"/>
      <c r="WAH232" s="58"/>
      <c r="WAI232" s="63"/>
      <c r="WAJ232" s="58"/>
      <c r="WAK232" s="63"/>
      <c r="WAL232" s="58"/>
      <c r="WAM232" s="63"/>
      <c r="WAN232" s="58"/>
      <c r="WAO232" s="63"/>
      <c r="WAP232" s="58"/>
      <c r="WAQ232" s="63"/>
      <c r="WAR232" s="58"/>
      <c r="WAS232" s="63"/>
      <c r="WAT232" s="58"/>
      <c r="WAU232" s="63"/>
      <c r="WAV232" s="58"/>
      <c r="WAW232" s="63"/>
      <c r="WAX232" s="58"/>
      <c r="WAY232" s="63"/>
      <c r="WAZ232" s="58"/>
      <c r="WBA232" s="63"/>
      <c r="WBB232" s="58"/>
      <c r="WBC232" s="63"/>
      <c r="WBD232" s="58"/>
      <c r="WBE232" s="63"/>
      <c r="WBF232" s="58"/>
      <c r="WBG232" s="63"/>
      <c r="WBH232" s="58"/>
      <c r="WBI232" s="63"/>
      <c r="WBJ232" s="58"/>
      <c r="WBK232" s="63"/>
      <c r="WBL232" s="58"/>
      <c r="WBM232" s="63"/>
      <c r="WBN232" s="58"/>
      <c r="WBO232" s="63"/>
      <c r="WBP232" s="58"/>
      <c r="WBQ232" s="63"/>
      <c r="WBR232" s="58"/>
      <c r="WBS232" s="63"/>
      <c r="WBT232" s="58"/>
      <c r="WBU232" s="63"/>
      <c r="WBV232" s="58"/>
      <c r="WBW232" s="63"/>
      <c r="WBX232" s="58"/>
      <c r="WBY232" s="63"/>
      <c r="WBZ232" s="58"/>
      <c r="WCA232" s="63"/>
      <c r="WCB232" s="58"/>
      <c r="WCC232" s="63"/>
      <c r="WCD232" s="58"/>
      <c r="WCE232" s="63"/>
      <c r="WCF232" s="58"/>
      <c r="WCG232" s="63"/>
      <c r="WCH232" s="58"/>
      <c r="WCI232" s="63"/>
      <c r="WCJ232" s="58"/>
      <c r="WCK232" s="63"/>
      <c r="WCL232" s="58"/>
      <c r="WCM232" s="63"/>
      <c r="WCN232" s="58"/>
      <c r="WCO232" s="63"/>
      <c r="WCP232" s="58"/>
      <c r="WCQ232" s="63"/>
      <c r="WCR232" s="58"/>
      <c r="WCS232" s="63"/>
      <c r="WCT232" s="58"/>
      <c r="WCU232" s="63"/>
      <c r="WCV232" s="58"/>
      <c r="WCW232" s="63"/>
      <c r="WCX232" s="58"/>
      <c r="WCY232" s="63"/>
      <c r="WCZ232" s="58"/>
      <c r="WDA232" s="63"/>
      <c r="WDB232" s="58"/>
      <c r="WDC232" s="63"/>
      <c r="WDD232" s="58"/>
      <c r="WDE232" s="63"/>
      <c r="WDF232" s="58"/>
      <c r="WDG232" s="63"/>
      <c r="WDH232" s="58"/>
      <c r="WDI232" s="63"/>
      <c r="WDJ232" s="58"/>
      <c r="WDK232" s="63"/>
      <c r="WDL232" s="58"/>
      <c r="WDM232" s="63"/>
      <c r="WDN232" s="58"/>
      <c r="WDO232" s="63"/>
      <c r="WDP232" s="58"/>
      <c r="WDQ232" s="63"/>
      <c r="WDR232" s="58"/>
      <c r="WDS232" s="63"/>
      <c r="WDT232" s="58"/>
      <c r="WDU232" s="63"/>
      <c r="WDV232" s="58"/>
      <c r="WDW232" s="63"/>
      <c r="WDX232" s="58"/>
      <c r="WDY232" s="63"/>
      <c r="WDZ232" s="58"/>
      <c r="WEA232" s="63"/>
      <c r="WEB232" s="58"/>
      <c r="WEC232" s="63"/>
      <c r="WED232" s="58"/>
      <c r="WEE232" s="63"/>
      <c r="WEF232" s="58"/>
      <c r="WEG232" s="63"/>
      <c r="WEH232" s="58"/>
      <c r="WEI232" s="63"/>
      <c r="WEJ232" s="58"/>
      <c r="WEK232" s="63"/>
      <c r="WEL232" s="58"/>
      <c r="WEM232" s="63"/>
      <c r="WEN232" s="58"/>
      <c r="WEO232" s="63"/>
      <c r="WEP232" s="58"/>
      <c r="WEQ232" s="63"/>
      <c r="WER232" s="58"/>
      <c r="WES232" s="63"/>
      <c r="WET232" s="58"/>
      <c r="WEU232" s="63"/>
      <c r="WEV232" s="58"/>
      <c r="WEW232" s="63"/>
      <c r="WEX232" s="58"/>
      <c r="WEY232" s="63"/>
      <c r="WEZ232" s="58"/>
      <c r="WFA232" s="63"/>
      <c r="WFB232" s="58"/>
      <c r="WFC232" s="63"/>
      <c r="WFD232" s="58"/>
      <c r="WFE232" s="63"/>
      <c r="WFF232" s="58"/>
      <c r="WFG232" s="63"/>
      <c r="WFH232" s="58"/>
      <c r="WFI232" s="63"/>
      <c r="WFJ232" s="58"/>
      <c r="WFK232" s="63"/>
      <c r="WFL232" s="58"/>
      <c r="WFM232" s="63"/>
      <c r="WFN232" s="58"/>
      <c r="WFO232" s="63"/>
      <c r="WFP232" s="58"/>
      <c r="WFQ232" s="63"/>
      <c r="WFR232" s="58"/>
      <c r="WFS232" s="63"/>
      <c r="WFT232" s="58"/>
      <c r="WFU232" s="63"/>
      <c r="WFV232" s="58"/>
      <c r="WFW232" s="63"/>
      <c r="WFX232" s="58"/>
      <c r="WFY232" s="63"/>
      <c r="WFZ232" s="58"/>
      <c r="WGA232" s="63"/>
      <c r="WGB232" s="58"/>
      <c r="WGC232" s="63"/>
      <c r="WGD232" s="58"/>
      <c r="WGE232" s="63"/>
      <c r="WGF232" s="58"/>
      <c r="WGG232" s="63"/>
      <c r="WGH232" s="58"/>
      <c r="WGI232" s="63"/>
      <c r="WGJ232" s="58"/>
      <c r="WGK232" s="63"/>
      <c r="WGL232" s="58"/>
      <c r="WGM232" s="63"/>
      <c r="WGN232" s="58"/>
      <c r="WGO232" s="63"/>
      <c r="WGP232" s="58"/>
      <c r="WGQ232" s="63"/>
      <c r="WGR232" s="58"/>
      <c r="WGS232" s="63"/>
      <c r="WGT232" s="58"/>
      <c r="WGU232" s="63"/>
      <c r="WGV232" s="58"/>
      <c r="WGW232" s="63"/>
      <c r="WGX232" s="58"/>
      <c r="WGY232" s="63"/>
      <c r="WGZ232" s="58"/>
      <c r="WHA232" s="63"/>
      <c r="WHB232" s="58"/>
      <c r="WHC232" s="63"/>
      <c r="WHD232" s="58"/>
      <c r="WHE232" s="63"/>
      <c r="WHF232" s="58"/>
      <c r="WHG232" s="63"/>
      <c r="WHH232" s="58"/>
      <c r="WHI232" s="63"/>
      <c r="WHJ232" s="58"/>
      <c r="WHK232" s="63"/>
      <c r="WHL232" s="58"/>
      <c r="WHM232" s="63"/>
      <c r="WHN232" s="58"/>
      <c r="WHO232" s="63"/>
      <c r="WHP232" s="58"/>
      <c r="WHQ232" s="63"/>
      <c r="WHR232" s="58"/>
      <c r="WHS232" s="63"/>
      <c r="WHT232" s="58"/>
      <c r="WHU232" s="63"/>
      <c r="WHV232" s="58"/>
      <c r="WHW232" s="63"/>
      <c r="WHX232" s="58"/>
      <c r="WHY232" s="63"/>
      <c r="WHZ232" s="58"/>
      <c r="WIA232" s="63"/>
      <c r="WIB232" s="58"/>
      <c r="WIC232" s="63"/>
      <c r="WID232" s="58"/>
      <c r="WIE232" s="63"/>
      <c r="WIF232" s="58"/>
      <c r="WIG232" s="63"/>
      <c r="WIH232" s="58"/>
      <c r="WII232" s="63"/>
      <c r="WIJ232" s="58"/>
      <c r="WIK232" s="63"/>
      <c r="WIL232" s="58"/>
      <c r="WIM232" s="63"/>
      <c r="WIN232" s="58"/>
      <c r="WIO232" s="63"/>
      <c r="WIP232" s="58"/>
      <c r="WIQ232" s="63"/>
      <c r="WIR232" s="58"/>
      <c r="WIS232" s="63"/>
      <c r="WIT232" s="58"/>
      <c r="WIU232" s="63"/>
      <c r="WIV232" s="58"/>
      <c r="WIW232" s="63"/>
      <c r="WIX232" s="58"/>
      <c r="WIY232" s="63"/>
      <c r="WIZ232" s="58"/>
      <c r="WJA232" s="63"/>
      <c r="WJB232" s="58"/>
      <c r="WJC232" s="63"/>
      <c r="WJD232" s="58"/>
      <c r="WJE232" s="63"/>
      <c r="WJF232" s="58"/>
      <c r="WJG232" s="63"/>
      <c r="WJH232" s="58"/>
      <c r="WJI232" s="63"/>
      <c r="WJJ232" s="58"/>
      <c r="WJK232" s="63"/>
      <c r="WJL232" s="58"/>
      <c r="WJM232" s="63"/>
      <c r="WJN232" s="58"/>
      <c r="WJO232" s="63"/>
      <c r="WJP232" s="58"/>
      <c r="WJQ232" s="63"/>
      <c r="WJR232" s="58"/>
      <c r="WJS232" s="63"/>
      <c r="WJT232" s="58"/>
      <c r="WJU232" s="63"/>
      <c r="WJV232" s="58"/>
      <c r="WJW232" s="63"/>
      <c r="WJX232" s="58"/>
      <c r="WJY232" s="63"/>
      <c r="WJZ232" s="58"/>
      <c r="WKA232" s="63"/>
      <c r="WKB232" s="58"/>
      <c r="WKC232" s="63"/>
      <c r="WKD232" s="58"/>
      <c r="WKE232" s="63"/>
      <c r="WKF232" s="58"/>
      <c r="WKG232" s="63"/>
      <c r="WKH232" s="58"/>
      <c r="WKI232" s="63"/>
      <c r="WKJ232" s="58"/>
      <c r="WKK232" s="63"/>
      <c r="WKL232" s="58"/>
      <c r="WKM232" s="63"/>
      <c r="WKN232" s="58"/>
      <c r="WKO232" s="63"/>
      <c r="WKP232" s="58"/>
      <c r="WKQ232" s="63"/>
      <c r="WKR232" s="58"/>
      <c r="WKS232" s="63"/>
      <c r="WKT232" s="58"/>
      <c r="WKU232" s="63"/>
      <c r="WKV232" s="58"/>
      <c r="WKW232" s="63"/>
      <c r="WKX232" s="58"/>
      <c r="WKY232" s="63"/>
      <c r="WKZ232" s="58"/>
      <c r="WLA232" s="63"/>
      <c r="WLB232" s="58"/>
      <c r="WLC232" s="63"/>
      <c r="WLD232" s="58"/>
      <c r="WLE232" s="63"/>
      <c r="WLF232" s="58"/>
      <c r="WLG232" s="63"/>
      <c r="WLH232" s="58"/>
      <c r="WLI232" s="63"/>
      <c r="WLJ232" s="58"/>
      <c r="WLK232" s="63"/>
      <c r="WLL232" s="58"/>
      <c r="WLM232" s="63"/>
      <c r="WLN232" s="58"/>
      <c r="WLO232" s="63"/>
      <c r="WLP232" s="58"/>
      <c r="WLQ232" s="63"/>
      <c r="WLR232" s="58"/>
      <c r="WLS232" s="63"/>
      <c r="WLT232" s="58"/>
      <c r="WLU232" s="63"/>
      <c r="WLV232" s="58"/>
      <c r="WLW232" s="63"/>
      <c r="WLX232" s="58"/>
      <c r="WLY232" s="63"/>
      <c r="WLZ232" s="58"/>
      <c r="WMA232" s="63"/>
      <c r="WMB232" s="58"/>
      <c r="WMC232" s="63"/>
      <c r="WMD232" s="58"/>
      <c r="WME232" s="63"/>
      <c r="WMF232" s="58"/>
      <c r="WMG232" s="63"/>
      <c r="WMH232" s="58"/>
      <c r="WMI232" s="63"/>
      <c r="WMJ232" s="58"/>
      <c r="WMK232" s="63"/>
      <c r="WML232" s="58"/>
      <c r="WMM232" s="63"/>
      <c r="WMN232" s="58"/>
      <c r="WMO232" s="63"/>
      <c r="WMP232" s="58"/>
      <c r="WMQ232" s="63"/>
      <c r="WMR232" s="58"/>
      <c r="WMS232" s="63"/>
      <c r="WMT232" s="58"/>
      <c r="WMU232" s="63"/>
      <c r="WMV232" s="58"/>
      <c r="WMW232" s="63"/>
      <c r="WMX232" s="58"/>
      <c r="WMY232" s="63"/>
      <c r="WMZ232" s="58"/>
      <c r="WNA232" s="63"/>
      <c r="WNB232" s="58"/>
      <c r="WNC232" s="63"/>
      <c r="WND232" s="58"/>
      <c r="WNE232" s="63"/>
      <c r="WNF232" s="58"/>
      <c r="WNG232" s="63"/>
      <c r="WNH232" s="58"/>
      <c r="WNI232" s="63"/>
      <c r="WNJ232" s="58"/>
      <c r="WNK232" s="63"/>
      <c r="WNL232" s="58"/>
      <c r="WNM232" s="63"/>
      <c r="WNN232" s="58"/>
      <c r="WNO232" s="63"/>
      <c r="WNP232" s="58"/>
      <c r="WNQ232" s="63"/>
      <c r="WNR232" s="58"/>
      <c r="WNS232" s="63"/>
      <c r="WNT232" s="58"/>
      <c r="WNU232" s="63"/>
      <c r="WNV232" s="58"/>
      <c r="WNW232" s="63"/>
      <c r="WNX232" s="58"/>
      <c r="WNY232" s="63"/>
      <c r="WNZ232" s="58"/>
      <c r="WOA232" s="63"/>
      <c r="WOB232" s="58"/>
      <c r="WOC232" s="63"/>
      <c r="WOD232" s="58"/>
      <c r="WOE232" s="63"/>
      <c r="WOF232" s="58"/>
      <c r="WOG232" s="63"/>
      <c r="WOH232" s="58"/>
      <c r="WOI232" s="63"/>
      <c r="WOJ232" s="58"/>
      <c r="WOK232" s="63"/>
      <c r="WOL232" s="58"/>
      <c r="WOM232" s="63"/>
      <c r="WON232" s="58"/>
      <c r="WOO232" s="63"/>
      <c r="WOP232" s="58"/>
      <c r="WOQ232" s="63"/>
      <c r="WOR232" s="58"/>
      <c r="WOS232" s="63"/>
      <c r="WOT232" s="58"/>
      <c r="WOU232" s="63"/>
      <c r="WOV232" s="58"/>
      <c r="WOW232" s="63"/>
      <c r="WOX232" s="58"/>
      <c r="WOY232" s="63"/>
      <c r="WOZ232" s="58"/>
      <c r="WPA232" s="63"/>
      <c r="WPB232" s="58"/>
      <c r="WPC232" s="63"/>
      <c r="WPD232" s="58"/>
      <c r="WPE232" s="63"/>
      <c r="WPF232" s="58"/>
      <c r="WPG232" s="63"/>
      <c r="WPH232" s="58"/>
      <c r="WPI232" s="63"/>
      <c r="WPJ232" s="58"/>
      <c r="WPK232" s="63"/>
      <c r="WPL232" s="58"/>
      <c r="WPM232" s="63"/>
      <c r="WPN232" s="58"/>
      <c r="WPO232" s="63"/>
      <c r="WPP232" s="58"/>
      <c r="WPQ232" s="63"/>
      <c r="WPR232" s="58"/>
      <c r="WPS232" s="63"/>
      <c r="WPT232" s="58"/>
      <c r="WPU232" s="63"/>
      <c r="WPV232" s="58"/>
      <c r="WPW232" s="63"/>
      <c r="WPX232" s="58"/>
      <c r="WPY232" s="63"/>
      <c r="WPZ232" s="58"/>
      <c r="WQA232" s="63"/>
      <c r="WQB232" s="58"/>
      <c r="WQC232" s="63"/>
      <c r="WQD232" s="58"/>
      <c r="WQE232" s="63"/>
      <c r="WQF232" s="58"/>
      <c r="WQG232" s="63"/>
      <c r="WQH232" s="58"/>
      <c r="WQI232" s="63"/>
      <c r="WQJ232" s="58"/>
      <c r="WQK232" s="63"/>
      <c r="WQL232" s="58"/>
      <c r="WQM232" s="63"/>
      <c r="WQN232" s="58"/>
      <c r="WQO232" s="63"/>
      <c r="WQP232" s="58"/>
      <c r="WQQ232" s="63"/>
      <c r="WQR232" s="58"/>
      <c r="WQS232" s="63"/>
      <c r="WQT232" s="58"/>
      <c r="WQU232" s="63"/>
      <c r="WQV232" s="58"/>
      <c r="WQW232" s="63"/>
      <c r="WQX232" s="58"/>
      <c r="WQY232" s="63"/>
      <c r="WQZ232" s="58"/>
      <c r="WRA232" s="63"/>
      <c r="WRB232" s="58"/>
      <c r="WRC232" s="63"/>
      <c r="WRD232" s="58"/>
      <c r="WRE232" s="63"/>
      <c r="WRF232" s="58"/>
      <c r="WRG232" s="63"/>
      <c r="WRH232" s="58"/>
      <c r="WRI232" s="63"/>
      <c r="WRJ232" s="58"/>
      <c r="WRK232" s="63"/>
      <c r="WRL232" s="58"/>
      <c r="WRM232" s="63"/>
      <c r="WRN232" s="58"/>
      <c r="WRO232" s="63"/>
      <c r="WRP232" s="58"/>
      <c r="WRQ232" s="63"/>
      <c r="WRR232" s="58"/>
      <c r="WRS232" s="63"/>
      <c r="WRT232" s="58"/>
      <c r="WRU232" s="63"/>
      <c r="WRV232" s="58"/>
      <c r="WRW232" s="63"/>
      <c r="WRX232" s="58"/>
      <c r="WRY232" s="63"/>
      <c r="WRZ232" s="58"/>
      <c r="WSA232" s="63"/>
      <c r="WSB232" s="58"/>
      <c r="WSC232" s="63"/>
      <c r="WSD232" s="58"/>
      <c r="WSE232" s="63"/>
      <c r="WSF232" s="58"/>
      <c r="WSG232" s="63"/>
      <c r="WSH232" s="58"/>
      <c r="WSI232" s="63"/>
      <c r="WSJ232" s="58"/>
      <c r="WSK232" s="63"/>
      <c r="WSL232" s="58"/>
      <c r="WSM232" s="63"/>
      <c r="WSN232" s="58"/>
      <c r="WSO232" s="63"/>
      <c r="WSP232" s="58"/>
      <c r="WSQ232" s="63"/>
      <c r="WSR232" s="58"/>
      <c r="WSS232" s="63"/>
      <c r="WST232" s="58"/>
      <c r="WSU232" s="63"/>
      <c r="WSV232" s="58"/>
      <c r="WSW232" s="63"/>
      <c r="WSX232" s="58"/>
      <c r="WSY232" s="63"/>
      <c r="WSZ232" s="58"/>
      <c r="WTA232" s="63"/>
      <c r="WTB232" s="58"/>
      <c r="WTC232" s="63"/>
      <c r="WTD232" s="58"/>
      <c r="WTE232" s="63"/>
      <c r="WTF232" s="58"/>
      <c r="WTG232" s="63"/>
      <c r="WTH232" s="58"/>
      <c r="WTI232" s="63"/>
      <c r="WTJ232" s="58"/>
      <c r="WTK232" s="63"/>
      <c r="WTL232" s="58"/>
      <c r="WTM232" s="63"/>
      <c r="WTN232" s="58"/>
      <c r="WTO232" s="63"/>
      <c r="WTP232" s="58"/>
      <c r="WTQ232" s="63"/>
      <c r="WTR232" s="58"/>
      <c r="WTS232" s="63"/>
      <c r="WTT232" s="58"/>
      <c r="WTU232" s="63"/>
      <c r="WTV232" s="58"/>
      <c r="WTW232" s="63"/>
      <c r="WTX232" s="58"/>
      <c r="WTY232" s="63"/>
      <c r="WTZ232" s="58"/>
      <c r="WUA232" s="63"/>
      <c r="WUB232" s="58"/>
      <c r="WUC232" s="63"/>
      <c r="WUD232" s="58"/>
      <c r="WUE232" s="63"/>
      <c r="WUF232" s="58"/>
      <c r="WUG232" s="63"/>
      <c r="WUH232" s="58"/>
      <c r="WUI232" s="63"/>
      <c r="WUJ232" s="58"/>
      <c r="WUK232" s="63"/>
      <c r="WUL232" s="58"/>
      <c r="WUM232" s="63"/>
      <c r="WUN232" s="58"/>
      <c r="WUO232" s="63"/>
      <c r="WUP232" s="58"/>
      <c r="WUQ232" s="63"/>
      <c r="WUR232" s="58"/>
      <c r="WUS232" s="63"/>
      <c r="WUT232" s="58"/>
      <c r="WUU232" s="63"/>
      <c r="WUV232" s="58"/>
      <c r="WUW232" s="63"/>
      <c r="WUX232" s="58"/>
      <c r="WUY232" s="63"/>
      <c r="WUZ232" s="58"/>
      <c r="WVA232" s="63"/>
      <c r="WVB232" s="58"/>
      <c r="WVC232" s="63"/>
      <c r="WVD232" s="58"/>
      <c r="WVE232" s="63"/>
      <c r="WVF232" s="58"/>
      <c r="WVG232" s="63"/>
      <c r="WVH232" s="58"/>
      <c r="WVI232" s="63"/>
      <c r="WVJ232" s="58"/>
      <c r="WVK232" s="63"/>
      <c r="WVL232" s="58"/>
      <c r="WVM232" s="63"/>
      <c r="WVN232" s="58"/>
      <c r="WVO232" s="63"/>
      <c r="WVP232" s="58"/>
      <c r="WVQ232" s="63"/>
      <c r="WVR232" s="58"/>
      <c r="WVS232" s="63"/>
      <c r="WVT232" s="58"/>
      <c r="WVU232" s="63"/>
      <c r="WVV232" s="58"/>
      <c r="WVW232" s="63"/>
      <c r="WVX232" s="58"/>
      <c r="WVY232" s="63"/>
      <c r="WVZ232" s="58"/>
      <c r="WWA232" s="63"/>
      <c r="WWB232" s="58"/>
      <c r="WWC232" s="63"/>
      <c r="WWD232" s="58"/>
      <c r="WWE232" s="63"/>
      <c r="WWF232" s="58"/>
      <c r="WWG232" s="63"/>
      <c r="WWH232" s="58"/>
      <c r="WWI232" s="63"/>
      <c r="WWJ232" s="58"/>
      <c r="WWK232" s="63"/>
      <c r="WWL232" s="58"/>
      <c r="WWM232" s="63"/>
      <c r="WWN232" s="58"/>
      <c r="WWO232" s="63"/>
      <c r="WWP232" s="58"/>
      <c r="WWQ232" s="63"/>
      <c r="WWR232" s="58"/>
      <c r="WWS232" s="63"/>
      <c r="WWT232" s="58"/>
      <c r="WWU232" s="63"/>
      <c r="WWV232" s="58"/>
      <c r="WWW232" s="63"/>
      <c r="WWX232" s="58"/>
      <c r="WWY232" s="63"/>
      <c r="WWZ232" s="58"/>
      <c r="WXA232" s="63"/>
      <c r="WXB232" s="58"/>
      <c r="WXC232" s="63"/>
      <c r="WXD232" s="58"/>
      <c r="WXE232" s="63"/>
      <c r="WXF232" s="58"/>
      <c r="WXG232" s="63"/>
      <c r="WXH232" s="58"/>
      <c r="WXI232" s="63"/>
      <c r="WXJ232" s="58"/>
      <c r="WXK232" s="63"/>
      <c r="WXL232" s="58"/>
      <c r="WXM232" s="63"/>
      <c r="WXN232" s="58"/>
      <c r="WXO232" s="63"/>
      <c r="WXP232" s="58"/>
      <c r="WXQ232" s="63"/>
      <c r="WXR232" s="58"/>
      <c r="WXS232" s="63"/>
      <c r="WXT232" s="58"/>
      <c r="WXU232" s="63"/>
      <c r="WXV232" s="58"/>
      <c r="WXW232" s="63"/>
      <c r="WXX232" s="58"/>
      <c r="WXY232" s="63"/>
      <c r="WXZ232" s="58"/>
      <c r="WYA232" s="63"/>
      <c r="WYB232" s="58"/>
      <c r="WYC232" s="63"/>
      <c r="WYD232" s="58"/>
      <c r="WYE232" s="63"/>
      <c r="WYF232" s="58"/>
      <c r="WYG232" s="63"/>
      <c r="WYH232" s="58"/>
      <c r="WYI232" s="63"/>
      <c r="WYJ232" s="58"/>
      <c r="WYK232" s="63"/>
      <c r="WYL232" s="58"/>
      <c r="WYM232" s="63"/>
      <c r="WYN232" s="58"/>
      <c r="WYO232" s="63"/>
      <c r="WYP232" s="58"/>
      <c r="WYQ232" s="63"/>
      <c r="WYR232" s="58"/>
      <c r="WYS232" s="63"/>
      <c r="WYT232" s="58"/>
      <c r="WYU232" s="63"/>
      <c r="WYV232" s="58"/>
      <c r="WYW232" s="63"/>
      <c r="WYX232" s="58"/>
      <c r="WYY232" s="63"/>
      <c r="WYZ232" s="58"/>
      <c r="WZA232" s="63"/>
      <c r="WZB232" s="58"/>
      <c r="WZC232" s="63"/>
      <c r="WZD232" s="58"/>
      <c r="WZE232" s="63"/>
      <c r="WZF232" s="58"/>
      <c r="WZG232" s="63"/>
      <c r="WZH232" s="58"/>
      <c r="WZI232" s="63"/>
      <c r="WZJ232" s="58"/>
      <c r="WZK232" s="63"/>
      <c r="WZL232" s="58"/>
      <c r="WZM232" s="63"/>
      <c r="WZN232" s="58"/>
      <c r="WZO232" s="63"/>
      <c r="WZP232" s="58"/>
      <c r="WZQ232" s="63"/>
      <c r="WZR232" s="58"/>
      <c r="WZS232" s="63"/>
      <c r="WZT232" s="58"/>
      <c r="WZU232" s="63"/>
      <c r="WZV232" s="58"/>
      <c r="WZW232" s="63"/>
      <c r="WZX232" s="58"/>
      <c r="WZY232" s="63"/>
      <c r="WZZ232" s="58"/>
      <c r="XAA232" s="63"/>
      <c r="XAB232" s="58"/>
      <c r="XAC232" s="63"/>
      <c r="XAD232" s="58"/>
      <c r="XAE232" s="63"/>
      <c r="XAF232" s="58"/>
      <c r="XAG232" s="63"/>
      <c r="XAH232" s="58"/>
      <c r="XAI232" s="63"/>
      <c r="XAJ232" s="58"/>
      <c r="XAK232" s="63"/>
      <c r="XAL232" s="58"/>
      <c r="XAM232" s="63"/>
      <c r="XAN232" s="58"/>
      <c r="XAO232" s="63"/>
      <c r="XAP232" s="58"/>
      <c r="XAQ232" s="63"/>
      <c r="XAR232" s="58"/>
      <c r="XAS232" s="63"/>
      <c r="XAT232" s="58"/>
      <c r="XAU232" s="63"/>
      <c r="XAV232" s="58"/>
      <c r="XAW232" s="63"/>
      <c r="XAX232" s="58"/>
      <c r="XAY232" s="63"/>
      <c r="XAZ232" s="58"/>
      <c r="XBA232" s="63"/>
      <c r="XBB232" s="58"/>
      <c r="XBC232" s="63"/>
      <c r="XBD232" s="58"/>
      <c r="XBE232" s="63"/>
      <c r="XBF232" s="58"/>
      <c r="XBG232" s="63"/>
      <c r="XBH232" s="58"/>
      <c r="XBI232" s="63"/>
      <c r="XBJ232" s="58"/>
      <c r="XBK232" s="63"/>
      <c r="XBL232" s="58"/>
      <c r="XBM232" s="63"/>
      <c r="XBN232" s="58"/>
      <c r="XBO232" s="63"/>
      <c r="XBP232" s="58"/>
      <c r="XBQ232" s="63"/>
      <c r="XBR232" s="58"/>
      <c r="XBS232" s="63"/>
      <c r="XBT232" s="58"/>
      <c r="XBU232" s="63"/>
      <c r="XBV232" s="58"/>
      <c r="XBW232" s="63"/>
      <c r="XBX232" s="58"/>
      <c r="XBY232" s="63"/>
      <c r="XBZ232" s="58"/>
      <c r="XCA232" s="63"/>
      <c r="XCB232" s="58"/>
      <c r="XCC232" s="63"/>
      <c r="XCD232" s="58"/>
      <c r="XCE232" s="63"/>
      <c r="XCF232" s="58"/>
      <c r="XCG232" s="63"/>
      <c r="XCH232" s="58"/>
      <c r="XCI232" s="63"/>
      <c r="XCJ232" s="58"/>
      <c r="XCK232" s="63"/>
      <c r="XCL232" s="58"/>
      <c r="XCM232" s="63"/>
      <c r="XCN232" s="58"/>
      <c r="XCO232" s="63"/>
      <c r="XCP232" s="58"/>
      <c r="XCQ232" s="63"/>
      <c r="XCR232" s="58"/>
      <c r="XCS232" s="63"/>
      <c r="XCT232" s="58"/>
      <c r="XCU232" s="63"/>
      <c r="XCV232" s="58"/>
      <c r="XCW232" s="63"/>
      <c r="XCX232" s="58"/>
      <c r="XCY232" s="63"/>
      <c r="XCZ232" s="58"/>
      <c r="XDA232" s="63"/>
      <c r="XDB232" s="58"/>
      <c r="XDC232" s="63"/>
      <c r="XDD232" s="58"/>
      <c r="XDE232" s="63"/>
      <c r="XDF232" s="58"/>
      <c r="XDG232" s="63"/>
      <c r="XDH232" s="58"/>
      <c r="XDI232" s="63"/>
      <c r="XDJ232" s="58"/>
      <c r="XDK232" s="63"/>
      <c r="XDL232" s="58"/>
      <c r="XDM232" s="63"/>
      <c r="XDN232" s="58"/>
      <c r="XDO232" s="63"/>
      <c r="XDP232" s="58"/>
      <c r="XDQ232" s="63"/>
      <c r="XDR232" s="58"/>
      <c r="XDS232" s="63"/>
      <c r="XDT232" s="58"/>
      <c r="XDU232" s="63"/>
      <c r="XDV232" s="58"/>
      <c r="XDW232" s="63"/>
      <c r="XDX232" s="58"/>
      <c r="XDY232" s="63"/>
      <c r="XDZ232" s="58"/>
      <c r="XEA232" s="63"/>
      <c r="XEB232" s="58"/>
      <c r="XEC232" s="63"/>
      <c r="XED232" s="58"/>
      <c r="XEE232" s="63"/>
      <c r="XEF232" s="58"/>
      <c r="XEG232" s="63"/>
      <c r="XEH232" s="58"/>
      <c r="XEI232" s="63"/>
      <c r="XEJ232" s="58"/>
      <c r="XEK232" s="63"/>
      <c r="XEL232" s="58"/>
      <c r="XEM232" s="63"/>
      <c r="XEN232" s="58"/>
      <c r="XEO232" s="63"/>
      <c r="XEP232" s="58"/>
      <c r="XEQ232" s="63"/>
      <c r="XER232" s="58"/>
      <c r="XES232" s="63"/>
      <c r="XET232" s="58"/>
      <c r="XEU232" s="63"/>
      <c r="XEV232" s="58"/>
      <c r="XEW232" s="63"/>
      <c r="XEX232" s="58"/>
      <c r="XEY232" s="63"/>
      <c r="XEZ232" s="58"/>
      <c r="XFA232" s="63"/>
      <c r="XFB232" s="58"/>
      <c r="XFC232" s="63"/>
      <c r="XFD232" s="58"/>
    </row>
    <row r="233" spans="1:16384" s="67" customFormat="1" ht="16.5">
      <c r="A233" s="5" t="s">
        <v>1158</v>
      </c>
      <c r="B233" s="69" t="s">
        <v>1159</v>
      </c>
      <c r="C233" s="63"/>
      <c r="D233" s="58"/>
      <c r="E233" s="63"/>
      <c r="F233" s="58"/>
      <c r="G233" s="63"/>
      <c r="H233" s="58"/>
      <c r="I233" s="63"/>
      <c r="J233" s="58"/>
      <c r="K233" s="63"/>
      <c r="L233" s="58"/>
      <c r="M233" s="63"/>
      <c r="N233" s="58"/>
      <c r="O233" s="63"/>
      <c r="P233" s="58"/>
      <c r="Q233" s="63"/>
      <c r="R233" s="58"/>
      <c r="S233" s="63"/>
      <c r="T233" s="58"/>
      <c r="U233" s="63"/>
      <c r="V233" s="58"/>
      <c r="W233" s="63"/>
      <c r="X233" s="58"/>
      <c r="Y233" s="63"/>
      <c r="Z233" s="58"/>
      <c r="AA233" s="63"/>
      <c r="AB233" s="58"/>
      <c r="AC233" s="63"/>
      <c r="AD233" s="58"/>
      <c r="AE233" s="63"/>
      <c r="AF233" s="58"/>
      <c r="AG233" s="63"/>
      <c r="AH233" s="58"/>
      <c r="AI233" s="63">
        <v>20</v>
      </c>
      <c r="AJ233" s="58"/>
      <c r="AK233" s="63"/>
      <c r="AL233" s="58"/>
      <c r="AM233" s="63"/>
      <c r="AN233" s="58"/>
      <c r="AO233" s="63"/>
      <c r="AP233" s="58"/>
      <c r="AQ233" s="63"/>
      <c r="AR233" s="58"/>
      <c r="AS233" s="63"/>
      <c r="AT233" s="58"/>
      <c r="AU233" s="63"/>
      <c r="AV233" s="58"/>
      <c r="AW233" s="63"/>
      <c r="AX233" s="58"/>
      <c r="AY233" s="63"/>
      <c r="AZ233" s="58"/>
      <c r="BA233" s="63"/>
      <c r="BB233" s="58"/>
      <c r="BC233" s="63"/>
      <c r="BD233" s="58"/>
      <c r="BE233" s="63"/>
      <c r="BF233" s="58"/>
      <c r="BG233" s="63"/>
      <c r="BH233" s="58"/>
      <c r="BI233" s="63"/>
      <c r="BJ233" s="58"/>
      <c r="BK233" s="63"/>
      <c r="BL233" s="58"/>
      <c r="BM233" s="63"/>
      <c r="BN233" s="58"/>
      <c r="BO233" s="63"/>
      <c r="BP233" s="58"/>
      <c r="BQ233" s="63"/>
      <c r="BR233" s="58"/>
      <c r="BS233" s="63"/>
      <c r="BT233" s="58"/>
      <c r="BU233" s="63"/>
      <c r="BV233" s="58"/>
      <c r="BW233" s="67" t="str">
        <f t="shared" ref="BW233:BW240" si="345">CONCATENATE(BX233,BY233,BZ233,CA233,CB233,CC233,CD233,CE233,CF233,CG233,CH233,CI233,CJ233,CK233,CL233,CM233,CN233,CO233,CP233,CQ233,CR233,CS233,CT233,CU233,CV233,CW233,CX233,CY233,CZ233,DA233,DB233,DC233,DD233,DE233,DF233,DG233,DH233,DI233,DJ233,DK233,DL233,DM233,DN233,DO233,DP233,DQ233,DR233,DS233,DT233,DU233,DV233,DW233,DX233,DY233,DZ233,EA233,EB233,EC233,ED233,EE233,EF233,EG233,EH233,EI233,EJ233,EK233,EL233,EM233,EN233,EO233)</f>
        <v>|n攻击+20%</v>
      </c>
      <c r="BX233" s="67" t="str">
        <f t="shared" ref="BX233:BX240" si="346">IF(D233="","","|n"&amp;BX$2&amp;"+"&amp;INT(D233)&amp;BX$1)</f>
        <v/>
      </c>
      <c r="BY233" s="67" t="str">
        <f t="shared" ref="BY233:BY240" si="347">IF(E233="","","|n"&amp;BY$2&amp;"+"&amp;INT(E233)&amp;BY$1)</f>
        <v/>
      </c>
      <c r="BZ233" s="67" t="str">
        <f t="shared" ref="BZ233:BZ240" si="348">IF(F233="","","|n"&amp;BZ$2&amp;"+"&amp;INT(F233)&amp;BZ$1)</f>
        <v/>
      </c>
      <c r="CA233" s="67" t="str">
        <f t="shared" ref="CA233:CA240" si="349">IF(G233="","","|n"&amp;CA$2&amp;"+"&amp;INT(G233)&amp;CA$1)</f>
        <v/>
      </c>
      <c r="CB233" s="67" t="str">
        <f t="shared" ref="CB233:CB240" si="350">IF(H233="","","|n"&amp;CB$2&amp;"+"&amp;INT(H233)&amp;CB$1)</f>
        <v/>
      </c>
      <c r="CC233" s="67" t="str">
        <f t="shared" ref="CC233:CC240" si="351">IF(I233="","","|n"&amp;CC$2&amp;"+"&amp;INT(I233)&amp;CC$1)</f>
        <v/>
      </c>
      <c r="CD233" s="67" t="str">
        <f t="shared" ref="CD233:CD240" si="352">IF(J233="","","|n"&amp;CD$2&amp;"+"&amp;INT(J233)&amp;CD$1)</f>
        <v/>
      </c>
      <c r="CE233" s="67" t="str">
        <f t="shared" ref="CE233:CE240" si="353">IF(K233="","","|n"&amp;CE$2&amp;"+"&amp;INT(K233)&amp;CE$1)</f>
        <v/>
      </c>
      <c r="CF233" s="67" t="str">
        <f t="shared" ref="CF233:CF240" si="354">IF(L233="","","|n"&amp;CF$2&amp;"+"&amp;INT(L233)&amp;CF$1)</f>
        <v/>
      </c>
      <c r="CG233" s="67" t="str">
        <f t="shared" ref="CG233:CG240" si="355">IF(M233="","","|n"&amp;CG$2&amp;"+"&amp;INT(M233)&amp;CG$1)</f>
        <v/>
      </c>
      <c r="CH233" s="67" t="str">
        <f t="shared" ref="CH233:CH240" si="356">IF(N233="","","|n"&amp;CH$2&amp;"+"&amp;INT(N233)&amp;CH$1)</f>
        <v/>
      </c>
      <c r="CI233" s="67" t="str">
        <f t="shared" ref="CI233:CI240" si="357">IF(O233="","","|n"&amp;CI$2&amp;"+"&amp;INT(O233)&amp;CI$1)</f>
        <v/>
      </c>
      <c r="CJ233" s="67" t="str">
        <f t="shared" ref="CJ233:CJ240" si="358">IF(P233="","","|n"&amp;CJ$2&amp;"+"&amp;INT(P233)&amp;CJ$1)</f>
        <v/>
      </c>
      <c r="CK233" s="67" t="str">
        <f t="shared" ref="CK233:CK240" si="359">IF(Q233="","","|n"&amp;CK$2&amp;"+"&amp;INT(Q233)&amp;CK$1)</f>
        <v/>
      </c>
      <c r="CL233" s="67" t="str">
        <f t="shared" ref="CL233:CL240" si="360">IF(R233="","","|n"&amp;CL$2&amp;"+"&amp;INT(R233)&amp;CL$1)</f>
        <v/>
      </c>
      <c r="CM233" s="67" t="str">
        <f t="shared" ref="CM233:CM240" si="361">IF(S233="","","|n"&amp;CM$2&amp;"+"&amp;INT(S233)&amp;CM$1)</f>
        <v/>
      </c>
      <c r="CN233" s="67" t="str">
        <f t="shared" ref="CN233:CN240" si="362">IF(T233="","","|n"&amp;CN$2&amp;"+"&amp;INT(T233)&amp;CN$1)</f>
        <v/>
      </c>
      <c r="CO233" s="67" t="str">
        <f t="shared" ref="CO233:CO240" si="363">IF(U233="","","|n"&amp;CO$2&amp;"+"&amp;INT(U233)&amp;CO$1)</f>
        <v/>
      </c>
      <c r="CP233" s="67" t="str">
        <f t="shared" ref="CP233:CP240" si="364">IF(V233="","","|n"&amp;CP$2&amp;"+"&amp;INT(V233)&amp;CP$1)</f>
        <v/>
      </c>
      <c r="CQ233" s="67" t="str">
        <f t="shared" ref="CQ233:CQ240" si="365">IF(W233="","","|n"&amp;CQ$2&amp;"+"&amp;INT(W233)&amp;CQ$1)</f>
        <v/>
      </c>
      <c r="CR233" s="67" t="str">
        <f t="shared" ref="CR233:CR240" si="366">IF(X233="","","|n"&amp;CR$2&amp;"+"&amp;INT(X233)&amp;CR$1)</f>
        <v/>
      </c>
      <c r="CS233" s="67" t="str">
        <f t="shared" ref="CS233:CS240" si="367">IF(Y233="","","|n"&amp;CS$2&amp;"+"&amp;INT(Y233)&amp;CS$1)</f>
        <v/>
      </c>
      <c r="CT233" s="67" t="str">
        <f t="shared" ref="CT233:CT240" si="368">IF(Z233="","","|n"&amp;CT$2&amp;"+"&amp;INT(Z233)&amp;CT$1)</f>
        <v/>
      </c>
      <c r="CU233" s="67" t="str">
        <f t="shared" ref="CU233:CU240" si="369">IF(AA233="","","|n"&amp;CU$2&amp;"+"&amp;INT(AA233)&amp;CU$1)</f>
        <v/>
      </c>
      <c r="CV233" s="67" t="str">
        <f t="shared" ref="CV233:CV240" si="370">IF(AB233="","","|n"&amp;CV$2&amp;"+"&amp;INT(AB233)&amp;CV$1)</f>
        <v/>
      </c>
      <c r="CW233" s="67" t="str">
        <f t="shared" ref="CW233:CW240" si="371">IF(AC233="","","|n"&amp;CW$2&amp;"+"&amp;INT(AC233)&amp;CW$1)</f>
        <v/>
      </c>
      <c r="CX233" s="67" t="str">
        <f t="shared" ref="CX233:CX240" si="372">IF(AD233="","","|n"&amp;CX$2&amp;"+"&amp;INT(AD233)&amp;CX$1)</f>
        <v/>
      </c>
      <c r="CY233" s="67" t="str">
        <f t="shared" ref="CY233:CY240" si="373">IF(AE233="","","|n"&amp;CY$2&amp;"+"&amp;INT(AE233)&amp;CY$1)</f>
        <v/>
      </c>
      <c r="CZ233" s="67" t="str">
        <f t="shared" ref="CZ233:CZ240" si="374">IF(AF233="","","|n"&amp;CZ$2&amp;"+"&amp;INT(AF233)&amp;CZ$1)</f>
        <v/>
      </c>
      <c r="DA233" s="67" t="str">
        <f t="shared" ref="DA233:DA240" si="375">IF(AG233="","","|n"&amp;DA$2&amp;"+"&amp;INT(AG233)&amp;DA$1)</f>
        <v/>
      </c>
      <c r="DB233" s="67" t="str">
        <f t="shared" ref="DB233:DB240" si="376">IF(AH233="","","|n"&amp;DB$2&amp;"+"&amp;INT(AH233)&amp;DB$1)</f>
        <v/>
      </c>
      <c r="DC233" s="67" t="str">
        <f t="shared" ref="DC233:DC240" si="377">IF(AI233="","","|n"&amp;DC$2&amp;"+"&amp;INT(AI233)&amp;DC$1)</f>
        <v>|n攻击+20%</v>
      </c>
      <c r="DD233" s="67" t="str">
        <f t="shared" ref="DD233:DD240" si="378">IF(AJ233="","","|n"&amp;DD$2&amp;"+"&amp;INT(AJ233)&amp;DD$1)</f>
        <v/>
      </c>
      <c r="DE233" s="67" t="str">
        <f t="shared" ref="DE233:DE240" si="379">IF(AK233="","","|n"&amp;DE$2&amp;"+"&amp;INT(AK233)&amp;DE$1)</f>
        <v/>
      </c>
      <c r="DF233" s="67" t="str">
        <f t="shared" ref="DF233:DF240" si="380">IF(AL233="","","|n"&amp;DF$2&amp;"+"&amp;INT(AL233)&amp;DF$1)</f>
        <v/>
      </c>
      <c r="DG233" s="67" t="str">
        <f t="shared" ref="DG233:DG240" si="381">IF(AM233="","","|n"&amp;DG$2&amp;"+"&amp;INT(AM233)&amp;DG$1)</f>
        <v/>
      </c>
      <c r="DH233" s="67" t="str">
        <f t="shared" ref="DH233:DH240" si="382">IF(AN233="","","|n"&amp;DH$2&amp;"+"&amp;INT(AN233)&amp;DH$1)</f>
        <v/>
      </c>
      <c r="DI233" s="67" t="str">
        <f t="shared" ref="DI233:DI240" si="383">IF(AO233="","","|n"&amp;DI$2&amp;"+"&amp;INT(AO233)&amp;DI$1)</f>
        <v/>
      </c>
      <c r="DJ233" s="67" t="str">
        <f t="shared" ref="DJ233:DJ240" si="384">IF(AP233="","","|n"&amp;DJ$2&amp;"+"&amp;INT(AP233)&amp;DJ$1)</f>
        <v/>
      </c>
      <c r="DK233" s="67" t="str">
        <f t="shared" ref="DK233:DK240" si="385">IF(AQ233="","","|n"&amp;DK$2&amp;"+"&amp;INT(AQ233)&amp;DK$1)</f>
        <v/>
      </c>
      <c r="DL233" s="67" t="str">
        <f t="shared" ref="DL233:DL240" si="386">IF(AR233="","","|n"&amp;DL$2&amp;"+"&amp;INT(AR233)&amp;DL$1)</f>
        <v/>
      </c>
      <c r="DM233" s="67" t="str">
        <f t="shared" ref="DM233:DM240" si="387">IF(AS233="","","|n"&amp;DM$2&amp;"+"&amp;INT(AS233)&amp;DM$1)</f>
        <v/>
      </c>
      <c r="DN233" s="67" t="str">
        <f t="shared" ref="DN233:DN240" si="388">IF(AT233="","","|n"&amp;DN$2&amp;"+"&amp;INT(AT233)&amp;DN$1)</f>
        <v/>
      </c>
      <c r="DO233" s="67" t="str">
        <f t="shared" ref="DO233:DO240" si="389">IF(AU233="","","|n"&amp;DO$2&amp;"+"&amp;INT(AU233)&amp;DO$1)</f>
        <v/>
      </c>
      <c r="DP233" s="67" t="str">
        <f t="shared" ref="DP233:DP240" si="390">IF(AV233="","","|n"&amp;DP$2&amp;"+"&amp;INT(AV233)&amp;DP$1)</f>
        <v/>
      </c>
      <c r="DQ233" s="67" t="str">
        <f t="shared" ref="DQ233:DQ240" si="391">IF(AW233="","","|n"&amp;DQ$2&amp;"+"&amp;INT(AW233)&amp;DQ$1)</f>
        <v/>
      </c>
      <c r="DR233" s="67" t="str">
        <f t="shared" ref="DR233:DR240" si="392">IF(AX233="","","|n"&amp;DR$2&amp;"+"&amp;INT(AX233)&amp;DR$1)</f>
        <v/>
      </c>
      <c r="DS233" s="67" t="str">
        <f t="shared" ref="DS233:DS240" si="393">IF(AY233="","","|n"&amp;DS$2&amp;"+"&amp;INT(AY233)&amp;DS$1)</f>
        <v/>
      </c>
      <c r="DT233" s="67" t="str">
        <f t="shared" ref="DT233:DT240" si="394">IF(AZ233="","","|n"&amp;DT$2&amp;"+"&amp;INT(AZ233)&amp;DT$1)</f>
        <v/>
      </c>
      <c r="DU233" s="67" t="str">
        <f t="shared" ref="DU233:DU240" si="395">IF(BA233="","","|n"&amp;DU$2&amp;"+"&amp;INT(BA233)&amp;DU$1)</f>
        <v/>
      </c>
      <c r="DV233" s="67" t="str">
        <f t="shared" ref="DV233:DV240" si="396">IF(BB233="","","|n"&amp;DV$2&amp;"+"&amp;INT(BB233)&amp;DV$1)</f>
        <v/>
      </c>
      <c r="DW233" s="67" t="str">
        <f t="shared" ref="DW233:DW240" si="397">IF(BC233="","","|n"&amp;DW$2&amp;"+"&amp;INT(BC233)&amp;DW$1)</f>
        <v/>
      </c>
      <c r="DX233" s="67" t="str">
        <f t="shared" ref="DX233:DX240" si="398">IF(BD233="","","|n|cffffcc00"&amp;DX$2&amp;"：|r"&amp;BD233&amp;DX$1)</f>
        <v/>
      </c>
      <c r="DY233" s="67" t="str">
        <f t="shared" ref="DY233:DY240" si="399">IF(BE233="","","|n|cffffcc00"&amp;DY$2&amp;"：|r"&amp;BE233&amp;DY$1)</f>
        <v/>
      </c>
      <c r="DZ233" s="67" t="str">
        <f t="shared" ref="DZ233:DZ240" si="400">IF(BF233="","","|n|cffffcc00"&amp;DZ$2&amp;"：|r"&amp;BF233&amp;DZ$1)</f>
        <v/>
      </c>
      <c r="EA233" s="67" t="str">
        <f t="shared" ref="EA233:EA240" si="401">IF(BG233="","","|n|cffffcc00"&amp;EA$2&amp;"：|r"&amp;BG233&amp;EA$1)</f>
        <v/>
      </c>
      <c r="EB233" s="67" t="str">
        <f t="shared" ref="EB233:EB240" si="402">IF(BH233="","","|n|cffffcc00"&amp;EB$2&amp;"：|r"&amp;BH233&amp;EB$1)</f>
        <v/>
      </c>
      <c r="EC233" s="67" t="str">
        <f t="shared" ref="EC233:EC240" si="403">IF(BI233="","","|n|cffffcc00"&amp;EC$2&amp;"：|r"&amp;BI233&amp;EC$1)</f>
        <v/>
      </c>
      <c r="ED233" s="67" t="str">
        <f t="shared" ref="ED233:ED240" si="404">IF(BJ233="","","|n|cffffcc00"&amp;ED$2&amp;"：|r"&amp;BJ233&amp;ED$1)</f>
        <v/>
      </c>
      <c r="EE233" s="67" t="str">
        <f t="shared" ref="EE233:EE240" si="405">IF(BK233="","","|n|cffffcc00"&amp;EE$2&amp;"：|r"&amp;BK233&amp;EE$1)</f>
        <v/>
      </c>
      <c r="EF233" s="67" t="str">
        <f t="shared" ref="EF233:EF240" si="406">IF(BL233="","","|n|cffffcc00"&amp;EF$2&amp;"：|r"&amp;BL233&amp;EF$1)</f>
        <v/>
      </c>
      <c r="EG233" s="67" t="str">
        <f t="shared" ref="EG233:EG240" si="407">IF(BM233="","","|n|cffffcc00"&amp;EG$2&amp;"：|r"&amp;BM233&amp;EG$1)</f>
        <v/>
      </c>
      <c r="EH233" s="67" t="str">
        <f t="shared" ref="EH233:EH240" si="408">IF(BN233="","","|n|cffffcc00"&amp;EH$2&amp;"：|r"&amp;BN233&amp;EH$1)</f>
        <v/>
      </c>
      <c r="EI233" s="67" t="str">
        <f t="shared" ref="EI233:EI240" si="409">IF(BO233="","","|n|cffffcc00"&amp;EI$2&amp;"：|r"&amp;BO233&amp;EI$1)</f>
        <v/>
      </c>
      <c r="EJ233" s="67" t="str">
        <f t="shared" ref="EJ233:EJ240" si="410">IF(BP233="","","|n|cffffcc00"&amp;EJ$2&amp;"：|r"&amp;BP233&amp;EJ$1)</f>
        <v/>
      </c>
      <c r="EK233" s="67" t="str">
        <f t="shared" ref="EK233:EK240" si="411">IF(BQ233="","","|n|cffffcc00"&amp;EK$2&amp;"：|r"&amp;BQ233&amp;EK$1)</f>
        <v/>
      </c>
      <c r="EL233" s="67" t="str">
        <f t="shared" ref="EL233:EL240" si="412">IF(BR233="","","|n|cffffcc00"&amp;EL$2&amp;"：|r"&amp;BR233&amp;EL$1)</f>
        <v/>
      </c>
      <c r="EM233" s="67" t="str">
        <f t="shared" ref="EM233:EM240" si="413">IF(BS233="","","|n|cffffcc00"&amp;EM$2&amp;"：|r"&amp;BS233&amp;EM$1)</f>
        <v/>
      </c>
      <c r="EN233" s="67" t="str">
        <f t="shared" ref="EN233:EN240" si="414">IF(BT233="","","|n|cffffcc00"&amp;EN$2&amp;"：|r"&amp;BT233&amp;EN$1)</f>
        <v/>
      </c>
      <c r="EO233" s="63"/>
      <c r="EP233" s="58"/>
      <c r="EQ233" s="63"/>
      <c r="ER233" s="58"/>
      <c r="ES233" s="63"/>
      <c r="ET233" s="58"/>
      <c r="EU233" s="63"/>
      <c r="EV233" s="58"/>
      <c r="EW233" s="63"/>
      <c r="EX233" s="58"/>
      <c r="EY233" s="63"/>
      <c r="EZ233" s="58"/>
      <c r="FA233" s="63"/>
      <c r="FB233" s="58"/>
      <c r="FC233" s="63"/>
      <c r="FD233" s="58"/>
      <c r="FE233" s="63"/>
      <c r="FF233" s="58"/>
      <c r="FG233" s="63"/>
      <c r="FH233" s="58"/>
      <c r="FI233" s="63"/>
      <c r="FJ233" s="58"/>
      <c r="FK233" s="63"/>
      <c r="FL233" s="58"/>
      <c r="FM233" s="63"/>
      <c r="FN233" s="58"/>
      <c r="FO233" s="63"/>
      <c r="FP233" s="58"/>
      <c r="FQ233" s="63"/>
      <c r="FR233" s="58"/>
      <c r="FS233" s="63"/>
      <c r="FT233" s="58"/>
      <c r="FU233" s="63"/>
      <c r="FV233" s="58"/>
      <c r="FW233" s="63"/>
      <c r="FX233" s="58"/>
      <c r="FY233" s="63"/>
      <c r="FZ233" s="58"/>
      <c r="GA233" s="63"/>
      <c r="GB233" s="58"/>
      <c r="GC233" s="63"/>
      <c r="GD233" s="58"/>
      <c r="GE233" s="63"/>
      <c r="GF233" s="58"/>
      <c r="GG233" s="63"/>
      <c r="GH233" s="58"/>
      <c r="GI233" s="63"/>
      <c r="GJ233" s="58"/>
      <c r="GK233" s="63"/>
      <c r="GL233" s="58"/>
      <c r="GM233" s="63"/>
      <c r="GN233" s="58"/>
      <c r="GO233" s="63"/>
      <c r="GP233" s="58"/>
      <c r="GQ233" s="63"/>
      <c r="GR233" s="58"/>
      <c r="GS233" s="63"/>
      <c r="GT233" s="58"/>
      <c r="GU233" s="63"/>
      <c r="GV233" s="58"/>
      <c r="GW233" s="63"/>
      <c r="GX233" s="58"/>
      <c r="GY233" s="63"/>
      <c r="GZ233" s="58"/>
      <c r="HA233" s="63"/>
      <c r="HB233" s="58"/>
      <c r="HC233" s="63"/>
      <c r="HD233" s="58"/>
      <c r="HE233" s="63"/>
      <c r="HF233" s="58"/>
      <c r="HG233" s="63"/>
      <c r="HH233" s="58"/>
      <c r="HI233" s="63"/>
      <c r="HJ233" s="58"/>
      <c r="HK233" s="63"/>
      <c r="HL233" s="58"/>
      <c r="HM233" s="63"/>
      <c r="HN233" s="58"/>
      <c r="HO233" s="63"/>
      <c r="HP233" s="58"/>
      <c r="HQ233" s="63"/>
      <c r="HR233" s="58"/>
      <c r="HS233" s="63"/>
      <c r="HT233" s="58"/>
      <c r="HU233" s="63"/>
      <c r="HV233" s="58"/>
      <c r="HW233" s="63"/>
      <c r="HX233" s="58"/>
      <c r="HY233" s="63"/>
      <c r="HZ233" s="58"/>
      <c r="IA233" s="63"/>
      <c r="IB233" s="58"/>
      <c r="IC233" s="63"/>
      <c r="ID233" s="58"/>
      <c r="IE233" s="63"/>
      <c r="IF233" s="58"/>
      <c r="IG233" s="63"/>
      <c r="IH233" s="58"/>
      <c r="II233" s="63"/>
      <c r="IJ233" s="58"/>
      <c r="IK233" s="63"/>
      <c r="IL233" s="58"/>
      <c r="IM233" s="63"/>
      <c r="IN233" s="58"/>
      <c r="IO233" s="63"/>
      <c r="IP233" s="58"/>
      <c r="IQ233" s="63"/>
      <c r="IR233" s="58"/>
      <c r="IS233" s="63"/>
      <c r="IT233" s="58"/>
      <c r="IU233" s="63"/>
      <c r="IV233" s="58"/>
      <c r="IW233" s="63"/>
      <c r="IX233" s="58"/>
      <c r="IY233" s="63"/>
      <c r="IZ233" s="58"/>
      <c r="JA233" s="63"/>
      <c r="JB233" s="58"/>
      <c r="JC233" s="63"/>
      <c r="JD233" s="58"/>
      <c r="JE233" s="63"/>
      <c r="JF233" s="58"/>
      <c r="JG233" s="63"/>
      <c r="JH233" s="58"/>
      <c r="JI233" s="63"/>
      <c r="JJ233" s="58"/>
      <c r="JK233" s="63"/>
      <c r="JL233" s="58"/>
      <c r="JM233" s="63"/>
      <c r="JN233" s="58"/>
      <c r="JO233" s="63"/>
      <c r="JP233" s="58"/>
      <c r="JQ233" s="63"/>
      <c r="JR233" s="58"/>
      <c r="JS233" s="63"/>
      <c r="JT233" s="58"/>
      <c r="JU233" s="63"/>
      <c r="JV233" s="58"/>
      <c r="JW233" s="63"/>
      <c r="JX233" s="58"/>
      <c r="JY233" s="63"/>
      <c r="JZ233" s="58"/>
      <c r="KA233" s="63"/>
      <c r="KB233" s="58"/>
      <c r="KC233" s="63"/>
      <c r="KD233" s="58"/>
      <c r="KE233" s="63"/>
      <c r="KF233" s="58"/>
      <c r="KG233" s="63"/>
      <c r="KH233" s="58"/>
      <c r="KI233" s="63"/>
      <c r="KJ233" s="58"/>
      <c r="KK233" s="63"/>
      <c r="KL233" s="58"/>
      <c r="KM233" s="63"/>
      <c r="KN233" s="58"/>
      <c r="KO233" s="63"/>
      <c r="KP233" s="58"/>
      <c r="KQ233" s="63"/>
      <c r="KR233" s="58"/>
      <c r="KS233" s="63"/>
      <c r="KT233" s="58"/>
      <c r="KU233" s="63"/>
      <c r="KV233" s="58"/>
      <c r="KW233" s="63"/>
      <c r="KX233" s="58"/>
      <c r="KY233" s="63"/>
      <c r="KZ233" s="58"/>
      <c r="LA233" s="63"/>
      <c r="LB233" s="58"/>
      <c r="LC233" s="63"/>
      <c r="LD233" s="58"/>
      <c r="LE233" s="63"/>
      <c r="LF233" s="58"/>
      <c r="LG233" s="63"/>
      <c r="LH233" s="58"/>
      <c r="LI233" s="63"/>
      <c r="LJ233" s="58"/>
      <c r="LK233" s="63"/>
      <c r="LL233" s="58"/>
      <c r="LM233" s="63"/>
      <c r="LN233" s="58"/>
      <c r="LO233" s="63"/>
      <c r="LP233" s="58"/>
      <c r="LQ233" s="63"/>
      <c r="LR233" s="58"/>
      <c r="LS233" s="63"/>
      <c r="LT233" s="58"/>
      <c r="LU233" s="63"/>
      <c r="LV233" s="58"/>
      <c r="LW233" s="63"/>
      <c r="LX233" s="58"/>
      <c r="LY233" s="63"/>
      <c r="LZ233" s="58"/>
      <c r="MA233" s="63"/>
      <c r="MB233" s="58"/>
      <c r="MC233" s="63"/>
      <c r="MD233" s="58"/>
      <c r="ME233" s="63"/>
      <c r="MF233" s="58"/>
      <c r="MG233" s="63"/>
      <c r="MH233" s="58"/>
      <c r="MI233" s="63"/>
      <c r="MJ233" s="58"/>
      <c r="MK233" s="63"/>
      <c r="ML233" s="58"/>
      <c r="MM233" s="63"/>
      <c r="MN233" s="58"/>
      <c r="MO233" s="63"/>
      <c r="MP233" s="58"/>
      <c r="MQ233" s="63"/>
      <c r="MR233" s="58"/>
      <c r="MS233" s="63"/>
      <c r="MT233" s="58"/>
      <c r="MU233" s="63"/>
      <c r="MV233" s="58"/>
      <c r="MW233" s="63"/>
      <c r="MX233" s="58"/>
      <c r="MY233" s="63"/>
      <c r="MZ233" s="58"/>
      <c r="NA233" s="63"/>
      <c r="NB233" s="58"/>
      <c r="NC233" s="63"/>
      <c r="ND233" s="58"/>
      <c r="NE233" s="63"/>
      <c r="NF233" s="58"/>
      <c r="NG233" s="63"/>
      <c r="NH233" s="58"/>
      <c r="NI233" s="63"/>
      <c r="NJ233" s="58"/>
      <c r="NK233" s="63"/>
      <c r="NL233" s="58"/>
      <c r="NM233" s="63"/>
      <c r="NN233" s="58"/>
      <c r="NO233" s="63"/>
      <c r="NP233" s="58"/>
      <c r="NQ233" s="63"/>
      <c r="NR233" s="58"/>
      <c r="NS233" s="63"/>
      <c r="NT233" s="58"/>
      <c r="NU233" s="63"/>
      <c r="NV233" s="58"/>
      <c r="NW233" s="63"/>
      <c r="NX233" s="58"/>
      <c r="NY233" s="63"/>
      <c r="NZ233" s="58"/>
      <c r="OA233" s="63"/>
      <c r="OB233" s="58"/>
      <c r="OC233" s="63"/>
      <c r="OD233" s="58"/>
      <c r="OE233" s="63"/>
      <c r="OF233" s="58"/>
      <c r="OG233" s="63"/>
      <c r="OH233" s="58"/>
      <c r="OI233" s="63"/>
      <c r="OJ233" s="58"/>
      <c r="OK233" s="63"/>
      <c r="OL233" s="58"/>
      <c r="OM233" s="63"/>
      <c r="ON233" s="58"/>
      <c r="OO233" s="63"/>
      <c r="OP233" s="58"/>
      <c r="OQ233" s="63"/>
      <c r="OR233" s="58"/>
      <c r="OS233" s="63"/>
      <c r="OT233" s="58"/>
      <c r="OU233" s="63"/>
      <c r="OV233" s="58"/>
      <c r="OW233" s="63"/>
      <c r="OX233" s="58"/>
      <c r="OY233" s="63"/>
      <c r="OZ233" s="58"/>
      <c r="PA233" s="63"/>
      <c r="PB233" s="58"/>
      <c r="PC233" s="63"/>
      <c r="PD233" s="58"/>
      <c r="PE233" s="63"/>
      <c r="PF233" s="58"/>
      <c r="PG233" s="63"/>
      <c r="PH233" s="58"/>
      <c r="PI233" s="63"/>
      <c r="PJ233" s="58"/>
      <c r="PK233" s="63"/>
      <c r="PL233" s="58"/>
      <c r="PM233" s="63"/>
      <c r="PN233" s="58"/>
      <c r="PO233" s="63"/>
      <c r="PP233" s="58"/>
      <c r="PQ233" s="63"/>
      <c r="PR233" s="58"/>
      <c r="PS233" s="63"/>
      <c r="PT233" s="58"/>
      <c r="PU233" s="63"/>
      <c r="PV233" s="58"/>
      <c r="PW233" s="63"/>
      <c r="PX233" s="58"/>
      <c r="PY233" s="63"/>
      <c r="PZ233" s="58"/>
      <c r="QA233" s="63"/>
      <c r="QB233" s="58"/>
      <c r="QC233" s="63"/>
      <c r="QD233" s="58"/>
      <c r="QE233" s="63"/>
      <c r="QF233" s="58"/>
      <c r="QG233" s="63"/>
      <c r="QH233" s="58"/>
      <c r="QI233" s="63"/>
      <c r="QJ233" s="58"/>
      <c r="QK233" s="63"/>
      <c r="QL233" s="58"/>
      <c r="QM233" s="63"/>
      <c r="QN233" s="58"/>
      <c r="QO233" s="63"/>
      <c r="QP233" s="58"/>
      <c r="QQ233" s="63"/>
      <c r="QR233" s="58"/>
      <c r="QS233" s="63"/>
      <c r="QT233" s="58"/>
      <c r="QU233" s="63"/>
      <c r="QV233" s="58"/>
      <c r="QW233" s="63"/>
      <c r="QX233" s="58"/>
      <c r="QY233" s="63"/>
      <c r="QZ233" s="58"/>
      <c r="RA233" s="63"/>
      <c r="RB233" s="58"/>
      <c r="RC233" s="63"/>
      <c r="RD233" s="58"/>
      <c r="RE233" s="63"/>
      <c r="RF233" s="58"/>
      <c r="RG233" s="63"/>
      <c r="RH233" s="58"/>
      <c r="RI233" s="63"/>
      <c r="RJ233" s="58"/>
      <c r="RK233" s="63"/>
      <c r="RL233" s="58"/>
      <c r="RM233" s="63"/>
      <c r="RN233" s="58"/>
      <c r="RO233" s="63"/>
      <c r="RP233" s="58"/>
      <c r="RQ233" s="63"/>
      <c r="RR233" s="58"/>
      <c r="RS233" s="63"/>
      <c r="RT233" s="58"/>
      <c r="RU233" s="63"/>
      <c r="RV233" s="58"/>
      <c r="RW233" s="63"/>
      <c r="RX233" s="58"/>
      <c r="RY233" s="63"/>
      <c r="RZ233" s="58"/>
      <c r="SA233" s="63"/>
      <c r="SB233" s="58"/>
      <c r="SC233" s="63"/>
      <c r="SD233" s="58"/>
      <c r="SE233" s="63"/>
      <c r="SF233" s="58"/>
      <c r="SG233" s="63"/>
      <c r="SH233" s="58"/>
      <c r="SI233" s="63"/>
      <c r="SJ233" s="58"/>
      <c r="SK233" s="63"/>
      <c r="SL233" s="58"/>
      <c r="SM233" s="63"/>
      <c r="SN233" s="58"/>
      <c r="SO233" s="63"/>
      <c r="SP233" s="58"/>
      <c r="SQ233" s="63"/>
      <c r="SR233" s="58"/>
      <c r="SS233" s="63"/>
      <c r="ST233" s="58"/>
      <c r="SU233" s="63"/>
      <c r="SV233" s="58"/>
      <c r="SW233" s="63"/>
      <c r="SX233" s="58"/>
      <c r="SY233" s="63"/>
      <c r="SZ233" s="58"/>
      <c r="TA233" s="63"/>
      <c r="TB233" s="58"/>
      <c r="TC233" s="63"/>
      <c r="TD233" s="58"/>
      <c r="TE233" s="63"/>
      <c r="TF233" s="58"/>
      <c r="TG233" s="63"/>
      <c r="TH233" s="58"/>
      <c r="TI233" s="63"/>
      <c r="TJ233" s="58"/>
      <c r="TK233" s="63"/>
      <c r="TL233" s="58"/>
      <c r="TM233" s="63"/>
      <c r="TN233" s="58"/>
      <c r="TO233" s="63"/>
      <c r="TP233" s="58"/>
      <c r="TQ233" s="63"/>
      <c r="TR233" s="58"/>
      <c r="TS233" s="63"/>
      <c r="TT233" s="58"/>
      <c r="TU233" s="63"/>
      <c r="TV233" s="58"/>
      <c r="TW233" s="63"/>
      <c r="TX233" s="58"/>
      <c r="TY233" s="63"/>
      <c r="TZ233" s="58"/>
      <c r="UA233" s="63"/>
      <c r="UB233" s="58"/>
      <c r="UC233" s="63"/>
      <c r="UD233" s="58"/>
      <c r="UE233" s="63"/>
      <c r="UF233" s="58"/>
      <c r="UG233" s="63"/>
      <c r="UH233" s="58"/>
      <c r="UI233" s="63"/>
      <c r="UJ233" s="58"/>
      <c r="UK233" s="63"/>
      <c r="UL233" s="58"/>
      <c r="UM233" s="63"/>
      <c r="UN233" s="58"/>
      <c r="UO233" s="63"/>
      <c r="UP233" s="58"/>
      <c r="UQ233" s="63"/>
      <c r="UR233" s="58"/>
      <c r="US233" s="63"/>
      <c r="UT233" s="58"/>
      <c r="UU233" s="63"/>
      <c r="UV233" s="58"/>
      <c r="UW233" s="63"/>
      <c r="UX233" s="58"/>
      <c r="UY233" s="63"/>
      <c r="UZ233" s="58"/>
      <c r="VA233" s="63"/>
      <c r="VB233" s="58"/>
      <c r="VC233" s="63"/>
      <c r="VD233" s="58"/>
      <c r="VE233" s="63"/>
      <c r="VF233" s="58"/>
      <c r="VG233" s="63"/>
      <c r="VH233" s="58"/>
      <c r="VI233" s="63"/>
      <c r="VJ233" s="58"/>
      <c r="VK233" s="63"/>
      <c r="VL233" s="58"/>
      <c r="VM233" s="63"/>
      <c r="VN233" s="58"/>
      <c r="VO233" s="63"/>
      <c r="VP233" s="58"/>
      <c r="VQ233" s="63"/>
      <c r="VR233" s="58"/>
      <c r="VS233" s="63"/>
      <c r="VT233" s="58"/>
      <c r="VU233" s="63"/>
      <c r="VV233" s="58"/>
      <c r="VW233" s="63"/>
      <c r="VX233" s="58"/>
      <c r="VY233" s="63"/>
      <c r="VZ233" s="58"/>
      <c r="WA233" s="63"/>
      <c r="WB233" s="58"/>
      <c r="WC233" s="63"/>
      <c r="WD233" s="58"/>
      <c r="WE233" s="63"/>
      <c r="WF233" s="58"/>
      <c r="WG233" s="63"/>
      <c r="WH233" s="58"/>
      <c r="WI233" s="63"/>
      <c r="WJ233" s="58"/>
      <c r="WK233" s="63"/>
      <c r="WL233" s="58"/>
      <c r="WM233" s="63"/>
      <c r="WN233" s="58"/>
      <c r="WO233" s="63"/>
      <c r="WP233" s="58"/>
      <c r="WQ233" s="63"/>
      <c r="WR233" s="58"/>
      <c r="WS233" s="63"/>
      <c r="WT233" s="58"/>
      <c r="WU233" s="63"/>
      <c r="WV233" s="58"/>
      <c r="WW233" s="63"/>
      <c r="WX233" s="58"/>
      <c r="WY233" s="63"/>
      <c r="WZ233" s="58"/>
      <c r="XA233" s="63"/>
      <c r="XB233" s="58"/>
      <c r="XC233" s="63"/>
      <c r="XD233" s="58"/>
      <c r="XE233" s="63"/>
      <c r="XF233" s="58"/>
      <c r="XG233" s="63"/>
      <c r="XH233" s="58"/>
      <c r="XI233" s="63"/>
      <c r="XJ233" s="58"/>
      <c r="XK233" s="63"/>
      <c r="XL233" s="58"/>
      <c r="XM233" s="63"/>
      <c r="XN233" s="58"/>
      <c r="XO233" s="63"/>
      <c r="XP233" s="58"/>
      <c r="XQ233" s="63"/>
      <c r="XR233" s="58"/>
      <c r="XS233" s="63"/>
      <c r="XT233" s="58"/>
      <c r="XU233" s="63"/>
      <c r="XV233" s="58"/>
      <c r="XW233" s="63"/>
      <c r="XX233" s="58"/>
      <c r="XY233" s="63"/>
      <c r="XZ233" s="58"/>
      <c r="YA233" s="63"/>
      <c r="YB233" s="58"/>
      <c r="YC233" s="63"/>
      <c r="YD233" s="58"/>
      <c r="YE233" s="63"/>
      <c r="YF233" s="58"/>
      <c r="YG233" s="63"/>
      <c r="YH233" s="58"/>
      <c r="YI233" s="63"/>
      <c r="YJ233" s="58"/>
      <c r="YK233" s="63"/>
      <c r="YL233" s="58"/>
      <c r="YM233" s="63"/>
      <c r="YN233" s="58"/>
      <c r="YO233" s="63"/>
      <c r="YP233" s="58"/>
      <c r="YQ233" s="63"/>
      <c r="YR233" s="58"/>
      <c r="YS233" s="63"/>
      <c r="YT233" s="58"/>
      <c r="YU233" s="63"/>
      <c r="YV233" s="58"/>
      <c r="YW233" s="63"/>
      <c r="YX233" s="58"/>
      <c r="YY233" s="63"/>
      <c r="YZ233" s="58"/>
      <c r="ZA233" s="63"/>
      <c r="ZB233" s="58"/>
      <c r="ZC233" s="63"/>
      <c r="ZD233" s="58"/>
      <c r="ZE233" s="63"/>
      <c r="ZF233" s="58"/>
      <c r="ZG233" s="63"/>
      <c r="ZH233" s="58"/>
      <c r="ZI233" s="63"/>
      <c r="ZJ233" s="58"/>
      <c r="ZK233" s="63"/>
      <c r="ZL233" s="58"/>
      <c r="ZM233" s="63"/>
      <c r="ZN233" s="58"/>
      <c r="ZO233" s="63"/>
      <c r="ZP233" s="58"/>
      <c r="ZQ233" s="63"/>
      <c r="ZR233" s="58"/>
      <c r="ZS233" s="63"/>
      <c r="ZT233" s="58"/>
      <c r="ZU233" s="63"/>
      <c r="ZV233" s="58"/>
      <c r="ZW233" s="63"/>
      <c r="ZX233" s="58"/>
      <c r="ZY233" s="63"/>
      <c r="ZZ233" s="58"/>
      <c r="AAA233" s="63"/>
      <c r="AAB233" s="58"/>
      <c r="AAC233" s="63"/>
      <c r="AAD233" s="58"/>
      <c r="AAE233" s="63"/>
      <c r="AAF233" s="58"/>
      <c r="AAG233" s="63"/>
      <c r="AAH233" s="58"/>
      <c r="AAI233" s="63"/>
      <c r="AAJ233" s="58"/>
      <c r="AAK233" s="63"/>
      <c r="AAL233" s="58"/>
      <c r="AAM233" s="63"/>
      <c r="AAN233" s="58"/>
      <c r="AAO233" s="63"/>
      <c r="AAP233" s="58"/>
      <c r="AAQ233" s="63"/>
      <c r="AAR233" s="58"/>
      <c r="AAS233" s="63"/>
      <c r="AAT233" s="58"/>
      <c r="AAU233" s="63"/>
      <c r="AAV233" s="58"/>
      <c r="AAW233" s="63"/>
      <c r="AAX233" s="58"/>
      <c r="AAY233" s="63"/>
      <c r="AAZ233" s="58"/>
      <c r="ABA233" s="63"/>
      <c r="ABB233" s="58"/>
      <c r="ABC233" s="63"/>
      <c r="ABD233" s="58"/>
      <c r="ABE233" s="63"/>
      <c r="ABF233" s="58"/>
      <c r="ABG233" s="63"/>
      <c r="ABH233" s="58"/>
      <c r="ABI233" s="63"/>
      <c r="ABJ233" s="58"/>
      <c r="ABK233" s="63"/>
      <c r="ABL233" s="58"/>
      <c r="ABM233" s="63"/>
      <c r="ABN233" s="58"/>
      <c r="ABO233" s="63"/>
      <c r="ABP233" s="58"/>
      <c r="ABQ233" s="63"/>
      <c r="ABR233" s="58"/>
      <c r="ABS233" s="63"/>
      <c r="ABT233" s="58"/>
      <c r="ABU233" s="63"/>
      <c r="ABV233" s="58"/>
      <c r="ABW233" s="63"/>
      <c r="ABX233" s="58"/>
      <c r="ABY233" s="63"/>
      <c r="ABZ233" s="58"/>
      <c r="ACA233" s="63"/>
      <c r="ACB233" s="58"/>
      <c r="ACC233" s="63"/>
      <c r="ACD233" s="58"/>
      <c r="ACE233" s="63"/>
      <c r="ACF233" s="58"/>
      <c r="ACG233" s="63"/>
      <c r="ACH233" s="58"/>
      <c r="ACI233" s="63"/>
      <c r="ACJ233" s="58"/>
      <c r="ACK233" s="63"/>
      <c r="ACL233" s="58"/>
      <c r="ACM233" s="63"/>
      <c r="ACN233" s="58"/>
      <c r="ACO233" s="63"/>
      <c r="ACP233" s="58"/>
      <c r="ACQ233" s="63"/>
      <c r="ACR233" s="58"/>
      <c r="ACS233" s="63"/>
      <c r="ACT233" s="58"/>
      <c r="ACU233" s="63"/>
      <c r="ACV233" s="58"/>
      <c r="ACW233" s="63"/>
      <c r="ACX233" s="58"/>
      <c r="ACY233" s="63"/>
      <c r="ACZ233" s="58"/>
      <c r="ADA233" s="63"/>
      <c r="ADB233" s="58"/>
      <c r="ADC233" s="63"/>
      <c r="ADD233" s="58"/>
      <c r="ADE233" s="63"/>
      <c r="ADF233" s="58"/>
      <c r="ADG233" s="63"/>
      <c r="ADH233" s="58"/>
      <c r="ADI233" s="63"/>
      <c r="ADJ233" s="58"/>
      <c r="ADK233" s="63"/>
      <c r="ADL233" s="58"/>
      <c r="ADM233" s="63"/>
      <c r="ADN233" s="58"/>
      <c r="ADO233" s="63"/>
      <c r="ADP233" s="58"/>
      <c r="ADQ233" s="63"/>
      <c r="ADR233" s="58"/>
      <c r="ADS233" s="63"/>
      <c r="ADT233" s="58"/>
      <c r="ADU233" s="63"/>
      <c r="ADV233" s="58"/>
      <c r="ADW233" s="63"/>
      <c r="ADX233" s="58"/>
      <c r="ADY233" s="63"/>
      <c r="ADZ233" s="58"/>
      <c r="AEA233" s="63"/>
      <c r="AEB233" s="58"/>
      <c r="AEC233" s="63"/>
      <c r="AED233" s="58"/>
      <c r="AEE233" s="63"/>
      <c r="AEF233" s="58"/>
      <c r="AEG233" s="63"/>
      <c r="AEH233" s="58"/>
      <c r="AEI233" s="63"/>
      <c r="AEJ233" s="58"/>
      <c r="AEK233" s="63"/>
      <c r="AEL233" s="58"/>
      <c r="AEM233" s="63"/>
      <c r="AEN233" s="58"/>
      <c r="AEO233" s="63"/>
      <c r="AEP233" s="58"/>
      <c r="AEQ233" s="63"/>
      <c r="AER233" s="58"/>
      <c r="AES233" s="63"/>
      <c r="AET233" s="58"/>
      <c r="AEU233" s="63"/>
      <c r="AEV233" s="58"/>
      <c r="AEW233" s="63"/>
      <c r="AEX233" s="58"/>
      <c r="AEY233" s="63"/>
      <c r="AEZ233" s="58"/>
      <c r="AFA233" s="63"/>
      <c r="AFB233" s="58"/>
      <c r="AFC233" s="63"/>
      <c r="AFD233" s="58"/>
      <c r="AFE233" s="63"/>
      <c r="AFF233" s="58"/>
      <c r="AFG233" s="63"/>
      <c r="AFH233" s="58"/>
      <c r="AFI233" s="63"/>
      <c r="AFJ233" s="58"/>
      <c r="AFK233" s="63"/>
      <c r="AFL233" s="58"/>
      <c r="AFM233" s="63"/>
      <c r="AFN233" s="58"/>
      <c r="AFO233" s="63"/>
      <c r="AFP233" s="58"/>
      <c r="AFQ233" s="63"/>
      <c r="AFR233" s="58"/>
      <c r="AFS233" s="63"/>
      <c r="AFT233" s="58"/>
      <c r="AFU233" s="63"/>
      <c r="AFV233" s="58"/>
      <c r="AFW233" s="63"/>
      <c r="AFX233" s="58"/>
      <c r="AFY233" s="63"/>
      <c r="AFZ233" s="58"/>
      <c r="AGA233" s="63"/>
      <c r="AGB233" s="58"/>
      <c r="AGC233" s="63"/>
      <c r="AGD233" s="58"/>
      <c r="AGE233" s="63"/>
      <c r="AGF233" s="58"/>
      <c r="AGG233" s="63"/>
      <c r="AGH233" s="58"/>
      <c r="AGI233" s="63"/>
      <c r="AGJ233" s="58"/>
      <c r="AGK233" s="63"/>
      <c r="AGL233" s="58"/>
      <c r="AGM233" s="63"/>
      <c r="AGN233" s="58"/>
      <c r="AGO233" s="63"/>
      <c r="AGP233" s="58"/>
      <c r="AGQ233" s="63"/>
      <c r="AGR233" s="58"/>
      <c r="AGS233" s="63"/>
      <c r="AGT233" s="58"/>
      <c r="AGU233" s="63"/>
      <c r="AGV233" s="58"/>
      <c r="AGW233" s="63"/>
      <c r="AGX233" s="58"/>
      <c r="AGY233" s="63"/>
      <c r="AGZ233" s="58"/>
      <c r="AHA233" s="63"/>
      <c r="AHB233" s="58"/>
      <c r="AHC233" s="63"/>
      <c r="AHD233" s="58"/>
      <c r="AHE233" s="63"/>
      <c r="AHF233" s="58"/>
      <c r="AHG233" s="63"/>
      <c r="AHH233" s="58"/>
      <c r="AHI233" s="63"/>
      <c r="AHJ233" s="58"/>
      <c r="AHK233" s="63"/>
      <c r="AHL233" s="58"/>
      <c r="AHM233" s="63"/>
      <c r="AHN233" s="58"/>
      <c r="AHO233" s="63"/>
      <c r="AHP233" s="58"/>
      <c r="AHQ233" s="63"/>
      <c r="AHR233" s="58"/>
      <c r="AHS233" s="63"/>
      <c r="AHT233" s="58"/>
      <c r="AHU233" s="63"/>
      <c r="AHV233" s="58"/>
      <c r="AHW233" s="63"/>
      <c r="AHX233" s="58"/>
      <c r="AHY233" s="63"/>
      <c r="AHZ233" s="58"/>
      <c r="AIA233" s="63"/>
      <c r="AIB233" s="58"/>
      <c r="AIC233" s="63"/>
      <c r="AID233" s="58"/>
      <c r="AIE233" s="63"/>
      <c r="AIF233" s="58"/>
      <c r="AIG233" s="63"/>
      <c r="AIH233" s="58"/>
      <c r="AII233" s="63"/>
      <c r="AIJ233" s="58"/>
      <c r="AIK233" s="63"/>
      <c r="AIL233" s="58"/>
      <c r="AIM233" s="63"/>
      <c r="AIN233" s="58"/>
      <c r="AIO233" s="63"/>
      <c r="AIP233" s="58"/>
      <c r="AIQ233" s="63"/>
      <c r="AIR233" s="58"/>
      <c r="AIS233" s="63"/>
      <c r="AIT233" s="58"/>
      <c r="AIU233" s="63"/>
      <c r="AIV233" s="58"/>
      <c r="AIW233" s="63"/>
      <c r="AIX233" s="58"/>
      <c r="AIY233" s="63"/>
      <c r="AIZ233" s="58"/>
      <c r="AJA233" s="63"/>
      <c r="AJB233" s="58"/>
      <c r="AJC233" s="63"/>
      <c r="AJD233" s="58"/>
      <c r="AJE233" s="63"/>
      <c r="AJF233" s="58"/>
      <c r="AJG233" s="63"/>
      <c r="AJH233" s="58"/>
      <c r="AJI233" s="63"/>
      <c r="AJJ233" s="58"/>
      <c r="AJK233" s="63"/>
      <c r="AJL233" s="58"/>
      <c r="AJM233" s="63"/>
      <c r="AJN233" s="58"/>
      <c r="AJO233" s="63"/>
      <c r="AJP233" s="58"/>
      <c r="AJQ233" s="63"/>
      <c r="AJR233" s="58"/>
      <c r="AJS233" s="63"/>
      <c r="AJT233" s="58"/>
      <c r="AJU233" s="63"/>
      <c r="AJV233" s="58"/>
      <c r="AJW233" s="63"/>
      <c r="AJX233" s="58"/>
      <c r="AJY233" s="63"/>
      <c r="AJZ233" s="58"/>
      <c r="AKA233" s="63"/>
      <c r="AKB233" s="58"/>
      <c r="AKC233" s="63"/>
      <c r="AKD233" s="58"/>
      <c r="AKE233" s="63"/>
      <c r="AKF233" s="58"/>
      <c r="AKG233" s="63"/>
      <c r="AKH233" s="58"/>
      <c r="AKI233" s="63"/>
      <c r="AKJ233" s="58"/>
      <c r="AKK233" s="63"/>
      <c r="AKL233" s="58"/>
      <c r="AKM233" s="63"/>
      <c r="AKN233" s="58"/>
      <c r="AKO233" s="63"/>
      <c r="AKP233" s="58"/>
      <c r="AKQ233" s="63"/>
      <c r="AKR233" s="58"/>
      <c r="AKS233" s="63"/>
      <c r="AKT233" s="58"/>
      <c r="AKU233" s="63"/>
      <c r="AKV233" s="58"/>
      <c r="AKW233" s="63"/>
      <c r="AKX233" s="58"/>
      <c r="AKY233" s="63"/>
      <c r="AKZ233" s="58"/>
      <c r="ALA233" s="63"/>
      <c r="ALB233" s="58"/>
      <c r="ALC233" s="63"/>
      <c r="ALD233" s="58"/>
      <c r="ALE233" s="63"/>
      <c r="ALF233" s="58"/>
      <c r="ALG233" s="63"/>
      <c r="ALH233" s="58"/>
      <c r="ALI233" s="63"/>
      <c r="ALJ233" s="58"/>
      <c r="ALK233" s="63"/>
      <c r="ALL233" s="58"/>
      <c r="ALM233" s="63"/>
      <c r="ALN233" s="58"/>
      <c r="ALO233" s="63"/>
      <c r="ALP233" s="58"/>
      <c r="ALQ233" s="63"/>
      <c r="ALR233" s="58"/>
      <c r="ALS233" s="63"/>
      <c r="ALT233" s="58"/>
      <c r="ALU233" s="63"/>
      <c r="ALV233" s="58"/>
      <c r="ALW233" s="63"/>
      <c r="ALX233" s="58"/>
      <c r="ALY233" s="63"/>
      <c r="ALZ233" s="58"/>
      <c r="AMA233" s="63"/>
      <c r="AMB233" s="58"/>
      <c r="AMC233" s="63"/>
      <c r="AMD233" s="58"/>
      <c r="AME233" s="63"/>
      <c r="AMF233" s="58"/>
      <c r="AMG233" s="63"/>
      <c r="AMH233" s="58"/>
      <c r="AMI233" s="63"/>
      <c r="AMJ233" s="58"/>
      <c r="AMK233" s="63"/>
      <c r="AML233" s="58"/>
      <c r="AMM233" s="63"/>
      <c r="AMN233" s="58"/>
      <c r="AMO233" s="63"/>
      <c r="AMP233" s="58"/>
      <c r="AMQ233" s="63"/>
      <c r="AMR233" s="58"/>
      <c r="AMS233" s="63"/>
      <c r="AMT233" s="58"/>
      <c r="AMU233" s="63"/>
      <c r="AMV233" s="58"/>
      <c r="AMW233" s="63"/>
      <c r="AMX233" s="58"/>
      <c r="AMY233" s="63"/>
      <c r="AMZ233" s="58"/>
      <c r="ANA233" s="63"/>
      <c r="ANB233" s="58"/>
      <c r="ANC233" s="63"/>
      <c r="AND233" s="58"/>
      <c r="ANE233" s="63"/>
      <c r="ANF233" s="58"/>
      <c r="ANG233" s="63"/>
      <c r="ANH233" s="58"/>
      <c r="ANI233" s="63"/>
      <c r="ANJ233" s="58"/>
      <c r="ANK233" s="63"/>
      <c r="ANL233" s="58"/>
      <c r="ANM233" s="63"/>
      <c r="ANN233" s="58"/>
      <c r="ANO233" s="63"/>
      <c r="ANP233" s="58"/>
      <c r="ANQ233" s="63"/>
      <c r="ANR233" s="58"/>
      <c r="ANS233" s="63"/>
      <c r="ANT233" s="58"/>
      <c r="ANU233" s="63"/>
      <c r="ANV233" s="58"/>
      <c r="ANW233" s="63"/>
      <c r="ANX233" s="58"/>
      <c r="ANY233" s="63"/>
      <c r="ANZ233" s="58"/>
      <c r="AOA233" s="63"/>
      <c r="AOB233" s="58"/>
      <c r="AOC233" s="63"/>
      <c r="AOD233" s="58"/>
      <c r="AOE233" s="63"/>
      <c r="AOF233" s="58"/>
      <c r="AOG233" s="63"/>
      <c r="AOH233" s="58"/>
      <c r="AOI233" s="63"/>
      <c r="AOJ233" s="58"/>
      <c r="AOK233" s="63"/>
      <c r="AOL233" s="58"/>
      <c r="AOM233" s="63"/>
      <c r="AON233" s="58"/>
      <c r="AOO233" s="63"/>
      <c r="AOP233" s="58"/>
      <c r="AOQ233" s="63"/>
      <c r="AOR233" s="58"/>
      <c r="AOS233" s="63"/>
      <c r="AOT233" s="58"/>
      <c r="AOU233" s="63"/>
      <c r="AOV233" s="58"/>
      <c r="AOW233" s="63"/>
      <c r="AOX233" s="58"/>
      <c r="AOY233" s="63"/>
      <c r="AOZ233" s="58"/>
      <c r="APA233" s="63"/>
      <c r="APB233" s="58"/>
      <c r="APC233" s="63"/>
      <c r="APD233" s="58"/>
      <c r="APE233" s="63"/>
      <c r="APF233" s="58"/>
      <c r="APG233" s="63"/>
      <c r="APH233" s="58"/>
      <c r="API233" s="63"/>
      <c r="APJ233" s="58"/>
      <c r="APK233" s="63"/>
      <c r="APL233" s="58"/>
      <c r="APM233" s="63"/>
      <c r="APN233" s="58"/>
      <c r="APO233" s="63"/>
      <c r="APP233" s="58"/>
      <c r="APQ233" s="63"/>
      <c r="APR233" s="58"/>
      <c r="APS233" s="63"/>
      <c r="APT233" s="58"/>
      <c r="APU233" s="63"/>
      <c r="APV233" s="58"/>
      <c r="APW233" s="63"/>
      <c r="APX233" s="58"/>
      <c r="APY233" s="63"/>
      <c r="APZ233" s="58"/>
      <c r="AQA233" s="63"/>
      <c r="AQB233" s="58"/>
      <c r="AQC233" s="63"/>
      <c r="AQD233" s="58"/>
      <c r="AQE233" s="63"/>
      <c r="AQF233" s="58"/>
      <c r="AQG233" s="63"/>
      <c r="AQH233" s="58"/>
      <c r="AQI233" s="63"/>
      <c r="AQJ233" s="58"/>
      <c r="AQK233" s="63"/>
      <c r="AQL233" s="58"/>
      <c r="AQM233" s="63"/>
      <c r="AQN233" s="58"/>
      <c r="AQO233" s="63"/>
      <c r="AQP233" s="58"/>
      <c r="AQQ233" s="63"/>
      <c r="AQR233" s="58"/>
      <c r="AQS233" s="63"/>
      <c r="AQT233" s="58"/>
      <c r="AQU233" s="63"/>
      <c r="AQV233" s="58"/>
      <c r="AQW233" s="63"/>
      <c r="AQX233" s="58"/>
      <c r="AQY233" s="63"/>
      <c r="AQZ233" s="58"/>
      <c r="ARA233" s="63"/>
      <c r="ARB233" s="58"/>
      <c r="ARC233" s="63"/>
      <c r="ARD233" s="58"/>
      <c r="ARE233" s="63"/>
      <c r="ARF233" s="58"/>
      <c r="ARG233" s="63"/>
      <c r="ARH233" s="58"/>
      <c r="ARI233" s="63"/>
      <c r="ARJ233" s="58"/>
      <c r="ARK233" s="63"/>
      <c r="ARL233" s="58"/>
      <c r="ARM233" s="63"/>
      <c r="ARN233" s="58"/>
      <c r="ARO233" s="63"/>
      <c r="ARP233" s="58"/>
      <c r="ARQ233" s="63"/>
      <c r="ARR233" s="58"/>
      <c r="ARS233" s="63"/>
      <c r="ART233" s="58"/>
      <c r="ARU233" s="63"/>
      <c r="ARV233" s="58"/>
      <c r="ARW233" s="63"/>
      <c r="ARX233" s="58"/>
      <c r="ARY233" s="63"/>
      <c r="ARZ233" s="58"/>
      <c r="ASA233" s="63"/>
      <c r="ASB233" s="58"/>
      <c r="ASC233" s="63"/>
      <c r="ASD233" s="58"/>
      <c r="ASE233" s="63"/>
      <c r="ASF233" s="58"/>
      <c r="ASG233" s="63"/>
      <c r="ASH233" s="58"/>
      <c r="ASI233" s="63"/>
      <c r="ASJ233" s="58"/>
      <c r="ASK233" s="63"/>
      <c r="ASL233" s="58"/>
      <c r="ASM233" s="63"/>
      <c r="ASN233" s="58"/>
      <c r="ASO233" s="63"/>
      <c r="ASP233" s="58"/>
      <c r="ASQ233" s="63"/>
      <c r="ASR233" s="58"/>
      <c r="ASS233" s="63"/>
      <c r="AST233" s="58"/>
      <c r="ASU233" s="63"/>
      <c r="ASV233" s="58"/>
      <c r="ASW233" s="63"/>
      <c r="ASX233" s="58"/>
      <c r="ASY233" s="63"/>
      <c r="ASZ233" s="58"/>
      <c r="ATA233" s="63"/>
      <c r="ATB233" s="58"/>
      <c r="ATC233" s="63"/>
      <c r="ATD233" s="58"/>
      <c r="ATE233" s="63"/>
      <c r="ATF233" s="58"/>
      <c r="ATG233" s="63"/>
      <c r="ATH233" s="58"/>
      <c r="ATI233" s="63"/>
      <c r="ATJ233" s="58"/>
      <c r="ATK233" s="63"/>
      <c r="ATL233" s="58"/>
      <c r="ATM233" s="63"/>
      <c r="ATN233" s="58"/>
      <c r="ATO233" s="63"/>
      <c r="ATP233" s="58"/>
      <c r="ATQ233" s="63"/>
      <c r="ATR233" s="58"/>
      <c r="ATS233" s="63"/>
      <c r="ATT233" s="58"/>
      <c r="ATU233" s="63"/>
      <c r="ATV233" s="58"/>
      <c r="ATW233" s="63"/>
      <c r="ATX233" s="58"/>
      <c r="ATY233" s="63"/>
      <c r="ATZ233" s="58"/>
      <c r="AUA233" s="63"/>
      <c r="AUB233" s="58"/>
      <c r="AUC233" s="63"/>
      <c r="AUD233" s="58"/>
      <c r="AUE233" s="63"/>
      <c r="AUF233" s="58"/>
      <c r="AUG233" s="63"/>
      <c r="AUH233" s="58"/>
      <c r="AUI233" s="63"/>
      <c r="AUJ233" s="58"/>
      <c r="AUK233" s="63"/>
      <c r="AUL233" s="58"/>
      <c r="AUM233" s="63"/>
      <c r="AUN233" s="58"/>
      <c r="AUO233" s="63"/>
      <c r="AUP233" s="58"/>
      <c r="AUQ233" s="63"/>
      <c r="AUR233" s="58"/>
      <c r="AUS233" s="63"/>
      <c r="AUT233" s="58"/>
      <c r="AUU233" s="63"/>
      <c r="AUV233" s="58"/>
      <c r="AUW233" s="63"/>
      <c r="AUX233" s="58"/>
      <c r="AUY233" s="63"/>
      <c r="AUZ233" s="58"/>
      <c r="AVA233" s="63"/>
      <c r="AVB233" s="58"/>
      <c r="AVC233" s="63"/>
      <c r="AVD233" s="58"/>
      <c r="AVE233" s="63"/>
      <c r="AVF233" s="58"/>
      <c r="AVG233" s="63"/>
      <c r="AVH233" s="58"/>
      <c r="AVI233" s="63"/>
      <c r="AVJ233" s="58"/>
      <c r="AVK233" s="63"/>
      <c r="AVL233" s="58"/>
      <c r="AVM233" s="63"/>
      <c r="AVN233" s="58"/>
      <c r="AVO233" s="63"/>
      <c r="AVP233" s="58"/>
      <c r="AVQ233" s="63"/>
      <c r="AVR233" s="58"/>
      <c r="AVS233" s="63"/>
      <c r="AVT233" s="58"/>
      <c r="AVU233" s="63"/>
      <c r="AVV233" s="58"/>
      <c r="AVW233" s="63"/>
      <c r="AVX233" s="58"/>
      <c r="AVY233" s="63"/>
      <c r="AVZ233" s="58"/>
      <c r="AWA233" s="63"/>
      <c r="AWB233" s="58"/>
      <c r="AWC233" s="63"/>
      <c r="AWD233" s="58"/>
      <c r="AWE233" s="63"/>
      <c r="AWF233" s="58"/>
      <c r="AWG233" s="63"/>
      <c r="AWH233" s="58"/>
      <c r="AWI233" s="63"/>
      <c r="AWJ233" s="58"/>
      <c r="AWK233" s="63"/>
      <c r="AWL233" s="58"/>
      <c r="AWM233" s="63"/>
      <c r="AWN233" s="58"/>
      <c r="AWO233" s="63"/>
      <c r="AWP233" s="58"/>
      <c r="AWQ233" s="63"/>
      <c r="AWR233" s="58"/>
      <c r="AWS233" s="63"/>
      <c r="AWT233" s="58"/>
      <c r="AWU233" s="63"/>
      <c r="AWV233" s="58"/>
      <c r="AWW233" s="63"/>
      <c r="AWX233" s="58"/>
      <c r="AWY233" s="63"/>
      <c r="AWZ233" s="58"/>
      <c r="AXA233" s="63"/>
      <c r="AXB233" s="58"/>
      <c r="AXC233" s="63"/>
      <c r="AXD233" s="58"/>
      <c r="AXE233" s="63"/>
      <c r="AXF233" s="58"/>
      <c r="AXG233" s="63"/>
      <c r="AXH233" s="58"/>
      <c r="AXI233" s="63"/>
      <c r="AXJ233" s="58"/>
      <c r="AXK233" s="63"/>
      <c r="AXL233" s="58"/>
      <c r="AXM233" s="63"/>
      <c r="AXN233" s="58"/>
      <c r="AXO233" s="63"/>
      <c r="AXP233" s="58"/>
      <c r="AXQ233" s="63"/>
      <c r="AXR233" s="58"/>
      <c r="AXS233" s="63"/>
      <c r="AXT233" s="58"/>
      <c r="AXU233" s="63"/>
      <c r="AXV233" s="58"/>
      <c r="AXW233" s="63"/>
      <c r="AXX233" s="58"/>
      <c r="AXY233" s="63"/>
      <c r="AXZ233" s="58"/>
      <c r="AYA233" s="63"/>
      <c r="AYB233" s="58"/>
      <c r="AYC233" s="63"/>
      <c r="AYD233" s="58"/>
      <c r="AYE233" s="63"/>
      <c r="AYF233" s="58"/>
      <c r="AYG233" s="63"/>
      <c r="AYH233" s="58"/>
      <c r="AYI233" s="63"/>
      <c r="AYJ233" s="58"/>
      <c r="AYK233" s="63"/>
      <c r="AYL233" s="58"/>
      <c r="AYM233" s="63"/>
      <c r="AYN233" s="58"/>
      <c r="AYO233" s="63"/>
      <c r="AYP233" s="58"/>
      <c r="AYQ233" s="63"/>
      <c r="AYR233" s="58"/>
      <c r="AYS233" s="63"/>
      <c r="AYT233" s="58"/>
      <c r="AYU233" s="63"/>
      <c r="AYV233" s="58"/>
      <c r="AYW233" s="63"/>
      <c r="AYX233" s="58"/>
      <c r="AYY233" s="63"/>
      <c r="AYZ233" s="58"/>
      <c r="AZA233" s="63"/>
      <c r="AZB233" s="58"/>
      <c r="AZC233" s="63"/>
      <c r="AZD233" s="58"/>
      <c r="AZE233" s="63"/>
      <c r="AZF233" s="58"/>
      <c r="AZG233" s="63"/>
      <c r="AZH233" s="58"/>
      <c r="AZI233" s="63"/>
      <c r="AZJ233" s="58"/>
      <c r="AZK233" s="63"/>
      <c r="AZL233" s="58"/>
      <c r="AZM233" s="63"/>
      <c r="AZN233" s="58"/>
      <c r="AZO233" s="63"/>
      <c r="AZP233" s="58"/>
      <c r="AZQ233" s="63"/>
      <c r="AZR233" s="58"/>
      <c r="AZS233" s="63"/>
      <c r="AZT233" s="58"/>
      <c r="AZU233" s="63"/>
      <c r="AZV233" s="58"/>
      <c r="AZW233" s="63"/>
      <c r="AZX233" s="58"/>
      <c r="AZY233" s="63"/>
      <c r="AZZ233" s="58"/>
      <c r="BAA233" s="63"/>
      <c r="BAB233" s="58"/>
      <c r="BAC233" s="63"/>
      <c r="BAD233" s="58"/>
      <c r="BAE233" s="63"/>
      <c r="BAF233" s="58"/>
      <c r="BAG233" s="63"/>
      <c r="BAH233" s="58"/>
      <c r="BAI233" s="63"/>
      <c r="BAJ233" s="58"/>
      <c r="BAK233" s="63"/>
      <c r="BAL233" s="58"/>
      <c r="BAM233" s="63"/>
      <c r="BAN233" s="58"/>
      <c r="BAO233" s="63"/>
      <c r="BAP233" s="58"/>
      <c r="BAQ233" s="63"/>
      <c r="BAR233" s="58"/>
      <c r="BAS233" s="63"/>
      <c r="BAT233" s="58"/>
      <c r="BAU233" s="63"/>
      <c r="BAV233" s="58"/>
      <c r="BAW233" s="63"/>
      <c r="BAX233" s="58"/>
      <c r="BAY233" s="63"/>
      <c r="BAZ233" s="58"/>
      <c r="BBA233" s="63"/>
      <c r="BBB233" s="58"/>
      <c r="BBC233" s="63"/>
      <c r="BBD233" s="58"/>
      <c r="BBE233" s="63"/>
      <c r="BBF233" s="58"/>
      <c r="BBG233" s="63"/>
      <c r="BBH233" s="58"/>
      <c r="BBI233" s="63"/>
      <c r="BBJ233" s="58"/>
      <c r="BBK233" s="63"/>
      <c r="BBL233" s="58"/>
      <c r="BBM233" s="63"/>
      <c r="BBN233" s="58"/>
      <c r="BBO233" s="63"/>
      <c r="BBP233" s="58"/>
      <c r="BBQ233" s="63"/>
      <c r="BBR233" s="58"/>
      <c r="BBS233" s="63"/>
      <c r="BBT233" s="58"/>
      <c r="BBU233" s="63"/>
      <c r="BBV233" s="58"/>
      <c r="BBW233" s="63"/>
      <c r="BBX233" s="58"/>
      <c r="BBY233" s="63"/>
      <c r="BBZ233" s="58"/>
      <c r="BCA233" s="63"/>
      <c r="BCB233" s="58"/>
      <c r="BCC233" s="63"/>
      <c r="BCD233" s="58"/>
      <c r="BCE233" s="63"/>
      <c r="BCF233" s="58"/>
      <c r="BCG233" s="63"/>
      <c r="BCH233" s="58"/>
      <c r="BCI233" s="63"/>
      <c r="BCJ233" s="58"/>
      <c r="BCK233" s="63"/>
      <c r="BCL233" s="58"/>
      <c r="BCM233" s="63"/>
      <c r="BCN233" s="58"/>
      <c r="BCO233" s="63"/>
      <c r="BCP233" s="58"/>
      <c r="BCQ233" s="63"/>
      <c r="BCR233" s="58"/>
      <c r="BCS233" s="63"/>
      <c r="BCT233" s="58"/>
      <c r="BCU233" s="63"/>
      <c r="BCV233" s="58"/>
      <c r="BCW233" s="63"/>
      <c r="BCX233" s="58"/>
      <c r="BCY233" s="63"/>
      <c r="BCZ233" s="58"/>
      <c r="BDA233" s="63"/>
      <c r="BDB233" s="58"/>
      <c r="BDC233" s="63"/>
      <c r="BDD233" s="58"/>
      <c r="BDE233" s="63"/>
      <c r="BDF233" s="58"/>
      <c r="BDG233" s="63"/>
      <c r="BDH233" s="58"/>
      <c r="BDI233" s="63"/>
      <c r="BDJ233" s="58"/>
      <c r="BDK233" s="63"/>
      <c r="BDL233" s="58"/>
      <c r="BDM233" s="63"/>
      <c r="BDN233" s="58"/>
      <c r="BDO233" s="63"/>
      <c r="BDP233" s="58"/>
      <c r="BDQ233" s="63"/>
      <c r="BDR233" s="58"/>
      <c r="BDS233" s="63"/>
      <c r="BDT233" s="58"/>
      <c r="BDU233" s="63"/>
      <c r="BDV233" s="58"/>
      <c r="BDW233" s="63"/>
      <c r="BDX233" s="58"/>
      <c r="BDY233" s="63"/>
      <c r="BDZ233" s="58"/>
      <c r="BEA233" s="63"/>
      <c r="BEB233" s="58"/>
      <c r="BEC233" s="63"/>
      <c r="BED233" s="58"/>
      <c r="BEE233" s="63"/>
      <c r="BEF233" s="58"/>
      <c r="BEG233" s="63"/>
      <c r="BEH233" s="58"/>
      <c r="BEI233" s="63"/>
      <c r="BEJ233" s="58"/>
      <c r="BEK233" s="63"/>
      <c r="BEL233" s="58"/>
      <c r="BEM233" s="63"/>
      <c r="BEN233" s="58"/>
      <c r="BEO233" s="63"/>
      <c r="BEP233" s="58"/>
      <c r="BEQ233" s="63"/>
      <c r="BER233" s="58"/>
      <c r="BES233" s="63"/>
      <c r="BET233" s="58"/>
      <c r="BEU233" s="63"/>
      <c r="BEV233" s="58"/>
      <c r="BEW233" s="63"/>
      <c r="BEX233" s="58"/>
      <c r="BEY233" s="63"/>
      <c r="BEZ233" s="58"/>
      <c r="BFA233" s="63"/>
      <c r="BFB233" s="58"/>
      <c r="BFC233" s="63"/>
      <c r="BFD233" s="58"/>
      <c r="BFE233" s="63"/>
      <c r="BFF233" s="58"/>
      <c r="BFG233" s="63"/>
      <c r="BFH233" s="58"/>
      <c r="BFI233" s="63"/>
      <c r="BFJ233" s="58"/>
      <c r="BFK233" s="63"/>
      <c r="BFL233" s="58"/>
      <c r="BFM233" s="63"/>
      <c r="BFN233" s="58"/>
      <c r="BFO233" s="63"/>
      <c r="BFP233" s="58"/>
      <c r="BFQ233" s="63"/>
      <c r="BFR233" s="58"/>
      <c r="BFS233" s="63"/>
      <c r="BFT233" s="58"/>
      <c r="BFU233" s="63"/>
      <c r="BFV233" s="58"/>
      <c r="BFW233" s="63"/>
      <c r="BFX233" s="58"/>
      <c r="BFY233" s="63"/>
      <c r="BFZ233" s="58"/>
      <c r="BGA233" s="63"/>
      <c r="BGB233" s="58"/>
      <c r="BGC233" s="63"/>
      <c r="BGD233" s="58"/>
      <c r="BGE233" s="63"/>
      <c r="BGF233" s="58"/>
      <c r="BGG233" s="63"/>
      <c r="BGH233" s="58"/>
      <c r="BGI233" s="63"/>
      <c r="BGJ233" s="58"/>
      <c r="BGK233" s="63"/>
      <c r="BGL233" s="58"/>
      <c r="BGM233" s="63"/>
      <c r="BGN233" s="58"/>
      <c r="BGO233" s="63"/>
      <c r="BGP233" s="58"/>
      <c r="BGQ233" s="63"/>
      <c r="BGR233" s="58"/>
      <c r="BGS233" s="63"/>
      <c r="BGT233" s="58"/>
      <c r="BGU233" s="63"/>
      <c r="BGV233" s="58"/>
      <c r="BGW233" s="63"/>
      <c r="BGX233" s="58"/>
      <c r="BGY233" s="63"/>
      <c r="BGZ233" s="58"/>
      <c r="BHA233" s="63"/>
      <c r="BHB233" s="58"/>
      <c r="BHC233" s="63"/>
      <c r="BHD233" s="58"/>
      <c r="BHE233" s="63"/>
      <c r="BHF233" s="58"/>
      <c r="BHG233" s="63"/>
      <c r="BHH233" s="58"/>
      <c r="BHI233" s="63"/>
      <c r="BHJ233" s="58"/>
      <c r="BHK233" s="63"/>
      <c r="BHL233" s="58"/>
      <c r="BHM233" s="63"/>
      <c r="BHN233" s="58"/>
      <c r="BHO233" s="63"/>
      <c r="BHP233" s="58"/>
      <c r="BHQ233" s="63"/>
      <c r="BHR233" s="58"/>
      <c r="BHS233" s="63"/>
      <c r="BHT233" s="58"/>
      <c r="BHU233" s="63"/>
      <c r="BHV233" s="58"/>
      <c r="BHW233" s="63"/>
      <c r="BHX233" s="58"/>
      <c r="BHY233" s="63"/>
      <c r="BHZ233" s="58"/>
      <c r="BIA233" s="63"/>
      <c r="BIB233" s="58"/>
      <c r="BIC233" s="63"/>
      <c r="BID233" s="58"/>
      <c r="BIE233" s="63"/>
      <c r="BIF233" s="58"/>
      <c r="BIG233" s="63"/>
      <c r="BIH233" s="58"/>
      <c r="BII233" s="63"/>
      <c r="BIJ233" s="58"/>
      <c r="BIK233" s="63"/>
      <c r="BIL233" s="58"/>
      <c r="BIM233" s="63"/>
      <c r="BIN233" s="58"/>
      <c r="BIO233" s="63"/>
      <c r="BIP233" s="58"/>
      <c r="BIQ233" s="63"/>
      <c r="BIR233" s="58"/>
      <c r="BIS233" s="63"/>
      <c r="BIT233" s="58"/>
      <c r="BIU233" s="63"/>
      <c r="BIV233" s="58"/>
      <c r="BIW233" s="63"/>
      <c r="BIX233" s="58"/>
      <c r="BIY233" s="63"/>
      <c r="BIZ233" s="58"/>
      <c r="BJA233" s="63"/>
      <c r="BJB233" s="58"/>
      <c r="BJC233" s="63"/>
      <c r="BJD233" s="58"/>
      <c r="BJE233" s="63"/>
      <c r="BJF233" s="58"/>
      <c r="BJG233" s="63"/>
      <c r="BJH233" s="58"/>
      <c r="BJI233" s="63"/>
      <c r="BJJ233" s="58"/>
      <c r="BJK233" s="63"/>
      <c r="BJL233" s="58"/>
      <c r="BJM233" s="63"/>
      <c r="BJN233" s="58"/>
      <c r="BJO233" s="63"/>
      <c r="BJP233" s="58"/>
      <c r="BJQ233" s="63"/>
      <c r="BJR233" s="58"/>
      <c r="BJS233" s="63"/>
      <c r="BJT233" s="58"/>
      <c r="BJU233" s="63"/>
      <c r="BJV233" s="58"/>
      <c r="BJW233" s="63"/>
      <c r="BJX233" s="58"/>
      <c r="BJY233" s="63"/>
      <c r="BJZ233" s="58"/>
      <c r="BKA233" s="63"/>
      <c r="BKB233" s="58"/>
      <c r="BKC233" s="63"/>
      <c r="BKD233" s="58"/>
      <c r="BKE233" s="63"/>
      <c r="BKF233" s="58"/>
      <c r="BKG233" s="63"/>
      <c r="BKH233" s="58"/>
      <c r="BKI233" s="63"/>
      <c r="BKJ233" s="58"/>
      <c r="BKK233" s="63"/>
      <c r="BKL233" s="58"/>
      <c r="BKM233" s="63"/>
      <c r="BKN233" s="58"/>
      <c r="BKO233" s="63"/>
      <c r="BKP233" s="58"/>
      <c r="BKQ233" s="63"/>
      <c r="BKR233" s="58"/>
      <c r="BKS233" s="63"/>
      <c r="BKT233" s="58"/>
      <c r="BKU233" s="63"/>
      <c r="BKV233" s="58"/>
      <c r="BKW233" s="63"/>
      <c r="BKX233" s="58"/>
      <c r="BKY233" s="63"/>
      <c r="BKZ233" s="58"/>
      <c r="BLA233" s="63"/>
      <c r="BLB233" s="58"/>
      <c r="BLC233" s="63"/>
      <c r="BLD233" s="58"/>
      <c r="BLE233" s="63"/>
      <c r="BLF233" s="58"/>
      <c r="BLG233" s="63"/>
      <c r="BLH233" s="58"/>
      <c r="BLI233" s="63"/>
      <c r="BLJ233" s="58"/>
      <c r="BLK233" s="63"/>
      <c r="BLL233" s="58"/>
      <c r="BLM233" s="63"/>
      <c r="BLN233" s="58"/>
      <c r="BLO233" s="63"/>
      <c r="BLP233" s="58"/>
      <c r="BLQ233" s="63"/>
      <c r="BLR233" s="58"/>
      <c r="BLS233" s="63"/>
      <c r="BLT233" s="58"/>
      <c r="BLU233" s="63"/>
      <c r="BLV233" s="58"/>
      <c r="BLW233" s="63"/>
      <c r="BLX233" s="58"/>
      <c r="BLY233" s="63"/>
      <c r="BLZ233" s="58"/>
      <c r="BMA233" s="63"/>
      <c r="BMB233" s="58"/>
      <c r="BMC233" s="63"/>
      <c r="BMD233" s="58"/>
      <c r="BME233" s="63"/>
      <c r="BMF233" s="58"/>
      <c r="BMG233" s="63"/>
      <c r="BMH233" s="58"/>
      <c r="BMI233" s="63"/>
      <c r="BMJ233" s="58"/>
      <c r="BMK233" s="63"/>
      <c r="BML233" s="58"/>
      <c r="BMM233" s="63"/>
      <c r="BMN233" s="58"/>
      <c r="BMO233" s="63"/>
      <c r="BMP233" s="58"/>
      <c r="BMQ233" s="63"/>
      <c r="BMR233" s="58"/>
      <c r="BMS233" s="63"/>
      <c r="BMT233" s="58"/>
      <c r="BMU233" s="63"/>
      <c r="BMV233" s="58"/>
      <c r="BMW233" s="63"/>
      <c r="BMX233" s="58"/>
      <c r="BMY233" s="63"/>
      <c r="BMZ233" s="58"/>
      <c r="BNA233" s="63"/>
      <c r="BNB233" s="58"/>
      <c r="BNC233" s="63"/>
      <c r="BND233" s="58"/>
      <c r="BNE233" s="63"/>
      <c r="BNF233" s="58"/>
      <c r="BNG233" s="63"/>
      <c r="BNH233" s="58"/>
      <c r="BNI233" s="63"/>
      <c r="BNJ233" s="58"/>
      <c r="BNK233" s="63"/>
      <c r="BNL233" s="58"/>
      <c r="BNM233" s="63"/>
      <c r="BNN233" s="58"/>
      <c r="BNO233" s="63"/>
      <c r="BNP233" s="58"/>
      <c r="BNQ233" s="63"/>
      <c r="BNR233" s="58"/>
      <c r="BNS233" s="63"/>
      <c r="BNT233" s="58"/>
      <c r="BNU233" s="63"/>
      <c r="BNV233" s="58"/>
      <c r="BNW233" s="63"/>
      <c r="BNX233" s="58"/>
      <c r="BNY233" s="63"/>
      <c r="BNZ233" s="58"/>
      <c r="BOA233" s="63"/>
      <c r="BOB233" s="58"/>
      <c r="BOC233" s="63"/>
      <c r="BOD233" s="58"/>
      <c r="BOE233" s="63"/>
      <c r="BOF233" s="58"/>
      <c r="BOG233" s="63"/>
      <c r="BOH233" s="58"/>
      <c r="BOI233" s="63"/>
      <c r="BOJ233" s="58"/>
      <c r="BOK233" s="63"/>
      <c r="BOL233" s="58"/>
      <c r="BOM233" s="63"/>
      <c r="BON233" s="58"/>
      <c r="BOO233" s="63"/>
      <c r="BOP233" s="58"/>
      <c r="BOQ233" s="63"/>
      <c r="BOR233" s="58"/>
      <c r="BOS233" s="63"/>
      <c r="BOT233" s="58"/>
      <c r="BOU233" s="63"/>
      <c r="BOV233" s="58"/>
      <c r="BOW233" s="63"/>
      <c r="BOX233" s="58"/>
      <c r="BOY233" s="63"/>
      <c r="BOZ233" s="58"/>
      <c r="BPA233" s="63"/>
      <c r="BPB233" s="58"/>
      <c r="BPC233" s="63"/>
      <c r="BPD233" s="58"/>
      <c r="BPE233" s="63"/>
      <c r="BPF233" s="58"/>
      <c r="BPG233" s="63"/>
      <c r="BPH233" s="58"/>
      <c r="BPI233" s="63"/>
      <c r="BPJ233" s="58"/>
      <c r="BPK233" s="63"/>
      <c r="BPL233" s="58"/>
      <c r="BPM233" s="63"/>
      <c r="BPN233" s="58"/>
      <c r="BPO233" s="63"/>
      <c r="BPP233" s="58"/>
      <c r="BPQ233" s="63"/>
      <c r="BPR233" s="58"/>
      <c r="BPS233" s="63"/>
      <c r="BPT233" s="58"/>
      <c r="BPU233" s="63"/>
      <c r="BPV233" s="58"/>
      <c r="BPW233" s="63"/>
      <c r="BPX233" s="58"/>
      <c r="BPY233" s="63"/>
      <c r="BPZ233" s="58"/>
      <c r="BQA233" s="63"/>
      <c r="BQB233" s="58"/>
      <c r="BQC233" s="63"/>
      <c r="BQD233" s="58"/>
      <c r="BQE233" s="63"/>
      <c r="BQF233" s="58"/>
      <c r="BQG233" s="63"/>
      <c r="BQH233" s="58"/>
      <c r="BQI233" s="63"/>
      <c r="BQJ233" s="58"/>
      <c r="BQK233" s="63"/>
      <c r="BQL233" s="58"/>
      <c r="BQM233" s="63"/>
      <c r="BQN233" s="58"/>
      <c r="BQO233" s="63"/>
      <c r="BQP233" s="58"/>
      <c r="BQQ233" s="63"/>
      <c r="BQR233" s="58"/>
      <c r="BQS233" s="63"/>
      <c r="BQT233" s="58"/>
      <c r="BQU233" s="63"/>
      <c r="BQV233" s="58"/>
      <c r="BQW233" s="63"/>
      <c r="BQX233" s="58"/>
      <c r="BQY233" s="63"/>
      <c r="BQZ233" s="58"/>
      <c r="BRA233" s="63"/>
      <c r="BRB233" s="58"/>
      <c r="BRC233" s="63"/>
      <c r="BRD233" s="58"/>
      <c r="BRE233" s="63"/>
      <c r="BRF233" s="58"/>
      <c r="BRG233" s="63"/>
      <c r="BRH233" s="58"/>
      <c r="BRI233" s="63"/>
      <c r="BRJ233" s="58"/>
      <c r="BRK233" s="63"/>
      <c r="BRL233" s="58"/>
      <c r="BRM233" s="63"/>
      <c r="BRN233" s="58"/>
      <c r="BRO233" s="63"/>
      <c r="BRP233" s="58"/>
      <c r="BRQ233" s="63"/>
      <c r="BRR233" s="58"/>
      <c r="BRS233" s="63"/>
      <c r="BRT233" s="58"/>
      <c r="BRU233" s="63"/>
      <c r="BRV233" s="58"/>
      <c r="BRW233" s="63"/>
      <c r="BRX233" s="58"/>
      <c r="BRY233" s="63"/>
      <c r="BRZ233" s="58"/>
      <c r="BSA233" s="63"/>
      <c r="BSB233" s="58"/>
      <c r="BSC233" s="63"/>
      <c r="BSD233" s="58"/>
      <c r="BSE233" s="63"/>
      <c r="BSF233" s="58"/>
      <c r="BSG233" s="63"/>
      <c r="BSH233" s="58"/>
      <c r="BSI233" s="63"/>
      <c r="BSJ233" s="58"/>
      <c r="BSK233" s="63"/>
      <c r="BSL233" s="58"/>
      <c r="BSM233" s="63"/>
      <c r="BSN233" s="58"/>
      <c r="BSO233" s="63"/>
      <c r="BSP233" s="58"/>
      <c r="BSQ233" s="63"/>
      <c r="BSR233" s="58"/>
      <c r="BSS233" s="63"/>
      <c r="BST233" s="58"/>
      <c r="BSU233" s="63"/>
      <c r="BSV233" s="58"/>
      <c r="BSW233" s="63"/>
      <c r="BSX233" s="58"/>
      <c r="BSY233" s="63"/>
      <c r="BSZ233" s="58"/>
      <c r="BTA233" s="63"/>
      <c r="BTB233" s="58"/>
      <c r="BTC233" s="63"/>
      <c r="BTD233" s="58"/>
      <c r="BTE233" s="63"/>
      <c r="BTF233" s="58"/>
      <c r="BTG233" s="63"/>
      <c r="BTH233" s="58"/>
      <c r="BTI233" s="63"/>
      <c r="BTJ233" s="58"/>
      <c r="BTK233" s="63"/>
      <c r="BTL233" s="58"/>
      <c r="BTM233" s="63"/>
      <c r="BTN233" s="58"/>
      <c r="BTO233" s="63"/>
      <c r="BTP233" s="58"/>
      <c r="BTQ233" s="63"/>
      <c r="BTR233" s="58"/>
      <c r="BTS233" s="63"/>
      <c r="BTT233" s="58"/>
      <c r="BTU233" s="63"/>
      <c r="BTV233" s="58"/>
      <c r="BTW233" s="63"/>
      <c r="BTX233" s="58"/>
      <c r="BTY233" s="63"/>
      <c r="BTZ233" s="58"/>
      <c r="BUA233" s="63"/>
      <c r="BUB233" s="58"/>
      <c r="BUC233" s="63"/>
      <c r="BUD233" s="58"/>
      <c r="BUE233" s="63"/>
      <c r="BUF233" s="58"/>
      <c r="BUG233" s="63"/>
      <c r="BUH233" s="58"/>
      <c r="BUI233" s="63"/>
      <c r="BUJ233" s="58"/>
      <c r="BUK233" s="63"/>
      <c r="BUL233" s="58"/>
      <c r="BUM233" s="63"/>
      <c r="BUN233" s="58"/>
      <c r="BUO233" s="63"/>
      <c r="BUP233" s="58"/>
      <c r="BUQ233" s="63"/>
      <c r="BUR233" s="58"/>
      <c r="BUS233" s="63"/>
      <c r="BUT233" s="58"/>
      <c r="BUU233" s="63"/>
      <c r="BUV233" s="58"/>
      <c r="BUW233" s="63"/>
      <c r="BUX233" s="58"/>
      <c r="BUY233" s="63"/>
      <c r="BUZ233" s="58"/>
      <c r="BVA233" s="63"/>
      <c r="BVB233" s="58"/>
      <c r="BVC233" s="63"/>
      <c r="BVD233" s="58"/>
      <c r="BVE233" s="63"/>
      <c r="BVF233" s="58"/>
      <c r="BVG233" s="63"/>
      <c r="BVH233" s="58"/>
      <c r="BVI233" s="63"/>
      <c r="BVJ233" s="58"/>
      <c r="BVK233" s="63"/>
      <c r="BVL233" s="58"/>
      <c r="BVM233" s="63"/>
      <c r="BVN233" s="58"/>
      <c r="BVO233" s="63"/>
      <c r="BVP233" s="58"/>
      <c r="BVQ233" s="63"/>
      <c r="BVR233" s="58"/>
      <c r="BVS233" s="63"/>
      <c r="BVT233" s="58"/>
      <c r="BVU233" s="63"/>
      <c r="BVV233" s="58"/>
      <c r="BVW233" s="63"/>
      <c r="BVX233" s="58"/>
      <c r="BVY233" s="63"/>
      <c r="BVZ233" s="58"/>
      <c r="BWA233" s="63"/>
      <c r="BWB233" s="58"/>
      <c r="BWC233" s="63"/>
      <c r="BWD233" s="58"/>
      <c r="BWE233" s="63"/>
      <c r="BWF233" s="58"/>
      <c r="BWG233" s="63"/>
      <c r="BWH233" s="58"/>
      <c r="BWI233" s="63"/>
      <c r="BWJ233" s="58"/>
      <c r="BWK233" s="63"/>
      <c r="BWL233" s="58"/>
      <c r="BWM233" s="63"/>
      <c r="BWN233" s="58"/>
      <c r="BWO233" s="63"/>
      <c r="BWP233" s="58"/>
      <c r="BWQ233" s="63"/>
      <c r="BWR233" s="58"/>
      <c r="BWS233" s="63"/>
      <c r="BWT233" s="58"/>
      <c r="BWU233" s="63"/>
      <c r="BWV233" s="58"/>
      <c r="BWW233" s="63"/>
      <c r="BWX233" s="58"/>
      <c r="BWY233" s="63"/>
      <c r="BWZ233" s="58"/>
      <c r="BXA233" s="63"/>
      <c r="BXB233" s="58"/>
      <c r="BXC233" s="63"/>
      <c r="BXD233" s="58"/>
      <c r="BXE233" s="63"/>
      <c r="BXF233" s="58"/>
      <c r="BXG233" s="63"/>
      <c r="BXH233" s="58"/>
      <c r="BXI233" s="63"/>
      <c r="BXJ233" s="58"/>
      <c r="BXK233" s="63"/>
      <c r="BXL233" s="58"/>
      <c r="BXM233" s="63"/>
      <c r="BXN233" s="58"/>
      <c r="BXO233" s="63"/>
      <c r="BXP233" s="58"/>
      <c r="BXQ233" s="63"/>
      <c r="BXR233" s="58"/>
      <c r="BXS233" s="63"/>
      <c r="BXT233" s="58"/>
      <c r="BXU233" s="63"/>
      <c r="BXV233" s="58"/>
      <c r="BXW233" s="63"/>
      <c r="BXX233" s="58"/>
      <c r="BXY233" s="63"/>
      <c r="BXZ233" s="58"/>
      <c r="BYA233" s="63"/>
      <c r="BYB233" s="58"/>
      <c r="BYC233" s="63"/>
      <c r="BYD233" s="58"/>
      <c r="BYE233" s="63"/>
      <c r="BYF233" s="58"/>
      <c r="BYG233" s="63"/>
      <c r="BYH233" s="58"/>
      <c r="BYI233" s="63"/>
      <c r="BYJ233" s="58"/>
      <c r="BYK233" s="63"/>
      <c r="BYL233" s="58"/>
      <c r="BYM233" s="63"/>
      <c r="BYN233" s="58"/>
      <c r="BYO233" s="63"/>
      <c r="BYP233" s="58"/>
      <c r="BYQ233" s="63"/>
      <c r="BYR233" s="58"/>
      <c r="BYS233" s="63"/>
      <c r="BYT233" s="58"/>
      <c r="BYU233" s="63"/>
      <c r="BYV233" s="58"/>
      <c r="BYW233" s="63"/>
      <c r="BYX233" s="58"/>
      <c r="BYY233" s="63"/>
      <c r="BYZ233" s="58"/>
      <c r="BZA233" s="63"/>
      <c r="BZB233" s="58"/>
      <c r="BZC233" s="63"/>
      <c r="BZD233" s="58"/>
      <c r="BZE233" s="63"/>
      <c r="BZF233" s="58"/>
      <c r="BZG233" s="63"/>
      <c r="BZH233" s="58"/>
      <c r="BZI233" s="63"/>
      <c r="BZJ233" s="58"/>
      <c r="BZK233" s="63"/>
      <c r="BZL233" s="58"/>
      <c r="BZM233" s="63"/>
      <c r="BZN233" s="58"/>
      <c r="BZO233" s="63"/>
      <c r="BZP233" s="58"/>
      <c r="BZQ233" s="63"/>
      <c r="BZR233" s="58"/>
      <c r="BZS233" s="63"/>
      <c r="BZT233" s="58"/>
      <c r="BZU233" s="63"/>
      <c r="BZV233" s="58"/>
      <c r="BZW233" s="63"/>
      <c r="BZX233" s="58"/>
      <c r="BZY233" s="63"/>
      <c r="BZZ233" s="58"/>
      <c r="CAA233" s="63"/>
      <c r="CAB233" s="58"/>
      <c r="CAC233" s="63"/>
      <c r="CAD233" s="58"/>
      <c r="CAE233" s="63"/>
      <c r="CAF233" s="58"/>
      <c r="CAG233" s="63"/>
      <c r="CAH233" s="58"/>
      <c r="CAI233" s="63"/>
      <c r="CAJ233" s="58"/>
      <c r="CAK233" s="63"/>
      <c r="CAL233" s="58"/>
      <c r="CAM233" s="63"/>
      <c r="CAN233" s="58"/>
      <c r="CAO233" s="63"/>
      <c r="CAP233" s="58"/>
      <c r="CAQ233" s="63"/>
      <c r="CAR233" s="58"/>
      <c r="CAS233" s="63"/>
      <c r="CAT233" s="58"/>
      <c r="CAU233" s="63"/>
      <c r="CAV233" s="58"/>
      <c r="CAW233" s="63"/>
      <c r="CAX233" s="58"/>
      <c r="CAY233" s="63"/>
      <c r="CAZ233" s="58"/>
      <c r="CBA233" s="63"/>
      <c r="CBB233" s="58"/>
      <c r="CBC233" s="63"/>
      <c r="CBD233" s="58"/>
      <c r="CBE233" s="63"/>
      <c r="CBF233" s="58"/>
      <c r="CBG233" s="63"/>
      <c r="CBH233" s="58"/>
      <c r="CBI233" s="63"/>
      <c r="CBJ233" s="58"/>
      <c r="CBK233" s="63"/>
      <c r="CBL233" s="58"/>
      <c r="CBM233" s="63"/>
      <c r="CBN233" s="58"/>
      <c r="CBO233" s="63"/>
      <c r="CBP233" s="58"/>
      <c r="CBQ233" s="63"/>
      <c r="CBR233" s="58"/>
      <c r="CBS233" s="63"/>
      <c r="CBT233" s="58"/>
      <c r="CBU233" s="63"/>
      <c r="CBV233" s="58"/>
      <c r="CBW233" s="63"/>
      <c r="CBX233" s="58"/>
      <c r="CBY233" s="63"/>
      <c r="CBZ233" s="58"/>
      <c r="CCA233" s="63"/>
      <c r="CCB233" s="58"/>
      <c r="CCC233" s="63"/>
      <c r="CCD233" s="58"/>
      <c r="CCE233" s="63"/>
      <c r="CCF233" s="58"/>
      <c r="CCG233" s="63"/>
      <c r="CCH233" s="58"/>
      <c r="CCI233" s="63"/>
      <c r="CCJ233" s="58"/>
      <c r="CCK233" s="63"/>
      <c r="CCL233" s="58"/>
      <c r="CCM233" s="63"/>
      <c r="CCN233" s="58"/>
      <c r="CCO233" s="63"/>
      <c r="CCP233" s="58"/>
      <c r="CCQ233" s="63"/>
      <c r="CCR233" s="58"/>
      <c r="CCS233" s="63"/>
      <c r="CCT233" s="58"/>
      <c r="CCU233" s="63"/>
      <c r="CCV233" s="58"/>
      <c r="CCW233" s="63"/>
      <c r="CCX233" s="58"/>
      <c r="CCY233" s="63"/>
      <c r="CCZ233" s="58"/>
      <c r="CDA233" s="63"/>
      <c r="CDB233" s="58"/>
      <c r="CDC233" s="63"/>
      <c r="CDD233" s="58"/>
      <c r="CDE233" s="63"/>
      <c r="CDF233" s="58"/>
      <c r="CDG233" s="63"/>
      <c r="CDH233" s="58"/>
      <c r="CDI233" s="63"/>
      <c r="CDJ233" s="58"/>
      <c r="CDK233" s="63"/>
      <c r="CDL233" s="58"/>
      <c r="CDM233" s="63"/>
      <c r="CDN233" s="58"/>
      <c r="CDO233" s="63"/>
      <c r="CDP233" s="58"/>
      <c r="CDQ233" s="63"/>
      <c r="CDR233" s="58"/>
      <c r="CDS233" s="63"/>
      <c r="CDT233" s="58"/>
      <c r="CDU233" s="63"/>
      <c r="CDV233" s="58"/>
      <c r="CDW233" s="63"/>
      <c r="CDX233" s="58"/>
      <c r="CDY233" s="63"/>
      <c r="CDZ233" s="58"/>
      <c r="CEA233" s="63"/>
      <c r="CEB233" s="58"/>
      <c r="CEC233" s="63"/>
      <c r="CED233" s="58"/>
      <c r="CEE233" s="63"/>
      <c r="CEF233" s="58"/>
      <c r="CEG233" s="63"/>
      <c r="CEH233" s="58"/>
      <c r="CEI233" s="63"/>
      <c r="CEJ233" s="58"/>
      <c r="CEK233" s="63"/>
      <c r="CEL233" s="58"/>
      <c r="CEM233" s="63"/>
      <c r="CEN233" s="58"/>
      <c r="CEO233" s="63"/>
      <c r="CEP233" s="58"/>
      <c r="CEQ233" s="63"/>
      <c r="CER233" s="58"/>
      <c r="CES233" s="63"/>
      <c r="CET233" s="58"/>
      <c r="CEU233" s="63"/>
      <c r="CEV233" s="58"/>
      <c r="CEW233" s="63"/>
      <c r="CEX233" s="58"/>
      <c r="CEY233" s="63"/>
      <c r="CEZ233" s="58"/>
      <c r="CFA233" s="63"/>
      <c r="CFB233" s="58"/>
      <c r="CFC233" s="63"/>
      <c r="CFD233" s="58"/>
      <c r="CFE233" s="63"/>
      <c r="CFF233" s="58"/>
      <c r="CFG233" s="63"/>
      <c r="CFH233" s="58"/>
      <c r="CFI233" s="63"/>
      <c r="CFJ233" s="58"/>
      <c r="CFK233" s="63"/>
      <c r="CFL233" s="58"/>
      <c r="CFM233" s="63"/>
      <c r="CFN233" s="58"/>
      <c r="CFO233" s="63"/>
      <c r="CFP233" s="58"/>
      <c r="CFQ233" s="63"/>
      <c r="CFR233" s="58"/>
      <c r="CFS233" s="63"/>
      <c r="CFT233" s="58"/>
      <c r="CFU233" s="63"/>
      <c r="CFV233" s="58"/>
      <c r="CFW233" s="63"/>
      <c r="CFX233" s="58"/>
      <c r="CFY233" s="63"/>
      <c r="CFZ233" s="58"/>
      <c r="CGA233" s="63"/>
      <c r="CGB233" s="58"/>
      <c r="CGC233" s="63"/>
      <c r="CGD233" s="58"/>
      <c r="CGE233" s="63"/>
      <c r="CGF233" s="58"/>
      <c r="CGG233" s="63"/>
      <c r="CGH233" s="58"/>
      <c r="CGI233" s="63"/>
      <c r="CGJ233" s="58"/>
      <c r="CGK233" s="63"/>
      <c r="CGL233" s="58"/>
      <c r="CGM233" s="63"/>
      <c r="CGN233" s="58"/>
      <c r="CGO233" s="63"/>
      <c r="CGP233" s="58"/>
      <c r="CGQ233" s="63"/>
      <c r="CGR233" s="58"/>
      <c r="CGS233" s="63"/>
      <c r="CGT233" s="58"/>
      <c r="CGU233" s="63"/>
      <c r="CGV233" s="58"/>
      <c r="CGW233" s="63"/>
      <c r="CGX233" s="58"/>
      <c r="CGY233" s="63"/>
      <c r="CGZ233" s="58"/>
      <c r="CHA233" s="63"/>
      <c r="CHB233" s="58"/>
      <c r="CHC233" s="63"/>
      <c r="CHD233" s="58"/>
      <c r="CHE233" s="63"/>
      <c r="CHF233" s="58"/>
      <c r="CHG233" s="63"/>
      <c r="CHH233" s="58"/>
      <c r="CHI233" s="63"/>
      <c r="CHJ233" s="58"/>
      <c r="CHK233" s="63"/>
      <c r="CHL233" s="58"/>
      <c r="CHM233" s="63"/>
      <c r="CHN233" s="58"/>
      <c r="CHO233" s="63"/>
      <c r="CHP233" s="58"/>
      <c r="CHQ233" s="63"/>
      <c r="CHR233" s="58"/>
      <c r="CHS233" s="63"/>
      <c r="CHT233" s="58"/>
      <c r="CHU233" s="63"/>
      <c r="CHV233" s="58"/>
      <c r="CHW233" s="63"/>
      <c r="CHX233" s="58"/>
      <c r="CHY233" s="63"/>
      <c r="CHZ233" s="58"/>
      <c r="CIA233" s="63"/>
      <c r="CIB233" s="58"/>
      <c r="CIC233" s="63"/>
      <c r="CID233" s="58"/>
      <c r="CIE233" s="63"/>
      <c r="CIF233" s="58"/>
      <c r="CIG233" s="63"/>
      <c r="CIH233" s="58"/>
      <c r="CII233" s="63"/>
      <c r="CIJ233" s="58"/>
      <c r="CIK233" s="63"/>
      <c r="CIL233" s="58"/>
      <c r="CIM233" s="63"/>
      <c r="CIN233" s="58"/>
      <c r="CIO233" s="63"/>
      <c r="CIP233" s="58"/>
      <c r="CIQ233" s="63"/>
      <c r="CIR233" s="58"/>
      <c r="CIS233" s="63"/>
      <c r="CIT233" s="58"/>
      <c r="CIU233" s="63"/>
      <c r="CIV233" s="58"/>
      <c r="CIW233" s="63"/>
      <c r="CIX233" s="58"/>
      <c r="CIY233" s="63"/>
      <c r="CIZ233" s="58"/>
      <c r="CJA233" s="63"/>
      <c r="CJB233" s="58"/>
      <c r="CJC233" s="63"/>
      <c r="CJD233" s="58"/>
      <c r="CJE233" s="63"/>
      <c r="CJF233" s="58"/>
      <c r="CJG233" s="63"/>
      <c r="CJH233" s="58"/>
      <c r="CJI233" s="63"/>
      <c r="CJJ233" s="58"/>
      <c r="CJK233" s="63"/>
      <c r="CJL233" s="58"/>
      <c r="CJM233" s="63"/>
      <c r="CJN233" s="58"/>
      <c r="CJO233" s="63"/>
      <c r="CJP233" s="58"/>
      <c r="CJQ233" s="63"/>
      <c r="CJR233" s="58"/>
      <c r="CJS233" s="63"/>
      <c r="CJT233" s="58"/>
      <c r="CJU233" s="63"/>
      <c r="CJV233" s="58"/>
      <c r="CJW233" s="63"/>
      <c r="CJX233" s="58"/>
      <c r="CJY233" s="63"/>
      <c r="CJZ233" s="58"/>
      <c r="CKA233" s="63"/>
      <c r="CKB233" s="58"/>
      <c r="CKC233" s="63"/>
      <c r="CKD233" s="58"/>
      <c r="CKE233" s="63"/>
      <c r="CKF233" s="58"/>
      <c r="CKG233" s="63"/>
      <c r="CKH233" s="58"/>
      <c r="CKI233" s="63"/>
      <c r="CKJ233" s="58"/>
      <c r="CKK233" s="63"/>
      <c r="CKL233" s="58"/>
      <c r="CKM233" s="63"/>
      <c r="CKN233" s="58"/>
      <c r="CKO233" s="63"/>
      <c r="CKP233" s="58"/>
      <c r="CKQ233" s="63"/>
      <c r="CKR233" s="58"/>
      <c r="CKS233" s="63"/>
      <c r="CKT233" s="58"/>
      <c r="CKU233" s="63"/>
      <c r="CKV233" s="58"/>
      <c r="CKW233" s="63"/>
      <c r="CKX233" s="58"/>
      <c r="CKY233" s="63"/>
      <c r="CKZ233" s="58"/>
      <c r="CLA233" s="63"/>
      <c r="CLB233" s="58"/>
      <c r="CLC233" s="63"/>
      <c r="CLD233" s="58"/>
      <c r="CLE233" s="63"/>
      <c r="CLF233" s="58"/>
      <c r="CLG233" s="63"/>
      <c r="CLH233" s="58"/>
      <c r="CLI233" s="63"/>
      <c r="CLJ233" s="58"/>
      <c r="CLK233" s="63"/>
      <c r="CLL233" s="58"/>
      <c r="CLM233" s="63"/>
      <c r="CLN233" s="58"/>
      <c r="CLO233" s="63"/>
      <c r="CLP233" s="58"/>
      <c r="CLQ233" s="63"/>
      <c r="CLR233" s="58"/>
      <c r="CLS233" s="63"/>
      <c r="CLT233" s="58"/>
      <c r="CLU233" s="63"/>
      <c r="CLV233" s="58"/>
      <c r="CLW233" s="63"/>
      <c r="CLX233" s="58"/>
      <c r="CLY233" s="63"/>
      <c r="CLZ233" s="58"/>
      <c r="CMA233" s="63"/>
      <c r="CMB233" s="58"/>
      <c r="CMC233" s="63"/>
      <c r="CMD233" s="58"/>
      <c r="CME233" s="63"/>
      <c r="CMF233" s="58"/>
      <c r="CMG233" s="63"/>
      <c r="CMH233" s="58"/>
      <c r="CMI233" s="63"/>
      <c r="CMJ233" s="58"/>
      <c r="CMK233" s="63"/>
      <c r="CML233" s="58"/>
      <c r="CMM233" s="63"/>
      <c r="CMN233" s="58"/>
      <c r="CMO233" s="63"/>
      <c r="CMP233" s="58"/>
      <c r="CMQ233" s="63"/>
      <c r="CMR233" s="58"/>
      <c r="CMS233" s="63"/>
      <c r="CMT233" s="58"/>
      <c r="CMU233" s="63"/>
      <c r="CMV233" s="58"/>
      <c r="CMW233" s="63"/>
      <c r="CMX233" s="58"/>
      <c r="CMY233" s="63"/>
      <c r="CMZ233" s="58"/>
      <c r="CNA233" s="63"/>
      <c r="CNB233" s="58"/>
      <c r="CNC233" s="63"/>
      <c r="CND233" s="58"/>
      <c r="CNE233" s="63"/>
      <c r="CNF233" s="58"/>
      <c r="CNG233" s="63"/>
      <c r="CNH233" s="58"/>
      <c r="CNI233" s="63"/>
      <c r="CNJ233" s="58"/>
      <c r="CNK233" s="63"/>
      <c r="CNL233" s="58"/>
      <c r="CNM233" s="63"/>
      <c r="CNN233" s="58"/>
      <c r="CNO233" s="63"/>
      <c r="CNP233" s="58"/>
      <c r="CNQ233" s="63"/>
      <c r="CNR233" s="58"/>
      <c r="CNS233" s="63"/>
      <c r="CNT233" s="58"/>
      <c r="CNU233" s="63"/>
      <c r="CNV233" s="58"/>
      <c r="CNW233" s="63"/>
      <c r="CNX233" s="58"/>
      <c r="CNY233" s="63"/>
      <c r="CNZ233" s="58"/>
      <c r="COA233" s="63"/>
      <c r="COB233" s="58"/>
      <c r="COC233" s="63"/>
      <c r="COD233" s="58"/>
      <c r="COE233" s="63"/>
      <c r="COF233" s="58"/>
      <c r="COG233" s="63"/>
      <c r="COH233" s="58"/>
      <c r="COI233" s="63"/>
      <c r="COJ233" s="58"/>
      <c r="COK233" s="63"/>
      <c r="COL233" s="58"/>
      <c r="COM233" s="63"/>
      <c r="CON233" s="58"/>
      <c r="COO233" s="63"/>
      <c r="COP233" s="58"/>
      <c r="COQ233" s="63"/>
      <c r="COR233" s="58"/>
      <c r="COS233" s="63"/>
      <c r="COT233" s="58"/>
      <c r="COU233" s="63"/>
      <c r="COV233" s="58"/>
      <c r="COW233" s="63"/>
      <c r="COX233" s="58"/>
      <c r="COY233" s="63"/>
      <c r="COZ233" s="58"/>
      <c r="CPA233" s="63"/>
      <c r="CPB233" s="58"/>
      <c r="CPC233" s="63"/>
      <c r="CPD233" s="58"/>
      <c r="CPE233" s="63"/>
      <c r="CPF233" s="58"/>
      <c r="CPG233" s="63"/>
      <c r="CPH233" s="58"/>
      <c r="CPI233" s="63"/>
      <c r="CPJ233" s="58"/>
      <c r="CPK233" s="63"/>
      <c r="CPL233" s="58"/>
      <c r="CPM233" s="63"/>
      <c r="CPN233" s="58"/>
      <c r="CPO233" s="63"/>
      <c r="CPP233" s="58"/>
      <c r="CPQ233" s="63"/>
      <c r="CPR233" s="58"/>
      <c r="CPS233" s="63"/>
      <c r="CPT233" s="58"/>
      <c r="CPU233" s="63"/>
      <c r="CPV233" s="58"/>
      <c r="CPW233" s="63"/>
      <c r="CPX233" s="58"/>
      <c r="CPY233" s="63"/>
      <c r="CPZ233" s="58"/>
      <c r="CQA233" s="63"/>
      <c r="CQB233" s="58"/>
      <c r="CQC233" s="63"/>
      <c r="CQD233" s="58"/>
      <c r="CQE233" s="63"/>
      <c r="CQF233" s="58"/>
      <c r="CQG233" s="63"/>
      <c r="CQH233" s="58"/>
      <c r="CQI233" s="63"/>
      <c r="CQJ233" s="58"/>
      <c r="CQK233" s="63"/>
      <c r="CQL233" s="58"/>
      <c r="CQM233" s="63"/>
      <c r="CQN233" s="58"/>
      <c r="CQO233" s="63"/>
      <c r="CQP233" s="58"/>
      <c r="CQQ233" s="63"/>
      <c r="CQR233" s="58"/>
      <c r="CQS233" s="63"/>
      <c r="CQT233" s="58"/>
      <c r="CQU233" s="63"/>
      <c r="CQV233" s="58"/>
      <c r="CQW233" s="63"/>
      <c r="CQX233" s="58"/>
      <c r="CQY233" s="63"/>
      <c r="CQZ233" s="58"/>
      <c r="CRA233" s="63"/>
      <c r="CRB233" s="58"/>
      <c r="CRC233" s="63"/>
      <c r="CRD233" s="58"/>
      <c r="CRE233" s="63"/>
      <c r="CRF233" s="58"/>
      <c r="CRG233" s="63"/>
      <c r="CRH233" s="58"/>
      <c r="CRI233" s="63"/>
      <c r="CRJ233" s="58"/>
      <c r="CRK233" s="63"/>
      <c r="CRL233" s="58"/>
      <c r="CRM233" s="63"/>
      <c r="CRN233" s="58"/>
      <c r="CRO233" s="63"/>
      <c r="CRP233" s="58"/>
      <c r="CRQ233" s="63"/>
      <c r="CRR233" s="58"/>
      <c r="CRS233" s="63"/>
      <c r="CRT233" s="58"/>
      <c r="CRU233" s="63"/>
      <c r="CRV233" s="58"/>
      <c r="CRW233" s="63"/>
      <c r="CRX233" s="58"/>
      <c r="CRY233" s="63"/>
      <c r="CRZ233" s="58"/>
      <c r="CSA233" s="63"/>
      <c r="CSB233" s="58"/>
      <c r="CSC233" s="63"/>
      <c r="CSD233" s="58"/>
      <c r="CSE233" s="63"/>
      <c r="CSF233" s="58"/>
      <c r="CSG233" s="63"/>
      <c r="CSH233" s="58"/>
      <c r="CSI233" s="63"/>
      <c r="CSJ233" s="58"/>
      <c r="CSK233" s="63"/>
      <c r="CSL233" s="58"/>
      <c r="CSM233" s="63"/>
      <c r="CSN233" s="58"/>
      <c r="CSO233" s="63"/>
      <c r="CSP233" s="58"/>
      <c r="CSQ233" s="63"/>
      <c r="CSR233" s="58"/>
      <c r="CSS233" s="63"/>
      <c r="CST233" s="58"/>
      <c r="CSU233" s="63"/>
      <c r="CSV233" s="58"/>
      <c r="CSW233" s="63"/>
      <c r="CSX233" s="58"/>
      <c r="CSY233" s="63"/>
      <c r="CSZ233" s="58"/>
      <c r="CTA233" s="63"/>
      <c r="CTB233" s="58"/>
      <c r="CTC233" s="63"/>
      <c r="CTD233" s="58"/>
      <c r="CTE233" s="63"/>
      <c r="CTF233" s="58"/>
      <c r="CTG233" s="63"/>
      <c r="CTH233" s="58"/>
      <c r="CTI233" s="63"/>
      <c r="CTJ233" s="58"/>
      <c r="CTK233" s="63"/>
      <c r="CTL233" s="58"/>
      <c r="CTM233" s="63"/>
      <c r="CTN233" s="58"/>
      <c r="CTO233" s="63"/>
      <c r="CTP233" s="58"/>
      <c r="CTQ233" s="63"/>
      <c r="CTR233" s="58"/>
      <c r="CTS233" s="63"/>
      <c r="CTT233" s="58"/>
      <c r="CTU233" s="63"/>
      <c r="CTV233" s="58"/>
      <c r="CTW233" s="63"/>
      <c r="CTX233" s="58"/>
      <c r="CTY233" s="63"/>
      <c r="CTZ233" s="58"/>
      <c r="CUA233" s="63"/>
      <c r="CUB233" s="58"/>
      <c r="CUC233" s="63"/>
      <c r="CUD233" s="58"/>
      <c r="CUE233" s="63"/>
      <c r="CUF233" s="58"/>
      <c r="CUG233" s="63"/>
      <c r="CUH233" s="58"/>
      <c r="CUI233" s="63"/>
      <c r="CUJ233" s="58"/>
      <c r="CUK233" s="63"/>
      <c r="CUL233" s="58"/>
      <c r="CUM233" s="63"/>
      <c r="CUN233" s="58"/>
      <c r="CUO233" s="63"/>
      <c r="CUP233" s="58"/>
      <c r="CUQ233" s="63"/>
      <c r="CUR233" s="58"/>
      <c r="CUS233" s="63"/>
      <c r="CUT233" s="58"/>
      <c r="CUU233" s="63"/>
      <c r="CUV233" s="58"/>
      <c r="CUW233" s="63"/>
      <c r="CUX233" s="58"/>
      <c r="CUY233" s="63"/>
      <c r="CUZ233" s="58"/>
      <c r="CVA233" s="63"/>
      <c r="CVB233" s="58"/>
      <c r="CVC233" s="63"/>
      <c r="CVD233" s="58"/>
      <c r="CVE233" s="63"/>
      <c r="CVF233" s="58"/>
      <c r="CVG233" s="63"/>
      <c r="CVH233" s="58"/>
      <c r="CVI233" s="63"/>
      <c r="CVJ233" s="58"/>
      <c r="CVK233" s="63"/>
      <c r="CVL233" s="58"/>
      <c r="CVM233" s="63"/>
      <c r="CVN233" s="58"/>
      <c r="CVO233" s="63"/>
      <c r="CVP233" s="58"/>
      <c r="CVQ233" s="63"/>
      <c r="CVR233" s="58"/>
      <c r="CVS233" s="63"/>
      <c r="CVT233" s="58"/>
      <c r="CVU233" s="63"/>
      <c r="CVV233" s="58"/>
      <c r="CVW233" s="63"/>
      <c r="CVX233" s="58"/>
      <c r="CVY233" s="63"/>
      <c r="CVZ233" s="58"/>
      <c r="CWA233" s="63"/>
      <c r="CWB233" s="58"/>
      <c r="CWC233" s="63"/>
      <c r="CWD233" s="58"/>
      <c r="CWE233" s="63"/>
      <c r="CWF233" s="58"/>
      <c r="CWG233" s="63"/>
      <c r="CWH233" s="58"/>
      <c r="CWI233" s="63"/>
      <c r="CWJ233" s="58"/>
      <c r="CWK233" s="63"/>
      <c r="CWL233" s="58"/>
      <c r="CWM233" s="63"/>
      <c r="CWN233" s="58"/>
      <c r="CWO233" s="63"/>
      <c r="CWP233" s="58"/>
      <c r="CWQ233" s="63"/>
      <c r="CWR233" s="58"/>
      <c r="CWS233" s="63"/>
      <c r="CWT233" s="58"/>
      <c r="CWU233" s="63"/>
      <c r="CWV233" s="58"/>
      <c r="CWW233" s="63"/>
      <c r="CWX233" s="58"/>
      <c r="CWY233" s="63"/>
      <c r="CWZ233" s="58"/>
      <c r="CXA233" s="63"/>
      <c r="CXB233" s="58"/>
      <c r="CXC233" s="63"/>
      <c r="CXD233" s="58"/>
      <c r="CXE233" s="63"/>
      <c r="CXF233" s="58"/>
      <c r="CXG233" s="63"/>
      <c r="CXH233" s="58"/>
      <c r="CXI233" s="63"/>
      <c r="CXJ233" s="58"/>
      <c r="CXK233" s="63"/>
      <c r="CXL233" s="58"/>
      <c r="CXM233" s="63"/>
      <c r="CXN233" s="58"/>
      <c r="CXO233" s="63"/>
      <c r="CXP233" s="58"/>
      <c r="CXQ233" s="63"/>
      <c r="CXR233" s="58"/>
      <c r="CXS233" s="63"/>
      <c r="CXT233" s="58"/>
      <c r="CXU233" s="63"/>
      <c r="CXV233" s="58"/>
      <c r="CXW233" s="63"/>
      <c r="CXX233" s="58"/>
      <c r="CXY233" s="63"/>
      <c r="CXZ233" s="58"/>
      <c r="CYA233" s="63"/>
      <c r="CYB233" s="58"/>
      <c r="CYC233" s="63"/>
      <c r="CYD233" s="58"/>
      <c r="CYE233" s="63"/>
      <c r="CYF233" s="58"/>
      <c r="CYG233" s="63"/>
      <c r="CYH233" s="58"/>
      <c r="CYI233" s="63"/>
      <c r="CYJ233" s="58"/>
      <c r="CYK233" s="63"/>
      <c r="CYL233" s="58"/>
      <c r="CYM233" s="63"/>
      <c r="CYN233" s="58"/>
      <c r="CYO233" s="63"/>
      <c r="CYP233" s="58"/>
      <c r="CYQ233" s="63"/>
      <c r="CYR233" s="58"/>
      <c r="CYS233" s="63"/>
      <c r="CYT233" s="58"/>
      <c r="CYU233" s="63"/>
      <c r="CYV233" s="58"/>
      <c r="CYW233" s="63"/>
      <c r="CYX233" s="58"/>
      <c r="CYY233" s="63"/>
      <c r="CYZ233" s="58"/>
      <c r="CZA233" s="63"/>
      <c r="CZB233" s="58"/>
      <c r="CZC233" s="63"/>
      <c r="CZD233" s="58"/>
      <c r="CZE233" s="63"/>
      <c r="CZF233" s="58"/>
      <c r="CZG233" s="63"/>
      <c r="CZH233" s="58"/>
      <c r="CZI233" s="63"/>
      <c r="CZJ233" s="58"/>
      <c r="CZK233" s="63"/>
      <c r="CZL233" s="58"/>
      <c r="CZM233" s="63"/>
      <c r="CZN233" s="58"/>
      <c r="CZO233" s="63"/>
      <c r="CZP233" s="58"/>
      <c r="CZQ233" s="63"/>
      <c r="CZR233" s="58"/>
      <c r="CZS233" s="63"/>
      <c r="CZT233" s="58"/>
      <c r="CZU233" s="63"/>
      <c r="CZV233" s="58"/>
      <c r="CZW233" s="63"/>
      <c r="CZX233" s="58"/>
      <c r="CZY233" s="63"/>
      <c r="CZZ233" s="58"/>
      <c r="DAA233" s="63"/>
      <c r="DAB233" s="58"/>
      <c r="DAC233" s="63"/>
      <c r="DAD233" s="58"/>
      <c r="DAE233" s="63"/>
      <c r="DAF233" s="58"/>
      <c r="DAG233" s="63"/>
      <c r="DAH233" s="58"/>
      <c r="DAI233" s="63"/>
      <c r="DAJ233" s="58"/>
      <c r="DAK233" s="63"/>
      <c r="DAL233" s="58"/>
      <c r="DAM233" s="63"/>
      <c r="DAN233" s="58"/>
      <c r="DAO233" s="63"/>
      <c r="DAP233" s="58"/>
      <c r="DAQ233" s="63"/>
      <c r="DAR233" s="58"/>
      <c r="DAS233" s="63"/>
      <c r="DAT233" s="58"/>
      <c r="DAU233" s="63"/>
      <c r="DAV233" s="58"/>
      <c r="DAW233" s="63"/>
      <c r="DAX233" s="58"/>
      <c r="DAY233" s="63"/>
      <c r="DAZ233" s="58"/>
      <c r="DBA233" s="63"/>
      <c r="DBB233" s="58"/>
      <c r="DBC233" s="63"/>
      <c r="DBD233" s="58"/>
      <c r="DBE233" s="63"/>
      <c r="DBF233" s="58"/>
      <c r="DBG233" s="63"/>
      <c r="DBH233" s="58"/>
      <c r="DBI233" s="63"/>
      <c r="DBJ233" s="58"/>
      <c r="DBK233" s="63"/>
      <c r="DBL233" s="58"/>
      <c r="DBM233" s="63"/>
      <c r="DBN233" s="58"/>
      <c r="DBO233" s="63"/>
      <c r="DBP233" s="58"/>
      <c r="DBQ233" s="63"/>
      <c r="DBR233" s="58"/>
      <c r="DBS233" s="63"/>
      <c r="DBT233" s="58"/>
      <c r="DBU233" s="63"/>
      <c r="DBV233" s="58"/>
      <c r="DBW233" s="63"/>
      <c r="DBX233" s="58"/>
      <c r="DBY233" s="63"/>
      <c r="DBZ233" s="58"/>
      <c r="DCA233" s="63"/>
      <c r="DCB233" s="58"/>
      <c r="DCC233" s="63"/>
      <c r="DCD233" s="58"/>
      <c r="DCE233" s="63"/>
      <c r="DCF233" s="58"/>
      <c r="DCG233" s="63"/>
      <c r="DCH233" s="58"/>
      <c r="DCI233" s="63"/>
      <c r="DCJ233" s="58"/>
      <c r="DCK233" s="63"/>
      <c r="DCL233" s="58"/>
      <c r="DCM233" s="63"/>
      <c r="DCN233" s="58"/>
      <c r="DCO233" s="63"/>
      <c r="DCP233" s="58"/>
      <c r="DCQ233" s="63"/>
      <c r="DCR233" s="58"/>
      <c r="DCS233" s="63"/>
      <c r="DCT233" s="58"/>
      <c r="DCU233" s="63"/>
      <c r="DCV233" s="58"/>
      <c r="DCW233" s="63"/>
      <c r="DCX233" s="58"/>
      <c r="DCY233" s="63"/>
      <c r="DCZ233" s="58"/>
      <c r="DDA233" s="63"/>
      <c r="DDB233" s="58"/>
      <c r="DDC233" s="63"/>
      <c r="DDD233" s="58"/>
      <c r="DDE233" s="63"/>
      <c r="DDF233" s="58"/>
      <c r="DDG233" s="63"/>
      <c r="DDH233" s="58"/>
      <c r="DDI233" s="63"/>
      <c r="DDJ233" s="58"/>
      <c r="DDK233" s="63"/>
      <c r="DDL233" s="58"/>
      <c r="DDM233" s="63"/>
      <c r="DDN233" s="58"/>
      <c r="DDO233" s="63"/>
      <c r="DDP233" s="58"/>
      <c r="DDQ233" s="63"/>
      <c r="DDR233" s="58"/>
      <c r="DDS233" s="63"/>
      <c r="DDT233" s="58"/>
      <c r="DDU233" s="63"/>
      <c r="DDV233" s="58"/>
      <c r="DDW233" s="63"/>
      <c r="DDX233" s="58"/>
      <c r="DDY233" s="63"/>
      <c r="DDZ233" s="58"/>
      <c r="DEA233" s="63"/>
      <c r="DEB233" s="58"/>
      <c r="DEC233" s="63"/>
      <c r="DED233" s="58"/>
      <c r="DEE233" s="63"/>
      <c r="DEF233" s="58"/>
      <c r="DEG233" s="63"/>
      <c r="DEH233" s="58"/>
      <c r="DEI233" s="63"/>
      <c r="DEJ233" s="58"/>
      <c r="DEK233" s="63"/>
      <c r="DEL233" s="58"/>
      <c r="DEM233" s="63"/>
      <c r="DEN233" s="58"/>
      <c r="DEO233" s="63"/>
      <c r="DEP233" s="58"/>
      <c r="DEQ233" s="63"/>
      <c r="DER233" s="58"/>
      <c r="DES233" s="63"/>
      <c r="DET233" s="58"/>
      <c r="DEU233" s="63"/>
      <c r="DEV233" s="58"/>
      <c r="DEW233" s="63"/>
      <c r="DEX233" s="58"/>
      <c r="DEY233" s="63"/>
      <c r="DEZ233" s="58"/>
      <c r="DFA233" s="63"/>
      <c r="DFB233" s="58"/>
      <c r="DFC233" s="63"/>
      <c r="DFD233" s="58"/>
      <c r="DFE233" s="63"/>
      <c r="DFF233" s="58"/>
      <c r="DFG233" s="63"/>
      <c r="DFH233" s="58"/>
      <c r="DFI233" s="63"/>
      <c r="DFJ233" s="58"/>
      <c r="DFK233" s="63"/>
      <c r="DFL233" s="58"/>
      <c r="DFM233" s="63"/>
      <c r="DFN233" s="58"/>
      <c r="DFO233" s="63"/>
      <c r="DFP233" s="58"/>
      <c r="DFQ233" s="63"/>
      <c r="DFR233" s="58"/>
      <c r="DFS233" s="63"/>
      <c r="DFT233" s="58"/>
      <c r="DFU233" s="63"/>
      <c r="DFV233" s="58"/>
      <c r="DFW233" s="63"/>
      <c r="DFX233" s="58"/>
      <c r="DFY233" s="63"/>
      <c r="DFZ233" s="58"/>
      <c r="DGA233" s="63"/>
      <c r="DGB233" s="58"/>
      <c r="DGC233" s="63"/>
      <c r="DGD233" s="58"/>
      <c r="DGE233" s="63"/>
      <c r="DGF233" s="58"/>
      <c r="DGG233" s="63"/>
      <c r="DGH233" s="58"/>
      <c r="DGI233" s="63"/>
      <c r="DGJ233" s="58"/>
      <c r="DGK233" s="63"/>
      <c r="DGL233" s="58"/>
      <c r="DGM233" s="63"/>
      <c r="DGN233" s="58"/>
      <c r="DGO233" s="63"/>
      <c r="DGP233" s="58"/>
      <c r="DGQ233" s="63"/>
      <c r="DGR233" s="58"/>
      <c r="DGS233" s="63"/>
      <c r="DGT233" s="58"/>
      <c r="DGU233" s="63"/>
      <c r="DGV233" s="58"/>
      <c r="DGW233" s="63"/>
      <c r="DGX233" s="58"/>
      <c r="DGY233" s="63"/>
      <c r="DGZ233" s="58"/>
      <c r="DHA233" s="63"/>
      <c r="DHB233" s="58"/>
      <c r="DHC233" s="63"/>
      <c r="DHD233" s="58"/>
      <c r="DHE233" s="63"/>
      <c r="DHF233" s="58"/>
      <c r="DHG233" s="63"/>
      <c r="DHH233" s="58"/>
      <c r="DHI233" s="63"/>
      <c r="DHJ233" s="58"/>
      <c r="DHK233" s="63"/>
      <c r="DHL233" s="58"/>
      <c r="DHM233" s="63"/>
      <c r="DHN233" s="58"/>
      <c r="DHO233" s="63"/>
      <c r="DHP233" s="58"/>
      <c r="DHQ233" s="63"/>
      <c r="DHR233" s="58"/>
      <c r="DHS233" s="63"/>
      <c r="DHT233" s="58"/>
      <c r="DHU233" s="63"/>
      <c r="DHV233" s="58"/>
      <c r="DHW233" s="63"/>
      <c r="DHX233" s="58"/>
      <c r="DHY233" s="63"/>
      <c r="DHZ233" s="58"/>
      <c r="DIA233" s="63"/>
      <c r="DIB233" s="58"/>
      <c r="DIC233" s="63"/>
      <c r="DID233" s="58"/>
      <c r="DIE233" s="63"/>
      <c r="DIF233" s="58"/>
      <c r="DIG233" s="63"/>
      <c r="DIH233" s="58"/>
      <c r="DII233" s="63"/>
      <c r="DIJ233" s="58"/>
      <c r="DIK233" s="63"/>
      <c r="DIL233" s="58"/>
      <c r="DIM233" s="63"/>
      <c r="DIN233" s="58"/>
      <c r="DIO233" s="63"/>
      <c r="DIP233" s="58"/>
      <c r="DIQ233" s="63"/>
      <c r="DIR233" s="58"/>
      <c r="DIS233" s="63"/>
      <c r="DIT233" s="58"/>
      <c r="DIU233" s="63"/>
      <c r="DIV233" s="58"/>
      <c r="DIW233" s="63"/>
      <c r="DIX233" s="58"/>
      <c r="DIY233" s="63"/>
      <c r="DIZ233" s="58"/>
      <c r="DJA233" s="63"/>
      <c r="DJB233" s="58"/>
      <c r="DJC233" s="63"/>
      <c r="DJD233" s="58"/>
      <c r="DJE233" s="63"/>
      <c r="DJF233" s="58"/>
      <c r="DJG233" s="63"/>
      <c r="DJH233" s="58"/>
      <c r="DJI233" s="63"/>
      <c r="DJJ233" s="58"/>
      <c r="DJK233" s="63"/>
      <c r="DJL233" s="58"/>
      <c r="DJM233" s="63"/>
      <c r="DJN233" s="58"/>
      <c r="DJO233" s="63"/>
      <c r="DJP233" s="58"/>
      <c r="DJQ233" s="63"/>
      <c r="DJR233" s="58"/>
      <c r="DJS233" s="63"/>
      <c r="DJT233" s="58"/>
      <c r="DJU233" s="63"/>
      <c r="DJV233" s="58"/>
      <c r="DJW233" s="63"/>
      <c r="DJX233" s="58"/>
      <c r="DJY233" s="63"/>
      <c r="DJZ233" s="58"/>
      <c r="DKA233" s="63"/>
      <c r="DKB233" s="58"/>
      <c r="DKC233" s="63"/>
      <c r="DKD233" s="58"/>
      <c r="DKE233" s="63"/>
      <c r="DKF233" s="58"/>
      <c r="DKG233" s="63"/>
      <c r="DKH233" s="58"/>
      <c r="DKI233" s="63"/>
      <c r="DKJ233" s="58"/>
      <c r="DKK233" s="63"/>
      <c r="DKL233" s="58"/>
      <c r="DKM233" s="63"/>
      <c r="DKN233" s="58"/>
      <c r="DKO233" s="63"/>
      <c r="DKP233" s="58"/>
      <c r="DKQ233" s="63"/>
      <c r="DKR233" s="58"/>
      <c r="DKS233" s="63"/>
      <c r="DKT233" s="58"/>
      <c r="DKU233" s="63"/>
      <c r="DKV233" s="58"/>
      <c r="DKW233" s="63"/>
      <c r="DKX233" s="58"/>
      <c r="DKY233" s="63"/>
      <c r="DKZ233" s="58"/>
      <c r="DLA233" s="63"/>
      <c r="DLB233" s="58"/>
      <c r="DLC233" s="63"/>
      <c r="DLD233" s="58"/>
      <c r="DLE233" s="63"/>
      <c r="DLF233" s="58"/>
      <c r="DLG233" s="63"/>
      <c r="DLH233" s="58"/>
      <c r="DLI233" s="63"/>
      <c r="DLJ233" s="58"/>
      <c r="DLK233" s="63"/>
      <c r="DLL233" s="58"/>
      <c r="DLM233" s="63"/>
      <c r="DLN233" s="58"/>
      <c r="DLO233" s="63"/>
      <c r="DLP233" s="58"/>
      <c r="DLQ233" s="63"/>
      <c r="DLR233" s="58"/>
      <c r="DLS233" s="63"/>
      <c r="DLT233" s="58"/>
      <c r="DLU233" s="63"/>
      <c r="DLV233" s="58"/>
      <c r="DLW233" s="63"/>
      <c r="DLX233" s="58"/>
      <c r="DLY233" s="63"/>
      <c r="DLZ233" s="58"/>
      <c r="DMA233" s="63"/>
      <c r="DMB233" s="58"/>
      <c r="DMC233" s="63"/>
      <c r="DMD233" s="58"/>
      <c r="DME233" s="63"/>
      <c r="DMF233" s="58"/>
      <c r="DMG233" s="63"/>
      <c r="DMH233" s="58"/>
      <c r="DMI233" s="63"/>
      <c r="DMJ233" s="58"/>
      <c r="DMK233" s="63"/>
      <c r="DML233" s="58"/>
      <c r="DMM233" s="63"/>
      <c r="DMN233" s="58"/>
      <c r="DMO233" s="63"/>
      <c r="DMP233" s="58"/>
      <c r="DMQ233" s="63"/>
      <c r="DMR233" s="58"/>
      <c r="DMS233" s="63"/>
      <c r="DMT233" s="58"/>
      <c r="DMU233" s="63"/>
      <c r="DMV233" s="58"/>
      <c r="DMW233" s="63"/>
      <c r="DMX233" s="58"/>
      <c r="DMY233" s="63"/>
      <c r="DMZ233" s="58"/>
      <c r="DNA233" s="63"/>
      <c r="DNB233" s="58"/>
      <c r="DNC233" s="63"/>
      <c r="DND233" s="58"/>
      <c r="DNE233" s="63"/>
      <c r="DNF233" s="58"/>
      <c r="DNG233" s="63"/>
      <c r="DNH233" s="58"/>
      <c r="DNI233" s="63"/>
      <c r="DNJ233" s="58"/>
      <c r="DNK233" s="63"/>
      <c r="DNL233" s="58"/>
      <c r="DNM233" s="63"/>
      <c r="DNN233" s="58"/>
      <c r="DNO233" s="63"/>
      <c r="DNP233" s="58"/>
      <c r="DNQ233" s="63"/>
      <c r="DNR233" s="58"/>
      <c r="DNS233" s="63"/>
      <c r="DNT233" s="58"/>
      <c r="DNU233" s="63"/>
      <c r="DNV233" s="58"/>
      <c r="DNW233" s="63"/>
      <c r="DNX233" s="58"/>
      <c r="DNY233" s="63"/>
      <c r="DNZ233" s="58"/>
      <c r="DOA233" s="63"/>
      <c r="DOB233" s="58"/>
      <c r="DOC233" s="63"/>
      <c r="DOD233" s="58"/>
      <c r="DOE233" s="63"/>
      <c r="DOF233" s="58"/>
      <c r="DOG233" s="63"/>
      <c r="DOH233" s="58"/>
      <c r="DOI233" s="63"/>
      <c r="DOJ233" s="58"/>
      <c r="DOK233" s="63"/>
      <c r="DOL233" s="58"/>
      <c r="DOM233" s="63"/>
      <c r="DON233" s="58"/>
      <c r="DOO233" s="63"/>
      <c r="DOP233" s="58"/>
      <c r="DOQ233" s="63"/>
      <c r="DOR233" s="58"/>
      <c r="DOS233" s="63"/>
      <c r="DOT233" s="58"/>
      <c r="DOU233" s="63"/>
      <c r="DOV233" s="58"/>
      <c r="DOW233" s="63"/>
      <c r="DOX233" s="58"/>
      <c r="DOY233" s="63"/>
      <c r="DOZ233" s="58"/>
      <c r="DPA233" s="63"/>
      <c r="DPB233" s="58"/>
      <c r="DPC233" s="63"/>
      <c r="DPD233" s="58"/>
      <c r="DPE233" s="63"/>
      <c r="DPF233" s="58"/>
      <c r="DPG233" s="63"/>
      <c r="DPH233" s="58"/>
      <c r="DPI233" s="63"/>
      <c r="DPJ233" s="58"/>
      <c r="DPK233" s="63"/>
      <c r="DPL233" s="58"/>
      <c r="DPM233" s="63"/>
      <c r="DPN233" s="58"/>
      <c r="DPO233" s="63"/>
      <c r="DPP233" s="58"/>
      <c r="DPQ233" s="63"/>
      <c r="DPR233" s="58"/>
      <c r="DPS233" s="63"/>
      <c r="DPT233" s="58"/>
      <c r="DPU233" s="63"/>
      <c r="DPV233" s="58"/>
      <c r="DPW233" s="63"/>
      <c r="DPX233" s="58"/>
      <c r="DPY233" s="63"/>
      <c r="DPZ233" s="58"/>
      <c r="DQA233" s="63"/>
      <c r="DQB233" s="58"/>
      <c r="DQC233" s="63"/>
      <c r="DQD233" s="58"/>
      <c r="DQE233" s="63"/>
      <c r="DQF233" s="58"/>
      <c r="DQG233" s="63"/>
      <c r="DQH233" s="58"/>
      <c r="DQI233" s="63"/>
      <c r="DQJ233" s="58"/>
      <c r="DQK233" s="63"/>
      <c r="DQL233" s="58"/>
      <c r="DQM233" s="63"/>
      <c r="DQN233" s="58"/>
      <c r="DQO233" s="63"/>
      <c r="DQP233" s="58"/>
      <c r="DQQ233" s="63"/>
      <c r="DQR233" s="58"/>
      <c r="DQS233" s="63"/>
      <c r="DQT233" s="58"/>
      <c r="DQU233" s="63"/>
      <c r="DQV233" s="58"/>
      <c r="DQW233" s="63"/>
      <c r="DQX233" s="58"/>
      <c r="DQY233" s="63"/>
      <c r="DQZ233" s="58"/>
      <c r="DRA233" s="63"/>
      <c r="DRB233" s="58"/>
      <c r="DRC233" s="63"/>
      <c r="DRD233" s="58"/>
      <c r="DRE233" s="63"/>
      <c r="DRF233" s="58"/>
      <c r="DRG233" s="63"/>
      <c r="DRH233" s="58"/>
      <c r="DRI233" s="63"/>
      <c r="DRJ233" s="58"/>
      <c r="DRK233" s="63"/>
      <c r="DRL233" s="58"/>
      <c r="DRM233" s="63"/>
      <c r="DRN233" s="58"/>
      <c r="DRO233" s="63"/>
      <c r="DRP233" s="58"/>
      <c r="DRQ233" s="63"/>
      <c r="DRR233" s="58"/>
      <c r="DRS233" s="63"/>
      <c r="DRT233" s="58"/>
      <c r="DRU233" s="63"/>
      <c r="DRV233" s="58"/>
      <c r="DRW233" s="63"/>
      <c r="DRX233" s="58"/>
      <c r="DRY233" s="63"/>
      <c r="DRZ233" s="58"/>
      <c r="DSA233" s="63"/>
      <c r="DSB233" s="58"/>
      <c r="DSC233" s="63"/>
      <c r="DSD233" s="58"/>
      <c r="DSE233" s="63"/>
      <c r="DSF233" s="58"/>
      <c r="DSG233" s="63"/>
      <c r="DSH233" s="58"/>
      <c r="DSI233" s="63"/>
      <c r="DSJ233" s="58"/>
      <c r="DSK233" s="63"/>
      <c r="DSL233" s="58"/>
      <c r="DSM233" s="63"/>
      <c r="DSN233" s="58"/>
      <c r="DSO233" s="63"/>
      <c r="DSP233" s="58"/>
      <c r="DSQ233" s="63"/>
      <c r="DSR233" s="58"/>
      <c r="DSS233" s="63"/>
      <c r="DST233" s="58"/>
      <c r="DSU233" s="63"/>
      <c r="DSV233" s="58"/>
      <c r="DSW233" s="63"/>
      <c r="DSX233" s="58"/>
      <c r="DSY233" s="63"/>
      <c r="DSZ233" s="58"/>
      <c r="DTA233" s="63"/>
      <c r="DTB233" s="58"/>
      <c r="DTC233" s="63"/>
      <c r="DTD233" s="58"/>
      <c r="DTE233" s="63"/>
      <c r="DTF233" s="58"/>
      <c r="DTG233" s="63"/>
      <c r="DTH233" s="58"/>
      <c r="DTI233" s="63"/>
      <c r="DTJ233" s="58"/>
      <c r="DTK233" s="63"/>
      <c r="DTL233" s="58"/>
      <c r="DTM233" s="63"/>
      <c r="DTN233" s="58"/>
      <c r="DTO233" s="63"/>
      <c r="DTP233" s="58"/>
      <c r="DTQ233" s="63"/>
      <c r="DTR233" s="58"/>
      <c r="DTS233" s="63"/>
      <c r="DTT233" s="58"/>
      <c r="DTU233" s="63"/>
      <c r="DTV233" s="58"/>
      <c r="DTW233" s="63"/>
      <c r="DTX233" s="58"/>
      <c r="DTY233" s="63"/>
      <c r="DTZ233" s="58"/>
      <c r="DUA233" s="63"/>
      <c r="DUB233" s="58"/>
      <c r="DUC233" s="63"/>
      <c r="DUD233" s="58"/>
      <c r="DUE233" s="63"/>
      <c r="DUF233" s="58"/>
      <c r="DUG233" s="63"/>
      <c r="DUH233" s="58"/>
      <c r="DUI233" s="63"/>
      <c r="DUJ233" s="58"/>
      <c r="DUK233" s="63"/>
      <c r="DUL233" s="58"/>
      <c r="DUM233" s="63"/>
      <c r="DUN233" s="58"/>
      <c r="DUO233" s="63"/>
      <c r="DUP233" s="58"/>
      <c r="DUQ233" s="63"/>
      <c r="DUR233" s="58"/>
      <c r="DUS233" s="63"/>
      <c r="DUT233" s="58"/>
      <c r="DUU233" s="63"/>
      <c r="DUV233" s="58"/>
      <c r="DUW233" s="63"/>
      <c r="DUX233" s="58"/>
      <c r="DUY233" s="63"/>
      <c r="DUZ233" s="58"/>
      <c r="DVA233" s="63"/>
      <c r="DVB233" s="58"/>
      <c r="DVC233" s="63"/>
      <c r="DVD233" s="58"/>
      <c r="DVE233" s="63"/>
      <c r="DVF233" s="58"/>
      <c r="DVG233" s="63"/>
      <c r="DVH233" s="58"/>
      <c r="DVI233" s="63"/>
      <c r="DVJ233" s="58"/>
      <c r="DVK233" s="63"/>
      <c r="DVL233" s="58"/>
      <c r="DVM233" s="63"/>
      <c r="DVN233" s="58"/>
      <c r="DVO233" s="63"/>
      <c r="DVP233" s="58"/>
      <c r="DVQ233" s="63"/>
      <c r="DVR233" s="58"/>
      <c r="DVS233" s="63"/>
      <c r="DVT233" s="58"/>
      <c r="DVU233" s="63"/>
      <c r="DVV233" s="58"/>
      <c r="DVW233" s="63"/>
      <c r="DVX233" s="58"/>
      <c r="DVY233" s="63"/>
      <c r="DVZ233" s="58"/>
      <c r="DWA233" s="63"/>
      <c r="DWB233" s="58"/>
      <c r="DWC233" s="63"/>
      <c r="DWD233" s="58"/>
      <c r="DWE233" s="63"/>
      <c r="DWF233" s="58"/>
      <c r="DWG233" s="63"/>
      <c r="DWH233" s="58"/>
      <c r="DWI233" s="63"/>
      <c r="DWJ233" s="58"/>
      <c r="DWK233" s="63"/>
      <c r="DWL233" s="58"/>
      <c r="DWM233" s="63"/>
      <c r="DWN233" s="58"/>
      <c r="DWO233" s="63"/>
      <c r="DWP233" s="58"/>
      <c r="DWQ233" s="63"/>
      <c r="DWR233" s="58"/>
      <c r="DWS233" s="63"/>
      <c r="DWT233" s="58"/>
      <c r="DWU233" s="63"/>
      <c r="DWV233" s="58"/>
      <c r="DWW233" s="63"/>
      <c r="DWX233" s="58"/>
      <c r="DWY233" s="63"/>
      <c r="DWZ233" s="58"/>
      <c r="DXA233" s="63"/>
      <c r="DXB233" s="58"/>
      <c r="DXC233" s="63"/>
      <c r="DXD233" s="58"/>
      <c r="DXE233" s="63"/>
      <c r="DXF233" s="58"/>
      <c r="DXG233" s="63"/>
      <c r="DXH233" s="58"/>
      <c r="DXI233" s="63"/>
      <c r="DXJ233" s="58"/>
      <c r="DXK233" s="63"/>
      <c r="DXL233" s="58"/>
      <c r="DXM233" s="63"/>
      <c r="DXN233" s="58"/>
      <c r="DXO233" s="63"/>
      <c r="DXP233" s="58"/>
      <c r="DXQ233" s="63"/>
      <c r="DXR233" s="58"/>
      <c r="DXS233" s="63"/>
      <c r="DXT233" s="58"/>
      <c r="DXU233" s="63"/>
      <c r="DXV233" s="58"/>
      <c r="DXW233" s="63"/>
      <c r="DXX233" s="58"/>
      <c r="DXY233" s="63"/>
      <c r="DXZ233" s="58"/>
      <c r="DYA233" s="63"/>
      <c r="DYB233" s="58"/>
      <c r="DYC233" s="63"/>
      <c r="DYD233" s="58"/>
      <c r="DYE233" s="63"/>
      <c r="DYF233" s="58"/>
      <c r="DYG233" s="63"/>
      <c r="DYH233" s="58"/>
      <c r="DYI233" s="63"/>
      <c r="DYJ233" s="58"/>
      <c r="DYK233" s="63"/>
      <c r="DYL233" s="58"/>
      <c r="DYM233" s="63"/>
      <c r="DYN233" s="58"/>
      <c r="DYO233" s="63"/>
      <c r="DYP233" s="58"/>
      <c r="DYQ233" s="63"/>
      <c r="DYR233" s="58"/>
      <c r="DYS233" s="63"/>
      <c r="DYT233" s="58"/>
      <c r="DYU233" s="63"/>
      <c r="DYV233" s="58"/>
      <c r="DYW233" s="63"/>
      <c r="DYX233" s="58"/>
      <c r="DYY233" s="63"/>
      <c r="DYZ233" s="58"/>
      <c r="DZA233" s="63"/>
      <c r="DZB233" s="58"/>
      <c r="DZC233" s="63"/>
      <c r="DZD233" s="58"/>
      <c r="DZE233" s="63"/>
      <c r="DZF233" s="58"/>
      <c r="DZG233" s="63"/>
      <c r="DZH233" s="58"/>
      <c r="DZI233" s="63"/>
      <c r="DZJ233" s="58"/>
      <c r="DZK233" s="63"/>
      <c r="DZL233" s="58"/>
      <c r="DZM233" s="63"/>
      <c r="DZN233" s="58"/>
      <c r="DZO233" s="63"/>
      <c r="DZP233" s="58"/>
      <c r="DZQ233" s="63"/>
      <c r="DZR233" s="58"/>
      <c r="DZS233" s="63"/>
      <c r="DZT233" s="58"/>
      <c r="DZU233" s="63"/>
      <c r="DZV233" s="58"/>
      <c r="DZW233" s="63"/>
      <c r="DZX233" s="58"/>
      <c r="DZY233" s="63"/>
      <c r="DZZ233" s="58"/>
      <c r="EAA233" s="63"/>
      <c r="EAB233" s="58"/>
      <c r="EAC233" s="63"/>
      <c r="EAD233" s="58"/>
      <c r="EAE233" s="63"/>
      <c r="EAF233" s="58"/>
      <c r="EAG233" s="63"/>
      <c r="EAH233" s="58"/>
      <c r="EAI233" s="63"/>
      <c r="EAJ233" s="58"/>
      <c r="EAK233" s="63"/>
      <c r="EAL233" s="58"/>
      <c r="EAM233" s="63"/>
      <c r="EAN233" s="58"/>
      <c r="EAO233" s="63"/>
      <c r="EAP233" s="58"/>
      <c r="EAQ233" s="63"/>
      <c r="EAR233" s="58"/>
      <c r="EAS233" s="63"/>
      <c r="EAT233" s="58"/>
      <c r="EAU233" s="63"/>
      <c r="EAV233" s="58"/>
      <c r="EAW233" s="63"/>
      <c r="EAX233" s="58"/>
      <c r="EAY233" s="63"/>
      <c r="EAZ233" s="58"/>
      <c r="EBA233" s="63"/>
      <c r="EBB233" s="58"/>
      <c r="EBC233" s="63"/>
      <c r="EBD233" s="58"/>
      <c r="EBE233" s="63"/>
      <c r="EBF233" s="58"/>
      <c r="EBG233" s="63"/>
      <c r="EBH233" s="58"/>
      <c r="EBI233" s="63"/>
      <c r="EBJ233" s="58"/>
      <c r="EBK233" s="63"/>
      <c r="EBL233" s="58"/>
      <c r="EBM233" s="63"/>
      <c r="EBN233" s="58"/>
      <c r="EBO233" s="63"/>
      <c r="EBP233" s="58"/>
      <c r="EBQ233" s="63"/>
      <c r="EBR233" s="58"/>
      <c r="EBS233" s="63"/>
      <c r="EBT233" s="58"/>
      <c r="EBU233" s="63"/>
      <c r="EBV233" s="58"/>
      <c r="EBW233" s="63"/>
      <c r="EBX233" s="58"/>
      <c r="EBY233" s="63"/>
      <c r="EBZ233" s="58"/>
      <c r="ECA233" s="63"/>
      <c r="ECB233" s="58"/>
      <c r="ECC233" s="63"/>
      <c r="ECD233" s="58"/>
      <c r="ECE233" s="63"/>
      <c r="ECF233" s="58"/>
      <c r="ECG233" s="63"/>
      <c r="ECH233" s="58"/>
      <c r="ECI233" s="63"/>
      <c r="ECJ233" s="58"/>
      <c r="ECK233" s="63"/>
      <c r="ECL233" s="58"/>
      <c r="ECM233" s="63"/>
      <c r="ECN233" s="58"/>
      <c r="ECO233" s="63"/>
      <c r="ECP233" s="58"/>
      <c r="ECQ233" s="63"/>
      <c r="ECR233" s="58"/>
      <c r="ECS233" s="63"/>
      <c r="ECT233" s="58"/>
      <c r="ECU233" s="63"/>
      <c r="ECV233" s="58"/>
      <c r="ECW233" s="63"/>
      <c r="ECX233" s="58"/>
      <c r="ECY233" s="63"/>
      <c r="ECZ233" s="58"/>
      <c r="EDA233" s="63"/>
      <c r="EDB233" s="58"/>
      <c r="EDC233" s="63"/>
      <c r="EDD233" s="58"/>
      <c r="EDE233" s="63"/>
      <c r="EDF233" s="58"/>
      <c r="EDG233" s="63"/>
      <c r="EDH233" s="58"/>
      <c r="EDI233" s="63"/>
      <c r="EDJ233" s="58"/>
      <c r="EDK233" s="63"/>
      <c r="EDL233" s="58"/>
      <c r="EDM233" s="63"/>
      <c r="EDN233" s="58"/>
      <c r="EDO233" s="63"/>
      <c r="EDP233" s="58"/>
      <c r="EDQ233" s="63"/>
      <c r="EDR233" s="58"/>
      <c r="EDS233" s="63"/>
      <c r="EDT233" s="58"/>
      <c r="EDU233" s="63"/>
      <c r="EDV233" s="58"/>
      <c r="EDW233" s="63"/>
      <c r="EDX233" s="58"/>
      <c r="EDY233" s="63"/>
      <c r="EDZ233" s="58"/>
      <c r="EEA233" s="63"/>
      <c r="EEB233" s="58"/>
      <c r="EEC233" s="63"/>
      <c r="EED233" s="58"/>
      <c r="EEE233" s="63"/>
      <c r="EEF233" s="58"/>
      <c r="EEG233" s="63"/>
      <c r="EEH233" s="58"/>
      <c r="EEI233" s="63"/>
      <c r="EEJ233" s="58"/>
      <c r="EEK233" s="63"/>
      <c r="EEL233" s="58"/>
      <c r="EEM233" s="63"/>
      <c r="EEN233" s="58"/>
      <c r="EEO233" s="63"/>
      <c r="EEP233" s="58"/>
      <c r="EEQ233" s="63"/>
      <c r="EER233" s="58"/>
      <c r="EES233" s="63"/>
      <c r="EET233" s="58"/>
      <c r="EEU233" s="63"/>
      <c r="EEV233" s="58"/>
      <c r="EEW233" s="63"/>
      <c r="EEX233" s="58"/>
      <c r="EEY233" s="63"/>
      <c r="EEZ233" s="58"/>
      <c r="EFA233" s="63"/>
      <c r="EFB233" s="58"/>
      <c r="EFC233" s="63"/>
      <c r="EFD233" s="58"/>
      <c r="EFE233" s="63"/>
      <c r="EFF233" s="58"/>
      <c r="EFG233" s="63"/>
      <c r="EFH233" s="58"/>
      <c r="EFI233" s="63"/>
      <c r="EFJ233" s="58"/>
      <c r="EFK233" s="63"/>
      <c r="EFL233" s="58"/>
      <c r="EFM233" s="63"/>
      <c r="EFN233" s="58"/>
      <c r="EFO233" s="63"/>
      <c r="EFP233" s="58"/>
      <c r="EFQ233" s="63"/>
      <c r="EFR233" s="58"/>
      <c r="EFS233" s="63"/>
      <c r="EFT233" s="58"/>
      <c r="EFU233" s="63"/>
      <c r="EFV233" s="58"/>
      <c r="EFW233" s="63"/>
      <c r="EFX233" s="58"/>
      <c r="EFY233" s="63"/>
      <c r="EFZ233" s="58"/>
      <c r="EGA233" s="63"/>
      <c r="EGB233" s="58"/>
      <c r="EGC233" s="63"/>
      <c r="EGD233" s="58"/>
      <c r="EGE233" s="63"/>
      <c r="EGF233" s="58"/>
      <c r="EGG233" s="63"/>
      <c r="EGH233" s="58"/>
      <c r="EGI233" s="63"/>
      <c r="EGJ233" s="58"/>
      <c r="EGK233" s="63"/>
      <c r="EGL233" s="58"/>
      <c r="EGM233" s="63"/>
      <c r="EGN233" s="58"/>
      <c r="EGO233" s="63"/>
      <c r="EGP233" s="58"/>
      <c r="EGQ233" s="63"/>
      <c r="EGR233" s="58"/>
      <c r="EGS233" s="63"/>
      <c r="EGT233" s="58"/>
      <c r="EGU233" s="63"/>
      <c r="EGV233" s="58"/>
      <c r="EGW233" s="63"/>
      <c r="EGX233" s="58"/>
      <c r="EGY233" s="63"/>
      <c r="EGZ233" s="58"/>
      <c r="EHA233" s="63"/>
      <c r="EHB233" s="58"/>
      <c r="EHC233" s="63"/>
      <c r="EHD233" s="58"/>
      <c r="EHE233" s="63"/>
      <c r="EHF233" s="58"/>
      <c r="EHG233" s="63"/>
      <c r="EHH233" s="58"/>
      <c r="EHI233" s="63"/>
      <c r="EHJ233" s="58"/>
      <c r="EHK233" s="63"/>
      <c r="EHL233" s="58"/>
      <c r="EHM233" s="63"/>
      <c r="EHN233" s="58"/>
      <c r="EHO233" s="63"/>
      <c r="EHP233" s="58"/>
      <c r="EHQ233" s="63"/>
      <c r="EHR233" s="58"/>
      <c r="EHS233" s="63"/>
      <c r="EHT233" s="58"/>
      <c r="EHU233" s="63"/>
      <c r="EHV233" s="58"/>
      <c r="EHW233" s="63"/>
      <c r="EHX233" s="58"/>
      <c r="EHY233" s="63"/>
      <c r="EHZ233" s="58"/>
      <c r="EIA233" s="63"/>
      <c r="EIB233" s="58"/>
      <c r="EIC233" s="63"/>
      <c r="EID233" s="58"/>
      <c r="EIE233" s="63"/>
      <c r="EIF233" s="58"/>
      <c r="EIG233" s="63"/>
      <c r="EIH233" s="58"/>
      <c r="EII233" s="63"/>
      <c r="EIJ233" s="58"/>
      <c r="EIK233" s="63"/>
      <c r="EIL233" s="58"/>
      <c r="EIM233" s="63"/>
      <c r="EIN233" s="58"/>
      <c r="EIO233" s="63"/>
      <c r="EIP233" s="58"/>
      <c r="EIQ233" s="63"/>
      <c r="EIR233" s="58"/>
      <c r="EIS233" s="63"/>
      <c r="EIT233" s="58"/>
      <c r="EIU233" s="63"/>
      <c r="EIV233" s="58"/>
      <c r="EIW233" s="63"/>
      <c r="EIX233" s="58"/>
      <c r="EIY233" s="63"/>
      <c r="EIZ233" s="58"/>
      <c r="EJA233" s="63"/>
      <c r="EJB233" s="58"/>
      <c r="EJC233" s="63"/>
      <c r="EJD233" s="58"/>
      <c r="EJE233" s="63"/>
      <c r="EJF233" s="58"/>
      <c r="EJG233" s="63"/>
      <c r="EJH233" s="58"/>
      <c r="EJI233" s="63"/>
      <c r="EJJ233" s="58"/>
      <c r="EJK233" s="63"/>
      <c r="EJL233" s="58"/>
      <c r="EJM233" s="63"/>
      <c r="EJN233" s="58"/>
      <c r="EJO233" s="63"/>
      <c r="EJP233" s="58"/>
      <c r="EJQ233" s="63"/>
      <c r="EJR233" s="58"/>
      <c r="EJS233" s="63"/>
      <c r="EJT233" s="58"/>
      <c r="EJU233" s="63"/>
      <c r="EJV233" s="58"/>
      <c r="EJW233" s="63"/>
      <c r="EJX233" s="58"/>
      <c r="EJY233" s="63"/>
      <c r="EJZ233" s="58"/>
      <c r="EKA233" s="63"/>
      <c r="EKB233" s="58"/>
      <c r="EKC233" s="63"/>
      <c r="EKD233" s="58"/>
      <c r="EKE233" s="63"/>
      <c r="EKF233" s="58"/>
      <c r="EKG233" s="63"/>
      <c r="EKH233" s="58"/>
      <c r="EKI233" s="63"/>
      <c r="EKJ233" s="58"/>
      <c r="EKK233" s="63"/>
      <c r="EKL233" s="58"/>
      <c r="EKM233" s="63"/>
      <c r="EKN233" s="58"/>
      <c r="EKO233" s="63"/>
      <c r="EKP233" s="58"/>
      <c r="EKQ233" s="63"/>
      <c r="EKR233" s="58"/>
      <c r="EKS233" s="63"/>
      <c r="EKT233" s="58"/>
      <c r="EKU233" s="63"/>
      <c r="EKV233" s="58"/>
      <c r="EKW233" s="63"/>
      <c r="EKX233" s="58"/>
      <c r="EKY233" s="63"/>
      <c r="EKZ233" s="58"/>
      <c r="ELA233" s="63"/>
      <c r="ELB233" s="58"/>
      <c r="ELC233" s="63"/>
      <c r="ELD233" s="58"/>
      <c r="ELE233" s="63"/>
      <c r="ELF233" s="58"/>
      <c r="ELG233" s="63"/>
      <c r="ELH233" s="58"/>
      <c r="ELI233" s="63"/>
      <c r="ELJ233" s="58"/>
      <c r="ELK233" s="63"/>
      <c r="ELL233" s="58"/>
      <c r="ELM233" s="63"/>
      <c r="ELN233" s="58"/>
      <c r="ELO233" s="63"/>
      <c r="ELP233" s="58"/>
      <c r="ELQ233" s="63"/>
      <c r="ELR233" s="58"/>
      <c r="ELS233" s="63"/>
      <c r="ELT233" s="58"/>
      <c r="ELU233" s="63"/>
      <c r="ELV233" s="58"/>
      <c r="ELW233" s="63"/>
      <c r="ELX233" s="58"/>
      <c r="ELY233" s="63"/>
      <c r="ELZ233" s="58"/>
      <c r="EMA233" s="63"/>
      <c r="EMB233" s="58"/>
      <c r="EMC233" s="63"/>
      <c r="EMD233" s="58"/>
      <c r="EME233" s="63"/>
      <c r="EMF233" s="58"/>
      <c r="EMG233" s="63"/>
      <c r="EMH233" s="58"/>
      <c r="EMI233" s="63"/>
      <c r="EMJ233" s="58"/>
      <c r="EMK233" s="63"/>
      <c r="EML233" s="58"/>
      <c r="EMM233" s="63"/>
      <c r="EMN233" s="58"/>
      <c r="EMO233" s="63"/>
      <c r="EMP233" s="58"/>
      <c r="EMQ233" s="63"/>
      <c r="EMR233" s="58"/>
      <c r="EMS233" s="63"/>
      <c r="EMT233" s="58"/>
      <c r="EMU233" s="63"/>
      <c r="EMV233" s="58"/>
      <c r="EMW233" s="63"/>
      <c r="EMX233" s="58"/>
      <c r="EMY233" s="63"/>
      <c r="EMZ233" s="58"/>
      <c r="ENA233" s="63"/>
      <c r="ENB233" s="58"/>
      <c r="ENC233" s="63"/>
      <c r="END233" s="58"/>
      <c r="ENE233" s="63"/>
      <c r="ENF233" s="58"/>
      <c r="ENG233" s="63"/>
      <c r="ENH233" s="58"/>
      <c r="ENI233" s="63"/>
      <c r="ENJ233" s="58"/>
      <c r="ENK233" s="63"/>
      <c r="ENL233" s="58"/>
      <c r="ENM233" s="63"/>
      <c r="ENN233" s="58"/>
      <c r="ENO233" s="63"/>
      <c r="ENP233" s="58"/>
      <c r="ENQ233" s="63"/>
      <c r="ENR233" s="58"/>
      <c r="ENS233" s="63"/>
      <c r="ENT233" s="58"/>
      <c r="ENU233" s="63"/>
      <c r="ENV233" s="58"/>
      <c r="ENW233" s="63"/>
      <c r="ENX233" s="58"/>
      <c r="ENY233" s="63"/>
      <c r="ENZ233" s="58"/>
      <c r="EOA233" s="63"/>
      <c r="EOB233" s="58"/>
      <c r="EOC233" s="63"/>
      <c r="EOD233" s="58"/>
      <c r="EOE233" s="63"/>
      <c r="EOF233" s="58"/>
      <c r="EOG233" s="63"/>
      <c r="EOH233" s="58"/>
      <c r="EOI233" s="63"/>
      <c r="EOJ233" s="58"/>
      <c r="EOK233" s="63"/>
      <c r="EOL233" s="58"/>
      <c r="EOM233" s="63"/>
      <c r="EON233" s="58"/>
      <c r="EOO233" s="63"/>
      <c r="EOP233" s="58"/>
      <c r="EOQ233" s="63"/>
      <c r="EOR233" s="58"/>
      <c r="EOS233" s="63"/>
      <c r="EOT233" s="58"/>
      <c r="EOU233" s="63"/>
      <c r="EOV233" s="58"/>
      <c r="EOW233" s="63"/>
      <c r="EOX233" s="58"/>
      <c r="EOY233" s="63"/>
      <c r="EOZ233" s="58"/>
      <c r="EPA233" s="63"/>
      <c r="EPB233" s="58"/>
      <c r="EPC233" s="63"/>
      <c r="EPD233" s="58"/>
      <c r="EPE233" s="63"/>
      <c r="EPF233" s="58"/>
      <c r="EPG233" s="63"/>
      <c r="EPH233" s="58"/>
      <c r="EPI233" s="63"/>
      <c r="EPJ233" s="58"/>
      <c r="EPK233" s="63"/>
      <c r="EPL233" s="58"/>
      <c r="EPM233" s="63"/>
      <c r="EPN233" s="58"/>
      <c r="EPO233" s="63"/>
      <c r="EPP233" s="58"/>
      <c r="EPQ233" s="63"/>
      <c r="EPR233" s="58"/>
      <c r="EPS233" s="63"/>
      <c r="EPT233" s="58"/>
      <c r="EPU233" s="63"/>
      <c r="EPV233" s="58"/>
      <c r="EPW233" s="63"/>
      <c r="EPX233" s="58"/>
      <c r="EPY233" s="63"/>
      <c r="EPZ233" s="58"/>
      <c r="EQA233" s="63"/>
      <c r="EQB233" s="58"/>
      <c r="EQC233" s="63"/>
      <c r="EQD233" s="58"/>
      <c r="EQE233" s="63"/>
      <c r="EQF233" s="58"/>
      <c r="EQG233" s="63"/>
      <c r="EQH233" s="58"/>
      <c r="EQI233" s="63"/>
      <c r="EQJ233" s="58"/>
      <c r="EQK233" s="63"/>
      <c r="EQL233" s="58"/>
      <c r="EQM233" s="63"/>
      <c r="EQN233" s="58"/>
      <c r="EQO233" s="63"/>
      <c r="EQP233" s="58"/>
      <c r="EQQ233" s="63"/>
      <c r="EQR233" s="58"/>
      <c r="EQS233" s="63"/>
      <c r="EQT233" s="58"/>
      <c r="EQU233" s="63"/>
      <c r="EQV233" s="58"/>
      <c r="EQW233" s="63"/>
      <c r="EQX233" s="58"/>
      <c r="EQY233" s="63"/>
      <c r="EQZ233" s="58"/>
      <c r="ERA233" s="63"/>
      <c r="ERB233" s="58"/>
      <c r="ERC233" s="63"/>
      <c r="ERD233" s="58"/>
      <c r="ERE233" s="63"/>
      <c r="ERF233" s="58"/>
      <c r="ERG233" s="63"/>
      <c r="ERH233" s="58"/>
      <c r="ERI233" s="63"/>
      <c r="ERJ233" s="58"/>
      <c r="ERK233" s="63"/>
      <c r="ERL233" s="58"/>
      <c r="ERM233" s="63"/>
      <c r="ERN233" s="58"/>
      <c r="ERO233" s="63"/>
      <c r="ERP233" s="58"/>
      <c r="ERQ233" s="63"/>
      <c r="ERR233" s="58"/>
      <c r="ERS233" s="63"/>
      <c r="ERT233" s="58"/>
      <c r="ERU233" s="63"/>
      <c r="ERV233" s="58"/>
      <c r="ERW233" s="63"/>
      <c r="ERX233" s="58"/>
      <c r="ERY233" s="63"/>
      <c r="ERZ233" s="58"/>
      <c r="ESA233" s="63"/>
      <c r="ESB233" s="58"/>
      <c r="ESC233" s="63"/>
      <c r="ESD233" s="58"/>
      <c r="ESE233" s="63"/>
      <c r="ESF233" s="58"/>
      <c r="ESG233" s="63"/>
      <c r="ESH233" s="58"/>
      <c r="ESI233" s="63"/>
      <c r="ESJ233" s="58"/>
      <c r="ESK233" s="63"/>
      <c r="ESL233" s="58"/>
      <c r="ESM233" s="63"/>
      <c r="ESN233" s="58"/>
      <c r="ESO233" s="63"/>
      <c r="ESP233" s="58"/>
      <c r="ESQ233" s="63"/>
      <c r="ESR233" s="58"/>
      <c r="ESS233" s="63"/>
      <c r="EST233" s="58"/>
      <c r="ESU233" s="63"/>
      <c r="ESV233" s="58"/>
      <c r="ESW233" s="63"/>
      <c r="ESX233" s="58"/>
      <c r="ESY233" s="63"/>
      <c r="ESZ233" s="58"/>
      <c r="ETA233" s="63"/>
      <c r="ETB233" s="58"/>
      <c r="ETC233" s="63"/>
      <c r="ETD233" s="58"/>
      <c r="ETE233" s="63"/>
      <c r="ETF233" s="58"/>
      <c r="ETG233" s="63"/>
      <c r="ETH233" s="58"/>
      <c r="ETI233" s="63"/>
      <c r="ETJ233" s="58"/>
      <c r="ETK233" s="63"/>
      <c r="ETL233" s="58"/>
      <c r="ETM233" s="63"/>
      <c r="ETN233" s="58"/>
      <c r="ETO233" s="63"/>
      <c r="ETP233" s="58"/>
      <c r="ETQ233" s="63"/>
      <c r="ETR233" s="58"/>
      <c r="ETS233" s="63"/>
      <c r="ETT233" s="58"/>
      <c r="ETU233" s="63"/>
      <c r="ETV233" s="58"/>
      <c r="ETW233" s="63"/>
      <c r="ETX233" s="58"/>
      <c r="ETY233" s="63"/>
      <c r="ETZ233" s="58"/>
      <c r="EUA233" s="63"/>
      <c r="EUB233" s="58"/>
      <c r="EUC233" s="63"/>
      <c r="EUD233" s="58"/>
      <c r="EUE233" s="63"/>
      <c r="EUF233" s="58"/>
      <c r="EUG233" s="63"/>
      <c r="EUH233" s="58"/>
      <c r="EUI233" s="63"/>
      <c r="EUJ233" s="58"/>
      <c r="EUK233" s="63"/>
      <c r="EUL233" s="58"/>
      <c r="EUM233" s="63"/>
      <c r="EUN233" s="58"/>
      <c r="EUO233" s="63"/>
      <c r="EUP233" s="58"/>
      <c r="EUQ233" s="63"/>
      <c r="EUR233" s="58"/>
      <c r="EUS233" s="63"/>
      <c r="EUT233" s="58"/>
      <c r="EUU233" s="63"/>
      <c r="EUV233" s="58"/>
      <c r="EUW233" s="63"/>
      <c r="EUX233" s="58"/>
      <c r="EUY233" s="63"/>
      <c r="EUZ233" s="58"/>
      <c r="EVA233" s="63"/>
      <c r="EVB233" s="58"/>
      <c r="EVC233" s="63"/>
      <c r="EVD233" s="58"/>
      <c r="EVE233" s="63"/>
      <c r="EVF233" s="58"/>
      <c r="EVG233" s="63"/>
      <c r="EVH233" s="58"/>
      <c r="EVI233" s="63"/>
      <c r="EVJ233" s="58"/>
      <c r="EVK233" s="63"/>
      <c r="EVL233" s="58"/>
      <c r="EVM233" s="63"/>
      <c r="EVN233" s="58"/>
      <c r="EVO233" s="63"/>
      <c r="EVP233" s="58"/>
      <c r="EVQ233" s="63"/>
      <c r="EVR233" s="58"/>
      <c r="EVS233" s="63"/>
      <c r="EVT233" s="58"/>
      <c r="EVU233" s="63"/>
      <c r="EVV233" s="58"/>
      <c r="EVW233" s="63"/>
      <c r="EVX233" s="58"/>
      <c r="EVY233" s="63"/>
      <c r="EVZ233" s="58"/>
      <c r="EWA233" s="63"/>
      <c r="EWB233" s="58"/>
      <c r="EWC233" s="63"/>
      <c r="EWD233" s="58"/>
      <c r="EWE233" s="63"/>
      <c r="EWF233" s="58"/>
      <c r="EWG233" s="63"/>
      <c r="EWH233" s="58"/>
      <c r="EWI233" s="63"/>
      <c r="EWJ233" s="58"/>
      <c r="EWK233" s="63"/>
      <c r="EWL233" s="58"/>
      <c r="EWM233" s="63"/>
      <c r="EWN233" s="58"/>
      <c r="EWO233" s="63"/>
      <c r="EWP233" s="58"/>
      <c r="EWQ233" s="63"/>
      <c r="EWR233" s="58"/>
      <c r="EWS233" s="63"/>
      <c r="EWT233" s="58"/>
      <c r="EWU233" s="63"/>
      <c r="EWV233" s="58"/>
      <c r="EWW233" s="63"/>
      <c r="EWX233" s="58"/>
      <c r="EWY233" s="63"/>
      <c r="EWZ233" s="58"/>
      <c r="EXA233" s="63"/>
      <c r="EXB233" s="58"/>
      <c r="EXC233" s="63"/>
      <c r="EXD233" s="58"/>
      <c r="EXE233" s="63"/>
      <c r="EXF233" s="58"/>
      <c r="EXG233" s="63"/>
      <c r="EXH233" s="58"/>
      <c r="EXI233" s="63"/>
      <c r="EXJ233" s="58"/>
      <c r="EXK233" s="63"/>
      <c r="EXL233" s="58"/>
      <c r="EXM233" s="63"/>
      <c r="EXN233" s="58"/>
      <c r="EXO233" s="63"/>
      <c r="EXP233" s="58"/>
      <c r="EXQ233" s="63"/>
      <c r="EXR233" s="58"/>
      <c r="EXS233" s="63"/>
      <c r="EXT233" s="58"/>
      <c r="EXU233" s="63"/>
      <c r="EXV233" s="58"/>
      <c r="EXW233" s="63"/>
      <c r="EXX233" s="58"/>
      <c r="EXY233" s="63"/>
      <c r="EXZ233" s="58"/>
      <c r="EYA233" s="63"/>
      <c r="EYB233" s="58"/>
      <c r="EYC233" s="63"/>
      <c r="EYD233" s="58"/>
      <c r="EYE233" s="63"/>
      <c r="EYF233" s="58"/>
      <c r="EYG233" s="63"/>
      <c r="EYH233" s="58"/>
      <c r="EYI233" s="63"/>
      <c r="EYJ233" s="58"/>
      <c r="EYK233" s="63"/>
      <c r="EYL233" s="58"/>
      <c r="EYM233" s="63"/>
      <c r="EYN233" s="58"/>
      <c r="EYO233" s="63"/>
      <c r="EYP233" s="58"/>
      <c r="EYQ233" s="63"/>
      <c r="EYR233" s="58"/>
      <c r="EYS233" s="63"/>
      <c r="EYT233" s="58"/>
      <c r="EYU233" s="63"/>
      <c r="EYV233" s="58"/>
      <c r="EYW233" s="63"/>
      <c r="EYX233" s="58"/>
      <c r="EYY233" s="63"/>
      <c r="EYZ233" s="58"/>
      <c r="EZA233" s="63"/>
      <c r="EZB233" s="58"/>
      <c r="EZC233" s="63"/>
      <c r="EZD233" s="58"/>
      <c r="EZE233" s="63"/>
      <c r="EZF233" s="58"/>
      <c r="EZG233" s="63"/>
      <c r="EZH233" s="58"/>
      <c r="EZI233" s="63"/>
      <c r="EZJ233" s="58"/>
      <c r="EZK233" s="63"/>
      <c r="EZL233" s="58"/>
      <c r="EZM233" s="63"/>
      <c r="EZN233" s="58"/>
      <c r="EZO233" s="63"/>
      <c r="EZP233" s="58"/>
      <c r="EZQ233" s="63"/>
      <c r="EZR233" s="58"/>
      <c r="EZS233" s="63"/>
      <c r="EZT233" s="58"/>
      <c r="EZU233" s="63"/>
      <c r="EZV233" s="58"/>
      <c r="EZW233" s="63"/>
      <c r="EZX233" s="58"/>
      <c r="EZY233" s="63"/>
      <c r="EZZ233" s="58"/>
      <c r="FAA233" s="63"/>
      <c r="FAB233" s="58"/>
      <c r="FAC233" s="63"/>
      <c r="FAD233" s="58"/>
      <c r="FAE233" s="63"/>
      <c r="FAF233" s="58"/>
      <c r="FAG233" s="63"/>
      <c r="FAH233" s="58"/>
      <c r="FAI233" s="63"/>
      <c r="FAJ233" s="58"/>
      <c r="FAK233" s="63"/>
      <c r="FAL233" s="58"/>
      <c r="FAM233" s="63"/>
      <c r="FAN233" s="58"/>
      <c r="FAO233" s="63"/>
      <c r="FAP233" s="58"/>
      <c r="FAQ233" s="63"/>
      <c r="FAR233" s="58"/>
      <c r="FAS233" s="63"/>
      <c r="FAT233" s="58"/>
      <c r="FAU233" s="63"/>
      <c r="FAV233" s="58"/>
      <c r="FAW233" s="63"/>
      <c r="FAX233" s="58"/>
      <c r="FAY233" s="63"/>
      <c r="FAZ233" s="58"/>
      <c r="FBA233" s="63"/>
      <c r="FBB233" s="58"/>
      <c r="FBC233" s="63"/>
      <c r="FBD233" s="58"/>
      <c r="FBE233" s="63"/>
      <c r="FBF233" s="58"/>
      <c r="FBG233" s="63"/>
      <c r="FBH233" s="58"/>
      <c r="FBI233" s="63"/>
      <c r="FBJ233" s="58"/>
      <c r="FBK233" s="63"/>
      <c r="FBL233" s="58"/>
      <c r="FBM233" s="63"/>
      <c r="FBN233" s="58"/>
      <c r="FBO233" s="63"/>
      <c r="FBP233" s="58"/>
      <c r="FBQ233" s="63"/>
      <c r="FBR233" s="58"/>
      <c r="FBS233" s="63"/>
      <c r="FBT233" s="58"/>
      <c r="FBU233" s="63"/>
      <c r="FBV233" s="58"/>
      <c r="FBW233" s="63"/>
      <c r="FBX233" s="58"/>
      <c r="FBY233" s="63"/>
      <c r="FBZ233" s="58"/>
      <c r="FCA233" s="63"/>
      <c r="FCB233" s="58"/>
      <c r="FCC233" s="63"/>
      <c r="FCD233" s="58"/>
      <c r="FCE233" s="63"/>
      <c r="FCF233" s="58"/>
      <c r="FCG233" s="63"/>
      <c r="FCH233" s="58"/>
      <c r="FCI233" s="63"/>
      <c r="FCJ233" s="58"/>
      <c r="FCK233" s="63"/>
      <c r="FCL233" s="58"/>
      <c r="FCM233" s="63"/>
      <c r="FCN233" s="58"/>
      <c r="FCO233" s="63"/>
      <c r="FCP233" s="58"/>
      <c r="FCQ233" s="63"/>
      <c r="FCR233" s="58"/>
      <c r="FCS233" s="63"/>
      <c r="FCT233" s="58"/>
      <c r="FCU233" s="63"/>
      <c r="FCV233" s="58"/>
      <c r="FCW233" s="63"/>
      <c r="FCX233" s="58"/>
      <c r="FCY233" s="63"/>
      <c r="FCZ233" s="58"/>
      <c r="FDA233" s="63"/>
      <c r="FDB233" s="58"/>
      <c r="FDC233" s="63"/>
      <c r="FDD233" s="58"/>
      <c r="FDE233" s="63"/>
      <c r="FDF233" s="58"/>
      <c r="FDG233" s="63"/>
      <c r="FDH233" s="58"/>
      <c r="FDI233" s="63"/>
      <c r="FDJ233" s="58"/>
      <c r="FDK233" s="63"/>
      <c r="FDL233" s="58"/>
      <c r="FDM233" s="63"/>
      <c r="FDN233" s="58"/>
      <c r="FDO233" s="63"/>
      <c r="FDP233" s="58"/>
      <c r="FDQ233" s="63"/>
      <c r="FDR233" s="58"/>
      <c r="FDS233" s="63"/>
      <c r="FDT233" s="58"/>
      <c r="FDU233" s="63"/>
      <c r="FDV233" s="58"/>
      <c r="FDW233" s="63"/>
      <c r="FDX233" s="58"/>
      <c r="FDY233" s="63"/>
      <c r="FDZ233" s="58"/>
      <c r="FEA233" s="63"/>
      <c r="FEB233" s="58"/>
      <c r="FEC233" s="63"/>
      <c r="FED233" s="58"/>
      <c r="FEE233" s="63"/>
      <c r="FEF233" s="58"/>
      <c r="FEG233" s="63"/>
      <c r="FEH233" s="58"/>
      <c r="FEI233" s="63"/>
      <c r="FEJ233" s="58"/>
      <c r="FEK233" s="63"/>
      <c r="FEL233" s="58"/>
      <c r="FEM233" s="63"/>
      <c r="FEN233" s="58"/>
      <c r="FEO233" s="63"/>
      <c r="FEP233" s="58"/>
      <c r="FEQ233" s="63"/>
      <c r="FER233" s="58"/>
      <c r="FES233" s="63"/>
      <c r="FET233" s="58"/>
      <c r="FEU233" s="63"/>
      <c r="FEV233" s="58"/>
      <c r="FEW233" s="63"/>
      <c r="FEX233" s="58"/>
      <c r="FEY233" s="63"/>
      <c r="FEZ233" s="58"/>
      <c r="FFA233" s="63"/>
      <c r="FFB233" s="58"/>
      <c r="FFC233" s="63"/>
      <c r="FFD233" s="58"/>
      <c r="FFE233" s="63"/>
      <c r="FFF233" s="58"/>
      <c r="FFG233" s="63"/>
      <c r="FFH233" s="58"/>
      <c r="FFI233" s="63"/>
      <c r="FFJ233" s="58"/>
      <c r="FFK233" s="63"/>
      <c r="FFL233" s="58"/>
      <c r="FFM233" s="63"/>
      <c r="FFN233" s="58"/>
      <c r="FFO233" s="63"/>
      <c r="FFP233" s="58"/>
      <c r="FFQ233" s="63"/>
      <c r="FFR233" s="58"/>
      <c r="FFS233" s="63"/>
      <c r="FFT233" s="58"/>
      <c r="FFU233" s="63"/>
      <c r="FFV233" s="58"/>
      <c r="FFW233" s="63"/>
      <c r="FFX233" s="58"/>
      <c r="FFY233" s="63"/>
      <c r="FFZ233" s="58"/>
      <c r="FGA233" s="63"/>
      <c r="FGB233" s="58"/>
      <c r="FGC233" s="63"/>
      <c r="FGD233" s="58"/>
      <c r="FGE233" s="63"/>
      <c r="FGF233" s="58"/>
      <c r="FGG233" s="63"/>
      <c r="FGH233" s="58"/>
      <c r="FGI233" s="63"/>
      <c r="FGJ233" s="58"/>
      <c r="FGK233" s="63"/>
      <c r="FGL233" s="58"/>
      <c r="FGM233" s="63"/>
      <c r="FGN233" s="58"/>
      <c r="FGO233" s="63"/>
      <c r="FGP233" s="58"/>
      <c r="FGQ233" s="63"/>
      <c r="FGR233" s="58"/>
      <c r="FGS233" s="63"/>
      <c r="FGT233" s="58"/>
      <c r="FGU233" s="63"/>
      <c r="FGV233" s="58"/>
      <c r="FGW233" s="63"/>
      <c r="FGX233" s="58"/>
      <c r="FGY233" s="63"/>
      <c r="FGZ233" s="58"/>
      <c r="FHA233" s="63"/>
      <c r="FHB233" s="58"/>
      <c r="FHC233" s="63"/>
      <c r="FHD233" s="58"/>
      <c r="FHE233" s="63"/>
      <c r="FHF233" s="58"/>
      <c r="FHG233" s="63"/>
      <c r="FHH233" s="58"/>
      <c r="FHI233" s="63"/>
      <c r="FHJ233" s="58"/>
      <c r="FHK233" s="63"/>
      <c r="FHL233" s="58"/>
      <c r="FHM233" s="63"/>
      <c r="FHN233" s="58"/>
      <c r="FHO233" s="63"/>
      <c r="FHP233" s="58"/>
      <c r="FHQ233" s="63"/>
      <c r="FHR233" s="58"/>
      <c r="FHS233" s="63"/>
      <c r="FHT233" s="58"/>
      <c r="FHU233" s="63"/>
      <c r="FHV233" s="58"/>
      <c r="FHW233" s="63"/>
      <c r="FHX233" s="58"/>
      <c r="FHY233" s="63"/>
      <c r="FHZ233" s="58"/>
      <c r="FIA233" s="63"/>
      <c r="FIB233" s="58"/>
      <c r="FIC233" s="63"/>
      <c r="FID233" s="58"/>
      <c r="FIE233" s="63"/>
      <c r="FIF233" s="58"/>
      <c r="FIG233" s="63"/>
      <c r="FIH233" s="58"/>
      <c r="FII233" s="63"/>
      <c r="FIJ233" s="58"/>
      <c r="FIK233" s="63"/>
      <c r="FIL233" s="58"/>
      <c r="FIM233" s="63"/>
      <c r="FIN233" s="58"/>
      <c r="FIO233" s="63"/>
      <c r="FIP233" s="58"/>
      <c r="FIQ233" s="63"/>
      <c r="FIR233" s="58"/>
      <c r="FIS233" s="63"/>
      <c r="FIT233" s="58"/>
      <c r="FIU233" s="63"/>
      <c r="FIV233" s="58"/>
      <c r="FIW233" s="63"/>
      <c r="FIX233" s="58"/>
      <c r="FIY233" s="63"/>
      <c r="FIZ233" s="58"/>
      <c r="FJA233" s="63"/>
      <c r="FJB233" s="58"/>
      <c r="FJC233" s="63"/>
      <c r="FJD233" s="58"/>
      <c r="FJE233" s="63"/>
      <c r="FJF233" s="58"/>
      <c r="FJG233" s="63"/>
      <c r="FJH233" s="58"/>
      <c r="FJI233" s="63"/>
      <c r="FJJ233" s="58"/>
      <c r="FJK233" s="63"/>
      <c r="FJL233" s="58"/>
      <c r="FJM233" s="63"/>
      <c r="FJN233" s="58"/>
      <c r="FJO233" s="63"/>
      <c r="FJP233" s="58"/>
      <c r="FJQ233" s="63"/>
      <c r="FJR233" s="58"/>
      <c r="FJS233" s="63"/>
      <c r="FJT233" s="58"/>
      <c r="FJU233" s="63"/>
      <c r="FJV233" s="58"/>
      <c r="FJW233" s="63"/>
      <c r="FJX233" s="58"/>
      <c r="FJY233" s="63"/>
      <c r="FJZ233" s="58"/>
      <c r="FKA233" s="63"/>
      <c r="FKB233" s="58"/>
      <c r="FKC233" s="63"/>
      <c r="FKD233" s="58"/>
      <c r="FKE233" s="63"/>
      <c r="FKF233" s="58"/>
      <c r="FKG233" s="63"/>
      <c r="FKH233" s="58"/>
      <c r="FKI233" s="63"/>
      <c r="FKJ233" s="58"/>
      <c r="FKK233" s="63"/>
      <c r="FKL233" s="58"/>
      <c r="FKM233" s="63"/>
      <c r="FKN233" s="58"/>
      <c r="FKO233" s="63"/>
      <c r="FKP233" s="58"/>
      <c r="FKQ233" s="63"/>
      <c r="FKR233" s="58"/>
      <c r="FKS233" s="63"/>
      <c r="FKT233" s="58"/>
      <c r="FKU233" s="63"/>
      <c r="FKV233" s="58"/>
      <c r="FKW233" s="63"/>
      <c r="FKX233" s="58"/>
      <c r="FKY233" s="63"/>
      <c r="FKZ233" s="58"/>
      <c r="FLA233" s="63"/>
      <c r="FLB233" s="58"/>
      <c r="FLC233" s="63"/>
      <c r="FLD233" s="58"/>
      <c r="FLE233" s="63"/>
      <c r="FLF233" s="58"/>
      <c r="FLG233" s="63"/>
      <c r="FLH233" s="58"/>
      <c r="FLI233" s="63"/>
      <c r="FLJ233" s="58"/>
      <c r="FLK233" s="63"/>
      <c r="FLL233" s="58"/>
      <c r="FLM233" s="63"/>
      <c r="FLN233" s="58"/>
      <c r="FLO233" s="63"/>
      <c r="FLP233" s="58"/>
      <c r="FLQ233" s="63"/>
      <c r="FLR233" s="58"/>
      <c r="FLS233" s="63"/>
      <c r="FLT233" s="58"/>
      <c r="FLU233" s="63"/>
      <c r="FLV233" s="58"/>
      <c r="FLW233" s="63"/>
      <c r="FLX233" s="58"/>
      <c r="FLY233" s="63"/>
      <c r="FLZ233" s="58"/>
      <c r="FMA233" s="63"/>
      <c r="FMB233" s="58"/>
      <c r="FMC233" s="63"/>
      <c r="FMD233" s="58"/>
      <c r="FME233" s="63"/>
      <c r="FMF233" s="58"/>
      <c r="FMG233" s="63"/>
      <c r="FMH233" s="58"/>
      <c r="FMI233" s="63"/>
      <c r="FMJ233" s="58"/>
      <c r="FMK233" s="63"/>
      <c r="FML233" s="58"/>
      <c r="FMM233" s="63"/>
      <c r="FMN233" s="58"/>
      <c r="FMO233" s="63"/>
      <c r="FMP233" s="58"/>
      <c r="FMQ233" s="63"/>
      <c r="FMR233" s="58"/>
      <c r="FMS233" s="63"/>
      <c r="FMT233" s="58"/>
      <c r="FMU233" s="63"/>
      <c r="FMV233" s="58"/>
      <c r="FMW233" s="63"/>
      <c r="FMX233" s="58"/>
      <c r="FMY233" s="63"/>
      <c r="FMZ233" s="58"/>
      <c r="FNA233" s="63"/>
      <c r="FNB233" s="58"/>
      <c r="FNC233" s="63"/>
      <c r="FND233" s="58"/>
      <c r="FNE233" s="63"/>
      <c r="FNF233" s="58"/>
      <c r="FNG233" s="63"/>
      <c r="FNH233" s="58"/>
      <c r="FNI233" s="63"/>
      <c r="FNJ233" s="58"/>
      <c r="FNK233" s="63"/>
      <c r="FNL233" s="58"/>
      <c r="FNM233" s="63"/>
      <c r="FNN233" s="58"/>
      <c r="FNO233" s="63"/>
      <c r="FNP233" s="58"/>
      <c r="FNQ233" s="63"/>
      <c r="FNR233" s="58"/>
      <c r="FNS233" s="63"/>
      <c r="FNT233" s="58"/>
      <c r="FNU233" s="63"/>
      <c r="FNV233" s="58"/>
      <c r="FNW233" s="63"/>
      <c r="FNX233" s="58"/>
      <c r="FNY233" s="63"/>
      <c r="FNZ233" s="58"/>
      <c r="FOA233" s="63"/>
      <c r="FOB233" s="58"/>
      <c r="FOC233" s="63"/>
      <c r="FOD233" s="58"/>
      <c r="FOE233" s="63"/>
      <c r="FOF233" s="58"/>
      <c r="FOG233" s="63"/>
      <c r="FOH233" s="58"/>
      <c r="FOI233" s="63"/>
      <c r="FOJ233" s="58"/>
      <c r="FOK233" s="63"/>
      <c r="FOL233" s="58"/>
      <c r="FOM233" s="63"/>
      <c r="FON233" s="58"/>
      <c r="FOO233" s="63"/>
      <c r="FOP233" s="58"/>
      <c r="FOQ233" s="63"/>
      <c r="FOR233" s="58"/>
      <c r="FOS233" s="63"/>
      <c r="FOT233" s="58"/>
      <c r="FOU233" s="63"/>
      <c r="FOV233" s="58"/>
      <c r="FOW233" s="63"/>
      <c r="FOX233" s="58"/>
      <c r="FOY233" s="63"/>
      <c r="FOZ233" s="58"/>
      <c r="FPA233" s="63"/>
      <c r="FPB233" s="58"/>
      <c r="FPC233" s="63"/>
      <c r="FPD233" s="58"/>
      <c r="FPE233" s="63"/>
      <c r="FPF233" s="58"/>
      <c r="FPG233" s="63"/>
      <c r="FPH233" s="58"/>
      <c r="FPI233" s="63"/>
      <c r="FPJ233" s="58"/>
      <c r="FPK233" s="63"/>
      <c r="FPL233" s="58"/>
      <c r="FPM233" s="63"/>
      <c r="FPN233" s="58"/>
      <c r="FPO233" s="63"/>
      <c r="FPP233" s="58"/>
      <c r="FPQ233" s="63"/>
      <c r="FPR233" s="58"/>
      <c r="FPS233" s="63"/>
      <c r="FPT233" s="58"/>
      <c r="FPU233" s="63"/>
      <c r="FPV233" s="58"/>
      <c r="FPW233" s="63"/>
      <c r="FPX233" s="58"/>
      <c r="FPY233" s="63"/>
      <c r="FPZ233" s="58"/>
      <c r="FQA233" s="63"/>
      <c r="FQB233" s="58"/>
      <c r="FQC233" s="63"/>
      <c r="FQD233" s="58"/>
      <c r="FQE233" s="63"/>
      <c r="FQF233" s="58"/>
      <c r="FQG233" s="63"/>
      <c r="FQH233" s="58"/>
      <c r="FQI233" s="63"/>
      <c r="FQJ233" s="58"/>
      <c r="FQK233" s="63"/>
      <c r="FQL233" s="58"/>
      <c r="FQM233" s="63"/>
      <c r="FQN233" s="58"/>
      <c r="FQO233" s="63"/>
      <c r="FQP233" s="58"/>
      <c r="FQQ233" s="63"/>
      <c r="FQR233" s="58"/>
      <c r="FQS233" s="63"/>
      <c r="FQT233" s="58"/>
      <c r="FQU233" s="63"/>
      <c r="FQV233" s="58"/>
      <c r="FQW233" s="63"/>
      <c r="FQX233" s="58"/>
      <c r="FQY233" s="63"/>
      <c r="FQZ233" s="58"/>
      <c r="FRA233" s="63"/>
      <c r="FRB233" s="58"/>
      <c r="FRC233" s="63"/>
      <c r="FRD233" s="58"/>
      <c r="FRE233" s="63"/>
      <c r="FRF233" s="58"/>
      <c r="FRG233" s="63"/>
      <c r="FRH233" s="58"/>
      <c r="FRI233" s="63"/>
      <c r="FRJ233" s="58"/>
      <c r="FRK233" s="63"/>
      <c r="FRL233" s="58"/>
      <c r="FRM233" s="63"/>
      <c r="FRN233" s="58"/>
      <c r="FRO233" s="63"/>
      <c r="FRP233" s="58"/>
      <c r="FRQ233" s="63"/>
      <c r="FRR233" s="58"/>
      <c r="FRS233" s="63"/>
      <c r="FRT233" s="58"/>
      <c r="FRU233" s="63"/>
      <c r="FRV233" s="58"/>
      <c r="FRW233" s="63"/>
      <c r="FRX233" s="58"/>
      <c r="FRY233" s="63"/>
      <c r="FRZ233" s="58"/>
      <c r="FSA233" s="63"/>
      <c r="FSB233" s="58"/>
      <c r="FSC233" s="63"/>
      <c r="FSD233" s="58"/>
      <c r="FSE233" s="63"/>
      <c r="FSF233" s="58"/>
      <c r="FSG233" s="63"/>
      <c r="FSH233" s="58"/>
      <c r="FSI233" s="63"/>
      <c r="FSJ233" s="58"/>
      <c r="FSK233" s="63"/>
      <c r="FSL233" s="58"/>
      <c r="FSM233" s="63"/>
      <c r="FSN233" s="58"/>
      <c r="FSO233" s="63"/>
      <c r="FSP233" s="58"/>
      <c r="FSQ233" s="63"/>
      <c r="FSR233" s="58"/>
      <c r="FSS233" s="63"/>
      <c r="FST233" s="58"/>
      <c r="FSU233" s="63"/>
      <c r="FSV233" s="58"/>
      <c r="FSW233" s="63"/>
      <c r="FSX233" s="58"/>
      <c r="FSY233" s="63"/>
      <c r="FSZ233" s="58"/>
      <c r="FTA233" s="63"/>
      <c r="FTB233" s="58"/>
      <c r="FTC233" s="63"/>
      <c r="FTD233" s="58"/>
      <c r="FTE233" s="63"/>
      <c r="FTF233" s="58"/>
      <c r="FTG233" s="63"/>
      <c r="FTH233" s="58"/>
      <c r="FTI233" s="63"/>
      <c r="FTJ233" s="58"/>
      <c r="FTK233" s="63"/>
      <c r="FTL233" s="58"/>
      <c r="FTM233" s="63"/>
      <c r="FTN233" s="58"/>
      <c r="FTO233" s="63"/>
      <c r="FTP233" s="58"/>
      <c r="FTQ233" s="63"/>
      <c r="FTR233" s="58"/>
      <c r="FTS233" s="63"/>
      <c r="FTT233" s="58"/>
      <c r="FTU233" s="63"/>
      <c r="FTV233" s="58"/>
      <c r="FTW233" s="63"/>
      <c r="FTX233" s="58"/>
      <c r="FTY233" s="63"/>
      <c r="FTZ233" s="58"/>
      <c r="FUA233" s="63"/>
      <c r="FUB233" s="58"/>
      <c r="FUC233" s="63"/>
      <c r="FUD233" s="58"/>
      <c r="FUE233" s="63"/>
      <c r="FUF233" s="58"/>
      <c r="FUG233" s="63"/>
      <c r="FUH233" s="58"/>
      <c r="FUI233" s="63"/>
      <c r="FUJ233" s="58"/>
      <c r="FUK233" s="63"/>
      <c r="FUL233" s="58"/>
      <c r="FUM233" s="63"/>
      <c r="FUN233" s="58"/>
      <c r="FUO233" s="63"/>
      <c r="FUP233" s="58"/>
      <c r="FUQ233" s="63"/>
      <c r="FUR233" s="58"/>
      <c r="FUS233" s="63"/>
      <c r="FUT233" s="58"/>
      <c r="FUU233" s="63"/>
      <c r="FUV233" s="58"/>
      <c r="FUW233" s="63"/>
      <c r="FUX233" s="58"/>
      <c r="FUY233" s="63"/>
      <c r="FUZ233" s="58"/>
      <c r="FVA233" s="63"/>
      <c r="FVB233" s="58"/>
      <c r="FVC233" s="63"/>
      <c r="FVD233" s="58"/>
      <c r="FVE233" s="63"/>
      <c r="FVF233" s="58"/>
      <c r="FVG233" s="63"/>
      <c r="FVH233" s="58"/>
      <c r="FVI233" s="63"/>
      <c r="FVJ233" s="58"/>
      <c r="FVK233" s="63"/>
      <c r="FVL233" s="58"/>
      <c r="FVM233" s="63"/>
      <c r="FVN233" s="58"/>
      <c r="FVO233" s="63"/>
      <c r="FVP233" s="58"/>
      <c r="FVQ233" s="63"/>
      <c r="FVR233" s="58"/>
      <c r="FVS233" s="63"/>
      <c r="FVT233" s="58"/>
      <c r="FVU233" s="63"/>
      <c r="FVV233" s="58"/>
      <c r="FVW233" s="63"/>
      <c r="FVX233" s="58"/>
      <c r="FVY233" s="63"/>
      <c r="FVZ233" s="58"/>
      <c r="FWA233" s="63"/>
      <c r="FWB233" s="58"/>
      <c r="FWC233" s="63"/>
      <c r="FWD233" s="58"/>
      <c r="FWE233" s="63"/>
      <c r="FWF233" s="58"/>
      <c r="FWG233" s="63"/>
      <c r="FWH233" s="58"/>
      <c r="FWI233" s="63"/>
      <c r="FWJ233" s="58"/>
      <c r="FWK233" s="63"/>
      <c r="FWL233" s="58"/>
      <c r="FWM233" s="63"/>
      <c r="FWN233" s="58"/>
      <c r="FWO233" s="63"/>
      <c r="FWP233" s="58"/>
      <c r="FWQ233" s="63"/>
      <c r="FWR233" s="58"/>
      <c r="FWS233" s="63"/>
      <c r="FWT233" s="58"/>
      <c r="FWU233" s="63"/>
      <c r="FWV233" s="58"/>
      <c r="FWW233" s="63"/>
      <c r="FWX233" s="58"/>
      <c r="FWY233" s="63"/>
      <c r="FWZ233" s="58"/>
      <c r="FXA233" s="63"/>
      <c r="FXB233" s="58"/>
      <c r="FXC233" s="63"/>
      <c r="FXD233" s="58"/>
      <c r="FXE233" s="63"/>
      <c r="FXF233" s="58"/>
      <c r="FXG233" s="63"/>
      <c r="FXH233" s="58"/>
      <c r="FXI233" s="63"/>
      <c r="FXJ233" s="58"/>
      <c r="FXK233" s="63"/>
      <c r="FXL233" s="58"/>
      <c r="FXM233" s="63"/>
      <c r="FXN233" s="58"/>
      <c r="FXO233" s="63"/>
      <c r="FXP233" s="58"/>
      <c r="FXQ233" s="63"/>
      <c r="FXR233" s="58"/>
      <c r="FXS233" s="63"/>
      <c r="FXT233" s="58"/>
      <c r="FXU233" s="63"/>
      <c r="FXV233" s="58"/>
      <c r="FXW233" s="63"/>
      <c r="FXX233" s="58"/>
      <c r="FXY233" s="63"/>
      <c r="FXZ233" s="58"/>
      <c r="FYA233" s="63"/>
      <c r="FYB233" s="58"/>
      <c r="FYC233" s="63"/>
      <c r="FYD233" s="58"/>
      <c r="FYE233" s="63"/>
      <c r="FYF233" s="58"/>
      <c r="FYG233" s="63"/>
      <c r="FYH233" s="58"/>
      <c r="FYI233" s="63"/>
      <c r="FYJ233" s="58"/>
      <c r="FYK233" s="63"/>
      <c r="FYL233" s="58"/>
      <c r="FYM233" s="63"/>
      <c r="FYN233" s="58"/>
      <c r="FYO233" s="63"/>
      <c r="FYP233" s="58"/>
      <c r="FYQ233" s="63"/>
      <c r="FYR233" s="58"/>
      <c r="FYS233" s="63"/>
      <c r="FYT233" s="58"/>
      <c r="FYU233" s="63"/>
      <c r="FYV233" s="58"/>
      <c r="FYW233" s="63"/>
      <c r="FYX233" s="58"/>
      <c r="FYY233" s="63"/>
      <c r="FYZ233" s="58"/>
      <c r="FZA233" s="63"/>
      <c r="FZB233" s="58"/>
      <c r="FZC233" s="63"/>
      <c r="FZD233" s="58"/>
      <c r="FZE233" s="63"/>
      <c r="FZF233" s="58"/>
      <c r="FZG233" s="63"/>
      <c r="FZH233" s="58"/>
      <c r="FZI233" s="63"/>
      <c r="FZJ233" s="58"/>
      <c r="FZK233" s="63"/>
      <c r="FZL233" s="58"/>
      <c r="FZM233" s="63"/>
      <c r="FZN233" s="58"/>
      <c r="FZO233" s="63"/>
      <c r="FZP233" s="58"/>
      <c r="FZQ233" s="63"/>
      <c r="FZR233" s="58"/>
      <c r="FZS233" s="63"/>
      <c r="FZT233" s="58"/>
      <c r="FZU233" s="63"/>
      <c r="FZV233" s="58"/>
      <c r="FZW233" s="63"/>
      <c r="FZX233" s="58"/>
      <c r="FZY233" s="63"/>
      <c r="FZZ233" s="58"/>
      <c r="GAA233" s="63"/>
      <c r="GAB233" s="58"/>
      <c r="GAC233" s="63"/>
      <c r="GAD233" s="58"/>
      <c r="GAE233" s="63"/>
      <c r="GAF233" s="58"/>
      <c r="GAG233" s="63"/>
      <c r="GAH233" s="58"/>
      <c r="GAI233" s="63"/>
      <c r="GAJ233" s="58"/>
      <c r="GAK233" s="63"/>
      <c r="GAL233" s="58"/>
      <c r="GAM233" s="63"/>
      <c r="GAN233" s="58"/>
      <c r="GAO233" s="63"/>
      <c r="GAP233" s="58"/>
      <c r="GAQ233" s="63"/>
      <c r="GAR233" s="58"/>
      <c r="GAS233" s="63"/>
      <c r="GAT233" s="58"/>
      <c r="GAU233" s="63"/>
      <c r="GAV233" s="58"/>
      <c r="GAW233" s="63"/>
      <c r="GAX233" s="58"/>
      <c r="GAY233" s="63"/>
      <c r="GAZ233" s="58"/>
      <c r="GBA233" s="63"/>
      <c r="GBB233" s="58"/>
      <c r="GBC233" s="63"/>
      <c r="GBD233" s="58"/>
      <c r="GBE233" s="63"/>
      <c r="GBF233" s="58"/>
      <c r="GBG233" s="63"/>
      <c r="GBH233" s="58"/>
      <c r="GBI233" s="63"/>
      <c r="GBJ233" s="58"/>
      <c r="GBK233" s="63"/>
      <c r="GBL233" s="58"/>
      <c r="GBM233" s="63"/>
      <c r="GBN233" s="58"/>
      <c r="GBO233" s="63"/>
      <c r="GBP233" s="58"/>
      <c r="GBQ233" s="63"/>
      <c r="GBR233" s="58"/>
      <c r="GBS233" s="63"/>
      <c r="GBT233" s="58"/>
      <c r="GBU233" s="63"/>
      <c r="GBV233" s="58"/>
      <c r="GBW233" s="63"/>
      <c r="GBX233" s="58"/>
      <c r="GBY233" s="63"/>
      <c r="GBZ233" s="58"/>
      <c r="GCA233" s="63"/>
      <c r="GCB233" s="58"/>
      <c r="GCC233" s="63"/>
      <c r="GCD233" s="58"/>
      <c r="GCE233" s="63"/>
      <c r="GCF233" s="58"/>
      <c r="GCG233" s="63"/>
      <c r="GCH233" s="58"/>
      <c r="GCI233" s="63"/>
      <c r="GCJ233" s="58"/>
      <c r="GCK233" s="63"/>
      <c r="GCL233" s="58"/>
      <c r="GCM233" s="63"/>
      <c r="GCN233" s="58"/>
      <c r="GCO233" s="63"/>
      <c r="GCP233" s="58"/>
      <c r="GCQ233" s="63"/>
      <c r="GCR233" s="58"/>
      <c r="GCS233" s="63"/>
      <c r="GCT233" s="58"/>
      <c r="GCU233" s="63"/>
      <c r="GCV233" s="58"/>
      <c r="GCW233" s="63"/>
      <c r="GCX233" s="58"/>
      <c r="GCY233" s="63"/>
      <c r="GCZ233" s="58"/>
      <c r="GDA233" s="63"/>
      <c r="GDB233" s="58"/>
      <c r="GDC233" s="63"/>
      <c r="GDD233" s="58"/>
      <c r="GDE233" s="63"/>
      <c r="GDF233" s="58"/>
      <c r="GDG233" s="63"/>
      <c r="GDH233" s="58"/>
      <c r="GDI233" s="63"/>
      <c r="GDJ233" s="58"/>
      <c r="GDK233" s="63"/>
      <c r="GDL233" s="58"/>
      <c r="GDM233" s="63"/>
      <c r="GDN233" s="58"/>
      <c r="GDO233" s="63"/>
      <c r="GDP233" s="58"/>
      <c r="GDQ233" s="63"/>
      <c r="GDR233" s="58"/>
      <c r="GDS233" s="63"/>
      <c r="GDT233" s="58"/>
      <c r="GDU233" s="63"/>
      <c r="GDV233" s="58"/>
      <c r="GDW233" s="63"/>
      <c r="GDX233" s="58"/>
      <c r="GDY233" s="63"/>
      <c r="GDZ233" s="58"/>
      <c r="GEA233" s="63"/>
      <c r="GEB233" s="58"/>
      <c r="GEC233" s="63"/>
      <c r="GED233" s="58"/>
      <c r="GEE233" s="63"/>
      <c r="GEF233" s="58"/>
      <c r="GEG233" s="63"/>
      <c r="GEH233" s="58"/>
      <c r="GEI233" s="63"/>
      <c r="GEJ233" s="58"/>
      <c r="GEK233" s="63"/>
      <c r="GEL233" s="58"/>
      <c r="GEM233" s="63"/>
      <c r="GEN233" s="58"/>
      <c r="GEO233" s="63"/>
      <c r="GEP233" s="58"/>
      <c r="GEQ233" s="63"/>
      <c r="GER233" s="58"/>
      <c r="GES233" s="63"/>
      <c r="GET233" s="58"/>
      <c r="GEU233" s="63"/>
      <c r="GEV233" s="58"/>
      <c r="GEW233" s="63"/>
      <c r="GEX233" s="58"/>
      <c r="GEY233" s="63"/>
      <c r="GEZ233" s="58"/>
      <c r="GFA233" s="63"/>
      <c r="GFB233" s="58"/>
      <c r="GFC233" s="63"/>
      <c r="GFD233" s="58"/>
      <c r="GFE233" s="63"/>
      <c r="GFF233" s="58"/>
      <c r="GFG233" s="63"/>
      <c r="GFH233" s="58"/>
      <c r="GFI233" s="63"/>
      <c r="GFJ233" s="58"/>
      <c r="GFK233" s="63"/>
      <c r="GFL233" s="58"/>
      <c r="GFM233" s="63"/>
      <c r="GFN233" s="58"/>
      <c r="GFO233" s="63"/>
      <c r="GFP233" s="58"/>
      <c r="GFQ233" s="63"/>
      <c r="GFR233" s="58"/>
      <c r="GFS233" s="63"/>
      <c r="GFT233" s="58"/>
      <c r="GFU233" s="63"/>
      <c r="GFV233" s="58"/>
      <c r="GFW233" s="63"/>
      <c r="GFX233" s="58"/>
      <c r="GFY233" s="63"/>
      <c r="GFZ233" s="58"/>
      <c r="GGA233" s="63"/>
      <c r="GGB233" s="58"/>
      <c r="GGC233" s="63"/>
      <c r="GGD233" s="58"/>
      <c r="GGE233" s="63"/>
      <c r="GGF233" s="58"/>
      <c r="GGG233" s="63"/>
      <c r="GGH233" s="58"/>
      <c r="GGI233" s="63"/>
      <c r="GGJ233" s="58"/>
      <c r="GGK233" s="63"/>
      <c r="GGL233" s="58"/>
      <c r="GGM233" s="63"/>
      <c r="GGN233" s="58"/>
      <c r="GGO233" s="63"/>
      <c r="GGP233" s="58"/>
      <c r="GGQ233" s="63"/>
      <c r="GGR233" s="58"/>
      <c r="GGS233" s="63"/>
      <c r="GGT233" s="58"/>
      <c r="GGU233" s="63"/>
      <c r="GGV233" s="58"/>
      <c r="GGW233" s="63"/>
      <c r="GGX233" s="58"/>
      <c r="GGY233" s="63"/>
      <c r="GGZ233" s="58"/>
      <c r="GHA233" s="63"/>
      <c r="GHB233" s="58"/>
      <c r="GHC233" s="63"/>
      <c r="GHD233" s="58"/>
      <c r="GHE233" s="63"/>
      <c r="GHF233" s="58"/>
      <c r="GHG233" s="63"/>
      <c r="GHH233" s="58"/>
      <c r="GHI233" s="63"/>
      <c r="GHJ233" s="58"/>
      <c r="GHK233" s="63"/>
      <c r="GHL233" s="58"/>
      <c r="GHM233" s="63"/>
      <c r="GHN233" s="58"/>
      <c r="GHO233" s="63"/>
      <c r="GHP233" s="58"/>
      <c r="GHQ233" s="63"/>
      <c r="GHR233" s="58"/>
      <c r="GHS233" s="63"/>
      <c r="GHT233" s="58"/>
      <c r="GHU233" s="63"/>
      <c r="GHV233" s="58"/>
      <c r="GHW233" s="63"/>
      <c r="GHX233" s="58"/>
      <c r="GHY233" s="63"/>
      <c r="GHZ233" s="58"/>
      <c r="GIA233" s="63"/>
      <c r="GIB233" s="58"/>
      <c r="GIC233" s="63"/>
      <c r="GID233" s="58"/>
      <c r="GIE233" s="63"/>
      <c r="GIF233" s="58"/>
      <c r="GIG233" s="63"/>
      <c r="GIH233" s="58"/>
      <c r="GII233" s="63"/>
      <c r="GIJ233" s="58"/>
      <c r="GIK233" s="63"/>
      <c r="GIL233" s="58"/>
      <c r="GIM233" s="63"/>
      <c r="GIN233" s="58"/>
      <c r="GIO233" s="63"/>
      <c r="GIP233" s="58"/>
      <c r="GIQ233" s="63"/>
      <c r="GIR233" s="58"/>
      <c r="GIS233" s="63"/>
      <c r="GIT233" s="58"/>
      <c r="GIU233" s="63"/>
      <c r="GIV233" s="58"/>
      <c r="GIW233" s="63"/>
      <c r="GIX233" s="58"/>
      <c r="GIY233" s="63"/>
      <c r="GIZ233" s="58"/>
      <c r="GJA233" s="63"/>
      <c r="GJB233" s="58"/>
      <c r="GJC233" s="63"/>
      <c r="GJD233" s="58"/>
      <c r="GJE233" s="63"/>
      <c r="GJF233" s="58"/>
      <c r="GJG233" s="63"/>
      <c r="GJH233" s="58"/>
      <c r="GJI233" s="63"/>
      <c r="GJJ233" s="58"/>
      <c r="GJK233" s="63"/>
      <c r="GJL233" s="58"/>
      <c r="GJM233" s="63"/>
      <c r="GJN233" s="58"/>
      <c r="GJO233" s="63"/>
      <c r="GJP233" s="58"/>
      <c r="GJQ233" s="63"/>
      <c r="GJR233" s="58"/>
      <c r="GJS233" s="63"/>
      <c r="GJT233" s="58"/>
      <c r="GJU233" s="63"/>
      <c r="GJV233" s="58"/>
      <c r="GJW233" s="63"/>
      <c r="GJX233" s="58"/>
      <c r="GJY233" s="63"/>
      <c r="GJZ233" s="58"/>
      <c r="GKA233" s="63"/>
      <c r="GKB233" s="58"/>
      <c r="GKC233" s="63"/>
      <c r="GKD233" s="58"/>
      <c r="GKE233" s="63"/>
      <c r="GKF233" s="58"/>
      <c r="GKG233" s="63"/>
      <c r="GKH233" s="58"/>
      <c r="GKI233" s="63"/>
      <c r="GKJ233" s="58"/>
      <c r="GKK233" s="63"/>
      <c r="GKL233" s="58"/>
      <c r="GKM233" s="63"/>
      <c r="GKN233" s="58"/>
      <c r="GKO233" s="63"/>
      <c r="GKP233" s="58"/>
      <c r="GKQ233" s="63"/>
      <c r="GKR233" s="58"/>
      <c r="GKS233" s="63"/>
      <c r="GKT233" s="58"/>
      <c r="GKU233" s="63"/>
      <c r="GKV233" s="58"/>
      <c r="GKW233" s="63"/>
      <c r="GKX233" s="58"/>
      <c r="GKY233" s="63"/>
      <c r="GKZ233" s="58"/>
      <c r="GLA233" s="63"/>
      <c r="GLB233" s="58"/>
      <c r="GLC233" s="63"/>
      <c r="GLD233" s="58"/>
      <c r="GLE233" s="63"/>
      <c r="GLF233" s="58"/>
      <c r="GLG233" s="63"/>
      <c r="GLH233" s="58"/>
      <c r="GLI233" s="63"/>
      <c r="GLJ233" s="58"/>
      <c r="GLK233" s="63"/>
      <c r="GLL233" s="58"/>
      <c r="GLM233" s="63"/>
      <c r="GLN233" s="58"/>
      <c r="GLO233" s="63"/>
      <c r="GLP233" s="58"/>
      <c r="GLQ233" s="63"/>
      <c r="GLR233" s="58"/>
      <c r="GLS233" s="63"/>
      <c r="GLT233" s="58"/>
      <c r="GLU233" s="63"/>
      <c r="GLV233" s="58"/>
      <c r="GLW233" s="63"/>
      <c r="GLX233" s="58"/>
      <c r="GLY233" s="63"/>
      <c r="GLZ233" s="58"/>
      <c r="GMA233" s="63"/>
      <c r="GMB233" s="58"/>
      <c r="GMC233" s="63"/>
      <c r="GMD233" s="58"/>
      <c r="GME233" s="63"/>
      <c r="GMF233" s="58"/>
      <c r="GMG233" s="63"/>
      <c r="GMH233" s="58"/>
      <c r="GMI233" s="63"/>
      <c r="GMJ233" s="58"/>
      <c r="GMK233" s="63"/>
      <c r="GML233" s="58"/>
      <c r="GMM233" s="63"/>
      <c r="GMN233" s="58"/>
      <c r="GMO233" s="63"/>
      <c r="GMP233" s="58"/>
      <c r="GMQ233" s="63"/>
      <c r="GMR233" s="58"/>
      <c r="GMS233" s="63"/>
      <c r="GMT233" s="58"/>
      <c r="GMU233" s="63"/>
      <c r="GMV233" s="58"/>
      <c r="GMW233" s="63"/>
      <c r="GMX233" s="58"/>
      <c r="GMY233" s="63"/>
      <c r="GMZ233" s="58"/>
      <c r="GNA233" s="63"/>
      <c r="GNB233" s="58"/>
      <c r="GNC233" s="63"/>
      <c r="GND233" s="58"/>
      <c r="GNE233" s="63"/>
      <c r="GNF233" s="58"/>
      <c r="GNG233" s="63"/>
      <c r="GNH233" s="58"/>
      <c r="GNI233" s="63"/>
      <c r="GNJ233" s="58"/>
      <c r="GNK233" s="63"/>
      <c r="GNL233" s="58"/>
      <c r="GNM233" s="63"/>
      <c r="GNN233" s="58"/>
      <c r="GNO233" s="63"/>
      <c r="GNP233" s="58"/>
      <c r="GNQ233" s="63"/>
      <c r="GNR233" s="58"/>
      <c r="GNS233" s="63"/>
      <c r="GNT233" s="58"/>
      <c r="GNU233" s="63"/>
      <c r="GNV233" s="58"/>
      <c r="GNW233" s="63"/>
      <c r="GNX233" s="58"/>
      <c r="GNY233" s="63"/>
      <c r="GNZ233" s="58"/>
      <c r="GOA233" s="63"/>
      <c r="GOB233" s="58"/>
      <c r="GOC233" s="63"/>
      <c r="GOD233" s="58"/>
      <c r="GOE233" s="63"/>
      <c r="GOF233" s="58"/>
      <c r="GOG233" s="63"/>
      <c r="GOH233" s="58"/>
      <c r="GOI233" s="63"/>
      <c r="GOJ233" s="58"/>
      <c r="GOK233" s="63"/>
      <c r="GOL233" s="58"/>
      <c r="GOM233" s="63"/>
      <c r="GON233" s="58"/>
      <c r="GOO233" s="63"/>
      <c r="GOP233" s="58"/>
      <c r="GOQ233" s="63"/>
      <c r="GOR233" s="58"/>
      <c r="GOS233" s="63"/>
      <c r="GOT233" s="58"/>
      <c r="GOU233" s="63"/>
      <c r="GOV233" s="58"/>
      <c r="GOW233" s="63"/>
      <c r="GOX233" s="58"/>
      <c r="GOY233" s="63"/>
      <c r="GOZ233" s="58"/>
      <c r="GPA233" s="63"/>
      <c r="GPB233" s="58"/>
      <c r="GPC233" s="63"/>
      <c r="GPD233" s="58"/>
      <c r="GPE233" s="63"/>
      <c r="GPF233" s="58"/>
      <c r="GPG233" s="63"/>
      <c r="GPH233" s="58"/>
      <c r="GPI233" s="63"/>
      <c r="GPJ233" s="58"/>
      <c r="GPK233" s="63"/>
      <c r="GPL233" s="58"/>
      <c r="GPM233" s="63"/>
      <c r="GPN233" s="58"/>
      <c r="GPO233" s="63"/>
      <c r="GPP233" s="58"/>
      <c r="GPQ233" s="63"/>
      <c r="GPR233" s="58"/>
      <c r="GPS233" s="63"/>
      <c r="GPT233" s="58"/>
      <c r="GPU233" s="63"/>
      <c r="GPV233" s="58"/>
      <c r="GPW233" s="63"/>
      <c r="GPX233" s="58"/>
      <c r="GPY233" s="63"/>
      <c r="GPZ233" s="58"/>
      <c r="GQA233" s="63"/>
      <c r="GQB233" s="58"/>
      <c r="GQC233" s="63"/>
      <c r="GQD233" s="58"/>
      <c r="GQE233" s="63"/>
      <c r="GQF233" s="58"/>
      <c r="GQG233" s="63"/>
      <c r="GQH233" s="58"/>
      <c r="GQI233" s="63"/>
      <c r="GQJ233" s="58"/>
      <c r="GQK233" s="63"/>
      <c r="GQL233" s="58"/>
      <c r="GQM233" s="63"/>
      <c r="GQN233" s="58"/>
      <c r="GQO233" s="63"/>
      <c r="GQP233" s="58"/>
      <c r="GQQ233" s="63"/>
      <c r="GQR233" s="58"/>
      <c r="GQS233" s="63"/>
      <c r="GQT233" s="58"/>
      <c r="GQU233" s="63"/>
      <c r="GQV233" s="58"/>
      <c r="GQW233" s="63"/>
      <c r="GQX233" s="58"/>
      <c r="GQY233" s="63"/>
      <c r="GQZ233" s="58"/>
      <c r="GRA233" s="63"/>
      <c r="GRB233" s="58"/>
      <c r="GRC233" s="63"/>
      <c r="GRD233" s="58"/>
      <c r="GRE233" s="63"/>
      <c r="GRF233" s="58"/>
      <c r="GRG233" s="63"/>
      <c r="GRH233" s="58"/>
      <c r="GRI233" s="63"/>
      <c r="GRJ233" s="58"/>
      <c r="GRK233" s="63"/>
      <c r="GRL233" s="58"/>
      <c r="GRM233" s="63"/>
      <c r="GRN233" s="58"/>
      <c r="GRO233" s="63"/>
      <c r="GRP233" s="58"/>
      <c r="GRQ233" s="63"/>
      <c r="GRR233" s="58"/>
      <c r="GRS233" s="63"/>
      <c r="GRT233" s="58"/>
      <c r="GRU233" s="63"/>
      <c r="GRV233" s="58"/>
      <c r="GRW233" s="63"/>
      <c r="GRX233" s="58"/>
      <c r="GRY233" s="63"/>
      <c r="GRZ233" s="58"/>
      <c r="GSA233" s="63"/>
      <c r="GSB233" s="58"/>
      <c r="GSC233" s="63"/>
      <c r="GSD233" s="58"/>
      <c r="GSE233" s="63"/>
      <c r="GSF233" s="58"/>
      <c r="GSG233" s="63"/>
      <c r="GSH233" s="58"/>
      <c r="GSI233" s="63"/>
      <c r="GSJ233" s="58"/>
      <c r="GSK233" s="63"/>
      <c r="GSL233" s="58"/>
      <c r="GSM233" s="63"/>
      <c r="GSN233" s="58"/>
      <c r="GSO233" s="63"/>
      <c r="GSP233" s="58"/>
      <c r="GSQ233" s="63"/>
      <c r="GSR233" s="58"/>
      <c r="GSS233" s="63"/>
      <c r="GST233" s="58"/>
      <c r="GSU233" s="63"/>
      <c r="GSV233" s="58"/>
      <c r="GSW233" s="63"/>
      <c r="GSX233" s="58"/>
      <c r="GSY233" s="63"/>
      <c r="GSZ233" s="58"/>
      <c r="GTA233" s="63"/>
      <c r="GTB233" s="58"/>
      <c r="GTC233" s="63"/>
      <c r="GTD233" s="58"/>
      <c r="GTE233" s="63"/>
      <c r="GTF233" s="58"/>
      <c r="GTG233" s="63"/>
      <c r="GTH233" s="58"/>
      <c r="GTI233" s="63"/>
      <c r="GTJ233" s="58"/>
      <c r="GTK233" s="63"/>
      <c r="GTL233" s="58"/>
      <c r="GTM233" s="63"/>
      <c r="GTN233" s="58"/>
      <c r="GTO233" s="63"/>
      <c r="GTP233" s="58"/>
      <c r="GTQ233" s="63"/>
      <c r="GTR233" s="58"/>
      <c r="GTS233" s="63"/>
      <c r="GTT233" s="58"/>
      <c r="GTU233" s="63"/>
      <c r="GTV233" s="58"/>
      <c r="GTW233" s="63"/>
      <c r="GTX233" s="58"/>
      <c r="GTY233" s="63"/>
      <c r="GTZ233" s="58"/>
      <c r="GUA233" s="63"/>
      <c r="GUB233" s="58"/>
      <c r="GUC233" s="63"/>
      <c r="GUD233" s="58"/>
      <c r="GUE233" s="63"/>
      <c r="GUF233" s="58"/>
      <c r="GUG233" s="63"/>
      <c r="GUH233" s="58"/>
      <c r="GUI233" s="63"/>
      <c r="GUJ233" s="58"/>
      <c r="GUK233" s="63"/>
      <c r="GUL233" s="58"/>
      <c r="GUM233" s="63"/>
      <c r="GUN233" s="58"/>
      <c r="GUO233" s="63"/>
      <c r="GUP233" s="58"/>
      <c r="GUQ233" s="63"/>
      <c r="GUR233" s="58"/>
      <c r="GUS233" s="63"/>
      <c r="GUT233" s="58"/>
      <c r="GUU233" s="63"/>
      <c r="GUV233" s="58"/>
      <c r="GUW233" s="63"/>
      <c r="GUX233" s="58"/>
      <c r="GUY233" s="63"/>
      <c r="GUZ233" s="58"/>
      <c r="GVA233" s="63"/>
      <c r="GVB233" s="58"/>
      <c r="GVC233" s="63"/>
      <c r="GVD233" s="58"/>
      <c r="GVE233" s="63"/>
      <c r="GVF233" s="58"/>
      <c r="GVG233" s="63"/>
      <c r="GVH233" s="58"/>
      <c r="GVI233" s="63"/>
      <c r="GVJ233" s="58"/>
      <c r="GVK233" s="63"/>
      <c r="GVL233" s="58"/>
      <c r="GVM233" s="63"/>
      <c r="GVN233" s="58"/>
      <c r="GVO233" s="63"/>
      <c r="GVP233" s="58"/>
      <c r="GVQ233" s="63"/>
      <c r="GVR233" s="58"/>
      <c r="GVS233" s="63"/>
      <c r="GVT233" s="58"/>
      <c r="GVU233" s="63"/>
      <c r="GVV233" s="58"/>
      <c r="GVW233" s="63"/>
      <c r="GVX233" s="58"/>
      <c r="GVY233" s="63"/>
      <c r="GVZ233" s="58"/>
      <c r="GWA233" s="63"/>
      <c r="GWB233" s="58"/>
      <c r="GWC233" s="63"/>
      <c r="GWD233" s="58"/>
      <c r="GWE233" s="63"/>
      <c r="GWF233" s="58"/>
      <c r="GWG233" s="63"/>
      <c r="GWH233" s="58"/>
      <c r="GWI233" s="63"/>
      <c r="GWJ233" s="58"/>
      <c r="GWK233" s="63"/>
      <c r="GWL233" s="58"/>
      <c r="GWM233" s="63"/>
      <c r="GWN233" s="58"/>
      <c r="GWO233" s="63"/>
      <c r="GWP233" s="58"/>
      <c r="GWQ233" s="63"/>
      <c r="GWR233" s="58"/>
      <c r="GWS233" s="63"/>
      <c r="GWT233" s="58"/>
      <c r="GWU233" s="63"/>
      <c r="GWV233" s="58"/>
      <c r="GWW233" s="63"/>
      <c r="GWX233" s="58"/>
      <c r="GWY233" s="63"/>
      <c r="GWZ233" s="58"/>
      <c r="GXA233" s="63"/>
      <c r="GXB233" s="58"/>
      <c r="GXC233" s="63"/>
      <c r="GXD233" s="58"/>
      <c r="GXE233" s="63"/>
      <c r="GXF233" s="58"/>
      <c r="GXG233" s="63"/>
      <c r="GXH233" s="58"/>
      <c r="GXI233" s="63"/>
      <c r="GXJ233" s="58"/>
      <c r="GXK233" s="63"/>
      <c r="GXL233" s="58"/>
      <c r="GXM233" s="63"/>
      <c r="GXN233" s="58"/>
      <c r="GXO233" s="63"/>
      <c r="GXP233" s="58"/>
      <c r="GXQ233" s="63"/>
      <c r="GXR233" s="58"/>
      <c r="GXS233" s="63"/>
      <c r="GXT233" s="58"/>
      <c r="GXU233" s="63"/>
      <c r="GXV233" s="58"/>
      <c r="GXW233" s="63"/>
      <c r="GXX233" s="58"/>
      <c r="GXY233" s="63"/>
      <c r="GXZ233" s="58"/>
      <c r="GYA233" s="63"/>
      <c r="GYB233" s="58"/>
      <c r="GYC233" s="63"/>
      <c r="GYD233" s="58"/>
      <c r="GYE233" s="63"/>
      <c r="GYF233" s="58"/>
      <c r="GYG233" s="63"/>
      <c r="GYH233" s="58"/>
      <c r="GYI233" s="63"/>
      <c r="GYJ233" s="58"/>
      <c r="GYK233" s="63"/>
      <c r="GYL233" s="58"/>
      <c r="GYM233" s="63"/>
      <c r="GYN233" s="58"/>
      <c r="GYO233" s="63"/>
      <c r="GYP233" s="58"/>
      <c r="GYQ233" s="63"/>
      <c r="GYR233" s="58"/>
      <c r="GYS233" s="63"/>
      <c r="GYT233" s="58"/>
      <c r="GYU233" s="63"/>
      <c r="GYV233" s="58"/>
      <c r="GYW233" s="63"/>
      <c r="GYX233" s="58"/>
      <c r="GYY233" s="63"/>
      <c r="GYZ233" s="58"/>
      <c r="GZA233" s="63"/>
      <c r="GZB233" s="58"/>
      <c r="GZC233" s="63"/>
      <c r="GZD233" s="58"/>
      <c r="GZE233" s="63"/>
      <c r="GZF233" s="58"/>
      <c r="GZG233" s="63"/>
      <c r="GZH233" s="58"/>
      <c r="GZI233" s="63"/>
      <c r="GZJ233" s="58"/>
      <c r="GZK233" s="63"/>
      <c r="GZL233" s="58"/>
      <c r="GZM233" s="63"/>
      <c r="GZN233" s="58"/>
      <c r="GZO233" s="63"/>
      <c r="GZP233" s="58"/>
      <c r="GZQ233" s="63"/>
      <c r="GZR233" s="58"/>
      <c r="GZS233" s="63"/>
      <c r="GZT233" s="58"/>
      <c r="GZU233" s="63"/>
      <c r="GZV233" s="58"/>
      <c r="GZW233" s="63"/>
      <c r="GZX233" s="58"/>
      <c r="GZY233" s="63"/>
      <c r="GZZ233" s="58"/>
      <c r="HAA233" s="63"/>
      <c r="HAB233" s="58"/>
      <c r="HAC233" s="63"/>
      <c r="HAD233" s="58"/>
      <c r="HAE233" s="63"/>
      <c r="HAF233" s="58"/>
      <c r="HAG233" s="63"/>
      <c r="HAH233" s="58"/>
      <c r="HAI233" s="63"/>
      <c r="HAJ233" s="58"/>
      <c r="HAK233" s="63"/>
      <c r="HAL233" s="58"/>
      <c r="HAM233" s="63"/>
      <c r="HAN233" s="58"/>
      <c r="HAO233" s="63"/>
      <c r="HAP233" s="58"/>
      <c r="HAQ233" s="63"/>
      <c r="HAR233" s="58"/>
      <c r="HAS233" s="63"/>
      <c r="HAT233" s="58"/>
      <c r="HAU233" s="63"/>
      <c r="HAV233" s="58"/>
      <c r="HAW233" s="63"/>
      <c r="HAX233" s="58"/>
      <c r="HAY233" s="63"/>
      <c r="HAZ233" s="58"/>
      <c r="HBA233" s="63"/>
      <c r="HBB233" s="58"/>
      <c r="HBC233" s="63"/>
      <c r="HBD233" s="58"/>
      <c r="HBE233" s="63"/>
      <c r="HBF233" s="58"/>
      <c r="HBG233" s="63"/>
      <c r="HBH233" s="58"/>
      <c r="HBI233" s="63"/>
      <c r="HBJ233" s="58"/>
      <c r="HBK233" s="63"/>
      <c r="HBL233" s="58"/>
      <c r="HBM233" s="63"/>
      <c r="HBN233" s="58"/>
      <c r="HBO233" s="63"/>
      <c r="HBP233" s="58"/>
      <c r="HBQ233" s="63"/>
      <c r="HBR233" s="58"/>
      <c r="HBS233" s="63"/>
      <c r="HBT233" s="58"/>
      <c r="HBU233" s="63"/>
      <c r="HBV233" s="58"/>
      <c r="HBW233" s="63"/>
      <c r="HBX233" s="58"/>
      <c r="HBY233" s="63"/>
      <c r="HBZ233" s="58"/>
      <c r="HCA233" s="63"/>
      <c r="HCB233" s="58"/>
      <c r="HCC233" s="63"/>
      <c r="HCD233" s="58"/>
      <c r="HCE233" s="63"/>
      <c r="HCF233" s="58"/>
      <c r="HCG233" s="63"/>
      <c r="HCH233" s="58"/>
      <c r="HCI233" s="63"/>
      <c r="HCJ233" s="58"/>
      <c r="HCK233" s="63"/>
      <c r="HCL233" s="58"/>
      <c r="HCM233" s="63"/>
      <c r="HCN233" s="58"/>
      <c r="HCO233" s="63"/>
      <c r="HCP233" s="58"/>
      <c r="HCQ233" s="63"/>
      <c r="HCR233" s="58"/>
      <c r="HCS233" s="63"/>
      <c r="HCT233" s="58"/>
      <c r="HCU233" s="63"/>
      <c r="HCV233" s="58"/>
      <c r="HCW233" s="63"/>
      <c r="HCX233" s="58"/>
      <c r="HCY233" s="63"/>
      <c r="HCZ233" s="58"/>
      <c r="HDA233" s="63"/>
      <c r="HDB233" s="58"/>
      <c r="HDC233" s="63"/>
      <c r="HDD233" s="58"/>
      <c r="HDE233" s="63"/>
      <c r="HDF233" s="58"/>
      <c r="HDG233" s="63"/>
      <c r="HDH233" s="58"/>
      <c r="HDI233" s="63"/>
      <c r="HDJ233" s="58"/>
      <c r="HDK233" s="63"/>
      <c r="HDL233" s="58"/>
      <c r="HDM233" s="63"/>
      <c r="HDN233" s="58"/>
      <c r="HDO233" s="63"/>
      <c r="HDP233" s="58"/>
      <c r="HDQ233" s="63"/>
      <c r="HDR233" s="58"/>
      <c r="HDS233" s="63"/>
      <c r="HDT233" s="58"/>
      <c r="HDU233" s="63"/>
      <c r="HDV233" s="58"/>
      <c r="HDW233" s="63"/>
      <c r="HDX233" s="58"/>
      <c r="HDY233" s="63"/>
      <c r="HDZ233" s="58"/>
      <c r="HEA233" s="63"/>
      <c r="HEB233" s="58"/>
      <c r="HEC233" s="63"/>
      <c r="HED233" s="58"/>
      <c r="HEE233" s="63"/>
      <c r="HEF233" s="58"/>
      <c r="HEG233" s="63"/>
      <c r="HEH233" s="58"/>
      <c r="HEI233" s="63"/>
      <c r="HEJ233" s="58"/>
      <c r="HEK233" s="63"/>
      <c r="HEL233" s="58"/>
      <c r="HEM233" s="63"/>
      <c r="HEN233" s="58"/>
      <c r="HEO233" s="63"/>
      <c r="HEP233" s="58"/>
      <c r="HEQ233" s="63"/>
      <c r="HER233" s="58"/>
      <c r="HES233" s="63"/>
      <c r="HET233" s="58"/>
      <c r="HEU233" s="63"/>
      <c r="HEV233" s="58"/>
      <c r="HEW233" s="63"/>
      <c r="HEX233" s="58"/>
      <c r="HEY233" s="63"/>
      <c r="HEZ233" s="58"/>
      <c r="HFA233" s="63"/>
      <c r="HFB233" s="58"/>
      <c r="HFC233" s="63"/>
      <c r="HFD233" s="58"/>
      <c r="HFE233" s="63"/>
      <c r="HFF233" s="58"/>
      <c r="HFG233" s="63"/>
      <c r="HFH233" s="58"/>
      <c r="HFI233" s="63"/>
      <c r="HFJ233" s="58"/>
      <c r="HFK233" s="63"/>
      <c r="HFL233" s="58"/>
      <c r="HFM233" s="63"/>
      <c r="HFN233" s="58"/>
      <c r="HFO233" s="63"/>
      <c r="HFP233" s="58"/>
      <c r="HFQ233" s="63"/>
      <c r="HFR233" s="58"/>
      <c r="HFS233" s="63"/>
      <c r="HFT233" s="58"/>
      <c r="HFU233" s="63"/>
      <c r="HFV233" s="58"/>
      <c r="HFW233" s="63"/>
      <c r="HFX233" s="58"/>
      <c r="HFY233" s="63"/>
      <c r="HFZ233" s="58"/>
      <c r="HGA233" s="63"/>
      <c r="HGB233" s="58"/>
      <c r="HGC233" s="63"/>
      <c r="HGD233" s="58"/>
      <c r="HGE233" s="63"/>
      <c r="HGF233" s="58"/>
      <c r="HGG233" s="63"/>
      <c r="HGH233" s="58"/>
      <c r="HGI233" s="63"/>
      <c r="HGJ233" s="58"/>
      <c r="HGK233" s="63"/>
      <c r="HGL233" s="58"/>
      <c r="HGM233" s="63"/>
      <c r="HGN233" s="58"/>
      <c r="HGO233" s="63"/>
      <c r="HGP233" s="58"/>
      <c r="HGQ233" s="63"/>
      <c r="HGR233" s="58"/>
      <c r="HGS233" s="63"/>
      <c r="HGT233" s="58"/>
      <c r="HGU233" s="63"/>
      <c r="HGV233" s="58"/>
      <c r="HGW233" s="63"/>
      <c r="HGX233" s="58"/>
      <c r="HGY233" s="63"/>
      <c r="HGZ233" s="58"/>
      <c r="HHA233" s="63"/>
      <c r="HHB233" s="58"/>
      <c r="HHC233" s="63"/>
      <c r="HHD233" s="58"/>
      <c r="HHE233" s="63"/>
      <c r="HHF233" s="58"/>
      <c r="HHG233" s="63"/>
      <c r="HHH233" s="58"/>
      <c r="HHI233" s="63"/>
      <c r="HHJ233" s="58"/>
      <c r="HHK233" s="63"/>
      <c r="HHL233" s="58"/>
      <c r="HHM233" s="63"/>
      <c r="HHN233" s="58"/>
      <c r="HHO233" s="63"/>
      <c r="HHP233" s="58"/>
      <c r="HHQ233" s="63"/>
      <c r="HHR233" s="58"/>
      <c r="HHS233" s="63"/>
      <c r="HHT233" s="58"/>
      <c r="HHU233" s="63"/>
      <c r="HHV233" s="58"/>
      <c r="HHW233" s="63"/>
      <c r="HHX233" s="58"/>
      <c r="HHY233" s="63"/>
      <c r="HHZ233" s="58"/>
      <c r="HIA233" s="63"/>
      <c r="HIB233" s="58"/>
      <c r="HIC233" s="63"/>
      <c r="HID233" s="58"/>
      <c r="HIE233" s="63"/>
      <c r="HIF233" s="58"/>
      <c r="HIG233" s="63"/>
      <c r="HIH233" s="58"/>
      <c r="HII233" s="63"/>
      <c r="HIJ233" s="58"/>
      <c r="HIK233" s="63"/>
      <c r="HIL233" s="58"/>
      <c r="HIM233" s="63"/>
      <c r="HIN233" s="58"/>
      <c r="HIO233" s="63"/>
      <c r="HIP233" s="58"/>
      <c r="HIQ233" s="63"/>
      <c r="HIR233" s="58"/>
      <c r="HIS233" s="63"/>
      <c r="HIT233" s="58"/>
      <c r="HIU233" s="63"/>
      <c r="HIV233" s="58"/>
      <c r="HIW233" s="63"/>
      <c r="HIX233" s="58"/>
      <c r="HIY233" s="63"/>
      <c r="HIZ233" s="58"/>
      <c r="HJA233" s="63"/>
      <c r="HJB233" s="58"/>
      <c r="HJC233" s="63"/>
      <c r="HJD233" s="58"/>
      <c r="HJE233" s="63"/>
      <c r="HJF233" s="58"/>
      <c r="HJG233" s="63"/>
      <c r="HJH233" s="58"/>
      <c r="HJI233" s="63"/>
      <c r="HJJ233" s="58"/>
      <c r="HJK233" s="63"/>
      <c r="HJL233" s="58"/>
      <c r="HJM233" s="63"/>
      <c r="HJN233" s="58"/>
      <c r="HJO233" s="63"/>
      <c r="HJP233" s="58"/>
      <c r="HJQ233" s="63"/>
      <c r="HJR233" s="58"/>
      <c r="HJS233" s="63"/>
      <c r="HJT233" s="58"/>
      <c r="HJU233" s="63"/>
      <c r="HJV233" s="58"/>
      <c r="HJW233" s="63"/>
      <c r="HJX233" s="58"/>
      <c r="HJY233" s="63"/>
      <c r="HJZ233" s="58"/>
      <c r="HKA233" s="63"/>
      <c r="HKB233" s="58"/>
      <c r="HKC233" s="63"/>
      <c r="HKD233" s="58"/>
      <c r="HKE233" s="63"/>
      <c r="HKF233" s="58"/>
      <c r="HKG233" s="63"/>
      <c r="HKH233" s="58"/>
      <c r="HKI233" s="63"/>
      <c r="HKJ233" s="58"/>
      <c r="HKK233" s="63"/>
      <c r="HKL233" s="58"/>
      <c r="HKM233" s="63"/>
      <c r="HKN233" s="58"/>
      <c r="HKO233" s="63"/>
      <c r="HKP233" s="58"/>
      <c r="HKQ233" s="63"/>
      <c r="HKR233" s="58"/>
      <c r="HKS233" s="63"/>
      <c r="HKT233" s="58"/>
      <c r="HKU233" s="63"/>
      <c r="HKV233" s="58"/>
      <c r="HKW233" s="63"/>
      <c r="HKX233" s="58"/>
      <c r="HKY233" s="63"/>
      <c r="HKZ233" s="58"/>
      <c r="HLA233" s="63"/>
      <c r="HLB233" s="58"/>
      <c r="HLC233" s="63"/>
      <c r="HLD233" s="58"/>
      <c r="HLE233" s="63"/>
      <c r="HLF233" s="58"/>
      <c r="HLG233" s="63"/>
      <c r="HLH233" s="58"/>
      <c r="HLI233" s="63"/>
      <c r="HLJ233" s="58"/>
      <c r="HLK233" s="63"/>
      <c r="HLL233" s="58"/>
      <c r="HLM233" s="63"/>
      <c r="HLN233" s="58"/>
      <c r="HLO233" s="63"/>
      <c r="HLP233" s="58"/>
      <c r="HLQ233" s="63"/>
      <c r="HLR233" s="58"/>
      <c r="HLS233" s="63"/>
      <c r="HLT233" s="58"/>
      <c r="HLU233" s="63"/>
      <c r="HLV233" s="58"/>
      <c r="HLW233" s="63"/>
      <c r="HLX233" s="58"/>
      <c r="HLY233" s="63"/>
      <c r="HLZ233" s="58"/>
      <c r="HMA233" s="63"/>
      <c r="HMB233" s="58"/>
      <c r="HMC233" s="63"/>
      <c r="HMD233" s="58"/>
      <c r="HME233" s="63"/>
      <c r="HMF233" s="58"/>
      <c r="HMG233" s="63"/>
      <c r="HMH233" s="58"/>
      <c r="HMI233" s="63"/>
      <c r="HMJ233" s="58"/>
      <c r="HMK233" s="63"/>
      <c r="HML233" s="58"/>
      <c r="HMM233" s="63"/>
      <c r="HMN233" s="58"/>
      <c r="HMO233" s="63"/>
      <c r="HMP233" s="58"/>
      <c r="HMQ233" s="63"/>
      <c r="HMR233" s="58"/>
      <c r="HMS233" s="63"/>
      <c r="HMT233" s="58"/>
      <c r="HMU233" s="63"/>
      <c r="HMV233" s="58"/>
      <c r="HMW233" s="63"/>
      <c r="HMX233" s="58"/>
      <c r="HMY233" s="63"/>
      <c r="HMZ233" s="58"/>
      <c r="HNA233" s="63"/>
      <c r="HNB233" s="58"/>
      <c r="HNC233" s="63"/>
      <c r="HND233" s="58"/>
      <c r="HNE233" s="63"/>
      <c r="HNF233" s="58"/>
      <c r="HNG233" s="63"/>
      <c r="HNH233" s="58"/>
      <c r="HNI233" s="63"/>
      <c r="HNJ233" s="58"/>
      <c r="HNK233" s="63"/>
      <c r="HNL233" s="58"/>
      <c r="HNM233" s="63"/>
      <c r="HNN233" s="58"/>
      <c r="HNO233" s="63"/>
      <c r="HNP233" s="58"/>
      <c r="HNQ233" s="63"/>
      <c r="HNR233" s="58"/>
      <c r="HNS233" s="63"/>
      <c r="HNT233" s="58"/>
      <c r="HNU233" s="63"/>
      <c r="HNV233" s="58"/>
      <c r="HNW233" s="63"/>
      <c r="HNX233" s="58"/>
      <c r="HNY233" s="63"/>
      <c r="HNZ233" s="58"/>
      <c r="HOA233" s="63"/>
      <c r="HOB233" s="58"/>
      <c r="HOC233" s="63"/>
      <c r="HOD233" s="58"/>
      <c r="HOE233" s="63"/>
      <c r="HOF233" s="58"/>
      <c r="HOG233" s="63"/>
      <c r="HOH233" s="58"/>
      <c r="HOI233" s="63"/>
      <c r="HOJ233" s="58"/>
      <c r="HOK233" s="63"/>
      <c r="HOL233" s="58"/>
      <c r="HOM233" s="63"/>
      <c r="HON233" s="58"/>
      <c r="HOO233" s="63"/>
      <c r="HOP233" s="58"/>
      <c r="HOQ233" s="63"/>
      <c r="HOR233" s="58"/>
      <c r="HOS233" s="63"/>
      <c r="HOT233" s="58"/>
      <c r="HOU233" s="63"/>
      <c r="HOV233" s="58"/>
      <c r="HOW233" s="63"/>
      <c r="HOX233" s="58"/>
      <c r="HOY233" s="63"/>
      <c r="HOZ233" s="58"/>
      <c r="HPA233" s="63"/>
      <c r="HPB233" s="58"/>
      <c r="HPC233" s="63"/>
      <c r="HPD233" s="58"/>
      <c r="HPE233" s="63"/>
      <c r="HPF233" s="58"/>
      <c r="HPG233" s="63"/>
      <c r="HPH233" s="58"/>
      <c r="HPI233" s="63"/>
      <c r="HPJ233" s="58"/>
      <c r="HPK233" s="63"/>
      <c r="HPL233" s="58"/>
      <c r="HPM233" s="63"/>
      <c r="HPN233" s="58"/>
      <c r="HPO233" s="63"/>
      <c r="HPP233" s="58"/>
      <c r="HPQ233" s="63"/>
      <c r="HPR233" s="58"/>
      <c r="HPS233" s="63"/>
      <c r="HPT233" s="58"/>
      <c r="HPU233" s="63"/>
      <c r="HPV233" s="58"/>
      <c r="HPW233" s="63"/>
      <c r="HPX233" s="58"/>
      <c r="HPY233" s="63"/>
      <c r="HPZ233" s="58"/>
      <c r="HQA233" s="63"/>
      <c r="HQB233" s="58"/>
      <c r="HQC233" s="63"/>
      <c r="HQD233" s="58"/>
      <c r="HQE233" s="63"/>
      <c r="HQF233" s="58"/>
      <c r="HQG233" s="63"/>
      <c r="HQH233" s="58"/>
      <c r="HQI233" s="63"/>
      <c r="HQJ233" s="58"/>
      <c r="HQK233" s="63"/>
      <c r="HQL233" s="58"/>
      <c r="HQM233" s="63"/>
      <c r="HQN233" s="58"/>
      <c r="HQO233" s="63"/>
      <c r="HQP233" s="58"/>
      <c r="HQQ233" s="63"/>
      <c r="HQR233" s="58"/>
      <c r="HQS233" s="63"/>
      <c r="HQT233" s="58"/>
      <c r="HQU233" s="63"/>
      <c r="HQV233" s="58"/>
      <c r="HQW233" s="63"/>
      <c r="HQX233" s="58"/>
      <c r="HQY233" s="63"/>
      <c r="HQZ233" s="58"/>
      <c r="HRA233" s="63"/>
      <c r="HRB233" s="58"/>
      <c r="HRC233" s="63"/>
      <c r="HRD233" s="58"/>
      <c r="HRE233" s="63"/>
      <c r="HRF233" s="58"/>
      <c r="HRG233" s="63"/>
      <c r="HRH233" s="58"/>
      <c r="HRI233" s="63"/>
      <c r="HRJ233" s="58"/>
      <c r="HRK233" s="63"/>
      <c r="HRL233" s="58"/>
      <c r="HRM233" s="63"/>
      <c r="HRN233" s="58"/>
      <c r="HRO233" s="63"/>
      <c r="HRP233" s="58"/>
      <c r="HRQ233" s="63"/>
      <c r="HRR233" s="58"/>
      <c r="HRS233" s="63"/>
      <c r="HRT233" s="58"/>
      <c r="HRU233" s="63"/>
      <c r="HRV233" s="58"/>
      <c r="HRW233" s="63"/>
      <c r="HRX233" s="58"/>
      <c r="HRY233" s="63"/>
      <c r="HRZ233" s="58"/>
      <c r="HSA233" s="63"/>
      <c r="HSB233" s="58"/>
      <c r="HSC233" s="63"/>
      <c r="HSD233" s="58"/>
      <c r="HSE233" s="63"/>
      <c r="HSF233" s="58"/>
      <c r="HSG233" s="63"/>
      <c r="HSH233" s="58"/>
      <c r="HSI233" s="63"/>
      <c r="HSJ233" s="58"/>
      <c r="HSK233" s="63"/>
      <c r="HSL233" s="58"/>
      <c r="HSM233" s="63"/>
      <c r="HSN233" s="58"/>
      <c r="HSO233" s="63"/>
      <c r="HSP233" s="58"/>
      <c r="HSQ233" s="63"/>
      <c r="HSR233" s="58"/>
      <c r="HSS233" s="63"/>
      <c r="HST233" s="58"/>
      <c r="HSU233" s="63"/>
      <c r="HSV233" s="58"/>
      <c r="HSW233" s="63"/>
      <c r="HSX233" s="58"/>
      <c r="HSY233" s="63"/>
      <c r="HSZ233" s="58"/>
      <c r="HTA233" s="63"/>
      <c r="HTB233" s="58"/>
      <c r="HTC233" s="63"/>
      <c r="HTD233" s="58"/>
      <c r="HTE233" s="63"/>
      <c r="HTF233" s="58"/>
      <c r="HTG233" s="63"/>
      <c r="HTH233" s="58"/>
      <c r="HTI233" s="63"/>
      <c r="HTJ233" s="58"/>
      <c r="HTK233" s="63"/>
      <c r="HTL233" s="58"/>
      <c r="HTM233" s="63"/>
      <c r="HTN233" s="58"/>
      <c r="HTO233" s="63"/>
      <c r="HTP233" s="58"/>
      <c r="HTQ233" s="63"/>
      <c r="HTR233" s="58"/>
      <c r="HTS233" s="63"/>
      <c r="HTT233" s="58"/>
      <c r="HTU233" s="63"/>
      <c r="HTV233" s="58"/>
      <c r="HTW233" s="63"/>
      <c r="HTX233" s="58"/>
      <c r="HTY233" s="63"/>
      <c r="HTZ233" s="58"/>
      <c r="HUA233" s="63"/>
      <c r="HUB233" s="58"/>
      <c r="HUC233" s="63"/>
      <c r="HUD233" s="58"/>
      <c r="HUE233" s="63"/>
      <c r="HUF233" s="58"/>
      <c r="HUG233" s="63"/>
      <c r="HUH233" s="58"/>
      <c r="HUI233" s="63"/>
      <c r="HUJ233" s="58"/>
      <c r="HUK233" s="63"/>
      <c r="HUL233" s="58"/>
      <c r="HUM233" s="63"/>
      <c r="HUN233" s="58"/>
      <c r="HUO233" s="63"/>
      <c r="HUP233" s="58"/>
      <c r="HUQ233" s="63"/>
      <c r="HUR233" s="58"/>
      <c r="HUS233" s="63"/>
      <c r="HUT233" s="58"/>
      <c r="HUU233" s="63"/>
      <c r="HUV233" s="58"/>
      <c r="HUW233" s="63"/>
      <c r="HUX233" s="58"/>
      <c r="HUY233" s="63"/>
      <c r="HUZ233" s="58"/>
      <c r="HVA233" s="63"/>
      <c r="HVB233" s="58"/>
      <c r="HVC233" s="63"/>
      <c r="HVD233" s="58"/>
      <c r="HVE233" s="63"/>
      <c r="HVF233" s="58"/>
      <c r="HVG233" s="63"/>
      <c r="HVH233" s="58"/>
      <c r="HVI233" s="63"/>
      <c r="HVJ233" s="58"/>
      <c r="HVK233" s="63"/>
      <c r="HVL233" s="58"/>
      <c r="HVM233" s="63"/>
      <c r="HVN233" s="58"/>
      <c r="HVO233" s="63"/>
      <c r="HVP233" s="58"/>
      <c r="HVQ233" s="63"/>
      <c r="HVR233" s="58"/>
      <c r="HVS233" s="63"/>
      <c r="HVT233" s="58"/>
      <c r="HVU233" s="63"/>
      <c r="HVV233" s="58"/>
      <c r="HVW233" s="63"/>
      <c r="HVX233" s="58"/>
      <c r="HVY233" s="63"/>
      <c r="HVZ233" s="58"/>
      <c r="HWA233" s="63"/>
      <c r="HWB233" s="58"/>
      <c r="HWC233" s="63"/>
      <c r="HWD233" s="58"/>
      <c r="HWE233" s="63"/>
      <c r="HWF233" s="58"/>
      <c r="HWG233" s="63"/>
      <c r="HWH233" s="58"/>
      <c r="HWI233" s="63"/>
      <c r="HWJ233" s="58"/>
      <c r="HWK233" s="63"/>
      <c r="HWL233" s="58"/>
      <c r="HWM233" s="63"/>
      <c r="HWN233" s="58"/>
      <c r="HWO233" s="63"/>
      <c r="HWP233" s="58"/>
      <c r="HWQ233" s="63"/>
      <c r="HWR233" s="58"/>
      <c r="HWS233" s="63"/>
      <c r="HWT233" s="58"/>
      <c r="HWU233" s="63"/>
      <c r="HWV233" s="58"/>
      <c r="HWW233" s="63"/>
      <c r="HWX233" s="58"/>
      <c r="HWY233" s="63"/>
      <c r="HWZ233" s="58"/>
      <c r="HXA233" s="63"/>
      <c r="HXB233" s="58"/>
      <c r="HXC233" s="63"/>
      <c r="HXD233" s="58"/>
      <c r="HXE233" s="63"/>
      <c r="HXF233" s="58"/>
      <c r="HXG233" s="63"/>
      <c r="HXH233" s="58"/>
      <c r="HXI233" s="63"/>
      <c r="HXJ233" s="58"/>
      <c r="HXK233" s="63"/>
      <c r="HXL233" s="58"/>
      <c r="HXM233" s="63"/>
      <c r="HXN233" s="58"/>
      <c r="HXO233" s="63"/>
      <c r="HXP233" s="58"/>
      <c r="HXQ233" s="63"/>
      <c r="HXR233" s="58"/>
      <c r="HXS233" s="63"/>
      <c r="HXT233" s="58"/>
      <c r="HXU233" s="63"/>
      <c r="HXV233" s="58"/>
      <c r="HXW233" s="63"/>
      <c r="HXX233" s="58"/>
      <c r="HXY233" s="63"/>
      <c r="HXZ233" s="58"/>
      <c r="HYA233" s="63"/>
      <c r="HYB233" s="58"/>
      <c r="HYC233" s="63"/>
      <c r="HYD233" s="58"/>
      <c r="HYE233" s="63"/>
      <c r="HYF233" s="58"/>
      <c r="HYG233" s="63"/>
      <c r="HYH233" s="58"/>
      <c r="HYI233" s="63"/>
      <c r="HYJ233" s="58"/>
      <c r="HYK233" s="63"/>
      <c r="HYL233" s="58"/>
      <c r="HYM233" s="63"/>
      <c r="HYN233" s="58"/>
      <c r="HYO233" s="63"/>
      <c r="HYP233" s="58"/>
      <c r="HYQ233" s="63"/>
      <c r="HYR233" s="58"/>
      <c r="HYS233" s="63"/>
      <c r="HYT233" s="58"/>
      <c r="HYU233" s="63"/>
      <c r="HYV233" s="58"/>
      <c r="HYW233" s="63"/>
      <c r="HYX233" s="58"/>
      <c r="HYY233" s="63"/>
      <c r="HYZ233" s="58"/>
      <c r="HZA233" s="63"/>
      <c r="HZB233" s="58"/>
      <c r="HZC233" s="63"/>
      <c r="HZD233" s="58"/>
      <c r="HZE233" s="63"/>
      <c r="HZF233" s="58"/>
      <c r="HZG233" s="63"/>
      <c r="HZH233" s="58"/>
      <c r="HZI233" s="63"/>
      <c r="HZJ233" s="58"/>
      <c r="HZK233" s="63"/>
      <c r="HZL233" s="58"/>
      <c r="HZM233" s="63"/>
      <c r="HZN233" s="58"/>
      <c r="HZO233" s="63"/>
      <c r="HZP233" s="58"/>
      <c r="HZQ233" s="63"/>
      <c r="HZR233" s="58"/>
      <c r="HZS233" s="63"/>
      <c r="HZT233" s="58"/>
      <c r="HZU233" s="63"/>
      <c r="HZV233" s="58"/>
      <c r="HZW233" s="63"/>
      <c r="HZX233" s="58"/>
      <c r="HZY233" s="63"/>
      <c r="HZZ233" s="58"/>
      <c r="IAA233" s="63"/>
      <c r="IAB233" s="58"/>
      <c r="IAC233" s="63"/>
      <c r="IAD233" s="58"/>
      <c r="IAE233" s="63"/>
      <c r="IAF233" s="58"/>
      <c r="IAG233" s="63"/>
      <c r="IAH233" s="58"/>
      <c r="IAI233" s="63"/>
      <c r="IAJ233" s="58"/>
      <c r="IAK233" s="63"/>
      <c r="IAL233" s="58"/>
      <c r="IAM233" s="63"/>
      <c r="IAN233" s="58"/>
      <c r="IAO233" s="63"/>
      <c r="IAP233" s="58"/>
      <c r="IAQ233" s="63"/>
      <c r="IAR233" s="58"/>
      <c r="IAS233" s="63"/>
      <c r="IAT233" s="58"/>
      <c r="IAU233" s="63"/>
      <c r="IAV233" s="58"/>
      <c r="IAW233" s="63"/>
      <c r="IAX233" s="58"/>
      <c r="IAY233" s="63"/>
      <c r="IAZ233" s="58"/>
      <c r="IBA233" s="63"/>
      <c r="IBB233" s="58"/>
      <c r="IBC233" s="63"/>
      <c r="IBD233" s="58"/>
      <c r="IBE233" s="63"/>
      <c r="IBF233" s="58"/>
      <c r="IBG233" s="63"/>
      <c r="IBH233" s="58"/>
      <c r="IBI233" s="63"/>
      <c r="IBJ233" s="58"/>
      <c r="IBK233" s="63"/>
      <c r="IBL233" s="58"/>
      <c r="IBM233" s="63"/>
      <c r="IBN233" s="58"/>
      <c r="IBO233" s="63"/>
      <c r="IBP233" s="58"/>
      <c r="IBQ233" s="63"/>
      <c r="IBR233" s="58"/>
      <c r="IBS233" s="63"/>
      <c r="IBT233" s="58"/>
      <c r="IBU233" s="63"/>
      <c r="IBV233" s="58"/>
      <c r="IBW233" s="63"/>
      <c r="IBX233" s="58"/>
      <c r="IBY233" s="63"/>
      <c r="IBZ233" s="58"/>
      <c r="ICA233" s="63"/>
      <c r="ICB233" s="58"/>
      <c r="ICC233" s="63"/>
      <c r="ICD233" s="58"/>
      <c r="ICE233" s="63"/>
      <c r="ICF233" s="58"/>
      <c r="ICG233" s="63"/>
      <c r="ICH233" s="58"/>
      <c r="ICI233" s="63"/>
      <c r="ICJ233" s="58"/>
      <c r="ICK233" s="63"/>
      <c r="ICL233" s="58"/>
      <c r="ICM233" s="63"/>
      <c r="ICN233" s="58"/>
      <c r="ICO233" s="63"/>
      <c r="ICP233" s="58"/>
      <c r="ICQ233" s="63"/>
      <c r="ICR233" s="58"/>
      <c r="ICS233" s="63"/>
      <c r="ICT233" s="58"/>
      <c r="ICU233" s="63"/>
      <c r="ICV233" s="58"/>
      <c r="ICW233" s="63"/>
      <c r="ICX233" s="58"/>
      <c r="ICY233" s="63"/>
      <c r="ICZ233" s="58"/>
      <c r="IDA233" s="63"/>
      <c r="IDB233" s="58"/>
      <c r="IDC233" s="63"/>
      <c r="IDD233" s="58"/>
      <c r="IDE233" s="63"/>
      <c r="IDF233" s="58"/>
      <c r="IDG233" s="63"/>
      <c r="IDH233" s="58"/>
      <c r="IDI233" s="63"/>
      <c r="IDJ233" s="58"/>
      <c r="IDK233" s="63"/>
      <c r="IDL233" s="58"/>
      <c r="IDM233" s="63"/>
      <c r="IDN233" s="58"/>
      <c r="IDO233" s="63"/>
      <c r="IDP233" s="58"/>
      <c r="IDQ233" s="63"/>
      <c r="IDR233" s="58"/>
      <c r="IDS233" s="63"/>
      <c r="IDT233" s="58"/>
      <c r="IDU233" s="63"/>
      <c r="IDV233" s="58"/>
      <c r="IDW233" s="63"/>
      <c r="IDX233" s="58"/>
      <c r="IDY233" s="63"/>
      <c r="IDZ233" s="58"/>
      <c r="IEA233" s="63"/>
      <c r="IEB233" s="58"/>
      <c r="IEC233" s="63"/>
      <c r="IED233" s="58"/>
      <c r="IEE233" s="63"/>
      <c r="IEF233" s="58"/>
      <c r="IEG233" s="63"/>
      <c r="IEH233" s="58"/>
      <c r="IEI233" s="63"/>
      <c r="IEJ233" s="58"/>
      <c r="IEK233" s="63"/>
      <c r="IEL233" s="58"/>
      <c r="IEM233" s="63"/>
      <c r="IEN233" s="58"/>
      <c r="IEO233" s="63"/>
      <c r="IEP233" s="58"/>
      <c r="IEQ233" s="63"/>
      <c r="IER233" s="58"/>
      <c r="IES233" s="63"/>
      <c r="IET233" s="58"/>
      <c r="IEU233" s="63"/>
      <c r="IEV233" s="58"/>
      <c r="IEW233" s="63"/>
      <c r="IEX233" s="58"/>
      <c r="IEY233" s="63"/>
      <c r="IEZ233" s="58"/>
      <c r="IFA233" s="63"/>
      <c r="IFB233" s="58"/>
      <c r="IFC233" s="63"/>
      <c r="IFD233" s="58"/>
      <c r="IFE233" s="63"/>
      <c r="IFF233" s="58"/>
      <c r="IFG233" s="63"/>
      <c r="IFH233" s="58"/>
      <c r="IFI233" s="63"/>
      <c r="IFJ233" s="58"/>
      <c r="IFK233" s="63"/>
      <c r="IFL233" s="58"/>
      <c r="IFM233" s="63"/>
      <c r="IFN233" s="58"/>
      <c r="IFO233" s="63"/>
      <c r="IFP233" s="58"/>
      <c r="IFQ233" s="63"/>
      <c r="IFR233" s="58"/>
      <c r="IFS233" s="63"/>
      <c r="IFT233" s="58"/>
      <c r="IFU233" s="63"/>
      <c r="IFV233" s="58"/>
      <c r="IFW233" s="63"/>
      <c r="IFX233" s="58"/>
      <c r="IFY233" s="63"/>
      <c r="IFZ233" s="58"/>
      <c r="IGA233" s="63"/>
      <c r="IGB233" s="58"/>
      <c r="IGC233" s="63"/>
      <c r="IGD233" s="58"/>
      <c r="IGE233" s="63"/>
      <c r="IGF233" s="58"/>
      <c r="IGG233" s="63"/>
      <c r="IGH233" s="58"/>
      <c r="IGI233" s="63"/>
      <c r="IGJ233" s="58"/>
      <c r="IGK233" s="63"/>
      <c r="IGL233" s="58"/>
      <c r="IGM233" s="63"/>
      <c r="IGN233" s="58"/>
      <c r="IGO233" s="63"/>
      <c r="IGP233" s="58"/>
      <c r="IGQ233" s="63"/>
      <c r="IGR233" s="58"/>
      <c r="IGS233" s="63"/>
      <c r="IGT233" s="58"/>
      <c r="IGU233" s="63"/>
      <c r="IGV233" s="58"/>
      <c r="IGW233" s="63"/>
      <c r="IGX233" s="58"/>
      <c r="IGY233" s="63"/>
      <c r="IGZ233" s="58"/>
      <c r="IHA233" s="63"/>
      <c r="IHB233" s="58"/>
      <c r="IHC233" s="63"/>
      <c r="IHD233" s="58"/>
      <c r="IHE233" s="63"/>
      <c r="IHF233" s="58"/>
      <c r="IHG233" s="63"/>
      <c r="IHH233" s="58"/>
      <c r="IHI233" s="63"/>
      <c r="IHJ233" s="58"/>
      <c r="IHK233" s="63"/>
      <c r="IHL233" s="58"/>
      <c r="IHM233" s="63"/>
      <c r="IHN233" s="58"/>
      <c r="IHO233" s="63"/>
      <c r="IHP233" s="58"/>
      <c r="IHQ233" s="63"/>
      <c r="IHR233" s="58"/>
      <c r="IHS233" s="63"/>
      <c r="IHT233" s="58"/>
      <c r="IHU233" s="63"/>
      <c r="IHV233" s="58"/>
      <c r="IHW233" s="63"/>
      <c r="IHX233" s="58"/>
      <c r="IHY233" s="63"/>
      <c r="IHZ233" s="58"/>
      <c r="IIA233" s="63"/>
      <c r="IIB233" s="58"/>
      <c r="IIC233" s="63"/>
      <c r="IID233" s="58"/>
      <c r="IIE233" s="63"/>
      <c r="IIF233" s="58"/>
      <c r="IIG233" s="63"/>
      <c r="IIH233" s="58"/>
      <c r="III233" s="63"/>
      <c r="IIJ233" s="58"/>
      <c r="IIK233" s="63"/>
      <c r="IIL233" s="58"/>
      <c r="IIM233" s="63"/>
      <c r="IIN233" s="58"/>
      <c r="IIO233" s="63"/>
      <c r="IIP233" s="58"/>
      <c r="IIQ233" s="63"/>
      <c r="IIR233" s="58"/>
      <c r="IIS233" s="63"/>
      <c r="IIT233" s="58"/>
      <c r="IIU233" s="63"/>
      <c r="IIV233" s="58"/>
      <c r="IIW233" s="63"/>
      <c r="IIX233" s="58"/>
      <c r="IIY233" s="63"/>
      <c r="IIZ233" s="58"/>
      <c r="IJA233" s="63"/>
      <c r="IJB233" s="58"/>
      <c r="IJC233" s="63"/>
      <c r="IJD233" s="58"/>
      <c r="IJE233" s="63"/>
      <c r="IJF233" s="58"/>
      <c r="IJG233" s="63"/>
      <c r="IJH233" s="58"/>
      <c r="IJI233" s="63"/>
      <c r="IJJ233" s="58"/>
      <c r="IJK233" s="63"/>
      <c r="IJL233" s="58"/>
      <c r="IJM233" s="63"/>
      <c r="IJN233" s="58"/>
      <c r="IJO233" s="63"/>
      <c r="IJP233" s="58"/>
      <c r="IJQ233" s="63"/>
      <c r="IJR233" s="58"/>
      <c r="IJS233" s="63"/>
      <c r="IJT233" s="58"/>
      <c r="IJU233" s="63"/>
      <c r="IJV233" s="58"/>
      <c r="IJW233" s="63"/>
      <c r="IJX233" s="58"/>
      <c r="IJY233" s="63"/>
      <c r="IJZ233" s="58"/>
      <c r="IKA233" s="63"/>
      <c r="IKB233" s="58"/>
      <c r="IKC233" s="63"/>
      <c r="IKD233" s="58"/>
      <c r="IKE233" s="63"/>
      <c r="IKF233" s="58"/>
      <c r="IKG233" s="63"/>
      <c r="IKH233" s="58"/>
      <c r="IKI233" s="63"/>
      <c r="IKJ233" s="58"/>
      <c r="IKK233" s="63"/>
      <c r="IKL233" s="58"/>
      <c r="IKM233" s="63"/>
      <c r="IKN233" s="58"/>
      <c r="IKO233" s="63"/>
      <c r="IKP233" s="58"/>
      <c r="IKQ233" s="63"/>
      <c r="IKR233" s="58"/>
      <c r="IKS233" s="63"/>
      <c r="IKT233" s="58"/>
      <c r="IKU233" s="63"/>
      <c r="IKV233" s="58"/>
      <c r="IKW233" s="63"/>
      <c r="IKX233" s="58"/>
      <c r="IKY233" s="63"/>
      <c r="IKZ233" s="58"/>
      <c r="ILA233" s="63"/>
      <c r="ILB233" s="58"/>
      <c r="ILC233" s="63"/>
      <c r="ILD233" s="58"/>
      <c r="ILE233" s="63"/>
      <c r="ILF233" s="58"/>
      <c r="ILG233" s="63"/>
      <c r="ILH233" s="58"/>
      <c r="ILI233" s="63"/>
      <c r="ILJ233" s="58"/>
      <c r="ILK233" s="63"/>
      <c r="ILL233" s="58"/>
      <c r="ILM233" s="63"/>
      <c r="ILN233" s="58"/>
      <c r="ILO233" s="63"/>
      <c r="ILP233" s="58"/>
      <c r="ILQ233" s="63"/>
      <c r="ILR233" s="58"/>
      <c r="ILS233" s="63"/>
      <c r="ILT233" s="58"/>
      <c r="ILU233" s="63"/>
      <c r="ILV233" s="58"/>
      <c r="ILW233" s="63"/>
      <c r="ILX233" s="58"/>
      <c r="ILY233" s="63"/>
      <c r="ILZ233" s="58"/>
      <c r="IMA233" s="63"/>
      <c r="IMB233" s="58"/>
      <c r="IMC233" s="63"/>
      <c r="IMD233" s="58"/>
      <c r="IME233" s="63"/>
      <c r="IMF233" s="58"/>
      <c r="IMG233" s="63"/>
      <c r="IMH233" s="58"/>
      <c r="IMI233" s="63"/>
      <c r="IMJ233" s="58"/>
      <c r="IMK233" s="63"/>
      <c r="IML233" s="58"/>
      <c r="IMM233" s="63"/>
      <c r="IMN233" s="58"/>
      <c r="IMO233" s="63"/>
      <c r="IMP233" s="58"/>
      <c r="IMQ233" s="63"/>
      <c r="IMR233" s="58"/>
      <c r="IMS233" s="63"/>
      <c r="IMT233" s="58"/>
      <c r="IMU233" s="63"/>
      <c r="IMV233" s="58"/>
      <c r="IMW233" s="63"/>
      <c r="IMX233" s="58"/>
      <c r="IMY233" s="63"/>
      <c r="IMZ233" s="58"/>
      <c r="INA233" s="63"/>
      <c r="INB233" s="58"/>
      <c r="INC233" s="63"/>
      <c r="IND233" s="58"/>
      <c r="INE233" s="63"/>
      <c r="INF233" s="58"/>
      <c r="ING233" s="63"/>
      <c r="INH233" s="58"/>
      <c r="INI233" s="63"/>
      <c r="INJ233" s="58"/>
      <c r="INK233" s="63"/>
      <c r="INL233" s="58"/>
      <c r="INM233" s="63"/>
      <c r="INN233" s="58"/>
      <c r="INO233" s="63"/>
      <c r="INP233" s="58"/>
      <c r="INQ233" s="63"/>
      <c r="INR233" s="58"/>
      <c r="INS233" s="63"/>
      <c r="INT233" s="58"/>
      <c r="INU233" s="63"/>
      <c r="INV233" s="58"/>
      <c r="INW233" s="63"/>
      <c r="INX233" s="58"/>
      <c r="INY233" s="63"/>
      <c r="INZ233" s="58"/>
      <c r="IOA233" s="63"/>
      <c r="IOB233" s="58"/>
      <c r="IOC233" s="63"/>
      <c r="IOD233" s="58"/>
      <c r="IOE233" s="63"/>
      <c r="IOF233" s="58"/>
      <c r="IOG233" s="63"/>
      <c r="IOH233" s="58"/>
      <c r="IOI233" s="63"/>
      <c r="IOJ233" s="58"/>
      <c r="IOK233" s="63"/>
      <c r="IOL233" s="58"/>
      <c r="IOM233" s="63"/>
      <c r="ION233" s="58"/>
      <c r="IOO233" s="63"/>
      <c r="IOP233" s="58"/>
      <c r="IOQ233" s="63"/>
      <c r="IOR233" s="58"/>
      <c r="IOS233" s="63"/>
      <c r="IOT233" s="58"/>
      <c r="IOU233" s="63"/>
      <c r="IOV233" s="58"/>
      <c r="IOW233" s="63"/>
      <c r="IOX233" s="58"/>
      <c r="IOY233" s="63"/>
      <c r="IOZ233" s="58"/>
      <c r="IPA233" s="63"/>
      <c r="IPB233" s="58"/>
      <c r="IPC233" s="63"/>
      <c r="IPD233" s="58"/>
      <c r="IPE233" s="63"/>
      <c r="IPF233" s="58"/>
      <c r="IPG233" s="63"/>
      <c r="IPH233" s="58"/>
      <c r="IPI233" s="63"/>
      <c r="IPJ233" s="58"/>
      <c r="IPK233" s="63"/>
      <c r="IPL233" s="58"/>
      <c r="IPM233" s="63"/>
      <c r="IPN233" s="58"/>
      <c r="IPO233" s="63"/>
      <c r="IPP233" s="58"/>
      <c r="IPQ233" s="63"/>
      <c r="IPR233" s="58"/>
      <c r="IPS233" s="63"/>
      <c r="IPT233" s="58"/>
      <c r="IPU233" s="63"/>
      <c r="IPV233" s="58"/>
      <c r="IPW233" s="63"/>
      <c r="IPX233" s="58"/>
      <c r="IPY233" s="63"/>
      <c r="IPZ233" s="58"/>
      <c r="IQA233" s="63"/>
      <c r="IQB233" s="58"/>
      <c r="IQC233" s="63"/>
      <c r="IQD233" s="58"/>
      <c r="IQE233" s="63"/>
      <c r="IQF233" s="58"/>
      <c r="IQG233" s="63"/>
      <c r="IQH233" s="58"/>
      <c r="IQI233" s="63"/>
      <c r="IQJ233" s="58"/>
      <c r="IQK233" s="63"/>
      <c r="IQL233" s="58"/>
      <c r="IQM233" s="63"/>
      <c r="IQN233" s="58"/>
      <c r="IQO233" s="63"/>
      <c r="IQP233" s="58"/>
      <c r="IQQ233" s="63"/>
      <c r="IQR233" s="58"/>
      <c r="IQS233" s="63"/>
      <c r="IQT233" s="58"/>
      <c r="IQU233" s="63"/>
      <c r="IQV233" s="58"/>
      <c r="IQW233" s="63"/>
      <c r="IQX233" s="58"/>
      <c r="IQY233" s="63"/>
      <c r="IQZ233" s="58"/>
      <c r="IRA233" s="63"/>
      <c r="IRB233" s="58"/>
      <c r="IRC233" s="63"/>
      <c r="IRD233" s="58"/>
      <c r="IRE233" s="63"/>
      <c r="IRF233" s="58"/>
      <c r="IRG233" s="63"/>
      <c r="IRH233" s="58"/>
      <c r="IRI233" s="63"/>
      <c r="IRJ233" s="58"/>
      <c r="IRK233" s="63"/>
      <c r="IRL233" s="58"/>
      <c r="IRM233" s="63"/>
      <c r="IRN233" s="58"/>
      <c r="IRO233" s="63"/>
      <c r="IRP233" s="58"/>
      <c r="IRQ233" s="63"/>
      <c r="IRR233" s="58"/>
      <c r="IRS233" s="63"/>
      <c r="IRT233" s="58"/>
      <c r="IRU233" s="63"/>
      <c r="IRV233" s="58"/>
      <c r="IRW233" s="63"/>
      <c r="IRX233" s="58"/>
      <c r="IRY233" s="63"/>
      <c r="IRZ233" s="58"/>
      <c r="ISA233" s="63"/>
      <c r="ISB233" s="58"/>
      <c r="ISC233" s="63"/>
      <c r="ISD233" s="58"/>
      <c r="ISE233" s="63"/>
      <c r="ISF233" s="58"/>
      <c r="ISG233" s="63"/>
      <c r="ISH233" s="58"/>
      <c r="ISI233" s="63"/>
      <c r="ISJ233" s="58"/>
      <c r="ISK233" s="63"/>
      <c r="ISL233" s="58"/>
      <c r="ISM233" s="63"/>
      <c r="ISN233" s="58"/>
      <c r="ISO233" s="63"/>
      <c r="ISP233" s="58"/>
      <c r="ISQ233" s="63"/>
      <c r="ISR233" s="58"/>
      <c r="ISS233" s="63"/>
      <c r="IST233" s="58"/>
      <c r="ISU233" s="63"/>
      <c r="ISV233" s="58"/>
      <c r="ISW233" s="63"/>
      <c r="ISX233" s="58"/>
      <c r="ISY233" s="63"/>
      <c r="ISZ233" s="58"/>
      <c r="ITA233" s="63"/>
      <c r="ITB233" s="58"/>
      <c r="ITC233" s="63"/>
      <c r="ITD233" s="58"/>
      <c r="ITE233" s="63"/>
      <c r="ITF233" s="58"/>
      <c r="ITG233" s="63"/>
      <c r="ITH233" s="58"/>
      <c r="ITI233" s="63"/>
      <c r="ITJ233" s="58"/>
      <c r="ITK233" s="63"/>
      <c r="ITL233" s="58"/>
      <c r="ITM233" s="63"/>
      <c r="ITN233" s="58"/>
      <c r="ITO233" s="63"/>
      <c r="ITP233" s="58"/>
      <c r="ITQ233" s="63"/>
      <c r="ITR233" s="58"/>
      <c r="ITS233" s="63"/>
      <c r="ITT233" s="58"/>
      <c r="ITU233" s="63"/>
      <c r="ITV233" s="58"/>
      <c r="ITW233" s="63"/>
      <c r="ITX233" s="58"/>
      <c r="ITY233" s="63"/>
      <c r="ITZ233" s="58"/>
      <c r="IUA233" s="63"/>
      <c r="IUB233" s="58"/>
      <c r="IUC233" s="63"/>
      <c r="IUD233" s="58"/>
      <c r="IUE233" s="63"/>
      <c r="IUF233" s="58"/>
      <c r="IUG233" s="63"/>
      <c r="IUH233" s="58"/>
      <c r="IUI233" s="63"/>
      <c r="IUJ233" s="58"/>
      <c r="IUK233" s="63"/>
      <c r="IUL233" s="58"/>
      <c r="IUM233" s="63"/>
      <c r="IUN233" s="58"/>
      <c r="IUO233" s="63"/>
      <c r="IUP233" s="58"/>
      <c r="IUQ233" s="63"/>
      <c r="IUR233" s="58"/>
      <c r="IUS233" s="63"/>
      <c r="IUT233" s="58"/>
      <c r="IUU233" s="63"/>
      <c r="IUV233" s="58"/>
      <c r="IUW233" s="63"/>
      <c r="IUX233" s="58"/>
      <c r="IUY233" s="63"/>
      <c r="IUZ233" s="58"/>
      <c r="IVA233" s="63"/>
      <c r="IVB233" s="58"/>
      <c r="IVC233" s="63"/>
      <c r="IVD233" s="58"/>
      <c r="IVE233" s="63"/>
      <c r="IVF233" s="58"/>
      <c r="IVG233" s="63"/>
      <c r="IVH233" s="58"/>
      <c r="IVI233" s="63"/>
      <c r="IVJ233" s="58"/>
      <c r="IVK233" s="63"/>
      <c r="IVL233" s="58"/>
      <c r="IVM233" s="63"/>
      <c r="IVN233" s="58"/>
      <c r="IVO233" s="63"/>
      <c r="IVP233" s="58"/>
      <c r="IVQ233" s="63"/>
      <c r="IVR233" s="58"/>
      <c r="IVS233" s="63"/>
      <c r="IVT233" s="58"/>
      <c r="IVU233" s="63"/>
      <c r="IVV233" s="58"/>
      <c r="IVW233" s="63"/>
      <c r="IVX233" s="58"/>
      <c r="IVY233" s="63"/>
      <c r="IVZ233" s="58"/>
      <c r="IWA233" s="63"/>
      <c r="IWB233" s="58"/>
      <c r="IWC233" s="63"/>
      <c r="IWD233" s="58"/>
      <c r="IWE233" s="63"/>
      <c r="IWF233" s="58"/>
      <c r="IWG233" s="63"/>
      <c r="IWH233" s="58"/>
      <c r="IWI233" s="63"/>
      <c r="IWJ233" s="58"/>
      <c r="IWK233" s="63"/>
      <c r="IWL233" s="58"/>
      <c r="IWM233" s="63"/>
      <c r="IWN233" s="58"/>
      <c r="IWO233" s="63"/>
      <c r="IWP233" s="58"/>
      <c r="IWQ233" s="63"/>
      <c r="IWR233" s="58"/>
      <c r="IWS233" s="63"/>
      <c r="IWT233" s="58"/>
      <c r="IWU233" s="63"/>
      <c r="IWV233" s="58"/>
      <c r="IWW233" s="63"/>
      <c r="IWX233" s="58"/>
      <c r="IWY233" s="63"/>
      <c r="IWZ233" s="58"/>
      <c r="IXA233" s="63"/>
      <c r="IXB233" s="58"/>
      <c r="IXC233" s="63"/>
      <c r="IXD233" s="58"/>
      <c r="IXE233" s="63"/>
      <c r="IXF233" s="58"/>
      <c r="IXG233" s="63"/>
      <c r="IXH233" s="58"/>
      <c r="IXI233" s="63"/>
      <c r="IXJ233" s="58"/>
      <c r="IXK233" s="63"/>
      <c r="IXL233" s="58"/>
      <c r="IXM233" s="63"/>
      <c r="IXN233" s="58"/>
      <c r="IXO233" s="63"/>
      <c r="IXP233" s="58"/>
      <c r="IXQ233" s="63"/>
      <c r="IXR233" s="58"/>
      <c r="IXS233" s="63"/>
      <c r="IXT233" s="58"/>
      <c r="IXU233" s="63"/>
      <c r="IXV233" s="58"/>
      <c r="IXW233" s="63"/>
      <c r="IXX233" s="58"/>
      <c r="IXY233" s="63"/>
      <c r="IXZ233" s="58"/>
      <c r="IYA233" s="63"/>
      <c r="IYB233" s="58"/>
      <c r="IYC233" s="63"/>
      <c r="IYD233" s="58"/>
      <c r="IYE233" s="63"/>
      <c r="IYF233" s="58"/>
      <c r="IYG233" s="63"/>
      <c r="IYH233" s="58"/>
      <c r="IYI233" s="63"/>
      <c r="IYJ233" s="58"/>
      <c r="IYK233" s="63"/>
      <c r="IYL233" s="58"/>
      <c r="IYM233" s="63"/>
      <c r="IYN233" s="58"/>
      <c r="IYO233" s="63"/>
      <c r="IYP233" s="58"/>
      <c r="IYQ233" s="63"/>
      <c r="IYR233" s="58"/>
      <c r="IYS233" s="63"/>
      <c r="IYT233" s="58"/>
      <c r="IYU233" s="63"/>
      <c r="IYV233" s="58"/>
      <c r="IYW233" s="63"/>
      <c r="IYX233" s="58"/>
      <c r="IYY233" s="63"/>
      <c r="IYZ233" s="58"/>
      <c r="IZA233" s="63"/>
      <c r="IZB233" s="58"/>
      <c r="IZC233" s="63"/>
      <c r="IZD233" s="58"/>
      <c r="IZE233" s="63"/>
      <c r="IZF233" s="58"/>
      <c r="IZG233" s="63"/>
      <c r="IZH233" s="58"/>
      <c r="IZI233" s="63"/>
      <c r="IZJ233" s="58"/>
      <c r="IZK233" s="63"/>
      <c r="IZL233" s="58"/>
      <c r="IZM233" s="63"/>
      <c r="IZN233" s="58"/>
      <c r="IZO233" s="63"/>
      <c r="IZP233" s="58"/>
      <c r="IZQ233" s="63"/>
      <c r="IZR233" s="58"/>
      <c r="IZS233" s="63"/>
      <c r="IZT233" s="58"/>
      <c r="IZU233" s="63"/>
      <c r="IZV233" s="58"/>
      <c r="IZW233" s="63"/>
      <c r="IZX233" s="58"/>
      <c r="IZY233" s="63"/>
      <c r="IZZ233" s="58"/>
      <c r="JAA233" s="63"/>
      <c r="JAB233" s="58"/>
      <c r="JAC233" s="63"/>
      <c r="JAD233" s="58"/>
      <c r="JAE233" s="63"/>
      <c r="JAF233" s="58"/>
      <c r="JAG233" s="63"/>
      <c r="JAH233" s="58"/>
      <c r="JAI233" s="63"/>
      <c r="JAJ233" s="58"/>
      <c r="JAK233" s="63"/>
      <c r="JAL233" s="58"/>
      <c r="JAM233" s="63"/>
      <c r="JAN233" s="58"/>
      <c r="JAO233" s="63"/>
      <c r="JAP233" s="58"/>
      <c r="JAQ233" s="63"/>
      <c r="JAR233" s="58"/>
      <c r="JAS233" s="63"/>
      <c r="JAT233" s="58"/>
      <c r="JAU233" s="63"/>
      <c r="JAV233" s="58"/>
      <c r="JAW233" s="63"/>
      <c r="JAX233" s="58"/>
      <c r="JAY233" s="63"/>
      <c r="JAZ233" s="58"/>
      <c r="JBA233" s="63"/>
      <c r="JBB233" s="58"/>
      <c r="JBC233" s="63"/>
      <c r="JBD233" s="58"/>
      <c r="JBE233" s="63"/>
      <c r="JBF233" s="58"/>
      <c r="JBG233" s="63"/>
      <c r="JBH233" s="58"/>
      <c r="JBI233" s="63"/>
      <c r="JBJ233" s="58"/>
      <c r="JBK233" s="63"/>
      <c r="JBL233" s="58"/>
      <c r="JBM233" s="63"/>
      <c r="JBN233" s="58"/>
      <c r="JBO233" s="63"/>
      <c r="JBP233" s="58"/>
      <c r="JBQ233" s="63"/>
      <c r="JBR233" s="58"/>
      <c r="JBS233" s="63"/>
      <c r="JBT233" s="58"/>
      <c r="JBU233" s="63"/>
      <c r="JBV233" s="58"/>
      <c r="JBW233" s="63"/>
      <c r="JBX233" s="58"/>
      <c r="JBY233" s="63"/>
      <c r="JBZ233" s="58"/>
      <c r="JCA233" s="63"/>
      <c r="JCB233" s="58"/>
      <c r="JCC233" s="63"/>
      <c r="JCD233" s="58"/>
      <c r="JCE233" s="63"/>
      <c r="JCF233" s="58"/>
      <c r="JCG233" s="63"/>
      <c r="JCH233" s="58"/>
      <c r="JCI233" s="63"/>
      <c r="JCJ233" s="58"/>
      <c r="JCK233" s="63"/>
      <c r="JCL233" s="58"/>
      <c r="JCM233" s="63"/>
      <c r="JCN233" s="58"/>
      <c r="JCO233" s="63"/>
      <c r="JCP233" s="58"/>
      <c r="JCQ233" s="63"/>
      <c r="JCR233" s="58"/>
      <c r="JCS233" s="63"/>
      <c r="JCT233" s="58"/>
      <c r="JCU233" s="63"/>
      <c r="JCV233" s="58"/>
      <c r="JCW233" s="63"/>
      <c r="JCX233" s="58"/>
      <c r="JCY233" s="63"/>
      <c r="JCZ233" s="58"/>
      <c r="JDA233" s="63"/>
      <c r="JDB233" s="58"/>
      <c r="JDC233" s="63"/>
      <c r="JDD233" s="58"/>
      <c r="JDE233" s="63"/>
      <c r="JDF233" s="58"/>
      <c r="JDG233" s="63"/>
      <c r="JDH233" s="58"/>
      <c r="JDI233" s="63"/>
      <c r="JDJ233" s="58"/>
      <c r="JDK233" s="63"/>
      <c r="JDL233" s="58"/>
      <c r="JDM233" s="63"/>
      <c r="JDN233" s="58"/>
      <c r="JDO233" s="63"/>
      <c r="JDP233" s="58"/>
      <c r="JDQ233" s="63"/>
      <c r="JDR233" s="58"/>
      <c r="JDS233" s="63"/>
      <c r="JDT233" s="58"/>
      <c r="JDU233" s="63"/>
      <c r="JDV233" s="58"/>
      <c r="JDW233" s="63"/>
      <c r="JDX233" s="58"/>
      <c r="JDY233" s="63"/>
      <c r="JDZ233" s="58"/>
      <c r="JEA233" s="63"/>
      <c r="JEB233" s="58"/>
      <c r="JEC233" s="63"/>
      <c r="JED233" s="58"/>
      <c r="JEE233" s="63"/>
      <c r="JEF233" s="58"/>
      <c r="JEG233" s="63"/>
      <c r="JEH233" s="58"/>
      <c r="JEI233" s="63"/>
      <c r="JEJ233" s="58"/>
      <c r="JEK233" s="63"/>
      <c r="JEL233" s="58"/>
      <c r="JEM233" s="63"/>
      <c r="JEN233" s="58"/>
      <c r="JEO233" s="63"/>
      <c r="JEP233" s="58"/>
      <c r="JEQ233" s="63"/>
      <c r="JER233" s="58"/>
      <c r="JES233" s="63"/>
      <c r="JET233" s="58"/>
      <c r="JEU233" s="63"/>
      <c r="JEV233" s="58"/>
      <c r="JEW233" s="63"/>
      <c r="JEX233" s="58"/>
      <c r="JEY233" s="63"/>
      <c r="JEZ233" s="58"/>
      <c r="JFA233" s="63"/>
      <c r="JFB233" s="58"/>
      <c r="JFC233" s="63"/>
      <c r="JFD233" s="58"/>
      <c r="JFE233" s="63"/>
      <c r="JFF233" s="58"/>
      <c r="JFG233" s="63"/>
      <c r="JFH233" s="58"/>
      <c r="JFI233" s="63"/>
      <c r="JFJ233" s="58"/>
      <c r="JFK233" s="63"/>
      <c r="JFL233" s="58"/>
      <c r="JFM233" s="63"/>
      <c r="JFN233" s="58"/>
      <c r="JFO233" s="63"/>
      <c r="JFP233" s="58"/>
      <c r="JFQ233" s="63"/>
      <c r="JFR233" s="58"/>
      <c r="JFS233" s="63"/>
      <c r="JFT233" s="58"/>
      <c r="JFU233" s="63"/>
      <c r="JFV233" s="58"/>
      <c r="JFW233" s="63"/>
      <c r="JFX233" s="58"/>
      <c r="JFY233" s="63"/>
      <c r="JFZ233" s="58"/>
      <c r="JGA233" s="63"/>
      <c r="JGB233" s="58"/>
      <c r="JGC233" s="63"/>
      <c r="JGD233" s="58"/>
      <c r="JGE233" s="63"/>
      <c r="JGF233" s="58"/>
      <c r="JGG233" s="63"/>
      <c r="JGH233" s="58"/>
      <c r="JGI233" s="63"/>
      <c r="JGJ233" s="58"/>
      <c r="JGK233" s="63"/>
      <c r="JGL233" s="58"/>
      <c r="JGM233" s="63"/>
      <c r="JGN233" s="58"/>
      <c r="JGO233" s="63"/>
      <c r="JGP233" s="58"/>
      <c r="JGQ233" s="63"/>
      <c r="JGR233" s="58"/>
      <c r="JGS233" s="63"/>
      <c r="JGT233" s="58"/>
      <c r="JGU233" s="63"/>
      <c r="JGV233" s="58"/>
      <c r="JGW233" s="63"/>
      <c r="JGX233" s="58"/>
      <c r="JGY233" s="63"/>
      <c r="JGZ233" s="58"/>
      <c r="JHA233" s="63"/>
      <c r="JHB233" s="58"/>
      <c r="JHC233" s="63"/>
      <c r="JHD233" s="58"/>
      <c r="JHE233" s="63"/>
      <c r="JHF233" s="58"/>
      <c r="JHG233" s="63"/>
      <c r="JHH233" s="58"/>
      <c r="JHI233" s="63"/>
      <c r="JHJ233" s="58"/>
      <c r="JHK233" s="63"/>
      <c r="JHL233" s="58"/>
      <c r="JHM233" s="63"/>
      <c r="JHN233" s="58"/>
      <c r="JHO233" s="63"/>
      <c r="JHP233" s="58"/>
      <c r="JHQ233" s="63"/>
      <c r="JHR233" s="58"/>
      <c r="JHS233" s="63"/>
      <c r="JHT233" s="58"/>
      <c r="JHU233" s="63"/>
      <c r="JHV233" s="58"/>
      <c r="JHW233" s="63"/>
      <c r="JHX233" s="58"/>
      <c r="JHY233" s="63"/>
      <c r="JHZ233" s="58"/>
      <c r="JIA233" s="63"/>
      <c r="JIB233" s="58"/>
      <c r="JIC233" s="63"/>
      <c r="JID233" s="58"/>
      <c r="JIE233" s="63"/>
      <c r="JIF233" s="58"/>
      <c r="JIG233" s="63"/>
      <c r="JIH233" s="58"/>
      <c r="JII233" s="63"/>
      <c r="JIJ233" s="58"/>
      <c r="JIK233" s="63"/>
      <c r="JIL233" s="58"/>
      <c r="JIM233" s="63"/>
      <c r="JIN233" s="58"/>
      <c r="JIO233" s="63"/>
      <c r="JIP233" s="58"/>
      <c r="JIQ233" s="63"/>
      <c r="JIR233" s="58"/>
      <c r="JIS233" s="63"/>
      <c r="JIT233" s="58"/>
      <c r="JIU233" s="63"/>
      <c r="JIV233" s="58"/>
      <c r="JIW233" s="63"/>
      <c r="JIX233" s="58"/>
      <c r="JIY233" s="63"/>
      <c r="JIZ233" s="58"/>
      <c r="JJA233" s="63"/>
      <c r="JJB233" s="58"/>
      <c r="JJC233" s="63"/>
      <c r="JJD233" s="58"/>
      <c r="JJE233" s="63"/>
      <c r="JJF233" s="58"/>
      <c r="JJG233" s="63"/>
      <c r="JJH233" s="58"/>
      <c r="JJI233" s="63"/>
      <c r="JJJ233" s="58"/>
      <c r="JJK233" s="63"/>
      <c r="JJL233" s="58"/>
      <c r="JJM233" s="63"/>
      <c r="JJN233" s="58"/>
      <c r="JJO233" s="63"/>
      <c r="JJP233" s="58"/>
      <c r="JJQ233" s="63"/>
      <c r="JJR233" s="58"/>
      <c r="JJS233" s="63"/>
      <c r="JJT233" s="58"/>
      <c r="JJU233" s="63"/>
      <c r="JJV233" s="58"/>
      <c r="JJW233" s="63"/>
      <c r="JJX233" s="58"/>
      <c r="JJY233" s="63"/>
      <c r="JJZ233" s="58"/>
      <c r="JKA233" s="63"/>
      <c r="JKB233" s="58"/>
      <c r="JKC233" s="63"/>
      <c r="JKD233" s="58"/>
      <c r="JKE233" s="63"/>
      <c r="JKF233" s="58"/>
      <c r="JKG233" s="63"/>
      <c r="JKH233" s="58"/>
      <c r="JKI233" s="63"/>
      <c r="JKJ233" s="58"/>
      <c r="JKK233" s="63"/>
      <c r="JKL233" s="58"/>
      <c r="JKM233" s="63"/>
      <c r="JKN233" s="58"/>
      <c r="JKO233" s="63"/>
      <c r="JKP233" s="58"/>
      <c r="JKQ233" s="63"/>
      <c r="JKR233" s="58"/>
      <c r="JKS233" s="63"/>
      <c r="JKT233" s="58"/>
      <c r="JKU233" s="63"/>
      <c r="JKV233" s="58"/>
      <c r="JKW233" s="63"/>
      <c r="JKX233" s="58"/>
      <c r="JKY233" s="63"/>
      <c r="JKZ233" s="58"/>
      <c r="JLA233" s="63"/>
      <c r="JLB233" s="58"/>
      <c r="JLC233" s="63"/>
      <c r="JLD233" s="58"/>
      <c r="JLE233" s="63"/>
      <c r="JLF233" s="58"/>
      <c r="JLG233" s="63"/>
      <c r="JLH233" s="58"/>
      <c r="JLI233" s="63"/>
      <c r="JLJ233" s="58"/>
      <c r="JLK233" s="63"/>
      <c r="JLL233" s="58"/>
      <c r="JLM233" s="63"/>
      <c r="JLN233" s="58"/>
      <c r="JLO233" s="63"/>
      <c r="JLP233" s="58"/>
      <c r="JLQ233" s="63"/>
      <c r="JLR233" s="58"/>
      <c r="JLS233" s="63"/>
      <c r="JLT233" s="58"/>
      <c r="JLU233" s="63"/>
      <c r="JLV233" s="58"/>
      <c r="JLW233" s="63"/>
      <c r="JLX233" s="58"/>
      <c r="JLY233" s="63"/>
      <c r="JLZ233" s="58"/>
      <c r="JMA233" s="63"/>
      <c r="JMB233" s="58"/>
      <c r="JMC233" s="63"/>
      <c r="JMD233" s="58"/>
      <c r="JME233" s="63"/>
      <c r="JMF233" s="58"/>
      <c r="JMG233" s="63"/>
      <c r="JMH233" s="58"/>
      <c r="JMI233" s="63"/>
      <c r="JMJ233" s="58"/>
      <c r="JMK233" s="63"/>
      <c r="JML233" s="58"/>
      <c r="JMM233" s="63"/>
      <c r="JMN233" s="58"/>
      <c r="JMO233" s="63"/>
      <c r="JMP233" s="58"/>
      <c r="JMQ233" s="63"/>
      <c r="JMR233" s="58"/>
      <c r="JMS233" s="63"/>
      <c r="JMT233" s="58"/>
      <c r="JMU233" s="63"/>
      <c r="JMV233" s="58"/>
      <c r="JMW233" s="63"/>
      <c r="JMX233" s="58"/>
      <c r="JMY233" s="63"/>
      <c r="JMZ233" s="58"/>
      <c r="JNA233" s="63"/>
      <c r="JNB233" s="58"/>
      <c r="JNC233" s="63"/>
      <c r="JND233" s="58"/>
      <c r="JNE233" s="63"/>
      <c r="JNF233" s="58"/>
      <c r="JNG233" s="63"/>
      <c r="JNH233" s="58"/>
      <c r="JNI233" s="63"/>
      <c r="JNJ233" s="58"/>
      <c r="JNK233" s="63"/>
      <c r="JNL233" s="58"/>
      <c r="JNM233" s="63"/>
      <c r="JNN233" s="58"/>
      <c r="JNO233" s="63"/>
      <c r="JNP233" s="58"/>
      <c r="JNQ233" s="63"/>
      <c r="JNR233" s="58"/>
      <c r="JNS233" s="63"/>
      <c r="JNT233" s="58"/>
      <c r="JNU233" s="63"/>
      <c r="JNV233" s="58"/>
      <c r="JNW233" s="63"/>
      <c r="JNX233" s="58"/>
      <c r="JNY233" s="63"/>
      <c r="JNZ233" s="58"/>
      <c r="JOA233" s="63"/>
      <c r="JOB233" s="58"/>
      <c r="JOC233" s="63"/>
      <c r="JOD233" s="58"/>
      <c r="JOE233" s="63"/>
      <c r="JOF233" s="58"/>
      <c r="JOG233" s="63"/>
      <c r="JOH233" s="58"/>
      <c r="JOI233" s="63"/>
      <c r="JOJ233" s="58"/>
      <c r="JOK233" s="63"/>
      <c r="JOL233" s="58"/>
      <c r="JOM233" s="63"/>
      <c r="JON233" s="58"/>
      <c r="JOO233" s="63"/>
      <c r="JOP233" s="58"/>
      <c r="JOQ233" s="63"/>
      <c r="JOR233" s="58"/>
      <c r="JOS233" s="63"/>
      <c r="JOT233" s="58"/>
      <c r="JOU233" s="63"/>
      <c r="JOV233" s="58"/>
      <c r="JOW233" s="63"/>
      <c r="JOX233" s="58"/>
      <c r="JOY233" s="63"/>
      <c r="JOZ233" s="58"/>
      <c r="JPA233" s="63"/>
      <c r="JPB233" s="58"/>
      <c r="JPC233" s="63"/>
      <c r="JPD233" s="58"/>
      <c r="JPE233" s="63"/>
      <c r="JPF233" s="58"/>
      <c r="JPG233" s="63"/>
      <c r="JPH233" s="58"/>
      <c r="JPI233" s="63"/>
      <c r="JPJ233" s="58"/>
      <c r="JPK233" s="63"/>
      <c r="JPL233" s="58"/>
      <c r="JPM233" s="63"/>
      <c r="JPN233" s="58"/>
      <c r="JPO233" s="63"/>
      <c r="JPP233" s="58"/>
      <c r="JPQ233" s="63"/>
      <c r="JPR233" s="58"/>
      <c r="JPS233" s="63"/>
      <c r="JPT233" s="58"/>
      <c r="JPU233" s="63"/>
      <c r="JPV233" s="58"/>
      <c r="JPW233" s="63"/>
      <c r="JPX233" s="58"/>
      <c r="JPY233" s="63"/>
      <c r="JPZ233" s="58"/>
      <c r="JQA233" s="63"/>
      <c r="JQB233" s="58"/>
      <c r="JQC233" s="63"/>
      <c r="JQD233" s="58"/>
      <c r="JQE233" s="63"/>
      <c r="JQF233" s="58"/>
      <c r="JQG233" s="63"/>
      <c r="JQH233" s="58"/>
      <c r="JQI233" s="63"/>
      <c r="JQJ233" s="58"/>
      <c r="JQK233" s="63"/>
      <c r="JQL233" s="58"/>
      <c r="JQM233" s="63"/>
      <c r="JQN233" s="58"/>
      <c r="JQO233" s="63"/>
      <c r="JQP233" s="58"/>
      <c r="JQQ233" s="63"/>
      <c r="JQR233" s="58"/>
      <c r="JQS233" s="63"/>
      <c r="JQT233" s="58"/>
      <c r="JQU233" s="63"/>
      <c r="JQV233" s="58"/>
      <c r="JQW233" s="63"/>
      <c r="JQX233" s="58"/>
      <c r="JQY233" s="63"/>
      <c r="JQZ233" s="58"/>
      <c r="JRA233" s="63"/>
      <c r="JRB233" s="58"/>
      <c r="JRC233" s="63"/>
      <c r="JRD233" s="58"/>
      <c r="JRE233" s="63"/>
      <c r="JRF233" s="58"/>
      <c r="JRG233" s="63"/>
      <c r="JRH233" s="58"/>
      <c r="JRI233" s="63"/>
      <c r="JRJ233" s="58"/>
      <c r="JRK233" s="63"/>
      <c r="JRL233" s="58"/>
      <c r="JRM233" s="63"/>
      <c r="JRN233" s="58"/>
      <c r="JRO233" s="63"/>
      <c r="JRP233" s="58"/>
      <c r="JRQ233" s="63"/>
      <c r="JRR233" s="58"/>
      <c r="JRS233" s="63"/>
      <c r="JRT233" s="58"/>
      <c r="JRU233" s="63"/>
      <c r="JRV233" s="58"/>
      <c r="JRW233" s="63"/>
      <c r="JRX233" s="58"/>
      <c r="JRY233" s="63"/>
      <c r="JRZ233" s="58"/>
      <c r="JSA233" s="63"/>
      <c r="JSB233" s="58"/>
      <c r="JSC233" s="63"/>
      <c r="JSD233" s="58"/>
      <c r="JSE233" s="63"/>
      <c r="JSF233" s="58"/>
      <c r="JSG233" s="63"/>
      <c r="JSH233" s="58"/>
      <c r="JSI233" s="63"/>
      <c r="JSJ233" s="58"/>
      <c r="JSK233" s="63"/>
      <c r="JSL233" s="58"/>
      <c r="JSM233" s="63"/>
      <c r="JSN233" s="58"/>
      <c r="JSO233" s="63"/>
      <c r="JSP233" s="58"/>
      <c r="JSQ233" s="63"/>
      <c r="JSR233" s="58"/>
      <c r="JSS233" s="63"/>
      <c r="JST233" s="58"/>
      <c r="JSU233" s="63"/>
      <c r="JSV233" s="58"/>
      <c r="JSW233" s="63"/>
      <c r="JSX233" s="58"/>
      <c r="JSY233" s="63"/>
      <c r="JSZ233" s="58"/>
      <c r="JTA233" s="63"/>
      <c r="JTB233" s="58"/>
      <c r="JTC233" s="63"/>
      <c r="JTD233" s="58"/>
      <c r="JTE233" s="63"/>
      <c r="JTF233" s="58"/>
      <c r="JTG233" s="63"/>
      <c r="JTH233" s="58"/>
      <c r="JTI233" s="63"/>
      <c r="JTJ233" s="58"/>
      <c r="JTK233" s="63"/>
      <c r="JTL233" s="58"/>
      <c r="JTM233" s="63"/>
      <c r="JTN233" s="58"/>
      <c r="JTO233" s="63"/>
      <c r="JTP233" s="58"/>
      <c r="JTQ233" s="63"/>
      <c r="JTR233" s="58"/>
      <c r="JTS233" s="63"/>
      <c r="JTT233" s="58"/>
      <c r="JTU233" s="63"/>
      <c r="JTV233" s="58"/>
      <c r="JTW233" s="63"/>
      <c r="JTX233" s="58"/>
      <c r="JTY233" s="63"/>
      <c r="JTZ233" s="58"/>
      <c r="JUA233" s="63"/>
      <c r="JUB233" s="58"/>
      <c r="JUC233" s="63"/>
      <c r="JUD233" s="58"/>
      <c r="JUE233" s="63"/>
      <c r="JUF233" s="58"/>
      <c r="JUG233" s="63"/>
      <c r="JUH233" s="58"/>
      <c r="JUI233" s="63"/>
      <c r="JUJ233" s="58"/>
      <c r="JUK233" s="63"/>
      <c r="JUL233" s="58"/>
      <c r="JUM233" s="63"/>
      <c r="JUN233" s="58"/>
      <c r="JUO233" s="63"/>
      <c r="JUP233" s="58"/>
      <c r="JUQ233" s="63"/>
      <c r="JUR233" s="58"/>
      <c r="JUS233" s="63"/>
      <c r="JUT233" s="58"/>
      <c r="JUU233" s="63"/>
      <c r="JUV233" s="58"/>
      <c r="JUW233" s="63"/>
      <c r="JUX233" s="58"/>
      <c r="JUY233" s="63"/>
      <c r="JUZ233" s="58"/>
      <c r="JVA233" s="63"/>
      <c r="JVB233" s="58"/>
      <c r="JVC233" s="63"/>
      <c r="JVD233" s="58"/>
      <c r="JVE233" s="63"/>
      <c r="JVF233" s="58"/>
      <c r="JVG233" s="63"/>
      <c r="JVH233" s="58"/>
      <c r="JVI233" s="63"/>
      <c r="JVJ233" s="58"/>
      <c r="JVK233" s="63"/>
      <c r="JVL233" s="58"/>
      <c r="JVM233" s="63"/>
      <c r="JVN233" s="58"/>
      <c r="JVO233" s="63"/>
      <c r="JVP233" s="58"/>
      <c r="JVQ233" s="63"/>
      <c r="JVR233" s="58"/>
      <c r="JVS233" s="63"/>
      <c r="JVT233" s="58"/>
      <c r="JVU233" s="63"/>
      <c r="JVV233" s="58"/>
      <c r="JVW233" s="63"/>
      <c r="JVX233" s="58"/>
      <c r="JVY233" s="63"/>
      <c r="JVZ233" s="58"/>
      <c r="JWA233" s="63"/>
      <c r="JWB233" s="58"/>
      <c r="JWC233" s="63"/>
      <c r="JWD233" s="58"/>
      <c r="JWE233" s="63"/>
      <c r="JWF233" s="58"/>
      <c r="JWG233" s="63"/>
      <c r="JWH233" s="58"/>
      <c r="JWI233" s="63"/>
      <c r="JWJ233" s="58"/>
      <c r="JWK233" s="63"/>
      <c r="JWL233" s="58"/>
      <c r="JWM233" s="63"/>
      <c r="JWN233" s="58"/>
      <c r="JWO233" s="63"/>
      <c r="JWP233" s="58"/>
      <c r="JWQ233" s="63"/>
      <c r="JWR233" s="58"/>
      <c r="JWS233" s="63"/>
      <c r="JWT233" s="58"/>
      <c r="JWU233" s="63"/>
      <c r="JWV233" s="58"/>
      <c r="JWW233" s="63"/>
      <c r="JWX233" s="58"/>
      <c r="JWY233" s="63"/>
      <c r="JWZ233" s="58"/>
      <c r="JXA233" s="63"/>
      <c r="JXB233" s="58"/>
      <c r="JXC233" s="63"/>
      <c r="JXD233" s="58"/>
      <c r="JXE233" s="63"/>
      <c r="JXF233" s="58"/>
      <c r="JXG233" s="63"/>
      <c r="JXH233" s="58"/>
      <c r="JXI233" s="63"/>
      <c r="JXJ233" s="58"/>
      <c r="JXK233" s="63"/>
      <c r="JXL233" s="58"/>
      <c r="JXM233" s="63"/>
      <c r="JXN233" s="58"/>
      <c r="JXO233" s="63"/>
      <c r="JXP233" s="58"/>
      <c r="JXQ233" s="63"/>
      <c r="JXR233" s="58"/>
      <c r="JXS233" s="63"/>
      <c r="JXT233" s="58"/>
      <c r="JXU233" s="63"/>
      <c r="JXV233" s="58"/>
      <c r="JXW233" s="63"/>
      <c r="JXX233" s="58"/>
      <c r="JXY233" s="63"/>
      <c r="JXZ233" s="58"/>
      <c r="JYA233" s="63"/>
      <c r="JYB233" s="58"/>
      <c r="JYC233" s="63"/>
      <c r="JYD233" s="58"/>
      <c r="JYE233" s="63"/>
      <c r="JYF233" s="58"/>
      <c r="JYG233" s="63"/>
      <c r="JYH233" s="58"/>
      <c r="JYI233" s="63"/>
      <c r="JYJ233" s="58"/>
      <c r="JYK233" s="63"/>
      <c r="JYL233" s="58"/>
      <c r="JYM233" s="63"/>
      <c r="JYN233" s="58"/>
      <c r="JYO233" s="63"/>
      <c r="JYP233" s="58"/>
      <c r="JYQ233" s="63"/>
      <c r="JYR233" s="58"/>
      <c r="JYS233" s="63"/>
      <c r="JYT233" s="58"/>
      <c r="JYU233" s="63"/>
      <c r="JYV233" s="58"/>
      <c r="JYW233" s="63"/>
      <c r="JYX233" s="58"/>
      <c r="JYY233" s="63"/>
      <c r="JYZ233" s="58"/>
      <c r="JZA233" s="63"/>
      <c r="JZB233" s="58"/>
      <c r="JZC233" s="63"/>
      <c r="JZD233" s="58"/>
      <c r="JZE233" s="63"/>
      <c r="JZF233" s="58"/>
      <c r="JZG233" s="63"/>
      <c r="JZH233" s="58"/>
      <c r="JZI233" s="63"/>
      <c r="JZJ233" s="58"/>
      <c r="JZK233" s="63"/>
      <c r="JZL233" s="58"/>
      <c r="JZM233" s="63"/>
      <c r="JZN233" s="58"/>
      <c r="JZO233" s="63"/>
      <c r="JZP233" s="58"/>
      <c r="JZQ233" s="63"/>
      <c r="JZR233" s="58"/>
      <c r="JZS233" s="63"/>
      <c r="JZT233" s="58"/>
      <c r="JZU233" s="63"/>
      <c r="JZV233" s="58"/>
      <c r="JZW233" s="63"/>
      <c r="JZX233" s="58"/>
      <c r="JZY233" s="63"/>
      <c r="JZZ233" s="58"/>
      <c r="KAA233" s="63"/>
      <c r="KAB233" s="58"/>
      <c r="KAC233" s="63"/>
      <c r="KAD233" s="58"/>
      <c r="KAE233" s="63"/>
      <c r="KAF233" s="58"/>
      <c r="KAG233" s="63"/>
      <c r="KAH233" s="58"/>
      <c r="KAI233" s="63"/>
      <c r="KAJ233" s="58"/>
      <c r="KAK233" s="63"/>
      <c r="KAL233" s="58"/>
      <c r="KAM233" s="63"/>
      <c r="KAN233" s="58"/>
      <c r="KAO233" s="63"/>
      <c r="KAP233" s="58"/>
      <c r="KAQ233" s="63"/>
      <c r="KAR233" s="58"/>
      <c r="KAS233" s="63"/>
      <c r="KAT233" s="58"/>
      <c r="KAU233" s="63"/>
      <c r="KAV233" s="58"/>
      <c r="KAW233" s="63"/>
      <c r="KAX233" s="58"/>
      <c r="KAY233" s="63"/>
      <c r="KAZ233" s="58"/>
      <c r="KBA233" s="63"/>
      <c r="KBB233" s="58"/>
      <c r="KBC233" s="63"/>
      <c r="KBD233" s="58"/>
      <c r="KBE233" s="63"/>
      <c r="KBF233" s="58"/>
      <c r="KBG233" s="63"/>
      <c r="KBH233" s="58"/>
      <c r="KBI233" s="63"/>
      <c r="KBJ233" s="58"/>
      <c r="KBK233" s="63"/>
      <c r="KBL233" s="58"/>
      <c r="KBM233" s="63"/>
      <c r="KBN233" s="58"/>
      <c r="KBO233" s="63"/>
      <c r="KBP233" s="58"/>
      <c r="KBQ233" s="63"/>
      <c r="KBR233" s="58"/>
      <c r="KBS233" s="63"/>
      <c r="KBT233" s="58"/>
      <c r="KBU233" s="63"/>
      <c r="KBV233" s="58"/>
      <c r="KBW233" s="63"/>
      <c r="KBX233" s="58"/>
      <c r="KBY233" s="63"/>
      <c r="KBZ233" s="58"/>
      <c r="KCA233" s="63"/>
      <c r="KCB233" s="58"/>
      <c r="KCC233" s="63"/>
      <c r="KCD233" s="58"/>
      <c r="KCE233" s="63"/>
      <c r="KCF233" s="58"/>
      <c r="KCG233" s="63"/>
      <c r="KCH233" s="58"/>
      <c r="KCI233" s="63"/>
      <c r="KCJ233" s="58"/>
      <c r="KCK233" s="63"/>
      <c r="KCL233" s="58"/>
      <c r="KCM233" s="63"/>
      <c r="KCN233" s="58"/>
      <c r="KCO233" s="63"/>
      <c r="KCP233" s="58"/>
      <c r="KCQ233" s="63"/>
      <c r="KCR233" s="58"/>
      <c r="KCS233" s="63"/>
      <c r="KCT233" s="58"/>
      <c r="KCU233" s="63"/>
      <c r="KCV233" s="58"/>
      <c r="KCW233" s="63"/>
      <c r="KCX233" s="58"/>
      <c r="KCY233" s="63"/>
      <c r="KCZ233" s="58"/>
      <c r="KDA233" s="63"/>
      <c r="KDB233" s="58"/>
      <c r="KDC233" s="63"/>
      <c r="KDD233" s="58"/>
      <c r="KDE233" s="63"/>
      <c r="KDF233" s="58"/>
      <c r="KDG233" s="63"/>
      <c r="KDH233" s="58"/>
      <c r="KDI233" s="63"/>
      <c r="KDJ233" s="58"/>
      <c r="KDK233" s="63"/>
      <c r="KDL233" s="58"/>
      <c r="KDM233" s="63"/>
      <c r="KDN233" s="58"/>
      <c r="KDO233" s="63"/>
      <c r="KDP233" s="58"/>
      <c r="KDQ233" s="63"/>
      <c r="KDR233" s="58"/>
      <c r="KDS233" s="63"/>
      <c r="KDT233" s="58"/>
      <c r="KDU233" s="63"/>
      <c r="KDV233" s="58"/>
      <c r="KDW233" s="63"/>
      <c r="KDX233" s="58"/>
      <c r="KDY233" s="63"/>
      <c r="KDZ233" s="58"/>
      <c r="KEA233" s="63"/>
      <c r="KEB233" s="58"/>
      <c r="KEC233" s="63"/>
      <c r="KED233" s="58"/>
      <c r="KEE233" s="63"/>
      <c r="KEF233" s="58"/>
      <c r="KEG233" s="63"/>
      <c r="KEH233" s="58"/>
      <c r="KEI233" s="63"/>
      <c r="KEJ233" s="58"/>
      <c r="KEK233" s="63"/>
      <c r="KEL233" s="58"/>
      <c r="KEM233" s="63"/>
      <c r="KEN233" s="58"/>
      <c r="KEO233" s="63"/>
      <c r="KEP233" s="58"/>
      <c r="KEQ233" s="63"/>
      <c r="KER233" s="58"/>
      <c r="KES233" s="63"/>
      <c r="KET233" s="58"/>
      <c r="KEU233" s="63"/>
      <c r="KEV233" s="58"/>
      <c r="KEW233" s="63"/>
      <c r="KEX233" s="58"/>
      <c r="KEY233" s="63"/>
      <c r="KEZ233" s="58"/>
      <c r="KFA233" s="63"/>
      <c r="KFB233" s="58"/>
      <c r="KFC233" s="63"/>
      <c r="KFD233" s="58"/>
      <c r="KFE233" s="63"/>
      <c r="KFF233" s="58"/>
      <c r="KFG233" s="63"/>
      <c r="KFH233" s="58"/>
      <c r="KFI233" s="63"/>
      <c r="KFJ233" s="58"/>
      <c r="KFK233" s="63"/>
      <c r="KFL233" s="58"/>
      <c r="KFM233" s="63"/>
      <c r="KFN233" s="58"/>
      <c r="KFO233" s="63"/>
      <c r="KFP233" s="58"/>
      <c r="KFQ233" s="63"/>
      <c r="KFR233" s="58"/>
      <c r="KFS233" s="63"/>
      <c r="KFT233" s="58"/>
      <c r="KFU233" s="63"/>
      <c r="KFV233" s="58"/>
      <c r="KFW233" s="63"/>
      <c r="KFX233" s="58"/>
      <c r="KFY233" s="63"/>
      <c r="KFZ233" s="58"/>
      <c r="KGA233" s="63"/>
      <c r="KGB233" s="58"/>
      <c r="KGC233" s="63"/>
      <c r="KGD233" s="58"/>
      <c r="KGE233" s="63"/>
      <c r="KGF233" s="58"/>
      <c r="KGG233" s="63"/>
      <c r="KGH233" s="58"/>
      <c r="KGI233" s="63"/>
      <c r="KGJ233" s="58"/>
      <c r="KGK233" s="63"/>
      <c r="KGL233" s="58"/>
      <c r="KGM233" s="63"/>
      <c r="KGN233" s="58"/>
      <c r="KGO233" s="63"/>
      <c r="KGP233" s="58"/>
      <c r="KGQ233" s="63"/>
      <c r="KGR233" s="58"/>
      <c r="KGS233" s="63"/>
      <c r="KGT233" s="58"/>
      <c r="KGU233" s="63"/>
      <c r="KGV233" s="58"/>
      <c r="KGW233" s="63"/>
      <c r="KGX233" s="58"/>
      <c r="KGY233" s="63"/>
      <c r="KGZ233" s="58"/>
      <c r="KHA233" s="63"/>
      <c r="KHB233" s="58"/>
      <c r="KHC233" s="63"/>
      <c r="KHD233" s="58"/>
      <c r="KHE233" s="63"/>
      <c r="KHF233" s="58"/>
      <c r="KHG233" s="63"/>
      <c r="KHH233" s="58"/>
      <c r="KHI233" s="63"/>
      <c r="KHJ233" s="58"/>
      <c r="KHK233" s="63"/>
      <c r="KHL233" s="58"/>
      <c r="KHM233" s="63"/>
      <c r="KHN233" s="58"/>
      <c r="KHO233" s="63"/>
      <c r="KHP233" s="58"/>
      <c r="KHQ233" s="63"/>
      <c r="KHR233" s="58"/>
      <c r="KHS233" s="63"/>
      <c r="KHT233" s="58"/>
      <c r="KHU233" s="63"/>
      <c r="KHV233" s="58"/>
      <c r="KHW233" s="63"/>
      <c r="KHX233" s="58"/>
      <c r="KHY233" s="63"/>
      <c r="KHZ233" s="58"/>
      <c r="KIA233" s="63"/>
      <c r="KIB233" s="58"/>
      <c r="KIC233" s="63"/>
      <c r="KID233" s="58"/>
      <c r="KIE233" s="63"/>
      <c r="KIF233" s="58"/>
      <c r="KIG233" s="63"/>
      <c r="KIH233" s="58"/>
      <c r="KII233" s="63"/>
      <c r="KIJ233" s="58"/>
      <c r="KIK233" s="63"/>
      <c r="KIL233" s="58"/>
      <c r="KIM233" s="63"/>
      <c r="KIN233" s="58"/>
      <c r="KIO233" s="63"/>
      <c r="KIP233" s="58"/>
      <c r="KIQ233" s="63"/>
      <c r="KIR233" s="58"/>
      <c r="KIS233" s="63"/>
      <c r="KIT233" s="58"/>
      <c r="KIU233" s="63"/>
      <c r="KIV233" s="58"/>
      <c r="KIW233" s="63"/>
      <c r="KIX233" s="58"/>
      <c r="KIY233" s="63"/>
      <c r="KIZ233" s="58"/>
      <c r="KJA233" s="63"/>
      <c r="KJB233" s="58"/>
      <c r="KJC233" s="63"/>
      <c r="KJD233" s="58"/>
      <c r="KJE233" s="63"/>
      <c r="KJF233" s="58"/>
      <c r="KJG233" s="63"/>
      <c r="KJH233" s="58"/>
      <c r="KJI233" s="63"/>
      <c r="KJJ233" s="58"/>
      <c r="KJK233" s="63"/>
      <c r="KJL233" s="58"/>
      <c r="KJM233" s="63"/>
      <c r="KJN233" s="58"/>
      <c r="KJO233" s="63"/>
      <c r="KJP233" s="58"/>
      <c r="KJQ233" s="63"/>
      <c r="KJR233" s="58"/>
      <c r="KJS233" s="63"/>
      <c r="KJT233" s="58"/>
      <c r="KJU233" s="63"/>
      <c r="KJV233" s="58"/>
      <c r="KJW233" s="63"/>
      <c r="KJX233" s="58"/>
      <c r="KJY233" s="63"/>
      <c r="KJZ233" s="58"/>
      <c r="KKA233" s="63"/>
      <c r="KKB233" s="58"/>
      <c r="KKC233" s="63"/>
      <c r="KKD233" s="58"/>
      <c r="KKE233" s="63"/>
      <c r="KKF233" s="58"/>
      <c r="KKG233" s="63"/>
      <c r="KKH233" s="58"/>
      <c r="KKI233" s="63"/>
      <c r="KKJ233" s="58"/>
      <c r="KKK233" s="63"/>
      <c r="KKL233" s="58"/>
      <c r="KKM233" s="63"/>
      <c r="KKN233" s="58"/>
      <c r="KKO233" s="63"/>
      <c r="KKP233" s="58"/>
      <c r="KKQ233" s="63"/>
      <c r="KKR233" s="58"/>
      <c r="KKS233" s="63"/>
      <c r="KKT233" s="58"/>
      <c r="KKU233" s="63"/>
      <c r="KKV233" s="58"/>
      <c r="KKW233" s="63"/>
      <c r="KKX233" s="58"/>
      <c r="KKY233" s="63"/>
      <c r="KKZ233" s="58"/>
      <c r="KLA233" s="63"/>
      <c r="KLB233" s="58"/>
      <c r="KLC233" s="63"/>
      <c r="KLD233" s="58"/>
      <c r="KLE233" s="63"/>
      <c r="KLF233" s="58"/>
      <c r="KLG233" s="63"/>
      <c r="KLH233" s="58"/>
      <c r="KLI233" s="63"/>
      <c r="KLJ233" s="58"/>
      <c r="KLK233" s="63"/>
      <c r="KLL233" s="58"/>
      <c r="KLM233" s="63"/>
      <c r="KLN233" s="58"/>
      <c r="KLO233" s="63"/>
      <c r="KLP233" s="58"/>
      <c r="KLQ233" s="63"/>
      <c r="KLR233" s="58"/>
      <c r="KLS233" s="63"/>
      <c r="KLT233" s="58"/>
      <c r="KLU233" s="63"/>
      <c r="KLV233" s="58"/>
      <c r="KLW233" s="63"/>
      <c r="KLX233" s="58"/>
      <c r="KLY233" s="63"/>
      <c r="KLZ233" s="58"/>
      <c r="KMA233" s="63"/>
      <c r="KMB233" s="58"/>
      <c r="KMC233" s="63"/>
      <c r="KMD233" s="58"/>
      <c r="KME233" s="63"/>
      <c r="KMF233" s="58"/>
      <c r="KMG233" s="63"/>
      <c r="KMH233" s="58"/>
      <c r="KMI233" s="63"/>
      <c r="KMJ233" s="58"/>
      <c r="KMK233" s="63"/>
      <c r="KML233" s="58"/>
      <c r="KMM233" s="63"/>
      <c r="KMN233" s="58"/>
      <c r="KMO233" s="63"/>
      <c r="KMP233" s="58"/>
      <c r="KMQ233" s="63"/>
      <c r="KMR233" s="58"/>
      <c r="KMS233" s="63"/>
      <c r="KMT233" s="58"/>
      <c r="KMU233" s="63"/>
      <c r="KMV233" s="58"/>
      <c r="KMW233" s="63"/>
      <c r="KMX233" s="58"/>
      <c r="KMY233" s="63"/>
      <c r="KMZ233" s="58"/>
      <c r="KNA233" s="63"/>
      <c r="KNB233" s="58"/>
      <c r="KNC233" s="63"/>
      <c r="KND233" s="58"/>
      <c r="KNE233" s="63"/>
      <c r="KNF233" s="58"/>
      <c r="KNG233" s="63"/>
      <c r="KNH233" s="58"/>
      <c r="KNI233" s="63"/>
      <c r="KNJ233" s="58"/>
      <c r="KNK233" s="63"/>
      <c r="KNL233" s="58"/>
      <c r="KNM233" s="63"/>
      <c r="KNN233" s="58"/>
      <c r="KNO233" s="63"/>
      <c r="KNP233" s="58"/>
      <c r="KNQ233" s="63"/>
      <c r="KNR233" s="58"/>
      <c r="KNS233" s="63"/>
      <c r="KNT233" s="58"/>
      <c r="KNU233" s="63"/>
      <c r="KNV233" s="58"/>
      <c r="KNW233" s="63"/>
      <c r="KNX233" s="58"/>
      <c r="KNY233" s="63"/>
      <c r="KNZ233" s="58"/>
      <c r="KOA233" s="63"/>
      <c r="KOB233" s="58"/>
      <c r="KOC233" s="63"/>
      <c r="KOD233" s="58"/>
      <c r="KOE233" s="63"/>
      <c r="KOF233" s="58"/>
      <c r="KOG233" s="63"/>
      <c r="KOH233" s="58"/>
      <c r="KOI233" s="63"/>
      <c r="KOJ233" s="58"/>
      <c r="KOK233" s="63"/>
      <c r="KOL233" s="58"/>
      <c r="KOM233" s="63"/>
      <c r="KON233" s="58"/>
      <c r="KOO233" s="63"/>
      <c r="KOP233" s="58"/>
      <c r="KOQ233" s="63"/>
      <c r="KOR233" s="58"/>
      <c r="KOS233" s="63"/>
      <c r="KOT233" s="58"/>
      <c r="KOU233" s="63"/>
      <c r="KOV233" s="58"/>
      <c r="KOW233" s="63"/>
      <c r="KOX233" s="58"/>
      <c r="KOY233" s="63"/>
      <c r="KOZ233" s="58"/>
      <c r="KPA233" s="63"/>
      <c r="KPB233" s="58"/>
      <c r="KPC233" s="63"/>
      <c r="KPD233" s="58"/>
      <c r="KPE233" s="63"/>
      <c r="KPF233" s="58"/>
      <c r="KPG233" s="63"/>
      <c r="KPH233" s="58"/>
      <c r="KPI233" s="63"/>
      <c r="KPJ233" s="58"/>
      <c r="KPK233" s="63"/>
      <c r="KPL233" s="58"/>
      <c r="KPM233" s="63"/>
      <c r="KPN233" s="58"/>
      <c r="KPO233" s="63"/>
      <c r="KPP233" s="58"/>
      <c r="KPQ233" s="63"/>
      <c r="KPR233" s="58"/>
      <c r="KPS233" s="63"/>
      <c r="KPT233" s="58"/>
      <c r="KPU233" s="63"/>
      <c r="KPV233" s="58"/>
      <c r="KPW233" s="63"/>
      <c r="KPX233" s="58"/>
      <c r="KPY233" s="63"/>
      <c r="KPZ233" s="58"/>
      <c r="KQA233" s="63"/>
      <c r="KQB233" s="58"/>
      <c r="KQC233" s="63"/>
      <c r="KQD233" s="58"/>
      <c r="KQE233" s="63"/>
      <c r="KQF233" s="58"/>
      <c r="KQG233" s="63"/>
      <c r="KQH233" s="58"/>
      <c r="KQI233" s="63"/>
      <c r="KQJ233" s="58"/>
      <c r="KQK233" s="63"/>
      <c r="KQL233" s="58"/>
      <c r="KQM233" s="63"/>
      <c r="KQN233" s="58"/>
      <c r="KQO233" s="63"/>
      <c r="KQP233" s="58"/>
      <c r="KQQ233" s="63"/>
      <c r="KQR233" s="58"/>
      <c r="KQS233" s="63"/>
      <c r="KQT233" s="58"/>
      <c r="KQU233" s="63"/>
      <c r="KQV233" s="58"/>
      <c r="KQW233" s="63"/>
      <c r="KQX233" s="58"/>
      <c r="KQY233" s="63"/>
      <c r="KQZ233" s="58"/>
      <c r="KRA233" s="63"/>
      <c r="KRB233" s="58"/>
      <c r="KRC233" s="63"/>
      <c r="KRD233" s="58"/>
      <c r="KRE233" s="63"/>
      <c r="KRF233" s="58"/>
      <c r="KRG233" s="63"/>
      <c r="KRH233" s="58"/>
      <c r="KRI233" s="63"/>
      <c r="KRJ233" s="58"/>
      <c r="KRK233" s="63"/>
      <c r="KRL233" s="58"/>
      <c r="KRM233" s="63"/>
      <c r="KRN233" s="58"/>
      <c r="KRO233" s="63"/>
      <c r="KRP233" s="58"/>
      <c r="KRQ233" s="63"/>
      <c r="KRR233" s="58"/>
      <c r="KRS233" s="63"/>
      <c r="KRT233" s="58"/>
      <c r="KRU233" s="63"/>
      <c r="KRV233" s="58"/>
      <c r="KRW233" s="63"/>
      <c r="KRX233" s="58"/>
      <c r="KRY233" s="63"/>
      <c r="KRZ233" s="58"/>
      <c r="KSA233" s="63"/>
      <c r="KSB233" s="58"/>
      <c r="KSC233" s="63"/>
      <c r="KSD233" s="58"/>
      <c r="KSE233" s="63"/>
      <c r="KSF233" s="58"/>
      <c r="KSG233" s="63"/>
      <c r="KSH233" s="58"/>
      <c r="KSI233" s="63"/>
      <c r="KSJ233" s="58"/>
      <c r="KSK233" s="63"/>
      <c r="KSL233" s="58"/>
      <c r="KSM233" s="63"/>
      <c r="KSN233" s="58"/>
      <c r="KSO233" s="63"/>
      <c r="KSP233" s="58"/>
      <c r="KSQ233" s="63"/>
      <c r="KSR233" s="58"/>
      <c r="KSS233" s="63"/>
      <c r="KST233" s="58"/>
      <c r="KSU233" s="63"/>
      <c r="KSV233" s="58"/>
      <c r="KSW233" s="63"/>
      <c r="KSX233" s="58"/>
      <c r="KSY233" s="63"/>
      <c r="KSZ233" s="58"/>
      <c r="KTA233" s="63"/>
      <c r="KTB233" s="58"/>
      <c r="KTC233" s="63"/>
      <c r="KTD233" s="58"/>
      <c r="KTE233" s="63"/>
      <c r="KTF233" s="58"/>
      <c r="KTG233" s="63"/>
      <c r="KTH233" s="58"/>
      <c r="KTI233" s="63"/>
      <c r="KTJ233" s="58"/>
      <c r="KTK233" s="63"/>
      <c r="KTL233" s="58"/>
      <c r="KTM233" s="63"/>
      <c r="KTN233" s="58"/>
      <c r="KTO233" s="63"/>
      <c r="KTP233" s="58"/>
      <c r="KTQ233" s="63"/>
      <c r="KTR233" s="58"/>
      <c r="KTS233" s="63"/>
      <c r="KTT233" s="58"/>
      <c r="KTU233" s="63"/>
      <c r="KTV233" s="58"/>
      <c r="KTW233" s="63"/>
      <c r="KTX233" s="58"/>
      <c r="KTY233" s="63"/>
      <c r="KTZ233" s="58"/>
      <c r="KUA233" s="63"/>
      <c r="KUB233" s="58"/>
      <c r="KUC233" s="63"/>
      <c r="KUD233" s="58"/>
      <c r="KUE233" s="63"/>
      <c r="KUF233" s="58"/>
      <c r="KUG233" s="63"/>
      <c r="KUH233" s="58"/>
      <c r="KUI233" s="63"/>
      <c r="KUJ233" s="58"/>
      <c r="KUK233" s="63"/>
      <c r="KUL233" s="58"/>
      <c r="KUM233" s="63"/>
      <c r="KUN233" s="58"/>
      <c r="KUO233" s="63"/>
      <c r="KUP233" s="58"/>
      <c r="KUQ233" s="63"/>
      <c r="KUR233" s="58"/>
      <c r="KUS233" s="63"/>
      <c r="KUT233" s="58"/>
      <c r="KUU233" s="63"/>
      <c r="KUV233" s="58"/>
      <c r="KUW233" s="63"/>
      <c r="KUX233" s="58"/>
      <c r="KUY233" s="63"/>
      <c r="KUZ233" s="58"/>
      <c r="KVA233" s="63"/>
      <c r="KVB233" s="58"/>
      <c r="KVC233" s="63"/>
      <c r="KVD233" s="58"/>
      <c r="KVE233" s="63"/>
      <c r="KVF233" s="58"/>
      <c r="KVG233" s="63"/>
      <c r="KVH233" s="58"/>
      <c r="KVI233" s="63"/>
      <c r="KVJ233" s="58"/>
      <c r="KVK233" s="63"/>
      <c r="KVL233" s="58"/>
      <c r="KVM233" s="63"/>
      <c r="KVN233" s="58"/>
      <c r="KVO233" s="63"/>
      <c r="KVP233" s="58"/>
      <c r="KVQ233" s="63"/>
      <c r="KVR233" s="58"/>
      <c r="KVS233" s="63"/>
      <c r="KVT233" s="58"/>
      <c r="KVU233" s="63"/>
      <c r="KVV233" s="58"/>
      <c r="KVW233" s="63"/>
      <c r="KVX233" s="58"/>
      <c r="KVY233" s="63"/>
      <c r="KVZ233" s="58"/>
      <c r="KWA233" s="63"/>
      <c r="KWB233" s="58"/>
      <c r="KWC233" s="63"/>
      <c r="KWD233" s="58"/>
      <c r="KWE233" s="63"/>
      <c r="KWF233" s="58"/>
      <c r="KWG233" s="63"/>
      <c r="KWH233" s="58"/>
      <c r="KWI233" s="63"/>
      <c r="KWJ233" s="58"/>
      <c r="KWK233" s="63"/>
      <c r="KWL233" s="58"/>
      <c r="KWM233" s="63"/>
      <c r="KWN233" s="58"/>
      <c r="KWO233" s="63"/>
      <c r="KWP233" s="58"/>
      <c r="KWQ233" s="63"/>
      <c r="KWR233" s="58"/>
      <c r="KWS233" s="63"/>
      <c r="KWT233" s="58"/>
      <c r="KWU233" s="63"/>
      <c r="KWV233" s="58"/>
      <c r="KWW233" s="63"/>
      <c r="KWX233" s="58"/>
      <c r="KWY233" s="63"/>
      <c r="KWZ233" s="58"/>
      <c r="KXA233" s="63"/>
      <c r="KXB233" s="58"/>
      <c r="KXC233" s="63"/>
      <c r="KXD233" s="58"/>
      <c r="KXE233" s="63"/>
      <c r="KXF233" s="58"/>
      <c r="KXG233" s="63"/>
      <c r="KXH233" s="58"/>
      <c r="KXI233" s="63"/>
      <c r="KXJ233" s="58"/>
      <c r="KXK233" s="63"/>
      <c r="KXL233" s="58"/>
      <c r="KXM233" s="63"/>
      <c r="KXN233" s="58"/>
      <c r="KXO233" s="63"/>
      <c r="KXP233" s="58"/>
      <c r="KXQ233" s="63"/>
      <c r="KXR233" s="58"/>
      <c r="KXS233" s="63"/>
      <c r="KXT233" s="58"/>
      <c r="KXU233" s="63"/>
      <c r="KXV233" s="58"/>
      <c r="KXW233" s="63"/>
      <c r="KXX233" s="58"/>
      <c r="KXY233" s="63"/>
      <c r="KXZ233" s="58"/>
      <c r="KYA233" s="63"/>
      <c r="KYB233" s="58"/>
      <c r="KYC233" s="63"/>
      <c r="KYD233" s="58"/>
      <c r="KYE233" s="63"/>
      <c r="KYF233" s="58"/>
      <c r="KYG233" s="63"/>
      <c r="KYH233" s="58"/>
      <c r="KYI233" s="63"/>
      <c r="KYJ233" s="58"/>
      <c r="KYK233" s="63"/>
      <c r="KYL233" s="58"/>
      <c r="KYM233" s="63"/>
      <c r="KYN233" s="58"/>
      <c r="KYO233" s="63"/>
      <c r="KYP233" s="58"/>
      <c r="KYQ233" s="63"/>
      <c r="KYR233" s="58"/>
      <c r="KYS233" s="63"/>
      <c r="KYT233" s="58"/>
      <c r="KYU233" s="63"/>
      <c r="KYV233" s="58"/>
      <c r="KYW233" s="63"/>
      <c r="KYX233" s="58"/>
      <c r="KYY233" s="63"/>
      <c r="KYZ233" s="58"/>
      <c r="KZA233" s="63"/>
      <c r="KZB233" s="58"/>
      <c r="KZC233" s="63"/>
      <c r="KZD233" s="58"/>
      <c r="KZE233" s="63"/>
      <c r="KZF233" s="58"/>
      <c r="KZG233" s="63"/>
      <c r="KZH233" s="58"/>
      <c r="KZI233" s="63"/>
      <c r="KZJ233" s="58"/>
      <c r="KZK233" s="63"/>
      <c r="KZL233" s="58"/>
      <c r="KZM233" s="63"/>
      <c r="KZN233" s="58"/>
      <c r="KZO233" s="63"/>
      <c r="KZP233" s="58"/>
      <c r="KZQ233" s="63"/>
      <c r="KZR233" s="58"/>
      <c r="KZS233" s="63"/>
      <c r="KZT233" s="58"/>
      <c r="KZU233" s="63"/>
      <c r="KZV233" s="58"/>
      <c r="KZW233" s="63"/>
      <c r="KZX233" s="58"/>
      <c r="KZY233" s="63"/>
      <c r="KZZ233" s="58"/>
      <c r="LAA233" s="63"/>
      <c r="LAB233" s="58"/>
      <c r="LAC233" s="63"/>
      <c r="LAD233" s="58"/>
      <c r="LAE233" s="63"/>
      <c r="LAF233" s="58"/>
      <c r="LAG233" s="63"/>
      <c r="LAH233" s="58"/>
      <c r="LAI233" s="63"/>
      <c r="LAJ233" s="58"/>
      <c r="LAK233" s="63"/>
      <c r="LAL233" s="58"/>
      <c r="LAM233" s="63"/>
      <c r="LAN233" s="58"/>
      <c r="LAO233" s="63"/>
      <c r="LAP233" s="58"/>
      <c r="LAQ233" s="63"/>
      <c r="LAR233" s="58"/>
      <c r="LAS233" s="63"/>
      <c r="LAT233" s="58"/>
      <c r="LAU233" s="63"/>
      <c r="LAV233" s="58"/>
      <c r="LAW233" s="63"/>
      <c r="LAX233" s="58"/>
      <c r="LAY233" s="63"/>
      <c r="LAZ233" s="58"/>
      <c r="LBA233" s="63"/>
      <c r="LBB233" s="58"/>
      <c r="LBC233" s="63"/>
      <c r="LBD233" s="58"/>
      <c r="LBE233" s="63"/>
      <c r="LBF233" s="58"/>
      <c r="LBG233" s="63"/>
      <c r="LBH233" s="58"/>
      <c r="LBI233" s="63"/>
      <c r="LBJ233" s="58"/>
      <c r="LBK233" s="63"/>
      <c r="LBL233" s="58"/>
      <c r="LBM233" s="63"/>
      <c r="LBN233" s="58"/>
      <c r="LBO233" s="63"/>
      <c r="LBP233" s="58"/>
      <c r="LBQ233" s="63"/>
      <c r="LBR233" s="58"/>
      <c r="LBS233" s="63"/>
      <c r="LBT233" s="58"/>
      <c r="LBU233" s="63"/>
      <c r="LBV233" s="58"/>
      <c r="LBW233" s="63"/>
      <c r="LBX233" s="58"/>
      <c r="LBY233" s="63"/>
      <c r="LBZ233" s="58"/>
      <c r="LCA233" s="63"/>
      <c r="LCB233" s="58"/>
      <c r="LCC233" s="63"/>
      <c r="LCD233" s="58"/>
      <c r="LCE233" s="63"/>
      <c r="LCF233" s="58"/>
      <c r="LCG233" s="63"/>
      <c r="LCH233" s="58"/>
      <c r="LCI233" s="63"/>
      <c r="LCJ233" s="58"/>
      <c r="LCK233" s="63"/>
      <c r="LCL233" s="58"/>
      <c r="LCM233" s="63"/>
      <c r="LCN233" s="58"/>
      <c r="LCO233" s="63"/>
      <c r="LCP233" s="58"/>
      <c r="LCQ233" s="63"/>
      <c r="LCR233" s="58"/>
      <c r="LCS233" s="63"/>
      <c r="LCT233" s="58"/>
      <c r="LCU233" s="63"/>
      <c r="LCV233" s="58"/>
      <c r="LCW233" s="63"/>
      <c r="LCX233" s="58"/>
      <c r="LCY233" s="63"/>
      <c r="LCZ233" s="58"/>
      <c r="LDA233" s="63"/>
      <c r="LDB233" s="58"/>
      <c r="LDC233" s="63"/>
      <c r="LDD233" s="58"/>
      <c r="LDE233" s="63"/>
      <c r="LDF233" s="58"/>
      <c r="LDG233" s="63"/>
      <c r="LDH233" s="58"/>
      <c r="LDI233" s="63"/>
      <c r="LDJ233" s="58"/>
      <c r="LDK233" s="63"/>
      <c r="LDL233" s="58"/>
      <c r="LDM233" s="63"/>
      <c r="LDN233" s="58"/>
      <c r="LDO233" s="63"/>
      <c r="LDP233" s="58"/>
      <c r="LDQ233" s="63"/>
      <c r="LDR233" s="58"/>
      <c r="LDS233" s="63"/>
      <c r="LDT233" s="58"/>
      <c r="LDU233" s="63"/>
      <c r="LDV233" s="58"/>
      <c r="LDW233" s="63"/>
      <c r="LDX233" s="58"/>
      <c r="LDY233" s="63"/>
      <c r="LDZ233" s="58"/>
      <c r="LEA233" s="63"/>
      <c r="LEB233" s="58"/>
      <c r="LEC233" s="63"/>
      <c r="LED233" s="58"/>
      <c r="LEE233" s="63"/>
      <c r="LEF233" s="58"/>
      <c r="LEG233" s="63"/>
      <c r="LEH233" s="58"/>
      <c r="LEI233" s="63"/>
      <c r="LEJ233" s="58"/>
      <c r="LEK233" s="63"/>
      <c r="LEL233" s="58"/>
      <c r="LEM233" s="63"/>
      <c r="LEN233" s="58"/>
      <c r="LEO233" s="63"/>
      <c r="LEP233" s="58"/>
      <c r="LEQ233" s="63"/>
      <c r="LER233" s="58"/>
      <c r="LES233" s="63"/>
      <c r="LET233" s="58"/>
      <c r="LEU233" s="63"/>
      <c r="LEV233" s="58"/>
      <c r="LEW233" s="63"/>
      <c r="LEX233" s="58"/>
      <c r="LEY233" s="63"/>
      <c r="LEZ233" s="58"/>
      <c r="LFA233" s="63"/>
      <c r="LFB233" s="58"/>
      <c r="LFC233" s="63"/>
      <c r="LFD233" s="58"/>
      <c r="LFE233" s="63"/>
      <c r="LFF233" s="58"/>
      <c r="LFG233" s="63"/>
      <c r="LFH233" s="58"/>
      <c r="LFI233" s="63"/>
      <c r="LFJ233" s="58"/>
      <c r="LFK233" s="63"/>
      <c r="LFL233" s="58"/>
      <c r="LFM233" s="63"/>
      <c r="LFN233" s="58"/>
      <c r="LFO233" s="63"/>
      <c r="LFP233" s="58"/>
      <c r="LFQ233" s="63"/>
      <c r="LFR233" s="58"/>
      <c r="LFS233" s="63"/>
      <c r="LFT233" s="58"/>
      <c r="LFU233" s="63"/>
      <c r="LFV233" s="58"/>
      <c r="LFW233" s="63"/>
      <c r="LFX233" s="58"/>
      <c r="LFY233" s="63"/>
      <c r="LFZ233" s="58"/>
      <c r="LGA233" s="63"/>
      <c r="LGB233" s="58"/>
      <c r="LGC233" s="63"/>
      <c r="LGD233" s="58"/>
      <c r="LGE233" s="63"/>
      <c r="LGF233" s="58"/>
      <c r="LGG233" s="63"/>
      <c r="LGH233" s="58"/>
      <c r="LGI233" s="63"/>
      <c r="LGJ233" s="58"/>
      <c r="LGK233" s="63"/>
      <c r="LGL233" s="58"/>
      <c r="LGM233" s="63"/>
      <c r="LGN233" s="58"/>
      <c r="LGO233" s="63"/>
      <c r="LGP233" s="58"/>
      <c r="LGQ233" s="63"/>
      <c r="LGR233" s="58"/>
      <c r="LGS233" s="63"/>
      <c r="LGT233" s="58"/>
      <c r="LGU233" s="63"/>
      <c r="LGV233" s="58"/>
      <c r="LGW233" s="63"/>
      <c r="LGX233" s="58"/>
      <c r="LGY233" s="63"/>
      <c r="LGZ233" s="58"/>
      <c r="LHA233" s="63"/>
      <c r="LHB233" s="58"/>
      <c r="LHC233" s="63"/>
      <c r="LHD233" s="58"/>
      <c r="LHE233" s="63"/>
      <c r="LHF233" s="58"/>
      <c r="LHG233" s="63"/>
      <c r="LHH233" s="58"/>
      <c r="LHI233" s="63"/>
      <c r="LHJ233" s="58"/>
      <c r="LHK233" s="63"/>
      <c r="LHL233" s="58"/>
      <c r="LHM233" s="63"/>
      <c r="LHN233" s="58"/>
      <c r="LHO233" s="63"/>
      <c r="LHP233" s="58"/>
      <c r="LHQ233" s="63"/>
      <c r="LHR233" s="58"/>
      <c r="LHS233" s="63"/>
      <c r="LHT233" s="58"/>
      <c r="LHU233" s="63"/>
      <c r="LHV233" s="58"/>
      <c r="LHW233" s="63"/>
      <c r="LHX233" s="58"/>
      <c r="LHY233" s="63"/>
      <c r="LHZ233" s="58"/>
      <c r="LIA233" s="63"/>
      <c r="LIB233" s="58"/>
      <c r="LIC233" s="63"/>
      <c r="LID233" s="58"/>
      <c r="LIE233" s="63"/>
      <c r="LIF233" s="58"/>
      <c r="LIG233" s="63"/>
      <c r="LIH233" s="58"/>
      <c r="LII233" s="63"/>
      <c r="LIJ233" s="58"/>
      <c r="LIK233" s="63"/>
      <c r="LIL233" s="58"/>
      <c r="LIM233" s="63"/>
      <c r="LIN233" s="58"/>
      <c r="LIO233" s="63"/>
      <c r="LIP233" s="58"/>
      <c r="LIQ233" s="63"/>
      <c r="LIR233" s="58"/>
      <c r="LIS233" s="63"/>
      <c r="LIT233" s="58"/>
      <c r="LIU233" s="63"/>
      <c r="LIV233" s="58"/>
      <c r="LIW233" s="63"/>
      <c r="LIX233" s="58"/>
      <c r="LIY233" s="63"/>
      <c r="LIZ233" s="58"/>
      <c r="LJA233" s="63"/>
      <c r="LJB233" s="58"/>
      <c r="LJC233" s="63"/>
      <c r="LJD233" s="58"/>
      <c r="LJE233" s="63"/>
      <c r="LJF233" s="58"/>
      <c r="LJG233" s="63"/>
      <c r="LJH233" s="58"/>
      <c r="LJI233" s="63"/>
      <c r="LJJ233" s="58"/>
      <c r="LJK233" s="63"/>
      <c r="LJL233" s="58"/>
      <c r="LJM233" s="63"/>
      <c r="LJN233" s="58"/>
      <c r="LJO233" s="63"/>
      <c r="LJP233" s="58"/>
      <c r="LJQ233" s="63"/>
      <c r="LJR233" s="58"/>
      <c r="LJS233" s="63"/>
      <c r="LJT233" s="58"/>
      <c r="LJU233" s="63"/>
      <c r="LJV233" s="58"/>
      <c r="LJW233" s="63"/>
      <c r="LJX233" s="58"/>
      <c r="LJY233" s="63"/>
      <c r="LJZ233" s="58"/>
      <c r="LKA233" s="63"/>
      <c r="LKB233" s="58"/>
      <c r="LKC233" s="63"/>
      <c r="LKD233" s="58"/>
      <c r="LKE233" s="63"/>
      <c r="LKF233" s="58"/>
      <c r="LKG233" s="63"/>
      <c r="LKH233" s="58"/>
      <c r="LKI233" s="63"/>
      <c r="LKJ233" s="58"/>
      <c r="LKK233" s="63"/>
      <c r="LKL233" s="58"/>
      <c r="LKM233" s="63"/>
      <c r="LKN233" s="58"/>
      <c r="LKO233" s="63"/>
      <c r="LKP233" s="58"/>
      <c r="LKQ233" s="63"/>
      <c r="LKR233" s="58"/>
      <c r="LKS233" s="63"/>
      <c r="LKT233" s="58"/>
      <c r="LKU233" s="63"/>
      <c r="LKV233" s="58"/>
      <c r="LKW233" s="63"/>
      <c r="LKX233" s="58"/>
      <c r="LKY233" s="63"/>
      <c r="LKZ233" s="58"/>
      <c r="LLA233" s="63"/>
      <c r="LLB233" s="58"/>
      <c r="LLC233" s="63"/>
      <c r="LLD233" s="58"/>
      <c r="LLE233" s="63"/>
      <c r="LLF233" s="58"/>
      <c r="LLG233" s="63"/>
      <c r="LLH233" s="58"/>
      <c r="LLI233" s="63"/>
      <c r="LLJ233" s="58"/>
      <c r="LLK233" s="63"/>
      <c r="LLL233" s="58"/>
      <c r="LLM233" s="63"/>
      <c r="LLN233" s="58"/>
      <c r="LLO233" s="63"/>
      <c r="LLP233" s="58"/>
      <c r="LLQ233" s="63"/>
      <c r="LLR233" s="58"/>
      <c r="LLS233" s="63"/>
      <c r="LLT233" s="58"/>
      <c r="LLU233" s="63"/>
      <c r="LLV233" s="58"/>
      <c r="LLW233" s="63"/>
      <c r="LLX233" s="58"/>
      <c r="LLY233" s="63"/>
      <c r="LLZ233" s="58"/>
      <c r="LMA233" s="63"/>
      <c r="LMB233" s="58"/>
      <c r="LMC233" s="63"/>
      <c r="LMD233" s="58"/>
      <c r="LME233" s="63"/>
      <c r="LMF233" s="58"/>
      <c r="LMG233" s="63"/>
      <c r="LMH233" s="58"/>
      <c r="LMI233" s="63"/>
      <c r="LMJ233" s="58"/>
      <c r="LMK233" s="63"/>
      <c r="LML233" s="58"/>
      <c r="LMM233" s="63"/>
      <c r="LMN233" s="58"/>
      <c r="LMO233" s="63"/>
      <c r="LMP233" s="58"/>
      <c r="LMQ233" s="63"/>
      <c r="LMR233" s="58"/>
      <c r="LMS233" s="63"/>
      <c r="LMT233" s="58"/>
      <c r="LMU233" s="63"/>
      <c r="LMV233" s="58"/>
      <c r="LMW233" s="63"/>
      <c r="LMX233" s="58"/>
      <c r="LMY233" s="63"/>
      <c r="LMZ233" s="58"/>
      <c r="LNA233" s="63"/>
      <c r="LNB233" s="58"/>
      <c r="LNC233" s="63"/>
      <c r="LND233" s="58"/>
      <c r="LNE233" s="63"/>
      <c r="LNF233" s="58"/>
      <c r="LNG233" s="63"/>
      <c r="LNH233" s="58"/>
      <c r="LNI233" s="63"/>
      <c r="LNJ233" s="58"/>
      <c r="LNK233" s="63"/>
      <c r="LNL233" s="58"/>
      <c r="LNM233" s="63"/>
      <c r="LNN233" s="58"/>
      <c r="LNO233" s="63"/>
      <c r="LNP233" s="58"/>
      <c r="LNQ233" s="63"/>
      <c r="LNR233" s="58"/>
      <c r="LNS233" s="63"/>
      <c r="LNT233" s="58"/>
      <c r="LNU233" s="63"/>
      <c r="LNV233" s="58"/>
      <c r="LNW233" s="63"/>
      <c r="LNX233" s="58"/>
      <c r="LNY233" s="63"/>
      <c r="LNZ233" s="58"/>
      <c r="LOA233" s="63"/>
      <c r="LOB233" s="58"/>
      <c r="LOC233" s="63"/>
      <c r="LOD233" s="58"/>
      <c r="LOE233" s="63"/>
      <c r="LOF233" s="58"/>
      <c r="LOG233" s="63"/>
      <c r="LOH233" s="58"/>
      <c r="LOI233" s="63"/>
      <c r="LOJ233" s="58"/>
      <c r="LOK233" s="63"/>
      <c r="LOL233" s="58"/>
      <c r="LOM233" s="63"/>
      <c r="LON233" s="58"/>
      <c r="LOO233" s="63"/>
      <c r="LOP233" s="58"/>
      <c r="LOQ233" s="63"/>
      <c r="LOR233" s="58"/>
      <c r="LOS233" s="63"/>
      <c r="LOT233" s="58"/>
      <c r="LOU233" s="63"/>
      <c r="LOV233" s="58"/>
      <c r="LOW233" s="63"/>
      <c r="LOX233" s="58"/>
      <c r="LOY233" s="63"/>
      <c r="LOZ233" s="58"/>
      <c r="LPA233" s="63"/>
      <c r="LPB233" s="58"/>
      <c r="LPC233" s="63"/>
      <c r="LPD233" s="58"/>
      <c r="LPE233" s="63"/>
      <c r="LPF233" s="58"/>
      <c r="LPG233" s="63"/>
      <c r="LPH233" s="58"/>
      <c r="LPI233" s="63"/>
      <c r="LPJ233" s="58"/>
      <c r="LPK233" s="63"/>
      <c r="LPL233" s="58"/>
      <c r="LPM233" s="63"/>
      <c r="LPN233" s="58"/>
      <c r="LPO233" s="63"/>
      <c r="LPP233" s="58"/>
      <c r="LPQ233" s="63"/>
      <c r="LPR233" s="58"/>
      <c r="LPS233" s="63"/>
      <c r="LPT233" s="58"/>
      <c r="LPU233" s="63"/>
      <c r="LPV233" s="58"/>
      <c r="LPW233" s="63"/>
      <c r="LPX233" s="58"/>
      <c r="LPY233" s="63"/>
      <c r="LPZ233" s="58"/>
      <c r="LQA233" s="63"/>
      <c r="LQB233" s="58"/>
      <c r="LQC233" s="63"/>
      <c r="LQD233" s="58"/>
      <c r="LQE233" s="63"/>
      <c r="LQF233" s="58"/>
      <c r="LQG233" s="63"/>
      <c r="LQH233" s="58"/>
      <c r="LQI233" s="63"/>
      <c r="LQJ233" s="58"/>
      <c r="LQK233" s="63"/>
      <c r="LQL233" s="58"/>
      <c r="LQM233" s="63"/>
      <c r="LQN233" s="58"/>
      <c r="LQO233" s="63"/>
      <c r="LQP233" s="58"/>
      <c r="LQQ233" s="63"/>
      <c r="LQR233" s="58"/>
      <c r="LQS233" s="63"/>
      <c r="LQT233" s="58"/>
      <c r="LQU233" s="63"/>
      <c r="LQV233" s="58"/>
      <c r="LQW233" s="63"/>
      <c r="LQX233" s="58"/>
      <c r="LQY233" s="63"/>
      <c r="LQZ233" s="58"/>
      <c r="LRA233" s="63"/>
      <c r="LRB233" s="58"/>
      <c r="LRC233" s="63"/>
      <c r="LRD233" s="58"/>
      <c r="LRE233" s="63"/>
      <c r="LRF233" s="58"/>
      <c r="LRG233" s="63"/>
      <c r="LRH233" s="58"/>
      <c r="LRI233" s="63"/>
      <c r="LRJ233" s="58"/>
      <c r="LRK233" s="63"/>
      <c r="LRL233" s="58"/>
      <c r="LRM233" s="63"/>
      <c r="LRN233" s="58"/>
      <c r="LRO233" s="63"/>
      <c r="LRP233" s="58"/>
      <c r="LRQ233" s="63"/>
      <c r="LRR233" s="58"/>
      <c r="LRS233" s="63"/>
      <c r="LRT233" s="58"/>
      <c r="LRU233" s="63"/>
      <c r="LRV233" s="58"/>
      <c r="LRW233" s="63"/>
      <c r="LRX233" s="58"/>
      <c r="LRY233" s="63"/>
      <c r="LRZ233" s="58"/>
      <c r="LSA233" s="63"/>
      <c r="LSB233" s="58"/>
      <c r="LSC233" s="63"/>
      <c r="LSD233" s="58"/>
      <c r="LSE233" s="63"/>
      <c r="LSF233" s="58"/>
      <c r="LSG233" s="63"/>
      <c r="LSH233" s="58"/>
      <c r="LSI233" s="63"/>
      <c r="LSJ233" s="58"/>
      <c r="LSK233" s="63"/>
      <c r="LSL233" s="58"/>
      <c r="LSM233" s="63"/>
      <c r="LSN233" s="58"/>
      <c r="LSO233" s="63"/>
      <c r="LSP233" s="58"/>
      <c r="LSQ233" s="63"/>
      <c r="LSR233" s="58"/>
      <c r="LSS233" s="63"/>
      <c r="LST233" s="58"/>
      <c r="LSU233" s="63"/>
      <c r="LSV233" s="58"/>
      <c r="LSW233" s="63"/>
      <c r="LSX233" s="58"/>
      <c r="LSY233" s="63"/>
      <c r="LSZ233" s="58"/>
      <c r="LTA233" s="63"/>
      <c r="LTB233" s="58"/>
      <c r="LTC233" s="63"/>
      <c r="LTD233" s="58"/>
      <c r="LTE233" s="63"/>
      <c r="LTF233" s="58"/>
      <c r="LTG233" s="63"/>
      <c r="LTH233" s="58"/>
      <c r="LTI233" s="63"/>
      <c r="LTJ233" s="58"/>
      <c r="LTK233" s="63"/>
      <c r="LTL233" s="58"/>
      <c r="LTM233" s="63"/>
      <c r="LTN233" s="58"/>
      <c r="LTO233" s="63"/>
      <c r="LTP233" s="58"/>
      <c r="LTQ233" s="63"/>
      <c r="LTR233" s="58"/>
      <c r="LTS233" s="63"/>
      <c r="LTT233" s="58"/>
      <c r="LTU233" s="63"/>
      <c r="LTV233" s="58"/>
      <c r="LTW233" s="63"/>
      <c r="LTX233" s="58"/>
      <c r="LTY233" s="63"/>
      <c r="LTZ233" s="58"/>
      <c r="LUA233" s="63"/>
      <c r="LUB233" s="58"/>
      <c r="LUC233" s="63"/>
      <c r="LUD233" s="58"/>
      <c r="LUE233" s="63"/>
      <c r="LUF233" s="58"/>
      <c r="LUG233" s="63"/>
      <c r="LUH233" s="58"/>
      <c r="LUI233" s="63"/>
      <c r="LUJ233" s="58"/>
      <c r="LUK233" s="63"/>
      <c r="LUL233" s="58"/>
      <c r="LUM233" s="63"/>
      <c r="LUN233" s="58"/>
      <c r="LUO233" s="63"/>
      <c r="LUP233" s="58"/>
      <c r="LUQ233" s="63"/>
      <c r="LUR233" s="58"/>
      <c r="LUS233" s="63"/>
      <c r="LUT233" s="58"/>
      <c r="LUU233" s="63"/>
      <c r="LUV233" s="58"/>
      <c r="LUW233" s="63"/>
      <c r="LUX233" s="58"/>
      <c r="LUY233" s="63"/>
      <c r="LUZ233" s="58"/>
      <c r="LVA233" s="63"/>
      <c r="LVB233" s="58"/>
      <c r="LVC233" s="63"/>
      <c r="LVD233" s="58"/>
      <c r="LVE233" s="63"/>
      <c r="LVF233" s="58"/>
      <c r="LVG233" s="63"/>
      <c r="LVH233" s="58"/>
      <c r="LVI233" s="63"/>
      <c r="LVJ233" s="58"/>
      <c r="LVK233" s="63"/>
      <c r="LVL233" s="58"/>
      <c r="LVM233" s="63"/>
      <c r="LVN233" s="58"/>
      <c r="LVO233" s="63"/>
      <c r="LVP233" s="58"/>
      <c r="LVQ233" s="63"/>
      <c r="LVR233" s="58"/>
      <c r="LVS233" s="63"/>
      <c r="LVT233" s="58"/>
      <c r="LVU233" s="63"/>
      <c r="LVV233" s="58"/>
      <c r="LVW233" s="63"/>
      <c r="LVX233" s="58"/>
      <c r="LVY233" s="63"/>
      <c r="LVZ233" s="58"/>
      <c r="LWA233" s="63"/>
      <c r="LWB233" s="58"/>
      <c r="LWC233" s="63"/>
      <c r="LWD233" s="58"/>
      <c r="LWE233" s="63"/>
      <c r="LWF233" s="58"/>
      <c r="LWG233" s="63"/>
      <c r="LWH233" s="58"/>
      <c r="LWI233" s="63"/>
      <c r="LWJ233" s="58"/>
      <c r="LWK233" s="63"/>
      <c r="LWL233" s="58"/>
      <c r="LWM233" s="63"/>
      <c r="LWN233" s="58"/>
      <c r="LWO233" s="63"/>
      <c r="LWP233" s="58"/>
      <c r="LWQ233" s="63"/>
      <c r="LWR233" s="58"/>
      <c r="LWS233" s="63"/>
      <c r="LWT233" s="58"/>
      <c r="LWU233" s="63"/>
      <c r="LWV233" s="58"/>
      <c r="LWW233" s="63"/>
      <c r="LWX233" s="58"/>
      <c r="LWY233" s="63"/>
      <c r="LWZ233" s="58"/>
      <c r="LXA233" s="63"/>
      <c r="LXB233" s="58"/>
      <c r="LXC233" s="63"/>
      <c r="LXD233" s="58"/>
      <c r="LXE233" s="63"/>
      <c r="LXF233" s="58"/>
      <c r="LXG233" s="63"/>
      <c r="LXH233" s="58"/>
      <c r="LXI233" s="63"/>
      <c r="LXJ233" s="58"/>
      <c r="LXK233" s="63"/>
      <c r="LXL233" s="58"/>
      <c r="LXM233" s="63"/>
      <c r="LXN233" s="58"/>
      <c r="LXO233" s="63"/>
      <c r="LXP233" s="58"/>
      <c r="LXQ233" s="63"/>
      <c r="LXR233" s="58"/>
      <c r="LXS233" s="63"/>
      <c r="LXT233" s="58"/>
      <c r="LXU233" s="63"/>
      <c r="LXV233" s="58"/>
      <c r="LXW233" s="63"/>
      <c r="LXX233" s="58"/>
      <c r="LXY233" s="63"/>
      <c r="LXZ233" s="58"/>
      <c r="LYA233" s="63"/>
      <c r="LYB233" s="58"/>
      <c r="LYC233" s="63"/>
      <c r="LYD233" s="58"/>
      <c r="LYE233" s="63"/>
      <c r="LYF233" s="58"/>
      <c r="LYG233" s="63"/>
      <c r="LYH233" s="58"/>
      <c r="LYI233" s="63"/>
      <c r="LYJ233" s="58"/>
      <c r="LYK233" s="63"/>
      <c r="LYL233" s="58"/>
      <c r="LYM233" s="63"/>
      <c r="LYN233" s="58"/>
      <c r="LYO233" s="63"/>
      <c r="LYP233" s="58"/>
      <c r="LYQ233" s="63"/>
      <c r="LYR233" s="58"/>
      <c r="LYS233" s="63"/>
      <c r="LYT233" s="58"/>
      <c r="LYU233" s="63"/>
      <c r="LYV233" s="58"/>
      <c r="LYW233" s="63"/>
      <c r="LYX233" s="58"/>
      <c r="LYY233" s="63"/>
      <c r="LYZ233" s="58"/>
      <c r="LZA233" s="63"/>
      <c r="LZB233" s="58"/>
      <c r="LZC233" s="63"/>
      <c r="LZD233" s="58"/>
      <c r="LZE233" s="63"/>
      <c r="LZF233" s="58"/>
      <c r="LZG233" s="63"/>
      <c r="LZH233" s="58"/>
      <c r="LZI233" s="63"/>
      <c r="LZJ233" s="58"/>
      <c r="LZK233" s="63"/>
      <c r="LZL233" s="58"/>
      <c r="LZM233" s="63"/>
      <c r="LZN233" s="58"/>
      <c r="LZO233" s="63"/>
      <c r="LZP233" s="58"/>
      <c r="LZQ233" s="63"/>
      <c r="LZR233" s="58"/>
      <c r="LZS233" s="63"/>
      <c r="LZT233" s="58"/>
      <c r="LZU233" s="63"/>
      <c r="LZV233" s="58"/>
      <c r="LZW233" s="63"/>
      <c r="LZX233" s="58"/>
      <c r="LZY233" s="63"/>
      <c r="LZZ233" s="58"/>
      <c r="MAA233" s="63"/>
      <c r="MAB233" s="58"/>
      <c r="MAC233" s="63"/>
      <c r="MAD233" s="58"/>
      <c r="MAE233" s="63"/>
      <c r="MAF233" s="58"/>
      <c r="MAG233" s="63"/>
      <c r="MAH233" s="58"/>
      <c r="MAI233" s="63"/>
      <c r="MAJ233" s="58"/>
      <c r="MAK233" s="63"/>
      <c r="MAL233" s="58"/>
      <c r="MAM233" s="63"/>
      <c r="MAN233" s="58"/>
      <c r="MAO233" s="63"/>
      <c r="MAP233" s="58"/>
      <c r="MAQ233" s="63"/>
      <c r="MAR233" s="58"/>
      <c r="MAS233" s="63"/>
      <c r="MAT233" s="58"/>
      <c r="MAU233" s="63"/>
      <c r="MAV233" s="58"/>
      <c r="MAW233" s="63"/>
      <c r="MAX233" s="58"/>
      <c r="MAY233" s="63"/>
      <c r="MAZ233" s="58"/>
      <c r="MBA233" s="63"/>
      <c r="MBB233" s="58"/>
      <c r="MBC233" s="63"/>
      <c r="MBD233" s="58"/>
      <c r="MBE233" s="63"/>
      <c r="MBF233" s="58"/>
      <c r="MBG233" s="63"/>
      <c r="MBH233" s="58"/>
      <c r="MBI233" s="63"/>
      <c r="MBJ233" s="58"/>
      <c r="MBK233" s="63"/>
      <c r="MBL233" s="58"/>
      <c r="MBM233" s="63"/>
      <c r="MBN233" s="58"/>
      <c r="MBO233" s="63"/>
      <c r="MBP233" s="58"/>
      <c r="MBQ233" s="63"/>
      <c r="MBR233" s="58"/>
      <c r="MBS233" s="63"/>
      <c r="MBT233" s="58"/>
      <c r="MBU233" s="63"/>
      <c r="MBV233" s="58"/>
      <c r="MBW233" s="63"/>
      <c r="MBX233" s="58"/>
      <c r="MBY233" s="63"/>
      <c r="MBZ233" s="58"/>
      <c r="MCA233" s="63"/>
      <c r="MCB233" s="58"/>
      <c r="MCC233" s="63"/>
      <c r="MCD233" s="58"/>
      <c r="MCE233" s="63"/>
      <c r="MCF233" s="58"/>
      <c r="MCG233" s="63"/>
      <c r="MCH233" s="58"/>
      <c r="MCI233" s="63"/>
      <c r="MCJ233" s="58"/>
      <c r="MCK233" s="63"/>
      <c r="MCL233" s="58"/>
      <c r="MCM233" s="63"/>
      <c r="MCN233" s="58"/>
      <c r="MCO233" s="63"/>
      <c r="MCP233" s="58"/>
      <c r="MCQ233" s="63"/>
      <c r="MCR233" s="58"/>
      <c r="MCS233" s="63"/>
      <c r="MCT233" s="58"/>
      <c r="MCU233" s="63"/>
      <c r="MCV233" s="58"/>
      <c r="MCW233" s="63"/>
      <c r="MCX233" s="58"/>
      <c r="MCY233" s="63"/>
      <c r="MCZ233" s="58"/>
      <c r="MDA233" s="63"/>
      <c r="MDB233" s="58"/>
      <c r="MDC233" s="63"/>
      <c r="MDD233" s="58"/>
      <c r="MDE233" s="63"/>
      <c r="MDF233" s="58"/>
      <c r="MDG233" s="63"/>
      <c r="MDH233" s="58"/>
      <c r="MDI233" s="63"/>
      <c r="MDJ233" s="58"/>
      <c r="MDK233" s="63"/>
      <c r="MDL233" s="58"/>
      <c r="MDM233" s="63"/>
      <c r="MDN233" s="58"/>
      <c r="MDO233" s="63"/>
      <c r="MDP233" s="58"/>
      <c r="MDQ233" s="63"/>
      <c r="MDR233" s="58"/>
      <c r="MDS233" s="63"/>
      <c r="MDT233" s="58"/>
      <c r="MDU233" s="63"/>
      <c r="MDV233" s="58"/>
      <c r="MDW233" s="63"/>
      <c r="MDX233" s="58"/>
      <c r="MDY233" s="63"/>
      <c r="MDZ233" s="58"/>
      <c r="MEA233" s="63"/>
      <c r="MEB233" s="58"/>
      <c r="MEC233" s="63"/>
      <c r="MED233" s="58"/>
      <c r="MEE233" s="63"/>
      <c r="MEF233" s="58"/>
      <c r="MEG233" s="63"/>
      <c r="MEH233" s="58"/>
      <c r="MEI233" s="63"/>
      <c r="MEJ233" s="58"/>
      <c r="MEK233" s="63"/>
      <c r="MEL233" s="58"/>
      <c r="MEM233" s="63"/>
      <c r="MEN233" s="58"/>
      <c r="MEO233" s="63"/>
      <c r="MEP233" s="58"/>
      <c r="MEQ233" s="63"/>
      <c r="MER233" s="58"/>
      <c r="MES233" s="63"/>
      <c r="MET233" s="58"/>
      <c r="MEU233" s="63"/>
      <c r="MEV233" s="58"/>
      <c r="MEW233" s="63"/>
      <c r="MEX233" s="58"/>
      <c r="MEY233" s="63"/>
      <c r="MEZ233" s="58"/>
      <c r="MFA233" s="63"/>
      <c r="MFB233" s="58"/>
      <c r="MFC233" s="63"/>
      <c r="MFD233" s="58"/>
      <c r="MFE233" s="63"/>
      <c r="MFF233" s="58"/>
      <c r="MFG233" s="63"/>
      <c r="MFH233" s="58"/>
      <c r="MFI233" s="63"/>
      <c r="MFJ233" s="58"/>
      <c r="MFK233" s="63"/>
      <c r="MFL233" s="58"/>
      <c r="MFM233" s="63"/>
      <c r="MFN233" s="58"/>
      <c r="MFO233" s="63"/>
      <c r="MFP233" s="58"/>
      <c r="MFQ233" s="63"/>
      <c r="MFR233" s="58"/>
      <c r="MFS233" s="63"/>
      <c r="MFT233" s="58"/>
      <c r="MFU233" s="63"/>
      <c r="MFV233" s="58"/>
      <c r="MFW233" s="63"/>
      <c r="MFX233" s="58"/>
      <c r="MFY233" s="63"/>
      <c r="MFZ233" s="58"/>
      <c r="MGA233" s="63"/>
      <c r="MGB233" s="58"/>
      <c r="MGC233" s="63"/>
      <c r="MGD233" s="58"/>
      <c r="MGE233" s="63"/>
      <c r="MGF233" s="58"/>
      <c r="MGG233" s="63"/>
      <c r="MGH233" s="58"/>
      <c r="MGI233" s="63"/>
      <c r="MGJ233" s="58"/>
      <c r="MGK233" s="63"/>
      <c r="MGL233" s="58"/>
      <c r="MGM233" s="63"/>
      <c r="MGN233" s="58"/>
      <c r="MGO233" s="63"/>
      <c r="MGP233" s="58"/>
      <c r="MGQ233" s="63"/>
      <c r="MGR233" s="58"/>
      <c r="MGS233" s="63"/>
      <c r="MGT233" s="58"/>
      <c r="MGU233" s="63"/>
      <c r="MGV233" s="58"/>
      <c r="MGW233" s="63"/>
      <c r="MGX233" s="58"/>
      <c r="MGY233" s="63"/>
      <c r="MGZ233" s="58"/>
      <c r="MHA233" s="63"/>
      <c r="MHB233" s="58"/>
      <c r="MHC233" s="63"/>
      <c r="MHD233" s="58"/>
      <c r="MHE233" s="63"/>
      <c r="MHF233" s="58"/>
      <c r="MHG233" s="63"/>
      <c r="MHH233" s="58"/>
      <c r="MHI233" s="63"/>
      <c r="MHJ233" s="58"/>
      <c r="MHK233" s="63"/>
      <c r="MHL233" s="58"/>
      <c r="MHM233" s="63"/>
      <c r="MHN233" s="58"/>
      <c r="MHO233" s="63"/>
      <c r="MHP233" s="58"/>
      <c r="MHQ233" s="63"/>
      <c r="MHR233" s="58"/>
      <c r="MHS233" s="63"/>
      <c r="MHT233" s="58"/>
      <c r="MHU233" s="63"/>
      <c r="MHV233" s="58"/>
      <c r="MHW233" s="63"/>
      <c r="MHX233" s="58"/>
      <c r="MHY233" s="63"/>
      <c r="MHZ233" s="58"/>
      <c r="MIA233" s="63"/>
      <c r="MIB233" s="58"/>
      <c r="MIC233" s="63"/>
      <c r="MID233" s="58"/>
      <c r="MIE233" s="63"/>
      <c r="MIF233" s="58"/>
      <c r="MIG233" s="63"/>
      <c r="MIH233" s="58"/>
      <c r="MII233" s="63"/>
      <c r="MIJ233" s="58"/>
      <c r="MIK233" s="63"/>
      <c r="MIL233" s="58"/>
      <c r="MIM233" s="63"/>
      <c r="MIN233" s="58"/>
      <c r="MIO233" s="63"/>
      <c r="MIP233" s="58"/>
      <c r="MIQ233" s="63"/>
      <c r="MIR233" s="58"/>
      <c r="MIS233" s="63"/>
      <c r="MIT233" s="58"/>
      <c r="MIU233" s="63"/>
      <c r="MIV233" s="58"/>
      <c r="MIW233" s="63"/>
      <c r="MIX233" s="58"/>
      <c r="MIY233" s="63"/>
      <c r="MIZ233" s="58"/>
      <c r="MJA233" s="63"/>
      <c r="MJB233" s="58"/>
      <c r="MJC233" s="63"/>
      <c r="MJD233" s="58"/>
      <c r="MJE233" s="63"/>
      <c r="MJF233" s="58"/>
      <c r="MJG233" s="63"/>
      <c r="MJH233" s="58"/>
      <c r="MJI233" s="63"/>
      <c r="MJJ233" s="58"/>
      <c r="MJK233" s="63"/>
      <c r="MJL233" s="58"/>
      <c r="MJM233" s="63"/>
      <c r="MJN233" s="58"/>
      <c r="MJO233" s="63"/>
      <c r="MJP233" s="58"/>
      <c r="MJQ233" s="63"/>
      <c r="MJR233" s="58"/>
      <c r="MJS233" s="63"/>
      <c r="MJT233" s="58"/>
      <c r="MJU233" s="63"/>
      <c r="MJV233" s="58"/>
      <c r="MJW233" s="63"/>
      <c r="MJX233" s="58"/>
      <c r="MJY233" s="63"/>
      <c r="MJZ233" s="58"/>
      <c r="MKA233" s="63"/>
      <c r="MKB233" s="58"/>
      <c r="MKC233" s="63"/>
      <c r="MKD233" s="58"/>
      <c r="MKE233" s="63"/>
      <c r="MKF233" s="58"/>
      <c r="MKG233" s="63"/>
      <c r="MKH233" s="58"/>
      <c r="MKI233" s="63"/>
      <c r="MKJ233" s="58"/>
      <c r="MKK233" s="63"/>
      <c r="MKL233" s="58"/>
      <c r="MKM233" s="63"/>
      <c r="MKN233" s="58"/>
      <c r="MKO233" s="63"/>
      <c r="MKP233" s="58"/>
      <c r="MKQ233" s="63"/>
      <c r="MKR233" s="58"/>
      <c r="MKS233" s="63"/>
      <c r="MKT233" s="58"/>
      <c r="MKU233" s="63"/>
      <c r="MKV233" s="58"/>
      <c r="MKW233" s="63"/>
      <c r="MKX233" s="58"/>
      <c r="MKY233" s="63"/>
      <c r="MKZ233" s="58"/>
      <c r="MLA233" s="63"/>
      <c r="MLB233" s="58"/>
      <c r="MLC233" s="63"/>
      <c r="MLD233" s="58"/>
      <c r="MLE233" s="63"/>
      <c r="MLF233" s="58"/>
      <c r="MLG233" s="63"/>
      <c r="MLH233" s="58"/>
      <c r="MLI233" s="63"/>
      <c r="MLJ233" s="58"/>
      <c r="MLK233" s="63"/>
      <c r="MLL233" s="58"/>
      <c r="MLM233" s="63"/>
      <c r="MLN233" s="58"/>
      <c r="MLO233" s="63"/>
      <c r="MLP233" s="58"/>
      <c r="MLQ233" s="63"/>
      <c r="MLR233" s="58"/>
      <c r="MLS233" s="63"/>
      <c r="MLT233" s="58"/>
      <c r="MLU233" s="63"/>
      <c r="MLV233" s="58"/>
      <c r="MLW233" s="63"/>
      <c r="MLX233" s="58"/>
      <c r="MLY233" s="63"/>
      <c r="MLZ233" s="58"/>
      <c r="MMA233" s="63"/>
      <c r="MMB233" s="58"/>
      <c r="MMC233" s="63"/>
      <c r="MMD233" s="58"/>
      <c r="MME233" s="63"/>
      <c r="MMF233" s="58"/>
      <c r="MMG233" s="63"/>
      <c r="MMH233" s="58"/>
      <c r="MMI233" s="63"/>
      <c r="MMJ233" s="58"/>
      <c r="MMK233" s="63"/>
      <c r="MML233" s="58"/>
      <c r="MMM233" s="63"/>
      <c r="MMN233" s="58"/>
      <c r="MMO233" s="63"/>
      <c r="MMP233" s="58"/>
      <c r="MMQ233" s="63"/>
      <c r="MMR233" s="58"/>
      <c r="MMS233" s="63"/>
      <c r="MMT233" s="58"/>
      <c r="MMU233" s="63"/>
      <c r="MMV233" s="58"/>
      <c r="MMW233" s="63"/>
      <c r="MMX233" s="58"/>
      <c r="MMY233" s="63"/>
      <c r="MMZ233" s="58"/>
      <c r="MNA233" s="63"/>
      <c r="MNB233" s="58"/>
      <c r="MNC233" s="63"/>
      <c r="MND233" s="58"/>
      <c r="MNE233" s="63"/>
      <c r="MNF233" s="58"/>
      <c r="MNG233" s="63"/>
      <c r="MNH233" s="58"/>
      <c r="MNI233" s="63"/>
      <c r="MNJ233" s="58"/>
      <c r="MNK233" s="63"/>
      <c r="MNL233" s="58"/>
      <c r="MNM233" s="63"/>
      <c r="MNN233" s="58"/>
      <c r="MNO233" s="63"/>
      <c r="MNP233" s="58"/>
      <c r="MNQ233" s="63"/>
      <c r="MNR233" s="58"/>
      <c r="MNS233" s="63"/>
      <c r="MNT233" s="58"/>
      <c r="MNU233" s="63"/>
      <c r="MNV233" s="58"/>
      <c r="MNW233" s="63"/>
      <c r="MNX233" s="58"/>
      <c r="MNY233" s="63"/>
      <c r="MNZ233" s="58"/>
      <c r="MOA233" s="63"/>
      <c r="MOB233" s="58"/>
      <c r="MOC233" s="63"/>
      <c r="MOD233" s="58"/>
      <c r="MOE233" s="63"/>
      <c r="MOF233" s="58"/>
      <c r="MOG233" s="63"/>
      <c r="MOH233" s="58"/>
      <c r="MOI233" s="63"/>
      <c r="MOJ233" s="58"/>
      <c r="MOK233" s="63"/>
      <c r="MOL233" s="58"/>
      <c r="MOM233" s="63"/>
      <c r="MON233" s="58"/>
      <c r="MOO233" s="63"/>
      <c r="MOP233" s="58"/>
      <c r="MOQ233" s="63"/>
      <c r="MOR233" s="58"/>
      <c r="MOS233" s="63"/>
      <c r="MOT233" s="58"/>
      <c r="MOU233" s="63"/>
      <c r="MOV233" s="58"/>
      <c r="MOW233" s="63"/>
      <c r="MOX233" s="58"/>
      <c r="MOY233" s="63"/>
      <c r="MOZ233" s="58"/>
      <c r="MPA233" s="63"/>
      <c r="MPB233" s="58"/>
      <c r="MPC233" s="63"/>
      <c r="MPD233" s="58"/>
      <c r="MPE233" s="63"/>
      <c r="MPF233" s="58"/>
      <c r="MPG233" s="63"/>
      <c r="MPH233" s="58"/>
      <c r="MPI233" s="63"/>
      <c r="MPJ233" s="58"/>
      <c r="MPK233" s="63"/>
      <c r="MPL233" s="58"/>
      <c r="MPM233" s="63"/>
      <c r="MPN233" s="58"/>
      <c r="MPO233" s="63"/>
      <c r="MPP233" s="58"/>
      <c r="MPQ233" s="63"/>
      <c r="MPR233" s="58"/>
      <c r="MPS233" s="63"/>
      <c r="MPT233" s="58"/>
      <c r="MPU233" s="63"/>
      <c r="MPV233" s="58"/>
      <c r="MPW233" s="63"/>
      <c r="MPX233" s="58"/>
      <c r="MPY233" s="63"/>
      <c r="MPZ233" s="58"/>
      <c r="MQA233" s="63"/>
      <c r="MQB233" s="58"/>
      <c r="MQC233" s="63"/>
      <c r="MQD233" s="58"/>
      <c r="MQE233" s="63"/>
      <c r="MQF233" s="58"/>
      <c r="MQG233" s="63"/>
      <c r="MQH233" s="58"/>
      <c r="MQI233" s="63"/>
      <c r="MQJ233" s="58"/>
      <c r="MQK233" s="63"/>
      <c r="MQL233" s="58"/>
      <c r="MQM233" s="63"/>
      <c r="MQN233" s="58"/>
      <c r="MQO233" s="63"/>
      <c r="MQP233" s="58"/>
      <c r="MQQ233" s="63"/>
      <c r="MQR233" s="58"/>
      <c r="MQS233" s="63"/>
      <c r="MQT233" s="58"/>
      <c r="MQU233" s="63"/>
      <c r="MQV233" s="58"/>
      <c r="MQW233" s="63"/>
      <c r="MQX233" s="58"/>
      <c r="MQY233" s="63"/>
      <c r="MQZ233" s="58"/>
      <c r="MRA233" s="63"/>
      <c r="MRB233" s="58"/>
      <c r="MRC233" s="63"/>
      <c r="MRD233" s="58"/>
      <c r="MRE233" s="63"/>
      <c r="MRF233" s="58"/>
      <c r="MRG233" s="63"/>
      <c r="MRH233" s="58"/>
      <c r="MRI233" s="63"/>
      <c r="MRJ233" s="58"/>
      <c r="MRK233" s="63"/>
      <c r="MRL233" s="58"/>
      <c r="MRM233" s="63"/>
      <c r="MRN233" s="58"/>
      <c r="MRO233" s="63"/>
      <c r="MRP233" s="58"/>
      <c r="MRQ233" s="63"/>
      <c r="MRR233" s="58"/>
      <c r="MRS233" s="63"/>
      <c r="MRT233" s="58"/>
      <c r="MRU233" s="63"/>
      <c r="MRV233" s="58"/>
      <c r="MRW233" s="63"/>
      <c r="MRX233" s="58"/>
      <c r="MRY233" s="63"/>
      <c r="MRZ233" s="58"/>
      <c r="MSA233" s="63"/>
      <c r="MSB233" s="58"/>
      <c r="MSC233" s="63"/>
      <c r="MSD233" s="58"/>
      <c r="MSE233" s="63"/>
      <c r="MSF233" s="58"/>
      <c r="MSG233" s="63"/>
      <c r="MSH233" s="58"/>
      <c r="MSI233" s="63"/>
      <c r="MSJ233" s="58"/>
      <c r="MSK233" s="63"/>
      <c r="MSL233" s="58"/>
      <c r="MSM233" s="63"/>
      <c r="MSN233" s="58"/>
      <c r="MSO233" s="63"/>
      <c r="MSP233" s="58"/>
      <c r="MSQ233" s="63"/>
      <c r="MSR233" s="58"/>
      <c r="MSS233" s="63"/>
      <c r="MST233" s="58"/>
      <c r="MSU233" s="63"/>
      <c r="MSV233" s="58"/>
      <c r="MSW233" s="63"/>
      <c r="MSX233" s="58"/>
      <c r="MSY233" s="63"/>
      <c r="MSZ233" s="58"/>
      <c r="MTA233" s="63"/>
      <c r="MTB233" s="58"/>
      <c r="MTC233" s="63"/>
      <c r="MTD233" s="58"/>
      <c r="MTE233" s="63"/>
      <c r="MTF233" s="58"/>
      <c r="MTG233" s="63"/>
      <c r="MTH233" s="58"/>
      <c r="MTI233" s="63"/>
      <c r="MTJ233" s="58"/>
      <c r="MTK233" s="63"/>
      <c r="MTL233" s="58"/>
      <c r="MTM233" s="63"/>
      <c r="MTN233" s="58"/>
      <c r="MTO233" s="63"/>
      <c r="MTP233" s="58"/>
      <c r="MTQ233" s="63"/>
      <c r="MTR233" s="58"/>
      <c r="MTS233" s="63"/>
      <c r="MTT233" s="58"/>
      <c r="MTU233" s="63"/>
      <c r="MTV233" s="58"/>
      <c r="MTW233" s="63"/>
      <c r="MTX233" s="58"/>
      <c r="MTY233" s="63"/>
      <c r="MTZ233" s="58"/>
      <c r="MUA233" s="63"/>
      <c r="MUB233" s="58"/>
      <c r="MUC233" s="63"/>
      <c r="MUD233" s="58"/>
      <c r="MUE233" s="63"/>
      <c r="MUF233" s="58"/>
      <c r="MUG233" s="63"/>
      <c r="MUH233" s="58"/>
      <c r="MUI233" s="63"/>
      <c r="MUJ233" s="58"/>
      <c r="MUK233" s="63"/>
      <c r="MUL233" s="58"/>
      <c r="MUM233" s="63"/>
      <c r="MUN233" s="58"/>
      <c r="MUO233" s="63"/>
      <c r="MUP233" s="58"/>
      <c r="MUQ233" s="63"/>
      <c r="MUR233" s="58"/>
      <c r="MUS233" s="63"/>
      <c r="MUT233" s="58"/>
      <c r="MUU233" s="63"/>
      <c r="MUV233" s="58"/>
      <c r="MUW233" s="63"/>
      <c r="MUX233" s="58"/>
      <c r="MUY233" s="63"/>
      <c r="MUZ233" s="58"/>
      <c r="MVA233" s="63"/>
      <c r="MVB233" s="58"/>
      <c r="MVC233" s="63"/>
      <c r="MVD233" s="58"/>
      <c r="MVE233" s="63"/>
      <c r="MVF233" s="58"/>
      <c r="MVG233" s="63"/>
      <c r="MVH233" s="58"/>
      <c r="MVI233" s="63"/>
      <c r="MVJ233" s="58"/>
      <c r="MVK233" s="63"/>
      <c r="MVL233" s="58"/>
      <c r="MVM233" s="63"/>
      <c r="MVN233" s="58"/>
      <c r="MVO233" s="63"/>
      <c r="MVP233" s="58"/>
      <c r="MVQ233" s="63"/>
      <c r="MVR233" s="58"/>
      <c r="MVS233" s="63"/>
      <c r="MVT233" s="58"/>
      <c r="MVU233" s="63"/>
      <c r="MVV233" s="58"/>
      <c r="MVW233" s="63"/>
      <c r="MVX233" s="58"/>
      <c r="MVY233" s="63"/>
      <c r="MVZ233" s="58"/>
      <c r="MWA233" s="63"/>
      <c r="MWB233" s="58"/>
      <c r="MWC233" s="63"/>
      <c r="MWD233" s="58"/>
      <c r="MWE233" s="63"/>
      <c r="MWF233" s="58"/>
      <c r="MWG233" s="63"/>
      <c r="MWH233" s="58"/>
      <c r="MWI233" s="63"/>
      <c r="MWJ233" s="58"/>
      <c r="MWK233" s="63"/>
      <c r="MWL233" s="58"/>
      <c r="MWM233" s="63"/>
      <c r="MWN233" s="58"/>
      <c r="MWO233" s="63"/>
      <c r="MWP233" s="58"/>
      <c r="MWQ233" s="63"/>
      <c r="MWR233" s="58"/>
      <c r="MWS233" s="63"/>
      <c r="MWT233" s="58"/>
      <c r="MWU233" s="63"/>
      <c r="MWV233" s="58"/>
      <c r="MWW233" s="63"/>
      <c r="MWX233" s="58"/>
      <c r="MWY233" s="63"/>
      <c r="MWZ233" s="58"/>
      <c r="MXA233" s="63"/>
      <c r="MXB233" s="58"/>
      <c r="MXC233" s="63"/>
      <c r="MXD233" s="58"/>
      <c r="MXE233" s="63"/>
      <c r="MXF233" s="58"/>
      <c r="MXG233" s="63"/>
      <c r="MXH233" s="58"/>
      <c r="MXI233" s="63"/>
      <c r="MXJ233" s="58"/>
      <c r="MXK233" s="63"/>
      <c r="MXL233" s="58"/>
      <c r="MXM233" s="63"/>
      <c r="MXN233" s="58"/>
      <c r="MXO233" s="63"/>
      <c r="MXP233" s="58"/>
      <c r="MXQ233" s="63"/>
      <c r="MXR233" s="58"/>
      <c r="MXS233" s="63"/>
      <c r="MXT233" s="58"/>
      <c r="MXU233" s="63"/>
      <c r="MXV233" s="58"/>
      <c r="MXW233" s="63"/>
      <c r="MXX233" s="58"/>
      <c r="MXY233" s="63"/>
      <c r="MXZ233" s="58"/>
      <c r="MYA233" s="63"/>
      <c r="MYB233" s="58"/>
      <c r="MYC233" s="63"/>
      <c r="MYD233" s="58"/>
      <c r="MYE233" s="63"/>
      <c r="MYF233" s="58"/>
      <c r="MYG233" s="63"/>
      <c r="MYH233" s="58"/>
      <c r="MYI233" s="63"/>
      <c r="MYJ233" s="58"/>
      <c r="MYK233" s="63"/>
      <c r="MYL233" s="58"/>
      <c r="MYM233" s="63"/>
      <c r="MYN233" s="58"/>
      <c r="MYO233" s="63"/>
      <c r="MYP233" s="58"/>
      <c r="MYQ233" s="63"/>
      <c r="MYR233" s="58"/>
      <c r="MYS233" s="63"/>
      <c r="MYT233" s="58"/>
      <c r="MYU233" s="63"/>
      <c r="MYV233" s="58"/>
      <c r="MYW233" s="63"/>
      <c r="MYX233" s="58"/>
      <c r="MYY233" s="63"/>
      <c r="MYZ233" s="58"/>
      <c r="MZA233" s="63"/>
      <c r="MZB233" s="58"/>
      <c r="MZC233" s="63"/>
      <c r="MZD233" s="58"/>
      <c r="MZE233" s="63"/>
      <c r="MZF233" s="58"/>
      <c r="MZG233" s="63"/>
      <c r="MZH233" s="58"/>
      <c r="MZI233" s="63"/>
      <c r="MZJ233" s="58"/>
      <c r="MZK233" s="63"/>
      <c r="MZL233" s="58"/>
      <c r="MZM233" s="63"/>
      <c r="MZN233" s="58"/>
      <c r="MZO233" s="63"/>
      <c r="MZP233" s="58"/>
      <c r="MZQ233" s="63"/>
      <c r="MZR233" s="58"/>
      <c r="MZS233" s="63"/>
      <c r="MZT233" s="58"/>
      <c r="MZU233" s="63"/>
      <c r="MZV233" s="58"/>
      <c r="MZW233" s="63"/>
      <c r="MZX233" s="58"/>
      <c r="MZY233" s="63"/>
      <c r="MZZ233" s="58"/>
      <c r="NAA233" s="63"/>
      <c r="NAB233" s="58"/>
      <c r="NAC233" s="63"/>
      <c r="NAD233" s="58"/>
      <c r="NAE233" s="63"/>
      <c r="NAF233" s="58"/>
      <c r="NAG233" s="63"/>
      <c r="NAH233" s="58"/>
      <c r="NAI233" s="63"/>
      <c r="NAJ233" s="58"/>
      <c r="NAK233" s="63"/>
      <c r="NAL233" s="58"/>
      <c r="NAM233" s="63"/>
      <c r="NAN233" s="58"/>
      <c r="NAO233" s="63"/>
      <c r="NAP233" s="58"/>
      <c r="NAQ233" s="63"/>
      <c r="NAR233" s="58"/>
      <c r="NAS233" s="63"/>
      <c r="NAT233" s="58"/>
      <c r="NAU233" s="63"/>
      <c r="NAV233" s="58"/>
      <c r="NAW233" s="63"/>
      <c r="NAX233" s="58"/>
      <c r="NAY233" s="63"/>
      <c r="NAZ233" s="58"/>
      <c r="NBA233" s="63"/>
      <c r="NBB233" s="58"/>
      <c r="NBC233" s="63"/>
      <c r="NBD233" s="58"/>
      <c r="NBE233" s="63"/>
      <c r="NBF233" s="58"/>
      <c r="NBG233" s="63"/>
      <c r="NBH233" s="58"/>
      <c r="NBI233" s="63"/>
      <c r="NBJ233" s="58"/>
      <c r="NBK233" s="63"/>
      <c r="NBL233" s="58"/>
      <c r="NBM233" s="63"/>
      <c r="NBN233" s="58"/>
      <c r="NBO233" s="63"/>
      <c r="NBP233" s="58"/>
      <c r="NBQ233" s="63"/>
      <c r="NBR233" s="58"/>
      <c r="NBS233" s="63"/>
      <c r="NBT233" s="58"/>
      <c r="NBU233" s="63"/>
      <c r="NBV233" s="58"/>
      <c r="NBW233" s="63"/>
      <c r="NBX233" s="58"/>
      <c r="NBY233" s="63"/>
      <c r="NBZ233" s="58"/>
      <c r="NCA233" s="63"/>
      <c r="NCB233" s="58"/>
      <c r="NCC233" s="63"/>
      <c r="NCD233" s="58"/>
      <c r="NCE233" s="63"/>
      <c r="NCF233" s="58"/>
      <c r="NCG233" s="63"/>
      <c r="NCH233" s="58"/>
      <c r="NCI233" s="63"/>
      <c r="NCJ233" s="58"/>
      <c r="NCK233" s="63"/>
      <c r="NCL233" s="58"/>
      <c r="NCM233" s="63"/>
      <c r="NCN233" s="58"/>
      <c r="NCO233" s="63"/>
      <c r="NCP233" s="58"/>
      <c r="NCQ233" s="63"/>
      <c r="NCR233" s="58"/>
      <c r="NCS233" s="63"/>
      <c r="NCT233" s="58"/>
      <c r="NCU233" s="63"/>
      <c r="NCV233" s="58"/>
      <c r="NCW233" s="63"/>
      <c r="NCX233" s="58"/>
      <c r="NCY233" s="63"/>
      <c r="NCZ233" s="58"/>
      <c r="NDA233" s="63"/>
      <c r="NDB233" s="58"/>
      <c r="NDC233" s="63"/>
      <c r="NDD233" s="58"/>
      <c r="NDE233" s="63"/>
      <c r="NDF233" s="58"/>
      <c r="NDG233" s="63"/>
      <c r="NDH233" s="58"/>
      <c r="NDI233" s="63"/>
      <c r="NDJ233" s="58"/>
      <c r="NDK233" s="63"/>
      <c r="NDL233" s="58"/>
      <c r="NDM233" s="63"/>
      <c r="NDN233" s="58"/>
      <c r="NDO233" s="63"/>
      <c r="NDP233" s="58"/>
      <c r="NDQ233" s="63"/>
      <c r="NDR233" s="58"/>
      <c r="NDS233" s="63"/>
      <c r="NDT233" s="58"/>
      <c r="NDU233" s="63"/>
      <c r="NDV233" s="58"/>
      <c r="NDW233" s="63"/>
      <c r="NDX233" s="58"/>
      <c r="NDY233" s="63"/>
      <c r="NDZ233" s="58"/>
      <c r="NEA233" s="63"/>
      <c r="NEB233" s="58"/>
      <c r="NEC233" s="63"/>
      <c r="NED233" s="58"/>
      <c r="NEE233" s="63"/>
      <c r="NEF233" s="58"/>
      <c r="NEG233" s="63"/>
      <c r="NEH233" s="58"/>
      <c r="NEI233" s="63"/>
      <c r="NEJ233" s="58"/>
      <c r="NEK233" s="63"/>
      <c r="NEL233" s="58"/>
      <c r="NEM233" s="63"/>
      <c r="NEN233" s="58"/>
      <c r="NEO233" s="63"/>
      <c r="NEP233" s="58"/>
      <c r="NEQ233" s="63"/>
      <c r="NER233" s="58"/>
      <c r="NES233" s="63"/>
      <c r="NET233" s="58"/>
      <c r="NEU233" s="63"/>
      <c r="NEV233" s="58"/>
      <c r="NEW233" s="63"/>
      <c r="NEX233" s="58"/>
      <c r="NEY233" s="63"/>
      <c r="NEZ233" s="58"/>
      <c r="NFA233" s="63"/>
      <c r="NFB233" s="58"/>
      <c r="NFC233" s="63"/>
      <c r="NFD233" s="58"/>
      <c r="NFE233" s="63"/>
      <c r="NFF233" s="58"/>
      <c r="NFG233" s="63"/>
      <c r="NFH233" s="58"/>
      <c r="NFI233" s="63"/>
      <c r="NFJ233" s="58"/>
      <c r="NFK233" s="63"/>
      <c r="NFL233" s="58"/>
      <c r="NFM233" s="63"/>
      <c r="NFN233" s="58"/>
      <c r="NFO233" s="63"/>
      <c r="NFP233" s="58"/>
      <c r="NFQ233" s="63"/>
      <c r="NFR233" s="58"/>
      <c r="NFS233" s="63"/>
      <c r="NFT233" s="58"/>
      <c r="NFU233" s="63"/>
      <c r="NFV233" s="58"/>
      <c r="NFW233" s="63"/>
      <c r="NFX233" s="58"/>
      <c r="NFY233" s="63"/>
      <c r="NFZ233" s="58"/>
      <c r="NGA233" s="63"/>
      <c r="NGB233" s="58"/>
      <c r="NGC233" s="63"/>
      <c r="NGD233" s="58"/>
      <c r="NGE233" s="63"/>
      <c r="NGF233" s="58"/>
      <c r="NGG233" s="63"/>
      <c r="NGH233" s="58"/>
      <c r="NGI233" s="63"/>
      <c r="NGJ233" s="58"/>
      <c r="NGK233" s="63"/>
      <c r="NGL233" s="58"/>
      <c r="NGM233" s="63"/>
      <c r="NGN233" s="58"/>
      <c r="NGO233" s="63"/>
      <c r="NGP233" s="58"/>
      <c r="NGQ233" s="63"/>
      <c r="NGR233" s="58"/>
      <c r="NGS233" s="63"/>
      <c r="NGT233" s="58"/>
      <c r="NGU233" s="63"/>
      <c r="NGV233" s="58"/>
      <c r="NGW233" s="63"/>
      <c r="NGX233" s="58"/>
      <c r="NGY233" s="63"/>
      <c r="NGZ233" s="58"/>
      <c r="NHA233" s="63"/>
      <c r="NHB233" s="58"/>
      <c r="NHC233" s="63"/>
      <c r="NHD233" s="58"/>
      <c r="NHE233" s="63"/>
      <c r="NHF233" s="58"/>
      <c r="NHG233" s="63"/>
      <c r="NHH233" s="58"/>
      <c r="NHI233" s="63"/>
      <c r="NHJ233" s="58"/>
      <c r="NHK233" s="63"/>
      <c r="NHL233" s="58"/>
      <c r="NHM233" s="63"/>
      <c r="NHN233" s="58"/>
      <c r="NHO233" s="63"/>
      <c r="NHP233" s="58"/>
      <c r="NHQ233" s="63"/>
      <c r="NHR233" s="58"/>
      <c r="NHS233" s="63"/>
      <c r="NHT233" s="58"/>
      <c r="NHU233" s="63"/>
      <c r="NHV233" s="58"/>
      <c r="NHW233" s="63"/>
      <c r="NHX233" s="58"/>
      <c r="NHY233" s="63"/>
      <c r="NHZ233" s="58"/>
      <c r="NIA233" s="63"/>
      <c r="NIB233" s="58"/>
      <c r="NIC233" s="63"/>
      <c r="NID233" s="58"/>
      <c r="NIE233" s="63"/>
      <c r="NIF233" s="58"/>
      <c r="NIG233" s="63"/>
      <c r="NIH233" s="58"/>
      <c r="NII233" s="63"/>
      <c r="NIJ233" s="58"/>
      <c r="NIK233" s="63"/>
      <c r="NIL233" s="58"/>
      <c r="NIM233" s="63"/>
      <c r="NIN233" s="58"/>
      <c r="NIO233" s="63"/>
      <c r="NIP233" s="58"/>
      <c r="NIQ233" s="63"/>
      <c r="NIR233" s="58"/>
      <c r="NIS233" s="63"/>
      <c r="NIT233" s="58"/>
      <c r="NIU233" s="63"/>
      <c r="NIV233" s="58"/>
      <c r="NIW233" s="63"/>
      <c r="NIX233" s="58"/>
      <c r="NIY233" s="63"/>
      <c r="NIZ233" s="58"/>
      <c r="NJA233" s="63"/>
      <c r="NJB233" s="58"/>
      <c r="NJC233" s="63"/>
      <c r="NJD233" s="58"/>
      <c r="NJE233" s="63"/>
      <c r="NJF233" s="58"/>
      <c r="NJG233" s="63"/>
      <c r="NJH233" s="58"/>
      <c r="NJI233" s="63"/>
      <c r="NJJ233" s="58"/>
      <c r="NJK233" s="63"/>
      <c r="NJL233" s="58"/>
      <c r="NJM233" s="63"/>
      <c r="NJN233" s="58"/>
      <c r="NJO233" s="63"/>
      <c r="NJP233" s="58"/>
      <c r="NJQ233" s="63"/>
      <c r="NJR233" s="58"/>
      <c r="NJS233" s="63"/>
      <c r="NJT233" s="58"/>
      <c r="NJU233" s="63"/>
      <c r="NJV233" s="58"/>
      <c r="NJW233" s="63"/>
      <c r="NJX233" s="58"/>
      <c r="NJY233" s="63"/>
      <c r="NJZ233" s="58"/>
      <c r="NKA233" s="63"/>
      <c r="NKB233" s="58"/>
      <c r="NKC233" s="63"/>
      <c r="NKD233" s="58"/>
      <c r="NKE233" s="63"/>
      <c r="NKF233" s="58"/>
      <c r="NKG233" s="63"/>
      <c r="NKH233" s="58"/>
      <c r="NKI233" s="63"/>
      <c r="NKJ233" s="58"/>
      <c r="NKK233" s="63"/>
      <c r="NKL233" s="58"/>
      <c r="NKM233" s="63"/>
      <c r="NKN233" s="58"/>
      <c r="NKO233" s="63"/>
      <c r="NKP233" s="58"/>
      <c r="NKQ233" s="63"/>
      <c r="NKR233" s="58"/>
      <c r="NKS233" s="63"/>
      <c r="NKT233" s="58"/>
      <c r="NKU233" s="63"/>
      <c r="NKV233" s="58"/>
      <c r="NKW233" s="63"/>
      <c r="NKX233" s="58"/>
      <c r="NKY233" s="63"/>
      <c r="NKZ233" s="58"/>
      <c r="NLA233" s="63"/>
      <c r="NLB233" s="58"/>
      <c r="NLC233" s="63"/>
      <c r="NLD233" s="58"/>
      <c r="NLE233" s="63"/>
      <c r="NLF233" s="58"/>
      <c r="NLG233" s="63"/>
      <c r="NLH233" s="58"/>
      <c r="NLI233" s="63"/>
      <c r="NLJ233" s="58"/>
      <c r="NLK233" s="63"/>
      <c r="NLL233" s="58"/>
      <c r="NLM233" s="63"/>
      <c r="NLN233" s="58"/>
      <c r="NLO233" s="63"/>
      <c r="NLP233" s="58"/>
      <c r="NLQ233" s="63"/>
      <c r="NLR233" s="58"/>
      <c r="NLS233" s="63"/>
      <c r="NLT233" s="58"/>
      <c r="NLU233" s="63"/>
      <c r="NLV233" s="58"/>
      <c r="NLW233" s="63"/>
      <c r="NLX233" s="58"/>
      <c r="NLY233" s="63"/>
      <c r="NLZ233" s="58"/>
      <c r="NMA233" s="63"/>
      <c r="NMB233" s="58"/>
      <c r="NMC233" s="63"/>
      <c r="NMD233" s="58"/>
      <c r="NME233" s="63"/>
      <c r="NMF233" s="58"/>
      <c r="NMG233" s="63"/>
      <c r="NMH233" s="58"/>
      <c r="NMI233" s="63"/>
      <c r="NMJ233" s="58"/>
      <c r="NMK233" s="63"/>
      <c r="NML233" s="58"/>
      <c r="NMM233" s="63"/>
      <c r="NMN233" s="58"/>
      <c r="NMO233" s="63"/>
      <c r="NMP233" s="58"/>
      <c r="NMQ233" s="63"/>
      <c r="NMR233" s="58"/>
      <c r="NMS233" s="63"/>
      <c r="NMT233" s="58"/>
      <c r="NMU233" s="63"/>
      <c r="NMV233" s="58"/>
      <c r="NMW233" s="63"/>
      <c r="NMX233" s="58"/>
      <c r="NMY233" s="63"/>
      <c r="NMZ233" s="58"/>
      <c r="NNA233" s="63"/>
      <c r="NNB233" s="58"/>
      <c r="NNC233" s="63"/>
      <c r="NND233" s="58"/>
      <c r="NNE233" s="63"/>
      <c r="NNF233" s="58"/>
      <c r="NNG233" s="63"/>
      <c r="NNH233" s="58"/>
      <c r="NNI233" s="63"/>
      <c r="NNJ233" s="58"/>
      <c r="NNK233" s="63"/>
      <c r="NNL233" s="58"/>
      <c r="NNM233" s="63"/>
      <c r="NNN233" s="58"/>
      <c r="NNO233" s="63"/>
      <c r="NNP233" s="58"/>
      <c r="NNQ233" s="63"/>
      <c r="NNR233" s="58"/>
      <c r="NNS233" s="63"/>
      <c r="NNT233" s="58"/>
      <c r="NNU233" s="63"/>
      <c r="NNV233" s="58"/>
      <c r="NNW233" s="63"/>
      <c r="NNX233" s="58"/>
      <c r="NNY233" s="63"/>
      <c r="NNZ233" s="58"/>
      <c r="NOA233" s="63"/>
      <c r="NOB233" s="58"/>
      <c r="NOC233" s="63"/>
      <c r="NOD233" s="58"/>
      <c r="NOE233" s="63"/>
      <c r="NOF233" s="58"/>
      <c r="NOG233" s="63"/>
      <c r="NOH233" s="58"/>
      <c r="NOI233" s="63"/>
      <c r="NOJ233" s="58"/>
      <c r="NOK233" s="63"/>
      <c r="NOL233" s="58"/>
      <c r="NOM233" s="63"/>
      <c r="NON233" s="58"/>
      <c r="NOO233" s="63"/>
      <c r="NOP233" s="58"/>
      <c r="NOQ233" s="63"/>
      <c r="NOR233" s="58"/>
      <c r="NOS233" s="63"/>
      <c r="NOT233" s="58"/>
      <c r="NOU233" s="63"/>
      <c r="NOV233" s="58"/>
      <c r="NOW233" s="63"/>
      <c r="NOX233" s="58"/>
      <c r="NOY233" s="63"/>
      <c r="NOZ233" s="58"/>
      <c r="NPA233" s="63"/>
      <c r="NPB233" s="58"/>
      <c r="NPC233" s="63"/>
      <c r="NPD233" s="58"/>
      <c r="NPE233" s="63"/>
      <c r="NPF233" s="58"/>
      <c r="NPG233" s="63"/>
      <c r="NPH233" s="58"/>
      <c r="NPI233" s="63"/>
      <c r="NPJ233" s="58"/>
      <c r="NPK233" s="63"/>
      <c r="NPL233" s="58"/>
      <c r="NPM233" s="63"/>
      <c r="NPN233" s="58"/>
      <c r="NPO233" s="63"/>
      <c r="NPP233" s="58"/>
      <c r="NPQ233" s="63"/>
      <c r="NPR233" s="58"/>
      <c r="NPS233" s="63"/>
      <c r="NPT233" s="58"/>
      <c r="NPU233" s="63"/>
      <c r="NPV233" s="58"/>
      <c r="NPW233" s="63"/>
      <c r="NPX233" s="58"/>
      <c r="NPY233" s="63"/>
      <c r="NPZ233" s="58"/>
      <c r="NQA233" s="63"/>
      <c r="NQB233" s="58"/>
      <c r="NQC233" s="63"/>
      <c r="NQD233" s="58"/>
      <c r="NQE233" s="63"/>
      <c r="NQF233" s="58"/>
      <c r="NQG233" s="63"/>
      <c r="NQH233" s="58"/>
      <c r="NQI233" s="63"/>
      <c r="NQJ233" s="58"/>
      <c r="NQK233" s="63"/>
      <c r="NQL233" s="58"/>
      <c r="NQM233" s="63"/>
      <c r="NQN233" s="58"/>
      <c r="NQO233" s="63"/>
      <c r="NQP233" s="58"/>
      <c r="NQQ233" s="63"/>
      <c r="NQR233" s="58"/>
      <c r="NQS233" s="63"/>
      <c r="NQT233" s="58"/>
      <c r="NQU233" s="63"/>
      <c r="NQV233" s="58"/>
      <c r="NQW233" s="63"/>
      <c r="NQX233" s="58"/>
      <c r="NQY233" s="63"/>
      <c r="NQZ233" s="58"/>
      <c r="NRA233" s="63"/>
      <c r="NRB233" s="58"/>
      <c r="NRC233" s="63"/>
      <c r="NRD233" s="58"/>
      <c r="NRE233" s="63"/>
      <c r="NRF233" s="58"/>
      <c r="NRG233" s="63"/>
      <c r="NRH233" s="58"/>
      <c r="NRI233" s="63"/>
      <c r="NRJ233" s="58"/>
      <c r="NRK233" s="63"/>
      <c r="NRL233" s="58"/>
      <c r="NRM233" s="63"/>
      <c r="NRN233" s="58"/>
      <c r="NRO233" s="63"/>
      <c r="NRP233" s="58"/>
      <c r="NRQ233" s="63"/>
      <c r="NRR233" s="58"/>
      <c r="NRS233" s="63"/>
      <c r="NRT233" s="58"/>
      <c r="NRU233" s="63"/>
      <c r="NRV233" s="58"/>
      <c r="NRW233" s="63"/>
      <c r="NRX233" s="58"/>
      <c r="NRY233" s="63"/>
      <c r="NRZ233" s="58"/>
      <c r="NSA233" s="63"/>
      <c r="NSB233" s="58"/>
      <c r="NSC233" s="63"/>
      <c r="NSD233" s="58"/>
      <c r="NSE233" s="63"/>
      <c r="NSF233" s="58"/>
      <c r="NSG233" s="63"/>
      <c r="NSH233" s="58"/>
      <c r="NSI233" s="63"/>
      <c r="NSJ233" s="58"/>
      <c r="NSK233" s="63"/>
      <c r="NSL233" s="58"/>
      <c r="NSM233" s="63"/>
      <c r="NSN233" s="58"/>
      <c r="NSO233" s="63"/>
      <c r="NSP233" s="58"/>
      <c r="NSQ233" s="63"/>
      <c r="NSR233" s="58"/>
      <c r="NSS233" s="63"/>
      <c r="NST233" s="58"/>
      <c r="NSU233" s="63"/>
      <c r="NSV233" s="58"/>
      <c r="NSW233" s="63"/>
      <c r="NSX233" s="58"/>
      <c r="NSY233" s="63"/>
      <c r="NSZ233" s="58"/>
      <c r="NTA233" s="63"/>
      <c r="NTB233" s="58"/>
      <c r="NTC233" s="63"/>
      <c r="NTD233" s="58"/>
      <c r="NTE233" s="63"/>
      <c r="NTF233" s="58"/>
      <c r="NTG233" s="63"/>
      <c r="NTH233" s="58"/>
      <c r="NTI233" s="63"/>
      <c r="NTJ233" s="58"/>
      <c r="NTK233" s="63"/>
      <c r="NTL233" s="58"/>
      <c r="NTM233" s="63"/>
      <c r="NTN233" s="58"/>
      <c r="NTO233" s="63"/>
      <c r="NTP233" s="58"/>
      <c r="NTQ233" s="63"/>
      <c r="NTR233" s="58"/>
      <c r="NTS233" s="63"/>
      <c r="NTT233" s="58"/>
      <c r="NTU233" s="63"/>
      <c r="NTV233" s="58"/>
      <c r="NTW233" s="63"/>
      <c r="NTX233" s="58"/>
      <c r="NTY233" s="63"/>
      <c r="NTZ233" s="58"/>
      <c r="NUA233" s="63"/>
      <c r="NUB233" s="58"/>
      <c r="NUC233" s="63"/>
      <c r="NUD233" s="58"/>
      <c r="NUE233" s="63"/>
      <c r="NUF233" s="58"/>
      <c r="NUG233" s="63"/>
      <c r="NUH233" s="58"/>
      <c r="NUI233" s="63"/>
      <c r="NUJ233" s="58"/>
      <c r="NUK233" s="63"/>
      <c r="NUL233" s="58"/>
      <c r="NUM233" s="63"/>
      <c r="NUN233" s="58"/>
      <c r="NUO233" s="63"/>
      <c r="NUP233" s="58"/>
      <c r="NUQ233" s="63"/>
      <c r="NUR233" s="58"/>
      <c r="NUS233" s="63"/>
      <c r="NUT233" s="58"/>
      <c r="NUU233" s="63"/>
      <c r="NUV233" s="58"/>
      <c r="NUW233" s="63"/>
      <c r="NUX233" s="58"/>
      <c r="NUY233" s="63"/>
      <c r="NUZ233" s="58"/>
      <c r="NVA233" s="63"/>
      <c r="NVB233" s="58"/>
      <c r="NVC233" s="63"/>
      <c r="NVD233" s="58"/>
      <c r="NVE233" s="63"/>
      <c r="NVF233" s="58"/>
      <c r="NVG233" s="63"/>
      <c r="NVH233" s="58"/>
      <c r="NVI233" s="63"/>
      <c r="NVJ233" s="58"/>
      <c r="NVK233" s="63"/>
      <c r="NVL233" s="58"/>
      <c r="NVM233" s="63"/>
      <c r="NVN233" s="58"/>
      <c r="NVO233" s="63"/>
      <c r="NVP233" s="58"/>
      <c r="NVQ233" s="63"/>
      <c r="NVR233" s="58"/>
      <c r="NVS233" s="63"/>
      <c r="NVT233" s="58"/>
      <c r="NVU233" s="63"/>
      <c r="NVV233" s="58"/>
      <c r="NVW233" s="63"/>
      <c r="NVX233" s="58"/>
      <c r="NVY233" s="63"/>
      <c r="NVZ233" s="58"/>
      <c r="NWA233" s="63"/>
      <c r="NWB233" s="58"/>
      <c r="NWC233" s="63"/>
      <c r="NWD233" s="58"/>
      <c r="NWE233" s="63"/>
      <c r="NWF233" s="58"/>
      <c r="NWG233" s="63"/>
      <c r="NWH233" s="58"/>
      <c r="NWI233" s="63"/>
      <c r="NWJ233" s="58"/>
      <c r="NWK233" s="63"/>
      <c r="NWL233" s="58"/>
      <c r="NWM233" s="63"/>
      <c r="NWN233" s="58"/>
      <c r="NWO233" s="63"/>
      <c r="NWP233" s="58"/>
      <c r="NWQ233" s="63"/>
      <c r="NWR233" s="58"/>
      <c r="NWS233" s="63"/>
      <c r="NWT233" s="58"/>
      <c r="NWU233" s="63"/>
      <c r="NWV233" s="58"/>
      <c r="NWW233" s="63"/>
      <c r="NWX233" s="58"/>
      <c r="NWY233" s="63"/>
      <c r="NWZ233" s="58"/>
      <c r="NXA233" s="63"/>
      <c r="NXB233" s="58"/>
      <c r="NXC233" s="63"/>
      <c r="NXD233" s="58"/>
      <c r="NXE233" s="63"/>
      <c r="NXF233" s="58"/>
      <c r="NXG233" s="63"/>
      <c r="NXH233" s="58"/>
      <c r="NXI233" s="63"/>
      <c r="NXJ233" s="58"/>
      <c r="NXK233" s="63"/>
      <c r="NXL233" s="58"/>
      <c r="NXM233" s="63"/>
      <c r="NXN233" s="58"/>
      <c r="NXO233" s="63"/>
      <c r="NXP233" s="58"/>
      <c r="NXQ233" s="63"/>
      <c r="NXR233" s="58"/>
      <c r="NXS233" s="63"/>
      <c r="NXT233" s="58"/>
      <c r="NXU233" s="63"/>
      <c r="NXV233" s="58"/>
      <c r="NXW233" s="63"/>
      <c r="NXX233" s="58"/>
      <c r="NXY233" s="63"/>
      <c r="NXZ233" s="58"/>
      <c r="NYA233" s="63"/>
      <c r="NYB233" s="58"/>
      <c r="NYC233" s="63"/>
      <c r="NYD233" s="58"/>
      <c r="NYE233" s="63"/>
      <c r="NYF233" s="58"/>
      <c r="NYG233" s="63"/>
      <c r="NYH233" s="58"/>
      <c r="NYI233" s="63"/>
      <c r="NYJ233" s="58"/>
      <c r="NYK233" s="63"/>
      <c r="NYL233" s="58"/>
      <c r="NYM233" s="63"/>
      <c r="NYN233" s="58"/>
      <c r="NYO233" s="63"/>
      <c r="NYP233" s="58"/>
      <c r="NYQ233" s="63"/>
      <c r="NYR233" s="58"/>
      <c r="NYS233" s="63"/>
      <c r="NYT233" s="58"/>
      <c r="NYU233" s="63"/>
      <c r="NYV233" s="58"/>
      <c r="NYW233" s="63"/>
      <c r="NYX233" s="58"/>
      <c r="NYY233" s="63"/>
      <c r="NYZ233" s="58"/>
      <c r="NZA233" s="63"/>
      <c r="NZB233" s="58"/>
      <c r="NZC233" s="63"/>
      <c r="NZD233" s="58"/>
      <c r="NZE233" s="63"/>
      <c r="NZF233" s="58"/>
      <c r="NZG233" s="63"/>
      <c r="NZH233" s="58"/>
      <c r="NZI233" s="63"/>
      <c r="NZJ233" s="58"/>
      <c r="NZK233" s="63"/>
      <c r="NZL233" s="58"/>
      <c r="NZM233" s="63"/>
      <c r="NZN233" s="58"/>
      <c r="NZO233" s="63"/>
      <c r="NZP233" s="58"/>
      <c r="NZQ233" s="63"/>
      <c r="NZR233" s="58"/>
      <c r="NZS233" s="63"/>
      <c r="NZT233" s="58"/>
      <c r="NZU233" s="63"/>
      <c r="NZV233" s="58"/>
      <c r="NZW233" s="63"/>
      <c r="NZX233" s="58"/>
      <c r="NZY233" s="63"/>
      <c r="NZZ233" s="58"/>
      <c r="OAA233" s="63"/>
      <c r="OAB233" s="58"/>
      <c r="OAC233" s="63"/>
      <c r="OAD233" s="58"/>
      <c r="OAE233" s="63"/>
      <c r="OAF233" s="58"/>
      <c r="OAG233" s="63"/>
      <c r="OAH233" s="58"/>
      <c r="OAI233" s="63"/>
      <c r="OAJ233" s="58"/>
      <c r="OAK233" s="63"/>
      <c r="OAL233" s="58"/>
      <c r="OAM233" s="63"/>
      <c r="OAN233" s="58"/>
      <c r="OAO233" s="63"/>
      <c r="OAP233" s="58"/>
      <c r="OAQ233" s="63"/>
      <c r="OAR233" s="58"/>
      <c r="OAS233" s="63"/>
      <c r="OAT233" s="58"/>
      <c r="OAU233" s="63"/>
      <c r="OAV233" s="58"/>
      <c r="OAW233" s="63"/>
      <c r="OAX233" s="58"/>
      <c r="OAY233" s="63"/>
      <c r="OAZ233" s="58"/>
      <c r="OBA233" s="63"/>
      <c r="OBB233" s="58"/>
      <c r="OBC233" s="63"/>
      <c r="OBD233" s="58"/>
      <c r="OBE233" s="63"/>
      <c r="OBF233" s="58"/>
      <c r="OBG233" s="63"/>
      <c r="OBH233" s="58"/>
      <c r="OBI233" s="63"/>
      <c r="OBJ233" s="58"/>
      <c r="OBK233" s="63"/>
      <c r="OBL233" s="58"/>
      <c r="OBM233" s="63"/>
      <c r="OBN233" s="58"/>
      <c r="OBO233" s="63"/>
      <c r="OBP233" s="58"/>
      <c r="OBQ233" s="63"/>
      <c r="OBR233" s="58"/>
      <c r="OBS233" s="63"/>
      <c r="OBT233" s="58"/>
      <c r="OBU233" s="63"/>
      <c r="OBV233" s="58"/>
      <c r="OBW233" s="63"/>
      <c r="OBX233" s="58"/>
      <c r="OBY233" s="63"/>
      <c r="OBZ233" s="58"/>
      <c r="OCA233" s="63"/>
      <c r="OCB233" s="58"/>
      <c r="OCC233" s="63"/>
      <c r="OCD233" s="58"/>
      <c r="OCE233" s="63"/>
      <c r="OCF233" s="58"/>
      <c r="OCG233" s="63"/>
      <c r="OCH233" s="58"/>
      <c r="OCI233" s="63"/>
      <c r="OCJ233" s="58"/>
      <c r="OCK233" s="63"/>
      <c r="OCL233" s="58"/>
      <c r="OCM233" s="63"/>
      <c r="OCN233" s="58"/>
      <c r="OCO233" s="63"/>
      <c r="OCP233" s="58"/>
      <c r="OCQ233" s="63"/>
      <c r="OCR233" s="58"/>
      <c r="OCS233" s="63"/>
      <c r="OCT233" s="58"/>
      <c r="OCU233" s="63"/>
      <c r="OCV233" s="58"/>
      <c r="OCW233" s="63"/>
      <c r="OCX233" s="58"/>
      <c r="OCY233" s="63"/>
      <c r="OCZ233" s="58"/>
      <c r="ODA233" s="63"/>
      <c r="ODB233" s="58"/>
      <c r="ODC233" s="63"/>
      <c r="ODD233" s="58"/>
      <c r="ODE233" s="63"/>
      <c r="ODF233" s="58"/>
      <c r="ODG233" s="63"/>
      <c r="ODH233" s="58"/>
      <c r="ODI233" s="63"/>
      <c r="ODJ233" s="58"/>
      <c r="ODK233" s="63"/>
      <c r="ODL233" s="58"/>
      <c r="ODM233" s="63"/>
      <c r="ODN233" s="58"/>
      <c r="ODO233" s="63"/>
      <c r="ODP233" s="58"/>
      <c r="ODQ233" s="63"/>
      <c r="ODR233" s="58"/>
      <c r="ODS233" s="63"/>
      <c r="ODT233" s="58"/>
      <c r="ODU233" s="63"/>
      <c r="ODV233" s="58"/>
      <c r="ODW233" s="63"/>
      <c r="ODX233" s="58"/>
      <c r="ODY233" s="63"/>
      <c r="ODZ233" s="58"/>
      <c r="OEA233" s="63"/>
      <c r="OEB233" s="58"/>
      <c r="OEC233" s="63"/>
      <c r="OED233" s="58"/>
      <c r="OEE233" s="63"/>
      <c r="OEF233" s="58"/>
      <c r="OEG233" s="63"/>
      <c r="OEH233" s="58"/>
      <c r="OEI233" s="63"/>
      <c r="OEJ233" s="58"/>
      <c r="OEK233" s="63"/>
      <c r="OEL233" s="58"/>
      <c r="OEM233" s="63"/>
      <c r="OEN233" s="58"/>
      <c r="OEO233" s="63"/>
      <c r="OEP233" s="58"/>
      <c r="OEQ233" s="63"/>
      <c r="OER233" s="58"/>
      <c r="OES233" s="63"/>
      <c r="OET233" s="58"/>
      <c r="OEU233" s="63"/>
      <c r="OEV233" s="58"/>
      <c r="OEW233" s="63"/>
      <c r="OEX233" s="58"/>
      <c r="OEY233" s="63"/>
      <c r="OEZ233" s="58"/>
      <c r="OFA233" s="63"/>
      <c r="OFB233" s="58"/>
      <c r="OFC233" s="63"/>
      <c r="OFD233" s="58"/>
      <c r="OFE233" s="63"/>
      <c r="OFF233" s="58"/>
      <c r="OFG233" s="63"/>
      <c r="OFH233" s="58"/>
      <c r="OFI233" s="63"/>
      <c r="OFJ233" s="58"/>
      <c r="OFK233" s="63"/>
      <c r="OFL233" s="58"/>
      <c r="OFM233" s="63"/>
      <c r="OFN233" s="58"/>
      <c r="OFO233" s="63"/>
      <c r="OFP233" s="58"/>
      <c r="OFQ233" s="63"/>
      <c r="OFR233" s="58"/>
      <c r="OFS233" s="63"/>
      <c r="OFT233" s="58"/>
      <c r="OFU233" s="63"/>
      <c r="OFV233" s="58"/>
      <c r="OFW233" s="63"/>
      <c r="OFX233" s="58"/>
      <c r="OFY233" s="63"/>
      <c r="OFZ233" s="58"/>
      <c r="OGA233" s="63"/>
      <c r="OGB233" s="58"/>
      <c r="OGC233" s="63"/>
      <c r="OGD233" s="58"/>
      <c r="OGE233" s="63"/>
      <c r="OGF233" s="58"/>
      <c r="OGG233" s="63"/>
      <c r="OGH233" s="58"/>
      <c r="OGI233" s="63"/>
      <c r="OGJ233" s="58"/>
      <c r="OGK233" s="63"/>
      <c r="OGL233" s="58"/>
      <c r="OGM233" s="63"/>
      <c r="OGN233" s="58"/>
      <c r="OGO233" s="63"/>
      <c r="OGP233" s="58"/>
      <c r="OGQ233" s="63"/>
      <c r="OGR233" s="58"/>
      <c r="OGS233" s="63"/>
      <c r="OGT233" s="58"/>
      <c r="OGU233" s="63"/>
      <c r="OGV233" s="58"/>
      <c r="OGW233" s="63"/>
      <c r="OGX233" s="58"/>
      <c r="OGY233" s="63"/>
      <c r="OGZ233" s="58"/>
      <c r="OHA233" s="63"/>
      <c r="OHB233" s="58"/>
      <c r="OHC233" s="63"/>
      <c r="OHD233" s="58"/>
      <c r="OHE233" s="63"/>
      <c r="OHF233" s="58"/>
      <c r="OHG233" s="63"/>
      <c r="OHH233" s="58"/>
      <c r="OHI233" s="63"/>
      <c r="OHJ233" s="58"/>
      <c r="OHK233" s="63"/>
      <c r="OHL233" s="58"/>
      <c r="OHM233" s="63"/>
      <c r="OHN233" s="58"/>
      <c r="OHO233" s="63"/>
      <c r="OHP233" s="58"/>
      <c r="OHQ233" s="63"/>
      <c r="OHR233" s="58"/>
      <c r="OHS233" s="63"/>
      <c r="OHT233" s="58"/>
      <c r="OHU233" s="63"/>
      <c r="OHV233" s="58"/>
      <c r="OHW233" s="63"/>
      <c r="OHX233" s="58"/>
      <c r="OHY233" s="63"/>
      <c r="OHZ233" s="58"/>
      <c r="OIA233" s="63"/>
      <c r="OIB233" s="58"/>
      <c r="OIC233" s="63"/>
      <c r="OID233" s="58"/>
      <c r="OIE233" s="63"/>
      <c r="OIF233" s="58"/>
      <c r="OIG233" s="63"/>
      <c r="OIH233" s="58"/>
      <c r="OII233" s="63"/>
      <c r="OIJ233" s="58"/>
      <c r="OIK233" s="63"/>
      <c r="OIL233" s="58"/>
      <c r="OIM233" s="63"/>
      <c r="OIN233" s="58"/>
      <c r="OIO233" s="63"/>
      <c r="OIP233" s="58"/>
      <c r="OIQ233" s="63"/>
      <c r="OIR233" s="58"/>
      <c r="OIS233" s="63"/>
      <c r="OIT233" s="58"/>
      <c r="OIU233" s="63"/>
      <c r="OIV233" s="58"/>
      <c r="OIW233" s="63"/>
      <c r="OIX233" s="58"/>
      <c r="OIY233" s="63"/>
      <c r="OIZ233" s="58"/>
      <c r="OJA233" s="63"/>
      <c r="OJB233" s="58"/>
      <c r="OJC233" s="63"/>
      <c r="OJD233" s="58"/>
      <c r="OJE233" s="63"/>
      <c r="OJF233" s="58"/>
      <c r="OJG233" s="63"/>
      <c r="OJH233" s="58"/>
      <c r="OJI233" s="63"/>
      <c r="OJJ233" s="58"/>
      <c r="OJK233" s="63"/>
      <c r="OJL233" s="58"/>
      <c r="OJM233" s="63"/>
      <c r="OJN233" s="58"/>
      <c r="OJO233" s="63"/>
      <c r="OJP233" s="58"/>
      <c r="OJQ233" s="63"/>
      <c r="OJR233" s="58"/>
      <c r="OJS233" s="63"/>
      <c r="OJT233" s="58"/>
      <c r="OJU233" s="63"/>
      <c r="OJV233" s="58"/>
      <c r="OJW233" s="63"/>
      <c r="OJX233" s="58"/>
      <c r="OJY233" s="63"/>
      <c r="OJZ233" s="58"/>
      <c r="OKA233" s="63"/>
      <c r="OKB233" s="58"/>
      <c r="OKC233" s="63"/>
      <c r="OKD233" s="58"/>
      <c r="OKE233" s="63"/>
      <c r="OKF233" s="58"/>
      <c r="OKG233" s="63"/>
      <c r="OKH233" s="58"/>
      <c r="OKI233" s="63"/>
      <c r="OKJ233" s="58"/>
      <c r="OKK233" s="63"/>
      <c r="OKL233" s="58"/>
      <c r="OKM233" s="63"/>
      <c r="OKN233" s="58"/>
      <c r="OKO233" s="63"/>
      <c r="OKP233" s="58"/>
      <c r="OKQ233" s="63"/>
      <c r="OKR233" s="58"/>
      <c r="OKS233" s="63"/>
      <c r="OKT233" s="58"/>
      <c r="OKU233" s="63"/>
      <c r="OKV233" s="58"/>
      <c r="OKW233" s="63"/>
      <c r="OKX233" s="58"/>
      <c r="OKY233" s="63"/>
      <c r="OKZ233" s="58"/>
      <c r="OLA233" s="63"/>
      <c r="OLB233" s="58"/>
      <c r="OLC233" s="63"/>
      <c r="OLD233" s="58"/>
      <c r="OLE233" s="63"/>
      <c r="OLF233" s="58"/>
      <c r="OLG233" s="63"/>
      <c r="OLH233" s="58"/>
      <c r="OLI233" s="63"/>
      <c r="OLJ233" s="58"/>
      <c r="OLK233" s="63"/>
      <c r="OLL233" s="58"/>
      <c r="OLM233" s="63"/>
      <c r="OLN233" s="58"/>
      <c r="OLO233" s="63"/>
      <c r="OLP233" s="58"/>
      <c r="OLQ233" s="63"/>
      <c r="OLR233" s="58"/>
      <c r="OLS233" s="63"/>
      <c r="OLT233" s="58"/>
      <c r="OLU233" s="63"/>
      <c r="OLV233" s="58"/>
      <c r="OLW233" s="63"/>
      <c r="OLX233" s="58"/>
      <c r="OLY233" s="63"/>
      <c r="OLZ233" s="58"/>
      <c r="OMA233" s="63"/>
      <c r="OMB233" s="58"/>
      <c r="OMC233" s="63"/>
      <c r="OMD233" s="58"/>
      <c r="OME233" s="63"/>
      <c r="OMF233" s="58"/>
      <c r="OMG233" s="63"/>
      <c r="OMH233" s="58"/>
      <c r="OMI233" s="63"/>
      <c r="OMJ233" s="58"/>
      <c r="OMK233" s="63"/>
      <c r="OML233" s="58"/>
      <c r="OMM233" s="63"/>
      <c r="OMN233" s="58"/>
      <c r="OMO233" s="63"/>
      <c r="OMP233" s="58"/>
      <c r="OMQ233" s="63"/>
      <c r="OMR233" s="58"/>
      <c r="OMS233" s="63"/>
      <c r="OMT233" s="58"/>
      <c r="OMU233" s="63"/>
      <c r="OMV233" s="58"/>
      <c r="OMW233" s="63"/>
      <c r="OMX233" s="58"/>
      <c r="OMY233" s="63"/>
      <c r="OMZ233" s="58"/>
      <c r="ONA233" s="63"/>
      <c r="ONB233" s="58"/>
      <c r="ONC233" s="63"/>
      <c r="OND233" s="58"/>
      <c r="ONE233" s="63"/>
      <c r="ONF233" s="58"/>
      <c r="ONG233" s="63"/>
      <c r="ONH233" s="58"/>
      <c r="ONI233" s="63"/>
      <c r="ONJ233" s="58"/>
      <c r="ONK233" s="63"/>
      <c r="ONL233" s="58"/>
      <c r="ONM233" s="63"/>
      <c r="ONN233" s="58"/>
      <c r="ONO233" s="63"/>
      <c r="ONP233" s="58"/>
      <c r="ONQ233" s="63"/>
      <c r="ONR233" s="58"/>
      <c r="ONS233" s="63"/>
      <c r="ONT233" s="58"/>
      <c r="ONU233" s="63"/>
      <c r="ONV233" s="58"/>
      <c r="ONW233" s="63"/>
      <c r="ONX233" s="58"/>
      <c r="ONY233" s="63"/>
      <c r="ONZ233" s="58"/>
      <c r="OOA233" s="63"/>
      <c r="OOB233" s="58"/>
      <c r="OOC233" s="63"/>
      <c r="OOD233" s="58"/>
      <c r="OOE233" s="63"/>
      <c r="OOF233" s="58"/>
      <c r="OOG233" s="63"/>
      <c r="OOH233" s="58"/>
      <c r="OOI233" s="63"/>
      <c r="OOJ233" s="58"/>
      <c r="OOK233" s="63"/>
      <c r="OOL233" s="58"/>
      <c r="OOM233" s="63"/>
      <c r="OON233" s="58"/>
      <c r="OOO233" s="63"/>
      <c r="OOP233" s="58"/>
      <c r="OOQ233" s="63"/>
      <c r="OOR233" s="58"/>
      <c r="OOS233" s="63"/>
      <c r="OOT233" s="58"/>
      <c r="OOU233" s="63"/>
      <c r="OOV233" s="58"/>
      <c r="OOW233" s="63"/>
      <c r="OOX233" s="58"/>
      <c r="OOY233" s="63"/>
      <c r="OOZ233" s="58"/>
      <c r="OPA233" s="63"/>
      <c r="OPB233" s="58"/>
      <c r="OPC233" s="63"/>
      <c r="OPD233" s="58"/>
      <c r="OPE233" s="63"/>
      <c r="OPF233" s="58"/>
      <c r="OPG233" s="63"/>
      <c r="OPH233" s="58"/>
      <c r="OPI233" s="63"/>
      <c r="OPJ233" s="58"/>
      <c r="OPK233" s="63"/>
      <c r="OPL233" s="58"/>
      <c r="OPM233" s="63"/>
      <c r="OPN233" s="58"/>
      <c r="OPO233" s="63"/>
      <c r="OPP233" s="58"/>
      <c r="OPQ233" s="63"/>
      <c r="OPR233" s="58"/>
      <c r="OPS233" s="63"/>
      <c r="OPT233" s="58"/>
      <c r="OPU233" s="63"/>
      <c r="OPV233" s="58"/>
      <c r="OPW233" s="63"/>
      <c r="OPX233" s="58"/>
      <c r="OPY233" s="63"/>
      <c r="OPZ233" s="58"/>
      <c r="OQA233" s="63"/>
      <c r="OQB233" s="58"/>
      <c r="OQC233" s="63"/>
      <c r="OQD233" s="58"/>
      <c r="OQE233" s="63"/>
      <c r="OQF233" s="58"/>
      <c r="OQG233" s="63"/>
      <c r="OQH233" s="58"/>
      <c r="OQI233" s="63"/>
      <c r="OQJ233" s="58"/>
      <c r="OQK233" s="63"/>
      <c r="OQL233" s="58"/>
      <c r="OQM233" s="63"/>
      <c r="OQN233" s="58"/>
      <c r="OQO233" s="63"/>
      <c r="OQP233" s="58"/>
      <c r="OQQ233" s="63"/>
      <c r="OQR233" s="58"/>
      <c r="OQS233" s="63"/>
      <c r="OQT233" s="58"/>
      <c r="OQU233" s="63"/>
      <c r="OQV233" s="58"/>
      <c r="OQW233" s="63"/>
      <c r="OQX233" s="58"/>
      <c r="OQY233" s="63"/>
      <c r="OQZ233" s="58"/>
      <c r="ORA233" s="63"/>
      <c r="ORB233" s="58"/>
      <c r="ORC233" s="63"/>
      <c r="ORD233" s="58"/>
      <c r="ORE233" s="63"/>
      <c r="ORF233" s="58"/>
      <c r="ORG233" s="63"/>
      <c r="ORH233" s="58"/>
      <c r="ORI233" s="63"/>
      <c r="ORJ233" s="58"/>
      <c r="ORK233" s="63"/>
      <c r="ORL233" s="58"/>
      <c r="ORM233" s="63"/>
      <c r="ORN233" s="58"/>
      <c r="ORO233" s="63"/>
      <c r="ORP233" s="58"/>
      <c r="ORQ233" s="63"/>
      <c r="ORR233" s="58"/>
      <c r="ORS233" s="63"/>
      <c r="ORT233" s="58"/>
      <c r="ORU233" s="63"/>
      <c r="ORV233" s="58"/>
      <c r="ORW233" s="63"/>
      <c r="ORX233" s="58"/>
      <c r="ORY233" s="63"/>
      <c r="ORZ233" s="58"/>
      <c r="OSA233" s="63"/>
      <c r="OSB233" s="58"/>
      <c r="OSC233" s="63"/>
      <c r="OSD233" s="58"/>
      <c r="OSE233" s="63"/>
      <c r="OSF233" s="58"/>
      <c r="OSG233" s="63"/>
      <c r="OSH233" s="58"/>
      <c r="OSI233" s="63"/>
      <c r="OSJ233" s="58"/>
      <c r="OSK233" s="63"/>
      <c r="OSL233" s="58"/>
      <c r="OSM233" s="63"/>
      <c r="OSN233" s="58"/>
      <c r="OSO233" s="63"/>
      <c r="OSP233" s="58"/>
      <c r="OSQ233" s="63"/>
      <c r="OSR233" s="58"/>
      <c r="OSS233" s="63"/>
      <c r="OST233" s="58"/>
      <c r="OSU233" s="63"/>
      <c r="OSV233" s="58"/>
      <c r="OSW233" s="63"/>
      <c r="OSX233" s="58"/>
      <c r="OSY233" s="63"/>
      <c r="OSZ233" s="58"/>
      <c r="OTA233" s="63"/>
      <c r="OTB233" s="58"/>
      <c r="OTC233" s="63"/>
      <c r="OTD233" s="58"/>
      <c r="OTE233" s="63"/>
      <c r="OTF233" s="58"/>
      <c r="OTG233" s="63"/>
      <c r="OTH233" s="58"/>
      <c r="OTI233" s="63"/>
      <c r="OTJ233" s="58"/>
      <c r="OTK233" s="63"/>
      <c r="OTL233" s="58"/>
      <c r="OTM233" s="63"/>
      <c r="OTN233" s="58"/>
      <c r="OTO233" s="63"/>
      <c r="OTP233" s="58"/>
      <c r="OTQ233" s="63"/>
      <c r="OTR233" s="58"/>
      <c r="OTS233" s="63"/>
      <c r="OTT233" s="58"/>
      <c r="OTU233" s="63"/>
      <c r="OTV233" s="58"/>
      <c r="OTW233" s="63"/>
      <c r="OTX233" s="58"/>
      <c r="OTY233" s="63"/>
      <c r="OTZ233" s="58"/>
      <c r="OUA233" s="63"/>
      <c r="OUB233" s="58"/>
      <c r="OUC233" s="63"/>
      <c r="OUD233" s="58"/>
      <c r="OUE233" s="63"/>
      <c r="OUF233" s="58"/>
      <c r="OUG233" s="63"/>
      <c r="OUH233" s="58"/>
      <c r="OUI233" s="63"/>
      <c r="OUJ233" s="58"/>
      <c r="OUK233" s="63"/>
      <c r="OUL233" s="58"/>
      <c r="OUM233" s="63"/>
      <c r="OUN233" s="58"/>
      <c r="OUO233" s="63"/>
      <c r="OUP233" s="58"/>
      <c r="OUQ233" s="63"/>
      <c r="OUR233" s="58"/>
      <c r="OUS233" s="63"/>
      <c r="OUT233" s="58"/>
      <c r="OUU233" s="63"/>
      <c r="OUV233" s="58"/>
      <c r="OUW233" s="63"/>
      <c r="OUX233" s="58"/>
      <c r="OUY233" s="63"/>
      <c r="OUZ233" s="58"/>
      <c r="OVA233" s="63"/>
      <c r="OVB233" s="58"/>
      <c r="OVC233" s="63"/>
      <c r="OVD233" s="58"/>
      <c r="OVE233" s="63"/>
      <c r="OVF233" s="58"/>
      <c r="OVG233" s="63"/>
      <c r="OVH233" s="58"/>
      <c r="OVI233" s="63"/>
      <c r="OVJ233" s="58"/>
      <c r="OVK233" s="63"/>
      <c r="OVL233" s="58"/>
      <c r="OVM233" s="63"/>
      <c r="OVN233" s="58"/>
      <c r="OVO233" s="63"/>
      <c r="OVP233" s="58"/>
      <c r="OVQ233" s="63"/>
      <c r="OVR233" s="58"/>
      <c r="OVS233" s="63"/>
      <c r="OVT233" s="58"/>
      <c r="OVU233" s="63"/>
      <c r="OVV233" s="58"/>
      <c r="OVW233" s="63"/>
      <c r="OVX233" s="58"/>
      <c r="OVY233" s="63"/>
      <c r="OVZ233" s="58"/>
      <c r="OWA233" s="63"/>
      <c r="OWB233" s="58"/>
      <c r="OWC233" s="63"/>
      <c r="OWD233" s="58"/>
      <c r="OWE233" s="63"/>
      <c r="OWF233" s="58"/>
      <c r="OWG233" s="63"/>
      <c r="OWH233" s="58"/>
      <c r="OWI233" s="63"/>
      <c r="OWJ233" s="58"/>
      <c r="OWK233" s="63"/>
      <c r="OWL233" s="58"/>
      <c r="OWM233" s="63"/>
      <c r="OWN233" s="58"/>
      <c r="OWO233" s="63"/>
      <c r="OWP233" s="58"/>
      <c r="OWQ233" s="63"/>
      <c r="OWR233" s="58"/>
      <c r="OWS233" s="63"/>
      <c r="OWT233" s="58"/>
      <c r="OWU233" s="63"/>
      <c r="OWV233" s="58"/>
      <c r="OWW233" s="63"/>
      <c r="OWX233" s="58"/>
      <c r="OWY233" s="63"/>
      <c r="OWZ233" s="58"/>
      <c r="OXA233" s="63"/>
      <c r="OXB233" s="58"/>
      <c r="OXC233" s="63"/>
      <c r="OXD233" s="58"/>
      <c r="OXE233" s="63"/>
      <c r="OXF233" s="58"/>
      <c r="OXG233" s="63"/>
      <c r="OXH233" s="58"/>
      <c r="OXI233" s="63"/>
      <c r="OXJ233" s="58"/>
      <c r="OXK233" s="63"/>
      <c r="OXL233" s="58"/>
      <c r="OXM233" s="63"/>
      <c r="OXN233" s="58"/>
      <c r="OXO233" s="63"/>
      <c r="OXP233" s="58"/>
      <c r="OXQ233" s="63"/>
      <c r="OXR233" s="58"/>
      <c r="OXS233" s="63"/>
      <c r="OXT233" s="58"/>
      <c r="OXU233" s="63"/>
      <c r="OXV233" s="58"/>
      <c r="OXW233" s="63"/>
      <c r="OXX233" s="58"/>
      <c r="OXY233" s="63"/>
      <c r="OXZ233" s="58"/>
      <c r="OYA233" s="63"/>
      <c r="OYB233" s="58"/>
      <c r="OYC233" s="63"/>
      <c r="OYD233" s="58"/>
      <c r="OYE233" s="63"/>
      <c r="OYF233" s="58"/>
      <c r="OYG233" s="63"/>
      <c r="OYH233" s="58"/>
      <c r="OYI233" s="63"/>
      <c r="OYJ233" s="58"/>
      <c r="OYK233" s="63"/>
      <c r="OYL233" s="58"/>
      <c r="OYM233" s="63"/>
      <c r="OYN233" s="58"/>
      <c r="OYO233" s="63"/>
      <c r="OYP233" s="58"/>
      <c r="OYQ233" s="63"/>
      <c r="OYR233" s="58"/>
      <c r="OYS233" s="63"/>
      <c r="OYT233" s="58"/>
      <c r="OYU233" s="63"/>
      <c r="OYV233" s="58"/>
      <c r="OYW233" s="63"/>
      <c r="OYX233" s="58"/>
      <c r="OYY233" s="63"/>
      <c r="OYZ233" s="58"/>
      <c r="OZA233" s="63"/>
      <c r="OZB233" s="58"/>
      <c r="OZC233" s="63"/>
      <c r="OZD233" s="58"/>
      <c r="OZE233" s="63"/>
      <c r="OZF233" s="58"/>
      <c r="OZG233" s="63"/>
      <c r="OZH233" s="58"/>
      <c r="OZI233" s="63"/>
      <c r="OZJ233" s="58"/>
      <c r="OZK233" s="63"/>
      <c r="OZL233" s="58"/>
      <c r="OZM233" s="63"/>
      <c r="OZN233" s="58"/>
      <c r="OZO233" s="63"/>
      <c r="OZP233" s="58"/>
      <c r="OZQ233" s="63"/>
      <c r="OZR233" s="58"/>
      <c r="OZS233" s="63"/>
      <c r="OZT233" s="58"/>
      <c r="OZU233" s="63"/>
      <c r="OZV233" s="58"/>
      <c r="OZW233" s="63"/>
      <c r="OZX233" s="58"/>
      <c r="OZY233" s="63"/>
      <c r="OZZ233" s="58"/>
      <c r="PAA233" s="63"/>
      <c r="PAB233" s="58"/>
      <c r="PAC233" s="63"/>
      <c r="PAD233" s="58"/>
      <c r="PAE233" s="63"/>
      <c r="PAF233" s="58"/>
      <c r="PAG233" s="63"/>
      <c r="PAH233" s="58"/>
      <c r="PAI233" s="63"/>
      <c r="PAJ233" s="58"/>
      <c r="PAK233" s="63"/>
      <c r="PAL233" s="58"/>
      <c r="PAM233" s="63"/>
      <c r="PAN233" s="58"/>
      <c r="PAO233" s="63"/>
      <c r="PAP233" s="58"/>
      <c r="PAQ233" s="63"/>
      <c r="PAR233" s="58"/>
      <c r="PAS233" s="63"/>
      <c r="PAT233" s="58"/>
      <c r="PAU233" s="63"/>
      <c r="PAV233" s="58"/>
      <c r="PAW233" s="63"/>
      <c r="PAX233" s="58"/>
      <c r="PAY233" s="63"/>
      <c r="PAZ233" s="58"/>
      <c r="PBA233" s="63"/>
      <c r="PBB233" s="58"/>
      <c r="PBC233" s="63"/>
      <c r="PBD233" s="58"/>
      <c r="PBE233" s="63"/>
      <c r="PBF233" s="58"/>
      <c r="PBG233" s="63"/>
      <c r="PBH233" s="58"/>
      <c r="PBI233" s="63"/>
      <c r="PBJ233" s="58"/>
      <c r="PBK233" s="63"/>
      <c r="PBL233" s="58"/>
      <c r="PBM233" s="63"/>
      <c r="PBN233" s="58"/>
      <c r="PBO233" s="63"/>
      <c r="PBP233" s="58"/>
      <c r="PBQ233" s="63"/>
      <c r="PBR233" s="58"/>
      <c r="PBS233" s="63"/>
      <c r="PBT233" s="58"/>
      <c r="PBU233" s="63"/>
      <c r="PBV233" s="58"/>
      <c r="PBW233" s="63"/>
      <c r="PBX233" s="58"/>
      <c r="PBY233" s="63"/>
      <c r="PBZ233" s="58"/>
      <c r="PCA233" s="63"/>
      <c r="PCB233" s="58"/>
      <c r="PCC233" s="63"/>
      <c r="PCD233" s="58"/>
      <c r="PCE233" s="63"/>
      <c r="PCF233" s="58"/>
      <c r="PCG233" s="63"/>
      <c r="PCH233" s="58"/>
      <c r="PCI233" s="63"/>
      <c r="PCJ233" s="58"/>
      <c r="PCK233" s="63"/>
      <c r="PCL233" s="58"/>
      <c r="PCM233" s="63"/>
      <c r="PCN233" s="58"/>
      <c r="PCO233" s="63"/>
      <c r="PCP233" s="58"/>
      <c r="PCQ233" s="63"/>
      <c r="PCR233" s="58"/>
      <c r="PCS233" s="63"/>
      <c r="PCT233" s="58"/>
      <c r="PCU233" s="63"/>
      <c r="PCV233" s="58"/>
      <c r="PCW233" s="63"/>
      <c r="PCX233" s="58"/>
      <c r="PCY233" s="63"/>
      <c r="PCZ233" s="58"/>
      <c r="PDA233" s="63"/>
      <c r="PDB233" s="58"/>
      <c r="PDC233" s="63"/>
      <c r="PDD233" s="58"/>
      <c r="PDE233" s="63"/>
      <c r="PDF233" s="58"/>
      <c r="PDG233" s="63"/>
      <c r="PDH233" s="58"/>
      <c r="PDI233" s="63"/>
      <c r="PDJ233" s="58"/>
      <c r="PDK233" s="63"/>
      <c r="PDL233" s="58"/>
      <c r="PDM233" s="63"/>
      <c r="PDN233" s="58"/>
      <c r="PDO233" s="63"/>
      <c r="PDP233" s="58"/>
      <c r="PDQ233" s="63"/>
      <c r="PDR233" s="58"/>
      <c r="PDS233" s="63"/>
      <c r="PDT233" s="58"/>
      <c r="PDU233" s="63"/>
      <c r="PDV233" s="58"/>
      <c r="PDW233" s="63"/>
      <c r="PDX233" s="58"/>
      <c r="PDY233" s="63"/>
      <c r="PDZ233" s="58"/>
      <c r="PEA233" s="63"/>
      <c r="PEB233" s="58"/>
      <c r="PEC233" s="63"/>
      <c r="PED233" s="58"/>
      <c r="PEE233" s="63"/>
      <c r="PEF233" s="58"/>
      <c r="PEG233" s="63"/>
      <c r="PEH233" s="58"/>
      <c r="PEI233" s="63"/>
      <c r="PEJ233" s="58"/>
      <c r="PEK233" s="63"/>
      <c r="PEL233" s="58"/>
      <c r="PEM233" s="63"/>
      <c r="PEN233" s="58"/>
      <c r="PEO233" s="63"/>
      <c r="PEP233" s="58"/>
      <c r="PEQ233" s="63"/>
      <c r="PER233" s="58"/>
      <c r="PES233" s="63"/>
      <c r="PET233" s="58"/>
      <c r="PEU233" s="63"/>
      <c r="PEV233" s="58"/>
      <c r="PEW233" s="63"/>
      <c r="PEX233" s="58"/>
      <c r="PEY233" s="63"/>
      <c r="PEZ233" s="58"/>
      <c r="PFA233" s="63"/>
      <c r="PFB233" s="58"/>
      <c r="PFC233" s="63"/>
      <c r="PFD233" s="58"/>
      <c r="PFE233" s="63"/>
      <c r="PFF233" s="58"/>
      <c r="PFG233" s="63"/>
      <c r="PFH233" s="58"/>
      <c r="PFI233" s="63"/>
      <c r="PFJ233" s="58"/>
      <c r="PFK233" s="63"/>
      <c r="PFL233" s="58"/>
      <c r="PFM233" s="63"/>
      <c r="PFN233" s="58"/>
      <c r="PFO233" s="63"/>
      <c r="PFP233" s="58"/>
      <c r="PFQ233" s="63"/>
      <c r="PFR233" s="58"/>
      <c r="PFS233" s="63"/>
      <c r="PFT233" s="58"/>
      <c r="PFU233" s="63"/>
      <c r="PFV233" s="58"/>
      <c r="PFW233" s="63"/>
      <c r="PFX233" s="58"/>
      <c r="PFY233" s="63"/>
      <c r="PFZ233" s="58"/>
      <c r="PGA233" s="63"/>
      <c r="PGB233" s="58"/>
      <c r="PGC233" s="63"/>
      <c r="PGD233" s="58"/>
      <c r="PGE233" s="63"/>
      <c r="PGF233" s="58"/>
      <c r="PGG233" s="63"/>
      <c r="PGH233" s="58"/>
      <c r="PGI233" s="63"/>
      <c r="PGJ233" s="58"/>
      <c r="PGK233" s="63"/>
      <c r="PGL233" s="58"/>
      <c r="PGM233" s="63"/>
      <c r="PGN233" s="58"/>
      <c r="PGO233" s="63"/>
      <c r="PGP233" s="58"/>
      <c r="PGQ233" s="63"/>
      <c r="PGR233" s="58"/>
      <c r="PGS233" s="63"/>
      <c r="PGT233" s="58"/>
      <c r="PGU233" s="63"/>
      <c r="PGV233" s="58"/>
      <c r="PGW233" s="63"/>
      <c r="PGX233" s="58"/>
      <c r="PGY233" s="63"/>
      <c r="PGZ233" s="58"/>
      <c r="PHA233" s="63"/>
      <c r="PHB233" s="58"/>
      <c r="PHC233" s="63"/>
      <c r="PHD233" s="58"/>
      <c r="PHE233" s="63"/>
      <c r="PHF233" s="58"/>
      <c r="PHG233" s="63"/>
      <c r="PHH233" s="58"/>
      <c r="PHI233" s="63"/>
      <c r="PHJ233" s="58"/>
      <c r="PHK233" s="63"/>
      <c r="PHL233" s="58"/>
      <c r="PHM233" s="63"/>
      <c r="PHN233" s="58"/>
      <c r="PHO233" s="63"/>
      <c r="PHP233" s="58"/>
      <c r="PHQ233" s="63"/>
      <c r="PHR233" s="58"/>
      <c r="PHS233" s="63"/>
      <c r="PHT233" s="58"/>
      <c r="PHU233" s="63"/>
      <c r="PHV233" s="58"/>
      <c r="PHW233" s="63"/>
      <c r="PHX233" s="58"/>
      <c r="PHY233" s="63"/>
      <c r="PHZ233" s="58"/>
      <c r="PIA233" s="63"/>
      <c r="PIB233" s="58"/>
      <c r="PIC233" s="63"/>
      <c r="PID233" s="58"/>
      <c r="PIE233" s="63"/>
      <c r="PIF233" s="58"/>
      <c r="PIG233" s="63"/>
      <c r="PIH233" s="58"/>
      <c r="PII233" s="63"/>
      <c r="PIJ233" s="58"/>
      <c r="PIK233" s="63"/>
      <c r="PIL233" s="58"/>
      <c r="PIM233" s="63"/>
      <c r="PIN233" s="58"/>
      <c r="PIO233" s="63"/>
      <c r="PIP233" s="58"/>
      <c r="PIQ233" s="63"/>
      <c r="PIR233" s="58"/>
      <c r="PIS233" s="63"/>
      <c r="PIT233" s="58"/>
      <c r="PIU233" s="63"/>
      <c r="PIV233" s="58"/>
      <c r="PIW233" s="63"/>
      <c r="PIX233" s="58"/>
      <c r="PIY233" s="63"/>
      <c r="PIZ233" s="58"/>
      <c r="PJA233" s="63"/>
      <c r="PJB233" s="58"/>
      <c r="PJC233" s="63"/>
      <c r="PJD233" s="58"/>
      <c r="PJE233" s="63"/>
      <c r="PJF233" s="58"/>
      <c r="PJG233" s="63"/>
      <c r="PJH233" s="58"/>
      <c r="PJI233" s="63"/>
      <c r="PJJ233" s="58"/>
      <c r="PJK233" s="63"/>
      <c r="PJL233" s="58"/>
      <c r="PJM233" s="63"/>
      <c r="PJN233" s="58"/>
      <c r="PJO233" s="63"/>
      <c r="PJP233" s="58"/>
      <c r="PJQ233" s="63"/>
      <c r="PJR233" s="58"/>
      <c r="PJS233" s="63"/>
      <c r="PJT233" s="58"/>
      <c r="PJU233" s="63"/>
      <c r="PJV233" s="58"/>
      <c r="PJW233" s="63"/>
      <c r="PJX233" s="58"/>
      <c r="PJY233" s="63"/>
      <c r="PJZ233" s="58"/>
      <c r="PKA233" s="63"/>
      <c r="PKB233" s="58"/>
      <c r="PKC233" s="63"/>
      <c r="PKD233" s="58"/>
      <c r="PKE233" s="63"/>
      <c r="PKF233" s="58"/>
      <c r="PKG233" s="63"/>
      <c r="PKH233" s="58"/>
      <c r="PKI233" s="63"/>
      <c r="PKJ233" s="58"/>
      <c r="PKK233" s="63"/>
      <c r="PKL233" s="58"/>
      <c r="PKM233" s="63"/>
      <c r="PKN233" s="58"/>
      <c r="PKO233" s="63"/>
      <c r="PKP233" s="58"/>
      <c r="PKQ233" s="63"/>
      <c r="PKR233" s="58"/>
      <c r="PKS233" s="63"/>
      <c r="PKT233" s="58"/>
      <c r="PKU233" s="63"/>
      <c r="PKV233" s="58"/>
      <c r="PKW233" s="63"/>
      <c r="PKX233" s="58"/>
      <c r="PKY233" s="63"/>
      <c r="PKZ233" s="58"/>
      <c r="PLA233" s="63"/>
      <c r="PLB233" s="58"/>
      <c r="PLC233" s="63"/>
      <c r="PLD233" s="58"/>
      <c r="PLE233" s="63"/>
      <c r="PLF233" s="58"/>
      <c r="PLG233" s="63"/>
      <c r="PLH233" s="58"/>
      <c r="PLI233" s="63"/>
      <c r="PLJ233" s="58"/>
      <c r="PLK233" s="63"/>
      <c r="PLL233" s="58"/>
      <c r="PLM233" s="63"/>
      <c r="PLN233" s="58"/>
      <c r="PLO233" s="63"/>
      <c r="PLP233" s="58"/>
      <c r="PLQ233" s="63"/>
      <c r="PLR233" s="58"/>
      <c r="PLS233" s="63"/>
      <c r="PLT233" s="58"/>
      <c r="PLU233" s="63"/>
      <c r="PLV233" s="58"/>
      <c r="PLW233" s="63"/>
      <c r="PLX233" s="58"/>
      <c r="PLY233" s="63"/>
      <c r="PLZ233" s="58"/>
      <c r="PMA233" s="63"/>
      <c r="PMB233" s="58"/>
      <c r="PMC233" s="63"/>
      <c r="PMD233" s="58"/>
      <c r="PME233" s="63"/>
      <c r="PMF233" s="58"/>
      <c r="PMG233" s="63"/>
      <c r="PMH233" s="58"/>
      <c r="PMI233" s="63"/>
      <c r="PMJ233" s="58"/>
      <c r="PMK233" s="63"/>
      <c r="PML233" s="58"/>
      <c r="PMM233" s="63"/>
      <c r="PMN233" s="58"/>
      <c r="PMO233" s="63"/>
      <c r="PMP233" s="58"/>
      <c r="PMQ233" s="63"/>
      <c r="PMR233" s="58"/>
      <c r="PMS233" s="63"/>
      <c r="PMT233" s="58"/>
      <c r="PMU233" s="63"/>
      <c r="PMV233" s="58"/>
      <c r="PMW233" s="63"/>
      <c r="PMX233" s="58"/>
      <c r="PMY233" s="63"/>
      <c r="PMZ233" s="58"/>
      <c r="PNA233" s="63"/>
      <c r="PNB233" s="58"/>
      <c r="PNC233" s="63"/>
      <c r="PND233" s="58"/>
      <c r="PNE233" s="63"/>
      <c r="PNF233" s="58"/>
      <c r="PNG233" s="63"/>
      <c r="PNH233" s="58"/>
      <c r="PNI233" s="63"/>
      <c r="PNJ233" s="58"/>
      <c r="PNK233" s="63"/>
      <c r="PNL233" s="58"/>
      <c r="PNM233" s="63"/>
      <c r="PNN233" s="58"/>
      <c r="PNO233" s="63"/>
      <c r="PNP233" s="58"/>
      <c r="PNQ233" s="63"/>
      <c r="PNR233" s="58"/>
      <c r="PNS233" s="63"/>
      <c r="PNT233" s="58"/>
      <c r="PNU233" s="63"/>
      <c r="PNV233" s="58"/>
      <c r="PNW233" s="63"/>
      <c r="PNX233" s="58"/>
      <c r="PNY233" s="63"/>
      <c r="PNZ233" s="58"/>
      <c r="POA233" s="63"/>
      <c r="POB233" s="58"/>
      <c r="POC233" s="63"/>
      <c r="POD233" s="58"/>
      <c r="POE233" s="63"/>
      <c r="POF233" s="58"/>
      <c r="POG233" s="63"/>
      <c r="POH233" s="58"/>
      <c r="POI233" s="63"/>
      <c r="POJ233" s="58"/>
      <c r="POK233" s="63"/>
      <c r="POL233" s="58"/>
      <c r="POM233" s="63"/>
      <c r="PON233" s="58"/>
      <c r="POO233" s="63"/>
      <c r="POP233" s="58"/>
      <c r="POQ233" s="63"/>
      <c r="POR233" s="58"/>
      <c r="POS233" s="63"/>
      <c r="POT233" s="58"/>
      <c r="POU233" s="63"/>
      <c r="POV233" s="58"/>
      <c r="POW233" s="63"/>
      <c r="POX233" s="58"/>
      <c r="POY233" s="63"/>
      <c r="POZ233" s="58"/>
      <c r="PPA233" s="63"/>
      <c r="PPB233" s="58"/>
      <c r="PPC233" s="63"/>
      <c r="PPD233" s="58"/>
      <c r="PPE233" s="63"/>
      <c r="PPF233" s="58"/>
      <c r="PPG233" s="63"/>
      <c r="PPH233" s="58"/>
      <c r="PPI233" s="63"/>
      <c r="PPJ233" s="58"/>
      <c r="PPK233" s="63"/>
      <c r="PPL233" s="58"/>
      <c r="PPM233" s="63"/>
      <c r="PPN233" s="58"/>
      <c r="PPO233" s="63"/>
      <c r="PPP233" s="58"/>
      <c r="PPQ233" s="63"/>
      <c r="PPR233" s="58"/>
      <c r="PPS233" s="63"/>
      <c r="PPT233" s="58"/>
      <c r="PPU233" s="63"/>
      <c r="PPV233" s="58"/>
      <c r="PPW233" s="63"/>
      <c r="PPX233" s="58"/>
      <c r="PPY233" s="63"/>
      <c r="PPZ233" s="58"/>
      <c r="PQA233" s="63"/>
      <c r="PQB233" s="58"/>
      <c r="PQC233" s="63"/>
      <c r="PQD233" s="58"/>
      <c r="PQE233" s="63"/>
      <c r="PQF233" s="58"/>
      <c r="PQG233" s="63"/>
      <c r="PQH233" s="58"/>
      <c r="PQI233" s="63"/>
      <c r="PQJ233" s="58"/>
      <c r="PQK233" s="63"/>
      <c r="PQL233" s="58"/>
      <c r="PQM233" s="63"/>
      <c r="PQN233" s="58"/>
      <c r="PQO233" s="63"/>
      <c r="PQP233" s="58"/>
      <c r="PQQ233" s="63"/>
      <c r="PQR233" s="58"/>
      <c r="PQS233" s="63"/>
      <c r="PQT233" s="58"/>
      <c r="PQU233" s="63"/>
      <c r="PQV233" s="58"/>
      <c r="PQW233" s="63"/>
      <c r="PQX233" s="58"/>
      <c r="PQY233" s="63"/>
      <c r="PQZ233" s="58"/>
      <c r="PRA233" s="63"/>
      <c r="PRB233" s="58"/>
      <c r="PRC233" s="63"/>
      <c r="PRD233" s="58"/>
      <c r="PRE233" s="63"/>
      <c r="PRF233" s="58"/>
      <c r="PRG233" s="63"/>
      <c r="PRH233" s="58"/>
      <c r="PRI233" s="63"/>
      <c r="PRJ233" s="58"/>
      <c r="PRK233" s="63"/>
      <c r="PRL233" s="58"/>
      <c r="PRM233" s="63"/>
      <c r="PRN233" s="58"/>
      <c r="PRO233" s="63"/>
      <c r="PRP233" s="58"/>
      <c r="PRQ233" s="63"/>
      <c r="PRR233" s="58"/>
      <c r="PRS233" s="63"/>
      <c r="PRT233" s="58"/>
      <c r="PRU233" s="63"/>
      <c r="PRV233" s="58"/>
      <c r="PRW233" s="63"/>
      <c r="PRX233" s="58"/>
      <c r="PRY233" s="63"/>
      <c r="PRZ233" s="58"/>
      <c r="PSA233" s="63"/>
      <c r="PSB233" s="58"/>
      <c r="PSC233" s="63"/>
      <c r="PSD233" s="58"/>
      <c r="PSE233" s="63"/>
      <c r="PSF233" s="58"/>
      <c r="PSG233" s="63"/>
      <c r="PSH233" s="58"/>
      <c r="PSI233" s="63"/>
      <c r="PSJ233" s="58"/>
      <c r="PSK233" s="63"/>
      <c r="PSL233" s="58"/>
      <c r="PSM233" s="63"/>
      <c r="PSN233" s="58"/>
      <c r="PSO233" s="63"/>
      <c r="PSP233" s="58"/>
      <c r="PSQ233" s="63"/>
      <c r="PSR233" s="58"/>
      <c r="PSS233" s="63"/>
      <c r="PST233" s="58"/>
      <c r="PSU233" s="63"/>
      <c r="PSV233" s="58"/>
      <c r="PSW233" s="63"/>
      <c r="PSX233" s="58"/>
      <c r="PSY233" s="63"/>
      <c r="PSZ233" s="58"/>
      <c r="PTA233" s="63"/>
      <c r="PTB233" s="58"/>
      <c r="PTC233" s="63"/>
      <c r="PTD233" s="58"/>
      <c r="PTE233" s="63"/>
      <c r="PTF233" s="58"/>
      <c r="PTG233" s="63"/>
      <c r="PTH233" s="58"/>
      <c r="PTI233" s="63"/>
      <c r="PTJ233" s="58"/>
      <c r="PTK233" s="63"/>
      <c r="PTL233" s="58"/>
      <c r="PTM233" s="63"/>
      <c r="PTN233" s="58"/>
      <c r="PTO233" s="63"/>
      <c r="PTP233" s="58"/>
      <c r="PTQ233" s="63"/>
      <c r="PTR233" s="58"/>
      <c r="PTS233" s="63"/>
      <c r="PTT233" s="58"/>
      <c r="PTU233" s="63"/>
      <c r="PTV233" s="58"/>
      <c r="PTW233" s="63"/>
      <c r="PTX233" s="58"/>
      <c r="PTY233" s="63"/>
      <c r="PTZ233" s="58"/>
      <c r="PUA233" s="63"/>
      <c r="PUB233" s="58"/>
      <c r="PUC233" s="63"/>
      <c r="PUD233" s="58"/>
      <c r="PUE233" s="63"/>
      <c r="PUF233" s="58"/>
      <c r="PUG233" s="63"/>
      <c r="PUH233" s="58"/>
      <c r="PUI233" s="63"/>
      <c r="PUJ233" s="58"/>
      <c r="PUK233" s="63"/>
      <c r="PUL233" s="58"/>
      <c r="PUM233" s="63"/>
      <c r="PUN233" s="58"/>
      <c r="PUO233" s="63"/>
      <c r="PUP233" s="58"/>
      <c r="PUQ233" s="63"/>
      <c r="PUR233" s="58"/>
      <c r="PUS233" s="63"/>
      <c r="PUT233" s="58"/>
      <c r="PUU233" s="63"/>
      <c r="PUV233" s="58"/>
      <c r="PUW233" s="63"/>
      <c r="PUX233" s="58"/>
      <c r="PUY233" s="63"/>
      <c r="PUZ233" s="58"/>
      <c r="PVA233" s="63"/>
      <c r="PVB233" s="58"/>
      <c r="PVC233" s="63"/>
      <c r="PVD233" s="58"/>
      <c r="PVE233" s="63"/>
      <c r="PVF233" s="58"/>
      <c r="PVG233" s="63"/>
      <c r="PVH233" s="58"/>
      <c r="PVI233" s="63"/>
      <c r="PVJ233" s="58"/>
      <c r="PVK233" s="63"/>
      <c r="PVL233" s="58"/>
      <c r="PVM233" s="63"/>
      <c r="PVN233" s="58"/>
      <c r="PVO233" s="63"/>
      <c r="PVP233" s="58"/>
      <c r="PVQ233" s="63"/>
      <c r="PVR233" s="58"/>
      <c r="PVS233" s="63"/>
      <c r="PVT233" s="58"/>
      <c r="PVU233" s="63"/>
      <c r="PVV233" s="58"/>
      <c r="PVW233" s="63"/>
      <c r="PVX233" s="58"/>
      <c r="PVY233" s="63"/>
      <c r="PVZ233" s="58"/>
      <c r="PWA233" s="63"/>
      <c r="PWB233" s="58"/>
      <c r="PWC233" s="63"/>
      <c r="PWD233" s="58"/>
      <c r="PWE233" s="63"/>
      <c r="PWF233" s="58"/>
      <c r="PWG233" s="63"/>
      <c r="PWH233" s="58"/>
      <c r="PWI233" s="63"/>
      <c r="PWJ233" s="58"/>
      <c r="PWK233" s="63"/>
      <c r="PWL233" s="58"/>
      <c r="PWM233" s="63"/>
      <c r="PWN233" s="58"/>
      <c r="PWO233" s="63"/>
      <c r="PWP233" s="58"/>
      <c r="PWQ233" s="63"/>
      <c r="PWR233" s="58"/>
      <c r="PWS233" s="63"/>
      <c r="PWT233" s="58"/>
      <c r="PWU233" s="63"/>
      <c r="PWV233" s="58"/>
      <c r="PWW233" s="63"/>
      <c r="PWX233" s="58"/>
      <c r="PWY233" s="63"/>
      <c r="PWZ233" s="58"/>
      <c r="PXA233" s="63"/>
      <c r="PXB233" s="58"/>
      <c r="PXC233" s="63"/>
      <c r="PXD233" s="58"/>
      <c r="PXE233" s="63"/>
      <c r="PXF233" s="58"/>
      <c r="PXG233" s="63"/>
      <c r="PXH233" s="58"/>
      <c r="PXI233" s="63"/>
      <c r="PXJ233" s="58"/>
      <c r="PXK233" s="63"/>
      <c r="PXL233" s="58"/>
      <c r="PXM233" s="63"/>
      <c r="PXN233" s="58"/>
      <c r="PXO233" s="63"/>
      <c r="PXP233" s="58"/>
      <c r="PXQ233" s="63"/>
      <c r="PXR233" s="58"/>
      <c r="PXS233" s="63"/>
      <c r="PXT233" s="58"/>
      <c r="PXU233" s="63"/>
      <c r="PXV233" s="58"/>
      <c r="PXW233" s="63"/>
      <c r="PXX233" s="58"/>
      <c r="PXY233" s="63"/>
      <c r="PXZ233" s="58"/>
      <c r="PYA233" s="63"/>
      <c r="PYB233" s="58"/>
      <c r="PYC233" s="63"/>
      <c r="PYD233" s="58"/>
      <c r="PYE233" s="63"/>
      <c r="PYF233" s="58"/>
      <c r="PYG233" s="63"/>
      <c r="PYH233" s="58"/>
      <c r="PYI233" s="63"/>
      <c r="PYJ233" s="58"/>
      <c r="PYK233" s="63"/>
      <c r="PYL233" s="58"/>
      <c r="PYM233" s="63"/>
      <c r="PYN233" s="58"/>
      <c r="PYO233" s="63"/>
      <c r="PYP233" s="58"/>
      <c r="PYQ233" s="63"/>
      <c r="PYR233" s="58"/>
      <c r="PYS233" s="63"/>
      <c r="PYT233" s="58"/>
      <c r="PYU233" s="63"/>
      <c r="PYV233" s="58"/>
      <c r="PYW233" s="63"/>
      <c r="PYX233" s="58"/>
      <c r="PYY233" s="63"/>
      <c r="PYZ233" s="58"/>
      <c r="PZA233" s="63"/>
      <c r="PZB233" s="58"/>
      <c r="PZC233" s="63"/>
      <c r="PZD233" s="58"/>
      <c r="PZE233" s="63"/>
      <c r="PZF233" s="58"/>
      <c r="PZG233" s="63"/>
      <c r="PZH233" s="58"/>
      <c r="PZI233" s="63"/>
      <c r="PZJ233" s="58"/>
      <c r="PZK233" s="63"/>
      <c r="PZL233" s="58"/>
      <c r="PZM233" s="63"/>
      <c r="PZN233" s="58"/>
      <c r="PZO233" s="63"/>
      <c r="PZP233" s="58"/>
      <c r="PZQ233" s="63"/>
      <c r="PZR233" s="58"/>
      <c r="PZS233" s="63"/>
      <c r="PZT233" s="58"/>
      <c r="PZU233" s="63"/>
      <c r="PZV233" s="58"/>
      <c r="PZW233" s="63"/>
      <c r="PZX233" s="58"/>
      <c r="PZY233" s="63"/>
      <c r="PZZ233" s="58"/>
      <c r="QAA233" s="63"/>
      <c r="QAB233" s="58"/>
      <c r="QAC233" s="63"/>
      <c r="QAD233" s="58"/>
      <c r="QAE233" s="63"/>
      <c r="QAF233" s="58"/>
      <c r="QAG233" s="63"/>
      <c r="QAH233" s="58"/>
      <c r="QAI233" s="63"/>
      <c r="QAJ233" s="58"/>
      <c r="QAK233" s="63"/>
      <c r="QAL233" s="58"/>
      <c r="QAM233" s="63"/>
      <c r="QAN233" s="58"/>
      <c r="QAO233" s="63"/>
      <c r="QAP233" s="58"/>
      <c r="QAQ233" s="63"/>
      <c r="QAR233" s="58"/>
      <c r="QAS233" s="63"/>
      <c r="QAT233" s="58"/>
      <c r="QAU233" s="63"/>
      <c r="QAV233" s="58"/>
      <c r="QAW233" s="63"/>
      <c r="QAX233" s="58"/>
      <c r="QAY233" s="63"/>
      <c r="QAZ233" s="58"/>
      <c r="QBA233" s="63"/>
      <c r="QBB233" s="58"/>
      <c r="QBC233" s="63"/>
      <c r="QBD233" s="58"/>
      <c r="QBE233" s="63"/>
      <c r="QBF233" s="58"/>
      <c r="QBG233" s="63"/>
      <c r="QBH233" s="58"/>
      <c r="QBI233" s="63"/>
      <c r="QBJ233" s="58"/>
      <c r="QBK233" s="63"/>
      <c r="QBL233" s="58"/>
      <c r="QBM233" s="63"/>
      <c r="QBN233" s="58"/>
      <c r="QBO233" s="63"/>
      <c r="QBP233" s="58"/>
      <c r="QBQ233" s="63"/>
      <c r="QBR233" s="58"/>
      <c r="QBS233" s="63"/>
      <c r="QBT233" s="58"/>
      <c r="QBU233" s="63"/>
      <c r="QBV233" s="58"/>
      <c r="QBW233" s="63"/>
      <c r="QBX233" s="58"/>
      <c r="QBY233" s="63"/>
      <c r="QBZ233" s="58"/>
      <c r="QCA233" s="63"/>
      <c r="QCB233" s="58"/>
      <c r="QCC233" s="63"/>
      <c r="QCD233" s="58"/>
      <c r="QCE233" s="63"/>
      <c r="QCF233" s="58"/>
      <c r="QCG233" s="63"/>
      <c r="QCH233" s="58"/>
      <c r="QCI233" s="63"/>
      <c r="QCJ233" s="58"/>
      <c r="QCK233" s="63"/>
      <c r="QCL233" s="58"/>
      <c r="QCM233" s="63"/>
      <c r="QCN233" s="58"/>
      <c r="QCO233" s="63"/>
      <c r="QCP233" s="58"/>
      <c r="QCQ233" s="63"/>
      <c r="QCR233" s="58"/>
      <c r="QCS233" s="63"/>
      <c r="QCT233" s="58"/>
      <c r="QCU233" s="63"/>
      <c r="QCV233" s="58"/>
      <c r="QCW233" s="63"/>
      <c r="QCX233" s="58"/>
      <c r="QCY233" s="63"/>
      <c r="QCZ233" s="58"/>
      <c r="QDA233" s="63"/>
      <c r="QDB233" s="58"/>
      <c r="QDC233" s="63"/>
      <c r="QDD233" s="58"/>
      <c r="QDE233" s="63"/>
      <c r="QDF233" s="58"/>
      <c r="QDG233" s="63"/>
      <c r="QDH233" s="58"/>
      <c r="QDI233" s="63"/>
      <c r="QDJ233" s="58"/>
      <c r="QDK233" s="63"/>
      <c r="QDL233" s="58"/>
      <c r="QDM233" s="63"/>
      <c r="QDN233" s="58"/>
      <c r="QDO233" s="63"/>
      <c r="QDP233" s="58"/>
      <c r="QDQ233" s="63"/>
      <c r="QDR233" s="58"/>
      <c r="QDS233" s="63"/>
      <c r="QDT233" s="58"/>
      <c r="QDU233" s="63"/>
      <c r="QDV233" s="58"/>
      <c r="QDW233" s="63"/>
      <c r="QDX233" s="58"/>
      <c r="QDY233" s="63"/>
      <c r="QDZ233" s="58"/>
      <c r="QEA233" s="63"/>
      <c r="QEB233" s="58"/>
      <c r="QEC233" s="63"/>
      <c r="QED233" s="58"/>
      <c r="QEE233" s="63"/>
      <c r="QEF233" s="58"/>
      <c r="QEG233" s="63"/>
      <c r="QEH233" s="58"/>
      <c r="QEI233" s="63"/>
      <c r="QEJ233" s="58"/>
      <c r="QEK233" s="63"/>
      <c r="QEL233" s="58"/>
      <c r="QEM233" s="63"/>
      <c r="QEN233" s="58"/>
      <c r="QEO233" s="63"/>
      <c r="QEP233" s="58"/>
      <c r="QEQ233" s="63"/>
      <c r="QER233" s="58"/>
      <c r="QES233" s="63"/>
      <c r="QET233" s="58"/>
      <c r="QEU233" s="63"/>
      <c r="QEV233" s="58"/>
      <c r="QEW233" s="63"/>
      <c r="QEX233" s="58"/>
      <c r="QEY233" s="63"/>
      <c r="QEZ233" s="58"/>
      <c r="QFA233" s="63"/>
      <c r="QFB233" s="58"/>
      <c r="QFC233" s="63"/>
      <c r="QFD233" s="58"/>
      <c r="QFE233" s="63"/>
      <c r="QFF233" s="58"/>
      <c r="QFG233" s="63"/>
      <c r="QFH233" s="58"/>
      <c r="QFI233" s="63"/>
      <c r="QFJ233" s="58"/>
      <c r="QFK233" s="63"/>
      <c r="QFL233" s="58"/>
      <c r="QFM233" s="63"/>
      <c r="QFN233" s="58"/>
      <c r="QFO233" s="63"/>
      <c r="QFP233" s="58"/>
      <c r="QFQ233" s="63"/>
      <c r="QFR233" s="58"/>
      <c r="QFS233" s="63"/>
      <c r="QFT233" s="58"/>
      <c r="QFU233" s="63"/>
      <c r="QFV233" s="58"/>
      <c r="QFW233" s="63"/>
      <c r="QFX233" s="58"/>
      <c r="QFY233" s="63"/>
      <c r="QFZ233" s="58"/>
      <c r="QGA233" s="63"/>
      <c r="QGB233" s="58"/>
      <c r="QGC233" s="63"/>
      <c r="QGD233" s="58"/>
      <c r="QGE233" s="63"/>
      <c r="QGF233" s="58"/>
      <c r="QGG233" s="63"/>
      <c r="QGH233" s="58"/>
      <c r="QGI233" s="63"/>
      <c r="QGJ233" s="58"/>
      <c r="QGK233" s="63"/>
      <c r="QGL233" s="58"/>
      <c r="QGM233" s="63"/>
      <c r="QGN233" s="58"/>
      <c r="QGO233" s="63"/>
      <c r="QGP233" s="58"/>
      <c r="QGQ233" s="63"/>
      <c r="QGR233" s="58"/>
      <c r="QGS233" s="63"/>
      <c r="QGT233" s="58"/>
      <c r="QGU233" s="63"/>
      <c r="QGV233" s="58"/>
      <c r="QGW233" s="63"/>
      <c r="QGX233" s="58"/>
      <c r="QGY233" s="63"/>
      <c r="QGZ233" s="58"/>
      <c r="QHA233" s="63"/>
      <c r="QHB233" s="58"/>
      <c r="QHC233" s="63"/>
      <c r="QHD233" s="58"/>
      <c r="QHE233" s="63"/>
      <c r="QHF233" s="58"/>
      <c r="QHG233" s="63"/>
      <c r="QHH233" s="58"/>
      <c r="QHI233" s="63"/>
      <c r="QHJ233" s="58"/>
      <c r="QHK233" s="63"/>
      <c r="QHL233" s="58"/>
      <c r="QHM233" s="63"/>
      <c r="QHN233" s="58"/>
      <c r="QHO233" s="63"/>
      <c r="QHP233" s="58"/>
      <c r="QHQ233" s="63"/>
      <c r="QHR233" s="58"/>
      <c r="QHS233" s="63"/>
      <c r="QHT233" s="58"/>
      <c r="QHU233" s="63"/>
      <c r="QHV233" s="58"/>
      <c r="QHW233" s="63"/>
      <c r="QHX233" s="58"/>
      <c r="QHY233" s="63"/>
      <c r="QHZ233" s="58"/>
      <c r="QIA233" s="63"/>
      <c r="QIB233" s="58"/>
      <c r="QIC233" s="63"/>
      <c r="QID233" s="58"/>
      <c r="QIE233" s="63"/>
      <c r="QIF233" s="58"/>
      <c r="QIG233" s="63"/>
      <c r="QIH233" s="58"/>
      <c r="QII233" s="63"/>
      <c r="QIJ233" s="58"/>
      <c r="QIK233" s="63"/>
      <c r="QIL233" s="58"/>
      <c r="QIM233" s="63"/>
      <c r="QIN233" s="58"/>
      <c r="QIO233" s="63"/>
      <c r="QIP233" s="58"/>
      <c r="QIQ233" s="63"/>
      <c r="QIR233" s="58"/>
      <c r="QIS233" s="63"/>
      <c r="QIT233" s="58"/>
      <c r="QIU233" s="63"/>
      <c r="QIV233" s="58"/>
      <c r="QIW233" s="63"/>
      <c r="QIX233" s="58"/>
      <c r="QIY233" s="63"/>
      <c r="QIZ233" s="58"/>
      <c r="QJA233" s="63"/>
      <c r="QJB233" s="58"/>
      <c r="QJC233" s="63"/>
      <c r="QJD233" s="58"/>
      <c r="QJE233" s="63"/>
      <c r="QJF233" s="58"/>
      <c r="QJG233" s="63"/>
      <c r="QJH233" s="58"/>
      <c r="QJI233" s="63"/>
      <c r="QJJ233" s="58"/>
      <c r="QJK233" s="63"/>
      <c r="QJL233" s="58"/>
      <c r="QJM233" s="63"/>
      <c r="QJN233" s="58"/>
      <c r="QJO233" s="63"/>
      <c r="QJP233" s="58"/>
      <c r="QJQ233" s="63"/>
      <c r="QJR233" s="58"/>
      <c r="QJS233" s="63"/>
      <c r="QJT233" s="58"/>
      <c r="QJU233" s="63"/>
      <c r="QJV233" s="58"/>
      <c r="QJW233" s="63"/>
      <c r="QJX233" s="58"/>
      <c r="QJY233" s="63"/>
      <c r="QJZ233" s="58"/>
      <c r="QKA233" s="63"/>
      <c r="QKB233" s="58"/>
      <c r="QKC233" s="63"/>
      <c r="QKD233" s="58"/>
      <c r="QKE233" s="63"/>
      <c r="QKF233" s="58"/>
      <c r="QKG233" s="63"/>
      <c r="QKH233" s="58"/>
      <c r="QKI233" s="63"/>
      <c r="QKJ233" s="58"/>
      <c r="QKK233" s="63"/>
      <c r="QKL233" s="58"/>
      <c r="QKM233" s="63"/>
      <c r="QKN233" s="58"/>
      <c r="QKO233" s="63"/>
      <c r="QKP233" s="58"/>
      <c r="QKQ233" s="63"/>
      <c r="QKR233" s="58"/>
      <c r="QKS233" s="63"/>
      <c r="QKT233" s="58"/>
      <c r="QKU233" s="63"/>
      <c r="QKV233" s="58"/>
      <c r="QKW233" s="63"/>
      <c r="QKX233" s="58"/>
      <c r="QKY233" s="63"/>
      <c r="QKZ233" s="58"/>
      <c r="QLA233" s="63"/>
      <c r="QLB233" s="58"/>
      <c r="QLC233" s="63"/>
      <c r="QLD233" s="58"/>
      <c r="QLE233" s="63"/>
      <c r="QLF233" s="58"/>
      <c r="QLG233" s="63"/>
      <c r="QLH233" s="58"/>
      <c r="QLI233" s="63"/>
      <c r="QLJ233" s="58"/>
      <c r="QLK233" s="63"/>
      <c r="QLL233" s="58"/>
      <c r="QLM233" s="63"/>
      <c r="QLN233" s="58"/>
      <c r="QLO233" s="63"/>
      <c r="QLP233" s="58"/>
      <c r="QLQ233" s="63"/>
      <c r="QLR233" s="58"/>
      <c r="QLS233" s="63"/>
      <c r="QLT233" s="58"/>
      <c r="QLU233" s="63"/>
      <c r="QLV233" s="58"/>
      <c r="QLW233" s="63"/>
      <c r="QLX233" s="58"/>
      <c r="QLY233" s="63"/>
      <c r="QLZ233" s="58"/>
      <c r="QMA233" s="63"/>
      <c r="QMB233" s="58"/>
      <c r="QMC233" s="63"/>
      <c r="QMD233" s="58"/>
      <c r="QME233" s="63"/>
      <c r="QMF233" s="58"/>
      <c r="QMG233" s="63"/>
      <c r="QMH233" s="58"/>
      <c r="QMI233" s="63"/>
      <c r="QMJ233" s="58"/>
      <c r="QMK233" s="63"/>
      <c r="QML233" s="58"/>
      <c r="QMM233" s="63"/>
      <c r="QMN233" s="58"/>
      <c r="QMO233" s="63"/>
      <c r="QMP233" s="58"/>
      <c r="QMQ233" s="63"/>
      <c r="QMR233" s="58"/>
      <c r="QMS233" s="63"/>
      <c r="QMT233" s="58"/>
      <c r="QMU233" s="63"/>
      <c r="QMV233" s="58"/>
      <c r="QMW233" s="63"/>
      <c r="QMX233" s="58"/>
      <c r="QMY233" s="63"/>
      <c r="QMZ233" s="58"/>
      <c r="QNA233" s="63"/>
      <c r="QNB233" s="58"/>
      <c r="QNC233" s="63"/>
      <c r="QND233" s="58"/>
      <c r="QNE233" s="63"/>
      <c r="QNF233" s="58"/>
      <c r="QNG233" s="63"/>
      <c r="QNH233" s="58"/>
      <c r="QNI233" s="63"/>
      <c r="QNJ233" s="58"/>
      <c r="QNK233" s="63"/>
      <c r="QNL233" s="58"/>
      <c r="QNM233" s="63"/>
      <c r="QNN233" s="58"/>
      <c r="QNO233" s="63"/>
      <c r="QNP233" s="58"/>
      <c r="QNQ233" s="63"/>
      <c r="QNR233" s="58"/>
      <c r="QNS233" s="63"/>
      <c r="QNT233" s="58"/>
      <c r="QNU233" s="63"/>
      <c r="QNV233" s="58"/>
      <c r="QNW233" s="63"/>
      <c r="QNX233" s="58"/>
      <c r="QNY233" s="63"/>
      <c r="QNZ233" s="58"/>
      <c r="QOA233" s="63"/>
      <c r="QOB233" s="58"/>
      <c r="QOC233" s="63"/>
      <c r="QOD233" s="58"/>
      <c r="QOE233" s="63"/>
      <c r="QOF233" s="58"/>
      <c r="QOG233" s="63"/>
      <c r="QOH233" s="58"/>
      <c r="QOI233" s="63"/>
      <c r="QOJ233" s="58"/>
      <c r="QOK233" s="63"/>
      <c r="QOL233" s="58"/>
      <c r="QOM233" s="63"/>
      <c r="QON233" s="58"/>
      <c r="QOO233" s="63"/>
      <c r="QOP233" s="58"/>
      <c r="QOQ233" s="63"/>
      <c r="QOR233" s="58"/>
      <c r="QOS233" s="63"/>
      <c r="QOT233" s="58"/>
      <c r="QOU233" s="63"/>
      <c r="QOV233" s="58"/>
      <c r="QOW233" s="63"/>
      <c r="QOX233" s="58"/>
      <c r="QOY233" s="63"/>
      <c r="QOZ233" s="58"/>
      <c r="QPA233" s="63"/>
      <c r="QPB233" s="58"/>
      <c r="QPC233" s="63"/>
      <c r="QPD233" s="58"/>
      <c r="QPE233" s="63"/>
      <c r="QPF233" s="58"/>
      <c r="QPG233" s="63"/>
      <c r="QPH233" s="58"/>
      <c r="QPI233" s="63"/>
      <c r="QPJ233" s="58"/>
      <c r="QPK233" s="63"/>
      <c r="QPL233" s="58"/>
      <c r="QPM233" s="63"/>
      <c r="QPN233" s="58"/>
      <c r="QPO233" s="63"/>
      <c r="QPP233" s="58"/>
      <c r="QPQ233" s="63"/>
      <c r="QPR233" s="58"/>
      <c r="QPS233" s="63"/>
      <c r="QPT233" s="58"/>
      <c r="QPU233" s="63"/>
      <c r="QPV233" s="58"/>
      <c r="QPW233" s="63"/>
      <c r="QPX233" s="58"/>
      <c r="QPY233" s="63"/>
      <c r="QPZ233" s="58"/>
      <c r="QQA233" s="63"/>
      <c r="QQB233" s="58"/>
      <c r="QQC233" s="63"/>
      <c r="QQD233" s="58"/>
      <c r="QQE233" s="63"/>
      <c r="QQF233" s="58"/>
      <c r="QQG233" s="63"/>
      <c r="QQH233" s="58"/>
      <c r="QQI233" s="63"/>
      <c r="QQJ233" s="58"/>
      <c r="QQK233" s="63"/>
      <c r="QQL233" s="58"/>
      <c r="QQM233" s="63"/>
      <c r="QQN233" s="58"/>
      <c r="QQO233" s="63"/>
      <c r="QQP233" s="58"/>
      <c r="QQQ233" s="63"/>
      <c r="QQR233" s="58"/>
      <c r="QQS233" s="63"/>
      <c r="QQT233" s="58"/>
      <c r="QQU233" s="63"/>
      <c r="QQV233" s="58"/>
      <c r="QQW233" s="63"/>
      <c r="QQX233" s="58"/>
      <c r="QQY233" s="63"/>
      <c r="QQZ233" s="58"/>
      <c r="QRA233" s="63"/>
      <c r="QRB233" s="58"/>
      <c r="QRC233" s="63"/>
      <c r="QRD233" s="58"/>
      <c r="QRE233" s="63"/>
      <c r="QRF233" s="58"/>
      <c r="QRG233" s="63"/>
      <c r="QRH233" s="58"/>
      <c r="QRI233" s="63"/>
      <c r="QRJ233" s="58"/>
      <c r="QRK233" s="63"/>
      <c r="QRL233" s="58"/>
      <c r="QRM233" s="63"/>
      <c r="QRN233" s="58"/>
      <c r="QRO233" s="63"/>
      <c r="QRP233" s="58"/>
      <c r="QRQ233" s="63"/>
      <c r="QRR233" s="58"/>
      <c r="QRS233" s="63"/>
      <c r="QRT233" s="58"/>
      <c r="QRU233" s="63"/>
      <c r="QRV233" s="58"/>
      <c r="QRW233" s="63"/>
      <c r="QRX233" s="58"/>
      <c r="QRY233" s="63"/>
      <c r="QRZ233" s="58"/>
      <c r="QSA233" s="63"/>
      <c r="QSB233" s="58"/>
      <c r="QSC233" s="63"/>
      <c r="QSD233" s="58"/>
      <c r="QSE233" s="63"/>
      <c r="QSF233" s="58"/>
      <c r="QSG233" s="63"/>
      <c r="QSH233" s="58"/>
      <c r="QSI233" s="63"/>
      <c r="QSJ233" s="58"/>
      <c r="QSK233" s="63"/>
      <c r="QSL233" s="58"/>
      <c r="QSM233" s="63"/>
      <c r="QSN233" s="58"/>
      <c r="QSO233" s="63"/>
      <c r="QSP233" s="58"/>
      <c r="QSQ233" s="63"/>
      <c r="QSR233" s="58"/>
      <c r="QSS233" s="63"/>
      <c r="QST233" s="58"/>
      <c r="QSU233" s="63"/>
      <c r="QSV233" s="58"/>
      <c r="QSW233" s="63"/>
      <c r="QSX233" s="58"/>
      <c r="QSY233" s="63"/>
      <c r="QSZ233" s="58"/>
      <c r="QTA233" s="63"/>
      <c r="QTB233" s="58"/>
      <c r="QTC233" s="63"/>
      <c r="QTD233" s="58"/>
      <c r="QTE233" s="63"/>
      <c r="QTF233" s="58"/>
      <c r="QTG233" s="63"/>
      <c r="QTH233" s="58"/>
      <c r="QTI233" s="63"/>
      <c r="QTJ233" s="58"/>
      <c r="QTK233" s="63"/>
      <c r="QTL233" s="58"/>
      <c r="QTM233" s="63"/>
      <c r="QTN233" s="58"/>
      <c r="QTO233" s="63"/>
      <c r="QTP233" s="58"/>
      <c r="QTQ233" s="63"/>
      <c r="QTR233" s="58"/>
      <c r="QTS233" s="63"/>
      <c r="QTT233" s="58"/>
      <c r="QTU233" s="63"/>
      <c r="QTV233" s="58"/>
      <c r="QTW233" s="63"/>
      <c r="QTX233" s="58"/>
      <c r="QTY233" s="63"/>
      <c r="QTZ233" s="58"/>
      <c r="QUA233" s="63"/>
      <c r="QUB233" s="58"/>
      <c r="QUC233" s="63"/>
      <c r="QUD233" s="58"/>
      <c r="QUE233" s="63"/>
      <c r="QUF233" s="58"/>
      <c r="QUG233" s="63"/>
      <c r="QUH233" s="58"/>
      <c r="QUI233" s="63"/>
      <c r="QUJ233" s="58"/>
      <c r="QUK233" s="63"/>
      <c r="QUL233" s="58"/>
      <c r="QUM233" s="63"/>
      <c r="QUN233" s="58"/>
      <c r="QUO233" s="63"/>
      <c r="QUP233" s="58"/>
      <c r="QUQ233" s="63"/>
      <c r="QUR233" s="58"/>
      <c r="QUS233" s="63"/>
      <c r="QUT233" s="58"/>
      <c r="QUU233" s="63"/>
      <c r="QUV233" s="58"/>
      <c r="QUW233" s="63"/>
      <c r="QUX233" s="58"/>
      <c r="QUY233" s="63"/>
      <c r="QUZ233" s="58"/>
      <c r="QVA233" s="63"/>
      <c r="QVB233" s="58"/>
      <c r="QVC233" s="63"/>
      <c r="QVD233" s="58"/>
      <c r="QVE233" s="63"/>
      <c r="QVF233" s="58"/>
      <c r="QVG233" s="63"/>
      <c r="QVH233" s="58"/>
      <c r="QVI233" s="63"/>
      <c r="QVJ233" s="58"/>
      <c r="QVK233" s="63"/>
      <c r="QVL233" s="58"/>
      <c r="QVM233" s="63"/>
      <c r="QVN233" s="58"/>
      <c r="QVO233" s="63"/>
      <c r="QVP233" s="58"/>
      <c r="QVQ233" s="63"/>
      <c r="QVR233" s="58"/>
      <c r="QVS233" s="63"/>
      <c r="QVT233" s="58"/>
      <c r="QVU233" s="63"/>
      <c r="QVV233" s="58"/>
      <c r="QVW233" s="63"/>
      <c r="QVX233" s="58"/>
      <c r="QVY233" s="63"/>
      <c r="QVZ233" s="58"/>
      <c r="QWA233" s="63"/>
      <c r="QWB233" s="58"/>
      <c r="QWC233" s="63"/>
      <c r="QWD233" s="58"/>
      <c r="QWE233" s="63"/>
      <c r="QWF233" s="58"/>
      <c r="QWG233" s="63"/>
      <c r="QWH233" s="58"/>
      <c r="QWI233" s="63"/>
      <c r="QWJ233" s="58"/>
      <c r="QWK233" s="63"/>
      <c r="QWL233" s="58"/>
      <c r="QWM233" s="63"/>
      <c r="QWN233" s="58"/>
      <c r="QWO233" s="63"/>
      <c r="QWP233" s="58"/>
      <c r="QWQ233" s="63"/>
      <c r="QWR233" s="58"/>
      <c r="QWS233" s="63"/>
      <c r="QWT233" s="58"/>
      <c r="QWU233" s="63"/>
      <c r="QWV233" s="58"/>
      <c r="QWW233" s="63"/>
      <c r="QWX233" s="58"/>
      <c r="QWY233" s="63"/>
      <c r="QWZ233" s="58"/>
      <c r="QXA233" s="63"/>
      <c r="QXB233" s="58"/>
      <c r="QXC233" s="63"/>
      <c r="QXD233" s="58"/>
      <c r="QXE233" s="63"/>
      <c r="QXF233" s="58"/>
      <c r="QXG233" s="63"/>
      <c r="QXH233" s="58"/>
      <c r="QXI233" s="63"/>
      <c r="QXJ233" s="58"/>
      <c r="QXK233" s="63"/>
      <c r="QXL233" s="58"/>
      <c r="QXM233" s="63"/>
      <c r="QXN233" s="58"/>
      <c r="QXO233" s="63"/>
      <c r="QXP233" s="58"/>
      <c r="QXQ233" s="63"/>
      <c r="QXR233" s="58"/>
      <c r="QXS233" s="63"/>
      <c r="QXT233" s="58"/>
      <c r="QXU233" s="63"/>
      <c r="QXV233" s="58"/>
      <c r="QXW233" s="63"/>
      <c r="QXX233" s="58"/>
      <c r="QXY233" s="63"/>
      <c r="QXZ233" s="58"/>
      <c r="QYA233" s="63"/>
      <c r="QYB233" s="58"/>
      <c r="QYC233" s="63"/>
      <c r="QYD233" s="58"/>
      <c r="QYE233" s="63"/>
      <c r="QYF233" s="58"/>
      <c r="QYG233" s="63"/>
      <c r="QYH233" s="58"/>
      <c r="QYI233" s="63"/>
      <c r="QYJ233" s="58"/>
      <c r="QYK233" s="63"/>
      <c r="QYL233" s="58"/>
      <c r="QYM233" s="63"/>
      <c r="QYN233" s="58"/>
      <c r="QYO233" s="63"/>
      <c r="QYP233" s="58"/>
      <c r="QYQ233" s="63"/>
      <c r="QYR233" s="58"/>
      <c r="QYS233" s="63"/>
      <c r="QYT233" s="58"/>
      <c r="QYU233" s="63"/>
      <c r="QYV233" s="58"/>
      <c r="QYW233" s="63"/>
      <c r="QYX233" s="58"/>
      <c r="QYY233" s="63"/>
      <c r="QYZ233" s="58"/>
      <c r="QZA233" s="63"/>
      <c r="QZB233" s="58"/>
      <c r="QZC233" s="63"/>
      <c r="QZD233" s="58"/>
      <c r="QZE233" s="63"/>
      <c r="QZF233" s="58"/>
      <c r="QZG233" s="63"/>
      <c r="QZH233" s="58"/>
      <c r="QZI233" s="63"/>
      <c r="QZJ233" s="58"/>
      <c r="QZK233" s="63"/>
      <c r="QZL233" s="58"/>
      <c r="QZM233" s="63"/>
      <c r="QZN233" s="58"/>
      <c r="QZO233" s="63"/>
      <c r="QZP233" s="58"/>
      <c r="QZQ233" s="63"/>
      <c r="QZR233" s="58"/>
      <c r="QZS233" s="63"/>
      <c r="QZT233" s="58"/>
      <c r="QZU233" s="63"/>
      <c r="QZV233" s="58"/>
      <c r="QZW233" s="63"/>
      <c r="QZX233" s="58"/>
      <c r="QZY233" s="63"/>
      <c r="QZZ233" s="58"/>
      <c r="RAA233" s="63"/>
      <c r="RAB233" s="58"/>
      <c r="RAC233" s="63"/>
      <c r="RAD233" s="58"/>
      <c r="RAE233" s="63"/>
      <c r="RAF233" s="58"/>
      <c r="RAG233" s="63"/>
      <c r="RAH233" s="58"/>
      <c r="RAI233" s="63"/>
      <c r="RAJ233" s="58"/>
      <c r="RAK233" s="63"/>
      <c r="RAL233" s="58"/>
      <c r="RAM233" s="63"/>
      <c r="RAN233" s="58"/>
      <c r="RAO233" s="63"/>
      <c r="RAP233" s="58"/>
      <c r="RAQ233" s="63"/>
      <c r="RAR233" s="58"/>
      <c r="RAS233" s="63"/>
      <c r="RAT233" s="58"/>
      <c r="RAU233" s="63"/>
      <c r="RAV233" s="58"/>
      <c r="RAW233" s="63"/>
      <c r="RAX233" s="58"/>
      <c r="RAY233" s="63"/>
      <c r="RAZ233" s="58"/>
      <c r="RBA233" s="63"/>
      <c r="RBB233" s="58"/>
      <c r="RBC233" s="63"/>
      <c r="RBD233" s="58"/>
      <c r="RBE233" s="63"/>
      <c r="RBF233" s="58"/>
      <c r="RBG233" s="63"/>
      <c r="RBH233" s="58"/>
      <c r="RBI233" s="63"/>
      <c r="RBJ233" s="58"/>
      <c r="RBK233" s="63"/>
      <c r="RBL233" s="58"/>
      <c r="RBM233" s="63"/>
      <c r="RBN233" s="58"/>
      <c r="RBO233" s="63"/>
      <c r="RBP233" s="58"/>
      <c r="RBQ233" s="63"/>
      <c r="RBR233" s="58"/>
      <c r="RBS233" s="63"/>
      <c r="RBT233" s="58"/>
      <c r="RBU233" s="63"/>
      <c r="RBV233" s="58"/>
      <c r="RBW233" s="63"/>
      <c r="RBX233" s="58"/>
      <c r="RBY233" s="63"/>
      <c r="RBZ233" s="58"/>
      <c r="RCA233" s="63"/>
      <c r="RCB233" s="58"/>
      <c r="RCC233" s="63"/>
      <c r="RCD233" s="58"/>
      <c r="RCE233" s="63"/>
      <c r="RCF233" s="58"/>
      <c r="RCG233" s="63"/>
      <c r="RCH233" s="58"/>
      <c r="RCI233" s="63"/>
      <c r="RCJ233" s="58"/>
      <c r="RCK233" s="63"/>
      <c r="RCL233" s="58"/>
      <c r="RCM233" s="63"/>
      <c r="RCN233" s="58"/>
      <c r="RCO233" s="63"/>
      <c r="RCP233" s="58"/>
      <c r="RCQ233" s="63"/>
      <c r="RCR233" s="58"/>
      <c r="RCS233" s="63"/>
      <c r="RCT233" s="58"/>
      <c r="RCU233" s="63"/>
      <c r="RCV233" s="58"/>
      <c r="RCW233" s="63"/>
      <c r="RCX233" s="58"/>
      <c r="RCY233" s="63"/>
      <c r="RCZ233" s="58"/>
      <c r="RDA233" s="63"/>
      <c r="RDB233" s="58"/>
      <c r="RDC233" s="63"/>
      <c r="RDD233" s="58"/>
      <c r="RDE233" s="63"/>
      <c r="RDF233" s="58"/>
      <c r="RDG233" s="63"/>
      <c r="RDH233" s="58"/>
      <c r="RDI233" s="63"/>
      <c r="RDJ233" s="58"/>
      <c r="RDK233" s="63"/>
      <c r="RDL233" s="58"/>
      <c r="RDM233" s="63"/>
      <c r="RDN233" s="58"/>
      <c r="RDO233" s="63"/>
      <c r="RDP233" s="58"/>
      <c r="RDQ233" s="63"/>
      <c r="RDR233" s="58"/>
      <c r="RDS233" s="63"/>
      <c r="RDT233" s="58"/>
      <c r="RDU233" s="63"/>
      <c r="RDV233" s="58"/>
      <c r="RDW233" s="63"/>
      <c r="RDX233" s="58"/>
      <c r="RDY233" s="63"/>
      <c r="RDZ233" s="58"/>
      <c r="REA233" s="63"/>
      <c r="REB233" s="58"/>
      <c r="REC233" s="63"/>
      <c r="RED233" s="58"/>
      <c r="REE233" s="63"/>
      <c r="REF233" s="58"/>
      <c r="REG233" s="63"/>
      <c r="REH233" s="58"/>
      <c r="REI233" s="63"/>
      <c r="REJ233" s="58"/>
      <c r="REK233" s="63"/>
      <c r="REL233" s="58"/>
      <c r="REM233" s="63"/>
      <c r="REN233" s="58"/>
      <c r="REO233" s="63"/>
      <c r="REP233" s="58"/>
      <c r="REQ233" s="63"/>
      <c r="RER233" s="58"/>
      <c r="RES233" s="63"/>
      <c r="RET233" s="58"/>
      <c r="REU233" s="63"/>
      <c r="REV233" s="58"/>
      <c r="REW233" s="63"/>
      <c r="REX233" s="58"/>
      <c r="REY233" s="63"/>
      <c r="REZ233" s="58"/>
      <c r="RFA233" s="63"/>
      <c r="RFB233" s="58"/>
      <c r="RFC233" s="63"/>
      <c r="RFD233" s="58"/>
      <c r="RFE233" s="63"/>
      <c r="RFF233" s="58"/>
      <c r="RFG233" s="63"/>
      <c r="RFH233" s="58"/>
      <c r="RFI233" s="63"/>
      <c r="RFJ233" s="58"/>
      <c r="RFK233" s="63"/>
      <c r="RFL233" s="58"/>
      <c r="RFM233" s="63"/>
      <c r="RFN233" s="58"/>
      <c r="RFO233" s="63"/>
      <c r="RFP233" s="58"/>
      <c r="RFQ233" s="63"/>
      <c r="RFR233" s="58"/>
      <c r="RFS233" s="63"/>
      <c r="RFT233" s="58"/>
      <c r="RFU233" s="63"/>
      <c r="RFV233" s="58"/>
      <c r="RFW233" s="63"/>
      <c r="RFX233" s="58"/>
      <c r="RFY233" s="63"/>
      <c r="RFZ233" s="58"/>
      <c r="RGA233" s="63"/>
      <c r="RGB233" s="58"/>
      <c r="RGC233" s="63"/>
      <c r="RGD233" s="58"/>
      <c r="RGE233" s="63"/>
      <c r="RGF233" s="58"/>
      <c r="RGG233" s="63"/>
      <c r="RGH233" s="58"/>
      <c r="RGI233" s="63"/>
      <c r="RGJ233" s="58"/>
      <c r="RGK233" s="63"/>
      <c r="RGL233" s="58"/>
      <c r="RGM233" s="63"/>
      <c r="RGN233" s="58"/>
      <c r="RGO233" s="63"/>
      <c r="RGP233" s="58"/>
      <c r="RGQ233" s="63"/>
      <c r="RGR233" s="58"/>
      <c r="RGS233" s="63"/>
      <c r="RGT233" s="58"/>
      <c r="RGU233" s="63"/>
      <c r="RGV233" s="58"/>
      <c r="RGW233" s="63"/>
      <c r="RGX233" s="58"/>
      <c r="RGY233" s="63"/>
      <c r="RGZ233" s="58"/>
      <c r="RHA233" s="63"/>
      <c r="RHB233" s="58"/>
      <c r="RHC233" s="63"/>
      <c r="RHD233" s="58"/>
      <c r="RHE233" s="63"/>
      <c r="RHF233" s="58"/>
      <c r="RHG233" s="63"/>
      <c r="RHH233" s="58"/>
      <c r="RHI233" s="63"/>
      <c r="RHJ233" s="58"/>
      <c r="RHK233" s="63"/>
      <c r="RHL233" s="58"/>
      <c r="RHM233" s="63"/>
      <c r="RHN233" s="58"/>
      <c r="RHO233" s="63"/>
      <c r="RHP233" s="58"/>
      <c r="RHQ233" s="63"/>
      <c r="RHR233" s="58"/>
      <c r="RHS233" s="63"/>
      <c r="RHT233" s="58"/>
      <c r="RHU233" s="63"/>
      <c r="RHV233" s="58"/>
      <c r="RHW233" s="63"/>
      <c r="RHX233" s="58"/>
      <c r="RHY233" s="63"/>
      <c r="RHZ233" s="58"/>
      <c r="RIA233" s="63"/>
      <c r="RIB233" s="58"/>
      <c r="RIC233" s="63"/>
      <c r="RID233" s="58"/>
      <c r="RIE233" s="63"/>
      <c r="RIF233" s="58"/>
      <c r="RIG233" s="63"/>
      <c r="RIH233" s="58"/>
      <c r="RII233" s="63"/>
      <c r="RIJ233" s="58"/>
      <c r="RIK233" s="63"/>
      <c r="RIL233" s="58"/>
      <c r="RIM233" s="63"/>
      <c r="RIN233" s="58"/>
      <c r="RIO233" s="63"/>
      <c r="RIP233" s="58"/>
      <c r="RIQ233" s="63"/>
      <c r="RIR233" s="58"/>
      <c r="RIS233" s="63"/>
      <c r="RIT233" s="58"/>
      <c r="RIU233" s="63"/>
      <c r="RIV233" s="58"/>
      <c r="RIW233" s="63"/>
      <c r="RIX233" s="58"/>
      <c r="RIY233" s="63"/>
      <c r="RIZ233" s="58"/>
      <c r="RJA233" s="63"/>
      <c r="RJB233" s="58"/>
      <c r="RJC233" s="63"/>
      <c r="RJD233" s="58"/>
      <c r="RJE233" s="63"/>
      <c r="RJF233" s="58"/>
      <c r="RJG233" s="63"/>
      <c r="RJH233" s="58"/>
      <c r="RJI233" s="63"/>
      <c r="RJJ233" s="58"/>
      <c r="RJK233" s="63"/>
      <c r="RJL233" s="58"/>
      <c r="RJM233" s="63"/>
      <c r="RJN233" s="58"/>
      <c r="RJO233" s="63"/>
      <c r="RJP233" s="58"/>
      <c r="RJQ233" s="63"/>
      <c r="RJR233" s="58"/>
      <c r="RJS233" s="63"/>
      <c r="RJT233" s="58"/>
      <c r="RJU233" s="63"/>
      <c r="RJV233" s="58"/>
      <c r="RJW233" s="63"/>
      <c r="RJX233" s="58"/>
      <c r="RJY233" s="63"/>
      <c r="RJZ233" s="58"/>
      <c r="RKA233" s="63"/>
      <c r="RKB233" s="58"/>
      <c r="RKC233" s="63"/>
      <c r="RKD233" s="58"/>
      <c r="RKE233" s="63"/>
      <c r="RKF233" s="58"/>
      <c r="RKG233" s="63"/>
      <c r="RKH233" s="58"/>
      <c r="RKI233" s="63"/>
      <c r="RKJ233" s="58"/>
      <c r="RKK233" s="63"/>
      <c r="RKL233" s="58"/>
      <c r="RKM233" s="63"/>
      <c r="RKN233" s="58"/>
      <c r="RKO233" s="63"/>
      <c r="RKP233" s="58"/>
      <c r="RKQ233" s="63"/>
      <c r="RKR233" s="58"/>
      <c r="RKS233" s="63"/>
      <c r="RKT233" s="58"/>
      <c r="RKU233" s="63"/>
      <c r="RKV233" s="58"/>
      <c r="RKW233" s="63"/>
      <c r="RKX233" s="58"/>
      <c r="RKY233" s="63"/>
      <c r="RKZ233" s="58"/>
      <c r="RLA233" s="63"/>
      <c r="RLB233" s="58"/>
      <c r="RLC233" s="63"/>
      <c r="RLD233" s="58"/>
      <c r="RLE233" s="63"/>
      <c r="RLF233" s="58"/>
      <c r="RLG233" s="63"/>
      <c r="RLH233" s="58"/>
      <c r="RLI233" s="63"/>
      <c r="RLJ233" s="58"/>
      <c r="RLK233" s="63"/>
      <c r="RLL233" s="58"/>
      <c r="RLM233" s="63"/>
      <c r="RLN233" s="58"/>
      <c r="RLO233" s="63"/>
      <c r="RLP233" s="58"/>
      <c r="RLQ233" s="63"/>
      <c r="RLR233" s="58"/>
      <c r="RLS233" s="63"/>
      <c r="RLT233" s="58"/>
      <c r="RLU233" s="63"/>
      <c r="RLV233" s="58"/>
      <c r="RLW233" s="63"/>
      <c r="RLX233" s="58"/>
      <c r="RLY233" s="63"/>
      <c r="RLZ233" s="58"/>
      <c r="RMA233" s="63"/>
      <c r="RMB233" s="58"/>
      <c r="RMC233" s="63"/>
      <c r="RMD233" s="58"/>
      <c r="RME233" s="63"/>
      <c r="RMF233" s="58"/>
      <c r="RMG233" s="63"/>
      <c r="RMH233" s="58"/>
      <c r="RMI233" s="63"/>
      <c r="RMJ233" s="58"/>
      <c r="RMK233" s="63"/>
      <c r="RML233" s="58"/>
      <c r="RMM233" s="63"/>
      <c r="RMN233" s="58"/>
      <c r="RMO233" s="63"/>
      <c r="RMP233" s="58"/>
      <c r="RMQ233" s="63"/>
      <c r="RMR233" s="58"/>
      <c r="RMS233" s="63"/>
      <c r="RMT233" s="58"/>
      <c r="RMU233" s="63"/>
      <c r="RMV233" s="58"/>
      <c r="RMW233" s="63"/>
      <c r="RMX233" s="58"/>
      <c r="RMY233" s="63"/>
      <c r="RMZ233" s="58"/>
      <c r="RNA233" s="63"/>
      <c r="RNB233" s="58"/>
      <c r="RNC233" s="63"/>
      <c r="RND233" s="58"/>
      <c r="RNE233" s="63"/>
      <c r="RNF233" s="58"/>
      <c r="RNG233" s="63"/>
      <c r="RNH233" s="58"/>
      <c r="RNI233" s="63"/>
      <c r="RNJ233" s="58"/>
      <c r="RNK233" s="63"/>
      <c r="RNL233" s="58"/>
      <c r="RNM233" s="63"/>
      <c r="RNN233" s="58"/>
      <c r="RNO233" s="63"/>
      <c r="RNP233" s="58"/>
      <c r="RNQ233" s="63"/>
      <c r="RNR233" s="58"/>
      <c r="RNS233" s="63"/>
      <c r="RNT233" s="58"/>
      <c r="RNU233" s="63"/>
      <c r="RNV233" s="58"/>
      <c r="RNW233" s="63"/>
      <c r="RNX233" s="58"/>
      <c r="RNY233" s="63"/>
      <c r="RNZ233" s="58"/>
      <c r="ROA233" s="63"/>
      <c r="ROB233" s="58"/>
      <c r="ROC233" s="63"/>
      <c r="ROD233" s="58"/>
      <c r="ROE233" s="63"/>
      <c r="ROF233" s="58"/>
      <c r="ROG233" s="63"/>
      <c r="ROH233" s="58"/>
      <c r="ROI233" s="63"/>
      <c r="ROJ233" s="58"/>
      <c r="ROK233" s="63"/>
      <c r="ROL233" s="58"/>
      <c r="ROM233" s="63"/>
      <c r="RON233" s="58"/>
      <c r="ROO233" s="63"/>
      <c r="ROP233" s="58"/>
      <c r="ROQ233" s="63"/>
      <c r="ROR233" s="58"/>
      <c r="ROS233" s="63"/>
      <c r="ROT233" s="58"/>
      <c r="ROU233" s="63"/>
      <c r="ROV233" s="58"/>
      <c r="ROW233" s="63"/>
      <c r="ROX233" s="58"/>
      <c r="ROY233" s="63"/>
      <c r="ROZ233" s="58"/>
      <c r="RPA233" s="63"/>
      <c r="RPB233" s="58"/>
      <c r="RPC233" s="63"/>
      <c r="RPD233" s="58"/>
      <c r="RPE233" s="63"/>
      <c r="RPF233" s="58"/>
      <c r="RPG233" s="63"/>
      <c r="RPH233" s="58"/>
      <c r="RPI233" s="63"/>
      <c r="RPJ233" s="58"/>
      <c r="RPK233" s="63"/>
      <c r="RPL233" s="58"/>
      <c r="RPM233" s="63"/>
      <c r="RPN233" s="58"/>
      <c r="RPO233" s="63"/>
      <c r="RPP233" s="58"/>
      <c r="RPQ233" s="63"/>
      <c r="RPR233" s="58"/>
      <c r="RPS233" s="63"/>
      <c r="RPT233" s="58"/>
      <c r="RPU233" s="63"/>
      <c r="RPV233" s="58"/>
      <c r="RPW233" s="63"/>
      <c r="RPX233" s="58"/>
      <c r="RPY233" s="63"/>
      <c r="RPZ233" s="58"/>
      <c r="RQA233" s="63"/>
      <c r="RQB233" s="58"/>
      <c r="RQC233" s="63"/>
      <c r="RQD233" s="58"/>
      <c r="RQE233" s="63"/>
      <c r="RQF233" s="58"/>
      <c r="RQG233" s="63"/>
      <c r="RQH233" s="58"/>
      <c r="RQI233" s="63"/>
      <c r="RQJ233" s="58"/>
      <c r="RQK233" s="63"/>
      <c r="RQL233" s="58"/>
      <c r="RQM233" s="63"/>
      <c r="RQN233" s="58"/>
      <c r="RQO233" s="63"/>
      <c r="RQP233" s="58"/>
      <c r="RQQ233" s="63"/>
      <c r="RQR233" s="58"/>
      <c r="RQS233" s="63"/>
      <c r="RQT233" s="58"/>
      <c r="RQU233" s="63"/>
      <c r="RQV233" s="58"/>
      <c r="RQW233" s="63"/>
      <c r="RQX233" s="58"/>
      <c r="RQY233" s="63"/>
      <c r="RQZ233" s="58"/>
      <c r="RRA233" s="63"/>
      <c r="RRB233" s="58"/>
      <c r="RRC233" s="63"/>
      <c r="RRD233" s="58"/>
      <c r="RRE233" s="63"/>
      <c r="RRF233" s="58"/>
      <c r="RRG233" s="63"/>
      <c r="RRH233" s="58"/>
      <c r="RRI233" s="63"/>
      <c r="RRJ233" s="58"/>
      <c r="RRK233" s="63"/>
      <c r="RRL233" s="58"/>
      <c r="RRM233" s="63"/>
      <c r="RRN233" s="58"/>
      <c r="RRO233" s="63"/>
      <c r="RRP233" s="58"/>
      <c r="RRQ233" s="63"/>
      <c r="RRR233" s="58"/>
      <c r="RRS233" s="63"/>
      <c r="RRT233" s="58"/>
      <c r="RRU233" s="63"/>
      <c r="RRV233" s="58"/>
      <c r="RRW233" s="63"/>
      <c r="RRX233" s="58"/>
      <c r="RRY233" s="63"/>
      <c r="RRZ233" s="58"/>
      <c r="RSA233" s="63"/>
      <c r="RSB233" s="58"/>
      <c r="RSC233" s="63"/>
      <c r="RSD233" s="58"/>
      <c r="RSE233" s="63"/>
      <c r="RSF233" s="58"/>
      <c r="RSG233" s="63"/>
      <c r="RSH233" s="58"/>
      <c r="RSI233" s="63"/>
      <c r="RSJ233" s="58"/>
      <c r="RSK233" s="63"/>
      <c r="RSL233" s="58"/>
      <c r="RSM233" s="63"/>
      <c r="RSN233" s="58"/>
      <c r="RSO233" s="63"/>
      <c r="RSP233" s="58"/>
      <c r="RSQ233" s="63"/>
      <c r="RSR233" s="58"/>
      <c r="RSS233" s="63"/>
      <c r="RST233" s="58"/>
      <c r="RSU233" s="63"/>
      <c r="RSV233" s="58"/>
      <c r="RSW233" s="63"/>
      <c r="RSX233" s="58"/>
      <c r="RSY233" s="63"/>
      <c r="RSZ233" s="58"/>
      <c r="RTA233" s="63"/>
      <c r="RTB233" s="58"/>
      <c r="RTC233" s="63"/>
      <c r="RTD233" s="58"/>
      <c r="RTE233" s="63"/>
      <c r="RTF233" s="58"/>
      <c r="RTG233" s="63"/>
      <c r="RTH233" s="58"/>
      <c r="RTI233" s="63"/>
      <c r="RTJ233" s="58"/>
      <c r="RTK233" s="63"/>
      <c r="RTL233" s="58"/>
      <c r="RTM233" s="63"/>
      <c r="RTN233" s="58"/>
      <c r="RTO233" s="63"/>
      <c r="RTP233" s="58"/>
      <c r="RTQ233" s="63"/>
      <c r="RTR233" s="58"/>
      <c r="RTS233" s="63"/>
      <c r="RTT233" s="58"/>
      <c r="RTU233" s="63"/>
      <c r="RTV233" s="58"/>
      <c r="RTW233" s="63"/>
      <c r="RTX233" s="58"/>
      <c r="RTY233" s="63"/>
      <c r="RTZ233" s="58"/>
      <c r="RUA233" s="63"/>
      <c r="RUB233" s="58"/>
      <c r="RUC233" s="63"/>
      <c r="RUD233" s="58"/>
      <c r="RUE233" s="63"/>
      <c r="RUF233" s="58"/>
      <c r="RUG233" s="63"/>
      <c r="RUH233" s="58"/>
      <c r="RUI233" s="63"/>
      <c r="RUJ233" s="58"/>
      <c r="RUK233" s="63"/>
      <c r="RUL233" s="58"/>
      <c r="RUM233" s="63"/>
      <c r="RUN233" s="58"/>
      <c r="RUO233" s="63"/>
      <c r="RUP233" s="58"/>
      <c r="RUQ233" s="63"/>
      <c r="RUR233" s="58"/>
      <c r="RUS233" s="63"/>
      <c r="RUT233" s="58"/>
      <c r="RUU233" s="63"/>
      <c r="RUV233" s="58"/>
      <c r="RUW233" s="63"/>
      <c r="RUX233" s="58"/>
      <c r="RUY233" s="63"/>
      <c r="RUZ233" s="58"/>
      <c r="RVA233" s="63"/>
      <c r="RVB233" s="58"/>
      <c r="RVC233" s="63"/>
      <c r="RVD233" s="58"/>
      <c r="RVE233" s="63"/>
      <c r="RVF233" s="58"/>
      <c r="RVG233" s="63"/>
      <c r="RVH233" s="58"/>
      <c r="RVI233" s="63"/>
      <c r="RVJ233" s="58"/>
      <c r="RVK233" s="63"/>
      <c r="RVL233" s="58"/>
      <c r="RVM233" s="63"/>
      <c r="RVN233" s="58"/>
      <c r="RVO233" s="63"/>
      <c r="RVP233" s="58"/>
      <c r="RVQ233" s="63"/>
      <c r="RVR233" s="58"/>
      <c r="RVS233" s="63"/>
      <c r="RVT233" s="58"/>
      <c r="RVU233" s="63"/>
      <c r="RVV233" s="58"/>
      <c r="RVW233" s="63"/>
      <c r="RVX233" s="58"/>
      <c r="RVY233" s="63"/>
      <c r="RVZ233" s="58"/>
      <c r="RWA233" s="63"/>
      <c r="RWB233" s="58"/>
      <c r="RWC233" s="63"/>
      <c r="RWD233" s="58"/>
      <c r="RWE233" s="63"/>
      <c r="RWF233" s="58"/>
      <c r="RWG233" s="63"/>
      <c r="RWH233" s="58"/>
      <c r="RWI233" s="63"/>
      <c r="RWJ233" s="58"/>
      <c r="RWK233" s="63"/>
      <c r="RWL233" s="58"/>
      <c r="RWM233" s="63"/>
      <c r="RWN233" s="58"/>
      <c r="RWO233" s="63"/>
      <c r="RWP233" s="58"/>
      <c r="RWQ233" s="63"/>
      <c r="RWR233" s="58"/>
      <c r="RWS233" s="63"/>
      <c r="RWT233" s="58"/>
      <c r="RWU233" s="63"/>
      <c r="RWV233" s="58"/>
      <c r="RWW233" s="63"/>
      <c r="RWX233" s="58"/>
      <c r="RWY233" s="63"/>
      <c r="RWZ233" s="58"/>
      <c r="RXA233" s="63"/>
      <c r="RXB233" s="58"/>
      <c r="RXC233" s="63"/>
      <c r="RXD233" s="58"/>
      <c r="RXE233" s="63"/>
      <c r="RXF233" s="58"/>
      <c r="RXG233" s="63"/>
      <c r="RXH233" s="58"/>
      <c r="RXI233" s="63"/>
      <c r="RXJ233" s="58"/>
      <c r="RXK233" s="63"/>
      <c r="RXL233" s="58"/>
      <c r="RXM233" s="63"/>
      <c r="RXN233" s="58"/>
      <c r="RXO233" s="63"/>
      <c r="RXP233" s="58"/>
      <c r="RXQ233" s="63"/>
      <c r="RXR233" s="58"/>
      <c r="RXS233" s="63"/>
      <c r="RXT233" s="58"/>
      <c r="RXU233" s="63"/>
      <c r="RXV233" s="58"/>
      <c r="RXW233" s="63"/>
      <c r="RXX233" s="58"/>
      <c r="RXY233" s="63"/>
      <c r="RXZ233" s="58"/>
      <c r="RYA233" s="63"/>
      <c r="RYB233" s="58"/>
      <c r="RYC233" s="63"/>
      <c r="RYD233" s="58"/>
      <c r="RYE233" s="63"/>
      <c r="RYF233" s="58"/>
      <c r="RYG233" s="63"/>
      <c r="RYH233" s="58"/>
      <c r="RYI233" s="63"/>
      <c r="RYJ233" s="58"/>
      <c r="RYK233" s="63"/>
      <c r="RYL233" s="58"/>
      <c r="RYM233" s="63"/>
      <c r="RYN233" s="58"/>
      <c r="RYO233" s="63"/>
      <c r="RYP233" s="58"/>
      <c r="RYQ233" s="63"/>
      <c r="RYR233" s="58"/>
      <c r="RYS233" s="63"/>
      <c r="RYT233" s="58"/>
      <c r="RYU233" s="63"/>
      <c r="RYV233" s="58"/>
      <c r="RYW233" s="63"/>
      <c r="RYX233" s="58"/>
      <c r="RYY233" s="63"/>
      <c r="RYZ233" s="58"/>
      <c r="RZA233" s="63"/>
      <c r="RZB233" s="58"/>
      <c r="RZC233" s="63"/>
      <c r="RZD233" s="58"/>
      <c r="RZE233" s="63"/>
      <c r="RZF233" s="58"/>
      <c r="RZG233" s="63"/>
      <c r="RZH233" s="58"/>
      <c r="RZI233" s="63"/>
      <c r="RZJ233" s="58"/>
      <c r="RZK233" s="63"/>
      <c r="RZL233" s="58"/>
      <c r="RZM233" s="63"/>
      <c r="RZN233" s="58"/>
      <c r="RZO233" s="63"/>
      <c r="RZP233" s="58"/>
      <c r="RZQ233" s="63"/>
      <c r="RZR233" s="58"/>
      <c r="RZS233" s="63"/>
      <c r="RZT233" s="58"/>
      <c r="RZU233" s="63"/>
      <c r="RZV233" s="58"/>
      <c r="RZW233" s="63"/>
      <c r="RZX233" s="58"/>
      <c r="RZY233" s="63"/>
      <c r="RZZ233" s="58"/>
      <c r="SAA233" s="63"/>
      <c r="SAB233" s="58"/>
      <c r="SAC233" s="63"/>
      <c r="SAD233" s="58"/>
      <c r="SAE233" s="63"/>
      <c r="SAF233" s="58"/>
      <c r="SAG233" s="63"/>
      <c r="SAH233" s="58"/>
      <c r="SAI233" s="63"/>
      <c r="SAJ233" s="58"/>
      <c r="SAK233" s="63"/>
      <c r="SAL233" s="58"/>
      <c r="SAM233" s="63"/>
      <c r="SAN233" s="58"/>
      <c r="SAO233" s="63"/>
      <c r="SAP233" s="58"/>
      <c r="SAQ233" s="63"/>
      <c r="SAR233" s="58"/>
      <c r="SAS233" s="63"/>
      <c r="SAT233" s="58"/>
      <c r="SAU233" s="63"/>
      <c r="SAV233" s="58"/>
      <c r="SAW233" s="63"/>
      <c r="SAX233" s="58"/>
      <c r="SAY233" s="63"/>
      <c r="SAZ233" s="58"/>
      <c r="SBA233" s="63"/>
      <c r="SBB233" s="58"/>
      <c r="SBC233" s="63"/>
      <c r="SBD233" s="58"/>
      <c r="SBE233" s="63"/>
      <c r="SBF233" s="58"/>
      <c r="SBG233" s="63"/>
      <c r="SBH233" s="58"/>
      <c r="SBI233" s="63"/>
      <c r="SBJ233" s="58"/>
      <c r="SBK233" s="63"/>
      <c r="SBL233" s="58"/>
      <c r="SBM233" s="63"/>
      <c r="SBN233" s="58"/>
      <c r="SBO233" s="63"/>
      <c r="SBP233" s="58"/>
      <c r="SBQ233" s="63"/>
      <c r="SBR233" s="58"/>
      <c r="SBS233" s="63"/>
      <c r="SBT233" s="58"/>
      <c r="SBU233" s="63"/>
      <c r="SBV233" s="58"/>
      <c r="SBW233" s="63"/>
      <c r="SBX233" s="58"/>
      <c r="SBY233" s="63"/>
      <c r="SBZ233" s="58"/>
      <c r="SCA233" s="63"/>
      <c r="SCB233" s="58"/>
      <c r="SCC233" s="63"/>
      <c r="SCD233" s="58"/>
      <c r="SCE233" s="63"/>
      <c r="SCF233" s="58"/>
      <c r="SCG233" s="63"/>
      <c r="SCH233" s="58"/>
      <c r="SCI233" s="63"/>
      <c r="SCJ233" s="58"/>
      <c r="SCK233" s="63"/>
      <c r="SCL233" s="58"/>
      <c r="SCM233" s="63"/>
      <c r="SCN233" s="58"/>
      <c r="SCO233" s="63"/>
      <c r="SCP233" s="58"/>
      <c r="SCQ233" s="63"/>
      <c r="SCR233" s="58"/>
      <c r="SCS233" s="63"/>
      <c r="SCT233" s="58"/>
      <c r="SCU233" s="63"/>
      <c r="SCV233" s="58"/>
      <c r="SCW233" s="63"/>
      <c r="SCX233" s="58"/>
      <c r="SCY233" s="63"/>
      <c r="SCZ233" s="58"/>
      <c r="SDA233" s="63"/>
      <c r="SDB233" s="58"/>
      <c r="SDC233" s="63"/>
      <c r="SDD233" s="58"/>
      <c r="SDE233" s="63"/>
      <c r="SDF233" s="58"/>
      <c r="SDG233" s="63"/>
      <c r="SDH233" s="58"/>
      <c r="SDI233" s="63"/>
      <c r="SDJ233" s="58"/>
      <c r="SDK233" s="63"/>
      <c r="SDL233" s="58"/>
      <c r="SDM233" s="63"/>
      <c r="SDN233" s="58"/>
      <c r="SDO233" s="63"/>
      <c r="SDP233" s="58"/>
      <c r="SDQ233" s="63"/>
      <c r="SDR233" s="58"/>
      <c r="SDS233" s="63"/>
      <c r="SDT233" s="58"/>
      <c r="SDU233" s="63"/>
      <c r="SDV233" s="58"/>
      <c r="SDW233" s="63"/>
      <c r="SDX233" s="58"/>
      <c r="SDY233" s="63"/>
      <c r="SDZ233" s="58"/>
      <c r="SEA233" s="63"/>
      <c r="SEB233" s="58"/>
      <c r="SEC233" s="63"/>
      <c r="SED233" s="58"/>
      <c r="SEE233" s="63"/>
      <c r="SEF233" s="58"/>
      <c r="SEG233" s="63"/>
      <c r="SEH233" s="58"/>
      <c r="SEI233" s="63"/>
      <c r="SEJ233" s="58"/>
      <c r="SEK233" s="63"/>
      <c r="SEL233" s="58"/>
      <c r="SEM233" s="63"/>
      <c r="SEN233" s="58"/>
      <c r="SEO233" s="63"/>
      <c r="SEP233" s="58"/>
      <c r="SEQ233" s="63"/>
      <c r="SER233" s="58"/>
      <c r="SES233" s="63"/>
      <c r="SET233" s="58"/>
      <c r="SEU233" s="63"/>
      <c r="SEV233" s="58"/>
      <c r="SEW233" s="63"/>
      <c r="SEX233" s="58"/>
      <c r="SEY233" s="63"/>
      <c r="SEZ233" s="58"/>
      <c r="SFA233" s="63"/>
      <c r="SFB233" s="58"/>
      <c r="SFC233" s="63"/>
      <c r="SFD233" s="58"/>
      <c r="SFE233" s="63"/>
      <c r="SFF233" s="58"/>
      <c r="SFG233" s="63"/>
      <c r="SFH233" s="58"/>
      <c r="SFI233" s="63"/>
      <c r="SFJ233" s="58"/>
      <c r="SFK233" s="63"/>
      <c r="SFL233" s="58"/>
      <c r="SFM233" s="63"/>
      <c r="SFN233" s="58"/>
      <c r="SFO233" s="63"/>
      <c r="SFP233" s="58"/>
      <c r="SFQ233" s="63"/>
      <c r="SFR233" s="58"/>
      <c r="SFS233" s="63"/>
      <c r="SFT233" s="58"/>
      <c r="SFU233" s="63"/>
      <c r="SFV233" s="58"/>
      <c r="SFW233" s="63"/>
      <c r="SFX233" s="58"/>
      <c r="SFY233" s="63"/>
      <c r="SFZ233" s="58"/>
      <c r="SGA233" s="63"/>
      <c r="SGB233" s="58"/>
      <c r="SGC233" s="63"/>
      <c r="SGD233" s="58"/>
      <c r="SGE233" s="63"/>
      <c r="SGF233" s="58"/>
      <c r="SGG233" s="63"/>
      <c r="SGH233" s="58"/>
      <c r="SGI233" s="63"/>
      <c r="SGJ233" s="58"/>
      <c r="SGK233" s="63"/>
      <c r="SGL233" s="58"/>
      <c r="SGM233" s="63"/>
      <c r="SGN233" s="58"/>
      <c r="SGO233" s="63"/>
      <c r="SGP233" s="58"/>
      <c r="SGQ233" s="63"/>
      <c r="SGR233" s="58"/>
      <c r="SGS233" s="63"/>
      <c r="SGT233" s="58"/>
      <c r="SGU233" s="63"/>
      <c r="SGV233" s="58"/>
      <c r="SGW233" s="63"/>
      <c r="SGX233" s="58"/>
      <c r="SGY233" s="63"/>
      <c r="SGZ233" s="58"/>
      <c r="SHA233" s="63"/>
      <c r="SHB233" s="58"/>
      <c r="SHC233" s="63"/>
      <c r="SHD233" s="58"/>
      <c r="SHE233" s="63"/>
      <c r="SHF233" s="58"/>
      <c r="SHG233" s="63"/>
      <c r="SHH233" s="58"/>
      <c r="SHI233" s="63"/>
      <c r="SHJ233" s="58"/>
      <c r="SHK233" s="63"/>
      <c r="SHL233" s="58"/>
      <c r="SHM233" s="63"/>
      <c r="SHN233" s="58"/>
      <c r="SHO233" s="63"/>
      <c r="SHP233" s="58"/>
      <c r="SHQ233" s="63"/>
      <c r="SHR233" s="58"/>
      <c r="SHS233" s="63"/>
      <c r="SHT233" s="58"/>
      <c r="SHU233" s="63"/>
      <c r="SHV233" s="58"/>
      <c r="SHW233" s="63"/>
      <c r="SHX233" s="58"/>
      <c r="SHY233" s="63"/>
      <c r="SHZ233" s="58"/>
      <c r="SIA233" s="63"/>
      <c r="SIB233" s="58"/>
      <c r="SIC233" s="63"/>
      <c r="SID233" s="58"/>
      <c r="SIE233" s="63"/>
      <c r="SIF233" s="58"/>
      <c r="SIG233" s="63"/>
      <c r="SIH233" s="58"/>
      <c r="SII233" s="63"/>
      <c r="SIJ233" s="58"/>
      <c r="SIK233" s="63"/>
      <c r="SIL233" s="58"/>
      <c r="SIM233" s="63"/>
      <c r="SIN233" s="58"/>
      <c r="SIO233" s="63"/>
      <c r="SIP233" s="58"/>
      <c r="SIQ233" s="63"/>
      <c r="SIR233" s="58"/>
      <c r="SIS233" s="63"/>
      <c r="SIT233" s="58"/>
      <c r="SIU233" s="63"/>
      <c r="SIV233" s="58"/>
      <c r="SIW233" s="63"/>
      <c r="SIX233" s="58"/>
      <c r="SIY233" s="63"/>
      <c r="SIZ233" s="58"/>
      <c r="SJA233" s="63"/>
      <c r="SJB233" s="58"/>
      <c r="SJC233" s="63"/>
      <c r="SJD233" s="58"/>
      <c r="SJE233" s="63"/>
      <c r="SJF233" s="58"/>
      <c r="SJG233" s="63"/>
      <c r="SJH233" s="58"/>
      <c r="SJI233" s="63"/>
      <c r="SJJ233" s="58"/>
      <c r="SJK233" s="63"/>
      <c r="SJL233" s="58"/>
      <c r="SJM233" s="63"/>
      <c r="SJN233" s="58"/>
      <c r="SJO233" s="63"/>
      <c r="SJP233" s="58"/>
      <c r="SJQ233" s="63"/>
      <c r="SJR233" s="58"/>
      <c r="SJS233" s="63"/>
      <c r="SJT233" s="58"/>
      <c r="SJU233" s="63"/>
      <c r="SJV233" s="58"/>
      <c r="SJW233" s="63"/>
      <c r="SJX233" s="58"/>
      <c r="SJY233" s="63"/>
      <c r="SJZ233" s="58"/>
      <c r="SKA233" s="63"/>
      <c r="SKB233" s="58"/>
      <c r="SKC233" s="63"/>
      <c r="SKD233" s="58"/>
      <c r="SKE233" s="63"/>
      <c r="SKF233" s="58"/>
      <c r="SKG233" s="63"/>
      <c r="SKH233" s="58"/>
      <c r="SKI233" s="63"/>
      <c r="SKJ233" s="58"/>
      <c r="SKK233" s="63"/>
      <c r="SKL233" s="58"/>
      <c r="SKM233" s="63"/>
      <c r="SKN233" s="58"/>
      <c r="SKO233" s="63"/>
      <c r="SKP233" s="58"/>
      <c r="SKQ233" s="63"/>
      <c r="SKR233" s="58"/>
      <c r="SKS233" s="63"/>
      <c r="SKT233" s="58"/>
      <c r="SKU233" s="63"/>
      <c r="SKV233" s="58"/>
      <c r="SKW233" s="63"/>
      <c r="SKX233" s="58"/>
      <c r="SKY233" s="63"/>
      <c r="SKZ233" s="58"/>
      <c r="SLA233" s="63"/>
      <c r="SLB233" s="58"/>
      <c r="SLC233" s="63"/>
      <c r="SLD233" s="58"/>
      <c r="SLE233" s="63"/>
      <c r="SLF233" s="58"/>
      <c r="SLG233" s="63"/>
      <c r="SLH233" s="58"/>
      <c r="SLI233" s="63"/>
      <c r="SLJ233" s="58"/>
      <c r="SLK233" s="63"/>
      <c r="SLL233" s="58"/>
      <c r="SLM233" s="63"/>
      <c r="SLN233" s="58"/>
      <c r="SLO233" s="63"/>
      <c r="SLP233" s="58"/>
      <c r="SLQ233" s="63"/>
      <c r="SLR233" s="58"/>
      <c r="SLS233" s="63"/>
      <c r="SLT233" s="58"/>
      <c r="SLU233" s="63"/>
      <c r="SLV233" s="58"/>
      <c r="SLW233" s="63"/>
      <c r="SLX233" s="58"/>
      <c r="SLY233" s="63"/>
      <c r="SLZ233" s="58"/>
      <c r="SMA233" s="63"/>
      <c r="SMB233" s="58"/>
      <c r="SMC233" s="63"/>
      <c r="SMD233" s="58"/>
      <c r="SME233" s="63"/>
      <c r="SMF233" s="58"/>
      <c r="SMG233" s="63"/>
      <c r="SMH233" s="58"/>
      <c r="SMI233" s="63"/>
      <c r="SMJ233" s="58"/>
      <c r="SMK233" s="63"/>
      <c r="SML233" s="58"/>
      <c r="SMM233" s="63"/>
      <c r="SMN233" s="58"/>
      <c r="SMO233" s="63"/>
      <c r="SMP233" s="58"/>
      <c r="SMQ233" s="63"/>
      <c r="SMR233" s="58"/>
      <c r="SMS233" s="63"/>
      <c r="SMT233" s="58"/>
      <c r="SMU233" s="63"/>
      <c r="SMV233" s="58"/>
      <c r="SMW233" s="63"/>
      <c r="SMX233" s="58"/>
      <c r="SMY233" s="63"/>
      <c r="SMZ233" s="58"/>
      <c r="SNA233" s="63"/>
      <c r="SNB233" s="58"/>
      <c r="SNC233" s="63"/>
      <c r="SND233" s="58"/>
      <c r="SNE233" s="63"/>
      <c r="SNF233" s="58"/>
      <c r="SNG233" s="63"/>
      <c r="SNH233" s="58"/>
      <c r="SNI233" s="63"/>
      <c r="SNJ233" s="58"/>
      <c r="SNK233" s="63"/>
      <c r="SNL233" s="58"/>
      <c r="SNM233" s="63"/>
      <c r="SNN233" s="58"/>
      <c r="SNO233" s="63"/>
      <c r="SNP233" s="58"/>
      <c r="SNQ233" s="63"/>
      <c r="SNR233" s="58"/>
      <c r="SNS233" s="63"/>
      <c r="SNT233" s="58"/>
      <c r="SNU233" s="63"/>
      <c r="SNV233" s="58"/>
      <c r="SNW233" s="63"/>
      <c r="SNX233" s="58"/>
      <c r="SNY233" s="63"/>
      <c r="SNZ233" s="58"/>
      <c r="SOA233" s="63"/>
      <c r="SOB233" s="58"/>
      <c r="SOC233" s="63"/>
      <c r="SOD233" s="58"/>
      <c r="SOE233" s="63"/>
      <c r="SOF233" s="58"/>
      <c r="SOG233" s="63"/>
      <c r="SOH233" s="58"/>
      <c r="SOI233" s="63"/>
      <c r="SOJ233" s="58"/>
      <c r="SOK233" s="63"/>
      <c r="SOL233" s="58"/>
      <c r="SOM233" s="63"/>
      <c r="SON233" s="58"/>
      <c r="SOO233" s="63"/>
      <c r="SOP233" s="58"/>
      <c r="SOQ233" s="63"/>
      <c r="SOR233" s="58"/>
      <c r="SOS233" s="63"/>
      <c r="SOT233" s="58"/>
      <c r="SOU233" s="63"/>
      <c r="SOV233" s="58"/>
      <c r="SOW233" s="63"/>
      <c r="SOX233" s="58"/>
      <c r="SOY233" s="63"/>
      <c r="SOZ233" s="58"/>
      <c r="SPA233" s="63"/>
      <c r="SPB233" s="58"/>
      <c r="SPC233" s="63"/>
      <c r="SPD233" s="58"/>
      <c r="SPE233" s="63"/>
      <c r="SPF233" s="58"/>
      <c r="SPG233" s="63"/>
      <c r="SPH233" s="58"/>
      <c r="SPI233" s="63"/>
      <c r="SPJ233" s="58"/>
      <c r="SPK233" s="63"/>
      <c r="SPL233" s="58"/>
      <c r="SPM233" s="63"/>
      <c r="SPN233" s="58"/>
      <c r="SPO233" s="63"/>
      <c r="SPP233" s="58"/>
      <c r="SPQ233" s="63"/>
      <c r="SPR233" s="58"/>
      <c r="SPS233" s="63"/>
      <c r="SPT233" s="58"/>
      <c r="SPU233" s="63"/>
      <c r="SPV233" s="58"/>
      <c r="SPW233" s="63"/>
      <c r="SPX233" s="58"/>
      <c r="SPY233" s="63"/>
      <c r="SPZ233" s="58"/>
      <c r="SQA233" s="63"/>
      <c r="SQB233" s="58"/>
      <c r="SQC233" s="63"/>
      <c r="SQD233" s="58"/>
      <c r="SQE233" s="63"/>
      <c r="SQF233" s="58"/>
      <c r="SQG233" s="63"/>
      <c r="SQH233" s="58"/>
      <c r="SQI233" s="63"/>
      <c r="SQJ233" s="58"/>
      <c r="SQK233" s="63"/>
      <c r="SQL233" s="58"/>
      <c r="SQM233" s="63"/>
      <c r="SQN233" s="58"/>
      <c r="SQO233" s="63"/>
      <c r="SQP233" s="58"/>
      <c r="SQQ233" s="63"/>
      <c r="SQR233" s="58"/>
      <c r="SQS233" s="63"/>
      <c r="SQT233" s="58"/>
      <c r="SQU233" s="63"/>
      <c r="SQV233" s="58"/>
      <c r="SQW233" s="63"/>
      <c r="SQX233" s="58"/>
      <c r="SQY233" s="63"/>
      <c r="SQZ233" s="58"/>
      <c r="SRA233" s="63"/>
      <c r="SRB233" s="58"/>
      <c r="SRC233" s="63"/>
      <c r="SRD233" s="58"/>
      <c r="SRE233" s="63"/>
      <c r="SRF233" s="58"/>
      <c r="SRG233" s="63"/>
      <c r="SRH233" s="58"/>
      <c r="SRI233" s="63"/>
      <c r="SRJ233" s="58"/>
      <c r="SRK233" s="63"/>
      <c r="SRL233" s="58"/>
      <c r="SRM233" s="63"/>
      <c r="SRN233" s="58"/>
      <c r="SRO233" s="63"/>
      <c r="SRP233" s="58"/>
      <c r="SRQ233" s="63"/>
      <c r="SRR233" s="58"/>
      <c r="SRS233" s="63"/>
      <c r="SRT233" s="58"/>
      <c r="SRU233" s="63"/>
      <c r="SRV233" s="58"/>
      <c r="SRW233" s="63"/>
      <c r="SRX233" s="58"/>
      <c r="SRY233" s="63"/>
      <c r="SRZ233" s="58"/>
      <c r="SSA233" s="63"/>
      <c r="SSB233" s="58"/>
      <c r="SSC233" s="63"/>
      <c r="SSD233" s="58"/>
      <c r="SSE233" s="63"/>
      <c r="SSF233" s="58"/>
      <c r="SSG233" s="63"/>
      <c r="SSH233" s="58"/>
      <c r="SSI233" s="63"/>
      <c r="SSJ233" s="58"/>
      <c r="SSK233" s="63"/>
      <c r="SSL233" s="58"/>
      <c r="SSM233" s="63"/>
      <c r="SSN233" s="58"/>
      <c r="SSO233" s="63"/>
      <c r="SSP233" s="58"/>
      <c r="SSQ233" s="63"/>
      <c r="SSR233" s="58"/>
      <c r="SSS233" s="63"/>
      <c r="SST233" s="58"/>
      <c r="SSU233" s="63"/>
      <c r="SSV233" s="58"/>
      <c r="SSW233" s="63"/>
      <c r="SSX233" s="58"/>
      <c r="SSY233" s="63"/>
      <c r="SSZ233" s="58"/>
      <c r="STA233" s="63"/>
      <c r="STB233" s="58"/>
      <c r="STC233" s="63"/>
      <c r="STD233" s="58"/>
      <c r="STE233" s="63"/>
      <c r="STF233" s="58"/>
      <c r="STG233" s="63"/>
      <c r="STH233" s="58"/>
      <c r="STI233" s="63"/>
      <c r="STJ233" s="58"/>
      <c r="STK233" s="63"/>
      <c r="STL233" s="58"/>
      <c r="STM233" s="63"/>
      <c r="STN233" s="58"/>
      <c r="STO233" s="63"/>
      <c r="STP233" s="58"/>
      <c r="STQ233" s="63"/>
      <c r="STR233" s="58"/>
      <c r="STS233" s="63"/>
      <c r="STT233" s="58"/>
      <c r="STU233" s="63"/>
      <c r="STV233" s="58"/>
      <c r="STW233" s="63"/>
      <c r="STX233" s="58"/>
      <c r="STY233" s="63"/>
      <c r="STZ233" s="58"/>
      <c r="SUA233" s="63"/>
      <c r="SUB233" s="58"/>
      <c r="SUC233" s="63"/>
      <c r="SUD233" s="58"/>
      <c r="SUE233" s="63"/>
      <c r="SUF233" s="58"/>
      <c r="SUG233" s="63"/>
      <c r="SUH233" s="58"/>
      <c r="SUI233" s="63"/>
      <c r="SUJ233" s="58"/>
      <c r="SUK233" s="63"/>
      <c r="SUL233" s="58"/>
      <c r="SUM233" s="63"/>
      <c r="SUN233" s="58"/>
      <c r="SUO233" s="63"/>
      <c r="SUP233" s="58"/>
      <c r="SUQ233" s="63"/>
      <c r="SUR233" s="58"/>
      <c r="SUS233" s="63"/>
      <c r="SUT233" s="58"/>
      <c r="SUU233" s="63"/>
      <c r="SUV233" s="58"/>
      <c r="SUW233" s="63"/>
      <c r="SUX233" s="58"/>
      <c r="SUY233" s="63"/>
      <c r="SUZ233" s="58"/>
      <c r="SVA233" s="63"/>
      <c r="SVB233" s="58"/>
      <c r="SVC233" s="63"/>
      <c r="SVD233" s="58"/>
      <c r="SVE233" s="63"/>
      <c r="SVF233" s="58"/>
      <c r="SVG233" s="63"/>
      <c r="SVH233" s="58"/>
      <c r="SVI233" s="63"/>
      <c r="SVJ233" s="58"/>
      <c r="SVK233" s="63"/>
      <c r="SVL233" s="58"/>
      <c r="SVM233" s="63"/>
      <c r="SVN233" s="58"/>
      <c r="SVO233" s="63"/>
      <c r="SVP233" s="58"/>
      <c r="SVQ233" s="63"/>
      <c r="SVR233" s="58"/>
      <c r="SVS233" s="63"/>
      <c r="SVT233" s="58"/>
      <c r="SVU233" s="63"/>
      <c r="SVV233" s="58"/>
      <c r="SVW233" s="63"/>
      <c r="SVX233" s="58"/>
      <c r="SVY233" s="63"/>
      <c r="SVZ233" s="58"/>
      <c r="SWA233" s="63"/>
      <c r="SWB233" s="58"/>
      <c r="SWC233" s="63"/>
      <c r="SWD233" s="58"/>
      <c r="SWE233" s="63"/>
      <c r="SWF233" s="58"/>
      <c r="SWG233" s="63"/>
      <c r="SWH233" s="58"/>
      <c r="SWI233" s="63"/>
      <c r="SWJ233" s="58"/>
      <c r="SWK233" s="63"/>
      <c r="SWL233" s="58"/>
      <c r="SWM233" s="63"/>
      <c r="SWN233" s="58"/>
      <c r="SWO233" s="63"/>
      <c r="SWP233" s="58"/>
      <c r="SWQ233" s="63"/>
      <c r="SWR233" s="58"/>
      <c r="SWS233" s="63"/>
      <c r="SWT233" s="58"/>
      <c r="SWU233" s="63"/>
      <c r="SWV233" s="58"/>
      <c r="SWW233" s="63"/>
      <c r="SWX233" s="58"/>
      <c r="SWY233" s="63"/>
      <c r="SWZ233" s="58"/>
      <c r="SXA233" s="63"/>
      <c r="SXB233" s="58"/>
      <c r="SXC233" s="63"/>
      <c r="SXD233" s="58"/>
      <c r="SXE233" s="63"/>
      <c r="SXF233" s="58"/>
      <c r="SXG233" s="63"/>
      <c r="SXH233" s="58"/>
      <c r="SXI233" s="63"/>
      <c r="SXJ233" s="58"/>
      <c r="SXK233" s="63"/>
      <c r="SXL233" s="58"/>
      <c r="SXM233" s="63"/>
      <c r="SXN233" s="58"/>
      <c r="SXO233" s="63"/>
      <c r="SXP233" s="58"/>
      <c r="SXQ233" s="63"/>
      <c r="SXR233" s="58"/>
      <c r="SXS233" s="63"/>
      <c r="SXT233" s="58"/>
      <c r="SXU233" s="63"/>
      <c r="SXV233" s="58"/>
      <c r="SXW233" s="63"/>
      <c r="SXX233" s="58"/>
      <c r="SXY233" s="63"/>
      <c r="SXZ233" s="58"/>
      <c r="SYA233" s="63"/>
      <c r="SYB233" s="58"/>
      <c r="SYC233" s="63"/>
      <c r="SYD233" s="58"/>
      <c r="SYE233" s="63"/>
      <c r="SYF233" s="58"/>
      <c r="SYG233" s="63"/>
      <c r="SYH233" s="58"/>
      <c r="SYI233" s="63"/>
      <c r="SYJ233" s="58"/>
      <c r="SYK233" s="63"/>
      <c r="SYL233" s="58"/>
      <c r="SYM233" s="63"/>
      <c r="SYN233" s="58"/>
      <c r="SYO233" s="63"/>
      <c r="SYP233" s="58"/>
      <c r="SYQ233" s="63"/>
      <c r="SYR233" s="58"/>
      <c r="SYS233" s="63"/>
      <c r="SYT233" s="58"/>
      <c r="SYU233" s="63"/>
      <c r="SYV233" s="58"/>
      <c r="SYW233" s="63"/>
      <c r="SYX233" s="58"/>
      <c r="SYY233" s="63"/>
      <c r="SYZ233" s="58"/>
      <c r="SZA233" s="63"/>
      <c r="SZB233" s="58"/>
      <c r="SZC233" s="63"/>
      <c r="SZD233" s="58"/>
      <c r="SZE233" s="63"/>
      <c r="SZF233" s="58"/>
      <c r="SZG233" s="63"/>
      <c r="SZH233" s="58"/>
      <c r="SZI233" s="63"/>
      <c r="SZJ233" s="58"/>
      <c r="SZK233" s="63"/>
      <c r="SZL233" s="58"/>
      <c r="SZM233" s="63"/>
      <c r="SZN233" s="58"/>
      <c r="SZO233" s="63"/>
      <c r="SZP233" s="58"/>
      <c r="SZQ233" s="63"/>
      <c r="SZR233" s="58"/>
      <c r="SZS233" s="63"/>
      <c r="SZT233" s="58"/>
      <c r="SZU233" s="63"/>
      <c r="SZV233" s="58"/>
      <c r="SZW233" s="63"/>
      <c r="SZX233" s="58"/>
      <c r="SZY233" s="63"/>
      <c r="SZZ233" s="58"/>
      <c r="TAA233" s="63"/>
      <c r="TAB233" s="58"/>
      <c r="TAC233" s="63"/>
      <c r="TAD233" s="58"/>
      <c r="TAE233" s="63"/>
      <c r="TAF233" s="58"/>
      <c r="TAG233" s="63"/>
      <c r="TAH233" s="58"/>
      <c r="TAI233" s="63"/>
      <c r="TAJ233" s="58"/>
      <c r="TAK233" s="63"/>
      <c r="TAL233" s="58"/>
      <c r="TAM233" s="63"/>
      <c r="TAN233" s="58"/>
      <c r="TAO233" s="63"/>
      <c r="TAP233" s="58"/>
      <c r="TAQ233" s="63"/>
      <c r="TAR233" s="58"/>
      <c r="TAS233" s="63"/>
      <c r="TAT233" s="58"/>
      <c r="TAU233" s="63"/>
      <c r="TAV233" s="58"/>
      <c r="TAW233" s="63"/>
      <c r="TAX233" s="58"/>
      <c r="TAY233" s="63"/>
      <c r="TAZ233" s="58"/>
      <c r="TBA233" s="63"/>
      <c r="TBB233" s="58"/>
      <c r="TBC233" s="63"/>
      <c r="TBD233" s="58"/>
      <c r="TBE233" s="63"/>
      <c r="TBF233" s="58"/>
      <c r="TBG233" s="63"/>
      <c r="TBH233" s="58"/>
      <c r="TBI233" s="63"/>
      <c r="TBJ233" s="58"/>
      <c r="TBK233" s="63"/>
      <c r="TBL233" s="58"/>
      <c r="TBM233" s="63"/>
      <c r="TBN233" s="58"/>
      <c r="TBO233" s="63"/>
      <c r="TBP233" s="58"/>
      <c r="TBQ233" s="63"/>
      <c r="TBR233" s="58"/>
      <c r="TBS233" s="63"/>
      <c r="TBT233" s="58"/>
      <c r="TBU233" s="63"/>
      <c r="TBV233" s="58"/>
      <c r="TBW233" s="63"/>
      <c r="TBX233" s="58"/>
      <c r="TBY233" s="63"/>
      <c r="TBZ233" s="58"/>
      <c r="TCA233" s="63"/>
      <c r="TCB233" s="58"/>
      <c r="TCC233" s="63"/>
      <c r="TCD233" s="58"/>
      <c r="TCE233" s="63"/>
      <c r="TCF233" s="58"/>
      <c r="TCG233" s="63"/>
      <c r="TCH233" s="58"/>
      <c r="TCI233" s="63"/>
      <c r="TCJ233" s="58"/>
      <c r="TCK233" s="63"/>
      <c r="TCL233" s="58"/>
      <c r="TCM233" s="63"/>
      <c r="TCN233" s="58"/>
      <c r="TCO233" s="63"/>
      <c r="TCP233" s="58"/>
      <c r="TCQ233" s="63"/>
      <c r="TCR233" s="58"/>
      <c r="TCS233" s="63"/>
      <c r="TCT233" s="58"/>
      <c r="TCU233" s="63"/>
      <c r="TCV233" s="58"/>
      <c r="TCW233" s="63"/>
      <c r="TCX233" s="58"/>
      <c r="TCY233" s="63"/>
      <c r="TCZ233" s="58"/>
      <c r="TDA233" s="63"/>
      <c r="TDB233" s="58"/>
      <c r="TDC233" s="63"/>
      <c r="TDD233" s="58"/>
      <c r="TDE233" s="63"/>
      <c r="TDF233" s="58"/>
      <c r="TDG233" s="63"/>
      <c r="TDH233" s="58"/>
      <c r="TDI233" s="63"/>
      <c r="TDJ233" s="58"/>
      <c r="TDK233" s="63"/>
      <c r="TDL233" s="58"/>
      <c r="TDM233" s="63"/>
      <c r="TDN233" s="58"/>
      <c r="TDO233" s="63"/>
      <c r="TDP233" s="58"/>
      <c r="TDQ233" s="63"/>
      <c r="TDR233" s="58"/>
      <c r="TDS233" s="63"/>
      <c r="TDT233" s="58"/>
      <c r="TDU233" s="63"/>
      <c r="TDV233" s="58"/>
      <c r="TDW233" s="63"/>
      <c r="TDX233" s="58"/>
      <c r="TDY233" s="63"/>
      <c r="TDZ233" s="58"/>
      <c r="TEA233" s="63"/>
      <c r="TEB233" s="58"/>
      <c r="TEC233" s="63"/>
      <c r="TED233" s="58"/>
      <c r="TEE233" s="63"/>
      <c r="TEF233" s="58"/>
      <c r="TEG233" s="63"/>
      <c r="TEH233" s="58"/>
      <c r="TEI233" s="63"/>
      <c r="TEJ233" s="58"/>
      <c r="TEK233" s="63"/>
      <c r="TEL233" s="58"/>
      <c r="TEM233" s="63"/>
      <c r="TEN233" s="58"/>
      <c r="TEO233" s="63"/>
      <c r="TEP233" s="58"/>
      <c r="TEQ233" s="63"/>
      <c r="TER233" s="58"/>
      <c r="TES233" s="63"/>
      <c r="TET233" s="58"/>
      <c r="TEU233" s="63"/>
      <c r="TEV233" s="58"/>
      <c r="TEW233" s="63"/>
      <c r="TEX233" s="58"/>
      <c r="TEY233" s="63"/>
      <c r="TEZ233" s="58"/>
      <c r="TFA233" s="63"/>
      <c r="TFB233" s="58"/>
      <c r="TFC233" s="63"/>
      <c r="TFD233" s="58"/>
      <c r="TFE233" s="63"/>
      <c r="TFF233" s="58"/>
      <c r="TFG233" s="63"/>
      <c r="TFH233" s="58"/>
      <c r="TFI233" s="63"/>
      <c r="TFJ233" s="58"/>
      <c r="TFK233" s="63"/>
      <c r="TFL233" s="58"/>
      <c r="TFM233" s="63"/>
      <c r="TFN233" s="58"/>
      <c r="TFO233" s="63"/>
      <c r="TFP233" s="58"/>
      <c r="TFQ233" s="63"/>
      <c r="TFR233" s="58"/>
      <c r="TFS233" s="63"/>
      <c r="TFT233" s="58"/>
      <c r="TFU233" s="63"/>
      <c r="TFV233" s="58"/>
      <c r="TFW233" s="63"/>
      <c r="TFX233" s="58"/>
      <c r="TFY233" s="63"/>
      <c r="TFZ233" s="58"/>
      <c r="TGA233" s="63"/>
      <c r="TGB233" s="58"/>
      <c r="TGC233" s="63"/>
      <c r="TGD233" s="58"/>
      <c r="TGE233" s="63"/>
      <c r="TGF233" s="58"/>
      <c r="TGG233" s="63"/>
      <c r="TGH233" s="58"/>
      <c r="TGI233" s="63"/>
      <c r="TGJ233" s="58"/>
      <c r="TGK233" s="63"/>
      <c r="TGL233" s="58"/>
      <c r="TGM233" s="63"/>
      <c r="TGN233" s="58"/>
      <c r="TGO233" s="63"/>
      <c r="TGP233" s="58"/>
      <c r="TGQ233" s="63"/>
      <c r="TGR233" s="58"/>
      <c r="TGS233" s="63"/>
      <c r="TGT233" s="58"/>
      <c r="TGU233" s="63"/>
      <c r="TGV233" s="58"/>
      <c r="TGW233" s="63"/>
      <c r="TGX233" s="58"/>
      <c r="TGY233" s="63"/>
      <c r="TGZ233" s="58"/>
      <c r="THA233" s="63"/>
      <c r="THB233" s="58"/>
      <c r="THC233" s="63"/>
      <c r="THD233" s="58"/>
      <c r="THE233" s="63"/>
      <c r="THF233" s="58"/>
      <c r="THG233" s="63"/>
      <c r="THH233" s="58"/>
      <c r="THI233" s="63"/>
      <c r="THJ233" s="58"/>
      <c r="THK233" s="63"/>
      <c r="THL233" s="58"/>
      <c r="THM233" s="63"/>
      <c r="THN233" s="58"/>
      <c r="THO233" s="63"/>
      <c r="THP233" s="58"/>
      <c r="THQ233" s="63"/>
      <c r="THR233" s="58"/>
      <c r="THS233" s="63"/>
      <c r="THT233" s="58"/>
      <c r="THU233" s="63"/>
      <c r="THV233" s="58"/>
      <c r="THW233" s="63"/>
      <c r="THX233" s="58"/>
      <c r="THY233" s="63"/>
      <c r="THZ233" s="58"/>
      <c r="TIA233" s="63"/>
      <c r="TIB233" s="58"/>
      <c r="TIC233" s="63"/>
      <c r="TID233" s="58"/>
      <c r="TIE233" s="63"/>
      <c r="TIF233" s="58"/>
      <c r="TIG233" s="63"/>
      <c r="TIH233" s="58"/>
      <c r="TII233" s="63"/>
      <c r="TIJ233" s="58"/>
      <c r="TIK233" s="63"/>
      <c r="TIL233" s="58"/>
      <c r="TIM233" s="63"/>
      <c r="TIN233" s="58"/>
      <c r="TIO233" s="63"/>
      <c r="TIP233" s="58"/>
      <c r="TIQ233" s="63"/>
      <c r="TIR233" s="58"/>
      <c r="TIS233" s="63"/>
      <c r="TIT233" s="58"/>
      <c r="TIU233" s="63"/>
      <c r="TIV233" s="58"/>
      <c r="TIW233" s="63"/>
      <c r="TIX233" s="58"/>
      <c r="TIY233" s="63"/>
      <c r="TIZ233" s="58"/>
      <c r="TJA233" s="63"/>
      <c r="TJB233" s="58"/>
      <c r="TJC233" s="63"/>
      <c r="TJD233" s="58"/>
      <c r="TJE233" s="63"/>
      <c r="TJF233" s="58"/>
      <c r="TJG233" s="63"/>
      <c r="TJH233" s="58"/>
      <c r="TJI233" s="63"/>
      <c r="TJJ233" s="58"/>
      <c r="TJK233" s="63"/>
      <c r="TJL233" s="58"/>
      <c r="TJM233" s="63"/>
      <c r="TJN233" s="58"/>
      <c r="TJO233" s="63"/>
      <c r="TJP233" s="58"/>
      <c r="TJQ233" s="63"/>
      <c r="TJR233" s="58"/>
      <c r="TJS233" s="63"/>
      <c r="TJT233" s="58"/>
      <c r="TJU233" s="63"/>
      <c r="TJV233" s="58"/>
      <c r="TJW233" s="63"/>
      <c r="TJX233" s="58"/>
      <c r="TJY233" s="63"/>
      <c r="TJZ233" s="58"/>
      <c r="TKA233" s="63"/>
      <c r="TKB233" s="58"/>
      <c r="TKC233" s="63"/>
      <c r="TKD233" s="58"/>
      <c r="TKE233" s="63"/>
      <c r="TKF233" s="58"/>
      <c r="TKG233" s="63"/>
      <c r="TKH233" s="58"/>
      <c r="TKI233" s="63"/>
      <c r="TKJ233" s="58"/>
      <c r="TKK233" s="63"/>
      <c r="TKL233" s="58"/>
      <c r="TKM233" s="63"/>
      <c r="TKN233" s="58"/>
      <c r="TKO233" s="63"/>
      <c r="TKP233" s="58"/>
      <c r="TKQ233" s="63"/>
      <c r="TKR233" s="58"/>
      <c r="TKS233" s="63"/>
      <c r="TKT233" s="58"/>
      <c r="TKU233" s="63"/>
      <c r="TKV233" s="58"/>
      <c r="TKW233" s="63"/>
      <c r="TKX233" s="58"/>
      <c r="TKY233" s="63"/>
      <c r="TKZ233" s="58"/>
      <c r="TLA233" s="63"/>
      <c r="TLB233" s="58"/>
      <c r="TLC233" s="63"/>
      <c r="TLD233" s="58"/>
      <c r="TLE233" s="63"/>
      <c r="TLF233" s="58"/>
      <c r="TLG233" s="63"/>
      <c r="TLH233" s="58"/>
      <c r="TLI233" s="63"/>
      <c r="TLJ233" s="58"/>
      <c r="TLK233" s="63"/>
      <c r="TLL233" s="58"/>
      <c r="TLM233" s="63"/>
      <c r="TLN233" s="58"/>
      <c r="TLO233" s="63"/>
      <c r="TLP233" s="58"/>
      <c r="TLQ233" s="63"/>
      <c r="TLR233" s="58"/>
      <c r="TLS233" s="63"/>
      <c r="TLT233" s="58"/>
      <c r="TLU233" s="63"/>
      <c r="TLV233" s="58"/>
      <c r="TLW233" s="63"/>
      <c r="TLX233" s="58"/>
      <c r="TLY233" s="63"/>
      <c r="TLZ233" s="58"/>
      <c r="TMA233" s="63"/>
      <c r="TMB233" s="58"/>
      <c r="TMC233" s="63"/>
      <c r="TMD233" s="58"/>
      <c r="TME233" s="63"/>
      <c r="TMF233" s="58"/>
      <c r="TMG233" s="63"/>
      <c r="TMH233" s="58"/>
      <c r="TMI233" s="63"/>
      <c r="TMJ233" s="58"/>
      <c r="TMK233" s="63"/>
      <c r="TML233" s="58"/>
      <c r="TMM233" s="63"/>
      <c r="TMN233" s="58"/>
      <c r="TMO233" s="63"/>
      <c r="TMP233" s="58"/>
      <c r="TMQ233" s="63"/>
      <c r="TMR233" s="58"/>
      <c r="TMS233" s="63"/>
      <c r="TMT233" s="58"/>
      <c r="TMU233" s="63"/>
      <c r="TMV233" s="58"/>
      <c r="TMW233" s="63"/>
      <c r="TMX233" s="58"/>
      <c r="TMY233" s="63"/>
      <c r="TMZ233" s="58"/>
      <c r="TNA233" s="63"/>
      <c r="TNB233" s="58"/>
      <c r="TNC233" s="63"/>
      <c r="TND233" s="58"/>
      <c r="TNE233" s="63"/>
      <c r="TNF233" s="58"/>
      <c r="TNG233" s="63"/>
      <c r="TNH233" s="58"/>
      <c r="TNI233" s="63"/>
      <c r="TNJ233" s="58"/>
      <c r="TNK233" s="63"/>
      <c r="TNL233" s="58"/>
      <c r="TNM233" s="63"/>
      <c r="TNN233" s="58"/>
      <c r="TNO233" s="63"/>
      <c r="TNP233" s="58"/>
      <c r="TNQ233" s="63"/>
      <c r="TNR233" s="58"/>
      <c r="TNS233" s="63"/>
      <c r="TNT233" s="58"/>
      <c r="TNU233" s="63"/>
      <c r="TNV233" s="58"/>
      <c r="TNW233" s="63"/>
      <c r="TNX233" s="58"/>
      <c r="TNY233" s="63"/>
      <c r="TNZ233" s="58"/>
      <c r="TOA233" s="63"/>
      <c r="TOB233" s="58"/>
      <c r="TOC233" s="63"/>
      <c r="TOD233" s="58"/>
      <c r="TOE233" s="63"/>
      <c r="TOF233" s="58"/>
      <c r="TOG233" s="63"/>
      <c r="TOH233" s="58"/>
      <c r="TOI233" s="63"/>
      <c r="TOJ233" s="58"/>
      <c r="TOK233" s="63"/>
      <c r="TOL233" s="58"/>
      <c r="TOM233" s="63"/>
      <c r="TON233" s="58"/>
      <c r="TOO233" s="63"/>
      <c r="TOP233" s="58"/>
      <c r="TOQ233" s="63"/>
      <c r="TOR233" s="58"/>
      <c r="TOS233" s="63"/>
      <c r="TOT233" s="58"/>
      <c r="TOU233" s="63"/>
      <c r="TOV233" s="58"/>
      <c r="TOW233" s="63"/>
      <c r="TOX233" s="58"/>
      <c r="TOY233" s="63"/>
      <c r="TOZ233" s="58"/>
      <c r="TPA233" s="63"/>
      <c r="TPB233" s="58"/>
      <c r="TPC233" s="63"/>
      <c r="TPD233" s="58"/>
      <c r="TPE233" s="63"/>
      <c r="TPF233" s="58"/>
      <c r="TPG233" s="63"/>
      <c r="TPH233" s="58"/>
      <c r="TPI233" s="63"/>
      <c r="TPJ233" s="58"/>
      <c r="TPK233" s="63"/>
      <c r="TPL233" s="58"/>
      <c r="TPM233" s="63"/>
      <c r="TPN233" s="58"/>
      <c r="TPO233" s="63"/>
      <c r="TPP233" s="58"/>
      <c r="TPQ233" s="63"/>
      <c r="TPR233" s="58"/>
      <c r="TPS233" s="63"/>
      <c r="TPT233" s="58"/>
      <c r="TPU233" s="63"/>
      <c r="TPV233" s="58"/>
      <c r="TPW233" s="63"/>
      <c r="TPX233" s="58"/>
      <c r="TPY233" s="63"/>
      <c r="TPZ233" s="58"/>
      <c r="TQA233" s="63"/>
      <c r="TQB233" s="58"/>
      <c r="TQC233" s="63"/>
      <c r="TQD233" s="58"/>
      <c r="TQE233" s="63"/>
      <c r="TQF233" s="58"/>
      <c r="TQG233" s="63"/>
      <c r="TQH233" s="58"/>
      <c r="TQI233" s="63"/>
      <c r="TQJ233" s="58"/>
      <c r="TQK233" s="63"/>
      <c r="TQL233" s="58"/>
      <c r="TQM233" s="63"/>
      <c r="TQN233" s="58"/>
      <c r="TQO233" s="63"/>
      <c r="TQP233" s="58"/>
      <c r="TQQ233" s="63"/>
      <c r="TQR233" s="58"/>
      <c r="TQS233" s="63"/>
      <c r="TQT233" s="58"/>
      <c r="TQU233" s="63"/>
      <c r="TQV233" s="58"/>
      <c r="TQW233" s="63"/>
      <c r="TQX233" s="58"/>
      <c r="TQY233" s="63"/>
      <c r="TQZ233" s="58"/>
      <c r="TRA233" s="63"/>
      <c r="TRB233" s="58"/>
      <c r="TRC233" s="63"/>
      <c r="TRD233" s="58"/>
      <c r="TRE233" s="63"/>
      <c r="TRF233" s="58"/>
      <c r="TRG233" s="63"/>
      <c r="TRH233" s="58"/>
      <c r="TRI233" s="63"/>
      <c r="TRJ233" s="58"/>
      <c r="TRK233" s="63"/>
      <c r="TRL233" s="58"/>
      <c r="TRM233" s="63"/>
      <c r="TRN233" s="58"/>
      <c r="TRO233" s="63"/>
      <c r="TRP233" s="58"/>
      <c r="TRQ233" s="63"/>
      <c r="TRR233" s="58"/>
      <c r="TRS233" s="63"/>
      <c r="TRT233" s="58"/>
      <c r="TRU233" s="63"/>
      <c r="TRV233" s="58"/>
      <c r="TRW233" s="63"/>
      <c r="TRX233" s="58"/>
      <c r="TRY233" s="63"/>
      <c r="TRZ233" s="58"/>
      <c r="TSA233" s="63"/>
      <c r="TSB233" s="58"/>
      <c r="TSC233" s="63"/>
      <c r="TSD233" s="58"/>
      <c r="TSE233" s="63"/>
      <c r="TSF233" s="58"/>
      <c r="TSG233" s="63"/>
      <c r="TSH233" s="58"/>
      <c r="TSI233" s="63"/>
      <c r="TSJ233" s="58"/>
      <c r="TSK233" s="63"/>
      <c r="TSL233" s="58"/>
      <c r="TSM233" s="63"/>
      <c r="TSN233" s="58"/>
      <c r="TSO233" s="63"/>
      <c r="TSP233" s="58"/>
      <c r="TSQ233" s="63"/>
      <c r="TSR233" s="58"/>
      <c r="TSS233" s="63"/>
      <c r="TST233" s="58"/>
      <c r="TSU233" s="63"/>
      <c r="TSV233" s="58"/>
      <c r="TSW233" s="63"/>
      <c r="TSX233" s="58"/>
      <c r="TSY233" s="63"/>
      <c r="TSZ233" s="58"/>
      <c r="TTA233" s="63"/>
      <c r="TTB233" s="58"/>
      <c r="TTC233" s="63"/>
      <c r="TTD233" s="58"/>
      <c r="TTE233" s="63"/>
      <c r="TTF233" s="58"/>
      <c r="TTG233" s="63"/>
      <c r="TTH233" s="58"/>
      <c r="TTI233" s="63"/>
      <c r="TTJ233" s="58"/>
      <c r="TTK233" s="63"/>
      <c r="TTL233" s="58"/>
      <c r="TTM233" s="63"/>
      <c r="TTN233" s="58"/>
      <c r="TTO233" s="63"/>
      <c r="TTP233" s="58"/>
      <c r="TTQ233" s="63"/>
      <c r="TTR233" s="58"/>
      <c r="TTS233" s="63"/>
      <c r="TTT233" s="58"/>
      <c r="TTU233" s="63"/>
      <c r="TTV233" s="58"/>
      <c r="TTW233" s="63"/>
      <c r="TTX233" s="58"/>
      <c r="TTY233" s="63"/>
      <c r="TTZ233" s="58"/>
      <c r="TUA233" s="63"/>
      <c r="TUB233" s="58"/>
      <c r="TUC233" s="63"/>
      <c r="TUD233" s="58"/>
      <c r="TUE233" s="63"/>
      <c r="TUF233" s="58"/>
      <c r="TUG233" s="63"/>
      <c r="TUH233" s="58"/>
      <c r="TUI233" s="63"/>
      <c r="TUJ233" s="58"/>
      <c r="TUK233" s="63"/>
      <c r="TUL233" s="58"/>
      <c r="TUM233" s="63"/>
      <c r="TUN233" s="58"/>
      <c r="TUO233" s="63"/>
      <c r="TUP233" s="58"/>
      <c r="TUQ233" s="63"/>
      <c r="TUR233" s="58"/>
      <c r="TUS233" s="63"/>
      <c r="TUT233" s="58"/>
      <c r="TUU233" s="63"/>
      <c r="TUV233" s="58"/>
      <c r="TUW233" s="63"/>
      <c r="TUX233" s="58"/>
      <c r="TUY233" s="63"/>
      <c r="TUZ233" s="58"/>
      <c r="TVA233" s="63"/>
      <c r="TVB233" s="58"/>
      <c r="TVC233" s="63"/>
      <c r="TVD233" s="58"/>
      <c r="TVE233" s="63"/>
      <c r="TVF233" s="58"/>
      <c r="TVG233" s="63"/>
      <c r="TVH233" s="58"/>
      <c r="TVI233" s="63"/>
      <c r="TVJ233" s="58"/>
      <c r="TVK233" s="63"/>
      <c r="TVL233" s="58"/>
      <c r="TVM233" s="63"/>
      <c r="TVN233" s="58"/>
      <c r="TVO233" s="63"/>
      <c r="TVP233" s="58"/>
      <c r="TVQ233" s="63"/>
      <c r="TVR233" s="58"/>
      <c r="TVS233" s="63"/>
      <c r="TVT233" s="58"/>
      <c r="TVU233" s="63"/>
      <c r="TVV233" s="58"/>
      <c r="TVW233" s="63"/>
      <c r="TVX233" s="58"/>
      <c r="TVY233" s="63"/>
      <c r="TVZ233" s="58"/>
      <c r="TWA233" s="63"/>
      <c r="TWB233" s="58"/>
      <c r="TWC233" s="63"/>
      <c r="TWD233" s="58"/>
      <c r="TWE233" s="63"/>
      <c r="TWF233" s="58"/>
      <c r="TWG233" s="63"/>
      <c r="TWH233" s="58"/>
      <c r="TWI233" s="63"/>
      <c r="TWJ233" s="58"/>
      <c r="TWK233" s="63"/>
      <c r="TWL233" s="58"/>
      <c r="TWM233" s="63"/>
      <c r="TWN233" s="58"/>
      <c r="TWO233" s="63"/>
      <c r="TWP233" s="58"/>
      <c r="TWQ233" s="63"/>
      <c r="TWR233" s="58"/>
      <c r="TWS233" s="63"/>
      <c r="TWT233" s="58"/>
      <c r="TWU233" s="63"/>
      <c r="TWV233" s="58"/>
      <c r="TWW233" s="63"/>
      <c r="TWX233" s="58"/>
      <c r="TWY233" s="63"/>
      <c r="TWZ233" s="58"/>
      <c r="TXA233" s="63"/>
      <c r="TXB233" s="58"/>
      <c r="TXC233" s="63"/>
      <c r="TXD233" s="58"/>
      <c r="TXE233" s="63"/>
      <c r="TXF233" s="58"/>
      <c r="TXG233" s="63"/>
      <c r="TXH233" s="58"/>
      <c r="TXI233" s="63"/>
      <c r="TXJ233" s="58"/>
      <c r="TXK233" s="63"/>
      <c r="TXL233" s="58"/>
      <c r="TXM233" s="63"/>
      <c r="TXN233" s="58"/>
      <c r="TXO233" s="63"/>
      <c r="TXP233" s="58"/>
      <c r="TXQ233" s="63"/>
      <c r="TXR233" s="58"/>
      <c r="TXS233" s="63"/>
      <c r="TXT233" s="58"/>
      <c r="TXU233" s="63"/>
      <c r="TXV233" s="58"/>
      <c r="TXW233" s="63"/>
      <c r="TXX233" s="58"/>
      <c r="TXY233" s="63"/>
      <c r="TXZ233" s="58"/>
      <c r="TYA233" s="63"/>
      <c r="TYB233" s="58"/>
      <c r="TYC233" s="63"/>
      <c r="TYD233" s="58"/>
      <c r="TYE233" s="63"/>
      <c r="TYF233" s="58"/>
      <c r="TYG233" s="63"/>
      <c r="TYH233" s="58"/>
      <c r="TYI233" s="63"/>
      <c r="TYJ233" s="58"/>
      <c r="TYK233" s="63"/>
      <c r="TYL233" s="58"/>
      <c r="TYM233" s="63"/>
      <c r="TYN233" s="58"/>
      <c r="TYO233" s="63"/>
      <c r="TYP233" s="58"/>
      <c r="TYQ233" s="63"/>
      <c r="TYR233" s="58"/>
      <c r="TYS233" s="63"/>
      <c r="TYT233" s="58"/>
      <c r="TYU233" s="63"/>
      <c r="TYV233" s="58"/>
      <c r="TYW233" s="63"/>
      <c r="TYX233" s="58"/>
      <c r="TYY233" s="63"/>
      <c r="TYZ233" s="58"/>
      <c r="TZA233" s="63"/>
      <c r="TZB233" s="58"/>
      <c r="TZC233" s="63"/>
      <c r="TZD233" s="58"/>
      <c r="TZE233" s="63"/>
      <c r="TZF233" s="58"/>
      <c r="TZG233" s="63"/>
      <c r="TZH233" s="58"/>
      <c r="TZI233" s="63"/>
      <c r="TZJ233" s="58"/>
      <c r="TZK233" s="63"/>
      <c r="TZL233" s="58"/>
      <c r="TZM233" s="63"/>
      <c r="TZN233" s="58"/>
      <c r="TZO233" s="63"/>
      <c r="TZP233" s="58"/>
      <c r="TZQ233" s="63"/>
      <c r="TZR233" s="58"/>
      <c r="TZS233" s="63"/>
      <c r="TZT233" s="58"/>
      <c r="TZU233" s="63"/>
      <c r="TZV233" s="58"/>
      <c r="TZW233" s="63"/>
      <c r="TZX233" s="58"/>
      <c r="TZY233" s="63"/>
      <c r="TZZ233" s="58"/>
      <c r="UAA233" s="63"/>
      <c r="UAB233" s="58"/>
      <c r="UAC233" s="63"/>
      <c r="UAD233" s="58"/>
      <c r="UAE233" s="63"/>
      <c r="UAF233" s="58"/>
      <c r="UAG233" s="63"/>
      <c r="UAH233" s="58"/>
      <c r="UAI233" s="63"/>
      <c r="UAJ233" s="58"/>
      <c r="UAK233" s="63"/>
      <c r="UAL233" s="58"/>
      <c r="UAM233" s="63"/>
      <c r="UAN233" s="58"/>
      <c r="UAO233" s="63"/>
      <c r="UAP233" s="58"/>
      <c r="UAQ233" s="63"/>
      <c r="UAR233" s="58"/>
      <c r="UAS233" s="63"/>
      <c r="UAT233" s="58"/>
      <c r="UAU233" s="63"/>
      <c r="UAV233" s="58"/>
      <c r="UAW233" s="63"/>
      <c r="UAX233" s="58"/>
      <c r="UAY233" s="63"/>
      <c r="UAZ233" s="58"/>
      <c r="UBA233" s="63"/>
      <c r="UBB233" s="58"/>
      <c r="UBC233" s="63"/>
      <c r="UBD233" s="58"/>
      <c r="UBE233" s="63"/>
      <c r="UBF233" s="58"/>
      <c r="UBG233" s="63"/>
      <c r="UBH233" s="58"/>
      <c r="UBI233" s="63"/>
      <c r="UBJ233" s="58"/>
      <c r="UBK233" s="63"/>
      <c r="UBL233" s="58"/>
      <c r="UBM233" s="63"/>
      <c r="UBN233" s="58"/>
      <c r="UBO233" s="63"/>
      <c r="UBP233" s="58"/>
      <c r="UBQ233" s="63"/>
      <c r="UBR233" s="58"/>
      <c r="UBS233" s="63"/>
      <c r="UBT233" s="58"/>
      <c r="UBU233" s="63"/>
      <c r="UBV233" s="58"/>
      <c r="UBW233" s="63"/>
      <c r="UBX233" s="58"/>
      <c r="UBY233" s="63"/>
      <c r="UBZ233" s="58"/>
      <c r="UCA233" s="63"/>
      <c r="UCB233" s="58"/>
      <c r="UCC233" s="63"/>
      <c r="UCD233" s="58"/>
      <c r="UCE233" s="63"/>
      <c r="UCF233" s="58"/>
      <c r="UCG233" s="63"/>
      <c r="UCH233" s="58"/>
      <c r="UCI233" s="63"/>
      <c r="UCJ233" s="58"/>
      <c r="UCK233" s="63"/>
      <c r="UCL233" s="58"/>
      <c r="UCM233" s="63"/>
      <c r="UCN233" s="58"/>
      <c r="UCO233" s="63"/>
      <c r="UCP233" s="58"/>
      <c r="UCQ233" s="63"/>
      <c r="UCR233" s="58"/>
      <c r="UCS233" s="63"/>
      <c r="UCT233" s="58"/>
      <c r="UCU233" s="63"/>
      <c r="UCV233" s="58"/>
      <c r="UCW233" s="63"/>
      <c r="UCX233" s="58"/>
      <c r="UCY233" s="63"/>
      <c r="UCZ233" s="58"/>
      <c r="UDA233" s="63"/>
      <c r="UDB233" s="58"/>
      <c r="UDC233" s="63"/>
      <c r="UDD233" s="58"/>
      <c r="UDE233" s="63"/>
      <c r="UDF233" s="58"/>
      <c r="UDG233" s="63"/>
      <c r="UDH233" s="58"/>
      <c r="UDI233" s="63"/>
      <c r="UDJ233" s="58"/>
      <c r="UDK233" s="63"/>
      <c r="UDL233" s="58"/>
      <c r="UDM233" s="63"/>
      <c r="UDN233" s="58"/>
      <c r="UDO233" s="63"/>
      <c r="UDP233" s="58"/>
      <c r="UDQ233" s="63"/>
      <c r="UDR233" s="58"/>
      <c r="UDS233" s="63"/>
      <c r="UDT233" s="58"/>
      <c r="UDU233" s="63"/>
      <c r="UDV233" s="58"/>
      <c r="UDW233" s="63"/>
      <c r="UDX233" s="58"/>
      <c r="UDY233" s="63"/>
      <c r="UDZ233" s="58"/>
      <c r="UEA233" s="63"/>
      <c r="UEB233" s="58"/>
      <c r="UEC233" s="63"/>
      <c r="UED233" s="58"/>
      <c r="UEE233" s="63"/>
      <c r="UEF233" s="58"/>
      <c r="UEG233" s="63"/>
      <c r="UEH233" s="58"/>
      <c r="UEI233" s="63"/>
      <c r="UEJ233" s="58"/>
      <c r="UEK233" s="63"/>
      <c r="UEL233" s="58"/>
      <c r="UEM233" s="63"/>
      <c r="UEN233" s="58"/>
      <c r="UEO233" s="63"/>
      <c r="UEP233" s="58"/>
      <c r="UEQ233" s="63"/>
      <c r="UER233" s="58"/>
      <c r="UES233" s="63"/>
      <c r="UET233" s="58"/>
      <c r="UEU233" s="63"/>
      <c r="UEV233" s="58"/>
      <c r="UEW233" s="63"/>
      <c r="UEX233" s="58"/>
      <c r="UEY233" s="63"/>
      <c r="UEZ233" s="58"/>
      <c r="UFA233" s="63"/>
      <c r="UFB233" s="58"/>
      <c r="UFC233" s="63"/>
      <c r="UFD233" s="58"/>
      <c r="UFE233" s="63"/>
      <c r="UFF233" s="58"/>
      <c r="UFG233" s="63"/>
      <c r="UFH233" s="58"/>
      <c r="UFI233" s="63"/>
      <c r="UFJ233" s="58"/>
      <c r="UFK233" s="63"/>
      <c r="UFL233" s="58"/>
      <c r="UFM233" s="63"/>
      <c r="UFN233" s="58"/>
      <c r="UFO233" s="63"/>
      <c r="UFP233" s="58"/>
      <c r="UFQ233" s="63"/>
      <c r="UFR233" s="58"/>
      <c r="UFS233" s="63"/>
      <c r="UFT233" s="58"/>
      <c r="UFU233" s="63"/>
      <c r="UFV233" s="58"/>
      <c r="UFW233" s="63"/>
      <c r="UFX233" s="58"/>
      <c r="UFY233" s="63"/>
      <c r="UFZ233" s="58"/>
      <c r="UGA233" s="63"/>
      <c r="UGB233" s="58"/>
      <c r="UGC233" s="63"/>
      <c r="UGD233" s="58"/>
      <c r="UGE233" s="63"/>
      <c r="UGF233" s="58"/>
      <c r="UGG233" s="63"/>
      <c r="UGH233" s="58"/>
      <c r="UGI233" s="63"/>
      <c r="UGJ233" s="58"/>
      <c r="UGK233" s="63"/>
      <c r="UGL233" s="58"/>
      <c r="UGM233" s="63"/>
      <c r="UGN233" s="58"/>
      <c r="UGO233" s="63"/>
      <c r="UGP233" s="58"/>
      <c r="UGQ233" s="63"/>
      <c r="UGR233" s="58"/>
      <c r="UGS233" s="63"/>
      <c r="UGT233" s="58"/>
      <c r="UGU233" s="63"/>
      <c r="UGV233" s="58"/>
      <c r="UGW233" s="63"/>
      <c r="UGX233" s="58"/>
      <c r="UGY233" s="63"/>
      <c r="UGZ233" s="58"/>
      <c r="UHA233" s="63"/>
      <c r="UHB233" s="58"/>
      <c r="UHC233" s="63"/>
      <c r="UHD233" s="58"/>
      <c r="UHE233" s="63"/>
      <c r="UHF233" s="58"/>
      <c r="UHG233" s="63"/>
      <c r="UHH233" s="58"/>
      <c r="UHI233" s="63"/>
      <c r="UHJ233" s="58"/>
      <c r="UHK233" s="63"/>
      <c r="UHL233" s="58"/>
      <c r="UHM233" s="63"/>
      <c r="UHN233" s="58"/>
      <c r="UHO233" s="63"/>
      <c r="UHP233" s="58"/>
      <c r="UHQ233" s="63"/>
      <c r="UHR233" s="58"/>
      <c r="UHS233" s="63"/>
      <c r="UHT233" s="58"/>
      <c r="UHU233" s="63"/>
      <c r="UHV233" s="58"/>
      <c r="UHW233" s="63"/>
      <c r="UHX233" s="58"/>
      <c r="UHY233" s="63"/>
      <c r="UHZ233" s="58"/>
      <c r="UIA233" s="63"/>
      <c r="UIB233" s="58"/>
      <c r="UIC233" s="63"/>
      <c r="UID233" s="58"/>
      <c r="UIE233" s="63"/>
      <c r="UIF233" s="58"/>
      <c r="UIG233" s="63"/>
      <c r="UIH233" s="58"/>
      <c r="UII233" s="63"/>
      <c r="UIJ233" s="58"/>
      <c r="UIK233" s="63"/>
      <c r="UIL233" s="58"/>
      <c r="UIM233" s="63"/>
      <c r="UIN233" s="58"/>
      <c r="UIO233" s="63"/>
      <c r="UIP233" s="58"/>
      <c r="UIQ233" s="63"/>
      <c r="UIR233" s="58"/>
      <c r="UIS233" s="63"/>
      <c r="UIT233" s="58"/>
      <c r="UIU233" s="63"/>
      <c r="UIV233" s="58"/>
      <c r="UIW233" s="63"/>
      <c r="UIX233" s="58"/>
      <c r="UIY233" s="63"/>
      <c r="UIZ233" s="58"/>
      <c r="UJA233" s="63"/>
      <c r="UJB233" s="58"/>
      <c r="UJC233" s="63"/>
      <c r="UJD233" s="58"/>
      <c r="UJE233" s="63"/>
      <c r="UJF233" s="58"/>
      <c r="UJG233" s="63"/>
      <c r="UJH233" s="58"/>
      <c r="UJI233" s="63"/>
      <c r="UJJ233" s="58"/>
      <c r="UJK233" s="63"/>
      <c r="UJL233" s="58"/>
      <c r="UJM233" s="63"/>
      <c r="UJN233" s="58"/>
      <c r="UJO233" s="63"/>
      <c r="UJP233" s="58"/>
      <c r="UJQ233" s="63"/>
      <c r="UJR233" s="58"/>
      <c r="UJS233" s="63"/>
      <c r="UJT233" s="58"/>
      <c r="UJU233" s="63"/>
      <c r="UJV233" s="58"/>
      <c r="UJW233" s="63"/>
      <c r="UJX233" s="58"/>
      <c r="UJY233" s="63"/>
      <c r="UJZ233" s="58"/>
      <c r="UKA233" s="63"/>
      <c r="UKB233" s="58"/>
      <c r="UKC233" s="63"/>
      <c r="UKD233" s="58"/>
      <c r="UKE233" s="63"/>
      <c r="UKF233" s="58"/>
      <c r="UKG233" s="63"/>
      <c r="UKH233" s="58"/>
      <c r="UKI233" s="63"/>
      <c r="UKJ233" s="58"/>
      <c r="UKK233" s="63"/>
      <c r="UKL233" s="58"/>
      <c r="UKM233" s="63"/>
      <c r="UKN233" s="58"/>
      <c r="UKO233" s="63"/>
      <c r="UKP233" s="58"/>
      <c r="UKQ233" s="63"/>
      <c r="UKR233" s="58"/>
      <c r="UKS233" s="63"/>
      <c r="UKT233" s="58"/>
      <c r="UKU233" s="63"/>
      <c r="UKV233" s="58"/>
      <c r="UKW233" s="63"/>
      <c r="UKX233" s="58"/>
      <c r="UKY233" s="63"/>
      <c r="UKZ233" s="58"/>
      <c r="ULA233" s="63"/>
      <c r="ULB233" s="58"/>
      <c r="ULC233" s="63"/>
      <c r="ULD233" s="58"/>
      <c r="ULE233" s="63"/>
      <c r="ULF233" s="58"/>
      <c r="ULG233" s="63"/>
      <c r="ULH233" s="58"/>
      <c r="ULI233" s="63"/>
      <c r="ULJ233" s="58"/>
      <c r="ULK233" s="63"/>
      <c r="ULL233" s="58"/>
      <c r="ULM233" s="63"/>
      <c r="ULN233" s="58"/>
      <c r="ULO233" s="63"/>
      <c r="ULP233" s="58"/>
      <c r="ULQ233" s="63"/>
      <c r="ULR233" s="58"/>
      <c r="ULS233" s="63"/>
      <c r="ULT233" s="58"/>
      <c r="ULU233" s="63"/>
      <c r="ULV233" s="58"/>
      <c r="ULW233" s="63"/>
      <c r="ULX233" s="58"/>
      <c r="ULY233" s="63"/>
      <c r="ULZ233" s="58"/>
      <c r="UMA233" s="63"/>
      <c r="UMB233" s="58"/>
      <c r="UMC233" s="63"/>
      <c r="UMD233" s="58"/>
      <c r="UME233" s="63"/>
      <c r="UMF233" s="58"/>
      <c r="UMG233" s="63"/>
      <c r="UMH233" s="58"/>
      <c r="UMI233" s="63"/>
      <c r="UMJ233" s="58"/>
      <c r="UMK233" s="63"/>
      <c r="UML233" s="58"/>
      <c r="UMM233" s="63"/>
      <c r="UMN233" s="58"/>
      <c r="UMO233" s="63"/>
      <c r="UMP233" s="58"/>
      <c r="UMQ233" s="63"/>
      <c r="UMR233" s="58"/>
      <c r="UMS233" s="63"/>
      <c r="UMT233" s="58"/>
      <c r="UMU233" s="63"/>
      <c r="UMV233" s="58"/>
      <c r="UMW233" s="63"/>
      <c r="UMX233" s="58"/>
      <c r="UMY233" s="63"/>
      <c r="UMZ233" s="58"/>
      <c r="UNA233" s="63"/>
      <c r="UNB233" s="58"/>
      <c r="UNC233" s="63"/>
      <c r="UND233" s="58"/>
      <c r="UNE233" s="63"/>
      <c r="UNF233" s="58"/>
      <c r="UNG233" s="63"/>
      <c r="UNH233" s="58"/>
      <c r="UNI233" s="63"/>
      <c r="UNJ233" s="58"/>
      <c r="UNK233" s="63"/>
      <c r="UNL233" s="58"/>
      <c r="UNM233" s="63"/>
      <c r="UNN233" s="58"/>
      <c r="UNO233" s="63"/>
      <c r="UNP233" s="58"/>
      <c r="UNQ233" s="63"/>
      <c r="UNR233" s="58"/>
      <c r="UNS233" s="63"/>
      <c r="UNT233" s="58"/>
      <c r="UNU233" s="63"/>
      <c r="UNV233" s="58"/>
      <c r="UNW233" s="63"/>
      <c r="UNX233" s="58"/>
      <c r="UNY233" s="63"/>
      <c r="UNZ233" s="58"/>
      <c r="UOA233" s="63"/>
      <c r="UOB233" s="58"/>
      <c r="UOC233" s="63"/>
      <c r="UOD233" s="58"/>
      <c r="UOE233" s="63"/>
      <c r="UOF233" s="58"/>
      <c r="UOG233" s="63"/>
      <c r="UOH233" s="58"/>
      <c r="UOI233" s="63"/>
      <c r="UOJ233" s="58"/>
      <c r="UOK233" s="63"/>
      <c r="UOL233" s="58"/>
      <c r="UOM233" s="63"/>
      <c r="UON233" s="58"/>
      <c r="UOO233" s="63"/>
      <c r="UOP233" s="58"/>
      <c r="UOQ233" s="63"/>
      <c r="UOR233" s="58"/>
      <c r="UOS233" s="63"/>
      <c r="UOT233" s="58"/>
      <c r="UOU233" s="63"/>
      <c r="UOV233" s="58"/>
      <c r="UOW233" s="63"/>
      <c r="UOX233" s="58"/>
      <c r="UOY233" s="63"/>
      <c r="UOZ233" s="58"/>
      <c r="UPA233" s="63"/>
      <c r="UPB233" s="58"/>
      <c r="UPC233" s="63"/>
      <c r="UPD233" s="58"/>
      <c r="UPE233" s="63"/>
      <c r="UPF233" s="58"/>
      <c r="UPG233" s="63"/>
      <c r="UPH233" s="58"/>
      <c r="UPI233" s="63"/>
      <c r="UPJ233" s="58"/>
      <c r="UPK233" s="63"/>
      <c r="UPL233" s="58"/>
      <c r="UPM233" s="63"/>
      <c r="UPN233" s="58"/>
      <c r="UPO233" s="63"/>
      <c r="UPP233" s="58"/>
      <c r="UPQ233" s="63"/>
      <c r="UPR233" s="58"/>
      <c r="UPS233" s="63"/>
      <c r="UPT233" s="58"/>
      <c r="UPU233" s="63"/>
      <c r="UPV233" s="58"/>
      <c r="UPW233" s="63"/>
      <c r="UPX233" s="58"/>
      <c r="UPY233" s="63"/>
      <c r="UPZ233" s="58"/>
      <c r="UQA233" s="63"/>
      <c r="UQB233" s="58"/>
      <c r="UQC233" s="63"/>
      <c r="UQD233" s="58"/>
      <c r="UQE233" s="63"/>
      <c r="UQF233" s="58"/>
      <c r="UQG233" s="63"/>
      <c r="UQH233" s="58"/>
      <c r="UQI233" s="63"/>
      <c r="UQJ233" s="58"/>
      <c r="UQK233" s="63"/>
      <c r="UQL233" s="58"/>
      <c r="UQM233" s="63"/>
      <c r="UQN233" s="58"/>
      <c r="UQO233" s="63"/>
      <c r="UQP233" s="58"/>
      <c r="UQQ233" s="63"/>
      <c r="UQR233" s="58"/>
      <c r="UQS233" s="63"/>
      <c r="UQT233" s="58"/>
      <c r="UQU233" s="63"/>
      <c r="UQV233" s="58"/>
      <c r="UQW233" s="63"/>
      <c r="UQX233" s="58"/>
      <c r="UQY233" s="63"/>
      <c r="UQZ233" s="58"/>
      <c r="URA233" s="63"/>
      <c r="URB233" s="58"/>
      <c r="URC233" s="63"/>
      <c r="URD233" s="58"/>
      <c r="URE233" s="63"/>
      <c r="URF233" s="58"/>
      <c r="URG233" s="63"/>
      <c r="URH233" s="58"/>
      <c r="URI233" s="63"/>
      <c r="URJ233" s="58"/>
      <c r="URK233" s="63"/>
      <c r="URL233" s="58"/>
      <c r="URM233" s="63"/>
      <c r="URN233" s="58"/>
      <c r="URO233" s="63"/>
      <c r="URP233" s="58"/>
      <c r="URQ233" s="63"/>
      <c r="URR233" s="58"/>
      <c r="URS233" s="63"/>
      <c r="URT233" s="58"/>
      <c r="URU233" s="63"/>
      <c r="URV233" s="58"/>
      <c r="URW233" s="63"/>
      <c r="URX233" s="58"/>
      <c r="URY233" s="63"/>
      <c r="URZ233" s="58"/>
      <c r="USA233" s="63"/>
      <c r="USB233" s="58"/>
      <c r="USC233" s="63"/>
      <c r="USD233" s="58"/>
      <c r="USE233" s="63"/>
      <c r="USF233" s="58"/>
      <c r="USG233" s="63"/>
      <c r="USH233" s="58"/>
      <c r="USI233" s="63"/>
      <c r="USJ233" s="58"/>
      <c r="USK233" s="63"/>
      <c r="USL233" s="58"/>
      <c r="USM233" s="63"/>
      <c r="USN233" s="58"/>
      <c r="USO233" s="63"/>
      <c r="USP233" s="58"/>
      <c r="USQ233" s="63"/>
      <c r="USR233" s="58"/>
      <c r="USS233" s="63"/>
      <c r="UST233" s="58"/>
      <c r="USU233" s="63"/>
      <c r="USV233" s="58"/>
      <c r="USW233" s="63"/>
      <c r="USX233" s="58"/>
      <c r="USY233" s="63"/>
      <c r="USZ233" s="58"/>
      <c r="UTA233" s="63"/>
      <c r="UTB233" s="58"/>
      <c r="UTC233" s="63"/>
      <c r="UTD233" s="58"/>
      <c r="UTE233" s="63"/>
      <c r="UTF233" s="58"/>
      <c r="UTG233" s="63"/>
      <c r="UTH233" s="58"/>
      <c r="UTI233" s="63"/>
      <c r="UTJ233" s="58"/>
      <c r="UTK233" s="63"/>
      <c r="UTL233" s="58"/>
      <c r="UTM233" s="63"/>
      <c r="UTN233" s="58"/>
      <c r="UTO233" s="63"/>
      <c r="UTP233" s="58"/>
      <c r="UTQ233" s="63"/>
      <c r="UTR233" s="58"/>
      <c r="UTS233" s="63"/>
      <c r="UTT233" s="58"/>
      <c r="UTU233" s="63"/>
      <c r="UTV233" s="58"/>
      <c r="UTW233" s="63"/>
      <c r="UTX233" s="58"/>
      <c r="UTY233" s="63"/>
      <c r="UTZ233" s="58"/>
      <c r="UUA233" s="63"/>
      <c r="UUB233" s="58"/>
      <c r="UUC233" s="63"/>
      <c r="UUD233" s="58"/>
      <c r="UUE233" s="63"/>
      <c r="UUF233" s="58"/>
      <c r="UUG233" s="63"/>
      <c r="UUH233" s="58"/>
      <c r="UUI233" s="63"/>
      <c r="UUJ233" s="58"/>
      <c r="UUK233" s="63"/>
      <c r="UUL233" s="58"/>
      <c r="UUM233" s="63"/>
      <c r="UUN233" s="58"/>
      <c r="UUO233" s="63"/>
      <c r="UUP233" s="58"/>
      <c r="UUQ233" s="63"/>
      <c r="UUR233" s="58"/>
      <c r="UUS233" s="63"/>
      <c r="UUT233" s="58"/>
      <c r="UUU233" s="63"/>
      <c r="UUV233" s="58"/>
      <c r="UUW233" s="63"/>
      <c r="UUX233" s="58"/>
      <c r="UUY233" s="63"/>
      <c r="UUZ233" s="58"/>
      <c r="UVA233" s="63"/>
      <c r="UVB233" s="58"/>
      <c r="UVC233" s="63"/>
      <c r="UVD233" s="58"/>
      <c r="UVE233" s="63"/>
      <c r="UVF233" s="58"/>
      <c r="UVG233" s="63"/>
      <c r="UVH233" s="58"/>
      <c r="UVI233" s="63"/>
      <c r="UVJ233" s="58"/>
      <c r="UVK233" s="63"/>
      <c r="UVL233" s="58"/>
      <c r="UVM233" s="63"/>
      <c r="UVN233" s="58"/>
      <c r="UVO233" s="63"/>
      <c r="UVP233" s="58"/>
      <c r="UVQ233" s="63"/>
      <c r="UVR233" s="58"/>
      <c r="UVS233" s="63"/>
      <c r="UVT233" s="58"/>
      <c r="UVU233" s="63"/>
      <c r="UVV233" s="58"/>
      <c r="UVW233" s="63"/>
      <c r="UVX233" s="58"/>
      <c r="UVY233" s="63"/>
      <c r="UVZ233" s="58"/>
      <c r="UWA233" s="63"/>
      <c r="UWB233" s="58"/>
      <c r="UWC233" s="63"/>
      <c r="UWD233" s="58"/>
      <c r="UWE233" s="63"/>
      <c r="UWF233" s="58"/>
      <c r="UWG233" s="63"/>
      <c r="UWH233" s="58"/>
      <c r="UWI233" s="63"/>
      <c r="UWJ233" s="58"/>
      <c r="UWK233" s="63"/>
      <c r="UWL233" s="58"/>
      <c r="UWM233" s="63"/>
      <c r="UWN233" s="58"/>
      <c r="UWO233" s="63"/>
      <c r="UWP233" s="58"/>
      <c r="UWQ233" s="63"/>
      <c r="UWR233" s="58"/>
      <c r="UWS233" s="63"/>
      <c r="UWT233" s="58"/>
      <c r="UWU233" s="63"/>
      <c r="UWV233" s="58"/>
      <c r="UWW233" s="63"/>
      <c r="UWX233" s="58"/>
      <c r="UWY233" s="63"/>
      <c r="UWZ233" s="58"/>
      <c r="UXA233" s="63"/>
      <c r="UXB233" s="58"/>
      <c r="UXC233" s="63"/>
      <c r="UXD233" s="58"/>
      <c r="UXE233" s="63"/>
      <c r="UXF233" s="58"/>
      <c r="UXG233" s="63"/>
      <c r="UXH233" s="58"/>
      <c r="UXI233" s="63"/>
      <c r="UXJ233" s="58"/>
      <c r="UXK233" s="63"/>
      <c r="UXL233" s="58"/>
      <c r="UXM233" s="63"/>
      <c r="UXN233" s="58"/>
      <c r="UXO233" s="63"/>
      <c r="UXP233" s="58"/>
      <c r="UXQ233" s="63"/>
      <c r="UXR233" s="58"/>
      <c r="UXS233" s="63"/>
      <c r="UXT233" s="58"/>
      <c r="UXU233" s="63"/>
      <c r="UXV233" s="58"/>
      <c r="UXW233" s="63"/>
      <c r="UXX233" s="58"/>
      <c r="UXY233" s="63"/>
      <c r="UXZ233" s="58"/>
      <c r="UYA233" s="63"/>
      <c r="UYB233" s="58"/>
      <c r="UYC233" s="63"/>
      <c r="UYD233" s="58"/>
      <c r="UYE233" s="63"/>
      <c r="UYF233" s="58"/>
      <c r="UYG233" s="63"/>
      <c r="UYH233" s="58"/>
      <c r="UYI233" s="63"/>
      <c r="UYJ233" s="58"/>
      <c r="UYK233" s="63"/>
      <c r="UYL233" s="58"/>
      <c r="UYM233" s="63"/>
      <c r="UYN233" s="58"/>
      <c r="UYO233" s="63"/>
      <c r="UYP233" s="58"/>
      <c r="UYQ233" s="63"/>
      <c r="UYR233" s="58"/>
      <c r="UYS233" s="63"/>
      <c r="UYT233" s="58"/>
      <c r="UYU233" s="63"/>
      <c r="UYV233" s="58"/>
      <c r="UYW233" s="63"/>
      <c r="UYX233" s="58"/>
      <c r="UYY233" s="63"/>
      <c r="UYZ233" s="58"/>
      <c r="UZA233" s="63"/>
      <c r="UZB233" s="58"/>
      <c r="UZC233" s="63"/>
      <c r="UZD233" s="58"/>
      <c r="UZE233" s="63"/>
      <c r="UZF233" s="58"/>
      <c r="UZG233" s="63"/>
      <c r="UZH233" s="58"/>
      <c r="UZI233" s="63"/>
      <c r="UZJ233" s="58"/>
      <c r="UZK233" s="63"/>
      <c r="UZL233" s="58"/>
      <c r="UZM233" s="63"/>
      <c r="UZN233" s="58"/>
      <c r="UZO233" s="63"/>
      <c r="UZP233" s="58"/>
      <c r="UZQ233" s="63"/>
      <c r="UZR233" s="58"/>
      <c r="UZS233" s="63"/>
      <c r="UZT233" s="58"/>
      <c r="UZU233" s="63"/>
      <c r="UZV233" s="58"/>
      <c r="UZW233" s="63"/>
      <c r="UZX233" s="58"/>
      <c r="UZY233" s="63"/>
      <c r="UZZ233" s="58"/>
      <c r="VAA233" s="63"/>
      <c r="VAB233" s="58"/>
      <c r="VAC233" s="63"/>
      <c r="VAD233" s="58"/>
      <c r="VAE233" s="63"/>
      <c r="VAF233" s="58"/>
      <c r="VAG233" s="63"/>
      <c r="VAH233" s="58"/>
      <c r="VAI233" s="63"/>
      <c r="VAJ233" s="58"/>
      <c r="VAK233" s="63"/>
      <c r="VAL233" s="58"/>
      <c r="VAM233" s="63"/>
      <c r="VAN233" s="58"/>
      <c r="VAO233" s="63"/>
      <c r="VAP233" s="58"/>
      <c r="VAQ233" s="63"/>
      <c r="VAR233" s="58"/>
      <c r="VAS233" s="63"/>
      <c r="VAT233" s="58"/>
      <c r="VAU233" s="63"/>
      <c r="VAV233" s="58"/>
      <c r="VAW233" s="63"/>
      <c r="VAX233" s="58"/>
      <c r="VAY233" s="63"/>
      <c r="VAZ233" s="58"/>
      <c r="VBA233" s="63"/>
      <c r="VBB233" s="58"/>
      <c r="VBC233" s="63"/>
      <c r="VBD233" s="58"/>
      <c r="VBE233" s="63"/>
      <c r="VBF233" s="58"/>
      <c r="VBG233" s="63"/>
      <c r="VBH233" s="58"/>
      <c r="VBI233" s="63"/>
      <c r="VBJ233" s="58"/>
      <c r="VBK233" s="63"/>
      <c r="VBL233" s="58"/>
      <c r="VBM233" s="63"/>
      <c r="VBN233" s="58"/>
      <c r="VBO233" s="63"/>
      <c r="VBP233" s="58"/>
      <c r="VBQ233" s="63"/>
      <c r="VBR233" s="58"/>
      <c r="VBS233" s="63"/>
      <c r="VBT233" s="58"/>
      <c r="VBU233" s="63"/>
      <c r="VBV233" s="58"/>
      <c r="VBW233" s="63"/>
      <c r="VBX233" s="58"/>
      <c r="VBY233" s="63"/>
      <c r="VBZ233" s="58"/>
      <c r="VCA233" s="63"/>
      <c r="VCB233" s="58"/>
      <c r="VCC233" s="63"/>
      <c r="VCD233" s="58"/>
      <c r="VCE233" s="63"/>
      <c r="VCF233" s="58"/>
      <c r="VCG233" s="63"/>
      <c r="VCH233" s="58"/>
      <c r="VCI233" s="63"/>
      <c r="VCJ233" s="58"/>
      <c r="VCK233" s="63"/>
      <c r="VCL233" s="58"/>
      <c r="VCM233" s="63"/>
      <c r="VCN233" s="58"/>
      <c r="VCO233" s="63"/>
      <c r="VCP233" s="58"/>
      <c r="VCQ233" s="63"/>
      <c r="VCR233" s="58"/>
      <c r="VCS233" s="63"/>
      <c r="VCT233" s="58"/>
      <c r="VCU233" s="63"/>
      <c r="VCV233" s="58"/>
      <c r="VCW233" s="63"/>
      <c r="VCX233" s="58"/>
      <c r="VCY233" s="63"/>
      <c r="VCZ233" s="58"/>
      <c r="VDA233" s="63"/>
      <c r="VDB233" s="58"/>
      <c r="VDC233" s="63"/>
      <c r="VDD233" s="58"/>
      <c r="VDE233" s="63"/>
      <c r="VDF233" s="58"/>
      <c r="VDG233" s="63"/>
      <c r="VDH233" s="58"/>
      <c r="VDI233" s="63"/>
      <c r="VDJ233" s="58"/>
      <c r="VDK233" s="63"/>
      <c r="VDL233" s="58"/>
      <c r="VDM233" s="63"/>
      <c r="VDN233" s="58"/>
      <c r="VDO233" s="63"/>
      <c r="VDP233" s="58"/>
      <c r="VDQ233" s="63"/>
      <c r="VDR233" s="58"/>
      <c r="VDS233" s="63"/>
      <c r="VDT233" s="58"/>
      <c r="VDU233" s="63"/>
      <c r="VDV233" s="58"/>
      <c r="VDW233" s="63"/>
      <c r="VDX233" s="58"/>
      <c r="VDY233" s="63"/>
      <c r="VDZ233" s="58"/>
      <c r="VEA233" s="63"/>
      <c r="VEB233" s="58"/>
      <c r="VEC233" s="63"/>
      <c r="VED233" s="58"/>
      <c r="VEE233" s="63"/>
      <c r="VEF233" s="58"/>
      <c r="VEG233" s="63"/>
      <c r="VEH233" s="58"/>
      <c r="VEI233" s="63"/>
      <c r="VEJ233" s="58"/>
      <c r="VEK233" s="63"/>
      <c r="VEL233" s="58"/>
      <c r="VEM233" s="63"/>
      <c r="VEN233" s="58"/>
      <c r="VEO233" s="63"/>
      <c r="VEP233" s="58"/>
      <c r="VEQ233" s="63"/>
      <c r="VER233" s="58"/>
      <c r="VES233" s="63"/>
      <c r="VET233" s="58"/>
      <c r="VEU233" s="63"/>
      <c r="VEV233" s="58"/>
      <c r="VEW233" s="63"/>
      <c r="VEX233" s="58"/>
      <c r="VEY233" s="63"/>
      <c r="VEZ233" s="58"/>
      <c r="VFA233" s="63"/>
      <c r="VFB233" s="58"/>
      <c r="VFC233" s="63"/>
      <c r="VFD233" s="58"/>
      <c r="VFE233" s="63"/>
      <c r="VFF233" s="58"/>
      <c r="VFG233" s="63"/>
      <c r="VFH233" s="58"/>
      <c r="VFI233" s="63"/>
      <c r="VFJ233" s="58"/>
      <c r="VFK233" s="63"/>
      <c r="VFL233" s="58"/>
      <c r="VFM233" s="63"/>
      <c r="VFN233" s="58"/>
      <c r="VFO233" s="63"/>
      <c r="VFP233" s="58"/>
      <c r="VFQ233" s="63"/>
      <c r="VFR233" s="58"/>
      <c r="VFS233" s="63"/>
      <c r="VFT233" s="58"/>
      <c r="VFU233" s="63"/>
      <c r="VFV233" s="58"/>
      <c r="VFW233" s="63"/>
      <c r="VFX233" s="58"/>
      <c r="VFY233" s="63"/>
      <c r="VFZ233" s="58"/>
      <c r="VGA233" s="63"/>
      <c r="VGB233" s="58"/>
      <c r="VGC233" s="63"/>
      <c r="VGD233" s="58"/>
      <c r="VGE233" s="63"/>
      <c r="VGF233" s="58"/>
      <c r="VGG233" s="63"/>
      <c r="VGH233" s="58"/>
      <c r="VGI233" s="63"/>
      <c r="VGJ233" s="58"/>
      <c r="VGK233" s="63"/>
      <c r="VGL233" s="58"/>
      <c r="VGM233" s="63"/>
      <c r="VGN233" s="58"/>
      <c r="VGO233" s="63"/>
      <c r="VGP233" s="58"/>
      <c r="VGQ233" s="63"/>
      <c r="VGR233" s="58"/>
      <c r="VGS233" s="63"/>
      <c r="VGT233" s="58"/>
      <c r="VGU233" s="63"/>
      <c r="VGV233" s="58"/>
      <c r="VGW233" s="63"/>
      <c r="VGX233" s="58"/>
      <c r="VGY233" s="63"/>
      <c r="VGZ233" s="58"/>
      <c r="VHA233" s="63"/>
      <c r="VHB233" s="58"/>
      <c r="VHC233" s="63"/>
      <c r="VHD233" s="58"/>
      <c r="VHE233" s="63"/>
      <c r="VHF233" s="58"/>
      <c r="VHG233" s="63"/>
      <c r="VHH233" s="58"/>
      <c r="VHI233" s="63"/>
      <c r="VHJ233" s="58"/>
      <c r="VHK233" s="63"/>
      <c r="VHL233" s="58"/>
      <c r="VHM233" s="63"/>
      <c r="VHN233" s="58"/>
      <c r="VHO233" s="63"/>
      <c r="VHP233" s="58"/>
      <c r="VHQ233" s="63"/>
      <c r="VHR233" s="58"/>
      <c r="VHS233" s="63"/>
      <c r="VHT233" s="58"/>
      <c r="VHU233" s="63"/>
      <c r="VHV233" s="58"/>
      <c r="VHW233" s="63"/>
      <c r="VHX233" s="58"/>
      <c r="VHY233" s="63"/>
      <c r="VHZ233" s="58"/>
      <c r="VIA233" s="63"/>
      <c r="VIB233" s="58"/>
      <c r="VIC233" s="63"/>
      <c r="VID233" s="58"/>
      <c r="VIE233" s="63"/>
      <c r="VIF233" s="58"/>
      <c r="VIG233" s="63"/>
      <c r="VIH233" s="58"/>
      <c r="VII233" s="63"/>
      <c r="VIJ233" s="58"/>
      <c r="VIK233" s="63"/>
      <c r="VIL233" s="58"/>
      <c r="VIM233" s="63"/>
      <c r="VIN233" s="58"/>
      <c r="VIO233" s="63"/>
      <c r="VIP233" s="58"/>
      <c r="VIQ233" s="63"/>
      <c r="VIR233" s="58"/>
      <c r="VIS233" s="63"/>
      <c r="VIT233" s="58"/>
      <c r="VIU233" s="63"/>
      <c r="VIV233" s="58"/>
      <c r="VIW233" s="63"/>
      <c r="VIX233" s="58"/>
      <c r="VIY233" s="63"/>
      <c r="VIZ233" s="58"/>
      <c r="VJA233" s="63"/>
      <c r="VJB233" s="58"/>
      <c r="VJC233" s="63"/>
      <c r="VJD233" s="58"/>
      <c r="VJE233" s="63"/>
      <c r="VJF233" s="58"/>
      <c r="VJG233" s="63"/>
      <c r="VJH233" s="58"/>
      <c r="VJI233" s="63"/>
      <c r="VJJ233" s="58"/>
      <c r="VJK233" s="63"/>
      <c r="VJL233" s="58"/>
      <c r="VJM233" s="63"/>
      <c r="VJN233" s="58"/>
      <c r="VJO233" s="63"/>
      <c r="VJP233" s="58"/>
      <c r="VJQ233" s="63"/>
      <c r="VJR233" s="58"/>
      <c r="VJS233" s="63"/>
      <c r="VJT233" s="58"/>
      <c r="VJU233" s="63"/>
      <c r="VJV233" s="58"/>
      <c r="VJW233" s="63"/>
      <c r="VJX233" s="58"/>
      <c r="VJY233" s="63"/>
      <c r="VJZ233" s="58"/>
      <c r="VKA233" s="63"/>
      <c r="VKB233" s="58"/>
      <c r="VKC233" s="63"/>
      <c r="VKD233" s="58"/>
      <c r="VKE233" s="63"/>
      <c r="VKF233" s="58"/>
      <c r="VKG233" s="63"/>
      <c r="VKH233" s="58"/>
      <c r="VKI233" s="63"/>
      <c r="VKJ233" s="58"/>
      <c r="VKK233" s="63"/>
      <c r="VKL233" s="58"/>
      <c r="VKM233" s="63"/>
      <c r="VKN233" s="58"/>
      <c r="VKO233" s="63"/>
      <c r="VKP233" s="58"/>
      <c r="VKQ233" s="63"/>
      <c r="VKR233" s="58"/>
      <c r="VKS233" s="63"/>
      <c r="VKT233" s="58"/>
      <c r="VKU233" s="63"/>
      <c r="VKV233" s="58"/>
      <c r="VKW233" s="63"/>
      <c r="VKX233" s="58"/>
      <c r="VKY233" s="63"/>
      <c r="VKZ233" s="58"/>
      <c r="VLA233" s="63"/>
      <c r="VLB233" s="58"/>
      <c r="VLC233" s="63"/>
      <c r="VLD233" s="58"/>
      <c r="VLE233" s="63"/>
      <c r="VLF233" s="58"/>
      <c r="VLG233" s="63"/>
      <c r="VLH233" s="58"/>
      <c r="VLI233" s="63"/>
      <c r="VLJ233" s="58"/>
      <c r="VLK233" s="63"/>
      <c r="VLL233" s="58"/>
      <c r="VLM233" s="63"/>
      <c r="VLN233" s="58"/>
      <c r="VLO233" s="63"/>
      <c r="VLP233" s="58"/>
      <c r="VLQ233" s="63"/>
      <c r="VLR233" s="58"/>
      <c r="VLS233" s="63"/>
      <c r="VLT233" s="58"/>
      <c r="VLU233" s="63"/>
      <c r="VLV233" s="58"/>
      <c r="VLW233" s="63"/>
      <c r="VLX233" s="58"/>
      <c r="VLY233" s="63"/>
      <c r="VLZ233" s="58"/>
      <c r="VMA233" s="63"/>
      <c r="VMB233" s="58"/>
      <c r="VMC233" s="63"/>
      <c r="VMD233" s="58"/>
      <c r="VME233" s="63"/>
      <c r="VMF233" s="58"/>
      <c r="VMG233" s="63"/>
      <c r="VMH233" s="58"/>
      <c r="VMI233" s="63"/>
      <c r="VMJ233" s="58"/>
      <c r="VMK233" s="63"/>
      <c r="VML233" s="58"/>
      <c r="VMM233" s="63"/>
      <c r="VMN233" s="58"/>
      <c r="VMO233" s="63"/>
      <c r="VMP233" s="58"/>
      <c r="VMQ233" s="63"/>
      <c r="VMR233" s="58"/>
      <c r="VMS233" s="63"/>
      <c r="VMT233" s="58"/>
      <c r="VMU233" s="63"/>
      <c r="VMV233" s="58"/>
      <c r="VMW233" s="63"/>
      <c r="VMX233" s="58"/>
      <c r="VMY233" s="63"/>
      <c r="VMZ233" s="58"/>
      <c r="VNA233" s="63"/>
      <c r="VNB233" s="58"/>
      <c r="VNC233" s="63"/>
      <c r="VND233" s="58"/>
      <c r="VNE233" s="63"/>
      <c r="VNF233" s="58"/>
      <c r="VNG233" s="63"/>
      <c r="VNH233" s="58"/>
      <c r="VNI233" s="63"/>
      <c r="VNJ233" s="58"/>
      <c r="VNK233" s="63"/>
      <c r="VNL233" s="58"/>
      <c r="VNM233" s="63"/>
      <c r="VNN233" s="58"/>
      <c r="VNO233" s="63"/>
      <c r="VNP233" s="58"/>
      <c r="VNQ233" s="63"/>
      <c r="VNR233" s="58"/>
      <c r="VNS233" s="63"/>
      <c r="VNT233" s="58"/>
      <c r="VNU233" s="63"/>
      <c r="VNV233" s="58"/>
      <c r="VNW233" s="63"/>
      <c r="VNX233" s="58"/>
      <c r="VNY233" s="63"/>
      <c r="VNZ233" s="58"/>
      <c r="VOA233" s="63"/>
      <c r="VOB233" s="58"/>
      <c r="VOC233" s="63"/>
      <c r="VOD233" s="58"/>
      <c r="VOE233" s="63"/>
      <c r="VOF233" s="58"/>
      <c r="VOG233" s="63"/>
      <c r="VOH233" s="58"/>
      <c r="VOI233" s="63"/>
      <c r="VOJ233" s="58"/>
      <c r="VOK233" s="63"/>
      <c r="VOL233" s="58"/>
      <c r="VOM233" s="63"/>
      <c r="VON233" s="58"/>
      <c r="VOO233" s="63"/>
      <c r="VOP233" s="58"/>
      <c r="VOQ233" s="63"/>
      <c r="VOR233" s="58"/>
      <c r="VOS233" s="63"/>
      <c r="VOT233" s="58"/>
      <c r="VOU233" s="63"/>
      <c r="VOV233" s="58"/>
      <c r="VOW233" s="63"/>
      <c r="VOX233" s="58"/>
      <c r="VOY233" s="63"/>
      <c r="VOZ233" s="58"/>
      <c r="VPA233" s="63"/>
      <c r="VPB233" s="58"/>
      <c r="VPC233" s="63"/>
      <c r="VPD233" s="58"/>
      <c r="VPE233" s="63"/>
      <c r="VPF233" s="58"/>
      <c r="VPG233" s="63"/>
      <c r="VPH233" s="58"/>
      <c r="VPI233" s="63"/>
      <c r="VPJ233" s="58"/>
      <c r="VPK233" s="63"/>
      <c r="VPL233" s="58"/>
      <c r="VPM233" s="63"/>
      <c r="VPN233" s="58"/>
      <c r="VPO233" s="63"/>
      <c r="VPP233" s="58"/>
      <c r="VPQ233" s="63"/>
      <c r="VPR233" s="58"/>
      <c r="VPS233" s="63"/>
      <c r="VPT233" s="58"/>
      <c r="VPU233" s="63"/>
      <c r="VPV233" s="58"/>
      <c r="VPW233" s="63"/>
      <c r="VPX233" s="58"/>
      <c r="VPY233" s="63"/>
      <c r="VPZ233" s="58"/>
      <c r="VQA233" s="63"/>
      <c r="VQB233" s="58"/>
      <c r="VQC233" s="63"/>
      <c r="VQD233" s="58"/>
      <c r="VQE233" s="63"/>
      <c r="VQF233" s="58"/>
      <c r="VQG233" s="63"/>
      <c r="VQH233" s="58"/>
      <c r="VQI233" s="63"/>
      <c r="VQJ233" s="58"/>
      <c r="VQK233" s="63"/>
      <c r="VQL233" s="58"/>
      <c r="VQM233" s="63"/>
      <c r="VQN233" s="58"/>
      <c r="VQO233" s="63"/>
      <c r="VQP233" s="58"/>
      <c r="VQQ233" s="63"/>
      <c r="VQR233" s="58"/>
      <c r="VQS233" s="63"/>
      <c r="VQT233" s="58"/>
      <c r="VQU233" s="63"/>
      <c r="VQV233" s="58"/>
      <c r="VQW233" s="63"/>
      <c r="VQX233" s="58"/>
      <c r="VQY233" s="63"/>
      <c r="VQZ233" s="58"/>
      <c r="VRA233" s="63"/>
      <c r="VRB233" s="58"/>
      <c r="VRC233" s="63"/>
      <c r="VRD233" s="58"/>
      <c r="VRE233" s="63"/>
      <c r="VRF233" s="58"/>
      <c r="VRG233" s="63"/>
      <c r="VRH233" s="58"/>
      <c r="VRI233" s="63"/>
      <c r="VRJ233" s="58"/>
      <c r="VRK233" s="63"/>
      <c r="VRL233" s="58"/>
      <c r="VRM233" s="63"/>
      <c r="VRN233" s="58"/>
      <c r="VRO233" s="63"/>
      <c r="VRP233" s="58"/>
      <c r="VRQ233" s="63"/>
      <c r="VRR233" s="58"/>
      <c r="VRS233" s="63"/>
      <c r="VRT233" s="58"/>
      <c r="VRU233" s="63"/>
      <c r="VRV233" s="58"/>
      <c r="VRW233" s="63"/>
      <c r="VRX233" s="58"/>
      <c r="VRY233" s="63"/>
      <c r="VRZ233" s="58"/>
      <c r="VSA233" s="63"/>
      <c r="VSB233" s="58"/>
      <c r="VSC233" s="63"/>
      <c r="VSD233" s="58"/>
      <c r="VSE233" s="63"/>
      <c r="VSF233" s="58"/>
      <c r="VSG233" s="63"/>
      <c r="VSH233" s="58"/>
      <c r="VSI233" s="63"/>
      <c r="VSJ233" s="58"/>
      <c r="VSK233" s="63"/>
      <c r="VSL233" s="58"/>
      <c r="VSM233" s="63"/>
      <c r="VSN233" s="58"/>
      <c r="VSO233" s="63"/>
      <c r="VSP233" s="58"/>
      <c r="VSQ233" s="63"/>
      <c r="VSR233" s="58"/>
      <c r="VSS233" s="63"/>
      <c r="VST233" s="58"/>
      <c r="VSU233" s="63"/>
      <c r="VSV233" s="58"/>
      <c r="VSW233" s="63"/>
      <c r="VSX233" s="58"/>
      <c r="VSY233" s="63"/>
      <c r="VSZ233" s="58"/>
      <c r="VTA233" s="63"/>
      <c r="VTB233" s="58"/>
      <c r="VTC233" s="63"/>
      <c r="VTD233" s="58"/>
      <c r="VTE233" s="63"/>
      <c r="VTF233" s="58"/>
      <c r="VTG233" s="63"/>
      <c r="VTH233" s="58"/>
      <c r="VTI233" s="63"/>
      <c r="VTJ233" s="58"/>
      <c r="VTK233" s="63"/>
      <c r="VTL233" s="58"/>
      <c r="VTM233" s="63"/>
      <c r="VTN233" s="58"/>
      <c r="VTO233" s="63"/>
      <c r="VTP233" s="58"/>
      <c r="VTQ233" s="63"/>
      <c r="VTR233" s="58"/>
      <c r="VTS233" s="63"/>
      <c r="VTT233" s="58"/>
      <c r="VTU233" s="63"/>
      <c r="VTV233" s="58"/>
      <c r="VTW233" s="63"/>
      <c r="VTX233" s="58"/>
      <c r="VTY233" s="63"/>
      <c r="VTZ233" s="58"/>
      <c r="VUA233" s="63"/>
      <c r="VUB233" s="58"/>
      <c r="VUC233" s="63"/>
      <c r="VUD233" s="58"/>
      <c r="VUE233" s="63"/>
      <c r="VUF233" s="58"/>
      <c r="VUG233" s="63"/>
      <c r="VUH233" s="58"/>
      <c r="VUI233" s="63"/>
      <c r="VUJ233" s="58"/>
      <c r="VUK233" s="63"/>
      <c r="VUL233" s="58"/>
      <c r="VUM233" s="63"/>
      <c r="VUN233" s="58"/>
      <c r="VUO233" s="63"/>
      <c r="VUP233" s="58"/>
      <c r="VUQ233" s="63"/>
      <c r="VUR233" s="58"/>
      <c r="VUS233" s="63"/>
      <c r="VUT233" s="58"/>
      <c r="VUU233" s="63"/>
      <c r="VUV233" s="58"/>
      <c r="VUW233" s="63"/>
      <c r="VUX233" s="58"/>
      <c r="VUY233" s="63"/>
      <c r="VUZ233" s="58"/>
      <c r="VVA233" s="63"/>
      <c r="VVB233" s="58"/>
      <c r="VVC233" s="63"/>
      <c r="VVD233" s="58"/>
      <c r="VVE233" s="63"/>
      <c r="VVF233" s="58"/>
      <c r="VVG233" s="63"/>
      <c r="VVH233" s="58"/>
      <c r="VVI233" s="63"/>
      <c r="VVJ233" s="58"/>
      <c r="VVK233" s="63"/>
      <c r="VVL233" s="58"/>
      <c r="VVM233" s="63"/>
      <c r="VVN233" s="58"/>
      <c r="VVO233" s="63"/>
      <c r="VVP233" s="58"/>
      <c r="VVQ233" s="63"/>
      <c r="VVR233" s="58"/>
      <c r="VVS233" s="63"/>
      <c r="VVT233" s="58"/>
      <c r="VVU233" s="63"/>
      <c r="VVV233" s="58"/>
      <c r="VVW233" s="63"/>
      <c r="VVX233" s="58"/>
      <c r="VVY233" s="63"/>
      <c r="VVZ233" s="58"/>
      <c r="VWA233" s="63"/>
      <c r="VWB233" s="58"/>
      <c r="VWC233" s="63"/>
      <c r="VWD233" s="58"/>
      <c r="VWE233" s="63"/>
      <c r="VWF233" s="58"/>
      <c r="VWG233" s="63"/>
      <c r="VWH233" s="58"/>
      <c r="VWI233" s="63"/>
      <c r="VWJ233" s="58"/>
      <c r="VWK233" s="63"/>
      <c r="VWL233" s="58"/>
      <c r="VWM233" s="63"/>
      <c r="VWN233" s="58"/>
      <c r="VWO233" s="63"/>
      <c r="VWP233" s="58"/>
      <c r="VWQ233" s="63"/>
      <c r="VWR233" s="58"/>
      <c r="VWS233" s="63"/>
      <c r="VWT233" s="58"/>
      <c r="VWU233" s="63"/>
      <c r="VWV233" s="58"/>
      <c r="VWW233" s="63"/>
      <c r="VWX233" s="58"/>
      <c r="VWY233" s="63"/>
      <c r="VWZ233" s="58"/>
      <c r="VXA233" s="63"/>
      <c r="VXB233" s="58"/>
      <c r="VXC233" s="63"/>
      <c r="VXD233" s="58"/>
      <c r="VXE233" s="63"/>
      <c r="VXF233" s="58"/>
      <c r="VXG233" s="63"/>
      <c r="VXH233" s="58"/>
      <c r="VXI233" s="63"/>
      <c r="VXJ233" s="58"/>
      <c r="VXK233" s="63"/>
      <c r="VXL233" s="58"/>
      <c r="VXM233" s="63"/>
      <c r="VXN233" s="58"/>
      <c r="VXO233" s="63"/>
      <c r="VXP233" s="58"/>
      <c r="VXQ233" s="63"/>
      <c r="VXR233" s="58"/>
      <c r="VXS233" s="63"/>
      <c r="VXT233" s="58"/>
      <c r="VXU233" s="63"/>
      <c r="VXV233" s="58"/>
      <c r="VXW233" s="63"/>
      <c r="VXX233" s="58"/>
      <c r="VXY233" s="63"/>
      <c r="VXZ233" s="58"/>
      <c r="VYA233" s="63"/>
      <c r="VYB233" s="58"/>
      <c r="VYC233" s="63"/>
      <c r="VYD233" s="58"/>
      <c r="VYE233" s="63"/>
      <c r="VYF233" s="58"/>
      <c r="VYG233" s="63"/>
      <c r="VYH233" s="58"/>
      <c r="VYI233" s="63"/>
      <c r="VYJ233" s="58"/>
      <c r="VYK233" s="63"/>
      <c r="VYL233" s="58"/>
      <c r="VYM233" s="63"/>
      <c r="VYN233" s="58"/>
      <c r="VYO233" s="63"/>
      <c r="VYP233" s="58"/>
      <c r="VYQ233" s="63"/>
      <c r="VYR233" s="58"/>
      <c r="VYS233" s="63"/>
      <c r="VYT233" s="58"/>
      <c r="VYU233" s="63"/>
      <c r="VYV233" s="58"/>
      <c r="VYW233" s="63"/>
      <c r="VYX233" s="58"/>
      <c r="VYY233" s="63"/>
      <c r="VYZ233" s="58"/>
      <c r="VZA233" s="63"/>
      <c r="VZB233" s="58"/>
      <c r="VZC233" s="63"/>
      <c r="VZD233" s="58"/>
      <c r="VZE233" s="63"/>
      <c r="VZF233" s="58"/>
      <c r="VZG233" s="63"/>
      <c r="VZH233" s="58"/>
      <c r="VZI233" s="63"/>
      <c r="VZJ233" s="58"/>
      <c r="VZK233" s="63"/>
      <c r="VZL233" s="58"/>
      <c r="VZM233" s="63"/>
      <c r="VZN233" s="58"/>
      <c r="VZO233" s="63"/>
      <c r="VZP233" s="58"/>
      <c r="VZQ233" s="63"/>
      <c r="VZR233" s="58"/>
      <c r="VZS233" s="63"/>
      <c r="VZT233" s="58"/>
      <c r="VZU233" s="63"/>
      <c r="VZV233" s="58"/>
      <c r="VZW233" s="63"/>
      <c r="VZX233" s="58"/>
      <c r="VZY233" s="63"/>
      <c r="VZZ233" s="58"/>
      <c r="WAA233" s="63"/>
      <c r="WAB233" s="58"/>
      <c r="WAC233" s="63"/>
      <c r="WAD233" s="58"/>
      <c r="WAE233" s="63"/>
      <c r="WAF233" s="58"/>
      <c r="WAG233" s="63"/>
      <c r="WAH233" s="58"/>
      <c r="WAI233" s="63"/>
      <c r="WAJ233" s="58"/>
      <c r="WAK233" s="63"/>
      <c r="WAL233" s="58"/>
      <c r="WAM233" s="63"/>
      <c r="WAN233" s="58"/>
      <c r="WAO233" s="63"/>
      <c r="WAP233" s="58"/>
      <c r="WAQ233" s="63"/>
      <c r="WAR233" s="58"/>
      <c r="WAS233" s="63"/>
      <c r="WAT233" s="58"/>
      <c r="WAU233" s="63"/>
      <c r="WAV233" s="58"/>
      <c r="WAW233" s="63"/>
      <c r="WAX233" s="58"/>
      <c r="WAY233" s="63"/>
      <c r="WAZ233" s="58"/>
      <c r="WBA233" s="63"/>
      <c r="WBB233" s="58"/>
      <c r="WBC233" s="63"/>
      <c r="WBD233" s="58"/>
      <c r="WBE233" s="63"/>
      <c r="WBF233" s="58"/>
      <c r="WBG233" s="63"/>
      <c r="WBH233" s="58"/>
      <c r="WBI233" s="63"/>
      <c r="WBJ233" s="58"/>
      <c r="WBK233" s="63"/>
      <c r="WBL233" s="58"/>
      <c r="WBM233" s="63"/>
      <c r="WBN233" s="58"/>
      <c r="WBO233" s="63"/>
      <c r="WBP233" s="58"/>
      <c r="WBQ233" s="63"/>
      <c r="WBR233" s="58"/>
      <c r="WBS233" s="63"/>
      <c r="WBT233" s="58"/>
      <c r="WBU233" s="63"/>
      <c r="WBV233" s="58"/>
      <c r="WBW233" s="63"/>
      <c r="WBX233" s="58"/>
      <c r="WBY233" s="63"/>
      <c r="WBZ233" s="58"/>
      <c r="WCA233" s="63"/>
      <c r="WCB233" s="58"/>
      <c r="WCC233" s="63"/>
      <c r="WCD233" s="58"/>
      <c r="WCE233" s="63"/>
      <c r="WCF233" s="58"/>
      <c r="WCG233" s="63"/>
      <c r="WCH233" s="58"/>
      <c r="WCI233" s="63"/>
      <c r="WCJ233" s="58"/>
      <c r="WCK233" s="63"/>
      <c r="WCL233" s="58"/>
      <c r="WCM233" s="63"/>
      <c r="WCN233" s="58"/>
      <c r="WCO233" s="63"/>
      <c r="WCP233" s="58"/>
      <c r="WCQ233" s="63"/>
      <c r="WCR233" s="58"/>
      <c r="WCS233" s="63"/>
      <c r="WCT233" s="58"/>
      <c r="WCU233" s="63"/>
      <c r="WCV233" s="58"/>
      <c r="WCW233" s="63"/>
      <c r="WCX233" s="58"/>
      <c r="WCY233" s="63"/>
      <c r="WCZ233" s="58"/>
      <c r="WDA233" s="63"/>
      <c r="WDB233" s="58"/>
      <c r="WDC233" s="63"/>
      <c r="WDD233" s="58"/>
      <c r="WDE233" s="63"/>
      <c r="WDF233" s="58"/>
      <c r="WDG233" s="63"/>
      <c r="WDH233" s="58"/>
      <c r="WDI233" s="63"/>
      <c r="WDJ233" s="58"/>
      <c r="WDK233" s="63"/>
      <c r="WDL233" s="58"/>
      <c r="WDM233" s="63"/>
      <c r="WDN233" s="58"/>
      <c r="WDO233" s="63"/>
      <c r="WDP233" s="58"/>
      <c r="WDQ233" s="63"/>
      <c r="WDR233" s="58"/>
      <c r="WDS233" s="63"/>
      <c r="WDT233" s="58"/>
      <c r="WDU233" s="63"/>
      <c r="WDV233" s="58"/>
      <c r="WDW233" s="63"/>
      <c r="WDX233" s="58"/>
      <c r="WDY233" s="63"/>
      <c r="WDZ233" s="58"/>
      <c r="WEA233" s="63"/>
      <c r="WEB233" s="58"/>
      <c r="WEC233" s="63"/>
      <c r="WED233" s="58"/>
      <c r="WEE233" s="63"/>
      <c r="WEF233" s="58"/>
      <c r="WEG233" s="63"/>
      <c r="WEH233" s="58"/>
      <c r="WEI233" s="63"/>
      <c r="WEJ233" s="58"/>
      <c r="WEK233" s="63"/>
      <c r="WEL233" s="58"/>
      <c r="WEM233" s="63"/>
      <c r="WEN233" s="58"/>
      <c r="WEO233" s="63"/>
      <c r="WEP233" s="58"/>
      <c r="WEQ233" s="63"/>
      <c r="WER233" s="58"/>
      <c r="WES233" s="63"/>
      <c r="WET233" s="58"/>
      <c r="WEU233" s="63"/>
      <c r="WEV233" s="58"/>
      <c r="WEW233" s="63"/>
      <c r="WEX233" s="58"/>
      <c r="WEY233" s="63"/>
      <c r="WEZ233" s="58"/>
      <c r="WFA233" s="63"/>
      <c r="WFB233" s="58"/>
      <c r="WFC233" s="63"/>
      <c r="WFD233" s="58"/>
      <c r="WFE233" s="63"/>
      <c r="WFF233" s="58"/>
      <c r="WFG233" s="63"/>
      <c r="WFH233" s="58"/>
      <c r="WFI233" s="63"/>
      <c r="WFJ233" s="58"/>
      <c r="WFK233" s="63"/>
      <c r="WFL233" s="58"/>
      <c r="WFM233" s="63"/>
      <c r="WFN233" s="58"/>
      <c r="WFO233" s="63"/>
      <c r="WFP233" s="58"/>
      <c r="WFQ233" s="63"/>
      <c r="WFR233" s="58"/>
      <c r="WFS233" s="63"/>
      <c r="WFT233" s="58"/>
      <c r="WFU233" s="63"/>
      <c r="WFV233" s="58"/>
      <c r="WFW233" s="63"/>
      <c r="WFX233" s="58"/>
      <c r="WFY233" s="63"/>
      <c r="WFZ233" s="58"/>
      <c r="WGA233" s="63"/>
      <c r="WGB233" s="58"/>
      <c r="WGC233" s="63"/>
      <c r="WGD233" s="58"/>
      <c r="WGE233" s="63"/>
      <c r="WGF233" s="58"/>
      <c r="WGG233" s="63"/>
      <c r="WGH233" s="58"/>
      <c r="WGI233" s="63"/>
      <c r="WGJ233" s="58"/>
      <c r="WGK233" s="63"/>
      <c r="WGL233" s="58"/>
      <c r="WGM233" s="63"/>
      <c r="WGN233" s="58"/>
      <c r="WGO233" s="63"/>
      <c r="WGP233" s="58"/>
      <c r="WGQ233" s="63"/>
      <c r="WGR233" s="58"/>
      <c r="WGS233" s="63"/>
      <c r="WGT233" s="58"/>
      <c r="WGU233" s="63"/>
      <c r="WGV233" s="58"/>
      <c r="WGW233" s="63"/>
      <c r="WGX233" s="58"/>
      <c r="WGY233" s="63"/>
      <c r="WGZ233" s="58"/>
      <c r="WHA233" s="63"/>
      <c r="WHB233" s="58"/>
      <c r="WHC233" s="63"/>
      <c r="WHD233" s="58"/>
      <c r="WHE233" s="63"/>
      <c r="WHF233" s="58"/>
      <c r="WHG233" s="63"/>
      <c r="WHH233" s="58"/>
      <c r="WHI233" s="63"/>
      <c r="WHJ233" s="58"/>
      <c r="WHK233" s="63"/>
      <c r="WHL233" s="58"/>
      <c r="WHM233" s="63"/>
      <c r="WHN233" s="58"/>
      <c r="WHO233" s="63"/>
      <c r="WHP233" s="58"/>
      <c r="WHQ233" s="63"/>
      <c r="WHR233" s="58"/>
      <c r="WHS233" s="63"/>
      <c r="WHT233" s="58"/>
      <c r="WHU233" s="63"/>
      <c r="WHV233" s="58"/>
      <c r="WHW233" s="63"/>
      <c r="WHX233" s="58"/>
      <c r="WHY233" s="63"/>
      <c r="WHZ233" s="58"/>
      <c r="WIA233" s="63"/>
      <c r="WIB233" s="58"/>
      <c r="WIC233" s="63"/>
      <c r="WID233" s="58"/>
      <c r="WIE233" s="63"/>
      <c r="WIF233" s="58"/>
      <c r="WIG233" s="63"/>
      <c r="WIH233" s="58"/>
      <c r="WII233" s="63"/>
      <c r="WIJ233" s="58"/>
      <c r="WIK233" s="63"/>
      <c r="WIL233" s="58"/>
      <c r="WIM233" s="63"/>
      <c r="WIN233" s="58"/>
      <c r="WIO233" s="63"/>
      <c r="WIP233" s="58"/>
      <c r="WIQ233" s="63"/>
      <c r="WIR233" s="58"/>
      <c r="WIS233" s="63"/>
      <c r="WIT233" s="58"/>
      <c r="WIU233" s="63"/>
      <c r="WIV233" s="58"/>
      <c r="WIW233" s="63"/>
      <c r="WIX233" s="58"/>
      <c r="WIY233" s="63"/>
      <c r="WIZ233" s="58"/>
      <c r="WJA233" s="63"/>
      <c r="WJB233" s="58"/>
      <c r="WJC233" s="63"/>
      <c r="WJD233" s="58"/>
      <c r="WJE233" s="63"/>
      <c r="WJF233" s="58"/>
      <c r="WJG233" s="63"/>
      <c r="WJH233" s="58"/>
      <c r="WJI233" s="63"/>
      <c r="WJJ233" s="58"/>
      <c r="WJK233" s="63"/>
      <c r="WJL233" s="58"/>
      <c r="WJM233" s="63"/>
      <c r="WJN233" s="58"/>
      <c r="WJO233" s="63"/>
      <c r="WJP233" s="58"/>
      <c r="WJQ233" s="63"/>
      <c r="WJR233" s="58"/>
      <c r="WJS233" s="63"/>
      <c r="WJT233" s="58"/>
      <c r="WJU233" s="63"/>
      <c r="WJV233" s="58"/>
      <c r="WJW233" s="63"/>
      <c r="WJX233" s="58"/>
      <c r="WJY233" s="63"/>
      <c r="WJZ233" s="58"/>
      <c r="WKA233" s="63"/>
      <c r="WKB233" s="58"/>
      <c r="WKC233" s="63"/>
      <c r="WKD233" s="58"/>
      <c r="WKE233" s="63"/>
      <c r="WKF233" s="58"/>
      <c r="WKG233" s="63"/>
      <c r="WKH233" s="58"/>
      <c r="WKI233" s="63"/>
      <c r="WKJ233" s="58"/>
      <c r="WKK233" s="63"/>
      <c r="WKL233" s="58"/>
      <c r="WKM233" s="63"/>
      <c r="WKN233" s="58"/>
      <c r="WKO233" s="63"/>
      <c r="WKP233" s="58"/>
      <c r="WKQ233" s="63"/>
      <c r="WKR233" s="58"/>
      <c r="WKS233" s="63"/>
      <c r="WKT233" s="58"/>
      <c r="WKU233" s="63"/>
      <c r="WKV233" s="58"/>
      <c r="WKW233" s="63"/>
      <c r="WKX233" s="58"/>
      <c r="WKY233" s="63"/>
      <c r="WKZ233" s="58"/>
      <c r="WLA233" s="63"/>
      <c r="WLB233" s="58"/>
      <c r="WLC233" s="63"/>
      <c r="WLD233" s="58"/>
      <c r="WLE233" s="63"/>
      <c r="WLF233" s="58"/>
      <c r="WLG233" s="63"/>
      <c r="WLH233" s="58"/>
      <c r="WLI233" s="63"/>
      <c r="WLJ233" s="58"/>
      <c r="WLK233" s="63"/>
      <c r="WLL233" s="58"/>
      <c r="WLM233" s="63"/>
      <c r="WLN233" s="58"/>
      <c r="WLO233" s="63"/>
      <c r="WLP233" s="58"/>
      <c r="WLQ233" s="63"/>
      <c r="WLR233" s="58"/>
      <c r="WLS233" s="63"/>
      <c r="WLT233" s="58"/>
      <c r="WLU233" s="63"/>
      <c r="WLV233" s="58"/>
      <c r="WLW233" s="63"/>
      <c r="WLX233" s="58"/>
      <c r="WLY233" s="63"/>
      <c r="WLZ233" s="58"/>
      <c r="WMA233" s="63"/>
      <c r="WMB233" s="58"/>
      <c r="WMC233" s="63"/>
      <c r="WMD233" s="58"/>
      <c r="WME233" s="63"/>
      <c r="WMF233" s="58"/>
      <c r="WMG233" s="63"/>
      <c r="WMH233" s="58"/>
      <c r="WMI233" s="63"/>
      <c r="WMJ233" s="58"/>
      <c r="WMK233" s="63"/>
      <c r="WML233" s="58"/>
      <c r="WMM233" s="63"/>
      <c r="WMN233" s="58"/>
      <c r="WMO233" s="63"/>
      <c r="WMP233" s="58"/>
      <c r="WMQ233" s="63"/>
      <c r="WMR233" s="58"/>
      <c r="WMS233" s="63"/>
      <c r="WMT233" s="58"/>
      <c r="WMU233" s="63"/>
      <c r="WMV233" s="58"/>
      <c r="WMW233" s="63"/>
      <c r="WMX233" s="58"/>
      <c r="WMY233" s="63"/>
      <c r="WMZ233" s="58"/>
      <c r="WNA233" s="63"/>
      <c r="WNB233" s="58"/>
      <c r="WNC233" s="63"/>
      <c r="WND233" s="58"/>
      <c r="WNE233" s="63"/>
      <c r="WNF233" s="58"/>
      <c r="WNG233" s="63"/>
      <c r="WNH233" s="58"/>
      <c r="WNI233" s="63"/>
      <c r="WNJ233" s="58"/>
      <c r="WNK233" s="63"/>
      <c r="WNL233" s="58"/>
      <c r="WNM233" s="63"/>
      <c r="WNN233" s="58"/>
      <c r="WNO233" s="63"/>
      <c r="WNP233" s="58"/>
      <c r="WNQ233" s="63"/>
      <c r="WNR233" s="58"/>
      <c r="WNS233" s="63"/>
      <c r="WNT233" s="58"/>
      <c r="WNU233" s="63"/>
      <c r="WNV233" s="58"/>
      <c r="WNW233" s="63"/>
      <c r="WNX233" s="58"/>
      <c r="WNY233" s="63"/>
      <c r="WNZ233" s="58"/>
      <c r="WOA233" s="63"/>
      <c r="WOB233" s="58"/>
      <c r="WOC233" s="63"/>
      <c r="WOD233" s="58"/>
      <c r="WOE233" s="63"/>
      <c r="WOF233" s="58"/>
      <c r="WOG233" s="63"/>
      <c r="WOH233" s="58"/>
      <c r="WOI233" s="63"/>
      <c r="WOJ233" s="58"/>
      <c r="WOK233" s="63"/>
      <c r="WOL233" s="58"/>
      <c r="WOM233" s="63"/>
      <c r="WON233" s="58"/>
      <c r="WOO233" s="63"/>
      <c r="WOP233" s="58"/>
      <c r="WOQ233" s="63"/>
      <c r="WOR233" s="58"/>
      <c r="WOS233" s="63"/>
      <c r="WOT233" s="58"/>
      <c r="WOU233" s="63"/>
      <c r="WOV233" s="58"/>
      <c r="WOW233" s="63"/>
      <c r="WOX233" s="58"/>
      <c r="WOY233" s="63"/>
      <c r="WOZ233" s="58"/>
      <c r="WPA233" s="63"/>
      <c r="WPB233" s="58"/>
      <c r="WPC233" s="63"/>
      <c r="WPD233" s="58"/>
      <c r="WPE233" s="63"/>
      <c r="WPF233" s="58"/>
      <c r="WPG233" s="63"/>
      <c r="WPH233" s="58"/>
      <c r="WPI233" s="63"/>
      <c r="WPJ233" s="58"/>
      <c r="WPK233" s="63"/>
      <c r="WPL233" s="58"/>
      <c r="WPM233" s="63"/>
      <c r="WPN233" s="58"/>
      <c r="WPO233" s="63"/>
      <c r="WPP233" s="58"/>
      <c r="WPQ233" s="63"/>
      <c r="WPR233" s="58"/>
      <c r="WPS233" s="63"/>
      <c r="WPT233" s="58"/>
      <c r="WPU233" s="63"/>
      <c r="WPV233" s="58"/>
      <c r="WPW233" s="63"/>
      <c r="WPX233" s="58"/>
      <c r="WPY233" s="63"/>
      <c r="WPZ233" s="58"/>
      <c r="WQA233" s="63"/>
      <c r="WQB233" s="58"/>
      <c r="WQC233" s="63"/>
      <c r="WQD233" s="58"/>
      <c r="WQE233" s="63"/>
      <c r="WQF233" s="58"/>
      <c r="WQG233" s="63"/>
      <c r="WQH233" s="58"/>
      <c r="WQI233" s="63"/>
      <c r="WQJ233" s="58"/>
      <c r="WQK233" s="63"/>
      <c r="WQL233" s="58"/>
      <c r="WQM233" s="63"/>
      <c r="WQN233" s="58"/>
      <c r="WQO233" s="63"/>
      <c r="WQP233" s="58"/>
      <c r="WQQ233" s="63"/>
      <c r="WQR233" s="58"/>
      <c r="WQS233" s="63"/>
      <c r="WQT233" s="58"/>
      <c r="WQU233" s="63"/>
      <c r="WQV233" s="58"/>
      <c r="WQW233" s="63"/>
      <c r="WQX233" s="58"/>
      <c r="WQY233" s="63"/>
      <c r="WQZ233" s="58"/>
      <c r="WRA233" s="63"/>
      <c r="WRB233" s="58"/>
      <c r="WRC233" s="63"/>
      <c r="WRD233" s="58"/>
      <c r="WRE233" s="63"/>
      <c r="WRF233" s="58"/>
      <c r="WRG233" s="63"/>
      <c r="WRH233" s="58"/>
      <c r="WRI233" s="63"/>
      <c r="WRJ233" s="58"/>
      <c r="WRK233" s="63"/>
      <c r="WRL233" s="58"/>
      <c r="WRM233" s="63"/>
      <c r="WRN233" s="58"/>
      <c r="WRO233" s="63"/>
      <c r="WRP233" s="58"/>
      <c r="WRQ233" s="63"/>
      <c r="WRR233" s="58"/>
      <c r="WRS233" s="63"/>
      <c r="WRT233" s="58"/>
      <c r="WRU233" s="63"/>
      <c r="WRV233" s="58"/>
      <c r="WRW233" s="63"/>
      <c r="WRX233" s="58"/>
      <c r="WRY233" s="63"/>
      <c r="WRZ233" s="58"/>
      <c r="WSA233" s="63"/>
      <c r="WSB233" s="58"/>
      <c r="WSC233" s="63"/>
      <c r="WSD233" s="58"/>
      <c r="WSE233" s="63"/>
      <c r="WSF233" s="58"/>
      <c r="WSG233" s="63"/>
      <c r="WSH233" s="58"/>
      <c r="WSI233" s="63"/>
      <c r="WSJ233" s="58"/>
      <c r="WSK233" s="63"/>
      <c r="WSL233" s="58"/>
      <c r="WSM233" s="63"/>
      <c r="WSN233" s="58"/>
      <c r="WSO233" s="63"/>
      <c r="WSP233" s="58"/>
      <c r="WSQ233" s="63"/>
      <c r="WSR233" s="58"/>
      <c r="WSS233" s="63"/>
      <c r="WST233" s="58"/>
      <c r="WSU233" s="63"/>
      <c r="WSV233" s="58"/>
      <c r="WSW233" s="63"/>
      <c r="WSX233" s="58"/>
      <c r="WSY233" s="63"/>
      <c r="WSZ233" s="58"/>
      <c r="WTA233" s="63"/>
      <c r="WTB233" s="58"/>
      <c r="WTC233" s="63"/>
      <c r="WTD233" s="58"/>
      <c r="WTE233" s="63"/>
      <c r="WTF233" s="58"/>
      <c r="WTG233" s="63"/>
      <c r="WTH233" s="58"/>
      <c r="WTI233" s="63"/>
      <c r="WTJ233" s="58"/>
      <c r="WTK233" s="63"/>
      <c r="WTL233" s="58"/>
      <c r="WTM233" s="63"/>
      <c r="WTN233" s="58"/>
      <c r="WTO233" s="63"/>
      <c r="WTP233" s="58"/>
      <c r="WTQ233" s="63"/>
      <c r="WTR233" s="58"/>
      <c r="WTS233" s="63"/>
      <c r="WTT233" s="58"/>
      <c r="WTU233" s="63"/>
      <c r="WTV233" s="58"/>
      <c r="WTW233" s="63"/>
      <c r="WTX233" s="58"/>
      <c r="WTY233" s="63"/>
      <c r="WTZ233" s="58"/>
      <c r="WUA233" s="63"/>
      <c r="WUB233" s="58"/>
      <c r="WUC233" s="63"/>
      <c r="WUD233" s="58"/>
      <c r="WUE233" s="63"/>
      <c r="WUF233" s="58"/>
      <c r="WUG233" s="63"/>
      <c r="WUH233" s="58"/>
      <c r="WUI233" s="63"/>
      <c r="WUJ233" s="58"/>
      <c r="WUK233" s="63"/>
      <c r="WUL233" s="58"/>
      <c r="WUM233" s="63"/>
      <c r="WUN233" s="58"/>
      <c r="WUO233" s="63"/>
      <c r="WUP233" s="58"/>
      <c r="WUQ233" s="63"/>
      <c r="WUR233" s="58"/>
      <c r="WUS233" s="63"/>
      <c r="WUT233" s="58"/>
      <c r="WUU233" s="63"/>
      <c r="WUV233" s="58"/>
      <c r="WUW233" s="63"/>
      <c r="WUX233" s="58"/>
      <c r="WUY233" s="63"/>
      <c r="WUZ233" s="58"/>
      <c r="WVA233" s="63"/>
      <c r="WVB233" s="58"/>
      <c r="WVC233" s="63"/>
      <c r="WVD233" s="58"/>
      <c r="WVE233" s="63"/>
      <c r="WVF233" s="58"/>
      <c r="WVG233" s="63"/>
      <c r="WVH233" s="58"/>
      <c r="WVI233" s="63"/>
      <c r="WVJ233" s="58"/>
      <c r="WVK233" s="63"/>
      <c r="WVL233" s="58"/>
      <c r="WVM233" s="63"/>
      <c r="WVN233" s="58"/>
      <c r="WVO233" s="63"/>
      <c r="WVP233" s="58"/>
      <c r="WVQ233" s="63"/>
      <c r="WVR233" s="58"/>
      <c r="WVS233" s="63"/>
      <c r="WVT233" s="58"/>
      <c r="WVU233" s="63"/>
      <c r="WVV233" s="58"/>
      <c r="WVW233" s="63"/>
      <c r="WVX233" s="58"/>
      <c r="WVY233" s="63"/>
      <c r="WVZ233" s="58"/>
      <c r="WWA233" s="63"/>
      <c r="WWB233" s="58"/>
      <c r="WWC233" s="63"/>
      <c r="WWD233" s="58"/>
      <c r="WWE233" s="63"/>
      <c r="WWF233" s="58"/>
      <c r="WWG233" s="63"/>
      <c r="WWH233" s="58"/>
      <c r="WWI233" s="63"/>
      <c r="WWJ233" s="58"/>
      <c r="WWK233" s="63"/>
      <c r="WWL233" s="58"/>
      <c r="WWM233" s="63"/>
      <c r="WWN233" s="58"/>
      <c r="WWO233" s="63"/>
      <c r="WWP233" s="58"/>
      <c r="WWQ233" s="63"/>
      <c r="WWR233" s="58"/>
      <c r="WWS233" s="63"/>
      <c r="WWT233" s="58"/>
      <c r="WWU233" s="63"/>
      <c r="WWV233" s="58"/>
      <c r="WWW233" s="63"/>
      <c r="WWX233" s="58"/>
      <c r="WWY233" s="63"/>
      <c r="WWZ233" s="58"/>
      <c r="WXA233" s="63"/>
      <c r="WXB233" s="58"/>
      <c r="WXC233" s="63"/>
      <c r="WXD233" s="58"/>
      <c r="WXE233" s="63"/>
      <c r="WXF233" s="58"/>
      <c r="WXG233" s="63"/>
      <c r="WXH233" s="58"/>
      <c r="WXI233" s="63"/>
      <c r="WXJ233" s="58"/>
      <c r="WXK233" s="63"/>
      <c r="WXL233" s="58"/>
      <c r="WXM233" s="63"/>
      <c r="WXN233" s="58"/>
      <c r="WXO233" s="63"/>
      <c r="WXP233" s="58"/>
      <c r="WXQ233" s="63"/>
      <c r="WXR233" s="58"/>
      <c r="WXS233" s="63"/>
      <c r="WXT233" s="58"/>
      <c r="WXU233" s="63"/>
      <c r="WXV233" s="58"/>
      <c r="WXW233" s="63"/>
      <c r="WXX233" s="58"/>
      <c r="WXY233" s="63"/>
      <c r="WXZ233" s="58"/>
      <c r="WYA233" s="63"/>
      <c r="WYB233" s="58"/>
      <c r="WYC233" s="63"/>
      <c r="WYD233" s="58"/>
      <c r="WYE233" s="63"/>
      <c r="WYF233" s="58"/>
      <c r="WYG233" s="63"/>
      <c r="WYH233" s="58"/>
      <c r="WYI233" s="63"/>
      <c r="WYJ233" s="58"/>
      <c r="WYK233" s="63"/>
      <c r="WYL233" s="58"/>
      <c r="WYM233" s="63"/>
      <c r="WYN233" s="58"/>
      <c r="WYO233" s="63"/>
      <c r="WYP233" s="58"/>
      <c r="WYQ233" s="63"/>
      <c r="WYR233" s="58"/>
      <c r="WYS233" s="63"/>
      <c r="WYT233" s="58"/>
      <c r="WYU233" s="63"/>
      <c r="WYV233" s="58"/>
      <c r="WYW233" s="63"/>
      <c r="WYX233" s="58"/>
      <c r="WYY233" s="63"/>
      <c r="WYZ233" s="58"/>
      <c r="WZA233" s="63"/>
      <c r="WZB233" s="58"/>
      <c r="WZC233" s="63"/>
      <c r="WZD233" s="58"/>
      <c r="WZE233" s="63"/>
      <c r="WZF233" s="58"/>
      <c r="WZG233" s="63"/>
      <c r="WZH233" s="58"/>
      <c r="WZI233" s="63"/>
      <c r="WZJ233" s="58"/>
      <c r="WZK233" s="63"/>
      <c r="WZL233" s="58"/>
      <c r="WZM233" s="63"/>
      <c r="WZN233" s="58"/>
      <c r="WZO233" s="63"/>
      <c r="WZP233" s="58"/>
      <c r="WZQ233" s="63"/>
      <c r="WZR233" s="58"/>
      <c r="WZS233" s="63"/>
      <c r="WZT233" s="58"/>
      <c r="WZU233" s="63"/>
      <c r="WZV233" s="58"/>
      <c r="WZW233" s="63"/>
      <c r="WZX233" s="58"/>
      <c r="WZY233" s="63"/>
      <c r="WZZ233" s="58"/>
      <c r="XAA233" s="63"/>
      <c r="XAB233" s="58"/>
      <c r="XAC233" s="63"/>
      <c r="XAD233" s="58"/>
      <c r="XAE233" s="63"/>
      <c r="XAF233" s="58"/>
      <c r="XAG233" s="63"/>
      <c r="XAH233" s="58"/>
      <c r="XAI233" s="63"/>
      <c r="XAJ233" s="58"/>
      <c r="XAK233" s="63"/>
      <c r="XAL233" s="58"/>
      <c r="XAM233" s="63"/>
      <c r="XAN233" s="58"/>
      <c r="XAO233" s="63"/>
      <c r="XAP233" s="58"/>
      <c r="XAQ233" s="63"/>
      <c r="XAR233" s="58"/>
      <c r="XAS233" s="63"/>
      <c r="XAT233" s="58"/>
      <c r="XAU233" s="63"/>
      <c r="XAV233" s="58"/>
      <c r="XAW233" s="63"/>
      <c r="XAX233" s="58"/>
      <c r="XAY233" s="63"/>
      <c r="XAZ233" s="58"/>
      <c r="XBA233" s="63"/>
      <c r="XBB233" s="58"/>
      <c r="XBC233" s="63"/>
      <c r="XBD233" s="58"/>
      <c r="XBE233" s="63"/>
      <c r="XBF233" s="58"/>
      <c r="XBG233" s="63"/>
      <c r="XBH233" s="58"/>
      <c r="XBI233" s="63"/>
      <c r="XBJ233" s="58"/>
      <c r="XBK233" s="63"/>
      <c r="XBL233" s="58"/>
      <c r="XBM233" s="63"/>
      <c r="XBN233" s="58"/>
      <c r="XBO233" s="63"/>
      <c r="XBP233" s="58"/>
      <c r="XBQ233" s="63"/>
      <c r="XBR233" s="58"/>
      <c r="XBS233" s="63"/>
      <c r="XBT233" s="58"/>
      <c r="XBU233" s="63"/>
      <c r="XBV233" s="58"/>
      <c r="XBW233" s="63"/>
      <c r="XBX233" s="58"/>
      <c r="XBY233" s="63"/>
      <c r="XBZ233" s="58"/>
      <c r="XCA233" s="63"/>
      <c r="XCB233" s="58"/>
      <c r="XCC233" s="63"/>
      <c r="XCD233" s="58"/>
      <c r="XCE233" s="63"/>
      <c r="XCF233" s="58"/>
      <c r="XCG233" s="63"/>
      <c r="XCH233" s="58"/>
      <c r="XCI233" s="63"/>
      <c r="XCJ233" s="58"/>
      <c r="XCK233" s="63"/>
      <c r="XCL233" s="58"/>
      <c r="XCM233" s="63"/>
      <c r="XCN233" s="58"/>
      <c r="XCO233" s="63"/>
      <c r="XCP233" s="58"/>
      <c r="XCQ233" s="63"/>
      <c r="XCR233" s="58"/>
      <c r="XCS233" s="63"/>
      <c r="XCT233" s="58"/>
      <c r="XCU233" s="63"/>
      <c r="XCV233" s="58"/>
      <c r="XCW233" s="63"/>
      <c r="XCX233" s="58"/>
      <c r="XCY233" s="63"/>
      <c r="XCZ233" s="58"/>
      <c r="XDA233" s="63"/>
      <c r="XDB233" s="58"/>
      <c r="XDC233" s="63"/>
      <c r="XDD233" s="58"/>
      <c r="XDE233" s="63"/>
      <c r="XDF233" s="58"/>
      <c r="XDG233" s="63"/>
      <c r="XDH233" s="58"/>
      <c r="XDI233" s="63"/>
      <c r="XDJ233" s="58"/>
      <c r="XDK233" s="63"/>
      <c r="XDL233" s="58"/>
      <c r="XDM233" s="63"/>
      <c r="XDN233" s="58"/>
      <c r="XDO233" s="63"/>
      <c r="XDP233" s="58"/>
      <c r="XDQ233" s="63"/>
      <c r="XDR233" s="58"/>
      <c r="XDS233" s="63"/>
      <c r="XDT233" s="58"/>
      <c r="XDU233" s="63"/>
      <c r="XDV233" s="58"/>
      <c r="XDW233" s="63"/>
      <c r="XDX233" s="58"/>
      <c r="XDY233" s="63"/>
      <c r="XDZ233" s="58"/>
      <c r="XEA233" s="63"/>
      <c r="XEB233" s="58"/>
      <c r="XEC233" s="63"/>
      <c r="XED233" s="58"/>
      <c r="XEE233" s="63"/>
      <c r="XEF233" s="58"/>
      <c r="XEG233" s="63"/>
      <c r="XEH233" s="58"/>
      <c r="XEI233" s="63"/>
      <c r="XEJ233" s="58"/>
      <c r="XEK233" s="63"/>
      <c r="XEL233" s="58"/>
      <c r="XEM233" s="63"/>
      <c r="XEN233" s="58"/>
      <c r="XEO233" s="63"/>
      <c r="XEP233" s="58"/>
      <c r="XEQ233" s="63"/>
      <c r="XER233" s="58"/>
      <c r="XES233" s="63"/>
      <c r="XET233" s="58"/>
      <c r="XEU233" s="63"/>
      <c r="XEV233" s="58"/>
      <c r="XEW233" s="63"/>
      <c r="XEX233" s="58"/>
      <c r="XEY233" s="63"/>
      <c r="XEZ233" s="58"/>
      <c r="XFA233" s="63"/>
      <c r="XFB233" s="58"/>
      <c r="XFC233" s="63"/>
      <c r="XFD233" s="58"/>
    </row>
    <row r="234" spans="1:16384" s="67" customFormat="1" ht="16.5">
      <c r="A234" s="5" t="s">
        <v>1160</v>
      </c>
      <c r="B234" s="69" t="s">
        <v>1161</v>
      </c>
      <c r="C234" s="63"/>
      <c r="D234" s="58"/>
      <c r="E234" s="63"/>
      <c r="F234" s="58"/>
      <c r="G234" s="63"/>
      <c r="H234" s="58"/>
      <c r="I234" s="63"/>
      <c r="J234" s="58"/>
      <c r="K234" s="63"/>
      <c r="L234" s="58"/>
      <c r="M234" s="63"/>
      <c r="N234" s="58"/>
      <c r="O234" s="63"/>
      <c r="P234" s="58"/>
      <c r="Q234" s="63"/>
      <c r="R234" s="58"/>
      <c r="S234" s="63"/>
      <c r="T234" s="58"/>
      <c r="U234" s="63"/>
      <c r="V234" s="58"/>
      <c r="W234" s="63"/>
      <c r="X234" s="58"/>
      <c r="Y234" s="63"/>
      <c r="Z234" s="58"/>
      <c r="AA234" s="63"/>
      <c r="AB234" s="58"/>
      <c r="AC234" s="63"/>
      <c r="AD234" s="58"/>
      <c r="AE234" s="63"/>
      <c r="AF234" s="58"/>
      <c r="AG234" s="63"/>
      <c r="AH234" s="58"/>
      <c r="AI234" s="63"/>
      <c r="AJ234" s="58">
        <v>20</v>
      </c>
      <c r="AK234" s="63"/>
      <c r="AL234" s="58"/>
      <c r="AM234" s="63"/>
      <c r="AN234" s="58"/>
      <c r="AO234" s="63"/>
      <c r="AP234" s="58"/>
      <c r="AQ234" s="63"/>
      <c r="AR234" s="58"/>
      <c r="AS234" s="63"/>
      <c r="AT234" s="58"/>
      <c r="AU234" s="63"/>
      <c r="AV234" s="58"/>
      <c r="AW234" s="63"/>
      <c r="AX234" s="58"/>
      <c r="AY234" s="63"/>
      <c r="AZ234" s="58"/>
      <c r="BA234" s="63"/>
      <c r="BB234" s="58"/>
      <c r="BC234" s="63"/>
      <c r="BD234" s="58"/>
      <c r="BE234" s="63"/>
      <c r="BF234" s="58"/>
      <c r="BG234" s="63"/>
      <c r="BH234" s="58"/>
      <c r="BI234" s="63"/>
      <c r="BJ234" s="58"/>
      <c r="BK234" s="63"/>
      <c r="BL234" s="58"/>
      <c r="BM234" s="63"/>
      <c r="BN234" s="58"/>
      <c r="BO234" s="63"/>
      <c r="BP234" s="58"/>
      <c r="BQ234" s="63"/>
      <c r="BR234" s="58"/>
      <c r="BS234" s="63"/>
      <c r="BT234" s="58"/>
      <c r="BU234" s="63"/>
      <c r="BV234" s="58"/>
      <c r="BW234" s="67" t="str">
        <f t="shared" si="345"/>
        <v>|n法强+20%</v>
      </c>
      <c r="BX234" s="67" t="str">
        <f t="shared" si="346"/>
        <v/>
      </c>
      <c r="BY234" s="67" t="str">
        <f t="shared" si="347"/>
        <v/>
      </c>
      <c r="BZ234" s="67" t="str">
        <f t="shared" si="348"/>
        <v/>
      </c>
      <c r="CA234" s="67" t="str">
        <f t="shared" si="349"/>
        <v/>
      </c>
      <c r="CB234" s="67" t="str">
        <f t="shared" si="350"/>
        <v/>
      </c>
      <c r="CC234" s="67" t="str">
        <f t="shared" si="351"/>
        <v/>
      </c>
      <c r="CD234" s="67" t="str">
        <f t="shared" si="352"/>
        <v/>
      </c>
      <c r="CE234" s="67" t="str">
        <f t="shared" si="353"/>
        <v/>
      </c>
      <c r="CF234" s="67" t="str">
        <f t="shared" si="354"/>
        <v/>
      </c>
      <c r="CG234" s="67" t="str">
        <f t="shared" si="355"/>
        <v/>
      </c>
      <c r="CH234" s="67" t="str">
        <f t="shared" si="356"/>
        <v/>
      </c>
      <c r="CI234" s="67" t="str">
        <f t="shared" si="357"/>
        <v/>
      </c>
      <c r="CJ234" s="67" t="str">
        <f t="shared" si="358"/>
        <v/>
      </c>
      <c r="CK234" s="67" t="str">
        <f t="shared" si="359"/>
        <v/>
      </c>
      <c r="CL234" s="67" t="str">
        <f t="shared" si="360"/>
        <v/>
      </c>
      <c r="CM234" s="67" t="str">
        <f t="shared" si="361"/>
        <v/>
      </c>
      <c r="CN234" s="67" t="str">
        <f t="shared" si="362"/>
        <v/>
      </c>
      <c r="CO234" s="67" t="str">
        <f t="shared" si="363"/>
        <v/>
      </c>
      <c r="CP234" s="67" t="str">
        <f t="shared" si="364"/>
        <v/>
      </c>
      <c r="CQ234" s="67" t="str">
        <f t="shared" si="365"/>
        <v/>
      </c>
      <c r="CR234" s="67" t="str">
        <f t="shared" si="366"/>
        <v/>
      </c>
      <c r="CS234" s="67" t="str">
        <f t="shared" si="367"/>
        <v/>
      </c>
      <c r="CT234" s="67" t="str">
        <f t="shared" si="368"/>
        <v/>
      </c>
      <c r="CU234" s="67" t="str">
        <f t="shared" si="369"/>
        <v/>
      </c>
      <c r="CV234" s="67" t="str">
        <f t="shared" si="370"/>
        <v/>
      </c>
      <c r="CW234" s="67" t="str">
        <f t="shared" si="371"/>
        <v/>
      </c>
      <c r="CX234" s="67" t="str">
        <f t="shared" si="372"/>
        <v/>
      </c>
      <c r="CY234" s="67" t="str">
        <f t="shared" si="373"/>
        <v/>
      </c>
      <c r="CZ234" s="67" t="str">
        <f t="shared" si="374"/>
        <v/>
      </c>
      <c r="DA234" s="67" t="str">
        <f t="shared" si="375"/>
        <v/>
      </c>
      <c r="DB234" s="67" t="str">
        <f t="shared" si="376"/>
        <v/>
      </c>
      <c r="DC234" s="67" t="str">
        <f t="shared" si="377"/>
        <v/>
      </c>
      <c r="DD234" s="67" t="str">
        <f t="shared" si="378"/>
        <v>|n法强+20%</v>
      </c>
      <c r="DE234" s="67" t="str">
        <f t="shared" si="379"/>
        <v/>
      </c>
      <c r="DF234" s="67" t="str">
        <f t="shared" si="380"/>
        <v/>
      </c>
      <c r="DG234" s="67" t="str">
        <f t="shared" si="381"/>
        <v/>
      </c>
      <c r="DH234" s="67" t="str">
        <f t="shared" si="382"/>
        <v/>
      </c>
      <c r="DI234" s="67" t="str">
        <f t="shared" si="383"/>
        <v/>
      </c>
      <c r="DJ234" s="67" t="str">
        <f t="shared" si="384"/>
        <v/>
      </c>
      <c r="DK234" s="67" t="str">
        <f t="shared" si="385"/>
        <v/>
      </c>
      <c r="DL234" s="67" t="str">
        <f t="shared" si="386"/>
        <v/>
      </c>
      <c r="DM234" s="67" t="str">
        <f t="shared" si="387"/>
        <v/>
      </c>
      <c r="DN234" s="67" t="str">
        <f t="shared" si="388"/>
        <v/>
      </c>
      <c r="DO234" s="67" t="str">
        <f t="shared" si="389"/>
        <v/>
      </c>
      <c r="DP234" s="67" t="str">
        <f t="shared" si="390"/>
        <v/>
      </c>
      <c r="DQ234" s="67" t="str">
        <f t="shared" si="391"/>
        <v/>
      </c>
      <c r="DR234" s="67" t="str">
        <f t="shared" si="392"/>
        <v/>
      </c>
      <c r="DS234" s="67" t="str">
        <f t="shared" si="393"/>
        <v/>
      </c>
      <c r="DT234" s="67" t="str">
        <f t="shared" si="394"/>
        <v/>
      </c>
      <c r="DU234" s="67" t="str">
        <f t="shared" si="395"/>
        <v/>
      </c>
      <c r="DV234" s="67" t="str">
        <f t="shared" si="396"/>
        <v/>
      </c>
      <c r="DW234" s="67" t="str">
        <f t="shared" si="397"/>
        <v/>
      </c>
      <c r="DX234" s="67" t="str">
        <f t="shared" si="398"/>
        <v/>
      </c>
      <c r="DY234" s="67" t="str">
        <f t="shared" si="399"/>
        <v/>
      </c>
      <c r="DZ234" s="67" t="str">
        <f t="shared" si="400"/>
        <v/>
      </c>
      <c r="EA234" s="67" t="str">
        <f t="shared" si="401"/>
        <v/>
      </c>
      <c r="EB234" s="67" t="str">
        <f t="shared" si="402"/>
        <v/>
      </c>
      <c r="EC234" s="67" t="str">
        <f t="shared" si="403"/>
        <v/>
      </c>
      <c r="ED234" s="67" t="str">
        <f t="shared" si="404"/>
        <v/>
      </c>
      <c r="EE234" s="67" t="str">
        <f t="shared" si="405"/>
        <v/>
      </c>
      <c r="EF234" s="67" t="str">
        <f t="shared" si="406"/>
        <v/>
      </c>
      <c r="EG234" s="67" t="str">
        <f t="shared" si="407"/>
        <v/>
      </c>
      <c r="EH234" s="67" t="str">
        <f t="shared" si="408"/>
        <v/>
      </c>
      <c r="EI234" s="67" t="str">
        <f t="shared" si="409"/>
        <v/>
      </c>
      <c r="EJ234" s="67" t="str">
        <f t="shared" si="410"/>
        <v/>
      </c>
      <c r="EK234" s="67" t="str">
        <f t="shared" si="411"/>
        <v/>
      </c>
      <c r="EL234" s="67" t="str">
        <f t="shared" si="412"/>
        <v/>
      </c>
      <c r="EM234" s="67" t="str">
        <f t="shared" si="413"/>
        <v/>
      </c>
      <c r="EN234" s="67" t="str">
        <f t="shared" si="414"/>
        <v/>
      </c>
      <c r="EO234" s="63"/>
      <c r="EP234" s="58"/>
      <c r="EQ234" s="63"/>
      <c r="ER234" s="58"/>
      <c r="ES234" s="63"/>
      <c r="ET234" s="58"/>
      <c r="EU234" s="63"/>
      <c r="EV234" s="58"/>
      <c r="EW234" s="63"/>
      <c r="EX234" s="58"/>
      <c r="EY234" s="63"/>
      <c r="EZ234" s="58"/>
      <c r="FA234" s="63"/>
      <c r="FB234" s="58"/>
      <c r="FC234" s="63"/>
      <c r="FD234" s="58"/>
      <c r="FE234" s="63"/>
      <c r="FF234" s="58"/>
      <c r="FG234" s="63"/>
      <c r="FH234" s="58"/>
      <c r="FI234" s="63"/>
      <c r="FJ234" s="58"/>
      <c r="FK234" s="63"/>
      <c r="FL234" s="58"/>
      <c r="FM234" s="63"/>
      <c r="FN234" s="58"/>
      <c r="FO234" s="63"/>
      <c r="FP234" s="58"/>
      <c r="FQ234" s="63"/>
      <c r="FR234" s="58"/>
      <c r="FS234" s="63"/>
      <c r="FT234" s="58"/>
      <c r="FU234" s="63"/>
      <c r="FV234" s="58"/>
      <c r="FW234" s="63"/>
      <c r="FX234" s="58"/>
      <c r="FY234" s="63"/>
      <c r="FZ234" s="58"/>
      <c r="GA234" s="63"/>
      <c r="GB234" s="58"/>
      <c r="GC234" s="63"/>
      <c r="GD234" s="58"/>
      <c r="GE234" s="63"/>
      <c r="GF234" s="58"/>
      <c r="GG234" s="63"/>
      <c r="GH234" s="58"/>
      <c r="GI234" s="63"/>
      <c r="GJ234" s="58"/>
      <c r="GK234" s="63"/>
      <c r="GL234" s="58"/>
      <c r="GM234" s="63"/>
      <c r="GN234" s="58"/>
      <c r="GO234" s="63"/>
      <c r="GP234" s="58"/>
      <c r="GQ234" s="63"/>
      <c r="GR234" s="58"/>
      <c r="GS234" s="63"/>
      <c r="GT234" s="58"/>
      <c r="GU234" s="63"/>
      <c r="GV234" s="58"/>
      <c r="GW234" s="63"/>
      <c r="GX234" s="58"/>
      <c r="GY234" s="63"/>
      <c r="GZ234" s="58"/>
      <c r="HA234" s="63"/>
      <c r="HB234" s="58"/>
      <c r="HC234" s="63"/>
      <c r="HD234" s="58"/>
      <c r="HE234" s="63"/>
      <c r="HF234" s="58"/>
      <c r="HG234" s="63"/>
      <c r="HH234" s="58"/>
      <c r="HI234" s="63"/>
      <c r="HJ234" s="58"/>
      <c r="HK234" s="63"/>
      <c r="HL234" s="58"/>
      <c r="HM234" s="63"/>
      <c r="HN234" s="58"/>
      <c r="HO234" s="63"/>
      <c r="HP234" s="58"/>
      <c r="HQ234" s="63"/>
      <c r="HR234" s="58"/>
      <c r="HS234" s="63"/>
      <c r="HT234" s="58"/>
      <c r="HU234" s="63"/>
      <c r="HV234" s="58"/>
      <c r="HW234" s="63"/>
      <c r="HX234" s="58"/>
      <c r="HY234" s="63"/>
      <c r="HZ234" s="58"/>
      <c r="IA234" s="63"/>
      <c r="IB234" s="58"/>
      <c r="IC234" s="63"/>
      <c r="ID234" s="58"/>
      <c r="IE234" s="63"/>
      <c r="IF234" s="58"/>
      <c r="IG234" s="63"/>
      <c r="IH234" s="58"/>
      <c r="II234" s="63"/>
      <c r="IJ234" s="58"/>
      <c r="IK234" s="63"/>
      <c r="IL234" s="58"/>
      <c r="IM234" s="63"/>
      <c r="IN234" s="58"/>
      <c r="IO234" s="63"/>
      <c r="IP234" s="58"/>
      <c r="IQ234" s="63"/>
      <c r="IR234" s="58"/>
      <c r="IS234" s="63"/>
      <c r="IT234" s="58"/>
      <c r="IU234" s="63"/>
      <c r="IV234" s="58"/>
      <c r="IW234" s="63"/>
      <c r="IX234" s="58"/>
      <c r="IY234" s="63"/>
      <c r="IZ234" s="58"/>
      <c r="JA234" s="63"/>
      <c r="JB234" s="58"/>
      <c r="JC234" s="63"/>
      <c r="JD234" s="58"/>
      <c r="JE234" s="63"/>
      <c r="JF234" s="58"/>
      <c r="JG234" s="63"/>
      <c r="JH234" s="58"/>
      <c r="JI234" s="63"/>
      <c r="JJ234" s="58"/>
      <c r="JK234" s="63"/>
      <c r="JL234" s="58"/>
      <c r="JM234" s="63"/>
      <c r="JN234" s="58"/>
      <c r="JO234" s="63"/>
      <c r="JP234" s="58"/>
      <c r="JQ234" s="63"/>
      <c r="JR234" s="58"/>
      <c r="JS234" s="63"/>
      <c r="JT234" s="58"/>
      <c r="JU234" s="63"/>
      <c r="JV234" s="58"/>
      <c r="JW234" s="63"/>
      <c r="JX234" s="58"/>
      <c r="JY234" s="63"/>
      <c r="JZ234" s="58"/>
      <c r="KA234" s="63"/>
      <c r="KB234" s="58"/>
      <c r="KC234" s="63"/>
      <c r="KD234" s="58"/>
      <c r="KE234" s="63"/>
      <c r="KF234" s="58"/>
      <c r="KG234" s="63"/>
      <c r="KH234" s="58"/>
      <c r="KI234" s="63"/>
      <c r="KJ234" s="58"/>
      <c r="KK234" s="63"/>
      <c r="KL234" s="58"/>
      <c r="KM234" s="63"/>
      <c r="KN234" s="58"/>
      <c r="KO234" s="63"/>
      <c r="KP234" s="58"/>
      <c r="KQ234" s="63"/>
      <c r="KR234" s="58"/>
      <c r="KS234" s="63"/>
      <c r="KT234" s="58"/>
      <c r="KU234" s="63"/>
      <c r="KV234" s="58"/>
      <c r="KW234" s="63"/>
      <c r="KX234" s="58"/>
      <c r="KY234" s="63"/>
      <c r="KZ234" s="58"/>
      <c r="LA234" s="63"/>
      <c r="LB234" s="58"/>
      <c r="LC234" s="63"/>
      <c r="LD234" s="58"/>
      <c r="LE234" s="63"/>
      <c r="LF234" s="58"/>
      <c r="LG234" s="63"/>
      <c r="LH234" s="58"/>
      <c r="LI234" s="63"/>
      <c r="LJ234" s="58"/>
      <c r="LK234" s="63"/>
      <c r="LL234" s="58"/>
      <c r="LM234" s="63"/>
      <c r="LN234" s="58"/>
      <c r="LO234" s="63"/>
      <c r="LP234" s="58"/>
      <c r="LQ234" s="63"/>
      <c r="LR234" s="58"/>
      <c r="LS234" s="63"/>
      <c r="LT234" s="58"/>
      <c r="LU234" s="63"/>
      <c r="LV234" s="58"/>
      <c r="LW234" s="63"/>
      <c r="LX234" s="58"/>
      <c r="LY234" s="63"/>
      <c r="LZ234" s="58"/>
      <c r="MA234" s="63"/>
      <c r="MB234" s="58"/>
      <c r="MC234" s="63"/>
      <c r="MD234" s="58"/>
      <c r="ME234" s="63"/>
      <c r="MF234" s="58"/>
      <c r="MG234" s="63"/>
      <c r="MH234" s="58"/>
      <c r="MI234" s="63"/>
      <c r="MJ234" s="58"/>
      <c r="MK234" s="63"/>
      <c r="ML234" s="58"/>
      <c r="MM234" s="63"/>
      <c r="MN234" s="58"/>
      <c r="MO234" s="63"/>
      <c r="MP234" s="58"/>
      <c r="MQ234" s="63"/>
      <c r="MR234" s="58"/>
      <c r="MS234" s="63"/>
      <c r="MT234" s="58"/>
      <c r="MU234" s="63"/>
      <c r="MV234" s="58"/>
      <c r="MW234" s="63"/>
      <c r="MX234" s="58"/>
      <c r="MY234" s="63"/>
      <c r="MZ234" s="58"/>
      <c r="NA234" s="63"/>
      <c r="NB234" s="58"/>
      <c r="NC234" s="63"/>
      <c r="ND234" s="58"/>
      <c r="NE234" s="63"/>
      <c r="NF234" s="58"/>
      <c r="NG234" s="63"/>
      <c r="NH234" s="58"/>
      <c r="NI234" s="63"/>
      <c r="NJ234" s="58"/>
      <c r="NK234" s="63"/>
      <c r="NL234" s="58"/>
      <c r="NM234" s="63"/>
      <c r="NN234" s="58"/>
      <c r="NO234" s="63"/>
      <c r="NP234" s="58"/>
      <c r="NQ234" s="63"/>
      <c r="NR234" s="58"/>
      <c r="NS234" s="63"/>
      <c r="NT234" s="58"/>
      <c r="NU234" s="63"/>
      <c r="NV234" s="58"/>
      <c r="NW234" s="63"/>
      <c r="NX234" s="58"/>
      <c r="NY234" s="63"/>
      <c r="NZ234" s="58"/>
      <c r="OA234" s="63"/>
      <c r="OB234" s="58"/>
      <c r="OC234" s="63"/>
      <c r="OD234" s="58"/>
      <c r="OE234" s="63"/>
      <c r="OF234" s="58"/>
      <c r="OG234" s="63"/>
      <c r="OH234" s="58"/>
      <c r="OI234" s="63"/>
      <c r="OJ234" s="58"/>
      <c r="OK234" s="63"/>
      <c r="OL234" s="58"/>
      <c r="OM234" s="63"/>
      <c r="ON234" s="58"/>
      <c r="OO234" s="63"/>
      <c r="OP234" s="58"/>
      <c r="OQ234" s="63"/>
      <c r="OR234" s="58"/>
      <c r="OS234" s="63"/>
      <c r="OT234" s="58"/>
      <c r="OU234" s="63"/>
      <c r="OV234" s="58"/>
      <c r="OW234" s="63"/>
      <c r="OX234" s="58"/>
      <c r="OY234" s="63"/>
      <c r="OZ234" s="58"/>
      <c r="PA234" s="63"/>
      <c r="PB234" s="58"/>
      <c r="PC234" s="63"/>
      <c r="PD234" s="58"/>
      <c r="PE234" s="63"/>
      <c r="PF234" s="58"/>
      <c r="PG234" s="63"/>
      <c r="PH234" s="58"/>
      <c r="PI234" s="63"/>
      <c r="PJ234" s="58"/>
      <c r="PK234" s="63"/>
      <c r="PL234" s="58"/>
      <c r="PM234" s="63"/>
      <c r="PN234" s="58"/>
      <c r="PO234" s="63"/>
      <c r="PP234" s="58"/>
      <c r="PQ234" s="63"/>
      <c r="PR234" s="58"/>
      <c r="PS234" s="63"/>
      <c r="PT234" s="58"/>
      <c r="PU234" s="63"/>
      <c r="PV234" s="58"/>
      <c r="PW234" s="63"/>
      <c r="PX234" s="58"/>
      <c r="PY234" s="63"/>
      <c r="PZ234" s="58"/>
      <c r="QA234" s="63"/>
      <c r="QB234" s="58"/>
      <c r="QC234" s="63"/>
      <c r="QD234" s="58"/>
      <c r="QE234" s="63"/>
      <c r="QF234" s="58"/>
      <c r="QG234" s="63"/>
      <c r="QH234" s="58"/>
      <c r="QI234" s="63"/>
      <c r="QJ234" s="58"/>
      <c r="QK234" s="63"/>
      <c r="QL234" s="58"/>
      <c r="QM234" s="63"/>
      <c r="QN234" s="58"/>
      <c r="QO234" s="63"/>
      <c r="QP234" s="58"/>
      <c r="QQ234" s="63"/>
      <c r="QR234" s="58"/>
      <c r="QS234" s="63"/>
      <c r="QT234" s="58"/>
      <c r="QU234" s="63"/>
      <c r="QV234" s="58"/>
      <c r="QW234" s="63"/>
      <c r="QX234" s="58"/>
      <c r="QY234" s="63"/>
      <c r="QZ234" s="58"/>
      <c r="RA234" s="63"/>
      <c r="RB234" s="58"/>
      <c r="RC234" s="63"/>
      <c r="RD234" s="58"/>
      <c r="RE234" s="63"/>
      <c r="RF234" s="58"/>
      <c r="RG234" s="63"/>
      <c r="RH234" s="58"/>
      <c r="RI234" s="63"/>
      <c r="RJ234" s="58"/>
      <c r="RK234" s="63"/>
      <c r="RL234" s="58"/>
      <c r="RM234" s="63"/>
      <c r="RN234" s="58"/>
      <c r="RO234" s="63"/>
      <c r="RP234" s="58"/>
      <c r="RQ234" s="63"/>
      <c r="RR234" s="58"/>
      <c r="RS234" s="63"/>
      <c r="RT234" s="58"/>
      <c r="RU234" s="63"/>
      <c r="RV234" s="58"/>
      <c r="RW234" s="63"/>
      <c r="RX234" s="58"/>
      <c r="RY234" s="63"/>
      <c r="RZ234" s="58"/>
      <c r="SA234" s="63"/>
      <c r="SB234" s="58"/>
      <c r="SC234" s="63"/>
      <c r="SD234" s="58"/>
      <c r="SE234" s="63"/>
      <c r="SF234" s="58"/>
      <c r="SG234" s="63"/>
      <c r="SH234" s="58"/>
      <c r="SI234" s="63"/>
      <c r="SJ234" s="58"/>
      <c r="SK234" s="63"/>
      <c r="SL234" s="58"/>
      <c r="SM234" s="63"/>
      <c r="SN234" s="58"/>
      <c r="SO234" s="63"/>
      <c r="SP234" s="58"/>
      <c r="SQ234" s="63"/>
      <c r="SR234" s="58"/>
      <c r="SS234" s="63"/>
      <c r="ST234" s="58"/>
      <c r="SU234" s="63"/>
      <c r="SV234" s="58"/>
      <c r="SW234" s="63"/>
      <c r="SX234" s="58"/>
      <c r="SY234" s="63"/>
      <c r="SZ234" s="58"/>
      <c r="TA234" s="63"/>
      <c r="TB234" s="58"/>
      <c r="TC234" s="63"/>
      <c r="TD234" s="58"/>
      <c r="TE234" s="63"/>
      <c r="TF234" s="58"/>
      <c r="TG234" s="63"/>
      <c r="TH234" s="58"/>
      <c r="TI234" s="63"/>
      <c r="TJ234" s="58"/>
      <c r="TK234" s="63"/>
      <c r="TL234" s="58"/>
      <c r="TM234" s="63"/>
      <c r="TN234" s="58"/>
      <c r="TO234" s="63"/>
      <c r="TP234" s="58"/>
      <c r="TQ234" s="63"/>
      <c r="TR234" s="58"/>
      <c r="TS234" s="63"/>
      <c r="TT234" s="58"/>
      <c r="TU234" s="63"/>
      <c r="TV234" s="58"/>
      <c r="TW234" s="63"/>
      <c r="TX234" s="58"/>
      <c r="TY234" s="63"/>
      <c r="TZ234" s="58"/>
      <c r="UA234" s="63"/>
      <c r="UB234" s="58"/>
      <c r="UC234" s="63"/>
      <c r="UD234" s="58"/>
      <c r="UE234" s="63"/>
      <c r="UF234" s="58"/>
      <c r="UG234" s="63"/>
      <c r="UH234" s="58"/>
      <c r="UI234" s="63"/>
      <c r="UJ234" s="58"/>
      <c r="UK234" s="63"/>
      <c r="UL234" s="58"/>
      <c r="UM234" s="63"/>
      <c r="UN234" s="58"/>
      <c r="UO234" s="63"/>
      <c r="UP234" s="58"/>
      <c r="UQ234" s="63"/>
      <c r="UR234" s="58"/>
      <c r="US234" s="63"/>
      <c r="UT234" s="58"/>
      <c r="UU234" s="63"/>
      <c r="UV234" s="58"/>
      <c r="UW234" s="63"/>
      <c r="UX234" s="58"/>
      <c r="UY234" s="63"/>
      <c r="UZ234" s="58"/>
      <c r="VA234" s="63"/>
      <c r="VB234" s="58"/>
      <c r="VC234" s="63"/>
      <c r="VD234" s="58"/>
      <c r="VE234" s="63"/>
      <c r="VF234" s="58"/>
      <c r="VG234" s="63"/>
      <c r="VH234" s="58"/>
      <c r="VI234" s="63"/>
      <c r="VJ234" s="58"/>
      <c r="VK234" s="63"/>
      <c r="VL234" s="58"/>
      <c r="VM234" s="63"/>
      <c r="VN234" s="58"/>
      <c r="VO234" s="63"/>
      <c r="VP234" s="58"/>
      <c r="VQ234" s="63"/>
      <c r="VR234" s="58"/>
      <c r="VS234" s="63"/>
      <c r="VT234" s="58"/>
      <c r="VU234" s="63"/>
      <c r="VV234" s="58"/>
      <c r="VW234" s="63"/>
      <c r="VX234" s="58"/>
      <c r="VY234" s="63"/>
      <c r="VZ234" s="58"/>
      <c r="WA234" s="63"/>
      <c r="WB234" s="58"/>
      <c r="WC234" s="63"/>
      <c r="WD234" s="58"/>
      <c r="WE234" s="63"/>
      <c r="WF234" s="58"/>
      <c r="WG234" s="63"/>
      <c r="WH234" s="58"/>
      <c r="WI234" s="63"/>
      <c r="WJ234" s="58"/>
      <c r="WK234" s="63"/>
      <c r="WL234" s="58"/>
      <c r="WM234" s="63"/>
      <c r="WN234" s="58"/>
      <c r="WO234" s="63"/>
      <c r="WP234" s="58"/>
      <c r="WQ234" s="63"/>
      <c r="WR234" s="58"/>
      <c r="WS234" s="63"/>
      <c r="WT234" s="58"/>
      <c r="WU234" s="63"/>
      <c r="WV234" s="58"/>
      <c r="WW234" s="63"/>
      <c r="WX234" s="58"/>
      <c r="WY234" s="63"/>
      <c r="WZ234" s="58"/>
      <c r="XA234" s="63"/>
      <c r="XB234" s="58"/>
      <c r="XC234" s="63"/>
      <c r="XD234" s="58"/>
      <c r="XE234" s="63"/>
      <c r="XF234" s="58"/>
      <c r="XG234" s="63"/>
      <c r="XH234" s="58"/>
      <c r="XI234" s="63"/>
      <c r="XJ234" s="58"/>
      <c r="XK234" s="63"/>
      <c r="XL234" s="58"/>
      <c r="XM234" s="63"/>
      <c r="XN234" s="58"/>
      <c r="XO234" s="63"/>
      <c r="XP234" s="58"/>
      <c r="XQ234" s="63"/>
      <c r="XR234" s="58"/>
      <c r="XS234" s="63"/>
      <c r="XT234" s="58"/>
      <c r="XU234" s="63"/>
      <c r="XV234" s="58"/>
      <c r="XW234" s="63"/>
      <c r="XX234" s="58"/>
      <c r="XY234" s="63"/>
      <c r="XZ234" s="58"/>
      <c r="YA234" s="63"/>
      <c r="YB234" s="58"/>
      <c r="YC234" s="63"/>
      <c r="YD234" s="58"/>
      <c r="YE234" s="63"/>
      <c r="YF234" s="58"/>
      <c r="YG234" s="63"/>
      <c r="YH234" s="58"/>
      <c r="YI234" s="63"/>
      <c r="YJ234" s="58"/>
      <c r="YK234" s="63"/>
      <c r="YL234" s="58"/>
      <c r="YM234" s="63"/>
      <c r="YN234" s="58"/>
      <c r="YO234" s="63"/>
      <c r="YP234" s="58"/>
      <c r="YQ234" s="63"/>
      <c r="YR234" s="58"/>
      <c r="YS234" s="63"/>
      <c r="YT234" s="58"/>
      <c r="YU234" s="63"/>
      <c r="YV234" s="58"/>
      <c r="YW234" s="63"/>
      <c r="YX234" s="58"/>
      <c r="YY234" s="63"/>
      <c r="YZ234" s="58"/>
      <c r="ZA234" s="63"/>
      <c r="ZB234" s="58"/>
      <c r="ZC234" s="63"/>
      <c r="ZD234" s="58"/>
      <c r="ZE234" s="63"/>
      <c r="ZF234" s="58"/>
      <c r="ZG234" s="63"/>
      <c r="ZH234" s="58"/>
      <c r="ZI234" s="63"/>
      <c r="ZJ234" s="58"/>
      <c r="ZK234" s="63"/>
      <c r="ZL234" s="58"/>
      <c r="ZM234" s="63"/>
      <c r="ZN234" s="58"/>
      <c r="ZO234" s="63"/>
      <c r="ZP234" s="58"/>
      <c r="ZQ234" s="63"/>
      <c r="ZR234" s="58"/>
      <c r="ZS234" s="63"/>
      <c r="ZT234" s="58"/>
      <c r="ZU234" s="63"/>
      <c r="ZV234" s="58"/>
      <c r="ZW234" s="63"/>
      <c r="ZX234" s="58"/>
      <c r="ZY234" s="63"/>
      <c r="ZZ234" s="58"/>
      <c r="AAA234" s="63"/>
      <c r="AAB234" s="58"/>
      <c r="AAC234" s="63"/>
      <c r="AAD234" s="58"/>
      <c r="AAE234" s="63"/>
      <c r="AAF234" s="58"/>
      <c r="AAG234" s="63"/>
      <c r="AAH234" s="58"/>
      <c r="AAI234" s="63"/>
      <c r="AAJ234" s="58"/>
      <c r="AAK234" s="63"/>
      <c r="AAL234" s="58"/>
      <c r="AAM234" s="63"/>
      <c r="AAN234" s="58"/>
      <c r="AAO234" s="63"/>
      <c r="AAP234" s="58"/>
      <c r="AAQ234" s="63"/>
      <c r="AAR234" s="58"/>
      <c r="AAS234" s="63"/>
      <c r="AAT234" s="58"/>
      <c r="AAU234" s="63"/>
      <c r="AAV234" s="58"/>
      <c r="AAW234" s="63"/>
      <c r="AAX234" s="58"/>
      <c r="AAY234" s="63"/>
      <c r="AAZ234" s="58"/>
      <c r="ABA234" s="63"/>
      <c r="ABB234" s="58"/>
      <c r="ABC234" s="63"/>
      <c r="ABD234" s="58"/>
      <c r="ABE234" s="63"/>
      <c r="ABF234" s="58"/>
      <c r="ABG234" s="63"/>
      <c r="ABH234" s="58"/>
      <c r="ABI234" s="63"/>
      <c r="ABJ234" s="58"/>
      <c r="ABK234" s="63"/>
      <c r="ABL234" s="58"/>
      <c r="ABM234" s="63"/>
      <c r="ABN234" s="58"/>
      <c r="ABO234" s="63"/>
      <c r="ABP234" s="58"/>
      <c r="ABQ234" s="63"/>
      <c r="ABR234" s="58"/>
      <c r="ABS234" s="63"/>
      <c r="ABT234" s="58"/>
      <c r="ABU234" s="63"/>
      <c r="ABV234" s="58"/>
      <c r="ABW234" s="63"/>
      <c r="ABX234" s="58"/>
      <c r="ABY234" s="63"/>
      <c r="ABZ234" s="58"/>
      <c r="ACA234" s="63"/>
      <c r="ACB234" s="58"/>
      <c r="ACC234" s="63"/>
      <c r="ACD234" s="58"/>
      <c r="ACE234" s="63"/>
      <c r="ACF234" s="58"/>
      <c r="ACG234" s="63"/>
      <c r="ACH234" s="58"/>
      <c r="ACI234" s="63"/>
      <c r="ACJ234" s="58"/>
      <c r="ACK234" s="63"/>
      <c r="ACL234" s="58"/>
      <c r="ACM234" s="63"/>
      <c r="ACN234" s="58"/>
      <c r="ACO234" s="63"/>
      <c r="ACP234" s="58"/>
      <c r="ACQ234" s="63"/>
      <c r="ACR234" s="58"/>
      <c r="ACS234" s="63"/>
      <c r="ACT234" s="58"/>
      <c r="ACU234" s="63"/>
      <c r="ACV234" s="58"/>
      <c r="ACW234" s="63"/>
      <c r="ACX234" s="58"/>
      <c r="ACY234" s="63"/>
      <c r="ACZ234" s="58"/>
      <c r="ADA234" s="63"/>
      <c r="ADB234" s="58"/>
      <c r="ADC234" s="63"/>
      <c r="ADD234" s="58"/>
      <c r="ADE234" s="63"/>
      <c r="ADF234" s="58"/>
      <c r="ADG234" s="63"/>
      <c r="ADH234" s="58"/>
      <c r="ADI234" s="63"/>
      <c r="ADJ234" s="58"/>
      <c r="ADK234" s="63"/>
      <c r="ADL234" s="58"/>
      <c r="ADM234" s="63"/>
      <c r="ADN234" s="58"/>
      <c r="ADO234" s="63"/>
      <c r="ADP234" s="58"/>
      <c r="ADQ234" s="63"/>
      <c r="ADR234" s="58"/>
      <c r="ADS234" s="63"/>
      <c r="ADT234" s="58"/>
      <c r="ADU234" s="63"/>
      <c r="ADV234" s="58"/>
      <c r="ADW234" s="63"/>
      <c r="ADX234" s="58"/>
      <c r="ADY234" s="63"/>
      <c r="ADZ234" s="58"/>
      <c r="AEA234" s="63"/>
      <c r="AEB234" s="58"/>
      <c r="AEC234" s="63"/>
      <c r="AED234" s="58"/>
      <c r="AEE234" s="63"/>
      <c r="AEF234" s="58"/>
      <c r="AEG234" s="63"/>
      <c r="AEH234" s="58"/>
      <c r="AEI234" s="63"/>
      <c r="AEJ234" s="58"/>
      <c r="AEK234" s="63"/>
      <c r="AEL234" s="58"/>
      <c r="AEM234" s="63"/>
      <c r="AEN234" s="58"/>
      <c r="AEO234" s="63"/>
      <c r="AEP234" s="58"/>
      <c r="AEQ234" s="63"/>
      <c r="AER234" s="58"/>
      <c r="AES234" s="63"/>
      <c r="AET234" s="58"/>
      <c r="AEU234" s="63"/>
      <c r="AEV234" s="58"/>
      <c r="AEW234" s="63"/>
      <c r="AEX234" s="58"/>
      <c r="AEY234" s="63"/>
      <c r="AEZ234" s="58"/>
      <c r="AFA234" s="63"/>
      <c r="AFB234" s="58"/>
      <c r="AFC234" s="63"/>
      <c r="AFD234" s="58"/>
      <c r="AFE234" s="63"/>
      <c r="AFF234" s="58"/>
      <c r="AFG234" s="63"/>
      <c r="AFH234" s="58"/>
      <c r="AFI234" s="63"/>
      <c r="AFJ234" s="58"/>
      <c r="AFK234" s="63"/>
      <c r="AFL234" s="58"/>
      <c r="AFM234" s="63"/>
      <c r="AFN234" s="58"/>
      <c r="AFO234" s="63"/>
      <c r="AFP234" s="58"/>
      <c r="AFQ234" s="63"/>
      <c r="AFR234" s="58"/>
      <c r="AFS234" s="63"/>
      <c r="AFT234" s="58"/>
      <c r="AFU234" s="63"/>
      <c r="AFV234" s="58"/>
      <c r="AFW234" s="63"/>
      <c r="AFX234" s="58"/>
      <c r="AFY234" s="63"/>
      <c r="AFZ234" s="58"/>
      <c r="AGA234" s="63"/>
      <c r="AGB234" s="58"/>
      <c r="AGC234" s="63"/>
      <c r="AGD234" s="58"/>
      <c r="AGE234" s="63"/>
      <c r="AGF234" s="58"/>
      <c r="AGG234" s="63"/>
      <c r="AGH234" s="58"/>
      <c r="AGI234" s="63"/>
      <c r="AGJ234" s="58"/>
      <c r="AGK234" s="63"/>
      <c r="AGL234" s="58"/>
      <c r="AGM234" s="63"/>
      <c r="AGN234" s="58"/>
      <c r="AGO234" s="63"/>
      <c r="AGP234" s="58"/>
      <c r="AGQ234" s="63"/>
      <c r="AGR234" s="58"/>
      <c r="AGS234" s="63"/>
      <c r="AGT234" s="58"/>
      <c r="AGU234" s="63"/>
      <c r="AGV234" s="58"/>
      <c r="AGW234" s="63"/>
      <c r="AGX234" s="58"/>
      <c r="AGY234" s="63"/>
      <c r="AGZ234" s="58"/>
      <c r="AHA234" s="63"/>
      <c r="AHB234" s="58"/>
      <c r="AHC234" s="63"/>
      <c r="AHD234" s="58"/>
      <c r="AHE234" s="63"/>
      <c r="AHF234" s="58"/>
      <c r="AHG234" s="63"/>
      <c r="AHH234" s="58"/>
      <c r="AHI234" s="63"/>
      <c r="AHJ234" s="58"/>
      <c r="AHK234" s="63"/>
      <c r="AHL234" s="58"/>
      <c r="AHM234" s="63"/>
      <c r="AHN234" s="58"/>
      <c r="AHO234" s="63"/>
      <c r="AHP234" s="58"/>
      <c r="AHQ234" s="63"/>
      <c r="AHR234" s="58"/>
      <c r="AHS234" s="63"/>
      <c r="AHT234" s="58"/>
      <c r="AHU234" s="63"/>
      <c r="AHV234" s="58"/>
      <c r="AHW234" s="63"/>
      <c r="AHX234" s="58"/>
      <c r="AHY234" s="63"/>
      <c r="AHZ234" s="58"/>
      <c r="AIA234" s="63"/>
      <c r="AIB234" s="58"/>
      <c r="AIC234" s="63"/>
      <c r="AID234" s="58"/>
      <c r="AIE234" s="63"/>
      <c r="AIF234" s="58"/>
      <c r="AIG234" s="63"/>
      <c r="AIH234" s="58"/>
      <c r="AII234" s="63"/>
      <c r="AIJ234" s="58"/>
      <c r="AIK234" s="63"/>
      <c r="AIL234" s="58"/>
      <c r="AIM234" s="63"/>
      <c r="AIN234" s="58"/>
      <c r="AIO234" s="63"/>
      <c r="AIP234" s="58"/>
      <c r="AIQ234" s="63"/>
      <c r="AIR234" s="58"/>
      <c r="AIS234" s="63"/>
      <c r="AIT234" s="58"/>
      <c r="AIU234" s="63"/>
      <c r="AIV234" s="58"/>
      <c r="AIW234" s="63"/>
      <c r="AIX234" s="58"/>
      <c r="AIY234" s="63"/>
      <c r="AIZ234" s="58"/>
      <c r="AJA234" s="63"/>
      <c r="AJB234" s="58"/>
      <c r="AJC234" s="63"/>
      <c r="AJD234" s="58"/>
      <c r="AJE234" s="63"/>
      <c r="AJF234" s="58"/>
      <c r="AJG234" s="63"/>
      <c r="AJH234" s="58"/>
      <c r="AJI234" s="63"/>
      <c r="AJJ234" s="58"/>
      <c r="AJK234" s="63"/>
      <c r="AJL234" s="58"/>
      <c r="AJM234" s="63"/>
      <c r="AJN234" s="58"/>
      <c r="AJO234" s="63"/>
      <c r="AJP234" s="58"/>
      <c r="AJQ234" s="63"/>
      <c r="AJR234" s="58"/>
      <c r="AJS234" s="63"/>
      <c r="AJT234" s="58"/>
      <c r="AJU234" s="63"/>
      <c r="AJV234" s="58"/>
      <c r="AJW234" s="63"/>
      <c r="AJX234" s="58"/>
      <c r="AJY234" s="63"/>
      <c r="AJZ234" s="58"/>
      <c r="AKA234" s="63"/>
      <c r="AKB234" s="58"/>
      <c r="AKC234" s="63"/>
      <c r="AKD234" s="58"/>
      <c r="AKE234" s="63"/>
      <c r="AKF234" s="58"/>
      <c r="AKG234" s="63"/>
      <c r="AKH234" s="58"/>
      <c r="AKI234" s="63"/>
      <c r="AKJ234" s="58"/>
      <c r="AKK234" s="63"/>
      <c r="AKL234" s="58"/>
      <c r="AKM234" s="63"/>
      <c r="AKN234" s="58"/>
      <c r="AKO234" s="63"/>
      <c r="AKP234" s="58"/>
      <c r="AKQ234" s="63"/>
      <c r="AKR234" s="58"/>
      <c r="AKS234" s="63"/>
      <c r="AKT234" s="58"/>
      <c r="AKU234" s="63"/>
      <c r="AKV234" s="58"/>
      <c r="AKW234" s="63"/>
      <c r="AKX234" s="58"/>
      <c r="AKY234" s="63"/>
      <c r="AKZ234" s="58"/>
      <c r="ALA234" s="63"/>
      <c r="ALB234" s="58"/>
      <c r="ALC234" s="63"/>
      <c r="ALD234" s="58"/>
      <c r="ALE234" s="63"/>
      <c r="ALF234" s="58"/>
      <c r="ALG234" s="63"/>
      <c r="ALH234" s="58"/>
      <c r="ALI234" s="63"/>
      <c r="ALJ234" s="58"/>
      <c r="ALK234" s="63"/>
      <c r="ALL234" s="58"/>
      <c r="ALM234" s="63"/>
      <c r="ALN234" s="58"/>
      <c r="ALO234" s="63"/>
      <c r="ALP234" s="58"/>
      <c r="ALQ234" s="63"/>
      <c r="ALR234" s="58"/>
      <c r="ALS234" s="63"/>
      <c r="ALT234" s="58"/>
      <c r="ALU234" s="63"/>
      <c r="ALV234" s="58"/>
      <c r="ALW234" s="63"/>
      <c r="ALX234" s="58"/>
      <c r="ALY234" s="63"/>
      <c r="ALZ234" s="58"/>
      <c r="AMA234" s="63"/>
      <c r="AMB234" s="58"/>
      <c r="AMC234" s="63"/>
      <c r="AMD234" s="58"/>
      <c r="AME234" s="63"/>
      <c r="AMF234" s="58"/>
      <c r="AMG234" s="63"/>
      <c r="AMH234" s="58"/>
      <c r="AMI234" s="63"/>
      <c r="AMJ234" s="58"/>
      <c r="AMK234" s="63"/>
      <c r="AML234" s="58"/>
      <c r="AMM234" s="63"/>
      <c r="AMN234" s="58"/>
      <c r="AMO234" s="63"/>
      <c r="AMP234" s="58"/>
      <c r="AMQ234" s="63"/>
      <c r="AMR234" s="58"/>
      <c r="AMS234" s="63"/>
      <c r="AMT234" s="58"/>
      <c r="AMU234" s="63"/>
      <c r="AMV234" s="58"/>
      <c r="AMW234" s="63"/>
      <c r="AMX234" s="58"/>
      <c r="AMY234" s="63"/>
      <c r="AMZ234" s="58"/>
      <c r="ANA234" s="63"/>
      <c r="ANB234" s="58"/>
      <c r="ANC234" s="63"/>
      <c r="AND234" s="58"/>
      <c r="ANE234" s="63"/>
      <c r="ANF234" s="58"/>
      <c r="ANG234" s="63"/>
      <c r="ANH234" s="58"/>
      <c r="ANI234" s="63"/>
      <c r="ANJ234" s="58"/>
      <c r="ANK234" s="63"/>
      <c r="ANL234" s="58"/>
      <c r="ANM234" s="63"/>
      <c r="ANN234" s="58"/>
      <c r="ANO234" s="63"/>
      <c r="ANP234" s="58"/>
      <c r="ANQ234" s="63"/>
      <c r="ANR234" s="58"/>
      <c r="ANS234" s="63"/>
      <c r="ANT234" s="58"/>
      <c r="ANU234" s="63"/>
      <c r="ANV234" s="58"/>
      <c r="ANW234" s="63"/>
      <c r="ANX234" s="58"/>
      <c r="ANY234" s="63"/>
      <c r="ANZ234" s="58"/>
      <c r="AOA234" s="63"/>
      <c r="AOB234" s="58"/>
      <c r="AOC234" s="63"/>
      <c r="AOD234" s="58"/>
      <c r="AOE234" s="63"/>
      <c r="AOF234" s="58"/>
      <c r="AOG234" s="63"/>
      <c r="AOH234" s="58"/>
      <c r="AOI234" s="63"/>
      <c r="AOJ234" s="58"/>
      <c r="AOK234" s="63"/>
      <c r="AOL234" s="58"/>
      <c r="AOM234" s="63"/>
      <c r="AON234" s="58"/>
      <c r="AOO234" s="63"/>
      <c r="AOP234" s="58"/>
      <c r="AOQ234" s="63"/>
      <c r="AOR234" s="58"/>
      <c r="AOS234" s="63"/>
      <c r="AOT234" s="58"/>
      <c r="AOU234" s="63"/>
      <c r="AOV234" s="58"/>
      <c r="AOW234" s="63"/>
      <c r="AOX234" s="58"/>
      <c r="AOY234" s="63"/>
      <c r="AOZ234" s="58"/>
      <c r="APA234" s="63"/>
      <c r="APB234" s="58"/>
      <c r="APC234" s="63"/>
      <c r="APD234" s="58"/>
      <c r="APE234" s="63"/>
      <c r="APF234" s="58"/>
      <c r="APG234" s="63"/>
      <c r="APH234" s="58"/>
      <c r="API234" s="63"/>
      <c r="APJ234" s="58"/>
      <c r="APK234" s="63"/>
      <c r="APL234" s="58"/>
      <c r="APM234" s="63"/>
      <c r="APN234" s="58"/>
      <c r="APO234" s="63"/>
      <c r="APP234" s="58"/>
      <c r="APQ234" s="63"/>
      <c r="APR234" s="58"/>
      <c r="APS234" s="63"/>
      <c r="APT234" s="58"/>
      <c r="APU234" s="63"/>
      <c r="APV234" s="58"/>
      <c r="APW234" s="63"/>
      <c r="APX234" s="58"/>
      <c r="APY234" s="63"/>
      <c r="APZ234" s="58"/>
      <c r="AQA234" s="63"/>
      <c r="AQB234" s="58"/>
      <c r="AQC234" s="63"/>
      <c r="AQD234" s="58"/>
      <c r="AQE234" s="63"/>
      <c r="AQF234" s="58"/>
      <c r="AQG234" s="63"/>
      <c r="AQH234" s="58"/>
      <c r="AQI234" s="63"/>
      <c r="AQJ234" s="58"/>
      <c r="AQK234" s="63"/>
      <c r="AQL234" s="58"/>
      <c r="AQM234" s="63"/>
      <c r="AQN234" s="58"/>
      <c r="AQO234" s="63"/>
      <c r="AQP234" s="58"/>
      <c r="AQQ234" s="63"/>
      <c r="AQR234" s="58"/>
      <c r="AQS234" s="63"/>
      <c r="AQT234" s="58"/>
      <c r="AQU234" s="63"/>
      <c r="AQV234" s="58"/>
      <c r="AQW234" s="63"/>
      <c r="AQX234" s="58"/>
      <c r="AQY234" s="63"/>
      <c r="AQZ234" s="58"/>
      <c r="ARA234" s="63"/>
      <c r="ARB234" s="58"/>
      <c r="ARC234" s="63"/>
      <c r="ARD234" s="58"/>
      <c r="ARE234" s="63"/>
      <c r="ARF234" s="58"/>
      <c r="ARG234" s="63"/>
      <c r="ARH234" s="58"/>
      <c r="ARI234" s="63"/>
      <c r="ARJ234" s="58"/>
      <c r="ARK234" s="63"/>
      <c r="ARL234" s="58"/>
      <c r="ARM234" s="63"/>
      <c r="ARN234" s="58"/>
      <c r="ARO234" s="63"/>
      <c r="ARP234" s="58"/>
      <c r="ARQ234" s="63"/>
      <c r="ARR234" s="58"/>
      <c r="ARS234" s="63"/>
      <c r="ART234" s="58"/>
      <c r="ARU234" s="63"/>
      <c r="ARV234" s="58"/>
      <c r="ARW234" s="63"/>
      <c r="ARX234" s="58"/>
      <c r="ARY234" s="63"/>
      <c r="ARZ234" s="58"/>
      <c r="ASA234" s="63"/>
      <c r="ASB234" s="58"/>
      <c r="ASC234" s="63"/>
      <c r="ASD234" s="58"/>
      <c r="ASE234" s="63"/>
      <c r="ASF234" s="58"/>
      <c r="ASG234" s="63"/>
      <c r="ASH234" s="58"/>
      <c r="ASI234" s="63"/>
      <c r="ASJ234" s="58"/>
      <c r="ASK234" s="63"/>
      <c r="ASL234" s="58"/>
      <c r="ASM234" s="63"/>
      <c r="ASN234" s="58"/>
      <c r="ASO234" s="63"/>
      <c r="ASP234" s="58"/>
      <c r="ASQ234" s="63"/>
      <c r="ASR234" s="58"/>
      <c r="ASS234" s="63"/>
      <c r="AST234" s="58"/>
      <c r="ASU234" s="63"/>
      <c r="ASV234" s="58"/>
      <c r="ASW234" s="63"/>
      <c r="ASX234" s="58"/>
      <c r="ASY234" s="63"/>
      <c r="ASZ234" s="58"/>
      <c r="ATA234" s="63"/>
      <c r="ATB234" s="58"/>
      <c r="ATC234" s="63"/>
      <c r="ATD234" s="58"/>
      <c r="ATE234" s="63"/>
      <c r="ATF234" s="58"/>
      <c r="ATG234" s="63"/>
      <c r="ATH234" s="58"/>
      <c r="ATI234" s="63"/>
      <c r="ATJ234" s="58"/>
      <c r="ATK234" s="63"/>
      <c r="ATL234" s="58"/>
      <c r="ATM234" s="63"/>
      <c r="ATN234" s="58"/>
      <c r="ATO234" s="63"/>
      <c r="ATP234" s="58"/>
      <c r="ATQ234" s="63"/>
      <c r="ATR234" s="58"/>
      <c r="ATS234" s="63"/>
      <c r="ATT234" s="58"/>
      <c r="ATU234" s="63"/>
      <c r="ATV234" s="58"/>
      <c r="ATW234" s="63"/>
      <c r="ATX234" s="58"/>
      <c r="ATY234" s="63"/>
      <c r="ATZ234" s="58"/>
      <c r="AUA234" s="63"/>
      <c r="AUB234" s="58"/>
      <c r="AUC234" s="63"/>
      <c r="AUD234" s="58"/>
      <c r="AUE234" s="63"/>
      <c r="AUF234" s="58"/>
      <c r="AUG234" s="63"/>
      <c r="AUH234" s="58"/>
      <c r="AUI234" s="63"/>
      <c r="AUJ234" s="58"/>
      <c r="AUK234" s="63"/>
      <c r="AUL234" s="58"/>
      <c r="AUM234" s="63"/>
      <c r="AUN234" s="58"/>
      <c r="AUO234" s="63"/>
      <c r="AUP234" s="58"/>
      <c r="AUQ234" s="63"/>
      <c r="AUR234" s="58"/>
      <c r="AUS234" s="63"/>
      <c r="AUT234" s="58"/>
      <c r="AUU234" s="63"/>
      <c r="AUV234" s="58"/>
      <c r="AUW234" s="63"/>
      <c r="AUX234" s="58"/>
      <c r="AUY234" s="63"/>
      <c r="AUZ234" s="58"/>
      <c r="AVA234" s="63"/>
      <c r="AVB234" s="58"/>
      <c r="AVC234" s="63"/>
      <c r="AVD234" s="58"/>
      <c r="AVE234" s="63"/>
      <c r="AVF234" s="58"/>
      <c r="AVG234" s="63"/>
      <c r="AVH234" s="58"/>
      <c r="AVI234" s="63"/>
      <c r="AVJ234" s="58"/>
      <c r="AVK234" s="63"/>
      <c r="AVL234" s="58"/>
      <c r="AVM234" s="63"/>
      <c r="AVN234" s="58"/>
      <c r="AVO234" s="63"/>
      <c r="AVP234" s="58"/>
      <c r="AVQ234" s="63"/>
      <c r="AVR234" s="58"/>
      <c r="AVS234" s="63"/>
      <c r="AVT234" s="58"/>
      <c r="AVU234" s="63"/>
      <c r="AVV234" s="58"/>
      <c r="AVW234" s="63"/>
      <c r="AVX234" s="58"/>
      <c r="AVY234" s="63"/>
      <c r="AVZ234" s="58"/>
      <c r="AWA234" s="63"/>
      <c r="AWB234" s="58"/>
      <c r="AWC234" s="63"/>
      <c r="AWD234" s="58"/>
      <c r="AWE234" s="63"/>
      <c r="AWF234" s="58"/>
      <c r="AWG234" s="63"/>
      <c r="AWH234" s="58"/>
      <c r="AWI234" s="63"/>
      <c r="AWJ234" s="58"/>
      <c r="AWK234" s="63"/>
      <c r="AWL234" s="58"/>
      <c r="AWM234" s="63"/>
      <c r="AWN234" s="58"/>
      <c r="AWO234" s="63"/>
      <c r="AWP234" s="58"/>
      <c r="AWQ234" s="63"/>
      <c r="AWR234" s="58"/>
      <c r="AWS234" s="63"/>
      <c r="AWT234" s="58"/>
      <c r="AWU234" s="63"/>
      <c r="AWV234" s="58"/>
      <c r="AWW234" s="63"/>
      <c r="AWX234" s="58"/>
      <c r="AWY234" s="63"/>
      <c r="AWZ234" s="58"/>
      <c r="AXA234" s="63"/>
      <c r="AXB234" s="58"/>
      <c r="AXC234" s="63"/>
      <c r="AXD234" s="58"/>
      <c r="AXE234" s="63"/>
      <c r="AXF234" s="58"/>
      <c r="AXG234" s="63"/>
      <c r="AXH234" s="58"/>
      <c r="AXI234" s="63"/>
      <c r="AXJ234" s="58"/>
      <c r="AXK234" s="63"/>
      <c r="AXL234" s="58"/>
      <c r="AXM234" s="63"/>
      <c r="AXN234" s="58"/>
      <c r="AXO234" s="63"/>
      <c r="AXP234" s="58"/>
      <c r="AXQ234" s="63"/>
      <c r="AXR234" s="58"/>
      <c r="AXS234" s="63"/>
      <c r="AXT234" s="58"/>
      <c r="AXU234" s="63"/>
      <c r="AXV234" s="58"/>
      <c r="AXW234" s="63"/>
      <c r="AXX234" s="58"/>
      <c r="AXY234" s="63"/>
      <c r="AXZ234" s="58"/>
      <c r="AYA234" s="63"/>
      <c r="AYB234" s="58"/>
      <c r="AYC234" s="63"/>
      <c r="AYD234" s="58"/>
      <c r="AYE234" s="63"/>
      <c r="AYF234" s="58"/>
      <c r="AYG234" s="63"/>
      <c r="AYH234" s="58"/>
      <c r="AYI234" s="63"/>
      <c r="AYJ234" s="58"/>
      <c r="AYK234" s="63"/>
      <c r="AYL234" s="58"/>
      <c r="AYM234" s="63"/>
      <c r="AYN234" s="58"/>
      <c r="AYO234" s="63"/>
      <c r="AYP234" s="58"/>
      <c r="AYQ234" s="63"/>
      <c r="AYR234" s="58"/>
      <c r="AYS234" s="63"/>
      <c r="AYT234" s="58"/>
      <c r="AYU234" s="63"/>
      <c r="AYV234" s="58"/>
      <c r="AYW234" s="63"/>
      <c r="AYX234" s="58"/>
      <c r="AYY234" s="63"/>
      <c r="AYZ234" s="58"/>
      <c r="AZA234" s="63"/>
      <c r="AZB234" s="58"/>
      <c r="AZC234" s="63"/>
      <c r="AZD234" s="58"/>
      <c r="AZE234" s="63"/>
      <c r="AZF234" s="58"/>
      <c r="AZG234" s="63"/>
      <c r="AZH234" s="58"/>
      <c r="AZI234" s="63"/>
      <c r="AZJ234" s="58"/>
      <c r="AZK234" s="63"/>
      <c r="AZL234" s="58"/>
      <c r="AZM234" s="63"/>
      <c r="AZN234" s="58"/>
      <c r="AZO234" s="63"/>
      <c r="AZP234" s="58"/>
      <c r="AZQ234" s="63"/>
      <c r="AZR234" s="58"/>
      <c r="AZS234" s="63"/>
      <c r="AZT234" s="58"/>
      <c r="AZU234" s="63"/>
      <c r="AZV234" s="58"/>
      <c r="AZW234" s="63"/>
      <c r="AZX234" s="58"/>
      <c r="AZY234" s="63"/>
      <c r="AZZ234" s="58"/>
      <c r="BAA234" s="63"/>
      <c r="BAB234" s="58"/>
      <c r="BAC234" s="63"/>
      <c r="BAD234" s="58"/>
      <c r="BAE234" s="63"/>
      <c r="BAF234" s="58"/>
      <c r="BAG234" s="63"/>
      <c r="BAH234" s="58"/>
      <c r="BAI234" s="63"/>
      <c r="BAJ234" s="58"/>
      <c r="BAK234" s="63"/>
      <c r="BAL234" s="58"/>
      <c r="BAM234" s="63"/>
      <c r="BAN234" s="58"/>
      <c r="BAO234" s="63"/>
      <c r="BAP234" s="58"/>
      <c r="BAQ234" s="63"/>
      <c r="BAR234" s="58"/>
      <c r="BAS234" s="63"/>
      <c r="BAT234" s="58"/>
      <c r="BAU234" s="63"/>
      <c r="BAV234" s="58"/>
      <c r="BAW234" s="63"/>
      <c r="BAX234" s="58"/>
      <c r="BAY234" s="63"/>
      <c r="BAZ234" s="58"/>
      <c r="BBA234" s="63"/>
      <c r="BBB234" s="58"/>
      <c r="BBC234" s="63"/>
      <c r="BBD234" s="58"/>
      <c r="BBE234" s="63"/>
      <c r="BBF234" s="58"/>
      <c r="BBG234" s="63"/>
      <c r="BBH234" s="58"/>
      <c r="BBI234" s="63"/>
      <c r="BBJ234" s="58"/>
      <c r="BBK234" s="63"/>
      <c r="BBL234" s="58"/>
      <c r="BBM234" s="63"/>
      <c r="BBN234" s="58"/>
      <c r="BBO234" s="63"/>
      <c r="BBP234" s="58"/>
      <c r="BBQ234" s="63"/>
      <c r="BBR234" s="58"/>
      <c r="BBS234" s="63"/>
      <c r="BBT234" s="58"/>
      <c r="BBU234" s="63"/>
      <c r="BBV234" s="58"/>
      <c r="BBW234" s="63"/>
      <c r="BBX234" s="58"/>
      <c r="BBY234" s="63"/>
      <c r="BBZ234" s="58"/>
      <c r="BCA234" s="63"/>
      <c r="BCB234" s="58"/>
      <c r="BCC234" s="63"/>
      <c r="BCD234" s="58"/>
      <c r="BCE234" s="63"/>
      <c r="BCF234" s="58"/>
      <c r="BCG234" s="63"/>
      <c r="BCH234" s="58"/>
      <c r="BCI234" s="63"/>
      <c r="BCJ234" s="58"/>
      <c r="BCK234" s="63"/>
      <c r="BCL234" s="58"/>
      <c r="BCM234" s="63"/>
      <c r="BCN234" s="58"/>
      <c r="BCO234" s="63"/>
      <c r="BCP234" s="58"/>
      <c r="BCQ234" s="63"/>
      <c r="BCR234" s="58"/>
      <c r="BCS234" s="63"/>
      <c r="BCT234" s="58"/>
      <c r="BCU234" s="63"/>
      <c r="BCV234" s="58"/>
      <c r="BCW234" s="63"/>
      <c r="BCX234" s="58"/>
      <c r="BCY234" s="63"/>
      <c r="BCZ234" s="58"/>
      <c r="BDA234" s="63"/>
      <c r="BDB234" s="58"/>
      <c r="BDC234" s="63"/>
      <c r="BDD234" s="58"/>
      <c r="BDE234" s="63"/>
      <c r="BDF234" s="58"/>
      <c r="BDG234" s="63"/>
      <c r="BDH234" s="58"/>
      <c r="BDI234" s="63"/>
      <c r="BDJ234" s="58"/>
      <c r="BDK234" s="63"/>
      <c r="BDL234" s="58"/>
      <c r="BDM234" s="63"/>
      <c r="BDN234" s="58"/>
      <c r="BDO234" s="63"/>
      <c r="BDP234" s="58"/>
      <c r="BDQ234" s="63"/>
      <c r="BDR234" s="58"/>
      <c r="BDS234" s="63"/>
      <c r="BDT234" s="58"/>
      <c r="BDU234" s="63"/>
      <c r="BDV234" s="58"/>
      <c r="BDW234" s="63"/>
      <c r="BDX234" s="58"/>
      <c r="BDY234" s="63"/>
      <c r="BDZ234" s="58"/>
      <c r="BEA234" s="63"/>
      <c r="BEB234" s="58"/>
      <c r="BEC234" s="63"/>
      <c r="BED234" s="58"/>
      <c r="BEE234" s="63"/>
      <c r="BEF234" s="58"/>
      <c r="BEG234" s="63"/>
      <c r="BEH234" s="58"/>
      <c r="BEI234" s="63"/>
      <c r="BEJ234" s="58"/>
      <c r="BEK234" s="63"/>
      <c r="BEL234" s="58"/>
      <c r="BEM234" s="63"/>
      <c r="BEN234" s="58"/>
      <c r="BEO234" s="63"/>
      <c r="BEP234" s="58"/>
      <c r="BEQ234" s="63"/>
      <c r="BER234" s="58"/>
      <c r="BES234" s="63"/>
      <c r="BET234" s="58"/>
      <c r="BEU234" s="63"/>
      <c r="BEV234" s="58"/>
      <c r="BEW234" s="63"/>
      <c r="BEX234" s="58"/>
      <c r="BEY234" s="63"/>
      <c r="BEZ234" s="58"/>
      <c r="BFA234" s="63"/>
      <c r="BFB234" s="58"/>
      <c r="BFC234" s="63"/>
      <c r="BFD234" s="58"/>
      <c r="BFE234" s="63"/>
      <c r="BFF234" s="58"/>
      <c r="BFG234" s="63"/>
      <c r="BFH234" s="58"/>
      <c r="BFI234" s="63"/>
      <c r="BFJ234" s="58"/>
      <c r="BFK234" s="63"/>
      <c r="BFL234" s="58"/>
      <c r="BFM234" s="63"/>
      <c r="BFN234" s="58"/>
      <c r="BFO234" s="63"/>
      <c r="BFP234" s="58"/>
      <c r="BFQ234" s="63"/>
      <c r="BFR234" s="58"/>
      <c r="BFS234" s="63"/>
      <c r="BFT234" s="58"/>
      <c r="BFU234" s="63"/>
      <c r="BFV234" s="58"/>
      <c r="BFW234" s="63"/>
      <c r="BFX234" s="58"/>
      <c r="BFY234" s="63"/>
      <c r="BFZ234" s="58"/>
      <c r="BGA234" s="63"/>
      <c r="BGB234" s="58"/>
      <c r="BGC234" s="63"/>
      <c r="BGD234" s="58"/>
      <c r="BGE234" s="63"/>
      <c r="BGF234" s="58"/>
      <c r="BGG234" s="63"/>
      <c r="BGH234" s="58"/>
      <c r="BGI234" s="63"/>
      <c r="BGJ234" s="58"/>
      <c r="BGK234" s="63"/>
      <c r="BGL234" s="58"/>
      <c r="BGM234" s="63"/>
      <c r="BGN234" s="58"/>
      <c r="BGO234" s="63"/>
      <c r="BGP234" s="58"/>
      <c r="BGQ234" s="63"/>
      <c r="BGR234" s="58"/>
      <c r="BGS234" s="63"/>
      <c r="BGT234" s="58"/>
      <c r="BGU234" s="63"/>
      <c r="BGV234" s="58"/>
      <c r="BGW234" s="63"/>
      <c r="BGX234" s="58"/>
      <c r="BGY234" s="63"/>
      <c r="BGZ234" s="58"/>
      <c r="BHA234" s="63"/>
      <c r="BHB234" s="58"/>
      <c r="BHC234" s="63"/>
      <c r="BHD234" s="58"/>
      <c r="BHE234" s="63"/>
      <c r="BHF234" s="58"/>
      <c r="BHG234" s="63"/>
      <c r="BHH234" s="58"/>
      <c r="BHI234" s="63"/>
      <c r="BHJ234" s="58"/>
      <c r="BHK234" s="63"/>
      <c r="BHL234" s="58"/>
      <c r="BHM234" s="63"/>
      <c r="BHN234" s="58"/>
      <c r="BHO234" s="63"/>
      <c r="BHP234" s="58"/>
      <c r="BHQ234" s="63"/>
      <c r="BHR234" s="58"/>
      <c r="BHS234" s="63"/>
      <c r="BHT234" s="58"/>
      <c r="BHU234" s="63"/>
      <c r="BHV234" s="58"/>
      <c r="BHW234" s="63"/>
      <c r="BHX234" s="58"/>
      <c r="BHY234" s="63"/>
      <c r="BHZ234" s="58"/>
      <c r="BIA234" s="63"/>
      <c r="BIB234" s="58"/>
      <c r="BIC234" s="63"/>
      <c r="BID234" s="58"/>
      <c r="BIE234" s="63"/>
      <c r="BIF234" s="58"/>
      <c r="BIG234" s="63"/>
      <c r="BIH234" s="58"/>
      <c r="BII234" s="63"/>
      <c r="BIJ234" s="58"/>
      <c r="BIK234" s="63"/>
      <c r="BIL234" s="58"/>
      <c r="BIM234" s="63"/>
      <c r="BIN234" s="58"/>
      <c r="BIO234" s="63"/>
      <c r="BIP234" s="58"/>
      <c r="BIQ234" s="63"/>
      <c r="BIR234" s="58"/>
      <c r="BIS234" s="63"/>
      <c r="BIT234" s="58"/>
      <c r="BIU234" s="63"/>
      <c r="BIV234" s="58"/>
      <c r="BIW234" s="63"/>
      <c r="BIX234" s="58"/>
      <c r="BIY234" s="63"/>
      <c r="BIZ234" s="58"/>
      <c r="BJA234" s="63"/>
      <c r="BJB234" s="58"/>
      <c r="BJC234" s="63"/>
      <c r="BJD234" s="58"/>
      <c r="BJE234" s="63"/>
      <c r="BJF234" s="58"/>
      <c r="BJG234" s="63"/>
      <c r="BJH234" s="58"/>
      <c r="BJI234" s="63"/>
      <c r="BJJ234" s="58"/>
      <c r="BJK234" s="63"/>
      <c r="BJL234" s="58"/>
      <c r="BJM234" s="63"/>
      <c r="BJN234" s="58"/>
      <c r="BJO234" s="63"/>
      <c r="BJP234" s="58"/>
      <c r="BJQ234" s="63"/>
      <c r="BJR234" s="58"/>
      <c r="BJS234" s="63"/>
      <c r="BJT234" s="58"/>
      <c r="BJU234" s="63"/>
      <c r="BJV234" s="58"/>
      <c r="BJW234" s="63"/>
      <c r="BJX234" s="58"/>
      <c r="BJY234" s="63"/>
      <c r="BJZ234" s="58"/>
      <c r="BKA234" s="63"/>
      <c r="BKB234" s="58"/>
      <c r="BKC234" s="63"/>
      <c r="BKD234" s="58"/>
      <c r="BKE234" s="63"/>
      <c r="BKF234" s="58"/>
      <c r="BKG234" s="63"/>
      <c r="BKH234" s="58"/>
      <c r="BKI234" s="63"/>
      <c r="BKJ234" s="58"/>
      <c r="BKK234" s="63"/>
      <c r="BKL234" s="58"/>
      <c r="BKM234" s="63"/>
      <c r="BKN234" s="58"/>
      <c r="BKO234" s="63"/>
      <c r="BKP234" s="58"/>
      <c r="BKQ234" s="63"/>
      <c r="BKR234" s="58"/>
      <c r="BKS234" s="63"/>
      <c r="BKT234" s="58"/>
      <c r="BKU234" s="63"/>
      <c r="BKV234" s="58"/>
      <c r="BKW234" s="63"/>
      <c r="BKX234" s="58"/>
      <c r="BKY234" s="63"/>
      <c r="BKZ234" s="58"/>
      <c r="BLA234" s="63"/>
      <c r="BLB234" s="58"/>
      <c r="BLC234" s="63"/>
      <c r="BLD234" s="58"/>
      <c r="BLE234" s="63"/>
      <c r="BLF234" s="58"/>
      <c r="BLG234" s="63"/>
      <c r="BLH234" s="58"/>
      <c r="BLI234" s="63"/>
      <c r="BLJ234" s="58"/>
      <c r="BLK234" s="63"/>
      <c r="BLL234" s="58"/>
      <c r="BLM234" s="63"/>
      <c r="BLN234" s="58"/>
      <c r="BLO234" s="63"/>
      <c r="BLP234" s="58"/>
      <c r="BLQ234" s="63"/>
      <c r="BLR234" s="58"/>
      <c r="BLS234" s="63"/>
      <c r="BLT234" s="58"/>
      <c r="BLU234" s="63"/>
      <c r="BLV234" s="58"/>
      <c r="BLW234" s="63"/>
      <c r="BLX234" s="58"/>
      <c r="BLY234" s="63"/>
      <c r="BLZ234" s="58"/>
      <c r="BMA234" s="63"/>
      <c r="BMB234" s="58"/>
      <c r="BMC234" s="63"/>
      <c r="BMD234" s="58"/>
      <c r="BME234" s="63"/>
      <c r="BMF234" s="58"/>
      <c r="BMG234" s="63"/>
      <c r="BMH234" s="58"/>
      <c r="BMI234" s="63"/>
      <c r="BMJ234" s="58"/>
      <c r="BMK234" s="63"/>
      <c r="BML234" s="58"/>
      <c r="BMM234" s="63"/>
      <c r="BMN234" s="58"/>
      <c r="BMO234" s="63"/>
      <c r="BMP234" s="58"/>
      <c r="BMQ234" s="63"/>
      <c r="BMR234" s="58"/>
      <c r="BMS234" s="63"/>
      <c r="BMT234" s="58"/>
      <c r="BMU234" s="63"/>
      <c r="BMV234" s="58"/>
      <c r="BMW234" s="63"/>
      <c r="BMX234" s="58"/>
      <c r="BMY234" s="63"/>
      <c r="BMZ234" s="58"/>
      <c r="BNA234" s="63"/>
      <c r="BNB234" s="58"/>
      <c r="BNC234" s="63"/>
      <c r="BND234" s="58"/>
      <c r="BNE234" s="63"/>
      <c r="BNF234" s="58"/>
      <c r="BNG234" s="63"/>
      <c r="BNH234" s="58"/>
      <c r="BNI234" s="63"/>
      <c r="BNJ234" s="58"/>
      <c r="BNK234" s="63"/>
      <c r="BNL234" s="58"/>
      <c r="BNM234" s="63"/>
      <c r="BNN234" s="58"/>
      <c r="BNO234" s="63"/>
      <c r="BNP234" s="58"/>
      <c r="BNQ234" s="63"/>
      <c r="BNR234" s="58"/>
      <c r="BNS234" s="63"/>
      <c r="BNT234" s="58"/>
      <c r="BNU234" s="63"/>
      <c r="BNV234" s="58"/>
      <c r="BNW234" s="63"/>
      <c r="BNX234" s="58"/>
      <c r="BNY234" s="63"/>
      <c r="BNZ234" s="58"/>
      <c r="BOA234" s="63"/>
      <c r="BOB234" s="58"/>
      <c r="BOC234" s="63"/>
      <c r="BOD234" s="58"/>
      <c r="BOE234" s="63"/>
      <c r="BOF234" s="58"/>
      <c r="BOG234" s="63"/>
      <c r="BOH234" s="58"/>
      <c r="BOI234" s="63"/>
      <c r="BOJ234" s="58"/>
      <c r="BOK234" s="63"/>
      <c r="BOL234" s="58"/>
      <c r="BOM234" s="63"/>
      <c r="BON234" s="58"/>
      <c r="BOO234" s="63"/>
      <c r="BOP234" s="58"/>
      <c r="BOQ234" s="63"/>
      <c r="BOR234" s="58"/>
      <c r="BOS234" s="63"/>
      <c r="BOT234" s="58"/>
      <c r="BOU234" s="63"/>
      <c r="BOV234" s="58"/>
      <c r="BOW234" s="63"/>
      <c r="BOX234" s="58"/>
      <c r="BOY234" s="63"/>
      <c r="BOZ234" s="58"/>
      <c r="BPA234" s="63"/>
      <c r="BPB234" s="58"/>
      <c r="BPC234" s="63"/>
      <c r="BPD234" s="58"/>
      <c r="BPE234" s="63"/>
      <c r="BPF234" s="58"/>
      <c r="BPG234" s="63"/>
      <c r="BPH234" s="58"/>
      <c r="BPI234" s="63"/>
      <c r="BPJ234" s="58"/>
      <c r="BPK234" s="63"/>
      <c r="BPL234" s="58"/>
      <c r="BPM234" s="63"/>
      <c r="BPN234" s="58"/>
      <c r="BPO234" s="63"/>
      <c r="BPP234" s="58"/>
      <c r="BPQ234" s="63"/>
      <c r="BPR234" s="58"/>
      <c r="BPS234" s="63"/>
      <c r="BPT234" s="58"/>
      <c r="BPU234" s="63"/>
      <c r="BPV234" s="58"/>
      <c r="BPW234" s="63"/>
      <c r="BPX234" s="58"/>
      <c r="BPY234" s="63"/>
      <c r="BPZ234" s="58"/>
      <c r="BQA234" s="63"/>
      <c r="BQB234" s="58"/>
      <c r="BQC234" s="63"/>
      <c r="BQD234" s="58"/>
      <c r="BQE234" s="63"/>
      <c r="BQF234" s="58"/>
      <c r="BQG234" s="63"/>
      <c r="BQH234" s="58"/>
      <c r="BQI234" s="63"/>
      <c r="BQJ234" s="58"/>
      <c r="BQK234" s="63"/>
      <c r="BQL234" s="58"/>
      <c r="BQM234" s="63"/>
      <c r="BQN234" s="58"/>
      <c r="BQO234" s="63"/>
      <c r="BQP234" s="58"/>
      <c r="BQQ234" s="63"/>
      <c r="BQR234" s="58"/>
      <c r="BQS234" s="63"/>
      <c r="BQT234" s="58"/>
      <c r="BQU234" s="63"/>
      <c r="BQV234" s="58"/>
      <c r="BQW234" s="63"/>
      <c r="BQX234" s="58"/>
      <c r="BQY234" s="63"/>
      <c r="BQZ234" s="58"/>
      <c r="BRA234" s="63"/>
      <c r="BRB234" s="58"/>
      <c r="BRC234" s="63"/>
      <c r="BRD234" s="58"/>
      <c r="BRE234" s="63"/>
      <c r="BRF234" s="58"/>
      <c r="BRG234" s="63"/>
      <c r="BRH234" s="58"/>
      <c r="BRI234" s="63"/>
      <c r="BRJ234" s="58"/>
      <c r="BRK234" s="63"/>
      <c r="BRL234" s="58"/>
      <c r="BRM234" s="63"/>
      <c r="BRN234" s="58"/>
      <c r="BRO234" s="63"/>
      <c r="BRP234" s="58"/>
      <c r="BRQ234" s="63"/>
      <c r="BRR234" s="58"/>
      <c r="BRS234" s="63"/>
      <c r="BRT234" s="58"/>
      <c r="BRU234" s="63"/>
      <c r="BRV234" s="58"/>
      <c r="BRW234" s="63"/>
      <c r="BRX234" s="58"/>
      <c r="BRY234" s="63"/>
      <c r="BRZ234" s="58"/>
      <c r="BSA234" s="63"/>
      <c r="BSB234" s="58"/>
      <c r="BSC234" s="63"/>
      <c r="BSD234" s="58"/>
      <c r="BSE234" s="63"/>
      <c r="BSF234" s="58"/>
      <c r="BSG234" s="63"/>
      <c r="BSH234" s="58"/>
      <c r="BSI234" s="63"/>
      <c r="BSJ234" s="58"/>
      <c r="BSK234" s="63"/>
      <c r="BSL234" s="58"/>
      <c r="BSM234" s="63"/>
      <c r="BSN234" s="58"/>
      <c r="BSO234" s="63"/>
      <c r="BSP234" s="58"/>
      <c r="BSQ234" s="63"/>
      <c r="BSR234" s="58"/>
      <c r="BSS234" s="63"/>
      <c r="BST234" s="58"/>
      <c r="BSU234" s="63"/>
      <c r="BSV234" s="58"/>
      <c r="BSW234" s="63"/>
      <c r="BSX234" s="58"/>
      <c r="BSY234" s="63"/>
      <c r="BSZ234" s="58"/>
      <c r="BTA234" s="63"/>
      <c r="BTB234" s="58"/>
      <c r="BTC234" s="63"/>
      <c r="BTD234" s="58"/>
      <c r="BTE234" s="63"/>
      <c r="BTF234" s="58"/>
      <c r="BTG234" s="63"/>
      <c r="BTH234" s="58"/>
      <c r="BTI234" s="63"/>
      <c r="BTJ234" s="58"/>
      <c r="BTK234" s="63"/>
      <c r="BTL234" s="58"/>
      <c r="BTM234" s="63"/>
      <c r="BTN234" s="58"/>
      <c r="BTO234" s="63"/>
      <c r="BTP234" s="58"/>
      <c r="BTQ234" s="63"/>
      <c r="BTR234" s="58"/>
      <c r="BTS234" s="63"/>
      <c r="BTT234" s="58"/>
      <c r="BTU234" s="63"/>
      <c r="BTV234" s="58"/>
      <c r="BTW234" s="63"/>
      <c r="BTX234" s="58"/>
      <c r="BTY234" s="63"/>
      <c r="BTZ234" s="58"/>
      <c r="BUA234" s="63"/>
      <c r="BUB234" s="58"/>
      <c r="BUC234" s="63"/>
      <c r="BUD234" s="58"/>
      <c r="BUE234" s="63"/>
      <c r="BUF234" s="58"/>
      <c r="BUG234" s="63"/>
      <c r="BUH234" s="58"/>
      <c r="BUI234" s="63"/>
      <c r="BUJ234" s="58"/>
      <c r="BUK234" s="63"/>
      <c r="BUL234" s="58"/>
      <c r="BUM234" s="63"/>
      <c r="BUN234" s="58"/>
      <c r="BUO234" s="63"/>
      <c r="BUP234" s="58"/>
      <c r="BUQ234" s="63"/>
      <c r="BUR234" s="58"/>
      <c r="BUS234" s="63"/>
      <c r="BUT234" s="58"/>
      <c r="BUU234" s="63"/>
      <c r="BUV234" s="58"/>
      <c r="BUW234" s="63"/>
      <c r="BUX234" s="58"/>
      <c r="BUY234" s="63"/>
      <c r="BUZ234" s="58"/>
      <c r="BVA234" s="63"/>
      <c r="BVB234" s="58"/>
      <c r="BVC234" s="63"/>
      <c r="BVD234" s="58"/>
      <c r="BVE234" s="63"/>
      <c r="BVF234" s="58"/>
      <c r="BVG234" s="63"/>
      <c r="BVH234" s="58"/>
      <c r="BVI234" s="63"/>
      <c r="BVJ234" s="58"/>
      <c r="BVK234" s="63"/>
      <c r="BVL234" s="58"/>
      <c r="BVM234" s="63"/>
      <c r="BVN234" s="58"/>
      <c r="BVO234" s="63"/>
      <c r="BVP234" s="58"/>
      <c r="BVQ234" s="63"/>
      <c r="BVR234" s="58"/>
      <c r="BVS234" s="63"/>
      <c r="BVT234" s="58"/>
      <c r="BVU234" s="63"/>
      <c r="BVV234" s="58"/>
      <c r="BVW234" s="63"/>
      <c r="BVX234" s="58"/>
      <c r="BVY234" s="63"/>
      <c r="BVZ234" s="58"/>
      <c r="BWA234" s="63"/>
      <c r="BWB234" s="58"/>
      <c r="BWC234" s="63"/>
      <c r="BWD234" s="58"/>
      <c r="BWE234" s="63"/>
      <c r="BWF234" s="58"/>
      <c r="BWG234" s="63"/>
      <c r="BWH234" s="58"/>
      <c r="BWI234" s="63"/>
      <c r="BWJ234" s="58"/>
      <c r="BWK234" s="63"/>
      <c r="BWL234" s="58"/>
      <c r="BWM234" s="63"/>
      <c r="BWN234" s="58"/>
      <c r="BWO234" s="63"/>
      <c r="BWP234" s="58"/>
      <c r="BWQ234" s="63"/>
      <c r="BWR234" s="58"/>
      <c r="BWS234" s="63"/>
      <c r="BWT234" s="58"/>
      <c r="BWU234" s="63"/>
      <c r="BWV234" s="58"/>
      <c r="BWW234" s="63"/>
      <c r="BWX234" s="58"/>
      <c r="BWY234" s="63"/>
      <c r="BWZ234" s="58"/>
      <c r="BXA234" s="63"/>
      <c r="BXB234" s="58"/>
      <c r="BXC234" s="63"/>
      <c r="BXD234" s="58"/>
      <c r="BXE234" s="63"/>
      <c r="BXF234" s="58"/>
      <c r="BXG234" s="63"/>
      <c r="BXH234" s="58"/>
      <c r="BXI234" s="63"/>
      <c r="BXJ234" s="58"/>
      <c r="BXK234" s="63"/>
      <c r="BXL234" s="58"/>
      <c r="BXM234" s="63"/>
      <c r="BXN234" s="58"/>
      <c r="BXO234" s="63"/>
      <c r="BXP234" s="58"/>
      <c r="BXQ234" s="63"/>
      <c r="BXR234" s="58"/>
      <c r="BXS234" s="63"/>
      <c r="BXT234" s="58"/>
      <c r="BXU234" s="63"/>
      <c r="BXV234" s="58"/>
      <c r="BXW234" s="63"/>
      <c r="BXX234" s="58"/>
      <c r="BXY234" s="63"/>
      <c r="BXZ234" s="58"/>
      <c r="BYA234" s="63"/>
      <c r="BYB234" s="58"/>
      <c r="BYC234" s="63"/>
      <c r="BYD234" s="58"/>
      <c r="BYE234" s="63"/>
      <c r="BYF234" s="58"/>
      <c r="BYG234" s="63"/>
      <c r="BYH234" s="58"/>
      <c r="BYI234" s="63"/>
      <c r="BYJ234" s="58"/>
      <c r="BYK234" s="63"/>
      <c r="BYL234" s="58"/>
      <c r="BYM234" s="63"/>
      <c r="BYN234" s="58"/>
      <c r="BYO234" s="63"/>
      <c r="BYP234" s="58"/>
      <c r="BYQ234" s="63"/>
      <c r="BYR234" s="58"/>
      <c r="BYS234" s="63"/>
      <c r="BYT234" s="58"/>
      <c r="BYU234" s="63"/>
      <c r="BYV234" s="58"/>
      <c r="BYW234" s="63"/>
      <c r="BYX234" s="58"/>
      <c r="BYY234" s="63"/>
      <c r="BYZ234" s="58"/>
      <c r="BZA234" s="63"/>
      <c r="BZB234" s="58"/>
      <c r="BZC234" s="63"/>
      <c r="BZD234" s="58"/>
      <c r="BZE234" s="63"/>
      <c r="BZF234" s="58"/>
      <c r="BZG234" s="63"/>
      <c r="BZH234" s="58"/>
      <c r="BZI234" s="63"/>
      <c r="BZJ234" s="58"/>
      <c r="BZK234" s="63"/>
      <c r="BZL234" s="58"/>
      <c r="BZM234" s="63"/>
      <c r="BZN234" s="58"/>
      <c r="BZO234" s="63"/>
      <c r="BZP234" s="58"/>
      <c r="BZQ234" s="63"/>
      <c r="BZR234" s="58"/>
      <c r="BZS234" s="63"/>
      <c r="BZT234" s="58"/>
      <c r="BZU234" s="63"/>
      <c r="BZV234" s="58"/>
      <c r="BZW234" s="63"/>
      <c r="BZX234" s="58"/>
      <c r="BZY234" s="63"/>
      <c r="BZZ234" s="58"/>
      <c r="CAA234" s="63"/>
      <c r="CAB234" s="58"/>
      <c r="CAC234" s="63"/>
      <c r="CAD234" s="58"/>
      <c r="CAE234" s="63"/>
      <c r="CAF234" s="58"/>
      <c r="CAG234" s="63"/>
      <c r="CAH234" s="58"/>
      <c r="CAI234" s="63"/>
      <c r="CAJ234" s="58"/>
      <c r="CAK234" s="63"/>
      <c r="CAL234" s="58"/>
      <c r="CAM234" s="63"/>
      <c r="CAN234" s="58"/>
      <c r="CAO234" s="63"/>
      <c r="CAP234" s="58"/>
      <c r="CAQ234" s="63"/>
      <c r="CAR234" s="58"/>
      <c r="CAS234" s="63"/>
      <c r="CAT234" s="58"/>
      <c r="CAU234" s="63"/>
      <c r="CAV234" s="58"/>
      <c r="CAW234" s="63"/>
      <c r="CAX234" s="58"/>
      <c r="CAY234" s="63"/>
      <c r="CAZ234" s="58"/>
      <c r="CBA234" s="63"/>
      <c r="CBB234" s="58"/>
      <c r="CBC234" s="63"/>
      <c r="CBD234" s="58"/>
      <c r="CBE234" s="63"/>
      <c r="CBF234" s="58"/>
      <c r="CBG234" s="63"/>
      <c r="CBH234" s="58"/>
      <c r="CBI234" s="63"/>
      <c r="CBJ234" s="58"/>
      <c r="CBK234" s="63"/>
      <c r="CBL234" s="58"/>
      <c r="CBM234" s="63"/>
      <c r="CBN234" s="58"/>
      <c r="CBO234" s="63"/>
      <c r="CBP234" s="58"/>
      <c r="CBQ234" s="63"/>
      <c r="CBR234" s="58"/>
      <c r="CBS234" s="63"/>
      <c r="CBT234" s="58"/>
      <c r="CBU234" s="63"/>
      <c r="CBV234" s="58"/>
      <c r="CBW234" s="63"/>
      <c r="CBX234" s="58"/>
      <c r="CBY234" s="63"/>
      <c r="CBZ234" s="58"/>
      <c r="CCA234" s="63"/>
      <c r="CCB234" s="58"/>
      <c r="CCC234" s="63"/>
      <c r="CCD234" s="58"/>
      <c r="CCE234" s="63"/>
      <c r="CCF234" s="58"/>
      <c r="CCG234" s="63"/>
      <c r="CCH234" s="58"/>
      <c r="CCI234" s="63"/>
      <c r="CCJ234" s="58"/>
      <c r="CCK234" s="63"/>
      <c r="CCL234" s="58"/>
      <c r="CCM234" s="63"/>
      <c r="CCN234" s="58"/>
      <c r="CCO234" s="63"/>
      <c r="CCP234" s="58"/>
      <c r="CCQ234" s="63"/>
      <c r="CCR234" s="58"/>
      <c r="CCS234" s="63"/>
      <c r="CCT234" s="58"/>
      <c r="CCU234" s="63"/>
      <c r="CCV234" s="58"/>
      <c r="CCW234" s="63"/>
      <c r="CCX234" s="58"/>
      <c r="CCY234" s="63"/>
      <c r="CCZ234" s="58"/>
      <c r="CDA234" s="63"/>
      <c r="CDB234" s="58"/>
      <c r="CDC234" s="63"/>
      <c r="CDD234" s="58"/>
      <c r="CDE234" s="63"/>
      <c r="CDF234" s="58"/>
      <c r="CDG234" s="63"/>
      <c r="CDH234" s="58"/>
      <c r="CDI234" s="63"/>
      <c r="CDJ234" s="58"/>
      <c r="CDK234" s="63"/>
      <c r="CDL234" s="58"/>
      <c r="CDM234" s="63"/>
      <c r="CDN234" s="58"/>
      <c r="CDO234" s="63"/>
      <c r="CDP234" s="58"/>
      <c r="CDQ234" s="63"/>
      <c r="CDR234" s="58"/>
      <c r="CDS234" s="63"/>
      <c r="CDT234" s="58"/>
      <c r="CDU234" s="63"/>
      <c r="CDV234" s="58"/>
      <c r="CDW234" s="63"/>
      <c r="CDX234" s="58"/>
      <c r="CDY234" s="63"/>
      <c r="CDZ234" s="58"/>
      <c r="CEA234" s="63"/>
      <c r="CEB234" s="58"/>
      <c r="CEC234" s="63"/>
      <c r="CED234" s="58"/>
      <c r="CEE234" s="63"/>
      <c r="CEF234" s="58"/>
      <c r="CEG234" s="63"/>
      <c r="CEH234" s="58"/>
      <c r="CEI234" s="63"/>
      <c r="CEJ234" s="58"/>
      <c r="CEK234" s="63"/>
      <c r="CEL234" s="58"/>
      <c r="CEM234" s="63"/>
      <c r="CEN234" s="58"/>
      <c r="CEO234" s="63"/>
      <c r="CEP234" s="58"/>
      <c r="CEQ234" s="63"/>
      <c r="CER234" s="58"/>
      <c r="CES234" s="63"/>
      <c r="CET234" s="58"/>
      <c r="CEU234" s="63"/>
      <c r="CEV234" s="58"/>
      <c r="CEW234" s="63"/>
      <c r="CEX234" s="58"/>
      <c r="CEY234" s="63"/>
      <c r="CEZ234" s="58"/>
      <c r="CFA234" s="63"/>
      <c r="CFB234" s="58"/>
      <c r="CFC234" s="63"/>
      <c r="CFD234" s="58"/>
      <c r="CFE234" s="63"/>
      <c r="CFF234" s="58"/>
      <c r="CFG234" s="63"/>
      <c r="CFH234" s="58"/>
      <c r="CFI234" s="63"/>
      <c r="CFJ234" s="58"/>
      <c r="CFK234" s="63"/>
      <c r="CFL234" s="58"/>
      <c r="CFM234" s="63"/>
      <c r="CFN234" s="58"/>
      <c r="CFO234" s="63"/>
      <c r="CFP234" s="58"/>
      <c r="CFQ234" s="63"/>
      <c r="CFR234" s="58"/>
      <c r="CFS234" s="63"/>
      <c r="CFT234" s="58"/>
      <c r="CFU234" s="63"/>
      <c r="CFV234" s="58"/>
      <c r="CFW234" s="63"/>
      <c r="CFX234" s="58"/>
      <c r="CFY234" s="63"/>
      <c r="CFZ234" s="58"/>
      <c r="CGA234" s="63"/>
      <c r="CGB234" s="58"/>
      <c r="CGC234" s="63"/>
      <c r="CGD234" s="58"/>
      <c r="CGE234" s="63"/>
      <c r="CGF234" s="58"/>
      <c r="CGG234" s="63"/>
      <c r="CGH234" s="58"/>
      <c r="CGI234" s="63"/>
      <c r="CGJ234" s="58"/>
      <c r="CGK234" s="63"/>
      <c r="CGL234" s="58"/>
      <c r="CGM234" s="63"/>
      <c r="CGN234" s="58"/>
      <c r="CGO234" s="63"/>
      <c r="CGP234" s="58"/>
      <c r="CGQ234" s="63"/>
      <c r="CGR234" s="58"/>
      <c r="CGS234" s="63"/>
      <c r="CGT234" s="58"/>
      <c r="CGU234" s="63"/>
      <c r="CGV234" s="58"/>
      <c r="CGW234" s="63"/>
      <c r="CGX234" s="58"/>
      <c r="CGY234" s="63"/>
      <c r="CGZ234" s="58"/>
      <c r="CHA234" s="63"/>
      <c r="CHB234" s="58"/>
      <c r="CHC234" s="63"/>
      <c r="CHD234" s="58"/>
      <c r="CHE234" s="63"/>
      <c r="CHF234" s="58"/>
      <c r="CHG234" s="63"/>
      <c r="CHH234" s="58"/>
      <c r="CHI234" s="63"/>
      <c r="CHJ234" s="58"/>
      <c r="CHK234" s="63"/>
      <c r="CHL234" s="58"/>
      <c r="CHM234" s="63"/>
      <c r="CHN234" s="58"/>
      <c r="CHO234" s="63"/>
      <c r="CHP234" s="58"/>
      <c r="CHQ234" s="63"/>
      <c r="CHR234" s="58"/>
      <c r="CHS234" s="63"/>
      <c r="CHT234" s="58"/>
      <c r="CHU234" s="63"/>
      <c r="CHV234" s="58"/>
      <c r="CHW234" s="63"/>
      <c r="CHX234" s="58"/>
      <c r="CHY234" s="63"/>
      <c r="CHZ234" s="58"/>
      <c r="CIA234" s="63"/>
      <c r="CIB234" s="58"/>
      <c r="CIC234" s="63"/>
      <c r="CID234" s="58"/>
      <c r="CIE234" s="63"/>
      <c r="CIF234" s="58"/>
      <c r="CIG234" s="63"/>
      <c r="CIH234" s="58"/>
      <c r="CII234" s="63"/>
      <c r="CIJ234" s="58"/>
      <c r="CIK234" s="63"/>
      <c r="CIL234" s="58"/>
      <c r="CIM234" s="63"/>
      <c r="CIN234" s="58"/>
      <c r="CIO234" s="63"/>
      <c r="CIP234" s="58"/>
      <c r="CIQ234" s="63"/>
      <c r="CIR234" s="58"/>
      <c r="CIS234" s="63"/>
      <c r="CIT234" s="58"/>
      <c r="CIU234" s="63"/>
      <c r="CIV234" s="58"/>
      <c r="CIW234" s="63"/>
      <c r="CIX234" s="58"/>
      <c r="CIY234" s="63"/>
      <c r="CIZ234" s="58"/>
      <c r="CJA234" s="63"/>
      <c r="CJB234" s="58"/>
      <c r="CJC234" s="63"/>
      <c r="CJD234" s="58"/>
      <c r="CJE234" s="63"/>
      <c r="CJF234" s="58"/>
      <c r="CJG234" s="63"/>
      <c r="CJH234" s="58"/>
      <c r="CJI234" s="63"/>
      <c r="CJJ234" s="58"/>
      <c r="CJK234" s="63"/>
      <c r="CJL234" s="58"/>
      <c r="CJM234" s="63"/>
      <c r="CJN234" s="58"/>
      <c r="CJO234" s="63"/>
      <c r="CJP234" s="58"/>
      <c r="CJQ234" s="63"/>
      <c r="CJR234" s="58"/>
      <c r="CJS234" s="63"/>
      <c r="CJT234" s="58"/>
      <c r="CJU234" s="63"/>
      <c r="CJV234" s="58"/>
      <c r="CJW234" s="63"/>
      <c r="CJX234" s="58"/>
      <c r="CJY234" s="63"/>
      <c r="CJZ234" s="58"/>
      <c r="CKA234" s="63"/>
      <c r="CKB234" s="58"/>
      <c r="CKC234" s="63"/>
      <c r="CKD234" s="58"/>
      <c r="CKE234" s="63"/>
      <c r="CKF234" s="58"/>
      <c r="CKG234" s="63"/>
      <c r="CKH234" s="58"/>
      <c r="CKI234" s="63"/>
      <c r="CKJ234" s="58"/>
      <c r="CKK234" s="63"/>
      <c r="CKL234" s="58"/>
      <c r="CKM234" s="63"/>
      <c r="CKN234" s="58"/>
      <c r="CKO234" s="63"/>
      <c r="CKP234" s="58"/>
      <c r="CKQ234" s="63"/>
      <c r="CKR234" s="58"/>
      <c r="CKS234" s="63"/>
      <c r="CKT234" s="58"/>
      <c r="CKU234" s="63"/>
      <c r="CKV234" s="58"/>
      <c r="CKW234" s="63"/>
      <c r="CKX234" s="58"/>
      <c r="CKY234" s="63"/>
      <c r="CKZ234" s="58"/>
      <c r="CLA234" s="63"/>
      <c r="CLB234" s="58"/>
      <c r="CLC234" s="63"/>
      <c r="CLD234" s="58"/>
      <c r="CLE234" s="63"/>
      <c r="CLF234" s="58"/>
      <c r="CLG234" s="63"/>
      <c r="CLH234" s="58"/>
      <c r="CLI234" s="63"/>
      <c r="CLJ234" s="58"/>
      <c r="CLK234" s="63"/>
      <c r="CLL234" s="58"/>
      <c r="CLM234" s="63"/>
      <c r="CLN234" s="58"/>
      <c r="CLO234" s="63"/>
      <c r="CLP234" s="58"/>
      <c r="CLQ234" s="63"/>
      <c r="CLR234" s="58"/>
      <c r="CLS234" s="63"/>
      <c r="CLT234" s="58"/>
      <c r="CLU234" s="63"/>
      <c r="CLV234" s="58"/>
      <c r="CLW234" s="63"/>
      <c r="CLX234" s="58"/>
      <c r="CLY234" s="63"/>
      <c r="CLZ234" s="58"/>
      <c r="CMA234" s="63"/>
      <c r="CMB234" s="58"/>
      <c r="CMC234" s="63"/>
      <c r="CMD234" s="58"/>
      <c r="CME234" s="63"/>
      <c r="CMF234" s="58"/>
      <c r="CMG234" s="63"/>
      <c r="CMH234" s="58"/>
      <c r="CMI234" s="63"/>
      <c r="CMJ234" s="58"/>
      <c r="CMK234" s="63"/>
      <c r="CML234" s="58"/>
      <c r="CMM234" s="63"/>
      <c r="CMN234" s="58"/>
      <c r="CMO234" s="63"/>
      <c r="CMP234" s="58"/>
      <c r="CMQ234" s="63"/>
      <c r="CMR234" s="58"/>
      <c r="CMS234" s="63"/>
      <c r="CMT234" s="58"/>
      <c r="CMU234" s="63"/>
      <c r="CMV234" s="58"/>
      <c r="CMW234" s="63"/>
      <c r="CMX234" s="58"/>
      <c r="CMY234" s="63"/>
      <c r="CMZ234" s="58"/>
      <c r="CNA234" s="63"/>
      <c r="CNB234" s="58"/>
      <c r="CNC234" s="63"/>
      <c r="CND234" s="58"/>
      <c r="CNE234" s="63"/>
      <c r="CNF234" s="58"/>
      <c r="CNG234" s="63"/>
      <c r="CNH234" s="58"/>
      <c r="CNI234" s="63"/>
      <c r="CNJ234" s="58"/>
      <c r="CNK234" s="63"/>
      <c r="CNL234" s="58"/>
      <c r="CNM234" s="63"/>
      <c r="CNN234" s="58"/>
      <c r="CNO234" s="63"/>
      <c r="CNP234" s="58"/>
      <c r="CNQ234" s="63"/>
      <c r="CNR234" s="58"/>
      <c r="CNS234" s="63"/>
      <c r="CNT234" s="58"/>
      <c r="CNU234" s="63"/>
      <c r="CNV234" s="58"/>
      <c r="CNW234" s="63"/>
      <c r="CNX234" s="58"/>
      <c r="CNY234" s="63"/>
      <c r="CNZ234" s="58"/>
      <c r="COA234" s="63"/>
      <c r="COB234" s="58"/>
      <c r="COC234" s="63"/>
      <c r="COD234" s="58"/>
      <c r="COE234" s="63"/>
      <c r="COF234" s="58"/>
      <c r="COG234" s="63"/>
      <c r="COH234" s="58"/>
      <c r="COI234" s="63"/>
      <c r="COJ234" s="58"/>
      <c r="COK234" s="63"/>
      <c r="COL234" s="58"/>
      <c r="COM234" s="63"/>
      <c r="CON234" s="58"/>
      <c r="COO234" s="63"/>
      <c r="COP234" s="58"/>
      <c r="COQ234" s="63"/>
      <c r="COR234" s="58"/>
      <c r="COS234" s="63"/>
      <c r="COT234" s="58"/>
      <c r="COU234" s="63"/>
      <c r="COV234" s="58"/>
      <c r="COW234" s="63"/>
      <c r="COX234" s="58"/>
      <c r="COY234" s="63"/>
      <c r="COZ234" s="58"/>
      <c r="CPA234" s="63"/>
      <c r="CPB234" s="58"/>
      <c r="CPC234" s="63"/>
      <c r="CPD234" s="58"/>
      <c r="CPE234" s="63"/>
      <c r="CPF234" s="58"/>
      <c r="CPG234" s="63"/>
      <c r="CPH234" s="58"/>
      <c r="CPI234" s="63"/>
      <c r="CPJ234" s="58"/>
      <c r="CPK234" s="63"/>
      <c r="CPL234" s="58"/>
      <c r="CPM234" s="63"/>
      <c r="CPN234" s="58"/>
      <c r="CPO234" s="63"/>
      <c r="CPP234" s="58"/>
      <c r="CPQ234" s="63"/>
      <c r="CPR234" s="58"/>
      <c r="CPS234" s="63"/>
      <c r="CPT234" s="58"/>
      <c r="CPU234" s="63"/>
      <c r="CPV234" s="58"/>
      <c r="CPW234" s="63"/>
      <c r="CPX234" s="58"/>
      <c r="CPY234" s="63"/>
      <c r="CPZ234" s="58"/>
      <c r="CQA234" s="63"/>
      <c r="CQB234" s="58"/>
      <c r="CQC234" s="63"/>
      <c r="CQD234" s="58"/>
      <c r="CQE234" s="63"/>
      <c r="CQF234" s="58"/>
      <c r="CQG234" s="63"/>
      <c r="CQH234" s="58"/>
      <c r="CQI234" s="63"/>
      <c r="CQJ234" s="58"/>
      <c r="CQK234" s="63"/>
      <c r="CQL234" s="58"/>
      <c r="CQM234" s="63"/>
      <c r="CQN234" s="58"/>
      <c r="CQO234" s="63"/>
      <c r="CQP234" s="58"/>
      <c r="CQQ234" s="63"/>
      <c r="CQR234" s="58"/>
      <c r="CQS234" s="63"/>
      <c r="CQT234" s="58"/>
      <c r="CQU234" s="63"/>
      <c r="CQV234" s="58"/>
      <c r="CQW234" s="63"/>
      <c r="CQX234" s="58"/>
      <c r="CQY234" s="63"/>
      <c r="CQZ234" s="58"/>
      <c r="CRA234" s="63"/>
      <c r="CRB234" s="58"/>
      <c r="CRC234" s="63"/>
      <c r="CRD234" s="58"/>
      <c r="CRE234" s="63"/>
      <c r="CRF234" s="58"/>
      <c r="CRG234" s="63"/>
      <c r="CRH234" s="58"/>
      <c r="CRI234" s="63"/>
      <c r="CRJ234" s="58"/>
      <c r="CRK234" s="63"/>
      <c r="CRL234" s="58"/>
      <c r="CRM234" s="63"/>
      <c r="CRN234" s="58"/>
      <c r="CRO234" s="63"/>
      <c r="CRP234" s="58"/>
      <c r="CRQ234" s="63"/>
      <c r="CRR234" s="58"/>
      <c r="CRS234" s="63"/>
      <c r="CRT234" s="58"/>
      <c r="CRU234" s="63"/>
      <c r="CRV234" s="58"/>
      <c r="CRW234" s="63"/>
      <c r="CRX234" s="58"/>
      <c r="CRY234" s="63"/>
      <c r="CRZ234" s="58"/>
      <c r="CSA234" s="63"/>
      <c r="CSB234" s="58"/>
      <c r="CSC234" s="63"/>
      <c r="CSD234" s="58"/>
      <c r="CSE234" s="63"/>
      <c r="CSF234" s="58"/>
      <c r="CSG234" s="63"/>
      <c r="CSH234" s="58"/>
      <c r="CSI234" s="63"/>
      <c r="CSJ234" s="58"/>
      <c r="CSK234" s="63"/>
      <c r="CSL234" s="58"/>
      <c r="CSM234" s="63"/>
      <c r="CSN234" s="58"/>
      <c r="CSO234" s="63"/>
      <c r="CSP234" s="58"/>
      <c r="CSQ234" s="63"/>
      <c r="CSR234" s="58"/>
      <c r="CSS234" s="63"/>
      <c r="CST234" s="58"/>
      <c r="CSU234" s="63"/>
      <c r="CSV234" s="58"/>
      <c r="CSW234" s="63"/>
      <c r="CSX234" s="58"/>
      <c r="CSY234" s="63"/>
      <c r="CSZ234" s="58"/>
      <c r="CTA234" s="63"/>
      <c r="CTB234" s="58"/>
      <c r="CTC234" s="63"/>
      <c r="CTD234" s="58"/>
      <c r="CTE234" s="63"/>
      <c r="CTF234" s="58"/>
      <c r="CTG234" s="63"/>
      <c r="CTH234" s="58"/>
      <c r="CTI234" s="63"/>
      <c r="CTJ234" s="58"/>
      <c r="CTK234" s="63"/>
      <c r="CTL234" s="58"/>
      <c r="CTM234" s="63"/>
      <c r="CTN234" s="58"/>
      <c r="CTO234" s="63"/>
      <c r="CTP234" s="58"/>
      <c r="CTQ234" s="63"/>
      <c r="CTR234" s="58"/>
      <c r="CTS234" s="63"/>
      <c r="CTT234" s="58"/>
      <c r="CTU234" s="63"/>
      <c r="CTV234" s="58"/>
      <c r="CTW234" s="63"/>
      <c r="CTX234" s="58"/>
      <c r="CTY234" s="63"/>
      <c r="CTZ234" s="58"/>
      <c r="CUA234" s="63"/>
      <c r="CUB234" s="58"/>
      <c r="CUC234" s="63"/>
      <c r="CUD234" s="58"/>
      <c r="CUE234" s="63"/>
      <c r="CUF234" s="58"/>
      <c r="CUG234" s="63"/>
      <c r="CUH234" s="58"/>
      <c r="CUI234" s="63"/>
      <c r="CUJ234" s="58"/>
      <c r="CUK234" s="63"/>
      <c r="CUL234" s="58"/>
      <c r="CUM234" s="63"/>
      <c r="CUN234" s="58"/>
      <c r="CUO234" s="63"/>
      <c r="CUP234" s="58"/>
      <c r="CUQ234" s="63"/>
      <c r="CUR234" s="58"/>
      <c r="CUS234" s="63"/>
      <c r="CUT234" s="58"/>
      <c r="CUU234" s="63"/>
      <c r="CUV234" s="58"/>
      <c r="CUW234" s="63"/>
      <c r="CUX234" s="58"/>
      <c r="CUY234" s="63"/>
      <c r="CUZ234" s="58"/>
      <c r="CVA234" s="63"/>
      <c r="CVB234" s="58"/>
      <c r="CVC234" s="63"/>
      <c r="CVD234" s="58"/>
      <c r="CVE234" s="63"/>
      <c r="CVF234" s="58"/>
      <c r="CVG234" s="63"/>
      <c r="CVH234" s="58"/>
      <c r="CVI234" s="63"/>
      <c r="CVJ234" s="58"/>
      <c r="CVK234" s="63"/>
      <c r="CVL234" s="58"/>
      <c r="CVM234" s="63"/>
      <c r="CVN234" s="58"/>
      <c r="CVO234" s="63"/>
      <c r="CVP234" s="58"/>
      <c r="CVQ234" s="63"/>
      <c r="CVR234" s="58"/>
      <c r="CVS234" s="63"/>
      <c r="CVT234" s="58"/>
      <c r="CVU234" s="63"/>
      <c r="CVV234" s="58"/>
      <c r="CVW234" s="63"/>
      <c r="CVX234" s="58"/>
      <c r="CVY234" s="63"/>
      <c r="CVZ234" s="58"/>
      <c r="CWA234" s="63"/>
      <c r="CWB234" s="58"/>
      <c r="CWC234" s="63"/>
      <c r="CWD234" s="58"/>
      <c r="CWE234" s="63"/>
      <c r="CWF234" s="58"/>
      <c r="CWG234" s="63"/>
      <c r="CWH234" s="58"/>
      <c r="CWI234" s="63"/>
      <c r="CWJ234" s="58"/>
      <c r="CWK234" s="63"/>
      <c r="CWL234" s="58"/>
      <c r="CWM234" s="63"/>
      <c r="CWN234" s="58"/>
      <c r="CWO234" s="63"/>
      <c r="CWP234" s="58"/>
      <c r="CWQ234" s="63"/>
      <c r="CWR234" s="58"/>
      <c r="CWS234" s="63"/>
      <c r="CWT234" s="58"/>
      <c r="CWU234" s="63"/>
      <c r="CWV234" s="58"/>
      <c r="CWW234" s="63"/>
      <c r="CWX234" s="58"/>
      <c r="CWY234" s="63"/>
      <c r="CWZ234" s="58"/>
      <c r="CXA234" s="63"/>
      <c r="CXB234" s="58"/>
      <c r="CXC234" s="63"/>
      <c r="CXD234" s="58"/>
      <c r="CXE234" s="63"/>
      <c r="CXF234" s="58"/>
      <c r="CXG234" s="63"/>
      <c r="CXH234" s="58"/>
      <c r="CXI234" s="63"/>
      <c r="CXJ234" s="58"/>
      <c r="CXK234" s="63"/>
      <c r="CXL234" s="58"/>
      <c r="CXM234" s="63"/>
      <c r="CXN234" s="58"/>
      <c r="CXO234" s="63"/>
      <c r="CXP234" s="58"/>
      <c r="CXQ234" s="63"/>
      <c r="CXR234" s="58"/>
      <c r="CXS234" s="63"/>
      <c r="CXT234" s="58"/>
      <c r="CXU234" s="63"/>
      <c r="CXV234" s="58"/>
      <c r="CXW234" s="63"/>
      <c r="CXX234" s="58"/>
      <c r="CXY234" s="63"/>
      <c r="CXZ234" s="58"/>
      <c r="CYA234" s="63"/>
      <c r="CYB234" s="58"/>
      <c r="CYC234" s="63"/>
      <c r="CYD234" s="58"/>
      <c r="CYE234" s="63"/>
      <c r="CYF234" s="58"/>
      <c r="CYG234" s="63"/>
      <c r="CYH234" s="58"/>
      <c r="CYI234" s="63"/>
      <c r="CYJ234" s="58"/>
      <c r="CYK234" s="63"/>
      <c r="CYL234" s="58"/>
      <c r="CYM234" s="63"/>
      <c r="CYN234" s="58"/>
      <c r="CYO234" s="63"/>
      <c r="CYP234" s="58"/>
      <c r="CYQ234" s="63"/>
      <c r="CYR234" s="58"/>
      <c r="CYS234" s="63"/>
      <c r="CYT234" s="58"/>
      <c r="CYU234" s="63"/>
      <c r="CYV234" s="58"/>
      <c r="CYW234" s="63"/>
      <c r="CYX234" s="58"/>
      <c r="CYY234" s="63"/>
      <c r="CYZ234" s="58"/>
      <c r="CZA234" s="63"/>
      <c r="CZB234" s="58"/>
      <c r="CZC234" s="63"/>
      <c r="CZD234" s="58"/>
      <c r="CZE234" s="63"/>
      <c r="CZF234" s="58"/>
      <c r="CZG234" s="63"/>
      <c r="CZH234" s="58"/>
      <c r="CZI234" s="63"/>
      <c r="CZJ234" s="58"/>
      <c r="CZK234" s="63"/>
      <c r="CZL234" s="58"/>
      <c r="CZM234" s="63"/>
      <c r="CZN234" s="58"/>
      <c r="CZO234" s="63"/>
      <c r="CZP234" s="58"/>
      <c r="CZQ234" s="63"/>
      <c r="CZR234" s="58"/>
      <c r="CZS234" s="63"/>
      <c r="CZT234" s="58"/>
      <c r="CZU234" s="63"/>
      <c r="CZV234" s="58"/>
      <c r="CZW234" s="63"/>
      <c r="CZX234" s="58"/>
      <c r="CZY234" s="63"/>
      <c r="CZZ234" s="58"/>
      <c r="DAA234" s="63"/>
      <c r="DAB234" s="58"/>
      <c r="DAC234" s="63"/>
      <c r="DAD234" s="58"/>
      <c r="DAE234" s="63"/>
      <c r="DAF234" s="58"/>
      <c r="DAG234" s="63"/>
      <c r="DAH234" s="58"/>
      <c r="DAI234" s="63"/>
      <c r="DAJ234" s="58"/>
      <c r="DAK234" s="63"/>
      <c r="DAL234" s="58"/>
      <c r="DAM234" s="63"/>
      <c r="DAN234" s="58"/>
      <c r="DAO234" s="63"/>
      <c r="DAP234" s="58"/>
      <c r="DAQ234" s="63"/>
      <c r="DAR234" s="58"/>
      <c r="DAS234" s="63"/>
      <c r="DAT234" s="58"/>
      <c r="DAU234" s="63"/>
      <c r="DAV234" s="58"/>
      <c r="DAW234" s="63"/>
      <c r="DAX234" s="58"/>
      <c r="DAY234" s="63"/>
      <c r="DAZ234" s="58"/>
      <c r="DBA234" s="63"/>
      <c r="DBB234" s="58"/>
      <c r="DBC234" s="63"/>
      <c r="DBD234" s="58"/>
      <c r="DBE234" s="63"/>
      <c r="DBF234" s="58"/>
      <c r="DBG234" s="63"/>
      <c r="DBH234" s="58"/>
      <c r="DBI234" s="63"/>
      <c r="DBJ234" s="58"/>
      <c r="DBK234" s="63"/>
      <c r="DBL234" s="58"/>
      <c r="DBM234" s="63"/>
      <c r="DBN234" s="58"/>
      <c r="DBO234" s="63"/>
      <c r="DBP234" s="58"/>
      <c r="DBQ234" s="63"/>
      <c r="DBR234" s="58"/>
      <c r="DBS234" s="63"/>
      <c r="DBT234" s="58"/>
      <c r="DBU234" s="63"/>
      <c r="DBV234" s="58"/>
      <c r="DBW234" s="63"/>
      <c r="DBX234" s="58"/>
      <c r="DBY234" s="63"/>
      <c r="DBZ234" s="58"/>
      <c r="DCA234" s="63"/>
      <c r="DCB234" s="58"/>
      <c r="DCC234" s="63"/>
      <c r="DCD234" s="58"/>
      <c r="DCE234" s="63"/>
      <c r="DCF234" s="58"/>
      <c r="DCG234" s="63"/>
      <c r="DCH234" s="58"/>
      <c r="DCI234" s="63"/>
      <c r="DCJ234" s="58"/>
      <c r="DCK234" s="63"/>
      <c r="DCL234" s="58"/>
      <c r="DCM234" s="63"/>
      <c r="DCN234" s="58"/>
      <c r="DCO234" s="63"/>
      <c r="DCP234" s="58"/>
      <c r="DCQ234" s="63"/>
      <c r="DCR234" s="58"/>
      <c r="DCS234" s="63"/>
      <c r="DCT234" s="58"/>
      <c r="DCU234" s="63"/>
      <c r="DCV234" s="58"/>
      <c r="DCW234" s="63"/>
      <c r="DCX234" s="58"/>
      <c r="DCY234" s="63"/>
      <c r="DCZ234" s="58"/>
      <c r="DDA234" s="63"/>
      <c r="DDB234" s="58"/>
      <c r="DDC234" s="63"/>
      <c r="DDD234" s="58"/>
      <c r="DDE234" s="63"/>
      <c r="DDF234" s="58"/>
      <c r="DDG234" s="63"/>
      <c r="DDH234" s="58"/>
      <c r="DDI234" s="63"/>
      <c r="DDJ234" s="58"/>
      <c r="DDK234" s="63"/>
      <c r="DDL234" s="58"/>
      <c r="DDM234" s="63"/>
      <c r="DDN234" s="58"/>
      <c r="DDO234" s="63"/>
      <c r="DDP234" s="58"/>
      <c r="DDQ234" s="63"/>
      <c r="DDR234" s="58"/>
      <c r="DDS234" s="63"/>
      <c r="DDT234" s="58"/>
      <c r="DDU234" s="63"/>
      <c r="DDV234" s="58"/>
      <c r="DDW234" s="63"/>
      <c r="DDX234" s="58"/>
      <c r="DDY234" s="63"/>
      <c r="DDZ234" s="58"/>
      <c r="DEA234" s="63"/>
      <c r="DEB234" s="58"/>
      <c r="DEC234" s="63"/>
      <c r="DED234" s="58"/>
      <c r="DEE234" s="63"/>
      <c r="DEF234" s="58"/>
      <c r="DEG234" s="63"/>
      <c r="DEH234" s="58"/>
      <c r="DEI234" s="63"/>
      <c r="DEJ234" s="58"/>
      <c r="DEK234" s="63"/>
      <c r="DEL234" s="58"/>
      <c r="DEM234" s="63"/>
      <c r="DEN234" s="58"/>
      <c r="DEO234" s="63"/>
      <c r="DEP234" s="58"/>
      <c r="DEQ234" s="63"/>
      <c r="DER234" s="58"/>
      <c r="DES234" s="63"/>
      <c r="DET234" s="58"/>
      <c r="DEU234" s="63"/>
      <c r="DEV234" s="58"/>
      <c r="DEW234" s="63"/>
      <c r="DEX234" s="58"/>
      <c r="DEY234" s="63"/>
      <c r="DEZ234" s="58"/>
      <c r="DFA234" s="63"/>
      <c r="DFB234" s="58"/>
      <c r="DFC234" s="63"/>
      <c r="DFD234" s="58"/>
      <c r="DFE234" s="63"/>
      <c r="DFF234" s="58"/>
      <c r="DFG234" s="63"/>
      <c r="DFH234" s="58"/>
      <c r="DFI234" s="63"/>
      <c r="DFJ234" s="58"/>
      <c r="DFK234" s="63"/>
      <c r="DFL234" s="58"/>
      <c r="DFM234" s="63"/>
      <c r="DFN234" s="58"/>
      <c r="DFO234" s="63"/>
      <c r="DFP234" s="58"/>
      <c r="DFQ234" s="63"/>
      <c r="DFR234" s="58"/>
      <c r="DFS234" s="63"/>
      <c r="DFT234" s="58"/>
      <c r="DFU234" s="63"/>
      <c r="DFV234" s="58"/>
      <c r="DFW234" s="63"/>
      <c r="DFX234" s="58"/>
      <c r="DFY234" s="63"/>
      <c r="DFZ234" s="58"/>
      <c r="DGA234" s="63"/>
      <c r="DGB234" s="58"/>
      <c r="DGC234" s="63"/>
      <c r="DGD234" s="58"/>
      <c r="DGE234" s="63"/>
      <c r="DGF234" s="58"/>
      <c r="DGG234" s="63"/>
      <c r="DGH234" s="58"/>
      <c r="DGI234" s="63"/>
      <c r="DGJ234" s="58"/>
      <c r="DGK234" s="63"/>
      <c r="DGL234" s="58"/>
      <c r="DGM234" s="63"/>
      <c r="DGN234" s="58"/>
      <c r="DGO234" s="63"/>
      <c r="DGP234" s="58"/>
      <c r="DGQ234" s="63"/>
      <c r="DGR234" s="58"/>
      <c r="DGS234" s="63"/>
      <c r="DGT234" s="58"/>
      <c r="DGU234" s="63"/>
      <c r="DGV234" s="58"/>
      <c r="DGW234" s="63"/>
      <c r="DGX234" s="58"/>
      <c r="DGY234" s="63"/>
      <c r="DGZ234" s="58"/>
      <c r="DHA234" s="63"/>
      <c r="DHB234" s="58"/>
      <c r="DHC234" s="63"/>
      <c r="DHD234" s="58"/>
      <c r="DHE234" s="63"/>
      <c r="DHF234" s="58"/>
      <c r="DHG234" s="63"/>
      <c r="DHH234" s="58"/>
      <c r="DHI234" s="63"/>
      <c r="DHJ234" s="58"/>
      <c r="DHK234" s="63"/>
      <c r="DHL234" s="58"/>
      <c r="DHM234" s="63"/>
      <c r="DHN234" s="58"/>
      <c r="DHO234" s="63"/>
      <c r="DHP234" s="58"/>
      <c r="DHQ234" s="63"/>
      <c r="DHR234" s="58"/>
      <c r="DHS234" s="63"/>
      <c r="DHT234" s="58"/>
      <c r="DHU234" s="63"/>
      <c r="DHV234" s="58"/>
      <c r="DHW234" s="63"/>
      <c r="DHX234" s="58"/>
      <c r="DHY234" s="63"/>
      <c r="DHZ234" s="58"/>
      <c r="DIA234" s="63"/>
      <c r="DIB234" s="58"/>
      <c r="DIC234" s="63"/>
      <c r="DID234" s="58"/>
      <c r="DIE234" s="63"/>
      <c r="DIF234" s="58"/>
      <c r="DIG234" s="63"/>
      <c r="DIH234" s="58"/>
      <c r="DII234" s="63"/>
      <c r="DIJ234" s="58"/>
      <c r="DIK234" s="63"/>
      <c r="DIL234" s="58"/>
      <c r="DIM234" s="63"/>
      <c r="DIN234" s="58"/>
      <c r="DIO234" s="63"/>
      <c r="DIP234" s="58"/>
      <c r="DIQ234" s="63"/>
      <c r="DIR234" s="58"/>
      <c r="DIS234" s="63"/>
      <c r="DIT234" s="58"/>
      <c r="DIU234" s="63"/>
      <c r="DIV234" s="58"/>
      <c r="DIW234" s="63"/>
      <c r="DIX234" s="58"/>
      <c r="DIY234" s="63"/>
      <c r="DIZ234" s="58"/>
      <c r="DJA234" s="63"/>
      <c r="DJB234" s="58"/>
      <c r="DJC234" s="63"/>
      <c r="DJD234" s="58"/>
      <c r="DJE234" s="63"/>
      <c r="DJF234" s="58"/>
      <c r="DJG234" s="63"/>
      <c r="DJH234" s="58"/>
      <c r="DJI234" s="63"/>
      <c r="DJJ234" s="58"/>
      <c r="DJK234" s="63"/>
      <c r="DJL234" s="58"/>
      <c r="DJM234" s="63"/>
      <c r="DJN234" s="58"/>
      <c r="DJO234" s="63"/>
      <c r="DJP234" s="58"/>
      <c r="DJQ234" s="63"/>
      <c r="DJR234" s="58"/>
      <c r="DJS234" s="63"/>
      <c r="DJT234" s="58"/>
      <c r="DJU234" s="63"/>
      <c r="DJV234" s="58"/>
      <c r="DJW234" s="63"/>
      <c r="DJX234" s="58"/>
      <c r="DJY234" s="63"/>
      <c r="DJZ234" s="58"/>
      <c r="DKA234" s="63"/>
      <c r="DKB234" s="58"/>
      <c r="DKC234" s="63"/>
      <c r="DKD234" s="58"/>
      <c r="DKE234" s="63"/>
      <c r="DKF234" s="58"/>
      <c r="DKG234" s="63"/>
      <c r="DKH234" s="58"/>
      <c r="DKI234" s="63"/>
      <c r="DKJ234" s="58"/>
      <c r="DKK234" s="63"/>
      <c r="DKL234" s="58"/>
      <c r="DKM234" s="63"/>
      <c r="DKN234" s="58"/>
      <c r="DKO234" s="63"/>
      <c r="DKP234" s="58"/>
      <c r="DKQ234" s="63"/>
      <c r="DKR234" s="58"/>
      <c r="DKS234" s="63"/>
      <c r="DKT234" s="58"/>
      <c r="DKU234" s="63"/>
      <c r="DKV234" s="58"/>
      <c r="DKW234" s="63"/>
      <c r="DKX234" s="58"/>
      <c r="DKY234" s="63"/>
      <c r="DKZ234" s="58"/>
      <c r="DLA234" s="63"/>
      <c r="DLB234" s="58"/>
      <c r="DLC234" s="63"/>
      <c r="DLD234" s="58"/>
      <c r="DLE234" s="63"/>
      <c r="DLF234" s="58"/>
      <c r="DLG234" s="63"/>
      <c r="DLH234" s="58"/>
      <c r="DLI234" s="63"/>
      <c r="DLJ234" s="58"/>
      <c r="DLK234" s="63"/>
      <c r="DLL234" s="58"/>
      <c r="DLM234" s="63"/>
      <c r="DLN234" s="58"/>
      <c r="DLO234" s="63"/>
      <c r="DLP234" s="58"/>
      <c r="DLQ234" s="63"/>
      <c r="DLR234" s="58"/>
      <c r="DLS234" s="63"/>
      <c r="DLT234" s="58"/>
      <c r="DLU234" s="63"/>
      <c r="DLV234" s="58"/>
      <c r="DLW234" s="63"/>
      <c r="DLX234" s="58"/>
      <c r="DLY234" s="63"/>
      <c r="DLZ234" s="58"/>
      <c r="DMA234" s="63"/>
      <c r="DMB234" s="58"/>
      <c r="DMC234" s="63"/>
      <c r="DMD234" s="58"/>
      <c r="DME234" s="63"/>
      <c r="DMF234" s="58"/>
      <c r="DMG234" s="63"/>
      <c r="DMH234" s="58"/>
      <c r="DMI234" s="63"/>
      <c r="DMJ234" s="58"/>
      <c r="DMK234" s="63"/>
      <c r="DML234" s="58"/>
      <c r="DMM234" s="63"/>
      <c r="DMN234" s="58"/>
      <c r="DMO234" s="63"/>
      <c r="DMP234" s="58"/>
      <c r="DMQ234" s="63"/>
      <c r="DMR234" s="58"/>
      <c r="DMS234" s="63"/>
      <c r="DMT234" s="58"/>
      <c r="DMU234" s="63"/>
      <c r="DMV234" s="58"/>
      <c r="DMW234" s="63"/>
      <c r="DMX234" s="58"/>
      <c r="DMY234" s="63"/>
      <c r="DMZ234" s="58"/>
      <c r="DNA234" s="63"/>
      <c r="DNB234" s="58"/>
      <c r="DNC234" s="63"/>
      <c r="DND234" s="58"/>
      <c r="DNE234" s="63"/>
      <c r="DNF234" s="58"/>
      <c r="DNG234" s="63"/>
      <c r="DNH234" s="58"/>
      <c r="DNI234" s="63"/>
      <c r="DNJ234" s="58"/>
      <c r="DNK234" s="63"/>
      <c r="DNL234" s="58"/>
      <c r="DNM234" s="63"/>
      <c r="DNN234" s="58"/>
      <c r="DNO234" s="63"/>
      <c r="DNP234" s="58"/>
      <c r="DNQ234" s="63"/>
      <c r="DNR234" s="58"/>
      <c r="DNS234" s="63"/>
      <c r="DNT234" s="58"/>
      <c r="DNU234" s="63"/>
      <c r="DNV234" s="58"/>
      <c r="DNW234" s="63"/>
      <c r="DNX234" s="58"/>
      <c r="DNY234" s="63"/>
      <c r="DNZ234" s="58"/>
      <c r="DOA234" s="63"/>
      <c r="DOB234" s="58"/>
      <c r="DOC234" s="63"/>
      <c r="DOD234" s="58"/>
      <c r="DOE234" s="63"/>
      <c r="DOF234" s="58"/>
      <c r="DOG234" s="63"/>
      <c r="DOH234" s="58"/>
      <c r="DOI234" s="63"/>
      <c r="DOJ234" s="58"/>
      <c r="DOK234" s="63"/>
      <c r="DOL234" s="58"/>
      <c r="DOM234" s="63"/>
      <c r="DON234" s="58"/>
      <c r="DOO234" s="63"/>
      <c r="DOP234" s="58"/>
      <c r="DOQ234" s="63"/>
      <c r="DOR234" s="58"/>
      <c r="DOS234" s="63"/>
      <c r="DOT234" s="58"/>
      <c r="DOU234" s="63"/>
      <c r="DOV234" s="58"/>
      <c r="DOW234" s="63"/>
      <c r="DOX234" s="58"/>
      <c r="DOY234" s="63"/>
      <c r="DOZ234" s="58"/>
      <c r="DPA234" s="63"/>
      <c r="DPB234" s="58"/>
      <c r="DPC234" s="63"/>
      <c r="DPD234" s="58"/>
      <c r="DPE234" s="63"/>
      <c r="DPF234" s="58"/>
      <c r="DPG234" s="63"/>
      <c r="DPH234" s="58"/>
      <c r="DPI234" s="63"/>
      <c r="DPJ234" s="58"/>
      <c r="DPK234" s="63"/>
      <c r="DPL234" s="58"/>
      <c r="DPM234" s="63"/>
      <c r="DPN234" s="58"/>
      <c r="DPO234" s="63"/>
      <c r="DPP234" s="58"/>
      <c r="DPQ234" s="63"/>
      <c r="DPR234" s="58"/>
      <c r="DPS234" s="63"/>
      <c r="DPT234" s="58"/>
      <c r="DPU234" s="63"/>
      <c r="DPV234" s="58"/>
      <c r="DPW234" s="63"/>
      <c r="DPX234" s="58"/>
      <c r="DPY234" s="63"/>
      <c r="DPZ234" s="58"/>
      <c r="DQA234" s="63"/>
      <c r="DQB234" s="58"/>
      <c r="DQC234" s="63"/>
      <c r="DQD234" s="58"/>
      <c r="DQE234" s="63"/>
      <c r="DQF234" s="58"/>
      <c r="DQG234" s="63"/>
      <c r="DQH234" s="58"/>
      <c r="DQI234" s="63"/>
      <c r="DQJ234" s="58"/>
      <c r="DQK234" s="63"/>
      <c r="DQL234" s="58"/>
      <c r="DQM234" s="63"/>
      <c r="DQN234" s="58"/>
      <c r="DQO234" s="63"/>
      <c r="DQP234" s="58"/>
      <c r="DQQ234" s="63"/>
      <c r="DQR234" s="58"/>
      <c r="DQS234" s="63"/>
      <c r="DQT234" s="58"/>
      <c r="DQU234" s="63"/>
      <c r="DQV234" s="58"/>
      <c r="DQW234" s="63"/>
      <c r="DQX234" s="58"/>
      <c r="DQY234" s="63"/>
      <c r="DQZ234" s="58"/>
      <c r="DRA234" s="63"/>
      <c r="DRB234" s="58"/>
      <c r="DRC234" s="63"/>
      <c r="DRD234" s="58"/>
      <c r="DRE234" s="63"/>
      <c r="DRF234" s="58"/>
      <c r="DRG234" s="63"/>
      <c r="DRH234" s="58"/>
      <c r="DRI234" s="63"/>
      <c r="DRJ234" s="58"/>
      <c r="DRK234" s="63"/>
      <c r="DRL234" s="58"/>
      <c r="DRM234" s="63"/>
      <c r="DRN234" s="58"/>
      <c r="DRO234" s="63"/>
      <c r="DRP234" s="58"/>
      <c r="DRQ234" s="63"/>
      <c r="DRR234" s="58"/>
      <c r="DRS234" s="63"/>
      <c r="DRT234" s="58"/>
      <c r="DRU234" s="63"/>
      <c r="DRV234" s="58"/>
      <c r="DRW234" s="63"/>
      <c r="DRX234" s="58"/>
      <c r="DRY234" s="63"/>
      <c r="DRZ234" s="58"/>
      <c r="DSA234" s="63"/>
      <c r="DSB234" s="58"/>
      <c r="DSC234" s="63"/>
      <c r="DSD234" s="58"/>
      <c r="DSE234" s="63"/>
      <c r="DSF234" s="58"/>
      <c r="DSG234" s="63"/>
      <c r="DSH234" s="58"/>
      <c r="DSI234" s="63"/>
      <c r="DSJ234" s="58"/>
      <c r="DSK234" s="63"/>
      <c r="DSL234" s="58"/>
      <c r="DSM234" s="63"/>
      <c r="DSN234" s="58"/>
      <c r="DSO234" s="63"/>
      <c r="DSP234" s="58"/>
      <c r="DSQ234" s="63"/>
      <c r="DSR234" s="58"/>
      <c r="DSS234" s="63"/>
      <c r="DST234" s="58"/>
      <c r="DSU234" s="63"/>
      <c r="DSV234" s="58"/>
      <c r="DSW234" s="63"/>
      <c r="DSX234" s="58"/>
      <c r="DSY234" s="63"/>
      <c r="DSZ234" s="58"/>
      <c r="DTA234" s="63"/>
      <c r="DTB234" s="58"/>
      <c r="DTC234" s="63"/>
      <c r="DTD234" s="58"/>
      <c r="DTE234" s="63"/>
      <c r="DTF234" s="58"/>
      <c r="DTG234" s="63"/>
      <c r="DTH234" s="58"/>
      <c r="DTI234" s="63"/>
      <c r="DTJ234" s="58"/>
      <c r="DTK234" s="63"/>
      <c r="DTL234" s="58"/>
      <c r="DTM234" s="63"/>
      <c r="DTN234" s="58"/>
      <c r="DTO234" s="63"/>
      <c r="DTP234" s="58"/>
      <c r="DTQ234" s="63"/>
      <c r="DTR234" s="58"/>
      <c r="DTS234" s="63"/>
      <c r="DTT234" s="58"/>
      <c r="DTU234" s="63"/>
      <c r="DTV234" s="58"/>
      <c r="DTW234" s="63"/>
      <c r="DTX234" s="58"/>
      <c r="DTY234" s="63"/>
      <c r="DTZ234" s="58"/>
      <c r="DUA234" s="63"/>
      <c r="DUB234" s="58"/>
      <c r="DUC234" s="63"/>
      <c r="DUD234" s="58"/>
      <c r="DUE234" s="63"/>
      <c r="DUF234" s="58"/>
      <c r="DUG234" s="63"/>
      <c r="DUH234" s="58"/>
      <c r="DUI234" s="63"/>
      <c r="DUJ234" s="58"/>
      <c r="DUK234" s="63"/>
      <c r="DUL234" s="58"/>
      <c r="DUM234" s="63"/>
      <c r="DUN234" s="58"/>
      <c r="DUO234" s="63"/>
      <c r="DUP234" s="58"/>
      <c r="DUQ234" s="63"/>
      <c r="DUR234" s="58"/>
      <c r="DUS234" s="63"/>
      <c r="DUT234" s="58"/>
      <c r="DUU234" s="63"/>
      <c r="DUV234" s="58"/>
      <c r="DUW234" s="63"/>
      <c r="DUX234" s="58"/>
      <c r="DUY234" s="63"/>
      <c r="DUZ234" s="58"/>
      <c r="DVA234" s="63"/>
      <c r="DVB234" s="58"/>
      <c r="DVC234" s="63"/>
      <c r="DVD234" s="58"/>
      <c r="DVE234" s="63"/>
      <c r="DVF234" s="58"/>
      <c r="DVG234" s="63"/>
      <c r="DVH234" s="58"/>
      <c r="DVI234" s="63"/>
      <c r="DVJ234" s="58"/>
      <c r="DVK234" s="63"/>
      <c r="DVL234" s="58"/>
      <c r="DVM234" s="63"/>
      <c r="DVN234" s="58"/>
      <c r="DVO234" s="63"/>
      <c r="DVP234" s="58"/>
      <c r="DVQ234" s="63"/>
      <c r="DVR234" s="58"/>
      <c r="DVS234" s="63"/>
      <c r="DVT234" s="58"/>
      <c r="DVU234" s="63"/>
      <c r="DVV234" s="58"/>
      <c r="DVW234" s="63"/>
      <c r="DVX234" s="58"/>
      <c r="DVY234" s="63"/>
      <c r="DVZ234" s="58"/>
      <c r="DWA234" s="63"/>
      <c r="DWB234" s="58"/>
      <c r="DWC234" s="63"/>
      <c r="DWD234" s="58"/>
      <c r="DWE234" s="63"/>
      <c r="DWF234" s="58"/>
      <c r="DWG234" s="63"/>
      <c r="DWH234" s="58"/>
      <c r="DWI234" s="63"/>
      <c r="DWJ234" s="58"/>
      <c r="DWK234" s="63"/>
      <c r="DWL234" s="58"/>
      <c r="DWM234" s="63"/>
      <c r="DWN234" s="58"/>
      <c r="DWO234" s="63"/>
      <c r="DWP234" s="58"/>
      <c r="DWQ234" s="63"/>
      <c r="DWR234" s="58"/>
      <c r="DWS234" s="63"/>
      <c r="DWT234" s="58"/>
      <c r="DWU234" s="63"/>
      <c r="DWV234" s="58"/>
      <c r="DWW234" s="63"/>
      <c r="DWX234" s="58"/>
      <c r="DWY234" s="63"/>
      <c r="DWZ234" s="58"/>
      <c r="DXA234" s="63"/>
      <c r="DXB234" s="58"/>
      <c r="DXC234" s="63"/>
      <c r="DXD234" s="58"/>
      <c r="DXE234" s="63"/>
      <c r="DXF234" s="58"/>
      <c r="DXG234" s="63"/>
      <c r="DXH234" s="58"/>
      <c r="DXI234" s="63"/>
      <c r="DXJ234" s="58"/>
      <c r="DXK234" s="63"/>
      <c r="DXL234" s="58"/>
      <c r="DXM234" s="63"/>
      <c r="DXN234" s="58"/>
      <c r="DXO234" s="63"/>
      <c r="DXP234" s="58"/>
      <c r="DXQ234" s="63"/>
      <c r="DXR234" s="58"/>
      <c r="DXS234" s="63"/>
      <c r="DXT234" s="58"/>
      <c r="DXU234" s="63"/>
      <c r="DXV234" s="58"/>
      <c r="DXW234" s="63"/>
      <c r="DXX234" s="58"/>
      <c r="DXY234" s="63"/>
      <c r="DXZ234" s="58"/>
      <c r="DYA234" s="63"/>
      <c r="DYB234" s="58"/>
      <c r="DYC234" s="63"/>
      <c r="DYD234" s="58"/>
      <c r="DYE234" s="63"/>
      <c r="DYF234" s="58"/>
      <c r="DYG234" s="63"/>
      <c r="DYH234" s="58"/>
      <c r="DYI234" s="63"/>
      <c r="DYJ234" s="58"/>
      <c r="DYK234" s="63"/>
      <c r="DYL234" s="58"/>
      <c r="DYM234" s="63"/>
      <c r="DYN234" s="58"/>
      <c r="DYO234" s="63"/>
      <c r="DYP234" s="58"/>
      <c r="DYQ234" s="63"/>
      <c r="DYR234" s="58"/>
      <c r="DYS234" s="63"/>
      <c r="DYT234" s="58"/>
      <c r="DYU234" s="63"/>
      <c r="DYV234" s="58"/>
      <c r="DYW234" s="63"/>
      <c r="DYX234" s="58"/>
      <c r="DYY234" s="63"/>
      <c r="DYZ234" s="58"/>
      <c r="DZA234" s="63"/>
      <c r="DZB234" s="58"/>
      <c r="DZC234" s="63"/>
      <c r="DZD234" s="58"/>
      <c r="DZE234" s="63"/>
      <c r="DZF234" s="58"/>
      <c r="DZG234" s="63"/>
      <c r="DZH234" s="58"/>
      <c r="DZI234" s="63"/>
      <c r="DZJ234" s="58"/>
      <c r="DZK234" s="63"/>
      <c r="DZL234" s="58"/>
      <c r="DZM234" s="63"/>
      <c r="DZN234" s="58"/>
      <c r="DZO234" s="63"/>
      <c r="DZP234" s="58"/>
      <c r="DZQ234" s="63"/>
      <c r="DZR234" s="58"/>
      <c r="DZS234" s="63"/>
      <c r="DZT234" s="58"/>
      <c r="DZU234" s="63"/>
      <c r="DZV234" s="58"/>
      <c r="DZW234" s="63"/>
      <c r="DZX234" s="58"/>
      <c r="DZY234" s="63"/>
      <c r="DZZ234" s="58"/>
      <c r="EAA234" s="63"/>
      <c r="EAB234" s="58"/>
      <c r="EAC234" s="63"/>
      <c r="EAD234" s="58"/>
      <c r="EAE234" s="63"/>
      <c r="EAF234" s="58"/>
      <c r="EAG234" s="63"/>
      <c r="EAH234" s="58"/>
      <c r="EAI234" s="63"/>
      <c r="EAJ234" s="58"/>
      <c r="EAK234" s="63"/>
      <c r="EAL234" s="58"/>
      <c r="EAM234" s="63"/>
      <c r="EAN234" s="58"/>
      <c r="EAO234" s="63"/>
      <c r="EAP234" s="58"/>
      <c r="EAQ234" s="63"/>
      <c r="EAR234" s="58"/>
      <c r="EAS234" s="63"/>
      <c r="EAT234" s="58"/>
      <c r="EAU234" s="63"/>
      <c r="EAV234" s="58"/>
      <c r="EAW234" s="63"/>
      <c r="EAX234" s="58"/>
      <c r="EAY234" s="63"/>
      <c r="EAZ234" s="58"/>
      <c r="EBA234" s="63"/>
      <c r="EBB234" s="58"/>
      <c r="EBC234" s="63"/>
      <c r="EBD234" s="58"/>
      <c r="EBE234" s="63"/>
      <c r="EBF234" s="58"/>
      <c r="EBG234" s="63"/>
      <c r="EBH234" s="58"/>
      <c r="EBI234" s="63"/>
      <c r="EBJ234" s="58"/>
      <c r="EBK234" s="63"/>
      <c r="EBL234" s="58"/>
      <c r="EBM234" s="63"/>
      <c r="EBN234" s="58"/>
      <c r="EBO234" s="63"/>
      <c r="EBP234" s="58"/>
      <c r="EBQ234" s="63"/>
      <c r="EBR234" s="58"/>
      <c r="EBS234" s="63"/>
      <c r="EBT234" s="58"/>
      <c r="EBU234" s="63"/>
      <c r="EBV234" s="58"/>
      <c r="EBW234" s="63"/>
      <c r="EBX234" s="58"/>
      <c r="EBY234" s="63"/>
      <c r="EBZ234" s="58"/>
      <c r="ECA234" s="63"/>
      <c r="ECB234" s="58"/>
      <c r="ECC234" s="63"/>
      <c r="ECD234" s="58"/>
      <c r="ECE234" s="63"/>
      <c r="ECF234" s="58"/>
      <c r="ECG234" s="63"/>
      <c r="ECH234" s="58"/>
      <c r="ECI234" s="63"/>
      <c r="ECJ234" s="58"/>
      <c r="ECK234" s="63"/>
      <c r="ECL234" s="58"/>
      <c r="ECM234" s="63"/>
      <c r="ECN234" s="58"/>
      <c r="ECO234" s="63"/>
      <c r="ECP234" s="58"/>
      <c r="ECQ234" s="63"/>
      <c r="ECR234" s="58"/>
      <c r="ECS234" s="63"/>
      <c r="ECT234" s="58"/>
      <c r="ECU234" s="63"/>
      <c r="ECV234" s="58"/>
      <c r="ECW234" s="63"/>
      <c r="ECX234" s="58"/>
      <c r="ECY234" s="63"/>
      <c r="ECZ234" s="58"/>
      <c r="EDA234" s="63"/>
      <c r="EDB234" s="58"/>
      <c r="EDC234" s="63"/>
      <c r="EDD234" s="58"/>
      <c r="EDE234" s="63"/>
      <c r="EDF234" s="58"/>
      <c r="EDG234" s="63"/>
      <c r="EDH234" s="58"/>
      <c r="EDI234" s="63"/>
      <c r="EDJ234" s="58"/>
      <c r="EDK234" s="63"/>
      <c r="EDL234" s="58"/>
      <c r="EDM234" s="63"/>
      <c r="EDN234" s="58"/>
      <c r="EDO234" s="63"/>
      <c r="EDP234" s="58"/>
      <c r="EDQ234" s="63"/>
      <c r="EDR234" s="58"/>
      <c r="EDS234" s="63"/>
      <c r="EDT234" s="58"/>
      <c r="EDU234" s="63"/>
      <c r="EDV234" s="58"/>
      <c r="EDW234" s="63"/>
      <c r="EDX234" s="58"/>
      <c r="EDY234" s="63"/>
      <c r="EDZ234" s="58"/>
      <c r="EEA234" s="63"/>
      <c r="EEB234" s="58"/>
      <c r="EEC234" s="63"/>
      <c r="EED234" s="58"/>
      <c r="EEE234" s="63"/>
      <c r="EEF234" s="58"/>
      <c r="EEG234" s="63"/>
      <c r="EEH234" s="58"/>
      <c r="EEI234" s="63"/>
      <c r="EEJ234" s="58"/>
      <c r="EEK234" s="63"/>
      <c r="EEL234" s="58"/>
      <c r="EEM234" s="63"/>
      <c r="EEN234" s="58"/>
      <c r="EEO234" s="63"/>
      <c r="EEP234" s="58"/>
      <c r="EEQ234" s="63"/>
      <c r="EER234" s="58"/>
      <c r="EES234" s="63"/>
      <c r="EET234" s="58"/>
      <c r="EEU234" s="63"/>
      <c r="EEV234" s="58"/>
      <c r="EEW234" s="63"/>
      <c r="EEX234" s="58"/>
      <c r="EEY234" s="63"/>
      <c r="EEZ234" s="58"/>
      <c r="EFA234" s="63"/>
      <c r="EFB234" s="58"/>
      <c r="EFC234" s="63"/>
      <c r="EFD234" s="58"/>
      <c r="EFE234" s="63"/>
      <c r="EFF234" s="58"/>
      <c r="EFG234" s="63"/>
      <c r="EFH234" s="58"/>
      <c r="EFI234" s="63"/>
      <c r="EFJ234" s="58"/>
      <c r="EFK234" s="63"/>
      <c r="EFL234" s="58"/>
      <c r="EFM234" s="63"/>
      <c r="EFN234" s="58"/>
      <c r="EFO234" s="63"/>
      <c r="EFP234" s="58"/>
      <c r="EFQ234" s="63"/>
      <c r="EFR234" s="58"/>
      <c r="EFS234" s="63"/>
      <c r="EFT234" s="58"/>
      <c r="EFU234" s="63"/>
      <c r="EFV234" s="58"/>
      <c r="EFW234" s="63"/>
      <c r="EFX234" s="58"/>
      <c r="EFY234" s="63"/>
      <c r="EFZ234" s="58"/>
      <c r="EGA234" s="63"/>
      <c r="EGB234" s="58"/>
      <c r="EGC234" s="63"/>
      <c r="EGD234" s="58"/>
      <c r="EGE234" s="63"/>
      <c r="EGF234" s="58"/>
      <c r="EGG234" s="63"/>
      <c r="EGH234" s="58"/>
      <c r="EGI234" s="63"/>
      <c r="EGJ234" s="58"/>
      <c r="EGK234" s="63"/>
      <c r="EGL234" s="58"/>
      <c r="EGM234" s="63"/>
      <c r="EGN234" s="58"/>
      <c r="EGO234" s="63"/>
      <c r="EGP234" s="58"/>
      <c r="EGQ234" s="63"/>
      <c r="EGR234" s="58"/>
      <c r="EGS234" s="63"/>
      <c r="EGT234" s="58"/>
      <c r="EGU234" s="63"/>
      <c r="EGV234" s="58"/>
      <c r="EGW234" s="63"/>
      <c r="EGX234" s="58"/>
      <c r="EGY234" s="63"/>
      <c r="EGZ234" s="58"/>
      <c r="EHA234" s="63"/>
      <c r="EHB234" s="58"/>
      <c r="EHC234" s="63"/>
      <c r="EHD234" s="58"/>
      <c r="EHE234" s="63"/>
      <c r="EHF234" s="58"/>
      <c r="EHG234" s="63"/>
      <c r="EHH234" s="58"/>
      <c r="EHI234" s="63"/>
      <c r="EHJ234" s="58"/>
      <c r="EHK234" s="63"/>
      <c r="EHL234" s="58"/>
      <c r="EHM234" s="63"/>
      <c r="EHN234" s="58"/>
      <c r="EHO234" s="63"/>
      <c r="EHP234" s="58"/>
      <c r="EHQ234" s="63"/>
      <c r="EHR234" s="58"/>
      <c r="EHS234" s="63"/>
      <c r="EHT234" s="58"/>
      <c r="EHU234" s="63"/>
      <c r="EHV234" s="58"/>
      <c r="EHW234" s="63"/>
      <c r="EHX234" s="58"/>
      <c r="EHY234" s="63"/>
      <c r="EHZ234" s="58"/>
      <c r="EIA234" s="63"/>
      <c r="EIB234" s="58"/>
      <c r="EIC234" s="63"/>
      <c r="EID234" s="58"/>
      <c r="EIE234" s="63"/>
      <c r="EIF234" s="58"/>
      <c r="EIG234" s="63"/>
      <c r="EIH234" s="58"/>
      <c r="EII234" s="63"/>
      <c r="EIJ234" s="58"/>
      <c r="EIK234" s="63"/>
      <c r="EIL234" s="58"/>
      <c r="EIM234" s="63"/>
      <c r="EIN234" s="58"/>
      <c r="EIO234" s="63"/>
      <c r="EIP234" s="58"/>
      <c r="EIQ234" s="63"/>
      <c r="EIR234" s="58"/>
      <c r="EIS234" s="63"/>
      <c r="EIT234" s="58"/>
      <c r="EIU234" s="63"/>
      <c r="EIV234" s="58"/>
      <c r="EIW234" s="63"/>
      <c r="EIX234" s="58"/>
      <c r="EIY234" s="63"/>
      <c r="EIZ234" s="58"/>
      <c r="EJA234" s="63"/>
      <c r="EJB234" s="58"/>
      <c r="EJC234" s="63"/>
      <c r="EJD234" s="58"/>
      <c r="EJE234" s="63"/>
      <c r="EJF234" s="58"/>
      <c r="EJG234" s="63"/>
      <c r="EJH234" s="58"/>
      <c r="EJI234" s="63"/>
      <c r="EJJ234" s="58"/>
      <c r="EJK234" s="63"/>
      <c r="EJL234" s="58"/>
      <c r="EJM234" s="63"/>
      <c r="EJN234" s="58"/>
      <c r="EJO234" s="63"/>
      <c r="EJP234" s="58"/>
      <c r="EJQ234" s="63"/>
      <c r="EJR234" s="58"/>
      <c r="EJS234" s="63"/>
      <c r="EJT234" s="58"/>
      <c r="EJU234" s="63"/>
      <c r="EJV234" s="58"/>
      <c r="EJW234" s="63"/>
      <c r="EJX234" s="58"/>
      <c r="EJY234" s="63"/>
      <c r="EJZ234" s="58"/>
      <c r="EKA234" s="63"/>
      <c r="EKB234" s="58"/>
      <c r="EKC234" s="63"/>
      <c r="EKD234" s="58"/>
      <c r="EKE234" s="63"/>
      <c r="EKF234" s="58"/>
      <c r="EKG234" s="63"/>
      <c r="EKH234" s="58"/>
      <c r="EKI234" s="63"/>
      <c r="EKJ234" s="58"/>
      <c r="EKK234" s="63"/>
      <c r="EKL234" s="58"/>
      <c r="EKM234" s="63"/>
      <c r="EKN234" s="58"/>
      <c r="EKO234" s="63"/>
      <c r="EKP234" s="58"/>
      <c r="EKQ234" s="63"/>
      <c r="EKR234" s="58"/>
      <c r="EKS234" s="63"/>
      <c r="EKT234" s="58"/>
      <c r="EKU234" s="63"/>
      <c r="EKV234" s="58"/>
      <c r="EKW234" s="63"/>
      <c r="EKX234" s="58"/>
      <c r="EKY234" s="63"/>
      <c r="EKZ234" s="58"/>
      <c r="ELA234" s="63"/>
      <c r="ELB234" s="58"/>
      <c r="ELC234" s="63"/>
      <c r="ELD234" s="58"/>
      <c r="ELE234" s="63"/>
      <c r="ELF234" s="58"/>
      <c r="ELG234" s="63"/>
      <c r="ELH234" s="58"/>
      <c r="ELI234" s="63"/>
      <c r="ELJ234" s="58"/>
      <c r="ELK234" s="63"/>
      <c r="ELL234" s="58"/>
      <c r="ELM234" s="63"/>
      <c r="ELN234" s="58"/>
      <c r="ELO234" s="63"/>
      <c r="ELP234" s="58"/>
      <c r="ELQ234" s="63"/>
      <c r="ELR234" s="58"/>
      <c r="ELS234" s="63"/>
      <c r="ELT234" s="58"/>
      <c r="ELU234" s="63"/>
      <c r="ELV234" s="58"/>
      <c r="ELW234" s="63"/>
      <c r="ELX234" s="58"/>
      <c r="ELY234" s="63"/>
      <c r="ELZ234" s="58"/>
      <c r="EMA234" s="63"/>
      <c r="EMB234" s="58"/>
      <c r="EMC234" s="63"/>
      <c r="EMD234" s="58"/>
      <c r="EME234" s="63"/>
      <c r="EMF234" s="58"/>
      <c r="EMG234" s="63"/>
      <c r="EMH234" s="58"/>
      <c r="EMI234" s="63"/>
      <c r="EMJ234" s="58"/>
      <c r="EMK234" s="63"/>
      <c r="EML234" s="58"/>
      <c r="EMM234" s="63"/>
      <c r="EMN234" s="58"/>
      <c r="EMO234" s="63"/>
      <c r="EMP234" s="58"/>
      <c r="EMQ234" s="63"/>
      <c r="EMR234" s="58"/>
      <c r="EMS234" s="63"/>
      <c r="EMT234" s="58"/>
      <c r="EMU234" s="63"/>
      <c r="EMV234" s="58"/>
      <c r="EMW234" s="63"/>
      <c r="EMX234" s="58"/>
      <c r="EMY234" s="63"/>
      <c r="EMZ234" s="58"/>
      <c r="ENA234" s="63"/>
      <c r="ENB234" s="58"/>
      <c r="ENC234" s="63"/>
      <c r="END234" s="58"/>
      <c r="ENE234" s="63"/>
      <c r="ENF234" s="58"/>
      <c r="ENG234" s="63"/>
      <c r="ENH234" s="58"/>
      <c r="ENI234" s="63"/>
      <c r="ENJ234" s="58"/>
      <c r="ENK234" s="63"/>
      <c r="ENL234" s="58"/>
      <c r="ENM234" s="63"/>
      <c r="ENN234" s="58"/>
      <c r="ENO234" s="63"/>
      <c r="ENP234" s="58"/>
      <c r="ENQ234" s="63"/>
      <c r="ENR234" s="58"/>
      <c r="ENS234" s="63"/>
      <c r="ENT234" s="58"/>
      <c r="ENU234" s="63"/>
      <c r="ENV234" s="58"/>
      <c r="ENW234" s="63"/>
      <c r="ENX234" s="58"/>
      <c r="ENY234" s="63"/>
      <c r="ENZ234" s="58"/>
      <c r="EOA234" s="63"/>
      <c r="EOB234" s="58"/>
      <c r="EOC234" s="63"/>
      <c r="EOD234" s="58"/>
      <c r="EOE234" s="63"/>
      <c r="EOF234" s="58"/>
      <c r="EOG234" s="63"/>
      <c r="EOH234" s="58"/>
      <c r="EOI234" s="63"/>
      <c r="EOJ234" s="58"/>
      <c r="EOK234" s="63"/>
      <c r="EOL234" s="58"/>
      <c r="EOM234" s="63"/>
      <c r="EON234" s="58"/>
      <c r="EOO234" s="63"/>
      <c r="EOP234" s="58"/>
      <c r="EOQ234" s="63"/>
      <c r="EOR234" s="58"/>
      <c r="EOS234" s="63"/>
      <c r="EOT234" s="58"/>
      <c r="EOU234" s="63"/>
      <c r="EOV234" s="58"/>
      <c r="EOW234" s="63"/>
      <c r="EOX234" s="58"/>
      <c r="EOY234" s="63"/>
      <c r="EOZ234" s="58"/>
      <c r="EPA234" s="63"/>
      <c r="EPB234" s="58"/>
      <c r="EPC234" s="63"/>
      <c r="EPD234" s="58"/>
      <c r="EPE234" s="63"/>
      <c r="EPF234" s="58"/>
      <c r="EPG234" s="63"/>
      <c r="EPH234" s="58"/>
      <c r="EPI234" s="63"/>
      <c r="EPJ234" s="58"/>
      <c r="EPK234" s="63"/>
      <c r="EPL234" s="58"/>
      <c r="EPM234" s="63"/>
      <c r="EPN234" s="58"/>
      <c r="EPO234" s="63"/>
      <c r="EPP234" s="58"/>
      <c r="EPQ234" s="63"/>
      <c r="EPR234" s="58"/>
      <c r="EPS234" s="63"/>
      <c r="EPT234" s="58"/>
      <c r="EPU234" s="63"/>
      <c r="EPV234" s="58"/>
      <c r="EPW234" s="63"/>
      <c r="EPX234" s="58"/>
      <c r="EPY234" s="63"/>
      <c r="EPZ234" s="58"/>
      <c r="EQA234" s="63"/>
      <c r="EQB234" s="58"/>
      <c r="EQC234" s="63"/>
      <c r="EQD234" s="58"/>
      <c r="EQE234" s="63"/>
      <c r="EQF234" s="58"/>
      <c r="EQG234" s="63"/>
      <c r="EQH234" s="58"/>
      <c r="EQI234" s="63"/>
      <c r="EQJ234" s="58"/>
      <c r="EQK234" s="63"/>
      <c r="EQL234" s="58"/>
      <c r="EQM234" s="63"/>
      <c r="EQN234" s="58"/>
      <c r="EQO234" s="63"/>
      <c r="EQP234" s="58"/>
      <c r="EQQ234" s="63"/>
      <c r="EQR234" s="58"/>
      <c r="EQS234" s="63"/>
      <c r="EQT234" s="58"/>
      <c r="EQU234" s="63"/>
      <c r="EQV234" s="58"/>
      <c r="EQW234" s="63"/>
      <c r="EQX234" s="58"/>
      <c r="EQY234" s="63"/>
      <c r="EQZ234" s="58"/>
      <c r="ERA234" s="63"/>
      <c r="ERB234" s="58"/>
      <c r="ERC234" s="63"/>
      <c r="ERD234" s="58"/>
      <c r="ERE234" s="63"/>
      <c r="ERF234" s="58"/>
      <c r="ERG234" s="63"/>
      <c r="ERH234" s="58"/>
      <c r="ERI234" s="63"/>
      <c r="ERJ234" s="58"/>
      <c r="ERK234" s="63"/>
      <c r="ERL234" s="58"/>
      <c r="ERM234" s="63"/>
      <c r="ERN234" s="58"/>
      <c r="ERO234" s="63"/>
      <c r="ERP234" s="58"/>
      <c r="ERQ234" s="63"/>
      <c r="ERR234" s="58"/>
      <c r="ERS234" s="63"/>
      <c r="ERT234" s="58"/>
      <c r="ERU234" s="63"/>
      <c r="ERV234" s="58"/>
      <c r="ERW234" s="63"/>
      <c r="ERX234" s="58"/>
      <c r="ERY234" s="63"/>
      <c r="ERZ234" s="58"/>
      <c r="ESA234" s="63"/>
      <c r="ESB234" s="58"/>
      <c r="ESC234" s="63"/>
      <c r="ESD234" s="58"/>
      <c r="ESE234" s="63"/>
      <c r="ESF234" s="58"/>
      <c r="ESG234" s="63"/>
      <c r="ESH234" s="58"/>
      <c r="ESI234" s="63"/>
      <c r="ESJ234" s="58"/>
      <c r="ESK234" s="63"/>
      <c r="ESL234" s="58"/>
      <c r="ESM234" s="63"/>
      <c r="ESN234" s="58"/>
      <c r="ESO234" s="63"/>
      <c r="ESP234" s="58"/>
      <c r="ESQ234" s="63"/>
      <c r="ESR234" s="58"/>
      <c r="ESS234" s="63"/>
      <c r="EST234" s="58"/>
      <c r="ESU234" s="63"/>
      <c r="ESV234" s="58"/>
      <c r="ESW234" s="63"/>
      <c r="ESX234" s="58"/>
      <c r="ESY234" s="63"/>
      <c r="ESZ234" s="58"/>
      <c r="ETA234" s="63"/>
      <c r="ETB234" s="58"/>
      <c r="ETC234" s="63"/>
      <c r="ETD234" s="58"/>
      <c r="ETE234" s="63"/>
      <c r="ETF234" s="58"/>
      <c r="ETG234" s="63"/>
      <c r="ETH234" s="58"/>
      <c r="ETI234" s="63"/>
      <c r="ETJ234" s="58"/>
      <c r="ETK234" s="63"/>
      <c r="ETL234" s="58"/>
      <c r="ETM234" s="63"/>
      <c r="ETN234" s="58"/>
      <c r="ETO234" s="63"/>
      <c r="ETP234" s="58"/>
      <c r="ETQ234" s="63"/>
      <c r="ETR234" s="58"/>
      <c r="ETS234" s="63"/>
      <c r="ETT234" s="58"/>
      <c r="ETU234" s="63"/>
      <c r="ETV234" s="58"/>
      <c r="ETW234" s="63"/>
      <c r="ETX234" s="58"/>
      <c r="ETY234" s="63"/>
      <c r="ETZ234" s="58"/>
      <c r="EUA234" s="63"/>
      <c r="EUB234" s="58"/>
      <c r="EUC234" s="63"/>
      <c r="EUD234" s="58"/>
      <c r="EUE234" s="63"/>
      <c r="EUF234" s="58"/>
      <c r="EUG234" s="63"/>
      <c r="EUH234" s="58"/>
      <c r="EUI234" s="63"/>
      <c r="EUJ234" s="58"/>
      <c r="EUK234" s="63"/>
      <c r="EUL234" s="58"/>
      <c r="EUM234" s="63"/>
      <c r="EUN234" s="58"/>
      <c r="EUO234" s="63"/>
      <c r="EUP234" s="58"/>
      <c r="EUQ234" s="63"/>
      <c r="EUR234" s="58"/>
      <c r="EUS234" s="63"/>
      <c r="EUT234" s="58"/>
      <c r="EUU234" s="63"/>
      <c r="EUV234" s="58"/>
      <c r="EUW234" s="63"/>
      <c r="EUX234" s="58"/>
      <c r="EUY234" s="63"/>
      <c r="EUZ234" s="58"/>
      <c r="EVA234" s="63"/>
      <c r="EVB234" s="58"/>
      <c r="EVC234" s="63"/>
      <c r="EVD234" s="58"/>
      <c r="EVE234" s="63"/>
      <c r="EVF234" s="58"/>
      <c r="EVG234" s="63"/>
      <c r="EVH234" s="58"/>
      <c r="EVI234" s="63"/>
      <c r="EVJ234" s="58"/>
      <c r="EVK234" s="63"/>
      <c r="EVL234" s="58"/>
      <c r="EVM234" s="63"/>
      <c r="EVN234" s="58"/>
      <c r="EVO234" s="63"/>
      <c r="EVP234" s="58"/>
      <c r="EVQ234" s="63"/>
      <c r="EVR234" s="58"/>
      <c r="EVS234" s="63"/>
      <c r="EVT234" s="58"/>
      <c r="EVU234" s="63"/>
      <c r="EVV234" s="58"/>
      <c r="EVW234" s="63"/>
      <c r="EVX234" s="58"/>
      <c r="EVY234" s="63"/>
      <c r="EVZ234" s="58"/>
      <c r="EWA234" s="63"/>
      <c r="EWB234" s="58"/>
      <c r="EWC234" s="63"/>
      <c r="EWD234" s="58"/>
      <c r="EWE234" s="63"/>
      <c r="EWF234" s="58"/>
      <c r="EWG234" s="63"/>
      <c r="EWH234" s="58"/>
      <c r="EWI234" s="63"/>
      <c r="EWJ234" s="58"/>
      <c r="EWK234" s="63"/>
      <c r="EWL234" s="58"/>
      <c r="EWM234" s="63"/>
      <c r="EWN234" s="58"/>
      <c r="EWO234" s="63"/>
      <c r="EWP234" s="58"/>
      <c r="EWQ234" s="63"/>
      <c r="EWR234" s="58"/>
      <c r="EWS234" s="63"/>
      <c r="EWT234" s="58"/>
      <c r="EWU234" s="63"/>
      <c r="EWV234" s="58"/>
      <c r="EWW234" s="63"/>
      <c r="EWX234" s="58"/>
      <c r="EWY234" s="63"/>
      <c r="EWZ234" s="58"/>
      <c r="EXA234" s="63"/>
      <c r="EXB234" s="58"/>
      <c r="EXC234" s="63"/>
      <c r="EXD234" s="58"/>
      <c r="EXE234" s="63"/>
      <c r="EXF234" s="58"/>
      <c r="EXG234" s="63"/>
      <c r="EXH234" s="58"/>
      <c r="EXI234" s="63"/>
      <c r="EXJ234" s="58"/>
      <c r="EXK234" s="63"/>
      <c r="EXL234" s="58"/>
      <c r="EXM234" s="63"/>
      <c r="EXN234" s="58"/>
      <c r="EXO234" s="63"/>
      <c r="EXP234" s="58"/>
      <c r="EXQ234" s="63"/>
      <c r="EXR234" s="58"/>
      <c r="EXS234" s="63"/>
      <c r="EXT234" s="58"/>
      <c r="EXU234" s="63"/>
      <c r="EXV234" s="58"/>
      <c r="EXW234" s="63"/>
      <c r="EXX234" s="58"/>
      <c r="EXY234" s="63"/>
      <c r="EXZ234" s="58"/>
      <c r="EYA234" s="63"/>
      <c r="EYB234" s="58"/>
      <c r="EYC234" s="63"/>
      <c r="EYD234" s="58"/>
      <c r="EYE234" s="63"/>
      <c r="EYF234" s="58"/>
      <c r="EYG234" s="63"/>
      <c r="EYH234" s="58"/>
      <c r="EYI234" s="63"/>
      <c r="EYJ234" s="58"/>
      <c r="EYK234" s="63"/>
      <c r="EYL234" s="58"/>
      <c r="EYM234" s="63"/>
      <c r="EYN234" s="58"/>
      <c r="EYO234" s="63"/>
      <c r="EYP234" s="58"/>
      <c r="EYQ234" s="63"/>
      <c r="EYR234" s="58"/>
      <c r="EYS234" s="63"/>
      <c r="EYT234" s="58"/>
      <c r="EYU234" s="63"/>
      <c r="EYV234" s="58"/>
      <c r="EYW234" s="63"/>
      <c r="EYX234" s="58"/>
      <c r="EYY234" s="63"/>
      <c r="EYZ234" s="58"/>
      <c r="EZA234" s="63"/>
      <c r="EZB234" s="58"/>
      <c r="EZC234" s="63"/>
      <c r="EZD234" s="58"/>
      <c r="EZE234" s="63"/>
      <c r="EZF234" s="58"/>
      <c r="EZG234" s="63"/>
      <c r="EZH234" s="58"/>
      <c r="EZI234" s="63"/>
      <c r="EZJ234" s="58"/>
      <c r="EZK234" s="63"/>
      <c r="EZL234" s="58"/>
      <c r="EZM234" s="63"/>
      <c r="EZN234" s="58"/>
      <c r="EZO234" s="63"/>
      <c r="EZP234" s="58"/>
      <c r="EZQ234" s="63"/>
      <c r="EZR234" s="58"/>
      <c r="EZS234" s="63"/>
      <c r="EZT234" s="58"/>
      <c r="EZU234" s="63"/>
      <c r="EZV234" s="58"/>
      <c r="EZW234" s="63"/>
      <c r="EZX234" s="58"/>
      <c r="EZY234" s="63"/>
      <c r="EZZ234" s="58"/>
      <c r="FAA234" s="63"/>
      <c r="FAB234" s="58"/>
      <c r="FAC234" s="63"/>
      <c r="FAD234" s="58"/>
      <c r="FAE234" s="63"/>
      <c r="FAF234" s="58"/>
      <c r="FAG234" s="63"/>
      <c r="FAH234" s="58"/>
      <c r="FAI234" s="63"/>
      <c r="FAJ234" s="58"/>
      <c r="FAK234" s="63"/>
      <c r="FAL234" s="58"/>
      <c r="FAM234" s="63"/>
      <c r="FAN234" s="58"/>
      <c r="FAO234" s="63"/>
      <c r="FAP234" s="58"/>
      <c r="FAQ234" s="63"/>
      <c r="FAR234" s="58"/>
      <c r="FAS234" s="63"/>
      <c r="FAT234" s="58"/>
      <c r="FAU234" s="63"/>
      <c r="FAV234" s="58"/>
      <c r="FAW234" s="63"/>
      <c r="FAX234" s="58"/>
      <c r="FAY234" s="63"/>
      <c r="FAZ234" s="58"/>
      <c r="FBA234" s="63"/>
      <c r="FBB234" s="58"/>
      <c r="FBC234" s="63"/>
      <c r="FBD234" s="58"/>
      <c r="FBE234" s="63"/>
      <c r="FBF234" s="58"/>
      <c r="FBG234" s="63"/>
      <c r="FBH234" s="58"/>
      <c r="FBI234" s="63"/>
      <c r="FBJ234" s="58"/>
      <c r="FBK234" s="63"/>
      <c r="FBL234" s="58"/>
      <c r="FBM234" s="63"/>
      <c r="FBN234" s="58"/>
      <c r="FBO234" s="63"/>
      <c r="FBP234" s="58"/>
      <c r="FBQ234" s="63"/>
      <c r="FBR234" s="58"/>
      <c r="FBS234" s="63"/>
      <c r="FBT234" s="58"/>
      <c r="FBU234" s="63"/>
      <c r="FBV234" s="58"/>
      <c r="FBW234" s="63"/>
      <c r="FBX234" s="58"/>
      <c r="FBY234" s="63"/>
      <c r="FBZ234" s="58"/>
      <c r="FCA234" s="63"/>
      <c r="FCB234" s="58"/>
      <c r="FCC234" s="63"/>
      <c r="FCD234" s="58"/>
      <c r="FCE234" s="63"/>
      <c r="FCF234" s="58"/>
      <c r="FCG234" s="63"/>
      <c r="FCH234" s="58"/>
      <c r="FCI234" s="63"/>
      <c r="FCJ234" s="58"/>
      <c r="FCK234" s="63"/>
      <c r="FCL234" s="58"/>
      <c r="FCM234" s="63"/>
      <c r="FCN234" s="58"/>
      <c r="FCO234" s="63"/>
      <c r="FCP234" s="58"/>
      <c r="FCQ234" s="63"/>
      <c r="FCR234" s="58"/>
      <c r="FCS234" s="63"/>
      <c r="FCT234" s="58"/>
      <c r="FCU234" s="63"/>
      <c r="FCV234" s="58"/>
      <c r="FCW234" s="63"/>
      <c r="FCX234" s="58"/>
      <c r="FCY234" s="63"/>
      <c r="FCZ234" s="58"/>
      <c r="FDA234" s="63"/>
      <c r="FDB234" s="58"/>
      <c r="FDC234" s="63"/>
      <c r="FDD234" s="58"/>
      <c r="FDE234" s="63"/>
      <c r="FDF234" s="58"/>
      <c r="FDG234" s="63"/>
      <c r="FDH234" s="58"/>
      <c r="FDI234" s="63"/>
      <c r="FDJ234" s="58"/>
      <c r="FDK234" s="63"/>
      <c r="FDL234" s="58"/>
      <c r="FDM234" s="63"/>
      <c r="FDN234" s="58"/>
      <c r="FDO234" s="63"/>
      <c r="FDP234" s="58"/>
      <c r="FDQ234" s="63"/>
      <c r="FDR234" s="58"/>
      <c r="FDS234" s="63"/>
      <c r="FDT234" s="58"/>
      <c r="FDU234" s="63"/>
      <c r="FDV234" s="58"/>
      <c r="FDW234" s="63"/>
      <c r="FDX234" s="58"/>
      <c r="FDY234" s="63"/>
      <c r="FDZ234" s="58"/>
      <c r="FEA234" s="63"/>
      <c r="FEB234" s="58"/>
      <c r="FEC234" s="63"/>
      <c r="FED234" s="58"/>
      <c r="FEE234" s="63"/>
      <c r="FEF234" s="58"/>
      <c r="FEG234" s="63"/>
      <c r="FEH234" s="58"/>
      <c r="FEI234" s="63"/>
      <c r="FEJ234" s="58"/>
      <c r="FEK234" s="63"/>
      <c r="FEL234" s="58"/>
      <c r="FEM234" s="63"/>
      <c r="FEN234" s="58"/>
      <c r="FEO234" s="63"/>
      <c r="FEP234" s="58"/>
      <c r="FEQ234" s="63"/>
      <c r="FER234" s="58"/>
      <c r="FES234" s="63"/>
      <c r="FET234" s="58"/>
      <c r="FEU234" s="63"/>
      <c r="FEV234" s="58"/>
      <c r="FEW234" s="63"/>
      <c r="FEX234" s="58"/>
      <c r="FEY234" s="63"/>
      <c r="FEZ234" s="58"/>
      <c r="FFA234" s="63"/>
      <c r="FFB234" s="58"/>
      <c r="FFC234" s="63"/>
      <c r="FFD234" s="58"/>
      <c r="FFE234" s="63"/>
      <c r="FFF234" s="58"/>
      <c r="FFG234" s="63"/>
      <c r="FFH234" s="58"/>
      <c r="FFI234" s="63"/>
      <c r="FFJ234" s="58"/>
      <c r="FFK234" s="63"/>
      <c r="FFL234" s="58"/>
      <c r="FFM234" s="63"/>
      <c r="FFN234" s="58"/>
      <c r="FFO234" s="63"/>
      <c r="FFP234" s="58"/>
      <c r="FFQ234" s="63"/>
      <c r="FFR234" s="58"/>
      <c r="FFS234" s="63"/>
      <c r="FFT234" s="58"/>
      <c r="FFU234" s="63"/>
      <c r="FFV234" s="58"/>
      <c r="FFW234" s="63"/>
      <c r="FFX234" s="58"/>
      <c r="FFY234" s="63"/>
      <c r="FFZ234" s="58"/>
      <c r="FGA234" s="63"/>
      <c r="FGB234" s="58"/>
      <c r="FGC234" s="63"/>
      <c r="FGD234" s="58"/>
      <c r="FGE234" s="63"/>
      <c r="FGF234" s="58"/>
      <c r="FGG234" s="63"/>
      <c r="FGH234" s="58"/>
      <c r="FGI234" s="63"/>
      <c r="FGJ234" s="58"/>
      <c r="FGK234" s="63"/>
      <c r="FGL234" s="58"/>
      <c r="FGM234" s="63"/>
      <c r="FGN234" s="58"/>
      <c r="FGO234" s="63"/>
      <c r="FGP234" s="58"/>
      <c r="FGQ234" s="63"/>
      <c r="FGR234" s="58"/>
      <c r="FGS234" s="63"/>
      <c r="FGT234" s="58"/>
      <c r="FGU234" s="63"/>
      <c r="FGV234" s="58"/>
      <c r="FGW234" s="63"/>
      <c r="FGX234" s="58"/>
      <c r="FGY234" s="63"/>
      <c r="FGZ234" s="58"/>
      <c r="FHA234" s="63"/>
      <c r="FHB234" s="58"/>
      <c r="FHC234" s="63"/>
      <c r="FHD234" s="58"/>
      <c r="FHE234" s="63"/>
      <c r="FHF234" s="58"/>
      <c r="FHG234" s="63"/>
      <c r="FHH234" s="58"/>
      <c r="FHI234" s="63"/>
      <c r="FHJ234" s="58"/>
      <c r="FHK234" s="63"/>
      <c r="FHL234" s="58"/>
      <c r="FHM234" s="63"/>
      <c r="FHN234" s="58"/>
      <c r="FHO234" s="63"/>
      <c r="FHP234" s="58"/>
      <c r="FHQ234" s="63"/>
      <c r="FHR234" s="58"/>
      <c r="FHS234" s="63"/>
      <c r="FHT234" s="58"/>
      <c r="FHU234" s="63"/>
      <c r="FHV234" s="58"/>
      <c r="FHW234" s="63"/>
      <c r="FHX234" s="58"/>
      <c r="FHY234" s="63"/>
      <c r="FHZ234" s="58"/>
      <c r="FIA234" s="63"/>
      <c r="FIB234" s="58"/>
      <c r="FIC234" s="63"/>
      <c r="FID234" s="58"/>
      <c r="FIE234" s="63"/>
      <c r="FIF234" s="58"/>
      <c r="FIG234" s="63"/>
      <c r="FIH234" s="58"/>
      <c r="FII234" s="63"/>
      <c r="FIJ234" s="58"/>
      <c r="FIK234" s="63"/>
      <c r="FIL234" s="58"/>
      <c r="FIM234" s="63"/>
      <c r="FIN234" s="58"/>
      <c r="FIO234" s="63"/>
      <c r="FIP234" s="58"/>
      <c r="FIQ234" s="63"/>
      <c r="FIR234" s="58"/>
      <c r="FIS234" s="63"/>
      <c r="FIT234" s="58"/>
      <c r="FIU234" s="63"/>
      <c r="FIV234" s="58"/>
      <c r="FIW234" s="63"/>
      <c r="FIX234" s="58"/>
      <c r="FIY234" s="63"/>
      <c r="FIZ234" s="58"/>
      <c r="FJA234" s="63"/>
      <c r="FJB234" s="58"/>
      <c r="FJC234" s="63"/>
      <c r="FJD234" s="58"/>
      <c r="FJE234" s="63"/>
      <c r="FJF234" s="58"/>
      <c r="FJG234" s="63"/>
      <c r="FJH234" s="58"/>
      <c r="FJI234" s="63"/>
      <c r="FJJ234" s="58"/>
      <c r="FJK234" s="63"/>
      <c r="FJL234" s="58"/>
      <c r="FJM234" s="63"/>
      <c r="FJN234" s="58"/>
      <c r="FJO234" s="63"/>
      <c r="FJP234" s="58"/>
      <c r="FJQ234" s="63"/>
      <c r="FJR234" s="58"/>
      <c r="FJS234" s="63"/>
      <c r="FJT234" s="58"/>
      <c r="FJU234" s="63"/>
      <c r="FJV234" s="58"/>
      <c r="FJW234" s="63"/>
      <c r="FJX234" s="58"/>
      <c r="FJY234" s="63"/>
      <c r="FJZ234" s="58"/>
      <c r="FKA234" s="63"/>
      <c r="FKB234" s="58"/>
      <c r="FKC234" s="63"/>
      <c r="FKD234" s="58"/>
      <c r="FKE234" s="63"/>
      <c r="FKF234" s="58"/>
      <c r="FKG234" s="63"/>
      <c r="FKH234" s="58"/>
      <c r="FKI234" s="63"/>
      <c r="FKJ234" s="58"/>
      <c r="FKK234" s="63"/>
      <c r="FKL234" s="58"/>
      <c r="FKM234" s="63"/>
      <c r="FKN234" s="58"/>
      <c r="FKO234" s="63"/>
      <c r="FKP234" s="58"/>
      <c r="FKQ234" s="63"/>
      <c r="FKR234" s="58"/>
      <c r="FKS234" s="63"/>
      <c r="FKT234" s="58"/>
      <c r="FKU234" s="63"/>
      <c r="FKV234" s="58"/>
      <c r="FKW234" s="63"/>
      <c r="FKX234" s="58"/>
      <c r="FKY234" s="63"/>
      <c r="FKZ234" s="58"/>
      <c r="FLA234" s="63"/>
      <c r="FLB234" s="58"/>
      <c r="FLC234" s="63"/>
      <c r="FLD234" s="58"/>
      <c r="FLE234" s="63"/>
      <c r="FLF234" s="58"/>
      <c r="FLG234" s="63"/>
      <c r="FLH234" s="58"/>
      <c r="FLI234" s="63"/>
      <c r="FLJ234" s="58"/>
      <c r="FLK234" s="63"/>
      <c r="FLL234" s="58"/>
      <c r="FLM234" s="63"/>
      <c r="FLN234" s="58"/>
      <c r="FLO234" s="63"/>
      <c r="FLP234" s="58"/>
      <c r="FLQ234" s="63"/>
      <c r="FLR234" s="58"/>
      <c r="FLS234" s="63"/>
      <c r="FLT234" s="58"/>
      <c r="FLU234" s="63"/>
      <c r="FLV234" s="58"/>
      <c r="FLW234" s="63"/>
      <c r="FLX234" s="58"/>
      <c r="FLY234" s="63"/>
      <c r="FLZ234" s="58"/>
      <c r="FMA234" s="63"/>
      <c r="FMB234" s="58"/>
      <c r="FMC234" s="63"/>
      <c r="FMD234" s="58"/>
      <c r="FME234" s="63"/>
      <c r="FMF234" s="58"/>
      <c r="FMG234" s="63"/>
      <c r="FMH234" s="58"/>
      <c r="FMI234" s="63"/>
      <c r="FMJ234" s="58"/>
      <c r="FMK234" s="63"/>
      <c r="FML234" s="58"/>
      <c r="FMM234" s="63"/>
      <c r="FMN234" s="58"/>
      <c r="FMO234" s="63"/>
      <c r="FMP234" s="58"/>
      <c r="FMQ234" s="63"/>
      <c r="FMR234" s="58"/>
      <c r="FMS234" s="63"/>
      <c r="FMT234" s="58"/>
      <c r="FMU234" s="63"/>
      <c r="FMV234" s="58"/>
      <c r="FMW234" s="63"/>
      <c r="FMX234" s="58"/>
      <c r="FMY234" s="63"/>
      <c r="FMZ234" s="58"/>
      <c r="FNA234" s="63"/>
      <c r="FNB234" s="58"/>
      <c r="FNC234" s="63"/>
      <c r="FND234" s="58"/>
      <c r="FNE234" s="63"/>
      <c r="FNF234" s="58"/>
      <c r="FNG234" s="63"/>
      <c r="FNH234" s="58"/>
      <c r="FNI234" s="63"/>
      <c r="FNJ234" s="58"/>
      <c r="FNK234" s="63"/>
      <c r="FNL234" s="58"/>
      <c r="FNM234" s="63"/>
      <c r="FNN234" s="58"/>
      <c r="FNO234" s="63"/>
      <c r="FNP234" s="58"/>
      <c r="FNQ234" s="63"/>
      <c r="FNR234" s="58"/>
      <c r="FNS234" s="63"/>
      <c r="FNT234" s="58"/>
      <c r="FNU234" s="63"/>
      <c r="FNV234" s="58"/>
      <c r="FNW234" s="63"/>
      <c r="FNX234" s="58"/>
      <c r="FNY234" s="63"/>
      <c r="FNZ234" s="58"/>
      <c r="FOA234" s="63"/>
      <c r="FOB234" s="58"/>
      <c r="FOC234" s="63"/>
      <c r="FOD234" s="58"/>
      <c r="FOE234" s="63"/>
      <c r="FOF234" s="58"/>
      <c r="FOG234" s="63"/>
      <c r="FOH234" s="58"/>
      <c r="FOI234" s="63"/>
      <c r="FOJ234" s="58"/>
      <c r="FOK234" s="63"/>
      <c r="FOL234" s="58"/>
      <c r="FOM234" s="63"/>
      <c r="FON234" s="58"/>
      <c r="FOO234" s="63"/>
      <c r="FOP234" s="58"/>
      <c r="FOQ234" s="63"/>
      <c r="FOR234" s="58"/>
      <c r="FOS234" s="63"/>
      <c r="FOT234" s="58"/>
      <c r="FOU234" s="63"/>
      <c r="FOV234" s="58"/>
      <c r="FOW234" s="63"/>
      <c r="FOX234" s="58"/>
      <c r="FOY234" s="63"/>
      <c r="FOZ234" s="58"/>
      <c r="FPA234" s="63"/>
      <c r="FPB234" s="58"/>
      <c r="FPC234" s="63"/>
      <c r="FPD234" s="58"/>
      <c r="FPE234" s="63"/>
      <c r="FPF234" s="58"/>
      <c r="FPG234" s="63"/>
      <c r="FPH234" s="58"/>
      <c r="FPI234" s="63"/>
      <c r="FPJ234" s="58"/>
      <c r="FPK234" s="63"/>
      <c r="FPL234" s="58"/>
      <c r="FPM234" s="63"/>
      <c r="FPN234" s="58"/>
      <c r="FPO234" s="63"/>
      <c r="FPP234" s="58"/>
      <c r="FPQ234" s="63"/>
      <c r="FPR234" s="58"/>
      <c r="FPS234" s="63"/>
      <c r="FPT234" s="58"/>
      <c r="FPU234" s="63"/>
      <c r="FPV234" s="58"/>
      <c r="FPW234" s="63"/>
      <c r="FPX234" s="58"/>
      <c r="FPY234" s="63"/>
      <c r="FPZ234" s="58"/>
      <c r="FQA234" s="63"/>
      <c r="FQB234" s="58"/>
      <c r="FQC234" s="63"/>
      <c r="FQD234" s="58"/>
      <c r="FQE234" s="63"/>
      <c r="FQF234" s="58"/>
      <c r="FQG234" s="63"/>
      <c r="FQH234" s="58"/>
      <c r="FQI234" s="63"/>
      <c r="FQJ234" s="58"/>
      <c r="FQK234" s="63"/>
      <c r="FQL234" s="58"/>
      <c r="FQM234" s="63"/>
      <c r="FQN234" s="58"/>
      <c r="FQO234" s="63"/>
      <c r="FQP234" s="58"/>
      <c r="FQQ234" s="63"/>
      <c r="FQR234" s="58"/>
      <c r="FQS234" s="63"/>
      <c r="FQT234" s="58"/>
      <c r="FQU234" s="63"/>
      <c r="FQV234" s="58"/>
      <c r="FQW234" s="63"/>
      <c r="FQX234" s="58"/>
      <c r="FQY234" s="63"/>
      <c r="FQZ234" s="58"/>
      <c r="FRA234" s="63"/>
      <c r="FRB234" s="58"/>
      <c r="FRC234" s="63"/>
      <c r="FRD234" s="58"/>
      <c r="FRE234" s="63"/>
      <c r="FRF234" s="58"/>
      <c r="FRG234" s="63"/>
      <c r="FRH234" s="58"/>
      <c r="FRI234" s="63"/>
      <c r="FRJ234" s="58"/>
      <c r="FRK234" s="63"/>
      <c r="FRL234" s="58"/>
      <c r="FRM234" s="63"/>
      <c r="FRN234" s="58"/>
      <c r="FRO234" s="63"/>
      <c r="FRP234" s="58"/>
      <c r="FRQ234" s="63"/>
      <c r="FRR234" s="58"/>
      <c r="FRS234" s="63"/>
      <c r="FRT234" s="58"/>
      <c r="FRU234" s="63"/>
      <c r="FRV234" s="58"/>
      <c r="FRW234" s="63"/>
      <c r="FRX234" s="58"/>
      <c r="FRY234" s="63"/>
      <c r="FRZ234" s="58"/>
      <c r="FSA234" s="63"/>
      <c r="FSB234" s="58"/>
      <c r="FSC234" s="63"/>
      <c r="FSD234" s="58"/>
      <c r="FSE234" s="63"/>
      <c r="FSF234" s="58"/>
      <c r="FSG234" s="63"/>
      <c r="FSH234" s="58"/>
      <c r="FSI234" s="63"/>
      <c r="FSJ234" s="58"/>
      <c r="FSK234" s="63"/>
      <c r="FSL234" s="58"/>
      <c r="FSM234" s="63"/>
      <c r="FSN234" s="58"/>
      <c r="FSO234" s="63"/>
      <c r="FSP234" s="58"/>
      <c r="FSQ234" s="63"/>
      <c r="FSR234" s="58"/>
      <c r="FSS234" s="63"/>
      <c r="FST234" s="58"/>
      <c r="FSU234" s="63"/>
      <c r="FSV234" s="58"/>
      <c r="FSW234" s="63"/>
      <c r="FSX234" s="58"/>
      <c r="FSY234" s="63"/>
      <c r="FSZ234" s="58"/>
      <c r="FTA234" s="63"/>
      <c r="FTB234" s="58"/>
      <c r="FTC234" s="63"/>
      <c r="FTD234" s="58"/>
      <c r="FTE234" s="63"/>
      <c r="FTF234" s="58"/>
      <c r="FTG234" s="63"/>
      <c r="FTH234" s="58"/>
      <c r="FTI234" s="63"/>
      <c r="FTJ234" s="58"/>
      <c r="FTK234" s="63"/>
      <c r="FTL234" s="58"/>
      <c r="FTM234" s="63"/>
      <c r="FTN234" s="58"/>
      <c r="FTO234" s="63"/>
      <c r="FTP234" s="58"/>
      <c r="FTQ234" s="63"/>
      <c r="FTR234" s="58"/>
      <c r="FTS234" s="63"/>
      <c r="FTT234" s="58"/>
      <c r="FTU234" s="63"/>
      <c r="FTV234" s="58"/>
      <c r="FTW234" s="63"/>
      <c r="FTX234" s="58"/>
      <c r="FTY234" s="63"/>
      <c r="FTZ234" s="58"/>
      <c r="FUA234" s="63"/>
      <c r="FUB234" s="58"/>
      <c r="FUC234" s="63"/>
      <c r="FUD234" s="58"/>
      <c r="FUE234" s="63"/>
      <c r="FUF234" s="58"/>
      <c r="FUG234" s="63"/>
      <c r="FUH234" s="58"/>
      <c r="FUI234" s="63"/>
      <c r="FUJ234" s="58"/>
      <c r="FUK234" s="63"/>
      <c r="FUL234" s="58"/>
      <c r="FUM234" s="63"/>
      <c r="FUN234" s="58"/>
      <c r="FUO234" s="63"/>
      <c r="FUP234" s="58"/>
      <c r="FUQ234" s="63"/>
      <c r="FUR234" s="58"/>
      <c r="FUS234" s="63"/>
      <c r="FUT234" s="58"/>
      <c r="FUU234" s="63"/>
      <c r="FUV234" s="58"/>
      <c r="FUW234" s="63"/>
      <c r="FUX234" s="58"/>
      <c r="FUY234" s="63"/>
      <c r="FUZ234" s="58"/>
      <c r="FVA234" s="63"/>
      <c r="FVB234" s="58"/>
      <c r="FVC234" s="63"/>
      <c r="FVD234" s="58"/>
      <c r="FVE234" s="63"/>
      <c r="FVF234" s="58"/>
      <c r="FVG234" s="63"/>
      <c r="FVH234" s="58"/>
      <c r="FVI234" s="63"/>
      <c r="FVJ234" s="58"/>
      <c r="FVK234" s="63"/>
      <c r="FVL234" s="58"/>
      <c r="FVM234" s="63"/>
      <c r="FVN234" s="58"/>
      <c r="FVO234" s="63"/>
      <c r="FVP234" s="58"/>
      <c r="FVQ234" s="63"/>
      <c r="FVR234" s="58"/>
      <c r="FVS234" s="63"/>
      <c r="FVT234" s="58"/>
      <c r="FVU234" s="63"/>
      <c r="FVV234" s="58"/>
      <c r="FVW234" s="63"/>
      <c r="FVX234" s="58"/>
      <c r="FVY234" s="63"/>
      <c r="FVZ234" s="58"/>
      <c r="FWA234" s="63"/>
      <c r="FWB234" s="58"/>
      <c r="FWC234" s="63"/>
      <c r="FWD234" s="58"/>
      <c r="FWE234" s="63"/>
      <c r="FWF234" s="58"/>
      <c r="FWG234" s="63"/>
      <c r="FWH234" s="58"/>
      <c r="FWI234" s="63"/>
      <c r="FWJ234" s="58"/>
      <c r="FWK234" s="63"/>
      <c r="FWL234" s="58"/>
      <c r="FWM234" s="63"/>
      <c r="FWN234" s="58"/>
      <c r="FWO234" s="63"/>
      <c r="FWP234" s="58"/>
      <c r="FWQ234" s="63"/>
      <c r="FWR234" s="58"/>
      <c r="FWS234" s="63"/>
      <c r="FWT234" s="58"/>
      <c r="FWU234" s="63"/>
      <c r="FWV234" s="58"/>
      <c r="FWW234" s="63"/>
      <c r="FWX234" s="58"/>
      <c r="FWY234" s="63"/>
      <c r="FWZ234" s="58"/>
      <c r="FXA234" s="63"/>
      <c r="FXB234" s="58"/>
      <c r="FXC234" s="63"/>
      <c r="FXD234" s="58"/>
      <c r="FXE234" s="63"/>
      <c r="FXF234" s="58"/>
      <c r="FXG234" s="63"/>
      <c r="FXH234" s="58"/>
      <c r="FXI234" s="63"/>
      <c r="FXJ234" s="58"/>
      <c r="FXK234" s="63"/>
      <c r="FXL234" s="58"/>
      <c r="FXM234" s="63"/>
      <c r="FXN234" s="58"/>
      <c r="FXO234" s="63"/>
      <c r="FXP234" s="58"/>
      <c r="FXQ234" s="63"/>
      <c r="FXR234" s="58"/>
      <c r="FXS234" s="63"/>
      <c r="FXT234" s="58"/>
      <c r="FXU234" s="63"/>
      <c r="FXV234" s="58"/>
      <c r="FXW234" s="63"/>
      <c r="FXX234" s="58"/>
      <c r="FXY234" s="63"/>
      <c r="FXZ234" s="58"/>
      <c r="FYA234" s="63"/>
      <c r="FYB234" s="58"/>
      <c r="FYC234" s="63"/>
      <c r="FYD234" s="58"/>
      <c r="FYE234" s="63"/>
      <c r="FYF234" s="58"/>
      <c r="FYG234" s="63"/>
      <c r="FYH234" s="58"/>
      <c r="FYI234" s="63"/>
      <c r="FYJ234" s="58"/>
      <c r="FYK234" s="63"/>
      <c r="FYL234" s="58"/>
      <c r="FYM234" s="63"/>
      <c r="FYN234" s="58"/>
      <c r="FYO234" s="63"/>
      <c r="FYP234" s="58"/>
      <c r="FYQ234" s="63"/>
      <c r="FYR234" s="58"/>
      <c r="FYS234" s="63"/>
      <c r="FYT234" s="58"/>
      <c r="FYU234" s="63"/>
      <c r="FYV234" s="58"/>
      <c r="FYW234" s="63"/>
      <c r="FYX234" s="58"/>
      <c r="FYY234" s="63"/>
      <c r="FYZ234" s="58"/>
      <c r="FZA234" s="63"/>
      <c r="FZB234" s="58"/>
      <c r="FZC234" s="63"/>
      <c r="FZD234" s="58"/>
      <c r="FZE234" s="63"/>
      <c r="FZF234" s="58"/>
      <c r="FZG234" s="63"/>
      <c r="FZH234" s="58"/>
      <c r="FZI234" s="63"/>
      <c r="FZJ234" s="58"/>
      <c r="FZK234" s="63"/>
      <c r="FZL234" s="58"/>
      <c r="FZM234" s="63"/>
      <c r="FZN234" s="58"/>
      <c r="FZO234" s="63"/>
      <c r="FZP234" s="58"/>
      <c r="FZQ234" s="63"/>
      <c r="FZR234" s="58"/>
      <c r="FZS234" s="63"/>
      <c r="FZT234" s="58"/>
      <c r="FZU234" s="63"/>
      <c r="FZV234" s="58"/>
      <c r="FZW234" s="63"/>
      <c r="FZX234" s="58"/>
      <c r="FZY234" s="63"/>
      <c r="FZZ234" s="58"/>
      <c r="GAA234" s="63"/>
      <c r="GAB234" s="58"/>
      <c r="GAC234" s="63"/>
      <c r="GAD234" s="58"/>
      <c r="GAE234" s="63"/>
      <c r="GAF234" s="58"/>
      <c r="GAG234" s="63"/>
      <c r="GAH234" s="58"/>
      <c r="GAI234" s="63"/>
      <c r="GAJ234" s="58"/>
      <c r="GAK234" s="63"/>
      <c r="GAL234" s="58"/>
      <c r="GAM234" s="63"/>
      <c r="GAN234" s="58"/>
      <c r="GAO234" s="63"/>
      <c r="GAP234" s="58"/>
      <c r="GAQ234" s="63"/>
      <c r="GAR234" s="58"/>
      <c r="GAS234" s="63"/>
      <c r="GAT234" s="58"/>
      <c r="GAU234" s="63"/>
      <c r="GAV234" s="58"/>
      <c r="GAW234" s="63"/>
      <c r="GAX234" s="58"/>
      <c r="GAY234" s="63"/>
      <c r="GAZ234" s="58"/>
      <c r="GBA234" s="63"/>
      <c r="GBB234" s="58"/>
      <c r="GBC234" s="63"/>
      <c r="GBD234" s="58"/>
      <c r="GBE234" s="63"/>
      <c r="GBF234" s="58"/>
      <c r="GBG234" s="63"/>
      <c r="GBH234" s="58"/>
      <c r="GBI234" s="63"/>
      <c r="GBJ234" s="58"/>
      <c r="GBK234" s="63"/>
      <c r="GBL234" s="58"/>
      <c r="GBM234" s="63"/>
      <c r="GBN234" s="58"/>
      <c r="GBO234" s="63"/>
      <c r="GBP234" s="58"/>
      <c r="GBQ234" s="63"/>
      <c r="GBR234" s="58"/>
      <c r="GBS234" s="63"/>
      <c r="GBT234" s="58"/>
      <c r="GBU234" s="63"/>
      <c r="GBV234" s="58"/>
      <c r="GBW234" s="63"/>
      <c r="GBX234" s="58"/>
      <c r="GBY234" s="63"/>
      <c r="GBZ234" s="58"/>
      <c r="GCA234" s="63"/>
      <c r="GCB234" s="58"/>
      <c r="GCC234" s="63"/>
      <c r="GCD234" s="58"/>
      <c r="GCE234" s="63"/>
      <c r="GCF234" s="58"/>
      <c r="GCG234" s="63"/>
      <c r="GCH234" s="58"/>
      <c r="GCI234" s="63"/>
      <c r="GCJ234" s="58"/>
      <c r="GCK234" s="63"/>
      <c r="GCL234" s="58"/>
      <c r="GCM234" s="63"/>
      <c r="GCN234" s="58"/>
      <c r="GCO234" s="63"/>
      <c r="GCP234" s="58"/>
      <c r="GCQ234" s="63"/>
      <c r="GCR234" s="58"/>
      <c r="GCS234" s="63"/>
      <c r="GCT234" s="58"/>
      <c r="GCU234" s="63"/>
      <c r="GCV234" s="58"/>
      <c r="GCW234" s="63"/>
      <c r="GCX234" s="58"/>
      <c r="GCY234" s="63"/>
      <c r="GCZ234" s="58"/>
      <c r="GDA234" s="63"/>
      <c r="GDB234" s="58"/>
      <c r="GDC234" s="63"/>
      <c r="GDD234" s="58"/>
      <c r="GDE234" s="63"/>
      <c r="GDF234" s="58"/>
      <c r="GDG234" s="63"/>
      <c r="GDH234" s="58"/>
      <c r="GDI234" s="63"/>
      <c r="GDJ234" s="58"/>
      <c r="GDK234" s="63"/>
      <c r="GDL234" s="58"/>
      <c r="GDM234" s="63"/>
      <c r="GDN234" s="58"/>
      <c r="GDO234" s="63"/>
      <c r="GDP234" s="58"/>
      <c r="GDQ234" s="63"/>
      <c r="GDR234" s="58"/>
      <c r="GDS234" s="63"/>
      <c r="GDT234" s="58"/>
      <c r="GDU234" s="63"/>
      <c r="GDV234" s="58"/>
      <c r="GDW234" s="63"/>
      <c r="GDX234" s="58"/>
      <c r="GDY234" s="63"/>
      <c r="GDZ234" s="58"/>
      <c r="GEA234" s="63"/>
      <c r="GEB234" s="58"/>
      <c r="GEC234" s="63"/>
      <c r="GED234" s="58"/>
      <c r="GEE234" s="63"/>
      <c r="GEF234" s="58"/>
      <c r="GEG234" s="63"/>
      <c r="GEH234" s="58"/>
      <c r="GEI234" s="63"/>
      <c r="GEJ234" s="58"/>
      <c r="GEK234" s="63"/>
      <c r="GEL234" s="58"/>
      <c r="GEM234" s="63"/>
      <c r="GEN234" s="58"/>
      <c r="GEO234" s="63"/>
      <c r="GEP234" s="58"/>
      <c r="GEQ234" s="63"/>
      <c r="GER234" s="58"/>
      <c r="GES234" s="63"/>
      <c r="GET234" s="58"/>
      <c r="GEU234" s="63"/>
      <c r="GEV234" s="58"/>
      <c r="GEW234" s="63"/>
      <c r="GEX234" s="58"/>
      <c r="GEY234" s="63"/>
      <c r="GEZ234" s="58"/>
      <c r="GFA234" s="63"/>
      <c r="GFB234" s="58"/>
      <c r="GFC234" s="63"/>
      <c r="GFD234" s="58"/>
      <c r="GFE234" s="63"/>
      <c r="GFF234" s="58"/>
      <c r="GFG234" s="63"/>
      <c r="GFH234" s="58"/>
      <c r="GFI234" s="63"/>
      <c r="GFJ234" s="58"/>
      <c r="GFK234" s="63"/>
      <c r="GFL234" s="58"/>
      <c r="GFM234" s="63"/>
      <c r="GFN234" s="58"/>
      <c r="GFO234" s="63"/>
      <c r="GFP234" s="58"/>
      <c r="GFQ234" s="63"/>
      <c r="GFR234" s="58"/>
      <c r="GFS234" s="63"/>
      <c r="GFT234" s="58"/>
      <c r="GFU234" s="63"/>
      <c r="GFV234" s="58"/>
      <c r="GFW234" s="63"/>
      <c r="GFX234" s="58"/>
      <c r="GFY234" s="63"/>
      <c r="GFZ234" s="58"/>
      <c r="GGA234" s="63"/>
      <c r="GGB234" s="58"/>
      <c r="GGC234" s="63"/>
      <c r="GGD234" s="58"/>
      <c r="GGE234" s="63"/>
      <c r="GGF234" s="58"/>
      <c r="GGG234" s="63"/>
      <c r="GGH234" s="58"/>
      <c r="GGI234" s="63"/>
      <c r="GGJ234" s="58"/>
      <c r="GGK234" s="63"/>
      <c r="GGL234" s="58"/>
      <c r="GGM234" s="63"/>
      <c r="GGN234" s="58"/>
      <c r="GGO234" s="63"/>
      <c r="GGP234" s="58"/>
      <c r="GGQ234" s="63"/>
      <c r="GGR234" s="58"/>
      <c r="GGS234" s="63"/>
      <c r="GGT234" s="58"/>
      <c r="GGU234" s="63"/>
      <c r="GGV234" s="58"/>
      <c r="GGW234" s="63"/>
      <c r="GGX234" s="58"/>
      <c r="GGY234" s="63"/>
      <c r="GGZ234" s="58"/>
      <c r="GHA234" s="63"/>
      <c r="GHB234" s="58"/>
      <c r="GHC234" s="63"/>
      <c r="GHD234" s="58"/>
      <c r="GHE234" s="63"/>
      <c r="GHF234" s="58"/>
      <c r="GHG234" s="63"/>
      <c r="GHH234" s="58"/>
      <c r="GHI234" s="63"/>
      <c r="GHJ234" s="58"/>
      <c r="GHK234" s="63"/>
      <c r="GHL234" s="58"/>
      <c r="GHM234" s="63"/>
      <c r="GHN234" s="58"/>
      <c r="GHO234" s="63"/>
      <c r="GHP234" s="58"/>
      <c r="GHQ234" s="63"/>
      <c r="GHR234" s="58"/>
      <c r="GHS234" s="63"/>
      <c r="GHT234" s="58"/>
      <c r="GHU234" s="63"/>
      <c r="GHV234" s="58"/>
      <c r="GHW234" s="63"/>
      <c r="GHX234" s="58"/>
      <c r="GHY234" s="63"/>
      <c r="GHZ234" s="58"/>
      <c r="GIA234" s="63"/>
      <c r="GIB234" s="58"/>
      <c r="GIC234" s="63"/>
      <c r="GID234" s="58"/>
      <c r="GIE234" s="63"/>
      <c r="GIF234" s="58"/>
      <c r="GIG234" s="63"/>
      <c r="GIH234" s="58"/>
      <c r="GII234" s="63"/>
      <c r="GIJ234" s="58"/>
      <c r="GIK234" s="63"/>
      <c r="GIL234" s="58"/>
      <c r="GIM234" s="63"/>
      <c r="GIN234" s="58"/>
      <c r="GIO234" s="63"/>
      <c r="GIP234" s="58"/>
      <c r="GIQ234" s="63"/>
      <c r="GIR234" s="58"/>
      <c r="GIS234" s="63"/>
      <c r="GIT234" s="58"/>
      <c r="GIU234" s="63"/>
      <c r="GIV234" s="58"/>
      <c r="GIW234" s="63"/>
      <c r="GIX234" s="58"/>
      <c r="GIY234" s="63"/>
      <c r="GIZ234" s="58"/>
      <c r="GJA234" s="63"/>
      <c r="GJB234" s="58"/>
      <c r="GJC234" s="63"/>
      <c r="GJD234" s="58"/>
      <c r="GJE234" s="63"/>
      <c r="GJF234" s="58"/>
      <c r="GJG234" s="63"/>
      <c r="GJH234" s="58"/>
      <c r="GJI234" s="63"/>
      <c r="GJJ234" s="58"/>
      <c r="GJK234" s="63"/>
      <c r="GJL234" s="58"/>
      <c r="GJM234" s="63"/>
      <c r="GJN234" s="58"/>
      <c r="GJO234" s="63"/>
      <c r="GJP234" s="58"/>
      <c r="GJQ234" s="63"/>
      <c r="GJR234" s="58"/>
      <c r="GJS234" s="63"/>
      <c r="GJT234" s="58"/>
      <c r="GJU234" s="63"/>
      <c r="GJV234" s="58"/>
      <c r="GJW234" s="63"/>
      <c r="GJX234" s="58"/>
      <c r="GJY234" s="63"/>
      <c r="GJZ234" s="58"/>
      <c r="GKA234" s="63"/>
      <c r="GKB234" s="58"/>
      <c r="GKC234" s="63"/>
      <c r="GKD234" s="58"/>
      <c r="GKE234" s="63"/>
      <c r="GKF234" s="58"/>
      <c r="GKG234" s="63"/>
      <c r="GKH234" s="58"/>
      <c r="GKI234" s="63"/>
      <c r="GKJ234" s="58"/>
      <c r="GKK234" s="63"/>
      <c r="GKL234" s="58"/>
      <c r="GKM234" s="63"/>
      <c r="GKN234" s="58"/>
      <c r="GKO234" s="63"/>
      <c r="GKP234" s="58"/>
      <c r="GKQ234" s="63"/>
      <c r="GKR234" s="58"/>
      <c r="GKS234" s="63"/>
      <c r="GKT234" s="58"/>
      <c r="GKU234" s="63"/>
      <c r="GKV234" s="58"/>
      <c r="GKW234" s="63"/>
      <c r="GKX234" s="58"/>
      <c r="GKY234" s="63"/>
      <c r="GKZ234" s="58"/>
      <c r="GLA234" s="63"/>
      <c r="GLB234" s="58"/>
      <c r="GLC234" s="63"/>
      <c r="GLD234" s="58"/>
      <c r="GLE234" s="63"/>
      <c r="GLF234" s="58"/>
      <c r="GLG234" s="63"/>
      <c r="GLH234" s="58"/>
      <c r="GLI234" s="63"/>
      <c r="GLJ234" s="58"/>
      <c r="GLK234" s="63"/>
      <c r="GLL234" s="58"/>
      <c r="GLM234" s="63"/>
      <c r="GLN234" s="58"/>
      <c r="GLO234" s="63"/>
      <c r="GLP234" s="58"/>
      <c r="GLQ234" s="63"/>
      <c r="GLR234" s="58"/>
      <c r="GLS234" s="63"/>
      <c r="GLT234" s="58"/>
      <c r="GLU234" s="63"/>
      <c r="GLV234" s="58"/>
      <c r="GLW234" s="63"/>
      <c r="GLX234" s="58"/>
      <c r="GLY234" s="63"/>
      <c r="GLZ234" s="58"/>
      <c r="GMA234" s="63"/>
      <c r="GMB234" s="58"/>
      <c r="GMC234" s="63"/>
      <c r="GMD234" s="58"/>
      <c r="GME234" s="63"/>
      <c r="GMF234" s="58"/>
      <c r="GMG234" s="63"/>
      <c r="GMH234" s="58"/>
      <c r="GMI234" s="63"/>
      <c r="GMJ234" s="58"/>
      <c r="GMK234" s="63"/>
      <c r="GML234" s="58"/>
      <c r="GMM234" s="63"/>
      <c r="GMN234" s="58"/>
      <c r="GMO234" s="63"/>
      <c r="GMP234" s="58"/>
      <c r="GMQ234" s="63"/>
      <c r="GMR234" s="58"/>
      <c r="GMS234" s="63"/>
      <c r="GMT234" s="58"/>
      <c r="GMU234" s="63"/>
      <c r="GMV234" s="58"/>
      <c r="GMW234" s="63"/>
      <c r="GMX234" s="58"/>
      <c r="GMY234" s="63"/>
      <c r="GMZ234" s="58"/>
      <c r="GNA234" s="63"/>
      <c r="GNB234" s="58"/>
      <c r="GNC234" s="63"/>
      <c r="GND234" s="58"/>
      <c r="GNE234" s="63"/>
      <c r="GNF234" s="58"/>
      <c r="GNG234" s="63"/>
      <c r="GNH234" s="58"/>
      <c r="GNI234" s="63"/>
      <c r="GNJ234" s="58"/>
      <c r="GNK234" s="63"/>
      <c r="GNL234" s="58"/>
      <c r="GNM234" s="63"/>
      <c r="GNN234" s="58"/>
      <c r="GNO234" s="63"/>
      <c r="GNP234" s="58"/>
      <c r="GNQ234" s="63"/>
      <c r="GNR234" s="58"/>
      <c r="GNS234" s="63"/>
      <c r="GNT234" s="58"/>
      <c r="GNU234" s="63"/>
      <c r="GNV234" s="58"/>
      <c r="GNW234" s="63"/>
      <c r="GNX234" s="58"/>
      <c r="GNY234" s="63"/>
      <c r="GNZ234" s="58"/>
      <c r="GOA234" s="63"/>
      <c r="GOB234" s="58"/>
      <c r="GOC234" s="63"/>
      <c r="GOD234" s="58"/>
      <c r="GOE234" s="63"/>
      <c r="GOF234" s="58"/>
      <c r="GOG234" s="63"/>
      <c r="GOH234" s="58"/>
      <c r="GOI234" s="63"/>
      <c r="GOJ234" s="58"/>
      <c r="GOK234" s="63"/>
      <c r="GOL234" s="58"/>
      <c r="GOM234" s="63"/>
      <c r="GON234" s="58"/>
      <c r="GOO234" s="63"/>
      <c r="GOP234" s="58"/>
      <c r="GOQ234" s="63"/>
      <c r="GOR234" s="58"/>
      <c r="GOS234" s="63"/>
      <c r="GOT234" s="58"/>
      <c r="GOU234" s="63"/>
      <c r="GOV234" s="58"/>
      <c r="GOW234" s="63"/>
      <c r="GOX234" s="58"/>
      <c r="GOY234" s="63"/>
      <c r="GOZ234" s="58"/>
      <c r="GPA234" s="63"/>
      <c r="GPB234" s="58"/>
      <c r="GPC234" s="63"/>
      <c r="GPD234" s="58"/>
      <c r="GPE234" s="63"/>
      <c r="GPF234" s="58"/>
      <c r="GPG234" s="63"/>
      <c r="GPH234" s="58"/>
      <c r="GPI234" s="63"/>
      <c r="GPJ234" s="58"/>
      <c r="GPK234" s="63"/>
      <c r="GPL234" s="58"/>
      <c r="GPM234" s="63"/>
      <c r="GPN234" s="58"/>
      <c r="GPO234" s="63"/>
      <c r="GPP234" s="58"/>
      <c r="GPQ234" s="63"/>
      <c r="GPR234" s="58"/>
      <c r="GPS234" s="63"/>
      <c r="GPT234" s="58"/>
      <c r="GPU234" s="63"/>
      <c r="GPV234" s="58"/>
      <c r="GPW234" s="63"/>
      <c r="GPX234" s="58"/>
      <c r="GPY234" s="63"/>
      <c r="GPZ234" s="58"/>
      <c r="GQA234" s="63"/>
      <c r="GQB234" s="58"/>
      <c r="GQC234" s="63"/>
      <c r="GQD234" s="58"/>
      <c r="GQE234" s="63"/>
      <c r="GQF234" s="58"/>
      <c r="GQG234" s="63"/>
      <c r="GQH234" s="58"/>
      <c r="GQI234" s="63"/>
      <c r="GQJ234" s="58"/>
      <c r="GQK234" s="63"/>
      <c r="GQL234" s="58"/>
      <c r="GQM234" s="63"/>
      <c r="GQN234" s="58"/>
      <c r="GQO234" s="63"/>
      <c r="GQP234" s="58"/>
      <c r="GQQ234" s="63"/>
      <c r="GQR234" s="58"/>
      <c r="GQS234" s="63"/>
      <c r="GQT234" s="58"/>
      <c r="GQU234" s="63"/>
      <c r="GQV234" s="58"/>
      <c r="GQW234" s="63"/>
      <c r="GQX234" s="58"/>
      <c r="GQY234" s="63"/>
      <c r="GQZ234" s="58"/>
      <c r="GRA234" s="63"/>
      <c r="GRB234" s="58"/>
      <c r="GRC234" s="63"/>
      <c r="GRD234" s="58"/>
      <c r="GRE234" s="63"/>
      <c r="GRF234" s="58"/>
      <c r="GRG234" s="63"/>
      <c r="GRH234" s="58"/>
      <c r="GRI234" s="63"/>
      <c r="GRJ234" s="58"/>
      <c r="GRK234" s="63"/>
      <c r="GRL234" s="58"/>
      <c r="GRM234" s="63"/>
      <c r="GRN234" s="58"/>
      <c r="GRO234" s="63"/>
      <c r="GRP234" s="58"/>
      <c r="GRQ234" s="63"/>
      <c r="GRR234" s="58"/>
      <c r="GRS234" s="63"/>
      <c r="GRT234" s="58"/>
      <c r="GRU234" s="63"/>
      <c r="GRV234" s="58"/>
      <c r="GRW234" s="63"/>
      <c r="GRX234" s="58"/>
      <c r="GRY234" s="63"/>
      <c r="GRZ234" s="58"/>
      <c r="GSA234" s="63"/>
      <c r="GSB234" s="58"/>
      <c r="GSC234" s="63"/>
      <c r="GSD234" s="58"/>
      <c r="GSE234" s="63"/>
      <c r="GSF234" s="58"/>
      <c r="GSG234" s="63"/>
      <c r="GSH234" s="58"/>
      <c r="GSI234" s="63"/>
      <c r="GSJ234" s="58"/>
      <c r="GSK234" s="63"/>
      <c r="GSL234" s="58"/>
      <c r="GSM234" s="63"/>
      <c r="GSN234" s="58"/>
      <c r="GSO234" s="63"/>
      <c r="GSP234" s="58"/>
      <c r="GSQ234" s="63"/>
      <c r="GSR234" s="58"/>
      <c r="GSS234" s="63"/>
      <c r="GST234" s="58"/>
      <c r="GSU234" s="63"/>
      <c r="GSV234" s="58"/>
      <c r="GSW234" s="63"/>
      <c r="GSX234" s="58"/>
      <c r="GSY234" s="63"/>
      <c r="GSZ234" s="58"/>
      <c r="GTA234" s="63"/>
      <c r="GTB234" s="58"/>
      <c r="GTC234" s="63"/>
      <c r="GTD234" s="58"/>
      <c r="GTE234" s="63"/>
      <c r="GTF234" s="58"/>
      <c r="GTG234" s="63"/>
      <c r="GTH234" s="58"/>
      <c r="GTI234" s="63"/>
      <c r="GTJ234" s="58"/>
      <c r="GTK234" s="63"/>
      <c r="GTL234" s="58"/>
      <c r="GTM234" s="63"/>
      <c r="GTN234" s="58"/>
      <c r="GTO234" s="63"/>
      <c r="GTP234" s="58"/>
      <c r="GTQ234" s="63"/>
      <c r="GTR234" s="58"/>
      <c r="GTS234" s="63"/>
      <c r="GTT234" s="58"/>
      <c r="GTU234" s="63"/>
      <c r="GTV234" s="58"/>
      <c r="GTW234" s="63"/>
      <c r="GTX234" s="58"/>
      <c r="GTY234" s="63"/>
      <c r="GTZ234" s="58"/>
      <c r="GUA234" s="63"/>
      <c r="GUB234" s="58"/>
      <c r="GUC234" s="63"/>
      <c r="GUD234" s="58"/>
      <c r="GUE234" s="63"/>
      <c r="GUF234" s="58"/>
      <c r="GUG234" s="63"/>
      <c r="GUH234" s="58"/>
      <c r="GUI234" s="63"/>
      <c r="GUJ234" s="58"/>
      <c r="GUK234" s="63"/>
      <c r="GUL234" s="58"/>
      <c r="GUM234" s="63"/>
      <c r="GUN234" s="58"/>
      <c r="GUO234" s="63"/>
      <c r="GUP234" s="58"/>
      <c r="GUQ234" s="63"/>
      <c r="GUR234" s="58"/>
      <c r="GUS234" s="63"/>
      <c r="GUT234" s="58"/>
      <c r="GUU234" s="63"/>
      <c r="GUV234" s="58"/>
      <c r="GUW234" s="63"/>
      <c r="GUX234" s="58"/>
      <c r="GUY234" s="63"/>
      <c r="GUZ234" s="58"/>
      <c r="GVA234" s="63"/>
      <c r="GVB234" s="58"/>
      <c r="GVC234" s="63"/>
      <c r="GVD234" s="58"/>
      <c r="GVE234" s="63"/>
      <c r="GVF234" s="58"/>
      <c r="GVG234" s="63"/>
      <c r="GVH234" s="58"/>
      <c r="GVI234" s="63"/>
      <c r="GVJ234" s="58"/>
      <c r="GVK234" s="63"/>
      <c r="GVL234" s="58"/>
      <c r="GVM234" s="63"/>
      <c r="GVN234" s="58"/>
      <c r="GVO234" s="63"/>
      <c r="GVP234" s="58"/>
      <c r="GVQ234" s="63"/>
      <c r="GVR234" s="58"/>
      <c r="GVS234" s="63"/>
      <c r="GVT234" s="58"/>
      <c r="GVU234" s="63"/>
      <c r="GVV234" s="58"/>
      <c r="GVW234" s="63"/>
      <c r="GVX234" s="58"/>
      <c r="GVY234" s="63"/>
      <c r="GVZ234" s="58"/>
      <c r="GWA234" s="63"/>
      <c r="GWB234" s="58"/>
      <c r="GWC234" s="63"/>
      <c r="GWD234" s="58"/>
      <c r="GWE234" s="63"/>
      <c r="GWF234" s="58"/>
      <c r="GWG234" s="63"/>
      <c r="GWH234" s="58"/>
      <c r="GWI234" s="63"/>
      <c r="GWJ234" s="58"/>
      <c r="GWK234" s="63"/>
      <c r="GWL234" s="58"/>
      <c r="GWM234" s="63"/>
      <c r="GWN234" s="58"/>
      <c r="GWO234" s="63"/>
      <c r="GWP234" s="58"/>
      <c r="GWQ234" s="63"/>
      <c r="GWR234" s="58"/>
      <c r="GWS234" s="63"/>
      <c r="GWT234" s="58"/>
      <c r="GWU234" s="63"/>
      <c r="GWV234" s="58"/>
      <c r="GWW234" s="63"/>
      <c r="GWX234" s="58"/>
      <c r="GWY234" s="63"/>
      <c r="GWZ234" s="58"/>
      <c r="GXA234" s="63"/>
      <c r="GXB234" s="58"/>
      <c r="GXC234" s="63"/>
      <c r="GXD234" s="58"/>
      <c r="GXE234" s="63"/>
      <c r="GXF234" s="58"/>
      <c r="GXG234" s="63"/>
      <c r="GXH234" s="58"/>
      <c r="GXI234" s="63"/>
      <c r="GXJ234" s="58"/>
      <c r="GXK234" s="63"/>
      <c r="GXL234" s="58"/>
      <c r="GXM234" s="63"/>
      <c r="GXN234" s="58"/>
      <c r="GXO234" s="63"/>
      <c r="GXP234" s="58"/>
      <c r="GXQ234" s="63"/>
      <c r="GXR234" s="58"/>
      <c r="GXS234" s="63"/>
      <c r="GXT234" s="58"/>
      <c r="GXU234" s="63"/>
      <c r="GXV234" s="58"/>
      <c r="GXW234" s="63"/>
      <c r="GXX234" s="58"/>
      <c r="GXY234" s="63"/>
      <c r="GXZ234" s="58"/>
      <c r="GYA234" s="63"/>
      <c r="GYB234" s="58"/>
      <c r="GYC234" s="63"/>
      <c r="GYD234" s="58"/>
      <c r="GYE234" s="63"/>
      <c r="GYF234" s="58"/>
      <c r="GYG234" s="63"/>
      <c r="GYH234" s="58"/>
      <c r="GYI234" s="63"/>
      <c r="GYJ234" s="58"/>
      <c r="GYK234" s="63"/>
      <c r="GYL234" s="58"/>
      <c r="GYM234" s="63"/>
      <c r="GYN234" s="58"/>
      <c r="GYO234" s="63"/>
      <c r="GYP234" s="58"/>
      <c r="GYQ234" s="63"/>
      <c r="GYR234" s="58"/>
      <c r="GYS234" s="63"/>
      <c r="GYT234" s="58"/>
      <c r="GYU234" s="63"/>
      <c r="GYV234" s="58"/>
      <c r="GYW234" s="63"/>
      <c r="GYX234" s="58"/>
      <c r="GYY234" s="63"/>
      <c r="GYZ234" s="58"/>
      <c r="GZA234" s="63"/>
      <c r="GZB234" s="58"/>
      <c r="GZC234" s="63"/>
      <c r="GZD234" s="58"/>
      <c r="GZE234" s="63"/>
      <c r="GZF234" s="58"/>
      <c r="GZG234" s="63"/>
      <c r="GZH234" s="58"/>
      <c r="GZI234" s="63"/>
      <c r="GZJ234" s="58"/>
      <c r="GZK234" s="63"/>
      <c r="GZL234" s="58"/>
      <c r="GZM234" s="63"/>
      <c r="GZN234" s="58"/>
      <c r="GZO234" s="63"/>
      <c r="GZP234" s="58"/>
      <c r="GZQ234" s="63"/>
      <c r="GZR234" s="58"/>
      <c r="GZS234" s="63"/>
      <c r="GZT234" s="58"/>
      <c r="GZU234" s="63"/>
      <c r="GZV234" s="58"/>
      <c r="GZW234" s="63"/>
      <c r="GZX234" s="58"/>
      <c r="GZY234" s="63"/>
      <c r="GZZ234" s="58"/>
      <c r="HAA234" s="63"/>
      <c r="HAB234" s="58"/>
      <c r="HAC234" s="63"/>
      <c r="HAD234" s="58"/>
      <c r="HAE234" s="63"/>
      <c r="HAF234" s="58"/>
      <c r="HAG234" s="63"/>
      <c r="HAH234" s="58"/>
      <c r="HAI234" s="63"/>
      <c r="HAJ234" s="58"/>
      <c r="HAK234" s="63"/>
      <c r="HAL234" s="58"/>
      <c r="HAM234" s="63"/>
      <c r="HAN234" s="58"/>
      <c r="HAO234" s="63"/>
      <c r="HAP234" s="58"/>
      <c r="HAQ234" s="63"/>
      <c r="HAR234" s="58"/>
      <c r="HAS234" s="63"/>
      <c r="HAT234" s="58"/>
      <c r="HAU234" s="63"/>
      <c r="HAV234" s="58"/>
      <c r="HAW234" s="63"/>
      <c r="HAX234" s="58"/>
      <c r="HAY234" s="63"/>
      <c r="HAZ234" s="58"/>
      <c r="HBA234" s="63"/>
      <c r="HBB234" s="58"/>
      <c r="HBC234" s="63"/>
      <c r="HBD234" s="58"/>
      <c r="HBE234" s="63"/>
      <c r="HBF234" s="58"/>
      <c r="HBG234" s="63"/>
      <c r="HBH234" s="58"/>
      <c r="HBI234" s="63"/>
      <c r="HBJ234" s="58"/>
      <c r="HBK234" s="63"/>
      <c r="HBL234" s="58"/>
      <c r="HBM234" s="63"/>
      <c r="HBN234" s="58"/>
      <c r="HBO234" s="63"/>
      <c r="HBP234" s="58"/>
      <c r="HBQ234" s="63"/>
      <c r="HBR234" s="58"/>
      <c r="HBS234" s="63"/>
      <c r="HBT234" s="58"/>
      <c r="HBU234" s="63"/>
      <c r="HBV234" s="58"/>
      <c r="HBW234" s="63"/>
      <c r="HBX234" s="58"/>
      <c r="HBY234" s="63"/>
      <c r="HBZ234" s="58"/>
      <c r="HCA234" s="63"/>
      <c r="HCB234" s="58"/>
      <c r="HCC234" s="63"/>
      <c r="HCD234" s="58"/>
      <c r="HCE234" s="63"/>
      <c r="HCF234" s="58"/>
      <c r="HCG234" s="63"/>
      <c r="HCH234" s="58"/>
      <c r="HCI234" s="63"/>
      <c r="HCJ234" s="58"/>
      <c r="HCK234" s="63"/>
      <c r="HCL234" s="58"/>
      <c r="HCM234" s="63"/>
      <c r="HCN234" s="58"/>
      <c r="HCO234" s="63"/>
      <c r="HCP234" s="58"/>
      <c r="HCQ234" s="63"/>
      <c r="HCR234" s="58"/>
      <c r="HCS234" s="63"/>
      <c r="HCT234" s="58"/>
      <c r="HCU234" s="63"/>
      <c r="HCV234" s="58"/>
      <c r="HCW234" s="63"/>
      <c r="HCX234" s="58"/>
      <c r="HCY234" s="63"/>
      <c r="HCZ234" s="58"/>
      <c r="HDA234" s="63"/>
      <c r="HDB234" s="58"/>
      <c r="HDC234" s="63"/>
      <c r="HDD234" s="58"/>
      <c r="HDE234" s="63"/>
      <c r="HDF234" s="58"/>
      <c r="HDG234" s="63"/>
      <c r="HDH234" s="58"/>
      <c r="HDI234" s="63"/>
      <c r="HDJ234" s="58"/>
      <c r="HDK234" s="63"/>
      <c r="HDL234" s="58"/>
      <c r="HDM234" s="63"/>
      <c r="HDN234" s="58"/>
      <c r="HDO234" s="63"/>
      <c r="HDP234" s="58"/>
      <c r="HDQ234" s="63"/>
      <c r="HDR234" s="58"/>
      <c r="HDS234" s="63"/>
      <c r="HDT234" s="58"/>
      <c r="HDU234" s="63"/>
      <c r="HDV234" s="58"/>
      <c r="HDW234" s="63"/>
      <c r="HDX234" s="58"/>
      <c r="HDY234" s="63"/>
      <c r="HDZ234" s="58"/>
      <c r="HEA234" s="63"/>
      <c r="HEB234" s="58"/>
      <c r="HEC234" s="63"/>
      <c r="HED234" s="58"/>
      <c r="HEE234" s="63"/>
      <c r="HEF234" s="58"/>
      <c r="HEG234" s="63"/>
      <c r="HEH234" s="58"/>
      <c r="HEI234" s="63"/>
      <c r="HEJ234" s="58"/>
      <c r="HEK234" s="63"/>
      <c r="HEL234" s="58"/>
      <c r="HEM234" s="63"/>
      <c r="HEN234" s="58"/>
      <c r="HEO234" s="63"/>
      <c r="HEP234" s="58"/>
      <c r="HEQ234" s="63"/>
      <c r="HER234" s="58"/>
      <c r="HES234" s="63"/>
      <c r="HET234" s="58"/>
      <c r="HEU234" s="63"/>
      <c r="HEV234" s="58"/>
      <c r="HEW234" s="63"/>
      <c r="HEX234" s="58"/>
      <c r="HEY234" s="63"/>
      <c r="HEZ234" s="58"/>
      <c r="HFA234" s="63"/>
      <c r="HFB234" s="58"/>
      <c r="HFC234" s="63"/>
      <c r="HFD234" s="58"/>
      <c r="HFE234" s="63"/>
      <c r="HFF234" s="58"/>
      <c r="HFG234" s="63"/>
      <c r="HFH234" s="58"/>
      <c r="HFI234" s="63"/>
      <c r="HFJ234" s="58"/>
      <c r="HFK234" s="63"/>
      <c r="HFL234" s="58"/>
      <c r="HFM234" s="63"/>
      <c r="HFN234" s="58"/>
      <c r="HFO234" s="63"/>
      <c r="HFP234" s="58"/>
      <c r="HFQ234" s="63"/>
      <c r="HFR234" s="58"/>
      <c r="HFS234" s="63"/>
      <c r="HFT234" s="58"/>
      <c r="HFU234" s="63"/>
      <c r="HFV234" s="58"/>
      <c r="HFW234" s="63"/>
      <c r="HFX234" s="58"/>
      <c r="HFY234" s="63"/>
      <c r="HFZ234" s="58"/>
      <c r="HGA234" s="63"/>
      <c r="HGB234" s="58"/>
      <c r="HGC234" s="63"/>
      <c r="HGD234" s="58"/>
      <c r="HGE234" s="63"/>
      <c r="HGF234" s="58"/>
      <c r="HGG234" s="63"/>
      <c r="HGH234" s="58"/>
      <c r="HGI234" s="63"/>
      <c r="HGJ234" s="58"/>
      <c r="HGK234" s="63"/>
      <c r="HGL234" s="58"/>
      <c r="HGM234" s="63"/>
      <c r="HGN234" s="58"/>
      <c r="HGO234" s="63"/>
      <c r="HGP234" s="58"/>
      <c r="HGQ234" s="63"/>
      <c r="HGR234" s="58"/>
      <c r="HGS234" s="63"/>
      <c r="HGT234" s="58"/>
      <c r="HGU234" s="63"/>
      <c r="HGV234" s="58"/>
      <c r="HGW234" s="63"/>
      <c r="HGX234" s="58"/>
      <c r="HGY234" s="63"/>
      <c r="HGZ234" s="58"/>
      <c r="HHA234" s="63"/>
      <c r="HHB234" s="58"/>
      <c r="HHC234" s="63"/>
      <c r="HHD234" s="58"/>
      <c r="HHE234" s="63"/>
      <c r="HHF234" s="58"/>
      <c r="HHG234" s="63"/>
      <c r="HHH234" s="58"/>
      <c r="HHI234" s="63"/>
      <c r="HHJ234" s="58"/>
      <c r="HHK234" s="63"/>
      <c r="HHL234" s="58"/>
      <c r="HHM234" s="63"/>
      <c r="HHN234" s="58"/>
      <c r="HHO234" s="63"/>
      <c r="HHP234" s="58"/>
      <c r="HHQ234" s="63"/>
      <c r="HHR234" s="58"/>
      <c r="HHS234" s="63"/>
      <c r="HHT234" s="58"/>
      <c r="HHU234" s="63"/>
      <c r="HHV234" s="58"/>
      <c r="HHW234" s="63"/>
      <c r="HHX234" s="58"/>
      <c r="HHY234" s="63"/>
      <c r="HHZ234" s="58"/>
      <c r="HIA234" s="63"/>
      <c r="HIB234" s="58"/>
      <c r="HIC234" s="63"/>
      <c r="HID234" s="58"/>
      <c r="HIE234" s="63"/>
      <c r="HIF234" s="58"/>
      <c r="HIG234" s="63"/>
      <c r="HIH234" s="58"/>
      <c r="HII234" s="63"/>
      <c r="HIJ234" s="58"/>
      <c r="HIK234" s="63"/>
      <c r="HIL234" s="58"/>
      <c r="HIM234" s="63"/>
      <c r="HIN234" s="58"/>
      <c r="HIO234" s="63"/>
      <c r="HIP234" s="58"/>
      <c r="HIQ234" s="63"/>
      <c r="HIR234" s="58"/>
      <c r="HIS234" s="63"/>
      <c r="HIT234" s="58"/>
      <c r="HIU234" s="63"/>
      <c r="HIV234" s="58"/>
      <c r="HIW234" s="63"/>
      <c r="HIX234" s="58"/>
      <c r="HIY234" s="63"/>
      <c r="HIZ234" s="58"/>
      <c r="HJA234" s="63"/>
      <c r="HJB234" s="58"/>
      <c r="HJC234" s="63"/>
      <c r="HJD234" s="58"/>
      <c r="HJE234" s="63"/>
      <c r="HJF234" s="58"/>
      <c r="HJG234" s="63"/>
      <c r="HJH234" s="58"/>
      <c r="HJI234" s="63"/>
      <c r="HJJ234" s="58"/>
      <c r="HJK234" s="63"/>
      <c r="HJL234" s="58"/>
      <c r="HJM234" s="63"/>
      <c r="HJN234" s="58"/>
      <c r="HJO234" s="63"/>
      <c r="HJP234" s="58"/>
      <c r="HJQ234" s="63"/>
      <c r="HJR234" s="58"/>
      <c r="HJS234" s="63"/>
      <c r="HJT234" s="58"/>
      <c r="HJU234" s="63"/>
      <c r="HJV234" s="58"/>
      <c r="HJW234" s="63"/>
      <c r="HJX234" s="58"/>
      <c r="HJY234" s="63"/>
      <c r="HJZ234" s="58"/>
      <c r="HKA234" s="63"/>
      <c r="HKB234" s="58"/>
      <c r="HKC234" s="63"/>
      <c r="HKD234" s="58"/>
      <c r="HKE234" s="63"/>
      <c r="HKF234" s="58"/>
      <c r="HKG234" s="63"/>
      <c r="HKH234" s="58"/>
      <c r="HKI234" s="63"/>
      <c r="HKJ234" s="58"/>
      <c r="HKK234" s="63"/>
      <c r="HKL234" s="58"/>
      <c r="HKM234" s="63"/>
      <c r="HKN234" s="58"/>
      <c r="HKO234" s="63"/>
      <c r="HKP234" s="58"/>
      <c r="HKQ234" s="63"/>
      <c r="HKR234" s="58"/>
      <c r="HKS234" s="63"/>
      <c r="HKT234" s="58"/>
      <c r="HKU234" s="63"/>
      <c r="HKV234" s="58"/>
      <c r="HKW234" s="63"/>
      <c r="HKX234" s="58"/>
      <c r="HKY234" s="63"/>
      <c r="HKZ234" s="58"/>
      <c r="HLA234" s="63"/>
      <c r="HLB234" s="58"/>
      <c r="HLC234" s="63"/>
      <c r="HLD234" s="58"/>
      <c r="HLE234" s="63"/>
      <c r="HLF234" s="58"/>
      <c r="HLG234" s="63"/>
      <c r="HLH234" s="58"/>
      <c r="HLI234" s="63"/>
      <c r="HLJ234" s="58"/>
      <c r="HLK234" s="63"/>
      <c r="HLL234" s="58"/>
      <c r="HLM234" s="63"/>
      <c r="HLN234" s="58"/>
      <c r="HLO234" s="63"/>
      <c r="HLP234" s="58"/>
      <c r="HLQ234" s="63"/>
      <c r="HLR234" s="58"/>
      <c r="HLS234" s="63"/>
      <c r="HLT234" s="58"/>
      <c r="HLU234" s="63"/>
      <c r="HLV234" s="58"/>
      <c r="HLW234" s="63"/>
      <c r="HLX234" s="58"/>
      <c r="HLY234" s="63"/>
      <c r="HLZ234" s="58"/>
      <c r="HMA234" s="63"/>
      <c r="HMB234" s="58"/>
      <c r="HMC234" s="63"/>
      <c r="HMD234" s="58"/>
      <c r="HME234" s="63"/>
      <c r="HMF234" s="58"/>
      <c r="HMG234" s="63"/>
      <c r="HMH234" s="58"/>
      <c r="HMI234" s="63"/>
      <c r="HMJ234" s="58"/>
      <c r="HMK234" s="63"/>
      <c r="HML234" s="58"/>
      <c r="HMM234" s="63"/>
      <c r="HMN234" s="58"/>
      <c r="HMO234" s="63"/>
      <c r="HMP234" s="58"/>
      <c r="HMQ234" s="63"/>
      <c r="HMR234" s="58"/>
      <c r="HMS234" s="63"/>
      <c r="HMT234" s="58"/>
      <c r="HMU234" s="63"/>
      <c r="HMV234" s="58"/>
      <c r="HMW234" s="63"/>
      <c r="HMX234" s="58"/>
      <c r="HMY234" s="63"/>
      <c r="HMZ234" s="58"/>
      <c r="HNA234" s="63"/>
      <c r="HNB234" s="58"/>
      <c r="HNC234" s="63"/>
      <c r="HND234" s="58"/>
      <c r="HNE234" s="63"/>
      <c r="HNF234" s="58"/>
      <c r="HNG234" s="63"/>
      <c r="HNH234" s="58"/>
      <c r="HNI234" s="63"/>
      <c r="HNJ234" s="58"/>
      <c r="HNK234" s="63"/>
      <c r="HNL234" s="58"/>
      <c r="HNM234" s="63"/>
      <c r="HNN234" s="58"/>
      <c r="HNO234" s="63"/>
      <c r="HNP234" s="58"/>
      <c r="HNQ234" s="63"/>
      <c r="HNR234" s="58"/>
      <c r="HNS234" s="63"/>
      <c r="HNT234" s="58"/>
      <c r="HNU234" s="63"/>
      <c r="HNV234" s="58"/>
      <c r="HNW234" s="63"/>
      <c r="HNX234" s="58"/>
      <c r="HNY234" s="63"/>
      <c r="HNZ234" s="58"/>
      <c r="HOA234" s="63"/>
      <c r="HOB234" s="58"/>
      <c r="HOC234" s="63"/>
      <c r="HOD234" s="58"/>
      <c r="HOE234" s="63"/>
      <c r="HOF234" s="58"/>
      <c r="HOG234" s="63"/>
      <c r="HOH234" s="58"/>
      <c r="HOI234" s="63"/>
      <c r="HOJ234" s="58"/>
      <c r="HOK234" s="63"/>
      <c r="HOL234" s="58"/>
      <c r="HOM234" s="63"/>
      <c r="HON234" s="58"/>
      <c r="HOO234" s="63"/>
      <c r="HOP234" s="58"/>
      <c r="HOQ234" s="63"/>
      <c r="HOR234" s="58"/>
      <c r="HOS234" s="63"/>
      <c r="HOT234" s="58"/>
      <c r="HOU234" s="63"/>
      <c r="HOV234" s="58"/>
      <c r="HOW234" s="63"/>
      <c r="HOX234" s="58"/>
      <c r="HOY234" s="63"/>
      <c r="HOZ234" s="58"/>
      <c r="HPA234" s="63"/>
      <c r="HPB234" s="58"/>
      <c r="HPC234" s="63"/>
      <c r="HPD234" s="58"/>
      <c r="HPE234" s="63"/>
      <c r="HPF234" s="58"/>
      <c r="HPG234" s="63"/>
      <c r="HPH234" s="58"/>
      <c r="HPI234" s="63"/>
      <c r="HPJ234" s="58"/>
      <c r="HPK234" s="63"/>
      <c r="HPL234" s="58"/>
      <c r="HPM234" s="63"/>
      <c r="HPN234" s="58"/>
      <c r="HPO234" s="63"/>
      <c r="HPP234" s="58"/>
      <c r="HPQ234" s="63"/>
      <c r="HPR234" s="58"/>
      <c r="HPS234" s="63"/>
      <c r="HPT234" s="58"/>
      <c r="HPU234" s="63"/>
      <c r="HPV234" s="58"/>
      <c r="HPW234" s="63"/>
      <c r="HPX234" s="58"/>
      <c r="HPY234" s="63"/>
      <c r="HPZ234" s="58"/>
      <c r="HQA234" s="63"/>
      <c r="HQB234" s="58"/>
      <c r="HQC234" s="63"/>
      <c r="HQD234" s="58"/>
      <c r="HQE234" s="63"/>
      <c r="HQF234" s="58"/>
      <c r="HQG234" s="63"/>
      <c r="HQH234" s="58"/>
      <c r="HQI234" s="63"/>
      <c r="HQJ234" s="58"/>
      <c r="HQK234" s="63"/>
      <c r="HQL234" s="58"/>
      <c r="HQM234" s="63"/>
      <c r="HQN234" s="58"/>
      <c r="HQO234" s="63"/>
      <c r="HQP234" s="58"/>
      <c r="HQQ234" s="63"/>
      <c r="HQR234" s="58"/>
      <c r="HQS234" s="63"/>
      <c r="HQT234" s="58"/>
      <c r="HQU234" s="63"/>
      <c r="HQV234" s="58"/>
      <c r="HQW234" s="63"/>
      <c r="HQX234" s="58"/>
      <c r="HQY234" s="63"/>
      <c r="HQZ234" s="58"/>
      <c r="HRA234" s="63"/>
      <c r="HRB234" s="58"/>
      <c r="HRC234" s="63"/>
      <c r="HRD234" s="58"/>
      <c r="HRE234" s="63"/>
      <c r="HRF234" s="58"/>
      <c r="HRG234" s="63"/>
      <c r="HRH234" s="58"/>
      <c r="HRI234" s="63"/>
      <c r="HRJ234" s="58"/>
      <c r="HRK234" s="63"/>
      <c r="HRL234" s="58"/>
      <c r="HRM234" s="63"/>
      <c r="HRN234" s="58"/>
      <c r="HRO234" s="63"/>
      <c r="HRP234" s="58"/>
      <c r="HRQ234" s="63"/>
      <c r="HRR234" s="58"/>
      <c r="HRS234" s="63"/>
      <c r="HRT234" s="58"/>
      <c r="HRU234" s="63"/>
      <c r="HRV234" s="58"/>
      <c r="HRW234" s="63"/>
      <c r="HRX234" s="58"/>
      <c r="HRY234" s="63"/>
      <c r="HRZ234" s="58"/>
      <c r="HSA234" s="63"/>
      <c r="HSB234" s="58"/>
      <c r="HSC234" s="63"/>
      <c r="HSD234" s="58"/>
      <c r="HSE234" s="63"/>
      <c r="HSF234" s="58"/>
      <c r="HSG234" s="63"/>
      <c r="HSH234" s="58"/>
      <c r="HSI234" s="63"/>
      <c r="HSJ234" s="58"/>
      <c r="HSK234" s="63"/>
      <c r="HSL234" s="58"/>
      <c r="HSM234" s="63"/>
      <c r="HSN234" s="58"/>
      <c r="HSO234" s="63"/>
      <c r="HSP234" s="58"/>
      <c r="HSQ234" s="63"/>
      <c r="HSR234" s="58"/>
      <c r="HSS234" s="63"/>
      <c r="HST234" s="58"/>
      <c r="HSU234" s="63"/>
      <c r="HSV234" s="58"/>
      <c r="HSW234" s="63"/>
      <c r="HSX234" s="58"/>
      <c r="HSY234" s="63"/>
      <c r="HSZ234" s="58"/>
      <c r="HTA234" s="63"/>
      <c r="HTB234" s="58"/>
      <c r="HTC234" s="63"/>
      <c r="HTD234" s="58"/>
      <c r="HTE234" s="63"/>
      <c r="HTF234" s="58"/>
      <c r="HTG234" s="63"/>
      <c r="HTH234" s="58"/>
      <c r="HTI234" s="63"/>
      <c r="HTJ234" s="58"/>
      <c r="HTK234" s="63"/>
      <c r="HTL234" s="58"/>
      <c r="HTM234" s="63"/>
      <c r="HTN234" s="58"/>
      <c r="HTO234" s="63"/>
      <c r="HTP234" s="58"/>
      <c r="HTQ234" s="63"/>
      <c r="HTR234" s="58"/>
      <c r="HTS234" s="63"/>
      <c r="HTT234" s="58"/>
      <c r="HTU234" s="63"/>
      <c r="HTV234" s="58"/>
      <c r="HTW234" s="63"/>
      <c r="HTX234" s="58"/>
      <c r="HTY234" s="63"/>
      <c r="HTZ234" s="58"/>
      <c r="HUA234" s="63"/>
      <c r="HUB234" s="58"/>
      <c r="HUC234" s="63"/>
      <c r="HUD234" s="58"/>
      <c r="HUE234" s="63"/>
      <c r="HUF234" s="58"/>
      <c r="HUG234" s="63"/>
      <c r="HUH234" s="58"/>
      <c r="HUI234" s="63"/>
      <c r="HUJ234" s="58"/>
      <c r="HUK234" s="63"/>
      <c r="HUL234" s="58"/>
      <c r="HUM234" s="63"/>
      <c r="HUN234" s="58"/>
      <c r="HUO234" s="63"/>
      <c r="HUP234" s="58"/>
      <c r="HUQ234" s="63"/>
      <c r="HUR234" s="58"/>
      <c r="HUS234" s="63"/>
      <c r="HUT234" s="58"/>
      <c r="HUU234" s="63"/>
      <c r="HUV234" s="58"/>
      <c r="HUW234" s="63"/>
      <c r="HUX234" s="58"/>
      <c r="HUY234" s="63"/>
      <c r="HUZ234" s="58"/>
      <c r="HVA234" s="63"/>
      <c r="HVB234" s="58"/>
      <c r="HVC234" s="63"/>
      <c r="HVD234" s="58"/>
      <c r="HVE234" s="63"/>
      <c r="HVF234" s="58"/>
      <c r="HVG234" s="63"/>
      <c r="HVH234" s="58"/>
      <c r="HVI234" s="63"/>
      <c r="HVJ234" s="58"/>
      <c r="HVK234" s="63"/>
      <c r="HVL234" s="58"/>
      <c r="HVM234" s="63"/>
      <c r="HVN234" s="58"/>
      <c r="HVO234" s="63"/>
      <c r="HVP234" s="58"/>
      <c r="HVQ234" s="63"/>
      <c r="HVR234" s="58"/>
      <c r="HVS234" s="63"/>
      <c r="HVT234" s="58"/>
      <c r="HVU234" s="63"/>
      <c r="HVV234" s="58"/>
      <c r="HVW234" s="63"/>
      <c r="HVX234" s="58"/>
      <c r="HVY234" s="63"/>
      <c r="HVZ234" s="58"/>
      <c r="HWA234" s="63"/>
      <c r="HWB234" s="58"/>
      <c r="HWC234" s="63"/>
      <c r="HWD234" s="58"/>
      <c r="HWE234" s="63"/>
      <c r="HWF234" s="58"/>
      <c r="HWG234" s="63"/>
      <c r="HWH234" s="58"/>
      <c r="HWI234" s="63"/>
      <c r="HWJ234" s="58"/>
      <c r="HWK234" s="63"/>
      <c r="HWL234" s="58"/>
      <c r="HWM234" s="63"/>
      <c r="HWN234" s="58"/>
      <c r="HWO234" s="63"/>
      <c r="HWP234" s="58"/>
      <c r="HWQ234" s="63"/>
      <c r="HWR234" s="58"/>
      <c r="HWS234" s="63"/>
      <c r="HWT234" s="58"/>
      <c r="HWU234" s="63"/>
      <c r="HWV234" s="58"/>
      <c r="HWW234" s="63"/>
      <c r="HWX234" s="58"/>
      <c r="HWY234" s="63"/>
      <c r="HWZ234" s="58"/>
      <c r="HXA234" s="63"/>
      <c r="HXB234" s="58"/>
      <c r="HXC234" s="63"/>
      <c r="HXD234" s="58"/>
      <c r="HXE234" s="63"/>
      <c r="HXF234" s="58"/>
      <c r="HXG234" s="63"/>
      <c r="HXH234" s="58"/>
      <c r="HXI234" s="63"/>
      <c r="HXJ234" s="58"/>
      <c r="HXK234" s="63"/>
      <c r="HXL234" s="58"/>
      <c r="HXM234" s="63"/>
      <c r="HXN234" s="58"/>
      <c r="HXO234" s="63"/>
      <c r="HXP234" s="58"/>
      <c r="HXQ234" s="63"/>
      <c r="HXR234" s="58"/>
      <c r="HXS234" s="63"/>
      <c r="HXT234" s="58"/>
      <c r="HXU234" s="63"/>
      <c r="HXV234" s="58"/>
      <c r="HXW234" s="63"/>
      <c r="HXX234" s="58"/>
      <c r="HXY234" s="63"/>
      <c r="HXZ234" s="58"/>
      <c r="HYA234" s="63"/>
      <c r="HYB234" s="58"/>
      <c r="HYC234" s="63"/>
      <c r="HYD234" s="58"/>
      <c r="HYE234" s="63"/>
      <c r="HYF234" s="58"/>
      <c r="HYG234" s="63"/>
      <c r="HYH234" s="58"/>
      <c r="HYI234" s="63"/>
      <c r="HYJ234" s="58"/>
      <c r="HYK234" s="63"/>
      <c r="HYL234" s="58"/>
      <c r="HYM234" s="63"/>
      <c r="HYN234" s="58"/>
      <c r="HYO234" s="63"/>
      <c r="HYP234" s="58"/>
      <c r="HYQ234" s="63"/>
      <c r="HYR234" s="58"/>
      <c r="HYS234" s="63"/>
      <c r="HYT234" s="58"/>
      <c r="HYU234" s="63"/>
      <c r="HYV234" s="58"/>
      <c r="HYW234" s="63"/>
      <c r="HYX234" s="58"/>
      <c r="HYY234" s="63"/>
      <c r="HYZ234" s="58"/>
      <c r="HZA234" s="63"/>
      <c r="HZB234" s="58"/>
      <c r="HZC234" s="63"/>
      <c r="HZD234" s="58"/>
      <c r="HZE234" s="63"/>
      <c r="HZF234" s="58"/>
      <c r="HZG234" s="63"/>
      <c r="HZH234" s="58"/>
      <c r="HZI234" s="63"/>
      <c r="HZJ234" s="58"/>
      <c r="HZK234" s="63"/>
      <c r="HZL234" s="58"/>
      <c r="HZM234" s="63"/>
      <c r="HZN234" s="58"/>
      <c r="HZO234" s="63"/>
      <c r="HZP234" s="58"/>
      <c r="HZQ234" s="63"/>
      <c r="HZR234" s="58"/>
      <c r="HZS234" s="63"/>
      <c r="HZT234" s="58"/>
      <c r="HZU234" s="63"/>
      <c r="HZV234" s="58"/>
      <c r="HZW234" s="63"/>
      <c r="HZX234" s="58"/>
      <c r="HZY234" s="63"/>
      <c r="HZZ234" s="58"/>
      <c r="IAA234" s="63"/>
      <c r="IAB234" s="58"/>
      <c r="IAC234" s="63"/>
      <c r="IAD234" s="58"/>
      <c r="IAE234" s="63"/>
      <c r="IAF234" s="58"/>
      <c r="IAG234" s="63"/>
      <c r="IAH234" s="58"/>
      <c r="IAI234" s="63"/>
      <c r="IAJ234" s="58"/>
      <c r="IAK234" s="63"/>
      <c r="IAL234" s="58"/>
      <c r="IAM234" s="63"/>
      <c r="IAN234" s="58"/>
      <c r="IAO234" s="63"/>
      <c r="IAP234" s="58"/>
      <c r="IAQ234" s="63"/>
      <c r="IAR234" s="58"/>
      <c r="IAS234" s="63"/>
      <c r="IAT234" s="58"/>
      <c r="IAU234" s="63"/>
      <c r="IAV234" s="58"/>
      <c r="IAW234" s="63"/>
      <c r="IAX234" s="58"/>
      <c r="IAY234" s="63"/>
      <c r="IAZ234" s="58"/>
      <c r="IBA234" s="63"/>
      <c r="IBB234" s="58"/>
      <c r="IBC234" s="63"/>
      <c r="IBD234" s="58"/>
      <c r="IBE234" s="63"/>
      <c r="IBF234" s="58"/>
      <c r="IBG234" s="63"/>
      <c r="IBH234" s="58"/>
      <c r="IBI234" s="63"/>
      <c r="IBJ234" s="58"/>
      <c r="IBK234" s="63"/>
      <c r="IBL234" s="58"/>
      <c r="IBM234" s="63"/>
      <c r="IBN234" s="58"/>
      <c r="IBO234" s="63"/>
      <c r="IBP234" s="58"/>
      <c r="IBQ234" s="63"/>
      <c r="IBR234" s="58"/>
      <c r="IBS234" s="63"/>
      <c r="IBT234" s="58"/>
      <c r="IBU234" s="63"/>
      <c r="IBV234" s="58"/>
      <c r="IBW234" s="63"/>
      <c r="IBX234" s="58"/>
      <c r="IBY234" s="63"/>
      <c r="IBZ234" s="58"/>
      <c r="ICA234" s="63"/>
      <c r="ICB234" s="58"/>
      <c r="ICC234" s="63"/>
      <c r="ICD234" s="58"/>
      <c r="ICE234" s="63"/>
      <c r="ICF234" s="58"/>
      <c r="ICG234" s="63"/>
      <c r="ICH234" s="58"/>
      <c r="ICI234" s="63"/>
      <c r="ICJ234" s="58"/>
      <c r="ICK234" s="63"/>
      <c r="ICL234" s="58"/>
      <c r="ICM234" s="63"/>
      <c r="ICN234" s="58"/>
      <c r="ICO234" s="63"/>
      <c r="ICP234" s="58"/>
      <c r="ICQ234" s="63"/>
      <c r="ICR234" s="58"/>
      <c r="ICS234" s="63"/>
      <c r="ICT234" s="58"/>
      <c r="ICU234" s="63"/>
      <c r="ICV234" s="58"/>
      <c r="ICW234" s="63"/>
      <c r="ICX234" s="58"/>
      <c r="ICY234" s="63"/>
      <c r="ICZ234" s="58"/>
      <c r="IDA234" s="63"/>
      <c r="IDB234" s="58"/>
      <c r="IDC234" s="63"/>
      <c r="IDD234" s="58"/>
      <c r="IDE234" s="63"/>
      <c r="IDF234" s="58"/>
      <c r="IDG234" s="63"/>
      <c r="IDH234" s="58"/>
      <c r="IDI234" s="63"/>
      <c r="IDJ234" s="58"/>
      <c r="IDK234" s="63"/>
      <c r="IDL234" s="58"/>
      <c r="IDM234" s="63"/>
      <c r="IDN234" s="58"/>
      <c r="IDO234" s="63"/>
      <c r="IDP234" s="58"/>
      <c r="IDQ234" s="63"/>
      <c r="IDR234" s="58"/>
      <c r="IDS234" s="63"/>
      <c r="IDT234" s="58"/>
      <c r="IDU234" s="63"/>
      <c r="IDV234" s="58"/>
      <c r="IDW234" s="63"/>
      <c r="IDX234" s="58"/>
      <c r="IDY234" s="63"/>
      <c r="IDZ234" s="58"/>
      <c r="IEA234" s="63"/>
      <c r="IEB234" s="58"/>
      <c r="IEC234" s="63"/>
      <c r="IED234" s="58"/>
      <c r="IEE234" s="63"/>
      <c r="IEF234" s="58"/>
      <c r="IEG234" s="63"/>
      <c r="IEH234" s="58"/>
      <c r="IEI234" s="63"/>
      <c r="IEJ234" s="58"/>
      <c r="IEK234" s="63"/>
      <c r="IEL234" s="58"/>
      <c r="IEM234" s="63"/>
      <c r="IEN234" s="58"/>
      <c r="IEO234" s="63"/>
      <c r="IEP234" s="58"/>
      <c r="IEQ234" s="63"/>
      <c r="IER234" s="58"/>
      <c r="IES234" s="63"/>
      <c r="IET234" s="58"/>
      <c r="IEU234" s="63"/>
      <c r="IEV234" s="58"/>
      <c r="IEW234" s="63"/>
      <c r="IEX234" s="58"/>
      <c r="IEY234" s="63"/>
      <c r="IEZ234" s="58"/>
      <c r="IFA234" s="63"/>
      <c r="IFB234" s="58"/>
      <c r="IFC234" s="63"/>
      <c r="IFD234" s="58"/>
      <c r="IFE234" s="63"/>
      <c r="IFF234" s="58"/>
      <c r="IFG234" s="63"/>
      <c r="IFH234" s="58"/>
      <c r="IFI234" s="63"/>
      <c r="IFJ234" s="58"/>
      <c r="IFK234" s="63"/>
      <c r="IFL234" s="58"/>
      <c r="IFM234" s="63"/>
      <c r="IFN234" s="58"/>
      <c r="IFO234" s="63"/>
      <c r="IFP234" s="58"/>
      <c r="IFQ234" s="63"/>
      <c r="IFR234" s="58"/>
      <c r="IFS234" s="63"/>
      <c r="IFT234" s="58"/>
      <c r="IFU234" s="63"/>
      <c r="IFV234" s="58"/>
      <c r="IFW234" s="63"/>
      <c r="IFX234" s="58"/>
      <c r="IFY234" s="63"/>
      <c r="IFZ234" s="58"/>
      <c r="IGA234" s="63"/>
      <c r="IGB234" s="58"/>
      <c r="IGC234" s="63"/>
      <c r="IGD234" s="58"/>
      <c r="IGE234" s="63"/>
      <c r="IGF234" s="58"/>
      <c r="IGG234" s="63"/>
      <c r="IGH234" s="58"/>
      <c r="IGI234" s="63"/>
      <c r="IGJ234" s="58"/>
      <c r="IGK234" s="63"/>
      <c r="IGL234" s="58"/>
      <c r="IGM234" s="63"/>
      <c r="IGN234" s="58"/>
      <c r="IGO234" s="63"/>
      <c r="IGP234" s="58"/>
      <c r="IGQ234" s="63"/>
      <c r="IGR234" s="58"/>
      <c r="IGS234" s="63"/>
      <c r="IGT234" s="58"/>
      <c r="IGU234" s="63"/>
      <c r="IGV234" s="58"/>
      <c r="IGW234" s="63"/>
      <c r="IGX234" s="58"/>
      <c r="IGY234" s="63"/>
      <c r="IGZ234" s="58"/>
      <c r="IHA234" s="63"/>
      <c r="IHB234" s="58"/>
      <c r="IHC234" s="63"/>
      <c r="IHD234" s="58"/>
      <c r="IHE234" s="63"/>
      <c r="IHF234" s="58"/>
      <c r="IHG234" s="63"/>
      <c r="IHH234" s="58"/>
      <c r="IHI234" s="63"/>
      <c r="IHJ234" s="58"/>
      <c r="IHK234" s="63"/>
      <c r="IHL234" s="58"/>
      <c r="IHM234" s="63"/>
      <c r="IHN234" s="58"/>
      <c r="IHO234" s="63"/>
      <c r="IHP234" s="58"/>
      <c r="IHQ234" s="63"/>
      <c r="IHR234" s="58"/>
      <c r="IHS234" s="63"/>
      <c r="IHT234" s="58"/>
      <c r="IHU234" s="63"/>
      <c r="IHV234" s="58"/>
      <c r="IHW234" s="63"/>
      <c r="IHX234" s="58"/>
      <c r="IHY234" s="63"/>
      <c r="IHZ234" s="58"/>
      <c r="IIA234" s="63"/>
      <c r="IIB234" s="58"/>
      <c r="IIC234" s="63"/>
      <c r="IID234" s="58"/>
      <c r="IIE234" s="63"/>
      <c r="IIF234" s="58"/>
      <c r="IIG234" s="63"/>
      <c r="IIH234" s="58"/>
      <c r="III234" s="63"/>
      <c r="IIJ234" s="58"/>
      <c r="IIK234" s="63"/>
      <c r="IIL234" s="58"/>
      <c r="IIM234" s="63"/>
      <c r="IIN234" s="58"/>
      <c r="IIO234" s="63"/>
      <c r="IIP234" s="58"/>
      <c r="IIQ234" s="63"/>
      <c r="IIR234" s="58"/>
      <c r="IIS234" s="63"/>
      <c r="IIT234" s="58"/>
      <c r="IIU234" s="63"/>
      <c r="IIV234" s="58"/>
      <c r="IIW234" s="63"/>
      <c r="IIX234" s="58"/>
      <c r="IIY234" s="63"/>
      <c r="IIZ234" s="58"/>
      <c r="IJA234" s="63"/>
      <c r="IJB234" s="58"/>
      <c r="IJC234" s="63"/>
      <c r="IJD234" s="58"/>
      <c r="IJE234" s="63"/>
      <c r="IJF234" s="58"/>
      <c r="IJG234" s="63"/>
      <c r="IJH234" s="58"/>
      <c r="IJI234" s="63"/>
      <c r="IJJ234" s="58"/>
      <c r="IJK234" s="63"/>
      <c r="IJL234" s="58"/>
      <c r="IJM234" s="63"/>
      <c r="IJN234" s="58"/>
      <c r="IJO234" s="63"/>
      <c r="IJP234" s="58"/>
      <c r="IJQ234" s="63"/>
      <c r="IJR234" s="58"/>
      <c r="IJS234" s="63"/>
      <c r="IJT234" s="58"/>
      <c r="IJU234" s="63"/>
      <c r="IJV234" s="58"/>
      <c r="IJW234" s="63"/>
      <c r="IJX234" s="58"/>
      <c r="IJY234" s="63"/>
      <c r="IJZ234" s="58"/>
      <c r="IKA234" s="63"/>
      <c r="IKB234" s="58"/>
      <c r="IKC234" s="63"/>
      <c r="IKD234" s="58"/>
      <c r="IKE234" s="63"/>
      <c r="IKF234" s="58"/>
      <c r="IKG234" s="63"/>
      <c r="IKH234" s="58"/>
      <c r="IKI234" s="63"/>
      <c r="IKJ234" s="58"/>
      <c r="IKK234" s="63"/>
      <c r="IKL234" s="58"/>
      <c r="IKM234" s="63"/>
      <c r="IKN234" s="58"/>
      <c r="IKO234" s="63"/>
      <c r="IKP234" s="58"/>
      <c r="IKQ234" s="63"/>
      <c r="IKR234" s="58"/>
      <c r="IKS234" s="63"/>
      <c r="IKT234" s="58"/>
      <c r="IKU234" s="63"/>
      <c r="IKV234" s="58"/>
      <c r="IKW234" s="63"/>
      <c r="IKX234" s="58"/>
      <c r="IKY234" s="63"/>
      <c r="IKZ234" s="58"/>
      <c r="ILA234" s="63"/>
      <c r="ILB234" s="58"/>
      <c r="ILC234" s="63"/>
      <c r="ILD234" s="58"/>
      <c r="ILE234" s="63"/>
      <c r="ILF234" s="58"/>
      <c r="ILG234" s="63"/>
      <c r="ILH234" s="58"/>
      <c r="ILI234" s="63"/>
      <c r="ILJ234" s="58"/>
      <c r="ILK234" s="63"/>
      <c r="ILL234" s="58"/>
      <c r="ILM234" s="63"/>
      <c r="ILN234" s="58"/>
      <c r="ILO234" s="63"/>
      <c r="ILP234" s="58"/>
      <c r="ILQ234" s="63"/>
      <c r="ILR234" s="58"/>
      <c r="ILS234" s="63"/>
      <c r="ILT234" s="58"/>
      <c r="ILU234" s="63"/>
      <c r="ILV234" s="58"/>
      <c r="ILW234" s="63"/>
      <c r="ILX234" s="58"/>
      <c r="ILY234" s="63"/>
      <c r="ILZ234" s="58"/>
      <c r="IMA234" s="63"/>
      <c r="IMB234" s="58"/>
      <c r="IMC234" s="63"/>
      <c r="IMD234" s="58"/>
      <c r="IME234" s="63"/>
      <c r="IMF234" s="58"/>
      <c r="IMG234" s="63"/>
      <c r="IMH234" s="58"/>
      <c r="IMI234" s="63"/>
      <c r="IMJ234" s="58"/>
      <c r="IMK234" s="63"/>
      <c r="IML234" s="58"/>
      <c r="IMM234" s="63"/>
      <c r="IMN234" s="58"/>
      <c r="IMO234" s="63"/>
      <c r="IMP234" s="58"/>
      <c r="IMQ234" s="63"/>
      <c r="IMR234" s="58"/>
      <c r="IMS234" s="63"/>
      <c r="IMT234" s="58"/>
      <c r="IMU234" s="63"/>
      <c r="IMV234" s="58"/>
      <c r="IMW234" s="63"/>
      <c r="IMX234" s="58"/>
      <c r="IMY234" s="63"/>
      <c r="IMZ234" s="58"/>
      <c r="INA234" s="63"/>
      <c r="INB234" s="58"/>
      <c r="INC234" s="63"/>
      <c r="IND234" s="58"/>
      <c r="INE234" s="63"/>
      <c r="INF234" s="58"/>
      <c r="ING234" s="63"/>
      <c r="INH234" s="58"/>
      <c r="INI234" s="63"/>
      <c r="INJ234" s="58"/>
      <c r="INK234" s="63"/>
      <c r="INL234" s="58"/>
      <c r="INM234" s="63"/>
      <c r="INN234" s="58"/>
      <c r="INO234" s="63"/>
      <c r="INP234" s="58"/>
      <c r="INQ234" s="63"/>
      <c r="INR234" s="58"/>
      <c r="INS234" s="63"/>
      <c r="INT234" s="58"/>
      <c r="INU234" s="63"/>
      <c r="INV234" s="58"/>
      <c r="INW234" s="63"/>
      <c r="INX234" s="58"/>
      <c r="INY234" s="63"/>
      <c r="INZ234" s="58"/>
      <c r="IOA234" s="63"/>
      <c r="IOB234" s="58"/>
      <c r="IOC234" s="63"/>
      <c r="IOD234" s="58"/>
      <c r="IOE234" s="63"/>
      <c r="IOF234" s="58"/>
      <c r="IOG234" s="63"/>
      <c r="IOH234" s="58"/>
      <c r="IOI234" s="63"/>
      <c r="IOJ234" s="58"/>
      <c r="IOK234" s="63"/>
      <c r="IOL234" s="58"/>
      <c r="IOM234" s="63"/>
      <c r="ION234" s="58"/>
      <c r="IOO234" s="63"/>
      <c r="IOP234" s="58"/>
      <c r="IOQ234" s="63"/>
      <c r="IOR234" s="58"/>
      <c r="IOS234" s="63"/>
      <c r="IOT234" s="58"/>
      <c r="IOU234" s="63"/>
      <c r="IOV234" s="58"/>
      <c r="IOW234" s="63"/>
      <c r="IOX234" s="58"/>
      <c r="IOY234" s="63"/>
      <c r="IOZ234" s="58"/>
      <c r="IPA234" s="63"/>
      <c r="IPB234" s="58"/>
      <c r="IPC234" s="63"/>
      <c r="IPD234" s="58"/>
      <c r="IPE234" s="63"/>
      <c r="IPF234" s="58"/>
      <c r="IPG234" s="63"/>
      <c r="IPH234" s="58"/>
      <c r="IPI234" s="63"/>
      <c r="IPJ234" s="58"/>
      <c r="IPK234" s="63"/>
      <c r="IPL234" s="58"/>
      <c r="IPM234" s="63"/>
      <c r="IPN234" s="58"/>
      <c r="IPO234" s="63"/>
      <c r="IPP234" s="58"/>
      <c r="IPQ234" s="63"/>
      <c r="IPR234" s="58"/>
      <c r="IPS234" s="63"/>
      <c r="IPT234" s="58"/>
      <c r="IPU234" s="63"/>
      <c r="IPV234" s="58"/>
      <c r="IPW234" s="63"/>
      <c r="IPX234" s="58"/>
      <c r="IPY234" s="63"/>
      <c r="IPZ234" s="58"/>
      <c r="IQA234" s="63"/>
      <c r="IQB234" s="58"/>
      <c r="IQC234" s="63"/>
      <c r="IQD234" s="58"/>
      <c r="IQE234" s="63"/>
      <c r="IQF234" s="58"/>
      <c r="IQG234" s="63"/>
      <c r="IQH234" s="58"/>
      <c r="IQI234" s="63"/>
      <c r="IQJ234" s="58"/>
      <c r="IQK234" s="63"/>
      <c r="IQL234" s="58"/>
      <c r="IQM234" s="63"/>
      <c r="IQN234" s="58"/>
      <c r="IQO234" s="63"/>
      <c r="IQP234" s="58"/>
      <c r="IQQ234" s="63"/>
      <c r="IQR234" s="58"/>
      <c r="IQS234" s="63"/>
      <c r="IQT234" s="58"/>
      <c r="IQU234" s="63"/>
      <c r="IQV234" s="58"/>
      <c r="IQW234" s="63"/>
      <c r="IQX234" s="58"/>
      <c r="IQY234" s="63"/>
      <c r="IQZ234" s="58"/>
      <c r="IRA234" s="63"/>
      <c r="IRB234" s="58"/>
      <c r="IRC234" s="63"/>
      <c r="IRD234" s="58"/>
      <c r="IRE234" s="63"/>
      <c r="IRF234" s="58"/>
      <c r="IRG234" s="63"/>
      <c r="IRH234" s="58"/>
      <c r="IRI234" s="63"/>
      <c r="IRJ234" s="58"/>
      <c r="IRK234" s="63"/>
      <c r="IRL234" s="58"/>
      <c r="IRM234" s="63"/>
      <c r="IRN234" s="58"/>
      <c r="IRO234" s="63"/>
      <c r="IRP234" s="58"/>
      <c r="IRQ234" s="63"/>
      <c r="IRR234" s="58"/>
      <c r="IRS234" s="63"/>
      <c r="IRT234" s="58"/>
      <c r="IRU234" s="63"/>
      <c r="IRV234" s="58"/>
      <c r="IRW234" s="63"/>
      <c r="IRX234" s="58"/>
      <c r="IRY234" s="63"/>
      <c r="IRZ234" s="58"/>
      <c r="ISA234" s="63"/>
      <c r="ISB234" s="58"/>
      <c r="ISC234" s="63"/>
      <c r="ISD234" s="58"/>
      <c r="ISE234" s="63"/>
      <c r="ISF234" s="58"/>
      <c r="ISG234" s="63"/>
      <c r="ISH234" s="58"/>
      <c r="ISI234" s="63"/>
      <c r="ISJ234" s="58"/>
      <c r="ISK234" s="63"/>
      <c r="ISL234" s="58"/>
      <c r="ISM234" s="63"/>
      <c r="ISN234" s="58"/>
      <c r="ISO234" s="63"/>
      <c r="ISP234" s="58"/>
      <c r="ISQ234" s="63"/>
      <c r="ISR234" s="58"/>
      <c r="ISS234" s="63"/>
      <c r="IST234" s="58"/>
      <c r="ISU234" s="63"/>
      <c r="ISV234" s="58"/>
      <c r="ISW234" s="63"/>
      <c r="ISX234" s="58"/>
      <c r="ISY234" s="63"/>
      <c r="ISZ234" s="58"/>
      <c r="ITA234" s="63"/>
      <c r="ITB234" s="58"/>
      <c r="ITC234" s="63"/>
      <c r="ITD234" s="58"/>
      <c r="ITE234" s="63"/>
      <c r="ITF234" s="58"/>
      <c r="ITG234" s="63"/>
      <c r="ITH234" s="58"/>
      <c r="ITI234" s="63"/>
      <c r="ITJ234" s="58"/>
      <c r="ITK234" s="63"/>
      <c r="ITL234" s="58"/>
      <c r="ITM234" s="63"/>
      <c r="ITN234" s="58"/>
      <c r="ITO234" s="63"/>
      <c r="ITP234" s="58"/>
      <c r="ITQ234" s="63"/>
      <c r="ITR234" s="58"/>
      <c r="ITS234" s="63"/>
      <c r="ITT234" s="58"/>
      <c r="ITU234" s="63"/>
      <c r="ITV234" s="58"/>
      <c r="ITW234" s="63"/>
      <c r="ITX234" s="58"/>
      <c r="ITY234" s="63"/>
      <c r="ITZ234" s="58"/>
      <c r="IUA234" s="63"/>
      <c r="IUB234" s="58"/>
      <c r="IUC234" s="63"/>
      <c r="IUD234" s="58"/>
      <c r="IUE234" s="63"/>
      <c r="IUF234" s="58"/>
      <c r="IUG234" s="63"/>
      <c r="IUH234" s="58"/>
      <c r="IUI234" s="63"/>
      <c r="IUJ234" s="58"/>
      <c r="IUK234" s="63"/>
      <c r="IUL234" s="58"/>
      <c r="IUM234" s="63"/>
      <c r="IUN234" s="58"/>
      <c r="IUO234" s="63"/>
      <c r="IUP234" s="58"/>
      <c r="IUQ234" s="63"/>
      <c r="IUR234" s="58"/>
      <c r="IUS234" s="63"/>
      <c r="IUT234" s="58"/>
      <c r="IUU234" s="63"/>
      <c r="IUV234" s="58"/>
      <c r="IUW234" s="63"/>
      <c r="IUX234" s="58"/>
      <c r="IUY234" s="63"/>
      <c r="IUZ234" s="58"/>
      <c r="IVA234" s="63"/>
      <c r="IVB234" s="58"/>
      <c r="IVC234" s="63"/>
      <c r="IVD234" s="58"/>
      <c r="IVE234" s="63"/>
      <c r="IVF234" s="58"/>
      <c r="IVG234" s="63"/>
      <c r="IVH234" s="58"/>
      <c r="IVI234" s="63"/>
      <c r="IVJ234" s="58"/>
      <c r="IVK234" s="63"/>
      <c r="IVL234" s="58"/>
      <c r="IVM234" s="63"/>
      <c r="IVN234" s="58"/>
      <c r="IVO234" s="63"/>
      <c r="IVP234" s="58"/>
      <c r="IVQ234" s="63"/>
      <c r="IVR234" s="58"/>
      <c r="IVS234" s="63"/>
      <c r="IVT234" s="58"/>
      <c r="IVU234" s="63"/>
      <c r="IVV234" s="58"/>
      <c r="IVW234" s="63"/>
      <c r="IVX234" s="58"/>
      <c r="IVY234" s="63"/>
      <c r="IVZ234" s="58"/>
      <c r="IWA234" s="63"/>
      <c r="IWB234" s="58"/>
      <c r="IWC234" s="63"/>
      <c r="IWD234" s="58"/>
      <c r="IWE234" s="63"/>
      <c r="IWF234" s="58"/>
      <c r="IWG234" s="63"/>
      <c r="IWH234" s="58"/>
      <c r="IWI234" s="63"/>
      <c r="IWJ234" s="58"/>
      <c r="IWK234" s="63"/>
      <c r="IWL234" s="58"/>
      <c r="IWM234" s="63"/>
      <c r="IWN234" s="58"/>
      <c r="IWO234" s="63"/>
      <c r="IWP234" s="58"/>
      <c r="IWQ234" s="63"/>
      <c r="IWR234" s="58"/>
      <c r="IWS234" s="63"/>
      <c r="IWT234" s="58"/>
      <c r="IWU234" s="63"/>
      <c r="IWV234" s="58"/>
      <c r="IWW234" s="63"/>
      <c r="IWX234" s="58"/>
      <c r="IWY234" s="63"/>
      <c r="IWZ234" s="58"/>
      <c r="IXA234" s="63"/>
      <c r="IXB234" s="58"/>
      <c r="IXC234" s="63"/>
      <c r="IXD234" s="58"/>
      <c r="IXE234" s="63"/>
      <c r="IXF234" s="58"/>
      <c r="IXG234" s="63"/>
      <c r="IXH234" s="58"/>
      <c r="IXI234" s="63"/>
      <c r="IXJ234" s="58"/>
      <c r="IXK234" s="63"/>
      <c r="IXL234" s="58"/>
      <c r="IXM234" s="63"/>
      <c r="IXN234" s="58"/>
      <c r="IXO234" s="63"/>
      <c r="IXP234" s="58"/>
      <c r="IXQ234" s="63"/>
      <c r="IXR234" s="58"/>
      <c r="IXS234" s="63"/>
      <c r="IXT234" s="58"/>
      <c r="IXU234" s="63"/>
      <c r="IXV234" s="58"/>
      <c r="IXW234" s="63"/>
      <c r="IXX234" s="58"/>
      <c r="IXY234" s="63"/>
      <c r="IXZ234" s="58"/>
      <c r="IYA234" s="63"/>
      <c r="IYB234" s="58"/>
      <c r="IYC234" s="63"/>
      <c r="IYD234" s="58"/>
      <c r="IYE234" s="63"/>
      <c r="IYF234" s="58"/>
      <c r="IYG234" s="63"/>
      <c r="IYH234" s="58"/>
      <c r="IYI234" s="63"/>
      <c r="IYJ234" s="58"/>
      <c r="IYK234" s="63"/>
      <c r="IYL234" s="58"/>
      <c r="IYM234" s="63"/>
      <c r="IYN234" s="58"/>
      <c r="IYO234" s="63"/>
      <c r="IYP234" s="58"/>
      <c r="IYQ234" s="63"/>
      <c r="IYR234" s="58"/>
      <c r="IYS234" s="63"/>
      <c r="IYT234" s="58"/>
      <c r="IYU234" s="63"/>
      <c r="IYV234" s="58"/>
      <c r="IYW234" s="63"/>
      <c r="IYX234" s="58"/>
      <c r="IYY234" s="63"/>
      <c r="IYZ234" s="58"/>
      <c r="IZA234" s="63"/>
      <c r="IZB234" s="58"/>
      <c r="IZC234" s="63"/>
      <c r="IZD234" s="58"/>
      <c r="IZE234" s="63"/>
      <c r="IZF234" s="58"/>
      <c r="IZG234" s="63"/>
      <c r="IZH234" s="58"/>
      <c r="IZI234" s="63"/>
      <c r="IZJ234" s="58"/>
      <c r="IZK234" s="63"/>
      <c r="IZL234" s="58"/>
      <c r="IZM234" s="63"/>
      <c r="IZN234" s="58"/>
      <c r="IZO234" s="63"/>
      <c r="IZP234" s="58"/>
      <c r="IZQ234" s="63"/>
      <c r="IZR234" s="58"/>
      <c r="IZS234" s="63"/>
      <c r="IZT234" s="58"/>
      <c r="IZU234" s="63"/>
      <c r="IZV234" s="58"/>
      <c r="IZW234" s="63"/>
      <c r="IZX234" s="58"/>
      <c r="IZY234" s="63"/>
      <c r="IZZ234" s="58"/>
      <c r="JAA234" s="63"/>
      <c r="JAB234" s="58"/>
      <c r="JAC234" s="63"/>
      <c r="JAD234" s="58"/>
      <c r="JAE234" s="63"/>
      <c r="JAF234" s="58"/>
      <c r="JAG234" s="63"/>
      <c r="JAH234" s="58"/>
      <c r="JAI234" s="63"/>
      <c r="JAJ234" s="58"/>
      <c r="JAK234" s="63"/>
      <c r="JAL234" s="58"/>
      <c r="JAM234" s="63"/>
      <c r="JAN234" s="58"/>
      <c r="JAO234" s="63"/>
      <c r="JAP234" s="58"/>
      <c r="JAQ234" s="63"/>
      <c r="JAR234" s="58"/>
      <c r="JAS234" s="63"/>
      <c r="JAT234" s="58"/>
      <c r="JAU234" s="63"/>
      <c r="JAV234" s="58"/>
      <c r="JAW234" s="63"/>
      <c r="JAX234" s="58"/>
      <c r="JAY234" s="63"/>
      <c r="JAZ234" s="58"/>
      <c r="JBA234" s="63"/>
      <c r="JBB234" s="58"/>
      <c r="JBC234" s="63"/>
      <c r="JBD234" s="58"/>
      <c r="JBE234" s="63"/>
      <c r="JBF234" s="58"/>
      <c r="JBG234" s="63"/>
      <c r="JBH234" s="58"/>
      <c r="JBI234" s="63"/>
      <c r="JBJ234" s="58"/>
      <c r="JBK234" s="63"/>
      <c r="JBL234" s="58"/>
      <c r="JBM234" s="63"/>
      <c r="JBN234" s="58"/>
      <c r="JBO234" s="63"/>
      <c r="JBP234" s="58"/>
      <c r="JBQ234" s="63"/>
      <c r="JBR234" s="58"/>
      <c r="JBS234" s="63"/>
      <c r="JBT234" s="58"/>
      <c r="JBU234" s="63"/>
      <c r="JBV234" s="58"/>
      <c r="JBW234" s="63"/>
      <c r="JBX234" s="58"/>
      <c r="JBY234" s="63"/>
      <c r="JBZ234" s="58"/>
      <c r="JCA234" s="63"/>
      <c r="JCB234" s="58"/>
      <c r="JCC234" s="63"/>
      <c r="JCD234" s="58"/>
      <c r="JCE234" s="63"/>
      <c r="JCF234" s="58"/>
      <c r="JCG234" s="63"/>
      <c r="JCH234" s="58"/>
      <c r="JCI234" s="63"/>
      <c r="JCJ234" s="58"/>
      <c r="JCK234" s="63"/>
      <c r="JCL234" s="58"/>
      <c r="JCM234" s="63"/>
      <c r="JCN234" s="58"/>
      <c r="JCO234" s="63"/>
      <c r="JCP234" s="58"/>
      <c r="JCQ234" s="63"/>
      <c r="JCR234" s="58"/>
      <c r="JCS234" s="63"/>
      <c r="JCT234" s="58"/>
      <c r="JCU234" s="63"/>
      <c r="JCV234" s="58"/>
      <c r="JCW234" s="63"/>
      <c r="JCX234" s="58"/>
      <c r="JCY234" s="63"/>
      <c r="JCZ234" s="58"/>
      <c r="JDA234" s="63"/>
      <c r="JDB234" s="58"/>
      <c r="JDC234" s="63"/>
      <c r="JDD234" s="58"/>
      <c r="JDE234" s="63"/>
      <c r="JDF234" s="58"/>
      <c r="JDG234" s="63"/>
      <c r="JDH234" s="58"/>
      <c r="JDI234" s="63"/>
      <c r="JDJ234" s="58"/>
      <c r="JDK234" s="63"/>
      <c r="JDL234" s="58"/>
      <c r="JDM234" s="63"/>
      <c r="JDN234" s="58"/>
      <c r="JDO234" s="63"/>
      <c r="JDP234" s="58"/>
      <c r="JDQ234" s="63"/>
      <c r="JDR234" s="58"/>
      <c r="JDS234" s="63"/>
      <c r="JDT234" s="58"/>
      <c r="JDU234" s="63"/>
      <c r="JDV234" s="58"/>
      <c r="JDW234" s="63"/>
      <c r="JDX234" s="58"/>
      <c r="JDY234" s="63"/>
      <c r="JDZ234" s="58"/>
      <c r="JEA234" s="63"/>
      <c r="JEB234" s="58"/>
      <c r="JEC234" s="63"/>
      <c r="JED234" s="58"/>
      <c r="JEE234" s="63"/>
      <c r="JEF234" s="58"/>
      <c r="JEG234" s="63"/>
      <c r="JEH234" s="58"/>
      <c r="JEI234" s="63"/>
      <c r="JEJ234" s="58"/>
      <c r="JEK234" s="63"/>
      <c r="JEL234" s="58"/>
      <c r="JEM234" s="63"/>
      <c r="JEN234" s="58"/>
      <c r="JEO234" s="63"/>
      <c r="JEP234" s="58"/>
      <c r="JEQ234" s="63"/>
      <c r="JER234" s="58"/>
      <c r="JES234" s="63"/>
      <c r="JET234" s="58"/>
      <c r="JEU234" s="63"/>
      <c r="JEV234" s="58"/>
      <c r="JEW234" s="63"/>
      <c r="JEX234" s="58"/>
      <c r="JEY234" s="63"/>
      <c r="JEZ234" s="58"/>
      <c r="JFA234" s="63"/>
      <c r="JFB234" s="58"/>
      <c r="JFC234" s="63"/>
      <c r="JFD234" s="58"/>
      <c r="JFE234" s="63"/>
      <c r="JFF234" s="58"/>
      <c r="JFG234" s="63"/>
      <c r="JFH234" s="58"/>
      <c r="JFI234" s="63"/>
      <c r="JFJ234" s="58"/>
      <c r="JFK234" s="63"/>
      <c r="JFL234" s="58"/>
      <c r="JFM234" s="63"/>
      <c r="JFN234" s="58"/>
      <c r="JFO234" s="63"/>
      <c r="JFP234" s="58"/>
      <c r="JFQ234" s="63"/>
      <c r="JFR234" s="58"/>
      <c r="JFS234" s="63"/>
      <c r="JFT234" s="58"/>
      <c r="JFU234" s="63"/>
      <c r="JFV234" s="58"/>
      <c r="JFW234" s="63"/>
      <c r="JFX234" s="58"/>
      <c r="JFY234" s="63"/>
      <c r="JFZ234" s="58"/>
      <c r="JGA234" s="63"/>
      <c r="JGB234" s="58"/>
      <c r="JGC234" s="63"/>
      <c r="JGD234" s="58"/>
      <c r="JGE234" s="63"/>
      <c r="JGF234" s="58"/>
      <c r="JGG234" s="63"/>
      <c r="JGH234" s="58"/>
      <c r="JGI234" s="63"/>
      <c r="JGJ234" s="58"/>
      <c r="JGK234" s="63"/>
      <c r="JGL234" s="58"/>
      <c r="JGM234" s="63"/>
      <c r="JGN234" s="58"/>
      <c r="JGO234" s="63"/>
      <c r="JGP234" s="58"/>
      <c r="JGQ234" s="63"/>
      <c r="JGR234" s="58"/>
      <c r="JGS234" s="63"/>
      <c r="JGT234" s="58"/>
      <c r="JGU234" s="63"/>
      <c r="JGV234" s="58"/>
      <c r="JGW234" s="63"/>
      <c r="JGX234" s="58"/>
      <c r="JGY234" s="63"/>
      <c r="JGZ234" s="58"/>
      <c r="JHA234" s="63"/>
      <c r="JHB234" s="58"/>
      <c r="JHC234" s="63"/>
      <c r="JHD234" s="58"/>
      <c r="JHE234" s="63"/>
      <c r="JHF234" s="58"/>
      <c r="JHG234" s="63"/>
      <c r="JHH234" s="58"/>
      <c r="JHI234" s="63"/>
      <c r="JHJ234" s="58"/>
      <c r="JHK234" s="63"/>
      <c r="JHL234" s="58"/>
      <c r="JHM234" s="63"/>
      <c r="JHN234" s="58"/>
      <c r="JHO234" s="63"/>
      <c r="JHP234" s="58"/>
      <c r="JHQ234" s="63"/>
      <c r="JHR234" s="58"/>
      <c r="JHS234" s="63"/>
      <c r="JHT234" s="58"/>
      <c r="JHU234" s="63"/>
      <c r="JHV234" s="58"/>
      <c r="JHW234" s="63"/>
      <c r="JHX234" s="58"/>
      <c r="JHY234" s="63"/>
      <c r="JHZ234" s="58"/>
      <c r="JIA234" s="63"/>
      <c r="JIB234" s="58"/>
      <c r="JIC234" s="63"/>
      <c r="JID234" s="58"/>
      <c r="JIE234" s="63"/>
      <c r="JIF234" s="58"/>
      <c r="JIG234" s="63"/>
      <c r="JIH234" s="58"/>
      <c r="JII234" s="63"/>
      <c r="JIJ234" s="58"/>
      <c r="JIK234" s="63"/>
      <c r="JIL234" s="58"/>
      <c r="JIM234" s="63"/>
      <c r="JIN234" s="58"/>
      <c r="JIO234" s="63"/>
      <c r="JIP234" s="58"/>
      <c r="JIQ234" s="63"/>
      <c r="JIR234" s="58"/>
      <c r="JIS234" s="63"/>
      <c r="JIT234" s="58"/>
      <c r="JIU234" s="63"/>
      <c r="JIV234" s="58"/>
      <c r="JIW234" s="63"/>
      <c r="JIX234" s="58"/>
      <c r="JIY234" s="63"/>
      <c r="JIZ234" s="58"/>
      <c r="JJA234" s="63"/>
      <c r="JJB234" s="58"/>
      <c r="JJC234" s="63"/>
      <c r="JJD234" s="58"/>
      <c r="JJE234" s="63"/>
      <c r="JJF234" s="58"/>
      <c r="JJG234" s="63"/>
      <c r="JJH234" s="58"/>
      <c r="JJI234" s="63"/>
      <c r="JJJ234" s="58"/>
      <c r="JJK234" s="63"/>
      <c r="JJL234" s="58"/>
      <c r="JJM234" s="63"/>
      <c r="JJN234" s="58"/>
      <c r="JJO234" s="63"/>
      <c r="JJP234" s="58"/>
      <c r="JJQ234" s="63"/>
      <c r="JJR234" s="58"/>
      <c r="JJS234" s="63"/>
      <c r="JJT234" s="58"/>
      <c r="JJU234" s="63"/>
      <c r="JJV234" s="58"/>
      <c r="JJW234" s="63"/>
      <c r="JJX234" s="58"/>
      <c r="JJY234" s="63"/>
      <c r="JJZ234" s="58"/>
      <c r="JKA234" s="63"/>
      <c r="JKB234" s="58"/>
      <c r="JKC234" s="63"/>
      <c r="JKD234" s="58"/>
      <c r="JKE234" s="63"/>
      <c r="JKF234" s="58"/>
      <c r="JKG234" s="63"/>
      <c r="JKH234" s="58"/>
      <c r="JKI234" s="63"/>
      <c r="JKJ234" s="58"/>
      <c r="JKK234" s="63"/>
      <c r="JKL234" s="58"/>
      <c r="JKM234" s="63"/>
      <c r="JKN234" s="58"/>
      <c r="JKO234" s="63"/>
      <c r="JKP234" s="58"/>
      <c r="JKQ234" s="63"/>
      <c r="JKR234" s="58"/>
      <c r="JKS234" s="63"/>
      <c r="JKT234" s="58"/>
      <c r="JKU234" s="63"/>
      <c r="JKV234" s="58"/>
      <c r="JKW234" s="63"/>
      <c r="JKX234" s="58"/>
      <c r="JKY234" s="63"/>
      <c r="JKZ234" s="58"/>
      <c r="JLA234" s="63"/>
      <c r="JLB234" s="58"/>
      <c r="JLC234" s="63"/>
      <c r="JLD234" s="58"/>
      <c r="JLE234" s="63"/>
      <c r="JLF234" s="58"/>
      <c r="JLG234" s="63"/>
      <c r="JLH234" s="58"/>
      <c r="JLI234" s="63"/>
      <c r="JLJ234" s="58"/>
      <c r="JLK234" s="63"/>
      <c r="JLL234" s="58"/>
      <c r="JLM234" s="63"/>
      <c r="JLN234" s="58"/>
      <c r="JLO234" s="63"/>
      <c r="JLP234" s="58"/>
      <c r="JLQ234" s="63"/>
      <c r="JLR234" s="58"/>
      <c r="JLS234" s="63"/>
      <c r="JLT234" s="58"/>
      <c r="JLU234" s="63"/>
      <c r="JLV234" s="58"/>
      <c r="JLW234" s="63"/>
      <c r="JLX234" s="58"/>
      <c r="JLY234" s="63"/>
      <c r="JLZ234" s="58"/>
      <c r="JMA234" s="63"/>
      <c r="JMB234" s="58"/>
      <c r="JMC234" s="63"/>
      <c r="JMD234" s="58"/>
      <c r="JME234" s="63"/>
      <c r="JMF234" s="58"/>
      <c r="JMG234" s="63"/>
      <c r="JMH234" s="58"/>
      <c r="JMI234" s="63"/>
      <c r="JMJ234" s="58"/>
      <c r="JMK234" s="63"/>
      <c r="JML234" s="58"/>
      <c r="JMM234" s="63"/>
      <c r="JMN234" s="58"/>
      <c r="JMO234" s="63"/>
      <c r="JMP234" s="58"/>
      <c r="JMQ234" s="63"/>
      <c r="JMR234" s="58"/>
      <c r="JMS234" s="63"/>
      <c r="JMT234" s="58"/>
      <c r="JMU234" s="63"/>
      <c r="JMV234" s="58"/>
      <c r="JMW234" s="63"/>
      <c r="JMX234" s="58"/>
      <c r="JMY234" s="63"/>
      <c r="JMZ234" s="58"/>
      <c r="JNA234" s="63"/>
      <c r="JNB234" s="58"/>
      <c r="JNC234" s="63"/>
      <c r="JND234" s="58"/>
      <c r="JNE234" s="63"/>
      <c r="JNF234" s="58"/>
      <c r="JNG234" s="63"/>
      <c r="JNH234" s="58"/>
      <c r="JNI234" s="63"/>
      <c r="JNJ234" s="58"/>
      <c r="JNK234" s="63"/>
      <c r="JNL234" s="58"/>
      <c r="JNM234" s="63"/>
      <c r="JNN234" s="58"/>
      <c r="JNO234" s="63"/>
      <c r="JNP234" s="58"/>
      <c r="JNQ234" s="63"/>
      <c r="JNR234" s="58"/>
      <c r="JNS234" s="63"/>
      <c r="JNT234" s="58"/>
      <c r="JNU234" s="63"/>
      <c r="JNV234" s="58"/>
      <c r="JNW234" s="63"/>
      <c r="JNX234" s="58"/>
      <c r="JNY234" s="63"/>
      <c r="JNZ234" s="58"/>
      <c r="JOA234" s="63"/>
      <c r="JOB234" s="58"/>
      <c r="JOC234" s="63"/>
      <c r="JOD234" s="58"/>
      <c r="JOE234" s="63"/>
      <c r="JOF234" s="58"/>
      <c r="JOG234" s="63"/>
      <c r="JOH234" s="58"/>
      <c r="JOI234" s="63"/>
      <c r="JOJ234" s="58"/>
      <c r="JOK234" s="63"/>
      <c r="JOL234" s="58"/>
      <c r="JOM234" s="63"/>
      <c r="JON234" s="58"/>
      <c r="JOO234" s="63"/>
      <c r="JOP234" s="58"/>
      <c r="JOQ234" s="63"/>
      <c r="JOR234" s="58"/>
      <c r="JOS234" s="63"/>
      <c r="JOT234" s="58"/>
      <c r="JOU234" s="63"/>
      <c r="JOV234" s="58"/>
      <c r="JOW234" s="63"/>
      <c r="JOX234" s="58"/>
      <c r="JOY234" s="63"/>
      <c r="JOZ234" s="58"/>
      <c r="JPA234" s="63"/>
      <c r="JPB234" s="58"/>
      <c r="JPC234" s="63"/>
      <c r="JPD234" s="58"/>
      <c r="JPE234" s="63"/>
      <c r="JPF234" s="58"/>
      <c r="JPG234" s="63"/>
      <c r="JPH234" s="58"/>
      <c r="JPI234" s="63"/>
      <c r="JPJ234" s="58"/>
      <c r="JPK234" s="63"/>
      <c r="JPL234" s="58"/>
      <c r="JPM234" s="63"/>
      <c r="JPN234" s="58"/>
      <c r="JPO234" s="63"/>
      <c r="JPP234" s="58"/>
      <c r="JPQ234" s="63"/>
      <c r="JPR234" s="58"/>
      <c r="JPS234" s="63"/>
      <c r="JPT234" s="58"/>
      <c r="JPU234" s="63"/>
      <c r="JPV234" s="58"/>
      <c r="JPW234" s="63"/>
      <c r="JPX234" s="58"/>
      <c r="JPY234" s="63"/>
      <c r="JPZ234" s="58"/>
      <c r="JQA234" s="63"/>
      <c r="JQB234" s="58"/>
      <c r="JQC234" s="63"/>
      <c r="JQD234" s="58"/>
      <c r="JQE234" s="63"/>
      <c r="JQF234" s="58"/>
      <c r="JQG234" s="63"/>
      <c r="JQH234" s="58"/>
      <c r="JQI234" s="63"/>
      <c r="JQJ234" s="58"/>
      <c r="JQK234" s="63"/>
      <c r="JQL234" s="58"/>
      <c r="JQM234" s="63"/>
      <c r="JQN234" s="58"/>
      <c r="JQO234" s="63"/>
      <c r="JQP234" s="58"/>
      <c r="JQQ234" s="63"/>
      <c r="JQR234" s="58"/>
      <c r="JQS234" s="63"/>
      <c r="JQT234" s="58"/>
      <c r="JQU234" s="63"/>
      <c r="JQV234" s="58"/>
      <c r="JQW234" s="63"/>
      <c r="JQX234" s="58"/>
      <c r="JQY234" s="63"/>
      <c r="JQZ234" s="58"/>
      <c r="JRA234" s="63"/>
      <c r="JRB234" s="58"/>
      <c r="JRC234" s="63"/>
      <c r="JRD234" s="58"/>
      <c r="JRE234" s="63"/>
      <c r="JRF234" s="58"/>
      <c r="JRG234" s="63"/>
      <c r="JRH234" s="58"/>
      <c r="JRI234" s="63"/>
      <c r="JRJ234" s="58"/>
      <c r="JRK234" s="63"/>
      <c r="JRL234" s="58"/>
      <c r="JRM234" s="63"/>
      <c r="JRN234" s="58"/>
      <c r="JRO234" s="63"/>
      <c r="JRP234" s="58"/>
      <c r="JRQ234" s="63"/>
      <c r="JRR234" s="58"/>
      <c r="JRS234" s="63"/>
      <c r="JRT234" s="58"/>
      <c r="JRU234" s="63"/>
      <c r="JRV234" s="58"/>
      <c r="JRW234" s="63"/>
      <c r="JRX234" s="58"/>
      <c r="JRY234" s="63"/>
      <c r="JRZ234" s="58"/>
      <c r="JSA234" s="63"/>
      <c r="JSB234" s="58"/>
      <c r="JSC234" s="63"/>
      <c r="JSD234" s="58"/>
      <c r="JSE234" s="63"/>
      <c r="JSF234" s="58"/>
      <c r="JSG234" s="63"/>
      <c r="JSH234" s="58"/>
      <c r="JSI234" s="63"/>
      <c r="JSJ234" s="58"/>
      <c r="JSK234" s="63"/>
      <c r="JSL234" s="58"/>
      <c r="JSM234" s="63"/>
      <c r="JSN234" s="58"/>
      <c r="JSO234" s="63"/>
      <c r="JSP234" s="58"/>
      <c r="JSQ234" s="63"/>
      <c r="JSR234" s="58"/>
      <c r="JSS234" s="63"/>
      <c r="JST234" s="58"/>
      <c r="JSU234" s="63"/>
      <c r="JSV234" s="58"/>
      <c r="JSW234" s="63"/>
      <c r="JSX234" s="58"/>
      <c r="JSY234" s="63"/>
      <c r="JSZ234" s="58"/>
      <c r="JTA234" s="63"/>
      <c r="JTB234" s="58"/>
      <c r="JTC234" s="63"/>
      <c r="JTD234" s="58"/>
      <c r="JTE234" s="63"/>
      <c r="JTF234" s="58"/>
      <c r="JTG234" s="63"/>
      <c r="JTH234" s="58"/>
      <c r="JTI234" s="63"/>
      <c r="JTJ234" s="58"/>
      <c r="JTK234" s="63"/>
      <c r="JTL234" s="58"/>
      <c r="JTM234" s="63"/>
      <c r="JTN234" s="58"/>
      <c r="JTO234" s="63"/>
      <c r="JTP234" s="58"/>
      <c r="JTQ234" s="63"/>
      <c r="JTR234" s="58"/>
      <c r="JTS234" s="63"/>
      <c r="JTT234" s="58"/>
      <c r="JTU234" s="63"/>
      <c r="JTV234" s="58"/>
      <c r="JTW234" s="63"/>
      <c r="JTX234" s="58"/>
      <c r="JTY234" s="63"/>
      <c r="JTZ234" s="58"/>
      <c r="JUA234" s="63"/>
      <c r="JUB234" s="58"/>
      <c r="JUC234" s="63"/>
      <c r="JUD234" s="58"/>
      <c r="JUE234" s="63"/>
      <c r="JUF234" s="58"/>
      <c r="JUG234" s="63"/>
      <c r="JUH234" s="58"/>
      <c r="JUI234" s="63"/>
      <c r="JUJ234" s="58"/>
      <c r="JUK234" s="63"/>
      <c r="JUL234" s="58"/>
      <c r="JUM234" s="63"/>
      <c r="JUN234" s="58"/>
      <c r="JUO234" s="63"/>
      <c r="JUP234" s="58"/>
      <c r="JUQ234" s="63"/>
      <c r="JUR234" s="58"/>
      <c r="JUS234" s="63"/>
      <c r="JUT234" s="58"/>
      <c r="JUU234" s="63"/>
      <c r="JUV234" s="58"/>
      <c r="JUW234" s="63"/>
      <c r="JUX234" s="58"/>
      <c r="JUY234" s="63"/>
      <c r="JUZ234" s="58"/>
      <c r="JVA234" s="63"/>
      <c r="JVB234" s="58"/>
      <c r="JVC234" s="63"/>
      <c r="JVD234" s="58"/>
      <c r="JVE234" s="63"/>
      <c r="JVF234" s="58"/>
      <c r="JVG234" s="63"/>
      <c r="JVH234" s="58"/>
      <c r="JVI234" s="63"/>
      <c r="JVJ234" s="58"/>
      <c r="JVK234" s="63"/>
      <c r="JVL234" s="58"/>
      <c r="JVM234" s="63"/>
      <c r="JVN234" s="58"/>
      <c r="JVO234" s="63"/>
      <c r="JVP234" s="58"/>
      <c r="JVQ234" s="63"/>
      <c r="JVR234" s="58"/>
      <c r="JVS234" s="63"/>
      <c r="JVT234" s="58"/>
      <c r="JVU234" s="63"/>
      <c r="JVV234" s="58"/>
      <c r="JVW234" s="63"/>
      <c r="JVX234" s="58"/>
      <c r="JVY234" s="63"/>
      <c r="JVZ234" s="58"/>
      <c r="JWA234" s="63"/>
      <c r="JWB234" s="58"/>
      <c r="JWC234" s="63"/>
      <c r="JWD234" s="58"/>
      <c r="JWE234" s="63"/>
      <c r="JWF234" s="58"/>
      <c r="JWG234" s="63"/>
      <c r="JWH234" s="58"/>
      <c r="JWI234" s="63"/>
      <c r="JWJ234" s="58"/>
      <c r="JWK234" s="63"/>
      <c r="JWL234" s="58"/>
      <c r="JWM234" s="63"/>
      <c r="JWN234" s="58"/>
      <c r="JWO234" s="63"/>
      <c r="JWP234" s="58"/>
      <c r="JWQ234" s="63"/>
      <c r="JWR234" s="58"/>
      <c r="JWS234" s="63"/>
      <c r="JWT234" s="58"/>
      <c r="JWU234" s="63"/>
      <c r="JWV234" s="58"/>
      <c r="JWW234" s="63"/>
      <c r="JWX234" s="58"/>
      <c r="JWY234" s="63"/>
      <c r="JWZ234" s="58"/>
      <c r="JXA234" s="63"/>
      <c r="JXB234" s="58"/>
      <c r="JXC234" s="63"/>
      <c r="JXD234" s="58"/>
      <c r="JXE234" s="63"/>
      <c r="JXF234" s="58"/>
      <c r="JXG234" s="63"/>
      <c r="JXH234" s="58"/>
      <c r="JXI234" s="63"/>
      <c r="JXJ234" s="58"/>
      <c r="JXK234" s="63"/>
      <c r="JXL234" s="58"/>
      <c r="JXM234" s="63"/>
      <c r="JXN234" s="58"/>
      <c r="JXO234" s="63"/>
      <c r="JXP234" s="58"/>
      <c r="JXQ234" s="63"/>
      <c r="JXR234" s="58"/>
      <c r="JXS234" s="63"/>
      <c r="JXT234" s="58"/>
      <c r="JXU234" s="63"/>
      <c r="JXV234" s="58"/>
      <c r="JXW234" s="63"/>
      <c r="JXX234" s="58"/>
      <c r="JXY234" s="63"/>
      <c r="JXZ234" s="58"/>
      <c r="JYA234" s="63"/>
      <c r="JYB234" s="58"/>
      <c r="JYC234" s="63"/>
      <c r="JYD234" s="58"/>
      <c r="JYE234" s="63"/>
      <c r="JYF234" s="58"/>
      <c r="JYG234" s="63"/>
      <c r="JYH234" s="58"/>
      <c r="JYI234" s="63"/>
      <c r="JYJ234" s="58"/>
      <c r="JYK234" s="63"/>
      <c r="JYL234" s="58"/>
      <c r="JYM234" s="63"/>
      <c r="JYN234" s="58"/>
      <c r="JYO234" s="63"/>
      <c r="JYP234" s="58"/>
      <c r="JYQ234" s="63"/>
      <c r="JYR234" s="58"/>
      <c r="JYS234" s="63"/>
      <c r="JYT234" s="58"/>
      <c r="JYU234" s="63"/>
      <c r="JYV234" s="58"/>
      <c r="JYW234" s="63"/>
      <c r="JYX234" s="58"/>
      <c r="JYY234" s="63"/>
      <c r="JYZ234" s="58"/>
      <c r="JZA234" s="63"/>
      <c r="JZB234" s="58"/>
      <c r="JZC234" s="63"/>
      <c r="JZD234" s="58"/>
      <c r="JZE234" s="63"/>
      <c r="JZF234" s="58"/>
      <c r="JZG234" s="63"/>
      <c r="JZH234" s="58"/>
      <c r="JZI234" s="63"/>
      <c r="JZJ234" s="58"/>
      <c r="JZK234" s="63"/>
      <c r="JZL234" s="58"/>
      <c r="JZM234" s="63"/>
      <c r="JZN234" s="58"/>
      <c r="JZO234" s="63"/>
      <c r="JZP234" s="58"/>
      <c r="JZQ234" s="63"/>
      <c r="JZR234" s="58"/>
      <c r="JZS234" s="63"/>
      <c r="JZT234" s="58"/>
      <c r="JZU234" s="63"/>
      <c r="JZV234" s="58"/>
      <c r="JZW234" s="63"/>
      <c r="JZX234" s="58"/>
      <c r="JZY234" s="63"/>
      <c r="JZZ234" s="58"/>
      <c r="KAA234" s="63"/>
      <c r="KAB234" s="58"/>
      <c r="KAC234" s="63"/>
      <c r="KAD234" s="58"/>
      <c r="KAE234" s="63"/>
      <c r="KAF234" s="58"/>
      <c r="KAG234" s="63"/>
      <c r="KAH234" s="58"/>
      <c r="KAI234" s="63"/>
      <c r="KAJ234" s="58"/>
      <c r="KAK234" s="63"/>
      <c r="KAL234" s="58"/>
      <c r="KAM234" s="63"/>
      <c r="KAN234" s="58"/>
      <c r="KAO234" s="63"/>
      <c r="KAP234" s="58"/>
      <c r="KAQ234" s="63"/>
      <c r="KAR234" s="58"/>
      <c r="KAS234" s="63"/>
      <c r="KAT234" s="58"/>
      <c r="KAU234" s="63"/>
      <c r="KAV234" s="58"/>
      <c r="KAW234" s="63"/>
      <c r="KAX234" s="58"/>
      <c r="KAY234" s="63"/>
      <c r="KAZ234" s="58"/>
      <c r="KBA234" s="63"/>
      <c r="KBB234" s="58"/>
      <c r="KBC234" s="63"/>
      <c r="KBD234" s="58"/>
      <c r="KBE234" s="63"/>
      <c r="KBF234" s="58"/>
      <c r="KBG234" s="63"/>
      <c r="KBH234" s="58"/>
      <c r="KBI234" s="63"/>
      <c r="KBJ234" s="58"/>
      <c r="KBK234" s="63"/>
      <c r="KBL234" s="58"/>
      <c r="KBM234" s="63"/>
      <c r="KBN234" s="58"/>
      <c r="KBO234" s="63"/>
      <c r="KBP234" s="58"/>
      <c r="KBQ234" s="63"/>
      <c r="KBR234" s="58"/>
      <c r="KBS234" s="63"/>
      <c r="KBT234" s="58"/>
      <c r="KBU234" s="63"/>
      <c r="KBV234" s="58"/>
      <c r="KBW234" s="63"/>
      <c r="KBX234" s="58"/>
      <c r="KBY234" s="63"/>
      <c r="KBZ234" s="58"/>
      <c r="KCA234" s="63"/>
      <c r="KCB234" s="58"/>
      <c r="KCC234" s="63"/>
      <c r="KCD234" s="58"/>
      <c r="KCE234" s="63"/>
      <c r="KCF234" s="58"/>
      <c r="KCG234" s="63"/>
      <c r="KCH234" s="58"/>
      <c r="KCI234" s="63"/>
      <c r="KCJ234" s="58"/>
      <c r="KCK234" s="63"/>
      <c r="KCL234" s="58"/>
      <c r="KCM234" s="63"/>
      <c r="KCN234" s="58"/>
      <c r="KCO234" s="63"/>
      <c r="KCP234" s="58"/>
      <c r="KCQ234" s="63"/>
      <c r="KCR234" s="58"/>
      <c r="KCS234" s="63"/>
      <c r="KCT234" s="58"/>
      <c r="KCU234" s="63"/>
      <c r="KCV234" s="58"/>
      <c r="KCW234" s="63"/>
      <c r="KCX234" s="58"/>
      <c r="KCY234" s="63"/>
      <c r="KCZ234" s="58"/>
      <c r="KDA234" s="63"/>
      <c r="KDB234" s="58"/>
      <c r="KDC234" s="63"/>
      <c r="KDD234" s="58"/>
      <c r="KDE234" s="63"/>
      <c r="KDF234" s="58"/>
      <c r="KDG234" s="63"/>
      <c r="KDH234" s="58"/>
      <c r="KDI234" s="63"/>
      <c r="KDJ234" s="58"/>
      <c r="KDK234" s="63"/>
      <c r="KDL234" s="58"/>
      <c r="KDM234" s="63"/>
      <c r="KDN234" s="58"/>
      <c r="KDO234" s="63"/>
      <c r="KDP234" s="58"/>
      <c r="KDQ234" s="63"/>
      <c r="KDR234" s="58"/>
      <c r="KDS234" s="63"/>
      <c r="KDT234" s="58"/>
      <c r="KDU234" s="63"/>
      <c r="KDV234" s="58"/>
      <c r="KDW234" s="63"/>
      <c r="KDX234" s="58"/>
      <c r="KDY234" s="63"/>
      <c r="KDZ234" s="58"/>
      <c r="KEA234" s="63"/>
      <c r="KEB234" s="58"/>
      <c r="KEC234" s="63"/>
      <c r="KED234" s="58"/>
      <c r="KEE234" s="63"/>
      <c r="KEF234" s="58"/>
      <c r="KEG234" s="63"/>
      <c r="KEH234" s="58"/>
      <c r="KEI234" s="63"/>
      <c r="KEJ234" s="58"/>
      <c r="KEK234" s="63"/>
      <c r="KEL234" s="58"/>
      <c r="KEM234" s="63"/>
      <c r="KEN234" s="58"/>
      <c r="KEO234" s="63"/>
      <c r="KEP234" s="58"/>
      <c r="KEQ234" s="63"/>
      <c r="KER234" s="58"/>
      <c r="KES234" s="63"/>
      <c r="KET234" s="58"/>
      <c r="KEU234" s="63"/>
      <c r="KEV234" s="58"/>
      <c r="KEW234" s="63"/>
      <c r="KEX234" s="58"/>
      <c r="KEY234" s="63"/>
      <c r="KEZ234" s="58"/>
      <c r="KFA234" s="63"/>
      <c r="KFB234" s="58"/>
      <c r="KFC234" s="63"/>
      <c r="KFD234" s="58"/>
      <c r="KFE234" s="63"/>
      <c r="KFF234" s="58"/>
      <c r="KFG234" s="63"/>
      <c r="KFH234" s="58"/>
      <c r="KFI234" s="63"/>
      <c r="KFJ234" s="58"/>
      <c r="KFK234" s="63"/>
      <c r="KFL234" s="58"/>
      <c r="KFM234" s="63"/>
      <c r="KFN234" s="58"/>
      <c r="KFO234" s="63"/>
      <c r="KFP234" s="58"/>
      <c r="KFQ234" s="63"/>
      <c r="KFR234" s="58"/>
      <c r="KFS234" s="63"/>
      <c r="KFT234" s="58"/>
      <c r="KFU234" s="63"/>
      <c r="KFV234" s="58"/>
      <c r="KFW234" s="63"/>
      <c r="KFX234" s="58"/>
      <c r="KFY234" s="63"/>
      <c r="KFZ234" s="58"/>
      <c r="KGA234" s="63"/>
      <c r="KGB234" s="58"/>
      <c r="KGC234" s="63"/>
      <c r="KGD234" s="58"/>
      <c r="KGE234" s="63"/>
      <c r="KGF234" s="58"/>
      <c r="KGG234" s="63"/>
      <c r="KGH234" s="58"/>
      <c r="KGI234" s="63"/>
      <c r="KGJ234" s="58"/>
      <c r="KGK234" s="63"/>
      <c r="KGL234" s="58"/>
      <c r="KGM234" s="63"/>
      <c r="KGN234" s="58"/>
      <c r="KGO234" s="63"/>
      <c r="KGP234" s="58"/>
      <c r="KGQ234" s="63"/>
      <c r="KGR234" s="58"/>
      <c r="KGS234" s="63"/>
      <c r="KGT234" s="58"/>
      <c r="KGU234" s="63"/>
      <c r="KGV234" s="58"/>
      <c r="KGW234" s="63"/>
      <c r="KGX234" s="58"/>
      <c r="KGY234" s="63"/>
      <c r="KGZ234" s="58"/>
      <c r="KHA234" s="63"/>
      <c r="KHB234" s="58"/>
      <c r="KHC234" s="63"/>
      <c r="KHD234" s="58"/>
      <c r="KHE234" s="63"/>
      <c r="KHF234" s="58"/>
      <c r="KHG234" s="63"/>
      <c r="KHH234" s="58"/>
      <c r="KHI234" s="63"/>
      <c r="KHJ234" s="58"/>
      <c r="KHK234" s="63"/>
      <c r="KHL234" s="58"/>
      <c r="KHM234" s="63"/>
      <c r="KHN234" s="58"/>
      <c r="KHO234" s="63"/>
      <c r="KHP234" s="58"/>
      <c r="KHQ234" s="63"/>
      <c r="KHR234" s="58"/>
      <c r="KHS234" s="63"/>
      <c r="KHT234" s="58"/>
      <c r="KHU234" s="63"/>
      <c r="KHV234" s="58"/>
      <c r="KHW234" s="63"/>
      <c r="KHX234" s="58"/>
      <c r="KHY234" s="63"/>
      <c r="KHZ234" s="58"/>
      <c r="KIA234" s="63"/>
      <c r="KIB234" s="58"/>
      <c r="KIC234" s="63"/>
      <c r="KID234" s="58"/>
      <c r="KIE234" s="63"/>
      <c r="KIF234" s="58"/>
      <c r="KIG234" s="63"/>
      <c r="KIH234" s="58"/>
      <c r="KII234" s="63"/>
      <c r="KIJ234" s="58"/>
      <c r="KIK234" s="63"/>
      <c r="KIL234" s="58"/>
      <c r="KIM234" s="63"/>
      <c r="KIN234" s="58"/>
      <c r="KIO234" s="63"/>
      <c r="KIP234" s="58"/>
      <c r="KIQ234" s="63"/>
      <c r="KIR234" s="58"/>
      <c r="KIS234" s="63"/>
      <c r="KIT234" s="58"/>
      <c r="KIU234" s="63"/>
      <c r="KIV234" s="58"/>
      <c r="KIW234" s="63"/>
      <c r="KIX234" s="58"/>
      <c r="KIY234" s="63"/>
      <c r="KIZ234" s="58"/>
      <c r="KJA234" s="63"/>
      <c r="KJB234" s="58"/>
      <c r="KJC234" s="63"/>
      <c r="KJD234" s="58"/>
      <c r="KJE234" s="63"/>
      <c r="KJF234" s="58"/>
      <c r="KJG234" s="63"/>
      <c r="KJH234" s="58"/>
      <c r="KJI234" s="63"/>
      <c r="KJJ234" s="58"/>
      <c r="KJK234" s="63"/>
      <c r="KJL234" s="58"/>
      <c r="KJM234" s="63"/>
      <c r="KJN234" s="58"/>
      <c r="KJO234" s="63"/>
      <c r="KJP234" s="58"/>
      <c r="KJQ234" s="63"/>
      <c r="KJR234" s="58"/>
      <c r="KJS234" s="63"/>
      <c r="KJT234" s="58"/>
      <c r="KJU234" s="63"/>
      <c r="KJV234" s="58"/>
      <c r="KJW234" s="63"/>
      <c r="KJX234" s="58"/>
      <c r="KJY234" s="63"/>
      <c r="KJZ234" s="58"/>
      <c r="KKA234" s="63"/>
      <c r="KKB234" s="58"/>
      <c r="KKC234" s="63"/>
      <c r="KKD234" s="58"/>
      <c r="KKE234" s="63"/>
      <c r="KKF234" s="58"/>
      <c r="KKG234" s="63"/>
      <c r="KKH234" s="58"/>
      <c r="KKI234" s="63"/>
      <c r="KKJ234" s="58"/>
      <c r="KKK234" s="63"/>
      <c r="KKL234" s="58"/>
      <c r="KKM234" s="63"/>
      <c r="KKN234" s="58"/>
      <c r="KKO234" s="63"/>
      <c r="KKP234" s="58"/>
      <c r="KKQ234" s="63"/>
      <c r="KKR234" s="58"/>
      <c r="KKS234" s="63"/>
      <c r="KKT234" s="58"/>
      <c r="KKU234" s="63"/>
      <c r="KKV234" s="58"/>
      <c r="KKW234" s="63"/>
      <c r="KKX234" s="58"/>
      <c r="KKY234" s="63"/>
      <c r="KKZ234" s="58"/>
      <c r="KLA234" s="63"/>
      <c r="KLB234" s="58"/>
      <c r="KLC234" s="63"/>
      <c r="KLD234" s="58"/>
      <c r="KLE234" s="63"/>
      <c r="KLF234" s="58"/>
      <c r="KLG234" s="63"/>
      <c r="KLH234" s="58"/>
      <c r="KLI234" s="63"/>
      <c r="KLJ234" s="58"/>
      <c r="KLK234" s="63"/>
      <c r="KLL234" s="58"/>
      <c r="KLM234" s="63"/>
      <c r="KLN234" s="58"/>
      <c r="KLO234" s="63"/>
      <c r="KLP234" s="58"/>
      <c r="KLQ234" s="63"/>
      <c r="KLR234" s="58"/>
      <c r="KLS234" s="63"/>
      <c r="KLT234" s="58"/>
      <c r="KLU234" s="63"/>
      <c r="KLV234" s="58"/>
      <c r="KLW234" s="63"/>
      <c r="KLX234" s="58"/>
      <c r="KLY234" s="63"/>
      <c r="KLZ234" s="58"/>
      <c r="KMA234" s="63"/>
      <c r="KMB234" s="58"/>
      <c r="KMC234" s="63"/>
      <c r="KMD234" s="58"/>
      <c r="KME234" s="63"/>
      <c r="KMF234" s="58"/>
      <c r="KMG234" s="63"/>
      <c r="KMH234" s="58"/>
      <c r="KMI234" s="63"/>
      <c r="KMJ234" s="58"/>
      <c r="KMK234" s="63"/>
      <c r="KML234" s="58"/>
      <c r="KMM234" s="63"/>
      <c r="KMN234" s="58"/>
      <c r="KMO234" s="63"/>
      <c r="KMP234" s="58"/>
      <c r="KMQ234" s="63"/>
      <c r="KMR234" s="58"/>
      <c r="KMS234" s="63"/>
      <c r="KMT234" s="58"/>
      <c r="KMU234" s="63"/>
      <c r="KMV234" s="58"/>
      <c r="KMW234" s="63"/>
      <c r="KMX234" s="58"/>
      <c r="KMY234" s="63"/>
      <c r="KMZ234" s="58"/>
      <c r="KNA234" s="63"/>
      <c r="KNB234" s="58"/>
      <c r="KNC234" s="63"/>
      <c r="KND234" s="58"/>
      <c r="KNE234" s="63"/>
      <c r="KNF234" s="58"/>
      <c r="KNG234" s="63"/>
      <c r="KNH234" s="58"/>
      <c r="KNI234" s="63"/>
      <c r="KNJ234" s="58"/>
      <c r="KNK234" s="63"/>
      <c r="KNL234" s="58"/>
      <c r="KNM234" s="63"/>
      <c r="KNN234" s="58"/>
      <c r="KNO234" s="63"/>
      <c r="KNP234" s="58"/>
      <c r="KNQ234" s="63"/>
      <c r="KNR234" s="58"/>
      <c r="KNS234" s="63"/>
      <c r="KNT234" s="58"/>
      <c r="KNU234" s="63"/>
      <c r="KNV234" s="58"/>
      <c r="KNW234" s="63"/>
      <c r="KNX234" s="58"/>
      <c r="KNY234" s="63"/>
      <c r="KNZ234" s="58"/>
      <c r="KOA234" s="63"/>
      <c r="KOB234" s="58"/>
      <c r="KOC234" s="63"/>
      <c r="KOD234" s="58"/>
      <c r="KOE234" s="63"/>
      <c r="KOF234" s="58"/>
      <c r="KOG234" s="63"/>
      <c r="KOH234" s="58"/>
      <c r="KOI234" s="63"/>
      <c r="KOJ234" s="58"/>
      <c r="KOK234" s="63"/>
      <c r="KOL234" s="58"/>
      <c r="KOM234" s="63"/>
      <c r="KON234" s="58"/>
      <c r="KOO234" s="63"/>
      <c r="KOP234" s="58"/>
      <c r="KOQ234" s="63"/>
      <c r="KOR234" s="58"/>
      <c r="KOS234" s="63"/>
      <c r="KOT234" s="58"/>
      <c r="KOU234" s="63"/>
      <c r="KOV234" s="58"/>
      <c r="KOW234" s="63"/>
      <c r="KOX234" s="58"/>
      <c r="KOY234" s="63"/>
      <c r="KOZ234" s="58"/>
      <c r="KPA234" s="63"/>
      <c r="KPB234" s="58"/>
      <c r="KPC234" s="63"/>
      <c r="KPD234" s="58"/>
      <c r="KPE234" s="63"/>
      <c r="KPF234" s="58"/>
      <c r="KPG234" s="63"/>
      <c r="KPH234" s="58"/>
      <c r="KPI234" s="63"/>
      <c r="KPJ234" s="58"/>
      <c r="KPK234" s="63"/>
      <c r="KPL234" s="58"/>
      <c r="KPM234" s="63"/>
      <c r="KPN234" s="58"/>
      <c r="KPO234" s="63"/>
      <c r="KPP234" s="58"/>
      <c r="KPQ234" s="63"/>
      <c r="KPR234" s="58"/>
      <c r="KPS234" s="63"/>
      <c r="KPT234" s="58"/>
      <c r="KPU234" s="63"/>
      <c r="KPV234" s="58"/>
      <c r="KPW234" s="63"/>
      <c r="KPX234" s="58"/>
      <c r="KPY234" s="63"/>
      <c r="KPZ234" s="58"/>
      <c r="KQA234" s="63"/>
      <c r="KQB234" s="58"/>
      <c r="KQC234" s="63"/>
      <c r="KQD234" s="58"/>
      <c r="KQE234" s="63"/>
      <c r="KQF234" s="58"/>
      <c r="KQG234" s="63"/>
      <c r="KQH234" s="58"/>
      <c r="KQI234" s="63"/>
      <c r="KQJ234" s="58"/>
      <c r="KQK234" s="63"/>
      <c r="KQL234" s="58"/>
      <c r="KQM234" s="63"/>
      <c r="KQN234" s="58"/>
      <c r="KQO234" s="63"/>
      <c r="KQP234" s="58"/>
      <c r="KQQ234" s="63"/>
      <c r="KQR234" s="58"/>
      <c r="KQS234" s="63"/>
      <c r="KQT234" s="58"/>
      <c r="KQU234" s="63"/>
      <c r="KQV234" s="58"/>
      <c r="KQW234" s="63"/>
      <c r="KQX234" s="58"/>
      <c r="KQY234" s="63"/>
      <c r="KQZ234" s="58"/>
      <c r="KRA234" s="63"/>
      <c r="KRB234" s="58"/>
      <c r="KRC234" s="63"/>
      <c r="KRD234" s="58"/>
      <c r="KRE234" s="63"/>
      <c r="KRF234" s="58"/>
      <c r="KRG234" s="63"/>
      <c r="KRH234" s="58"/>
      <c r="KRI234" s="63"/>
      <c r="KRJ234" s="58"/>
      <c r="KRK234" s="63"/>
      <c r="KRL234" s="58"/>
      <c r="KRM234" s="63"/>
      <c r="KRN234" s="58"/>
      <c r="KRO234" s="63"/>
      <c r="KRP234" s="58"/>
      <c r="KRQ234" s="63"/>
      <c r="KRR234" s="58"/>
      <c r="KRS234" s="63"/>
      <c r="KRT234" s="58"/>
      <c r="KRU234" s="63"/>
      <c r="KRV234" s="58"/>
      <c r="KRW234" s="63"/>
      <c r="KRX234" s="58"/>
      <c r="KRY234" s="63"/>
      <c r="KRZ234" s="58"/>
      <c r="KSA234" s="63"/>
      <c r="KSB234" s="58"/>
      <c r="KSC234" s="63"/>
      <c r="KSD234" s="58"/>
      <c r="KSE234" s="63"/>
      <c r="KSF234" s="58"/>
      <c r="KSG234" s="63"/>
      <c r="KSH234" s="58"/>
      <c r="KSI234" s="63"/>
      <c r="KSJ234" s="58"/>
      <c r="KSK234" s="63"/>
      <c r="KSL234" s="58"/>
      <c r="KSM234" s="63"/>
      <c r="KSN234" s="58"/>
      <c r="KSO234" s="63"/>
      <c r="KSP234" s="58"/>
      <c r="KSQ234" s="63"/>
      <c r="KSR234" s="58"/>
      <c r="KSS234" s="63"/>
      <c r="KST234" s="58"/>
      <c r="KSU234" s="63"/>
      <c r="KSV234" s="58"/>
      <c r="KSW234" s="63"/>
      <c r="KSX234" s="58"/>
      <c r="KSY234" s="63"/>
      <c r="KSZ234" s="58"/>
      <c r="KTA234" s="63"/>
      <c r="KTB234" s="58"/>
      <c r="KTC234" s="63"/>
      <c r="KTD234" s="58"/>
      <c r="KTE234" s="63"/>
      <c r="KTF234" s="58"/>
      <c r="KTG234" s="63"/>
      <c r="KTH234" s="58"/>
      <c r="KTI234" s="63"/>
      <c r="KTJ234" s="58"/>
      <c r="KTK234" s="63"/>
      <c r="KTL234" s="58"/>
      <c r="KTM234" s="63"/>
      <c r="KTN234" s="58"/>
      <c r="KTO234" s="63"/>
      <c r="KTP234" s="58"/>
      <c r="KTQ234" s="63"/>
      <c r="KTR234" s="58"/>
      <c r="KTS234" s="63"/>
      <c r="KTT234" s="58"/>
      <c r="KTU234" s="63"/>
      <c r="KTV234" s="58"/>
      <c r="KTW234" s="63"/>
      <c r="KTX234" s="58"/>
      <c r="KTY234" s="63"/>
      <c r="KTZ234" s="58"/>
      <c r="KUA234" s="63"/>
      <c r="KUB234" s="58"/>
      <c r="KUC234" s="63"/>
      <c r="KUD234" s="58"/>
      <c r="KUE234" s="63"/>
      <c r="KUF234" s="58"/>
      <c r="KUG234" s="63"/>
      <c r="KUH234" s="58"/>
      <c r="KUI234" s="63"/>
      <c r="KUJ234" s="58"/>
      <c r="KUK234" s="63"/>
      <c r="KUL234" s="58"/>
      <c r="KUM234" s="63"/>
      <c r="KUN234" s="58"/>
      <c r="KUO234" s="63"/>
      <c r="KUP234" s="58"/>
      <c r="KUQ234" s="63"/>
      <c r="KUR234" s="58"/>
      <c r="KUS234" s="63"/>
      <c r="KUT234" s="58"/>
      <c r="KUU234" s="63"/>
      <c r="KUV234" s="58"/>
      <c r="KUW234" s="63"/>
      <c r="KUX234" s="58"/>
      <c r="KUY234" s="63"/>
      <c r="KUZ234" s="58"/>
      <c r="KVA234" s="63"/>
      <c r="KVB234" s="58"/>
      <c r="KVC234" s="63"/>
      <c r="KVD234" s="58"/>
      <c r="KVE234" s="63"/>
      <c r="KVF234" s="58"/>
      <c r="KVG234" s="63"/>
      <c r="KVH234" s="58"/>
      <c r="KVI234" s="63"/>
      <c r="KVJ234" s="58"/>
      <c r="KVK234" s="63"/>
      <c r="KVL234" s="58"/>
      <c r="KVM234" s="63"/>
      <c r="KVN234" s="58"/>
      <c r="KVO234" s="63"/>
      <c r="KVP234" s="58"/>
      <c r="KVQ234" s="63"/>
      <c r="KVR234" s="58"/>
      <c r="KVS234" s="63"/>
      <c r="KVT234" s="58"/>
      <c r="KVU234" s="63"/>
      <c r="KVV234" s="58"/>
      <c r="KVW234" s="63"/>
      <c r="KVX234" s="58"/>
      <c r="KVY234" s="63"/>
      <c r="KVZ234" s="58"/>
      <c r="KWA234" s="63"/>
      <c r="KWB234" s="58"/>
      <c r="KWC234" s="63"/>
      <c r="KWD234" s="58"/>
      <c r="KWE234" s="63"/>
      <c r="KWF234" s="58"/>
      <c r="KWG234" s="63"/>
      <c r="KWH234" s="58"/>
      <c r="KWI234" s="63"/>
      <c r="KWJ234" s="58"/>
      <c r="KWK234" s="63"/>
      <c r="KWL234" s="58"/>
      <c r="KWM234" s="63"/>
      <c r="KWN234" s="58"/>
      <c r="KWO234" s="63"/>
      <c r="KWP234" s="58"/>
      <c r="KWQ234" s="63"/>
      <c r="KWR234" s="58"/>
      <c r="KWS234" s="63"/>
      <c r="KWT234" s="58"/>
      <c r="KWU234" s="63"/>
      <c r="KWV234" s="58"/>
      <c r="KWW234" s="63"/>
      <c r="KWX234" s="58"/>
      <c r="KWY234" s="63"/>
      <c r="KWZ234" s="58"/>
      <c r="KXA234" s="63"/>
      <c r="KXB234" s="58"/>
      <c r="KXC234" s="63"/>
      <c r="KXD234" s="58"/>
      <c r="KXE234" s="63"/>
      <c r="KXF234" s="58"/>
      <c r="KXG234" s="63"/>
      <c r="KXH234" s="58"/>
      <c r="KXI234" s="63"/>
      <c r="KXJ234" s="58"/>
      <c r="KXK234" s="63"/>
      <c r="KXL234" s="58"/>
      <c r="KXM234" s="63"/>
      <c r="KXN234" s="58"/>
      <c r="KXO234" s="63"/>
      <c r="KXP234" s="58"/>
      <c r="KXQ234" s="63"/>
      <c r="KXR234" s="58"/>
      <c r="KXS234" s="63"/>
      <c r="KXT234" s="58"/>
      <c r="KXU234" s="63"/>
      <c r="KXV234" s="58"/>
      <c r="KXW234" s="63"/>
      <c r="KXX234" s="58"/>
      <c r="KXY234" s="63"/>
      <c r="KXZ234" s="58"/>
      <c r="KYA234" s="63"/>
      <c r="KYB234" s="58"/>
      <c r="KYC234" s="63"/>
      <c r="KYD234" s="58"/>
      <c r="KYE234" s="63"/>
      <c r="KYF234" s="58"/>
      <c r="KYG234" s="63"/>
      <c r="KYH234" s="58"/>
      <c r="KYI234" s="63"/>
      <c r="KYJ234" s="58"/>
      <c r="KYK234" s="63"/>
      <c r="KYL234" s="58"/>
      <c r="KYM234" s="63"/>
      <c r="KYN234" s="58"/>
      <c r="KYO234" s="63"/>
      <c r="KYP234" s="58"/>
      <c r="KYQ234" s="63"/>
      <c r="KYR234" s="58"/>
      <c r="KYS234" s="63"/>
      <c r="KYT234" s="58"/>
      <c r="KYU234" s="63"/>
      <c r="KYV234" s="58"/>
      <c r="KYW234" s="63"/>
      <c r="KYX234" s="58"/>
      <c r="KYY234" s="63"/>
      <c r="KYZ234" s="58"/>
      <c r="KZA234" s="63"/>
      <c r="KZB234" s="58"/>
      <c r="KZC234" s="63"/>
      <c r="KZD234" s="58"/>
      <c r="KZE234" s="63"/>
      <c r="KZF234" s="58"/>
      <c r="KZG234" s="63"/>
      <c r="KZH234" s="58"/>
      <c r="KZI234" s="63"/>
      <c r="KZJ234" s="58"/>
      <c r="KZK234" s="63"/>
      <c r="KZL234" s="58"/>
      <c r="KZM234" s="63"/>
      <c r="KZN234" s="58"/>
      <c r="KZO234" s="63"/>
      <c r="KZP234" s="58"/>
      <c r="KZQ234" s="63"/>
      <c r="KZR234" s="58"/>
      <c r="KZS234" s="63"/>
      <c r="KZT234" s="58"/>
      <c r="KZU234" s="63"/>
      <c r="KZV234" s="58"/>
      <c r="KZW234" s="63"/>
      <c r="KZX234" s="58"/>
      <c r="KZY234" s="63"/>
      <c r="KZZ234" s="58"/>
      <c r="LAA234" s="63"/>
      <c r="LAB234" s="58"/>
      <c r="LAC234" s="63"/>
      <c r="LAD234" s="58"/>
      <c r="LAE234" s="63"/>
      <c r="LAF234" s="58"/>
      <c r="LAG234" s="63"/>
      <c r="LAH234" s="58"/>
      <c r="LAI234" s="63"/>
      <c r="LAJ234" s="58"/>
      <c r="LAK234" s="63"/>
      <c r="LAL234" s="58"/>
      <c r="LAM234" s="63"/>
      <c r="LAN234" s="58"/>
      <c r="LAO234" s="63"/>
      <c r="LAP234" s="58"/>
      <c r="LAQ234" s="63"/>
      <c r="LAR234" s="58"/>
      <c r="LAS234" s="63"/>
      <c r="LAT234" s="58"/>
      <c r="LAU234" s="63"/>
      <c r="LAV234" s="58"/>
      <c r="LAW234" s="63"/>
      <c r="LAX234" s="58"/>
      <c r="LAY234" s="63"/>
      <c r="LAZ234" s="58"/>
      <c r="LBA234" s="63"/>
      <c r="LBB234" s="58"/>
      <c r="LBC234" s="63"/>
      <c r="LBD234" s="58"/>
      <c r="LBE234" s="63"/>
      <c r="LBF234" s="58"/>
      <c r="LBG234" s="63"/>
      <c r="LBH234" s="58"/>
      <c r="LBI234" s="63"/>
      <c r="LBJ234" s="58"/>
      <c r="LBK234" s="63"/>
      <c r="LBL234" s="58"/>
      <c r="LBM234" s="63"/>
      <c r="LBN234" s="58"/>
      <c r="LBO234" s="63"/>
      <c r="LBP234" s="58"/>
      <c r="LBQ234" s="63"/>
      <c r="LBR234" s="58"/>
      <c r="LBS234" s="63"/>
      <c r="LBT234" s="58"/>
      <c r="LBU234" s="63"/>
      <c r="LBV234" s="58"/>
      <c r="LBW234" s="63"/>
      <c r="LBX234" s="58"/>
      <c r="LBY234" s="63"/>
      <c r="LBZ234" s="58"/>
      <c r="LCA234" s="63"/>
      <c r="LCB234" s="58"/>
      <c r="LCC234" s="63"/>
      <c r="LCD234" s="58"/>
      <c r="LCE234" s="63"/>
      <c r="LCF234" s="58"/>
      <c r="LCG234" s="63"/>
      <c r="LCH234" s="58"/>
      <c r="LCI234" s="63"/>
      <c r="LCJ234" s="58"/>
      <c r="LCK234" s="63"/>
      <c r="LCL234" s="58"/>
      <c r="LCM234" s="63"/>
      <c r="LCN234" s="58"/>
      <c r="LCO234" s="63"/>
      <c r="LCP234" s="58"/>
      <c r="LCQ234" s="63"/>
      <c r="LCR234" s="58"/>
      <c r="LCS234" s="63"/>
      <c r="LCT234" s="58"/>
      <c r="LCU234" s="63"/>
      <c r="LCV234" s="58"/>
      <c r="LCW234" s="63"/>
      <c r="LCX234" s="58"/>
      <c r="LCY234" s="63"/>
      <c r="LCZ234" s="58"/>
      <c r="LDA234" s="63"/>
      <c r="LDB234" s="58"/>
      <c r="LDC234" s="63"/>
      <c r="LDD234" s="58"/>
      <c r="LDE234" s="63"/>
      <c r="LDF234" s="58"/>
      <c r="LDG234" s="63"/>
      <c r="LDH234" s="58"/>
      <c r="LDI234" s="63"/>
      <c r="LDJ234" s="58"/>
      <c r="LDK234" s="63"/>
      <c r="LDL234" s="58"/>
      <c r="LDM234" s="63"/>
      <c r="LDN234" s="58"/>
      <c r="LDO234" s="63"/>
      <c r="LDP234" s="58"/>
      <c r="LDQ234" s="63"/>
      <c r="LDR234" s="58"/>
      <c r="LDS234" s="63"/>
      <c r="LDT234" s="58"/>
      <c r="LDU234" s="63"/>
      <c r="LDV234" s="58"/>
      <c r="LDW234" s="63"/>
      <c r="LDX234" s="58"/>
      <c r="LDY234" s="63"/>
      <c r="LDZ234" s="58"/>
      <c r="LEA234" s="63"/>
      <c r="LEB234" s="58"/>
      <c r="LEC234" s="63"/>
      <c r="LED234" s="58"/>
      <c r="LEE234" s="63"/>
      <c r="LEF234" s="58"/>
      <c r="LEG234" s="63"/>
      <c r="LEH234" s="58"/>
      <c r="LEI234" s="63"/>
      <c r="LEJ234" s="58"/>
      <c r="LEK234" s="63"/>
      <c r="LEL234" s="58"/>
      <c r="LEM234" s="63"/>
      <c r="LEN234" s="58"/>
      <c r="LEO234" s="63"/>
      <c r="LEP234" s="58"/>
      <c r="LEQ234" s="63"/>
      <c r="LER234" s="58"/>
      <c r="LES234" s="63"/>
      <c r="LET234" s="58"/>
      <c r="LEU234" s="63"/>
      <c r="LEV234" s="58"/>
      <c r="LEW234" s="63"/>
      <c r="LEX234" s="58"/>
      <c r="LEY234" s="63"/>
      <c r="LEZ234" s="58"/>
      <c r="LFA234" s="63"/>
      <c r="LFB234" s="58"/>
      <c r="LFC234" s="63"/>
      <c r="LFD234" s="58"/>
      <c r="LFE234" s="63"/>
      <c r="LFF234" s="58"/>
      <c r="LFG234" s="63"/>
      <c r="LFH234" s="58"/>
      <c r="LFI234" s="63"/>
      <c r="LFJ234" s="58"/>
      <c r="LFK234" s="63"/>
      <c r="LFL234" s="58"/>
      <c r="LFM234" s="63"/>
      <c r="LFN234" s="58"/>
      <c r="LFO234" s="63"/>
      <c r="LFP234" s="58"/>
      <c r="LFQ234" s="63"/>
      <c r="LFR234" s="58"/>
      <c r="LFS234" s="63"/>
      <c r="LFT234" s="58"/>
      <c r="LFU234" s="63"/>
      <c r="LFV234" s="58"/>
      <c r="LFW234" s="63"/>
      <c r="LFX234" s="58"/>
      <c r="LFY234" s="63"/>
      <c r="LFZ234" s="58"/>
      <c r="LGA234" s="63"/>
      <c r="LGB234" s="58"/>
      <c r="LGC234" s="63"/>
      <c r="LGD234" s="58"/>
      <c r="LGE234" s="63"/>
      <c r="LGF234" s="58"/>
      <c r="LGG234" s="63"/>
      <c r="LGH234" s="58"/>
      <c r="LGI234" s="63"/>
      <c r="LGJ234" s="58"/>
      <c r="LGK234" s="63"/>
      <c r="LGL234" s="58"/>
      <c r="LGM234" s="63"/>
      <c r="LGN234" s="58"/>
      <c r="LGO234" s="63"/>
      <c r="LGP234" s="58"/>
      <c r="LGQ234" s="63"/>
      <c r="LGR234" s="58"/>
      <c r="LGS234" s="63"/>
      <c r="LGT234" s="58"/>
      <c r="LGU234" s="63"/>
      <c r="LGV234" s="58"/>
      <c r="LGW234" s="63"/>
      <c r="LGX234" s="58"/>
      <c r="LGY234" s="63"/>
      <c r="LGZ234" s="58"/>
      <c r="LHA234" s="63"/>
      <c r="LHB234" s="58"/>
      <c r="LHC234" s="63"/>
      <c r="LHD234" s="58"/>
      <c r="LHE234" s="63"/>
      <c r="LHF234" s="58"/>
      <c r="LHG234" s="63"/>
      <c r="LHH234" s="58"/>
      <c r="LHI234" s="63"/>
      <c r="LHJ234" s="58"/>
      <c r="LHK234" s="63"/>
      <c r="LHL234" s="58"/>
      <c r="LHM234" s="63"/>
      <c r="LHN234" s="58"/>
      <c r="LHO234" s="63"/>
      <c r="LHP234" s="58"/>
      <c r="LHQ234" s="63"/>
      <c r="LHR234" s="58"/>
      <c r="LHS234" s="63"/>
      <c r="LHT234" s="58"/>
      <c r="LHU234" s="63"/>
      <c r="LHV234" s="58"/>
      <c r="LHW234" s="63"/>
      <c r="LHX234" s="58"/>
      <c r="LHY234" s="63"/>
      <c r="LHZ234" s="58"/>
      <c r="LIA234" s="63"/>
      <c r="LIB234" s="58"/>
      <c r="LIC234" s="63"/>
      <c r="LID234" s="58"/>
      <c r="LIE234" s="63"/>
      <c r="LIF234" s="58"/>
      <c r="LIG234" s="63"/>
      <c r="LIH234" s="58"/>
      <c r="LII234" s="63"/>
      <c r="LIJ234" s="58"/>
      <c r="LIK234" s="63"/>
      <c r="LIL234" s="58"/>
      <c r="LIM234" s="63"/>
      <c r="LIN234" s="58"/>
      <c r="LIO234" s="63"/>
      <c r="LIP234" s="58"/>
      <c r="LIQ234" s="63"/>
      <c r="LIR234" s="58"/>
      <c r="LIS234" s="63"/>
      <c r="LIT234" s="58"/>
      <c r="LIU234" s="63"/>
      <c r="LIV234" s="58"/>
      <c r="LIW234" s="63"/>
      <c r="LIX234" s="58"/>
      <c r="LIY234" s="63"/>
      <c r="LIZ234" s="58"/>
      <c r="LJA234" s="63"/>
      <c r="LJB234" s="58"/>
      <c r="LJC234" s="63"/>
      <c r="LJD234" s="58"/>
      <c r="LJE234" s="63"/>
      <c r="LJF234" s="58"/>
      <c r="LJG234" s="63"/>
      <c r="LJH234" s="58"/>
      <c r="LJI234" s="63"/>
      <c r="LJJ234" s="58"/>
      <c r="LJK234" s="63"/>
      <c r="LJL234" s="58"/>
      <c r="LJM234" s="63"/>
      <c r="LJN234" s="58"/>
      <c r="LJO234" s="63"/>
      <c r="LJP234" s="58"/>
      <c r="LJQ234" s="63"/>
      <c r="LJR234" s="58"/>
      <c r="LJS234" s="63"/>
      <c r="LJT234" s="58"/>
      <c r="LJU234" s="63"/>
      <c r="LJV234" s="58"/>
      <c r="LJW234" s="63"/>
      <c r="LJX234" s="58"/>
      <c r="LJY234" s="63"/>
      <c r="LJZ234" s="58"/>
      <c r="LKA234" s="63"/>
      <c r="LKB234" s="58"/>
      <c r="LKC234" s="63"/>
      <c r="LKD234" s="58"/>
      <c r="LKE234" s="63"/>
      <c r="LKF234" s="58"/>
      <c r="LKG234" s="63"/>
      <c r="LKH234" s="58"/>
      <c r="LKI234" s="63"/>
      <c r="LKJ234" s="58"/>
      <c r="LKK234" s="63"/>
      <c r="LKL234" s="58"/>
      <c r="LKM234" s="63"/>
      <c r="LKN234" s="58"/>
      <c r="LKO234" s="63"/>
      <c r="LKP234" s="58"/>
      <c r="LKQ234" s="63"/>
      <c r="LKR234" s="58"/>
      <c r="LKS234" s="63"/>
      <c r="LKT234" s="58"/>
      <c r="LKU234" s="63"/>
      <c r="LKV234" s="58"/>
      <c r="LKW234" s="63"/>
      <c r="LKX234" s="58"/>
      <c r="LKY234" s="63"/>
      <c r="LKZ234" s="58"/>
      <c r="LLA234" s="63"/>
      <c r="LLB234" s="58"/>
      <c r="LLC234" s="63"/>
      <c r="LLD234" s="58"/>
      <c r="LLE234" s="63"/>
      <c r="LLF234" s="58"/>
      <c r="LLG234" s="63"/>
      <c r="LLH234" s="58"/>
      <c r="LLI234" s="63"/>
      <c r="LLJ234" s="58"/>
      <c r="LLK234" s="63"/>
      <c r="LLL234" s="58"/>
      <c r="LLM234" s="63"/>
      <c r="LLN234" s="58"/>
      <c r="LLO234" s="63"/>
      <c r="LLP234" s="58"/>
      <c r="LLQ234" s="63"/>
      <c r="LLR234" s="58"/>
      <c r="LLS234" s="63"/>
      <c r="LLT234" s="58"/>
      <c r="LLU234" s="63"/>
      <c r="LLV234" s="58"/>
      <c r="LLW234" s="63"/>
      <c r="LLX234" s="58"/>
      <c r="LLY234" s="63"/>
      <c r="LLZ234" s="58"/>
      <c r="LMA234" s="63"/>
      <c r="LMB234" s="58"/>
      <c r="LMC234" s="63"/>
      <c r="LMD234" s="58"/>
      <c r="LME234" s="63"/>
      <c r="LMF234" s="58"/>
      <c r="LMG234" s="63"/>
      <c r="LMH234" s="58"/>
      <c r="LMI234" s="63"/>
      <c r="LMJ234" s="58"/>
      <c r="LMK234" s="63"/>
      <c r="LML234" s="58"/>
      <c r="LMM234" s="63"/>
      <c r="LMN234" s="58"/>
      <c r="LMO234" s="63"/>
      <c r="LMP234" s="58"/>
      <c r="LMQ234" s="63"/>
      <c r="LMR234" s="58"/>
      <c r="LMS234" s="63"/>
      <c r="LMT234" s="58"/>
      <c r="LMU234" s="63"/>
      <c r="LMV234" s="58"/>
      <c r="LMW234" s="63"/>
      <c r="LMX234" s="58"/>
      <c r="LMY234" s="63"/>
      <c r="LMZ234" s="58"/>
      <c r="LNA234" s="63"/>
      <c r="LNB234" s="58"/>
      <c r="LNC234" s="63"/>
      <c r="LND234" s="58"/>
      <c r="LNE234" s="63"/>
      <c r="LNF234" s="58"/>
      <c r="LNG234" s="63"/>
      <c r="LNH234" s="58"/>
      <c r="LNI234" s="63"/>
      <c r="LNJ234" s="58"/>
      <c r="LNK234" s="63"/>
      <c r="LNL234" s="58"/>
      <c r="LNM234" s="63"/>
      <c r="LNN234" s="58"/>
      <c r="LNO234" s="63"/>
      <c r="LNP234" s="58"/>
      <c r="LNQ234" s="63"/>
      <c r="LNR234" s="58"/>
      <c r="LNS234" s="63"/>
      <c r="LNT234" s="58"/>
      <c r="LNU234" s="63"/>
      <c r="LNV234" s="58"/>
      <c r="LNW234" s="63"/>
      <c r="LNX234" s="58"/>
      <c r="LNY234" s="63"/>
      <c r="LNZ234" s="58"/>
      <c r="LOA234" s="63"/>
      <c r="LOB234" s="58"/>
      <c r="LOC234" s="63"/>
      <c r="LOD234" s="58"/>
      <c r="LOE234" s="63"/>
      <c r="LOF234" s="58"/>
      <c r="LOG234" s="63"/>
      <c r="LOH234" s="58"/>
      <c r="LOI234" s="63"/>
      <c r="LOJ234" s="58"/>
      <c r="LOK234" s="63"/>
      <c r="LOL234" s="58"/>
      <c r="LOM234" s="63"/>
      <c r="LON234" s="58"/>
      <c r="LOO234" s="63"/>
      <c r="LOP234" s="58"/>
      <c r="LOQ234" s="63"/>
      <c r="LOR234" s="58"/>
      <c r="LOS234" s="63"/>
      <c r="LOT234" s="58"/>
      <c r="LOU234" s="63"/>
      <c r="LOV234" s="58"/>
      <c r="LOW234" s="63"/>
      <c r="LOX234" s="58"/>
      <c r="LOY234" s="63"/>
      <c r="LOZ234" s="58"/>
      <c r="LPA234" s="63"/>
      <c r="LPB234" s="58"/>
      <c r="LPC234" s="63"/>
      <c r="LPD234" s="58"/>
      <c r="LPE234" s="63"/>
      <c r="LPF234" s="58"/>
      <c r="LPG234" s="63"/>
      <c r="LPH234" s="58"/>
      <c r="LPI234" s="63"/>
      <c r="LPJ234" s="58"/>
      <c r="LPK234" s="63"/>
      <c r="LPL234" s="58"/>
      <c r="LPM234" s="63"/>
      <c r="LPN234" s="58"/>
      <c r="LPO234" s="63"/>
      <c r="LPP234" s="58"/>
      <c r="LPQ234" s="63"/>
      <c r="LPR234" s="58"/>
      <c r="LPS234" s="63"/>
      <c r="LPT234" s="58"/>
      <c r="LPU234" s="63"/>
      <c r="LPV234" s="58"/>
      <c r="LPW234" s="63"/>
      <c r="LPX234" s="58"/>
      <c r="LPY234" s="63"/>
      <c r="LPZ234" s="58"/>
      <c r="LQA234" s="63"/>
      <c r="LQB234" s="58"/>
      <c r="LQC234" s="63"/>
      <c r="LQD234" s="58"/>
      <c r="LQE234" s="63"/>
      <c r="LQF234" s="58"/>
      <c r="LQG234" s="63"/>
      <c r="LQH234" s="58"/>
      <c r="LQI234" s="63"/>
      <c r="LQJ234" s="58"/>
      <c r="LQK234" s="63"/>
      <c r="LQL234" s="58"/>
      <c r="LQM234" s="63"/>
      <c r="LQN234" s="58"/>
      <c r="LQO234" s="63"/>
      <c r="LQP234" s="58"/>
      <c r="LQQ234" s="63"/>
      <c r="LQR234" s="58"/>
      <c r="LQS234" s="63"/>
      <c r="LQT234" s="58"/>
      <c r="LQU234" s="63"/>
      <c r="LQV234" s="58"/>
      <c r="LQW234" s="63"/>
      <c r="LQX234" s="58"/>
      <c r="LQY234" s="63"/>
      <c r="LQZ234" s="58"/>
      <c r="LRA234" s="63"/>
      <c r="LRB234" s="58"/>
      <c r="LRC234" s="63"/>
      <c r="LRD234" s="58"/>
      <c r="LRE234" s="63"/>
      <c r="LRF234" s="58"/>
      <c r="LRG234" s="63"/>
      <c r="LRH234" s="58"/>
      <c r="LRI234" s="63"/>
      <c r="LRJ234" s="58"/>
      <c r="LRK234" s="63"/>
      <c r="LRL234" s="58"/>
      <c r="LRM234" s="63"/>
      <c r="LRN234" s="58"/>
      <c r="LRO234" s="63"/>
      <c r="LRP234" s="58"/>
      <c r="LRQ234" s="63"/>
      <c r="LRR234" s="58"/>
      <c r="LRS234" s="63"/>
      <c r="LRT234" s="58"/>
      <c r="LRU234" s="63"/>
      <c r="LRV234" s="58"/>
      <c r="LRW234" s="63"/>
      <c r="LRX234" s="58"/>
      <c r="LRY234" s="63"/>
      <c r="LRZ234" s="58"/>
      <c r="LSA234" s="63"/>
      <c r="LSB234" s="58"/>
      <c r="LSC234" s="63"/>
      <c r="LSD234" s="58"/>
      <c r="LSE234" s="63"/>
      <c r="LSF234" s="58"/>
      <c r="LSG234" s="63"/>
      <c r="LSH234" s="58"/>
      <c r="LSI234" s="63"/>
      <c r="LSJ234" s="58"/>
      <c r="LSK234" s="63"/>
      <c r="LSL234" s="58"/>
      <c r="LSM234" s="63"/>
      <c r="LSN234" s="58"/>
      <c r="LSO234" s="63"/>
      <c r="LSP234" s="58"/>
      <c r="LSQ234" s="63"/>
      <c r="LSR234" s="58"/>
      <c r="LSS234" s="63"/>
      <c r="LST234" s="58"/>
      <c r="LSU234" s="63"/>
      <c r="LSV234" s="58"/>
      <c r="LSW234" s="63"/>
      <c r="LSX234" s="58"/>
      <c r="LSY234" s="63"/>
      <c r="LSZ234" s="58"/>
      <c r="LTA234" s="63"/>
      <c r="LTB234" s="58"/>
      <c r="LTC234" s="63"/>
      <c r="LTD234" s="58"/>
      <c r="LTE234" s="63"/>
      <c r="LTF234" s="58"/>
      <c r="LTG234" s="63"/>
      <c r="LTH234" s="58"/>
      <c r="LTI234" s="63"/>
      <c r="LTJ234" s="58"/>
      <c r="LTK234" s="63"/>
      <c r="LTL234" s="58"/>
      <c r="LTM234" s="63"/>
      <c r="LTN234" s="58"/>
      <c r="LTO234" s="63"/>
      <c r="LTP234" s="58"/>
      <c r="LTQ234" s="63"/>
      <c r="LTR234" s="58"/>
      <c r="LTS234" s="63"/>
      <c r="LTT234" s="58"/>
      <c r="LTU234" s="63"/>
      <c r="LTV234" s="58"/>
      <c r="LTW234" s="63"/>
      <c r="LTX234" s="58"/>
      <c r="LTY234" s="63"/>
      <c r="LTZ234" s="58"/>
      <c r="LUA234" s="63"/>
      <c r="LUB234" s="58"/>
      <c r="LUC234" s="63"/>
      <c r="LUD234" s="58"/>
      <c r="LUE234" s="63"/>
      <c r="LUF234" s="58"/>
      <c r="LUG234" s="63"/>
      <c r="LUH234" s="58"/>
      <c r="LUI234" s="63"/>
      <c r="LUJ234" s="58"/>
      <c r="LUK234" s="63"/>
      <c r="LUL234" s="58"/>
      <c r="LUM234" s="63"/>
      <c r="LUN234" s="58"/>
      <c r="LUO234" s="63"/>
      <c r="LUP234" s="58"/>
      <c r="LUQ234" s="63"/>
      <c r="LUR234" s="58"/>
      <c r="LUS234" s="63"/>
      <c r="LUT234" s="58"/>
      <c r="LUU234" s="63"/>
      <c r="LUV234" s="58"/>
      <c r="LUW234" s="63"/>
      <c r="LUX234" s="58"/>
      <c r="LUY234" s="63"/>
      <c r="LUZ234" s="58"/>
      <c r="LVA234" s="63"/>
      <c r="LVB234" s="58"/>
      <c r="LVC234" s="63"/>
      <c r="LVD234" s="58"/>
      <c r="LVE234" s="63"/>
      <c r="LVF234" s="58"/>
      <c r="LVG234" s="63"/>
      <c r="LVH234" s="58"/>
      <c r="LVI234" s="63"/>
      <c r="LVJ234" s="58"/>
      <c r="LVK234" s="63"/>
      <c r="LVL234" s="58"/>
      <c r="LVM234" s="63"/>
      <c r="LVN234" s="58"/>
      <c r="LVO234" s="63"/>
      <c r="LVP234" s="58"/>
      <c r="LVQ234" s="63"/>
      <c r="LVR234" s="58"/>
      <c r="LVS234" s="63"/>
      <c r="LVT234" s="58"/>
      <c r="LVU234" s="63"/>
      <c r="LVV234" s="58"/>
      <c r="LVW234" s="63"/>
      <c r="LVX234" s="58"/>
      <c r="LVY234" s="63"/>
      <c r="LVZ234" s="58"/>
      <c r="LWA234" s="63"/>
      <c r="LWB234" s="58"/>
      <c r="LWC234" s="63"/>
      <c r="LWD234" s="58"/>
      <c r="LWE234" s="63"/>
      <c r="LWF234" s="58"/>
      <c r="LWG234" s="63"/>
      <c r="LWH234" s="58"/>
      <c r="LWI234" s="63"/>
      <c r="LWJ234" s="58"/>
      <c r="LWK234" s="63"/>
      <c r="LWL234" s="58"/>
      <c r="LWM234" s="63"/>
      <c r="LWN234" s="58"/>
      <c r="LWO234" s="63"/>
      <c r="LWP234" s="58"/>
      <c r="LWQ234" s="63"/>
      <c r="LWR234" s="58"/>
      <c r="LWS234" s="63"/>
      <c r="LWT234" s="58"/>
      <c r="LWU234" s="63"/>
      <c r="LWV234" s="58"/>
      <c r="LWW234" s="63"/>
      <c r="LWX234" s="58"/>
      <c r="LWY234" s="63"/>
      <c r="LWZ234" s="58"/>
      <c r="LXA234" s="63"/>
      <c r="LXB234" s="58"/>
      <c r="LXC234" s="63"/>
      <c r="LXD234" s="58"/>
      <c r="LXE234" s="63"/>
      <c r="LXF234" s="58"/>
      <c r="LXG234" s="63"/>
      <c r="LXH234" s="58"/>
      <c r="LXI234" s="63"/>
      <c r="LXJ234" s="58"/>
      <c r="LXK234" s="63"/>
      <c r="LXL234" s="58"/>
      <c r="LXM234" s="63"/>
      <c r="LXN234" s="58"/>
      <c r="LXO234" s="63"/>
      <c r="LXP234" s="58"/>
      <c r="LXQ234" s="63"/>
      <c r="LXR234" s="58"/>
      <c r="LXS234" s="63"/>
      <c r="LXT234" s="58"/>
      <c r="LXU234" s="63"/>
      <c r="LXV234" s="58"/>
      <c r="LXW234" s="63"/>
      <c r="LXX234" s="58"/>
      <c r="LXY234" s="63"/>
      <c r="LXZ234" s="58"/>
      <c r="LYA234" s="63"/>
      <c r="LYB234" s="58"/>
      <c r="LYC234" s="63"/>
      <c r="LYD234" s="58"/>
      <c r="LYE234" s="63"/>
      <c r="LYF234" s="58"/>
      <c r="LYG234" s="63"/>
      <c r="LYH234" s="58"/>
      <c r="LYI234" s="63"/>
      <c r="LYJ234" s="58"/>
      <c r="LYK234" s="63"/>
      <c r="LYL234" s="58"/>
      <c r="LYM234" s="63"/>
      <c r="LYN234" s="58"/>
      <c r="LYO234" s="63"/>
      <c r="LYP234" s="58"/>
      <c r="LYQ234" s="63"/>
      <c r="LYR234" s="58"/>
      <c r="LYS234" s="63"/>
      <c r="LYT234" s="58"/>
      <c r="LYU234" s="63"/>
      <c r="LYV234" s="58"/>
      <c r="LYW234" s="63"/>
      <c r="LYX234" s="58"/>
      <c r="LYY234" s="63"/>
      <c r="LYZ234" s="58"/>
      <c r="LZA234" s="63"/>
      <c r="LZB234" s="58"/>
      <c r="LZC234" s="63"/>
      <c r="LZD234" s="58"/>
      <c r="LZE234" s="63"/>
      <c r="LZF234" s="58"/>
      <c r="LZG234" s="63"/>
      <c r="LZH234" s="58"/>
      <c r="LZI234" s="63"/>
      <c r="LZJ234" s="58"/>
      <c r="LZK234" s="63"/>
      <c r="LZL234" s="58"/>
      <c r="LZM234" s="63"/>
      <c r="LZN234" s="58"/>
      <c r="LZO234" s="63"/>
      <c r="LZP234" s="58"/>
      <c r="LZQ234" s="63"/>
      <c r="LZR234" s="58"/>
      <c r="LZS234" s="63"/>
      <c r="LZT234" s="58"/>
      <c r="LZU234" s="63"/>
      <c r="LZV234" s="58"/>
      <c r="LZW234" s="63"/>
      <c r="LZX234" s="58"/>
      <c r="LZY234" s="63"/>
      <c r="LZZ234" s="58"/>
      <c r="MAA234" s="63"/>
      <c r="MAB234" s="58"/>
      <c r="MAC234" s="63"/>
      <c r="MAD234" s="58"/>
      <c r="MAE234" s="63"/>
      <c r="MAF234" s="58"/>
      <c r="MAG234" s="63"/>
      <c r="MAH234" s="58"/>
      <c r="MAI234" s="63"/>
      <c r="MAJ234" s="58"/>
      <c r="MAK234" s="63"/>
      <c r="MAL234" s="58"/>
      <c r="MAM234" s="63"/>
      <c r="MAN234" s="58"/>
      <c r="MAO234" s="63"/>
      <c r="MAP234" s="58"/>
      <c r="MAQ234" s="63"/>
      <c r="MAR234" s="58"/>
      <c r="MAS234" s="63"/>
      <c r="MAT234" s="58"/>
      <c r="MAU234" s="63"/>
      <c r="MAV234" s="58"/>
      <c r="MAW234" s="63"/>
      <c r="MAX234" s="58"/>
      <c r="MAY234" s="63"/>
      <c r="MAZ234" s="58"/>
      <c r="MBA234" s="63"/>
      <c r="MBB234" s="58"/>
      <c r="MBC234" s="63"/>
      <c r="MBD234" s="58"/>
      <c r="MBE234" s="63"/>
      <c r="MBF234" s="58"/>
      <c r="MBG234" s="63"/>
      <c r="MBH234" s="58"/>
      <c r="MBI234" s="63"/>
      <c r="MBJ234" s="58"/>
      <c r="MBK234" s="63"/>
      <c r="MBL234" s="58"/>
      <c r="MBM234" s="63"/>
      <c r="MBN234" s="58"/>
      <c r="MBO234" s="63"/>
      <c r="MBP234" s="58"/>
      <c r="MBQ234" s="63"/>
      <c r="MBR234" s="58"/>
      <c r="MBS234" s="63"/>
      <c r="MBT234" s="58"/>
      <c r="MBU234" s="63"/>
      <c r="MBV234" s="58"/>
      <c r="MBW234" s="63"/>
      <c r="MBX234" s="58"/>
      <c r="MBY234" s="63"/>
      <c r="MBZ234" s="58"/>
      <c r="MCA234" s="63"/>
      <c r="MCB234" s="58"/>
      <c r="MCC234" s="63"/>
      <c r="MCD234" s="58"/>
      <c r="MCE234" s="63"/>
      <c r="MCF234" s="58"/>
      <c r="MCG234" s="63"/>
      <c r="MCH234" s="58"/>
      <c r="MCI234" s="63"/>
      <c r="MCJ234" s="58"/>
      <c r="MCK234" s="63"/>
      <c r="MCL234" s="58"/>
      <c r="MCM234" s="63"/>
      <c r="MCN234" s="58"/>
      <c r="MCO234" s="63"/>
      <c r="MCP234" s="58"/>
      <c r="MCQ234" s="63"/>
      <c r="MCR234" s="58"/>
      <c r="MCS234" s="63"/>
      <c r="MCT234" s="58"/>
      <c r="MCU234" s="63"/>
      <c r="MCV234" s="58"/>
      <c r="MCW234" s="63"/>
      <c r="MCX234" s="58"/>
      <c r="MCY234" s="63"/>
      <c r="MCZ234" s="58"/>
      <c r="MDA234" s="63"/>
      <c r="MDB234" s="58"/>
      <c r="MDC234" s="63"/>
      <c r="MDD234" s="58"/>
      <c r="MDE234" s="63"/>
      <c r="MDF234" s="58"/>
      <c r="MDG234" s="63"/>
      <c r="MDH234" s="58"/>
      <c r="MDI234" s="63"/>
      <c r="MDJ234" s="58"/>
      <c r="MDK234" s="63"/>
      <c r="MDL234" s="58"/>
      <c r="MDM234" s="63"/>
      <c r="MDN234" s="58"/>
      <c r="MDO234" s="63"/>
      <c r="MDP234" s="58"/>
      <c r="MDQ234" s="63"/>
      <c r="MDR234" s="58"/>
      <c r="MDS234" s="63"/>
      <c r="MDT234" s="58"/>
      <c r="MDU234" s="63"/>
      <c r="MDV234" s="58"/>
      <c r="MDW234" s="63"/>
      <c r="MDX234" s="58"/>
      <c r="MDY234" s="63"/>
      <c r="MDZ234" s="58"/>
      <c r="MEA234" s="63"/>
      <c r="MEB234" s="58"/>
      <c r="MEC234" s="63"/>
      <c r="MED234" s="58"/>
      <c r="MEE234" s="63"/>
      <c r="MEF234" s="58"/>
      <c r="MEG234" s="63"/>
      <c r="MEH234" s="58"/>
      <c r="MEI234" s="63"/>
      <c r="MEJ234" s="58"/>
      <c r="MEK234" s="63"/>
      <c r="MEL234" s="58"/>
      <c r="MEM234" s="63"/>
      <c r="MEN234" s="58"/>
      <c r="MEO234" s="63"/>
      <c r="MEP234" s="58"/>
      <c r="MEQ234" s="63"/>
      <c r="MER234" s="58"/>
      <c r="MES234" s="63"/>
      <c r="MET234" s="58"/>
      <c r="MEU234" s="63"/>
      <c r="MEV234" s="58"/>
      <c r="MEW234" s="63"/>
      <c r="MEX234" s="58"/>
      <c r="MEY234" s="63"/>
      <c r="MEZ234" s="58"/>
      <c r="MFA234" s="63"/>
      <c r="MFB234" s="58"/>
      <c r="MFC234" s="63"/>
      <c r="MFD234" s="58"/>
      <c r="MFE234" s="63"/>
      <c r="MFF234" s="58"/>
      <c r="MFG234" s="63"/>
      <c r="MFH234" s="58"/>
      <c r="MFI234" s="63"/>
      <c r="MFJ234" s="58"/>
      <c r="MFK234" s="63"/>
      <c r="MFL234" s="58"/>
      <c r="MFM234" s="63"/>
      <c r="MFN234" s="58"/>
      <c r="MFO234" s="63"/>
      <c r="MFP234" s="58"/>
      <c r="MFQ234" s="63"/>
      <c r="MFR234" s="58"/>
      <c r="MFS234" s="63"/>
      <c r="MFT234" s="58"/>
      <c r="MFU234" s="63"/>
      <c r="MFV234" s="58"/>
      <c r="MFW234" s="63"/>
      <c r="MFX234" s="58"/>
      <c r="MFY234" s="63"/>
      <c r="MFZ234" s="58"/>
      <c r="MGA234" s="63"/>
      <c r="MGB234" s="58"/>
      <c r="MGC234" s="63"/>
      <c r="MGD234" s="58"/>
      <c r="MGE234" s="63"/>
      <c r="MGF234" s="58"/>
      <c r="MGG234" s="63"/>
      <c r="MGH234" s="58"/>
      <c r="MGI234" s="63"/>
      <c r="MGJ234" s="58"/>
      <c r="MGK234" s="63"/>
      <c r="MGL234" s="58"/>
      <c r="MGM234" s="63"/>
      <c r="MGN234" s="58"/>
      <c r="MGO234" s="63"/>
      <c r="MGP234" s="58"/>
      <c r="MGQ234" s="63"/>
      <c r="MGR234" s="58"/>
      <c r="MGS234" s="63"/>
      <c r="MGT234" s="58"/>
      <c r="MGU234" s="63"/>
      <c r="MGV234" s="58"/>
      <c r="MGW234" s="63"/>
      <c r="MGX234" s="58"/>
      <c r="MGY234" s="63"/>
      <c r="MGZ234" s="58"/>
      <c r="MHA234" s="63"/>
      <c r="MHB234" s="58"/>
      <c r="MHC234" s="63"/>
      <c r="MHD234" s="58"/>
      <c r="MHE234" s="63"/>
      <c r="MHF234" s="58"/>
      <c r="MHG234" s="63"/>
      <c r="MHH234" s="58"/>
      <c r="MHI234" s="63"/>
      <c r="MHJ234" s="58"/>
      <c r="MHK234" s="63"/>
      <c r="MHL234" s="58"/>
      <c r="MHM234" s="63"/>
      <c r="MHN234" s="58"/>
      <c r="MHO234" s="63"/>
      <c r="MHP234" s="58"/>
      <c r="MHQ234" s="63"/>
      <c r="MHR234" s="58"/>
      <c r="MHS234" s="63"/>
      <c r="MHT234" s="58"/>
      <c r="MHU234" s="63"/>
      <c r="MHV234" s="58"/>
      <c r="MHW234" s="63"/>
      <c r="MHX234" s="58"/>
      <c r="MHY234" s="63"/>
      <c r="MHZ234" s="58"/>
      <c r="MIA234" s="63"/>
      <c r="MIB234" s="58"/>
      <c r="MIC234" s="63"/>
      <c r="MID234" s="58"/>
      <c r="MIE234" s="63"/>
      <c r="MIF234" s="58"/>
      <c r="MIG234" s="63"/>
      <c r="MIH234" s="58"/>
      <c r="MII234" s="63"/>
      <c r="MIJ234" s="58"/>
      <c r="MIK234" s="63"/>
      <c r="MIL234" s="58"/>
      <c r="MIM234" s="63"/>
      <c r="MIN234" s="58"/>
      <c r="MIO234" s="63"/>
      <c r="MIP234" s="58"/>
      <c r="MIQ234" s="63"/>
      <c r="MIR234" s="58"/>
      <c r="MIS234" s="63"/>
      <c r="MIT234" s="58"/>
      <c r="MIU234" s="63"/>
      <c r="MIV234" s="58"/>
      <c r="MIW234" s="63"/>
      <c r="MIX234" s="58"/>
      <c r="MIY234" s="63"/>
      <c r="MIZ234" s="58"/>
      <c r="MJA234" s="63"/>
      <c r="MJB234" s="58"/>
      <c r="MJC234" s="63"/>
      <c r="MJD234" s="58"/>
      <c r="MJE234" s="63"/>
      <c r="MJF234" s="58"/>
      <c r="MJG234" s="63"/>
      <c r="MJH234" s="58"/>
      <c r="MJI234" s="63"/>
      <c r="MJJ234" s="58"/>
      <c r="MJK234" s="63"/>
      <c r="MJL234" s="58"/>
      <c r="MJM234" s="63"/>
      <c r="MJN234" s="58"/>
      <c r="MJO234" s="63"/>
      <c r="MJP234" s="58"/>
      <c r="MJQ234" s="63"/>
      <c r="MJR234" s="58"/>
      <c r="MJS234" s="63"/>
      <c r="MJT234" s="58"/>
      <c r="MJU234" s="63"/>
      <c r="MJV234" s="58"/>
      <c r="MJW234" s="63"/>
      <c r="MJX234" s="58"/>
      <c r="MJY234" s="63"/>
      <c r="MJZ234" s="58"/>
      <c r="MKA234" s="63"/>
      <c r="MKB234" s="58"/>
      <c r="MKC234" s="63"/>
      <c r="MKD234" s="58"/>
      <c r="MKE234" s="63"/>
      <c r="MKF234" s="58"/>
      <c r="MKG234" s="63"/>
      <c r="MKH234" s="58"/>
      <c r="MKI234" s="63"/>
      <c r="MKJ234" s="58"/>
      <c r="MKK234" s="63"/>
      <c r="MKL234" s="58"/>
      <c r="MKM234" s="63"/>
      <c r="MKN234" s="58"/>
      <c r="MKO234" s="63"/>
      <c r="MKP234" s="58"/>
      <c r="MKQ234" s="63"/>
      <c r="MKR234" s="58"/>
      <c r="MKS234" s="63"/>
      <c r="MKT234" s="58"/>
      <c r="MKU234" s="63"/>
      <c r="MKV234" s="58"/>
      <c r="MKW234" s="63"/>
      <c r="MKX234" s="58"/>
      <c r="MKY234" s="63"/>
      <c r="MKZ234" s="58"/>
      <c r="MLA234" s="63"/>
      <c r="MLB234" s="58"/>
      <c r="MLC234" s="63"/>
      <c r="MLD234" s="58"/>
      <c r="MLE234" s="63"/>
      <c r="MLF234" s="58"/>
      <c r="MLG234" s="63"/>
      <c r="MLH234" s="58"/>
      <c r="MLI234" s="63"/>
      <c r="MLJ234" s="58"/>
      <c r="MLK234" s="63"/>
      <c r="MLL234" s="58"/>
      <c r="MLM234" s="63"/>
      <c r="MLN234" s="58"/>
      <c r="MLO234" s="63"/>
      <c r="MLP234" s="58"/>
      <c r="MLQ234" s="63"/>
      <c r="MLR234" s="58"/>
      <c r="MLS234" s="63"/>
      <c r="MLT234" s="58"/>
      <c r="MLU234" s="63"/>
      <c r="MLV234" s="58"/>
      <c r="MLW234" s="63"/>
      <c r="MLX234" s="58"/>
      <c r="MLY234" s="63"/>
      <c r="MLZ234" s="58"/>
      <c r="MMA234" s="63"/>
      <c r="MMB234" s="58"/>
      <c r="MMC234" s="63"/>
      <c r="MMD234" s="58"/>
      <c r="MME234" s="63"/>
      <c r="MMF234" s="58"/>
      <c r="MMG234" s="63"/>
      <c r="MMH234" s="58"/>
      <c r="MMI234" s="63"/>
      <c r="MMJ234" s="58"/>
      <c r="MMK234" s="63"/>
      <c r="MML234" s="58"/>
      <c r="MMM234" s="63"/>
      <c r="MMN234" s="58"/>
      <c r="MMO234" s="63"/>
      <c r="MMP234" s="58"/>
      <c r="MMQ234" s="63"/>
      <c r="MMR234" s="58"/>
      <c r="MMS234" s="63"/>
      <c r="MMT234" s="58"/>
      <c r="MMU234" s="63"/>
      <c r="MMV234" s="58"/>
      <c r="MMW234" s="63"/>
      <c r="MMX234" s="58"/>
      <c r="MMY234" s="63"/>
      <c r="MMZ234" s="58"/>
      <c r="MNA234" s="63"/>
      <c r="MNB234" s="58"/>
      <c r="MNC234" s="63"/>
      <c r="MND234" s="58"/>
      <c r="MNE234" s="63"/>
      <c r="MNF234" s="58"/>
      <c r="MNG234" s="63"/>
      <c r="MNH234" s="58"/>
      <c r="MNI234" s="63"/>
      <c r="MNJ234" s="58"/>
      <c r="MNK234" s="63"/>
      <c r="MNL234" s="58"/>
      <c r="MNM234" s="63"/>
      <c r="MNN234" s="58"/>
      <c r="MNO234" s="63"/>
      <c r="MNP234" s="58"/>
      <c r="MNQ234" s="63"/>
      <c r="MNR234" s="58"/>
      <c r="MNS234" s="63"/>
      <c r="MNT234" s="58"/>
      <c r="MNU234" s="63"/>
      <c r="MNV234" s="58"/>
      <c r="MNW234" s="63"/>
      <c r="MNX234" s="58"/>
      <c r="MNY234" s="63"/>
      <c r="MNZ234" s="58"/>
      <c r="MOA234" s="63"/>
      <c r="MOB234" s="58"/>
      <c r="MOC234" s="63"/>
      <c r="MOD234" s="58"/>
      <c r="MOE234" s="63"/>
      <c r="MOF234" s="58"/>
      <c r="MOG234" s="63"/>
      <c r="MOH234" s="58"/>
      <c r="MOI234" s="63"/>
      <c r="MOJ234" s="58"/>
      <c r="MOK234" s="63"/>
      <c r="MOL234" s="58"/>
      <c r="MOM234" s="63"/>
      <c r="MON234" s="58"/>
      <c r="MOO234" s="63"/>
      <c r="MOP234" s="58"/>
      <c r="MOQ234" s="63"/>
      <c r="MOR234" s="58"/>
      <c r="MOS234" s="63"/>
      <c r="MOT234" s="58"/>
      <c r="MOU234" s="63"/>
      <c r="MOV234" s="58"/>
      <c r="MOW234" s="63"/>
      <c r="MOX234" s="58"/>
      <c r="MOY234" s="63"/>
      <c r="MOZ234" s="58"/>
      <c r="MPA234" s="63"/>
      <c r="MPB234" s="58"/>
      <c r="MPC234" s="63"/>
      <c r="MPD234" s="58"/>
      <c r="MPE234" s="63"/>
      <c r="MPF234" s="58"/>
      <c r="MPG234" s="63"/>
      <c r="MPH234" s="58"/>
      <c r="MPI234" s="63"/>
      <c r="MPJ234" s="58"/>
      <c r="MPK234" s="63"/>
      <c r="MPL234" s="58"/>
      <c r="MPM234" s="63"/>
      <c r="MPN234" s="58"/>
      <c r="MPO234" s="63"/>
      <c r="MPP234" s="58"/>
      <c r="MPQ234" s="63"/>
      <c r="MPR234" s="58"/>
      <c r="MPS234" s="63"/>
      <c r="MPT234" s="58"/>
      <c r="MPU234" s="63"/>
      <c r="MPV234" s="58"/>
      <c r="MPW234" s="63"/>
      <c r="MPX234" s="58"/>
      <c r="MPY234" s="63"/>
      <c r="MPZ234" s="58"/>
      <c r="MQA234" s="63"/>
      <c r="MQB234" s="58"/>
      <c r="MQC234" s="63"/>
      <c r="MQD234" s="58"/>
      <c r="MQE234" s="63"/>
      <c r="MQF234" s="58"/>
      <c r="MQG234" s="63"/>
      <c r="MQH234" s="58"/>
      <c r="MQI234" s="63"/>
      <c r="MQJ234" s="58"/>
      <c r="MQK234" s="63"/>
      <c r="MQL234" s="58"/>
      <c r="MQM234" s="63"/>
      <c r="MQN234" s="58"/>
      <c r="MQO234" s="63"/>
      <c r="MQP234" s="58"/>
      <c r="MQQ234" s="63"/>
      <c r="MQR234" s="58"/>
      <c r="MQS234" s="63"/>
      <c r="MQT234" s="58"/>
      <c r="MQU234" s="63"/>
      <c r="MQV234" s="58"/>
      <c r="MQW234" s="63"/>
      <c r="MQX234" s="58"/>
      <c r="MQY234" s="63"/>
      <c r="MQZ234" s="58"/>
      <c r="MRA234" s="63"/>
      <c r="MRB234" s="58"/>
      <c r="MRC234" s="63"/>
      <c r="MRD234" s="58"/>
      <c r="MRE234" s="63"/>
      <c r="MRF234" s="58"/>
      <c r="MRG234" s="63"/>
      <c r="MRH234" s="58"/>
      <c r="MRI234" s="63"/>
      <c r="MRJ234" s="58"/>
      <c r="MRK234" s="63"/>
      <c r="MRL234" s="58"/>
      <c r="MRM234" s="63"/>
      <c r="MRN234" s="58"/>
      <c r="MRO234" s="63"/>
      <c r="MRP234" s="58"/>
      <c r="MRQ234" s="63"/>
      <c r="MRR234" s="58"/>
      <c r="MRS234" s="63"/>
      <c r="MRT234" s="58"/>
      <c r="MRU234" s="63"/>
      <c r="MRV234" s="58"/>
      <c r="MRW234" s="63"/>
      <c r="MRX234" s="58"/>
      <c r="MRY234" s="63"/>
      <c r="MRZ234" s="58"/>
      <c r="MSA234" s="63"/>
      <c r="MSB234" s="58"/>
      <c r="MSC234" s="63"/>
      <c r="MSD234" s="58"/>
      <c r="MSE234" s="63"/>
      <c r="MSF234" s="58"/>
      <c r="MSG234" s="63"/>
      <c r="MSH234" s="58"/>
      <c r="MSI234" s="63"/>
      <c r="MSJ234" s="58"/>
      <c r="MSK234" s="63"/>
      <c r="MSL234" s="58"/>
      <c r="MSM234" s="63"/>
      <c r="MSN234" s="58"/>
      <c r="MSO234" s="63"/>
      <c r="MSP234" s="58"/>
      <c r="MSQ234" s="63"/>
      <c r="MSR234" s="58"/>
      <c r="MSS234" s="63"/>
      <c r="MST234" s="58"/>
      <c r="MSU234" s="63"/>
      <c r="MSV234" s="58"/>
      <c r="MSW234" s="63"/>
      <c r="MSX234" s="58"/>
      <c r="MSY234" s="63"/>
      <c r="MSZ234" s="58"/>
      <c r="MTA234" s="63"/>
      <c r="MTB234" s="58"/>
      <c r="MTC234" s="63"/>
      <c r="MTD234" s="58"/>
      <c r="MTE234" s="63"/>
      <c r="MTF234" s="58"/>
      <c r="MTG234" s="63"/>
      <c r="MTH234" s="58"/>
      <c r="MTI234" s="63"/>
      <c r="MTJ234" s="58"/>
      <c r="MTK234" s="63"/>
      <c r="MTL234" s="58"/>
      <c r="MTM234" s="63"/>
      <c r="MTN234" s="58"/>
      <c r="MTO234" s="63"/>
      <c r="MTP234" s="58"/>
      <c r="MTQ234" s="63"/>
      <c r="MTR234" s="58"/>
      <c r="MTS234" s="63"/>
      <c r="MTT234" s="58"/>
      <c r="MTU234" s="63"/>
      <c r="MTV234" s="58"/>
      <c r="MTW234" s="63"/>
      <c r="MTX234" s="58"/>
      <c r="MTY234" s="63"/>
      <c r="MTZ234" s="58"/>
      <c r="MUA234" s="63"/>
      <c r="MUB234" s="58"/>
      <c r="MUC234" s="63"/>
      <c r="MUD234" s="58"/>
      <c r="MUE234" s="63"/>
      <c r="MUF234" s="58"/>
      <c r="MUG234" s="63"/>
      <c r="MUH234" s="58"/>
      <c r="MUI234" s="63"/>
      <c r="MUJ234" s="58"/>
      <c r="MUK234" s="63"/>
      <c r="MUL234" s="58"/>
      <c r="MUM234" s="63"/>
      <c r="MUN234" s="58"/>
      <c r="MUO234" s="63"/>
      <c r="MUP234" s="58"/>
      <c r="MUQ234" s="63"/>
      <c r="MUR234" s="58"/>
      <c r="MUS234" s="63"/>
      <c r="MUT234" s="58"/>
      <c r="MUU234" s="63"/>
      <c r="MUV234" s="58"/>
      <c r="MUW234" s="63"/>
      <c r="MUX234" s="58"/>
      <c r="MUY234" s="63"/>
      <c r="MUZ234" s="58"/>
      <c r="MVA234" s="63"/>
      <c r="MVB234" s="58"/>
      <c r="MVC234" s="63"/>
      <c r="MVD234" s="58"/>
      <c r="MVE234" s="63"/>
      <c r="MVF234" s="58"/>
      <c r="MVG234" s="63"/>
      <c r="MVH234" s="58"/>
      <c r="MVI234" s="63"/>
      <c r="MVJ234" s="58"/>
      <c r="MVK234" s="63"/>
      <c r="MVL234" s="58"/>
      <c r="MVM234" s="63"/>
      <c r="MVN234" s="58"/>
      <c r="MVO234" s="63"/>
      <c r="MVP234" s="58"/>
      <c r="MVQ234" s="63"/>
      <c r="MVR234" s="58"/>
      <c r="MVS234" s="63"/>
      <c r="MVT234" s="58"/>
      <c r="MVU234" s="63"/>
      <c r="MVV234" s="58"/>
      <c r="MVW234" s="63"/>
      <c r="MVX234" s="58"/>
      <c r="MVY234" s="63"/>
      <c r="MVZ234" s="58"/>
      <c r="MWA234" s="63"/>
      <c r="MWB234" s="58"/>
      <c r="MWC234" s="63"/>
      <c r="MWD234" s="58"/>
      <c r="MWE234" s="63"/>
      <c r="MWF234" s="58"/>
      <c r="MWG234" s="63"/>
      <c r="MWH234" s="58"/>
      <c r="MWI234" s="63"/>
      <c r="MWJ234" s="58"/>
      <c r="MWK234" s="63"/>
      <c r="MWL234" s="58"/>
      <c r="MWM234" s="63"/>
      <c r="MWN234" s="58"/>
      <c r="MWO234" s="63"/>
      <c r="MWP234" s="58"/>
      <c r="MWQ234" s="63"/>
      <c r="MWR234" s="58"/>
      <c r="MWS234" s="63"/>
      <c r="MWT234" s="58"/>
      <c r="MWU234" s="63"/>
      <c r="MWV234" s="58"/>
      <c r="MWW234" s="63"/>
      <c r="MWX234" s="58"/>
      <c r="MWY234" s="63"/>
      <c r="MWZ234" s="58"/>
      <c r="MXA234" s="63"/>
      <c r="MXB234" s="58"/>
      <c r="MXC234" s="63"/>
      <c r="MXD234" s="58"/>
      <c r="MXE234" s="63"/>
      <c r="MXF234" s="58"/>
      <c r="MXG234" s="63"/>
      <c r="MXH234" s="58"/>
      <c r="MXI234" s="63"/>
      <c r="MXJ234" s="58"/>
      <c r="MXK234" s="63"/>
      <c r="MXL234" s="58"/>
      <c r="MXM234" s="63"/>
      <c r="MXN234" s="58"/>
      <c r="MXO234" s="63"/>
      <c r="MXP234" s="58"/>
      <c r="MXQ234" s="63"/>
      <c r="MXR234" s="58"/>
      <c r="MXS234" s="63"/>
      <c r="MXT234" s="58"/>
      <c r="MXU234" s="63"/>
      <c r="MXV234" s="58"/>
      <c r="MXW234" s="63"/>
      <c r="MXX234" s="58"/>
      <c r="MXY234" s="63"/>
      <c r="MXZ234" s="58"/>
      <c r="MYA234" s="63"/>
      <c r="MYB234" s="58"/>
      <c r="MYC234" s="63"/>
      <c r="MYD234" s="58"/>
      <c r="MYE234" s="63"/>
      <c r="MYF234" s="58"/>
      <c r="MYG234" s="63"/>
      <c r="MYH234" s="58"/>
      <c r="MYI234" s="63"/>
      <c r="MYJ234" s="58"/>
      <c r="MYK234" s="63"/>
      <c r="MYL234" s="58"/>
      <c r="MYM234" s="63"/>
      <c r="MYN234" s="58"/>
      <c r="MYO234" s="63"/>
      <c r="MYP234" s="58"/>
      <c r="MYQ234" s="63"/>
      <c r="MYR234" s="58"/>
      <c r="MYS234" s="63"/>
      <c r="MYT234" s="58"/>
      <c r="MYU234" s="63"/>
      <c r="MYV234" s="58"/>
      <c r="MYW234" s="63"/>
      <c r="MYX234" s="58"/>
      <c r="MYY234" s="63"/>
      <c r="MYZ234" s="58"/>
      <c r="MZA234" s="63"/>
      <c r="MZB234" s="58"/>
      <c r="MZC234" s="63"/>
      <c r="MZD234" s="58"/>
      <c r="MZE234" s="63"/>
      <c r="MZF234" s="58"/>
      <c r="MZG234" s="63"/>
      <c r="MZH234" s="58"/>
      <c r="MZI234" s="63"/>
      <c r="MZJ234" s="58"/>
      <c r="MZK234" s="63"/>
      <c r="MZL234" s="58"/>
      <c r="MZM234" s="63"/>
      <c r="MZN234" s="58"/>
      <c r="MZO234" s="63"/>
      <c r="MZP234" s="58"/>
      <c r="MZQ234" s="63"/>
      <c r="MZR234" s="58"/>
      <c r="MZS234" s="63"/>
      <c r="MZT234" s="58"/>
      <c r="MZU234" s="63"/>
      <c r="MZV234" s="58"/>
      <c r="MZW234" s="63"/>
      <c r="MZX234" s="58"/>
      <c r="MZY234" s="63"/>
      <c r="MZZ234" s="58"/>
      <c r="NAA234" s="63"/>
      <c r="NAB234" s="58"/>
      <c r="NAC234" s="63"/>
      <c r="NAD234" s="58"/>
      <c r="NAE234" s="63"/>
      <c r="NAF234" s="58"/>
      <c r="NAG234" s="63"/>
      <c r="NAH234" s="58"/>
      <c r="NAI234" s="63"/>
      <c r="NAJ234" s="58"/>
      <c r="NAK234" s="63"/>
      <c r="NAL234" s="58"/>
      <c r="NAM234" s="63"/>
      <c r="NAN234" s="58"/>
      <c r="NAO234" s="63"/>
      <c r="NAP234" s="58"/>
      <c r="NAQ234" s="63"/>
      <c r="NAR234" s="58"/>
      <c r="NAS234" s="63"/>
      <c r="NAT234" s="58"/>
      <c r="NAU234" s="63"/>
      <c r="NAV234" s="58"/>
      <c r="NAW234" s="63"/>
      <c r="NAX234" s="58"/>
      <c r="NAY234" s="63"/>
      <c r="NAZ234" s="58"/>
      <c r="NBA234" s="63"/>
      <c r="NBB234" s="58"/>
      <c r="NBC234" s="63"/>
      <c r="NBD234" s="58"/>
      <c r="NBE234" s="63"/>
      <c r="NBF234" s="58"/>
      <c r="NBG234" s="63"/>
      <c r="NBH234" s="58"/>
      <c r="NBI234" s="63"/>
      <c r="NBJ234" s="58"/>
      <c r="NBK234" s="63"/>
      <c r="NBL234" s="58"/>
      <c r="NBM234" s="63"/>
      <c r="NBN234" s="58"/>
      <c r="NBO234" s="63"/>
      <c r="NBP234" s="58"/>
      <c r="NBQ234" s="63"/>
      <c r="NBR234" s="58"/>
      <c r="NBS234" s="63"/>
      <c r="NBT234" s="58"/>
      <c r="NBU234" s="63"/>
      <c r="NBV234" s="58"/>
      <c r="NBW234" s="63"/>
      <c r="NBX234" s="58"/>
      <c r="NBY234" s="63"/>
      <c r="NBZ234" s="58"/>
      <c r="NCA234" s="63"/>
      <c r="NCB234" s="58"/>
      <c r="NCC234" s="63"/>
      <c r="NCD234" s="58"/>
      <c r="NCE234" s="63"/>
      <c r="NCF234" s="58"/>
      <c r="NCG234" s="63"/>
      <c r="NCH234" s="58"/>
      <c r="NCI234" s="63"/>
      <c r="NCJ234" s="58"/>
      <c r="NCK234" s="63"/>
      <c r="NCL234" s="58"/>
      <c r="NCM234" s="63"/>
      <c r="NCN234" s="58"/>
      <c r="NCO234" s="63"/>
      <c r="NCP234" s="58"/>
      <c r="NCQ234" s="63"/>
      <c r="NCR234" s="58"/>
      <c r="NCS234" s="63"/>
      <c r="NCT234" s="58"/>
      <c r="NCU234" s="63"/>
      <c r="NCV234" s="58"/>
      <c r="NCW234" s="63"/>
      <c r="NCX234" s="58"/>
      <c r="NCY234" s="63"/>
      <c r="NCZ234" s="58"/>
      <c r="NDA234" s="63"/>
      <c r="NDB234" s="58"/>
      <c r="NDC234" s="63"/>
      <c r="NDD234" s="58"/>
      <c r="NDE234" s="63"/>
      <c r="NDF234" s="58"/>
      <c r="NDG234" s="63"/>
      <c r="NDH234" s="58"/>
      <c r="NDI234" s="63"/>
      <c r="NDJ234" s="58"/>
      <c r="NDK234" s="63"/>
      <c r="NDL234" s="58"/>
      <c r="NDM234" s="63"/>
      <c r="NDN234" s="58"/>
      <c r="NDO234" s="63"/>
      <c r="NDP234" s="58"/>
      <c r="NDQ234" s="63"/>
      <c r="NDR234" s="58"/>
      <c r="NDS234" s="63"/>
      <c r="NDT234" s="58"/>
      <c r="NDU234" s="63"/>
      <c r="NDV234" s="58"/>
      <c r="NDW234" s="63"/>
      <c r="NDX234" s="58"/>
      <c r="NDY234" s="63"/>
      <c r="NDZ234" s="58"/>
      <c r="NEA234" s="63"/>
      <c r="NEB234" s="58"/>
      <c r="NEC234" s="63"/>
      <c r="NED234" s="58"/>
      <c r="NEE234" s="63"/>
      <c r="NEF234" s="58"/>
      <c r="NEG234" s="63"/>
      <c r="NEH234" s="58"/>
      <c r="NEI234" s="63"/>
      <c r="NEJ234" s="58"/>
      <c r="NEK234" s="63"/>
      <c r="NEL234" s="58"/>
      <c r="NEM234" s="63"/>
      <c r="NEN234" s="58"/>
      <c r="NEO234" s="63"/>
      <c r="NEP234" s="58"/>
      <c r="NEQ234" s="63"/>
      <c r="NER234" s="58"/>
      <c r="NES234" s="63"/>
      <c r="NET234" s="58"/>
      <c r="NEU234" s="63"/>
      <c r="NEV234" s="58"/>
      <c r="NEW234" s="63"/>
      <c r="NEX234" s="58"/>
      <c r="NEY234" s="63"/>
      <c r="NEZ234" s="58"/>
      <c r="NFA234" s="63"/>
      <c r="NFB234" s="58"/>
      <c r="NFC234" s="63"/>
      <c r="NFD234" s="58"/>
      <c r="NFE234" s="63"/>
      <c r="NFF234" s="58"/>
      <c r="NFG234" s="63"/>
      <c r="NFH234" s="58"/>
      <c r="NFI234" s="63"/>
      <c r="NFJ234" s="58"/>
      <c r="NFK234" s="63"/>
      <c r="NFL234" s="58"/>
      <c r="NFM234" s="63"/>
      <c r="NFN234" s="58"/>
      <c r="NFO234" s="63"/>
      <c r="NFP234" s="58"/>
      <c r="NFQ234" s="63"/>
      <c r="NFR234" s="58"/>
      <c r="NFS234" s="63"/>
      <c r="NFT234" s="58"/>
      <c r="NFU234" s="63"/>
      <c r="NFV234" s="58"/>
      <c r="NFW234" s="63"/>
      <c r="NFX234" s="58"/>
      <c r="NFY234" s="63"/>
      <c r="NFZ234" s="58"/>
      <c r="NGA234" s="63"/>
      <c r="NGB234" s="58"/>
      <c r="NGC234" s="63"/>
      <c r="NGD234" s="58"/>
      <c r="NGE234" s="63"/>
      <c r="NGF234" s="58"/>
      <c r="NGG234" s="63"/>
      <c r="NGH234" s="58"/>
      <c r="NGI234" s="63"/>
      <c r="NGJ234" s="58"/>
      <c r="NGK234" s="63"/>
      <c r="NGL234" s="58"/>
      <c r="NGM234" s="63"/>
      <c r="NGN234" s="58"/>
      <c r="NGO234" s="63"/>
      <c r="NGP234" s="58"/>
      <c r="NGQ234" s="63"/>
      <c r="NGR234" s="58"/>
      <c r="NGS234" s="63"/>
      <c r="NGT234" s="58"/>
      <c r="NGU234" s="63"/>
      <c r="NGV234" s="58"/>
      <c r="NGW234" s="63"/>
      <c r="NGX234" s="58"/>
      <c r="NGY234" s="63"/>
      <c r="NGZ234" s="58"/>
      <c r="NHA234" s="63"/>
      <c r="NHB234" s="58"/>
      <c r="NHC234" s="63"/>
      <c r="NHD234" s="58"/>
      <c r="NHE234" s="63"/>
      <c r="NHF234" s="58"/>
      <c r="NHG234" s="63"/>
      <c r="NHH234" s="58"/>
      <c r="NHI234" s="63"/>
      <c r="NHJ234" s="58"/>
      <c r="NHK234" s="63"/>
      <c r="NHL234" s="58"/>
      <c r="NHM234" s="63"/>
      <c r="NHN234" s="58"/>
      <c r="NHO234" s="63"/>
      <c r="NHP234" s="58"/>
      <c r="NHQ234" s="63"/>
      <c r="NHR234" s="58"/>
      <c r="NHS234" s="63"/>
      <c r="NHT234" s="58"/>
      <c r="NHU234" s="63"/>
      <c r="NHV234" s="58"/>
      <c r="NHW234" s="63"/>
      <c r="NHX234" s="58"/>
      <c r="NHY234" s="63"/>
      <c r="NHZ234" s="58"/>
      <c r="NIA234" s="63"/>
      <c r="NIB234" s="58"/>
      <c r="NIC234" s="63"/>
      <c r="NID234" s="58"/>
      <c r="NIE234" s="63"/>
      <c r="NIF234" s="58"/>
      <c r="NIG234" s="63"/>
      <c r="NIH234" s="58"/>
      <c r="NII234" s="63"/>
      <c r="NIJ234" s="58"/>
      <c r="NIK234" s="63"/>
      <c r="NIL234" s="58"/>
      <c r="NIM234" s="63"/>
      <c r="NIN234" s="58"/>
      <c r="NIO234" s="63"/>
      <c r="NIP234" s="58"/>
      <c r="NIQ234" s="63"/>
      <c r="NIR234" s="58"/>
      <c r="NIS234" s="63"/>
      <c r="NIT234" s="58"/>
      <c r="NIU234" s="63"/>
      <c r="NIV234" s="58"/>
      <c r="NIW234" s="63"/>
      <c r="NIX234" s="58"/>
      <c r="NIY234" s="63"/>
      <c r="NIZ234" s="58"/>
      <c r="NJA234" s="63"/>
      <c r="NJB234" s="58"/>
      <c r="NJC234" s="63"/>
      <c r="NJD234" s="58"/>
      <c r="NJE234" s="63"/>
      <c r="NJF234" s="58"/>
      <c r="NJG234" s="63"/>
      <c r="NJH234" s="58"/>
      <c r="NJI234" s="63"/>
      <c r="NJJ234" s="58"/>
      <c r="NJK234" s="63"/>
      <c r="NJL234" s="58"/>
      <c r="NJM234" s="63"/>
      <c r="NJN234" s="58"/>
      <c r="NJO234" s="63"/>
      <c r="NJP234" s="58"/>
      <c r="NJQ234" s="63"/>
      <c r="NJR234" s="58"/>
      <c r="NJS234" s="63"/>
      <c r="NJT234" s="58"/>
      <c r="NJU234" s="63"/>
      <c r="NJV234" s="58"/>
      <c r="NJW234" s="63"/>
      <c r="NJX234" s="58"/>
      <c r="NJY234" s="63"/>
      <c r="NJZ234" s="58"/>
      <c r="NKA234" s="63"/>
      <c r="NKB234" s="58"/>
      <c r="NKC234" s="63"/>
      <c r="NKD234" s="58"/>
      <c r="NKE234" s="63"/>
      <c r="NKF234" s="58"/>
      <c r="NKG234" s="63"/>
      <c r="NKH234" s="58"/>
      <c r="NKI234" s="63"/>
      <c r="NKJ234" s="58"/>
      <c r="NKK234" s="63"/>
      <c r="NKL234" s="58"/>
      <c r="NKM234" s="63"/>
      <c r="NKN234" s="58"/>
      <c r="NKO234" s="63"/>
      <c r="NKP234" s="58"/>
      <c r="NKQ234" s="63"/>
      <c r="NKR234" s="58"/>
      <c r="NKS234" s="63"/>
      <c r="NKT234" s="58"/>
      <c r="NKU234" s="63"/>
      <c r="NKV234" s="58"/>
      <c r="NKW234" s="63"/>
      <c r="NKX234" s="58"/>
      <c r="NKY234" s="63"/>
      <c r="NKZ234" s="58"/>
      <c r="NLA234" s="63"/>
      <c r="NLB234" s="58"/>
      <c r="NLC234" s="63"/>
      <c r="NLD234" s="58"/>
      <c r="NLE234" s="63"/>
      <c r="NLF234" s="58"/>
      <c r="NLG234" s="63"/>
      <c r="NLH234" s="58"/>
      <c r="NLI234" s="63"/>
      <c r="NLJ234" s="58"/>
      <c r="NLK234" s="63"/>
      <c r="NLL234" s="58"/>
      <c r="NLM234" s="63"/>
      <c r="NLN234" s="58"/>
      <c r="NLO234" s="63"/>
      <c r="NLP234" s="58"/>
      <c r="NLQ234" s="63"/>
      <c r="NLR234" s="58"/>
      <c r="NLS234" s="63"/>
      <c r="NLT234" s="58"/>
      <c r="NLU234" s="63"/>
      <c r="NLV234" s="58"/>
      <c r="NLW234" s="63"/>
      <c r="NLX234" s="58"/>
      <c r="NLY234" s="63"/>
      <c r="NLZ234" s="58"/>
      <c r="NMA234" s="63"/>
      <c r="NMB234" s="58"/>
      <c r="NMC234" s="63"/>
      <c r="NMD234" s="58"/>
      <c r="NME234" s="63"/>
      <c r="NMF234" s="58"/>
      <c r="NMG234" s="63"/>
      <c r="NMH234" s="58"/>
      <c r="NMI234" s="63"/>
      <c r="NMJ234" s="58"/>
      <c r="NMK234" s="63"/>
      <c r="NML234" s="58"/>
      <c r="NMM234" s="63"/>
      <c r="NMN234" s="58"/>
      <c r="NMO234" s="63"/>
      <c r="NMP234" s="58"/>
      <c r="NMQ234" s="63"/>
      <c r="NMR234" s="58"/>
      <c r="NMS234" s="63"/>
      <c r="NMT234" s="58"/>
      <c r="NMU234" s="63"/>
      <c r="NMV234" s="58"/>
      <c r="NMW234" s="63"/>
      <c r="NMX234" s="58"/>
      <c r="NMY234" s="63"/>
      <c r="NMZ234" s="58"/>
      <c r="NNA234" s="63"/>
      <c r="NNB234" s="58"/>
      <c r="NNC234" s="63"/>
      <c r="NND234" s="58"/>
      <c r="NNE234" s="63"/>
      <c r="NNF234" s="58"/>
      <c r="NNG234" s="63"/>
      <c r="NNH234" s="58"/>
      <c r="NNI234" s="63"/>
      <c r="NNJ234" s="58"/>
      <c r="NNK234" s="63"/>
      <c r="NNL234" s="58"/>
      <c r="NNM234" s="63"/>
      <c r="NNN234" s="58"/>
      <c r="NNO234" s="63"/>
      <c r="NNP234" s="58"/>
      <c r="NNQ234" s="63"/>
      <c r="NNR234" s="58"/>
      <c r="NNS234" s="63"/>
      <c r="NNT234" s="58"/>
      <c r="NNU234" s="63"/>
      <c r="NNV234" s="58"/>
      <c r="NNW234" s="63"/>
      <c r="NNX234" s="58"/>
      <c r="NNY234" s="63"/>
      <c r="NNZ234" s="58"/>
      <c r="NOA234" s="63"/>
      <c r="NOB234" s="58"/>
      <c r="NOC234" s="63"/>
      <c r="NOD234" s="58"/>
      <c r="NOE234" s="63"/>
      <c r="NOF234" s="58"/>
      <c r="NOG234" s="63"/>
      <c r="NOH234" s="58"/>
      <c r="NOI234" s="63"/>
      <c r="NOJ234" s="58"/>
      <c r="NOK234" s="63"/>
      <c r="NOL234" s="58"/>
      <c r="NOM234" s="63"/>
      <c r="NON234" s="58"/>
      <c r="NOO234" s="63"/>
      <c r="NOP234" s="58"/>
      <c r="NOQ234" s="63"/>
      <c r="NOR234" s="58"/>
      <c r="NOS234" s="63"/>
      <c r="NOT234" s="58"/>
      <c r="NOU234" s="63"/>
      <c r="NOV234" s="58"/>
      <c r="NOW234" s="63"/>
      <c r="NOX234" s="58"/>
      <c r="NOY234" s="63"/>
      <c r="NOZ234" s="58"/>
      <c r="NPA234" s="63"/>
      <c r="NPB234" s="58"/>
      <c r="NPC234" s="63"/>
      <c r="NPD234" s="58"/>
      <c r="NPE234" s="63"/>
      <c r="NPF234" s="58"/>
      <c r="NPG234" s="63"/>
      <c r="NPH234" s="58"/>
      <c r="NPI234" s="63"/>
      <c r="NPJ234" s="58"/>
      <c r="NPK234" s="63"/>
      <c r="NPL234" s="58"/>
      <c r="NPM234" s="63"/>
      <c r="NPN234" s="58"/>
      <c r="NPO234" s="63"/>
      <c r="NPP234" s="58"/>
      <c r="NPQ234" s="63"/>
      <c r="NPR234" s="58"/>
      <c r="NPS234" s="63"/>
      <c r="NPT234" s="58"/>
      <c r="NPU234" s="63"/>
      <c r="NPV234" s="58"/>
      <c r="NPW234" s="63"/>
      <c r="NPX234" s="58"/>
      <c r="NPY234" s="63"/>
      <c r="NPZ234" s="58"/>
      <c r="NQA234" s="63"/>
      <c r="NQB234" s="58"/>
      <c r="NQC234" s="63"/>
      <c r="NQD234" s="58"/>
      <c r="NQE234" s="63"/>
      <c r="NQF234" s="58"/>
      <c r="NQG234" s="63"/>
      <c r="NQH234" s="58"/>
      <c r="NQI234" s="63"/>
      <c r="NQJ234" s="58"/>
      <c r="NQK234" s="63"/>
      <c r="NQL234" s="58"/>
      <c r="NQM234" s="63"/>
      <c r="NQN234" s="58"/>
      <c r="NQO234" s="63"/>
      <c r="NQP234" s="58"/>
      <c r="NQQ234" s="63"/>
      <c r="NQR234" s="58"/>
      <c r="NQS234" s="63"/>
      <c r="NQT234" s="58"/>
      <c r="NQU234" s="63"/>
      <c r="NQV234" s="58"/>
      <c r="NQW234" s="63"/>
      <c r="NQX234" s="58"/>
      <c r="NQY234" s="63"/>
      <c r="NQZ234" s="58"/>
      <c r="NRA234" s="63"/>
      <c r="NRB234" s="58"/>
      <c r="NRC234" s="63"/>
      <c r="NRD234" s="58"/>
      <c r="NRE234" s="63"/>
      <c r="NRF234" s="58"/>
      <c r="NRG234" s="63"/>
      <c r="NRH234" s="58"/>
      <c r="NRI234" s="63"/>
      <c r="NRJ234" s="58"/>
      <c r="NRK234" s="63"/>
      <c r="NRL234" s="58"/>
      <c r="NRM234" s="63"/>
      <c r="NRN234" s="58"/>
      <c r="NRO234" s="63"/>
      <c r="NRP234" s="58"/>
      <c r="NRQ234" s="63"/>
      <c r="NRR234" s="58"/>
      <c r="NRS234" s="63"/>
      <c r="NRT234" s="58"/>
      <c r="NRU234" s="63"/>
      <c r="NRV234" s="58"/>
      <c r="NRW234" s="63"/>
      <c r="NRX234" s="58"/>
      <c r="NRY234" s="63"/>
      <c r="NRZ234" s="58"/>
      <c r="NSA234" s="63"/>
      <c r="NSB234" s="58"/>
      <c r="NSC234" s="63"/>
      <c r="NSD234" s="58"/>
      <c r="NSE234" s="63"/>
      <c r="NSF234" s="58"/>
      <c r="NSG234" s="63"/>
      <c r="NSH234" s="58"/>
      <c r="NSI234" s="63"/>
      <c r="NSJ234" s="58"/>
      <c r="NSK234" s="63"/>
      <c r="NSL234" s="58"/>
      <c r="NSM234" s="63"/>
      <c r="NSN234" s="58"/>
      <c r="NSO234" s="63"/>
      <c r="NSP234" s="58"/>
      <c r="NSQ234" s="63"/>
      <c r="NSR234" s="58"/>
      <c r="NSS234" s="63"/>
      <c r="NST234" s="58"/>
      <c r="NSU234" s="63"/>
      <c r="NSV234" s="58"/>
      <c r="NSW234" s="63"/>
      <c r="NSX234" s="58"/>
      <c r="NSY234" s="63"/>
      <c r="NSZ234" s="58"/>
      <c r="NTA234" s="63"/>
      <c r="NTB234" s="58"/>
      <c r="NTC234" s="63"/>
      <c r="NTD234" s="58"/>
      <c r="NTE234" s="63"/>
      <c r="NTF234" s="58"/>
      <c r="NTG234" s="63"/>
      <c r="NTH234" s="58"/>
      <c r="NTI234" s="63"/>
      <c r="NTJ234" s="58"/>
      <c r="NTK234" s="63"/>
      <c r="NTL234" s="58"/>
      <c r="NTM234" s="63"/>
      <c r="NTN234" s="58"/>
      <c r="NTO234" s="63"/>
      <c r="NTP234" s="58"/>
      <c r="NTQ234" s="63"/>
      <c r="NTR234" s="58"/>
      <c r="NTS234" s="63"/>
      <c r="NTT234" s="58"/>
      <c r="NTU234" s="63"/>
      <c r="NTV234" s="58"/>
      <c r="NTW234" s="63"/>
      <c r="NTX234" s="58"/>
      <c r="NTY234" s="63"/>
      <c r="NTZ234" s="58"/>
      <c r="NUA234" s="63"/>
      <c r="NUB234" s="58"/>
      <c r="NUC234" s="63"/>
      <c r="NUD234" s="58"/>
      <c r="NUE234" s="63"/>
      <c r="NUF234" s="58"/>
      <c r="NUG234" s="63"/>
      <c r="NUH234" s="58"/>
      <c r="NUI234" s="63"/>
      <c r="NUJ234" s="58"/>
      <c r="NUK234" s="63"/>
      <c r="NUL234" s="58"/>
      <c r="NUM234" s="63"/>
      <c r="NUN234" s="58"/>
      <c r="NUO234" s="63"/>
      <c r="NUP234" s="58"/>
      <c r="NUQ234" s="63"/>
      <c r="NUR234" s="58"/>
      <c r="NUS234" s="63"/>
      <c r="NUT234" s="58"/>
      <c r="NUU234" s="63"/>
      <c r="NUV234" s="58"/>
      <c r="NUW234" s="63"/>
      <c r="NUX234" s="58"/>
      <c r="NUY234" s="63"/>
      <c r="NUZ234" s="58"/>
      <c r="NVA234" s="63"/>
      <c r="NVB234" s="58"/>
      <c r="NVC234" s="63"/>
      <c r="NVD234" s="58"/>
      <c r="NVE234" s="63"/>
      <c r="NVF234" s="58"/>
      <c r="NVG234" s="63"/>
      <c r="NVH234" s="58"/>
      <c r="NVI234" s="63"/>
      <c r="NVJ234" s="58"/>
      <c r="NVK234" s="63"/>
      <c r="NVL234" s="58"/>
      <c r="NVM234" s="63"/>
      <c r="NVN234" s="58"/>
      <c r="NVO234" s="63"/>
      <c r="NVP234" s="58"/>
      <c r="NVQ234" s="63"/>
      <c r="NVR234" s="58"/>
      <c r="NVS234" s="63"/>
      <c r="NVT234" s="58"/>
      <c r="NVU234" s="63"/>
      <c r="NVV234" s="58"/>
      <c r="NVW234" s="63"/>
      <c r="NVX234" s="58"/>
      <c r="NVY234" s="63"/>
      <c r="NVZ234" s="58"/>
      <c r="NWA234" s="63"/>
      <c r="NWB234" s="58"/>
      <c r="NWC234" s="63"/>
      <c r="NWD234" s="58"/>
      <c r="NWE234" s="63"/>
      <c r="NWF234" s="58"/>
      <c r="NWG234" s="63"/>
      <c r="NWH234" s="58"/>
      <c r="NWI234" s="63"/>
      <c r="NWJ234" s="58"/>
      <c r="NWK234" s="63"/>
      <c r="NWL234" s="58"/>
      <c r="NWM234" s="63"/>
      <c r="NWN234" s="58"/>
      <c r="NWO234" s="63"/>
      <c r="NWP234" s="58"/>
      <c r="NWQ234" s="63"/>
      <c r="NWR234" s="58"/>
      <c r="NWS234" s="63"/>
      <c r="NWT234" s="58"/>
      <c r="NWU234" s="63"/>
      <c r="NWV234" s="58"/>
      <c r="NWW234" s="63"/>
      <c r="NWX234" s="58"/>
      <c r="NWY234" s="63"/>
      <c r="NWZ234" s="58"/>
      <c r="NXA234" s="63"/>
      <c r="NXB234" s="58"/>
      <c r="NXC234" s="63"/>
      <c r="NXD234" s="58"/>
      <c r="NXE234" s="63"/>
      <c r="NXF234" s="58"/>
      <c r="NXG234" s="63"/>
      <c r="NXH234" s="58"/>
      <c r="NXI234" s="63"/>
      <c r="NXJ234" s="58"/>
      <c r="NXK234" s="63"/>
      <c r="NXL234" s="58"/>
      <c r="NXM234" s="63"/>
      <c r="NXN234" s="58"/>
      <c r="NXO234" s="63"/>
      <c r="NXP234" s="58"/>
      <c r="NXQ234" s="63"/>
      <c r="NXR234" s="58"/>
      <c r="NXS234" s="63"/>
      <c r="NXT234" s="58"/>
      <c r="NXU234" s="63"/>
      <c r="NXV234" s="58"/>
      <c r="NXW234" s="63"/>
      <c r="NXX234" s="58"/>
      <c r="NXY234" s="63"/>
      <c r="NXZ234" s="58"/>
      <c r="NYA234" s="63"/>
      <c r="NYB234" s="58"/>
      <c r="NYC234" s="63"/>
      <c r="NYD234" s="58"/>
      <c r="NYE234" s="63"/>
      <c r="NYF234" s="58"/>
      <c r="NYG234" s="63"/>
      <c r="NYH234" s="58"/>
      <c r="NYI234" s="63"/>
      <c r="NYJ234" s="58"/>
      <c r="NYK234" s="63"/>
      <c r="NYL234" s="58"/>
      <c r="NYM234" s="63"/>
      <c r="NYN234" s="58"/>
      <c r="NYO234" s="63"/>
      <c r="NYP234" s="58"/>
      <c r="NYQ234" s="63"/>
      <c r="NYR234" s="58"/>
      <c r="NYS234" s="63"/>
      <c r="NYT234" s="58"/>
      <c r="NYU234" s="63"/>
      <c r="NYV234" s="58"/>
      <c r="NYW234" s="63"/>
      <c r="NYX234" s="58"/>
      <c r="NYY234" s="63"/>
      <c r="NYZ234" s="58"/>
      <c r="NZA234" s="63"/>
      <c r="NZB234" s="58"/>
      <c r="NZC234" s="63"/>
      <c r="NZD234" s="58"/>
      <c r="NZE234" s="63"/>
      <c r="NZF234" s="58"/>
      <c r="NZG234" s="63"/>
      <c r="NZH234" s="58"/>
      <c r="NZI234" s="63"/>
      <c r="NZJ234" s="58"/>
      <c r="NZK234" s="63"/>
      <c r="NZL234" s="58"/>
      <c r="NZM234" s="63"/>
      <c r="NZN234" s="58"/>
      <c r="NZO234" s="63"/>
      <c r="NZP234" s="58"/>
      <c r="NZQ234" s="63"/>
      <c r="NZR234" s="58"/>
      <c r="NZS234" s="63"/>
      <c r="NZT234" s="58"/>
      <c r="NZU234" s="63"/>
      <c r="NZV234" s="58"/>
      <c r="NZW234" s="63"/>
      <c r="NZX234" s="58"/>
      <c r="NZY234" s="63"/>
      <c r="NZZ234" s="58"/>
      <c r="OAA234" s="63"/>
      <c r="OAB234" s="58"/>
      <c r="OAC234" s="63"/>
      <c r="OAD234" s="58"/>
      <c r="OAE234" s="63"/>
      <c r="OAF234" s="58"/>
      <c r="OAG234" s="63"/>
      <c r="OAH234" s="58"/>
      <c r="OAI234" s="63"/>
      <c r="OAJ234" s="58"/>
      <c r="OAK234" s="63"/>
      <c r="OAL234" s="58"/>
      <c r="OAM234" s="63"/>
      <c r="OAN234" s="58"/>
      <c r="OAO234" s="63"/>
      <c r="OAP234" s="58"/>
      <c r="OAQ234" s="63"/>
      <c r="OAR234" s="58"/>
      <c r="OAS234" s="63"/>
      <c r="OAT234" s="58"/>
      <c r="OAU234" s="63"/>
      <c r="OAV234" s="58"/>
      <c r="OAW234" s="63"/>
      <c r="OAX234" s="58"/>
      <c r="OAY234" s="63"/>
      <c r="OAZ234" s="58"/>
      <c r="OBA234" s="63"/>
      <c r="OBB234" s="58"/>
      <c r="OBC234" s="63"/>
      <c r="OBD234" s="58"/>
      <c r="OBE234" s="63"/>
      <c r="OBF234" s="58"/>
      <c r="OBG234" s="63"/>
      <c r="OBH234" s="58"/>
      <c r="OBI234" s="63"/>
      <c r="OBJ234" s="58"/>
      <c r="OBK234" s="63"/>
      <c r="OBL234" s="58"/>
      <c r="OBM234" s="63"/>
      <c r="OBN234" s="58"/>
      <c r="OBO234" s="63"/>
      <c r="OBP234" s="58"/>
      <c r="OBQ234" s="63"/>
      <c r="OBR234" s="58"/>
      <c r="OBS234" s="63"/>
      <c r="OBT234" s="58"/>
      <c r="OBU234" s="63"/>
      <c r="OBV234" s="58"/>
      <c r="OBW234" s="63"/>
      <c r="OBX234" s="58"/>
      <c r="OBY234" s="63"/>
      <c r="OBZ234" s="58"/>
      <c r="OCA234" s="63"/>
      <c r="OCB234" s="58"/>
      <c r="OCC234" s="63"/>
      <c r="OCD234" s="58"/>
      <c r="OCE234" s="63"/>
      <c r="OCF234" s="58"/>
      <c r="OCG234" s="63"/>
      <c r="OCH234" s="58"/>
      <c r="OCI234" s="63"/>
      <c r="OCJ234" s="58"/>
      <c r="OCK234" s="63"/>
      <c r="OCL234" s="58"/>
      <c r="OCM234" s="63"/>
      <c r="OCN234" s="58"/>
      <c r="OCO234" s="63"/>
      <c r="OCP234" s="58"/>
      <c r="OCQ234" s="63"/>
      <c r="OCR234" s="58"/>
      <c r="OCS234" s="63"/>
      <c r="OCT234" s="58"/>
      <c r="OCU234" s="63"/>
      <c r="OCV234" s="58"/>
      <c r="OCW234" s="63"/>
      <c r="OCX234" s="58"/>
      <c r="OCY234" s="63"/>
      <c r="OCZ234" s="58"/>
      <c r="ODA234" s="63"/>
      <c r="ODB234" s="58"/>
      <c r="ODC234" s="63"/>
      <c r="ODD234" s="58"/>
      <c r="ODE234" s="63"/>
      <c r="ODF234" s="58"/>
      <c r="ODG234" s="63"/>
      <c r="ODH234" s="58"/>
      <c r="ODI234" s="63"/>
      <c r="ODJ234" s="58"/>
      <c r="ODK234" s="63"/>
      <c r="ODL234" s="58"/>
      <c r="ODM234" s="63"/>
      <c r="ODN234" s="58"/>
      <c r="ODO234" s="63"/>
      <c r="ODP234" s="58"/>
      <c r="ODQ234" s="63"/>
      <c r="ODR234" s="58"/>
      <c r="ODS234" s="63"/>
      <c r="ODT234" s="58"/>
      <c r="ODU234" s="63"/>
      <c r="ODV234" s="58"/>
      <c r="ODW234" s="63"/>
      <c r="ODX234" s="58"/>
      <c r="ODY234" s="63"/>
      <c r="ODZ234" s="58"/>
      <c r="OEA234" s="63"/>
      <c r="OEB234" s="58"/>
      <c r="OEC234" s="63"/>
      <c r="OED234" s="58"/>
      <c r="OEE234" s="63"/>
      <c r="OEF234" s="58"/>
      <c r="OEG234" s="63"/>
      <c r="OEH234" s="58"/>
      <c r="OEI234" s="63"/>
      <c r="OEJ234" s="58"/>
      <c r="OEK234" s="63"/>
      <c r="OEL234" s="58"/>
      <c r="OEM234" s="63"/>
      <c r="OEN234" s="58"/>
      <c r="OEO234" s="63"/>
      <c r="OEP234" s="58"/>
      <c r="OEQ234" s="63"/>
      <c r="OER234" s="58"/>
      <c r="OES234" s="63"/>
      <c r="OET234" s="58"/>
      <c r="OEU234" s="63"/>
      <c r="OEV234" s="58"/>
      <c r="OEW234" s="63"/>
      <c r="OEX234" s="58"/>
      <c r="OEY234" s="63"/>
      <c r="OEZ234" s="58"/>
      <c r="OFA234" s="63"/>
      <c r="OFB234" s="58"/>
      <c r="OFC234" s="63"/>
      <c r="OFD234" s="58"/>
      <c r="OFE234" s="63"/>
      <c r="OFF234" s="58"/>
      <c r="OFG234" s="63"/>
      <c r="OFH234" s="58"/>
      <c r="OFI234" s="63"/>
      <c r="OFJ234" s="58"/>
      <c r="OFK234" s="63"/>
      <c r="OFL234" s="58"/>
      <c r="OFM234" s="63"/>
      <c r="OFN234" s="58"/>
      <c r="OFO234" s="63"/>
      <c r="OFP234" s="58"/>
      <c r="OFQ234" s="63"/>
      <c r="OFR234" s="58"/>
      <c r="OFS234" s="63"/>
      <c r="OFT234" s="58"/>
      <c r="OFU234" s="63"/>
      <c r="OFV234" s="58"/>
      <c r="OFW234" s="63"/>
      <c r="OFX234" s="58"/>
      <c r="OFY234" s="63"/>
      <c r="OFZ234" s="58"/>
      <c r="OGA234" s="63"/>
      <c r="OGB234" s="58"/>
      <c r="OGC234" s="63"/>
      <c r="OGD234" s="58"/>
      <c r="OGE234" s="63"/>
      <c r="OGF234" s="58"/>
      <c r="OGG234" s="63"/>
      <c r="OGH234" s="58"/>
      <c r="OGI234" s="63"/>
      <c r="OGJ234" s="58"/>
      <c r="OGK234" s="63"/>
      <c r="OGL234" s="58"/>
      <c r="OGM234" s="63"/>
      <c r="OGN234" s="58"/>
      <c r="OGO234" s="63"/>
      <c r="OGP234" s="58"/>
      <c r="OGQ234" s="63"/>
      <c r="OGR234" s="58"/>
      <c r="OGS234" s="63"/>
      <c r="OGT234" s="58"/>
      <c r="OGU234" s="63"/>
      <c r="OGV234" s="58"/>
      <c r="OGW234" s="63"/>
      <c r="OGX234" s="58"/>
      <c r="OGY234" s="63"/>
      <c r="OGZ234" s="58"/>
      <c r="OHA234" s="63"/>
      <c r="OHB234" s="58"/>
      <c r="OHC234" s="63"/>
      <c r="OHD234" s="58"/>
      <c r="OHE234" s="63"/>
      <c r="OHF234" s="58"/>
      <c r="OHG234" s="63"/>
      <c r="OHH234" s="58"/>
      <c r="OHI234" s="63"/>
      <c r="OHJ234" s="58"/>
      <c r="OHK234" s="63"/>
      <c r="OHL234" s="58"/>
      <c r="OHM234" s="63"/>
      <c r="OHN234" s="58"/>
      <c r="OHO234" s="63"/>
      <c r="OHP234" s="58"/>
      <c r="OHQ234" s="63"/>
      <c r="OHR234" s="58"/>
      <c r="OHS234" s="63"/>
      <c r="OHT234" s="58"/>
      <c r="OHU234" s="63"/>
      <c r="OHV234" s="58"/>
      <c r="OHW234" s="63"/>
      <c r="OHX234" s="58"/>
      <c r="OHY234" s="63"/>
      <c r="OHZ234" s="58"/>
      <c r="OIA234" s="63"/>
      <c r="OIB234" s="58"/>
      <c r="OIC234" s="63"/>
      <c r="OID234" s="58"/>
      <c r="OIE234" s="63"/>
      <c r="OIF234" s="58"/>
      <c r="OIG234" s="63"/>
      <c r="OIH234" s="58"/>
      <c r="OII234" s="63"/>
      <c r="OIJ234" s="58"/>
      <c r="OIK234" s="63"/>
      <c r="OIL234" s="58"/>
      <c r="OIM234" s="63"/>
      <c r="OIN234" s="58"/>
      <c r="OIO234" s="63"/>
      <c r="OIP234" s="58"/>
      <c r="OIQ234" s="63"/>
      <c r="OIR234" s="58"/>
      <c r="OIS234" s="63"/>
      <c r="OIT234" s="58"/>
      <c r="OIU234" s="63"/>
      <c r="OIV234" s="58"/>
      <c r="OIW234" s="63"/>
      <c r="OIX234" s="58"/>
      <c r="OIY234" s="63"/>
      <c r="OIZ234" s="58"/>
      <c r="OJA234" s="63"/>
      <c r="OJB234" s="58"/>
      <c r="OJC234" s="63"/>
      <c r="OJD234" s="58"/>
      <c r="OJE234" s="63"/>
      <c r="OJF234" s="58"/>
      <c r="OJG234" s="63"/>
      <c r="OJH234" s="58"/>
      <c r="OJI234" s="63"/>
      <c r="OJJ234" s="58"/>
      <c r="OJK234" s="63"/>
      <c r="OJL234" s="58"/>
      <c r="OJM234" s="63"/>
      <c r="OJN234" s="58"/>
      <c r="OJO234" s="63"/>
      <c r="OJP234" s="58"/>
      <c r="OJQ234" s="63"/>
      <c r="OJR234" s="58"/>
      <c r="OJS234" s="63"/>
      <c r="OJT234" s="58"/>
      <c r="OJU234" s="63"/>
      <c r="OJV234" s="58"/>
      <c r="OJW234" s="63"/>
      <c r="OJX234" s="58"/>
      <c r="OJY234" s="63"/>
      <c r="OJZ234" s="58"/>
      <c r="OKA234" s="63"/>
      <c r="OKB234" s="58"/>
      <c r="OKC234" s="63"/>
      <c r="OKD234" s="58"/>
      <c r="OKE234" s="63"/>
      <c r="OKF234" s="58"/>
      <c r="OKG234" s="63"/>
      <c r="OKH234" s="58"/>
      <c r="OKI234" s="63"/>
      <c r="OKJ234" s="58"/>
      <c r="OKK234" s="63"/>
      <c r="OKL234" s="58"/>
      <c r="OKM234" s="63"/>
      <c r="OKN234" s="58"/>
      <c r="OKO234" s="63"/>
      <c r="OKP234" s="58"/>
      <c r="OKQ234" s="63"/>
      <c r="OKR234" s="58"/>
      <c r="OKS234" s="63"/>
      <c r="OKT234" s="58"/>
      <c r="OKU234" s="63"/>
      <c r="OKV234" s="58"/>
      <c r="OKW234" s="63"/>
      <c r="OKX234" s="58"/>
      <c r="OKY234" s="63"/>
      <c r="OKZ234" s="58"/>
      <c r="OLA234" s="63"/>
      <c r="OLB234" s="58"/>
      <c r="OLC234" s="63"/>
      <c r="OLD234" s="58"/>
      <c r="OLE234" s="63"/>
      <c r="OLF234" s="58"/>
      <c r="OLG234" s="63"/>
      <c r="OLH234" s="58"/>
      <c r="OLI234" s="63"/>
      <c r="OLJ234" s="58"/>
      <c r="OLK234" s="63"/>
      <c r="OLL234" s="58"/>
      <c r="OLM234" s="63"/>
      <c r="OLN234" s="58"/>
      <c r="OLO234" s="63"/>
      <c r="OLP234" s="58"/>
      <c r="OLQ234" s="63"/>
      <c r="OLR234" s="58"/>
      <c r="OLS234" s="63"/>
      <c r="OLT234" s="58"/>
      <c r="OLU234" s="63"/>
      <c r="OLV234" s="58"/>
      <c r="OLW234" s="63"/>
      <c r="OLX234" s="58"/>
      <c r="OLY234" s="63"/>
      <c r="OLZ234" s="58"/>
      <c r="OMA234" s="63"/>
      <c r="OMB234" s="58"/>
      <c r="OMC234" s="63"/>
      <c r="OMD234" s="58"/>
      <c r="OME234" s="63"/>
      <c r="OMF234" s="58"/>
      <c r="OMG234" s="63"/>
      <c r="OMH234" s="58"/>
      <c r="OMI234" s="63"/>
      <c r="OMJ234" s="58"/>
      <c r="OMK234" s="63"/>
      <c r="OML234" s="58"/>
      <c r="OMM234" s="63"/>
      <c r="OMN234" s="58"/>
      <c r="OMO234" s="63"/>
      <c r="OMP234" s="58"/>
      <c r="OMQ234" s="63"/>
      <c r="OMR234" s="58"/>
      <c r="OMS234" s="63"/>
      <c r="OMT234" s="58"/>
      <c r="OMU234" s="63"/>
      <c r="OMV234" s="58"/>
      <c r="OMW234" s="63"/>
      <c r="OMX234" s="58"/>
      <c r="OMY234" s="63"/>
      <c r="OMZ234" s="58"/>
      <c r="ONA234" s="63"/>
      <c r="ONB234" s="58"/>
      <c r="ONC234" s="63"/>
      <c r="OND234" s="58"/>
      <c r="ONE234" s="63"/>
      <c r="ONF234" s="58"/>
      <c r="ONG234" s="63"/>
      <c r="ONH234" s="58"/>
      <c r="ONI234" s="63"/>
      <c r="ONJ234" s="58"/>
      <c r="ONK234" s="63"/>
      <c r="ONL234" s="58"/>
      <c r="ONM234" s="63"/>
      <c r="ONN234" s="58"/>
      <c r="ONO234" s="63"/>
      <c r="ONP234" s="58"/>
      <c r="ONQ234" s="63"/>
      <c r="ONR234" s="58"/>
      <c r="ONS234" s="63"/>
      <c r="ONT234" s="58"/>
      <c r="ONU234" s="63"/>
      <c r="ONV234" s="58"/>
      <c r="ONW234" s="63"/>
      <c r="ONX234" s="58"/>
      <c r="ONY234" s="63"/>
      <c r="ONZ234" s="58"/>
      <c r="OOA234" s="63"/>
      <c r="OOB234" s="58"/>
      <c r="OOC234" s="63"/>
      <c r="OOD234" s="58"/>
      <c r="OOE234" s="63"/>
      <c r="OOF234" s="58"/>
      <c r="OOG234" s="63"/>
      <c r="OOH234" s="58"/>
      <c r="OOI234" s="63"/>
      <c r="OOJ234" s="58"/>
      <c r="OOK234" s="63"/>
      <c r="OOL234" s="58"/>
      <c r="OOM234" s="63"/>
      <c r="OON234" s="58"/>
      <c r="OOO234" s="63"/>
      <c r="OOP234" s="58"/>
      <c r="OOQ234" s="63"/>
      <c r="OOR234" s="58"/>
      <c r="OOS234" s="63"/>
      <c r="OOT234" s="58"/>
      <c r="OOU234" s="63"/>
      <c r="OOV234" s="58"/>
      <c r="OOW234" s="63"/>
      <c r="OOX234" s="58"/>
      <c r="OOY234" s="63"/>
      <c r="OOZ234" s="58"/>
      <c r="OPA234" s="63"/>
      <c r="OPB234" s="58"/>
      <c r="OPC234" s="63"/>
      <c r="OPD234" s="58"/>
      <c r="OPE234" s="63"/>
      <c r="OPF234" s="58"/>
      <c r="OPG234" s="63"/>
      <c r="OPH234" s="58"/>
      <c r="OPI234" s="63"/>
      <c r="OPJ234" s="58"/>
      <c r="OPK234" s="63"/>
      <c r="OPL234" s="58"/>
      <c r="OPM234" s="63"/>
      <c r="OPN234" s="58"/>
      <c r="OPO234" s="63"/>
      <c r="OPP234" s="58"/>
      <c r="OPQ234" s="63"/>
      <c r="OPR234" s="58"/>
      <c r="OPS234" s="63"/>
      <c r="OPT234" s="58"/>
      <c r="OPU234" s="63"/>
      <c r="OPV234" s="58"/>
      <c r="OPW234" s="63"/>
      <c r="OPX234" s="58"/>
      <c r="OPY234" s="63"/>
      <c r="OPZ234" s="58"/>
      <c r="OQA234" s="63"/>
      <c r="OQB234" s="58"/>
      <c r="OQC234" s="63"/>
      <c r="OQD234" s="58"/>
      <c r="OQE234" s="63"/>
      <c r="OQF234" s="58"/>
      <c r="OQG234" s="63"/>
      <c r="OQH234" s="58"/>
      <c r="OQI234" s="63"/>
      <c r="OQJ234" s="58"/>
      <c r="OQK234" s="63"/>
      <c r="OQL234" s="58"/>
      <c r="OQM234" s="63"/>
      <c r="OQN234" s="58"/>
      <c r="OQO234" s="63"/>
      <c r="OQP234" s="58"/>
      <c r="OQQ234" s="63"/>
      <c r="OQR234" s="58"/>
      <c r="OQS234" s="63"/>
      <c r="OQT234" s="58"/>
      <c r="OQU234" s="63"/>
      <c r="OQV234" s="58"/>
      <c r="OQW234" s="63"/>
      <c r="OQX234" s="58"/>
      <c r="OQY234" s="63"/>
      <c r="OQZ234" s="58"/>
      <c r="ORA234" s="63"/>
      <c r="ORB234" s="58"/>
      <c r="ORC234" s="63"/>
      <c r="ORD234" s="58"/>
      <c r="ORE234" s="63"/>
      <c r="ORF234" s="58"/>
      <c r="ORG234" s="63"/>
      <c r="ORH234" s="58"/>
      <c r="ORI234" s="63"/>
      <c r="ORJ234" s="58"/>
      <c r="ORK234" s="63"/>
      <c r="ORL234" s="58"/>
      <c r="ORM234" s="63"/>
      <c r="ORN234" s="58"/>
      <c r="ORO234" s="63"/>
      <c r="ORP234" s="58"/>
      <c r="ORQ234" s="63"/>
      <c r="ORR234" s="58"/>
      <c r="ORS234" s="63"/>
      <c r="ORT234" s="58"/>
      <c r="ORU234" s="63"/>
      <c r="ORV234" s="58"/>
      <c r="ORW234" s="63"/>
      <c r="ORX234" s="58"/>
      <c r="ORY234" s="63"/>
      <c r="ORZ234" s="58"/>
      <c r="OSA234" s="63"/>
      <c r="OSB234" s="58"/>
      <c r="OSC234" s="63"/>
      <c r="OSD234" s="58"/>
      <c r="OSE234" s="63"/>
      <c r="OSF234" s="58"/>
      <c r="OSG234" s="63"/>
      <c r="OSH234" s="58"/>
      <c r="OSI234" s="63"/>
      <c r="OSJ234" s="58"/>
      <c r="OSK234" s="63"/>
      <c r="OSL234" s="58"/>
      <c r="OSM234" s="63"/>
      <c r="OSN234" s="58"/>
      <c r="OSO234" s="63"/>
      <c r="OSP234" s="58"/>
      <c r="OSQ234" s="63"/>
      <c r="OSR234" s="58"/>
      <c r="OSS234" s="63"/>
      <c r="OST234" s="58"/>
      <c r="OSU234" s="63"/>
      <c r="OSV234" s="58"/>
      <c r="OSW234" s="63"/>
      <c r="OSX234" s="58"/>
      <c r="OSY234" s="63"/>
      <c r="OSZ234" s="58"/>
      <c r="OTA234" s="63"/>
      <c r="OTB234" s="58"/>
      <c r="OTC234" s="63"/>
      <c r="OTD234" s="58"/>
      <c r="OTE234" s="63"/>
      <c r="OTF234" s="58"/>
      <c r="OTG234" s="63"/>
      <c r="OTH234" s="58"/>
      <c r="OTI234" s="63"/>
      <c r="OTJ234" s="58"/>
      <c r="OTK234" s="63"/>
      <c r="OTL234" s="58"/>
      <c r="OTM234" s="63"/>
      <c r="OTN234" s="58"/>
      <c r="OTO234" s="63"/>
      <c r="OTP234" s="58"/>
      <c r="OTQ234" s="63"/>
      <c r="OTR234" s="58"/>
      <c r="OTS234" s="63"/>
      <c r="OTT234" s="58"/>
      <c r="OTU234" s="63"/>
      <c r="OTV234" s="58"/>
      <c r="OTW234" s="63"/>
      <c r="OTX234" s="58"/>
      <c r="OTY234" s="63"/>
      <c r="OTZ234" s="58"/>
      <c r="OUA234" s="63"/>
      <c r="OUB234" s="58"/>
      <c r="OUC234" s="63"/>
      <c r="OUD234" s="58"/>
      <c r="OUE234" s="63"/>
      <c r="OUF234" s="58"/>
      <c r="OUG234" s="63"/>
      <c r="OUH234" s="58"/>
      <c r="OUI234" s="63"/>
      <c r="OUJ234" s="58"/>
      <c r="OUK234" s="63"/>
      <c r="OUL234" s="58"/>
      <c r="OUM234" s="63"/>
      <c r="OUN234" s="58"/>
      <c r="OUO234" s="63"/>
      <c r="OUP234" s="58"/>
      <c r="OUQ234" s="63"/>
      <c r="OUR234" s="58"/>
      <c r="OUS234" s="63"/>
      <c r="OUT234" s="58"/>
      <c r="OUU234" s="63"/>
      <c r="OUV234" s="58"/>
      <c r="OUW234" s="63"/>
      <c r="OUX234" s="58"/>
      <c r="OUY234" s="63"/>
      <c r="OUZ234" s="58"/>
      <c r="OVA234" s="63"/>
      <c r="OVB234" s="58"/>
      <c r="OVC234" s="63"/>
      <c r="OVD234" s="58"/>
      <c r="OVE234" s="63"/>
      <c r="OVF234" s="58"/>
      <c r="OVG234" s="63"/>
      <c r="OVH234" s="58"/>
      <c r="OVI234" s="63"/>
      <c r="OVJ234" s="58"/>
      <c r="OVK234" s="63"/>
      <c r="OVL234" s="58"/>
      <c r="OVM234" s="63"/>
      <c r="OVN234" s="58"/>
      <c r="OVO234" s="63"/>
      <c r="OVP234" s="58"/>
      <c r="OVQ234" s="63"/>
      <c r="OVR234" s="58"/>
      <c r="OVS234" s="63"/>
      <c r="OVT234" s="58"/>
      <c r="OVU234" s="63"/>
      <c r="OVV234" s="58"/>
      <c r="OVW234" s="63"/>
      <c r="OVX234" s="58"/>
      <c r="OVY234" s="63"/>
      <c r="OVZ234" s="58"/>
      <c r="OWA234" s="63"/>
      <c r="OWB234" s="58"/>
      <c r="OWC234" s="63"/>
      <c r="OWD234" s="58"/>
      <c r="OWE234" s="63"/>
      <c r="OWF234" s="58"/>
      <c r="OWG234" s="63"/>
      <c r="OWH234" s="58"/>
      <c r="OWI234" s="63"/>
      <c r="OWJ234" s="58"/>
      <c r="OWK234" s="63"/>
      <c r="OWL234" s="58"/>
      <c r="OWM234" s="63"/>
      <c r="OWN234" s="58"/>
      <c r="OWO234" s="63"/>
      <c r="OWP234" s="58"/>
      <c r="OWQ234" s="63"/>
      <c r="OWR234" s="58"/>
      <c r="OWS234" s="63"/>
      <c r="OWT234" s="58"/>
      <c r="OWU234" s="63"/>
      <c r="OWV234" s="58"/>
      <c r="OWW234" s="63"/>
      <c r="OWX234" s="58"/>
      <c r="OWY234" s="63"/>
      <c r="OWZ234" s="58"/>
      <c r="OXA234" s="63"/>
      <c r="OXB234" s="58"/>
      <c r="OXC234" s="63"/>
      <c r="OXD234" s="58"/>
      <c r="OXE234" s="63"/>
      <c r="OXF234" s="58"/>
      <c r="OXG234" s="63"/>
      <c r="OXH234" s="58"/>
      <c r="OXI234" s="63"/>
      <c r="OXJ234" s="58"/>
      <c r="OXK234" s="63"/>
      <c r="OXL234" s="58"/>
      <c r="OXM234" s="63"/>
      <c r="OXN234" s="58"/>
      <c r="OXO234" s="63"/>
      <c r="OXP234" s="58"/>
      <c r="OXQ234" s="63"/>
      <c r="OXR234" s="58"/>
      <c r="OXS234" s="63"/>
      <c r="OXT234" s="58"/>
      <c r="OXU234" s="63"/>
      <c r="OXV234" s="58"/>
      <c r="OXW234" s="63"/>
      <c r="OXX234" s="58"/>
      <c r="OXY234" s="63"/>
      <c r="OXZ234" s="58"/>
      <c r="OYA234" s="63"/>
      <c r="OYB234" s="58"/>
      <c r="OYC234" s="63"/>
      <c r="OYD234" s="58"/>
      <c r="OYE234" s="63"/>
      <c r="OYF234" s="58"/>
      <c r="OYG234" s="63"/>
      <c r="OYH234" s="58"/>
      <c r="OYI234" s="63"/>
      <c r="OYJ234" s="58"/>
      <c r="OYK234" s="63"/>
      <c r="OYL234" s="58"/>
      <c r="OYM234" s="63"/>
      <c r="OYN234" s="58"/>
      <c r="OYO234" s="63"/>
      <c r="OYP234" s="58"/>
      <c r="OYQ234" s="63"/>
      <c r="OYR234" s="58"/>
      <c r="OYS234" s="63"/>
      <c r="OYT234" s="58"/>
      <c r="OYU234" s="63"/>
      <c r="OYV234" s="58"/>
      <c r="OYW234" s="63"/>
      <c r="OYX234" s="58"/>
      <c r="OYY234" s="63"/>
      <c r="OYZ234" s="58"/>
      <c r="OZA234" s="63"/>
      <c r="OZB234" s="58"/>
      <c r="OZC234" s="63"/>
      <c r="OZD234" s="58"/>
      <c r="OZE234" s="63"/>
      <c r="OZF234" s="58"/>
      <c r="OZG234" s="63"/>
      <c r="OZH234" s="58"/>
      <c r="OZI234" s="63"/>
      <c r="OZJ234" s="58"/>
      <c r="OZK234" s="63"/>
      <c r="OZL234" s="58"/>
      <c r="OZM234" s="63"/>
      <c r="OZN234" s="58"/>
      <c r="OZO234" s="63"/>
      <c r="OZP234" s="58"/>
      <c r="OZQ234" s="63"/>
      <c r="OZR234" s="58"/>
      <c r="OZS234" s="63"/>
      <c r="OZT234" s="58"/>
      <c r="OZU234" s="63"/>
      <c r="OZV234" s="58"/>
      <c r="OZW234" s="63"/>
      <c r="OZX234" s="58"/>
      <c r="OZY234" s="63"/>
      <c r="OZZ234" s="58"/>
      <c r="PAA234" s="63"/>
      <c r="PAB234" s="58"/>
      <c r="PAC234" s="63"/>
      <c r="PAD234" s="58"/>
      <c r="PAE234" s="63"/>
      <c r="PAF234" s="58"/>
      <c r="PAG234" s="63"/>
      <c r="PAH234" s="58"/>
      <c r="PAI234" s="63"/>
      <c r="PAJ234" s="58"/>
      <c r="PAK234" s="63"/>
      <c r="PAL234" s="58"/>
      <c r="PAM234" s="63"/>
      <c r="PAN234" s="58"/>
      <c r="PAO234" s="63"/>
      <c r="PAP234" s="58"/>
      <c r="PAQ234" s="63"/>
      <c r="PAR234" s="58"/>
      <c r="PAS234" s="63"/>
      <c r="PAT234" s="58"/>
      <c r="PAU234" s="63"/>
      <c r="PAV234" s="58"/>
      <c r="PAW234" s="63"/>
      <c r="PAX234" s="58"/>
      <c r="PAY234" s="63"/>
      <c r="PAZ234" s="58"/>
      <c r="PBA234" s="63"/>
      <c r="PBB234" s="58"/>
      <c r="PBC234" s="63"/>
      <c r="PBD234" s="58"/>
      <c r="PBE234" s="63"/>
      <c r="PBF234" s="58"/>
      <c r="PBG234" s="63"/>
      <c r="PBH234" s="58"/>
      <c r="PBI234" s="63"/>
      <c r="PBJ234" s="58"/>
      <c r="PBK234" s="63"/>
      <c r="PBL234" s="58"/>
      <c r="PBM234" s="63"/>
      <c r="PBN234" s="58"/>
      <c r="PBO234" s="63"/>
      <c r="PBP234" s="58"/>
      <c r="PBQ234" s="63"/>
      <c r="PBR234" s="58"/>
      <c r="PBS234" s="63"/>
      <c r="PBT234" s="58"/>
      <c r="PBU234" s="63"/>
      <c r="PBV234" s="58"/>
      <c r="PBW234" s="63"/>
      <c r="PBX234" s="58"/>
      <c r="PBY234" s="63"/>
      <c r="PBZ234" s="58"/>
      <c r="PCA234" s="63"/>
      <c r="PCB234" s="58"/>
      <c r="PCC234" s="63"/>
      <c r="PCD234" s="58"/>
      <c r="PCE234" s="63"/>
      <c r="PCF234" s="58"/>
      <c r="PCG234" s="63"/>
      <c r="PCH234" s="58"/>
      <c r="PCI234" s="63"/>
      <c r="PCJ234" s="58"/>
      <c r="PCK234" s="63"/>
      <c r="PCL234" s="58"/>
      <c r="PCM234" s="63"/>
      <c r="PCN234" s="58"/>
      <c r="PCO234" s="63"/>
      <c r="PCP234" s="58"/>
      <c r="PCQ234" s="63"/>
      <c r="PCR234" s="58"/>
      <c r="PCS234" s="63"/>
      <c r="PCT234" s="58"/>
      <c r="PCU234" s="63"/>
      <c r="PCV234" s="58"/>
      <c r="PCW234" s="63"/>
      <c r="PCX234" s="58"/>
      <c r="PCY234" s="63"/>
      <c r="PCZ234" s="58"/>
      <c r="PDA234" s="63"/>
      <c r="PDB234" s="58"/>
      <c r="PDC234" s="63"/>
      <c r="PDD234" s="58"/>
      <c r="PDE234" s="63"/>
      <c r="PDF234" s="58"/>
      <c r="PDG234" s="63"/>
      <c r="PDH234" s="58"/>
      <c r="PDI234" s="63"/>
      <c r="PDJ234" s="58"/>
      <c r="PDK234" s="63"/>
      <c r="PDL234" s="58"/>
      <c r="PDM234" s="63"/>
      <c r="PDN234" s="58"/>
      <c r="PDO234" s="63"/>
      <c r="PDP234" s="58"/>
      <c r="PDQ234" s="63"/>
      <c r="PDR234" s="58"/>
      <c r="PDS234" s="63"/>
      <c r="PDT234" s="58"/>
      <c r="PDU234" s="63"/>
      <c r="PDV234" s="58"/>
      <c r="PDW234" s="63"/>
      <c r="PDX234" s="58"/>
      <c r="PDY234" s="63"/>
      <c r="PDZ234" s="58"/>
      <c r="PEA234" s="63"/>
      <c r="PEB234" s="58"/>
      <c r="PEC234" s="63"/>
      <c r="PED234" s="58"/>
      <c r="PEE234" s="63"/>
      <c r="PEF234" s="58"/>
      <c r="PEG234" s="63"/>
      <c r="PEH234" s="58"/>
      <c r="PEI234" s="63"/>
      <c r="PEJ234" s="58"/>
      <c r="PEK234" s="63"/>
      <c r="PEL234" s="58"/>
      <c r="PEM234" s="63"/>
      <c r="PEN234" s="58"/>
      <c r="PEO234" s="63"/>
      <c r="PEP234" s="58"/>
      <c r="PEQ234" s="63"/>
      <c r="PER234" s="58"/>
      <c r="PES234" s="63"/>
      <c r="PET234" s="58"/>
      <c r="PEU234" s="63"/>
      <c r="PEV234" s="58"/>
      <c r="PEW234" s="63"/>
      <c r="PEX234" s="58"/>
      <c r="PEY234" s="63"/>
      <c r="PEZ234" s="58"/>
      <c r="PFA234" s="63"/>
      <c r="PFB234" s="58"/>
      <c r="PFC234" s="63"/>
      <c r="PFD234" s="58"/>
      <c r="PFE234" s="63"/>
      <c r="PFF234" s="58"/>
      <c r="PFG234" s="63"/>
      <c r="PFH234" s="58"/>
      <c r="PFI234" s="63"/>
      <c r="PFJ234" s="58"/>
      <c r="PFK234" s="63"/>
      <c r="PFL234" s="58"/>
      <c r="PFM234" s="63"/>
      <c r="PFN234" s="58"/>
      <c r="PFO234" s="63"/>
      <c r="PFP234" s="58"/>
      <c r="PFQ234" s="63"/>
      <c r="PFR234" s="58"/>
      <c r="PFS234" s="63"/>
      <c r="PFT234" s="58"/>
      <c r="PFU234" s="63"/>
      <c r="PFV234" s="58"/>
      <c r="PFW234" s="63"/>
      <c r="PFX234" s="58"/>
      <c r="PFY234" s="63"/>
      <c r="PFZ234" s="58"/>
      <c r="PGA234" s="63"/>
      <c r="PGB234" s="58"/>
      <c r="PGC234" s="63"/>
      <c r="PGD234" s="58"/>
      <c r="PGE234" s="63"/>
      <c r="PGF234" s="58"/>
      <c r="PGG234" s="63"/>
      <c r="PGH234" s="58"/>
      <c r="PGI234" s="63"/>
      <c r="PGJ234" s="58"/>
      <c r="PGK234" s="63"/>
      <c r="PGL234" s="58"/>
      <c r="PGM234" s="63"/>
      <c r="PGN234" s="58"/>
      <c r="PGO234" s="63"/>
      <c r="PGP234" s="58"/>
      <c r="PGQ234" s="63"/>
      <c r="PGR234" s="58"/>
      <c r="PGS234" s="63"/>
      <c r="PGT234" s="58"/>
      <c r="PGU234" s="63"/>
      <c r="PGV234" s="58"/>
      <c r="PGW234" s="63"/>
      <c r="PGX234" s="58"/>
      <c r="PGY234" s="63"/>
      <c r="PGZ234" s="58"/>
      <c r="PHA234" s="63"/>
      <c r="PHB234" s="58"/>
      <c r="PHC234" s="63"/>
      <c r="PHD234" s="58"/>
      <c r="PHE234" s="63"/>
      <c r="PHF234" s="58"/>
      <c r="PHG234" s="63"/>
      <c r="PHH234" s="58"/>
      <c r="PHI234" s="63"/>
      <c r="PHJ234" s="58"/>
      <c r="PHK234" s="63"/>
      <c r="PHL234" s="58"/>
      <c r="PHM234" s="63"/>
      <c r="PHN234" s="58"/>
      <c r="PHO234" s="63"/>
      <c r="PHP234" s="58"/>
      <c r="PHQ234" s="63"/>
      <c r="PHR234" s="58"/>
      <c r="PHS234" s="63"/>
      <c r="PHT234" s="58"/>
      <c r="PHU234" s="63"/>
      <c r="PHV234" s="58"/>
      <c r="PHW234" s="63"/>
      <c r="PHX234" s="58"/>
      <c r="PHY234" s="63"/>
      <c r="PHZ234" s="58"/>
      <c r="PIA234" s="63"/>
      <c r="PIB234" s="58"/>
      <c r="PIC234" s="63"/>
      <c r="PID234" s="58"/>
      <c r="PIE234" s="63"/>
      <c r="PIF234" s="58"/>
      <c r="PIG234" s="63"/>
      <c r="PIH234" s="58"/>
      <c r="PII234" s="63"/>
      <c r="PIJ234" s="58"/>
      <c r="PIK234" s="63"/>
      <c r="PIL234" s="58"/>
      <c r="PIM234" s="63"/>
      <c r="PIN234" s="58"/>
      <c r="PIO234" s="63"/>
      <c r="PIP234" s="58"/>
      <c r="PIQ234" s="63"/>
      <c r="PIR234" s="58"/>
      <c r="PIS234" s="63"/>
      <c r="PIT234" s="58"/>
      <c r="PIU234" s="63"/>
      <c r="PIV234" s="58"/>
      <c r="PIW234" s="63"/>
      <c r="PIX234" s="58"/>
      <c r="PIY234" s="63"/>
      <c r="PIZ234" s="58"/>
      <c r="PJA234" s="63"/>
      <c r="PJB234" s="58"/>
      <c r="PJC234" s="63"/>
      <c r="PJD234" s="58"/>
      <c r="PJE234" s="63"/>
      <c r="PJF234" s="58"/>
      <c r="PJG234" s="63"/>
      <c r="PJH234" s="58"/>
      <c r="PJI234" s="63"/>
      <c r="PJJ234" s="58"/>
      <c r="PJK234" s="63"/>
      <c r="PJL234" s="58"/>
      <c r="PJM234" s="63"/>
      <c r="PJN234" s="58"/>
      <c r="PJO234" s="63"/>
      <c r="PJP234" s="58"/>
      <c r="PJQ234" s="63"/>
      <c r="PJR234" s="58"/>
      <c r="PJS234" s="63"/>
      <c r="PJT234" s="58"/>
      <c r="PJU234" s="63"/>
      <c r="PJV234" s="58"/>
      <c r="PJW234" s="63"/>
      <c r="PJX234" s="58"/>
      <c r="PJY234" s="63"/>
      <c r="PJZ234" s="58"/>
      <c r="PKA234" s="63"/>
      <c r="PKB234" s="58"/>
      <c r="PKC234" s="63"/>
      <c r="PKD234" s="58"/>
      <c r="PKE234" s="63"/>
      <c r="PKF234" s="58"/>
      <c r="PKG234" s="63"/>
      <c r="PKH234" s="58"/>
      <c r="PKI234" s="63"/>
      <c r="PKJ234" s="58"/>
      <c r="PKK234" s="63"/>
      <c r="PKL234" s="58"/>
      <c r="PKM234" s="63"/>
      <c r="PKN234" s="58"/>
      <c r="PKO234" s="63"/>
      <c r="PKP234" s="58"/>
      <c r="PKQ234" s="63"/>
      <c r="PKR234" s="58"/>
      <c r="PKS234" s="63"/>
      <c r="PKT234" s="58"/>
      <c r="PKU234" s="63"/>
      <c r="PKV234" s="58"/>
      <c r="PKW234" s="63"/>
      <c r="PKX234" s="58"/>
      <c r="PKY234" s="63"/>
      <c r="PKZ234" s="58"/>
      <c r="PLA234" s="63"/>
      <c r="PLB234" s="58"/>
      <c r="PLC234" s="63"/>
      <c r="PLD234" s="58"/>
      <c r="PLE234" s="63"/>
      <c r="PLF234" s="58"/>
      <c r="PLG234" s="63"/>
      <c r="PLH234" s="58"/>
      <c r="PLI234" s="63"/>
      <c r="PLJ234" s="58"/>
      <c r="PLK234" s="63"/>
      <c r="PLL234" s="58"/>
      <c r="PLM234" s="63"/>
      <c r="PLN234" s="58"/>
      <c r="PLO234" s="63"/>
      <c r="PLP234" s="58"/>
      <c r="PLQ234" s="63"/>
      <c r="PLR234" s="58"/>
      <c r="PLS234" s="63"/>
      <c r="PLT234" s="58"/>
      <c r="PLU234" s="63"/>
      <c r="PLV234" s="58"/>
      <c r="PLW234" s="63"/>
      <c r="PLX234" s="58"/>
      <c r="PLY234" s="63"/>
      <c r="PLZ234" s="58"/>
      <c r="PMA234" s="63"/>
      <c r="PMB234" s="58"/>
      <c r="PMC234" s="63"/>
      <c r="PMD234" s="58"/>
      <c r="PME234" s="63"/>
      <c r="PMF234" s="58"/>
      <c r="PMG234" s="63"/>
      <c r="PMH234" s="58"/>
      <c r="PMI234" s="63"/>
      <c r="PMJ234" s="58"/>
      <c r="PMK234" s="63"/>
      <c r="PML234" s="58"/>
      <c r="PMM234" s="63"/>
      <c r="PMN234" s="58"/>
      <c r="PMO234" s="63"/>
      <c r="PMP234" s="58"/>
      <c r="PMQ234" s="63"/>
      <c r="PMR234" s="58"/>
      <c r="PMS234" s="63"/>
      <c r="PMT234" s="58"/>
      <c r="PMU234" s="63"/>
      <c r="PMV234" s="58"/>
      <c r="PMW234" s="63"/>
      <c r="PMX234" s="58"/>
      <c r="PMY234" s="63"/>
      <c r="PMZ234" s="58"/>
      <c r="PNA234" s="63"/>
      <c r="PNB234" s="58"/>
      <c r="PNC234" s="63"/>
      <c r="PND234" s="58"/>
      <c r="PNE234" s="63"/>
      <c r="PNF234" s="58"/>
      <c r="PNG234" s="63"/>
      <c r="PNH234" s="58"/>
      <c r="PNI234" s="63"/>
      <c r="PNJ234" s="58"/>
      <c r="PNK234" s="63"/>
      <c r="PNL234" s="58"/>
      <c r="PNM234" s="63"/>
      <c r="PNN234" s="58"/>
      <c r="PNO234" s="63"/>
      <c r="PNP234" s="58"/>
      <c r="PNQ234" s="63"/>
      <c r="PNR234" s="58"/>
      <c r="PNS234" s="63"/>
      <c r="PNT234" s="58"/>
      <c r="PNU234" s="63"/>
      <c r="PNV234" s="58"/>
      <c r="PNW234" s="63"/>
      <c r="PNX234" s="58"/>
      <c r="PNY234" s="63"/>
      <c r="PNZ234" s="58"/>
      <c r="POA234" s="63"/>
      <c r="POB234" s="58"/>
      <c r="POC234" s="63"/>
      <c r="POD234" s="58"/>
      <c r="POE234" s="63"/>
      <c r="POF234" s="58"/>
      <c r="POG234" s="63"/>
      <c r="POH234" s="58"/>
      <c r="POI234" s="63"/>
      <c r="POJ234" s="58"/>
      <c r="POK234" s="63"/>
      <c r="POL234" s="58"/>
      <c r="POM234" s="63"/>
      <c r="PON234" s="58"/>
      <c r="POO234" s="63"/>
      <c r="POP234" s="58"/>
      <c r="POQ234" s="63"/>
      <c r="POR234" s="58"/>
      <c r="POS234" s="63"/>
      <c r="POT234" s="58"/>
      <c r="POU234" s="63"/>
      <c r="POV234" s="58"/>
      <c r="POW234" s="63"/>
      <c r="POX234" s="58"/>
      <c r="POY234" s="63"/>
      <c r="POZ234" s="58"/>
      <c r="PPA234" s="63"/>
      <c r="PPB234" s="58"/>
      <c r="PPC234" s="63"/>
      <c r="PPD234" s="58"/>
      <c r="PPE234" s="63"/>
      <c r="PPF234" s="58"/>
      <c r="PPG234" s="63"/>
      <c r="PPH234" s="58"/>
      <c r="PPI234" s="63"/>
      <c r="PPJ234" s="58"/>
      <c r="PPK234" s="63"/>
      <c r="PPL234" s="58"/>
      <c r="PPM234" s="63"/>
      <c r="PPN234" s="58"/>
      <c r="PPO234" s="63"/>
      <c r="PPP234" s="58"/>
      <c r="PPQ234" s="63"/>
      <c r="PPR234" s="58"/>
      <c r="PPS234" s="63"/>
      <c r="PPT234" s="58"/>
      <c r="PPU234" s="63"/>
      <c r="PPV234" s="58"/>
      <c r="PPW234" s="63"/>
      <c r="PPX234" s="58"/>
      <c r="PPY234" s="63"/>
      <c r="PPZ234" s="58"/>
      <c r="PQA234" s="63"/>
      <c r="PQB234" s="58"/>
      <c r="PQC234" s="63"/>
      <c r="PQD234" s="58"/>
      <c r="PQE234" s="63"/>
      <c r="PQF234" s="58"/>
      <c r="PQG234" s="63"/>
      <c r="PQH234" s="58"/>
      <c r="PQI234" s="63"/>
      <c r="PQJ234" s="58"/>
      <c r="PQK234" s="63"/>
      <c r="PQL234" s="58"/>
      <c r="PQM234" s="63"/>
      <c r="PQN234" s="58"/>
      <c r="PQO234" s="63"/>
      <c r="PQP234" s="58"/>
      <c r="PQQ234" s="63"/>
      <c r="PQR234" s="58"/>
      <c r="PQS234" s="63"/>
      <c r="PQT234" s="58"/>
      <c r="PQU234" s="63"/>
      <c r="PQV234" s="58"/>
      <c r="PQW234" s="63"/>
      <c r="PQX234" s="58"/>
      <c r="PQY234" s="63"/>
      <c r="PQZ234" s="58"/>
      <c r="PRA234" s="63"/>
      <c r="PRB234" s="58"/>
      <c r="PRC234" s="63"/>
      <c r="PRD234" s="58"/>
      <c r="PRE234" s="63"/>
      <c r="PRF234" s="58"/>
      <c r="PRG234" s="63"/>
      <c r="PRH234" s="58"/>
      <c r="PRI234" s="63"/>
      <c r="PRJ234" s="58"/>
      <c r="PRK234" s="63"/>
      <c r="PRL234" s="58"/>
      <c r="PRM234" s="63"/>
      <c r="PRN234" s="58"/>
      <c r="PRO234" s="63"/>
      <c r="PRP234" s="58"/>
      <c r="PRQ234" s="63"/>
      <c r="PRR234" s="58"/>
      <c r="PRS234" s="63"/>
      <c r="PRT234" s="58"/>
      <c r="PRU234" s="63"/>
      <c r="PRV234" s="58"/>
      <c r="PRW234" s="63"/>
      <c r="PRX234" s="58"/>
      <c r="PRY234" s="63"/>
      <c r="PRZ234" s="58"/>
      <c r="PSA234" s="63"/>
      <c r="PSB234" s="58"/>
      <c r="PSC234" s="63"/>
      <c r="PSD234" s="58"/>
      <c r="PSE234" s="63"/>
      <c r="PSF234" s="58"/>
      <c r="PSG234" s="63"/>
      <c r="PSH234" s="58"/>
      <c r="PSI234" s="63"/>
      <c r="PSJ234" s="58"/>
      <c r="PSK234" s="63"/>
      <c r="PSL234" s="58"/>
      <c r="PSM234" s="63"/>
      <c r="PSN234" s="58"/>
      <c r="PSO234" s="63"/>
      <c r="PSP234" s="58"/>
      <c r="PSQ234" s="63"/>
      <c r="PSR234" s="58"/>
      <c r="PSS234" s="63"/>
      <c r="PST234" s="58"/>
      <c r="PSU234" s="63"/>
      <c r="PSV234" s="58"/>
      <c r="PSW234" s="63"/>
      <c r="PSX234" s="58"/>
      <c r="PSY234" s="63"/>
      <c r="PSZ234" s="58"/>
      <c r="PTA234" s="63"/>
      <c r="PTB234" s="58"/>
      <c r="PTC234" s="63"/>
      <c r="PTD234" s="58"/>
      <c r="PTE234" s="63"/>
      <c r="PTF234" s="58"/>
      <c r="PTG234" s="63"/>
      <c r="PTH234" s="58"/>
      <c r="PTI234" s="63"/>
      <c r="PTJ234" s="58"/>
      <c r="PTK234" s="63"/>
      <c r="PTL234" s="58"/>
      <c r="PTM234" s="63"/>
      <c r="PTN234" s="58"/>
      <c r="PTO234" s="63"/>
      <c r="PTP234" s="58"/>
      <c r="PTQ234" s="63"/>
      <c r="PTR234" s="58"/>
      <c r="PTS234" s="63"/>
      <c r="PTT234" s="58"/>
      <c r="PTU234" s="63"/>
      <c r="PTV234" s="58"/>
      <c r="PTW234" s="63"/>
      <c r="PTX234" s="58"/>
      <c r="PTY234" s="63"/>
      <c r="PTZ234" s="58"/>
      <c r="PUA234" s="63"/>
      <c r="PUB234" s="58"/>
      <c r="PUC234" s="63"/>
      <c r="PUD234" s="58"/>
      <c r="PUE234" s="63"/>
      <c r="PUF234" s="58"/>
      <c r="PUG234" s="63"/>
      <c r="PUH234" s="58"/>
      <c r="PUI234" s="63"/>
      <c r="PUJ234" s="58"/>
      <c r="PUK234" s="63"/>
      <c r="PUL234" s="58"/>
      <c r="PUM234" s="63"/>
      <c r="PUN234" s="58"/>
      <c r="PUO234" s="63"/>
      <c r="PUP234" s="58"/>
      <c r="PUQ234" s="63"/>
      <c r="PUR234" s="58"/>
      <c r="PUS234" s="63"/>
      <c r="PUT234" s="58"/>
      <c r="PUU234" s="63"/>
      <c r="PUV234" s="58"/>
      <c r="PUW234" s="63"/>
      <c r="PUX234" s="58"/>
      <c r="PUY234" s="63"/>
      <c r="PUZ234" s="58"/>
      <c r="PVA234" s="63"/>
      <c r="PVB234" s="58"/>
      <c r="PVC234" s="63"/>
      <c r="PVD234" s="58"/>
      <c r="PVE234" s="63"/>
      <c r="PVF234" s="58"/>
      <c r="PVG234" s="63"/>
      <c r="PVH234" s="58"/>
      <c r="PVI234" s="63"/>
      <c r="PVJ234" s="58"/>
      <c r="PVK234" s="63"/>
      <c r="PVL234" s="58"/>
      <c r="PVM234" s="63"/>
      <c r="PVN234" s="58"/>
      <c r="PVO234" s="63"/>
      <c r="PVP234" s="58"/>
      <c r="PVQ234" s="63"/>
      <c r="PVR234" s="58"/>
      <c r="PVS234" s="63"/>
      <c r="PVT234" s="58"/>
      <c r="PVU234" s="63"/>
      <c r="PVV234" s="58"/>
      <c r="PVW234" s="63"/>
      <c r="PVX234" s="58"/>
      <c r="PVY234" s="63"/>
      <c r="PVZ234" s="58"/>
      <c r="PWA234" s="63"/>
      <c r="PWB234" s="58"/>
      <c r="PWC234" s="63"/>
      <c r="PWD234" s="58"/>
      <c r="PWE234" s="63"/>
      <c r="PWF234" s="58"/>
      <c r="PWG234" s="63"/>
      <c r="PWH234" s="58"/>
      <c r="PWI234" s="63"/>
      <c r="PWJ234" s="58"/>
      <c r="PWK234" s="63"/>
      <c r="PWL234" s="58"/>
      <c r="PWM234" s="63"/>
      <c r="PWN234" s="58"/>
      <c r="PWO234" s="63"/>
      <c r="PWP234" s="58"/>
      <c r="PWQ234" s="63"/>
      <c r="PWR234" s="58"/>
      <c r="PWS234" s="63"/>
      <c r="PWT234" s="58"/>
      <c r="PWU234" s="63"/>
      <c r="PWV234" s="58"/>
      <c r="PWW234" s="63"/>
      <c r="PWX234" s="58"/>
      <c r="PWY234" s="63"/>
      <c r="PWZ234" s="58"/>
      <c r="PXA234" s="63"/>
      <c r="PXB234" s="58"/>
      <c r="PXC234" s="63"/>
      <c r="PXD234" s="58"/>
      <c r="PXE234" s="63"/>
      <c r="PXF234" s="58"/>
      <c r="PXG234" s="63"/>
      <c r="PXH234" s="58"/>
      <c r="PXI234" s="63"/>
      <c r="PXJ234" s="58"/>
      <c r="PXK234" s="63"/>
      <c r="PXL234" s="58"/>
      <c r="PXM234" s="63"/>
      <c r="PXN234" s="58"/>
      <c r="PXO234" s="63"/>
      <c r="PXP234" s="58"/>
      <c r="PXQ234" s="63"/>
      <c r="PXR234" s="58"/>
      <c r="PXS234" s="63"/>
      <c r="PXT234" s="58"/>
      <c r="PXU234" s="63"/>
      <c r="PXV234" s="58"/>
      <c r="PXW234" s="63"/>
      <c r="PXX234" s="58"/>
      <c r="PXY234" s="63"/>
      <c r="PXZ234" s="58"/>
      <c r="PYA234" s="63"/>
      <c r="PYB234" s="58"/>
      <c r="PYC234" s="63"/>
      <c r="PYD234" s="58"/>
      <c r="PYE234" s="63"/>
      <c r="PYF234" s="58"/>
      <c r="PYG234" s="63"/>
      <c r="PYH234" s="58"/>
      <c r="PYI234" s="63"/>
      <c r="PYJ234" s="58"/>
      <c r="PYK234" s="63"/>
      <c r="PYL234" s="58"/>
      <c r="PYM234" s="63"/>
      <c r="PYN234" s="58"/>
      <c r="PYO234" s="63"/>
      <c r="PYP234" s="58"/>
      <c r="PYQ234" s="63"/>
      <c r="PYR234" s="58"/>
      <c r="PYS234" s="63"/>
      <c r="PYT234" s="58"/>
      <c r="PYU234" s="63"/>
      <c r="PYV234" s="58"/>
      <c r="PYW234" s="63"/>
      <c r="PYX234" s="58"/>
      <c r="PYY234" s="63"/>
      <c r="PYZ234" s="58"/>
      <c r="PZA234" s="63"/>
      <c r="PZB234" s="58"/>
      <c r="PZC234" s="63"/>
      <c r="PZD234" s="58"/>
      <c r="PZE234" s="63"/>
      <c r="PZF234" s="58"/>
      <c r="PZG234" s="63"/>
      <c r="PZH234" s="58"/>
      <c r="PZI234" s="63"/>
      <c r="PZJ234" s="58"/>
      <c r="PZK234" s="63"/>
      <c r="PZL234" s="58"/>
      <c r="PZM234" s="63"/>
      <c r="PZN234" s="58"/>
      <c r="PZO234" s="63"/>
      <c r="PZP234" s="58"/>
      <c r="PZQ234" s="63"/>
      <c r="PZR234" s="58"/>
      <c r="PZS234" s="63"/>
      <c r="PZT234" s="58"/>
      <c r="PZU234" s="63"/>
      <c r="PZV234" s="58"/>
      <c r="PZW234" s="63"/>
      <c r="PZX234" s="58"/>
      <c r="PZY234" s="63"/>
      <c r="PZZ234" s="58"/>
      <c r="QAA234" s="63"/>
      <c r="QAB234" s="58"/>
      <c r="QAC234" s="63"/>
      <c r="QAD234" s="58"/>
      <c r="QAE234" s="63"/>
      <c r="QAF234" s="58"/>
      <c r="QAG234" s="63"/>
      <c r="QAH234" s="58"/>
      <c r="QAI234" s="63"/>
      <c r="QAJ234" s="58"/>
      <c r="QAK234" s="63"/>
      <c r="QAL234" s="58"/>
      <c r="QAM234" s="63"/>
      <c r="QAN234" s="58"/>
      <c r="QAO234" s="63"/>
      <c r="QAP234" s="58"/>
      <c r="QAQ234" s="63"/>
      <c r="QAR234" s="58"/>
      <c r="QAS234" s="63"/>
      <c r="QAT234" s="58"/>
      <c r="QAU234" s="63"/>
      <c r="QAV234" s="58"/>
      <c r="QAW234" s="63"/>
      <c r="QAX234" s="58"/>
      <c r="QAY234" s="63"/>
      <c r="QAZ234" s="58"/>
      <c r="QBA234" s="63"/>
      <c r="QBB234" s="58"/>
      <c r="QBC234" s="63"/>
      <c r="QBD234" s="58"/>
      <c r="QBE234" s="63"/>
      <c r="QBF234" s="58"/>
      <c r="QBG234" s="63"/>
      <c r="QBH234" s="58"/>
      <c r="QBI234" s="63"/>
      <c r="QBJ234" s="58"/>
      <c r="QBK234" s="63"/>
      <c r="QBL234" s="58"/>
      <c r="QBM234" s="63"/>
      <c r="QBN234" s="58"/>
      <c r="QBO234" s="63"/>
      <c r="QBP234" s="58"/>
      <c r="QBQ234" s="63"/>
      <c r="QBR234" s="58"/>
      <c r="QBS234" s="63"/>
      <c r="QBT234" s="58"/>
      <c r="QBU234" s="63"/>
      <c r="QBV234" s="58"/>
      <c r="QBW234" s="63"/>
      <c r="QBX234" s="58"/>
      <c r="QBY234" s="63"/>
      <c r="QBZ234" s="58"/>
      <c r="QCA234" s="63"/>
      <c r="QCB234" s="58"/>
      <c r="QCC234" s="63"/>
      <c r="QCD234" s="58"/>
      <c r="QCE234" s="63"/>
      <c r="QCF234" s="58"/>
      <c r="QCG234" s="63"/>
      <c r="QCH234" s="58"/>
      <c r="QCI234" s="63"/>
      <c r="QCJ234" s="58"/>
      <c r="QCK234" s="63"/>
      <c r="QCL234" s="58"/>
      <c r="QCM234" s="63"/>
      <c r="QCN234" s="58"/>
      <c r="QCO234" s="63"/>
      <c r="QCP234" s="58"/>
      <c r="QCQ234" s="63"/>
      <c r="QCR234" s="58"/>
      <c r="QCS234" s="63"/>
      <c r="QCT234" s="58"/>
      <c r="QCU234" s="63"/>
      <c r="QCV234" s="58"/>
      <c r="QCW234" s="63"/>
      <c r="QCX234" s="58"/>
      <c r="QCY234" s="63"/>
      <c r="QCZ234" s="58"/>
      <c r="QDA234" s="63"/>
      <c r="QDB234" s="58"/>
      <c r="QDC234" s="63"/>
      <c r="QDD234" s="58"/>
      <c r="QDE234" s="63"/>
      <c r="QDF234" s="58"/>
      <c r="QDG234" s="63"/>
      <c r="QDH234" s="58"/>
      <c r="QDI234" s="63"/>
      <c r="QDJ234" s="58"/>
      <c r="QDK234" s="63"/>
      <c r="QDL234" s="58"/>
      <c r="QDM234" s="63"/>
      <c r="QDN234" s="58"/>
      <c r="QDO234" s="63"/>
      <c r="QDP234" s="58"/>
      <c r="QDQ234" s="63"/>
      <c r="QDR234" s="58"/>
      <c r="QDS234" s="63"/>
      <c r="QDT234" s="58"/>
      <c r="QDU234" s="63"/>
      <c r="QDV234" s="58"/>
      <c r="QDW234" s="63"/>
      <c r="QDX234" s="58"/>
      <c r="QDY234" s="63"/>
      <c r="QDZ234" s="58"/>
      <c r="QEA234" s="63"/>
      <c r="QEB234" s="58"/>
      <c r="QEC234" s="63"/>
      <c r="QED234" s="58"/>
      <c r="QEE234" s="63"/>
      <c r="QEF234" s="58"/>
      <c r="QEG234" s="63"/>
      <c r="QEH234" s="58"/>
      <c r="QEI234" s="63"/>
      <c r="QEJ234" s="58"/>
      <c r="QEK234" s="63"/>
      <c r="QEL234" s="58"/>
      <c r="QEM234" s="63"/>
      <c r="QEN234" s="58"/>
      <c r="QEO234" s="63"/>
      <c r="QEP234" s="58"/>
      <c r="QEQ234" s="63"/>
      <c r="QER234" s="58"/>
      <c r="QES234" s="63"/>
      <c r="QET234" s="58"/>
      <c r="QEU234" s="63"/>
      <c r="QEV234" s="58"/>
      <c r="QEW234" s="63"/>
      <c r="QEX234" s="58"/>
      <c r="QEY234" s="63"/>
      <c r="QEZ234" s="58"/>
      <c r="QFA234" s="63"/>
      <c r="QFB234" s="58"/>
      <c r="QFC234" s="63"/>
      <c r="QFD234" s="58"/>
      <c r="QFE234" s="63"/>
      <c r="QFF234" s="58"/>
      <c r="QFG234" s="63"/>
      <c r="QFH234" s="58"/>
      <c r="QFI234" s="63"/>
      <c r="QFJ234" s="58"/>
      <c r="QFK234" s="63"/>
      <c r="QFL234" s="58"/>
      <c r="QFM234" s="63"/>
      <c r="QFN234" s="58"/>
      <c r="QFO234" s="63"/>
      <c r="QFP234" s="58"/>
      <c r="QFQ234" s="63"/>
      <c r="QFR234" s="58"/>
      <c r="QFS234" s="63"/>
      <c r="QFT234" s="58"/>
      <c r="QFU234" s="63"/>
      <c r="QFV234" s="58"/>
      <c r="QFW234" s="63"/>
      <c r="QFX234" s="58"/>
      <c r="QFY234" s="63"/>
      <c r="QFZ234" s="58"/>
      <c r="QGA234" s="63"/>
      <c r="QGB234" s="58"/>
      <c r="QGC234" s="63"/>
      <c r="QGD234" s="58"/>
      <c r="QGE234" s="63"/>
      <c r="QGF234" s="58"/>
      <c r="QGG234" s="63"/>
      <c r="QGH234" s="58"/>
      <c r="QGI234" s="63"/>
      <c r="QGJ234" s="58"/>
      <c r="QGK234" s="63"/>
      <c r="QGL234" s="58"/>
      <c r="QGM234" s="63"/>
      <c r="QGN234" s="58"/>
      <c r="QGO234" s="63"/>
      <c r="QGP234" s="58"/>
      <c r="QGQ234" s="63"/>
      <c r="QGR234" s="58"/>
      <c r="QGS234" s="63"/>
      <c r="QGT234" s="58"/>
      <c r="QGU234" s="63"/>
      <c r="QGV234" s="58"/>
      <c r="QGW234" s="63"/>
      <c r="QGX234" s="58"/>
      <c r="QGY234" s="63"/>
      <c r="QGZ234" s="58"/>
      <c r="QHA234" s="63"/>
      <c r="QHB234" s="58"/>
      <c r="QHC234" s="63"/>
      <c r="QHD234" s="58"/>
      <c r="QHE234" s="63"/>
      <c r="QHF234" s="58"/>
      <c r="QHG234" s="63"/>
      <c r="QHH234" s="58"/>
      <c r="QHI234" s="63"/>
      <c r="QHJ234" s="58"/>
      <c r="QHK234" s="63"/>
      <c r="QHL234" s="58"/>
      <c r="QHM234" s="63"/>
      <c r="QHN234" s="58"/>
      <c r="QHO234" s="63"/>
      <c r="QHP234" s="58"/>
      <c r="QHQ234" s="63"/>
      <c r="QHR234" s="58"/>
      <c r="QHS234" s="63"/>
      <c r="QHT234" s="58"/>
      <c r="QHU234" s="63"/>
      <c r="QHV234" s="58"/>
      <c r="QHW234" s="63"/>
      <c r="QHX234" s="58"/>
      <c r="QHY234" s="63"/>
      <c r="QHZ234" s="58"/>
      <c r="QIA234" s="63"/>
      <c r="QIB234" s="58"/>
      <c r="QIC234" s="63"/>
      <c r="QID234" s="58"/>
      <c r="QIE234" s="63"/>
      <c r="QIF234" s="58"/>
      <c r="QIG234" s="63"/>
      <c r="QIH234" s="58"/>
      <c r="QII234" s="63"/>
      <c r="QIJ234" s="58"/>
      <c r="QIK234" s="63"/>
      <c r="QIL234" s="58"/>
      <c r="QIM234" s="63"/>
      <c r="QIN234" s="58"/>
      <c r="QIO234" s="63"/>
      <c r="QIP234" s="58"/>
      <c r="QIQ234" s="63"/>
      <c r="QIR234" s="58"/>
      <c r="QIS234" s="63"/>
      <c r="QIT234" s="58"/>
      <c r="QIU234" s="63"/>
      <c r="QIV234" s="58"/>
      <c r="QIW234" s="63"/>
      <c r="QIX234" s="58"/>
      <c r="QIY234" s="63"/>
      <c r="QIZ234" s="58"/>
      <c r="QJA234" s="63"/>
      <c r="QJB234" s="58"/>
      <c r="QJC234" s="63"/>
      <c r="QJD234" s="58"/>
      <c r="QJE234" s="63"/>
      <c r="QJF234" s="58"/>
      <c r="QJG234" s="63"/>
      <c r="QJH234" s="58"/>
      <c r="QJI234" s="63"/>
      <c r="QJJ234" s="58"/>
      <c r="QJK234" s="63"/>
      <c r="QJL234" s="58"/>
      <c r="QJM234" s="63"/>
      <c r="QJN234" s="58"/>
      <c r="QJO234" s="63"/>
      <c r="QJP234" s="58"/>
      <c r="QJQ234" s="63"/>
      <c r="QJR234" s="58"/>
      <c r="QJS234" s="63"/>
      <c r="QJT234" s="58"/>
      <c r="QJU234" s="63"/>
      <c r="QJV234" s="58"/>
      <c r="QJW234" s="63"/>
      <c r="QJX234" s="58"/>
      <c r="QJY234" s="63"/>
      <c r="QJZ234" s="58"/>
      <c r="QKA234" s="63"/>
      <c r="QKB234" s="58"/>
      <c r="QKC234" s="63"/>
      <c r="QKD234" s="58"/>
      <c r="QKE234" s="63"/>
      <c r="QKF234" s="58"/>
      <c r="QKG234" s="63"/>
      <c r="QKH234" s="58"/>
      <c r="QKI234" s="63"/>
      <c r="QKJ234" s="58"/>
      <c r="QKK234" s="63"/>
      <c r="QKL234" s="58"/>
      <c r="QKM234" s="63"/>
      <c r="QKN234" s="58"/>
      <c r="QKO234" s="63"/>
      <c r="QKP234" s="58"/>
      <c r="QKQ234" s="63"/>
      <c r="QKR234" s="58"/>
      <c r="QKS234" s="63"/>
      <c r="QKT234" s="58"/>
      <c r="QKU234" s="63"/>
      <c r="QKV234" s="58"/>
      <c r="QKW234" s="63"/>
      <c r="QKX234" s="58"/>
      <c r="QKY234" s="63"/>
      <c r="QKZ234" s="58"/>
      <c r="QLA234" s="63"/>
      <c r="QLB234" s="58"/>
      <c r="QLC234" s="63"/>
      <c r="QLD234" s="58"/>
      <c r="QLE234" s="63"/>
      <c r="QLF234" s="58"/>
      <c r="QLG234" s="63"/>
      <c r="QLH234" s="58"/>
      <c r="QLI234" s="63"/>
      <c r="QLJ234" s="58"/>
      <c r="QLK234" s="63"/>
      <c r="QLL234" s="58"/>
      <c r="QLM234" s="63"/>
      <c r="QLN234" s="58"/>
      <c r="QLO234" s="63"/>
      <c r="QLP234" s="58"/>
      <c r="QLQ234" s="63"/>
      <c r="QLR234" s="58"/>
      <c r="QLS234" s="63"/>
      <c r="QLT234" s="58"/>
      <c r="QLU234" s="63"/>
      <c r="QLV234" s="58"/>
      <c r="QLW234" s="63"/>
      <c r="QLX234" s="58"/>
      <c r="QLY234" s="63"/>
      <c r="QLZ234" s="58"/>
      <c r="QMA234" s="63"/>
      <c r="QMB234" s="58"/>
      <c r="QMC234" s="63"/>
      <c r="QMD234" s="58"/>
      <c r="QME234" s="63"/>
      <c r="QMF234" s="58"/>
      <c r="QMG234" s="63"/>
      <c r="QMH234" s="58"/>
      <c r="QMI234" s="63"/>
      <c r="QMJ234" s="58"/>
      <c r="QMK234" s="63"/>
      <c r="QML234" s="58"/>
      <c r="QMM234" s="63"/>
      <c r="QMN234" s="58"/>
      <c r="QMO234" s="63"/>
      <c r="QMP234" s="58"/>
      <c r="QMQ234" s="63"/>
      <c r="QMR234" s="58"/>
      <c r="QMS234" s="63"/>
      <c r="QMT234" s="58"/>
      <c r="QMU234" s="63"/>
      <c r="QMV234" s="58"/>
      <c r="QMW234" s="63"/>
      <c r="QMX234" s="58"/>
      <c r="QMY234" s="63"/>
      <c r="QMZ234" s="58"/>
      <c r="QNA234" s="63"/>
      <c r="QNB234" s="58"/>
      <c r="QNC234" s="63"/>
      <c r="QND234" s="58"/>
      <c r="QNE234" s="63"/>
      <c r="QNF234" s="58"/>
      <c r="QNG234" s="63"/>
      <c r="QNH234" s="58"/>
      <c r="QNI234" s="63"/>
      <c r="QNJ234" s="58"/>
      <c r="QNK234" s="63"/>
      <c r="QNL234" s="58"/>
      <c r="QNM234" s="63"/>
      <c r="QNN234" s="58"/>
      <c r="QNO234" s="63"/>
      <c r="QNP234" s="58"/>
      <c r="QNQ234" s="63"/>
      <c r="QNR234" s="58"/>
      <c r="QNS234" s="63"/>
      <c r="QNT234" s="58"/>
      <c r="QNU234" s="63"/>
      <c r="QNV234" s="58"/>
      <c r="QNW234" s="63"/>
      <c r="QNX234" s="58"/>
      <c r="QNY234" s="63"/>
      <c r="QNZ234" s="58"/>
      <c r="QOA234" s="63"/>
      <c r="QOB234" s="58"/>
      <c r="QOC234" s="63"/>
      <c r="QOD234" s="58"/>
      <c r="QOE234" s="63"/>
      <c r="QOF234" s="58"/>
      <c r="QOG234" s="63"/>
      <c r="QOH234" s="58"/>
      <c r="QOI234" s="63"/>
      <c r="QOJ234" s="58"/>
      <c r="QOK234" s="63"/>
      <c r="QOL234" s="58"/>
      <c r="QOM234" s="63"/>
      <c r="QON234" s="58"/>
      <c r="QOO234" s="63"/>
      <c r="QOP234" s="58"/>
      <c r="QOQ234" s="63"/>
      <c r="QOR234" s="58"/>
      <c r="QOS234" s="63"/>
      <c r="QOT234" s="58"/>
      <c r="QOU234" s="63"/>
      <c r="QOV234" s="58"/>
      <c r="QOW234" s="63"/>
      <c r="QOX234" s="58"/>
      <c r="QOY234" s="63"/>
      <c r="QOZ234" s="58"/>
      <c r="QPA234" s="63"/>
      <c r="QPB234" s="58"/>
      <c r="QPC234" s="63"/>
      <c r="QPD234" s="58"/>
      <c r="QPE234" s="63"/>
      <c r="QPF234" s="58"/>
      <c r="QPG234" s="63"/>
      <c r="QPH234" s="58"/>
      <c r="QPI234" s="63"/>
      <c r="QPJ234" s="58"/>
      <c r="QPK234" s="63"/>
      <c r="QPL234" s="58"/>
      <c r="QPM234" s="63"/>
      <c r="QPN234" s="58"/>
      <c r="QPO234" s="63"/>
      <c r="QPP234" s="58"/>
      <c r="QPQ234" s="63"/>
      <c r="QPR234" s="58"/>
      <c r="QPS234" s="63"/>
      <c r="QPT234" s="58"/>
      <c r="QPU234" s="63"/>
      <c r="QPV234" s="58"/>
      <c r="QPW234" s="63"/>
      <c r="QPX234" s="58"/>
      <c r="QPY234" s="63"/>
      <c r="QPZ234" s="58"/>
      <c r="QQA234" s="63"/>
      <c r="QQB234" s="58"/>
      <c r="QQC234" s="63"/>
      <c r="QQD234" s="58"/>
      <c r="QQE234" s="63"/>
      <c r="QQF234" s="58"/>
      <c r="QQG234" s="63"/>
      <c r="QQH234" s="58"/>
      <c r="QQI234" s="63"/>
      <c r="QQJ234" s="58"/>
      <c r="QQK234" s="63"/>
      <c r="QQL234" s="58"/>
      <c r="QQM234" s="63"/>
      <c r="QQN234" s="58"/>
      <c r="QQO234" s="63"/>
      <c r="QQP234" s="58"/>
      <c r="QQQ234" s="63"/>
      <c r="QQR234" s="58"/>
      <c r="QQS234" s="63"/>
      <c r="QQT234" s="58"/>
      <c r="QQU234" s="63"/>
      <c r="QQV234" s="58"/>
      <c r="QQW234" s="63"/>
      <c r="QQX234" s="58"/>
      <c r="QQY234" s="63"/>
      <c r="QQZ234" s="58"/>
      <c r="QRA234" s="63"/>
      <c r="QRB234" s="58"/>
      <c r="QRC234" s="63"/>
      <c r="QRD234" s="58"/>
      <c r="QRE234" s="63"/>
      <c r="QRF234" s="58"/>
      <c r="QRG234" s="63"/>
      <c r="QRH234" s="58"/>
      <c r="QRI234" s="63"/>
      <c r="QRJ234" s="58"/>
      <c r="QRK234" s="63"/>
      <c r="QRL234" s="58"/>
      <c r="QRM234" s="63"/>
      <c r="QRN234" s="58"/>
      <c r="QRO234" s="63"/>
      <c r="QRP234" s="58"/>
      <c r="QRQ234" s="63"/>
      <c r="QRR234" s="58"/>
      <c r="QRS234" s="63"/>
      <c r="QRT234" s="58"/>
      <c r="QRU234" s="63"/>
      <c r="QRV234" s="58"/>
      <c r="QRW234" s="63"/>
      <c r="QRX234" s="58"/>
      <c r="QRY234" s="63"/>
      <c r="QRZ234" s="58"/>
      <c r="QSA234" s="63"/>
      <c r="QSB234" s="58"/>
      <c r="QSC234" s="63"/>
      <c r="QSD234" s="58"/>
      <c r="QSE234" s="63"/>
      <c r="QSF234" s="58"/>
      <c r="QSG234" s="63"/>
      <c r="QSH234" s="58"/>
      <c r="QSI234" s="63"/>
      <c r="QSJ234" s="58"/>
      <c r="QSK234" s="63"/>
      <c r="QSL234" s="58"/>
      <c r="QSM234" s="63"/>
      <c r="QSN234" s="58"/>
      <c r="QSO234" s="63"/>
      <c r="QSP234" s="58"/>
      <c r="QSQ234" s="63"/>
      <c r="QSR234" s="58"/>
      <c r="QSS234" s="63"/>
      <c r="QST234" s="58"/>
      <c r="QSU234" s="63"/>
      <c r="QSV234" s="58"/>
      <c r="QSW234" s="63"/>
      <c r="QSX234" s="58"/>
      <c r="QSY234" s="63"/>
      <c r="QSZ234" s="58"/>
      <c r="QTA234" s="63"/>
      <c r="QTB234" s="58"/>
      <c r="QTC234" s="63"/>
      <c r="QTD234" s="58"/>
      <c r="QTE234" s="63"/>
      <c r="QTF234" s="58"/>
      <c r="QTG234" s="63"/>
      <c r="QTH234" s="58"/>
      <c r="QTI234" s="63"/>
      <c r="QTJ234" s="58"/>
      <c r="QTK234" s="63"/>
      <c r="QTL234" s="58"/>
      <c r="QTM234" s="63"/>
      <c r="QTN234" s="58"/>
      <c r="QTO234" s="63"/>
      <c r="QTP234" s="58"/>
      <c r="QTQ234" s="63"/>
      <c r="QTR234" s="58"/>
      <c r="QTS234" s="63"/>
      <c r="QTT234" s="58"/>
      <c r="QTU234" s="63"/>
      <c r="QTV234" s="58"/>
      <c r="QTW234" s="63"/>
      <c r="QTX234" s="58"/>
      <c r="QTY234" s="63"/>
      <c r="QTZ234" s="58"/>
      <c r="QUA234" s="63"/>
      <c r="QUB234" s="58"/>
      <c r="QUC234" s="63"/>
      <c r="QUD234" s="58"/>
      <c r="QUE234" s="63"/>
      <c r="QUF234" s="58"/>
      <c r="QUG234" s="63"/>
      <c r="QUH234" s="58"/>
      <c r="QUI234" s="63"/>
      <c r="QUJ234" s="58"/>
      <c r="QUK234" s="63"/>
      <c r="QUL234" s="58"/>
      <c r="QUM234" s="63"/>
      <c r="QUN234" s="58"/>
      <c r="QUO234" s="63"/>
      <c r="QUP234" s="58"/>
      <c r="QUQ234" s="63"/>
      <c r="QUR234" s="58"/>
      <c r="QUS234" s="63"/>
      <c r="QUT234" s="58"/>
      <c r="QUU234" s="63"/>
      <c r="QUV234" s="58"/>
      <c r="QUW234" s="63"/>
      <c r="QUX234" s="58"/>
      <c r="QUY234" s="63"/>
      <c r="QUZ234" s="58"/>
      <c r="QVA234" s="63"/>
      <c r="QVB234" s="58"/>
      <c r="QVC234" s="63"/>
      <c r="QVD234" s="58"/>
      <c r="QVE234" s="63"/>
      <c r="QVF234" s="58"/>
      <c r="QVG234" s="63"/>
      <c r="QVH234" s="58"/>
      <c r="QVI234" s="63"/>
      <c r="QVJ234" s="58"/>
      <c r="QVK234" s="63"/>
      <c r="QVL234" s="58"/>
      <c r="QVM234" s="63"/>
      <c r="QVN234" s="58"/>
      <c r="QVO234" s="63"/>
      <c r="QVP234" s="58"/>
      <c r="QVQ234" s="63"/>
      <c r="QVR234" s="58"/>
      <c r="QVS234" s="63"/>
      <c r="QVT234" s="58"/>
      <c r="QVU234" s="63"/>
      <c r="QVV234" s="58"/>
      <c r="QVW234" s="63"/>
      <c r="QVX234" s="58"/>
      <c r="QVY234" s="63"/>
      <c r="QVZ234" s="58"/>
      <c r="QWA234" s="63"/>
      <c r="QWB234" s="58"/>
      <c r="QWC234" s="63"/>
      <c r="QWD234" s="58"/>
      <c r="QWE234" s="63"/>
      <c r="QWF234" s="58"/>
      <c r="QWG234" s="63"/>
      <c r="QWH234" s="58"/>
      <c r="QWI234" s="63"/>
      <c r="QWJ234" s="58"/>
      <c r="QWK234" s="63"/>
      <c r="QWL234" s="58"/>
      <c r="QWM234" s="63"/>
      <c r="QWN234" s="58"/>
      <c r="QWO234" s="63"/>
      <c r="QWP234" s="58"/>
      <c r="QWQ234" s="63"/>
      <c r="QWR234" s="58"/>
      <c r="QWS234" s="63"/>
      <c r="QWT234" s="58"/>
      <c r="QWU234" s="63"/>
      <c r="QWV234" s="58"/>
      <c r="QWW234" s="63"/>
      <c r="QWX234" s="58"/>
      <c r="QWY234" s="63"/>
      <c r="QWZ234" s="58"/>
      <c r="QXA234" s="63"/>
      <c r="QXB234" s="58"/>
      <c r="QXC234" s="63"/>
      <c r="QXD234" s="58"/>
      <c r="QXE234" s="63"/>
      <c r="QXF234" s="58"/>
      <c r="QXG234" s="63"/>
      <c r="QXH234" s="58"/>
      <c r="QXI234" s="63"/>
      <c r="QXJ234" s="58"/>
      <c r="QXK234" s="63"/>
      <c r="QXL234" s="58"/>
      <c r="QXM234" s="63"/>
      <c r="QXN234" s="58"/>
      <c r="QXO234" s="63"/>
      <c r="QXP234" s="58"/>
      <c r="QXQ234" s="63"/>
      <c r="QXR234" s="58"/>
      <c r="QXS234" s="63"/>
      <c r="QXT234" s="58"/>
      <c r="QXU234" s="63"/>
      <c r="QXV234" s="58"/>
      <c r="QXW234" s="63"/>
      <c r="QXX234" s="58"/>
      <c r="QXY234" s="63"/>
      <c r="QXZ234" s="58"/>
      <c r="QYA234" s="63"/>
      <c r="QYB234" s="58"/>
      <c r="QYC234" s="63"/>
      <c r="QYD234" s="58"/>
      <c r="QYE234" s="63"/>
      <c r="QYF234" s="58"/>
      <c r="QYG234" s="63"/>
      <c r="QYH234" s="58"/>
      <c r="QYI234" s="63"/>
      <c r="QYJ234" s="58"/>
      <c r="QYK234" s="63"/>
      <c r="QYL234" s="58"/>
      <c r="QYM234" s="63"/>
      <c r="QYN234" s="58"/>
      <c r="QYO234" s="63"/>
      <c r="QYP234" s="58"/>
      <c r="QYQ234" s="63"/>
      <c r="QYR234" s="58"/>
      <c r="QYS234" s="63"/>
      <c r="QYT234" s="58"/>
      <c r="QYU234" s="63"/>
      <c r="QYV234" s="58"/>
      <c r="QYW234" s="63"/>
      <c r="QYX234" s="58"/>
      <c r="QYY234" s="63"/>
      <c r="QYZ234" s="58"/>
      <c r="QZA234" s="63"/>
      <c r="QZB234" s="58"/>
      <c r="QZC234" s="63"/>
      <c r="QZD234" s="58"/>
      <c r="QZE234" s="63"/>
      <c r="QZF234" s="58"/>
      <c r="QZG234" s="63"/>
      <c r="QZH234" s="58"/>
      <c r="QZI234" s="63"/>
      <c r="QZJ234" s="58"/>
      <c r="QZK234" s="63"/>
      <c r="QZL234" s="58"/>
      <c r="QZM234" s="63"/>
      <c r="QZN234" s="58"/>
      <c r="QZO234" s="63"/>
      <c r="QZP234" s="58"/>
      <c r="QZQ234" s="63"/>
      <c r="QZR234" s="58"/>
      <c r="QZS234" s="63"/>
      <c r="QZT234" s="58"/>
      <c r="QZU234" s="63"/>
      <c r="QZV234" s="58"/>
      <c r="QZW234" s="63"/>
      <c r="QZX234" s="58"/>
      <c r="QZY234" s="63"/>
      <c r="QZZ234" s="58"/>
      <c r="RAA234" s="63"/>
      <c r="RAB234" s="58"/>
      <c r="RAC234" s="63"/>
      <c r="RAD234" s="58"/>
      <c r="RAE234" s="63"/>
      <c r="RAF234" s="58"/>
      <c r="RAG234" s="63"/>
      <c r="RAH234" s="58"/>
      <c r="RAI234" s="63"/>
      <c r="RAJ234" s="58"/>
      <c r="RAK234" s="63"/>
      <c r="RAL234" s="58"/>
      <c r="RAM234" s="63"/>
      <c r="RAN234" s="58"/>
      <c r="RAO234" s="63"/>
      <c r="RAP234" s="58"/>
      <c r="RAQ234" s="63"/>
      <c r="RAR234" s="58"/>
      <c r="RAS234" s="63"/>
      <c r="RAT234" s="58"/>
      <c r="RAU234" s="63"/>
      <c r="RAV234" s="58"/>
      <c r="RAW234" s="63"/>
      <c r="RAX234" s="58"/>
      <c r="RAY234" s="63"/>
      <c r="RAZ234" s="58"/>
      <c r="RBA234" s="63"/>
      <c r="RBB234" s="58"/>
      <c r="RBC234" s="63"/>
      <c r="RBD234" s="58"/>
      <c r="RBE234" s="63"/>
      <c r="RBF234" s="58"/>
      <c r="RBG234" s="63"/>
      <c r="RBH234" s="58"/>
      <c r="RBI234" s="63"/>
      <c r="RBJ234" s="58"/>
      <c r="RBK234" s="63"/>
      <c r="RBL234" s="58"/>
      <c r="RBM234" s="63"/>
      <c r="RBN234" s="58"/>
      <c r="RBO234" s="63"/>
      <c r="RBP234" s="58"/>
      <c r="RBQ234" s="63"/>
      <c r="RBR234" s="58"/>
      <c r="RBS234" s="63"/>
      <c r="RBT234" s="58"/>
      <c r="RBU234" s="63"/>
      <c r="RBV234" s="58"/>
      <c r="RBW234" s="63"/>
      <c r="RBX234" s="58"/>
      <c r="RBY234" s="63"/>
      <c r="RBZ234" s="58"/>
      <c r="RCA234" s="63"/>
      <c r="RCB234" s="58"/>
      <c r="RCC234" s="63"/>
      <c r="RCD234" s="58"/>
      <c r="RCE234" s="63"/>
      <c r="RCF234" s="58"/>
      <c r="RCG234" s="63"/>
      <c r="RCH234" s="58"/>
      <c r="RCI234" s="63"/>
      <c r="RCJ234" s="58"/>
      <c r="RCK234" s="63"/>
      <c r="RCL234" s="58"/>
      <c r="RCM234" s="63"/>
      <c r="RCN234" s="58"/>
      <c r="RCO234" s="63"/>
      <c r="RCP234" s="58"/>
      <c r="RCQ234" s="63"/>
      <c r="RCR234" s="58"/>
      <c r="RCS234" s="63"/>
      <c r="RCT234" s="58"/>
      <c r="RCU234" s="63"/>
      <c r="RCV234" s="58"/>
      <c r="RCW234" s="63"/>
      <c r="RCX234" s="58"/>
      <c r="RCY234" s="63"/>
      <c r="RCZ234" s="58"/>
      <c r="RDA234" s="63"/>
      <c r="RDB234" s="58"/>
      <c r="RDC234" s="63"/>
      <c r="RDD234" s="58"/>
      <c r="RDE234" s="63"/>
      <c r="RDF234" s="58"/>
      <c r="RDG234" s="63"/>
      <c r="RDH234" s="58"/>
      <c r="RDI234" s="63"/>
      <c r="RDJ234" s="58"/>
      <c r="RDK234" s="63"/>
      <c r="RDL234" s="58"/>
      <c r="RDM234" s="63"/>
      <c r="RDN234" s="58"/>
      <c r="RDO234" s="63"/>
      <c r="RDP234" s="58"/>
      <c r="RDQ234" s="63"/>
      <c r="RDR234" s="58"/>
      <c r="RDS234" s="63"/>
      <c r="RDT234" s="58"/>
      <c r="RDU234" s="63"/>
      <c r="RDV234" s="58"/>
      <c r="RDW234" s="63"/>
      <c r="RDX234" s="58"/>
      <c r="RDY234" s="63"/>
      <c r="RDZ234" s="58"/>
      <c r="REA234" s="63"/>
      <c r="REB234" s="58"/>
      <c r="REC234" s="63"/>
      <c r="RED234" s="58"/>
      <c r="REE234" s="63"/>
      <c r="REF234" s="58"/>
      <c r="REG234" s="63"/>
      <c r="REH234" s="58"/>
      <c r="REI234" s="63"/>
      <c r="REJ234" s="58"/>
      <c r="REK234" s="63"/>
      <c r="REL234" s="58"/>
      <c r="REM234" s="63"/>
      <c r="REN234" s="58"/>
      <c r="REO234" s="63"/>
      <c r="REP234" s="58"/>
      <c r="REQ234" s="63"/>
      <c r="RER234" s="58"/>
      <c r="RES234" s="63"/>
      <c r="RET234" s="58"/>
      <c r="REU234" s="63"/>
      <c r="REV234" s="58"/>
      <c r="REW234" s="63"/>
      <c r="REX234" s="58"/>
      <c r="REY234" s="63"/>
      <c r="REZ234" s="58"/>
      <c r="RFA234" s="63"/>
      <c r="RFB234" s="58"/>
      <c r="RFC234" s="63"/>
      <c r="RFD234" s="58"/>
      <c r="RFE234" s="63"/>
      <c r="RFF234" s="58"/>
      <c r="RFG234" s="63"/>
      <c r="RFH234" s="58"/>
      <c r="RFI234" s="63"/>
      <c r="RFJ234" s="58"/>
      <c r="RFK234" s="63"/>
      <c r="RFL234" s="58"/>
      <c r="RFM234" s="63"/>
      <c r="RFN234" s="58"/>
      <c r="RFO234" s="63"/>
      <c r="RFP234" s="58"/>
      <c r="RFQ234" s="63"/>
      <c r="RFR234" s="58"/>
      <c r="RFS234" s="63"/>
      <c r="RFT234" s="58"/>
      <c r="RFU234" s="63"/>
      <c r="RFV234" s="58"/>
      <c r="RFW234" s="63"/>
      <c r="RFX234" s="58"/>
      <c r="RFY234" s="63"/>
      <c r="RFZ234" s="58"/>
      <c r="RGA234" s="63"/>
      <c r="RGB234" s="58"/>
      <c r="RGC234" s="63"/>
      <c r="RGD234" s="58"/>
      <c r="RGE234" s="63"/>
      <c r="RGF234" s="58"/>
      <c r="RGG234" s="63"/>
      <c r="RGH234" s="58"/>
      <c r="RGI234" s="63"/>
      <c r="RGJ234" s="58"/>
      <c r="RGK234" s="63"/>
      <c r="RGL234" s="58"/>
      <c r="RGM234" s="63"/>
      <c r="RGN234" s="58"/>
      <c r="RGO234" s="63"/>
      <c r="RGP234" s="58"/>
      <c r="RGQ234" s="63"/>
      <c r="RGR234" s="58"/>
      <c r="RGS234" s="63"/>
      <c r="RGT234" s="58"/>
      <c r="RGU234" s="63"/>
      <c r="RGV234" s="58"/>
      <c r="RGW234" s="63"/>
      <c r="RGX234" s="58"/>
      <c r="RGY234" s="63"/>
      <c r="RGZ234" s="58"/>
      <c r="RHA234" s="63"/>
      <c r="RHB234" s="58"/>
      <c r="RHC234" s="63"/>
      <c r="RHD234" s="58"/>
      <c r="RHE234" s="63"/>
      <c r="RHF234" s="58"/>
      <c r="RHG234" s="63"/>
      <c r="RHH234" s="58"/>
      <c r="RHI234" s="63"/>
      <c r="RHJ234" s="58"/>
      <c r="RHK234" s="63"/>
      <c r="RHL234" s="58"/>
      <c r="RHM234" s="63"/>
      <c r="RHN234" s="58"/>
      <c r="RHO234" s="63"/>
      <c r="RHP234" s="58"/>
      <c r="RHQ234" s="63"/>
      <c r="RHR234" s="58"/>
      <c r="RHS234" s="63"/>
      <c r="RHT234" s="58"/>
      <c r="RHU234" s="63"/>
      <c r="RHV234" s="58"/>
      <c r="RHW234" s="63"/>
      <c r="RHX234" s="58"/>
      <c r="RHY234" s="63"/>
      <c r="RHZ234" s="58"/>
      <c r="RIA234" s="63"/>
      <c r="RIB234" s="58"/>
      <c r="RIC234" s="63"/>
      <c r="RID234" s="58"/>
      <c r="RIE234" s="63"/>
      <c r="RIF234" s="58"/>
      <c r="RIG234" s="63"/>
      <c r="RIH234" s="58"/>
      <c r="RII234" s="63"/>
      <c r="RIJ234" s="58"/>
      <c r="RIK234" s="63"/>
      <c r="RIL234" s="58"/>
      <c r="RIM234" s="63"/>
      <c r="RIN234" s="58"/>
      <c r="RIO234" s="63"/>
      <c r="RIP234" s="58"/>
      <c r="RIQ234" s="63"/>
      <c r="RIR234" s="58"/>
      <c r="RIS234" s="63"/>
      <c r="RIT234" s="58"/>
      <c r="RIU234" s="63"/>
      <c r="RIV234" s="58"/>
      <c r="RIW234" s="63"/>
      <c r="RIX234" s="58"/>
      <c r="RIY234" s="63"/>
      <c r="RIZ234" s="58"/>
      <c r="RJA234" s="63"/>
      <c r="RJB234" s="58"/>
      <c r="RJC234" s="63"/>
      <c r="RJD234" s="58"/>
      <c r="RJE234" s="63"/>
      <c r="RJF234" s="58"/>
      <c r="RJG234" s="63"/>
      <c r="RJH234" s="58"/>
      <c r="RJI234" s="63"/>
      <c r="RJJ234" s="58"/>
      <c r="RJK234" s="63"/>
      <c r="RJL234" s="58"/>
      <c r="RJM234" s="63"/>
      <c r="RJN234" s="58"/>
      <c r="RJO234" s="63"/>
      <c r="RJP234" s="58"/>
      <c r="RJQ234" s="63"/>
      <c r="RJR234" s="58"/>
      <c r="RJS234" s="63"/>
      <c r="RJT234" s="58"/>
      <c r="RJU234" s="63"/>
      <c r="RJV234" s="58"/>
      <c r="RJW234" s="63"/>
      <c r="RJX234" s="58"/>
      <c r="RJY234" s="63"/>
      <c r="RJZ234" s="58"/>
      <c r="RKA234" s="63"/>
      <c r="RKB234" s="58"/>
      <c r="RKC234" s="63"/>
      <c r="RKD234" s="58"/>
      <c r="RKE234" s="63"/>
      <c r="RKF234" s="58"/>
      <c r="RKG234" s="63"/>
      <c r="RKH234" s="58"/>
      <c r="RKI234" s="63"/>
      <c r="RKJ234" s="58"/>
      <c r="RKK234" s="63"/>
      <c r="RKL234" s="58"/>
      <c r="RKM234" s="63"/>
      <c r="RKN234" s="58"/>
      <c r="RKO234" s="63"/>
      <c r="RKP234" s="58"/>
      <c r="RKQ234" s="63"/>
      <c r="RKR234" s="58"/>
      <c r="RKS234" s="63"/>
      <c r="RKT234" s="58"/>
      <c r="RKU234" s="63"/>
      <c r="RKV234" s="58"/>
      <c r="RKW234" s="63"/>
      <c r="RKX234" s="58"/>
      <c r="RKY234" s="63"/>
      <c r="RKZ234" s="58"/>
      <c r="RLA234" s="63"/>
      <c r="RLB234" s="58"/>
      <c r="RLC234" s="63"/>
      <c r="RLD234" s="58"/>
      <c r="RLE234" s="63"/>
      <c r="RLF234" s="58"/>
      <c r="RLG234" s="63"/>
      <c r="RLH234" s="58"/>
      <c r="RLI234" s="63"/>
      <c r="RLJ234" s="58"/>
      <c r="RLK234" s="63"/>
      <c r="RLL234" s="58"/>
      <c r="RLM234" s="63"/>
      <c r="RLN234" s="58"/>
      <c r="RLO234" s="63"/>
      <c r="RLP234" s="58"/>
      <c r="RLQ234" s="63"/>
      <c r="RLR234" s="58"/>
      <c r="RLS234" s="63"/>
      <c r="RLT234" s="58"/>
      <c r="RLU234" s="63"/>
      <c r="RLV234" s="58"/>
      <c r="RLW234" s="63"/>
      <c r="RLX234" s="58"/>
      <c r="RLY234" s="63"/>
      <c r="RLZ234" s="58"/>
      <c r="RMA234" s="63"/>
      <c r="RMB234" s="58"/>
      <c r="RMC234" s="63"/>
      <c r="RMD234" s="58"/>
      <c r="RME234" s="63"/>
      <c r="RMF234" s="58"/>
      <c r="RMG234" s="63"/>
      <c r="RMH234" s="58"/>
      <c r="RMI234" s="63"/>
      <c r="RMJ234" s="58"/>
      <c r="RMK234" s="63"/>
      <c r="RML234" s="58"/>
      <c r="RMM234" s="63"/>
      <c r="RMN234" s="58"/>
      <c r="RMO234" s="63"/>
      <c r="RMP234" s="58"/>
      <c r="RMQ234" s="63"/>
      <c r="RMR234" s="58"/>
      <c r="RMS234" s="63"/>
      <c r="RMT234" s="58"/>
      <c r="RMU234" s="63"/>
      <c r="RMV234" s="58"/>
      <c r="RMW234" s="63"/>
      <c r="RMX234" s="58"/>
      <c r="RMY234" s="63"/>
      <c r="RMZ234" s="58"/>
      <c r="RNA234" s="63"/>
      <c r="RNB234" s="58"/>
      <c r="RNC234" s="63"/>
      <c r="RND234" s="58"/>
      <c r="RNE234" s="63"/>
      <c r="RNF234" s="58"/>
      <c r="RNG234" s="63"/>
      <c r="RNH234" s="58"/>
      <c r="RNI234" s="63"/>
      <c r="RNJ234" s="58"/>
      <c r="RNK234" s="63"/>
      <c r="RNL234" s="58"/>
      <c r="RNM234" s="63"/>
      <c r="RNN234" s="58"/>
      <c r="RNO234" s="63"/>
      <c r="RNP234" s="58"/>
      <c r="RNQ234" s="63"/>
      <c r="RNR234" s="58"/>
      <c r="RNS234" s="63"/>
      <c r="RNT234" s="58"/>
      <c r="RNU234" s="63"/>
      <c r="RNV234" s="58"/>
      <c r="RNW234" s="63"/>
      <c r="RNX234" s="58"/>
      <c r="RNY234" s="63"/>
      <c r="RNZ234" s="58"/>
      <c r="ROA234" s="63"/>
      <c r="ROB234" s="58"/>
      <c r="ROC234" s="63"/>
      <c r="ROD234" s="58"/>
      <c r="ROE234" s="63"/>
      <c r="ROF234" s="58"/>
      <c r="ROG234" s="63"/>
      <c r="ROH234" s="58"/>
      <c r="ROI234" s="63"/>
      <c r="ROJ234" s="58"/>
      <c r="ROK234" s="63"/>
      <c r="ROL234" s="58"/>
      <c r="ROM234" s="63"/>
      <c r="RON234" s="58"/>
      <c r="ROO234" s="63"/>
      <c r="ROP234" s="58"/>
      <c r="ROQ234" s="63"/>
      <c r="ROR234" s="58"/>
      <c r="ROS234" s="63"/>
      <c r="ROT234" s="58"/>
      <c r="ROU234" s="63"/>
      <c r="ROV234" s="58"/>
      <c r="ROW234" s="63"/>
      <c r="ROX234" s="58"/>
      <c r="ROY234" s="63"/>
      <c r="ROZ234" s="58"/>
      <c r="RPA234" s="63"/>
      <c r="RPB234" s="58"/>
      <c r="RPC234" s="63"/>
      <c r="RPD234" s="58"/>
      <c r="RPE234" s="63"/>
      <c r="RPF234" s="58"/>
      <c r="RPG234" s="63"/>
      <c r="RPH234" s="58"/>
      <c r="RPI234" s="63"/>
      <c r="RPJ234" s="58"/>
      <c r="RPK234" s="63"/>
      <c r="RPL234" s="58"/>
      <c r="RPM234" s="63"/>
      <c r="RPN234" s="58"/>
      <c r="RPO234" s="63"/>
      <c r="RPP234" s="58"/>
      <c r="RPQ234" s="63"/>
      <c r="RPR234" s="58"/>
      <c r="RPS234" s="63"/>
      <c r="RPT234" s="58"/>
      <c r="RPU234" s="63"/>
      <c r="RPV234" s="58"/>
      <c r="RPW234" s="63"/>
      <c r="RPX234" s="58"/>
      <c r="RPY234" s="63"/>
      <c r="RPZ234" s="58"/>
      <c r="RQA234" s="63"/>
      <c r="RQB234" s="58"/>
      <c r="RQC234" s="63"/>
      <c r="RQD234" s="58"/>
      <c r="RQE234" s="63"/>
      <c r="RQF234" s="58"/>
      <c r="RQG234" s="63"/>
      <c r="RQH234" s="58"/>
      <c r="RQI234" s="63"/>
      <c r="RQJ234" s="58"/>
      <c r="RQK234" s="63"/>
      <c r="RQL234" s="58"/>
      <c r="RQM234" s="63"/>
      <c r="RQN234" s="58"/>
      <c r="RQO234" s="63"/>
      <c r="RQP234" s="58"/>
      <c r="RQQ234" s="63"/>
      <c r="RQR234" s="58"/>
      <c r="RQS234" s="63"/>
      <c r="RQT234" s="58"/>
      <c r="RQU234" s="63"/>
      <c r="RQV234" s="58"/>
      <c r="RQW234" s="63"/>
      <c r="RQX234" s="58"/>
      <c r="RQY234" s="63"/>
      <c r="RQZ234" s="58"/>
      <c r="RRA234" s="63"/>
      <c r="RRB234" s="58"/>
      <c r="RRC234" s="63"/>
      <c r="RRD234" s="58"/>
      <c r="RRE234" s="63"/>
      <c r="RRF234" s="58"/>
      <c r="RRG234" s="63"/>
      <c r="RRH234" s="58"/>
      <c r="RRI234" s="63"/>
      <c r="RRJ234" s="58"/>
      <c r="RRK234" s="63"/>
      <c r="RRL234" s="58"/>
      <c r="RRM234" s="63"/>
      <c r="RRN234" s="58"/>
      <c r="RRO234" s="63"/>
      <c r="RRP234" s="58"/>
      <c r="RRQ234" s="63"/>
      <c r="RRR234" s="58"/>
      <c r="RRS234" s="63"/>
      <c r="RRT234" s="58"/>
      <c r="RRU234" s="63"/>
      <c r="RRV234" s="58"/>
      <c r="RRW234" s="63"/>
      <c r="RRX234" s="58"/>
      <c r="RRY234" s="63"/>
      <c r="RRZ234" s="58"/>
      <c r="RSA234" s="63"/>
      <c r="RSB234" s="58"/>
      <c r="RSC234" s="63"/>
      <c r="RSD234" s="58"/>
      <c r="RSE234" s="63"/>
      <c r="RSF234" s="58"/>
      <c r="RSG234" s="63"/>
      <c r="RSH234" s="58"/>
      <c r="RSI234" s="63"/>
      <c r="RSJ234" s="58"/>
      <c r="RSK234" s="63"/>
      <c r="RSL234" s="58"/>
      <c r="RSM234" s="63"/>
      <c r="RSN234" s="58"/>
      <c r="RSO234" s="63"/>
      <c r="RSP234" s="58"/>
      <c r="RSQ234" s="63"/>
      <c r="RSR234" s="58"/>
      <c r="RSS234" s="63"/>
      <c r="RST234" s="58"/>
      <c r="RSU234" s="63"/>
      <c r="RSV234" s="58"/>
      <c r="RSW234" s="63"/>
      <c r="RSX234" s="58"/>
      <c r="RSY234" s="63"/>
      <c r="RSZ234" s="58"/>
      <c r="RTA234" s="63"/>
      <c r="RTB234" s="58"/>
      <c r="RTC234" s="63"/>
      <c r="RTD234" s="58"/>
      <c r="RTE234" s="63"/>
      <c r="RTF234" s="58"/>
      <c r="RTG234" s="63"/>
      <c r="RTH234" s="58"/>
      <c r="RTI234" s="63"/>
      <c r="RTJ234" s="58"/>
      <c r="RTK234" s="63"/>
      <c r="RTL234" s="58"/>
      <c r="RTM234" s="63"/>
      <c r="RTN234" s="58"/>
      <c r="RTO234" s="63"/>
      <c r="RTP234" s="58"/>
      <c r="RTQ234" s="63"/>
      <c r="RTR234" s="58"/>
      <c r="RTS234" s="63"/>
      <c r="RTT234" s="58"/>
      <c r="RTU234" s="63"/>
      <c r="RTV234" s="58"/>
      <c r="RTW234" s="63"/>
      <c r="RTX234" s="58"/>
      <c r="RTY234" s="63"/>
      <c r="RTZ234" s="58"/>
      <c r="RUA234" s="63"/>
      <c r="RUB234" s="58"/>
      <c r="RUC234" s="63"/>
      <c r="RUD234" s="58"/>
      <c r="RUE234" s="63"/>
      <c r="RUF234" s="58"/>
      <c r="RUG234" s="63"/>
      <c r="RUH234" s="58"/>
      <c r="RUI234" s="63"/>
      <c r="RUJ234" s="58"/>
      <c r="RUK234" s="63"/>
      <c r="RUL234" s="58"/>
      <c r="RUM234" s="63"/>
      <c r="RUN234" s="58"/>
      <c r="RUO234" s="63"/>
      <c r="RUP234" s="58"/>
      <c r="RUQ234" s="63"/>
      <c r="RUR234" s="58"/>
      <c r="RUS234" s="63"/>
      <c r="RUT234" s="58"/>
      <c r="RUU234" s="63"/>
      <c r="RUV234" s="58"/>
      <c r="RUW234" s="63"/>
      <c r="RUX234" s="58"/>
      <c r="RUY234" s="63"/>
      <c r="RUZ234" s="58"/>
      <c r="RVA234" s="63"/>
      <c r="RVB234" s="58"/>
      <c r="RVC234" s="63"/>
      <c r="RVD234" s="58"/>
      <c r="RVE234" s="63"/>
      <c r="RVF234" s="58"/>
      <c r="RVG234" s="63"/>
      <c r="RVH234" s="58"/>
      <c r="RVI234" s="63"/>
      <c r="RVJ234" s="58"/>
      <c r="RVK234" s="63"/>
      <c r="RVL234" s="58"/>
      <c r="RVM234" s="63"/>
      <c r="RVN234" s="58"/>
      <c r="RVO234" s="63"/>
      <c r="RVP234" s="58"/>
      <c r="RVQ234" s="63"/>
      <c r="RVR234" s="58"/>
      <c r="RVS234" s="63"/>
      <c r="RVT234" s="58"/>
      <c r="RVU234" s="63"/>
      <c r="RVV234" s="58"/>
      <c r="RVW234" s="63"/>
      <c r="RVX234" s="58"/>
      <c r="RVY234" s="63"/>
      <c r="RVZ234" s="58"/>
      <c r="RWA234" s="63"/>
      <c r="RWB234" s="58"/>
      <c r="RWC234" s="63"/>
      <c r="RWD234" s="58"/>
      <c r="RWE234" s="63"/>
      <c r="RWF234" s="58"/>
      <c r="RWG234" s="63"/>
      <c r="RWH234" s="58"/>
      <c r="RWI234" s="63"/>
      <c r="RWJ234" s="58"/>
      <c r="RWK234" s="63"/>
      <c r="RWL234" s="58"/>
      <c r="RWM234" s="63"/>
      <c r="RWN234" s="58"/>
      <c r="RWO234" s="63"/>
      <c r="RWP234" s="58"/>
      <c r="RWQ234" s="63"/>
      <c r="RWR234" s="58"/>
      <c r="RWS234" s="63"/>
      <c r="RWT234" s="58"/>
      <c r="RWU234" s="63"/>
      <c r="RWV234" s="58"/>
      <c r="RWW234" s="63"/>
      <c r="RWX234" s="58"/>
      <c r="RWY234" s="63"/>
      <c r="RWZ234" s="58"/>
      <c r="RXA234" s="63"/>
      <c r="RXB234" s="58"/>
      <c r="RXC234" s="63"/>
      <c r="RXD234" s="58"/>
      <c r="RXE234" s="63"/>
      <c r="RXF234" s="58"/>
      <c r="RXG234" s="63"/>
      <c r="RXH234" s="58"/>
      <c r="RXI234" s="63"/>
      <c r="RXJ234" s="58"/>
      <c r="RXK234" s="63"/>
      <c r="RXL234" s="58"/>
      <c r="RXM234" s="63"/>
      <c r="RXN234" s="58"/>
      <c r="RXO234" s="63"/>
      <c r="RXP234" s="58"/>
      <c r="RXQ234" s="63"/>
      <c r="RXR234" s="58"/>
      <c r="RXS234" s="63"/>
      <c r="RXT234" s="58"/>
      <c r="RXU234" s="63"/>
      <c r="RXV234" s="58"/>
      <c r="RXW234" s="63"/>
      <c r="RXX234" s="58"/>
      <c r="RXY234" s="63"/>
      <c r="RXZ234" s="58"/>
      <c r="RYA234" s="63"/>
      <c r="RYB234" s="58"/>
      <c r="RYC234" s="63"/>
      <c r="RYD234" s="58"/>
      <c r="RYE234" s="63"/>
      <c r="RYF234" s="58"/>
      <c r="RYG234" s="63"/>
      <c r="RYH234" s="58"/>
      <c r="RYI234" s="63"/>
      <c r="RYJ234" s="58"/>
      <c r="RYK234" s="63"/>
      <c r="RYL234" s="58"/>
      <c r="RYM234" s="63"/>
      <c r="RYN234" s="58"/>
      <c r="RYO234" s="63"/>
      <c r="RYP234" s="58"/>
      <c r="RYQ234" s="63"/>
      <c r="RYR234" s="58"/>
      <c r="RYS234" s="63"/>
      <c r="RYT234" s="58"/>
      <c r="RYU234" s="63"/>
      <c r="RYV234" s="58"/>
      <c r="RYW234" s="63"/>
      <c r="RYX234" s="58"/>
      <c r="RYY234" s="63"/>
      <c r="RYZ234" s="58"/>
      <c r="RZA234" s="63"/>
      <c r="RZB234" s="58"/>
      <c r="RZC234" s="63"/>
      <c r="RZD234" s="58"/>
      <c r="RZE234" s="63"/>
      <c r="RZF234" s="58"/>
      <c r="RZG234" s="63"/>
      <c r="RZH234" s="58"/>
      <c r="RZI234" s="63"/>
      <c r="RZJ234" s="58"/>
      <c r="RZK234" s="63"/>
      <c r="RZL234" s="58"/>
      <c r="RZM234" s="63"/>
      <c r="RZN234" s="58"/>
      <c r="RZO234" s="63"/>
      <c r="RZP234" s="58"/>
      <c r="RZQ234" s="63"/>
      <c r="RZR234" s="58"/>
      <c r="RZS234" s="63"/>
      <c r="RZT234" s="58"/>
      <c r="RZU234" s="63"/>
      <c r="RZV234" s="58"/>
      <c r="RZW234" s="63"/>
      <c r="RZX234" s="58"/>
      <c r="RZY234" s="63"/>
      <c r="RZZ234" s="58"/>
      <c r="SAA234" s="63"/>
      <c r="SAB234" s="58"/>
      <c r="SAC234" s="63"/>
      <c r="SAD234" s="58"/>
      <c r="SAE234" s="63"/>
      <c r="SAF234" s="58"/>
      <c r="SAG234" s="63"/>
      <c r="SAH234" s="58"/>
      <c r="SAI234" s="63"/>
      <c r="SAJ234" s="58"/>
      <c r="SAK234" s="63"/>
      <c r="SAL234" s="58"/>
      <c r="SAM234" s="63"/>
      <c r="SAN234" s="58"/>
      <c r="SAO234" s="63"/>
      <c r="SAP234" s="58"/>
      <c r="SAQ234" s="63"/>
      <c r="SAR234" s="58"/>
      <c r="SAS234" s="63"/>
      <c r="SAT234" s="58"/>
      <c r="SAU234" s="63"/>
      <c r="SAV234" s="58"/>
      <c r="SAW234" s="63"/>
      <c r="SAX234" s="58"/>
      <c r="SAY234" s="63"/>
      <c r="SAZ234" s="58"/>
      <c r="SBA234" s="63"/>
      <c r="SBB234" s="58"/>
      <c r="SBC234" s="63"/>
      <c r="SBD234" s="58"/>
      <c r="SBE234" s="63"/>
      <c r="SBF234" s="58"/>
      <c r="SBG234" s="63"/>
      <c r="SBH234" s="58"/>
      <c r="SBI234" s="63"/>
      <c r="SBJ234" s="58"/>
      <c r="SBK234" s="63"/>
      <c r="SBL234" s="58"/>
      <c r="SBM234" s="63"/>
      <c r="SBN234" s="58"/>
      <c r="SBO234" s="63"/>
      <c r="SBP234" s="58"/>
      <c r="SBQ234" s="63"/>
      <c r="SBR234" s="58"/>
      <c r="SBS234" s="63"/>
      <c r="SBT234" s="58"/>
      <c r="SBU234" s="63"/>
      <c r="SBV234" s="58"/>
      <c r="SBW234" s="63"/>
      <c r="SBX234" s="58"/>
      <c r="SBY234" s="63"/>
      <c r="SBZ234" s="58"/>
      <c r="SCA234" s="63"/>
      <c r="SCB234" s="58"/>
      <c r="SCC234" s="63"/>
      <c r="SCD234" s="58"/>
      <c r="SCE234" s="63"/>
      <c r="SCF234" s="58"/>
      <c r="SCG234" s="63"/>
      <c r="SCH234" s="58"/>
      <c r="SCI234" s="63"/>
      <c r="SCJ234" s="58"/>
      <c r="SCK234" s="63"/>
      <c r="SCL234" s="58"/>
      <c r="SCM234" s="63"/>
      <c r="SCN234" s="58"/>
      <c r="SCO234" s="63"/>
      <c r="SCP234" s="58"/>
      <c r="SCQ234" s="63"/>
      <c r="SCR234" s="58"/>
      <c r="SCS234" s="63"/>
      <c r="SCT234" s="58"/>
      <c r="SCU234" s="63"/>
      <c r="SCV234" s="58"/>
      <c r="SCW234" s="63"/>
      <c r="SCX234" s="58"/>
      <c r="SCY234" s="63"/>
      <c r="SCZ234" s="58"/>
      <c r="SDA234" s="63"/>
      <c r="SDB234" s="58"/>
      <c r="SDC234" s="63"/>
      <c r="SDD234" s="58"/>
      <c r="SDE234" s="63"/>
      <c r="SDF234" s="58"/>
      <c r="SDG234" s="63"/>
      <c r="SDH234" s="58"/>
      <c r="SDI234" s="63"/>
      <c r="SDJ234" s="58"/>
      <c r="SDK234" s="63"/>
      <c r="SDL234" s="58"/>
      <c r="SDM234" s="63"/>
      <c r="SDN234" s="58"/>
      <c r="SDO234" s="63"/>
      <c r="SDP234" s="58"/>
      <c r="SDQ234" s="63"/>
      <c r="SDR234" s="58"/>
      <c r="SDS234" s="63"/>
      <c r="SDT234" s="58"/>
      <c r="SDU234" s="63"/>
      <c r="SDV234" s="58"/>
      <c r="SDW234" s="63"/>
      <c r="SDX234" s="58"/>
      <c r="SDY234" s="63"/>
      <c r="SDZ234" s="58"/>
      <c r="SEA234" s="63"/>
      <c r="SEB234" s="58"/>
      <c r="SEC234" s="63"/>
      <c r="SED234" s="58"/>
      <c r="SEE234" s="63"/>
      <c r="SEF234" s="58"/>
      <c r="SEG234" s="63"/>
      <c r="SEH234" s="58"/>
      <c r="SEI234" s="63"/>
      <c r="SEJ234" s="58"/>
      <c r="SEK234" s="63"/>
      <c r="SEL234" s="58"/>
      <c r="SEM234" s="63"/>
      <c r="SEN234" s="58"/>
      <c r="SEO234" s="63"/>
      <c r="SEP234" s="58"/>
      <c r="SEQ234" s="63"/>
      <c r="SER234" s="58"/>
      <c r="SES234" s="63"/>
      <c r="SET234" s="58"/>
      <c r="SEU234" s="63"/>
      <c r="SEV234" s="58"/>
      <c r="SEW234" s="63"/>
      <c r="SEX234" s="58"/>
      <c r="SEY234" s="63"/>
      <c r="SEZ234" s="58"/>
      <c r="SFA234" s="63"/>
      <c r="SFB234" s="58"/>
      <c r="SFC234" s="63"/>
      <c r="SFD234" s="58"/>
      <c r="SFE234" s="63"/>
      <c r="SFF234" s="58"/>
      <c r="SFG234" s="63"/>
      <c r="SFH234" s="58"/>
      <c r="SFI234" s="63"/>
      <c r="SFJ234" s="58"/>
      <c r="SFK234" s="63"/>
      <c r="SFL234" s="58"/>
      <c r="SFM234" s="63"/>
      <c r="SFN234" s="58"/>
      <c r="SFO234" s="63"/>
      <c r="SFP234" s="58"/>
      <c r="SFQ234" s="63"/>
      <c r="SFR234" s="58"/>
      <c r="SFS234" s="63"/>
      <c r="SFT234" s="58"/>
      <c r="SFU234" s="63"/>
      <c r="SFV234" s="58"/>
      <c r="SFW234" s="63"/>
      <c r="SFX234" s="58"/>
      <c r="SFY234" s="63"/>
      <c r="SFZ234" s="58"/>
      <c r="SGA234" s="63"/>
      <c r="SGB234" s="58"/>
      <c r="SGC234" s="63"/>
      <c r="SGD234" s="58"/>
      <c r="SGE234" s="63"/>
      <c r="SGF234" s="58"/>
      <c r="SGG234" s="63"/>
      <c r="SGH234" s="58"/>
      <c r="SGI234" s="63"/>
      <c r="SGJ234" s="58"/>
      <c r="SGK234" s="63"/>
      <c r="SGL234" s="58"/>
      <c r="SGM234" s="63"/>
      <c r="SGN234" s="58"/>
      <c r="SGO234" s="63"/>
      <c r="SGP234" s="58"/>
      <c r="SGQ234" s="63"/>
      <c r="SGR234" s="58"/>
      <c r="SGS234" s="63"/>
      <c r="SGT234" s="58"/>
      <c r="SGU234" s="63"/>
      <c r="SGV234" s="58"/>
      <c r="SGW234" s="63"/>
      <c r="SGX234" s="58"/>
      <c r="SGY234" s="63"/>
      <c r="SGZ234" s="58"/>
      <c r="SHA234" s="63"/>
      <c r="SHB234" s="58"/>
      <c r="SHC234" s="63"/>
      <c r="SHD234" s="58"/>
      <c r="SHE234" s="63"/>
      <c r="SHF234" s="58"/>
      <c r="SHG234" s="63"/>
      <c r="SHH234" s="58"/>
      <c r="SHI234" s="63"/>
      <c r="SHJ234" s="58"/>
      <c r="SHK234" s="63"/>
      <c r="SHL234" s="58"/>
      <c r="SHM234" s="63"/>
      <c r="SHN234" s="58"/>
      <c r="SHO234" s="63"/>
      <c r="SHP234" s="58"/>
      <c r="SHQ234" s="63"/>
      <c r="SHR234" s="58"/>
      <c r="SHS234" s="63"/>
      <c r="SHT234" s="58"/>
      <c r="SHU234" s="63"/>
      <c r="SHV234" s="58"/>
      <c r="SHW234" s="63"/>
      <c r="SHX234" s="58"/>
      <c r="SHY234" s="63"/>
      <c r="SHZ234" s="58"/>
      <c r="SIA234" s="63"/>
      <c r="SIB234" s="58"/>
      <c r="SIC234" s="63"/>
      <c r="SID234" s="58"/>
      <c r="SIE234" s="63"/>
      <c r="SIF234" s="58"/>
      <c r="SIG234" s="63"/>
      <c r="SIH234" s="58"/>
      <c r="SII234" s="63"/>
      <c r="SIJ234" s="58"/>
      <c r="SIK234" s="63"/>
      <c r="SIL234" s="58"/>
      <c r="SIM234" s="63"/>
      <c r="SIN234" s="58"/>
      <c r="SIO234" s="63"/>
      <c r="SIP234" s="58"/>
      <c r="SIQ234" s="63"/>
      <c r="SIR234" s="58"/>
      <c r="SIS234" s="63"/>
      <c r="SIT234" s="58"/>
      <c r="SIU234" s="63"/>
      <c r="SIV234" s="58"/>
      <c r="SIW234" s="63"/>
      <c r="SIX234" s="58"/>
      <c r="SIY234" s="63"/>
      <c r="SIZ234" s="58"/>
      <c r="SJA234" s="63"/>
      <c r="SJB234" s="58"/>
      <c r="SJC234" s="63"/>
      <c r="SJD234" s="58"/>
      <c r="SJE234" s="63"/>
      <c r="SJF234" s="58"/>
      <c r="SJG234" s="63"/>
      <c r="SJH234" s="58"/>
      <c r="SJI234" s="63"/>
      <c r="SJJ234" s="58"/>
      <c r="SJK234" s="63"/>
      <c r="SJL234" s="58"/>
      <c r="SJM234" s="63"/>
      <c r="SJN234" s="58"/>
      <c r="SJO234" s="63"/>
      <c r="SJP234" s="58"/>
      <c r="SJQ234" s="63"/>
      <c r="SJR234" s="58"/>
      <c r="SJS234" s="63"/>
      <c r="SJT234" s="58"/>
      <c r="SJU234" s="63"/>
      <c r="SJV234" s="58"/>
      <c r="SJW234" s="63"/>
      <c r="SJX234" s="58"/>
      <c r="SJY234" s="63"/>
      <c r="SJZ234" s="58"/>
      <c r="SKA234" s="63"/>
      <c r="SKB234" s="58"/>
      <c r="SKC234" s="63"/>
      <c r="SKD234" s="58"/>
      <c r="SKE234" s="63"/>
      <c r="SKF234" s="58"/>
      <c r="SKG234" s="63"/>
      <c r="SKH234" s="58"/>
      <c r="SKI234" s="63"/>
      <c r="SKJ234" s="58"/>
      <c r="SKK234" s="63"/>
      <c r="SKL234" s="58"/>
      <c r="SKM234" s="63"/>
      <c r="SKN234" s="58"/>
      <c r="SKO234" s="63"/>
      <c r="SKP234" s="58"/>
      <c r="SKQ234" s="63"/>
      <c r="SKR234" s="58"/>
      <c r="SKS234" s="63"/>
      <c r="SKT234" s="58"/>
      <c r="SKU234" s="63"/>
      <c r="SKV234" s="58"/>
      <c r="SKW234" s="63"/>
      <c r="SKX234" s="58"/>
      <c r="SKY234" s="63"/>
      <c r="SKZ234" s="58"/>
      <c r="SLA234" s="63"/>
      <c r="SLB234" s="58"/>
      <c r="SLC234" s="63"/>
      <c r="SLD234" s="58"/>
      <c r="SLE234" s="63"/>
      <c r="SLF234" s="58"/>
      <c r="SLG234" s="63"/>
      <c r="SLH234" s="58"/>
      <c r="SLI234" s="63"/>
      <c r="SLJ234" s="58"/>
      <c r="SLK234" s="63"/>
      <c r="SLL234" s="58"/>
      <c r="SLM234" s="63"/>
      <c r="SLN234" s="58"/>
      <c r="SLO234" s="63"/>
      <c r="SLP234" s="58"/>
      <c r="SLQ234" s="63"/>
      <c r="SLR234" s="58"/>
      <c r="SLS234" s="63"/>
      <c r="SLT234" s="58"/>
      <c r="SLU234" s="63"/>
      <c r="SLV234" s="58"/>
      <c r="SLW234" s="63"/>
      <c r="SLX234" s="58"/>
      <c r="SLY234" s="63"/>
      <c r="SLZ234" s="58"/>
      <c r="SMA234" s="63"/>
      <c r="SMB234" s="58"/>
      <c r="SMC234" s="63"/>
      <c r="SMD234" s="58"/>
      <c r="SME234" s="63"/>
      <c r="SMF234" s="58"/>
      <c r="SMG234" s="63"/>
      <c r="SMH234" s="58"/>
      <c r="SMI234" s="63"/>
      <c r="SMJ234" s="58"/>
      <c r="SMK234" s="63"/>
      <c r="SML234" s="58"/>
      <c r="SMM234" s="63"/>
      <c r="SMN234" s="58"/>
      <c r="SMO234" s="63"/>
      <c r="SMP234" s="58"/>
      <c r="SMQ234" s="63"/>
      <c r="SMR234" s="58"/>
      <c r="SMS234" s="63"/>
      <c r="SMT234" s="58"/>
      <c r="SMU234" s="63"/>
      <c r="SMV234" s="58"/>
      <c r="SMW234" s="63"/>
      <c r="SMX234" s="58"/>
      <c r="SMY234" s="63"/>
      <c r="SMZ234" s="58"/>
      <c r="SNA234" s="63"/>
      <c r="SNB234" s="58"/>
      <c r="SNC234" s="63"/>
      <c r="SND234" s="58"/>
      <c r="SNE234" s="63"/>
      <c r="SNF234" s="58"/>
      <c r="SNG234" s="63"/>
      <c r="SNH234" s="58"/>
      <c r="SNI234" s="63"/>
      <c r="SNJ234" s="58"/>
      <c r="SNK234" s="63"/>
      <c r="SNL234" s="58"/>
      <c r="SNM234" s="63"/>
      <c r="SNN234" s="58"/>
      <c r="SNO234" s="63"/>
      <c r="SNP234" s="58"/>
      <c r="SNQ234" s="63"/>
      <c r="SNR234" s="58"/>
      <c r="SNS234" s="63"/>
      <c r="SNT234" s="58"/>
      <c r="SNU234" s="63"/>
      <c r="SNV234" s="58"/>
      <c r="SNW234" s="63"/>
      <c r="SNX234" s="58"/>
      <c r="SNY234" s="63"/>
      <c r="SNZ234" s="58"/>
      <c r="SOA234" s="63"/>
      <c r="SOB234" s="58"/>
      <c r="SOC234" s="63"/>
      <c r="SOD234" s="58"/>
      <c r="SOE234" s="63"/>
      <c r="SOF234" s="58"/>
      <c r="SOG234" s="63"/>
      <c r="SOH234" s="58"/>
      <c r="SOI234" s="63"/>
      <c r="SOJ234" s="58"/>
      <c r="SOK234" s="63"/>
      <c r="SOL234" s="58"/>
      <c r="SOM234" s="63"/>
      <c r="SON234" s="58"/>
      <c r="SOO234" s="63"/>
      <c r="SOP234" s="58"/>
      <c r="SOQ234" s="63"/>
      <c r="SOR234" s="58"/>
      <c r="SOS234" s="63"/>
      <c r="SOT234" s="58"/>
      <c r="SOU234" s="63"/>
      <c r="SOV234" s="58"/>
      <c r="SOW234" s="63"/>
      <c r="SOX234" s="58"/>
      <c r="SOY234" s="63"/>
      <c r="SOZ234" s="58"/>
      <c r="SPA234" s="63"/>
      <c r="SPB234" s="58"/>
      <c r="SPC234" s="63"/>
      <c r="SPD234" s="58"/>
      <c r="SPE234" s="63"/>
      <c r="SPF234" s="58"/>
      <c r="SPG234" s="63"/>
      <c r="SPH234" s="58"/>
      <c r="SPI234" s="63"/>
      <c r="SPJ234" s="58"/>
      <c r="SPK234" s="63"/>
      <c r="SPL234" s="58"/>
      <c r="SPM234" s="63"/>
      <c r="SPN234" s="58"/>
      <c r="SPO234" s="63"/>
      <c r="SPP234" s="58"/>
      <c r="SPQ234" s="63"/>
      <c r="SPR234" s="58"/>
      <c r="SPS234" s="63"/>
      <c r="SPT234" s="58"/>
      <c r="SPU234" s="63"/>
      <c r="SPV234" s="58"/>
      <c r="SPW234" s="63"/>
      <c r="SPX234" s="58"/>
      <c r="SPY234" s="63"/>
      <c r="SPZ234" s="58"/>
      <c r="SQA234" s="63"/>
      <c r="SQB234" s="58"/>
      <c r="SQC234" s="63"/>
      <c r="SQD234" s="58"/>
      <c r="SQE234" s="63"/>
      <c r="SQF234" s="58"/>
      <c r="SQG234" s="63"/>
      <c r="SQH234" s="58"/>
      <c r="SQI234" s="63"/>
      <c r="SQJ234" s="58"/>
      <c r="SQK234" s="63"/>
      <c r="SQL234" s="58"/>
      <c r="SQM234" s="63"/>
      <c r="SQN234" s="58"/>
      <c r="SQO234" s="63"/>
      <c r="SQP234" s="58"/>
      <c r="SQQ234" s="63"/>
      <c r="SQR234" s="58"/>
      <c r="SQS234" s="63"/>
      <c r="SQT234" s="58"/>
      <c r="SQU234" s="63"/>
      <c r="SQV234" s="58"/>
      <c r="SQW234" s="63"/>
      <c r="SQX234" s="58"/>
      <c r="SQY234" s="63"/>
      <c r="SQZ234" s="58"/>
      <c r="SRA234" s="63"/>
      <c r="SRB234" s="58"/>
      <c r="SRC234" s="63"/>
      <c r="SRD234" s="58"/>
      <c r="SRE234" s="63"/>
      <c r="SRF234" s="58"/>
      <c r="SRG234" s="63"/>
      <c r="SRH234" s="58"/>
      <c r="SRI234" s="63"/>
      <c r="SRJ234" s="58"/>
      <c r="SRK234" s="63"/>
      <c r="SRL234" s="58"/>
      <c r="SRM234" s="63"/>
      <c r="SRN234" s="58"/>
      <c r="SRO234" s="63"/>
      <c r="SRP234" s="58"/>
      <c r="SRQ234" s="63"/>
      <c r="SRR234" s="58"/>
      <c r="SRS234" s="63"/>
      <c r="SRT234" s="58"/>
      <c r="SRU234" s="63"/>
      <c r="SRV234" s="58"/>
      <c r="SRW234" s="63"/>
      <c r="SRX234" s="58"/>
      <c r="SRY234" s="63"/>
      <c r="SRZ234" s="58"/>
      <c r="SSA234" s="63"/>
      <c r="SSB234" s="58"/>
      <c r="SSC234" s="63"/>
      <c r="SSD234" s="58"/>
      <c r="SSE234" s="63"/>
      <c r="SSF234" s="58"/>
      <c r="SSG234" s="63"/>
      <c r="SSH234" s="58"/>
      <c r="SSI234" s="63"/>
      <c r="SSJ234" s="58"/>
      <c r="SSK234" s="63"/>
      <c r="SSL234" s="58"/>
      <c r="SSM234" s="63"/>
      <c r="SSN234" s="58"/>
      <c r="SSO234" s="63"/>
      <c r="SSP234" s="58"/>
      <c r="SSQ234" s="63"/>
      <c r="SSR234" s="58"/>
      <c r="SSS234" s="63"/>
      <c r="SST234" s="58"/>
      <c r="SSU234" s="63"/>
      <c r="SSV234" s="58"/>
      <c r="SSW234" s="63"/>
      <c r="SSX234" s="58"/>
      <c r="SSY234" s="63"/>
      <c r="SSZ234" s="58"/>
      <c r="STA234" s="63"/>
      <c r="STB234" s="58"/>
      <c r="STC234" s="63"/>
      <c r="STD234" s="58"/>
      <c r="STE234" s="63"/>
      <c r="STF234" s="58"/>
      <c r="STG234" s="63"/>
      <c r="STH234" s="58"/>
      <c r="STI234" s="63"/>
      <c r="STJ234" s="58"/>
      <c r="STK234" s="63"/>
      <c r="STL234" s="58"/>
      <c r="STM234" s="63"/>
      <c r="STN234" s="58"/>
      <c r="STO234" s="63"/>
      <c r="STP234" s="58"/>
      <c r="STQ234" s="63"/>
      <c r="STR234" s="58"/>
      <c r="STS234" s="63"/>
      <c r="STT234" s="58"/>
      <c r="STU234" s="63"/>
      <c r="STV234" s="58"/>
      <c r="STW234" s="63"/>
      <c r="STX234" s="58"/>
      <c r="STY234" s="63"/>
      <c r="STZ234" s="58"/>
      <c r="SUA234" s="63"/>
      <c r="SUB234" s="58"/>
      <c r="SUC234" s="63"/>
      <c r="SUD234" s="58"/>
      <c r="SUE234" s="63"/>
      <c r="SUF234" s="58"/>
      <c r="SUG234" s="63"/>
      <c r="SUH234" s="58"/>
      <c r="SUI234" s="63"/>
      <c r="SUJ234" s="58"/>
      <c r="SUK234" s="63"/>
      <c r="SUL234" s="58"/>
      <c r="SUM234" s="63"/>
      <c r="SUN234" s="58"/>
      <c r="SUO234" s="63"/>
      <c r="SUP234" s="58"/>
      <c r="SUQ234" s="63"/>
      <c r="SUR234" s="58"/>
      <c r="SUS234" s="63"/>
      <c r="SUT234" s="58"/>
      <c r="SUU234" s="63"/>
      <c r="SUV234" s="58"/>
      <c r="SUW234" s="63"/>
      <c r="SUX234" s="58"/>
      <c r="SUY234" s="63"/>
      <c r="SUZ234" s="58"/>
      <c r="SVA234" s="63"/>
      <c r="SVB234" s="58"/>
      <c r="SVC234" s="63"/>
      <c r="SVD234" s="58"/>
      <c r="SVE234" s="63"/>
      <c r="SVF234" s="58"/>
      <c r="SVG234" s="63"/>
      <c r="SVH234" s="58"/>
      <c r="SVI234" s="63"/>
      <c r="SVJ234" s="58"/>
      <c r="SVK234" s="63"/>
      <c r="SVL234" s="58"/>
      <c r="SVM234" s="63"/>
      <c r="SVN234" s="58"/>
      <c r="SVO234" s="63"/>
      <c r="SVP234" s="58"/>
      <c r="SVQ234" s="63"/>
      <c r="SVR234" s="58"/>
      <c r="SVS234" s="63"/>
      <c r="SVT234" s="58"/>
      <c r="SVU234" s="63"/>
      <c r="SVV234" s="58"/>
      <c r="SVW234" s="63"/>
      <c r="SVX234" s="58"/>
      <c r="SVY234" s="63"/>
      <c r="SVZ234" s="58"/>
      <c r="SWA234" s="63"/>
      <c r="SWB234" s="58"/>
      <c r="SWC234" s="63"/>
      <c r="SWD234" s="58"/>
      <c r="SWE234" s="63"/>
      <c r="SWF234" s="58"/>
      <c r="SWG234" s="63"/>
      <c r="SWH234" s="58"/>
      <c r="SWI234" s="63"/>
      <c r="SWJ234" s="58"/>
      <c r="SWK234" s="63"/>
      <c r="SWL234" s="58"/>
      <c r="SWM234" s="63"/>
      <c r="SWN234" s="58"/>
      <c r="SWO234" s="63"/>
      <c r="SWP234" s="58"/>
      <c r="SWQ234" s="63"/>
      <c r="SWR234" s="58"/>
      <c r="SWS234" s="63"/>
      <c r="SWT234" s="58"/>
      <c r="SWU234" s="63"/>
      <c r="SWV234" s="58"/>
      <c r="SWW234" s="63"/>
      <c r="SWX234" s="58"/>
      <c r="SWY234" s="63"/>
      <c r="SWZ234" s="58"/>
      <c r="SXA234" s="63"/>
      <c r="SXB234" s="58"/>
      <c r="SXC234" s="63"/>
      <c r="SXD234" s="58"/>
      <c r="SXE234" s="63"/>
      <c r="SXF234" s="58"/>
      <c r="SXG234" s="63"/>
      <c r="SXH234" s="58"/>
      <c r="SXI234" s="63"/>
      <c r="SXJ234" s="58"/>
      <c r="SXK234" s="63"/>
      <c r="SXL234" s="58"/>
      <c r="SXM234" s="63"/>
      <c r="SXN234" s="58"/>
      <c r="SXO234" s="63"/>
      <c r="SXP234" s="58"/>
      <c r="SXQ234" s="63"/>
      <c r="SXR234" s="58"/>
      <c r="SXS234" s="63"/>
      <c r="SXT234" s="58"/>
      <c r="SXU234" s="63"/>
      <c r="SXV234" s="58"/>
      <c r="SXW234" s="63"/>
      <c r="SXX234" s="58"/>
      <c r="SXY234" s="63"/>
      <c r="SXZ234" s="58"/>
      <c r="SYA234" s="63"/>
      <c r="SYB234" s="58"/>
      <c r="SYC234" s="63"/>
      <c r="SYD234" s="58"/>
      <c r="SYE234" s="63"/>
      <c r="SYF234" s="58"/>
      <c r="SYG234" s="63"/>
      <c r="SYH234" s="58"/>
      <c r="SYI234" s="63"/>
      <c r="SYJ234" s="58"/>
      <c r="SYK234" s="63"/>
      <c r="SYL234" s="58"/>
      <c r="SYM234" s="63"/>
      <c r="SYN234" s="58"/>
      <c r="SYO234" s="63"/>
      <c r="SYP234" s="58"/>
      <c r="SYQ234" s="63"/>
      <c r="SYR234" s="58"/>
      <c r="SYS234" s="63"/>
      <c r="SYT234" s="58"/>
      <c r="SYU234" s="63"/>
      <c r="SYV234" s="58"/>
      <c r="SYW234" s="63"/>
      <c r="SYX234" s="58"/>
      <c r="SYY234" s="63"/>
      <c r="SYZ234" s="58"/>
      <c r="SZA234" s="63"/>
      <c r="SZB234" s="58"/>
      <c r="SZC234" s="63"/>
      <c r="SZD234" s="58"/>
      <c r="SZE234" s="63"/>
      <c r="SZF234" s="58"/>
      <c r="SZG234" s="63"/>
      <c r="SZH234" s="58"/>
      <c r="SZI234" s="63"/>
      <c r="SZJ234" s="58"/>
      <c r="SZK234" s="63"/>
      <c r="SZL234" s="58"/>
      <c r="SZM234" s="63"/>
      <c r="SZN234" s="58"/>
      <c r="SZO234" s="63"/>
      <c r="SZP234" s="58"/>
      <c r="SZQ234" s="63"/>
      <c r="SZR234" s="58"/>
      <c r="SZS234" s="63"/>
      <c r="SZT234" s="58"/>
      <c r="SZU234" s="63"/>
      <c r="SZV234" s="58"/>
      <c r="SZW234" s="63"/>
      <c r="SZX234" s="58"/>
      <c r="SZY234" s="63"/>
      <c r="SZZ234" s="58"/>
      <c r="TAA234" s="63"/>
      <c r="TAB234" s="58"/>
      <c r="TAC234" s="63"/>
      <c r="TAD234" s="58"/>
      <c r="TAE234" s="63"/>
      <c r="TAF234" s="58"/>
      <c r="TAG234" s="63"/>
      <c r="TAH234" s="58"/>
      <c r="TAI234" s="63"/>
      <c r="TAJ234" s="58"/>
      <c r="TAK234" s="63"/>
      <c r="TAL234" s="58"/>
      <c r="TAM234" s="63"/>
      <c r="TAN234" s="58"/>
      <c r="TAO234" s="63"/>
      <c r="TAP234" s="58"/>
      <c r="TAQ234" s="63"/>
      <c r="TAR234" s="58"/>
      <c r="TAS234" s="63"/>
      <c r="TAT234" s="58"/>
      <c r="TAU234" s="63"/>
      <c r="TAV234" s="58"/>
      <c r="TAW234" s="63"/>
      <c r="TAX234" s="58"/>
      <c r="TAY234" s="63"/>
      <c r="TAZ234" s="58"/>
      <c r="TBA234" s="63"/>
      <c r="TBB234" s="58"/>
      <c r="TBC234" s="63"/>
      <c r="TBD234" s="58"/>
      <c r="TBE234" s="63"/>
      <c r="TBF234" s="58"/>
      <c r="TBG234" s="63"/>
      <c r="TBH234" s="58"/>
      <c r="TBI234" s="63"/>
      <c r="TBJ234" s="58"/>
      <c r="TBK234" s="63"/>
      <c r="TBL234" s="58"/>
      <c r="TBM234" s="63"/>
      <c r="TBN234" s="58"/>
      <c r="TBO234" s="63"/>
      <c r="TBP234" s="58"/>
      <c r="TBQ234" s="63"/>
      <c r="TBR234" s="58"/>
      <c r="TBS234" s="63"/>
      <c r="TBT234" s="58"/>
      <c r="TBU234" s="63"/>
      <c r="TBV234" s="58"/>
      <c r="TBW234" s="63"/>
      <c r="TBX234" s="58"/>
      <c r="TBY234" s="63"/>
      <c r="TBZ234" s="58"/>
      <c r="TCA234" s="63"/>
      <c r="TCB234" s="58"/>
      <c r="TCC234" s="63"/>
      <c r="TCD234" s="58"/>
      <c r="TCE234" s="63"/>
      <c r="TCF234" s="58"/>
      <c r="TCG234" s="63"/>
      <c r="TCH234" s="58"/>
      <c r="TCI234" s="63"/>
      <c r="TCJ234" s="58"/>
      <c r="TCK234" s="63"/>
      <c r="TCL234" s="58"/>
      <c r="TCM234" s="63"/>
      <c r="TCN234" s="58"/>
      <c r="TCO234" s="63"/>
      <c r="TCP234" s="58"/>
      <c r="TCQ234" s="63"/>
      <c r="TCR234" s="58"/>
      <c r="TCS234" s="63"/>
      <c r="TCT234" s="58"/>
      <c r="TCU234" s="63"/>
      <c r="TCV234" s="58"/>
      <c r="TCW234" s="63"/>
      <c r="TCX234" s="58"/>
      <c r="TCY234" s="63"/>
      <c r="TCZ234" s="58"/>
      <c r="TDA234" s="63"/>
      <c r="TDB234" s="58"/>
      <c r="TDC234" s="63"/>
      <c r="TDD234" s="58"/>
      <c r="TDE234" s="63"/>
      <c r="TDF234" s="58"/>
      <c r="TDG234" s="63"/>
      <c r="TDH234" s="58"/>
      <c r="TDI234" s="63"/>
      <c r="TDJ234" s="58"/>
      <c r="TDK234" s="63"/>
      <c r="TDL234" s="58"/>
      <c r="TDM234" s="63"/>
      <c r="TDN234" s="58"/>
      <c r="TDO234" s="63"/>
      <c r="TDP234" s="58"/>
      <c r="TDQ234" s="63"/>
      <c r="TDR234" s="58"/>
      <c r="TDS234" s="63"/>
      <c r="TDT234" s="58"/>
      <c r="TDU234" s="63"/>
      <c r="TDV234" s="58"/>
      <c r="TDW234" s="63"/>
      <c r="TDX234" s="58"/>
      <c r="TDY234" s="63"/>
      <c r="TDZ234" s="58"/>
      <c r="TEA234" s="63"/>
      <c r="TEB234" s="58"/>
      <c r="TEC234" s="63"/>
      <c r="TED234" s="58"/>
      <c r="TEE234" s="63"/>
      <c r="TEF234" s="58"/>
      <c r="TEG234" s="63"/>
      <c r="TEH234" s="58"/>
      <c r="TEI234" s="63"/>
      <c r="TEJ234" s="58"/>
      <c r="TEK234" s="63"/>
      <c r="TEL234" s="58"/>
      <c r="TEM234" s="63"/>
      <c r="TEN234" s="58"/>
      <c r="TEO234" s="63"/>
      <c r="TEP234" s="58"/>
      <c r="TEQ234" s="63"/>
      <c r="TER234" s="58"/>
      <c r="TES234" s="63"/>
      <c r="TET234" s="58"/>
      <c r="TEU234" s="63"/>
      <c r="TEV234" s="58"/>
      <c r="TEW234" s="63"/>
      <c r="TEX234" s="58"/>
      <c r="TEY234" s="63"/>
      <c r="TEZ234" s="58"/>
      <c r="TFA234" s="63"/>
      <c r="TFB234" s="58"/>
      <c r="TFC234" s="63"/>
      <c r="TFD234" s="58"/>
      <c r="TFE234" s="63"/>
      <c r="TFF234" s="58"/>
      <c r="TFG234" s="63"/>
      <c r="TFH234" s="58"/>
      <c r="TFI234" s="63"/>
      <c r="TFJ234" s="58"/>
      <c r="TFK234" s="63"/>
      <c r="TFL234" s="58"/>
      <c r="TFM234" s="63"/>
      <c r="TFN234" s="58"/>
      <c r="TFO234" s="63"/>
      <c r="TFP234" s="58"/>
      <c r="TFQ234" s="63"/>
      <c r="TFR234" s="58"/>
      <c r="TFS234" s="63"/>
      <c r="TFT234" s="58"/>
      <c r="TFU234" s="63"/>
      <c r="TFV234" s="58"/>
      <c r="TFW234" s="63"/>
      <c r="TFX234" s="58"/>
      <c r="TFY234" s="63"/>
      <c r="TFZ234" s="58"/>
      <c r="TGA234" s="63"/>
      <c r="TGB234" s="58"/>
      <c r="TGC234" s="63"/>
      <c r="TGD234" s="58"/>
      <c r="TGE234" s="63"/>
      <c r="TGF234" s="58"/>
      <c r="TGG234" s="63"/>
      <c r="TGH234" s="58"/>
      <c r="TGI234" s="63"/>
      <c r="TGJ234" s="58"/>
      <c r="TGK234" s="63"/>
      <c r="TGL234" s="58"/>
      <c r="TGM234" s="63"/>
      <c r="TGN234" s="58"/>
      <c r="TGO234" s="63"/>
      <c r="TGP234" s="58"/>
      <c r="TGQ234" s="63"/>
      <c r="TGR234" s="58"/>
      <c r="TGS234" s="63"/>
      <c r="TGT234" s="58"/>
      <c r="TGU234" s="63"/>
      <c r="TGV234" s="58"/>
      <c r="TGW234" s="63"/>
      <c r="TGX234" s="58"/>
      <c r="TGY234" s="63"/>
      <c r="TGZ234" s="58"/>
      <c r="THA234" s="63"/>
      <c r="THB234" s="58"/>
      <c r="THC234" s="63"/>
      <c r="THD234" s="58"/>
      <c r="THE234" s="63"/>
      <c r="THF234" s="58"/>
      <c r="THG234" s="63"/>
      <c r="THH234" s="58"/>
      <c r="THI234" s="63"/>
      <c r="THJ234" s="58"/>
      <c r="THK234" s="63"/>
      <c r="THL234" s="58"/>
      <c r="THM234" s="63"/>
      <c r="THN234" s="58"/>
      <c r="THO234" s="63"/>
      <c r="THP234" s="58"/>
      <c r="THQ234" s="63"/>
      <c r="THR234" s="58"/>
      <c r="THS234" s="63"/>
      <c r="THT234" s="58"/>
      <c r="THU234" s="63"/>
      <c r="THV234" s="58"/>
      <c r="THW234" s="63"/>
      <c r="THX234" s="58"/>
      <c r="THY234" s="63"/>
      <c r="THZ234" s="58"/>
      <c r="TIA234" s="63"/>
      <c r="TIB234" s="58"/>
      <c r="TIC234" s="63"/>
      <c r="TID234" s="58"/>
      <c r="TIE234" s="63"/>
      <c r="TIF234" s="58"/>
      <c r="TIG234" s="63"/>
      <c r="TIH234" s="58"/>
      <c r="TII234" s="63"/>
      <c r="TIJ234" s="58"/>
      <c r="TIK234" s="63"/>
      <c r="TIL234" s="58"/>
      <c r="TIM234" s="63"/>
      <c r="TIN234" s="58"/>
      <c r="TIO234" s="63"/>
      <c r="TIP234" s="58"/>
      <c r="TIQ234" s="63"/>
      <c r="TIR234" s="58"/>
      <c r="TIS234" s="63"/>
      <c r="TIT234" s="58"/>
      <c r="TIU234" s="63"/>
      <c r="TIV234" s="58"/>
      <c r="TIW234" s="63"/>
      <c r="TIX234" s="58"/>
      <c r="TIY234" s="63"/>
      <c r="TIZ234" s="58"/>
      <c r="TJA234" s="63"/>
      <c r="TJB234" s="58"/>
      <c r="TJC234" s="63"/>
      <c r="TJD234" s="58"/>
      <c r="TJE234" s="63"/>
      <c r="TJF234" s="58"/>
      <c r="TJG234" s="63"/>
      <c r="TJH234" s="58"/>
      <c r="TJI234" s="63"/>
      <c r="TJJ234" s="58"/>
      <c r="TJK234" s="63"/>
      <c r="TJL234" s="58"/>
      <c r="TJM234" s="63"/>
      <c r="TJN234" s="58"/>
      <c r="TJO234" s="63"/>
      <c r="TJP234" s="58"/>
      <c r="TJQ234" s="63"/>
      <c r="TJR234" s="58"/>
      <c r="TJS234" s="63"/>
      <c r="TJT234" s="58"/>
      <c r="TJU234" s="63"/>
      <c r="TJV234" s="58"/>
      <c r="TJW234" s="63"/>
      <c r="TJX234" s="58"/>
      <c r="TJY234" s="63"/>
      <c r="TJZ234" s="58"/>
      <c r="TKA234" s="63"/>
      <c r="TKB234" s="58"/>
      <c r="TKC234" s="63"/>
      <c r="TKD234" s="58"/>
      <c r="TKE234" s="63"/>
      <c r="TKF234" s="58"/>
      <c r="TKG234" s="63"/>
      <c r="TKH234" s="58"/>
      <c r="TKI234" s="63"/>
      <c r="TKJ234" s="58"/>
      <c r="TKK234" s="63"/>
      <c r="TKL234" s="58"/>
      <c r="TKM234" s="63"/>
      <c r="TKN234" s="58"/>
      <c r="TKO234" s="63"/>
      <c r="TKP234" s="58"/>
      <c r="TKQ234" s="63"/>
      <c r="TKR234" s="58"/>
      <c r="TKS234" s="63"/>
      <c r="TKT234" s="58"/>
      <c r="TKU234" s="63"/>
      <c r="TKV234" s="58"/>
      <c r="TKW234" s="63"/>
      <c r="TKX234" s="58"/>
      <c r="TKY234" s="63"/>
      <c r="TKZ234" s="58"/>
      <c r="TLA234" s="63"/>
      <c r="TLB234" s="58"/>
      <c r="TLC234" s="63"/>
      <c r="TLD234" s="58"/>
      <c r="TLE234" s="63"/>
      <c r="TLF234" s="58"/>
      <c r="TLG234" s="63"/>
      <c r="TLH234" s="58"/>
      <c r="TLI234" s="63"/>
      <c r="TLJ234" s="58"/>
      <c r="TLK234" s="63"/>
      <c r="TLL234" s="58"/>
      <c r="TLM234" s="63"/>
      <c r="TLN234" s="58"/>
      <c r="TLO234" s="63"/>
      <c r="TLP234" s="58"/>
      <c r="TLQ234" s="63"/>
      <c r="TLR234" s="58"/>
      <c r="TLS234" s="63"/>
      <c r="TLT234" s="58"/>
      <c r="TLU234" s="63"/>
      <c r="TLV234" s="58"/>
      <c r="TLW234" s="63"/>
      <c r="TLX234" s="58"/>
      <c r="TLY234" s="63"/>
      <c r="TLZ234" s="58"/>
      <c r="TMA234" s="63"/>
      <c r="TMB234" s="58"/>
      <c r="TMC234" s="63"/>
      <c r="TMD234" s="58"/>
      <c r="TME234" s="63"/>
      <c r="TMF234" s="58"/>
      <c r="TMG234" s="63"/>
      <c r="TMH234" s="58"/>
      <c r="TMI234" s="63"/>
      <c r="TMJ234" s="58"/>
      <c r="TMK234" s="63"/>
      <c r="TML234" s="58"/>
      <c r="TMM234" s="63"/>
      <c r="TMN234" s="58"/>
      <c r="TMO234" s="63"/>
      <c r="TMP234" s="58"/>
      <c r="TMQ234" s="63"/>
      <c r="TMR234" s="58"/>
      <c r="TMS234" s="63"/>
      <c r="TMT234" s="58"/>
      <c r="TMU234" s="63"/>
      <c r="TMV234" s="58"/>
      <c r="TMW234" s="63"/>
      <c r="TMX234" s="58"/>
      <c r="TMY234" s="63"/>
      <c r="TMZ234" s="58"/>
      <c r="TNA234" s="63"/>
      <c r="TNB234" s="58"/>
      <c r="TNC234" s="63"/>
      <c r="TND234" s="58"/>
      <c r="TNE234" s="63"/>
      <c r="TNF234" s="58"/>
      <c r="TNG234" s="63"/>
      <c r="TNH234" s="58"/>
      <c r="TNI234" s="63"/>
      <c r="TNJ234" s="58"/>
      <c r="TNK234" s="63"/>
      <c r="TNL234" s="58"/>
      <c r="TNM234" s="63"/>
      <c r="TNN234" s="58"/>
      <c r="TNO234" s="63"/>
      <c r="TNP234" s="58"/>
      <c r="TNQ234" s="63"/>
      <c r="TNR234" s="58"/>
      <c r="TNS234" s="63"/>
      <c r="TNT234" s="58"/>
      <c r="TNU234" s="63"/>
      <c r="TNV234" s="58"/>
      <c r="TNW234" s="63"/>
      <c r="TNX234" s="58"/>
      <c r="TNY234" s="63"/>
      <c r="TNZ234" s="58"/>
      <c r="TOA234" s="63"/>
      <c r="TOB234" s="58"/>
      <c r="TOC234" s="63"/>
      <c r="TOD234" s="58"/>
      <c r="TOE234" s="63"/>
      <c r="TOF234" s="58"/>
      <c r="TOG234" s="63"/>
      <c r="TOH234" s="58"/>
      <c r="TOI234" s="63"/>
      <c r="TOJ234" s="58"/>
      <c r="TOK234" s="63"/>
      <c r="TOL234" s="58"/>
      <c r="TOM234" s="63"/>
      <c r="TON234" s="58"/>
      <c r="TOO234" s="63"/>
      <c r="TOP234" s="58"/>
      <c r="TOQ234" s="63"/>
      <c r="TOR234" s="58"/>
      <c r="TOS234" s="63"/>
      <c r="TOT234" s="58"/>
      <c r="TOU234" s="63"/>
      <c r="TOV234" s="58"/>
      <c r="TOW234" s="63"/>
      <c r="TOX234" s="58"/>
      <c r="TOY234" s="63"/>
      <c r="TOZ234" s="58"/>
      <c r="TPA234" s="63"/>
      <c r="TPB234" s="58"/>
      <c r="TPC234" s="63"/>
      <c r="TPD234" s="58"/>
      <c r="TPE234" s="63"/>
      <c r="TPF234" s="58"/>
      <c r="TPG234" s="63"/>
      <c r="TPH234" s="58"/>
      <c r="TPI234" s="63"/>
      <c r="TPJ234" s="58"/>
      <c r="TPK234" s="63"/>
      <c r="TPL234" s="58"/>
      <c r="TPM234" s="63"/>
      <c r="TPN234" s="58"/>
      <c r="TPO234" s="63"/>
      <c r="TPP234" s="58"/>
      <c r="TPQ234" s="63"/>
      <c r="TPR234" s="58"/>
      <c r="TPS234" s="63"/>
      <c r="TPT234" s="58"/>
      <c r="TPU234" s="63"/>
      <c r="TPV234" s="58"/>
      <c r="TPW234" s="63"/>
      <c r="TPX234" s="58"/>
      <c r="TPY234" s="63"/>
      <c r="TPZ234" s="58"/>
      <c r="TQA234" s="63"/>
      <c r="TQB234" s="58"/>
      <c r="TQC234" s="63"/>
      <c r="TQD234" s="58"/>
      <c r="TQE234" s="63"/>
      <c r="TQF234" s="58"/>
      <c r="TQG234" s="63"/>
      <c r="TQH234" s="58"/>
      <c r="TQI234" s="63"/>
      <c r="TQJ234" s="58"/>
      <c r="TQK234" s="63"/>
      <c r="TQL234" s="58"/>
      <c r="TQM234" s="63"/>
      <c r="TQN234" s="58"/>
      <c r="TQO234" s="63"/>
      <c r="TQP234" s="58"/>
      <c r="TQQ234" s="63"/>
      <c r="TQR234" s="58"/>
      <c r="TQS234" s="63"/>
      <c r="TQT234" s="58"/>
      <c r="TQU234" s="63"/>
      <c r="TQV234" s="58"/>
      <c r="TQW234" s="63"/>
      <c r="TQX234" s="58"/>
      <c r="TQY234" s="63"/>
      <c r="TQZ234" s="58"/>
      <c r="TRA234" s="63"/>
      <c r="TRB234" s="58"/>
      <c r="TRC234" s="63"/>
      <c r="TRD234" s="58"/>
      <c r="TRE234" s="63"/>
      <c r="TRF234" s="58"/>
      <c r="TRG234" s="63"/>
      <c r="TRH234" s="58"/>
      <c r="TRI234" s="63"/>
      <c r="TRJ234" s="58"/>
      <c r="TRK234" s="63"/>
      <c r="TRL234" s="58"/>
      <c r="TRM234" s="63"/>
      <c r="TRN234" s="58"/>
      <c r="TRO234" s="63"/>
      <c r="TRP234" s="58"/>
      <c r="TRQ234" s="63"/>
      <c r="TRR234" s="58"/>
      <c r="TRS234" s="63"/>
      <c r="TRT234" s="58"/>
      <c r="TRU234" s="63"/>
      <c r="TRV234" s="58"/>
      <c r="TRW234" s="63"/>
      <c r="TRX234" s="58"/>
      <c r="TRY234" s="63"/>
      <c r="TRZ234" s="58"/>
      <c r="TSA234" s="63"/>
      <c r="TSB234" s="58"/>
      <c r="TSC234" s="63"/>
      <c r="TSD234" s="58"/>
      <c r="TSE234" s="63"/>
      <c r="TSF234" s="58"/>
      <c r="TSG234" s="63"/>
      <c r="TSH234" s="58"/>
      <c r="TSI234" s="63"/>
      <c r="TSJ234" s="58"/>
      <c r="TSK234" s="63"/>
      <c r="TSL234" s="58"/>
      <c r="TSM234" s="63"/>
      <c r="TSN234" s="58"/>
      <c r="TSO234" s="63"/>
      <c r="TSP234" s="58"/>
      <c r="TSQ234" s="63"/>
      <c r="TSR234" s="58"/>
      <c r="TSS234" s="63"/>
      <c r="TST234" s="58"/>
      <c r="TSU234" s="63"/>
      <c r="TSV234" s="58"/>
      <c r="TSW234" s="63"/>
      <c r="TSX234" s="58"/>
      <c r="TSY234" s="63"/>
      <c r="TSZ234" s="58"/>
      <c r="TTA234" s="63"/>
      <c r="TTB234" s="58"/>
      <c r="TTC234" s="63"/>
      <c r="TTD234" s="58"/>
      <c r="TTE234" s="63"/>
      <c r="TTF234" s="58"/>
      <c r="TTG234" s="63"/>
      <c r="TTH234" s="58"/>
      <c r="TTI234" s="63"/>
      <c r="TTJ234" s="58"/>
      <c r="TTK234" s="63"/>
      <c r="TTL234" s="58"/>
      <c r="TTM234" s="63"/>
      <c r="TTN234" s="58"/>
      <c r="TTO234" s="63"/>
      <c r="TTP234" s="58"/>
      <c r="TTQ234" s="63"/>
      <c r="TTR234" s="58"/>
      <c r="TTS234" s="63"/>
      <c r="TTT234" s="58"/>
      <c r="TTU234" s="63"/>
      <c r="TTV234" s="58"/>
      <c r="TTW234" s="63"/>
      <c r="TTX234" s="58"/>
      <c r="TTY234" s="63"/>
      <c r="TTZ234" s="58"/>
      <c r="TUA234" s="63"/>
      <c r="TUB234" s="58"/>
      <c r="TUC234" s="63"/>
      <c r="TUD234" s="58"/>
      <c r="TUE234" s="63"/>
      <c r="TUF234" s="58"/>
      <c r="TUG234" s="63"/>
      <c r="TUH234" s="58"/>
      <c r="TUI234" s="63"/>
      <c r="TUJ234" s="58"/>
      <c r="TUK234" s="63"/>
      <c r="TUL234" s="58"/>
      <c r="TUM234" s="63"/>
      <c r="TUN234" s="58"/>
      <c r="TUO234" s="63"/>
      <c r="TUP234" s="58"/>
      <c r="TUQ234" s="63"/>
      <c r="TUR234" s="58"/>
      <c r="TUS234" s="63"/>
      <c r="TUT234" s="58"/>
      <c r="TUU234" s="63"/>
      <c r="TUV234" s="58"/>
      <c r="TUW234" s="63"/>
      <c r="TUX234" s="58"/>
      <c r="TUY234" s="63"/>
      <c r="TUZ234" s="58"/>
      <c r="TVA234" s="63"/>
      <c r="TVB234" s="58"/>
      <c r="TVC234" s="63"/>
      <c r="TVD234" s="58"/>
      <c r="TVE234" s="63"/>
      <c r="TVF234" s="58"/>
      <c r="TVG234" s="63"/>
      <c r="TVH234" s="58"/>
      <c r="TVI234" s="63"/>
      <c r="TVJ234" s="58"/>
      <c r="TVK234" s="63"/>
      <c r="TVL234" s="58"/>
      <c r="TVM234" s="63"/>
      <c r="TVN234" s="58"/>
      <c r="TVO234" s="63"/>
      <c r="TVP234" s="58"/>
      <c r="TVQ234" s="63"/>
      <c r="TVR234" s="58"/>
      <c r="TVS234" s="63"/>
      <c r="TVT234" s="58"/>
      <c r="TVU234" s="63"/>
      <c r="TVV234" s="58"/>
      <c r="TVW234" s="63"/>
      <c r="TVX234" s="58"/>
      <c r="TVY234" s="63"/>
      <c r="TVZ234" s="58"/>
      <c r="TWA234" s="63"/>
      <c r="TWB234" s="58"/>
      <c r="TWC234" s="63"/>
      <c r="TWD234" s="58"/>
      <c r="TWE234" s="63"/>
      <c r="TWF234" s="58"/>
      <c r="TWG234" s="63"/>
      <c r="TWH234" s="58"/>
      <c r="TWI234" s="63"/>
      <c r="TWJ234" s="58"/>
      <c r="TWK234" s="63"/>
      <c r="TWL234" s="58"/>
      <c r="TWM234" s="63"/>
      <c r="TWN234" s="58"/>
      <c r="TWO234" s="63"/>
      <c r="TWP234" s="58"/>
      <c r="TWQ234" s="63"/>
      <c r="TWR234" s="58"/>
      <c r="TWS234" s="63"/>
      <c r="TWT234" s="58"/>
      <c r="TWU234" s="63"/>
      <c r="TWV234" s="58"/>
      <c r="TWW234" s="63"/>
      <c r="TWX234" s="58"/>
      <c r="TWY234" s="63"/>
      <c r="TWZ234" s="58"/>
      <c r="TXA234" s="63"/>
      <c r="TXB234" s="58"/>
      <c r="TXC234" s="63"/>
      <c r="TXD234" s="58"/>
      <c r="TXE234" s="63"/>
      <c r="TXF234" s="58"/>
      <c r="TXG234" s="63"/>
      <c r="TXH234" s="58"/>
      <c r="TXI234" s="63"/>
      <c r="TXJ234" s="58"/>
      <c r="TXK234" s="63"/>
      <c r="TXL234" s="58"/>
      <c r="TXM234" s="63"/>
      <c r="TXN234" s="58"/>
      <c r="TXO234" s="63"/>
      <c r="TXP234" s="58"/>
      <c r="TXQ234" s="63"/>
      <c r="TXR234" s="58"/>
      <c r="TXS234" s="63"/>
      <c r="TXT234" s="58"/>
      <c r="TXU234" s="63"/>
      <c r="TXV234" s="58"/>
      <c r="TXW234" s="63"/>
      <c r="TXX234" s="58"/>
      <c r="TXY234" s="63"/>
      <c r="TXZ234" s="58"/>
      <c r="TYA234" s="63"/>
      <c r="TYB234" s="58"/>
      <c r="TYC234" s="63"/>
      <c r="TYD234" s="58"/>
      <c r="TYE234" s="63"/>
      <c r="TYF234" s="58"/>
      <c r="TYG234" s="63"/>
      <c r="TYH234" s="58"/>
      <c r="TYI234" s="63"/>
      <c r="TYJ234" s="58"/>
      <c r="TYK234" s="63"/>
      <c r="TYL234" s="58"/>
      <c r="TYM234" s="63"/>
      <c r="TYN234" s="58"/>
      <c r="TYO234" s="63"/>
      <c r="TYP234" s="58"/>
      <c r="TYQ234" s="63"/>
      <c r="TYR234" s="58"/>
      <c r="TYS234" s="63"/>
      <c r="TYT234" s="58"/>
      <c r="TYU234" s="63"/>
      <c r="TYV234" s="58"/>
      <c r="TYW234" s="63"/>
      <c r="TYX234" s="58"/>
      <c r="TYY234" s="63"/>
      <c r="TYZ234" s="58"/>
      <c r="TZA234" s="63"/>
      <c r="TZB234" s="58"/>
      <c r="TZC234" s="63"/>
      <c r="TZD234" s="58"/>
      <c r="TZE234" s="63"/>
      <c r="TZF234" s="58"/>
      <c r="TZG234" s="63"/>
      <c r="TZH234" s="58"/>
      <c r="TZI234" s="63"/>
      <c r="TZJ234" s="58"/>
      <c r="TZK234" s="63"/>
      <c r="TZL234" s="58"/>
      <c r="TZM234" s="63"/>
      <c r="TZN234" s="58"/>
      <c r="TZO234" s="63"/>
      <c r="TZP234" s="58"/>
      <c r="TZQ234" s="63"/>
      <c r="TZR234" s="58"/>
      <c r="TZS234" s="63"/>
      <c r="TZT234" s="58"/>
      <c r="TZU234" s="63"/>
      <c r="TZV234" s="58"/>
      <c r="TZW234" s="63"/>
      <c r="TZX234" s="58"/>
      <c r="TZY234" s="63"/>
      <c r="TZZ234" s="58"/>
      <c r="UAA234" s="63"/>
      <c r="UAB234" s="58"/>
      <c r="UAC234" s="63"/>
      <c r="UAD234" s="58"/>
      <c r="UAE234" s="63"/>
      <c r="UAF234" s="58"/>
      <c r="UAG234" s="63"/>
      <c r="UAH234" s="58"/>
      <c r="UAI234" s="63"/>
      <c r="UAJ234" s="58"/>
      <c r="UAK234" s="63"/>
      <c r="UAL234" s="58"/>
      <c r="UAM234" s="63"/>
      <c r="UAN234" s="58"/>
      <c r="UAO234" s="63"/>
      <c r="UAP234" s="58"/>
      <c r="UAQ234" s="63"/>
      <c r="UAR234" s="58"/>
      <c r="UAS234" s="63"/>
      <c r="UAT234" s="58"/>
      <c r="UAU234" s="63"/>
      <c r="UAV234" s="58"/>
      <c r="UAW234" s="63"/>
      <c r="UAX234" s="58"/>
      <c r="UAY234" s="63"/>
      <c r="UAZ234" s="58"/>
      <c r="UBA234" s="63"/>
      <c r="UBB234" s="58"/>
      <c r="UBC234" s="63"/>
      <c r="UBD234" s="58"/>
      <c r="UBE234" s="63"/>
      <c r="UBF234" s="58"/>
      <c r="UBG234" s="63"/>
      <c r="UBH234" s="58"/>
      <c r="UBI234" s="63"/>
      <c r="UBJ234" s="58"/>
      <c r="UBK234" s="63"/>
      <c r="UBL234" s="58"/>
      <c r="UBM234" s="63"/>
      <c r="UBN234" s="58"/>
      <c r="UBO234" s="63"/>
      <c r="UBP234" s="58"/>
      <c r="UBQ234" s="63"/>
      <c r="UBR234" s="58"/>
      <c r="UBS234" s="63"/>
      <c r="UBT234" s="58"/>
      <c r="UBU234" s="63"/>
      <c r="UBV234" s="58"/>
      <c r="UBW234" s="63"/>
      <c r="UBX234" s="58"/>
      <c r="UBY234" s="63"/>
      <c r="UBZ234" s="58"/>
      <c r="UCA234" s="63"/>
      <c r="UCB234" s="58"/>
      <c r="UCC234" s="63"/>
      <c r="UCD234" s="58"/>
      <c r="UCE234" s="63"/>
      <c r="UCF234" s="58"/>
      <c r="UCG234" s="63"/>
      <c r="UCH234" s="58"/>
      <c r="UCI234" s="63"/>
      <c r="UCJ234" s="58"/>
      <c r="UCK234" s="63"/>
      <c r="UCL234" s="58"/>
      <c r="UCM234" s="63"/>
      <c r="UCN234" s="58"/>
      <c r="UCO234" s="63"/>
      <c r="UCP234" s="58"/>
      <c r="UCQ234" s="63"/>
      <c r="UCR234" s="58"/>
      <c r="UCS234" s="63"/>
      <c r="UCT234" s="58"/>
      <c r="UCU234" s="63"/>
      <c r="UCV234" s="58"/>
      <c r="UCW234" s="63"/>
      <c r="UCX234" s="58"/>
      <c r="UCY234" s="63"/>
      <c r="UCZ234" s="58"/>
      <c r="UDA234" s="63"/>
      <c r="UDB234" s="58"/>
      <c r="UDC234" s="63"/>
      <c r="UDD234" s="58"/>
      <c r="UDE234" s="63"/>
      <c r="UDF234" s="58"/>
      <c r="UDG234" s="63"/>
      <c r="UDH234" s="58"/>
      <c r="UDI234" s="63"/>
      <c r="UDJ234" s="58"/>
      <c r="UDK234" s="63"/>
      <c r="UDL234" s="58"/>
      <c r="UDM234" s="63"/>
      <c r="UDN234" s="58"/>
      <c r="UDO234" s="63"/>
      <c r="UDP234" s="58"/>
      <c r="UDQ234" s="63"/>
      <c r="UDR234" s="58"/>
      <c r="UDS234" s="63"/>
      <c r="UDT234" s="58"/>
      <c r="UDU234" s="63"/>
      <c r="UDV234" s="58"/>
      <c r="UDW234" s="63"/>
      <c r="UDX234" s="58"/>
      <c r="UDY234" s="63"/>
      <c r="UDZ234" s="58"/>
      <c r="UEA234" s="63"/>
      <c r="UEB234" s="58"/>
      <c r="UEC234" s="63"/>
      <c r="UED234" s="58"/>
      <c r="UEE234" s="63"/>
      <c r="UEF234" s="58"/>
      <c r="UEG234" s="63"/>
      <c r="UEH234" s="58"/>
      <c r="UEI234" s="63"/>
      <c r="UEJ234" s="58"/>
      <c r="UEK234" s="63"/>
      <c r="UEL234" s="58"/>
      <c r="UEM234" s="63"/>
      <c r="UEN234" s="58"/>
      <c r="UEO234" s="63"/>
      <c r="UEP234" s="58"/>
      <c r="UEQ234" s="63"/>
      <c r="UER234" s="58"/>
      <c r="UES234" s="63"/>
      <c r="UET234" s="58"/>
      <c r="UEU234" s="63"/>
      <c r="UEV234" s="58"/>
      <c r="UEW234" s="63"/>
      <c r="UEX234" s="58"/>
      <c r="UEY234" s="63"/>
      <c r="UEZ234" s="58"/>
      <c r="UFA234" s="63"/>
      <c r="UFB234" s="58"/>
      <c r="UFC234" s="63"/>
      <c r="UFD234" s="58"/>
      <c r="UFE234" s="63"/>
      <c r="UFF234" s="58"/>
      <c r="UFG234" s="63"/>
      <c r="UFH234" s="58"/>
      <c r="UFI234" s="63"/>
      <c r="UFJ234" s="58"/>
      <c r="UFK234" s="63"/>
      <c r="UFL234" s="58"/>
      <c r="UFM234" s="63"/>
      <c r="UFN234" s="58"/>
      <c r="UFO234" s="63"/>
      <c r="UFP234" s="58"/>
      <c r="UFQ234" s="63"/>
      <c r="UFR234" s="58"/>
      <c r="UFS234" s="63"/>
      <c r="UFT234" s="58"/>
      <c r="UFU234" s="63"/>
      <c r="UFV234" s="58"/>
      <c r="UFW234" s="63"/>
      <c r="UFX234" s="58"/>
      <c r="UFY234" s="63"/>
      <c r="UFZ234" s="58"/>
      <c r="UGA234" s="63"/>
      <c r="UGB234" s="58"/>
      <c r="UGC234" s="63"/>
      <c r="UGD234" s="58"/>
      <c r="UGE234" s="63"/>
      <c r="UGF234" s="58"/>
      <c r="UGG234" s="63"/>
      <c r="UGH234" s="58"/>
      <c r="UGI234" s="63"/>
      <c r="UGJ234" s="58"/>
      <c r="UGK234" s="63"/>
      <c r="UGL234" s="58"/>
      <c r="UGM234" s="63"/>
      <c r="UGN234" s="58"/>
      <c r="UGO234" s="63"/>
      <c r="UGP234" s="58"/>
      <c r="UGQ234" s="63"/>
      <c r="UGR234" s="58"/>
      <c r="UGS234" s="63"/>
      <c r="UGT234" s="58"/>
      <c r="UGU234" s="63"/>
      <c r="UGV234" s="58"/>
      <c r="UGW234" s="63"/>
      <c r="UGX234" s="58"/>
      <c r="UGY234" s="63"/>
      <c r="UGZ234" s="58"/>
      <c r="UHA234" s="63"/>
      <c r="UHB234" s="58"/>
      <c r="UHC234" s="63"/>
      <c r="UHD234" s="58"/>
      <c r="UHE234" s="63"/>
      <c r="UHF234" s="58"/>
      <c r="UHG234" s="63"/>
      <c r="UHH234" s="58"/>
      <c r="UHI234" s="63"/>
      <c r="UHJ234" s="58"/>
      <c r="UHK234" s="63"/>
      <c r="UHL234" s="58"/>
      <c r="UHM234" s="63"/>
      <c r="UHN234" s="58"/>
      <c r="UHO234" s="63"/>
      <c r="UHP234" s="58"/>
      <c r="UHQ234" s="63"/>
      <c r="UHR234" s="58"/>
      <c r="UHS234" s="63"/>
      <c r="UHT234" s="58"/>
      <c r="UHU234" s="63"/>
      <c r="UHV234" s="58"/>
      <c r="UHW234" s="63"/>
      <c r="UHX234" s="58"/>
      <c r="UHY234" s="63"/>
      <c r="UHZ234" s="58"/>
      <c r="UIA234" s="63"/>
      <c r="UIB234" s="58"/>
      <c r="UIC234" s="63"/>
      <c r="UID234" s="58"/>
      <c r="UIE234" s="63"/>
      <c r="UIF234" s="58"/>
      <c r="UIG234" s="63"/>
      <c r="UIH234" s="58"/>
      <c r="UII234" s="63"/>
      <c r="UIJ234" s="58"/>
      <c r="UIK234" s="63"/>
      <c r="UIL234" s="58"/>
      <c r="UIM234" s="63"/>
      <c r="UIN234" s="58"/>
      <c r="UIO234" s="63"/>
      <c r="UIP234" s="58"/>
      <c r="UIQ234" s="63"/>
      <c r="UIR234" s="58"/>
      <c r="UIS234" s="63"/>
      <c r="UIT234" s="58"/>
      <c r="UIU234" s="63"/>
      <c r="UIV234" s="58"/>
      <c r="UIW234" s="63"/>
      <c r="UIX234" s="58"/>
      <c r="UIY234" s="63"/>
      <c r="UIZ234" s="58"/>
      <c r="UJA234" s="63"/>
      <c r="UJB234" s="58"/>
      <c r="UJC234" s="63"/>
      <c r="UJD234" s="58"/>
      <c r="UJE234" s="63"/>
      <c r="UJF234" s="58"/>
      <c r="UJG234" s="63"/>
      <c r="UJH234" s="58"/>
      <c r="UJI234" s="63"/>
      <c r="UJJ234" s="58"/>
      <c r="UJK234" s="63"/>
      <c r="UJL234" s="58"/>
      <c r="UJM234" s="63"/>
      <c r="UJN234" s="58"/>
      <c r="UJO234" s="63"/>
      <c r="UJP234" s="58"/>
      <c r="UJQ234" s="63"/>
      <c r="UJR234" s="58"/>
      <c r="UJS234" s="63"/>
      <c r="UJT234" s="58"/>
      <c r="UJU234" s="63"/>
      <c r="UJV234" s="58"/>
      <c r="UJW234" s="63"/>
      <c r="UJX234" s="58"/>
      <c r="UJY234" s="63"/>
      <c r="UJZ234" s="58"/>
      <c r="UKA234" s="63"/>
      <c r="UKB234" s="58"/>
      <c r="UKC234" s="63"/>
      <c r="UKD234" s="58"/>
      <c r="UKE234" s="63"/>
      <c r="UKF234" s="58"/>
      <c r="UKG234" s="63"/>
      <c r="UKH234" s="58"/>
      <c r="UKI234" s="63"/>
      <c r="UKJ234" s="58"/>
      <c r="UKK234" s="63"/>
      <c r="UKL234" s="58"/>
      <c r="UKM234" s="63"/>
      <c r="UKN234" s="58"/>
      <c r="UKO234" s="63"/>
      <c r="UKP234" s="58"/>
      <c r="UKQ234" s="63"/>
      <c r="UKR234" s="58"/>
      <c r="UKS234" s="63"/>
      <c r="UKT234" s="58"/>
      <c r="UKU234" s="63"/>
      <c r="UKV234" s="58"/>
      <c r="UKW234" s="63"/>
      <c r="UKX234" s="58"/>
      <c r="UKY234" s="63"/>
      <c r="UKZ234" s="58"/>
      <c r="ULA234" s="63"/>
      <c r="ULB234" s="58"/>
      <c r="ULC234" s="63"/>
      <c r="ULD234" s="58"/>
      <c r="ULE234" s="63"/>
      <c r="ULF234" s="58"/>
      <c r="ULG234" s="63"/>
      <c r="ULH234" s="58"/>
      <c r="ULI234" s="63"/>
      <c r="ULJ234" s="58"/>
      <c r="ULK234" s="63"/>
      <c r="ULL234" s="58"/>
      <c r="ULM234" s="63"/>
      <c r="ULN234" s="58"/>
      <c r="ULO234" s="63"/>
      <c r="ULP234" s="58"/>
      <c r="ULQ234" s="63"/>
      <c r="ULR234" s="58"/>
      <c r="ULS234" s="63"/>
      <c r="ULT234" s="58"/>
      <c r="ULU234" s="63"/>
      <c r="ULV234" s="58"/>
      <c r="ULW234" s="63"/>
      <c r="ULX234" s="58"/>
      <c r="ULY234" s="63"/>
      <c r="ULZ234" s="58"/>
      <c r="UMA234" s="63"/>
      <c r="UMB234" s="58"/>
      <c r="UMC234" s="63"/>
      <c r="UMD234" s="58"/>
      <c r="UME234" s="63"/>
      <c r="UMF234" s="58"/>
      <c r="UMG234" s="63"/>
      <c r="UMH234" s="58"/>
      <c r="UMI234" s="63"/>
      <c r="UMJ234" s="58"/>
      <c r="UMK234" s="63"/>
      <c r="UML234" s="58"/>
      <c r="UMM234" s="63"/>
      <c r="UMN234" s="58"/>
      <c r="UMO234" s="63"/>
      <c r="UMP234" s="58"/>
      <c r="UMQ234" s="63"/>
      <c r="UMR234" s="58"/>
      <c r="UMS234" s="63"/>
      <c r="UMT234" s="58"/>
      <c r="UMU234" s="63"/>
      <c r="UMV234" s="58"/>
      <c r="UMW234" s="63"/>
      <c r="UMX234" s="58"/>
      <c r="UMY234" s="63"/>
      <c r="UMZ234" s="58"/>
      <c r="UNA234" s="63"/>
      <c r="UNB234" s="58"/>
      <c r="UNC234" s="63"/>
      <c r="UND234" s="58"/>
      <c r="UNE234" s="63"/>
      <c r="UNF234" s="58"/>
      <c r="UNG234" s="63"/>
      <c r="UNH234" s="58"/>
      <c r="UNI234" s="63"/>
      <c r="UNJ234" s="58"/>
      <c r="UNK234" s="63"/>
      <c r="UNL234" s="58"/>
      <c r="UNM234" s="63"/>
      <c r="UNN234" s="58"/>
      <c r="UNO234" s="63"/>
      <c r="UNP234" s="58"/>
      <c r="UNQ234" s="63"/>
      <c r="UNR234" s="58"/>
      <c r="UNS234" s="63"/>
      <c r="UNT234" s="58"/>
      <c r="UNU234" s="63"/>
      <c r="UNV234" s="58"/>
      <c r="UNW234" s="63"/>
      <c r="UNX234" s="58"/>
      <c r="UNY234" s="63"/>
      <c r="UNZ234" s="58"/>
      <c r="UOA234" s="63"/>
      <c r="UOB234" s="58"/>
      <c r="UOC234" s="63"/>
      <c r="UOD234" s="58"/>
      <c r="UOE234" s="63"/>
      <c r="UOF234" s="58"/>
      <c r="UOG234" s="63"/>
      <c r="UOH234" s="58"/>
      <c r="UOI234" s="63"/>
      <c r="UOJ234" s="58"/>
      <c r="UOK234" s="63"/>
      <c r="UOL234" s="58"/>
      <c r="UOM234" s="63"/>
      <c r="UON234" s="58"/>
      <c r="UOO234" s="63"/>
      <c r="UOP234" s="58"/>
      <c r="UOQ234" s="63"/>
      <c r="UOR234" s="58"/>
      <c r="UOS234" s="63"/>
      <c r="UOT234" s="58"/>
      <c r="UOU234" s="63"/>
      <c r="UOV234" s="58"/>
      <c r="UOW234" s="63"/>
      <c r="UOX234" s="58"/>
      <c r="UOY234" s="63"/>
      <c r="UOZ234" s="58"/>
      <c r="UPA234" s="63"/>
      <c r="UPB234" s="58"/>
      <c r="UPC234" s="63"/>
      <c r="UPD234" s="58"/>
      <c r="UPE234" s="63"/>
      <c r="UPF234" s="58"/>
      <c r="UPG234" s="63"/>
      <c r="UPH234" s="58"/>
      <c r="UPI234" s="63"/>
      <c r="UPJ234" s="58"/>
      <c r="UPK234" s="63"/>
      <c r="UPL234" s="58"/>
      <c r="UPM234" s="63"/>
      <c r="UPN234" s="58"/>
      <c r="UPO234" s="63"/>
      <c r="UPP234" s="58"/>
      <c r="UPQ234" s="63"/>
      <c r="UPR234" s="58"/>
      <c r="UPS234" s="63"/>
      <c r="UPT234" s="58"/>
      <c r="UPU234" s="63"/>
      <c r="UPV234" s="58"/>
      <c r="UPW234" s="63"/>
      <c r="UPX234" s="58"/>
      <c r="UPY234" s="63"/>
      <c r="UPZ234" s="58"/>
      <c r="UQA234" s="63"/>
      <c r="UQB234" s="58"/>
      <c r="UQC234" s="63"/>
      <c r="UQD234" s="58"/>
      <c r="UQE234" s="63"/>
      <c r="UQF234" s="58"/>
      <c r="UQG234" s="63"/>
      <c r="UQH234" s="58"/>
      <c r="UQI234" s="63"/>
      <c r="UQJ234" s="58"/>
      <c r="UQK234" s="63"/>
      <c r="UQL234" s="58"/>
      <c r="UQM234" s="63"/>
      <c r="UQN234" s="58"/>
      <c r="UQO234" s="63"/>
      <c r="UQP234" s="58"/>
      <c r="UQQ234" s="63"/>
      <c r="UQR234" s="58"/>
      <c r="UQS234" s="63"/>
      <c r="UQT234" s="58"/>
      <c r="UQU234" s="63"/>
      <c r="UQV234" s="58"/>
      <c r="UQW234" s="63"/>
      <c r="UQX234" s="58"/>
      <c r="UQY234" s="63"/>
      <c r="UQZ234" s="58"/>
      <c r="URA234" s="63"/>
      <c r="URB234" s="58"/>
      <c r="URC234" s="63"/>
      <c r="URD234" s="58"/>
      <c r="URE234" s="63"/>
      <c r="URF234" s="58"/>
      <c r="URG234" s="63"/>
      <c r="URH234" s="58"/>
      <c r="URI234" s="63"/>
      <c r="URJ234" s="58"/>
      <c r="URK234" s="63"/>
      <c r="URL234" s="58"/>
      <c r="URM234" s="63"/>
      <c r="URN234" s="58"/>
      <c r="URO234" s="63"/>
      <c r="URP234" s="58"/>
      <c r="URQ234" s="63"/>
      <c r="URR234" s="58"/>
      <c r="URS234" s="63"/>
      <c r="URT234" s="58"/>
      <c r="URU234" s="63"/>
      <c r="URV234" s="58"/>
      <c r="URW234" s="63"/>
      <c r="URX234" s="58"/>
      <c r="URY234" s="63"/>
      <c r="URZ234" s="58"/>
      <c r="USA234" s="63"/>
      <c r="USB234" s="58"/>
      <c r="USC234" s="63"/>
      <c r="USD234" s="58"/>
      <c r="USE234" s="63"/>
      <c r="USF234" s="58"/>
      <c r="USG234" s="63"/>
      <c r="USH234" s="58"/>
      <c r="USI234" s="63"/>
      <c r="USJ234" s="58"/>
      <c r="USK234" s="63"/>
      <c r="USL234" s="58"/>
      <c r="USM234" s="63"/>
      <c r="USN234" s="58"/>
      <c r="USO234" s="63"/>
      <c r="USP234" s="58"/>
      <c r="USQ234" s="63"/>
      <c r="USR234" s="58"/>
      <c r="USS234" s="63"/>
      <c r="UST234" s="58"/>
      <c r="USU234" s="63"/>
      <c r="USV234" s="58"/>
      <c r="USW234" s="63"/>
      <c r="USX234" s="58"/>
      <c r="USY234" s="63"/>
      <c r="USZ234" s="58"/>
      <c r="UTA234" s="63"/>
      <c r="UTB234" s="58"/>
      <c r="UTC234" s="63"/>
      <c r="UTD234" s="58"/>
      <c r="UTE234" s="63"/>
      <c r="UTF234" s="58"/>
      <c r="UTG234" s="63"/>
      <c r="UTH234" s="58"/>
      <c r="UTI234" s="63"/>
      <c r="UTJ234" s="58"/>
      <c r="UTK234" s="63"/>
      <c r="UTL234" s="58"/>
      <c r="UTM234" s="63"/>
      <c r="UTN234" s="58"/>
      <c r="UTO234" s="63"/>
      <c r="UTP234" s="58"/>
      <c r="UTQ234" s="63"/>
      <c r="UTR234" s="58"/>
      <c r="UTS234" s="63"/>
      <c r="UTT234" s="58"/>
      <c r="UTU234" s="63"/>
      <c r="UTV234" s="58"/>
      <c r="UTW234" s="63"/>
      <c r="UTX234" s="58"/>
      <c r="UTY234" s="63"/>
      <c r="UTZ234" s="58"/>
      <c r="UUA234" s="63"/>
      <c r="UUB234" s="58"/>
      <c r="UUC234" s="63"/>
      <c r="UUD234" s="58"/>
      <c r="UUE234" s="63"/>
      <c r="UUF234" s="58"/>
      <c r="UUG234" s="63"/>
      <c r="UUH234" s="58"/>
      <c r="UUI234" s="63"/>
      <c r="UUJ234" s="58"/>
      <c r="UUK234" s="63"/>
      <c r="UUL234" s="58"/>
      <c r="UUM234" s="63"/>
      <c r="UUN234" s="58"/>
      <c r="UUO234" s="63"/>
      <c r="UUP234" s="58"/>
      <c r="UUQ234" s="63"/>
      <c r="UUR234" s="58"/>
      <c r="UUS234" s="63"/>
      <c r="UUT234" s="58"/>
      <c r="UUU234" s="63"/>
      <c r="UUV234" s="58"/>
      <c r="UUW234" s="63"/>
      <c r="UUX234" s="58"/>
      <c r="UUY234" s="63"/>
      <c r="UUZ234" s="58"/>
      <c r="UVA234" s="63"/>
      <c r="UVB234" s="58"/>
      <c r="UVC234" s="63"/>
      <c r="UVD234" s="58"/>
      <c r="UVE234" s="63"/>
      <c r="UVF234" s="58"/>
      <c r="UVG234" s="63"/>
      <c r="UVH234" s="58"/>
      <c r="UVI234" s="63"/>
      <c r="UVJ234" s="58"/>
      <c r="UVK234" s="63"/>
      <c r="UVL234" s="58"/>
      <c r="UVM234" s="63"/>
      <c r="UVN234" s="58"/>
      <c r="UVO234" s="63"/>
      <c r="UVP234" s="58"/>
      <c r="UVQ234" s="63"/>
      <c r="UVR234" s="58"/>
      <c r="UVS234" s="63"/>
      <c r="UVT234" s="58"/>
      <c r="UVU234" s="63"/>
      <c r="UVV234" s="58"/>
      <c r="UVW234" s="63"/>
      <c r="UVX234" s="58"/>
      <c r="UVY234" s="63"/>
      <c r="UVZ234" s="58"/>
      <c r="UWA234" s="63"/>
      <c r="UWB234" s="58"/>
      <c r="UWC234" s="63"/>
      <c r="UWD234" s="58"/>
      <c r="UWE234" s="63"/>
      <c r="UWF234" s="58"/>
      <c r="UWG234" s="63"/>
      <c r="UWH234" s="58"/>
      <c r="UWI234" s="63"/>
      <c r="UWJ234" s="58"/>
      <c r="UWK234" s="63"/>
      <c r="UWL234" s="58"/>
      <c r="UWM234" s="63"/>
      <c r="UWN234" s="58"/>
      <c r="UWO234" s="63"/>
      <c r="UWP234" s="58"/>
      <c r="UWQ234" s="63"/>
      <c r="UWR234" s="58"/>
      <c r="UWS234" s="63"/>
      <c r="UWT234" s="58"/>
      <c r="UWU234" s="63"/>
      <c r="UWV234" s="58"/>
      <c r="UWW234" s="63"/>
      <c r="UWX234" s="58"/>
      <c r="UWY234" s="63"/>
      <c r="UWZ234" s="58"/>
      <c r="UXA234" s="63"/>
      <c r="UXB234" s="58"/>
      <c r="UXC234" s="63"/>
      <c r="UXD234" s="58"/>
      <c r="UXE234" s="63"/>
      <c r="UXF234" s="58"/>
      <c r="UXG234" s="63"/>
      <c r="UXH234" s="58"/>
      <c r="UXI234" s="63"/>
      <c r="UXJ234" s="58"/>
      <c r="UXK234" s="63"/>
      <c r="UXL234" s="58"/>
      <c r="UXM234" s="63"/>
      <c r="UXN234" s="58"/>
      <c r="UXO234" s="63"/>
      <c r="UXP234" s="58"/>
      <c r="UXQ234" s="63"/>
      <c r="UXR234" s="58"/>
      <c r="UXS234" s="63"/>
      <c r="UXT234" s="58"/>
      <c r="UXU234" s="63"/>
      <c r="UXV234" s="58"/>
      <c r="UXW234" s="63"/>
      <c r="UXX234" s="58"/>
      <c r="UXY234" s="63"/>
      <c r="UXZ234" s="58"/>
      <c r="UYA234" s="63"/>
      <c r="UYB234" s="58"/>
      <c r="UYC234" s="63"/>
      <c r="UYD234" s="58"/>
      <c r="UYE234" s="63"/>
      <c r="UYF234" s="58"/>
      <c r="UYG234" s="63"/>
      <c r="UYH234" s="58"/>
      <c r="UYI234" s="63"/>
      <c r="UYJ234" s="58"/>
      <c r="UYK234" s="63"/>
      <c r="UYL234" s="58"/>
      <c r="UYM234" s="63"/>
      <c r="UYN234" s="58"/>
      <c r="UYO234" s="63"/>
      <c r="UYP234" s="58"/>
      <c r="UYQ234" s="63"/>
      <c r="UYR234" s="58"/>
      <c r="UYS234" s="63"/>
      <c r="UYT234" s="58"/>
      <c r="UYU234" s="63"/>
      <c r="UYV234" s="58"/>
      <c r="UYW234" s="63"/>
      <c r="UYX234" s="58"/>
      <c r="UYY234" s="63"/>
      <c r="UYZ234" s="58"/>
      <c r="UZA234" s="63"/>
      <c r="UZB234" s="58"/>
      <c r="UZC234" s="63"/>
      <c r="UZD234" s="58"/>
      <c r="UZE234" s="63"/>
      <c r="UZF234" s="58"/>
      <c r="UZG234" s="63"/>
      <c r="UZH234" s="58"/>
      <c r="UZI234" s="63"/>
      <c r="UZJ234" s="58"/>
      <c r="UZK234" s="63"/>
      <c r="UZL234" s="58"/>
      <c r="UZM234" s="63"/>
      <c r="UZN234" s="58"/>
      <c r="UZO234" s="63"/>
      <c r="UZP234" s="58"/>
      <c r="UZQ234" s="63"/>
      <c r="UZR234" s="58"/>
      <c r="UZS234" s="63"/>
      <c r="UZT234" s="58"/>
      <c r="UZU234" s="63"/>
      <c r="UZV234" s="58"/>
      <c r="UZW234" s="63"/>
      <c r="UZX234" s="58"/>
      <c r="UZY234" s="63"/>
      <c r="UZZ234" s="58"/>
      <c r="VAA234" s="63"/>
      <c r="VAB234" s="58"/>
      <c r="VAC234" s="63"/>
      <c r="VAD234" s="58"/>
      <c r="VAE234" s="63"/>
      <c r="VAF234" s="58"/>
      <c r="VAG234" s="63"/>
      <c r="VAH234" s="58"/>
      <c r="VAI234" s="63"/>
      <c r="VAJ234" s="58"/>
      <c r="VAK234" s="63"/>
      <c r="VAL234" s="58"/>
      <c r="VAM234" s="63"/>
      <c r="VAN234" s="58"/>
      <c r="VAO234" s="63"/>
      <c r="VAP234" s="58"/>
      <c r="VAQ234" s="63"/>
      <c r="VAR234" s="58"/>
      <c r="VAS234" s="63"/>
      <c r="VAT234" s="58"/>
      <c r="VAU234" s="63"/>
      <c r="VAV234" s="58"/>
      <c r="VAW234" s="63"/>
      <c r="VAX234" s="58"/>
      <c r="VAY234" s="63"/>
      <c r="VAZ234" s="58"/>
      <c r="VBA234" s="63"/>
      <c r="VBB234" s="58"/>
      <c r="VBC234" s="63"/>
      <c r="VBD234" s="58"/>
      <c r="VBE234" s="63"/>
      <c r="VBF234" s="58"/>
      <c r="VBG234" s="63"/>
      <c r="VBH234" s="58"/>
      <c r="VBI234" s="63"/>
      <c r="VBJ234" s="58"/>
      <c r="VBK234" s="63"/>
      <c r="VBL234" s="58"/>
      <c r="VBM234" s="63"/>
      <c r="VBN234" s="58"/>
      <c r="VBO234" s="63"/>
      <c r="VBP234" s="58"/>
      <c r="VBQ234" s="63"/>
      <c r="VBR234" s="58"/>
      <c r="VBS234" s="63"/>
      <c r="VBT234" s="58"/>
      <c r="VBU234" s="63"/>
      <c r="VBV234" s="58"/>
      <c r="VBW234" s="63"/>
      <c r="VBX234" s="58"/>
      <c r="VBY234" s="63"/>
      <c r="VBZ234" s="58"/>
      <c r="VCA234" s="63"/>
      <c r="VCB234" s="58"/>
      <c r="VCC234" s="63"/>
      <c r="VCD234" s="58"/>
      <c r="VCE234" s="63"/>
      <c r="VCF234" s="58"/>
      <c r="VCG234" s="63"/>
      <c r="VCH234" s="58"/>
      <c r="VCI234" s="63"/>
      <c r="VCJ234" s="58"/>
      <c r="VCK234" s="63"/>
      <c r="VCL234" s="58"/>
      <c r="VCM234" s="63"/>
      <c r="VCN234" s="58"/>
      <c r="VCO234" s="63"/>
      <c r="VCP234" s="58"/>
      <c r="VCQ234" s="63"/>
      <c r="VCR234" s="58"/>
      <c r="VCS234" s="63"/>
      <c r="VCT234" s="58"/>
      <c r="VCU234" s="63"/>
      <c r="VCV234" s="58"/>
      <c r="VCW234" s="63"/>
      <c r="VCX234" s="58"/>
      <c r="VCY234" s="63"/>
      <c r="VCZ234" s="58"/>
      <c r="VDA234" s="63"/>
      <c r="VDB234" s="58"/>
      <c r="VDC234" s="63"/>
      <c r="VDD234" s="58"/>
      <c r="VDE234" s="63"/>
      <c r="VDF234" s="58"/>
      <c r="VDG234" s="63"/>
      <c r="VDH234" s="58"/>
      <c r="VDI234" s="63"/>
      <c r="VDJ234" s="58"/>
      <c r="VDK234" s="63"/>
      <c r="VDL234" s="58"/>
      <c r="VDM234" s="63"/>
      <c r="VDN234" s="58"/>
      <c r="VDO234" s="63"/>
      <c r="VDP234" s="58"/>
      <c r="VDQ234" s="63"/>
      <c r="VDR234" s="58"/>
      <c r="VDS234" s="63"/>
      <c r="VDT234" s="58"/>
      <c r="VDU234" s="63"/>
      <c r="VDV234" s="58"/>
      <c r="VDW234" s="63"/>
      <c r="VDX234" s="58"/>
      <c r="VDY234" s="63"/>
      <c r="VDZ234" s="58"/>
      <c r="VEA234" s="63"/>
      <c r="VEB234" s="58"/>
      <c r="VEC234" s="63"/>
      <c r="VED234" s="58"/>
      <c r="VEE234" s="63"/>
      <c r="VEF234" s="58"/>
      <c r="VEG234" s="63"/>
      <c r="VEH234" s="58"/>
      <c r="VEI234" s="63"/>
      <c r="VEJ234" s="58"/>
      <c r="VEK234" s="63"/>
      <c r="VEL234" s="58"/>
      <c r="VEM234" s="63"/>
      <c r="VEN234" s="58"/>
      <c r="VEO234" s="63"/>
      <c r="VEP234" s="58"/>
      <c r="VEQ234" s="63"/>
      <c r="VER234" s="58"/>
      <c r="VES234" s="63"/>
      <c r="VET234" s="58"/>
      <c r="VEU234" s="63"/>
      <c r="VEV234" s="58"/>
      <c r="VEW234" s="63"/>
      <c r="VEX234" s="58"/>
      <c r="VEY234" s="63"/>
      <c r="VEZ234" s="58"/>
      <c r="VFA234" s="63"/>
      <c r="VFB234" s="58"/>
      <c r="VFC234" s="63"/>
      <c r="VFD234" s="58"/>
      <c r="VFE234" s="63"/>
      <c r="VFF234" s="58"/>
      <c r="VFG234" s="63"/>
      <c r="VFH234" s="58"/>
      <c r="VFI234" s="63"/>
      <c r="VFJ234" s="58"/>
      <c r="VFK234" s="63"/>
      <c r="VFL234" s="58"/>
      <c r="VFM234" s="63"/>
      <c r="VFN234" s="58"/>
      <c r="VFO234" s="63"/>
      <c r="VFP234" s="58"/>
      <c r="VFQ234" s="63"/>
      <c r="VFR234" s="58"/>
      <c r="VFS234" s="63"/>
      <c r="VFT234" s="58"/>
      <c r="VFU234" s="63"/>
      <c r="VFV234" s="58"/>
      <c r="VFW234" s="63"/>
      <c r="VFX234" s="58"/>
      <c r="VFY234" s="63"/>
      <c r="VFZ234" s="58"/>
      <c r="VGA234" s="63"/>
      <c r="VGB234" s="58"/>
      <c r="VGC234" s="63"/>
      <c r="VGD234" s="58"/>
      <c r="VGE234" s="63"/>
      <c r="VGF234" s="58"/>
      <c r="VGG234" s="63"/>
      <c r="VGH234" s="58"/>
      <c r="VGI234" s="63"/>
      <c r="VGJ234" s="58"/>
      <c r="VGK234" s="63"/>
      <c r="VGL234" s="58"/>
      <c r="VGM234" s="63"/>
      <c r="VGN234" s="58"/>
      <c r="VGO234" s="63"/>
      <c r="VGP234" s="58"/>
      <c r="VGQ234" s="63"/>
      <c r="VGR234" s="58"/>
      <c r="VGS234" s="63"/>
      <c r="VGT234" s="58"/>
      <c r="VGU234" s="63"/>
      <c r="VGV234" s="58"/>
      <c r="VGW234" s="63"/>
      <c r="VGX234" s="58"/>
      <c r="VGY234" s="63"/>
      <c r="VGZ234" s="58"/>
      <c r="VHA234" s="63"/>
      <c r="VHB234" s="58"/>
      <c r="VHC234" s="63"/>
      <c r="VHD234" s="58"/>
      <c r="VHE234" s="63"/>
      <c r="VHF234" s="58"/>
      <c r="VHG234" s="63"/>
      <c r="VHH234" s="58"/>
      <c r="VHI234" s="63"/>
      <c r="VHJ234" s="58"/>
      <c r="VHK234" s="63"/>
      <c r="VHL234" s="58"/>
      <c r="VHM234" s="63"/>
      <c r="VHN234" s="58"/>
      <c r="VHO234" s="63"/>
      <c r="VHP234" s="58"/>
      <c r="VHQ234" s="63"/>
      <c r="VHR234" s="58"/>
      <c r="VHS234" s="63"/>
      <c r="VHT234" s="58"/>
      <c r="VHU234" s="63"/>
      <c r="VHV234" s="58"/>
      <c r="VHW234" s="63"/>
      <c r="VHX234" s="58"/>
      <c r="VHY234" s="63"/>
      <c r="VHZ234" s="58"/>
      <c r="VIA234" s="63"/>
      <c r="VIB234" s="58"/>
      <c r="VIC234" s="63"/>
      <c r="VID234" s="58"/>
      <c r="VIE234" s="63"/>
      <c r="VIF234" s="58"/>
      <c r="VIG234" s="63"/>
      <c r="VIH234" s="58"/>
      <c r="VII234" s="63"/>
      <c r="VIJ234" s="58"/>
      <c r="VIK234" s="63"/>
      <c r="VIL234" s="58"/>
      <c r="VIM234" s="63"/>
      <c r="VIN234" s="58"/>
      <c r="VIO234" s="63"/>
      <c r="VIP234" s="58"/>
      <c r="VIQ234" s="63"/>
      <c r="VIR234" s="58"/>
      <c r="VIS234" s="63"/>
      <c r="VIT234" s="58"/>
      <c r="VIU234" s="63"/>
      <c r="VIV234" s="58"/>
      <c r="VIW234" s="63"/>
      <c r="VIX234" s="58"/>
      <c r="VIY234" s="63"/>
      <c r="VIZ234" s="58"/>
      <c r="VJA234" s="63"/>
      <c r="VJB234" s="58"/>
      <c r="VJC234" s="63"/>
      <c r="VJD234" s="58"/>
      <c r="VJE234" s="63"/>
      <c r="VJF234" s="58"/>
      <c r="VJG234" s="63"/>
      <c r="VJH234" s="58"/>
      <c r="VJI234" s="63"/>
      <c r="VJJ234" s="58"/>
      <c r="VJK234" s="63"/>
      <c r="VJL234" s="58"/>
      <c r="VJM234" s="63"/>
      <c r="VJN234" s="58"/>
      <c r="VJO234" s="63"/>
      <c r="VJP234" s="58"/>
      <c r="VJQ234" s="63"/>
      <c r="VJR234" s="58"/>
      <c r="VJS234" s="63"/>
      <c r="VJT234" s="58"/>
      <c r="VJU234" s="63"/>
      <c r="VJV234" s="58"/>
      <c r="VJW234" s="63"/>
      <c r="VJX234" s="58"/>
      <c r="VJY234" s="63"/>
      <c r="VJZ234" s="58"/>
      <c r="VKA234" s="63"/>
      <c r="VKB234" s="58"/>
      <c r="VKC234" s="63"/>
      <c r="VKD234" s="58"/>
      <c r="VKE234" s="63"/>
      <c r="VKF234" s="58"/>
      <c r="VKG234" s="63"/>
      <c r="VKH234" s="58"/>
      <c r="VKI234" s="63"/>
      <c r="VKJ234" s="58"/>
      <c r="VKK234" s="63"/>
      <c r="VKL234" s="58"/>
      <c r="VKM234" s="63"/>
      <c r="VKN234" s="58"/>
      <c r="VKO234" s="63"/>
      <c r="VKP234" s="58"/>
      <c r="VKQ234" s="63"/>
      <c r="VKR234" s="58"/>
      <c r="VKS234" s="63"/>
      <c r="VKT234" s="58"/>
      <c r="VKU234" s="63"/>
      <c r="VKV234" s="58"/>
      <c r="VKW234" s="63"/>
      <c r="VKX234" s="58"/>
      <c r="VKY234" s="63"/>
      <c r="VKZ234" s="58"/>
      <c r="VLA234" s="63"/>
      <c r="VLB234" s="58"/>
      <c r="VLC234" s="63"/>
      <c r="VLD234" s="58"/>
      <c r="VLE234" s="63"/>
      <c r="VLF234" s="58"/>
      <c r="VLG234" s="63"/>
      <c r="VLH234" s="58"/>
      <c r="VLI234" s="63"/>
      <c r="VLJ234" s="58"/>
      <c r="VLK234" s="63"/>
      <c r="VLL234" s="58"/>
      <c r="VLM234" s="63"/>
      <c r="VLN234" s="58"/>
      <c r="VLO234" s="63"/>
      <c r="VLP234" s="58"/>
      <c r="VLQ234" s="63"/>
      <c r="VLR234" s="58"/>
      <c r="VLS234" s="63"/>
      <c r="VLT234" s="58"/>
      <c r="VLU234" s="63"/>
      <c r="VLV234" s="58"/>
      <c r="VLW234" s="63"/>
      <c r="VLX234" s="58"/>
      <c r="VLY234" s="63"/>
      <c r="VLZ234" s="58"/>
      <c r="VMA234" s="63"/>
      <c r="VMB234" s="58"/>
      <c r="VMC234" s="63"/>
      <c r="VMD234" s="58"/>
      <c r="VME234" s="63"/>
      <c r="VMF234" s="58"/>
      <c r="VMG234" s="63"/>
      <c r="VMH234" s="58"/>
      <c r="VMI234" s="63"/>
      <c r="VMJ234" s="58"/>
      <c r="VMK234" s="63"/>
      <c r="VML234" s="58"/>
      <c r="VMM234" s="63"/>
      <c r="VMN234" s="58"/>
      <c r="VMO234" s="63"/>
      <c r="VMP234" s="58"/>
      <c r="VMQ234" s="63"/>
      <c r="VMR234" s="58"/>
      <c r="VMS234" s="63"/>
      <c r="VMT234" s="58"/>
      <c r="VMU234" s="63"/>
      <c r="VMV234" s="58"/>
      <c r="VMW234" s="63"/>
      <c r="VMX234" s="58"/>
      <c r="VMY234" s="63"/>
      <c r="VMZ234" s="58"/>
      <c r="VNA234" s="63"/>
      <c r="VNB234" s="58"/>
      <c r="VNC234" s="63"/>
      <c r="VND234" s="58"/>
      <c r="VNE234" s="63"/>
      <c r="VNF234" s="58"/>
      <c r="VNG234" s="63"/>
      <c r="VNH234" s="58"/>
      <c r="VNI234" s="63"/>
      <c r="VNJ234" s="58"/>
      <c r="VNK234" s="63"/>
      <c r="VNL234" s="58"/>
      <c r="VNM234" s="63"/>
      <c r="VNN234" s="58"/>
      <c r="VNO234" s="63"/>
      <c r="VNP234" s="58"/>
      <c r="VNQ234" s="63"/>
      <c r="VNR234" s="58"/>
      <c r="VNS234" s="63"/>
      <c r="VNT234" s="58"/>
      <c r="VNU234" s="63"/>
      <c r="VNV234" s="58"/>
      <c r="VNW234" s="63"/>
      <c r="VNX234" s="58"/>
      <c r="VNY234" s="63"/>
      <c r="VNZ234" s="58"/>
      <c r="VOA234" s="63"/>
      <c r="VOB234" s="58"/>
      <c r="VOC234" s="63"/>
      <c r="VOD234" s="58"/>
      <c r="VOE234" s="63"/>
      <c r="VOF234" s="58"/>
      <c r="VOG234" s="63"/>
      <c r="VOH234" s="58"/>
      <c r="VOI234" s="63"/>
      <c r="VOJ234" s="58"/>
      <c r="VOK234" s="63"/>
      <c r="VOL234" s="58"/>
      <c r="VOM234" s="63"/>
      <c r="VON234" s="58"/>
      <c r="VOO234" s="63"/>
      <c r="VOP234" s="58"/>
      <c r="VOQ234" s="63"/>
      <c r="VOR234" s="58"/>
      <c r="VOS234" s="63"/>
      <c r="VOT234" s="58"/>
      <c r="VOU234" s="63"/>
      <c r="VOV234" s="58"/>
      <c r="VOW234" s="63"/>
      <c r="VOX234" s="58"/>
      <c r="VOY234" s="63"/>
      <c r="VOZ234" s="58"/>
      <c r="VPA234" s="63"/>
      <c r="VPB234" s="58"/>
      <c r="VPC234" s="63"/>
      <c r="VPD234" s="58"/>
      <c r="VPE234" s="63"/>
      <c r="VPF234" s="58"/>
      <c r="VPG234" s="63"/>
      <c r="VPH234" s="58"/>
      <c r="VPI234" s="63"/>
      <c r="VPJ234" s="58"/>
      <c r="VPK234" s="63"/>
      <c r="VPL234" s="58"/>
      <c r="VPM234" s="63"/>
      <c r="VPN234" s="58"/>
      <c r="VPO234" s="63"/>
      <c r="VPP234" s="58"/>
      <c r="VPQ234" s="63"/>
      <c r="VPR234" s="58"/>
      <c r="VPS234" s="63"/>
      <c r="VPT234" s="58"/>
      <c r="VPU234" s="63"/>
      <c r="VPV234" s="58"/>
      <c r="VPW234" s="63"/>
      <c r="VPX234" s="58"/>
      <c r="VPY234" s="63"/>
      <c r="VPZ234" s="58"/>
      <c r="VQA234" s="63"/>
      <c r="VQB234" s="58"/>
      <c r="VQC234" s="63"/>
      <c r="VQD234" s="58"/>
      <c r="VQE234" s="63"/>
      <c r="VQF234" s="58"/>
      <c r="VQG234" s="63"/>
      <c r="VQH234" s="58"/>
      <c r="VQI234" s="63"/>
      <c r="VQJ234" s="58"/>
      <c r="VQK234" s="63"/>
      <c r="VQL234" s="58"/>
      <c r="VQM234" s="63"/>
      <c r="VQN234" s="58"/>
      <c r="VQO234" s="63"/>
      <c r="VQP234" s="58"/>
      <c r="VQQ234" s="63"/>
      <c r="VQR234" s="58"/>
      <c r="VQS234" s="63"/>
      <c r="VQT234" s="58"/>
      <c r="VQU234" s="63"/>
      <c r="VQV234" s="58"/>
      <c r="VQW234" s="63"/>
      <c r="VQX234" s="58"/>
      <c r="VQY234" s="63"/>
      <c r="VQZ234" s="58"/>
      <c r="VRA234" s="63"/>
      <c r="VRB234" s="58"/>
      <c r="VRC234" s="63"/>
      <c r="VRD234" s="58"/>
      <c r="VRE234" s="63"/>
      <c r="VRF234" s="58"/>
      <c r="VRG234" s="63"/>
      <c r="VRH234" s="58"/>
      <c r="VRI234" s="63"/>
      <c r="VRJ234" s="58"/>
      <c r="VRK234" s="63"/>
      <c r="VRL234" s="58"/>
      <c r="VRM234" s="63"/>
      <c r="VRN234" s="58"/>
      <c r="VRO234" s="63"/>
      <c r="VRP234" s="58"/>
      <c r="VRQ234" s="63"/>
      <c r="VRR234" s="58"/>
      <c r="VRS234" s="63"/>
      <c r="VRT234" s="58"/>
      <c r="VRU234" s="63"/>
      <c r="VRV234" s="58"/>
      <c r="VRW234" s="63"/>
      <c r="VRX234" s="58"/>
      <c r="VRY234" s="63"/>
      <c r="VRZ234" s="58"/>
      <c r="VSA234" s="63"/>
      <c r="VSB234" s="58"/>
      <c r="VSC234" s="63"/>
      <c r="VSD234" s="58"/>
      <c r="VSE234" s="63"/>
      <c r="VSF234" s="58"/>
      <c r="VSG234" s="63"/>
      <c r="VSH234" s="58"/>
      <c r="VSI234" s="63"/>
      <c r="VSJ234" s="58"/>
      <c r="VSK234" s="63"/>
      <c r="VSL234" s="58"/>
      <c r="VSM234" s="63"/>
      <c r="VSN234" s="58"/>
      <c r="VSO234" s="63"/>
      <c r="VSP234" s="58"/>
      <c r="VSQ234" s="63"/>
      <c r="VSR234" s="58"/>
      <c r="VSS234" s="63"/>
      <c r="VST234" s="58"/>
      <c r="VSU234" s="63"/>
      <c r="VSV234" s="58"/>
      <c r="VSW234" s="63"/>
      <c r="VSX234" s="58"/>
      <c r="VSY234" s="63"/>
      <c r="VSZ234" s="58"/>
      <c r="VTA234" s="63"/>
      <c r="VTB234" s="58"/>
      <c r="VTC234" s="63"/>
      <c r="VTD234" s="58"/>
      <c r="VTE234" s="63"/>
      <c r="VTF234" s="58"/>
      <c r="VTG234" s="63"/>
      <c r="VTH234" s="58"/>
      <c r="VTI234" s="63"/>
      <c r="VTJ234" s="58"/>
      <c r="VTK234" s="63"/>
      <c r="VTL234" s="58"/>
      <c r="VTM234" s="63"/>
      <c r="VTN234" s="58"/>
      <c r="VTO234" s="63"/>
      <c r="VTP234" s="58"/>
      <c r="VTQ234" s="63"/>
      <c r="VTR234" s="58"/>
      <c r="VTS234" s="63"/>
      <c r="VTT234" s="58"/>
      <c r="VTU234" s="63"/>
      <c r="VTV234" s="58"/>
      <c r="VTW234" s="63"/>
      <c r="VTX234" s="58"/>
      <c r="VTY234" s="63"/>
      <c r="VTZ234" s="58"/>
      <c r="VUA234" s="63"/>
      <c r="VUB234" s="58"/>
      <c r="VUC234" s="63"/>
      <c r="VUD234" s="58"/>
      <c r="VUE234" s="63"/>
      <c r="VUF234" s="58"/>
      <c r="VUG234" s="63"/>
      <c r="VUH234" s="58"/>
      <c r="VUI234" s="63"/>
      <c r="VUJ234" s="58"/>
      <c r="VUK234" s="63"/>
      <c r="VUL234" s="58"/>
      <c r="VUM234" s="63"/>
      <c r="VUN234" s="58"/>
      <c r="VUO234" s="63"/>
      <c r="VUP234" s="58"/>
      <c r="VUQ234" s="63"/>
      <c r="VUR234" s="58"/>
      <c r="VUS234" s="63"/>
      <c r="VUT234" s="58"/>
      <c r="VUU234" s="63"/>
      <c r="VUV234" s="58"/>
      <c r="VUW234" s="63"/>
      <c r="VUX234" s="58"/>
      <c r="VUY234" s="63"/>
      <c r="VUZ234" s="58"/>
      <c r="VVA234" s="63"/>
      <c r="VVB234" s="58"/>
      <c r="VVC234" s="63"/>
      <c r="VVD234" s="58"/>
      <c r="VVE234" s="63"/>
      <c r="VVF234" s="58"/>
      <c r="VVG234" s="63"/>
      <c r="VVH234" s="58"/>
      <c r="VVI234" s="63"/>
      <c r="VVJ234" s="58"/>
      <c r="VVK234" s="63"/>
      <c r="VVL234" s="58"/>
      <c r="VVM234" s="63"/>
      <c r="VVN234" s="58"/>
      <c r="VVO234" s="63"/>
      <c r="VVP234" s="58"/>
      <c r="VVQ234" s="63"/>
      <c r="VVR234" s="58"/>
      <c r="VVS234" s="63"/>
      <c r="VVT234" s="58"/>
      <c r="VVU234" s="63"/>
      <c r="VVV234" s="58"/>
      <c r="VVW234" s="63"/>
      <c r="VVX234" s="58"/>
      <c r="VVY234" s="63"/>
      <c r="VVZ234" s="58"/>
      <c r="VWA234" s="63"/>
      <c r="VWB234" s="58"/>
      <c r="VWC234" s="63"/>
      <c r="VWD234" s="58"/>
      <c r="VWE234" s="63"/>
      <c r="VWF234" s="58"/>
      <c r="VWG234" s="63"/>
      <c r="VWH234" s="58"/>
      <c r="VWI234" s="63"/>
      <c r="VWJ234" s="58"/>
      <c r="VWK234" s="63"/>
      <c r="VWL234" s="58"/>
      <c r="VWM234" s="63"/>
      <c r="VWN234" s="58"/>
      <c r="VWO234" s="63"/>
      <c r="VWP234" s="58"/>
      <c r="VWQ234" s="63"/>
      <c r="VWR234" s="58"/>
      <c r="VWS234" s="63"/>
      <c r="VWT234" s="58"/>
      <c r="VWU234" s="63"/>
      <c r="VWV234" s="58"/>
      <c r="VWW234" s="63"/>
      <c r="VWX234" s="58"/>
      <c r="VWY234" s="63"/>
      <c r="VWZ234" s="58"/>
      <c r="VXA234" s="63"/>
      <c r="VXB234" s="58"/>
      <c r="VXC234" s="63"/>
      <c r="VXD234" s="58"/>
      <c r="VXE234" s="63"/>
      <c r="VXF234" s="58"/>
      <c r="VXG234" s="63"/>
      <c r="VXH234" s="58"/>
      <c r="VXI234" s="63"/>
      <c r="VXJ234" s="58"/>
      <c r="VXK234" s="63"/>
      <c r="VXL234" s="58"/>
      <c r="VXM234" s="63"/>
      <c r="VXN234" s="58"/>
      <c r="VXO234" s="63"/>
      <c r="VXP234" s="58"/>
      <c r="VXQ234" s="63"/>
      <c r="VXR234" s="58"/>
      <c r="VXS234" s="63"/>
      <c r="VXT234" s="58"/>
      <c r="VXU234" s="63"/>
      <c r="VXV234" s="58"/>
      <c r="VXW234" s="63"/>
      <c r="VXX234" s="58"/>
      <c r="VXY234" s="63"/>
      <c r="VXZ234" s="58"/>
      <c r="VYA234" s="63"/>
      <c r="VYB234" s="58"/>
      <c r="VYC234" s="63"/>
      <c r="VYD234" s="58"/>
      <c r="VYE234" s="63"/>
      <c r="VYF234" s="58"/>
      <c r="VYG234" s="63"/>
      <c r="VYH234" s="58"/>
      <c r="VYI234" s="63"/>
      <c r="VYJ234" s="58"/>
      <c r="VYK234" s="63"/>
      <c r="VYL234" s="58"/>
      <c r="VYM234" s="63"/>
      <c r="VYN234" s="58"/>
      <c r="VYO234" s="63"/>
      <c r="VYP234" s="58"/>
      <c r="VYQ234" s="63"/>
      <c r="VYR234" s="58"/>
      <c r="VYS234" s="63"/>
      <c r="VYT234" s="58"/>
      <c r="VYU234" s="63"/>
      <c r="VYV234" s="58"/>
      <c r="VYW234" s="63"/>
      <c r="VYX234" s="58"/>
      <c r="VYY234" s="63"/>
      <c r="VYZ234" s="58"/>
      <c r="VZA234" s="63"/>
      <c r="VZB234" s="58"/>
      <c r="VZC234" s="63"/>
      <c r="VZD234" s="58"/>
      <c r="VZE234" s="63"/>
      <c r="VZF234" s="58"/>
      <c r="VZG234" s="63"/>
      <c r="VZH234" s="58"/>
      <c r="VZI234" s="63"/>
      <c r="VZJ234" s="58"/>
      <c r="VZK234" s="63"/>
      <c r="VZL234" s="58"/>
      <c r="VZM234" s="63"/>
      <c r="VZN234" s="58"/>
      <c r="VZO234" s="63"/>
      <c r="VZP234" s="58"/>
      <c r="VZQ234" s="63"/>
      <c r="VZR234" s="58"/>
      <c r="VZS234" s="63"/>
      <c r="VZT234" s="58"/>
      <c r="VZU234" s="63"/>
      <c r="VZV234" s="58"/>
      <c r="VZW234" s="63"/>
      <c r="VZX234" s="58"/>
      <c r="VZY234" s="63"/>
      <c r="VZZ234" s="58"/>
      <c r="WAA234" s="63"/>
      <c r="WAB234" s="58"/>
      <c r="WAC234" s="63"/>
      <c r="WAD234" s="58"/>
      <c r="WAE234" s="63"/>
      <c r="WAF234" s="58"/>
      <c r="WAG234" s="63"/>
      <c r="WAH234" s="58"/>
      <c r="WAI234" s="63"/>
      <c r="WAJ234" s="58"/>
      <c r="WAK234" s="63"/>
      <c r="WAL234" s="58"/>
      <c r="WAM234" s="63"/>
      <c r="WAN234" s="58"/>
      <c r="WAO234" s="63"/>
      <c r="WAP234" s="58"/>
      <c r="WAQ234" s="63"/>
      <c r="WAR234" s="58"/>
      <c r="WAS234" s="63"/>
      <c r="WAT234" s="58"/>
      <c r="WAU234" s="63"/>
      <c r="WAV234" s="58"/>
      <c r="WAW234" s="63"/>
      <c r="WAX234" s="58"/>
      <c r="WAY234" s="63"/>
      <c r="WAZ234" s="58"/>
      <c r="WBA234" s="63"/>
      <c r="WBB234" s="58"/>
      <c r="WBC234" s="63"/>
      <c r="WBD234" s="58"/>
      <c r="WBE234" s="63"/>
      <c r="WBF234" s="58"/>
      <c r="WBG234" s="63"/>
      <c r="WBH234" s="58"/>
      <c r="WBI234" s="63"/>
      <c r="WBJ234" s="58"/>
      <c r="WBK234" s="63"/>
      <c r="WBL234" s="58"/>
      <c r="WBM234" s="63"/>
      <c r="WBN234" s="58"/>
      <c r="WBO234" s="63"/>
      <c r="WBP234" s="58"/>
      <c r="WBQ234" s="63"/>
      <c r="WBR234" s="58"/>
      <c r="WBS234" s="63"/>
      <c r="WBT234" s="58"/>
      <c r="WBU234" s="63"/>
      <c r="WBV234" s="58"/>
      <c r="WBW234" s="63"/>
      <c r="WBX234" s="58"/>
      <c r="WBY234" s="63"/>
      <c r="WBZ234" s="58"/>
      <c r="WCA234" s="63"/>
      <c r="WCB234" s="58"/>
      <c r="WCC234" s="63"/>
      <c r="WCD234" s="58"/>
      <c r="WCE234" s="63"/>
      <c r="WCF234" s="58"/>
      <c r="WCG234" s="63"/>
      <c r="WCH234" s="58"/>
      <c r="WCI234" s="63"/>
      <c r="WCJ234" s="58"/>
      <c r="WCK234" s="63"/>
      <c r="WCL234" s="58"/>
      <c r="WCM234" s="63"/>
      <c r="WCN234" s="58"/>
      <c r="WCO234" s="63"/>
      <c r="WCP234" s="58"/>
      <c r="WCQ234" s="63"/>
      <c r="WCR234" s="58"/>
      <c r="WCS234" s="63"/>
      <c r="WCT234" s="58"/>
      <c r="WCU234" s="63"/>
      <c r="WCV234" s="58"/>
      <c r="WCW234" s="63"/>
      <c r="WCX234" s="58"/>
      <c r="WCY234" s="63"/>
      <c r="WCZ234" s="58"/>
      <c r="WDA234" s="63"/>
      <c r="WDB234" s="58"/>
      <c r="WDC234" s="63"/>
      <c r="WDD234" s="58"/>
      <c r="WDE234" s="63"/>
      <c r="WDF234" s="58"/>
      <c r="WDG234" s="63"/>
      <c r="WDH234" s="58"/>
      <c r="WDI234" s="63"/>
      <c r="WDJ234" s="58"/>
      <c r="WDK234" s="63"/>
      <c r="WDL234" s="58"/>
      <c r="WDM234" s="63"/>
      <c r="WDN234" s="58"/>
      <c r="WDO234" s="63"/>
      <c r="WDP234" s="58"/>
      <c r="WDQ234" s="63"/>
      <c r="WDR234" s="58"/>
      <c r="WDS234" s="63"/>
      <c r="WDT234" s="58"/>
      <c r="WDU234" s="63"/>
      <c r="WDV234" s="58"/>
      <c r="WDW234" s="63"/>
      <c r="WDX234" s="58"/>
      <c r="WDY234" s="63"/>
      <c r="WDZ234" s="58"/>
      <c r="WEA234" s="63"/>
      <c r="WEB234" s="58"/>
      <c r="WEC234" s="63"/>
      <c r="WED234" s="58"/>
      <c r="WEE234" s="63"/>
      <c r="WEF234" s="58"/>
      <c r="WEG234" s="63"/>
      <c r="WEH234" s="58"/>
      <c r="WEI234" s="63"/>
      <c r="WEJ234" s="58"/>
      <c r="WEK234" s="63"/>
      <c r="WEL234" s="58"/>
      <c r="WEM234" s="63"/>
      <c r="WEN234" s="58"/>
      <c r="WEO234" s="63"/>
      <c r="WEP234" s="58"/>
      <c r="WEQ234" s="63"/>
      <c r="WER234" s="58"/>
      <c r="WES234" s="63"/>
      <c r="WET234" s="58"/>
      <c r="WEU234" s="63"/>
      <c r="WEV234" s="58"/>
      <c r="WEW234" s="63"/>
      <c r="WEX234" s="58"/>
      <c r="WEY234" s="63"/>
      <c r="WEZ234" s="58"/>
      <c r="WFA234" s="63"/>
      <c r="WFB234" s="58"/>
      <c r="WFC234" s="63"/>
      <c r="WFD234" s="58"/>
      <c r="WFE234" s="63"/>
      <c r="WFF234" s="58"/>
      <c r="WFG234" s="63"/>
      <c r="WFH234" s="58"/>
      <c r="WFI234" s="63"/>
      <c r="WFJ234" s="58"/>
      <c r="WFK234" s="63"/>
      <c r="WFL234" s="58"/>
      <c r="WFM234" s="63"/>
      <c r="WFN234" s="58"/>
      <c r="WFO234" s="63"/>
      <c r="WFP234" s="58"/>
      <c r="WFQ234" s="63"/>
      <c r="WFR234" s="58"/>
      <c r="WFS234" s="63"/>
      <c r="WFT234" s="58"/>
      <c r="WFU234" s="63"/>
      <c r="WFV234" s="58"/>
      <c r="WFW234" s="63"/>
      <c r="WFX234" s="58"/>
      <c r="WFY234" s="63"/>
      <c r="WFZ234" s="58"/>
      <c r="WGA234" s="63"/>
      <c r="WGB234" s="58"/>
      <c r="WGC234" s="63"/>
      <c r="WGD234" s="58"/>
      <c r="WGE234" s="63"/>
      <c r="WGF234" s="58"/>
      <c r="WGG234" s="63"/>
      <c r="WGH234" s="58"/>
      <c r="WGI234" s="63"/>
      <c r="WGJ234" s="58"/>
      <c r="WGK234" s="63"/>
      <c r="WGL234" s="58"/>
      <c r="WGM234" s="63"/>
      <c r="WGN234" s="58"/>
      <c r="WGO234" s="63"/>
      <c r="WGP234" s="58"/>
      <c r="WGQ234" s="63"/>
      <c r="WGR234" s="58"/>
      <c r="WGS234" s="63"/>
      <c r="WGT234" s="58"/>
      <c r="WGU234" s="63"/>
      <c r="WGV234" s="58"/>
      <c r="WGW234" s="63"/>
      <c r="WGX234" s="58"/>
      <c r="WGY234" s="63"/>
      <c r="WGZ234" s="58"/>
      <c r="WHA234" s="63"/>
      <c r="WHB234" s="58"/>
      <c r="WHC234" s="63"/>
      <c r="WHD234" s="58"/>
      <c r="WHE234" s="63"/>
      <c r="WHF234" s="58"/>
      <c r="WHG234" s="63"/>
      <c r="WHH234" s="58"/>
      <c r="WHI234" s="63"/>
      <c r="WHJ234" s="58"/>
      <c r="WHK234" s="63"/>
      <c r="WHL234" s="58"/>
      <c r="WHM234" s="63"/>
      <c r="WHN234" s="58"/>
      <c r="WHO234" s="63"/>
      <c r="WHP234" s="58"/>
      <c r="WHQ234" s="63"/>
      <c r="WHR234" s="58"/>
      <c r="WHS234" s="63"/>
      <c r="WHT234" s="58"/>
      <c r="WHU234" s="63"/>
      <c r="WHV234" s="58"/>
      <c r="WHW234" s="63"/>
      <c r="WHX234" s="58"/>
      <c r="WHY234" s="63"/>
      <c r="WHZ234" s="58"/>
      <c r="WIA234" s="63"/>
      <c r="WIB234" s="58"/>
      <c r="WIC234" s="63"/>
      <c r="WID234" s="58"/>
      <c r="WIE234" s="63"/>
      <c r="WIF234" s="58"/>
      <c r="WIG234" s="63"/>
      <c r="WIH234" s="58"/>
      <c r="WII234" s="63"/>
      <c r="WIJ234" s="58"/>
      <c r="WIK234" s="63"/>
      <c r="WIL234" s="58"/>
      <c r="WIM234" s="63"/>
      <c r="WIN234" s="58"/>
      <c r="WIO234" s="63"/>
      <c r="WIP234" s="58"/>
      <c r="WIQ234" s="63"/>
      <c r="WIR234" s="58"/>
      <c r="WIS234" s="63"/>
      <c r="WIT234" s="58"/>
      <c r="WIU234" s="63"/>
      <c r="WIV234" s="58"/>
      <c r="WIW234" s="63"/>
      <c r="WIX234" s="58"/>
      <c r="WIY234" s="63"/>
      <c r="WIZ234" s="58"/>
      <c r="WJA234" s="63"/>
      <c r="WJB234" s="58"/>
      <c r="WJC234" s="63"/>
      <c r="WJD234" s="58"/>
      <c r="WJE234" s="63"/>
      <c r="WJF234" s="58"/>
      <c r="WJG234" s="63"/>
      <c r="WJH234" s="58"/>
      <c r="WJI234" s="63"/>
      <c r="WJJ234" s="58"/>
      <c r="WJK234" s="63"/>
      <c r="WJL234" s="58"/>
      <c r="WJM234" s="63"/>
      <c r="WJN234" s="58"/>
      <c r="WJO234" s="63"/>
      <c r="WJP234" s="58"/>
      <c r="WJQ234" s="63"/>
      <c r="WJR234" s="58"/>
      <c r="WJS234" s="63"/>
      <c r="WJT234" s="58"/>
      <c r="WJU234" s="63"/>
      <c r="WJV234" s="58"/>
      <c r="WJW234" s="63"/>
      <c r="WJX234" s="58"/>
      <c r="WJY234" s="63"/>
      <c r="WJZ234" s="58"/>
      <c r="WKA234" s="63"/>
      <c r="WKB234" s="58"/>
      <c r="WKC234" s="63"/>
      <c r="WKD234" s="58"/>
      <c r="WKE234" s="63"/>
      <c r="WKF234" s="58"/>
      <c r="WKG234" s="63"/>
      <c r="WKH234" s="58"/>
      <c r="WKI234" s="63"/>
      <c r="WKJ234" s="58"/>
      <c r="WKK234" s="63"/>
      <c r="WKL234" s="58"/>
      <c r="WKM234" s="63"/>
      <c r="WKN234" s="58"/>
      <c r="WKO234" s="63"/>
      <c r="WKP234" s="58"/>
      <c r="WKQ234" s="63"/>
      <c r="WKR234" s="58"/>
      <c r="WKS234" s="63"/>
      <c r="WKT234" s="58"/>
      <c r="WKU234" s="63"/>
      <c r="WKV234" s="58"/>
      <c r="WKW234" s="63"/>
      <c r="WKX234" s="58"/>
      <c r="WKY234" s="63"/>
      <c r="WKZ234" s="58"/>
      <c r="WLA234" s="63"/>
      <c r="WLB234" s="58"/>
      <c r="WLC234" s="63"/>
      <c r="WLD234" s="58"/>
      <c r="WLE234" s="63"/>
      <c r="WLF234" s="58"/>
      <c r="WLG234" s="63"/>
      <c r="WLH234" s="58"/>
      <c r="WLI234" s="63"/>
      <c r="WLJ234" s="58"/>
      <c r="WLK234" s="63"/>
      <c r="WLL234" s="58"/>
      <c r="WLM234" s="63"/>
      <c r="WLN234" s="58"/>
      <c r="WLO234" s="63"/>
      <c r="WLP234" s="58"/>
      <c r="WLQ234" s="63"/>
      <c r="WLR234" s="58"/>
      <c r="WLS234" s="63"/>
      <c r="WLT234" s="58"/>
      <c r="WLU234" s="63"/>
      <c r="WLV234" s="58"/>
      <c r="WLW234" s="63"/>
      <c r="WLX234" s="58"/>
      <c r="WLY234" s="63"/>
      <c r="WLZ234" s="58"/>
      <c r="WMA234" s="63"/>
      <c r="WMB234" s="58"/>
      <c r="WMC234" s="63"/>
      <c r="WMD234" s="58"/>
      <c r="WME234" s="63"/>
      <c r="WMF234" s="58"/>
      <c r="WMG234" s="63"/>
      <c r="WMH234" s="58"/>
      <c r="WMI234" s="63"/>
      <c r="WMJ234" s="58"/>
      <c r="WMK234" s="63"/>
      <c r="WML234" s="58"/>
      <c r="WMM234" s="63"/>
      <c r="WMN234" s="58"/>
      <c r="WMO234" s="63"/>
      <c r="WMP234" s="58"/>
      <c r="WMQ234" s="63"/>
      <c r="WMR234" s="58"/>
      <c r="WMS234" s="63"/>
      <c r="WMT234" s="58"/>
      <c r="WMU234" s="63"/>
      <c r="WMV234" s="58"/>
      <c r="WMW234" s="63"/>
      <c r="WMX234" s="58"/>
      <c r="WMY234" s="63"/>
      <c r="WMZ234" s="58"/>
      <c r="WNA234" s="63"/>
      <c r="WNB234" s="58"/>
      <c r="WNC234" s="63"/>
      <c r="WND234" s="58"/>
      <c r="WNE234" s="63"/>
      <c r="WNF234" s="58"/>
      <c r="WNG234" s="63"/>
      <c r="WNH234" s="58"/>
      <c r="WNI234" s="63"/>
      <c r="WNJ234" s="58"/>
      <c r="WNK234" s="63"/>
      <c r="WNL234" s="58"/>
      <c r="WNM234" s="63"/>
      <c r="WNN234" s="58"/>
      <c r="WNO234" s="63"/>
      <c r="WNP234" s="58"/>
      <c r="WNQ234" s="63"/>
      <c r="WNR234" s="58"/>
      <c r="WNS234" s="63"/>
      <c r="WNT234" s="58"/>
      <c r="WNU234" s="63"/>
      <c r="WNV234" s="58"/>
      <c r="WNW234" s="63"/>
      <c r="WNX234" s="58"/>
      <c r="WNY234" s="63"/>
      <c r="WNZ234" s="58"/>
      <c r="WOA234" s="63"/>
      <c r="WOB234" s="58"/>
      <c r="WOC234" s="63"/>
      <c r="WOD234" s="58"/>
      <c r="WOE234" s="63"/>
      <c r="WOF234" s="58"/>
      <c r="WOG234" s="63"/>
      <c r="WOH234" s="58"/>
      <c r="WOI234" s="63"/>
      <c r="WOJ234" s="58"/>
      <c r="WOK234" s="63"/>
      <c r="WOL234" s="58"/>
      <c r="WOM234" s="63"/>
      <c r="WON234" s="58"/>
      <c r="WOO234" s="63"/>
      <c r="WOP234" s="58"/>
      <c r="WOQ234" s="63"/>
      <c r="WOR234" s="58"/>
      <c r="WOS234" s="63"/>
      <c r="WOT234" s="58"/>
      <c r="WOU234" s="63"/>
      <c r="WOV234" s="58"/>
      <c r="WOW234" s="63"/>
      <c r="WOX234" s="58"/>
      <c r="WOY234" s="63"/>
      <c r="WOZ234" s="58"/>
      <c r="WPA234" s="63"/>
      <c r="WPB234" s="58"/>
      <c r="WPC234" s="63"/>
      <c r="WPD234" s="58"/>
      <c r="WPE234" s="63"/>
      <c r="WPF234" s="58"/>
      <c r="WPG234" s="63"/>
      <c r="WPH234" s="58"/>
      <c r="WPI234" s="63"/>
      <c r="WPJ234" s="58"/>
      <c r="WPK234" s="63"/>
      <c r="WPL234" s="58"/>
      <c r="WPM234" s="63"/>
      <c r="WPN234" s="58"/>
      <c r="WPO234" s="63"/>
      <c r="WPP234" s="58"/>
      <c r="WPQ234" s="63"/>
      <c r="WPR234" s="58"/>
      <c r="WPS234" s="63"/>
      <c r="WPT234" s="58"/>
      <c r="WPU234" s="63"/>
      <c r="WPV234" s="58"/>
      <c r="WPW234" s="63"/>
      <c r="WPX234" s="58"/>
      <c r="WPY234" s="63"/>
      <c r="WPZ234" s="58"/>
      <c r="WQA234" s="63"/>
      <c r="WQB234" s="58"/>
      <c r="WQC234" s="63"/>
      <c r="WQD234" s="58"/>
      <c r="WQE234" s="63"/>
      <c r="WQF234" s="58"/>
      <c r="WQG234" s="63"/>
      <c r="WQH234" s="58"/>
      <c r="WQI234" s="63"/>
      <c r="WQJ234" s="58"/>
      <c r="WQK234" s="63"/>
      <c r="WQL234" s="58"/>
      <c r="WQM234" s="63"/>
      <c r="WQN234" s="58"/>
      <c r="WQO234" s="63"/>
      <c r="WQP234" s="58"/>
      <c r="WQQ234" s="63"/>
      <c r="WQR234" s="58"/>
      <c r="WQS234" s="63"/>
      <c r="WQT234" s="58"/>
      <c r="WQU234" s="63"/>
      <c r="WQV234" s="58"/>
      <c r="WQW234" s="63"/>
      <c r="WQX234" s="58"/>
      <c r="WQY234" s="63"/>
      <c r="WQZ234" s="58"/>
      <c r="WRA234" s="63"/>
      <c r="WRB234" s="58"/>
      <c r="WRC234" s="63"/>
      <c r="WRD234" s="58"/>
      <c r="WRE234" s="63"/>
      <c r="WRF234" s="58"/>
      <c r="WRG234" s="63"/>
      <c r="WRH234" s="58"/>
      <c r="WRI234" s="63"/>
      <c r="WRJ234" s="58"/>
      <c r="WRK234" s="63"/>
      <c r="WRL234" s="58"/>
      <c r="WRM234" s="63"/>
      <c r="WRN234" s="58"/>
      <c r="WRO234" s="63"/>
      <c r="WRP234" s="58"/>
      <c r="WRQ234" s="63"/>
      <c r="WRR234" s="58"/>
      <c r="WRS234" s="63"/>
      <c r="WRT234" s="58"/>
      <c r="WRU234" s="63"/>
      <c r="WRV234" s="58"/>
      <c r="WRW234" s="63"/>
      <c r="WRX234" s="58"/>
      <c r="WRY234" s="63"/>
      <c r="WRZ234" s="58"/>
      <c r="WSA234" s="63"/>
      <c r="WSB234" s="58"/>
      <c r="WSC234" s="63"/>
      <c r="WSD234" s="58"/>
      <c r="WSE234" s="63"/>
      <c r="WSF234" s="58"/>
      <c r="WSG234" s="63"/>
      <c r="WSH234" s="58"/>
      <c r="WSI234" s="63"/>
      <c r="WSJ234" s="58"/>
      <c r="WSK234" s="63"/>
      <c r="WSL234" s="58"/>
      <c r="WSM234" s="63"/>
      <c r="WSN234" s="58"/>
      <c r="WSO234" s="63"/>
      <c r="WSP234" s="58"/>
      <c r="WSQ234" s="63"/>
      <c r="WSR234" s="58"/>
      <c r="WSS234" s="63"/>
      <c r="WST234" s="58"/>
      <c r="WSU234" s="63"/>
      <c r="WSV234" s="58"/>
      <c r="WSW234" s="63"/>
      <c r="WSX234" s="58"/>
      <c r="WSY234" s="63"/>
      <c r="WSZ234" s="58"/>
      <c r="WTA234" s="63"/>
      <c r="WTB234" s="58"/>
      <c r="WTC234" s="63"/>
      <c r="WTD234" s="58"/>
      <c r="WTE234" s="63"/>
      <c r="WTF234" s="58"/>
      <c r="WTG234" s="63"/>
      <c r="WTH234" s="58"/>
      <c r="WTI234" s="63"/>
      <c r="WTJ234" s="58"/>
      <c r="WTK234" s="63"/>
      <c r="WTL234" s="58"/>
      <c r="WTM234" s="63"/>
      <c r="WTN234" s="58"/>
      <c r="WTO234" s="63"/>
      <c r="WTP234" s="58"/>
      <c r="WTQ234" s="63"/>
      <c r="WTR234" s="58"/>
      <c r="WTS234" s="63"/>
      <c r="WTT234" s="58"/>
      <c r="WTU234" s="63"/>
      <c r="WTV234" s="58"/>
      <c r="WTW234" s="63"/>
      <c r="WTX234" s="58"/>
      <c r="WTY234" s="63"/>
      <c r="WTZ234" s="58"/>
      <c r="WUA234" s="63"/>
      <c r="WUB234" s="58"/>
      <c r="WUC234" s="63"/>
      <c r="WUD234" s="58"/>
      <c r="WUE234" s="63"/>
      <c r="WUF234" s="58"/>
      <c r="WUG234" s="63"/>
      <c r="WUH234" s="58"/>
      <c r="WUI234" s="63"/>
      <c r="WUJ234" s="58"/>
      <c r="WUK234" s="63"/>
      <c r="WUL234" s="58"/>
      <c r="WUM234" s="63"/>
      <c r="WUN234" s="58"/>
      <c r="WUO234" s="63"/>
      <c r="WUP234" s="58"/>
      <c r="WUQ234" s="63"/>
      <c r="WUR234" s="58"/>
      <c r="WUS234" s="63"/>
      <c r="WUT234" s="58"/>
      <c r="WUU234" s="63"/>
      <c r="WUV234" s="58"/>
      <c r="WUW234" s="63"/>
      <c r="WUX234" s="58"/>
      <c r="WUY234" s="63"/>
      <c r="WUZ234" s="58"/>
      <c r="WVA234" s="63"/>
      <c r="WVB234" s="58"/>
      <c r="WVC234" s="63"/>
      <c r="WVD234" s="58"/>
      <c r="WVE234" s="63"/>
      <c r="WVF234" s="58"/>
      <c r="WVG234" s="63"/>
      <c r="WVH234" s="58"/>
      <c r="WVI234" s="63"/>
      <c r="WVJ234" s="58"/>
      <c r="WVK234" s="63"/>
      <c r="WVL234" s="58"/>
      <c r="WVM234" s="63"/>
      <c r="WVN234" s="58"/>
      <c r="WVO234" s="63"/>
      <c r="WVP234" s="58"/>
      <c r="WVQ234" s="63"/>
      <c r="WVR234" s="58"/>
      <c r="WVS234" s="63"/>
      <c r="WVT234" s="58"/>
      <c r="WVU234" s="63"/>
      <c r="WVV234" s="58"/>
      <c r="WVW234" s="63"/>
      <c r="WVX234" s="58"/>
      <c r="WVY234" s="63"/>
      <c r="WVZ234" s="58"/>
      <c r="WWA234" s="63"/>
      <c r="WWB234" s="58"/>
      <c r="WWC234" s="63"/>
      <c r="WWD234" s="58"/>
      <c r="WWE234" s="63"/>
      <c r="WWF234" s="58"/>
      <c r="WWG234" s="63"/>
      <c r="WWH234" s="58"/>
      <c r="WWI234" s="63"/>
      <c r="WWJ234" s="58"/>
      <c r="WWK234" s="63"/>
      <c r="WWL234" s="58"/>
      <c r="WWM234" s="63"/>
      <c r="WWN234" s="58"/>
      <c r="WWO234" s="63"/>
      <c r="WWP234" s="58"/>
      <c r="WWQ234" s="63"/>
      <c r="WWR234" s="58"/>
      <c r="WWS234" s="63"/>
      <c r="WWT234" s="58"/>
      <c r="WWU234" s="63"/>
      <c r="WWV234" s="58"/>
      <c r="WWW234" s="63"/>
      <c r="WWX234" s="58"/>
      <c r="WWY234" s="63"/>
      <c r="WWZ234" s="58"/>
      <c r="WXA234" s="63"/>
      <c r="WXB234" s="58"/>
      <c r="WXC234" s="63"/>
      <c r="WXD234" s="58"/>
      <c r="WXE234" s="63"/>
      <c r="WXF234" s="58"/>
      <c r="WXG234" s="63"/>
      <c r="WXH234" s="58"/>
      <c r="WXI234" s="63"/>
      <c r="WXJ234" s="58"/>
      <c r="WXK234" s="63"/>
      <c r="WXL234" s="58"/>
      <c r="WXM234" s="63"/>
      <c r="WXN234" s="58"/>
      <c r="WXO234" s="63"/>
      <c r="WXP234" s="58"/>
      <c r="WXQ234" s="63"/>
      <c r="WXR234" s="58"/>
      <c r="WXS234" s="63"/>
      <c r="WXT234" s="58"/>
      <c r="WXU234" s="63"/>
      <c r="WXV234" s="58"/>
      <c r="WXW234" s="63"/>
      <c r="WXX234" s="58"/>
      <c r="WXY234" s="63"/>
      <c r="WXZ234" s="58"/>
      <c r="WYA234" s="63"/>
      <c r="WYB234" s="58"/>
      <c r="WYC234" s="63"/>
      <c r="WYD234" s="58"/>
      <c r="WYE234" s="63"/>
      <c r="WYF234" s="58"/>
      <c r="WYG234" s="63"/>
      <c r="WYH234" s="58"/>
      <c r="WYI234" s="63"/>
      <c r="WYJ234" s="58"/>
      <c r="WYK234" s="63"/>
      <c r="WYL234" s="58"/>
      <c r="WYM234" s="63"/>
      <c r="WYN234" s="58"/>
      <c r="WYO234" s="63"/>
      <c r="WYP234" s="58"/>
      <c r="WYQ234" s="63"/>
      <c r="WYR234" s="58"/>
      <c r="WYS234" s="63"/>
      <c r="WYT234" s="58"/>
      <c r="WYU234" s="63"/>
      <c r="WYV234" s="58"/>
      <c r="WYW234" s="63"/>
      <c r="WYX234" s="58"/>
      <c r="WYY234" s="63"/>
      <c r="WYZ234" s="58"/>
      <c r="WZA234" s="63"/>
      <c r="WZB234" s="58"/>
      <c r="WZC234" s="63"/>
      <c r="WZD234" s="58"/>
      <c r="WZE234" s="63"/>
      <c r="WZF234" s="58"/>
      <c r="WZG234" s="63"/>
      <c r="WZH234" s="58"/>
      <c r="WZI234" s="63"/>
      <c r="WZJ234" s="58"/>
      <c r="WZK234" s="63"/>
      <c r="WZL234" s="58"/>
      <c r="WZM234" s="63"/>
      <c r="WZN234" s="58"/>
      <c r="WZO234" s="63"/>
      <c r="WZP234" s="58"/>
      <c r="WZQ234" s="63"/>
      <c r="WZR234" s="58"/>
      <c r="WZS234" s="63"/>
      <c r="WZT234" s="58"/>
      <c r="WZU234" s="63"/>
      <c r="WZV234" s="58"/>
      <c r="WZW234" s="63"/>
      <c r="WZX234" s="58"/>
      <c r="WZY234" s="63"/>
      <c r="WZZ234" s="58"/>
      <c r="XAA234" s="63"/>
      <c r="XAB234" s="58"/>
      <c r="XAC234" s="63"/>
      <c r="XAD234" s="58"/>
      <c r="XAE234" s="63"/>
      <c r="XAF234" s="58"/>
      <c r="XAG234" s="63"/>
      <c r="XAH234" s="58"/>
      <c r="XAI234" s="63"/>
      <c r="XAJ234" s="58"/>
      <c r="XAK234" s="63"/>
      <c r="XAL234" s="58"/>
      <c r="XAM234" s="63"/>
      <c r="XAN234" s="58"/>
      <c r="XAO234" s="63"/>
      <c r="XAP234" s="58"/>
      <c r="XAQ234" s="63"/>
      <c r="XAR234" s="58"/>
      <c r="XAS234" s="63"/>
      <c r="XAT234" s="58"/>
      <c r="XAU234" s="63"/>
      <c r="XAV234" s="58"/>
      <c r="XAW234" s="63"/>
      <c r="XAX234" s="58"/>
      <c r="XAY234" s="63"/>
      <c r="XAZ234" s="58"/>
      <c r="XBA234" s="63"/>
      <c r="XBB234" s="58"/>
      <c r="XBC234" s="63"/>
      <c r="XBD234" s="58"/>
      <c r="XBE234" s="63"/>
      <c r="XBF234" s="58"/>
      <c r="XBG234" s="63"/>
      <c r="XBH234" s="58"/>
      <c r="XBI234" s="63"/>
      <c r="XBJ234" s="58"/>
      <c r="XBK234" s="63"/>
      <c r="XBL234" s="58"/>
      <c r="XBM234" s="63"/>
      <c r="XBN234" s="58"/>
      <c r="XBO234" s="63"/>
      <c r="XBP234" s="58"/>
      <c r="XBQ234" s="63"/>
      <c r="XBR234" s="58"/>
      <c r="XBS234" s="63"/>
      <c r="XBT234" s="58"/>
      <c r="XBU234" s="63"/>
      <c r="XBV234" s="58"/>
      <c r="XBW234" s="63"/>
      <c r="XBX234" s="58"/>
      <c r="XBY234" s="63"/>
      <c r="XBZ234" s="58"/>
      <c r="XCA234" s="63"/>
      <c r="XCB234" s="58"/>
      <c r="XCC234" s="63"/>
      <c r="XCD234" s="58"/>
      <c r="XCE234" s="63"/>
      <c r="XCF234" s="58"/>
      <c r="XCG234" s="63"/>
      <c r="XCH234" s="58"/>
      <c r="XCI234" s="63"/>
      <c r="XCJ234" s="58"/>
      <c r="XCK234" s="63"/>
      <c r="XCL234" s="58"/>
      <c r="XCM234" s="63"/>
      <c r="XCN234" s="58"/>
      <c r="XCO234" s="63"/>
      <c r="XCP234" s="58"/>
      <c r="XCQ234" s="63"/>
      <c r="XCR234" s="58"/>
      <c r="XCS234" s="63"/>
      <c r="XCT234" s="58"/>
      <c r="XCU234" s="63"/>
      <c r="XCV234" s="58"/>
      <c r="XCW234" s="63"/>
      <c r="XCX234" s="58"/>
      <c r="XCY234" s="63"/>
      <c r="XCZ234" s="58"/>
      <c r="XDA234" s="63"/>
      <c r="XDB234" s="58"/>
      <c r="XDC234" s="63"/>
      <c r="XDD234" s="58"/>
      <c r="XDE234" s="63"/>
      <c r="XDF234" s="58"/>
      <c r="XDG234" s="63"/>
      <c r="XDH234" s="58"/>
      <c r="XDI234" s="63"/>
      <c r="XDJ234" s="58"/>
      <c r="XDK234" s="63"/>
      <c r="XDL234" s="58"/>
      <c r="XDM234" s="63"/>
      <c r="XDN234" s="58"/>
      <c r="XDO234" s="63"/>
      <c r="XDP234" s="58"/>
      <c r="XDQ234" s="63"/>
      <c r="XDR234" s="58"/>
      <c r="XDS234" s="63"/>
      <c r="XDT234" s="58"/>
      <c r="XDU234" s="63"/>
      <c r="XDV234" s="58"/>
      <c r="XDW234" s="63"/>
      <c r="XDX234" s="58"/>
      <c r="XDY234" s="63"/>
      <c r="XDZ234" s="58"/>
      <c r="XEA234" s="63"/>
      <c r="XEB234" s="58"/>
      <c r="XEC234" s="63"/>
      <c r="XED234" s="58"/>
      <c r="XEE234" s="63"/>
      <c r="XEF234" s="58"/>
      <c r="XEG234" s="63"/>
      <c r="XEH234" s="58"/>
      <c r="XEI234" s="63"/>
      <c r="XEJ234" s="58"/>
      <c r="XEK234" s="63"/>
      <c r="XEL234" s="58"/>
      <c r="XEM234" s="63"/>
      <c r="XEN234" s="58"/>
      <c r="XEO234" s="63"/>
      <c r="XEP234" s="58"/>
      <c r="XEQ234" s="63"/>
      <c r="XER234" s="58"/>
      <c r="XES234" s="63"/>
      <c r="XET234" s="58"/>
      <c r="XEU234" s="63"/>
      <c r="XEV234" s="58"/>
      <c r="XEW234" s="63"/>
      <c r="XEX234" s="58"/>
      <c r="XEY234" s="63"/>
      <c r="XEZ234" s="58"/>
      <c r="XFA234" s="63"/>
      <c r="XFB234" s="58"/>
      <c r="XFC234" s="63"/>
      <c r="XFD234" s="58"/>
    </row>
    <row r="235" spans="1:16384" s="67" customFormat="1" ht="16.5">
      <c r="A235" s="5" t="s">
        <v>1162</v>
      </c>
      <c r="B235" s="69" t="s">
        <v>1163</v>
      </c>
      <c r="C235" s="63"/>
      <c r="D235" s="58"/>
      <c r="E235" s="63"/>
      <c r="F235" s="58"/>
      <c r="G235" s="63"/>
      <c r="H235" s="58"/>
      <c r="I235" s="63"/>
      <c r="J235" s="58"/>
      <c r="K235" s="63"/>
      <c r="L235" s="58"/>
      <c r="M235" s="63"/>
      <c r="N235" s="58"/>
      <c r="O235" s="63"/>
      <c r="P235" s="58"/>
      <c r="Q235" s="63"/>
      <c r="R235" s="58"/>
      <c r="S235" s="63"/>
      <c r="T235" s="58"/>
      <c r="U235" s="63"/>
      <c r="V235" s="58"/>
      <c r="W235" s="63"/>
      <c r="X235" s="58"/>
      <c r="Y235" s="63"/>
      <c r="Z235" s="58"/>
      <c r="AA235" s="63"/>
      <c r="AB235" s="58"/>
      <c r="AC235" s="63"/>
      <c r="AD235" s="58"/>
      <c r="AE235" s="63"/>
      <c r="AF235" s="58"/>
      <c r="AG235" s="63"/>
      <c r="AH235" s="58">
        <v>40</v>
      </c>
      <c r="AI235" s="63"/>
      <c r="AJ235" s="58"/>
      <c r="AK235" s="63"/>
      <c r="AL235" s="58"/>
      <c r="AM235" s="63"/>
      <c r="AN235" s="58"/>
      <c r="AO235" s="63"/>
      <c r="AP235" s="58"/>
      <c r="AQ235" s="63"/>
      <c r="AR235" s="58"/>
      <c r="AS235" s="63"/>
      <c r="AT235" s="58"/>
      <c r="AU235" s="63"/>
      <c r="AV235" s="58"/>
      <c r="AW235" s="63"/>
      <c r="AX235" s="58"/>
      <c r="AY235" s="63"/>
      <c r="AZ235" s="58"/>
      <c r="BA235" s="63"/>
      <c r="BB235" s="58"/>
      <c r="BC235" s="63"/>
      <c r="BD235" s="58"/>
      <c r="BE235" s="63"/>
      <c r="BF235" s="58"/>
      <c r="BG235" s="63"/>
      <c r="BH235" s="58"/>
      <c r="BI235" s="63"/>
      <c r="BJ235" s="58"/>
      <c r="BK235" s="63"/>
      <c r="BL235" s="58"/>
      <c r="BM235" s="63"/>
      <c r="BN235" s="58"/>
      <c r="BO235" s="63"/>
      <c r="BP235" s="58"/>
      <c r="BQ235" s="63"/>
      <c r="BR235" s="58"/>
      <c r="BS235" s="63"/>
      <c r="BT235" s="58"/>
      <c r="BU235" s="63"/>
      <c r="BV235" s="58"/>
      <c r="BW235" s="67" t="str">
        <f t="shared" si="345"/>
        <v>|n生命+40%</v>
      </c>
      <c r="BX235" s="67" t="str">
        <f t="shared" si="346"/>
        <v/>
      </c>
      <c r="BY235" s="67" t="str">
        <f t="shared" si="347"/>
        <v/>
      </c>
      <c r="BZ235" s="67" t="str">
        <f t="shared" si="348"/>
        <v/>
      </c>
      <c r="CA235" s="67" t="str">
        <f t="shared" si="349"/>
        <v/>
      </c>
      <c r="CB235" s="67" t="str">
        <f t="shared" si="350"/>
        <v/>
      </c>
      <c r="CC235" s="67" t="str">
        <f t="shared" si="351"/>
        <v/>
      </c>
      <c r="CD235" s="67" t="str">
        <f t="shared" si="352"/>
        <v/>
      </c>
      <c r="CE235" s="67" t="str">
        <f t="shared" si="353"/>
        <v/>
      </c>
      <c r="CF235" s="67" t="str">
        <f t="shared" si="354"/>
        <v/>
      </c>
      <c r="CG235" s="67" t="str">
        <f t="shared" si="355"/>
        <v/>
      </c>
      <c r="CH235" s="67" t="str">
        <f t="shared" si="356"/>
        <v/>
      </c>
      <c r="CI235" s="67" t="str">
        <f t="shared" si="357"/>
        <v/>
      </c>
      <c r="CJ235" s="67" t="str">
        <f t="shared" si="358"/>
        <v/>
      </c>
      <c r="CK235" s="67" t="str">
        <f t="shared" si="359"/>
        <v/>
      </c>
      <c r="CL235" s="67" t="str">
        <f t="shared" si="360"/>
        <v/>
      </c>
      <c r="CM235" s="67" t="str">
        <f t="shared" si="361"/>
        <v/>
      </c>
      <c r="CN235" s="67" t="str">
        <f t="shared" si="362"/>
        <v/>
      </c>
      <c r="CO235" s="67" t="str">
        <f t="shared" si="363"/>
        <v/>
      </c>
      <c r="CP235" s="67" t="str">
        <f t="shared" si="364"/>
        <v/>
      </c>
      <c r="CQ235" s="67" t="str">
        <f t="shared" si="365"/>
        <v/>
      </c>
      <c r="CR235" s="67" t="str">
        <f t="shared" si="366"/>
        <v/>
      </c>
      <c r="CS235" s="67" t="str">
        <f t="shared" si="367"/>
        <v/>
      </c>
      <c r="CT235" s="67" t="str">
        <f t="shared" si="368"/>
        <v/>
      </c>
      <c r="CU235" s="67" t="str">
        <f t="shared" si="369"/>
        <v/>
      </c>
      <c r="CV235" s="67" t="str">
        <f t="shared" si="370"/>
        <v/>
      </c>
      <c r="CW235" s="67" t="str">
        <f t="shared" si="371"/>
        <v/>
      </c>
      <c r="CX235" s="67" t="str">
        <f t="shared" si="372"/>
        <v/>
      </c>
      <c r="CY235" s="67" t="str">
        <f t="shared" si="373"/>
        <v/>
      </c>
      <c r="CZ235" s="67" t="str">
        <f t="shared" si="374"/>
        <v/>
      </c>
      <c r="DA235" s="67" t="str">
        <f t="shared" si="375"/>
        <v/>
      </c>
      <c r="DB235" s="67" t="str">
        <f t="shared" si="376"/>
        <v>|n生命+40%</v>
      </c>
      <c r="DC235" s="67" t="str">
        <f t="shared" si="377"/>
        <v/>
      </c>
      <c r="DD235" s="67" t="str">
        <f t="shared" si="378"/>
        <v/>
      </c>
      <c r="DE235" s="67" t="str">
        <f t="shared" si="379"/>
        <v/>
      </c>
      <c r="DF235" s="67" t="str">
        <f t="shared" si="380"/>
        <v/>
      </c>
      <c r="DG235" s="67" t="str">
        <f t="shared" si="381"/>
        <v/>
      </c>
      <c r="DH235" s="67" t="str">
        <f t="shared" si="382"/>
        <v/>
      </c>
      <c r="DI235" s="67" t="str">
        <f t="shared" si="383"/>
        <v/>
      </c>
      <c r="DJ235" s="67" t="str">
        <f t="shared" si="384"/>
        <v/>
      </c>
      <c r="DK235" s="67" t="str">
        <f t="shared" si="385"/>
        <v/>
      </c>
      <c r="DL235" s="67" t="str">
        <f t="shared" si="386"/>
        <v/>
      </c>
      <c r="DM235" s="67" t="str">
        <f t="shared" si="387"/>
        <v/>
      </c>
      <c r="DN235" s="67" t="str">
        <f t="shared" si="388"/>
        <v/>
      </c>
      <c r="DO235" s="67" t="str">
        <f t="shared" si="389"/>
        <v/>
      </c>
      <c r="DP235" s="67" t="str">
        <f t="shared" si="390"/>
        <v/>
      </c>
      <c r="DQ235" s="67" t="str">
        <f t="shared" si="391"/>
        <v/>
      </c>
      <c r="DR235" s="67" t="str">
        <f t="shared" si="392"/>
        <v/>
      </c>
      <c r="DS235" s="67" t="str">
        <f t="shared" si="393"/>
        <v/>
      </c>
      <c r="DT235" s="67" t="str">
        <f t="shared" si="394"/>
        <v/>
      </c>
      <c r="DU235" s="67" t="str">
        <f t="shared" si="395"/>
        <v/>
      </c>
      <c r="DV235" s="67" t="str">
        <f t="shared" si="396"/>
        <v/>
      </c>
      <c r="DW235" s="67" t="str">
        <f t="shared" si="397"/>
        <v/>
      </c>
      <c r="DX235" s="67" t="str">
        <f t="shared" si="398"/>
        <v/>
      </c>
      <c r="DY235" s="67" t="str">
        <f t="shared" si="399"/>
        <v/>
      </c>
      <c r="DZ235" s="67" t="str">
        <f t="shared" si="400"/>
        <v/>
      </c>
      <c r="EA235" s="67" t="str">
        <f t="shared" si="401"/>
        <v/>
      </c>
      <c r="EB235" s="67" t="str">
        <f t="shared" si="402"/>
        <v/>
      </c>
      <c r="EC235" s="67" t="str">
        <f t="shared" si="403"/>
        <v/>
      </c>
      <c r="ED235" s="67" t="str">
        <f t="shared" si="404"/>
        <v/>
      </c>
      <c r="EE235" s="67" t="str">
        <f t="shared" si="405"/>
        <v/>
      </c>
      <c r="EF235" s="67" t="str">
        <f t="shared" si="406"/>
        <v/>
      </c>
      <c r="EG235" s="67" t="str">
        <f t="shared" si="407"/>
        <v/>
      </c>
      <c r="EH235" s="67" t="str">
        <f t="shared" si="408"/>
        <v/>
      </c>
      <c r="EI235" s="67" t="str">
        <f t="shared" si="409"/>
        <v/>
      </c>
      <c r="EJ235" s="67" t="str">
        <f t="shared" si="410"/>
        <v/>
      </c>
      <c r="EK235" s="67" t="str">
        <f t="shared" si="411"/>
        <v/>
      </c>
      <c r="EL235" s="67" t="str">
        <f t="shared" si="412"/>
        <v/>
      </c>
      <c r="EM235" s="67" t="str">
        <f t="shared" si="413"/>
        <v/>
      </c>
      <c r="EN235" s="67" t="str">
        <f t="shared" si="414"/>
        <v/>
      </c>
      <c r="EO235" s="63"/>
      <c r="EP235" s="58"/>
      <c r="EQ235" s="63"/>
      <c r="ER235" s="58"/>
      <c r="ES235" s="63"/>
      <c r="ET235" s="58"/>
      <c r="EU235" s="63"/>
      <c r="EV235" s="58"/>
      <c r="EW235" s="63"/>
      <c r="EX235" s="58"/>
      <c r="EY235" s="63"/>
      <c r="EZ235" s="58"/>
      <c r="FA235" s="63"/>
      <c r="FB235" s="58"/>
      <c r="FC235" s="63"/>
      <c r="FD235" s="58"/>
      <c r="FE235" s="63"/>
      <c r="FF235" s="58"/>
      <c r="FG235" s="63"/>
      <c r="FH235" s="58"/>
      <c r="FI235" s="63"/>
      <c r="FJ235" s="58"/>
      <c r="FK235" s="63"/>
      <c r="FL235" s="58"/>
      <c r="FM235" s="63"/>
      <c r="FN235" s="58"/>
      <c r="FO235" s="63"/>
      <c r="FP235" s="58"/>
      <c r="FQ235" s="63"/>
      <c r="FR235" s="58"/>
      <c r="FS235" s="63"/>
      <c r="FT235" s="58"/>
      <c r="FU235" s="63"/>
      <c r="FV235" s="58"/>
      <c r="FW235" s="63"/>
      <c r="FX235" s="58"/>
      <c r="FY235" s="63"/>
      <c r="FZ235" s="58"/>
      <c r="GA235" s="63"/>
      <c r="GB235" s="58"/>
      <c r="GC235" s="63"/>
      <c r="GD235" s="58"/>
      <c r="GE235" s="63"/>
      <c r="GF235" s="58"/>
      <c r="GG235" s="63"/>
      <c r="GH235" s="58"/>
      <c r="GI235" s="63"/>
      <c r="GJ235" s="58"/>
      <c r="GK235" s="63"/>
      <c r="GL235" s="58"/>
      <c r="GM235" s="63"/>
      <c r="GN235" s="58"/>
      <c r="GO235" s="63"/>
      <c r="GP235" s="58"/>
      <c r="GQ235" s="63"/>
      <c r="GR235" s="58"/>
      <c r="GS235" s="63"/>
      <c r="GT235" s="58"/>
      <c r="GU235" s="63"/>
      <c r="GV235" s="58"/>
      <c r="GW235" s="63"/>
      <c r="GX235" s="58"/>
      <c r="GY235" s="63"/>
      <c r="GZ235" s="58"/>
      <c r="HA235" s="63"/>
      <c r="HB235" s="58"/>
      <c r="HC235" s="63"/>
      <c r="HD235" s="58"/>
      <c r="HE235" s="63"/>
      <c r="HF235" s="58"/>
      <c r="HG235" s="63"/>
      <c r="HH235" s="58"/>
      <c r="HI235" s="63"/>
      <c r="HJ235" s="58"/>
      <c r="HK235" s="63"/>
      <c r="HL235" s="58"/>
      <c r="HM235" s="63"/>
      <c r="HN235" s="58"/>
      <c r="HO235" s="63"/>
      <c r="HP235" s="58"/>
      <c r="HQ235" s="63"/>
      <c r="HR235" s="58"/>
      <c r="HS235" s="63"/>
      <c r="HT235" s="58"/>
      <c r="HU235" s="63"/>
      <c r="HV235" s="58"/>
      <c r="HW235" s="63"/>
      <c r="HX235" s="58"/>
      <c r="HY235" s="63"/>
      <c r="HZ235" s="58"/>
      <c r="IA235" s="63"/>
      <c r="IB235" s="58"/>
      <c r="IC235" s="63"/>
      <c r="ID235" s="58"/>
      <c r="IE235" s="63"/>
      <c r="IF235" s="58"/>
      <c r="IG235" s="63"/>
      <c r="IH235" s="58"/>
      <c r="II235" s="63"/>
      <c r="IJ235" s="58"/>
      <c r="IK235" s="63"/>
      <c r="IL235" s="58"/>
      <c r="IM235" s="63"/>
      <c r="IN235" s="58"/>
      <c r="IO235" s="63"/>
      <c r="IP235" s="58"/>
      <c r="IQ235" s="63"/>
      <c r="IR235" s="58"/>
      <c r="IS235" s="63"/>
      <c r="IT235" s="58"/>
      <c r="IU235" s="63"/>
      <c r="IV235" s="58"/>
      <c r="IW235" s="63"/>
      <c r="IX235" s="58"/>
      <c r="IY235" s="63"/>
      <c r="IZ235" s="58"/>
      <c r="JA235" s="63"/>
      <c r="JB235" s="58"/>
      <c r="JC235" s="63"/>
      <c r="JD235" s="58"/>
      <c r="JE235" s="63"/>
      <c r="JF235" s="58"/>
      <c r="JG235" s="63"/>
      <c r="JH235" s="58"/>
      <c r="JI235" s="63"/>
      <c r="JJ235" s="58"/>
      <c r="JK235" s="63"/>
      <c r="JL235" s="58"/>
      <c r="JM235" s="63"/>
      <c r="JN235" s="58"/>
      <c r="JO235" s="63"/>
      <c r="JP235" s="58"/>
      <c r="JQ235" s="63"/>
      <c r="JR235" s="58"/>
      <c r="JS235" s="63"/>
      <c r="JT235" s="58"/>
      <c r="JU235" s="63"/>
      <c r="JV235" s="58"/>
      <c r="JW235" s="63"/>
      <c r="JX235" s="58"/>
      <c r="JY235" s="63"/>
      <c r="JZ235" s="58"/>
      <c r="KA235" s="63"/>
      <c r="KB235" s="58"/>
      <c r="KC235" s="63"/>
      <c r="KD235" s="58"/>
      <c r="KE235" s="63"/>
      <c r="KF235" s="58"/>
      <c r="KG235" s="63"/>
      <c r="KH235" s="58"/>
      <c r="KI235" s="63"/>
      <c r="KJ235" s="58"/>
      <c r="KK235" s="63"/>
      <c r="KL235" s="58"/>
      <c r="KM235" s="63"/>
      <c r="KN235" s="58"/>
      <c r="KO235" s="63"/>
      <c r="KP235" s="58"/>
      <c r="KQ235" s="63"/>
      <c r="KR235" s="58"/>
      <c r="KS235" s="63"/>
      <c r="KT235" s="58"/>
      <c r="KU235" s="63"/>
      <c r="KV235" s="58"/>
      <c r="KW235" s="63"/>
      <c r="KX235" s="58"/>
      <c r="KY235" s="63"/>
      <c r="KZ235" s="58"/>
      <c r="LA235" s="63"/>
      <c r="LB235" s="58"/>
      <c r="LC235" s="63"/>
      <c r="LD235" s="58"/>
      <c r="LE235" s="63"/>
      <c r="LF235" s="58"/>
      <c r="LG235" s="63"/>
      <c r="LH235" s="58"/>
      <c r="LI235" s="63"/>
      <c r="LJ235" s="58"/>
      <c r="LK235" s="63"/>
      <c r="LL235" s="58"/>
      <c r="LM235" s="63"/>
      <c r="LN235" s="58"/>
      <c r="LO235" s="63"/>
      <c r="LP235" s="58"/>
      <c r="LQ235" s="63"/>
      <c r="LR235" s="58"/>
      <c r="LS235" s="63"/>
      <c r="LT235" s="58"/>
      <c r="LU235" s="63"/>
      <c r="LV235" s="58"/>
      <c r="LW235" s="63"/>
      <c r="LX235" s="58"/>
      <c r="LY235" s="63"/>
      <c r="LZ235" s="58"/>
      <c r="MA235" s="63"/>
      <c r="MB235" s="58"/>
      <c r="MC235" s="63"/>
      <c r="MD235" s="58"/>
      <c r="ME235" s="63"/>
      <c r="MF235" s="58"/>
      <c r="MG235" s="63"/>
      <c r="MH235" s="58"/>
      <c r="MI235" s="63"/>
      <c r="MJ235" s="58"/>
      <c r="MK235" s="63"/>
      <c r="ML235" s="58"/>
      <c r="MM235" s="63"/>
      <c r="MN235" s="58"/>
      <c r="MO235" s="63"/>
      <c r="MP235" s="58"/>
      <c r="MQ235" s="63"/>
      <c r="MR235" s="58"/>
      <c r="MS235" s="63"/>
      <c r="MT235" s="58"/>
      <c r="MU235" s="63"/>
      <c r="MV235" s="58"/>
      <c r="MW235" s="63"/>
      <c r="MX235" s="58"/>
      <c r="MY235" s="63"/>
      <c r="MZ235" s="58"/>
      <c r="NA235" s="63"/>
      <c r="NB235" s="58"/>
      <c r="NC235" s="63"/>
      <c r="ND235" s="58"/>
      <c r="NE235" s="63"/>
      <c r="NF235" s="58"/>
      <c r="NG235" s="63"/>
      <c r="NH235" s="58"/>
      <c r="NI235" s="63"/>
      <c r="NJ235" s="58"/>
      <c r="NK235" s="63"/>
      <c r="NL235" s="58"/>
      <c r="NM235" s="63"/>
      <c r="NN235" s="58"/>
      <c r="NO235" s="63"/>
      <c r="NP235" s="58"/>
      <c r="NQ235" s="63"/>
      <c r="NR235" s="58"/>
      <c r="NS235" s="63"/>
      <c r="NT235" s="58"/>
      <c r="NU235" s="63"/>
      <c r="NV235" s="58"/>
      <c r="NW235" s="63"/>
      <c r="NX235" s="58"/>
      <c r="NY235" s="63"/>
      <c r="NZ235" s="58"/>
      <c r="OA235" s="63"/>
      <c r="OB235" s="58"/>
      <c r="OC235" s="63"/>
      <c r="OD235" s="58"/>
      <c r="OE235" s="63"/>
      <c r="OF235" s="58"/>
      <c r="OG235" s="63"/>
      <c r="OH235" s="58"/>
      <c r="OI235" s="63"/>
      <c r="OJ235" s="58"/>
      <c r="OK235" s="63"/>
      <c r="OL235" s="58"/>
      <c r="OM235" s="63"/>
      <c r="ON235" s="58"/>
      <c r="OO235" s="63"/>
      <c r="OP235" s="58"/>
      <c r="OQ235" s="63"/>
      <c r="OR235" s="58"/>
      <c r="OS235" s="63"/>
      <c r="OT235" s="58"/>
      <c r="OU235" s="63"/>
      <c r="OV235" s="58"/>
      <c r="OW235" s="63"/>
      <c r="OX235" s="58"/>
      <c r="OY235" s="63"/>
      <c r="OZ235" s="58"/>
      <c r="PA235" s="63"/>
      <c r="PB235" s="58"/>
      <c r="PC235" s="63"/>
      <c r="PD235" s="58"/>
      <c r="PE235" s="63"/>
      <c r="PF235" s="58"/>
      <c r="PG235" s="63"/>
      <c r="PH235" s="58"/>
      <c r="PI235" s="63"/>
      <c r="PJ235" s="58"/>
      <c r="PK235" s="63"/>
      <c r="PL235" s="58"/>
      <c r="PM235" s="63"/>
      <c r="PN235" s="58"/>
      <c r="PO235" s="63"/>
      <c r="PP235" s="58"/>
      <c r="PQ235" s="63"/>
      <c r="PR235" s="58"/>
      <c r="PS235" s="63"/>
      <c r="PT235" s="58"/>
      <c r="PU235" s="63"/>
      <c r="PV235" s="58"/>
      <c r="PW235" s="63"/>
      <c r="PX235" s="58"/>
      <c r="PY235" s="63"/>
      <c r="PZ235" s="58"/>
      <c r="QA235" s="63"/>
      <c r="QB235" s="58"/>
      <c r="QC235" s="63"/>
      <c r="QD235" s="58"/>
      <c r="QE235" s="63"/>
      <c r="QF235" s="58"/>
      <c r="QG235" s="63"/>
      <c r="QH235" s="58"/>
      <c r="QI235" s="63"/>
      <c r="QJ235" s="58"/>
      <c r="QK235" s="63"/>
      <c r="QL235" s="58"/>
      <c r="QM235" s="63"/>
      <c r="QN235" s="58"/>
      <c r="QO235" s="63"/>
      <c r="QP235" s="58"/>
      <c r="QQ235" s="63"/>
      <c r="QR235" s="58"/>
      <c r="QS235" s="63"/>
      <c r="QT235" s="58"/>
      <c r="QU235" s="63"/>
      <c r="QV235" s="58"/>
      <c r="QW235" s="63"/>
      <c r="QX235" s="58"/>
      <c r="QY235" s="63"/>
      <c r="QZ235" s="58"/>
      <c r="RA235" s="63"/>
      <c r="RB235" s="58"/>
      <c r="RC235" s="63"/>
      <c r="RD235" s="58"/>
      <c r="RE235" s="63"/>
      <c r="RF235" s="58"/>
      <c r="RG235" s="63"/>
      <c r="RH235" s="58"/>
      <c r="RI235" s="63"/>
      <c r="RJ235" s="58"/>
      <c r="RK235" s="63"/>
      <c r="RL235" s="58"/>
      <c r="RM235" s="63"/>
      <c r="RN235" s="58"/>
      <c r="RO235" s="63"/>
      <c r="RP235" s="58"/>
      <c r="RQ235" s="63"/>
      <c r="RR235" s="58"/>
      <c r="RS235" s="63"/>
      <c r="RT235" s="58"/>
      <c r="RU235" s="63"/>
      <c r="RV235" s="58"/>
      <c r="RW235" s="63"/>
      <c r="RX235" s="58"/>
      <c r="RY235" s="63"/>
      <c r="RZ235" s="58"/>
      <c r="SA235" s="63"/>
      <c r="SB235" s="58"/>
      <c r="SC235" s="63"/>
      <c r="SD235" s="58"/>
      <c r="SE235" s="63"/>
      <c r="SF235" s="58"/>
      <c r="SG235" s="63"/>
      <c r="SH235" s="58"/>
      <c r="SI235" s="63"/>
      <c r="SJ235" s="58"/>
      <c r="SK235" s="63"/>
      <c r="SL235" s="58"/>
      <c r="SM235" s="63"/>
      <c r="SN235" s="58"/>
      <c r="SO235" s="63"/>
      <c r="SP235" s="58"/>
      <c r="SQ235" s="63"/>
      <c r="SR235" s="58"/>
      <c r="SS235" s="63"/>
      <c r="ST235" s="58"/>
      <c r="SU235" s="63"/>
      <c r="SV235" s="58"/>
      <c r="SW235" s="63"/>
      <c r="SX235" s="58"/>
      <c r="SY235" s="63"/>
      <c r="SZ235" s="58"/>
      <c r="TA235" s="63"/>
      <c r="TB235" s="58"/>
      <c r="TC235" s="63"/>
      <c r="TD235" s="58"/>
      <c r="TE235" s="63"/>
      <c r="TF235" s="58"/>
      <c r="TG235" s="63"/>
      <c r="TH235" s="58"/>
      <c r="TI235" s="63"/>
      <c r="TJ235" s="58"/>
      <c r="TK235" s="63"/>
      <c r="TL235" s="58"/>
      <c r="TM235" s="63"/>
      <c r="TN235" s="58"/>
      <c r="TO235" s="63"/>
      <c r="TP235" s="58"/>
      <c r="TQ235" s="63"/>
      <c r="TR235" s="58"/>
      <c r="TS235" s="63"/>
      <c r="TT235" s="58"/>
      <c r="TU235" s="63"/>
      <c r="TV235" s="58"/>
      <c r="TW235" s="63"/>
      <c r="TX235" s="58"/>
      <c r="TY235" s="63"/>
      <c r="TZ235" s="58"/>
      <c r="UA235" s="63"/>
      <c r="UB235" s="58"/>
      <c r="UC235" s="63"/>
      <c r="UD235" s="58"/>
      <c r="UE235" s="63"/>
      <c r="UF235" s="58"/>
      <c r="UG235" s="63"/>
      <c r="UH235" s="58"/>
      <c r="UI235" s="63"/>
      <c r="UJ235" s="58"/>
      <c r="UK235" s="63"/>
      <c r="UL235" s="58"/>
      <c r="UM235" s="63"/>
      <c r="UN235" s="58"/>
      <c r="UO235" s="63"/>
      <c r="UP235" s="58"/>
      <c r="UQ235" s="63"/>
      <c r="UR235" s="58"/>
      <c r="US235" s="63"/>
      <c r="UT235" s="58"/>
      <c r="UU235" s="63"/>
      <c r="UV235" s="58"/>
      <c r="UW235" s="63"/>
      <c r="UX235" s="58"/>
      <c r="UY235" s="63"/>
      <c r="UZ235" s="58"/>
      <c r="VA235" s="63"/>
      <c r="VB235" s="58"/>
      <c r="VC235" s="63"/>
      <c r="VD235" s="58"/>
      <c r="VE235" s="63"/>
      <c r="VF235" s="58"/>
      <c r="VG235" s="63"/>
      <c r="VH235" s="58"/>
      <c r="VI235" s="63"/>
      <c r="VJ235" s="58"/>
      <c r="VK235" s="63"/>
      <c r="VL235" s="58"/>
      <c r="VM235" s="63"/>
      <c r="VN235" s="58"/>
      <c r="VO235" s="63"/>
      <c r="VP235" s="58"/>
      <c r="VQ235" s="63"/>
      <c r="VR235" s="58"/>
      <c r="VS235" s="63"/>
      <c r="VT235" s="58"/>
      <c r="VU235" s="63"/>
      <c r="VV235" s="58"/>
      <c r="VW235" s="63"/>
      <c r="VX235" s="58"/>
      <c r="VY235" s="63"/>
      <c r="VZ235" s="58"/>
      <c r="WA235" s="63"/>
      <c r="WB235" s="58"/>
      <c r="WC235" s="63"/>
      <c r="WD235" s="58"/>
      <c r="WE235" s="63"/>
      <c r="WF235" s="58"/>
      <c r="WG235" s="63"/>
      <c r="WH235" s="58"/>
      <c r="WI235" s="63"/>
      <c r="WJ235" s="58"/>
      <c r="WK235" s="63"/>
      <c r="WL235" s="58"/>
      <c r="WM235" s="63"/>
      <c r="WN235" s="58"/>
      <c r="WO235" s="63"/>
      <c r="WP235" s="58"/>
      <c r="WQ235" s="63"/>
      <c r="WR235" s="58"/>
      <c r="WS235" s="63"/>
      <c r="WT235" s="58"/>
      <c r="WU235" s="63"/>
      <c r="WV235" s="58"/>
      <c r="WW235" s="63"/>
      <c r="WX235" s="58"/>
      <c r="WY235" s="63"/>
      <c r="WZ235" s="58"/>
      <c r="XA235" s="63"/>
      <c r="XB235" s="58"/>
      <c r="XC235" s="63"/>
      <c r="XD235" s="58"/>
      <c r="XE235" s="63"/>
      <c r="XF235" s="58"/>
      <c r="XG235" s="63"/>
      <c r="XH235" s="58"/>
      <c r="XI235" s="63"/>
      <c r="XJ235" s="58"/>
      <c r="XK235" s="63"/>
      <c r="XL235" s="58"/>
      <c r="XM235" s="63"/>
      <c r="XN235" s="58"/>
      <c r="XO235" s="63"/>
      <c r="XP235" s="58"/>
      <c r="XQ235" s="63"/>
      <c r="XR235" s="58"/>
      <c r="XS235" s="63"/>
      <c r="XT235" s="58"/>
      <c r="XU235" s="63"/>
      <c r="XV235" s="58"/>
      <c r="XW235" s="63"/>
      <c r="XX235" s="58"/>
      <c r="XY235" s="63"/>
      <c r="XZ235" s="58"/>
      <c r="YA235" s="63"/>
      <c r="YB235" s="58"/>
      <c r="YC235" s="63"/>
      <c r="YD235" s="58"/>
      <c r="YE235" s="63"/>
      <c r="YF235" s="58"/>
      <c r="YG235" s="63"/>
      <c r="YH235" s="58"/>
      <c r="YI235" s="63"/>
      <c r="YJ235" s="58"/>
      <c r="YK235" s="63"/>
      <c r="YL235" s="58"/>
      <c r="YM235" s="63"/>
      <c r="YN235" s="58"/>
      <c r="YO235" s="63"/>
      <c r="YP235" s="58"/>
      <c r="YQ235" s="63"/>
      <c r="YR235" s="58"/>
      <c r="YS235" s="63"/>
      <c r="YT235" s="58"/>
      <c r="YU235" s="63"/>
      <c r="YV235" s="58"/>
      <c r="YW235" s="63"/>
      <c r="YX235" s="58"/>
      <c r="YY235" s="63"/>
      <c r="YZ235" s="58"/>
      <c r="ZA235" s="63"/>
      <c r="ZB235" s="58"/>
      <c r="ZC235" s="63"/>
      <c r="ZD235" s="58"/>
      <c r="ZE235" s="63"/>
      <c r="ZF235" s="58"/>
      <c r="ZG235" s="63"/>
      <c r="ZH235" s="58"/>
      <c r="ZI235" s="63"/>
      <c r="ZJ235" s="58"/>
      <c r="ZK235" s="63"/>
      <c r="ZL235" s="58"/>
      <c r="ZM235" s="63"/>
      <c r="ZN235" s="58"/>
      <c r="ZO235" s="63"/>
      <c r="ZP235" s="58"/>
      <c r="ZQ235" s="63"/>
      <c r="ZR235" s="58"/>
      <c r="ZS235" s="63"/>
      <c r="ZT235" s="58"/>
      <c r="ZU235" s="63"/>
      <c r="ZV235" s="58"/>
      <c r="ZW235" s="63"/>
      <c r="ZX235" s="58"/>
      <c r="ZY235" s="63"/>
      <c r="ZZ235" s="58"/>
      <c r="AAA235" s="63"/>
      <c r="AAB235" s="58"/>
      <c r="AAC235" s="63"/>
      <c r="AAD235" s="58"/>
      <c r="AAE235" s="63"/>
      <c r="AAF235" s="58"/>
      <c r="AAG235" s="63"/>
      <c r="AAH235" s="58"/>
      <c r="AAI235" s="63"/>
      <c r="AAJ235" s="58"/>
      <c r="AAK235" s="63"/>
      <c r="AAL235" s="58"/>
      <c r="AAM235" s="63"/>
      <c r="AAN235" s="58"/>
      <c r="AAO235" s="63"/>
      <c r="AAP235" s="58"/>
      <c r="AAQ235" s="63"/>
      <c r="AAR235" s="58"/>
      <c r="AAS235" s="63"/>
      <c r="AAT235" s="58"/>
      <c r="AAU235" s="63"/>
      <c r="AAV235" s="58"/>
      <c r="AAW235" s="63"/>
      <c r="AAX235" s="58"/>
      <c r="AAY235" s="63"/>
      <c r="AAZ235" s="58"/>
      <c r="ABA235" s="63"/>
      <c r="ABB235" s="58"/>
      <c r="ABC235" s="63"/>
      <c r="ABD235" s="58"/>
      <c r="ABE235" s="63"/>
      <c r="ABF235" s="58"/>
      <c r="ABG235" s="63"/>
      <c r="ABH235" s="58"/>
      <c r="ABI235" s="63"/>
      <c r="ABJ235" s="58"/>
      <c r="ABK235" s="63"/>
      <c r="ABL235" s="58"/>
      <c r="ABM235" s="63"/>
      <c r="ABN235" s="58"/>
      <c r="ABO235" s="63"/>
      <c r="ABP235" s="58"/>
      <c r="ABQ235" s="63"/>
      <c r="ABR235" s="58"/>
      <c r="ABS235" s="63"/>
      <c r="ABT235" s="58"/>
      <c r="ABU235" s="63"/>
      <c r="ABV235" s="58"/>
      <c r="ABW235" s="63"/>
      <c r="ABX235" s="58"/>
      <c r="ABY235" s="63"/>
      <c r="ABZ235" s="58"/>
      <c r="ACA235" s="63"/>
      <c r="ACB235" s="58"/>
      <c r="ACC235" s="63"/>
      <c r="ACD235" s="58"/>
      <c r="ACE235" s="63"/>
      <c r="ACF235" s="58"/>
      <c r="ACG235" s="63"/>
      <c r="ACH235" s="58"/>
      <c r="ACI235" s="63"/>
      <c r="ACJ235" s="58"/>
      <c r="ACK235" s="63"/>
      <c r="ACL235" s="58"/>
      <c r="ACM235" s="63"/>
      <c r="ACN235" s="58"/>
      <c r="ACO235" s="63"/>
      <c r="ACP235" s="58"/>
      <c r="ACQ235" s="63"/>
      <c r="ACR235" s="58"/>
      <c r="ACS235" s="63"/>
      <c r="ACT235" s="58"/>
      <c r="ACU235" s="63"/>
      <c r="ACV235" s="58"/>
      <c r="ACW235" s="63"/>
      <c r="ACX235" s="58"/>
      <c r="ACY235" s="63"/>
      <c r="ACZ235" s="58"/>
      <c r="ADA235" s="63"/>
      <c r="ADB235" s="58"/>
      <c r="ADC235" s="63"/>
      <c r="ADD235" s="58"/>
      <c r="ADE235" s="63"/>
      <c r="ADF235" s="58"/>
      <c r="ADG235" s="63"/>
      <c r="ADH235" s="58"/>
      <c r="ADI235" s="63"/>
      <c r="ADJ235" s="58"/>
      <c r="ADK235" s="63"/>
      <c r="ADL235" s="58"/>
      <c r="ADM235" s="63"/>
      <c r="ADN235" s="58"/>
      <c r="ADO235" s="63"/>
      <c r="ADP235" s="58"/>
      <c r="ADQ235" s="63"/>
      <c r="ADR235" s="58"/>
      <c r="ADS235" s="63"/>
      <c r="ADT235" s="58"/>
      <c r="ADU235" s="63"/>
      <c r="ADV235" s="58"/>
      <c r="ADW235" s="63"/>
      <c r="ADX235" s="58"/>
      <c r="ADY235" s="63"/>
      <c r="ADZ235" s="58"/>
      <c r="AEA235" s="63"/>
      <c r="AEB235" s="58"/>
      <c r="AEC235" s="63"/>
      <c r="AED235" s="58"/>
      <c r="AEE235" s="63"/>
      <c r="AEF235" s="58"/>
      <c r="AEG235" s="63"/>
      <c r="AEH235" s="58"/>
      <c r="AEI235" s="63"/>
      <c r="AEJ235" s="58"/>
      <c r="AEK235" s="63"/>
      <c r="AEL235" s="58"/>
      <c r="AEM235" s="63"/>
      <c r="AEN235" s="58"/>
      <c r="AEO235" s="63"/>
      <c r="AEP235" s="58"/>
      <c r="AEQ235" s="63"/>
      <c r="AER235" s="58"/>
      <c r="AES235" s="63"/>
      <c r="AET235" s="58"/>
      <c r="AEU235" s="63"/>
      <c r="AEV235" s="58"/>
      <c r="AEW235" s="63"/>
      <c r="AEX235" s="58"/>
      <c r="AEY235" s="63"/>
      <c r="AEZ235" s="58"/>
      <c r="AFA235" s="63"/>
      <c r="AFB235" s="58"/>
      <c r="AFC235" s="63"/>
      <c r="AFD235" s="58"/>
      <c r="AFE235" s="63"/>
      <c r="AFF235" s="58"/>
      <c r="AFG235" s="63"/>
      <c r="AFH235" s="58"/>
      <c r="AFI235" s="63"/>
      <c r="AFJ235" s="58"/>
      <c r="AFK235" s="63"/>
      <c r="AFL235" s="58"/>
      <c r="AFM235" s="63"/>
      <c r="AFN235" s="58"/>
      <c r="AFO235" s="63"/>
      <c r="AFP235" s="58"/>
      <c r="AFQ235" s="63"/>
      <c r="AFR235" s="58"/>
      <c r="AFS235" s="63"/>
      <c r="AFT235" s="58"/>
      <c r="AFU235" s="63"/>
      <c r="AFV235" s="58"/>
      <c r="AFW235" s="63"/>
      <c r="AFX235" s="58"/>
      <c r="AFY235" s="63"/>
      <c r="AFZ235" s="58"/>
      <c r="AGA235" s="63"/>
      <c r="AGB235" s="58"/>
      <c r="AGC235" s="63"/>
      <c r="AGD235" s="58"/>
      <c r="AGE235" s="63"/>
      <c r="AGF235" s="58"/>
      <c r="AGG235" s="63"/>
      <c r="AGH235" s="58"/>
      <c r="AGI235" s="63"/>
      <c r="AGJ235" s="58"/>
      <c r="AGK235" s="63"/>
      <c r="AGL235" s="58"/>
      <c r="AGM235" s="63"/>
      <c r="AGN235" s="58"/>
      <c r="AGO235" s="63"/>
      <c r="AGP235" s="58"/>
      <c r="AGQ235" s="63"/>
      <c r="AGR235" s="58"/>
      <c r="AGS235" s="63"/>
      <c r="AGT235" s="58"/>
      <c r="AGU235" s="63"/>
      <c r="AGV235" s="58"/>
      <c r="AGW235" s="63"/>
      <c r="AGX235" s="58"/>
      <c r="AGY235" s="63"/>
      <c r="AGZ235" s="58"/>
      <c r="AHA235" s="63"/>
      <c r="AHB235" s="58"/>
      <c r="AHC235" s="63"/>
      <c r="AHD235" s="58"/>
      <c r="AHE235" s="63"/>
      <c r="AHF235" s="58"/>
      <c r="AHG235" s="63"/>
      <c r="AHH235" s="58"/>
      <c r="AHI235" s="63"/>
      <c r="AHJ235" s="58"/>
      <c r="AHK235" s="63"/>
      <c r="AHL235" s="58"/>
      <c r="AHM235" s="63"/>
      <c r="AHN235" s="58"/>
      <c r="AHO235" s="63"/>
      <c r="AHP235" s="58"/>
      <c r="AHQ235" s="63"/>
      <c r="AHR235" s="58"/>
      <c r="AHS235" s="63"/>
      <c r="AHT235" s="58"/>
      <c r="AHU235" s="63"/>
      <c r="AHV235" s="58"/>
      <c r="AHW235" s="63"/>
      <c r="AHX235" s="58"/>
      <c r="AHY235" s="63"/>
      <c r="AHZ235" s="58"/>
      <c r="AIA235" s="63"/>
      <c r="AIB235" s="58"/>
      <c r="AIC235" s="63"/>
      <c r="AID235" s="58"/>
      <c r="AIE235" s="63"/>
      <c r="AIF235" s="58"/>
      <c r="AIG235" s="63"/>
      <c r="AIH235" s="58"/>
      <c r="AII235" s="63"/>
      <c r="AIJ235" s="58"/>
      <c r="AIK235" s="63"/>
      <c r="AIL235" s="58"/>
      <c r="AIM235" s="63"/>
      <c r="AIN235" s="58"/>
      <c r="AIO235" s="63"/>
      <c r="AIP235" s="58"/>
      <c r="AIQ235" s="63"/>
      <c r="AIR235" s="58"/>
      <c r="AIS235" s="63"/>
      <c r="AIT235" s="58"/>
      <c r="AIU235" s="63"/>
      <c r="AIV235" s="58"/>
      <c r="AIW235" s="63"/>
      <c r="AIX235" s="58"/>
      <c r="AIY235" s="63"/>
      <c r="AIZ235" s="58"/>
      <c r="AJA235" s="63"/>
      <c r="AJB235" s="58"/>
      <c r="AJC235" s="63"/>
      <c r="AJD235" s="58"/>
      <c r="AJE235" s="63"/>
      <c r="AJF235" s="58"/>
      <c r="AJG235" s="63"/>
      <c r="AJH235" s="58"/>
      <c r="AJI235" s="63"/>
      <c r="AJJ235" s="58"/>
      <c r="AJK235" s="63"/>
      <c r="AJL235" s="58"/>
      <c r="AJM235" s="63"/>
      <c r="AJN235" s="58"/>
      <c r="AJO235" s="63"/>
      <c r="AJP235" s="58"/>
      <c r="AJQ235" s="63"/>
      <c r="AJR235" s="58"/>
      <c r="AJS235" s="63"/>
      <c r="AJT235" s="58"/>
      <c r="AJU235" s="63"/>
      <c r="AJV235" s="58"/>
      <c r="AJW235" s="63"/>
      <c r="AJX235" s="58"/>
      <c r="AJY235" s="63"/>
      <c r="AJZ235" s="58"/>
      <c r="AKA235" s="63"/>
      <c r="AKB235" s="58"/>
      <c r="AKC235" s="63"/>
      <c r="AKD235" s="58"/>
      <c r="AKE235" s="63"/>
      <c r="AKF235" s="58"/>
      <c r="AKG235" s="63"/>
      <c r="AKH235" s="58"/>
      <c r="AKI235" s="63"/>
      <c r="AKJ235" s="58"/>
      <c r="AKK235" s="63"/>
      <c r="AKL235" s="58"/>
      <c r="AKM235" s="63"/>
      <c r="AKN235" s="58"/>
      <c r="AKO235" s="63"/>
      <c r="AKP235" s="58"/>
      <c r="AKQ235" s="63"/>
      <c r="AKR235" s="58"/>
      <c r="AKS235" s="63"/>
      <c r="AKT235" s="58"/>
      <c r="AKU235" s="63"/>
      <c r="AKV235" s="58"/>
      <c r="AKW235" s="63"/>
      <c r="AKX235" s="58"/>
      <c r="AKY235" s="63"/>
      <c r="AKZ235" s="58"/>
      <c r="ALA235" s="63"/>
      <c r="ALB235" s="58"/>
      <c r="ALC235" s="63"/>
      <c r="ALD235" s="58"/>
      <c r="ALE235" s="63"/>
      <c r="ALF235" s="58"/>
      <c r="ALG235" s="63"/>
      <c r="ALH235" s="58"/>
      <c r="ALI235" s="63"/>
      <c r="ALJ235" s="58"/>
      <c r="ALK235" s="63"/>
      <c r="ALL235" s="58"/>
      <c r="ALM235" s="63"/>
      <c r="ALN235" s="58"/>
      <c r="ALO235" s="63"/>
      <c r="ALP235" s="58"/>
      <c r="ALQ235" s="63"/>
      <c r="ALR235" s="58"/>
      <c r="ALS235" s="63"/>
      <c r="ALT235" s="58"/>
      <c r="ALU235" s="63"/>
      <c r="ALV235" s="58"/>
      <c r="ALW235" s="63"/>
      <c r="ALX235" s="58"/>
      <c r="ALY235" s="63"/>
      <c r="ALZ235" s="58"/>
      <c r="AMA235" s="63"/>
      <c r="AMB235" s="58"/>
      <c r="AMC235" s="63"/>
      <c r="AMD235" s="58"/>
      <c r="AME235" s="63"/>
      <c r="AMF235" s="58"/>
      <c r="AMG235" s="63"/>
      <c r="AMH235" s="58"/>
      <c r="AMI235" s="63"/>
      <c r="AMJ235" s="58"/>
      <c r="AMK235" s="63"/>
      <c r="AML235" s="58"/>
      <c r="AMM235" s="63"/>
      <c r="AMN235" s="58"/>
      <c r="AMO235" s="63"/>
      <c r="AMP235" s="58"/>
      <c r="AMQ235" s="63"/>
      <c r="AMR235" s="58"/>
      <c r="AMS235" s="63"/>
      <c r="AMT235" s="58"/>
      <c r="AMU235" s="63"/>
      <c r="AMV235" s="58"/>
      <c r="AMW235" s="63"/>
      <c r="AMX235" s="58"/>
      <c r="AMY235" s="63"/>
      <c r="AMZ235" s="58"/>
      <c r="ANA235" s="63"/>
      <c r="ANB235" s="58"/>
      <c r="ANC235" s="63"/>
      <c r="AND235" s="58"/>
      <c r="ANE235" s="63"/>
      <c r="ANF235" s="58"/>
      <c r="ANG235" s="63"/>
      <c r="ANH235" s="58"/>
      <c r="ANI235" s="63"/>
      <c r="ANJ235" s="58"/>
      <c r="ANK235" s="63"/>
      <c r="ANL235" s="58"/>
      <c r="ANM235" s="63"/>
      <c r="ANN235" s="58"/>
      <c r="ANO235" s="63"/>
      <c r="ANP235" s="58"/>
      <c r="ANQ235" s="63"/>
      <c r="ANR235" s="58"/>
      <c r="ANS235" s="63"/>
      <c r="ANT235" s="58"/>
      <c r="ANU235" s="63"/>
      <c r="ANV235" s="58"/>
      <c r="ANW235" s="63"/>
      <c r="ANX235" s="58"/>
      <c r="ANY235" s="63"/>
      <c r="ANZ235" s="58"/>
      <c r="AOA235" s="63"/>
      <c r="AOB235" s="58"/>
      <c r="AOC235" s="63"/>
      <c r="AOD235" s="58"/>
      <c r="AOE235" s="63"/>
      <c r="AOF235" s="58"/>
      <c r="AOG235" s="63"/>
      <c r="AOH235" s="58"/>
      <c r="AOI235" s="63"/>
      <c r="AOJ235" s="58"/>
      <c r="AOK235" s="63"/>
      <c r="AOL235" s="58"/>
      <c r="AOM235" s="63"/>
      <c r="AON235" s="58"/>
      <c r="AOO235" s="63"/>
      <c r="AOP235" s="58"/>
      <c r="AOQ235" s="63"/>
      <c r="AOR235" s="58"/>
      <c r="AOS235" s="63"/>
      <c r="AOT235" s="58"/>
      <c r="AOU235" s="63"/>
      <c r="AOV235" s="58"/>
      <c r="AOW235" s="63"/>
      <c r="AOX235" s="58"/>
      <c r="AOY235" s="63"/>
      <c r="AOZ235" s="58"/>
      <c r="APA235" s="63"/>
      <c r="APB235" s="58"/>
      <c r="APC235" s="63"/>
      <c r="APD235" s="58"/>
      <c r="APE235" s="63"/>
      <c r="APF235" s="58"/>
      <c r="APG235" s="63"/>
      <c r="APH235" s="58"/>
      <c r="API235" s="63"/>
      <c r="APJ235" s="58"/>
      <c r="APK235" s="63"/>
      <c r="APL235" s="58"/>
      <c r="APM235" s="63"/>
      <c r="APN235" s="58"/>
      <c r="APO235" s="63"/>
      <c r="APP235" s="58"/>
      <c r="APQ235" s="63"/>
      <c r="APR235" s="58"/>
      <c r="APS235" s="63"/>
      <c r="APT235" s="58"/>
      <c r="APU235" s="63"/>
      <c r="APV235" s="58"/>
      <c r="APW235" s="63"/>
      <c r="APX235" s="58"/>
      <c r="APY235" s="63"/>
      <c r="APZ235" s="58"/>
      <c r="AQA235" s="63"/>
      <c r="AQB235" s="58"/>
      <c r="AQC235" s="63"/>
      <c r="AQD235" s="58"/>
      <c r="AQE235" s="63"/>
      <c r="AQF235" s="58"/>
      <c r="AQG235" s="63"/>
      <c r="AQH235" s="58"/>
      <c r="AQI235" s="63"/>
      <c r="AQJ235" s="58"/>
      <c r="AQK235" s="63"/>
      <c r="AQL235" s="58"/>
      <c r="AQM235" s="63"/>
      <c r="AQN235" s="58"/>
      <c r="AQO235" s="63"/>
      <c r="AQP235" s="58"/>
      <c r="AQQ235" s="63"/>
      <c r="AQR235" s="58"/>
      <c r="AQS235" s="63"/>
      <c r="AQT235" s="58"/>
      <c r="AQU235" s="63"/>
      <c r="AQV235" s="58"/>
      <c r="AQW235" s="63"/>
      <c r="AQX235" s="58"/>
      <c r="AQY235" s="63"/>
      <c r="AQZ235" s="58"/>
      <c r="ARA235" s="63"/>
      <c r="ARB235" s="58"/>
      <c r="ARC235" s="63"/>
      <c r="ARD235" s="58"/>
      <c r="ARE235" s="63"/>
      <c r="ARF235" s="58"/>
      <c r="ARG235" s="63"/>
      <c r="ARH235" s="58"/>
      <c r="ARI235" s="63"/>
      <c r="ARJ235" s="58"/>
      <c r="ARK235" s="63"/>
      <c r="ARL235" s="58"/>
      <c r="ARM235" s="63"/>
      <c r="ARN235" s="58"/>
      <c r="ARO235" s="63"/>
      <c r="ARP235" s="58"/>
      <c r="ARQ235" s="63"/>
      <c r="ARR235" s="58"/>
      <c r="ARS235" s="63"/>
      <c r="ART235" s="58"/>
      <c r="ARU235" s="63"/>
      <c r="ARV235" s="58"/>
      <c r="ARW235" s="63"/>
      <c r="ARX235" s="58"/>
      <c r="ARY235" s="63"/>
      <c r="ARZ235" s="58"/>
      <c r="ASA235" s="63"/>
      <c r="ASB235" s="58"/>
      <c r="ASC235" s="63"/>
      <c r="ASD235" s="58"/>
      <c r="ASE235" s="63"/>
      <c r="ASF235" s="58"/>
      <c r="ASG235" s="63"/>
      <c r="ASH235" s="58"/>
      <c r="ASI235" s="63"/>
      <c r="ASJ235" s="58"/>
      <c r="ASK235" s="63"/>
      <c r="ASL235" s="58"/>
      <c r="ASM235" s="63"/>
      <c r="ASN235" s="58"/>
      <c r="ASO235" s="63"/>
      <c r="ASP235" s="58"/>
      <c r="ASQ235" s="63"/>
      <c r="ASR235" s="58"/>
      <c r="ASS235" s="63"/>
      <c r="AST235" s="58"/>
      <c r="ASU235" s="63"/>
      <c r="ASV235" s="58"/>
      <c r="ASW235" s="63"/>
      <c r="ASX235" s="58"/>
      <c r="ASY235" s="63"/>
      <c r="ASZ235" s="58"/>
      <c r="ATA235" s="63"/>
      <c r="ATB235" s="58"/>
      <c r="ATC235" s="63"/>
      <c r="ATD235" s="58"/>
      <c r="ATE235" s="63"/>
      <c r="ATF235" s="58"/>
      <c r="ATG235" s="63"/>
      <c r="ATH235" s="58"/>
      <c r="ATI235" s="63"/>
      <c r="ATJ235" s="58"/>
      <c r="ATK235" s="63"/>
      <c r="ATL235" s="58"/>
      <c r="ATM235" s="63"/>
      <c r="ATN235" s="58"/>
      <c r="ATO235" s="63"/>
      <c r="ATP235" s="58"/>
      <c r="ATQ235" s="63"/>
      <c r="ATR235" s="58"/>
      <c r="ATS235" s="63"/>
      <c r="ATT235" s="58"/>
      <c r="ATU235" s="63"/>
      <c r="ATV235" s="58"/>
      <c r="ATW235" s="63"/>
      <c r="ATX235" s="58"/>
      <c r="ATY235" s="63"/>
      <c r="ATZ235" s="58"/>
      <c r="AUA235" s="63"/>
      <c r="AUB235" s="58"/>
      <c r="AUC235" s="63"/>
      <c r="AUD235" s="58"/>
      <c r="AUE235" s="63"/>
      <c r="AUF235" s="58"/>
      <c r="AUG235" s="63"/>
      <c r="AUH235" s="58"/>
      <c r="AUI235" s="63"/>
      <c r="AUJ235" s="58"/>
      <c r="AUK235" s="63"/>
      <c r="AUL235" s="58"/>
      <c r="AUM235" s="63"/>
      <c r="AUN235" s="58"/>
      <c r="AUO235" s="63"/>
      <c r="AUP235" s="58"/>
      <c r="AUQ235" s="63"/>
      <c r="AUR235" s="58"/>
      <c r="AUS235" s="63"/>
      <c r="AUT235" s="58"/>
      <c r="AUU235" s="63"/>
      <c r="AUV235" s="58"/>
      <c r="AUW235" s="63"/>
      <c r="AUX235" s="58"/>
      <c r="AUY235" s="63"/>
      <c r="AUZ235" s="58"/>
      <c r="AVA235" s="63"/>
      <c r="AVB235" s="58"/>
      <c r="AVC235" s="63"/>
      <c r="AVD235" s="58"/>
      <c r="AVE235" s="63"/>
      <c r="AVF235" s="58"/>
      <c r="AVG235" s="63"/>
      <c r="AVH235" s="58"/>
      <c r="AVI235" s="63"/>
      <c r="AVJ235" s="58"/>
      <c r="AVK235" s="63"/>
      <c r="AVL235" s="58"/>
      <c r="AVM235" s="63"/>
      <c r="AVN235" s="58"/>
      <c r="AVO235" s="63"/>
      <c r="AVP235" s="58"/>
      <c r="AVQ235" s="63"/>
      <c r="AVR235" s="58"/>
      <c r="AVS235" s="63"/>
      <c r="AVT235" s="58"/>
      <c r="AVU235" s="63"/>
      <c r="AVV235" s="58"/>
      <c r="AVW235" s="63"/>
      <c r="AVX235" s="58"/>
      <c r="AVY235" s="63"/>
      <c r="AVZ235" s="58"/>
      <c r="AWA235" s="63"/>
      <c r="AWB235" s="58"/>
      <c r="AWC235" s="63"/>
      <c r="AWD235" s="58"/>
      <c r="AWE235" s="63"/>
      <c r="AWF235" s="58"/>
      <c r="AWG235" s="63"/>
      <c r="AWH235" s="58"/>
      <c r="AWI235" s="63"/>
      <c r="AWJ235" s="58"/>
      <c r="AWK235" s="63"/>
      <c r="AWL235" s="58"/>
      <c r="AWM235" s="63"/>
      <c r="AWN235" s="58"/>
      <c r="AWO235" s="63"/>
      <c r="AWP235" s="58"/>
      <c r="AWQ235" s="63"/>
      <c r="AWR235" s="58"/>
      <c r="AWS235" s="63"/>
      <c r="AWT235" s="58"/>
      <c r="AWU235" s="63"/>
      <c r="AWV235" s="58"/>
      <c r="AWW235" s="63"/>
      <c r="AWX235" s="58"/>
      <c r="AWY235" s="63"/>
      <c r="AWZ235" s="58"/>
      <c r="AXA235" s="63"/>
      <c r="AXB235" s="58"/>
      <c r="AXC235" s="63"/>
      <c r="AXD235" s="58"/>
      <c r="AXE235" s="63"/>
      <c r="AXF235" s="58"/>
      <c r="AXG235" s="63"/>
      <c r="AXH235" s="58"/>
      <c r="AXI235" s="63"/>
      <c r="AXJ235" s="58"/>
      <c r="AXK235" s="63"/>
      <c r="AXL235" s="58"/>
      <c r="AXM235" s="63"/>
      <c r="AXN235" s="58"/>
      <c r="AXO235" s="63"/>
      <c r="AXP235" s="58"/>
      <c r="AXQ235" s="63"/>
      <c r="AXR235" s="58"/>
      <c r="AXS235" s="63"/>
      <c r="AXT235" s="58"/>
      <c r="AXU235" s="63"/>
      <c r="AXV235" s="58"/>
      <c r="AXW235" s="63"/>
      <c r="AXX235" s="58"/>
      <c r="AXY235" s="63"/>
      <c r="AXZ235" s="58"/>
      <c r="AYA235" s="63"/>
      <c r="AYB235" s="58"/>
      <c r="AYC235" s="63"/>
      <c r="AYD235" s="58"/>
      <c r="AYE235" s="63"/>
      <c r="AYF235" s="58"/>
      <c r="AYG235" s="63"/>
      <c r="AYH235" s="58"/>
      <c r="AYI235" s="63"/>
      <c r="AYJ235" s="58"/>
      <c r="AYK235" s="63"/>
      <c r="AYL235" s="58"/>
      <c r="AYM235" s="63"/>
      <c r="AYN235" s="58"/>
      <c r="AYO235" s="63"/>
      <c r="AYP235" s="58"/>
      <c r="AYQ235" s="63"/>
      <c r="AYR235" s="58"/>
      <c r="AYS235" s="63"/>
      <c r="AYT235" s="58"/>
      <c r="AYU235" s="63"/>
      <c r="AYV235" s="58"/>
      <c r="AYW235" s="63"/>
      <c r="AYX235" s="58"/>
      <c r="AYY235" s="63"/>
      <c r="AYZ235" s="58"/>
      <c r="AZA235" s="63"/>
      <c r="AZB235" s="58"/>
      <c r="AZC235" s="63"/>
      <c r="AZD235" s="58"/>
      <c r="AZE235" s="63"/>
      <c r="AZF235" s="58"/>
      <c r="AZG235" s="63"/>
      <c r="AZH235" s="58"/>
      <c r="AZI235" s="63"/>
      <c r="AZJ235" s="58"/>
      <c r="AZK235" s="63"/>
      <c r="AZL235" s="58"/>
      <c r="AZM235" s="63"/>
      <c r="AZN235" s="58"/>
      <c r="AZO235" s="63"/>
      <c r="AZP235" s="58"/>
      <c r="AZQ235" s="63"/>
      <c r="AZR235" s="58"/>
      <c r="AZS235" s="63"/>
      <c r="AZT235" s="58"/>
      <c r="AZU235" s="63"/>
      <c r="AZV235" s="58"/>
      <c r="AZW235" s="63"/>
      <c r="AZX235" s="58"/>
      <c r="AZY235" s="63"/>
      <c r="AZZ235" s="58"/>
      <c r="BAA235" s="63"/>
      <c r="BAB235" s="58"/>
      <c r="BAC235" s="63"/>
      <c r="BAD235" s="58"/>
      <c r="BAE235" s="63"/>
      <c r="BAF235" s="58"/>
      <c r="BAG235" s="63"/>
      <c r="BAH235" s="58"/>
      <c r="BAI235" s="63"/>
      <c r="BAJ235" s="58"/>
      <c r="BAK235" s="63"/>
      <c r="BAL235" s="58"/>
      <c r="BAM235" s="63"/>
      <c r="BAN235" s="58"/>
      <c r="BAO235" s="63"/>
      <c r="BAP235" s="58"/>
      <c r="BAQ235" s="63"/>
      <c r="BAR235" s="58"/>
      <c r="BAS235" s="63"/>
      <c r="BAT235" s="58"/>
      <c r="BAU235" s="63"/>
      <c r="BAV235" s="58"/>
      <c r="BAW235" s="63"/>
      <c r="BAX235" s="58"/>
      <c r="BAY235" s="63"/>
      <c r="BAZ235" s="58"/>
      <c r="BBA235" s="63"/>
      <c r="BBB235" s="58"/>
      <c r="BBC235" s="63"/>
      <c r="BBD235" s="58"/>
      <c r="BBE235" s="63"/>
      <c r="BBF235" s="58"/>
      <c r="BBG235" s="63"/>
      <c r="BBH235" s="58"/>
      <c r="BBI235" s="63"/>
      <c r="BBJ235" s="58"/>
      <c r="BBK235" s="63"/>
      <c r="BBL235" s="58"/>
      <c r="BBM235" s="63"/>
      <c r="BBN235" s="58"/>
      <c r="BBO235" s="63"/>
      <c r="BBP235" s="58"/>
      <c r="BBQ235" s="63"/>
      <c r="BBR235" s="58"/>
      <c r="BBS235" s="63"/>
      <c r="BBT235" s="58"/>
      <c r="BBU235" s="63"/>
      <c r="BBV235" s="58"/>
      <c r="BBW235" s="63"/>
      <c r="BBX235" s="58"/>
      <c r="BBY235" s="63"/>
      <c r="BBZ235" s="58"/>
      <c r="BCA235" s="63"/>
      <c r="BCB235" s="58"/>
      <c r="BCC235" s="63"/>
      <c r="BCD235" s="58"/>
      <c r="BCE235" s="63"/>
      <c r="BCF235" s="58"/>
      <c r="BCG235" s="63"/>
      <c r="BCH235" s="58"/>
      <c r="BCI235" s="63"/>
      <c r="BCJ235" s="58"/>
      <c r="BCK235" s="63"/>
      <c r="BCL235" s="58"/>
      <c r="BCM235" s="63"/>
      <c r="BCN235" s="58"/>
      <c r="BCO235" s="63"/>
      <c r="BCP235" s="58"/>
      <c r="BCQ235" s="63"/>
      <c r="BCR235" s="58"/>
      <c r="BCS235" s="63"/>
      <c r="BCT235" s="58"/>
      <c r="BCU235" s="63"/>
      <c r="BCV235" s="58"/>
      <c r="BCW235" s="63"/>
      <c r="BCX235" s="58"/>
      <c r="BCY235" s="63"/>
      <c r="BCZ235" s="58"/>
      <c r="BDA235" s="63"/>
      <c r="BDB235" s="58"/>
      <c r="BDC235" s="63"/>
      <c r="BDD235" s="58"/>
      <c r="BDE235" s="63"/>
      <c r="BDF235" s="58"/>
      <c r="BDG235" s="63"/>
      <c r="BDH235" s="58"/>
      <c r="BDI235" s="63"/>
      <c r="BDJ235" s="58"/>
      <c r="BDK235" s="63"/>
      <c r="BDL235" s="58"/>
      <c r="BDM235" s="63"/>
      <c r="BDN235" s="58"/>
      <c r="BDO235" s="63"/>
      <c r="BDP235" s="58"/>
      <c r="BDQ235" s="63"/>
      <c r="BDR235" s="58"/>
      <c r="BDS235" s="63"/>
      <c r="BDT235" s="58"/>
      <c r="BDU235" s="63"/>
      <c r="BDV235" s="58"/>
      <c r="BDW235" s="63"/>
      <c r="BDX235" s="58"/>
      <c r="BDY235" s="63"/>
      <c r="BDZ235" s="58"/>
      <c r="BEA235" s="63"/>
      <c r="BEB235" s="58"/>
      <c r="BEC235" s="63"/>
      <c r="BED235" s="58"/>
      <c r="BEE235" s="63"/>
      <c r="BEF235" s="58"/>
      <c r="BEG235" s="63"/>
      <c r="BEH235" s="58"/>
      <c r="BEI235" s="63"/>
      <c r="BEJ235" s="58"/>
      <c r="BEK235" s="63"/>
      <c r="BEL235" s="58"/>
      <c r="BEM235" s="63"/>
      <c r="BEN235" s="58"/>
      <c r="BEO235" s="63"/>
      <c r="BEP235" s="58"/>
      <c r="BEQ235" s="63"/>
      <c r="BER235" s="58"/>
      <c r="BES235" s="63"/>
      <c r="BET235" s="58"/>
      <c r="BEU235" s="63"/>
      <c r="BEV235" s="58"/>
      <c r="BEW235" s="63"/>
      <c r="BEX235" s="58"/>
      <c r="BEY235" s="63"/>
      <c r="BEZ235" s="58"/>
      <c r="BFA235" s="63"/>
      <c r="BFB235" s="58"/>
      <c r="BFC235" s="63"/>
      <c r="BFD235" s="58"/>
      <c r="BFE235" s="63"/>
      <c r="BFF235" s="58"/>
      <c r="BFG235" s="63"/>
      <c r="BFH235" s="58"/>
      <c r="BFI235" s="63"/>
      <c r="BFJ235" s="58"/>
      <c r="BFK235" s="63"/>
      <c r="BFL235" s="58"/>
      <c r="BFM235" s="63"/>
      <c r="BFN235" s="58"/>
      <c r="BFO235" s="63"/>
      <c r="BFP235" s="58"/>
      <c r="BFQ235" s="63"/>
      <c r="BFR235" s="58"/>
      <c r="BFS235" s="63"/>
      <c r="BFT235" s="58"/>
      <c r="BFU235" s="63"/>
      <c r="BFV235" s="58"/>
      <c r="BFW235" s="63"/>
      <c r="BFX235" s="58"/>
      <c r="BFY235" s="63"/>
      <c r="BFZ235" s="58"/>
      <c r="BGA235" s="63"/>
      <c r="BGB235" s="58"/>
      <c r="BGC235" s="63"/>
      <c r="BGD235" s="58"/>
      <c r="BGE235" s="63"/>
      <c r="BGF235" s="58"/>
      <c r="BGG235" s="63"/>
      <c r="BGH235" s="58"/>
      <c r="BGI235" s="63"/>
      <c r="BGJ235" s="58"/>
      <c r="BGK235" s="63"/>
      <c r="BGL235" s="58"/>
      <c r="BGM235" s="63"/>
      <c r="BGN235" s="58"/>
      <c r="BGO235" s="63"/>
      <c r="BGP235" s="58"/>
      <c r="BGQ235" s="63"/>
      <c r="BGR235" s="58"/>
      <c r="BGS235" s="63"/>
      <c r="BGT235" s="58"/>
      <c r="BGU235" s="63"/>
      <c r="BGV235" s="58"/>
      <c r="BGW235" s="63"/>
      <c r="BGX235" s="58"/>
      <c r="BGY235" s="63"/>
      <c r="BGZ235" s="58"/>
      <c r="BHA235" s="63"/>
      <c r="BHB235" s="58"/>
      <c r="BHC235" s="63"/>
      <c r="BHD235" s="58"/>
      <c r="BHE235" s="63"/>
      <c r="BHF235" s="58"/>
      <c r="BHG235" s="63"/>
      <c r="BHH235" s="58"/>
      <c r="BHI235" s="63"/>
      <c r="BHJ235" s="58"/>
      <c r="BHK235" s="63"/>
      <c r="BHL235" s="58"/>
      <c r="BHM235" s="63"/>
      <c r="BHN235" s="58"/>
      <c r="BHO235" s="63"/>
      <c r="BHP235" s="58"/>
      <c r="BHQ235" s="63"/>
      <c r="BHR235" s="58"/>
      <c r="BHS235" s="63"/>
      <c r="BHT235" s="58"/>
      <c r="BHU235" s="63"/>
      <c r="BHV235" s="58"/>
      <c r="BHW235" s="63"/>
      <c r="BHX235" s="58"/>
      <c r="BHY235" s="63"/>
      <c r="BHZ235" s="58"/>
      <c r="BIA235" s="63"/>
      <c r="BIB235" s="58"/>
      <c r="BIC235" s="63"/>
      <c r="BID235" s="58"/>
      <c r="BIE235" s="63"/>
      <c r="BIF235" s="58"/>
      <c r="BIG235" s="63"/>
      <c r="BIH235" s="58"/>
      <c r="BII235" s="63"/>
      <c r="BIJ235" s="58"/>
      <c r="BIK235" s="63"/>
      <c r="BIL235" s="58"/>
      <c r="BIM235" s="63"/>
      <c r="BIN235" s="58"/>
      <c r="BIO235" s="63"/>
      <c r="BIP235" s="58"/>
      <c r="BIQ235" s="63"/>
      <c r="BIR235" s="58"/>
      <c r="BIS235" s="63"/>
      <c r="BIT235" s="58"/>
      <c r="BIU235" s="63"/>
      <c r="BIV235" s="58"/>
      <c r="BIW235" s="63"/>
      <c r="BIX235" s="58"/>
      <c r="BIY235" s="63"/>
      <c r="BIZ235" s="58"/>
      <c r="BJA235" s="63"/>
      <c r="BJB235" s="58"/>
      <c r="BJC235" s="63"/>
      <c r="BJD235" s="58"/>
      <c r="BJE235" s="63"/>
      <c r="BJF235" s="58"/>
      <c r="BJG235" s="63"/>
      <c r="BJH235" s="58"/>
      <c r="BJI235" s="63"/>
      <c r="BJJ235" s="58"/>
      <c r="BJK235" s="63"/>
      <c r="BJL235" s="58"/>
      <c r="BJM235" s="63"/>
      <c r="BJN235" s="58"/>
      <c r="BJO235" s="63"/>
      <c r="BJP235" s="58"/>
      <c r="BJQ235" s="63"/>
      <c r="BJR235" s="58"/>
      <c r="BJS235" s="63"/>
      <c r="BJT235" s="58"/>
      <c r="BJU235" s="63"/>
      <c r="BJV235" s="58"/>
      <c r="BJW235" s="63"/>
      <c r="BJX235" s="58"/>
      <c r="BJY235" s="63"/>
      <c r="BJZ235" s="58"/>
      <c r="BKA235" s="63"/>
      <c r="BKB235" s="58"/>
      <c r="BKC235" s="63"/>
      <c r="BKD235" s="58"/>
      <c r="BKE235" s="63"/>
      <c r="BKF235" s="58"/>
      <c r="BKG235" s="63"/>
      <c r="BKH235" s="58"/>
      <c r="BKI235" s="63"/>
      <c r="BKJ235" s="58"/>
      <c r="BKK235" s="63"/>
      <c r="BKL235" s="58"/>
      <c r="BKM235" s="63"/>
      <c r="BKN235" s="58"/>
      <c r="BKO235" s="63"/>
      <c r="BKP235" s="58"/>
      <c r="BKQ235" s="63"/>
      <c r="BKR235" s="58"/>
      <c r="BKS235" s="63"/>
      <c r="BKT235" s="58"/>
      <c r="BKU235" s="63"/>
      <c r="BKV235" s="58"/>
      <c r="BKW235" s="63"/>
      <c r="BKX235" s="58"/>
      <c r="BKY235" s="63"/>
      <c r="BKZ235" s="58"/>
      <c r="BLA235" s="63"/>
      <c r="BLB235" s="58"/>
      <c r="BLC235" s="63"/>
      <c r="BLD235" s="58"/>
      <c r="BLE235" s="63"/>
      <c r="BLF235" s="58"/>
      <c r="BLG235" s="63"/>
      <c r="BLH235" s="58"/>
      <c r="BLI235" s="63"/>
      <c r="BLJ235" s="58"/>
      <c r="BLK235" s="63"/>
      <c r="BLL235" s="58"/>
      <c r="BLM235" s="63"/>
      <c r="BLN235" s="58"/>
      <c r="BLO235" s="63"/>
      <c r="BLP235" s="58"/>
      <c r="BLQ235" s="63"/>
      <c r="BLR235" s="58"/>
      <c r="BLS235" s="63"/>
      <c r="BLT235" s="58"/>
      <c r="BLU235" s="63"/>
      <c r="BLV235" s="58"/>
      <c r="BLW235" s="63"/>
      <c r="BLX235" s="58"/>
      <c r="BLY235" s="63"/>
      <c r="BLZ235" s="58"/>
      <c r="BMA235" s="63"/>
      <c r="BMB235" s="58"/>
      <c r="BMC235" s="63"/>
      <c r="BMD235" s="58"/>
      <c r="BME235" s="63"/>
      <c r="BMF235" s="58"/>
      <c r="BMG235" s="63"/>
      <c r="BMH235" s="58"/>
      <c r="BMI235" s="63"/>
      <c r="BMJ235" s="58"/>
      <c r="BMK235" s="63"/>
      <c r="BML235" s="58"/>
      <c r="BMM235" s="63"/>
      <c r="BMN235" s="58"/>
      <c r="BMO235" s="63"/>
      <c r="BMP235" s="58"/>
      <c r="BMQ235" s="63"/>
      <c r="BMR235" s="58"/>
      <c r="BMS235" s="63"/>
      <c r="BMT235" s="58"/>
      <c r="BMU235" s="63"/>
      <c r="BMV235" s="58"/>
      <c r="BMW235" s="63"/>
      <c r="BMX235" s="58"/>
      <c r="BMY235" s="63"/>
      <c r="BMZ235" s="58"/>
      <c r="BNA235" s="63"/>
      <c r="BNB235" s="58"/>
      <c r="BNC235" s="63"/>
      <c r="BND235" s="58"/>
      <c r="BNE235" s="63"/>
      <c r="BNF235" s="58"/>
      <c r="BNG235" s="63"/>
      <c r="BNH235" s="58"/>
      <c r="BNI235" s="63"/>
      <c r="BNJ235" s="58"/>
      <c r="BNK235" s="63"/>
      <c r="BNL235" s="58"/>
      <c r="BNM235" s="63"/>
      <c r="BNN235" s="58"/>
      <c r="BNO235" s="63"/>
      <c r="BNP235" s="58"/>
      <c r="BNQ235" s="63"/>
      <c r="BNR235" s="58"/>
      <c r="BNS235" s="63"/>
      <c r="BNT235" s="58"/>
      <c r="BNU235" s="63"/>
      <c r="BNV235" s="58"/>
      <c r="BNW235" s="63"/>
      <c r="BNX235" s="58"/>
      <c r="BNY235" s="63"/>
      <c r="BNZ235" s="58"/>
      <c r="BOA235" s="63"/>
      <c r="BOB235" s="58"/>
      <c r="BOC235" s="63"/>
      <c r="BOD235" s="58"/>
      <c r="BOE235" s="63"/>
      <c r="BOF235" s="58"/>
      <c r="BOG235" s="63"/>
      <c r="BOH235" s="58"/>
      <c r="BOI235" s="63"/>
      <c r="BOJ235" s="58"/>
      <c r="BOK235" s="63"/>
      <c r="BOL235" s="58"/>
      <c r="BOM235" s="63"/>
      <c r="BON235" s="58"/>
      <c r="BOO235" s="63"/>
      <c r="BOP235" s="58"/>
      <c r="BOQ235" s="63"/>
      <c r="BOR235" s="58"/>
      <c r="BOS235" s="63"/>
      <c r="BOT235" s="58"/>
      <c r="BOU235" s="63"/>
      <c r="BOV235" s="58"/>
      <c r="BOW235" s="63"/>
      <c r="BOX235" s="58"/>
      <c r="BOY235" s="63"/>
      <c r="BOZ235" s="58"/>
      <c r="BPA235" s="63"/>
      <c r="BPB235" s="58"/>
      <c r="BPC235" s="63"/>
      <c r="BPD235" s="58"/>
      <c r="BPE235" s="63"/>
      <c r="BPF235" s="58"/>
      <c r="BPG235" s="63"/>
      <c r="BPH235" s="58"/>
      <c r="BPI235" s="63"/>
      <c r="BPJ235" s="58"/>
      <c r="BPK235" s="63"/>
      <c r="BPL235" s="58"/>
      <c r="BPM235" s="63"/>
      <c r="BPN235" s="58"/>
      <c r="BPO235" s="63"/>
      <c r="BPP235" s="58"/>
      <c r="BPQ235" s="63"/>
      <c r="BPR235" s="58"/>
      <c r="BPS235" s="63"/>
      <c r="BPT235" s="58"/>
      <c r="BPU235" s="63"/>
      <c r="BPV235" s="58"/>
      <c r="BPW235" s="63"/>
      <c r="BPX235" s="58"/>
      <c r="BPY235" s="63"/>
      <c r="BPZ235" s="58"/>
      <c r="BQA235" s="63"/>
      <c r="BQB235" s="58"/>
      <c r="BQC235" s="63"/>
      <c r="BQD235" s="58"/>
      <c r="BQE235" s="63"/>
      <c r="BQF235" s="58"/>
      <c r="BQG235" s="63"/>
      <c r="BQH235" s="58"/>
      <c r="BQI235" s="63"/>
      <c r="BQJ235" s="58"/>
      <c r="BQK235" s="63"/>
      <c r="BQL235" s="58"/>
      <c r="BQM235" s="63"/>
      <c r="BQN235" s="58"/>
      <c r="BQO235" s="63"/>
      <c r="BQP235" s="58"/>
      <c r="BQQ235" s="63"/>
      <c r="BQR235" s="58"/>
      <c r="BQS235" s="63"/>
      <c r="BQT235" s="58"/>
      <c r="BQU235" s="63"/>
      <c r="BQV235" s="58"/>
      <c r="BQW235" s="63"/>
      <c r="BQX235" s="58"/>
      <c r="BQY235" s="63"/>
      <c r="BQZ235" s="58"/>
      <c r="BRA235" s="63"/>
      <c r="BRB235" s="58"/>
      <c r="BRC235" s="63"/>
      <c r="BRD235" s="58"/>
      <c r="BRE235" s="63"/>
      <c r="BRF235" s="58"/>
      <c r="BRG235" s="63"/>
      <c r="BRH235" s="58"/>
      <c r="BRI235" s="63"/>
      <c r="BRJ235" s="58"/>
      <c r="BRK235" s="63"/>
      <c r="BRL235" s="58"/>
      <c r="BRM235" s="63"/>
      <c r="BRN235" s="58"/>
      <c r="BRO235" s="63"/>
      <c r="BRP235" s="58"/>
      <c r="BRQ235" s="63"/>
      <c r="BRR235" s="58"/>
      <c r="BRS235" s="63"/>
      <c r="BRT235" s="58"/>
      <c r="BRU235" s="63"/>
      <c r="BRV235" s="58"/>
      <c r="BRW235" s="63"/>
      <c r="BRX235" s="58"/>
      <c r="BRY235" s="63"/>
      <c r="BRZ235" s="58"/>
      <c r="BSA235" s="63"/>
      <c r="BSB235" s="58"/>
      <c r="BSC235" s="63"/>
      <c r="BSD235" s="58"/>
      <c r="BSE235" s="63"/>
      <c r="BSF235" s="58"/>
      <c r="BSG235" s="63"/>
      <c r="BSH235" s="58"/>
      <c r="BSI235" s="63"/>
      <c r="BSJ235" s="58"/>
      <c r="BSK235" s="63"/>
      <c r="BSL235" s="58"/>
      <c r="BSM235" s="63"/>
      <c r="BSN235" s="58"/>
      <c r="BSO235" s="63"/>
      <c r="BSP235" s="58"/>
      <c r="BSQ235" s="63"/>
      <c r="BSR235" s="58"/>
      <c r="BSS235" s="63"/>
      <c r="BST235" s="58"/>
      <c r="BSU235" s="63"/>
      <c r="BSV235" s="58"/>
      <c r="BSW235" s="63"/>
      <c r="BSX235" s="58"/>
      <c r="BSY235" s="63"/>
      <c r="BSZ235" s="58"/>
      <c r="BTA235" s="63"/>
      <c r="BTB235" s="58"/>
      <c r="BTC235" s="63"/>
      <c r="BTD235" s="58"/>
      <c r="BTE235" s="63"/>
      <c r="BTF235" s="58"/>
      <c r="BTG235" s="63"/>
      <c r="BTH235" s="58"/>
      <c r="BTI235" s="63"/>
      <c r="BTJ235" s="58"/>
      <c r="BTK235" s="63"/>
      <c r="BTL235" s="58"/>
      <c r="BTM235" s="63"/>
      <c r="BTN235" s="58"/>
      <c r="BTO235" s="63"/>
      <c r="BTP235" s="58"/>
      <c r="BTQ235" s="63"/>
      <c r="BTR235" s="58"/>
      <c r="BTS235" s="63"/>
      <c r="BTT235" s="58"/>
      <c r="BTU235" s="63"/>
      <c r="BTV235" s="58"/>
      <c r="BTW235" s="63"/>
      <c r="BTX235" s="58"/>
      <c r="BTY235" s="63"/>
      <c r="BTZ235" s="58"/>
      <c r="BUA235" s="63"/>
      <c r="BUB235" s="58"/>
      <c r="BUC235" s="63"/>
      <c r="BUD235" s="58"/>
      <c r="BUE235" s="63"/>
      <c r="BUF235" s="58"/>
      <c r="BUG235" s="63"/>
      <c r="BUH235" s="58"/>
      <c r="BUI235" s="63"/>
      <c r="BUJ235" s="58"/>
      <c r="BUK235" s="63"/>
      <c r="BUL235" s="58"/>
      <c r="BUM235" s="63"/>
      <c r="BUN235" s="58"/>
      <c r="BUO235" s="63"/>
      <c r="BUP235" s="58"/>
      <c r="BUQ235" s="63"/>
      <c r="BUR235" s="58"/>
      <c r="BUS235" s="63"/>
      <c r="BUT235" s="58"/>
      <c r="BUU235" s="63"/>
      <c r="BUV235" s="58"/>
      <c r="BUW235" s="63"/>
      <c r="BUX235" s="58"/>
      <c r="BUY235" s="63"/>
      <c r="BUZ235" s="58"/>
      <c r="BVA235" s="63"/>
      <c r="BVB235" s="58"/>
      <c r="BVC235" s="63"/>
      <c r="BVD235" s="58"/>
      <c r="BVE235" s="63"/>
      <c r="BVF235" s="58"/>
      <c r="BVG235" s="63"/>
      <c r="BVH235" s="58"/>
      <c r="BVI235" s="63"/>
      <c r="BVJ235" s="58"/>
      <c r="BVK235" s="63"/>
      <c r="BVL235" s="58"/>
      <c r="BVM235" s="63"/>
      <c r="BVN235" s="58"/>
      <c r="BVO235" s="63"/>
      <c r="BVP235" s="58"/>
      <c r="BVQ235" s="63"/>
      <c r="BVR235" s="58"/>
      <c r="BVS235" s="63"/>
      <c r="BVT235" s="58"/>
      <c r="BVU235" s="63"/>
      <c r="BVV235" s="58"/>
      <c r="BVW235" s="63"/>
      <c r="BVX235" s="58"/>
      <c r="BVY235" s="63"/>
      <c r="BVZ235" s="58"/>
      <c r="BWA235" s="63"/>
      <c r="BWB235" s="58"/>
      <c r="BWC235" s="63"/>
      <c r="BWD235" s="58"/>
      <c r="BWE235" s="63"/>
      <c r="BWF235" s="58"/>
      <c r="BWG235" s="63"/>
      <c r="BWH235" s="58"/>
      <c r="BWI235" s="63"/>
      <c r="BWJ235" s="58"/>
      <c r="BWK235" s="63"/>
      <c r="BWL235" s="58"/>
      <c r="BWM235" s="63"/>
      <c r="BWN235" s="58"/>
      <c r="BWO235" s="63"/>
      <c r="BWP235" s="58"/>
      <c r="BWQ235" s="63"/>
      <c r="BWR235" s="58"/>
      <c r="BWS235" s="63"/>
      <c r="BWT235" s="58"/>
      <c r="BWU235" s="63"/>
      <c r="BWV235" s="58"/>
      <c r="BWW235" s="63"/>
      <c r="BWX235" s="58"/>
      <c r="BWY235" s="63"/>
      <c r="BWZ235" s="58"/>
      <c r="BXA235" s="63"/>
      <c r="BXB235" s="58"/>
      <c r="BXC235" s="63"/>
      <c r="BXD235" s="58"/>
      <c r="BXE235" s="63"/>
      <c r="BXF235" s="58"/>
      <c r="BXG235" s="63"/>
      <c r="BXH235" s="58"/>
      <c r="BXI235" s="63"/>
      <c r="BXJ235" s="58"/>
      <c r="BXK235" s="63"/>
      <c r="BXL235" s="58"/>
      <c r="BXM235" s="63"/>
      <c r="BXN235" s="58"/>
      <c r="BXO235" s="63"/>
      <c r="BXP235" s="58"/>
      <c r="BXQ235" s="63"/>
      <c r="BXR235" s="58"/>
      <c r="BXS235" s="63"/>
      <c r="BXT235" s="58"/>
      <c r="BXU235" s="63"/>
      <c r="BXV235" s="58"/>
      <c r="BXW235" s="63"/>
      <c r="BXX235" s="58"/>
      <c r="BXY235" s="63"/>
      <c r="BXZ235" s="58"/>
      <c r="BYA235" s="63"/>
      <c r="BYB235" s="58"/>
      <c r="BYC235" s="63"/>
      <c r="BYD235" s="58"/>
      <c r="BYE235" s="63"/>
      <c r="BYF235" s="58"/>
      <c r="BYG235" s="63"/>
      <c r="BYH235" s="58"/>
      <c r="BYI235" s="63"/>
      <c r="BYJ235" s="58"/>
      <c r="BYK235" s="63"/>
      <c r="BYL235" s="58"/>
      <c r="BYM235" s="63"/>
      <c r="BYN235" s="58"/>
      <c r="BYO235" s="63"/>
      <c r="BYP235" s="58"/>
      <c r="BYQ235" s="63"/>
      <c r="BYR235" s="58"/>
      <c r="BYS235" s="63"/>
      <c r="BYT235" s="58"/>
      <c r="BYU235" s="63"/>
      <c r="BYV235" s="58"/>
      <c r="BYW235" s="63"/>
      <c r="BYX235" s="58"/>
      <c r="BYY235" s="63"/>
      <c r="BYZ235" s="58"/>
      <c r="BZA235" s="63"/>
      <c r="BZB235" s="58"/>
      <c r="BZC235" s="63"/>
      <c r="BZD235" s="58"/>
      <c r="BZE235" s="63"/>
      <c r="BZF235" s="58"/>
      <c r="BZG235" s="63"/>
      <c r="BZH235" s="58"/>
      <c r="BZI235" s="63"/>
      <c r="BZJ235" s="58"/>
      <c r="BZK235" s="63"/>
      <c r="BZL235" s="58"/>
      <c r="BZM235" s="63"/>
      <c r="BZN235" s="58"/>
      <c r="BZO235" s="63"/>
      <c r="BZP235" s="58"/>
      <c r="BZQ235" s="63"/>
      <c r="BZR235" s="58"/>
      <c r="BZS235" s="63"/>
      <c r="BZT235" s="58"/>
      <c r="BZU235" s="63"/>
      <c r="BZV235" s="58"/>
      <c r="BZW235" s="63"/>
      <c r="BZX235" s="58"/>
      <c r="BZY235" s="63"/>
      <c r="BZZ235" s="58"/>
      <c r="CAA235" s="63"/>
      <c r="CAB235" s="58"/>
      <c r="CAC235" s="63"/>
      <c r="CAD235" s="58"/>
      <c r="CAE235" s="63"/>
      <c r="CAF235" s="58"/>
      <c r="CAG235" s="63"/>
      <c r="CAH235" s="58"/>
      <c r="CAI235" s="63"/>
      <c r="CAJ235" s="58"/>
      <c r="CAK235" s="63"/>
      <c r="CAL235" s="58"/>
      <c r="CAM235" s="63"/>
      <c r="CAN235" s="58"/>
      <c r="CAO235" s="63"/>
      <c r="CAP235" s="58"/>
      <c r="CAQ235" s="63"/>
      <c r="CAR235" s="58"/>
      <c r="CAS235" s="63"/>
      <c r="CAT235" s="58"/>
      <c r="CAU235" s="63"/>
      <c r="CAV235" s="58"/>
      <c r="CAW235" s="63"/>
      <c r="CAX235" s="58"/>
      <c r="CAY235" s="63"/>
      <c r="CAZ235" s="58"/>
      <c r="CBA235" s="63"/>
      <c r="CBB235" s="58"/>
      <c r="CBC235" s="63"/>
      <c r="CBD235" s="58"/>
      <c r="CBE235" s="63"/>
      <c r="CBF235" s="58"/>
      <c r="CBG235" s="63"/>
      <c r="CBH235" s="58"/>
      <c r="CBI235" s="63"/>
      <c r="CBJ235" s="58"/>
      <c r="CBK235" s="63"/>
      <c r="CBL235" s="58"/>
      <c r="CBM235" s="63"/>
      <c r="CBN235" s="58"/>
      <c r="CBO235" s="63"/>
      <c r="CBP235" s="58"/>
      <c r="CBQ235" s="63"/>
      <c r="CBR235" s="58"/>
      <c r="CBS235" s="63"/>
      <c r="CBT235" s="58"/>
      <c r="CBU235" s="63"/>
      <c r="CBV235" s="58"/>
      <c r="CBW235" s="63"/>
      <c r="CBX235" s="58"/>
      <c r="CBY235" s="63"/>
      <c r="CBZ235" s="58"/>
      <c r="CCA235" s="63"/>
      <c r="CCB235" s="58"/>
      <c r="CCC235" s="63"/>
      <c r="CCD235" s="58"/>
      <c r="CCE235" s="63"/>
      <c r="CCF235" s="58"/>
      <c r="CCG235" s="63"/>
      <c r="CCH235" s="58"/>
      <c r="CCI235" s="63"/>
      <c r="CCJ235" s="58"/>
      <c r="CCK235" s="63"/>
      <c r="CCL235" s="58"/>
      <c r="CCM235" s="63"/>
      <c r="CCN235" s="58"/>
      <c r="CCO235" s="63"/>
      <c r="CCP235" s="58"/>
      <c r="CCQ235" s="63"/>
      <c r="CCR235" s="58"/>
      <c r="CCS235" s="63"/>
      <c r="CCT235" s="58"/>
      <c r="CCU235" s="63"/>
      <c r="CCV235" s="58"/>
      <c r="CCW235" s="63"/>
      <c r="CCX235" s="58"/>
      <c r="CCY235" s="63"/>
      <c r="CCZ235" s="58"/>
      <c r="CDA235" s="63"/>
      <c r="CDB235" s="58"/>
      <c r="CDC235" s="63"/>
      <c r="CDD235" s="58"/>
      <c r="CDE235" s="63"/>
      <c r="CDF235" s="58"/>
      <c r="CDG235" s="63"/>
      <c r="CDH235" s="58"/>
      <c r="CDI235" s="63"/>
      <c r="CDJ235" s="58"/>
      <c r="CDK235" s="63"/>
      <c r="CDL235" s="58"/>
      <c r="CDM235" s="63"/>
      <c r="CDN235" s="58"/>
      <c r="CDO235" s="63"/>
      <c r="CDP235" s="58"/>
      <c r="CDQ235" s="63"/>
      <c r="CDR235" s="58"/>
      <c r="CDS235" s="63"/>
      <c r="CDT235" s="58"/>
      <c r="CDU235" s="63"/>
      <c r="CDV235" s="58"/>
      <c r="CDW235" s="63"/>
      <c r="CDX235" s="58"/>
      <c r="CDY235" s="63"/>
      <c r="CDZ235" s="58"/>
      <c r="CEA235" s="63"/>
      <c r="CEB235" s="58"/>
      <c r="CEC235" s="63"/>
      <c r="CED235" s="58"/>
      <c r="CEE235" s="63"/>
      <c r="CEF235" s="58"/>
      <c r="CEG235" s="63"/>
      <c r="CEH235" s="58"/>
      <c r="CEI235" s="63"/>
      <c r="CEJ235" s="58"/>
      <c r="CEK235" s="63"/>
      <c r="CEL235" s="58"/>
      <c r="CEM235" s="63"/>
      <c r="CEN235" s="58"/>
      <c r="CEO235" s="63"/>
      <c r="CEP235" s="58"/>
      <c r="CEQ235" s="63"/>
      <c r="CER235" s="58"/>
      <c r="CES235" s="63"/>
      <c r="CET235" s="58"/>
      <c r="CEU235" s="63"/>
      <c r="CEV235" s="58"/>
      <c r="CEW235" s="63"/>
      <c r="CEX235" s="58"/>
      <c r="CEY235" s="63"/>
      <c r="CEZ235" s="58"/>
      <c r="CFA235" s="63"/>
      <c r="CFB235" s="58"/>
      <c r="CFC235" s="63"/>
      <c r="CFD235" s="58"/>
      <c r="CFE235" s="63"/>
      <c r="CFF235" s="58"/>
      <c r="CFG235" s="63"/>
      <c r="CFH235" s="58"/>
      <c r="CFI235" s="63"/>
      <c r="CFJ235" s="58"/>
      <c r="CFK235" s="63"/>
      <c r="CFL235" s="58"/>
      <c r="CFM235" s="63"/>
      <c r="CFN235" s="58"/>
      <c r="CFO235" s="63"/>
      <c r="CFP235" s="58"/>
      <c r="CFQ235" s="63"/>
      <c r="CFR235" s="58"/>
      <c r="CFS235" s="63"/>
      <c r="CFT235" s="58"/>
      <c r="CFU235" s="63"/>
      <c r="CFV235" s="58"/>
      <c r="CFW235" s="63"/>
      <c r="CFX235" s="58"/>
      <c r="CFY235" s="63"/>
      <c r="CFZ235" s="58"/>
      <c r="CGA235" s="63"/>
      <c r="CGB235" s="58"/>
      <c r="CGC235" s="63"/>
      <c r="CGD235" s="58"/>
      <c r="CGE235" s="63"/>
      <c r="CGF235" s="58"/>
      <c r="CGG235" s="63"/>
      <c r="CGH235" s="58"/>
      <c r="CGI235" s="63"/>
      <c r="CGJ235" s="58"/>
      <c r="CGK235" s="63"/>
      <c r="CGL235" s="58"/>
      <c r="CGM235" s="63"/>
      <c r="CGN235" s="58"/>
      <c r="CGO235" s="63"/>
      <c r="CGP235" s="58"/>
      <c r="CGQ235" s="63"/>
      <c r="CGR235" s="58"/>
      <c r="CGS235" s="63"/>
      <c r="CGT235" s="58"/>
      <c r="CGU235" s="63"/>
      <c r="CGV235" s="58"/>
      <c r="CGW235" s="63"/>
      <c r="CGX235" s="58"/>
      <c r="CGY235" s="63"/>
      <c r="CGZ235" s="58"/>
      <c r="CHA235" s="63"/>
      <c r="CHB235" s="58"/>
      <c r="CHC235" s="63"/>
      <c r="CHD235" s="58"/>
      <c r="CHE235" s="63"/>
      <c r="CHF235" s="58"/>
      <c r="CHG235" s="63"/>
      <c r="CHH235" s="58"/>
      <c r="CHI235" s="63"/>
      <c r="CHJ235" s="58"/>
      <c r="CHK235" s="63"/>
      <c r="CHL235" s="58"/>
      <c r="CHM235" s="63"/>
      <c r="CHN235" s="58"/>
      <c r="CHO235" s="63"/>
      <c r="CHP235" s="58"/>
      <c r="CHQ235" s="63"/>
      <c r="CHR235" s="58"/>
      <c r="CHS235" s="63"/>
      <c r="CHT235" s="58"/>
      <c r="CHU235" s="63"/>
      <c r="CHV235" s="58"/>
      <c r="CHW235" s="63"/>
      <c r="CHX235" s="58"/>
      <c r="CHY235" s="63"/>
      <c r="CHZ235" s="58"/>
      <c r="CIA235" s="63"/>
      <c r="CIB235" s="58"/>
      <c r="CIC235" s="63"/>
      <c r="CID235" s="58"/>
      <c r="CIE235" s="63"/>
      <c r="CIF235" s="58"/>
      <c r="CIG235" s="63"/>
      <c r="CIH235" s="58"/>
      <c r="CII235" s="63"/>
      <c r="CIJ235" s="58"/>
      <c r="CIK235" s="63"/>
      <c r="CIL235" s="58"/>
      <c r="CIM235" s="63"/>
      <c r="CIN235" s="58"/>
      <c r="CIO235" s="63"/>
      <c r="CIP235" s="58"/>
      <c r="CIQ235" s="63"/>
      <c r="CIR235" s="58"/>
      <c r="CIS235" s="63"/>
      <c r="CIT235" s="58"/>
      <c r="CIU235" s="63"/>
      <c r="CIV235" s="58"/>
      <c r="CIW235" s="63"/>
      <c r="CIX235" s="58"/>
      <c r="CIY235" s="63"/>
      <c r="CIZ235" s="58"/>
      <c r="CJA235" s="63"/>
      <c r="CJB235" s="58"/>
      <c r="CJC235" s="63"/>
      <c r="CJD235" s="58"/>
      <c r="CJE235" s="63"/>
      <c r="CJF235" s="58"/>
      <c r="CJG235" s="63"/>
      <c r="CJH235" s="58"/>
      <c r="CJI235" s="63"/>
      <c r="CJJ235" s="58"/>
      <c r="CJK235" s="63"/>
      <c r="CJL235" s="58"/>
      <c r="CJM235" s="63"/>
      <c r="CJN235" s="58"/>
      <c r="CJO235" s="63"/>
      <c r="CJP235" s="58"/>
      <c r="CJQ235" s="63"/>
      <c r="CJR235" s="58"/>
      <c r="CJS235" s="63"/>
      <c r="CJT235" s="58"/>
      <c r="CJU235" s="63"/>
      <c r="CJV235" s="58"/>
      <c r="CJW235" s="63"/>
      <c r="CJX235" s="58"/>
      <c r="CJY235" s="63"/>
      <c r="CJZ235" s="58"/>
      <c r="CKA235" s="63"/>
      <c r="CKB235" s="58"/>
      <c r="CKC235" s="63"/>
      <c r="CKD235" s="58"/>
      <c r="CKE235" s="63"/>
      <c r="CKF235" s="58"/>
      <c r="CKG235" s="63"/>
      <c r="CKH235" s="58"/>
      <c r="CKI235" s="63"/>
      <c r="CKJ235" s="58"/>
      <c r="CKK235" s="63"/>
      <c r="CKL235" s="58"/>
      <c r="CKM235" s="63"/>
      <c r="CKN235" s="58"/>
      <c r="CKO235" s="63"/>
      <c r="CKP235" s="58"/>
      <c r="CKQ235" s="63"/>
      <c r="CKR235" s="58"/>
      <c r="CKS235" s="63"/>
      <c r="CKT235" s="58"/>
      <c r="CKU235" s="63"/>
      <c r="CKV235" s="58"/>
      <c r="CKW235" s="63"/>
      <c r="CKX235" s="58"/>
      <c r="CKY235" s="63"/>
      <c r="CKZ235" s="58"/>
      <c r="CLA235" s="63"/>
      <c r="CLB235" s="58"/>
      <c r="CLC235" s="63"/>
      <c r="CLD235" s="58"/>
      <c r="CLE235" s="63"/>
      <c r="CLF235" s="58"/>
      <c r="CLG235" s="63"/>
      <c r="CLH235" s="58"/>
      <c r="CLI235" s="63"/>
      <c r="CLJ235" s="58"/>
      <c r="CLK235" s="63"/>
      <c r="CLL235" s="58"/>
      <c r="CLM235" s="63"/>
      <c r="CLN235" s="58"/>
      <c r="CLO235" s="63"/>
      <c r="CLP235" s="58"/>
      <c r="CLQ235" s="63"/>
      <c r="CLR235" s="58"/>
      <c r="CLS235" s="63"/>
      <c r="CLT235" s="58"/>
      <c r="CLU235" s="63"/>
      <c r="CLV235" s="58"/>
      <c r="CLW235" s="63"/>
      <c r="CLX235" s="58"/>
      <c r="CLY235" s="63"/>
      <c r="CLZ235" s="58"/>
      <c r="CMA235" s="63"/>
      <c r="CMB235" s="58"/>
      <c r="CMC235" s="63"/>
      <c r="CMD235" s="58"/>
      <c r="CME235" s="63"/>
      <c r="CMF235" s="58"/>
      <c r="CMG235" s="63"/>
      <c r="CMH235" s="58"/>
      <c r="CMI235" s="63"/>
      <c r="CMJ235" s="58"/>
      <c r="CMK235" s="63"/>
      <c r="CML235" s="58"/>
      <c r="CMM235" s="63"/>
      <c r="CMN235" s="58"/>
      <c r="CMO235" s="63"/>
      <c r="CMP235" s="58"/>
      <c r="CMQ235" s="63"/>
      <c r="CMR235" s="58"/>
      <c r="CMS235" s="63"/>
      <c r="CMT235" s="58"/>
      <c r="CMU235" s="63"/>
      <c r="CMV235" s="58"/>
      <c r="CMW235" s="63"/>
      <c r="CMX235" s="58"/>
      <c r="CMY235" s="63"/>
      <c r="CMZ235" s="58"/>
      <c r="CNA235" s="63"/>
      <c r="CNB235" s="58"/>
      <c r="CNC235" s="63"/>
      <c r="CND235" s="58"/>
      <c r="CNE235" s="63"/>
      <c r="CNF235" s="58"/>
      <c r="CNG235" s="63"/>
      <c r="CNH235" s="58"/>
      <c r="CNI235" s="63"/>
      <c r="CNJ235" s="58"/>
      <c r="CNK235" s="63"/>
      <c r="CNL235" s="58"/>
      <c r="CNM235" s="63"/>
      <c r="CNN235" s="58"/>
      <c r="CNO235" s="63"/>
      <c r="CNP235" s="58"/>
      <c r="CNQ235" s="63"/>
      <c r="CNR235" s="58"/>
      <c r="CNS235" s="63"/>
      <c r="CNT235" s="58"/>
      <c r="CNU235" s="63"/>
      <c r="CNV235" s="58"/>
      <c r="CNW235" s="63"/>
      <c r="CNX235" s="58"/>
      <c r="CNY235" s="63"/>
      <c r="CNZ235" s="58"/>
      <c r="COA235" s="63"/>
      <c r="COB235" s="58"/>
      <c r="COC235" s="63"/>
      <c r="COD235" s="58"/>
      <c r="COE235" s="63"/>
      <c r="COF235" s="58"/>
      <c r="COG235" s="63"/>
      <c r="COH235" s="58"/>
      <c r="COI235" s="63"/>
      <c r="COJ235" s="58"/>
      <c r="COK235" s="63"/>
      <c r="COL235" s="58"/>
      <c r="COM235" s="63"/>
      <c r="CON235" s="58"/>
      <c r="COO235" s="63"/>
      <c r="COP235" s="58"/>
      <c r="COQ235" s="63"/>
      <c r="COR235" s="58"/>
      <c r="COS235" s="63"/>
      <c r="COT235" s="58"/>
      <c r="COU235" s="63"/>
      <c r="COV235" s="58"/>
      <c r="COW235" s="63"/>
      <c r="COX235" s="58"/>
      <c r="COY235" s="63"/>
      <c r="COZ235" s="58"/>
      <c r="CPA235" s="63"/>
      <c r="CPB235" s="58"/>
      <c r="CPC235" s="63"/>
      <c r="CPD235" s="58"/>
      <c r="CPE235" s="63"/>
      <c r="CPF235" s="58"/>
      <c r="CPG235" s="63"/>
      <c r="CPH235" s="58"/>
      <c r="CPI235" s="63"/>
      <c r="CPJ235" s="58"/>
      <c r="CPK235" s="63"/>
      <c r="CPL235" s="58"/>
      <c r="CPM235" s="63"/>
      <c r="CPN235" s="58"/>
      <c r="CPO235" s="63"/>
      <c r="CPP235" s="58"/>
      <c r="CPQ235" s="63"/>
      <c r="CPR235" s="58"/>
      <c r="CPS235" s="63"/>
      <c r="CPT235" s="58"/>
      <c r="CPU235" s="63"/>
      <c r="CPV235" s="58"/>
      <c r="CPW235" s="63"/>
      <c r="CPX235" s="58"/>
      <c r="CPY235" s="63"/>
      <c r="CPZ235" s="58"/>
      <c r="CQA235" s="63"/>
      <c r="CQB235" s="58"/>
      <c r="CQC235" s="63"/>
      <c r="CQD235" s="58"/>
      <c r="CQE235" s="63"/>
      <c r="CQF235" s="58"/>
      <c r="CQG235" s="63"/>
      <c r="CQH235" s="58"/>
      <c r="CQI235" s="63"/>
      <c r="CQJ235" s="58"/>
      <c r="CQK235" s="63"/>
      <c r="CQL235" s="58"/>
      <c r="CQM235" s="63"/>
      <c r="CQN235" s="58"/>
      <c r="CQO235" s="63"/>
      <c r="CQP235" s="58"/>
      <c r="CQQ235" s="63"/>
      <c r="CQR235" s="58"/>
      <c r="CQS235" s="63"/>
      <c r="CQT235" s="58"/>
      <c r="CQU235" s="63"/>
      <c r="CQV235" s="58"/>
      <c r="CQW235" s="63"/>
      <c r="CQX235" s="58"/>
      <c r="CQY235" s="63"/>
      <c r="CQZ235" s="58"/>
      <c r="CRA235" s="63"/>
      <c r="CRB235" s="58"/>
      <c r="CRC235" s="63"/>
      <c r="CRD235" s="58"/>
      <c r="CRE235" s="63"/>
      <c r="CRF235" s="58"/>
      <c r="CRG235" s="63"/>
      <c r="CRH235" s="58"/>
      <c r="CRI235" s="63"/>
      <c r="CRJ235" s="58"/>
      <c r="CRK235" s="63"/>
      <c r="CRL235" s="58"/>
      <c r="CRM235" s="63"/>
      <c r="CRN235" s="58"/>
      <c r="CRO235" s="63"/>
      <c r="CRP235" s="58"/>
      <c r="CRQ235" s="63"/>
      <c r="CRR235" s="58"/>
      <c r="CRS235" s="63"/>
      <c r="CRT235" s="58"/>
      <c r="CRU235" s="63"/>
      <c r="CRV235" s="58"/>
      <c r="CRW235" s="63"/>
      <c r="CRX235" s="58"/>
      <c r="CRY235" s="63"/>
      <c r="CRZ235" s="58"/>
      <c r="CSA235" s="63"/>
      <c r="CSB235" s="58"/>
      <c r="CSC235" s="63"/>
      <c r="CSD235" s="58"/>
      <c r="CSE235" s="63"/>
      <c r="CSF235" s="58"/>
      <c r="CSG235" s="63"/>
      <c r="CSH235" s="58"/>
      <c r="CSI235" s="63"/>
      <c r="CSJ235" s="58"/>
      <c r="CSK235" s="63"/>
      <c r="CSL235" s="58"/>
      <c r="CSM235" s="63"/>
      <c r="CSN235" s="58"/>
      <c r="CSO235" s="63"/>
      <c r="CSP235" s="58"/>
      <c r="CSQ235" s="63"/>
      <c r="CSR235" s="58"/>
      <c r="CSS235" s="63"/>
      <c r="CST235" s="58"/>
      <c r="CSU235" s="63"/>
      <c r="CSV235" s="58"/>
      <c r="CSW235" s="63"/>
      <c r="CSX235" s="58"/>
      <c r="CSY235" s="63"/>
      <c r="CSZ235" s="58"/>
      <c r="CTA235" s="63"/>
      <c r="CTB235" s="58"/>
      <c r="CTC235" s="63"/>
      <c r="CTD235" s="58"/>
      <c r="CTE235" s="63"/>
      <c r="CTF235" s="58"/>
      <c r="CTG235" s="63"/>
      <c r="CTH235" s="58"/>
      <c r="CTI235" s="63"/>
      <c r="CTJ235" s="58"/>
      <c r="CTK235" s="63"/>
      <c r="CTL235" s="58"/>
      <c r="CTM235" s="63"/>
      <c r="CTN235" s="58"/>
      <c r="CTO235" s="63"/>
      <c r="CTP235" s="58"/>
      <c r="CTQ235" s="63"/>
      <c r="CTR235" s="58"/>
      <c r="CTS235" s="63"/>
      <c r="CTT235" s="58"/>
      <c r="CTU235" s="63"/>
      <c r="CTV235" s="58"/>
      <c r="CTW235" s="63"/>
      <c r="CTX235" s="58"/>
      <c r="CTY235" s="63"/>
      <c r="CTZ235" s="58"/>
      <c r="CUA235" s="63"/>
      <c r="CUB235" s="58"/>
      <c r="CUC235" s="63"/>
      <c r="CUD235" s="58"/>
      <c r="CUE235" s="63"/>
      <c r="CUF235" s="58"/>
      <c r="CUG235" s="63"/>
      <c r="CUH235" s="58"/>
      <c r="CUI235" s="63"/>
      <c r="CUJ235" s="58"/>
      <c r="CUK235" s="63"/>
      <c r="CUL235" s="58"/>
      <c r="CUM235" s="63"/>
      <c r="CUN235" s="58"/>
      <c r="CUO235" s="63"/>
      <c r="CUP235" s="58"/>
      <c r="CUQ235" s="63"/>
      <c r="CUR235" s="58"/>
      <c r="CUS235" s="63"/>
      <c r="CUT235" s="58"/>
      <c r="CUU235" s="63"/>
      <c r="CUV235" s="58"/>
      <c r="CUW235" s="63"/>
      <c r="CUX235" s="58"/>
      <c r="CUY235" s="63"/>
      <c r="CUZ235" s="58"/>
      <c r="CVA235" s="63"/>
      <c r="CVB235" s="58"/>
      <c r="CVC235" s="63"/>
      <c r="CVD235" s="58"/>
      <c r="CVE235" s="63"/>
      <c r="CVF235" s="58"/>
      <c r="CVG235" s="63"/>
      <c r="CVH235" s="58"/>
      <c r="CVI235" s="63"/>
      <c r="CVJ235" s="58"/>
      <c r="CVK235" s="63"/>
      <c r="CVL235" s="58"/>
      <c r="CVM235" s="63"/>
      <c r="CVN235" s="58"/>
      <c r="CVO235" s="63"/>
      <c r="CVP235" s="58"/>
      <c r="CVQ235" s="63"/>
      <c r="CVR235" s="58"/>
      <c r="CVS235" s="63"/>
      <c r="CVT235" s="58"/>
      <c r="CVU235" s="63"/>
      <c r="CVV235" s="58"/>
      <c r="CVW235" s="63"/>
      <c r="CVX235" s="58"/>
      <c r="CVY235" s="63"/>
      <c r="CVZ235" s="58"/>
      <c r="CWA235" s="63"/>
      <c r="CWB235" s="58"/>
      <c r="CWC235" s="63"/>
      <c r="CWD235" s="58"/>
      <c r="CWE235" s="63"/>
      <c r="CWF235" s="58"/>
      <c r="CWG235" s="63"/>
      <c r="CWH235" s="58"/>
      <c r="CWI235" s="63"/>
      <c r="CWJ235" s="58"/>
      <c r="CWK235" s="63"/>
      <c r="CWL235" s="58"/>
      <c r="CWM235" s="63"/>
      <c r="CWN235" s="58"/>
      <c r="CWO235" s="63"/>
      <c r="CWP235" s="58"/>
      <c r="CWQ235" s="63"/>
      <c r="CWR235" s="58"/>
      <c r="CWS235" s="63"/>
      <c r="CWT235" s="58"/>
      <c r="CWU235" s="63"/>
      <c r="CWV235" s="58"/>
      <c r="CWW235" s="63"/>
      <c r="CWX235" s="58"/>
      <c r="CWY235" s="63"/>
      <c r="CWZ235" s="58"/>
      <c r="CXA235" s="63"/>
      <c r="CXB235" s="58"/>
      <c r="CXC235" s="63"/>
      <c r="CXD235" s="58"/>
      <c r="CXE235" s="63"/>
      <c r="CXF235" s="58"/>
      <c r="CXG235" s="63"/>
      <c r="CXH235" s="58"/>
      <c r="CXI235" s="63"/>
      <c r="CXJ235" s="58"/>
      <c r="CXK235" s="63"/>
      <c r="CXL235" s="58"/>
      <c r="CXM235" s="63"/>
      <c r="CXN235" s="58"/>
      <c r="CXO235" s="63"/>
      <c r="CXP235" s="58"/>
      <c r="CXQ235" s="63"/>
      <c r="CXR235" s="58"/>
      <c r="CXS235" s="63"/>
      <c r="CXT235" s="58"/>
      <c r="CXU235" s="63"/>
      <c r="CXV235" s="58"/>
      <c r="CXW235" s="63"/>
      <c r="CXX235" s="58"/>
      <c r="CXY235" s="63"/>
      <c r="CXZ235" s="58"/>
      <c r="CYA235" s="63"/>
      <c r="CYB235" s="58"/>
      <c r="CYC235" s="63"/>
      <c r="CYD235" s="58"/>
      <c r="CYE235" s="63"/>
      <c r="CYF235" s="58"/>
      <c r="CYG235" s="63"/>
      <c r="CYH235" s="58"/>
      <c r="CYI235" s="63"/>
      <c r="CYJ235" s="58"/>
      <c r="CYK235" s="63"/>
      <c r="CYL235" s="58"/>
      <c r="CYM235" s="63"/>
      <c r="CYN235" s="58"/>
      <c r="CYO235" s="63"/>
      <c r="CYP235" s="58"/>
      <c r="CYQ235" s="63"/>
      <c r="CYR235" s="58"/>
      <c r="CYS235" s="63"/>
      <c r="CYT235" s="58"/>
      <c r="CYU235" s="63"/>
      <c r="CYV235" s="58"/>
      <c r="CYW235" s="63"/>
      <c r="CYX235" s="58"/>
      <c r="CYY235" s="63"/>
      <c r="CYZ235" s="58"/>
      <c r="CZA235" s="63"/>
      <c r="CZB235" s="58"/>
      <c r="CZC235" s="63"/>
      <c r="CZD235" s="58"/>
      <c r="CZE235" s="63"/>
      <c r="CZF235" s="58"/>
      <c r="CZG235" s="63"/>
      <c r="CZH235" s="58"/>
      <c r="CZI235" s="63"/>
      <c r="CZJ235" s="58"/>
      <c r="CZK235" s="63"/>
      <c r="CZL235" s="58"/>
      <c r="CZM235" s="63"/>
      <c r="CZN235" s="58"/>
      <c r="CZO235" s="63"/>
      <c r="CZP235" s="58"/>
      <c r="CZQ235" s="63"/>
      <c r="CZR235" s="58"/>
      <c r="CZS235" s="63"/>
      <c r="CZT235" s="58"/>
      <c r="CZU235" s="63"/>
      <c r="CZV235" s="58"/>
      <c r="CZW235" s="63"/>
      <c r="CZX235" s="58"/>
      <c r="CZY235" s="63"/>
      <c r="CZZ235" s="58"/>
      <c r="DAA235" s="63"/>
      <c r="DAB235" s="58"/>
      <c r="DAC235" s="63"/>
      <c r="DAD235" s="58"/>
      <c r="DAE235" s="63"/>
      <c r="DAF235" s="58"/>
      <c r="DAG235" s="63"/>
      <c r="DAH235" s="58"/>
      <c r="DAI235" s="63"/>
      <c r="DAJ235" s="58"/>
      <c r="DAK235" s="63"/>
      <c r="DAL235" s="58"/>
      <c r="DAM235" s="63"/>
      <c r="DAN235" s="58"/>
      <c r="DAO235" s="63"/>
      <c r="DAP235" s="58"/>
      <c r="DAQ235" s="63"/>
      <c r="DAR235" s="58"/>
      <c r="DAS235" s="63"/>
      <c r="DAT235" s="58"/>
      <c r="DAU235" s="63"/>
      <c r="DAV235" s="58"/>
      <c r="DAW235" s="63"/>
      <c r="DAX235" s="58"/>
      <c r="DAY235" s="63"/>
      <c r="DAZ235" s="58"/>
      <c r="DBA235" s="63"/>
      <c r="DBB235" s="58"/>
      <c r="DBC235" s="63"/>
      <c r="DBD235" s="58"/>
      <c r="DBE235" s="63"/>
      <c r="DBF235" s="58"/>
      <c r="DBG235" s="63"/>
      <c r="DBH235" s="58"/>
      <c r="DBI235" s="63"/>
      <c r="DBJ235" s="58"/>
      <c r="DBK235" s="63"/>
      <c r="DBL235" s="58"/>
      <c r="DBM235" s="63"/>
      <c r="DBN235" s="58"/>
      <c r="DBO235" s="63"/>
      <c r="DBP235" s="58"/>
      <c r="DBQ235" s="63"/>
      <c r="DBR235" s="58"/>
      <c r="DBS235" s="63"/>
      <c r="DBT235" s="58"/>
      <c r="DBU235" s="63"/>
      <c r="DBV235" s="58"/>
      <c r="DBW235" s="63"/>
      <c r="DBX235" s="58"/>
      <c r="DBY235" s="63"/>
      <c r="DBZ235" s="58"/>
      <c r="DCA235" s="63"/>
      <c r="DCB235" s="58"/>
      <c r="DCC235" s="63"/>
      <c r="DCD235" s="58"/>
      <c r="DCE235" s="63"/>
      <c r="DCF235" s="58"/>
      <c r="DCG235" s="63"/>
      <c r="DCH235" s="58"/>
      <c r="DCI235" s="63"/>
      <c r="DCJ235" s="58"/>
      <c r="DCK235" s="63"/>
      <c r="DCL235" s="58"/>
      <c r="DCM235" s="63"/>
      <c r="DCN235" s="58"/>
      <c r="DCO235" s="63"/>
      <c r="DCP235" s="58"/>
      <c r="DCQ235" s="63"/>
      <c r="DCR235" s="58"/>
      <c r="DCS235" s="63"/>
      <c r="DCT235" s="58"/>
      <c r="DCU235" s="63"/>
      <c r="DCV235" s="58"/>
      <c r="DCW235" s="63"/>
      <c r="DCX235" s="58"/>
      <c r="DCY235" s="63"/>
      <c r="DCZ235" s="58"/>
      <c r="DDA235" s="63"/>
      <c r="DDB235" s="58"/>
      <c r="DDC235" s="63"/>
      <c r="DDD235" s="58"/>
      <c r="DDE235" s="63"/>
      <c r="DDF235" s="58"/>
      <c r="DDG235" s="63"/>
      <c r="DDH235" s="58"/>
      <c r="DDI235" s="63"/>
      <c r="DDJ235" s="58"/>
      <c r="DDK235" s="63"/>
      <c r="DDL235" s="58"/>
      <c r="DDM235" s="63"/>
      <c r="DDN235" s="58"/>
      <c r="DDO235" s="63"/>
      <c r="DDP235" s="58"/>
      <c r="DDQ235" s="63"/>
      <c r="DDR235" s="58"/>
      <c r="DDS235" s="63"/>
      <c r="DDT235" s="58"/>
      <c r="DDU235" s="63"/>
      <c r="DDV235" s="58"/>
      <c r="DDW235" s="63"/>
      <c r="DDX235" s="58"/>
      <c r="DDY235" s="63"/>
      <c r="DDZ235" s="58"/>
      <c r="DEA235" s="63"/>
      <c r="DEB235" s="58"/>
      <c r="DEC235" s="63"/>
      <c r="DED235" s="58"/>
      <c r="DEE235" s="63"/>
      <c r="DEF235" s="58"/>
      <c r="DEG235" s="63"/>
      <c r="DEH235" s="58"/>
      <c r="DEI235" s="63"/>
      <c r="DEJ235" s="58"/>
      <c r="DEK235" s="63"/>
      <c r="DEL235" s="58"/>
      <c r="DEM235" s="63"/>
      <c r="DEN235" s="58"/>
      <c r="DEO235" s="63"/>
      <c r="DEP235" s="58"/>
      <c r="DEQ235" s="63"/>
      <c r="DER235" s="58"/>
      <c r="DES235" s="63"/>
      <c r="DET235" s="58"/>
      <c r="DEU235" s="63"/>
      <c r="DEV235" s="58"/>
      <c r="DEW235" s="63"/>
      <c r="DEX235" s="58"/>
      <c r="DEY235" s="63"/>
      <c r="DEZ235" s="58"/>
      <c r="DFA235" s="63"/>
      <c r="DFB235" s="58"/>
      <c r="DFC235" s="63"/>
      <c r="DFD235" s="58"/>
      <c r="DFE235" s="63"/>
      <c r="DFF235" s="58"/>
      <c r="DFG235" s="63"/>
      <c r="DFH235" s="58"/>
      <c r="DFI235" s="63"/>
      <c r="DFJ235" s="58"/>
      <c r="DFK235" s="63"/>
      <c r="DFL235" s="58"/>
      <c r="DFM235" s="63"/>
      <c r="DFN235" s="58"/>
      <c r="DFO235" s="63"/>
      <c r="DFP235" s="58"/>
      <c r="DFQ235" s="63"/>
      <c r="DFR235" s="58"/>
      <c r="DFS235" s="63"/>
      <c r="DFT235" s="58"/>
      <c r="DFU235" s="63"/>
      <c r="DFV235" s="58"/>
      <c r="DFW235" s="63"/>
      <c r="DFX235" s="58"/>
      <c r="DFY235" s="63"/>
      <c r="DFZ235" s="58"/>
      <c r="DGA235" s="63"/>
      <c r="DGB235" s="58"/>
      <c r="DGC235" s="63"/>
      <c r="DGD235" s="58"/>
      <c r="DGE235" s="63"/>
      <c r="DGF235" s="58"/>
      <c r="DGG235" s="63"/>
      <c r="DGH235" s="58"/>
      <c r="DGI235" s="63"/>
      <c r="DGJ235" s="58"/>
      <c r="DGK235" s="63"/>
      <c r="DGL235" s="58"/>
      <c r="DGM235" s="63"/>
      <c r="DGN235" s="58"/>
      <c r="DGO235" s="63"/>
      <c r="DGP235" s="58"/>
      <c r="DGQ235" s="63"/>
      <c r="DGR235" s="58"/>
      <c r="DGS235" s="63"/>
      <c r="DGT235" s="58"/>
      <c r="DGU235" s="63"/>
      <c r="DGV235" s="58"/>
      <c r="DGW235" s="63"/>
      <c r="DGX235" s="58"/>
      <c r="DGY235" s="63"/>
      <c r="DGZ235" s="58"/>
      <c r="DHA235" s="63"/>
      <c r="DHB235" s="58"/>
      <c r="DHC235" s="63"/>
      <c r="DHD235" s="58"/>
      <c r="DHE235" s="63"/>
      <c r="DHF235" s="58"/>
      <c r="DHG235" s="63"/>
      <c r="DHH235" s="58"/>
      <c r="DHI235" s="63"/>
      <c r="DHJ235" s="58"/>
      <c r="DHK235" s="63"/>
      <c r="DHL235" s="58"/>
      <c r="DHM235" s="63"/>
      <c r="DHN235" s="58"/>
      <c r="DHO235" s="63"/>
      <c r="DHP235" s="58"/>
      <c r="DHQ235" s="63"/>
      <c r="DHR235" s="58"/>
      <c r="DHS235" s="63"/>
      <c r="DHT235" s="58"/>
      <c r="DHU235" s="63"/>
      <c r="DHV235" s="58"/>
      <c r="DHW235" s="63"/>
      <c r="DHX235" s="58"/>
      <c r="DHY235" s="63"/>
      <c r="DHZ235" s="58"/>
      <c r="DIA235" s="63"/>
      <c r="DIB235" s="58"/>
      <c r="DIC235" s="63"/>
      <c r="DID235" s="58"/>
      <c r="DIE235" s="63"/>
      <c r="DIF235" s="58"/>
      <c r="DIG235" s="63"/>
      <c r="DIH235" s="58"/>
      <c r="DII235" s="63"/>
      <c r="DIJ235" s="58"/>
      <c r="DIK235" s="63"/>
      <c r="DIL235" s="58"/>
      <c r="DIM235" s="63"/>
      <c r="DIN235" s="58"/>
      <c r="DIO235" s="63"/>
      <c r="DIP235" s="58"/>
      <c r="DIQ235" s="63"/>
      <c r="DIR235" s="58"/>
      <c r="DIS235" s="63"/>
      <c r="DIT235" s="58"/>
      <c r="DIU235" s="63"/>
      <c r="DIV235" s="58"/>
      <c r="DIW235" s="63"/>
      <c r="DIX235" s="58"/>
      <c r="DIY235" s="63"/>
      <c r="DIZ235" s="58"/>
      <c r="DJA235" s="63"/>
      <c r="DJB235" s="58"/>
      <c r="DJC235" s="63"/>
      <c r="DJD235" s="58"/>
      <c r="DJE235" s="63"/>
      <c r="DJF235" s="58"/>
      <c r="DJG235" s="63"/>
      <c r="DJH235" s="58"/>
      <c r="DJI235" s="63"/>
      <c r="DJJ235" s="58"/>
      <c r="DJK235" s="63"/>
      <c r="DJL235" s="58"/>
      <c r="DJM235" s="63"/>
      <c r="DJN235" s="58"/>
      <c r="DJO235" s="63"/>
      <c r="DJP235" s="58"/>
      <c r="DJQ235" s="63"/>
      <c r="DJR235" s="58"/>
      <c r="DJS235" s="63"/>
      <c r="DJT235" s="58"/>
      <c r="DJU235" s="63"/>
      <c r="DJV235" s="58"/>
      <c r="DJW235" s="63"/>
      <c r="DJX235" s="58"/>
      <c r="DJY235" s="63"/>
      <c r="DJZ235" s="58"/>
      <c r="DKA235" s="63"/>
      <c r="DKB235" s="58"/>
      <c r="DKC235" s="63"/>
      <c r="DKD235" s="58"/>
      <c r="DKE235" s="63"/>
      <c r="DKF235" s="58"/>
      <c r="DKG235" s="63"/>
      <c r="DKH235" s="58"/>
      <c r="DKI235" s="63"/>
      <c r="DKJ235" s="58"/>
      <c r="DKK235" s="63"/>
      <c r="DKL235" s="58"/>
      <c r="DKM235" s="63"/>
      <c r="DKN235" s="58"/>
      <c r="DKO235" s="63"/>
      <c r="DKP235" s="58"/>
      <c r="DKQ235" s="63"/>
      <c r="DKR235" s="58"/>
      <c r="DKS235" s="63"/>
      <c r="DKT235" s="58"/>
      <c r="DKU235" s="63"/>
      <c r="DKV235" s="58"/>
      <c r="DKW235" s="63"/>
      <c r="DKX235" s="58"/>
      <c r="DKY235" s="63"/>
      <c r="DKZ235" s="58"/>
      <c r="DLA235" s="63"/>
      <c r="DLB235" s="58"/>
      <c r="DLC235" s="63"/>
      <c r="DLD235" s="58"/>
      <c r="DLE235" s="63"/>
      <c r="DLF235" s="58"/>
      <c r="DLG235" s="63"/>
      <c r="DLH235" s="58"/>
      <c r="DLI235" s="63"/>
      <c r="DLJ235" s="58"/>
      <c r="DLK235" s="63"/>
      <c r="DLL235" s="58"/>
      <c r="DLM235" s="63"/>
      <c r="DLN235" s="58"/>
      <c r="DLO235" s="63"/>
      <c r="DLP235" s="58"/>
      <c r="DLQ235" s="63"/>
      <c r="DLR235" s="58"/>
      <c r="DLS235" s="63"/>
      <c r="DLT235" s="58"/>
      <c r="DLU235" s="63"/>
      <c r="DLV235" s="58"/>
      <c r="DLW235" s="63"/>
      <c r="DLX235" s="58"/>
      <c r="DLY235" s="63"/>
      <c r="DLZ235" s="58"/>
      <c r="DMA235" s="63"/>
      <c r="DMB235" s="58"/>
      <c r="DMC235" s="63"/>
      <c r="DMD235" s="58"/>
      <c r="DME235" s="63"/>
      <c r="DMF235" s="58"/>
      <c r="DMG235" s="63"/>
      <c r="DMH235" s="58"/>
      <c r="DMI235" s="63"/>
      <c r="DMJ235" s="58"/>
      <c r="DMK235" s="63"/>
      <c r="DML235" s="58"/>
      <c r="DMM235" s="63"/>
      <c r="DMN235" s="58"/>
      <c r="DMO235" s="63"/>
      <c r="DMP235" s="58"/>
      <c r="DMQ235" s="63"/>
      <c r="DMR235" s="58"/>
      <c r="DMS235" s="63"/>
      <c r="DMT235" s="58"/>
      <c r="DMU235" s="63"/>
      <c r="DMV235" s="58"/>
      <c r="DMW235" s="63"/>
      <c r="DMX235" s="58"/>
      <c r="DMY235" s="63"/>
      <c r="DMZ235" s="58"/>
      <c r="DNA235" s="63"/>
      <c r="DNB235" s="58"/>
      <c r="DNC235" s="63"/>
      <c r="DND235" s="58"/>
      <c r="DNE235" s="63"/>
      <c r="DNF235" s="58"/>
      <c r="DNG235" s="63"/>
      <c r="DNH235" s="58"/>
      <c r="DNI235" s="63"/>
      <c r="DNJ235" s="58"/>
      <c r="DNK235" s="63"/>
      <c r="DNL235" s="58"/>
      <c r="DNM235" s="63"/>
      <c r="DNN235" s="58"/>
      <c r="DNO235" s="63"/>
      <c r="DNP235" s="58"/>
      <c r="DNQ235" s="63"/>
      <c r="DNR235" s="58"/>
      <c r="DNS235" s="63"/>
      <c r="DNT235" s="58"/>
      <c r="DNU235" s="63"/>
      <c r="DNV235" s="58"/>
      <c r="DNW235" s="63"/>
      <c r="DNX235" s="58"/>
      <c r="DNY235" s="63"/>
      <c r="DNZ235" s="58"/>
      <c r="DOA235" s="63"/>
      <c r="DOB235" s="58"/>
      <c r="DOC235" s="63"/>
      <c r="DOD235" s="58"/>
      <c r="DOE235" s="63"/>
      <c r="DOF235" s="58"/>
      <c r="DOG235" s="63"/>
      <c r="DOH235" s="58"/>
      <c r="DOI235" s="63"/>
      <c r="DOJ235" s="58"/>
      <c r="DOK235" s="63"/>
      <c r="DOL235" s="58"/>
      <c r="DOM235" s="63"/>
      <c r="DON235" s="58"/>
      <c r="DOO235" s="63"/>
      <c r="DOP235" s="58"/>
      <c r="DOQ235" s="63"/>
      <c r="DOR235" s="58"/>
      <c r="DOS235" s="63"/>
      <c r="DOT235" s="58"/>
      <c r="DOU235" s="63"/>
      <c r="DOV235" s="58"/>
      <c r="DOW235" s="63"/>
      <c r="DOX235" s="58"/>
      <c r="DOY235" s="63"/>
      <c r="DOZ235" s="58"/>
      <c r="DPA235" s="63"/>
      <c r="DPB235" s="58"/>
      <c r="DPC235" s="63"/>
      <c r="DPD235" s="58"/>
      <c r="DPE235" s="63"/>
      <c r="DPF235" s="58"/>
      <c r="DPG235" s="63"/>
      <c r="DPH235" s="58"/>
      <c r="DPI235" s="63"/>
      <c r="DPJ235" s="58"/>
      <c r="DPK235" s="63"/>
      <c r="DPL235" s="58"/>
      <c r="DPM235" s="63"/>
      <c r="DPN235" s="58"/>
      <c r="DPO235" s="63"/>
      <c r="DPP235" s="58"/>
      <c r="DPQ235" s="63"/>
      <c r="DPR235" s="58"/>
      <c r="DPS235" s="63"/>
      <c r="DPT235" s="58"/>
      <c r="DPU235" s="63"/>
      <c r="DPV235" s="58"/>
      <c r="DPW235" s="63"/>
      <c r="DPX235" s="58"/>
      <c r="DPY235" s="63"/>
      <c r="DPZ235" s="58"/>
      <c r="DQA235" s="63"/>
      <c r="DQB235" s="58"/>
      <c r="DQC235" s="63"/>
      <c r="DQD235" s="58"/>
      <c r="DQE235" s="63"/>
      <c r="DQF235" s="58"/>
      <c r="DQG235" s="63"/>
      <c r="DQH235" s="58"/>
      <c r="DQI235" s="63"/>
      <c r="DQJ235" s="58"/>
      <c r="DQK235" s="63"/>
      <c r="DQL235" s="58"/>
      <c r="DQM235" s="63"/>
      <c r="DQN235" s="58"/>
      <c r="DQO235" s="63"/>
      <c r="DQP235" s="58"/>
      <c r="DQQ235" s="63"/>
      <c r="DQR235" s="58"/>
      <c r="DQS235" s="63"/>
      <c r="DQT235" s="58"/>
      <c r="DQU235" s="63"/>
      <c r="DQV235" s="58"/>
      <c r="DQW235" s="63"/>
      <c r="DQX235" s="58"/>
      <c r="DQY235" s="63"/>
      <c r="DQZ235" s="58"/>
      <c r="DRA235" s="63"/>
      <c r="DRB235" s="58"/>
      <c r="DRC235" s="63"/>
      <c r="DRD235" s="58"/>
      <c r="DRE235" s="63"/>
      <c r="DRF235" s="58"/>
      <c r="DRG235" s="63"/>
      <c r="DRH235" s="58"/>
      <c r="DRI235" s="63"/>
      <c r="DRJ235" s="58"/>
      <c r="DRK235" s="63"/>
      <c r="DRL235" s="58"/>
      <c r="DRM235" s="63"/>
      <c r="DRN235" s="58"/>
      <c r="DRO235" s="63"/>
      <c r="DRP235" s="58"/>
      <c r="DRQ235" s="63"/>
      <c r="DRR235" s="58"/>
      <c r="DRS235" s="63"/>
      <c r="DRT235" s="58"/>
      <c r="DRU235" s="63"/>
      <c r="DRV235" s="58"/>
      <c r="DRW235" s="63"/>
      <c r="DRX235" s="58"/>
      <c r="DRY235" s="63"/>
      <c r="DRZ235" s="58"/>
      <c r="DSA235" s="63"/>
      <c r="DSB235" s="58"/>
      <c r="DSC235" s="63"/>
      <c r="DSD235" s="58"/>
      <c r="DSE235" s="63"/>
      <c r="DSF235" s="58"/>
      <c r="DSG235" s="63"/>
      <c r="DSH235" s="58"/>
      <c r="DSI235" s="63"/>
      <c r="DSJ235" s="58"/>
      <c r="DSK235" s="63"/>
      <c r="DSL235" s="58"/>
      <c r="DSM235" s="63"/>
      <c r="DSN235" s="58"/>
      <c r="DSO235" s="63"/>
      <c r="DSP235" s="58"/>
      <c r="DSQ235" s="63"/>
      <c r="DSR235" s="58"/>
      <c r="DSS235" s="63"/>
      <c r="DST235" s="58"/>
      <c r="DSU235" s="63"/>
      <c r="DSV235" s="58"/>
      <c r="DSW235" s="63"/>
      <c r="DSX235" s="58"/>
      <c r="DSY235" s="63"/>
      <c r="DSZ235" s="58"/>
      <c r="DTA235" s="63"/>
      <c r="DTB235" s="58"/>
      <c r="DTC235" s="63"/>
      <c r="DTD235" s="58"/>
      <c r="DTE235" s="63"/>
      <c r="DTF235" s="58"/>
      <c r="DTG235" s="63"/>
      <c r="DTH235" s="58"/>
      <c r="DTI235" s="63"/>
      <c r="DTJ235" s="58"/>
      <c r="DTK235" s="63"/>
      <c r="DTL235" s="58"/>
      <c r="DTM235" s="63"/>
      <c r="DTN235" s="58"/>
      <c r="DTO235" s="63"/>
      <c r="DTP235" s="58"/>
      <c r="DTQ235" s="63"/>
      <c r="DTR235" s="58"/>
      <c r="DTS235" s="63"/>
      <c r="DTT235" s="58"/>
      <c r="DTU235" s="63"/>
      <c r="DTV235" s="58"/>
      <c r="DTW235" s="63"/>
      <c r="DTX235" s="58"/>
      <c r="DTY235" s="63"/>
      <c r="DTZ235" s="58"/>
      <c r="DUA235" s="63"/>
      <c r="DUB235" s="58"/>
      <c r="DUC235" s="63"/>
      <c r="DUD235" s="58"/>
      <c r="DUE235" s="63"/>
      <c r="DUF235" s="58"/>
      <c r="DUG235" s="63"/>
      <c r="DUH235" s="58"/>
      <c r="DUI235" s="63"/>
      <c r="DUJ235" s="58"/>
      <c r="DUK235" s="63"/>
      <c r="DUL235" s="58"/>
      <c r="DUM235" s="63"/>
      <c r="DUN235" s="58"/>
      <c r="DUO235" s="63"/>
      <c r="DUP235" s="58"/>
      <c r="DUQ235" s="63"/>
      <c r="DUR235" s="58"/>
      <c r="DUS235" s="63"/>
      <c r="DUT235" s="58"/>
      <c r="DUU235" s="63"/>
      <c r="DUV235" s="58"/>
      <c r="DUW235" s="63"/>
      <c r="DUX235" s="58"/>
      <c r="DUY235" s="63"/>
      <c r="DUZ235" s="58"/>
      <c r="DVA235" s="63"/>
      <c r="DVB235" s="58"/>
      <c r="DVC235" s="63"/>
      <c r="DVD235" s="58"/>
      <c r="DVE235" s="63"/>
      <c r="DVF235" s="58"/>
      <c r="DVG235" s="63"/>
      <c r="DVH235" s="58"/>
      <c r="DVI235" s="63"/>
      <c r="DVJ235" s="58"/>
      <c r="DVK235" s="63"/>
      <c r="DVL235" s="58"/>
      <c r="DVM235" s="63"/>
      <c r="DVN235" s="58"/>
      <c r="DVO235" s="63"/>
      <c r="DVP235" s="58"/>
      <c r="DVQ235" s="63"/>
      <c r="DVR235" s="58"/>
      <c r="DVS235" s="63"/>
      <c r="DVT235" s="58"/>
      <c r="DVU235" s="63"/>
      <c r="DVV235" s="58"/>
      <c r="DVW235" s="63"/>
      <c r="DVX235" s="58"/>
      <c r="DVY235" s="63"/>
      <c r="DVZ235" s="58"/>
      <c r="DWA235" s="63"/>
      <c r="DWB235" s="58"/>
      <c r="DWC235" s="63"/>
      <c r="DWD235" s="58"/>
      <c r="DWE235" s="63"/>
      <c r="DWF235" s="58"/>
      <c r="DWG235" s="63"/>
      <c r="DWH235" s="58"/>
      <c r="DWI235" s="63"/>
      <c r="DWJ235" s="58"/>
      <c r="DWK235" s="63"/>
      <c r="DWL235" s="58"/>
      <c r="DWM235" s="63"/>
      <c r="DWN235" s="58"/>
      <c r="DWO235" s="63"/>
      <c r="DWP235" s="58"/>
      <c r="DWQ235" s="63"/>
      <c r="DWR235" s="58"/>
      <c r="DWS235" s="63"/>
      <c r="DWT235" s="58"/>
      <c r="DWU235" s="63"/>
      <c r="DWV235" s="58"/>
      <c r="DWW235" s="63"/>
      <c r="DWX235" s="58"/>
      <c r="DWY235" s="63"/>
      <c r="DWZ235" s="58"/>
      <c r="DXA235" s="63"/>
      <c r="DXB235" s="58"/>
      <c r="DXC235" s="63"/>
      <c r="DXD235" s="58"/>
      <c r="DXE235" s="63"/>
      <c r="DXF235" s="58"/>
      <c r="DXG235" s="63"/>
      <c r="DXH235" s="58"/>
      <c r="DXI235" s="63"/>
      <c r="DXJ235" s="58"/>
      <c r="DXK235" s="63"/>
      <c r="DXL235" s="58"/>
      <c r="DXM235" s="63"/>
      <c r="DXN235" s="58"/>
      <c r="DXO235" s="63"/>
      <c r="DXP235" s="58"/>
      <c r="DXQ235" s="63"/>
      <c r="DXR235" s="58"/>
      <c r="DXS235" s="63"/>
      <c r="DXT235" s="58"/>
      <c r="DXU235" s="63"/>
      <c r="DXV235" s="58"/>
      <c r="DXW235" s="63"/>
      <c r="DXX235" s="58"/>
      <c r="DXY235" s="63"/>
      <c r="DXZ235" s="58"/>
      <c r="DYA235" s="63"/>
      <c r="DYB235" s="58"/>
      <c r="DYC235" s="63"/>
      <c r="DYD235" s="58"/>
      <c r="DYE235" s="63"/>
      <c r="DYF235" s="58"/>
      <c r="DYG235" s="63"/>
      <c r="DYH235" s="58"/>
      <c r="DYI235" s="63"/>
      <c r="DYJ235" s="58"/>
      <c r="DYK235" s="63"/>
      <c r="DYL235" s="58"/>
      <c r="DYM235" s="63"/>
      <c r="DYN235" s="58"/>
      <c r="DYO235" s="63"/>
      <c r="DYP235" s="58"/>
      <c r="DYQ235" s="63"/>
      <c r="DYR235" s="58"/>
      <c r="DYS235" s="63"/>
      <c r="DYT235" s="58"/>
      <c r="DYU235" s="63"/>
      <c r="DYV235" s="58"/>
      <c r="DYW235" s="63"/>
      <c r="DYX235" s="58"/>
      <c r="DYY235" s="63"/>
      <c r="DYZ235" s="58"/>
      <c r="DZA235" s="63"/>
      <c r="DZB235" s="58"/>
      <c r="DZC235" s="63"/>
      <c r="DZD235" s="58"/>
      <c r="DZE235" s="63"/>
      <c r="DZF235" s="58"/>
      <c r="DZG235" s="63"/>
      <c r="DZH235" s="58"/>
      <c r="DZI235" s="63"/>
      <c r="DZJ235" s="58"/>
      <c r="DZK235" s="63"/>
      <c r="DZL235" s="58"/>
      <c r="DZM235" s="63"/>
      <c r="DZN235" s="58"/>
      <c r="DZO235" s="63"/>
      <c r="DZP235" s="58"/>
      <c r="DZQ235" s="63"/>
      <c r="DZR235" s="58"/>
      <c r="DZS235" s="63"/>
      <c r="DZT235" s="58"/>
      <c r="DZU235" s="63"/>
      <c r="DZV235" s="58"/>
      <c r="DZW235" s="63"/>
      <c r="DZX235" s="58"/>
      <c r="DZY235" s="63"/>
      <c r="DZZ235" s="58"/>
      <c r="EAA235" s="63"/>
      <c r="EAB235" s="58"/>
      <c r="EAC235" s="63"/>
      <c r="EAD235" s="58"/>
      <c r="EAE235" s="63"/>
      <c r="EAF235" s="58"/>
      <c r="EAG235" s="63"/>
      <c r="EAH235" s="58"/>
      <c r="EAI235" s="63"/>
      <c r="EAJ235" s="58"/>
      <c r="EAK235" s="63"/>
      <c r="EAL235" s="58"/>
      <c r="EAM235" s="63"/>
      <c r="EAN235" s="58"/>
      <c r="EAO235" s="63"/>
      <c r="EAP235" s="58"/>
      <c r="EAQ235" s="63"/>
      <c r="EAR235" s="58"/>
      <c r="EAS235" s="63"/>
      <c r="EAT235" s="58"/>
      <c r="EAU235" s="63"/>
      <c r="EAV235" s="58"/>
      <c r="EAW235" s="63"/>
      <c r="EAX235" s="58"/>
      <c r="EAY235" s="63"/>
      <c r="EAZ235" s="58"/>
      <c r="EBA235" s="63"/>
      <c r="EBB235" s="58"/>
      <c r="EBC235" s="63"/>
      <c r="EBD235" s="58"/>
      <c r="EBE235" s="63"/>
      <c r="EBF235" s="58"/>
      <c r="EBG235" s="63"/>
      <c r="EBH235" s="58"/>
      <c r="EBI235" s="63"/>
      <c r="EBJ235" s="58"/>
      <c r="EBK235" s="63"/>
      <c r="EBL235" s="58"/>
      <c r="EBM235" s="63"/>
      <c r="EBN235" s="58"/>
      <c r="EBO235" s="63"/>
      <c r="EBP235" s="58"/>
      <c r="EBQ235" s="63"/>
      <c r="EBR235" s="58"/>
      <c r="EBS235" s="63"/>
      <c r="EBT235" s="58"/>
      <c r="EBU235" s="63"/>
      <c r="EBV235" s="58"/>
      <c r="EBW235" s="63"/>
      <c r="EBX235" s="58"/>
      <c r="EBY235" s="63"/>
      <c r="EBZ235" s="58"/>
      <c r="ECA235" s="63"/>
      <c r="ECB235" s="58"/>
      <c r="ECC235" s="63"/>
      <c r="ECD235" s="58"/>
      <c r="ECE235" s="63"/>
      <c r="ECF235" s="58"/>
      <c r="ECG235" s="63"/>
      <c r="ECH235" s="58"/>
      <c r="ECI235" s="63"/>
      <c r="ECJ235" s="58"/>
      <c r="ECK235" s="63"/>
      <c r="ECL235" s="58"/>
      <c r="ECM235" s="63"/>
      <c r="ECN235" s="58"/>
      <c r="ECO235" s="63"/>
      <c r="ECP235" s="58"/>
      <c r="ECQ235" s="63"/>
      <c r="ECR235" s="58"/>
      <c r="ECS235" s="63"/>
      <c r="ECT235" s="58"/>
      <c r="ECU235" s="63"/>
      <c r="ECV235" s="58"/>
      <c r="ECW235" s="63"/>
      <c r="ECX235" s="58"/>
      <c r="ECY235" s="63"/>
      <c r="ECZ235" s="58"/>
      <c r="EDA235" s="63"/>
      <c r="EDB235" s="58"/>
      <c r="EDC235" s="63"/>
      <c r="EDD235" s="58"/>
      <c r="EDE235" s="63"/>
      <c r="EDF235" s="58"/>
      <c r="EDG235" s="63"/>
      <c r="EDH235" s="58"/>
      <c r="EDI235" s="63"/>
      <c r="EDJ235" s="58"/>
      <c r="EDK235" s="63"/>
      <c r="EDL235" s="58"/>
      <c r="EDM235" s="63"/>
      <c r="EDN235" s="58"/>
      <c r="EDO235" s="63"/>
      <c r="EDP235" s="58"/>
      <c r="EDQ235" s="63"/>
      <c r="EDR235" s="58"/>
      <c r="EDS235" s="63"/>
      <c r="EDT235" s="58"/>
      <c r="EDU235" s="63"/>
      <c r="EDV235" s="58"/>
      <c r="EDW235" s="63"/>
      <c r="EDX235" s="58"/>
      <c r="EDY235" s="63"/>
      <c r="EDZ235" s="58"/>
      <c r="EEA235" s="63"/>
      <c r="EEB235" s="58"/>
      <c r="EEC235" s="63"/>
      <c r="EED235" s="58"/>
      <c r="EEE235" s="63"/>
      <c r="EEF235" s="58"/>
      <c r="EEG235" s="63"/>
      <c r="EEH235" s="58"/>
      <c r="EEI235" s="63"/>
      <c r="EEJ235" s="58"/>
      <c r="EEK235" s="63"/>
      <c r="EEL235" s="58"/>
      <c r="EEM235" s="63"/>
      <c r="EEN235" s="58"/>
      <c r="EEO235" s="63"/>
      <c r="EEP235" s="58"/>
      <c r="EEQ235" s="63"/>
      <c r="EER235" s="58"/>
      <c r="EES235" s="63"/>
      <c r="EET235" s="58"/>
      <c r="EEU235" s="63"/>
      <c r="EEV235" s="58"/>
      <c r="EEW235" s="63"/>
      <c r="EEX235" s="58"/>
      <c r="EEY235" s="63"/>
      <c r="EEZ235" s="58"/>
      <c r="EFA235" s="63"/>
      <c r="EFB235" s="58"/>
      <c r="EFC235" s="63"/>
      <c r="EFD235" s="58"/>
      <c r="EFE235" s="63"/>
      <c r="EFF235" s="58"/>
      <c r="EFG235" s="63"/>
      <c r="EFH235" s="58"/>
      <c r="EFI235" s="63"/>
      <c r="EFJ235" s="58"/>
      <c r="EFK235" s="63"/>
      <c r="EFL235" s="58"/>
      <c r="EFM235" s="63"/>
      <c r="EFN235" s="58"/>
      <c r="EFO235" s="63"/>
      <c r="EFP235" s="58"/>
      <c r="EFQ235" s="63"/>
      <c r="EFR235" s="58"/>
      <c r="EFS235" s="63"/>
      <c r="EFT235" s="58"/>
      <c r="EFU235" s="63"/>
      <c r="EFV235" s="58"/>
      <c r="EFW235" s="63"/>
      <c r="EFX235" s="58"/>
      <c r="EFY235" s="63"/>
      <c r="EFZ235" s="58"/>
      <c r="EGA235" s="63"/>
      <c r="EGB235" s="58"/>
      <c r="EGC235" s="63"/>
      <c r="EGD235" s="58"/>
      <c r="EGE235" s="63"/>
      <c r="EGF235" s="58"/>
      <c r="EGG235" s="63"/>
      <c r="EGH235" s="58"/>
      <c r="EGI235" s="63"/>
      <c r="EGJ235" s="58"/>
      <c r="EGK235" s="63"/>
      <c r="EGL235" s="58"/>
      <c r="EGM235" s="63"/>
      <c r="EGN235" s="58"/>
      <c r="EGO235" s="63"/>
      <c r="EGP235" s="58"/>
      <c r="EGQ235" s="63"/>
      <c r="EGR235" s="58"/>
      <c r="EGS235" s="63"/>
      <c r="EGT235" s="58"/>
      <c r="EGU235" s="63"/>
      <c r="EGV235" s="58"/>
      <c r="EGW235" s="63"/>
      <c r="EGX235" s="58"/>
      <c r="EGY235" s="63"/>
      <c r="EGZ235" s="58"/>
      <c r="EHA235" s="63"/>
      <c r="EHB235" s="58"/>
      <c r="EHC235" s="63"/>
      <c r="EHD235" s="58"/>
      <c r="EHE235" s="63"/>
      <c r="EHF235" s="58"/>
      <c r="EHG235" s="63"/>
      <c r="EHH235" s="58"/>
      <c r="EHI235" s="63"/>
      <c r="EHJ235" s="58"/>
      <c r="EHK235" s="63"/>
      <c r="EHL235" s="58"/>
      <c r="EHM235" s="63"/>
      <c r="EHN235" s="58"/>
      <c r="EHO235" s="63"/>
      <c r="EHP235" s="58"/>
      <c r="EHQ235" s="63"/>
      <c r="EHR235" s="58"/>
      <c r="EHS235" s="63"/>
      <c r="EHT235" s="58"/>
      <c r="EHU235" s="63"/>
      <c r="EHV235" s="58"/>
      <c r="EHW235" s="63"/>
      <c r="EHX235" s="58"/>
      <c r="EHY235" s="63"/>
      <c r="EHZ235" s="58"/>
      <c r="EIA235" s="63"/>
      <c r="EIB235" s="58"/>
      <c r="EIC235" s="63"/>
      <c r="EID235" s="58"/>
      <c r="EIE235" s="63"/>
      <c r="EIF235" s="58"/>
      <c r="EIG235" s="63"/>
      <c r="EIH235" s="58"/>
      <c r="EII235" s="63"/>
      <c r="EIJ235" s="58"/>
      <c r="EIK235" s="63"/>
      <c r="EIL235" s="58"/>
      <c r="EIM235" s="63"/>
      <c r="EIN235" s="58"/>
      <c r="EIO235" s="63"/>
      <c r="EIP235" s="58"/>
      <c r="EIQ235" s="63"/>
      <c r="EIR235" s="58"/>
      <c r="EIS235" s="63"/>
      <c r="EIT235" s="58"/>
      <c r="EIU235" s="63"/>
      <c r="EIV235" s="58"/>
      <c r="EIW235" s="63"/>
      <c r="EIX235" s="58"/>
      <c r="EIY235" s="63"/>
      <c r="EIZ235" s="58"/>
      <c r="EJA235" s="63"/>
      <c r="EJB235" s="58"/>
      <c r="EJC235" s="63"/>
      <c r="EJD235" s="58"/>
      <c r="EJE235" s="63"/>
      <c r="EJF235" s="58"/>
      <c r="EJG235" s="63"/>
      <c r="EJH235" s="58"/>
      <c r="EJI235" s="63"/>
      <c r="EJJ235" s="58"/>
      <c r="EJK235" s="63"/>
      <c r="EJL235" s="58"/>
      <c r="EJM235" s="63"/>
      <c r="EJN235" s="58"/>
      <c r="EJO235" s="63"/>
      <c r="EJP235" s="58"/>
      <c r="EJQ235" s="63"/>
      <c r="EJR235" s="58"/>
      <c r="EJS235" s="63"/>
      <c r="EJT235" s="58"/>
      <c r="EJU235" s="63"/>
      <c r="EJV235" s="58"/>
      <c r="EJW235" s="63"/>
      <c r="EJX235" s="58"/>
      <c r="EJY235" s="63"/>
      <c r="EJZ235" s="58"/>
      <c r="EKA235" s="63"/>
      <c r="EKB235" s="58"/>
      <c r="EKC235" s="63"/>
      <c r="EKD235" s="58"/>
      <c r="EKE235" s="63"/>
      <c r="EKF235" s="58"/>
      <c r="EKG235" s="63"/>
      <c r="EKH235" s="58"/>
      <c r="EKI235" s="63"/>
      <c r="EKJ235" s="58"/>
      <c r="EKK235" s="63"/>
      <c r="EKL235" s="58"/>
      <c r="EKM235" s="63"/>
      <c r="EKN235" s="58"/>
      <c r="EKO235" s="63"/>
      <c r="EKP235" s="58"/>
      <c r="EKQ235" s="63"/>
      <c r="EKR235" s="58"/>
      <c r="EKS235" s="63"/>
      <c r="EKT235" s="58"/>
      <c r="EKU235" s="63"/>
      <c r="EKV235" s="58"/>
      <c r="EKW235" s="63"/>
      <c r="EKX235" s="58"/>
      <c r="EKY235" s="63"/>
      <c r="EKZ235" s="58"/>
      <c r="ELA235" s="63"/>
      <c r="ELB235" s="58"/>
      <c r="ELC235" s="63"/>
      <c r="ELD235" s="58"/>
      <c r="ELE235" s="63"/>
      <c r="ELF235" s="58"/>
      <c r="ELG235" s="63"/>
      <c r="ELH235" s="58"/>
      <c r="ELI235" s="63"/>
      <c r="ELJ235" s="58"/>
      <c r="ELK235" s="63"/>
      <c r="ELL235" s="58"/>
      <c r="ELM235" s="63"/>
      <c r="ELN235" s="58"/>
      <c r="ELO235" s="63"/>
      <c r="ELP235" s="58"/>
      <c r="ELQ235" s="63"/>
      <c r="ELR235" s="58"/>
      <c r="ELS235" s="63"/>
      <c r="ELT235" s="58"/>
      <c r="ELU235" s="63"/>
      <c r="ELV235" s="58"/>
      <c r="ELW235" s="63"/>
      <c r="ELX235" s="58"/>
      <c r="ELY235" s="63"/>
      <c r="ELZ235" s="58"/>
      <c r="EMA235" s="63"/>
      <c r="EMB235" s="58"/>
      <c r="EMC235" s="63"/>
      <c r="EMD235" s="58"/>
      <c r="EME235" s="63"/>
      <c r="EMF235" s="58"/>
      <c r="EMG235" s="63"/>
      <c r="EMH235" s="58"/>
      <c r="EMI235" s="63"/>
      <c r="EMJ235" s="58"/>
      <c r="EMK235" s="63"/>
      <c r="EML235" s="58"/>
      <c r="EMM235" s="63"/>
      <c r="EMN235" s="58"/>
      <c r="EMO235" s="63"/>
      <c r="EMP235" s="58"/>
      <c r="EMQ235" s="63"/>
      <c r="EMR235" s="58"/>
      <c r="EMS235" s="63"/>
      <c r="EMT235" s="58"/>
      <c r="EMU235" s="63"/>
      <c r="EMV235" s="58"/>
      <c r="EMW235" s="63"/>
      <c r="EMX235" s="58"/>
      <c r="EMY235" s="63"/>
      <c r="EMZ235" s="58"/>
      <c r="ENA235" s="63"/>
      <c r="ENB235" s="58"/>
      <c r="ENC235" s="63"/>
      <c r="END235" s="58"/>
      <c r="ENE235" s="63"/>
      <c r="ENF235" s="58"/>
      <c r="ENG235" s="63"/>
      <c r="ENH235" s="58"/>
      <c r="ENI235" s="63"/>
      <c r="ENJ235" s="58"/>
      <c r="ENK235" s="63"/>
      <c r="ENL235" s="58"/>
      <c r="ENM235" s="63"/>
      <c r="ENN235" s="58"/>
      <c r="ENO235" s="63"/>
      <c r="ENP235" s="58"/>
      <c r="ENQ235" s="63"/>
      <c r="ENR235" s="58"/>
      <c r="ENS235" s="63"/>
      <c r="ENT235" s="58"/>
      <c r="ENU235" s="63"/>
      <c r="ENV235" s="58"/>
      <c r="ENW235" s="63"/>
      <c r="ENX235" s="58"/>
      <c r="ENY235" s="63"/>
      <c r="ENZ235" s="58"/>
      <c r="EOA235" s="63"/>
      <c r="EOB235" s="58"/>
      <c r="EOC235" s="63"/>
      <c r="EOD235" s="58"/>
      <c r="EOE235" s="63"/>
      <c r="EOF235" s="58"/>
      <c r="EOG235" s="63"/>
      <c r="EOH235" s="58"/>
      <c r="EOI235" s="63"/>
      <c r="EOJ235" s="58"/>
      <c r="EOK235" s="63"/>
      <c r="EOL235" s="58"/>
      <c r="EOM235" s="63"/>
      <c r="EON235" s="58"/>
      <c r="EOO235" s="63"/>
      <c r="EOP235" s="58"/>
      <c r="EOQ235" s="63"/>
      <c r="EOR235" s="58"/>
      <c r="EOS235" s="63"/>
      <c r="EOT235" s="58"/>
      <c r="EOU235" s="63"/>
      <c r="EOV235" s="58"/>
      <c r="EOW235" s="63"/>
      <c r="EOX235" s="58"/>
      <c r="EOY235" s="63"/>
      <c r="EOZ235" s="58"/>
      <c r="EPA235" s="63"/>
      <c r="EPB235" s="58"/>
      <c r="EPC235" s="63"/>
      <c r="EPD235" s="58"/>
      <c r="EPE235" s="63"/>
      <c r="EPF235" s="58"/>
      <c r="EPG235" s="63"/>
      <c r="EPH235" s="58"/>
      <c r="EPI235" s="63"/>
      <c r="EPJ235" s="58"/>
      <c r="EPK235" s="63"/>
      <c r="EPL235" s="58"/>
      <c r="EPM235" s="63"/>
      <c r="EPN235" s="58"/>
      <c r="EPO235" s="63"/>
      <c r="EPP235" s="58"/>
      <c r="EPQ235" s="63"/>
      <c r="EPR235" s="58"/>
      <c r="EPS235" s="63"/>
      <c r="EPT235" s="58"/>
      <c r="EPU235" s="63"/>
      <c r="EPV235" s="58"/>
      <c r="EPW235" s="63"/>
      <c r="EPX235" s="58"/>
      <c r="EPY235" s="63"/>
      <c r="EPZ235" s="58"/>
      <c r="EQA235" s="63"/>
      <c r="EQB235" s="58"/>
      <c r="EQC235" s="63"/>
      <c r="EQD235" s="58"/>
      <c r="EQE235" s="63"/>
      <c r="EQF235" s="58"/>
      <c r="EQG235" s="63"/>
      <c r="EQH235" s="58"/>
      <c r="EQI235" s="63"/>
      <c r="EQJ235" s="58"/>
      <c r="EQK235" s="63"/>
      <c r="EQL235" s="58"/>
      <c r="EQM235" s="63"/>
      <c r="EQN235" s="58"/>
      <c r="EQO235" s="63"/>
      <c r="EQP235" s="58"/>
      <c r="EQQ235" s="63"/>
      <c r="EQR235" s="58"/>
      <c r="EQS235" s="63"/>
      <c r="EQT235" s="58"/>
      <c r="EQU235" s="63"/>
      <c r="EQV235" s="58"/>
      <c r="EQW235" s="63"/>
      <c r="EQX235" s="58"/>
      <c r="EQY235" s="63"/>
      <c r="EQZ235" s="58"/>
      <c r="ERA235" s="63"/>
      <c r="ERB235" s="58"/>
      <c r="ERC235" s="63"/>
      <c r="ERD235" s="58"/>
      <c r="ERE235" s="63"/>
      <c r="ERF235" s="58"/>
      <c r="ERG235" s="63"/>
      <c r="ERH235" s="58"/>
      <c r="ERI235" s="63"/>
      <c r="ERJ235" s="58"/>
      <c r="ERK235" s="63"/>
      <c r="ERL235" s="58"/>
      <c r="ERM235" s="63"/>
      <c r="ERN235" s="58"/>
      <c r="ERO235" s="63"/>
      <c r="ERP235" s="58"/>
      <c r="ERQ235" s="63"/>
      <c r="ERR235" s="58"/>
      <c r="ERS235" s="63"/>
      <c r="ERT235" s="58"/>
      <c r="ERU235" s="63"/>
      <c r="ERV235" s="58"/>
      <c r="ERW235" s="63"/>
      <c r="ERX235" s="58"/>
      <c r="ERY235" s="63"/>
      <c r="ERZ235" s="58"/>
      <c r="ESA235" s="63"/>
      <c r="ESB235" s="58"/>
      <c r="ESC235" s="63"/>
      <c r="ESD235" s="58"/>
      <c r="ESE235" s="63"/>
      <c r="ESF235" s="58"/>
      <c r="ESG235" s="63"/>
      <c r="ESH235" s="58"/>
      <c r="ESI235" s="63"/>
      <c r="ESJ235" s="58"/>
      <c r="ESK235" s="63"/>
      <c r="ESL235" s="58"/>
      <c r="ESM235" s="63"/>
      <c r="ESN235" s="58"/>
      <c r="ESO235" s="63"/>
      <c r="ESP235" s="58"/>
      <c r="ESQ235" s="63"/>
      <c r="ESR235" s="58"/>
      <c r="ESS235" s="63"/>
      <c r="EST235" s="58"/>
      <c r="ESU235" s="63"/>
      <c r="ESV235" s="58"/>
      <c r="ESW235" s="63"/>
      <c r="ESX235" s="58"/>
      <c r="ESY235" s="63"/>
      <c r="ESZ235" s="58"/>
      <c r="ETA235" s="63"/>
      <c r="ETB235" s="58"/>
      <c r="ETC235" s="63"/>
      <c r="ETD235" s="58"/>
      <c r="ETE235" s="63"/>
      <c r="ETF235" s="58"/>
      <c r="ETG235" s="63"/>
      <c r="ETH235" s="58"/>
      <c r="ETI235" s="63"/>
      <c r="ETJ235" s="58"/>
      <c r="ETK235" s="63"/>
      <c r="ETL235" s="58"/>
      <c r="ETM235" s="63"/>
      <c r="ETN235" s="58"/>
      <c r="ETO235" s="63"/>
      <c r="ETP235" s="58"/>
      <c r="ETQ235" s="63"/>
      <c r="ETR235" s="58"/>
      <c r="ETS235" s="63"/>
      <c r="ETT235" s="58"/>
      <c r="ETU235" s="63"/>
      <c r="ETV235" s="58"/>
      <c r="ETW235" s="63"/>
      <c r="ETX235" s="58"/>
      <c r="ETY235" s="63"/>
      <c r="ETZ235" s="58"/>
      <c r="EUA235" s="63"/>
      <c r="EUB235" s="58"/>
      <c r="EUC235" s="63"/>
      <c r="EUD235" s="58"/>
      <c r="EUE235" s="63"/>
      <c r="EUF235" s="58"/>
      <c r="EUG235" s="63"/>
      <c r="EUH235" s="58"/>
      <c r="EUI235" s="63"/>
      <c r="EUJ235" s="58"/>
      <c r="EUK235" s="63"/>
      <c r="EUL235" s="58"/>
      <c r="EUM235" s="63"/>
      <c r="EUN235" s="58"/>
      <c r="EUO235" s="63"/>
      <c r="EUP235" s="58"/>
      <c r="EUQ235" s="63"/>
      <c r="EUR235" s="58"/>
      <c r="EUS235" s="63"/>
      <c r="EUT235" s="58"/>
      <c r="EUU235" s="63"/>
      <c r="EUV235" s="58"/>
      <c r="EUW235" s="63"/>
      <c r="EUX235" s="58"/>
      <c r="EUY235" s="63"/>
      <c r="EUZ235" s="58"/>
      <c r="EVA235" s="63"/>
      <c r="EVB235" s="58"/>
      <c r="EVC235" s="63"/>
      <c r="EVD235" s="58"/>
      <c r="EVE235" s="63"/>
      <c r="EVF235" s="58"/>
      <c r="EVG235" s="63"/>
      <c r="EVH235" s="58"/>
      <c r="EVI235" s="63"/>
      <c r="EVJ235" s="58"/>
      <c r="EVK235" s="63"/>
      <c r="EVL235" s="58"/>
      <c r="EVM235" s="63"/>
      <c r="EVN235" s="58"/>
      <c r="EVO235" s="63"/>
      <c r="EVP235" s="58"/>
      <c r="EVQ235" s="63"/>
      <c r="EVR235" s="58"/>
      <c r="EVS235" s="63"/>
      <c r="EVT235" s="58"/>
      <c r="EVU235" s="63"/>
      <c r="EVV235" s="58"/>
      <c r="EVW235" s="63"/>
      <c r="EVX235" s="58"/>
      <c r="EVY235" s="63"/>
      <c r="EVZ235" s="58"/>
      <c r="EWA235" s="63"/>
      <c r="EWB235" s="58"/>
      <c r="EWC235" s="63"/>
      <c r="EWD235" s="58"/>
      <c r="EWE235" s="63"/>
      <c r="EWF235" s="58"/>
      <c r="EWG235" s="63"/>
      <c r="EWH235" s="58"/>
      <c r="EWI235" s="63"/>
      <c r="EWJ235" s="58"/>
      <c r="EWK235" s="63"/>
      <c r="EWL235" s="58"/>
      <c r="EWM235" s="63"/>
      <c r="EWN235" s="58"/>
      <c r="EWO235" s="63"/>
      <c r="EWP235" s="58"/>
      <c r="EWQ235" s="63"/>
      <c r="EWR235" s="58"/>
      <c r="EWS235" s="63"/>
      <c r="EWT235" s="58"/>
      <c r="EWU235" s="63"/>
      <c r="EWV235" s="58"/>
      <c r="EWW235" s="63"/>
      <c r="EWX235" s="58"/>
      <c r="EWY235" s="63"/>
      <c r="EWZ235" s="58"/>
      <c r="EXA235" s="63"/>
      <c r="EXB235" s="58"/>
      <c r="EXC235" s="63"/>
      <c r="EXD235" s="58"/>
      <c r="EXE235" s="63"/>
      <c r="EXF235" s="58"/>
      <c r="EXG235" s="63"/>
      <c r="EXH235" s="58"/>
      <c r="EXI235" s="63"/>
      <c r="EXJ235" s="58"/>
      <c r="EXK235" s="63"/>
      <c r="EXL235" s="58"/>
      <c r="EXM235" s="63"/>
      <c r="EXN235" s="58"/>
      <c r="EXO235" s="63"/>
      <c r="EXP235" s="58"/>
      <c r="EXQ235" s="63"/>
      <c r="EXR235" s="58"/>
      <c r="EXS235" s="63"/>
      <c r="EXT235" s="58"/>
      <c r="EXU235" s="63"/>
      <c r="EXV235" s="58"/>
      <c r="EXW235" s="63"/>
      <c r="EXX235" s="58"/>
      <c r="EXY235" s="63"/>
      <c r="EXZ235" s="58"/>
      <c r="EYA235" s="63"/>
      <c r="EYB235" s="58"/>
      <c r="EYC235" s="63"/>
      <c r="EYD235" s="58"/>
      <c r="EYE235" s="63"/>
      <c r="EYF235" s="58"/>
      <c r="EYG235" s="63"/>
      <c r="EYH235" s="58"/>
      <c r="EYI235" s="63"/>
      <c r="EYJ235" s="58"/>
      <c r="EYK235" s="63"/>
      <c r="EYL235" s="58"/>
      <c r="EYM235" s="63"/>
      <c r="EYN235" s="58"/>
      <c r="EYO235" s="63"/>
      <c r="EYP235" s="58"/>
      <c r="EYQ235" s="63"/>
      <c r="EYR235" s="58"/>
      <c r="EYS235" s="63"/>
      <c r="EYT235" s="58"/>
      <c r="EYU235" s="63"/>
      <c r="EYV235" s="58"/>
      <c r="EYW235" s="63"/>
      <c r="EYX235" s="58"/>
      <c r="EYY235" s="63"/>
      <c r="EYZ235" s="58"/>
      <c r="EZA235" s="63"/>
      <c r="EZB235" s="58"/>
      <c r="EZC235" s="63"/>
      <c r="EZD235" s="58"/>
      <c r="EZE235" s="63"/>
      <c r="EZF235" s="58"/>
      <c r="EZG235" s="63"/>
      <c r="EZH235" s="58"/>
      <c r="EZI235" s="63"/>
      <c r="EZJ235" s="58"/>
      <c r="EZK235" s="63"/>
      <c r="EZL235" s="58"/>
      <c r="EZM235" s="63"/>
      <c r="EZN235" s="58"/>
      <c r="EZO235" s="63"/>
      <c r="EZP235" s="58"/>
      <c r="EZQ235" s="63"/>
      <c r="EZR235" s="58"/>
      <c r="EZS235" s="63"/>
      <c r="EZT235" s="58"/>
      <c r="EZU235" s="63"/>
      <c r="EZV235" s="58"/>
      <c r="EZW235" s="63"/>
      <c r="EZX235" s="58"/>
      <c r="EZY235" s="63"/>
      <c r="EZZ235" s="58"/>
      <c r="FAA235" s="63"/>
      <c r="FAB235" s="58"/>
      <c r="FAC235" s="63"/>
      <c r="FAD235" s="58"/>
      <c r="FAE235" s="63"/>
      <c r="FAF235" s="58"/>
      <c r="FAG235" s="63"/>
      <c r="FAH235" s="58"/>
      <c r="FAI235" s="63"/>
      <c r="FAJ235" s="58"/>
      <c r="FAK235" s="63"/>
      <c r="FAL235" s="58"/>
      <c r="FAM235" s="63"/>
      <c r="FAN235" s="58"/>
      <c r="FAO235" s="63"/>
      <c r="FAP235" s="58"/>
      <c r="FAQ235" s="63"/>
      <c r="FAR235" s="58"/>
      <c r="FAS235" s="63"/>
      <c r="FAT235" s="58"/>
      <c r="FAU235" s="63"/>
      <c r="FAV235" s="58"/>
      <c r="FAW235" s="63"/>
      <c r="FAX235" s="58"/>
      <c r="FAY235" s="63"/>
      <c r="FAZ235" s="58"/>
      <c r="FBA235" s="63"/>
      <c r="FBB235" s="58"/>
      <c r="FBC235" s="63"/>
      <c r="FBD235" s="58"/>
      <c r="FBE235" s="63"/>
      <c r="FBF235" s="58"/>
      <c r="FBG235" s="63"/>
      <c r="FBH235" s="58"/>
      <c r="FBI235" s="63"/>
      <c r="FBJ235" s="58"/>
      <c r="FBK235" s="63"/>
      <c r="FBL235" s="58"/>
      <c r="FBM235" s="63"/>
      <c r="FBN235" s="58"/>
      <c r="FBO235" s="63"/>
      <c r="FBP235" s="58"/>
      <c r="FBQ235" s="63"/>
      <c r="FBR235" s="58"/>
      <c r="FBS235" s="63"/>
      <c r="FBT235" s="58"/>
      <c r="FBU235" s="63"/>
      <c r="FBV235" s="58"/>
      <c r="FBW235" s="63"/>
      <c r="FBX235" s="58"/>
      <c r="FBY235" s="63"/>
      <c r="FBZ235" s="58"/>
      <c r="FCA235" s="63"/>
      <c r="FCB235" s="58"/>
      <c r="FCC235" s="63"/>
      <c r="FCD235" s="58"/>
      <c r="FCE235" s="63"/>
      <c r="FCF235" s="58"/>
      <c r="FCG235" s="63"/>
      <c r="FCH235" s="58"/>
      <c r="FCI235" s="63"/>
      <c r="FCJ235" s="58"/>
      <c r="FCK235" s="63"/>
      <c r="FCL235" s="58"/>
      <c r="FCM235" s="63"/>
      <c r="FCN235" s="58"/>
      <c r="FCO235" s="63"/>
      <c r="FCP235" s="58"/>
      <c r="FCQ235" s="63"/>
      <c r="FCR235" s="58"/>
      <c r="FCS235" s="63"/>
      <c r="FCT235" s="58"/>
      <c r="FCU235" s="63"/>
      <c r="FCV235" s="58"/>
      <c r="FCW235" s="63"/>
      <c r="FCX235" s="58"/>
      <c r="FCY235" s="63"/>
      <c r="FCZ235" s="58"/>
      <c r="FDA235" s="63"/>
      <c r="FDB235" s="58"/>
      <c r="FDC235" s="63"/>
      <c r="FDD235" s="58"/>
      <c r="FDE235" s="63"/>
      <c r="FDF235" s="58"/>
      <c r="FDG235" s="63"/>
      <c r="FDH235" s="58"/>
      <c r="FDI235" s="63"/>
      <c r="FDJ235" s="58"/>
      <c r="FDK235" s="63"/>
      <c r="FDL235" s="58"/>
      <c r="FDM235" s="63"/>
      <c r="FDN235" s="58"/>
      <c r="FDO235" s="63"/>
      <c r="FDP235" s="58"/>
      <c r="FDQ235" s="63"/>
      <c r="FDR235" s="58"/>
      <c r="FDS235" s="63"/>
      <c r="FDT235" s="58"/>
      <c r="FDU235" s="63"/>
      <c r="FDV235" s="58"/>
      <c r="FDW235" s="63"/>
      <c r="FDX235" s="58"/>
      <c r="FDY235" s="63"/>
      <c r="FDZ235" s="58"/>
      <c r="FEA235" s="63"/>
      <c r="FEB235" s="58"/>
      <c r="FEC235" s="63"/>
      <c r="FED235" s="58"/>
      <c r="FEE235" s="63"/>
      <c r="FEF235" s="58"/>
      <c r="FEG235" s="63"/>
      <c r="FEH235" s="58"/>
      <c r="FEI235" s="63"/>
      <c r="FEJ235" s="58"/>
      <c r="FEK235" s="63"/>
      <c r="FEL235" s="58"/>
      <c r="FEM235" s="63"/>
      <c r="FEN235" s="58"/>
      <c r="FEO235" s="63"/>
      <c r="FEP235" s="58"/>
      <c r="FEQ235" s="63"/>
      <c r="FER235" s="58"/>
      <c r="FES235" s="63"/>
      <c r="FET235" s="58"/>
      <c r="FEU235" s="63"/>
      <c r="FEV235" s="58"/>
      <c r="FEW235" s="63"/>
      <c r="FEX235" s="58"/>
      <c r="FEY235" s="63"/>
      <c r="FEZ235" s="58"/>
      <c r="FFA235" s="63"/>
      <c r="FFB235" s="58"/>
      <c r="FFC235" s="63"/>
      <c r="FFD235" s="58"/>
      <c r="FFE235" s="63"/>
      <c r="FFF235" s="58"/>
      <c r="FFG235" s="63"/>
      <c r="FFH235" s="58"/>
      <c r="FFI235" s="63"/>
      <c r="FFJ235" s="58"/>
      <c r="FFK235" s="63"/>
      <c r="FFL235" s="58"/>
      <c r="FFM235" s="63"/>
      <c r="FFN235" s="58"/>
      <c r="FFO235" s="63"/>
      <c r="FFP235" s="58"/>
      <c r="FFQ235" s="63"/>
      <c r="FFR235" s="58"/>
      <c r="FFS235" s="63"/>
      <c r="FFT235" s="58"/>
      <c r="FFU235" s="63"/>
      <c r="FFV235" s="58"/>
      <c r="FFW235" s="63"/>
      <c r="FFX235" s="58"/>
      <c r="FFY235" s="63"/>
      <c r="FFZ235" s="58"/>
      <c r="FGA235" s="63"/>
      <c r="FGB235" s="58"/>
      <c r="FGC235" s="63"/>
      <c r="FGD235" s="58"/>
      <c r="FGE235" s="63"/>
      <c r="FGF235" s="58"/>
      <c r="FGG235" s="63"/>
      <c r="FGH235" s="58"/>
      <c r="FGI235" s="63"/>
      <c r="FGJ235" s="58"/>
      <c r="FGK235" s="63"/>
      <c r="FGL235" s="58"/>
      <c r="FGM235" s="63"/>
      <c r="FGN235" s="58"/>
      <c r="FGO235" s="63"/>
      <c r="FGP235" s="58"/>
      <c r="FGQ235" s="63"/>
      <c r="FGR235" s="58"/>
      <c r="FGS235" s="63"/>
      <c r="FGT235" s="58"/>
      <c r="FGU235" s="63"/>
      <c r="FGV235" s="58"/>
      <c r="FGW235" s="63"/>
      <c r="FGX235" s="58"/>
      <c r="FGY235" s="63"/>
      <c r="FGZ235" s="58"/>
      <c r="FHA235" s="63"/>
      <c r="FHB235" s="58"/>
      <c r="FHC235" s="63"/>
      <c r="FHD235" s="58"/>
      <c r="FHE235" s="63"/>
      <c r="FHF235" s="58"/>
      <c r="FHG235" s="63"/>
      <c r="FHH235" s="58"/>
      <c r="FHI235" s="63"/>
      <c r="FHJ235" s="58"/>
      <c r="FHK235" s="63"/>
      <c r="FHL235" s="58"/>
      <c r="FHM235" s="63"/>
      <c r="FHN235" s="58"/>
      <c r="FHO235" s="63"/>
      <c r="FHP235" s="58"/>
      <c r="FHQ235" s="63"/>
      <c r="FHR235" s="58"/>
      <c r="FHS235" s="63"/>
      <c r="FHT235" s="58"/>
      <c r="FHU235" s="63"/>
      <c r="FHV235" s="58"/>
      <c r="FHW235" s="63"/>
      <c r="FHX235" s="58"/>
      <c r="FHY235" s="63"/>
      <c r="FHZ235" s="58"/>
      <c r="FIA235" s="63"/>
      <c r="FIB235" s="58"/>
      <c r="FIC235" s="63"/>
      <c r="FID235" s="58"/>
      <c r="FIE235" s="63"/>
      <c r="FIF235" s="58"/>
      <c r="FIG235" s="63"/>
      <c r="FIH235" s="58"/>
      <c r="FII235" s="63"/>
      <c r="FIJ235" s="58"/>
      <c r="FIK235" s="63"/>
      <c r="FIL235" s="58"/>
      <c r="FIM235" s="63"/>
      <c r="FIN235" s="58"/>
      <c r="FIO235" s="63"/>
      <c r="FIP235" s="58"/>
      <c r="FIQ235" s="63"/>
      <c r="FIR235" s="58"/>
      <c r="FIS235" s="63"/>
      <c r="FIT235" s="58"/>
      <c r="FIU235" s="63"/>
      <c r="FIV235" s="58"/>
      <c r="FIW235" s="63"/>
      <c r="FIX235" s="58"/>
      <c r="FIY235" s="63"/>
      <c r="FIZ235" s="58"/>
      <c r="FJA235" s="63"/>
      <c r="FJB235" s="58"/>
      <c r="FJC235" s="63"/>
      <c r="FJD235" s="58"/>
      <c r="FJE235" s="63"/>
      <c r="FJF235" s="58"/>
      <c r="FJG235" s="63"/>
      <c r="FJH235" s="58"/>
      <c r="FJI235" s="63"/>
      <c r="FJJ235" s="58"/>
      <c r="FJK235" s="63"/>
      <c r="FJL235" s="58"/>
      <c r="FJM235" s="63"/>
      <c r="FJN235" s="58"/>
      <c r="FJO235" s="63"/>
      <c r="FJP235" s="58"/>
      <c r="FJQ235" s="63"/>
      <c r="FJR235" s="58"/>
      <c r="FJS235" s="63"/>
      <c r="FJT235" s="58"/>
      <c r="FJU235" s="63"/>
      <c r="FJV235" s="58"/>
      <c r="FJW235" s="63"/>
      <c r="FJX235" s="58"/>
      <c r="FJY235" s="63"/>
      <c r="FJZ235" s="58"/>
      <c r="FKA235" s="63"/>
      <c r="FKB235" s="58"/>
      <c r="FKC235" s="63"/>
      <c r="FKD235" s="58"/>
      <c r="FKE235" s="63"/>
      <c r="FKF235" s="58"/>
      <c r="FKG235" s="63"/>
      <c r="FKH235" s="58"/>
      <c r="FKI235" s="63"/>
      <c r="FKJ235" s="58"/>
      <c r="FKK235" s="63"/>
      <c r="FKL235" s="58"/>
      <c r="FKM235" s="63"/>
      <c r="FKN235" s="58"/>
      <c r="FKO235" s="63"/>
      <c r="FKP235" s="58"/>
      <c r="FKQ235" s="63"/>
      <c r="FKR235" s="58"/>
      <c r="FKS235" s="63"/>
      <c r="FKT235" s="58"/>
      <c r="FKU235" s="63"/>
      <c r="FKV235" s="58"/>
      <c r="FKW235" s="63"/>
      <c r="FKX235" s="58"/>
      <c r="FKY235" s="63"/>
      <c r="FKZ235" s="58"/>
      <c r="FLA235" s="63"/>
      <c r="FLB235" s="58"/>
      <c r="FLC235" s="63"/>
      <c r="FLD235" s="58"/>
      <c r="FLE235" s="63"/>
      <c r="FLF235" s="58"/>
      <c r="FLG235" s="63"/>
      <c r="FLH235" s="58"/>
      <c r="FLI235" s="63"/>
      <c r="FLJ235" s="58"/>
      <c r="FLK235" s="63"/>
      <c r="FLL235" s="58"/>
      <c r="FLM235" s="63"/>
      <c r="FLN235" s="58"/>
      <c r="FLO235" s="63"/>
      <c r="FLP235" s="58"/>
      <c r="FLQ235" s="63"/>
      <c r="FLR235" s="58"/>
      <c r="FLS235" s="63"/>
      <c r="FLT235" s="58"/>
      <c r="FLU235" s="63"/>
      <c r="FLV235" s="58"/>
      <c r="FLW235" s="63"/>
      <c r="FLX235" s="58"/>
      <c r="FLY235" s="63"/>
      <c r="FLZ235" s="58"/>
      <c r="FMA235" s="63"/>
      <c r="FMB235" s="58"/>
      <c r="FMC235" s="63"/>
      <c r="FMD235" s="58"/>
      <c r="FME235" s="63"/>
      <c r="FMF235" s="58"/>
      <c r="FMG235" s="63"/>
      <c r="FMH235" s="58"/>
      <c r="FMI235" s="63"/>
      <c r="FMJ235" s="58"/>
      <c r="FMK235" s="63"/>
      <c r="FML235" s="58"/>
      <c r="FMM235" s="63"/>
      <c r="FMN235" s="58"/>
      <c r="FMO235" s="63"/>
      <c r="FMP235" s="58"/>
      <c r="FMQ235" s="63"/>
      <c r="FMR235" s="58"/>
      <c r="FMS235" s="63"/>
      <c r="FMT235" s="58"/>
      <c r="FMU235" s="63"/>
      <c r="FMV235" s="58"/>
      <c r="FMW235" s="63"/>
      <c r="FMX235" s="58"/>
      <c r="FMY235" s="63"/>
      <c r="FMZ235" s="58"/>
      <c r="FNA235" s="63"/>
      <c r="FNB235" s="58"/>
      <c r="FNC235" s="63"/>
      <c r="FND235" s="58"/>
      <c r="FNE235" s="63"/>
      <c r="FNF235" s="58"/>
      <c r="FNG235" s="63"/>
      <c r="FNH235" s="58"/>
      <c r="FNI235" s="63"/>
      <c r="FNJ235" s="58"/>
      <c r="FNK235" s="63"/>
      <c r="FNL235" s="58"/>
      <c r="FNM235" s="63"/>
      <c r="FNN235" s="58"/>
      <c r="FNO235" s="63"/>
      <c r="FNP235" s="58"/>
      <c r="FNQ235" s="63"/>
      <c r="FNR235" s="58"/>
      <c r="FNS235" s="63"/>
      <c r="FNT235" s="58"/>
      <c r="FNU235" s="63"/>
      <c r="FNV235" s="58"/>
      <c r="FNW235" s="63"/>
      <c r="FNX235" s="58"/>
      <c r="FNY235" s="63"/>
      <c r="FNZ235" s="58"/>
      <c r="FOA235" s="63"/>
      <c r="FOB235" s="58"/>
      <c r="FOC235" s="63"/>
      <c r="FOD235" s="58"/>
      <c r="FOE235" s="63"/>
      <c r="FOF235" s="58"/>
      <c r="FOG235" s="63"/>
      <c r="FOH235" s="58"/>
      <c r="FOI235" s="63"/>
      <c r="FOJ235" s="58"/>
      <c r="FOK235" s="63"/>
      <c r="FOL235" s="58"/>
      <c r="FOM235" s="63"/>
      <c r="FON235" s="58"/>
      <c r="FOO235" s="63"/>
      <c r="FOP235" s="58"/>
      <c r="FOQ235" s="63"/>
      <c r="FOR235" s="58"/>
      <c r="FOS235" s="63"/>
      <c r="FOT235" s="58"/>
      <c r="FOU235" s="63"/>
      <c r="FOV235" s="58"/>
      <c r="FOW235" s="63"/>
      <c r="FOX235" s="58"/>
      <c r="FOY235" s="63"/>
      <c r="FOZ235" s="58"/>
      <c r="FPA235" s="63"/>
      <c r="FPB235" s="58"/>
      <c r="FPC235" s="63"/>
      <c r="FPD235" s="58"/>
      <c r="FPE235" s="63"/>
      <c r="FPF235" s="58"/>
      <c r="FPG235" s="63"/>
      <c r="FPH235" s="58"/>
      <c r="FPI235" s="63"/>
      <c r="FPJ235" s="58"/>
      <c r="FPK235" s="63"/>
      <c r="FPL235" s="58"/>
      <c r="FPM235" s="63"/>
      <c r="FPN235" s="58"/>
      <c r="FPO235" s="63"/>
      <c r="FPP235" s="58"/>
      <c r="FPQ235" s="63"/>
      <c r="FPR235" s="58"/>
      <c r="FPS235" s="63"/>
      <c r="FPT235" s="58"/>
      <c r="FPU235" s="63"/>
      <c r="FPV235" s="58"/>
      <c r="FPW235" s="63"/>
      <c r="FPX235" s="58"/>
      <c r="FPY235" s="63"/>
      <c r="FPZ235" s="58"/>
      <c r="FQA235" s="63"/>
      <c r="FQB235" s="58"/>
      <c r="FQC235" s="63"/>
      <c r="FQD235" s="58"/>
      <c r="FQE235" s="63"/>
      <c r="FQF235" s="58"/>
      <c r="FQG235" s="63"/>
      <c r="FQH235" s="58"/>
      <c r="FQI235" s="63"/>
      <c r="FQJ235" s="58"/>
      <c r="FQK235" s="63"/>
      <c r="FQL235" s="58"/>
      <c r="FQM235" s="63"/>
      <c r="FQN235" s="58"/>
      <c r="FQO235" s="63"/>
      <c r="FQP235" s="58"/>
      <c r="FQQ235" s="63"/>
      <c r="FQR235" s="58"/>
      <c r="FQS235" s="63"/>
      <c r="FQT235" s="58"/>
      <c r="FQU235" s="63"/>
      <c r="FQV235" s="58"/>
      <c r="FQW235" s="63"/>
      <c r="FQX235" s="58"/>
      <c r="FQY235" s="63"/>
      <c r="FQZ235" s="58"/>
      <c r="FRA235" s="63"/>
      <c r="FRB235" s="58"/>
      <c r="FRC235" s="63"/>
      <c r="FRD235" s="58"/>
      <c r="FRE235" s="63"/>
      <c r="FRF235" s="58"/>
      <c r="FRG235" s="63"/>
      <c r="FRH235" s="58"/>
      <c r="FRI235" s="63"/>
      <c r="FRJ235" s="58"/>
      <c r="FRK235" s="63"/>
      <c r="FRL235" s="58"/>
      <c r="FRM235" s="63"/>
      <c r="FRN235" s="58"/>
      <c r="FRO235" s="63"/>
      <c r="FRP235" s="58"/>
      <c r="FRQ235" s="63"/>
      <c r="FRR235" s="58"/>
      <c r="FRS235" s="63"/>
      <c r="FRT235" s="58"/>
      <c r="FRU235" s="63"/>
      <c r="FRV235" s="58"/>
      <c r="FRW235" s="63"/>
      <c r="FRX235" s="58"/>
      <c r="FRY235" s="63"/>
      <c r="FRZ235" s="58"/>
      <c r="FSA235" s="63"/>
      <c r="FSB235" s="58"/>
      <c r="FSC235" s="63"/>
      <c r="FSD235" s="58"/>
      <c r="FSE235" s="63"/>
      <c r="FSF235" s="58"/>
      <c r="FSG235" s="63"/>
      <c r="FSH235" s="58"/>
      <c r="FSI235" s="63"/>
      <c r="FSJ235" s="58"/>
      <c r="FSK235" s="63"/>
      <c r="FSL235" s="58"/>
      <c r="FSM235" s="63"/>
      <c r="FSN235" s="58"/>
      <c r="FSO235" s="63"/>
      <c r="FSP235" s="58"/>
      <c r="FSQ235" s="63"/>
      <c r="FSR235" s="58"/>
      <c r="FSS235" s="63"/>
      <c r="FST235" s="58"/>
      <c r="FSU235" s="63"/>
      <c r="FSV235" s="58"/>
      <c r="FSW235" s="63"/>
      <c r="FSX235" s="58"/>
      <c r="FSY235" s="63"/>
      <c r="FSZ235" s="58"/>
      <c r="FTA235" s="63"/>
      <c r="FTB235" s="58"/>
      <c r="FTC235" s="63"/>
      <c r="FTD235" s="58"/>
      <c r="FTE235" s="63"/>
      <c r="FTF235" s="58"/>
      <c r="FTG235" s="63"/>
      <c r="FTH235" s="58"/>
      <c r="FTI235" s="63"/>
      <c r="FTJ235" s="58"/>
      <c r="FTK235" s="63"/>
      <c r="FTL235" s="58"/>
      <c r="FTM235" s="63"/>
      <c r="FTN235" s="58"/>
      <c r="FTO235" s="63"/>
      <c r="FTP235" s="58"/>
      <c r="FTQ235" s="63"/>
      <c r="FTR235" s="58"/>
      <c r="FTS235" s="63"/>
      <c r="FTT235" s="58"/>
      <c r="FTU235" s="63"/>
      <c r="FTV235" s="58"/>
      <c r="FTW235" s="63"/>
      <c r="FTX235" s="58"/>
      <c r="FTY235" s="63"/>
      <c r="FTZ235" s="58"/>
      <c r="FUA235" s="63"/>
      <c r="FUB235" s="58"/>
      <c r="FUC235" s="63"/>
      <c r="FUD235" s="58"/>
      <c r="FUE235" s="63"/>
      <c r="FUF235" s="58"/>
      <c r="FUG235" s="63"/>
      <c r="FUH235" s="58"/>
      <c r="FUI235" s="63"/>
      <c r="FUJ235" s="58"/>
      <c r="FUK235" s="63"/>
      <c r="FUL235" s="58"/>
      <c r="FUM235" s="63"/>
      <c r="FUN235" s="58"/>
      <c r="FUO235" s="63"/>
      <c r="FUP235" s="58"/>
      <c r="FUQ235" s="63"/>
      <c r="FUR235" s="58"/>
      <c r="FUS235" s="63"/>
      <c r="FUT235" s="58"/>
      <c r="FUU235" s="63"/>
      <c r="FUV235" s="58"/>
      <c r="FUW235" s="63"/>
      <c r="FUX235" s="58"/>
      <c r="FUY235" s="63"/>
      <c r="FUZ235" s="58"/>
      <c r="FVA235" s="63"/>
      <c r="FVB235" s="58"/>
      <c r="FVC235" s="63"/>
      <c r="FVD235" s="58"/>
      <c r="FVE235" s="63"/>
      <c r="FVF235" s="58"/>
      <c r="FVG235" s="63"/>
      <c r="FVH235" s="58"/>
      <c r="FVI235" s="63"/>
      <c r="FVJ235" s="58"/>
      <c r="FVK235" s="63"/>
      <c r="FVL235" s="58"/>
      <c r="FVM235" s="63"/>
      <c r="FVN235" s="58"/>
      <c r="FVO235" s="63"/>
      <c r="FVP235" s="58"/>
      <c r="FVQ235" s="63"/>
      <c r="FVR235" s="58"/>
      <c r="FVS235" s="63"/>
      <c r="FVT235" s="58"/>
      <c r="FVU235" s="63"/>
      <c r="FVV235" s="58"/>
      <c r="FVW235" s="63"/>
      <c r="FVX235" s="58"/>
      <c r="FVY235" s="63"/>
      <c r="FVZ235" s="58"/>
      <c r="FWA235" s="63"/>
      <c r="FWB235" s="58"/>
      <c r="FWC235" s="63"/>
      <c r="FWD235" s="58"/>
      <c r="FWE235" s="63"/>
      <c r="FWF235" s="58"/>
      <c r="FWG235" s="63"/>
      <c r="FWH235" s="58"/>
      <c r="FWI235" s="63"/>
      <c r="FWJ235" s="58"/>
      <c r="FWK235" s="63"/>
      <c r="FWL235" s="58"/>
      <c r="FWM235" s="63"/>
      <c r="FWN235" s="58"/>
      <c r="FWO235" s="63"/>
      <c r="FWP235" s="58"/>
      <c r="FWQ235" s="63"/>
      <c r="FWR235" s="58"/>
      <c r="FWS235" s="63"/>
      <c r="FWT235" s="58"/>
      <c r="FWU235" s="63"/>
      <c r="FWV235" s="58"/>
      <c r="FWW235" s="63"/>
      <c r="FWX235" s="58"/>
      <c r="FWY235" s="63"/>
      <c r="FWZ235" s="58"/>
      <c r="FXA235" s="63"/>
      <c r="FXB235" s="58"/>
      <c r="FXC235" s="63"/>
      <c r="FXD235" s="58"/>
      <c r="FXE235" s="63"/>
      <c r="FXF235" s="58"/>
      <c r="FXG235" s="63"/>
      <c r="FXH235" s="58"/>
      <c r="FXI235" s="63"/>
      <c r="FXJ235" s="58"/>
      <c r="FXK235" s="63"/>
      <c r="FXL235" s="58"/>
      <c r="FXM235" s="63"/>
      <c r="FXN235" s="58"/>
      <c r="FXO235" s="63"/>
      <c r="FXP235" s="58"/>
      <c r="FXQ235" s="63"/>
      <c r="FXR235" s="58"/>
      <c r="FXS235" s="63"/>
      <c r="FXT235" s="58"/>
      <c r="FXU235" s="63"/>
      <c r="FXV235" s="58"/>
      <c r="FXW235" s="63"/>
      <c r="FXX235" s="58"/>
      <c r="FXY235" s="63"/>
      <c r="FXZ235" s="58"/>
      <c r="FYA235" s="63"/>
      <c r="FYB235" s="58"/>
      <c r="FYC235" s="63"/>
      <c r="FYD235" s="58"/>
      <c r="FYE235" s="63"/>
      <c r="FYF235" s="58"/>
      <c r="FYG235" s="63"/>
      <c r="FYH235" s="58"/>
      <c r="FYI235" s="63"/>
      <c r="FYJ235" s="58"/>
      <c r="FYK235" s="63"/>
      <c r="FYL235" s="58"/>
      <c r="FYM235" s="63"/>
      <c r="FYN235" s="58"/>
      <c r="FYO235" s="63"/>
      <c r="FYP235" s="58"/>
      <c r="FYQ235" s="63"/>
      <c r="FYR235" s="58"/>
      <c r="FYS235" s="63"/>
      <c r="FYT235" s="58"/>
      <c r="FYU235" s="63"/>
      <c r="FYV235" s="58"/>
      <c r="FYW235" s="63"/>
      <c r="FYX235" s="58"/>
      <c r="FYY235" s="63"/>
      <c r="FYZ235" s="58"/>
      <c r="FZA235" s="63"/>
      <c r="FZB235" s="58"/>
      <c r="FZC235" s="63"/>
      <c r="FZD235" s="58"/>
      <c r="FZE235" s="63"/>
      <c r="FZF235" s="58"/>
      <c r="FZG235" s="63"/>
      <c r="FZH235" s="58"/>
      <c r="FZI235" s="63"/>
      <c r="FZJ235" s="58"/>
      <c r="FZK235" s="63"/>
      <c r="FZL235" s="58"/>
      <c r="FZM235" s="63"/>
      <c r="FZN235" s="58"/>
      <c r="FZO235" s="63"/>
      <c r="FZP235" s="58"/>
      <c r="FZQ235" s="63"/>
      <c r="FZR235" s="58"/>
      <c r="FZS235" s="63"/>
      <c r="FZT235" s="58"/>
      <c r="FZU235" s="63"/>
      <c r="FZV235" s="58"/>
      <c r="FZW235" s="63"/>
      <c r="FZX235" s="58"/>
      <c r="FZY235" s="63"/>
      <c r="FZZ235" s="58"/>
      <c r="GAA235" s="63"/>
      <c r="GAB235" s="58"/>
      <c r="GAC235" s="63"/>
      <c r="GAD235" s="58"/>
      <c r="GAE235" s="63"/>
      <c r="GAF235" s="58"/>
      <c r="GAG235" s="63"/>
      <c r="GAH235" s="58"/>
      <c r="GAI235" s="63"/>
      <c r="GAJ235" s="58"/>
      <c r="GAK235" s="63"/>
      <c r="GAL235" s="58"/>
      <c r="GAM235" s="63"/>
      <c r="GAN235" s="58"/>
      <c r="GAO235" s="63"/>
      <c r="GAP235" s="58"/>
      <c r="GAQ235" s="63"/>
      <c r="GAR235" s="58"/>
      <c r="GAS235" s="63"/>
      <c r="GAT235" s="58"/>
      <c r="GAU235" s="63"/>
      <c r="GAV235" s="58"/>
      <c r="GAW235" s="63"/>
      <c r="GAX235" s="58"/>
      <c r="GAY235" s="63"/>
      <c r="GAZ235" s="58"/>
      <c r="GBA235" s="63"/>
      <c r="GBB235" s="58"/>
      <c r="GBC235" s="63"/>
      <c r="GBD235" s="58"/>
      <c r="GBE235" s="63"/>
      <c r="GBF235" s="58"/>
      <c r="GBG235" s="63"/>
      <c r="GBH235" s="58"/>
      <c r="GBI235" s="63"/>
      <c r="GBJ235" s="58"/>
      <c r="GBK235" s="63"/>
      <c r="GBL235" s="58"/>
      <c r="GBM235" s="63"/>
      <c r="GBN235" s="58"/>
      <c r="GBO235" s="63"/>
      <c r="GBP235" s="58"/>
      <c r="GBQ235" s="63"/>
      <c r="GBR235" s="58"/>
      <c r="GBS235" s="63"/>
      <c r="GBT235" s="58"/>
      <c r="GBU235" s="63"/>
      <c r="GBV235" s="58"/>
      <c r="GBW235" s="63"/>
      <c r="GBX235" s="58"/>
      <c r="GBY235" s="63"/>
      <c r="GBZ235" s="58"/>
      <c r="GCA235" s="63"/>
      <c r="GCB235" s="58"/>
      <c r="GCC235" s="63"/>
      <c r="GCD235" s="58"/>
      <c r="GCE235" s="63"/>
      <c r="GCF235" s="58"/>
      <c r="GCG235" s="63"/>
      <c r="GCH235" s="58"/>
      <c r="GCI235" s="63"/>
      <c r="GCJ235" s="58"/>
      <c r="GCK235" s="63"/>
      <c r="GCL235" s="58"/>
      <c r="GCM235" s="63"/>
      <c r="GCN235" s="58"/>
      <c r="GCO235" s="63"/>
      <c r="GCP235" s="58"/>
      <c r="GCQ235" s="63"/>
      <c r="GCR235" s="58"/>
      <c r="GCS235" s="63"/>
      <c r="GCT235" s="58"/>
      <c r="GCU235" s="63"/>
      <c r="GCV235" s="58"/>
      <c r="GCW235" s="63"/>
      <c r="GCX235" s="58"/>
      <c r="GCY235" s="63"/>
      <c r="GCZ235" s="58"/>
      <c r="GDA235" s="63"/>
      <c r="GDB235" s="58"/>
      <c r="GDC235" s="63"/>
      <c r="GDD235" s="58"/>
      <c r="GDE235" s="63"/>
      <c r="GDF235" s="58"/>
      <c r="GDG235" s="63"/>
      <c r="GDH235" s="58"/>
      <c r="GDI235" s="63"/>
      <c r="GDJ235" s="58"/>
      <c r="GDK235" s="63"/>
      <c r="GDL235" s="58"/>
      <c r="GDM235" s="63"/>
      <c r="GDN235" s="58"/>
      <c r="GDO235" s="63"/>
      <c r="GDP235" s="58"/>
      <c r="GDQ235" s="63"/>
      <c r="GDR235" s="58"/>
      <c r="GDS235" s="63"/>
      <c r="GDT235" s="58"/>
      <c r="GDU235" s="63"/>
      <c r="GDV235" s="58"/>
      <c r="GDW235" s="63"/>
      <c r="GDX235" s="58"/>
      <c r="GDY235" s="63"/>
      <c r="GDZ235" s="58"/>
      <c r="GEA235" s="63"/>
      <c r="GEB235" s="58"/>
      <c r="GEC235" s="63"/>
      <c r="GED235" s="58"/>
      <c r="GEE235" s="63"/>
      <c r="GEF235" s="58"/>
      <c r="GEG235" s="63"/>
      <c r="GEH235" s="58"/>
      <c r="GEI235" s="63"/>
      <c r="GEJ235" s="58"/>
      <c r="GEK235" s="63"/>
      <c r="GEL235" s="58"/>
      <c r="GEM235" s="63"/>
      <c r="GEN235" s="58"/>
      <c r="GEO235" s="63"/>
      <c r="GEP235" s="58"/>
      <c r="GEQ235" s="63"/>
      <c r="GER235" s="58"/>
      <c r="GES235" s="63"/>
      <c r="GET235" s="58"/>
      <c r="GEU235" s="63"/>
      <c r="GEV235" s="58"/>
      <c r="GEW235" s="63"/>
      <c r="GEX235" s="58"/>
      <c r="GEY235" s="63"/>
      <c r="GEZ235" s="58"/>
      <c r="GFA235" s="63"/>
      <c r="GFB235" s="58"/>
      <c r="GFC235" s="63"/>
      <c r="GFD235" s="58"/>
      <c r="GFE235" s="63"/>
      <c r="GFF235" s="58"/>
      <c r="GFG235" s="63"/>
      <c r="GFH235" s="58"/>
      <c r="GFI235" s="63"/>
      <c r="GFJ235" s="58"/>
      <c r="GFK235" s="63"/>
      <c r="GFL235" s="58"/>
      <c r="GFM235" s="63"/>
      <c r="GFN235" s="58"/>
      <c r="GFO235" s="63"/>
      <c r="GFP235" s="58"/>
      <c r="GFQ235" s="63"/>
      <c r="GFR235" s="58"/>
      <c r="GFS235" s="63"/>
      <c r="GFT235" s="58"/>
      <c r="GFU235" s="63"/>
      <c r="GFV235" s="58"/>
      <c r="GFW235" s="63"/>
      <c r="GFX235" s="58"/>
      <c r="GFY235" s="63"/>
      <c r="GFZ235" s="58"/>
      <c r="GGA235" s="63"/>
      <c r="GGB235" s="58"/>
      <c r="GGC235" s="63"/>
      <c r="GGD235" s="58"/>
      <c r="GGE235" s="63"/>
      <c r="GGF235" s="58"/>
      <c r="GGG235" s="63"/>
      <c r="GGH235" s="58"/>
      <c r="GGI235" s="63"/>
      <c r="GGJ235" s="58"/>
      <c r="GGK235" s="63"/>
      <c r="GGL235" s="58"/>
      <c r="GGM235" s="63"/>
      <c r="GGN235" s="58"/>
      <c r="GGO235" s="63"/>
      <c r="GGP235" s="58"/>
      <c r="GGQ235" s="63"/>
      <c r="GGR235" s="58"/>
      <c r="GGS235" s="63"/>
      <c r="GGT235" s="58"/>
      <c r="GGU235" s="63"/>
      <c r="GGV235" s="58"/>
      <c r="GGW235" s="63"/>
      <c r="GGX235" s="58"/>
      <c r="GGY235" s="63"/>
      <c r="GGZ235" s="58"/>
      <c r="GHA235" s="63"/>
      <c r="GHB235" s="58"/>
      <c r="GHC235" s="63"/>
      <c r="GHD235" s="58"/>
      <c r="GHE235" s="63"/>
      <c r="GHF235" s="58"/>
      <c r="GHG235" s="63"/>
      <c r="GHH235" s="58"/>
      <c r="GHI235" s="63"/>
      <c r="GHJ235" s="58"/>
      <c r="GHK235" s="63"/>
      <c r="GHL235" s="58"/>
      <c r="GHM235" s="63"/>
      <c r="GHN235" s="58"/>
      <c r="GHO235" s="63"/>
      <c r="GHP235" s="58"/>
      <c r="GHQ235" s="63"/>
      <c r="GHR235" s="58"/>
      <c r="GHS235" s="63"/>
      <c r="GHT235" s="58"/>
      <c r="GHU235" s="63"/>
      <c r="GHV235" s="58"/>
      <c r="GHW235" s="63"/>
      <c r="GHX235" s="58"/>
      <c r="GHY235" s="63"/>
      <c r="GHZ235" s="58"/>
      <c r="GIA235" s="63"/>
      <c r="GIB235" s="58"/>
      <c r="GIC235" s="63"/>
      <c r="GID235" s="58"/>
      <c r="GIE235" s="63"/>
      <c r="GIF235" s="58"/>
      <c r="GIG235" s="63"/>
      <c r="GIH235" s="58"/>
      <c r="GII235" s="63"/>
      <c r="GIJ235" s="58"/>
      <c r="GIK235" s="63"/>
      <c r="GIL235" s="58"/>
      <c r="GIM235" s="63"/>
      <c r="GIN235" s="58"/>
      <c r="GIO235" s="63"/>
      <c r="GIP235" s="58"/>
      <c r="GIQ235" s="63"/>
      <c r="GIR235" s="58"/>
      <c r="GIS235" s="63"/>
      <c r="GIT235" s="58"/>
      <c r="GIU235" s="63"/>
      <c r="GIV235" s="58"/>
      <c r="GIW235" s="63"/>
      <c r="GIX235" s="58"/>
      <c r="GIY235" s="63"/>
      <c r="GIZ235" s="58"/>
      <c r="GJA235" s="63"/>
      <c r="GJB235" s="58"/>
      <c r="GJC235" s="63"/>
      <c r="GJD235" s="58"/>
      <c r="GJE235" s="63"/>
      <c r="GJF235" s="58"/>
      <c r="GJG235" s="63"/>
      <c r="GJH235" s="58"/>
      <c r="GJI235" s="63"/>
      <c r="GJJ235" s="58"/>
      <c r="GJK235" s="63"/>
      <c r="GJL235" s="58"/>
      <c r="GJM235" s="63"/>
      <c r="GJN235" s="58"/>
      <c r="GJO235" s="63"/>
      <c r="GJP235" s="58"/>
      <c r="GJQ235" s="63"/>
      <c r="GJR235" s="58"/>
      <c r="GJS235" s="63"/>
      <c r="GJT235" s="58"/>
      <c r="GJU235" s="63"/>
      <c r="GJV235" s="58"/>
      <c r="GJW235" s="63"/>
      <c r="GJX235" s="58"/>
      <c r="GJY235" s="63"/>
      <c r="GJZ235" s="58"/>
      <c r="GKA235" s="63"/>
      <c r="GKB235" s="58"/>
      <c r="GKC235" s="63"/>
      <c r="GKD235" s="58"/>
      <c r="GKE235" s="63"/>
      <c r="GKF235" s="58"/>
      <c r="GKG235" s="63"/>
      <c r="GKH235" s="58"/>
      <c r="GKI235" s="63"/>
      <c r="GKJ235" s="58"/>
      <c r="GKK235" s="63"/>
      <c r="GKL235" s="58"/>
      <c r="GKM235" s="63"/>
      <c r="GKN235" s="58"/>
      <c r="GKO235" s="63"/>
      <c r="GKP235" s="58"/>
      <c r="GKQ235" s="63"/>
      <c r="GKR235" s="58"/>
      <c r="GKS235" s="63"/>
      <c r="GKT235" s="58"/>
      <c r="GKU235" s="63"/>
      <c r="GKV235" s="58"/>
      <c r="GKW235" s="63"/>
      <c r="GKX235" s="58"/>
      <c r="GKY235" s="63"/>
      <c r="GKZ235" s="58"/>
      <c r="GLA235" s="63"/>
      <c r="GLB235" s="58"/>
      <c r="GLC235" s="63"/>
      <c r="GLD235" s="58"/>
      <c r="GLE235" s="63"/>
      <c r="GLF235" s="58"/>
      <c r="GLG235" s="63"/>
      <c r="GLH235" s="58"/>
      <c r="GLI235" s="63"/>
      <c r="GLJ235" s="58"/>
      <c r="GLK235" s="63"/>
      <c r="GLL235" s="58"/>
      <c r="GLM235" s="63"/>
      <c r="GLN235" s="58"/>
      <c r="GLO235" s="63"/>
      <c r="GLP235" s="58"/>
      <c r="GLQ235" s="63"/>
      <c r="GLR235" s="58"/>
      <c r="GLS235" s="63"/>
      <c r="GLT235" s="58"/>
      <c r="GLU235" s="63"/>
      <c r="GLV235" s="58"/>
      <c r="GLW235" s="63"/>
      <c r="GLX235" s="58"/>
      <c r="GLY235" s="63"/>
      <c r="GLZ235" s="58"/>
      <c r="GMA235" s="63"/>
      <c r="GMB235" s="58"/>
      <c r="GMC235" s="63"/>
      <c r="GMD235" s="58"/>
      <c r="GME235" s="63"/>
      <c r="GMF235" s="58"/>
      <c r="GMG235" s="63"/>
      <c r="GMH235" s="58"/>
      <c r="GMI235" s="63"/>
      <c r="GMJ235" s="58"/>
      <c r="GMK235" s="63"/>
      <c r="GML235" s="58"/>
      <c r="GMM235" s="63"/>
      <c r="GMN235" s="58"/>
      <c r="GMO235" s="63"/>
      <c r="GMP235" s="58"/>
      <c r="GMQ235" s="63"/>
      <c r="GMR235" s="58"/>
      <c r="GMS235" s="63"/>
      <c r="GMT235" s="58"/>
      <c r="GMU235" s="63"/>
      <c r="GMV235" s="58"/>
      <c r="GMW235" s="63"/>
      <c r="GMX235" s="58"/>
      <c r="GMY235" s="63"/>
      <c r="GMZ235" s="58"/>
      <c r="GNA235" s="63"/>
      <c r="GNB235" s="58"/>
      <c r="GNC235" s="63"/>
      <c r="GND235" s="58"/>
      <c r="GNE235" s="63"/>
      <c r="GNF235" s="58"/>
      <c r="GNG235" s="63"/>
      <c r="GNH235" s="58"/>
      <c r="GNI235" s="63"/>
      <c r="GNJ235" s="58"/>
      <c r="GNK235" s="63"/>
      <c r="GNL235" s="58"/>
      <c r="GNM235" s="63"/>
      <c r="GNN235" s="58"/>
      <c r="GNO235" s="63"/>
      <c r="GNP235" s="58"/>
      <c r="GNQ235" s="63"/>
      <c r="GNR235" s="58"/>
      <c r="GNS235" s="63"/>
      <c r="GNT235" s="58"/>
      <c r="GNU235" s="63"/>
      <c r="GNV235" s="58"/>
      <c r="GNW235" s="63"/>
      <c r="GNX235" s="58"/>
      <c r="GNY235" s="63"/>
      <c r="GNZ235" s="58"/>
      <c r="GOA235" s="63"/>
      <c r="GOB235" s="58"/>
      <c r="GOC235" s="63"/>
      <c r="GOD235" s="58"/>
      <c r="GOE235" s="63"/>
      <c r="GOF235" s="58"/>
      <c r="GOG235" s="63"/>
      <c r="GOH235" s="58"/>
      <c r="GOI235" s="63"/>
      <c r="GOJ235" s="58"/>
      <c r="GOK235" s="63"/>
      <c r="GOL235" s="58"/>
      <c r="GOM235" s="63"/>
      <c r="GON235" s="58"/>
      <c r="GOO235" s="63"/>
      <c r="GOP235" s="58"/>
      <c r="GOQ235" s="63"/>
      <c r="GOR235" s="58"/>
      <c r="GOS235" s="63"/>
      <c r="GOT235" s="58"/>
      <c r="GOU235" s="63"/>
      <c r="GOV235" s="58"/>
      <c r="GOW235" s="63"/>
      <c r="GOX235" s="58"/>
      <c r="GOY235" s="63"/>
      <c r="GOZ235" s="58"/>
      <c r="GPA235" s="63"/>
      <c r="GPB235" s="58"/>
      <c r="GPC235" s="63"/>
      <c r="GPD235" s="58"/>
      <c r="GPE235" s="63"/>
      <c r="GPF235" s="58"/>
      <c r="GPG235" s="63"/>
      <c r="GPH235" s="58"/>
      <c r="GPI235" s="63"/>
      <c r="GPJ235" s="58"/>
      <c r="GPK235" s="63"/>
      <c r="GPL235" s="58"/>
      <c r="GPM235" s="63"/>
      <c r="GPN235" s="58"/>
      <c r="GPO235" s="63"/>
      <c r="GPP235" s="58"/>
      <c r="GPQ235" s="63"/>
      <c r="GPR235" s="58"/>
      <c r="GPS235" s="63"/>
      <c r="GPT235" s="58"/>
      <c r="GPU235" s="63"/>
      <c r="GPV235" s="58"/>
      <c r="GPW235" s="63"/>
      <c r="GPX235" s="58"/>
      <c r="GPY235" s="63"/>
      <c r="GPZ235" s="58"/>
      <c r="GQA235" s="63"/>
      <c r="GQB235" s="58"/>
      <c r="GQC235" s="63"/>
      <c r="GQD235" s="58"/>
      <c r="GQE235" s="63"/>
      <c r="GQF235" s="58"/>
      <c r="GQG235" s="63"/>
      <c r="GQH235" s="58"/>
      <c r="GQI235" s="63"/>
      <c r="GQJ235" s="58"/>
      <c r="GQK235" s="63"/>
      <c r="GQL235" s="58"/>
      <c r="GQM235" s="63"/>
      <c r="GQN235" s="58"/>
      <c r="GQO235" s="63"/>
      <c r="GQP235" s="58"/>
      <c r="GQQ235" s="63"/>
      <c r="GQR235" s="58"/>
      <c r="GQS235" s="63"/>
      <c r="GQT235" s="58"/>
      <c r="GQU235" s="63"/>
      <c r="GQV235" s="58"/>
      <c r="GQW235" s="63"/>
      <c r="GQX235" s="58"/>
      <c r="GQY235" s="63"/>
      <c r="GQZ235" s="58"/>
      <c r="GRA235" s="63"/>
      <c r="GRB235" s="58"/>
      <c r="GRC235" s="63"/>
      <c r="GRD235" s="58"/>
      <c r="GRE235" s="63"/>
      <c r="GRF235" s="58"/>
      <c r="GRG235" s="63"/>
      <c r="GRH235" s="58"/>
      <c r="GRI235" s="63"/>
      <c r="GRJ235" s="58"/>
      <c r="GRK235" s="63"/>
      <c r="GRL235" s="58"/>
      <c r="GRM235" s="63"/>
      <c r="GRN235" s="58"/>
      <c r="GRO235" s="63"/>
      <c r="GRP235" s="58"/>
      <c r="GRQ235" s="63"/>
      <c r="GRR235" s="58"/>
      <c r="GRS235" s="63"/>
      <c r="GRT235" s="58"/>
      <c r="GRU235" s="63"/>
      <c r="GRV235" s="58"/>
      <c r="GRW235" s="63"/>
      <c r="GRX235" s="58"/>
      <c r="GRY235" s="63"/>
      <c r="GRZ235" s="58"/>
      <c r="GSA235" s="63"/>
      <c r="GSB235" s="58"/>
      <c r="GSC235" s="63"/>
      <c r="GSD235" s="58"/>
      <c r="GSE235" s="63"/>
      <c r="GSF235" s="58"/>
      <c r="GSG235" s="63"/>
      <c r="GSH235" s="58"/>
      <c r="GSI235" s="63"/>
      <c r="GSJ235" s="58"/>
      <c r="GSK235" s="63"/>
      <c r="GSL235" s="58"/>
      <c r="GSM235" s="63"/>
      <c r="GSN235" s="58"/>
      <c r="GSO235" s="63"/>
      <c r="GSP235" s="58"/>
      <c r="GSQ235" s="63"/>
      <c r="GSR235" s="58"/>
      <c r="GSS235" s="63"/>
      <c r="GST235" s="58"/>
      <c r="GSU235" s="63"/>
      <c r="GSV235" s="58"/>
      <c r="GSW235" s="63"/>
      <c r="GSX235" s="58"/>
      <c r="GSY235" s="63"/>
      <c r="GSZ235" s="58"/>
      <c r="GTA235" s="63"/>
      <c r="GTB235" s="58"/>
      <c r="GTC235" s="63"/>
      <c r="GTD235" s="58"/>
      <c r="GTE235" s="63"/>
      <c r="GTF235" s="58"/>
      <c r="GTG235" s="63"/>
      <c r="GTH235" s="58"/>
      <c r="GTI235" s="63"/>
      <c r="GTJ235" s="58"/>
      <c r="GTK235" s="63"/>
      <c r="GTL235" s="58"/>
      <c r="GTM235" s="63"/>
      <c r="GTN235" s="58"/>
      <c r="GTO235" s="63"/>
      <c r="GTP235" s="58"/>
      <c r="GTQ235" s="63"/>
      <c r="GTR235" s="58"/>
      <c r="GTS235" s="63"/>
      <c r="GTT235" s="58"/>
      <c r="GTU235" s="63"/>
      <c r="GTV235" s="58"/>
      <c r="GTW235" s="63"/>
      <c r="GTX235" s="58"/>
      <c r="GTY235" s="63"/>
      <c r="GTZ235" s="58"/>
      <c r="GUA235" s="63"/>
      <c r="GUB235" s="58"/>
      <c r="GUC235" s="63"/>
      <c r="GUD235" s="58"/>
      <c r="GUE235" s="63"/>
      <c r="GUF235" s="58"/>
      <c r="GUG235" s="63"/>
      <c r="GUH235" s="58"/>
      <c r="GUI235" s="63"/>
      <c r="GUJ235" s="58"/>
      <c r="GUK235" s="63"/>
      <c r="GUL235" s="58"/>
      <c r="GUM235" s="63"/>
      <c r="GUN235" s="58"/>
      <c r="GUO235" s="63"/>
      <c r="GUP235" s="58"/>
      <c r="GUQ235" s="63"/>
      <c r="GUR235" s="58"/>
      <c r="GUS235" s="63"/>
      <c r="GUT235" s="58"/>
      <c r="GUU235" s="63"/>
      <c r="GUV235" s="58"/>
      <c r="GUW235" s="63"/>
      <c r="GUX235" s="58"/>
      <c r="GUY235" s="63"/>
      <c r="GUZ235" s="58"/>
      <c r="GVA235" s="63"/>
      <c r="GVB235" s="58"/>
      <c r="GVC235" s="63"/>
      <c r="GVD235" s="58"/>
      <c r="GVE235" s="63"/>
      <c r="GVF235" s="58"/>
      <c r="GVG235" s="63"/>
      <c r="GVH235" s="58"/>
      <c r="GVI235" s="63"/>
      <c r="GVJ235" s="58"/>
      <c r="GVK235" s="63"/>
      <c r="GVL235" s="58"/>
      <c r="GVM235" s="63"/>
      <c r="GVN235" s="58"/>
      <c r="GVO235" s="63"/>
      <c r="GVP235" s="58"/>
      <c r="GVQ235" s="63"/>
      <c r="GVR235" s="58"/>
      <c r="GVS235" s="63"/>
      <c r="GVT235" s="58"/>
      <c r="GVU235" s="63"/>
      <c r="GVV235" s="58"/>
      <c r="GVW235" s="63"/>
      <c r="GVX235" s="58"/>
      <c r="GVY235" s="63"/>
      <c r="GVZ235" s="58"/>
      <c r="GWA235" s="63"/>
      <c r="GWB235" s="58"/>
      <c r="GWC235" s="63"/>
      <c r="GWD235" s="58"/>
      <c r="GWE235" s="63"/>
      <c r="GWF235" s="58"/>
      <c r="GWG235" s="63"/>
      <c r="GWH235" s="58"/>
      <c r="GWI235" s="63"/>
      <c r="GWJ235" s="58"/>
      <c r="GWK235" s="63"/>
      <c r="GWL235" s="58"/>
      <c r="GWM235" s="63"/>
      <c r="GWN235" s="58"/>
      <c r="GWO235" s="63"/>
      <c r="GWP235" s="58"/>
      <c r="GWQ235" s="63"/>
      <c r="GWR235" s="58"/>
      <c r="GWS235" s="63"/>
      <c r="GWT235" s="58"/>
      <c r="GWU235" s="63"/>
      <c r="GWV235" s="58"/>
      <c r="GWW235" s="63"/>
      <c r="GWX235" s="58"/>
      <c r="GWY235" s="63"/>
      <c r="GWZ235" s="58"/>
      <c r="GXA235" s="63"/>
      <c r="GXB235" s="58"/>
      <c r="GXC235" s="63"/>
      <c r="GXD235" s="58"/>
      <c r="GXE235" s="63"/>
      <c r="GXF235" s="58"/>
      <c r="GXG235" s="63"/>
      <c r="GXH235" s="58"/>
      <c r="GXI235" s="63"/>
      <c r="GXJ235" s="58"/>
      <c r="GXK235" s="63"/>
      <c r="GXL235" s="58"/>
      <c r="GXM235" s="63"/>
      <c r="GXN235" s="58"/>
      <c r="GXO235" s="63"/>
      <c r="GXP235" s="58"/>
      <c r="GXQ235" s="63"/>
      <c r="GXR235" s="58"/>
      <c r="GXS235" s="63"/>
      <c r="GXT235" s="58"/>
      <c r="GXU235" s="63"/>
      <c r="GXV235" s="58"/>
      <c r="GXW235" s="63"/>
      <c r="GXX235" s="58"/>
      <c r="GXY235" s="63"/>
      <c r="GXZ235" s="58"/>
      <c r="GYA235" s="63"/>
      <c r="GYB235" s="58"/>
      <c r="GYC235" s="63"/>
      <c r="GYD235" s="58"/>
      <c r="GYE235" s="63"/>
      <c r="GYF235" s="58"/>
      <c r="GYG235" s="63"/>
      <c r="GYH235" s="58"/>
      <c r="GYI235" s="63"/>
      <c r="GYJ235" s="58"/>
      <c r="GYK235" s="63"/>
      <c r="GYL235" s="58"/>
      <c r="GYM235" s="63"/>
      <c r="GYN235" s="58"/>
      <c r="GYO235" s="63"/>
      <c r="GYP235" s="58"/>
      <c r="GYQ235" s="63"/>
      <c r="GYR235" s="58"/>
      <c r="GYS235" s="63"/>
      <c r="GYT235" s="58"/>
      <c r="GYU235" s="63"/>
      <c r="GYV235" s="58"/>
      <c r="GYW235" s="63"/>
      <c r="GYX235" s="58"/>
      <c r="GYY235" s="63"/>
      <c r="GYZ235" s="58"/>
      <c r="GZA235" s="63"/>
      <c r="GZB235" s="58"/>
      <c r="GZC235" s="63"/>
      <c r="GZD235" s="58"/>
      <c r="GZE235" s="63"/>
      <c r="GZF235" s="58"/>
      <c r="GZG235" s="63"/>
      <c r="GZH235" s="58"/>
      <c r="GZI235" s="63"/>
      <c r="GZJ235" s="58"/>
      <c r="GZK235" s="63"/>
      <c r="GZL235" s="58"/>
      <c r="GZM235" s="63"/>
      <c r="GZN235" s="58"/>
      <c r="GZO235" s="63"/>
      <c r="GZP235" s="58"/>
      <c r="GZQ235" s="63"/>
      <c r="GZR235" s="58"/>
      <c r="GZS235" s="63"/>
      <c r="GZT235" s="58"/>
      <c r="GZU235" s="63"/>
      <c r="GZV235" s="58"/>
      <c r="GZW235" s="63"/>
      <c r="GZX235" s="58"/>
      <c r="GZY235" s="63"/>
      <c r="GZZ235" s="58"/>
      <c r="HAA235" s="63"/>
      <c r="HAB235" s="58"/>
      <c r="HAC235" s="63"/>
      <c r="HAD235" s="58"/>
      <c r="HAE235" s="63"/>
      <c r="HAF235" s="58"/>
      <c r="HAG235" s="63"/>
      <c r="HAH235" s="58"/>
      <c r="HAI235" s="63"/>
      <c r="HAJ235" s="58"/>
      <c r="HAK235" s="63"/>
      <c r="HAL235" s="58"/>
      <c r="HAM235" s="63"/>
      <c r="HAN235" s="58"/>
      <c r="HAO235" s="63"/>
      <c r="HAP235" s="58"/>
      <c r="HAQ235" s="63"/>
      <c r="HAR235" s="58"/>
      <c r="HAS235" s="63"/>
      <c r="HAT235" s="58"/>
      <c r="HAU235" s="63"/>
      <c r="HAV235" s="58"/>
      <c r="HAW235" s="63"/>
      <c r="HAX235" s="58"/>
      <c r="HAY235" s="63"/>
      <c r="HAZ235" s="58"/>
      <c r="HBA235" s="63"/>
      <c r="HBB235" s="58"/>
      <c r="HBC235" s="63"/>
      <c r="HBD235" s="58"/>
      <c r="HBE235" s="63"/>
      <c r="HBF235" s="58"/>
      <c r="HBG235" s="63"/>
      <c r="HBH235" s="58"/>
      <c r="HBI235" s="63"/>
      <c r="HBJ235" s="58"/>
      <c r="HBK235" s="63"/>
      <c r="HBL235" s="58"/>
      <c r="HBM235" s="63"/>
      <c r="HBN235" s="58"/>
      <c r="HBO235" s="63"/>
      <c r="HBP235" s="58"/>
      <c r="HBQ235" s="63"/>
      <c r="HBR235" s="58"/>
      <c r="HBS235" s="63"/>
      <c r="HBT235" s="58"/>
      <c r="HBU235" s="63"/>
      <c r="HBV235" s="58"/>
      <c r="HBW235" s="63"/>
      <c r="HBX235" s="58"/>
      <c r="HBY235" s="63"/>
      <c r="HBZ235" s="58"/>
      <c r="HCA235" s="63"/>
      <c r="HCB235" s="58"/>
      <c r="HCC235" s="63"/>
      <c r="HCD235" s="58"/>
      <c r="HCE235" s="63"/>
      <c r="HCF235" s="58"/>
      <c r="HCG235" s="63"/>
      <c r="HCH235" s="58"/>
      <c r="HCI235" s="63"/>
      <c r="HCJ235" s="58"/>
      <c r="HCK235" s="63"/>
      <c r="HCL235" s="58"/>
      <c r="HCM235" s="63"/>
      <c r="HCN235" s="58"/>
      <c r="HCO235" s="63"/>
      <c r="HCP235" s="58"/>
      <c r="HCQ235" s="63"/>
      <c r="HCR235" s="58"/>
      <c r="HCS235" s="63"/>
      <c r="HCT235" s="58"/>
      <c r="HCU235" s="63"/>
      <c r="HCV235" s="58"/>
      <c r="HCW235" s="63"/>
      <c r="HCX235" s="58"/>
      <c r="HCY235" s="63"/>
      <c r="HCZ235" s="58"/>
      <c r="HDA235" s="63"/>
      <c r="HDB235" s="58"/>
      <c r="HDC235" s="63"/>
      <c r="HDD235" s="58"/>
      <c r="HDE235" s="63"/>
      <c r="HDF235" s="58"/>
      <c r="HDG235" s="63"/>
      <c r="HDH235" s="58"/>
      <c r="HDI235" s="63"/>
      <c r="HDJ235" s="58"/>
      <c r="HDK235" s="63"/>
      <c r="HDL235" s="58"/>
      <c r="HDM235" s="63"/>
      <c r="HDN235" s="58"/>
      <c r="HDO235" s="63"/>
      <c r="HDP235" s="58"/>
      <c r="HDQ235" s="63"/>
      <c r="HDR235" s="58"/>
      <c r="HDS235" s="63"/>
      <c r="HDT235" s="58"/>
      <c r="HDU235" s="63"/>
      <c r="HDV235" s="58"/>
      <c r="HDW235" s="63"/>
      <c r="HDX235" s="58"/>
      <c r="HDY235" s="63"/>
      <c r="HDZ235" s="58"/>
      <c r="HEA235" s="63"/>
      <c r="HEB235" s="58"/>
      <c r="HEC235" s="63"/>
      <c r="HED235" s="58"/>
      <c r="HEE235" s="63"/>
      <c r="HEF235" s="58"/>
      <c r="HEG235" s="63"/>
      <c r="HEH235" s="58"/>
      <c r="HEI235" s="63"/>
      <c r="HEJ235" s="58"/>
      <c r="HEK235" s="63"/>
      <c r="HEL235" s="58"/>
      <c r="HEM235" s="63"/>
      <c r="HEN235" s="58"/>
      <c r="HEO235" s="63"/>
      <c r="HEP235" s="58"/>
      <c r="HEQ235" s="63"/>
      <c r="HER235" s="58"/>
      <c r="HES235" s="63"/>
      <c r="HET235" s="58"/>
      <c r="HEU235" s="63"/>
      <c r="HEV235" s="58"/>
      <c r="HEW235" s="63"/>
      <c r="HEX235" s="58"/>
      <c r="HEY235" s="63"/>
      <c r="HEZ235" s="58"/>
      <c r="HFA235" s="63"/>
      <c r="HFB235" s="58"/>
      <c r="HFC235" s="63"/>
      <c r="HFD235" s="58"/>
      <c r="HFE235" s="63"/>
      <c r="HFF235" s="58"/>
      <c r="HFG235" s="63"/>
      <c r="HFH235" s="58"/>
      <c r="HFI235" s="63"/>
      <c r="HFJ235" s="58"/>
      <c r="HFK235" s="63"/>
      <c r="HFL235" s="58"/>
      <c r="HFM235" s="63"/>
      <c r="HFN235" s="58"/>
      <c r="HFO235" s="63"/>
      <c r="HFP235" s="58"/>
      <c r="HFQ235" s="63"/>
      <c r="HFR235" s="58"/>
      <c r="HFS235" s="63"/>
      <c r="HFT235" s="58"/>
      <c r="HFU235" s="63"/>
      <c r="HFV235" s="58"/>
      <c r="HFW235" s="63"/>
      <c r="HFX235" s="58"/>
      <c r="HFY235" s="63"/>
      <c r="HFZ235" s="58"/>
      <c r="HGA235" s="63"/>
      <c r="HGB235" s="58"/>
      <c r="HGC235" s="63"/>
      <c r="HGD235" s="58"/>
      <c r="HGE235" s="63"/>
      <c r="HGF235" s="58"/>
      <c r="HGG235" s="63"/>
      <c r="HGH235" s="58"/>
      <c r="HGI235" s="63"/>
      <c r="HGJ235" s="58"/>
      <c r="HGK235" s="63"/>
      <c r="HGL235" s="58"/>
      <c r="HGM235" s="63"/>
      <c r="HGN235" s="58"/>
      <c r="HGO235" s="63"/>
      <c r="HGP235" s="58"/>
      <c r="HGQ235" s="63"/>
      <c r="HGR235" s="58"/>
      <c r="HGS235" s="63"/>
      <c r="HGT235" s="58"/>
      <c r="HGU235" s="63"/>
      <c r="HGV235" s="58"/>
      <c r="HGW235" s="63"/>
      <c r="HGX235" s="58"/>
      <c r="HGY235" s="63"/>
      <c r="HGZ235" s="58"/>
      <c r="HHA235" s="63"/>
      <c r="HHB235" s="58"/>
      <c r="HHC235" s="63"/>
      <c r="HHD235" s="58"/>
      <c r="HHE235" s="63"/>
      <c r="HHF235" s="58"/>
      <c r="HHG235" s="63"/>
      <c r="HHH235" s="58"/>
      <c r="HHI235" s="63"/>
      <c r="HHJ235" s="58"/>
      <c r="HHK235" s="63"/>
      <c r="HHL235" s="58"/>
      <c r="HHM235" s="63"/>
      <c r="HHN235" s="58"/>
      <c r="HHO235" s="63"/>
      <c r="HHP235" s="58"/>
      <c r="HHQ235" s="63"/>
      <c r="HHR235" s="58"/>
      <c r="HHS235" s="63"/>
      <c r="HHT235" s="58"/>
      <c r="HHU235" s="63"/>
      <c r="HHV235" s="58"/>
      <c r="HHW235" s="63"/>
      <c r="HHX235" s="58"/>
      <c r="HHY235" s="63"/>
      <c r="HHZ235" s="58"/>
      <c r="HIA235" s="63"/>
      <c r="HIB235" s="58"/>
      <c r="HIC235" s="63"/>
      <c r="HID235" s="58"/>
      <c r="HIE235" s="63"/>
      <c r="HIF235" s="58"/>
      <c r="HIG235" s="63"/>
      <c r="HIH235" s="58"/>
      <c r="HII235" s="63"/>
      <c r="HIJ235" s="58"/>
      <c r="HIK235" s="63"/>
      <c r="HIL235" s="58"/>
      <c r="HIM235" s="63"/>
      <c r="HIN235" s="58"/>
      <c r="HIO235" s="63"/>
      <c r="HIP235" s="58"/>
      <c r="HIQ235" s="63"/>
      <c r="HIR235" s="58"/>
      <c r="HIS235" s="63"/>
      <c r="HIT235" s="58"/>
      <c r="HIU235" s="63"/>
      <c r="HIV235" s="58"/>
      <c r="HIW235" s="63"/>
      <c r="HIX235" s="58"/>
      <c r="HIY235" s="63"/>
      <c r="HIZ235" s="58"/>
      <c r="HJA235" s="63"/>
      <c r="HJB235" s="58"/>
      <c r="HJC235" s="63"/>
      <c r="HJD235" s="58"/>
      <c r="HJE235" s="63"/>
      <c r="HJF235" s="58"/>
      <c r="HJG235" s="63"/>
      <c r="HJH235" s="58"/>
      <c r="HJI235" s="63"/>
      <c r="HJJ235" s="58"/>
      <c r="HJK235" s="63"/>
      <c r="HJL235" s="58"/>
      <c r="HJM235" s="63"/>
      <c r="HJN235" s="58"/>
      <c r="HJO235" s="63"/>
      <c r="HJP235" s="58"/>
      <c r="HJQ235" s="63"/>
      <c r="HJR235" s="58"/>
      <c r="HJS235" s="63"/>
      <c r="HJT235" s="58"/>
      <c r="HJU235" s="63"/>
      <c r="HJV235" s="58"/>
      <c r="HJW235" s="63"/>
      <c r="HJX235" s="58"/>
      <c r="HJY235" s="63"/>
      <c r="HJZ235" s="58"/>
      <c r="HKA235" s="63"/>
      <c r="HKB235" s="58"/>
      <c r="HKC235" s="63"/>
      <c r="HKD235" s="58"/>
      <c r="HKE235" s="63"/>
      <c r="HKF235" s="58"/>
      <c r="HKG235" s="63"/>
      <c r="HKH235" s="58"/>
      <c r="HKI235" s="63"/>
      <c r="HKJ235" s="58"/>
      <c r="HKK235" s="63"/>
      <c r="HKL235" s="58"/>
      <c r="HKM235" s="63"/>
      <c r="HKN235" s="58"/>
      <c r="HKO235" s="63"/>
      <c r="HKP235" s="58"/>
      <c r="HKQ235" s="63"/>
      <c r="HKR235" s="58"/>
      <c r="HKS235" s="63"/>
      <c r="HKT235" s="58"/>
      <c r="HKU235" s="63"/>
      <c r="HKV235" s="58"/>
      <c r="HKW235" s="63"/>
      <c r="HKX235" s="58"/>
      <c r="HKY235" s="63"/>
      <c r="HKZ235" s="58"/>
      <c r="HLA235" s="63"/>
      <c r="HLB235" s="58"/>
      <c r="HLC235" s="63"/>
      <c r="HLD235" s="58"/>
      <c r="HLE235" s="63"/>
      <c r="HLF235" s="58"/>
      <c r="HLG235" s="63"/>
      <c r="HLH235" s="58"/>
      <c r="HLI235" s="63"/>
      <c r="HLJ235" s="58"/>
      <c r="HLK235" s="63"/>
      <c r="HLL235" s="58"/>
      <c r="HLM235" s="63"/>
      <c r="HLN235" s="58"/>
      <c r="HLO235" s="63"/>
      <c r="HLP235" s="58"/>
      <c r="HLQ235" s="63"/>
      <c r="HLR235" s="58"/>
      <c r="HLS235" s="63"/>
      <c r="HLT235" s="58"/>
      <c r="HLU235" s="63"/>
      <c r="HLV235" s="58"/>
      <c r="HLW235" s="63"/>
      <c r="HLX235" s="58"/>
      <c r="HLY235" s="63"/>
      <c r="HLZ235" s="58"/>
      <c r="HMA235" s="63"/>
      <c r="HMB235" s="58"/>
      <c r="HMC235" s="63"/>
      <c r="HMD235" s="58"/>
      <c r="HME235" s="63"/>
      <c r="HMF235" s="58"/>
      <c r="HMG235" s="63"/>
      <c r="HMH235" s="58"/>
      <c r="HMI235" s="63"/>
      <c r="HMJ235" s="58"/>
      <c r="HMK235" s="63"/>
      <c r="HML235" s="58"/>
      <c r="HMM235" s="63"/>
      <c r="HMN235" s="58"/>
      <c r="HMO235" s="63"/>
      <c r="HMP235" s="58"/>
      <c r="HMQ235" s="63"/>
      <c r="HMR235" s="58"/>
      <c r="HMS235" s="63"/>
      <c r="HMT235" s="58"/>
      <c r="HMU235" s="63"/>
      <c r="HMV235" s="58"/>
      <c r="HMW235" s="63"/>
      <c r="HMX235" s="58"/>
      <c r="HMY235" s="63"/>
      <c r="HMZ235" s="58"/>
      <c r="HNA235" s="63"/>
      <c r="HNB235" s="58"/>
      <c r="HNC235" s="63"/>
      <c r="HND235" s="58"/>
      <c r="HNE235" s="63"/>
      <c r="HNF235" s="58"/>
      <c r="HNG235" s="63"/>
      <c r="HNH235" s="58"/>
      <c r="HNI235" s="63"/>
      <c r="HNJ235" s="58"/>
      <c r="HNK235" s="63"/>
      <c r="HNL235" s="58"/>
      <c r="HNM235" s="63"/>
      <c r="HNN235" s="58"/>
      <c r="HNO235" s="63"/>
      <c r="HNP235" s="58"/>
      <c r="HNQ235" s="63"/>
      <c r="HNR235" s="58"/>
      <c r="HNS235" s="63"/>
      <c r="HNT235" s="58"/>
      <c r="HNU235" s="63"/>
      <c r="HNV235" s="58"/>
      <c r="HNW235" s="63"/>
      <c r="HNX235" s="58"/>
      <c r="HNY235" s="63"/>
      <c r="HNZ235" s="58"/>
      <c r="HOA235" s="63"/>
      <c r="HOB235" s="58"/>
      <c r="HOC235" s="63"/>
      <c r="HOD235" s="58"/>
      <c r="HOE235" s="63"/>
      <c r="HOF235" s="58"/>
      <c r="HOG235" s="63"/>
      <c r="HOH235" s="58"/>
      <c r="HOI235" s="63"/>
      <c r="HOJ235" s="58"/>
      <c r="HOK235" s="63"/>
      <c r="HOL235" s="58"/>
      <c r="HOM235" s="63"/>
      <c r="HON235" s="58"/>
      <c r="HOO235" s="63"/>
      <c r="HOP235" s="58"/>
      <c r="HOQ235" s="63"/>
      <c r="HOR235" s="58"/>
      <c r="HOS235" s="63"/>
      <c r="HOT235" s="58"/>
      <c r="HOU235" s="63"/>
      <c r="HOV235" s="58"/>
      <c r="HOW235" s="63"/>
      <c r="HOX235" s="58"/>
      <c r="HOY235" s="63"/>
      <c r="HOZ235" s="58"/>
      <c r="HPA235" s="63"/>
      <c r="HPB235" s="58"/>
      <c r="HPC235" s="63"/>
      <c r="HPD235" s="58"/>
      <c r="HPE235" s="63"/>
      <c r="HPF235" s="58"/>
      <c r="HPG235" s="63"/>
      <c r="HPH235" s="58"/>
      <c r="HPI235" s="63"/>
      <c r="HPJ235" s="58"/>
      <c r="HPK235" s="63"/>
      <c r="HPL235" s="58"/>
      <c r="HPM235" s="63"/>
      <c r="HPN235" s="58"/>
      <c r="HPO235" s="63"/>
      <c r="HPP235" s="58"/>
      <c r="HPQ235" s="63"/>
      <c r="HPR235" s="58"/>
      <c r="HPS235" s="63"/>
      <c r="HPT235" s="58"/>
      <c r="HPU235" s="63"/>
      <c r="HPV235" s="58"/>
      <c r="HPW235" s="63"/>
      <c r="HPX235" s="58"/>
      <c r="HPY235" s="63"/>
      <c r="HPZ235" s="58"/>
      <c r="HQA235" s="63"/>
      <c r="HQB235" s="58"/>
      <c r="HQC235" s="63"/>
      <c r="HQD235" s="58"/>
      <c r="HQE235" s="63"/>
      <c r="HQF235" s="58"/>
      <c r="HQG235" s="63"/>
      <c r="HQH235" s="58"/>
      <c r="HQI235" s="63"/>
      <c r="HQJ235" s="58"/>
      <c r="HQK235" s="63"/>
      <c r="HQL235" s="58"/>
      <c r="HQM235" s="63"/>
      <c r="HQN235" s="58"/>
      <c r="HQO235" s="63"/>
      <c r="HQP235" s="58"/>
      <c r="HQQ235" s="63"/>
      <c r="HQR235" s="58"/>
      <c r="HQS235" s="63"/>
      <c r="HQT235" s="58"/>
      <c r="HQU235" s="63"/>
      <c r="HQV235" s="58"/>
      <c r="HQW235" s="63"/>
      <c r="HQX235" s="58"/>
      <c r="HQY235" s="63"/>
      <c r="HQZ235" s="58"/>
      <c r="HRA235" s="63"/>
      <c r="HRB235" s="58"/>
      <c r="HRC235" s="63"/>
      <c r="HRD235" s="58"/>
      <c r="HRE235" s="63"/>
      <c r="HRF235" s="58"/>
      <c r="HRG235" s="63"/>
      <c r="HRH235" s="58"/>
      <c r="HRI235" s="63"/>
      <c r="HRJ235" s="58"/>
      <c r="HRK235" s="63"/>
      <c r="HRL235" s="58"/>
      <c r="HRM235" s="63"/>
      <c r="HRN235" s="58"/>
      <c r="HRO235" s="63"/>
      <c r="HRP235" s="58"/>
      <c r="HRQ235" s="63"/>
      <c r="HRR235" s="58"/>
      <c r="HRS235" s="63"/>
      <c r="HRT235" s="58"/>
      <c r="HRU235" s="63"/>
      <c r="HRV235" s="58"/>
      <c r="HRW235" s="63"/>
      <c r="HRX235" s="58"/>
      <c r="HRY235" s="63"/>
      <c r="HRZ235" s="58"/>
      <c r="HSA235" s="63"/>
      <c r="HSB235" s="58"/>
      <c r="HSC235" s="63"/>
      <c r="HSD235" s="58"/>
      <c r="HSE235" s="63"/>
      <c r="HSF235" s="58"/>
      <c r="HSG235" s="63"/>
      <c r="HSH235" s="58"/>
      <c r="HSI235" s="63"/>
      <c r="HSJ235" s="58"/>
      <c r="HSK235" s="63"/>
      <c r="HSL235" s="58"/>
      <c r="HSM235" s="63"/>
      <c r="HSN235" s="58"/>
      <c r="HSO235" s="63"/>
      <c r="HSP235" s="58"/>
      <c r="HSQ235" s="63"/>
      <c r="HSR235" s="58"/>
      <c r="HSS235" s="63"/>
      <c r="HST235" s="58"/>
      <c r="HSU235" s="63"/>
      <c r="HSV235" s="58"/>
      <c r="HSW235" s="63"/>
      <c r="HSX235" s="58"/>
      <c r="HSY235" s="63"/>
      <c r="HSZ235" s="58"/>
      <c r="HTA235" s="63"/>
      <c r="HTB235" s="58"/>
      <c r="HTC235" s="63"/>
      <c r="HTD235" s="58"/>
      <c r="HTE235" s="63"/>
      <c r="HTF235" s="58"/>
      <c r="HTG235" s="63"/>
      <c r="HTH235" s="58"/>
      <c r="HTI235" s="63"/>
      <c r="HTJ235" s="58"/>
      <c r="HTK235" s="63"/>
      <c r="HTL235" s="58"/>
      <c r="HTM235" s="63"/>
      <c r="HTN235" s="58"/>
      <c r="HTO235" s="63"/>
      <c r="HTP235" s="58"/>
      <c r="HTQ235" s="63"/>
      <c r="HTR235" s="58"/>
      <c r="HTS235" s="63"/>
      <c r="HTT235" s="58"/>
      <c r="HTU235" s="63"/>
      <c r="HTV235" s="58"/>
      <c r="HTW235" s="63"/>
      <c r="HTX235" s="58"/>
      <c r="HTY235" s="63"/>
      <c r="HTZ235" s="58"/>
      <c r="HUA235" s="63"/>
      <c r="HUB235" s="58"/>
      <c r="HUC235" s="63"/>
      <c r="HUD235" s="58"/>
      <c r="HUE235" s="63"/>
      <c r="HUF235" s="58"/>
      <c r="HUG235" s="63"/>
      <c r="HUH235" s="58"/>
      <c r="HUI235" s="63"/>
      <c r="HUJ235" s="58"/>
      <c r="HUK235" s="63"/>
      <c r="HUL235" s="58"/>
      <c r="HUM235" s="63"/>
      <c r="HUN235" s="58"/>
      <c r="HUO235" s="63"/>
      <c r="HUP235" s="58"/>
      <c r="HUQ235" s="63"/>
      <c r="HUR235" s="58"/>
      <c r="HUS235" s="63"/>
      <c r="HUT235" s="58"/>
      <c r="HUU235" s="63"/>
      <c r="HUV235" s="58"/>
      <c r="HUW235" s="63"/>
      <c r="HUX235" s="58"/>
      <c r="HUY235" s="63"/>
      <c r="HUZ235" s="58"/>
      <c r="HVA235" s="63"/>
      <c r="HVB235" s="58"/>
      <c r="HVC235" s="63"/>
      <c r="HVD235" s="58"/>
      <c r="HVE235" s="63"/>
      <c r="HVF235" s="58"/>
      <c r="HVG235" s="63"/>
      <c r="HVH235" s="58"/>
      <c r="HVI235" s="63"/>
      <c r="HVJ235" s="58"/>
      <c r="HVK235" s="63"/>
      <c r="HVL235" s="58"/>
      <c r="HVM235" s="63"/>
      <c r="HVN235" s="58"/>
      <c r="HVO235" s="63"/>
      <c r="HVP235" s="58"/>
      <c r="HVQ235" s="63"/>
      <c r="HVR235" s="58"/>
      <c r="HVS235" s="63"/>
      <c r="HVT235" s="58"/>
      <c r="HVU235" s="63"/>
      <c r="HVV235" s="58"/>
      <c r="HVW235" s="63"/>
      <c r="HVX235" s="58"/>
      <c r="HVY235" s="63"/>
      <c r="HVZ235" s="58"/>
      <c r="HWA235" s="63"/>
      <c r="HWB235" s="58"/>
      <c r="HWC235" s="63"/>
      <c r="HWD235" s="58"/>
      <c r="HWE235" s="63"/>
      <c r="HWF235" s="58"/>
      <c r="HWG235" s="63"/>
      <c r="HWH235" s="58"/>
      <c r="HWI235" s="63"/>
      <c r="HWJ235" s="58"/>
      <c r="HWK235" s="63"/>
      <c r="HWL235" s="58"/>
      <c r="HWM235" s="63"/>
      <c r="HWN235" s="58"/>
      <c r="HWO235" s="63"/>
      <c r="HWP235" s="58"/>
      <c r="HWQ235" s="63"/>
      <c r="HWR235" s="58"/>
      <c r="HWS235" s="63"/>
      <c r="HWT235" s="58"/>
      <c r="HWU235" s="63"/>
      <c r="HWV235" s="58"/>
      <c r="HWW235" s="63"/>
      <c r="HWX235" s="58"/>
      <c r="HWY235" s="63"/>
      <c r="HWZ235" s="58"/>
      <c r="HXA235" s="63"/>
      <c r="HXB235" s="58"/>
      <c r="HXC235" s="63"/>
      <c r="HXD235" s="58"/>
      <c r="HXE235" s="63"/>
      <c r="HXF235" s="58"/>
      <c r="HXG235" s="63"/>
      <c r="HXH235" s="58"/>
      <c r="HXI235" s="63"/>
      <c r="HXJ235" s="58"/>
      <c r="HXK235" s="63"/>
      <c r="HXL235" s="58"/>
      <c r="HXM235" s="63"/>
      <c r="HXN235" s="58"/>
      <c r="HXO235" s="63"/>
      <c r="HXP235" s="58"/>
      <c r="HXQ235" s="63"/>
      <c r="HXR235" s="58"/>
      <c r="HXS235" s="63"/>
      <c r="HXT235" s="58"/>
      <c r="HXU235" s="63"/>
      <c r="HXV235" s="58"/>
      <c r="HXW235" s="63"/>
      <c r="HXX235" s="58"/>
      <c r="HXY235" s="63"/>
      <c r="HXZ235" s="58"/>
      <c r="HYA235" s="63"/>
      <c r="HYB235" s="58"/>
      <c r="HYC235" s="63"/>
      <c r="HYD235" s="58"/>
      <c r="HYE235" s="63"/>
      <c r="HYF235" s="58"/>
      <c r="HYG235" s="63"/>
      <c r="HYH235" s="58"/>
      <c r="HYI235" s="63"/>
      <c r="HYJ235" s="58"/>
      <c r="HYK235" s="63"/>
      <c r="HYL235" s="58"/>
      <c r="HYM235" s="63"/>
      <c r="HYN235" s="58"/>
      <c r="HYO235" s="63"/>
      <c r="HYP235" s="58"/>
      <c r="HYQ235" s="63"/>
      <c r="HYR235" s="58"/>
      <c r="HYS235" s="63"/>
      <c r="HYT235" s="58"/>
      <c r="HYU235" s="63"/>
      <c r="HYV235" s="58"/>
      <c r="HYW235" s="63"/>
      <c r="HYX235" s="58"/>
      <c r="HYY235" s="63"/>
      <c r="HYZ235" s="58"/>
      <c r="HZA235" s="63"/>
      <c r="HZB235" s="58"/>
      <c r="HZC235" s="63"/>
      <c r="HZD235" s="58"/>
      <c r="HZE235" s="63"/>
      <c r="HZF235" s="58"/>
      <c r="HZG235" s="63"/>
      <c r="HZH235" s="58"/>
      <c r="HZI235" s="63"/>
      <c r="HZJ235" s="58"/>
      <c r="HZK235" s="63"/>
      <c r="HZL235" s="58"/>
      <c r="HZM235" s="63"/>
      <c r="HZN235" s="58"/>
      <c r="HZO235" s="63"/>
      <c r="HZP235" s="58"/>
      <c r="HZQ235" s="63"/>
      <c r="HZR235" s="58"/>
      <c r="HZS235" s="63"/>
      <c r="HZT235" s="58"/>
      <c r="HZU235" s="63"/>
      <c r="HZV235" s="58"/>
      <c r="HZW235" s="63"/>
      <c r="HZX235" s="58"/>
      <c r="HZY235" s="63"/>
      <c r="HZZ235" s="58"/>
      <c r="IAA235" s="63"/>
      <c r="IAB235" s="58"/>
      <c r="IAC235" s="63"/>
      <c r="IAD235" s="58"/>
      <c r="IAE235" s="63"/>
      <c r="IAF235" s="58"/>
      <c r="IAG235" s="63"/>
      <c r="IAH235" s="58"/>
      <c r="IAI235" s="63"/>
      <c r="IAJ235" s="58"/>
      <c r="IAK235" s="63"/>
      <c r="IAL235" s="58"/>
      <c r="IAM235" s="63"/>
      <c r="IAN235" s="58"/>
      <c r="IAO235" s="63"/>
      <c r="IAP235" s="58"/>
      <c r="IAQ235" s="63"/>
      <c r="IAR235" s="58"/>
      <c r="IAS235" s="63"/>
      <c r="IAT235" s="58"/>
      <c r="IAU235" s="63"/>
      <c r="IAV235" s="58"/>
      <c r="IAW235" s="63"/>
      <c r="IAX235" s="58"/>
      <c r="IAY235" s="63"/>
      <c r="IAZ235" s="58"/>
      <c r="IBA235" s="63"/>
      <c r="IBB235" s="58"/>
      <c r="IBC235" s="63"/>
      <c r="IBD235" s="58"/>
      <c r="IBE235" s="63"/>
      <c r="IBF235" s="58"/>
      <c r="IBG235" s="63"/>
      <c r="IBH235" s="58"/>
      <c r="IBI235" s="63"/>
      <c r="IBJ235" s="58"/>
      <c r="IBK235" s="63"/>
      <c r="IBL235" s="58"/>
      <c r="IBM235" s="63"/>
      <c r="IBN235" s="58"/>
      <c r="IBO235" s="63"/>
      <c r="IBP235" s="58"/>
      <c r="IBQ235" s="63"/>
      <c r="IBR235" s="58"/>
      <c r="IBS235" s="63"/>
      <c r="IBT235" s="58"/>
      <c r="IBU235" s="63"/>
      <c r="IBV235" s="58"/>
      <c r="IBW235" s="63"/>
      <c r="IBX235" s="58"/>
      <c r="IBY235" s="63"/>
      <c r="IBZ235" s="58"/>
      <c r="ICA235" s="63"/>
      <c r="ICB235" s="58"/>
      <c r="ICC235" s="63"/>
      <c r="ICD235" s="58"/>
      <c r="ICE235" s="63"/>
      <c r="ICF235" s="58"/>
      <c r="ICG235" s="63"/>
      <c r="ICH235" s="58"/>
      <c r="ICI235" s="63"/>
      <c r="ICJ235" s="58"/>
      <c r="ICK235" s="63"/>
      <c r="ICL235" s="58"/>
      <c r="ICM235" s="63"/>
      <c r="ICN235" s="58"/>
      <c r="ICO235" s="63"/>
      <c r="ICP235" s="58"/>
      <c r="ICQ235" s="63"/>
      <c r="ICR235" s="58"/>
      <c r="ICS235" s="63"/>
      <c r="ICT235" s="58"/>
      <c r="ICU235" s="63"/>
      <c r="ICV235" s="58"/>
      <c r="ICW235" s="63"/>
      <c r="ICX235" s="58"/>
      <c r="ICY235" s="63"/>
      <c r="ICZ235" s="58"/>
      <c r="IDA235" s="63"/>
      <c r="IDB235" s="58"/>
      <c r="IDC235" s="63"/>
      <c r="IDD235" s="58"/>
      <c r="IDE235" s="63"/>
      <c r="IDF235" s="58"/>
      <c r="IDG235" s="63"/>
      <c r="IDH235" s="58"/>
      <c r="IDI235" s="63"/>
      <c r="IDJ235" s="58"/>
      <c r="IDK235" s="63"/>
      <c r="IDL235" s="58"/>
      <c r="IDM235" s="63"/>
      <c r="IDN235" s="58"/>
      <c r="IDO235" s="63"/>
      <c r="IDP235" s="58"/>
      <c r="IDQ235" s="63"/>
      <c r="IDR235" s="58"/>
      <c r="IDS235" s="63"/>
      <c r="IDT235" s="58"/>
      <c r="IDU235" s="63"/>
      <c r="IDV235" s="58"/>
      <c r="IDW235" s="63"/>
      <c r="IDX235" s="58"/>
      <c r="IDY235" s="63"/>
      <c r="IDZ235" s="58"/>
      <c r="IEA235" s="63"/>
      <c r="IEB235" s="58"/>
      <c r="IEC235" s="63"/>
      <c r="IED235" s="58"/>
      <c r="IEE235" s="63"/>
      <c r="IEF235" s="58"/>
      <c r="IEG235" s="63"/>
      <c r="IEH235" s="58"/>
      <c r="IEI235" s="63"/>
      <c r="IEJ235" s="58"/>
      <c r="IEK235" s="63"/>
      <c r="IEL235" s="58"/>
      <c r="IEM235" s="63"/>
      <c r="IEN235" s="58"/>
      <c r="IEO235" s="63"/>
      <c r="IEP235" s="58"/>
      <c r="IEQ235" s="63"/>
      <c r="IER235" s="58"/>
      <c r="IES235" s="63"/>
      <c r="IET235" s="58"/>
      <c r="IEU235" s="63"/>
      <c r="IEV235" s="58"/>
      <c r="IEW235" s="63"/>
      <c r="IEX235" s="58"/>
      <c r="IEY235" s="63"/>
      <c r="IEZ235" s="58"/>
      <c r="IFA235" s="63"/>
      <c r="IFB235" s="58"/>
      <c r="IFC235" s="63"/>
      <c r="IFD235" s="58"/>
      <c r="IFE235" s="63"/>
      <c r="IFF235" s="58"/>
      <c r="IFG235" s="63"/>
      <c r="IFH235" s="58"/>
      <c r="IFI235" s="63"/>
      <c r="IFJ235" s="58"/>
      <c r="IFK235" s="63"/>
      <c r="IFL235" s="58"/>
      <c r="IFM235" s="63"/>
      <c r="IFN235" s="58"/>
      <c r="IFO235" s="63"/>
      <c r="IFP235" s="58"/>
      <c r="IFQ235" s="63"/>
      <c r="IFR235" s="58"/>
      <c r="IFS235" s="63"/>
      <c r="IFT235" s="58"/>
      <c r="IFU235" s="63"/>
      <c r="IFV235" s="58"/>
      <c r="IFW235" s="63"/>
      <c r="IFX235" s="58"/>
      <c r="IFY235" s="63"/>
      <c r="IFZ235" s="58"/>
      <c r="IGA235" s="63"/>
      <c r="IGB235" s="58"/>
      <c r="IGC235" s="63"/>
      <c r="IGD235" s="58"/>
      <c r="IGE235" s="63"/>
      <c r="IGF235" s="58"/>
      <c r="IGG235" s="63"/>
      <c r="IGH235" s="58"/>
      <c r="IGI235" s="63"/>
      <c r="IGJ235" s="58"/>
      <c r="IGK235" s="63"/>
      <c r="IGL235" s="58"/>
      <c r="IGM235" s="63"/>
      <c r="IGN235" s="58"/>
      <c r="IGO235" s="63"/>
      <c r="IGP235" s="58"/>
      <c r="IGQ235" s="63"/>
      <c r="IGR235" s="58"/>
      <c r="IGS235" s="63"/>
      <c r="IGT235" s="58"/>
      <c r="IGU235" s="63"/>
      <c r="IGV235" s="58"/>
      <c r="IGW235" s="63"/>
      <c r="IGX235" s="58"/>
      <c r="IGY235" s="63"/>
      <c r="IGZ235" s="58"/>
      <c r="IHA235" s="63"/>
      <c r="IHB235" s="58"/>
      <c r="IHC235" s="63"/>
      <c r="IHD235" s="58"/>
      <c r="IHE235" s="63"/>
      <c r="IHF235" s="58"/>
      <c r="IHG235" s="63"/>
      <c r="IHH235" s="58"/>
      <c r="IHI235" s="63"/>
      <c r="IHJ235" s="58"/>
      <c r="IHK235" s="63"/>
      <c r="IHL235" s="58"/>
      <c r="IHM235" s="63"/>
      <c r="IHN235" s="58"/>
      <c r="IHO235" s="63"/>
      <c r="IHP235" s="58"/>
      <c r="IHQ235" s="63"/>
      <c r="IHR235" s="58"/>
      <c r="IHS235" s="63"/>
      <c r="IHT235" s="58"/>
      <c r="IHU235" s="63"/>
      <c r="IHV235" s="58"/>
      <c r="IHW235" s="63"/>
      <c r="IHX235" s="58"/>
      <c r="IHY235" s="63"/>
      <c r="IHZ235" s="58"/>
      <c r="IIA235" s="63"/>
      <c r="IIB235" s="58"/>
      <c r="IIC235" s="63"/>
      <c r="IID235" s="58"/>
      <c r="IIE235" s="63"/>
      <c r="IIF235" s="58"/>
      <c r="IIG235" s="63"/>
      <c r="IIH235" s="58"/>
      <c r="III235" s="63"/>
      <c r="IIJ235" s="58"/>
      <c r="IIK235" s="63"/>
      <c r="IIL235" s="58"/>
      <c r="IIM235" s="63"/>
      <c r="IIN235" s="58"/>
      <c r="IIO235" s="63"/>
      <c r="IIP235" s="58"/>
      <c r="IIQ235" s="63"/>
      <c r="IIR235" s="58"/>
      <c r="IIS235" s="63"/>
      <c r="IIT235" s="58"/>
      <c r="IIU235" s="63"/>
      <c r="IIV235" s="58"/>
      <c r="IIW235" s="63"/>
      <c r="IIX235" s="58"/>
      <c r="IIY235" s="63"/>
      <c r="IIZ235" s="58"/>
      <c r="IJA235" s="63"/>
      <c r="IJB235" s="58"/>
      <c r="IJC235" s="63"/>
      <c r="IJD235" s="58"/>
      <c r="IJE235" s="63"/>
      <c r="IJF235" s="58"/>
      <c r="IJG235" s="63"/>
      <c r="IJH235" s="58"/>
      <c r="IJI235" s="63"/>
      <c r="IJJ235" s="58"/>
      <c r="IJK235" s="63"/>
      <c r="IJL235" s="58"/>
      <c r="IJM235" s="63"/>
      <c r="IJN235" s="58"/>
      <c r="IJO235" s="63"/>
      <c r="IJP235" s="58"/>
      <c r="IJQ235" s="63"/>
      <c r="IJR235" s="58"/>
      <c r="IJS235" s="63"/>
      <c r="IJT235" s="58"/>
      <c r="IJU235" s="63"/>
      <c r="IJV235" s="58"/>
      <c r="IJW235" s="63"/>
      <c r="IJX235" s="58"/>
      <c r="IJY235" s="63"/>
      <c r="IJZ235" s="58"/>
      <c r="IKA235" s="63"/>
      <c r="IKB235" s="58"/>
      <c r="IKC235" s="63"/>
      <c r="IKD235" s="58"/>
      <c r="IKE235" s="63"/>
      <c r="IKF235" s="58"/>
      <c r="IKG235" s="63"/>
      <c r="IKH235" s="58"/>
      <c r="IKI235" s="63"/>
      <c r="IKJ235" s="58"/>
      <c r="IKK235" s="63"/>
      <c r="IKL235" s="58"/>
      <c r="IKM235" s="63"/>
      <c r="IKN235" s="58"/>
      <c r="IKO235" s="63"/>
      <c r="IKP235" s="58"/>
      <c r="IKQ235" s="63"/>
      <c r="IKR235" s="58"/>
      <c r="IKS235" s="63"/>
      <c r="IKT235" s="58"/>
      <c r="IKU235" s="63"/>
      <c r="IKV235" s="58"/>
      <c r="IKW235" s="63"/>
      <c r="IKX235" s="58"/>
      <c r="IKY235" s="63"/>
      <c r="IKZ235" s="58"/>
      <c r="ILA235" s="63"/>
      <c r="ILB235" s="58"/>
      <c r="ILC235" s="63"/>
      <c r="ILD235" s="58"/>
      <c r="ILE235" s="63"/>
      <c r="ILF235" s="58"/>
      <c r="ILG235" s="63"/>
      <c r="ILH235" s="58"/>
      <c r="ILI235" s="63"/>
      <c r="ILJ235" s="58"/>
      <c r="ILK235" s="63"/>
      <c r="ILL235" s="58"/>
      <c r="ILM235" s="63"/>
      <c r="ILN235" s="58"/>
      <c r="ILO235" s="63"/>
      <c r="ILP235" s="58"/>
      <c r="ILQ235" s="63"/>
      <c r="ILR235" s="58"/>
      <c r="ILS235" s="63"/>
      <c r="ILT235" s="58"/>
      <c r="ILU235" s="63"/>
      <c r="ILV235" s="58"/>
      <c r="ILW235" s="63"/>
      <c r="ILX235" s="58"/>
      <c r="ILY235" s="63"/>
      <c r="ILZ235" s="58"/>
      <c r="IMA235" s="63"/>
      <c r="IMB235" s="58"/>
      <c r="IMC235" s="63"/>
      <c r="IMD235" s="58"/>
      <c r="IME235" s="63"/>
      <c r="IMF235" s="58"/>
      <c r="IMG235" s="63"/>
      <c r="IMH235" s="58"/>
      <c r="IMI235" s="63"/>
      <c r="IMJ235" s="58"/>
      <c r="IMK235" s="63"/>
      <c r="IML235" s="58"/>
      <c r="IMM235" s="63"/>
      <c r="IMN235" s="58"/>
      <c r="IMO235" s="63"/>
      <c r="IMP235" s="58"/>
      <c r="IMQ235" s="63"/>
      <c r="IMR235" s="58"/>
      <c r="IMS235" s="63"/>
      <c r="IMT235" s="58"/>
      <c r="IMU235" s="63"/>
      <c r="IMV235" s="58"/>
      <c r="IMW235" s="63"/>
      <c r="IMX235" s="58"/>
      <c r="IMY235" s="63"/>
      <c r="IMZ235" s="58"/>
      <c r="INA235" s="63"/>
      <c r="INB235" s="58"/>
      <c r="INC235" s="63"/>
      <c r="IND235" s="58"/>
      <c r="INE235" s="63"/>
      <c r="INF235" s="58"/>
      <c r="ING235" s="63"/>
      <c r="INH235" s="58"/>
      <c r="INI235" s="63"/>
      <c r="INJ235" s="58"/>
      <c r="INK235" s="63"/>
      <c r="INL235" s="58"/>
      <c r="INM235" s="63"/>
      <c r="INN235" s="58"/>
      <c r="INO235" s="63"/>
      <c r="INP235" s="58"/>
      <c r="INQ235" s="63"/>
      <c r="INR235" s="58"/>
      <c r="INS235" s="63"/>
      <c r="INT235" s="58"/>
      <c r="INU235" s="63"/>
      <c r="INV235" s="58"/>
      <c r="INW235" s="63"/>
      <c r="INX235" s="58"/>
      <c r="INY235" s="63"/>
      <c r="INZ235" s="58"/>
      <c r="IOA235" s="63"/>
      <c r="IOB235" s="58"/>
      <c r="IOC235" s="63"/>
      <c r="IOD235" s="58"/>
      <c r="IOE235" s="63"/>
      <c r="IOF235" s="58"/>
      <c r="IOG235" s="63"/>
      <c r="IOH235" s="58"/>
      <c r="IOI235" s="63"/>
      <c r="IOJ235" s="58"/>
      <c r="IOK235" s="63"/>
      <c r="IOL235" s="58"/>
      <c r="IOM235" s="63"/>
      <c r="ION235" s="58"/>
      <c r="IOO235" s="63"/>
      <c r="IOP235" s="58"/>
      <c r="IOQ235" s="63"/>
      <c r="IOR235" s="58"/>
      <c r="IOS235" s="63"/>
      <c r="IOT235" s="58"/>
      <c r="IOU235" s="63"/>
      <c r="IOV235" s="58"/>
      <c r="IOW235" s="63"/>
      <c r="IOX235" s="58"/>
      <c r="IOY235" s="63"/>
      <c r="IOZ235" s="58"/>
      <c r="IPA235" s="63"/>
      <c r="IPB235" s="58"/>
      <c r="IPC235" s="63"/>
      <c r="IPD235" s="58"/>
      <c r="IPE235" s="63"/>
      <c r="IPF235" s="58"/>
      <c r="IPG235" s="63"/>
      <c r="IPH235" s="58"/>
      <c r="IPI235" s="63"/>
      <c r="IPJ235" s="58"/>
      <c r="IPK235" s="63"/>
      <c r="IPL235" s="58"/>
      <c r="IPM235" s="63"/>
      <c r="IPN235" s="58"/>
      <c r="IPO235" s="63"/>
      <c r="IPP235" s="58"/>
      <c r="IPQ235" s="63"/>
      <c r="IPR235" s="58"/>
      <c r="IPS235" s="63"/>
      <c r="IPT235" s="58"/>
      <c r="IPU235" s="63"/>
      <c r="IPV235" s="58"/>
      <c r="IPW235" s="63"/>
      <c r="IPX235" s="58"/>
      <c r="IPY235" s="63"/>
      <c r="IPZ235" s="58"/>
      <c r="IQA235" s="63"/>
      <c r="IQB235" s="58"/>
      <c r="IQC235" s="63"/>
      <c r="IQD235" s="58"/>
      <c r="IQE235" s="63"/>
      <c r="IQF235" s="58"/>
      <c r="IQG235" s="63"/>
      <c r="IQH235" s="58"/>
      <c r="IQI235" s="63"/>
      <c r="IQJ235" s="58"/>
      <c r="IQK235" s="63"/>
      <c r="IQL235" s="58"/>
      <c r="IQM235" s="63"/>
      <c r="IQN235" s="58"/>
      <c r="IQO235" s="63"/>
      <c r="IQP235" s="58"/>
      <c r="IQQ235" s="63"/>
      <c r="IQR235" s="58"/>
      <c r="IQS235" s="63"/>
      <c r="IQT235" s="58"/>
      <c r="IQU235" s="63"/>
      <c r="IQV235" s="58"/>
      <c r="IQW235" s="63"/>
      <c r="IQX235" s="58"/>
      <c r="IQY235" s="63"/>
      <c r="IQZ235" s="58"/>
      <c r="IRA235" s="63"/>
      <c r="IRB235" s="58"/>
      <c r="IRC235" s="63"/>
      <c r="IRD235" s="58"/>
      <c r="IRE235" s="63"/>
      <c r="IRF235" s="58"/>
      <c r="IRG235" s="63"/>
      <c r="IRH235" s="58"/>
      <c r="IRI235" s="63"/>
      <c r="IRJ235" s="58"/>
      <c r="IRK235" s="63"/>
      <c r="IRL235" s="58"/>
      <c r="IRM235" s="63"/>
      <c r="IRN235" s="58"/>
      <c r="IRO235" s="63"/>
      <c r="IRP235" s="58"/>
      <c r="IRQ235" s="63"/>
      <c r="IRR235" s="58"/>
      <c r="IRS235" s="63"/>
      <c r="IRT235" s="58"/>
      <c r="IRU235" s="63"/>
      <c r="IRV235" s="58"/>
      <c r="IRW235" s="63"/>
      <c r="IRX235" s="58"/>
      <c r="IRY235" s="63"/>
      <c r="IRZ235" s="58"/>
      <c r="ISA235" s="63"/>
      <c r="ISB235" s="58"/>
      <c r="ISC235" s="63"/>
      <c r="ISD235" s="58"/>
      <c r="ISE235" s="63"/>
      <c r="ISF235" s="58"/>
      <c r="ISG235" s="63"/>
      <c r="ISH235" s="58"/>
      <c r="ISI235" s="63"/>
      <c r="ISJ235" s="58"/>
      <c r="ISK235" s="63"/>
      <c r="ISL235" s="58"/>
      <c r="ISM235" s="63"/>
      <c r="ISN235" s="58"/>
      <c r="ISO235" s="63"/>
      <c r="ISP235" s="58"/>
      <c r="ISQ235" s="63"/>
      <c r="ISR235" s="58"/>
      <c r="ISS235" s="63"/>
      <c r="IST235" s="58"/>
      <c r="ISU235" s="63"/>
      <c r="ISV235" s="58"/>
      <c r="ISW235" s="63"/>
      <c r="ISX235" s="58"/>
      <c r="ISY235" s="63"/>
      <c r="ISZ235" s="58"/>
      <c r="ITA235" s="63"/>
      <c r="ITB235" s="58"/>
      <c r="ITC235" s="63"/>
      <c r="ITD235" s="58"/>
      <c r="ITE235" s="63"/>
      <c r="ITF235" s="58"/>
      <c r="ITG235" s="63"/>
      <c r="ITH235" s="58"/>
      <c r="ITI235" s="63"/>
      <c r="ITJ235" s="58"/>
      <c r="ITK235" s="63"/>
      <c r="ITL235" s="58"/>
      <c r="ITM235" s="63"/>
      <c r="ITN235" s="58"/>
      <c r="ITO235" s="63"/>
      <c r="ITP235" s="58"/>
      <c r="ITQ235" s="63"/>
      <c r="ITR235" s="58"/>
      <c r="ITS235" s="63"/>
      <c r="ITT235" s="58"/>
      <c r="ITU235" s="63"/>
      <c r="ITV235" s="58"/>
      <c r="ITW235" s="63"/>
      <c r="ITX235" s="58"/>
      <c r="ITY235" s="63"/>
      <c r="ITZ235" s="58"/>
      <c r="IUA235" s="63"/>
      <c r="IUB235" s="58"/>
      <c r="IUC235" s="63"/>
      <c r="IUD235" s="58"/>
      <c r="IUE235" s="63"/>
      <c r="IUF235" s="58"/>
      <c r="IUG235" s="63"/>
      <c r="IUH235" s="58"/>
      <c r="IUI235" s="63"/>
      <c r="IUJ235" s="58"/>
      <c r="IUK235" s="63"/>
      <c r="IUL235" s="58"/>
      <c r="IUM235" s="63"/>
      <c r="IUN235" s="58"/>
      <c r="IUO235" s="63"/>
      <c r="IUP235" s="58"/>
      <c r="IUQ235" s="63"/>
      <c r="IUR235" s="58"/>
      <c r="IUS235" s="63"/>
      <c r="IUT235" s="58"/>
      <c r="IUU235" s="63"/>
      <c r="IUV235" s="58"/>
      <c r="IUW235" s="63"/>
      <c r="IUX235" s="58"/>
      <c r="IUY235" s="63"/>
      <c r="IUZ235" s="58"/>
      <c r="IVA235" s="63"/>
      <c r="IVB235" s="58"/>
      <c r="IVC235" s="63"/>
      <c r="IVD235" s="58"/>
      <c r="IVE235" s="63"/>
      <c r="IVF235" s="58"/>
      <c r="IVG235" s="63"/>
      <c r="IVH235" s="58"/>
      <c r="IVI235" s="63"/>
      <c r="IVJ235" s="58"/>
      <c r="IVK235" s="63"/>
      <c r="IVL235" s="58"/>
      <c r="IVM235" s="63"/>
      <c r="IVN235" s="58"/>
      <c r="IVO235" s="63"/>
      <c r="IVP235" s="58"/>
      <c r="IVQ235" s="63"/>
      <c r="IVR235" s="58"/>
      <c r="IVS235" s="63"/>
      <c r="IVT235" s="58"/>
      <c r="IVU235" s="63"/>
      <c r="IVV235" s="58"/>
      <c r="IVW235" s="63"/>
      <c r="IVX235" s="58"/>
      <c r="IVY235" s="63"/>
      <c r="IVZ235" s="58"/>
      <c r="IWA235" s="63"/>
      <c r="IWB235" s="58"/>
      <c r="IWC235" s="63"/>
      <c r="IWD235" s="58"/>
      <c r="IWE235" s="63"/>
      <c r="IWF235" s="58"/>
      <c r="IWG235" s="63"/>
      <c r="IWH235" s="58"/>
      <c r="IWI235" s="63"/>
      <c r="IWJ235" s="58"/>
      <c r="IWK235" s="63"/>
      <c r="IWL235" s="58"/>
      <c r="IWM235" s="63"/>
      <c r="IWN235" s="58"/>
      <c r="IWO235" s="63"/>
      <c r="IWP235" s="58"/>
      <c r="IWQ235" s="63"/>
      <c r="IWR235" s="58"/>
      <c r="IWS235" s="63"/>
      <c r="IWT235" s="58"/>
      <c r="IWU235" s="63"/>
      <c r="IWV235" s="58"/>
      <c r="IWW235" s="63"/>
      <c r="IWX235" s="58"/>
      <c r="IWY235" s="63"/>
      <c r="IWZ235" s="58"/>
      <c r="IXA235" s="63"/>
      <c r="IXB235" s="58"/>
      <c r="IXC235" s="63"/>
      <c r="IXD235" s="58"/>
      <c r="IXE235" s="63"/>
      <c r="IXF235" s="58"/>
      <c r="IXG235" s="63"/>
      <c r="IXH235" s="58"/>
      <c r="IXI235" s="63"/>
      <c r="IXJ235" s="58"/>
      <c r="IXK235" s="63"/>
      <c r="IXL235" s="58"/>
      <c r="IXM235" s="63"/>
      <c r="IXN235" s="58"/>
      <c r="IXO235" s="63"/>
      <c r="IXP235" s="58"/>
      <c r="IXQ235" s="63"/>
      <c r="IXR235" s="58"/>
      <c r="IXS235" s="63"/>
      <c r="IXT235" s="58"/>
      <c r="IXU235" s="63"/>
      <c r="IXV235" s="58"/>
      <c r="IXW235" s="63"/>
      <c r="IXX235" s="58"/>
      <c r="IXY235" s="63"/>
      <c r="IXZ235" s="58"/>
      <c r="IYA235" s="63"/>
      <c r="IYB235" s="58"/>
      <c r="IYC235" s="63"/>
      <c r="IYD235" s="58"/>
      <c r="IYE235" s="63"/>
      <c r="IYF235" s="58"/>
      <c r="IYG235" s="63"/>
      <c r="IYH235" s="58"/>
      <c r="IYI235" s="63"/>
      <c r="IYJ235" s="58"/>
      <c r="IYK235" s="63"/>
      <c r="IYL235" s="58"/>
      <c r="IYM235" s="63"/>
      <c r="IYN235" s="58"/>
      <c r="IYO235" s="63"/>
      <c r="IYP235" s="58"/>
      <c r="IYQ235" s="63"/>
      <c r="IYR235" s="58"/>
      <c r="IYS235" s="63"/>
      <c r="IYT235" s="58"/>
      <c r="IYU235" s="63"/>
      <c r="IYV235" s="58"/>
      <c r="IYW235" s="63"/>
      <c r="IYX235" s="58"/>
      <c r="IYY235" s="63"/>
      <c r="IYZ235" s="58"/>
      <c r="IZA235" s="63"/>
      <c r="IZB235" s="58"/>
      <c r="IZC235" s="63"/>
      <c r="IZD235" s="58"/>
      <c r="IZE235" s="63"/>
      <c r="IZF235" s="58"/>
      <c r="IZG235" s="63"/>
      <c r="IZH235" s="58"/>
      <c r="IZI235" s="63"/>
      <c r="IZJ235" s="58"/>
      <c r="IZK235" s="63"/>
      <c r="IZL235" s="58"/>
      <c r="IZM235" s="63"/>
      <c r="IZN235" s="58"/>
      <c r="IZO235" s="63"/>
      <c r="IZP235" s="58"/>
      <c r="IZQ235" s="63"/>
      <c r="IZR235" s="58"/>
      <c r="IZS235" s="63"/>
      <c r="IZT235" s="58"/>
      <c r="IZU235" s="63"/>
      <c r="IZV235" s="58"/>
      <c r="IZW235" s="63"/>
      <c r="IZX235" s="58"/>
      <c r="IZY235" s="63"/>
      <c r="IZZ235" s="58"/>
      <c r="JAA235" s="63"/>
      <c r="JAB235" s="58"/>
      <c r="JAC235" s="63"/>
      <c r="JAD235" s="58"/>
      <c r="JAE235" s="63"/>
      <c r="JAF235" s="58"/>
      <c r="JAG235" s="63"/>
      <c r="JAH235" s="58"/>
      <c r="JAI235" s="63"/>
      <c r="JAJ235" s="58"/>
      <c r="JAK235" s="63"/>
      <c r="JAL235" s="58"/>
      <c r="JAM235" s="63"/>
      <c r="JAN235" s="58"/>
      <c r="JAO235" s="63"/>
      <c r="JAP235" s="58"/>
      <c r="JAQ235" s="63"/>
      <c r="JAR235" s="58"/>
      <c r="JAS235" s="63"/>
      <c r="JAT235" s="58"/>
      <c r="JAU235" s="63"/>
      <c r="JAV235" s="58"/>
      <c r="JAW235" s="63"/>
      <c r="JAX235" s="58"/>
      <c r="JAY235" s="63"/>
      <c r="JAZ235" s="58"/>
      <c r="JBA235" s="63"/>
      <c r="JBB235" s="58"/>
      <c r="JBC235" s="63"/>
      <c r="JBD235" s="58"/>
      <c r="JBE235" s="63"/>
      <c r="JBF235" s="58"/>
      <c r="JBG235" s="63"/>
      <c r="JBH235" s="58"/>
      <c r="JBI235" s="63"/>
      <c r="JBJ235" s="58"/>
      <c r="JBK235" s="63"/>
      <c r="JBL235" s="58"/>
      <c r="JBM235" s="63"/>
      <c r="JBN235" s="58"/>
      <c r="JBO235" s="63"/>
      <c r="JBP235" s="58"/>
      <c r="JBQ235" s="63"/>
      <c r="JBR235" s="58"/>
      <c r="JBS235" s="63"/>
      <c r="JBT235" s="58"/>
      <c r="JBU235" s="63"/>
      <c r="JBV235" s="58"/>
      <c r="JBW235" s="63"/>
      <c r="JBX235" s="58"/>
      <c r="JBY235" s="63"/>
      <c r="JBZ235" s="58"/>
      <c r="JCA235" s="63"/>
      <c r="JCB235" s="58"/>
      <c r="JCC235" s="63"/>
      <c r="JCD235" s="58"/>
      <c r="JCE235" s="63"/>
      <c r="JCF235" s="58"/>
      <c r="JCG235" s="63"/>
      <c r="JCH235" s="58"/>
      <c r="JCI235" s="63"/>
      <c r="JCJ235" s="58"/>
      <c r="JCK235" s="63"/>
      <c r="JCL235" s="58"/>
      <c r="JCM235" s="63"/>
      <c r="JCN235" s="58"/>
      <c r="JCO235" s="63"/>
      <c r="JCP235" s="58"/>
      <c r="JCQ235" s="63"/>
      <c r="JCR235" s="58"/>
      <c r="JCS235" s="63"/>
      <c r="JCT235" s="58"/>
      <c r="JCU235" s="63"/>
      <c r="JCV235" s="58"/>
      <c r="JCW235" s="63"/>
      <c r="JCX235" s="58"/>
      <c r="JCY235" s="63"/>
      <c r="JCZ235" s="58"/>
      <c r="JDA235" s="63"/>
      <c r="JDB235" s="58"/>
      <c r="JDC235" s="63"/>
      <c r="JDD235" s="58"/>
      <c r="JDE235" s="63"/>
      <c r="JDF235" s="58"/>
      <c r="JDG235" s="63"/>
      <c r="JDH235" s="58"/>
      <c r="JDI235" s="63"/>
      <c r="JDJ235" s="58"/>
      <c r="JDK235" s="63"/>
      <c r="JDL235" s="58"/>
      <c r="JDM235" s="63"/>
      <c r="JDN235" s="58"/>
      <c r="JDO235" s="63"/>
      <c r="JDP235" s="58"/>
      <c r="JDQ235" s="63"/>
      <c r="JDR235" s="58"/>
      <c r="JDS235" s="63"/>
      <c r="JDT235" s="58"/>
      <c r="JDU235" s="63"/>
      <c r="JDV235" s="58"/>
      <c r="JDW235" s="63"/>
      <c r="JDX235" s="58"/>
      <c r="JDY235" s="63"/>
      <c r="JDZ235" s="58"/>
      <c r="JEA235" s="63"/>
      <c r="JEB235" s="58"/>
      <c r="JEC235" s="63"/>
      <c r="JED235" s="58"/>
      <c r="JEE235" s="63"/>
      <c r="JEF235" s="58"/>
      <c r="JEG235" s="63"/>
      <c r="JEH235" s="58"/>
      <c r="JEI235" s="63"/>
      <c r="JEJ235" s="58"/>
      <c r="JEK235" s="63"/>
      <c r="JEL235" s="58"/>
      <c r="JEM235" s="63"/>
      <c r="JEN235" s="58"/>
      <c r="JEO235" s="63"/>
      <c r="JEP235" s="58"/>
      <c r="JEQ235" s="63"/>
      <c r="JER235" s="58"/>
      <c r="JES235" s="63"/>
      <c r="JET235" s="58"/>
      <c r="JEU235" s="63"/>
      <c r="JEV235" s="58"/>
      <c r="JEW235" s="63"/>
      <c r="JEX235" s="58"/>
      <c r="JEY235" s="63"/>
      <c r="JEZ235" s="58"/>
      <c r="JFA235" s="63"/>
      <c r="JFB235" s="58"/>
      <c r="JFC235" s="63"/>
      <c r="JFD235" s="58"/>
      <c r="JFE235" s="63"/>
      <c r="JFF235" s="58"/>
      <c r="JFG235" s="63"/>
      <c r="JFH235" s="58"/>
      <c r="JFI235" s="63"/>
      <c r="JFJ235" s="58"/>
      <c r="JFK235" s="63"/>
      <c r="JFL235" s="58"/>
      <c r="JFM235" s="63"/>
      <c r="JFN235" s="58"/>
      <c r="JFO235" s="63"/>
      <c r="JFP235" s="58"/>
      <c r="JFQ235" s="63"/>
      <c r="JFR235" s="58"/>
      <c r="JFS235" s="63"/>
      <c r="JFT235" s="58"/>
      <c r="JFU235" s="63"/>
      <c r="JFV235" s="58"/>
      <c r="JFW235" s="63"/>
      <c r="JFX235" s="58"/>
      <c r="JFY235" s="63"/>
      <c r="JFZ235" s="58"/>
      <c r="JGA235" s="63"/>
      <c r="JGB235" s="58"/>
      <c r="JGC235" s="63"/>
      <c r="JGD235" s="58"/>
      <c r="JGE235" s="63"/>
      <c r="JGF235" s="58"/>
      <c r="JGG235" s="63"/>
      <c r="JGH235" s="58"/>
      <c r="JGI235" s="63"/>
      <c r="JGJ235" s="58"/>
      <c r="JGK235" s="63"/>
      <c r="JGL235" s="58"/>
      <c r="JGM235" s="63"/>
      <c r="JGN235" s="58"/>
      <c r="JGO235" s="63"/>
      <c r="JGP235" s="58"/>
      <c r="JGQ235" s="63"/>
      <c r="JGR235" s="58"/>
      <c r="JGS235" s="63"/>
      <c r="JGT235" s="58"/>
      <c r="JGU235" s="63"/>
      <c r="JGV235" s="58"/>
      <c r="JGW235" s="63"/>
      <c r="JGX235" s="58"/>
      <c r="JGY235" s="63"/>
      <c r="JGZ235" s="58"/>
      <c r="JHA235" s="63"/>
      <c r="JHB235" s="58"/>
      <c r="JHC235" s="63"/>
      <c r="JHD235" s="58"/>
      <c r="JHE235" s="63"/>
      <c r="JHF235" s="58"/>
      <c r="JHG235" s="63"/>
      <c r="JHH235" s="58"/>
      <c r="JHI235" s="63"/>
      <c r="JHJ235" s="58"/>
      <c r="JHK235" s="63"/>
      <c r="JHL235" s="58"/>
      <c r="JHM235" s="63"/>
      <c r="JHN235" s="58"/>
      <c r="JHO235" s="63"/>
      <c r="JHP235" s="58"/>
      <c r="JHQ235" s="63"/>
      <c r="JHR235" s="58"/>
      <c r="JHS235" s="63"/>
      <c r="JHT235" s="58"/>
      <c r="JHU235" s="63"/>
      <c r="JHV235" s="58"/>
      <c r="JHW235" s="63"/>
      <c r="JHX235" s="58"/>
      <c r="JHY235" s="63"/>
      <c r="JHZ235" s="58"/>
      <c r="JIA235" s="63"/>
      <c r="JIB235" s="58"/>
      <c r="JIC235" s="63"/>
      <c r="JID235" s="58"/>
      <c r="JIE235" s="63"/>
      <c r="JIF235" s="58"/>
      <c r="JIG235" s="63"/>
      <c r="JIH235" s="58"/>
      <c r="JII235" s="63"/>
      <c r="JIJ235" s="58"/>
      <c r="JIK235" s="63"/>
      <c r="JIL235" s="58"/>
      <c r="JIM235" s="63"/>
      <c r="JIN235" s="58"/>
      <c r="JIO235" s="63"/>
      <c r="JIP235" s="58"/>
      <c r="JIQ235" s="63"/>
      <c r="JIR235" s="58"/>
      <c r="JIS235" s="63"/>
      <c r="JIT235" s="58"/>
      <c r="JIU235" s="63"/>
      <c r="JIV235" s="58"/>
      <c r="JIW235" s="63"/>
      <c r="JIX235" s="58"/>
      <c r="JIY235" s="63"/>
      <c r="JIZ235" s="58"/>
      <c r="JJA235" s="63"/>
      <c r="JJB235" s="58"/>
      <c r="JJC235" s="63"/>
      <c r="JJD235" s="58"/>
      <c r="JJE235" s="63"/>
      <c r="JJF235" s="58"/>
      <c r="JJG235" s="63"/>
      <c r="JJH235" s="58"/>
      <c r="JJI235" s="63"/>
      <c r="JJJ235" s="58"/>
      <c r="JJK235" s="63"/>
      <c r="JJL235" s="58"/>
      <c r="JJM235" s="63"/>
      <c r="JJN235" s="58"/>
      <c r="JJO235" s="63"/>
      <c r="JJP235" s="58"/>
      <c r="JJQ235" s="63"/>
      <c r="JJR235" s="58"/>
      <c r="JJS235" s="63"/>
      <c r="JJT235" s="58"/>
      <c r="JJU235" s="63"/>
      <c r="JJV235" s="58"/>
      <c r="JJW235" s="63"/>
      <c r="JJX235" s="58"/>
      <c r="JJY235" s="63"/>
      <c r="JJZ235" s="58"/>
      <c r="JKA235" s="63"/>
      <c r="JKB235" s="58"/>
      <c r="JKC235" s="63"/>
      <c r="JKD235" s="58"/>
      <c r="JKE235" s="63"/>
      <c r="JKF235" s="58"/>
      <c r="JKG235" s="63"/>
      <c r="JKH235" s="58"/>
      <c r="JKI235" s="63"/>
      <c r="JKJ235" s="58"/>
      <c r="JKK235" s="63"/>
      <c r="JKL235" s="58"/>
      <c r="JKM235" s="63"/>
      <c r="JKN235" s="58"/>
      <c r="JKO235" s="63"/>
      <c r="JKP235" s="58"/>
      <c r="JKQ235" s="63"/>
      <c r="JKR235" s="58"/>
      <c r="JKS235" s="63"/>
      <c r="JKT235" s="58"/>
      <c r="JKU235" s="63"/>
      <c r="JKV235" s="58"/>
      <c r="JKW235" s="63"/>
      <c r="JKX235" s="58"/>
      <c r="JKY235" s="63"/>
      <c r="JKZ235" s="58"/>
      <c r="JLA235" s="63"/>
      <c r="JLB235" s="58"/>
      <c r="JLC235" s="63"/>
      <c r="JLD235" s="58"/>
      <c r="JLE235" s="63"/>
      <c r="JLF235" s="58"/>
      <c r="JLG235" s="63"/>
      <c r="JLH235" s="58"/>
      <c r="JLI235" s="63"/>
      <c r="JLJ235" s="58"/>
      <c r="JLK235" s="63"/>
      <c r="JLL235" s="58"/>
      <c r="JLM235" s="63"/>
      <c r="JLN235" s="58"/>
      <c r="JLO235" s="63"/>
      <c r="JLP235" s="58"/>
      <c r="JLQ235" s="63"/>
      <c r="JLR235" s="58"/>
      <c r="JLS235" s="63"/>
      <c r="JLT235" s="58"/>
      <c r="JLU235" s="63"/>
      <c r="JLV235" s="58"/>
      <c r="JLW235" s="63"/>
      <c r="JLX235" s="58"/>
      <c r="JLY235" s="63"/>
      <c r="JLZ235" s="58"/>
      <c r="JMA235" s="63"/>
      <c r="JMB235" s="58"/>
      <c r="JMC235" s="63"/>
      <c r="JMD235" s="58"/>
      <c r="JME235" s="63"/>
      <c r="JMF235" s="58"/>
      <c r="JMG235" s="63"/>
      <c r="JMH235" s="58"/>
      <c r="JMI235" s="63"/>
      <c r="JMJ235" s="58"/>
      <c r="JMK235" s="63"/>
      <c r="JML235" s="58"/>
      <c r="JMM235" s="63"/>
      <c r="JMN235" s="58"/>
      <c r="JMO235" s="63"/>
      <c r="JMP235" s="58"/>
      <c r="JMQ235" s="63"/>
      <c r="JMR235" s="58"/>
      <c r="JMS235" s="63"/>
      <c r="JMT235" s="58"/>
      <c r="JMU235" s="63"/>
      <c r="JMV235" s="58"/>
      <c r="JMW235" s="63"/>
      <c r="JMX235" s="58"/>
      <c r="JMY235" s="63"/>
      <c r="JMZ235" s="58"/>
      <c r="JNA235" s="63"/>
      <c r="JNB235" s="58"/>
      <c r="JNC235" s="63"/>
      <c r="JND235" s="58"/>
      <c r="JNE235" s="63"/>
      <c r="JNF235" s="58"/>
      <c r="JNG235" s="63"/>
      <c r="JNH235" s="58"/>
      <c r="JNI235" s="63"/>
      <c r="JNJ235" s="58"/>
      <c r="JNK235" s="63"/>
      <c r="JNL235" s="58"/>
      <c r="JNM235" s="63"/>
      <c r="JNN235" s="58"/>
      <c r="JNO235" s="63"/>
      <c r="JNP235" s="58"/>
      <c r="JNQ235" s="63"/>
      <c r="JNR235" s="58"/>
      <c r="JNS235" s="63"/>
      <c r="JNT235" s="58"/>
      <c r="JNU235" s="63"/>
      <c r="JNV235" s="58"/>
      <c r="JNW235" s="63"/>
      <c r="JNX235" s="58"/>
      <c r="JNY235" s="63"/>
      <c r="JNZ235" s="58"/>
      <c r="JOA235" s="63"/>
      <c r="JOB235" s="58"/>
      <c r="JOC235" s="63"/>
      <c r="JOD235" s="58"/>
      <c r="JOE235" s="63"/>
      <c r="JOF235" s="58"/>
      <c r="JOG235" s="63"/>
      <c r="JOH235" s="58"/>
      <c r="JOI235" s="63"/>
      <c r="JOJ235" s="58"/>
      <c r="JOK235" s="63"/>
      <c r="JOL235" s="58"/>
      <c r="JOM235" s="63"/>
      <c r="JON235" s="58"/>
      <c r="JOO235" s="63"/>
      <c r="JOP235" s="58"/>
      <c r="JOQ235" s="63"/>
      <c r="JOR235" s="58"/>
      <c r="JOS235" s="63"/>
      <c r="JOT235" s="58"/>
      <c r="JOU235" s="63"/>
      <c r="JOV235" s="58"/>
      <c r="JOW235" s="63"/>
      <c r="JOX235" s="58"/>
      <c r="JOY235" s="63"/>
      <c r="JOZ235" s="58"/>
      <c r="JPA235" s="63"/>
      <c r="JPB235" s="58"/>
      <c r="JPC235" s="63"/>
      <c r="JPD235" s="58"/>
      <c r="JPE235" s="63"/>
      <c r="JPF235" s="58"/>
      <c r="JPG235" s="63"/>
      <c r="JPH235" s="58"/>
      <c r="JPI235" s="63"/>
      <c r="JPJ235" s="58"/>
      <c r="JPK235" s="63"/>
      <c r="JPL235" s="58"/>
      <c r="JPM235" s="63"/>
      <c r="JPN235" s="58"/>
      <c r="JPO235" s="63"/>
      <c r="JPP235" s="58"/>
      <c r="JPQ235" s="63"/>
      <c r="JPR235" s="58"/>
      <c r="JPS235" s="63"/>
      <c r="JPT235" s="58"/>
      <c r="JPU235" s="63"/>
      <c r="JPV235" s="58"/>
      <c r="JPW235" s="63"/>
      <c r="JPX235" s="58"/>
      <c r="JPY235" s="63"/>
      <c r="JPZ235" s="58"/>
      <c r="JQA235" s="63"/>
      <c r="JQB235" s="58"/>
      <c r="JQC235" s="63"/>
      <c r="JQD235" s="58"/>
      <c r="JQE235" s="63"/>
      <c r="JQF235" s="58"/>
      <c r="JQG235" s="63"/>
      <c r="JQH235" s="58"/>
      <c r="JQI235" s="63"/>
      <c r="JQJ235" s="58"/>
      <c r="JQK235" s="63"/>
      <c r="JQL235" s="58"/>
      <c r="JQM235" s="63"/>
      <c r="JQN235" s="58"/>
      <c r="JQO235" s="63"/>
      <c r="JQP235" s="58"/>
      <c r="JQQ235" s="63"/>
      <c r="JQR235" s="58"/>
      <c r="JQS235" s="63"/>
      <c r="JQT235" s="58"/>
      <c r="JQU235" s="63"/>
      <c r="JQV235" s="58"/>
      <c r="JQW235" s="63"/>
      <c r="JQX235" s="58"/>
      <c r="JQY235" s="63"/>
      <c r="JQZ235" s="58"/>
      <c r="JRA235" s="63"/>
      <c r="JRB235" s="58"/>
      <c r="JRC235" s="63"/>
      <c r="JRD235" s="58"/>
      <c r="JRE235" s="63"/>
      <c r="JRF235" s="58"/>
      <c r="JRG235" s="63"/>
      <c r="JRH235" s="58"/>
      <c r="JRI235" s="63"/>
      <c r="JRJ235" s="58"/>
      <c r="JRK235" s="63"/>
      <c r="JRL235" s="58"/>
      <c r="JRM235" s="63"/>
      <c r="JRN235" s="58"/>
      <c r="JRO235" s="63"/>
      <c r="JRP235" s="58"/>
      <c r="JRQ235" s="63"/>
      <c r="JRR235" s="58"/>
      <c r="JRS235" s="63"/>
      <c r="JRT235" s="58"/>
      <c r="JRU235" s="63"/>
      <c r="JRV235" s="58"/>
      <c r="JRW235" s="63"/>
      <c r="JRX235" s="58"/>
      <c r="JRY235" s="63"/>
      <c r="JRZ235" s="58"/>
      <c r="JSA235" s="63"/>
      <c r="JSB235" s="58"/>
      <c r="JSC235" s="63"/>
      <c r="JSD235" s="58"/>
      <c r="JSE235" s="63"/>
      <c r="JSF235" s="58"/>
      <c r="JSG235" s="63"/>
      <c r="JSH235" s="58"/>
      <c r="JSI235" s="63"/>
      <c r="JSJ235" s="58"/>
      <c r="JSK235" s="63"/>
      <c r="JSL235" s="58"/>
      <c r="JSM235" s="63"/>
      <c r="JSN235" s="58"/>
      <c r="JSO235" s="63"/>
      <c r="JSP235" s="58"/>
      <c r="JSQ235" s="63"/>
      <c r="JSR235" s="58"/>
      <c r="JSS235" s="63"/>
      <c r="JST235" s="58"/>
      <c r="JSU235" s="63"/>
      <c r="JSV235" s="58"/>
      <c r="JSW235" s="63"/>
      <c r="JSX235" s="58"/>
      <c r="JSY235" s="63"/>
      <c r="JSZ235" s="58"/>
      <c r="JTA235" s="63"/>
      <c r="JTB235" s="58"/>
      <c r="JTC235" s="63"/>
      <c r="JTD235" s="58"/>
      <c r="JTE235" s="63"/>
      <c r="JTF235" s="58"/>
      <c r="JTG235" s="63"/>
      <c r="JTH235" s="58"/>
      <c r="JTI235" s="63"/>
      <c r="JTJ235" s="58"/>
      <c r="JTK235" s="63"/>
      <c r="JTL235" s="58"/>
      <c r="JTM235" s="63"/>
      <c r="JTN235" s="58"/>
      <c r="JTO235" s="63"/>
      <c r="JTP235" s="58"/>
      <c r="JTQ235" s="63"/>
      <c r="JTR235" s="58"/>
      <c r="JTS235" s="63"/>
      <c r="JTT235" s="58"/>
      <c r="JTU235" s="63"/>
      <c r="JTV235" s="58"/>
      <c r="JTW235" s="63"/>
      <c r="JTX235" s="58"/>
      <c r="JTY235" s="63"/>
      <c r="JTZ235" s="58"/>
      <c r="JUA235" s="63"/>
      <c r="JUB235" s="58"/>
      <c r="JUC235" s="63"/>
      <c r="JUD235" s="58"/>
      <c r="JUE235" s="63"/>
      <c r="JUF235" s="58"/>
      <c r="JUG235" s="63"/>
      <c r="JUH235" s="58"/>
      <c r="JUI235" s="63"/>
      <c r="JUJ235" s="58"/>
      <c r="JUK235" s="63"/>
      <c r="JUL235" s="58"/>
      <c r="JUM235" s="63"/>
      <c r="JUN235" s="58"/>
      <c r="JUO235" s="63"/>
      <c r="JUP235" s="58"/>
      <c r="JUQ235" s="63"/>
      <c r="JUR235" s="58"/>
      <c r="JUS235" s="63"/>
      <c r="JUT235" s="58"/>
      <c r="JUU235" s="63"/>
      <c r="JUV235" s="58"/>
      <c r="JUW235" s="63"/>
      <c r="JUX235" s="58"/>
      <c r="JUY235" s="63"/>
      <c r="JUZ235" s="58"/>
      <c r="JVA235" s="63"/>
      <c r="JVB235" s="58"/>
      <c r="JVC235" s="63"/>
      <c r="JVD235" s="58"/>
      <c r="JVE235" s="63"/>
      <c r="JVF235" s="58"/>
      <c r="JVG235" s="63"/>
      <c r="JVH235" s="58"/>
      <c r="JVI235" s="63"/>
      <c r="JVJ235" s="58"/>
      <c r="JVK235" s="63"/>
      <c r="JVL235" s="58"/>
      <c r="JVM235" s="63"/>
      <c r="JVN235" s="58"/>
      <c r="JVO235" s="63"/>
      <c r="JVP235" s="58"/>
      <c r="JVQ235" s="63"/>
      <c r="JVR235" s="58"/>
      <c r="JVS235" s="63"/>
      <c r="JVT235" s="58"/>
      <c r="JVU235" s="63"/>
      <c r="JVV235" s="58"/>
      <c r="JVW235" s="63"/>
      <c r="JVX235" s="58"/>
      <c r="JVY235" s="63"/>
      <c r="JVZ235" s="58"/>
      <c r="JWA235" s="63"/>
      <c r="JWB235" s="58"/>
      <c r="JWC235" s="63"/>
      <c r="JWD235" s="58"/>
      <c r="JWE235" s="63"/>
      <c r="JWF235" s="58"/>
      <c r="JWG235" s="63"/>
      <c r="JWH235" s="58"/>
      <c r="JWI235" s="63"/>
      <c r="JWJ235" s="58"/>
      <c r="JWK235" s="63"/>
      <c r="JWL235" s="58"/>
      <c r="JWM235" s="63"/>
      <c r="JWN235" s="58"/>
      <c r="JWO235" s="63"/>
      <c r="JWP235" s="58"/>
      <c r="JWQ235" s="63"/>
      <c r="JWR235" s="58"/>
      <c r="JWS235" s="63"/>
      <c r="JWT235" s="58"/>
      <c r="JWU235" s="63"/>
      <c r="JWV235" s="58"/>
      <c r="JWW235" s="63"/>
      <c r="JWX235" s="58"/>
      <c r="JWY235" s="63"/>
      <c r="JWZ235" s="58"/>
      <c r="JXA235" s="63"/>
      <c r="JXB235" s="58"/>
      <c r="JXC235" s="63"/>
      <c r="JXD235" s="58"/>
      <c r="JXE235" s="63"/>
      <c r="JXF235" s="58"/>
      <c r="JXG235" s="63"/>
      <c r="JXH235" s="58"/>
      <c r="JXI235" s="63"/>
      <c r="JXJ235" s="58"/>
      <c r="JXK235" s="63"/>
      <c r="JXL235" s="58"/>
      <c r="JXM235" s="63"/>
      <c r="JXN235" s="58"/>
      <c r="JXO235" s="63"/>
      <c r="JXP235" s="58"/>
      <c r="JXQ235" s="63"/>
      <c r="JXR235" s="58"/>
      <c r="JXS235" s="63"/>
      <c r="JXT235" s="58"/>
      <c r="JXU235" s="63"/>
      <c r="JXV235" s="58"/>
      <c r="JXW235" s="63"/>
      <c r="JXX235" s="58"/>
      <c r="JXY235" s="63"/>
      <c r="JXZ235" s="58"/>
      <c r="JYA235" s="63"/>
      <c r="JYB235" s="58"/>
      <c r="JYC235" s="63"/>
      <c r="JYD235" s="58"/>
      <c r="JYE235" s="63"/>
      <c r="JYF235" s="58"/>
      <c r="JYG235" s="63"/>
      <c r="JYH235" s="58"/>
      <c r="JYI235" s="63"/>
      <c r="JYJ235" s="58"/>
      <c r="JYK235" s="63"/>
      <c r="JYL235" s="58"/>
      <c r="JYM235" s="63"/>
      <c r="JYN235" s="58"/>
      <c r="JYO235" s="63"/>
      <c r="JYP235" s="58"/>
      <c r="JYQ235" s="63"/>
      <c r="JYR235" s="58"/>
      <c r="JYS235" s="63"/>
      <c r="JYT235" s="58"/>
      <c r="JYU235" s="63"/>
      <c r="JYV235" s="58"/>
      <c r="JYW235" s="63"/>
      <c r="JYX235" s="58"/>
      <c r="JYY235" s="63"/>
      <c r="JYZ235" s="58"/>
      <c r="JZA235" s="63"/>
      <c r="JZB235" s="58"/>
      <c r="JZC235" s="63"/>
      <c r="JZD235" s="58"/>
      <c r="JZE235" s="63"/>
      <c r="JZF235" s="58"/>
      <c r="JZG235" s="63"/>
      <c r="JZH235" s="58"/>
      <c r="JZI235" s="63"/>
      <c r="JZJ235" s="58"/>
      <c r="JZK235" s="63"/>
      <c r="JZL235" s="58"/>
      <c r="JZM235" s="63"/>
      <c r="JZN235" s="58"/>
      <c r="JZO235" s="63"/>
      <c r="JZP235" s="58"/>
      <c r="JZQ235" s="63"/>
      <c r="JZR235" s="58"/>
      <c r="JZS235" s="63"/>
      <c r="JZT235" s="58"/>
      <c r="JZU235" s="63"/>
      <c r="JZV235" s="58"/>
      <c r="JZW235" s="63"/>
      <c r="JZX235" s="58"/>
      <c r="JZY235" s="63"/>
      <c r="JZZ235" s="58"/>
      <c r="KAA235" s="63"/>
      <c r="KAB235" s="58"/>
      <c r="KAC235" s="63"/>
      <c r="KAD235" s="58"/>
      <c r="KAE235" s="63"/>
      <c r="KAF235" s="58"/>
      <c r="KAG235" s="63"/>
      <c r="KAH235" s="58"/>
      <c r="KAI235" s="63"/>
      <c r="KAJ235" s="58"/>
      <c r="KAK235" s="63"/>
      <c r="KAL235" s="58"/>
      <c r="KAM235" s="63"/>
      <c r="KAN235" s="58"/>
      <c r="KAO235" s="63"/>
      <c r="KAP235" s="58"/>
      <c r="KAQ235" s="63"/>
      <c r="KAR235" s="58"/>
      <c r="KAS235" s="63"/>
      <c r="KAT235" s="58"/>
      <c r="KAU235" s="63"/>
      <c r="KAV235" s="58"/>
      <c r="KAW235" s="63"/>
      <c r="KAX235" s="58"/>
      <c r="KAY235" s="63"/>
      <c r="KAZ235" s="58"/>
      <c r="KBA235" s="63"/>
      <c r="KBB235" s="58"/>
      <c r="KBC235" s="63"/>
      <c r="KBD235" s="58"/>
      <c r="KBE235" s="63"/>
      <c r="KBF235" s="58"/>
      <c r="KBG235" s="63"/>
      <c r="KBH235" s="58"/>
      <c r="KBI235" s="63"/>
      <c r="KBJ235" s="58"/>
      <c r="KBK235" s="63"/>
      <c r="KBL235" s="58"/>
      <c r="KBM235" s="63"/>
      <c r="KBN235" s="58"/>
      <c r="KBO235" s="63"/>
      <c r="KBP235" s="58"/>
      <c r="KBQ235" s="63"/>
      <c r="KBR235" s="58"/>
      <c r="KBS235" s="63"/>
      <c r="KBT235" s="58"/>
      <c r="KBU235" s="63"/>
      <c r="KBV235" s="58"/>
      <c r="KBW235" s="63"/>
      <c r="KBX235" s="58"/>
      <c r="KBY235" s="63"/>
      <c r="KBZ235" s="58"/>
      <c r="KCA235" s="63"/>
      <c r="KCB235" s="58"/>
      <c r="KCC235" s="63"/>
      <c r="KCD235" s="58"/>
      <c r="KCE235" s="63"/>
      <c r="KCF235" s="58"/>
      <c r="KCG235" s="63"/>
      <c r="KCH235" s="58"/>
      <c r="KCI235" s="63"/>
      <c r="KCJ235" s="58"/>
      <c r="KCK235" s="63"/>
      <c r="KCL235" s="58"/>
      <c r="KCM235" s="63"/>
      <c r="KCN235" s="58"/>
      <c r="KCO235" s="63"/>
      <c r="KCP235" s="58"/>
      <c r="KCQ235" s="63"/>
      <c r="KCR235" s="58"/>
      <c r="KCS235" s="63"/>
      <c r="KCT235" s="58"/>
      <c r="KCU235" s="63"/>
      <c r="KCV235" s="58"/>
      <c r="KCW235" s="63"/>
      <c r="KCX235" s="58"/>
      <c r="KCY235" s="63"/>
      <c r="KCZ235" s="58"/>
      <c r="KDA235" s="63"/>
      <c r="KDB235" s="58"/>
      <c r="KDC235" s="63"/>
      <c r="KDD235" s="58"/>
      <c r="KDE235" s="63"/>
      <c r="KDF235" s="58"/>
      <c r="KDG235" s="63"/>
      <c r="KDH235" s="58"/>
      <c r="KDI235" s="63"/>
      <c r="KDJ235" s="58"/>
      <c r="KDK235" s="63"/>
      <c r="KDL235" s="58"/>
      <c r="KDM235" s="63"/>
      <c r="KDN235" s="58"/>
      <c r="KDO235" s="63"/>
      <c r="KDP235" s="58"/>
      <c r="KDQ235" s="63"/>
      <c r="KDR235" s="58"/>
      <c r="KDS235" s="63"/>
      <c r="KDT235" s="58"/>
      <c r="KDU235" s="63"/>
      <c r="KDV235" s="58"/>
      <c r="KDW235" s="63"/>
      <c r="KDX235" s="58"/>
      <c r="KDY235" s="63"/>
      <c r="KDZ235" s="58"/>
      <c r="KEA235" s="63"/>
      <c r="KEB235" s="58"/>
      <c r="KEC235" s="63"/>
      <c r="KED235" s="58"/>
      <c r="KEE235" s="63"/>
      <c r="KEF235" s="58"/>
      <c r="KEG235" s="63"/>
      <c r="KEH235" s="58"/>
      <c r="KEI235" s="63"/>
      <c r="KEJ235" s="58"/>
      <c r="KEK235" s="63"/>
      <c r="KEL235" s="58"/>
      <c r="KEM235" s="63"/>
      <c r="KEN235" s="58"/>
      <c r="KEO235" s="63"/>
      <c r="KEP235" s="58"/>
      <c r="KEQ235" s="63"/>
      <c r="KER235" s="58"/>
      <c r="KES235" s="63"/>
      <c r="KET235" s="58"/>
      <c r="KEU235" s="63"/>
      <c r="KEV235" s="58"/>
      <c r="KEW235" s="63"/>
      <c r="KEX235" s="58"/>
      <c r="KEY235" s="63"/>
      <c r="KEZ235" s="58"/>
      <c r="KFA235" s="63"/>
      <c r="KFB235" s="58"/>
      <c r="KFC235" s="63"/>
      <c r="KFD235" s="58"/>
      <c r="KFE235" s="63"/>
      <c r="KFF235" s="58"/>
      <c r="KFG235" s="63"/>
      <c r="KFH235" s="58"/>
      <c r="KFI235" s="63"/>
      <c r="KFJ235" s="58"/>
      <c r="KFK235" s="63"/>
      <c r="KFL235" s="58"/>
      <c r="KFM235" s="63"/>
      <c r="KFN235" s="58"/>
      <c r="KFO235" s="63"/>
      <c r="KFP235" s="58"/>
      <c r="KFQ235" s="63"/>
      <c r="KFR235" s="58"/>
      <c r="KFS235" s="63"/>
      <c r="KFT235" s="58"/>
      <c r="KFU235" s="63"/>
      <c r="KFV235" s="58"/>
      <c r="KFW235" s="63"/>
      <c r="KFX235" s="58"/>
      <c r="KFY235" s="63"/>
      <c r="KFZ235" s="58"/>
      <c r="KGA235" s="63"/>
      <c r="KGB235" s="58"/>
      <c r="KGC235" s="63"/>
      <c r="KGD235" s="58"/>
      <c r="KGE235" s="63"/>
      <c r="KGF235" s="58"/>
      <c r="KGG235" s="63"/>
      <c r="KGH235" s="58"/>
      <c r="KGI235" s="63"/>
      <c r="KGJ235" s="58"/>
      <c r="KGK235" s="63"/>
      <c r="KGL235" s="58"/>
      <c r="KGM235" s="63"/>
      <c r="KGN235" s="58"/>
      <c r="KGO235" s="63"/>
      <c r="KGP235" s="58"/>
      <c r="KGQ235" s="63"/>
      <c r="KGR235" s="58"/>
      <c r="KGS235" s="63"/>
      <c r="KGT235" s="58"/>
      <c r="KGU235" s="63"/>
      <c r="KGV235" s="58"/>
      <c r="KGW235" s="63"/>
      <c r="KGX235" s="58"/>
      <c r="KGY235" s="63"/>
      <c r="KGZ235" s="58"/>
      <c r="KHA235" s="63"/>
      <c r="KHB235" s="58"/>
      <c r="KHC235" s="63"/>
      <c r="KHD235" s="58"/>
      <c r="KHE235" s="63"/>
      <c r="KHF235" s="58"/>
      <c r="KHG235" s="63"/>
      <c r="KHH235" s="58"/>
      <c r="KHI235" s="63"/>
      <c r="KHJ235" s="58"/>
      <c r="KHK235" s="63"/>
      <c r="KHL235" s="58"/>
      <c r="KHM235" s="63"/>
      <c r="KHN235" s="58"/>
      <c r="KHO235" s="63"/>
      <c r="KHP235" s="58"/>
      <c r="KHQ235" s="63"/>
      <c r="KHR235" s="58"/>
      <c r="KHS235" s="63"/>
      <c r="KHT235" s="58"/>
      <c r="KHU235" s="63"/>
      <c r="KHV235" s="58"/>
      <c r="KHW235" s="63"/>
      <c r="KHX235" s="58"/>
      <c r="KHY235" s="63"/>
      <c r="KHZ235" s="58"/>
      <c r="KIA235" s="63"/>
      <c r="KIB235" s="58"/>
      <c r="KIC235" s="63"/>
      <c r="KID235" s="58"/>
      <c r="KIE235" s="63"/>
      <c r="KIF235" s="58"/>
      <c r="KIG235" s="63"/>
      <c r="KIH235" s="58"/>
      <c r="KII235" s="63"/>
      <c r="KIJ235" s="58"/>
      <c r="KIK235" s="63"/>
      <c r="KIL235" s="58"/>
      <c r="KIM235" s="63"/>
      <c r="KIN235" s="58"/>
      <c r="KIO235" s="63"/>
      <c r="KIP235" s="58"/>
      <c r="KIQ235" s="63"/>
      <c r="KIR235" s="58"/>
      <c r="KIS235" s="63"/>
      <c r="KIT235" s="58"/>
      <c r="KIU235" s="63"/>
      <c r="KIV235" s="58"/>
      <c r="KIW235" s="63"/>
      <c r="KIX235" s="58"/>
      <c r="KIY235" s="63"/>
      <c r="KIZ235" s="58"/>
      <c r="KJA235" s="63"/>
      <c r="KJB235" s="58"/>
      <c r="KJC235" s="63"/>
      <c r="KJD235" s="58"/>
      <c r="KJE235" s="63"/>
      <c r="KJF235" s="58"/>
      <c r="KJG235" s="63"/>
      <c r="KJH235" s="58"/>
      <c r="KJI235" s="63"/>
      <c r="KJJ235" s="58"/>
      <c r="KJK235" s="63"/>
      <c r="KJL235" s="58"/>
      <c r="KJM235" s="63"/>
      <c r="KJN235" s="58"/>
      <c r="KJO235" s="63"/>
      <c r="KJP235" s="58"/>
      <c r="KJQ235" s="63"/>
      <c r="KJR235" s="58"/>
      <c r="KJS235" s="63"/>
      <c r="KJT235" s="58"/>
      <c r="KJU235" s="63"/>
      <c r="KJV235" s="58"/>
      <c r="KJW235" s="63"/>
      <c r="KJX235" s="58"/>
      <c r="KJY235" s="63"/>
      <c r="KJZ235" s="58"/>
      <c r="KKA235" s="63"/>
      <c r="KKB235" s="58"/>
      <c r="KKC235" s="63"/>
      <c r="KKD235" s="58"/>
      <c r="KKE235" s="63"/>
      <c r="KKF235" s="58"/>
      <c r="KKG235" s="63"/>
      <c r="KKH235" s="58"/>
      <c r="KKI235" s="63"/>
      <c r="KKJ235" s="58"/>
      <c r="KKK235" s="63"/>
      <c r="KKL235" s="58"/>
      <c r="KKM235" s="63"/>
      <c r="KKN235" s="58"/>
      <c r="KKO235" s="63"/>
      <c r="KKP235" s="58"/>
      <c r="KKQ235" s="63"/>
      <c r="KKR235" s="58"/>
      <c r="KKS235" s="63"/>
      <c r="KKT235" s="58"/>
      <c r="KKU235" s="63"/>
      <c r="KKV235" s="58"/>
      <c r="KKW235" s="63"/>
      <c r="KKX235" s="58"/>
      <c r="KKY235" s="63"/>
      <c r="KKZ235" s="58"/>
      <c r="KLA235" s="63"/>
      <c r="KLB235" s="58"/>
      <c r="KLC235" s="63"/>
      <c r="KLD235" s="58"/>
      <c r="KLE235" s="63"/>
      <c r="KLF235" s="58"/>
      <c r="KLG235" s="63"/>
      <c r="KLH235" s="58"/>
      <c r="KLI235" s="63"/>
      <c r="KLJ235" s="58"/>
      <c r="KLK235" s="63"/>
      <c r="KLL235" s="58"/>
      <c r="KLM235" s="63"/>
      <c r="KLN235" s="58"/>
      <c r="KLO235" s="63"/>
      <c r="KLP235" s="58"/>
      <c r="KLQ235" s="63"/>
      <c r="KLR235" s="58"/>
      <c r="KLS235" s="63"/>
      <c r="KLT235" s="58"/>
      <c r="KLU235" s="63"/>
      <c r="KLV235" s="58"/>
      <c r="KLW235" s="63"/>
      <c r="KLX235" s="58"/>
      <c r="KLY235" s="63"/>
      <c r="KLZ235" s="58"/>
      <c r="KMA235" s="63"/>
      <c r="KMB235" s="58"/>
      <c r="KMC235" s="63"/>
      <c r="KMD235" s="58"/>
      <c r="KME235" s="63"/>
      <c r="KMF235" s="58"/>
      <c r="KMG235" s="63"/>
      <c r="KMH235" s="58"/>
      <c r="KMI235" s="63"/>
      <c r="KMJ235" s="58"/>
      <c r="KMK235" s="63"/>
      <c r="KML235" s="58"/>
      <c r="KMM235" s="63"/>
      <c r="KMN235" s="58"/>
      <c r="KMO235" s="63"/>
      <c r="KMP235" s="58"/>
      <c r="KMQ235" s="63"/>
      <c r="KMR235" s="58"/>
      <c r="KMS235" s="63"/>
      <c r="KMT235" s="58"/>
      <c r="KMU235" s="63"/>
      <c r="KMV235" s="58"/>
      <c r="KMW235" s="63"/>
      <c r="KMX235" s="58"/>
      <c r="KMY235" s="63"/>
      <c r="KMZ235" s="58"/>
      <c r="KNA235" s="63"/>
      <c r="KNB235" s="58"/>
      <c r="KNC235" s="63"/>
      <c r="KND235" s="58"/>
      <c r="KNE235" s="63"/>
      <c r="KNF235" s="58"/>
      <c r="KNG235" s="63"/>
      <c r="KNH235" s="58"/>
      <c r="KNI235" s="63"/>
      <c r="KNJ235" s="58"/>
      <c r="KNK235" s="63"/>
      <c r="KNL235" s="58"/>
      <c r="KNM235" s="63"/>
      <c r="KNN235" s="58"/>
      <c r="KNO235" s="63"/>
      <c r="KNP235" s="58"/>
      <c r="KNQ235" s="63"/>
      <c r="KNR235" s="58"/>
      <c r="KNS235" s="63"/>
      <c r="KNT235" s="58"/>
      <c r="KNU235" s="63"/>
      <c r="KNV235" s="58"/>
      <c r="KNW235" s="63"/>
      <c r="KNX235" s="58"/>
      <c r="KNY235" s="63"/>
      <c r="KNZ235" s="58"/>
      <c r="KOA235" s="63"/>
      <c r="KOB235" s="58"/>
      <c r="KOC235" s="63"/>
      <c r="KOD235" s="58"/>
      <c r="KOE235" s="63"/>
      <c r="KOF235" s="58"/>
      <c r="KOG235" s="63"/>
      <c r="KOH235" s="58"/>
      <c r="KOI235" s="63"/>
      <c r="KOJ235" s="58"/>
      <c r="KOK235" s="63"/>
      <c r="KOL235" s="58"/>
      <c r="KOM235" s="63"/>
      <c r="KON235" s="58"/>
      <c r="KOO235" s="63"/>
      <c r="KOP235" s="58"/>
      <c r="KOQ235" s="63"/>
      <c r="KOR235" s="58"/>
      <c r="KOS235" s="63"/>
      <c r="KOT235" s="58"/>
      <c r="KOU235" s="63"/>
      <c r="KOV235" s="58"/>
      <c r="KOW235" s="63"/>
      <c r="KOX235" s="58"/>
      <c r="KOY235" s="63"/>
      <c r="KOZ235" s="58"/>
      <c r="KPA235" s="63"/>
      <c r="KPB235" s="58"/>
      <c r="KPC235" s="63"/>
      <c r="KPD235" s="58"/>
      <c r="KPE235" s="63"/>
      <c r="KPF235" s="58"/>
      <c r="KPG235" s="63"/>
      <c r="KPH235" s="58"/>
      <c r="KPI235" s="63"/>
      <c r="KPJ235" s="58"/>
      <c r="KPK235" s="63"/>
      <c r="KPL235" s="58"/>
      <c r="KPM235" s="63"/>
      <c r="KPN235" s="58"/>
      <c r="KPO235" s="63"/>
      <c r="KPP235" s="58"/>
      <c r="KPQ235" s="63"/>
      <c r="KPR235" s="58"/>
      <c r="KPS235" s="63"/>
      <c r="KPT235" s="58"/>
      <c r="KPU235" s="63"/>
      <c r="KPV235" s="58"/>
      <c r="KPW235" s="63"/>
      <c r="KPX235" s="58"/>
      <c r="KPY235" s="63"/>
      <c r="KPZ235" s="58"/>
      <c r="KQA235" s="63"/>
      <c r="KQB235" s="58"/>
      <c r="KQC235" s="63"/>
      <c r="KQD235" s="58"/>
      <c r="KQE235" s="63"/>
      <c r="KQF235" s="58"/>
      <c r="KQG235" s="63"/>
      <c r="KQH235" s="58"/>
      <c r="KQI235" s="63"/>
      <c r="KQJ235" s="58"/>
      <c r="KQK235" s="63"/>
      <c r="KQL235" s="58"/>
      <c r="KQM235" s="63"/>
      <c r="KQN235" s="58"/>
      <c r="KQO235" s="63"/>
      <c r="KQP235" s="58"/>
      <c r="KQQ235" s="63"/>
      <c r="KQR235" s="58"/>
      <c r="KQS235" s="63"/>
      <c r="KQT235" s="58"/>
      <c r="KQU235" s="63"/>
      <c r="KQV235" s="58"/>
      <c r="KQW235" s="63"/>
      <c r="KQX235" s="58"/>
      <c r="KQY235" s="63"/>
      <c r="KQZ235" s="58"/>
      <c r="KRA235" s="63"/>
      <c r="KRB235" s="58"/>
      <c r="KRC235" s="63"/>
      <c r="KRD235" s="58"/>
      <c r="KRE235" s="63"/>
      <c r="KRF235" s="58"/>
      <c r="KRG235" s="63"/>
      <c r="KRH235" s="58"/>
      <c r="KRI235" s="63"/>
      <c r="KRJ235" s="58"/>
      <c r="KRK235" s="63"/>
      <c r="KRL235" s="58"/>
      <c r="KRM235" s="63"/>
      <c r="KRN235" s="58"/>
      <c r="KRO235" s="63"/>
      <c r="KRP235" s="58"/>
      <c r="KRQ235" s="63"/>
      <c r="KRR235" s="58"/>
      <c r="KRS235" s="63"/>
      <c r="KRT235" s="58"/>
      <c r="KRU235" s="63"/>
      <c r="KRV235" s="58"/>
      <c r="KRW235" s="63"/>
      <c r="KRX235" s="58"/>
      <c r="KRY235" s="63"/>
      <c r="KRZ235" s="58"/>
      <c r="KSA235" s="63"/>
      <c r="KSB235" s="58"/>
      <c r="KSC235" s="63"/>
      <c r="KSD235" s="58"/>
      <c r="KSE235" s="63"/>
      <c r="KSF235" s="58"/>
      <c r="KSG235" s="63"/>
      <c r="KSH235" s="58"/>
      <c r="KSI235" s="63"/>
      <c r="KSJ235" s="58"/>
      <c r="KSK235" s="63"/>
      <c r="KSL235" s="58"/>
      <c r="KSM235" s="63"/>
      <c r="KSN235" s="58"/>
      <c r="KSO235" s="63"/>
      <c r="KSP235" s="58"/>
      <c r="KSQ235" s="63"/>
      <c r="KSR235" s="58"/>
      <c r="KSS235" s="63"/>
      <c r="KST235" s="58"/>
      <c r="KSU235" s="63"/>
      <c r="KSV235" s="58"/>
      <c r="KSW235" s="63"/>
      <c r="KSX235" s="58"/>
      <c r="KSY235" s="63"/>
      <c r="KSZ235" s="58"/>
      <c r="KTA235" s="63"/>
      <c r="KTB235" s="58"/>
      <c r="KTC235" s="63"/>
      <c r="KTD235" s="58"/>
      <c r="KTE235" s="63"/>
      <c r="KTF235" s="58"/>
      <c r="KTG235" s="63"/>
      <c r="KTH235" s="58"/>
      <c r="KTI235" s="63"/>
      <c r="KTJ235" s="58"/>
      <c r="KTK235" s="63"/>
      <c r="KTL235" s="58"/>
      <c r="KTM235" s="63"/>
      <c r="KTN235" s="58"/>
      <c r="KTO235" s="63"/>
      <c r="KTP235" s="58"/>
      <c r="KTQ235" s="63"/>
      <c r="KTR235" s="58"/>
      <c r="KTS235" s="63"/>
      <c r="KTT235" s="58"/>
      <c r="KTU235" s="63"/>
      <c r="KTV235" s="58"/>
      <c r="KTW235" s="63"/>
      <c r="KTX235" s="58"/>
      <c r="KTY235" s="63"/>
      <c r="KTZ235" s="58"/>
      <c r="KUA235" s="63"/>
      <c r="KUB235" s="58"/>
      <c r="KUC235" s="63"/>
      <c r="KUD235" s="58"/>
      <c r="KUE235" s="63"/>
      <c r="KUF235" s="58"/>
      <c r="KUG235" s="63"/>
      <c r="KUH235" s="58"/>
      <c r="KUI235" s="63"/>
      <c r="KUJ235" s="58"/>
      <c r="KUK235" s="63"/>
      <c r="KUL235" s="58"/>
      <c r="KUM235" s="63"/>
      <c r="KUN235" s="58"/>
      <c r="KUO235" s="63"/>
      <c r="KUP235" s="58"/>
      <c r="KUQ235" s="63"/>
      <c r="KUR235" s="58"/>
      <c r="KUS235" s="63"/>
      <c r="KUT235" s="58"/>
      <c r="KUU235" s="63"/>
      <c r="KUV235" s="58"/>
      <c r="KUW235" s="63"/>
      <c r="KUX235" s="58"/>
      <c r="KUY235" s="63"/>
      <c r="KUZ235" s="58"/>
      <c r="KVA235" s="63"/>
      <c r="KVB235" s="58"/>
      <c r="KVC235" s="63"/>
      <c r="KVD235" s="58"/>
      <c r="KVE235" s="63"/>
      <c r="KVF235" s="58"/>
      <c r="KVG235" s="63"/>
      <c r="KVH235" s="58"/>
      <c r="KVI235" s="63"/>
      <c r="KVJ235" s="58"/>
      <c r="KVK235" s="63"/>
      <c r="KVL235" s="58"/>
      <c r="KVM235" s="63"/>
      <c r="KVN235" s="58"/>
      <c r="KVO235" s="63"/>
      <c r="KVP235" s="58"/>
      <c r="KVQ235" s="63"/>
      <c r="KVR235" s="58"/>
      <c r="KVS235" s="63"/>
      <c r="KVT235" s="58"/>
      <c r="KVU235" s="63"/>
      <c r="KVV235" s="58"/>
      <c r="KVW235" s="63"/>
      <c r="KVX235" s="58"/>
      <c r="KVY235" s="63"/>
      <c r="KVZ235" s="58"/>
      <c r="KWA235" s="63"/>
      <c r="KWB235" s="58"/>
      <c r="KWC235" s="63"/>
      <c r="KWD235" s="58"/>
      <c r="KWE235" s="63"/>
      <c r="KWF235" s="58"/>
      <c r="KWG235" s="63"/>
      <c r="KWH235" s="58"/>
      <c r="KWI235" s="63"/>
      <c r="KWJ235" s="58"/>
      <c r="KWK235" s="63"/>
      <c r="KWL235" s="58"/>
      <c r="KWM235" s="63"/>
      <c r="KWN235" s="58"/>
      <c r="KWO235" s="63"/>
      <c r="KWP235" s="58"/>
      <c r="KWQ235" s="63"/>
      <c r="KWR235" s="58"/>
      <c r="KWS235" s="63"/>
      <c r="KWT235" s="58"/>
      <c r="KWU235" s="63"/>
      <c r="KWV235" s="58"/>
      <c r="KWW235" s="63"/>
      <c r="KWX235" s="58"/>
      <c r="KWY235" s="63"/>
      <c r="KWZ235" s="58"/>
      <c r="KXA235" s="63"/>
      <c r="KXB235" s="58"/>
      <c r="KXC235" s="63"/>
      <c r="KXD235" s="58"/>
      <c r="KXE235" s="63"/>
      <c r="KXF235" s="58"/>
      <c r="KXG235" s="63"/>
      <c r="KXH235" s="58"/>
      <c r="KXI235" s="63"/>
      <c r="KXJ235" s="58"/>
      <c r="KXK235" s="63"/>
      <c r="KXL235" s="58"/>
      <c r="KXM235" s="63"/>
      <c r="KXN235" s="58"/>
      <c r="KXO235" s="63"/>
      <c r="KXP235" s="58"/>
      <c r="KXQ235" s="63"/>
      <c r="KXR235" s="58"/>
      <c r="KXS235" s="63"/>
      <c r="KXT235" s="58"/>
      <c r="KXU235" s="63"/>
      <c r="KXV235" s="58"/>
      <c r="KXW235" s="63"/>
      <c r="KXX235" s="58"/>
      <c r="KXY235" s="63"/>
      <c r="KXZ235" s="58"/>
      <c r="KYA235" s="63"/>
      <c r="KYB235" s="58"/>
      <c r="KYC235" s="63"/>
      <c r="KYD235" s="58"/>
      <c r="KYE235" s="63"/>
      <c r="KYF235" s="58"/>
      <c r="KYG235" s="63"/>
      <c r="KYH235" s="58"/>
      <c r="KYI235" s="63"/>
      <c r="KYJ235" s="58"/>
      <c r="KYK235" s="63"/>
      <c r="KYL235" s="58"/>
      <c r="KYM235" s="63"/>
      <c r="KYN235" s="58"/>
      <c r="KYO235" s="63"/>
      <c r="KYP235" s="58"/>
      <c r="KYQ235" s="63"/>
      <c r="KYR235" s="58"/>
      <c r="KYS235" s="63"/>
      <c r="KYT235" s="58"/>
      <c r="KYU235" s="63"/>
      <c r="KYV235" s="58"/>
      <c r="KYW235" s="63"/>
      <c r="KYX235" s="58"/>
      <c r="KYY235" s="63"/>
      <c r="KYZ235" s="58"/>
      <c r="KZA235" s="63"/>
      <c r="KZB235" s="58"/>
      <c r="KZC235" s="63"/>
      <c r="KZD235" s="58"/>
      <c r="KZE235" s="63"/>
      <c r="KZF235" s="58"/>
      <c r="KZG235" s="63"/>
      <c r="KZH235" s="58"/>
      <c r="KZI235" s="63"/>
      <c r="KZJ235" s="58"/>
      <c r="KZK235" s="63"/>
      <c r="KZL235" s="58"/>
      <c r="KZM235" s="63"/>
      <c r="KZN235" s="58"/>
      <c r="KZO235" s="63"/>
      <c r="KZP235" s="58"/>
      <c r="KZQ235" s="63"/>
      <c r="KZR235" s="58"/>
      <c r="KZS235" s="63"/>
      <c r="KZT235" s="58"/>
      <c r="KZU235" s="63"/>
      <c r="KZV235" s="58"/>
      <c r="KZW235" s="63"/>
      <c r="KZX235" s="58"/>
      <c r="KZY235" s="63"/>
      <c r="KZZ235" s="58"/>
      <c r="LAA235" s="63"/>
      <c r="LAB235" s="58"/>
      <c r="LAC235" s="63"/>
      <c r="LAD235" s="58"/>
      <c r="LAE235" s="63"/>
      <c r="LAF235" s="58"/>
      <c r="LAG235" s="63"/>
      <c r="LAH235" s="58"/>
      <c r="LAI235" s="63"/>
      <c r="LAJ235" s="58"/>
      <c r="LAK235" s="63"/>
      <c r="LAL235" s="58"/>
      <c r="LAM235" s="63"/>
      <c r="LAN235" s="58"/>
      <c r="LAO235" s="63"/>
      <c r="LAP235" s="58"/>
      <c r="LAQ235" s="63"/>
      <c r="LAR235" s="58"/>
      <c r="LAS235" s="63"/>
      <c r="LAT235" s="58"/>
      <c r="LAU235" s="63"/>
      <c r="LAV235" s="58"/>
      <c r="LAW235" s="63"/>
      <c r="LAX235" s="58"/>
      <c r="LAY235" s="63"/>
      <c r="LAZ235" s="58"/>
      <c r="LBA235" s="63"/>
      <c r="LBB235" s="58"/>
      <c r="LBC235" s="63"/>
      <c r="LBD235" s="58"/>
      <c r="LBE235" s="63"/>
      <c r="LBF235" s="58"/>
      <c r="LBG235" s="63"/>
      <c r="LBH235" s="58"/>
      <c r="LBI235" s="63"/>
      <c r="LBJ235" s="58"/>
      <c r="LBK235" s="63"/>
      <c r="LBL235" s="58"/>
      <c r="LBM235" s="63"/>
      <c r="LBN235" s="58"/>
      <c r="LBO235" s="63"/>
      <c r="LBP235" s="58"/>
      <c r="LBQ235" s="63"/>
      <c r="LBR235" s="58"/>
      <c r="LBS235" s="63"/>
      <c r="LBT235" s="58"/>
      <c r="LBU235" s="63"/>
      <c r="LBV235" s="58"/>
      <c r="LBW235" s="63"/>
      <c r="LBX235" s="58"/>
      <c r="LBY235" s="63"/>
      <c r="LBZ235" s="58"/>
      <c r="LCA235" s="63"/>
      <c r="LCB235" s="58"/>
      <c r="LCC235" s="63"/>
      <c r="LCD235" s="58"/>
      <c r="LCE235" s="63"/>
      <c r="LCF235" s="58"/>
      <c r="LCG235" s="63"/>
      <c r="LCH235" s="58"/>
      <c r="LCI235" s="63"/>
      <c r="LCJ235" s="58"/>
      <c r="LCK235" s="63"/>
      <c r="LCL235" s="58"/>
      <c r="LCM235" s="63"/>
      <c r="LCN235" s="58"/>
      <c r="LCO235" s="63"/>
      <c r="LCP235" s="58"/>
      <c r="LCQ235" s="63"/>
      <c r="LCR235" s="58"/>
      <c r="LCS235" s="63"/>
      <c r="LCT235" s="58"/>
      <c r="LCU235" s="63"/>
      <c r="LCV235" s="58"/>
      <c r="LCW235" s="63"/>
      <c r="LCX235" s="58"/>
      <c r="LCY235" s="63"/>
      <c r="LCZ235" s="58"/>
      <c r="LDA235" s="63"/>
      <c r="LDB235" s="58"/>
      <c r="LDC235" s="63"/>
      <c r="LDD235" s="58"/>
      <c r="LDE235" s="63"/>
      <c r="LDF235" s="58"/>
      <c r="LDG235" s="63"/>
      <c r="LDH235" s="58"/>
      <c r="LDI235" s="63"/>
      <c r="LDJ235" s="58"/>
      <c r="LDK235" s="63"/>
      <c r="LDL235" s="58"/>
      <c r="LDM235" s="63"/>
      <c r="LDN235" s="58"/>
      <c r="LDO235" s="63"/>
      <c r="LDP235" s="58"/>
      <c r="LDQ235" s="63"/>
      <c r="LDR235" s="58"/>
      <c r="LDS235" s="63"/>
      <c r="LDT235" s="58"/>
      <c r="LDU235" s="63"/>
      <c r="LDV235" s="58"/>
      <c r="LDW235" s="63"/>
      <c r="LDX235" s="58"/>
      <c r="LDY235" s="63"/>
      <c r="LDZ235" s="58"/>
      <c r="LEA235" s="63"/>
      <c r="LEB235" s="58"/>
      <c r="LEC235" s="63"/>
      <c r="LED235" s="58"/>
      <c r="LEE235" s="63"/>
      <c r="LEF235" s="58"/>
      <c r="LEG235" s="63"/>
      <c r="LEH235" s="58"/>
      <c r="LEI235" s="63"/>
      <c r="LEJ235" s="58"/>
      <c r="LEK235" s="63"/>
      <c r="LEL235" s="58"/>
      <c r="LEM235" s="63"/>
      <c r="LEN235" s="58"/>
      <c r="LEO235" s="63"/>
      <c r="LEP235" s="58"/>
      <c r="LEQ235" s="63"/>
      <c r="LER235" s="58"/>
      <c r="LES235" s="63"/>
      <c r="LET235" s="58"/>
      <c r="LEU235" s="63"/>
      <c r="LEV235" s="58"/>
      <c r="LEW235" s="63"/>
      <c r="LEX235" s="58"/>
      <c r="LEY235" s="63"/>
      <c r="LEZ235" s="58"/>
      <c r="LFA235" s="63"/>
      <c r="LFB235" s="58"/>
      <c r="LFC235" s="63"/>
      <c r="LFD235" s="58"/>
      <c r="LFE235" s="63"/>
      <c r="LFF235" s="58"/>
      <c r="LFG235" s="63"/>
      <c r="LFH235" s="58"/>
      <c r="LFI235" s="63"/>
      <c r="LFJ235" s="58"/>
      <c r="LFK235" s="63"/>
      <c r="LFL235" s="58"/>
      <c r="LFM235" s="63"/>
      <c r="LFN235" s="58"/>
      <c r="LFO235" s="63"/>
      <c r="LFP235" s="58"/>
      <c r="LFQ235" s="63"/>
      <c r="LFR235" s="58"/>
      <c r="LFS235" s="63"/>
      <c r="LFT235" s="58"/>
      <c r="LFU235" s="63"/>
      <c r="LFV235" s="58"/>
      <c r="LFW235" s="63"/>
      <c r="LFX235" s="58"/>
      <c r="LFY235" s="63"/>
      <c r="LFZ235" s="58"/>
      <c r="LGA235" s="63"/>
      <c r="LGB235" s="58"/>
      <c r="LGC235" s="63"/>
      <c r="LGD235" s="58"/>
      <c r="LGE235" s="63"/>
      <c r="LGF235" s="58"/>
      <c r="LGG235" s="63"/>
      <c r="LGH235" s="58"/>
      <c r="LGI235" s="63"/>
      <c r="LGJ235" s="58"/>
      <c r="LGK235" s="63"/>
      <c r="LGL235" s="58"/>
      <c r="LGM235" s="63"/>
      <c r="LGN235" s="58"/>
      <c r="LGO235" s="63"/>
      <c r="LGP235" s="58"/>
      <c r="LGQ235" s="63"/>
      <c r="LGR235" s="58"/>
      <c r="LGS235" s="63"/>
      <c r="LGT235" s="58"/>
      <c r="LGU235" s="63"/>
      <c r="LGV235" s="58"/>
      <c r="LGW235" s="63"/>
      <c r="LGX235" s="58"/>
      <c r="LGY235" s="63"/>
      <c r="LGZ235" s="58"/>
      <c r="LHA235" s="63"/>
      <c r="LHB235" s="58"/>
      <c r="LHC235" s="63"/>
      <c r="LHD235" s="58"/>
      <c r="LHE235" s="63"/>
      <c r="LHF235" s="58"/>
      <c r="LHG235" s="63"/>
      <c r="LHH235" s="58"/>
      <c r="LHI235" s="63"/>
      <c r="LHJ235" s="58"/>
      <c r="LHK235" s="63"/>
      <c r="LHL235" s="58"/>
      <c r="LHM235" s="63"/>
      <c r="LHN235" s="58"/>
      <c r="LHO235" s="63"/>
      <c r="LHP235" s="58"/>
      <c r="LHQ235" s="63"/>
      <c r="LHR235" s="58"/>
      <c r="LHS235" s="63"/>
      <c r="LHT235" s="58"/>
      <c r="LHU235" s="63"/>
      <c r="LHV235" s="58"/>
      <c r="LHW235" s="63"/>
      <c r="LHX235" s="58"/>
      <c r="LHY235" s="63"/>
      <c r="LHZ235" s="58"/>
      <c r="LIA235" s="63"/>
      <c r="LIB235" s="58"/>
      <c r="LIC235" s="63"/>
      <c r="LID235" s="58"/>
      <c r="LIE235" s="63"/>
      <c r="LIF235" s="58"/>
      <c r="LIG235" s="63"/>
      <c r="LIH235" s="58"/>
      <c r="LII235" s="63"/>
      <c r="LIJ235" s="58"/>
      <c r="LIK235" s="63"/>
      <c r="LIL235" s="58"/>
      <c r="LIM235" s="63"/>
      <c r="LIN235" s="58"/>
      <c r="LIO235" s="63"/>
      <c r="LIP235" s="58"/>
      <c r="LIQ235" s="63"/>
      <c r="LIR235" s="58"/>
      <c r="LIS235" s="63"/>
      <c r="LIT235" s="58"/>
      <c r="LIU235" s="63"/>
      <c r="LIV235" s="58"/>
      <c r="LIW235" s="63"/>
      <c r="LIX235" s="58"/>
      <c r="LIY235" s="63"/>
      <c r="LIZ235" s="58"/>
      <c r="LJA235" s="63"/>
      <c r="LJB235" s="58"/>
      <c r="LJC235" s="63"/>
      <c r="LJD235" s="58"/>
      <c r="LJE235" s="63"/>
      <c r="LJF235" s="58"/>
      <c r="LJG235" s="63"/>
      <c r="LJH235" s="58"/>
      <c r="LJI235" s="63"/>
      <c r="LJJ235" s="58"/>
      <c r="LJK235" s="63"/>
      <c r="LJL235" s="58"/>
      <c r="LJM235" s="63"/>
      <c r="LJN235" s="58"/>
      <c r="LJO235" s="63"/>
      <c r="LJP235" s="58"/>
      <c r="LJQ235" s="63"/>
      <c r="LJR235" s="58"/>
      <c r="LJS235" s="63"/>
      <c r="LJT235" s="58"/>
      <c r="LJU235" s="63"/>
      <c r="LJV235" s="58"/>
      <c r="LJW235" s="63"/>
      <c r="LJX235" s="58"/>
      <c r="LJY235" s="63"/>
      <c r="LJZ235" s="58"/>
      <c r="LKA235" s="63"/>
      <c r="LKB235" s="58"/>
      <c r="LKC235" s="63"/>
      <c r="LKD235" s="58"/>
      <c r="LKE235" s="63"/>
      <c r="LKF235" s="58"/>
      <c r="LKG235" s="63"/>
      <c r="LKH235" s="58"/>
      <c r="LKI235" s="63"/>
      <c r="LKJ235" s="58"/>
      <c r="LKK235" s="63"/>
      <c r="LKL235" s="58"/>
      <c r="LKM235" s="63"/>
      <c r="LKN235" s="58"/>
      <c r="LKO235" s="63"/>
      <c r="LKP235" s="58"/>
      <c r="LKQ235" s="63"/>
      <c r="LKR235" s="58"/>
      <c r="LKS235" s="63"/>
      <c r="LKT235" s="58"/>
      <c r="LKU235" s="63"/>
      <c r="LKV235" s="58"/>
      <c r="LKW235" s="63"/>
      <c r="LKX235" s="58"/>
      <c r="LKY235" s="63"/>
      <c r="LKZ235" s="58"/>
      <c r="LLA235" s="63"/>
      <c r="LLB235" s="58"/>
      <c r="LLC235" s="63"/>
      <c r="LLD235" s="58"/>
      <c r="LLE235" s="63"/>
      <c r="LLF235" s="58"/>
      <c r="LLG235" s="63"/>
      <c r="LLH235" s="58"/>
      <c r="LLI235" s="63"/>
      <c r="LLJ235" s="58"/>
      <c r="LLK235" s="63"/>
      <c r="LLL235" s="58"/>
      <c r="LLM235" s="63"/>
      <c r="LLN235" s="58"/>
      <c r="LLO235" s="63"/>
      <c r="LLP235" s="58"/>
      <c r="LLQ235" s="63"/>
      <c r="LLR235" s="58"/>
      <c r="LLS235" s="63"/>
      <c r="LLT235" s="58"/>
      <c r="LLU235" s="63"/>
      <c r="LLV235" s="58"/>
      <c r="LLW235" s="63"/>
      <c r="LLX235" s="58"/>
      <c r="LLY235" s="63"/>
      <c r="LLZ235" s="58"/>
      <c r="LMA235" s="63"/>
      <c r="LMB235" s="58"/>
      <c r="LMC235" s="63"/>
      <c r="LMD235" s="58"/>
      <c r="LME235" s="63"/>
      <c r="LMF235" s="58"/>
      <c r="LMG235" s="63"/>
      <c r="LMH235" s="58"/>
      <c r="LMI235" s="63"/>
      <c r="LMJ235" s="58"/>
      <c r="LMK235" s="63"/>
      <c r="LML235" s="58"/>
      <c r="LMM235" s="63"/>
      <c r="LMN235" s="58"/>
      <c r="LMO235" s="63"/>
      <c r="LMP235" s="58"/>
      <c r="LMQ235" s="63"/>
      <c r="LMR235" s="58"/>
      <c r="LMS235" s="63"/>
      <c r="LMT235" s="58"/>
      <c r="LMU235" s="63"/>
      <c r="LMV235" s="58"/>
      <c r="LMW235" s="63"/>
      <c r="LMX235" s="58"/>
      <c r="LMY235" s="63"/>
      <c r="LMZ235" s="58"/>
      <c r="LNA235" s="63"/>
      <c r="LNB235" s="58"/>
      <c r="LNC235" s="63"/>
      <c r="LND235" s="58"/>
      <c r="LNE235" s="63"/>
      <c r="LNF235" s="58"/>
      <c r="LNG235" s="63"/>
      <c r="LNH235" s="58"/>
      <c r="LNI235" s="63"/>
      <c r="LNJ235" s="58"/>
      <c r="LNK235" s="63"/>
      <c r="LNL235" s="58"/>
      <c r="LNM235" s="63"/>
      <c r="LNN235" s="58"/>
      <c r="LNO235" s="63"/>
      <c r="LNP235" s="58"/>
      <c r="LNQ235" s="63"/>
      <c r="LNR235" s="58"/>
      <c r="LNS235" s="63"/>
      <c r="LNT235" s="58"/>
      <c r="LNU235" s="63"/>
      <c r="LNV235" s="58"/>
      <c r="LNW235" s="63"/>
      <c r="LNX235" s="58"/>
      <c r="LNY235" s="63"/>
      <c r="LNZ235" s="58"/>
      <c r="LOA235" s="63"/>
      <c r="LOB235" s="58"/>
      <c r="LOC235" s="63"/>
      <c r="LOD235" s="58"/>
      <c r="LOE235" s="63"/>
      <c r="LOF235" s="58"/>
      <c r="LOG235" s="63"/>
      <c r="LOH235" s="58"/>
      <c r="LOI235" s="63"/>
      <c r="LOJ235" s="58"/>
      <c r="LOK235" s="63"/>
      <c r="LOL235" s="58"/>
      <c r="LOM235" s="63"/>
      <c r="LON235" s="58"/>
      <c r="LOO235" s="63"/>
      <c r="LOP235" s="58"/>
      <c r="LOQ235" s="63"/>
      <c r="LOR235" s="58"/>
      <c r="LOS235" s="63"/>
      <c r="LOT235" s="58"/>
      <c r="LOU235" s="63"/>
      <c r="LOV235" s="58"/>
      <c r="LOW235" s="63"/>
      <c r="LOX235" s="58"/>
      <c r="LOY235" s="63"/>
      <c r="LOZ235" s="58"/>
      <c r="LPA235" s="63"/>
      <c r="LPB235" s="58"/>
      <c r="LPC235" s="63"/>
      <c r="LPD235" s="58"/>
      <c r="LPE235" s="63"/>
      <c r="LPF235" s="58"/>
      <c r="LPG235" s="63"/>
      <c r="LPH235" s="58"/>
      <c r="LPI235" s="63"/>
      <c r="LPJ235" s="58"/>
      <c r="LPK235" s="63"/>
      <c r="LPL235" s="58"/>
      <c r="LPM235" s="63"/>
      <c r="LPN235" s="58"/>
      <c r="LPO235" s="63"/>
      <c r="LPP235" s="58"/>
      <c r="LPQ235" s="63"/>
      <c r="LPR235" s="58"/>
      <c r="LPS235" s="63"/>
      <c r="LPT235" s="58"/>
      <c r="LPU235" s="63"/>
      <c r="LPV235" s="58"/>
      <c r="LPW235" s="63"/>
      <c r="LPX235" s="58"/>
      <c r="LPY235" s="63"/>
      <c r="LPZ235" s="58"/>
      <c r="LQA235" s="63"/>
      <c r="LQB235" s="58"/>
      <c r="LQC235" s="63"/>
      <c r="LQD235" s="58"/>
      <c r="LQE235" s="63"/>
      <c r="LQF235" s="58"/>
      <c r="LQG235" s="63"/>
      <c r="LQH235" s="58"/>
      <c r="LQI235" s="63"/>
      <c r="LQJ235" s="58"/>
      <c r="LQK235" s="63"/>
      <c r="LQL235" s="58"/>
      <c r="LQM235" s="63"/>
      <c r="LQN235" s="58"/>
      <c r="LQO235" s="63"/>
      <c r="LQP235" s="58"/>
      <c r="LQQ235" s="63"/>
      <c r="LQR235" s="58"/>
      <c r="LQS235" s="63"/>
      <c r="LQT235" s="58"/>
      <c r="LQU235" s="63"/>
      <c r="LQV235" s="58"/>
      <c r="LQW235" s="63"/>
      <c r="LQX235" s="58"/>
      <c r="LQY235" s="63"/>
      <c r="LQZ235" s="58"/>
      <c r="LRA235" s="63"/>
      <c r="LRB235" s="58"/>
      <c r="LRC235" s="63"/>
      <c r="LRD235" s="58"/>
      <c r="LRE235" s="63"/>
      <c r="LRF235" s="58"/>
      <c r="LRG235" s="63"/>
      <c r="LRH235" s="58"/>
      <c r="LRI235" s="63"/>
      <c r="LRJ235" s="58"/>
      <c r="LRK235" s="63"/>
      <c r="LRL235" s="58"/>
      <c r="LRM235" s="63"/>
      <c r="LRN235" s="58"/>
      <c r="LRO235" s="63"/>
      <c r="LRP235" s="58"/>
      <c r="LRQ235" s="63"/>
      <c r="LRR235" s="58"/>
      <c r="LRS235" s="63"/>
      <c r="LRT235" s="58"/>
      <c r="LRU235" s="63"/>
      <c r="LRV235" s="58"/>
      <c r="LRW235" s="63"/>
      <c r="LRX235" s="58"/>
      <c r="LRY235" s="63"/>
      <c r="LRZ235" s="58"/>
      <c r="LSA235" s="63"/>
      <c r="LSB235" s="58"/>
      <c r="LSC235" s="63"/>
      <c r="LSD235" s="58"/>
      <c r="LSE235" s="63"/>
      <c r="LSF235" s="58"/>
      <c r="LSG235" s="63"/>
      <c r="LSH235" s="58"/>
      <c r="LSI235" s="63"/>
      <c r="LSJ235" s="58"/>
      <c r="LSK235" s="63"/>
      <c r="LSL235" s="58"/>
      <c r="LSM235" s="63"/>
      <c r="LSN235" s="58"/>
      <c r="LSO235" s="63"/>
      <c r="LSP235" s="58"/>
      <c r="LSQ235" s="63"/>
      <c r="LSR235" s="58"/>
      <c r="LSS235" s="63"/>
      <c r="LST235" s="58"/>
      <c r="LSU235" s="63"/>
      <c r="LSV235" s="58"/>
      <c r="LSW235" s="63"/>
      <c r="LSX235" s="58"/>
      <c r="LSY235" s="63"/>
      <c r="LSZ235" s="58"/>
      <c r="LTA235" s="63"/>
      <c r="LTB235" s="58"/>
      <c r="LTC235" s="63"/>
      <c r="LTD235" s="58"/>
      <c r="LTE235" s="63"/>
      <c r="LTF235" s="58"/>
      <c r="LTG235" s="63"/>
      <c r="LTH235" s="58"/>
      <c r="LTI235" s="63"/>
      <c r="LTJ235" s="58"/>
      <c r="LTK235" s="63"/>
      <c r="LTL235" s="58"/>
      <c r="LTM235" s="63"/>
      <c r="LTN235" s="58"/>
      <c r="LTO235" s="63"/>
      <c r="LTP235" s="58"/>
      <c r="LTQ235" s="63"/>
      <c r="LTR235" s="58"/>
      <c r="LTS235" s="63"/>
      <c r="LTT235" s="58"/>
      <c r="LTU235" s="63"/>
      <c r="LTV235" s="58"/>
      <c r="LTW235" s="63"/>
      <c r="LTX235" s="58"/>
      <c r="LTY235" s="63"/>
      <c r="LTZ235" s="58"/>
      <c r="LUA235" s="63"/>
      <c r="LUB235" s="58"/>
      <c r="LUC235" s="63"/>
      <c r="LUD235" s="58"/>
      <c r="LUE235" s="63"/>
      <c r="LUF235" s="58"/>
      <c r="LUG235" s="63"/>
      <c r="LUH235" s="58"/>
      <c r="LUI235" s="63"/>
      <c r="LUJ235" s="58"/>
      <c r="LUK235" s="63"/>
      <c r="LUL235" s="58"/>
      <c r="LUM235" s="63"/>
      <c r="LUN235" s="58"/>
      <c r="LUO235" s="63"/>
      <c r="LUP235" s="58"/>
      <c r="LUQ235" s="63"/>
      <c r="LUR235" s="58"/>
      <c r="LUS235" s="63"/>
      <c r="LUT235" s="58"/>
      <c r="LUU235" s="63"/>
      <c r="LUV235" s="58"/>
      <c r="LUW235" s="63"/>
      <c r="LUX235" s="58"/>
      <c r="LUY235" s="63"/>
      <c r="LUZ235" s="58"/>
      <c r="LVA235" s="63"/>
      <c r="LVB235" s="58"/>
      <c r="LVC235" s="63"/>
      <c r="LVD235" s="58"/>
      <c r="LVE235" s="63"/>
      <c r="LVF235" s="58"/>
      <c r="LVG235" s="63"/>
      <c r="LVH235" s="58"/>
      <c r="LVI235" s="63"/>
      <c r="LVJ235" s="58"/>
      <c r="LVK235" s="63"/>
      <c r="LVL235" s="58"/>
      <c r="LVM235" s="63"/>
      <c r="LVN235" s="58"/>
      <c r="LVO235" s="63"/>
      <c r="LVP235" s="58"/>
      <c r="LVQ235" s="63"/>
      <c r="LVR235" s="58"/>
      <c r="LVS235" s="63"/>
      <c r="LVT235" s="58"/>
      <c r="LVU235" s="63"/>
      <c r="LVV235" s="58"/>
      <c r="LVW235" s="63"/>
      <c r="LVX235" s="58"/>
      <c r="LVY235" s="63"/>
      <c r="LVZ235" s="58"/>
      <c r="LWA235" s="63"/>
      <c r="LWB235" s="58"/>
      <c r="LWC235" s="63"/>
      <c r="LWD235" s="58"/>
      <c r="LWE235" s="63"/>
      <c r="LWF235" s="58"/>
      <c r="LWG235" s="63"/>
      <c r="LWH235" s="58"/>
      <c r="LWI235" s="63"/>
      <c r="LWJ235" s="58"/>
      <c r="LWK235" s="63"/>
      <c r="LWL235" s="58"/>
      <c r="LWM235" s="63"/>
      <c r="LWN235" s="58"/>
      <c r="LWO235" s="63"/>
      <c r="LWP235" s="58"/>
      <c r="LWQ235" s="63"/>
      <c r="LWR235" s="58"/>
      <c r="LWS235" s="63"/>
      <c r="LWT235" s="58"/>
      <c r="LWU235" s="63"/>
      <c r="LWV235" s="58"/>
      <c r="LWW235" s="63"/>
      <c r="LWX235" s="58"/>
      <c r="LWY235" s="63"/>
      <c r="LWZ235" s="58"/>
      <c r="LXA235" s="63"/>
      <c r="LXB235" s="58"/>
      <c r="LXC235" s="63"/>
      <c r="LXD235" s="58"/>
      <c r="LXE235" s="63"/>
      <c r="LXF235" s="58"/>
      <c r="LXG235" s="63"/>
      <c r="LXH235" s="58"/>
      <c r="LXI235" s="63"/>
      <c r="LXJ235" s="58"/>
      <c r="LXK235" s="63"/>
      <c r="LXL235" s="58"/>
      <c r="LXM235" s="63"/>
      <c r="LXN235" s="58"/>
      <c r="LXO235" s="63"/>
      <c r="LXP235" s="58"/>
      <c r="LXQ235" s="63"/>
      <c r="LXR235" s="58"/>
      <c r="LXS235" s="63"/>
      <c r="LXT235" s="58"/>
      <c r="LXU235" s="63"/>
      <c r="LXV235" s="58"/>
      <c r="LXW235" s="63"/>
      <c r="LXX235" s="58"/>
      <c r="LXY235" s="63"/>
      <c r="LXZ235" s="58"/>
      <c r="LYA235" s="63"/>
      <c r="LYB235" s="58"/>
      <c r="LYC235" s="63"/>
      <c r="LYD235" s="58"/>
      <c r="LYE235" s="63"/>
      <c r="LYF235" s="58"/>
      <c r="LYG235" s="63"/>
      <c r="LYH235" s="58"/>
      <c r="LYI235" s="63"/>
      <c r="LYJ235" s="58"/>
      <c r="LYK235" s="63"/>
      <c r="LYL235" s="58"/>
      <c r="LYM235" s="63"/>
      <c r="LYN235" s="58"/>
      <c r="LYO235" s="63"/>
      <c r="LYP235" s="58"/>
      <c r="LYQ235" s="63"/>
      <c r="LYR235" s="58"/>
      <c r="LYS235" s="63"/>
      <c r="LYT235" s="58"/>
      <c r="LYU235" s="63"/>
      <c r="LYV235" s="58"/>
      <c r="LYW235" s="63"/>
      <c r="LYX235" s="58"/>
      <c r="LYY235" s="63"/>
      <c r="LYZ235" s="58"/>
      <c r="LZA235" s="63"/>
      <c r="LZB235" s="58"/>
      <c r="LZC235" s="63"/>
      <c r="LZD235" s="58"/>
      <c r="LZE235" s="63"/>
      <c r="LZF235" s="58"/>
      <c r="LZG235" s="63"/>
      <c r="LZH235" s="58"/>
      <c r="LZI235" s="63"/>
      <c r="LZJ235" s="58"/>
      <c r="LZK235" s="63"/>
      <c r="LZL235" s="58"/>
      <c r="LZM235" s="63"/>
      <c r="LZN235" s="58"/>
      <c r="LZO235" s="63"/>
      <c r="LZP235" s="58"/>
      <c r="LZQ235" s="63"/>
      <c r="LZR235" s="58"/>
      <c r="LZS235" s="63"/>
      <c r="LZT235" s="58"/>
      <c r="LZU235" s="63"/>
      <c r="LZV235" s="58"/>
      <c r="LZW235" s="63"/>
      <c r="LZX235" s="58"/>
      <c r="LZY235" s="63"/>
      <c r="LZZ235" s="58"/>
      <c r="MAA235" s="63"/>
      <c r="MAB235" s="58"/>
      <c r="MAC235" s="63"/>
      <c r="MAD235" s="58"/>
      <c r="MAE235" s="63"/>
      <c r="MAF235" s="58"/>
      <c r="MAG235" s="63"/>
      <c r="MAH235" s="58"/>
      <c r="MAI235" s="63"/>
      <c r="MAJ235" s="58"/>
      <c r="MAK235" s="63"/>
      <c r="MAL235" s="58"/>
      <c r="MAM235" s="63"/>
      <c r="MAN235" s="58"/>
      <c r="MAO235" s="63"/>
      <c r="MAP235" s="58"/>
      <c r="MAQ235" s="63"/>
      <c r="MAR235" s="58"/>
      <c r="MAS235" s="63"/>
      <c r="MAT235" s="58"/>
      <c r="MAU235" s="63"/>
      <c r="MAV235" s="58"/>
      <c r="MAW235" s="63"/>
      <c r="MAX235" s="58"/>
      <c r="MAY235" s="63"/>
      <c r="MAZ235" s="58"/>
      <c r="MBA235" s="63"/>
      <c r="MBB235" s="58"/>
      <c r="MBC235" s="63"/>
      <c r="MBD235" s="58"/>
      <c r="MBE235" s="63"/>
      <c r="MBF235" s="58"/>
      <c r="MBG235" s="63"/>
      <c r="MBH235" s="58"/>
      <c r="MBI235" s="63"/>
      <c r="MBJ235" s="58"/>
      <c r="MBK235" s="63"/>
      <c r="MBL235" s="58"/>
      <c r="MBM235" s="63"/>
      <c r="MBN235" s="58"/>
      <c r="MBO235" s="63"/>
      <c r="MBP235" s="58"/>
      <c r="MBQ235" s="63"/>
      <c r="MBR235" s="58"/>
      <c r="MBS235" s="63"/>
      <c r="MBT235" s="58"/>
      <c r="MBU235" s="63"/>
      <c r="MBV235" s="58"/>
      <c r="MBW235" s="63"/>
      <c r="MBX235" s="58"/>
      <c r="MBY235" s="63"/>
      <c r="MBZ235" s="58"/>
      <c r="MCA235" s="63"/>
      <c r="MCB235" s="58"/>
      <c r="MCC235" s="63"/>
      <c r="MCD235" s="58"/>
      <c r="MCE235" s="63"/>
      <c r="MCF235" s="58"/>
      <c r="MCG235" s="63"/>
      <c r="MCH235" s="58"/>
      <c r="MCI235" s="63"/>
      <c r="MCJ235" s="58"/>
      <c r="MCK235" s="63"/>
      <c r="MCL235" s="58"/>
      <c r="MCM235" s="63"/>
      <c r="MCN235" s="58"/>
      <c r="MCO235" s="63"/>
      <c r="MCP235" s="58"/>
      <c r="MCQ235" s="63"/>
      <c r="MCR235" s="58"/>
      <c r="MCS235" s="63"/>
      <c r="MCT235" s="58"/>
      <c r="MCU235" s="63"/>
      <c r="MCV235" s="58"/>
      <c r="MCW235" s="63"/>
      <c r="MCX235" s="58"/>
      <c r="MCY235" s="63"/>
      <c r="MCZ235" s="58"/>
      <c r="MDA235" s="63"/>
      <c r="MDB235" s="58"/>
      <c r="MDC235" s="63"/>
      <c r="MDD235" s="58"/>
      <c r="MDE235" s="63"/>
      <c r="MDF235" s="58"/>
      <c r="MDG235" s="63"/>
      <c r="MDH235" s="58"/>
      <c r="MDI235" s="63"/>
      <c r="MDJ235" s="58"/>
      <c r="MDK235" s="63"/>
      <c r="MDL235" s="58"/>
      <c r="MDM235" s="63"/>
      <c r="MDN235" s="58"/>
      <c r="MDO235" s="63"/>
      <c r="MDP235" s="58"/>
      <c r="MDQ235" s="63"/>
      <c r="MDR235" s="58"/>
      <c r="MDS235" s="63"/>
      <c r="MDT235" s="58"/>
      <c r="MDU235" s="63"/>
      <c r="MDV235" s="58"/>
      <c r="MDW235" s="63"/>
      <c r="MDX235" s="58"/>
      <c r="MDY235" s="63"/>
      <c r="MDZ235" s="58"/>
      <c r="MEA235" s="63"/>
      <c r="MEB235" s="58"/>
      <c r="MEC235" s="63"/>
      <c r="MED235" s="58"/>
      <c r="MEE235" s="63"/>
      <c r="MEF235" s="58"/>
      <c r="MEG235" s="63"/>
      <c r="MEH235" s="58"/>
      <c r="MEI235" s="63"/>
      <c r="MEJ235" s="58"/>
      <c r="MEK235" s="63"/>
      <c r="MEL235" s="58"/>
      <c r="MEM235" s="63"/>
      <c r="MEN235" s="58"/>
      <c r="MEO235" s="63"/>
      <c r="MEP235" s="58"/>
      <c r="MEQ235" s="63"/>
      <c r="MER235" s="58"/>
      <c r="MES235" s="63"/>
      <c r="MET235" s="58"/>
      <c r="MEU235" s="63"/>
      <c r="MEV235" s="58"/>
      <c r="MEW235" s="63"/>
      <c r="MEX235" s="58"/>
      <c r="MEY235" s="63"/>
      <c r="MEZ235" s="58"/>
      <c r="MFA235" s="63"/>
      <c r="MFB235" s="58"/>
      <c r="MFC235" s="63"/>
      <c r="MFD235" s="58"/>
      <c r="MFE235" s="63"/>
      <c r="MFF235" s="58"/>
      <c r="MFG235" s="63"/>
      <c r="MFH235" s="58"/>
      <c r="MFI235" s="63"/>
      <c r="MFJ235" s="58"/>
      <c r="MFK235" s="63"/>
      <c r="MFL235" s="58"/>
      <c r="MFM235" s="63"/>
      <c r="MFN235" s="58"/>
      <c r="MFO235" s="63"/>
      <c r="MFP235" s="58"/>
      <c r="MFQ235" s="63"/>
      <c r="MFR235" s="58"/>
      <c r="MFS235" s="63"/>
      <c r="MFT235" s="58"/>
      <c r="MFU235" s="63"/>
      <c r="MFV235" s="58"/>
      <c r="MFW235" s="63"/>
      <c r="MFX235" s="58"/>
      <c r="MFY235" s="63"/>
      <c r="MFZ235" s="58"/>
      <c r="MGA235" s="63"/>
      <c r="MGB235" s="58"/>
      <c r="MGC235" s="63"/>
      <c r="MGD235" s="58"/>
      <c r="MGE235" s="63"/>
      <c r="MGF235" s="58"/>
      <c r="MGG235" s="63"/>
      <c r="MGH235" s="58"/>
      <c r="MGI235" s="63"/>
      <c r="MGJ235" s="58"/>
      <c r="MGK235" s="63"/>
      <c r="MGL235" s="58"/>
      <c r="MGM235" s="63"/>
      <c r="MGN235" s="58"/>
      <c r="MGO235" s="63"/>
      <c r="MGP235" s="58"/>
      <c r="MGQ235" s="63"/>
      <c r="MGR235" s="58"/>
      <c r="MGS235" s="63"/>
      <c r="MGT235" s="58"/>
      <c r="MGU235" s="63"/>
      <c r="MGV235" s="58"/>
      <c r="MGW235" s="63"/>
      <c r="MGX235" s="58"/>
      <c r="MGY235" s="63"/>
      <c r="MGZ235" s="58"/>
      <c r="MHA235" s="63"/>
      <c r="MHB235" s="58"/>
      <c r="MHC235" s="63"/>
      <c r="MHD235" s="58"/>
      <c r="MHE235" s="63"/>
      <c r="MHF235" s="58"/>
      <c r="MHG235" s="63"/>
      <c r="MHH235" s="58"/>
      <c r="MHI235" s="63"/>
      <c r="MHJ235" s="58"/>
      <c r="MHK235" s="63"/>
      <c r="MHL235" s="58"/>
      <c r="MHM235" s="63"/>
      <c r="MHN235" s="58"/>
      <c r="MHO235" s="63"/>
      <c r="MHP235" s="58"/>
      <c r="MHQ235" s="63"/>
      <c r="MHR235" s="58"/>
      <c r="MHS235" s="63"/>
      <c r="MHT235" s="58"/>
      <c r="MHU235" s="63"/>
      <c r="MHV235" s="58"/>
      <c r="MHW235" s="63"/>
      <c r="MHX235" s="58"/>
      <c r="MHY235" s="63"/>
      <c r="MHZ235" s="58"/>
      <c r="MIA235" s="63"/>
      <c r="MIB235" s="58"/>
      <c r="MIC235" s="63"/>
      <c r="MID235" s="58"/>
      <c r="MIE235" s="63"/>
      <c r="MIF235" s="58"/>
      <c r="MIG235" s="63"/>
      <c r="MIH235" s="58"/>
      <c r="MII235" s="63"/>
      <c r="MIJ235" s="58"/>
      <c r="MIK235" s="63"/>
      <c r="MIL235" s="58"/>
      <c r="MIM235" s="63"/>
      <c r="MIN235" s="58"/>
      <c r="MIO235" s="63"/>
      <c r="MIP235" s="58"/>
      <c r="MIQ235" s="63"/>
      <c r="MIR235" s="58"/>
      <c r="MIS235" s="63"/>
      <c r="MIT235" s="58"/>
      <c r="MIU235" s="63"/>
      <c r="MIV235" s="58"/>
      <c r="MIW235" s="63"/>
      <c r="MIX235" s="58"/>
      <c r="MIY235" s="63"/>
      <c r="MIZ235" s="58"/>
      <c r="MJA235" s="63"/>
      <c r="MJB235" s="58"/>
      <c r="MJC235" s="63"/>
      <c r="MJD235" s="58"/>
      <c r="MJE235" s="63"/>
      <c r="MJF235" s="58"/>
      <c r="MJG235" s="63"/>
      <c r="MJH235" s="58"/>
      <c r="MJI235" s="63"/>
      <c r="MJJ235" s="58"/>
      <c r="MJK235" s="63"/>
      <c r="MJL235" s="58"/>
      <c r="MJM235" s="63"/>
      <c r="MJN235" s="58"/>
      <c r="MJO235" s="63"/>
      <c r="MJP235" s="58"/>
      <c r="MJQ235" s="63"/>
      <c r="MJR235" s="58"/>
      <c r="MJS235" s="63"/>
      <c r="MJT235" s="58"/>
      <c r="MJU235" s="63"/>
      <c r="MJV235" s="58"/>
      <c r="MJW235" s="63"/>
      <c r="MJX235" s="58"/>
      <c r="MJY235" s="63"/>
      <c r="MJZ235" s="58"/>
      <c r="MKA235" s="63"/>
      <c r="MKB235" s="58"/>
      <c r="MKC235" s="63"/>
      <c r="MKD235" s="58"/>
      <c r="MKE235" s="63"/>
      <c r="MKF235" s="58"/>
      <c r="MKG235" s="63"/>
      <c r="MKH235" s="58"/>
      <c r="MKI235" s="63"/>
      <c r="MKJ235" s="58"/>
      <c r="MKK235" s="63"/>
      <c r="MKL235" s="58"/>
      <c r="MKM235" s="63"/>
      <c r="MKN235" s="58"/>
      <c r="MKO235" s="63"/>
      <c r="MKP235" s="58"/>
      <c r="MKQ235" s="63"/>
      <c r="MKR235" s="58"/>
      <c r="MKS235" s="63"/>
      <c r="MKT235" s="58"/>
      <c r="MKU235" s="63"/>
      <c r="MKV235" s="58"/>
      <c r="MKW235" s="63"/>
      <c r="MKX235" s="58"/>
      <c r="MKY235" s="63"/>
      <c r="MKZ235" s="58"/>
      <c r="MLA235" s="63"/>
      <c r="MLB235" s="58"/>
      <c r="MLC235" s="63"/>
      <c r="MLD235" s="58"/>
      <c r="MLE235" s="63"/>
      <c r="MLF235" s="58"/>
      <c r="MLG235" s="63"/>
      <c r="MLH235" s="58"/>
      <c r="MLI235" s="63"/>
      <c r="MLJ235" s="58"/>
      <c r="MLK235" s="63"/>
      <c r="MLL235" s="58"/>
      <c r="MLM235" s="63"/>
      <c r="MLN235" s="58"/>
      <c r="MLO235" s="63"/>
      <c r="MLP235" s="58"/>
      <c r="MLQ235" s="63"/>
      <c r="MLR235" s="58"/>
      <c r="MLS235" s="63"/>
      <c r="MLT235" s="58"/>
      <c r="MLU235" s="63"/>
      <c r="MLV235" s="58"/>
      <c r="MLW235" s="63"/>
      <c r="MLX235" s="58"/>
      <c r="MLY235" s="63"/>
      <c r="MLZ235" s="58"/>
      <c r="MMA235" s="63"/>
      <c r="MMB235" s="58"/>
      <c r="MMC235" s="63"/>
      <c r="MMD235" s="58"/>
      <c r="MME235" s="63"/>
      <c r="MMF235" s="58"/>
      <c r="MMG235" s="63"/>
      <c r="MMH235" s="58"/>
      <c r="MMI235" s="63"/>
      <c r="MMJ235" s="58"/>
      <c r="MMK235" s="63"/>
      <c r="MML235" s="58"/>
      <c r="MMM235" s="63"/>
      <c r="MMN235" s="58"/>
      <c r="MMO235" s="63"/>
      <c r="MMP235" s="58"/>
      <c r="MMQ235" s="63"/>
      <c r="MMR235" s="58"/>
      <c r="MMS235" s="63"/>
      <c r="MMT235" s="58"/>
      <c r="MMU235" s="63"/>
      <c r="MMV235" s="58"/>
      <c r="MMW235" s="63"/>
      <c r="MMX235" s="58"/>
      <c r="MMY235" s="63"/>
      <c r="MMZ235" s="58"/>
      <c r="MNA235" s="63"/>
      <c r="MNB235" s="58"/>
      <c r="MNC235" s="63"/>
      <c r="MND235" s="58"/>
      <c r="MNE235" s="63"/>
      <c r="MNF235" s="58"/>
      <c r="MNG235" s="63"/>
      <c r="MNH235" s="58"/>
      <c r="MNI235" s="63"/>
      <c r="MNJ235" s="58"/>
      <c r="MNK235" s="63"/>
      <c r="MNL235" s="58"/>
      <c r="MNM235" s="63"/>
      <c r="MNN235" s="58"/>
      <c r="MNO235" s="63"/>
      <c r="MNP235" s="58"/>
      <c r="MNQ235" s="63"/>
      <c r="MNR235" s="58"/>
      <c r="MNS235" s="63"/>
      <c r="MNT235" s="58"/>
      <c r="MNU235" s="63"/>
      <c r="MNV235" s="58"/>
      <c r="MNW235" s="63"/>
      <c r="MNX235" s="58"/>
      <c r="MNY235" s="63"/>
      <c r="MNZ235" s="58"/>
      <c r="MOA235" s="63"/>
      <c r="MOB235" s="58"/>
      <c r="MOC235" s="63"/>
      <c r="MOD235" s="58"/>
      <c r="MOE235" s="63"/>
      <c r="MOF235" s="58"/>
      <c r="MOG235" s="63"/>
      <c r="MOH235" s="58"/>
      <c r="MOI235" s="63"/>
      <c r="MOJ235" s="58"/>
      <c r="MOK235" s="63"/>
      <c r="MOL235" s="58"/>
      <c r="MOM235" s="63"/>
      <c r="MON235" s="58"/>
      <c r="MOO235" s="63"/>
      <c r="MOP235" s="58"/>
      <c r="MOQ235" s="63"/>
      <c r="MOR235" s="58"/>
      <c r="MOS235" s="63"/>
      <c r="MOT235" s="58"/>
      <c r="MOU235" s="63"/>
      <c r="MOV235" s="58"/>
      <c r="MOW235" s="63"/>
      <c r="MOX235" s="58"/>
      <c r="MOY235" s="63"/>
      <c r="MOZ235" s="58"/>
      <c r="MPA235" s="63"/>
      <c r="MPB235" s="58"/>
      <c r="MPC235" s="63"/>
      <c r="MPD235" s="58"/>
      <c r="MPE235" s="63"/>
      <c r="MPF235" s="58"/>
      <c r="MPG235" s="63"/>
      <c r="MPH235" s="58"/>
      <c r="MPI235" s="63"/>
      <c r="MPJ235" s="58"/>
      <c r="MPK235" s="63"/>
      <c r="MPL235" s="58"/>
      <c r="MPM235" s="63"/>
      <c r="MPN235" s="58"/>
      <c r="MPO235" s="63"/>
      <c r="MPP235" s="58"/>
      <c r="MPQ235" s="63"/>
      <c r="MPR235" s="58"/>
      <c r="MPS235" s="63"/>
      <c r="MPT235" s="58"/>
      <c r="MPU235" s="63"/>
      <c r="MPV235" s="58"/>
      <c r="MPW235" s="63"/>
      <c r="MPX235" s="58"/>
      <c r="MPY235" s="63"/>
      <c r="MPZ235" s="58"/>
      <c r="MQA235" s="63"/>
      <c r="MQB235" s="58"/>
      <c r="MQC235" s="63"/>
      <c r="MQD235" s="58"/>
      <c r="MQE235" s="63"/>
      <c r="MQF235" s="58"/>
      <c r="MQG235" s="63"/>
      <c r="MQH235" s="58"/>
      <c r="MQI235" s="63"/>
      <c r="MQJ235" s="58"/>
      <c r="MQK235" s="63"/>
      <c r="MQL235" s="58"/>
      <c r="MQM235" s="63"/>
      <c r="MQN235" s="58"/>
      <c r="MQO235" s="63"/>
      <c r="MQP235" s="58"/>
      <c r="MQQ235" s="63"/>
      <c r="MQR235" s="58"/>
      <c r="MQS235" s="63"/>
      <c r="MQT235" s="58"/>
      <c r="MQU235" s="63"/>
      <c r="MQV235" s="58"/>
      <c r="MQW235" s="63"/>
      <c r="MQX235" s="58"/>
      <c r="MQY235" s="63"/>
      <c r="MQZ235" s="58"/>
      <c r="MRA235" s="63"/>
      <c r="MRB235" s="58"/>
      <c r="MRC235" s="63"/>
      <c r="MRD235" s="58"/>
      <c r="MRE235" s="63"/>
      <c r="MRF235" s="58"/>
      <c r="MRG235" s="63"/>
      <c r="MRH235" s="58"/>
      <c r="MRI235" s="63"/>
      <c r="MRJ235" s="58"/>
      <c r="MRK235" s="63"/>
      <c r="MRL235" s="58"/>
      <c r="MRM235" s="63"/>
      <c r="MRN235" s="58"/>
      <c r="MRO235" s="63"/>
      <c r="MRP235" s="58"/>
      <c r="MRQ235" s="63"/>
      <c r="MRR235" s="58"/>
      <c r="MRS235" s="63"/>
      <c r="MRT235" s="58"/>
      <c r="MRU235" s="63"/>
      <c r="MRV235" s="58"/>
      <c r="MRW235" s="63"/>
      <c r="MRX235" s="58"/>
      <c r="MRY235" s="63"/>
      <c r="MRZ235" s="58"/>
      <c r="MSA235" s="63"/>
      <c r="MSB235" s="58"/>
      <c r="MSC235" s="63"/>
      <c r="MSD235" s="58"/>
      <c r="MSE235" s="63"/>
      <c r="MSF235" s="58"/>
      <c r="MSG235" s="63"/>
      <c r="MSH235" s="58"/>
      <c r="MSI235" s="63"/>
      <c r="MSJ235" s="58"/>
      <c r="MSK235" s="63"/>
      <c r="MSL235" s="58"/>
      <c r="MSM235" s="63"/>
      <c r="MSN235" s="58"/>
      <c r="MSO235" s="63"/>
      <c r="MSP235" s="58"/>
      <c r="MSQ235" s="63"/>
      <c r="MSR235" s="58"/>
      <c r="MSS235" s="63"/>
      <c r="MST235" s="58"/>
      <c r="MSU235" s="63"/>
      <c r="MSV235" s="58"/>
      <c r="MSW235" s="63"/>
      <c r="MSX235" s="58"/>
      <c r="MSY235" s="63"/>
      <c r="MSZ235" s="58"/>
      <c r="MTA235" s="63"/>
      <c r="MTB235" s="58"/>
      <c r="MTC235" s="63"/>
      <c r="MTD235" s="58"/>
      <c r="MTE235" s="63"/>
      <c r="MTF235" s="58"/>
      <c r="MTG235" s="63"/>
      <c r="MTH235" s="58"/>
      <c r="MTI235" s="63"/>
      <c r="MTJ235" s="58"/>
      <c r="MTK235" s="63"/>
      <c r="MTL235" s="58"/>
      <c r="MTM235" s="63"/>
      <c r="MTN235" s="58"/>
      <c r="MTO235" s="63"/>
      <c r="MTP235" s="58"/>
      <c r="MTQ235" s="63"/>
      <c r="MTR235" s="58"/>
      <c r="MTS235" s="63"/>
      <c r="MTT235" s="58"/>
      <c r="MTU235" s="63"/>
      <c r="MTV235" s="58"/>
      <c r="MTW235" s="63"/>
      <c r="MTX235" s="58"/>
      <c r="MTY235" s="63"/>
      <c r="MTZ235" s="58"/>
      <c r="MUA235" s="63"/>
      <c r="MUB235" s="58"/>
      <c r="MUC235" s="63"/>
      <c r="MUD235" s="58"/>
      <c r="MUE235" s="63"/>
      <c r="MUF235" s="58"/>
      <c r="MUG235" s="63"/>
      <c r="MUH235" s="58"/>
      <c r="MUI235" s="63"/>
      <c r="MUJ235" s="58"/>
      <c r="MUK235" s="63"/>
      <c r="MUL235" s="58"/>
      <c r="MUM235" s="63"/>
      <c r="MUN235" s="58"/>
      <c r="MUO235" s="63"/>
      <c r="MUP235" s="58"/>
      <c r="MUQ235" s="63"/>
      <c r="MUR235" s="58"/>
      <c r="MUS235" s="63"/>
      <c r="MUT235" s="58"/>
      <c r="MUU235" s="63"/>
      <c r="MUV235" s="58"/>
      <c r="MUW235" s="63"/>
      <c r="MUX235" s="58"/>
      <c r="MUY235" s="63"/>
      <c r="MUZ235" s="58"/>
      <c r="MVA235" s="63"/>
      <c r="MVB235" s="58"/>
      <c r="MVC235" s="63"/>
      <c r="MVD235" s="58"/>
      <c r="MVE235" s="63"/>
      <c r="MVF235" s="58"/>
      <c r="MVG235" s="63"/>
      <c r="MVH235" s="58"/>
      <c r="MVI235" s="63"/>
      <c r="MVJ235" s="58"/>
      <c r="MVK235" s="63"/>
      <c r="MVL235" s="58"/>
      <c r="MVM235" s="63"/>
      <c r="MVN235" s="58"/>
      <c r="MVO235" s="63"/>
      <c r="MVP235" s="58"/>
      <c r="MVQ235" s="63"/>
      <c r="MVR235" s="58"/>
      <c r="MVS235" s="63"/>
      <c r="MVT235" s="58"/>
      <c r="MVU235" s="63"/>
      <c r="MVV235" s="58"/>
      <c r="MVW235" s="63"/>
      <c r="MVX235" s="58"/>
      <c r="MVY235" s="63"/>
      <c r="MVZ235" s="58"/>
      <c r="MWA235" s="63"/>
      <c r="MWB235" s="58"/>
      <c r="MWC235" s="63"/>
      <c r="MWD235" s="58"/>
      <c r="MWE235" s="63"/>
      <c r="MWF235" s="58"/>
      <c r="MWG235" s="63"/>
      <c r="MWH235" s="58"/>
      <c r="MWI235" s="63"/>
      <c r="MWJ235" s="58"/>
      <c r="MWK235" s="63"/>
      <c r="MWL235" s="58"/>
      <c r="MWM235" s="63"/>
      <c r="MWN235" s="58"/>
      <c r="MWO235" s="63"/>
      <c r="MWP235" s="58"/>
      <c r="MWQ235" s="63"/>
      <c r="MWR235" s="58"/>
      <c r="MWS235" s="63"/>
      <c r="MWT235" s="58"/>
      <c r="MWU235" s="63"/>
      <c r="MWV235" s="58"/>
      <c r="MWW235" s="63"/>
      <c r="MWX235" s="58"/>
      <c r="MWY235" s="63"/>
      <c r="MWZ235" s="58"/>
      <c r="MXA235" s="63"/>
      <c r="MXB235" s="58"/>
      <c r="MXC235" s="63"/>
      <c r="MXD235" s="58"/>
      <c r="MXE235" s="63"/>
      <c r="MXF235" s="58"/>
      <c r="MXG235" s="63"/>
      <c r="MXH235" s="58"/>
      <c r="MXI235" s="63"/>
      <c r="MXJ235" s="58"/>
      <c r="MXK235" s="63"/>
      <c r="MXL235" s="58"/>
      <c r="MXM235" s="63"/>
      <c r="MXN235" s="58"/>
      <c r="MXO235" s="63"/>
      <c r="MXP235" s="58"/>
      <c r="MXQ235" s="63"/>
      <c r="MXR235" s="58"/>
      <c r="MXS235" s="63"/>
      <c r="MXT235" s="58"/>
      <c r="MXU235" s="63"/>
      <c r="MXV235" s="58"/>
      <c r="MXW235" s="63"/>
      <c r="MXX235" s="58"/>
      <c r="MXY235" s="63"/>
      <c r="MXZ235" s="58"/>
      <c r="MYA235" s="63"/>
      <c r="MYB235" s="58"/>
      <c r="MYC235" s="63"/>
      <c r="MYD235" s="58"/>
      <c r="MYE235" s="63"/>
      <c r="MYF235" s="58"/>
      <c r="MYG235" s="63"/>
      <c r="MYH235" s="58"/>
      <c r="MYI235" s="63"/>
      <c r="MYJ235" s="58"/>
      <c r="MYK235" s="63"/>
      <c r="MYL235" s="58"/>
      <c r="MYM235" s="63"/>
      <c r="MYN235" s="58"/>
      <c r="MYO235" s="63"/>
      <c r="MYP235" s="58"/>
      <c r="MYQ235" s="63"/>
      <c r="MYR235" s="58"/>
      <c r="MYS235" s="63"/>
      <c r="MYT235" s="58"/>
      <c r="MYU235" s="63"/>
      <c r="MYV235" s="58"/>
      <c r="MYW235" s="63"/>
      <c r="MYX235" s="58"/>
      <c r="MYY235" s="63"/>
      <c r="MYZ235" s="58"/>
      <c r="MZA235" s="63"/>
      <c r="MZB235" s="58"/>
      <c r="MZC235" s="63"/>
      <c r="MZD235" s="58"/>
      <c r="MZE235" s="63"/>
      <c r="MZF235" s="58"/>
      <c r="MZG235" s="63"/>
      <c r="MZH235" s="58"/>
      <c r="MZI235" s="63"/>
      <c r="MZJ235" s="58"/>
      <c r="MZK235" s="63"/>
      <c r="MZL235" s="58"/>
      <c r="MZM235" s="63"/>
      <c r="MZN235" s="58"/>
      <c r="MZO235" s="63"/>
      <c r="MZP235" s="58"/>
      <c r="MZQ235" s="63"/>
      <c r="MZR235" s="58"/>
      <c r="MZS235" s="63"/>
      <c r="MZT235" s="58"/>
      <c r="MZU235" s="63"/>
      <c r="MZV235" s="58"/>
      <c r="MZW235" s="63"/>
      <c r="MZX235" s="58"/>
      <c r="MZY235" s="63"/>
      <c r="MZZ235" s="58"/>
      <c r="NAA235" s="63"/>
      <c r="NAB235" s="58"/>
      <c r="NAC235" s="63"/>
      <c r="NAD235" s="58"/>
      <c r="NAE235" s="63"/>
      <c r="NAF235" s="58"/>
      <c r="NAG235" s="63"/>
      <c r="NAH235" s="58"/>
      <c r="NAI235" s="63"/>
      <c r="NAJ235" s="58"/>
      <c r="NAK235" s="63"/>
      <c r="NAL235" s="58"/>
      <c r="NAM235" s="63"/>
      <c r="NAN235" s="58"/>
      <c r="NAO235" s="63"/>
      <c r="NAP235" s="58"/>
      <c r="NAQ235" s="63"/>
      <c r="NAR235" s="58"/>
      <c r="NAS235" s="63"/>
      <c r="NAT235" s="58"/>
      <c r="NAU235" s="63"/>
      <c r="NAV235" s="58"/>
      <c r="NAW235" s="63"/>
      <c r="NAX235" s="58"/>
      <c r="NAY235" s="63"/>
      <c r="NAZ235" s="58"/>
      <c r="NBA235" s="63"/>
      <c r="NBB235" s="58"/>
      <c r="NBC235" s="63"/>
      <c r="NBD235" s="58"/>
      <c r="NBE235" s="63"/>
      <c r="NBF235" s="58"/>
      <c r="NBG235" s="63"/>
      <c r="NBH235" s="58"/>
      <c r="NBI235" s="63"/>
      <c r="NBJ235" s="58"/>
      <c r="NBK235" s="63"/>
      <c r="NBL235" s="58"/>
      <c r="NBM235" s="63"/>
      <c r="NBN235" s="58"/>
      <c r="NBO235" s="63"/>
      <c r="NBP235" s="58"/>
      <c r="NBQ235" s="63"/>
      <c r="NBR235" s="58"/>
      <c r="NBS235" s="63"/>
      <c r="NBT235" s="58"/>
      <c r="NBU235" s="63"/>
      <c r="NBV235" s="58"/>
      <c r="NBW235" s="63"/>
      <c r="NBX235" s="58"/>
      <c r="NBY235" s="63"/>
      <c r="NBZ235" s="58"/>
      <c r="NCA235" s="63"/>
      <c r="NCB235" s="58"/>
      <c r="NCC235" s="63"/>
      <c r="NCD235" s="58"/>
      <c r="NCE235" s="63"/>
      <c r="NCF235" s="58"/>
      <c r="NCG235" s="63"/>
      <c r="NCH235" s="58"/>
      <c r="NCI235" s="63"/>
      <c r="NCJ235" s="58"/>
      <c r="NCK235" s="63"/>
      <c r="NCL235" s="58"/>
      <c r="NCM235" s="63"/>
      <c r="NCN235" s="58"/>
      <c r="NCO235" s="63"/>
      <c r="NCP235" s="58"/>
      <c r="NCQ235" s="63"/>
      <c r="NCR235" s="58"/>
      <c r="NCS235" s="63"/>
      <c r="NCT235" s="58"/>
      <c r="NCU235" s="63"/>
      <c r="NCV235" s="58"/>
      <c r="NCW235" s="63"/>
      <c r="NCX235" s="58"/>
      <c r="NCY235" s="63"/>
      <c r="NCZ235" s="58"/>
      <c r="NDA235" s="63"/>
      <c r="NDB235" s="58"/>
      <c r="NDC235" s="63"/>
      <c r="NDD235" s="58"/>
      <c r="NDE235" s="63"/>
      <c r="NDF235" s="58"/>
      <c r="NDG235" s="63"/>
      <c r="NDH235" s="58"/>
      <c r="NDI235" s="63"/>
      <c r="NDJ235" s="58"/>
      <c r="NDK235" s="63"/>
      <c r="NDL235" s="58"/>
      <c r="NDM235" s="63"/>
      <c r="NDN235" s="58"/>
      <c r="NDO235" s="63"/>
      <c r="NDP235" s="58"/>
      <c r="NDQ235" s="63"/>
      <c r="NDR235" s="58"/>
      <c r="NDS235" s="63"/>
      <c r="NDT235" s="58"/>
      <c r="NDU235" s="63"/>
      <c r="NDV235" s="58"/>
      <c r="NDW235" s="63"/>
      <c r="NDX235" s="58"/>
      <c r="NDY235" s="63"/>
      <c r="NDZ235" s="58"/>
      <c r="NEA235" s="63"/>
      <c r="NEB235" s="58"/>
      <c r="NEC235" s="63"/>
      <c r="NED235" s="58"/>
      <c r="NEE235" s="63"/>
      <c r="NEF235" s="58"/>
      <c r="NEG235" s="63"/>
      <c r="NEH235" s="58"/>
      <c r="NEI235" s="63"/>
      <c r="NEJ235" s="58"/>
      <c r="NEK235" s="63"/>
      <c r="NEL235" s="58"/>
      <c r="NEM235" s="63"/>
      <c r="NEN235" s="58"/>
      <c r="NEO235" s="63"/>
      <c r="NEP235" s="58"/>
      <c r="NEQ235" s="63"/>
      <c r="NER235" s="58"/>
      <c r="NES235" s="63"/>
      <c r="NET235" s="58"/>
      <c r="NEU235" s="63"/>
      <c r="NEV235" s="58"/>
      <c r="NEW235" s="63"/>
      <c r="NEX235" s="58"/>
      <c r="NEY235" s="63"/>
      <c r="NEZ235" s="58"/>
      <c r="NFA235" s="63"/>
      <c r="NFB235" s="58"/>
      <c r="NFC235" s="63"/>
      <c r="NFD235" s="58"/>
      <c r="NFE235" s="63"/>
      <c r="NFF235" s="58"/>
      <c r="NFG235" s="63"/>
      <c r="NFH235" s="58"/>
      <c r="NFI235" s="63"/>
      <c r="NFJ235" s="58"/>
      <c r="NFK235" s="63"/>
      <c r="NFL235" s="58"/>
      <c r="NFM235" s="63"/>
      <c r="NFN235" s="58"/>
      <c r="NFO235" s="63"/>
      <c r="NFP235" s="58"/>
      <c r="NFQ235" s="63"/>
      <c r="NFR235" s="58"/>
      <c r="NFS235" s="63"/>
      <c r="NFT235" s="58"/>
      <c r="NFU235" s="63"/>
      <c r="NFV235" s="58"/>
      <c r="NFW235" s="63"/>
      <c r="NFX235" s="58"/>
      <c r="NFY235" s="63"/>
      <c r="NFZ235" s="58"/>
      <c r="NGA235" s="63"/>
      <c r="NGB235" s="58"/>
      <c r="NGC235" s="63"/>
      <c r="NGD235" s="58"/>
      <c r="NGE235" s="63"/>
      <c r="NGF235" s="58"/>
      <c r="NGG235" s="63"/>
      <c r="NGH235" s="58"/>
      <c r="NGI235" s="63"/>
      <c r="NGJ235" s="58"/>
      <c r="NGK235" s="63"/>
      <c r="NGL235" s="58"/>
      <c r="NGM235" s="63"/>
      <c r="NGN235" s="58"/>
      <c r="NGO235" s="63"/>
      <c r="NGP235" s="58"/>
      <c r="NGQ235" s="63"/>
      <c r="NGR235" s="58"/>
      <c r="NGS235" s="63"/>
      <c r="NGT235" s="58"/>
      <c r="NGU235" s="63"/>
      <c r="NGV235" s="58"/>
      <c r="NGW235" s="63"/>
      <c r="NGX235" s="58"/>
      <c r="NGY235" s="63"/>
      <c r="NGZ235" s="58"/>
      <c r="NHA235" s="63"/>
      <c r="NHB235" s="58"/>
      <c r="NHC235" s="63"/>
      <c r="NHD235" s="58"/>
      <c r="NHE235" s="63"/>
      <c r="NHF235" s="58"/>
      <c r="NHG235" s="63"/>
      <c r="NHH235" s="58"/>
      <c r="NHI235" s="63"/>
      <c r="NHJ235" s="58"/>
      <c r="NHK235" s="63"/>
      <c r="NHL235" s="58"/>
      <c r="NHM235" s="63"/>
      <c r="NHN235" s="58"/>
      <c r="NHO235" s="63"/>
      <c r="NHP235" s="58"/>
      <c r="NHQ235" s="63"/>
      <c r="NHR235" s="58"/>
      <c r="NHS235" s="63"/>
      <c r="NHT235" s="58"/>
      <c r="NHU235" s="63"/>
      <c r="NHV235" s="58"/>
      <c r="NHW235" s="63"/>
      <c r="NHX235" s="58"/>
      <c r="NHY235" s="63"/>
      <c r="NHZ235" s="58"/>
      <c r="NIA235" s="63"/>
      <c r="NIB235" s="58"/>
      <c r="NIC235" s="63"/>
      <c r="NID235" s="58"/>
      <c r="NIE235" s="63"/>
      <c r="NIF235" s="58"/>
      <c r="NIG235" s="63"/>
      <c r="NIH235" s="58"/>
      <c r="NII235" s="63"/>
      <c r="NIJ235" s="58"/>
      <c r="NIK235" s="63"/>
      <c r="NIL235" s="58"/>
      <c r="NIM235" s="63"/>
      <c r="NIN235" s="58"/>
      <c r="NIO235" s="63"/>
      <c r="NIP235" s="58"/>
      <c r="NIQ235" s="63"/>
      <c r="NIR235" s="58"/>
      <c r="NIS235" s="63"/>
      <c r="NIT235" s="58"/>
      <c r="NIU235" s="63"/>
      <c r="NIV235" s="58"/>
      <c r="NIW235" s="63"/>
      <c r="NIX235" s="58"/>
      <c r="NIY235" s="63"/>
      <c r="NIZ235" s="58"/>
      <c r="NJA235" s="63"/>
      <c r="NJB235" s="58"/>
      <c r="NJC235" s="63"/>
      <c r="NJD235" s="58"/>
      <c r="NJE235" s="63"/>
      <c r="NJF235" s="58"/>
      <c r="NJG235" s="63"/>
      <c r="NJH235" s="58"/>
      <c r="NJI235" s="63"/>
      <c r="NJJ235" s="58"/>
      <c r="NJK235" s="63"/>
      <c r="NJL235" s="58"/>
      <c r="NJM235" s="63"/>
      <c r="NJN235" s="58"/>
      <c r="NJO235" s="63"/>
      <c r="NJP235" s="58"/>
      <c r="NJQ235" s="63"/>
      <c r="NJR235" s="58"/>
      <c r="NJS235" s="63"/>
      <c r="NJT235" s="58"/>
      <c r="NJU235" s="63"/>
      <c r="NJV235" s="58"/>
      <c r="NJW235" s="63"/>
      <c r="NJX235" s="58"/>
      <c r="NJY235" s="63"/>
      <c r="NJZ235" s="58"/>
      <c r="NKA235" s="63"/>
      <c r="NKB235" s="58"/>
      <c r="NKC235" s="63"/>
      <c r="NKD235" s="58"/>
      <c r="NKE235" s="63"/>
      <c r="NKF235" s="58"/>
      <c r="NKG235" s="63"/>
      <c r="NKH235" s="58"/>
      <c r="NKI235" s="63"/>
      <c r="NKJ235" s="58"/>
      <c r="NKK235" s="63"/>
      <c r="NKL235" s="58"/>
      <c r="NKM235" s="63"/>
      <c r="NKN235" s="58"/>
      <c r="NKO235" s="63"/>
      <c r="NKP235" s="58"/>
      <c r="NKQ235" s="63"/>
      <c r="NKR235" s="58"/>
      <c r="NKS235" s="63"/>
      <c r="NKT235" s="58"/>
      <c r="NKU235" s="63"/>
      <c r="NKV235" s="58"/>
      <c r="NKW235" s="63"/>
      <c r="NKX235" s="58"/>
      <c r="NKY235" s="63"/>
      <c r="NKZ235" s="58"/>
      <c r="NLA235" s="63"/>
      <c r="NLB235" s="58"/>
      <c r="NLC235" s="63"/>
      <c r="NLD235" s="58"/>
      <c r="NLE235" s="63"/>
      <c r="NLF235" s="58"/>
      <c r="NLG235" s="63"/>
      <c r="NLH235" s="58"/>
      <c r="NLI235" s="63"/>
      <c r="NLJ235" s="58"/>
      <c r="NLK235" s="63"/>
      <c r="NLL235" s="58"/>
      <c r="NLM235" s="63"/>
      <c r="NLN235" s="58"/>
      <c r="NLO235" s="63"/>
      <c r="NLP235" s="58"/>
      <c r="NLQ235" s="63"/>
      <c r="NLR235" s="58"/>
      <c r="NLS235" s="63"/>
      <c r="NLT235" s="58"/>
      <c r="NLU235" s="63"/>
      <c r="NLV235" s="58"/>
      <c r="NLW235" s="63"/>
      <c r="NLX235" s="58"/>
      <c r="NLY235" s="63"/>
      <c r="NLZ235" s="58"/>
      <c r="NMA235" s="63"/>
      <c r="NMB235" s="58"/>
      <c r="NMC235" s="63"/>
      <c r="NMD235" s="58"/>
      <c r="NME235" s="63"/>
      <c r="NMF235" s="58"/>
      <c r="NMG235" s="63"/>
      <c r="NMH235" s="58"/>
      <c r="NMI235" s="63"/>
      <c r="NMJ235" s="58"/>
      <c r="NMK235" s="63"/>
      <c r="NML235" s="58"/>
      <c r="NMM235" s="63"/>
      <c r="NMN235" s="58"/>
      <c r="NMO235" s="63"/>
      <c r="NMP235" s="58"/>
      <c r="NMQ235" s="63"/>
      <c r="NMR235" s="58"/>
      <c r="NMS235" s="63"/>
      <c r="NMT235" s="58"/>
      <c r="NMU235" s="63"/>
      <c r="NMV235" s="58"/>
      <c r="NMW235" s="63"/>
      <c r="NMX235" s="58"/>
      <c r="NMY235" s="63"/>
      <c r="NMZ235" s="58"/>
      <c r="NNA235" s="63"/>
      <c r="NNB235" s="58"/>
      <c r="NNC235" s="63"/>
      <c r="NND235" s="58"/>
      <c r="NNE235" s="63"/>
      <c r="NNF235" s="58"/>
      <c r="NNG235" s="63"/>
      <c r="NNH235" s="58"/>
      <c r="NNI235" s="63"/>
      <c r="NNJ235" s="58"/>
      <c r="NNK235" s="63"/>
      <c r="NNL235" s="58"/>
      <c r="NNM235" s="63"/>
      <c r="NNN235" s="58"/>
      <c r="NNO235" s="63"/>
      <c r="NNP235" s="58"/>
      <c r="NNQ235" s="63"/>
      <c r="NNR235" s="58"/>
      <c r="NNS235" s="63"/>
      <c r="NNT235" s="58"/>
      <c r="NNU235" s="63"/>
      <c r="NNV235" s="58"/>
      <c r="NNW235" s="63"/>
      <c r="NNX235" s="58"/>
      <c r="NNY235" s="63"/>
      <c r="NNZ235" s="58"/>
      <c r="NOA235" s="63"/>
      <c r="NOB235" s="58"/>
      <c r="NOC235" s="63"/>
      <c r="NOD235" s="58"/>
      <c r="NOE235" s="63"/>
      <c r="NOF235" s="58"/>
      <c r="NOG235" s="63"/>
      <c r="NOH235" s="58"/>
      <c r="NOI235" s="63"/>
      <c r="NOJ235" s="58"/>
      <c r="NOK235" s="63"/>
      <c r="NOL235" s="58"/>
      <c r="NOM235" s="63"/>
      <c r="NON235" s="58"/>
      <c r="NOO235" s="63"/>
      <c r="NOP235" s="58"/>
      <c r="NOQ235" s="63"/>
      <c r="NOR235" s="58"/>
      <c r="NOS235" s="63"/>
      <c r="NOT235" s="58"/>
      <c r="NOU235" s="63"/>
      <c r="NOV235" s="58"/>
      <c r="NOW235" s="63"/>
      <c r="NOX235" s="58"/>
      <c r="NOY235" s="63"/>
      <c r="NOZ235" s="58"/>
      <c r="NPA235" s="63"/>
      <c r="NPB235" s="58"/>
      <c r="NPC235" s="63"/>
      <c r="NPD235" s="58"/>
      <c r="NPE235" s="63"/>
      <c r="NPF235" s="58"/>
      <c r="NPG235" s="63"/>
      <c r="NPH235" s="58"/>
      <c r="NPI235" s="63"/>
      <c r="NPJ235" s="58"/>
      <c r="NPK235" s="63"/>
      <c r="NPL235" s="58"/>
      <c r="NPM235" s="63"/>
      <c r="NPN235" s="58"/>
      <c r="NPO235" s="63"/>
      <c r="NPP235" s="58"/>
      <c r="NPQ235" s="63"/>
      <c r="NPR235" s="58"/>
      <c r="NPS235" s="63"/>
      <c r="NPT235" s="58"/>
      <c r="NPU235" s="63"/>
      <c r="NPV235" s="58"/>
      <c r="NPW235" s="63"/>
      <c r="NPX235" s="58"/>
      <c r="NPY235" s="63"/>
      <c r="NPZ235" s="58"/>
      <c r="NQA235" s="63"/>
      <c r="NQB235" s="58"/>
      <c r="NQC235" s="63"/>
      <c r="NQD235" s="58"/>
      <c r="NQE235" s="63"/>
      <c r="NQF235" s="58"/>
      <c r="NQG235" s="63"/>
      <c r="NQH235" s="58"/>
      <c r="NQI235" s="63"/>
      <c r="NQJ235" s="58"/>
      <c r="NQK235" s="63"/>
      <c r="NQL235" s="58"/>
      <c r="NQM235" s="63"/>
      <c r="NQN235" s="58"/>
      <c r="NQO235" s="63"/>
      <c r="NQP235" s="58"/>
      <c r="NQQ235" s="63"/>
      <c r="NQR235" s="58"/>
      <c r="NQS235" s="63"/>
      <c r="NQT235" s="58"/>
      <c r="NQU235" s="63"/>
      <c r="NQV235" s="58"/>
      <c r="NQW235" s="63"/>
      <c r="NQX235" s="58"/>
      <c r="NQY235" s="63"/>
      <c r="NQZ235" s="58"/>
      <c r="NRA235" s="63"/>
      <c r="NRB235" s="58"/>
      <c r="NRC235" s="63"/>
      <c r="NRD235" s="58"/>
      <c r="NRE235" s="63"/>
      <c r="NRF235" s="58"/>
      <c r="NRG235" s="63"/>
      <c r="NRH235" s="58"/>
      <c r="NRI235" s="63"/>
      <c r="NRJ235" s="58"/>
      <c r="NRK235" s="63"/>
      <c r="NRL235" s="58"/>
      <c r="NRM235" s="63"/>
      <c r="NRN235" s="58"/>
      <c r="NRO235" s="63"/>
      <c r="NRP235" s="58"/>
      <c r="NRQ235" s="63"/>
      <c r="NRR235" s="58"/>
      <c r="NRS235" s="63"/>
      <c r="NRT235" s="58"/>
      <c r="NRU235" s="63"/>
      <c r="NRV235" s="58"/>
      <c r="NRW235" s="63"/>
      <c r="NRX235" s="58"/>
      <c r="NRY235" s="63"/>
      <c r="NRZ235" s="58"/>
      <c r="NSA235" s="63"/>
      <c r="NSB235" s="58"/>
      <c r="NSC235" s="63"/>
      <c r="NSD235" s="58"/>
      <c r="NSE235" s="63"/>
      <c r="NSF235" s="58"/>
      <c r="NSG235" s="63"/>
      <c r="NSH235" s="58"/>
      <c r="NSI235" s="63"/>
      <c r="NSJ235" s="58"/>
      <c r="NSK235" s="63"/>
      <c r="NSL235" s="58"/>
      <c r="NSM235" s="63"/>
      <c r="NSN235" s="58"/>
      <c r="NSO235" s="63"/>
      <c r="NSP235" s="58"/>
      <c r="NSQ235" s="63"/>
      <c r="NSR235" s="58"/>
      <c r="NSS235" s="63"/>
      <c r="NST235" s="58"/>
      <c r="NSU235" s="63"/>
      <c r="NSV235" s="58"/>
      <c r="NSW235" s="63"/>
      <c r="NSX235" s="58"/>
      <c r="NSY235" s="63"/>
      <c r="NSZ235" s="58"/>
      <c r="NTA235" s="63"/>
      <c r="NTB235" s="58"/>
      <c r="NTC235" s="63"/>
      <c r="NTD235" s="58"/>
      <c r="NTE235" s="63"/>
      <c r="NTF235" s="58"/>
      <c r="NTG235" s="63"/>
      <c r="NTH235" s="58"/>
      <c r="NTI235" s="63"/>
      <c r="NTJ235" s="58"/>
      <c r="NTK235" s="63"/>
      <c r="NTL235" s="58"/>
      <c r="NTM235" s="63"/>
      <c r="NTN235" s="58"/>
      <c r="NTO235" s="63"/>
      <c r="NTP235" s="58"/>
      <c r="NTQ235" s="63"/>
      <c r="NTR235" s="58"/>
      <c r="NTS235" s="63"/>
      <c r="NTT235" s="58"/>
      <c r="NTU235" s="63"/>
      <c r="NTV235" s="58"/>
      <c r="NTW235" s="63"/>
      <c r="NTX235" s="58"/>
      <c r="NTY235" s="63"/>
      <c r="NTZ235" s="58"/>
      <c r="NUA235" s="63"/>
      <c r="NUB235" s="58"/>
      <c r="NUC235" s="63"/>
      <c r="NUD235" s="58"/>
      <c r="NUE235" s="63"/>
      <c r="NUF235" s="58"/>
      <c r="NUG235" s="63"/>
      <c r="NUH235" s="58"/>
      <c r="NUI235" s="63"/>
      <c r="NUJ235" s="58"/>
      <c r="NUK235" s="63"/>
      <c r="NUL235" s="58"/>
      <c r="NUM235" s="63"/>
      <c r="NUN235" s="58"/>
      <c r="NUO235" s="63"/>
      <c r="NUP235" s="58"/>
      <c r="NUQ235" s="63"/>
      <c r="NUR235" s="58"/>
      <c r="NUS235" s="63"/>
      <c r="NUT235" s="58"/>
      <c r="NUU235" s="63"/>
      <c r="NUV235" s="58"/>
      <c r="NUW235" s="63"/>
      <c r="NUX235" s="58"/>
      <c r="NUY235" s="63"/>
      <c r="NUZ235" s="58"/>
      <c r="NVA235" s="63"/>
      <c r="NVB235" s="58"/>
      <c r="NVC235" s="63"/>
      <c r="NVD235" s="58"/>
      <c r="NVE235" s="63"/>
      <c r="NVF235" s="58"/>
      <c r="NVG235" s="63"/>
      <c r="NVH235" s="58"/>
      <c r="NVI235" s="63"/>
      <c r="NVJ235" s="58"/>
      <c r="NVK235" s="63"/>
      <c r="NVL235" s="58"/>
      <c r="NVM235" s="63"/>
      <c r="NVN235" s="58"/>
      <c r="NVO235" s="63"/>
      <c r="NVP235" s="58"/>
      <c r="NVQ235" s="63"/>
      <c r="NVR235" s="58"/>
      <c r="NVS235" s="63"/>
      <c r="NVT235" s="58"/>
      <c r="NVU235" s="63"/>
      <c r="NVV235" s="58"/>
      <c r="NVW235" s="63"/>
      <c r="NVX235" s="58"/>
      <c r="NVY235" s="63"/>
      <c r="NVZ235" s="58"/>
      <c r="NWA235" s="63"/>
      <c r="NWB235" s="58"/>
      <c r="NWC235" s="63"/>
      <c r="NWD235" s="58"/>
      <c r="NWE235" s="63"/>
      <c r="NWF235" s="58"/>
      <c r="NWG235" s="63"/>
      <c r="NWH235" s="58"/>
      <c r="NWI235" s="63"/>
      <c r="NWJ235" s="58"/>
      <c r="NWK235" s="63"/>
      <c r="NWL235" s="58"/>
      <c r="NWM235" s="63"/>
      <c r="NWN235" s="58"/>
      <c r="NWO235" s="63"/>
      <c r="NWP235" s="58"/>
      <c r="NWQ235" s="63"/>
      <c r="NWR235" s="58"/>
      <c r="NWS235" s="63"/>
      <c r="NWT235" s="58"/>
      <c r="NWU235" s="63"/>
      <c r="NWV235" s="58"/>
      <c r="NWW235" s="63"/>
      <c r="NWX235" s="58"/>
      <c r="NWY235" s="63"/>
      <c r="NWZ235" s="58"/>
      <c r="NXA235" s="63"/>
      <c r="NXB235" s="58"/>
      <c r="NXC235" s="63"/>
      <c r="NXD235" s="58"/>
      <c r="NXE235" s="63"/>
      <c r="NXF235" s="58"/>
      <c r="NXG235" s="63"/>
      <c r="NXH235" s="58"/>
      <c r="NXI235" s="63"/>
      <c r="NXJ235" s="58"/>
      <c r="NXK235" s="63"/>
      <c r="NXL235" s="58"/>
      <c r="NXM235" s="63"/>
      <c r="NXN235" s="58"/>
      <c r="NXO235" s="63"/>
      <c r="NXP235" s="58"/>
      <c r="NXQ235" s="63"/>
      <c r="NXR235" s="58"/>
      <c r="NXS235" s="63"/>
      <c r="NXT235" s="58"/>
      <c r="NXU235" s="63"/>
      <c r="NXV235" s="58"/>
      <c r="NXW235" s="63"/>
      <c r="NXX235" s="58"/>
      <c r="NXY235" s="63"/>
      <c r="NXZ235" s="58"/>
      <c r="NYA235" s="63"/>
      <c r="NYB235" s="58"/>
      <c r="NYC235" s="63"/>
      <c r="NYD235" s="58"/>
      <c r="NYE235" s="63"/>
      <c r="NYF235" s="58"/>
      <c r="NYG235" s="63"/>
      <c r="NYH235" s="58"/>
      <c r="NYI235" s="63"/>
      <c r="NYJ235" s="58"/>
      <c r="NYK235" s="63"/>
      <c r="NYL235" s="58"/>
      <c r="NYM235" s="63"/>
      <c r="NYN235" s="58"/>
      <c r="NYO235" s="63"/>
      <c r="NYP235" s="58"/>
      <c r="NYQ235" s="63"/>
      <c r="NYR235" s="58"/>
      <c r="NYS235" s="63"/>
      <c r="NYT235" s="58"/>
      <c r="NYU235" s="63"/>
      <c r="NYV235" s="58"/>
      <c r="NYW235" s="63"/>
      <c r="NYX235" s="58"/>
      <c r="NYY235" s="63"/>
      <c r="NYZ235" s="58"/>
      <c r="NZA235" s="63"/>
      <c r="NZB235" s="58"/>
      <c r="NZC235" s="63"/>
      <c r="NZD235" s="58"/>
      <c r="NZE235" s="63"/>
      <c r="NZF235" s="58"/>
      <c r="NZG235" s="63"/>
      <c r="NZH235" s="58"/>
      <c r="NZI235" s="63"/>
      <c r="NZJ235" s="58"/>
      <c r="NZK235" s="63"/>
      <c r="NZL235" s="58"/>
      <c r="NZM235" s="63"/>
      <c r="NZN235" s="58"/>
      <c r="NZO235" s="63"/>
      <c r="NZP235" s="58"/>
      <c r="NZQ235" s="63"/>
      <c r="NZR235" s="58"/>
      <c r="NZS235" s="63"/>
      <c r="NZT235" s="58"/>
      <c r="NZU235" s="63"/>
      <c r="NZV235" s="58"/>
      <c r="NZW235" s="63"/>
      <c r="NZX235" s="58"/>
      <c r="NZY235" s="63"/>
      <c r="NZZ235" s="58"/>
      <c r="OAA235" s="63"/>
      <c r="OAB235" s="58"/>
      <c r="OAC235" s="63"/>
      <c r="OAD235" s="58"/>
      <c r="OAE235" s="63"/>
      <c r="OAF235" s="58"/>
      <c r="OAG235" s="63"/>
      <c r="OAH235" s="58"/>
      <c r="OAI235" s="63"/>
      <c r="OAJ235" s="58"/>
      <c r="OAK235" s="63"/>
      <c r="OAL235" s="58"/>
      <c r="OAM235" s="63"/>
      <c r="OAN235" s="58"/>
      <c r="OAO235" s="63"/>
      <c r="OAP235" s="58"/>
      <c r="OAQ235" s="63"/>
      <c r="OAR235" s="58"/>
      <c r="OAS235" s="63"/>
      <c r="OAT235" s="58"/>
      <c r="OAU235" s="63"/>
      <c r="OAV235" s="58"/>
      <c r="OAW235" s="63"/>
      <c r="OAX235" s="58"/>
      <c r="OAY235" s="63"/>
      <c r="OAZ235" s="58"/>
      <c r="OBA235" s="63"/>
      <c r="OBB235" s="58"/>
      <c r="OBC235" s="63"/>
      <c r="OBD235" s="58"/>
      <c r="OBE235" s="63"/>
      <c r="OBF235" s="58"/>
      <c r="OBG235" s="63"/>
      <c r="OBH235" s="58"/>
      <c r="OBI235" s="63"/>
      <c r="OBJ235" s="58"/>
      <c r="OBK235" s="63"/>
      <c r="OBL235" s="58"/>
      <c r="OBM235" s="63"/>
      <c r="OBN235" s="58"/>
      <c r="OBO235" s="63"/>
      <c r="OBP235" s="58"/>
      <c r="OBQ235" s="63"/>
      <c r="OBR235" s="58"/>
      <c r="OBS235" s="63"/>
      <c r="OBT235" s="58"/>
      <c r="OBU235" s="63"/>
      <c r="OBV235" s="58"/>
      <c r="OBW235" s="63"/>
      <c r="OBX235" s="58"/>
      <c r="OBY235" s="63"/>
      <c r="OBZ235" s="58"/>
      <c r="OCA235" s="63"/>
      <c r="OCB235" s="58"/>
      <c r="OCC235" s="63"/>
      <c r="OCD235" s="58"/>
      <c r="OCE235" s="63"/>
      <c r="OCF235" s="58"/>
      <c r="OCG235" s="63"/>
      <c r="OCH235" s="58"/>
      <c r="OCI235" s="63"/>
      <c r="OCJ235" s="58"/>
      <c r="OCK235" s="63"/>
      <c r="OCL235" s="58"/>
      <c r="OCM235" s="63"/>
      <c r="OCN235" s="58"/>
      <c r="OCO235" s="63"/>
      <c r="OCP235" s="58"/>
      <c r="OCQ235" s="63"/>
      <c r="OCR235" s="58"/>
      <c r="OCS235" s="63"/>
      <c r="OCT235" s="58"/>
      <c r="OCU235" s="63"/>
      <c r="OCV235" s="58"/>
      <c r="OCW235" s="63"/>
      <c r="OCX235" s="58"/>
      <c r="OCY235" s="63"/>
      <c r="OCZ235" s="58"/>
      <c r="ODA235" s="63"/>
      <c r="ODB235" s="58"/>
      <c r="ODC235" s="63"/>
      <c r="ODD235" s="58"/>
      <c r="ODE235" s="63"/>
      <c r="ODF235" s="58"/>
      <c r="ODG235" s="63"/>
      <c r="ODH235" s="58"/>
      <c r="ODI235" s="63"/>
      <c r="ODJ235" s="58"/>
      <c r="ODK235" s="63"/>
      <c r="ODL235" s="58"/>
      <c r="ODM235" s="63"/>
      <c r="ODN235" s="58"/>
      <c r="ODO235" s="63"/>
      <c r="ODP235" s="58"/>
      <c r="ODQ235" s="63"/>
      <c r="ODR235" s="58"/>
      <c r="ODS235" s="63"/>
      <c r="ODT235" s="58"/>
      <c r="ODU235" s="63"/>
      <c r="ODV235" s="58"/>
      <c r="ODW235" s="63"/>
      <c r="ODX235" s="58"/>
      <c r="ODY235" s="63"/>
      <c r="ODZ235" s="58"/>
      <c r="OEA235" s="63"/>
      <c r="OEB235" s="58"/>
      <c r="OEC235" s="63"/>
      <c r="OED235" s="58"/>
      <c r="OEE235" s="63"/>
      <c r="OEF235" s="58"/>
      <c r="OEG235" s="63"/>
      <c r="OEH235" s="58"/>
      <c r="OEI235" s="63"/>
      <c r="OEJ235" s="58"/>
      <c r="OEK235" s="63"/>
      <c r="OEL235" s="58"/>
      <c r="OEM235" s="63"/>
      <c r="OEN235" s="58"/>
      <c r="OEO235" s="63"/>
      <c r="OEP235" s="58"/>
      <c r="OEQ235" s="63"/>
      <c r="OER235" s="58"/>
      <c r="OES235" s="63"/>
      <c r="OET235" s="58"/>
      <c r="OEU235" s="63"/>
      <c r="OEV235" s="58"/>
      <c r="OEW235" s="63"/>
      <c r="OEX235" s="58"/>
      <c r="OEY235" s="63"/>
      <c r="OEZ235" s="58"/>
      <c r="OFA235" s="63"/>
      <c r="OFB235" s="58"/>
      <c r="OFC235" s="63"/>
      <c r="OFD235" s="58"/>
      <c r="OFE235" s="63"/>
      <c r="OFF235" s="58"/>
      <c r="OFG235" s="63"/>
      <c r="OFH235" s="58"/>
      <c r="OFI235" s="63"/>
      <c r="OFJ235" s="58"/>
      <c r="OFK235" s="63"/>
      <c r="OFL235" s="58"/>
      <c r="OFM235" s="63"/>
      <c r="OFN235" s="58"/>
      <c r="OFO235" s="63"/>
      <c r="OFP235" s="58"/>
      <c r="OFQ235" s="63"/>
      <c r="OFR235" s="58"/>
      <c r="OFS235" s="63"/>
      <c r="OFT235" s="58"/>
      <c r="OFU235" s="63"/>
      <c r="OFV235" s="58"/>
      <c r="OFW235" s="63"/>
      <c r="OFX235" s="58"/>
      <c r="OFY235" s="63"/>
      <c r="OFZ235" s="58"/>
      <c r="OGA235" s="63"/>
      <c r="OGB235" s="58"/>
      <c r="OGC235" s="63"/>
      <c r="OGD235" s="58"/>
      <c r="OGE235" s="63"/>
      <c r="OGF235" s="58"/>
      <c r="OGG235" s="63"/>
      <c r="OGH235" s="58"/>
      <c r="OGI235" s="63"/>
      <c r="OGJ235" s="58"/>
      <c r="OGK235" s="63"/>
      <c r="OGL235" s="58"/>
      <c r="OGM235" s="63"/>
      <c r="OGN235" s="58"/>
      <c r="OGO235" s="63"/>
      <c r="OGP235" s="58"/>
      <c r="OGQ235" s="63"/>
      <c r="OGR235" s="58"/>
      <c r="OGS235" s="63"/>
      <c r="OGT235" s="58"/>
      <c r="OGU235" s="63"/>
      <c r="OGV235" s="58"/>
      <c r="OGW235" s="63"/>
      <c r="OGX235" s="58"/>
      <c r="OGY235" s="63"/>
      <c r="OGZ235" s="58"/>
      <c r="OHA235" s="63"/>
      <c r="OHB235" s="58"/>
      <c r="OHC235" s="63"/>
      <c r="OHD235" s="58"/>
      <c r="OHE235" s="63"/>
      <c r="OHF235" s="58"/>
      <c r="OHG235" s="63"/>
      <c r="OHH235" s="58"/>
      <c r="OHI235" s="63"/>
      <c r="OHJ235" s="58"/>
      <c r="OHK235" s="63"/>
      <c r="OHL235" s="58"/>
      <c r="OHM235" s="63"/>
      <c r="OHN235" s="58"/>
      <c r="OHO235" s="63"/>
      <c r="OHP235" s="58"/>
      <c r="OHQ235" s="63"/>
      <c r="OHR235" s="58"/>
      <c r="OHS235" s="63"/>
      <c r="OHT235" s="58"/>
      <c r="OHU235" s="63"/>
      <c r="OHV235" s="58"/>
      <c r="OHW235" s="63"/>
      <c r="OHX235" s="58"/>
      <c r="OHY235" s="63"/>
      <c r="OHZ235" s="58"/>
      <c r="OIA235" s="63"/>
      <c r="OIB235" s="58"/>
      <c r="OIC235" s="63"/>
      <c r="OID235" s="58"/>
      <c r="OIE235" s="63"/>
      <c r="OIF235" s="58"/>
      <c r="OIG235" s="63"/>
      <c r="OIH235" s="58"/>
      <c r="OII235" s="63"/>
      <c r="OIJ235" s="58"/>
      <c r="OIK235" s="63"/>
      <c r="OIL235" s="58"/>
      <c r="OIM235" s="63"/>
      <c r="OIN235" s="58"/>
      <c r="OIO235" s="63"/>
      <c r="OIP235" s="58"/>
      <c r="OIQ235" s="63"/>
      <c r="OIR235" s="58"/>
      <c r="OIS235" s="63"/>
      <c r="OIT235" s="58"/>
      <c r="OIU235" s="63"/>
      <c r="OIV235" s="58"/>
      <c r="OIW235" s="63"/>
      <c r="OIX235" s="58"/>
      <c r="OIY235" s="63"/>
      <c r="OIZ235" s="58"/>
      <c r="OJA235" s="63"/>
      <c r="OJB235" s="58"/>
      <c r="OJC235" s="63"/>
      <c r="OJD235" s="58"/>
      <c r="OJE235" s="63"/>
      <c r="OJF235" s="58"/>
      <c r="OJG235" s="63"/>
      <c r="OJH235" s="58"/>
      <c r="OJI235" s="63"/>
      <c r="OJJ235" s="58"/>
      <c r="OJK235" s="63"/>
      <c r="OJL235" s="58"/>
      <c r="OJM235" s="63"/>
      <c r="OJN235" s="58"/>
      <c r="OJO235" s="63"/>
      <c r="OJP235" s="58"/>
      <c r="OJQ235" s="63"/>
      <c r="OJR235" s="58"/>
      <c r="OJS235" s="63"/>
      <c r="OJT235" s="58"/>
      <c r="OJU235" s="63"/>
      <c r="OJV235" s="58"/>
      <c r="OJW235" s="63"/>
      <c r="OJX235" s="58"/>
      <c r="OJY235" s="63"/>
      <c r="OJZ235" s="58"/>
      <c r="OKA235" s="63"/>
      <c r="OKB235" s="58"/>
      <c r="OKC235" s="63"/>
      <c r="OKD235" s="58"/>
      <c r="OKE235" s="63"/>
      <c r="OKF235" s="58"/>
      <c r="OKG235" s="63"/>
      <c r="OKH235" s="58"/>
      <c r="OKI235" s="63"/>
      <c r="OKJ235" s="58"/>
      <c r="OKK235" s="63"/>
      <c r="OKL235" s="58"/>
      <c r="OKM235" s="63"/>
      <c r="OKN235" s="58"/>
      <c r="OKO235" s="63"/>
      <c r="OKP235" s="58"/>
      <c r="OKQ235" s="63"/>
      <c r="OKR235" s="58"/>
      <c r="OKS235" s="63"/>
      <c r="OKT235" s="58"/>
      <c r="OKU235" s="63"/>
      <c r="OKV235" s="58"/>
      <c r="OKW235" s="63"/>
      <c r="OKX235" s="58"/>
      <c r="OKY235" s="63"/>
      <c r="OKZ235" s="58"/>
      <c r="OLA235" s="63"/>
      <c r="OLB235" s="58"/>
      <c r="OLC235" s="63"/>
      <c r="OLD235" s="58"/>
      <c r="OLE235" s="63"/>
      <c r="OLF235" s="58"/>
      <c r="OLG235" s="63"/>
      <c r="OLH235" s="58"/>
      <c r="OLI235" s="63"/>
      <c r="OLJ235" s="58"/>
      <c r="OLK235" s="63"/>
      <c r="OLL235" s="58"/>
      <c r="OLM235" s="63"/>
      <c r="OLN235" s="58"/>
      <c r="OLO235" s="63"/>
      <c r="OLP235" s="58"/>
      <c r="OLQ235" s="63"/>
      <c r="OLR235" s="58"/>
      <c r="OLS235" s="63"/>
      <c r="OLT235" s="58"/>
      <c r="OLU235" s="63"/>
      <c r="OLV235" s="58"/>
      <c r="OLW235" s="63"/>
      <c r="OLX235" s="58"/>
      <c r="OLY235" s="63"/>
      <c r="OLZ235" s="58"/>
      <c r="OMA235" s="63"/>
      <c r="OMB235" s="58"/>
      <c r="OMC235" s="63"/>
      <c r="OMD235" s="58"/>
      <c r="OME235" s="63"/>
      <c r="OMF235" s="58"/>
      <c r="OMG235" s="63"/>
      <c r="OMH235" s="58"/>
      <c r="OMI235" s="63"/>
      <c r="OMJ235" s="58"/>
      <c r="OMK235" s="63"/>
      <c r="OML235" s="58"/>
      <c r="OMM235" s="63"/>
      <c r="OMN235" s="58"/>
      <c r="OMO235" s="63"/>
      <c r="OMP235" s="58"/>
      <c r="OMQ235" s="63"/>
      <c r="OMR235" s="58"/>
      <c r="OMS235" s="63"/>
      <c r="OMT235" s="58"/>
      <c r="OMU235" s="63"/>
      <c r="OMV235" s="58"/>
      <c r="OMW235" s="63"/>
      <c r="OMX235" s="58"/>
      <c r="OMY235" s="63"/>
      <c r="OMZ235" s="58"/>
      <c r="ONA235" s="63"/>
      <c r="ONB235" s="58"/>
      <c r="ONC235" s="63"/>
      <c r="OND235" s="58"/>
      <c r="ONE235" s="63"/>
      <c r="ONF235" s="58"/>
      <c r="ONG235" s="63"/>
      <c r="ONH235" s="58"/>
      <c r="ONI235" s="63"/>
      <c r="ONJ235" s="58"/>
      <c r="ONK235" s="63"/>
      <c r="ONL235" s="58"/>
      <c r="ONM235" s="63"/>
      <c r="ONN235" s="58"/>
      <c r="ONO235" s="63"/>
      <c r="ONP235" s="58"/>
      <c r="ONQ235" s="63"/>
      <c r="ONR235" s="58"/>
      <c r="ONS235" s="63"/>
      <c r="ONT235" s="58"/>
      <c r="ONU235" s="63"/>
      <c r="ONV235" s="58"/>
      <c r="ONW235" s="63"/>
      <c r="ONX235" s="58"/>
      <c r="ONY235" s="63"/>
      <c r="ONZ235" s="58"/>
      <c r="OOA235" s="63"/>
      <c r="OOB235" s="58"/>
      <c r="OOC235" s="63"/>
      <c r="OOD235" s="58"/>
      <c r="OOE235" s="63"/>
      <c r="OOF235" s="58"/>
      <c r="OOG235" s="63"/>
      <c r="OOH235" s="58"/>
      <c r="OOI235" s="63"/>
      <c r="OOJ235" s="58"/>
      <c r="OOK235" s="63"/>
      <c r="OOL235" s="58"/>
      <c r="OOM235" s="63"/>
      <c r="OON235" s="58"/>
      <c r="OOO235" s="63"/>
      <c r="OOP235" s="58"/>
      <c r="OOQ235" s="63"/>
      <c r="OOR235" s="58"/>
      <c r="OOS235" s="63"/>
      <c r="OOT235" s="58"/>
      <c r="OOU235" s="63"/>
      <c r="OOV235" s="58"/>
      <c r="OOW235" s="63"/>
      <c r="OOX235" s="58"/>
      <c r="OOY235" s="63"/>
      <c r="OOZ235" s="58"/>
      <c r="OPA235" s="63"/>
      <c r="OPB235" s="58"/>
      <c r="OPC235" s="63"/>
      <c r="OPD235" s="58"/>
      <c r="OPE235" s="63"/>
      <c r="OPF235" s="58"/>
      <c r="OPG235" s="63"/>
      <c r="OPH235" s="58"/>
      <c r="OPI235" s="63"/>
      <c r="OPJ235" s="58"/>
      <c r="OPK235" s="63"/>
      <c r="OPL235" s="58"/>
      <c r="OPM235" s="63"/>
      <c r="OPN235" s="58"/>
      <c r="OPO235" s="63"/>
      <c r="OPP235" s="58"/>
      <c r="OPQ235" s="63"/>
      <c r="OPR235" s="58"/>
      <c r="OPS235" s="63"/>
      <c r="OPT235" s="58"/>
      <c r="OPU235" s="63"/>
      <c r="OPV235" s="58"/>
      <c r="OPW235" s="63"/>
      <c r="OPX235" s="58"/>
      <c r="OPY235" s="63"/>
      <c r="OPZ235" s="58"/>
      <c r="OQA235" s="63"/>
      <c r="OQB235" s="58"/>
      <c r="OQC235" s="63"/>
      <c r="OQD235" s="58"/>
      <c r="OQE235" s="63"/>
      <c r="OQF235" s="58"/>
      <c r="OQG235" s="63"/>
      <c r="OQH235" s="58"/>
      <c r="OQI235" s="63"/>
      <c r="OQJ235" s="58"/>
      <c r="OQK235" s="63"/>
      <c r="OQL235" s="58"/>
      <c r="OQM235" s="63"/>
      <c r="OQN235" s="58"/>
      <c r="OQO235" s="63"/>
      <c r="OQP235" s="58"/>
      <c r="OQQ235" s="63"/>
      <c r="OQR235" s="58"/>
      <c r="OQS235" s="63"/>
      <c r="OQT235" s="58"/>
      <c r="OQU235" s="63"/>
      <c r="OQV235" s="58"/>
      <c r="OQW235" s="63"/>
      <c r="OQX235" s="58"/>
      <c r="OQY235" s="63"/>
      <c r="OQZ235" s="58"/>
      <c r="ORA235" s="63"/>
      <c r="ORB235" s="58"/>
      <c r="ORC235" s="63"/>
      <c r="ORD235" s="58"/>
      <c r="ORE235" s="63"/>
      <c r="ORF235" s="58"/>
      <c r="ORG235" s="63"/>
      <c r="ORH235" s="58"/>
      <c r="ORI235" s="63"/>
      <c r="ORJ235" s="58"/>
      <c r="ORK235" s="63"/>
      <c r="ORL235" s="58"/>
      <c r="ORM235" s="63"/>
      <c r="ORN235" s="58"/>
      <c r="ORO235" s="63"/>
      <c r="ORP235" s="58"/>
      <c r="ORQ235" s="63"/>
      <c r="ORR235" s="58"/>
      <c r="ORS235" s="63"/>
      <c r="ORT235" s="58"/>
      <c r="ORU235" s="63"/>
      <c r="ORV235" s="58"/>
      <c r="ORW235" s="63"/>
      <c r="ORX235" s="58"/>
      <c r="ORY235" s="63"/>
      <c r="ORZ235" s="58"/>
      <c r="OSA235" s="63"/>
      <c r="OSB235" s="58"/>
      <c r="OSC235" s="63"/>
      <c r="OSD235" s="58"/>
      <c r="OSE235" s="63"/>
      <c r="OSF235" s="58"/>
      <c r="OSG235" s="63"/>
      <c r="OSH235" s="58"/>
      <c r="OSI235" s="63"/>
      <c r="OSJ235" s="58"/>
      <c r="OSK235" s="63"/>
      <c r="OSL235" s="58"/>
      <c r="OSM235" s="63"/>
      <c r="OSN235" s="58"/>
      <c r="OSO235" s="63"/>
      <c r="OSP235" s="58"/>
      <c r="OSQ235" s="63"/>
      <c r="OSR235" s="58"/>
      <c r="OSS235" s="63"/>
      <c r="OST235" s="58"/>
      <c r="OSU235" s="63"/>
      <c r="OSV235" s="58"/>
      <c r="OSW235" s="63"/>
      <c r="OSX235" s="58"/>
      <c r="OSY235" s="63"/>
      <c r="OSZ235" s="58"/>
      <c r="OTA235" s="63"/>
      <c r="OTB235" s="58"/>
      <c r="OTC235" s="63"/>
      <c r="OTD235" s="58"/>
      <c r="OTE235" s="63"/>
      <c r="OTF235" s="58"/>
      <c r="OTG235" s="63"/>
      <c r="OTH235" s="58"/>
      <c r="OTI235" s="63"/>
      <c r="OTJ235" s="58"/>
      <c r="OTK235" s="63"/>
      <c r="OTL235" s="58"/>
      <c r="OTM235" s="63"/>
      <c r="OTN235" s="58"/>
      <c r="OTO235" s="63"/>
      <c r="OTP235" s="58"/>
      <c r="OTQ235" s="63"/>
      <c r="OTR235" s="58"/>
      <c r="OTS235" s="63"/>
      <c r="OTT235" s="58"/>
      <c r="OTU235" s="63"/>
      <c r="OTV235" s="58"/>
      <c r="OTW235" s="63"/>
      <c r="OTX235" s="58"/>
      <c r="OTY235" s="63"/>
      <c r="OTZ235" s="58"/>
      <c r="OUA235" s="63"/>
      <c r="OUB235" s="58"/>
      <c r="OUC235" s="63"/>
      <c r="OUD235" s="58"/>
      <c r="OUE235" s="63"/>
      <c r="OUF235" s="58"/>
      <c r="OUG235" s="63"/>
      <c r="OUH235" s="58"/>
      <c r="OUI235" s="63"/>
      <c r="OUJ235" s="58"/>
      <c r="OUK235" s="63"/>
      <c r="OUL235" s="58"/>
      <c r="OUM235" s="63"/>
      <c r="OUN235" s="58"/>
      <c r="OUO235" s="63"/>
      <c r="OUP235" s="58"/>
      <c r="OUQ235" s="63"/>
      <c r="OUR235" s="58"/>
      <c r="OUS235" s="63"/>
      <c r="OUT235" s="58"/>
      <c r="OUU235" s="63"/>
      <c r="OUV235" s="58"/>
      <c r="OUW235" s="63"/>
      <c r="OUX235" s="58"/>
      <c r="OUY235" s="63"/>
      <c r="OUZ235" s="58"/>
      <c r="OVA235" s="63"/>
      <c r="OVB235" s="58"/>
      <c r="OVC235" s="63"/>
      <c r="OVD235" s="58"/>
      <c r="OVE235" s="63"/>
      <c r="OVF235" s="58"/>
      <c r="OVG235" s="63"/>
      <c r="OVH235" s="58"/>
      <c r="OVI235" s="63"/>
      <c r="OVJ235" s="58"/>
      <c r="OVK235" s="63"/>
      <c r="OVL235" s="58"/>
      <c r="OVM235" s="63"/>
      <c r="OVN235" s="58"/>
      <c r="OVO235" s="63"/>
      <c r="OVP235" s="58"/>
      <c r="OVQ235" s="63"/>
      <c r="OVR235" s="58"/>
      <c r="OVS235" s="63"/>
      <c r="OVT235" s="58"/>
      <c r="OVU235" s="63"/>
      <c r="OVV235" s="58"/>
      <c r="OVW235" s="63"/>
      <c r="OVX235" s="58"/>
      <c r="OVY235" s="63"/>
      <c r="OVZ235" s="58"/>
      <c r="OWA235" s="63"/>
      <c r="OWB235" s="58"/>
      <c r="OWC235" s="63"/>
      <c r="OWD235" s="58"/>
      <c r="OWE235" s="63"/>
      <c r="OWF235" s="58"/>
      <c r="OWG235" s="63"/>
      <c r="OWH235" s="58"/>
      <c r="OWI235" s="63"/>
      <c r="OWJ235" s="58"/>
      <c r="OWK235" s="63"/>
      <c r="OWL235" s="58"/>
      <c r="OWM235" s="63"/>
      <c r="OWN235" s="58"/>
      <c r="OWO235" s="63"/>
      <c r="OWP235" s="58"/>
      <c r="OWQ235" s="63"/>
      <c r="OWR235" s="58"/>
      <c r="OWS235" s="63"/>
      <c r="OWT235" s="58"/>
      <c r="OWU235" s="63"/>
      <c r="OWV235" s="58"/>
      <c r="OWW235" s="63"/>
      <c r="OWX235" s="58"/>
      <c r="OWY235" s="63"/>
      <c r="OWZ235" s="58"/>
      <c r="OXA235" s="63"/>
      <c r="OXB235" s="58"/>
      <c r="OXC235" s="63"/>
      <c r="OXD235" s="58"/>
      <c r="OXE235" s="63"/>
      <c r="OXF235" s="58"/>
      <c r="OXG235" s="63"/>
      <c r="OXH235" s="58"/>
      <c r="OXI235" s="63"/>
      <c r="OXJ235" s="58"/>
      <c r="OXK235" s="63"/>
      <c r="OXL235" s="58"/>
      <c r="OXM235" s="63"/>
      <c r="OXN235" s="58"/>
      <c r="OXO235" s="63"/>
      <c r="OXP235" s="58"/>
      <c r="OXQ235" s="63"/>
      <c r="OXR235" s="58"/>
      <c r="OXS235" s="63"/>
      <c r="OXT235" s="58"/>
      <c r="OXU235" s="63"/>
      <c r="OXV235" s="58"/>
      <c r="OXW235" s="63"/>
      <c r="OXX235" s="58"/>
      <c r="OXY235" s="63"/>
      <c r="OXZ235" s="58"/>
      <c r="OYA235" s="63"/>
      <c r="OYB235" s="58"/>
      <c r="OYC235" s="63"/>
      <c r="OYD235" s="58"/>
      <c r="OYE235" s="63"/>
      <c r="OYF235" s="58"/>
      <c r="OYG235" s="63"/>
      <c r="OYH235" s="58"/>
      <c r="OYI235" s="63"/>
      <c r="OYJ235" s="58"/>
      <c r="OYK235" s="63"/>
      <c r="OYL235" s="58"/>
      <c r="OYM235" s="63"/>
      <c r="OYN235" s="58"/>
      <c r="OYO235" s="63"/>
      <c r="OYP235" s="58"/>
      <c r="OYQ235" s="63"/>
      <c r="OYR235" s="58"/>
      <c r="OYS235" s="63"/>
      <c r="OYT235" s="58"/>
      <c r="OYU235" s="63"/>
      <c r="OYV235" s="58"/>
      <c r="OYW235" s="63"/>
      <c r="OYX235" s="58"/>
      <c r="OYY235" s="63"/>
      <c r="OYZ235" s="58"/>
      <c r="OZA235" s="63"/>
      <c r="OZB235" s="58"/>
      <c r="OZC235" s="63"/>
      <c r="OZD235" s="58"/>
      <c r="OZE235" s="63"/>
      <c r="OZF235" s="58"/>
      <c r="OZG235" s="63"/>
      <c r="OZH235" s="58"/>
      <c r="OZI235" s="63"/>
      <c r="OZJ235" s="58"/>
      <c r="OZK235" s="63"/>
      <c r="OZL235" s="58"/>
      <c r="OZM235" s="63"/>
      <c r="OZN235" s="58"/>
      <c r="OZO235" s="63"/>
      <c r="OZP235" s="58"/>
      <c r="OZQ235" s="63"/>
      <c r="OZR235" s="58"/>
      <c r="OZS235" s="63"/>
      <c r="OZT235" s="58"/>
      <c r="OZU235" s="63"/>
      <c r="OZV235" s="58"/>
      <c r="OZW235" s="63"/>
      <c r="OZX235" s="58"/>
      <c r="OZY235" s="63"/>
      <c r="OZZ235" s="58"/>
      <c r="PAA235" s="63"/>
      <c r="PAB235" s="58"/>
      <c r="PAC235" s="63"/>
      <c r="PAD235" s="58"/>
      <c r="PAE235" s="63"/>
      <c r="PAF235" s="58"/>
      <c r="PAG235" s="63"/>
      <c r="PAH235" s="58"/>
      <c r="PAI235" s="63"/>
      <c r="PAJ235" s="58"/>
      <c r="PAK235" s="63"/>
      <c r="PAL235" s="58"/>
      <c r="PAM235" s="63"/>
      <c r="PAN235" s="58"/>
      <c r="PAO235" s="63"/>
      <c r="PAP235" s="58"/>
      <c r="PAQ235" s="63"/>
      <c r="PAR235" s="58"/>
      <c r="PAS235" s="63"/>
      <c r="PAT235" s="58"/>
      <c r="PAU235" s="63"/>
      <c r="PAV235" s="58"/>
      <c r="PAW235" s="63"/>
      <c r="PAX235" s="58"/>
      <c r="PAY235" s="63"/>
      <c r="PAZ235" s="58"/>
      <c r="PBA235" s="63"/>
      <c r="PBB235" s="58"/>
      <c r="PBC235" s="63"/>
      <c r="PBD235" s="58"/>
      <c r="PBE235" s="63"/>
      <c r="PBF235" s="58"/>
      <c r="PBG235" s="63"/>
      <c r="PBH235" s="58"/>
      <c r="PBI235" s="63"/>
      <c r="PBJ235" s="58"/>
      <c r="PBK235" s="63"/>
      <c r="PBL235" s="58"/>
      <c r="PBM235" s="63"/>
      <c r="PBN235" s="58"/>
      <c r="PBO235" s="63"/>
      <c r="PBP235" s="58"/>
      <c r="PBQ235" s="63"/>
      <c r="PBR235" s="58"/>
      <c r="PBS235" s="63"/>
      <c r="PBT235" s="58"/>
      <c r="PBU235" s="63"/>
      <c r="PBV235" s="58"/>
      <c r="PBW235" s="63"/>
      <c r="PBX235" s="58"/>
      <c r="PBY235" s="63"/>
      <c r="PBZ235" s="58"/>
      <c r="PCA235" s="63"/>
      <c r="PCB235" s="58"/>
      <c r="PCC235" s="63"/>
      <c r="PCD235" s="58"/>
      <c r="PCE235" s="63"/>
      <c r="PCF235" s="58"/>
      <c r="PCG235" s="63"/>
      <c r="PCH235" s="58"/>
      <c r="PCI235" s="63"/>
      <c r="PCJ235" s="58"/>
      <c r="PCK235" s="63"/>
      <c r="PCL235" s="58"/>
      <c r="PCM235" s="63"/>
      <c r="PCN235" s="58"/>
      <c r="PCO235" s="63"/>
      <c r="PCP235" s="58"/>
      <c r="PCQ235" s="63"/>
      <c r="PCR235" s="58"/>
      <c r="PCS235" s="63"/>
      <c r="PCT235" s="58"/>
      <c r="PCU235" s="63"/>
      <c r="PCV235" s="58"/>
      <c r="PCW235" s="63"/>
      <c r="PCX235" s="58"/>
      <c r="PCY235" s="63"/>
      <c r="PCZ235" s="58"/>
      <c r="PDA235" s="63"/>
      <c r="PDB235" s="58"/>
      <c r="PDC235" s="63"/>
      <c r="PDD235" s="58"/>
      <c r="PDE235" s="63"/>
      <c r="PDF235" s="58"/>
      <c r="PDG235" s="63"/>
      <c r="PDH235" s="58"/>
      <c r="PDI235" s="63"/>
      <c r="PDJ235" s="58"/>
      <c r="PDK235" s="63"/>
      <c r="PDL235" s="58"/>
      <c r="PDM235" s="63"/>
      <c r="PDN235" s="58"/>
      <c r="PDO235" s="63"/>
      <c r="PDP235" s="58"/>
      <c r="PDQ235" s="63"/>
      <c r="PDR235" s="58"/>
      <c r="PDS235" s="63"/>
      <c r="PDT235" s="58"/>
      <c r="PDU235" s="63"/>
      <c r="PDV235" s="58"/>
      <c r="PDW235" s="63"/>
      <c r="PDX235" s="58"/>
      <c r="PDY235" s="63"/>
      <c r="PDZ235" s="58"/>
      <c r="PEA235" s="63"/>
      <c r="PEB235" s="58"/>
      <c r="PEC235" s="63"/>
      <c r="PED235" s="58"/>
      <c r="PEE235" s="63"/>
      <c r="PEF235" s="58"/>
      <c r="PEG235" s="63"/>
      <c r="PEH235" s="58"/>
      <c r="PEI235" s="63"/>
      <c r="PEJ235" s="58"/>
      <c r="PEK235" s="63"/>
      <c r="PEL235" s="58"/>
      <c r="PEM235" s="63"/>
      <c r="PEN235" s="58"/>
      <c r="PEO235" s="63"/>
      <c r="PEP235" s="58"/>
      <c r="PEQ235" s="63"/>
      <c r="PER235" s="58"/>
      <c r="PES235" s="63"/>
      <c r="PET235" s="58"/>
      <c r="PEU235" s="63"/>
      <c r="PEV235" s="58"/>
      <c r="PEW235" s="63"/>
      <c r="PEX235" s="58"/>
      <c r="PEY235" s="63"/>
      <c r="PEZ235" s="58"/>
      <c r="PFA235" s="63"/>
      <c r="PFB235" s="58"/>
      <c r="PFC235" s="63"/>
      <c r="PFD235" s="58"/>
      <c r="PFE235" s="63"/>
      <c r="PFF235" s="58"/>
      <c r="PFG235" s="63"/>
      <c r="PFH235" s="58"/>
      <c r="PFI235" s="63"/>
      <c r="PFJ235" s="58"/>
      <c r="PFK235" s="63"/>
      <c r="PFL235" s="58"/>
      <c r="PFM235" s="63"/>
      <c r="PFN235" s="58"/>
      <c r="PFO235" s="63"/>
      <c r="PFP235" s="58"/>
      <c r="PFQ235" s="63"/>
      <c r="PFR235" s="58"/>
      <c r="PFS235" s="63"/>
      <c r="PFT235" s="58"/>
      <c r="PFU235" s="63"/>
      <c r="PFV235" s="58"/>
      <c r="PFW235" s="63"/>
      <c r="PFX235" s="58"/>
      <c r="PFY235" s="63"/>
      <c r="PFZ235" s="58"/>
      <c r="PGA235" s="63"/>
      <c r="PGB235" s="58"/>
      <c r="PGC235" s="63"/>
      <c r="PGD235" s="58"/>
      <c r="PGE235" s="63"/>
      <c r="PGF235" s="58"/>
      <c r="PGG235" s="63"/>
      <c r="PGH235" s="58"/>
      <c r="PGI235" s="63"/>
      <c r="PGJ235" s="58"/>
      <c r="PGK235" s="63"/>
      <c r="PGL235" s="58"/>
      <c r="PGM235" s="63"/>
      <c r="PGN235" s="58"/>
      <c r="PGO235" s="63"/>
      <c r="PGP235" s="58"/>
      <c r="PGQ235" s="63"/>
      <c r="PGR235" s="58"/>
      <c r="PGS235" s="63"/>
      <c r="PGT235" s="58"/>
      <c r="PGU235" s="63"/>
      <c r="PGV235" s="58"/>
      <c r="PGW235" s="63"/>
      <c r="PGX235" s="58"/>
      <c r="PGY235" s="63"/>
      <c r="PGZ235" s="58"/>
      <c r="PHA235" s="63"/>
      <c r="PHB235" s="58"/>
      <c r="PHC235" s="63"/>
      <c r="PHD235" s="58"/>
      <c r="PHE235" s="63"/>
      <c r="PHF235" s="58"/>
      <c r="PHG235" s="63"/>
      <c r="PHH235" s="58"/>
      <c r="PHI235" s="63"/>
      <c r="PHJ235" s="58"/>
      <c r="PHK235" s="63"/>
      <c r="PHL235" s="58"/>
      <c r="PHM235" s="63"/>
      <c r="PHN235" s="58"/>
      <c r="PHO235" s="63"/>
      <c r="PHP235" s="58"/>
      <c r="PHQ235" s="63"/>
      <c r="PHR235" s="58"/>
      <c r="PHS235" s="63"/>
      <c r="PHT235" s="58"/>
      <c r="PHU235" s="63"/>
      <c r="PHV235" s="58"/>
      <c r="PHW235" s="63"/>
      <c r="PHX235" s="58"/>
      <c r="PHY235" s="63"/>
      <c r="PHZ235" s="58"/>
      <c r="PIA235" s="63"/>
      <c r="PIB235" s="58"/>
      <c r="PIC235" s="63"/>
      <c r="PID235" s="58"/>
      <c r="PIE235" s="63"/>
      <c r="PIF235" s="58"/>
      <c r="PIG235" s="63"/>
      <c r="PIH235" s="58"/>
      <c r="PII235" s="63"/>
      <c r="PIJ235" s="58"/>
      <c r="PIK235" s="63"/>
      <c r="PIL235" s="58"/>
      <c r="PIM235" s="63"/>
      <c r="PIN235" s="58"/>
      <c r="PIO235" s="63"/>
      <c r="PIP235" s="58"/>
      <c r="PIQ235" s="63"/>
      <c r="PIR235" s="58"/>
      <c r="PIS235" s="63"/>
      <c r="PIT235" s="58"/>
      <c r="PIU235" s="63"/>
      <c r="PIV235" s="58"/>
      <c r="PIW235" s="63"/>
      <c r="PIX235" s="58"/>
      <c r="PIY235" s="63"/>
      <c r="PIZ235" s="58"/>
      <c r="PJA235" s="63"/>
      <c r="PJB235" s="58"/>
      <c r="PJC235" s="63"/>
      <c r="PJD235" s="58"/>
      <c r="PJE235" s="63"/>
      <c r="PJF235" s="58"/>
      <c r="PJG235" s="63"/>
      <c r="PJH235" s="58"/>
      <c r="PJI235" s="63"/>
      <c r="PJJ235" s="58"/>
      <c r="PJK235" s="63"/>
      <c r="PJL235" s="58"/>
      <c r="PJM235" s="63"/>
      <c r="PJN235" s="58"/>
      <c r="PJO235" s="63"/>
      <c r="PJP235" s="58"/>
      <c r="PJQ235" s="63"/>
      <c r="PJR235" s="58"/>
      <c r="PJS235" s="63"/>
      <c r="PJT235" s="58"/>
      <c r="PJU235" s="63"/>
      <c r="PJV235" s="58"/>
      <c r="PJW235" s="63"/>
      <c r="PJX235" s="58"/>
      <c r="PJY235" s="63"/>
      <c r="PJZ235" s="58"/>
      <c r="PKA235" s="63"/>
      <c r="PKB235" s="58"/>
      <c r="PKC235" s="63"/>
      <c r="PKD235" s="58"/>
      <c r="PKE235" s="63"/>
      <c r="PKF235" s="58"/>
      <c r="PKG235" s="63"/>
      <c r="PKH235" s="58"/>
      <c r="PKI235" s="63"/>
      <c r="PKJ235" s="58"/>
      <c r="PKK235" s="63"/>
      <c r="PKL235" s="58"/>
      <c r="PKM235" s="63"/>
      <c r="PKN235" s="58"/>
      <c r="PKO235" s="63"/>
      <c r="PKP235" s="58"/>
      <c r="PKQ235" s="63"/>
      <c r="PKR235" s="58"/>
      <c r="PKS235" s="63"/>
      <c r="PKT235" s="58"/>
      <c r="PKU235" s="63"/>
      <c r="PKV235" s="58"/>
      <c r="PKW235" s="63"/>
      <c r="PKX235" s="58"/>
      <c r="PKY235" s="63"/>
      <c r="PKZ235" s="58"/>
      <c r="PLA235" s="63"/>
      <c r="PLB235" s="58"/>
      <c r="PLC235" s="63"/>
      <c r="PLD235" s="58"/>
      <c r="PLE235" s="63"/>
      <c r="PLF235" s="58"/>
      <c r="PLG235" s="63"/>
      <c r="PLH235" s="58"/>
      <c r="PLI235" s="63"/>
      <c r="PLJ235" s="58"/>
      <c r="PLK235" s="63"/>
      <c r="PLL235" s="58"/>
      <c r="PLM235" s="63"/>
      <c r="PLN235" s="58"/>
      <c r="PLO235" s="63"/>
      <c r="PLP235" s="58"/>
      <c r="PLQ235" s="63"/>
      <c r="PLR235" s="58"/>
      <c r="PLS235" s="63"/>
      <c r="PLT235" s="58"/>
      <c r="PLU235" s="63"/>
      <c r="PLV235" s="58"/>
      <c r="PLW235" s="63"/>
      <c r="PLX235" s="58"/>
      <c r="PLY235" s="63"/>
      <c r="PLZ235" s="58"/>
      <c r="PMA235" s="63"/>
      <c r="PMB235" s="58"/>
      <c r="PMC235" s="63"/>
      <c r="PMD235" s="58"/>
      <c r="PME235" s="63"/>
      <c r="PMF235" s="58"/>
      <c r="PMG235" s="63"/>
      <c r="PMH235" s="58"/>
      <c r="PMI235" s="63"/>
      <c r="PMJ235" s="58"/>
      <c r="PMK235" s="63"/>
      <c r="PML235" s="58"/>
      <c r="PMM235" s="63"/>
      <c r="PMN235" s="58"/>
      <c r="PMO235" s="63"/>
      <c r="PMP235" s="58"/>
      <c r="PMQ235" s="63"/>
      <c r="PMR235" s="58"/>
      <c r="PMS235" s="63"/>
      <c r="PMT235" s="58"/>
      <c r="PMU235" s="63"/>
      <c r="PMV235" s="58"/>
      <c r="PMW235" s="63"/>
      <c r="PMX235" s="58"/>
      <c r="PMY235" s="63"/>
      <c r="PMZ235" s="58"/>
      <c r="PNA235" s="63"/>
      <c r="PNB235" s="58"/>
      <c r="PNC235" s="63"/>
      <c r="PND235" s="58"/>
      <c r="PNE235" s="63"/>
      <c r="PNF235" s="58"/>
      <c r="PNG235" s="63"/>
      <c r="PNH235" s="58"/>
      <c r="PNI235" s="63"/>
      <c r="PNJ235" s="58"/>
      <c r="PNK235" s="63"/>
      <c r="PNL235" s="58"/>
      <c r="PNM235" s="63"/>
      <c r="PNN235" s="58"/>
      <c r="PNO235" s="63"/>
      <c r="PNP235" s="58"/>
      <c r="PNQ235" s="63"/>
      <c r="PNR235" s="58"/>
      <c r="PNS235" s="63"/>
      <c r="PNT235" s="58"/>
      <c r="PNU235" s="63"/>
      <c r="PNV235" s="58"/>
      <c r="PNW235" s="63"/>
      <c r="PNX235" s="58"/>
      <c r="PNY235" s="63"/>
      <c r="PNZ235" s="58"/>
      <c r="POA235" s="63"/>
      <c r="POB235" s="58"/>
      <c r="POC235" s="63"/>
      <c r="POD235" s="58"/>
      <c r="POE235" s="63"/>
      <c r="POF235" s="58"/>
      <c r="POG235" s="63"/>
      <c r="POH235" s="58"/>
      <c r="POI235" s="63"/>
      <c r="POJ235" s="58"/>
      <c r="POK235" s="63"/>
      <c r="POL235" s="58"/>
      <c r="POM235" s="63"/>
      <c r="PON235" s="58"/>
      <c r="POO235" s="63"/>
      <c r="POP235" s="58"/>
      <c r="POQ235" s="63"/>
      <c r="POR235" s="58"/>
      <c r="POS235" s="63"/>
      <c r="POT235" s="58"/>
      <c r="POU235" s="63"/>
      <c r="POV235" s="58"/>
      <c r="POW235" s="63"/>
      <c r="POX235" s="58"/>
      <c r="POY235" s="63"/>
      <c r="POZ235" s="58"/>
      <c r="PPA235" s="63"/>
      <c r="PPB235" s="58"/>
      <c r="PPC235" s="63"/>
      <c r="PPD235" s="58"/>
      <c r="PPE235" s="63"/>
      <c r="PPF235" s="58"/>
      <c r="PPG235" s="63"/>
      <c r="PPH235" s="58"/>
      <c r="PPI235" s="63"/>
      <c r="PPJ235" s="58"/>
      <c r="PPK235" s="63"/>
      <c r="PPL235" s="58"/>
      <c r="PPM235" s="63"/>
      <c r="PPN235" s="58"/>
      <c r="PPO235" s="63"/>
      <c r="PPP235" s="58"/>
      <c r="PPQ235" s="63"/>
      <c r="PPR235" s="58"/>
      <c r="PPS235" s="63"/>
      <c r="PPT235" s="58"/>
      <c r="PPU235" s="63"/>
      <c r="PPV235" s="58"/>
      <c r="PPW235" s="63"/>
      <c r="PPX235" s="58"/>
      <c r="PPY235" s="63"/>
      <c r="PPZ235" s="58"/>
      <c r="PQA235" s="63"/>
      <c r="PQB235" s="58"/>
      <c r="PQC235" s="63"/>
      <c r="PQD235" s="58"/>
      <c r="PQE235" s="63"/>
      <c r="PQF235" s="58"/>
      <c r="PQG235" s="63"/>
      <c r="PQH235" s="58"/>
      <c r="PQI235" s="63"/>
      <c r="PQJ235" s="58"/>
      <c r="PQK235" s="63"/>
      <c r="PQL235" s="58"/>
      <c r="PQM235" s="63"/>
      <c r="PQN235" s="58"/>
      <c r="PQO235" s="63"/>
      <c r="PQP235" s="58"/>
      <c r="PQQ235" s="63"/>
      <c r="PQR235" s="58"/>
      <c r="PQS235" s="63"/>
      <c r="PQT235" s="58"/>
      <c r="PQU235" s="63"/>
      <c r="PQV235" s="58"/>
      <c r="PQW235" s="63"/>
      <c r="PQX235" s="58"/>
      <c r="PQY235" s="63"/>
      <c r="PQZ235" s="58"/>
      <c r="PRA235" s="63"/>
      <c r="PRB235" s="58"/>
      <c r="PRC235" s="63"/>
      <c r="PRD235" s="58"/>
      <c r="PRE235" s="63"/>
      <c r="PRF235" s="58"/>
      <c r="PRG235" s="63"/>
      <c r="PRH235" s="58"/>
      <c r="PRI235" s="63"/>
      <c r="PRJ235" s="58"/>
      <c r="PRK235" s="63"/>
      <c r="PRL235" s="58"/>
      <c r="PRM235" s="63"/>
      <c r="PRN235" s="58"/>
      <c r="PRO235" s="63"/>
      <c r="PRP235" s="58"/>
      <c r="PRQ235" s="63"/>
      <c r="PRR235" s="58"/>
      <c r="PRS235" s="63"/>
      <c r="PRT235" s="58"/>
      <c r="PRU235" s="63"/>
      <c r="PRV235" s="58"/>
      <c r="PRW235" s="63"/>
      <c r="PRX235" s="58"/>
      <c r="PRY235" s="63"/>
      <c r="PRZ235" s="58"/>
      <c r="PSA235" s="63"/>
      <c r="PSB235" s="58"/>
      <c r="PSC235" s="63"/>
      <c r="PSD235" s="58"/>
      <c r="PSE235" s="63"/>
      <c r="PSF235" s="58"/>
      <c r="PSG235" s="63"/>
      <c r="PSH235" s="58"/>
      <c r="PSI235" s="63"/>
      <c r="PSJ235" s="58"/>
      <c r="PSK235" s="63"/>
      <c r="PSL235" s="58"/>
      <c r="PSM235" s="63"/>
      <c r="PSN235" s="58"/>
      <c r="PSO235" s="63"/>
      <c r="PSP235" s="58"/>
      <c r="PSQ235" s="63"/>
      <c r="PSR235" s="58"/>
      <c r="PSS235" s="63"/>
      <c r="PST235" s="58"/>
      <c r="PSU235" s="63"/>
      <c r="PSV235" s="58"/>
      <c r="PSW235" s="63"/>
      <c r="PSX235" s="58"/>
      <c r="PSY235" s="63"/>
      <c r="PSZ235" s="58"/>
      <c r="PTA235" s="63"/>
      <c r="PTB235" s="58"/>
      <c r="PTC235" s="63"/>
      <c r="PTD235" s="58"/>
      <c r="PTE235" s="63"/>
      <c r="PTF235" s="58"/>
      <c r="PTG235" s="63"/>
      <c r="PTH235" s="58"/>
      <c r="PTI235" s="63"/>
      <c r="PTJ235" s="58"/>
      <c r="PTK235" s="63"/>
      <c r="PTL235" s="58"/>
      <c r="PTM235" s="63"/>
      <c r="PTN235" s="58"/>
      <c r="PTO235" s="63"/>
      <c r="PTP235" s="58"/>
      <c r="PTQ235" s="63"/>
      <c r="PTR235" s="58"/>
      <c r="PTS235" s="63"/>
      <c r="PTT235" s="58"/>
      <c r="PTU235" s="63"/>
      <c r="PTV235" s="58"/>
      <c r="PTW235" s="63"/>
      <c r="PTX235" s="58"/>
      <c r="PTY235" s="63"/>
      <c r="PTZ235" s="58"/>
      <c r="PUA235" s="63"/>
      <c r="PUB235" s="58"/>
      <c r="PUC235" s="63"/>
      <c r="PUD235" s="58"/>
      <c r="PUE235" s="63"/>
      <c r="PUF235" s="58"/>
      <c r="PUG235" s="63"/>
      <c r="PUH235" s="58"/>
      <c r="PUI235" s="63"/>
      <c r="PUJ235" s="58"/>
      <c r="PUK235" s="63"/>
      <c r="PUL235" s="58"/>
      <c r="PUM235" s="63"/>
      <c r="PUN235" s="58"/>
      <c r="PUO235" s="63"/>
      <c r="PUP235" s="58"/>
      <c r="PUQ235" s="63"/>
      <c r="PUR235" s="58"/>
      <c r="PUS235" s="63"/>
      <c r="PUT235" s="58"/>
      <c r="PUU235" s="63"/>
      <c r="PUV235" s="58"/>
      <c r="PUW235" s="63"/>
      <c r="PUX235" s="58"/>
      <c r="PUY235" s="63"/>
      <c r="PUZ235" s="58"/>
      <c r="PVA235" s="63"/>
      <c r="PVB235" s="58"/>
      <c r="PVC235" s="63"/>
      <c r="PVD235" s="58"/>
      <c r="PVE235" s="63"/>
      <c r="PVF235" s="58"/>
      <c r="PVG235" s="63"/>
      <c r="PVH235" s="58"/>
      <c r="PVI235" s="63"/>
      <c r="PVJ235" s="58"/>
      <c r="PVK235" s="63"/>
      <c r="PVL235" s="58"/>
      <c r="PVM235" s="63"/>
      <c r="PVN235" s="58"/>
      <c r="PVO235" s="63"/>
      <c r="PVP235" s="58"/>
      <c r="PVQ235" s="63"/>
      <c r="PVR235" s="58"/>
      <c r="PVS235" s="63"/>
      <c r="PVT235" s="58"/>
      <c r="PVU235" s="63"/>
      <c r="PVV235" s="58"/>
      <c r="PVW235" s="63"/>
      <c r="PVX235" s="58"/>
      <c r="PVY235" s="63"/>
      <c r="PVZ235" s="58"/>
      <c r="PWA235" s="63"/>
      <c r="PWB235" s="58"/>
      <c r="PWC235" s="63"/>
      <c r="PWD235" s="58"/>
      <c r="PWE235" s="63"/>
      <c r="PWF235" s="58"/>
      <c r="PWG235" s="63"/>
      <c r="PWH235" s="58"/>
      <c r="PWI235" s="63"/>
      <c r="PWJ235" s="58"/>
      <c r="PWK235" s="63"/>
      <c r="PWL235" s="58"/>
      <c r="PWM235" s="63"/>
      <c r="PWN235" s="58"/>
      <c r="PWO235" s="63"/>
      <c r="PWP235" s="58"/>
      <c r="PWQ235" s="63"/>
      <c r="PWR235" s="58"/>
      <c r="PWS235" s="63"/>
      <c r="PWT235" s="58"/>
      <c r="PWU235" s="63"/>
      <c r="PWV235" s="58"/>
      <c r="PWW235" s="63"/>
      <c r="PWX235" s="58"/>
      <c r="PWY235" s="63"/>
      <c r="PWZ235" s="58"/>
      <c r="PXA235" s="63"/>
      <c r="PXB235" s="58"/>
      <c r="PXC235" s="63"/>
      <c r="PXD235" s="58"/>
      <c r="PXE235" s="63"/>
      <c r="PXF235" s="58"/>
      <c r="PXG235" s="63"/>
      <c r="PXH235" s="58"/>
      <c r="PXI235" s="63"/>
      <c r="PXJ235" s="58"/>
      <c r="PXK235" s="63"/>
      <c r="PXL235" s="58"/>
      <c r="PXM235" s="63"/>
      <c r="PXN235" s="58"/>
      <c r="PXO235" s="63"/>
      <c r="PXP235" s="58"/>
      <c r="PXQ235" s="63"/>
      <c r="PXR235" s="58"/>
      <c r="PXS235" s="63"/>
      <c r="PXT235" s="58"/>
      <c r="PXU235" s="63"/>
      <c r="PXV235" s="58"/>
      <c r="PXW235" s="63"/>
      <c r="PXX235" s="58"/>
      <c r="PXY235" s="63"/>
      <c r="PXZ235" s="58"/>
      <c r="PYA235" s="63"/>
      <c r="PYB235" s="58"/>
      <c r="PYC235" s="63"/>
      <c r="PYD235" s="58"/>
      <c r="PYE235" s="63"/>
      <c r="PYF235" s="58"/>
      <c r="PYG235" s="63"/>
      <c r="PYH235" s="58"/>
      <c r="PYI235" s="63"/>
      <c r="PYJ235" s="58"/>
      <c r="PYK235" s="63"/>
      <c r="PYL235" s="58"/>
      <c r="PYM235" s="63"/>
      <c r="PYN235" s="58"/>
      <c r="PYO235" s="63"/>
      <c r="PYP235" s="58"/>
      <c r="PYQ235" s="63"/>
      <c r="PYR235" s="58"/>
      <c r="PYS235" s="63"/>
      <c r="PYT235" s="58"/>
      <c r="PYU235" s="63"/>
      <c r="PYV235" s="58"/>
      <c r="PYW235" s="63"/>
      <c r="PYX235" s="58"/>
      <c r="PYY235" s="63"/>
      <c r="PYZ235" s="58"/>
      <c r="PZA235" s="63"/>
      <c r="PZB235" s="58"/>
      <c r="PZC235" s="63"/>
      <c r="PZD235" s="58"/>
      <c r="PZE235" s="63"/>
      <c r="PZF235" s="58"/>
      <c r="PZG235" s="63"/>
      <c r="PZH235" s="58"/>
      <c r="PZI235" s="63"/>
      <c r="PZJ235" s="58"/>
      <c r="PZK235" s="63"/>
      <c r="PZL235" s="58"/>
      <c r="PZM235" s="63"/>
      <c r="PZN235" s="58"/>
      <c r="PZO235" s="63"/>
      <c r="PZP235" s="58"/>
      <c r="PZQ235" s="63"/>
      <c r="PZR235" s="58"/>
      <c r="PZS235" s="63"/>
      <c r="PZT235" s="58"/>
      <c r="PZU235" s="63"/>
      <c r="PZV235" s="58"/>
      <c r="PZW235" s="63"/>
      <c r="PZX235" s="58"/>
      <c r="PZY235" s="63"/>
      <c r="PZZ235" s="58"/>
      <c r="QAA235" s="63"/>
      <c r="QAB235" s="58"/>
      <c r="QAC235" s="63"/>
      <c r="QAD235" s="58"/>
      <c r="QAE235" s="63"/>
      <c r="QAF235" s="58"/>
      <c r="QAG235" s="63"/>
      <c r="QAH235" s="58"/>
      <c r="QAI235" s="63"/>
      <c r="QAJ235" s="58"/>
      <c r="QAK235" s="63"/>
      <c r="QAL235" s="58"/>
      <c r="QAM235" s="63"/>
      <c r="QAN235" s="58"/>
      <c r="QAO235" s="63"/>
      <c r="QAP235" s="58"/>
      <c r="QAQ235" s="63"/>
      <c r="QAR235" s="58"/>
      <c r="QAS235" s="63"/>
      <c r="QAT235" s="58"/>
      <c r="QAU235" s="63"/>
      <c r="QAV235" s="58"/>
      <c r="QAW235" s="63"/>
      <c r="QAX235" s="58"/>
      <c r="QAY235" s="63"/>
      <c r="QAZ235" s="58"/>
      <c r="QBA235" s="63"/>
      <c r="QBB235" s="58"/>
      <c r="QBC235" s="63"/>
      <c r="QBD235" s="58"/>
      <c r="QBE235" s="63"/>
      <c r="QBF235" s="58"/>
      <c r="QBG235" s="63"/>
      <c r="QBH235" s="58"/>
      <c r="QBI235" s="63"/>
      <c r="QBJ235" s="58"/>
      <c r="QBK235" s="63"/>
      <c r="QBL235" s="58"/>
      <c r="QBM235" s="63"/>
      <c r="QBN235" s="58"/>
      <c r="QBO235" s="63"/>
      <c r="QBP235" s="58"/>
      <c r="QBQ235" s="63"/>
      <c r="QBR235" s="58"/>
      <c r="QBS235" s="63"/>
      <c r="QBT235" s="58"/>
      <c r="QBU235" s="63"/>
      <c r="QBV235" s="58"/>
      <c r="QBW235" s="63"/>
      <c r="QBX235" s="58"/>
      <c r="QBY235" s="63"/>
      <c r="QBZ235" s="58"/>
      <c r="QCA235" s="63"/>
      <c r="QCB235" s="58"/>
      <c r="QCC235" s="63"/>
      <c r="QCD235" s="58"/>
      <c r="QCE235" s="63"/>
      <c r="QCF235" s="58"/>
      <c r="QCG235" s="63"/>
      <c r="QCH235" s="58"/>
      <c r="QCI235" s="63"/>
      <c r="QCJ235" s="58"/>
      <c r="QCK235" s="63"/>
      <c r="QCL235" s="58"/>
      <c r="QCM235" s="63"/>
      <c r="QCN235" s="58"/>
      <c r="QCO235" s="63"/>
      <c r="QCP235" s="58"/>
      <c r="QCQ235" s="63"/>
      <c r="QCR235" s="58"/>
      <c r="QCS235" s="63"/>
      <c r="QCT235" s="58"/>
      <c r="QCU235" s="63"/>
      <c r="QCV235" s="58"/>
      <c r="QCW235" s="63"/>
      <c r="QCX235" s="58"/>
      <c r="QCY235" s="63"/>
      <c r="QCZ235" s="58"/>
      <c r="QDA235" s="63"/>
      <c r="QDB235" s="58"/>
      <c r="QDC235" s="63"/>
      <c r="QDD235" s="58"/>
      <c r="QDE235" s="63"/>
      <c r="QDF235" s="58"/>
      <c r="QDG235" s="63"/>
      <c r="QDH235" s="58"/>
      <c r="QDI235" s="63"/>
      <c r="QDJ235" s="58"/>
      <c r="QDK235" s="63"/>
      <c r="QDL235" s="58"/>
      <c r="QDM235" s="63"/>
      <c r="QDN235" s="58"/>
      <c r="QDO235" s="63"/>
      <c r="QDP235" s="58"/>
      <c r="QDQ235" s="63"/>
      <c r="QDR235" s="58"/>
      <c r="QDS235" s="63"/>
      <c r="QDT235" s="58"/>
      <c r="QDU235" s="63"/>
      <c r="QDV235" s="58"/>
      <c r="QDW235" s="63"/>
      <c r="QDX235" s="58"/>
      <c r="QDY235" s="63"/>
      <c r="QDZ235" s="58"/>
      <c r="QEA235" s="63"/>
      <c r="QEB235" s="58"/>
      <c r="QEC235" s="63"/>
      <c r="QED235" s="58"/>
      <c r="QEE235" s="63"/>
      <c r="QEF235" s="58"/>
      <c r="QEG235" s="63"/>
      <c r="QEH235" s="58"/>
      <c r="QEI235" s="63"/>
      <c r="QEJ235" s="58"/>
      <c r="QEK235" s="63"/>
      <c r="QEL235" s="58"/>
      <c r="QEM235" s="63"/>
      <c r="QEN235" s="58"/>
      <c r="QEO235" s="63"/>
      <c r="QEP235" s="58"/>
      <c r="QEQ235" s="63"/>
      <c r="QER235" s="58"/>
      <c r="QES235" s="63"/>
      <c r="QET235" s="58"/>
      <c r="QEU235" s="63"/>
      <c r="QEV235" s="58"/>
      <c r="QEW235" s="63"/>
      <c r="QEX235" s="58"/>
      <c r="QEY235" s="63"/>
      <c r="QEZ235" s="58"/>
      <c r="QFA235" s="63"/>
      <c r="QFB235" s="58"/>
      <c r="QFC235" s="63"/>
      <c r="QFD235" s="58"/>
      <c r="QFE235" s="63"/>
      <c r="QFF235" s="58"/>
      <c r="QFG235" s="63"/>
      <c r="QFH235" s="58"/>
      <c r="QFI235" s="63"/>
      <c r="QFJ235" s="58"/>
      <c r="QFK235" s="63"/>
      <c r="QFL235" s="58"/>
      <c r="QFM235" s="63"/>
      <c r="QFN235" s="58"/>
      <c r="QFO235" s="63"/>
      <c r="QFP235" s="58"/>
      <c r="QFQ235" s="63"/>
      <c r="QFR235" s="58"/>
      <c r="QFS235" s="63"/>
      <c r="QFT235" s="58"/>
      <c r="QFU235" s="63"/>
      <c r="QFV235" s="58"/>
      <c r="QFW235" s="63"/>
      <c r="QFX235" s="58"/>
      <c r="QFY235" s="63"/>
      <c r="QFZ235" s="58"/>
      <c r="QGA235" s="63"/>
      <c r="QGB235" s="58"/>
      <c r="QGC235" s="63"/>
      <c r="QGD235" s="58"/>
      <c r="QGE235" s="63"/>
      <c r="QGF235" s="58"/>
      <c r="QGG235" s="63"/>
      <c r="QGH235" s="58"/>
      <c r="QGI235" s="63"/>
      <c r="QGJ235" s="58"/>
      <c r="QGK235" s="63"/>
      <c r="QGL235" s="58"/>
      <c r="QGM235" s="63"/>
      <c r="QGN235" s="58"/>
      <c r="QGO235" s="63"/>
      <c r="QGP235" s="58"/>
      <c r="QGQ235" s="63"/>
      <c r="QGR235" s="58"/>
      <c r="QGS235" s="63"/>
      <c r="QGT235" s="58"/>
      <c r="QGU235" s="63"/>
      <c r="QGV235" s="58"/>
      <c r="QGW235" s="63"/>
      <c r="QGX235" s="58"/>
      <c r="QGY235" s="63"/>
      <c r="QGZ235" s="58"/>
      <c r="QHA235" s="63"/>
      <c r="QHB235" s="58"/>
      <c r="QHC235" s="63"/>
      <c r="QHD235" s="58"/>
      <c r="QHE235" s="63"/>
      <c r="QHF235" s="58"/>
      <c r="QHG235" s="63"/>
      <c r="QHH235" s="58"/>
      <c r="QHI235" s="63"/>
      <c r="QHJ235" s="58"/>
      <c r="QHK235" s="63"/>
      <c r="QHL235" s="58"/>
      <c r="QHM235" s="63"/>
      <c r="QHN235" s="58"/>
      <c r="QHO235" s="63"/>
      <c r="QHP235" s="58"/>
      <c r="QHQ235" s="63"/>
      <c r="QHR235" s="58"/>
      <c r="QHS235" s="63"/>
      <c r="QHT235" s="58"/>
      <c r="QHU235" s="63"/>
      <c r="QHV235" s="58"/>
      <c r="QHW235" s="63"/>
      <c r="QHX235" s="58"/>
      <c r="QHY235" s="63"/>
      <c r="QHZ235" s="58"/>
      <c r="QIA235" s="63"/>
      <c r="QIB235" s="58"/>
      <c r="QIC235" s="63"/>
      <c r="QID235" s="58"/>
      <c r="QIE235" s="63"/>
      <c r="QIF235" s="58"/>
      <c r="QIG235" s="63"/>
      <c r="QIH235" s="58"/>
      <c r="QII235" s="63"/>
      <c r="QIJ235" s="58"/>
      <c r="QIK235" s="63"/>
      <c r="QIL235" s="58"/>
      <c r="QIM235" s="63"/>
      <c r="QIN235" s="58"/>
      <c r="QIO235" s="63"/>
      <c r="QIP235" s="58"/>
      <c r="QIQ235" s="63"/>
      <c r="QIR235" s="58"/>
      <c r="QIS235" s="63"/>
      <c r="QIT235" s="58"/>
      <c r="QIU235" s="63"/>
      <c r="QIV235" s="58"/>
      <c r="QIW235" s="63"/>
      <c r="QIX235" s="58"/>
      <c r="QIY235" s="63"/>
      <c r="QIZ235" s="58"/>
      <c r="QJA235" s="63"/>
      <c r="QJB235" s="58"/>
      <c r="QJC235" s="63"/>
      <c r="QJD235" s="58"/>
      <c r="QJE235" s="63"/>
      <c r="QJF235" s="58"/>
      <c r="QJG235" s="63"/>
      <c r="QJH235" s="58"/>
      <c r="QJI235" s="63"/>
      <c r="QJJ235" s="58"/>
      <c r="QJK235" s="63"/>
      <c r="QJL235" s="58"/>
      <c r="QJM235" s="63"/>
      <c r="QJN235" s="58"/>
      <c r="QJO235" s="63"/>
      <c r="QJP235" s="58"/>
      <c r="QJQ235" s="63"/>
      <c r="QJR235" s="58"/>
      <c r="QJS235" s="63"/>
      <c r="QJT235" s="58"/>
      <c r="QJU235" s="63"/>
      <c r="QJV235" s="58"/>
      <c r="QJW235" s="63"/>
      <c r="QJX235" s="58"/>
      <c r="QJY235" s="63"/>
      <c r="QJZ235" s="58"/>
      <c r="QKA235" s="63"/>
      <c r="QKB235" s="58"/>
      <c r="QKC235" s="63"/>
      <c r="QKD235" s="58"/>
      <c r="QKE235" s="63"/>
      <c r="QKF235" s="58"/>
      <c r="QKG235" s="63"/>
      <c r="QKH235" s="58"/>
      <c r="QKI235" s="63"/>
      <c r="QKJ235" s="58"/>
      <c r="QKK235" s="63"/>
      <c r="QKL235" s="58"/>
      <c r="QKM235" s="63"/>
      <c r="QKN235" s="58"/>
      <c r="QKO235" s="63"/>
      <c r="QKP235" s="58"/>
      <c r="QKQ235" s="63"/>
      <c r="QKR235" s="58"/>
      <c r="QKS235" s="63"/>
      <c r="QKT235" s="58"/>
      <c r="QKU235" s="63"/>
      <c r="QKV235" s="58"/>
      <c r="QKW235" s="63"/>
      <c r="QKX235" s="58"/>
      <c r="QKY235" s="63"/>
      <c r="QKZ235" s="58"/>
      <c r="QLA235" s="63"/>
      <c r="QLB235" s="58"/>
      <c r="QLC235" s="63"/>
      <c r="QLD235" s="58"/>
      <c r="QLE235" s="63"/>
      <c r="QLF235" s="58"/>
      <c r="QLG235" s="63"/>
      <c r="QLH235" s="58"/>
      <c r="QLI235" s="63"/>
      <c r="QLJ235" s="58"/>
      <c r="QLK235" s="63"/>
      <c r="QLL235" s="58"/>
      <c r="QLM235" s="63"/>
      <c r="QLN235" s="58"/>
      <c r="QLO235" s="63"/>
      <c r="QLP235" s="58"/>
      <c r="QLQ235" s="63"/>
      <c r="QLR235" s="58"/>
      <c r="QLS235" s="63"/>
      <c r="QLT235" s="58"/>
      <c r="QLU235" s="63"/>
      <c r="QLV235" s="58"/>
      <c r="QLW235" s="63"/>
      <c r="QLX235" s="58"/>
      <c r="QLY235" s="63"/>
      <c r="QLZ235" s="58"/>
      <c r="QMA235" s="63"/>
      <c r="QMB235" s="58"/>
      <c r="QMC235" s="63"/>
      <c r="QMD235" s="58"/>
      <c r="QME235" s="63"/>
      <c r="QMF235" s="58"/>
      <c r="QMG235" s="63"/>
      <c r="QMH235" s="58"/>
      <c r="QMI235" s="63"/>
      <c r="QMJ235" s="58"/>
      <c r="QMK235" s="63"/>
      <c r="QML235" s="58"/>
      <c r="QMM235" s="63"/>
      <c r="QMN235" s="58"/>
      <c r="QMO235" s="63"/>
      <c r="QMP235" s="58"/>
      <c r="QMQ235" s="63"/>
      <c r="QMR235" s="58"/>
      <c r="QMS235" s="63"/>
      <c r="QMT235" s="58"/>
      <c r="QMU235" s="63"/>
      <c r="QMV235" s="58"/>
      <c r="QMW235" s="63"/>
      <c r="QMX235" s="58"/>
      <c r="QMY235" s="63"/>
      <c r="QMZ235" s="58"/>
      <c r="QNA235" s="63"/>
      <c r="QNB235" s="58"/>
      <c r="QNC235" s="63"/>
      <c r="QND235" s="58"/>
      <c r="QNE235" s="63"/>
      <c r="QNF235" s="58"/>
      <c r="QNG235" s="63"/>
      <c r="QNH235" s="58"/>
      <c r="QNI235" s="63"/>
      <c r="QNJ235" s="58"/>
      <c r="QNK235" s="63"/>
      <c r="QNL235" s="58"/>
      <c r="QNM235" s="63"/>
      <c r="QNN235" s="58"/>
      <c r="QNO235" s="63"/>
      <c r="QNP235" s="58"/>
      <c r="QNQ235" s="63"/>
      <c r="QNR235" s="58"/>
      <c r="QNS235" s="63"/>
      <c r="QNT235" s="58"/>
      <c r="QNU235" s="63"/>
      <c r="QNV235" s="58"/>
      <c r="QNW235" s="63"/>
      <c r="QNX235" s="58"/>
      <c r="QNY235" s="63"/>
      <c r="QNZ235" s="58"/>
      <c r="QOA235" s="63"/>
      <c r="QOB235" s="58"/>
      <c r="QOC235" s="63"/>
      <c r="QOD235" s="58"/>
      <c r="QOE235" s="63"/>
      <c r="QOF235" s="58"/>
      <c r="QOG235" s="63"/>
      <c r="QOH235" s="58"/>
      <c r="QOI235" s="63"/>
      <c r="QOJ235" s="58"/>
      <c r="QOK235" s="63"/>
      <c r="QOL235" s="58"/>
      <c r="QOM235" s="63"/>
      <c r="QON235" s="58"/>
      <c r="QOO235" s="63"/>
      <c r="QOP235" s="58"/>
      <c r="QOQ235" s="63"/>
      <c r="QOR235" s="58"/>
      <c r="QOS235" s="63"/>
      <c r="QOT235" s="58"/>
      <c r="QOU235" s="63"/>
      <c r="QOV235" s="58"/>
      <c r="QOW235" s="63"/>
      <c r="QOX235" s="58"/>
      <c r="QOY235" s="63"/>
      <c r="QOZ235" s="58"/>
      <c r="QPA235" s="63"/>
      <c r="QPB235" s="58"/>
      <c r="QPC235" s="63"/>
      <c r="QPD235" s="58"/>
      <c r="QPE235" s="63"/>
      <c r="QPF235" s="58"/>
      <c r="QPG235" s="63"/>
      <c r="QPH235" s="58"/>
      <c r="QPI235" s="63"/>
      <c r="QPJ235" s="58"/>
      <c r="QPK235" s="63"/>
      <c r="QPL235" s="58"/>
      <c r="QPM235" s="63"/>
      <c r="QPN235" s="58"/>
      <c r="QPO235" s="63"/>
      <c r="QPP235" s="58"/>
      <c r="QPQ235" s="63"/>
      <c r="QPR235" s="58"/>
      <c r="QPS235" s="63"/>
      <c r="QPT235" s="58"/>
      <c r="QPU235" s="63"/>
      <c r="QPV235" s="58"/>
      <c r="QPW235" s="63"/>
      <c r="QPX235" s="58"/>
      <c r="QPY235" s="63"/>
      <c r="QPZ235" s="58"/>
      <c r="QQA235" s="63"/>
      <c r="QQB235" s="58"/>
      <c r="QQC235" s="63"/>
      <c r="QQD235" s="58"/>
      <c r="QQE235" s="63"/>
      <c r="QQF235" s="58"/>
      <c r="QQG235" s="63"/>
      <c r="QQH235" s="58"/>
      <c r="QQI235" s="63"/>
      <c r="QQJ235" s="58"/>
      <c r="QQK235" s="63"/>
      <c r="QQL235" s="58"/>
      <c r="QQM235" s="63"/>
      <c r="QQN235" s="58"/>
      <c r="QQO235" s="63"/>
      <c r="QQP235" s="58"/>
      <c r="QQQ235" s="63"/>
      <c r="QQR235" s="58"/>
      <c r="QQS235" s="63"/>
      <c r="QQT235" s="58"/>
      <c r="QQU235" s="63"/>
      <c r="QQV235" s="58"/>
      <c r="QQW235" s="63"/>
      <c r="QQX235" s="58"/>
      <c r="QQY235" s="63"/>
      <c r="QQZ235" s="58"/>
      <c r="QRA235" s="63"/>
      <c r="QRB235" s="58"/>
      <c r="QRC235" s="63"/>
      <c r="QRD235" s="58"/>
      <c r="QRE235" s="63"/>
      <c r="QRF235" s="58"/>
      <c r="QRG235" s="63"/>
      <c r="QRH235" s="58"/>
      <c r="QRI235" s="63"/>
      <c r="QRJ235" s="58"/>
      <c r="QRK235" s="63"/>
      <c r="QRL235" s="58"/>
      <c r="QRM235" s="63"/>
      <c r="QRN235" s="58"/>
      <c r="QRO235" s="63"/>
      <c r="QRP235" s="58"/>
      <c r="QRQ235" s="63"/>
      <c r="QRR235" s="58"/>
      <c r="QRS235" s="63"/>
      <c r="QRT235" s="58"/>
      <c r="QRU235" s="63"/>
      <c r="QRV235" s="58"/>
      <c r="QRW235" s="63"/>
      <c r="QRX235" s="58"/>
      <c r="QRY235" s="63"/>
      <c r="QRZ235" s="58"/>
      <c r="QSA235" s="63"/>
      <c r="QSB235" s="58"/>
      <c r="QSC235" s="63"/>
      <c r="QSD235" s="58"/>
      <c r="QSE235" s="63"/>
      <c r="QSF235" s="58"/>
      <c r="QSG235" s="63"/>
      <c r="QSH235" s="58"/>
      <c r="QSI235" s="63"/>
      <c r="QSJ235" s="58"/>
      <c r="QSK235" s="63"/>
      <c r="QSL235" s="58"/>
      <c r="QSM235" s="63"/>
      <c r="QSN235" s="58"/>
      <c r="QSO235" s="63"/>
      <c r="QSP235" s="58"/>
      <c r="QSQ235" s="63"/>
      <c r="QSR235" s="58"/>
      <c r="QSS235" s="63"/>
      <c r="QST235" s="58"/>
      <c r="QSU235" s="63"/>
      <c r="QSV235" s="58"/>
      <c r="QSW235" s="63"/>
      <c r="QSX235" s="58"/>
      <c r="QSY235" s="63"/>
      <c r="QSZ235" s="58"/>
      <c r="QTA235" s="63"/>
      <c r="QTB235" s="58"/>
      <c r="QTC235" s="63"/>
      <c r="QTD235" s="58"/>
      <c r="QTE235" s="63"/>
      <c r="QTF235" s="58"/>
      <c r="QTG235" s="63"/>
      <c r="QTH235" s="58"/>
      <c r="QTI235" s="63"/>
      <c r="QTJ235" s="58"/>
      <c r="QTK235" s="63"/>
      <c r="QTL235" s="58"/>
      <c r="QTM235" s="63"/>
      <c r="QTN235" s="58"/>
      <c r="QTO235" s="63"/>
      <c r="QTP235" s="58"/>
      <c r="QTQ235" s="63"/>
      <c r="QTR235" s="58"/>
      <c r="QTS235" s="63"/>
      <c r="QTT235" s="58"/>
      <c r="QTU235" s="63"/>
      <c r="QTV235" s="58"/>
      <c r="QTW235" s="63"/>
      <c r="QTX235" s="58"/>
      <c r="QTY235" s="63"/>
      <c r="QTZ235" s="58"/>
      <c r="QUA235" s="63"/>
      <c r="QUB235" s="58"/>
      <c r="QUC235" s="63"/>
      <c r="QUD235" s="58"/>
      <c r="QUE235" s="63"/>
      <c r="QUF235" s="58"/>
      <c r="QUG235" s="63"/>
      <c r="QUH235" s="58"/>
      <c r="QUI235" s="63"/>
      <c r="QUJ235" s="58"/>
      <c r="QUK235" s="63"/>
      <c r="QUL235" s="58"/>
      <c r="QUM235" s="63"/>
      <c r="QUN235" s="58"/>
      <c r="QUO235" s="63"/>
      <c r="QUP235" s="58"/>
      <c r="QUQ235" s="63"/>
      <c r="QUR235" s="58"/>
      <c r="QUS235" s="63"/>
      <c r="QUT235" s="58"/>
      <c r="QUU235" s="63"/>
      <c r="QUV235" s="58"/>
      <c r="QUW235" s="63"/>
      <c r="QUX235" s="58"/>
      <c r="QUY235" s="63"/>
      <c r="QUZ235" s="58"/>
      <c r="QVA235" s="63"/>
      <c r="QVB235" s="58"/>
      <c r="QVC235" s="63"/>
      <c r="QVD235" s="58"/>
      <c r="QVE235" s="63"/>
      <c r="QVF235" s="58"/>
      <c r="QVG235" s="63"/>
      <c r="QVH235" s="58"/>
      <c r="QVI235" s="63"/>
      <c r="QVJ235" s="58"/>
      <c r="QVK235" s="63"/>
      <c r="QVL235" s="58"/>
      <c r="QVM235" s="63"/>
      <c r="QVN235" s="58"/>
      <c r="QVO235" s="63"/>
      <c r="QVP235" s="58"/>
      <c r="QVQ235" s="63"/>
      <c r="QVR235" s="58"/>
      <c r="QVS235" s="63"/>
      <c r="QVT235" s="58"/>
      <c r="QVU235" s="63"/>
      <c r="QVV235" s="58"/>
      <c r="QVW235" s="63"/>
      <c r="QVX235" s="58"/>
      <c r="QVY235" s="63"/>
      <c r="QVZ235" s="58"/>
      <c r="QWA235" s="63"/>
      <c r="QWB235" s="58"/>
      <c r="QWC235" s="63"/>
      <c r="QWD235" s="58"/>
      <c r="QWE235" s="63"/>
      <c r="QWF235" s="58"/>
      <c r="QWG235" s="63"/>
      <c r="QWH235" s="58"/>
      <c r="QWI235" s="63"/>
      <c r="QWJ235" s="58"/>
      <c r="QWK235" s="63"/>
      <c r="QWL235" s="58"/>
      <c r="QWM235" s="63"/>
      <c r="QWN235" s="58"/>
      <c r="QWO235" s="63"/>
      <c r="QWP235" s="58"/>
      <c r="QWQ235" s="63"/>
      <c r="QWR235" s="58"/>
      <c r="QWS235" s="63"/>
      <c r="QWT235" s="58"/>
      <c r="QWU235" s="63"/>
      <c r="QWV235" s="58"/>
      <c r="QWW235" s="63"/>
      <c r="QWX235" s="58"/>
      <c r="QWY235" s="63"/>
      <c r="QWZ235" s="58"/>
      <c r="QXA235" s="63"/>
      <c r="QXB235" s="58"/>
      <c r="QXC235" s="63"/>
      <c r="QXD235" s="58"/>
      <c r="QXE235" s="63"/>
      <c r="QXF235" s="58"/>
      <c r="QXG235" s="63"/>
      <c r="QXH235" s="58"/>
      <c r="QXI235" s="63"/>
      <c r="QXJ235" s="58"/>
      <c r="QXK235" s="63"/>
      <c r="QXL235" s="58"/>
      <c r="QXM235" s="63"/>
      <c r="QXN235" s="58"/>
      <c r="QXO235" s="63"/>
      <c r="QXP235" s="58"/>
      <c r="QXQ235" s="63"/>
      <c r="QXR235" s="58"/>
      <c r="QXS235" s="63"/>
      <c r="QXT235" s="58"/>
      <c r="QXU235" s="63"/>
      <c r="QXV235" s="58"/>
      <c r="QXW235" s="63"/>
      <c r="QXX235" s="58"/>
      <c r="QXY235" s="63"/>
      <c r="QXZ235" s="58"/>
      <c r="QYA235" s="63"/>
      <c r="QYB235" s="58"/>
      <c r="QYC235" s="63"/>
      <c r="QYD235" s="58"/>
      <c r="QYE235" s="63"/>
      <c r="QYF235" s="58"/>
      <c r="QYG235" s="63"/>
      <c r="QYH235" s="58"/>
      <c r="QYI235" s="63"/>
      <c r="QYJ235" s="58"/>
      <c r="QYK235" s="63"/>
      <c r="QYL235" s="58"/>
      <c r="QYM235" s="63"/>
      <c r="QYN235" s="58"/>
      <c r="QYO235" s="63"/>
      <c r="QYP235" s="58"/>
      <c r="QYQ235" s="63"/>
      <c r="QYR235" s="58"/>
      <c r="QYS235" s="63"/>
      <c r="QYT235" s="58"/>
      <c r="QYU235" s="63"/>
      <c r="QYV235" s="58"/>
      <c r="QYW235" s="63"/>
      <c r="QYX235" s="58"/>
      <c r="QYY235" s="63"/>
      <c r="QYZ235" s="58"/>
      <c r="QZA235" s="63"/>
      <c r="QZB235" s="58"/>
      <c r="QZC235" s="63"/>
      <c r="QZD235" s="58"/>
      <c r="QZE235" s="63"/>
      <c r="QZF235" s="58"/>
      <c r="QZG235" s="63"/>
      <c r="QZH235" s="58"/>
      <c r="QZI235" s="63"/>
      <c r="QZJ235" s="58"/>
      <c r="QZK235" s="63"/>
      <c r="QZL235" s="58"/>
      <c r="QZM235" s="63"/>
      <c r="QZN235" s="58"/>
      <c r="QZO235" s="63"/>
      <c r="QZP235" s="58"/>
      <c r="QZQ235" s="63"/>
      <c r="QZR235" s="58"/>
      <c r="QZS235" s="63"/>
      <c r="QZT235" s="58"/>
      <c r="QZU235" s="63"/>
      <c r="QZV235" s="58"/>
      <c r="QZW235" s="63"/>
      <c r="QZX235" s="58"/>
      <c r="QZY235" s="63"/>
      <c r="QZZ235" s="58"/>
      <c r="RAA235" s="63"/>
      <c r="RAB235" s="58"/>
      <c r="RAC235" s="63"/>
      <c r="RAD235" s="58"/>
      <c r="RAE235" s="63"/>
      <c r="RAF235" s="58"/>
      <c r="RAG235" s="63"/>
      <c r="RAH235" s="58"/>
      <c r="RAI235" s="63"/>
      <c r="RAJ235" s="58"/>
      <c r="RAK235" s="63"/>
      <c r="RAL235" s="58"/>
      <c r="RAM235" s="63"/>
      <c r="RAN235" s="58"/>
      <c r="RAO235" s="63"/>
      <c r="RAP235" s="58"/>
      <c r="RAQ235" s="63"/>
      <c r="RAR235" s="58"/>
      <c r="RAS235" s="63"/>
      <c r="RAT235" s="58"/>
      <c r="RAU235" s="63"/>
      <c r="RAV235" s="58"/>
      <c r="RAW235" s="63"/>
      <c r="RAX235" s="58"/>
      <c r="RAY235" s="63"/>
      <c r="RAZ235" s="58"/>
      <c r="RBA235" s="63"/>
      <c r="RBB235" s="58"/>
      <c r="RBC235" s="63"/>
      <c r="RBD235" s="58"/>
      <c r="RBE235" s="63"/>
      <c r="RBF235" s="58"/>
      <c r="RBG235" s="63"/>
      <c r="RBH235" s="58"/>
      <c r="RBI235" s="63"/>
      <c r="RBJ235" s="58"/>
      <c r="RBK235" s="63"/>
      <c r="RBL235" s="58"/>
      <c r="RBM235" s="63"/>
      <c r="RBN235" s="58"/>
      <c r="RBO235" s="63"/>
      <c r="RBP235" s="58"/>
      <c r="RBQ235" s="63"/>
      <c r="RBR235" s="58"/>
      <c r="RBS235" s="63"/>
      <c r="RBT235" s="58"/>
      <c r="RBU235" s="63"/>
      <c r="RBV235" s="58"/>
      <c r="RBW235" s="63"/>
      <c r="RBX235" s="58"/>
      <c r="RBY235" s="63"/>
      <c r="RBZ235" s="58"/>
      <c r="RCA235" s="63"/>
      <c r="RCB235" s="58"/>
      <c r="RCC235" s="63"/>
      <c r="RCD235" s="58"/>
      <c r="RCE235" s="63"/>
      <c r="RCF235" s="58"/>
      <c r="RCG235" s="63"/>
      <c r="RCH235" s="58"/>
      <c r="RCI235" s="63"/>
      <c r="RCJ235" s="58"/>
      <c r="RCK235" s="63"/>
      <c r="RCL235" s="58"/>
      <c r="RCM235" s="63"/>
      <c r="RCN235" s="58"/>
      <c r="RCO235" s="63"/>
      <c r="RCP235" s="58"/>
      <c r="RCQ235" s="63"/>
      <c r="RCR235" s="58"/>
      <c r="RCS235" s="63"/>
      <c r="RCT235" s="58"/>
      <c r="RCU235" s="63"/>
      <c r="RCV235" s="58"/>
      <c r="RCW235" s="63"/>
      <c r="RCX235" s="58"/>
      <c r="RCY235" s="63"/>
      <c r="RCZ235" s="58"/>
      <c r="RDA235" s="63"/>
      <c r="RDB235" s="58"/>
      <c r="RDC235" s="63"/>
      <c r="RDD235" s="58"/>
      <c r="RDE235" s="63"/>
      <c r="RDF235" s="58"/>
      <c r="RDG235" s="63"/>
      <c r="RDH235" s="58"/>
      <c r="RDI235" s="63"/>
      <c r="RDJ235" s="58"/>
      <c r="RDK235" s="63"/>
      <c r="RDL235" s="58"/>
      <c r="RDM235" s="63"/>
      <c r="RDN235" s="58"/>
      <c r="RDO235" s="63"/>
      <c r="RDP235" s="58"/>
      <c r="RDQ235" s="63"/>
      <c r="RDR235" s="58"/>
      <c r="RDS235" s="63"/>
      <c r="RDT235" s="58"/>
      <c r="RDU235" s="63"/>
      <c r="RDV235" s="58"/>
      <c r="RDW235" s="63"/>
      <c r="RDX235" s="58"/>
      <c r="RDY235" s="63"/>
      <c r="RDZ235" s="58"/>
      <c r="REA235" s="63"/>
      <c r="REB235" s="58"/>
      <c r="REC235" s="63"/>
      <c r="RED235" s="58"/>
      <c r="REE235" s="63"/>
      <c r="REF235" s="58"/>
      <c r="REG235" s="63"/>
      <c r="REH235" s="58"/>
      <c r="REI235" s="63"/>
      <c r="REJ235" s="58"/>
      <c r="REK235" s="63"/>
      <c r="REL235" s="58"/>
      <c r="REM235" s="63"/>
      <c r="REN235" s="58"/>
      <c r="REO235" s="63"/>
      <c r="REP235" s="58"/>
      <c r="REQ235" s="63"/>
      <c r="RER235" s="58"/>
      <c r="RES235" s="63"/>
      <c r="RET235" s="58"/>
      <c r="REU235" s="63"/>
      <c r="REV235" s="58"/>
      <c r="REW235" s="63"/>
      <c r="REX235" s="58"/>
      <c r="REY235" s="63"/>
      <c r="REZ235" s="58"/>
      <c r="RFA235" s="63"/>
      <c r="RFB235" s="58"/>
      <c r="RFC235" s="63"/>
      <c r="RFD235" s="58"/>
      <c r="RFE235" s="63"/>
      <c r="RFF235" s="58"/>
      <c r="RFG235" s="63"/>
      <c r="RFH235" s="58"/>
      <c r="RFI235" s="63"/>
      <c r="RFJ235" s="58"/>
      <c r="RFK235" s="63"/>
      <c r="RFL235" s="58"/>
      <c r="RFM235" s="63"/>
      <c r="RFN235" s="58"/>
      <c r="RFO235" s="63"/>
      <c r="RFP235" s="58"/>
      <c r="RFQ235" s="63"/>
      <c r="RFR235" s="58"/>
      <c r="RFS235" s="63"/>
      <c r="RFT235" s="58"/>
      <c r="RFU235" s="63"/>
      <c r="RFV235" s="58"/>
      <c r="RFW235" s="63"/>
      <c r="RFX235" s="58"/>
      <c r="RFY235" s="63"/>
      <c r="RFZ235" s="58"/>
      <c r="RGA235" s="63"/>
      <c r="RGB235" s="58"/>
      <c r="RGC235" s="63"/>
      <c r="RGD235" s="58"/>
      <c r="RGE235" s="63"/>
      <c r="RGF235" s="58"/>
      <c r="RGG235" s="63"/>
      <c r="RGH235" s="58"/>
      <c r="RGI235" s="63"/>
      <c r="RGJ235" s="58"/>
      <c r="RGK235" s="63"/>
      <c r="RGL235" s="58"/>
      <c r="RGM235" s="63"/>
      <c r="RGN235" s="58"/>
      <c r="RGO235" s="63"/>
      <c r="RGP235" s="58"/>
      <c r="RGQ235" s="63"/>
      <c r="RGR235" s="58"/>
      <c r="RGS235" s="63"/>
      <c r="RGT235" s="58"/>
      <c r="RGU235" s="63"/>
      <c r="RGV235" s="58"/>
      <c r="RGW235" s="63"/>
      <c r="RGX235" s="58"/>
      <c r="RGY235" s="63"/>
      <c r="RGZ235" s="58"/>
      <c r="RHA235" s="63"/>
      <c r="RHB235" s="58"/>
      <c r="RHC235" s="63"/>
      <c r="RHD235" s="58"/>
      <c r="RHE235" s="63"/>
      <c r="RHF235" s="58"/>
      <c r="RHG235" s="63"/>
      <c r="RHH235" s="58"/>
      <c r="RHI235" s="63"/>
      <c r="RHJ235" s="58"/>
      <c r="RHK235" s="63"/>
      <c r="RHL235" s="58"/>
      <c r="RHM235" s="63"/>
      <c r="RHN235" s="58"/>
      <c r="RHO235" s="63"/>
      <c r="RHP235" s="58"/>
      <c r="RHQ235" s="63"/>
      <c r="RHR235" s="58"/>
      <c r="RHS235" s="63"/>
      <c r="RHT235" s="58"/>
      <c r="RHU235" s="63"/>
      <c r="RHV235" s="58"/>
      <c r="RHW235" s="63"/>
      <c r="RHX235" s="58"/>
      <c r="RHY235" s="63"/>
      <c r="RHZ235" s="58"/>
      <c r="RIA235" s="63"/>
      <c r="RIB235" s="58"/>
      <c r="RIC235" s="63"/>
      <c r="RID235" s="58"/>
      <c r="RIE235" s="63"/>
      <c r="RIF235" s="58"/>
      <c r="RIG235" s="63"/>
      <c r="RIH235" s="58"/>
      <c r="RII235" s="63"/>
      <c r="RIJ235" s="58"/>
      <c r="RIK235" s="63"/>
      <c r="RIL235" s="58"/>
      <c r="RIM235" s="63"/>
      <c r="RIN235" s="58"/>
      <c r="RIO235" s="63"/>
      <c r="RIP235" s="58"/>
      <c r="RIQ235" s="63"/>
      <c r="RIR235" s="58"/>
      <c r="RIS235" s="63"/>
      <c r="RIT235" s="58"/>
      <c r="RIU235" s="63"/>
      <c r="RIV235" s="58"/>
      <c r="RIW235" s="63"/>
      <c r="RIX235" s="58"/>
      <c r="RIY235" s="63"/>
      <c r="RIZ235" s="58"/>
      <c r="RJA235" s="63"/>
      <c r="RJB235" s="58"/>
      <c r="RJC235" s="63"/>
      <c r="RJD235" s="58"/>
      <c r="RJE235" s="63"/>
      <c r="RJF235" s="58"/>
      <c r="RJG235" s="63"/>
      <c r="RJH235" s="58"/>
      <c r="RJI235" s="63"/>
      <c r="RJJ235" s="58"/>
      <c r="RJK235" s="63"/>
      <c r="RJL235" s="58"/>
      <c r="RJM235" s="63"/>
      <c r="RJN235" s="58"/>
      <c r="RJO235" s="63"/>
      <c r="RJP235" s="58"/>
      <c r="RJQ235" s="63"/>
      <c r="RJR235" s="58"/>
      <c r="RJS235" s="63"/>
      <c r="RJT235" s="58"/>
      <c r="RJU235" s="63"/>
      <c r="RJV235" s="58"/>
      <c r="RJW235" s="63"/>
      <c r="RJX235" s="58"/>
      <c r="RJY235" s="63"/>
      <c r="RJZ235" s="58"/>
      <c r="RKA235" s="63"/>
      <c r="RKB235" s="58"/>
      <c r="RKC235" s="63"/>
      <c r="RKD235" s="58"/>
      <c r="RKE235" s="63"/>
      <c r="RKF235" s="58"/>
      <c r="RKG235" s="63"/>
      <c r="RKH235" s="58"/>
      <c r="RKI235" s="63"/>
      <c r="RKJ235" s="58"/>
      <c r="RKK235" s="63"/>
      <c r="RKL235" s="58"/>
      <c r="RKM235" s="63"/>
      <c r="RKN235" s="58"/>
      <c r="RKO235" s="63"/>
      <c r="RKP235" s="58"/>
      <c r="RKQ235" s="63"/>
      <c r="RKR235" s="58"/>
      <c r="RKS235" s="63"/>
      <c r="RKT235" s="58"/>
      <c r="RKU235" s="63"/>
      <c r="RKV235" s="58"/>
      <c r="RKW235" s="63"/>
      <c r="RKX235" s="58"/>
      <c r="RKY235" s="63"/>
      <c r="RKZ235" s="58"/>
      <c r="RLA235" s="63"/>
      <c r="RLB235" s="58"/>
      <c r="RLC235" s="63"/>
      <c r="RLD235" s="58"/>
      <c r="RLE235" s="63"/>
      <c r="RLF235" s="58"/>
      <c r="RLG235" s="63"/>
      <c r="RLH235" s="58"/>
      <c r="RLI235" s="63"/>
      <c r="RLJ235" s="58"/>
      <c r="RLK235" s="63"/>
      <c r="RLL235" s="58"/>
      <c r="RLM235" s="63"/>
      <c r="RLN235" s="58"/>
      <c r="RLO235" s="63"/>
      <c r="RLP235" s="58"/>
      <c r="RLQ235" s="63"/>
      <c r="RLR235" s="58"/>
      <c r="RLS235" s="63"/>
      <c r="RLT235" s="58"/>
      <c r="RLU235" s="63"/>
      <c r="RLV235" s="58"/>
      <c r="RLW235" s="63"/>
      <c r="RLX235" s="58"/>
      <c r="RLY235" s="63"/>
      <c r="RLZ235" s="58"/>
      <c r="RMA235" s="63"/>
      <c r="RMB235" s="58"/>
      <c r="RMC235" s="63"/>
      <c r="RMD235" s="58"/>
      <c r="RME235" s="63"/>
      <c r="RMF235" s="58"/>
      <c r="RMG235" s="63"/>
      <c r="RMH235" s="58"/>
      <c r="RMI235" s="63"/>
      <c r="RMJ235" s="58"/>
      <c r="RMK235" s="63"/>
      <c r="RML235" s="58"/>
      <c r="RMM235" s="63"/>
      <c r="RMN235" s="58"/>
      <c r="RMO235" s="63"/>
      <c r="RMP235" s="58"/>
      <c r="RMQ235" s="63"/>
      <c r="RMR235" s="58"/>
      <c r="RMS235" s="63"/>
      <c r="RMT235" s="58"/>
      <c r="RMU235" s="63"/>
      <c r="RMV235" s="58"/>
      <c r="RMW235" s="63"/>
      <c r="RMX235" s="58"/>
      <c r="RMY235" s="63"/>
      <c r="RMZ235" s="58"/>
      <c r="RNA235" s="63"/>
      <c r="RNB235" s="58"/>
      <c r="RNC235" s="63"/>
      <c r="RND235" s="58"/>
      <c r="RNE235" s="63"/>
      <c r="RNF235" s="58"/>
      <c r="RNG235" s="63"/>
      <c r="RNH235" s="58"/>
      <c r="RNI235" s="63"/>
      <c r="RNJ235" s="58"/>
      <c r="RNK235" s="63"/>
      <c r="RNL235" s="58"/>
      <c r="RNM235" s="63"/>
      <c r="RNN235" s="58"/>
      <c r="RNO235" s="63"/>
      <c r="RNP235" s="58"/>
      <c r="RNQ235" s="63"/>
      <c r="RNR235" s="58"/>
      <c r="RNS235" s="63"/>
      <c r="RNT235" s="58"/>
      <c r="RNU235" s="63"/>
      <c r="RNV235" s="58"/>
      <c r="RNW235" s="63"/>
      <c r="RNX235" s="58"/>
      <c r="RNY235" s="63"/>
      <c r="RNZ235" s="58"/>
      <c r="ROA235" s="63"/>
      <c r="ROB235" s="58"/>
      <c r="ROC235" s="63"/>
      <c r="ROD235" s="58"/>
      <c r="ROE235" s="63"/>
      <c r="ROF235" s="58"/>
      <c r="ROG235" s="63"/>
      <c r="ROH235" s="58"/>
      <c r="ROI235" s="63"/>
      <c r="ROJ235" s="58"/>
      <c r="ROK235" s="63"/>
      <c r="ROL235" s="58"/>
      <c r="ROM235" s="63"/>
      <c r="RON235" s="58"/>
      <c r="ROO235" s="63"/>
      <c r="ROP235" s="58"/>
      <c r="ROQ235" s="63"/>
      <c r="ROR235" s="58"/>
      <c r="ROS235" s="63"/>
      <c r="ROT235" s="58"/>
      <c r="ROU235" s="63"/>
      <c r="ROV235" s="58"/>
      <c r="ROW235" s="63"/>
      <c r="ROX235" s="58"/>
      <c r="ROY235" s="63"/>
      <c r="ROZ235" s="58"/>
      <c r="RPA235" s="63"/>
      <c r="RPB235" s="58"/>
      <c r="RPC235" s="63"/>
      <c r="RPD235" s="58"/>
      <c r="RPE235" s="63"/>
      <c r="RPF235" s="58"/>
      <c r="RPG235" s="63"/>
      <c r="RPH235" s="58"/>
      <c r="RPI235" s="63"/>
      <c r="RPJ235" s="58"/>
      <c r="RPK235" s="63"/>
      <c r="RPL235" s="58"/>
      <c r="RPM235" s="63"/>
      <c r="RPN235" s="58"/>
      <c r="RPO235" s="63"/>
      <c r="RPP235" s="58"/>
      <c r="RPQ235" s="63"/>
      <c r="RPR235" s="58"/>
      <c r="RPS235" s="63"/>
      <c r="RPT235" s="58"/>
      <c r="RPU235" s="63"/>
      <c r="RPV235" s="58"/>
      <c r="RPW235" s="63"/>
      <c r="RPX235" s="58"/>
      <c r="RPY235" s="63"/>
      <c r="RPZ235" s="58"/>
      <c r="RQA235" s="63"/>
      <c r="RQB235" s="58"/>
      <c r="RQC235" s="63"/>
      <c r="RQD235" s="58"/>
      <c r="RQE235" s="63"/>
      <c r="RQF235" s="58"/>
      <c r="RQG235" s="63"/>
      <c r="RQH235" s="58"/>
      <c r="RQI235" s="63"/>
      <c r="RQJ235" s="58"/>
      <c r="RQK235" s="63"/>
      <c r="RQL235" s="58"/>
      <c r="RQM235" s="63"/>
      <c r="RQN235" s="58"/>
      <c r="RQO235" s="63"/>
      <c r="RQP235" s="58"/>
      <c r="RQQ235" s="63"/>
      <c r="RQR235" s="58"/>
      <c r="RQS235" s="63"/>
      <c r="RQT235" s="58"/>
      <c r="RQU235" s="63"/>
      <c r="RQV235" s="58"/>
      <c r="RQW235" s="63"/>
      <c r="RQX235" s="58"/>
      <c r="RQY235" s="63"/>
      <c r="RQZ235" s="58"/>
      <c r="RRA235" s="63"/>
      <c r="RRB235" s="58"/>
      <c r="RRC235" s="63"/>
      <c r="RRD235" s="58"/>
      <c r="RRE235" s="63"/>
      <c r="RRF235" s="58"/>
      <c r="RRG235" s="63"/>
      <c r="RRH235" s="58"/>
      <c r="RRI235" s="63"/>
      <c r="RRJ235" s="58"/>
      <c r="RRK235" s="63"/>
      <c r="RRL235" s="58"/>
      <c r="RRM235" s="63"/>
      <c r="RRN235" s="58"/>
      <c r="RRO235" s="63"/>
      <c r="RRP235" s="58"/>
      <c r="RRQ235" s="63"/>
      <c r="RRR235" s="58"/>
      <c r="RRS235" s="63"/>
      <c r="RRT235" s="58"/>
      <c r="RRU235" s="63"/>
      <c r="RRV235" s="58"/>
      <c r="RRW235" s="63"/>
      <c r="RRX235" s="58"/>
      <c r="RRY235" s="63"/>
      <c r="RRZ235" s="58"/>
      <c r="RSA235" s="63"/>
      <c r="RSB235" s="58"/>
      <c r="RSC235" s="63"/>
      <c r="RSD235" s="58"/>
      <c r="RSE235" s="63"/>
      <c r="RSF235" s="58"/>
      <c r="RSG235" s="63"/>
      <c r="RSH235" s="58"/>
      <c r="RSI235" s="63"/>
      <c r="RSJ235" s="58"/>
      <c r="RSK235" s="63"/>
      <c r="RSL235" s="58"/>
      <c r="RSM235" s="63"/>
      <c r="RSN235" s="58"/>
      <c r="RSO235" s="63"/>
      <c r="RSP235" s="58"/>
      <c r="RSQ235" s="63"/>
      <c r="RSR235" s="58"/>
      <c r="RSS235" s="63"/>
      <c r="RST235" s="58"/>
      <c r="RSU235" s="63"/>
      <c r="RSV235" s="58"/>
      <c r="RSW235" s="63"/>
      <c r="RSX235" s="58"/>
      <c r="RSY235" s="63"/>
      <c r="RSZ235" s="58"/>
      <c r="RTA235" s="63"/>
      <c r="RTB235" s="58"/>
      <c r="RTC235" s="63"/>
      <c r="RTD235" s="58"/>
      <c r="RTE235" s="63"/>
      <c r="RTF235" s="58"/>
      <c r="RTG235" s="63"/>
      <c r="RTH235" s="58"/>
      <c r="RTI235" s="63"/>
      <c r="RTJ235" s="58"/>
      <c r="RTK235" s="63"/>
      <c r="RTL235" s="58"/>
      <c r="RTM235" s="63"/>
      <c r="RTN235" s="58"/>
      <c r="RTO235" s="63"/>
      <c r="RTP235" s="58"/>
      <c r="RTQ235" s="63"/>
      <c r="RTR235" s="58"/>
      <c r="RTS235" s="63"/>
      <c r="RTT235" s="58"/>
      <c r="RTU235" s="63"/>
      <c r="RTV235" s="58"/>
      <c r="RTW235" s="63"/>
      <c r="RTX235" s="58"/>
      <c r="RTY235" s="63"/>
      <c r="RTZ235" s="58"/>
      <c r="RUA235" s="63"/>
      <c r="RUB235" s="58"/>
      <c r="RUC235" s="63"/>
      <c r="RUD235" s="58"/>
      <c r="RUE235" s="63"/>
      <c r="RUF235" s="58"/>
      <c r="RUG235" s="63"/>
      <c r="RUH235" s="58"/>
      <c r="RUI235" s="63"/>
      <c r="RUJ235" s="58"/>
      <c r="RUK235" s="63"/>
      <c r="RUL235" s="58"/>
      <c r="RUM235" s="63"/>
      <c r="RUN235" s="58"/>
      <c r="RUO235" s="63"/>
      <c r="RUP235" s="58"/>
      <c r="RUQ235" s="63"/>
      <c r="RUR235" s="58"/>
      <c r="RUS235" s="63"/>
      <c r="RUT235" s="58"/>
      <c r="RUU235" s="63"/>
      <c r="RUV235" s="58"/>
      <c r="RUW235" s="63"/>
      <c r="RUX235" s="58"/>
      <c r="RUY235" s="63"/>
      <c r="RUZ235" s="58"/>
      <c r="RVA235" s="63"/>
      <c r="RVB235" s="58"/>
      <c r="RVC235" s="63"/>
      <c r="RVD235" s="58"/>
      <c r="RVE235" s="63"/>
      <c r="RVF235" s="58"/>
      <c r="RVG235" s="63"/>
      <c r="RVH235" s="58"/>
      <c r="RVI235" s="63"/>
      <c r="RVJ235" s="58"/>
      <c r="RVK235" s="63"/>
      <c r="RVL235" s="58"/>
      <c r="RVM235" s="63"/>
      <c r="RVN235" s="58"/>
      <c r="RVO235" s="63"/>
      <c r="RVP235" s="58"/>
      <c r="RVQ235" s="63"/>
      <c r="RVR235" s="58"/>
      <c r="RVS235" s="63"/>
      <c r="RVT235" s="58"/>
      <c r="RVU235" s="63"/>
      <c r="RVV235" s="58"/>
      <c r="RVW235" s="63"/>
      <c r="RVX235" s="58"/>
      <c r="RVY235" s="63"/>
      <c r="RVZ235" s="58"/>
      <c r="RWA235" s="63"/>
      <c r="RWB235" s="58"/>
      <c r="RWC235" s="63"/>
      <c r="RWD235" s="58"/>
      <c r="RWE235" s="63"/>
      <c r="RWF235" s="58"/>
      <c r="RWG235" s="63"/>
      <c r="RWH235" s="58"/>
      <c r="RWI235" s="63"/>
      <c r="RWJ235" s="58"/>
      <c r="RWK235" s="63"/>
      <c r="RWL235" s="58"/>
      <c r="RWM235" s="63"/>
      <c r="RWN235" s="58"/>
      <c r="RWO235" s="63"/>
      <c r="RWP235" s="58"/>
      <c r="RWQ235" s="63"/>
      <c r="RWR235" s="58"/>
      <c r="RWS235" s="63"/>
      <c r="RWT235" s="58"/>
      <c r="RWU235" s="63"/>
      <c r="RWV235" s="58"/>
      <c r="RWW235" s="63"/>
      <c r="RWX235" s="58"/>
      <c r="RWY235" s="63"/>
      <c r="RWZ235" s="58"/>
      <c r="RXA235" s="63"/>
      <c r="RXB235" s="58"/>
      <c r="RXC235" s="63"/>
      <c r="RXD235" s="58"/>
      <c r="RXE235" s="63"/>
      <c r="RXF235" s="58"/>
      <c r="RXG235" s="63"/>
      <c r="RXH235" s="58"/>
      <c r="RXI235" s="63"/>
      <c r="RXJ235" s="58"/>
      <c r="RXK235" s="63"/>
      <c r="RXL235" s="58"/>
      <c r="RXM235" s="63"/>
      <c r="RXN235" s="58"/>
      <c r="RXO235" s="63"/>
      <c r="RXP235" s="58"/>
      <c r="RXQ235" s="63"/>
      <c r="RXR235" s="58"/>
      <c r="RXS235" s="63"/>
      <c r="RXT235" s="58"/>
      <c r="RXU235" s="63"/>
      <c r="RXV235" s="58"/>
      <c r="RXW235" s="63"/>
      <c r="RXX235" s="58"/>
      <c r="RXY235" s="63"/>
      <c r="RXZ235" s="58"/>
      <c r="RYA235" s="63"/>
      <c r="RYB235" s="58"/>
      <c r="RYC235" s="63"/>
      <c r="RYD235" s="58"/>
      <c r="RYE235" s="63"/>
      <c r="RYF235" s="58"/>
      <c r="RYG235" s="63"/>
      <c r="RYH235" s="58"/>
      <c r="RYI235" s="63"/>
      <c r="RYJ235" s="58"/>
      <c r="RYK235" s="63"/>
      <c r="RYL235" s="58"/>
      <c r="RYM235" s="63"/>
      <c r="RYN235" s="58"/>
      <c r="RYO235" s="63"/>
      <c r="RYP235" s="58"/>
      <c r="RYQ235" s="63"/>
      <c r="RYR235" s="58"/>
      <c r="RYS235" s="63"/>
      <c r="RYT235" s="58"/>
      <c r="RYU235" s="63"/>
      <c r="RYV235" s="58"/>
      <c r="RYW235" s="63"/>
      <c r="RYX235" s="58"/>
      <c r="RYY235" s="63"/>
      <c r="RYZ235" s="58"/>
      <c r="RZA235" s="63"/>
      <c r="RZB235" s="58"/>
      <c r="RZC235" s="63"/>
      <c r="RZD235" s="58"/>
      <c r="RZE235" s="63"/>
      <c r="RZF235" s="58"/>
      <c r="RZG235" s="63"/>
      <c r="RZH235" s="58"/>
      <c r="RZI235" s="63"/>
      <c r="RZJ235" s="58"/>
      <c r="RZK235" s="63"/>
      <c r="RZL235" s="58"/>
      <c r="RZM235" s="63"/>
      <c r="RZN235" s="58"/>
      <c r="RZO235" s="63"/>
      <c r="RZP235" s="58"/>
      <c r="RZQ235" s="63"/>
      <c r="RZR235" s="58"/>
      <c r="RZS235" s="63"/>
      <c r="RZT235" s="58"/>
      <c r="RZU235" s="63"/>
      <c r="RZV235" s="58"/>
      <c r="RZW235" s="63"/>
      <c r="RZX235" s="58"/>
      <c r="RZY235" s="63"/>
      <c r="RZZ235" s="58"/>
      <c r="SAA235" s="63"/>
      <c r="SAB235" s="58"/>
      <c r="SAC235" s="63"/>
      <c r="SAD235" s="58"/>
      <c r="SAE235" s="63"/>
      <c r="SAF235" s="58"/>
      <c r="SAG235" s="63"/>
      <c r="SAH235" s="58"/>
      <c r="SAI235" s="63"/>
      <c r="SAJ235" s="58"/>
      <c r="SAK235" s="63"/>
      <c r="SAL235" s="58"/>
      <c r="SAM235" s="63"/>
      <c r="SAN235" s="58"/>
      <c r="SAO235" s="63"/>
      <c r="SAP235" s="58"/>
      <c r="SAQ235" s="63"/>
      <c r="SAR235" s="58"/>
      <c r="SAS235" s="63"/>
      <c r="SAT235" s="58"/>
      <c r="SAU235" s="63"/>
      <c r="SAV235" s="58"/>
      <c r="SAW235" s="63"/>
      <c r="SAX235" s="58"/>
      <c r="SAY235" s="63"/>
      <c r="SAZ235" s="58"/>
      <c r="SBA235" s="63"/>
      <c r="SBB235" s="58"/>
      <c r="SBC235" s="63"/>
      <c r="SBD235" s="58"/>
      <c r="SBE235" s="63"/>
      <c r="SBF235" s="58"/>
      <c r="SBG235" s="63"/>
      <c r="SBH235" s="58"/>
      <c r="SBI235" s="63"/>
      <c r="SBJ235" s="58"/>
      <c r="SBK235" s="63"/>
      <c r="SBL235" s="58"/>
      <c r="SBM235" s="63"/>
      <c r="SBN235" s="58"/>
      <c r="SBO235" s="63"/>
      <c r="SBP235" s="58"/>
      <c r="SBQ235" s="63"/>
      <c r="SBR235" s="58"/>
      <c r="SBS235" s="63"/>
      <c r="SBT235" s="58"/>
      <c r="SBU235" s="63"/>
      <c r="SBV235" s="58"/>
      <c r="SBW235" s="63"/>
      <c r="SBX235" s="58"/>
      <c r="SBY235" s="63"/>
      <c r="SBZ235" s="58"/>
      <c r="SCA235" s="63"/>
      <c r="SCB235" s="58"/>
      <c r="SCC235" s="63"/>
      <c r="SCD235" s="58"/>
      <c r="SCE235" s="63"/>
      <c r="SCF235" s="58"/>
      <c r="SCG235" s="63"/>
      <c r="SCH235" s="58"/>
      <c r="SCI235" s="63"/>
      <c r="SCJ235" s="58"/>
      <c r="SCK235" s="63"/>
      <c r="SCL235" s="58"/>
      <c r="SCM235" s="63"/>
      <c r="SCN235" s="58"/>
      <c r="SCO235" s="63"/>
      <c r="SCP235" s="58"/>
      <c r="SCQ235" s="63"/>
      <c r="SCR235" s="58"/>
      <c r="SCS235" s="63"/>
      <c r="SCT235" s="58"/>
      <c r="SCU235" s="63"/>
      <c r="SCV235" s="58"/>
      <c r="SCW235" s="63"/>
      <c r="SCX235" s="58"/>
      <c r="SCY235" s="63"/>
      <c r="SCZ235" s="58"/>
      <c r="SDA235" s="63"/>
      <c r="SDB235" s="58"/>
      <c r="SDC235" s="63"/>
      <c r="SDD235" s="58"/>
      <c r="SDE235" s="63"/>
      <c r="SDF235" s="58"/>
      <c r="SDG235" s="63"/>
      <c r="SDH235" s="58"/>
      <c r="SDI235" s="63"/>
      <c r="SDJ235" s="58"/>
      <c r="SDK235" s="63"/>
      <c r="SDL235" s="58"/>
      <c r="SDM235" s="63"/>
      <c r="SDN235" s="58"/>
      <c r="SDO235" s="63"/>
      <c r="SDP235" s="58"/>
      <c r="SDQ235" s="63"/>
      <c r="SDR235" s="58"/>
      <c r="SDS235" s="63"/>
      <c r="SDT235" s="58"/>
      <c r="SDU235" s="63"/>
      <c r="SDV235" s="58"/>
      <c r="SDW235" s="63"/>
      <c r="SDX235" s="58"/>
      <c r="SDY235" s="63"/>
      <c r="SDZ235" s="58"/>
      <c r="SEA235" s="63"/>
      <c r="SEB235" s="58"/>
      <c r="SEC235" s="63"/>
      <c r="SED235" s="58"/>
      <c r="SEE235" s="63"/>
      <c r="SEF235" s="58"/>
      <c r="SEG235" s="63"/>
      <c r="SEH235" s="58"/>
      <c r="SEI235" s="63"/>
      <c r="SEJ235" s="58"/>
      <c r="SEK235" s="63"/>
      <c r="SEL235" s="58"/>
      <c r="SEM235" s="63"/>
      <c r="SEN235" s="58"/>
      <c r="SEO235" s="63"/>
      <c r="SEP235" s="58"/>
      <c r="SEQ235" s="63"/>
      <c r="SER235" s="58"/>
      <c r="SES235" s="63"/>
      <c r="SET235" s="58"/>
      <c r="SEU235" s="63"/>
      <c r="SEV235" s="58"/>
      <c r="SEW235" s="63"/>
      <c r="SEX235" s="58"/>
      <c r="SEY235" s="63"/>
      <c r="SEZ235" s="58"/>
      <c r="SFA235" s="63"/>
      <c r="SFB235" s="58"/>
      <c r="SFC235" s="63"/>
      <c r="SFD235" s="58"/>
      <c r="SFE235" s="63"/>
      <c r="SFF235" s="58"/>
      <c r="SFG235" s="63"/>
      <c r="SFH235" s="58"/>
      <c r="SFI235" s="63"/>
      <c r="SFJ235" s="58"/>
      <c r="SFK235" s="63"/>
      <c r="SFL235" s="58"/>
      <c r="SFM235" s="63"/>
      <c r="SFN235" s="58"/>
      <c r="SFO235" s="63"/>
      <c r="SFP235" s="58"/>
      <c r="SFQ235" s="63"/>
      <c r="SFR235" s="58"/>
      <c r="SFS235" s="63"/>
      <c r="SFT235" s="58"/>
      <c r="SFU235" s="63"/>
      <c r="SFV235" s="58"/>
      <c r="SFW235" s="63"/>
      <c r="SFX235" s="58"/>
      <c r="SFY235" s="63"/>
      <c r="SFZ235" s="58"/>
      <c r="SGA235" s="63"/>
      <c r="SGB235" s="58"/>
      <c r="SGC235" s="63"/>
      <c r="SGD235" s="58"/>
      <c r="SGE235" s="63"/>
      <c r="SGF235" s="58"/>
      <c r="SGG235" s="63"/>
      <c r="SGH235" s="58"/>
      <c r="SGI235" s="63"/>
      <c r="SGJ235" s="58"/>
      <c r="SGK235" s="63"/>
      <c r="SGL235" s="58"/>
      <c r="SGM235" s="63"/>
      <c r="SGN235" s="58"/>
      <c r="SGO235" s="63"/>
      <c r="SGP235" s="58"/>
      <c r="SGQ235" s="63"/>
      <c r="SGR235" s="58"/>
      <c r="SGS235" s="63"/>
      <c r="SGT235" s="58"/>
      <c r="SGU235" s="63"/>
      <c r="SGV235" s="58"/>
      <c r="SGW235" s="63"/>
      <c r="SGX235" s="58"/>
      <c r="SGY235" s="63"/>
      <c r="SGZ235" s="58"/>
      <c r="SHA235" s="63"/>
      <c r="SHB235" s="58"/>
      <c r="SHC235" s="63"/>
      <c r="SHD235" s="58"/>
      <c r="SHE235" s="63"/>
      <c r="SHF235" s="58"/>
      <c r="SHG235" s="63"/>
      <c r="SHH235" s="58"/>
      <c r="SHI235" s="63"/>
      <c r="SHJ235" s="58"/>
      <c r="SHK235" s="63"/>
      <c r="SHL235" s="58"/>
      <c r="SHM235" s="63"/>
      <c r="SHN235" s="58"/>
      <c r="SHO235" s="63"/>
      <c r="SHP235" s="58"/>
      <c r="SHQ235" s="63"/>
      <c r="SHR235" s="58"/>
      <c r="SHS235" s="63"/>
      <c r="SHT235" s="58"/>
      <c r="SHU235" s="63"/>
      <c r="SHV235" s="58"/>
      <c r="SHW235" s="63"/>
      <c r="SHX235" s="58"/>
      <c r="SHY235" s="63"/>
      <c r="SHZ235" s="58"/>
      <c r="SIA235" s="63"/>
      <c r="SIB235" s="58"/>
      <c r="SIC235" s="63"/>
      <c r="SID235" s="58"/>
      <c r="SIE235" s="63"/>
      <c r="SIF235" s="58"/>
      <c r="SIG235" s="63"/>
      <c r="SIH235" s="58"/>
      <c r="SII235" s="63"/>
      <c r="SIJ235" s="58"/>
      <c r="SIK235" s="63"/>
      <c r="SIL235" s="58"/>
      <c r="SIM235" s="63"/>
      <c r="SIN235" s="58"/>
      <c r="SIO235" s="63"/>
      <c r="SIP235" s="58"/>
      <c r="SIQ235" s="63"/>
      <c r="SIR235" s="58"/>
      <c r="SIS235" s="63"/>
      <c r="SIT235" s="58"/>
      <c r="SIU235" s="63"/>
      <c r="SIV235" s="58"/>
      <c r="SIW235" s="63"/>
      <c r="SIX235" s="58"/>
      <c r="SIY235" s="63"/>
      <c r="SIZ235" s="58"/>
      <c r="SJA235" s="63"/>
      <c r="SJB235" s="58"/>
      <c r="SJC235" s="63"/>
      <c r="SJD235" s="58"/>
      <c r="SJE235" s="63"/>
      <c r="SJF235" s="58"/>
      <c r="SJG235" s="63"/>
      <c r="SJH235" s="58"/>
      <c r="SJI235" s="63"/>
      <c r="SJJ235" s="58"/>
      <c r="SJK235" s="63"/>
      <c r="SJL235" s="58"/>
      <c r="SJM235" s="63"/>
      <c r="SJN235" s="58"/>
      <c r="SJO235" s="63"/>
      <c r="SJP235" s="58"/>
      <c r="SJQ235" s="63"/>
      <c r="SJR235" s="58"/>
      <c r="SJS235" s="63"/>
      <c r="SJT235" s="58"/>
      <c r="SJU235" s="63"/>
      <c r="SJV235" s="58"/>
      <c r="SJW235" s="63"/>
      <c r="SJX235" s="58"/>
      <c r="SJY235" s="63"/>
      <c r="SJZ235" s="58"/>
      <c r="SKA235" s="63"/>
      <c r="SKB235" s="58"/>
      <c r="SKC235" s="63"/>
      <c r="SKD235" s="58"/>
      <c r="SKE235" s="63"/>
      <c r="SKF235" s="58"/>
      <c r="SKG235" s="63"/>
      <c r="SKH235" s="58"/>
      <c r="SKI235" s="63"/>
      <c r="SKJ235" s="58"/>
      <c r="SKK235" s="63"/>
      <c r="SKL235" s="58"/>
      <c r="SKM235" s="63"/>
      <c r="SKN235" s="58"/>
      <c r="SKO235" s="63"/>
      <c r="SKP235" s="58"/>
      <c r="SKQ235" s="63"/>
      <c r="SKR235" s="58"/>
      <c r="SKS235" s="63"/>
      <c r="SKT235" s="58"/>
      <c r="SKU235" s="63"/>
      <c r="SKV235" s="58"/>
      <c r="SKW235" s="63"/>
      <c r="SKX235" s="58"/>
      <c r="SKY235" s="63"/>
      <c r="SKZ235" s="58"/>
      <c r="SLA235" s="63"/>
      <c r="SLB235" s="58"/>
      <c r="SLC235" s="63"/>
      <c r="SLD235" s="58"/>
      <c r="SLE235" s="63"/>
      <c r="SLF235" s="58"/>
      <c r="SLG235" s="63"/>
      <c r="SLH235" s="58"/>
      <c r="SLI235" s="63"/>
      <c r="SLJ235" s="58"/>
      <c r="SLK235" s="63"/>
      <c r="SLL235" s="58"/>
      <c r="SLM235" s="63"/>
      <c r="SLN235" s="58"/>
      <c r="SLO235" s="63"/>
      <c r="SLP235" s="58"/>
      <c r="SLQ235" s="63"/>
      <c r="SLR235" s="58"/>
      <c r="SLS235" s="63"/>
      <c r="SLT235" s="58"/>
      <c r="SLU235" s="63"/>
      <c r="SLV235" s="58"/>
      <c r="SLW235" s="63"/>
      <c r="SLX235" s="58"/>
      <c r="SLY235" s="63"/>
      <c r="SLZ235" s="58"/>
      <c r="SMA235" s="63"/>
      <c r="SMB235" s="58"/>
      <c r="SMC235" s="63"/>
      <c r="SMD235" s="58"/>
      <c r="SME235" s="63"/>
      <c r="SMF235" s="58"/>
      <c r="SMG235" s="63"/>
      <c r="SMH235" s="58"/>
      <c r="SMI235" s="63"/>
      <c r="SMJ235" s="58"/>
      <c r="SMK235" s="63"/>
      <c r="SML235" s="58"/>
      <c r="SMM235" s="63"/>
      <c r="SMN235" s="58"/>
      <c r="SMO235" s="63"/>
      <c r="SMP235" s="58"/>
      <c r="SMQ235" s="63"/>
      <c r="SMR235" s="58"/>
      <c r="SMS235" s="63"/>
      <c r="SMT235" s="58"/>
      <c r="SMU235" s="63"/>
      <c r="SMV235" s="58"/>
      <c r="SMW235" s="63"/>
      <c r="SMX235" s="58"/>
      <c r="SMY235" s="63"/>
      <c r="SMZ235" s="58"/>
      <c r="SNA235" s="63"/>
      <c r="SNB235" s="58"/>
      <c r="SNC235" s="63"/>
      <c r="SND235" s="58"/>
      <c r="SNE235" s="63"/>
      <c r="SNF235" s="58"/>
      <c r="SNG235" s="63"/>
      <c r="SNH235" s="58"/>
      <c r="SNI235" s="63"/>
      <c r="SNJ235" s="58"/>
      <c r="SNK235" s="63"/>
      <c r="SNL235" s="58"/>
      <c r="SNM235" s="63"/>
      <c r="SNN235" s="58"/>
      <c r="SNO235" s="63"/>
      <c r="SNP235" s="58"/>
      <c r="SNQ235" s="63"/>
      <c r="SNR235" s="58"/>
      <c r="SNS235" s="63"/>
      <c r="SNT235" s="58"/>
      <c r="SNU235" s="63"/>
      <c r="SNV235" s="58"/>
      <c r="SNW235" s="63"/>
      <c r="SNX235" s="58"/>
      <c r="SNY235" s="63"/>
      <c r="SNZ235" s="58"/>
      <c r="SOA235" s="63"/>
      <c r="SOB235" s="58"/>
      <c r="SOC235" s="63"/>
      <c r="SOD235" s="58"/>
      <c r="SOE235" s="63"/>
      <c r="SOF235" s="58"/>
      <c r="SOG235" s="63"/>
      <c r="SOH235" s="58"/>
      <c r="SOI235" s="63"/>
      <c r="SOJ235" s="58"/>
      <c r="SOK235" s="63"/>
      <c r="SOL235" s="58"/>
      <c r="SOM235" s="63"/>
      <c r="SON235" s="58"/>
      <c r="SOO235" s="63"/>
      <c r="SOP235" s="58"/>
      <c r="SOQ235" s="63"/>
      <c r="SOR235" s="58"/>
      <c r="SOS235" s="63"/>
      <c r="SOT235" s="58"/>
      <c r="SOU235" s="63"/>
      <c r="SOV235" s="58"/>
      <c r="SOW235" s="63"/>
      <c r="SOX235" s="58"/>
      <c r="SOY235" s="63"/>
      <c r="SOZ235" s="58"/>
      <c r="SPA235" s="63"/>
      <c r="SPB235" s="58"/>
      <c r="SPC235" s="63"/>
      <c r="SPD235" s="58"/>
      <c r="SPE235" s="63"/>
      <c r="SPF235" s="58"/>
      <c r="SPG235" s="63"/>
      <c r="SPH235" s="58"/>
      <c r="SPI235" s="63"/>
      <c r="SPJ235" s="58"/>
      <c r="SPK235" s="63"/>
      <c r="SPL235" s="58"/>
      <c r="SPM235" s="63"/>
      <c r="SPN235" s="58"/>
      <c r="SPO235" s="63"/>
      <c r="SPP235" s="58"/>
      <c r="SPQ235" s="63"/>
      <c r="SPR235" s="58"/>
      <c r="SPS235" s="63"/>
      <c r="SPT235" s="58"/>
      <c r="SPU235" s="63"/>
      <c r="SPV235" s="58"/>
      <c r="SPW235" s="63"/>
      <c r="SPX235" s="58"/>
      <c r="SPY235" s="63"/>
      <c r="SPZ235" s="58"/>
      <c r="SQA235" s="63"/>
      <c r="SQB235" s="58"/>
      <c r="SQC235" s="63"/>
      <c r="SQD235" s="58"/>
      <c r="SQE235" s="63"/>
      <c r="SQF235" s="58"/>
      <c r="SQG235" s="63"/>
      <c r="SQH235" s="58"/>
      <c r="SQI235" s="63"/>
      <c r="SQJ235" s="58"/>
      <c r="SQK235" s="63"/>
      <c r="SQL235" s="58"/>
      <c r="SQM235" s="63"/>
      <c r="SQN235" s="58"/>
      <c r="SQO235" s="63"/>
      <c r="SQP235" s="58"/>
      <c r="SQQ235" s="63"/>
      <c r="SQR235" s="58"/>
      <c r="SQS235" s="63"/>
      <c r="SQT235" s="58"/>
      <c r="SQU235" s="63"/>
      <c r="SQV235" s="58"/>
      <c r="SQW235" s="63"/>
      <c r="SQX235" s="58"/>
      <c r="SQY235" s="63"/>
      <c r="SQZ235" s="58"/>
      <c r="SRA235" s="63"/>
      <c r="SRB235" s="58"/>
      <c r="SRC235" s="63"/>
      <c r="SRD235" s="58"/>
      <c r="SRE235" s="63"/>
      <c r="SRF235" s="58"/>
      <c r="SRG235" s="63"/>
      <c r="SRH235" s="58"/>
      <c r="SRI235" s="63"/>
      <c r="SRJ235" s="58"/>
      <c r="SRK235" s="63"/>
      <c r="SRL235" s="58"/>
      <c r="SRM235" s="63"/>
      <c r="SRN235" s="58"/>
      <c r="SRO235" s="63"/>
      <c r="SRP235" s="58"/>
      <c r="SRQ235" s="63"/>
      <c r="SRR235" s="58"/>
      <c r="SRS235" s="63"/>
      <c r="SRT235" s="58"/>
      <c r="SRU235" s="63"/>
      <c r="SRV235" s="58"/>
      <c r="SRW235" s="63"/>
      <c r="SRX235" s="58"/>
      <c r="SRY235" s="63"/>
      <c r="SRZ235" s="58"/>
      <c r="SSA235" s="63"/>
      <c r="SSB235" s="58"/>
      <c r="SSC235" s="63"/>
      <c r="SSD235" s="58"/>
      <c r="SSE235" s="63"/>
      <c r="SSF235" s="58"/>
      <c r="SSG235" s="63"/>
      <c r="SSH235" s="58"/>
      <c r="SSI235" s="63"/>
      <c r="SSJ235" s="58"/>
      <c r="SSK235" s="63"/>
      <c r="SSL235" s="58"/>
      <c r="SSM235" s="63"/>
      <c r="SSN235" s="58"/>
      <c r="SSO235" s="63"/>
      <c r="SSP235" s="58"/>
      <c r="SSQ235" s="63"/>
      <c r="SSR235" s="58"/>
      <c r="SSS235" s="63"/>
      <c r="SST235" s="58"/>
      <c r="SSU235" s="63"/>
      <c r="SSV235" s="58"/>
      <c r="SSW235" s="63"/>
      <c r="SSX235" s="58"/>
      <c r="SSY235" s="63"/>
      <c r="SSZ235" s="58"/>
      <c r="STA235" s="63"/>
      <c r="STB235" s="58"/>
      <c r="STC235" s="63"/>
      <c r="STD235" s="58"/>
      <c r="STE235" s="63"/>
      <c r="STF235" s="58"/>
      <c r="STG235" s="63"/>
      <c r="STH235" s="58"/>
      <c r="STI235" s="63"/>
      <c r="STJ235" s="58"/>
      <c r="STK235" s="63"/>
      <c r="STL235" s="58"/>
      <c r="STM235" s="63"/>
      <c r="STN235" s="58"/>
      <c r="STO235" s="63"/>
      <c r="STP235" s="58"/>
      <c r="STQ235" s="63"/>
      <c r="STR235" s="58"/>
      <c r="STS235" s="63"/>
      <c r="STT235" s="58"/>
      <c r="STU235" s="63"/>
      <c r="STV235" s="58"/>
      <c r="STW235" s="63"/>
      <c r="STX235" s="58"/>
      <c r="STY235" s="63"/>
      <c r="STZ235" s="58"/>
      <c r="SUA235" s="63"/>
      <c r="SUB235" s="58"/>
      <c r="SUC235" s="63"/>
      <c r="SUD235" s="58"/>
      <c r="SUE235" s="63"/>
      <c r="SUF235" s="58"/>
      <c r="SUG235" s="63"/>
      <c r="SUH235" s="58"/>
      <c r="SUI235" s="63"/>
      <c r="SUJ235" s="58"/>
      <c r="SUK235" s="63"/>
      <c r="SUL235" s="58"/>
      <c r="SUM235" s="63"/>
      <c r="SUN235" s="58"/>
      <c r="SUO235" s="63"/>
      <c r="SUP235" s="58"/>
      <c r="SUQ235" s="63"/>
      <c r="SUR235" s="58"/>
      <c r="SUS235" s="63"/>
      <c r="SUT235" s="58"/>
      <c r="SUU235" s="63"/>
      <c r="SUV235" s="58"/>
      <c r="SUW235" s="63"/>
      <c r="SUX235" s="58"/>
      <c r="SUY235" s="63"/>
      <c r="SUZ235" s="58"/>
      <c r="SVA235" s="63"/>
      <c r="SVB235" s="58"/>
      <c r="SVC235" s="63"/>
      <c r="SVD235" s="58"/>
      <c r="SVE235" s="63"/>
      <c r="SVF235" s="58"/>
      <c r="SVG235" s="63"/>
      <c r="SVH235" s="58"/>
      <c r="SVI235" s="63"/>
      <c r="SVJ235" s="58"/>
      <c r="SVK235" s="63"/>
      <c r="SVL235" s="58"/>
      <c r="SVM235" s="63"/>
      <c r="SVN235" s="58"/>
      <c r="SVO235" s="63"/>
      <c r="SVP235" s="58"/>
      <c r="SVQ235" s="63"/>
      <c r="SVR235" s="58"/>
      <c r="SVS235" s="63"/>
      <c r="SVT235" s="58"/>
      <c r="SVU235" s="63"/>
      <c r="SVV235" s="58"/>
      <c r="SVW235" s="63"/>
      <c r="SVX235" s="58"/>
      <c r="SVY235" s="63"/>
      <c r="SVZ235" s="58"/>
      <c r="SWA235" s="63"/>
      <c r="SWB235" s="58"/>
      <c r="SWC235" s="63"/>
      <c r="SWD235" s="58"/>
      <c r="SWE235" s="63"/>
      <c r="SWF235" s="58"/>
      <c r="SWG235" s="63"/>
      <c r="SWH235" s="58"/>
      <c r="SWI235" s="63"/>
      <c r="SWJ235" s="58"/>
      <c r="SWK235" s="63"/>
      <c r="SWL235" s="58"/>
      <c r="SWM235" s="63"/>
      <c r="SWN235" s="58"/>
      <c r="SWO235" s="63"/>
      <c r="SWP235" s="58"/>
      <c r="SWQ235" s="63"/>
      <c r="SWR235" s="58"/>
      <c r="SWS235" s="63"/>
      <c r="SWT235" s="58"/>
      <c r="SWU235" s="63"/>
      <c r="SWV235" s="58"/>
      <c r="SWW235" s="63"/>
      <c r="SWX235" s="58"/>
      <c r="SWY235" s="63"/>
      <c r="SWZ235" s="58"/>
      <c r="SXA235" s="63"/>
      <c r="SXB235" s="58"/>
      <c r="SXC235" s="63"/>
      <c r="SXD235" s="58"/>
      <c r="SXE235" s="63"/>
      <c r="SXF235" s="58"/>
      <c r="SXG235" s="63"/>
      <c r="SXH235" s="58"/>
      <c r="SXI235" s="63"/>
      <c r="SXJ235" s="58"/>
      <c r="SXK235" s="63"/>
      <c r="SXL235" s="58"/>
      <c r="SXM235" s="63"/>
      <c r="SXN235" s="58"/>
      <c r="SXO235" s="63"/>
      <c r="SXP235" s="58"/>
      <c r="SXQ235" s="63"/>
      <c r="SXR235" s="58"/>
      <c r="SXS235" s="63"/>
      <c r="SXT235" s="58"/>
      <c r="SXU235" s="63"/>
      <c r="SXV235" s="58"/>
      <c r="SXW235" s="63"/>
      <c r="SXX235" s="58"/>
      <c r="SXY235" s="63"/>
      <c r="SXZ235" s="58"/>
      <c r="SYA235" s="63"/>
      <c r="SYB235" s="58"/>
      <c r="SYC235" s="63"/>
      <c r="SYD235" s="58"/>
      <c r="SYE235" s="63"/>
      <c r="SYF235" s="58"/>
      <c r="SYG235" s="63"/>
      <c r="SYH235" s="58"/>
      <c r="SYI235" s="63"/>
      <c r="SYJ235" s="58"/>
      <c r="SYK235" s="63"/>
      <c r="SYL235" s="58"/>
      <c r="SYM235" s="63"/>
      <c r="SYN235" s="58"/>
      <c r="SYO235" s="63"/>
      <c r="SYP235" s="58"/>
      <c r="SYQ235" s="63"/>
      <c r="SYR235" s="58"/>
      <c r="SYS235" s="63"/>
      <c r="SYT235" s="58"/>
      <c r="SYU235" s="63"/>
      <c r="SYV235" s="58"/>
      <c r="SYW235" s="63"/>
      <c r="SYX235" s="58"/>
      <c r="SYY235" s="63"/>
      <c r="SYZ235" s="58"/>
      <c r="SZA235" s="63"/>
      <c r="SZB235" s="58"/>
      <c r="SZC235" s="63"/>
      <c r="SZD235" s="58"/>
      <c r="SZE235" s="63"/>
      <c r="SZF235" s="58"/>
      <c r="SZG235" s="63"/>
      <c r="SZH235" s="58"/>
      <c r="SZI235" s="63"/>
      <c r="SZJ235" s="58"/>
      <c r="SZK235" s="63"/>
      <c r="SZL235" s="58"/>
      <c r="SZM235" s="63"/>
      <c r="SZN235" s="58"/>
      <c r="SZO235" s="63"/>
      <c r="SZP235" s="58"/>
      <c r="SZQ235" s="63"/>
      <c r="SZR235" s="58"/>
      <c r="SZS235" s="63"/>
      <c r="SZT235" s="58"/>
      <c r="SZU235" s="63"/>
      <c r="SZV235" s="58"/>
      <c r="SZW235" s="63"/>
      <c r="SZX235" s="58"/>
      <c r="SZY235" s="63"/>
      <c r="SZZ235" s="58"/>
      <c r="TAA235" s="63"/>
      <c r="TAB235" s="58"/>
      <c r="TAC235" s="63"/>
      <c r="TAD235" s="58"/>
      <c r="TAE235" s="63"/>
      <c r="TAF235" s="58"/>
      <c r="TAG235" s="63"/>
      <c r="TAH235" s="58"/>
      <c r="TAI235" s="63"/>
      <c r="TAJ235" s="58"/>
      <c r="TAK235" s="63"/>
      <c r="TAL235" s="58"/>
      <c r="TAM235" s="63"/>
      <c r="TAN235" s="58"/>
      <c r="TAO235" s="63"/>
      <c r="TAP235" s="58"/>
      <c r="TAQ235" s="63"/>
      <c r="TAR235" s="58"/>
      <c r="TAS235" s="63"/>
      <c r="TAT235" s="58"/>
      <c r="TAU235" s="63"/>
      <c r="TAV235" s="58"/>
      <c r="TAW235" s="63"/>
      <c r="TAX235" s="58"/>
      <c r="TAY235" s="63"/>
      <c r="TAZ235" s="58"/>
      <c r="TBA235" s="63"/>
      <c r="TBB235" s="58"/>
      <c r="TBC235" s="63"/>
      <c r="TBD235" s="58"/>
      <c r="TBE235" s="63"/>
      <c r="TBF235" s="58"/>
      <c r="TBG235" s="63"/>
      <c r="TBH235" s="58"/>
      <c r="TBI235" s="63"/>
      <c r="TBJ235" s="58"/>
      <c r="TBK235" s="63"/>
      <c r="TBL235" s="58"/>
      <c r="TBM235" s="63"/>
      <c r="TBN235" s="58"/>
      <c r="TBO235" s="63"/>
      <c r="TBP235" s="58"/>
      <c r="TBQ235" s="63"/>
      <c r="TBR235" s="58"/>
      <c r="TBS235" s="63"/>
      <c r="TBT235" s="58"/>
      <c r="TBU235" s="63"/>
      <c r="TBV235" s="58"/>
      <c r="TBW235" s="63"/>
      <c r="TBX235" s="58"/>
      <c r="TBY235" s="63"/>
      <c r="TBZ235" s="58"/>
      <c r="TCA235" s="63"/>
      <c r="TCB235" s="58"/>
      <c r="TCC235" s="63"/>
      <c r="TCD235" s="58"/>
      <c r="TCE235" s="63"/>
      <c r="TCF235" s="58"/>
      <c r="TCG235" s="63"/>
      <c r="TCH235" s="58"/>
      <c r="TCI235" s="63"/>
      <c r="TCJ235" s="58"/>
      <c r="TCK235" s="63"/>
      <c r="TCL235" s="58"/>
      <c r="TCM235" s="63"/>
      <c r="TCN235" s="58"/>
      <c r="TCO235" s="63"/>
      <c r="TCP235" s="58"/>
      <c r="TCQ235" s="63"/>
      <c r="TCR235" s="58"/>
      <c r="TCS235" s="63"/>
      <c r="TCT235" s="58"/>
      <c r="TCU235" s="63"/>
      <c r="TCV235" s="58"/>
      <c r="TCW235" s="63"/>
      <c r="TCX235" s="58"/>
      <c r="TCY235" s="63"/>
      <c r="TCZ235" s="58"/>
      <c r="TDA235" s="63"/>
      <c r="TDB235" s="58"/>
      <c r="TDC235" s="63"/>
      <c r="TDD235" s="58"/>
      <c r="TDE235" s="63"/>
      <c r="TDF235" s="58"/>
      <c r="TDG235" s="63"/>
      <c r="TDH235" s="58"/>
      <c r="TDI235" s="63"/>
      <c r="TDJ235" s="58"/>
      <c r="TDK235" s="63"/>
      <c r="TDL235" s="58"/>
      <c r="TDM235" s="63"/>
      <c r="TDN235" s="58"/>
      <c r="TDO235" s="63"/>
      <c r="TDP235" s="58"/>
      <c r="TDQ235" s="63"/>
      <c r="TDR235" s="58"/>
      <c r="TDS235" s="63"/>
      <c r="TDT235" s="58"/>
      <c r="TDU235" s="63"/>
      <c r="TDV235" s="58"/>
      <c r="TDW235" s="63"/>
      <c r="TDX235" s="58"/>
      <c r="TDY235" s="63"/>
      <c r="TDZ235" s="58"/>
      <c r="TEA235" s="63"/>
      <c r="TEB235" s="58"/>
      <c r="TEC235" s="63"/>
      <c r="TED235" s="58"/>
      <c r="TEE235" s="63"/>
      <c r="TEF235" s="58"/>
      <c r="TEG235" s="63"/>
      <c r="TEH235" s="58"/>
      <c r="TEI235" s="63"/>
      <c r="TEJ235" s="58"/>
      <c r="TEK235" s="63"/>
      <c r="TEL235" s="58"/>
      <c r="TEM235" s="63"/>
      <c r="TEN235" s="58"/>
      <c r="TEO235" s="63"/>
      <c r="TEP235" s="58"/>
      <c r="TEQ235" s="63"/>
      <c r="TER235" s="58"/>
      <c r="TES235" s="63"/>
      <c r="TET235" s="58"/>
      <c r="TEU235" s="63"/>
      <c r="TEV235" s="58"/>
      <c r="TEW235" s="63"/>
      <c r="TEX235" s="58"/>
      <c r="TEY235" s="63"/>
      <c r="TEZ235" s="58"/>
      <c r="TFA235" s="63"/>
      <c r="TFB235" s="58"/>
      <c r="TFC235" s="63"/>
      <c r="TFD235" s="58"/>
      <c r="TFE235" s="63"/>
      <c r="TFF235" s="58"/>
      <c r="TFG235" s="63"/>
      <c r="TFH235" s="58"/>
      <c r="TFI235" s="63"/>
      <c r="TFJ235" s="58"/>
      <c r="TFK235" s="63"/>
      <c r="TFL235" s="58"/>
      <c r="TFM235" s="63"/>
      <c r="TFN235" s="58"/>
      <c r="TFO235" s="63"/>
      <c r="TFP235" s="58"/>
      <c r="TFQ235" s="63"/>
      <c r="TFR235" s="58"/>
      <c r="TFS235" s="63"/>
      <c r="TFT235" s="58"/>
      <c r="TFU235" s="63"/>
      <c r="TFV235" s="58"/>
      <c r="TFW235" s="63"/>
      <c r="TFX235" s="58"/>
      <c r="TFY235" s="63"/>
      <c r="TFZ235" s="58"/>
      <c r="TGA235" s="63"/>
      <c r="TGB235" s="58"/>
      <c r="TGC235" s="63"/>
      <c r="TGD235" s="58"/>
      <c r="TGE235" s="63"/>
      <c r="TGF235" s="58"/>
      <c r="TGG235" s="63"/>
      <c r="TGH235" s="58"/>
      <c r="TGI235" s="63"/>
      <c r="TGJ235" s="58"/>
      <c r="TGK235" s="63"/>
      <c r="TGL235" s="58"/>
      <c r="TGM235" s="63"/>
      <c r="TGN235" s="58"/>
      <c r="TGO235" s="63"/>
      <c r="TGP235" s="58"/>
      <c r="TGQ235" s="63"/>
      <c r="TGR235" s="58"/>
      <c r="TGS235" s="63"/>
      <c r="TGT235" s="58"/>
      <c r="TGU235" s="63"/>
      <c r="TGV235" s="58"/>
      <c r="TGW235" s="63"/>
      <c r="TGX235" s="58"/>
      <c r="TGY235" s="63"/>
      <c r="TGZ235" s="58"/>
      <c r="THA235" s="63"/>
      <c r="THB235" s="58"/>
      <c r="THC235" s="63"/>
      <c r="THD235" s="58"/>
      <c r="THE235" s="63"/>
      <c r="THF235" s="58"/>
      <c r="THG235" s="63"/>
      <c r="THH235" s="58"/>
      <c r="THI235" s="63"/>
      <c r="THJ235" s="58"/>
      <c r="THK235" s="63"/>
      <c r="THL235" s="58"/>
      <c r="THM235" s="63"/>
      <c r="THN235" s="58"/>
      <c r="THO235" s="63"/>
      <c r="THP235" s="58"/>
      <c r="THQ235" s="63"/>
      <c r="THR235" s="58"/>
      <c r="THS235" s="63"/>
      <c r="THT235" s="58"/>
      <c r="THU235" s="63"/>
      <c r="THV235" s="58"/>
      <c r="THW235" s="63"/>
      <c r="THX235" s="58"/>
      <c r="THY235" s="63"/>
      <c r="THZ235" s="58"/>
      <c r="TIA235" s="63"/>
      <c r="TIB235" s="58"/>
      <c r="TIC235" s="63"/>
      <c r="TID235" s="58"/>
      <c r="TIE235" s="63"/>
      <c r="TIF235" s="58"/>
      <c r="TIG235" s="63"/>
      <c r="TIH235" s="58"/>
      <c r="TII235" s="63"/>
      <c r="TIJ235" s="58"/>
      <c r="TIK235" s="63"/>
      <c r="TIL235" s="58"/>
      <c r="TIM235" s="63"/>
      <c r="TIN235" s="58"/>
      <c r="TIO235" s="63"/>
      <c r="TIP235" s="58"/>
      <c r="TIQ235" s="63"/>
      <c r="TIR235" s="58"/>
      <c r="TIS235" s="63"/>
      <c r="TIT235" s="58"/>
      <c r="TIU235" s="63"/>
      <c r="TIV235" s="58"/>
      <c r="TIW235" s="63"/>
      <c r="TIX235" s="58"/>
      <c r="TIY235" s="63"/>
      <c r="TIZ235" s="58"/>
      <c r="TJA235" s="63"/>
      <c r="TJB235" s="58"/>
      <c r="TJC235" s="63"/>
      <c r="TJD235" s="58"/>
      <c r="TJE235" s="63"/>
      <c r="TJF235" s="58"/>
      <c r="TJG235" s="63"/>
      <c r="TJH235" s="58"/>
      <c r="TJI235" s="63"/>
      <c r="TJJ235" s="58"/>
      <c r="TJK235" s="63"/>
      <c r="TJL235" s="58"/>
      <c r="TJM235" s="63"/>
      <c r="TJN235" s="58"/>
      <c r="TJO235" s="63"/>
      <c r="TJP235" s="58"/>
      <c r="TJQ235" s="63"/>
      <c r="TJR235" s="58"/>
      <c r="TJS235" s="63"/>
      <c r="TJT235" s="58"/>
      <c r="TJU235" s="63"/>
      <c r="TJV235" s="58"/>
      <c r="TJW235" s="63"/>
      <c r="TJX235" s="58"/>
      <c r="TJY235" s="63"/>
      <c r="TJZ235" s="58"/>
      <c r="TKA235" s="63"/>
      <c r="TKB235" s="58"/>
      <c r="TKC235" s="63"/>
      <c r="TKD235" s="58"/>
      <c r="TKE235" s="63"/>
      <c r="TKF235" s="58"/>
      <c r="TKG235" s="63"/>
      <c r="TKH235" s="58"/>
      <c r="TKI235" s="63"/>
      <c r="TKJ235" s="58"/>
      <c r="TKK235" s="63"/>
      <c r="TKL235" s="58"/>
      <c r="TKM235" s="63"/>
      <c r="TKN235" s="58"/>
      <c r="TKO235" s="63"/>
      <c r="TKP235" s="58"/>
      <c r="TKQ235" s="63"/>
      <c r="TKR235" s="58"/>
      <c r="TKS235" s="63"/>
      <c r="TKT235" s="58"/>
      <c r="TKU235" s="63"/>
      <c r="TKV235" s="58"/>
      <c r="TKW235" s="63"/>
      <c r="TKX235" s="58"/>
      <c r="TKY235" s="63"/>
      <c r="TKZ235" s="58"/>
      <c r="TLA235" s="63"/>
      <c r="TLB235" s="58"/>
      <c r="TLC235" s="63"/>
      <c r="TLD235" s="58"/>
      <c r="TLE235" s="63"/>
      <c r="TLF235" s="58"/>
      <c r="TLG235" s="63"/>
      <c r="TLH235" s="58"/>
      <c r="TLI235" s="63"/>
      <c r="TLJ235" s="58"/>
      <c r="TLK235" s="63"/>
      <c r="TLL235" s="58"/>
      <c r="TLM235" s="63"/>
      <c r="TLN235" s="58"/>
      <c r="TLO235" s="63"/>
      <c r="TLP235" s="58"/>
      <c r="TLQ235" s="63"/>
      <c r="TLR235" s="58"/>
      <c r="TLS235" s="63"/>
      <c r="TLT235" s="58"/>
      <c r="TLU235" s="63"/>
      <c r="TLV235" s="58"/>
      <c r="TLW235" s="63"/>
      <c r="TLX235" s="58"/>
      <c r="TLY235" s="63"/>
      <c r="TLZ235" s="58"/>
      <c r="TMA235" s="63"/>
      <c r="TMB235" s="58"/>
      <c r="TMC235" s="63"/>
      <c r="TMD235" s="58"/>
      <c r="TME235" s="63"/>
      <c r="TMF235" s="58"/>
      <c r="TMG235" s="63"/>
      <c r="TMH235" s="58"/>
      <c r="TMI235" s="63"/>
      <c r="TMJ235" s="58"/>
      <c r="TMK235" s="63"/>
      <c r="TML235" s="58"/>
      <c r="TMM235" s="63"/>
      <c r="TMN235" s="58"/>
      <c r="TMO235" s="63"/>
      <c r="TMP235" s="58"/>
      <c r="TMQ235" s="63"/>
      <c r="TMR235" s="58"/>
      <c r="TMS235" s="63"/>
      <c r="TMT235" s="58"/>
      <c r="TMU235" s="63"/>
      <c r="TMV235" s="58"/>
      <c r="TMW235" s="63"/>
      <c r="TMX235" s="58"/>
      <c r="TMY235" s="63"/>
      <c r="TMZ235" s="58"/>
      <c r="TNA235" s="63"/>
      <c r="TNB235" s="58"/>
      <c r="TNC235" s="63"/>
      <c r="TND235" s="58"/>
      <c r="TNE235" s="63"/>
      <c r="TNF235" s="58"/>
      <c r="TNG235" s="63"/>
      <c r="TNH235" s="58"/>
      <c r="TNI235" s="63"/>
      <c r="TNJ235" s="58"/>
      <c r="TNK235" s="63"/>
      <c r="TNL235" s="58"/>
      <c r="TNM235" s="63"/>
      <c r="TNN235" s="58"/>
      <c r="TNO235" s="63"/>
      <c r="TNP235" s="58"/>
      <c r="TNQ235" s="63"/>
      <c r="TNR235" s="58"/>
      <c r="TNS235" s="63"/>
      <c r="TNT235" s="58"/>
      <c r="TNU235" s="63"/>
      <c r="TNV235" s="58"/>
      <c r="TNW235" s="63"/>
      <c r="TNX235" s="58"/>
      <c r="TNY235" s="63"/>
      <c r="TNZ235" s="58"/>
      <c r="TOA235" s="63"/>
      <c r="TOB235" s="58"/>
      <c r="TOC235" s="63"/>
      <c r="TOD235" s="58"/>
      <c r="TOE235" s="63"/>
      <c r="TOF235" s="58"/>
      <c r="TOG235" s="63"/>
      <c r="TOH235" s="58"/>
      <c r="TOI235" s="63"/>
      <c r="TOJ235" s="58"/>
      <c r="TOK235" s="63"/>
      <c r="TOL235" s="58"/>
      <c r="TOM235" s="63"/>
      <c r="TON235" s="58"/>
      <c r="TOO235" s="63"/>
      <c r="TOP235" s="58"/>
      <c r="TOQ235" s="63"/>
      <c r="TOR235" s="58"/>
      <c r="TOS235" s="63"/>
      <c r="TOT235" s="58"/>
      <c r="TOU235" s="63"/>
      <c r="TOV235" s="58"/>
      <c r="TOW235" s="63"/>
      <c r="TOX235" s="58"/>
      <c r="TOY235" s="63"/>
      <c r="TOZ235" s="58"/>
      <c r="TPA235" s="63"/>
      <c r="TPB235" s="58"/>
      <c r="TPC235" s="63"/>
      <c r="TPD235" s="58"/>
      <c r="TPE235" s="63"/>
      <c r="TPF235" s="58"/>
      <c r="TPG235" s="63"/>
      <c r="TPH235" s="58"/>
      <c r="TPI235" s="63"/>
      <c r="TPJ235" s="58"/>
      <c r="TPK235" s="63"/>
      <c r="TPL235" s="58"/>
      <c r="TPM235" s="63"/>
      <c r="TPN235" s="58"/>
      <c r="TPO235" s="63"/>
      <c r="TPP235" s="58"/>
      <c r="TPQ235" s="63"/>
      <c r="TPR235" s="58"/>
      <c r="TPS235" s="63"/>
      <c r="TPT235" s="58"/>
      <c r="TPU235" s="63"/>
      <c r="TPV235" s="58"/>
      <c r="TPW235" s="63"/>
      <c r="TPX235" s="58"/>
      <c r="TPY235" s="63"/>
      <c r="TPZ235" s="58"/>
      <c r="TQA235" s="63"/>
      <c r="TQB235" s="58"/>
      <c r="TQC235" s="63"/>
      <c r="TQD235" s="58"/>
      <c r="TQE235" s="63"/>
      <c r="TQF235" s="58"/>
      <c r="TQG235" s="63"/>
      <c r="TQH235" s="58"/>
      <c r="TQI235" s="63"/>
      <c r="TQJ235" s="58"/>
      <c r="TQK235" s="63"/>
      <c r="TQL235" s="58"/>
      <c r="TQM235" s="63"/>
      <c r="TQN235" s="58"/>
      <c r="TQO235" s="63"/>
      <c r="TQP235" s="58"/>
      <c r="TQQ235" s="63"/>
      <c r="TQR235" s="58"/>
      <c r="TQS235" s="63"/>
      <c r="TQT235" s="58"/>
      <c r="TQU235" s="63"/>
      <c r="TQV235" s="58"/>
      <c r="TQW235" s="63"/>
      <c r="TQX235" s="58"/>
      <c r="TQY235" s="63"/>
      <c r="TQZ235" s="58"/>
      <c r="TRA235" s="63"/>
      <c r="TRB235" s="58"/>
      <c r="TRC235" s="63"/>
      <c r="TRD235" s="58"/>
      <c r="TRE235" s="63"/>
      <c r="TRF235" s="58"/>
      <c r="TRG235" s="63"/>
      <c r="TRH235" s="58"/>
      <c r="TRI235" s="63"/>
      <c r="TRJ235" s="58"/>
      <c r="TRK235" s="63"/>
      <c r="TRL235" s="58"/>
      <c r="TRM235" s="63"/>
      <c r="TRN235" s="58"/>
      <c r="TRO235" s="63"/>
      <c r="TRP235" s="58"/>
      <c r="TRQ235" s="63"/>
      <c r="TRR235" s="58"/>
      <c r="TRS235" s="63"/>
      <c r="TRT235" s="58"/>
      <c r="TRU235" s="63"/>
      <c r="TRV235" s="58"/>
      <c r="TRW235" s="63"/>
      <c r="TRX235" s="58"/>
      <c r="TRY235" s="63"/>
      <c r="TRZ235" s="58"/>
      <c r="TSA235" s="63"/>
      <c r="TSB235" s="58"/>
      <c r="TSC235" s="63"/>
      <c r="TSD235" s="58"/>
      <c r="TSE235" s="63"/>
      <c r="TSF235" s="58"/>
      <c r="TSG235" s="63"/>
      <c r="TSH235" s="58"/>
      <c r="TSI235" s="63"/>
      <c r="TSJ235" s="58"/>
      <c r="TSK235" s="63"/>
      <c r="TSL235" s="58"/>
      <c r="TSM235" s="63"/>
      <c r="TSN235" s="58"/>
      <c r="TSO235" s="63"/>
      <c r="TSP235" s="58"/>
      <c r="TSQ235" s="63"/>
      <c r="TSR235" s="58"/>
      <c r="TSS235" s="63"/>
      <c r="TST235" s="58"/>
      <c r="TSU235" s="63"/>
      <c r="TSV235" s="58"/>
      <c r="TSW235" s="63"/>
      <c r="TSX235" s="58"/>
      <c r="TSY235" s="63"/>
      <c r="TSZ235" s="58"/>
      <c r="TTA235" s="63"/>
      <c r="TTB235" s="58"/>
      <c r="TTC235" s="63"/>
      <c r="TTD235" s="58"/>
      <c r="TTE235" s="63"/>
      <c r="TTF235" s="58"/>
      <c r="TTG235" s="63"/>
      <c r="TTH235" s="58"/>
      <c r="TTI235" s="63"/>
      <c r="TTJ235" s="58"/>
      <c r="TTK235" s="63"/>
      <c r="TTL235" s="58"/>
      <c r="TTM235" s="63"/>
      <c r="TTN235" s="58"/>
      <c r="TTO235" s="63"/>
      <c r="TTP235" s="58"/>
      <c r="TTQ235" s="63"/>
      <c r="TTR235" s="58"/>
      <c r="TTS235" s="63"/>
      <c r="TTT235" s="58"/>
      <c r="TTU235" s="63"/>
      <c r="TTV235" s="58"/>
      <c r="TTW235" s="63"/>
      <c r="TTX235" s="58"/>
      <c r="TTY235" s="63"/>
      <c r="TTZ235" s="58"/>
      <c r="TUA235" s="63"/>
      <c r="TUB235" s="58"/>
      <c r="TUC235" s="63"/>
      <c r="TUD235" s="58"/>
      <c r="TUE235" s="63"/>
      <c r="TUF235" s="58"/>
      <c r="TUG235" s="63"/>
      <c r="TUH235" s="58"/>
      <c r="TUI235" s="63"/>
      <c r="TUJ235" s="58"/>
      <c r="TUK235" s="63"/>
      <c r="TUL235" s="58"/>
      <c r="TUM235" s="63"/>
      <c r="TUN235" s="58"/>
      <c r="TUO235" s="63"/>
      <c r="TUP235" s="58"/>
      <c r="TUQ235" s="63"/>
      <c r="TUR235" s="58"/>
      <c r="TUS235" s="63"/>
      <c r="TUT235" s="58"/>
      <c r="TUU235" s="63"/>
      <c r="TUV235" s="58"/>
      <c r="TUW235" s="63"/>
      <c r="TUX235" s="58"/>
      <c r="TUY235" s="63"/>
      <c r="TUZ235" s="58"/>
      <c r="TVA235" s="63"/>
      <c r="TVB235" s="58"/>
      <c r="TVC235" s="63"/>
      <c r="TVD235" s="58"/>
      <c r="TVE235" s="63"/>
      <c r="TVF235" s="58"/>
      <c r="TVG235" s="63"/>
      <c r="TVH235" s="58"/>
      <c r="TVI235" s="63"/>
      <c r="TVJ235" s="58"/>
      <c r="TVK235" s="63"/>
      <c r="TVL235" s="58"/>
      <c r="TVM235" s="63"/>
      <c r="TVN235" s="58"/>
      <c r="TVO235" s="63"/>
      <c r="TVP235" s="58"/>
      <c r="TVQ235" s="63"/>
      <c r="TVR235" s="58"/>
      <c r="TVS235" s="63"/>
      <c r="TVT235" s="58"/>
      <c r="TVU235" s="63"/>
      <c r="TVV235" s="58"/>
      <c r="TVW235" s="63"/>
      <c r="TVX235" s="58"/>
      <c r="TVY235" s="63"/>
      <c r="TVZ235" s="58"/>
      <c r="TWA235" s="63"/>
      <c r="TWB235" s="58"/>
      <c r="TWC235" s="63"/>
      <c r="TWD235" s="58"/>
      <c r="TWE235" s="63"/>
      <c r="TWF235" s="58"/>
      <c r="TWG235" s="63"/>
      <c r="TWH235" s="58"/>
      <c r="TWI235" s="63"/>
      <c r="TWJ235" s="58"/>
      <c r="TWK235" s="63"/>
      <c r="TWL235" s="58"/>
      <c r="TWM235" s="63"/>
      <c r="TWN235" s="58"/>
      <c r="TWO235" s="63"/>
      <c r="TWP235" s="58"/>
      <c r="TWQ235" s="63"/>
      <c r="TWR235" s="58"/>
      <c r="TWS235" s="63"/>
      <c r="TWT235" s="58"/>
      <c r="TWU235" s="63"/>
      <c r="TWV235" s="58"/>
      <c r="TWW235" s="63"/>
      <c r="TWX235" s="58"/>
      <c r="TWY235" s="63"/>
      <c r="TWZ235" s="58"/>
      <c r="TXA235" s="63"/>
      <c r="TXB235" s="58"/>
      <c r="TXC235" s="63"/>
      <c r="TXD235" s="58"/>
      <c r="TXE235" s="63"/>
      <c r="TXF235" s="58"/>
      <c r="TXG235" s="63"/>
      <c r="TXH235" s="58"/>
      <c r="TXI235" s="63"/>
      <c r="TXJ235" s="58"/>
      <c r="TXK235" s="63"/>
      <c r="TXL235" s="58"/>
      <c r="TXM235" s="63"/>
      <c r="TXN235" s="58"/>
      <c r="TXO235" s="63"/>
      <c r="TXP235" s="58"/>
      <c r="TXQ235" s="63"/>
      <c r="TXR235" s="58"/>
      <c r="TXS235" s="63"/>
      <c r="TXT235" s="58"/>
      <c r="TXU235" s="63"/>
      <c r="TXV235" s="58"/>
      <c r="TXW235" s="63"/>
      <c r="TXX235" s="58"/>
      <c r="TXY235" s="63"/>
      <c r="TXZ235" s="58"/>
      <c r="TYA235" s="63"/>
      <c r="TYB235" s="58"/>
      <c r="TYC235" s="63"/>
      <c r="TYD235" s="58"/>
      <c r="TYE235" s="63"/>
      <c r="TYF235" s="58"/>
      <c r="TYG235" s="63"/>
      <c r="TYH235" s="58"/>
      <c r="TYI235" s="63"/>
      <c r="TYJ235" s="58"/>
      <c r="TYK235" s="63"/>
      <c r="TYL235" s="58"/>
      <c r="TYM235" s="63"/>
      <c r="TYN235" s="58"/>
      <c r="TYO235" s="63"/>
      <c r="TYP235" s="58"/>
      <c r="TYQ235" s="63"/>
      <c r="TYR235" s="58"/>
      <c r="TYS235" s="63"/>
      <c r="TYT235" s="58"/>
      <c r="TYU235" s="63"/>
      <c r="TYV235" s="58"/>
      <c r="TYW235" s="63"/>
      <c r="TYX235" s="58"/>
      <c r="TYY235" s="63"/>
      <c r="TYZ235" s="58"/>
      <c r="TZA235" s="63"/>
      <c r="TZB235" s="58"/>
      <c r="TZC235" s="63"/>
      <c r="TZD235" s="58"/>
      <c r="TZE235" s="63"/>
      <c r="TZF235" s="58"/>
      <c r="TZG235" s="63"/>
      <c r="TZH235" s="58"/>
      <c r="TZI235" s="63"/>
      <c r="TZJ235" s="58"/>
      <c r="TZK235" s="63"/>
      <c r="TZL235" s="58"/>
      <c r="TZM235" s="63"/>
      <c r="TZN235" s="58"/>
      <c r="TZO235" s="63"/>
      <c r="TZP235" s="58"/>
      <c r="TZQ235" s="63"/>
      <c r="TZR235" s="58"/>
      <c r="TZS235" s="63"/>
      <c r="TZT235" s="58"/>
      <c r="TZU235" s="63"/>
      <c r="TZV235" s="58"/>
      <c r="TZW235" s="63"/>
      <c r="TZX235" s="58"/>
      <c r="TZY235" s="63"/>
      <c r="TZZ235" s="58"/>
      <c r="UAA235" s="63"/>
      <c r="UAB235" s="58"/>
      <c r="UAC235" s="63"/>
      <c r="UAD235" s="58"/>
      <c r="UAE235" s="63"/>
      <c r="UAF235" s="58"/>
      <c r="UAG235" s="63"/>
      <c r="UAH235" s="58"/>
      <c r="UAI235" s="63"/>
      <c r="UAJ235" s="58"/>
      <c r="UAK235" s="63"/>
      <c r="UAL235" s="58"/>
      <c r="UAM235" s="63"/>
      <c r="UAN235" s="58"/>
      <c r="UAO235" s="63"/>
      <c r="UAP235" s="58"/>
      <c r="UAQ235" s="63"/>
      <c r="UAR235" s="58"/>
      <c r="UAS235" s="63"/>
      <c r="UAT235" s="58"/>
      <c r="UAU235" s="63"/>
      <c r="UAV235" s="58"/>
      <c r="UAW235" s="63"/>
      <c r="UAX235" s="58"/>
      <c r="UAY235" s="63"/>
      <c r="UAZ235" s="58"/>
      <c r="UBA235" s="63"/>
      <c r="UBB235" s="58"/>
      <c r="UBC235" s="63"/>
      <c r="UBD235" s="58"/>
      <c r="UBE235" s="63"/>
      <c r="UBF235" s="58"/>
      <c r="UBG235" s="63"/>
      <c r="UBH235" s="58"/>
      <c r="UBI235" s="63"/>
      <c r="UBJ235" s="58"/>
      <c r="UBK235" s="63"/>
      <c r="UBL235" s="58"/>
      <c r="UBM235" s="63"/>
      <c r="UBN235" s="58"/>
      <c r="UBO235" s="63"/>
      <c r="UBP235" s="58"/>
      <c r="UBQ235" s="63"/>
      <c r="UBR235" s="58"/>
      <c r="UBS235" s="63"/>
      <c r="UBT235" s="58"/>
      <c r="UBU235" s="63"/>
      <c r="UBV235" s="58"/>
      <c r="UBW235" s="63"/>
      <c r="UBX235" s="58"/>
      <c r="UBY235" s="63"/>
      <c r="UBZ235" s="58"/>
      <c r="UCA235" s="63"/>
      <c r="UCB235" s="58"/>
      <c r="UCC235" s="63"/>
      <c r="UCD235" s="58"/>
      <c r="UCE235" s="63"/>
      <c r="UCF235" s="58"/>
      <c r="UCG235" s="63"/>
      <c r="UCH235" s="58"/>
      <c r="UCI235" s="63"/>
      <c r="UCJ235" s="58"/>
      <c r="UCK235" s="63"/>
      <c r="UCL235" s="58"/>
      <c r="UCM235" s="63"/>
      <c r="UCN235" s="58"/>
      <c r="UCO235" s="63"/>
      <c r="UCP235" s="58"/>
      <c r="UCQ235" s="63"/>
      <c r="UCR235" s="58"/>
      <c r="UCS235" s="63"/>
      <c r="UCT235" s="58"/>
      <c r="UCU235" s="63"/>
      <c r="UCV235" s="58"/>
      <c r="UCW235" s="63"/>
      <c r="UCX235" s="58"/>
      <c r="UCY235" s="63"/>
      <c r="UCZ235" s="58"/>
      <c r="UDA235" s="63"/>
      <c r="UDB235" s="58"/>
      <c r="UDC235" s="63"/>
      <c r="UDD235" s="58"/>
      <c r="UDE235" s="63"/>
      <c r="UDF235" s="58"/>
      <c r="UDG235" s="63"/>
      <c r="UDH235" s="58"/>
      <c r="UDI235" s="63"/>
      <c r="UDJ235" s="58"/>
      <c r="UDK235" s="63"/>
      <c r="UDL235" s="58"/>
      <c r="UDM235" s="63"/>
      <c r="UDN235" s="58"/>
      <c r="UDO235" s="63"/>
      <c r="UDP235" s="58"/>
      <c r="UDQ235" s="63"/>
      <c r="UDR235" s="58"/>
      <c r="UDS235" s="63"/>
      <c r="UDT235" s="58"/>
      <c r="UDU235" s="63"/>
      <c r="UDV235" s="58"/>
      <c r="UDW235" s="63"/>
      <c r="UDX235" s="58"/>
      <c r="UDY235" s="63"/>
      <c r="UDZ235" s="58"/>
      <c r="UEA235" s="63"/>
      <c r="UEB235" s="58"/>
      <c r="UEC235" s="63"/>
      <c r="UED235" s="58"/>
      <c r="UEE235" s="63"/>
      <c r="UEF235" s="58"/>
      <c r="UEG235" s="63"/>
      <c r="UEH235" s="58"/>
      <c r="UEI235" s="63"/>
      <c r="UEJ235" s="58"/>
      <c r="UEK235" s="63"/>
      <c r="UEL235" s="58"/>
      <c r="UEM235" s="63"/>
      <c r="UEN235" s="58"/>
      <c r="UEO235" s="63"/>
      <c r="UEP235" s="58"/>
      <c r="UEQ235" s="63"/>
      <c r="UER235" s="58"/>
      <c r="UES235" s="63"/>
      <c r="UET235" s="58"/>
      <c r="UEU235" s="63"/>
      <c r="UEV235" s="58"/>
      <c r="UEW235" s="63"/>
      <c r="UEX235" s="58"/>
      <c r="UEY235" s="63"/>
      <c r="UEZ235" s="58"/>
      <c r="UFA235" s="63"/>
      <c r="UFB235" s="58"/>
      <c r="UFC235" s="63"/>
      <c r="UFD235" s="58"/>
      <c r="UFE235" s="63"/>
      <c r="UFF235" s="58"/>
      <c r="UFG235" s="63"/>
      <c r="UFH235" s="58"/>
      <c r="UFI235" s="63"/>
      <c r="UFJ235" s="58"/>
      <c r="UFK235" s="63"/>
      <c r="UFL235" s="58"/>
      <c r="UFM235" s="63"/>
      <c r="UFN235" s="58"/>
      <c r="UFO235" s="63"/>
      <c r="UFP235" s="58"/>
      <c r="UFQ235" s="63"/>
      <c r="UFR235" s="58"/>
      <c r="UFS235" s="63"/>
      <c r="UFT235" s="58"/>
      <c r="UFU235" s="63"/>
      <c r="UFV235" s="58"/>
      <c r="UFW235" s="63"/>
      <c r="UFX235" s="58"/>
      <c r="UFY235" s="63"/>
      <c r="UFZ235" s="58"/>
      <c r="UGA235" s="63"/>
      <c r="UGB235" s="58"/>
      <c r="UGC235" s="63"/>
      <c r="UGD235" s="58"/>
      <c r="UGE235" s="63"/>
      <c r="UGF235" s="58"/>
      <c r="UGG235" s="63"/>
      <c r="UGH235" s="58"/>
      <c r="UGI235" s="63"/>
      <c r="UGJ235" s="58"/>
      <c r="UGK235" s="63"/>
      <c r="UGL235" s="58"/>
      <c r="UGM235" s="63"/>
      <c r="UGN235" s="58"/>
      <c r="UGO235" s="63"/>
      <c r="UGP235" s="58"/>
      <c r="UGQ235" s="63"/>
      <c r="UGR235" s="58"/>
      <c r="UGS235" s="63"/>
      <c r="UGT235" s="58"/>
      <c r="UGU235" s="63"/>
      <c r="UGV235" s="58"/>
      <c r="UGW235" s="63"/>
      <c r="UGX235" s="58"/>
      <c r="UGY235" s="63"/>
      <c r="UGZ235" s="58"/>
      <c r="UHA235" s="63"/>
      <c r="UHB235" s="58"/>
      <c r="UHC235" s="63"/>
      <c r="UHD235" s="58"/>
      <c r="UHE235" s="63"/>
      <c r="UHF235" s="58"/>
      <c r="UHG235" s="63"/>
      <c r="UHH235" s="58"/>
      <c r="UHI235" s="63"/>
      <c r="UHJ235" s="58"/>
      <c r="UHK235" s="63"/>
      <c r="UHL235" s="58"/>
      <c r="UHM235" s="63"/>
      <c r="UHN235" s="58"/>
      <c r="UHO235" s="63"/>
      <c r="UHP235" s="58"/>
      <c r="UHQ235" s="63"/>
      <c r="UHR235" s="58"/>
      <c r="UHS235" s="63"/>
      <c r="UHT235" s="58"/>
      <c r="UHU235" s="63"/>
      <c r="UHV235" s="58"/>
      <c r="UHW235" s="63"/>
      <c r="UHX235" s="58"/>
      <c r="UHY235" s="63"/>
      <c r="UHZ235" s="58"/>
      <c r="UIA235" s="63"/>
      <c r="UIB235" s="58"/>
      <c r="UIC235" s="63"/>
      <c r="UID235" s="58"/>
      <c r="UIE235" s="63"/>
      <c r="UIF235" s="58"/>
      <c r="UIG235" s="63"/>
      <c r="UIH235" s="58"/>
      <c r="UII235" s="63"/>
      <c r="UIJ235" s="58"/>
      <c r="UIK235" s="63"/>
      <c r="UIL235" s="58"/>
      <c r="UIM235" s="63"/>
      <c r="UIN235" s="58"/>
      <c r="UIO235" s="63"/>
      <c r="UIP235" s="58"/>
      <c r="UIQ235" s="63"/>
      <c r="UIR235" s="58"/>
      <c r="UIS235" s="63"/>
      <c r="UIT235" s="58"/>
      <c r="UIU235" s="63"/>
      <c r="UIV235" s="58"/>
      <c r="UIW235" s="63"/>
      <c r="UIX235" s="58"/>
      <c r="UIY235" s="63"/>
      <c r="UIZ235" s="58"/>
      <c r="UJA235" s="63"/>
      <c r="UJB235" s="58"/>
      <c r="UJC235" s="63"/>
      <c r="UJD235" s="58"/>
      <c r="UJE235" s="63"/>
      <c r="UJF235" s="58"/>
      <c r="UJG235" s="63"/>
      <c r="UJH235" s="58"/>
      <c r="UJI235" s="63"/>
      <c r="UJJ235" s="58"/>
      <c r="UJK235" s="63"/>
      <c r="UJL235" s="58"/>
      <c r="UJM235" s="63"/>
      <c r="UJN235" s="58"/>
      <c r="UJO235" s="63"/>
      <c r="UJP235" s="58"/>
      <c r="UJQ235" s="63"/>
      <c r="UJR235" s="58"/>
      <c r="UJS235" s="63"/>
      <c r="UJT235" s="58"/>
      <c r="UJU235" s="63"/>
      <c r="UJV235" s="58"/>
      <c r="UJW235" s="63"/>
      <c r="UJX235" s="58"/>
      <c r="UJY235" s="63"/>
      <c r="UJZ235" s="58"/>
      <c r="UKA235" s="63"/>
      <c r="UKB235" s="58"/>
      <c r="UKC235" s="63"/>
      <c r="UKD235" s="58"/>
      <c r="UKE235" s="63"/>
      <c r="UKF235" s="58"/>
      <c r="UKG235" s="63"/>
      <c r="UKH235" s="58"/>
      <c r="UKI235" s="63"/>
      <c r="UKJ235" s="58"/>
      <c r="UKK235" s="63"/>
      <c r="UKL235" s="58"/>
      <c r="UKM235" s="63"/>
      <c r="UKN235" s="58"/>
      <c r="UKO235" s="63"/>
      <c r="UKP235" s="58"/>
      <c r="UKQ235" s="63"/>
      <c r="UKR235" s="58"/>
      <c r="UKS235" s="63"/>
      <c r="UKT235" s="58"/>
      <c r="UKU235" s="63"/>
      <c r="UKV235" s="58"/>
      <c r="UKW235" s="63"/>
      <c r="UKX235" s="58"/>
      <c r="UKY235" s="63"/>
      <c r="UKZ235" s="58"/>
      <c r="ULA235" s="63"/>
      <c r="ULB235" s="58"/>
      <c r="ULC235" s="63"/>
      <c r="ULD235" s="58"/>
      <c r="ULE235" s="63"/>
      <c r="ULF235" s="58"/>
      <c r="ULG235" s="63"/>
      <c r="ULH235" s="58"/>
      <c r="ULI235" s="63"/>
      <c r="ULJ235" s="58"/>
      <c r="ULK235" s="63"/>
      <c r="ULL235" s="58"/>
      <c r="ULM235" s="63"/>
      <c r="ULN235" s="58"/>
      <c r="ULO235" s="63"/>
      <c r="ULP235" s="58"/>
      <c r="ULQ235" s="63"/>
      <c r="ULR235" s="58"/>
      <c r="ULS235" s="63"/>
      <c r="ULT235" s="58"/>
      <c r="ULU235" s="63"/>
      <c r="ULV235" s="58"/>
      <c r="ULW235" s="63"/>
      <c r="ULX235" s="58"/>
      <c r="ULY235" s="63"/>
      <c r="ULZ235" s="58"/>
      <c r="UMA235" s="63"/>
      <c r="UMB235" s="58"/>
      <c r="UMC235" s="63"/>
      <c r="UMD235" s="58"/>
      <c r="UME235" s="63"/>
      <c r="UMF235" s="58"/>
      <c r="UMG235" s="63"/>
      <c r="UMH235" s="58"/>
      <c r="UMI235" s="63"/>
      <c r="UMJ235" s="58"/>
      <c r="UMK235" s="63"/>
      <c r="UML235" s="58"/>
      <c r="UMM235" s="63"/>
      <c r="UMN235" s="58"/>
      <c r="UMO235" s="63"/>
      <c r="UMP235" s="58"/>
      <c r="UMQ235" s="63"/>
      <c r="UMR235" s="58"/>
      <c r="UMS235" s="63"/>
      <c r="UMT235" s="58"/>
      <c r="UMU235" s="63"/>
      <c r="UMV235" s="58"/>
      <c r="UMW235" s="63"/>
      <c r="UMX235" s="58"/>
      <c r="UMY235" s="63"/>
      <c r="UMZ235" s="58"/>
      <c r="UNA235" s="63"/>
      <c r="UNB235" s="58"/>
      <c r="UNC235" s="63"/>
      <c r="UND235" s="58"/>
      <c r="UNE235" s="63"/>
      <c r="UNF235" s="58"/>
      <c r="UNG235" s="63"/>
      <c r="UNH235" s="58"/>
      <c r="UNI235" s="63"/>
      <c r="UNJ235" s="58"/>
      <c r="UNK235" s="63"/>
      <c r="UNL235" s="58"/>
      <c r="UNM235" s="63"/>
      <c r="UNN235" s="58"/>
      <c r="UNO235" s="63"/>
      <c r="UNP235" s="58"/>
      <c r="UNQ235" s="63"/>
      <c r="UNR235" s="58"/>
      <c r="UNS235" s="63"/>
      <c r="UNT235" s="58"/>
      <c r="UNU235" s="63"/>
      <c r="UNV235" s="58"/>
      <c r="UNW235" s="63"/>
      <c r="UNX235" s="58"/>
      <c r="UNY235" s="63"/>
      <c r="UNZ235" s="58"/>
      <c r="UOA235" s="63"/>
      <c r="UOB235" s="58"/>
      <c r="UOC235" s="63"/>
      <c r="UOD235" s="58"/>
      <c r="UOE235" s="63"/>
      <c r="UOF235" s="58"/>
      <c r="UOG235" s="63"/>
      <c r="UOH235" s="58"/>
      <c r="UOI235" s="63"/>
      <c r="UOJ235" s="58"/>
      <c r="UOK235" s="63"/>
      <c r="UOL235" s="58"/>
      <c r="UOM235" s="63"/>
      <c r="UON235" s="58"/>
      <c r="UOO235" s="63"/>
      <c r="UOP235" s="58"/>
      <c r="UOQ235" s="63"/>
      <c r="UOR235" s="58"/>
      <c r="UOS235" s="63"/>
      <c r="UOT235" s="58"/>
      <c r="UOU235" s="63"/>
      <c r="UOV235" s="58"/>
      <c r="UOW235" s="63"/>
      <c r="UOX235" s="58"/>
      <c r="UOY235" s="63"/>
      <c r="UOZ235" s="58"/>
      <c r="UPA235" s="63"/>
      <c r="UPB235" s="58"/>
      <c r="UPC235" s="63"/>
      <c r="UPD235" s="58"/>
      <c r="UPE235" s="63"/>
      <c r="UPF235" s="58"/>
      <c r="UPG235" s="63"/>
      <c r="UPH235" s="58"/>
      <c r="UPI235" s="63"/>
      <c r="UPJ235" s="58"/>
      <c r="UPK235" s="63"/>
      <c r="UPL235" s="58"/>
      <c r="UPM235" s="63"/>
      <c r="UPN235" s="58"/>
      <c r="UPO235" s="63"/>
      <c r="UPP235" s="58"/>
      <c r="UPQ235" s="63"/>
      <c r="UPR235" s="58"/>
      <c r="UPS235" s="63"/>
      <c r="UPT235" s="58"/>
      <c r="UPU235" s="63"/>
      <c r="UPV235" s="58"/>
      <c r="UPW235" s="63"/>
      <c r="UPX235" s="58"/>
      <c r="UPY235" s="63"/>
      <c r="UPZ235" s="58"/>
      <c r="UQA235" s="63"/>
      <c r="UQB235" s="58"/>
      <c r="UQC235" s="63"/>
      <c r="UQD235" s="58"/>
      <c r="UQE235" s="63"/>
      <c r="UQF235" s="58"/>
      <c r="UQG235" s="63"/>
      <c r="UQH235" s="58"/>
      <c r="UQI235" s="63"/>
      <c r="UQJ235" s="58"/>
      <c r="UQK235" s="63"/>
      <c r="UQL235" s="58"/>
      <c r="UQM235" s="63"/>
      <c r="UQN235" s="58"/>
      <c r="UQO235" s="63"/>
      <c r="UQP235" s="58"/>
      <c r="UQQ235" s="63"/>
      <c r="UQR235" s="58"/>
      <c r="UQS235" s="63"/>
      <c r="UQT235" s="58"/>
      <c r="UQU235" s="63"/>
      <c r="UQV235" s="58"/>
      <c r="UQW235" s="63"/>
      <c r="UQX235" s="58"/>
      <c r="UQY235" s="63"/>
      <c r="UQZ235" s="58"/>
      <c r="URA235" s="63"/>
      <c r="URB235" s="58"/>
      <c r="URC235" s="63"/>
      <c r="URD235" s="58"/>
      <c r="URE235" s="63"/>
      <c r="URF235" s="58"/>
      <c r="URG235" s="63"/>
      <c r="URH235" s="58"/>
      <c r="URI235" s="63"/>
      <c r="URJ235" s="58"/>
      <c r="URK235" s="63"/>
      <c r="URL235" s="58"/>
      <c r="URM235" s="63"/>
      <c r="URN235" s="58"/>
      <c r="URO235" s="63"/>
      <c r="URP235" s="58"/>
      <c r="URQ235" s="63"/>
      <c r="URR235" s="58"/>
      <c r="URS235" s="63"/>
      <c r="URT235" s="58"/>
      <c r="URU235" s="63"/>
      <c r="URV235" s="58"/>
      <c r="URW235" s="63"/>
      <c r="URX235" s="58"/>
      <c r="URY235" s="63"/>
      <c r="URZ235" s="58"/>
      <c r="USA235" s="63"/>
      <c r="USB235" s="58"/>
      <c r="USC235" s="63"/>
      <c r="USD235" s="58"/>
      <c r="USE235" s="63"/>
      <c r="USF235" s="58"/>
      <c r="USG235" s="63"/>
      <c r="USH235" s="58"/>
      <c r="USI235" s="63"/>
      <c r="USJ235" s="58"/>
      <c r="USK235" s="63"/>
      <c r="USL235" s="58"/>
      <c r="USM235" s="63"/>
      <c r="USN235" s="58"/>
      <c r="USO235" s="63"/>
      <c r="USP235" s="58"/>
      <c r="USQ235" s="63"/>
      <c r="USR235" s="58"/>
      <c r="USS235" s="63"/>
      <c r="UST235" s="58"/>
      <c r="USU235" s="63"/>
      <c r="USV235" s="58"/>
      <c r="USW235" s="63"/>
      <c r="USX235" s="58"/>
      <c r="USY235" s="63"/>
      <c r="USZ235" s="58"/>
      <c r="UTA235" s="63"/>
      <c r="UTB235" s="58"/>
      <c r="UTC235" s="63"/>
      <c r="UTD235" s="58"/>
      <c r="UTE235" s="63"/>
      <c r="UTF235" s="58"/>
      <c r="UTG235" s="63"/>
      <c r="UTH235" s="58"/>
      <c r="UTI235" s="63"/>
      <c r="UTJ235" s="58"/>
      <c r="UTK235" s="63"/>
      <c r="UTL235" s="58"/>
      <c r="UTM235" s="63"/>
      <c r="UTN235" s="58"/>
      <c r="UTO235" s="63"/>
      <c r="UTP235" s="58"/>
      <c r="UTQ235" s="63"/>
      <c r="UTR235" s="58"/>
      <c r="UTS235" s="63"/>
      <c r="UTT235" s="58"/>
      <c r="UTU235" s="63"/>
      <c r="UTV235" s="58"/>
      <c r="UTW235" s="63"/>
      <c r="UTX235" s="58"/>
      <c r="UTY235" s="63"/>
      <c r="UTZ235" s="58"/>
      <c r="UUA235" s="63"/>
      <c r="UUB235" s="58"/>
      <c r="UUC235" s="63"/>
      <c r="UUD235" s="58"/>
      <c r="UUE235" s="63"/>
      <c r="UUF235" s="58"/>
      <c r="UUG235" s="63"/>
      <c r="UUH235" s="58"/>
      <c r="UUI235" s="63"/>
      <c r="UUJ235" s="58"/>
      <c r="UUK235" s="63"/>
      <c r="UUL235" s="58"/>
      <c r="UUM235" s="63"/>
      <c r="UUN235" s="58"/>
      <c r="UUO235" s="63"/>
      <c r="UUP235" s="58"/>
      <c r="UUQ235" s="63"/>
      <c r="UUR235" s="58"/>
      <c r="UUS235" s="63"/>
      <c r="UUT235" s="58"/>
      <c r="UUU235" s="63"/>
      <c r="UUV235" s="58"/>
      <c r="UUW235" s="63"/>
      <c r="UUX235" s="58"/>
      <c r="UUY235" s="63"/>
      <c r="UUZ235" s="58"/>
      <c r="UVA235" s="63"/>
      <c r="UVB235" s="58"/>
      <c r="UVC235" s="63"/>
      <c r="UVD235" s="58"/>
      <c r="UVE235" s="63"/>
      <c r="UVF235" s="58"/>
      <c r="UVG235" s="63"/>
      <c r="UVH235" s="58"/>
      <c r="UVI235" s="63"/>
      <c r="UVJ235" s="58"/>
      <c r="UVK235" s="63"/>
      <c r="UVL235" s="58"/>
      <c r="UVM235" s="63"/>
      <c r="UVN235" s="58"/>
      <c r="UVO235" s="63"/>
      <c r="UVP235" s="58"/>
      <c r="UVQ235" s="63"/>
      <c r="UVR235" s="58"/>
      <c r="UVS235" s="63"/>
      <c r="UVT235" s="58"/>
      <c r="UVU235" s="63"/>
      <c r="UVV235" s="58"/>
      <c r="UVW235" s="63"/>
      <c r="UVX235" s="58"/>
      <c r="UVY235" s="63"/>
      <c r="UVZ235" s="58"/>
      <c r="UWA235" s="63"/>
      <c r="UWB235" s="58"/>
      <c r="UWC235" s="63"/>
      <c r="UWD235" s="58"/>
      <c r="UWE235" s="63"/>
      <c r="UWF235" s="58"/>
      <c r="UWG235" s="63"/>
      <c r="UWH235" s="58"/>
      <c r="UWI235" s="63"/>
      <c r="UWJ235" s="58"/>
      <c r="UWK235" s="63"/>
      <c r="UWL235" s="58"/>
      <c r="UWM235" s="63"/>
      <c r="UWN235" s="58"/>
      <c r="UWO235" s="63"/>
      <c r="UWP235" s="58"/>
      <c r="UWQ235" s="63"/>
      <c r="UWR235" s="58"/>
      <c r="UWS235" s="63"/>
      <c r="UWT235" s="58"/>
      <c r="UWU235" s="63"/>
      <c r="UWV235" s="58"/>
      <c r="UWW235" s="63"/>
      <c r="UWX235" s="58"/>
      <c r="UWY235" s="63"/>
      <c r="UWZ235" s="58"/>
      <c r="UXA235" s="63"/>
      <c r="UXB235" s="58"/>
      <c r="UXC235" s="63"/>
      <c r="UXD235" s="58"/>
      <c r="UXE235" s="63"/>
      <c r="UXF235" s="58"/>
      <c r="UXG235" s="63"/>
      <c r="UXH235" s="58"/>
      <c r="UXI235" s="63"/>
      <c r="UXJ235" s="58"/>
      <c r="UXK235" s="63"/>
      <c r="UXL235" s="58"/>
      <c r="UXM235" s="63"/>
      <c r="UXN235" s="58"/>
      <c r="UXO235" s="63"/>
      <c r="UXP235" s="58"/>
      <c r="UXQ235" s="63"/>
      <c r="UXR235" s="58"/>
      <c r="UXS235" s="63"/>
      <c r="UXT235" s="58"/>
      <c r="UXU235" s="63"/>
      <c r="UXV235" s="58"/>
      <c r="UXW235" s="63"/>
      <c r="UXX235" s="58"/>
      <c r="UXY235" s="63"/>
      <c r="UXZ235" s="58"/>
      <c r="UYA235" s="63"/>
      <c r="UYB235" s="58"/>
      <c r="UYC235" s="63"/>
      <c r="UYD235" s="58"/>
      <c r="UYE235" s="63"/>
      <c r="UYF235" s="58"/>
      <c r="UYG235" s="63"/>
      <c r="UYH235" s="58"/>
      <c r="UYI235" s="63"/>
      <c r="UYJ235" s="58"/>
      <c r="UYK235" s="63"/>
      <c r="UYL235" s="58"/>
      <c r="UYM235" s="63"/>
      <c r="UYN235" s="58"/>
      <c r="UYO235" s="63"/>
      <c r="UYP235" s="58"/>
      <c r="UYQ235" s="63"/>
      <c r="UYR235" s="58"/>
      <c r="UYS235" s="63"/>
      <c r="UYT235" s="58"/>
      <c r="UYU235" s="63"/>
      <c r="UYV235" s="58"/>
      <c r="UYW235" s="63"/>
      <c r="UYX235" s="58"/>
      <c r="UYY235" s="63"/>
      <c r="UYZ235" s="58"/>
      <c r="UZA235" s="63"/>
      <c r="UZB235" s="58"/>
      <c r="UZC235" s="63"/>
      <c r="UZD235" s="58"/>
      <c r="UZE235" s="63"/>
      <c r="UZF235" s="58"/>
      <c r="UZG235" s="63"/>
      <c r="UZH235" s="58"/>
      <c r="UZI235" s="63"/>
      <c r="UZJ235" s="58"/>
      <c r="UZK235" s="63"/>
      <c r="UZL235" s="58"/>
      <c r="UZM235" s="63"/>
      <c r="UZN235" s="58"/>
      <c r="UZO235" s="63"/>
      <c r="UZP235" s="58"/>
      <c r="UZQ235" s="63"/>
      <c r="UZR235" s="58"/>
      <c r="UZS235" s="63"/>
      <c r="UZT235" s="58"/>
      <c r="UZU235" s="63"/>
      <c r="UZV235" s="58"/>
      <c r="UZW235" s="63"/>
      <c r="UZX235" s="58"/>
      <c r="UZY235" s="63"/>
      <c r="UZZ235" s="58"/>
      <c r="VAA235" s="63"/>
      <c r="VAB235" s="58"/>
      <c r="VAC235" s="63"/>
      <c r="VAD235" s="58"/>
      <c r="VAE235" s="63"/>
      <c r="VAF235" s="58"/>
      <c r="VAG235" s="63"/>
      <c r="VAH235" s="58"/>
      <c r="VAI235" s="63"/>
      <c r="VAJ235" s="58"/>
      <c r="VAK235" s="63"/>
      <c r="VAL235" s="58"/>
      <c r="VAM235" s="63"/>
      <c r="VAN235" s="58"/>
      <c r="VAO235" s="63"/>
      <c r="VAP235" s="58"/>
      <c r="VAQ235" s="63"/>
      <c r="VAR235" s="58"/>
      <c r="VAS235" s="63"/>
      <c r="VAT235" s="58"/>
      <c r="VAU235" s="63"/>
      <c r="VAV235" s="58"/>
      <c r="VAW235" s="63"/>
      <c r="VAX235" s="58"/>
      <c r="VAY235" s="63"/>
      <c r="VAZ235" s="58"/>
      <c r="VBA235" s="63"/>
      <c r="VBB235" s="58"/>
      <c r="VBC235" s="63"/>
      <c r="VBD235" s="58"/>
      <c r="VBE235" s="63"/>
      <c r="VBF235" s="58"/>
      <c r="VBG235" s="63"/>
      <c r="VBH235" s="58"/>
      <c r="VBI235" s="63"/>
      <c r="VBJ235" s="58"/>
      <c r="VBK235" s="63"/>
      <c r="VBL235" s="58"/>
      <c r="VBM235" s="63"/>
      <c r="VBN235" s="58"/>
      <c r="VBO235" s="63"/>
      <c r="VBP235" s="58"/>
      <c r="VBQ235" s="63"/>
      <c r="VBR235" s="58"/>
      <c r="VBS235" s="63"/>
      <c r="VBT235" s="58"/>
      <c r="VBU235" s="63"/>
      <c r="VBV235" s="58"/>
      <c r="VBW235" s="63"/>
      <c r="VBX235" s="58"/>
      <c r="VBY235" s="63"/>
      <c r="VBZ235" s="58"/>
      <c r="VCA235" s="63"/>
      <c r="VCB235" s="58"/>
      <c r="VCC235" s="63"/>
      <c r="VCD235" s="58"/>
      <c r="VCE235" s="63"/>
      <c r="VCF235" s="58"/>
      <c r="VCG235" s="63"/>
      <c r="VCH235" s="58"/>
      <c r="VCI235" s="63"/>
      <c r="VCJ235" s="58"/>
      <c r="VCK235" s="63"/>
      <c r="VCL235" s="58"/>
      <c r="VCM235" s="63"/>
      <c r="VCN235" s="58"/>
      <c r="VCO235" s="63"/>
      <c r="VCP235" s="58"/>
      <c r="VCQ235" s="63"/>
      <c r="VCR235" s="58"/>
      <c r="VCS235" s="63"/>
      <c r="VCT235" s="58"/>
      <c r="VCU235" s="63"/>
      <c r="VCV235" s="58"/>
      <c r="VCW235" s="63"/>
      <c r="VCX235" s="58"/>
      <c r="VCY235" s="63"/>
      <c r="VCZ235" s="58"/>
      <c r="VDA235" s="63"/>
      <c r="VDB235" s="58"/>
      <c r="VDC235" s="63"/>
      <c r="VDD235" s="58"/>
      <c r="VDE235" s="63"/>
      <c r="VDF235" s="58"/>
      <c r="VDG235" s="63"/>
      <c r="VDH235" s="58"/>
      <c r="VDI235" s="63"/>
      <c r="VDJ235" s="58"/>
      <c r="VDK235" s="63"/>
      <c r="VDL235" s="58"/>
      <c r="VDM235" s="63"/>
      <c r="VDN235" s="58"/>
      <c r="VDO235" s="63"/>
      <c r="VDP235" s="58"/>
      <c r="VDQ235" s="63"/>
      <c r="VDR235" s="58"/>
      <c r="VDS235" s="63"/>
      <c r="VDT235" s="58"/>
      <c r="VDU235" s="63"/>
      <c r="VDV235" s="58"/>
      <c r="VDW235" s="63"/>
      <c r="VDX235" s="58"/>
      <c r="VDY235" s="63"/>
      <c r="VDZ235" s="58"/>
      <c r="VEA235" s="63"/>
      <c r="VEB235" s="58"/>
      <c r="VEC235" s="63"/>
      <c r="VED235" s="58"/>
      <c r="VEE235" s="63"/>
      <c r="VEF235" s="58"/>
      <c r="VEG235" s="63"/>
      <c r="VEH235" s="58"/>
      <c r="VEI235" s="63"/>
      <c r="VEJ235" s="58"/>
      <c r="VEK235" s="63"/>
      <c r="VEL235" s="58"/>
      <c r="VEM235" s="63"/>
      <c r="VEN235" s="58"/>
      <c r="VEO235" s="63"/>
      <c r="VEP235" s="58"/>
      <c r="VEQ235" s="63"/>
      <c r="VER235" s="58"/>
      <c r="VES235" s="63"/>
      <c r="VET235" s="58"/>
      <c r="VEU235" s="63"/>
      <c r="VEV235" s="58"/>
      <c r="VEW235" s="63"/>
      <c r="VEX235" s="58"/>
      <c r="VEY235" s="63"/>
      <c r="VEZ235" s="58"/>
      <c r="VFA235" s="63"/>
      <c r="VFB235" s="58"/>
      <c r="VFC235" s="63"/>
      <c r="VFD235" s="58"/>
      <c r="VFE235" s="63"/>
      <c r="VFF235" s="58"/>
      <c r="VFG235" s="63"/>
      <c r="VFH235" s="58"/>
      <c r="VFI235" s="63"/>
      <c r="VFJ235" s="58"/>
      <c r="VFK235" s="63"/>
      <c r="VFL235" s="58"/>
      <c r="VFM235" s="63"/>
      <c r="VFN235" s="58"/>
      <c r="VFO235" s="63"/>
      <c r="VFP235" s="58"/>
      <c r="VFQ235" s="63"/>
      <c r="VFR235" s="58"/>
      <c r="VFS235" s="63"/>
      <c r="VFT235" s="58"/>
      <c r="VFU235" s="63"/>
      <c r="VFV235" s="58"/>
      <c r="VFW235" s="63"/>
      <c r="VFX235" s="58"/>
      <c r="VFY235" s="63"/>
      <c r="VFZ235" s="58"/>
      <c r="VGA235" s="63"/>
      <c r="VGB235" s="58"/>
      <c r="VGC235" s="63"/>
      <c r="VGD235" s="58"/>
      <c r="VGE235" s="63"/>
      <c r="VGF235" s="58"/>
      <c r="VGG235" s="63"/>
      <c r="VGH235" s="58"/>
      <c r="VGI235" s="63"/>
      <c r="VGJ235" s="58"/>
      <c r="VGK235" s="63"/>
      <c r="VGL235" s="58"/>
      <c r="VGM235" s="63"/>
      <c r="VGN235" s="58"/>
      <c r="VGO235" s="63"/>
      <c r="VGP235" s="58"/>
      <c r="VGQ235" s="63"/>
      <c r="VGR235" s="58"/>
      <c r="VGS235" s="63"/>
      <c r="VGT235" s="58"/>
      <c r="VGU235" s="63"/>
      <c r="VGV235" s="58"/>
      <c r="VGW235" s="63"/>
      <c r="VGX235" s="58"/>
      <c r="VGY235" s="63"/>
      <c r="VGZ235" s="58"/>
      <c r="VHA235" s="63"/>
      <c r="VHB235" s="58"/>
      <c r="VHC235" s="63"/>
      <c r="VHD235" s="58"/>
      <c r="VHE235" s="63"/>
      <c r="VHF235" s="58"/>
      <c r="VHG235" s="63"/>
      <c r="VHH235" s="58"/>
      <c r="VHI235" s="63"/>
      <c r="VHJ235" s="58"/>
      <c r="VHK235" s="63"/>
      <c r="VHL235" s="58"/>
      <c r="VHM235" s="63"/>
      <c r="VHN235" s="58"/>
      <c r="VHO235" s="63"/>
      <c r="VHP235" s="58"/>
      <c r="VHQ235" s="63"/>
      <c r="VHR235" s="58"/>
      <c r="VHS235" s="63"/>
      <c r="VHT235" s="58"/>
      <c r="VHU235" s="63"/>
      <c r="VHV235" s="58"/>
      <c r="VHW235" s="63"/>
      <c r="VHX235" s="58"/>
      <c r="VHY235" s="63"/>
      <c r="VHZ235" s="58"/>
      <c r="VIA235" s="63"/>
      <c r="VIB235" s="58"/>
      <c r="VIC235" s="63"/>
      <c r="VID235" s="58"/>
      <c r="VIE235" s="63"/>
      <c r="VIF235" s="58"/>
      <c r="VIG235" s="63"/>
      <c r="VIH235" s="58"/>
      <c r="VII235" s="63"/>
      <c r="VIJ235" s="58"/>
      <c r="VIK235" s="63"/>
      <c r="VIL235" s="58"/>
      <c r="VIM235" s="63"/>
      <c r="VIN235" s="58"/>
      <c r="VIO235" s="63"/>
      <c r="VIP235" s="58"/>
      <c r="VIQ235" s="63"/>
      <c r="VIR235" s="58"/>
      <c r="VIS235" s="63"/>
      <c r="VIT235" s="58"/>
      <c r="VIU235" s="63"/>
      <c r="VIV235" s="58"/>
      <c r="VIW235" s="63"/>
      <c r="VIX235" s="58"/>
      <c r="VIY235" s="63"/>
      <c r="VIZ235" s="58"/>
      <c r="VJA235" s="63"/>
      <c r="VJB235" s="58"/>
      <c r="VJC235" s="63"/>
      <c r="VJD235" s="58"/>
      <c r="VJE235" s="63"/>
      <c r="VJF235" s="58"/>
      <c r="VJG235" s="63"/>
      <c r="VJH235" s="58"/>
      <c r="VJI235" s="63"/>
      <c r="VJJ235" s="58"/>
      <c r="VJK235" s="63"/>
      <c r="VJL235" s="58"/>
      <c r="VJM235" s="63"/>
      <c r="VJN235" s="58"/>
      <c r="VJO235" s="63"/>
      <c r="VJP235" s="58"/>
      <c r="VJQ235" s="63"/>
      <c r="VJR235" s="58"/>
      <c r="VJS235" s="63"/>
      <c r="VJT235" s="58"/>
      <c r="VJU235" s="63"/>
      <c r="VJV235" s="58"/>
      <c r="VJW235" s="63"/>
      <c r="VJX235" s="58"/>
      <c r="VJY235" s="63"/>
      <c r="VJZ235" s="58"/>
      <c r="VKA235" s="63"/>
      <c r="VKB235" s="58"/>
      <c r="VKC235" s="63"/>
      <c r="VKD235" s="58"/>
      <c r="VKE235" s="63"/>
      <c r="VKF235" s="58"/>
      <c r="VKG235" s="63"/>
      <c r="VKH235" s="58"/>
      <c r="VKI235" s="63"/>
      <c r="VKJ235" s="58"/>
      <c r="VKK235" s="63"/>
      <c r="VKL235" s="58"/>
      <c r="VKM235" s="63"/>
      <c r="VKN235" s="58"/>
      <c r="VKO235" s="63"/>
      <c r="VKP235" s="58"/>
      <c r="VKQ235" s="63"/>
      <c r="VKR235" s="58"/>
      <c r="VKS235" s="63"/>
      <c r="VKT235" s="58"/>
      <c r="VKU235" s="63"/>
      <c r="VKV235" s="58"/>
      <c r="VKW235" s="63"/>
      <c r="VKX235" s="58"/>
      <c r="VKY235" s="63"/>
      <c r="VKZ235" s="58"/>
      <c r="VLA235" s="63"/>
      <c r="VLB235" s="58"/>
      <c r="VLC235" s="63"/>
      <c r="VLD235" s="58"/>
      <c r="VLE235" s="63"/>
      <c r="VLF235" s="58"/>
      <c r="VLG235" s="63"/>
      <c r="VLH235" s="58"/>
      <c r="VLI235" s="63"/>
      <c r="VLJ235" s="58"/>
      <c r="VLK235" s="63"/>
      <c r="VLL235" s="58"/>
      <c r="VLM235" s="63"/>
      <c r="VLN235" s="58"/>
      <c r="VLO235" s="63"/>
      <c r="VLP235" s="58"/>
      <c r="VLQ235" s="63"/>
      <c r="VLR235" s="58"/>
      <c r="VLS235" s="63"/>
      <c r="VLT235" s="58"/>
      <c r="VLU235" s="63"/>
      <c r="VLV235" s="58"/>
      <c r="VLW235" s="63"/>
      <c r="VLX235" s="58"/>
      <c r="VLY235" s="63"/>
      <c r="VLZ235" s="58"/>
      <c r="VMA235" s="63"/>
      <c r="VMB235" s="58"/>
      <c r="VMC235" s="63"/>
      <c r="VMD235" s="58"/>
      <c r="VME235" s="63"/>
      <c r="VMF235" s="58"/>
      <c r="VMG235" s="63"/>
      <c r="VMH235" s="58"/>
      <c r="VMI235" s="63"/>
      <c r="VMJ235" s="58"/>
      <c r="VMK235" s="63"/>
      <c r="VML235" s="58"/>
      <c r="VMM235" s="63"/>
      <c r="VMN235" s="58"/>
      <c r="VMO235" s="63"/>
      <c r="VMP235" s="58"/>
      <c r="VMQ235" s="63"/>
      <c r="VMR235" s="58"/>
      <c r="VMS235" s="63"/>
      <c r="VMT235" s="58"/>
      <c r="VMU235" s="63"/>
      <c r="VMV235" s="58"/>
      <c r="VMW235" s="63"/>
      <c r="VMX235" s="58"/>
      <c r="VMY235" s="63"/>
      <c r="VMZ235" s="58"/>
      <c r="VNA235" s="63"/>
      <c r="VNB235" s="58"/>
      <c r="VNC235" s="63"/>
      <c r="VND235" s="58"/>
      <c r="VNE235" s="63"/>
      <c r="VNF235" s="58"/>
      <c r="VNG235" s="63"/>
      <c r="VNH235" s="58"/>
      <c r="VNI235" s="63"/>
      <c r="VNJ235" s="58"/>
      <c r="VNK235" s="63"/>
      <c r="VNL235" s="58"/>
      <c r="VNM235" s="63"/>
      <c r="VNN235" s="58"/>
      <c r="VNO235" s="63"/>
      <c r="VNP235" s="58"/>
      <c r="VNQ235" s="63"/>
      <c r="VNR235" s="58"/>
      <c r="VNS235" s="63"/>
      <c r="VNT235" s="58"/>
      <c r="VNU235" s="63"/>
      <c r="VNV235" s="58"/>
      <c r="VNW235" s="63"/>
      <c r="VNX235" s="58"/>
      <c r="VNY235" s="63"/>
      <c r="VNZ235" s="58"/>
      <c r="VOA235" s="63"/>
      <c r="VOB235" s="58"/>
      <c r="VOC235" s="63"/>
      <c r="VOD235" s="58"/>
      <c r="VOE235" s="63"/>
      <c r="VOF235" s="58"/>
      <c r="VOG235" s="63"/>
      <c r="VOH235" s="58"/>
      <c r="VOI235" s="63"/>
      <c r="VOJ235" s="58"/>
      <c r="VOK235" s="63"/>
      <c r="VOL235" s="58"/>
      <c r="VOM235" s="63"/>
      <c r="VON235" s="58"/>
      <c r="VOO235" s="63"/>
      <c r="VOP235" s="58"/>
      <c r="VOQ235" s="63"/>
      <c r="VOR235" s="58"/>
      <c r="VOS235" s="63"/>
      <c r="VOT235" s="58"/>
      <c r="VOU235" s="63"/>
      <c r="VOV235" s="58"/>
      <c r="VOW235" s="63"/>
      <c r="VOX235" s="58"/>
      <c r="VOY235" s="63"/>
      <c r="VOZ235" s="58"/>
      <c r="VPA235" s="63"/>
      <c r="VPB235" s="58"/>
      <c r="VPC235" s="63"/>
      <c r="VPD235" s="58"/>
      <c r="VPE235" s="63"/>
      <c r="VPF235" s="58"/>
      <c r="VPG235" s="63"/>
      <c r="VPH235" s="58"/>
      <c r="VPI235" s="63"/>
      <c r="VPJ235" s="58"/>
      <c r="VPK235" s="63"/>
      <c r="VPL235" s="58"/>
      <c r="VPM235" s="63"/>
      <c r="VPN235" s="58"/>
      <c r="VPO235" s="63"/>
      <c r="VPP235" s="58"/>
      <c r="VPQ235" s="63"/>
      <c r="VPR235" s="58"/>
      <c r="VPS235" s="63"/>
      <c r="VPT235" s="58"/>
      <c r="VPU235" s="63"/>
      <c r="VPV235" s="58"/>
      <c r="VPW235" s="63"/>
      <c r="VPX235" s="58"/>
      <c r="VPY235" s="63"/>
      <c r="VPZ235" s="58"/>
      <c r="VQA235" s="63"/>
      <c r="VQB235" s="58"/>
      <c r="VQC235" s="63"/>
      <c r="VQD235" s="58"/>
      <c r="VQE235" s="63"/>
      <c r="VQF235" s="58"/>
      <c r="VQG235" s="63"/>
      <c r="VQH235" s="58"/>
      <c r="VQI235" s="63"/>
      <c r="VQJ235" s="58"/>
      <c r="VQK235" s="63"/>
      <c r="VQL235" s="58"/>
      <c r="VQM235" s="63"/>
      <c r="VQN235" s="58"/>
      <c r="VQO235" s="63"/>
      <c r="VQP235" s="58"/>
      <c r="VQQ235" s="63"/>
      <c r="VQR235" s="58"/>
      <c r="VQS235" s="63"/>
      <c r="VQT235" s="58"/>
      <c r="VQU235" s="63"/>
      <c r="VQV235" s="58"/>
      <c r="VQW235" s="63"/>
      <c r="VQX235" s="58"/>
      <c r="VQY235" s="63"/>
      <c r="VQZ235" s="58"/>
      <c r="VRA235" s="63"/>
      <c r="VRB235" s="58"/>
      <c r="VRC235" s="63"/>
      <c r="VRD235" s="58"/>
      <c r="VRE235" s="63"/>
      <c r="VRF235" s="58"/>
      <c r="VRG235" s="63"/>
      <c r="VRH235" s="58"/>
      <c r="VRI235" s="63"/>
      <c r="VRJ235" s="58"/>
      <c r="VRK235" s="63"/>
      <c r="VRL235" s="58"/>
      <c r="VRM235" s="63"/>
      <c r="VRN235" s="58"/>
      <c r="VRO235" s="63"/>
      <c r="VRP235" s="58"/>
      <c r="VRQ235" s="63"/>
      <c r="VRR235" s="58"/>
      <c r="VRS235" s="63"/>
      <c r="VRT235" s="58"/>
      <c r="VRU235" s="63"/>
      <c r="VRV235" s="58"/>
      <c r="VRW235" s="63"/>
      <c r="VRX235" s="58"/>
      <c r="VRY235" s="63"/>
      <c r="VRZ235" s="58"/>
      <c r="VSA235" s="63"/>
      <c r="VSB235" s="58"/>
      <c r="VSC235" s="63"/>
      <c r="VSD235" s="58"/>
      <c r="VSE235" s="63"/>
      <c r="VSF235" s="58"/>
      <c r="VSG235" s="63"/>
      <c r="VSH235" s="58"/>
      <c r="VSI235" s="63"/>
      <c r="VSJ235" s="58"/>
      <c r="VSK235" s="63"/>
      <c r="VSL235" s="58"/>
      <c r="VSM235" s="63"/>
      <c r="VSN235" s="58"/>
      <c r="VSO235" s="63"/>
      <c r="VSP235" s="58"/>
      <c r="VSQ235" s="63"/>
      <c r="VSR235" s="58"/>
      <c r="VSS235" s="63"/>
      <c r="VST235" s="58"/>
      <c r="VSU235" s="63"/>
      <c r="VSV235" s="58"/>
      <c r="VSW235" s="63"/>
      <c r="VSX235" s="58"/>
      <c r="VSY235" s="63"/>
      <c r="VSZ235" s="58"/>
      <c r="VTA235" s="63"/>
      <c r="VTB235" s="58"/>
      <c r="VTC235" s="63"/>
      <c r="VTD235" s="58"/>
      <c r="VTE235" s="63"/>
      <c r="VTF235" s="58"/>
      <c r="VTG235" s="63"/>
      <c r="VTH235" s="58"/>
      <c r="VTI235" s="63"/>
      <c r="VTJ235" s="58"/>
      <c r="VTK235" s="63"/>
      <c r="VTL235" s="58"/>
      <c r="VTM235" s="63"/>
      <c r="VTN235" s="58"/>
      <c r="VTO235" s="63"/>
      <c r="VTP235" s="58"/>
      <c r="VTQ235" s="63"/>
      <c r="VTR235" s="58"/>
      <c r="VTS235" s="63"/>
      <c r="VTT235" s="58"/>
      <c r="VTU235" s="63"/>
      <c r="VTV235" s="58"/>
      <c r="VTW235" s="63"/>
      <c r="VTX235" s="58"/>
      <c r="VTY235" s="63"/>
      <c r="VTZ235" s="58"/>
      <c r="VUA235" s="63"/>
      <c r="VUB235" s="58"/>
      <c r="VUC235" s="63"/>
      <c r="VUD235" s="58"/>
      <c r="VUE235" s="63"/>
      <c r="VUF235" s="58"/>
      <c r="VUG235" s="63"/>
      <c r="VUH235" s="58"/>
      <c r="VUI235" s="63"/>
      <c r="VUJ235" s="58"/>
      <c r="VUK235" s="63"/>
      <c r="VUL235" s="58"/>
      <c r="VUM235" s="63"/>
      <c r="VUN235" s="58"/>
      <c r="VUO235" s="63"/>
      <c r="VUP235" s="58"/>
      <c r="VUQ235" s="63"/>
      <c r="VUR235" s="58"/>
      <c r="VUS235" s="63"/>
      <c r="VUT235" s="58"/>
      <c r="VUU235" s="63"/>
      <c r="VUV235" s="58"/>
      <c r="VUW235" s="63"/>
      <c r="VUX235" s="58"/>
      <c r="VUY235" s="63"/>
      <c r="VUZ235" s="58"/>
      <c r="VVA235" s="63"/>
      <c r="VVB235" s="58"/>
      <c r="VVC235" s="63"/>
      <c r="VVD235" s="58"/>
      <c r="VVE235" s="63"/>
      <c r="VVF235" s="58"/>
      <c r="VVG235" s="63"/>
      <c r="VVH235" s="58"/>
      <c r="VVI235" s="63"/>
      <c r="VVJ235" s="58"/>
      <c r="VVK235" s="63"/>
      <c r="VVL235" s="58"/>
      <c r="VVM235" s="63"/>
      <c r="VVN235" s="58"/>
      <c r="VVO235" s="63"/>
      <c r="VVP235" s="58"/>
      <c r="VVQ235" s="63"/>
      <c r="VVR235" s="58"/>
      <c r="VVS235" s="63"/>
      <c r="VVT235" s="58"/>
      <c r="VVU235" s="63"/>
      <c r="VVV235" s="58"/>
      <c r="VVW235" s="63"/>
      <c r="VVX235" s="58"/>
      <c r="VVY235" s="63"/>
      <c r="VVZ235" s="58"/>
      <c r="VWA235" s="63"/>
      <c r="VWB235" s="58"/>
      <c r="VWC235" s="63"/>
      <c r="VWD235" s="58"/>
      <c r="VWE235" s="63"/>
      <c r="VWF235" s="58"/>
      <c r="VWG235" s="63"/>
      <c r="VWH235" s="58"/>
      <c r="VWI235" s="63"/>
      <c r="VWJ235" s="58"/>
      <c r="VWK235" s="63"/>
      <c r="VWL235" s="58"/>
      <c r="VWM235" s="63"/>
      <c r="VWN235" s="58"/>
      <c r="VWO235" s="63"/>
      <c r="VWP235" s="58"/>
      <c r="VWQ235" s="63"/>
      <c r="VWR235" s="58"/>
      <c r="VWS235" s="63"/>
      <c r="VWT235" s="58"/>
      <c r="VWU235" s="63"/>
      <c r="VWV235" s="58"/>
      <c r="VWW235" s="63"/>
      <c r="VWX235" s="58"/>
      <c r="VWY235" s="63"/>
      <c r="VWZ235" s="58"/>
      <c r="VXA235" s="63"/>
      <c r="VXB235" s="58"/>
      <c r="VXC235" s="63"/>
      <c r="VXD235" s="58"/>
      <c r="VXE235" s="63"/>
      <c r="VXF235" s="58"/>
      <c r="VXG235" s="63"/>
      <c r="VXH235" s="58"/>
      <c r="VXI235" s="63"/>
      <c r="VXJ235" s="58"/>
      <c r="VXK235" s="63"/>
      <c r="VXL235" s="58"/>
      <c r="VXM235" s="63"/>
      <c r="VXN235" s="58"/>
      <c r="VXO235" s="63"/>
      <c r="VXP235" s="58"/>
      <c r="VXQ235" s="63"/>
      <c r="VXR235" s="58"/>
      <c r="VXS235" s="63"/>
      <c r="VXT235" s="58"/>
      <c r="VXU235" s="63"/>
      <c r="VXV235" s="58"/>
      <c r="VXW235" s="63"/>
      <c r="VXX235" s="58"/>
      <c r="VXY235" s="63"/>
      <c r="VXZ235" s="58"/>
      <c r="VYA235" s="63"/>
      <c r="VYB235" s="58"/>
      <c r="VYC235" s="63"/>
      <c r="VYD235" s="58"/>
      <c r="VYE235" s="63"/>
      <c r="VYF235" s="58"/>
      <c r="VYG235" s="63"/>
      <c r="VYH235" s="58"/>
      <c r="VYI235" s="63"/>
      <c r="VYJ235" s="58"/>
      <c r="VYK235" s="63"/>
      <c r="VYL235" s="58"/>
      <c r="VYM235" s="63"/>
      <c r="VYN235" s="58"/>
      <c r="VYO235" s="63"/>
      <c r="VYP235" s="58"/>
      <c r="VYQ235" s="63"/>
      <c r="VYR235" s="58"/>
      <c r="VYS235" s="63"/>
      <c r="VYT235" s="58"/>
      <c r="VYU235" s="63"/>
      <c r="VYV235" s="58"/>
      <c r="VYW235" s="63"/>
      <c r="VYX235" s="58"/>
      <c r="VYY235" s="63"/>
      <c r="VYZ235" s="58"/>
      <c r="VZA235" s="63"/>
      <c r="VZB235" s="58"/>
      <c r="VZC235" s="63"/>
      <c r="VZD235" s="58"/>
      <c r="VZE235" s="63"/>
      <c r="VZF235" s="58"/>
      <c r="VZG235" s="63"/>
      <c r="VZH235" s="58"/>
      <c r="VZI235" s="63"/>
      <c r="VZJ235" s="58"/>
      <c r="VZK235" s="63"/>
      <c r="VZL235" s="58"/>
      <c r="VZM235" s="63"/>
      <c r="VZN235" s="58"/>
      <c r="VZO235" s="63"/>
      <c r="VZP235" s="58"/>
      <c r="VZQ235" s="63"/>
      <c r="VZR235" s="58"/>
      <c r="VZS235" s="63"/>
      <c r="VZT235" s="58"/>
      <c r="VZU235" s="63"/>
      <c r="VZV235" s="58"/>
      <c r="VZW235" s="63"/>
      <c r="VZX235" s="58"/>
      <c r="VZY235" s="63"/>
      <c r="VZZ235" s="58"/>
      <c r="WAA235" s="63"/>
      <c r="WAB235" s="58"/>
      <c r="WAC235" s="63"/>
      <c r="WAD235" s="58"/>
      <c r="WAE235" s="63"/>
      <c r="WAF235" s="58"/>
      <c r="WAG235" s="63"/>
      <c r="WAH235" s="58"/>
      <c r="WAI235" s="63"/>
      <c r="WAJ235" s="58"/>
      <c r="WAK235" s="63"/>
      <c r="WAL235" s="58"/>
      <c r="WAM235" s="63"/>
      <c r="WAN235" s="58"/>
      <c r="WAO235" s="63"/>
      <c r="WAP235" s="58"/>
      <c r="WAQ235" s="63"/>
      <c r="WAR235" s="58"/>
      <c r="WAS235" s="63"/>
      <c r="WAT235" s="58"/>
      <c r="WAU235" s="63"/>
      <c r="WAV235" s="58"/>
      <c r="WAW235" s="63"/>
      <c r="WAX235" s="58"/>
      <c r="WAY235" s="63"/>
      <c r="WAZ235" s="58"/>
      <c r="WBA235" s="63"/>
      <c r="WBB235" s="58"/>
      <c r="WBC235" s="63"/>
      <c r="WBD235" s="58"/>
      <c r="WBE235" s="63"/>
      <c r="WBF235" s="58"/>
      <c r="WBG235" s="63"/>
      <c r="WBH235" s="58"/>
      <c r="WBI235" s="63"/>
      <c r="WBJ235" s="58"/>
      <c r="WBK235" s="63"/>
      <c r="WBL235" s="58"/>
      <c r="WBM235" s="63"/>
      <c r="WBN235" s="58"/>
      <c r="WBO235" s="63"/>
      <c r="WBP235" s="58"/>
      <c r="WBQ235" s="63"/>
      <c r="WBR235" s="58"/>
      <c r="WBS235" s="63"/>
      <c r="WBT235" s="58"/>
      <c r="WBU235" s="63"/>
      <c r="WBV235" s="58"/>
      <c r="WBW235" s="63"/>
      <c r="WBX235" s="58"/>
      <c r="WBY235" s="63"/>
      <c r="WBZ235" s="58"/>
      <c r="WCA235" s="63"/>
      <c r="WCB235" s="58"/>
      <c r="WCC235" s="63"/>
      <c r="WCD235" s="58"/>
      <c r="WCE235" s="63"/>
      <c r="WCF235" s="58"/>
      <c r="WCG235" s="63"/>
      <c r="WCH235" s="58"/>
      <c r="WCI235" s="63"/>
      <c r="WCJ235" s="58"/>
      <c r="WCK235" s="63"/>
      <c r="WCL235" s="58"/>
      <c r="WCM235" s="63"/>
      <c r="WCN235" s="58"/>
      <c r="WCO235" s="63"/>
      <c r="WCP235" s="58"/>
      <c r="WCQ235" s="63"/>
      <c r="WCR235" s="58"/>
      <c r="WCS235" s="63"/>
      <c r="WCT235" s="58"/>
      <c r="WCU235" s="63"/>
      <c r="WCV235" s="58"/>
      <c r="WCW235" s="63"/>
      <c r="WCX235" s="58"/>
      <c r="WCY235" s="63"/>
      <c r="WCZ235" s="58"/>
      <c r="WDA235" s="63"/>
      <c r="WDB235" s="58"/>
      <c r="WDC235" s="63"/>
      <c r="WDD235" s="58"/>
      <c r="WDE235" s="63"/>
      <c r="WDF235" s="58"/>
      <c r="WDG235" s="63"/>
      <c r="WDH235" s="58"/>
      <c r="WDI235" s="63"/>
      <c r="WDJ235" s="58"/>
      <c r="WDK235" s="63"/>
      <c r="WDL235" s="58"/>
      <c r="WDM235" s="63"/>
      <c r="WDN235" s="58"/>
      <c r="WDO235" s="63"/>
      <c r="WDP235" s="58"/>
      <c r="WDQ235" s="63"/>
      <c r="WDR235" s="58"/>
      <c r="WDS235" s="63"/>
      <c r="WDT235" s="58"/>
      <c r="WDU235" s="63"/>
      <c r="WDV235" s="58"/>
      <c r="WDW235" s="63"/>
      <c r="WDX235" s="58"/>
      <c r="WDY235" s="63"/>
      <c r="WDZ235" s="58"/>
      <c r="WEA235" s="63"/>
      <c r="WEB235" s="58"/>
      <c r="WEC235" s="63"/>
      <c r="WED235" s="58"/>
      <c r="WEE235" s="63"/>
      <c r="WEF235" s="58"/>
      <c r="WEG235" s="63"/>
      <c r="WEH235" s="58"/>
      <c r="WEI235" s="63"/>
      <c r="WEJ235" s="58"/>
      <c r="WEK235" s="63"/>
      <c r="WEL235" s="58"/>
      <c r="WEM235" s="63"/>
      <c r="WEN235" s="58"/>
      <c r="WEO235" s="63"/>
      <c r="WEP235" s="58"/>
      <c r="WEQ235" s="63"/>
      <c r="WER235" s="58"/>
      <c r="WES235" s="63"/>
      <c r="WET235" s="58"/>
      <c r="WEU235" s="63"/>
      <c r="WEV235" s="58"/>
      <c r="WEW235" s="63"/>
      <c r="WEX235" s="58"/>
      <c r="WEY235" s="63"/>
      <c r="WEZ235" s="58"/>
      <c r="WFA235" s="63"/>
      <c r="WFB235" s="58"/>
      <c r="WFC235" s="63"/>
      <c r="WFD235" s="58"/>
      <c r="WFE235" s="63"/>
      <c r="WFF235" s="58"/>
      <c r="WFG235" s="63"/>
      <c r="WFH235" s="58"/>
      <c r="WFI235" s="63"/>
      <c r="WFJ235" s="58"/>
      <c r="WFK235" s="63"/>
      <c r="WFL235" s="58"/>
      <c r="WFM235" s="63"/>
      <c r="WFN235" s="58"/>
      <c r="WFO235" s="63"/>
      <c r="WFP235" s="58"/>
      <c r="WFQ235" s="63"/>
      <c r="WFR235" s="58"/>
      <c r="WFS235" s="63"/>
      <c r="WFT235" s="58"/>
      <c r="WFU235" s="63"/>
      <c r="WFV235" s="58"/>
      <c r="WFW235" s="63"/>
      <c r="WFX235" s="58"/>
      <c r="WFY235" s="63"/>
      <c r="WFZ235" s="58"/>
      <c r="WGA235" s="63"/>
      <c r="WGB235" s="58"/>
      <c r="WGC235" s="63"/>
      <c r="WGD235" s="58"/>
      <c r="WGE235" s="63"/>
      <c r="WGF235" s="58"/>
      <c r="WGG235" s="63"/>
      <c r="WGH235" s="58"/>
      <c r="WGI235" s="63"/>
      <c r="WGJ235" s="58"/>
      <c r="WGK235" s="63"/>
      <c r="WGL235" s="58"/>
      <c r="WGM235" s="63"/>
      <c r="WGN235" s="58"/>
      <c r="WGO235" s="63"/>
      <c r="WGP235" s="58"/>
      <c r="WGQ235" s="63"/>
      <c r="WGR235" s="58"/>
      <c r="WGS235" s="63"/>
      <c r="WGT235" s="58"/>
      <c r="WGU235" s="63"/>
      <c r="WGV235" s="58"/>
      <c r="WGW235" s="63"/>
      <c r="WGX235" s="58"/>
      <c r="WGY235" s="63"/>
      <c r="WGZ235" s="58"/>
      <c r="WHA235" s="63"/>
      <c r="WHB235" s="58"/>
      <c r="WHC235" s="63"/>
      <c r="WHD235" s="58"/>
      <c r="WHE235" s="63"/>
      <c r="WHF235" s="58"/>
      <c r="WHG235" s="63"/>
      <c r="WHH235" s="58"/>
      <c r="WHI235" s="63"/>
      <c r="WHJ235" s="58"/>
      <c r="WHK235" s="63"/>
      <c r="WHL235" s="58"/>
      <c r="WHM235" s="63"/>
      <c r="WHN235" s="58"/>
      <c r="WHO235" s="63"/>
      <c r="WHP235" s="58"/>
      <c r="WHQ235" s="63"/>
      <c r="WHR235" s="58"/>
      <c r="WHS235" s="63"/>
      <c r="WHT235" s="58"/>
      <c r="WHU235" s="63"/>
      <c r="WHV235" s="58"/>
      <c r="WHW235" s="63"/>
      <c r="WHX235" s="58"/>
      <c r="WHY235" s="63"/>
      <c r="WHZ235" s="58"/>
      <c r="WIA235" s="63"/>
      <c r="WIB235" s="58"/>
      <c r="WIC235" s="63"/>
      <c r="WID235" s="58"/>
      <c r="WIE235" s="63"/>
      <c r="WIF235" s="58"/>
      <c r="WIG235" s="63"/>
      <c r="WIH235" s="58"/>
      <c r="WII235" s="63"/>
      <c r="WIJ235" s="58"/>
      <c r="WIK235" s="63"/>
      <c r="WIL235" s="58"/>
      <c r="WIM235" s="63"/>
      <c r="WIN235" s="58"/>
      <c r="WIO235" s="63"/>
      <c r="WIP235" s="58"/>
      <c r="WIQ235" s="63"/>
      <c r="WIR235" s="58"/>
      <c r="WIS235" s="63"/>
      <c r="WIT235" s="58"/>
      <c r="WIU235" s="63"/>
      <c r="WIV235" s="58"/>
      <c r="WIW235" s="63"/>
      <c r="WIX235" s="58"/>
      <c r="WIY235" s="63"/>
      <c r="WIZ235" s="58"/>
      <c r="WJA235" s="63"/>
      <c r="WJB235" s="58"/>
      <c r="WJC235" s="63"/>
      <c r="WJD235" s="58"/>
      <c r="WJE235" s="63"/>
      <c r="WJF235" s="58"/>
      <c r="WJG235" s="63"/>
      <c r="WJH235" s="58"/>
      <c r="WJI235" s="63"/>
      <c r="WJJ235" s="58"/>
      <c r="WJK235" s="63"/>
      <c r="WJL235" s="58"/>
      <c r="WJM235" s="63"/>
      <c r="WJN235" s="58"/>
      <c r="WJO235" s="63"/>
      <c r="WJP235" s="58"/>
      <c r="WJQ235" s="63"/>
      <c r="WJR235" s="58"/>
      <c r="WJS235" s="63"/>
      <c r="WJT235" s="58"/>
      <c r="WJU235" s="63"/>
      <c r="WJV235" s="58"/>
      <c r="WJW235" s="63"/>
      <c r="WJX235" s="58"/>
      <c r="WJY235" s="63"/>
      <c r="WJZ235" s="58"/>
      <c r="WKA235" s="63"/>
      <c r="WKB235" s="58"/>
      <c r="WKC235" s="63"/>
      <c r="WKD235" s="58"/>
      <c r="WKE235" s="63"/>
      <c r="WKF235" s="58"/>
      <c r="WKG235" s="63"/>
      <c r="WKH235" s="58"/>
      <c r="WKI235" s="63"/>
      <c r="WKJ235" s="58"/>
      <c r="WKK235" s="63"/>
      <c r="WKL235" s="58"/>
      <c r="WKM235" s="63"/>
      <c r="WKN235" s="58"/>
      <c r="WKO235" s="63"/>
      <c r="WKP235" s="58"/>
      <c r="WKQ235" s="63"/>
      <c r="WKR235" s="58"/>
      <c r="WKS235" s="63"/>
      <c r="WKT235" s="58"/>
      <c r="WKU235" s="63"/>
      <c r="WKV235" s="58"/>
      <c r="WKW235" s="63"/>
      <c r="WKX235" s="58"/>
      <c r="WKY235" s="63"/>
      <c r="WKZ235" s="58"/>
      <c r="WLA235" s="63"/>
      <c r="WLB235" s="58"/>
      <c r="WLC235" s="63"/>
      <c r="WLD235" s="58"/>
      <c r="WLE235" s="63"/>
      <c r="WLF235" s="58"/>
      <c r="WLG235" s="63"/>
      <c r="WLH235" s="58"/>
      <c r="WLI235" s="63"/>
      <c r="WLJ235" s="58"/>
      <c r="WLK235" s="63"/>
      <c r="WLL235" s="58"/>
      <c r="WLM235" s="63"/>
      <c r="WLN235" s="58"/>
      <c r="WLO235" s="63"/>
      <c r="WLP235" s="58"/>
      <c r="WLQ235" s="63"/>
      <c r="WLR235" s="58"/>
      <c r="WLS235" s="63"/>
      <c r="WLT235" s="58"/>
      <c r="WLU235" s="63"/>
      <c r="WLV235" s="58"/>
      <c r="WLW235" s="63"/>
      <c r="WLX235" s="58"/>
      <c r="WLY235" s="63"/>
      <c r="WLZ235" s="58"/>
      <c r="WMA235" s="63"/>
      <c r="WMB235" s="58"/>
      <c r="WMC235" s="63"/>
      <c r="WMD235" s="58"/>
      <c r="WME235" s="63"/>
      <c r="WMF235" s="58"/>
      <c r="WMG235" s="63"/>
      <c r="WMH235" s="58"/>
      <c r="WMI235" s="63"/>
      <c r="WMJ235" s="58"/>
      <c r="WMK235" s="63"/>
      <c r="WML235" s="58"/>
      <c r="WMM235" s="63"/>
      <c r="WMN235" s="58"/>
      <c r="WMO235" s="63"/>
      <c r="WMP235" s="58"/>
      <c r="WMQ235" s="63"/>
      <c r="WMR235" s="58"/>
      <c r="WMS235" s="63"/>
      <c r="WMT235" s="58"/>
      <c r="WMU235" s="63"/>
      <c r="WMV235" s="58"/>
      <c r="WMW235" s="63"/>
      <c r="WMX235" s="58"/>
      <c r="WMY235" s="63"/>
      <c r="WMZ235" s="58"/>
      <c r="WNA235" s="63"/>
      <c r="WNB235" s="58"/>
      <c r="WNC235" s="63"/>
      <c r="WND235" s="58"/>
      <c r="WNE235" s="63"/>
      <c r="WNF235" s="58"/>
      <c r="WNG235" s="63"/>
      <c r="WNH235" s="58"/>
      <c r="WNI235" s="63"/>
      <c r="WNJ235" s="58"/>
      <c r="WNK235" s="63"/>
      <c r="WNL235" s="58"/>
      <c r="WNM235" s="63"/>
      <c r="WNN235" s="58"/>
      <c r="WNO235" s="63"/>
      <c r="WNP235" s="58"/>
      <c r="WNQ235" s="63"/>
      <c r="WNR235" s="58"/>
      <c r="WNS235" s="63"/>
      <c r="WNT235" s="58"/>
      <c r="WNU235" s="63"/>
      <c r="WNV235" s="58"/>
      <c r="WNW235" s="63"/>
      <c r="WNX235" s="58"/>
      <c r="WNY235" s="63"/>
      <c r="WNZ235" s="58"/>
      <c r="WOA235" s="63"/>
      <c r="WOB235" s="58"/>
      <c r="WOC235" s="63"/>
      <c r="WOD235" s="58"/>
      <c r="WOE235" s="63"/>
      <c r="WOF235" s="58"/>
      <c r="WOG235" s="63"/>
      <c r="WOH235" s="58"/>
      <c r="WOI235" s="63"/>
      <c r="WOJ235" s="58"/>
      <c r="WOK235" s="63"/>
      <c r="WOL235" s="58"/>
      <c r="WOM235" s="63"/>
      <c r="WON235" s="58"/>
      <c r="WOO235" s="63"/>
      <c r="WOP235" s="58"/>
      <c r="WOQ235" s="63"/>
      <c r="WOR235" s="58"/>
      <c r="WOS235" s="63"/>
      <c r="WOT235" s="58"/>
      <c r="WOU235" s="63"/>
      <c r="WOV235" s="58"/>
      <c r="WOW235" s="63"/>
      <c r="WOX235" s="58"/>
      <c r="WOY235" s="63"/>
      <c r="WOZ235" s="58"/>
      <c r="WPA235" s="63"/>
      <c r="WPB235" s="58"/>
      <c r="WPC235" s="63"/>
      <c r="WPD235" s="58"/>
      <c r="WPE235" s="63"/>
      <c r="WPF235" s="58"/>
      <c r="WPG235" s="63"/>
      <c r="WPH235" s="58"/>
      <c r="WPI235" s="63"/>
      <c r="WPJ235" s="58"/>
      <c r="WPK235" s="63"/>
      <c r="WPL235" s="58"/>
      <c r="WPM235" s="63"/>
      <c r="WPN235" s="58"/>
      <c r="WPO235" s="63"/>
      <c r="WPP235" s="58"/>
      <c r="WPQ235" s="63"/>
      <c r="WPR235" s="58"/>
      <c r="WPS235" s="63"/>
      <c r="WPT235" s="58"/>
      <c r="WPU235" s="63"/>
      <c r="WPV235" s="58"/>
      <c r="WPW235" s="63"/>
      <c r="WPX235" s="58"/>
      <c r="WPY235" s="63"/>
      <c r="WPZ235" s="58"/>
      <c r="WQA235" s="63"/>
      <c r="WQB235" s="58"/>
      <c r="WQC235" s="63"/>
      <c r="WQD235" s="58"/>
      <c r="WQE235" s="63"/>
      <c r="WQF235" s="58"/>
      <c r="WQG235" s="63"/>
      <c r="WQH235" s="58"/>
      <c r="WQI235" s="63"/>
      <c r="WQJ235" s="58"/>
      <c r="WQK235" s="63"/>
      <c r="WQL235" s="58"/>
      <c r="WQM235" s="63"/>
      <c r="WQN235" s="58"/>
      <c r="WQO235" s="63"/>
      <c r="WQP235" s="58"/>
      <c r="WQQ235" s="63"/>
      <c r="WQR235" s="58"/>
      <c r="WQS235" s="63"/>
      <c r="WQT235" s="58"/>
      <c r="WQU235" s="63"/>
      <c r="WQV235" s="58"/>
      <c r="WQW235" s="63"/>
      <c r="WQX235" s="58"/>
      <c r="WQY235" s="63"/>
      <c r="WQZ235" s="58"/>
      <c r="WRA235" s="63"/>
      <c r="WRB235" s="58"/>
      <c r="WRC235" s="63"/>
      <c r="WRD235" s="58"/>
      <c r="WRE235" s="63"/>
      <c r="WRF235" s="58"/>
      <c r="WRG235" s="63"/>
      <c r="WRH235" s="58"/>
      <c r="WRI235" s="63"/>
      <c r="WRJ235" s="58"/>
      <c r="WRK235" s="63"/>
      <c r="WRL235" s="58"/>
      <c r="WRM235" s="63"/>
      <c r="WRN235" s="58"/>
      <c r="WRO235" s="63"/>
      <c r="WRP235" s="58"/>
      <c r="WRQ235" s="63"/>
      <c r="WRR235" s="58"/>
      <c r="WRS235" s="63"/>
      <c r="WRT235" s="58"/>
      <c r="WRU235" s="63"/>
      <c r="WRV235" s="58"/>
      <c r="WRW235" s="63"/>
      <c r="WRX235" s="58"/>
      <c r="WRY235" s="63"/>
      <c r="WRZ235" s="58"/>
      <c r="WSA235" s="63"/>
      <c r="WSB235" s="58"/>
      <c r="WSC235" s="63"/>
      <c r="WSD235" s="58"/>
      <c r="WSE235" s="63"/>
      <c r="WSF235" s="58"/>
      <c r="WSG235" s="63"/>
      <c r="WSH235" s="58"/>
      <c r="WSI235" s="63"/>
      <c r="WSJ235" s="58"/>
      <c r="WSK235" s="63"/>
      <c r="WSL235" s="58"/>
      <c r="WSM235" s="63"/>
      <c r="WSN235" s="58"/>
      <c r="WSO235" s="63"/>
      <c r="WSP235" s="58"/>
      <c r="WSQ235" s="63"/>
      <c r="WSR235" s="58"/>
      <c r="WSS235" s="63"/>
      <c r="WST235" s="58"/>
      <c r="WSU235" s="63"/>
      <c r="WSV235" s="58"/>
      <c r="WSW235" s="63"/>
      <c r="WSX235" s="58"/>
      <c r="WSY235" s="63"/>
      <c r="WSZ235" s="58"/>
      <c r="WTA235" s="63"/>
      <c r="WTB235" s="58"/>
      <c r="WTC235" s="63"/>
      <c r="WTD235" s="58"/>
      <c r="WTE235" s="63"/>
      <c r="WTF235" s="58"/>
      <c r="WTG235" s="63"/>
      <c r="WTH235" s="58"/>
      <c r="WTI235" s="63"/>
      <c r="WTJ235" s="58"/>
      <c r="WTK235" s="63"/>
      <c r="WTL235" s="58"/>
      <c r="WTM235" s="63"/>
      <c r="WTN235" s="58"/>
      <c r="WTO235" s="63"/>
      <c r="WTP235" s="58"/>
      <c r="WTQ235" s="63"/>
      <c r="WTR235" s="58"/>
      <c r="WTS235" s="63"/>
      <c r="WTT235" s="58"/>
      <c r="WTU235" s="63"/>
      <c r="WTV235" s="58"/>
      <c r="WTW235" s="63"/>
      <c r="WTX235" s="58"/>
      <c r="WTY235" s="63"/>
      <c r="WTZ235" s="58"/>
      <c r="WUA235" s="63"/>
      <c r="WUB235" s="58"/>
      <c r="WUC235" s="63"/>
      <c r="WUD235" s="58"/>
      <c r="WUE235" s="63"/>
      <c r="WUF235" s="58"/>
      <c r="WUG235" s="63"/>
      <c r="WUH235" s="58"/>
      <c r="WUI235" s="63"/>
      <c r="WUJ235" s="58"/>
      <c r="WUK235" s="63"/>
      <c r="WUL235" s="58"/>
      <c r="WUM235" s="63"/>
      <c r="WUN235" s="58"/>
      <c r="WUO235" s="63"/>
      <c r="WUP235" s="58"/>
      <c r="WUQ235" s="63"/>
      <c r="WUR235" s="58"/>
      <c r="WUS235" s="63"/>
      <c r="WUT235" s="58"/>
      <c r="WUU235" s="63"/>
      <c r="WUV235" s="58"/>
      <c r="WUW235" s="63"/>
      <c r="WUX235" s="58"/>
      <c r="WUY235" s="63"/>
      <c r="WUZ235" s="58"/>
      <c r="WVA235" s="63"/>
      <c r="WVB235" s="58"/>
      <c r="WVC235" s="63"/>
      <c r="WVD235" s="58"/>
      <c r="WVE235" s="63"/>
      <c r="WVF235" s="58"/>
      <c r="WVG235" s="63"/>
      <c r="WVH235" s="58"/>
      <c r="WVI235" s="63"/>
      <c r="WVJ235" s="58"/>
      <c r="WVK235" s="63"/>
      <c r="WVL235" s="58"/>
      <c r="WVM235" s="63"/>
      <c r="WVN235" s="58"/>
      <c r="WVO235" s="63"/>
      <c r="WVP235" s="58"/>
      <c r="WVQ235" s="63"/>
      <c r="WVR235" s="58"/>
      <c r="WVS235" s="63"/>
      <c r="WVT235" s="58"/>
      <c r="WVU235" s="63"/>
      <c r="WVV235" s="58"/>
      <c r="WVW235" s="63"/>
      <c r="WVX235" s="58"/>
      <c r="WVY235" s="63"/>
      <c r="WVZ235" s="58"/>
      <c r="WWA235" s="63"/>
      <c r="WWB235" s="58"/>
      <c r="WWC235" s="63"/>
      <c r="WWD235" s="58"/>
      <c r="WWE235" s="63"/>
      <c r="WWF235" s="58"/>
      <c r="WWG235" s="63"/>
      <c r="WWH235" s="58"/>
      <c r="WWI235" s="63"/>
      <c r="WWJ235" s="58"/>
      <c r="WWK235" s="63"/>
      <c r="WWL235" s="58"/>
      <c r="WWM235" s="63"/>
      <c r="WWN235" s="58"/>
      <c r="WWO235" s="63"/>
      <c r="WWP235" s="58"/>
      <c r="WWQ235" s="63"/>
      <c r="WWR235" s="58"/>
      <c r="WWS235" s="63"/>
      <c r="WWT235" s="58"/>
      <c r="WWU235" s="63"/>
      <c r="WWV235" s="58"/>
      <c r="WWW235" s="63"/>
      <c r="WWX235" s="58"/>
      <c r="WWY235" s="63"/>
      <c r="WWZ235" s="58"/>
      <c r="WXA235" s="63"/>
      <c r="WXB235" s="58"/>
      <c r="WXC235" s="63"/>
      <c r="WXD235" s="58"/>
      <c r="WXE235" s="63"/>
      <c r="WXF235" s="58"/>
      <c r="WXG235" s="63"/>
      <c r="WXH235" s="58"/>
      <c r="WXI235" s="63"/>
      <c r="WXJ235" s="58"/>
      <c r="WXK235" s="63"/>
      <c r="WXL235" s="58"/>
      <c r="WXM235" s="63"/>
      <c r="WXN235" s="58"/>
      <c r="WXO235" s="63"/>
      <c r="WXP235" s="58"/>
      <c r="WXQ235" s="63"/>
      <c r="WXR235" s="58"/>
      <c r="WXS235" s="63"/>
      <c r="WXT235" s="58"/>
      <c r="WXU235" s="63"/>
      <c r="WXV235" s="58"/>
      <c r="WXW235" s="63"/>
      <c r="WXX235" s="58"/>
      <c r="WXY235" s="63"/>
      <c r="WXZ235" s="58"/>
      <c r="WYA235" s="63"/>
      <c r="WYB235" s="58"/>
      <c r="WYC235" s="63"/>
      <c r="WYD235" s="58"/>
      <c r="WYE235" s="63"/>
      <c r="WYF235" s="58"/>
      <c r="WYG235" s="63"/>
      <c r="WYH235" s="58"/>
      <c r="WYI235" s="63"/>
      <c r="WYJ235" s="58"/>
      <c r="WYK235" s="63"/>
      <c r="WYL235" s="58"/>
      <c r="WYM235" s="63"/>
      <c r="WYN235" s="58"/>
      <c r="WYO235" s="63"/>
      <c r="WYP235" s="58"/>
      <c r="WYQ235" s="63"/>
      <c r="WYR235" s="58"/>
      <c r="WYS235" s="63"/>
      <c r="WYT235" s="58"/>
      <c r="WYU235" s="63"/>
      <c r="WYV235" s="58"/>
      <c r="WYW235" s="63"/>
      <c r="WYX235" s="58"/>
      <c r="WYY235" s="63"/>
      <c r="WYZ235" s="58"/>
      <c r="WZA235" s="63"/>
      <c r="WZB235" s="58"/>
      <c r="WZC235" s="63"/>
      <c r="WZD235" s="58"/>
      <c r="WZE235" s="63"/>
      <c r="WZF235" s="58"/>
      <c r="WZG235" s="63"/>
      <c r="WZH235" s="58"/>
      <c r="WZI235" s="63"/>
      <c r="WZJ235" s="58"/>
      <c r="WZK235" s="63"/>
      <c r="WZL235" s="58"/>
      <c r="WZM235" s="63"/>
      <c r="WZN235" s="58"/>
      <c r="WZO235" s="63"/>
      <c r="WZP235" s="58"/>
      <c r="WZQ235" s="63"/>
      <c r="WZR235" s="58"/>
      <c r="WZS235" s="63"/>
      <c r="WZT235" s="58"/>
      <c r="WZU235" s="63"/>
      <c r="WZV235" s="58"/>
      <c r="WZW235" s="63"/>
      <c r="WZX235" s="58"/>
      <c r="WZY235" s="63"/>
      <c r="WZZ235" s="58"/>
      <c r="XAA235" s="63"/>
      <c r="XAB235" s="58"/>
      <c r="XAC235" s="63"/>
      <c r="XAD235" s="58"/>
      <c r="XAE235" s="63"/>
      <c r="XAF235" s="58"/>
      <c r="XAG235" s="63"/>
      <c r="XAH235" s="58"/>
      <c r="XAI235" s="63"/>
      <c r="XAJ235" s="58"/>
      <c r="XAK235" s="63"/>
      <c r="XAL235" s="58"/>
      <c r="XAM235" s="63"/>
      <c r="XAN235" s="58"/>
      <c r="XAO235" s="63"/>
      <c r="XAP235" s="58"/>
      <c r="XAQ235" s="63"/>
      <c r="XAR235" s="58"/>
      <c r="XAS235" s="63"/>
      <c r="XAT235" s="58"/>
      <c r="XAU235" s="63"/>
      <c r="XAV235" s="58"/>
      <c r="XAW235" s="63"/>
      <c r="XAX235" s="58"/>
      <c r="XAY235" s="63"/>
      <c r="XAZ235" s="58"/>
      <c r="XBA235" s="63"/>
      <c r="XBB235" s="58"/>
      <c r="XBC235" s="63"/>
      <c r="XBD235" s="58"/>
      <c r="XBE235" s="63"/>
      <c r="XBF235" s="58"/>
      <c r="XBG235" s="63"/>
      <c r="XBH235" s="58"/>
      <c r="XBI235" s="63"/>
      <c r="XBJ235" s="58"/>
      <c r="XBK235" s="63"/>
      <c r="XBL235" s="58"/>
      <c r="XBM235" s="63"/>
      <c r="XBN235" s="58"/>
      <c r="XBO235" s="63"/>
      <c r="XBP235" s="58"/>
      <c r="XBQ235" s="63"/>
      <c r="XBR235" s="58"/>
      <c r="XBS235" s="63"/>
      <c r="XBT235" s="58"/>
      <c r="XBU235" s="63"/>
      <c r="XBV235" s="58"/>
      <c r="XBW235" s="63"/>
      <c r="XBX235" s="58"/>
      <c r="XBY235" s="63"/>
      <c r="XBZ235" s="58"/>
      <c r="XCA235" s="63"/>
      <c r="XCB235" s="58"/>
      <c r="XCC235" s="63"/>
      <c r="XCD235" s="58"/>
      <c r="XCE235" s="63"/>
      <c r="XCF235" s="58"/>
      <c r="XCG235" s="63"/>
      <c r="XCH235" s="58"/>
      <c r="XCI235" s="63"/>
      <c r="XCJ235" s="58"/>
      <c r="XCK235" s="63"/>
      <c r="XCL235" s="58"/>
      <c r="XCM235" s="63"/>
      <c r="XCN235" s="58"/>
      <c r="XCO235" s="63"/>
      <c r="XCP235" s="58"/>
      <c r="XCQ235" s="63"/>
      <c r="XCR235" s="58"/>
      <c r="XCS235" s="63"/>
      <c r="XCT235" s="58"/>
      <c r="XCU235" s="63"/>
      <c r="XCV235" s="58"/>
      <c r="XCW235" s="63"/>
      <c r="XCX235" s="58"/>
      <c r="XCY235" s="63"/>
      <c r="XCZ235" s="58"/>
      <c r="XDA235" s="63"/>
      <c r="XDB235" s="58"/>
      <c r="XDC235" s="63"/>
      <c r="XDD235" s="58"/>
      <c r="XDE235" s="63"/>
      <c r="XDF235" s="58"/>
      <c r="XDG235" s="63"/>
      <c r="XDH235" s="58"/>
      <c r="XDI235" s="63"/>
      <c r="XDJ235" s="58"/>
      <c r="XDK235" s="63"/>
      <c r="XDL235" s="58"/>
      <c r="XDM235" s="63"/>
      <c r="XDN235" s="58"/>
      <c r="XDO235" s="63"/>
      <c r="XDP235" s="58"/>
      <c r="XDQ235" s="63"/>
      <c r="XDR235" s="58"/>
      <c r="XDS235" s="63"/>
      <c r="XDT235" s="58"/>
      <c r="XDU235" s="63"/>
      <c r="XDV235" s="58"/>
      <c r="XDW235" s="63"/>
      <c r="XDX235" s="58"/>
      <c r="XDY235" s="63"/>
      <c r="XDZ235" s="58"/>
      <c r="XEA235" s="63"/>
      <c r="XEB235" s="58"/>
      <c r="XEC235" s="63"/>
      <c r="XED235" s="58"/>
      <c r="XEE235" s="63"/>
      <c r="XEF235" s="58"/>
      <c r="XEG235" s="63"/>
      <c r="XEH235" s="58"/>
      <c r="XEI235" s="63"/>
      <c r="XEJ235" s="58"/>
      <c r="XEK235" s="63"/>
      <c r="XEL235" s="58"/>
      <c r="XEM235" s="63"/>
      <c r="XEN235" s="58"/>
      <c r="XEO235" s="63"/>
      <c r="XEP235" s="58"/>
      <c r="XEQ235" s="63"/>
      <c r="XER235" s="58"/>
      <c r="XES235" s="63"/>
      <c r="XET235" s="58"/>
      <c r="XEU235" s="63"/>
      <c r="XEV235" s="58"/>
      <c r="XEW235" s="63"/>
      <c r="XEX235" s="58"/>
      <c r="XEY235" s="63"/>
      <c r="XEZ235" s="58"/>
      <c r="XFA235" s="63"/>
      <c r="XFB235" s="58"/>
      <c r="XFC235" s="63"/>
      <c r="XFD235" s="58"/>
    </row>
    <row r="236" spans="1:16384" s="67" customFormat="1" ht="16.5">
      <c r="A236" s="5" t="s">
        <v>1164</v>
      </c>
      <c r="B236" s="69" t="s">
        <v>1165</v>
      </c>
      <c r="C236" s="63"/>
      <c r="D236" s="58"/>
      <c r="E236" s="63"/>
      <c r="F236" s="58"/>
      <c r="G236" s="63"/>
      <c r="H236" s="58"/>
      <c r="I236" s="63"/>
      <c r="J236" s="58"/>
      <c r="K236" s="63"/>
      <c r="L236" s="58"/>
      <c r="M236" s="63"/>
      <c r="N236" s="58"/>
      <c r="O236" s="63"/>
      <c r="P236" s="58">
        <v>10</v>
      </c>
      <c r="Q236" s="63"/>
      <c r="R236" s="58"/>
      <c r="S236" s="63"/>
      <c r="T236" s="58"/>
      <c r="U236" s="63"/>
      <c r="V236" s="58"/>
      <c r="W236" s="63"/>
      <c r="X236" s="58"/>
      <c r="Y236" s="63"/>
      <c r="Z236" s="58"/>
      <c r="AA236" s="63"/>
      <c r="AB236" s="58"/>
      <c r="AC236" s="63"/>
      <c r="AD236" s="58"/>
      <c r="AE236" s="63"/>
      <c r="AF236" s="58"/>
      <c r="AG236" s="63"/>
      <c r="AH236" s="58"/>
      <c r="AI236" s="63"/>
      <c r="AJ236" s="58"/>
      <c r="AK236" s="63"/>
      <c r="AL236" s="58"/>
      <c r="AM236" s="63"/>
      <c r="AN236" s="58"/>
      <c r="AO236" s="63"/>
      <c r="AP236" s="58"/>
      <c r="AQ236" s="63"/>
      <c r="AR236" s="58"/>
      <c r="AS236" s="63"/>
      <c r="AT236" s="58"/>
      <c r="AU236" s="63"/>
      <c r="AV236" s="58"/>
      <c r="AW236" s="63"/>
      <c r="AX236" s="58"/>
      <c r="AY236" s="63"/>
      <c r="AZ236" s="58"/>
      <c r="BA236" s="63"/>
      <c r="BB236" s="58"/>
      <c r="BC236" s="63"/>
      <c r="BD236" s="58"/>
      <c r="BE236" s="63"/>
      <c r="BF236" s="58"/>
      <c r="BG236" s="63"/>
      <c r="BH236" s="58"/>
      <c r="BI236" s="63"/>
      <c r="BJ236" s="58"/>
      <c r="BK236" s="63"/>
      <c r="BL236" s="58"/>
      <c r="BM236" s="63"/>
      <c r="BN236" s="58"/>
      <c r="BO236" s="63"/>
      <c r="BP236" s="58"/>
      <c r="BQ236" s="63"/>
      <c r="BR236" s="58"/>
      <c r="BS236" s="63"/>
      <c r="BT236" s="58"/>
      <c r="BU236" s="63"/>
      <c r="BV236" s="58"/>
      <c r="BW236" s="67" t="str">
        <f t="shared" si="345"/>
        <v>|n物理穿透+10%</v>
      </c>
      <c r="BX236" s="67" t="str">
        <f t="shared" si="346"/>
        <v/>
      </c>
      <c r="BY236" s="67" t="str">
        <f t="shared" si="347"/>
        <v/>
      </c>
      <c r="BZ236" s="67" t="str">
        <f t="shared" si="348"/>
        <v/>
      </c>
      <c r="CA236" s="67" t="str">
        <f t="shared" si="349"/>
        <v/>
      </c>
      <c r="CB236" s="67" t="str">
        <f t="shared" si="350"/>
        <v/>
      </c>
      <c r="CC236" s="67" t="str">
        <f t="shared" si="351"/>
        <v/>
      </c>
      <c r="CD236" s="67" t="str">
        <f t="shared" si="352"/>
        <v/>
      </c>
      <c r="CE236" s="67" t="str">
        <f t="shared" si="353"/>
        <v/>
      </c>
      <c r="CF236" s="67" t="str">
        <f t="shared" si="354"/>
        <v/>
      </c>
      <c r="CG236" s="67" t="str">
        <f t="shared" si="355"/>
        <v/>
      </c>
      <c r="CH236" s="67" t="str">
        <f t="shared" si="356"/>
        <v/>
      </c>
      <c r="CI236" s="67" t="str">
        <f t="shared" si="357"/>
        <v/>
      </c>
      <c r="CJ236" s="67" t="str">
        <f t="shared" si="358"/>
        <v>|n物理穿透+10%</v>
      </c>
      <c r="CK236" s="67" t="str">
        <f t="shared" si="359"/>
        <v/>
      </c>
      <c r="CL236" s="67" t="str">
        <f t="shared" si="360"/>
        <v/>
      </c>
      <c r="CM236" s="67" t="str">
        <f t="shared" si="361"/>
        <v/>
      </c>
      <c r="CN236" s="67" t="str">
        <f t="shared" si="362"/>
        <v/>
      </c>
      <c r="CO236" s="67" t="str">
        <f t="shared" si="363"/>
        <v/>
      </c>
      <c r="CP236" s="67" t="str">
        <f t="shared" si="364"/>
        <v/>
      </c>
      <c r="CQ236" s="67" t="str">
        <f t="shared" si="365"/>
        <v/>
      </c>
      <c r="CR236" s="67" t="str">
        <f t="shared" si="366"/>
        <v/>
      </c>
      <c r="CS236" s="67" t="str">
        <f t="shared" si="367"/>
        <v/>
      </c>
      <c r="CT236" s="67" t="str">
        <f t="shared" si="368"/>
        <v/>
      </c>
      <c r="CU236" s="67" t="str">
        <f t="shared" si="369"/>
        <v/>
      </c>
      <c r="CV236" s="67" t="str">
        <f t="shared" si="370"/>
        <v/>
      </c>
      <c r="CW236" s="67" t="str">
        <f t="shared" si="371"/>
        <v/>
      </c>
      <c r="CX236" s="67" t="str">
        <f t="shared" si="372"/>
        <v/>
      </c>
      <c r="CY236" s="67" t="str">
        <f t="shared" si="373"/>
        <v/>
      </c>
      <c r="CZ236" s="67" t="str">
        <f t="shared" si="374"/>
        <v/>
      </c>
      <c r="DA236" s="67" t="str">
        <f t="shared" si="375"/>
        <v/>
      </c>
      <c r="DB236" s="67" t="str">
        <f t="shared" si="376"/>
        <v/>
      </c>
      <c r="DC236" s="67" t="str">
        <f t="shared" si="377"/>
        <v/>
      </c>
      <c r="DD236" s="67" t="str">
        <f t="shared" si="378"/>
        <v/>
      </c>
      <c r="DE236" s="67" t="str">
        <f t="shared" si="379"/>
        <v/>
      </c>
      <c r="DF236" s="67" t="str">
        <f t="shared" si="380"/>
        <v/>
      </c>
      <c r="DG236" s="67" t="str">
        <f t="shared" si="381"/>
        <v/>
      </c>
      <c r="DH236" s="67" t="str">
        <f t="shared" si="382"/>
        <v/>
      </c>
      <c r="DI236" s="67" t="str">
        <f t="shared" si="383"/>
        <v/>
      </c>
      <c r="DJ236" s="67" t="str">
        <f t="shared" si="384"/>
        <v/>
      </c>
      <c r="DK236" s="67" t="str">
        <f t="shared" si="385"/>
        <v/>
      </c>
      <c r="DL236" s="67" t="str">
        <f t="shared" si="386"/>
        <v/>
      </c>
      <c r="DM236" s="67" t="str">
        <f t="shared" si="387"/>
        <v/>
      </c>
      <c r="DN236" s="67" t="str">
        <f t="shared" si="388"/>
        <v/>
      </c>
      <c r="DO236" s="67" t="str">
        <f t="shared" si="389"/>
        <v/>
      </c>
      <c r="DP236" s="67" t="str">
        <f t="shared" si="390"/>
        <v/>
      </c>
      <c r="DQ236" s="67" t="str">
        <f t="shared" si="391"/>
        <v/>
      </c>
      <c r="DR236" s="67" t="str">
        <f t="shared" si="392"/>
        <v/>
      </c>
      <c r="DS236" s="67" t="str">
        <f t="shared" si="393"/>
        <v/>
      </c>
      <c r="DT236" s="67" t="str">
        <f t="shared" si="394"/>
        <v/>
      </c>
      <c r="DU236" s="67" t="str">
        <f t="shared" si="395"/>
        <v/>
      </c>
      <c r="DV236" s="67" t="str">
        <f t="shared" si="396"/>
        <v/>
      </c>
      <c r="DW236" s="67" t="str">
        <f t="shared" si="397"/>
        <v/>
      </c>
      <c r="DX236" s="67" t="str">
        <f t="shared" si="398"/>
        <v/>
      </c>
      <c r="DY236" s="67" t="str">
        <f t="shared" si="399"/>
        <v/>
      </c>
      <c r="DZ236" s="67" t="str">
        <f t="shared" si="400"/>
        <v/>
      </c>
      <c r="EA236" s="67" t="str">
        <f t="shared" si="401"/>
        <v/>
      </c>
      <c r="EB236" s="67" t="str">
        <f t="shared" si="402"/>
        <v/>
      </c>
      <c r="EC236" s="67" t="str">
        <f t="shared" si="403"/>
        <v/>
      </c>
      <c r="ED236" s="67" t="str">
        <f t="shared" si="404"/>
        <v/>
      </c>
      <c r="EE236" s="67" t="str">
        <f t="shared" si="405"/>
        <v/>
      </c>
      <c r="EF236" s="67" t="str">
        <f t="shared" si="406"/>
        <v/>
      </c>
      <c r="EG236" s="67" t="str">
        <f t="shared" si="407"/>
        <v/>
      </c>
      <c r="EH236" s="67" t="str">
        <f t="shared" si="408"/>
        <v/>
      </c>
      <c r="EI236" s="67" t="str">
        <f t="shared" si="409"/>
        <v/>
      </c>
      <c r="EJ236" s="67" t="str">
        <f t="shared" si="410"/>
        <v/>
      </c>
      <c r="EK236" s="67" t="str">
        <f t="shared" si="411"/>
        <v/>
      </c>
      <c r="EL236" s="67" t="str">
        <f t="shared" si="412"/>
        <v/>
      </c>
      <c r="EM236" s="67" t="str">
        <f t="shared" si="413"/>
        <v/>
      </c>
      <c r="EN236" s="67" t="str">
        <f t="shared" si="414"/>
        <v/>
      </c>
      <c r="EO236" s="63"/>
      <c r="EP236" s="58"/>
      <c r="EQ236" s="63"/>
      <c r="ER236" s="58"/>
      <c r="ES236" s="63"/>
      <c r="ET236" s="58"/>
      <c r="EU236" s="63"/>
      <c r="EV236" s="58"/>
      <c r="EW236" s="63"/>
      <c r="EX236" s="58"/>
      <c r="EY236" s="63"/>
      <c r="EZ236" s="58"/>
      <c r="FA236" s="63"/>
      <c r="FB236" s="58"/>
      <c r="FC236" s="63"/>
      <c r="FD236" s="58"/>
      <c r="FE236" s="63"/>
      <c r="FF236" s="58"/>
      <c r="FG236" s="63"/>
      <c r="FH236" s="58"/>
      <c r="FI236" s="63"/>
      <c r="FJ236" s="58"/>
      <c r="FK236" s="63"/>
      <c r="FL236" s="58"/>
      <c r="FM236" s="63"/>
      <c r="FN236" s="58"/>
      <c r="FO236" s="63"/>
      <c r="FP236" s="58"/>
      <c r="FQ236" s="63"/>
      <c r="FR236" s="58"/>
      <c r="FS236" s="63"/>
      <c r="FT236" s="58"/>
      <c r="FU236" s="63"/>
      <c r="FV236" s="58"/>
      <c r="FW236" s="63"/>
      <c r="FX236" s="58"/>
      <c r="FY236" s="63"/>
      <c r="FZ236" s="58"/>
      <c r="GA236" s="63"/>
      <c r="GB236" s="58"/>
      <c r="GC236" s="63"/>
      <c r="GD236" s="58"/>
      <c r="GE236" s="63"/>
      <c r="GF236" s="58"/>
      <c r="GG236" s="63"/>
      <c r="GH236" s="58"/>
      <c r="GI236" s="63"/>
      <c r="GJ236" s="58"/>
      <c r="GK236" s="63"/>
      <c r="GL236" s="58"/>
      <c r="GM236" s="63"/>
      <c r="GN236" s="58"/>
      <c r="GO236" s="63"/>
      <c r="GP236" s="58"/>
      <c r="GQ236" s="63"/>
      <c r="GR236" s="58"/>
      <c r="GS236" s="63"/>
      <c r="GT236" s="58"/>
      <c r="GU236" s="63"/>
      <c r="GV236" s="58"/>
      <c r="GW236" s="63"/>
      <c r="GX236" s="58"/>
      <c r="GY236" s="63"/>
      <c r="GZ236" s="58"/>
      <c r="HA236" s="63"/>
      <c r="HB236" s="58"/>
      <c r="HC236" s="63"/>
      <c r="HD236" s="58"/>
      <c r="HE236" s="63"/>
      <c r="HF236" s="58"/>
      <c r="HG236" s="63"/>
      <c r="HH236" s="58"/>
      <c r="HI236" s="63"/>
      <c r="HJ236" s="58"/>
      <c r="HK236" s="63"/>
      <c r="HL236" s="58"/>
      <c r="HM236" s="63"/>
      <c r="HN236" s="58"/>
      <c r="HO236" s="63"/>
      <c r="HP236" s="58"/>
      <c r="HQ236" s="63"/>
      <c r="HR236" s="58"/>
      <c r="HS236" s="63"/>
      <c r="HT236" s="58"/>
      <c r="HU236" s="63"/>
      <c r="HV236" s="58"/>
      <c r="HW236" s="63"/>
      <c r="HX236" s="58"/>
      <c r="HY236" s="63"/>
      <c r="HZ236" s="58"/>
      <c r="IA236" s="63"/>
      <c r="IB236" s="58"/>
      <c r="IC236" s="63"/>
      <c r="ID236" s="58"/>
      <c r="IE236" s="63"/>
      <c r="IF236" s="58"/>
      <c r="IG236" s="63"/>
      <c r="IH236" s="58"/>
      <c r="II236" s="63"/>
      <c r="IJ236" s="58"/>
      <c r="IK236" s="63"/>
      <c r="IL236" s="58"/>
      <c r="IM236" s="63"/>
      <c r="IN236" s="58"/>
      <c r="IO236" s="63"/>
      <c r="IP236" s="58"/>
      <c r="IQ236" s="63"/>
      <c r="IR236" s="58"/>
      <c r="IS236" s="63"/>
      <c r="IT236" s="58"/>
      <c r="IU236" s="63"/>
      <c r="IV236" s="58"/>
      <c r="IW236" s="63"/>
      <c r="IX236" s="58"/>
      <c r="IY236" s="63"/>
      <c r="IZ236" s="58"/>
      <c r="JA236" s="63"/>
      <c r="JB236" s="58"/>
      <c r="JC236" s="63"/>
      <c r="JD236" s="58"/>
      <c r="JE236" s="63"/>
      <c r="JF236" s="58"/>
      <c r="JG236" s="63"/>
      <c r="JH236" s="58"/>
      <c r="JI236" s="63"/>
      <c r="JJ236" s="58"/>
      <c r="JK236" s="63"/>
      <c r="JL236" s="58"/>
      <c r="JM236" s="63"/>
      <c r="JN236" s="58"/>
      <c r="JO236" s="63"/>
      <c r="JP236" s="58"/>
      <c r="JQ236" s="63"/>
      <c r="JR236" s="58"/>
      <c r="JS236" s="63"/>
      <c r="JT236" s="58"/>
      <c r="JU236" s="63"/>
      <c r="JV236" s="58"/>
      <c r="JW236" s="63"/>
      <c r="JX236" s="58"/>
      <c r="JY236" s="63"/>
      <c r="JZ236" s="58"/>
      <c r="KA236" s="63"/>
      <c r="KB236" s="58"/>
      <c r="KC236" s="63"/>
      <c r="KD236" s="58"/>
      <c r="KE236" s="63"/>
      <c r="KF236" s="58"/>
      <c r="KG236" s="63"/>
      <c r="KH236" s="58"/>
      <c r="KI236" s="63"/>
      <c r="KJ236" s="58"/>
      <c r="KK236" s="63"/>
      <c r="KL236" s="58"/>
      <c r="KM236" s="63"/>
      <c r="KN236" s="58"/>
      <c r="KO236" s="63"/>
      <c r="KP236" s="58"/>
      <c r="KQ236" s="63"/>
      <c r="KR236" s="58"/>
      <c r="KS236" s="63"/>
      <c r="KT236" s="58"/>
      <c r="KU236" s="63"/>
      <c r="KV236" s="58"/>
      <c r="KW236" s="63"/>
      <c r="KX236" s="58"/>
      <c r="KY236" s="63"/>
      <c r="KZ236" s="58"/>
      <c r="LA236" s="63"/>
      <c r="LB236" s="58"/>
      <c r="LC236" s="63"/>
      <c r="LD236" s="58"/>
      <c r="LE236" s="63"/>
      <c r="LF236" s="58"/>
      <c r="LG236" s="63"/>
      <c r="LH236" s="58"/>
      <c r="LI236" s="63"/>
      <c r="LJ236" s="58"/>
      <c r="LK236" s="63"/>
      <c r="LL236" s="58"/>
      <c r="LM236" s="63"/>
      <c r="LN236" s="58"/>
      <c r="LO236" s="63"/>
      <c r="LP236" s="58"/>
      <c r="LQ236" s="63"/>
      <c r="LR236" s="58"/>
      <c r="LS236" s="63"/>
      <c r="LT236" s="58"/>
      <c r="LU236" s="63"/>
      <c r="LV236" s="58"/>
      <c r="LW236" s="63"/>
      <c r="LX236" s="58"/>
      <c r="LY236" s="63"/>
      <c r="LZ236" s="58"/>
      <c r="MA236" s="63"/>
      <c r="MB236" s="58"/>
      <c r="MC236" s="63"/>
      <c r="MD236" s="58"/>
      <c r="ME236" s="63"/>
      <c r="MF236" s="58"/>
      <c r="MG236" s="63"/>
      <c r="MH236" s="58"/>
      <c r="MI236" s="63"/>
      <c r="MJ236" s="58"/>
      <c r="MK236" s="63"/>
      <c r="ML236" s="58"/>
      <c r="MM236" s="63"/>
      <c r="MN236" s="58"/>
      <c r="MO236" s="63"/>
      <c r="MP236" s="58"/>
      <c r="MQ236" s="63"/>
      <c r="MR236" s="58"/>
      <c r="MS236" s="63"/>
      <c r="MT236" s="58"/>
      <c r="MU236" s="63"/>
      <c r="MV236" s="58"/>
      <c r="MW236" s="63"/>
      <c r="MX236" s="58"/>
      <c r="MY236" s="63"/>
      <c r="MZ236" s="58"/>
      <c r="NA236" s="63"/>
      <c r="NB236" s="58"/>
      <c r="NC236" s="63"/>
      <c r="ND236" s="58"/>
      <c r="NE236" s="63"/>
      <c r="NF236" s="58"/>
      <c r="NG236" s="63"/>
      <c r="NH236" s="58"/>
      <c r="NI236" s="63"/>
      <c r="NJ236" s="58"/>
      <c r="NK236" s="63"/>
      <c r="NL236" s="58"/>
      <c r="NM236" s="63"/>
      <c r="NN236" s="58"/>
      <c r="NO236" s="63"/>
      <c r="NP236" s="58"/>
      <c r="NQ236" s="63"/>
      <c r="NR236" s="58"/>
      <c r="NS236" s="63"/>
      <c r="NT236" s="58"/>
      <c r="NU236" s="63"/>
      <c r="NV236" s="58"/>
      <c r="NW236" s="63"/>
      <c r="NX236" s="58"/>
      <c r="NY236" s="63"/>
      <c r="NZ236" s="58"/>
      <c r="OA236" s="63"/>
      <c r="OB236" s="58"/>
      <c r="OC236" s="63"/>
      <c r="OD236" s="58"/>
      <c r="OE236" s="63"/>
      <c r="OF236" s="58"/>
      <c r="OG236" s="63"/>
      <c r="OH236" s="58"/>
      <c r="OI236" s="63"/>
      <c r="OJ236" s="58"/>
      <c r="OK236" s="63"/>
      <c r="OL236" s="58"/>
      <c r="OM236" s="63"/>
      <c r="ON236" s="58"/>
      <c r="OO236" s="63"/>
      <c r="OP236" s="58"/>
      <c r="OQ236" s="63"/>
      <c r="OR236" s="58"/>
      <c r="OS236" s="63"/>
      <c r="OT236" s="58"/>
      <c r="OU236" s="63"/>
      <c r="OV236" s="58"/>
      <c r="OW236" s="63"/>
      <c r="OX236" s="58"/>
      <c r="OY236" s="63"/>
      <c r="OZ236" s="58"/>
      <c r="PA236" s="63"/>
      <c r="PB236" s="58"/>
      <c r="PC236" s="63"/>
      <c r="PD236" s="58"/>
      <c r="PE236" s="63"/>
      <c r="PF236" s="58"/>
      <c r="PG236" s="63"/>
      <c r="PH236" s="58"/>
      <c r="PI236" s="63"/>
      <c r="PJ236" s="58"/>
      <c r="PK236" s="63"/>
      <c r="PL236" s="58"/>
      <c r="PM236" s="63"/>
      <c r="PN236" s="58"/>
      <c r="PO236" s="63"/>
      <c r="PP236" s="58"/>
      <c r="PQ236" s="63"/>
      <c r="PR236" s="58"/>
      <c r="PS236" s="63"/>
      <c r="PT236" s="58"/>
      <c r="PU236" s="63"/>
      <c r="PV236" s="58"/>
      <c r="PW236" s="63"/>
      <c r="PX236" s="58"/>
      <c r="PY236" s="63"/>
      <c r="PZ236" s="58"/>
      <c r="QA236" s="63"/>
      <c r="QB236" s="58"/>
      <c r="QC236" s="63"/>
      <c r="QD236" s="58"/>
      <c r="QE236" s="63"/>
      <c r="QF236" s="58"/>
      <c r="QG236" s="63"/>
      <c r="QH236" s="58"/>
      <c r="QI236" s="63"/>
      <c r="QJ236" s="58"/>
      <c r="QK236" s="63"/>
      <c r="QL236" s="58"/>
      <c r="QM236" s="63"/>
      <c r="QN236" s="58"/>
      <c r="QO236" s="63"/>
      <c r="QP236" s="58"/>
      <c r="QQ236" s="63"/>
      <c r="QR236" s="58"/>
      <c r="QS236" s="63"/>
      <c r="QT236" s="58"/>
      <c r="QU236" s="63"/>
      <c r="QV236" s="58"/>
      <c r="QW236" s="63"/>
      <c r="QX236" s="58"/>
      <c r="QY236" s="63"/>
      <c r="QZ236" s="58"/>
      <c r="RA236" s="63"/>
      <c r="RB236" s="58"/>
      <c r="RC236" s="63"/>
      <c r="RD236" s="58"/>
      <c r="RE236" s="63"/>
      <c r="RF236" s="58"/>
      <c r="RG236" s="63"/>
      <c r="RH236" s="58"/>
      <c r="RI236" s="63"/>
      <c r="RJ236" s="58"/>
      <c r="RK236" s="63"/>
      <c r="RL236" s="58"/>
      <c r="RM236" s="63"/>
      <c r="RN236" s="58"/>
      <c r="RO236" s="63"/>
      <c r="RP236" s="58"/>
      <c r="RQ236" s="63"/>
      <c r="RR236" s="58"/>
      <c r="RS236" s="63"/>
      <c r="RT236" s="58"/>
      <c r="RU236" s="63"/>
      <c r="RV236" s="58"/>
      <c r="RW236" s="63"/>
      <c r="RX236" s="58"/>
      <c r="RY236" s="63"/>
      <c r="RZ236" s="58"/>
      <c r="SA236" s="63"/>
      <c r="SB236" s="58"/>
      <c r="SC236" s="63"/>
      <c r="SD236" s="58"/>
      <c r="SE236" s="63"/>
      <c r="SF236" s="58"/>
      <c r="SG236" s="63"/>
      <c r="SH236" s="58"/>
      <c r="SI236" s="63"/>
      <c r="SJ236" s="58"/>
      <c r="SK236" s="63"/>
      <c r="SL236" s="58"/>
      <c r="SM236" s="63"/>
      <c r="SN236" s="58"/>
      <c r="SO236" s="63"/>
      <c r="SP236" s="58"/>
      <c r="SQ236" s="63"/>
      <c r="SR236" s="58"/>
      <c r="SS236" s="63"/>
      <c r="ST236" s="58"/>
      <c r="SU236" s="63"/>
      <c r="SV236" s="58"/>
      <c r="SW236" s="63"/>
      <c r="SX236" s="58"/>
      <c r="SY236" s="63"/>
      <c r="SZ236" s="58"/>
      <c r="TA236" s="63"/>
      <c r="TB236" s="58"/>
      <c r="TC236" s="63"/>
      <c r="TD236" s="58"/>
      <c r="TE236" s="63"/>
      <c r="TF236" s="58"/>
      <c r="TG236" s="63"/>
      <c r="TH236" s="58"/>
      <c r="TI236" s="63"/>
      <c r="TJ236" s="58"/>
      <c r="TK236" s="63"/>
      <c r="TL236" s="58"/>
      <c r="TM236" s="63"/>
      <c r="TN236" s="58"/>
      <c r="TO236" s="63"/>
      <c r="TP236" s="58"/>
      <c r="TQ236" s="63"/>
      <c r="TR236" s="58"/>
      <c r="TS236" s="63"/>
      <c r="TT236" s="58"/>
      <c r="TU236" s="63"/>
      <c r="TV236" s="58"/>
      <c r="TW236" s="63"/>
      <c r="TX236" s="58"/>
      <c r="TY236" s="63"/>
      <c r="TZ236" s="58"/>
      <c r="UA236" s="63"/>
      <c r="UB236" s="58"/>
      <c r="UC236" s="63"/>
      <c r="UD236" s="58"/>
      <c r="UE236" s="63"/>
      <c r="UF236" s="58"/>
      <c r="UG236" s="63"/>
      <c r="UH236" s="58"/>
      <c r="UI236" s="63"/>
      <c r="UJ236" s="58"/>
      <c r="UK236" s="63"/>
      <c r="UL236" s="58"/>
      <c r="UM236" s="63"/>
      <c r="UN236" s="58"/>
      <c r="UO236" s="63"/>
      <c r="UP236" s="58"/>
      <c r="UQ236" s="63"/>
      <c r="UR236" s="58"/>
      <c r="US236" s="63"/>
      <c r="UT236" s="58"/>
      <c r="UU236" s="63"/>
      <c r="UV236" s="58"/>
      <c r="UW236" s="63"/>
      <c r="UX236" s="58"/>
      <c r="UY236" s="63"/>
      <c r="UZ236" s="58"/>
      <c r="VA236" s="63"/>
      <c r="VB236" s="58"/>
      <c r="VC236" s="63"/>
      <c r="VD236" s="58"/>
      <c r="VE236" s="63"/>
      <c r="VF236" s="58"/>
      <c r="VG236" s="63"/>
      <c r="VH236" s="58"/>
      <c r="VI236" s="63"/>
      <c r="VJ236" s="58"/>
      <c r="VK236" s="63"/>
      <c r="VL236" s="58"/>
      <c r="VM236" s="63"/>
      <c r="VN236" s="58"/>
      <c r="VO236" s="63"/>
      <c r="VP236" s="58"/>
      <c r="VQ236" s="63"/>
      <c r="VR236" s="58"/>
      <c r="VS236" s="63"/>
      <c r="VT236" s="58"/>
      <c r="VU236" s="63"/>
      <c r="VV236" s="58"/>
      <c r="VW236" s="63"/>
      <c r="VX236" s="58"/>
      <c r="VY236" s="63"/>
      <c r="VZ236" s="58"/>
      <c r="WA236" s="63"/>
      <c r="WB236" s="58"/>
      <c r="WC236" s="63"/>
      <c r="WD236" s="58"/>
      <c r="WE236" s="63"/>
      <c r="WF236" s="58"/>
      <c r="WG236" s="63"/>
      <c r="WH236" s="58"/>
      <c r="WI236" s="63"/>
      <c r="WJ236" s="58"/>
      <c r="WK236" s="63"/>
      <c r="WL236" s="58"/>
      <c r="WM236" s="63"/>
      <c r="WN236" s="58"/>
      <c r="WO236" s="63"/>
      <c r="WP236" s="58"/>
      <c r="WQ236" s="63"/>
      <c r="WR236" s="58"/>
      <c r="WS236" s="63"/>
      <c r="WT236" s="58"/>
      <c r="WU236" s="63"/>
      <c r="WV236" s="58"/>
      <c r="WW236" s="63"/>
      <c r="WX236" s="58"/>
      <c r="WY236" s="63"/>
      <c r="WZ236" s="58"/>
      <c r="XA236" s="63"/>
      <c r="XB236" s="58"/>
      <c r="XC236" s="63"/>
      <c r="XD236" s="58"/>
      <c r="XE236" s="63"/>
      <c r="XF236" s="58"/>
      <c r="XG236" s="63"/>
      <c r="XH236" s="58"/>
      <c r="XI236" s="63"/>
      <c r="XJ236" s="58"/>
      <c r="XK236" s="63"/>
      <c r="XL236" s="58"/>
      <c r="XM236" s="63"/>
      <c r="XN236" s="58"/>
      <c r="XO236" s="63"/>
      <c r="XP236" s="58"/>
      <c r="XQ236" s="63"/>
      <c r="XR236" s="58"/>
      <c r="XS236" s="63"/>
      <c r="XT236" s="58"/>
      <c r="XU236" s="63"/>
      <c r="XV236" s="58"/>
      <c r="XW236" s="63"/>
      <c r="XX236" s="58"/>
      <c r="XY236" s="63"/>
      <c r="XZ236" s="58"/>
      <c r="YA236" s="63"/>
      <c r="YB236" s="58"/>
      <c r="YC236" s="63"/>
      <c r="YD236" s="58"/>
      <c r="YE236" s="63"/>
      <c r="YF236" s="58"/>
      <c r="YG236" s="63"/>
      <c r="YH236" s="58"/>
      <c r="YI236" s="63"/>
      <c r="YJ236" s="58"/>
      <c r="YK236" s="63"/>
      <c r="YL236" s="58"/>
      <c r="YM236" s="63"/>
      <c r="YN236" s="58"/>
      <c r="YO236" s="63"/>
      <c r="YP236" s="58"/>
      <c r="YQ236" s="63"/>
      <c r="YR236" s="58"/>
      <c r="YS236" s="63"/>
      <c r="YT236" s="58"/>
      <c r="YU236" s="63"/>
      <c r="YV236" s="58"/>
      <c r="YW236" s="63"/>
      <c r="YX236" s="58"/>
      <c r="YY236" s="63"/>
      <c r="YZ236" s="58"/>
      <c r="ZA236" s="63"/>
      <c r="ZB236" s="58"/>
      <c r="ZC236" s="63"/>
      <c r="ZD236" s="58"/>
      <c r="ZE236" s="63"/>
      <c r="ZF236" s="58"/>
      <c r="ZG236" s="63"/>
      <c r="ZH236" s="58"/>
      <c r="ZI236" s="63"/>
      <c r="ZJ236" s="58"/>
      <c r="ZK236" s="63"/>
      <c r="ZL236" s="58"/>
      <c r="ZM236" s="63"/>
      <c r="ZN236" s="58"/>
      <c r="ZO236" s="63"/>
      <c r="ZP236" s="58"/>
      <c r="ZQ236" s="63"/>
      <c r="ZR236" s="58"/>
      <c r="ZS236" s="63"/>
      <c r="ZT236" s="58"/>
      <c r="ZU236" s="63"/>
      <c r="ZV236" s="58"/>
      <c r="ZW236" s="63"/>
      <c r="ZX236" s="58"/>
      <c r="ZY236" s="63"/>
      <c r="ZZ236" s="58"/>
      <c r="AAA236" s="63"/>
      <c r="AAB236" s="58"/>
      <c r="AAC236" s="63"/>
      <c r="AAD236" s="58"/>
      <c r="AAE236" s="63"/>
      <c r="AAF236" s="58"/>
      <c r="AAG236" s="63"/>
      <c r="AAH236" s="58"/>
      <c r="AAI236" s="63"/>
      <c r="AAJ236" s="58"/>
      <c r="AAK236" s="63"/>
      <c r="AAL236" s="58"/>
      <c r="AAM236" s="63"/>
      <c r="AAN236" s="58"/>
      <c r="AAO236" s="63"/>
      <c r="AAP236" s="58"/>
      <c r="AAQ236" s="63"/>
      <c r="AAR236" s="58"/>
      <c r="AAS236" s="63"/>
      <c r="AAT236" s="58"/>
      <c r="AAU236" s="63"/>
      <c r="AAV236" s="58"/>
      <c r="AAW236" s="63"/>
      <c r="AAX236" s="58"/>
      <c r="AAY236" s="63"/>
      <c r="AAZ236" s="58"/>
      <c r="ABA236" s="63"/>
      <c r="ABB236" s="58"/>
      <c r="ABC236" s="63"/>
      <c r="ABD236" s="58"/>
      <c r="ABE236" s="63"/>
      <c r="ABF236" s="58"/>
      <c r="ABG236" s="63"/>
      <c r="ABH236" s="58"/>
      <c r="ABI236" s="63"/>
      <c r="ABJ236" s="58"/>
      <c r="ABK236" s="63"/>
      <c r="ABL236" s="58"/>
      <c r="ABM236" s="63"/>
      <c r="ABN236" s="58"/>
      <c r="ABO236" s="63"/>
      <c r="ABP236" s="58"/>
      <c r="ABQ236" s="63"/>
      <c r="ABR236" s="58"/>
      <c r="ABS236" s="63"/>
      <c r="ABT236" s="58"/>
      <c r="ABU236" s="63"/>
      <c r="ABV236" s="58"/>
      <c r="ABW236" s="63"/>
      <c r="ABX236" s="58"/>
      <c r="ABY236" s="63"/>
      <c r="ABZ236" s="58"/>
      <c r="ACA236" s="63"/>
      <c r="ACB236" s="58"/>
      <c r="ACC236" s="63"/>
      <c r="ACD236" s="58"/>
      <c r="ACE236" s="63"/>
      <c r="ACF236" s="58"/>
      <c r="ACG236" s="63"/>
      <c r="ACH236" s="58"/>
      <c r="ACI236" s="63"/>
      <c r="ACJ236" s="58"/>
      <c r="ACK236" s="63"/>
      <c r="ACL236" s="58"/>
      <c r="ACM236" s="63"/>
      <c r="ACN236" s="58"/>
      <c r="ACO236" s="63"/>
      <c r="ACP236" s="58"/>
      <c r="ACQ236" s="63"/>
      <c r="ACR236" s="58"/>
      <c r="ACS236" s="63"/>
      <c r="ACT236" s="58"/>
      <c r="ACU236" s="63"/>
      <c r="ACV236" s="58"/>
      <c r="ACW236" s="63"/>
      <c r="ACX236" s="58"/>
      <c r="ACY236" s="63"/>
      <c r="ACZ236" s="58"/>
      <c r="ADA236" s="63"/>
      <c r="ADB236" s="58"/>
      <c r="ADC236" s="63"/>
      <c r="ADD236" s="58"/>
      <c r="ADE236" s="63"/>
      <c r="ADF236" s="58"/>
      <c r="ADG236" s="63"/>
      <c r="ADH236" s="58"/>
      <c r="ADI236" s="63"/>
      <c r="ADJ236" s="58"/>
      <c r="ADK236" s="63"/>
      <c r="ADL236" s="58"/>
      <c r="ADM236" s="63"/>
      <c r="ADN236" s="58"/>
      <c r="ADO236" s="63"/>
      <c r="ADP236" s="58"/>
      <c r="ADQ236" s="63"/>
      <c r="ADR236" s="58"/>
      <c r="ADS236" s="63"/>
      <c r="ADT236" s="58"/>
      <c r="ADU236" s="63"/>
      <c r="ADV236" s="58"/>
      <c r="ADW236" s="63"/>
      <c r="ADX236" s="58"/>
      <c r="ADY236" s="63"/>
      <c r="ADZ236" s="58"/>
      <c r="AEA236" s="63"/>
      <c r="AEB236" s="58"/>
      <c r="AEC236" s="63"/>
      <c r="AED236" s="58"/>
      <c r="AEE236" s="63"/>
      <c r="AEF236" s="58"/>
      <c r="AEG236" s="63"/>
      <c r="AEH236" s="58"/>
      <c r="AEI236" s="63"/>
      <c r="AEJ236" s="58"/>
      <c r="AEK236" s="63"/>
      <c r="AEL236" s="58"/>
      <c r="AEM236" s="63"/>
      <c r="AEN236" s="58"/>
      <c r="AEO236" s="63"/>
      <c r="AEP236" s="58"/>
      <c r="AEQ236" s="63"/>
      <c r="AER236" s="58"/>
      <c r="AES236" s="63"/>
      <c r="AET236" s="58"/>
      <c r="AEU236" s="63"/>
      <c r="AEV236" s="58"/>
      <c r="AEW236" s="63"/>
      <c r="AEX236" s="58"/>
      <c r="AEY236" s="63"/>
      <c r="AEZ236" s="58"/>
      <c r="AFA236" s="63"/>
      <c r="AFB236" s="58"/>
      <c r="AFC236" s="63"/>
      <c r="AFD236" s="58"/>
      <c r="AFE236" s="63"/>
      <c r="AFF236" s="58"/>
      <c r="AFG236" s="63"/>
      <c r="AFH236" s="58"/>
      <c r="AFI236" s="63"/>
      <c r="AFJ236" s="58"/>
      <c r="AFK236" s="63"/>
      <c r="AFL236" s="58"/>
      <c r="AFM236" s="63"/>
      <c r="AFN236" s="58"/>
      <c r="AFO236" s="63"/>
      <c r="AFP236" s="58"/>
      <c r="AFQ236" s="63"/>
      <c r="AFR236" s="58"/>
      <c r="AFS236" s="63"/>
      <c r="AFT236" s="58"/>
      <c r="AFU236" s="63"/>
      <c r="AFV236" s="58"/>
      <c r="AFW236" s="63"/>
      <c r="AFX236" s="58"/>
      <c r="AFY236" s="63"/>
      <c r="AFZ236" s="58"/>
      <c r="AGA236" s="63"/>
      <c r="AGB236" s="58"/>
      <c r="AGC236" s="63"/>
      <c r="AGD236" s="58"/>
      <c r="AGE236" s="63"/>
      <c r="AGF236" s="58"/>
      <c r="AGG236" s="63"/>
      <c r="AGH236" s="58"/>
      <c r="AGI236" s="63"/>
      <c r="AGJ236" s="58"/>
      <c r="AGK236" s="63"/>
      <c r="AGL236" s="58"/>
      <c r="AGM236" s="63"/>
      <c r="AGN236" s="58"/>
      <c r="AGO236" s="63"/>
      <c r="AGP236" s="58"/>
      <c r="AGQ236" s="63"/>
      <c r="AGR236" s="58"/>
      <c r="AGS236" s="63"/>
      <c r="AGT236" s="58"/>
      <c r="AGU236" s="63"/>
      <c r="AGV236" s="58"/>
      <c r="AGW236" s="63"/>
      <c r="AGX236" s="58"/>
      <c r="AGY236" s="63"/>
      <c r="AGZ236" s="58"/>
      <c r="AHA236" s="63"/>
      <c r="AHB236" s="58"/>
      <c r="AHC236" s="63"/>
      <c r="AHD236" s="58"/>
      <c r="AHE236" s="63"/>
      <c r="AHF236" s="58"/>
      <c r="AHG236" s="63"/>
      <c r="AHH236" s="58"/>
      <c r="AHI236" s="63"/>
      <c r="AHJ236" s="58"/>
      <c r="AHK236" s="63"/>
      <c r="AHL236" s="58"/>
      <c r="AHM236" s="63"/>
      <c r="AHN236" s="58"/>
      <c r="AHO236" s="63"/>
      <c r="AHP236" s="58"/>
      <c r="AHQ236" s="63"/>
      <c r="AHR236" s="58"/>
      <c r="AHS236" s="63"/>
      <c r="AHT236" s="58"/>
      <c r="AHU236" s="63"/>
      <c r="AHV236" s="58"/>
      <c r="AHW236" s="63"/>
      <c r="AHX236" s="58"/>
      <c r="AHY236" s="63"/>
      <c r="AHZ236" s="58"/>
      <c r="AIA236" s="63"/>
      <c r="AIB236" s="58"/>
      <c r="AIC236" s="63"/>
      <c r="AID236" s="58"/>
      <c r="AIE236" s="63"/>
      <c r="AIF236" s="58"/>
      <c r="AIG236" s="63"/>
      <c r="AIH236" s="58"/>
      <c r="AII236" s="63"/>
      <c r="AIJ236" s="58"/>
      <c r="AIK236" s="63"/>
      <c r="AIL236" s="58"/>
      <c r="AIM236" s="63"/>
      <c r="AIN236" s="58"/>
      <c r="AIO236" s="63"/>
      <c r="AIP236" s="58"/>
      <c r="AIQ236" s="63"/>
      <c r="AIR236" s="58"/>
      <c r="AIS236" s="63"/>
      <c r="AIT236" s="58"/>
      <c r="AIU236" s="63"/>
      <c r="AIV236" s="58"/>
      <c r="AIW236" s="63"/>
      <c r="AIX236" s="58"/>
      <c r="AIY236" s="63"/>
      <c r="AIZ236" s="58"/>
      <c r="AJA236" s="63"/>
      <c r="AJB236" s="58"/>
      <c r="AJC236" s="63"/>
      <c r="AJD236" s="58"/>
      <c r="AJE236" s="63"/>
      <c r="AJF236" s="58"/>
      <c r="AJG236" s="63"/>
      <c r="AJH236" s="58"/>
      <c r="AJI236" s="63"/>
      <c r="AJJ236" s="58"/>
      <c r="AJK236" s="63"/>
      <c r="AJL236" s="58"/>
      <c r="AJM236" s="63"/>
      <c r="AJN236" s="58"/>
      <c r="AJO236" s="63"/>
      <c r="AJP236" s="58"/>
      <c r="AJQ236" s="63"/>
      <c r="AJR236" s="58"/>
      <c r="AJS236" s="63"/>
      <c r="AJT236" s="58"/>
      <c r="AJU236" s="63"/>
      <c r="AJV236" s="58"/>
      <c r="AJW236" s="63"/>
      <c r="AJX236" s="58"/>
      <c r="AJY236" s="63"/>
      <c r="AJZ236" s="58"/>
      <c r="AKA236" s="63"/>
      <c r="AKB236" s="58"/>
      <c r="AKC236" s="63"/>
      <c r="AKD236" s="58"/>
      <c r="AKE236" s="63"/>
      <c r="AKF236" s="58"/>
      <c r="AKG236" s="63"/>
      <c r="AKH236" s="58"/>
      <c r="AKI236" s="63"/>
      <c r="AKJ236" s="58"/>
      <c r="AKK236" s="63"/>
      <c r="AKL236" s="58"/>
      <c r="AKM236" s="63"/>
      <c r="AKN236" s="58"/>
      <c r="AKO236" s="63"/>
      <c r="AKP236" s="58"/>
      <c r="AKQ236" s="63"/>
      <c r="AKR236" s="58"/>
      <c r="AKS236" s="63"/>
      <c r="AKT236" s="58"/>
      <c r="AKU236" s="63"/>
      <c r="AKV236" s="58"/>
      <c r="AKW236" s="63"/>
      <c r="AKX236" s="58"/>
      <c r="AKY236" s="63"/>
      <c r="AKZ236" s="58"/>
      <c r="ALA236" s="63"/>
      <c r="ALB236" s="58"/>
      <c r="ALC236" s="63"/>
      <c r="ALD236" s="58"/>
      <c r="ALE236" s="63"/>
      <c r="ALF236" s="58"/>
      <c r="ALG236" s="63"/>
      <c r="ALH236" s="58"/>
      <c r="ALI236" s="63"/>
      <c r="ALJ236" s="58"/>
      <c r="ALK236" s="63"/>
      <c r="ALL236" s="58"/>
      <c r="ALM236" s="63"/>
      <c r="ALN236" s="58"/>
      <c r="ALO236" s="63"/>
      <c r="ALP236" s="58"/>
      <c r="ALQ236" s="63"/>
      <c r="ALR236" s="58"/>
      <c r="ALS236" s="63"/>
      <c r="ALT236" s="58"/>
      <c r="ALU236" s="63"/>
      <c r="ALV236" s="58"/>
      <c r="ALW236" s="63"/>
      <c r="ALX236" s="58"/>
      <c r="ALY236" s="63"/>
      <c r="ALZ236" s="58"/>
      <c r="AMA236" s="63"/>
      <c r="AMB236" s="58"/>
      <c r="AMC236" s="63"/>
      <c r="AMD236" s="58"/>
      <c r="AME236" s="63"/>
      <c r="AMF236" s="58"/>
      <c r="AMG236" s="63"/>
      <c r="AMH236" s="58"/>
      <c r="AMI236" s="63"/>
      <c r="AMJ236" s="58"/>
      <c r="AMK236" s="63"/>
      <c r="AML236" s="58"/>
      <c r="AMM236" s="63"/>
      <c r="AMN236" s="58"/>
      <c r="AMO236" s="63"/>
      <c r="AMP236" s="58"/>
      <c r="AMQ236" s="63"/>
      <c r="AMR236" s="58"/>
      <c r="AMS236" s="63"/>
      <c r="AMT236" s="58"/>
      <c r="AMU236" s="63"/>
      <c r="AMV236" s="58"/>
      <c r="AMW236" s="63"/>
      <c r="AMX236" s="58"/>
      <c r="AMY236" s="63"/>
      <c r="AMZ236" s="58"/>
      <c r="ANA236" s="63"/>
      <c r="ANB236" s="58"/>
      <c r="ANC236" s="63"/>
      <c r="AND236" s="58"/>
      <c r="ANE236" s="63"/>
      <c r="ANF236" s="58"/>
      <c r="ANG236" s="63"/>
      <c r="ANH236" s="58"/>
      <c r="ANI236" s="63"/>
      <c r="ANJ236" s="58"/>
      <c r="ANK236" s="63"/>
      <c r="ANL236" s="58"/>
      <c r="ANM236" s="63"/>
      <c r="ANN236" s="58"/>
      <c r="ANO236" s="63"/>
      <c r="ANP236" s="58"/>
      <c r="ANQ236" s="63"/>
      <c r="ANR236" s="58"/>
      <c r="ANS236" s="63"/>
      <c r="ANT236" s="58"/>
      <c r="ANU236" s="63"/>
      <c r="ANV236" s="58"/>
      <c r="ANW236" s="63"/>
      <c r="ANX236" s="58"/>
      <c r="ANY236" s="63"/>
      <c r="ANZ236" s="58"/>
      <c r="AOA236" s="63"/>
      <c r="AOB236" s="58"/>
      <c r="AOC236" s="63"/>
      <c r="AOD236" s="58"/>
      <c r="AOE236" s="63"/>
      <c r="AOF236" s="58"/>
      <c r="AOG236" s="63"/>
      <c r="AOH236" s="58"/>
      <c r="AOI236" s="63"/>
      <c r="AOJ236" s="58"/>
      <c r="AOK236" s="63"/>
      <c r="AOL236" s="58"/>
      <c r="AOM236" s="63"/>
      <c r="AON236" s="58"/>
      <c r="AOO236" s="63"/>
      <c r="AOP236" s="58"/>
      <c r="AOQ236" s="63"/>
      <c r="AOR236" s="58"/>
      <c r="AOS236" s="63"/>
      <c r="AOT236" s="58"/>
      <c r="AOU236" s="63"/>
      <c r="AOV236" s="58"/>
      <c r="AOW236" s="63"/>
      <c r="AOX236" s="58"/>
      <c r="AOY236" s="63"/>
      <c r="AOZ236" s="58"/>
      <c r="APA236" s="63"/>
      <c r="APB236" s="58"/>
      <c r="APC236" s="63"/>
      <c r="APD236" s="58"/>
      <c r="APE236" s="63"/>
      <c r="APF236" s="58"/>
      <c r="APG236" s="63"/>
      <c r="APH236" s="58"/>
      <c r="API236" s="63"/>
      <c r="APJ236" s="58"/>
      <c r="APK236" s="63"/>
      <c r="APL236" s="58"/>
      <c r="APM236" s="63"/>
      <c r="APN236" s="58"/>
      <c r="APO236" s="63"/>
      <c r="APP236" s="58"/>
      <c r="APQ236" s="63"/>
      <c r="APR236" s="58"/>
      <c r="APS236" s="63"/>
      <c r="APT236" s="58"/>
      <c r="APU236" s="63"/>
      <c r="APV236" s="58"/>
      <c r="APW236" s="63"/>
      <c r="APX236" s="58"/>
      <c r="APY236" s="63"/>
      <c r="APZ236" s="58"/>
      <c r="AQA236" s="63"/>
      <c r="AQB236" s="58"/>
      <c r="AQC236" s="63"/>
      <c r="AQD236" s="58"/>
      <c r="AQE236" s="63"/>
      <c r="AQF236" s="58"/>
      <c r="AQG236" s="63"/>
      <c r="AQH236" s="58"/>
      <c r="AQI236" s="63"/>
      <c r="AQJ236" s="58"/>
      <c r="AQK236" s="63"/>
      <c r="AQL236" s="58"/>
      <c r="AQM236" s="63"/>
      <c r="AQN236" s="58"/>
      <c r="AQO236" s="63"/>
      <c r="AQP236" s="58"/>
      <c r="AQQ236" s="63"/>
      <c r="AQR236" s="58"/>
      <c r="AQS236" s="63"/>
      <c r="AQT236" s="58"/>
      <c r="AQU236" s="63"/>
      <c r="AQV236" s="58"/>
      <c r="AQW236" s="63"/>
      <c r="AQX236" s="58"/>
      <c r="AQY236" s="63"/>
      <c r="AQZ236" s="58"/>
      <c r="ARA236" s="63"/>
      <c r="ARB236" s="58"/>
      <c r="ARC236" s="63"/>
      <c r="ARD236" s="58"/>
      <c r="ARE236" s="63"/>
      <c r="ARF236" s="58"/>
      <c r="ARG236" s="63"/>
      <c r="ARH236" s="58"/>
      <c r="ARI236" s="63"/>
      <c r="ARJ236" s="58"/>
      <c r="ARK236" s="63"/>
      <c r="ARL236" s="58"/>
      <c r="ARM236" s="63"/>
      <c r="ARN236" s="58"/>
      <c r="ARO236" s="63"/>
      <c r="ARP236" s="58"/>
      <c r="ARQ236" s="63"/>
      <c r="ARR236" s="58"/>
      <c r="ARS236" s="63"/>
      <c r="ART236" s="58"/>
      <c r="ARU236" s="63"/>
      <c r="ARV236" s="58"/>
      <c r="ARW236" s="63"/>
      <c r="ARX236" s="58"/>
      <c r="ARY236" s="63"/>
      <c r="ARZ236" s="58"/>
      <c r="ASA236" s="63"/>
      <c r="ASB236" s="58"/>
      <c r="ASC236" s="63"/>
      <c r="ASD236" s="58"/>
      <c r="ASE236" s="63"/>
      <c r="ASF236" s="58"/>
      <c r="ASG236" s="63"/>
      <c r="ASH236" s="58"/>
      <c r="ASI236" s="63"/>
      <c r="ASJ236" s="58"/>
      <c r="ASK236" s="63"/>
      <c r="ASL236" s="58"/>
      <c r="ASM236" s="63"/>
      <c r="ASN236" s="58"/>
      <c r="ASO236" s="63"/>
      <c r="ASP236" s="58"/>
      <c r="ASQ236" s="63"/>
      <c r="ASR236" s="58"/>
      <c r="ASS236" s="63"/>
      <c r="AST236" s="58"/>
      <c r="ASU236" s="63"/>
      <c r="ASV236" s="58"/>
      <c r="ASW236" s="63"/>
      <c r="ASX236" s="58"/>
      <c r="ASY236" s="63"/>
      <c r="ASZ236" s="58"/>
      <c r="ATA236" s="63"/>
      <c r="ATB236" s="58"/>
      <c r="ATC236" s="63"/>
      <c r="ATD236" s="58"/>
      <c r="ATE236" s="63"/>
      <c r="ATF236" s="58"/>
      <c r="ATG236" s="63"/>
      <c r="ATH236" s="58"/>
      <c r="ATI236" s="63"/>
      <c r="ATJ236" s="58"/>
      <c r="ATK236" s="63"/>
      <c r="ATL236" s="58"/>
      <c r="ATM236" s="63"/>
      <c r="ATN236" s="58"/>
      <c r="ATO236" s="63"/>
      <c r="ATP236" s="58"/>
      <c r="ATQ236" s="63"/>
      <c r="ATR236" s="58"/>
      <c r="ATS236" s="63"/>
      <c r="ATT236" s="58"/>
      <c r="ATU236" s="63"/>
      <c r="ATV236" s="58"/>
      <c r="ATW236" s="63"/>
      <c r="ATX236" s="58"/>
      <c r="ATY236" s="63"/>
      <c r="ATZ236" s="58"/>
      <c r="AUA236" s="63"/>
      <c r="AUB236" s="58"/>
      <c r="AUC236" s="63"/>
      <c r="AUD236" s="58"/>
      <c r="AUE236" s="63"/>
      <c r="AUF236" s="58"/>
      <c r="AUG236" s="63"/>
      <c r="AUH236" s="58"/>
      <c r="AUI236" s="63"/>
      <c r="AUJ236" s="58"/>
      <c r="AUK236" s="63"/>
      <c r="AUL236" s="58"/>
      <c r="AUM236" s="63"/>
      <c r="AUN236" s="58"/>
      <c r="AUO236" s="63"/>
      <c r="AUP236" s="58"/>
      <c r="AUQ236" s="63"/>
      <c r="AUR236" s="58"/>
      <c r="AUS236" s="63"/>
      <c r="AUT236" s="58"/>
      <c r="AUU236" s="63"/>
      <c r="AUV236" s="58"/>
      <c r="AUW236" s="63"/>
      <c r="AUX236" s="58"/>
      <c r="AUY236" s="63"/>
      <c r="AUZ236" s="58"/>
      <c r="AVA236" s="63"/>
      <c r="AVB236" s="58"/>
      <c r="AVC236" s="63"/>
      <c r="AVD236" s="58"/>
      <c r="AVE236" s="63"/>
      <c r="AVF236" s="58"/>
      <c r="AVG236" s="63"/>
      <c r="AVH236" s="58"/>
      <c r="AVI236" s="63"/>
      <c r="AVJ236" s="58"/>
      <c r="AVK236" s="63"/>
      <c r="AVL236" s="58"/>
      <c r="AVM236" s="63"/>
      <c r="AVN236" s="58"/>
      <c r="AVO236" s="63"/>
      <c r="AVP236" s="58"/>
      <c r="AVQ236" s="63"/>
      <c r="AVR236" s="58"/>
      <c r="AVS236" s="63"/>
      <c r="AVT236" s="58"/>
      <c r="AVU236" s="63"/>
      <c r="AVV236" s="58"/>
      <c r="AVW236" s="63"/>
      <c r="AVX236" s="58"/>
      <c r="AVY236" s="63"/>
      <c r="AVZ236" s="58"/>
      <c r="AWA236" s="63"/>
      <c r="AWB236" s="58"/>
      <c r="AWC236" s="63"/>
      <c r="AWD236" s="58"/>
      <c r="AWE236" s="63"/>
      <c r="AWF236" s="58"/>
      <c r="AWG236" s="63"/>
      <c r="AWH236" s="58"/>
      <c r="AWI236" s="63"/>
      <c r="AWJ236" s="58"/>
      <c r="AWK236" s="63"/>
      <c r="AWL236" s="58"/>
      <c r="AWM236" s="63"/>
      <c r="AWN236" s="58"/>
      <c r="AWO236" s="63"/>
      <c r="AWP236" s="58"/>
      <c r="AWQ236" s="63"/>
      <c r="AWR236" s="58"/>
      <c r="AWS236" s="63"/>
      <c r="AWT236" s="58"/>
      <c r="AWU236" s="63"/>
      <c r="AWV236" s="58"/>
      <c r="AWW236" s="63"/>
      <c r="AWX236" s="58"/>
      <c r="AWY236" s="63"/>
      <c r="AWZ236" s="58"/>
      <c r="AXA236" s="63"/>
      <c r="AXB236" s="58"/>
      <c r="AXC236" s="63"/>
      <c r="AXD236" s="58"/>
      <c r="AXE236" s="63"/>
      <c r="AXF236" s="58"/>
      <c r="AXG236" s="63"/>
      <c r="AXH236" s="58"/>
      <c r="AXI236" s="63"/>
      <c r="AXJ236" s="58"/>
      <c r="AXK236" s="63"/>
      <c r="AXL236" s="58"/>
      <c r="AXM236" s="63"/>
      <c r="AXN236" s="58"/>
      <c r="AXO236" s="63"/>
      <c r="AXP236" s="58"/>
      <c r="AXQ236" s="63"/>
      <c r="AXR236" s="58"/>
      <c r="AXS236" s="63"/>
      <c r="AXT236" s="58"/>
      <c r="AXU236" s="63"/>
      <c r="AXV236" s="58"/>
      <c r="AXW236" s="63"/>
      <c r="AXX236" s="58"/>
      <c r="AXY236" s="63"/>
      <c r="AXZ236" s="58"/>
      <c r="AYA236" s="63"/>
      <c r="AYB236" s="58"/>
      <c r="AYC236" s="63"/>
      <c r="AYD236" s="58"/>
      <c r="AYE236" s="63"/>
      <c r="AYF236" s="58"/>
      <c r="AYG236" s="63"/>
      <c r="AYH236" s="58"/>
      <c r="AYI236" s="63"/>
      <c r="AYJ236" s="58"/>
      <c r="AYK236" s="63"/>
      <c r="AYL236" s="58"/>
      <c r="AYM236" s="63"/>
      <c r="AYN236" s="58"/>
      <c r="AYO236" s="63"/>
      <c r="AYP236" s="58"/>
      <c r="AYQ236" s="63"/>
      <c r="AYR236" s="58"/>
      <c r="AYS236" s="63"/>
      <c r="AYT236" s="58"/>
      <c r="AYU236" s="63"/>
      <c r="AYV236" s="58"/>
      <c r="AYW236" s="63"/>
      <c r="AYX236" s="58"/>
      <c r="AYY236" s="63"/>
      <c r="AYZ236" s="58"/>
      <c r="AZA236" s="63"/>
      <c r="AZB236" s="58"/>
      <c r="AZC236" s="63"/>
      <c r="AZD236" s="58"/>
      <c r="AZE236" s="63"/>
      <c r="AZF236" s="58"/>
      <c r="AZG236" s="63"/>
      <c r="AZH236" s="58"/>
      <c r="AZI236" s="63"/>
      <c r="AZJ236" s="58"/>
      <c r="AZK236" s="63"/>
      <c r="AZL236" s="58"/>
      <c r="AZM236" s="63"/>
      <c r="AZN236" s="58"/>
      <c r="AZO236" s="63"/>
      <c r="AZP236" s="58"/>
      <c r="AZQ236" s="63"/>
      <c r="AZR236" s="58"/>
      <c r="AZS236" s="63"/>
      <c r="AZT236" s="58"/>
      <c r="AZU236" s="63"/>
      <c r="AZV236" s="58"/>
      <c r="AZW236" s="63"/>
      <c r="AZX236" s="58"/>
      <c r="AZY236" s="63"/>
      <c r="AZZ236" s="58"/>
      <c r="BAA236" s="63"/>
      <c r="BAB236" s="58"/>
      <c r="BAC236" s="63"/>
      <c r="BAD236" s="58"/>
      <c r="BAE236" s="63"/>
      <c r="BAF236" s="58"/>
      <c r="BAG236" s="63"/>
      <c r="BAH236" s="58"/>
      <c r="BAI236" s="63"/>
      <c r="BAJ236" s="58"/>
      <c r="BAK236" s="63"/>
      <c r="BAL236" s="58"/>
      <c r="BAM236" s="63"/>
      <c r="BAN236" s="58"/>
      <c r="BAO236" s="63"/>
      <c r="BAP236" s="58"/>
      <c r="BAQ236" s="63"/>
      <c r="BAR236" s="58"/>
      <c r="BAS236" s="63"/>
      <c r="BAT236" s="58"/>
      <c r="BAU236" s="63"/>
      <c r="BAV236" s="58"/>
      <c r="BAW236" s="63"/>
      <c r="BAX236" s="58"/>
      <c r="BAY236" s="63"/>
      <c r="BAZ236" s="58"/>
      <c r="BBA236" s="63"/>
      <c r="BBB236" s="58"/>
      <c r="BBC236" s="63"/>
      <c r="BBD236" s="58"/>
      <c r="BBE236" s="63"/>
      <c r="BBF236" s="58"/>
      <c r="BBG236" s="63"/>
      <c r="BBH236" s="58"/>
      <c r="BBI236" s="63"/>
      <c r="BBJ236" s="58"/>
      <c r="BBK236" s="63"/>
      <c r="BBL236" s="58"/>
      <c r="BBM236" s="63"/>
      <c r="BBN236" s="58"/>
      <c r="BBO236" s="63"/>
      <c r="BBP236" s="58"/>
      <c r="BBQ236" s="63"/>
      <c r="BBR236" s="58"/>
      <c r="BBS236" s="63"/>
      <c r="BBT236" s="58"/>
      <c r="BBU236" s="63"/>
      <c r="BBV236" s="58"/>
      <c r="BBW236" s="63"/>
      <c r="BBX236" s="58"/>
      <c r="BBY236" s="63"/>
      <c r="BBZ236" s="58"/>
      <c r="BCA236" s="63"/>
      <c r="BCB236" s="58"/>
      <c r="BCC236" s="63"/>
      <c r="BCD236" s="58"/>
      <c r="BCE236" s="63"/>
      <c r="BCF236" s="58"/>
      <c r="BCG236" s="63"/>
      <c r="BCH236" s="58"/>
      <c r="BCI236" s="63"/>
      <c r="BCJ236" s="58"/>
      <c r="BCK236" s="63"/>
      <c r="BCL236" s="58"/>
      <c r="BCM236" s="63"/>
      <c r="BCN236" s="58"/>
      <c r="BCO236" s="63"/>
      <c r="BCP236" s="58"/>
      <c r="BCQ236" s="63"/>
      <c r="BCR236" s="58"/>
      <c r="BCS236" s="63"/>
      <c r="BCT236" s="58"/>
      <c r="BCU236" s="63"/>
      <c r="BCV236" s="58"/>
      <c r="BCW236" s="63"/>
      <c r="BCX236" s="58"/>
      <c r="BCY236" s="63"/>
      <c r="BCZ236" s="58"/>
      <c r="BDA236" s="63"/>
      <c r="BDB236" s="58"/>
      <c r="BDC236" s="63"/>
      <c r="BDD236" s="58"/>
      <c r="BDE236" s="63"/>
      <c r="BDF236" s="58"/>
      <c r="BDG236" s="63"/>
      <c r="BDH236" s="58"/>
      <c r="BDI236" s="63"/>
      <c r="BDJ236" s="58"/>
      <c r="BDK236" s="63"/>
      <c r="BDL236" s="58"/>
      <c r="BDM236" s="63"/>
      <c r="BDN236" s="58"/>
      <c r="BDO236" s="63"/>
      <c r="BDP236" s="58"/>
      <c r="BDQ236" s="63"/>
      <c r="BDR236" s="58"/>
      <c r="BDS236" s="63"/>
      <c r="BDT236" s="58"/>
      <c r="BDU236" s="63"/>
      <c r="BDV236" s="58"/>
      <c r="BDW236" s="63"/>
      <c r="BDX236" s="58"/>
      <c r="BDY236" s="63"/>
      <c r="BDZ236" s="58"/>
      <c r="BEA236" s="63"/>
      <c r="BEB236" s="58"/>
      <c r="BEC236" s="63"/>
      <c r="BED236" s="58"/>
      <c r="BEE236" s="63"/>
      <c r="BEF236" s="58"/>
      <c r="BEG236" s="63"/>
      <c r="BEH236" s="58"/>
      <c r="BEI236" s="63"/>
      <c r="BEJ236" s="58"/>
      <c r="BEK236" s="63"/>
      <c r="BEL236" s="58"/>
      <c r="BEM236" s="63"/>
      <c r="BEN236" s="58"/>
      <c r="BEO236" s="63"/>
      <c r="BEP236" s="58"/>
      <c r="BEQ236" s="63"/>
      <c r="BER236" s="58"/>
      <c r="BES236" s="63"/>
      <c r="BET236" s="58"/>
      <c r="BEU236" s="63"/>
      <c r="BEV236" s="58"/>
      <c r="BEW236" s="63"/>
      <c r="BEX236" s="58"/>
      <c r="BEY236" s="63"/>
      <c r="BEZ236" s="58"/>
      <c r="BFA236" s="63"/>
      <c r="BFB236" s="58"/>
      <c r="BFC236" s="63"/>
      <c r="BFD236" s="58"/>
      <c r="BFE236" s="63"/>
      <c r="BFF236" s="58"/>
      <c r="BFG236" s="63"/>
      <c r="BFH236" s="58"/>
      <c r="BFI236" s="63"/>
      <c r="BFJ236" s="58"/>
      <c r="BFK236" s="63"/>
      <c r="BFL236" s="58"/>
      <c r="BFM236" s="63"/>
      <c r="BFN236" s="58"/>
      <c r="BFO236" s="63"/>
      <c r="BFP236" s="58"/>
      <c r="BFQ236" s="63"/>
      <c r="BFR236" s="58"/>
      <c r="BFS236" s="63"/>
      <c r="BFT236" s="58"/>
      <c r="BFU236" s="63"/>
      <c r="BFV236" s="58"/>
      <c r="BFW236" s="63"/>
      <c r="BFX236" s="58"/>
      <c r="BFY236" s="63"/>
      <c r="BFZ236" s="58"/>
      <c r="BGA236" s="63"/>
      <c r="BGB236" s="58"/>
      <c r="BGC236" s="63"/>
      <c r="BGD236" s="58"/>
      <c r="BGE236" s="63"/>
      <c r="BGF236" s="58"/>
      <c r="BGG236" s="63"/>
      <c r="BGH236" s="58"/>
      <c r="BGI236" s="63"/>
      <c r="BGJ236" s="58"/>
      <c r="BGK236" s="63"/>
      <c r="BGL236" s="58"/>
      <c r="BGM236" s="63"/>
      <c r="BGN236" s="58"/>
      <c r="BGO236" s="63"/>
      <c r="BGP236" s="58"/>
      <c r="BGQ236" s="63"/>
      <c r="BGR236" s="58"/>
      <c r="BGS236" s="63"/>
      <c r="BGT236" s="58"/>
      <c r="BGU236" s="63"/>
      <c r="BGV236" s="58"/>
      <c r="BGW236" s="63"/>
      <c r="BGX236" s="58"/>
      <c r="BGY236" s="63"/>
      <c r="BGZ236" s="58"/>
      <c r="BHA236" s="63"/>
      <c r="BHB236" s="58"/>
      <c r="BHC236" s="63"/>
      <c r="BHD236" s="58"/>
      <c r="BHE236" s="63"/>
      <c r="BHF236" s="58"/>
      <c r="BHG236" s="63"/>
      <c r="BHH236" s="58"/>
      <c r="BHI236" s="63"/>
      <c r="BHJ236" s="58"/>
      <c r="BHK236" s="63"/>
      <c r="BHL236" s="58"/>
      <c r="BHM236" s="63"/>
      <c r="BHN236" s="58"/>
      <c r="BHO236" s="63"/>
      <c r="BHP236" s="58"/>
      <c r="BHQ236" s="63"/>
      <c r="BHR236" s="58"/>
      <c r="BHS236" s="63"/>
      <c r="BHT236" s="58"/>
      <c r="BHU236" s="63"/>
      <c r="BHV236" s="58"/>
      <c r="BHW236" s="63"/>
      <c r="BHX236" s="58"/>
      <c r="BHY236" s="63"/>
      <c r="BHZ236" s="58"/>
      <c r="BIA236" s="63"/>
      <c r="BIB236" s="58"/>
      <c r="BIC236" s="63"/>
      <c r="BID236" s="58"/>
      <c r="BIE236" s="63"/>
      <c r="BIF236" s="58"/>
      <c r="BIG236" s="63"/>
      <c r="BIH236" s="58"/>
      <c r="BII236" s="63"/>
      <c r="BIJ236" s="58"/>
      <c r="BIK236" s="63"/>
      <c r="BIL236" s="58"/>
      <c r="BIM236" s="63"/>
      <c r="BIN236" s="58"/>
      <c r="BIO236" s="63"/>
      <c r="BIP236" s="58"/>
      <c r="BIQ236" s="63"/>
      <c r="BIR236" s="58"/>
      <c r="BIS236" s="63"/>
      <c r="BIT236" s="58"/>
      <c r="BIU236" s="63"/>
      <c r="BIV236" s="58"/>
      <c r="BIW236" s="63"/>
      <c r="BIX236" s="58"/>
      <c r="BIY236" s="63"/>
      <c r="BIZ236" s="58"/>
      <c r="BJA236" s="63"/>
      <c r="BJB236" s="58"/>
      <c r="BJC236" s="63"/>
      <c r="BJD236" s="58"/>
      <c r="BJE236" s="63"/>
      <c r="BJF236" s="58"/>
      <c r="BJG236" s="63"/>
      <c r="BJH236" s="58"/>
      <c r="BJI236" s="63"/>
      <c r="BJJ236" s="58"/>
      <c r="BJK236" s="63"/>
      <c r="BJL236" s="58"/>
      <c r="BJM236" s="63"/>
      <c r="BJN236" s="58"/>
      <c r="BJO236" s="63"/>
      <c r="BJP236" s="58"/>
      <c r="BJQ236" s="63"/>
      <c r="BJR236" s="58"/>
      <c r="BJS236" s="63"/>
      <c r="BJT236" s="58"/>
      <c r="BJU236" s="63"/>
      <c r="BJV236" s="58"/>
      <c r="BJW236" s="63"/>
      <c r="BJX236" s="58"/>
      <c r="BJY236" s="63"/>
      <c r="BJZ236" s="58"/>
      <c r="BKA236" s="63"/>
      <c r="BKB236" s="58"/>
      <c r="BKC236" s="63"/>
      <c r="BKD236" s="58"/>
      <c r="BKE236" s="63"/>
      <c r="BKF236" s="58"/>
      <c r="BKG236" s="63"/>
      <c r="BKH236" s="58"/>
      <c r="BKI236" s="63"/>
      <c r="BKJ236" s="58"/>
      <c r="BKK236" s="63"/>
      <c r="BKL236" s="58"/>
      <c r="BKM236" s="63"/>
      <c r="BKN236" s="58"/>
      <c r="BKO236" s="63"/>
      <c r="BKP236" s="58"/>
      <c r="BKQ236" s="63"/>
      <c r="BKR236" s="58"/>
      <c r="BKS236" s="63"/>
      <c r="BKT236" s="58"/>
      <c r="BKU236" s="63"/>
      <c r="BKV236" s="58"/>
      <c r="BKW236" s="63"/>
      <c r="BKX236" s="58"/>
      <c r="BKY236" s="63"/>
      <c r="BKZ236" s="58"/>
      <c r="BLA236" s="63"/>
      <c r="BLB236" s="58"/>
      <c r="BLC236" s="63"/>
      <c r="BLD236" s="58"/>
      <c r="BLE236" s="63"/>
      <c r="BLF236" s="58"/>
      <c r="BLG236" s="63"/>
      <c r="BLH236" s="58"/>
      <c r="BLI236" s="63"/>
      <c r="BLJ236" s="58"/>
      <c r="BLK236" s="63"/>
      <c r="BLL236" s="58"/>
      <c r="BLM236" s="63"/>
      <c r="BLN236" s="58"/>
      <c r="BLO236" s="63"/>
      <c r="BLP236" s="58"/>
      <c r="BLQ236" s="63"/>
      <c r="BLR236" s="58"/>
      <c r="BLS236" s="63"/>
      <c r="BLT236" s="58"/>
      <c r="BLU236" s="63"/>
      <c r="BLV236" s="58"/>
      <c r="BLW236" s="63"/>
      <c r="BLX236" s="58"/>
      <c r="BLY236" s="63"/>
      <c r="BLZ236" s="58"/>
      <c r="BMA236" s="63"/>
      <c r="BMB236" s="58"/>
      <c r="BMC236" s="63"/>
      <c r="BMD236" s="58"/>
      <c r="BME236" s="63"/>
      <c r="BMF236" s="58"/>
      <c r="BMG236" s="63"/>
      <c r="BMH236" s="58"/>
      <c r="BMI236" s="63"/>
      <c r="BMJ236" s="58"/>
      <c r="BMK236" s="63"/>
      <c r="BML236" s="58"/>
      <c r="BMM236" s="63"/>
      <c r="BMN236" s="58"/>
      <c r="BMO236" s="63"/>
      <c r="BMP236" s="58"/>
      <c r="BMQ236" s="63"/>
      <c r="BMR236" s="58"/>
      <c r="BMS236" s="63"/>
      <c r="BMT236" s="58"/>
      <c r="BMU236" s="63"/>
      <c r="BMV236" s="58"/>
      <c r="BMW236" s="63"/>
      <c r="BMX236" s="58"/>
      <c r="BMY236" s="63"/>
      <c r="BMZ236" s="58"/>
      <c r="BNA236" s="63"/>
      <c r="BNB236" s="58"/>
      <c r="BNC236" s="63"/>
      <c r="BND236" s="58"/>
      <c r="BNE236" s="63"/>
      <c r="BNF236" s="58"/>
      <c r="BNG236" s="63"/>
      <c r="BNH236" s="58"/>
      <c r="BNI236" s="63"/>
      <c r="BNJ236" s="58"/>
      <c r="BNK236" s="63"/>
      <c r="BNL236" s="58"/>
      <c r="BNM236" s="63"/>
      <c r="BNN236" s="58"/>
      <c r="BNO236" s="63"/>
      <c r="BNP236" s="58"/>
      <c r="BNQ236" s="63"/>
      <c r="BNR236" s="58"/>
      <c r="BNS236" s="63"/>
      <c r="BNT236" s="58"/>
      <c r="BNU236" s="63"/>
      <c r="BNV236" s="58"/>
      <c r="BNW236" s="63"/>
      <c r="BNX236" s="58"/>
      <c r="BNY236" s="63"/>
      <c r="BNZ236" s="58"/>
      <c r="BOA236" s="63"/>
      <c r="BOB236" s="58"/>
      <c r="BOC236" s="63"/>
      <c r="BOD236" s="58"/>
      <c r="BOE236" s="63"/>
      <c r="BOF236" s="58"/>
      <c r="BOG236" s="63"/>
      <c r="BOH236" s="58"/>
      <c r="BOI236" s="63"/>
      <c r="BOJ236" s="58"/>
      <c r="BOK236" s="63"/>
      <c r="BOL236" s="58"/>
      <c r="BOM236" s="63"/>
      <c r="BON236" s="58"/>
      <c r="BOO236" s="63"/>
      <c r="BOP236" s="58"/>
      <c r="BOQ236" s="63"/>
      <c r="BOR236" s="58"/>
      <c r="BOS236" s="63"/>
      <c r="BOT236" s="58"/>
      <c r="BOU236" s="63"/>
      <c r="BOV236" s="58"/>
      <c r="BOW236" s="63"/>
      <c r="BOX236" s="58"/>
      <c r="BOY236" s="63"/>
      <c r="BOZ236" s="58"/>
      <c r="BPA236" s="63"/>
      <c r="BPB236" s="58"/>
      <c r="BPC236" s="63"/>
      <c r="BPD236" s="58"/>
      <c r="BPE236" s="63"/>
      <c r="BPF236" s="58"/>
      <c r="BPG236" s="63"/>
      <c r="BPH236" s="58"/>
      <c r="BPI236" s="63"/>
      <c r="BPJ236" s="58"/>
      <c r="BPK236" s="63"/>
      <c r="BPL236" s="58"/>
      <c r="BPM236" s="63"/>
      <c r="BPN236" s="58"/>
      <c r="BPO236" s="63"/>
      <c r="BPP236" s="58"/>
      <c r="BPQ236" s="63"/>
      <c r="BPR236" s="58"/>
      <c r="BPS236" s="63"/>
      <c r="BPT236" s="58"/>
      <c r="BPU236" s="63"/>
      <c r="BPV236" s="58"/>
      <c r="BPW236" s="63"/>
      <c r="BPX236" s="58"/>
      <c r="BPY236" s="63"/>
      <c r="BPZ236" s="58"/>
      <c r="BQA236" s="63"/>
      <c r="BQB236" s="58"/>
      <c r="BQC236" s="63"/>
      <c r="BQD236" s="58"/>
      <c r="BQE236" s="63"/>
      <c r="BQF236" s="58"/>
      <c r="BQG236" s="63"/>
      <c r="BQH236" s="58"/>
      <c r="BQI236" s="63"/>
      <c r="BQJ236" s="58"/>
      <c r="BQK236" s="63"/>
      <c r="BQL236" s="58"/>
      <c r="BQM236" s="63"/>
      <c r="BQN236" s="58"/>
      <c r="BQO236" s="63"/>
      <c r="BQP236" s="58"/>
      <c r="BQQ236" s="63"/>
      <c r="BQR236" s="58"/>
      <c r="BQS236" s="63"/>
      <c r="BQT236" s="58"/>
      <c r="BQU236" s="63"/>
      <c r="BQV236" s="58"/>
      <c r="BQW236" s="63"/>
      <c r="BQX236" s="58"/>
      <c r="BQY236" s="63"/>
      <c r="BQZ236" s="58"/>
      <c r="BRA236" s="63"/>
      <c r="BRB236" s="58"/>
      <c r="BRC236" s="63"/>
      <c r="BRD236" s="58"/>
      <c r="BRE236" s="63"/>
      <c r="BRF236" s="58"/>
      <c r="BRG236" s="63"/>
      <c r="BRH236" s="58"/>
      <c r="BRI236" s="63"/>
      <c r="BRJ236" s="58"/>
      <c r="BRK236" s="63"/>
      <c r="BRL236" s="58"/>
      <c r="BRM236" s="63"/>
      <c r="BRN236" s="58"/>
      <c r="BRO236" s="63"/>
      <c r="BRP236" s="58"/>
      <c r="BRQ236" s="63"/>
      <c r="BRR236" s="58"/>
      <c r="BRS236" s="63"/>
      <c r="BRT236" s="58"/>
      <c r="BRU236" s="63"/>
      <c r="BRV236" s="58"/>
      <c r="BRW236" s="63"/>
      <c r="BRX236" s="58"/>
      <c r="BRY236" s="63"/>
      <c r="BRZ236" s="58"/>
      <c r="BSA236" s="63"/>
      <c r="BSB236" s="58"/>
      <c r="BSC236" s="63"/>
      <c r="BSD236" s="58"/>
      <c r="BSE236" s="63"/>
      <c r="BSF236" s="58"/>
      <c r="BSG236" s="63"/>
      <c r="BSH236" s="58"/>
      <c r="BSI236" s="63"/>
      <c r="BSJ236" s="58"/>
      <c r="BSK236" s="63"/>
      <c r="BSL236" s="58"/>
      <c r="BSM236" s="63"/>
      <c r="BSN236" s="58"/>
      <c r="BSO236" s="63"/>
      <c r="BSP236" s="58"/>
      <c r="BSQ236" s="63"/>
      <c r="BSR236" s="58"/>
      <c r="BSS236" s="63"/>
      <c r="BST236" s="58"/>
      <c r="BSU236" s="63"/>
      <c r="BSV236" s="58"/>
      <c r="BSW236" s="63"/>
      <c r="BSX236" s="58"/>
      <c r="BSY236" s="63"/>
      <c r="BSZ236" s="58"/>
      <c r="BTA236" s="63"/>
      <c r="BTB236" s="58"/>
      <c r="BTC236" s="63"/>
      <c r="BTD236" s="58"/>
      <c r="BTE236" s="63"/>
      <c r="BTF236" s="58"/>
      <c r="BTG236" s="63"/>
      <c r="BTH236" s="58"/>
      <c r="BTI236" s="63"/>
      <c r="BTJ236" s="58"/>
      <c r="BTK236" s="63"/>
      <c r="BTL236" s="58"/>
      <c r="BTM236" s="63"/>
      <c r="BTN236" s="58"/>
      <c r="BTO236" s="63"/>
      <c r="BTP236" s="58"/>
      <c r="BTQ236" s="63"/>
      <c r="BTR236" s="58"/>
      <c r="BTS236" s="63"/>
      <c r="BTT236" s="58"/>
      <c r="BTU236" s="63"/>
      <c r="BTV236" s="58"/>
      <c r="BTW236" s="63"/>
      <c r="BTX236" s="58"/>
      <c r="BTY236" s="63"/>
      <c r="BTZ236" s="58"/>
      <c r="BUA236" s="63"/>
      <c r="BUB236" s="58"/>
      <c r="BUC236" s="63"/>
      <c r="BUD236" s="58"/>
      <c r="BUE236" s="63"/>
      <c r="BUF236" s="58"/>
      <c r="BUG236" s="63"/>
      <c r="BUH236" s="58"/>
      <c r="BUI236" s="63"/>
      <c r="BUJ236" s="58"/>
      <c r="BUK236" s="63"/>
      <c r="BUL236" s="58"/>
      <c r="BUM236" s="63"/>
      <c r="BUN236" s="58"/>
      <c r="BUO236" s="63"/>
      <c r="BUP236" s="58"/>
      <c r="BUQ236" s="63"/>
      <c r="BUR236" s="58"/>
      <c r="BUS236" s="63"/>
      <c r="BUT236" s="58"/>
      <c r="BUU236" s="63"/>
      <c r="BUV236" s="58"/>
      <c r="BUW236" s="63"/>
      <c r="BUX236" s="58"/>
      <c r="BUY236" s="63"/>
      <c r="BUZ236" s="58"/>
      <c r="BVA236" s="63"/>
      <c r="BVB236" s="58"/>
      <c r="BVC236" s="63"/>
      <c r="BVD236" s="58"/>
      <c r="BVE236" s="63"/>
      <c r="BVF236" s="58"/>
      <c r="BVG236" s="63"/>
      <c r="BVH236" s="58"/>
      <c r="BVI236" s="63"/>
      <c r="BVJ236" s="58"/>
      <c r="BVK236" s="63"/>
      <c r="BVL236" s="58"/>
      <c r="BVM236" s="63"/>
      <c r="BVN236" s="58"/>
      <c r="BVO236" s="63"/>
      <c r="BVP236" s="58"/>
      <c r="BVQ236" s="63"/>
      <c r="BVR236" s="58"/>
      <c r="BVS236" s="63"/>
      <c r="BVT236" s="58"/>
      <c r="BVU236" s="63"/>
      <c r="BVV236" s="58"/>
      <c r="BVW236" s="63"/>
      <c r="BVX236" s="58"/>
      <c r="BVY236" s="63"/>
      <c r="BVZ236" s="58"/>
      <c r="BWA236" s="63"/>
      <c r="BWB236" s="58"/>
      <c r="BWC236" s="63"/>
      <c r="BWD236" s="58"/>
      <c r="BWE236" s="63"/>
      <c r="BWF236" s="58"/>
      <c r="BWG236" s="63"/>
      <c r="BWH236" s="58"/>
      <c r="BWI236" s="63"/>
      <c r="BWJ236" s="58"/>
      <c r="BWK236" s="63"/>
      <c r="BWL236" s="58"/>
      <c r="BWM236" s="63"/>
      <c r="BWN236" s="58"/>
      <c r="BWO236" s="63"/>
      <c r="BWP236" s="58"/>
      <c r="BWQ236" s="63"/>
      <c r="BWR236" s="58"/>
      <c r="BWS236" s="63"/>
      <c r="BWT236" s="58"/>
      <c r="BWU236" s="63"/>
      <c r="BWV236" s="58"/>
      <c r="BWW236" s="63"/>
      <c r="BWX236" s="58"/>
      <c r="BWY236" s="63"/>
      <c r="BWZ236" s="58"/>
      <c r="BXA236" s="63"/>
      <c r="BXB236" s="58"/>
      <c r="BXC236" s="63"/>
      <c r="BXD236" s="58"/>
      <c r="BXE236" s="63"/>
      <c r="BXF236" s="58"/>
      <c r="BXG236" s="63"/>
      <c r="BXH236" s="58"/>
      <c r="BXI236" s="63"/>
      <c r="BXJ236" s="58"/>
      <c r="BXK236" s="63"/>
      <c r="BXL236" s="58"/>
      <c r="BXM236" s="63"/>
      <c r="BXN236" s="58"/>
      <c r="BXO236" s="63"/>
      <c r="BXP236" s="58"/>
      <c r="BXQ236" s="63"/>
      <c r="BXR236" s="58"/>
      <c r="BXS236" s="63"/>
      <c r="BXT236" s="58"/>
      <c r="BXU236" s="63"/>
      <c r="BXV236" s="58"/>
      <c r="BXW236" s="63"/>
      <c r="BXX236" s="58"/>
      <c r="BXY236" s="63"/>
      <c r="BXZ236" s="58"/>
      <c r="BYA236" s="63"/>
      <c r="BYB236" s="58"/>
      <c r="BYC236" s="63"/>
      <c r="BYD236" s="58"/>
      <c r="BYE236" s="63"/>
      <c r="BYF236" s="58"/>
      <c r="BYG236" s="63"/>
      <c r="BYH236" s="58"/>
      <c r="BYI236" s="63"/>
      <c r="BYJ236" s="58"/>
      <c r="BYK236" s="63"/>
      <c r="BYL236" s="58"/>
      <c r="BYM236" s="63"/>
      <c r="BYN236" s="58"/>
      <c r="BYO236" s="63"/>
      <c r="BYP236" s="58"/>
      <c r="BYQ236" s="63"/>
      <c r="BYR236" s="58"/>
      <c r="BYS236" s="63"/>
      <c r="BYT236" s="58"/>
      <c r="BYU236" s="63"/>
      <c r="BYV236" s="58"/>
      <c r="BYW236" s="63"/>
      <c r="BYX236" s="58"/>
      <c r="BYY236" s="63"/>
      <c r="BYZ236" s="58"/>
      <c r="BZA236" s="63"/>
      <c r="BZB236" s="58"/>
      <c r="BZC236" s="63"/>
      <c r="BZD236" s="58"/>
      <c r="BZE236" s="63"/>
      <c r="BZF236" s="58"/>
      <c r="BZG236" s="63"/>
      <c r="BZH236" s="58"/>
      <c r="BZI236" s="63"/>
      <c r="BZJ236" s="58"/>
      <c r="BZK236" s="63"/>
      <c r="BZL236" s="58"/>
      <c r="BZM236" s="63"/>
      <c r="BZN236" s="58"/>
      <c r="BZO236" s="63"/>
      <c r="BZP236" s="58"/>
      <c r="BZQ236" s="63"/>
      <c r="BZR236" s="58"/>
      <c r="BZS236" s="63"/>
      <c r="BZT236" s="58"/>
      <c r="BZU236" s="63"/>
      <c r="BZV236" s="58"/>
      <c r="BZW236" s="63"/>
      <c r="BZX236" s="58"/>
      <c r="BZY236" s="63"/>
      <c r="BZZ236" s="58"/>
      <c r="CAA236" s="63"/>
      <c r="CAB236" s="58"/>
      <c r="CAC236" s="63"/>
      <c r="CAD236" s="58"/>
      <c r="CAE236" s="63"/>
      <c r="CAF236" s="58"/>
      <c r="CAG236" s="63"/>
      <c r="CAH236" s="58"/>
      <c r="CAI236" s="63"/>
      <c r="CAJ236" s="58"/>
      <c r="CAK236" s="63"/>
      <c r="CAL236" s="58"/>
      <c r="CAM236" s="63"/>
      <c r="CAN236" s="58"/>
      <c r="CAO236" s="63"/>
      <c r="CAP236" s="58"/>
      <c r="CAQ236" s="63"/>
      <c r="CAR236" s="58"/>
      <c r="CAS236" s="63"/>
      <c r="CAT236" s="58"/>
      <c r="CAU236" s="63"/>
      <c r="CAV236" s="58"/>
      <c r="CAW236" s="63"/>
      <c r="CAX236" s="58"/>
      <c r="CAY236" s="63"/>
      <c r="CAZ236" s="58"/>
      <c r="CBA236" s="63"/>
      <c r="CBB236" s="58"/>
      <c r="CBC236" s="63"/>
      <c r="CBD236" s="58"/>
      <c r="CBE236" s="63"/>
      <c r="CBF236" s="58"/>
      <c r="CBG236" s="63"/>
      <c r="CBH236" s="58"/>
      <c r="CBI236" s="63"/>
      <c r="CBJ236" s="58"/>
      <c r="CBK236" s="63"/>
      <c r="CBL236" s="58"/>
      <c r="CBM236" s="63"/>
      <c r="CBN236" s="58"/>
      <c r="CBO236" s="63"/>
      <c r="CBP236" s="58"/>
      <c r="CBQ236" s="63"/>
      <c r="CBR236" s="58"/>
      <c r="CBS236" s="63"/>
      <c r="CBT236" s="58"/>
      <c r="CBU236" s="63"/>
      <c r="CBV236" s="58"/>
      <c r="CBW236" s="63"/>
      <c r="CBX236" s="58"/>
      <c r="CBY236" s="63"/>
      <c r="CBZ236" s="58"/>
      <c r="CCA236" s="63"/>
      <c r="CCB236" s="58"/>
      <c r="CCC236" s="63"/>
      <c r="CCD236" s="58"/>
      <c r="CCE236" s="63"/>
      <c r="CCF236" s="58"/>
      <c r="CCG236" s="63"/>
      <c r="CCH236" s="58"/>
      <c r="CCI236" s="63"/>
      <c r="CCJ236" s="58"/>
      <c r="CCK236" s="63"/>
      <c r="CCL236" s="58"/>
      <c r="CCM236" s="63"/>
      <c r="CCN236" s="58"/>
      <c r="CCO236" s="63"/>
      <c r="CCP236" s="58"/>
      <c r="CCQ236" s="63"/>
      <c r="CCR236" s="58"/>
      <c r="CCS236" s="63"/>
      <c r="CCT236" s="58"/>
      <c r="CCU236" s="63"/>
      <c r="CCV236" s="58"/>
      <c r="CCW236" s="63"/>
      <c r="CCX236" s="58"/>
      <c r="CCY236" s="63"/>
      <c r="CCZ236" s="58"/>
      <c r="CDA236" s="63"/>
      <c r="CDB236" s="58"/>
      <c r="CDC236" s="63"/>
      <c r="CDD236" s="58"/>
      <c r="CDE236" s="63"/>
      <c r="CDF236" s="58"/>
      <c r="CDG236" s="63"/>
      <c r="CDH236" s="58"/>
      <c r="CDI236" s="63"/>
      <c r="CDJ236" s="58"/>
      <c r="CDK236" s="63"/>
      <c r="CDL236" s="58"/>
      <c r="CDM236" s="63"/>
      <c r="CDN236" s="58"/>
      <c r="CDO236" s="63"/>
      <c r="CDP236" s="58"/>
      <c r="CDQ236" s="63"/>
      <c r="CDR236" s="58"/>
      <c r="CDS236" s="63"/>
      <c r="CDT236" s="58"/>
      <c r="CDU236" s="63"/>
      <c r="CDV236" s="58"/>
      <c r="CDW236" s="63"/>
      <c r="CDX236" s="58"/>
      <c r="CDY236" s="63"/>
      <c r="CDZ236" s="58"/>
      <c r="CEA236" s="63"/>
      <c r="CEB236" s="58"/>
      <c r="CEC236" s="63"/>
      <c r="CED236" s="58"/>
      <c r="CEE236" s="63"/>
      <c r="CEF236" s="58"/>
      <c r="CEG236" s="63"/>
      <c r="CEH236" s="58"/>
      <c r="CEI236" s="63"/>
      <c r="CEJ236" s="58"/>
      <c r="CEK236" s="63"/>
      <c r="CEL236" s="58"/>
      <c r="CEM236" s="63"/>
      <c r="CEN236" s="58"/>
      <c r="CEO236" s="63"/>
      <c r="CEP236" s="58"/>
      <c r="CEQ236" s="63"/>
      <c r="CER236" s="58"/>
      <c r="CES236" s="63"/>
      <c r="CET236" s="58"/>
      <c r="CEU236" s="63"/>
      <c r="CEV236" s="58"/>
      <c r="CEW236" s="63"/>
      <c r="CEX236" s="58"/>
      <c r="CEY236" s="63"/>
      <c r="CEZ236" s="58"/>
      <c r="CFA236" s="63"/>
      <c r="CFB236" s="58"/>
      <c r="CFC236" s="63"/>
      <c r="CFD236" s="58"/>
      <c r="CFE236" s="63"/>
      <c r="CFF236" s="58"/>
      <c r="CFG236" s="63"/>
      <c r="CFH236" s="58"/>
      <c r="CFI236" s="63"/>
      <c r="CFJ236" s="58"/>
      <c r="CFK236" s="63"/>
      <c r="CFL236" s="58"/>
      <c r="CFM236" s="63"/>
      <c r="CFN236" s="58"/>
      <c r="CFO236" s="63"/>
      <c r="CFP236" s="58"/>
      <c r="CFQ236" s="63"/>
      <c r="CFR236" s="58"/>
      <c r="CFS236" s="63"/>
      <c r="CFT236" s="58"/>
      <c r="CFU236" s="63"/>
      <c r="CFV236" s="58"/>
      <c r="CFW236" s="63"/>
      <c r="CFX236" s="58"/>
      <c r="CFY236" s="63"/>
      <c r="CFZ236" s="58"/>
      <c r="CGA236" s="63"/>
      <c r="CGB236" s="58"/>
      <c r="CGC236" s="63"/>
      <c r="CGD236" s="58"/>
      <c r="CGE236" s="63"/>
      <c r="CGF236" s="58"/>
      <c r="CGG236" s="63"/>
      <c r="CGH236" s="58"/>
      <c r="CGI236" s="63"/>
      <c r="CGJ236" s="58"/>
      <c r="CGK236" s="63"/>
      <c r="CGL236" s="58"/>
      <c r="CGM236" s="63"/>
      <c r="CGN236" s="58"/>
      <c r="CGO236" s="63"/>
      <c r="CGP236" s="58"/>
      <c r="CGQ236" s="63"/>
      <c r="CGR236" s="58"/>
      <c r="CGS236" s="63"/>
      <c r="CGT236" s="58"/>
      <c r="CGU236" s="63"/>
      <c r="CGV236" s="58"/>
      <c r="CGW236" s="63"/>
      <c r="CGX236" s="58"/>
      <c r="CGY236" s="63"/>
      <c r="CGZ236" s="58"/>
      <c r="CHA236" s="63"/>
      <c r="CHB236" s="58"/>
      <c r="CHC236" s="63"/>
      <c r="CHD236" s="58"/>
      <c r="CHE236" s="63"/>
      <c r="CHF236" s="58"/>
      <c r="CHG236" s="63"/>
      <c r="CHH236" s="58"/>
      <c r="CHI236" s="63"/>
      <c r="CHJ236" s="58"/>
      <c r="CHK236" s="63"/>
      <c r="CHL236" s="58"/>
      <c r="CHM236" s="63"/>
      <c r="CHN236" s="58"/>
      <c r="CHO236" s="63"/>
      <c r="CHP236" s="58"/>
      <c r="CHQ236" s="63"/>
      <c r="CHR236" s="58"/>
      <c r="CHS236" s="63"/>
      <c r="CHT236" s="58"/>
      <c r="CHU236" s="63"/>
      <c r="CHV236" s="58"/>
      <c r="CHW236" s="63"/>
      <c r="CHX236" s="58"/>
      <c r="CHY236" s="63"/>
      <c r="CHZ236" s="58"/>
      <c r="CIA236" s="63"/>
      <c r="CIB236" s="58"/>
      <c r="CIC236" s="63"/>
      <c r="CID236" s="58"/>
      <c r="CIE236" s="63"/>
      <c r="CIF236" s="58"/>
      <c r="CIG236" s="63"/>
      <c r="CIH236" s="58"/>
      <c r="CII236" s="63"/>
      <c r="CIJ236" s="58"/>
      <c r="CIK236" s="63"/>
      <c r="CIL236" s="58"/>
      <c r="CIM236" s="63"/>
      <c r="CIN236" s="58"/>
      <c r="CIO236" s="63"/>
      <c r="CIP236" s="58"/>
      <c r="CIQ236" s="63"/>
      <c r="CIR236" s="58"/>
      <c r="CIS236" s="63"/>
      <c r="CIT236" s="58"/>
      <c r="CIU236" s="63"/>
      <c r="CIV236" s="58"/>
      <c r="CIW236" s="63"/>
      <c r="CIX236" s="58"/>
      <c r="CIY236" s="63"/>
      <c r="CIZ236" s="58"/>
      <c r="CJA236" s="63"/>
      <c r="CJB236" s="58"/>
      <c r="CJC236" s="63"/>
      <c r="CJD236" s="58"/>
      <c r="CJE236" s="63"/>
      <c r="CJF236" s="58"/>
      <c r="CJG236" s="63"/>
      <c r="CJH236" s="58"/>
      <c r="CJI236" s="63"/>
      <c r="CJJ236" s="58"/>
      <c r="CJK236" s="63"/>
      <c r="CJL236" s="58"/>
      <c r="CJM236" s="63"/>
      <c r="CJN236" s="58"/>
      <c r="CJO236" s="63"/>
      <c r="CJP236" s="58"/>
      <c r="CJQ236" s="63"/>
      <c r="CJR236" s="58"/>
      <c r="CJS236" s="63"/>
      <c r="CJT236" s="58"/>
      <c r="CJU236" s="63"/>
      <c r="CJV236" s="58"/>
      <c r="CJW236" s="63"/>
      <c r="CJX236" s="58"/>
      <c r="CJY236" s="63"/>
      <c r="CJZ236" s="58"/>
      <c r="CKA236" s="63"/>
      <c r="CKB236" s="58"/>
      <c r="CKC236" s="63"/>
      <c r="CKD236" s="58"/>
      <c r="CKE236" s="63"/>
      <c r="CKF236" s="58"/>
      <c r="CKG236" s="63"/>
      <c r="CKH236" s="58"/>
      <c r="CKI236" s="63"/>
      <c r="CKJ236" s="58"/>
      <c r="CKK236" s="63"/>
      <c r="CKL236" s="58"/>
      <c r="CKM236" s="63"/>
      <c r="CKN236" s="58"/>
      <c r="CKO236" s="63"/>
      <c r="CKP236" s="58"/>
      <c r="CKQ236" s="63"/>
      <c r="CKR236" s="58"/>
      <c r="CKS236" s="63"/>
      <c r="CKT236" s="58"/>
      <c r="CKU236" s="63"/>
      <c r="CKV236" s="58"/>
      <c r="CKW236" s="63"/>
      <c r="CKX236" s="58"/>
      <c r="CKY236" s="63"/>
      <c r="CKZ236" s="58"/>
      <c r="CLA236" s="63"/>
      <c r="CLB236" s="58"/>
      <c r="CLC236" s="63"/>
      <c r="CLD236" s="58"/>
      <c r="CLE236" s="63"/>
      <c r="CLF236" s="58"/>
      <c r="CLG236" s="63"/>
      <c r="CLH236" s="58"/>
      <c r="CLI236" s="63"/>
      <c r="CLJ236" s="58"/>
      <c r="CLK236" s="63"/>
      <c r="CLL236" s="58"/>
      <c r="CLM236" s="63"/>
      <c r="CLN236" s="58"/>
      <c r="CLO236" s="63"/>
      <c r="CLP236" s="58"/>
      <c r="CLQ236" s="63"/>
      <c r="CLR236" s="58"/>
      <c r="CLS236" s="63"/>
      <c r="CLT236" s="58"/>
      <c r="CLU236" s="63"/>
      <c r="CLV236" s="58"/>
      <c r="CLW236" s="63"/>
      <c r="CLX236" s="58"/>
      <c r="CLY236" s="63"/>
      <c r="CLZ236" s="58"/>
      <c r="CMA236" s="63"/>
      <c r="CMB236" s="58"/>
      <c r="CMC236" s="63"/>
      <c r="CMD236" s="58"/>
      <c r="CME236" s="63"/>
      <c r="CMF236" s="58"/>
      <c r="CMG236" s="63"/>
      <c r="CMH236" s="58"/>
      <c r="CMI236" s="63"/>
      <c r="CMJ236" s="58"/>
      <c r="CMK236" s="63"/>
      <c r="CML236" s="58"/>
      <c r="CMM236" s="63"/>
      <c r="CMN236" s="58"/>
      <c r="CMO236" s="63"/>
      <c r="CMP236" s="58"/>
      <c r="CMQ236" s="63"/>
      <c r="CMR236" s="58"/>
      <c r="CMS236" s="63"/>
      <c r="CMT236" s="58"/>
      <c r="CMU236" s="63"/>
      <c r="CMV236" s="58"/>
      <c r="CMW236" s="63"/>
      <c r="CMX236" s="58"/>
      <c r="CMY236" s="63"/>
      <c r="CMZ236" s="58"/>
      <c r="CNA236" s="63"/>
      <c r="CNB236" s="58"/>
      <c r="CNC236" s="63"/>
      <c r="CND236" s="58"/>
      <c r="CNE236" s="63"/>
      <c r="CNF236" s="58"/>
      <c r="CNG236" s="63"/>
      <c r="CNH236" s="58"/>
      <c r="CNI236" s="63"/>
      <c r="CNJ236" s="58"/>
      <c r="CNK236" s="63"/>
      <c r="CNL236" s="58"/>
      <c r="CNM236" s="63"/>
      <c r="CNN236" s="58"/>
      <c r="CNO236" s="63"/>
      <c r="CNP236" s="58"/>
      <c r="CNQ236" s="63"/>
      <c r="CNR236" s="58"/>
      <c r="CNS236" s="63"/>
      <c r="CNT236" s="58"/>
      <c r="CNU236" s="63"/>
      <c r="CNV236" s="58"/>
      <c r="CNW236" s="63"/>
      <c r="CNX236" s="58"/>
      <c r="CNY236" s="63"/>
      <c r="CNZ236" s="58"/>
      <c r="COA236" s="63"/>
      <c r="COB236" s="58"/>
      <c r="COC236" s="63"/>
      <c r="COD236" s="58"/>
      <c r="COE236" s="63"/>
      <c r="COF236" s="58"/>
      <c r="COG236" s="63"/>
      <c r="COH236" s="58"/>
      <c r="COI236" s="63"/>
      <c r="COJ236" s="58"/>
      <c r="COK236" s="63"/>
      <c r="COL236" s="58"/>
      <c r="COM236" s="63"/>
      <c r="CON236" s="58"/>
      <c r="COO236" s="63"/>
      <c r="COP236" s="58"/>
      <c r="COQ236" s="63"/>
      <c r="COR236" s="58"/>
      <c r="COS236" s="63"/>
      <c r="COT236" s="58"/>
      <c r="COU236" s="63"/>
      <c r="COV236" s="58"/>
      <c r="COW236" s="63"/>
      <c r="COX236" s="58"/>
      <c r="COY236" s="63"/>
      <c r="COZ236" s="58"/>
      <c r="CPA236" s="63"/>
      <c r="CPB236" s="58"/>
      <c r="CPC236" s="63"/>
      <c r="CPD236" s="58"/>
      <c r="CPE236" s="63"/>
      <c r="CPF236" s="58"/>
      <c r="CPG236" s="63"/>
      <c r="CPH236" s="58"/>
      <c r="CPI236" s="63"/>
      <c r="CPJ236" s="58"/>
      <c r="CPK236" s="63"/>
      <c r="CPL236" s="58"/>
      <c r="CPM236" s="63"/>
      <c r="CPN236" s="58"/>
      <c r="CPO236" s="63"/>
      <c r="CPP236" s="58"/>
      <c r="CPQ236" s="63"/>
      <c r="CPR236" s="58"/>
      <c r="CPS236" s="63"/>
      <c r="CPT236" s="58"/>
      <c r="CPU236" s="63"/>
      <c r="CPV236" s="58"/>
      <c r="CPW236" s="63"/>
      <c r="CPX236" s="58"/>
      <c r="CPY236" s="63"/>
      <c r="CPZ236" s="58"/>
      <c r="CQA236" s="63"/>
      <c r="CQB236" s="58"/>
      <c r="CQC236" s="63"/>
      <c r="CQD236" s="58"/>
      <c r="CQE236" s="63"/>
      <c r="CQF236" s="58"/>
      <c r="CQG236" s="63"/>
      <c r="CQH236" s="58"/>
      <c r="CQI236" s="63"/>
      <c r="CQJ236" s="58"/>
      <c r="CQK236" s="63"/>
      <c r="CQL236" s="58"/>
      <c r="CQM236" s="63"/>
      <c r="CQN236" s="58"/>
      <c r="CQO236" s="63"/>
      <c r="CQP236" s="58"/>
      <c r="CQQ236" s="63"/>
      <c r="CQR236" s="58"/>
      <c r="CQS236" s="63"/>
      <c r="CQT236" s="58"/>
      <c r="CQU236" s="63"/>
      <c r="CQV236" s="58"/>
      <c r="CQW236" s="63"/>
      <c r="CQX236" s="58"/>
      <c r="CQY236" s="63"/>
      <c r="CQZ236" s="58"/>
      <c r="CRA236" s="63"/>
      <c r="CRB236" s="58"/>
      <c r="CRC236" s="63"/>
      <c r="CRD236" s="58"/>
      <c r="CRE236" s="63"/>
      <c r="CRF236" s="58"/>
      <c r="CRG236" s="63"/>
      <c r="CRH236" s="58"/>
      <c r="CRI236" s="63"/>
      <c r="CRJ236" s="58"/>
      <c r="CRK236" s="63"/>
      <c r="CRL236" s="58"/>
      <c r="CRM236" s="63"/>
      <c r="CRN236" s="58"/>
      <c r="CRO236" s="63"/>
      <c r="CRP236" s="58"/>
      <c r="CRQ236" s="63"/>
      <c r="CRR236" s="58"/>
      <c r="CRS236" s="63"/>
      <c r="CRT236" s="58"/>
      <c r="CRU236" s="63"/>
      <c r="CRV236" s="58"/>
      <c r="CRW236" s="63"/>
      <c r="CRX236" s="58"/>
      <c r="CRY236" s="63"/>
      <c r="CRZ236" s="58"/>
      <c r="CSA236" s="63"/>
      <c r="CSB236" s="58"/>
      <c r="CSC236" s="63"/>
      <c r="CSD236" s="58"/>
      <c r="CSE236" s="63"/>
      <c r="CSF236" s="58"/>
      <c r="CSG236" s="63"/>
      <c r="CSH236" s="58"/>
      <c r="CSI236" s="63"/>
      <c r="CSJ236" s="58"/>
      <c r="CSK236" s="63"/>
      <c r="CSL236" s="58"/>
      <c r="CSM236" s="63"/>
      <c r="CSN236" s="58"/>
      <c r="CSO236" s="63"/>
      <c r="CSP236" s="58"/>
      <c r="CSQ236" s="63"/>
      <c r="CSR236" s="58"/>
      <c r="CSS236" s="63"/>
      <c r="CST236" s="58"/>
      <c r="CSU236" s="63"/>
      <c r="CSV236" s="58"/>
      <c r="CSW236" s="63"/>
      <c r="CSX236" s="58"/>
      <c r="CSY236" s="63"/>
      <c r="CSZ236" s="58"/>
      <c r="CTA236" s="63"/>
      <c r="CTB236" s="58"/>
      <c r="CTC236" s="63"/>
      <c r="CTD236" s="58"/>
      <c r="CTE236" s="63"/>
      <c r="CTF236" s="58"/>
      <c r="CTG236" s="63"/>
      <c r="CTH236" s="58"/>
      <c r="CTI236" s="63"/>
      <c r="CTJ236" s="58"/>
      <c r="CTK236" s="63"/>
      <c r="CTL236" s="58"/>
      <c r="CTM236" s="63"/>
      <c r="CTN236" s="58"/>
      <c r="CTO236" s="63"/>
      <c r="CTP236" s="58"/>
      <c r="CTQ236" s="63"/>
      <c r="CTR236" s="58"/>
      <c r="CTS236" s="63"/>
      <c r="CTT236" s="58"/>
      <c r="CTU236" s="63"/>
      <c r="CTV236" s="58"/>
      <c r="CTW236" s="63"/>
      <c r="CTX236" s="58"/>
      <c r="CTY236" s="63"/>
      <c r="CTZ236" s="58"/>
      <c r="CUA236" s="63"/>
      <c r="CUB236" s="58"/>
      <c r="CUC236" s="63"/>
      <c r="CUD236" s="58"/>
      <c r="CUE236" s="63"/>
      <c r="CUF236" s="58"/>
      <c r="CUG236" s="63"/>
      <c r="CUH236" s="58"/>
      <c r="CUI236" s="63"/>
      <c r="CUJ236" s="58"/>
      <c r="CUK236" s="63"/>
      <c r="CUL236" s="58"/>
      <c r="CUM236" s="63"/>
      <c r="CUN236" s="58"/>
      <c r="CUO236" s="63"/>
      <c r="CUP236" s="58"/>
      <c r="CUQ236" s="63"/>
      <c r="CUR236" s="58"/>
      <c r="CUS236" s="63"/>
      <c r="CUT236" s="58"/>
      <c r="CUU236" s="63"/>
      <c r="CUV236" s="58"/>
      <c r="CUW236" s="63"/>
      <c r="CUX236" s="58"/>
      <c r="CUY236" s="63"/>
      <c r="CUZ236" s="58"/>
      <c r="CVA236" s="63"/>
      <c r="CVB236" s="58"/>
      <c r="CVC236" s="63"/>
      <c r="CVD236" s="58"/>
      <c r="CVE236" s="63"/>
      <c r="CVF236" s="58"/>
      <c r="CVG236" s="63"/>
      <c r="CVH236" s="58"/>
      <c r="CVI236" s="63"/>
      <c r="CVJ236" s="58"/>
      <c r="CVK236" s="63"/>
      <c r="CVL236" s="58"/>
      <c r="CVM236" s="63"/>
      <c r="CVN236" s="58"/>
      <c r="CVO236" s="63"/>
      <c r="CVP236" s="58"/>
      <c r="CVQ236" s="63"/>
      <c r="CVR236" s="58"/>
      <c r="CVS236" s="63"/>
      <c r="CVT236" s="58"/>
      <c r="CVU236" s="63"/>
      <c r="CVV236" s="58"/>
      <c r="CVW236" s="63"/>
      <c r="CVX236" s="58"/>
      <c r="CVY236" s="63"/>
      <c r="CVZ236" s="58"/>
      <c r="CWA236" s="63"/>
      <c r="CWB236" s="58"/>
      <c r="CWC236" s="63"/>
      <c r="CWD236" s="58"/>
      <c r="CWE236" s="63"/>
      <c r="CWF236" s="58"/>
      <c r="CWG236" s="63"/>
      <c r="CWH236" s="58"/>
      <c r="CWI236" s="63"/>
      <c r="CWJ236" s="58"/>
      <c r="CWK236" s="63"/>
      <c r="CWL236" s="58"/>
      <c r="CWM236" s="63"/>
      <c r="CWN236" s="58"/>
      <c r="CWO236" s="63"/>
      <c r="CWP236" s="58"/>
      <c r="CWQ236" s="63"/>
      <c r="CWR236" s="58"/>
      <c r="CWS236" s="63"/>
      <c r="CWT236" s="58"/>
      <c r="CWU236" s="63"/>
      <c r="CWV236" s="58"/>
      <c r="CWW236" s="63"/>
      <c r="CWX236" s="58"/>
      <c r="CWY236" s="63"/>
      <c r="CWZ236" s="58"/>
      <c r="CXA236" s="63"/>
      <c r="CXB236" s="58"/>
      <c r="CXC236" s="63"/>
      <c r="CXD236" s="58"/>
      <c r="CXE236" s="63"/>
      <c r="CXF236" s="58"/>
      <c r="CXG236" s="63"/>
      <c r="CXH236" s="58"/>
      <c r="CXI236" s="63"/>
      <c r="CXJ236" s="58"/>
      <c r="CXK236" s="63"/>
      <c r="CXL236" s="58"/>
      <c r="CXM236" s="63"/>
      <c r="CXN236" s="58"/>
      <c r="CXO236" s="63"/>
      <c r="CXP236" s="58"/>
      <c r="CXQ236" s="63"/>
      <c r="CXR236" s="58"/>
      <c r="CXS236" s="63"/>
      <c r="CXT236" s="58"/>
      <c r="CXU236" s="63"/>
      <c r="CXV236" s="58"/>
      <c r="CXW236" s="63"/>
      <c r="CXX236" s="58"/>
      <c r="CXY236" s="63"/>
      <c r="CXZ236" s="58"/>
      <c r="CYA236" s="63"/>
      <c r="CYB236" s="58"/>
      <c r="CYC236" s="63"/>
      <c r="CYD236" s="58"/>
      <c r="CYE236" s="63"/>
      <c r="CYF236" s="58"/>
      <c r="CYG236" s="63"/>
      <c r="CYH236" s="58"/>
      <c r="CYI236" s="63"/>
      <c r="CYJ236" s="58"/>
      <c r="CYK236" s="63"/>
      <c r="CYL236" s="58"/>
      <c r="CYM236" s="63"/>
      <c r="CYN236" s="58"/>
      <c r="CYO236" s="63"/>
      <c r="CYP236" s="58"/>
      <c r="CYQ236" s="63"/>
      <c r="CYR236" s="58"/>
      <c r="CYS236" s="63"/>
      <c r="CYT236" s="58"/>
      <c r="CYU236" s="63"/>
      <c r="CYV236" s="58"/>
      <c r="CYW236" s="63"/>
      <c r="CYX236" s="58"/>
      <c r="CYY236" s="63"/>
      <c r="CYZ236" s="58"/>
      <c r="CZA236" s="63"/>
      <c r="CZB236" s="58"/>
      <c r="CZC236" s="63"/>
      <c r="CZD236" s="58"/>
      <c r="CZE236" s="63"/>
      <c r="CZF236" s="58"/>
      <c r="CZG236" s="63"/>
      <c r="CZH236" s="58"/>
      <c r="CZI236" s="63"/>
      <c r="CZJ236" s="58"/>
      <c r="CZK236" s="63"/>
      <c r="CZL236" s="58"/>
      <c r="CZM236" s="63"/>
      <c r="CZN236" s="58"/>
      <c r="CZO236" s="63"/>
      <c r="CZP236" s="58"/>
      <c r="CZQ236" s="63"/>
      <c r="CZR236" s="58"/>
      <c r="CZS236" s="63"/>
      <c r="CZT236" s="58"/>
      <c r="CZU236" s="63"/>
      <c r="CZV236" s="58"/>
      <c r="CZW236" s="63"/>
      <c r="CZX236" s="58"/>
      <c r="CZY236" s="63"/>
      <c r="CZZ236" s="58"/>
      <c r="DAA236" s="63"/>
      <c r="DAB236" s="58"/>
      <c r="DAC236" s="63"/>
      <c r="DAD236" s="58"/>
      <c r="DAE236" s="63"/>
      <c r="DAF236" s="58"/>
      <c r="DAG236" s="63"/>
      <c r="DAH236" s="58"/>
      <c r="DAI236" s="63"/>
      <c r="DAJ236" s="58"/>
      <c r="DAK236" s="63"/>
      <c r="DAL236" s="58"/>
      <c r="DAM236" s="63"/>
      <c r="DAN236" s="58"/>
      <c r="DAO236" s="63"/>
      <c r="DAP236" s="58"/>
      <c r="DAQ236" s="63"/>
      <c r="DAR236" s="58"/>
      <c r="DAS236" s="63"/>
      <c r="DAT236" s="58"/>
      <c r="DAU236" s="63"/>
      <c r="DAV236" s="58"/>
      <c r="DAW236" s="63"/>
      <c r="DAX236" s="58"/>
      <c r="DAY236" s="63"/>
      <c r="DAZ236" s="58"/>
      <c r="DBA236" s="63"/>
      <c r="DBB236" s="58"/>
      <c r="DBC236" s="63"/>
      <c r="DBD236" s="58"/>
      <c r="DBE236" s="63"/>
      <c r="DBF236" s="58"/>
      <c r="DBG236" s="63"/>
      <c r="DBH236" s="58"/>
      <c r="DBI236" s="63"/>
      <c r="DBJ236" s="58"/>
      <c r="DBK236" s="63"/>
      <c r="DBL236" s="58"/>
      <c r="DBM236" s="63"/>
      <c r="DBN236" s="58"/>
      <c r="DBO236" s="63"/>
      <c r="DBP236" s="58"/>
      <c r="DBQ236" s="63"/>
      <c r="DBR236" s="58"/>
      <c r="DBS236" s="63"/>
      <c r="DBT236" s="58"/>
      <c r="DBU236" s="63"/>
      <c r="DBV236" s="58"/>
      <c r="DBW236" s="63"/>
      <c r="DBX236" s="58"/>
      <c r="DBY236" s="63"/>
      <c r="DBZ236" s="58"/>
      <c r="DCA236" s="63"/>
      <c r="DCB236" s="58"/>
      <c r="DCC236" s="63"/>
      <c r="DCD236" s="58"/>
      <c r="DCE236" s="63"/>
      <c r="DCF236" s="58"/>
      <c r="DCG236" s="63"/>
      <c r="DCH236" s="58"/>
      <c r="DCI236" s="63"/>
      <c r="DCJ236" s="58"/>
      <c r="DCK236" s="63"/>
      <c r="DCL236" s="58"/>
      <c r="DCM236" s="63"/>
      <c r="DCN236" s="58"/>
      <c r="DCO236" s="63"/>
      <c r="DCP236" s="58"/>
      <c r="DCQ236" s="63"/>
      <c r="DCR236" s="58"/>
      <c r="DCS236" s="63"/>
      <c r="DCT236" s="58"/>
      <c r="DCU236" s="63"/>
      <c r="DCV236" s="58"/>
      <c r="DCW236" s="63"/>
      <c r="DCX236" s="58"/>
      <c r="DCY236" s="63"/>
      <c r="DCZ236" s="58"/>
      <c r="DDA236" s="63"/>
      <c r="DDB236" s="58"/>
      <c r="DDC236" s="63"/>
      <c r="DDD236" s="58"/>
      <c r="DDE236" s="63"/>
      <c r="DDF236" s="58"/>
      <c r="DDG236" s="63"/>
      <c r="DDH236" s="58"/>
      <c r="DDI236" s="63"/>
      <c r="DDJ236" s="58"/>
      <c r="DDK236" s="63"/>
      <c r="DDL236" s="58"/>
      <c r="DDM236" s="63"/>
      <c r="DDN236" s="58"/>
      <c r="DDO236" s="63"/>
      <c r="DDP236" s="58"/>
      <c r="DDQ236" s="63"/>
      <c r="DDR236" s="58"/>
      <c r="DDS236" s="63"/>
      <c r="DDT236" s="58"/>
      <c r="DDU236" s="63"/>
      <c r="DDV236" s="58"/>
      <c r="DDW236" s="63"/>
      <c r="DDX236" s="58"/>
      <c r="DDY236" s="63"/>
      <c r="DDZ236" s="58"/>
      <c r="DEA236" s="63"/>
      <c r="DEB236" s="58"/>
      <c r="DEC236" s="63"/>
      <c r="DED236" s="58"/>
      <c r="DEE236" s="63"/>
      <c r="DEF236" s="58"/>
      <c r="DEG236" s="63"/>
      <c r="DEH236" s="58"/>
      <c r="DEI236" s="63"/>
      <c r="DEJ236" s="58"/>
      <c r="DEK236" s="63"/>
      <c r="DEL236" s="58"/>
      <c r="DEM236" s="63"/>
      <c r="DEN236" s="58"/>
      <c r="DEO236" s="63"/>
      <c r="DEP236" s="58"/>
      <c r="DEQ236" s="63"/>
      <c r="DER236" s="58"/>
      <c r="DES236" s="63"/>
      <c r="DET236" s="58"/>
      <c r="DEU236" s="63"/>
      <c r="DEV236" s="58"/>
      <c r="DEW236" s="63"/>
      <c r="DEX236" s="58"/>
      <c r="DEY236" s="63"/>
      <c r="DEZ236" s="58"/>
      <c r="DFA236" s="63"/>
      <c r="DFB236" s="58"/>
      <c r="DFC236" s="63"/>
      <c r="DFD236" s="58"/>
      <c r="DFE236" s="63"/>
      <c r="DFF236" s="58"/>
      <c r="DFG236" s="63"/>
      <c r="DFH236" s="58"/>
      <c r="DFI236" s="63"/>
      <c r="DFJ236" s="58"/>
      <c r="DFK236" s="63"/>
      <c r="DFL236" s="58"/>
      <c r="DFM236" s="63"/>
      <c r="DFN236" s="58"/>
      <c r="DFO236" s="63"/>
      <c r="DFP236" s="58"/>
      <c r="DFQ236" s="63"/>
      <c r="DFR236" s="58"/>
      <c r="DFS236" s="63"/>
      <c r="DFT236" s="58"/>
      <c r="DFU236" s="63"/>
      <c r="DFV236" s="58"/>
      <c r="DFW236" s="63"/>
      <c r="DFX236" s="58"/>
      <c r="DFY236" s="63"/>
      <c r="DFZ236" s="58"/>
      <c r="DGA236" s="63"/>
      <c r="DGB236" s="58"/>
      <c r="DGC236" s="63"/>
      <c r="DGD236" s="58"/>
      <c r="DGE236" s="63"/>
      <c r="DGF236" s="58"/>
      <c r="DGG236" s="63"/>
      <c r="DGH236" s="58"/>
      <c r="DGI236" s="63"/>
      <c r="DGJ236" s="58"/>
      <c r="DGK236" s="63"/>
      <c r="DGL236" s="58"/>
      <c r="DGM236" s="63"/>
      <c r="DGN236" s="58"/>
      <c r="DGO236" s="63"/>
      <c r="DGP236" s="58"/>
      <c r="DGQ236" s="63"/>
      <c r="DGR236" s="58"/>
      <c r="DGS236" s="63"/>
      <c r="DGT236" s="58"/>
      <c r="DGU236" s="63"/>
      <c r="DGV236" s="58"/>
      <c r="DGW236" s="63"/>
      <c r="DGX236" s="58"/>
      <c r="DGY236" s="63"/>
      <c r="DGZ236" s="58"/>
      <c r="DHA236" s="63"/>
      <c r="DHB236" s="58"/>
      <c r="DHC236" s="63"/>
      <c r="DHD236" s="58"/>
      <c r="DHE236" s="63"/>
      <c r="DHF236" s="58"/>
      <c r="DHG236" s="63"/>
      <c r="DHH236" s="58"/>
      <c r="DHI236" s="63"/>
      <c r="DHJ236" s="58"/>
      <c r="DHK236" s="63"/>
      <c r="DHL236" s="58"/>
      <c r="DHM236" s="63"/>
      <c r="DHN236" s="58"/>
      <c r="DHO236" s="63"/>
      <c r="DHP236" s="58"/>
      <c r="DHQ236" s="63"/>
      <c r="DHR236" s="58"/>
      <c r="DHS236" s="63"/>
      <c r="DHT236" s="58"/>
      <c r="DHU236" s="63"/>
      <c r="DHV236" s="58"/>
      <c r="DHW236" s="63"/>
      <c r="DHX236" s="58"/>
      <c r="DHY236" s="63"/>
      <c r="DHZ236" s="58"/>
      <c r="DIA236" s="63"/>
      <c r="DIB236" s="58"/>
      <c r="DIC236" s="63"/>
      <c r="DID236" s="58"/>
      <c r="DIE236" s="63"/>
      <c r="DIF236" s="58"/>
      <c r="DIG236" s="63"/>
      <c r="DIH236" s="58"/>
      <c r="DII236" s="63"/>
      <c r="DIJ236" s="58"/>
      <c r="DIK236" s="63"/>
      <c r="DIL236" s="58"/>
      <c r="DIM236" s="63"/>
      <c r="DIN236" s="58"/>
      <c r="DIO236" s="63"/>
      <c r="DIP236" s="58"/>
      <c r="DIQ236" s="63"/>
      <c r="DIR236" s="58"/>
      <c r="DIS236" s="63"/>
      <c r="DIT236" s="58"/>
      <c r="DIU236" s="63"/>
      <c r="DIV236" s="58"/>
      <c r="DIW236" s="63"/>
      <c r="DIX236" s="58"/>
      <c r="DIY236" s="63"/>
      <c r="DIZ236" s="58"/>
      <c r="DJA236" s="63"/>
      <c r="DJB236" s="58"/>
      <c r="DJC236" s="63"/>
      <c r="DJD236" s="58"/>
      <c r="DJE236" s="63"/>
      <c r="DJF236" s="58"/>
      <c r="DJG236" s="63"/>
      <c r="DJH236" s="58"/>
      <c r="DJI236" s="63"/>
      <c r="DJJ236" s="58"/>
      <c r="DJK236" s="63"/>
      <c r="DJL236" s="58"/>
      <c r="DJM236" s="63"/>
      <c r="DJN236" s="58"/>
      <c r="DJO236" s="63"/>
      <c r="DJP236" s="58"/>
      <c r="DJQ236" s="63"/>
      <c r="DJR236" s="58"/>
      <c r="DJS236" s="63"/>
      <c r="DJT236" s="58"/>
      <c r="DJU236" s="63"/>
      <c r="DJV236" s="58"/>
      <c r="DJW236" s="63"/>
      <c r="DJX236" s="58"/>
      <c r="DJY236" s="63"/>
      <c r="DJZ236" s="58"/>
      <c r="DKA236" s="63"/>
      <c r="DKB236" s="58"/>
      <c r="DKC236" s="63"/>
      <c r="DKD236" s="58"/>
      <c r="DKE236" s="63"/>
      <c r="DKF236" s="58"/>
      <c r="DKG236" s="63"/>
      <c r="DKH236" s="58"/>
      <c r="DKI236" s="63"/>
      <c r="DKJ236" s="58"/>
      <c r="DKK236" s="63"/>
      <c r="DKL236" s="58"/>
      <c r="DKM236" s="63"/>
      <c r="DKN236" s="58"/>
      <c r="DKO236" s="63"/>
      <c r="DKP236" s="58"/>
      <c r="DKQ236" s="63"/>
      <c r="DKR236" s="58"/>
      <c r="DKS236" s="63"/>
      <c r="DKT236" s="58"/>
      <c r="DKU236" s="63"/>
      <c r="DKV236" s="58"/>
      <c r="DKW236" s="63"/>
      <c r="DKX236" s="58"/>
      <c r="DKY236" s="63"/>
      <c r="DKZ236" s="58"/>
      <c r="DLA236" s="63"/>
      <c r="DLB236" s="58"/>
      <c r="DLC236" s="63"/>
      <c r="DLD236" s="58"/>
      <c r="DLE236" s="63"/>
      <c r="DLF236" s="58"/>
      <c r="DLG236" s="63"/>
      <c r="DLH236" s="58"/>
      <c r="DLI236" s="63"/>
      <c r="DLJ236" s="58"/>
      <c r="DLK236" s="63"/>
      <c r="DLL236" s="58"/>
      <c r="DLM236" s="63"/>
      <c r="DLN236" s="58"/>
      <c r="DLO236" s="63"/>
      <c r="DLP236" s="58"/>
      <c r="DLQ236" s="63"/>
      <c r="DLR236" s="58"/>
      <c r="DLS236" s="63"/>
      <c r="DLT236" s="58"/>
      <c r="DLU236" s="63"/>
      <c r="DLV236" s="58"/>
      <c r="DLW236" s="63"/>
      <c r="DLX236" s="58"/>
      <c r="DLY236" s="63"/>
      <c r="DLZ236" s="58"/>
      <c r="DMA236" s="63"/>
      <c r="DMB236" s="58"/>
      <c r="DMC236" s="63"/>
      <c r="DMD236" s="58"/>
      <c r="DME236" s="63"/>
      <c r="DMF236" s="58"/>
      <c r="DMG236" s="63"/>
      <c r="DMH236" s="58"/>
      <c r="DMI236" s="63"/>
      <c r="DMJ236" s="58"/>
      <c r="DMK236" s="63"/>
      <c r="DML236" s="58"/>
      <c r="DMM236" s="63"/>
      <c r="DMN236" s="58"/>
      <c r="DMO236" s="63"/>
      <c r="DMP236" s="58"/>
      <c r="DMQ236" s="63"/>
      <c r="DMR236" s="58"/>
      <c r="DMS236" s="63"/>
      <c r="DMT236" s="58"/>
      <c r="DMU236" s="63"/>
      <c r="DMV236" s="58"/>
      <c r="DMW236" s="63"/>
      <c r="DMX236" s="58"/>
      <c r="DMY236" s="63"/>
      <c r="DMZ236" s="58"/>
      <c r="DNA236" s="63"/>
      <c r="DNB236" s="58"/>
      <c r="DNC236" s="63"/>
      <c r="DND236" s="58"/>
      <c r="DNE236" s="63"/>
      <c r="DNF236" s="58"/>
      <c r="DNG236" s="63"/>
      <c r="DNH236" s="58"/>
      <c r="DNI236" s="63"/>
      <c r="DNJ236" s="58"/>
      <c r="DNK236" s="63"/>
      <c r="DNL236" s="58"/>
      <c r="DNM236" s="63"/>
      <c r="DNN236" s="58"/>
      <c r="DNO236" s="63"/>
      <c r="DNP236" s="58"/>
      <c r="DNQ236" s="63"/>
      <c r="DNR236" s="58"/>
      <c r="DNS236" s="63"/>
      <c r="DNT236" s="58"/>
      <c r="DNU236" s="63"/>
      <c r="DNV236" s="58"/>
      <c r="DNW236" s="63"/>
      <c r="DNX236" s="58"/>
      <c r="DNY236" s="63"/>
      <c r="DNZ236" s="58"/>
      <c r="DOA236" s="63"/>
      <c r="DOB236" s="58"/>
      <c r="DOC236" s="63"/>
      <c r="DOD236" s="58"/>
      <c r="DOE236" s="63"/>
      <c r="DOF236" s="58"/>
      <c r="DOG236" s="63"/>
      <c r="DOH236" s="58"/>
      <c r="DOI236" s="63"/>
      <c r="DOJ236" s="58"/>
      <c r="DOK236" s="63"/>
      <c r="DOL236" s="58"/>
      <c r="DOM236" s="63"/>
      <c r="DON236" s="58"/>
      <c r="DOO236" s="63"/>
      <c r="DOP236" s="58"/>
      <c r="DOQ236" s="63"/>
      <c r="DOR236" s="58"/>
      <c r="DOS236" s="63"/>
      <c r="DOT236" s="58"/>
      <c r="DOU236" s="63"/>
      <c r="DOV236" s="58"/>
      <c r="DOW236" s="63"/>
      <c r="DOX236" s="58"/>
      <c r="DOY236" s="63"/>
      <c r="DOZ236" s="58"/>
      <c r="DPA236" s="63"/>
      <c r="DPB236" s="58"/>
      <c r="DPC236" s="63"/>
      <c r="DPD236" s="58"/>
      <c r="DPE236" s="63"/>
      <c r="DPF236" s="58"/>
      <c r="DPG236" s="63"/>
      <c r="DPH236" s="58"/>
      <c r="DPI236" s="63"/>
      <c r="DPJ236" s="58"/>
      <c r="DPK236" s="63"/>
      <c r="DPL236" s="58"/>
      <c r="DPM236" s="63"/>
      <c r="DPN236" s="58"/>
      <c r="DPO236" s="63"/>
      <c r="DPP236" s="58"/>
      <c r="DPQ236" s="63"/>
      <c r="DPR236" s="58"/>
      <c r="DPS236" s="63"/>
      <c r="DPT236" s="58"/>
      <c r="DPU236" s="63"/>
      <c r="DPV236" s="58"/>
      <c r="DPW236" s="63"/>
      <c r="DPX236" s="58"/>
      <c r="DPY236" s="63"/>
      <c r="DPZ236" s="58"/>
      <c r="DQA236" s="63"/>
      <c r="DQB236" s="58"/>
      <c r="DQC236" s="63"/>
      <c r="DQD236" s="58"/>
      <c r="DQE236" s="63"/>
      <c r="DQF236" s="58"/>
      <c r="DQG236" s="63"/>
      <c r="DQH236" s="58"/>
      <c r="DQI236" s="63"/>
      <c r="DQJ236" s="58"/>
      <c r="DQK236" s="63"/>
      <c r="DQL236" s="58"/>
      <c r="DQM236" s="63"/>
      <c r="DQN236" s="58"/>
      <c r="DQO236" s="63"/>
      <c r="DQP236" s="58"/>
      <c r="DQQ236" s="63"/>
      <c r="DQR236" s="58"/>
      <c r="DQS236" s="63"/>
      <c r="DQT236" s="58"/>
      <c r="DQU236" s="63"/>
      <c r="DQV236" s="58"/>
      <c r="DQW236" s="63"/>
      <c r="DQX236" s="58"/>
      <c r="DQY236" s="63"/>
      <c r="DQZ236" s="58"/>
      <c r="DRA236" s="63"/>
      <c r="DRB236" s="58"/>
      <c r="DRC236" s="63"/>
      <c r="DRD236" s="58"/>
      <c r="DRE236" s="63"/>
      <c r="DRF236" s="58"/>
      <c r="DRG236" s="63"/>
      <c r="DRH236" s="58"/>
      <c r="DRI236" s="63"/>
      <c r="DRJ236" s="58"/>
      <c r="DRK236" s="63"/>
      <c r="DRL236" s="58"/>
      <c r="DRM236" s="63"/>
      <c r="DRN236" s="58"/>
      <c r="DRO236" s="63"/>
      <c r="DRP236" s="58"/>
      <c r="DRQ236" s="63"/>
      <c r="DRR236" s="58"/>
      <c r="DRS236" s="63"/>
      <c r="DRT236" s="58"/>
      <c r="DRU236" s="63"/>
      <c r="DRV236" s="58"/>
      <c r="DRW236" s="63"/>
      <c r="DRX236" s="58"/>
      <c r="DRY236" s="63"/>
      <c r="DRZ236" s="58"/>
      <c r="DSA236" s="63"/>
      <c r="DSB236" s="58"/>
      <c r="DSC236" s="63"/>
      <c r="DSD236" s="58"/>
      <c r="DSE236" s="63"/>
      <c r="DSF236" s="58"/>
      <c r="DSG236" s="63"/>
      <c r="DSH236" s="58"/>
      <c r="DSI236" s="63"/>
      <c r="DSJ236" s="58"/>
      <c r="DSK236" s="63"/>
      <c r="DSL236" s="58"/>
      <c r="DSM236" s="63"/>
      <c r="DSN236" s="58"/>
      <c r="DSO236" s="63"/>
      <c r="DSP236" s="58"/>
      <c r="DSQ236" s="63"/>
      <c r="DSR236" s="58"/>
      <c r="DSS236" s="63"/>
      <c r="DST236" s="58"/>
      <c r="DSU236" s="63"/>
      <c r="DSV236" s="58"/>
      <c r="DSW236" s="63"/>
      <c r="DSX236" s="58"/>
      <c r="DSY236" s="63"/>
      <c r="DSZ236" s="58"/>
      <c r="DTA236" s="63"/>
      <c r="DTB236" s="58"/>
      <c r="DTC236" s="63"/>
      <c r="DTD236" s="58"/>
      <c r="DTE236" s="63"/>
      <c r="DTF236" s="58"/>
      <c r="DTG236" s="63"/>
      <c r="DTH236" s="58"/>
      <c r="DTI236" s="63"/>
      <c r="DTJ236" s="58"/>
      <c r="DTK236" s="63"/>
      <c r="DTL236" s="58"/>
      <c r="DTM236" s="63"/>
      <c r="DTN236" s="58"/>
      <c r="DTO236" s="63"/>
      <c r="DTP236" s="58"/>
      <c r="DTQ236" s="63"/>
      <c r="DTR236" s="58"/>
      <c r="DTS236" s="63"/>
      <c r="DTT236" s="58"/>
      <c r="DTU236" s="63"/>
      <c r="DTV236" s="58"/>
      <c r="DTW236" s="63"/>
      <c r="DTX236" s="58"/>
      <c r="DTY236" s="63"/>
      <c r="DTZ236" s="58"/>
      <c r="DUA236" s="63"/>
      <c r="DUB236" s="58"/>
      <c r="DUC236" s="63"/>
      <c r="DUD236" s="58"/>
      <c r="DUE236" s="63"/>
      <c r="DUF236" s="58"/>
      <c r="DUG236" s="63"/>
      <c r="DUH236" s="58"/>
      <c r="DUI236" s="63"/>
      <c r="DUJ236" s="58"/>
      <c r="DUK236" s="63"/>
      <c r="DUL236" s="58"/>
      <c r="DUM236" s="63"/>
      <c r="DUN236" s="58"/>
      <c r="DUO236" s="63"/>
      <c r="DUP236" s="58"/>
      <c r="DUQ236" s="63"/>
      <c r="DUR236" s="58"/>
      <c r="DUS236" s="63"/>
      <c r="DUT236" s="58"/>
      <c r="DUU236" s="63"/>
      <c r="DUV236" s="58"/>
      <c r="DUW236" s="63"/>
      <c r="DUX236" s="58"/>
      <c r="DUY236" s="63"/>
      <c r="DUZ236" s="58"/>
      <c r="DVA236" s="63"/>
      <c r="DVB236" s="58"/>
      <c r="DVC236" s="63"/>
      <c r="DVD236" s="58"/>
      <c r="DVE236" s="63"/>
      <c r="DVF236" s="58"/>
      <c r="DVG236" s="63"/>
      <c r="DVH236" s="58"/>
      <c r="DVI236" s="63"/>
      <c r="DVJ236" s="58"/>
      <c r="DVK236" s="63"/>
      <c r="DVL236" s="58"/>
      <c r="DVM236" s="63"/>
      <c r="DVN236" s="58"/>
      <c r="DVO236" s="63"/>
      <c r="DVP236" s="58"/>
      <c r="DVQ236" s="63"/>
      <c r="DVR236" s="58"/>
      <c r="DVS236" s="63"/>
      <c r="DVT236" s="58"/>
      <c r="DVU236" s="63"/>
      <c r="DVV236" s="58"/>
      <c r="DVW236" s="63"/>
      <c r="DVX236" s="58"/>
      <c r="DVY236" s="63"/>
      <c r="DVZ236" s="58"/>
      <c r="DWA236" s="63"/>
      <c r="DWB236" s="58"/>
      <c r="DWC236" s="63"/>
      <c r="DWD236" s="58"/>
      <c r="DWE236" s="63"/>
      <c r="DWF236" s="58"/>
      <c r="DWG236" s="63"/>
      <c r="DWH236" s="58"/>
      <c r="DWI236" s="63"/>
      <c r="DWJ236" s="58"/>
      <c r="DWK236" s="63"/>
      <c r="DWL236" s="58"/>
      <c r="DWM236" s="63"/>
      <c r="DWN236" s="58"/>
      <c r="DWO236" s="63"/>
      <c r="DWP236" s="58"/>
      <c r="DWQ236" s="63"/>
      <c r="DWR236" s="58"/>
      <c r="DWS236" s="63"/>
      <c r="DWT236" s="58"/>
      <c r="DWU236" s="63"/>
      <c r="DWV236" s="58"/>
      <c r="DWW236" s="63"/>
      <c r="DWX236" s="58"/>
      <c r="DWY236" s="63"/>
      <c r="DWZ236" s="58"/>
      <c r="DXA236" s="63"/>
      <c r="DXB236" s="58"/>
      <c r="DXC236" s="63"/>
      <c r="DXD236" s="58"/>
      <c r="DXE236" s="63"/>
      <c r="DXF236" s="58"/>
      <c r="DXG236" s="63"/>
      <c r="DXH236" s="58"/>
      <c r="DXI236" s="63"/>
      <c r="DXJ236" s="58"/>
      <c r="DXK236" s="63"/>
      <c r="DXL236" s="58"/>
      <c r="DXM236" s="63"/>
      <c r="DXN236" s="58"/>
      <c r="DXO236" s="63"/>
      <c r="DXP236" s="58"/>
      <c r="DXQ236" s="63"/>
      <c r="DXR236" s="58"/>
      <c r="DXS236" s="63"/>
      <c r="DXT236" s="58"/>
      <c r="DXU236" s="63"/>
      <c r="DXV236" s="58"/>
      <c r="DXW236" s="63"/>
      <c r="DXX236" s="58"/>
      <c r="DXY236" s="63"/>
      <c r="DXZ236" s="58"/>
      <c r="DYA236" s="63"/>
      <c r="DYB236" s="58"/>
      <c r="DYC236" s="63"/>
      <c r="DYD236" s="58"/>
      <c r="DYE236" s="63"/>
      <c r="DYF236" s="58"/>
      <c r="DYG236" s="63"/>
      <c r="DYH236" s="58"/>
      <c r="DYI236" s="63"/>
      <c r="DYJ236" s="58"/>
      <c r="DYK236" s="63"/>
      <c r="DYL236" s="58"/>
      <c r="DYM236" s="63"/>
      <c r="DYN236" s="58"/>
      <c r="DYO236" s="63"/>
      <c r="DYP236" s="58"/>
      <c r="DYQ236" s="63"/>
      <c r="DYR236" s="58"/>
      <c r="DYS236" s="63"/>
      <c r="DYT236" s="58"/>
      <c r="DYU236" s="63"/>
      <c r="DYV236" s="58"/>
      <c r="DYW236" s="63"/>
      <c r="DYX236" s="58"/>
      <c r="DYY236" s="63"/>
      <c r="DYZ236" s="58"/>
      <c r="DZA236" s="63"/>
      <c r="DZB236" s="58"/>
      <c r="DZC236" s="63"/>
      <c r="DZD236" s="58"/>
      <c r="DZE236" s="63"/>
      <c r="DZF236" s="58"/>
      <c r="DZG236" s="63"/>
      <c r="DZH236" s="58"/>
      <c r="DZI236" s="63"/>
      <c r="DZJ236" s="58"/>
      <c r="DZK236" s="63"/>
      <c r="DZL236" s="58"/>
      <c r="DZM236" s="63"/>
      <c r="DZN236" s="58"/>
      <c r="DZO236" s="63"/>
      <c r="DZP236" s="58"/>
      <c r="DZQ236" s="63"/>
      <c r="DZR236" s="58"/>
      <c r="DZS236" s="63"/>
      <c r="DZT236" s="58"/>
      <c r="DZU236" s="63"/>
      <c r="DZV236" s="58"/>
      <c r="DZW236" s="63"/>
      <c r="DZX236" s="58"/>
      <c r="DZY236" s="63"/>
      <c r="DZZ236" s="58"/>
      <c r="EAA236" s="63"/>
      <c r="EAB236" s="58"/>
      <c r="EAC236" s="63"/>
      <c r="EAD236" s="58"/>
      <c r="EAE236" s="63"/>
      <c r="EAF236" s="58"/>
      <c r="EAG236" s="63"/>
      <c r="EAH236" s="58"/>
      <c r="EAI236" s="63"/>
      <c r="EAJ236" s="58"/>
      <c r="EAK236" s="63"/>
      <c r="EAL236" s="58"/>
      <c r="EAM236" s="63"/>
      <c r="EAN236" s="58"/>
      <c r="EAO236" s="63"/>
      <c r="EAP236" s="58"/>
      <c r="EAQ236" s="63"/>
      <c r="EAR236" s="58"/>
      <c r="EAS236" s="63"/>
      <c r="EAT236" s="58"/>
      <c r="EAU236" s="63"/>
      <c r="EAV236" s="58"/>
      <c r="EAW236" s="63"/>
      <c r="EAX236" s="58"/>
      <c r="EAY236" s="63"/>
      <c r="EAZ236" s="58"/>
      <c r="EBA236" s="63"/>
      <c r="EBB236" s="58"/>
      <c r="EBC236" s="63"/>
      <c r="EBD236" s="58"/>
      <c r="EBE236" s="63"/>
      <c r="EBF236" s="58"/>
      <c r="EBG236" s="63"/>
      <c r="EBH236" s="58"/>
      <c r="EBI236" s="63"/>
      <c r="EBJ236" s="58"/>
      <c r="EBK236" s="63"/>
      <c r="EBL236" s="58"/>
      <c r="EBM236" s="63"/>
      <c r="EBN236" s="58"/>
      <c r="EBO236" s="63"/>
      <c r="EBP236" s="58"/>
      <c r="EBQ236" s="63"/>
      <c r="EBR236" s="58"/>
      <c r="EBS236" s="63"/>
      <c r="EBT236" s="58"/>
      <c r="EBU236" s="63"/>
      <c r="EBV236" s="58"/>
      <c r="EBW236" s="63"/>
      <c r="EBX236" s="58"/>
      <c r="EBY236" s="63"/>
      <c r="EBZ236" s="58"/>
      <c r="ECA236" s="63"/>
      <c r="ECB236" s="58"/>
      <c r="ECC236" s="63"/>
      <c r="ECD236" s="58"/>
      <c r="ECE236" s="63"/>
      <c r="ECF236" s="58"/>
      <c r="ECG236" s="63"/>
      <c r="ECH236" s="58"/>
      <c r="ECI236" s="63"/>
      <c r="ECJ236" s="58"/>
      <c r="ECK236" s="63"/>
      <c r="ECL236" s="58"/>
      <c r="ECM236" s="63"/>
      <c r="ECN236" s="58"/>
      <c r="ECO236" s="63"/>
      <c r="ECP236" s="58"/>
      <c r="ECQ236" s="63"/>
      <c r="ECR236" s="58"/>
      <c r="ECS236" s="63"/>
      <c r="ECT236" s="58"/>
      <c r="ECU236" s="63"/>
      <c r="ECV236" s="58"/>
      <c r="ECW236" s="63"/>
      <c r="ECX236" s="58"/>
      <c r="ECY236" s="63"/>
      <c r="ECZ236" s="58"/>
      <c r="EDA236" s="63"/>
      <c r="EDB236" s="58"/>
      <c r="EDC236" s="63"/>
      <c r="EDD236" s="58"/>
      <c r="EDE236" s="63"/>
      <c r="EDF236" s="58"/>
      <c r="EDG236" s="63"/>
      <c r="EDH236" s="58"/>
      <c r="EDI236" s="63"/>
      <c r="EDJ236" s="58"/>
      <c r="EDK236" s="63"/>
      <c r="EDL236" s="58"/>
      <c r="EDM236" s="63"/>
      <c r="EDN236" s="58"/>
      <c r="EDO236" s="63"/>
      <c r="EDP236" s="58"/>
      <c r="EDQ236" s="63"/>
      <c r="EDR236" s="58"/>
      <c r="EDS236" s="63"/>
      <c r="EDT236" s="58"/>
      <c r="EDU236" s="63"/>
      <c r="EDV236" s="58"/>
      <c r="EDW236" s="63"/>
      <c r="EDX236" s="58"/>
      <c r="EDY236" s="63"/>
      <c r="EDZ236" s="58"/>
      <c r="EEA236" s="63"/>
      <c r="EEB236" s="58"/>
      <c r="EEC236" s="63"/>
      <c r="EED236" s="58"/>
      <c r="EEE236" s="63"/>
      <c r="EEF236" s="58"/>
      <c r="EEG236" s="63"/>
      <c r="EEH236" s="58"/>
      <c r="EEI236" s="63"/>
      <c r="EEJ236" s="58"/>
      <c r="EEK236" s="63"/>
      <c r="EEL236" s="58"/>
      <c r="EEM236" s="63"/>
      <c r="EEN236" s="58"/>
      <c r="EEO236" s="63"/>
      <c r="EEP236" s="58"/>
      <c r="EEQ236" s="63"/>
      <c r="EER236" s="58"/>
      <c r="EES236" s="63"/>
      <c r="EET236" s="58"/>
      <c r="EEU236" s="63"/>
      <c r="EEV236" s="58"/>
      <c r="EEW236" s="63"/>
      <c r="EEX236" s="58"/>
      <c r="EEY236" s="63"/>
      <c r="EEZ236" s="58"/>
      <c r="EFA236" s="63"/>
      <c r="EFB236" s="58"/>
      <c r="EFC236" s="63"/>
      <c r="EFD236" s="58"/>
      <c r="EFE236" s="63"/>
      <c r="EFF236" s="58"/>
      <c r="EFG236" s="63"/>
      <c r="EFH236" s="58"/>
      <c r="EFI236" s="63"/>
      <c r="EFJ236" s="58"/>
      <c r="EFK236" s="63"/>
      <c r="EFL236" s="58"/>
      <c r="EFM236" s="63"/>
      <c r="EFN236" s="58"/>
      <c r="EFO236" s="63"/>
      <c r="EFP236" s="58"/>
      <c r="EFQ236" s="63"/>
      <c r="EFR236" s="58"/>
      <c r="EFS236" s="63"/>
      <c r="EFT236" s="58"/>
      <c r="EFU236" s="63"/>
      <c r="EFV236" s="58"/>
      <c r="EFW236" s="63"/>
      <c r="EFX236" s="58"/>
      <c r="EFY236" s="63"/>
      <c r="EFZ236" s="58"/>
      <c r="EGA236" s="63"/>
      <c r="EGB236" s="58"/>
      <c r="EGC236" s="63"/>
      <c r="EGD236" s="58"/>
      <c r="EGE236" s="63"/>
      <c r="EGF236" s="58"/>
      <c r="EGG236" s="63"/>
      <c r="EGH236" s="58"/>
      <c r="EGI236" s="63"/>
      <c r="EGJ236" s="58"/>
      <c r="EGK236" s="63"/>
      <c r="EGL236" s="58"/>
      <c r="EGM236" s="63"/>
      <c r="EGN236" s="58"/>
      <c r="EGO236" s="63"/>
      <c r="EGP236" s="58"/>
      <c r="EGQ236" s="63"/>
      <c r="EGR236" s="58"/>
      <c r="EGS236" s="63"/>
      <c r="EGT236" s="58"/>
      <c r="EGU236" s="63"/>
      <c r="EGV236" s="58"/>
      <c r="EGW236" s="63"/>
      <c r="EGX236" s="58"/>
      <c r="EGY236" s="63"/>
      <c r="EGZ236" s="58"/>
      <c r="EHA236" s="63"/>
      <c r="EHB236" s="58"/>
      <c r="EHC236" s="63"/>
      <c r="EHD236" s="58"/>
      <c r="EHE236" s="63"/>
      <c r="EHF236" s="58"/>
      <c r="EHG236" s="63"/>
      <c r="EHH236" s="58"/>
      <c r="EHI236" s="63"/>
      <c r="EHJ236" s="58"/>
      <c r="EHK236" s="63"/>
      <c r="EHL236" s="58"/>
      <c r="EHM236" s="63"/>
      <c r="EHN236" s="58"/>
      <c r="EHO236" s="63"/>
      <c r="EHP236" s="58"/>
      <c r="EHQ236" s="63"/>
      <c r="EHR236" s="58"/>
      <c r="EHS236" s="63"/>
      <c r="EHT236" s="58"/>
      <c r="EHU236" s="63"/>
      <c r="EHV236" s="58"/>
      <c r="EHW236" s="63"/>
      <c r="EHX236" s="58"/>
      <c r="EHY236" s="63"/>
      <c r="EHZ236" s="58"/>
      <c r="EIA236" s="63"/>
      <c r="EIB236" s="58"/>
      <c r="EIC236" s="63"/>
      <c r="EID236" s="58"/>
      <c r="EIE236" s="63"/>
      <c r="EIF236" s="58"/>
      <c r="EIG236" s="63"/>
      <c r="EIH236" s="58"/>
      <c r="EII236" s="63"/>
      <c r="EIJ236" s="58"/>
      <c r="EIK236" s="63"/>
      <c r="EIL236" s="58"/>
      <c r="EIM236" s="63"/>
      <c r="EIN236" s="58"/>
      <c r="EIO236" s="63"/>
      <c r="EIP236" s="58"/>
      <c r="EIQ236" s="63"/>
      <c r="EIR236" s="58"/>
      <c r="EIS236" s="63"/>
      <c r="EIT236" s="58"/>
      <c r="EIU236" s="63"/>
      <c r="EIV236" s="58"/>
      <c r="EIW236" s="63"/>
      <c r="EIX236" s="58"/>
      <c r="EIY236" s="63"/>
      <c r="EIZ236" s="58"/>
      <c r="EJA236" s="63"/>
      <c r="EJB236" s="58"/>
      <c r="EJC236" s="63"/>
      <c r="EJD236" s="58"/>
      <c r="EJE236" s="63"/>
      <c r="EJF236" s="58"/>
      <c r="EJG236" s="63"/>
      <c r="EJH236" s="58"/>
      <c r="EJI236" s="63"/>
      <c r="EJJ236" s="58"/>
      <c r="EJK236" s="63"/>
      <c r="EJL236" s="58"/>
      <c r="EJM236" s="63"/>
      <c r="EJN236" s="58"/>
      <c r="EJO236" s="63"/>
      <c r="EJP236" s="58"/>
      <c r="EJQ236" s="63"/>
      <c r="EJR236" s="58"/>
      <c r="EJS236" s="63"/>
      <c r="EJT236" s="58"/>
      <c r="EJU236" s="63"/>
      <c r="EJV236" s="58"/>
      <c r="EJW236" s="63"/>
      <c r="EJX236" s="58"/>
      <c r="EJY236" s="63"/>
      <c r="EJZ236" s="58"/>
      <c r="EKA236" s="63"/>
      <c r="EKB236" s="58"/>
      <c r="EKC236" s="63"/>
      <c r="EKD236" s="58"/>
      <c r="EKE236" s="63"/>
      <c r="EKF236" s="58"/>
      <c r="EKG236" s="63"/>
      <c r="EKH236" s="58"/>
      <c r="EKI236" s="63"/>
      <c r="EKJ236" s="58"/>
      <c r="EKK236" s="63"/>
      <c r="EKL236" s="58"/>
      <c r="EKM236" s="63"/>
      <c r="EKN236" s="58"/>
      <c r="EKO236" s="63"/>
      <c r="EKP236" s="58"/>
      <c r="EKQ236" s="63"/>
      <c r="EKR236" s="58"/>
      <c r="EKS236" s="63"/>
      <c r="EKT236" s="58"/>
      <c r="EKU236" s="63"/>
      <c r="EKV236" s="58"/>
      <c r="EKW236" s="63"/>
      <c r="EKX236" s="58"/>
      <c r="EKY236" s="63"/>
      <c r="EKZ236" s="58"/>
      <c r="ELA236" s="63"/>
      <c r="ELB236" s="58"/>
      <c r="ELC236" s="63"/>
      <c r="ELD236" s="58"/>
      <c r="ELE236" s="63"/>
      <c r="ELF236" s="58"/>
      <c r="ELG236" s="63"/>
      <c r="ELH236" s="58"/>
      <c r="ELI236" s="63"/>
      <c r="ELJ236" s="58"/>
      <c r="ELK236" s="63"/>
      <c r="ELL236" s="58"/>
      <c r="ELM236" s="63"/>
      <c r="ELN236" s="58"/>
      <c r="ELO236" s="63"/>
      <c r="ELP236" s="58"/>
      <c r="ELQ236" s="63"/>
      <c r="ELR236" s="58"/>
      <c r="ELS236" s="63"/>
      <c r="ELT236" s="58"/>
      <c r="ELU236" s="63"/>
      <c r="ELV236" s="58"/>
      <c r="ELW236" s="63"/>
      <c r="ELX236" s="58"/>
      <c r="ELY236" s="63"/>
      <c r="ELZ236" s="58"/>
      <c r="EMA236" s="63"/>
      <c r="EMB236" s="58"/>
      <c r="EMC236" s="63"/>
      <c r="EMD236" s="58"/>
      <c r="EME236" s="63"/>
      <c r="EMF236" s="58"/>
      <c r="EMG236" s="63"/>
      <c r="EMH236" s="58"/>
      <c r="EMI236" s="63"/>
      <c r="EMJ236" s="58"/>
      <c r="EMK236" s="63"/>
      <c r="EML236" s="58"/>
      <c r="EMM236" s="63"/>
      <c r="EMN236" s="58"/>
      <c r="EMO236" s="63"/>
      <c r="EMP236" s="58"/>
      <c r="EMQ236" s="63"/>
      <c r="EMR236" s="58"/>
      <c r="EMS236" s="63"/>
      <c r="EMT236" s="58"/>
      <c r="EMU236" s="63"/>
      <c r="EMV236" s="58"/>
      <c r="EMW236" s="63"/>
      <c r="EMX236" s="58"/>
      <c r="EMY236" s="63"/>
      <c r="EMZ236" s="58"/>
      <c r="ENA236" s="63"/>
      <c r="ENB236" s="58"/>
      <c r="ENC236" s="63"/>
      <c r="END236" s="58"/>
      <c r="ENE236" s="63"/>
      <c r="ENF236" s="58"/>
      <c r="ENG236" s="63"/>
      <c r="ENH236" s="58"/>
      <c r="ENI236" s="63"/>
      <c r="ENJ236" s="58"/>
      <c r="ENK236" s="63"/>
      <c r="ENL236" s="58"/>
      <c r="ENM236" s="63"/>
      <c r="ENN236" s="58"/>
      <c r="ENO236" s="63"/>
      <c r="ENP236" s="58"/>
      <c r="ENQ236" s="63"/>
      <c r="ENR236" s="58"/>
      <c r="ENS236" s="63"/>
      <c r="ENT236" s="58"/>
      <c r="ENU236" s="63"/>
      <c r="ENV236" s="58"/>
      <c r="ENW236" s="63"/>
      <c r="ENX236" s="58"/>
      <c r="ENY236" s="63"/>
      <c r="ENZ236" s="58"/>
      <c r="EOA236" s="63"/>
      <c r="EOB236" s="58"/>
      <c r="EOC236" s="63"/>
      <c r="EOD236" s="58"/>
      <c r="EOE236" s="63"/>
      <c r="EOF236" s="58"/>
      <c r="EOG236" s="63"/>
      <c r="EOH236" s="58"/>
      <c r="EOI236" s="63"/>
      <c r="EOJ236" s="58"/>
      <c r="EOK236" s="63"/>
      <c r="EOL236" s="58"/>
      <c r="EOM236" s="63"/>
      <c r="EON236" s="58"/>
      <c r="EOO236" s="63"/>
      <c r="EOP236" s="58"/>
      <c r="EOQ236" s="63"/>
      <c r="EOR236" s="58"/>
      <c r="EOS236" s="63"/>
      <c r="EOT236" s="58"/>
      <c r="EOU236" s="63"/>
      <c r="EOV236" s="58"/>
      <c r="EOW236" s="63"/>
      <c r="EOX236" s="58"/>
      <c r="EOY236" s="63"/>
      <c r="EOZ236" s="58"/>
      <c r="EPA236" s="63"/>
      <c r="EPB236" s="58"/>
      <c r="EPC236" s="63"/>
      <c r="EPD236" s="58"/>
      <c r="EPE236" s="63"/>
      <c r="EPF236" s="58"/>
      <c r="EPG236" s="63"/>
      <c r="EPH236" s="58"/>
      <c r="EPI236" s="63"/>
      <c r="EPJ236" s="58"/>
      <c r="EPK236" s="63"/>
      <c r="EPL236" s="58"/>
      <c r="EPM236" s="63"/>
      <c r="EPN236" s="58"/>
      <c r="EPO236" s="63"/>
      <c r="EPP236" s="58"/>
      <c r="EPQ236" s="63"/>
      <c r="EPR236" s="58"/>
      <c r="EPS236" s="63"/>
      <c r="EPT236" s="58"/>
      <c r="EPU236" s="63"/>
      <c r="EPV236" s="58"/>
      <c r="EPW236" s="63"/>
      <c r="EPX236" s="58"/>
      <c r="EPY236" s="63"/>
      <c r="EPZ236" s="58"/>
      <c r="EQA236" s="63"/>
      <c r="EQB236" s="58"/>
      <c r="EQC236" s="63"/>
      <c r="EQD236" s="58"/>
      <c r="EQE236" s="63"/>
      <c r="EQF236" s="58"/>
      <c r="EQG236" s="63"/>
      <c r="EQH236" s="58"/>
      <c r="EQI236" s="63"/>
      <c r="EQJ236" s="58"/>
      <c r="EQK236" s="63"/>
      <c r="EQL236" s="58"/>
      <c r="EQM236" s="63"/>
      <c r="EQN236" s="58"/>
      <c r="EQO236" s="63"/>
      <c r="EQP236" s="58"/>
      <c r="EQQ236" s="63"/>
      <c r="EQR236" s="58"/>
      <c r="EQS236" s="63"/>
      <c r="EQT236" s="58"/>
      <c r="EQU236" s="63"/>
      <c r="EQV236" s="58"/>
      <c r="EQW236" s="63"/>
      <c r="EQX236" s="58"/>
      <c r="EQY236" s="63"/>
      <c r="EQZ236" s="58"/>
      <c r="ERA236" s="63"/>
      <c r="ERB236" s="58"/>
      <c r="ERC236" s="63"/>
      <c r="ERD236" s="58"/>
      <c r="ERE236" s="63"/>
      <c r="ERF236" s="58"/>
      <c r="ERG236" s="63"/>
      <c r="ERH236" s="58"/>
      <c r="ERI236" s="63"/>
      <c r="ERJ236" s="58"/>
      <c r="ERK236" s="63"/>
      <c r="ERL236" s="58"/>
      <c r="ERM236" s="63"/>
      <c r="ERN236" s="58"/>
      <c r="ERO236" s="63"/>
      <c r="ERP236" s="58"/>
      <c r="ERQ236" s="63"/>
      <c r="ERR236" s="58"/>
      <c r="ERS236" s="63"/>
      <c r="ERT236" s="58"/>
      <c r="ERU236" s="63"/>
      <c r="ERV236" s="58"/>
      <c r="ERW236" s="63"/>
      <c r="ERX236" s="58"/>
      <c r="ERY236" s="63"/>
      <c r="ERZ236" s="58"/>
      <c r="ESA236" s="63"/>
      <c r="ESB236" s="58"/>
      <c r="ESC236" s="63"/>
      <c r="ESD236" s="58"/>
      <c r="ESE236" s="63"/>
      <c r="ESF236" s="58"/>
      <c r="ESG236" s="63"/>
      <c r="ESH236" s="58"/>
      <c r="ESI236" s="63"/>
      <c r="ESJ236" s="58"/>
      <c r="ESK236" s="63"/>
      <c r="ESL236" s="58"/>
      <c r="ESM236" s="63"/>
      <c r="ESN236" s="58"/>
      <c r="ESO236" s="63"/>
      <c r="ESP236" s="58"/>
      <c r="ESQ236" s="63"/>
      <c r="ESR236" s="58"/>
      <c r="ESS236" s="63"/>
      <c r="EST236" s="58"/>
      <c r="ESU236" s="63"/>
      <c r="ESV236" s="58"/>
      <c r="ESW236" s="63"/>
      <c r="ESX236" s="58"/>
      <c r="ESY236" s="63"/>
      <c r="ESZ236" s="58"/>
      <c r="ETA236" s="63"/>
      <c r="ETB236" s="58"/>
      <c r="ETC236" s="63"/>
      <c r="ETD236" s="58"/>
      <c r="ETE236" s="63"/>
      <c r="ETF236" s="58"/>
      <c r="ETG236" s="63"/>
      <c r="ETH236" s="58"/>
      <c r="ETI236" s="63"/>
      <c r="ETJ236" s="58"/>
      <c r="ETK236" s="63"/>
      <c r="ETL236" s="58"/>
      <c r="ETM236" s="63"/>
      <c r="ETN236" s="58"/>
      <c r="ETO236" s="63"/>
      <c r="ETP236" s="58"/>
      <c r="ETQ236" s="63"/>
      <c r="ETR236" s="58"/>
      <c r="ETS236" s="63"/>
      <c r="ETT236" s="58"/>
      <c r="ETU236" s="63"/>
      <c r="ETV236" s="58"/>
      <c r="ETW236" s="63"/>
      <c r="ETX236" s="58"/>
      <c r="ETY236" s="63"/>
      <c r="ETZ236" s="58"/>
      <c r="EUA236" s="63"/>
      <c r="EUB236" s="58"/>
      <c r="EUC236" s="63"/>
      <c r="EUD236" s="58"/>
      <c r="EUE236" s="63"/>
      <c r="EUF236" s="58"/>
      <c r="EUG236" s="63"/>
      <c r="EUH236" s="58"/>
      <c r="EUI236" s="63"/>
      <c r="EUJ236" s="58"/>
      <c r="EUK236" s="63"/>
      <c r="EUL236" s="58"/>
      <c r="EUM236" s="63"/>
      <c r="EUN236" s="58"/>
      <c r="EUO236" s="63"/>
      <c r="EUP236" s="58"/>
      <c r="EUQ236" s="63"/>
      <c r="EUR236" s="58"/>
      <c r="EUS236" s="63"/>
      <c r="EUT236" s="58"/>
      <c r="EUU236" s="63"/>
      <c r="EUV236" s="58"/>
      <c r="EUW236" s="63"/>
      <c r="EUX236" s="58"/>
      <c r="EUY236" s="63"/>
      <c r="EUZ236" s="58"/>
      <c r="EVA236" s="63"/>
      <c r="EVB236" s="58"/>
      <c r="EVC236" s="63"/>
      <c r="EVD236" s="58"/>
      <c r="EVE236" s="63"/>
      <c r="EVF236" s="58"/>
      <c r="EVG236" s="63"/>
      <c r="EVH236" s="58"/>
      <c r="EVI236" s="63"/>
      <c r="EVJ236" s="58"/>
      <c r="EVK236" s="63"/>
      <c r="EVL236" s="58"/>
      <c r="EVM236" s="63"/>
      <c r="EVN236" s="58"/>
      <c r="EVO236" s="63"/>
      <c r="EVP236" s="58"/>
      <c r="EVQ236" s="63"/>
      <c r="EVR236" s="58"/>
      <c r="EVS236" s="63"/>
      <c r="EVT236" s="58"/>
      <c r="EVU236" s="63"/>
      <c r="EVV236" s="58"/>
      <c r="EVW236" s="63"/>
      <c r="EVX236" s="58"/>
      <c r="EVY236" s="63"/>
      <c r="EVZ236" s="58"/>
      <c r="EWA236" s="63"/>
      <c r="EWB236" s="58"/>
      <c r="EWC236" s="63"/>
      <c r="EWD236" s="58"/>
      <c r="EWE236" s="63"/>
      <c r="EWF236" s="58"/>
      <c r="EWG236" s="63"/>
      <c r="EWH236" s="58"/>
      <c r="EWI236" s="63"/>
      <c r="EWJ236" s="58"/>
      <c r="EWK236" s="63"/>
      <c r="EWL236" s="58"/>
      <c r="EWM236" s="63"/>
      <c r="EWN236" s="58"/>
      <c r="EWO236" s="63"/>
      <c r="EWP236" s="58"/>
      <c r="EWQ236" s="63"/>
      <c r="EWR236" s="58"/>
      <c r="EWS236" s="63"/>
      <c r="EWT236" s="58"/>
      <c r="EWU236" s="63"/>
      <c r="EWV236" s="58"/>
      <c r="EWW236" s="63"/>
      <c r="EWX236" s="58"/>
      <c r="EWY236" s="63"/>
      <c r="EWZ236" s="58"/>
      <c r="EXA236" s="63"/>
      <c r="EXB236" s="58"/>
      <c r="EXC236" s="63"/>
      <c r="EXD236" s="58"/>
      <c r="EXE236" s="63"/>
      <c r="EXF236" s="58"/>
      <c r="EXG236" s="63"/>
      <c r="EXH236" s="58"/>
      <c r="EXI236" s="63"/>
      <c r="EXJ236" s="58"/>
      <c r="EXK236" s="63"/>
      <c r="EXL236" s="58"/>
      <c r="EXM236" s="63"/>
      <c r="EXN236" s="58"/>
      <c r="EXO236" s="63"/>
      <c r="EXP236" s="58"/>
      <c r="EXQ236" s="63"/>
      <c r="EXR236" s="58"/>
      <c r="EXS236" s="63"/>
      <c r="EXT236" s="58"/>
      <c r="EXU236" s="63"/>
      <c r="EXV236" s="58"/>
      <c r="EXW236" s="63"/>
      <c r="EXX236" s="58"/>
      <c r="EXY236" s="63"/>
      <c r="EXZ236" s="58"/>
      <c r="EYA236" s="63"/>
      <c r="EYB236" s="58"/>
      <c r="EYC236" s="63"/>
      <c r="EYD236" s="58"/>
      <c r="EYE236" s="63"/>
      <c r="EYF236" s="58"/>
      <c r="EYG236" s="63"/>
      <c r="EYH236" s="58"/>
      <c r="EYI236" s="63"/>
      <c r="EYJ236" s="58"/>
      <c r="EYK236" s="63"/>
      <c r="EYL236" s="58"/>
      <c r="EYM236" s="63"/>
      <c r="EYN236" s="58"/>
      <c r="EYO236" s="63"/>
      <c r="EYP236" s="58"/>
      <c r="EYQ236" s="63"/>
      <c r="EYR236" s="58"/>
      <c r="EYS236" s="63"/>
      <c r="EYT236" s="58"/>
      <c r="EYU236" s="63"/>
      <c r="EYV236" s="58"/>
      <c r="EYW236" s="63"/>
      <c r="EYX236" s="58"/>
      <c r="EYY236" s="63"/>
      <c r="EYZ236" s="58"/>
      <c r="EZA236" s="63"/>
      <c r="EZB236" s="58"/>
      <c r="EZC236" s="63"/>
      <c r="EZD236" s="58"/>
      <c r="EZE236" s="63"/>
      <c r="EZF236" s="58"/>
      <c r="EZG236" s="63"/>
      <c r="EZH236" s="58"/>
      <c r="EZI236" s="63"/>
      <c r="EZJ236" s="58"/>
      <c r="EZK236" s="63"/>
      <c r="EZL236" s="58"/>
      <c r="EZM236" s="63"/>
      <c r="EZN236" s="58"/>
      <c r="EZO236" s="63"/>
      <c r="EZP236" s="58"/>
      <c r="EZQ236" s="63"/>
      <c r="EZR236" s="58"/>
      <c r="EZS236" s="63"/>
      <c r="EZT236" s="58"/>
      <c r="EZU236" s="63"/>
      <c r="EZV236" s="58"/>
      <c r="EZW236" s="63"/>
      <c r="EZX236" s="58"/>
      <c r="EZY236" s="63"/>
      <c r="EZZ236" s="58"/>
      <c r="FAA236" s="63"/>
      <c r="FAB236" s="58"/>
      <c r="FAC236" s="63"/>
      <c r="FAD236" s="58"/>
      <c r="FAE236" s="63"/>
      <c r="FAF236" s="58"/>
      <c r="FAG236" s="63"/>
      <c r="FAH236" s="58"/>
      <c r="FAI236" s="63"/>
      <c r="FAJ236" s="58"/>
      <c r="FAK236" s="63"/>
      <c r="FAL236" s="58"/>
      <c r="FAM236" s="63"/>
      <c r="FAN236" s="58"/>
      <c r="FAO236" s="63"/>
      <c r="FAP236" s="58"/>
      <c r="FAQ236" s="63"/>
      <c r="FAR236" s="58"/>
      <c r="FAS236" s="63"/>
      <c r="FAT236" s="58"/>
      <c r="FAU236" s="63"/>
      <c r="FAV236" s="58"/>
      <c r="FAW236" s="63"/>
      <c r="FAX236" s="58"/>
      <c r="FAY236" s="63"/>
      <c r="FAZ236" s="58"/>
      <c r="FBA236" s="63"/>
      <c r="FBB236" s="58"/>
      <c r="FBC236" s="63"/>
      <c r="FBD236" s="58"/>
      <c r="FBE236" s="63"/>
      <c r="FBF236" s="58"/>
      <c r="FBG236" s="63"/>
      <c r="FBH236" s="58"/>
      <c r="FBI236" s="63"/>
      <c r="FBJ236" s="58"/>
      <c r="FBK236" s="63"/>
      <c r="FBL236" s="58"/>
      <c r="FBM236" s="63"/>
      <c r="FBN236" s="58"/>
      <c r="FBO236" s="63"/>
      <c r="FBP236" s="58"/>
      <c r="FBQ236" s="63"/>
      <c r="FBR236" s="58"/>
      <c r="FBS236" s="63"/>
      <c r="FBT236" s="58"/>
      <c r="FBU236" s="63"/>
      <c r="FBV236" s="58"/>
      <c r="FBW236" s="63"/>
      <c r="FBX236" s="58"/>
      <c r="FBY236" s="63"/>
      <c r="FBZ236" s="58"/>
      <c r="FCA236" s="63"/>
      <c r="FCB236" s="58"/>
      <c r="FCC236" s="63"/>
      <c r="FCD236" s="58"/>
      <c r="FCE236" s="63"/>
      <c r="FCF236" s="58"/>
      <c r="FCG236" s="63"/>
      <c r="FCH236" s="58"/>
      <c r="FCI236" s="63"/>
      <c r="FCJ236" s="58"/>
      <c r="FCK236" s="63"/>
      <c r="FCL236" s="58"/>
      <c r="FCM236" s="63"/>
      <c r="FCN236" s="58"/>
      <c r="FCO236" s="63"/>
      <c r="FCP236" s="58"/>
      <c r="FCQ236" s="63"/>
      <c r="FCR236" s="58"/>
      <c r="FCS236" s="63"/>
      <c r="FCT236" s="58"/>
      <c r="FCU236" s="63"/>
      <c r="FCV236" s="58"/>
      <c r="FCW236" s="63"/>
      <c r="FCX236" s="58"/>
      <c r="FCY236" s="63"/>
      <c r="FCZ236" s="58"/>
      <c r="FDA236" s="63"/>
      <c r="FDB236" s="58"/>
      <c r="FDC236" s="63"/>
      <c r="FDD236" s="58"/>
      <c r="FDE236" s="63"/>
      <c r="FDF236" s="58"/>
      <c r="FDG236" s="63"/>
      <c r="FDH236" s="58"/>
      <c r="FDI236" s="63"/>
      <c r="FDJ236" s="58"/>
      <c r="FDK236" s="63"/>
      <c r="FDL236" s="58"/>
      <c r="FDM236" s="63"/>
      <c r="FDN236" s="58"/>
      <c r="FDO236" s="63"/>
      <c r="FDP236" s="58"/>
      <c r="FDQ236" s="63"/>
      <c r="FDR236" s="58"/>
      <c r="FDS236" s="63"/>
      <c r="FDT236" s="58"/>
      <c r="FDU236" s="63"/>
      <c r="FDV236" s="58"/>
      <c r="FDW236" s="63"/>
      <c r="FDX236" s="58"/>
      <c r="FDY236" s="63"/>
      <c r="FDZ236" s="58"/>
      <c r="FEA236" s="63"/>
      <c r="FEB236" s="58"/>
      <c r="FEC236" s="63"/>
      <c r="FED236" s="58"/>
      <c r="FEE236" s="63"/>
      <c r="FEF236" s="58"/>
      <c r="FEG236" s="63"/>
      <c r="FEH236" s="58"/>
      <c r="FEI236" s="63"/>
      <c r="FEJ236" s="58"/>
      <c r="FEK236" s="63"/>
      <c r="FEL236" s="58"/>
      <c r="FEM236" s="63"/>
      <c r="FEN236" s="58"/>
      <c r="FEO236" s="63"/>
      <c r="FEP236" s="58"/>
      <c r="FEQ236" s="63"/>
      <c r="FER236" s="58"/>
      <c r="FES236" s="63"/>
      <c r="FET236" s="58"/>
      <c r="FEU236" s="63"/>
      <c r="FEV236" s="58"/>
      <c r="FEW236" s="63"/>
      <c r="FEX236" s="58"/>
      <c r="FEY236" s="63"/>
      <c r="FEZ236" s="58"/>
      <c r="FFA236" s="63"/>
      <c r="FFB236" s="58"/>
      <c r="FFC236" s="63"/>
      <c r="FFD236" s="58"/>
      <c r="FFE236" s="63"/>
      <c r="FFF236" s="58"/>
      <c r="FFG236" s="63"/>
      <c r="FFH236" s="58"/>
      <c r="FFI236" s="63"/>
      <c r="FFJ236" s="58"/>
      <c r="FFK236" s="63"/>
      <c r="FFL236" s="58"/>
      <c r="FFM236" s="63"/>
      <c r="FFN236" s="58"/>
      <c r="FFO236" s="63"/>
      <c r="FFP236" s="58"/>
      <c r="FFQ236" s="63"/>
      <c r="FFR236" s="58"/>
      <c r="FFS236" s="63"/>
      <c r="FFT236" s="58"/>
      <c r="FFU236" s="63"/>
      <c r="FFV236" s="58"/>
      <c r="FFW236" s="63"/>
      <c r="FFX236" s="58"/>
      <c r="FFY236" s="63"/>
      <c r="FFZ236" s="58"/>
      <c r="FGA236" s="63"/>
      <c r="FGB236" s="58"/>
      <c r="FGC236" s="63"/>
      <c r="FGD236" s="58"/>
      <c r="FGE236" s="63"/>
      <c r="FGF236" s="58"/>
      <c r="FGG236" s="63"/>
      <c r="FGH236" s="58"/>
      <c r="FGI236" s="63"/>
      <c r="FGJ236" s="58"/>
      <c r="FGK236" s="63"/>
      <c r="FGL236" s="58"/>
      <c r="FGM236" s="63"/>
      <c r="FGN236" s="58"/>
      <c r="FGO236" s="63"/>
      <c r="FGP236" s="58"/>
      <c r="FGQ236" s="63"/>
      <c r="FGR236" s="58"/>
      <c r="FGS236" s="63"/>
      <c r="FGT236" s="58"/>
      <c r="FGU236" s="63"/>
      <c r="FGV236" s="58"/>
      <c r="FGW236" s="63"/>
      <c r="FGX236" s="58"/>
      <c r="FGY236" s="63"/>
      <c r="FGZ236" s="58"/>
      <c r="FHA236" s="63"/>
      <c r="FHB236" s="58"/>
      <c r="FHC236" s="63"/>
      <c r="FHD236" s="58"/>
      <c r="FHE236" s="63"/>
      <c r="FHF236" s="58"/>
      <c r="FHG236" s="63"/>
      <c r="FHH236" s="58"/>
      <c r="FHI236" s="63"/>
      <c r="FHJ236" s="58"/>
      <c r="FHK236" s="63"/>
      <c r="FHL236" s="58"/>
      <c r="FHM236" s="63"/>
      <c r="FHN236" s="58"/>
      <c r="FHO236" s="63"/>
      <c r="FHP236" s="58"/>
      <c r="FHQ236" s="63"/>
      <c r="FHR236" s="58"/>
      <c r="FHS236" s="63"/>
      <c r="FHT236" s="58"/>
      <c r="FHU236" s="63"/>
      <c r="FHV236" s="58"/>
      <c r="FHW236" s="63"/>
      <c r="FHX236" s="58"/>
      <c r="FHY236" s="63"/>
      <c r="FHZ236" s="58"/>
      <c r="FIA236" s="63"/>
      <c r="FIB236" s="58"/>
      <c r="FIC236" s="63"/>
      <c r="FID236" s="58"/>
      <c r="FIE236" s="63"/>
      <c r="FIF236" s="58"/>
      <c r="FIG236" s="63"/>
      <c r="FIH236" s="58"/>
      <c r="FII236" s="63"/>
      <c r="FIJ236" s="58"/>
      <c r="FIK236" s="63"/>
      <c r="FIL236" s="58"/>
      <c r="FIM236" s="63"/>
      <c r="FIN236" s="58"/>
      <c r="FIO236" s="63"/>
      <c r="FIP236" s="58"/>
      <c r="FIQ236" s="63"/>
      <c r="FIR236" s="58"/>
      <c r="FIS236" s="63"/>
      <c r="FIT236" s="58"/>
      <c r="FIU236" s="63"/>
      <c r="FIV236" s="58"/>
      <c r="FIW236" s="63"/>
      <c r="FIX236" s="58"/>
      <c r="FIY236" s="63"/>
      <c r="FIZ236" s="58"/>
      <c r="FJA236" s="63"/>
      <c r="FJB236" s="58"/>
      <c r="FJC236" s="63"/>
      <c r="FJD236" s="58"/>
      <c r="FJE236" s="63"/>
      <c r="FJF236" s="58"/>
      <c r="FJG236" s="63"/>
      <c r="FJH236" s="58"/>
      <c r="FJI236" s="63"/>
      <c r="FJJ236" s="58"/>
      <c r="FJK236" s="63"/>
      <c r="FJL236" s="58"/>
      <c r="FJM236" s="63"/>
      <c r="FJN236" s="58"/>
      <c r="FJO236" s="63"/>
      <c r="FJP236" s="58"/>
      <c r="FJQ236" s="63"/>
      <c r="FJR236" s="58"/>
      <c r="FJS236" s="63"/>
      <c r="FJT236" s="58"/>
      <c r="FJU236" s="63"/>
      <c r="FJV236" s="58"/>
      <c r="FJW236" s="63"/>
      <c r="FJX236" s="58"/>
      <c r="FJY236" s="63"/>
      <c r="FJZ236" s="58"/>
      <c r="FKA236" s="63"/>
      <c r="FKB236" s="58"/>
      <c r="FKC236" s="63"/>
      <c r="FKD236" s="58"/>
      <c r="FKE236" s="63"/>
      <c r="FKF236" s="58"/>
      <c r="FKG236" s="63"/>
      <c r="FKH236" s="58"/>
      <c r="FKI236" s="63"/>
      <c r="FKJ236" s="58"/>
      <c r="FKK236" s="63"/>
      <c r="FKL236" s="58"/>
      <c r="FKM236" s="63"/>
      <c r="FKN236" s="58"/>
      <c r="FKO236" s="63"/>
      <c r="FKP236" s="58"/>
      <c r="FKQ236" s="63"/>
      <c r="FKR236" s="58"/>
      <c r="FKS236" s="63"/>
      <c r="FKT236" s="58"/>
      <c r="FKU236" s="63"/>
      <c r="FKV236" s="58"/>
      <c r="FKW236" s="63"/>
      <c r="FKX236" s="58"/>
      <c r="FKY236" s="63"/>
      <c r="FKZ236" s="58"/>
      <c r="FLA236" s="63"/>
      <c r="FLB236" s="58"/>
      <c r="FLC236" s="63"/>
      <c r="FLD236" s="58"/>
      <c r="FLE236" s="63"/>
      <c r="FLF236" s="58"/>
      <c r="FLG236" s="63"/>
      <c r="FLH236" s="58"/>
      <c r="FLI236" s="63"/>
      <c r="FLJ236" s="58"/>
      <c r="FLK236" s="63"/>
      <c r="FLL236" s="58"/>
      <c r="FLM236" s="63"/>
      <c r="FLN236" s="58"/>
      <c r="FLO236" s="63"/>
      <c r="FLP236" s="58"/>
      <c r="FLQ236" s="63"/>
      <c r="FLR236" s="58"/>
      <c r="FLS236" s="63"/>
      <c r="FLT236" s="58"/>
      <c r="FLU236" s="63"/>
      <c r="FLV236" s="58"/>
      <c r="FLW236" s="63"/>
      <c r="FLX236" s="58"/>
      <c r="FLY236" s="63"/>
      <c r="FLZ236" s="58"/>
      <c r="FMA236" s="63"/>
      <c r="FMB236" s="58"/>
      <c r="FMC236" s="63"/>
      <c r="FMD236" s="58"/>
      <c r="FME236" s="63"/>
      <c r="FMF236" s="58"/>
      <c r="FMG236" s="63"/>
      <c r="FMH236" s="58"/>
      <c r="FMI236" s="63"/>
      <c r="FMJ236" s="58"/>
      <c r="FMK236" s="63"/>
      <c r="FML236" s="58"/>
      <c r="FMM236" s="63"/>
      <c r="FMN236" s="58"/>
      <c r="FMO236" s="63"/>
      <c r="FMP236" s="58"/>
      <c r="FMQ236" s="63"/>
      <c r="FMR236" s="58"/>
      <c r="FMS236" s="63"/>
      <c r="FMT236" s="58"/>
      <c r="FMU236" s="63"/>
      <c r="FMV236" s="58"/>
      <c r="FMW236" s="63"/>
      <c r="FMX236" s="58"/>
      <c r="FMY236" s="63"/>
      <c r="FMZ236" s="58"/>
      <c r="FNA236" s="63"/>
      <c r="FNB236" s="58"/>
      <c r="FNC236" s="63"/>
      <c r="FND236" s="58"/>
      <c r="FNE236" s="63"/>
      <c r="FNF236" s="58"/>
      <c r="FNG236" s="63"/>
      <c r="FNH236" s="58"/>
      <c r="FNI236" s="63"/>
      <c r="FNJ236" s="58"/>
      <c r="FNK236" s="63"/>
      <c r="FNL236" s="58"/>
      <c r="FNM236" s="63"/>
      <c r="FNN236" s="58"/>
      <c r="FNO236" s="63"/>
      <c r="FNP236" s="58"/>
      <c r="FNQ236" s="63"/>
      <c r="FNR236" s="58"/>
      <c r="FNS236" s="63"/>
      <c r="FNT236" s="58"/>
      <c r="FNU236" s="63"/>
      <c r="FNV236" s="58"/>
      <c r="FNW236" s="63"/>
      <c r="FNX236" s="58"/>
      <c r="FNY236" s="63"/>
      <c r="FNZ236" s="58"/>
      <c r="FOA236" s="63"/>
      <c r="FOB236" s="58"/>
      <c r="FOC236" s="63"/>
      <c r="FOD236" s="58"/>
      <c r="FOE236" s="63"/>
      <c r="FOF236" s="58"/>
      <c r="FOG236" s="63"/>
      <c r="FOH236" s="58"/>
      <c r="FOI236" s="63"/>
      <c r="FOJ236" s="58"/>
      <c r="FOK236" s="63"/>
      <c r="FOL236" s="58"/>
      <c r="FOM236" s="63"/>
      <c r="FON236" s="58"/>
      <c r="FOO236" s="63"/>
      <c r="FOP236" s="58"/>
      <c r="FOQ236" s="63"/>
      <c r="FOR236" s="58"/>
      <c r="FOS236" s="63"/>
      <c r="FOT236" s="58"/>
      <c r="FOU236" s="63"/>
      <c r="FOV236" s="58"/>
      <c r="FOW236" s="63"/>
      <c r="FOX236" s="58"/>
      <c r="FOY236" s="63"/>
      <c r="FOZ236" s="58"/>
      <c r="FPA236" s="63"/>
      <c r="FPB236" s="58"/>
      <c r="FPC236" s="63"/>
      <c r="FPD236" s="58"/>
      <c r="FPE236" s="63"/>
      <c r="FPF236" s="58"/>
      <c r="FPG236" s="63"/>
      <c r="FPH236" s="58"/>
      <c r="FPI236" s="63"/>
      <c r="FPJ236" s="58"/>
      <c r="FPK236" s="63"/>
      <c r="FPL236" s="58"/>
      <c r="FPM236" s="63"/>
      <c r="FPN236" s="58"/>
      <c r="FPO236" s="63"/>
      <c r="FPP236" s="58"/>
      <c r="FPQ236" s="63"/>
      <c r="FPR236" s="58"/>
      <c r="FPS236" s="63"/>
      <c r="FPT236" s="58"/>
      <c r="FPU236" s="63"/>
      <c r="FPV236" s="58"/>
      <c r="FPW236" s="63"/>
      <c r="FPX236" s="58"/>
      <c r="FPY236" s="63"/>
      <c r="FPZ236" s="58"/>
      <c r="FQA236" s="63"/>
      <c r="FQB236" s="58"/>
      <c r="FQC236" s="63"/>
      <c r="FQD236" s="58"/>
      <c r="FQE236" s="63"/>
      <c r="FQF236" s="58"/>
      <c r="FQG236" s="63"/>
      <c r="FQH236" s="58"/>
      <c r="FQI236" s="63"/>
      <c r="FQJ236" s="58"/>
      <c r="FQK236" s="63"/>
      <c r="FQL236" s="58"/>
      <c r="FQM236" s="63"/>
      <c r="FQN236" s="58"/>
      <c r="FQO236" s="63"/>
      <c r="FQP236" s="58"/>
      <c r="FQQ236" s="63"/>
      <c r="FQR236" s="58"/>
      <c r="FQS236" s="63"/>
      <c r="FQT236" s="58"/>
      <c r="FQU236" s="63"/>
      <c r="FQV236" s="58"/>
      <c r="FQW236" s="63"/>
      <c r="FQX236" s="58"/>
      <c r="FQY236" s="63"/>
      <c r="FQZ236" s="58"/>
      <c r="FRA236" s="63"/>
      <c r="FRB236" s="58"/>
      <c r="FRC236" s="63"/>
      <c r="FRD236" s="58"/>
      <c r="FRE236" s="63"/>
      <c r="FRF236" s="58"/>
      <c r="FRG236" s="63"/>
      <c r="FRH236" s="58"/>
      <c r="FRI236" s="63"/>
      <c r="FRJ236" s="58"/>
      <c r="FRK236" s="63"/>
      <c r="FRL236" s="58"/>
      <c r="FRM236" s="63"/>
      <c r="FRN236" s="58"/>
      <c r="FRO236" s="63"/>
      <c r="FRP236" s="58"/>
      <c r="FRQ236" s="63"/>
      <c r="FRR236" s="58"/>
      <c r="FRS236" s="63"/>
      <c r="FRT236" s="58"/>
      <c r="FRU236" s="63"/>
      <c r="FRV236" s="58"/>
      <c r="FRW236" s="63"/>
      <c r="FRX236" s="58"/>
      <c r="FRY236" s="63"/>
      <c r="FRZ236" s="58"/>
      <c r="FSA236" s="63"/>
      <c r="FSB236" s="58"/>
      <c r="FSC236" s="63"/>
      <c r="FSD236" s="58"/>
      <c r="FSE236" s="63"/>
      <c r="FSF236" s="58"/>
      <c r="FSG236" s="63"/>
      <c r="FSH236" s="58"/>
      <c r="FSI236" s="63"/>
      <c r="FSJ236" s="58"/>
      <c r="FSK236" s="63"/>
      <c r="FSL236" s="58"/>
      <c r="FSM236" s="63"/>
      <c r="FSN236" s="58"/>
      <c r="FSO236" s="63"/>
      <c r="FSP236" s="58"/>
      <c r="FSQ236" s="63"/>
      <c r="FSR236" s="58"/>
      <c r="FSS236" s="63"/>
      <c r="FST236" s="58"/>
      <c r="FSU236" s="63"/>
      <c r="FSV236" s="58"/>
      <c r="FSW236" s="63"/>
      <c r="FSX236" s="58"/>
      <c r="FSY236" s="63"/>
      <c r="FSZ236" s="58"/>
      <c r="FTA236" s="63"/>
      <c r="FTB236" s="58"/>
      <c r="FTC236" s="63"/>
      <c r="FTD236" s="58"/>
      <c r="FTE236" s="63"/>
      <c r="FTF236" s="58"/>
      <c r="FTG236" s="63"/>
      <c r="FTH236" s="58"/>
      <c r="FTI236" s="63"/>
      <c r="FTJ236" s="58"/>
      <c r="FTK236" s="63"/>
      <c r="FTL236" s="58"/>
      <c r="FTM236" s="63"/>
      <c r="FTN236" s="58"/>
      <c r="FTO236" s="63"/>
      <c r="FTP236" s="58"/>
      <c r="FTQ236" s="63"/>
      <c r="FTR236" s="58"/>
      <c r="FTS236" s="63"/>
      <c r="FTT236" s="58"/>
      <c r="FTU236" s="63"/>
      <c r="FTV236" s="58"/>
      <c r="FTW236" s="63"/>
      <c r="FTX236" s="58"/>
      <c r="FTY236" s="63"/>
      <c r="FTZ236" s="58"/>
      <c r="FUA236" s="63"/>
      <c r="FUB236" s="58"/>
      <c r="FUC236" s="63"/>
      <c r="FUD236" s="58"/>
      <c r="FUE236" s="63"/>
      <c r="FUF236" s="58"/>
      <c r="FUG236" s="63"/>
      <c r="FUH236" s="58"/>
      <c r="FUI236" s="63"/>
      <c r="FUJ236" s="58"/>
      <c r="FUK236" s="63"/>
      <c r="FUL236" s="58"/>
      <c r="FUM236" s="63"/>
      <c r="FUN236" s="58"/>
      <c r="FUO236" s="63"/>
      <c r="FUP236" s="58"/>
      <c r="FUQ236" s="63"/>
      <c r="FUR236" s="58"/>
      <c r="FUS236" s="63"/>
      <c r="FUT236" s="58"/>
      <c r="FUU236" s="63"/>
      <c r="FUV236" s="58"/>
      <c r="FUW236" s="63"/>
      <c r="FUX236" s="58"/>
      <c r="FUY236" s="63"/>
      <c r="FUZ236" s="58"/>
      <c r="FVA236" s="63"/>
      <c r="FVB236" s="58"/>
      <c r="FVC236" s="63"/>
      <c r="FVD236" s="58"/>
      <c r="FVE236" s="63"/>
      <c r="FVF236" s="58"/>
      <c r="FVG236" s="63"/>
      <c r="FVH236" s="58"/>
      <c r="FVI236" s="63"/>
      <c r="FVJ236" s="58"/>
      <c r="FVK236" s="63"/>
      <c r="FVL236" s="58"/>
      <c r="FVM236" s="63"/>
      <c r="FVN236" s="58"/>
      <c r="FVO236" s="63"/>
      <c r="FVP236" s="58"/>
      <c r="FVQ236" s="63"/>
      <c r="FVR236" s="58"/>
      <c r="FVS236" s="63"/>
      <c r="FVT236" s="58"/>
      <c r="FVU236" s="63"/>
      <c r="FVV236" s="58"/>
      <c r="FVW236" s="63"/>
      <c r="FVX236" s="58"/>
      <c r="FVY236" s="63"/>
      <c r="FVZ236" s="58"/>
      <c r="FWA236" s="63"/>
      <c r="FWB236" s="58"/>
      <c r="FWC236" s="63"/>
      <c r="FWD236" s="58"/>
      <c r="FWE236" s="63"/>
      <c r="FWF236" s="58"/>
      <c r="FWG236" s="63"/>
      <c r="FWH236" s="58"/>
      <c r="FWI236" s="63"/>
      <c r="FWJ236" s="58"/>
      <c r="FWK236" s="63"/>
      <c r="FWL236" s="58"/>
      <c r="FWM236" s="63"/>
      <c r="FWN236" s="58"/>
      <c r="FWO236" s="63"/>
      <c r="FWP236" s="58"/>
      <c r="FWQ236" s="63"/>
      <c r="FWR236" s="58"/>
      <c r="FWS236" s="63"/>
      <c r="FWT236" s="58"/>
      <c r="FWU236" s="63"/>
      <c r="FWV236" s="58"/>
      <c r="FWW236" s="63"/>
      <c r="FWX236" s="58"/>
      <c r="FWY236" s="63"/>
      <c r="FWZ236" s="58"/>
      <c r="FXA236" s="63"/>
      <c r="FXB236" s="58"/>
      <c r="FXC236" s="63"/>
      <c r="FXD236" s="58"/>
      <c r="FXE236" s="63"/>
      <c r="FXF236" s="58"/>
      <c r="FXG236" s="63"/>
      <c r="FXH236" s="58"/>
      <c r="FXI236" s="63"/>
      <c r="FXJ236" s="58"/>
      <c r="FXK236" s="63"/>
      <c r="FXL236" s="58"/>
      <c r="FXM236" s="63"/>
      <c r="FXN236" s="58"/>
      <c r="FXO236" s="63"/>
      <c r="FXP236" s="58"/>
      <c r="FXQ236" s="63"/>
      <c r="FXR236" s="58"/>
      <c r="FXS236" s="63"/>
      <c r="FXT236" s="58"/>
      <c r="FXU236" s="63"/>
      <c r="FXV236" s="58"/>
      <c r="FXW236" s="63"/>
      <c r="FXX236" s="58"/>
      <c r="FXY236" s="63"/>
      <c r="FXZ236" s="58"/>
      <c r="FYA236" s="63"/>
      <c r="FYB236" s="58"/>
      <c r="FYC236" s="63"/>
      <c r="FYD236" s="58"/>
      <c r="FYE236" s="63"/>
      <c r="FYF236" s="58"/>
      <c r="FYG236" s="63"/>
      <c r="FYH236" s="58"/>
      <c r="FYI236" s="63"/>
      <c r="FYJ236" s="58"/>
      <c r="FYK236" s="63"/>
      <c r="FYL236" s="58"/>
      <c r="FYM236" s="63"/>
      <c r="FYN236" s="58"/>
      <c r="FYO236" s="63"/>
      <c r="FYP236" s="58"/>
      <c r="FYQ236" s="63"/>
      <c r="FYR236" s="58"/>
      <c r="FYS236" s="63"/>
      <c r="FYT236" s="58"/>
      <c r="FYU236" s="63"/>
      <c r="FYV236" s="58"/>
      <c r="FYW236" s="63"/>
      <c r="FYX236" s="58"/>
      <c r="FYY236" s="63"/>
      <c r="FYZ236" s="58"/>
      <c r="FZA236" s="63"/>
      <c r="FZB236" s="58"/>
      <c r="FZC236" s="63"/>
      <c r="FZD236" s="58"/>
      <c r="FZE236" s="63"/>
      <c r="FZF236" s="58"/>
      <c r="FZG236" s="63"/>
      <c r="FZH236" s="58"/>
      <c r="FZI236" s="63"/>
      <c r="FZJ236" s="58"/>
      <c r="FZK236" s="63"/>
      <c r="FZL236" s="58"/>
      <c r="FZM236" s="63"/>
      <c r="FZN236" s="58"/>
      <c r="FZO236" s="63"/>
      <c r="FZP236" s="58"/>
      <c r="FZQ236" s="63"/>
      <c r="FZR236" s="58"/>
      <c r="FZS236" s="63"/>
      <c r="FZT236" s="58"/>
      <c r="FZU236" s="63"/>
      <c r="FZV236" s="58"/>
      <c r="FZW236" s="63"/>
      <c r="FZX236" s="58"/>
      <c r="FZY236" s="63"/>
      <c r="FZZ236" s="58"/>
      <c r="GAA236" s="63"/>
      <c r="GAB236" s="58"/>
      <c r="GAC236" s="63"/>
      <c r="GAD236" s="58"/>
      <c r="GAE236" s="63"/>
      <c r="GAF236" s="58"/>
      <c r="GAG236" s="63"/>
      <c r="GAH236" s="58"/>
      <c r="GAI236" s="63"/>
      <c r="GAJ236" s="58"/>
      <c r="GAK236" s="63"/>
      <c r="GAL236" s="58"/>
      <c r="GAM236" s="63"/>
      <c r="GAN236" s="58"/>
      <c r="GAO236" s="63"/>
      <c r="GAP236" s="58"/>
      <c r="GAQ236" s="63"/>
      <c r="GAR236" s="58"/>
      <c r="GAS236" s="63"/>
      <c r="GAT236" s="58"/>
      <c r="GAU236" s="63"/>
      <c r="GAV236" s="58"/>
      <c r="GAW236" s="63"/>
      <c r="GAX236" s="58"/>
      <c r="GAY236" s="63"/>
      <c r="GAZ236" s="58"/>
      <c r="GBA236" s="63"/>
      <c r="GBB236" s="58"/>
      <c r="GBC236" s="63"/>
      <c r="GBD236" s="58"/>
      <c r="GBE236" s="63"/>
      <c r="GBF236" s="58"/>
      <c r="GBG236" s="63"/>
      <c r="GBH236" s="58"/>
      <c r="GBI236" s="63"/>
      <c r="GBJ236" s="58"/>
      <c r="GBK236" s="63"/>
      <c r="GBL236" s="58"/>
      <c r="GBM236" s="63"/>
      <c r="GBN236" s="58"/>
      <c r="GBO236" s="63"/>
      <c r="GBP236" s="58"/>
      <c r="GBQ236" s="63"/>
      <c r="GBR236" s="58"/>
      <c r="GBS236" s="63"/>
      <c r="GBT236" s="58"/>
      <c r="GBU236" s="63"/>
      <c r="GBV236" s="58"/>
      <c r="GBW236" s="63"/>
      <c r="GBX236" s="58"/>
      <c r="GBY236" s="63"/>
      <c r="GBZ236" s="58"/>
      <c r="GCA236" s="63"/>
      <c r="GCB236" s="58"/>
      <c r="GCC236" s="63"/>
      <c r="GCD236" s="58"/>
      <c r="GCE236" s="63"/>
      <c r="GCF236" s="58"/>
      <c r="GCG236" s="63"/>
      <c r="GCH236" s="58"/>
      <c r="GCI236" s="63"/>
      <c r="GCJ236" s="58"/>
      <c r="GCK236" s="63"/>
      <c r="GCL236" s="58"/>
      <c r="GCM236" s="63"/>
      <c r="GCN236" s="58"/>
      <c r="GCO236" s="63"/>
      <c r="GCP236" s="58"/>
      <c r="GCQ236" s="63"/>
      <c r="GCR236" s="58"/>
      <c r="GCS236" s="63"/>
      <c r="GCT236" s="58"/>
      <c r="GCU236" s="63"/>
      <c r="GCV236" s="58"/>
      <c r="GCW236" s="63"/>
      <c r="GCX236" s="58"/>
      <c r="GCY236" s="63"/>
      <c r="GCZ236" s="58"/>
      <c r="GDA236" s="63"/>
      <c r="GDB236" s="58"/>
      <c r="GDC236" s="63"/>
      <c r="GDD236" s="58"/>
      <c r="GDE236" s="63"/>
      <c r="GDF236" s="58"/>
      <c r="GDG236" s="63"/>
      <c r="GDH236" s="58"/>
      <c r="GDI236" s="63"/>
      <c r="GDJ236" s="58"/>
      <c r="GDK236" s="63"/>
      <c r="GDL236" s="58"/>
      <c r="GDM236" s="63"/>
      <c r="GDN236" s="58"/>
      <c r="GDO236" s="63"/>
      <c r="GDP236" s="58"/>
      <c r="GDQ236" s="63"/>
      <c r="GDR236" s="58"/>
      <c r="GDS236" s="63"/>
      <c r="GDT236" s="58"/>
      <c r="GDU236" s="63"/>
      <c r="GDV236" s="58"/>
      <c r="GDW236" s="63"/>
      <c r="GDX236" s="58"/>
      <c r="GDY236" s="63"/>
      <c r="GDZ236" s="58"/>
      <c r="GEA236" s="63"/>
      <c r="GEB236" s="58"/>
      <c r="GEC236" s="63"/>
      <c r="GED236" s="58"/>
      <c r="GEE236" s="63"/>
      <c r="GEF236" s="58"/>
      <c r="GEG236" s="63"/>
      <c r="GEH236" s="58"/>
      <c r="GEI236" s="63"/>
      <c r="GEJ236" s="58"/>
      <c r="GEK236" s="63"/>
      <c r="GEL236" s="58"/>
      <c r="GEM236" s="63"/>
      <c r="GEN236" s="58"/>
      <c r="GEO236" s="63"/>
      <c r="GEP236" s="58"/>
      <c r="GEQ236" s="63"/>
      <c r="GER236" s="58"/>
      <c r="GES236" s="63"/>
      <c r="GET236" s="58"/>
      <c r="GEU236" s="63"/>
      <c r="GEV236" s="58"/>
      <c r="GEW236" s="63"/>
      <c r="GEX236" s="58"/>
      <c r="GEY236" s="63"/>
      <c r="GEZ236" s="58"/>
      <c r="GFA236" s="63"/>
      <c r="GFB236" s="58"/>
      <c r="GFC236" s="63"/>
      <c r="GFD236" s="58"/>
      <c r="GFE236" s="63"/>
      <c r="GFF236" s="58"/>
      <c r="GFG236" s="63"/>
      <c r="GFH236" s="58"/>
      <c r="GFI236" s="63"/>
      <c r="GFJ236" s="58"/>
      <c r="GFK236" s="63"/>
      <c r="GFL236" s="58"/>
      <c r="GFM236" s="63"/>
      <c r="GFN236" s="58"/>
      <c r="GFO236" s="63"/>
      <c r="GFP236" s="58"/>
      <c r="GFQ236" s="63"/>
      <c r="GFR236" s="58"/>
      <c r="GFS236" s="63"/>
      <c r="GFT236" s="58"/>
      <c r="GFU236" s="63"/>
      <c r="GFV236" s="58"/>
      <c r="GFW236" s="63"/>
      <c r="GFX236" s="58"/>
      <c r="GFY236" s="63"/>
      <c r="GFZ236" s="58"/>
      <c r="GGA236" s="63"/>
      <c r="GGB236" s="58"/>
      <c r="GGC236" s="63"/>
      <c r="GGD236" s="58"/>
      <c r="GGE236" s="63"/>
      <c r="GGF236" s="58"/>
      <c r="GGG236" s="63"/>
      <c r="GGH236" s="58"/>
      <c r="GGI236" s="63"/>
      <c r="GGJ236" s="58"/>
      <c r="GGK236" s="63"/>
      <c r="GGL236" s="58"/>
      <c r="GGM236" s="63"/>
      <c r="GGN236" s="58"/>
      <c r="GGO236" s="63"/>
      <c r="GGP236" s="58"/>
      <c r="GGQ236" s="63"/>
      <c r="GGR236" s="58"/>
      <c r="GGS236" s="63"/>
      <c r="GGT236" s="58"/>
      <c r="GGU236" s="63"/>
      <c r="GGV236" s="58"/>
      <c r="GGW236" s="63"/>
      <c r="GGX236" s="58"/>
      <c r="GGY236" s="63"/>
      <c r="GGZ236" s="58"/>
      <c r="GHA236" s="63"/>
      <c r="GHB236" s="58"/>
      <c r="GHC236" s="63"/>
      <c r="GHD236" s="58"/>
      <c r="GHE236" s="63"/>
      <c r="GHF236" s="58"/>
      <c r="GHG236" s="63"/>
      <c r="GHH236" s="58"/>
      <c r="GHI236" s="63"/>
      <c r="GHJ236" s="58"/>
      <c r="GHK236" s="63"/>
      <c r="GHL236" s="58"/>
      <c r="GHM236" s="63"/>
      <c r="GHN236" s="58"/>
      <c r="GHO236" s="63"/>
      <c r="GHP236" s="58"/>
      <c r="GHQ236" s="63"/>
      <c r="GHR236" s="58"/>
      <c r="GHS236" s="63"/>
      <c r="GHT236" s="58"/>
      <c r="GHU236" s="63"/>
      <c r="GHV236" s="58"/>
      <c r="GHW236" s="63"/>
      <c r="GHX236" s="58"/>
      <c r="GHY236" s="63"/>
      <c r="GHZ236" s="58"/>
      <c r="GIA236" s="63"/>
      <c r="GIB236" s="58"/>
      <c r="GIC236" s="63"/>
      <c r="GID236" s="58"/>
      <c r="GIE236" s="63"/>
      <c r="GIF236" s="58"/>
      <c r="GIG236" s="63"/>
      <c r="GIH236" s="58"/>
      <c r="GII236" s="63"/>
      <c r="GIJ236" s="58"/>
      <c r="GIK236" s="63"/>
      <c r="GIL236" s="58"/>
      <c r="GIM236" s="63"/>
      <c r="GIN236" s="58"/>
      <c r="GIO236" s="63"/>
      <c r="GIP236" s="58"/>
      <c r="GIQ236" s="63"/>
      <c r="GIR236" s="58"/>
      <c r="GIS236" s="63"/>
      <c r="GIT236" s="58"/>
      <c r="GIU236" s="63"/>
      <c r="GIV236" s="58"/>
      <c r="GIW236" s="63"/>
      <c r="GIX236" s="58"/>
      <c r="GIY236" s="63"/>
      <c r="GIZ236" s="58"/>
      <c r="GJA236" s="63"/>
      <c r="GJB236" s="58"/>
      <c r="GJC236" s="63"/>
      <c r="GJD236" s="58"/>
      <c r="GJE236" s="63"/>
      <c r="GJF236" s="58"/>
      <c r="GJG236" s="63"/>
      <c r="GJH236" s="58"/>
      <c r="GJI236" s="63"/>
      <c r="GJJ236" s="58"/>
      <c r="GJK236" s="63"/>
      <c r="GJL236" s="58"/>
      <c r="GJM236" s="63"/>
      <c r="GJN236" s="58"/>
      <c r="GJO236" s="63"/>
      <c r="GJP236" s="58"/>
      <c r="GJQ236" s="63"/>
      <c r="GJR236" s="58"/>
      <c r="GJS236" s="63"/>
      <c r="GJT236" s="58"/>
      <c r="GJU236" s="63"/>
      <c r="GJV236" s="58"/>
      <c r="GJW236" s="63"/>
      <c r="GJX236" s="58"/>
      <c r="GJY236" s="63"/>
      <c r="GJZ236" s="58"/>
      <c r="GKA236" s="63"/>
      <c r="GKB236" s="58"/>
      <c r="GKC236" s="63"/>
      <c r="GKD236" s="58"/>
      <c r="GKE236" s="63"/>
      <c r="GKF236" s="58"/>
      <c r="GKG236" s="63"/>
      <c r="GKH236" s="58"/>
      <c r="GKI236" s="63"/>
      <c r="GKJ236" s="58"/>
      <c r="GKK236" s="63"/>
      <c r="GKL236" s="58"/>
      <c r="GKM236" s="63"/>
      <c r="GKN236" s="58"/>
      <c r="GKO236" s="63"/>
      <c r="GKP236" s="58"/>
      <c r="GKQ236" s="63"/>
      <c r="GKR236" s="58"/>
      <c r="GKS236" s="63"/>
      <c r="GKT236" s="58"/>
      <c r="GKU236" s="63"/>
      <c r="GKV236" s="58"/>
      <c r="GKW236" s="63"/>
      <c r="GKX236" s="58"/>
      <c r="GKY236" s="63"/>
      <c r="GKZ236" s="58"/>
      <c r="GLA236" s="63"/>
      <c r="GLB236" s="58"/>
      <c r="GLC236" s="63"/>
      <c r="GLD236" s="58"/>
      <c r="GLE236" s="63"/>
      <c r="GLF236" s="58"/>
      <c r="GLG236" s="63"/>
      <c r="GLH236" s="58"/>
      <c r="GLI236" s="63"/>
      <c r="GLJ236" s="58"/>
      <c r="GLK236" s="63"/>
      <c r="GLL236" s="58"/>
      <c r="GLM236" s="63"/>
      <c r="GLN236" s="58"/>
      <c r="GLO236" s="63"/>
      <c r="GLP236" s="58"/>
      <c r="GLQ236" s="63"/>
      <c r="GLR236" s="58"/>
      <c r="GLS236" s="63"/>
      <c r="GLT236" s="58"/>
      <c r="GLU236" s="63"/>
      <c r="GLV236" s="58"/>
      <c r="GLW236" s="63"/>
      <c r="GLX236" s="58"/>
      <c r="GLY236" s="63"/>
      <c r="GLZ236" s="58"/>
      <c r="GMA236" s="63"/>
      <c r="GMB236" s="58"/>
      <c r="GMC236" s="63"/>
      <c r="GMD236" s="58"/>
      <c r="GME236" s="63"/>
      <c r="GMF236" s="58"/>
      <c r="GMG236" s="63"/>
      <c r="GMH236" s="58"/>
      <c r="GMI236" s="63"/>
      <c r="GMJ236" s="58"/>
      <c r="GMK236" s="63"/>
      <c r="GML236" s="58"/>
      <c r="GMM236" s="63"/>
      <c r="GMN236" s="58"/>
      <c r="GMO236" s="63"/>
      <c r="GMP236" s="58"/>
      <c r="GMQ236" s="63"/>
      <c r="GMR236" s="58"/>
      <c r="GMS236" s="63"/>
      <c r="GMT236" s="58"/>
      <c r="GMU236" s="63"/>
      <c r="GMV236" s="58"/>
      <c r="GMW236" s="63"/>
      <c r="GMX236" s="58"/>
      <c r="GMY236" s="63"/>
      <c r="GMZ236" s="58"/>
      <c r="GNA236" s="63"/>
      <c r="GNB236" s="58"/>
      <c r="GNC236" s="63"/>
      <c r="GND236" s="58"/>
      <c r="GNE236" s="63"/>
      <c r="GNF236" s="58"/>
      <c r="GNG236" s="63"/>
      <c r="GNH236" s="58"/>
      <c r="GNI236" s="63"/>
      <c r="GNJ236" s="58"/>
      <c r="GNK236" s="63"/>
      <c r="GNL236" s="58"/>
      <c r="GNM236" s="63"/>
      <c r="GNN236" s="58"/>
      <c r="GNO236" s="63"/>
      <c r="GNP236" s="58"/>
      <c r="GNQ236" s="63"/>
      <c r="GNR236" s="58"/>
      <c r="GNS236" s="63"/>
      <c r="GNT236" s="58"/>
      <c r="GNU236" s="63"/>
      <c r="GNV236" s="58"/>
      <c r="GNW236" s="63"/>
      <c r="GNX236" s="58"/>
      <c r="GNY236" s="63"/>
      <c r="GNZ236" s="58"/>
      <c r="GOA236" s="63"/>
      <c r="GOB236" s="58"/>
      <c r="GOC236" s="63"/>
      <c r="GOD236" s="58"/>
      <c r="GOE236" s="63"/>
      <c r="GOF236" s="58"/>
      <c r="GOG236" s="63"/>
      <c r="GOH236" s="58"/>
      <c r="GOI236" s="63"/>
      <c r="GOJ236" s="58"/>
      <c r="GOK236" s="63"/>
      <c r="GOL236" s="58"/>
      <c r="GOM236" s="63"/>
      <c r="GON236" s="58"/>
      <c r="GOO236" s="63"/>
      <c r="GOP236" s="58"/>
      <c r="GOQ236" s="63"/>
      <c r="GOR236" s="58"/>
      <c r="GOS236" s="63"/>
      <c r="GOT236" s="58"/>
      <c r="GOU236" s="63"/>
      <c r="GOV236" s="58"/>
      <c r="GOW236" s="63"/>
      <c r="GOX236" s="58"/>
      <c r="GOY236" s="63"/>
      <c r="GOZ236" s="58"/>
      <c r="GPA236" s="63"/>
      <c r="GPB236" s="58"/>
      <c r="GPC236" s="63"/>
      <c r="GPD236" s="58"/>
      <c r="GPE236" s="63"/>
      <c r="GPF236" s="58"/>
      <c r="GPG236" s="63"/>
      <c r="GPH236" s="58"/>
      <c r="GPI236" s="63"/>
      <c r="GPJ236" s="58"/>
      <c r="GPK236" s="63"/>
      <c r="GPL236" s="58"/>
      <c r="GPM236" s="63"/>
      <c r="GPN236" s="58"/>
      <c r="GPO236" s="63"/>
      <c r="GPP236" s="58"/>
      <c r="GPQ236" s="63"/>
      <c r="GPR236" s="58"/>
      <c r="GPS236" s="63"/>
      <c r="GPT236" s="58"/>
      <c r="GPU236" s="63"/>
      <c r="GPV236" s="58"/>
      <c r="GPW236" s="63"/>
      <c r="GPX236" s="58"/>
      <c r="GPY236" s="63"/>
      <c r="GPZ236" s="58"/>
      <c r="GQA236" s="63"/>
      <c r="GQB236" s="58"/>
      <c r="GQC236" s="63"/>
      <c r="GQD236" s="58"/>
      <c r="GQE236" s="63"/>
      <c r="GQF236" s="58"/>
      <c r="GQG236" s="63"/>
      <c r="GQH236" s="58"/>
      <c r="GQI236" s="63"/>
      <c r="GQJ236" s="58"/>
      <c r="GQK236" s="63"/>
      <c r="GQL236" s="58"/>
      <c r="GQM236" s="63"/>
      <c r="GQN236" s="58"/>
      <c r="GQO236" s="63"/>
      <c r="GQP236" s="58"/>
      <c r="GQQ236" s="63"/>
      <c r="GQR236" s="58"/>
      <c r="GQS236" s="63"/>
      <c r="GQT236" s="58"/>
      <c r="GQU236" s="63"/>
      <c r="GQV236" s="58"/>
      <c r="GQW236" s="63"/>
      <c r="GQX236" s="58"/>
      <c r="GQY236" s="63"/>
      <c r="GQZ236" s="58"/>
      <c r="GRA236" s="63"/>
      <c r="GRB236" s="58"/>
      <c r="GRC236" s="63"/>
      <c r="GRD236" s="58"/>
      <c r="GRE236" s="63"/>
      <c r="GRF236" s="58"/>
      <c r="GRG236" s="63"/>
      <c r="GRH236" s="58"/>
      <c r="GRI236" s="63"/>
      <c r="GRJ236" s="58"/>
      <c r="GRK236" s="63"/>
      <c r="GRL236" s="58"/>
      <c r="GRM236" s="63"/>
      <c r="GRN236" s="58"/>
      <c r="GRO236" s="63"/>
      <c r="GRP236" s="58"/>
      <c r="GRQ236" s="63"/>
      <c r="GRR236" s="58"/>
      <c r="GRS236" s="63"/>
      <c r="GRT236" s="58"/>
      <c r="GRU236" s="63"/>
      <c r="GRV236" s="58"/>
      <c r="GRW236" s="63"/>
      <c r="GRX236" s="58"/>
      <c r="GRY236" s="63"/>
      <c r="GRZ236" s="58"/>
      <c r="GSA236" s="63"/>
      <c r="GSB236" s="58"/>
      <c r="GSC236" s="63"/>
      <c r="GSD236" s="58"/>
      <c r="GSE236" s="63"/>
      <c r="GSF236" s="58"/>
      <c r="GSG236" s="63"/>
      <c r="GSH236" s="58"/>
      <c r="GSI236" s="63"/>
      <c r="GSJ236" s="58"/>
      <c r="GSK236" s="63"/>
      <c r="GSL236" s="58"/>
      <c r="GSM236" s="63"/>
      <c r="GSN236" s="58"/>
      <c r="GSO236" s="63"/>
      <c r="GSP236" s="58"/>
      <c r="GSQ236" s="63"/>
      <c r="GSR236" s="58"/>
      <c r="GSS236" s="63"/>
      <c r="GST236" s="58"/>
      <c r="GSU236" s="63"/>
      <c r="GSV236" s="58"/>
      <c r="GSW236" s="63"/>
      <c r="GSX236" s="58"/>
      <c r="GSY236" s="63"/>
      <c r="GSZ236" s="58"/>
      <c r="GTA236" s="63"/>
      <c r="GTB236" s="58"/>
      <c r="GTC236" s="63"/>
      <c r="GTD236" s="58"/>
      <c r="GTE236" s="63"/>
      <c r="GTF236" s="58"/>
      <c r="GTG236" s="63"/>
      <c r="GTH236" s="58"/>
      <c r="GTI236" s="63"/>
      <c r="GTJ236" s="58"/>
      <c r="GTK236" s="63"/>
      <c r="GTL236" s="58"/>
      <c r="GTM236" s="63"/>
      <c r="GTN236" s="58"/>
      <c r="GTO236" s="63"/>
      <c r="GTP236" s="58"/>
      <c r="GTQ236" s="63"/>
      <c r="GTR236" s="58"/>
      <c r="GTS236" s="63"/>
      <c r="GTT236" s="58"/>
      <c r="GTU236" s="63"/>
      <c r="GTV236" s="58"/>
      <c r="GTW236" s="63"/>
      <c r="GTX236" s="58"/>
      <c r="GTY236" s="63"/>
      <c r="GTZ236" s="58"/>
      <c r="GUA236" s="63"/>
      <c r="GUB236" s="58"/>
      <c r="GUC236" s="63"/>
      <c r="GUD236" s="58"/>
      <c r="GUE236" s="63"/>
      <c r="GUF236" s="58"/>
      <c r="GUG236" s="63"/>
      <c r="GUH236" s="58"/>
      <c r="GUI236" s="63"/>
      <c r="GUJ236" s="58"/>
      <c r="GUK236" s="63"/>
      <c r="GUL236" s="58"/>
      <c r="GUM236" s="63"/>
      <c r="GUN236" s="58"/>
      <c r="GUO236" s="63"/>
      <c r="GUP236" s="58"/>
      <c r="GUQ236" s="63"/>
      <c r="GUR236" s="58"/>
      <c r="GUS236" s="63"/>
      <c r="GUT236" s="58"/>
      <c r="GUU236" s="63"/>
      <c r="GUV236" s="58"/>
      <c r="GUW236" s="63"/>
      <c r="GUX236" s="58"/>
      <c r="GUY236" s="63"/>
      <c r="GUZ236" s="58"/>
      <c r="GVA236" s="63"/>
      <c r="GVB236" s="58"/>
      <c r="GVC236" s="63"/>
      <c r="GVD236" s="58"/>
      <c r="GVE236" s="63"/>
      <c r="GVF236" s="58"/>
      <c r="GVG236" s="63"/>
      <c r="GVH236" s="58"/>
      <c r="GVI236" s="63"/>
      <c r="GVJ236" s="58"/>
      <c r="GVK236" s="63"/>
      <c r="GVL236" s="58"/>
      <c r="GVM236" s="63"/>
      <c r="GVN236" s="58"/>
      <c r="GVO236" s="63"/>
      <c r="GVP236" s="58"/>
      <c r="GVQ236" s="63"/>
      <c r="GVR236" s="58"/>
      <c r="GVS236" s="63"/>
      <c r="GVT236" s="58"/>
      <c r="GVU236" s="63"/>
      <c r="GVV236" s="58"/>
      <c r="GVW236" s="63"/>
      <c r="GVX236" s="58"/>
      <c r="GVY236" s="63"/>
      <c r="GVZ236" s="58"/>
      <c r="GWA236" s="63"/>
      <c r="GWB236" s="58"/>
      <c r="GWC236" s="63"/>
      <c r="GWD236" s="58"/>
      <c r="GWE236" s="63"/>
      <c r="GWF236" s="58"/>
      <c r="GWG236" s="63"/>
      <c r="GWH236" s="58"/>
      <c r="GWI236" s="63"/>
      <c r="GWJ236" s="58"/>
      <c r="GWK236" s="63"/>
      <c r="GWL236" s="58"/>
      <c r="GWM236" s="63"/>
      <c r="GWN236" s="58"/>
      <c r="GWO236" s="63"/>
      <c r="GWP236" s="58"/>
      <c r="GWQ236" s="63"/>
      <c r="GWR236" s="58"/>
      <c r="GWS236" s="63"/>
      <c r="GWT236" s="58"/>
      <c r="GWU236" s="63"/>
      <c r="GWV236" s="58"/>
      <c r="GWW236" s="63"/>
      <c r="GWX236" s="58"/>
      <c r="GWY236" s="63"/>
      <c r="GWZ236" s="58"/>
      <c r="GXA236" s="63"/>
      <c r="GXB236" s="58"/>
      <c r="GXC236" s="63"/>
      <c r="GXD236" s="58"/>
      <c r="GXE236" s="63"/>
      <c r="GXF236" s="58"/>
      <c r="GXG236" s="63"/>
      <c r="GXH236" s="58"/>
      <c r="GXI236" s="63"/>
      <c r="GXJ236" s="58"/>
      <c r="GXK236" s="63"/>
      <c r="GXL236" s="58"/>
      <c r="GXM236" s="63"/>
      <c r="GXN236" s="58"/>
      <c r="GXO236" s="63"/>
      <c r="GXP236" s="58"/>
      <c r="GXQ236" s="63"/>
      <c r="GXR236" s="58"/>
      <c r="GXS236" s="63"/>
      <c r="GXT236" s="58"/>
      <c r="GXU236" s="63"/>
      <c r="GXV236" s="58"/>
      <c r="GXW236" s="63"/>
      <c r="GXX236" s="58"/>
      <c r="GXY236" s="63"/>
      <c r="GXZ236" s="58"/>
      <c r="GYA236" s="63"/>
      <c r="GYB236" s="58"/>
      <c r="GYC236" s="63"/>
      <c r="GYD236" s="58"/>
      <c r="GYE236" s="63"/>
      <c r="GYF236" s="58"/>
      <c r="GYG236" s="63"/>
      <c r="GYH236" s="58"/>
      <c r="GYI236" s="63"/>
      <c r="GYJ236" s="58"/>
      <c r="GYK236" s="63"/>
      <c r="GYL236" s="58"/>
      <c r="GYM236" s="63"/>
      <c r="GYN236" s="58"/>
      <c r="GYO236" s="63"/>
      <c r="GYP236" s="58"/>
      <c r="GYQ236" s="63"/>
      <c r="GYR236" s="58"/>
      <c r="GYS236" s="63"/>
      <c r="GYT236" s="58"/>
      <c r="GYU236" s="63"/>
      <c r="GYV236" s="58"/>
      <c r="GYW236" s="63"/>
      <c r="GYX236" s="58"/>
      <c r="GYY236" s="63"/>
      <c r="GYZ236" s="58"/>
      <c r="GZA236" s="63"/>
      <c r="GZB236" s="58"/>
      <c r="GZC236" s="63"/>
      <c r="GZD236" s="58"/>
      <c r="GZE236" s="63"/>
      <c r="GZF236" s="58"/>
      <c r="GZG236" s="63"/>
      <c r="GZH236" s="58"/>
      <c r="GZI236" s="63"/>
      <c r="GZJ236" s="58"/>
      <c r="GZK236" s="63"/>
      <c r="GZL236" s="58"/>
      <c r="GZM236" s="63"/>
      <c r="GZN236" s="58"/>
      <c r="GZO236" s="63"/>
      <c r="GZP236" s="58"/>
      <c r="GZQ236" s="63"/>
      <c r="GZR236" s="58"/>
      <c r="GZS236" s="63"/>
      <c r="GZT236" s="58"/>
      <c r="GZU236" s="63"/>
      <c r="GZV236" s="58"/>
      <c r="GZW236" s="63"/>
      <c r="GZX236" s="58"/>
      <c r="GZY236" s="63"/>
      <c r="GZZ236" s="58"/>
      <c r="HAA236" s="63"/>
      <c r="HAB236" s="58"/>
      <c r="HAC236" s="63"/>
      <c r="HAD236" s="58"/>
      <c r="HAE236" s="63"/>
      <c r="HAF236" s="58"/>
      <c r="HAG236" s="63"/>
      <c r="HAH236" s="58"/>
      <c r="HAI236" s="63"/>
      <c r="HAJ236" s="58"/>
      <c r="HAK236" s="63"/>
      <c r="HAL236" s="58"/>
      <c r="HAM236" s="63"/>
      <c r="HAN236" s="58"/>
      <c r="HAO236" s="63"/>
      <c r="HAP236" s="58"/>
      <c r="HAQ236" s="63"/>
      <c r="HAR236" s="58"/>
      <c r="HAS236" s="63"/>
      <c r="HAT236" s="58"/>
      <c r="HAU236" s="63"/>
      <c r="HAV236" s="58"/>
      <c r="HAW236" s="63"/>
      <c r="HAX236" s="58"/>
      <c r="HAY236" s="63"/>
      <c r="HAZ236" s="58"/>
      <c r="HBA236" s="63"/>
      <c r="HBB236" s="58"/>
      <c r="HBC236" s="63"/>
      <c r="HBD236" s="58"/>
      <c r="HBE236" s="63"/>
      <c r="HBF236" s="58"/>
      <c r="HBG236" s="63"/>
      <c r="HBH236" s="58"/>
      <c r="HBI236" s="63"/>
      <c r="HBJ236" s="58"/>
      <c r="HBK236" s="63"/>
      <c r="HBL236" s="58"/>
      <c r="HBM236" s="63"/>
      <c r="HBN236" s="58"/>
      <c r="HBO236" s="63"/>
      <c r="HBP236" s="58"/>
      <c r="HBQ236" s="63"/>
      <c r="HBR236" s="58"/>
      <c r="HBS236" s="63"/>
      <c r="HBT236" s="58"/>
      <c r="HBU236" s="63"/>
      <c r="HBV236" s="58"/>
      <c r="HBW236" s="63"/>
      <c r="HBX236" s="58"/>
      <c r="HBY236" s="63"/>
      <c r="HBZ236" s="58"/>
      <c r="HCA236" s="63"/>
      <c r="HCB236" s="58"/>
      <c r="HCC236" s="63"/>
      <c r="HCD236" s="58"/>
      <c r="HCE236" s="63"/>
      <c r="HCF236" s="58"/>
      <c r="HCG236" s="63"/>
      <c r="HCH236" s="58"/>
      <c r="HCI236" s="63"/>
      <c r="HCJ236" s="58"/>
      <c r="HCK236" s="63"/>
      <c r="HCL236" s="58"/>
      <c r="HCM236" s="63"/>
      <c r="HCN236" s="58"/>
      <c r="HCO236" s="63"/>
      <c r="HCP236" s="58"/>
      <c r="HCQ236" s="63"/>
      <c r="HCR236" s="58"/>
      <c r="HCS236" s="63"/>
      <c r="HCT236" s="58"/>
      <c r="HCU236" s="63"/>
      <c r="HCV236" s="58"/>
      <c r="HCW236" s="63"/>
      <c r="HCX236" s="58"/>
      <c r="HCY236" s="63"/>
      <c r="HCZ236" s="58"/>
      <c r="HDA236" s="63"/>
      <c r="HDB236" s="58"/>
      <c r="HDC236" s="63"/>
      <c r="HDD236" s="58"/>
      <c r="HDE236" s="63"/>
      <c r="HDF236" s="58"/>
      <c r="HDG236" s="63"/>
      <c r="HDH236" s="58"/>
      <c r="HDI236" s="63"/>
      <c r="HDJ236" s="58"/>
      <c r="HDK236" s="63"/>
      <c r="HDL236" s="58"/>
      <c r="HDM236" s="63"/>
      <c r="HDN236" s="58"/>
      <c r="HDO236" s="63"/>
      <c r="HDP236" s="58"/>
      <c r="HDQ236" s="63"/>
      <c r="HDR236" s="58"/>
      <c r="HDS236" s="63"/>
      <c r="HDT236" s="58"/>
      <c r="HDU236" s="63"/>
      <c r="HDV236" s="58"/>
      <c r="HDW236" s="63"/>
      <c r="HDX236" s="58"/>
      <c r="HDY236" s="63"/>
      <c r="HDZ236" s="58"/>
      <c r="HEA236" s="63"/>
      <c r="HEB236" s="58"/>
      <c r="HEC236" s="63"/>
      <c r="HED236" s="58"/>
      <c r="HEE236" s="63"/>
      <c r="HEF236" s="58"/>
      <c r="HEG236" s="63"/>
      <c r="HEH236" s="58"/>
      <c r="HEI236" s="63"/>
      <c r="HEJ236" s="58"/>
      <c r="HEK236" s="63"/>
      <c r="HEL236" s="58"/>
      <c r="HEM236" s="63"/>
      <c r="HEN236" s="58"/>
      <c r="HEO236" s="63"/>
      <c r="HEP236" s="58"/>
      <c r="HEQ236" s="63"/>
      <c r="HER236" s="58"/>
      <c r="HES236" s="63"/>
      <c r="HET236" s="58"/>
      <c r="HEU236" s="63"/>
      <c r="HEV236" s="58"/>
      <c r="HEW236" s="63"/>
      <c r="HEX236" s="58"/>
      <c r="HEY236" s="63"/>
      <c r="HEZ236" s="58"/>
      <c r="HFA236" s="63"/>
      <c r="HFB236" s="58"/>
      <c r="HFC236" s="63"/>
      <c r="HFD236" s="58"/>
      <c r="HFE236" s="63"/>
      <c r="HFF236" s="58"/>
      <c r="HFG236" s="63"/>
      <c r="HFH236" s="58"/>
      <c r="HFI236" s="63"/>
      <c r="HFJ236" s="58"/>
      <c r="HFK236" s="63"/>
      <c r="HFL236" s="58"/>
      <c r="HFM236" s="63"/>
      <c r="HFN236" s="58"/>
      <c r="HFO236" s="63"/>
      <c r="HFP236" s="58"/>
      <c r="HFQ236" s="63"/>
      <c r="HFR236" s="58"/>
      <c r="HFS236" s="63"/>
      <c r="HFT236" s="58"/>
      <c r="HFU236" s="63"/>
      <c r="HFV236" s="58"/>
      <c r="HFW236" s="63"/>
      <c r="HFX236" s="58"/>
      <c r="HFY236" s="63"/>
      <c r="HFZ236" s="58"/>
      <c r="HGA236" s="63"/>
      <c r="HGB236" s="58"/>
      <c r="HGC236" s="63"/>
      <c r="HGD236" s="58"/>
      <c r="HGE236" s="63"/>
      <c r="HGF236" s="58"/>
      <c r="HGG236" s="63"/>
      <c r="HGH236" s="58"/>
      <c r="HGI236" s="63"/>
      <c r="HGJ236" s="58"/>
      <c r="HGK236" s="63"/>
      <c r="HGL236" s="58"/>
      <c r="HGM236" s="63"/>
      <c r="HGN236" s="58"/>
      <c r="HGO236" s="63"/>
      <c r="HGP236" s="58"/>
      <c r="HGQ236" s="63"/>
      <c r="HGR236" s="58"/>
      <c r="HGS236" s="63"/>
      <c r="HGT236" s="58"/>
      <c r="HGU236" s="63"/>
      <c r="HGV236" s="58"/>
      <c r="HGW236" s="63"/>
      <c r="HGX236" s="58"/>
      <c r="HGY236" s="63"/>
      <c r="HGZ236" s="58"/>
      <c r="HHA236" s="63"/>
      <c r="HHB236" s="58"/>
      <c r="HHC236" s="63"/>
      <c r="HHD236" s="58"/>
      <c r="HHE236" s="63"/>
      <c r="HHF236" s="58"/>
      <c r="HHG236" s="63"/>
      <c r="HHH236" s="58"/>
      <c r="HHI236" s="63"/>
      <c r="HHJ236" s="58"/>
      <c r="HHK236" s="63"/>
      <c r="HHL236" s="58"/>
      <c r="HHM236" s="63"/>
      <c r="HHN236" s="58"/>
      <c r="HHO236" s="63"/>
      <c r="HHP236" s="58"/>
      <c r="HHQ236" s="63"/>
      <c r="HHR236" s="58"/>
      <c r="HHS236" s="63"/>
      <c r="HHT236" s="58"/>
      <c r="HHU236" s="63"/>
      <c r="HHV236" s="58"/>
      <c r="HHW236" s="63"/>
      <c r="HHX236" s="58"/>
      <c r="HHY236" s="63"/>
      <c r="HHZ236" s="58"/>
      <c r="HIA236" s="63"/>
      <c r="HIB236" s="58"/>
      <c r="HIC236" s="63"/>
      <c r="HID236" s="58"/>
      <c r="HIE236" s="63"/>
      <c r="HIF236" s="58"/>
      <c r="HIG236" s="63"/>
      <c r="HIH236" s="58"/>
      <c r="HII236" s="63"/>
      <c r="HIJ236" s="58"/>
      <c r="HIK236" s="63"/>
      <c r="HIL236" s="58"/>
      <c r="HIM236" s="63"/>
      <c r="HIN236" s="58"/>
      <c r="HIO236" s="63"/>
      <c r="HIP236" s="58"/>
      <c r="HIQ236" s="63"/>
      <c r="HIR236" s="58"/>
      <c r="HIS236" s="63"/>
      <c r="HIT236" s="58"/>
      <c r="HIU236" s="63"/>
      <c r="HIV236" s="58"/>
      <c r="HIW236" s="63"/>
      <c r="HIX236" s="58"/>
      <c r="HIY236" s="63"/>
      <c r="HIZ236" s="58"/>
      <c r="HJA236" s="63"/>
      <c r="HJB236" s="58"/>
      <c r="HJC236" s="63"/>
      <c r="HJD236" s="58"/>
      <c r="HJE236" s="63"/>
      <c r="HJF236" s="58"/>
      <c r="HJG236" s="63"/>
      <c r="HJH236" s="58"/>
      <c r="HJI236" s="63"/>
      <c r="HJJ236" s="58"/>
      <c r="HJK236" s="63"/>
      <c r="HJL236" s="58"/>
      <c r="HJM236" s="63"/>
      <c r="HJN236" s="58"/>
      <c r="HJO236" s="63"/>
      <c r="HJP236" s="58"/>
      <c r="HJQ236" s="63"/>
      <c r="HJR236" s="58"/>
      <c r="HJS236" s="63"/>
      <c r="HJT236" s="58"/>
      <c r="HJU236" s="63"/>
      <c r="HJV236" s="58"/>
      <c r="HJW236" s="63"/>
      <c r="HJX236" s="58"/>
      <c r="HJY236" s="63"/>
      <c r="HJZ236" s="58"/>
      <c r="HKA236" s="63"/>
      <c r="HKB236" s="58"/>
      <c r="HKC236" s="63"/>
      <c r="HKD236" s="58"/>
      <c r="HKE236" s="63"/>
      <c r="HKF236" s="58"/>
      <c r="HKG236" s="63"/>
      <c r="HKH236" s="58"/>
      <c r="HKI236" s="63"/>
      <c r="HKJ236" s="58"/>
      <c r="HKK236" s="63"/>
      <c r="HKL236" s="58"/>
      <c r="HKM236" s="63"/>
      <c r="HKN236" s="58"/>
      <c r="HKO236" s="63"/>
      <c r="HKP236" s="58"/>
      <c r="HKQ236" s="63"/>
      <c r="HKR236" s="58"/>
      <c r="HKS236" s="63"/>
      <c r="HKT236" s="58"/>
      <c r="HKU236" s="63"/>
      <c r="HKV236" s="58"/>
      <c r="HKW236" s="63"/>
      <c r="HKX236" s="58"/>
      <c r="HKY236" s="63"/>
      <c r="HKZ236" s="58"/>
      <c r="HLA236" s="63"/>
      <c r="HLB236" s="58"/>
      <c r="HLC236" s="63"/>
      <c r="HLD236" s="58"/>
      <c r="HLE236" s="63"/>
      <c r="HLF236" s="58"/>
      <c r="HLG236" s="63"/>
      <c r="HLH236" s="58"/>
      <c r="HLI236" s="63"/>
      <c r="HLJ236" s="58"/>
      <c r="HLK236" s="63"/>
      <c r="HLL236" s="58"/>
      <c r="HLM236" s="63"/>
      <c r="HLN236" s="58"/>
      <c r="HLO236" s="63"/>
      <c r="HLP236" s="58"/>
      <c r="HLQ236" s="63"/>
      <c r="HLR236" s="58"/>
      <c r="HLS236" s="63"/>
      <c r="HLT236" s="58"/>
      <c r="HLU236" s="63"/>
      <c r="HLV236" s="58"/>
      <c r="HLW236" s="63"/>
      <c r="HLX236" s="58"/>
      <c r="HLY236" s="63"/>
      <c r="HLZ236" s="58"/>
      <c r="HMA236" s="63"/>
      <c r="HMB236" s="58"/>
      <c r="HMC236" s="63"/>
      <c r="HMD236" s="58"/>
      <c r="HME236" s="63"/>
      <c r="HMF236" s="58"/>
      <c r="HMG236" s="63"/>
      <c r="HMH236" s="58"/>
      <c r="HMI236" s="63"/>
      <c r="HMJ236" s="58"/>
      <c r="HMK236" s="63"/>
      <c r="HML236" s="58"/>
      <c r="HMM236" s="63"/>
      <c r="HMN236" s="58"/>
      <c r="HMO236" s="63"/>
      <c r="HMP236" s="58"/>
      <c r="HMQ236" s="63"/>
      <c r="HMR236" s="58"/>
      <c r="HMS236" s="63"/>
      <c r="HMT236" s="58"/>
      <c r="HMU236" s="63"/>
      <c r="HMV236" s="58"/>
      <c r="HMW236" s="63"/>
      <c r="HMX236" s="58"/>
      <c r="HMY236" s="63"/>
      <c r="HMZ236" s="58"/>
      <c r="HNA236" s="63"/>
      <c r="HNB236" s="58"/>
      <c r="HNC236" s="63"/>
      <c r="HND236" s="58"/>
      <c r="HNE236" s="63"/>
      <c r="HNF236" s="58"/>
      <c r="HNG236" s="63"/>
      <c r="HNH236" s="58"/>
      <c r="HNI236" s="63"/>
      <c r="HNJ236" s="58"/>
      <c r="HNK236" s="63"/>
      <c r="HNL236" s="58"/>
      <c r="HNM236" s="63"/>
      <c r="HNN236" s="58"/>
      <c r="HNO236" s="63"/>
      <c r="HNP236" s="58"/>
      <c r="HNQ236" s="63"/>
      <c r="HNR236" s="58"/>
      <c r="HNS236" s="63"/>
      <c r="HNT236" s="58"/>
      <c r="HNU236" s="63"/>
      <c r="HNV236" s="58"/>
      <c r="HNW236" s="63"/>
      <c r="HNX236" s="58"/>
      <c r="HNY236" s="63"/>
      <c r="HNZ236" s="58"/>
      <c r="HOA236" s="63"/>
      <c r="HOB236" s="58"/>
      <c r="HOC236" s="63"/>
      <c r="HOD236" s="58"/>
      <c r="HOE236" s="63"/>
      <c r="HOF236" s="58"/>
      <c r="HOG236" s="63"/>
      <c r="HOH236" s="58"/>
      <c r="HOI236" s="63"/>
      <c r="HOJ236" s="58"/>
      <c r="HOK236" s="63"/>
      <c r="HOL236" s="58"/>
      <c r="HOM236" s="63"/>
      <c r="HON236" s="58"/>
      <c r="HOO236" s="63"/>
      <c r="HOP236" s="58"/>
      <c r="HOQ236" s="63"/>
      <c r="HOR236" s="58"/>
      <c r="HOS236" s="63"/>
      <c r="HOT236" s="58"/>
      <c r="HOU236" s="63"/>
      <c r="HOV236" s="58"/>
      <c r="HOW236" s="63"/>
      <c r="HOX236" s="58"/>
      <c r="HOY236" s="63"/>
      <c r="HOZ236" s="58"/>
      <c r="HPA236" s="63"/>
      <c r="HPB236" s="58"/>
      <c r="HPC236" s="63"/>
      <c r="HPD236" s="58"/>
      <c r="HPE236" s="63"/>
      <c r="HPF236" s="58"/>
      <c r="HPG236" s="63"/>
      <c r="HPH236" s="58"/>
      <c r="HPI236" s="63"/>
      <c r="HPJ236" s="58"/>
      <c r="HPK236" s="63"/>
      <c r="HPL236" s="58"/>
      <c r="HPM236" s="63"/>
      <c r="HPN236" s="58"/>
      <c r="HPO236" s="63"/>
      <c r="HPP236" s="58"/>
      <c r="HPQ236" s="63"/>
      <c r="HPR236" s="58"/>
      <c r="HPS236" s="63"/>
      <c r="HPT236" s="58"/>
      <c r="HPU236" s="63"/>
      <c r="HPV236" s="58"/>
      <c r="HPW236" s="63"/>
      <c r="HPX236" s="58"/>
      <c r="HPY236" s="63"/>
      <c r="HPZ236" s="58"/>
      <c r="HQA236" s="63"/>
      <c r="HQB236" s="58"/>
      <c r="HQC236" s="63"/>
      <c r="HQD236" s="58"/>
      <c r="HQE236" s="63"/>
      <c r="HQF236" s="58"/>
      <c r="HQG236" s="63"/>
      <c r="HQH236" s="58"/>
      <c r="HQI236" s="63"/>
      <c r="HQJ236" s="58"/>
      <c r="HQK236" s="63"/>
      <c r="HQL236" s="58"/>
      <c r="HQM236" s="63"/>
      <c r="HQN236" s="58"/>
      <c r="HQO236" s="63"/>
      <c r="HQP236" s="58"/>
      <c r="HQQ236" s="63"/>
      <c r="HQR236" s="58"/>
      <c r="HQS236" s="63"/>
      <c r="HQT236" s="58"/>
      <c r="HQU236" s="63"/>
      <c r="HQV236" s="58"/>
      <c r="HQW236" s="63"/>
      <c r="HQX236" s="58"/>
      <c r="HQY236" s="63"/>
      <c r="HQZ236" s="58"/>
      <c r="HRA236" s="63"/>
      <c r="HRB236" s="58"/>
      <c r="HRC236" s="63"/>
      <c r="HRD236" s="58"/>
      <c r="HRE236" s="63"/>
      <c r="HRF236" s="58"/>
      <c r="HRG236" s="63"/>
      <c r="HRH236" s="58"/>
      <c r="HRI236" s="63"/>
      <c r="HRJ236" s="58"/>
      <c r="HRK236" s="63"/>
      <c r="HRL236" s="58"/>
      <c r="HRM236" s="63"/>
      <c r="HRN236" s="58"/>
      <c r="HRO236" s="63"/>
      <c r="HRP236" s="58"/>
      <c r="HRQ236" s="63"/>
      <c r="HRR236" s="58"/>
      <c r="HRS236" s="63"/>
      <c r="HRT236" s="58"/>
      <c r="HRU236" s="63"/>
      <c r="HRV236" s="58"/>
      <c r="HRW236" s="63"/>
      <c r="HRX236" s="58"/>
      <c r="HRY236" s="63"/>
      <c r="HRZ236" s="58"/>
      <c r="HSA236" s="63"/>
      <c r="HSB236" s="58"/>
      <c r="HSC236" s="63"/>
      <c r="HSD236" s="58"/>
      <c r="HSE236" s="63"/>
      <c r="HSF236" s="58"/>
      <c r="HSG236" s="63"/>
      <c r="HSH236" s="58"/>
      <c r="HSI236" s="63"/>
      <c r="HSJ236" s="58"/>
      <c r="HSK236" s="63"/>
      <c r="HSL236" s="58"/>
      <c r="HSM236" s="63"/>
      <c r="HSN236" s="58"/>
      <c r="HSO236" s="63"/>
      <c r="HSP236" s="58"/>
      <c r="HSQ236" s="63"/>
      <c r="HSR236" s="58"/>
      <c r="HSS236" s="63"/>
      <c r="HST236" s="58"/>
      <c r="HSU236" s="63"/>
      <c r="HSV236" s="58"/>
      <c r="HSW236" s="63"/>
      <c r="HSX236" s="58"/>
      <c r="HSY236" s="63"/>
      <c r="HSZ236" s="58"/>
      <c r="HTA236" s="63"/>
      <c r="HTB236" s="58"/>
      <c r="HTC236" s="63"/>
      <c r="HTD236" s="58"/>
      <c r="HTE236" s="63"/>
      <c r="HTF236" s="58"/>
      <c r="HTG236" s="63"/>
      <c r="HTH236" s="58"/>
      <c r="HTI236" s="63"/>
      <c r="HTJ236" s="58"/>
      <c r="HTK236" s="63"/>
      <c r="HTL236" s="58"/>
      <c r="HTM236" s="63"/>
      <c r="HTN236" s="58"/>
      <c r="HTO236" s="63"/>
      <c r="HTP236" s="58"/>
      <c r="HTQ236" s="63"/>
      <c r="HTR236" s="58"/>
      <c r="HTS236" s="63"/>
      <c r="HTT236" s="58"/>
      <c r="HTU236" s="63"/>
      <c r="HTV236" s="58"/>
      <c r="HTW236" s="63"/>
      <c r="HTX236" s="58"/>
      <c r="HTY236" s="63"/>
      <c r="HTZ236" s="58"/>
      <c r="HUA236" s="63"/>
      <c r="HUB236" s="58"/>
      <c r="HUC236" s="63"/>
      <c r="HUD236" s="58"/>
      <c r="HUE236" s="63"/>
      <c r="HUF236" s="58"/>
      <c r="HUG236" s="63"/>
      <c r="HUH236" s="58"/>
      <c r="HUI236" s="63"/>
      <c r="HUJ236" s="58"/>
      <c r="HUK236" s="63"/>
      <c r="HUL236" s="58"/>
      <c r="HUM236" s="63"/>
      <c r="HUN236" s="58"/>
      <c r="HUO236" s="63"/>
      <c r="HUP236" s="58"/>
      <c r="HUQ236" s="63"/>
      <c r="HUR236" s="58"/>
      <c r="HUS236" s="63"/>
      <c r="HUT236" s="58"/>
      <c r="HUU236" s="63"/>
      <c r="HUV236" s="58"/>
      <c r="HUW236" s="63"/>
      <c r="HUX236" s="58"/>
      <c r="HUY236" s="63"/>
      <c r="HUZ236" s="58"/>
      <c r="HVA236" s="63"/>
      <c r="HVB236" s="58"/>
      <c r="HVC236" s="63"/>
      <c r="HVD236" s="58"/>
      <c r="HVE236" s="63"/>
      <c r="HVF236" s="58"/>
      <c r="HVG236" s="63"/>
      <c r="HVH236" s="58"/>
      <c r="HVI236" s="63"/>
      <c r="HVJ236" s="58"/>
      <c r="HVK236" s="63"/>
      <c r="HVL236" s="58"/>
      <c r="HVM236" s="63"/>
      <c r="HVN236" s="58"/>
      <c r="HVO236" s="63"/>
      <c r="HVP236" s="58"/>
      <c r="HVQ236" s="63"/>
      <c r="HVR236" s="58"/>
      <c r="HVS236" s="63"/>
      <c r="HVT236" s="58"/>
      <c r="HVU236" s="63"/>
      <c r="HVV236" s="58"/>
      <c r="HVW236" s="63"/>
      <c r="HVX236" s="58"/>
      <c r="HVY236" s="63"/>
      <c r="HVZ236" s="58"/>
      <c r="HWA236" s="63"/>
      <c r="HWB236" s="58"/>
      <c r="HWC236" s="63"/>
      <c r="HWD236" s="58"/>
      <c r="HWE236" s="63"/>
      <c r="HWF236" s="58"/>
      <c r="HWG236" s="63"/>
      <c r="HWH236" s="58"/>
      <c r="HWI236" s="63"/>
      <c r="HWJ236" s="58"/>
      <c r="HWK236" s="63"/>
      <c r="HWL236" s="58"/>
      <c r="HWM236" s="63"/>
      <c r="HWN236" s="58"/>
      <c r="HWO236" s="63"/>
      <c r="HWP236" s="58"/>
      <c r="HWQ236" s="63"/>
      <c r="HWR236" s="58"/>
      <c r="HWS236" s="63"/>
      <c r="HWT236" s="58"/>
      <c r="HWU236" s="63"/>
      <c r="HWV236" s="58"/>
      <c r="HWW236" s="63"/>
      <c r="HWX236" s="58"/>
      <c r="HWY236" s="63"/>
      <c r="HWZ236" s="58"/>
      <c r="HXA236" s="63"/>
      <c r="HXB236" s="58"/>
      <c r="HXC236" s="63"/>
      <c r="HXD236" s="58"/>
      <c r="HXE236" s="63"/>
      <c r="HXF236" s="58"/>
      <c r="HXG236" s="63"/>
      <c r="HXH236" s="58"/>
      <c r="HXI236" s="63"/>
      <c r="HXJ236" s="58"/>
      <c r="HXK236" s="63"/>
      <c r="HXL236" s="58"/>
      <c r="HXM236" s="63"/>
      <c r="HXN236" s="58"/>
      <c r="HXO236" s="63"/>
      <c r="HXP236" s="58"/>
      <c r="HXQ236" s="63"/>
      <c r="HXR236" s="58"/>
      <c r="HXS236" s="63"/>
      <c r="HXT236" s="58"/>
      <c r="HXU236" s="63"/>
      <c r="HXV236" s="58"/>
      <c r="HXW236" s="63"/>
      <c r="HXX236" s="58"/>
      <c r="HXY236" s="63"/>
      <c r="HXZ236" s="58"/>
      <c r="HYA236" s="63"/>
      <c r="HYB236" s="58"/>
      <c r="HYC236" s="63"/>
      <c r="HYD236" s="58"/>
      <c r="HYE236" s="63"/>
      <c r="HYF236" s="58"/>
      <c r="HYG236" s="63"/>
      <c r="HYH236" s="58"/>
      <c r="HYI236" s="63"/>
      <c r="HYJ236" s="58"/>
      <c r="HYK236" s="63"/>
      <c r="HYL236" s="58"/>
      <c r="HYM236" s="63"/>
      <c r="HYN236" s="58"/>
      <c r="HYO236" s="63"/>
      <c r="HYP236" s="58"/>
      <c r="HYQ236" s="63"/>
      <c r="HYR236" s="58"/>
      <c r="HYS236" s="63"/>
      <c r="HYT236" s="58"/>
      <c r="HYU236" s="63"/>
      <c r="HYV236" s="58"/>
      <c r="HYW236" s="63"/>
      <c r="HYX236" s="58"/>
      <c r="HYY236" s="63"/>
      <c r="HYZ236" s="58"/>
      <c r="HZA236" s="63"/>
      <c r="HZB236" s="58"/>
      <c r="HZC236" s="63"/>
      <c r="HZD236" s="58"/>
      <c r="HZE236" s="63"/>
      <c r="HZF236" s="58"/>
      <c r="HZG236" s="63"/>
      <c r="HZH236" s="58"/>
      <c r="HZI236" s="63"/>
      <c r="HZJ236" s="58"/>
      <c r="HZK236" s="63"/>
      <c r="HZL236" s="58"/>
      <c r="HZM236" s="63"/>
      <c r="HZN236" s="58"/>
      <c r="HZO236" s="63"/>
      <c r="HZP236" s="58"/>
      <c r="HZQ236" s="63"/>
      <c r="HZR236" s="58"/>
      <c r="HZS236" s="63"/>
      <c r="HZT236" s="58"/>
      <c r="HZU236" s="63"/>
      <c r="HZV236" s="58"/>
      <c r="HZW236" s="63"/>
      <c r="HZX236" s="58"/>
      <c r="HZY236" s="63"/>
      <c r="HZZ236" s="58"/>
      <c r="IAA236" s="63"/>
      <c r="IAB236" s="58"/>
      <c r="IAC236" s="63"/>
      <c r="IAD236" s="58"/>
      <c r="IAE236" s="63"/>
      <c r="IAF236" s="58"/>
      <c r="IAG236" s="63"/>
      <c r="IAH236" s="58"/>
      <c r="IAI236" s="63"/>
      <c r="IAJ236" s="58"/>
      <c r="IAK236" s="63"/>
      <c r="IAL236" s="58"/>
      <c r="IAM236" s="63"/>
      <c r="IAN236" s="58"/>
      <c r="IAO236" s="63"/>
      <c r="IAP236" s="58"/>
      <c r="IAQ236" s="63"/>
      <c r="IAR236" s="58"/>
      <c r="IAS236" s="63"/>
      <c r="IAT236" s="58"/>
      <c r="IAU236" s="63"/>
      <c r="IAV236" s="58"/>
      <c r="IAW236" s="63"/>
      <c r="IAX236" s="58"/>
      <c r="IAY236" s="63"/>
      <c r="IAZ236" s="58"/>
      <c r="IBA236" s="63"/>
      <c r="IBB236" s="58"/>
      <c r="IBC236" s="63"/>
      <c r="IBD236" s="58"/>
      <c r="IBE236" s="63"/>
      <c r="IBF236" s="58"/>
      <c r="IBG236" s="63"/>
      <c r="IBH236" s="58"/>
      <c r="IBI236" s="63"/>
      <c r="IBJ236" s="58"/>
      <c r="IBK236" s="63"/>
      <c r="IBL236" s="58"/>
      <c r="IBM236" s="63"/>
      <c r="IBN236" s="58"/>
      <c r="IBO236" s="63"/>
      <c r="IBP236" s="58"/>
      <c r="IBQ236" s="63"/>
      <c r="IBR236" s="58"/>
      <c r="IBS236" s="63"/>
      <c r="IBT236" s="58"/>
      <c r="IBU236" s="63"/>
      <c r="IBV236" s="58"/>
      <c r="IBW236" s="63"/>
      <c r="IBX236" s="58"/>
      <c r="IBY236" s="63"/>
      <c r="IBZ236" s="58"/>
      <c r="ICA236" s="63"/>
      <c r="ICB236" s="58"/>
      <c r="ICC236" s="63"/>
      <c r="ICD236" s="58"/>
      <c r="ICE236" s="63"/>
      <c r="ICF236" s="58"/>
      <c r="ICG236" s="63"/>
      <c r="ICH236" s="58"/>
      <c r="ICI236" s="63"/>
      <c r="ICJ236" s="58"/>
      <c r="ICK236" s="63"/>
      <c r="ICL236" s="58"/>
      <c r="ICM236" s="63"/>
      <c r="ICN236" s="58"/>
      <c r="ICO236" s="63"/>
      <c r="ICP236" s="58"/>
      <c r="ICQ236" s="63"/>
      <c r="ICR236" s="58"/>
      <c r="ICS236" s="63"/>
      <c r="ICT236" s="58"/>
      <c r="ICU236" s="63"/>
      <c r="ICV236" s="58"/>
      <c r="ICW236" s="63"/>
      <c r="ICX236" s="58"/>
      <c r="ICY236" s="63"/>
      <c r="ICZ236" s="58"/>
      <c r="IDA236" s="63"/>
      <c r="IDB236" s="58"/>
      <c r="IDC236" s="63"/>
      <c r="IDD236" s="58"/>
      <c r="IDE236" s="63"/>
      <c r="IDF236" s="58"/>
      <c r="IDG236" s="63"/>
      <c r="IDH236" s="58"/>
      <c r="IDI236" s="63"/>
      <c r="IDJ236" s="58"/>
      <c r="IDK236" s="63"/>
      <c r="IDL236" s="58"/>
      <c r="IDM236" s="63"/>
      <c r="IDN236" s="58"/>
      <c r="IDO236" s="63"/>
      <c r="IDP236" s="58"/>
      <c r="IDQ236" s="63"/>
      <c r="IDR236" s="58"/>
      <c r="IDS236" s="63"/>
      <c r="IDT236" s="58"/>
      <c r="IDU236" s="63"/>
      <c r="IDV236" s="58"/>
      <c r="IDW236" s="63"/>
      <c r="IDX236" s="58"/>
      <c r="IDY236" s="63"/>
      <c r="IDZ236" s="58"/>
      <c r="IEA236" s="63"/>
      <c r="IEB236" s="58"/>
      <c r="IEC236" s="63"/>
      <c r="IED236" s="58"/>
      <c r="IEE236" s="63"/>
      <c r="IEF236" s="58"/>
      <c r="IEG236" s="63"/>
      <c r="IEH236" s="58"/>
      <c r="IEI236" s="63"/>
      <c r="IEJ236" s="58"/>
      <c r="IEK236" s="63"/>
      <c r="IEL236" s="58"/>
      <c r="IEM236" s="63"/>
      <c r="IEN236" s="58"/>
      <c r="IEO236" s="63"/>
      <c r="IEP236" s="58"/>
      <c r="IEQ236" s="63"/>
      <c r="IER236" s="58"/>
      <c r="IES236" s="63"/>
      <c r="IET236" s="58"/>
      <c r="IEU236" s="63"/>
      <c r="IEV236" s="58"/>
      <c r="IEW236" s="63"/>
      <c r="IEX236" s="58"/>
      <c r="IEY236" s="63"/>
      <c r="IEZ236" s="58"/>
      <c r="IFA236" s="63"/>
      <c r="IFB236" s="58"/>
      <c r="IFC236" s="63"/>
      <c r="IFD236" s="58"/>
      <c r="IFE236" s="63"/>
      <c r="IFF236" s="58"/>
      <c r="IFG236" s="63"/>
      <c r="IFH236" s="58"/>
      <c r="IFI236" s="63"/>
      <c r="IFJ236" s="58"/>
      <c r="IFK236" s="63"/>
      <c r="IFL236" s="58"/>
      <c r="IFM236" s="63"/>
      <c r="IFN236" s="58"/>
      <c r="IFO236" s="63"/>
      <c r="IFP236" s="58"/>
      <c r="IFQ236" s="63"/>
      <c r="IFR236" s="58"/>
      <c r="IFS236" s="63"/>
      <c r="IFT236" s="58"/>
      <c r="IFU236" s="63"/>
      <c r="IFV236" s="58"/>
      <c r="IFW236" s="63"/>
      <c r="IFX236" s="58"/>
      <c r="IFY236" s="63"/>
      <c r="IFZ236" s="58"/>
      <c r="IGA236" s="63"/>
      <c r="IGB236" s="58"/>
      <c r="IGC236" s="63"/>
      <c r="IGD236" s="58"/>
      <c r="IGE236" s="63"/>
      <c r="IGF236" s="58"/>
      <c r="IGG236" s="63"/>
      <c r="IGH236" s="58"/>
      <c r="IGI236" s="63"/>
      <c r="IGJ236" s="58"/>
      <c r="IGK236" s="63"/>
      <c r="IGL236" s="58"/>
      <c r="IGM236" s="63"/>
      <c r="IGN236" s="58"/>
      <c r="IGO236" s="63"/>
      <c r="IGP236" s="58"/>
      <c r="IGQ236" s="63"/>
      <c r="IGR236" s="58"/>
      <c r="IGS236" s="63"/>
      <c r="IGT236" s="58"/>
      <c r="IGU236" s="63"/>
      <c r="IGV236" s="58"/>
      <c r="IGW236" s="63"/>
      <c r="IGX236" s="58"/>
      <c r="IGY236" s="63"/>
      <c r="IGZ236" s="58"/>
      <c r="IHA236" s="63"/>
      <c r="IHB236" s="58"/>
      <c r="IHC236" s="63"/>
      <c r="IHD236" s="58"/>
      <c r="IHE236" s="63"/>
      <c r="IHF236" s="58"/>
      <c r="IHG236" s="63"/>
      <c r="IHH236" s="58"/>
      <c r="IHI236" s="63"/>
      <c r="IHJ236" s="58"/>
      <c r="IHK236" s="63"/>
      <c r="IHL236" s="58"/>
      <c r="IHM236" s="63"/>
      <c r="IHN236" s="58"/>
      <c r="IHO236" s="63"/>
      <c r="IHP236" s="58"/>
      <c r="IHQ236" s="63"/>
      <c r="IHR236" s="58"/>
      <c r="IHS236" s="63"/>
      <c r="IHT236" s="58"/>
      <c r="IHU236" s="63"/>
      <c r="IHV236" s="58"/>
      <c r="IHW236" s="63"/>
      <c r="IHX236" s="58"/>
      <c r="IHY236" s="63"/>
      <c r="IHZ236" s="58"/>
      <c r="IIA236" s="63"/>
      <c r="IIB236" s="58"/>
      <c r="IIC236" s="63"/>
      <c r="IID236" s="58"/>
      <c r="IIE236" s="63"/>
      <c r="IIF236" s="58"/>
      <c r="IIG236" s="63"/>
      <c r="IIH236" s="58"/>
      <c r="III236" s="63"/>
      <c r="IIJ236" s="58"/>
      <c r="IIK236" s="63"/>
      <c r="IIL236" s="58"/>
      <c r="IIM236" s="63"/>
      <c r="IIN236" s="58"/>
      <c r="IIO236" s="63"/>
      <c r="IIP236" s="58"/>
      <c r="IIQ236" s="63"/>
      <c r="IIR236" s="58"/>
      <c r="IIS236" s="63"/>
      <c r="IIT236" s="58"/>
      <c r="IIU236" s="63"/>
      <c r="IIV236" s="58"/>
      <c r="IIW236" s="63"/>
      <c r="IIX236" s="58"/>
      <c r="IIY236" s="63"/>
      <c r="IIZ236" s="58"/>
      <c r="IJA236" s="63"/>
      <c r="IJB236" s="58"/>
      <c r="IJC236" s="63"/>
      <c r="IJD236" s="58"/>
      <c r="IJE236" s="63"/>
      <c r="IJF236" s="58"/>
      <c r="IJG236" s="63"/>
      <c r="IJH236" s="58"/>
      <c r="IJI236" s="63"/>
      <c r="IJJ236" s="58"/>
      <c r="IJK236" s="63"/>
      <c r="IJL236" s="58"/>
      <c r="IJM236" s="63"/>
      <c r="IJN236" s="58"/>
      <c r="IJO236" s="63"/>
      <c r="IJP236" s="58"/>
      <c r="IJQ236" s="63"/>
      <c r="IJR236" s="58"/>
      <c r="IJS236" s="63"/>
      <c r="IJT236" s="58"/>
      <c r="IJU236" s="63"/>
      <c r="IJV236" s="58"/>
      <c r="IJW236" s="63"/>
      <c r="IJX236" s="58"/>
      <c r="IJY236" s="63"/>
      <c r="IJZ236" s="58"/>
      <c r="IKA236" s="63"/>
      <c r="IKB236" s="58"/>
      <c r="IKC236" s="63"/>
      <c r="IKD236" s="58"/>
      <c r="IKE236" s="63"/>
      <c r="IKF236" s="58"/>
      <c r="IKG236" s="63"/>
      <c r="IKH236" s="58"/>
      <c r="IKI236" s="63"/>
      <c r="IKJ236" s="58"/>
      <c r="IKK236" s="63"/>
      <c r="IKL236" s="58"/>
      <c r="IKM236" s="63"/>
      <c r="IKN236" s="58"/>
      <c r="IKO236" s="63"/>
      <c r="IKP236" s="58"/>
      <c r="IKQ236" s="63"/>
      <c r="IKR236" s="58"/>
      <c r="IKS236" s="63"/>
      <c r="IKT236" s="58"/>
      <c r="IKU236" s="63"/>
      <c r="IKV236" s="58"/>
      <c r="IKW236" s="63"/>
      <c r="IKX236" s="58"/>
      <c r="IKY236" s="63"/>
      <c r="IKZ236" s="58"/>
      <c r="ILA236" s="63"/>
      <c r="ILB236" s="58"/>
      <c r="ILC236" s="63"/>
      <c r="ILD236" s="58"/>
      <c r="ILE236" s="63"/>
      <c r="ILF236" s="58"/>
      <c r="ILG236" s="63"/>
      <c r="ILH236" s="58"/>
      <c r="ILI236" s="63"/>
      <c r="ILJ236" s="58"/>
      <c r="ILK236" s="63"/>
      <c r="ILL236" s="58"/>
      <c r="ILM236" s="63"/>
      <c r="ILN236" s="58"/>
      <c r="ILO236" s="63"/>
      <c r="ILP236" s="58"/>
      <c r="ILQ236" s="63"/>
      <c r="ILR236" s="58"/>
      <c r="ILS236" s="63"/>
      <c r="ILT236" s="58"/>
      <c r="ILU236" s="63"/>
      <c r="ILV236" s="58"/>
      <c r="ILW236" s="63"/>
      <c r="ILX236" s="58"/>
      <c r="ILY236" s="63"/>
      <c r="ILZ236" s="58"/>
      <c r="IMA236" s="63"/>
      <c r="IMB236" s="58"/>
      <c r="IMC236" s="63"/>
      <c r="IMD236" s="58"/>
      <c r="IME236" s="63"/>
      <c r="IMF236" s="58"/>
      <c r="IMG236" s="63"/>
      <c r="IMH236" s="58"/>
      <c r="IMI236" s="63"/>
      <c r="IMJ236" s="58"/>
      <c r="IMK236" s="63"/>
      <c r="IML236" s="58"/>
      <c r="IMM236" s="63"/>
      <c r="IMN236" s="58"/>
      <c r="IMO236" s="63"/>
      <c r="IMP236" s="58"/>
      <c r="IMQ236" s="63"/>
      <c r="IMR236" s="58"/>
      <c r="IMS236" s="63"/>
      <c r="IMT236" s="58"/>
      <c r="IMU236" s="63"/>
      <c r="IMV236" s="58"/>
      <c r="IMW236" s="63"/>
      <c r="IMX236" s="58"/>
      <c r="IMY236" s="63"/>
      <c r="IMZ236" s="58"/>
      <c r="INA236" s="63"/>
      <c r="INB236" s="58"/>
      <c r="INC236" s="63"/>
      <c r="IND236" s="58"/>
      <c r="INE236" s="63"/>
      <c r="INF236" s="58"/>
      <c r="ING236" s="63"/>
      <c r="INH236" s="58"/>
      <c r="INI236" s="63"/>
      <c r="INJ236" s="58"/>
      <c r="INK236" s="63"/>
      <c r="INL236" s="58"/>
      <c r="INM236" s="63"/>
      <c r="INN236" s="58"/>
      <c r="INO236" s="63"/>
      <c r="INP236" s="58"/>
      <c r="INQ236" s="63"/>
      <c r="INR236" s="58"/>
      <c r="INS236" s="63"/>
      <c r="INT236" s="58"/>
      <c r="INU236" s="63"/>
      <c r="INV236" s="58"/>
      <c r="INW236" s="63"/>
      <c r="INX236" s="58"/>
      <c r="INY236" s="63"/>
      <c r="INZ236" s="58"/>
      <c r="IOA236" s="63"/>
      <c r="IOB236" s="58"/>
      <c r="IOC236" s="63"/>
      <c r="IOD236" s="58"/>
      <c r="IOE236" s="63"/>
      <c r="IOF236" s="58"/>
      <c r="IOG236" s="63"/>
      <c r="IOH236" s="58"/>
      <c r="IOI236" s="63"/>
      <c r="IOJ236" s="58"/>
      <c r="IOK236" s="63"/>
      <c r="IOL236" s="58"/>
      <c r="IOM236" s="63"/>
      <c r="ION236" s="58"/>
      <c r="IOO236" s="63"/>
      <c r="IOP236" s="58"/>
      <c r="IOQ236" s="63"/>
      <c r="IOR236" s="58"/>
      <c r="IOS236" s="63"/>
      <c r="IOT236" s="58"/>
      <c r="IOU236" s="63"/>
      <c r="IOV236" s="58"/>
      <c r="IOW236" s="63"/>
      <c r="IOX236" s="58"/>
      <c r="IOY236" s="63"/>
      <c r="IOZ236" s="58"/>
      <c r="IPA236" s="63"/>
      <c r="IPB236" s="58"/>
      <c r="IPC236" s="63"/>
      <c r="IPD236" s="58"/>
      <c r="IPE236" s="63"/>
      <c r="IPF236" s="58"/>
      <c r="IPG236" s="63"/>
      <c r="IPH236" s="58"/>
      <c r="IPI236" s="63"/>
      <c r="IPJ236" s="58"/>
      <c r="IPK236" s="63"/>
      <c r="IPL236" s="58"/>
      <c r="IPM236" s="63"/>
      <c r="IPN236" s="58"/>
      <c r="IPO236" s="63"/>
      <c r="IPP236" s="58"/>
      <c r="IPQ236" s="63"/>
      <c r="IPR236" s="58"/>
      <c r="IPS236" s="63"/>
      <c r="IPT236" s="58"/>
      <c r="IPU236" s="63"/>
      <c r="IPV236" s="58"/>
      <c r="IPW236" s="63"/>
      <c r="IPX236" s="58"/>
      <c r="IPY236" s="63"/>
      <c r="IPZ236" s="58"/>
      <c r="IQA236" s="63"/>
      <c r="IQB236" s="58"/>
      <c r="IQC236" s="63"/>
      <c r="IQD236" s="58"/>
      <c r="IQE236" s="63"/>
      <c r="IQF236" s="58"/>
      <c r="IQG236" s="63"/>
      <c r="IQH236" s="58"/>
      <c r="IQI236" s="63"/>
      <c r="IQJ236" s="58"/>
      <c r="IQK236" s="63"/>
      <c r="IQL236" s="58"/>
      <c r="IQM236" s="63"/>
      <c r="IQN236" s="58"/>
      <c r="IQO236" s="63"/>
      <c r="IQP236" s="58"/>
      <c r="IQQ236" s="63"/>
      <c r="IQR236" s="58"/>
      <c r="IQS236" s="63"/>
      <c r="IQT236" s="58"/>
      <c r="IQU236" s="63"/>
      <c r="IQV236" s="58"/>
      <c r="IQW236" s="63"/>
      <c r="IQX236" s="58"/>
      <c r="IQY236" s="63"/>
      <c r="IQZ236" s="58"/>
      <c r="IRA236" s="63"/>
      <c r="IRB236" s="58"/>
      <c r="IRC236" s="63"/>
      <c r="IRD236" s="58"/>
      <c r="IRE236" s="63"/>
      <c r="IRF236" s="58"/>
      <c r="IRG236" s="63"/>
      <c r="IRH236" s="58"/>
      <c r="IRI236" s="63"/>
      <c r="IRJ236" s="58"/>
      <c r="IRK236" s="63"/>
      <c r="IRL236" s="58"/>
      <c r="IRM236" s="63"/>
      <c r="IRN236" s="58"/>
      <c r="IRO236" s="63"/>
      <c r="IRP236" s="58"/>
      <c r="IRQ236" s="63"/>
      <c r="IRR236" s="58"/>
      <c r="IRS236" s="63"/>
      <c r="IRT236" s="58"/>
      <c r="IRU236" s="63"/>
      <c r="IRV236" s="58"/>
      <c r="IRW236" s="63"/>
      <c r="IRX236" s="58"/>
      <c r="IRY236" s="63"/>
      <c r="IRZ236" s="58"/>
      <c r="ISA236" s="63"/>
      <c r="ISB236" s="58"/>
      <c r="ISC236" s="63"/>
      <c r="ISD236" s="58"/>
      <c r="ISE236" s="63"/>
      <c r="ISF236" s="58"/>
      <c r="ISG236" s="63"/>
      <c r="ISH236" s="58"/>
      <c r="ISI236" s="63"/>
      <c r="ISJ236" s="58"/>
      <c r="ISK236" s="63"/>
      <c r="ISL236" s="58"/>
      <c r="ISM236" s="63"/>
      <c r="ISN236" s="58"/>
      <c r="ISO236" s="63"/>
      <c r="ISP236" s="58"/>
      <c r="ISQ236" s="63"/>
      <c r="ISR236" s="58"/>
      <c r="ISS236" s="63"/>
      <c r="IST236" s="58"/>
      <c r="ISU236" s="63"/>
      <c r="ISV236" s="58"/>
      <c r="ISW236" s="63"/>
      <c r="ISX236" s="58"/>
      <c r="ISY236" s="63"/>
      <c r="ISZ236" s="58"/>
      <c r="ITA236" s="63"/>
      <c r="ITB236" s="58"/>
      <c r="ITC236" s="63"/>
      <c r="ITD236" s="58"/>
      <c r="ITE236" s="63"/>
      <c r="ITF236" s="58"/>
      <c r="ITG236" s="63"/>
      <c r="ITH236" s="58"/>
      <c r="ITI236" s="63"/>
      <c r="ITJ236" s="58"/>
      <c r="ITK236" s="63"/>
      <c r="ITL236" s="58"/>
      <c r="ITM236" s="63"/>
      <c r="ITN236" s="58"/>
      <c r="ITO236" s="63"/>
      <c r="ITP236" s="58"/>
      <c r="ITQ236" s="63"/>
      <c r="ITR236" s="58"/>
      <c r="ITS236" s="63"/>
      <c r="ITT236" s="58"/>
      <c r="ITU236" s="63"/>
      <c r="ITV236" s="58"/>
      <c r="ITW236" s="63"/>
      <c r="ITX236" s="58"/>
      <c r="ITY236" s="63"/>
      <c r="ITZ236" s="58"/>
      <c r="IUA236" s="63"/>
      <c r="IUB236" s="58"/>
      <c r="IUC236" s="63"/>
      <c r="IUD236" s="58"/>
      <c r="IUE236" s="63"/>
      <c r="IUF236" s="58"/>
      <c r="IUG236" s="63"/>
      <c r="IUH236" s="58"/>
      <c r="IUI236" s="63"/>
      <c r="IUJ236" s="58"/>
      <c r="IUK236" s="63"/>
      <c r="IUL236" s="58"/>
      <c r="IUM236" s="63"/>
      <c r="IUN236" s="58"/>
      <c r="IUO236" s="63"/>
      <c r="IUP236" s="58"/>
      <c r="IUQ236" s="63"/>
      <c r="IUR236" s="58"/>
      <c r="IUS236" s="63"/>
      <c r="IUT236" s="58"/>
      <c r="IUU236" s="63"/>
      <c r="IUV236" s="58"/>
      <c r="IUW236" s="63"/>
      <c r="IUX236" s="58"/>
      <c r="IUY236" s="63"/>
      <c r="IUZ236" s="58"/>
      <c r="IVA236" s="63"/>
      <c r="IVB236" s="58"/>
      <c r="IVC236" s="63"/>
      <c r="IVD236" s="58"/>
      <c r="IVE236" s="63"/>
      <c r="IVF236" s="58"/>
      <c r="IVG236" s="63"/>
      <c r="IVH236" s="58"/>
      <c r="IVI236" s="63"/>
      <c r="IVJ236" s="58"/>
      <c r="IVK236" s="63"/>
      <c r="IVL236" s="58"/>
      <c r="IVM236" s="63"/>
      <c r="IVN236" s="58"/>
      <c r="IVO236" s="63"/>
      <c r="IVP236" s="58"/>
      <c r="IVQ236" s="63"/>
      <c r="IVR236" s="58"/>
      <c r="IVS236" s="63"/>
      <c r="IVT236" s="58"/>
      <c r="IVU236" s="63"/>
      <c r="IVV236" s="58"/>
      <c r="IVW236" s="63"/>
      <c r="IVX236" s="58"/>
      <c r="IVY236" s="63"/>
      <c r="IVZ236" s="58"/>
      <c r="IWA236" s="63"/>
      <c r="IWB236" s="58"/>
      <c r="IWC236" s="63"/>
      <c r="IWD236" s="58"/>
      <c r="IWE236" s="63"/>
      <c r="IWF236" s="58"/>
      <c r="IWG236" s="63"/>
      <c r="IWH236" s="58"/>
      <c r="IWI236" s="63"/>
      <c r="IWJ236" s="58"/>
      <c r="IWK236" s="63"/>
      <c r="IWL236" s="58"/>
      <c r="IWM236" s="63"/>
      <c r="IWN236" s="58"/>
      <c r="IWO236" s="63"/>
      <c r="IWP236" s="58"/>
      <c r="IWQ236" s="63"/>
      <c r="IWR236" s="58"/>
      <c r="IWS236" s="63"/>
      <c r="IWT236" s="58"/>
      <c r="IWU236" s="63"/>
      <c r="IWV236" s="58"/>
      <c r="IWW236" s="63"/>
      <c r="IWX236" s="58"/>
      <c r="IWY236" s="63"/>
      <c r="IWZ236" s="58"/>
      <c r="IXA236" s="63"/>
      <c r="IXB236" s="58"/>
      <c r="IXC236" s="63"/>
      <c r="IXD236" s="58"/>
      <c r="IXE236" s="63"/>
      <c r="IXF236" s="58"/>
      <c r="IXG236" s="63"/>
      <c r="IXH236" s="58"/>
      <c r="IXI236" s="63"/>
      <c r="IXJ236" s="58"/>
      <c r="IXK236" s="63"/>
      <c r="IXL236" s="58"/>
      <c r="IXM236" s="63"/>
      <c r="IXN236" s="58"/>
      <c r="IXO236" s="63"/>
      <c r="IXP236" s="58"/>
      <c r="IXQ236" s="63"/>
      <c r="IXR236" s="58"/>
      <c r="IXS236" s="63"/>
      <c r="IXT236" s="58"/>
      <c r="IXU236" s="63"/>
      <c r="IXV236" s="58"/>
      <c r="IXW236" s="63"/>
      <c r="IXX236" s="58"/>
      <c r="IXY236" s="63"/>
      <c r="IXZ236" s="58"/>
      <c r="IYA236" s="63"/>
      <c r="IYB236" s="58"/>
      <c r="IYC236" s="63"/>
      <c r="IYD236" s="58"/>
      <c r="IYE236" s="63"/>
      <c r="IYF236" s="58"/>
      <c r="IYG236" s="63"/>
      <c r="IYH236" s="58"/>
      <c r="IYI236" s="63"/>
      <c r="IYJ236" s="58"/>
      <c r="IYK236" s="63"/>
      <c r="IYL236" s="58"/>
      <c r="IYM236" s="63"/>
      <c r="IYN236" s="58"/>
      <c r="IYO236" s="63"/>
      <c r="IYP236" s="58"/>
      <c r="IYQ236" s="63"/>
      <c r="IYR236" s="58"/>
      <c r="IYS236" s="63"/>
      <c r="IYT236" s="58"/>
      <c r="IYU236" s="63"/>
      <c r="IYV236" s="58"/>
      <c r="IYW236" s="63"/>
      <c r="IYX236" s="58"/>
      <c r="IYY236" s="63"/>
      <c r="IYZ236" s="58"/>
      <c r="IZA236" s="63"/>
      <c r="IZB236" s="58"/>
      <c r="IZC236" s="63"/>
      <c r="IZD236" s="58"/>
      <c r="IZE236" s="63"/>
      <c r="IZF236" s="58"/>
      <c r="IZG236" s="63"/>
      <c r="IZH236" s="58"/>
      <c r="IZI236" s="63"/>
      <c r="IZJ236" s="58"/>
      <c r="IZK236" s="63"/>
      <c r="IZL236" s="58"/>
      <c r="IZM236" s="63"/>
      <c r="IZN236" s="58"/>
      <c r="IZO236" s="63"/>
      <c r="IZP236" s="58"/>
      <c r="IZQ236" s="63"/>
      <c r="IZR236" s="58"/>
      <c r="IZS236" s="63"/>
      <c r="IZT236" s="58"/>
      <c r="IZU236" s="63"/>
      <c r="IZV236" s="58"/>
      <c r="IZW236" s="63"/>
      <c r="IZX236" s="58"/>
      <c r="IZY236" s="63"/>
      <c r="IZZ236" s="58"/>
      <c r="JAA236" s="63"/>
      <c r="JAB236" s="58"/>
      <c r="JAC236" s="63"/>
      <c r="JAD236" s="58"/>
      <c r="JAE236" s="63"/>
      <c r="JAF236" s="58"/>
      <c r="JAG236" s="63"/>
      <c r="JAH236" s="58"/>
      <c r="JAI236" s="63"/>
      <c r="JAJ236" s="58"/>
      <c r="JAK236" s="63"/>
      <c r="JAL236" s="58"/>
      <c r="JAM236" s="63"/>
      <c r="JAN236" s="58"/>
      <c r="JAO236" s="63"/>
      <c r="JAP236" s="58"/>
      <c r="JAQ236" s="63"/>
      <c r="JAR236" s="58"/>
      <c r="JAS236" s="63"/>
      <c r="JAT236" s="58"/>
      <c r="JAU236" s="63"/>
      <c r="JAV236" s="58"/>
      <c r="JAW236" s="63"/>
      <c r="JAX236" s="58"/>
      <c r="JAY236" s="63"/>
      <c r="JAZ236" s="58"/>
      <c r="JBA236" s="63"/>
      <c r="JBB236" s="58"/>
      <c r="JBC236" s="63"/>
      <c r="JBD236" s="58"/>
      <c r="JBE236" s="63"/>
      <c r="JBF236" s="58"/>
      <c r="JBG236" s="63"/>
      <c r="JBH236" s="58"/>
      <c r="JBI236" s="63"/>
      <c r="JBJ236" s="58"/>
      <c r="JBK236" s="63"/>
      <c r="JBL236" s="58"/>
      <c r="JBM236" s="63"/>
      <c r="JBN236" s="58"/>
      <c r="JBO236" s="63"/>
      <c r="JBP236" s="58"/>
      <c r="JBQ236" s="63"/>
      <c r="JBR236" s="58"/>
      <c r="JBS236" s="63"/>
      <c r="JBT236" s="58"/>
      <c r="JBU236" s="63"/>
      <c r="JBV236" s="58"/>
      <c r="JBW236" s="63"/>
      <c r="JBX236" s="58"/>
      <c r="JBY236" s="63"/>
      <c r="JBZ236" s="58"/>
      <c r="JCA236" s="63"/>
      <c r="JCB236" s="58"/>
      <c r="JCC236" s="63"/>
      <c r="JCD236" s="58"/>
      <c r="JCE236" s="63"/>
      <c r="JCF236" s="58"/>
      <c r="JCG236" s="63"/>
      <c r="JCH236" s="58"/>
      <c r="JCI236" s="63"/>
      <c r="JCJ236" s="58"/>
      <c r="JCK236" s="63"/>
      <c r="JCL236" s="58"/>
      <c r="JCM236" s="63"/>
      <c r="JCN236" s="58"/>
      <c r="JCO236" s="63"/>
      <c r="JCP236" s="58"/>
      <c r="JCQ236" s="63"/>
      <c r="JCR236" s="58"/>
      <c r="JCS236" s="63"/>
      <c r="JCT236" s="58"/>
      <c r="JCU236" s="63"/>
      <c r="JCV236" s="58"/>
      <c r="JCW236" s="63"/>
      <c r="JCX236" s="58"/>
      <c r="JCY236" s="63"/>
      <c r="JCZ236" s="58"/>
      <c r="JDA236" s="63"/>
      <c r="JDB236" s="58"/>
      <c r="JDC236" s="63"/>
      <c r="JDD236" s="58"/>
      <c r="JDE236" s="63"/>
      <c r="JDF236" s="58"/>
      <c r="JDG236" s="63"/>
      <c r="JDH236" s="58"/>
      <c r="JDI236" s="63"/>
      <c r="JDJ236" s="58"/>
      <c r="JDK236" s="63"/>
      <c r="JDL236" s="58"/>
      <c r="JDM236" s="63"/>
      <c r="JDN236" s="58"/>
      <c r="JDO236" s="63"/>
      <c r="JDP236" s="58"/>
      <c r="JDQ236" s="63"/>
      <c r="JDR236" s="58"/>
      <c r="JDS236" s="63"/>
      <c r="JDT236" s="58"/>
      <c r="JDU236" s="63"/>
      <c r="JDV236" s="58"/>
      <c r="JDW236" s="63"/>
      <c r="JDX236" s="58"/>
      <c r="JDY236" s="63"/>
      <c r="JDZ236" s="58"/>
      <c r="JEA236" s="63"/>
      <c r="JEB236" s="58"/>
      <c r="JEC236" s="63"/>
      <c r="JED236" s="58"/>
      <c r="JEE236" s="63"/>
      <c r="JEF236" s="58"/>
      <c r="JEG236" s="63"/>
      <c r="JEH236" s="58"/>
      <c r="JEI236" s="63"/>
      <c r="JEJ236" s="58"/>
      <c r="JEK236" s="63"/>
      <c r="JEL236" s="58"/>
      <c r="JEM236" s="63"/>
      <c r="JEN236" s="58"/>
      <c r="JEO236" s="63"/>
      <c r="JEP236" s="58"/>
      <c r="JEQ236" s="63"/>
      <c r="JER236" s="58"/>
      <c r="JES236" s="63"/>
      <c r="JET236" s="58"/>
      <c r="JEU236" s="63"/>
      <c r="JEV236" s="58"/>
      <c r="JEW236" s="63"/>
      <c r="JEX236" s="58"/>
      <c r="JEY236" s="63"/>
      <c r="JEZ236" s="58"/>
      <c r="JFA236" s="63"/>
      <c r="JFB236" s="58"/>
      <c r="JFC236" s="63"/>
      <c r="JFD236" s="58"/>
      <c r="JFE236" s="63"/>
      <c r="JFF236" s="58"/>
      <c r="JFG236" s="63"/>
      <c r="JFH236" s="58"/>
      <c r="JFI236" s="63"/>
      <c r="JFJ236" s="58"/>
      <c r="JFK236" s="63"/>
      <c r="JFL236" s="58"/>
      <c r="JFM236" s="63"/>
      <c r="JFN236" s="58"/>
      <c r="JFO236" s="63"/>
      <c r="JFP236" s="58"/>
      <c r="JFQ236" s="63"/>
      <c r="JFR236" s="58"/>
      <c r="JFS236" s="63"/>
      <c r="JFT236" s="58"/>
      <c r="JFU236" s="63"/>
      <c r="JFV236" s="58"/>
      <c r="JFW236" s="63"/>
      <c r="JFX236" s="58"/>
      <c r="JFY236" s="63"/>
      <c r="JFZ236" s="58"/>
      <c r="JGA236" s="63"/>
      <c r="JGB236" s="58"/>
      <c r="JGC236" s="63"/>
      <c r="JGD236" s="58"/>
      <c r="JGE236" s="63"/>
      <c r="JGF236" s="58"/>
      <c r="JGG236" s="63"/>
      <c r="JGH236" s="58"/>
      <c r="JGI236" s="63"/>
      <c r="JGJ236" s="58"/>
      <c r="JGK236" s="63"/>
      <c r="JGL236" s="58"/>
      <c r="JGM236" s="63"/>
      <c r="JGN236" s="58"/>
      <c r="JGO236" s="63"/>
      <c r="JGP236" s="58"/>
      <c r="JGQ236" s="63"/>
      <c r="JGR236" s="58"/>
      <c r="JGS236" s="63"/>
      <c r="JGT236" s="58"/>
      <c r="JGU236" s="63"/>
      <c r="JGV236" s="58"/>
      <c r="JGW236" s="63"/>
      <c r="JGX236" s="58"/>
      <c r="JGY236" s="63"/>
      <c r="JGZ236" s="58"/>
      <c r="JHA236" s="63"/>
      <c r="JHB236" s="58"/>
      <c r="JHC236" s="63"/>
      <c r="JHD236" s="58"/>
      <c r="JHE236" s="63"/>
      <c r="JHF236" s="58"/>
      <c r="JHG236" s="63"/>
      <c r="JHH236" s="58"/>
      <c r="JHI236" s="63"/>
      <c r="JHJ236" s="58"/>
      <c r="JHK236" s="63"/>
      <c r="JHL236" s="58"/>
      <c r="JHM236" s="63"/>
      <c r="JHN236" s="58"/>
      <c r="JHO236" s="63"/>
      <c r="JHP236" s="58"/>
      <c r="JHQ236" s="63"/>
      <c r="JHR236" s="58"/>
      <c r="JHS236" s="63"/>
      <c r="JHT236" s="58"/>
      <c r="JHU236" s="63"/>
      <c r="JHV236" s="58"/>
      <c r="JHW236" s="63"/>
      <c r="JHX236" s="58"/>
      <c r="JHY236" s="63"/>
      <c r="JHZ236" s="58"/>
      <c r="JIA236" s="63"/>
      <c r="JIB236" s="58"/>
      <c r="JIC236" s="63"/>
      <c r="JID236" s="58"/>
      <c r="JIE236" s="63"/>
      <c r="JIF236" s="58"/>
      <c r="JIG236" s="63"/>
      <c r="JIH236" s="58"/>
      <c r="JII236" s="63"/>
      <c r="JIJ236" s="58"/>
      <c r="JIK236" s="63"/>
      <c r="JIL236" s="58"/>
      <c r="JIM236" s="63"/>
      <c r="JIN236" s="58"/>
      <c r="JIO236" s="63"/>
      <c r="JIP236" s="58"/>
      <c r="JIQ236" s="63"/>
      <c r="JIR236" s="58"/>
      <c r="JIS236" s="63"/>
      <c r="JIT236" s="58"/>
      <c r="JIU236" s="63"/>
      <c r="JIV236" s="58"/>
      <c r="JIW236" s="63"/>
      <c r="JIX236" s="58"/>
      <c r="JIY236" s="63"/>
      <c r="JIZ236" s="58"/>
      <c r="JJA236" s="63"/>
      <c r="JJB236" s="58"/>
      <c r="JJC236" s="63"/>
      <c r="JJD236" s="58"/>
      <c r="JJE236" s="63"/>
      <c r="JJF236" s="58"/>
      <c r="JJG236" s="63"/>
      <c r="JJH236" s="58"/>
      <c r="JJI236" s="63"/>
      <c r="JJJ236" s="58"/>
      <c r="JJK236" s="63"/>
      <c r="JJL236" s="58"/>
      <c r="JJM236" s="63"/>
      <c r="JJN236" s="58"/>
      <c r="JJO236" s="63"/>
      <c r="JJP236" s="58"/>
      <c r="JJQ236" s="63"/>
      <c r="JJR236" s="58"/>
      <c r="JJS236" s="63"/>
      <c r="JJT236" s="58"/>
      <c r="JJU236" s="63"/>
      <c r="JJV236" s="58"/>
      <c r="JJW236" s="63"/>
      <c r="JJX236" s="58"/>
      <c r="JJY236" s="63"/>
      <c r="JJZ236" s="58"/>
      <c r="JKA236" s="63"/>
      <c r="JKB236" s="58"/>
      <c r="JKC236" s="63"/>
      <c r="JKD236" s="58"/>
      <c r="JKE236" s="63"/>
      <c r="JKF236" s="58"/>
      <c r="JKG236" s="63"/>
      <c r="JKH236" s="58"/>
      <c r="JKI236" s="63"/>
      <c r="JKJ236" s="58"/>
      <c r="JKK236" s="63"/>
      <c r="JKL236" s="58"/>
      <c r="JKM236" s="63"/>
      <c r="JKN236" s="58"/>
      <c r="JKO236" s="63"/>
      <c r="JKP236" s="58"/>
      <c r="JKQ236" s="63"/>
      <c r="JKR236" s="58"/>
      <c r="JKS236" s="63"/>
      <c r="JKT236" s="58"/>
      <c r="JKU236" s="63"/>
      <c r="JKV236" s="58"/>
      <c r="JKW236" s="63"/>
      <c r="JKX236" s="58"/>
      <c r="JKY236" s="63"/>
      <c r="JKZ236" s="58"/>
      <c r="JLA236" s="63"/>
      <c r="JLB236" s="58"/>
      <c r="JLC236" s="63"/>
      <c r="JLD236" s="58"/>
      <c r="JLE236" s="63"/>
      <c r="JLF236" s="58"/>
      <c r="JLG236" s="63"/>
      <c r="JLH236" s="58"/>
      <c r="JLI236" s="63"/>
      <c r="JLJ236" s="58"/>
      <c r="JLK236" s="63"/>
      <c r="JLL236" s="58"/>
      <c r="JLM236" s="63"/>
      <c r="JLN236" s="58"/>
      <c r="JLO236" s="63"/>
      <c r="JLP236" s="58"/>
      <c r="JLQ236" s="63"/>
      <c r="JLR236" s="58"/>
      <c r="JLS236" s="63"/>
      <c r="JLT236" s="58"/>
      <c r="JLU236" s="63"/>
      <c r="JLV236" s="58"/>
      <c r="JLW236" s="63"/>
      <c r="JLX236" s="58"/>
      <c r="JLY236" s="63"/>
      <c r="JLZ236" s="58"/>
      <c r="JMA236" s="63"/>
      <c r="JMB236" s="58"/>
      <c r="JMC236" s="63"/>
      <c r="JMD236" s="58"/>
      <c r="JME236" s="63"/>
      <c r="JMF236" s="58"/>
      <c r="JMG236" s="63"/>
      <c r="JMH236" s="58"/>
      <c r="JMI236" s="63"/>
      <c r="JMJ236" s="58"/>
      <c r="JMK236" s="63"/>
      <c r="JML236" s="58"/>
      <c r="JMM236" s="63"/>
      <c r="JMN236" s="58"/>
      <c r="JMO236" s="63"/>
      <c r="JMP236" s="58"/>
      <c r="JMQ236" s="63"/>
      <c r="JMR236" s="58"/>
      <c r="JMS236" s="63"/>
      <c r="JMT236" s="58"/>
      <c r="JMU236" s="63"/>
      <c r="JMV236" s="58"/>
      <c r="JMW236" s="63"/>
      <c r="JMX236" s="58"/>
      <c r="JMY236" s="63"/>
      <c r="JMZ236" s="58"/>
      <c r="JNA236" s="63"/>
      <c r="JNB236" s="58"/>
      <c r="JNC236" s="63"/>
      <c r="JND236" s="58"/>
      <c r="JNE236" s="63"/>
      <c r="JNF236" s="58"/>
      <c r="JNG236" s="63"/>
      <c r="JNH236" s="58"/>
      <c r="JNI236" s="63"/>
      <c r="JNJ236" s="58"/>
      <c r="JNK236" s="63"/>
      <c r="JNL236" s="58"/>
      <c r="JNM236" s="63"/>
      <c r="JNN236" s="58"/>
      <c r="JNO236" s="63"/>
      <c r="JNP236" s="58"/>
      <c r="JNQ236" s="63"/>
      <c r="JNR236" s="58"/>
      <c r="JNS236" s="63"/>
      <c r="JNT236" s="58"/>
      <c r="JNU236" s="63"/>
      <c r="JNV236" s="58"/>
      <c r="JNW236" s="63"/>
      <c r="JNX236" s="58"/>
      <c r="JNY236" s="63"/>
      <c r="JNZ236" s="58"/>
      <c r="JOA236" s="63"/>
      <c r="JOB236" s="58"/>
      <c r="JOC236" s="63"/>
      <c r="JOD236" s="58"/>
      <c r="JOE236" s="63"/>
      <c r="JOF236" s="58"/>
      <c r="JOG236" s="63"/>
      <c r="JOH236" s="58"/>
      <c r="JOI236" s="63"/>
      <c r="JOJ236" s="58"/>
      <c r="JOK236" s="63"/>
      <c r="JOL236" s="58"/>
      <c r="JOM236" s="63"/>
      <c r="JON236" s="58"/>
      <c r="JOO236" s="63"/>
      <c r="JOP236" s="58"/>
      <c r="JOQ236" s="63"/>
      <c r="JOR236" s="58"/>
      <c r="JOS236" s="63"/>
      <c r="JOT236" s="58"/>
      <c r="JOU236" s="63"/>
      <c r="JOV236" s="58"/>
      <c r="JOW236" s="63"/>
      <c r="JOX236" s="58"/>
      <c r="JOY236" s="63"/>
      <c r="JOZ236" s="58"/>
      <c r="JPA236" s="63"/>
      <c r="JPB236" s="58"/>
      <c r="JPC236" s="63"/>
      <c r="JPD236" s="58"/>
      <c r="JPE236" s="63"/>
      <c r="JPF236" s="58"/>
      <c r="JPG236" s="63"/>
      <c r="JPH236" s="58"/>
      <c r="JPI236" s="63"/>
      <c r="JPJ236" s="58"/>
      <c r="JPK236" s="63"/>
      <c r="JPL236" s="58"/>
      <c r="JPM236" s="63"/>
      <c r="JPN236" s="58"/>
      <c r="JPO236" s="63"/>
      <c r="JPP236" s="58"/>
      <c r="JPQ236" s="63"/>
      <c r="JPR236" s="58"/>
      <c r="JPS236" s="63"/>
      <c r="JPT236" s="58"/>
      <c r="JPU236" s="63"/>
      <c r="JPV236" s="58"/>
      <c r="JPW236" s="63"/>
      <c r="JPX236" s="58"/>
      <c r="JPY236" s="63"/>
      <c r="JPZ236" s="58"/>
      <c r="JQA236" s="63"/>
      <c r="JQB236" s="58"/>
      <c r="JQC236" s="63"/>
      <c r="JQD236" s="58"/>
      <c r="JQE236" s="63"/>
      <c r="JQF236" s="58"/>
      <c r="JQG236" s="63"/>
      <c r="JQH236" s="58"/>
      <c r="JQI236" s="63"/>
      <c r="JQJ236" s="58"/>
      <c r="JQK236" s="63"/>
      <c r="JQL236" s="58"/>
      <c r="JQM236" s="63"/>
      <c r="JQN236" s="58"/>
      <c r="JQO236" s="63"/>
      <c r="JQP236" s="58"/>
      <c r="JQQ236" s="63"/>
      <c r="JQR236" s="58"/>
      <c r="JQS236" s="63"/>
      <c r="JQT236" s="58"/>
      <c r="JQU236" s="63"/>
      <c r="JQV236" s="58"/>
      <c r="JQW236" s="63"/>
      <c r="JQX236" s="58"/>
      <c r="JQY236" s="63"/>
      <c r="JQZ236" s="58"/>
      <c r="JRA236" s="63"/>
      <c r="JRB236" s="58"/>
      <c r="JRC236" s="63"/>
      <c r="JRD236" s="58"/>
      <c r="JRE236" s="63"/>
      <c r="JRF236" s="58"/>
      <c r="JRG236" s="63"/>
      <c r="JRH236" s="58"/>
      <c r="JRI236" s="63"/>
      <c r="JRJ236" s="58"/>
      <c r="JRK236" s="63"/>
      <c r="JRL236" s="58"/>
      <c r="JRM236" s="63"/>
      <c r="JRN236" s="58"/>
      <c r="JRO236" s="63"/>
      <c r="JRP236" s="58"/>
      <c r="JRQ236" s="63"/>
      <c r="JRR236" s="58"/>
      <c r="JRS236" s="63"/>
      <c r="JRT236" s="58"/>
      <c r="JRU236" s="63"/>
      <c r="JRV236" s="58"/>
      <c r="JRW236" s="63"/>
      <c r="JRX236" s="58"/>
      <c r="JRY236" s="63"/>
      <c r="JRZ236" s="58"/>
      <c r="JSA236" s="63"/>
      <c r="JSB236" s="58"/>
      <c r="JSC236" s="63"/>
      <c r="JSD236" s="58"/>
      <c r="JSE236" s="63"/>
      <c r="JSF236" s="58"/>
      <c r="JSG236" s="63"/>
      <c r="JSH236" s="58"/>
      <c r="JSI236" s="63"/>
      <c r="JSJ236" s="58"/>
      <c r="JSK236" s="63"/>
      <c r="JSL236" s="58"/>
      <c r="JSM236" s="63"/>
      <c r="JSN236" s="58"/>
      <c r="JSO236" s="63"/>
      <c r="JSP236" s="58"/>
      <c r="JSQ236" s="63"/>
      <c r="JSR236" s="58"/>
      <c r="JSS236" s="63"/>
      <c r="JST236" s="58"/>
      <c r="JSU236" s="63"/>
      <c r="JSV236" s="58"/>
      <c r="JSW236" s="63"/>
      <c r="JSX236" s="58"/>
      <c r="JSY236" s="63"/>
      <c r="JSZ236" s="58"/>
      <c r="JTA236" s="63"/>
      <c r="JTB236" s="58"/>
      <c r="JTC236" s="63"/>
      <c r="JTD236" s="58"/>
      <c r="JTE236" s="63"/>
      <c r="JTF236" s="58"/>
      <c r="JTG236" s="63"/>
      <c r="JTH236" s="58"/>
      <c r="JTI236" s="63"/>
      <c r="JTJ236" s="58"/>
      <c r="JTK236" s="63"/>
      <c r="JTL236" s="58"/>
      <c r="JTM236" s="63"/>
      <c r="JTN236" s="58"/>
      <c r="JTO236" s="63"/>
      <c r="JTP236" s="58"/>
      <c r="JTQ236" s="63"/>
      <c r="JTR236" s="58"/>
      <c r="JTS236" s="63"/>
      <c r="JTT236" s="58"/>
      <c r="JTU236" s="63"/>
      <c r="JTV236" s="58"/>
      <c r="JTW236" s="63"/>
      <c r="JTX236" s="58"/>
      <c r="JTY236" s="63"/>
      <c r="JTZ236" s="58"/>
      <c r="JUA236" s="63"/>
      <c r="JUB236" s="58"/>
      <c r="JUC236" s="63"/>
      <c r="JUD236" s="58"/>
      <c r="JUE236" s="63"/>
      <c r="JUF236" s="58"/>
      <c r="JUG236" s="63"/>
      <c r="JUH236" s="58"/>
      <c r="JUI236" s="63"/>
      <c r="JUJ236" s="58"/>
      <c r="JUK236" s="63"/>
      <c r="JUL236" s="58"/>
      <c r="JUM236" s="63"/>
      <c r="JUN236" s="58"/>
      <c r="JUO236" s="63"/>
      <c r="JUP236" s="58"/>
      <c r="JUQ236" s="63"/>
      <c r="JUR236" s="58"/>
      <c r="JUS236" s="63"/>
      <c r="JUT236" s="58"/>
      <c r="JUU236" s="63"/>
      <c r="JUV236" s="58"/>
      <c r="JUW236" s="63"/>
      <c r="JUX236" s="58"/>
      <c r="JUY236" s="63"/>
      <c r="JUZ236" s="58"/>
      <c r="JVA236" s="63"/>
      <c r="JVB236" s="58"/>
      <c r="JVC236" s="63"/>
      <c r="JVD236" s="58"/>
      <c r="JVE236" s="63"/>
      <c r="JVF236" s="58"/>
      <c r="JVG236" s="63"/>
      <c r="JVH236" s="58"/>
      <c r="JVI236" s="63"/>
      <c r="JVJ236" s="58"/>
      <c r="JVK236" s="63"/>
      <c r="JVL236" s="58"/>
      <c r="JVM236" s="63"/>
      <c r="JVN236" s="58"/>
      <c r="JVO236" s="63"/>
      <c r="JVP236" s="58"/>
      <c r="JVQ236" s="63"/>
      <c r="JVR236" s="58"/>
      <c r="JVS236" s="63"/>
      <c r="JVT236" s="58"/>
      <c r="JVU236" s="63"/>
      <c r="JVV236" s="58"/>
      <c r="JVW236" s="63"/>
      <c r="JVX236" s="58"/>
      <c r="JVY236" s="63"/>
      <c r="JVZ236" s="58"/>
      <c r="JWA236" s="63"/>
      <c r="JWB236" s="58"/>
      <c r="JWC236" s="63"/>
      <c r="JWD236" s="58"/>
      <c r="JWE236" s="63"/>
      <c r="JWF236" s="58"/>
      <c r="JWG236" s="63"/>
      <c r="JWH236" s="58"/>
      <c r="JWI236" s="63"/>
      <c r="JWJ236" s="58"/>
      <c r="JWK236" s="63"/>
      <c r="JWL236" s="58"/>
      <c r="JWM236" s="63"/>
      <c r="JWN236" s="58"/>
      <c r="JWO236" s="63"/>
      <c r="JWP236" s="58"/>
      <c r="JWQ236" s="63"/>
      <c r="JWR236" s="58"/>
      <c r="JWS236" s="63"/>
      <c r="JWT236" s="58"/>
      <c r="JWU236" s="63"/>
      <c r="JWV236" s="58"/>
      <c r="JWW236" s="63"/>
      <c r="JWX236" s="58"/>
      <c r="JWY236" s="63"/>
      <c r="JWZ236" s="58"/>
      <c r="JXA236" s="63"/>
      <c r="JXB236" s="58"/>
      <c r="JXC236" s="63"/>
      <c r="JXD236" s="58"/>
      <c r="JXE236" s="63"/>
      <c r="JXF236" s="58"/>
      <c r="JXG236" s="63"/>
      <c r="JXH236" s="58"/>
      <c r="JXI236" s="63"/>
      <c r="JXJ236" s="58"/>
      <c r="JXK236" s="63"/>
      <c r="JXL236" s="58"/>
      <c r="JXM236" s="63"/>
      <c r="JXN236" s="58"/>
      <c r="JXO236" s="63"/>
      <c r="JXP236" s="58"/>
      <c r="JXQ236" s="63"/>
      <c r="JXR236" s="58"/>
      <c r="JXS236" s="63"/>
      <c r="JXT236" s="58"/>
      <c r="JXU236" s="63"/>
      <c r="JXV236" s="58"/>
      <c r="JXW236" s="63"/>
      <c r="JXX236" s="58"/>
      <c r="JXY236" s="63"/>
      <c r="JXZ236" s="58"/>
      <c r="JYA236" s="63"/>
      <c r="JYB236" s="58"/>
      <c r="JYC236" s="63"/>
      <c r="JYD236" s="58"/>
      <c r="JYE236" s="63"/>
      <c r="JYF236" s="58"/>
      <c r="JYG236" s="63"/>
      <c r="JYH236" s="58"/>
      <c r="JYI236" s="63"/>
      <c r="JYJ236" s="58"/>
      <c r="JYK236" s="63"/>
      <c r="JYL236" s="58"/>
      <c r="JYM236" s="63"/>
      <c r="JYN236" s="58"/>
      <c r="JYO236" s="63"/>
      <c r="JYP236" s="58"/>
      <c r="JYQ236" s="63"/>
      <c r="JYR236" s="58"/>
      <c r="JYS236" s="63"/>
      <c r="JYT236" s="58"/>
      <c r="JYU236" s="63"/>
      <c r="JYV236" s="58"/>
      <c r="JYW236" s="63"/>
      <c r="JYX236" s="58"/>
      <c r="JYY236" s="63"/>
      <c r="JYZ236" s="58"/>
      <c r="JZA236" s="63"/>
      <c r="JZB236" s="58"/>
      <c r="JZC236" s="63"/>
      <c r="JZD236" s="58"/>
      <c r="JZE236" s="63"/>
      <c r="JZF236" s="58"/>
      <c r="JZG236" s="63"/>
      <c r="JZH236" s="58"/>
      <c r="JZI236" s="63"/>
      <c r="JZJ236" s="58"/>
      <c r="JZK236" s="63"/>
      <c r="JZL236" s="58"/>
      <c r="JZM236" s="63"/>
      <c r="JZN236" s="58"/>
      <c r="JZO236" s="63"/>
      <c r="JZP236" s="58"/>
      <c r="JZQ236" s="63"/>
      <c r="JZR236" s="58"/>
      <c r="JZS236" s="63"/>
      <c r="JZT236" s="58"/>
      <c r="JZU236" s="63"/>
      <c r="JZV236" s="58"/>
      <c r="JZW236" s="63"/>
      <c r="JZX236" s="58"/>
      <c r="JZY236" s="63"/>
      <c r="JZZ236" s="58"/>
      <c r="KAA236" s="63"/>
      <c r="KAB236" s="58"/>
      <c r="KAC236" s="63"/>
      <c r="KAD236" s="58"/>
      <c r="KAE236" s="63"/>
      <c r="KAF236" s="58"/>
      <c r="KAG236" s="63"/>
      <c r="KAH236" s="58"/>
      <c r="KAI236" s="63"/>
      <c r="KAJ236" s="58"/>
      <c r="KAK236" s="63"/>
      <c r="KAL236" s="58"/>
      <c r="KAM236" s="63"/>
      <c r="KAN236" s="58"/>
      <c r="KAO236" s="63"/>
      <c r="KAP236" s="58"/>
      <c r="KAQ236" s="63"/>
      <c r="KAR236" s="58"/>
      <c r="KAS236" s="63"/>
      <c r="KAT236" s="58"/>
      <c r="KAU236" s="63"/>
      <c r="KAV236" s="58"/>
      <c r="KAW236" s="63"/>
      <c r="KAX236" s="58"/>
      <c r="KAY236" s="63"/>
      <c r="KAZ236" s="58"/>
      <c r="KBA236" s="63"/>
      <c r="KBB236" s="58"/>
      <c r="KBC236" s="63"/>
      <c r="KBD236" s="58"/>
      <c r="KBE236" s="63"/>
      <c r="KBF236" s="58"/>
      <c r="KBG236" s="63"/>
      <c r="KBH236" s="58"/>
      <c r="KBI236" s="63"/>
      <c r="KBJ236" s="58"/>
      <c r="KBK236" s="63"/>
      <c r="KBL236" s="58"/>
      <c r="KBM236" s="63"/>
      <c r="KBN236" s="58"/>
      <c r="KBO236" s="63"/>
      <c r="KBP236" s="58"/>
      <c r="KBQ236" s="63"/>
      <c r="KBR236" s="58"/>
      <c r="KBS236" s="63"/>
      <c r="KBT236" s="58"/>
      <c r="KBU236" s="63"/>
      <c r="KBV236" s="58"/>
      <c r="KBW236" s="63"/>
      <c r="KBX236" s="58"/>
      <c r="KBY236" s="63"/>
      <c r="KBZ236" s="58"/>
      <c r="KCA236" s="63"/>
      <c r="KCB236" s="58"/>
      <c r="KCC236" s="63"/>
      <c r="KCD236" s="58"/>
      <c r="KCE236" s="63"/>
      <c r="KCF236" s="58"/>
      <c r="KCG236" s="63"/>
      <c r="KCH236" s="58"/>
      <c r="KCI236" s="63"/>
      <c r="KCJ236" s="58"/>
      <c r="KCK236" s="63"/>
      <c r="KCL236" s="58"/>
      <c r="KCM236" s="63"/>
      <c r="KCN236" s="58"/>
      <c r="KCO236" s="63"/>
      <c r="KCP236" s="58"/>
      <c r="KCQ236" s="63"/>
      <c r="KCR236" s="58"/>
      <c r="KCS236" s="63"/>
      <c r="KCT236" s="58"/>
      <c r="KCU236" s="63"/>
      <c r="KCV236" s="58"/>
      <c r="KCW236" s="63"/>
      <c r="KCX236" s="58"/>
      <c r="KCY236" s="63"/>
      <c r="KCZ236" s="58"/>
      <c r="KDA236" s="63"/>
      <c r="KDB236" s="58"/>
      <c r="KDC236" s="63"/>
      <c r="KDD236" s="58"/>
      <c r="KDE236" s="63"/>
      <c r="KDF236" s="58"/>
      <c r="KDG236" s="63"/>
      <c r="KDH236" s="58"/>
      <c r="KDI236" s="63"/>
      <c r="KDJ236" s="58"/>
      <c r="KDK236" s="63"/>
      <c r="KDL236" s="58"/>
      <c r="KDM236" s="63"/>
      <c r="KDN236" s="58"/>
      <c r="KDO236" s="63"/>
      <c r="KDP236" s="58"/>
      <c r="KDQ236" s="63"/>
      <c r="KDR236" s="58"/>
      <c r="KDS236" s="63"/>
      <c r="KDT236" s="58"/>
      <c r="KDU236" s="63"/>
      <c r="KDV236" s="58"/>
      <c r="KDW236" s="63"/>
      <c r="KDX236" s="58"/>
      <c r="KDY236" s="63"/>
      <c r="KDZ236" s="58"/>
      <c r="KEA236" s="63"/>
      <c r="KEB236" s="58"/>
      <c r="KEC236" s="63"/>
      <c r="KED236" s="58"/>
      <c r="KEE236" s="63"/>
      <c r="KEF236" s="58"/>
      <c r="KEG236" s="63"/>
      <c r="KEH236" s="58"/>
      <c r="KEI236" s="63"/>
      <c r="KEJ236" s="58"/>
      <c r="KEK236" s="63"/>
      <c r="KEL236" s="58"/>
      <c r="KEM236" s="63"/>
      <c r="KEN236" s="58"/>
      <c r="KEO236" s="63"/>
      <c r="KEP236" s="58"/>
      <c r="KEQ236" s="63"/>
      <c r="KER236" s="58"/>
      <c r="KES236" s="63"/>
      <c r="KET236" s="58"/>
      <c r="KEU236" s="63"/>
      <c r="KEV236" s="58"/>
      <c r="KEW236" s="63"/>
      <c r="KEX236" s="58"/>
      <c r="KEY236" s="63"/>
      <c r="KEZ236" s="58"/>
      <c r="KFA236" s="63"/>
      <c r="KFB236" s="58"/>
      <c r="KFC236" s="63"/>
      <c r="KFD236" s="58"/>
      <c r="KFE236" s="63"/>
      <c r="KFF236" s="58"/>
      <c r="KFG236" s="63"/>
      <c r="KFH236" s="58"/>
      <c r="KFI236" s="63"/>
      <c r="KFJ236" s="58"/>
      <c r="KFK236" s="63"/>
      <c r="KFL236" s="58"/>
      <c r="KFM236" s="63"/>
      <c r="KFN236" s="58"/>
      <c r="KFO236" s="63"/>
      <c r="KFP236" s="58"/>
      <c r="KFQ236" s="63"/>
      <c r="KFR236" s="58"/>
      <c r="KFS236" s="63"/>
      <c r="KFT236" s="58"/>
      <c r="KFU236" s="63"/>
      <c r="KFV236" s="58"/>
      <c r="KFW236" s="63"/>
      <c r="KFX236" s="58"/>
      <c r="KFY236" s="63"/>
      <c r="KFZ236" s="58"/>
      <c r="KGA236" s="63"/>
      <c r="KGB236" s="58"/>
      <c r="KGC236" s="63"/>
      <c r="KGD236" s="58"/>
      <c r="KGE236" s="63"/>
      <c r="KGF236" s="58"/>
      <c r="KGG236" s="63"/>
      <c r="KGH236" s="58"/>
      <c r="KGI236" s="63"/>
      <c r="KGJ236" s="58"/>
      <c r="KGK236" s="63"/>
      <c r="KGL236" s="58"/>
      <c r="KGM236" s="63"/>
      <c r="KGN236" s="58"/>
      <c r="KGO236" s="63"/>
      <c r="KGP236" s="58"/>
      <c r="KGQ236" s="63"/>
      <c r="KGR236" s="58"/>
      <c r="KGS236" s="63"/>
      <c r="KGT236" s="58"/>
      <c r="KGU236" s="63"/>
      <c r="KGV236" s="58"/>
      <c r="KGW236" s="63"/>
      <c r="KGX236" s="58"/>
      <c r="KGY236" s="63"/>
      <c r="KGZ236" s="58"/>
      <c r="KHA236" s="63"/>
      <c r="KHB236" s="58"/>
      <c r="KHC236" s="63"/>
      <c r="KHD236" s="58"/>
      <c r="KHE236" s="63"/>
      <c r="KHF236" s="58"/>
      <c r="KHG236" s="63"/>
      <c r="KHH236" s="58"/>
      <c r="KHI236" s="63"/>
      <c r="KHJ236" s="58"/>
      <c r="KHK236" s="63"/>
      <c r="KHL236" s="58"/>
      <c r="KHM236" s="63"/>
      <c r="KHN236" s="58"/>
      <c r="KHO236" s="63"/>
      <c r="KHP236" s="58"/>
      <c r="KHQ236" s="63"/>
      <c r="KHR236" s="58"/>
      <c r="KHS236" s="63"/>
      <c r="KHT236" s="58"/>
      <c r="KHU236" s="63"/>
      <c r="KHV236" s="58"/>
      <c r="KHW236" s="63"/>
      <c r="KHX236" s="58"/>
      <c r="KHY236" s="63"/>
      <c r="KHZ236" s="58"/>
      <c r="KIA236" s="63"/>
      <c r="KIB236" s="58"/>
      <c r="KIC236" s="63"/>
      <c r="KID236" s="58"/>
      <c r="KIE236" s="63"/>
      <c r="KIF236" s="58"/>
      <c r="KIG236" s="63"/>
      <c r="KIH236" s="58"/>
      <c r="KII236" s="63"/>
      <c r="KIJ236" s="58"/>
      <c r="KIK236" s="63"/>
      <c r="KIL236" s="58"/>
      <c r="KIM236" s="63"/>
      <c r="KIN236" s="58"/>
      <c r="KIO236" s="63"/>
      <c r="KIP236" s="58"/>
      <c r="KIQ236" s="63"/>
      <c r="KIR236" s="58"/>
      <c r="KIS236" s="63"/>
      <c r="KIT236" s="58"/>
      <c r="KIU236" s="63"/>
      <c r="KIV236" s="58"/>
      <c r="KIW236" s="63"/>
      <c r="KIX236" s="58"/>
      <c r="KIY236" s="63"/>
      <c r="KIZ236" s="58"/>
      <c r="KJA236" s="63"/>
      <c r="KJB236" s="58"/>
      <c r="KJC236" s="63"/>
      <c r="KJD236" s="58"/>
      <c r="KJE236" s="63"/>
      <c r="KJF236" s="58"/>
      <c r="KJG236" s="63"/>
      <c r="KJH236" s="58"/>
      <c r="KJI236" s="63"/>
      <c r="KJJ236" s="58"/>
      <c r="KJK236" s="63"/>
      <c r="KJL236" s="58"/>
      <c r="KJM236" s="63"/>
      <c r="KJN236" s="58"/>
      <c r="KJO236" s="63"/>
      <c r="KJP236" s="58"/>
      <c r="KJQ236" s="63"/>
      <c r="KJR236" s="58"/>
      <c r="KJS236" s="63"/>
      <c r="KJT236" s="58"/>
      <c r="KJU236" s="63"/>
      <c r="KJV236" s="58"/>
      <c r="KJW236" s="63"/>
      <c r="KJX236" s="58"/>
      <c r="KJY236" s="63"/>
      <c r="KJZ236" s="58"/>
      <c r="KKA236" s="63"/>
      <c r="KKB236" s="58"/>
      <c r="KKC236" s="63"/>
      <c r="KKD236" s="58"/>
      <c r="KKE236" s="63"/>
      <c r="KKF236" s="58"/>
      <c r="KKG236" s="63"/>
      <c r="KKH236" s="58"/>
      <c r="KKI236" s="63"/>
      <c r="KKJ236" s="58"/>
      <c r="KKK236" s="63"/>
      <c r="KKL236" s="58"/>
      <c r="KKM236" s="63"/>
      <c r="KKN236" s="58"/>
      <c r="KKO236" s="63"/>
      <c r="KKP236" s="58"/>
      <c r="KKQ236" s="63"/>
      <c r="KKR236" s="58"/>
      <c r="KKS236" s="63"/>
      <c r="KKT236" s="58"/>
      <c r="KKU236" s="63"/>
      <c r="KKV236" s="58"/>
      <c r="KKW236" s="63"/>
      <c r="KKX236" s="58"/>
      <c r="KKY236" s="63"/>
      <c r="KKZ236" s="58"/>
      <c r="KLA236" s="63"/>
      <c r="KLB236" s="58"/>
      <c r="KLC236" s="63"/>
      <c r="KLD236" s="58"/>
      <c r="KLE236" s="63"/>
      <c r="KLF236" s="58"/>
      <c r="KLG236" s="63"/>
      <c r="KLH236" s="58"/>
      <c r="KLI236" s="63"/>
      <c r="KLJ236" s="58"/>
      <c r="KLK236" s="63"/>
      <c r="KLL236" s="58"/>
      <c r="KLM236" s="63"/>
      <c r="KLN236" s="58"/>
      <c r="KLO236" s="63"/>
      <c r="KLP236" s="58"/>
      <c r="KLQ236" s="63"/>
      <c r="KLR236" s="58"/>
      <c r="KLS236" s="63"/>
      <c r="KLT236" s="58"/>
      <c r="KLU236" s="63"/>
      <c r="KLV236" s="58"/>
      <c r="KLW236" s="63"/>
      <c r="KLX236" s="58"/>
      <c r="KLY236" s="63"/>
      <c r="KLZ236" s="58"/>
      <c r="KMA236" s="63"/>
      <c r="KMB236" s="58"/>
      <c r="KMC236" s="63"/>
      <c r="KMD236" s="58"/>
      <c r="KME236" s="63"/>
      <c r="KMF236" s="58"/>
      <c r="KMG236" s="63"/>
      <c r="KMH236" s="58"/>
      <c r="KMI236" s="63"/>
      <c r="KMJ236" s="58"/>
      <c r="KMK236" s="63"/>
      <c r="KML236" s="58"/>
      <c r="KMM236" s="63"/>
      <c r="KMN236" s="58"/>
      <c r="KMO236" s="63"/>
      <c r="KMP236" s="58"/>
      <c r="KMQ236" s="63"/>
      <c r="KMR236" s="58"/>
      <c r="KMS236" s="63"/>
      <c r="KMT236" s="58"/>
      <c r="KMU236" s="63"/>
      <c r="KMV236" s="58"/>
      <c r="KMW236" s="63"/>
      <c r="KMX236" s="58"/>
      <c r="KMY236" s="63"/>
      <c r="KMZ236" s="58"/>
      <c r="KNA236" s="63"/>
      <c r="KNB236" s="58"/>
      <c r="KNC236" s="63"/>
      <c r="KND236" s="58"/>
      <c r="KNE236" s="63"/>
      <c r="KNF236" s="58"/>
      <c r="KNG236" s="63"/>
      <c r="KNH236" s="58"/>
      <c r="KNI236" s="63"/>
      <c r="KNJ236" s="58"/>
      <c r="KNK236" s="63"/>
      <c r="KNL236" s="58"/>
      <c r="KNM236" s="63"/>
      <c r="KNN236" s="58"/>
      <c r="KNO236" s="63"/>
      <c r="KNP236" s="58"/>
      <c r="KNQ236" s="63"/>
      <c r="KNR236" s="58"/>
      <c r="KNS236" s="63"/>
      <c r="KNT236" s="58"/>
      <c r="KNU236" s="63"/>
      <c r="KNV236" s="58"/>
      <c r="KNW236" s="63"/>
      <c r="KNX236" s="58"/>
      <c r="KNY236" s="63"/>
      <c r="KNZ236" s="58"/>
      <c r="KOA236" s="63"/>
      <c r="KOB236" s="58"/>
      <c r="KOC236" s="63"/>
      <c r="KOD236" s="58"/>
      <c r="KOE236" s="63"/>
      <c r="KOF236" s="58"/>
      <c r="KOG236" s="63"/>
      <c r="KOH236" s="58"/>
      <c r="KOI236" s="63"/>
      <c r="KOJ236" s="58"/>
      <c r="KOK236" s="63"/>
      <c r="KOL236" s="58"/>
      <c r="KOM236" s="63"/>
      <c r="KON236" s="58"/>
      <c r="KOO236" s="63"/>
      <c r="KOP236" s="58"/>
      <c r="KOQ236" s="63"/>
      <c r="KOR236" s="58"/>
      <c r="KOS236" s="63"/>
      <c r="KOT236" s="58"/>
      <c r="KOU236" s="63"/>
      <c r="KOV236" s="58"/>
      <c r="KOW236" s="63"/>
      <c r="KOX236" s="58"/>
      <c r="KOY236" s="63"/>
      <c r="KOZ236" s="58"/>
      <c r="KPA236" s="63"/>
      <c r="KPB236" s="58"/>
      <c r="KPC236" s="63"/>
      <c r="KPD236" s="58"/>
      <c r="KPE236" s="63"/>
      <c r="KPF236" s="58"/>
      <c r="KPG236" s="63"/>
      <c r="KPH236" s="58"/>
      <c r="KPI236" s="63"/>
      <c r="KPJ236" s="58"/>
      <c r="KPK236" s="63"/>
      <c r="KPL236" s="58"/>
      <c r="KPM236" s="63"/>
      <c r="KPN236" s="58"/>
      <c r="KPO236" s="63"/>
      <c r="KPP236" s="58"/>
      <c r="KPQ236" s="63"/>
      <c r="KPR236" s="58"/>
      <c r="KPS236" s="63"/>
      <c r="KPT236" s="58"/>
      <c r="KPU236" s="63"/>
      <c r="KPV236" s="58"/>
      <c r="KPW236" s="63"/>
      <c r="KPX236" s="58"/>
      <c r="KPY236" s="63"/>
      <c r="KPZ236" s="58"/>
      <c r="KQA236" s="63"/>
      <c r="KQB236" s="58"/>
      <c r="KQC236" s="63"/>
      <c r="KQD236" s="58"/>
      <c r="KQE236" s="63"/>
      <c r="KQF236" s="58"/>
      <c r="KQG236" s="63"/>
      <c r="KQH236" s="58"/>
      <c r="KQI236" s="63"/>
      <c r="KQJ236" s="58"/>
      <c r="KQK236" s="63"/>
      <c r="KQL236" s="58"/>
      <c r="KQM236" s="63"/>
      <c r="KQN236" s="58"/>
      <c r="KQO236" s="63"/>
      <c r="KQP236" s="58"/>
      <c r="KQQ236" s="63"/>
      <c r="KQR236" s="58"/>
      <c r="KQS236" s="63"/>
      <c r="KQT236" s="58"/>
      <c r="KQU236" s="63"/>
      <c r="KQV236" s="58"/>
      <c r="KQW236" s="63"/>
      <c r="KQX236" s="58"/>
      <c r="KQY236" s="63"/>
      <c r="KQZ236" s="58"/>
      <c r="KRA236" s="63"/>
      <c r="KRB236" s="58"/>
      <c r="KRC236" s="63"/>
      <c r="KRD236" s="58"/>
      <c r="KRE236" s="63"/>
      <c r="KRF236" s="58"/>
      <c r="KRG236" s="63"/>
      <c r="KRH236" s="58"/>
      <c r="KRI236" s="63"/>
      <c r="KRJ236" s="58"/>
      <c r="KRK236" s="63"/>
      <c r="KRL236" s="58"/>
      <c r="KRM236" s="63"/>
      <c r="KRN236" s="58"/>
      <c r="KRO236" s="63"/>
      <c r="KRP236" s="58"/>
      <c r="KRQ236" s="63"/>
      <c r="KRR236" s="58"/>
      <c r="KRS236" s="63"/>
      <c r="KRT236" s="58"/>
      <c r="KRU236" s="63"/>
      <c r="KRV236" s="58"/>
      <c r="KRW236" s="63"/>
      <c r="KRX236" s="58"/>
      <c r="KRY236" s="63"/>
      <c r="KRZ236" s="58"/>
      <c r="KSA236" s="63"/>
      <c r="KSB236" s="58"/>
      <c r="KSC236" s="63"/>
      <c r="KSD236" s="58"/>
      <c r="KSE236" s="63"/>
      <c r="KSF236" s="58"/>
      <c r="KSG236" s="63"/>
      <c r="KSH236" s="58"/>
      <c r="KSI236" s="63"/>
      <c r="KSJ236" s="58"/>
      <c r="KSK236" s="63"/>
      <c r="KSL236" s="58"/>
      <c r="KSM236" s="63"/>
      <c r="KSN236" s="58"/>
      <c r="KSO236" s="63"/>
      <c r="KSP236" s="58"/>
      <c r="KSQ236" s="63"/>
      <c r="KSR236" s="58"/>
      <c r="KSS236" s="63"/>
      <c r="KST236" s="58"/>
      <c r="KSU236" s="63"/>
      <c r="KSV236" s="58"/>
      <c r="KSW236" s="63"/>
      <c r="KSX236" s="58"/>
      <c r="KSY236" s="63"/>
      <c r="KSZ236" s="58"/>
      <c r="KTA236" s="63"/>
      <c r="KTB236" s="58"/>
      <c r="KTC236" s="63"/>
      <c r="KTD236" s="58"/>
      <c r="KTE236" s="63"/>
      <c r="KTF236" s="58"/>
      <c r="KTG236" s="63"/>
      <c r="KTH236" s="58"/>
      <c r="KTI236" s="63"/>
      <c r="KTJ236" s="58"/>
      <c r="KTK236" s="63"/>
      <c r="KTL236" s="58"/>
      <c r="KTM236" s="63"/>
      <c r="KTN236" s="58"/>
      <c r="KTO236" s="63"/>
      <c r="KTP236" s="58"/>
      <c r="KTQ236" s="63"/>
      <c r="KTR236" s="58"/>
      <c r="KTS236" s="63"/>
      <c r="KTT236" s="58"/>
      <c r="KTU236" s="63"/>
      <c r="KTV236" s="58"/>
      <c r="KTW236" s="63"/>
      <c r="KTX236" s="58"/>
      <c r="KTY236" s="63"/>
      <c r="KTZ236" s="58"/>
      <c r="KUA236" s="63"/>
      <c r="KUB236" s="58"/>
      <c r="KUC236" s="63"/>
      <c r="KUD236" s="58"/>
      <c r="KUE236" s="63"/>
      <c r="KUF236" s="58"/>
      <c r="KUG236" s="63"/>
      <c r="KUH236" s="58"/>
      <c r="KUI236" s="63"/>
      <c r="KUJ236" s="58"/>
      <c r="KUK236" s="63"/>
      <c r="KUL236" s="58"/>
      <c r="KUM236" s="63"/>
      <c r="KUN236" s="58"/>
      <c r="KUO236" s="63"/>
      <c r="KUP236" s="58"/>
      <c r="KUQ236" s="63"/>
      <c r="KUR236" s="58"/>
      <c r="KUS236" s="63"/>
      <c r="KUT236" s="58"/>
      <c r="KUU236" s="63"/>
      <c r="KUV236" s="58"/>
      <c r="KUW236" s="63"/>
      <c r="KUX236" s="58"/>
      <c r="KUY236" s="63"/>
      <c r="KUZ236" s="58"/>
      <c r="KVA236" s="63"/>
      <c r="KVB236" s="58"/>
      <c r="KVC236" s="63"/>
      <c r="KVD236" s="58"/>
      <c r="KVE236" s="63"/>
      <c r="KVF236" s="58"/>
      <c r="KVG236" s="63"/>
      <c r="KVH236" s="58"/>
      <c r="KVI236" s="63"/>
      <c r="KVJ236" s="58"/>
      <c r="KVK236" s="63"/>
      <c r="KVL236" s="58"/>
      <c r="KVM236" s="63"/>
      <c r="KVN236" s="58"/>
      <c r="KVO236" s="63"/>
      <c r="KVP236" s="58"/>
      <c r="KVQ236" s="63"/>
      <c r="KVR236" s="58"/>
      <c r="KVS236" s="63"/>
      <c r="KVT236" s="58"/>
      <c r="KVU236" s="63"/>
      <c r="KVV236" s="58"/>
      <c r="KVW236" s="63"/>
      <c r="KVX236" s="58"/>
      <c r="KVY236" s="63"/>
      <c r="KVZ236" s="58"/>
      <c r="KWA236" s="63"/>
      <c r="KWB236" s="58"/>
      <c r="KWC236" s="63"/>
      <c r="KWD236" s="58"/>
      <c r="KWE236" s="63"/>
      <c r="KWF236" s="58"/>
      <c r="KWG236" s="63"/>
      <c r="KWH236" s="58"/>
      <c r="KWI236" s="63"/>
      <c r="KWJ236" s="58"/>
      <c r="KWK236" s="63"/>
      <c r="KWL236" s="58"/>
      <c r="KWM236" s="63"/>
      <c r="KWN236" s="58"/>
      <c r="KWO236" s="63"/>
      <c r="KWP236" s="58"/>
      <c r="KWQ236" s="63"/>
      <c r="KWR236" s="58"/>
      <c r="KWS236" s="63"/>
      <c r="KWT236" s="58"/>
      <c r="KWU236" s="63"/>
      <c r="KWV236" s="58"/>
      <c r="KWW236" s="63"/>
      <c r="KWX236" s="58"/>
      <c r="KWY236" s="63"/>
      <c r="KWZ236" s="58"/>
      <c r="KXA236" s="63"/>
      <c r="KXB236" s="58"/>
      <c r="KXC236" s="63"/>
      <c r="KXD236" s="58"/>
      <c r="KXE236" s="63"/>
      <c r="KXF236" s="58"/>
      <c r="KXG236" s="63"/>
      <c r="KXH236" s="58"/>
      <c r="KXI236" s="63"/>
      <c r="KXJ236" s="58"/>
      <c r="KXK236" s="63"/>
      <c r="KXL236" s="58"/>
      <c r="KXM236" s="63"/>
      <c r="KXN236" s="58"/>
      <c r="KXO236" s="63"/>
      <c r="KXP236" s="58"/>
      <c r="KXQ236" s="63"/>
      <c r="KXR236" s="58"/>
      <c r="KXS236" s="63"/>
      <c r="KXT236" s="58"/>
      <c r="KXU236" s="63"/>
      <c r="KXV236" s="58"/>
      <c r="KXW236" s="63"/>
      <c r="KXX236" s="58"/>
      <c r="KXY236" s="63"/>
      <c r="KXZ236" s="58"/>
      <c r="KYA236" s="63"/>
      <c r="KYB236" s="58"/>
      <c r="KYC236" s="63"/>
      <c r="KYD236" s="58"/>
      <c r="KYE236" s="63"/>
      <c r="KYF236" s="58"/>
      <c r="KYG236" s="63"/>
      <c r="KYH236" s="58"/>
      <c r="KYI236" s="63"/>
      <c r="KYJ236" s="58"/>
      <c r="KYK236" s="63"/>
      <c r="KYL236" s="58"/>
      <c r="KYM236" s="63"/>
      <c r="KYN236" s="58"/>
      <c r="KYO236" s="63"/>
      <c r="KYP236" s="58"/>
      <c r="KYQ236" s="63"/>
      <c r="KYR236" s="58"/>
      <c r="KYS236" s="63"/>
      <c r="KYT236" s="58"/>
      <c r="KYU236" s="63"/>
      <c r="KYV236" s="58"/>
      <c r="KYW236" s="63"/>
      <c r="KYX236" s="58"/>
      <c r="KYY236" s="63"/>
      <c r="KYZ236" s="58"/>
      <c r="KZA236" s="63"/>
      <c r="KZB236" s="58"/>
      <c r="KZC236" s="63"/>
      <c r="KZD236" s="58"/>
      <c r="KZE236" s="63"/>
      <c r="KZF236" s="58"/>
      <c r="KZG236" s="63"/>
      <c r="KZH236" s="58"/>
      <c r="KZI236" s="63"/>
      <c r="KZJ236" s="58"/>
      <c r="KZK236" s="63"/>
      <c r="KZL236" s="58"/>
      <c r="KZM236" s="63"/>
      <c r="KZN236" s="58"/>
      <c r="KZO236" s="63"/>
      <c r="KZP236" s="58"/>
      <c r="KZQ236" s="63"/>
      <c r="KZR236" s="58"/>
      <c r="KZS236" s="63"/>
      <c r="KZT236" s="58"/>
      <c r="KZU236" s="63"/>
      <c r="KZV236" s="58"/>
      <c r="KZW236" s="63"/>
      <c r="KZX236" s="58"/>
      <c r="KZY236" s="63"/>
      <c r="KZZ236" s="58"/>
      <c r="LAA236" s="63"/>
      <c r="LAB236" s="58"/>
      <c r="LAC236" s="63"/>
      <c r="LAD236" s="58"/>
      <c r="LAE236" s="63"/>
      <c r="LAF236" s="58"/>
      <c r="LAG236" s="63"/>
      <c r="LAH236" s="58"/>
      <c r="LAI236" s="63"/>
      <c r="LAJ236" s="58"/>
      <c r="LAK236" s="63"/>
      <c r="LAL236" s="58"/>
      <c r="LAM236" s="63"/>
      <c r="LAN236" s="58"/>
      <c r="LAO236" s="63"/>
      <c r="LAP236" s="58"/>
      <c r="LAQ236" s="63"/>
      <c r="LAR236" s="58"/>
      <c r="LAS236" s="63"/>
      <c r="LAT236" s="58"/>
      <c r="LAU236" s="63"/>
      <c r="LAV236" s="58"/>
      <c r="LAW236" s="63"/>
      <c r="LAX236" s="58"/>
      <c r="LAY236" s="63"/>
      <c r="LAZ236" s="58"/>
      <c r="LBA236" s="63"/>
      <c r="LBB236" s="58"/>
      <c r="LBC236" s="63"/>
      <c r="LBD236" s="58"/>
      <c r="LBE236" s="63"/>
      <c r="LBF236" s="58"/>
      <c r="LBG236" s="63"/>
      <c r="LBH236" s="58"/>
      <c r="LBI236" s="63"/>
      <c r="LBJ236" s="58"/>
      <c r="LBK236" s="63"/>
      <c r="LBL236" s="58"/>
      <c r="LBM236" s="63"/>
      <c r="LBN236" s="58"/>
      <c r="LBO236" s="63"/>
      <c r="LBP236" s="58"/>
      <c r="LBQ236" s="63"/>
      <c r="LBR236" s="58"/>
      <c r="LBS236" s="63"/>
      <c r="LBT236" s="58"/>
      <c r="LBU236" s="63"/>
      <c r="LBV236" s="58"/>
      <c r="LBW236" s="63"/>
      <c r="LBX236" s="58"/>
      <c r="LBY236" s="63"/>
      <c r="LBZ236" s="58"/>
      <c r="LCA236" s="63"/>
      <c r="LCB236" s="58"/>
      <c r="LCC236" s="63"/>
      <c r="LCD236" s="58"/>
      <c r="LCE236" s="63"/>
      <c r="LCF236" s="58"/>
      <c r="LCG236" s="63"/>
      <c r="LCH236" s="58"/>
      <c r="LCI236" s="63"/>
      <c r="LCJ236" s="58"/>
      <c r="LCK236" s="63"/>
      <c r="LCL236" s="58"/>
      <c r="LCM236" s="63"/>
      <c r="LCN236" s="58"/>
      <c r="LCO236" s="63"/>
      <c r="LCP236" s="58"/>
      <c r="LCQ236" s="63"/>
      <c r="LCR236" s="58"/>
      <c r="LCS236" s="63"/>
      <c r="LCT236" s="58"/>
      <c r="LCU236" s="63"/>
      <c r="LCV236" s="58"/>
      <c r="LCW236" s="63"/>
      <c r="LCX236" s="58"/>
      <c r="LCY236" s="63"/>
      <c r="LCZ236" s="58"/>
      <c r="LDA236" s="63"/>
      <c r="LDB236" s="58"/>
      <c r="LDC236" s="63"/>
      <c r="LDD236" s="58"/>
      <c r="LDE236" s="63"/>
      <c r="LDF236" s="58"/>
      <c r="LDG236" s="63"/>
      <c r="LDH236" s="58"/>
      <c r="LDI236" s="63"/>
      <c r="LDJ236" s="58"/>
      <c r="LDK236" s="63"/>
      <c r="LDL236" s="58"/>
      <c r="LDM236" s="63"/>
      <c r="LDN236" s="58"/>
      <c r="LDO236" s="63"/>
      <c r="LDP236" s="58"/>
      <c r="LDQ236" s="63"/>
      <c r="LDR236" s="58"/>
      <c r="LDS236" s="63"/>
      <c r="LDT236" s="58"/>
      <c r="LDU236" s="63"/>
      <c r="LDV236" s="58"/>
      <c r="LDW236" s="63"/>
      <c r="LDX236" s="58"/>
      <c r="LDY236" s="63"/>
      <c r="LDZ236" s="58"/>
      <c r="LEA236" s="63"/>
      <c r="LEB236" s="58"/>
      <c r="LEC236" s="63"/>
      <c r="LED236" s="58"/>
      <c r="LEE236" s="63"/>
      <c r="LEF236" s="58"/>
      <c r="LEG236" s="63"/>
      <c r="LEH236" s="58"/>
      <c r="LEI236" s="63"/>
      <c r="LEJ236" s="58"/>
      <c r="LEK236" s="63"/>
      <c r="LEL236" s="58"/>
      <c r="LEM236" s="63"/>
      <c r="LEN236" s="58"/>
      <c r="LEO236" s="63"/>
      <c r="LEP236" s="58"/>
      <c r="LEQ236" s="63"/>
      <c r="LER236" s="58"/>
      <c r="LES236" s="63"/>
      <c r="LET236" s="58"/>
      <c r="LEU236" s="63"/>
      <c r="LEV236" s="58"/>
      <c r="LEW236" s="63"/>
      <c r="LEX236" s="58"/>
      <c r="LEY236" s="63"/>
      <c r="LEZ236" s="58"/>
      <c r="LFA236" s="63"/>
      <c r="LFB236" s="58"/>
      <c r="LFC236" s="63"/>
      <c r="LFD236" s="58"/>
      <c r="LFE236" s="63"/>
      <c r="LFF236" s="58"/>
      <c r="LFG236" s="63"/>
      <c r="LFH236" s="58"/>
      <c r="LFI236" s="63"/>
      <c r="LFJ236" s="58"/>
      <c r="LFK236" s="63"/>
      <c r="LFL236" s="58"/>
      <c r="LFM236" s="63"/>
      <c r="LFN236" s="58"/>
      <c r="LFO236" s="63"/>
      <c r="LFP236" s="58"/>
      <c r="LFQ236" s="63"/>
      <c r="LFR236" s="58"/>
      <c r="LFS236" s="63"/>
      <c r="LFT236" s="58"/>
      <c r="LFU236" s="63"/>
      <c r="LFV236" s="58"/>
      <c r="LFW236" s="63"/>
      <c r="LFX236" s="58"/>
      <c r="LFY236" s="63"/>
      <c r="LFZ236" s="58"/>
      <c r="LGA236" s="63"/>
      <c r="LGB236" s="58"/>
      <c r="LGC236" s="63"/>
      <c r="LGD236" s="58"/>
      <c r="LGE236" s="63"/>
      <c r="LGF236" s="58"/>
      <c r="LGG236" s="63"/>
      <c r="LGH236" s="58"/>
      <c r="LGI236" s="63"/>
      <c r="LGJ236" s="58"/>
      <c r="LGK236" s="63"/>
      <c r="LGL236" s="58"/>
      <c r="LGM236" s="63"/>
      <c r="LGN236" s="58"/>
      <c r="LGO236" s="63"/>
      <c r="LGP236" s="58"/>
      <c r="LGQ236" s="63"/>
      <c r="LGR236" s="58"/>
      <c r="LGS236" s="63"/>
      <c r="LGT236" s="58"/>
      <c r="LGU236" s="63"/>
      <c r="LGV236" s="58"/>
      <c r="LGW236" s="63"/>
      <c r="LGX236" s="58"/>
      <c r="LGY236" s="63"/>
      <c r="LGZ236" s="58"/>
      <c r="LHA236" s="63"/>
      <c r="LHB236" s="58"/>
      <c r="LHC236" s="63"/>
      <c r="LHD236" s="58"/>
      <c r="LHE236" s="63"/>
      <c r="LHF236" s="58"/>
      <c r="LHG236" s="63"/>
      <c r="LHH236" s="58"/>
      <c r="LHI236" s="63"/>
      <c r="LHJ236" s="58"/>
      <c r="LHK236" s="63"/>
      <c r="LHL236" s="58"/>
      <c r="LHM236" s="63"/>
      <c r="LHN236" s="58"/>
      <c r="LHO236" s="63"/>
      <c r="LHP236" s="58"/>
      <c r="LHQ236" s="63"/>
      <c r="LHR236" s="58"/>
      <c r="LHS236" s="63"/>
      <c r="LHT236" s="58"/>
      <c r="LHU236" s="63"/>
      <c r="LHV236" s="58"/>
      <c r="LHW236" s="63"/>
      <c r="LHX236" s="58"/>
      <c r="LHY236" s="63"/>
      <c r="LHZ236" s="58"/>
      <c r="LIA236" s="63"/>
      <c r="LIB236" s="58"/>
      <c r="LIC236" s="63"/>
      <c r="LID236" s="58"/>
      <c r="LIE236" s="63"/>
      <c r="LIF236" s="58"/>
      <c r="LIG236" s="63"/>
      <c r="LIH236" s="58"/>
      <c r="LII236" s="63"/>
      <c r="LIJ236" s="58"/>
      <c r="LIK236" s="63"/>
      <c r="LIL236" s="58"/>
      <c r="LIM236" s="63"/>
      <c r="LIN236" s="58"/>
      <c r="LIO236" s="63"/>
      <c r="LIP236" s="58"/>
      <c r="LIQ236" s="63"/>
      <c r="LIR236" s="58"/>
      <c r="LIS236" s="63"/>
      <c r="LIT236" s="58"/>
      <c r="LIU236" s="63"/>
      <c r="LIV236" s="58"/>
      <c r="LIW236" s="63"/>
      <c r="LIX236" s="58"/>
      <c r="LIY236" s="63"/>
      <c r="LIZ236" s="58"/>
      <c r="LJA236" s="63"/>
      <c r="LJB236" s="58"/>
      <c r="LJC236" s="63"/>
      <c r="LJD236" s="58"/>
      <c r="LJE236" s="63"/>
      <c r="LJF236" s="58"/>
      <c r="LJG236" s="63"/>
      <c r="LJH236" s="58"/>
      <c r="LJI236" s="63"/>
      <c r="LJJ236" s="58"/>
      <c r="LJK236" s="63"/>
      <c r="LJL236" s="58"/>
      <c r="LJM236" s="63"/>
      <c r="LJN236" s="58"/>
      <c r="LJO236" s="63"/>
      <c r="LJP236" s="58"/>
      <c r="LJQ236" s="63"/>
      <c r="LJR236" s="58"/>
      <c r="LJS236" s="63"/>
      <c r="LJT236" s="58"/>
      <c r="LJU236" s="63"/>
      <c r="LJV236" s="58"/>
      <c r="LJW236" s="63"/>
      <c r="LJX236" s="58"/>
      <c r="LJY236" s="63"/>
      <c r="LJZ236" s="58"/>
      <c r="LKA236" s="63"/>
      <c r="LKB236" s="58"/>
      <c r="LKC236" s="63"/>
      <c r="LKD236" s="58"/>
      <c r="LKE236" s="63"/>
      <c r="LKF236" s="58"/>
      <c r="LKG236" s="63"/>
      <c r="LKH236" s="58"/>
      <c r="LKI236" s="63"/>
      <c r="LKJ236" s="58"/>
      <c r="LKK236" s="63"/>
      <c r="LKL236" s="58"/>
      <c r="LKM236" s="63"/>
      <c r="LKN236" s="58"/>
      <c r="LKO236" s="63"/>
      <c r="LKP236" s="58"/>
      <c r="LKQ236" s="63"/>
      <c r="LKR236" s="58"/>
      <c r="LKS236" s="63"/>
      <c r="LKT236" s="58"/>
      <c r="LKU236" s="63"/>
      <c r="LKV236" s="58"/>
      <c r="LKW236" s="63"/>
      <c r="LKX236" s="58"/>
      <c r="LKY236" s="63"/>
      <c r="LKZ236" s="58"/>
      <c r="LLA236" s="63"/>
      <c r="LLB236" s="58"/>
      <c r="LLC236" s="63"/>
      <c r="LLD236" s="58"/>
      <c r="LLE236" s="63"/>
      <c r="LLF236" s="58"/>
      <c r="LLG236" s="63"/>
      <c r="LLH236" s="58"/>
      <c r="LLI236" s="63"/>
      <c r="LLJ236" s="58"/>
      <c r="LLK236" s="63"/>
      <c r="LLL236" s="58"/>
      <c r="LLM236" s="63"/>
      <c r="LLN236" s="58"/>
      <c r="LLO236" s="63"/>
      <c r="LLP236" s="58"/>
      <c r="LLQ236" s="63"/>
      <c r="LLR236" s="58"/>
      <c r="LLS236" s="63"/>
      <c r="LLT236" s="58"/>
      <c r="LLU236" s="63"/>
      <c r="LLV236" s="58"/>
      <c r="LLW236" s="63"/>
      <c r="LLX236" s="58"/>
      <c r="LLY236" s="63"/>
      <c r="LLZ236" s="58"/>
      <c r="LMA236" s="63"/>
      <c r="LMB236" s="58"/>
      <c r="LMC236" s="63"/>
      <c r="LMD236" s="58"/>
      <c r="LME236" s="63"/>
      <c r="LMF236" s="58"/>
      <c r="LMG236" s="63"/>
      <c r="LMH236" s="58"/>
      <c r="LMI236" s="63"/>
      <c r="LMJ236" s="58"/>
      <c r="LMK236" s="63"/>
      <c r="LML236" s="58"/>
      <c r="LMM236" s="63"/>
      <c r="LMN236" s="58"/>
      <c r="LMO236" s="63"/>
      <c r="LMP236" s="58"/>
      <c r="LMQ236" s="63"/>
      <c r="LMR236" s="58"/>
      <c r="LMS236" s="63"/>
      <c r="LMT236" s="58"/>
      <c r="LMU236" s="63"/>
      <c r="LMV236" s="58"/>
      <c r="LMW236" s="63"/>
      <c r="LMX236" s="58"/>
      <c r="LMY236" s="63"/>
      <c r="LMZ236" s="58"/>
      <c r="LNA236" s="63"/>
      <c r="LNB236" s="58"/>
      <c r="LNC236" s="63"/>
      <c r="LND236" s="58"/>
      <c r="LNE236" s="63"/>
      <c r="LNF236" s="58"/>
      <c r="LNG236" s="63"/>
      <c r="LNH236" s="58"/>
      <c r="LNI236" s="63"/>
      <c r="LNJ236" s="58"/>
      <c r="LNK236" s="63"/>
      <c r="LNL236" s="58"/>
      <c r="LNM236" s="63"/>
      <c r="LNN236" s="58"/>
      <c r="LNO236" s="63"/>
      <c r="LNP236" s="58"/>
      <c r="LNQ236" s="63"/>
      <c r="LNR236" s="58"/>
      <c r="LNS236" s="63"/>
      <c r="LNT236" s="58"/>
      <c r="LNU236" s="63"/>
      <c r="LNV236" s="58"/>
      <c r="LNW236" s="63"/>
      <c r="LNX236" s="58"/>
      <c r="LNY236" s="63"/>
      <c r="LNZ236" s="58"/>
      <c r="LOA236" s="63"/>
      <c r="LOB236" s="58"/>
      <c r="LOC236" s="63"/>
      <c r="LOD236" s="58"/>
      <c r="LOE236" s="63"/>
      <c r="LOF236" s="58"/>
      <c r="LOG236" s="63"/>
      <c r="LOH236" s="58"/>
      <c r="LOI236" s="63"/>
      <c r="LOJ236" s="58"/>
      <c r="LOK236" s="63"/>
      <c r="LOL236" s="58"/>
      <c r="LOM236" s="63"/>
      <c r="LON236" s="58"/>
      <c r="LOO236" s="63"/>
      <c r="LOP236" s="58"/>
      <c r="LOQ236" s="63"/>
      <c r="LOR236" s="58"/>
      <c r="LOS236" s="63"/>
      <c r="LOT236" s="58"/>
      <c r="LOU236" s="63"/>
      <c r="LOV236" s="58"/>
      <c r="LOW236" s="63"/>
      <c r="LOX236" s="58"/>
      <c r="LOY236" s="63"/>
      <c r="LOZ236" s="58"/>
      <c r="LPA236" s="63"/>
      <c r="LPB236" s="58"/>
      <c r="LPC236" s="63"/>
      <c r="LPD236" s="58"/>
      <c r="LPE236" s="63"/>
      <c r="LPF236" s="58"/>
      <c r="LPG236" s="63"/>
      <c r="LPH236" s="58"/>
      <c r="LPI236" s="63"/>
      <c r="LPJ236" s="58"/>
      <c r="LPK236" s="63"/>
      <c r="LPL236" s="58"/>
      <c r="LPM236" s="63"/>
      <c r="LPN236" s="58"/>
      <c r="LPO236" s="63"/>
      <c r="LPP236" s="58"/>
      <c r="LPQ236" s="63"/>
      <c r="LPR236" s="58"/>
      <c r="LPS236" s="63"/>
      <c r="LPT236" s="58"/>
      <c r="LPU236" s="63"/>
      <c r="LPV236" s="58"/>
      <c r="LPW236" s="63"/>
      <c r="LPX236" s="58"/>
      <c r="LPY236" s="63"/>
      <c r="LPZ236" s="58"/>
      <c r="LQA236" s="63"/>
      <c r="LQB236" s="58"/>
      <c r="LQC236" s="63"/>
      <c r="LQD236" s="58"/>
      <c r="LQE236" s="63"/>
      <c r="LQF236" s="58"/>
      <c r="LQG236" s="63"/>
      <c r="LQH236" s="58"/>
      <c r="LQI236" s="63"/>
      <c r="LQJ236" s="58"/>
      <c r="LQK236" s="63"/>
      <c r="LQL236" s="58"/>
      <c r="LQM236" s="63"/>
      <c r="LQN236" s="58"/>
      <c r="LQO236" s="63"/>
      <c r="LQP236" s="58"/>
      <c r="LQQ236" s="63"/>
      <c r="LQR236" s="58"/>
      <c r="LQS236" s="63"/>
      <c r="LQT236" s="58"/>
      <c r="LQU236" s="63"/>
      <c r="LQV236" s="58"/>
      <c r="LQW236" s="63"/>
      <c r="LQX236" s="58"/>
      <c r="LQY236" s="63"/>
      <c r="LQZ236" s="58"/>
      <c r="LRA236" s="63"/>
      <c r="LRB236" s="58"/>
      <c r="LRC236" s="63"/>
      <c r="LRD236" s="58"/>
      <c r="LRE236" s="63"/>
      <c r="LRF236" s="58"/>
      <c r="LRG236" s="63"/>
      <c r="LRH236" s="58"/>
      <c r="LRI236" s="63"/>
      <c r="LRJ236" s="58"/>
      <c r="LRK236" s="63"/>
      <c r="LRL236" s="58"/>
      <c r="LRM236" s="63"/>
      <c r="LRN236" s="58"/>
      <c r="LRO236" s="63"/>
      <c r="LRP236" s="58"/>
      <c r="LRQ236" s="63"/>
      <c r="LRR236" s="58"/>
      <c r="LRS236" s="63"/>
      <c r="LRT236" s="58"/>
      <c r="LRU236" s="63"/>
      <c r="LRV236" s="58"/>
      <c r="LRW236" s="63"/>
      <c r="LRX236" s="58"/>
      <c r="LRY236" s="63"/>
      <c r="LRZ236" s="58"/>
      <c r="LSA236" s="63"/>
      <c r="LSB236" s="58"/>
      <c r="LSC236" s="63"/>
      <c r="LSD236" s="58"/>
      <c r="LSE236" s="63"/>
      <c r="LSF236" s="58"/>
      <c r="LSG236" s="63"/>
      <c r="LSH236" s="58"/>
      <c r="LSI236" s="63"/>
      <c r="LSJ236" s="58"/>
      <c r="LSK236" s="63"/>
      <c r="LSL236" s="58"/>
      <c r="LSM236" s="63"/>
      <c r="LSN236" s="58"/>
      <c r="LSO236" s="63"/>
      <c r="LSP236" s="58"/>
      <c r="LSQ236" s="63"/>
      <c r="LSR236" s="58"/>
      <c r="LSS236" s="63"/>
      <c r="LST236" s="58"/>
      <c r="LSU236" s="63"/>
      <c r="LSV236" s="58"/>
      <c r="LSW236" s="63"/>
      <c r="LSX236" s="58"/>
      <c r="LSY236" s="63"/>
      <c r="LSZ236" s="58"/>
      <c r="LTA236" s="63"/>
      <c r="LTB236" s="58"/>
      <c r="LTC236" s="63"/>
      <c r="LTD236" s="58"/>
      <c r="LTE236" s="63"/>
      <c r="LTF236" s="58"/>
      <c r="LTG236" s="63"/>
      <c r="LTH236" s="58"/>
      <c r="LTI236" s="63"/>
      <c r="LTJ236" s="58"/>
      <c r="LTK236" s="63"/>
      <c r="LTL236" s="58"/>
      <c r="LTM236" s="63"/>
      <c r="LTN236" s="58"/>
      <c r="LTO236" s="63"/>
      <c r="LTP236" s="58"/>
      <c r="LTQ236" s="63"/>
      <c r="LTR236" s="58"/>
      <c r="LTS236" s="63"/>
      <c r="LTT236" s="58"/>
      <c r="LTU236" s="63"/>
      <c r="LTV236" s="58"/>
      <c r="LTW236" s="63"/>
      <c r="LTX236" s="58"/>
      <c r="LTY236" s="63"/>
      <c r="LTZ236" s="58"/>
      <c r="LUA236" s="63"/>
      <c r="LUB236" s="58"/>
      <c r="LUC236" s="63"/>
      <c r="LUD236" s="58"/>
      <c r="LUE236" s="63"/>
      <c r="LUF236" s="58"/>
      <c r="LUG236" s="63"/>
      <c r="LUH236" s="58"/>
      <c r="LUI236" s="63"/>
      <c r="LUJ236" s="58"/>
      <c r="LUK236" s="63"/>
      <c r="LUL236" s="58"/>
      <c r="LUM236" s="63"/>
      <c r="LUN236" s="58"/>
      <c r="LUO236" s="63"/>
      <c r="LUP236" s="58"/>
      <c r="LUQ236" s="63"/>
      <c r="LUR236" s="58"/>
      <c r="LUS236" s="63"/>
      <c r="LUT236" s="58"/>
      <c r="LUU236" s="63"/>
      <c r="LUV236" s="58"/>
      <c r="LUW236" s="63"/>
      <c r="LUX236" s="58"/>
      <c r="LUY236" s="63"/>
      <c r="LUZ236" s="58"/>
      <c r="LVA236" s="63"/>
      <c r="LVB236" s="58"/>
      <c r="LVC236" s="63"/>
      <c r="LVD236" s="58"/>
      <c r="LVE236" s="63"/>
      <c r="LVF236" s="58"/>
      <c r="LVG236" s="63"/>
      <c r="LVH236" s="58"/>
      <c r="LVI236" s="63"/>
      <c r="LVJ236" s="58"/>
      <c r="LVK236" s="63"/>
      <c r="LVL236" s="58"/>
      <c r="LVM236" s="63"/>
      <c r="LVN236" s="58"/>
      <c r="LVO236" s="63"/>
      <c r="LVP236" s="58"/>
      <c r="LVQ236" s="63"/>
      <c r="LVR236" s="58"/>
      <c r="LVS236" s="63"/>
      <c r="LVT236" s="58"/>
      <c r="LVU236" s="63"/>
      <c r="LVV236" s="58"/>
      <c r="LVW236" s="63"/>
      <c r="LVX236" s="58"/>
      <c r="LVY236" s="63"/>
      <c r="LVZ236" s="58"/>
      <c r="LWA236" s="63"/>
      <c r="LWB236" s="58"/>
      <c r="LWC236" s="63"/>
      <c r="LWD236" s="58"/>
      <c r="LWE236" s="63"/>
      <c r="LWF236" s="58"/>
      <c r="LWG236" s="63"/>
      <c r="LWH236" s="58"/>
      <c r="LWI236" s="63"/>
      <c r="LWJ236" s="58"/>
      <c r="LWK236" s="63"/>
      <c r="LWL236" s="58"/>
      <c r="LWM236" s="63"/>
      <c r="LWN236" s="58"/>
      <c r="LWO236" s="63"/>
      <c r="LWP236" s="58"/>
      <c r="LWQ236" s="63"/>
      <c r="LWR236" s="58"/>
      <c r="LWS236" s="63"/>
      <c r="LWT236" s="58"/>
      <c r="LWU236" s="63"/>
      <c r="LWV236" s="58"/>
      <c r="LWW236" s="63"/>
      <c r="LWX236" s="58"/>
      <c r="LWY236" s="63"/>
      <c r="LWZ236" s="58"/>
      <c r="LXA236" s="63"/>
      <c r="LXB236" s="58"/>
      <c r="LXC236" s="63"/>
      <c r="LXD236" s="58"/>
      <c r="LXE236" s="63"/>
      <c r="LXF236" s="58"/>
      <c r="LXG236" s="63"/>
      <c r="LXH236" s="58"/>
      <c r="LXI236" s="63"/>
      <c r="LXJ236" s="58"/>
      <c r="LXK236" s="63"/>
      <c r="LXL236" s="58"/>
      <c r="LXM236" s="63"/>
      <c r="LXN236" s="58"/>
      <c r="LXO236" s="63"/>
      <c r="LXP236" s="58"/>
      <c r="LXQ236" s="63"/>
      <c r="LXR236" s="58"/>
      <c r="LXS236" s="63"/>
      <c r="LXT236" s="58"/>
      <c r="LXU236" s="63"/>
      <c r="LXV236" s="58"/>
      <c r="LXW236" s="63"/>
      <c r="LXX236" s="58"/>
      <c r="LXY236" s="63"/>
      <c r="LXZ236" s="58"/>
      <c r="LYA236" s="63"/>
      <c r="LYB236" s="58"/>
      <c r="LYC236" s="63"/>
      <c r="LYD236" s="58"/>
      <c r="LYE236" s="63"/>
      <c r="LYF236" s="58"/>
      <c r="LYG236" s="63"/>
      <c r="LYH236" s="58"/>
      <c r="LYI236" s="63"/>
      <c r="LYJ236" s="58"/>
      <c r="LYK236" s="63"/>
      <c r="LYL236" s="58"/>
      <c r="LYM236" s="63"/>
      <c r="LYN236" s="58"/>
      <c r="LYO236" s="63"/>
      <c r="LYP236" s="58"/>
      <c r="LYQ236" s="63"/>
      <c r="LYR236" s="58"/>
      <c r="LYS236" s="63"/>
      <c r="LYT236" s="58"/>
      <c r="LYU236" s="63"/>
      <c r="LYV236" s="58"/>
      <c r="LYW236" s="63"/>
      <c r="LYX236" s="58"/>
      <c r="LYY236" s="63"/>
      <c r="LYZ236" s="58"/>
      <c r="LZA236" s="63"/>
      <c r="LZB236" s="58"/>
      <c r="LZC236" s="63"/>
      <c r="LZD236" s="58"/>
      <c r="LZE236" s="63"/>
      <c r="LZF236" s="58"/>
      <c r="LZG236" s="63"/>
      <c r="LZH236" s="58"/>
      <c r="LZI236" s="63"/>
      <c r="LZJ236" s="58"/>
      <c r="LZK236" s="63"/>
      <c r="LZL236" s="58"/>
      <c r="LZM236" s="63"/>
      <c r="LZN236" s="58"/>
      <c r="LZO236" s="63"/>
      <c r="LZP236" s="58"/>
      <c r="LZQ236" s="63"/>
      <c r="LZR236" s="58"/>
      <c r="LZS236" s="63"/>
      <c r="LZT236" s="58"/>
      <c r="LZU236" s="63"/>
      <c r="LZV236" s="58"/>
      <c r="LZW236" s="63"/>
      <c r="LZX236" s="58"/>
      <c r="LZY236" s="63"/>
      <c r="LZZ236" s="58"/>
      <c r="MAA236" s="63"/>
      <c r="MAB236" s="58"/>
      <c r="MAC236" s="63"/>
      <c r="MAD236" s="58"/>
      <c r="MAE236" s="63"/>
      <c r="MAF236" s="58"/>
      <c r="MAG236" s="63"/>
      <c r="MAH236" s="58"/>
      <c r="MAI236" s="63"/>
      <c r="MAJ236" s="58"/>
      <c r="MAK236" s="63"/>
      <c r="MAL236" s="58"/>
      <c r="MAM236" s="63"/>
      <c r="MAN236" s="58"/>
      <c r="MAO236" s="63"/>
      <c r="MAP236" s="58"/>
      <c r="MAQ236" s="63"/>
      <c r="MAR236" s="58"/>
      <c r="MAS236" s="63"/>
      <c r="MAT236" s="58"/>
      <c r="MAU236" s="63"/>
      <c r="MAV236" s="58"/>
      <c r="MAW236" s="63"/>
      <c r="MAX236" s="58"/>
      <c r="MAY236" s="63"/>
      <c r="MAZ236" s="58"/>
      <c r="MBA236" s="63"/>
      <c r="MBB236" s="58"/>
      <c r="MBC236" s="63"/>
      <c r="MBD236" s="58"/>
      <c r="MBE236" s="63"/>
      <c r="MBF236" s="58"/>
      <c r="MBG236" s="63"/>
      <c r="MBH236" s="58"/>
      <c r="MBI236" s="63"/>
      <c r="MBJ236" s="58"/>
      <c r="MBK236" s="63"/>
      <c r="MBL236" s="58"/>
      <c r="MBM236" s="63"/>
      <c r="MBN236" s="58"/>
      <c r="MBO236" s="63"/>
      <c r="MBP236" s="58"/>
      <c r="MBQ236" s="63"/>
      <c r="MBR236" s="58"/>
      <c r="MBS236" s="63"/>
      <c r="MBT236" s="58"/>
      <c r="MBU236" s="63"/>
      <c r="MBV236" s="58"/>
      <c r="MBW236" s="63"/>
      <c r="MBX236" s="58"/>
      <c r="MBY236" s="63"/>
      <c r="MBZ236" s="58"/>
      <c r="MCA236" s="63"/>
      <c r="MCB236" s="58"/>
      <c r="MCC236" s="63"/>
      <c r="MCD236" s="58"/>
      <c r="MCE236" s="63"/>
      <c r="MCF236" s="58"/>
      <c r="MCG236" s="63"/>
      <c r="MCH236" s="58"/>
      <c r="MCI236" s="63"/>
      <c r="MCJ236" s="58"/>
      <c r="MCK236" s="63"/>
      <c r="MCL236" s="58"/>
      <c r="MCM236" s="63"/>
      <c r="MCN236" s="58"/>
      <c r="MCO236" s="63"/>
      <c r="MCP236" s="58"/>
      <c r="MCQ236" s="63"/>
      <c r="MCR236" s="58"/>
      <c r="MCS236" s="63"/>
      <c r="MCT236" s="58"/>
      <c r="MCU236" s="63"/>
      <c r="MCV236" s="58"/>
      <c r="MCW236" s="63"/>
      <c r="MCX236" s="58"/>
      <c r="MCY236" s="63"/>
      <c r="MCZ236" s="58"/>
      <c r="MDA236" s="63"/>
      <c r="MDB236" s="58"/>
      <c r="MDC236" s="63"/>
      <c r="MDD236" s="58"/>
      <c r="MDE236" s="63"/>
      <c r="MDF236" s="58"/>
      <c r="MDG236" s="63"/>
      <c r="MDH236" s="58"/>
      <c r="MDI236" s="63"/>
      <c r="MDJ236" s="58"/>
      <c r="MDK236" s="63"/>
      <c r="MDL236" s="58"/>
      <c r="MDM236" s="63"/>
      <c r="MDN236" s="58"/>
      <c r="MDO236" s="63"/>
      <c r="MDP236" s="58"/>
      <c r="MDQ236" s="63"/>
      <c r="MDR236" s="58"/>
      <c r="MDS236" s="63"/>
      <c r="MDT236" s="58"/>
      <c r="MDU236" s="63"/>
      <c r="MDV236" s="58"/>
      <c r="MDW236" s="63"/>
      <c r="MDX236" s="58"/>
      <c r="MDY236" s="63"/>
      <c r="MDZ236" s="58"/>
      <c r="MEA236" s="63"/>
      <c r="MEB236" s="58"/>
      <c r="MEC236" s="63"/>
      <c r="MED236" s="58"/>
      <c r="MEE236" s="63"/>
      <c r="MEF236" s="58"/>
      <c r="MEG236" s="63"/>
      <c r="MEH236" s="58"/>
      <c r="MEI236" s="63"/>
      <c r="MEJ236" s="58"/>
      <c r="MEK236" s="63"/>
      <c r="MEL236" s="58"/>
      <c r="MEM236" s="63"/>
      <c r="MEN236" s="58"/>
      <c r="MEO236" s="63"/>
      <c r="MEP236" s="58"/>
      <c r="MEQ236" s="63"/>
      <c r="MER236" s="58"/>
      <c r="MES236" s="63"/>
      <c r="MET236" s="58"/>
      <c r="MEU236" s="63"/>
      <c r="MEV236" s="58"/>
      <c r="MEW236" s="63"/>
      <c r="MEX236" s="58"/>
      <c r="MEY236" s="63"/>
      <c r="MEZ236" s="58"/>
      <c r="MFA236" s="63"/>
      <c r="MFB236" s="58"/>
      <c r="MFC236" s="63"/>
      <c r="MFD236" s="58"/>
      <c r="MFE236" s="63"/>
      <c r="MFF236" s="58"/>
      <c r="MFG236" s="63"/>
      <c r="MFH236" s="58"/>
      <c r="MFI236" s="63"/>
      <c r="MFJ236" s="58"/>
      <c r="MFK236" s="63"/>
      <c r="MFL236" s="58"/>
      <c r="MFM236" s="63"/>
      <c r="MFN236" s="58"/>
      <c r="MFO236" s="63"/>
      <c r="MFP236" s="58"/>
      <c r="MFQ236" s="63"/>
      <c r="MFR236" s="58"/>
      <c r="MFS236" s="63"/>
      <c r="MFT236" s="58"/>
      <c r="MFU236" s="63"/>
      <c r="MFV236" s="58"/>
      <c r="MFW236" s="63"/>
      <c r="MFX236" s="58"/>
      <c r="MFY236" s="63"/>
      <c r="MFZ236" s="58"/>
      <c r="MGA236" s="63"/>
      <c r="MGB236" s="58"/>
      <c r="MGC236" s="63"/>
      <c r="MGD236" s="58"/>
      <c r="MGE236" s="63"/>
      <c r="MGF236" s="58"/>
      <c r="MGG236" s="63"/>
      <c r="MGH236" s="58"/>
      <c r="MGI236" s="63"/>
      <c r="MGJ236" s="58"/>
      <c r="MGK236" s="63"/>
      <c r="MGL236" s="58"/>
      <c r="MGM236" s="63"/>
      <c r="MGN236" s="58"/>
      <c r="MGO236" s="63"/>
      <c r="MGP236" s="58"/>
      <c r="MGQ236" s="63"/>
      <c r="MGR236" s="58"/>
      <c r="MGS236" s="63"/>
      <c r="MGT236" s="58"/>
      <c r="MGU236" s="63"/>
      <c r="MGV236" s="58"/>
      <c r="MGW236" s="63"/>
      <c r="MGX236" s="58"/>
      <c r="MGY236" s="63"/>
      <c r="MGZ236" s="58"/>
      <c r="MHA236" s="63"/>
      <c r="MHB236" s="58"/>
      <c r="MHC236" s="63"/>
      <c r="MHD236" s="58"/>
      <c r="MHE236" s="63"/>
      <c r="MHF236" s="58"/>
      <c r="MHG236" s="63"/>
      <c r="MHH236" s="58"/>
      <c r="MHI236" s="63"/>
      <c r="MHJ236" s="58"/>
      <c r="MHK236" s="63"/>
      <c r="MHL236" s="58"/>
      <c r="MHM236" s="63"/>
      <c r="MHN236" s="58"/>
      <c r="MHO236" s="63"/>
      <c r="MHP236" s="58"/>
      <c r="MHQ236" s="63"/>
      <c r="MHR236" s="58"/>
      <c r="MHS236" s="63"/>
      <c r="MHT236" s="58"/>
      <c r="MHU236" s="63"/>
      <c r="MHV236" s="58"/>
      <c r="MHW236" s="63"/>
      <c r="MHX236" s="58"/>
      <c r="MHY236" s="63"/>
      <c r="MHZ236" s="58"/>
      <c r="MIA236" s="63"/>
      <c r="MIB236" s="58"/>
      <c r="MIC236" s="63"/>
      <c r="MID236" s="58"/>
      <c r="MIE236" s="63"/>
      <c r="MIF236" s="58"/>
      <c r="MIG236" s="63"/>
      <c r="MIH236" s="58"/>
      <c r="MII236" s="63"/>
      <c r="MIJ236" s="58"/>
      <c r="MIK236" s="63"/>
      <c r="MIL236" s="58"/>
      <c r="MIM236" s="63"/>
      <c r="MIN236" s="58"/>
      <c r="MIO236" s="63"/>
      <c r="MIP236" s="58"/>
      <c r="MIQ236" s="63"/>
      <c r="MIR236" s="58"/>
      <c r="MIS236" s="63"/>
      <c r="MIT236" s="58"/>
      <c r="MIU236" s="63"/>
      <c r="MIV236" s="58"/>
      <c r="MIW236" s="63"/>
      <c r="MIX236" s="58"/>
      <c r="MIY236" s="63"/>
      <c r="MIZ236" s="58"/>
      <c r="MJA236" s="63"/>
      <c r="MJB236" s="58"/>
      <c r="MJC236" s="63"/>
      <c r="MJD236" s="58"/>
      <c r="MJE236" s="63"/>
      <c r="MJF236" s="58"/>
      <c r="MJG236" s="63"/>
      <c r="MJH236" s="58"/>
      <c r="MJI236" s="63"/>
      <c r="MJJ236" s="58"/>
      <c r="MJK236" s="63"/>
      <c r="MJL236" s="58"/>
      <c r="MJM236" s="63"/>
      <c r="MJN236" s="58"/>
      <c r="MJO236" s="63"/>
      <c r="MJP236" s="58"/>
      <c r="MJQ236" s="63"/>
      <c r="MJR236" s="58"/>
      <c r="MJS236" s="63"/>
      <c r="MJT236" s="58"/>
      <c r="MJU236" s="63"/>
      <c r="MJV236" s="58"/>
      <c r="MJW236" s="63"/>
      <c r="MJX236" s="58"/>
      <c r="MJY236" s="63"/>
      <c r="MJZ236" s="58"/>
      <c r="MKA236" s="63"/>
      <c r="MKB236" s="58"/>
      <c r="MKC236" s="63"/>
      <c r="MKD236" s="58"/>
      <c r="MKE236" s="63"/>
      <c r="MKF236" s="58"/>
      <c r="MKG236" s="63"/>
      <c r="MKH236" s="58"/>
      <c r="MKI236" s="63"/>
      <c r="MKJ236" s="58"/>
      <c r="MKK236" s="63"/>
      <c r="MKL236" s="58"/>
      <c r="MKM236" s="63"/>
      <c r="MKN236" s="58"/>
      <c r="MKO236" s="63"/>
      <c r="MKP236" s="58"/>
      <c r="MKQ236" s="63"/>
      <c r="MKR236" s="58"/>
      <c r="MKS236" s="63"/>
      <c r="MKT236" s="58"/>
      <c r="MKU236" s="63"/>
      <c r="MKV236" s="58"/>
      <c r="MKW236" s="63"/>
      <c r="MKX236" s="58"/>
      <c r="MKY236" s="63"/>
      <c r="MKZ236" s="58"/>
      <c r="MLA236" s="63"/>
      <c r="MLB236" s="58"/>
      <c r="MLC236" s="63"/>
      <c r="MLD236" s="58"/>
      <c r="MLE236" s="63"/>
      <c r="MLF236" s="58"/>
      <c r="MLG236" s="63"/>
      <c r="MLH236" s="58"/>
      <c r="MLI236" s="63"/>
      <c r="MLJ236" s="58"/>
      <c r="MLK236" s="63"/>
      <c r="MLL236" s="58"/>
      <c r="MLM236" s="63"/>
      <c r="MLN236" s="58"/>
      <c r="MLO236" s="63"/>
      <c r="MLP236" s="58"/>
      <c r="MLQ236" s="63"/>
      <c r="MLR236" s="58"/>
      <c r="MLS236" s="63"/>
      <c r="MLT236" s="58"/>
      <c r="MLU236" s="63"/>
      <c r="MLV236" s="58"/>
      <c r="MLW236" s="63"/>
      <c r="MLX236" s="58"/>
      <c r="MLY236" s="63"/>
      <c r="MLZ236" s="58"/>
      <c r="MMA236" s="63"/>
      <c r="MMB236" s="58"/>
      <c r="MMC236" s="63"/>
      <c r="MMD236" s="58"/>
      <c r="MME236" s="63"/>
      <c r="MMF236" s="58"/>
      <c r="MMG236" s="63"/>
      <c r="MMH236" s="58"/>
      <c r="MMI236" s="63"/>
      <c r="MMJ236" s="58"/>
      <c r="MMK236" s="63"/>
      <c r="MML236" s="58"/>
      <c r="MMM236" s="63"/>
      <c r="MMN236" s="58"/>
      <c r="MMO236" s="63"/>
      <c r="MMP236" s="58"/>
      <c r="MMQ236" s="63"/>
      <c r="MMR236" s="58"/>
      <c r="MMS236" s="63"/>
      <c r="MMT236" s="58"/>
      <c r="MMU236" s="63"/>
      <c r="MMV236" s="58"/>
      <c r="MMW236" s="63"/>
      <c r="MMX236" s="58"/>
      <c r="MMY236" s="63"/>
      <c r="MMZ236" s="58"/>
      <c r="MNA236" s="63"/>
      <c r="MNB236" s="58"/>
      <c r="MNC236" s="63"/>
      <c r="MND236" s="58"/>
      <c r="MNE236" s="63"/>
      <c r="MNF236" s="58"/>
      <c r="MNG236" s="63"/>
      <c r="MNH236" s="58"/>
      <c r="MNI236" s="63"/>
      <c r="MNJ236" s="58"/>
      <c r="MNK236" s="63"/>
      <c r="MNL236" s="58"/>
      <c r="MNM236" s="63"/>
      <c r="MNN236" s="58"/>
      <c r="MNO236" s="63"/>
      <c r="MNP236" s="58"/>
      <c r="MNQ236" s="63"/>
      <c r="MNR236" s="58"/>
      <c r="MNS236" s="63"/>
      <c r="MNT236" s="58"/>
      <c r="MNU236" s="63"/>
      <c r="MNV236" s="58"/>
      <c r="MNW236" s="63"/>
      <c r="MNX236" s="58"/>
      <c r="MNY236" s="63"/>
      <c r="MNZ236" s="58"/>
      <c r="MOA236" s="63"/>
      <c r="MOB236" s="58"/>
      <c r="MOC236" s="63"/>
      <c r="MOD236" s="58"/>
      <c r="MOE236" s="63"/>
      <c r="MOF236" s="58"/>
      <c r="MOG236" s="63"/>
      <c r="MOH236" s="58"/>
      <c r="MOI236" s="63"/>
      <c r="MOJ236" s="58"/>
      <c r="MOK236" s="63"/>
      <c r="MOL236" s="58"/>
      <c r="MOM236" s="63"/>
      <c r="MON236" s="58"/>
      <c r="MOO236" s="63"/>
      <c r="MOP236" s="58"/>
      <c r="MOQ236" s="63"/>
      <c r="MOR236" s="58"/>
      <c r="MOS236" s="63"/>
      <c r="MOT236" s="58"/>
      <c r="MOU236" s="63"/>
      <c r="MOV236" s="58"/>
      <c r="MOW236" s="63"/>
      <c r="MOX236" s="58"/>
      <c r="MOY236" s="63"/>
      <c r="MOZ236" s="58"/>
      <c r="MPA236" s="63"/>
      <c r="MPB236" s="58"/>
      <c r="MPC236" s="63"/>
      <c r="MPD236" s="58"/>
      <c r="MPE236" s="63"/>
      <c r="MPF236" s="58"/>
      <c r="MPG236" s="63"/>
      <c r="MPH236" s="58"/>
      <c r="MPI236" s="63"/>
      <c r="MPJ236" s="58"/>
      <c r="MPK236" s="63"/>
      <c r="MPL236" s="58"/>
      <c r="MPM236" s="63"/>
      <c r="MPN236" s="58"/>
      <c r="MPO236" s="63"/>
      <c r="MPP236" s="58"/>
      <c r="MPQ236" s="63"/>
      <c r="MPR236" s="58"/>
      <c r="MPS236" s="63"/>
      <c r="MPT236" s="58"/>
      <c r="MPU236" s="63"/>
      <c r="MPV236" s="58"/>
      <c r="MPW236" s="63"/>
      <c r="MPX236" s="58"/>
      <c r="MPY236" s="63"/>
      <c r="MPZ236" s="58"/>
      <c r="MQA236" s="63"/>
      <c r="MQB236" s="58"/>
      <c r="MQC236" s="63"/>
      <c r="MQD236" s="58"/>
      <c r="MQE236" s="63"/>
      <c r="MQF236" s="58"/>
      <c r="MQG236" s="63"/>
      <c r="MQH236" s="58"/>
      <c r="MQI236" s="63"/>
      <c r="MQJ236" s="58"/>
      <c r="MQK236" s="63"/>
      <c r="MQL236" s="58"/>
      <c r="MQM236" s="63"/>
      <c r="MQN236" s="58"/>
      <c r="MQO236" s="63"/>
      <c r="MQP236" s="58"/>
      <c r="MQQ236" s="63"/>
      <c r="MQR236" s="58"/>
      <c r="MQS236" s="63"/>
      <c r="MQT236" s="58"/>
      <c r="MQU236" s="63"/>
      <c r="MQV236" s="58"/>
      <c r="MQW236" s="63"/>
      <c r="MQX236" s="58"/>
      <c r="MQY236" s="63"/>
      <c r="MQZ236" s="58"/>
      <c r="MRA236" s="63"/>
      <c r="MRB236" s="58"/>
      <c r="MRC236" s="63"/>
      <c r="MRD236" s="58"/>
      <c r="MRE236" s="63"/>
      <c r="MRF236" s="58"/>
      <c r="MRG236" s="63"/>
      <c r="MRH236" s="58"/>
      <c r="MRI236" s="63"/>
      <c r="MRJ236" s="58"/>
      <c r="MRK236" s="63"/>
      <c r="MRL236" s="58"/>
      <c r="MRM236" s="63"/>
      <c r="MRN236" s="58"/>
      <c r="MRO236" s="63"/>
      <c r="MRP236" s="58"/>
      <c r="MRQ236" s="63"/>
      <c r="MRR236" s="58"/>
      <c r="MRS236" s="63"/>
      <c r="MRT236" s="58"/>
      <c r="MRU236" s="63"/>
      <c r="MRV236" s="58"/>
      <c r="MRW236" s="63"/>
      <c r="MRX236" s="58"/>
      <c r="MRY236" s="63"/>
      <c r="MRZ236" s="58"/>
      <c r="MSA236" s="63"/>
      <c r="MSB236" s="58"/>
      <c r="MSC236" s="63"/>
      <c r="MSD236" s="58"/>
      <c r="MSE236" s="63"/>
      <c r="MSF236" s="58"/>
      <c r="MSG236" s="63"/>
      <c r="MSH236" s="58"/>
      <c r="MSI236" s="63"/>
      <c r="MSJ236" s="58"/>
      <c r="MSK236" s="63"/>
      <c r="MSL236" s="58"/>
      <c r="MSM236" s="63"/>
      <c r="MSN236" s="58"/>
      <c r="MSO236" s="63"/>
      <c r="MSP236" s="58"/>
      <c r="MSQ236" s="63"/>
      <c r="MSR236" s="58"/>
      <c r="MSS236" s="63"/>
      <c r="MST236" s="58"/>
      <c r="MSU236" s="63"/>
      <c r="MSV236" s="58"/>
      <c r="MSW236" s="63"/>
      <c r="MSX236" s="58"/>
      <c r="MSY236" s="63"/>
      <c r="MSZ236" s="58"/>
      <c r="MTA236" s="63"/>
      <c r="MTB236" s="58"/>
      <c r="MTC236" s="63"/>
      <c r="MTD236" s="58"/>
      <c r="MTE236" s="63"/>
      <c r="MTF236" s="58"/>
      <c r="MTG236" s="63"/>
      <c r="MTH236" s="58"/>
      <c r="MTI236" s="63"/>
      <c r="MTJ236" s="58"/>
      <c r="MTK236" s="63"/>
      <c r="MTL236" s="58"/>
      <c r="MTM236" s="63"/>
      <c r="MTN236" s="58"/>
      <c r="MTO236" s="63"/>
      <c r="MTP236" s="58"/>
      <c r="MTQ236" s="63"/>
      <c r="MTR236" s="58"/>
      <c r="MTS236" s="63"/>
      <c r="MTT236" s="58"/>
      <c r="MTU236" s="63"/>
      <c r="MTV236" s="58"/>
      <c r="MTW236" s="63"/>
      <c r="MTX236" s="58"/>
      <c r="MTY236" s="63"/>
      <c r="MTZ236" s="58"/>
      <c r="MUA236" s="63"/>
      <c r="MUB236" s="58"/>
      <c r="MUC236" s="63"/>
      <c r="MUD236" s="58"/>
      <c r="MUE236" s="63"/>
      <c r="MUF236" s="58"/>
      <c r="MUG236" s="63"/>
      <c r="MUH236" s="58"/>
      <c r="MUI236" s="63"/>
      <c r="MUJ236" s="58"/>
      <c r="MUK236" s="63"/>
      <c r="MUL236" s="58"/>
      <c r="MUM236" s="63"/>
      <c r="MUN236" s="58"/>
      <c r="MUO236" s="63"/>
      <c r="MUP236" s="58"/>
      <c r="MUQ236" s="63"/>
      <c r="MUR236" s="58"/>
      <c r="MUS236" s="63"/>
      <c r="MUT236" s="58"/>
      <c r="MUU236" s="63"/>
      <c r="MUV236" s="58"/>
      <c r="MUW236" s="63"/>
      <c r="MUX236" s="58"/>
      <c r="MUY236" s="63"/>
      <c r="MUZ236" s="58"/>
      <c r="MVA236" s="63"/>
      <c r="MVB236" s="58"/>
      <c r="MVC236" s="63"/>
      <c r="MVD236" s="58"/>
      <c r="MVE236" s="63"/>
      <c r="MVF236" s="58"/>
      <c r="MVG236" s="63"/>
      <c r="MVH236" s="58"/>
      <c r="MVI236" s="63"/>
      <c r="MVJ236" s="58"/>
      <c r="MVK236" s="63"/>
      <c r="MVL236" s="58"/>
      <c r="MVM236" s="63"/>
      <c r="MVN236" s="58"/>
      <c r="MVO236" s="63"/>
      <c r="MVP236" s="58"/>
      <c r="MVQ236" s="63"/>
      <c r="MVR236" s="58"/>
      <c r="MVS236" s="63"/>
      <c r="MVT236" s="58"/>
      <c r="MVU236" s="63"/>
      <c r="MVV236" s="58"/>
      <c r="MVW236" s="63"/>
      <c r="MVX236" s="58"/>
      <c r="MVY236" s="63"/>
      <c r="MVZ236" s="58"/>
      <c r="MWA236" s="63"/>
      <c r="MWB236" s="58"/>
      <c r="MWC236" s="63"/>
      <c r="MWD236" s="58"/>
      <c r="MWE236" s="63"/>
      <c r="MWF236" s="58"/>
      <c r="MWG236" s="63"/>
      <c r="MWH236" s="58"/>
      <c r="MWI236" s="63"/>
      <c r="MWJ236" s="58"/>
      <c r="MWK236" s="63"/>
      <c r="MWL236" s="58"/>
      <c r="MWM236" s="63"/>
      <c r="MWN236" s="58"/>
      <c r="MWO236" s="63"/>
      <c r="MWP236" s="58"/>
      <c r="MWQ236" s="63"/>
      <c r="MWR236" s="58"/>
      <c r="MWS236" s="63"/>
      <c r="MWT236" s="58"/>
      <c r="MWU236" s="63"/>
      <c r="MWV236" s="58"/>
      <c r="MWW236" s="63"/>
      <c r="MWX236" s="58"/>
      <c r="MWY236" s="63"/>
      <c r="MWZ236" s="58"/>
      <c r="MXA236" s="63"/>
      <c r="MXB236" s="58"/>
      <c r="MXC236" s="63"/>
      <c r="MXD236" s="58"/>
      <c r="MXE236" s="63"/>
      <c r="MXF236" s="58"/>
      <c r="MXG236" s="63"/>
      <c r="MXH236" s="58"/>
      <c r="MXI236" s="63"/>
      <c r="MXJ236" s="58"/>
      <c r="MXK236" s="63"/>
      <c r="MXL236" s="58"/>
      <c r="MXM236" s="63"/>
      <c r="MXN236" s="58"/>
      <c r="MXO236" s="63"/>
      <c r="MXP236" s="58"/>
      <c r="MXQ236" s="63"/>
      <c r="MXR236" s="58"/>
      <c r="MXS236" s="63"/>
      <c r="MXT236" s="58"/>
      <c r="MXU236" s="63"/>
      <c r="MXV236" s="58"/>
      <c r="MXW236" s="63"/>
      <c r="MXX236" s="58"/>
      <c r="MXY236" s="63"/>
      <c r="MXZ236" s="58"/>
      <c r="MYA236" s="63"/>
      <c r="MYB236" s="58"/>
      <c r="MYC236" s="63"/>
      <c r="MYD236" s="58"/>
      <c r="MYE236" s="63"/>
      <c r="MYF236" s="58"/>
      <c r="MYG236" s="63"/>
      <c r="MYH236" s="58"/>
      <c r="MYI236" s="63"/>
      <c r="MYJ236" s="58"/>
      <c r="MYK236" s="63"/>
      <c r="MYL236" s="58"/>
      <c r="MYM236" s="63"/>
      <c r="MYN236" s="58"/>
      <c r="MYO236" s="63"/>
      <c r="MYP236" s="58"/>
      <c r="MYQ236" s="63"/>
      <c r="MYR236" s="58"/>
      <c r="MYS236" s="63"/>
      <c r="MYT236" s="58"/>
      <c r="MYU236" s="63"/>
      <c r="MYV236" s="58"/>
      <c r="MYW236" s="63"/>
      <c r="MYX236" s="58"/>
      <c r="MYY236" s="63"/>
      <c r="MYZ236" s="58"/>
      <c r="MZA236" s="63"/>
      <c r="MZB236" s="58"/>
      <c r="MZC236" s="63"/>
      <c r="MZD236" s="58"/>
      <c r="MZE236" s="63"/>
      <c r="MZF236" s="58"/>
      <c r="MZG236" s="63"/>
      <c r="MZH236" s="58"/>
      <c r="MZI236" s="63"/>
      <c r="MZJ236" s="58"/>
      <c r="MZK236" s="63"/>
      <c r="MZL236" s="58"/>
      <c r="MZM236" s="63"/>
      <c r="MZN236" s="58"/>
      <c r="MZO236" s="63"/>
      <c r="MZP236" s="58"/>
      <c r="MZQ236" s="63"/>
      <c r="MZR236" s="58"/>
      <c r="MZS236" s="63"/>
      <c r="MZT236" s="58"/>
      <c r="MZU236" s="63"/>
      <c r="MZV236" s="58"/>
      <c r="MZW236" s="63"/>
      <c r="MZX236" s="58"/>
      <c r="MZY236" s="63"/>
      <c r="MZZ236" s="58"/>
      <c r="NAA236" s="63"/>
      <c r="NAB236" s="58"/>
      <c r="NAC236" s="63"/>
      <c r="NAD236" s="58"/>
      <c r="NAE236" s="63"/>
      <c r="NAF236" s="58"/>
      <c r="NAG236" s="63"/>
      <c r="NAH236" s="58"/>
      <c r="NAI236" s="63"/>
      <c r="NAJ236" s="58"/>
      <c r="NAK236" s="63"/>
      <c r="NAL236" s="58"/>
      <c r="NAM236" s="63"/>
      <c r="NAN236" s="58"/>
      <c r="NAO236" s="63"/>
      <c r="NAP236" s="58"/>
      <c r="NAQ236" s="63"/>
      <c r="NAR236" s="58"/>
      <c r="NAS236" s="63"/>
      <c r="NAT236" s="58"/>
      <c r="NAU236" s="63"/>
      <c r="NAV236" s="58"/>
      <c r="NAW236" s="63"/>
      <c r="NAX236" s="58"/>
      <c r="NAY236" s="63"/>
      <c r="NAZ236" s="58"/>
      <c r="NBA236" s="63"/>
      <c r="NBB236" s="58"/>
      <c r="NBC236" s="63"/>
      <c r="NBD236" s="58"/>
      <c r="NBE236" s="63"/>
      <c r="NBF236" s="58"/>
      <c r="NBG236" s="63"/>
      <c r="NBH236" s="58"/>
      <c r="NBI236" s="63"/>
      <c r="NBJ236" s="58"/>
      <c r="NBK236" s="63"/>
      <c r="NBL236" s="58"/>
      <c r="NBM236" s="63"/>
      <c r="NBN236" s="58"/>
      <c r="NBO236" s="63"/>
      <c r="NBP236" s="58"/>
      <c r="NBQ236" s="63"/>
      <c r="NBR236" s="58"/>
      <c r="NBS236" s="63"/>
      <c r="NBT236" s="58"/>
      <c r="NBU236" s="63"/>
      <c r="NBV236" s="58"/>
      <c r="NBW236" s="63"/>
      <c r="NBX236" s="58"/>
      <c r="NBY236" s="63"/>
      <c r="NBZ236" s="58"/>
      <c r="NCA236" s="63"/>
      <c r="NCB236" s="58"/>
      <c r="NCC236" s="63"/>
      <c r="NCD236" s="58"/>
      <c r="NCE236" s="63"/>
      <c r="NCF236" s="58"/>
      <c r="NCG236" s="63"/>
      <c r="NCH236" s="58"/>
      <c r="NCI236" s="63"/>
      <c r="NCJ236" s="58"/>
      <c r="NCK236" s="63"/>
      <c r="NCL236" s="58"/>
      <c r="NCM236" s="63"/>
      <c r="NCN236" s="58"/>
      <c r="NCO236" s="63"/>
      <c r="NCP236" s="58"/>
      <c r="NCQ236" s="63"/>
      <c r="NCR236" s="58"/>
      <c r="NCS236" s="63"/>
      <c r="NCT236" s="58"/>
      <c r="NCU236" s="63"/>
      <c r="NCV236" s="58"/>
      <c r="NCW236" s="63"/>
      <c r="NCX236" s="58"/>
      <c r="NCY236" s="63"/>
      <c r="NCZ236" s="58"/>
      <c r="NDA236" s="63"/>
      <c r="NDB236" s="58"/>
      <c r="NDC236" s="63"/>
      <c r="NDD236" s="58"/>
      <c r="NDE236" s="63"/>
      <c r="NDF236" s="58"/>
      <c r="NDG236" s="63"/>
      <c r="NDH236" s="58"/>
      <c r="NDI236" s="63"/>
      <c r="NDJ236" s="58"/>
      <c r="NDK236" s="63"/>
      <c r="NDL236" s="58"/>
      <c r="NDM236" s="63"/>
      <c r="NDN236" s="58"/>
      <c r="NDO236" s="63"/>
      <c r="NDP236" s="58"/>
      <c r="NDQ236" s="63"/>
      <c r="NDR236" s="58"/>
      <c r="NDS236" s="63"/>
      <c r="NDT236" s="58"/>
      <c r="NDU236" s="63"/>
      <c r="NDV236" s="58"/>
      <c r="NDW236" s="63"/>
      <c r="NDX236" s="58"/>
      <c r="NDY236" s="63"/>
      <c r="NDZ236" s="58"/>
      <c r="NEA236" s="63"/>
      <c r="NEB236" s="58"/>
      <c r="NEC236" s="63"/>
      <c r="NED236" s="58"/>
      <c r="NEE236" s="63"/>
      <c r="NEF236" s="58"/>
      <c r="NEG236" s="63"/>
      <c r="NEH236" s="58"/>
      <c r="NEI236" s="63"/>
      <c r="NEJ236" s="58"/>
      <c r="NEK236" s="63"/>
      <c r="NEL236" s="58"/>
      <c r="NEM236" s="63"/>
      <c r="NEN236" s="58"/>
      <c r="NEO236" s="63"/>
      <c r="NEP236" s="58"/>
      <c r="NEQ236" s="63"/>
      <c r="NER236" s="58"/>
      <c r="NES236" s="63"/>
      <c r="NET236" s="58"/>
      <c r="NEU236" s="63"/>
      <c r="NEV236" s="58"/>
      <c r="NEW236" s="63"/>
      <c r="NEX236" s="58"/>
      <c r="NEY236" s="63"/>
      <c r="NEZ236" s="58"/>
      <c r="NFA236" s="63"/>
      <c r="NFB236" s="58"/>
      <c r="NFC236" s="63"/>
      <c r="NFD236" s="58"/>
      <c r="NFE236" s="63"/>
      <c r="NFF236" s="58"/>
      <c r="NFG236" s="63"/>
      <c r="NFH236" s="58"/>
      <c r="NFI236" s="63"/>
      <c r="NFJ236" s="58"/>
      <c r="NFK236" s="63"/>
      <c r="NFL236" s="58"/>
      <c r="NFM236" s="63"/>
      <c r="NFN236" s="58"/>
      <c r="NFO236" s="63"/>
      <c r="NFP236" s="58"/>
      <c r="NFQ236" s="63"/>
      <c r="NFR236" s="58"/>
      <c r="NFS236" s="63"/>
      <c r="NFT236" s="58"/>
      <c r="NFU236" s="63"/>
      <c r="NFV236" s="58"/>
      <c r="NFW236" s="63"/>
      <c r="NFX236" s="58"/>
      <c r="NFY236" s="63"/>
      <c r="NFZ236" s="58"/>
      <c r="NGA236" s="63"/>
      <c r="NGB236" s="58"/>
      <c r="NGC236" s="63"/>
      <c r="NGD236" s="58"/>
      <c r="NGE236" s="63"/>
      <c r="NGF236" s="58"/>
      <c r="NGG236" s="63"/>
      <c r="NGH236" s="58"/>
      <c r="NGI236" s="63"/>
      <c r="NGJ236" s="58"/>
      <c r="NGK236" s="63"/>
      <c r="NGL236" s="58"/>
      <c r="NGM236" s="63"/>
      <c r="NGN236" s="58"/>
      <c r="NGO236" s="63"/>
      <c r="NGP236" s="58"/>
      <c r="NGQ236" s="63"/>
      <c r="NGR236" s="58"/>
      <c r="NGS236" s="63"/>
      <c r="NGT236" s="58"/>
      <c r="NGU236" s="63"/>
      <c r="NGV236" s="58"/>
      <c r="NGW236" s="63"/>
      <c r="NGX236" s="58"/>
      <c r="NGY236" s="63"/>
      <c r="NGZ236" s="58"/>
      <c r="NHA236" s="63"/>
      <c r="NHB236" s="58"/>
      <c r="NHC236" s="63"/>
      <c r="NHD236" s="58"/>
      <c r="NHE236" s="63"/>
      <c r="NHF236" s="58"/>
      <c r="NHG236" s="63"/>
      <c r="NHH236" s="58"/>
      <c r="NHI236" s="63"/>
      <c r="NHJ236" s="58"/>
      <c r="NHK236" s="63"/>
      <c r="NHL236" s="58"/>
      <c r="NHM236" s="63"/>
      <c r="NHN236" s="58"/>
      <c r="NHO236" s="63"/>
      <c r="NHP236" s="58"/>
      <c r="NHQ236" s="63"/>
      <c r="NHR236" s="58"/>
      <c r="NHS236" s="63"/>
      <c r="NHT236" s="58"/>
      <c r="NHU236" s="63"/>
      <c r="NHV236" s="58"/>
      <c r="NHW236" s="63"/>
      <c r="NHX236" s="58"/>
      <c r="NHY236" s="63"/>
      <c r="NHZ236" s="58"/>
      <c r="NIA236" s="63"/>
      <c r="NIB236" s="58"/>
      <c r="NIC236" s="63"/>
      <c r="NID236" s="58"/>
      <c r="NIE236" s="63"/>
      <c r="NIF236" s="58"/>
      <c r="NIG236" s="63"/>
      <c r="NIH236" s="58"/>
      <c r="NII236" s="63"/>
      <c r="NIJ236" s="58"/>
      <c r="NIK236" s="63"/>
      <c r="NIL236" s="58"/>
      <c r="NIM236" s="63"/>
      <c r="NIN236" s="58"/>
      <c r="NIO236" s="63"/>
      <c r="NIP236" s="58"/>
      <c r="NIQ236" s="63"/>
      <c r="NIR236" s="58"/>
      <c r="NIS236" s="63"/>
      <c r="NIT236" s="58"/>
      <c r="NIU236" s="63"/>
      <c r="NIV236" s="58"/>
      <c r="NIW236" s="63"/>
      <c r="NIX236" s="58"/>
      <c r="NIY236" s="63"/>
      <c r="NIZ236" s="58"/>
      <c r="NJA236" s="63"/>
      <c r="NJB236" s="58"/>
      <c r="NJC236" s="63"/>
      <c r="NJD236" s="58"/>
      <c r="NJE236" s="63"/>
      <c r="NJF236" s="58"/>
      <c r="NJG236" s="63"/>
      <c r="NJH236" s="58"/>
      <c r="NJI236" s="63"/>
      <c r="NJJ236" s="58"/>
      <c r="NJK236" s="63"/>
      <c r="NJL236" s="58"/>
      <c r="NJM236" s="63"/>
      <c r="NJN236" s="58"/>
      <c r="NJO236" s="63"/>
      <c r="NJP236" s="58"/>
      <c r="NJQ236" s="63"/>
      <c r="NJR236" s="58"/>
      <c r="NJS236" s="63"/>
      <c r="NJT236" s="58"/>
      <c r="NJU236" s="63"/>
      <c r="NJV236" s="58"/>
      <c r="NJW236" s="63"/>
      <c r="NJX236" s="58"/>
      <c r="NJY236" s="63"/>
      <c r="NJZ236" s="58"/>
      <c r="NKA236" s="63"/>
      <c r="NKB236" s="58"/>
      <c r="NKC236" s="63"/>
      <c r="NKD236" s="58"/>
      <c r="NKE236" s="63"/>
      <c r="NKF236" s="58"/>
      <c r="NKG236" s="63"/>
      <c r="NKH236" s="58"/>
      <c r="NKI236" s="63"/>
      <c r="NKJ236" s="58"/>
      <c r="NKK236" s="63"/>
      <c r="NKL236" s="58"/>
      <c r="NKM236" s="63"/>
      <c r="NKN236" s="58"/>
      <c r="NKO236" s="63"/>
      <c r="NKP236" s="58"/>
      <c r="NKQ236" s="63"/>
      <c r="NKR236" s="58"/>
      <c r="NKS236" s="63"/>
      <c r="NKT236" s="58"/>
      <c r="NKU236" s="63"/>
      <c r="NKV236" s="58"/>
      <c r="NKW236" s="63"/>
      <c r="NKX236" s="58"/>
      <c r="NKY236" s="63"/>
      <c r="NKZ236" s="58"/>
      <c r="NLA236" s="63"/>
      <c r="NLB236" s="58"/>
      <c r="NLC236" s="63"/>
      <c r="NLD236" s="58"/>
      <c r="NLE236" s="63"/>
      <c r="NLF236" s="58"/>
      <c r="NLG236" s="63"/>
      <c r="NLH236" s="58"/>
      <c r="NLI236" s="63"/>
      <c r="NLJ236" s="58"/>
      <c r="NLK236" s="63"/>
      <c r="NLL236" s="58"/>
      <c r="NLM236" s="63"/>
      <c r="NLN236" s="58"/>
      <c r="NLO236" s="63"/>
      <c r="NLP236" s="58"/>
      <c r="NLQ236" s="63"/>
      <c r="NLR236" s="58"/>
      <c r="NLS236" s="63"/>
      <c r="NLT236" s="58"/>
      <c r="NLU236" s="63"/>
      <c r="NLV236" s="58"/>
      <c r="NLW236" s="63"/>
      <c r="NLX236" s="58"/>
      <c r="NLY236" s="63"/>
      <c r="NLZ236" s="58"/>
      <c r="NMA236" s="63"/>
      <c r="NMB236" s="58"/>
      <c r="NMC236" s="63"/>
      <c r="NMD236" s="58"/>
      <c r="NME236" s="63"/>
      <c r="NMF236" s="58"/>
      <c r="NMG236" s="63"/>
      <c r="NMH236" s="58"/>
      <c r="NMI236" s="63"/>
      <c r="NMJ236" s="58"/>
      <c r="NMK236" s="63"/>
      <c r="NML236" s="58"/>
      <c r="NMM236" s="63"/>
      <c r="NMN236" s="58"/>
      <c r="NMO236" s="63"/>
      <c r="NMP236" s="58"/>
      <c r="NMQ236" s="63"/>
      <c r="NMR236" s="58"/>
      <c r="NMS236" s="63"/>
      <c r="NMT236" s="58"/>
      <c r="NMU236" s="63"/>
      <c r="NMV236" s="58"/>
      <c r="NMW236" s="63"/>
      <c r="NMX236" s="58"/>
      <c r="NMY236" s="63"/>
      <c r="NMZ236" s="58"/>
      <c r="NNA236" s="63"/>
      <c r="NNB236" s="58"/>
      <c r="NNC236" s="63"/>
      <c r="NND236" s="58"/>
      <c r="NNE236" s="63"/>
      <c r="NNF236" s="58"/>
      <c r="NNG236" s="63"/>
      <c r="NNH236" s="58"/>
      <c r="NNI236" s="63"/>
      <c r="NNJ236" s="58"/>
      <c r="NNK236" s="63"/>
      <c r="NNL236" s="58"/>
      <c r="NNM236" s="63"/>
      <c r="NNN236" s="58"/>
      <c r="NNO236" s="63"/>
      <c r="NNP236" s="58"/>
      <c r="NNQ236" s="63"/>
      <c r="NNR236" s="58"/>
      <c r="NNS236" s="63"/>
      <c r="NNT236" s="58"/>
      <c r="NNU236" s="63"/>
      <c r="NNV236" s="58"/>
      <c r="NNW236" s="63"/>
      <c r="NNX236" s="58"/>
      <c r="NNY236" s="63"/>
      <c r="NNZ236" s="58"/>
      <c r="NOA236" s="63"/>
      <c r="NOB236" s="58"/>
      <c r="NOC236" s="63"/>
      <c r="NOD236" s="58"/>
      <c r="NOE236" s="63"/>
      <c r="NOF236" s="58"/>
      <c r="NOG236" s="63"/>
      <c r="NOH236" s="58"/>
      <c r="NOI236" s="63"/>
      <c r="NOJ236" s="58"/>
      <c r="NOK236" s="63"/>
      <c r="NOL236" s="58"/>
      <c r="NOM236" s="63"/>
      <c r="NON236" s="58"/>
      <c r="NOO236" s="63"/>
      <c r="NOP236" s="58"/>
      <c r="NOQ236" s="63"/>
      <c r="NOR236" s="58"/>
      <c r="NOS236" s="63"/>
      <c r="NOT236" s="58"/>
      <c r="NOU236" s="63"/>
      <c r="NOV236" s="58"/>
      <c r="NOW236" s="63"/>
      <c r="NOX236" s="58"/>
      <c r="NOY236" s="63"/>
      <c r="NOZ236" s="58"/>
      <c r="NPA236" s="63"/>
      <c r="NPB236" s="58"/>
      <c r="NPC236" s="63"/>
      <c r="NPD236" s="58"/>
      <c r="NPE236" s="63"/>
      <c r="NPF236" s="58"/>
      <c r="NPG236" s="63"/>
      <c r="NPH236" s="58"/>
      <c r="NPI236" s="63"/>
      <c r="NPJ236" s="58"/>
      <c r="NPK236" s="63"/>
      <c r="NPL236" s="58"/>
      <c r="NPM236" s="63"/>
      <c r="NPN236" s="58"/>
      <c r="NPO236" s="63"/>
      <c r="NPP236" s="58"/>
      <c r="NPQ236" s="63"/>
      <c r="NPR236" s="58"/>
      <c r="NPS236" s="63"/>
      <c r="NPT236" s="58"/>
      <c r="NPU236" s="63"/>
      <c r="NPV236" s="58"/>
      <c r="NPW236" s="63"/>
      <c r="NPX236" s="58"/>
      <c r="NPY236" s="63"/>
      <c r="NPZ236" s="58"/>
      <c r="NQA236" s="63"/>
      <c r="NQB236" s="58"/>
      <c r="NQC236" s="63"/>
      <c r="NQD236" s="58"/>
      <c r="NQE236" s="63"/>
      <c r="NQF236" s="58"/>
      <c r="NQG236" s="63"/>
      <c r="NQH236" s="58"/>
      <c r="NQI236" s="63"/>
      <c r="NQJ236" s="58"/>
      <c r="NQK236" s="63"/>
      <c r="NQL236" s="58"/>
      <c r="NQM236" s="63"/>
      <c r="NQN236" s="58"/>
      <c r="NQO236" s="63"/>
      <c r="NQP236" s="58"/>
      <c r="NQQ236" s="63"/>
      <c r="NQR236" s="58"/>
      <c r="NQS236" s="63"/>
      <c r="NQT236" s="58"/>
      <c r="NQU236" s="63"/>
      <c r="NQV236" s="58"/>
      <c r="NQW236" s="63"/>
      <c r="NQX236" s="58"/>
      <c r="NQY236" s="63"/>
      <c r="NQZ236" s="58"/>
      <c r="NRA236" s="63"/>
      <c r="NRB236" s="58"/>
      <c r="NRC236" s="63"/>
      <c r="NRD236" s="58"/>
      <c r="NRE236" s="63"/>
      <c r="NRF236" s="58"/>
      <c r="NRG236" s="63"/>
      <c r="NRH236" s="58"/>
      <c r="NRI236" s="63"/>
      <c r="NRJ236" s="58"/>
      <c r="NRK236" s="63"/>
      <c r="NRL236" s="58"/>
      <c r="NRM236" s="63"/>
      <c r="NRN236" s="58"/>
      <c r="NRO236" s="63"/>
      <c r="NRP236" s="58"/>
      <c r="NRQ236" s="63"/>
      <c r="NRR236" s="58"/>
      <c r="NRS236" s="63"/>
      <c r="NRT236" s="58"/>
      <c r="NRU236" s="63"/>
      <c r="NRV236" s="58"/>
      <c r="NRW236" s="63"/>
      <c r="NRX236" s="58"/>
      <c r="NRY236" s="63"/>
      <c r="NRZ236" s="58"/>
      <c r="NSA236" s="63"/>
      <c r="NSB236" s="58"/>
      <c r="NSC236" s="63"/>
      <c r="NSD236" s="58"/>
      <c r="NSE236" s="63"/>
      <c r="NSF236" s="58"/>
      <c r="NSG236" s="63"/>
      <c r="NSH236" s="58"/>
      <c r="NSI236" s="63"/>
      <c r="NSJ236" s="58"/>
      <c r="NSK236" s="63"/>
      <c r="NSL236" s="58"/>
      <c r="NSM236" s="63"/>
      <c r="NSN236" s="58"/>
      <c r="NSO236" s="63"/>
      <c r="NSP236" s="58"/>
      <c r="NSQ236" s="63"/>
      <c r="NSR236" s="58"/>
      <c r="NSS236" s="63"/>
      <c r="NST236" s="58"/>
      <c r="NSU236" s="63"/>
      <c r="NSV236" s="58"/>
      <c r="NSW236" s="63"/>
      <c r="NSX236" s="58"/>
      <c r="NSY236" s="63"/>
      <c r="NSZ236" s="58"/>
      <c r="NTA236" s="63"/>
      <c r="NTB236" s="58"/>
      <c r="NTC236" s="63"/>
      <c r="NTD236" s="58"/>
      <c r="NTE236" s="63"/>
      <c r="NTF236" s="58"/>
      <c r="NTG236" s="63"/>
      <c r="NTH236" s="58"/>
      <c r="NTI236" s="63"/>
      <c r="NTJ236" s="58"/>
      <c r="NTK236" s="63"/>
      <c r="NTL236" s="58"/>
      <c r="NTM236" s="63"/>
      <c r="NTN236" s="58"/>
      <c r="NTO236" s="63"/>
      <c r="NTP236" s="58"/>
      <c r="NTQ236" s="63"/>
      <c r="NTR236" s="58"/>
      <c r="NTS236" s="63"/>
      <c r="NTT236" s="58"/>
      <c r="NTU236" s="63"/>
      <c r="NTV236" s="58"/>
      <c r="NTW236" s="63"/>
      <c r="NTX236" s="58"/>
      <c r="NTY236" s="63"/>
      <c r="NTZ236" s="58"/>
      <c r="NUA236" s="63"/>
      <c r="NUB236" s="58"/>
      <c r="NUC236" s="63"/>
      <c r="NUD236" s="58"/>
      <c r="NUE236" s="63"/>
      <c r="NUF236" s="58"/>
      <c r="NUG236" s="63"/>
      <c r="NUH236" s="58"/>
      <c r="NUI236" s="63"/>
      <c r="NUJ236" s="58"/>
      <c r="NUK236" s="63"/>
      <c r="NUL236" s="58"/>
      <c r="NUM236" s="63"/>
      <c r="NUN236" s="58"/>
      <c r="NUO236" s="63"/>
      <c r="NUP236" s="58"/>
      <c r="NUQ236" s="63"/>
      <c r="NUR236" s="58"/>
      <c r="NUS236" s="63"/>
      <c r="NUT236" s="58"/>
      <c r="NUU236" s="63"/>
      <c r="NUV236" s="58"/>
      <c r="NUW236" s="63"/>
      <c r="NUX236" s="58"/>
      <c r="NUY236" s="63"/>
      <c r="NUZ236" s="58"/>
      <c r="NVA236" s="63"/>
      <c r="NVB236" s="58"/>
      <c r="NVC236" s="63"/>
      <c r="NVD236" s="58"/>
      <c r="NVE236" s="63"/>
      <c r="NVF236" s="58"/>
      <c r="NVG236" s="63"/>
      <c r="NVH236" s="58"/>
      <c r="NVI236" s="63"/>
      <c r="NVJ236" s="58"/>
      <c r="NVK236" s="63"/>
      <c r="NVL236" s="58"/>
      <c r="NVM236" s="63"/>
      <c r="NVN236" s="58"/>
      <c r="NVO236" s="63"/>
      <c r="NVP236" s="58"/>
      <c r="NVQ236" s="63"/>
      <c r="NVR236" s="58"/>
      <c r="NVS236" s="63"/>
      <c r="NVT236" s="58"/>
      <c r="NVU236" s="63"/>
      <c r="NVV236" s="58"/>
      <c r="NVW236" s="63"/>
      <c r="NVX236" s="58"/>
      <c r="NVY236" s="63"/>
      <c r="NVZ236" s="58"/>
      <c r="NWA236" s="63"/>
      <c r="NWB236" s="58"/>
      <c r="NWC236" s="63"/>
      <c r="NWD236" s="58"/>
      <c r="NWE236" s="63"/>
      <c r="NWF236" s="58"/>
      <c r="NWG236" s="63"/>
      <c r="NWH236" s="58"/>
      <c r="NWI236" s="63"/>
      <c r="NWJ236" s="58"/>
      <c r="NWK236" s="63"/>
      <c r="NWL236" s="58"/>
      <c r="NWM236" s="63"/>
      <c r="NWN236" s="58"/>
      <c r="NWO236" s="63"/>
      <c r="NWP236" s="58"/>
      <c r="NWQ236" s="63"/>
      <c r="NWR236" s="58"/>
      <c r="NWS236" s="63"/>
      <c r="NWT236" s="58"/>
      <c r="NWU236" s="63"/>
      <c r="NWV236" s="58"/>
      <c r="NWW236" s="63"/>
      <c r="NWX236" s="58"/>
      <c r="NWY236" s="63"/>
      <c r="NWZ236" s="58"/>
      <c r="NXA236" s="63"/>
      <c r="NXB236" s="58"/>
      <c r="NXC236" s="63"/>
      <c r="NXD236" s="58"/>
      <c r="NXE236" s="63"/>
      <c r="NXF236" s="58"/>
      <c r="NXG236" s="63"/>
      <c r="NXH236" s="58"/>
      <c r="NXI236" s="63"/>
      <c r="NXJ236" s="58"/>
      <c r="NXK236" s="63"/>
      <c r="NXL236" s="58"/>
      <c r="NXM236" s="63"/>
      <c r="NXN236" s="58"/>
      <c r="NXO236" s="63"/>
      <c r="NXP236" s="58"/>
      <c r="NXQ236" s="63"/>
      <c r="NXR236" s="58"/>
      <c r="NXS236" s="63"/>
      <c r="NXT236" s="58"/>
      <c r="NXU236" s="63"/>
      <c r="NXV236" s="58"/>
      <c r="NXW236" s="63"/>
      <c r="NXX236" s="58"/>
      <c r="NXY236" s="63"/>
      <c r="NXZ236" s="58"/>
      <c r="NYA236" s="63"/>
      <c r="NYB236" s="58"/>
      <c r="NYC236" s="63"/>
      <c r="NYD236" s="58"/>
      <c r="NYE236" s="63"/>
      <c r="NYF236" s="58"/>
      <c r="NYG236" s="63"/>
      <c r="NYH236" s="58"/>
      <c r="NYI236" s="63"/>
      <c r="NYJ236" s="58"/>
      <c r="NYK236" s="63"/>
      <c r="NYL236" s="58"/>
      <c r="NYM236" s="63"/>
      <c r="NYN236" s="58"/>
      <c r="NYO236" s="63"/>
      <c r="NYP236" s="58"/>
      <c r="NYQ236" s="63"/>
      <c r="NYR236" s="58"/>
      <c r="NYS236" s="63"/>
      <c r="NYT236" s="58"/>
      <c r="NYU236" s="63"/>
      <c r="NYV236" s="58"/>
      <c r="NYW236" s="63"/>
      <c r="NYX236" s="58"/>
      <c r="NYY236" s="63"/>
      <c r="NYZ236" s="58"/>
      <c r="NZA236" s="63"/>
      <c r="NZB236" s="58"/>
      <c r="NZC236" s="63"/>
      <c r="NZD236" s="58"/>
      <c r="NZE236" s="63"/>
      <c r="NZF236" s="58"/>
      <c r="NZG236" s="63"/>
      <c r="NZH236" s="58"/>
      <c r="NZI236" s="63"/>
      <c r="NZJ236" s="58"/>
      <c r="NZK236" s="63"/>
      <c r="NZL236" s="58"/>
      <c r="NZM236" s="63"/>
      <c r="NZN236" s="58"/>
      <c r="NZO236" s="63"/>
      <c r="NZP236" s="58"/>
      <c r="NZQ236" s="63"/>
      <c r="NZR236" s="58"/>
      <c r="NZS236" s="63"/>
      <c r="NZT236" s="58"/>
      <c r="NZU236" s="63"/>
      <c r="NZV236" s="58"/>
      <c r="NZW236" s="63"/>
      <c r="NZX236" s="58"/>
      <c r="NZY236" s="63"/>
      <c r="NZZ236" s="58"/>
      <c r="OAA236" s="63"/>
      <c r="OAB236" s="58"/>
      <c r="OAC236" s="63"/>
      <c r="OAD236" s="58"/>
      <c r="OAE236" s="63"/>
      <c r="OAF236" s="58"/>
      <c r="OAG236" s="63"/>
      <c r="OAH236" s="58"/>
      <c r="OAI236" s="63"/>
      <c r="OAJ236" s="58"/>
      <c r="OAK236" s="63"/>
      <c r="OAL236" s="58"/>
      <c r="OAM236" s="63"/>
      <c r="OAN236" s="58"/>
      <c r="OAO236" s="63"/>
      <c r="OAP236" s="58"/>
      <c r="OAQ236" s="63"/>
      <c r="OAR236" s="58"/>
      <c r="OAS236" s="63"/>
      <c r="OAT236" s="58"/>
      <c r="OAU236" s="63"/>
      <c r="OAV236" s="58"/>
      <c r="OAW236" s="63"/>
      <c r="OAX236" s="58"/>
      <c r="OAY236" s="63"/>
      <c r="OAZ236" s="58"/>
      <c r="OBA236" s="63"/>
      <c r="OBB236" s="58"/>
      <c r="OBC236" s="63"/>
      <c r="OBD236" s="58"/>
      <c r="OBE236" s="63"/>
      <c r="OBF236" s="58"/>
      <c r="OBG236" s="63"/>
      <c r="OBH236" s="58"/>
      <c r="OBI236" s="63"/>
      <c r="OBJ236" s="58"/>
      <c r="OBK236" s="63"/>
      <c r="OBL236" s="58"/>
      <c r="OBM236" s="63"/>
      <c r="OBN236" s="58"/>
      <c r="OBO236" s="63"/>
      <c r="OBP236" s="58"/>
      <c r="OBQ236" s="63"/>
      <c r="OBR236" s="58"/>
      <c r="OBS236" s="63"/>
      <c r="OBT236" s="58"/>
      <c r="OBU236" s="63"/>
      <c r="OBV236" s="58"/>
      <c r="OBW236" s="63"/>
      <c r="OBX236" s="58"/>
      <c r="OBY236" s="63"/>
      <c r="OBZ236" s="58"/>
      <c r="OCA236" s="63"/>
      <c r="OCB236" s="58"/>
      <c r="OCC236" s="63"/>
      <c r="OCD236" s="58"/>
      <c r="OCE236" s="63"/>
      <c r="OCF236" s="58"/>
      <c r="OCG236" s="63"/>
      <c r="OCH236" s="58"/>
      <c r="OCI236" s="63"/>
      <c r="OCJ236" s="58"/>
      <c r="OCK236" s="63"/>
      <c r="OCL236" s="58"/>
      <c r="OCM236" s="63"/>
      <c r="OCN236" s="58"/>
      <c r="OCO236" s="63"/>
      <c r="OCP236" s="58"/>
      <c r="OCQ236" s="63"/>
      <c r="OCR236" s="58"/>
      <c r="OCS236" s="63"/>
      <c r="OCT236" s="58"/>
      <c r="OCU236" s="63"/>
      <c r="OCV236" s="58"/>
      <c r="OCW236" s="63"/>
      <c r="OCX236" s="58"/>
      <c r="OCY236" s="63"/>
      <c r="OCZ236" s="58"/>
      <c r="ODA236" s="63"/>
      <c r="ODB236" s="58"/>
      <c r="ODC236" s="63"/>
      <c r="ODD236" s="58"/>
      <c r="ODE236" s="63"/>
      <c r="ODF236" s="58"/>
      <c r="ODG236" s="63"/>
      <c r="ODH236" s="58"/>
      <c r="ODI236" s="63"/>
      <c r="ODJ236" s="58"/>
      <c r="ODK236" s="63"/>
      <c r="ODL236" s="58"/>
      <c r="ODM236" s="63"/>
      <c r="ODN236" s="58"/>
      <c r="ODO236" s="63"/>
      <c r="ODP236" s="58"/>
      <c r="ODQ236" s="63"/>
      <c r="ODR236" s="58"/>
      <c r="ODS236" s="63"/>
      <c r="ODT236" s="58"/>
      <c r="ODU236" s="63"/>
      <c r="ODV236" s="58"/>
      <c r="ODW236" s="63"/>
      <c r="ODX236" s="58"/>
      <c r="ODY236" s="63"/>
      <c r="ODZ236" s="58"/>
      <c r="OEA236" s="63"/>
      <c r="OEB236" s="58"/>
      <c r="OEC236" s="63"/>
      <c r="OED236" s="58"/>
      <c r="OEE236" s="63"/>
      <c r="OEF236" s="58"/>
      <c r="OEG236" s="63"/>
      <c r="OEH236" s="58"/>
      <c r="OEI236" s="63"/>
      <c r="OEJ236" s="58"/>
      <c r="OEK236" s="63"/>
      <c r="OEL236" s="58"/>
      <c r="OEM236" s="63"/>
      <c r="OEN236" s="58"/>
      <c r="OEO236" s="63"/>
      <c r="OEP236" s="58"/>
      <c r="OEQ236" s="63"/>
      <c r="OER236" s="58"/>
      <c r="OES236" s="63"/>
      <c r="OET236" s="58"/>
      <c r="OEU236" s="63"/>
      <c r="OEV236" s="58"/>
      <c r="OEW236" s="63"/>
      <c r="OEX236" s="58"/>
      <c r="OEY236" s="63"/>
      <c r="OEZ236" s="58"/>
      <c r="OFA236" s="63"/>
      <c r="OFB236" s="58"/>
      <c r="OFC236" s="63"/>
      <c r="OFD236" s="58"/>
      <c r="OFE236" s="63"/>
      <c r="OFF236" s="58"/>
      <c r="OFG236" s="63"/>
      <c r="OFH236" s="58"/>
      <c r="OFI236" s="63"/>
      <c r="OFJ236" s="58"/>
      <c r="OFK236" s="63"/>
      <c r="OFL236" s="58"/>
      <c r="OFM236" s="63"/>
      <c r="OFN236" s="58"/>
      <c r="OFO236" s="63"/>
      <c r="OFP236" s="58"/>
      <c r="OFQ236" s="63"/>
      <c r="OFR236" s="58"/>
      <c r="OFS236" s="63"/>
      <c r="OFT236" s="58"/>
      <c r="OFU236" s="63"/>
      <c r="OFV236" s="58"/>
      <c r="OFW236" s="63"/>
      <c r="OFX236" s="58"/>
      <c r="OFY236" s="63"/>
      <c r="OFZ236" s="58"/>
      <c r="OGA236" s="63"/>
      <c r="OGB236" s="58"/>
      <c r="OGC236" s="63"/>
      <c r="OGD236" s="58"/>
      <c r="OGE236" s="63"/>
      <c r="OGF236" s="58"/>
      <c r="OGG236" s="63"/>
      <c r="OGH236" s="58"/>
      <c r="OGI236" s="63"/>
      <c r="OGJ236" s="58"/>
      <c r="OGK236" s="63"/>
      <c r="OGL236" s="58"/>
      <c r="OGM236" s="63"/>
      <c r="OGN236" s="58"/>
      <c r="OGO236" s="63"/>
      <c r="OGP236" s="58"/>
      <c r="OGQ236" s="63"/>
      <c r="OGR236" s="58"/>
      <c r="OGS236" s="63"/>
      <c r="OGT236" s="58"/>
      <c r="OGU236" s="63"/>
      <c r="OGV236" s="58"/>
      <c r="OGW236" s="63"/>
      <c r="OGX236" s="58"/>
      <c r="OGY236" s="63"/>
      <c r="OGZ236" s="58"/>
      <c r="OHA236" s="63"/>
      <c r="OHB236" s="58"/>
      <c r="OHC236" s="63"/>
      <c r="OHD236" s="58"/>
      <c r="OHE236" s="63"/>
      <c r="OHF236" s="58"/>
      <c r="OHG236" s="63"/>
      <c r="OHH236" s="58"/>
      <c r="OHI236" s="63"/>
      <c r="OHJ236" s="58"/>
      <c r="OHK236" s="63"/>
      <c r="OHL236" s="58"/>
      <c r="OHM236" s="63"/>
      <c r="OHN236" s="58"/>
      <c r="OHO236" s="63"/>
      <c r="OHP236" s="58"/>
      <c r="OHQ236" s="63"/>
      <c r="OHR236" s="58"/>
      <c r="OHS236" s="63"/>
      <c r="OHT236" s="58"/>
      <c r="OHU236" s="63"/>
      <c r="OHV236" s="58"/>
      <c r="OHW236" s="63"/>
      <c r="OHX236" s="58"/>
      <c r="OHY236" s="63"/>
      <c r="OHZ236" s="58"/>
      <c r="OIA236" s="63"/>
      <c r="OIB236" s="58"/>
      <c r="OIC236" s="63"/>
      <c r="OID236" s="58"/>
      <c r="OIE236" s="63"/>
      <c r="OIF236" s="58"/>
      <c r="OIG236" s="63"/>
      <c r="OIH236" s="58"/>
      <c r="OII236" s="63"/>
      <c r="OIJ236" s="58"/>
      <c r="OIK236" s="63"/>
      <c r="OIL236" s="58"/>
      <c r="OIM236" s="63"/>
      <c r="OIN236" s="58"/>
      <c r="OIO236" s="63"/>
      <c r="OIP236" s="58"/>
      <c r="OIQ236" s="63"/>
      <c r="OIR236" s="58"/>
      <c r="OIS236" s="63"/>
      <c r="OIT236" s="58"/>
      <c r="OIU236" s="63"/>
      <c r="OIV236" s="58"/>
      <c r="OIW236" s="63"/>
      <c r="OIX236" s="58"/>
      <c r="OIY236" s="63"/>
      <c r="OIZ236" s="58"/>
      <c r="OJA236" s="63"/>
      <c r="OJB236" s="58"/>
      <c r="OJC236" s="63"/>
      <c r="OJD236" s="58"/>
      <c r="OJE236" s="63"/>
      <c r="OJF236" s="58"/>
      <c r="OJG236" s="63"/>
      <c r="OJH236" s="58"/>
      <c r="OJI236" s="63"/>
      <c r="OJJ236" s="58"/>
      <c r="OJK236" s="63"/>
      <c r="OJL236" s="58"/>
      <c r="OJM236" s="63"/>
      <c r="OJN236" s="58"/>
      <c r="OJO236" s="63"/>
      <c r="OJP236" s="58"/>
      <c r="OJQ236" s="63"/>
      <c r="OJR236" s="58"/>
      <c r="OJS236" s="63"/>
      <c r="OJT236" s="58"/>
      <c r="OJU236" s="63"/>
      <c r="OJV236" s="58"/>
      <c r="OJW236" s="63"/>
      <c r="OJX236" s="58"/>
      <c r="OJY236" s="63"/>
      <c r="OJZ236" s="58"/>
      <c r="OKA236" s="63"/>
      <c r="OKB236" s="58"/>
      <c r="OKC236" s="63"/>
      <c r="OKD236" s="58"/>
      <c r="OKE236" s="63"/>
      <c r="OKF236" s="58"/>
      <c r="OKG236" s="63"/>
      <c r="OKH236" s="58"/>
      <c r="OKI236" s="63"/>
      <c r="OKJ236" s="58"/>
      <c r="OKK236" s="63"/>
      <c r="OKL236" s="58"/>
      <c r="OKM236" s="63"/>
      <c r="OKN236" s="58"/>
      <c r="OKO236" s="63"/>
      <c r="OKP236" s="58"/>
      <c r="OKQ236" s="63"/>
      <c r="OKR236" s="58"/>
      <c r="OKS236" s="63"/>
      <c r="OKT236" s="58"/>
      <c r="OKU236" s="63"/>
      <c r="OKV236" s="58"/>
      <c r="OKW236" s="63"/>
      <c r="OKX236" s="58"/>
      <c r="OKY236" s="63"/>
      <c r="OKZ236" s="58"/>
      <c r="OLA236" s="63"/>
      <c r="OLB236" s="58"/>
      <c r="OLC236" s="63"/>
      <c r="OLD236" s="58"/>
      <c r="OLE236" s="63"/>
      <c r="OLF236" s="58"/>
      <c r="OLG236" s="63"/>
      <c r="OLH236" s="58"/>
      <c r="OLI236" s="63"/>
      <c r="OLJ236" s="58"/>
      <c r="OLK236" s="63"/>
      <c r="OLL236" s="58"/>
      <c r="OLM236" s="63"/>
      <c r="OLN236" s="58"/>
      <c r="OLO236" s="63"/>
      <c r="OLP236" s="58"/>
      <c r="OLQ236" s="63"/>
      <c r="OLR236" s="58"/>
      <c r="OLS236" s="63"/>
      <c r="OLT236" s="58"/>
      <c r="OLU236" s="63"/>
      <c r="OLV236" s="58"/>
      <c r="OLW236" s="63"/>
      <c r="OLX236" s="58"/>
      <c r="OLY236" s="63"/>
      <c r="OLZ236" s="58"/>
      <c r="OMA236" s="63"/>
      <c r="OMB236" s="58"/>
      <c r="OMC236" s="63"/>
      <c r="OMD236" s="58"/>
      <c r="OME236" s="63"/>
      <c r="OMF236" s="58"/>
      <c r="OMG236" s="63"/>
      <c r="OMH236" s="58"/>
      <c r="OMI236" s="63"/>
      <c r="OMJ236" s="58"/>
      <c r="OMK236" s="63"/>
      <c r="OML236" s="58"/>
      <c r="OMM236" s="63"/>
      <c r="OMN236" s="58"/>
      <c r="OMO236" s="63"/>
      <c r="OMP236" s="58"/>
      <c r="OMQ236" s="63"/>
      <c r="OMR236" s="58"/>
      <c r="OMS236" s="63"/>
      <c r="OMT236" s="58"/>
      <c r="OMU236" s="63"/>
      <c r="OMV236" s="58"/>
      <c r="OMW236" s="63"/>
      <c r="OMX236" s="58"/>
      <c r="OMY236" s="63"/>
      <c r="OMZ236" s="58"/>
      <c r="ONA236" s="63"/>
      <c r="ONB236" s="58"/>
      <c r="ONC236" s="63"/>
      <c r="OND236" s="58"/>
      <c r="ONE236" s="63"/>
      <c r="ONF236" s="58"/>
      <c r="ONG236" s="63"/>
      <c r="ONH236" s="58"/>
      <c r="ONI236" s="63"/>
      <c r="ONJ236" s="58"/>
      <c r="ONK236" s="63"/>
      <c r="ONL236" s="58"/>
      <c r="ONM236" s="63"/>
      <c r="ONN236" s="58"/>
      <c r="ONO236" s="63"/>
      <c r="ONP236" s="58"/>
      <c r="ONQ236" s="63"/>
      <c r="ONR236" s="58"/>
      <c r="ONS236" s="63"/>
      <c r="ONT236" s="58"/>
      <c r="ONU236" s="63"/>
      <c r="ONV236" s="58"/>
      <c r="ONW236" s="63"/>
      <c r="ONX236" s="58"/>
      <c r="ONY236" s="63"/>
      <c r="ONZ236" s="58"/>
      <c r="OOA236" s="63"/>
      <c r="OOB236" s="58"/>
      <c r="OOC236" s="63"/>
      <c r="OOD236" s="58"/>
      <c r="OOE236" s="63"/>
      <c r="OOF236" s="58"/>
      <c r="OOG236" s="63"/>
      <c r="OOH236" s="58"/>
      <c r="OOI236" s="63"/>
      <c r="OOJ236" s="58"/>
      <c r="OOK236" s="63"/>
      <c r="OOL236" s="58"/>
      <c r="OOM236" s="63"/>
      <c r="OON236" s="58"/>
      <c r="OOO236" s="63"/>
      <c r="OOP236" s="58"/>
      <c r="OOQ236" s="63"/>
      <c r="OOR236" s="58"/>
      <c r="OOS236" s="63"/>
      <c r="OOT236" s="58"/>
      <c r="OOU236" s="63"/>
      <c r="OOV236" s="58"/>
      <c r="OOW236" s="63"/>
      <c r="OOX236" s="58"/>
      <c r="OOY236" s="63"/>
      <c r="OOZ236" s="58"/>
      <c r="OPA236" s="63"/>
      <c r="OPB236" s="58"/>
      <c r="OPC236" s="63"/>
      <c r="OPD236" s="58"/>
      <c r="OPE236" s="63"/>
      <c r="OPF236" s="58"/>
      <c r="OPG236" s="63"/>
      <c r="OPH236" s="58"/>
      <c r="OPI236" s="63"/>
      <c r="OPJ236" s="58"/>
      <c r="OPK236" s="63"/>
      <c r="OPL236" s="58"/>
      <c r="OPM236" s="63"/>
      <c r="OPN236" s="58"/>
      <c r="OPO236" s="63"/>
      <c r="OPP236" s="58"/>
      <c r="OPQ236" s="63"/>
      <c r="OPR236" s="58"/>
      <c r="OPS236" s="63"/>
      <c r="OPT236" s="58"/>
      <c r="OPU236" s="63"/>
      <c r="OPV236" s="58"/>
      <c r="OPW236" s="63"/>
      <c r="OPX236" s="58"/>
      <c r="OPY236" s="63"/>
      <c r="OPZ236" s="58"/>
      <c r="OQA236" s="63"/>
      <c r="OQB236" s="58"/>
      <c r="OQC236" s="63"/>
      <c r="OQD236" s="58"/>
      <c r="OQE236" s="63"/>
      <c r="OQF236" s="58"/>
      <c r="OQG236" s="63"/>
      <c r="OQH236" s="58"/>
      <c r="OQI236" s="63"/>
      <c r="OQJ236" s="58"/>
      <c r="OQK236" s="63"/>
      <c r="OQL236" s="58"/>
      <c r="OQM236" s="63"/>
      <c r="OQN236" s="58"/>
      <c r="OQO236" s="63"/>
      <c r="OQP236" s="58"/>
      <c r="OQQ236" s="63"/>
      <c r="OQR236" s="58"/>
      <c r="OQS236" s="63"/>
      <c r="OQT236" s="58"/>
      <c r="OQU236" s="63"/>
      <c r="OQV236" s="58"/>
      <c r="OQW236" s="63"/>
      <c r="OQX236" s="58"/>
      <c r="OQY236" s="63"/>
      <c r="OQZ236" s="58"/>
      <c r="ORA236" s="63"/>
      <c r="ORB236" s="58"/>
      <c r="ORC236" s="63"/>
      <c r="ORD236" s="58"/>
      <c r="ORE236" s="63"/>
      <c r="ORF236" s="58"/>
      <c r="ORG236" s="63"/>
      <c r="ORH236" s="58"/>
      <c r="ORI236" s="63"/>
      <c r="ORJ236" s="58"/>
      <c r="ORK236" s="63"/>
      <c r="ORL236" s="58"/>
      <c r="ORM236" s="63"/>
      <c r="ORN236" s="58"/>
      <c r="ORO236" s="63"/>
      <c r="ORP236" s="58"/>
      <c r="ORQ236" s="63"/>
      <c r="ORR236" s="58"/>
      <c r="ORS236" s="63"/>
      <c r="ORT236" s="58"/>
      <c r="ORU236" s="63"/>
      <c r="ORV236" s="58"/>
      <c r="ORW236" s="63"/>
      <c r="ORX236" s="58"/>
      <c r="ORY236" s="63"/>
      <c r="ORZ236" s="58"/>
      <c r="OSA236" s="63"/>
      <c r="OSB236" s="58"/>
      <c r="OSC236" s="63"/>
      <c r="OSD236" s="58"/>
      <c r="OSE236" s="63"/>
      <c r="OSF236" s="58"/>
      <c r="OSG236" s="63"/>
      <c r="OSH236" s="58"/>
      <c r="OSI236" s="63"/>
      <c r="OSJ236" s="58"/>
      <c r="OSK236" s="63"/>
      <c r="OSL236" s="58"/>
      <c r="OSM236" s="63"/>
      <c r="OSN236" s="58"/>
      <c r="OSO236" s="63"/>
      <c r="OSP236" s="58"/>
      <c r="OSQ236" s="63"/>
      <c r="OSR236" s="58"/>
      <c r="OSS236" s="63"/>
      <c r="OST236" s="58"/>
      <c r="OSU236" s="63"/>
      <c r="OSV236" s="58"/>
      <c r="OSW236" s="63"/>
      <c r="OSX236" s="58"/>
      <c r="OSY236" s="63"/>
      <c r="OSZ236" s="58"/>
      <c r="OTA236" s="63"/>
      <c r="OTB236" s="58"/>
      <c r="OTC236" s="63"/>
      <c r="OTD236" s="58"/>
      <c r="OTE236" s="63"/>
      <c r="OTF236" s="58"/>
      <c r="OTG236" s="63"/>
      <c r="OTH236" s="58"/>
      <c r="OTI236" s="63"/>
      <c r="OTJ236" s="58"/>
      <c r="OTK236" s="63"/>
      <c r="OTL236" s="58"/>
      <c r="OTM236" s="63"/>
      <c r="OTN236" s="58"/>
      <c r="OTO236" s="63"/>
      <c r="OTP236" s="58"/>
      <c r="OTQ236" s="63"/>
      <c r="OTR236" s="58"/>
      <c r="OTS236" s="63"/>
      <c r="OTT236" s="58"/>
      <c r="OTU236" s="63"/>
      <c r="OTV236" s="58"/>
      <c r="OTW236" s="63"/>
      <c r="OTX236" s="58"/>
      <c r="OTY236" s="63"/>
      <c r="OTZ236" s="58"/>
      <c r="OUA236" s="63"/>
      <c r="OUB236" s="58"/>
      <c r="OUC236" s="63"/>
      <c r="OUD236" s="58"/>
      <c r="OUE236" s="63"/>
      <c r="OUF236" s="58"/>
      <c r="OUG236" s="63"/>
      <c r="OUH236" s="58"/>
      <c r="OUI236" s="63"/>
      <c r="OUJ236" s="58"/>
      <c r="OUK236" s="63"/>
      <c r="OUL236" s="58"/>
      <c r="OUM236" s="63"/>
      <c r="OUN236" s="58"/>
      <c r="OUO236" s="63"/>
      <c r="OUP236" s="58"/>
      <c r="OUQ236" s="63"/>
      <c r="OUR236" s="58"/>
      <c r="OUS236" s="63"/>
      <c r="OUT236" s="58"/>
      <c r="OUU236" s="63"/>
      <c r="OUV236" s="58"/>
      <c r="OUW236" s="63"/>
      <c r="OUX236" s="58"/>
      <c r="OUY236" s="63"/>
      <c r="OUZ236" s="58"/>
      <c r="OVA236" s="63"/>
      <c r="OVB236" s="58"/>
      <c r="OVC236" s="63"/>
      <c r="OVD236" s="58"/>
      <c r="OVE236" s="63"/>
      <c r="OVF236" s="58"/>
      <c r="OVG236" s="63"/>
      <c r="OVH236" s="58"/>
      <c r="OVI236" s="63"/>
      <c r="OVJ236" s="58"/>
      <c r="OVK236" s="63"/>
      <c r="OVL236" s="58"/>
      <c r="OVM236" s="63"/>
      <c r="OVN236" s="58"/>
      <c r="OVO236" s="63"/>
      <c r="OVP236" s="58"/>
      <c r="OVQ236" s="63"/>
      <c r="OVR236" s="58"/>
      <c r="OVS236" s="63"/>
      <c r="OVT236" s="58"/>
      <c r="OVU236" s="63"/>
      <c r="OVV236" s="58"/>
      <c r="OVW236" s="63"/>
      <c r="OVX236" s="58"/>
      <c r="OVY236" s="63"/>
      <c r="OVZ236" s="58"/>
      <c r="OWA236" s="63"/>
      <c r="OWB236" s="58"/>
      <c r="OWC236" s="63"/>
      <c r="OWD236" s="58"/>
      <c r="OWE236" s="63"/>
      <c r="OWF236" s="58"/>
      <c r="OWG236" s="63"/>
      <c r="OWH236" s="58"/>
      <c r="OWI236" s="63"/>
      <c r="OWJ236" s="58"/>
      <c r="OWK236" s="63"/>
      <c r="OWL236" s="58"/>
      <c r="OWM236" s="63"/>
      <c r="OWN236" s="58"/>
      <c r="OWO236" s="63"/>
      <c r="OWP236" s="58"/>
      <c r="OWQ236" s="63"/>
      <c r="OWR236" s="58"/>
      <c r="OWS236" s="63"/>
      <c r="OWT236" s="58"/>
      <c r="OWU236" s="63"/>
      <c r="OWV236" s="58"/>
      <c r="OWW236" s="63"/>
      <c r="OWX236" s="58"/>
      <c r="OWY236" s="63"/>
      <c r="OWZ236" s="58"/>
      <c r="OXA236" s="63"/>
      <c r="OXB236" s="58"/>
      <c r="OXC236" s="63"/>
      <c r="OXD236" s="58"/>
      <c r="OXE236" s="63"/>
      <c r="OXF236" s="58"/>
      <c r="OXG236" s="63"/>
      <c r="OXH236" s="58"/>
      <c r="OXI236" s="63"/>
      <c r="OXJ236" s="58"/>
      <c r="OXK236" s="63"/>
      <c r="OXL236" s="58"/>
      <c r="OXM236" s="63"/>
      <c r="OXN236" s="58"/>
      <c r="OXO236" s="63"/>
      <c r="OXP236" s="58"/>
      <c r="OXQ236" s="63"/>
      <c r="OXR236" s="58"/>
      <c r="OXS236" s="63"/>
      <c r="OXT236" s="58"/>
      <c r="OXU236" s="63"/>
      <c r="OXV236" s="58"/>
      <c r="OXW236" s="63"/>
      <c r="OXX236" s="58"/>
      <c r="OXY236" s="63"/>
      <c r="OXZ236" s="58"/>
      <c r="OYA236" s="63"/>
      <c r="OYB236" s="58"/>
      <c r="OYC236" s="63"/>
      <c r="OYD236" s="58"/>
      <c r="OYE236" s="63"/>
      <c r="OYF236" s="58"/>
      <c r="OYG236" s="63"/>
      <c r="OYH236" s="58"/>
      <c r="OYI236" s="63"/>
      <c r="OYJ236" s="58"/>
      <c r="OYK236" s="63"/>
      <c r="OYL236" s="58"/>
      <c r="OYM236" s="63"/>
      <c r="OYN236" s="58"/>
      <c r="OYO236" s="63"/>
      <c r="OYP236" s="58"/>
      <c r="OYQ236" s="63"/>
      <c r="OYR236" s="58"/>
      <c r="OYS236" s="63"/>
      <c r="OYT236" s="58"/>
      <c r="OYU236" s="63"/>
      <c r="OYV236" s="58"/>
      <c r="OYW236" s="63"/>
      <c r="OYX236" s="58"/>
      <c r="OYY236" s="63"/>
      <c r="OYZ236" s="58"/>
      <c r="OZA236" s="63"/>
      <c r="OZB236" s="58"/>
      <c r="OZC236" s="63"/>
      <c r="OZD236" s="58"/>
      <c r="OZE236" s="63"/>
      <c r="OZF236" s="58"/>
      <c r="OZG236" s="63"/>
      <c r="OZH236" s="58"/>
      <c r="OZI236" s="63"/>
      <c r="OZJ236" s="58"/>
      <c r="OZK236" s="63"/>
      <c r="OZL236" s="58"/>
      <c r="OZM236" s="63"/>
      <c r="OZN236" s="58"/>
      <c r="OZO236" s="63"/>
      <c r="OZP236" s="58"/>
      <c r="OZQ236" s="63"/>
      <c r="OZR236" s="58"/>
      <c r="OZS236" s="63"/>
      <c r="OZT236" s="58"/>
      <c r="OZU236" s="63"/>
      <c r="OZV236" s="58"/>
      <c r="OZW236" s="63"/>
      <c r="OZX236" s="58"/>
      <c r="OZY236" s="63"/>
      <c r="OZZ236" s="58"/>
      <c r="PAA236" s="63"/>
      <c r="PAB236" s="58"/>
      <c r="PAC236" s="63"/>
      <c r="PAD236" s="58"/>
      <c r="PAE236" s="63"/>
      <c r="PAF236" s="58"/>
      <c r="PAG236" s="63"/>
      <c r="PAH236" s="58"/>
      <c r="PAI236" s="63"/>
      <c r="PAJ236" s="58"/>
      <c r="PAK236" s="63"/>
      <c r="PAL236" s="58"/>
      <c r="PAM236" s="63"/>
      <c r="PAN236" s="58"/>
      <c r="PAO236" s="63"/>
      <c r="PAP236" s="58"/>
      <c r="PAQ236" s="63"/>
      <c r="PAR236" s="58"/>
      <c r="PAS236" s="63"/>
      <c r="PAT236" s="58"/>
      <c r="PAU236" s="63"/>
      <c r="PAV236" s="58"/>
      <c r="PAW236" s="63"/>
      <c r="PAX236" s="58"/>
      <c r="PAY236" s="63"/>
      <c r="PAZ236" s="58"/>
      <c r="PBA236" s="63"/>
      <c r="PBB236" s="58"/>
      <c r="PBC236" s="63"/>
      <c r="PBD236" s="58"/>
      <c r="PBE236" s="63"/>
      <c r="PBF236" s="58"/>
      <c r="PBG236" s="63"/>
      <c r="PBH236" s="58"/>
      <c r="PBI236" s="63"/>
      <c r="PBJ236" s="58"/>
      <c r="PBK236" s="63"/>
      <c r="PBL236" s="58"/>
      <c r="PBM236" s="63"/>
      <c r="PBN236" s="58"/>
      <c r="PBO236" s="63"/>
      <c r="PBP236" s="58"/>
      <c r="PBQ236" s="63"/>
      <c r="PBR236" s="58"/>
      <c r="PBS236" s="63"/>
      <c r="PBT236" s="58"/>
      <c r="PBU236" s="63"/>
      <c r="PBV236" s="58"/>
      <c r="PBW236" s="63"/>
      <c r="PBX236" s="58"/>
      <c r="PBY236" s="63"/>
      <c r="PBZ236" s="58"/>
      <c r="PCA236" s="63"/>
      <c r="PCB236" s="58"/>
      <c r="PCC236" s="63"/>
      <c r="PCD236" s="58"/>
      <c r="PCE236" s="63"/>
      <c r="PCF236" s="58"/>
      <c r="PCG236" s="63"/>
      <c r="PCH236" s="58"/>
      <c r="PCI236" s="63"/>
      <c r="PCJ236" s="58"/>
      <c r="PCK236" s="63"/>
      <c r="PCL236" s="58"/>
      <c r="PCM236" s="63"/>
      <c r="PCN236" s="58"/>
      <c r="PCO236" s="63"/>
      <c r="PCP236" s="58"/>
      <c r="PCQ236" s="63"/>
      <c r="PCR236" s="58"/>
      <c r="PCS236" s="63"/>
      <c r="PCT236" s="58"/>
      <c r="PCU236" s="63"/>
      <c r="PCV236" s="58"/>
      <c r="PCW236" s="63"/>
      <c r="PCX236" s="58"/>
      <c r="PCY236" s="63"/>
      <c r="PCZ236" s="58"/>
      <c r="PDA236" s="63"/>
      <c r="PDB236" s="58"/>
      <c r="PDC236" s="63"/>
      <c r="PDD236" s="58"/>
      <c r="PDE236" s="63"/>
      <c r="PDF236" s="58"/>
      <c r="PDG236" s="63"/>
      <c r="PDH236" s="58"/>
      <c r="PDI236" s="63"/>
      <c r="PDJ236" s="58"/>
      <c r="PDK236" s="63"/>
      <c r="PDL236" s="58"/>
      <c r="PDM236" s="63"/>
      <c r="PDN236" s="58"/>
      <c r="PDO236" s="63"/>
      <c r="PDP236" s="58"/>
      <c r="PDQ236" s="63"/>
      <c r="PDR236" s="58"/>
      <c r="PDS236" s="63"/>
      <c r="PDT236" s="58"/>
      <c r="PDU236" s="63"/>
      <c r="PDV236" s="58"/>
      <c r="PDW236" s="63"/>
      <c r="PDX236" s="58"/>
      <c r="PDY236" s="63"/>
      <c r="PDZ236" s="58"/>
      <c r="PEA236" s="63"/>
      <c r="PEB236" s="58"/>
      <c r="PEC236" s="63"/>
      <c r="PED236" s="58"/>
      <c r="PEE236" s="63"/>
      <c r="PEF236" s="58"/>
      <c r="PEG236" s="63"/>
      <c r="PEH236" s="58"/>
      <c r="PEI236" s="63"/>
      <c r="PEJ236" s="58"/>
      <c r="PEK236" s="63"/>
      <c r="PEL236" s="58"/>
      <c r="PEM236" s="63"/>
      <c r="PEN236" s="58"/>
      <c r="PEO236" s="63"/>
      <c r="PEP236" s="58"/>
      <c r="PEQ236" s="63"/>
      <c r="PER236" s="58"/>
      <c r="PES236" s="63"/>
      <c r="PET236" s="58"/>
      <c r="PEU236" s="63"/>
      <c r="PEV236" s="58"/>
      <c r="PEW236" s="63"/>
      <c r="PEX236" s="58"/>
      <c r="PEY236" s="63"/>
      <c r="PEZ236" s="58"/>
      <c r="PFA236" s="63"/>
      <c r="PFB236" s="58"/>
      <c r="PFC236" s="63"/>
      <c r="PFD236" s="58"/>
      <c r="PFE236" s="63"/>
      <c r="PFF236" s="58"/>
      <c r="PFG236" s="63"/>
      <c r="PFH236" s="58"/>
      <c r="PFI236" s="63"/>
      <c r="PFJ236" s="58"/>
      <c r="PFK236" s="63"/>
      <c r="PFL236" s="58"/>
      <c r="PFM236" s="63"/>
      <c r="PFN236" s="58"/>
      <c r="PFO236" s="63"/>
      <c r="PFP236" s="58"/>
      <c r="PFQ236" s="63"/>
      <c r="PFR236" s="58"/>
      <c r="PFS236" s="63"/>
      <c r="PFT236" s="58"/>
      <c r="PFU236" s="63"/>
      <c r="PFV236" s="58"/>
      <c r="PFW236" s="63"/>
      <c r="PFX236" s="58"/>
      <c r="PFY236" s="63"/>
      <c r="PFZ236" s="58"/>
      <c r="PGA236" s="63"/>
      <c r="PGB236" s="58"/>
      <c r="PGC236" s="63"/>
      <c r="PGD236" s="58"/>
      <c r="PGE236" s="63"/>
      <c r="PGF236" s="58"/>
      <c r="PGG236" s="63"/>
      <c r="PGH236" s="58"/>
      <c r="PGI236" s="63"/>
      <c r="PGJ236" s="58"/>
      <c r="PGK236" s="63"/>
      <c r="PGL236" s="58"/>
      <c r="PGM236" s="63"/>
      <c r="PGN236" s="58"/>
      <c r="PGO236" s="63"/>
      <c r="PGP236" s="58"/>
      <c r="PGQ236" s="63"/>
      <c r="PGR236" s="58"/>
      <c r="PGS236" s="63"/>
      <c r="PGT236" s="58"/>
      <c r="PGU236" s="63"/>
      <c r="PGV236" s="58"/>
      <c r="PGW236" s="63"/>
      <c r="PGX236" s="58"/>
      <c r="PGY236" s="63"/>
      <c r="PGZ236" s="58"/>
      <c r="PHA236" s="63"/>
      <c r="PHB236" s="58"/>
      <c r="PHC236" s="63"/>
      <c r="PHD236" s="58"/>
      <c r="PHE236" s="63"/>
      <c r="PHF236" s="58"/>
      <c r="PHG236" s="63"/>
      <c r="PHH236" s="58"/>
      <c r="PHI236" s="63"/>
      <c r="PHJ236" s="58"/>
      <c r="PHK236" s="63"/>
      <c r="PHL236" s="58"/>
      <c r="PHM236" s="63"/>
      <c r="PHN236" s="58"/>
      <c r="PHO236" s="63"/>
      <c r="PHP236" s="58"/>
      <c r="PHQ236" s="63"/>
      <c r="PHR236" s="58"/>
      <c r="PHS236" s="63"/>
      <c r="PHT236" s="58"/>
      <c r="PHU236" s="63"/>
      <c r="PHV236" s="58"/>
      <c r="PHW236" s="63"/>
      <c r="PHX236" s="58"/>
      <c r="PHY236" s="63"/>
      <c r="PHZ236" s="58"/>
      <c r="PIA236" s="63"/>
      <c r="PIB236" s="58"/>
      <c r="PIC236" s="63"/>
      <c r="PID236" s="58"/>
      <c r="PIE236" s="63"/>
      <c r="PIF236" s="58"/>
      <c r="PIG236" s="63"/>
      <c r="PIH236" s="58"/>
      <c r="PII236" s="63"/>
      <c r="PIJ236" s="58"/>
      <c r="PIK236" s="63"/>
      <c r="PIL236" s="58"/>
      <c r="PIM236" s="63"/>
      <c r="PIN236" s="58"/>
      <c r="PIO236" s="63"/>
      <c r="PIP236" s="58"/>
      <c r="PIQ236" s="63"/>
      <c r="PIR236" s="58"/>
      <c r="PIS236" s="63"/>
      <c r="PIT236" s="58"/>
      <c r="PIU236" s="63"/>
      <c r="PIV236" s="58"/>
      <c r="PIW236" s="63"/>
      <c r="PIX236" s="58"/>
      <c r="PIY236" s="63"/>
      <c r="PIZ236" s="58"/>
      <c r="PJA236" s="63"/>
      <c r="PJB236" s="58"/>
      <c r="PJC236" s="63"/>
      <c r="PJD236" s="58"/>
      <c r="PJE236" s="63"/>
      <c r="PJF236" s="58"/>
      <c r="PJG236" s="63"/>
      <c r="PJH236" s="58"/>
      <c r="PJI236" s="63"/>
      <c r="PJJ236" s="58"/>
      <c r="PJK236" s="63"/>
      <c r="PJL236" s="58"/>
      <c r="PJM236" s="63"/>
      <c r="PJN236" s="58"/>
      <c r="PJO236" s="63"/>
      <c r="PJP236" s="58"/>
      <c r="PJQ236" s="63"/>
      <c r="PJR236" s="58"/>
      <c r="PJS236" s="63"/>
      <c r="PJT236" s="58"/>
      <c r="PJU236" s="63"/>
      <c r="PJV236" s="58"/>
      <c r="PJW236" s="63"/>
      <c r="PJX236" s="58"/>
      <c r="PJY236" s="63"/>
      <c r="PJZ236" s="58"/>
      <c r="PKA236" s="63"/>
      <c r="PKB236" s="58"/>
      <c r="PKC236" s="63"/>
      <c r="PKD236" s="58"/>
      <c r="PKE236" s="63"/>
      <c r="PKF236" s="58"/>
      <c r="PKG236" s="63"/>
      <c r="PKH236" s="58"/>
      <c r="PKI236" s="63"/>
      <c r="PKJ236" s="58"/>
      <c r="PKK236" s="63"/>
      <c r="PKL236" s="58"/>
      <c r="PKM236" s="63"/>
      <c r="PKN236" s="58"/>
      <c r="PKO236" s="63"/>
      <c r="PKP236" s="58"/>
      <c r="PKQ236" s="63"/>
      <c r="PKR236" s="58"/>
      <c r="PKS236" s="63"/>
      <c r="PKT236" s="58"/>
      <c r="PKU236" s="63"/>
      <c r="PKV236" s="58"/>
      <c r="PKW236" s="63"/>
      <c r="PKX236" s="58"/>
      <c r="PKY236" s="63"/>
      <c r="PKZ236" s="58"/>
      <c r="PLA236" s="63"/>
      <c r="PLB236" s="58"/>
      <c r="PLC236" s="63"/>
      <c r="PLD236" s="58"/>
      <c r="PLE236" s="63"/>
      <c r="PLF236" s="58"/>
      <c r="PLG236" s="63"/>
      <c r="PLH236" s="58"/>
      <c r="PLI236" s="63"/>
      <c r="PLJ236" s="58"/>
      <c r="PLK236" s="63"/>
      <c r="PLL236" s="58"/>
      <c r="PLM236" s="63"/>
      <c r="PLN236" s="58"/>
      <c r="PLO236" s="63"/>
      <c r="PLP236" s="58"/>
      <c r="PLQ236" s="63"/>
      <c r="PLR236" s="58"/>
      <c r="PLS236" s="63"/>
      <c r="PLT236" s="58"/>
      <c r="PLU236" s="63"/>
      <c r="PLV236" s="58"/>
      <c r="PLW236" s="63"/>
      <c r="PLX236" s="58"/>
      <c r="PLY236" s="63"/>
      <c r="PLZ236" s="58"/>
      <c r="PMA236" s="63"/>
      <c r="PMB236" s="58"/>
      <c r="PMC236" s="63"/>
      <c r="PMD236" s="58"/>
      <c r="PME236" s="63"/>
      <c r="PMF236" s="58"/>
      <c r="PMG236" s="63"/>
      <c r="PMH236" s="58"/>
      <c r="PMI236" s="63"/>
      <c r="PMJ236" s="58"/>
      <c r="PMK236" s="63"/>
      <c r="PML236" s="58"/>
      <c r="PMM236" s="63"/>
      <c r="PMN236" s="58"/>
      <c r="PMO236" s="63"/>
      <c r="PMP236" s="58"/>
      <c r="PMQ236" s="63"/>
      <c r="PMR236" s="58"/>
      <c r="PMS236" s="63"/>
      <c r="PMT236" s="58"/>
      <c r="PMU236" s="63"/>
      <c r="PMV236" s="58"/>
      <c r="PMW236" s="63"/>
      <c r="PMX236" s="58"/>
      <c r="PMY236" s="63"/>
      <c r="PMZ236" s="58"/>
      <c r="PNA236" s="63"/>
      <c r="PNB236" s="58"/>
      <c r="PNC236" s="63"/>
      <c r="PND236" s="58"/>
      <c r="PNE236" s="63"/>
      <c r="PNF236" s="58"/>
      <c r="PNG236" s="63"/>
      <c r="PNH236" s="58"/>
      <c r="PNI236" s="63"/>
      <c r="PNJ236" s="58"/>
      <c r="PNK236" s="63"/>
      <c r="PNL236" s="58"/>
      <c r="PNM236" s="63"/>
      <c r="PNN236" s="58"/>
      <c r="PNO236" s="63"/>
      <c r="PNP236" s="58"/>
      <c r="PNQ236" s="63"/>
      <c r="PNR236" s="58"/>
      <c r="PNS236" s="63"/>
      <c r="PNT236" s="58"/>
      <c r="PNU236" s="63"/>
      <c r="PNV236" s="58"/>
      <c r="PNW236" s="63"/>
      <c r="PNX236" s="58"/>
      <c r="PNY236" s="63"/>
      <c r="PNZ236" s="58"/>
      <c r="POA236" s="63"/>
      <c r="POB236" s="58"/>
      <c r="POC236" s="63"/>
      <c r="POD236" s="58"/>
      <c r="POE236" s="63"/>
      <c r="POF236" s="58"/>
      <c r="POG236" s="63"/>
      <c r="POH236" s="58"/>
      <c r="POI236" s="63"/>
      <c r="POJ236" s="58"/>
      <c r="POK236" s="63"/>
      <c r="POL236" s="58"/>
      <c r="POM236" s="63"/>
      <c r="PON236" s="58"/>
      <c r="POO236" s="63"/>
      <c r="POP236" s="58"/>
      <c r="POQ236" s="63"/>
      <c r="POR236" s="58"/>
      <c r="POS236" s="63"/>
      <c r="POT236" s="58"/>
      <c r="POU236" s="63"/>
      <c r="POV236" s="58"/>
      <c r="POW236" s="63"/>
      <c r="POX236" s="58"/>
      <c r="POY236" s="63"/>
      <c r="POZ236" s="58"/>
      <c r="PPA236" s="63"/>
      <c r="PPB236" s="58"/>
      <c r="PPC236" s="63"/>
      <c r="PPD236" s="58"/>
      <c r="PPE236" s="63"/>
      <c r="PPF236" s="58"/>
      <c r="PPG236" s="63"/>
      <c r="PPH236" s="58"/>
      <c r="PPI236" s="63"/>
      <c r="PPJ236" s="58"/>
      <c r="PPK236" s="63"/>
      <c r="PPL236" s="58"/>
      <c r="PPM236" s="63"/>
      <c r="PPN236" s="58"/>
      <c r="PPO236" s="63"/>
      <c r="PPP236" s="58"/>
      <c r="PPQ236" s="63"/>
      <c r="PPR236" s="58"/>
      <c r="PPS236" s="63"/>
      <c r="PPT236" s="58"/>
      <c r="PPU236" s="63"/>
      <c r="PPV236" s="58"/>
      <c r="PPW236" s="63"/>
      <c r="PPX236" s="58"/>
      <c r="PPY236" s="63"/>
      <c r="PPZ236" s="58"/>
      <c r="PQA236" s="63"/>
      <c r="PQB236" s="58"/>
      <c r="PQC236" s="63"/>
      <c r="PQD236" s="58"/>
      <c r="PQE236" s="63"/>
      <c r="PQF236" s="58"/>
      <c r="PQG236" s="63"/>
      <c r="PQH236" s="58"/>
      <c r="PQI236" s="63"/>
      <c r="PQJ236" s="58"/>
      <c r="PQK236" s="63"/>
      <c r="PQL236" s="58"/>
      <c r="PQM236" s="63"/>
      <c r="PQN236" s="58"/>
      <c r="PQO236" s="63"/>
      <c r="PQP236" s="58"/>
      <c r="PQQ236" s="63"/>
      <c r="PQR236" s="58"/>
      <c r="PQS236" s="63"/>
      <c r="PQT236" s="58"/>
      <c r="PQU236" s="63"/>
      <c r="PQV236" s="58"/>
      <c r="PQW236" s="63"/>
      <c r="PQX236" s="58"/>
      <c r="PQY236" s="63"/>
      <c r="PQZ236" s="58"/>
      <c r="PRA236" s="63"/>
      <c r="PRB236" s="58"/>
      <c r="PRC236" s="63"/>
      <c r="PRD236" s="58"/>
      <c r="PRE236" s="63"/>
      <c r="PRF236" s="58"/>
      <c r="PRG236" s="63"/>
      <c r="PRH236" s="58"/>
      <c r="PRI236" s="63"/>
      <c r="PRJ236" s="58"/>
      <c r="PRK236" s="63"/>
      <c r="PRL236" s="58"/>
      <c r="PRM236" s="63"/>
      <c r="PRN236" s="58"/>
      <c r="PRO236" s="63"/>
      <c r="PRP236" s="58"/>
      <c r="PRQ236" s="63"/>
      <c r="PRR236" s="58"/>
      <c r="PRS236" s="63"/>
      <c r="PRT236" s="58"/>
      <c r="PRU236" s="63"/>
      <c r="PRV236" s="58"/>
      <c r="PRW236" s="63"/>
      <c r="PRX236" s="58"/>
      <c r="PRY236" s="63"/>
      <c r="PRZ236" s="58"/>
      <c r="PSA236" s="63"/>
      <c r="PSB236" s="58"/>
      <c r="PSC236" s="63"/>
      <c r="PSD236" s="58"/>
      <c r="PSE236" s="63"/>
      <c r="PSF236" s="58"/>
      <c r="PSG236" s="63"/>
      <c r="PSH236" s="58"/>
      <c r="PSI236" s="63"/>
      <c r="PSJ236" s="58"/>
      <c r="PSK236" s="63"/>
      <c r="PSL236" s="58"/>
      <c r="PSM236" s="63"/>
      <c r="PSN236" s="58"/>
      <c r="PSO236" s="63"/>
      <c r="PSP236" s="58"/>
      <c r="PSQ236" s="63"/>
      <c r="PSR236" s="58"/>
      <c r="PSS236" s="63"/>
      <c r="PST236" s="58"/>
      <c r="PSU236" s="63"/>
      <c r="PSV236" s="58"/>
      <c r="PSW236" s="63"/>
      <c r="PSX236" s="58"/>
      <c r="PSY236" s="63"/>
      <c r="PSZ236" s="58"/>
      <c r="PTA236" s="63"/>
      <c r="PTB236" s="58"/>
      <c r="PTC236" s="63"/>
      <c r="PTD236" s="58"/>
      <c r="PTE236" s="63"/>
      <c r="PTF236" s="58"/>
      <c r="PTG236" s="63"/>
      <c r="PTH236" s="58"/>
      <c r="PTI236" s="63"/>
      <c r="PTJ236" s="58"/>
      <c r="PTK236" s="63"/>
      <c r="PTL236" s="58"/>
      <c r="PTM236" s="63"/>
      <c r="PTN236" s="58"/>
      <c r="PTO236" s="63"/>
      <c r="PTP236" s="58"/>
      <c r="PTQ236" s="63"/>
      <c r="PTR236" s="58"/>
      <c r="PTS236" s="63"/>
      <c r="PTT236" s="58"/>
      <c r="PTU236" s="63"/>
      <c r="PTV236" s="58"/>
      <c r="PTW236" s="63"/>
      <c r="PTX236" s="58"/>
      <c r="PTY236" s="63"/>
      <c r="PTZ236" s="58"/>
      <c r="PUA236" s="63"/>
      <c r="PUB236" s="58"/>
      <c r="PUC236" s="63"/>
      <c r="PUD236" s="58"/>
      <c r="PUE236" s="63"/>
      <c r="PUF236" s="58"/>
      <c r="PUG236" s="63"/>
      <c r="PUH236" s="58"/>
      <c r="PUI236" s="63"/>
      <c r="PUJ236" s="58"/>
      <c r="PUK236" s="63"/>
      <c r="PUL236" s="58"/>
      <c r="PUM236" s="63"/>
      <c r="PUN236" s="58"/>
      <c r="PUO236" s="63"/>
      <c r="PUP236" s="58"/>
      <c r="PUQ236" s="63"/>
      <c r="PUR236" s="58"/>
      <c r="PUS236" s="63"/>
      <c r="PUT236" s="58"/>
      <c r="PUU236" s="63"/>
      <c r="PUV236" s="58"/>
      <c r="PUW236" s="63"/>
      <c r="PUX236" s="58"/>
      <c r="PUY236" s="63"/>
      <c r="PUZ236" s="58"/>
      <c r="PVA236" s="63"/>
      <c r="PVB236" s="58"/>
      <c r="PVC236" s="63"/>
      <c r="PVD236" s="58"/>
      <c r="PVE236" s="63"/>
      <c r="PVF236" s="58"/>
      <c r="PVG236" s="63"/>
      <c r="PVH236" s="58"/>
      <c r="PVI236" s="63"/>
      <c r="PVJ236" s="58"/>
      <c r="PVK236" s="63"/>
      <c r="PVL236" s="58"/>
      <c r="PVM236" s="63"/>
      <c r="PVN236" s="58"/>
      <c r="PVO236" s="63"/>
      <c r="PVP236" s="58"/>
      <c r="PVQ236" s="63"/>
      <c r="PVR236" s="58"/>
      <c r="PVS236" s="63"/>
      <c r="PVT236" s="58"/>
      <c r="PVU236" s="63"/>
      <c r="PVV236" s="58"/>
      <c r="PVW236" s="63"/>
      <c r="PVX236" s="58"/>
      <c r="PVY236" s="63"/>
      <c r="PVZ236" s="58"/>
      <c r="PWA236" s="63"/>
      <c r="PWB236" s="58"/>
      <c r="PWC236" s="63"/>
      <c r="PWD236" s="58"/>
      <c r="PWE236" s="63"/>
      <c r="PWF236" s="58"/>
      <c r="PWG236" s="63"/>
      <c r="PWH236" s="58"/>
      <c r="PWI236" s="63"/>
      <c r="PWJ236" s="58"/>
      <c r="PWK236" s="63"/>
      <c r="PWL236" s="58"/>
      <c r="PWM236" s="63"/>
      <c r="PWN236" s="58"/>
      <c r="PWO236" s="63"/>
      <c r="PWP236" s="58"/>
      <c r="PWQ236" s="63"/>
      <c r="PWR236" s="58"/>
      <c r="PWS236" s="63"/>
      <c r="PWT236" s="58"/>
      <c r="PWU236" s="63"/>
      <c r="PWV236" s="58"/>
      <c r="PWW236" s="63"/>
      <c r="PWX236" s="58"/>
      <c r="PWY236" s="63"/>
      <c r="PWZ236" s="58"/>
      <c r="PXA236" s="63"/>
      <c r="PXB236" s="58"/>
      <c r="PXC236" s="63"/>
      <c r="PXD236" s="58"/>
      <c r="PXE236" s="63"/>
      <c r="PXF236" s="58"/>
      <c r="PXG236" s="63"/>
      <c r="PXH236" s="58"/>
      <c r="PXI236" s="63"/>
      <c r="PXJ236" s="58"/>
      <c r="PXK236" s="63"/>
      <c r="PXL236" s="58"/>
      <c r="PXM236" s="63"/>
      <c r="PXN236" s="58"/>
      <c r="PXO236" s="63"/>
      <c r="PXP236" s="58"/>
      <c r="PXQ236" s="63"/>
      <c r="PXR236" s="58"/>
      <c r="PXS236" s="63"/>
      <c r="PXT236" s="58"/>
      <c r="PXU236" s="63"/>
      <c r="PXV236" s="58"/>
      <c r="PXW236" s="63"/>
      <c r="PXX236" s="58"/>
      <c r="PXY236" s="63"/>
      <c r="PXZ236" s="58"/>
      <c r="PYA236" s="63"/>
      <c r="PYB236" s="58"/>
      <c r="PYC236" s="63"/>
      <c r="PYD236" s="58"/>
      <c r="PYE236" s="63"/>
      <c r="PYF236" s="58"/>
      <c r="PYG236" s="63"/>
      <c r="PYH236" s="58"/>
      <c r="PYI236" s="63"/>
      <c r="PYJ236" s="58"/>
      <c r="PYK236" s="63"/>
      <c r="PYL236" s="58"/>
      <c r="PYM236" s="63"/>
      <c r="PYN236" s="58"/>
      <c r="PYO236" s="63"/>
      <c r="PYP236" s="58"/>
      <c r="PYQ236" s="63"/>
      <c r="PYR236" s="58"/>
      <c r="PYS236" s="63"/>
      <c r="PYT236" s="58"/>
      <c r="PYU236" s="63"/>
      <c r="PYV236" s="58"/>
      <c r="PYW236" s="63"/>
      <c r="PYX236" s="58"/>
      <c r="PYY236" s="63"/>
      <c r="PYZ236" s="58"/>
      <c r="PZA236" s="63"/>
      <c r="PZB236" s="58"/>
      <c r="PZC236" s="63"/>
      <c r="PZD236" s="58"/>
      <c r="PZE236" s="63"/>
      <c r="PZF236" s="58"/>
      <c r="PZG236" s="63"/>
      <c r="PZH236" s="58"/>
      <c r="PZI236" s="63"/>
      <c r="PZJ236" s="58"/>
      <c r="PZK236" s="63"/>
      <c r="PZL236" s="58"/>
      <c r="PZM236" s="63"/>
      <c r="PZN236" s="58"/>
      <c r="PZO236" s="63"/>
      <c r="PZP236" s="58"/>
      <c r="PZQ236" s="63"/>
      <c r="PZR236" s="58"/>
      <c r="PZS236" s="63"/>
      <c r="PZT236" s="58"/>
      <c r="PZU236" s="63"/>
      <c r="PZV236" s="58"/>
      <c r="PZW236" s="63"/>
      <c r="PZX236" s="58"/>
      <c r="PZY236" s="63"/>
      <c r="PZZ236" s="58"/>
      <c r="QAA236" s="63"/>
      <c r="QAB236" s="58"/>
      <c r="QAC236" s="63"/>
      <c r="QAD236" s="58"/>
      <c r="QAE236" s="63"/>
      <c r="QAF236" s="58"/>
      <c r="QAG236" s="63"/>
      <c r="QAH236" s="58"/>
      <c r="QAI236" s="63"/>
      <c r="QAJ236" s="58"/>
      <c r="QAK236" s="63"/>
      <c r="QAL236" s="58"/>
      <c r="QAM236" s="63"/>
      <c r="QAN236" s="58"/>
      <c r="QAO236" s="63"/>
      <c r="QAP236" s="58"/>
      <c r="QAQ236" s="63"/>
      <c r="QAR236" s="58"/>
      <c r="QAS236" s="63"/>
      <c r="QAT236" s="58"/>
      <c r="QAU236" s="63"/>
      <c r="QAV236" s="58"/>
      <c r="QAW236" s="63"/>
      <c r="QAX236" s="58"/>
      <c r="QAY236" s="63"/>
      <c r="QAZ236" s="58"/>
      <c r="QBA236" s="63"/>
      <c r="QBB236" s="58"/>
      <c r="QBC236" s="63"/>
      <c r="QBD236" s="58"/>
      <c r="QBE236" s="63"/>
      <c r="QBF236" s="58"/>
      <c r="QBG236" s="63"/>
      <c r="QBH236" s="58"/>
      <c r="QBI236" s="63"/>
      <c r="QBJ236" s="58"/>
      <c r="QBK236" s="63"/>
      <c r="QBL236" s="58"/>
      <c r="QBM236" s="63"/>
      <c r="QBN236" s="58"/>
      <c r="QBO236" s="63"/>
      <c r="QBP236" s="58"/>
      <c r="QBQ236" s="63"/>
      <c r="QBR236" s="58"/>
      <c r="QBS236" s="63"/>
      <c r="QBT236" s="58"/>
      <c r="QBU236" s="63"/>
      <c r="QBV236" s="58"/>
      <c r="QBW236" s="63"/>
      <c r="QBX236" s="58"/>
      <c r="QBY236" s="63"/>
      <c r="QBZ236" s="58"/>
      <c r="QCA236" s="63"/>
      <c r="QCB236" s="58"/>
      <c r="QCC236" s="63"/>
      <c r="QCD236" s="58"/>
      <c r="QCE236" s="63"/>
      <c r="QCF236" s="58"/>
      <c r="QCG236" s="63"/>
      <c r="QCH236" s="58"/>
      <c r="QCI236" s="63"/>
      <c r="QCJ236" s="58"/>
      <c r="QCK236" s="63"/>
      <c r="QCL236" s="58"/>
      <c r="QCM236" s="63"/>
      <c r="QCN236" s="58"/>
      <c r="QCO236" s="63"/>
      <c r="QCP236" s="58"/>
      <c r="QCQ236" s="63"/>
      <c r="QCR236" s="58"/>
      <c r="QCS236" s="63"/>
      <c r="QCT236" s="58"/>
      <c r="QCU236" s="63"/>
      <c r="QCV236" s="58"/>
      <c r="QCW236" s="63"/>
      <c r="QCX236" s="58"/>
      <c r="QCY236" s="63"/>
      <c r="QCZ236" s="58"/>
      <c r="QDA236" s="63"/>
      <c r="QDB236" s="58"/>
      <c r="QDC236" s="63"/>
      <c r="QDD236" s="58"/>
      <c r="QDE236" s="63"/>
      <c r="QDF236" s="58"/>
      <c r="QDG236" s="63"/>
      <c r="QDH236" s="58"/>
      <c r="QDI236" s="63"/>
      <c r="QDJ236" s="58"/>
      <c r="QDK236" s="63"/>
      <c r="QDL236" s="58"/>
      <c r="QDM236" s="63"/>
      <c r="QDN236" s="58"/>
      <c r="QDO236" s="63"/>
      <c r="QDP236" s="58"/>
      <c r="QDQ236" s="63"/>
      <c r="QDR236" s="58"/>
      <c r="QDS236" s="63"/>
      <c r="QDT236" s="58"/>
      <c r="QDU236" s="63"/>
      <c r="QDV236" s="58"/>
      <c r="QDW236" s="63"/>
      <c r="QDX236" s="58"/>
      <c r="QDY236" s="63"/>
      <c r="QDZ236" s="58"/>
      <c r="QEA236" s="63"/>
      <c r="QEB236" s="58"/>
      <c r="QEC236" s="63"/>
      <c r="QED236" s="58"/>
      <c r="QEE236" s="63"/>
      <c r="QEF236" s="58"/>
      <c r="QEG236" s="63"/>
      <c r="QEH236" s="58"/>
      <c r="QEI236" s="63"/>
      <c r="QEJ236" s="58"/>
      <c r="QEK236" s="63"/>
      <c r="QEL236" s="58"/>
      <c r="QEM236" s="63"/>
      <c r="QEN236" s="58"/>
      <c r="QEO236" s="63"/>
      <c r="QEP236" s="58"/>
      <c r="QEQ236" s="63"/>
      <c r="QER236" s="58"/>
      <c r="QES236" s="63"/>
      <c r="QET236" s="58"/>
      <c r="QEU236" s="63"/>
      <c r="QEV236" s="58"/>
      <c r="QEW236" s="63"/>
      <c r="QEX236" s="58"/>
      <c r="QEY236" s="63"/>
      <c r="QEZ236" s="58"/>
      <c r="QFA236" s="63"/>
      <c r="QFB236" s="58"/>
      <c r="QFC236" s="63"/>
      <c r="QFD236" s="58"/>
      <c r="QFE236" s="63"/>
      <c r="QFF236" s="58"/>
      <c r="QFG236" s="63"/>
      <c r="QFH236" s="58"/>
      <c r="QFI236" s="63"/>
      <c r="QFJ236" s="58"/>
      <c r="QFK236" s="63"/>
      <c r="QFL236" s="58"/>
      <c r="QFM236" s="63"/>
      <c r="QFN236" s="58"/>
      <c r="QFO236" s="63"/>
      <c r="QFP236" s="58"/>
      <c r="QFQ236" s="63"/>
      <c r="QFR236" s="58"/>
      <c r="QFS236" s="63"/>
      <c r="QFT236" s="58"/>
      <c r="QFU236" s="63"/>
      <c r="QFV236" s="58"/>
      <c r="QFW236" s="63"/>
      <c r="QFX236" s="58"/>
      <c r="QFY236" s="63"/>
      <c r="QFZ236" s="58"/>
      <c r="QGA236" s="63"/>
      <c r="QGB236" s="58"/>
      <c r="QGC236" s="63"/>
      <c r="QGD236" s="58"/>
      <c r="QGE236" s="63"/>
      <c r="QGF236" s="58"/>
      <c r="QGG236" s="63"/>
      <c r="QGH236" s="58"/>
      <c r="QGI236" s="63"/>
      <c r="QGJ236" s="58"/>
      <c r="QGK236" s="63"/>
      <c r="QGL236" s="58"/>
      <c r="QGM236" s="63"/>
      <c r="QGN236" s="58"/>
      <c r="QGO236" s="63"/>
      <c r="QGP236" s="58"/>
      <c r="QGQ236" s="63"/>
      <c r="QGR236" s="58"/>
      <c r="QGS236" s="63"/>
      <c r="QGT236" s="58"/>
      <c r="QGU236" s="63"/>
      <c r="QGV236" s="58"/>
      <c r="QGW236" s="63"/>
      <c r="QGX236" s="58"/>
      <c r="QGY236" s="63"/>
      <c r="QGZ236" s="58"/>
      <c r="QHA236" s="63"/>
      <c r="QHB236" s="58"/>
      <c r="QHC236" s="63"/>
      <c r="QHD236" s="58"/>
      <c r="QHE236" s="63"/>
      <c r="QHF236" s="58"/>
      <c r="QHG236" s="63"/>
      <c r="QHH236" s="58"/>
      <c r="QHI236" s="63"/>
      <c r="QHJ236" s="58"/>
      <c r="QHK236" s="63"/>
      <c r="QHL236" s="58"/>
      <c r="QHM236" s="63"/>
      <c r="QHN236" s="58"/>
      <c r="QHO236" s="63"/>
      <c r="QHP236" s="58"/>
      <c r="QHQ236" s="63"/>
      <c r="QHR236" s="58"/>
      <c r="QHS236" s="63"/>
      <c r="QHT236" s="58"/>
      <c r="QHU236" s="63"/>
      <c r="QHV236" s="58"/>
      <c r="QHW236" s="63"/>
      <c r="QHX236" s="58"/>
      <c r="QHY236" s="63"/>
      <c r="QHZ236" s="58"/>
      <c r="QIA236" s="63"/>
      <c r="QIB236" s="58"/>
      <c r="QIC236" s="63"/>
      <c r="QID236" s="58"/>
      <c r="QIE236" s="63"/>
      <c r="QIF236" s="58"/>
      <c r="QIG236" s="63"/>
      <c r="QIH236" s="58"/>
      <c r="QII236" s="63"/>
      <c r="QIJ236" s="58"/>
      <c r="QIK236" s="63"/>
      <c r="QIL236" s="58"/>
      <c r="QIM236" s="63"/>
      <c r="QIN236" s="58"/>
      <c r="QIO236" s="63"/>
      <c r="QIP236" s="58"/>
      <c r="QIQ236" s="63"/>
      <c r="QIR236" s="58"/>
      <c r="QIS236" s="63"/>
      <c r="QIT236" s="58"/>
      <c r="QIU236" s="63"/>
      <c r="QIV236" s="58"/>
      <c r="QIW236" s="63"/>
      <c r="QIX236" s="58"/>
      <c r="QIY236" s="63"/>
      <c r="QIZ236" s="58"/>
      <c r="QJA236" s="63"/>
      <c r="QJB236" s="58"/>
      <c r="QJC236" s="63"/>
      <c r="QJD236" s="58"/>
      <c r="QJE236" s="63"/>
      <c r="QJF236" s="58"/>
      <c r="QJG236" s="63"/>
      <c r="QJH236" s="58"/>
      <c r="QJI236" s="63"/>
      <c r="QJJ236" s="58"/>
      <c r="QJK236" s="63"/>
      <c r="QJL236" s="58"/>
      <c r="QJM236" s="63"/>
      <c r="QJN236" s="58"/>
      <c r="QJO236" s="63"/>
      <c r="QJP236" s="58"/>
      <c r="QJQ236" s="63"/>
      <c r="QJR236" s="58"/>
      <c r="QJS236" s="63"/>
      <c r="QJT236" s="58"/>
      <c r="QJU236" s="63"/>
      <c r="QJV236" s="58"/>
      <c r="QJW236" s="63"/>
      <c r="QJX236" s="58"/>
      <c r="QJY236" s="63"/>
      <c r="QJZ236" s="58"/>
      <c r="QKA236" s="63"/>
      <c r="QKB236" s="58"/>
      <c r="QKC236" s="63"/>
      <c r="QKD236" s="58"/>
      <c r="QKE236" s="63"/>
      <c r="QKF236" s="58"/>
      <c r="QKG236" s="63"/>
      <c r="QKH236" s="58"/>
      <c r="QKI236" s="63"/>
      <c r="QKJ236" s="58"/>
      <c r="QKK236" s="63"/>
      <c r="QKL236" s="58"/>
      <c r="QKM236" s="63"/>
      <c r="QKN236" s="58"/>
      <c r="QKO236" s="63"/>
      <c r="QKP236" s="58"/>
      <c r="QKQ236" s="63"/>
      <c r="QKR236" s="58"/>
      <c r="QKS236" s="63"/>
      <c r="QKT236" s="58"/>
      <c r="QKU236" s="63"/>
      <c r="QKV236" s="58"/>
      <c r="QKW236" s="63"/>
      <c r="QKX236" s="58"/>
      <c r="QKY236" s="63"/>
      <c r="QKZ236" s="58"/>
      <c r="QLA236" s="63"/>
      <c r="QLB236" s="58"/>
      <c r="QLC236" s="63"/>
      <c r="QLD236" s="58"/>
      <c r="QLE236" s="63"/>
      <c r="QLF236" s="58"/>
      <c r="QLG236" s="63"/>
      <c r="QLH236" s="58"/>
      <c r="QLI236" s="63"/>
      <c r="QLJ236" s="58"/>
      <c r="QLK236" s="63"/>
      <c r="QLL236" s="58"/>
      <c r="QLM236" s="63"/>
      <c r="QLN236" s="58"/>
      <c r="QLO236" s="63"/>
      <c r="QLP236" s="58"/>
      <c r="QLQ236" s="63"/>
      <c r="QLR236" s="58"/>
      <c r="QLS236" s="63"/>
      <c r="QLT236" s="58"/>
      <c r="QLU236" s="63"/>
      <c r="QLV236" s="58"/>
      <c r="QLW236" s="63"/>
      <c r="QLX236" s="58"/>
      <c r="QLY236" s="63"/>
      <c r="QLZ236" s="58"/>
      <c r="QMA236" s="63"/>
      <c r="QMB236" s="58"/>
      <c r="QMC236" s="63"/>
      <c r="QMD236" s="58"/>
      <c r="QME236" s="63"/>
      <c r="QMF236" s="58"/>
      <c r="QMG236" s="63"/>
      <c r="QMH236" s="58"/>
      <c r="QMI236" s="63"/>
      <c r="QMJ236" s="58"/>
      <c r="QMK236" s="63"/>
      <c r="QML236" s="58"/>
      <c r="QMM236" s="63"/>
      <c r="QMN236" s="58"/>
      <c r="QMO236" s="63"/>
      <c r="QMP236" s="58"/>
      <c r="QMQ236" s="63"/>
      <c r="QMR236" s="58"/>
      <c r="QMS236" s="63"/>
      <c r="QMT236" s="58"/>
      <c r="QMU236" s="63"/>
      <c r="QMV236" s="58"/>
      <c r="QMW236" s="63"/>
      <c r="QMX236" s="58"/>
      <c r="QMY236" s="63"/>
      <c r="QMZ236" s="58"/>
      <c r="QNA236" s="63"/>
      <c r="QNB236" s="58"/>
      <c r="QNC236" s="63"/>
      <c r="QND236" s="58"/>
      <c r="QNE236" s="63"/>
      <c r="QNF236" s="58"/>
      <c r="QNG236" s="63"/>
      <c r="QNH236" s="58"/>
      <c r="QNI236" s="63"/>
      <c r="QNJ236" s="58"/>
      <c r="QNK236" s="63"/>
      <c r="QNL236" s="58"/>
      <c r="QNM236" s="63"/>
      <c r="QNN236" s="58"/>
      <c r="QNO236" s="63"/>
      <c r="QNP236" s="58"/>
      <c r="QNQ236" s="63"/>
      <c r="QNR236" s="58"/>
      <c r="QNS236" s="63"/>
      <c r="QNT236" s="58"/>
      <c r="QNU236" s="63"/>
      <c r="QNV236" s="58"/>
      <c r="QNW236" s="63"/>
      <c r="QNX236" s="58"/>
      <c r="QNY236" s="63"/>
      <c r="QNZ236" s="58"/>
      <c r="QOA236" s="63"/>
      <c r="QOB236" s="58"/>
      <c r="QOC236" s="63"/>
      <c r="QOD236" s="58"/>
      <c r="QOE236" s="63"/>
      <c r="QOF236" s="58"/>
      <c r="QOG236" s="63"/>
      <c r="QOH236" s="58"/>
      <c r="QOI236" s="63"/>
      <c r="QOJ236" s="58"/>
      <c r="QOK236" s="63"/>
      <c r="QOL236" s="58"/>
      <c r="QOM236" s="63"/>
      <c r="QON236" s="58"/>
      <c r="QOO236" s="63"/>
      <c r="QOP236" s="58"/>
      <c r="QOQ236" s="63"/>
      <c r="QOR236" s="58"/>
      <c r="QOS236" s="63"/>
      <c r="QOT236" s="58"/>
      <c r="QOU236" s="63"/>
      <c r="QOV236" s="58"/>
      <c r="QOW236" s="63"/>
      <c r="QOX236" s="58"/>
      <c r="QOY236" s="63"/>
      <c r="QOZ236" s="58"/>
      <c r="QPA236" s="63"/>
      <c r="QPB236" s="58"/>
      <c r="QPC236" s="63"/>
      <c r="QPD236" s="58"/>
      <c r="QPE236" s="63"/>
      <c r="QPF236" s="58"/>
      <c r="QPG236" s="63"/>
      <c r="QPH236" s="58"/>
      <c r="QPI236" s="63"/>
      <c r="QPJ236" s="58"/>
      <c r="QPK236" s="63"/>
      <c r="QPL236" s="58"/>
      <c r="QPM236" s="63"/>
      <c r="QPN236" s="58"/>
      <c r="QPO236" s="63"/>
      <c r="QPP236" s="58"/>
      <c r="QPQ236" s="63"/>
      <c r="QPR236" s="58"/>
      <c r="QPS236" s="63"/>
      <c r="QPT236" s="58"/>
      <c r="QPU236" s="63"/>
      <c r="QPV236" s="58"/>
      <c r="QPW236" s="63"/>
      <c r="QPX236" s="58"/>
      <c r="QPY236" s="63"/>
      <c r="QPZ236" s="58"/>
      <c r="QQA236" s="63"/>
      <c r="QQB236" s="58"/>
      <c r="QQC236" s="63"/>
      <c r="QQD236" s="58"/>
      <c r="QQE236" s="63"/>
      <c r="QQF236" s="58"/>
      <c r="QQG236" s="63"/>
      <c r="QQH236" s="58"/>
      <c r="QQI236" s="63"/>
      <c r="QQJ236" s="58"/>
      <c r="QQK236" s="63"/>
      <c r="QQL236" s="58"/>
      <c r="QQM236" s="63"/>
      <c r="QQN236" s="58"/>
      <c r="QQO236" s="63"/>
      <c r="QQP236" s="58"/>
      <c r="QQQ236" s="63"/>
      <c r="QQR236" s="58"/>
      <c r="QQS236" s="63"/>
      <c r="QQT236" s="58"/>
      <c r="QQU236" s="63"/>
      <c r="QQV236" s="58"/>
      <c r="QQW236" s="63"/>
      <c r="QQX236" s="58"/>
      <c r="QQY236" s="63"/>
      <c r="QQZ236" s="58"/>
      <c r="QRA236" s="63"/>
      <c r="QRB236" s="58"/>
      <c r="QRC236" s="63"/>
      <c r="QRD236" s="58"/>
      <c r="QRE236" s="63"/>
      <c r="QRF236" s="58"/>
      <c r="QRG236" s="63"/>
      <c r="QRH236" s="58"/>
      <c r="QRI236" s="63"/>
      <c r="QRJ236" s="58"/>
      <c r="QRK236" s="63"/>
      <c r="QRL236" s="58"/>
      <c r="QRM236" s="63"/>
      <c r="QRN236" s="58"/>
      <c r="QRO236" s="63"/>
      <c r="QRP236" s="58"/>
      <c r="QRQ236" s="63"/>
      <c r="QRR236" s="58"/>
      <c r="QRS236" s="63"/>
      <c r="QRT236" s="58"/>
      <c r="QRU236" s="63"/>
      <c r="QRV236" s="58"/>
      <c r="QRW236" s="63"/>
      <c r="QRX236" s="58"/>
      <c r="QRY236" s="63"/>
      <c r="QRZ236" s="58"/>
      <c r="QSA236" s="63"/>
      <c r="QSB236" s="58"/>
      <c r="QSC236" s="63"/>
      <c r="QSD236" s="58"/>
      <c r="QSE236" s="63"/>
      <c r="QSF236" s="58"/>
      <c r="QSG236" s="63"/>
      <c r="QSH236" s="58"/>
      <c r="QSI236" s="63"/>
      <c r="QSJ236" s="58"/>
      <c r="QSK236" s="63"/>
      <c r="QSL236" s="58"/>
      <c r="QSM236" s="63"/>
      <c r="QSN236" s="58"/>
      <c r="QSO236" s="63"/>
      <c r="QSP236" s="58"/>
      <c r="QSQ236" s="63"/>
      <c r="QSR236" s="58"/>
      <c r="QSS236" s="63"/>
      <c r="QST236" s="58"/>
      <c r="QSU236" s="63"/>
      <c r="QSV236" s="58"/>
      <c r="QSW236" s="63"/>
      <c r="QSX236" s="58"/>
      <c r="QSY236" s="63"/>
      <c r="QSZ236" s="58"/>
      <c r="QTA236" s="63"/>
      <c r="QTB236" s="58"/>
      <c r="QTC236" s="63"/>
      <c r="QTD236" s="58"/>
      <c r="QTE236" s="63"/>
      <c r="QTF236" s="58"/>
      <c r="QTG236" s="63"/>
      <c r="QTH236" s="58"/>
      <c r="QTI236" s="63"/>
      <c r="QTJ236" s="58"/>
      <c r="QTK236" s="63"/>
      <c r="QTL236" s="58"/>
      <c r="QTM236" s="63"/>
      <c r="QTN236" s="58"/>
      <c r="QTO236" s="63"/>
      <c r="QTP236" s="58"/>
      <c r="QTQ236" s="63"/>
      <c r="QTR236" s="58"/>
      <c r="QTS236" s="63"/>
      <c r="QTT236" s="58"/>
      <c r="QTU236" s="63"/>
      <c r="QTV236" s="58"/>
      <c r="QTW236" s="63"/>
      <c r="QTX236" s="58"/>
      <c r="QTY236" s="63"/>
      <c r="QTZ236" s="58"/>
      <c r="QUA236" s="63"/>
      <c r="QUB236" s="58"/>
      <c r="QUC236" s="63"/>
      <c r="QUD236" s="58"/>
      <c r="QUE236" s="63"/>
      <c r="QUF236" s="58"/>
      <c r="QUG236" s="63"/>
      <c r="QUH236" s="58"/>
      <c r="QUI236" s="63"/>
      <c r="QUJ236" s="58"/>
      <c r="QUK236" s="63"/>
      <c r="QUL236" s="58"/>
      <c r="QUM236" s="63"/>
      <c r="QUN236" s="58"/>
      <c r="QUO236" s="63"/>
      <c r="QUP236" s="58"/>
      <c r="QUQ236" s="63"/>
      <c r="QUR236" s="58"/>
      <c r="QUS236" s="63"/>
      <c r="QUT236" s="58"/>
      <c r="QUU236" s="63"/>
      <c r="QUV236" s="58"/>
      <c r="QUW236" s="63"/>
      <c r="QUX236" s="58"/>
      <c r="QUY236" s="63"/>
      <c r="QUZ236" s="58"/>
      <c r="QVA236" s="63"/>
      <c r="QVB236" s="58"/>
      <c r="QVC236" s="63"/>
      <c r="QVD236" s="58"/>
      <c r="QVE236" s="63"/>
      <c r="QVF236" s="58"/>
      <c r="QVG236" s="63"/>
      <c r="QVH236" s="58"/>
      <c r="QVI236" s="63"/>
      <c r="QVJ236" s="58"/>
      <c r="QVK236" s="63"/>
      <c r="QVL236" s="58"/>
      <c r="QVM236" s="63"/>
      <c r="QVN236" s="58"/>
      <c r="QVO236" s="63"/>
      <c r="QVP236" s="58"/>
      <c r="QVQ236" s="63"/>
      <c r="QVR236" s="58"/>
      <c r="QVS236" s="63"/>
      <c r="QVT236" s="58"/>
      <c r="QVU236" s="63"/>
      <c r="QVV236" s="58"/>
      <c r="QVW236" s="63"/>
      <c r="QVX236" s="58"/>
      <c r="QVY236" s="63"/>
      <c r="QVZ236" s="58"/>
      <c r="QWA236" s="63"/>
      <c r="QWB236" s="58"/>
      <c r="QWC236" s="63"/>
      <c r="QWD236" s="58"/>
      <c r="QWE236" s="63"/>
      <c r="QWF236" s="58"/>
      <c r="QWG236" s="63"/>
      <c r="QWH236" s="58"/>
      <c r="QWI236" s="63"/>
      <c r="QWJ236" s="58"/>
      <c r="QWK236" s="63"/>
      <c r="QWL236" s="58"/>
      <c r="QWM236" s="63"/>
      <c r="QWN236" s="58"/>
      <c r="QWO236" s="63"/>
      <c r="QWP236" s="58"/>
      <c r="QWQ236" s="63"/>
      <c r="QWR236" s="58"/>
      <c r="QWS236" s="63"/>
      <c r="QWT236" s="58"/>
      <c r="QWU236" s="63"/>
      <c r="QWV236" s="58"/>
      <c r="QWW236" s="63"/>
      <c r="QWX236" s="58"/>
      <c r="QWY236" s="63"/>
      <c r="QWZ236" s="58"/>
      <c r="QXA236" s="63"/>
      <c r="QXB236" s="58"/>
      <c r="QXC236" s="63"/>
      <c r="QXD236" s="58"/>
      <c r="QXE236" s="63"/>
      <c r="QXF236" s="58"/>
      <c r="QXG236" s="63"/>
      <c r="QXH236" s="58"/>
      <c r="QXI236" s="63"/>
      <c r="QXJ236" s="58"/>
      <c r="QXK236" s="63"/>
      <c r="QXL236" s="58"/>
      <c r="QXM236" s="63"/>
      <c r="QXN236" s="58"/>
      <c r="QXO236" s="63"/>
      <c r="QXP236" s="58"/>
      <c r="QXQ236" s="63"/>
      <c r="QXR236" s="58"/>
      <c r="QXS236" s="63"/>
      <c r="QXT236" s="58"/>
      <c r="QXU236" s="63"/>
      <c r="QXV236" s="58"/>
      <c r="QXW236" s="63"/>
      <c r="QXX236" s="58"/>
      <c r="QXY236" s="63"/>
      <c r="QXZ236" s="58"/>
      <c r="QYA236" s="63"/>
      <c r="QYB236" s="58"/>
      <c r="QYC236" s="63"/>
      <c r="QYD236" s="58"/>
      <c r="QYE236" s="63"/>
      <c r="QYF236" s="58"/>
      <c r="QYG236" s="63"/>
      <c r="QYH236" s="58"/>
      <c r="QYI236" s="63"/>
      <c r="QYJ236" s="58"/>
      <c r="QYK236" s="63"/>
      <c r="QYL236" s="58"/>
      <c r="QYM236" s="63"/>
      <c r="QYN236" s="58"/>
      <c r="QYO236" s="63"/>
      <c r="QYP236" s="58"/>
      <c r="QYQ236" s="63"/>
      <c r="QYR236" s="58"/>
      <c r="QYS236" s="63"/>
      <c r="QYT236" s="58"/>
      <c r="QYU236" s="63"/>
      <c r="QYV236" s="58"/>
      <c r="QYW236" s="63"/>
      <c r="QYX236" s="58"/>
      <c r="QYY236" s="63"/>
      <c r="QYZ236" s="58"/>
      <c r="QZA236" s="63"/>
      <c r="QZB236" s="58"/>
      <c r="QZC236" s="63"/>
      <c r="QZD236" s="58"/>
      <c r="QZE236" s="63"/>
      <c r="QZF236" s="58"/>
      <c r="QZG236" s="63"/>
      <c r="QZH236" s="58"/>
      <c r="QZI236" s="63"/>
      <c r="QZJ236" s="58"/>
      <c r="QZK236" s="63"/>
      <c r="QZL236" s="58"/>
      <c r="QZM236" s="63"/>
      <c r="QZN236" s="58"/>
      <c r="QZO236" s="63"/>
      <c r="QZP236" s="58"/>
      <c r="QZQ236" s="63"/>
      <c r="QZR236" s="58"/>
      <c r="QZS236" s="63"/>
      <c r="QZT236" s="58"/>
      <c r="QZU236" s="63"/>
      <c r="QZV236" s="58"/>
      <c r="QZW236" s="63"/>
      <c r="QZX236" s="58"/>
      <c r="QZY236" s="63"/>
      <c r="QZZ236" s="58"/>
      <c r="RAA236" s="63"/>
      <c r="RAB236" s="58"/>
      <c r="RAC236" s="63"/>
      <c r="RAD236" s="58"/>
      <c r="RAE236" s="63"/>
      <c r="RAF236" s="58"/>
      <c r="RAG236" s="63"/>
      <c r="RAH236" s="58"/>
      <c r="RAI236" s="63"/>
      <c r="RAJ236" s="58"/>
      <c r="RAK236" s="63"/>
      <c r="RAL236" s="58"/>
      <c r="RAM236" s="63"/>
      <c r="RAN236" s="58"/>
      <c r="RAO236" s="63"/>
      <c r="RAP236" s="58"/>
      <c r="RAQ236" s="63"/>
      <c r="RAR236" s="58"/>
      <c r="RAS236" s="63"/>
      <c r="RAT236" s="58"/>
      <c r="RAU236" s="63"/>
      <c r="RAV236" s="58"/>
      <c r="RAW236" s="63"/>
      <c r="RAX236" s="58"/>
      <c r="RAY236" s="63"/>
      <c r="RAZ236" s="58"/>
      <c r="RBA236" s="63"/>
      <c r="RBB236" s="58"/>
      <c r="RBC236" s="63"/>
      <c r="RBD236" s="58"/>
      <c r="RBE236" s="63"/>
      <c r="RBF236" s="58"/>
      <c r="RBG236" s="63"/>
      <c r="RBH236" s="58"/>
      <c r="RBI236" s="63"/>
      <c r="RBJ236" s="58"/>
      <c r="RBK236" s="63"/>
      <c r="RBL236" s="58"/>
      <c r="RBM236" s="63"/>
      <c r="RBN236" s="58"/>
      <c r="RBO236" s="63"/>
      <c r="RBP236" s="58"/>
      <c r="RBQ236" s="63"/>
      <c r="RBR236" s="58"/>
      <c r="RBS236" s="63"/>
      <c r="RBT236" s="58"/>
      <c r="RBU236" s="63"/>
      <c r="RBV236" s="58"/>
      <c r="RBW236" s="63"/>
      <c r="RBX236" s="58"/>
      <c r="RBY236" s="63"/>
      <c r="RBZ236" s="58"/>
      <c r="RCA236" s="63"/>
      <c r="RCB236" s="58"/>
      <c r="RCC236" s="63"/>
      <c r="RCD236" s="58"/>
      <c r="RCE236" s="63"/>
      <c r="RCF236" s="58"/>
      <c r="RCG236" s="63"/>
      <c r="RCH236" s="58"/>
      <c r="RCI236" s="63"/>
      <c r="RCJ236" s="58"/>
      <c r="RCK236" s="63"/>
      <c r="RCL236" s="58"/>
      <c r="RCM236" s="63"/>
      <c r="RCN236" s="58"/>
      <c r="RCO236" s="63"/>
      <c r="RCP236" s="58"/>
      <c r="RCQ236" s="63"/>
      <c r="RCR236" s="58"/>
      <c r="RCS236" s="63"/>
      <c r="RCT236" s="58"/>
      <c r="RCU236" s="63"/>
      <c r="RCV236" s="58"/>
      <c r="RCW236" s="63"/>
      <c r="RCX236" s="58"/>
      <c r="RCY236" s="63"/>
      <c r="RCZ236" s="58"/>
      <c r="RDA236" s="63"/>
      <c r="RDB236" s="58"/>
      <c r="RDC236" s="63"/>
      <c r="RDD236" s="58"/>
      <c r="RDE236" s="63"/>
      <c r="RDF236" s="58"/>
      <c r="RDG236" s="63"/>
      <c r="RDH236" s="58"/>
      <c r="RDI236" s="63"/>
      <c r="RDJ236" s="58"/>
      <c r="RDK236" s="63"/>
      <c r="RDL236" s="58"/>
      <c r="RDM236" s="63"/>
      <c r="RDN236" s="58"/>
      <c r="RDO236" s="63"/>
      <c r="RDP236" s="58"/>
      <c r="RDQ236" s="63"/>
      <c r="RDR236" s="58"/>
      <c r="RDS236" s="63"/>
      <c r="RDT236" s="58"/>
      <c r="RDU236" s="63"/>
      <c r="RDV236" s="58"/>
      <c r="RDW236" s="63"/>
      <c r="RDX236" s="58"/>
      <c r="RDY236" s="63"/>
      <c r="RDZ236" s="58"/>
      <c r="REA236" s="63"/>
      <c r="REB236" s="58"/>
      <c r="REC236" s="63"/>
      <c r="RED236" s="58"/>
      <c r="REE236" s="63"/>
      <c r="REF236" s="58"/>
      <c r="REG236" s="63"/>
      <c r="REH236" s="58"/>
      <c r="REI236" s="63"/>
      <c r="REJ236" s="58"/>
      <c r="REK236" s="63"/>
      <c r="REL236" s="58"/>
      <c r="REM236" s="63"/>
      <c r="REN236" s="58"/>
      <c r="REO236" s="63"/>
      <c r="REP236" s="58"/>
      <c r="REQ236" s="63"/>
      <c r="RER236" s="58"/>
      <c r="RES236" s="63"/>
      <c r="RET236" s="58"/>
      <c r="REU236" s="63"/>
      <c r="REV236" s="58"/>
      <c r="REW236" s="63"/>
      <c r="REX236" s="58"/>
      <c r="REY236" s="63"/>
      <c r="REZ236" s="58"/>
      <c r="RFA236" s="63"/>
      <c r="RFB236" s="58"/>
      <c r="RFC236" s="63"/>
      <c r="RFD236" s="58"/>
      <c r="RFE236" s="63"/>
      <c r="RFF236" s="58"/>
      <c r="RFG236" s="63"/>
      <c r="RFH236" s="58"/>
      <c r="RFI236" s="63"/>
      <c r="RFJ236" s="58"/>
      <c r="RFK236" s="63"/>
      <c r="RFL236" s="58"/>
      <c r="RFM236" s="63"/>
      <c r="RFN236" s="58"/>
      <c r="RFO236" s="63"/>
      <c r="RFP236" s="58"/>
      <c r="RFQ236" s="63"/>
      <c r="RFR236" s="58"/>
      <c r="RFS236" s="63"/>
      <c r="RFT236" s="58"/>
      <c r="RFU236" s="63"/>
      <c r="RFV236" s="58"/>
      <c r="RFW236" s="63"/>
      <c r="RFX236" s="58"/>
      <c r="RFY236" s="63"/>
      <c r="RFZ236" s="58"/>
      <c r="RGA236" s="63"/>
      <c r="RGB236" s="58"/>
      <c r="RGC236" s="63"/>
      <c r="RGD236" s="58"/>
      <c r="RGE236" s="63"/>
      <c r="RGF236" s="58"/>
      <c r="RGG236" s="63"/>
      <c r="RGH236" s="58"/>
      <c r="RGI236" s="63"/>
      <c r="RGJ236" s="58"/>
      <c r="RGK236" s="63"/>
      <c r="RGL236" s="58"/>
      <c r="RGM236" s="63"/>
      <c r="RGN236" s="58"/>
      <c r="RGO236" s="63"/>
      <c r="RGP236" s="58"/>
      <c r="RGQ236" s="63"/>
      <c r="RGR236" s="58"/>
      <c r="RGS236" s="63"/>
      <c r="RGT236" s="58"/>
      <c r="RGU236" s="63"/>
      <c r="RGV236" s="58"/>
      <c r="RGW236" s="63"/>
      <c r="RGX236" s="58"/>
      <c r="RGY236" s="63"/>
      <c r="RGZ236" s="58"/>
      <c r="RHA236" s="63"/>
      <c r="RHB236" s="58"/>
      <c r="RHC236" s="63"/>
      <c r="RHD236" s="58"/>
      <c r="RHE236" s="63"/>
      <c r="RHF236" s="58"/>
      <c r="RHG236" s="63"/>
      <c r="RHH236" s="58"/>
      <c r="RHI236" s="63"/>
      <c r="RHJ236" s="58"/>
      <c r="RHK236" s="63"/>
      <c r="RHL236" s="58"/>
      <c r="RHM236" s="63"/>
      <c r="RHN236" s="58"/>
      <c r="RHO236" s="63"/>
      <c r="RHP236" s="58"/>
      <c r="RHQ236" s="63"/>
      <c r="RHR236" s="58"/>
      <c r="RHS236" s="63"/>
      <c r="RHT236" s="58"/>
      <c r="RHU236" s="63"/>
      <c r="RHV236" s="58"/>
      <c r="RHW236" s="63"/>
      <c r="RHX236" s="58"/>
      <c r="RHY236" s="63"/>
      <c r="RHZ236" s="58"/>
      <c r="RIA236" s="63"/>
      <c r="RIB236" s="58"/>
      <c r="RIC236" s="63"/>
      <c r="RID236" s="58"/>
      <c r="RIE236" s="63"/>
      <c r="RIF236" s="58"/>
      <c r="RIG236" s="63"/>
      <c r="RIH236" s="58"/>
      <c r="RII236" s="63"/>
      <c r="RIJ236" s="58"/>
      <c r="RIK236" s="63"/>
      <c r="RIL236" s="58"/>
      <c r="RIM236" s="63"/>
      <c r="RIN236" s="58"/>
      <c r="RIO236" s="63"/>
      <c r="RIP236" s="58"/>
      <c r="RIQ236" s="63"/>
      <c r="RIR236" s="58"/>
      <c r="RIS236" s="63"/>
      <c r="RIT236" s="58"/>
      <c r="RIU236" s="63"/>
      <c r="RIV236" s="58"/>
      <c r="RIW236" s="63"/>
      <c r="RIX236" s="58"/>
      <c r="RIY236" s="63"/>
      <c r="RIZ236" s="58"/>
      <c r="RJA236" s="63"/>
      <c r="RJB236" s="58"/>
      <c r="RJC236" s="63"/>
      <c r="RJD236" s="58"/>
      <c r="RJE236" s="63"/>
      <c r="RJF236" s="58"/>
      <c r="RJG236" s="63"/>
      <c r="RJH236" s="58"/>
      <c r="RJI236" s="63"/>
      <c r="RJJ236" s="58"/>
      <c r="RJK236" s="63"/>
      <c r="RJL236" s="58"/>
      <c r="RJM236" s="63"/>
      <c r="RJN236" s="58"/>
      <c r="RJO236" s="63"/>
      <c r="RJP236" s="58"/>
      <c r="RJQ236" s="63"/>
      <c r="RJR236" s="58"/>
      <c r="RJS236" s="63"/>
      <c r="RJT236" s="58"/>
      <c r="RJU236" s="63"/>
      <c r="RJV236" s="58"/>
      <c r="RJW236" s="63"/>
      <c r="RJX236" s="58"/>
      <c r="RJY236" s="63"/>
      <c r="RJZ236" s="58"/>
      <c r="RKA236" s="63"/>
      <c r="RKB236" s="58"/>
      <c r="RKC236" s="63"/>
      <c r="RKD236" s="58"/>
      <c r="RKE236" s="63"/>
      <c r="RKF236" s="58"/>
      <c r="RKG236" s="63"/>
      <c r="RKH236" s="58"/>
      <c r="RKI236" s="63"/>
      <c r="RKJ236" s="58"/>
      <c r="RKK236" s="63"/>
      <c r="RKL236" s="58"/>
      <c r="RKM236" s="63"/>
      <c r="RKN236" s="58"/>
      <c r="RKO236" s="63"/>
      <c r="RKP236" s="58"/>
      <c r="RKQ236" s="63"/>
      <c r="RKR236" s="58"/>
      <c r="RKS236" s="63"/>
      <c r="RKT236" s="58"/>
      <c r="RKU236" s="63"/>
      <c r="RKV236" s="58"/>
      <c r="RKW236" s="63"/>
      <c r="RKX236" s="58"/>
      <c r="RKY236" s="63"/>
      <c r="RKZ236" s="58"/>
      <c r="RLA236" s="63"/>
      <c r="RLB236" s="58"/>
      <c r="RLC236" s="63"/>
      <c r="RLD236" s="58"/>
      <c r="RLE236" s="63"/>
      <c r="RLF236" s="58"/>
      <c r="RLG236" s="63"/>
      <c r="RLH236" s="58"/>
      <c r="RLI236" s="63"/>
      <c r="RLJ236" s="58"/>
      <c r="RLK236" s="63"/>
      <c r="RLL236" s="58"/>
      <c r="RLM236" s="63"/>
      <c r="RLN236" s="58"/>
      <c r="RLO236" s="63"/>
      <c r="RLP236" s="58"/>
      <c r="RLQ236" s="63"/>
      <c r="RLR236" s="58"/>
      <c r="RLS236" s="63"/>
      <c r="RLT236" s="58"/>
      <c r="RLU236" s="63"/>
      <c r="RLV236" s="58"/>
      <c r="RLW236" s="63"/>
      <c r="RLX236" s="58"/>
      <c r="RLY236" s="63"/>
      <c r="RLZ236" s="58"/>
      <c r="RMA236" s="63"/>
      <c r="RMB236" s="58"/>
      <c r="RMC236" s="63"/>
      <c r="RMD236" s="58"/>
      <c r="RME236" s="63"/>
      <c r="RMF236" s="58"/>
      <c r="RMG236" s="63"/>
      <c r="RMH236" s="58"/>
      <c r="RMI236" s="63"/>
      <c r="RMJ236" s="58"/>
      <c r="RMK236" s="63"/>
      <c r="RML236" s="58"/>
      <c r="RMM236" s="63"/>
      <c r="RMN236" s="58"/>
      <c r="RMO236" s="63"/>
      <c r="RMP236" s="58"/>
      <c r="RMQ236" s="63"/>
      <c r="RMR236" s="58"/>
      <c r="RMS236" s="63"/>
      <c r="RMT236" s="58"/>
      <c r="RMU236" s="63"/>
      <c r="RMV236" s="58"/>
      <c r="RMW236" s="63"/>
      <c r="RMX236" s="58"/>
      <c r="RMY236" s="63"/>
      <c r="RMZ236" s="58"/>
      <c r="RNA236" s="63"/>
      <c r="RNB236" s="58"/>
      <c r="RNC236" s="63"/>
      <c r="RND236" s="58"/>
      <c r="RNE236" s="63"/>
      <c r="RNF236" s="58"/>
      <c r="RNG236" s="63"/>
      <c r="RNH236" s="58"/>
      <c r="RNI236" s="63"/>
      <c r="RNJ236" s="58"/>
      <c r="RNK236" s="63"/>
      <c r="RNL236" s="58"/>
      <c r="RNM236" s="63"/>
      <c r="RNN236" s="58"/>
      <c r="RNO236" s="63"/>
      <c r="RNP236" s="58"/>
      <c r="RNQ236" s="63"/>
      <c r="RNR236" s="58"/>
      <c r="RNS236" s="63"/>
      <c r="RNT236" s="58"/>
      <c r="RNU236" s="63"/>
      <c r="RNV236" s="58"/>
      <c r="RNW236" s="63"/>
      <c r="RNX236" s="58"/>
      <c r="RNY236" s="63"/>
      <c r="RNZ236" s="58"/>
      <c r="ROA236" s="63"/>
      <c r="ROB236" s="58"/>
      <c r="ROC236" s="63"/>
      <c r="ROD236" s="58"/>
      <c r="ROE236" s="63"/>
      <c r="ROF236" s="58"/>
      <c r="ROG236" s="63"/>
      <c r="ROH236" s="58"/>
      <c r="ROI236" s="63"/>
      <c r="ROJ236" s="58"/>
      <c r="ROK236" s="63"/>
      <c r="ROL236" s="58"/>
      <c r="ROM236" s="63"/>
      <c r="RON236" s="58"/>
      <c r="ROO236" s="63"/>
      <c r="ROP236" s="58"/>
      <c r="ROQ236" s="63"/>
      <c r="ROR236" s="58"/>
      <c r="ROS236" s="63"/>
      <c r="ROT236" s="58"/>
      <c r="ROU236" s="63"/>
      <c r="ROV236" s="58"/>
      <c r="ROW236" s="63"/>
      <c r="ROX236" s="58"/>
      <c r="ROY236" s="63"/>
      <c r="ROZ236" s="58"/>
      <c r="RPA236" s="63"/>
      <c r="RPB236" s="58"/>
      <c r="RPC236" s="63"/>
      <c r="RPD236" s="58"/>
      <c r="RPE236" s="63"/>
      <c r="RPF236" s="58"/>
      <c r="RPG236" s="63"/>
      <c r="RPH236" s="58"/>
      <c r="RPI236" s="63"/>
      <c r="RPJ236" s="58"/>
      <c r="RPK236" s="63"/>
      <c r="RPL236" s="58"/>
      <c r="RPM236" s="63"/>
      <c r="RPN236" s="58"/>
      <c r="RPO236" s="63"/>
      <c r="RPP236" s="58"/>
      <c r="RPQ236" s="63"/>
      <c r="RPR236" s="58"/>
      <c r="RPS236" s="63"/>
      <c r="RPT236" s="58"/>
      <c r="RPU236" s="63"/>
      <c r="RPV236" s="58"/>
      <c r="RPW236" s="63"/>
      <c r="RPX236" s="58"/>
      <c r="RPY236" s="63"/>
      <c r="RPZ236" s="58"/>
      <c r="RQA236" s="63"/>
      <c r="RQB236" s="58"/>
      <c r="RQC236" s="63"/>
      <c r="RQD236" s="58"/>
      <c r="RQE236" s="63"/>
      <c r="RQF236" s="58"/>
      <c r="RQG236" s="63"/>
      <c r="RQH236" s="58"/>
      <c r="RQI236" s="63"/>
      <c r="RQJ236" s="58"/>
      <c r="RQK236" s="63"/>
      <c r="RQL236" s="58"/>
      <c r="RQM236" s="63"/>
      <c r="RQN236" s="58"/>
      <c r="RQO236" s="63"/>
      <c r="RQP236" s="58"/>
      <c r="RQQ236" s="63"/>
      <c r="RQR236" s="58"/>
      <c r="RQS236" s="63"/>
      <c r="RQT236" s="58"/>
      <c r="RQU236" s="63"/>
      <c r="RQV236" s="58"/>
      <c r="RQW236" s="63"/>
      <c r="RQX236" s="58"/>
      <c r="RQY236" s="63"/>
      <c r="RQZ236" s="58"/>
      <c r="RRA236" s="63"/>
      <c r="RRB236" s="58"/>
      <c r="RRC236" s="63"/>
      <c r="RRD236" s="58"/>
      <c r="RRE236" s="63"/>
      <c r="RRF236" s="58"/>
      <c r="RRG236" s="63"/>
      <c r="RRH236" s="58"/>
      <c r="RRI236" s="63"/>
      <c r="RRJ236" s="58"/>
      <c r="RRK236" s="63"/>
      <c r="RRL236" s="58"/>
      <c r="RRM236" s="63"/>
      <c r="RRN236" s="58"/>
      <c r="RRO236" s="63"/>
      <c r="RRP236" s="58"/>
      <c r="RRQ236" s="63"/>
      <c r="RRR236" s="58"/>
      <c r="RRS236" s="63"/>
      <c r="RRT236" s="58"/>
      <c r="RRU236" s="63"/>
      <c r="RRV236" s="58"/>
      <c r="RRW236" s="63"/>
      <c r="RRX236" s="58"/>
      <c r="RRY236" s="63"/>
      <c r="RRZ236" s="58"/>
      <c r="RSA236" s="63"/>
      <c r="RSB236" s="58"/>
      <c r="RSC236" s="63"/>
      <c r="RSD236" s="58"/>
      <c r="RSE236" s="63"/>
      <c r="RSF236" s="58"/>
      <c r="RSG236" s="63"/>
      <c r="RSH236" s="58"/>
      <c r="RSI236" s="63"/>
      <c r="RSJ236" s="58"/>
      <c r="RSK236" s="63"/>
      <c r="RSL236" s="58"/>
      <c r="RSM236" s="63"/>
      <c r="RSN236" s="58"/>
      <c r="RSO236" s="63"/>
      <c r="RSP236" s="58"/>
      <c r="RSQ236" s="63"/>
      <c r="RSR236" s="58"/>
      <c r="RSS236" s="63"/>
      <c r="RST236" s="58"/>
      <c r="RSU236" s="63"/>
      <c r="RSV236" s="58"/>
      <c r="RSW236" s="63"/>
      <c r="RSX236" s="58"/>
      <c r="RSY236" s="63"/>
      <c r="RSZ236" s="58"/>
      <c r="RTA236" s="63"/>
      <c r="RTB236" s="58"/>
      <c r="RTC236" s="63"/>
      <c r="RTD236" s="58"/>
      <c r="RTE236" s="63"/>
      <c r="RTF236" s="58"/>
      <c r="RTG236" s="63"/>
      <c r="RTH236" s="58"/>
      <c r="RTI236" s="63"/>
      <c r="RTJ236" s="58"/>
      <c r="RTK236" s="63"/>
      <c r="RTL236" s="58"/>
      <c r="RTM236" s="63"/>
      <c r="RTN236" s="58"/>
      <c r="RTO236" s="63"/>
      <c r="RTP236" s="58"/>
      <c r="RTQ236" s="63"/>
      <c r="RTR236" s="58"/>
      <c r="RTS236" s="63"/>
      <c r="RTT236" s="58"/>
      <c r="RTU236" s="63"/>
      <c r="RTV236" s="58"/>
      <c r="RTW236" s="63"/>
      <c r="RTX236" s="58"/>
      <c r="RTY236" s="63"/>
      <c r="RTZ236" s="58"/>
      <c r="RUA236" s="63"/>
      <c r="RUB236" s="58"/>
      <c r="RUC236" s="63"/>
      <c r="RUD236" s="58"/>
      <c r="RUE236" s="63"/>
      <c r="RUF236" s="58"/>
      <c r="RUG236" s="63"/>
      <c r="RUH236" s="58"/>
      <c r="RUI236" s="63"/>
      <c r="RUJ236" s="58"/>
      <c r="RUK236" s="63"/>
      <c r="RUL236" s="58"/>
      <c r="RUM236" s="63"/>
      <c r="RUN236" s="58"/>
      <c r="RUO236" s="63"/>
      <c r="RUP236" s="58"/>
      <c r="RUQ236" s="63"/>
      <c r="RUR236" s="58"/>
      <c r="RUS236" s="63"/>
      <c r="RUT236" s="58"/>
      <c r="RUU236" s="63"/>
      <c r="RUV236" s="58"/>
      <c r="RUW236" s="63"/>
      <c r="RUX236" s="58"/>
      <c r="RUY236" s="63"/>
      <c r="RUZ236" s="58"/>
      <c r="RVA236" s="63"/>
      <c r="RVB236" s="58"/>
      <c r="RVC236" s="63"/>
      <c r="RVD236" s="58"/>
      <c r="RVE236" s="63"/>
      <c r="RVF236" s="58"/>
      <c r="RVG236" s="63"/>
      <c r="RVH236" s="58"/>
      <c r="RVI236" s="63"/>
      <c r="RVJ236" s="58"/>
      <c r="RVK236" s="63"/>
      <c r="RVL236" s="58"/>
      <c r="RVM236" s="63"/>
      <c r="RVN236" s="58"/>
      <c r="RVO236" s="63"/>
      <c r="RVP236" s="58"/>
      <c r="RVQ236" s="63"/>
      <c r="RVR236" s="58"/>
      <c r="RVS236" s="63"/>
      <c r="RVT236" s="58"/>
      <c r="RVU236" s="63"/>
      <c r="RVV236" s="58"/>
      <c r="RVW236" s="63"/>
      <c r="RVX236" s="58"/>
      <c r="RVY236" s="63"/>
      <c r="RVZ236" s="58"/>
      <c r="RWA236" s="63"/>
      <c r="RWB236" s="58"/>
      <c r="RWC236" s="63"/>
      <c r="RWD236" s="58"/>
      <c r="RWE236" s="63"/>
      <c r="RWF236" s="58"/>
      <c r="RWG236" s="63"/>
      <c r="RWH236" s="58"/>
      <c r="RWI236" s="63"/>
      <c r="RWJ236" s="58"/>
      <c r="RWK236" s="63"/>
      <c r="RWL236" s="58"/>
      <c r="RWM236" s="63"/>
      <c r="RWN236" s="58"/>
      <c r="RWO236" s="63"/>
      <c r="RWP236" s="58"/>
      <c r="RWQ236" s="63"/>
      <c r="RWR236" s="58"/>
      <c r="RWS236" s="63"/>
      <c r="RWT236" s="58"/>
      <c r="RWU236" s="63"/>
      <c r="RWV236" s="58"/>
      <c r="RWW236" s="63"/>
      <c r="RWX236" s="58"/>
      <c r="RWY236" s="63"/>
      <c r="RWZ236" s="58"/>
      <c r="RXA236" s="63"/>
      <c r="RXB236" s="58"/>
      <c r="RXC236" s="63"/>
      <c r="RXD236" s="58"/>
      <c r="RXE236" s="63"/>
      <c r="RXF236" s="58"/>
      <c r="RXG236" s="63"/>
      <c r="RXH236" s="58"/>
      <c r="RXI236" s="63"/>
      <c r="RXJ236" s="58"/>
      <c r="RXK236" s="63"/>
      <c r="RXL236" s="58"/>
      <c r="RXM236" s="63"/>
      <c r="RXN236" s="58"/>
      <c r="RXO236" s="63"/>
      <c r="RXP236" s="58"/>
      <c r="RXQ236" s="63"/>
      <c r="RXR236" s="58"/>
      <c r="RXS236" s="63"/>
      <c r="RXT236" s="58"/>
      <c r="RXU236" s="63"/>
      <c r="RXV236" s="58"/>
      <c r="RXW236" s="63"/>
      <c r="RXX236" s="58"/>
      <c r="RXY236" s="63"/>
      <c r="RXZ236" s="58"/>
      <c r="RYA236" s="63"/>
      <c r="RYB236" s="58"/>
      <c r="RYC236" s="63"/>
      <c r="RYD236" s="58"/>
      <c r="RYE236" s="63"/>
      <c r="RYF236" s="58"/>
      <c r="RYG236" s="63"/>
      <c r="RYH236" s="58"/>
      <c r="RYI236" s="63"/>
      <c r="RYJ236" s="58"/>
      <c r="RYK236" s="63"/>
      <c r="RYL236" s="58"/>
      <c r="RYM236" s="63"/>
      <c r="RYN236" s="58"/>
      <c r="RYO236" s="63"/>
      <c r="RYP236" s="58"/>
      <c r="RYQ236" s="63"/>
      <c r="RYR236" s="58"/>
      <c r="RYS236" s="63"/>
      <c r="RYT236" s="58"/>
      <c r="RYU236" s="63"/>
      <c r="RYV236" s="58"/>
      <c r="RYW236" s="63"/>
      <c r="RYX236" s="58"/>
      <c r="RYY236" s="63"/>
      <c r="RYZ236" s="58"/>
      <c r="RZA236" s="63"/>
      <c r="RZB236" s="58"/>
      <c r="RZC236" s="63"/>
      <c r="RZD236" s="58"/>
      <c r="RZE236" s="63"/>
      <c r="RZF236" s="58"/>
      <c r="RZG236" s="63"/>
      <c r="RZH236" s="58"/>
      <c r="RZI236" s="63"/>
      <c r="RZJ236" s="58"/>
      <c r="RZK236" s="63"/>
      <c r="RZL236" s="58"/>
      <c r="RZM236" s="63"/>
      <c r="RZN236" s="58"/>
      <c r="RZO236" s="63"/>
      <c r="RZP236" s="58"/>
      <c r="RZQ236" s="63"/>
      <c r="RZR236" s="58"/>
      <c r="RZS236" s="63"/>
      <c r="RZT236" s="58"/>
      <c r="RZU236" s="63"/>
      <c r="RZV236" s="58"/>
      <c r="RZW236" s="63"/>
      <c r="RZX236" s="58"/>
      <c r="RZY236" s="63"/>
      <c r="RZZ236" s="58"/>
      <c r="SAA236" s="63"/>
      <c r="SAB236" s="58"/>
      <c r="SAC236" s="63"/>
      <c r="SAD236" s="58"/>
      <c r="SAE236" s="63"/>
      <c r="SAF236" s="58"/>
      <c r="SAG236" s="63"/>
      <c r="SAH236" s="58"/>
      <c r="SAI236" s="63"/>
      <c r="SAJ236" s="58"/>
      <c r="SAK236" s="63"/>
      <c r="SAL236" s="58"/>
      <c r="SAM236" s="63"/>
      <c r="SAN236" s="58"/>
      <c r="SAO236" s="63"/>
      <c r="SAP236" s="58"/>
      <c r="SAQ236" s="63"/>
      <c r="SAR236" s="58"/>
      <c r="SAS236" s="63"/>
      <c r="SAT236" s="58"/>
      <c r="SAU236" s="63"/>
      <c r="SAV236" s="58"/>
      <c r="SAW236" s="63"/>
      <c r="SAX236" s="58"/>
      <c r="SAY236" s="63"/>
      <c r="SAZ236" s="58"/>
      <c r="SBA236" s="63"/>
      <c r="SBB236" s="58"/>
      <c r="SBC236" s="63"/>
      <c r="SBD236" s="58"/>
      <c r="SBE236" s="63"/>
      <c r="SBF236" s="58"/>
      <c r="SBG236" s="63"/>
      <c r="SBH236" s="58"/>
      <c r="SBI236" s="63"/>
      <c r="SBJ236" s="58"/>
      <c r="SBK236" s="63"/>
      <c r="SBL236" s="58"/>
      <c r="SBM236" s="63"/>
      <c r="SBN236" s="58"/>
      <c r="SBO236" s="63"/>
      <c r="SBP236" s="58"/>
      <c r="SBQ236" s="63"/>
      <c r="SBR236" s="58"/>
      <c r="SBS236" s="63"/>
      <c r="SBT236" s="58"/>
      <c r="SBU236" s="63"/>
      <c r="SBV236" s="58"/>
      <c r="SBW236" s="63"/>
      <c r="SBX236" s="58"/>
      <c r="SBY236" s="63"/>
      <c r="SBZ236" s="58"/>
      <c r="SCA236" s="63"/>
      <c r="SCB236" s="58"/>
      <c r="SCC236" s="63"/>
      <c r="SCD236" s="58"/>
      <c r="SCE236" s="63"/>
      <c r="SCF236" s="58"/>
      <c r="SCG236" s="63"/>
      <c r="SCH236" s="58"/>
      <c r="SCI236" s="63"/>
      <c r="SCJ236" s="58"/>
      <c r="SCK236" s="63"/>
      <c r="SCL236" s="58"/>
      <c r="SCM236" s="63"/>
      <c r="SCN236" s="58"/>
      <c r="SCO236" s="63"/>
      <c r="SCP236" s="58"/>
      <c r="SCQ236" s="63"/>
      <c r="SCR236" s="58"/>
      <c r="SCS236" s="63"/>
      <c r="SCT236" s="58"/>
      <c r="SCU236" s="63"/>
      <c r="SCV236" s="58"/>
      <c r="SCW236" s="63"/>
      <c r="SCX236" s="58"/>
      <c r="SCY236" s="63"/>
      <c r="SCZ236" s="58"/>
      <c r="SDA236" s="63"/>
      <c r="SDB236" s="58"/>
      <c r="SDC236" s="63"/>
      <c r="SDD236" s="58"/>
      <c r="SDE236" s="63"/>
      <c r="SDF236" s="58"/>
      <c r="SDG236" s="63"/>
      <c r="SDH236" s="58"/>
      <c r="SDI236" s="63"/>
      <c r="SDJ236" s="58"/>
      <c r="SDK236" s="63"/>
      <c r="SDL236" s="58"/>
      <c r="SDM236" s="63"/>
      <c r="SDN236" s="58"/>
      <c r="SDO236" s="63"/>
      <c r="SDP236" s="58"/>
      <c r="SDQ236" s="63"/>
      <c r="SDR236" s="58"/>
      <c r="SDS236" s="63"/>
      <c r="SDT236" s="58"/>
      <c r="SDU236" s="63"/>
      <c r="SDV236" s="58"/>
      <c r="SDW236" s="63"/>
      <c r="SDX236" s="58"/>
      <c r="SDY236" s="63"/>
      <c r="SDZ236" s="58"/>
      <c r="SEA236" s="63"/>
      <c r="SEB236" s="58"/>
      <c r="SEC236" s="63"/>
      <c r="SED236" s="58"/>
      <c r="SEE236" s="63"/>
      <c r="SEF236" s="58"/>
      <c r="SEG236" s="63"/>
      <c r="SEH236" s="58"/>
      <c r="SEI236" s="63"/>
      <c r="SEJ236" s="58"/>
      <c r="SEK236" s="63"/>
      <c r="SEL236" s="58"/>
      <c r="SEM236" s="63"/>
      <c r="SEN236" s="58"/>
      <c r="SEO236" s="63"/>
      <c r="SEP236" s="58"/>
      <c r="SEQ236" s="63"/>
      <c r="SER236" s="58"/>
      <c r="SES236" s="63"/>
      <c r="SET236" s="58"/>
      <c r="SEU236" s="63"/>
      <c r="SEV236" s="58"/>
      <c r="SEW236" s="63"/>
      <c r="SEX236" s="58"/>
      <c r="SEY236" s="63"/>
      <c r="SEZ236" s="58"/>
      <c r="SFA236" s="63"/>
      <c r="SFB236" s="58"/>
      <c r="SFC236" s="63"/>
      <c r="SFD236" s="58"/>
      <c r="SFE236" s="63"/>
      <c r="SFF236" s="58"/>
      <c r="SFG236" s="63"/>
      <c r="SFH236" s="58"/>
      <c r="SFI236" s="63"/>
      <c r="SFJ236" s="58"/>
      <c r="SFK236" s="63"/>
      <c r="SFL236" s="58"/>
      <c r="SFM236" s="63"/>
      <c r="SFN236" s="58"/>
      <c r="SFO236" s="63"/>
      <c r="SFP236" s="58"/>
      <c r="SFQ236" s="63"/>
      <c r="SFR236" s="58"/>
      <c r="SFS236" s="63"/>
      <c r="SFT236" s="58"/>
      <c r="SFU236" s="63"/>
      <c r="SFV236" s="58"/>
      <c r="SFW236" s="63"/>
      <c r="SFX236" s="58"/>
      <c r="SFY236" s="63"/>
      <c r="SFZ236" s="58"/>
      <c r="SGA236" s="63"/>
      <c r="SGB236" s="58"/>
      <c r="SGC236" s="63"/>
      <c r="SGD236" s="58"/>
      <c r="SGE236" s="63"/>
      <c r="SGF236" s="58"/>
      <c r="SGG236" s="63"/>
      <c r="SGH236" s="58"/>
      <c r="SGI236" s="63"/>
      <c r="SGJ236" s="58"/>
      <c r="SGK236" s="63"/>
      <c r="SGL236" s="58"/>
      <c r="SGM236" s="63"/>
      <c r="SGN236" s="58"/>
      <c r="SGO236" s="63"/>
      <c r="SGP236" s="58"/>
      <c r="SGQ236" s="63"/>
      <c r="SGR236" s="58"/>
      <c r="SGS236" s="63"/>
      <c r="SGT236" s="58"/>
      <c r="SGU236" s="63"/>
      <c r="SGV236" s="58"/>
      <c r="SGW236" s="63"/>
      <c r="SGX236" s="58"/>
      <c r="SGY236" s="63"/>
      <c r="SGZ236" s="58"/>
      <c r="SHA236" s="63"/>
      <c r="SHB236" s="58"/>
      <c r="SHC236" s="63"/>
      <c r="SHD236" s="58"/>
      <c r="SHE236" s="63"/>
      <c r="SHF236" s="58"/>
      <c r="SHG236" s="63"/>
      <c r="SHH236" s="58"/>
      <c r="SHI236" s="63"/>
      <c r="SHJ236" s="58"/>
      <c r="SHK236" s="63"/>
      <c r="SHL236" s="58"/>
      <c r="SHM236" s="63"/>
      <c r="SHN236" s="58"/>
      <c r="SHO236" s="63"/>
      <c r="SHP236" s="58"/>
      <c r="SHQ236" s="63"/>
      <c r="SHR236" s="58"/>
      <c r="SHS236" s="63"/>
      <c r="SHT236" s="58"/>
      <c r="SHU236" s="63"/>
      <c r="SHV236" s="58"/>
      <c r="SHW236" s="63"/>
      <c r="SHX236" s="58"/>
      <c r="SHY236" s="63"/>
      <c r="SHZ236" s="58"/>
      <c r="SIA236" s="63"/>
      <c r="SIB236" s="58"/>
      <c r="SIC236" s="63"/>
      <c r="SID236" s="58"/>
      <c r="SIE236" s="63"/>
      <c r="SIF236" s="58"/>
      <c r="SIG236" s="63"/>
      <c r="SIH236" s="58"/>
      <c r="SII236" s="63"/>
      <c r="SIJ236" s="58"/>
      <c r="SIK236" s="63"/>
      <c r="SIL236" s="58"/>
      <c r="SIM236" s="63"/>
      <c r="SIN236" s="58"/>
      <c r="SIO236" s="63"/>
      <c r="SIP236" s="58"/>
      <c r="SIQ236" s="63"/>
      <c r="SIR236" s="58"/>
      <c r="SIS236" s="63"/>
      <c r="SIT236" s="58"/>
      <c r="SIU236" s="63"/>
      <c r="SIV236" s="58"/>
      <c r="SIW236" s="63"/>
      <c r="SIX236" s="58"/>
      <c r="SIY236" s="63"/>
      <c r="SIZ236" s="58"/>
      <c r="SJA236" s="63"/>
      <c r="SJB236" s="58"/>
      <c r="SJC236" s="63"/>
      <c r="SJD236" s="58"/>
      <c r="SJE236" s="63"/>
      <c r="SJF236" s="58"/>
      <c r="SJG236" s="63"/>
      <c r="SJH236" s="58"/>
      <c r="SJI236" s="63"/>
      <c r="SJJ236" s="58"/>
      <c r="SJK236" s="63"/>
      <c r="SJL236" s="58"/>
      <c r="SJM236" s="63"/>
      <c r="SJN236" s="58"/>
      <c r="SJO236" s="63"/>
      <c r="SJP236" s="58"/>
      <c r="SJQ236" s="63"/>
      <c r="SJR236" s="58"/>
      <c r="SJS236" s="63"/>
      <c r="SJT236" s="58"/>
      <c r="SJU236" s="63"/>
      <c r="SJV236" s="58"/>
      <c r="SJW236" s="63"/>
      <c r="SJX236" s="58"/>
      <c r="SJY236" s="63"/>
      <c r="SJZ236" s="58"/>
      <c r="SKA236" s="63"/>
      <c r="SKB236" s="58"/>
      <c r="SKC236" s="63"/>
      <c r="SKD236" s="58"/>
      <c r="SKE236" s="63"/>
      <c r="SKF236" s="58"/>
      <c r="SKG236" s="63"/>
      <c r="SKH236" s="58"/>
      <c r="SKI236" s="63"/>
      <c r="SKJ236" s="58"/>
      <c r="SKK236" s="63"/>
      <c r="SKL236" s="58"/>
      <c r="SKM236" s="63"/>
      <c r="SKN236" s="58"/>
      <c r="SKO236" s="63"/>
      <c r="SKP236" s="58"/>
      <c r="SKQ236" s="63"/>
      <c r="SKR236" s="58"/>
      <c r="SKS236" s="63"/>
      <c r="SKT236" s="58"/>
      <c r="SKU236" s="63"/>
      <c r="SKV236" s="58"/>
      <c r="SKW236" s="63"/>
      <c r="SKX236" s="58"/>
      <c r="SKY236" s="63"/>
      <c r="SKZ236" s="58"/>
      <c r="SLA236" s="63"/>
      <c r="SLB236" s="58"/>
      <c r="SLC236" s="63"/>
      <c r="SLD236" s="58"/>
      <c r="SLE236" s="63"/>
      <c r="SLF236" s="58"/>
      <c r="SLG236" s="63"/>
      <c r="SLH236" s="58"/>
      <c r="SLI236" s="63"/>
      <c r="SLJ236" s="58"/>
      <c r="SLK236" s="63"/>
      <c r="SLL236" s="58"/>
      <c r="SLM236" s="63"/>
      <c r="SLN236" s="58"/>
      <c r="SLO236" s="63"/>
      <c r="SLP236" s="58"/>
      <c r="SLQ236" s="63"/>
      <c r="SLR236" s="58"/>
      <c r="SLS236" s="63"/>
      <c r="SLT236" s="58"/>
      <c r="SLU236" s="63"/>
      <c r="SLV236" s="58"/>
      <c r="SLW236" s="63"/>
      <c r="SLX236" s="58"/>
      <c r="SLY236" s="63"/>
      <c r="SLZ236" s="58"/>
      <c r="SMA236" s="63"/>
      <c r="SMB236" s="58"/>
      <c r="SMC236" s="63"/>
      <c r="SMD236" s="58"/>
      <c r="SME236" s="63"/>
      <c r="SMF236" s="58"/>
      <c r="SMG236" s="63"/>
      <c r="SMH236" s="58"/>
      <c r="SMI236" s="63"/>
      <c r="SMJ236" s="58"/>
      <c r="SMK236" s="63"/>
      <c r="SML236" s="58"/>
      <c r="SMM236" s="63"/>
      <c r="SMN236" s="58"/>
      <c r="SMO236" s="63"/>
      <c r="SMP236" s="58"/>
      <c r="SMQ236" s="63"/>
      <c r="SMR236" s="58"/>
      <c r="SMS236" s="63"/>
      <c r="SMT236" s="58"/>
      <c r="SMU236" s="63"/>
      <c r="SMV236" s="58"/>
      <c r="SMW236" s="63"/>
      <c r="SMX236" s="58"/>
      <c r="SMY236" s="63"/>
      <c r="SMZ236" s="58"/>
      <c r="SNA236" s="63"/>
      <c r="SNB236" s="58"/>
      <c r="SNC236" s="63"/>
      <c r="SND236" s="58"/>
      <c r="SNE236" s="63"/>
      <c r="SNF236" s="58"/>
      <c r="SNG236" s="63"/>
      <c r="SNH236" s="58"/>
      <c r="SNI236" s="63"/>
      <c r="SNJ236" s="58"/>
      <c r="SNK236" s="63"/>
      <c r="SNL236" s="58"/>
      <c r="SNM236" s="63"/>
      <c r="SNN236" s="58"/>
      <c r="SNO236" s="63"/>
      <c r="SNP236" s="58"/>
      <c r="SNQ236" s="63"/>
      <c r="SNR236" s="58"/>
      <c r="SNS236" s="63"/>
      <c r="SNT236" s="58"/>
      <c r="SNU236" s="63"/>
      <c r="SNV236" s="58"/>
      <c r="SNW236" s="63"/>
      <c r="SNX236" s="58"/>
      <c r="SNY236" s="63"/>
      <c r="SNZ236" s="58"/>
      <c r="SOA236" s="63"/>
      <c r="SOB236" s="58"/>
      <c r="SOC236" s="63"/>
      <c r="SOD236" s="58"/>
      <c r="SOE236" s="63"/>
      <c r="SOF236" s="58"/>
      <c r="SOG236" s="63"/>
      <c r="SOH236" s="58"/>
      <c r="SOI236" s="63"/>
      <c r="SOJ236" s="58"/>
      <c r="SOK236" s="63"/>
      <c r="SOL236" s="58"/>
      <c r="SOM236" s="63"/>
      <c r="SON236" s="58"/>
      <c r="SOO236" s="63"/>
      <c r="SOP236" s="58"/>
      <c r="SOQ236" s="63"/>
      <c r="SOR236" s="58"/>
      <c r="SOS236" s="63"/>
      <c r="SOT236" s="58"/>
      <c r="SOU236" s="63"/>
      <c r="SOV236" s="58"/>
      <c r="SOW236" s="63"/>
      <c r="SOX236" s="58"/>
      <c r="SOY236" s="63"/>
      <c r="SOZ236" s="58"/>
      <c r="SPA236" s="63"/>
      <c r="SPB236" s="58"/>
      <c r="SPC236" s="63"/>
      <c r="SPD236" s="58"/>
      <c r="SPE236" s="63"/>
      <c r="SPF236" s="58"/>
      <c r="SPG236" s="63"/>
      <c r="SPH236" s="58"/>
      <c r="SPI236" s="63"/>
      <c r="SPJ236" s="58"/>
      <c r="SPK236" s="63"/>
      <c r="SPL236" s="58"/>
      <c r="SPM236" s="63"/>
      <c r="SPN236" s="58"/>
      <c r="SPO236" s="63"/>
      <c r="SPP236" s="58"/>
      <c r="SPQ236" s="63"/>
      <c r="SPR236" s="58"/>
      <c r="SPS236" s="63"/>
      <c r="SPT236" s="58"/>
      <c r="SPU236" s="63"/>
      <c r="SPV236" s="58"/>
      <c r="SPW236" s="63"/>
      <c r="SPX236" s="58"/>
      <c r="SPY236" s="63"/>
      <c r="SPZ236" s="58"/>
      <c r="SQA236" s="63"/>
      <c r="SQB236" s="58"/>
      <c r="SQC236" s="63"/>
      <c r="SQD236" s="58"/>
      <c r="SQE236" s="63"/>
      <c r="SQF236" s="58"/>
      <c r="SQG236" s="63"/>
      <c r="SQH236" s="58"/>
      <c r="SQI236" s="63"/>
      <c r="SQJ236" s="58"/>
      <c r="SQK236" s="63"/>
      <c r="SQL236" s="58"/>
      <c r="SQM236" s="63"/>
      <c r="SQN236" s="58"/>
      <c r="SQO236" s="63"/>
      <c r="SQP236" s="58"/>
      <c r="SQQ236" s="63"/>
      <c r="SQR236" s="58"/>
      <c r="SQS236" s="63"/>
      <c r="SQT236" s="58"/>
      <c r="SQU236" s="63"/>
      <c r="SQV236" s="58"/>
      <c r="SQW236" s="63"/>
      <c r="SQX236" s="58"/>
      <c r="SQY236" s="63"/>
      <c r="SQZ236" s="58"/>
      <c r="SRA236" s="63"/>
      <c r="SRB236" s="58"/>
      <c r="SRC236" s="63"/>
      <c r="SRD236" s="58"/>
      <c r="SRE236" s="63"/>
      <c r="SRF236" s="58"/>
      <c r="SRG236" s="63"/>
      <c r="SRH236" s="58"/>
      <c r="SRI236" s="63"/>
      <c r="SRJ236" s="58"/>
      <c r="SRK236" s="63"/>
      <c r="SRL236" s="58"/>
      <c r="SRM236" s="63"/>
      <c r="SRN236" s="58"/>
      <c r="SRO236" s="63"/>
      <c r="SRP236" s="58"/>
      <c r="SRQ236" s="63"/>
      <c r="SRR236" s="58"/>
      <c r="SRS236" s="63"/>
      <c r="SRT236" s="58"/>
      <c r="SRU236" s="63"/>
      <c r="SRV236" s="58"/>
      <c r="SRW236" s="63"/>
      <c r="SRX236" s="58"/>
      <c r="SRY236" s="63"/>
      <c r="SRZ236" s="58"/>
      <c r="SSA236" s="63"/>
      <c r="SSB236" s="58"/>
      <c r="SSC236" s="63"/>
      <c r="SSD236" s="58"/>
      <c r="SSE236" s="63"/>
      <c r="SSF236" s="58"/>
      <c r="SSG236" s="63"/>
      <c r="SSH236" s="58"/>
      <c r="SSI236" s="63"/>
      <c r="SSJ236" s="58"/>
      <c r="SSK236" s="63"/>
      <c r="SSL236" s="58"/>
      <c r="SSM236" s="63"/>
      <c r="SSN236" s="58"/>
      <c r="SSO236" s="63"/>
      <c r="SSP236" s="58"/>
      <c r="SSQ236" s="63"/>
      <c r="SSR236" s="58"/>
      <c r="SSS236" s="63"/>
      <c r="SST236" s="58"/>
      <c r="SSU236" s="63"/>
      <c r="SSV236" s="58"/>
      <c r="SSW236" s="63"/>
      <c r="SSX236" s="58"/>
      <c r="SSY236" s="63"/>
      <c r="SSZ236" s="58"/>
      <c r="STA236" s="63"/>
      <c r="STB236" s="58"/>
      <c r="STC236" s="63"/>
      <c r="STD236" s="58"/>
      <c r="STE236" s="63"/>
      <c r="STF236" s="58"/>
      <c r="STG236" s="63"/>
      <c r="STH236" s="58"/>
      <c r="STI236" s="63"/>
      <c r="STJ236" s="58"/>
      <c r="STK236" s="63"/>
      <c r="STL236" s="58"/>
      <c r="STM236" s="63"/>
      <c r="STN236" s="58"/>
      <c r="STO236" s="63"/>
      <c r="STP236" s="58"/>
      <c r="STQ236" s="63"/>
      <c r="STR236" s="58"/>
      <c r="STS236" s="63"/>
      <c r="STT236" s="58"/>
      <c r="STU236" s="63"/>
      <c r="STV236" s="58"/>
      <c r="STW236" s="63"/>
      <c r="STX236" s="58"/>
      <c r="STY236" s="63"/>
      <c r="STZ236" s="58"/>
      <c r="SUA236" s="63"/>
      <c r="SUB236" s="58"/>
      <c r="SUC236" s="63"/>
      <c r="SUD236" s="58"/>
      <c r="SUE236" s="63"/>
      <c r="SUF236" s="58"/>
      <c r="SUG236" s="63"/>
      <c r="SUH236" s="58"/>
      <c r="SUI236" s="63"/>
      <c r="SUJ236" s="58"/>
      <c r="SUK236" s="63"/>
      <c r="SUL236" s="58"/>
      <c r="SUM236" s="63"/>
      <c r="SUN236" s="58"/>
      <c r="SUO236" s="63"/>
      <c r="SUP236" s="58"/>
      <c r="SUQ236" s="63"/>
      <c r="SUR236" s="58"/>
      <c r="SUS236" s="63"/>
      <c r="SUT236" s="58"/>
      <c r="SUU236" s="63"/>
      <c r="SUV236" s="58"/>
      <c r="SUW236" s="63"/>
      <c r="SUX236" s="58"/>
      <c r="SUY236" s="63"/>
      <c r="SUZ236" s="58"/>
      <c r="SVA236" s="63"/>
      <c r="SVB236" s="58"/>
      <c r="SVC236" s="63"/>
      <c r="SVD236" s="58"/>
      <c r="SVE236" s="63"/>
      <c r="SVF236" s="58"/>
      <c r="SVG236" s="63"/>
      <c r="SVH236" s="58"/>
      <c r="SVI236" s="63"/>
      <c r="SVJ236" s="58"/>
      <c r="SVK236" s="63"/>
      <c r="SVL236" s="58"/>
      <c r="SVM236" s="63"/>
      <c r="SVN236" s="58"/>
      <c r="SVO236" s="63"/>
      <c r="SVP236" s="58"/>
      <c r="SVQ236" s="63"/>
      <c r="SVR236" s="58"/>
      <c r="SVS236" s="63"/>
      <c r="SVT236" s="58"/>
      <c r="SVU236" s="63"/>
      <c r="SVV236" s="58"/>
      <c r="SVW236" s="63"/>
      <c r="SVX236" s="58"/>
      <c r="SVY236" s="63"/>
      <c r="SVZ236" s="58"/>
      <c r="SWA236" s="63"/>
      <c r="SWB236" s="58"/>
      <c r="SWC236" s="63"/>
      <c r="SWD236" s="58"/>
      <c r="SWE236" s="63"/>
      <c r="SWF236" s="58"/>
      <c r="SWG236" s="63"/>
      <c r="SWH236" s="58"/>
      <c r="SWI236" s="63"/>
      <c r="SWJ236" s="58"/>
      <c r="SWK236" s="63"/>
      <c r="SWL236" s="58"/>
      <c r="SWM236" s="63"/>
      <c r="SWN236" s="58"/>
      <c r="SWO236" s="63"/>
      <c r="SWP236" s="58"/>
      <c r="SWQ236" s="63"/>
      <c r="SWR236" s="58"/>
      <c r="SWS236" s="63"/>
      <c r="SWT236" s="58"/>
      <c r="SWU236" s="63"/>
      <c r="SWV236" s="58"/>
      <c r="SWW236" s="63"/>
      <c r="SWX236" s="58"/>
      <c r="SWY236" s="63"/>
      <c r="SWZ236" s="58"/>
      <c r="SXA236" s="63"/>
      <c r="SXB236" s="58"/>
      <c r="SXC236" s="63"/>
      <c r="SXD236" s="58"/>
      <c r="SXE236" s="63"/>
      <c r="SXF236" s="58"/>
      <c r="SXG236" s="63"/>
      <c r="SXH236" s="58"/>
      <c r="SXI236" s="63"/>
      <c r="SXJ236" s="58"/>
      <c r="SXK236" s="63"/>
      <c r="SXL236" s="58"/>
      <c r="SXM236" s="63"/>
      <c r="SXN236" s="58"/>
      <c r="SXO236" s="63"/>
      <c r="SXP236" s="58"/>
      <c r="SXQ236" s="63"/>
      <c r="SXR236" s="58"/>
      <c r="SXS236" s="63"/>
      <c r="SXT236" s="58"/>
      <c r="SXU236" s="63"/>
      <c r="SXV236" s="58"/>
      <c r="SXW236" s="63"/>
      <c r="SXX236" s="58"/>
      <c r="SXY236" s="63"/>
      <c r="SXZ236" s="58"/>
      <c r="SYA236" s="63"/>
      <c r="SYB236" s="58"/>
      <c r="SYC236" s="63"/>
      <c r="SYD236" s="58"/>
      <c r="SYE236" s="63"/>
      <c r="SYF236" s="58"/>
      <c r="SYG236" s="63"/>
      <c r="SYH236" s="58"/>
      <c r="SYI236" s="63"/>
      <c r="SYJ236" s="58"/>
      <c r="SYK236" s="63"/>
      <c r="SYL236" s="58"/>
      <c r="SYM236" s="63"/>
      <c r="SYN236" s="58"/>
      <c r="SYO236" s="63"/>
      <c r="SYP236" s="58"/>
      <c r="SYQ236" s="63"/>
      <c r="SYR236" s="58"/>
      <c r="SYS236" s="63"/>
      <c r="SYT236" s="58"/>
      <c r="SYU236" s="63"/>
      <c r="SYV236" s="58"/>
      <c r="SYW236" s="63"/>
      <c r="SYX236" s="58"/>
      <c r="SYY236" s="63"/>
      <c r="SYZ236" s="58"/>
      <c r="SZA236" s="63"/>
      <c r="SZB236" s="58"/>
      <c r="SZC236" s="63"/>
      <c r="SZD236" s="58"/>
      <c r="SZE236" s="63"/>
      <c r="SZF236" s="58"/>
      <c r="SZG236" s="63"/>
      <c r="SZH236" s="58"/>
      <c r="SZI236" s="63"/>
      <c r="SZJ236" s="58"/>
      <c r="SZK236" s="63"/>
      <c r="SZL236" s="58"/>
      <c r="SZM236" s="63"/>
      <c r="SZN236" s="58"/>
      <c r="SZO236" s="63"/>
      <c r="SZP236" s="58"/>
      <c r="SZQ236" s="63"/>
      <c r="SZR236" s="58"/>
      <c r="SZS236" s="63"/>
      <c r="SZT236" s="58"/>
      <c r="SZU236" s="63"/>
      <c r="SZV236" s="58"/>
      <c r="SZW236" s="63"/>
      <c r="SZX236" s="58"/>
      <c r="SZY236" s="63"/>
      <c r="SZZ236" s="58"/>
      <c r="TAA236" s="63"/>
      <c r="TAB236" s="58"/>
      <c r="TAC236" s="63"/>
      <c r="TAD236" s="58"/>
      <c r="TAE236" s="63"/>
      <c r="TAF236" s="58"/>
      <c r="TAG236" s="63"/>
      <c r="TAH236" s="58"/>
      <c r="TAI236" s="63"/>
      <c r="TAJ236" s="58"/>
      <c r="TAK236" s="63"/>
      <c r="TAL236" s="58"/>
      <c r="TAM236" s="63"/>
      <c r="TAN236" s="58"/>
      <c r="TAO236" s="63"/>
      <c r="TAP236" s="58"/>
      <c r="TAQ236" s="63"/>
      <c r="TAR236" s="58"/>
      <c r="TAS236" s="63"/>
      <c r="TAT236" s="58"/>
      <c r="TAU236" s="63"/>
      <c r="TAV236" s="58"/>
      <c r="TAW236" s="63"/>
      <c r="TAX236" s="58"/>
      <c r="TAY236" s="63"/>
      <c r="TAZ236" s="58"/>
      <c r="TBA236" s="63"/>
      <c r="TBB236" s="58"/>
      <c r="TBC236" s="63"/>
      <c r="TBD236" s="58"/>
      <c r="TBE236" s="63"/>
      <c r="TBF236" s="58"/>
      <c r="TBG236" s="63"/>
      <c r="TBH236" s="58"/>
      <c r="TBI236" s="63"/>
      <c r="TBJ236" s="58"/>
      <c r="TBK236" s="63"/>
      <c r="TBL236" s="58"/>
      <c r="TBM236" s="63"/>
      <c r="TBN236" s="58"/>
      <c r="TBO236" s="63"/>
      <c r="TBP236" s="58"/>
      <c r="TBQ236" s="63"/>
      <c r="TBR236" s="58"/>
      <c r="TBS236" s="63"/>
      <c r="TBT236" s="58"/>
      <c r="TBU236" s="63"/>
      <c r="TBV236" s="58"/>
      <c r="TBW236" s="63"/>
      <c r="TBX236" s="58"/>
      <c r="TBY236" s="63"/>
      <c r="TBZ236" s="58"/>
      <c r="TCA236" s="63"/>
      <c r="TCB236" s="58"/>
      <c r="TCC236" s="63"/>
      <c r="TCD236" s="58"/>
      <c r="TCE236" s="63"/>
      <c r="TCF236" s="58"/>
      <c r="TCG236" s="63"/>
      <c r="TCH236" s="58"/>
      <c r="TCI236" s="63"/>
      <c r="TCJ236" s="58"/>
      <c r="TCK236" s="63"/>
      <c r="TCL236" s="58"/>
      <c r="TCM236" s="63"/>
      <c r="TCN236" s="58"/>
      <c r="TCO236" s="63"/>
      <c r="TCP236" s="58"/>
      <c r="TCQ236" s="63"/>
      <c r="TCR236" s="58"/>
      <c r="TCS236" s="63"/>
      <c r="TCT236" s="58"/>
      <c r="TCU236" s="63"/>
      <c r="TCV236" s="58"/>
      <c r="TCW236" s="63"/>
      <c r="TCX236" s="58"/>
      <c r="TCY236" s="63"/>
      <c r="TCZ236" s="58"/>
      <c r="TDA236" s="63"/>
      <c r="TDB236" s="58"/>
      <c r="TDC236" s="63"/>
      <c r="TDD236" s="58"/>
      <c r="TDE236" s="63"/>
      <c r="TDF236" s="58"/>
      <c r="TDG236" s="63"/>
      <c r="TDH236" s="58"/>
      <c r="TDI236" s="63"/>
      <c r="TDJ236" s="58"/>
      <c r="TDK236" s="63"/>
      <c r="TDL236" s="58"/>
      <c r="TDM236" s="63"/>
      <c r="TDN236" s="58"/>
      <c r="TDO236" s="63"/>
      <c r="TDP236" s="58"/>
      <c r="TDQ236" s="63"/>
      <c r="TDR236" s="58"/>
      <c r="TDS236" s="63"/>
      <c r="TDT236" s="58"/>
      <c r="TDU236" s="63"/>
      <c r="TDV236" s="58"/>
      <c r="TDW236" s="63"/>
      <c r="TDX236" s="58"/>
      <c r="TDY236" s="63"/>
      <c r="TDZ236" s="58"/>
      <c r="TEA236" s="63"/>
      <c r="TEB236" s="58"/>
      <c r="TEC236" s="63"/>
      <c r="TED236" s="58"/>
      <c r="TEE236" s="63"/>
      <c r="TEF236" s="58"/>
      <c r="TEG236" s="63"/>
      <c r="TEH236" s="58"/>
      <c r="TEI236" s="63"/>
      <c r="TEJ236" s="58"/>
      <c r="TEK236" s="63"/>
      <c r="TEL236" s="58"/>
      <c r="TEM236" s="63"/>
      <c r="TEN236" s="58"/>
      <c r="TEO236" s="63"/>
      <c r="TEP236" s="58"/>
      <c r="TEQ236" s="63"/>
      <c r="TER236" s="58"/>
      <c r="TES236" s="63"/>
      <c r="TET236" s="58"/>
      <c r="TEU236" s="63"/>
      <c r="TEV236" s="58"/>
      <c r="TEW236" s="63"/>
      <c r="TEX236" s="58"/>
      <c r="TEY236" s="63"/>
      <c r="TEZ236" s="58"/>
      <c r="TFA236" s="63"/>
      <c r="TFB236" s="58"/>
      <c r="TFC236" s="63"/>
      <c r="TFD236" s="58"/>
      <c r="TFE236" s="63"/>
      <c r="TFF236" s="58"/>
      <c r="TFG236" s="63"/>
      <c r="TFH236" s="58"/>
      <c r="TFI236" s="63"/>
      <c r="TFJ236" s="58"/>
      <c r="TFK236" s="63"/>
      <c r="TFL236" s="58"/>
      <c r="TFM236" s="63"/>
      <c r="TFN236" s="58"/>
      <c r="TFO236" s="63"/>
      <c r="TFP236" s="58"/>
      <c r="TFQ236" s="63"/>
      <c r="TFR236" s="58"/>
      <c r="TFS236" s="63"/>
      <c r="TFT236" s="58"/>
      <c r="TFU236" s="63"/>
      <c r="TFV236" s="58"/>
      <c r="TFW236" s="63"/>
      <c r="TFX236" s="58"/>
      <c r="TFY236" s="63"/>
      <c r="TFZ236" s="58"/>
      <c r="TGA236" s="63"/>
      <c r="TGB236" s="58"/>
      <c r="TGC236" s="63"/>
      <c r="TGD236" s="58"/>
      <c r="TGE236" s="63"/>
      <c r="TGF236" s="58"/>
      <c r="TGG236" s="63"/>
      <c r="TGH236" s="58"/>
      <c r="TGI236" s="63"/>
      <c r="TGJ236" s="58"/>
      <c r="TGK236" s="63"/>
      <c r="TGL236" s="58"/>
      <c r="TGM236" s="63"/>
      <c r="TGN236" s="58"/>
      <c r="TGO236" s="63"/>
      <c r="TGP236" s="58"/>
      <c r="TGQ236" s="63"/>
      <c r="TGR236" s="58"/>
      <c r="TGS236" s="63"/>
      <c r="TGT236" s="58"/>
      <c r="TGU236" s="63"/>
      <c r="TGV236" s="58"/>
      <c r="TGW236" s="63"/>
      <c r="TGX236" s="58"/>
      <c r="TGY236" s="63"/>
      <c r="TGZ236" s="58"/>
      <c r="THA236" s="63"/>
      <c r="THB236" s="58"/>
      <c r="THC236" s="63"/>
      <c r="THD236" s="58"/>
      <c r="THE236" s="63"/>
      <c r="THF236" s="58"/>
      <c r="THG236" s="63"/>
      <c r="THH236" s="58"/>
      <c r="THI236" s="63"/>
      <c r="THJ236" s="58"/>
      <c r="THK236" s="63"/>
      <c r="THL236" s="58"/>
      <c r="THM236" s="63"/>
      <c r="THN236" s="58"/>
      <c r="THO236" s="63"/>
      <c r="THP236" s="58"/>
      <c r="THQ236" s="63"/>
      <c r="THR236" s="58"/>
      <c r="THS236" s="63"/>
      <c r="THT236" s="58"/>
      <c r="THU236" s="63"/>
      <c r="THV236" s="58"/>
      <c r="THW236" s="63"/>
      <c r="THX236" s="58"/>
      <c r="THY236" s="63"/>
      <c r="THZ236" s="58"/>
      <c r="TIA236" s="63"/>
      <c r="TIB236" s="58"/>
      <c r="TIC236" s="63"/>
      <c r="TID236" s="58"/>
      <c r="TIE236" s="63"/>
      <c r="TIF236" s="58"/>
      <c r="TIG236" s="63"/>
      <c r="TIH236" s="58"/>
      <c r="TII236" s="63"/>
      <c r="TIJ236" s="58"/>
      <c r="TIK236" s="63"/>
      <c r="TIL236" s="58"/>
      <c r="TIM236" s="63"/>
      <c r="TIN236" s="58"/>
      <c r="TIO236" s="63"/>
      <c r="TIP236" s="58"/>
      <c r="TIQ236" s="63"/>
      <c r="TIR236" s="58"/>
      <c r="TIS236" s="63"/>
      <c r="TIT236" s="58"/>
      <c r="TIU236" s="63"/>
      <c r="TIV236" s="58"/>
      <c r="TIW236" s="63"/>
      <c r="TIX236" s="58"/>
      <c r="TIY236" s="63"/>
      <c r="TIZ236" s="58"/>
      <c r="TJA236" s="63"/>
      <c r="TJB236" s="58"/>
      <c r="TJC236" s="63"/>
      <c r="TJD236" s="58"/>
      <c r="TJE236" s="63"/>
      <c r="TJF236" s="58"/>
      <c r="TJG236" s="63"/>
      <c r="TJH236" s="58"/>
      <c r="TJI236" s="63"/>
      <c r="TJJ236" s="58"/>
      <c r="TJK236" s="63"/>
      <c r="TJL236" s="58"/>
      <c r="TJM236" s="63"/>
      <c r="TJN236" s="58"/>
      <c r="TJO236" s="63"/>
      <c r="TJP236" s="58"/>
      <c r="TJQ236" s="63"/>
      <c r="TJR236" s="58"/>
      <c r="TJS236" s="63"/>
      <c r="TJT236" s="58"/>
      <c r="TJU236" s="63"/>
      <c r="TJV236" s="58"/>
      <c r="TJW236" s="63"/>
      <c r="TJX236" s="58"/>
      <c r="TJY236" s="63"/>
      <c r="TJZ236" s="58"/>
      <c r="TKA236" s="63"/>
      <c r="TKB236" s="58"/>
      <c r="TKC236" s="63"/>
      <c r="TKD236" s="58"/>
      <c r="TKE236" s="63"/>
      <c r="TKF236" s="58"/>
      <c r="TKG236" s="63"/>
      <c r="TKH236" s="58"/>
      <c r="TKI236" s="63"/>
      <c r="TKJ236" s="58"/>
      <c r="TKK236" s="63"/>
      <c r="TKL236" s="58"/>
      <c r="TKM236" s="63"/>
      <c r="TKN236" s="58"/>
      <c r="TKO236" s="63"/>
      <c r="TKP236" s="58"/>
      <c r="TKQ236" s="63"/>
      <c r="TKR236" s="58"/>
      <c r="TKS236" s="63"/>
      <c r="TKT236" s="58"/>
      <c r="TKU236" s="63"/>
      <c r="TKV236" s="58"/>
      <c r="TKW236" s="63"/>
      <c r="TKX236" s="58"/>
      <c r="TKY236" s="63"/>
      <c r="TKZ236" s="58"/>
      <c r="TLA236" s="63"/>
      <c r="TLB236" s="58"/>
      <c r="TLC236" s="63"/>
      <c r="TLD236" s="58"/>
      <c r="TLE236" s="63"/>
      <c r="TLF236" s="58"/>
      <c r="TLG236" s="63"/>
      <c r="TLH236" s="58"/>
      <c r="TLI236" s="63"/>
      <c r="TLJ236" s="58"/>
      <c r="TLK236" s="63"/>
      <c r="TLL236" s="58"/>
      <c r="TLM236" s="63"/>
      <c r="TLN236" s="58"/>
      <c r="TLO236" s="63"/>
      <c r="TLP236" s="58"/>
      <c r="TLQ236" s="63"/>
      <c r="TLR236" s="58"/>
      <c r="TLS236" s="63"/>
      <c r="TLT236" s="58"/>
      <c r="TLU236" s="63"/>
      <c r="TLV236" s="58"/>
      <c r="TLW236" s="63"/>
      <c r="TLX236" s="58"/>
      <c r="TLY236" s="63"/>
      <c r="TLZ236" s="58"/>
      <c r="TMA236" s="63"/>
      <c r="TMB236" s="58"/>
      <c r="TMC236" s="63"/>
      <c r="TMD236" s="58"/>
      <c r="TME236" s="63"/>
      <c r="TMF236" s="58"/>
      <c r="TMG236" s="63"/>
      <c r="TMH236" s="58"/>
      <c r="TMI236" s="63"/>
      <c r="TMJ236" s="58"/>
      <c r="TMK236" s="63"/>
      <c r="TML236" s="58"/>
      <c r="TMM236" s="63"/>
      <c r="TMN236" s="58"/>
      <c r="TMO236" s="63"/>
      <c r="TMP236" s="58"/>
      <c r="TMQ236" s="63"/>
      <c r="TMR236" s="58"/>
      <c r="TMS236" s="63"/>
      <c r="TMT236" s="58"/>
      <c r="TMU236" s="63"/>
      <c r="TMV236" s="58"/>
      <c r="TMW236" s="63"/>
      <c r="TMX236" s="58"/>
      <c r="TMY236" s="63"/>
      <c r="TMZ236" s="58"/>
      <c r="TNA236" s="63"/>
      <c r="TNB236" s="58"/>
      <c r="TNC236" s="63"/>
      <c r="TND236" s="58"/>
      <c r="TNE236" s="63"/>
      <c r="TNF236" s="58"/>
      <c r="TNG236" s="63"/>
      <c r="TNH236" s="58"/>
      <c r="TNI236" s="63"/>
      <c r="TNJ236" s="58"/>
      <c r="TNK236" s="63"/>
      <c r="TNL236" s="58"/>
      <c r="TNM236" s="63"/>
      <c r="TNN236" s="58"/>
      <c r="TNO236" s="63"/>
      <c r="TNP236" s="58"/>
      <c r="TNQ236" s="63"/>
      <c r="TNR236" s="58"/>
      <c r="TNS236" s="63"/>
      <c r="TNT236" s="58"/>
      <c r="TNU236" s="63"/>
      <c r="TNV236" s="58"/>
      <c r="TNW236" s="63"/>
      <c r="TNX236" s="58"/>
      <c r="TNY236" s="63"/>
      <c r="TNZ236" s="58"/>
      <c r="TOA236" s="63"/>
      <c r="TOB236" s="58"/>
      <c r="TOC236" s="63"/>
      <c r="TOD236" s="58"/>
      <c r="TOE236" s="63"/>
      <c r="TOF236" s="58"/>
      <c r="TOG236" s="63"/>
      <c r="TOH236" s="58"/>
      <c r="TOI236" s="63"/>
      <c r="TOJ236" s="58"/>
      <c r="TOK236" s="63"/>
      <c r="TOL236" s="58"/>
      <c r="TOM236" s="63"/>
      <c r="TON236" s="58"/>
      <c r="TOO236" s="63"/>
      <c r="TOP236" s="58"/>
      <c r="TOQ236" s="63"/>
      <c r="TOR236" s="58"/>
      <c r="TOS236" s="63"/>
      <c r="TOT236" s="58"/>
      <c r="TOU236" s="63"/>
      <c r="TOV236" s="58"/>
      <c r="TOW236" s="63"/>
      <c r="TOX236" s="58"/>
      <c r="TOY236" s="63"/>
      <c r="TOZ236" s="58"/>
      <c r="TPA236" s="63"/>
      <c r="TPB236" s="58"/>
      <c r="TPC236" s="63"/>
      <c r="TPD236" s="58"/>
      <c r="TPE236" s="63"/>
      <c r="TPF236" s="58"/>
      <c r="TPG236" s="63"/>
      <c r="TPH236" s="58"/>
      <c r="TPI236" s="63"/>
      <c r="TPJ236" s="58"/>
      <c r="TPK236" s="63"/>
      <c r="TPL236" s="58"/>
      <c r="TPM236" s="63"/>
      <c r="TPN236" s="58"/>
      <c r="TPO236" s="63"/>
      <c r="TPP236" s="58"/>
      <c r="TPQ236" s="63"/>
      <c r="TPR236" s="58"/>
      <c r="TPS236" s="63"/>
      <c r="TPT236" s="58"/>
      <c r="TPU236" s="63"/>
      <c r="TPV236" s="58"/>
      <c r="TPW236" s="63"/>
      <c r="TPX236" s="58"/>
      <c r="TPY236" s="63"/>
      <c r="TPZ236" s="58"/>
      <c r="TQA236" s="63"/>
      <c r="TQB236" s="58"/>
      <c r="TQC236" s="63"/>
      <c r="TQD236" s="58"/>
      <c r="TQE236" s="63"/>
      <c r="TQF236" s="58"/>
      <c r="TQG236" s="63"/>
      <c r="TQH236" s="58"/>
      <c r="TQI236" s="63"/>
      <c r="TQJ236" s="58"/>
      <c r="TQK236" s="63"/>
      <c r="TQL236" s="58"/>
      <c r="TQM236" s="63"/>
      <c r="TQN236" s="58"/>
      <c r="TQO236" s="63"/>
      <c r="TQP236" s="58"/>
      <c r="TQQ236" s="63"/>
      <c r="TQR236" s="58"/>
      <c r="TQS236" s="63"/>
      <c r="TQT236" s="58"/>
      <c r="TQU236" s="63"/>
      <c r="TQV236" s="58"/>
      <c r="TQW236" s="63"/>
      <c r="TQX236" s="58"/>
      <c r="TQY236" s="63"/>
      <c r="TQZ236" s="58"/>
      <c r="TRA236" s="63"/>
      <c r="TRB236" s="58"/>
      <c r="TRC236" s="63"/>
      <c r="TRD236" s="58"/>
      <c r="TRE236" s="63"/>
      <c r="TRF236" s="58"/>
      <c r="TRG236" s="63"/>
      <c r="TRH236" s="58"/>
      <c r="TRI236" s="63"/>
      <c r="TRJ236" s="58"/>
      <c r="TRK236" s="63"/>
      <c r="TRL236" s="58"/>
      <c r="TRM236" s="63"/>
      <c r="TRN236" s="58"/>
      <c r="TRO236" s="63"/>
      <c r="TRP236" s="58"/>
      <c r="TRQ236" s="63"/>
      <c r="TRR236" s="58"/>
      <c r="TRS236" s="63"/>
      <c r="TRT236" s="58"/>
      <c r="TRU236" s="63"/>
      <c r="TRV236" s="58"/>
      <c r="TRW236" s="63"/>
      <c r="TRX236" s="58"/>
      <c r="TRY236" s="63"/>
      <c r="TRZ236" s="58"/>
      <c r="TSA236" s="63"/>
      <c r="TSB236" s="58"/>
      <c r="TSC236" s="63"/>
      <c r="TSD236" s="58"/>
      <c r="TSE236" s="63"/>
      <c r="TSF236" s="58"/>
      <c r="TSG236" s="63"/>
      <c r="TSH236" s="58"/>
      <c r="TSI236" s="63"/>
      <c r="TSJ236" s="58"/>
      <c r="TSK236" s="63"/>
      <c r="TSL236" s="58"/>
      <c r="TSM236" s="63"/>
      <c r="TSN236" s="58"/>
      <c r="TSO236" s="63"/>
      <c r="TSP236" s="58"/>
      <c r="TSQ236" s="63"/>
      <c r="TSR236" s="58"/>
      <c r="TSS236" s="63"/>
      <c r="TST236" s="58"/>
      <c r="TSU236" s="63"/>
      <c r="TSV236" s="58"/>
      <c r="TSW236" s="63"/>
      <c r="TSX236" s="58"/>
      <c r="TSY236" s="63"/>
      <c r="TSZ236" s="58"/>
      <c r="TTA236" s="63"/>
      <c r="TTB236" s="58"/>
      <c r="TTC236" s="63"/>
      <c r="TTD236" s="58"/>
      <c r="TTE236" s="63"/>
      <c r="TTF236" s="58"/>
      <c r="TTG236" s="63"/>
      <c r="TTH236" s="58"/>
      <c r="TTI236" s="63"/>
      <c r="TTJ236" s="58"/>
      <c r="TTK236" s="63"/>
      <c r="TTL236" s="58"/>
      <c r="TTM236" s="63"/>
      <c r="TTN236" s="58"/>
      <c r="TTO236" s="63"/>
      <c r="TTP236" s="58"/>
      <c r="TTQ236" s="63"/>
      <c r="TTR236" s="58"/>
      <c r="TTS236" s="63"/>
      <c r="TTT236" s="58"/>
      <c r="TTU236" s="63"/>
      <c r="TTV236" s="58"/>
      <c r="TTW236" s="63"/>
      <c r="TTX236" s="58"/>
      <c r="TTY236" s="63"/>
      <c r="TTZ236" s="58"/>
      <c r="TUA236" s="63"/>
      <c r="TUB236" s="58"/>
      <c r="TUC236" s="63"/>
      <c r="TUD236" s="58"/>
      <c r="TUE236" s="63"/>
      <c r="TUF236" s="58"/>
      <c r="TUG236" s="63"/>
      <c r="TUH236" s="58"/>
      <c r="TUI236" s="63"/>
      <c r="TUJ236" s="58"/>
      <c r="TUK236" s="63"/>
      <c r="TUL236" s="58"/>
      <c r="TUM236" s="63"/>
      <c r="TUN236" s="58"/>
      <c r="TUO236" s="63"/>
      <c r="TUP236" s="58"/>
      <c r="TUQ236" s="63"/>
      <c r="TUR236" s="58"/>
      <c r="TUS236" s="63"/>
      <c r="TUT236" s="58"/>
      <c r="TUU236" s="63"/>
      <c r="TUV236" s="58"/>
      <c r="TUW236" s="63"/>
      <c r="TUX236" s="58"/>
      <c r="TUY236" s="63"/>
      <c r="TUZ236" s="58"/>
      <c r="TVA236" s="63"/>
      <c r="TVB236" s="58"/>
      <c r="TVC236" s="63"/>
      <c r="TVD236" s="58"/>
      <c r="TVE236" s="63"/>
      <c r="TVF236" s="58"/>
      <c r="TVG236" s="63"/>
      <c r="TVH236" s="58"/>
      <c r="TVI236" s="63"/>
      <c r="TVJ236" s="58"/>
      <c r="TVK236" s="63"/>
      <c r="TVL236" s="58"/>
      <c r="TVM236" s="63"/>
      <c r="TVN236" s="58"/>
      <c r="TVO236" s="63"/>
      <c r="TVP236" s="58"/>
      <c r="TVQ236" s="63"/>
      <c r="TVR236" s="58"/>
      <c r="TVS236" s="63"/>
      <c r="TVT236" s="58"/>
      <c r="TVU236" s="63"/>
      <c r="TVV236" s="58"/>
      <c r="TVW236" s="63"/>
      <c r="TVX236" s="58"/>
      <c r="TVY236" s="63"/>
      <c r="TVZ236" s="58"/>
      <c r="TWA236" s="63"/>
      <c r="TWB236" s="58"/>
      <c r="TWC236" s="63"/>
      <c r="TWD236" s="58"/>
      <c r="TWE236" s="63"/>
      <c r="TWF236" s="58"/>
      <c r="TWG236" s="63"/>
      <c r="TWH236" s="58"/>
      <c r="TWI236" s="63"/>
      <c r="TWJ236" s="58"/>
      <c r="TWK236" s="63"/>
      <c r="TWL236" s="58"/>
      <c r="TWM236" s="63"/>
      <c r="TWN236" s="58"/>
      <c r="TWO236" s="63"/>
      <c r="TWP236" s="58"/>
      <c r="TWQ236" s="63"/>
      <c r="TWR236" s="58"/>
      <c r="TWS236" s="63"/>
      <c r="TWT236" s="58"/>
      <c r="TWU236" s="63"/>
      <c r="TWV236" s="58"/>
      <c r="TWW236" s="63"/>
      <c r="TWX236" s="58"/>
      <c r="TWY236" s="63"/>
      <c r="TWZ236" s="58"/>
      <c r="TXA236" s="63"/>
      <c r="TXB236" s="58"/>
      <c r="TXC236" s="63"/>
      <c r="TXD236" s="58"/>
      <c r="TXE236" s="63"/>
      <c r="TXF236" s="58"/>
      <c r="TXG236" s="63"/>
      <c r="TXH236" s="58"/>
      <c r="TXI236" s="63"/>
      <c r="TXJ236" s="58"/>
      <c r="TXK236" s="63"/>
      <c r="TXL236" s="58"/>
      <c r="TXM236" s="63"/>
      <c r="TXN236" s="58"/>
      <c r="TXO236" s="63"/>
      <c r="TXP236" s="58"/>
      <c r="TXQ236" s="63"/>
      <c r="TXR236" s="58"/>
      <c r="TXS236" s="63"/>
      <c r="TXT236" s="58"/>
      <c r="TXU236" s="63"/>
      <c r="TXV236" s="58"/>
      <c r="TXW236" s="63"/>
      <c r="TXX236" s="58"/>
      <c r="TXY236" s="63"/>
      <c r="TXZ236" s="58"/>
      <c r="TYA236" s="63"/>
      <c r="TYB236" s="58"/>
      <c r="TYC236" s="63"/>
      <c r="TYD236" s="58"/>
      <c r="TYE236" s="63"/>
      <c r="TYF236" s="58"/>
      <c r="TYG236" s="63"/>
      <c r="TYH236" s="58"/>
      <c r="TYI236" s="63"/>
      <c r="TYJ236" s="58"/>
      <c r="TYK236" s="63"/>
      <c r="TYL236" s="58"/>
      <c r="TYM236" s="63"/>
      <c r="TYN236" s="58"/>
      <c r="TYO236" s="63"/>
      <c r="TYP236" s="58"/>
      <c r="TYQ236" s="63"/>
      <c r="TYR236" s="58"/>
      <c r="TYS236" s="63"/>
      <c r="TYT236" s="58"/>
      <c r="TYU236" s="63"/>
      <c r="TYV236" s="58"/>
      <c r="TYW236" s="63"/>
      <c r="TYX236" s="58"/>
      <c r="TYY236" s="63"/>
      <c r="TYZ236" s="58"/>
      <c r="TZA236" s="63"/>
      <c r="TZB236" s="58"/>
      <c r="TZC236" s="63"/>
      <c r="TZD236" s="58"/>
      <c r="TZE236" s="63"/>
      <c r="TZF236" s="58"/>
      <c r="TZG236" s="63"/>
      <c r="TZH236" s="58"/>
      <c r="TZI236" s="63"/>
      <c r="TZJ236" s="58"/>
      <c r="TZK236" s="63"/>
      <c r="TZL236" s="58"/>
      <c r="TZM236" s="63"/>
      <c r="TZN236" s="58"/>
      <c r="TZO236" s="63"/>
      <c r="TZP236" s="58"/>
      <c r="TZQ236" s="63"/>
      <c r="TZR236" s="58"/>
      <c r="TZS236" s="63"/>
      <c r="TZT236" s="58"/>
      <c r="TZU236" s="63"/>
      <c r="TZV236" s="58"/>
      <c r="TZW236" s="63"/>
      <c r="TZX236" s="58"/>
      <c r="TZY236" s="63"/>
      <c r="TZZ236" s="58"/>
      <c r="UAA236" s="63"/>
      <c r="UAB236" s="58"/>
      <c r="UAC236" s="63"/>
      <c r="UAD236" s="58"/>
      <c r="UAE236" s="63"/>
      <c r="UAF236" s="58"/>
      <c r="UAG236" s="63"/>
      <c r="UAH236" s="58"/>
      <c r="UAI236" s="63"/>
      <c r="UAJ236" s="58"/>
      <c r="UAK236" s="63"/>
      <c r="UAL236" s="58"/>
      <c r="UAM236" s="63"/>
      <c r="UAN236" s="58"/>
      <c r="UAO236" s="63"/>
      <c r="UAP236" s="58"/>
      <c r="UAQ236" s="63"/>
      <c r="UAR236" s="58"/>
      <c r="UAS236" s="63"/>
      <c r="UAT236" s="58"/>
      <c r="UAU236" s="63"/>
      <c r="UAV236" s="58"/>
      <c r="UAW236" s="63"/>
      <c r="UAX236" s="58"/>
      <c r="UAY236" s="63"/>
      <c r="UAZ236" s="58"/>
      <c r="UBA236" s="63"/>
      <c r="UBB236" s="58"/>
      <c r="UBC236" s="63"/>
      <c r="UBD236" s="58"/>
      <c r="UBE236" s="63"/>
      <c r="UBF236" s="58"/>
      <c r="UBG236" s="63"/>
      <c r="UBH236" s="58"/>
      <c r="UBI236" s="63"/>
      <c r="UBJ236" s="58"/>
      <c r="UBK236" s="63"/>
      <c r="UBL236" s="58"/>
      <c r="UBM236" s="63"/>
      <c r="UBN236" s="58"/>
      <c r="UBO236" s="63"/>
      <c r="UBP236" s="58"/>
      <c r="UBQ236" s="63"/>
      <c r="UBR236" s="58"/>
      <c r="UBS236" s="63"/>
      <c r="UBT236" s="58"/>
      <c r="UBU236" s="63"/>
      <c r="UBV236" s="58"/>
      <c r="UBW236" s="63"/>
      <c r="UBX236" s="58"/>
      <c r="UBY236" s="63"/>
      <c r="UBZ236" s="58"/>
      <c r="UCA236" s="63"/>
      <c r="UCB236" s="58"/>
      <c r="UCC236" s="63"/>
      <c r="UCD236" s="58"/>
      <c r="UCE236" s="63"/>
      <c r="UCF236" s="58"/>
      <c r="UCG236" s="63"/>
      <c r="UCH236" s="58"/>
      <c r="UCI236" s="63"/>
      <c r="UCJ236" s="58"/>
      <c r="UCK236" s="63"/>
      <c r="UCL236" s="58"/>
      <c r="UCM236" s="63"/>
      <c r="UCN236" s="58"/>
      <c r="UCO236" s="63"/>
      <c r="UCP236" s="58"/>
      <c r="UCQ236" s="63"/>
      <c r="UCR236" s="58"/>
      <c r="UCS236" s="63"/>
      <c r="UCT236" s="58"/>
      <c r="UCU236" s="63"/>
      <c r="UCV236" s="58"/>
      <c r="UCW236" s="63"/>
      <c r="UCX236" s="58"/>
      <c r="UCY236" s="63"/>
      <c r="UCZ236" s="58"/>
      <c r="UDA236" s="63"/>
      <c r="UDB236" s="58"/>
      <c r="UDC236" s="63"/>
      <c r="UDD236" s="58"/>
      <c r="UDE236" s="63"/>
      <c r="UDF236" s="58"/>
      <c r="UDG236" s="63"/>
      <c r="UDH236" s="58"/>
      <c r="UDI236" s="63"/>
      <c r="UDJ236" s="58"/>
      <c r="UDK236" s="63"/>
      <c r="UDL236" s="58"/>
      <c r="UDM236" s="63"/>
      <c r="UDN236" s="58"/>
      <c r="UDO236" s="63"/>
      <c r="UDP236" s="58"/>
      <c r="UDQ236" s="63"/>
      <c r="UDR236" s="58"/>
      <c r="UDS236" s="63"/>
      <c r="UDT236" s="58"/>
      <c r="UDU236" s="63"/>
      <c r="UDV236" s="58"/>
      <c r="UDW236" s="63"/>
      <c r="UDX236" s="58"/>
      <c r="UDY236" s="63"/>
      <c r="UDZ236" s="58"/>
      <c r="UEA236" s="63"/>
      <c r="UEB236" s="58"/>
      <c r="UEC236" s="63"/>
      <c r="UED236" s="58"/>
      <c r="UEE236" s="63"/>
      <c r="UEF236" s="58"/>
      <c r="UEG236" s="63"/>
      <c r="UEH236" s="58"/>
      <c r="UEI236" s="63"/>
      <c r="UEJ236" s="58"/>
      <c r="UEK236" s="63"/>
      <c r="UEL236" s="58"/>
      <c r="UEM236" s="63"/>
      <c r="UEN236" s="58"/>
      <c r="UEO236" s="63"/>
      <c r="UEP236" s="58"/>
      <c r="UEQ236" s="63"/>
      <c r="UER236" s="58"/>
      <c r="UES236" s="63"/>
      <c r="UET236" s="58"/>
      <c r="UEU236" s="63"/>
      <c r="UEV236" s="58"/>
      <c r="UEW236" s="63"/>
      <c r="UEX236" s="58"/>
      <c r="UEY236" s="63"/>
      <c r="UEZ236" s="58"/>
      <c r="UFA236" s="63"/>
      <c r="UFB236" s="58"/>
      <c r="UFC236" s="63"/>
      <c r="UFD236" s="58"/>
      <c r="UFE236" s="63"/>
      <c r="UFF236" s="58"/>
      <c r="UFG236" s="63"/>
      <c r="UFH236" s="58"/>
      <c r="UFI236" s="63"/>
      <c r="UFJ236" s="58"/>
      <c r="UFK236" s="63"/>
      <c r="UFL236" s="58"/>
      <c r="UFM236" s="63"/>
      <c r="UFN236" s="58"/>
      <c r="UFO236" s="63"/>
      <c r="UFP236" s="58"/>
      <c r="UFQ236" s="63"/>
      <c r="UFR236" s="58"/>
      <c r="UFS236" s="63"/>
      <c r="UFT236" s="58"/>
      <c r="UFU236" s="63"/>
      <c r="UFV236" s="58"/>
      <c r="UFW236" s="63"/>
      <c r="UFX236" s="58"/>
      <c r="UFY236" s="63"/>
      <c r="UFZ236" s="58"/>
      <c r="UGA236" s="63"/>
      <c r="UGB236" s="58"/>
      <c r="UGC236" s="63"/>
      <c r="UGD236" s="58"/>
      <c r="UGE236" s="63"/>
      <c r="UGF236" s="58"/>
      <c r="UGG236" s="63"/>
      <c r="UGH236" s="58"/>
      <c r="UGI236" s="63"/>
      <c r="UGJ236" s="58"/>
      <c r="UGK236" s="63"/>
      <c r="UGL236" s="58"/>
      <c r="UGM236" s="63"/>
      <c r="UGN236" s="58"/>
      <c r="UGO236" s="63"/>
      <c r="UGP236" s="58"/>
      <c r="UGQ236" s="63"/>
      <c r="UGR236" s="58"/>
      <c r="UGS236" s="63"/>
      <c r="UGT236" s="58"/>
      <c r="UGU236" s="63"/>
      <c r="UGV236" s="58"/>
      <c r="UGW236" s="63"/>
      <c r="UGX236" s="58"/>
      <c r="UGY236" s="63"/>
      <c r="UGZ236" s="58"/>
      <c r="UHA236" s="63"/>
      <c r="UHB236" s="58"/>
      <c r="UHC236" s="63"/>
      <c r="UHD236" s="58"/>
      <c r="UHE236" s="63"/>
      <c r="UHF236" s="58"/>
      <c r="UHG236" s="63"/>
      <c r="UHH236" s="58"/>
      <c r="UHI236" s="63"/>
      <c r="UHJ236" s="58"/>
      <c r="UHK236" s="63"/>
      <c r="UHL236" s="58"/>
      <c r="UHM236" s="63"/>
      <c r="UHN236" s="58"/>
      <c r="UHO236" s="63"/>
      <c r="UHP236" s="58"/>
      <c r="UHQ236" s="63"/>
      <c r="UHR236" s="58"/>
      <c r="UHS236" s="63"/>
      <c r="UHT236" s="58"/>
      <c r="UHU236" s="63"/>
      <c r="UHV236" s="58"/>
      <c r="UHW236" s="63"/>
      <c r="UHX236" s="58"/>
      <c r="UHY236" s="63"/>
      <c r="UHZ236" s="58"/>
      <c r="UIA236" s="63"/>
      <c r="UIB236" s="58"/>
      <c r="UIC236" s="63"/>
      <c r="UID236" s="58"/>
      <c r="UIE236" s="63"/>
      <c r="UIF236" s="58"/>
      <c r="UIG236" s="63"/>
      <c r="UIH236" s="58"/>
      <c r="UII236" s="63"/>
      <c r="UIJ236" s="58"/>
      <c r="UIK236" s="63"/>
      <c r="UIL236" s="58"/>
      <c r="UIM236" s="63"/>
      <c r="UIN236" s="58"/>
      <c r="UIO236" s="63"/>
      <c r="UIP236" s="58"/>
      <c r="UIQ236" s="63"/>
      <c r="UIR236" s="58"/>
      <c r="UIS236" s="63"/>
      <c r="UIT236" s="58"/>
      <c r="UIU236" s="63"/>
      <c r="UIV236" s="58"/>
      <c r="UIW236" s="63"/>
      <c r="UIX236" s="58"/>
      <c r="UIY236" s="63"/>
      <c r="UIZ236" s="58"/>
      <c r="UJA236" s="63"/>
      <c r="UJB236" s="58"/>
      <c r="UJC236" s="63"/>
      <c r="UJD236" s="58"/>
      <c r="UJE236" s="63"/>
      <c r="UJF236" s="58"/>
      <c r="UJG236" s="63"/>
      <c r="UJH236" s="58"/>
      <c r="UJI236" s="63"/>
      <c r="UJJ236" s="58"/>
      <c r="UJK236" s="63"/>
      <c r="UJL236" s="58"/>
      <c r="UJM236" s="63"/>
      <c r="UJN236" s="58"/>
      <c r="UJO236" s="63"/>
      <c r="UJP236" s="58"/>
      <c r="UJQ236" s="63"/>
      <c r="UJR236" s="58"/>
      <c r="UJS236" s="63"/>
      <c r="UJT236" s="58"/>
      <c r="UJU236" s="63"/>
      <c r="UJV236" s="58"/>
      <c r="UJW236" s="63"/>
      <c r="UJX236" s="58"/>
      <c r="UJY236" s="63"/>
      <c r="UJZ236" s="58"/>
      <c r="UKA236" s="63"/>
      <c r="UKB236" s="58"/>
      <c r="UKC236" s="63"/>
      <c r="UKD236" s="58"/>
      <c r="UKE236" s="63"/>
      <c r="UKF236" s="58"/>
      <c r="UKG236" s="63"/>
      <c r="UKH236" s="58"/>
      <c r="UKI236" s="63"/>
      <c r="UKJ236" s="58"/>
      <c r="UKK236" s="63"/>
      <c r="UKL236" s="58"/>
      <c r="UKM236" s="63"/>
      <c r="UKN236" s="58"/>
      <c r="UKO236" s="63"/>
      <c r="UKP236" s="58"/>
      <c r="UKQ236" s="63"/>
      <c r="UKR236" s="58"/>
      <c r="UKS236" s="63"/>
      <c r="UKT236" s="58"/>
      <c r="UKU236" s="63"/>
      <c r="UKV236" s="58"/>
      <c r="UKW236" s="63"/>
      <c r="UKX236" s="58"/>
      <c r="UKY236" s="63"/>
      <c r="UKZ236" s="58"/>
      <c r="ULA236" s="63"/>
      <c r="ULB236" s="58"/>
      <c r="ULC236" s="63"/>
      <c r="ULD236" s="58"/>
      <c r="ULE236" s="63"/>
      <c r="ULF236" s="58"/>
      <c r="ULG236" s="63"/>
      <c r="ULH236" s="58"/>
      <c r="ULI236" s="63"/>
      <c r="ULJ236" s="58"/>
      <c r="ULK236" s="63"/>
      <c r="ULL236" s="58"/>
      <c r="ULM236" s="63"/>
      <c r="ULN236" s="58"/>
      <c r="ULO236" s="63"/>
      <c r="ULP236" s="58"/>
      <c r="ULQ236" s="63"/>
      <c r="ULR236" s="58"/>
      <c r="ULS236" s="63"/>
      <c r="ULT236" s="58"/>
      <c r="ULU236" s="63"/>
      <c r="ULV236" s="58"/>
      <c r="ULW236" s="63"/>
      <c r="ULX236" s="58"/>
      <c r="ULY236" s="63"/>
      <c r="ULZ236" s="58"/>
      <c r="UMA236" s="63"/>
      <c r="UMB236" s="58"/>
      <c r="UMC236" s="63"/>
      <c r="UMD236" s="58"/>
      <c r="UME236" s="63"/>
      <c r="UMF236" s="58"/>
      <c r="UMG236" s="63"/>
      <c r="UMH236" s="58"/>
      <c r="UMI236" s="63"/>
      <c r="UMJ236" s="58"/>
      <c r="UMK236" s="63"/>
      <c r="UML236" s="58"/>
      <c r="UMM236" s="63"/>
      <c r="UMN236" s="58"/>
      <c r="UMO236" s="63"/>
      <c r="UMP236" s="58"/>
      <c r="UMQ236" s="63"/>
      <c r="UMR236" s="58"/>
      <c r="UMS236" s="63"/>
      <c r="UMT236" s="58"/>
      <c r="UMU236" s="63"/>
      <c r="UMV236" s="58"/>
      <c r="UMW236" s="63"/>
      <c r="UMX236" s="58"/>
      <c r="UMY236" s="63"/>
      <c r="UMZ236" s="58"/>
      <c r="UNA236" s="63"/>
      <c r="UNB236" s="58"/>
      <c r="UNC236" s="63"/>
      <c r="UND236" s="58"/>
      <c r="UNE236" s="63"/>
      <c r="UNF236" s="58"/>
      <c r="UNG236" s="63"/>
      <c r="UNH236" s="58"/>
      <c r="UNI236" s="63"/>
      <c r="UNJ236" s="58"/>
      <c r="UNK236" s="63"/>
      <c r="UNL236" s="58"/>
      <c r="UNM236" s="63"/>
      <c r="UNN236" s="58"/>
      <c r="UNO236" s="63"/>
      <c r="UNP236" s="58"/>
      <c r="UNQ236" s="63"/>
      <c r="UNR236" s="58"/>
      <c r="UNS236" s="63"/>
      <c r="UNT236" s="58"/>
      <c r="UNU236" s="63"/>
      <c r="UNV236" s="58"/>
      <c r="UNW236" s="63"/>
      <c r="UNX236" s="58"/>
      <c r="UNY236" s="63"/>
      <c r="UNZ236" s="58"/>
      <c r="UOA236" s="63"/>
      <c r="UOB236" s="58"/>
      <c r="UOC236" s="63"/>
      <c r="UOD236" s="58"/>
      <c r="UOE236" s="63"/>
      <c r="UOF236" s="58"/>
      <c r="UOG236" s="63"/>
      <c r="UOH236" s="58"/>
      <c r="UOI236" s="63"/>
      <c r="UOJ236" s="58"/>
      <c r="UOK236" s="63"/>
      <c r="UOL236" s="58"/>
      <c r="UOM236" s="63"/>
      <c r="UON236" s="58"/>
      <c r="UOO236" s="63"/>
      <c r="UOP236" s="58"/>
      <c r="UOQ236" s="63"/>
      <c r="UOR236" s="58"/>
      <c r="UOS236" s="63"/>
      <c r="UOT236" s="58"/>
      <c r="UOU236" s="63"/>
      <c r="UOV236" s="58"/>
      <c r="UOW236" s="63"/>
      <c r="UOX236" s="58"/>
      <c r="UOY236" s="63"/>
      <c r="UOZ236" s="58"/>
      <c r="UPA236" s="63"/>
      <c r="UPB236" s="58"/>
      <c r="UPC236" s="63"/>
      <c r="UPD236" s="58"/>
      <c r="UPE236" s="63"/>
      <c r="UPF236" s="58"/>
      <c r="UPG236" s="63"/>
      <c r="UPH236" s="58"/>
      <c r="UPI236" s="63"/>
      <c r="UPJ236" s="58"/>
      <c r="UPK236" s="63"/>
      <c r="UPL236" s="58"/>
      <c r="UPM236" s="63"/>
      <c r="UPN236" s="58"/>
      <c r="UPO236" s="63"/>
      <c r="UPP236" s="58"/>
      <c r="UPQ236" s="63"/>
      <c r="UPR236" s="58"/>
      <c r="UPS236" s="63"/>
      <c r="UPT236" s="58"/>
      <c r="UPU236" s="63"/>
      <c r="UPV236" s="58"/>
      <c r="UPW236" s="63"/>
      <c r="UPX236" s="58"/>
      <c r="UPY236" s="63"/>
      <c r="UPZ236" s="58"/>
      <c r="UQA236" s="63"/>
      <c r="UQB236" s="58"/>
      <c r="UQC236" s="63"/>
      <c r="UQD236" s="58"/>
      <c r="UQE236" s="63"/>
      <c r="UQF236" s="58"/>
      <c r="UQG236" s="63"/>
      <c r="UQH236" s="58"/>
      <c r="UQI236" s="63"/>
      <c r="UQJ236" s="58"/>
      <c r="UQK236" s="63"/>
      <c r="UQL236" s="58"/>
      <c r="UQM236" s="63"/>
      <c r="UQN236" s="58"/>
      <c r="UQO236" s="63"/>
      <c r="UQP236" s="58"/>
      <c r="UQQ236" s="63"/>
      <c r="UQR236" s="58"/>
      <c r="UQS236" s="63"/>
      <c r="UQT236" s="58"/>
      <c r="UQU236" s="63"/>
      <c r="UQV236" s="58"/>
      <c r="UQW236" s="63"/>
      <c r="UQX236" s="58"/>
      <c r="UQY236" s="63"/>
      <c r="UQZ236" s="58"/>
      <c r="URA236" s="63"/>
      <c r="URB236" s="58"/>
      <c r="URC236" s="63"/>
      <c r="URD236" s="58"/>
      <c r="URE236" s="63"/>
      <c r="URF236" s="58"/>
      <c r="URG236" s="63"/>
      <c r="URH236" s="58"/>
      <c r="URI236" s="63"/>
      <c r="URJ236" s="58"/>
      <c r="URK236" s="63"/>
      <c r="URL236" s="58"/>
      <c r="URM236" s="63"/>
      <c r="URN236" s="58"/>
      <c r="URO236" s="63"/>
      <c r="URP236" s="58"/>
      <c r="URQ236" s="63"/>
      <c r="URR236" s="58"/>
      <c r="URS236" s="63"/>
      <c r="URT236" s="58"/>
      <c r="URU236" s="63"/>
      <c r="URV236" s="58"/>
      <c r="URW236" s="63"/>
      <c r="URX236" s="58"/>
      <c r="URY236" s="63"/>
      <c r="URZ236" s="58"/>
      <c r="USA236" s="63"/>
      <c r="USB236" s="58"/>
      <c r="USC236" s="63"/>
      <c r="USD236" s="58"/>
      <c r="USE236" s="63"/>
      <c r="USF236" s="58"/>
      <c r="USG236" s="63"/>
      <c r="USH236" s="58"/>
      <c r="USI236" s="63"/>
      <c r="USJ236" s="58"/>
      <c r="USK236" s="63"/>
      <c r="USL236" s="58"/>
      <c r="USM236" s="63"/>
      <c r="USN236" s="58"/>
      <c r="USO236" s="63"/>
      <c r="USP236" s="58"/>
      <c r="USQ236" s="63"/>
      <c r="USR236" s="58"/>
      <c r="USS236" s="63"/>
      <c r="UST236" s="58"/>
      <c r="USU236" s="63"/>
      <c r="USV236" s="58"/>
      <c r="USW236" s="63"/>
      <c r="USX236" s="58"/>
      <c r="USY236" s="63"/>
      <c r="USZ236" s="58"/>
      <c r="UTA236" s="63"/>
      <c r="UTB236" s="58"/>
      <c r="UTC236" s="63"/>
      <c r="UTD236" s="58"/>
      <c r="UTE236" s="63"/>
      <c r="UTF236" s="58"/>
      <c r="UTG236" s="63"/>
      <c r="UTH236" s="58"/>
      <c r="UTI236" s="63"/>
      <c r="UTJ236" s="58"/>
      <c r="UTK236" s="63"/>
      <c r="UTL236" s="58"/>
      <c r="UTM236" s="63"/>
      <c r="UTN236" s="58"/>
      <c r="UTO236" s="63"/>
      <c r="UTP236" s="58"/>
      <c r="UTQ236" s="63"/>
      <c r="UTR236" s="58"/>
      <c r="UTS236" s="63"/>
      <c r="UTT236" s="58"/>
      <c r="UTU236" s="63"/>
      <c r="UTV236" s="58"/>
      <c r="UTW236" s="63"/>
      <c r="UTX236" s="58"/>
      <c r="UTY236" s="63"/>
      <c r="UTZ236" s="58"/>
      <c r="UUA236" s="63"/>
      <c r="UUB236" s="58"/>
      <c r="UUC236" s="63"/>
      <c r="UUD236" s="58"/>
      <c r="UUE236" s="63"/>
      <c r="UUF236" s="58"/>
      <c r="UUG236" s="63"/>
      <c r="UUH236" s="58"/>
      <c r="UUI236" s="63"/>
      <c r="UUJ236" s="58"/>
      <c r="UUK236" s="63"/>
      <c r="UUL236" s="58"/>
      <c r="UUM236" s="63"/>
      <c r="UUN236" s="58"/>
      <c r="UUO236" s="63"/>
      <c r="UUP236" s="58"/>
      <c r="UUQ236" s="63"/>
      <c r="UUR236" s="58"/>
      <c r="UUS236" s="63"/>
      <c r="UUT236" s="58"/>
      <c r="UUU236" s="63"/>
      <c r="UUV236" s="58"/>
      <c r="UUW236" s="63"/>
      <c r="UUX236" s="58"/>
      <c r="UUY236" s="63"/>
      <c r="UUZ236" s="58"/>
      <c r="UVA236" s="63"/>
      <c r="UVB236" s="58"/>
      <c r="UVC236" s="63"/>
      <c r="UVD236" s="58"/>
      <c r="UVE236" s="63"/>
      <c r="UVF236" s="58"/>
      <c r="UVG236" s="63"/>
      <c r="UVH236" s="58"/>
      <c r="UVI236" s="63"/>
      <c r="UVJ236" s="58"/>
      <c r="UVK236" s="63"/>
      <c r="UVL236" s="58"/>
      <c r="UVM236" s="63"/>
      <c r="UVN236" s="58"/>
      <c r="UVO236" s="63"/>
      <c r="UVP236" s="58"/>
      <c r="UVQ236" s="63"/>
      <c r="UVR236" s="58"/>
      <c r="UVS236" s="63"/>
      <c r="UVT236" s="58"/>
      <c r="UVU236" s="63"/>
      <c r="UVV236" s="58"/>
      <c r="UVW236" s="63"/>
      <c r="UVX236" s="58"/>
      <c r="UVY236" s="63"/>
      <c r="UVZ236" s="58"/>
      <c r="UWA236" s="63"/>
      <c r="UWB236" s="58"/>
      <c r="UWC236" s="63"/>
      <c r="UWD236" s="58"/>
      <c r="UWE236" s="63"/>
      <c r="UWF236" s="58"/>
      <c r="UWG236" s="63"/>
      <c r="UWH236" s="58"/>
      <c r="UWI236" s="63"/>
      <c r="UWJ236" s="58"/>
      <c r="UWK236" s="63"/>
      <c r="UWL236" s="58"/>
      <c r="UWM236" s="63"/>
      <c r="UWN236" s="58"/>
      <c r="UWO236" s="63"/>
      <c r="UWP236" s="58"/>
      <c r="UWQ236" s="63"/>
      <c r="UWR236" s="58"/>
      <c r="UWS236" s="63"/>
      <c r="UWT236" s="58"/>
      <c r="UWU236" s="63"/>
      <c r="UWV236" s="58"/>
      <c r="UWW236" s="63"/>
      <c r="UWX236" s="58"/>
      <c r="UWY236" s="63"/>
      <c r="UWZ236" s="58"/>
      <c r="UXA236" s="63"/>
      <c r="UXB236" s="58"/>
      <c r="UXC236" s="63"/>
      <c r="UXD236" s="58"/>
      <c r="UXE236" s="63"/>
      <c r="UXF236" s="58"/>
      <c r="UXG236" s="63"/>
      <c r="UXH236" s="58"/>
      <c r="UXI236" s="63"/>
      <c r="UXJ236" s="58"/>
      <c r="UXK236" s="63"/>
      <c r="UXL236" s="58"/>
      <c r="UXM236" s="63"/>
      <c r="UXN236" s="58"/>
      <c r="UXO236" s="63"/>
      <c r="UXP236" s="58"/>
      <c r="UXQ236" s="63"/>
      <c r="UXR236" s="58"/>
      <c r="UXS236" s="63"/>
      <c r="UXT236" s="58"/>
      <c r="UXU236" s="63"/>
      <c r="UXV236" s="58"/>
      <c r="UXW236" s="63"/>
      <c r="UXX236" s="58"/>
      <c r="UXY236" s="63"/>
      <c r="UXZ236" s="58"/>
      <c r="UYA236" s="63"/>
      <c r="UYB236" s="58"/>
      <c r="UYC236" s="63"/>
      <c r="UYD236" s="58"/>
      <c r="UYE236" s="63"/>
      <c r="UYF236" s="58"/>
      <c r="UYG236" s="63"/>
      <c r="UYH236" s="58"/>
      <c r="UYI236" s="63"/>
      <c r="UYJ236" s="58"/>
      <c r="UYK236" s="63"/>
      <c r="UYL236" s="58"/>
      <c r="UYM236" s="63"/>
      <c r="UYN236" s="58"/>
      <c r="UYO236" s="63"/>
      <c r="UYP236" s="58"/>
      <c r="UYQ236" s="63"/>
      <c r="UYR236" s="58"/>
      <c r="UYS236" s="63"/>
      <c r="UYT236" s="58"/>
      <c r="UYU236" s="63"/>
      <c r="UYV236" s="58"/>
      <c r="UYW236" s="63"/>
      <c r="UYX236" s="58"/>
      <c r="UYY236" s="63"/>
      <c r="UYZ236" s="58"/>
      <c r="UZA236" s="63"/>
      <c r="UZB236" s="58"/>
      <c r="UZC236" s="63"/>
      <c r="UZD236" s="58"/>
      <c r="UZE236" s="63"/>
      <c r="UZF236" s="58"/>
      <c r="UZG236" s="63"/>
      <c r="UZH236" s="58"/>
      <c r="UZI236" s="63"/>
      <c r="UZJ236" s="58"/>
      <c r="UZK236" s="63"/>
      <c r="UZL236" s="58"/>
      <c r="UZM236" s="63"/>
      <c r="UZN236" s="58"/>
      <c r="UZO236" s="63"/>
      <c r="UZP236" s="58"/>
      <c r="UZQ236" s="63"/>
      <c r="UZR236" s="58"/>
      <c r="UZS236" s="63"/>
      <c r="UZT236" s="58"/>
      <c r="UZU236" s="63"/>
      <c r="UZV236" s="58"/>
      <c r="UZW236" s="63"/>
      <c r="UZX236" s="58"/>
      <c r="UZY236" s="63"/>
      <c r="UZZ236" s="58"/>
      <c r="VAA236" s="63"/>
      <c r="VAB236" s="58"/>
      <c r="VAC236" s="63"/>
      <c r="VAD236" s="58"/>
      <c r="VAE236" s="63"/>
      <c r="VAF236" s="58"/>
      <c r="VAG236" s="63"/>
      <c r="VAH236" s="58"/>
      <c r="VAI236" s="63"/>
      <c r="VAJ236" s="58"/>
      <c r="VAK236" s="63"/>
      <c r="VAL236" s="58"/>
      <c r="VAM236" s="63"/>
      <c r="VAN236" s="58"/>
      <c r="VAO236" s="63"/>
      <c r="VAP236" s="58"/>
      <c r="VAQ236" s="63"/>
      <c r="VAR236" s="58"/>
      <c r="VAS236" s="63"/>
      <c r="VAT236" s="58"/>
      <c r="VAU236" s="63"/>
      <c r="VAV236" s="58"/>
      <c r="VAW236" s="63"/>
      <c r="VAX236" s="58"/>
      <c r="VAY236" s="63"/>
      <c r="VAZ236" s="58"/>
      <c r="VBA236" s="63"/>
      <c r="VBB236" s="58"/>
      <c r="VBC236" s="63"/>
      <c r="VBD236" s="58"/>
      <c r="VBE236" s="63"/>
      <c r="VBF236" s="58"/>
      <c r="VBG236" s="63"/>
      <c r="VBH236" s="58"/>
      <c r="VBI236" s="63"/>
      <c r="VBJ236" s="58"/>
      <c r="VBK236" s="63"/>
      <c r="VBL236" s="58"/>
      <c r="VBM236" s="63"/>
      <c r="VBN236" s="58"/>
      <c r="VBO236" s="63"/>
      <c r="VBP236" s="58"/>
      <c r="VBQ236" s="63"/>
      <c r="VBR236" s="58"/>
      <c r="VBS236" s="63"/>
      <c r="VBT236" s="58"/>
      <c r="VBU236" s="63"/>
      <c r="VBV236" s="58"/>
      <c r="VBW236" s="63"/>
      <c r="VBX236" s="58"/>
      <c r="VBY236" s="63"/>
      <c r="VBZ236" s="58"/>
      <c r="VCA236" s="63"/>
      <c r="VCB236" s="58"/>
      <c r="VCC236" s="63"/>
      <c r="VCD236" s="58"/>
      <c r="VCE236" s="63"/>
      <c r="VCF236" s="58"/>
      <c r="VCG236" s="63"/>
      <c r="VCH236" s="58"/>
      <c r="VCI236" s="63"/>
      <c r="VCJ236" s="58"/>
      <c r="VCK236" s="63"/>
      <c r="VCL236" s="58"/>
      <c r="VCM236" s="63"/>
      <c r="VCN236" s="58"/>
      <c r="VCO236" s="63"/>
      <c r="VCP236" s="58"/>
      <c r="VCQ236" s="63"/>
      <c r="VCR236" s="58"/>
      <c r="VCS236" s="63"/>
      <c r="VCT236" s="58"/>
      <c r="VCU236" s="63"/>
      <c r="VCV236" s="58"/>
      <c r="VCW236" s="63"/>
      <c r="VCX236" s="58"/>
      <c r="VCY236" s="63"/>
      <c r="VCZ236" s="58"/>
      <c r="VDA236" s="63"/>
      <c r="VDB236" s="58"/>
      <c r="VDC236" s="63"/>
      <c r="VDD236" s="58"/>
      <c r="VDE236" s="63"/>
      <c r="VDF236" s="58"/>
      <c r="VDG236" s="63"/>
      <c r="VDH236" s="58"/>
      <c r="VDI236" s="63"/>
      <c r="VDJ236" s="58"/>
      <c r="VDK236" s="63"/>
      <c r="VDL236" s="58"/>
      <c r="VDM236" s="63"/>
      <c r="VDN236" s="58"/>
      <c r="VDO236" s="63"/>
      <c r="VDP236" s="58"/>
      <c r="VDQ236" s="63"/>
      <c r="VDR236" s="58"/>
      <c r="VDS236" s="63"/>
      <c r="VDT236" s="58"/>
      <c r="VDU236" s="63"/>
      <c r="VDV236" s="58"/>
      <c r="VDW236" s="63"/>
      <c r="VDX236" s="58"/>
      <c r="VDY236" s="63"/>
      <c r="VDZ236" s="58"/>
      <c r="VEA236" s="63"/>
      <c r="VEB236" s="58"/>
      <c r="VEC236" s="63"/>
      <c r="VED236" s="58"/>
      <c r="VEE236" s="63"/>
      <c r="VEF236" s="58"/>
      <c r="VEG236" s="63"/>
      <c r="VEH236" s="58"/>
      <c r="VEI236" s="63"/>
      <c r="VEJ236" s="58"/>
      <c r="VEK236" s="63"/>
      <c r="VEL236" s="58"/>
      <c r="VEM236" s="63"/>
      <c r="VEN236" s="58"/>
      <c r="VEO236" s="63"/>
      <c r="VEP236" s="58"/>
      <c r="VEQ236" s="63"/>
      <c r="VER236" s="58"/>
      <c r="VES236" s="63"/>
      <c r="VET236" s="58"/>
      <c r="VEU236" s="63"/>
      <c r="VEV236" s="58"/>
      <c r="VEW236" s="63"/>
      <c r="VEX236" s="58"/>
      <c r="VEY236" s="63"/>
      <c r="VEZ236" s="58"/>
      <c r="VFA236" s="63"/>
      <c r="VFB236" s="58"/>
      <c r="VFC236" s="63"/>
      <c r="VFD236" s="58"/>
      <c r="VFE236" s="63"/>
      <c r="VFF236" s="58"/>
      <c r="VFG236" s="63"/>
      <c r="VFH236" s="58"/>
      <c r="VFI236" s="63"/>
      <c r="VFJ236" s="58"/>
      <c r="VFK236" s="63"/>
      <c r="VFL236" s="58"/>
      <c r="VFM236" s="63"/>
      <c r="VFN236" s="58"/>
      <c r="VFO236" s="63"/>
      <c r="VFP236" s="58"/>
      <c r="VFQ236" s="63"/>
      <c r="VFR236" s="58"/>
      <c r="VFS236" s="63"/>
      <c r="VFT236" s="58"/>
      <c r="VFU236" s="63"/>
      <c r="VFV236" s="58"/>
      <c r="VFW236" s="63"/>
      <c r="VFX236" s="58"/>
      <c r="VFY236" s="63"/>
      <c r="VFZ236" s="58"/>
      <c r="VGA236" s="63"/>
      <c r="VGB236" s="58"/>
      <c r="VGC236" s="63"/>
      <c r="VGD236" s="58"/>
      <c r="VGE236" s="63"/>
      <c r="VGF236" s="58"/>
      <c r="VGG236" s="63"/>
      <c r="VGH236" s="58"/>
      <c r="VGI236" s="63"/>
      <c r="VGJ236" s="58"/>
      <c r="VGK236" s="63"/>
      <c r="VGL236" s="58"/>
      <c r="VGM236" s="63"/>
      <c r="VGN236" s="58"/>
      <c r="VGO236" s="63"/>
      <c r="VGP236" s="58"/>
      <c r="VGQ236" s="63"/>
      <c r="VGR236" s="58"/>
      <c r="VGS236" s="63"/>
      <c r="VGT236" s="58"/>
      <c r="VGU236" s="63"/>
      <c r="VGV236" s="58"/>
      <c r="VGW236" s="63"/>
      <c r="VGX236" s="58"/>
      <c r="VGY236" s="63"/>
      <c r="VGZ236" s="58"/>
      <c r="VHA236" s="63"/>
      <c r="VHB236" s="58"/>
      <c r="VHC236" s="63"/>
      <c r="VHD236" s="58"/>
      <c r="VHE236" s="63"/>
      <c r="VHF236" s="58"/>
      <c r="VHG236" s="63"/>
      <c r="VHH236" s="58"/>
      <c r="VHI236" s="63"/>
      <c r="VHJ236" s="58"/>
      <c r="VHK236" s="63"/>
      <c r="VHL236" s="58"/>
      <c r="VHM236" s="63"/>
      <c r="VHN236" s="58"/>
      <c r="VHO236" s="63"/>
      <c r="VHP236" s="58"/>
      <c r="VHQ236" s="63"/>
      <c r="VHR236" s="58"/>
      <c r="VHS236" s="63"/>
      <c r="VHT236" s="58"/>
      <c r="VHU236" s="63"/>
      <c r="VHV236" s="58"/>
      <c r="VHW236" s="63"/>
      <c r="VHX236" s="58"/>
      <c r="VHY236" s="63"/>
      <c r="VHZ236" s="58"/>
      <c r="VIA236" s="63"/>
      <c r="VIB236" s="58"/>
      <c r="VIC236" s="63"/>
      <c r="VID236" s="58"/>
      <c r="VIE236" s="63"/>
      <c r="VIF236" s="58"/>
      <c r="VIG236" s="63"/>
      <c r="VIH236" s="58"/>
      <c r="VII236" s="63"/>
      <c r="VIJ236" s="58"/>
      <c r="VIK236" s="63"/>
      <c r="VIL236" s="58"/>
      <c r="VIM236" s="63"/>
      <c r="VIN236" s="58"/>
      <c r="VIO236" s="63"/>
      <c r="VIP236" s="58"/>
      <c r="VIQ236" s="63"/>
      <c r="VIR236" s="58"/>
      <c r="VIS236" s="63"/>
      <c r="VIT236" s="58"/>
      <c r="VIU236" s="63"/>
      <c r="VIV236" s="58"/>
      <c r="VIW236" s="63"/>
      <c r="VIX236" s="58"/>
      <c r="VIY236" s="63"/>
      <c r="VIZ236" s="58"/>
      <c r="VJA236" s="63"/>
      <c r="VJB236" s="58"/>
      <c r="VJC236" s="63"/>
      <c r="VJD236" s="58"/>
      <c r="VJE236" s="63"/>
      <c r="VJF236" s="58"/>
      <c r="VJG236" s="63"/>
      <c r="VJH236" s="58"/>
      <c r="VJI236" s="63"/>
      <c r="VJJ236" s="58"/>
      <c r="VJK236" s="63"/>
      <c r="VJL236" s="58"/>
      <c r="VJM236" s="63"/>
      <c r="VJN236" s="58"/>
      <c r="VJO236" s="63"/>
      <c r="VJP236" s="58"/>
      <c r="VJQ236" s="63"/>
      <c r="VJR236" s="58"/>
      <c r="VJS236" s="63"/>
      <c r="VJT236" s="58"/>
      <c r="VJU236" s="63"/>
      <c r="VJV236" s="58"/>
      <c r="VJW236" s="63"/>
      <c r="VJX236" s="58"/>
      <c r="VJY236" s="63"/>
      <c r="VJZ236" s="58"/>
      <c r="VKA236" s="63"/>
      <c r="VKB236" s="58"/>
      <c r="VKC236" s="63"/>
      <c r="VKD236" s="58"/>
      <c r="VKE236" s="63"/>
      <c r="VKF236" s="58"/>
      <c r="VKG236" s="63"/>
      <c r="VKH236" s="58"/>
      <c r="VKI236" s="63"/>
      <c r="VKJ236" s="58"/>
      <c r="VKK236" s="63"/>
      <c r="VKL236" s="58"/>
      <c r="VKM236" s="63"/>
      <c r="VKN236" s="58"/>
      <c r="VKO236" s="63"/>
      <c r="VKP236" s="58"/>
      <c r="VKQ236" s="63"/>
      <c r="VKR236" s="58"/>
      <c r="VKS236" s="63"/>
      <c r="VKT236" s="58"/>
      <c r="VKU236" s="63"/>
      <c r="VKV236" s="58"/>
      <c r="VKW236" s="63"/>
      <c r="VKX236" s="58"/>
      <c r="VKY236" s="63"/>
      <c r="VKZ236" s="58"/>
      <c r="VLA236" s="63"/>
      <c r="VLB236" s="58"/>
      <c r="VLC236" s="63"/>
      <c r="VLD236" s="58"/>
      <c r="VLE236" s="63"/>
      <c r="VLF236" s="58"/>
      <c r="VLG236" s="63"/>
      <c r="VLH236" s="58"/>
      <c r="VLI236" s="63"/>
      <c r="VLJ236" s="58"/>
      <c r="VLK236" s="63"/>
      <c r="VLL236" s="58"/>
      <c r="VLM236" s="63"/>
      <c r="VLN236" s="58"/>
      <c r="VLO236" s="63"/>
      <c r="VLP236" s="58"/>
      <c r="VLQ236" s="63"/>
      <c r="VLR236" s="58"/>
      <c r="VLS236" s="63"/>
      <c r="VLT236" s="58"/>
      <c r="VLU236" s="63"/>
      <c r="VLV236" s="58"/>
      <c r="VLW236" s="63"/>
      <c r="VLX236" s="58"/>
      <c r="VLY236" s="63"/>
      <c r="VLZ236" s="58"/>
      <c r="VMA236" s="63"/>
      <c r="VMB236" s="58"/>
      <c r="VMC236" s="63"/>
      <c r="VMD236" s="58"/>
      <c r="VME236" s="63"/>
      <c r="VMF236" s="58"/>
      <c r="VMG236" s="63"/>
      <c r="VMH236" s="58"/>
      <c r="VMI236" s="63"/>
      <c r="VMJ236" s="58"/>
      <c r="VMK236" s="63"/>
      <c r="VML236" s="58"/>
      <c r="VMM236" s="63"/>
      <c r="VMN236" s="58"/>
      <c r="VMO236" s="63"/>
      <c r="VMP236" s="58"/>
      <c r="VMQ236" s="63"/>
      <c r="VMR236" s="58"/>
      <c r="VMS236" s="63"/>
      <c r="VMT236" s="58"/>
      <c r="VMU236" s="63"/>
      <c r="VMV236" s="58"/>
      <c r="VMW236" s="63"/>
      <c r="VMX236" s="58"/>
      <c r="VMY236" s="63"/>
      <c r="VMZ236" s="58"/>
      <c r="VNA236" s="63"/>
      <c r="VNB236" s="58"/>
      <c r="VNC236" s="63"/>
      <c r="VND236" s="58"/>
      <c r="VNE236" s="63"/>
      <c r="VNF236" s="58"/>
      <c r="VNG236" s="63"/>
      <c r="VNH236" s="58"/>
      <c r="VNI236" s="63"/>
      <c r="VNJ236" s="58"/>
      <c r="VNK236" s="63"/>
      <c r="VNL236" s="58"/>
      <c r="VNM236" s="63"/>
      <c r="VNN236" s="58"/>
      <c r="VNO236" s="63"/>
      <c r="VNP236" s="58"/>
      <c r="VNQ236" s="63"/>
      <c r="VNR236" s="58"/>
      <c r="VNS236" s="63"/>
      <c r="VNT236" s="58"/>
      <c r="VNU236" s="63"/>
      <c r="VNV236" s="58"/>
      <c r="VNW236" s="63"/>
      <c r="VNX236" s="58"/>
      <c r="VNY236" s="63"/>
      <c r="VNZ236" s="58"/>
      <c r="VOA236" s="63"/>
      <c r="VOB236" s="58"/>
      <c r="VOC236" s="63"/>
      <c r="VOD236" s="58"/>
      <c r="VOE236" s="63"/>
      <c r="VOF236" s="58"/>
      <c r="VOG236" s="63"/>
      <c r="VOH236" s="58"/>
      <c r="VOI236" s="63"/>
      <c r="VOJ236" s="58"/>
      <c r="VOK236" s="63"/>
      <c r="VOL236" s="58"/>
      <c r="VOM236" s="63"/>
      <c r="VON236" s="58"/>
      <c r="VOO236" s="63"/>
      <c r="VOP236" s="58"/>
      <c r="VOQ236" s="63"/>
      <c r="VOR236" s="58"/>
      <c r="VOS236" s="63"/>
      <c r="VOT236" s="58"/>
      <c r="VOU236" s="63"/>
      <c r="VOV236" s="58"/>
      <c r="VOW236" s="63"/>
      <c r="VOX236" s="58"/>
      <c r="VOY236" s="63"/>
      <c r="VOZ236" s="58"/>
      <c r="VPA236" s="63"/>
      <c r="VPB236" s="58"/>
      <c r="VPC236" s="63"/>
      <c r="VPD236" s="58"/>
      <c r="VPE236" s="63"/>
      <c r="VPF236" s="58"/>
      <c r="VPG236" s="63"/>
      <c r="VPH236" s="58"/>
      <c r="VPI236" s="63"/>
      <c r="VPJ236" s="58"/>
      <c r="VPK236" s="63"/>
      <c r="VPL236" s="58"/>
      <c r="VPM236" s="63"/>
      <c r="VPN236" s="58"/>
      <c r="VPO236" s="63"/>
      <c r="VPP236" s="58"/>
      <c r="VPQ236" s="63"/>
      <c r="VPR236" s="58"/>
      <c r="VPS236" s="63"/>
      <c r="VPT236" s="58"/>
      <c r="VPU236" s="63"/>
      <c r="VPV236" s="58"/>
      <c r="VPW236" s="63"/>
      <c r="VPX236" s="58"/>
      <c r="VPY236" s="63"/>
      <c r="VPZ236" s="58"/>
      <c r="VQA236" s="63"/>
      <c r="VQB236" s="58"/>
      <c r="VQC236" s="63"/>
      <c r="VQD236" s="58"/>
      <c r="VQE236" s="63"/>
      <c r="VQF236" s="58"/>
      <c r="VQG236" s="63"/>
      <c r="VQH236" s="58"/>
      <c r="VQI236" s="63"/>
      <c r="VQJ236" s="58"/>
      <c r="VQK236" s="63"/>
      <c r="VQL236" s="58"/>
      <c r="VQM236" s="63"/>
      <c r="VQN236" s="58"/>
      <c r="VQO236" s="63"/>
      <c r="VQP236" s="58"/>
      <c r="VQQ236" s="63"/>
      <c r="VQR236" s="58"/>
      <c r="VQS236" s="63"/>
      <c r="VQT236" s="58"/>
      <c r="VQU236" s="63"/>
      <c r="VQV236" s="58"/>
      <c r="VQW236" s="63"/>
      <c r="VQX236" s="58"/>
      <c r="VQY236" s="63"/>
      <c r="VQZ236" s="58"/>
      <c r="VRA236" s="63"/>
      <c r="VRB236" s="58"/>
      <c r="VRC236" s="63"/>
      <c r="VRD236" s="58"/>
      <c r="VRE236" s="63"/>
      <c r="VRF236" s="58"/>
      <c r="VRG236" s="63"/>
      <c r="VRH236" s="58"/>
      <c r="VRI236" s="63"/>
      <c r="VRJ236" s="58"/>
      <c r="VRK236" s="63"/>
      <c r="VRL236" s="58"/>
      <c r="VRM236" s="63"/>
      <c r="VRN236" s="58"/>
      <c r="VRO236" s="63"/>
      <c r="VRP236" s="58"/>
      <c r="VRQ236" s="63"/>
      <c r="VRR236" s="58"/>
      <c r="VRS236" s="63"/>
      <c r="VRT236" s="58"/>
      <c r="VRU236" s="63"/>
      <c r="VRV236" s="58"/>
      <c r="VRW236" s="63"/>
      <c r="VRX236" s="58"/>
      <c r="VRY236" s="63"/>
      <c r="VRZ236" s="58"/>
      <c r="VSA236" s="63"/>
      <c r="VSB236" s="58"/>
      <c r="VSC236" s="63"/>
      <c r="VSD236" s="58"/>
      <c r="VSE236" s="63"/>
      <c r="VSF236" s="58"/>
      <c r="VSG236" s="63"/>
      <c r="VSH236" s="58"/>
      <c r="VSI236" s="63"/>
      <c r="VSJ236" s="58"/>
      <c r="VSK236" s="63"/>
      <c r="VSL236" s="58"/>
      <c r="VSM236" s="63"/>
      <c r="VSN236" s="58"/>
      <c r="VSO236" s="63"/>
      <c r="VSP236" s="58"/>
      <c r="VSQ236" s="63"/>
      <c r="VSR236" s="58"/>
      <c r="VSS236" s="63"/>
      <c r="VST236" s="58"/>
      <c r="VSU236" s="63"/>
      <c r="VSV236" s="58"/>
      <c r="VSW236" s="63"/>
      <c r="VSX236" s="58"/>
      <c r="VSY236" s="63"/>
      <c r="VSZ236" s="58"/>
      <c r="VTA236" s="63"/>
      <c r="VTB236" s="58"/>
      <c r="VTC236" s="63"/>
      <c r="VTD236" s="58"/>
      <c r="VTE236" s="63"/>
      <c r="VTF236" s="58"/>
      <c r="VTG236" s="63"/>
      <c r="VTH236" s="58"/>
      <c r="VTI236" s="63"/>
      <c r="VTJ236" s="58"/>
      <c r="VTK236" s="63"/>
      <c r="VTL236" s="58"/>
      <c r="VTM236" s="63"/>
      <c r="VTN236" s="58"/>
      <c r="VTO236" s="63"/>
      <c r="VTP236" s="58"/>
      <c r="VTQ236" s="63"/>
      <c r="VTR236" s="58"/>
      <c r="VTS236" s="63"/>
      <c r="VTT236" s="58"/>
      <c r="VTU236" s="63"/>
      <c r="VTV236" s="58"/>
      <c r="VTW236" s="63"/>
      <c r="VTX236" s="58"/>
      <c r="VTY236" s="63"/>
      <c r="VTZ236" s="58"/>
      <c r="VUA236" s="63"/>
      <c r="VUB236" s="58"/>
      <c r="VUC236" s="63"/>
      <c r="VUD236" s="58"/>
      <c r="VUE236" s="63"/>
      <c r="VUF236" s="58"/>
      <c r="VUG236" s="63"/>
      <c r="VUH236" s="58"/>
      <c r="VUI236" s="63"/>
      <c r="VUJ236" s="58"/>
      <c r="VUK236" s="63"/>
      <c r="VUL236" s="58"/>
      <c r="VUM236" s="63"/>
      <c r="VUN236" s="58"/>
      <c r="VUO236" s="63"/>
      <c r="VUP236" s="58"/>
      <c r="VUQ236" s="63"/>
      <c r="VUR236" s="58"/>
      <c r="VUS236" s="63"/>
      <c r="VUT236" s="58"/>
      <c r="VUU236" s="63"/>
      <c r="VUV236" s="58"/>
      <c r="VUW236" s="63"/>
      <c r="VUX236" s="58"/>
      <c r="VUY236" s="63"/>
      <c r="VUZ236" s="58"/>
      <c r="VVA236" s="63"/>
      <c r="VVB236" s="58"/>
      <c r="VVC236" s="63"/>
      <c r="VVD236" s="58"/>
      <c r="VVE236" s="63"/>
      <c r="VVF236" s="58"/>
      <c r="VVG236" s="63"/>
      <c r="VVH236" s="58"/>
      <c r="VVI236" s="63"/>
      <c r="VVJ236" s="58"/>
      <c r="VVK236" s="63"/>
      <c r="VVL236" s="58"/>
      <c r="VVM236" s="63"/>
      <c r="VVN236" s="58"/>
      <c r="VVO236" s="63"/>
      <c r="VVP236" s="58"/>
      <c r="VVQ236" s="63"/>
      <c r="VVR236" s="58"/>
      <c r="VVS236" s="63"/>
      <c r="VVT236" s="58"/>
      <c r="VVU236" s="63"/>
      <c r="VVV236" s="58"/>
      <c r="VVW236" s="63"/>
      <c r="VVX236" s="58"/>
      <c r="VVY236" s="63"/>
      <c r="VVZ236" s="58"/>
      <c r="VWA236" s="63"/>
      <c r="VWB236" s="58"/>
      <c r="VWC236" s="63"/>
      <c r="VWD236" s="58"/>
      <c r="VWE236" s="63"/>
      <c r="VWF236" s="58"/>
      <c r="VWG236" s="63"/>
      <c r="VWH236" s="58"/>
      <c r="VWI236" s="63"/>
      <c r="VWJ236" s="58"/>
      <c r="VWK236" s="63"/>
      <c r="VWL236" s="58"/>
      <c r="VWM236" s="63"/>
      <c r="VWN236" s="58"/>
      <c r="VWO236" s="63"/>
      <c r="VWP236" s="58"/>
      <c r="VWQ236" s="63"/>
      <c r="VWR236" s="58"/>
      <c r="VWS236" s="63"/>
      <c r="VWT236" s="58"/>
      <c r="VWU236" s="63"/>
      <c r="VWV236" s="58"/>
      <c r="VWW236" s="63"/>
      <c r="VWX236" s="58"/>
      <c r="VWY236" s="63"/>
      <c r="VWZ236" s="58"/>
      <c r="VXA236" s="63"/>
      <c r="VXB236" s="58"/>
      <c r="VXC236" s="63"/>
      <c r="VXD236" s="58"/>
      <c r="VXE236" s="63"/>
      <c r="VXF236" s="58"/>
      <c r="VXG236" s="63"/>
      <c r="VXH236" s="58"/>
      <c r="VXI236" s="63"/>
      <c r="VXJ236" s="58"/>
      <c r="VXK236" s="63"/>
      <c r="VXL236" s="58"/>
      <c r="VXM236" s="63"/>
      <c r="VXN236" s="58"/>
      <c r="VXO236" s="63"/>
      <c r="VXP236" s="58"/>
      <c r="VXQ236" s="63"/>
      <c r="VXR236" s="58"/>
      <c r="VXS236" s="63"/>
      <c r="VXT236" s="58"/>
      <c r="VXU236" s="63"/>
      <c r="VXV236" s="58"/>
      <c r="VXW236" s="63"/>
      <c r="VXX236" s="58"/>
      <c r="VXY236" s="63"/>
      <c r="VXZ236" s="58"/>
      <c r="VYA236" s="63"/>
      <c r="VYB236" s="58"/>
      <c r="VYC236" s="63"/>
      <c r="VYD236" s="58"/>
      <c r="VYE236" s="63"/>
      <c r="VYF236" s="58"/>
      <c r="VYG236" s="63"/>
      <c r="VYH236" s="58"/>
      <c r="VYI236" s="63"/>
      <c r="VYJ236" s="58"/>
      <c r="VYK236" s="63"/>
      <c r="VYL236" s="58"/>
      <c r="VYM236" s="63"/>
      <c r="VYN236" s="58"/>
      <c r="VYO236" s="63"/>
      <c r="VYP236" s="58"/>
      <c r="VYQ236" s="63"/>
      <c r="VYR236" s="58"/>
      <c r="VYS236" s="63"/>
      <c r="VYT236" s="58"/>
      <c r="VYU236" s="63"/>
      <c r="VYV236" s="58"/>
      <c r="VYW236" s="63"/>
      <c r="VYX236" s="58"/>
      <c r="VYY236" s="63"/>
      <c r="VYZ236" s="58"/>
      <c r="VZA236" s="63"/>
      <c r="VZB236" s="58"/>
      <c r="VZC236" s="63"/>
      <c r="VZD236" s="58"/>
      <c r="VZE236" s="63"/>
      <c r="VZF236" s="58"/>
      <c r="VZG236" s="63"/>
      <c r="VZH236" s="58"/>
      <c r="VZI236" s="63"/>
      <c r="VZJ236" s="58"/>
      <c r="VZK236" s="63"/>
      <c r="VZL236" s="58"/>
      <c r="VZM236" s="63"/>
      <c r="VZN236" s="58"/>
      <c r="VZO236" s="63"/>
      <c r="VZP236" s="58"/>
      <c r="VZQ236" s="63"/>
      <c r="VZR236" s="58"/>
      <c r="VZS236" s="63"/>
      <c r="VZT236" s="58"/>
      <c r="VZU236" s="63"/>
      <c r="VZV236" s="58"/>
      <c r="VZW236" s="63"/>
      <c r="VZX236" s="58"/>
      <c r="VZY236" s="63"/>
      <c r="VZZ236" s="58"/>
      <c r="WAA236" s="63"/>
      <c r="WAB236" s="58"/>
      <c r="WAC236" s="63"/>
      <c r="WAD236" s="58"/>
      <c r="WAE236" s="63"/>
      <c r="WAF236" s="58"/>
      <c r="WAG236" s="63"/>
      <c r="WAH236" s="58"/>
      <c r="WAI236" s="63"/>
      <c r="WAJ236" s="58"/>
      <c r="WAK236" s="63"/>
      <c r="WAL236" s="58"/>
      <c r="WAM236" s="63"/>
      <c r="WAN236" s="58"/>
      <c r="WAO236" s="63"/>
      <c r="WAP236" s="58"/>
      <c r="WAQ236" s="63"/>
      <c r="WAR236" s="58"/>
      <c r="WAS236" s="63"/>
      <c r="WAT236" s="58"/>
      <c r="WAU236" s="63"/>
      <c r="WAV236" s="58"/>
      <c r="WAW236" s="63"/>
      <c r="WAX236" s="58"/>
      <c r="WAY236" s="63"/>
      <c r="WAZ236" s="58"/>
      <c r="WBA236" s="63"/>
      <c r="WBB236" s="58"/>
      <c r="WBC236" s="63"/>
      <c r="WBD236" s="58"/>
      <c r="WBE236" s="63"/>
      <c r="WBF236" s="58"/>
      <c r="WBG236" s="63"/>
      <c r="WBH236" s="58"/>
      <c r="WBI236" s="63"/>
      <c r="WBJ236" s="58"/>
      <c r="WBK236" s="63"/>
      <c r="WBL236" s="58"/>
      <c r="WBM236" s="63"/>
      <c r="WBN236" s="58"/>
      <c r="WBO236" s="63"/>
      <c r="WBP236" s="58"/>
      <c r="WBQ236" s="63"/>
      <c r="WBR236" s="58"/>
      <c r="WBS236" s="63"/>
      <c r="WBT236" s="58"/>
      <c r="WBU236" s="63"/>
      <c r="WBV236" s="58"/>
      <c r="WBW236" s="63"/>
      <c r="WBX236" s="58"/>
      <c r="WBY236" s="63"/>
      <c r="WBZ236" s="58"/>
      <c r="WCA236" s="63"/>
      <c r="WCB236" s="58"/>
      <c r="WCC236" s="63"/>
      <c r="WCD236" s="58"/>
      <c r="WCE236" s="63"/>
      <c r="WCF236" s="58"/>
      <c r="WCG236" s="63"/>
      <c r="WCH236" s="58"/>
      <c r="WCI236" s="63"/>
      <c r="WCJ236" s="58"/>
      <c r="WCK236" s="63"/>
      <c r="WCL236" s="58"/>
      <c r="WCM236" s="63"/>
      <c r="WCN236" s="58"/>
      <c r="WCO236" s="63"/>
      <c r="WCP236" s="58"/>
      <c r="WCQ236" s="63"/>
      <c r="WCR236" s="58"/>
      <c r="WCS236" s="63"/>
      <c r="WCT236" s="58"/>
      <c r="WCU236" s="63"/>
      <c r="WCV236" s="58"/>
      <c r="WCW236" s="63"/>
      <c r="WCX236" s="58"/>
      <c r="WCY236" s="63"/>
      <c r="WCZ236" s="58"/>
      <c r="WDA236" s="63"/>
      <c r="WDB236" s="58"/>
      <c r="WDC236" s="63"/>
      <c r="WDD236" s="58"/>
      <c r="WDE236" s="63"/>
      <c r="WDF236" s="58"/>
      <c r="WDG236" s="63"/>
      <c r="WDH236" s="58"/>
      <c r="WDI236" s="63"/>
      <c r="WDJ236" s="58"/>
      <c r="WDK236" s="63"/>
      <c r="WDL236" s="58"/>
      <c r="WDM236" s="63"/>
      <c r="WDN236" s="58"/>
      <c r="WDO236" s="63"/>
      <c r="WDP236" s="58"/>
      <c r="WDQ236" s="63"/>
      <c r="WDR236" s="58"/>
      <c r="WDS236" s="63"/>
      <c r="WDT236" s="58"/>
      <c r="WDU236" s="63"/>
      <c r="WDV236" s="58"/>
      <c r="WDW236" s="63"/>
      <c r="WDX236" s="58"/>
      <c r="WDY236" s="63"/>
      <c r="WDZ236" s="58"/>
      <c r="WEA236" s="63"/>
      <c r="WEB236" s="58"/>
      <c r="WEC236" s="63"/>
      <c r="WED236" s="58"/>
      <c r="WEE236" s="63"/>
      <c r="WEF236" s="58"/>
      <c r="WEG236" s="63"/>
      <c r="WEH236" s="58"/>
      <c r="WEI236" s="63"/>
      <c r="WEJ236" s="58"/>
      <c r="WEK236" s="63"/>
      <c r="WEL236" s="58"/>
      <c r="WEM236" s="63"/>
      <c r="WEN236" s="58"/>
      <c r="WEO236" s="63"/>
      <c r="WEP236" s="58"/>
      <c r="WEQ236" s="63"/>
      <c r="WER236" s="58"/>
      <c r="WES236" s="63"/>
      <c r="WET236" s="58"/>
      <c r="WEU236" s="63"/>
      <c r="WEV236" s="58"/>
      <c r="WEW236" s="63"/>
      <c r="WEX236" s="58"/>
      <c r="WEY236" s="63"/>
      <c r="WEZ236" s="58"/>
      <c r="WFA236" s="63"/>
      <c r="WFB236" s="58"/>
      <c r="WFC236" s="63"/>
      <c r="WFD236" s="58"/>
      <c r="WFE236" s="63"/>
      <c r="WFF236" s="58"/>
      <c r="WFG236" s="63"/>
      <c r="WFH236" s="58"/>
      <c r="WFI236" s="63"/>
      <c r="WFJ236" s="58"/>
      <c r="WFK236" s="63"/>
      <c r="WFL236" s="58"/>
      <c r="WFM236" s="63"/>
      <c r="WFN236" s="58"/>
      <c r="WFO236" s="63"/>
      <c r="WFP236" s="58"/>
      <c r="WFQ236" s="63"/>
      <c r="WFR236" s="58"/>
      <c r="WFS236" s="63"/>
      <c r="WFT236" s="58"/>
      <c r="WFU236" s="63"/>
      <c r="WFV236" s="58"/>
      <c r="WFW236" s="63"/>
      <c r="WFX236" s="58"/>
      <c r="WFY236" s="63"/>
      <c r="WFZ236" s="58"/>
      <c r="WGA236" s="63"/>
      <c r="WGB236" s="58"/>
      <c r="WGC236" s="63"/>
      <c r="WGD236" s="58"/>
      <c r="WGE236" s="63"/>
      <c r="WGF236" s="58"/>
      <c r="WGG236" s="63"/>
      <c r="WGH236" s="58"/>
      <c r="WGI236" s="63"/>
      <c r="WGJ236" s="58"/>
      <c r="WGK236" s="63"/>
      <c r="WGL236" s="58"/>
      <c r="WGM236" s="63"/>
      <c r="WGN236" s="58"/>
      <c r="WGO236" s="63"/>
      <c r="WGP236" s="58"/>
      <c r="WGQ236" s="63"/>
      <c r="WGR236" s="58"/>
      <c r="WGS236" s="63"/>
      <c r="WGT236" s="58"/>
      <c r="WGU236" s="63"/>
      <c r="WGV236" s="58"/>
      <c r="WGW236" s="63"/>
      <c r="WGX236" s="58"/>
      <c r="WGY236" s="63"/>
      <c r="WGZ236" s="58"/>
      <c r="WHA236" s="63"/>
      <c r="WHB236" s="58"/>
      <c r="WHC236" s="63"/>
      <c r="WHD236" s="58"/>
      <c r="WHE236" s="63"/>
      <c r="WHF236" s="58"/>
      <c r="WHG236" s="63"/>
      <c r="WHH236" s="58"/>
      <c r="WHI236" s="63"/>
      <c r="WHJ236" s="58"/>
      <c r="WHK236" s="63"/>
      <c r="WHL236" s="58"/>
      <c r="WHM236" s="63"/>
      <c r="WHN236" s="58"/>
      <c r="WHO236" s="63"/>
      <c r="WHP236" s="58"/>
      <c r="WHQ236" s="63"/>
      <c r="WHR236" s="58"/>
      <c r="WHS236" s="63"/>
      <c r="WHT236" s="58"/>
      <c r="WHU236" s="63"/>
      <c r="WHV236" s="58"/>
      <c r="WHW236" s="63"/>
      <c r="WHX236" s="58"/>
      <c r="WHY236" s="63"/>
      <c r="WHZ236" s="58"/>
      <c r="WIA236" s="63"/>
      <c r="WIB236" s="58"/>
      <c r="WIC236" s="63"/>
      <c r="WID236" s="58"/>
      <c r="WIE236" s="63"/>
      <c r="WIF236" s="58"/>
      <c r="WIG236" s="63"/>
      <c r="WIH236" s="58"/>
      <c r="WII236" s="63"/>
      <c r="WIJ236" s="58"/>
      <c r="WIK236" s="63"/>
      <c r="WIL236" s="58"/>
      <c r="WIM236" s="63"/>
      <c r="WIN236" s="58"/>
      <c r="WIO236" s="63"/>
      <c r="WIP236" s="58"/>
      <c r="WIQ236" s="63"/>
      <c r="WIR236" s="58"/>
      <c r="WIS236" s="63"/>
      <c r="WIT236" s="58"/>
      <c r="WIU236" s="63"/>
      <c r="WIV236" s="58"/>
      <c r="WIW236" s="63"/>
      <c r="WIX236" s="58"/>
      <c r="WIY236" s="63"/>
      <c r="WIZ236" s="58"/>
      <c r="WJA236" s="63"/>
      <c r="WJB236" s="58"/>
      <c r="WJC236" s="63"/>
      <c r="WJD236" s="58"/>
      <c r="WJE236" s="63"/>
      <c r="WJF236" s="58"/>
      <c r="WJG236" s="63"/>
      <c r="WJH236" s="58"/>
      <c r="WJI236" s="63"/>
      <c r="WJJ236" s="58"/>
      <c r="WJK236" s="63"/>
      <c r="WJL236" s="58"/>
      <c r="WJM236" s="63"/>
      <c r="WJN236" s="58"/>
      <c r="WJO236" s="63"/>
      <c r="WJP236" s="58"/>
      <c r="WJQ236" s="63"/>
      <c r="WJR236" s="58"/>
      <c r="WJS236" s="63"/>
      <c r="WJT236" s="58"/>
      <c r="WJU236" s="63"/>
      <c r="WJV236" s="58"/>
      <c r="WJW236" s="63"/>
      <c r="WJX236" s="58"/>
      <c r="WJY236" s="63"/>
      <c r="WJZ236" s="58"/>
      <c r="WKA236" s="63"/>
      <c r="WKB236" s="58"/>
      <c r="WKC236" s="63"/>
      <c r="WKD236" s="58"/>
      <c r="WKE236" s="63"/>
      <c r="WKF236" s="58"/>
      <c r="WKG236" s="63"/>
      <c r="WKH236" s="58"/>
      <c r="WKI236" s="63"/>
      <c r="WKJ236" s="58"/>
      <c r="WKK236" s="63"/>
      <c r="WKL236" s="58"/>
      <c r="WKM236" s="63"/>
      <c r="WKN236" s="58"/>
      <c r="WKO236" s="63"/>
      <c r="WKP236" s="58"/>
      <c r="WKQ236" s="63"/>
      <c r="WKR236" s="58"/>
      <c r="WKS236" s="63"/>
      <c r="WKT236" s="58"/>
      <c r="WKU236" s="63"/>
      <c r="WKV236" s="58"/>
      <c r="WKW236" s="63"/>
      <c r="WKX236" s="58"/>
      <c r="WKY236" s="63"/>
      <c r="WKZ236" s="58"/>
      <c r="WLA236" s="63"/>
      <c r="WLB236" s="58"/>
      <c r="WLC236" s="63"/>
      <c r="WLD236" s="58"/>
      <c r="WLE236" s="63"/>
      <c r="WLF236" s="58"/>
      <c r="WLG236" s="63"/>
      <c r="WLH236" s="58"/>
      <c r="WLI236" s="63"/>
      <c r="WLJ236" s="58"/>
      <c r="WLK236" s="63"/>
      <c r="WLL236" s="58"/>
      <c r="WLM236" s="63"/>
      <c r="WLN236" s="58"/>
      <c r="WLO236" s="63"/>
      <c r="WLP236" s="58"/>
      <c r="WLQ236" s="63"/>
      <c r="WLR236" s="58"/>
      <c r="WLS236" s="63"/>
      <c r="WLT236" s="58"/>
      <c r="WLU236" s="63"/>
      <c r="WLV236" s="58"/>
      <c r="WLW236" s="63"/>
      <c r="WLX236" s="58"/>
      <c r="WLY236" s="63"/>
      <c r="WLZ236" s="58"/>
      <c r="WMA236" s="63"/>
      <c r="WMB236" s="58"/>
      <c r="WMC236" s="63"/>
      <c r="WMD236" s="58"/>
      <c r="WME236" s="63"/>
      <c r="WMF236" s="58"/>
      <c r="WMG236" s="63"/>
      <c r="WMH236" s="58"/>
      <c r="WMI236" s="63"/>
      <c r="WMJ236" s="58"/>
      <c r="WMK236" s="63"/>
      <c r="WML236" s="58"/>
      <c r="WMM236" s="63"/>
      <c r="WMN236" s="58"/>
      <c r="WMO236" s="63"/>
      <c r="WMP236" s="58"/>
      <c r="WMQ236" s="63"/>
      <c r="WMR236" s="58"/>
      <c r="WMS236" s="63"/>
      <c r="WMT236" s="58"/>
      <c r="WMU236" s="63"/>
      <c r="WMV236" s="58"/>
      <c r="WMW236" s="63"/>
      <c r="WMX236" s="58"/>
      <c r="WMY236" s="63"/>
      <c r="WMZ236" s="58"/>
      <c r="WNA236" s="63"/>
      <c r="WNB236" s="58"/>
      <c r="WNC236" s="63"/>
      <c r="WND236" s="58"/>
      <c r="WNE236" s="63"/>
      <c r="WNF236" s="58"/>
      <c r="WNG236" s="63"/>
      <c r="WNH236" s="58"/>
      <c r="WNI236" s="63"/>
      <c r="WNJ236" s="58"/>
      <c r="WNK236" s="63"/>
      <c r="WNL236" s="58"/>
      <c r="WNM236" s="63"/>
      <c r="WNN236" s="58"/>
      <c r="WNO236" s="63"/>
      <c r="WNP236" s="58"/>
      <c r="WNQ236" s="63"/>
      <c r="WNR236" s="58"/>
      <c r="WNS236" s="63"/>
      <c r="WNT236" s="58"/>
      <c r="WNU236" s="63"/>
      <c r="WNV236" s="58"/>
      <c r="WNW236" s="63"/>
      <c r="WNX236" s="58"/>
      <c r="WNY236" s="63"/>
      <c r="WNZ236" s="58"/>
      <c r="WOA236" s="63"/>
      <c r="WOB236" s="58"/>
      <c r="WOC236" s="63"/>
      <c r="WOD236" s="58"/>
      <c r="WOE236" s="63"/>
      <c r="WOF236" s="58"/>
      <c r="WOG236" s="63"/>
      <c r="WOH236" s="58"/>
      <c r="WOI236" s="63"/>
      <c r="WOJ236" s="58"/>
      <c r="WOK236" s="63"/>
      <c r="WOL236" s="58"/>
      <c r="WOM236" s="63"/>
      <c r="WON236" s="58"/>
      <c r="WOO236" s="63"/>
      <c r="WOP236" s="58"/>
      <c r="WOQ236" s="63"/>
      <c r="WOR236" s="58"/>
      <c r="WOS236" s="63"/>
      <c r="WOT236" s="58"/>
      <c r="WOU236" s="63"/>
      <c r="WOV236" s="58"/>
      <c r="WOW236" s="63"/>
      <c r="WOX236" s="58"/>
      <c r="WOY236" s="63"/>
      <c r="WOZ236" s="58"/>
      <c r="WPA236" s="63"/>
      <c r="WPB236" s="58"/>
      <c r="WPC236" s="63"/>
      <c r="WPD236" s="58"/>
      <c r="WPE236" s="63"/>
      <c r="WPF236" s="58"/>
      <c r="WPG236" s="63"/>
      <c r="WPH236" s="58"/>
      <c r="WPI236" s="63"/>
      <c r="WPJ236" s="58"/>
      <c r="WPK236" s="63"/>
      <c r="WPL236" s="58"/>
      <c r="WPM236" s="63"/>
      <c r="WPN236" s="58"/>
      <c r="WPO236" s="63"/>
      <c r="WPP236" s="58"/>
      <c r="WPQ236" s="63"/>
      <c r="WPR236" s="58"/>
      <c r="WPS236" s="63"/>
      <c r="WPT236" s="58"/>
      <c r="WPU236" s="63"/>
      <c r="WPV236" s="58"/>
      <c r="WPW236" s="63"/>
      <c r="WPX236" s="58"/>
      <c r="WPY236" s="63"/>
      <c r="WPZ236" s="58"/>
      <c r="WQA236" s="63"/>
      <c r="WQB236" s="58"/>
      <c r="WQC236" s="63"/>
      <c r="WQD236" s="58"/>
      <c r="WQE236" s="63"/>
      <c r="WQF236" s="58"/>
      <c r="WQG236" s="63"/>
      <c r="WQH236" s="58"/>
      <c r="WQI236" s="63"/>
      <c r="WQJ236" s="58"/>
      <c r="WQK236" s="63"/>
      <c r="WQL236" s="58"/>
      <c r="WQM236" s="63"/>
      <c r="WQN236" s="58"/>
      <c r="WQO236" s="63"/>
      <c r="WQP236" s="58"/>
      <c r="WQQ236" s="63"/>
      <c r="WQR236" s="58"/>
      <c r="WQS236" s="63"/>
      <c r="WQT236" s="58"/>
      <c r="WQU236" s="63"/>
      <c r="WQV236" s="58"/>
      <c r="WQW236" s="63"/>
      <c r="WQX236" s="58"/>
      <c r="WQY236" s="63"/>
      <c r="WQZ236" s="58"/>
      <c r="WRA236" s="63"/>
      <c r="WRB236" s="58"/>
      <c r="WRC236" s="63"/>
      <c r="WRD236" s="58"/>
      <c r="WRE236" s="63"/>
      <c r="WRF236" s="58"/>
      <c r="WRG236" s="63"/>
      <c r="WRH236" s="58"/>
      <c r="WRI236" s="63"/>
      <c r="WRJ236" s="58"/>
      <c r="WRK236" s="63"/>
      <c r="WRL236" s="58"/>
      <c r="WRM236" s="63"/>
      <c r="WRN236" s="58"/>
      <c r="WRO236" s="63"/>
      <c r="WRP236" s="58"/>
      <c r="WRQ236" s="63"/>
      <c r="WRR236" s="58"/>
      <c r="WRS236" s="63"/>
      <c r="WRT236" s="58"/>
      <c r="WRU236" s="63"/>
      <c r="WRV236" s="58"/>
      <c r="WRW236" s="63"/>
      <c r="WRX236" s="58"/>
      <c r="WRY236" s="63"/>
      <c r="WRZ236" s="58"/>
      <c r="WSA236" s="63"/>
      <c r="WSB236" s="58"/>
      <c r="WSC236" s="63"/>
      <c r="WSD236" s="58"/>
      <c r="WSE236" s="63"/>
      <c r="WSF236" s="58"/>
      <c r="WSG236" s="63"/>
      <c r="WSH236" s="58"/>
      <c r="WSI236" s="63"/>
      <c r="WSJ236" s="58"/>
      <c r="WSK236" s="63"/>
      <c r="WSL236" s="58"/>
      <c r="WSM236" s="63"/>
      <c r="WSN236" s="58"/>
      <c r="WSO236" s="63"/>
      <c r="WSP236" s="58"/>
      <c r="WSQ236" s="63"/>
      <c r="WSR236" s="58"/>
      <c r="WSS236" s="63"/>
      <c r="WST236" s="58"/>
      <c r="WSU236" s="63"/>
      <c r="WSV236" s="58"/>
      <c r="WSW236" s="63"/>
      <c r="WSX236" s="58"/>
      <c r="WSY236" s="63"/>
      <c r="WSZ236" s="58"/>
      <c r="WTA236" s="63"/>
      <c r="WTB236" s="58"/>
      <c r="WTC236" s="63"/>
      <c r="WTD236" s="58"/>
      <c r="WTE236" s="63"/>
      <c r="WTF236" s="58"/>
      <c r="WTG236" s="63"/>
      <c r="WTH236" s="58"/>
      <c r="WTI236" s="63"/>
      <c r="WTJ236" s="58"/>
      <c r="WTK236" s="63"/>
      <c r="WTL236" s="58"/>
      <c r="WTM236" s="63"/>
      <c r="WTN236" s="58"/>
      <c r="WTO236" s="63"/>
      <c r="WTP236" s="58"/>
      <c r="WTQ236" s="63"/>
      <c r="WTR236" s="58"/>
      <c r="WTS236" s="63"/>
      <c r="WTT236" s="58"/>
      <c r="WTU236" s="63"/>
      <c r="WTV236" s="58"/>
      <c r="WTW236" s="63"/>
      <c r="WTX236" s="58"/>
      <c r="WTY236" s="63"/>
      <c r="WTZ236" s="58"/>
      <c r="WUA236" s="63"/>
      <c r="WUB236" s="58"/>
      <c r="WUC236" s="63"/>
      <c r="WUD236" s="58"/>
      <c r="WUE236" s="63"/>
      <c r="WUF236" s="58"/>
      <c r="WUG236" s="63"/>
      <c r="WUH236" s="58"/>
      <c r="WUI236" s="63"/>
      <c r="WUJ236" s="58"/>
      <c r="WUK236" s="63"/>
      <c r="WUL236" s="58"/>
      <c r="WUM236" s="63"/>
      <c r="WUN236" s="58"/>
      <c r="WUO236" s="63"/>
      <c r="WUP236" s="58"/>
      <c r="WUQ236" s="63"/>
      <c r="WUR236" s="58"/>
      <c r="WUS236" s="63"/>
      <c r="WUT236" s="58"/>
      <c r="WUU236" s="63"/>
      <c r="WUV236" s="58"/>
      <c r="WUW236" s="63"/>
      <c r="WUX236" s="58"/>
      <c r="WUY236" s="63"/>
      <c r="WUZ236" s="58"/>
      <c r="WVA236" s="63"/>
      <c r="WVB236" s="58"/>
      <c r="WVC236" s="63"/>
      <c r="WVD236" s="58"/>
      <c r="WVE236" s="63"/>
      <c r="WVF236" s="58"/>
      <c r="WVG236" s="63"/>
      <c r="WVH236" s="58"/>
      <c r="WVI236" s="63"/>
      <c r="WVJ236" s="58"/>
      <c r="WVK236" s="63"/>
      <c r="WVL236" s="58"/>
      <c r="WVM236" s="63"/>
      <c r="WVN236" s="58"/>
      <c r="WVO236" s="63"/>
      <c r="WVP236" s="58"/>
      <c r="WVQ236" s="63"/>
      <c r="WVR236" s="58"/>
      <c r="WVS236" s="63"/>
      <c r="WVT236" s="58"/>
      <c r="WVU236" s="63"/>
      <c r="WVV236" s="58"/>
      <c r="WVW236" s="63"/>
      <c r="WVX236" s="58"/>
      <c r="WVY236" s="63"/>
      <c r="WVZ236" s="58"/>
      <c r="WWA236" s="63"/>
      <c r="WWB236" s="58"/>
      <c r="WWC236" s="63"/>
      <c r="WWD236" s="58"/>
      <c r="WWE236" s="63"/>
      <c r="WWF236" s="58"/>
      <c r="WWG236" s="63"/>
      <c r="WWH236" s="58"/>
      <c r="WWI236" s="63"/>
      <c r="WWJ236" s="58"/>
      <c r="WWK236" s="63"/>
      <c r="WWL236" s="58"/>
      <c r="WWM236" s="63"/>
      <c r="WWN236" s="58"/>
      <c r="WWO236" s="63"/>
      <c r="WWP236" s="58"/>
      <c r="WWQ236" s="63"/>
      <c r="WWR236" s="58"/>
      <c r="WWS236" s="63"/>
      <c r="WWT236" s="58"/>
      <c r="WWU236" s="63"/>
      <c r="WWV236" s="58"/>
      <c r="WWW236" s="63"/>
      <c r="WWX236" s="58"/>
      <c r="WWY236" s="63"/>
      <c r="WWZ236" s="58"/>
      <c r="WXA236" s="63"/>
      <c r="WXB236" s="58"/>
      <c r="WXC236" s="63"/>
      <c r="WXD236" s="58"/>
      <c r="WXE236" s="63"/>
      <c r="WXF236" s="58"/>
      <c r="WXG236" s="63"/>
      <c r="WXH236" s="58"/>
      <c r="WXI236" s="63"/>
      <c r="WXJ236" s="58"/>
      <c r="WXK236" s="63"/>
      <c r="WXL236" s="58"/>
      <c r="WXM236" s="63"/>
      <c r="WXN236" s="58"/>
      <c r="WXO236" s="63"/>
      <c r="WXP236" s="58"/>
      <c r="WXQ236" s="63"/>
      <c r="WXR236" s="58"/>
      <c r="WXS236" s="63"/>
      <c r="WXT236" s="58"/>
      <c r="WXU236" s="63"/>
      <c r="WXV236" s="58"/>
      <c r="WXW236" s="63"/>
      <c r="WXX236" s="58"/>
      <c r="WXY236" s="63"/>
      <c r="WXZ236" s="58"/>
      <c r="WYA236" s="63"/>
      <c r="WYB236" s="58"/>
      <c r="WYC236" s="63"/>
      <c r="WYD236" s="58"/>
      <c r="WYE236" s="63"/>
      <c r="WYF236" s="58"/>
      <c r="WYG236" s="63"/>
      <c r="WYH236" s="58"/>
      <c r="WYI236" s="63"/>
      <c r="WYJ236" s="58"/>
      <c r="WYK236" s="63"/>
      <c r="WYL236" s="58"/>
      <c r="WYM236" s="63"/>
      <c r="WYN236" s="58"/>
      <c r="WYO236" s="63"/>
      <c r="WYP236" s="58"/>
      <c r="WYQ236" s="63"/>
      <c r="WYR236" s="58"/>
      <c r="WYS236" s="63"/>
      <c r="WYT236" s="58"/>
      <c r="WYU236" s="63"/>
      <c r="WYV236" s="58"/>
      <c r="WYW236" s="63"/>
      <c r="WYX236" s="58"/>
      <c r="WYY236" s="63"/>
      <c r="WYZ236" s="58"/>
      <c r="WZA236" s="63"/>
      <c r="WZB236" s="58"/>
      <c r="WZC236" s="63"/>
      <c r="WZD236" s="58"/>
      <c r="WZE236" s="63"/>
      <c r="WZF236" s="58"/>
      <c r="WZG236" s="63"/>
      <c r="WZH236" s="58"/>
      <c r="WZI236" s="63"/>
      <c r="WZJ236" s="58"/>
      <c r="WZK236" s="63"/>
      <c r="WZL236" s="58"/>
      <c r="WZM236" s="63"/>
      <c r="WZN236" s="58"/>
      <c r="WZO236" s="63"/>
      <c r="WZP236" s="58"/>
      <c r="WZQ236" s="63"/>
      <c r="WZR236" s="58"/>
      <c r="WZS236" s="63"/>
      <c r="WZT236" s="58"/>
      <c r="WZU236" s="63"/>
      <c r="WZV236" s="58"/>
      <c r="WZW236" s="63"/>
      <c r="WZX236" s="58"/>
      <c r="WZY236" s="63"/>
      <c r="WZZ236" s="58"/>
      <c r="XAA236" s="63"/>
      <c r="XAB236" s="58"/>
      <c r="XAC236" s="63"/>
      <c r="XAD236" s="58"/>
      <c r="XAE236" s="63"/>
      <c r="XAF236" s="58"/>
      <c r="XAG236" s="63"/>
      <c r="XAH236" s="58"/>
      <c r="XAI236" s="63"/>
      <c r="XAJ236" s="58"/>
      <c r="XAK236" s="63"/>
      <c r="XAL236" s="58"/>
      <c r="XAM236" s="63"/>
      <c r="XAN236" s="58"/>
      <c r="XAO236" s="63"/>
      <c r="XAP236" s="58"/>
      <c r="XAQ236" s="63"/>
      <c r="XAR236" s="58"/>
      <c r="XAS236" s="63"/>
      <c r="XAT236" s="58"/>
      <c r="XAU236" s="63"/>
      <c r="XAV236" s="58"/>
      <c r="XAW236" s="63"/>
      <c r="XAX236" s="58"/>
      <c r="XAY236" s="63"/>
      <c r="XAZ236" s="58"/>
      <c r="XBA236" s="63"/>
      <c r="XBB236" s="58"/>
      <c r="XBC236" s="63"/>
      <c r="XBD236" s="58"/>
      <c r="XBE236" s="63"/>
      <c r="XBF236" s="58"/>
      <c r="XBG236" s="63"/>
      <c r="XBH236" s="58"/>
      <c r="XBI236" s="63"/>
      <c r="XBJ236" s="58"/>
      <c r="XBK236" s="63"/>
      <c r="XBL236" s="58"/>
      <c r="XBM236" s="63"/>
      <c r="XBN236" s="58"/>
      <c r="XBO236" s="63"/>
      <c r="XBP236" s="58"/>
      <c r="XBQ236" s="63"/>
      <c r="XBR236" s="58"/>
      <c r="XBS236" s="63"/>
      <c r="XBT236" s="58"/>
      <c r="XBU236" s="63"/>
      <c r="XBV236" s="58"/>
      <c r="XBW236" s="63"/>
      <c r="XBX236" s="58"/>
      <c r="XBY236" s="63"/>
      <c r="XBZ236" s="58"/>
      <c r="XCA236" s="63"/>
      <c r="XCB236" s="58"/>
      <c r="XCC236" s="63"/>
      <c r="XCD236" s="58"/>
      <c r="XCE236" s="63"/>
      <c r="XCF236" s="58"/>
      <c r="XCG236" s="63"/>
      <c r="XCH236" s="58"/>
      <c r="XCI236" s="63"/>
      <c r="XCJ236" s="58"/>
      <c r="XCK236" s="63"/>
      <c r="XCL236" s="58"/>
      <c r="XCM236" s="63"/>
      <c r="XCN236" s="58"/>
      <c r="XCO236" s="63"/>
      <c r="XCP236" s="58"/>
      <c r="XCQ236" s="63"/>
      <c r="XCR236" s="58"/>
      <c r="XCS236" s="63"/>
      <c r="XCT236" s="58"/>
      <c r="XCU236" s="63"/>
      <c r="XCV236" s="58"/>
      <c r="XCW236" s="63"/>
      <c r="XCX236" s="58"/>
      <c r="XCY236" s="63"/>
      <c r="XCZ236" s="58"/>
      <c r="XDA236" s="63"/>
      <c r="XDB236" s="58"/>
      <c r="XDC236" s="63"/>
      <c r="XDD236" s="58"/>
      <c r="XDE236" s="63"/>
      <c r="XDF236" s="58"/>
      <c r="XDG236" s="63"/>
      <c r="XDH236" s="58"/>
      <c r="XDI236" s="63"/>
      <c r="XDJ236" s="58"/>
      <c r="XDK236" s="63"/>
      <c r="XDL236" s="58"/>
      <c r="XDM236" s="63"/>
      <c r="XDN236" s="58"/>
      <c r="XDO236" s="63"/>
      <c r="XDP236" s="58"/>
      <c r="XDQ236" s="63"/>
      <c r="XDR236" s="58"/>
      <c r="XDS236" s="63"/>
      <c r="XDT236" s="58"/>
      <c r="XDU236" s="63"/>
      <c r="XDV236" s="58"/>
      <c r="XDW236" s="63"/>
      <c r="XDX236" s="58"/>
      <c r="XDY236" s="63"/>
      <c r="XDZ236" s="58"/>
      <c r="XEA236" s="63"/>
      <c r="XEB236" s="58"/>
      <c r="XEC236" s="63"/>
      <c r="XED236" s="58"/>
      <c r="XEE236" s="63"/>
      <c r="XEF236" s="58"/>
      <c r="XEG236" s="63"/>
      <c r="XEH236" s="58"/>
      <c r="XEI236" s="63"/>
      <c r="XEJ236" s="58"/>
      <c r="XEK236" s="63"/>
      <c r="XEL236" s="58"/>
      <c r="XEM236" s="63"/>
      <c r="XEN236" s="58"/>
      <c r="XEO236" s="63"/>
      <c r="XEP236" s="58"/>
      <c r="XEQ236" s="63"/>
      <c r="XER236" s="58"/>
      <c r="XES236" s="63"/>
      <c r="XET236" s="58"/>
      <c r="XEU236" s="63"/>
      <c r="XEV236" s="58"/>
      <c r="XEW236" s="63"/>
      <c r="XEX236" s="58"/>
      <c r="XEY236" s="63"/>
      <c r="XEZ236" s="58"/>
      <c r="XFA236" s="63"/>
      <c r="XFB236" s="58"/>
      <c r="XFC236" s="63"/>
      <c r="XFD236" s="58"/>
    </row>
    <row r="237" spans="1:16384" s="67" customFormat="1" ht="16.5">
      <c r="A237" s="5" t="s">
        <v>1166</v>
      </c>
      <c r="B237" s="69" t="s">
        <v>1167</v>
      </c>
      <c r="C237" s="63"/>
      <c r="D237" s="58"/>
      <c r="E237" s="63"/>
      <c r="F237" s="58"/>
      <c r="G237" s="63"/>
      <c r="H237" s="58"/>
      <c r="I237" s="63"/>
      <c r="J237" s="58"/>
      <c r="K237" s="63"/>
      <c r="L237" s="58"/>
      <c r="M237" s="63"/>
      <c r="N237" s="58"/>
      <c r="O237" s="63"/>
      <c r="P237" s="58"/>
      <c r="Q237" s="63">
        <v>10</v>
      </c>
      <c r="R237" s="58"/>
      <c r="S237" s="63"/>
      <c r="T237" s="58"/>
      <c r="U237" s="63"/>
      <c r="V237" s="58"/>
      <c r="W237" s="63"/>
      <c r="X237" s="58"/>
      <c r="Y237" s="63"/>
      <c r="Z237" s="58"/>
      <c r="AA237" s="63"/>
      <c r="AB237" s="58"/>
      <c r="AC237" s="63"/>
      <c r="AD237" s="58"/>
      <c r="AE237" s="63"/>
      <c r="AF237" s="58"/>
      <c r="AG237" s="63"/>
      <c r="AH237" s="58"/>
      <c r="AI237" s="63"/>
      <c r="AJ237" s="58"/>
      <c r="AK237" s="63"/>
      <c r="AL237" s="58"/>
      <c r="AM237" s="63"/>
      <c r="AN237" s="58"/>
      <c r="AO237" s="63"/>
      <c r="AP237" s="58"/>
      <c r="AQ237" s="63"/>
      <c r="AR237" s="58"/>
      <c r="AS237" s="63"/>
      <c r="AT237" s="58"/>
      <c r="AU237" s="63"/>
      <c r="AV237" s="58"/>
      <c r="AW237" s="63"/>
      <c r="AX237" s="58"/>
      <c r="AY237" s="63"/>
      <c r="AZ237" s="58"/>
      <c r="BA237" s="63"/>
      <c r="BB237" s="58"/>
      <c r="BC237" s="63"/>
      <c r="BD237" s="58"/>
      <c r="BE237" s="63"/>
      <c r="BF237" s="58"/>
      <c r="BG237" s="63"/>
      <c r="BH237" s="58"/>
      <c r="BI237" s="63"/>
      <c r="BJ237" s="58"/>
      <c r="BK237" s="63"/>
      <c r="BL237" s="58"/>
      <c r="BM237" s="63"/>
      <c r="BN237" s="58"/>
      <c r="BO237" s="63"/>
      <c r="BP237" s="58"/>
      <c r="BQ237" s="63"/>
      <c r="BR237" s="58"/>
      <c r="BS237" s="63"/>
      <c r="BT237" s="58"/>
      <c r="BU237" s="63"/>
      <c r="BV237" s="58"/>
      <c r="BW237" s="67" t="str">
        <f t="shared" si="345"/>
        <v>|n法术穿透+10%</v>
      </c>
      <c r="BX237" s="67" t="str">
        <f t="shared" si="346"/>
        <v/>
      </c>
      <c r="BY237" s="67" t="str">
        <f t="shared" si="347"/>
        <v/>
      </c>
      <c r="BZ237" s="67" t="str">
        <f t="shared" si="348"/>
        <v/>
      </c>
      <c r="CA237" s="67" t="str">
        <f t="shared" si="349"/>
        <v/>
      </c>
      <c r="CB237" s="67" t="str">
        <f t="shared" si="350"/>
        <v/>
      </c>
      <c r="CC237" s="67" t="str">
        <f t="shared" si="351"/>
        <v/>
      </c>
      <c r="CD237" s="67" t="str">
        <f t="shared" si="352"/>
        <v/>
      </c>
      <c r="CE237" s="67" t="str">
        <f t="shared" si="353"/>
        <v/>
      </c>
      <c r="CF237" s="67" t="str">
        <f t="shared" si="354"/>
        <v/>
      </c>
      <c r="CG237" s="67" t="str">
        <f t="shared" si="355"/>
        <v/>
      </c>
      <c r="CH237" s="67" t="str">
        <f t="shared" si="356"/>
        <v/>
      </c>
      <c r="CI237" s="67" t="str">
        <f t="shared" si="357"/>
        <v/>
      </c>
      <c r="CJ237" s="67" t="str">
        <f t="shared" si="358"/>
        <v/>
      </c>
      <c r="CK237" s="67" t="str">
        <f t="shared" si="359"/>
        <v>|n法术穿透+10%</v>
      </c>
      <c r="CL237" s="67" t="str">
        <f t="shared" si="360"/>
        <v/>
      </c>
      <c r="CM237" s="67" t="str">
        <f t="shared" si="361"/>
        <v/>
      </c>
      <c r="CN237" s="67" t="str">
        <f t="shared" si="362"/>
        <v/>
      </c>
      <c r="CO237" s="67" t="str">
        <f t="shared" si="363"/>
        <v/>
      </c>
      <c r="CP237" s="67" t="str">
        <f t="shared" si="364"/>
        <v/>
      </c>
      <c r="CQ237" s="67" t="str">
        <f t="shared" si="365"/>
        <v/>
      </c>
      <c r="CR237" s="67" t="str">
        <f t="shared" si="366"/>
        <v/>
      </c>
      <c r="CS237" s="67" t="str">
        <f t="shared" si="367"/>
        <v/>
      </c>
      <c r="CT237" s="67" t="str">
        <f t="shared" si="368"/>
        <v/>
      </c>
      <c r="CU237" s="67" t="str">
        <f t="shared" si="369"/>
        <v/>
      </c>
      <c r="CV237" s="67" t="str">
        <f t="shared" si="370"/>
        <v/>
      </c>
      <c r="CW237" s="67" t="str">
        <f t="shared" si="371"/>
        <v/>
      </c>
      <c r="CX237" s="67" t="str">
        <f t="shared" si="372"/>
        <v/>
      </c>
      <c r="CY237" s="67" t="str">
        <f t="shared" si="373"/>
        <v/>
      </c>
      <c r="CZ237" s="67" t="str">
        <f t="shared" si="374"/>
        <v/>
      </c>
      <c r="DA237" s="67" t="str">
        <f t="shared" si="375"/>
        <v/>
      </c>
      <c r="DB237" s="67" t="str">
        <f t="shared" si="376"/>
        <v/>
      </c>
      <c r="DC237" s="67" t="str">
        <f t="shared" si="377"/>
        <v/>
      </c>
      <c r="DD237" s="67" t="str">
        <f t="shared" si="378"/>
        <v/>
      </c>
      <c r="DE237" s="67" t="str">
        <f t="shared" si="379"/>
        <v/>
      </c>
      <c r="DF237" s="67" t="str">
        <f t="shared" si="380"/>
        <v/>
      </c>
      <c r="DG237" s="67" t="str">
        <f t="shared" si="381"/>
        <v/>
      </c>
      <c r="DH237" s="67" t="str">
        <f t="shared" si="382"/>
        <v/>
      </c>
      <c r="DI237" s="67" t="str">
        <f t="shared" si="383"/>
        <v/>
      </c>
      <c r="DJ237" s="67" t="str">
        <f t="shared" si="384"/>
        <v/>
      </c>
      <c r="DK237" s="67" t="str">
        <f t="shared" si="385"/>
        <v/>
      </c>
      <c r="DL237" s="67" t="str">
        <f t="shared" si="386"/>
        <v/>
      </c>
      <c r="DM237" s="67" t="str">
        <f t="shared" si="387"/>
        <v/>
      </c>
      <c r="DN237" s="67" t="str">
        <f t="shared" si="388"/>
        <v/>
      </c>
      <c r="DO237" s="67" t="str">
        <f t="shared" si="389"/>
        <v/>
      </c>
      <c r="DP237" s="67" t="str">
        <f t="shared" si="390"/>
        <v/>
      </c>
      <c r="DQ237" s="67" t="str">
        <f t="shared" si="391"/>
        <v/>
      </c>
      <c r="DR237" s="67" t="str">
        <f t="shared" si="392"/>
        <v/>
      </c>
      <c r="DS237" s="67" t="str">
        <f t="shared" si="393"/>
        <v/>
      </c>
      <c r="DT237" s="67" t="str">
        <f t="shared" si="394"/>
        <v/>
      </c>
      <c r="DU237" s="67" t="str">
        <f t="shared" si="395"/>
        <v/>
      </c>
      <c r="DV237" s="67" t="str">
        <f t="shared" si="396"/>
        <v/>
      </c>
      <c r="DW237" s="67" t="str">
        <f t="shared" si="397"/>
        <v/>
      </c>
      <c r="DX237" s="67" t="str">
        <f t="shared" si="398"/>
        <v/>
      </c>
      <c r="DY237" s="67" t="str">
        <f t="shared" si="399"/>
        <v/>
      </c>
      <c r="DZ237" s="67" t="str">
        <f t="shared" si="400"/>
        <v/>
      </c>
      <c r="EA237" s="67" t="str">
        <f t="shared" si="401"/>
        <v/>
      </c>
      <c r="EB237" s="67" t="str">
        <f t="shared" si="402"/>
        <v/>
      </c>
      <c r="EC237" s="67" t="str">
        <f t="shared" si="403"/>
        <v/>
      </c>
      <c r="ED237" s="67" t="str">
        <f t="shared" si="404"/>
        <v/>
      </c>
      <c r="EE237" s="67" t="str">
        <f t="shared" si="405"/>
        <v/>
      </c>
      <c r="EF237" s="67" t="str">
        <f t="shared" si="406"/>
        <v/>
      </c>
      <c r="EG237" s="67" t="str">
        <f t="shared" si="407"/>
        <v/>
      </c>
      <c r="EH237" s="67" t="str">
        <f t="shared" si="408"/>
        <v/>
      </c>
      <c r="EI237" s="67" t="str">
        <f t="shared" si="409"/>
        <v/>
      </c>
      <c r="EJ237" s="67" t="str">
        <f t="shared" si="410"/>
        <v/>
      </c>
      <c r="EK237" s="67" t="str">
        <f t="shared" si="411"/>
        <v/>
      </c>
      <c r="EL237" s="67" t="str">
        <f t="shared" si="412"/>
        <v/>
      </c>
      <c r="EM237" s="67" t="str">
        <f t="shared" si="413"/>
        <v/>
      </c>
      <c r="EN237" s="67" t="str">
        <f t="shared" si="414"/>
        <v/>
      </c>
      <c r="EO237" s="63"/>
      <c r="EP237" s="58"/>
      <c r="EQ237" s="63"/>
      <c r="ER237" s="58"/>
      <c r="ES237" s="63"/>
      <c r="ET237" s="58"/>
      <c r="EU237" s="63"/>
      <c r="EV237" s="58"/>
      <c r="EW237" s="63"/>
      <c r="EX237" s="58"/>
      <c r="EY237" s="63"/>
      <c r="EZ237" s="58"/>
      <c r="FA237" s="63"/>
      <c r="FB237" s="58"/>
      <c r="FC237" s="63"/>
      <c r="FD237" s="58"/>
      <c r="FE237" s="63"/>
      <c r="FF237" s="58"/>
      <c r="FG237" s="63"/>
      <c r="FH237" s="58"/>
      <c r="FI237" s="63"/>
      <c r="FJ237" s="58"/>
      <c r="FK237" s="63"/>
      <c r="FL237" s="58"/>
      <c r="FM237" s="63"/>
      <c r="FN237" s="58"/>
      <c r="FO237" s="63"/>
      <c r="FP237" s="58"/>
      <c r="FQ237" s="63"/>
      <c r="FR237" s="58"/>
      <c r="FS237" s="63"/>
      <c r="FT237" s="58"/>
      <c r="FU237" s="63"/>
      <c r="FV237" s="58"/>
      <c r="FW237" s="63"/>
      <c r="FX237" s="58"/>
      <c r="FY237" s="63"/>
      <c r="FZ237" s="58"/>
      <c r="GA237" s="63"/>
      <c r="GB237" s="58"/>
      <c r="GC237" s="63"/>
      <c r="GD237" s="58"/>
      <c r="GE237" s="63"/>
      <c r="GF237" s="58"/>
      <c r="GG237" s="63"/>
      <c r="GH237" s="58"/>
      <c r="GI237" s="63"/>
      <c r="GJ237" s="58"/>
      <c r="GK237" s="63"/>
      <c r="GL237" s="58"/>
      <c r="GM237" s="63"/>
      <c r="GN237" s="58"/>
      <c r="GO237" s="63"/>
      <c r="GP237" s="58"/>
      <c r="GQ237" s="63"/>
      <c r="GR237" s="58"/>
      <c r="GS237" s="63"/>
      <c r="GT237" s="58"/>
      <c r="GU237" s="63"/>
      <c r="GV237" s="58"/>
      <c r="GW237" s="63"/>
      <c r="GX237" s="58"/>
      <c r="GY237" s="63"/>
      <c r="GZ237" s="58"/>
      <c r="HA237" s="63"/>
      <c r="HB237" s="58"/>
      <c r="HC237" s="63"/>
      <c r="HD237" s="58"/>
      <c r="HE237" s="63"/>
      <c r="HF237" s="58"/>
      <c r="HG237" s="63"/>
      <c r="HH237" s="58"/>
      <c r="HI237" s="63"/>
      <c r="HJ237" s="58"/>
      <c r="HK237" s="63"/>
      <c r="HL237" s="58"/>
      <c r="HM237" s="63"/>
      <c r="HN237" s="58"/>
      <c r="HO237" s="63"/>
      <c r="HP237" s="58"/>
      <c r="HQ237" s="63"/>
      <c r="HR237" s="58"/>
      <c r="HS237" s="63"/>
      <c r="HT237" s="58"/>
      <c r="HU237" s="63"/>
      <c r="HV237" s="58"/>
      <c r="HW237" s="63"/>
      <c r="HX237" s="58"/>
      <c r="HY237" s="63"/>
      <c r="HZ237" s="58"/>
      <c r="IA237" s="63"/>
      <c r="IB237" s="58"/>
      <c r="IC237" s="63"/>
      <c r="ID237" s="58"/>
      <c r="IE237" s="63"/>
      <c r="IF237" s="58"/>
      <c r="IG237" s="63"/>
      <c r="IH237" s="58"/>
      <c r="II237" s="63"/>
      <c r="IJ237" s="58"/>
      <c r="IK237" s="63"/>
      <c r="IL237" s="58"/>
      <c r="IM237" s="63"/>
      <c r="IN237" s="58"/>
      <c r="IO237" s="63"/>
      <c r="IP237" s="58"/>
      <c r="IQ237" s="63"/>
      <c r="IR237" s="58"/>
      <c r="IS237" s="63"/>
      <c r="IT237" s="58"/>
      <c r="IU237" s="63"/>
      <c r="IV237" s="58"/>
      <c r="IW237" s="63"/>
      <c r="IX237" s="58"/>
      <c r="IY237" s="63"/>
      <c r="IZ237" s="58"/>
      <c r="JA237" s="63"/>
      <c r="JB237" s="58"/>
      <c r="JC237" s="63"/>
      <c r="JD237" s="58"/>
      <c r="JE237" s="63"/>
      <c r="JF237" s="58"/>
      <c r="JG237" s="63"/>
      <c r="JH237" s="58"/>
      <c r="JI237" s="63"/>
      <c r="JJ237" s="58"/>
      <c r="JK237" s="63"/>
      <c r="JL237" s="58"/>
      <c r="JM237" s="63"/>
      <c r="JN237" s="58"/>
      <c r="JO237" s="63"/>
      <c r="JP237" s="58"/>
      <c r="JQ237" s="63"/>
      <c r="JR237" s="58"/>
      <c r="JS237" s="63"/>
      <c r="JT237" s="58"/>
      <c r="JU237" s="63"/>
      <c r="JV237" s="58"/>
      <c r="JW237" s="63"/>
      <c r="JX237" s="58"/>
      <c r="JY237" s="63"/>
      <c r="JZ237" s="58"/>
      <c r="KA237" s="63"/>
      <c r="KB237" s="58"/>
      <c r="KC237" s="63"/>
      <c r="KD237" s="58"/>
      <c r="KE237" s="63"/>
      <c r="KF237" s="58"/>
      <c r="KG237" s="63"/>
      <c r="KH237" s="58"/>
      <c r="KI237" s="63"/>
      <c r="KJ237" s="58"/>
      <c r="KK237" s="63"/>
      <c r="KL237" s="58"/>
      <c r="KM237" s="63"/>
      <c r="KN237" s="58"/>
      <c r="KO237" s="63"/>
      <c r="KP237" s="58"/>
      <c r="KQ237" s="63"/>
      <c r="KR237" s="58"/>
      <c r="KS237" s="63"/>
      <c r="KT237" s="58"/>
      <c r="KU237" s="63"/>
      <c r="KV237" s="58"/>
      <c r="KW237" s="63"/>
      <c r="KX237" s="58"/>
      <c r="KY237" s="63"/>
      <c r="KZ237" s="58"/>
      <c r="LA237" s="63"/>
      <c r="LB237" s="58"/>
      <c r="LC237" s="63"/>
      <c r="LD237" s="58"/>
      <c r="LE237" s="63"/>
      <c r="LF237" s="58"/>
      <c r="LG237" s="63"/>
      <c r="LH237" s="58"/>
      <c r="LI237" s="63"/>
      <c r="LJ237" s="58"/>
      <c r="LK237" s="63"/>
      <c r="LL237" s="58"/>
      <c r="LM237" s="63"/>
      <c r="LN237" s="58"/>
      <c r="LO237" s="63"/>
      <c r="LP237" s="58"/>
      <c r="LQ237" s="63"/>
      <c r="LR237" s="58"/>
      <c r="LS237" s="63"/>
      <c r="LT237" s="58"/>
      <c r="LU237" s="63"/>
      <c r="LV237" s="58"/>
      <c r="LW237" s="63"/>
      <c r="LX237" s="58"/>
      <c r="LY237" s="63"/>
      <c r="LZ237" s="58"/>
      <c r="MA237" s="63"/>
      <c r="MB237" s="58"/>
      <c r="MC237" s="63"/>
      <c r="MD237" s="58"/>
      <c r="ME237" s="63"/>
      <c r="MF237" s="58"/>
      <c r="MG237" s="63"/>
      <c r="MH237" s="58"/>
      <c r="MI237" s="63"/>
      <c r="MJ237" s="58"/>
      <c r="MK237" s="63"/>
      <c r="ML237" s="58"/>
      <c r="MM237" s="63"/>
      <c r="MN237" s="58"/>
      <c r="MO237" s="63"/>
      <c r="MP237" s="58"/>
      <c r="MQ237" s="63"/>
      <c r="MR237" s="58"/>
      <c r="MS237" s="63"/>
      <c r="MT237" s="58"/>
      <c r="MU237" s="63"/>
      <c r="MV237" s="58"/>
      <c r="MW237" s="63"/>
      <c r="MX237" s="58"/>
      <c r="MY237" s="63"/>
      <c r="MZ237" s="58"/>
      <c r="NA237" s="63"/>
      <c r="NB237" s="58"/>
      <c r="NC237" s="63"/>
      <c r="ND237" s="58"/>
      <c r="NE237" s="63"/>
      <c r="NF237" s="58"/>
      <c r="NG237" s="63"/>
      <c r="NH237" s="58"/>
      <c r="NI237" s="63"/>
      <c r="NJ237" s="58"/>
      <c r="NK237" s="63"/>
      <c r="NL237" s="58"/>
      <c r="NM237" s="63"/>
      <c r="NN237" s="58"/>
      <c r="NO237" s="63"/>
      <c r="NP237" s="58"/>
      <c r="NQ237" s="63"/>
      <c r="NR237" s="58"/>
      <c r="NS237" s="63"/>
      <c r="NT237" s="58"/>
      <c r="NU237" s="63"/>
      <c r="NV237" s="58"/>
      <c r="NW237" s="63"/>
      <c r="NX237" s="58"/>
      <c r="NY237" s="63"/>
      <c r="NZ237" s="58"/>
      <c r="OA237" s="63"/>
      <c r="OB237" s="58"/>
      <c r="OC237" s="63"/>
      <c r="OD237" s="58"/>
      <c r="OE237" s="63"/>
      <c r="OF237" s="58"/>
      <c r="OG237" s="63"/>
      <c r="OH237" s="58"/>
      <c r="OI237" s="63"/>
      <c r="OJ237" s="58"/>
      <c r="OK237" s="63"/>
      <c r="OL237" s="58"/>
      <c r="OM237" s="63"/>
      <c r="ON237" s="58"/>
      <c r="OO237" s="63"/>
      <c r="OP237" s="58"/>
      <c r="OQ237" s="63"/>
      <c r="OR237" s="58"/>
      <c r="OS237" s="63"/>
      <c r="OT237" s="58"/>
      <c r="OU237" s="63"/>
      <c r="OV237" s="58"/>
      <c r="OW237" s="63"/>
      <c r="OX237" s="58"/>
      <c r="OY237" s="63"/>
      <c r="OZ237" s="58"/>
      <c r="PA237" s="63"/>
      <c r="PB237" s="58"/>
      <c r="PC237" s="63"/>
      <c r="PD237" s="58"/>
      <c r="PE237" s="63"/>
      <c r="PF237" s="58"/>
      <c r="PG237" s="63"/>
      <c r="PH237" s="58"/>
      <c r="PI237" s="63"/>
      <c r="PJ237" s="58"/>
      <c r="PK237" s="63"/>
      <c r="PL237" s="58"/>
      <c r="PM237" s="63"/>
      <c r="PN237" s="58"/>
      <c r="PO237" s="63"/>
      <c r="PP237" s="58"/>
      <c r="PQ237" s="63"/>
      <c r="PR237" s="58"/>
      <c r="PS237" s="63"/>
      <c r="PT237" s="58"/>
      <c r="PU237" s="63"/>
      <c r="PV237" s="58"/>
      <c r="PW237" s="63"/>
      <c r="PX237" s="58"/>
      <c r="PY237" s="63"/>
      <c r="PZ237" s="58"/>
      <c r="QA237" s="63"/>
      <c r="QB237" s="58"/>
      <c r="QC237" s="63"/>
      <c r="QD237" s="58"/>
      <c r="QE237" s="63"/>
      <c r="QF237" s="58"/>
      <c r="QG237" s="63"/>
      <c r="QH237" s="58"/>
      <c r="QI237" s="63"/>
      <c r="QJ237" s="58"/>
      <c r="QK237" s="63"/>
      <c r="QL237" s="58"/>
      <c r="QM237" s="63"/>
      <c r="QN237" s="58"/>
      <c r="QO237" s="63"/>
      <c r="QP237" s="58"/>
      <c r="QQ237" s="63"/>
      <c r="QR237" s="58"/>
      <c r="QS237" s="63"/>
      <c r="QT237" s="58"/>
      <c r="QU237" s="63"/>
      <c r="QV237" s="58"/>
      <c r="QW237" s="63"/>
      <c r="QX237" s="58"/>
      <c r="QY237" s="63"/>
      <c r="QZ237" s="58"/>
      <c r="RA237" s="63"/>
      <c r="RB237" s="58"/>
      <c r="RC237" s="63"/>
      <c r="RD237" s="58"/>
      <c r="RE237" s="63"/>
      <c r="RF237" s="58"/>
      <c r="RG237" s="63"/>
      <c r="RH237" s="58"/>
      <c r="RI237" s="63"/>
      <c r="RJ237" s="58"/>
      <c r="RK237" s="63"/>
      <c r="RL237" s="58"/>
      <c r="RM237" s="63"/>
      <c r="RN237" s="58"/>
      <c r="RO237" s="63"/>
      <c r="RP237" s="58"/>
      <c r="RQ237" s="63"/>
      <c r="RR237" s="58"/>
      <c r="RS237" s="63"/>
      <c r="RT237" s="58"/>
      <c r="RU237" s="63"/>
      <c r="RV237" s="58"/>
      <c r="RW237" s="63"/>
      <c r="RX237" s="58"/>
      <c r="RY237" s="63"/>
      <c r="RZ237" s="58"/>
      <c r="SA237" s="63"/>
      <c r="SB237" s="58"/>
      <c r="SC237" s="63"/>
      <c r="SD237" s="58"/>
      <c r="SE237" s="63"/>
      <c r="SF237" s="58"/>
      <c r="SG237" s="63"/>
      <c r="SH237" s="58"/>
      <c r="SI237" s="63"/>
      <c r="SJ237" s="58"/>
      <c r="SK237" s="63"/>
      <c r="SL237" s="58"/>
      <c r="SM237" s="63"/>
      <c r="SN237" s="58"/>
      <c r="SO237" s="63"/>
      <c r="SP237" s="58"/>
      <c r="SQ237" s="63"/>
      <c r="SR237" s="58"/>
      <c r="SS237" s="63"/>
      <c r="ST237" s="58"/>
      <c r="SU237" s="63"/>
      <c r="SV237" s="58"/>
      <c r="SW237" s="63"/>
      <c r="SX237" s="58"/>
      <c r="SY237" s="63"/>
      <c r="SZ237" s="58"/>
      <c r="TA237" s="63"/>
      <c r="TB237" s="58"/>
      <c r="TC237" s="63"/>
      <c r="TD237" s="58"/>
      <c r="TE237" s="63"/>
      <c r="TF237" s="58"/>
      <c r="TG237" s="63"/>
      <c r="TH237" s="58"/>
      <c r="TI237" s="63"/>
      <c r="TJ237" s="58"/>
      <c r="TK237" s="63"/>
      <c r="TL237" s="58"/>
      <c r="TM237" s="63"/>
      <c r="TN237" s="58"/>
      <c r="TO237" s="63"/>
      <c r="TP237" s="58"/>
      <c r="TQ237" s="63"/>
      <c r="TR237" s="58"/>
      <c r="TS237" s="63"/>
      <c r="TT237" s="58"/>
      <c r="TU237" s="63"/>
      <c r="TV237" s="58"/>
      <c r="TW237" s="63"/>
      <c r="TX237" s="58"/>
      <c r="TY237" s="63"/>
      <c r="TZ237" s="58"/>
      <c r="UA237" s="63"/>
      <c r="UB237" s="58"/>
      <c r="UC237" s="63"/>
      <c r="UD237" s="58"/>
      <c r="UE237" s="63"/>
      <c r="UF237" s="58"/>
      <c r="UG237" s="63"/>
      <c r="UH237" s="58"/>
      <c r="UI237" s="63"/>
      <c r="UJ237" s="58"/>
      <c r="UK237" s="63"/>
      <c r="UL237" s="58"/>
      <c r="UM237" s="63"/>
      <c r="UN237" s="58"/>
      <c r="UO237" s="63"/>
      <c r="UP237" s="58"/>
      <c r="UQ237" s="63"/>
      <c r="UR237" s="58"/>
      <c r="US237" s="63"/>
      <c r="UT237" s="58"/>
      <c r="UU237" s="63"/>
      <c r="UV237" s="58"/>
      <c r="UW237" s="63"/>
      <c r="UX237" s="58"/>
      <c r="UY237" s="63"/>
      <c r="UZ237" s="58"/>
      <c r="VA237" s="63"/>
      <c r="VB237" s="58"/>
      <c r="VC237" s="63"/>
      <c r="VD237" s="58"/>
      <c r="VE237" s="63"/>
      <c r="VF237" s="58"/>
      <c r="VG237" s="63"/>
      <c r="VH237" s="58"/>
      <c r="VI237" s="63"/>
      <c r="VJ237" s="58"/>
      <c r="VK237" s="63"/>
      <c r="VL237" s="58"/>
      <c r="VM237" s="63"/>
      <c r="VN237" s="58"/>
      <c r="VO237" s="63"/>
      <c r="VP237" s="58"/>
      <c r="VQ237" s="63"/>
      <c r="VR237" s="58"/>
      <c r="VS237" s="63"/>
      <c r="VT237" s="58"/>
      <c r="VU237" s="63"/>
      <c r="VV237" s="58"/>
      <c r="VW237" s="63"/>
      <c r="VX237" s="58"/>
      <c r="VY237" s="63"/>
      <c r="VZ237" s="58"/>
      <c r="WA237" s="63"/>
      <c r="WB237" s="58"/>
      <c r="WC237" s="63"/>
      <c r="WD237" s="58"/>
      <c r="WE237" s="63"/>
      <c r="WF237" s="58"/>
      <c r="WG237" s="63"/>
      <c r="WH237" s="58"/>
      <c r="WI237" s="63"/>
      <c r="WJ237" s="58"/>
      <c r="WK237" s="63"/>
      <c r="WL237" s="58"/>
      <c r="WM237" s="63"/>
      <c r="WN237" s="58"/>
      <c r="WO237" s="63"/>
      <c r="WP237" s="58"/>
      <c r="WQ237" s="63"/>
      <c r="WR237" s="58"/>
      <c r="WS237" s="63"/>
      <c r="WT237" s="58"/>
      <c r="WU237" s="63"/>
      <c r="WV237" s="58"/>
      <c r="WW237" s="63"/>
      <c r="WX237" s="58"/>
      <c r="WY237" s="63"/>
      <c r="WZ237" s="58"/>
      <c r="XA237" s="63"/>
      <c r="XB237" s="58"/>
      <c r="XC237" s="63"/>
      <c r="XD237" s="58"/>
      <c r="XE237" s="63"/>
      <c r="XF237" s="58"/>
      <c r="XG237" s="63"/>
      <c r="XH237" s="58"/>
      <c r="XI237" s="63"/>
      <c r="XJ237" s="58"/>
      <c r="XK237" s="63"/>
      <c r="XL237" s="58"/>
      <c r="XM237" s="63"/>
      <c r="XN237" s="58"/>
      <c r="XO237" s="63"/>
      <c r="XP237" s="58"/>
      <c r="XQ237" s="63"/>
      <c r="XR237" s="58"/>
      <c r="XS237" s="63"/>
      <c r="XT237" s="58"/>
      <c r="XU237" s="63"/>
      <c r="XV237" s="58"/>
      <c r="XW237" s="63"/>
      <c r="XX237" s="58"/>
      <c r="XY237" s="63"/>
      <c r="XZ237" s="58"/>
      <c r="YA237" s="63"/>
      <c r="YB237" s="58"/>
      <c r="YC237" s="63"/>
      <c r="YD237" s="58"/>
      <c r="YE237" s="63"/>
      <c r="YF237" s="58"/>
      <c r="YG237" s="63"/>
      <c r="YH237" s="58"/>
      <c r="YI237" s="63"/>
      <c r="YJ237" s="58"/>
      <c r="YK237" s="63"/>
      <c r="YL237" s="58"/>
      <c r="YM237" s="63"/>
      <c r="YN237" s="58"/>
      <c r="YO237" s="63"/>
      <c r="YP237" s="58"/>
      <c r="YQ237" s="63"/>
      <c r="YR237" s="58"/>
      <c r="YS237" s="63"/>
      <c r="YT237" s="58"/>
      <c r="YU237" s="63"/>
      <c r="YV237" s="58"/>
      <c r="YW237" s="63"/>
      <c r="YX237" s="58"/>
      <c r="YY237" s="63"/>
      <c r="YZ237" s="58"/>
      <c r="ZA237" s="63"/>
      <c r="ZB237" s="58"/>
      <c r="ZC237" s="63"/>
      <c r="ZD237" s="58"/>
      <c r="ZE237" s="63"/>
      <c r="ZF237" s="58"/>
      <c r="ZG237" s="63"/>
      <c r="ZH237" s="58"/>
      <c r="ZI237" s="63"/>
      <c r="ZJ237" s="58"/>
      <c r="ZK237" s="63"/>
      <c r="ZL237" s="58"/>
      <c r="ZM237" s="63"/>
      <c r="ZN237" s="58"/>
      <c r="ZO237" s="63"/>
      <c r="ZP237" s="58"/>
      <c r="ZQ237" s="63"/>
      <c r="ZR237" s="58"/>
      <c r="ZS237" s="63"/>
      <c r="ZT237" s="58"/>
      <c r="ZU237" s="63"/>
      <c r="ZV237" s="58"/>
      <c r="ZW237" s="63"/>
      <c r="ZX237" s="58"/>
      <c r="ZY237" s="63"/>
      <c r="ZZ237" s="58"/>
      <c r="AAA237" s="63"/>
      <c r="AAB237" s="58"/>
      <c r="AAC237" s="63"/>
      <c r="AAD237" s="58"/>
      <c r="AAE237" s="63"/>
      <c r="AAF237" s="58"/>
      <c r="AAG237" s="63"/>
      <c r="AAH237" s="58"/>
      <c r="AAI237" s="63"/>
      <c r="AAJ237" s="58"/>
      <c r="AAK237" s="63"/>
      <c r="AAL237" s="58"/>
      <c r="AAM237" s="63"/>
      <c r="AAN237" s="58"/>
      <c r="AAO237" s="63"/>
      <c r="AAP237" s="58"/>
      <c r="AAQ237" s="63"/>
      <c r="AAR237" s="58"/>
      <c r="AAS237" s="63"/>
      <c r="AAT237" s="58"/>
      <c r="AAU237" s="63"/>
      <c r="AAV237" s="58"/>
      <c r="AAW237" s="63"/>
      <c r="AAX237" s="58"/>
      <c r="AAY237" s="63"/>
      <c r="AAZ237" s="58"/>
      <c r="ABA237" s="63"/>
      <c r="ABB237" s="58"/>
      <c r="ABC237" s="63"/>
      <c r="ABD237" s="58"/>
      <c r="ABE237" s="63"/>
      <c r="ABF237" s="58"/>
      <c r="ABG237" s="63"/>
      <c r="ABH237" s="58"/>
      <c r="ABI237" s="63"/>
      <c r="ABJ237" s="58"/>
      <c r="ABK237" s="63"/>
      <c r="ABL237" s="58"/>
      <c r="ABM237" s="63"/>
      <c r="ABN237" s="58"/>
      <c r="ABO237" s="63"/>
      <c r="ABP237" s="58"/>
      <c r="ABQ237" s="63"/>
      <c r="ABR237" s="58"/>
      <c r="ABS237" s="63"/>
      <c r="ABT237" s="58"/>
      <c r="ABU237" s="63"/>
      <c r="ABV237" s="58"/>
      <c r="ABW237" s="63"/>
      <c r="ABX237" s="58"/>
      <c r="ABY237" s="63"/>
      <c r="ABZ237" s="58"/>
      <c r="ACA237" s="63"/>
      <c r="ACB237" s="58"/>
      <c r="ACC237" s="63"/>
      <c r="ACD237" s="58"/>
      <c r="ACE237" s="63"/>
      <c r="ACF237" s="58"/>
      <c r="ACG237" s="63"/>
      <c r="ACH237" s="58"/>
      <c r="ACI237" s="63"/>
      <c r="ACJ237" s="58"/>
      <c r="ACK237" s="63"/>
      <c r="ACL237" s="58"/>
      <c r="ACM237" s="63"/>
      <c r="ACN237" s="58"/>
      <c r="ACO237" s="63"/>
      <c r="ACP237" s="58"/>
      <c r="ACQ237" s="63"/>
      <c r="ACR237" s="58"/>
      <c r="ACS237" s="63"/>
      <c r="ACT237" s="58"/>
      <c r="ACU237" s="63"/>
      <c r="ACV237" s="58"/>
      <c r="ACW237" s="63"/>
      <c r="ACX237" s="58"/>
      <c r="ACY237" s="63"/>
      <c r="ACZ237" s="58"/>
      <c r="ADA237" s="63"/>
      <c r="ADB237" s="58"/>
      <c r="ADC237" s="63"/>
      <c r="ADD237" s="58"/>
      <c r="ADE237" s="63"/>
      <c r="ADF237" s="58"/>
      <c r="ADG237" s="63"/>
      <c r="ADH237" s="58"/>
      <c r="ADI237" s="63"/>
      <c r="ADJ237" s="58"/>
      <c r="ADK237" s="63"/>
      <c r="ADL237" s="58"/>
      <c r="ADM237" s="63"/>
      <c r="ADN237" s="58"/>
      <c r="ADO237" s="63"/>
      <c r="ADP237" s="58"/>
      <c r="ADQ237" s="63"/>
      <c r="ADR237" s="58"/>
      <c r="ADS237" s="63"/>
      <c r="ADT237" s="58"/>
      <c r="ADU237" s="63"/>
      <c r="ADV237" s="58"/>
      <c r="ADW237" s="63"/>
      <c r="ADX237" s="58"/>
      <c r="ADY237" s="63"/>
      <c r="ADZ237" s="58"/>
      <c r="AEA237" s="63"/>
      <c r="AEB237" s="58"/>
      <c r="AEC237" s="63"/>
      <c r="AED237" s="58"/>
      <c r="AEE237" s="63"/>
      <c r="AEF237" s="58"/>
      <c r="AEG237" s="63"/>
      <c r="AEH237" s="58"/>
      <c r="AEI237" s="63"/>
      <c r="AEJ237" s="58"/>
      <c r="AEK237" s="63"/>
      <c r="AEL237" s="58"/>
      <c r="AEM237" s="63"/>
      <c r="AEN237" s="58"/>
      <c r="AEO237" s="63"/>
      <c r="AEP237" s="58"/>
      <c r="AEQ237" s="63"/>
      <c r="AER237" s="58"/>
      <c r="AES237" s="63"/>
      <c r="AET237" s="58"/>
      <c r="AEU237" s="63"/>
      <c r="AEV237" s="58"/>
      <c r="AEW237" s="63"/>
      <c r="AEX237" s="58"/>
      <c r="AEY237" s="63"/>
      <c r="AEZ237" s="58"/>
      <c r="AFA237" s="63"/>
      <c r="AFB237" s="58"/>
      <c r="AFC237" s="63"/>
      <c r="AFD237" s="58"/>
      <c r="AFE237" s="63"/>
      <c r="AFF237" s="58"/>
      <c r="AFG237" s="63"/>
      <c r="AFH237" s="58"/>
      <c r="AFI237" s="63"/>
      <c r="AFJ237" s="58"/>
      <c r="AFK237" s="63"/>
      <c r="AFL237" s="58"/>
      <c r="AFM237" s="63"/>
      <c r="AFN237" s="58"/>
      <c r="AFO237" s="63"/>
      <c r="AFP237" s="58"/>
      <c r="AFQ237" s="63"/>
      <c r="AFR237" s="58"/>
      <c r="AFS237" s="63"/>
      <c r="AFT237" s="58"/>
      <c r="AFU237" s="63"/>
      <c r="AFV237" s="58"/>
      <c r="AFW237" s="63"/>
      <c r="AFX237" s="58"/>
      <c r="AFY237" s="63"/>
      <c r="AFZ237" s="58"/>
      <c r="AGA237" s="63"/>
      <c r="AGB237" s="58"/>
      <c r="AGC237" s="63"/>
      <c r="AGD237" s="58"/>
      <c r="AGE237" s="63"/>
      <c r="AGF237" s="58"/>
      <c r="AGG237" s="63"/>
      <c r="AGH237" s="58"/>
      <c r="AGI237" s="63"/>
      <c r="AGJ237" s="58"/>
      <c r="AGK237" s="63"/>
      <c r="AGL237" s="58"/>
      <c r="AGM237" s="63"/>
      <c r="AGN237" s="58"/>
      <c r="AGO237" s="63"/>
      <c r="AGP237" s="58"/>
      <c r="AGQ237" s="63"/>
      <c r="AGR237" s="58"/>
      <c r="AGS237" s="63"/>
      <c r="AGT237" s="58"/>
      <c r="AGU237" s="63"/>
      <c r="AGV237" s="58"/>
      <c r="AGW237" s="63"/>
      <c r="AGX237" s="58"/>
      <c r="AGY237" s="63"/>
      <c r="AGZ237" s="58"/>
      <c r="AHA237" s="63"/>
      <c r="AHB237" s="58"/>
      <c r="AHC237" s="63"/>
      <c r="AHD237" s="58"/>
      <c r="AHE237" s="63"/>
      <c r="AHF237" s="58"/>
      <c r="AHG237" s="63"/>
      <c r="AHH237" s="58"/>
      <c r="AHI237" s="63"/>
      <c r="AHJ237" s="58"/>
      <c r="AHK237" s="63"/>
      <c r="AHL237" s="58"/>
      <c r="AHM237" s="63"/>
      <c r="AHN237" s="58"/>
      <c r="AHO237" s="63"/>
      <c r="AHP237" s="58"/>
      <c r="AHQ237" s="63"/>
      <c r="AHR237" s="58"/>
      <c r="AHS237" s="63"/>
      <c r="AHT237" s="58"/>
      <c r="AHU237" s="63"/>
      <c r="AHV237" s="58"/>
      <c r="AHW237" s="63"/>
      <c r="AHX237" s="58"/>
      <c r="AHY237" s="63"/>
      <c r="AHZ237" s="58"/>
      <c r="AIA237" s="63"/>
      <c r="AIB237" s="58"/>
      <c r="AIC237" s="63"/>
      <c r="AID237" s="58"/>
      <c r="AIE237" s="63"/>
      <c r="AIF237" s="58"/>
      <c r="AIG237" s="63"/>
      <c r="AIH237" s="58"/>
      <c r="AII237" s="63"/>
      <c r="AIJ237" s="58"/>
      <c r="AIK237" s="63"/>
      <c r="AIL237" s="58"/>
      <c r="AIM237" s="63"/>
      <c r="AIN237" s="58"/>
      <c r="AIO237" s="63"/>
      <c r="AIP237" s="58"/>
      <c r="AIQ237" s="63"/>
      <c r="AIR237" s="58"/>
      <c r="AIS237" s="63"/>
      <c r="AIT237" s="58"/>
      <c r="AIU237" s="63"/>
      <c r="AIV237" s="58"/>
      <c r="AIW237" s="63"/>
      <c r="AIX237" s="58"/>
      <c r="AIY237" s="63"/>
      <c r="AIZ237" s="58"/>
      <c r="AJA237" s="63"/>
      <c r="AJB237" s="58"/>
      <c r="AJC237" s="63"/>
      <c r="AJD237" s="58"/>
      <c r="AJE237" s="63"/>
      <c r="AJF237" s="58"/>
      <c r="AJG237" s="63"/>
      <c r="AJH237" s="58"/>
      <c r="AJI237" s="63"/>
      <c r="AJJ237" s="58"/>
      <c r="AJK237" s="63"/>
      <c r="AJL237" s="58"/>
      <c r="AJM237" s="63"/>
      <c r="AJN237" s="58"/>
      <c r="AJO237" s="63"/>
      <c r="AJP237" s="58"/>
      <c r="AJQ237" s="63"/>
      <c r="AJR237" s="58"/>
      <c r="AJS237" s="63"/>
      <c r="AJT237" s="58"/>
      <c r="AJU237" s="63"/>
      <c r="AJV237" s="58"/>
      <c r="AJW237" s="63"/>
      <c r="AJX237" s="58"/>
      <c r="AJY237" s="63"/>
      <c r="AJZ237" s="58"/>
      <c r="AKA237" s="63"/>
      <c r="AKB237" s="58"/>
      <c r="AKC237" s="63"/>
      <c r="AKD237" s="58"/>
      <c r="AKE237" s="63"/>
      <c r="AKF237" s="58"/>
      <c r="AKG237" s="63"/>
      <c r="AKH237" s="58"/>
      <c r="AKI237" s="63"/>
      <c r="AKJ237" s="58"/>
      <c r="AKK237" s="63"/>
      <c r="AKL237" s="58"/>
      <c r="AKM237" s="63"/>
      <c r="AKN237" s="58"/>
      <c r="AKO237" s="63"/>
      <c r="AKP237" s="58"/>
      <c r="AKQ237" s="63"/>
      <c r="AKR237" s="58"/>
      <c r="AKS237" s="63"/>
      <c r="AKT237" s="58"/>
      <c r="AKU237" s="63"/>
      <c r="AKV237" s="58"/>
      <c r="AKW237" s="63"/>
      <c r="AKX237" s="58"/>
      <c r="AKY237" s="63"/>
      <c r="AKZ237" s="58"/>
      <c r="ALA237" s="63"/>
      <c r="ALB237" s="58"/>
      <c r="ALC237" s="63"/>
      <c r="ALD237" s="58"/>
      <c r="ALE237" s="63"/>
      <c r="ALF237" s="58"/>
      <c r="ALG237" s="63"/>
      <c r="ALH237" s="58"/>
      <c r="ALI237" s="63"/>
      <c r="ALJ237" s="58"/>
      <c r="ALK237" s="63"/>
      <c r="ALL237" s="58"/>
      <c r="ALM237" s="63"/>
      <c r="ALN237" s="58"/>
      <c r="ALO237" s="63"/>
      <c r="ALP237" s="58"/>
      <c r="ALQ237" s="63"/>
      <c r="ALR237" s="58"/>
      <c r="ALS237" s="63"/>
      <c r="ALT237" s="58"/>
      <c r="ALU237" s="63"/>
      <c r="ALV237" s="58"/>
      <c r="ALW237" s="63"/>
      <c r="ALX237" s="58"/>
      <c r="ALY237" s="63"/>
      <c r="ALZ237" s="58"/>
      <c r="AMA237" s="63"/>
      <c r="AMB237" s="58"/>
      <c r="AMC237" s="63"/>
      <c r="AMD237" s="58"/>
      <c r="AME237" s="63"/>
      <c r="AMF237" s="58"/>
      <c r="AMG237" s="63"/>
      <c r="AMH237" s="58"/>
      <c r="AMI237" s="63"/>
      <c r="AMJ237" s="58"/>
      <c r="AMK237" s="63"/>
      <c r="AML237" s="58"/>
      <c r="AMM237" s="63"/>
      <c r="AMN237" s="58"/>
      <c r="AMO237" s="63"/>
      <c r="AMP237" s="58"/>
      <c r="AMQ237" s="63"/>
      <c r="AMR237" s="58"/>
      <c r="AMS237" s="63"/>
      <c r="AMT237" s="58"/>
      <c r="AMU237" s="63"/>
      <c r="AMV237" s="58"/>
      <c r="AMW237" s="63"/>
      <c r="AMX237" s="58"/>
      <c r="AMY237" s="63"/>
      <c r="AMZ237" s="58"/>
      <c r="ANA237" s="63"/>
      <c r="ANB237" s="58"/>
      <c r="ANC237" s="63"/>
      <c r="AND237" s="58"/>
      <c r="ANE237" s="63"/>
      <c r="ANF237" s="58"/>
      <c r="ANG237" s="63"/>
      <c r="ANH237" s="58"/>
      <c r="ANI237" s="63"/>
      <c r="ANJ237" s="58"/>
      <c r="ANK237" s="63"/>
      <c r="ANL237" s="58"/>
      <c r="ANM237" s="63"/>
      <c r="ANN237" s="58"/>
      <c r="ANO237" s="63"/>
      <c r="ANP237" s="58"/>
      <c r="ANQ237" s="63"/>
      <c r="ANR237" s="58"/>
      <c r="ANS237" s="63"/>
      <c r="ANT237" s="58"/>
      <c r="ANU237" s="63"/>
      <c r="ANV237" s="58"/>
      <c r="ANW237" s="63"/>
      <c r="ANX237" s="58"/>
      <c r="ANY237" s="63"/>
      <c r="ANZ237" s="58"/>
      <c r="AOA237" s="63"/>
      <c r="AOB237" s="58"/>
      <c r="AOC237" s="63"/>
      <c r="AOD237" s="58"/>
      <c r="AOE237" s="63"/>
      <c r="AOF237" s="58"/>
      <c r="AOG237" s="63"/>
      <c r="AOH237" s="58"/>
      <c r="AOI237" s="63"/>
      <c r="AOJ237" s="58"/>
      <c r="AOK237" s="63"/>
      <c r="AOL237" s="58"/>
      <c r="AOM237" s="63"/>
      <c r="AON237" s="58"/>
      <c r="AOO237" s="63"/>
      <c r="AOP237" s="58"/>
      <c r="AOQ237" s="63"/>
      <c r="AOR237" s="58"/>
      <c r="AOS237" s="63"/>
      <c r="AOT237" s="58"/>
      <c r="AOU237" s="63"/>
      <c r="AOV237" s="58"/>
      <c r="AOW237" s="63"/>
      <c r="AOX237" s="58"/>
      <c r="AOY237" s="63"/>
      <c r="AOZ237" s="58"/>
      <c r="APA237" s="63"/>
      <c r="APB237" s="58"/>
      <c r="APC237" s="63"/>
      <c r="APD237" s="58"/>
      <c r="APE237" s="63"/>
      <c r="APF237" s="58"/>
      <c r="APG237" s="63"/>
      <c r="APH237" s="58"/>
      <c r="API237" s="63"/>
      <c r="APJ237" s="58"/>
      <c r="APK237" s="63"/>
      <c r="APL237" s="58"/>
      <c r="APM237" s="63"/>
      <c r="APN237" s="58"/>
      <c r="APO237" s="63"/>
      <c r="APP237" s="58"/>
      <c r="APQ237" s="63"/>
      <c r="APR237" s="58"/>
      <c r="APS237" s="63"/>
      <c r="APT237" s="58"/>
      <c r="APU237" s="63"/>
      <c r="APV237" s="58"/>
      <c r="APW237" s="63"/>
      <c r="APX237" s="58"/>
      <c r="APY237" s="63"/>
      <c r="APZ237" s="58"/>
      <c r="AQA237" s="63"/>
      <c r="AQB237" s="58"/>
      <c r="AQC237" s="63"/>
      <c r="AQD237" s="58"/>
      <c r="AQE237" s="63"/>
      <c r="AQF237" s="58"/>
      <c r="AQG237" s="63"/>
      <c r="AQH237" s="58"/>
      <c r="AQI237" s="63"/>
      <c r="AQJ237" s="58"/>
      <c r="AQK237" s="63"/>
      <c r="AQL237" s="58"/>
      <c r="AQM237" s="63"/>
      <c r="AQN237" s="58"/>
      <c r="AQO237" s="63"/>
      <c r="AQP237" s="58"/>
      <c r="AQQ237" s="63"/>
      <c r="AQR237" s="58"/>
      <c r="AQS237" s="63"/>
      <c r="AQT237" s="58"/>
      <c r="AQU237" s="63"/>
      <c r="AQV237" s="58"/>
      <c r="AQW237" s="63"/>
      <c r="AQX237" s="58"/>
      <c r="AQY237" s="63"/>
      <c r="AQZ237" s="58"/>
      <c r="ARA237" s="63"/>
      <c r="ARB237" s="58"/>
      <c r="ARC237" s="63"/>
      <c r="ARD237" s="58"/>
      <c r="ARE237" s="63"/>
      <c r="ARF237" s="58"/>
      <c r="ARG237" s="63"/>
      <c r="ARH237" s="58"/>
      <c r="ARI237" s="63"/>
      <c r="ARJ237" s="58"/>
      <c r="ARK237" s="63"/>
      <c r="ARL237" s="58"/>
      <c r="ARM237" s="63"/>
      <c r="ARN237" s="58"/>
      <c r="ARO237" s="63"/>
      <c r="ARP237" s="58"/>
      <c r="ARQ237" s="63"/>
      <c r="ARR237" s="58"/>
      <c r="ARS237" s="63"/>
      <c r="ART237" s="58"/>
      <c r="ARU237" s="63"/>
      <c r="ARV237" s="58"/>
      <c r="ARW237" s="63"/>
      <c r="ARX237" s="58"/>
      <c r="ARY237" s="63"/>
      <c r="ARZ237" s="58"/>
      <c r="ASA237" s="63"/>
      <c r="ASB237" s="58"/>
      <c r="ASC237" s="63"/>
      <c r="ASD237" s="58"/>
      <c r="ASE237" s="63"/>
      <c r="ASF237" s="58"/>
      <c r="ASG237" s="63"/>
      <c r="ASH237" s="58"/>
      <c r="ASI237" s="63"/>
      <c r="ASJ237" s="58"/>
      <c r="ASK237" s="63"/>
      <c r="ASL237" s="58"/>
      <c r="ASM237" s="63"/>
      <c r="ASN237" s="58"/>
      <c r="ASO237" s="63"/>
      <c r="ASP237" s="58"/>
      <c r="ASQ237" s="63"/>
      <c r="ASR237" s="58"/>
      <c r="ASS237" s="63"/>
      <c r="AST237" s="58"/>
      <c r="ASU237" s="63"/>
      <c r="ASV237" s="58"/>
      <c r="ASW237" s="63"/>
      <c r="ASX237" s="58"/>
      <c r="ASY237" s="63"/>
      <c r="ASZ237" s="58"/>
      <c r="ATA237" s="63"/>
      <c r="ATB237" s="58"/>
      <c r="ATC237" s="63"/>
      <c r="ATD237" s="58"/>
      <c r="ATE237" s="63"/>
      <c r="ATF237" s="58"/>
      <c r="ATG237" s="63"/>
      <c r="ATH237" s="58"/>
      <c r="ATI237" s="63"/>
      <c r="ATJ237" s="58"/>
      <c r="ATK237" s="63"/>
      <c r="ATL237" s="58"/>
      <c r="ATM237" s="63"/>
      <c r="ATN237" s="58"/>
      <c r="ATO237" s="63"/>
      <c r="ATP237" s="58"/>
      <c r="ATQ237" s="63"/>
      <c r="ATR237" s="58"/>
      <c r="ATS237" s="63"/>
      <c r="ATT237" s="58"/>
      <c r="ATU237" s="63"/>
      <c r="ATV237" s="58"/>
      <c r="ATW237" s="63"/>
      <c r="ATX237" s="58"/>
      <c r="ATY237" s="63"/>
      <c r="ATZ237" s="58"/>
      <c r="AUA237" s="63"/>
      <c r="AUB237" s="58"/>
      <c r="AUC237" s="63"/>
      <c r="AUD237" s="58"/>
      <c r="AUE237" s="63"/>
      <c r="AUF237" s="58"/>
      <c r="AUG237" s="63"/>
      <c r="AUH237" s="58"/>
      <c r="AUI237" s="63"/>
      <c r="AUJ237" s="58"/>
      <c r="AUK237" s="63"/>
      <c r="AUL237" s="58"/>
      <c r="AUM237" s="63"/>
      <c r="AUN237" s="58"/>
      <c r="AUO237" s="63"/>
      <c r="AUP237" s="58"/>
      <c r="AUQ237" s="63"/>
      <c r="AUR237" s="58"/>
      <c r="AUS237" s="63"/>
      <c r="AUT237" s="58"/>
      <c r="AUU237" s="63"/>
      <c r="AUV237" s="58"/>
      <c r="AUW237" s="63"/>
      <c r="AUX237" s="58"/>
      <c r="AUY237" s="63"/>
      <c r="AUZ237" s="58"/>
      <c r="AVA237" s="63"/>
      <c r="AVB237" s="58"/>
      <c r="AVC237" s="63"/>
      <c r="AVD237" s="58"/>
      <c r="AVE237" s="63"/>
      <c r="AVF237" s="58"/>
      <c r="AVG237" s="63"/>
      <c r="AVH237" s="58"/>
      <c r="AVI237" s="63"/>
      <c r="AVJ237" s="58"/>
      <c r="AVK237" s="63"/>
      <c r="AVL237" s="58"/>
      <c r="AVM237" s="63"/>
      <c r="AVN237" s="58"/>
      <c r="AVO237" s="63"/>
      <c r="AVP237" s="58"/>
      <c r="AVQ237" s="63"/>
      <c r="AVR237" s="58"/>
      <c r="AVS237" s="63"/>
      <c r="AVT237" s="58"/>
      <c r="AVU237" s="63"/>
      <c r="AVV237" s="58"/>
      <c r="AVW237" s="63"/>
      <c r="AVX237" s="58"/>
      <c r="AVY237" s="63"/>
      <c r="AVZ237" s="58"/>
      <c r="AWA237" s="63"/>
      <c r="AWB237" s="58"/>
      <c r="AWC237" s="63"/>
      <c r="AWD237" s="58"/>
      <c r="AWE237" s="63"/>
      <c r="AWF237" s="58"/>
      <c r="AWG237" s="63"/>
      <c r="AWH237" s="58"/>
      <c r="AWI237" s="63"/>
      <c r="AWJ237" s="58"/>
      <c r="AWK237" s="63"/>
      <c r="AWL237" s="58"/>
      <c r="AWM237" s="63"/>
      <c r="AWN237" s="58"/>
      <c r="AWO237" s="63"/>
      <c r="AWP237" s="58"/>
      <c r="AWQ237" s="63"/>
      <c r="AWR237" s="58"/>
      <c r="AWS237" s="63"/>
      <c r="AWT237" s="58"/>
      <c r="AWU237" s="63"/>
      <c r="AWV237" s="58"/>
      <c r="AWW237" s="63"/>
      <c r="AWX237" s="58"/>
      <c r="AWY237" s="63"/>
      <c r="AWZ237" s="58"/>
      <c r="AXA237" s="63"/>
      <c r="AXB237" s="58"/>
      <c r="AXC237" s="63"/>
      <c r="AXD237" s="58"/>
      <c r="AXE237" s="63"/>
      <c r="AXF237" s="58"/>
      <c r="AXG237" s="63"/>
      <c r="AXH237" s="58"/>
      <c r="AXI237" s="63"/>
      <c r="AXJ237" s="58"/>
      <c r="AXK237" s="63"/>
      <c r="AXL237" s="58"/>
      <c r="AXM237" s="63"/>
      <c r="AXN237" s="58"/>
      <c r="AXO237" s="63"/>
      <c r="AXP237" s="58"/>
      <c r="AXQ237" s="63"/>
      <c r="AXR237" s="58"/>
      <c r="AXS237" s="63"/>
      <c r="AXT237" s="58"/>
      <c r="AXU237" s="63"/>
      <c r="AXV237" s="58"/>
      <c r="AXW237" s="63"/>
      <c r="AXX237" s="58"/>
      <c r="AXY237" s="63"/>
      <c r="AXZ237" s="58"/>
      <c r="AYA237" s="63"/>
      <c r="AYB237" s="58"/>
      <c r="AYC237" s="63"/>
      <c r="AYD237" s="58"/>
      <c r="AYE237" s="63"/>
      <c r="AYF237" s="58"/>
      <c r="AYG237" s="63"/>
      <c r="AYH237" s="58"/>
      <c r="AYI237" s="63"/>
      <c r="AYJ237" s="58"/>
      <c r="AYK237" s="63"/>
      <c r="AYL237" s="58"/>
      <c r="AYM237" s="63"/>
      <c r="AYN237" s="58"/>
      <c r="AYO237" s="63"/>
      <c r="AYP237" s="58"/>
      <c r="AYQ237" s="63"/>
      <c r="AYR237" s="58"/>
      <c r="AYS237" s="63"/>
      <c r="AYT237" s="58"/>
      <c r="AYU237" s="63"/>
      <c r="AYV237" s="58"/>
      <c r="AYW237" s="63"/>
      <c r="AYX237" s="58"/>
      <c r="AYY237" s="63"/>
      <c r="AYZ237" s="58"/>
      <c r="AZA237" s="63"/>
      <c r="AZB237" s="58"/>
      <c r="AZC237" s="63"/>
      <c r="AZD237" s="58"/>
      <c r="AZE237" s="63"/>
      <c r="AZF237" s="58"/>
      <c r="AZG237" s="63"/>
      <c r="AZH237" s="58"/>
      <c r="AZI237" s="63"/>
      <c r="AZJ237" s="58"/>
      <c r="AZK237" s="63"/>
      <c r="AZL237" s="58"/>
      <c r="AZM237" s="63"/>
      <c r="AZN237" s="58"/>
      <c r="AZO237" s="63"/>
      <c r="AZP237" s="58"/>
      <c r="AZQ237" s="63"/>
      <c r="AZR237" s="58"/>
      <c r="AZS237" s="63"/>
      <c r="AZT237" s="58"/>
      <c r="AZU237" s="63"/>
      <c r="AZV237" s="58"/>
      <c r="AZW237" s="63"/>
      <c r="AZX237" s="58"/>
      <c r="AZY237" s="63"/>
      <c r="AZZ237" s="58"/>
      <c r="BAA237" s="63"/>
      <c r="BAB237" s="58"/>
      <c r="BAC237" s="63"/>
      <c r="BAD237" s="58"/>
      <c r="BAE237" s="63"/>
      <c r="BAF237" s="58"/>
      <c r="BAG237" s="63"/>
      <c r="BAH237" s="58"/>
      <c r="BAI237" s="63"/>
      <c r="BAJ237" s="58"/>
      <c r="BAK237" s="63"/>
      <c r="BAL237" s="58"/>
      <c r="BAM237" s="63"/>
      <c r="BAN237" s="58"/>
      <c r="BAO237" s="63"/>
      <c r="BAP237" s="58"/>
      <c r="BAQ237" s="63"/>
      <c r="BAR237" s="58"/>
      <c r="BAS237" s="63"/>
      <c r="BAT237" s="58"/>
      <c r="BAU237" s="63"/>
      <c r="BAV237" s="58"/>
      <c r="BAW237" s="63"/>
      <c r="BAX237" s="58"/>
      <c r="BAY237" s="63"/>
      <c r="BAZ237" s="58"/>
      <c r="BBA237" s="63"/>
      <c r="BBB237" s="58"/>
      <c r="BBC237" s="63"/>
      <c r="BBD237" s="58"/>
      <c r="BBE237" s="63"/>
      <c r="BBF237" s="58"/>
      <c r="BBG237" s="63"/>
      <c r="BBH237" s="58"/>
      <c r="BBI237" s="63"/>
      <c r="BBJ237" s="58"/>
      <c r="BBK237" s="63"/>
      <c r="BBL237" s="58"/>
      <c r="BBM237" s="63"/>
      <c r="BBN237" s="58"/>
      <c r="BBO237" s="63"/>
      <c r="BBP237" s="58"/>
      <c r="BBQ237" s="63"/>
      <c r="BBR237" s="58"/>
      <c r="BBS237" s="63"/>
      <c r="BBT237" s="58"/>
      <c r="BBU237" s="63"/>
      <c r="BBV237" s="58"/>
      <c r="BBW237" s="63"/>
      <c r="BBX237" s="58"/>
      <c r="BBY237" s="63"/>
      <c r="BBZ237" s="58"/>
      <c r="BCA237" s="63"/>
      <c r="BCB237" s="58"/>
      <c r="BCC237" s="63"/>
      <c r="BCD237" s="58"/>
      <c r="BCE237" s="63"/>
      <c r="BCF237" s="58"/>
      <c r="BCG237" s="63"/>
      <c r="BCH237" s="58"/>
      <c r="BCI237" s="63"/>
      <c r="BCJ237" s="58"/>
      <c r="BCK237" s="63"/>
      <c r="BCL237" s="58"/>
      <c r="BCM237" s="63"/>
      <c r="BCN237" s="58"/>
      <c r="BCO237" s="63"/>
      <c r="BCP237" s="58"/>
      <c r="BCQ237" s="63"/>
      <c r="BCR237" s="58"/>
      <c r="BCS237" s="63"/>
      <c r="BCT237" s="58"/>
      <c r="BCU237" s="63"/>
      <c r="BCV237" s="58"/>
      <c r="BCW237" s="63"/>
      <c r="BCX237" s="58"/>
      <c r="BCY237" s="63"/>
      <c r="BCZ237" s="58"/>
      <c r="BDA237" s="63"/>
      <c r="BDB237" s="58"/>
      <c r="BDC237" s="63"/>
      <c r="BDD237" s="58"/>
      <c r="BDE237" s="63"/>
      <c r="BDF237" s="58"/>
      <c r="BDG237" s="63"/>
      <c r="BDH237" s="58"/>
      <c r="BDI237" s="63"/>
      <c r="BDJ237" s="58"/>
      <c r="BDK237" s="63"/>
      <c r="BDL237" s="58"/>
      <c r="BDM237" s="63"/>
      <c r="BDN237" s="58"/>
      <c r="BDO237" s="63"/>
      <c r="BDP237" s="58"/>
      <c r="BDQ237" s="63"/>
      <c r="BDR237" s="58"/>
      <c r="BDS237" s="63"/>
      <c r="BDT237" s="58"/>
      <c r="BDU237" s="63"/>
      <c r="BDV237" s="58"/>
      <c r="BDW237" s="63"/>
      <c r="BDX237" s="58"/>
      <c r="BDY237" s="63"/>
      <c r="BDZ237" s="58"/>
      <c r="BEA237" s="63"/>
      <c r="BEB237" s="58"/>
      <c r="BEC237" s="63"/>
      <c r="BED237" s="58"/>
      <c r="BEE237" s="63"/>
      <c r="BEF237" s="58"/>
      <c r="BEG237" s="63"/>
      <c r="BEH237" s="58"/>
      <c r="BEI237" s="63"/>
      <c r="BEJ237" s="58"/>
      <c r="BEK237" s="63"/>
      <c r="BEL237" s="58"/>
      <c r="BEM237" s="63"/>
      <c r="BEN237" s="58"/>
      <c r="BEO237" s="63"/>
      <c r="BEP237" s="58"/>
      <c r="BEQ237" s="63"/>
      <c r="BER237" s="58"/>
      <c r="BES237" s="63"/>
      <c r="BET237" s="58"/>
      <c r="BEU237" s="63"/>
      <c r="BEV237" s="58"/>
      <c r="BEW237" s="63"/>
      <c r="BEX237" s="58"/>
      <c r="BEY237" s="63"/>
      <c r="BEZ237" s="58"/>
      <c r="BFA237" s="63"/>
      <c r="BFB237" s="58"/>
      <c r="BFC237" s="63"/>
      <c r="BFD237" s="58"/>
      <c r="BFE237" s="63"/>
      <c r="BFF237" s="58"/>
      <c r="BFG237" s="63"/>
      <c r="BFH237" s="58"/>
      <c r="BFI237" s="63"/>
      <c r="BFJ237" s="58"/>
      <c r="BFK237" s="63"/>
      <c r="BFL237" s="58"/>
      <c r="BFM237" s="63"/>
      <c r="BFN237" s="58"/>
      <c r="BFO237" s="63"/>
      <c r="BFP237" s="58"/>
      <c r="BFQ237" s="63"/>
      <c r="BFR237" s="58"/>
      <c r="BFS237" s="63"/>
      <c r="BFT237" s="58"/>
      <c r="BFU237" s="63"/>
      <c r="BFV237" s="58"/>
      <c r="BFW237" s="63"/>
      <c r="BFX237" s="58"/>
      <c r="BFY237" s="63"/>
      <c r="BFZ237" s="58"/>
      <c r="BGA237" s="63"/>
      <c r="BGB237" s="58"/>
      <c r="BGC237" s="63"/>
      <c r="BGD237" s="58"/>
      <c r="BGE237" s="63"/>
      <c r="BGF237" s="58"/>
      <c r="BGG237" s="63"/>
      <c r="BGH237" s="58"/>
      <c r="BGI237" s="63"/>
      <c r="BGJ237" s="58"/>
      <c r="BGK237" s="63"/>
      <c r="BGL237" s="58"/>
      <c r="BGM237" s="63"/>
      <c r="BGN237" s="58"/>
      <c r="BGO237" s="63"/>
      <c r="BGP237" s="58"/>
      <c r="BGQ237" s="63"/>
      <c r="BGR237" s="58"/>
      <c r="BGS237" s="63"/>
      <c r="BGT237" s="58"/>
      <c r="BGU237" s="63"/>
      <c r="BGV237" s="58"/>
      <c r="BGW237" s="63"/>
      <c r="BGX237" s="58"/>
      <c r="BGY237" s="63"/>
      <c r="BGZ237" s="58"/>
      <c r="BHA237" s="63"/>
      <c r="BHB237" s="58"/>
      <c r="BHC237" s="63"/>
      <c r="BHD237" s="58"/>
      <c r="BHE237" s="63"/>
      <c r="BHF237" s="58"/>
      <c r="BHG237" s="63"/>
      <c r="BHH237" s="58"/>
      <c r="BHI237" s="63"/>
      <c r="BHJ237" s="58"/>
      <c r="BHK237" s="63"/>
      <c r="BHL237" s="58"/>
      <c r="BHM237" s="63"/>
      <c r="BHN237" s="58"/>
      <c r="BHO237" s="63"/>
      <c r="BHP237" s="58"/>
      <c r="BHQ237" s="63"/>
      <c r="BHR237" s="58"/>
      <c r="BHS237" s="63"/>
      <c r="BHT237" s="58"/>
      <c r="BHU237" s="63"/>
      <c r="BHV237" s="58"/>
      <c r="BHW237" s="63"/>
      <c r="BHX237" s="58"/>
      <c r="BHY237" s="63"/>
      <c r="BHZ237" s="58"/>
      <c r="BIA237" s="63"/>
      <c r="BIB237" s="58"/>
      <c r="BIC237" s="63"/>
      <c r="BID237" s="58"/>
      <c r="BIE237" s="63"/>
      <c r="BIF237" s="58"/>
      <c r="BIG237" s="63"/>
      <c r="BIH237" s="58"/>
      <c r="BII237" s="63"/>
      <c r="BIJ237" s="58"/>
      <c r="BIK237" s="63"/>
      <c r="BIL237" s="58"/>
      <c r="BIM237" s="63"/>
      <c r="BIN237" s="58"/>
      <c r="BIO237" s="63"/>
      <c r="BIP237" s="58"/>
      <c r="BIQ237" s="63"/>
      <c r="BIR237" s="58"/>
      <c r="BIS237" s="63"/>
      <c r="BIT237" s="58"/>
      <c r="BIU237" s="63"/>
      <c r="BIV237" s="58"/>
      <c r="BIW237" s="63"/>
      <c r="BIX237" s="58"/>
      <c r="BIY237" s="63"/>
      <c r="BIZ237" s="58"/>
      <c r="BJA237" s="63"/>
      <c r="BJB237" s="58"/>
      <c r="BJC237" s="63"/>
      <c r="BJD237" s="58"/>
      <c r="BJE237" s="63"/>
      <c r="BJF237" s="58"/>
      <c r="BJG237" s="63"/>
      <c r="BJH237" s="58"/>
      <c r="BJI237" s="63"/>
      <c r="BJJ237" s="58"/>
      <c r="BJK237" s="63"/>
      <c r="BJL237" s="58"/>
      <c r="BJM237" s="63"/>
      <c r="BJN237" s="58"/>
      <c r="BJO237" s="63"/>
      <c r="BJP237" s="58"/>
      <c r="BJQ237" s="63"/>
      <c r="BJR237" s="58"/>
      <c r="BJS237" s="63"/>
      <c r="BJT237" s="58"/>
      <c r="BJU237" s="63"/>
      <c r="BJV237" s="58"/>
      <c r="BJW237" s="63"/>
      <c r="BJX237" s="58"/>
      <c r="BJY237" s="63"/>
      <c r="BJZ237" s="58"/>
      <c r="BKA237" s="63"/>
      <c r="BKB237" s="58"/>
      <c r="BKC237" s="63"/>
      <c r="BKD237" s="58"/>
      <c r="BKE237" s="63"/>
      <c r="BKF237" s="58"/>
      <c r="BKG237" s="63"/>
      <c r="BKH237" s="58"/>
      <c r="BKI237" s="63"/>
      <c r="BKJ237" s="58"/>
      <c r="BKK237" s="63"/>
      <c r="BKL237" s="58"/>
      <c r="BKM237" s="63"/>
      <c r="BKN237" s="58"/>
      <c r="BKO237" s="63"/>
      <c r="BKP237" s="58"/>
      <c r="BKQ237" s="63"/>
      <c r="BKR237" s="58"/>
      <c r="BKS237" s="63"/>
      <c r="BKT237" s="58"/>
      <c r="BKU237" s="63"/>
      <c r="BKV237" s="58"/>
      <c r="BKW237" s="63"/>
      <c r="BKX237" s="58"/>
      <c r="BKY237" s="63"/>
      <c r="BKZ237" s="58"/>
      <c r="BLA237" s="63"/>
      <c r="BLB237" s="58"/>
      <c r="BLC237" s="63"/>
      <c r="BLD237" s="58"/>
      <c r="BLE237" s="63"/>
      <c r="BLF237" s="58"/>
      <c r="BLG237" s="63"/>
      <c r="BLH237" s="58"/>
      <c r="BLI237" s="63"/>
      <c r="BLJ237" s="58"/>
      <c r="BLK237" s="63"/>
      <c r="BLL237" s="58"/>
      <c r="BLM237" s="63"/>
      <c r="BLN237" s="58"/>
      <c r="BLO237" s="63"/>
      <c r="BLP237" s="58"/>
      <c r="BLQ237" s="63"/>
      <c r="BLR237" s="58"/>
      <c r="BLS237" s="63"/>
      <c r="BLT237" s="58"/>
      <c r="BLU237" s="63"/>
      <c r="BLV237" s="58"/>
      <c r="BLW237" s="63"/>
      <c r="BLX237" s="58"/>
      <c r="BLY237" s="63"/>
      <c r="BLZ237" s="58"/>
      <c r="BMA237" s="63"/>
      <c r="BMB237" s="58"/>
      <c r="BMC237" s="63"/>
      <c r="BMD237" s="58"/>
      <c r="BME237" s="63"/>
      <c r="BMF237" s="58"/>
      <c r="BMG237" s="63"/>
      <c r="BMH237" s="58"/>
      <c r="BMI237" s="63"/>
      <c r="BMJ237" s="58"/>
      <c r="BMK237" s="63"/>
      <c r="BML237" s="58"/>
      <c r="BMM237" s="63"/>
      <c r="BMN237" s="58"/>
      <c r="BMO237" s="63"/>
      <c r="BMP237" s="58"/>
      <c r="BMQ237" s="63"/>
      <c r="BMR237" s="58"/>
      <c r="BMS237" s="63"/>
      <c r="BMT237" s="58"/>
      <c r="BMU237" s="63"/>
      <c r="BMV237" s="58"/>
      <c r="BMW237" s="63"/>
      <c r="BMX237" s="58"/>
      <c r="BMY237" s="63"/>
      <c r="BMZ237" s="58"/>
      <c r="BNA237" s="63"/>
      <c r="BNB237" s="58"/>
      <c r="BNC237" s="63"/>
      <c r="BND237" s="58"/>
      <c r="BNE237" s="63"/>
      <c r="BNF237" s="58"/>
      <c r="BNG237" s="63"/>
      <c r="BNH237" s="58"/>
      <c r="BNI237" s="63"/>
      <c r="BNJ237" s="58"/>
      <c r="BNK237" s="63"/>
      <c r="BNL237" s="58"/>
      <c r="BNM237" s="63"/>
      <c r="BNN237" s="58"/>
      <c r="BNO237" s="63"/>
      <c r="BNP237" s="58"/>
      <c r="BNQ237" s="63"/>
      <c r="BNR237" s="58"/>
      <c r="BNS237" s="63"/>
      <c r="BNT237" s="58"/>
      <c r="BNU237" s="63"/>
      <c r="BNV237" s="58"/>
      <c r="BNW237" s="63"/>
      <c r="BNX237" s="58"/>
      <c r="BNY237" s="63"/>
      <c r="BNZ237" s="58"/>
      <c r="BOA237" s="63"/>
      <c r="BOB237" s="58"/>
      <c r="BOC237" s="63"/>
      <c r="BOD237" s="58"/>
      <c r="BOE237" s="63"/>
      <c r="BOF237" s="58"/>
      <c r="BOG237" s="63"/>
      <c r="BOH237" s="58"/>
      <c r="BOI237" s="63"/>
      <c r="BOJ237" s="58"/>
      <c r="BOK237" s="63"/>
      <c r="BOL237" s="58"/>
      <c r="BOM237" s="63"/>
      <c r="BON237" s="58"/>
      <c r="BOO237" s="63"/>
      <c r="BOP237" s="58"/>
      <c r="BOQ237" s="63"/>
      <c r="BOR237" s="58"/>
      <c r="BOS237" s="63"/>
      <c r="BOT237" s="58"/>
      <c r="BOU237" s="63"/>
      <c r="BOV237" s="58"/>
      <c r="BOW237" s="63"/>
      <c r="BOX237" s="58"/>
      <c r="BOY237" s="63"/>
      <c r="BOZ237" s="58"/>
      <c r="BPA237" s="63"/>
      <c r="BPB237" s="58"/>
      <c r="BPC237" s="63"/>
      <c r="BPD237" s="58"/>
      <c r="BPE237" s="63"/>
      <c r="BPF237" s="58"/>
      <c r="BPG237" s="63"/>
      <c r="BPH237" s="58"/>
      <c r="BPI237" s="63"/>
      <c r="BPJ237" s="58"/>
      <c r="BPK237" s="63"/>
      <c r="BPL237" s="58"/>
      <c r="BPM237" s="63"/>
      <c r="BPN237" s="58"/>
      <c r="BPO237" s="63"/>
      <c r="BPP237" s="58"/>
      <c r="BPQ237" s="63"/>
      <c r="BPR237" s="58"/>
      <c r="BPS237" s="63"/>
      <c r="BPT237" s="58"/>
      <c r="BPU237" s="63"/>
      <c r="BPV237" s="58"/>
      <c r="BPW237" s="63"/>
      <c r="BPX237" s="58"/>
      <c r="BPY237" s="63"/>
      <c r="BPZ237" s="58"/>
      <c r="BQA237" s="63"/>
      <c r="BQB237" s="58"/>
      <c r="BQC237" s="63"/>
      <c r="BQD237" s="58"/>
      <c r="BQE237" s="63"/>
      <c r="BQF237" s="58"/>
      <c r="BQG237" s="63"/>
      <c r="BQH237" s="58"/>
      <c r="BQI237" s="63"/>
      <c r="BQJ237" s="58"/>
      <c r="BQK237" s="63"/>
      <c r="BQL237" s="58"/>
      <c r="BQM237" s="63"/>
      <c r="BQN237" s="58"/>
      <c r="BQO237" s="63"/>
      <c r="BQP237" s="58"/>
      <c r="BQQ237" s="63"/>
      <c r="BQR237" s="58"/>
      <c r="BQS237" s="63"/>
      <c r="BQT237" s="58"/>
      <c r="BQU237" s="63"/>
      <c r="BQV237" s="58"/>
      <c r="BQW237" s="63"/>
      <c r="BQX237" s="58"/>
      <c r="BQY237" s="63"/>
      <c r="BQZ237" s="58"/>
      <c r="BRA237" s="63"/>
      <c r="BRB237" s="58"/>
      <c r="BRC237" s="63"/>
      <c r="BRD237" s="58"/>
      <c r="BRE237" s="63"/>
      <c r="BRF237" s="58"/>
      <c r="BRG237" s="63"/>
      <c r="BRH237" s="58"/>
      <c r="BRI237" s="63"/>
      <c r="BRJ237" s="58"/>
      <c r="BRK237" s="63"/>
      <c r="BRL237" s="58"/>
      <c r="BRM237" s="63"/>
      <c r="BRN237" s="58"/>
      <c r="BRO237" s="63"/>
      <c r="BRP237" s="58"/>
      <c r="BRQ237" s="63"/>
      <c r="BRR237" s="58"/>
      <c r="BRS237" s="63"/>
      <c r="BRT237" s="58"/>
      <c r="BRU237" s="63"/>
      <c r="BRV237" s="58"/>
      <c r="BRW237" s="63"/>
      <c r="BRX237" s="58"/>
      <c r="BRY237" s="63"/>
      <c r="BRZ237" s="58"/>
      <c r="BSA237" s="63"/>
      <c r="BSB237" s="58"/>
      <c r="BSC237" s="63"/>
      <c r="BSD237" s="58"/>
      <c r="BSE237" s="63"/>
      <c r="BSF237" s="58"/>
      <c r="BSG237" s="63"/>
      <c r="BSH237" s="58"/>
      <c r="BSI237" s="63"/>
      <c r="BSJ237" s="58"/>
      <c r="BSK237" s="63"/>
      <c r="BSL237" s="58"/>
      <c r="BSM237" s="63"/>
      <c r="BSN237" s="58"/>
      <c r="BSO237" s="63"/>
      <c r="BSP237" s="58"/>
      <c r="BSQ237" s="63"/>
      <c r="BSR237" s="58"/>
      <c r="BSS237" s="63"/>
      <c r="BST237" s="58"/>
      <c r="BSU237" s="63"/>
      <c r="BSV237" s="58"/>
      <c r="BSW237" s="63"/>
      <c r="BSX237" s="58"/>
      <c r="BSY237" s="63"/>
      <c r="BSZ237" s="58"/>
      <c r="BTA237" s="63"/>
      <c r="BTB237" s="58"/>
      <c r="BTC237" s="63"/>
      <c r="BTD237" s="58"/>
      <c r="BTE237" s="63"/>
      <c r="BTF237" s="58"/>
      <c r="BTG237" s="63"/>
      <c r="BTH237" s="58"/>
      <c r="BTI237" s="63"/>
      <c r="BTJ237" s="58"/>
      <c r="BTK237" s="63"/>
      <c r="BTL237" s="58"/>
      <c r="BTM237" s="63"/>
      <c r="BTN237" s="58"/>
      <c r="BTO237" s="63"/>
      <c r="BTP237" s="58"/>
      <c r="BTQ237" s="63"/>
      <c r="BTR237" s="58"/>
      <c r="BTS237" s="63"/>
      <c r="BTT237" s="58"/>
      <c r="BTU237" s="63"/>
      <c r="BTV237" s="58"/>
      <c r="BTW237" s="63"/>
      <c r="BTX237" s="58"/>
      <c r="BTY237" s="63"/>
      <c r="BTZ237" s="58"/>
      <c r="BUA237" s="63"/>
      <c r="BUB237" s="58"/>
      <c r="BUC237" s="63"/>
      <c r="BUD237" s="58"/>
      <c r="BUE237" s="63"/>
      <c r="BUF237" s="58"/>
      <c r="BUG237" s="63"/>
      <c r="BUH237" s="58"/>
      <c r="BUI237" s="63"/>
      <c r="BUJ237" s="58"/>
      <c r="BUK237" s="63"/>
      <c r="BUL237" s="58"/>
      <c r="BUM237" s="63"/>
      <c r="BUN237" s="58"/>
      <c r="BUO237" s="63"/>
      <c r="BUP237" s="58"/>
      <c r="BUQ237" s="63"/>
      <c r="BUR237" s="58"/>
      <c r="BUS237" s="63"/>
      <c r="BUT237" s="58"/>
      <c r="BUU237" s="63"/>
      <c r="BUV237" s="58"/>
      <c r="BUW237" s="63"/>
      <c r="BUX237" s="58"/>
      <c r="BUY237" s="63"/>
      <c r="BUZ237" s="58"/>
      <c r="BVA237" s="63"/>
      <c r="BVB237" s="58"/>
      <c r="BVC237" s="63"/>
      <c r="BVD237" s="58"/>
      <c r="BVE237" s="63"/>
      <c r="BVF237" s="58"/>
      <c r="BVG237" s="63"/>
      <c r="BVH237" s="58"/>
      <c r="BVI237" s="63"/>
      <c r="BVJ237" s="58"/>
      <c r="BVK237" s="63"/>
      <c r="BVL237" s="58"/>
      <c r="BVM237" s="63"/>
      <c r="BVN237" s="58"/>
      <c r="BVO237" s="63"/>
      <c r="BVP237" s="58"/>
      <c r="BVQ237" s="63"/>
      <c r="BVR237" s="58"/>
      <c r="BVS237" s="63"/>
      <c r="BVT237" s="58"/>
      <c r="BVU237" s="63"/>
      <c r="BVV237" s="58"/>
      <c r="BVW237" s="63"/>
      <c r="BVX237" s="58"/>
      <c r="BVY237" s="63"/>
      <c r="BVZ237" s="58"/>
      <c r="BWA237" s="63"/>
      <c r="BWB237" s="58"/>
      <c r="BWC237" s="63"/>
      <c r="BWD237" s="58"/>
      <c r="BWE237" s="63"/>
      <c r="BWF237" s="58"/>
      <c r="BWG237" s="63"/>
      <c r="BWH237" s="58"/>
      <c r="BWI237" s="63"/>
      <c r="BWJ237" s="58"/>
      <c r="BWK237" s="63"/>
      <c r="BWL237" s="58"/>
      <c r="BWM237" s="63"/>
      <c r="BWN237" s="58"/>
      <c r="BWO237" s="63"/>
      <c r="BWP237" s="58"/>
      <c r="BWQ237" s="63"/>
      <c r="BWR237" s="58"/>
      <c r="BWS237" s="63"/>
      <c r="BWT237" s="58"/>
      <c r="BWU237" s="63"/>
      <c r="BWV237" s="58"/>
      <c r="BWW237" s="63"/>
      <c r="BWX237" s="58"/>
      <c r="BWY237" s="63"/>
      <c r="BWZ237" s="58"/>
      <c r="BXA237" s="63"/>
      <c r="BXB237" s="58"/>
      <c r="BXC237" s="63"/>
      <c r="BXD237" s="58"/>
      <c r="BXE237" s="63"/>
      <c r="BXF237" s="58"/>
      <c r="BXG237" s="63"/>
      <c r="BXH237" s="58"/>
      <c r="BXI237" s="63"/>
      <c r="BXJ237" s="58"/>
      <c r="BXK237" s="63"/>
      <c r="BXL237" s="58"/>
      <c r="BXM237" s="63"/>
      <c r="BXN237" s="58"/>
      <c r="BXO237" s="63"/>
      <c r="BXP237" s="58"/>
      <c r="BXQ237" s="63"/>
      <c r="BXR237" s="58"/>
      <c r="BXS237" s="63"/>
      <c r="BXT237" s="58"/>
      <c r="BXU237" s="63"/>
      <c r="BXV237" s="58"/>
      <c r="BXW237" s="63"/>
      <c r="BXX237" s="58"/>
      <c r="BXY237" s="63"/>
      <c r="BXZ237" s="58"/>
      <c r="BYA237" s="63"/>
      <c r="BYB237" s="58"/>
      <c r="BYC237" s="63"/>
      <c r="BYD237" s="58"/>
      <c r="BYE237" s="63"/>
      <c r="BYF237" s="58"/>
      <c r="BYG237" s="63"/>
      <c r="BYH237" s="58"/>
      <c r="BYI237" s="63"/>
      <c r="BYJ237" s="58"/>
      <c r="BYK237" s="63"/>
      <c r="BYL237" s="58"/>
      <c r="BYM237" s="63"/>
      <c r="BYN237" s="58"/>
      <c r="BYO237" s="63"/>
      <c r="BYP237" s="58"/>
      <c r="BYQ237" s="63"/>
      <c r="BYR237" s="58"/>
      <c r="BYS237" s="63"/>
      <c r="BYT237" s="58"/>
      <c r="BYU237" s="63"/>
      <c r="BYV237" s="58"/>
      <c r="BYW237" s="63"/>
      <c r="BYX237" s="58"/>
      <c r="BYY237" s="63"/>
      <c r="BYZ237" s="58"/>
      <c r="BZA237" s="63"/>
      <c r="BZB237" s="58"/>
      <c r="BZC237" s="63"/>
      <c r="BZD237" s="58"/>
      <c r="BZE237" s="63"/>
      <c r="BZF237" s="58"/>
      <c r="BZG237" s="63"/>
      <c r="BZH237" s="58"/>
      <c r="BZI237" s="63"/>
      <c r="BZJ237" s="58"/>
      <c r="BZK237" s="63"/>
      <c r="BZL237" s="58"/>
      <c r="BZM237" s="63"/>
      <c r="BZN237" s="58"/>
      <c r="BZO237" s="63"/>
      <c r="BZP237" s="58"/>
      <c r="BZQ237" s="63"/>
      <c r="BZR237" s="58"/>
      <c r="BZS237" s="63"/>
      <c r="BZT237" s="58"/>
      <c r="BZU237" s="63"/>
      <c r="BZV237" s="58"/>
      <c r="BZW237" s="63"/>
      <c r="BZX237" s="58"/>
      <c r="BZY237" s="63"/>
      <c r="BZZ237" s="58"/>
      <c r="CAA237" s="63"/>
      <c r="CAB237" s="58"/>
      <c r="CAC237" s="63"/>
      <c r="CAD237" s="58"/>
      <c r="CAE237" s="63"/>
      <c r="CAF237" s="58"/>
      <c r="CAG237" s="63"/>
      <c r="CAH237" s="58"/>
      <c r="CAI237" s="63"/>
      <c r="CAJ237" s="58"/>
      <c r="CAK237" s="63"/>
      <c r="CAL237" s="58"/>
      <c r="CAM237" s="63"/>
      <c r="CAN237" s="58"/>
      <c r="CAO237" s="63"/>
      <c r="CAP237" s="58"/>
      <c r="CAQ237" s="63"/>
      <c r="CAR237" s="58"/>
      <c r="CAS237" s="63"/>
      <c r="CAT237" s="58"/>
      <c r="CAU237" s="63"/>
      <c r="CAV237" s="58"/>
      <c r="CAW237" s="63"/>
      <c r="CAX237" s="58"/>
      <c r="CAY237" s="63"/>
      <c r="CAZ237" s="58"/>
      <c r="CBA237" s="63"/>
      <c r="CBB237" s="58"/>
      <c r="CBC237" s="63"/>
      <c r="CBD237" s="58"/>
      <c r="CBE237" s="63"/>
      <c r="CBF237" s="58"/>
      <c r="CBG237" s="63"/>
      <c r="CBH237" s="58"/>
      <c r="CBI237" s="63"/>
      <c r="CBJ237" s="58"/>
      <c r="CBK237" s="63"/>
      <c r="CBL237" s="58"/>
      <c r="CBM237" s="63"/>
      <c r="CBN237" s="58"/>
      <c r="CBO237" s="63"/>
      <c r="CBP237" s="58"/>
      <c r="CBQ237" s="63"/>
      <c r="CBR237" s="58"/>
      <c r="CBS237" s="63"/>
      <c r="CBT237" s="58"/>
      <c r="CBU237" s="63"/>
      <c r="CBV237" s="58"/>
      <c r="CBW237" s="63"/>
      <c r="CBX237" s="58"/>
      <c r="CBY237" s="63"/>
      <c r="CBZ237" s="58"/>
      <c r="CCA237" s="63"/>
      <c r="CCB237" s="58"/>
      <c r="CCC237" s="63"/>
      <c r="CCD237" s="58"/>
      <c r="CCE237" s="63"/>
      <c r="CCF237" s="58"/>
      <c r="CCG237" s="63"/>
      <c r="CCH237" s="58"/>
      <c r="CCI237" s="63"/>
      <c r="CCJ237" s="58"/>
      <c r="CCK237" s="63"/>
      <c r="CCL237" s="58"/>
      <c r="CCM237" s="63"/>
      <c r="CCN237" s="58"/>
      <c r="CCO237" s="63"/>
      <c r="CCP237" s="58"/>
      <c r="CCQ237" s="63"/>
      <c r="CCR237" s="58"/>
      <c r="CCS237" s="63"/>
      <c r="CCT237" s="58"/>
      <c r="CCU237" s="63"/>
      <c r="CCV237" s="58"/>
      <c r="CCW237" s="63"/>
      <c r="CCX237" s="58"/>
      <c r="CCY237" s="63"/>
      <c r="CCZ237" s="58"/>
      <c r="CDA237" s="63"/>
      <c r="CDB237" s="58"/>
      <c r="CDC237" s="63"/>
      <c r="CDD237" s="58"/>
      <c r="CDE237" s="63"/>
      <c r="CDF237" s="58"/>
      <c r="CDG237" s="63"/>
      <c r="CDH237" s="58"/>
      <c r="CDI237" s="63"/>
      <c r="CDJ237" s="58"/>
      <c r="CDK237" s="63"/>
      <c r="CDL237" s="58"/>
      <c r="CDM237" s="63"/>
      <c r="CDN237" s="58"/>
      <c r="CDO237" s="63"/>
      <c r="CDP237" s="58"/>
      <c r="CDQ237" s="63"/>
      <c r="CDR237" s="58"/>
      <c r="CDS237" s="63"/>
      <c r="CDT237" s="58"/>
      <c r="CDU237" s="63"/>
      <c r="CDV237" s="58"/>
      <c r="CDW237" s="63"/>
      <c r="CDX237" s="58"/>
      <c r="CDY237" s="63"/>
      <c r="CDZ237" s="58"/>
      <c r="CEA237" s="63"/>
      <c r="CEB237" s="58"/>
      <c r="CEC237" s="63"/>
      <c r="CED237" s="58"/>
      <c r="CEE237" s="63"/>
      <c r="CEF237" s="58"/>
      <c r="CEG237" s="63"/>
      <c r="CEH237" s="58"/>
      <c r="CEI237" s="63"/>
      <c r="CEJ237" s="58"/>
      <c r="CEK237" s="63"/>
      <c r="CEL237" s="58"/>
      <c r="CEM237" s="63"/>
      <c r="CEN237" s="58"/>
      <c r="CEO237" s="63"/>
      <c r="CEP237" s="58"/>
      <c r="CEQ237" s="63"/>
      <c r="CER237" s="58"/>
      <c r="CES237" s="63"/>
      <c r="CET237" s="58"/>
      <c r="CEU237" s="63"/>
      <c r="CEV237" s="58"/>
      <c r="CEW237" s="63"/>
      <c r="CEX237" s="58"/>
      <c r="CEY237" s="63"/>
      <c r="CEZ237" s="58"/>
      <c r="CFA237" s="63"/>
      <c r="CFB237" s="58"/>
      <c r="CFC237" s="63"/>
      <c r="CFD237" s="58"/>
      <c r="CFE237" s="63"/>
      <c r="CFF237" s="58"/>
      <c r="CFG237" s="63"/>
      <c r="CFH237" s="58"/>
      <c r="CFI237" s="63"/>
      <c r="CFJ237" s="58"/>
      <c r="CFK237" s="63"/>
      <c r="CFL237" s="58"/>
      <c r="CFM237" s="63"/>
      <c r="CFN237" s="58"/>
      <c r="CFO237" s="63"/>
      <c r="CFP237" s="58"/>
      <c r="CFQ237" s="63"/>
      <c r="CFR237" s="58"/>
      <c r="CFS237" s="63"/>
      <c r="CFT237" s="58"/>
      <c r="CFU237" s="63"/>
      <c r="CFV237" s="58"/>
      <c r="CFW237" s="63"/>
      <c r="CFX237" s="58"/>
      <c r="CFY237" s="63"/>
      <c r="CFZ237" s="58"/>
      <c r="CGA237" s="63"/>
      <c r="CGB237" s="58"/>
      <c r="CGC237" s="63"/>
      <c r="CGD237" s="58"/>
      <c r="CGE237" s="63"/>
      <c r="CGF237" s="58"/>
      <c r="CGG237" s="63"/>
      <c r="CGH237" s="58"/>
      <c r="CGI237" s="63"/>
      <c r="CGJ237" s="58"/>
      <c r="CGK237" s="63"/>
      <c r="CGL237" s="58"/>
      <c r="CGM237" s="63"/>
      <c r="CGN237" s="58"/>
      <c r="CGO237" s="63"/>
      <c r="CGP237" s="58"/>
      <c r="CGQ237" s="63"/>
      <c r="CGR237" s="58"/>
      <c r="CGS237" s="63"/>
      <c r="CGT237" s="58"/>
      <c r="CGU237" s="63"/>
      <c r="CGV237" s="58"/>
      <c r="CGW237" s="63"/>
      <c r="CGX237" s="58"/>
      <c r="CGY237" s="63"/>
      <c r="CGZ237" s="58"/>
      <c r="CHA237" s="63"/>
      <c r="CHB237" s="58"/>
      <c r="CHC237" s="63"/>
      <c r="CHD237" s="58"/>
      <c r="CHE237" s="63"/>
      <c r="CHF237" s="58"/>
      <c r="CHG237" s="63"/>
      <c r="CHH237" s="58"/>
      <c r="CHI237" s="63"/>
      <c r="CHJ237" s="58"/>
      <c r="CHK237" s="63"/>
      <c r="CHL237" s="58"/>
      <c r="CHM237" s="63"/>
      <c r="CHN237" s="58"/>
      <c r="CHO237" s="63"/>
      <c r="CHP237" s="58"/>
      <c r="CHQ237" s="63"/>
      <c r="CHR237" s="58"/>
      <c r="CHS237" s="63"/>
      <c r="CHT237" s="58"/>
      <c r="CHU237" s="63"/>
      <c r="CHV237" s="58"/>
      <c r="CHW237" s="63"/>
      <c r="CHX237" s="58"/>
      <c r="CHY237" s="63"/>
      <c r="CHZ237" s="58"/>
      <c r="CIA237" s="63"/>
      <c r="CIB237" s="58"/>
      <c r="CIC237" s="63"/>
      <c r="CID237" s="58"/>
      <c r="CIE237" s="63"/>
      <c r="CIF237" s="58"/>
      <c r="CIG237" s="63"/>
      <c r="CIH237" s="58"/>
      <c r="CII237" s="63"/>
      <c r="CIJ237" s="58"/>
      <c r="CIK237" s="63"/>
      <c r="CIL237" s="58"/>
      <c r="CIM237" s="63"/>
      <c r="CIN237" s="58"/>
      <c r="CIO237" s="63"/>
      <c r="CIP237" s="58"/>
      <c r="CIQ237" s="63"/>
      <c r="CIR237" s="58"/>
      <c r="CIS237" s="63"/>
      <c r="CIT237" s="58"/>
      <c r="CIU237" s="63"/>
      <c r="CIV237" s="58"/>
      <c r="CIW237" s="63"/>
      <c r="CIX237" s="58"/>
      <c r="CIY237" s="63"/>
      <c r="CIZ237" s="58"/>
      <c r="CJA237" s="63"/>
      <c r="CJB237" s="58"/>
      <c r="CJC237" s="63"/>
      <c r="CJD237" s="58"/>
      <c r="CJE237" s="63"/>
      <c r="CJF237" s="58"/>
      <c r="CJG237" s="63"/>
      <c r="CJH237" s="58"/>
      <c r="CJI237" s="63"/>
      <c r="CJJ237" s="58"/>
      <c r="CJK237" s="63"/>
      <c r="CJL237" s="58"/>
      <c r="CJM237" s="63"/>
      <c r="CJN237" s="58"/>
      <c r="CJO237" s="63"/>
      <c r="CJP237" s="58"/>
      <c r="CJQ237" s="63"/>
      <c r="CJR237" s="58"/>
      <c r="CJS237" s="63"/>
      <c r="CJT237" s="58"/>
      <c r="CJU237" s="63"/>
      <c r="CJV237" s="58"/>
      <c r="CJW237" s="63"/>
      <c r="CJX237" s="58"/>
      <c r="CJY237" s="63"/>
      <c r="CJZ237" s="58"/>
      <c r="CKA237" s="63"/>
      <c r="CKB237" s="58"/>
      <c r="CKC237" s="63"/>
      <c r="CKD237" s="58"/>
      <c r="CKE237" s="63"/>
      <c r="CKF237" s="58"/>
      <c r="CKG237" s="63"/>
      <c r="CKH237" s="58"/>
      <c r="CKI237" s="63"/>
      <c r="CKJ237" s="58"/>
      <c r="CKK237" s="63"/>
      <c r="CKL237" s="58"/>
      <c r="CKM237" s="63"/>
      <c r="CKN237" s="58"/>
      <c r="CKO237" s="63"/>
      <c r="CKP237" s="58"/>
      <c r="CKQ237" s="63"/>
      <c r="CKR237" s="58"/>
      <c r="CKS237" s="63"/>
      <c r="CKT237" s="58"/>
      <c r="CKU237" s="63"/>
      <c r="CKV237" s="58"/>
      <c r="CKW237" s="63"/>
      <c r="CKX237" s="58"/>
      <c r="CKY237" s="63"/>
      <c r="CKZ237" s="58"/>
      <c r="CLA237" s="63"/>
      <c r="CLB237" s="58"/>
      <c r="CLC237" s="63"/>
      <c r="CLD237" s="58"/>
      <c r="CLE237" s="63"/>
      <c r="CLF237" s="58"/>
      <c r="CLG237" s="63"/>
      <c r="CLH237" s="58"/>
      <c r="CLI237" s="63"/>
      <c r="CLJ237" s="58"/>
      <c r="CLK237" s="63"/>
      <c r="CLL237" s="58"/>
      <c r="CLM237" s="63"/>
      <c r="CLN237" s="58"/>
      <c r="CLO237" s="63"/>
      <c r="CLP237" s="58"/>
      <c r="CLQ237" s="63"/>
      <c r="CLR237" s="58"/>
      <c r="CLS237" s="63"/>
      <c r="CLT237" s="58"/>
      <c r="CLU237" s="63"/>
      <c r="CLV237" s="58"/>
      <c r="CLW237" s="63"/>
      <c r="CLX237" s="58"/>
      <c r="CLY237" s="63"/>
      <c r="CLZ237" s="58"/>
      <c r="CMA237" s="63"/>
      <c r="CMB237" s="58"/>
      <c r="CMC237" s="63"/>
      <c r="CMD237" s="58"/>
      <c r="CME237" s="63"/>
      <c r="CMF237" s="58"/>
      <c r="CMG237" s="63"/>
      <c r="CMH237" s="58"/>
      <c r="CMI237" s="63"/>
      <c r="CMJ237" s="58"/>
      <c r="CMK237" s="63"/>
      <c r="CML237" s="58"/>
      <c r="CMM237" s="63"/>
      <c r="CMN237" s="58"/>
      <c r="CMO237" s="63"/>
      <c r="CMP237" s="58"/>
      <c r="CMQ237" s="63"/>
      <c r="CMR237" s="58"/>
      <c r="CMS237" s="63"/>
      <c r="CMT237" s="58"/>
      <c r="CMU237" s="63"/>
      <c r="CMV237" s="58"/>
      <c r="CMW237" s="63"/>
      <c r="CMX237" s="58"/>
      <c r="CMY237" s="63"/>
      <c r="CMZ237" s="58"/>
      <c r="CNA237" s="63"/>
      <c r="CNB237" s="58"/>
      <c r="CNC237" s="63"/>
      <c r="CND237" s="58"/>
      <c r="CNE237" s="63"/>
      <c r="CNF237" s="58"/>
      <c r="CNG237" s="63"/>
      <c r="CNH237" s="58"/>
      <c r="CNI237" s="63"/>
      <c r="CNJ237" s="58"/>
      <c r="CNK237" s="63"/>
      <c r="CNL237" s="58"/>
      <c r="CNM237" s="63"/>
      <c r="CNN237" s="58"/>
      <c r="CNO237" s="63"/>
      <c r="CNP237" s="58"/>
      <c r="CNQ237" s="63"/>
      <c r="CNR237" s="58"/>
      <c r="CNS237" s="63"/>
      <c r="CNT237" s="58"/>
      <c r="CNU237" s="63"/>
      <c r="CNV237" s="58"/>
      <c r="CNW237" s="63"/>
      <c r="CNX237" s="58"/>
      <c r="CNY237" s="63"/>
      <c r="CNZ237" s="58"/>
      <c r="COA237" s="63"/>
      <c r="COB237" s="58"/>
      <c r="COC237" s="63"/>
      <c r="COD237" s="58"/>
      <c r="COE237" s="63"/>
      <c r="COF237" s="58"/>
      <c r="COG237" s="63"/>
      <c r="COH237" s="58"/>
      <c r="COI237" s="63"/>
      <c r="COJ237" s="58"/>
      <c r="COK237" s="63"/>
      <c r="COL237" s="58"/>
      <c r="COM237" s="63"/>
      <c r="CON237" s="58"/>
      <c r="COO237" s="63"/>
      <c r="COP237" s="58"/>
      <c r="COQ237" s="63"/>
      <c r="COR237" s="58"/>
      <c r="COS237" s="63"/>
      <c r="COT237" s="58"/>
      <c r="COU237" s="63"/>
      <c r="COV237" s="58"/>
      <c r="COW237" s="63"/>
      <c r="COX237" s="58"/>
      <c r="COY237" s="63"/>
      <c r="COZ237" s="58"/>
      <c r="CPA237" s="63"/>
      <c r="CPB237" s="58"/>
      <c r="CPC237" s="63"/>
      <c r="CPD237" s="58"/>
      <c r="CPE237" s="63"/>
      <c r="CPF237" s="58"/>
      <c r="CPG237" s="63"/>
      <c r="CPH237" s="58"/>
      <c r="CPI237" s="63"/>
      <c r="CPJ237" s="58"/>
      <c r="CPK237" s="63"/>
      <c r="CPL237" s="58"/>
      <c r="CPM237" s="63"/>
      <c r="CPN237" s="58"/>
      <c r="CPO237" s="63"/>
      <c r="CPP237" s="58"/>
      <c r="CPQ237" s="63"/>
      <c r="CPR237" s="58"/>
      <c r="CPS237" s="63"/>
      <c r="CPT237" s="58"/>
      <c r="CPU237" s="63"/>
      <c r="CPV237" s="58"/>
      <c r="CPW237" s="63"/>
      <c r="CPX237" s="58"/>
      <c r="CPY237" s="63"/>
      <c r="CPZ237" s="58"/>
      <c r="CQA237" s="63"/>
      <c r="CQB237" s="58"/>
      <c r="CQC237" s="63"/>
      <c r="CQD237" s="58"/>
      <c r="CQE237" s="63"/>
      <c r="CQF237" s="58"/>
      <c r="CQG237" s="63"/>
      <c r="CQH237" s="58"/>
      <c r="CQI237" s="63"/>
      <c r="CQJ237" s="58"/>
      <c r="CQK237" s="63"/>
      <c r="CQL237" s="58"/>
      <c r="CQM237" s="63"/>
      <c r="CQN237" s="58"/>
      <c r="CQO237" s="63"/>
      <c r="CQP237" s="58"/>
      <c r="CQQ237" s="63"/>
      <c r="CQR237" s="58"/>
      <c r="CQS237" s="63"/>
      <c r="CQT237" s="58"/>
      <c r="CQU237" s="63"/>
      <c r="CQV237" s="58"/>
      <c r="CQW237" s="63"/>
      <c r="CQX237" s="58"/>
      <c r="CQY237" s="63"/>
      <c r="CQZ237" s="58"/>
      <c r="CRA237" s="63"/>
      <c r="CRB237" s="58"/>
      <c r="CRC237" s="63"/>
      <c r="CRD237" s="58"/>
      <c r="CRE237" s="63"/>
      <c r="CRF237" s="58"/>
      <c r="CRG237" s="63"/>
      <c r="CRH237" s="58"/>
      <c r="CRI237" s="63"/>
      <c r="CRJ237" s="58"/>
      <c r="CRK237" s="63"/>
      <c r="CRL237" s="58"/>
      <c r="CRM237" s="63"/>
      <c r="CRN237" s="58"/>
      <c r="CRO237" s="63"/>
      <c r="CRP237" s="58"/>
      <c r="CRQ237" s="63"/>
      <c r="CRR237" s="58"/>
      <c r="CRS237" s="63"/>
      <c r="CRT237" s="58"/>
      <c r="CRU237" s="63"/>
      <c r="CRV237" s="58"/>
      <c r="CRW237" s="63"/>
      <c r="CRX237" s="58"/>
      <c r="CRY237" s="63"/>
      <c r="CRZ237" s="58"/>
      <c r="CSA237" s="63"/>
      <c r="CSB237" s="58"/>
      <c r="CSC237" s="63"/>
      <c r="CSD237" s="58"/>
      <c r="CSE237" s="63"/>
      <c r="CSF237" s="58"/>
      <c r="CSG237" s="63"/>
      <c r="CSH237" s="58"/>
      <c r="CSI237" s="63"/>
      <c r="CSJ237" s="58"/>
      <c r="CSK237" s="63"/>
      <c r="CSL237" s="58"/>
      <c r="CSM237" s="63"/>
      <c r="CSN237" s="58"/>
      <c r="CSO237" s="63"/>
      <c r="CSP237" s="58"/>
      <c r="CSQ237" s="63"/>
      <c r="CSR237" s="58"/>
      <c r="CSS237" s="63"/>
      <c r="CST237" s="58"/>
      <c r="CSU237" s="63"/>
      <c r="CSV237" s="58"/>
      <c r="CSW237" s="63"/>
      <c r="CSX237" s="58"/>
      <c r="CSY237" s="63"/>
      <c r="CSZ237" s="58"/>
      <c r="CTA237" s="63"/>
      <c r="CTB237" s="58"/>
      <c r="CTC237" s="63"/>
      <c r="CTD237" s="58"/>
      <c r="CTE237" s="63"/>
      <c r="CTF237" s="58"/>
      <c r="CTG237" s="63"/>
      <c r="CTH237" s="58"/>
      <c r="CTI237" s="63"/>
      <c r="CTJ237" s="58"/>
      <c r="CTK237" s="63"/>
      <c r="CTL237" s="58"/>
      <c r="CTM237" s="63"/>
      <c r="CTN237" s="58"/>
      <c r="CTO237" s="63"/>
      <c r="CTP237" s="58"/>
      <c r="CTQ237" s="63"/>
      <c r="CTR237" s="58"/>
      <c r="CTS237" s="63"/>
      <c r="CTT237" s="58"/>
      <c r="CTU237" s="63"/>
      <c r="CTV237" s="58"/>
      <c r="CTW237" s="63"/>
      <c r="CTX237" s="58"/>
      <c r="CTY237" s="63"/>
      <c r="CTZ237" s="58"/>
      <c r="CUA237" s="63"/>
      <c r="CUB237" s="58"/>
      <c r="CUC237" s="63"/>
      <c r="CUD237" s="58"/>
      <c r="CUE237" s="63"/>
      <c r="CUF237" s="58"/>
      <c r="CUG237" s="63"/>
      <c r="CUH237" s="58"/>
      <c r="CUI237" s="63"/>
      <c r="CUJ237" s="58"/>
      <c r="CUK237" s="63"/>
      <c r="CUL237" s="58"/>
      <c r="CUM237" s="63"/>
      <c r="CUN237" s="58"/>
      <c r="CUO237" s="63"/>
      <c r="CUP237" s="58"/>
      <c r="CUQ237" s="63"/>
      <c r="CUR237" s="58"/>
      <c r="CUS237" s="63"/>
      <c r="CUT237" s="58"/>
      <c r="CUU237" s="63"/>
      <c r="CUV237" s="58"/>
      <c r="CUW237" s="63"/>
      <c r="CUX237" s="58"/>
      <c r="CUY237" s="63"/>
      <c r="CUZ237" s="58"/>
      <c r="CVA237" s="63"/>
      <c r="CVB237" s="58"/>
      <c r="CVC237" s="63"/>
      <c r="CVD237" s="58"/>
      <c r="CVE237" s="63"/>
      <c r="CVF237" s="58"/>
      <c r="CVG237" s="63"/>
      <c r="CVH237" s="58"/>
      <c r="CVI237" s="63"/>
      <c r="CVJ237" s="58"/>
      <c r="CVK237" s="63"/>
      <c r="CVL237" s="58"/>
      <c r="CVM237" s="63"/>
      <c r="CVN237" s="58"/>
      <c r="CVO237" s="63"/>
      <c r="CVP237" s="58"/>
      <c r="CVQ237" s="63"/>
      <c r="CVR237" s="58"/>
      <c r="CVS237" s="63"/>
      <c r="CVT237" s="58"/>
      <c r="CVU237" s="63"/>
      <c r="CVV237" s="58"/>
      <c r="CVW237" s="63"/>
      <c r="CVX237" s="58"/>
      <c r="CVY237" s="63"/>
      <c r="CVZ237" s="58"/>
      <c r="CWA237" s="63"/>
      <c r="CWB237" s="58"/>
      <c r="CWC237" s="63"/>
      <c r="CWD237" s="58"/>
      <c r="CWE237" s="63"/>
      <c r="CWF237" s="58"/>
      <c r="CWG237" s="63"/>
      <c r="CWH237" s="58"/>
      <c r="CWI237" s="63"/>
      <c r="CWJ237" s="58"/>
      <c r="CWK237" s="63"/>
      <c r="CWL237" s="58"/>
      <c r="CWM237" s="63"/>
      <c r="CWN237" s="58"/>
      <c r="CWO237" s="63"/>
      <c r="CWP237" s="58"/>
      <c r="CWQ237" s="63"/>
      <c r="CWR237" s="58"/>
      <c r="CWS237" s="63"/>
      <c r="CWT237" s="58"/>
      <c r="CWU237" s="63"/>
      <c r="CWV237" s="58"/>
      <c r="CWW237" s="63"/>
      <c r="CWX237" s="58"/>
      <c r="CWY237" s="63"/>
      <c r="CWZ237" s="58"/>
      <c r="CXA237" s="63"/>
      <c r="CXB237" s="58"/>
      <c r="CXC237" s="63"/>
      <c r="CXD237" s="58"/>
      <c r="CXE237" s="63"/>
      <c r="CXF237" s="58"/>
      <c r="CXG237" s="63"/>
      <c r="CXH237" s="58"/>
      <c r="CXI237" s="63"/>
      <c r="CXJ237" s="58"/>
      <c r="CXK237" s="63"/>
      <c r="CXL237" s="58"/>
      <c r="CXM237" s="63"/>
      <c r="CXN237" s="58"/>
      <c r="CXO237" s="63"/>
      <c r="CXP237" s="58"/>
      <c r="CXQ237" s="63"/>
      <c r="CXR237" s="58"/>
      <c r="CXS237" s="63"/>
      <c r="CXT237" s="58"/>
      <c r="CXU237" s="63"/>
      <c r="CXV237" s="58"/>
      <c r="CXW237" s="63"/>
      <c r="CXX237" s="58"/>
      <c r="CXY237" s="63"/>
      <c r="CXZ237" s="58"/>
      <c r="CYA237" s="63"/>
      <c r="CYB237" s="58"/>
      <c r="CYC237" s="63"/>
      <c r="CYD237" s="58"/>
      <c r="CYE237" s="63"/>
      <c r="CYF237" s="58"/>
      <c r="CYG237" s="63"/>
      <c r="CYH237" s="58"/>
      <c r="CYI237" s="63"/>
      <c r="CYJ237" s="58"/>
      <c r="CYK237" s="63"/>
      <c r="CYL237" s="58"/>
      <c r="CYM237" s="63"/>
      <c r="CYN237" s="58"/>
      <c r="CYO237" s="63"/>
      <c r="CYP237" s="58"/>
      <c r="CYQ237" s="63"/>
      <c r="CYR237" s="58"/>
      <c r="CYS237" s="63"/>
      <c r="CYT237" s="58"/>
      <c r="CYU237" s="63"/>
      <c r="CYV237" s="58"/>
      <c r="CYW237" s="63"/>
      <c r="CYX237" s="58"/>
      <c r="CYY237" s="63"/>
      <c r="CYZ237" s="58"/>
      <c r="CZA237" s="63"/>
      <c r="CZB237" s="58"/>
      <c r="CZC237" s="63"/>
      <c r="CZD237" s="58"/>
      <c r="CZE237" s="63"/>
      <c r="CZF237" s="58"/>
      <c r="CZG237" s="63"/>
      <c r="CZH237" s="58"/>
      <c r="CZI237" s="63"/>
      <c r="CZJ237" s="58"/>
      <c r="CZK237" s="63"/>
      <c r="CZL237" s="58"/>
      <c r="CZM237" s="63"/>
      <c r="CZN237" s="58"/>
      <c r="CZO237" s="63"/>
      <c r="CZP237" s="58"/>
      <c r="CZQ237" s="63"/>
      <c r="CZR237" s="58"/>
      <c r="CZS237" s="63"/>
      <c r="CZT237" s="58"/>
      <c r="CZU237" s="63"/>
      <c r="CZV237" s="58"/>
      <c r="CZW237" s="63"/>
      <c r="CZX237" s="58"/>
      <c r="CZY237" s="63"/>
      <c r="CZZ237" s="58"/>
      <c r="DAA237" s="63"/>
      <c r="DAB237" s="58"/>
      <c r="DAC237" s="63"/>
      <c r="DAD237" s="58"/>
      <c r="DAE237" s="63"/>
      <c r="DAF237" s="58"/>
      <c r="DAG237" s="63"/>
      <c r="DAH237" s="58"/>
      <c r="DAI237" s="63"/>
      <c r="DAJ237" s="58"/>
      <c r="DAK237" s="63"/>
      <c r="DAL237" s="58"/>
      <c r="DAM237" s="63"/>
      <c r="DAN237" s="58"/>
      <c r="DAO237" s="63"/>
      <c r="DAP237" s="58"/>
      <c r="DAQ237" s="63"/>
      <c r="DAR237" s="58"/>
      <c r="DAS237" s="63"/>
      <c r="DAT237" s="58"/>
      <c r="DAU237" s="63"/>
      <c r="DAV237" s="58"/>
      <c r="DAW237" s="63"/>
      <c r="DAX237" s="58"/>
      <c r="DAY237" s="63"/>
      <c r="DAZ237" s="58"/>
      <c r="DBA237" s="63"/>
      <c r="DBB237" s="58"/>
      <c r="DBC237" s="63"/>
      <c r="DBD237" s="58"/>
      <c r="DBE237" s="63"/>
      <c r="DBF237" s="58"/>
      <c r="DBG237" s="63"/>
      <c r="DBH237" s="58"/>
      <c r="DBI237" s="63"/>
      <c r="DBJ237" s="58"/>
      <c r="DBK237" s="63"/>
      <c r="DBL237" s="58"/>
      <c r="DBM237" s="63"/>
      <c r="DBN237" s="58"/>
      <c r="DBO237" s="63"/>
      <c r="DBP237" s="58"/>
      <c r="DBQ237" s="63"/>
      <c r="DBR237" s="58"/>
      <c r="DBS237" s="63"/>
      <c r="DBT237" s="58"/>
      <c r="DBU237" s="63"/>
      <c r="DBV237" s="58"/>
      <c r="DBW237" s="63"/>
      <c r="DBX237" s="58"/>
      <c r="DBY237" s="63"/>
      <c r="DBZ237" s="58"/>
      <c r="DCA237" s="63"/>
      <c r="DCB237" s="58"/>
      <c r="DCC237" s="63"/>
      <c r="DCD237" s="58"/>
      <c r="DCE237" s="63"/>
      <c r="DCF237" s="58"/>
      <c r="DCG237" s="63"/>
      <c r="DCH237" s="58"/>
      <c r="DCI237" s="63"/>
      <c r="DCJ237" s="58"/>
      <c r="DCK237" s="63"/>
      <c r="DCL237" s="58"/>
      <c r="DCM237" s="63"/>
      <c r="DCN237" s="58"/>
      <c r="DCO237" s="63"/>
      <c r="DCP237" s="58"/>
      <c r="DCQ237" s="63"/>
      <c r="DCR237" s="58"/>
      <c r="DCS237" s="63"/>
      <c r="DCT237" s="58"/>
      <c r="DCU237" s="63"/>
      <c r="DCV237" s="58"/>
      <c r="DCW237" s="63"/>
      <c r="DCX237" s="58"/>
      <c r="DCY237" s="63"/>
      <c r="DCZ237" s="58"/>
      <c r="DDA237" s="63"/>
      <c r="DDB237" s="58"/>
      <c r="DDC237" s="63"/>
      <c r="DDD237" s="58"/>
      <c r="DDE237" s="63"/>
      <c r="DDF237" s="58"/>
      <c r="DDG237" s="63"/>
      <c r="DDH237" s="58"/>
      <c r="DDI237" s="63"/>
      <c r="DDJ237" s="58"/>
      <c r="DDK237" s="63"/>
      <c r="DDL237" s="58"/>
      <c r="DDM237" s="63"/>
      <c r="DDN237" s="58"/>
      <c r="DDO237" s="63"/>
      <c r="DDP237" s="58"/>
      <c r="DDQ237" s="63"/>
      <c r="DDR237" s="58"/>
      <c r="DDS237" s="63"/>
      <c r="DDT237" s="58"/>
      <c r="DDU237" s="63"/>
      <c r="DDV237" s="58"/>
      <c r="DDW237" s="63"/>
      <c r="DDX237" s="58"/>
      <c r="DDY237" s="63"/>
      <c r="DDZ237" s="58"/>
      <c r="DEA237" s="63"/>
      <c r="DEB237" s="58"/>
      <c r="DEC237" s="63"/>
      <c r="DED237" s="58"/>
      <c r="DEE237" s="63"/>
      <c r="DEF237" s="58"/>
      <c r="DEG237" s="63"/>
      <c r="DEH237" s="58"/>
      <c r="DEI237" s="63"/>
      <c r="DEJ237" s="58"/>
      <c r="DEK237" s="63"/>
      <c r="DEL237" s="58"/>
      <c r="DEM237" s="63"/>
      <c r="DEN237" s="58"/>
      <c r="DEO237" s="63"/>
      <c r="DEP237" s="58"/>
      <c r="DEQ237" s="63"/>
      <c r="DER237" s="58"/>
      <c r="DES237" s="63"/>
      <c r="DET237" s="58"/>
      <c r="DEU237" s="63"/>
      <c r="DEV237" s="58"/>
      <c r="DEW237" s="63"/>
      <c r="DEX237" s="58"/>
      <c r="DEY237" s="63"/>
      <c r="DEZ237" s="58"/>
      <c r="DFA237" s="63"/>
      <c r="DFB237" s="58"/>
      <c r="DFC237" s="63"/>
      <c r="DFD237" s="58"/>
      <c r="DFE237" s="63"/>
      <c r="DFF237" s="58"/>
      <c r="DFG237" s="63"/>
      <c r="DFH237" s="58"/>
      <c r="DFI237" s="63"/>
      <c r="DFJ237" s="58"/>
      <c r="DFK237" s="63"/>
      <c r="DFL237" s="58"/>
      <c r="DFM237" s="63"/>
      <c r="DFN237" s="58"/>
      <c r="DFO237" s="63"/>
      <c r="DFP237" s="58"/>
      <c r="DFQ237" s="63"/>
      <c r="DFR237" s="58"/>
      <c r="DFS237" s="63"/>
      <c r="DFT237" s="58"/>
      <c r="DFU237" s="63"/>
      <c r="DFV237" s="58"/>
      <c r="DFW237" s="63"/>
      <c r="DFX237" s="58"/>
      <c r="DFY237" s="63"/>
      <c r="DFZ237" s="58"/>
      <c r="DGA237" s="63"/>
      <c r="DGB237" s="58"/>
      <c r="DGC237" s="63"/>
      <c r="DGD237" s="58"/>
      <c r="DGE237" s="63"/>
      <c r="DGF237" s="58"/>
      <c r="DGG237" s="63"/>
      <c r="DGH237" s="58"/>
      <c r="DGI237" s="63"/>
      <c r="DGJ237" s="58"/>
      <c r="DGK237" s="63"/>
      <c r="DGL237" s="58"/>
      <c r="DGM237" s="63"/>
      <c r="DGN237" s="58"/>
      <c r="DGO237" s="63"/>
      <c r="DGP237" s="58"/>
      <c r="DGQ237" s="63"/>
      <c r="DGR237" s="58"/>
      <c r="DGS237" s="63"/>
      <c r="DGT237" s="58"/>
      <c r="DGU237" s="63"/>
      <c r="DGV237" s="58"/>
      <c r="DGW237" s="63"/>
      <c r="DGX237" s="58"/>
      <c r="DGY237" s="63"/>
      <c r="DGZ237" s="58"/>
      <c r="DHA237" s="63"/>
      <c r="DHB237" s="58"/>
      <c r="DHC237" s="63"/>
      <c r="DHD237" s="58"/>
      <c r="DHE237" s="63"/>
      <c r="DHF237" s="58"/>
      <c r="DHG237" s="63"/>
      <c r="DHH237" s="58"/>
      <c r="DHI237" s="63"/>
      <c r="DHJ237" s="58"/>
      <c r="DHK237" s="63"/>
      <c r="DHL237" s="58"/>
      <c r="DHM237" s="63"/>
      <c r="DHN237" s="58"/>
      <c r="DHO237" s="63"/>
      <c r="DHP237" s="58"/>
      <c r="DHQ237" s="63"/>
      <c r="DHR237" s="58"/>
      <c r="DHS237" s="63"/>
      <c r="DHT237" s="58"/>
      <c r="DHU237" s="63"/>
      <c r="DHV237" s="58"/>
      <c r="DHW237" s="63"/>
      <c r="DHX237" s="58"/>
      <c r="DHY237" s="63"/>
      <c r="DHZ237" s="58"/>
      <c r="DIA237" s="63"/>
      <c r="DIB237" s="58"/>
      <c r="DIC237" s="63"/>
      <c r="DID237" s="58"/>
      <c r="DIE237" s="63"/>
      <c r="DIF237" s="58"/>
      <c r="DIG237" s="63"/>
      <c r="DIH237" s="58"/>
      <c r="DII237" s="63"/>
      <c r="DIJ237" s="58"/>
      <c r="DIK237" s="63"/>
      <c r="DIL237" s="58"/>
      <c r="DIM237" s="63"/>
      <c r="DIN237" s="58"/>
      <c r="DIO237" s="63"/>
      <c r="DIP237" s="58"/>
      <c r="DIQ237" s="63"/>
      <c r="DIR237" s="58"/>
      <c r="DIS237" s="63"/>
      <c r="DIT237" s="58"/>
      <c r="DIU237" s="63"/>
      <c r="DIV237" s="58"/>
      <c r="DIW237" s="63"/>
      <c r="DIX237" s="58"/>
      <c r="DIY237" s="63"/>
      <c r="DIZ237" s="58"/>
      <c r="DJA237" s="63"/>
      <c r="DJB237" s="58"/>
      <c r="DJC237" s="63"/>
      <c r="DJD237" s="58"/>
      <c r="DJE237" s="63"/>
      <c r="DJF237" s="58"/>
      <c r="DJG237" s="63"/>
      <c r="DJH237" s="58"/>
      <c r="DJI237" s="63"/>
      <c r="DJJ237" s="58"/>
      <c r="DJK237" s="63"/>
      <c r="DJL237" s="58"/>
      <c r="DJM237" s="63"/>
      <c r="DJN237" s="58"/>
      <c r="DJO237" s="63"/>
      <c r="DJP237" s="58"/>
      <c r="DJQ237" s="63"/>
      <c r="DJR237" s="58"/>
      <c r="DJS237" s="63"/>
      <c r="DJT237" s="58"/>
      <c r="DJU237" s="63"/>
      <c r="DJV237" s="58"/>
      <c r="DJW237" s="63"/>
      <c r="DJX237" s="58"/>
      <c r="DJY237" s="63"/>
      <c r="DJZ237" s="58"/>
      <c r="DKA237" s="63"/>
      <c r="DKB237" s="58"/>
      <c r="DKC237" s="63"/>
      <c r="DKD237" s="58"/>
      <c r="DKE237" s="63"/>
      <c r="DKF237" s="58"/>
      <c r="DKG237" s="63"/>
      <c r="DKH237" s="58"/>
      <c r="DKI237" s="63"/>
      <c r="DKJ237" s="58"/>
      <c r="DKK237" s="63"/>
      <c r="DKL237" s="58"/>
      <c r="DKM237" s="63"/>
      <c r="DKN237" s="58"/>
      <c r="DKO237" s="63"/>
      <c r="DKP237" s="58"/>
      <c r="DKQ237" s="63"/>
      <c r="DKR237" s="58"/>
      <c r="DKS237" s="63"/>
      <c r="DKT237" s="58"/>
      <c r="DKU237" s="63"/>
      <c r="DKV237" s="58"/>
      <c r="DKW237" s="63"/>
      <c r="DKX237" s="58"/>
      <c r="DKY237" s="63"/>
      <c r="DKZ237" s="58"/>
      <c r="DLA237" s="63"/>
      <c r="DLB237" s="58"/>
      <c r="DLC237" s="63"/>
      <c r="DLD237" s="58"/>
      <c r="DLE237" s="63"/>
      <c r="DLF237" s="58"/>
      <c r="DLG237" s="63"/>
      <c r="DLH237" s="58"/>
      <c r="DLI237" s="63"/>
      <c r="DLJ237" s="58"/>
      <c r="DLK237" s="63"/>
      <c r="DLL237" s="58"/>
      <c r="DLM237" s="63"/>
      <c r="DLN237" s="58"/>
      <c r="DLO237" s="63"/>
      <c r="DLP237" s="58"/>
      <c r="DLQ237" s="63"/>
      <c r="DLR237" s="58"/>
      <c r="DLS237" s="63"/>
      <c r="DLT237" s="58"/>
      <c r="DLU237" s="63"/>
      <c r="DLV237" s="58"/>
      <c r="DLW237" s="63"/>
      <c r="DLX237" s="58"/>
      <c r="DLY237" s="63"/>
      <c r="DLZ237" s="58"/>
      <c r="DMA237" s="63"/>
      <c r="DMB237" s="58"/>
      <c r="DMC237" s="63"/>
      <c r="DMD237" s="58"/>
      <c r="DME237" s="63"/>
      <c r="DMF237" s="58"/>
      <c r="DMG237" s="63"/>
      <c r="DMH237" s="58"/>
      <c r="DMI237" s="63"/>
      <c r="DMJ237" s="58"/>
      <c r="DMK237" s="63"/>
      <c r="DML237" s="58"/>
      <c r="DMM237" s="63"/>
      <c r="DMN237" s="58"/>
      <c r="DMO237" s="63"/>
      <c r="DMP237" s="58"/>
      <c r="DMQ237" s="63"/>
      <c r="DMR237" s="58"/>
      <c r="DMS237" s="63"/>
      <c r="DMT237" s="58"/>
      <c r="DMU237" s="63"/>
      <c r="DMV237" s="58"/>
      <c r="DMW237" s="63"/>
      <c r="DMX237" s="58"/>
      <c r="DMY237" s="63"/>
      <c r="DMZ237" s="58"/>
      <c r="DNA237" s="63"/>
      <c r="DNB237" s="58"/>
      <c r="DNC237" s="63"/>
      <c r="DND237" s="58"/>
      <c r="DNE237" s="63"/>
      <c r="DNF237" s="58"/>
      <c r="DNG237" s="63"/>
      <c r="DNH237" s="58"/>
      <c r="DNI237" s="63"/>
      <c r="DNJ237" s="58"/>
      <c r="DNK237" s="63"/>
      <c r="DNL237" s="58"/>
      <c r="DNM237" s="63"/>
      <c r="DNN237" s="58"/>
      <c r="DNO237" s="63"/>
      <c r="DNP237" s="58"/>
      <c r="DNQ237" s="63"/>
      <c r="DNR237" s="58"/>
      <c r="DNS237" s="63"/>
      <c r="DNT237" s="58"/>
      <c r="DNU237" s="63"/>
      <c r="DNV237" s="58"/>
      <c r="DNW237" s="63"/>
      <c r="DNX237" s="58"/>
      <c r="DNY237" s="63"/>
      <c r="DNZ237" s="58"/>
      <c r="DOA237" s="63"/>
      <c r="DOB237" s="58"/>
      <c r="DOC237" s="63"/>
      <c r="DOD237" s="58"/>
      <c r="DOE237" s="63"/>
      <c r="DOF237" s="58"/>
      <c r="DOG237" s="63"/>
      <c r="DOH237" s="58"/>
      <c r="DOI237" s="63"/>
      <c r="DOJ237" s="58"/>
      <c r="DOK237" s="63"/>
      <c r="DOL237" s="58"/>
      <c r="DOM237" s="63"/>
      <c r="DON237" s="58"/>
      <c r="DOO237" s="63"/>
      <c r="DOP237" s="58"/>
      <c r="DOQ237" s="63"/>
      <c r="DOR237" s="58"/>
      <c r="DOS237" s="63"/>
      <c r="DOT237" s="58"/>
      <c r="DOU237" s="63"/>
      <c r="DOV237" s="58"/>
      <c r="DOW237" s="63"/>
      <c r="DOX237" s="58"/>
      <c r="DOY237" s="63"/>
      <c r="DOZ237" s="58"/>
      <c r="DPA237" s="63"/>
      <c r="DPB237" s="58"/>
      <c r="DPC237" s="63"/>
      <c r="DPD237" s="58"/>
      <c r="DPE237" s="63"/>
      <c r="DPF237" s="58"/>
      <c r="DPG237" s="63"/>
      <c r="DPH237" s="58"/>
      <c r="DPI237" s="63"/>
      <c r="DPJ237" s="58"/>
      <c r="DPK237" s="63"/>
      <c r="DPL237" s="58"/>
      <c r="DPM237" s="63"/>
      <c r="DPN237" s="58"/>
      <c r="DPO237" s="63"/>
      <c r="DPP237" s="58"/>
      <c r="DPQ237" s="63"/>
      <c r="DPR237" s="58"/>
      <c r="DPS237" s="63"/>
      <c r="DPT237" s="58"/>
      <c r="DPU237" s="63"/>
      <c r="DPV237" s="58"/>
      <c r="DPW237" s="63"/>
      <c r="DPX237" s="58"/>
      <c r="DPY237" s="63"/>
      <c r="DPZ237" s="58"/>
      <c r="DQA237" s="63"/>
      <c r="DQB237" s="58"/>
      <c r="DQC237" s="63"/>
      <c r="DQD237" s="58"/>
      <c r="DQE237" s="63"/>
      <c r="DQF237" s="58"/>
      <c r="DQG237" s="63"/>
      <c r="DQH237" s="58"/>
      <c r="DQI237" s="63"/>
      <c r="DQJ237" s="58"/>
      <c r="DQK237" s="63"/>
      <c r="DQL237" s="58"/>
      <c r="DQM237" s="63"/>
      <c r="DQN237" s="58"/>
      <c r="DQO237" s="63"/>
      <c r="DQP237" s="58"/>
      <c r="DQQ237" s="63"/>
      <c r="DQR237" s="58"/>
      <c r="DQS237" s="63"/>
      <c r="DQT237" s="58"/>
      <c r="DQU237" s="63"/>
      <c r="DQV237" s="58"/>
      <c r="DQW237" s="63"/>
      <c r="DQX237" s="58"/>
      <c r="DQY237" s="63"/>
      <c r="DQZ237" s="58"/>
      <c r="DRA237" s="63"/>
      <c r="DRB237" s="58"/>
      <c r="DRC237" s="63"/>
      <c r="DRD237" s="58"/>
      <c r="DRE237" s="63"/>
      <c r="DRF237" s="58"/>
      <c r="DRG237" s="63"/>
      <c r="DRH237" s="58"/>
      <c r="DRI237" s="63"/>
      <c r="DRJ237" s="58"/>
      <c r="DRK237" s="63"/>
      <c r="DRL237" s="58"/>
      <c r="DRM237" s="63"/>
      <c r="DRN237" s="58"/>
      <c r="DRO237" s="63"/>
      <c r="DRP237" s="58"/>
      <c r="DRQ237" s="63"/>
      <c r="DRR237" s="58"/>
      <c r="DRS237" s="63"/>
      <c r="DRT237" s="58"/>
      <c r="DRU237" s="63"/>
      <c r="DRV237" s="58"/>
      <c r="DRW237" s="63"/>
      <c r="DRX237" s="58"/>
      <c r="DRY237" s="63"/>
      <c r="DRZ237" s="58"/>
      <c r="DSA237" s="63"/>
      <c r="DSB237" s="58"/>
      <c r="DSC237" s="63"/>
      <c r="DSD237" s="58"/>
      <c r="DSE237" s="63"/>
      <c r="DSF237" s="58"/>
      <c r="DSG237" s="63"/>
      <c r="DSH237" s="58"/>
      <c r="DSI237" s="63"/>
      <c r="DSJ237" s="58"/>
      <c r="DSK237" s="63"/>
      <c r="DSL237" s="58"/>
      <c r="DSM237" s="63"/>
      <c r="DSN237" s="58"/>
      <c r="DSO237" s="63"/>
      <c r="DSP237" s="58"/>
      <c r="DSQ237" s="63"/>
      <c r="DSR237" s="58"/>
      <c r="DSS237" s="63"/>
      <c r="DST237" s="58"/>
      <c r="DSU237" s="63"/>
      <c r="DSV237" s="58"/>
      <c r="DSW237" s="63"/>
      <c r="DSX237" s="58"/>
      <c r="DSY237" s="63"/>
      <c r="DSZ237" s="58"/>
      <c r="DTA237" s="63"/>
      <c r="DTB237" s="58"/>
      <c r="DTC237" s="63"/>
      <c r="DTD237" s="58"/>
      <c r="DTE237" s="63"/>
      <c r="DTF237" s="58"/>
      <c r="DTG237" s="63"/>
      <c r="DTH237" s="58"/>
      <c r="DTI237" s="63"/>
      <c r="DTJ237" s="58"/>
      <c r="DTK237" s="63"/>
      <c r="DTL237" s="58"/>
      <c r="DTM237" s="63"/>
      <c r="DTN237" s="58"/>
      <c r="DTO237" s="63"/>
      <c r="DTP237" s="58"/>
      <c r="DTQ237" s="63"/>
      <c r="DTR237" s="58"/>
      <c r="DTS237" s="63"/>
      <c r="DTT237" s="58"/>
      <c r="DTU237" s="63"/>
      <c r="DTV237" s="58"/>
      <c r="DTW237" s="63"/>
      <c r="DTX237" s="58"/>
      <c r="DTY237" s="63"/>
      <c r="DTZ237" s="58"/>
      <c r="DUA237" s="63"/>
      <c r="DUB237" s="58"/>
      <c r="DUC237" s="63"/>
      <c r="DUD237" s="58"/>
      <c r="DUE237" s="63"/>
      <c r="DUF237" s="58"/>
      <c r="DUG237" s="63"/>
      <c r="DUH237" s="58"/>
      <c r="DUI237" s="63"/>
      <c r="DUJ237" s="58"/>
      <c r="DUK237" s="63"/>
      <c r="DUL237" s="58"/>
      <c r="DUM237" s="63"/>
      <c r="DUN237" s="58"/>
      <c r="DUO237" s="63"/>
      <c r="DUP237" s="58"/>
      <c r="DUQ237" s="63"/>
      <c r="DUR237" s="58"/>
      <c r="DUS237" s="63"/>
      <c r="DUT237" s="58"/>
      <c r="DUU237" s="63"/>
      <c r="DUV237" s="58"/>
      <c r="DUW237" s="63"/>
      <c r="DUX237" s="58"/>
      <c r="DUY237" s="63"/>
      <c r="DUZ237" s="58"/>
      <c r="DVA237" s="63"/>
      <c r="DVB237" s="58"/>
      <c r="DVC237" s="63"/>
      <c r="DVD237" s="58"/>
      <c r="DVE237" s="63"/>
      <c r="DVF237" s="58"/>
      <c r="DVG237" s="63"/>
      <c r="DVH237" s="58"/>
      <c r="DVI237" s="63"/>
      <c r="DVJ237" s="58"/>
      <c r="DVK237" s="63"/>
      <c r="DVL237" s="58"/>
      <c r="DVM237" s="63"/>
      <c r="DVN237" s="58"/>
      <c r="DVO237" s="63"/>
      <c r="DVP237" s="58"/>
      <c r="DVQ237" s="63"/>
      <c r="DVR237" s="58"/>
      <c r="DVS237" s="63"/>
      <c r="DVT237" s="58"/>
      <c r="DVU237" s="63"/>
      <c r="DVV237" s="58"/>
      <c r="DVW237" s="63"/>
      <c r="DVX237" s="58"/>
      <c r="DVY237" s="63"/>
      <c r="DVZ237" s="58"/>
      <c r="DWA237" s="63"/>
      <c r="DWB237" s="58"/>
      <c r="DWC237" s="63"/>
      <c r="DWD237" s="58"/>
      <c r="DWE237" s="63"/>
      <c r="DWF237" s="58"/>
      <c r="DWG237" s="63"/>
      <c r="DWH237" s="58"/>
      <c r="DWI237" s="63"/>
      <c r="DWJ237" s="58"/>
      <c r="DWK237" s="63"/>
      <c r="DWL237" s="58"/>
      <c r="DWM237" s="63"/>
      <c r="DWN237" s="58"/>
      <c r="DWO237" s="63"/>
      <c r="DWP237" s="58"/>
      <c r="DWQ237" s="63"/>
      <c r="DWR237" s="58"/>
      <c r="DWS237" s="63"/>
      <c r="DWT237" s="58"/>
      <c r="DWU237" s="63"/>
      <c r="DWV237" s="58"/>
      <c r="DWW237" s="63"/>
      <c r="DWX237" s="58"/>
      <c r="DWY237" s="63"/>
      <c r="DWZ237" s="58"/>
      <c r="DXA237" s="63"/>
      <c r="DXB237" s="58"/>
      <c r="DXC237" s="63"/>
      <c r="DXD237" s="58"/>
      <c r="DXE237" s="63"/>
      <c r="DXF237" s="58"/>
      <c r="DXG237" s="63"/>
      <c r="DXH237" s="58"/>
      <c r="DXI237" s="63"/>
      <c r="DXJ237" s="58"/>
      <c r="DXK237" s="63"/>
      <c r="DXL237" s="58"/>
      <c r="DXM237" s="63"/>
      <c r="DXN237" s="58"/>
      <c r="DXO237" s="63"/>
      <c r="DXP237" s="58"/>
      <c r="DXQ237" s="63"/>
      <c r="DXR237" s="58"/>
      <c r="DXS237" s="63"/>
      <c r="DXT237" s="58"/>
      <c r="DXU237" s="63"/>
      <c r="DXV237" s="58"/>
      <c r="DXW237" s="63"/>
      <c r="DXX237" s="58"/>
      <c r="DXY237" s="63"/>
      <c r="DXZ237" s="58"/>
      <c r="DYA237" s="63"/>
      <c r="DYB237" s="58"/>
      <c r="DYC237" s="63"/>
      <c r="DYD237" s="58"/>
      <c r="DYE237" s="63"/>
      <c r="DYF237" s="58"/>
      <c r="DYG237" s="63"/>
      <c r="DYH237" s="58"/>
      <c r="DYI237" s="63"/>
      <c r="DYJ237" s="58"/>
      <c r="DYK237" s="63"/>
      <c r="DYL237" s="58"/>
      <c r="DYM237" s="63"/>
      <c r="DYN237" s="58"/>
      <c r="DYO237" s="63"/>
      <c r="DYP237" s="58"/>
      <c r="DYQ237" s="63"/>
      <c r="DYR237" s="58"/>
      <c r="DYS237" s="63"/>
      <c r="DYT237" s="58"/>
      <c r="DYU237" s="63"/>
      <c r="DYV237" s="58"/>
      <c r="DYW237" s="63"/>
      <c r="DYX237" s="58"/>
      <c r="DYY237" s="63"/>
      <c r="DYZ237" s="58"/>
      <c r="DZA237" s="63"/>
      <c r="DZB237" s="58"/>
      <c r="DZC237" s="63"/>
      <c r="DZD237" s="58"/>
      <c r="DZE237" s="63"/>
      <c r="DZF237" s="58"/>
      <c r="DZG237" s="63"/>
      <c r="DZH237" s="58"/>
      <c r="DZI237" s="63"/>
      <c r="DZJ237" s="58"/>
      <c r="DZK237" s="63"/>
      <c r="DZL237" s="58"/>
      <c r="DZM237" s="63"/>
      <c r="DZN237" s="58"/>
      <c r="DZO237" s="63"/>
      <c r="DZP237" s="58"/>
      <c r="DZQ237" s="63"/>
      <c r="DZR237" s="58"/>
      <c r="DZS237" s="63"/>
      <c r="DZT237" s="58"/>
      <c r="DZU237" s="63"/>
      <c r="DZV237" s="58"/>
      <c r="DZW237" s="63"/>
      <c r="DZX237" s="58"/>
      <c r="DZY237" s="63"/>
      <c r="DZZ237" s="58"/>
      <c r="EAA237" s="63"/>
      <c r="EAB237" s="58"/>
      <c r="EAC237" s="63"/>
      <c r="EAD237" s="58"/>
      <c r="EAE237" s="63"/>
      <c r="EAF237" s="58"/>
      <c r="EAG237" s="63"/>
      <c r="EAH237" s="58"/>
      <c r="EAI237" s="63"/>
      <c r="EAJ237" s="58"/>
      <c r="EAK237" s="63"/>
      <c r="EAL237" s="58"/>
      <c r="EAM237" s="63"/>
      <c r="EAN237" s="58"/>
      <c r="EAO237" s="63"/>
      <c r="EAP237" s="58"/>
      <c r="EAQ237" s="63"/>
      <c r="EAR237" s="58"/>
      <c r="EAS237" s="63"/>
      <c r="EAT237" s="58"/>
      <c r="EAU237" s="63"/>
      <c r="EAV237" s="58"/>
      <c r="EAW237" s="63"/>
      <c r="EAX237" s="58"/>
      <c r="EAY237" s="63"/>
      <c r="EAZ237" s="58"/>
      <c r="EBA237" s="63"/>
      <c r="EBB237" s="58"/>
      <c r="EBC237" s="63"/>
      <c r="EBD237" s="58"/>
      <c r="EBE237" s="63"/>
      <c r="EBF237" s="58"/>
      <c r="EBG237" s="63"/>
      <c r="EBH237" s="58"/>
      <c r="EBI237" s="63"/>
      <c r="EBJ237" s="58"/>
      <c r="EBK237" s="63"/>
      <c r="EBL237" s="58"/>
      <c r="EBM237" s="63"/>
      <c r="EBN237" s="58"/>
      <c r="EBO237" s="63"/>
      <c r="EBP237" s="58"/>
      <c r="EBQ237" s="63"/>
      <c r="EBR237" s="58"/>
      <c r="EBS237" s="63"/>
      <c r="EBT237" s="58"/>
      <c r="EBU237" s="63"/>
      <c r="EBV237" s="58"/>
      <c r="EBW237" s="63"/>
      <c r="EBX237" s="58"/>
      <c r="EBY237" s="63"/>
      <c r="EBZ237" s="58"/>
      <c r="ECA237" s="63"/>
      <c r="ECB237" s="58"/>
      <c r="ECC237" s="63"/>
      <c r="ECD237" s="58"/>
      <c r="ECE237" s="63"/>
      <c r="ECF237" s="58"/>
      <c r="ECG237" s="63"/>
      <c r="ECH237" s="58"/>
      <c r="ECI237" s="63"/>
      <c r="ECJ237" s="58"/>
      <c r="ECK237" s="63"/>
      <c r="ECL237" s="58"/>
      <c r="ECM237" s="63"/>
      <c r="ECN237" s="58"/>
      <c r="ECO237" s="63"/>
      <c r="ECP237" s="58"/>
      <c r="ECQ237" s="63"/>
      <c r="ECR237" s="58"/>
      <c r="ECS237" s="63"/>
      <c r="ECT237" s="58"/>
      <c r="ECU237" s="63"/>
      <c r="ECV237" s="58"/>
      <c r="ECW237" s="63"/>
      <c r="ECX237" s="58"/>
      <c r="ECY237" s="63"/>
      <c r="ECZ237" s="58"/>
      <c r="EDA237" s="63"/>
      <c r="EDB237" s="58"/>
      <c r="EDC237" s="63"/>
      <c r="EDD237" s="58"/>
      <c r="EDE237" s="63"/>
      <c r="EDF237" s="58"/>
      <c r="EDG237" s="63"/>
      <c r="EDH237" s="58"/>
      <c r="EDI237" s="63"/>
      <c r="EDJ237" s="58"/>
      <c r="EDK237" s="63"/>
      <c r="EDL237" s="58"/>
      <c r="EDM237" s="63"/>
      <c r="EDN237" s="58"/>
      <c r="EDO237" s="63"/>
      <c r="EDP237" s="58"/>
      <c r="EDQ237" s="63"/>
      <c r="EDR237" s="58"/>
      <c r="EDS237" s="63"/>
      <c r="EDT237" s="58"/>
      <c r="EDU237" s="63"/>
      <c r="EDV237" s="58"/>
      <c r="EDW237" s="63"/>
      <c r="EDX237" s="58"/>
      <c r="EDY237" s="63"/>
      <c r="EDZ237" s="58"/>
      <c r="EEA237" s="63"/>
      <c r="EEB237" s="58"/>
      <c r="EEC237" s="63"/>
      <c r="EED237" s="58"/>
      <c r="EEE237" s="63"/>
      <c r="EEF237" s="58"/>
      <c r="EEG237" s="63"/>
      <c r="EEH237" s="58"/>
      <c r="EEI237" s="63"/>
      <c r="EEJ237" s="58"/>
      <c r="EEK237" s="63"/>
      <c r="EEL237" s="58"/>
      <c r="EEM237" s="63"/>
      <c r="EEN237" s="58"/>
      <c r="EEO237" s="63"/>
      <c r="EEP237" s="58"/>
      <c r="EEQ237" s="63"/>
      <c r="EER237" s="58"/>
      <c r="EES237" s="63"/>
      <c r="EET237" s="58"/>
      <c r="EEU237" s="63"/>
      <c r="EEV237" s="58"/>
      <c r="EEW237" s="63"/>
      <c r="EEX237" s="58"/>
      <c r="EEY237" s="63"/>
      <c r="EEZ237" s="58"/>
      <c r="EFA237" s="63"/>
      <c r="EFB237" s="58"/>
      <c r="EFC237" s="63"/>
      <c r="EFD237" s="58"/>
      <c r="EFE237" s="63"/>
      <c r="EFF237" s="58"/>
      <c r="EFG237" s="63"/>
      <c r="EFH237" s="58"/>
      <c r="EFI237" s="63"/>
      <c r="EFJ237" s="58"/>
      <c r="EFK237" s="63"/>
      <c r="EFL237" s="58"/>
      <c r="EFM237" s="63"/>
      <c r="EFN237" s="58"/>
      <c r="EFO237" s="63"/>
      <c r="EFP237" s="58"/>
      <c r="EFQ237" s="63"/>
      <c r="EFR237" s="58"/>
      <c r="EFS237" s="63"/>
      <c r="EFT237" s="58"/>
      <c r="EFU237" s="63"/>
      <c r="EFV237" s="58"/>
      <c r="EFW237" s="63"/>
      <c r="EFX237" s="58"/>
      <c r="EFY237" s="63"/>
      <c r="EFZ237" s="58"/>
      <c r="EGA237" s="63"/>
      <c r="EGB237" s="58"/>
      <c r="EGC237" s="63"/>
      <c r="EGD237" s="58"/>
      <c r="EGE237" s="63"/>
      <c r="EGF237" s="58"/>
      <c r="EGG237" s="63"/>
      <c r="EGH237" s="58"/>
      <c r="EGI237" s="63"/>
      <c r="EGJ237" s="58"/>
      <c r="EGK237" s="63"/>
      <c r="EGL237" s="58"/>
      <c r="EGM237" s="63"/>
      <c r="EGN237" s="58"/>
      <c r="EGO237" s="63"/>
      <c r="EGP237" s="58"/>
      <c r="EGQ237" s="63"/>
      <c r="EGR237" s="58"/>
      <c r="EGS237" s="63"/>
      <c r="EGT237" s="58"/>
      <c r="EGU237" s="63"/>
      <c r="EGV237" s="58"/>
      <c r="EGW237" s="63"/>
      <c r="EGX237" s="58"/>
      <c r="EGY237" s="63"/>
      <c r="EGZ237" s="58"/>
      <c r="EHA237" s="63"/>
      <c r="EHB237" s="58"/>
      <c r="EHC237" s="63"/>
      <c r="EHD237" s="58"/>
      <c r="EHE237" s="63"/>
      <c r="EHF237" s="58"/>
      <c r="EHG237" s="63"/>
      <c r="EHH237" s="58"/>
      <c r="EHI237" s="63"/>
      <c r="EHJ237" s="58"/>
      <c r="EHK237" s="63"/>
      <c r="EHL237" s="58"/>
      <c r="EHM237" s="63"/>
      <c r="EHN237" s="58"/>
      <c r="EHO237" s="63"/>
      <c r="EHP237" s="58"/>
      <c r="EHQ237" s="63"/>
      <c r="EHR237" s="58"/>
      <c r="EHS237" s="63"/>
      <c r="EHT237" s="58"/>
      <c r="EHU237" s="63"/>
      <c r="EHV237" s="58"/>
      <c r="EHW237" s="63"/>
      <c r="EHX237" s="58"/>
      <c r="EHY237" s="63"/>
      <c r="EHZ237" s="58"/>
      <c r="EIA237" s="63"/>
      <c r="EIB237" s="58"/>
      <c r="EIC237" s="63"/>
      <c r="EID237" s="58"/>
      <c r="EIE237" s="63"/>
      <c r="EIF237" s="58"/>
      <c r="EIG237" s="63"/>
      <c r="EIH237" s="58"/>
      <c r="EII237" s="63"/>
      <c r="EIJ237" s="58"/>
      <c r="EIK237" s="63"/>
      <c r="EIL237" s="58"/>
      <c r="EIM237" s="63"/>
      <c r="EIN237" s="58"/>
      <c r="EIO237" s="63"/>
      <c r="EIP237" s="58"/>
      <c r="EIQ237" s="63"/>
      <c r="EIR237" s="58"/>
      <c r="EIS237" s="63"/>
      <c r="EIT237" s="58"/>
      <c r="EIU237" s="63"/>
      <c r="EIV237" s="58"/>
      <c r="EIW237" s="63"/>
      <c r="EIX237" s="58"/>
      <c r="EIY237" s="63"/>
      <c r="EIZ237" s="58"/>
      <c r="EJA237" s="63"/>
      <c r="EJB237" s="58"/>
      <c r="EJC237" s="63"/>
      <c r="EJD237" s="58"/>
      <c r="EJE237" s="63"/>
      <c r="EJF237" s="58"/>
      <c r="EJG237" s="63"/>
      <c r="EJH237" s="58"/>
      <c r="EJI237" s="63"/>
      <c r="EJJ237" s="58"/>
      <c r="EJK237" s="63"/>
      <c r="EJL237" s="58"/>
      <c r="EJM237" s="63"/>
      <c r="EJN237" s="58"/>
      <c r="EJO237" s="63"/>
      <c r="EJP237" s="58"/>
      <c r="EJQ237" s="63"/>
      <c r="EJR237" s="58"/>
      <c r="EJS237" s="63"/>
      <c r="EJT237" s="58"/>
      <c r="EJU237" s="63"/>
      <c r="EJV237" s="58"/>
      <c r="EJW237" s="63"/>
      <c r="EJX237" s="58"/>
      <c r="EJY237" s="63"/>
      <c r="EJZ237" s="58"/>
      <c r="EKA237" s="63"/>
      <c r="EKB237" s="58"/>
      <c r="EKC237" s="63"/>
      <c r="EKD237" s="58"/>
      <c r="EKE237" s="63"/>
      <c r="EKF237" s="58"/>
      <c r="EKG237" s="63"/>
      <c r="EKH237" s="58"/>
      <c r="EKI237" s="63"/>
      <c r="EKJ237" s="58"/>
      <c r="EKK237" s="63"/>
      <c r="EKL237" s="58"/>
      <c r="EKM237" s="63"/>
      <c r="EKN237" s="58"/>
      <c r="EKO237" s="63"/>
      <c r="EKP237" s="58"/>
      <c r="EKQ237" s="63"/>
      <c r="EKR237" s="58"/>
      <c r="EKS237" s="63"/>
      <c r="EKT237" s="58"/>
      <c r="EKU237" s="63"/>
      <c r="EKV237" s="58"/>
      <c r="EKW237" s="63"/>
      <c r="EKX237" s="58"/>
      <c r="EKY237" s="63"/>
      <c r="EKZ237" s="58"/>
      <c r="ELA237" s="63"/>
      <c r="ELB237" s="58"/>
      <c r="ELC237" s="63"/>
      <c r="ELD237" s="58"/>
      <c r="ELE237" s="63"/>
      <c r="ELF237" s="58"/>
      <c r="ELG237" s="63"/>
      <c r="ELH237" s="58"/>
      <c r="ELI237" s="63"/>
      <c r="ELJ237" s="58"/>
      <c r="ELK237" s="63"/>
      <c r="ELL237" s="58"/>
      <c r="ELM237" s="63"/>
      <c r="ELN237" s="58"/>
      <c r="ELO237" s="63"/>
      <c r="ELP237" s="58"/>
      <c r="ELQ237" s="63"/>
      <c r="ELR237" s="58"/>
      <c r="ELS237" s="63"/>
      <c r="ELT237" s="58"/>
      <c r="ELU237" s="63"/>
      <c r="ELV237" s="58"/>
      <c r="ELW237" s="63"/>
      <c r="ELX237" s="58"/>
      <c r="ELY237" s="63"/>
      <c r="ELZ237" s="58"/>
      <c r="EMA237" s="63"/>
      <c r="EMB237" s="58"/>
      <c r="EMC237" s="63"/>
      <c r="EMD237" s="58"/>
      <c r="EME237" s="63"/>
      <c r="EMF237" s="58"/>
      <c r="EMG237" s="63"/>
      <c r="EMH237" s="58"/>
      <c r="EMI237" s="63"/>
      <c r="EMJ237" s="58"/>
      <c r="EMK237" s="63"/>
      <c r="EML237" s="58"/>
      <c r="EMM237" s="63"/>
      <c r="EMN237" s="58"/>
      <c r="EMO237" s="63"/>
      <c r="EMP237" s="58"/>
      <c r="EMQ237" s="63"/>
      <c r="EMR237" s="58"/>
      <c r="EMS237" s="63"/>
      <c r="EMT237" s="58"/>
      <c r="EMU237" s="63"/>
      <c r="EMV237" s="58"/>
      <c r="EMW237" s="63"/>
      <c r="EMX237" s="58"/>
      <c r="EMY237" s="63"/>
      <c r="EMZ237" s="58"/>
      <c r="ENA237" s="63"/>
      <c r="ENB237" s="58"/>
      <c r="ENC237" s="63"/>
      <c r="END237" s="58"/>
      <c r="ENE237" s="63"/>
      <c r="ENF237" s="58"/>
      <c r="ENG237" s="63"/>
      <c r="ENH237" s="58"/>
      <c r="ENI237" s="63"/>
      <c r="ENJ237" s="58"/>
      <c r="ENK237" s="63"/>
      <c r="ENL237" s="58"/>
      <c r="ENM237" s="63"/>
      <c r="ENN237" s="58"/>
      <c r="ENO237" s="63"/>
      <c r="ENP237" s="58"/>
      <c r="ENQ237" s="63"/>
      <c r="ENR237" s="58"/>
      <c r="ENS237" s="63"/>
      <c r="ENT237" s="58"/>
      <c r="ENU237" s="63"/>
      <c r="ENV237" s="58"/>
      <c r="ENW237" s="63"/>
      <c r="ENX237" s="58"/>
      <c r="ENY237" s="63"/>
      <c r="ENZ237" s="58"/>
      <c r="EOA237" s="63"/>
      <c r="EOB237" s="58"/>
      <c r="EOC237" s="63"/>
      <c r="EOD237" s="58"/>
      <c r="EOE237" s="63"/>
      <c r="EOF237" s="58"/>
      <c r="EOG237" s="63"/>
      <c r="EOH237" s="58"/>
      <c r="EOI237" s="63"/>
      <c r="EOJ237" s="58"/>
      <c r="EOK237" s="63"/>
      <c r="EOL237" s="58"/>
      <c r="EOM237" s="63"/>
      <c r="EON237" s="58"/>
      <c r="EOO237" s="63"/>
      <c r="EOP237" s="58"/>
      <c r="EOQ237" s="63"/>
      <c r="EOR237" s="58"/>
      <c r="EOS237" s="63"/>
      <c r="EOT237" s="58"/>
      <c r="EOU237" s="63"/>
      <c r="EOV237" s="58"/>
      <c r="EOW237" s="63"/>
      <c r="EOX237" s="58"/>
      <c r="EOY237" s="63"/>
      <c r="EOZ237" s="58"/>
      <c r="EPA237" s="63"/>
      <c r="EPB237" s="58"/>
      <c r="EPC237" s="63"/>
      <c r="EPD237" s="58"/>
      <c r="EPE237" s="63"/>
      <c r="EPF237" s="58"/>
      <c r="EPG237" s="63"/>
      <c r="EPH237" s="58"/>
      <c r="EPI237" s="63"/>
      <c r="EPJ237" s="58"/>
      <c r="EPK237" s="63"/>
      <c r="EPL237" s="58"/>
      <c r="EPM237" s="63"/>
      <c r="EPN237" s="58"/>
      <c r="EPO237" s="63"/>
      <c r="EPP237" s="58"/>
      <c r="EPQ237" s="63"/>
      <c r="EPR237" s="58"/>
      <c r="EPS237" s="63"/>
      <c r="EPT237" s="58"/>
      <c r="EPU237" s="63"/>
      <c r="EPV237" s="58"/>
      <c r="EPW237" s="63"/>
      <c r="EPX237" s="58"/>
      <c r="EPY237" s="63"/>
      <c r="EPZ237" s="58"/>
      <c r="EQA237" s="63"/>
      <c r="EQB237" s="58"/>
      <c r="EQC237" s="63"/>
      <c r="EQD237" s="58"/>
      <c r="EQE237" s="63"/>
      <c r="EQF237" s="58"/>
      <c r="EQG237" s="63"/>
      <c r="EQH237" s="58"/>
      <c r="EQI237" s="63"/>
      <c r="EQJ237" s="58"/>
      <c r="EQK237" s="63"/>
      <c r="EQL237" s="58"/>
      <c r="EQM237" s="63"/>
      <c r="EQN237" s="58"/>
      <c r="EQO237" s="63"/>
      <c r="EQP237" s="58"/>
      <c r="EQQ237" s="63"/>
      <c r="EQR237" s="58"/>
      <c r="EQS237" s="63"/>
      <c r="EQT237" s="58"/>
      <c r="EQU237" s="63"/>
      <c r="EQV237" s="58"/>
      <c r="EQW237" s="63"/>
      <c r="EQX237" s="58"/>
      <c r="EQY237" s="63"/>
      <c r="EQZ237" s="58"/>
      <c r="ERA237" s="63"/>
      <c r="ERB237" s="58"/>
      <c r="ERC237" s="63"/>
      <c r="ERD237" s="58"/>
      <c r="ERE237" s="63"/>
      <c r="ERF237" s="58"/>
      <c r="ERG237" s="63"/>
      <c r="ERH237" s="58"/>
      <c r="ERI237" s="63"/>
      <c r="ERJ237" s="58"/>
      <c r="ERK237" s="63"/>
      <c r="ERL237" s="58"/>
      <c r="ERM237" s="63"/>
      <c r="ERN237" s="58"/>
      <c r="ERO237" s="63"/>
      <c r="ERP237" s="58"/>
      <c r="ERQ237" s="63"/>
      <c r="ERR237" s="58"/>
      <c r="ERS237" s="63"/>
      <c r="ERT237" s="58"/>
      <c r="ERU237" s="63"/>
      <c r="ERV237" s="58"/>
      <c r="ERW237" s="63"/>
      <c r="ERX237" s="58"/>
      <c r="ERY237" s="63"/>
      <c r="ERZ237" s="58"/>
      <c r="ESA237" s="63"/>
      <c r="ESB237" s="58"/>
      <c r="ESC237" s="63"/>
      <c r="ESD237" s="58"/>
      <c r="ESE237" s="63"/>
      <c r="ESF237" s="58"/>
      <c r="ESG237" s="63"/>
      <c r="ESH237" s="58"/>
      <c r="ESI237" s="63"/>
      <c r="ESJ237" s="58"/>
      <c r="ESK237" s="63"/>
      <c r="ESL237" s="58"/>
      <c r="ESM237" s="63"/>
      <c r="ESN237" s="58"/>
      <c r="ESO237" s="63"/>
      <c r="ESP237" s="58"/>
      <c r="ESQ237" s="63"/>
      <c r="ESR237" s="58"/>
      <c r="ESS237" s="63"/>
      <c r="EST237" s="58"/>
      <c r="ESU237" s="63"/>
      <c r="ESV237" s="58"/>
      <c r="ESW237" s="63"/>
      <c r="ESX237" s="58"/>
      <c r="ESY237" s="63"/>
      <c r="ESZ237" s="58"/>
      <c r="ETA237" s="63"/>
      <c r="ETB237" s="58"/>
      <c r="ETC237" s="63"/>
      <c r="ETD237" s="58"/>
      <c r="ETE237" s="63"/>
      <c r="ETF237" s="58"/>
      <c r="ETG237" s="63"/>
      <c r="ETH237" s="58"/>
      <c r="ETI237" s="63"/>
      <c r="ETJ237" s="58"/>
      <c r="ETK237" s="63"/>
      <c r="ETL237" s="58"/>
      <c r="ETM237" s="63"/>
      <c r="ETN237" s="58"/>
      <c r="ETO237" s="63"/>
      <c r="ETP237" s="58"/>
      <c r="ETQ237" s="63"/>
      <c r="ETR237" s="58"/>
      <c r="ETS237" s="63"/>
      <c r="ETT237" s="58"/>
      <c r="ETU237" s="63"/>
      <c r="ETV237" s="58"/>
      <c r="ETW237" s="63"/>
      <c r="ETX237" s="58"/>
      <c r="ETY237" s="63"/>
      <c r="ETZ237" s="58"/>
      <c r="EUA237" s="63"/>
      <c r="EUB237" s="58"/>
      <c r="EUC237" s="63"/>
      <c r="EUD237" s="58"/>
      <c r="EUE237" s="63"/>
      <c r="EUF237" s="58"/>
      <c r="EUG237" s="63"/>
      <c r="EUH237" s="58"/>
      <c r="EUI237" s="63"/>
      <c r="EUJ237" s="58"/>
      <c r="EUK237" s="63"/>
      <c r="EUL237" s="58"/>
      <c r="EUM237" s="63"/>
      <c r="EUN237" s="58"/>
      <c r="EUO237" s="63"/>
      <c r="EUP237" s="58"/>
      <c r="EUQ237" s="63"/>
      <c r="EUR237" s="58"/>
      <c r="EUS237" s="63"/>
      <c r="EUT237" s="58"/>
      <c r="EUU237" s="63"/>
      <c r="EUV237" s="58"/>
      <c r="EUW237" s="63"/>
      <c r="EUX237" s="58"/>
      <c r="EUY237" s="63"/>
      <c r="EUZ237" s="58"/>
      <c r="EVA237" s="63"/>
      <c r="EVB237" s="58"/>
      <c r="EVC237" s="63"/>
      <c r="EVD237" s="58"/>
      <c r="EVE237" s="63"/>
      <c r="EVF237" s="58"/>
      <c r="EVG237" s="63"/>
      <c r="EVH237" s="58"/>
      <c r="EVI237" s="63"/>
      <c r="EVJ237" s="58"/>
      <c r="EVK237" s="63"/>
      <c r="EVL237" s="58"/>
      <c r="EVM237" s="63"/>
      <c r="EVN237" s="58"/>
      <c r="EVO237" s="63"/>
      <c r="EVP237" s="58"/>
      <c r="EVQ237" s="63"/>
      <c r="EVR237" s="58"/>
      <c r="EVS237" s="63"/>
      <c r="EVT237" s="58"/>
      <c r="EVU237" s="63"/>
      <c r="EVV237" s="58"/>
      <c r="EVW237" s="63"/>
      <c r="EVX237" s="58"/>
      <c r="EVY237" s="63"/>
      <c r="EVZ237" s="58"/>
      <c r="EWA237" s="63"/>
      <c r="EWB237" s="58"/>
      <c r="EWC237" s="63"/>
      <c r="EWD237" s="58"/>
      <c r="EWE237" s="63"/>
      <c r="EWF237" s="58"/>
      <c r="EWG237" s="63"/>
      <c r="EWH237" s="58"/>
      <c r="EWI237" s="63"/>
      <c r="EWJ237" s="58"/>
      <c r="EWK237" s="63"/>
      <c r="EWL237" s="58"/>
      <c r="EWM237" s="63"/>
      <c r="EWN237" s="58"/>
      <c r="EWO237" s="63"/>
      <c r="EWP237" s="58"/>
      <c r="EWQ237" s="63"/>
      <c r="EWR237" s="58"/>
      <c r="EWS237" s="63"/>
      <c r="EWT237" s="58"/>
      <c r="EWU237" s="63"/>
      <c r="EWV237" s="58"/>
      <c r="EWW237" s="63"/>
      <c r="EWX237" s="58"/>
      <c r="EWY237" s="63"/>
      <c r="EWZ237" s="58"/>
      <c r="EXA237" s="63"/>
      <c r="EXB237" s="58"/>
      <c r="EXC237" s="63"/>
      <c r="EXD237" s="58"/>
      <c r="EXE237" s="63"/>
      <c r="EXF237" s="58"/>
      <c r="EXG237" s="63"/>
      <c r="EXH237" s="58"/>
      <c r="EXI237" s="63"/>
      <c r="EXJ237" s="58"/>
      <c r="EXK237" s="63"/>
      <c r="EXL237" s="58"/>
      <c r="EXM237" s="63"/>
      <c r="EXN237" s="58"/>
      <c r="EXO237" s="63"/>
      <c r="EXP237" s="58"/>
      <c r="EXQ237" s="63"/>
      <c r="EXR237" s="58"/>
      <c r="EXS237" s="63"/>
      <c r="EXT237" s="58"/>
      <c r="EXU237" s="63"/>
      <c r="EXV237" s="58"/>
      <c r="EXW237" s="63"/>
      <c r="EXX237" s="58"/>
      <c r="EXY237" s="63"/>
      <c r="EXZ237" s="58"/>
      <c r="EYA237" s="63"/>
      <c r="EYB237" s="58"/>
      <c r="EYC237" s="63"/>
      <c r="EYD237" s="58"/>
      <c r="EYE237" s="63"/>
      <c r="EYF237" s="58"/>
      <c r="EYG237" s="63"/>
      <c r="EYH237" s="58"/>
      <c r="EYI237" s="63"/>
      <c r="EYJ237" s="58"/>
      <c r="EYK237" s="63"/>
      <c r="EYL237" s="58"/>
      <c r="EYM237" s="63"/>
      <c r="EYN237" s="58"/>
      <c r="EYO237" s="63"/>
      <c r="EYP237" s="58"/>
      <c r="EYQ237" s="63"/>
      <c r="EYR237" s="58"/>
      <c r="EYS237" s="63"/>
      <c r="EYT237" s="58"/>
      <c r="EYU237" s="63"/>
      <c r="EYV237" s="58"/>
      <c r="EYW237" s="63"/>
      <c r="EYX237" s="58"/>
      <c r="EYY237" s="63"/>
      <c r="EYZ237" s="58"/>
      <c r="EZA237" s="63"/>
      <c r="EZB237" s="58"/>
      <c r="EZC237" s="63"/>
      <c r="EZD237" s="58"/>
      <c r="EZE237" s="63"/>
      <c r="EZF237" s="58"/>
      <c r="EZG237" s="63"/>
      <c r="EZH237" s="58"/>
      <c r="EZI237" s="63"/>
      <c r="EZJ237" s="58"/>
      <c r="EZK237" s="63"/>
      <c r="EZL237" s="58"/>
      <c r="EZM237" s="63"/>
      <c r="EZN237" s="58"/>
      <c r="EZO237" s="63"/>
      <c r="EZP237" s="58"/>
      <c r="EZQ237" s="63"/>
      <c r="EZR237" s="58"/>
      <c r="EZS237" s="63"/>
      <c r="EZT237" s="58"/>
      <c r="EZU237" s="63"/>
      <c r="EZV237" s="58"/>
      <c r="EZW237" s="63"/>
      <c r="EZX237" s="58"/>
      <c r="EZY237" s="63"/>
      <c r="EZZ237" s="58"/>
      <c r="FAA237" s="63"/>
      <c r="FAB237" s="58"/>
      <c r="FAC237" s="63"/>
      <c r="FAD237" s="58"/>
      <c r="FAE237" s="63"/>
      <c r="FAF237" s="58"/>
      <c r="FAG237" s="63"/>
      <c r="FAH237" s="58"/>
      <c r="FAI237" s="63"/>
      <c r="FAJ237" s="58"/>
      <c r="FAK237" s="63"/>
      <c r="FAL237" s="58"/>
      <c r="FAM237" s="63"/>
      <c r="FAN237" s="58"/>
      <c r="FAO237" s="63"/>
      <c r="FAP237" s="58"/>
      <c r="FAQ237" s="63"/>
      <c r="FAR237" s="58"/>
      <c r="FAS237" s="63"/>
      <c r="FAT237" s="58"/>
      <c r="FAU237" s="63"/>
      <c r="FAV237" s="58"/>
      <c r="FAW237" s="63"/>
      <c r="FAX237" s="58"/>
      <c r="FAY237" s="63"/>
      <c r="FAZ237" s="58"/>
      <c r="FBA237" s="63"/>
      <c r="FBB237" s="58"/>
      <c r="FBC237" s="63"/>
      <c r="FBD237" s="58"/>
      <c r="FBE237" s="63"/>
      <c r="FBF237" s="58"/>
      <c r="FBG237" s="63"/>
      <c r="FBH237" s="58"/>
      <c r="FBI237" s="63"/>
      <c r="FBJ237" s="58"/>
      <c r="FBK237" s="63"/>
      <c r="FBL237" s="58"/>
      <c r="FBM237" s="63"/>
      <c r="FBN237" s="58"/>
      <c r="FBO237" s="63"/>
      <c r="FBP237" s="58"/>
      <c r="FBQ237" s="63"/>
      <c r="FBR237" s="58"/>
      <c r="FBS237" s="63"/>
      <c r="FBT237" s="58"/>
      <c r="FBU237" s="63"/>
      <c r="FBV237" s="58"/>
      <c r="FBW237" s="63"/>
      <c r="FBX237" s="58"/>
      <c r="FBY237" s="63"/>
      <c r="FBZ237" s="58"/>
      <c r="FCA237" s="63"/>
      <c r="FCB237" s="58"/>
      <c r="FCC237" s="63"/>
      <c r="FCD237" s="58"/>
      <c r="FCE237" s="63"/>
      <c r="FCF237" s="58"/>
      <c r="FCG237" s="63"/>
      <c r="FCH237" s="58"/>
      <c r="FCI237" s="63"/>
      <c r="FCJ237" s="58"/>
      <c r="FCK237" s="63"/>
      <c r="FCL237" s="58"/>
      <c r="FCM237" s="63"/>
      <c r="FCN237" s="58"/>
      <c r="FCO237" s="63"/>
      <c r="FCP237" s="58"/>
      <c r="FCQ237" s="63"/>
      <c r="FCR237" s="58"/>
      <c r="FCS237" s="63"/>
      <c r="FCT237" s="58"/>
      <c r="FCU237" s="63"/>
      <c r="FCV237" s="58"/>
      <c r="FCW237" s="63"/>
      <c r="FCX237" s="58"/>
      <c r="FCY237" s="63"/>
      <c r="FCZ237" s="58"/>
      <c r="FDA237" s="63"/>
      <c r="FDB237" s="58"/>
      <c r="FDC237" s="63"/>
      <c r="FDD237" s="58"/>
      <c r="FDE237" s="63"/>
      <c r="FDF237" s="58"/>
      <c r="FDG237" s="63"/>
      <c r="FDH237" s="58"/>
      <c r="FDI237" s="63"/>
      <c r="FDJ237" s="58"/>
      <c r="FDK237" s="63"/>
      <c r="FDL237" s="58"/>
      <c r="FDM237" s="63"/>
      <c r="FDN237" s="58"/>
      <c r="FDO237" s="63"/>
      <c r="FDP237" s="58"/>
      <c r="FDQ237" s="63"/>
      <c r="FDR237" s="58"/>
      <c r="FDS237" s="63"/>
      <c r="FDT237" s="58"/>
      <c r="FDU237" s="63"/>
      <c r="FDV237" s="58"/>
      <c r="FDW237" s="63"/>
      <c r="FDX237" s="58"/>
      <c r="FDY237" s="63"/>
      <c r="FDZ237" s="58"/>
      <c r="FEA237" s="63"/>
      <c r="FEB237" s="58"/>
      <c r="FEC237" s="63"/>
      <c r="FED237" s="58"/>
      <c r="FEE237" s="63"/>
      <c r="FEF237" s="58"/>
      <c r="FEG237" s="63"/>
      <c r="FEH237" s="58"/>
      <c r="FEI237" s="63"/>
      <c r="FEJ237" s="58"/>
      <c r="FEK237" s="63"/>
      <c r="FEL237" s="58"/>
      <c r="FEM237" s="63"/>
      <c r="FEN237" s="58"/>
      <c r="FEO237" s="63"/>
      <c r="FEP237" s="58"/>
      <c r="FEQ237" s="63"/>
      <c r="FER237" s="58"/>
      <c r="FES237" s="63"/>
      <c r="FET237" s="58"/>
      <c r="FEU237" s="63"/>
      <c r="FEV237" s="58"/>
      <c r="FEW237" s="63"/>
      <c r="FEX237" s="58"/>
      <c r="FEY237" s="63"/>
      <c r="FEZ237" s="58"/>
      <c r="FFA237" s="63"/>
      <c r="FFB237" s="58"/>
      <c r="FFC237" s="63"/>
      <c r="FFD237" s="58"/>
      <c r="FFE237" s="63"/>
      <c r="FFF237" s="58"/>
      <c r="FFG237" s="63"/>
      <c r="FFH237" s="58"/>
      <c r="FFI237" s="63"/>
      <c r="FFJ237" s="58"/>
      <c r="FFK237" s="63"/>
      <c r="FFL237" s="58"/>
      <c r="FFM237" s="63"/>
      <c r="FFN237" s="58"/>
      <c r="FFO237" s="63"/>
      <c r="FFP237" s="58"/>
      <c r="FFQ237" s="63"/>
      <c r="FFR237" s="58"/>
      <c r="FFS237" s="63"/>
      <c r="FFT237" s="58"/>
      <c r="FFU237" s="63"/>
      <c r="FFV237" s="58"/>
      <c r="FFW237" s="63"/>
      <c r="FFX237" s="58"/>
      <c r="FFY237" s="63"/>
      <c r="FFZ237" s="58"/>
      <c r="FGA237" s="63"/>
      <c r="FGB237" s="58"/>
      <c r="FGC237" s="63"/>
      <c r="FGD237" s="58"/>
      <c r="FGE237" s="63"/>
      <c r="FGF237" s="58"/>
      <c r="FGG237" s="63"/>
      <c r="FGH237" s="58"/>
      <c r="FGI237" s="63"/>
      <c r="FGJ237" s="58"/>
      <c r="FGK237" s="63"/>
      <c r="FGL237" s="58"/>
      <c r="FGM237" s="63"/>
      <c r="FGN237" s="58"/>
      <c r="FGO237" s="63"/>
      <c r="FGP237" s="58"/>
      <c r="FGQ237" s="63"/>
      <c r="FGR237" s="58"/>
      <c r="FGS237" s="63"/>
      <c r="FGT237" s="58"/>
      <c r="FGU237" s="63"/>
      <c r="FGV237" s="58"/>
      <c r="FGW237" s="63"/>
      <c r="FGX237" s="58"/>
      <c r="FGY237" s="63"/>
      <c r="FGZ237" s="58"/>
      <c r="FHA237" s="63"/>
      <c r="FHB237" s="58"/>
      <c r="FHC237" s="63"/>
      <c r="FHD237" s="58"/>
      <c r="FHE237" s="63"/>
      <c r="FHF237" s="58"/>
      <c r="FHG237" s="63"/>
      <c r="FHH237" s="58"/>
      <c r="FHI237" s="63"/>
      <c r="FHJ237" s="58"/>
      <c r="FHK237" s="63"/>
      <c r="FHL237" s="58"/>
      <c r="FHM237" s="63"/>
      <c r="FHN237" s="58"/>
      <c r="FHO237" s="63"/>
      <c r="FHP237" s="58"/>
      <c r="FHQ237" s="63"/>
      <c r="FHR237" s="58"/>
      <c r="FHS237" s="63"/>
      <c r="FHT237" s="58"/>
      <c r="FHU237" s="63"/>
      <c r="FHV237" s="58"/>
      <c r="FHW237" s="63"/>
      <c r="FHX237" s="58"/>
      <c r="FHY237" s="63"/>
      <c r="FHZ237" s="58"/>
      <c r="FIA237" s="63"/>
      <c r="FIB237" s="58"/>
      <c r="FIC237" s="63"/>
      <c r="FID237" s="58"/>
      <c r="FIE237" s="63"/>
      <c r="FIF237" s="58"/>
      <c r="FIG237" s="63"/>
      <c r="FIH237" s="58"/>
      <c r="FII237" s="63"/>
      <c r="FIJ237" s="58"/>
      <c r="FIK237" s="63"/>
      <c r="FIL237" s="58"/>
      <c r="FIM237" s="63"/>
      <c r="FIN237" s="58"/>
      <c r="FIO237" s="63"/>
      <c r="FIP237" s="58"/>
      <c r="FIQ237" s="63"/>
      <c r="FIR237" s="58"/>
      <c r="FIS237" s="63"/>
      <c r="FIT237" s="58"/>
      <c r="FIU237" s="63"/>
      <c r="FIV237" s="58"/>
      <c r="FIW237" s="63"/>
      <c r="FIX237" s="58"/>
      <c r="FIY237" s="63"/>
      <c r="FIZ237" s="58"/>
      <c r="FJA237" s="63"/>
      <c r="FJB237" s="58"/>
      <c r="FJC237" s="63"/>
      <c r="FJD237" s="58"/>
      <c r="FJE237" s="63"/>
      <c r="FJF237" s="58"/>
      <c r="FJG237" s="63"/>
      <c r="FJH237" s="58"/>
      <c r="FJI237" s="63"/>
      <c r="FJJ237" s="58"/>
      <c r="FJK237" s="63"/>
      <c r="FJL237" s="58"/>
      <c r="FJM237" s="63"/>
      <c r="FJN237" s="58"/>
      <c r="FJO237" s="63"/>
      <c r="FJP237" s="58"/>
      <c r="FJQ237" s="63"/>
      <c r="FJR237" s="58"/>
      <c r="FJS237" s="63"/>
      <c r="FJT237" s="58"/>
      <c r="FJU237" s="63"/>
      <c r="FJV237" s="58"/>
      <c r="FJW237" s="63"/>
      <c r="FJX237" s="58"/>
      <c r="FJY237" s="63"/>
      <c r="FJZ237" s="58"/>
      <c r="FKA237" s="63"/>
      <c r="FKB237" s="58"/>
      <c r="FKC237" s="63"/>
      <c r="FKD237" s="58"/>
      <c r="FKE237" s="63"/>
      <c r="FKF237" s="58"/>
      <c r="FKG237" s="63"/>
      <c r="FKH237" s="58"/>
      <c r="FKI237" s="63"/>
      <c r="FKJ237" s="58"/>
      <c r="FKK237" s="63"/>
      <c r="FKL237" s="58"/>
      <c r="FKM237" s="63"/>
      <c r="FKN237" s="58"/>
      <c r="FKO237" s="63"/>
      <c r="FKP237" s="58"/>
      <c r="FKQ237" s="63"/>
      <c r="FKR237" s="58"/>
      <c r="FKS237" s="63"/>
      <c r="FKT237" s="58"/>
      <c r="FKU237" s="63"/>
      <c r="FKV237" s="58"/>
      <c r="FKW237" s="63"/>
      <c r="FKX237" s="58"/>
      <c r="FKY237" s="63"/>
      <c r="FKZ237" s="58"/>
      <c r="FLA237" s="63"/>
      <c r="FLB237" s="58"/>
      <c r="FLC237" s="63"/>
      <c r="FLD237" s="58"/>
      <c r="FLE237" s="63"/>
      <c r="FLF237" s="58"/>
      <c r="FLG237" s="63"/>
      <c r="FLH237" s="58"/>
      <c r="FLI237" s="63"/>
      <c r="FLJ237" s="58"/>
      <c r="FLK237" s="63"/>
      <c r="FLL237" s="58"/>
      <c r="FLM237" s="63"/>
      <c r="FLN237" s="58"/>
      <c r="FLO237" s="63"/>
      <c r="FLP237" s="58"/>
      <c r="FLQ237" s="63"/>
      <c r="FLR237" s="58"/>
      <c r="FLS237" s="63"/>
      <c r="FLT237" s="58"/>
      <c r="FLU237" s="63"/>
      <c r="FLV237" s="58"/>
      <c r="FLW237" s="63"/>
      <c r="FLX237" s="58"/>
      <c r="FLY237" s="63"/>
      <c r="FLZ237" s="58"/>
      <c r="FMA237" s="63"/>
      <c r="FMB237" s="58"/>
      <c r="FMC237" s="63"/>
      <c r="FMD237" s="58"/>
      <c r="FME237" s="63"/>
      <c r="FMF237" s="58"/>
      <c r="FMG237" s="63"/>
      <c r="FMH237" s="58"/>
      <c r="FMI237" s="63"/>
      <c r="FMJ237" s="58"/>
      <c r="FMK237" s="63"/>
      <c r="FML237" s="58"/>
      <c r="FMM237" s="63"/>
      <c r="FMN237" s="58"/>
      <c r="FMO237" s="63"/>
      <c r="FMP237" s="58"/>
      <c r="FMQ237" s="63"/>
      <c r="FMR237" s="58"/>
      <c r="FMS237" s="63"/>
      <c r="FMT237" s="58"/>
      <c r="FMU237" s="63"/>
      <c r="FMV237" s="58"/>
      <c r="FMW237" s="63"/>
      <c r="FMX237" s="58"/>
      <c r="FMY237" s="63"/>
      <c r="FMZ237" s="58"/>
      <c r="FNA237" s="63"/>
      <c r="FNB237" s="58"/>
      <c r="FNC237" s="63"/>
      <c r="FND237" s="58"/>
      <c r="FNE237" s="63"/>
      <c r="FNF237" s="58"/>
      <c r="FNG237" s="63"/>
      <c r="FNH237" s="58"/>
      <c r="FNI237" s="63"/>
      <c r="FNJ237" s="58"/>
      <c r="FNK237" s="63"/>
      <c r="FNL237" s="58"/>
      <c r="FNM237" s="63"/>
      <c r="FNN237" s="58"/>
      <c r="FNO237" s="63"/>
      <c r="FNP237" s="58"/>
      <c r="FNQ237" s="63"/>
      <c r="FNR237" s="58"/>
      <c r="FNS237" s="63"/>
      <c r="FNT237" s="58"/>
      <c r="FNU237" s="63"/>
      <c r="FNV237" s="58"/>
      <c r="FNW237" s="63"/>
      <c r="FNX237" s="58"/>
      <c r="FNY237" s="63"/>
      <c r="FNZ237" s="58"/>
      <c r="FOA237" s="63"/>
      <c r="FOB237" s="58"/>
      <c r="FOC237" s="63"/>
      <c r="FOD237" s="58"/>
      <c r="FOE237" s="63"/>
      <c r="FOF237" s="58"/>
      <c r="FOG237" s="63"/>
      <c r="FOH237" s="58"/>
      <c r="FOI237" s="63"/>
      <c r="FOJ237" s="58"/>
      <c r="FOK237" s="63"/>
      <c r="FOL237" s="58"/>
      <c r="FOM237" s="63"/>
      <c r="FON237" s="58"/>
      <c r="FOO237" s="63"/>
      <c r="FOP237" s="58"/>
      <c r="FOQ237" s="63"/>
      <c r="FOR237" s="58"/>
      <c r="FOS237" s="63"/>
      <c r="FOT237" s="58"/>
      <c r="FOU237" s="63"/>
      <c r="FOV237" s="58"/>
      <c r="FOW237" s="63"/>
      <c r="FOX237" s="58"/>
      <c r="FOY237" s="63"/>
      <c r="FOZ237" s="58"/>
      <c r="FPA237" s="63"/>
      <c r="FPB237" s="58"/>
      <c r="FPC237" s="63"/>
      <c r="FPD237" s="58"/>
      <c r="FPE237" s="63"/>
      <c r="FPF237" s="58"/>
      <c r="FPG237" s="63"/>
      <c r="FPH237" s="58"/>
      <c r="FPI237" s="63"/>
      <c r="FPJ237" s="58"/>
      <c r="FPK237" s="63"/>
      <c r="FPL237" s="58"/>
      <c r="FPM237" s="63"/>
      <c r="FPN237" s="58"/>
      <c r="FPO237" s="63"/>
      <c r="FPP237" s="58"/>
      <c r="FPQ237" s="63"/>
      <c r="FPR237" s="58"/>
      <c r="FPS237" s="63"/>
      <c r="FPT237" s="58"/>
      <c r="FPU237" s="63"/>
      <c r="FPV237" s="58"/>
      <c r="FPW237" s="63"/>
      <c r="FPX237" s="58"/>
      <c r="FPY237" s="63"/>
      <c r="FPZ237" s="58"/>
      <c r="FQA237" s="63"/>
      <c r="FQB237" s="58"/>
      <c r="FQC237" s="63"/>
      <c r="FQD237" s="58"/>
      <c r="FQE237" s="63"/>
      <c r="FQF237" s="58"/>
      <c r="FQG237" s="63"/>
      <c r="FQH237" s="58"/>
      <c r="FQI237" s="63"/>
      <c r="FQJ237" s="58"/>
      <c r="FQK237" s="63"/>
      <c r="FQL237" s="58"/>
      <c r="FQM237" s="63"/>
      <c r="FQN237" s="58"/>
      <c r="FQO237" s="63"/>
      <c r="FQP237" s="58"/>
      <c r="FQQ237" s="63"/>
      <c r="FQR237" s="58"/>
      <c r="FQS237" s="63"/>
      <c r="FQT237" s="58"/>
      <c r="FQU237" s="63"/>
      <c r="FQV237" s="58"/>
      <c r="FQW237" s="63"/>
      <c r="FQX237" s="58"/>
      <c r="FQY237" s="63"/>
      <c r="FQZ237" s="58"/>
      <c r="FRA237" s="63"/>
      <c r="FRB237" s="58"/>
      <c r="FRC237" s="63"/>
      <c r="FRD237" s="58"/>
      <c r="FRE237" s="63"/>
      <c r="FRF237" s="58"/>
      <c r="FRG237" s="63"/>
      <c r="FRH237" s="58"/>
      <c r="FRI237" s="63"/>
      <c r="FRJ237" s="58"/>
      <c r="FRK237" s="63"/>
      <c r="FRL237" s="58"/>
      <c r="FRM237" s="63"/>
      <c r="FRN237" s="58"/>
      <c r="FRO237" s="63"/>
      <c r="FRP237" s="58"/>
      <c r="FRQ237" s="63"/>
      <c r="FRR237" s="58"/>
      <c r="FRS237" s="63"/>
      <c r="FRT237" s="58"/>
      <c r="FRU237" s="63"/>
      <c r="FRV237" s="58"/>
      <c r="FRW237" s="63"/>
      <c r="FRX237" s="58"/>
      <c r="FRY237" s="63"/>
      <c r="FRZ237" s="58"/>
      <c r="FSA237" s="63"/>
      <c r="FSB237" s="58"/>
      <c r="FSC237" s="63"/>
      <c r="FSD237" s="58"/>
      <c r="FSE237" s="63"/>
      <c r="FSF237" s="58"/>
      <c r="FSG237" s="63"/>
      <c r="FSH237" s="58"/>
      <c r="FSI237" s="63"/>
      <c r="FSJ237" s="58"/>
      <c r="FSK237" s="63"/>
      <c r="FSL237" s="58"/>
      <c r="FSM237" s="63"/>
      <c r="FSN237" s="58"/>
      <c r="FSO237" s="63"/>
      <c r="FSP237" s="58"/>
      <c r="FSQ237" s="63"/>
      <c r="FSR237" s="58"/>
      <c r="FSS237" s="63"/>
      <c r="FST237" s="58"/>
      <c r="FSU237" s="63"/>
      <c r="FSV237" s="58"/>
      <c r="FSW237" s="63"/>
      <c r="FSX237" s="58"/>
      <c r="FSY237" s="63"/>
      <c r="FSZ237" s="58"/>
      <c r="FTA237" s="63"/>
      <c r="FTB237" s="58"/>
      <c r="FTC237" s="63"/>
      <c r="FTD237" s="58"/>
      <c r="FTE237" s="63"/>
      <c r="FTF237" s="58"/>
      <c r="FTG237" s="63"/>
      <c r="FTH237" s="58"/>
      <c r="FTI237" s="63"/>
      <c r="FTJ237" s="58"/>
      <c r="FTK237" s="63"/>
      <c r="FTL237" s="58"/>
      <c r="FTM237" s="63"/>
      <c r="FTN237" s="58"/>
      <c r="FTO237" s="63"/>
      <c r="FTP237" s="58"/>
      <c r="FTQ237" s="63"/>
      <c r="FTR237" s="58"/>
      <c r="FTS237" s="63"/>
      <c r="FTT237" s="58"/>
      <c r="FTU237" s="63"/>
      <c r="FTV237" s="58"/>
      <c r="FTW237" s="63"/>
      <c r="FTX237" s="58"/>
      <c r="FTY237" s="63"/>
      <c r="FTZ237" s="58"/>
      <c r="FUA237" s="63"/>
      <c r="FUB237" s="58"/>
      <c r="FUC237" s="63"/>
      <c r="FUD237" s="58"/>
      <c r="FUE237" s="63"/>
      <c r="FUF237" s="58"/>
      <c r="FUG237" s="63"/>
      <c r="FUH237" s="58"/>
      <c r="FUI237" s="63"/>
      <c r="FUJ237" s="58"/>
      <c r="FUK237" s="63"/>
      <c r="FUL237" s="58"/>
      <c r="FUM237" s="63"/>
      <c r="FUN237" s="58"/>
      <c r="FUO237" s="63"/>
      <c r="FUP237" s="58"/>
      <c r="FUQ237" s="63"/>
      <c r="FUR237" s="58"/>
      <c r="FUS237" s="63"/>
      <c r="FUT237" s="58"/>
      <c r="FUU237" s="63"/>
      <c r="FUV237" s="58"/>
      <c r="FUW237" s="63"/>
      <c r="FUX237" s="58"/>
      <c r="FUY237" s="63"/>
      <c r="FUZ237" s="58"/>
      <c r="FVA237" s="63"/>
      <c r="FVB237" s="58"/>
      <c r="FVC237" s="63"/>
      <c r="FVD237" s="58"/>
      <c r="FVE237" s="63"/>
      <c r="FVF237" s="58"/>
      <c r="FVG237" s="63"/>
      <c r="FVH237" s="58"/>
      <c r="FVI237" s="63"/>
      <c r="FVJ237" s="58"/>
      <c r="FVK237" s="63"/>
      <c r="FVL237" s="58"/>
      <c r="FVM237" s="63"/>
      <c r="FVN237" s="58"/>
      <c r="FVO237" s="63"/>
      <c r="FVP237" s="58"/>
      <c r="FVQ237" s="63"/>
      <c r="FVR237" s="58"/>
      <c r="FVS237" s="63"/>
      <c r="FVT237" s="58"/>
      <c r="FVU237" s="63"/>
      <c r="FVV237" s="58"/>
      <c r="FVW237" s="63"/>
      <c r="FVX237" s="58"/>
      <c r="FVY237" s="63"/>
      <c r="FVZ237" s="58"/>
      <c r="FWA237" s="63"/>
      <c r="FWB237" s="58"/>
      <c r="FWC237" s="63"/>
      <c r="FWD237" s="58"/>
      <c r="FWE237" s="63"/>
      <c r="FWF237" s="58"/>
      <c r="FWG237" s="63"/>
      <c r="FWH237" s="58"/>
      <c r="FWI237" s="63"/>
      <c r="FWJ237" s="58"/>
      <c r="FWK237" s="63"/>
      <c r="FWL237" s="58"/>
      <c r="FWM237" s="63"/>
      <c r="FWN237" s="58"/>
      <c r="FWO237" s="63"/>
      <c r="FWP237" s="58"/>
      <c r="FWQ237" s="63"/>
      <c r="FWR237" s="58"/>
      <c r="FWS237" s="63"/>
      <c r="FWT237" s="58"/>
      <c r="FWU237" s="63"/>
      <c r="FWV237" s="58"/>
      <c r="FWW237" s="63"/>
      <c r="FWX237" s="58"/>
      <c r="FWY237" s="63"/>
      <c r="FWZ237" s="58"/>
      <c r="FXA237" s="63"/>
      <c r="FXB237" s="58"/>
      <c r="FXC237" s="63"/>
      <c r="FXD237" s="58"/>
      <c r="FXE237" s="63"/>
      <c r="FXF237" s="58"/>
      <c r="FXG237" s="63"/>
      <c r="FXH237" s="58"/>
      <c r="FXI237" s="63"/>
      <c r="FXJ237" s="58"/>
      <c r="FXK237" s="63"/>
      <c r="FXL237" s="58"/>
      <c r="FXM237" s="63"/>
      <c r="FXN237" s="58"/>
      <c r="FXO237" s="63"/>
      <c r="FXP237" s="58"/>
      <c r="FXQ237" s="63"/>
      <c r="FXR237" s="58"/>
      <c r="FXS237" s="63"/>
      <c r="FXT237" s="58"/>
      <c r="FXU237" s="63"/>
      <c r="FXV237" s="58"/>
      <c r="FXW237" s="63"/>
      <c r="FXX237" s="58"/>
      <c r="FXY237" s="63"/>
      <c r="FXZ237" s="58"/>
      <c r="FYA237" s="63"/>
      <c r="FYB237" s="58"/>
      <c r="FYC237" s="63"/>
      <c r="FYD237" s="58"/>
      <c r="FYE237" s="63"/>
      <c r="FYF237" s="58"/>
      <c r="FYG237" s="63"/>
      <c r="FYH237" s="58"/>
      <c r="FYI237" s="63"/>
      <c r="FYJ237" s="58"/>
      <c r="FYK237" s="63"/>
      <c r="FYL237" s="58"/>
      <c r="FYM237" s="63"/>
      <c r="FYN237" s="58"/>
      <c r="FYO237" s="63"/>
      <c r="FYP237" s="58"/>
      <c r="FYQ237" s="63"/>
      <c r="FYR237" s="58"/>
      <c r="FYS237" s="63"/>
      <c r="FYT237" s="58"/>
      <c r="FYU237" s="63"/>
      <c r="FYV237" s="58"/>
      <c r="FYW237" s="63"/>
      <c r="FYX237" s="58"/>
      <c r="FYY237" s="63"/>
      <c r="FYZ237" s="58"/>
      <c r="FZA237" s="63"/>
      <c r="FZB237" s="58"/>
      <c r="FZC237" s="63"/>
      <c r="FZD237" s="58"/>
      <c r="FZE237" s="63"/>
      <c r="FZF237" s="58"/>
      <c r="FZG237" s="63"/>
      <c r="FZH237" s="58"/>
      <c r="FZI237" s="63"/>
      <c r="FZJ237" s="58"/>
      <c r="FZK237" s="63"/>
      <c r="FZL237" s="58"/>
      <c r="FZM237" s="63"/>
      <c r="FZN237" s="58"/>
      <c r="FZO237" s="63"/>
      <c r="FZP237" s="58"/>
      <c r="FZQ237" s="63"/>
      <c r="FZR237" s="58"/>
      <c r="FZS237" s="63"/>
      <c r="FZT237" s="58"/>
      <c r="FZU237" s="63"/>
      <c r="FZV237" s="58"/>
      <c r="FZW237" s="63"/>
      <c r="FZX237" s="58"/>
      <c r="FZY237" s="63"/>
      <c r="FZZ237" s="58"/>
      <c r="GAA237" s="63"/>
      <c r="GAB237" s="58"/>
      <c r="GAC237" s="63"/>
      <c r="GAD237" s="58"/>
      <c r="GAE237" s="63"/>
      <c r="GAF237" s="58"/>
      <c r="GAG237" s="63"/>
      <c r="GAH237" s="58"/>
      <c r="GAI237" s="63"/>
      <c r="GAJ237" s="58"/>
      <c r="GAK237" s="63"/>
      <c r="GAL237" s="58"/>
      <c r="GAM237" s="63"/>
      <c r="GAN237" s="58"/>
      <c r="GAO237" s="63"/>
      <c r="GAP237" s="58"/>
      <c r="GAQ237" s="63"/>
      <c r="GAR237" s="58"/>
      <c r="GAS237" s="63"/>
      <c r="GAT237" s="58"/>
      <c r="GAU237" s="63"/>
      <c r="GAV237" s="58"/>
      <c r="GAW237" s="63"/>
      <c r="GAX237" s="58"/>
      <c r="GAY237" s="63"/>
      <c r="GAZ237" s="58"/>
      <c r="GBA237" s="63"/>
      <c r="GBB237" s="58"/>
      <c r="GBC237" s="63"/>
      <c r="GBD237" s="58"/>
      <c r="GBE237" s="63"/>
      <c r="GBF237" s="58"/>
      <c r="GBG237" s="63"/>
      <c r="GBH237" s="58"/>
      <c r="GBI237" s="63"/>
      <c r="GBJ237" s="58"/>
      <c r="GBK237" s="63"/>
      <c r="GBL237" s="58"/>
      <c r="GBM237" s="63"/>
      <c r="GBN237" s="58"/>
      <c r="GBO237" s="63"/>
      <c r="GBP237" s="58"/>
      <c r="GBQ237" s="63"/>
      <c r="GBR237" s="58"/>
      <c r="GBS237" s="63"/>
      <c r="GBT237" s="58"/>
      <c r="GBU237" s="63"/>
      <c r="GBV237" s="58"/>
      <c r="GBW237" s="63"/>
      <c r="GBX237" s="58"/>
      <c r="GBY237" s="63"/>
      <c r="GBZ237" s="58"/>
      <c r="GCA237" s="63"/>
      <c r="GCB237" s="58"/>
      <c r="GCC237" s="63"/>
      <c r="GCD237" s="58"/>
      <c r="GCE237" s="63"/>
      <c r="GCF237" s="58"/>
      <c r="GCG237" s="63"/>
      <c r="GCH237" s="58"/>
      <c r="GCI237" s="63"/>
      <c r="GCJ237" s="58"/>
      <c r="GCK237" s="63"/>
      <c r="GCL237" s="58"/>
      <c r="GCM237" s="63"/>
      <c r="GCN237" s="58"/>
      <c r="GCO237" s="63"/>
      <c r="GCP237" s="58"/>
      <c r="GCQ237" s="63"/>
      <c r="GCR237" s="58"/>
      <c r="GCS237" s="63"/>
      <c r="GCT237" s="58"/>
      <c r="GCU237" s="63"/>
      <c r="GCV237" s="58"/>
      <c r="GCW237" s="63"/>
      <c r="GCX237" s="58"/>
      <c r="GCY237" s="63"/>
      <c r="GCZ237" s="58"/>
      <c r="GDA237" s="63"/>
      <c r="GDB237" s="58"/>
      <c r="GDC237" s="63"/>
      <c r="GDD237" s="58"/>
      <c r="GDE237" s="63"/>
      <c r="GDF237" s="58"/>
      <c r="GDG237" s="63"/>
      <c r="GDH237" s="58"/>
      <c r="GDI237" s="63"/>
      <c r="GDJ237" s="58"/>
      <c r="GDK237" s="63"/>
      <c r="GDL237" s="58"/>
      <c r="GDM237" s="63"/>
      <c r="GDN237" s="58"/>
      <c r="GDO237" s="63"/>
      <c r="GDP237" s="58"/>
      <c r="GDQ237" s="63"/>
      <c r="GDR237" s="58"/>
      <c r="GDS237" s="63"/>
      <c r="GDT237" s="58"/>
      <c r="GDU237" s="63"/>
      <c r="GDV237" s="58"/>
      <c r="GDW237" s="63"/>
      <c r="GDX237" s="58"/>
      <c r="GDY237" s="63"/>
      <c r="GDZ237" s="58"/>
      <c r="GEA237" s="63"/>
      <c r="GEB237" s="58"/>
      <c r="GEC237" s="63"/>
      <c r="GED237" s="58"/>
      <c r="GEE237" s="63"/>
      <c r="GEF237" s="58"/>
      <c r="GEG237" s="63"/>
      <c r="GEH237" s="58"/>
      <c r="GEI237" s="63"/>
      <c r="GEJ237" s="58"/>
      <c r="GEK237" s="63"/>
      <c r="GEL237" s="58"/>
      <c r="GEM237" s="63"/>
      <c r="GEN237" s="58"/>
      <c r="GEO237" s="63"/>
      <c r="GEP237" s="58"/>
      <c r="GEQ237" s="63"/>
      <c r="GER237" s="58"/>
      <c r="GES237" s="63"/>
      <c r="GET237" s="58"/>
      <c r="GEU237" s="63"/>
      <c r="GEV237" s="58"/>
      <c r="GEW237" s="63"/>
      <c r="GEX237" s="58"/>
      <c r="GEY237" s="63"/>
      <c r="GEZ237" s="58"/>
      <c r="GFA237" s="63"/>
      <c r="GFB237" s="58"/>
      <c r="GFC237" s="63"/>
      <c r="GFD237" s="58"/>
      <c r="GFE237" s="63"/>
      <c r="GFF237" s="58"/>
      <c r="GFG237" s="63"/>
      <c r="GFH237" s="58"/>
      <c r="GFI237" s="63"/>
      <c r="GFJ237" s="58"/>
      <c r="GFK237" s="63"/>
      <c r="GFL237" s="58"/>
      <c r="GFM237" s="63"/>
      <c r="GFN237" s="58"/>
      <c r="GFO237" s="63"/>
      <c r="GFP237" s="58"/>
      <c r="GFQ237" s="63"/>
      <c r="GFR237" s="58"/>
      <c r="GFS237" s="63"/>
      <c r="GFT237" s="58"/>
      <c r="GFU237" s="63"/>
      <c r="GFV237" s="58"/>
      <c r="GFW237" s="63"/>
      <c r="GFX237" s="58"/>
      <c r="GFY237" s="63"/>
      <c r="GFZ237" s="58"/>
      <c r="GGA237" s="63"/>
      <c r="GGB237" s="58"/>
      <c r="GGC237" s="63"/>
      <c r="GGD237" s="58"/>
      <c r="GGE237" s="63"/>
      <c r="GGF237" s="58"/>
      <c r="GGG237" s="63"/>
      <c r="GGH237" s="58"/>
      <c r="GGI237" s="63"/>
      <c r="GGJ237" s="58"/>
      <c r="GGK237" s="63"/>
      <c r="GGL237" s="58"/>
      <c r="GGM237" s="63"/>
      <c r="GGN237" s="58"/>
      <c r="GGO237" s="63"/>
      <c r="GGP237" s="58"/>
      <c r="GGQ237" s="63"/>
      <c r="GGR237" s="58"/>
      <c r="GGS237" s="63"/>
      <c r="GGT237" s="58"/>
      <c r="GGU237" s="63"/>
      <c r="GGV237" s="58"/>
      <c r="GGW237" s="63"/>
      <c r="GGX237" s="58"/>
      <c r="GGY237" s="63"/>
      <c r="GGZ237" s="58"/>
      <c r="GHA237" s="63"/>
      <c r="GHB237" s="58"/>
      <c r="GHC237" s="63"/>
      <c r="GHD237" s="58"/>
      <c r="GHE237" s="63"/>
      <c r="GHF237" s="58"/>
      <c r="GHG237" s="63"/>
      <c r="GHH237" s="58"/>
      <c r="GHI237" s="63"/>
      <c r="GHJ237" s="58"/>
      <c r="GHK237" s="63"/>
      <c r="GHL237" s="58"/>
      <c r="GHM237" s="63"/>
      <c r="GHN237" s="58"/>
      <c r="GHO237" s="63"/>
      <c r="GHP237" s="58"/>
      <c r="GHQ237" s="63"/>
      <c r="GHR237" s="58"/>
      <c r="GHS237" s="63"/>
      <c r="GHT237" s="58"/>
      <c r="GHU237" s="63"/>
      <c r="GHV237" s="58"/>
      <c r="GHW237" s="63"/>
      <c r="GHX237" s="58"/>
      <c r="GHY237" s="63"/>
      <c r="GHZ237" s="58"/>
      <c r="GIA237" s="63"/>
      <c r="GIB237" s="58"/>
      <c r="GIC237" s="63"/>
      <c r="GID237" s="58"/>
      <c r="GIE237" s="63"/>
      <c r="GIF237" s="58"/>
      <c r="GIG237" s="63"/>
      <c r="GIH237" s="58"/>
      <c r="GII237" s="63"/>
      <c r="GIJ237" s="58"/>
      <c r="GIK237" s="63"/>
      <c r="GIL237" s="58"/>
      <c r="GIM237" s="63"/>
      <c r="GIN237" s="58"/>
      <c r="GIO237" s="63"/>
      <c r="GIP237" s="58"/>
      <c r="GIQ237" s="63"/>
      <c r="GIR237" s="58"/>
      <c r="GIS237" s="63"/>
      <c r="GIT237" s="58"/>
      <c r="GIU237" s="63"/>
      <c r="GIV237" s="58"/>
      <c r="GIW237" s="63"/>
      <c r="GIX237" s="58"/>
      <c r="GIY237" s="63"/>
      <c r="GIZ237" s="58"/>
      <c r="GJA237" s="63"/>
      <c r="GJB237" s="58"/>
      <c r="GJC237" s="63"/>
      <c r="GJD237" s="58"/>
      <c r="GJE237" s="63"/>
      <c r="GJF237" s="58"/>
      <c r="GJG237" s="63"/>
      <c r="GJH237" s="58"/>
      <c r="GJI237" s="63"/>
      <c r="GJJ237" s="58"/>
      <c r="GJK237" s="63"/>
      <c r="GJL237" s="58"/>
      <c r="GJM237" s="63"/>
      <c r="GJN237" s="58"/>
      <c r="GJO237" s="63"/>
      <c r="GJP237" s="58"/>
      <c r="GJQ237" s="63"/>
      <c r="GJR237" s="58"/>
      <c r="GJS237" s="63"/>
      <c r="GJT237" s="58"/>
      <c r="GJU237" s="63"/>
      <c r="GJV237" s="58"/>
      <c r="GJW237" s="63"/>
      <c r="GJX237" s="58"/>
      <c r="GJY237" s="63"/>
      <c r="GJZ237" s="58"/>
      <c r="GKA237" s="63"/>
      <c r="GKB237" s="58"/>
      <c r="GKC237" s="63"/>
      <c r="GKD237" s="58"/>
      <c r="GKE237" s="63"/>
      <c r="GKF237" s="58"/>
      <c r="GKG237" s="63"/>
      <c r="GKH237" s="58"/>
      <c r="GKI237" s="63"/>
      <c r="GKJ237" s="58"/>
      <c r="GKK237" s="63"/>
      <c r="GKL237" s="58"/>
      <c r="GKM237" s="63"/>
      <c r="GKN237" s="58"/>
      <c r="GKO237" s="63"/>
      <c r="GKP237" s="58"/>
      <c r="GKQ237" s="63"/>
      <c r="GKR237" s="58"/>
      <c r="GKS237" s="63"/>
      <c r="GKT237" s="58"/>
      <c r="GKU237" s="63"/>
      <c r="GKV237" s="58"/>
      <c r="GKW237" s="63"/>
      <c r="GKX237" s="58"/>
      <c r="GKY237" s="63"/>
      <c r="GKZ237" s="58"/>
      <c r="GLA237" s="63"/>
      <c r="GLB237" s="58"/>
      <c r="GLC237" s="63"/>
      <c r="GLD237" s="58"/>
      <c r="GLE237" s="63"/>
      <c r="GLF237" s="58"/>
      <c r="GLG237" s="63"/>
      <c r="GLH237" s="58"/>
      <c r="GLI237" s="63"/>
      <c r="GLJ237" s="58"/>
      <c r="GLK237" s="63"/>
      <c r="GLL237" s="58"/>
      <c r="GLM237" s="63"/>
      <c r="GLN237" s="58"/>
      <c r="GLO237" s="63"/>
      <c r="GLP237" s="58"/>
      <c r="GLQ237" s="63"/>
      <c r="GLR237" s="58"/>
      <c r="GLS237" s="63"/>
      <c r="GLT237" s="58"/>
      <c r="GLU237" s="63"/>
      <c r="GLV237" s="58"/>
      <c r="GLW237" s="63"/>
      <c r="GLX237" s="58"/>
      <c r="GLY237" s="63"/>
      <c r="GLZ237" s="58"/>
      <c r="GMA237" s="63"/>
      <c r="GMB237" s="58"/>
      <c r="GMC237" s="63"/>
      <c r="GMD237" s="58"/>
      <c r="GME237" s="63"/>
      <c r="GMF237" s="58"/>
      <c r="GMG237" s="63"/>
      <c r="GMH237" s="58"/>
      <c r="GMI237" s="63"/>
      <c r="GMJ237" s="58"/>
      <c r="GMK237" s="63"/>
      <c r="GML237" s="58"/>
      <c r="GMM237" s="63"/>
      <c r="GMN237" s="58"/>
      <c r="GMO237" s="63"/>
      <c r="GMP237" s="58"/>
      <c r="GMQ237" s="63"/>
      <c r="GMR237" s="58"/>
      <c r="GMS237" s="63"/>
      <c r="GMT237" s="58"/>
      <c r="GMU237" s="63"/>
      <c r="GMV237" s="58"/>
      <c r="GMW237" s="63"/>
      <c r="GMX237" s="58"/>
      <c r="GMY237" s="63"/>
      <c r="GMZ237" s="58"/>
      <c r="GNA237" s="63"/>
      <c r="GNB237" s="58"/>
      <c r="GNC237" s="63"/>
      <c r="GND237" s="58"/>
      <c r="GNE237" s="63"/>
      <c r="GNF237" s="58"/>
      <c r="GNG237" s="63"/>
      <c r="GNH237" s="58"/>
      <c r="GNI237" s="63"/>
      <c r="GNJ237" s="58"/>
      <c r="GNK237" s="63"/>
      <c r="GNL237" s="58"/>
      <c r="GNM237" s="63"/>
      <c r="GNN237" s="58"/>
      <c r="GNO237" s="63"/>
      <c r="GNP237" s="58"/>
      <c r="GNQ237" s="63"/>
      <c r="GNR237" s="58"/>
      <c r="GNS237" s="63"/>
      <c r="GNT237" s="58"/>
      <c r="GNU237" s="63"/>
      <c r="GNV237" s="58"/>
      <c r="GNW237" s="63"/>
      <c r="GNX237" s="58"/>
      <c r="GNY237" s="63"/>
      <c r="GNZ237" s="58"/>
      <c r="GOA237" s="63"/>
      <c r="GOB237" s="58"/>
      <c r="GOC237" s="63"/>
      <c r="GOD237" s="58"/>
      <c r="GOE237" s="63"/>
      <c r="GOF237" s="58"/>
      <c r="GOG237" s="63"/>
      <c r="GOH237" s="58"/>
      <c r="GOI237" s="63"/>
      <c r="GOJ237" s="58"/>
      <c r="GOK237" s="63"/>
      <c r="GOL237" s="58"/>
      <c r="GOM237" s="63"/>
      <c r="GON237" s="58"/>
      <c r="GOO237" s="63"/>
      <c r="GOP237" s="58"/>
      <c r="GOQ237" s="63"/>
      <c r="GOR237" s="58"/>
      <c r="GOS237" s="63"/>
      <c r="GOT237" s="58"/>
      <c r="GOU237" s="63"/>
      <c r="GOV237" s="58"/>
      <c r="GOW237" s="63"/>
      <c r="GOX237" s="58"/>
      <c r="GOY237" s="63"/>
      <c r="GOZ237" s="58"/>
      <c r="GPA237" s="63"/>
      <c r="GPB237" s="58"/>
      <c r="GPC237" s="63"/>
      <c r="GPD237" s="58"/>
      <c r="GPE237" s="63"/>
      <c r="GPF237" s="58"/>
      <c r="GPG237" s="63"/>
      <c r="GPH237" s="58"/>
      <c r="GPI237" s="63"/>
      <c r="GPJ237" s="58"/>
      <c r="GPK237" s="63"/>
      <c r="GPL237" s="58"/>
      <c r="GPM237" s="63"/>
      <c r="GPN237" s="58"/>
      <c r="GPO237" s="63"/>
      <c r="GPP237" s="58"/>
      <c r="GPQ237" s="63"/>
      <c r="GPR237" s="58"/>
      <c r="GPS237" s="63"/>
      <c r="GPT237" s="58"/>
      <c r="GPU237" s="63"/>
      <c r="GPV237" s="58"/>
      <c r="GPW237" s="63"/>
      <c r="GPX237" s="58"/>
      <c r="GPY237" s="63"/>
      <c r="GPZ237" s="58"/>
      <c r="GQA237" s="63"/>
      <c r="GQB237" s="58"/>
      <c r="GQC237" s="63"/>
      <c r="GQD237" s="58"/>
      <c r="GQE237" s="63"/>
      <c r="GQF237" s="58"/>
      <c r="GQG237" s="63"/>
      <c r="GQH237" s="58"/>
      <c r="GQI237" s="63"/>
      <c r="GQJ237" s="58"/>
      <c r="GQK237" s="63"/>
      <c r="GQL237" s="58"/>
      <c r="GQM237" s="63"/>
      <c r="GQN237" s="58"/>
      <c r="GQO237" s="63"/>
      <c r="GQP237" s="58"/>
      <c r="GQQ237" s="63"/>
      <c r="GQR237" s="58"/>
      <c r="GQS237" s="63"/>
      <c r="GQT237" s="58"/>
      <c r="GQU237" s="63"/>
      <c r="GQV237" s="58"/>
      <c r="GQW237" s="63"/>
      <c r="GQX237" s="58"/>
      <c r="GQY237" s="63"/>
      <c r="GQZ237" s="58"/>
      <c r="GRA237" s="63"/>
      <c r="GRB237" s="58"/>
      <c r="GRC237" s="63"/>
      <c r="GRD237" s="58"/>
      <c r="GRE237" s="63"/>
      <c r="GRF237" s="58"/>
      <c r="GRG237" s="63"/>
      <c r="GRH237" s="58"/>
      <c r="GRI237" s="63"/>
      <c r="GRJ237" s="58"/>
      <c r="GRK237" s="63"/>
      <c r="GRL237" s="58"/>
      <c r="GRM237" s="63"/>
      <c r="GRN237" s="58"/>
      <c r="GRO237" s="63"/>
      <c r="GRP237" s="58"/>
      <c r="GRQ237" s="63"/>
      <c r="GRR237" s="58"/>
      <c r="GRS237" s="63"/>
      <c r="GRT237" s="58"/>
      <c r="GRU237" s="63"/>
      <c r="GRV237" s="58"/>
      <c r="GRW237" s="63"/>
      <c r="GRX237" s="58"/>
      <c r="GRY237" s="63"/>
      <c r="GRZ237" s="58"/>
      <c r="GSA237" s="63"/>
      <c r="GSB237" s="58"/>
      <c r="GSC237" s="63"/>
      <c r="GSD237" s="58"/>
      <c r="GSE237" s="63"/>
      <c r="GSF237" s="58"/>
      <c r="GSG237" s="63"/>
      <c r="GSH237" s="58"/>
      <c r="GSI237" s="63"/>
      <c r="GSJ237" s="58"/>
      <c r="GSK237" s="63"/>
      <c r="GSL237" s="58"/>
      <c r="GSM237" s="63"/>
      <c r="GSN237" s="58"/>
      <c r="GSO237" s="63"/>
      <c r="GSP237" s="58"/>
      <c r="GSQ237" s="63"/>
      <c r="GSR237" s="58"/>
      <c r="GSS237" s="63"/>
      <c r="GST237" s="58"/>
      <c r="GSU237" s="63"/>
      <c r="GSV237" s="58"/>
      <c r="GSW237" s="63"/>
      <c r="GSX237" s="58"/>
      <c r="GSY237" s="63"/>
      <c r="GSZ237" s="58"/>
      <c r="GTA237" s="63"/>
      <c r="GTB237" s="58"/>
      <c r="GTC237" s="63"/>
      <c r="GTD237" s="58"/>
      <c r="GTE237" s="63"/>
      <c r="GTF237" s="58"/>
      <c r="GTG237" s="63"/>
      <c r="GTH237" s="58"/>
      <c r="GTI237" s="63"/>
      <c r="GTJ237" s="58"/>
      <c r="GTK237" s="63"/>
      <c r="GTL237" s="58"/>
      <c r="GTM237" s="63"/>
      <c r="GTN237" s="58"/>
      <c r="GTO237" s="63"/>
      <c r="GTP237" s="58"/>
      <c r="GTQ237" s="63"/>
      <c r="GTR237" s="58"/>
      <c r="GTS237" s="63"/>
      <c r="GTT237" s="58"/>
      <c r="GTU237" s="63"/>
      <c r="GTV237" s="58"/>
      <c r="GTW237" s="63"/>
      <c r="GTX237" s="58"/>
      <c r="GTY237" s="63"/>
      <c r="GTZ237" s="58"/>
      <c r="GUA237" s="63"/>
      <c r="GUB237" s="58"/>
      <c r="GUC237" s="63"/>
      <c r="GUD237" s="58"/>
      <c r="GUE237" s="63"/>
      <c r="GUF237" s="58"/>
      <c r="GUG237" s="63"/>
      <c r="GUH237" s="58"/>
      <c r="GUI237" s="63"/>
      <c r="GUJ237" s="58"/>
      <c r="GUK237" s="63"/>
      <c r="GUL237" s="58"/>
      <c r="GUM237" s="63"/>
      <c r="GUN237" s="58"/>
      <c r="GUO237" s="63"/>
      <c r="GUP237" s="58"/>
      <c r="GUQ237" s="63"/>
      <c r="GUR237" s="58"/>
      <c r="GUS237" s="63"/>
      <c r="GUT237" s="58"/>
      <c r="GUU237" s="63"/>
      <c r="GUV237" s="58"/>
      <c r="GUW237" s="63"/>
      <c r="GUX237" s="58"/>
      <c r="GUY237" s="63"/>
      <c r="GUZ237" s="58"/>
      <c r="GVA237" s="63"/>
      <c r="GVB237" s="58"/>
      <c r="GVC237" s="63"/>
      <c r="GVD237" s="58"/>
      <c r="GVE237" s="63"/>
      <c r="GVF237" s="58"/>
      <c r="GVG237" s="63"/>
      <c r="GVH237" s="58"/>
      <c r="GVI237" s="63"/>
      <c r="GVJ237" s="58"/>
      <c r="GVK237" s="63"/>
      <c r="GVL237" s="58"/>
      <c r="GVM237" s="63"/>
      <c r="GVN237" s="58"/>
      <c r="GVO237" s="63"/>
      <c r="GVP237" s="58"/>
      <c r="GVQ237" s="63"/>
      <c r="GVR237" s="58"/>
      <c r="GVS237" s="63"/>
      <c r="GVT237" s="58"/>
      <c r="GVU237" s="63"/>
      <c r="GVV237" s="58"/>
      <c r="GVW237" s="63"/>
      <c r="GVX237" s="58"/>
      <c r="GVY237" s="63"/>
      <c r="GVZ237" s="58"/>
      <c r="GWA237" s="63"/>
      <c r="GWB237" s="58"/>
      <c r="GWC237" s="63"/>
      <c r="GWD237" s="58"/>
      <c r="GWE237" s="63"/>
      <c r="GWF237" s="58"/>
      <c r="GWG237" s="63"/>
      <c r="GWH237" s="58"/>
      <c r="GWI237" s="63"/>
      <c r="GWJ237" s="58"/>
      <c r="GWK237" s="63"/>
      <c r="GWL237" s="58"/>
      <c r="GWM237" s="63"/>
      <c r="GWN237" s="58"/>
      <c r="GWO237" s="63"/>
      <c r="GWP237" s="58"/>
      <c r="GWQ237" s="63"/>
      <c r="GWR237" s="58"/>
      <c r="GWS237" s="63"/>
      <c r="GWT237" s="58"/>
      <c r="GWU237" s="63"/>
      <c r="GWV237" s="58"/>
      <c r="GWW237" s="63"/>
      <c r="GWX237" s="58"/>
      <c r="GWY237" s="63"/>
      <c r="GWZ237" s="58"/>
      <c r="GXA237" s="63"/>
      <c r="GXB237" s="58"/>
      <c r="GXC237" s="63"/>
      <c r="GXD237" s="58"/>
      <c r="GXE237" s="63"/>
      <c r="GXF237" s="58"/>
      <c r="GXG237" s="63"/>
      <c r="GXH237" s="58"/>
      <c r="GXI237" s="63"/>
      <c r="GXJ237" s="58"/>
      <c r="GXK237" s="63"/>
      <c r="GXL237" s="58"/>
      <c r="GXM237" s="63"/>
      <c r="GXN237" s="58"/>
      <c r="GXO237" s="63"/>
      <c r="GXP237" s="58"/>
      <c r="GXQ237" s="63"/>
      <c r="GXR237" s="58"/>
      <c r="GXS237" s="63"/>
      <c r="GXT237" s="58"/>
      <c r="GXU237" s="63"/>
      <c r="GXV237" s="58"/>
      <c r="GXW237" s="63"/>
      <c r="GXX237" s="58"/>
      <c r="GXY237" s="63"/>
      <c r="GXZ237" s="58"/>
      <c r="GYA237" s="63"/>
      <c r="GYB237" s="58"/>
      <c r="GYC237" s="63"/>
      <c r="GYD237" s="58"/>
      <c r="GYE237" s="63"/>
      <c r="GYF237" s="58"/>
      <c r="GYG237" s="63"/>
      <c r="GYH237" s="58"/>
      <c r="GYI237" s="63"/>
      <c r="GYJ237" s="58"/>
      <c r="GYK237" s="63"/>
      <c r="GYL237" s="58"/>
      <c r="GYM237" s="63"/>
      <c r="GYN237" s="58"/>
      <c r="GYO237" s="63"/>
      <c r="GYP237" s="58"/>
      <c r="GYQ237" s="63"/>
      <c r="GYR237" s="58"/>
      <c r="GYS237" s="63"/>
      <c r="GYT237" s="58"/>
      <c r="GYU237" s="63"/>
      <c r="GYV237" s="58"/>
      <c r="GYW237" s="63"/>
      <c r="GYX237" s="58"/>
      <c r="GYY237" s="63"/>
      <c r="GYZ237" s="58"/>
      <c r="GZA237" s="63"/>
      <c r="GZB237" s="58"/>
      <c r="GZC237" s="63"/>
      <c r="GZD237" s="58"/>
      <c r="GZE237" s="63"/>
      <c r="GZF237" s="58"/>
      <c r="GZG237" s="63"/>
      <c r="GZH237" s="58"/>
      <c r="GZI237" s="63"/>
      <c r="GZJ237" s="58"/>
      <c r="GZK237" s="63"/>
      <c r="GZL237" s="58"/>
      <c r="GZM237" s="63"/>
      <c r="GZN237" s="58"/>
      <c r="GZO237" s="63"/>
      <c r="GZP237" s="58"/>
      <c r="GZQ237" s="63"/>
      <c r="GZR237" s="58"/>
      <c r="GZS237" s="63"/>
      <c r="GZT237" s="58"/>
      <c r="GZU237" s="63"/>
      <c r="GZV237" s="58"/>
      <c r="GZW237" s="63"/>
      <c r="GZX237" s="58"/>
      <c r="GZY237" s="63"/>
      <c r="GZZ237" s="58"/>
      <c r="HAA237" s="63"/>
      <c r="HAB237" s="58"/>
      <c r="HAC237" s="63"/>
      <c r="HAD237" s="58"/>
      <c r="HAE237" s="63"/>
      <c r="HAF237" s="58"/>
      <c r="HAG237" s="63"/>
      <c r="HAH237" s="58"/>
      <c r="HAI237" s="63"/>
      <c r="HAJ237" s="58"/>
      <c r="HAK237" s="63"/>
      <c r="HAL237" s="58"/>
      <c r="HAM237" s="63"/>
      <c r="HAN237" s="58"/>
      <c r="HAO237" s="63"/>
      <c r="HAP237" s="58"/>
      <c r="HAQ237" s="63"/>
      <c r="HAR237" s="58"/>
      <c r="HAS237" s="63"/>
      <c r="HAT237" s="58"/>
      <c r="HAU237" s="63"/>
      <c r="HAV237" s="58"/>
      <c r="HAW237" s="63"/>
      <c r="HAX237" s="58"/>
      <c r="HAY237" s="63"/>
      <c r="HAZ237" s="58"/>
      <c r="HBA237" s="63"/>
      <c r="HBB237" s="58"/>
      <c r="HBC237" s="63"/>
      <c r="HBD237" s="58"/>
      <c r="HBE237" s="63"/>
      <c r="HBF237" s="58"/>
      <c r="HBG237" s="63"/>
      <c r="HBH237" s="58"/>
      <c r="HBI237" s="63"/>
      <c r="HBJ237" s="58"/>
      <c r="HBK237" s="63"/>
      <c r="HBL237" s="58"/>
      <c r="HBM237" s="63"/>
      <c r="HBN237" s="58"/>
      <c r="HBO237" s="63"/>
      <c r="HBP237" s="58"/>
      <c r="HBQ237" s="63"/>
      <c r="HBR237" s="58"/>
      <c r="HBS237" s="63"/>
      <c r="HBT237" s="58"/>
      <c r="HBU237" s="63"/>
      <c r="HBV237" s="58"/>
      <c r="HBW237" s="63"/>
      <c r="HBX237" s="58"/>
      <c r="HBY237" s="63"/>
      <c r="HBZ237" s="58"/>
      <c r="HCA237" s="63"/>
      <c r="HCB237" s="58"/>
      <c r="HCC237" s="63"/>
      <c r="HCD237" s="58"/>
      <c r="HCE237" s="63"/>
      <c r="HCF237" s="58"/>
      <c r="HCG237" s="63"/>
      <c r="HCH237" s="58"/>
      <c r="HCI237" s="63"/>
      <c r="HCJ237" s="58"/>
      <c r="HCK237" s="63"/>
      <c r="HCL237" s="58"/>
      <c r="HCM237" s="63"/>
      <c r="HCN237" s="58"/>
      <c r="HCO237" s="63"/>
      <c r="HCP237" s="58"/>
      <c r="HCQ237" s="63"/>
      <c r="HCR237" s="58"/>
      <c r="HCS237" s="63"/>
      <c r="HCT237" s="58"/>
      <c r="HCU237" s="63"/>
      <c r="HCV237" s="58"/>
      <c r="HCW237" s="63"/>
      <c r="HCX237" s="58"/>
      <c r="HCY237" s="63"/>
      <c r="HCZ237" s="58"/>
      <c r="HDA237" s="63"/>
      <c r="HDB237" s="58"/>
      <c r="HDC237" s="63"/>
      <c r="HDD237" s="58"/>
      <c r="HDE237" s="63"/>
      <c r="HDF237" s="58"/>
      <c r="HDG237" s="63"/>
      <c r="HDH237" s="58"/>
      <c r="HDI237" s="63"/>
      <c r="HDJ237" s="58"/>
      <c r="HDK237" s="63"/>
      <c r="HDL237" s="58"/>
      <c r="HDM237" s="63"/>
      <c r="HDN237" s="58"/>
      <c r="HDO237" s="63"/>
      <c r="HDP237" s="58"/>
      <c r="HDQ237" s="63"/>
      <c r="HDR237" s="58"/>
      <c r="HDS237" s="63"/>
      <c r="HDT237" s="58"/>
      <c r="HDU237" s="63"/>
      <c r="HDV237" s="58"/>
      <c r="HDW237" s="63"/>
      <c r="HDX237" s="58"/>
      <c r="HDY237" s="63"/>
      <c r="HDZ237" s="58"/>
      <c r="HEA237" s="63"/>
      <c r="HEB237" s="58"/>
      <c r="HEC237" s="63"/>
      <c r="HED237" s="58"/>
      <c r="HEE237" s="63"/>
      <c r="HEF237" s="58"/>
      <c r="HEG237" s="63"/>
      <c r="HEH237" s="58"/>
      <c r="HEI237" s="63"/>
      <c r="HEJ237" s="58"/>
      <c r="HEK237" s="63"/>
      <c r="HEL237" s="58"/>
      <c r="HEM237" s="63"/>
      <c r="HEN237" s="58"/>
      <c r="HEO237" s="63"/>
      <c r="HEP237" s="58"/>
      <c r="HEQ237" s="63"/>
      <c r="HER237" s="58"/>
      <c r="HES237" s="63"/>
      <c r="HET237" s="58"/>
      <c r="HEU237" s="63"/>
      <c r="HEV237" s="58"/>
      <c r="HEW237" s="63"/>
      <c r="HEX237" s="58"/>
      <c r="HEY237" s="63"/>
      <c r="HEZ237" s="58"/>
      <c r="HFA237" s="63"/>
      <c r="HFB237" s="58"/>
      <c r="HFC237" s="63"/>
      <c r="HFD237" s="58"/>
      <c r="HFE237" s="63"/>
      <c r="HFF237" s="58"/>
      <c r="HFG237" s="63"/>
      <c r="HFH237" s="58"/>
      <c r="HFI237" s="63"/>
      <c r="HFJ237" s="58"/>
      <c r="HFK237" s="63"/>
      <c r="HFL237" s="58"/>
      <c r="HFM237" s="63"/>
      <c r="HFN237" s="58"/>
      <c r="HFO237" s="63"/>
      <c r="HFP237" s="58"/>
      <c r="HFQ237" s="63"/>
      <c r="HFR237" s="58"/>
      <c r="HFS237" s="63"/>
      <c r="HFT237" s="58"/>
      <c r="HFU237" s="63"/>
      <c r="HFV237" s="58"/>
      <c r="HFW237" s="63"/>
      <c r="HFX237" s="58"/>
      <c r="HFY237" s="63"/>
      <c r="HFZ237" s="58"/>
      <c r="HGA237" s="63"/>
      <c r="HGB237" s="58"/>
      <c r="HGC237" s="63"/>
      <c r="HGD237" s="58"/>
      <c r="HGE237" s="63"/>
      <c r="HGF237" s="58"/>
      <c r="HGG237" s="63"/>
      <c r="HGH237" s="58"/>
      <c r="HGI237" s="63"/>
      <c r="HGJ237" s="58"/>
      <c r="HGK237" s="63"/>
      <c r="HGL237" s="58"/>
      <c r="HGM237" s="63"/>
      <c r="HGN237" s="58"/>
      <c r="HGO237" s="63"/>
      <c r="HGP237" s="58"/>
      <c r="HGQ237" s="63"/>
      <c r="HGR237" s="58"/>
      <c r="HGS237" s="63"/>
      <c r="HGT237" s="58"/>
      <c r="HGU237" s="63"/>
      <c r="HGV237" s="58"/>
      <c r="HGW237" s="63"/>
      <c r="HGX237" s="58"/>
      <c r="HGY237" s="63"/>
      <c r="HGZ237" s="58"/>
      <c r="HHA237" s="63"/>
      <c r="HHB237" s="58"/>
      <c r="HHC237" s="63"/>
      <c r="HHD237" s="58"/>
      <c r="HHE237" s="63"/>
      <c r="HHF237" s="58"/>
      <c r="HHG237" s="63"/>
      <c r="HHH237" s="58"/>
      <c r="HHI237" s="63"/>
      <c r="HHJ237" s="58"/>
      <c r="HHK237" s="63"/>
      <c r="HHL237" s="58"/>
      <c r="HHM237" s="63"/>
      <c r="HHN237" s="58"/>
      <c r="HHO237" s="63"/>
      <c r="HHP237" s="58"/>
      <c r="HHQ237" s="63"/>
      <c r="HHR237" s="58"/>
      <c r="HHS237" s="63"/>
      <c r="HHT237" s="58"/>
      <c r="HHU237" s="63"/>
      <c r="HHV237" s="58"/>
      <c r="HHW237" s="63"/>
      <c r="HHX237" s="58"/>
      <c r="HHY237" s="63"/>
      <c r="HHZ237" s="58"/>
      <c r="HIA237" s="63"/>
      <c r="HIB237" s="58"/>
      <c r="HIC237" s="63"/>
      <c r="HID237" s="58"/>
      <c r="HIE237" s="63"/>
      <c r="HIF237" s="58"/>
      <c r="HIG237" s="63"/>
      <c r="HIH237" s="58"/>
      <c r="HII237" s="63"/>
      <c r="HIJ237" s="58"/>
      <c r="HIK237" s="63"/>
      <c r="HIL237" s="58"/>
      <c r="HIM237" s="63"/>
      <c r="HIN237" s="58"/>
      <c r="HIO237" s="63"/>
      <c r="HIP237" s="58"/>
      <c r="HIQ237" s="63"/>
      <c r="HIR237" s="58"/>
      <c r="HIS237" s="63"/>
      <c r="HIT237" s="58"/>
      <c r="HIU237" s="63"/>
      <c r="HIV237" s="58"/>
      <c r="HIW237" s="63"/>
      <c r="HIX237" s="58"/>
      <c r="HIY237" s="63"/>
      <c r="HIZ237" s="58"/>
      <c r="HJA237" s="63"/>
      <c r="HJB237" s="58"/>
      <c r="HJC237" s="63"/>
      <c r="HJD237" s="58"/>
      <c r="HJE237" s="63"/>
      <c r="HJF237" s="58"/>
      <c r="HJG237" s="63"/>
      <c r="HJH237" s="58"/>
      <c r="HJI237" s="63"/>
      <c r="HJJ237" s="58"/>
      <c r="HJK237" s="63"/>
      <c r="HJL237" s="58"/>
      <c r="HJM237" s="63"/>
      <c r="HJN237" s="58"/>
      <c r="HJO237" s="63"/>
      <c r="HJP237" s="58"/>
      <c r="HJQ237" s="63"/>
      <c r="HJR237" s="58"/>
      <c r="HJS237" s="63"/>
      <c r="HJT237" s="58"/>
      <c r="HJU237" s="63"/>
      <c r="HJV237" s="58"/>
      <c r="HJW237" s="63"/>
      <c r="HJX237" s="58"/>
      <c r="HJY237" s="63"/>
      <c r="HJZ237" s="58"/>
      <c r="HKA237" s="63"/>
      <c r="HKB237" s="58"/>
      <c r="HKC237" s="63"/>
      <c r="HKD237" s="58"/>
      <c r="HKE237" s="63"/>
      <c r="HKF237" s="58"/>
      <c r="HKG237" s="63"/>
      <c r="HKH237" s="58"/>
      <c r="HKI237" s="63"/>
      <c r="HKJ237" s="58"/>
      <c r="HKK237" s="63"/>
      <c r="HKL237" s="58"/>
      <c r="HKM237" s="63"/>
      <c r="HKN237" s="58"/>
      <c r="HKO237" s="63"/>
      <c r="HKP237" s="58"/>
      <c r="HKQ237" s="63"/>
      <c r="HKR237" s="58"/>
      <c r="HKS237" s="63"/>
      <c r="HKT237" s="58"/>
      <c r="HKU237" s="63"/>
      <c r="HKV237" s="58"/>
      <c r="HKW237" s="63"/>
      <c r="HKX237" s="58"/>
      <c r="HKY237" s="63"/>
      <c r="HKZ237" s="58"/>
      <c r="HLA237" s="63"/>
      <c r="HLB237" s="58"/>
      <c r="HLC237" s="63"/>
      <c r="HLD237" s="58"/>
      <c r="HLE237" s="63"/>
      <c r="HLF237" s="58"/>
      <c r="HLG237" s="63"/>
      <c r="HLH237" s="58"/>
      <c r="HLI237" s="63"/>
      <c r="HLJ237" s="58"/>
      <c r="HLK237" s="63"/>
      <c r="HLL237" s="58"/>
      <c r="HLM237" s="63"/>
      <c r="HLN237" s="58"/>
      <c r="HLO237" s="63"/>
      <c r="HLP237" s="58"/>
      <c r="HLQ237" s="63"/>
      <c r="HLR237" s="58"/>
      <c r="HLS237" s="63"/>
      <c r="HLT237" s="58"/>
      <c r="HLU237" s="63"/>
      <c r="HLV237" s="58"/>
      <c r="HLW237" s="63"/>
      <c r="HLX237" s="58"/>
      <c r="HLY237" s="63"/>
      <c r="HLZ237" s="58"/>
      <c r="HMA237" s="63"/>
      <c r="HMB237" s="58"/>
      <c r="HMC237" s="63"/>
      <c r="HMD237" s="58"/>
      <c r="HME237" s="63"/>
      <c r="HMF237" s="58"/>
      <c r="HMG237" s="63"/>
      <c r="HMH237" s="58"/>
      <c r="HMI237" s="63"/>
      <c r="HMJ237" s="58"/>
      <c r="HMK237" s="63"/>
      <c r="HML237" s="58"/>
      <c r="HMM237" s="63"/>
      <c r="HMN237" s="58"/>
      <c r="HMO237" s="63"/>
      <c r="HMP237" s="58"/>
      <c r="HMQ237" s="63"/>
      <c r="HMR237" s="58"/>
      <c r="HMS237" s="63"/>
      <c r="HMT237" s="58"/>
      <c r="HMU237" s="63"/>
      <c r="HMV237" s="58"/>
      <c r="HMW237" s="63"/>
      <c r="HMX237" s="58"/>
      <c r="HMY237" s="63"/>
      <c r="HMZ237" s="58"/>
      <c r="HNA237" s="63"/>
      <c r="HNB237" s="58"/>
      <c r="HNC237" s="63"/>
      <c r="HND237" s="58"/>
      <c r="HNE237" s="63"/>
      <c r="HNF237" s="58"/>
      <c r="HNG237" s="63"/>
      <c r="HNH237" s="58"/>
      <c r="HNI237" s="63"/>
      <c r="HNJ237" s="58"/>
      <c r="HNK237" s="63"/>
      <c r="HNL237" s="58"/>
      <c r="HNM237" s="63"/>
      <c r="HNN237" s="58"/>
      <c r="HNO237" s="63"/>
      <c r="HNP237" s="58"/>
      <c r="HNQ237" s="63"/>
      <c r="HNR237" s="58"/>
      <c r="HNS237" s="63"/>
      <c r="HNT237" s="58"/>
      <c r="HNU237" s="63"/>
      <c r="HNV237" s="58"/>
      <c r="HNW237" s="63"/>
      <c r="HNX237" s="58"/>
      <c r="HNY237" s="63"/>
      <c r="HNZ237" s="58"/>
      <c r="HOA237" s="63"/>
      <c r="HOB237" s="58"/>
      <c r="HOC237" s="63"/>
      <c r="HOD237" s="58"/>
      <c r="HOE237" s="63"/>
      <c r="HOF237" s="58"/>
      <c r="HOG237" s="63"/>
      <c r="HOH237" s="58"/>
      <c r="HOI237" s="63"/>
      <c r="HOJ237" s="58"/>
      <c r="HOK237" s="63"/>
      <c r="HOL237" s="58"/>
      <c r="HOM237" s="63"/>
      <c r="HON237" s="58"/>
      <c r="HOO237" s="63"/>
      <c r="HOP237" s="58"/>
      <c r="HOQ237" s="63"/>
      <c r="HOR237" s="58"/>
      <c r="HOS237" s="63"/>
      <c r="HOT237" s="58"/>
      <c r="HOU237" s="63"/>
      <c r="HOV237" s="58"/>
      <c r="HOW237" s="63"/>
      <c r="HOX237" s="58"/>
      <c r="HOY237" s="63"/>
      <c r="HOZ237" s="58"/>
      <c r="HPA237" s="63"/>
      <c r="HPB237" s="58"/>
      <c r="HPC237" s="63"/>
      <c r="HPD237" s="58"/>
      <c r="HPE237" s="63"/>
      <c r="HPF237" s="58"/>
      <c r="HPG237" s="63"/>
      <c r="HPH237" s="58"/>
      <c r="HPI237" s="63"/>
      <c r="HPJ237" s="58"/>
      <c r="HPK237" s="63"/>
      <c r="HPL237" s="58"/>
      <c r="HPM237" s="63"/>
      <c r="HPN237" s="58"/>
      <c r="HPO237" s="63"/>
      <c r="HPP237" s="58"/>
      <c r="HPQ237" s="63"/>
      <c r="HPR237" s="58"/>
      <c r="HPS237" s="63"/>
      <c r="HPT237" s="58"/>
      <c r="HPU237" s="63"/>
      <c r="HPV237" s="58"/>
      <c r="HPW237" s="63"/>
      <c r="HPX237" s="58"/>
      <c r="HPY237" s="63"/>
      <c r="HPZ237" s="58"/>
      <c r="HQA237" s="63"/>
      <c r="HQB237" s="58"/>
      <c r="HQC237" s="63"/>
      <c r="HQD237" s="58"/>
      <c r="HQE237" s="63"/>
      <c r="HQF237" s="58"/>
      <c r="HQG237" s="63"/>
      <c r="HQH237" s="58"/>
      <c r="HQI237" s="63"/>
      <c r="HQJ237" s="58"/>
      <c r="HQK237" s="63"/>
      <c r="HQL237" s="58"/>
      <c r="HQM237" s="63"/>
      <c r="HQN237" s="58"/>
      <c r="HQO237" s="63"/>
      <c r="HQP237" s="58"/>
      <c r="HQQ237" s="63"/>
      <c r="HQR237" s="58"/>
      <c r="HQS237" s="63"/>
      <c r="HQT237" s="58"/>
      <c r="HQU237" s="63"/>
      <c r="HQV237" s="58"/>
      <c r="HQW237" s="63"/>
      <c r="HQX237" s="58"/>
      <c r="HQY237" s="63"/>
      <c r="HQZ237" s="58"/>
      <c r="HRA237" s="63"/>
      <c r="HRB237" s="58"/>
      <c r="HRC237" s="63"/>
      <c r="HRD237" s="58"/>
      <c r="HRE237" s="63"/>
      <c r="HRF237" s="58"/>
      <c r="HRG237" s="63"/>
      <c r="HRH237" s="58"/>
      <c r="HRI237" s="63"/>
      <c r="HRJ237" s="58"/>
      <c r="HRK237" s="63"/>
      <c r="HRL237" s="58"/>
      <c r="HRM237" s="63"/>
      <c r="HRN237" s="58"/>
      <c r="HRO237" s="63"/>
      <c r="HRP237" s="58"/>
      <c r="HRQ237" s="63"/>
      <c r="HRR237" s="58"/>
      <c r="HRS237" s="63"/>
      <c r="HRT237" s="58"/>
      <c r="HRU237" s="63"/>
      <c r="HRV237" s="58"/>
      <c r="HRW237" s="63"/>
      <c r="HRX237" s="58"/>
      <c r="HRY237" s="63"/>
      <c r="HRZ237" s="58"/>
      <c r="HSA237" s="63"/>
      <c r="HSB237" s="58"/>
      <c r="HSC237" s="63"/>
      <c r="HSD237" s="58"/>
      <c r="HSE237" s="63"/>
      <c r="HSF237" s="58"/>
      <c r="HSG237" s="63"/>
      <c r="HSH237" s="58"/>
      <c r="HSI237" s="63"/>
      <c r="HSJ237" s="58"/>
      <c r="HSK237" s="63"/>
      <c r="HSL237" s="58"/>
      <c r="HSM237" s="63"/>
      <c r="HSN237" s="58"/>
      <c r="HSO237" s="63"/>
      <c r="HSP237" s="58"/>
      <c r="HSQ237" s="63"/>
      <c r="HSR237" s="58"/>
      <c r="HSS237" s="63"/>
      <c r="HST237" s="58"/>
      <c r="HSU237" s="63"/>
      <c r="HSV237" s="58"/>
      <c r="HSW237" s="63"/>
      <c r="HSX237" s="58"/>
      <c r="HSY237" s="63"/>
      <c r="HSZ237" s="58"/>
      <c r="HTA237" s="63"/>
      <c r="HTB237" s="58"/>
      <c r="HTC237" s="63"/>
      <c r="HTD237" s="58"/>
      <c r="HTE237" s="63"/>
      <c r="HTF237" s="58"/>
      <c r="HTG237" s="63"/>
      <c r="HTH237" s="58"/>
      <c r="HTI237" s="63"/>
      <c r="HTJ237" s="58"/>
      <c r="HTK237" s="63"/>
      <c r="HTL237" s="58"/>
      <c r="HTM237" s="63"/>
      <c r="HTN237" s="58"/>
      <c r="HTO237" s="63"/>
      <c r="HTP237" s="58"/>
      <c r="HTQ237" s="63"/>
      <c r="HTR237" s="58"/>
      <c r="HTS237" s="63"/>
      <c r="HTT237" s="58"/>
      <c r="HTU237" s="63"/>
      <c r="HTV237" s="58"/>
      <c r="HTW237" s="63"/>
      <c r="HTX237" s="58"/>
      <c r="HTY237" s="63"/>
      <c r="HTZ237" s="58"/>
      <c r="HUA237" s="63"/>
      <c r="HUB237" s="58"/>
      <c r="HUC237" s="63"/>
      <c r="HUD237" s="58"/>
      <c r="HUE237" s="63"/>
      <c r="HUF237" s="58"/>
      <c r="HUG237" s="63"/>
      <c r="HUH237" s="58"/>
      <c r="HUI237" s="63"/>
      <c r="HUJ237" s="58"/>
      <c r="HUK237" s="63"/>
      <c r="HUL237" s="58"/>
      <c r="HUM237" s="63"/>
      <c r="HUN237" s="58"/>
      <c r="HUO237" s="63"/>
      <c r="HUP237" s="58"/>
      <c r="HUQ237" s="63"/>
      <c r="HUR237" s="58"/>
      <c r="HUS237" s="63"/>
      <c r="HUT237" s="58"/>
      <c r="HUU237" s="63"/>
      <c r="HUV237" s="58"/>
      <c r="HUW237" s="63"/>
      <c r="HUX237" s="58"/>
      <c r="HUY237" s="63"/>
      <c r="HUZ237" s="58"/>
      <c r="HVA237" s="63"/>
      <c r="HVB237" s="58"/>
      <c r="HVC237" s="63"/>
      <c r="HVD237" s="58"/>
      <c r="HVE237" s="63"/>
      <c r="HVF237" s="58"/>
      <c r="HVG237" s="63"/>
      <c r="HVH237" s="58"/>
      <c r="HVI237" s="63"/>
      <c r="HVJ237" s="58"/>
      <c r="HVK237" s="63"/>
      <c r="HVL237" s="58"/>
      <c r="HVM237" s="63"/>
      <c r="HVN237" s="58"/>
      <c r="HVO237" s="63"/>
      <c r="HVP237" s="58"/>
      <c r="HVQ237" s="63"/>
      <c r="HVR237" s="58"/>
      <c r="HVS237" s="63"/>
      <c r="HVT237" s="58"/>
      <c r="HVU237" s="63"/>
      <c r="HVV237" s="58"/>
      <c r="HVW237" s="63"/>
      <c r="HVX237" s="58"/>
      <c r="HVY237" s="63"/>
      <c r="HVZ237" s="58"/>
      <c r="HWA237" s="63"/>
      <c r="HWB237" s="58"/>
      <c r="HWC237" s="63"/>
      <c r="HWD237" s="58"/>
      <c r="HWE237" s="63"/>
      <c r="HWF237" s="58"/>
      <c r="HWG237" s="63"/>
      <c r="HWH237" s="58"/>
      <c r="HWI237" s="63"/>
      <c r="HWJ237" s="58"/>
      <c r="HWK237" s="63"/>
      <c r="HWL237" s="58"/>
      <c r="HWM237" s="63"/>
      <c r="HWN237" s="58"/>
      <c r="HWO237" s="63"/>
      <c r="HWP237" s="58"/>
      <c r="HWQ237" s="63"/>
      <c r="HWR237" s="58"/>
      <c r="HWS237" s="63"/>
      <c r="HWT237" s="58"/>
      <c r="HWU237" s="63"/>
      <c r="HWV237" s="58"/>
      <c r="HWW237" s="63"/>
      <c r="HWX237" s="58"/>
      <c r="HWY237" s="63"/>
      <c r="HWZ237" s="58"/>
      <c r="HXA237" s="63"/>
      <c r="HXB237" s="58"/>
      <c r="HXC237" s="63"/>
      <c r="HXD237" s="58"/>
      <c r="HXE237" s="63"/>
      <c r="HXF237" s="58"/>
      <c r="HXG237" s="63"/>
      <c r="HXH237" s="58"/>
      <c r="HXI237" s="63"/>
      <c r="HXJ237" s="58"/>
      <c r="HXK237" s="63"/>
      <c r="HXL237" s="58"/>
      <c r="HXM237" s="63"/>
      <c r="HXN237" s="58"/>
      <c r="HXO237" s="63"/>
      <c r="HXP237" s="58"/>
      <c r="HXQ237" s="63"/>
      <c r="HXR237" s="58"/>
      <c r="HXS237" s="63"/>
      <c r="HXT237" s="58"/>
      <c r="HXU237" s="63"/>
      <c r="HXV237" s="58"/>
      <c r="HXW237" s="63"/>
      <c r="HXX237" s="58"/>
      <c r="HXY237" s="63"/>
      <c r="HXZ237" s="58"/>
      <c r="HYA237" s="63"/>
      <c r="HYB237" s="58"/>
      <c r="HYC237" s="63"/>
      <c r="HYD237" s="58"/>
      <c r="HYE237" s="63"/>
      <c r="HYF237" s="58"/>
      <c r="HYG237" s="63"/>
      <c r="HYH237" s="58"/>
      <c r="HYI237" s="63"/>
      <c r="HYJ237" s="58"/>
      <c r="HYK237" s="63"/>
      <c r="HYL237" s="58"/>
      <c r="HYM237" s="63"/>
      <c r="HYN237" s="58"/>
      <c r="HYO237" s="63"/>
      <c r="HYP237" s="58"/>
      <c r="HYQ237" s="63"/>
      <c r="HYR237" s="58"/>
      <c r="HYS237" s="63"/>
      <c r="HYT237" s="58"/>
      <c r="HYU237" s="63"/>
      <c r="HYV237" s="58"/>
      <c r="HYW237" s="63"/>
      <c r="HYX237" s="58"/>
      <c r="HYY237" s="63"/>
      <c r="HYZ237" s="58"/>
      <c r="HZA237" s="63"/>
      <c r="HZB237" s="58"/>
      <c r="HZC237" s="63"/>
      <c r="HZD237" s="58"/>
      <c r="HZE237" s="63"/>
      <c r="HZF237" s="58"/>
      <c r="HZG237" s="63"/>
      <c r="HZH237" s="58"/>
      <c r="HZI237" s="63"/>
      <c r="HZJ237" s="58"/>
      <c r="HZK237" s="63"/>
      <c r="HZL237" s="58"/>
      <c r="HZM237" s="63"/>
      <c r="HZN237" s="58"/>
      <c r="HZO237" s="63"/>
      <c r="HZP237" s="58"/>
      <c r="HZQ237" s="63"/>
      <c r="HZR237" s="58"/>
      <c r="HZS237" s="63"/>
      <c r="HZT237" s="58"/>
      <c r="HZU237" s="63"/>
      <c r="HZV237" s="58"/>
      <c r="HZW237" s="63"/>
      <c r="HZX237" s="58"/>
      <c r="HZY237" s="63"/>
      <c r="HZZ237" s="58"/>
      <c r="IAA237" s="63"/>
      <c r="IAB237" s="58"/>
      <c r="IAC237" s="63"/>
      <c r="IAD237" s="58"/>
      <c r="IAE237" s="63"/>
      <c r="IAF237" s="58"/>
      <c r="IAG237" s="63"/>
      <c r="IAH237" s="58"/>
      <c r="IAI237" s="63"/>
      <c r="IAJ237" s="58"/>
      <c r="IAK237" s="63"/>
      <c r="IAL237" s="58"/>
      <c r="IAM237" s="63"/>
      <c r="IAN237" s="58"/>
      <c r="IAO237" s="63"/>
      <c r="IAP237" s="58"/>
      <c r="IAQ237" s="63"/>
      <c r="IAR237" s="58"/>
      <c r="IAS237" s="63"/>
      <c r="IAT237" s="58"/>
      <c r="IAU237" s="63"/>
      <c r="IAV237" s="58"/>
      <c r="IAW237" s="63"/>
      <c r="IAX237" s="58"/>
      <c r="IAY237" s="63"/>
      <c r="IAZ237" s="58"/>
      <c r="IBA237" s="63"/>
      <c r="IBB237" s="58"/>
      <c r="IBC237" s="63"/>
      <c r="IBD237" s="58"/>
      <c r="IBE237" s="63"/>
      <c r="IBF237" s="58"/>
      <c r="IBG237" s="63"/>
      <c r="IBH237" s="58"/>
      <c r="IBI237" s="63"/>
      <c r="IBJ237" s="58"/>
      <c r="IBK237" s="63"/>
      <c r="IBL237" s="58"/>
      <c r="IBM237" s="63"/>
      <c r="IBN237" s="58"/>
      <c r="IBO237" s="63"/>
      <c r="IBP237" s="58"/>
      <c r="IBQ237" s="63"/>
      <c r="IBR237" s="58"/>
      <c r="IBS237" s="63"/>
      <c r="IBT237" s="58"/>
      <c r="IBU237" s="63"/>
      <c r="IBV237" s="58"/>
      <c r="IBW237" s="63"/>
      <c r="IBX237" s="58"/>
      <c r="IBY237" s="63"/>
      <c r="IBZ237" s="58"/>
      <c r="ICA237" s="63"/>
      <c r="ICB237" s="58"/>
      <c r="ICC237" s="63"/>
      <c r="ICD237" s="58"/>
      <c r="ICE237" s="63"/>
      <c r="ICF237" s="58"/>
      <c r="ICG237" s="63"/>
      <c r="ICH237" s="58"/>
      <c r="ICI237" s="63"/>
      <c r="ICJ237" s="58"/>
      <c r="ICK237" s="63"/>
      <c r="ICL237" s="58"/>
      <c r="ICM237" s="63"/>
      <c r="ICN237" s="58"/>
      <c r="ICO237" s="63"/>
      <c r="ICP237" s="58"/>
      <c r="ICQ237" s="63"/>
      <c r="ICR237" s="58"/>
      <c r="ICS237" s="63"/>
      <c r="ICT237" s="58"/>
      <c r="ICU237" s="63"/>
      <c r="ICV237" s="58"/>
      <c r="ICW237" s="63"/>
      <c r="ICX237" s="58"/>
      <c r="ICY237" s="63"/>
      <c r="ICZ237" s="58"/>
      <c r="IDA237" s="63"/>
      <c r="IDB237" s="58"/>
      <c r="IDC237" s="63"/>
      <c r="IDD237" s="58"/>
      <c r="IDE237" s="63"/>
      <c r="IDF237" s="58"/>
      <c r="IDG237" s="63"/>
      <c r="IDH237" s="58"/>
      <c r="IDI237" s="63"/>
      <c r="IDJ237" s="58"/>
      <c r="IDK237" s="63"/>
      <c r="IDL237" s="58"/>
      <c r="IDM237" s="63"/>
      <c r="IDN237" s="58"/>
      <c r="IDO237" s="63"/>
      <c r="IDP237" s="58"/>
      <c r="IDQ237" s="63"/>
      <c r="IDR237" s="58"/>
      <c r="IDS237" s="63"/>
      <c r="IDT237" s="58"/>
      <c r="IDU237" s="63"/>
      <c r="IDV237" s="58"/>
      <c r="IDW237" s="63"/>
      <c r="IDX237" s="58"/>
      <c r="IDY237" s="63"/>
      <c r="IDZ237" s="58"/>
      <c r="IEA237" s="63"/>
      <c r="IEB237" s="58"/>
      <c r="IEC237" s="63"/>
      <c r="IED237" s="58"/>
      <c r="IEE237" s="63"/>
      <c r="IEF237" s="58"/>
      <c r="IEG237" s="63"/>
      <c r="IEH237" s="58"/>
      <c r="IEI237" s="63"/>
      <c r="IEJ237" s="58"/>
      <c r="IEK237" s="63"/>
      <c r="IEL237" s="58"/>
      <c r="IEM237" s="63"/>
      <c r="IEN237" s="58"/>
      <c r="IEO237" s="63"/>
      <c r="IEP237" s="58"/>
      <c r="IEQ237" s="63"/>
      <c r="IER237" s="58"/>
      <c r="IES237" s="63"/>
      <c r="IET237" s="58"/>
      <c r="IEU237" s="63"/>
      <c r="IEV237" s="58"/>
      <c r="IEW237" s="63"/>
      <c r="IEX237" s="58"/>
      <c r="IEY237" s="63"/>
      <c r="IEZ237" s="58"/>
      <c r="IFA237" s="63"/>
      <c r="IFB237" s="58"/>
      <c r="IFC237" s="63"/>
      <c r="IFD237" s="58"/>
      <c r="IFE237" s="63"/>
      <c r="IFF237" s="58"/>
      <c r="IFG237" s="63"/>
      <c r="IFH237" s="58"/>
      <c r="IFI237" s="63"/>
      <c r="IFJ237" s="58"/>
      <c r="IFK237" s="63"/>
      <c r="IFL237" s="58"/>
      <c r="IFM237" s="63"/>
      <c r="IFN237" s="58"/>
      <c r="IFO237" s="63"/>
      <c r="IFP237" s="58"/>
      <c r="IFQ237" s="63"/>
      <c r="IFR237" s="58"/>
      <c r="IFS237" s="63"/>
      <c r="IFT237" s="58"/>
      <c r="IFU237" s="63"/>
      <c r="IFV237" s="58"/>
      <c r="IFW237" s="63"/>
      <c r="IFX237" s="58"/>
      <c r="IFY237" s="63"/>
      <c r="IFZ237" s="58"/>
      <c r="IGA237" s="63"/>
      <c r="IGB237" s="58"/>
      <c r="IGC237" s="63"/>
      <c r="IGD237" s="58"/>
      <c r="IGE237" s="63"/>
      <c r="IGF237" s="58"/>
      <c r="IGG237" s="63"/>
      <c r="IGH237" s="58"/>
      <c r="IGI237" s="63"/>
      <c r="IGJ237" s="58"/>
      <c r="IGK237" s="63"/>
      <c r="IGL237" s="58"/>
      <c r="IGM237" s="63"/>
      <c r="IGN237" s="58"/>
      <c r="IGO237" s="63"/>
      <c r="IGP237" s="58"/>
      <c r="IGQ237" s="63"/>
      <c r="IGR237" s="58"/>
      <c r="IGS237" s="63"/>
      <c r="IGT237" s="58"/>
      <c r="IGU237" s="63"/>
      <c r="IGV237" s="58"/>
      <c r="IGW237" s="63"/>
      <c r="IGX237" s="58"/>
      <c r="IGY237" s="63"/>
      <c r="IGZ237" s="58"/>
      <c r="IHA237" s="63"/>
      <c r="IHB237" s="58"/>
      <c r="IHC237" s="63"/>
      <c r="IHD237" s="58"/>
      <c r="IHE237" s="63"/>
      <c r="IHF237" s="58"/>
      <c r="IHG237" s="63"/>
      <c r="IHH237" s="58"/>
      <c r="IHI237" s="63"/>
      <c r="IHJ237" s="58"/>
      <c r="IHK237" s="63"/>
      <c r="IHL237" s="58"/>
      <c r="IHM237" s="63"/>
      <c r="IHN237" s="58"/>
      <c r="IHO237" s="63"/>
      <c r="IHP237" s="58"/>
      <c r="IHQ237" s="63"/>
      <c r="IHR237" s="58"/>
      <c r="IHS237" s="63"/>
      <c r="IHT237" s="58"/>
      <c r="IHU237" s="63"/>
      <c r="IHV237" s="58"/>
      <c r="IHW237" s="63"/>
      <c r="IHX237" s="58"/>
      <c r="IHY237" s="63"/>
      <c r="IHZ237" s="58"/>
      <c r="IIA237" s="63"/>
      <c r="IIB237" s="58"/>
      <c r="IIC237" s="63"/>
      <c r="IID237" s="58"/>
      <c r="IIE237" s="63"/>
      <c r="IIF237" s="58"/>
      <c r="IIG237" s="63"/>
      <c r="IIH237" s="58"/>
      <c r="III237" s="63"/>
      <c r="IIJ237" s="58"/>
      <c r="IIK237" s="63"/>
      <c r="IIL237" s="58"/>
      <c r="IIM237" s="63"/>
      <c r="IIN237" s="58"/>
      <c r="IIO237" s="63"/>
      <c r="IIP237" s="58"/>
      <c r="IIQ237" s="63"/>
      <c r="IIR237" s="58"/>
      <c r="IIS237" s="63"/>
      <c r="IIT237" s="58"/>
      <c r="IIU237" s="63"/>
      <c r="IIV237" s="58"/>
      <c r="IIW237" s="63"/>
      <c r="IIX237" s="58"/>
      <c r="IIY237" s="63"/>
      <c r="IIZ237" s="58"/>
      <c r="IJA237" s="63"/>
      <c r="IJB237" s="58"/>
      <c r="IJC237" s="63"/>
      <c r="IJD237" s="58"/>
      <c r="IJE237" s="63"/>
      <c r="IJF237" s="58"/>
      <c r="IJG237" s="63"/>
      <c r="IJH237" s="58"/>
      <c r="IJI237" s="63"/>
      <c r="IJJ237" s="58"/>
      <c r="IJK237" s="63"/>
      <c r="IJL237" s="58"/>
      <c r="IJM237" s="63"/>
      <c r="IJN237" s="58"/>
      <c r="IJO237" s="63"/>
      <c r="IJP237" s="58"/>
      <c r="IJQ237" s="63"/>
      <c r="IJR237" s="58"/>
      <c r="IJS237" s="63"/>
      <c r="IJT237" s="58"/>
      <c r="IJU237" s="63"/>
      <c r="IJV237" s="58"/>
      <c r="IJW237" s="63"/>
      <c r="IJX237" s="58"/>
      <c r="IJY237" s="63"/>
      <c r="IJZ237" s="58"/>
      <c r="IKA237" s="63"/>
      <c r="IKB237" s="58"/>
      <c r="IKC237" s="63"/>
      <c r="IKD237" s="58"/>
      <c r="IKE237" s="63"/>
      <c r="IKF237" s="58"/>
      <c r="IKG237" s="63"/>
      <c r="IKH237" s="58"/>
      <c r="IKI237" s="63"/>
      <c r="IKJ237" s="58"/>
      <c r="IKK237" s="63"/>
      <c r="IKL237" s="58"/>
      <c r="IKM237" s="63"/>
      <c r="IKN237" s="58"/>
      <c r="IKO237" s="63"/>
      <c r="IKP237" s="58"/>
      <c r="IKQ237" s="63"/>
      <c r="IKR237" s="58"/>
      <c r="IKS237" s="63"/>
      <c r="IKT237" s="58"/>
      <c r="IKU237" s="63"/>
      <c r="IKV237" s="58"/>
      <c r="IKW237" s="63"/>
      <c r="IKX237" s="58"/>
      <c r="IKY237" s="63"/>
      <c r="IKZ237" s="58"/>
      <c r="ILA237" s="63"/>
      <c r="ILB237" s="58"/>
      <c r="ILC237" s="63"/>
      <c r="ILD237" s="58"/>
      <c r="ILE237" s="63"/>
      <c r="ILF237" s="58"/>
      <c r="ILG237" s="63"/>
      <c r="ILH237" s="58"/>
      <c r="ILI237" s="63"/>
      <c r="ILJ237" s="58"/>
      <c r="ILK237" s="63"/>
      <c r="ILL237" s="58"/>
      <c r="ILM237" s="63"/>
      <c r="ILN237" s="58"/>
      <c r="ILO237" s="63"/>
      <c r="ILP237" s="58"/>
      <c r="ILQ237" s="63"/>
      <c r="ILR237" s="58"/>
      <c r="ILS237" s="63"/>
      <c r="ILT237" s="58"/>
      <c r="ILU237" s="63"/>
      <c r="ILV237" s="58"/>
      <c r="ILW237" s="63"/>
      <c r="ILX237" s="58"/>
      <c r="ILY237" s="63"/>
      <c r="ILZ237" s="58"/>
      <c r="IMA237" s="63"/>
      <c r="IMB237" s="58"/>
      <c r="IMC237" s="63"/>
      <c r="IMD237" s="58"/>
      <c r="IME237" s="63"/>
      <c r="IMF237" s="58"/>
      <c r="IMG237" s="63"/>
      <c r="IMH237" s="58"/>
      <c r="IMI237" s="63"/>
      <c r="IMJ237" s="58"/>
      <c r="IMK237" s="63"/>
      <c r="IML237" s="58"/>
      <c r="IMM237" s="63"/>
      <c r="IMN237" s="58"/>
      <c r="IMO237" s="63"/>
      <c r="IMP237" s="58"/>
      <c r="IMQ237" s="63"/>
      <c r="IMR237" s="58"/>
      <c r="IMS237" s="63"/>
      <c r="IMT237" s="58"/>
      <c r="IMU237" s="63"/>
      <c r="IMV237" s="58"/>
      <c r="IMW237" s="63"/>
      <c r="IMX237" s="58"/>
      <c r="IMY237" s="63"/>
      <c r="IMZ237" s="58"/>
      <c r="INA237" s="63"/>
      <c r="INB237" s="58"/>
      <c r="INC237" s="63"/>
      <c r="IND237" s="58"/>
      <c r="INE237" s="63"/>
      <c r="INF237" s="58"/>
      <c r="ING237" s="63"/>
      <c r="INH237" s="58"/>
      <c r="INI237" s="63"/>
      <c r="INJ237" s="58"/>
      <c r="INK237" s="63"/>
      <c r="INL237" s="58"/>
      <c r="INM237" s="63"/>
      <c r="INN237" s="58"/>
      <c r="INO237" s="63"/>
      <c r="INP237" s="58"/>
      <c r="INQ237" s="63"/>
      <c r="INR237" s="58"/>
      <c r="INS237" s="63"/>
      <c r="INT237" s="58"/>
      <c r="INU237" s="63"/>
      <c r="INV237" s="58"/>
      <c r="INW237" s="63"/>
      <c r="INX237" s="58"/>
      <c r="INY237" s="63"/>
      <c r="INZ237" s="58"/>
      <c r="IOA237" s="63"/>
      <c r="IOB237" s="58"/>
      <c r="IOC237" s="63"/>
      <c r="IOD237" s="58"/>
      <c r="IOE237" s="63"/>
      <c r="IOF237" s="58"/>
      <c r="IOG237" s="63"/>
      <c r="IOH237" s="58"/>
      <c r="IOI237" s="63"/>
      <c r="IOJ237" s="58"/>
      <c r="IOK237" s="63"/>
      <c r="IOL237" s="58"/>
      <c r="IOM237" s="63"/>
      <c r="ION237" s="58"/>
      <c r="IOO237" s="63"/>
      <c r="IOP237" s="58"/>
      <c r="IOQ237" s="63"/>
      <c r="IOR237" s="58"/>
      <c r="IOS237" s="63"/>
      <c r="IOT237" s="58"/>
      <c r="IOU237" s="63"/>
      <c r="IOV237" s="58"/>
      <c r="IOW237" s="63"/>
      <c r="IOX237" s="58"/>
      <c r="IOY237" s="63"/>
      <c r="IOZ237" s="58"/>
      <c r="IPA237" s="63"/>
      <c r="IPB237" s="58"/>
      <c r="IPC237" s="63"/>
      <c r="IPD237" s="58"/>
      <c r="IPE237" s="63"/>
      <c r="IPF237" s="58"/>
      <c r="IPG237" s="63"/>
      <c r="IPH237" s="58"/>
      <c r="IPI237" s="63"/>
      <c r="IPJ237" s="58"/>
      <c r="IPK237" s="63"/>
      <c r="IPL237" s="58"/>
      <c r="IPM237" s="63"/>
      <c r="IPN237" s="58"/>
      <c r="IPO237" s="63"/>
      <c r="IPP237" s="58"/>
      <c r="IPQ237" s="63"/>
      <c r="IPR237" s="58"/>
      <c r="IPS237" s="63"/>
      <c r="IPT237" s="58"/>
      <c r="IPU237" s="63"/>
      <c r="IPV237" s="58"/>
      <c r="IPW237" s="63"/>
      <c r="IPX237" s="58"/>
      <c r="IPY237" s="63"/>
      <c r="IPZ237" s="58"/>
      <c r="IQA237" s="63"/>
      <c r="IQB237" s="58"/>
      <c r="IQC237" s="63"/>
      <c r="IQD237" s="58"/>
      <c r="IQE237" s="63"/>
      <c r="IQF237" s="58"/>
      <c r="IQG237" s="63"/>
      <c r="IQH237" s="58"/>
      <c r="IQI237" s="63"/>
      <c r="IQJ237" s="58"/>
      <c r="IQK237" s="63"/>
      <c r="IQL237" s="58"/>
      <c r="IQM237" s="63"/>
      <c r="IQN237" s="58"/>
      <c r="IQO237" s="63"/>
      <c r="IQP237" s="58"/>
      <c r="IQQ237" s="63"/>
      <c r="IQR237" s="58"/>
      <c r="IQS237" s="63"/>
      <c r="IQT237" s="58"/>
      <c r="IQU237" s="63"/>
      <c r="IQV237" s="58"/>
      <c r="IQW237" s="63"/>
      <c r="IQX237" s="58"/>
      <c r="IQY237" s="63"/>
      <c r="IQZ237" s="58"/>
      <c r="IRA237" s="63"/>
      <c r="IRB237" s="58"/>
      <c r="IRC237" s="63"/>
      <c r="IRD237" s="58"/>
      <c r="IRE237" s="63"/>
      <c r="IRF237" s="58"/>
      <c r="IRG237" s="63"/>
      <c r="IRH237" s="58"/>
      <c r="IRI237" s="63"/>
      <c r="IRJ237" s="58"/>
      <c r="IRK237" s="63"/>
      <c r="IRL237" s="58"/>
      <c r="IRM237" s="63"/>
      <c r="IRN237" s="58"/>
      <c r="IRO237" s="63"/>
      <c r="IRP237" s="58"/>
      <c r="IRQ237" s="63"/>
      <c r="IRR237" s="58"/>
      <c r="IRS237" s="63"/>
      <c r="IRT237" s="58"/>
      <c r="IRU237" s="63"/>
      <c r="IRV237" s="58"/>
      <c r="IRW237" s="63"/>
      <c r="IRX237" s="58"/>
      <c r="IRY237" s="63"/>
      <c r="IRZ237" s="58"/>
      <c r="ISA237" s="63"/>
      <c r="ISB237" s="58"/>
      <c r="ISC237" s="63"/>
      <c r="ISD237" s="58"/>
      <c r="ISE237" s="63"/>
      <c r="ISF237" s="58"/>
      <c r="ISG237" s="63"/>
      <c r="ISH237" s="58"/>
      <c r="ISI237" s="63"/>
      <c r="ISJ237" s="58"/>
      <c r="ISK237" s="63"/>
      <c r="ISL237" s="58"/>
      <c r="ISM237" s="63"/>
      <c r="ISN237" s="58"/>
      <c r="ISO237" s="63"/>
      <c r="ISP237" s="58"/>
      <c r="ISQ237" s="63"/>
      <c r="ISR237" s="58"/>
      <c r="ISS237" s="63"/>
      <c r="IST237" s="58"/>
      <c r="ISU237" s="63"/>
      <c r="ISV237" s="58"/>
      <c r="ISW237" s="63"/>
      <c r="ISX237" s="58"/>
      <c r="ISY237" s="63"/>
      <c r="ISZ237" s="58"/>
      <c r="ITA237" s="63"/>
      <c r="ITB237" s="58"/>
      <c r="ITC237" s="63"/>
      <c r="ITD237" s="58"/>
      <c r="ITE237" s="63"/>
      <c r="ITF237" s="58"/>
      <c r="ITG237" s="63"/>
      <c r="ITH237" s="58"/>
      <c r="ITI237" s="63"/>
      <c r="ITJ237" s="58"/>
      <c r="ITK237" s="63"/>
      <c r="ITL237" s="58"/>
      <c r="ITM237" s="63"/>
      <c r="ITN237" s="58"/>
      <c r="ITO237" s="63"/>
      <c r="ITP237" s="58"/>
      <c r="ITQ237" s="63"/>
      <c r="ITR237" s="58"/>
      <c r="ITS237" s="63"/>
      <c r="ITT237" s="58"/>
      <c r="ITU237" s="63"/>
      <c r="ITV237" s="58"/>
      <c r="ITW237" s="63"/>
      <c r="ITX237" s="58"/>
      <c r="ITY237" s="63"/>
      <c r="ITZ237" s="58"/>
      <c r="IUA237" s="63"/>
      <c r="IUB237" s="58"/>
      <c r="IUC237" s="63"/>
      <c r="IUD237" s="58"/>
      <c r="IUE237" s="63"/>
      <c r="IUF237" s="58"/>
      <c r="IUG237" s="63"/>
      <c r="IUH237" s="58"/>
      <c r="IUI237" s="63"/>
      <c r="IUJ237" s="58"/>
      <c r="IUK237" s="63"/>
      <c r="IUL237" s="58"/>
      <c r="IUM237" s="63"/>
      <c r="IUN237" s="58"/>
      <c r="IUO237" s="63"/>
      <c r="IUP237" s="58"/>
      <c r="IUQ237" s="63"/>
      <c r="IUR237" s="58"/>
      <c r="IUS237" s="63"/>
      <c r="IUT237" s="58"/>
      <c r="IUU237" s="63"/>
      <c r="IUV237" s="58"/>
      <c r="IUW237" s="63"/>
      <c r="IUX237" s="58"/>
      <c r="IUY237" s="63"/>
      <c r="IUZ237" s="58"/>
      <c r="IVA237" s="63"/>
      <c r="IVB237" s="58"/>
      <c r="IVC237" s="63"/>
      <c r="IVD237" s="58"/>
      <c r="IVE237" s="63"/>
      <c r="IVF237" s="58"/>
      <c r="IVG237" s="63"/>
      <c r="IVH237" s="58"/>
      <c r="IVI237" s="63"/>
      <c r="IVJ237" s="58"/>
      <c r="IVK237" s="63"/>
      <c r="IVL237" s="58"/>
      <c r="IVM237" s="63"/>
      <c r="IVN237" s="58"/>
      <c r="IVO237" s="63"/>
      <c r="IVP237" s="58"/>
      <c r="IVQ237" s="63"/>
      <c r="IVR237" s="58"/>
      <c r="IVS237" s="63"/>
      <c r="IVT237" s="58"/>
      <c r="IVU237" s="63"/>
      <c r="IVV237" s="58"/>
      <c r="IVW237" s="63"/>
      <c r="IVX237" s="58"/>
      <c r="IVY237" s="63"/>
      <c r="IVZ237" s="58"/>
      <c r="IWA237" s="63"/>
      <c r="IWB237" s="58"/>
      <c r="IWC237" s="63"/>
      <c r="IWD237" s="58"/>
      <c r="IWE237" s="63"/>
      <c r="IWF237" s="58"/>
      <c r="IWG237" s="63"/>
      <c r="IWH237" s="58"/>
      <c r="IWI237" s="63"/>
      <c r="IWJ237" s="58"/>
      <c r="IWK237" s="63"/>
      <c r="IWL237" s="58"/>
      <c r="IWM237" s="63"/>
      <c r="IWN237" s="58"/>
      <c r="IWO237" s="63"/>
      <c r="IWP237" s="58"/>
      <c r="IWQ237" s="63"/>
      <c r="IWR237" s="58"/>
      <c r="IWS237" s="63"/>
      <c r="IWT237" s="58"/>
      <c r="IWU237" s="63"/>
      <c r="IWV237" s="58"/>
      <c r="IWW237" s="63"/>
      <c r="IWX237" s="58"/>
      <c r="IWY237" s="63"/>
      <c r="IWZ237" s="58"/>
      <c r="IXA237" s="63"/>
      <c r="IXB237" s="58"/>
      <c r="IXC237" s="63"/>
      <c r="IXD237" s="58"/>
      <c r="IXE237" s="63"/>
      <c r="IXF237" s="58"/>
      <c r="IXG237" s="63"/>
      <c r="IXH237" s="58"/>
      <c r="IXI237" s="63"/>
      <c r="IXJ237" s="58"/>
      <c r="IXK237" s="63"/>
      <c r="IXL237" s="58"/>
      <c r="IXM237" s="63"/>
      <c r="IXN237" s="58"/>
      <c r="IXO237" s="63"/>
      <c r="IXP237" s="58"/>
      <c r="IXQ237" s="63"/>
      <c r="IXR237" s="58"/>
      <c r="IXS237" s="63"/>
      <c r="IXT237" s="58"/>
      <c r="IXU237" s="63"/>
      <c r="IXV237" s="58"/>
      <c r="IXW237" s="63"/>
      <c r="IXX237" s="58"/>
      <c r="IXY237" s="63"/>
      <c r="IXZ237" s="58"/>
      <c r="IYA237" s="63"/>
      <c r="IYB237" s="58"/>
      <c r="IYC237" s="63"/>
      <c r="IYD237" s="58"/>
      <c r="IYE237" s="63"/>
      <c r="IYF237" s="58"/>
      <c r="IYG237" s="63"/>
      <c r="IYH237" s="58"/>
      <c r="IYI237" s="63"/>
      <c r="IYJ237" s="58"/>
      <c r="IYK237" s="63"/>
      <c r="IYL237" s="58"/>
      <c r="IYM237" s="63"/>
      <c r="IYN237" s="58"/>
      <c r="IYO237" s="63"/>
      <c r="IYP237" s="58"/>
      <c r="IYQ237" s="63"/>
      <c r="IYR237" s="58"/>
      <c r="IYS237" s="63"/>
      <c r="IYT237" s="58"/>
      <c r="IYU237" s="63"/>
      <c r="IYV237" s="58"/>
      <c r="IYW237" s="63"/>
      <c r="IYX237" s="58"/>
      <c r="IYY237" s="63"/>
      <c r="IYZ237" s="58"/>
      <c r="IZA237" s="63"/>
      <c r="IZB237" s="58"/>
      <c r="IZC237" s="63"/>
      <c r="IZD237" s="58"/>
      <c r="IZE237" s="63"/>
      <c r="IZF237" s="58"/>
      <c r="IZG237" s="63"/>
      <c r="IZH237" s="58"/>
      <c r="IZI237" s="63"/>
      <c r="IZJ237" s="58"/>
      <c r="IZK237" s="63"/>
      <c r="IZL237" s="58"/>
      <c r="IZM237" s="63"/>
      <c r="IZN237" s="58"/>
      <c r="IZO237" s="63"/>
      <c r="IZP237" s="58"/>
      <c r="IZQ237" s="63"/>
      <c r="IZR237" s="58"/>
      <c r="IZS237" s="63"/>
      <c r="IZT237" s="58"/>
      <c r="IZU237" s="63"/>
      <c r="IZV237" s="58"/>
      <c r="IZW237" s="63"/>
      <c r="IZX237" s="58"/>
      <c r="IZY237" s="63"/>
      <c r="IZZ237" s="58"/>
      <c r="JAA237" s="63"/>
      <c r="JAB237" s="58"/>
      <c r="JAC237" s="63"/>
      <c r="JAD237" s="58"/>
      <c r="JAE237" s="63"/>
      <c r="JAF237" s="58"/>
      <c r="JAG237" s="63"/>
      <c r="JAH237" s="58"/>
      <c r="JAI237" s="63"/>
      <c r="JAJ237" s="58"/>
      <c r="JAK237" s="63"/>
      <c r="JAL237" s="58"/>
      <c r="JAM237" s="63"/>
      <c r="JAN237" s="58"/>
      <c r="JAO237" s="63"/>
      <c r="JAP237" s="58"/>
      <c r="JAQ237" s="63"/>
      <c r="JAR237" s="58"/>
      <c r="JAS237" s="63"/>
      <c r="JAT237" s="58"/>
      <c r="JAU237" s="63"/>
      <c r="JAV237" s="58"/>
      <c r="JAW237" s="63"/>
      <c r="JAX237" s="58"/>
      <c r="JAY237" s="63"/>
      <c r="JAZ237" s="58"/>
      <c r="JBA237" s="63"/>
      <c r="JBB237" s="58"/>
      <c r="JBC237" s="63"/>
      <c r="JBD237" s="58"/>
      <c r="JBE237" s="63"/>
      <c r="JBF237" s="58"/>
      <c r="JBG237" s="63"/>
      <c r="JBH237" s="58"/>
      <c r="JBI237" s="63"/>
      <c r="JBJ237" s="58"/>
      <c r="JBK237" s="63"/>
      <c r="JBL237" s="58"/>
      <c r="JBM237" s="63"/>
      <c r="JBN237" s="58"/>
      <c r="JBO237" s="63"/>
      <c r="JBP237" s="58"/>
      <c r="JBQ237" s="63"/>
      <c r="JBR237" s="58"/>
      <c r="JBS237" s="63"/>
      <c r="JBT237" s="58"/>
      <c r="JBU237" s="63"/>
      <c r="JBV237" s="58"/>
      <c r="JBW237" s="63"/>
      <c r="JBX237" s="58"/>
      <c r="JBY237" s="63"/>
      <c r="JBZ237" s="58"/>
      <c r="JCA237" s="63"/>
      <c r="JCB237" s="58"/>
      <c r="JCC237" s="63"/>
      <c r="JCD237" s="58"/>
      <c r="JCE237" s="63"/>
      <c r="JCF237" s="58"/>
      <c r="JCG237" s="63"/>
      <c r="JCH237" s="58"/>
      <c r="JCI237" s="63"/>
      <c r="JCJ237" s="58"/>
      <c r="JCK237" s="63"/>
      <c r="JCL237" s="58"/>
      <c r="JCM237" s="63"/>
      <c r="JCN237" s="58"/>
      <c r="JCO237" s="63"/>
      <c r="JCP237" s="58"/>
      <c r="JCQ237" s="63"/>
      <c r="JCR237" s="58"/>
      <c r="JCS237" s="63"/>
      <c r="JCT237" s="58"/>
      <c r="JCU237" s="63"/>
      <c r="JCV237" s="58"/>
      <c r="JCW237" s="63"/>
      <c r="JCX237" s="58"/>
      <c r="JCY237" s="63"/>
      <c r="JCZ237" s="58"/>
      <c r="JDA237" s="63"/>
      <c r="JDB237" s="58"/>
      <c r="JDC237" s="63"/>
      <c r="JDD237" s="58"/>
      <c r="JDE237" s="63"/>
      <c r="JDF237" s="58"/>
      <c r="JDG237" s="63"/>
      <c r="JDH237" s="58"/>
      <c r="JDI237" s="63"/>
      <c r="JDJ237" s="58"/>
      <c r="JDK237" s="63"/>
      <c r="JDL237" s="58"/>
      <c r="JDM237" s="63"/>
      <c r="JDN237" s="58"/>
      <c r="JDO237" s="63"/>
      <c r="JDP237" s="58"/>
      <c r="JDQ237" s="63"/>
      <c r="JDR237" s="58"/>
      <c r="JDS237" s="63"/>
      <c r="JDT237" s="58"/>
      <c r="JDU237" s="63"/>
      <c r="JDV237" s="58"/>
      <c r="JDW237" s="63"/>
      <c r="JDX237" s="58"/>
      <c r="JDY237" s="63"/>
      <c r="JDZ237" s="58"/>
      <c r="JEA237" s="63"/>
      <c r="JEB237" s="58"/>
      <c r="JEC237" s="63"/>
      <c r="JED237" s="58"/>
      <c r="JEE237" s="63"/>
      <c r="JEF237" s="58"/>
      <c r="JEG237" s="63"/>
      <c r="JEH237" s="58"/>
      <c r="JEI237" s="63"/>
      <c r="JEJ237" s="58"/>
      <c r="JEK237" s="63"/>
      <c r="JEL237" s="58"/>
      <c r="JEM237" s="63"/>
      <c r="JEN237" s="58"/>
      <c r="JEO237" s="63"/>
      <c r="JEP237" s="58"/>
      <c r="JEQ237" s="63"/>
      <c r="JER237" s="58"/>
      <c r="JES237" s="63"/>
      <c r="JET237" s="58"/>
      <c r="JEU237" s="63"/>
      <c r="JEV237" s="58"/>
      <c r="JEW237" s="63"/>
      <c r="JEX237" s="58"/>
      <c r="JEY237" s="63"/>
      <c r="JEZ237" s="58"/>
      <c r="JFA237" s="63"/>
      <c r="JFB237" s="58"/>
      <c r="JFC237" s="63"/>
      <c r="JFD237" s="58"/>
      <c r="JFE237" s="63"/>
      <c r="JFF237" s="58"/>
      <c r="JFG237" s="63"/>
      <c r="JFH237" s="58"/>
      <c r="JFI237" s="63"/>
      <c r="JFJ237" s="58"/>
      <c r="JFK237" s="63"/>
      <c r="JFL237" s="58"/>
      <c r="JFM237" s="63"/>
      <c r="JFN237" s="58"/>
      <c r="JFO237" s="63"/>
      <c r="JFP237" s="58"/>
      <c r="JFQ237" s="63"/>
      <c r="JFR237" s="58"/>
      <c r="JFS237" s="63"/>
      <c r="JFT237" s="58"/>
      <c r="JFU237" s="63"/>
      <c r="JFV237" s="58"/>
      <c r="JFW237" s="63"/>
      <c r="JFX237" s="58"/>
      <c r="JFY237" s="63"/>
      <c r="JFZ237" s="58"/>
      <c r="JGA237" s="63"/>
      <c r="JGB237" s="58"/>
      <c r="JGC237" s="63"/>
      <c r="JGD237" s="58"/>
      <c r="JGE237" s="63"/>
      <c r="JGF237" s="58"/>
      <c r="JGG237" s="63"/>
      <c r="JGH237" s="58"/>
      <c r="JGI237" s="63"/>
      <c r="JGJ237" s="58"/>
      <c r="JGK237" s="63"/>
      <c r="JGL237" s="58"/>
      <c r="JGM237" s="63"/>
      <c r="JGN237" s="58"/>
      <c r="JGO237" s="63"/>
      <c r="JGP237" s="58"/>
      <c r="JGQ237" s="63"/>
      <c r="JGR237" s="58"/>
      <c r="JGS237" s="63"/>
      <c r="JGT237" s="58"/>
      <c r="JGU237" s="63"/>
      <c r="JGV237" s="58"/>
      <c r="JGW237" s="63"/>
      <c r="JGX237" s="58"/>
      <c r="JGY237" s="63"/>
      <c r="JGZ237" s="58"/>
      <c r="JHA237" s="63"/>
      <c r="JHB237" s="58"/>
      <c r="JHC237" s="63"/>
      <c r="JHD237" s="58"/>
      <c r="JHE237" s="63"/>
      <c r="JHF237" s="58"/>
      <c r="JHG237" s="63"/>
      <c r="JHH237" s="58"/>
      <c r="JHI237" s="63"/>
      <c r="JHJ237" s="58"/>
      <c r="JHK237" s="63"/>
      <c r="JHL237" s="58"/>
      <c r="JHM237" s="63"/>
      <c r="JHN237" s="58"/>
      <c r="JHO237" s="63"/>
      <c r="JHP237" s="58"/>
      <c r="JHQ237" s="63"/>
      <c r="JHR237" s="58"/>
      <c r="JHS237" s="63"/>
      <c r="JHT237" s="58"/>
      <c r="JHU237" s="63"/>
      <c r="JHV237" s="58"/>
      <c r="JHW237" s="63"/>
      <c r="JHX237" s="58"/>
      <c r="JHY237" s="63"/>
      <c r="JHZ237" s="58"/>
      <c r="JIA237" s="63"/>
      <c r="JIB237" s="58"/>
      <c r="JIC237" s="63"/>
      <c r="JID237" s="58"/>
      <c r="JIE237" s="63"/>
      <c r="JIF237" s="58"/>
      <c r="JIG237" s="63"/>
      <c r="JIH237" s="58"/>
      <c r="JII237" s="63"/>
      <c r="JIJ237" s="58"/>
      <c r="JIK237" s="63"/>
      <c r="JIL237" s="58"/>
      <c r="JIM237" s="63"/>
      <c r="JIN237" s="58"/>
      <c r="JIO237" s="63"/>
      <c r="JIP237" s="58"/>
      <c r="JIQ237" s="63"/>
      <c r="JIR237" s="58"/>
      <c r="JIS237" s="63"/>
      <c r="JIT237" s="58"/>
      <c r="JIU237" s="63"/>
      <c r="JIV237" s="58"/>
      <c r="JIW237" s="63"/>
      <c r="JIX237" s="58"/>
      <c r="JIY237" s="63"/>
      <c r="JIZ237" s="58"/>
      <c r="JJA237" s="63"/>
      <c r="JJB237" s="58"/>
      <c r="JJC237" s="63"/>
      <c r="JJD237" s="58"/>
      <c r="JJE237" s="63"/>
      <c r="JJF237" s="58"/>
      <c r="JJG237" s="63"/>
      <c r="JJH237" s="58"/>
      <c r="JJI237" s="63"/>
      <c r="JJJ237" s="58"/>
      <c r="JJK237" s="63"/>
      <c r="JJL237" s="58"/>
      <c r="JJM237" s="63"/>
      <c r="JJN237" s="58"/>
      <c r="JJO237" s="63"/>
      <c r="JJP237" s="58"/>
      <c r="JJQ237" s="63"/>
      <c r="JJR237" s="58"/>
      <c r="JJS237" s="63"/>
      <c r="JJT237" s="58"/>
      <c r="JJU237" s="63"/>
      <c r="JJV237" s="58"/>
      <c r="JJW237" s="63"/>
      <c r="JJX237" s="58"/>
      <c r="JJY237" s="63"/>
      <c r="JJZ237" s="58"/>
      <c r="JKA237" s="63"/>
      <c r="JKB237" s="58"/>
      <c r="JKC237" s="63"/>
      <c r="JKD237" s="58"/>
      <c r="JKE237" s="63"/>
      <c r="JKF237" s="58"/>
      <c r="JKG237" s="63"/>
      <c r="JKH237" s="58"/>
      <c r="JKI237" s="63"/>
      <c r="JKJ237" s="58"/>
      <c r="JKK237" s="63"/>
      <c r="JKL237" s="58"/>
      <c r="JKM237" s="63"/>
      <c r="JKN237" s="58"/>
      <c r="JKO237" s="63"/>
      <c r="JKP237" s="58"/>
      <c r="JKQ237" s="63"/>
      <c r="JKR237" s="58"/>
      <c r="JKS237" s="63"/>
      <c r="JKT237" s="58"/>
      <c r="JKU237" s="63"/>
      <c r="JKV237" s="58"/>
      <c r="JKW237" s="63"/>
      <c r="JKX237" s="58"/>
      <c r="JKY237" s="63"/>
      <c r="JKZ237" s="58"/>
      <c r="JLA237" s="63"/>
      <c r="JLB237" s="58"/>
      <c r="JLC237" s="63"/>
      <c r="JLD237" s="58"/>
      <c r="JLE237" s="63"/>
      <c r="JLF237" s="58"/>
      <c r="JLG237" s="63"/>
      <c r="JLH237" s="58"/>
      <c r="JLI237" s="63"/>
      <c r="JLJ237" s="58"/>
      <c r="JLK237" s="63"/>
      <c r="JLL237" s="58"/>
      <c r="JLM237" s="63"/>
      <c r="JLN237" s="58"/>
      <c r="JLO237" s="63"/>
      <c r="JLP237" s="58"/>
      <c r="JLQ237" s="63"/>
      <c r="JLR237" s="58"/>
      <c r="JLS237" s="63"/>
      <c r="JLT237" s="58"/>
      <c r="JLU237" s="63"/>
      <c r="JLV237" s="58"/>
      <c r="JLW237" s="63"/>
      <c r="JLX237" s="58"/>
      <c r="JLY237" s="63"/>
      <c r="JLZ237" s="58"/>
      <c r="JMA237" s="63"/>
      <c r="JMB237" s="58"/>
      <c r="JMC237" s="63"/>
      <c r="JMD237" s="58"/>
      <c r="JME237" s="63"/>
      <c r="JMF237" s="58"/>
      <c r="JMG237" s="63"/>
      <c r="JMH237" s="58"/>
      <c r="JMI237" s="63"/>
      <c r="JMJ237" s="58"/>
      <c r="JMK237" s="63"/>
      <c r="JML237" s="58"/>
      <c r="JMM237" s="63"/>
      <c r="JMN237" s="58"/>
      <c r="JMO237" s="63"/>
      <c r="JMP237" s="58"/>
      <c r="JMQ237" s="63"/>
      <c r="JMR237" s="58"/>
      <c r="JMS237" s="63"/>
      <c r="JMT237" s="58"/>
      <c r="JMU237" s="63"/>
      <c r="JMV237" s="58"/>
      <c r="JMW237" s="63"/>
      <c r="JMX237" s="58"/>
      <c r="JMY237" s="63"/>
      <c r="JMZ237" s="58"/>
      <c r="JNA237" s="63"/>
      <c r="JNB237" s="58"/>
      <c r="JNC237" s="63"/>
      <c r="JND237" s="58"/>
      <c r="JNE237" s="63"/>
      <c r="JNF237" s="58"/>
      <c r="JNG237" s="63"/>
      <c r="JNH237" s="58"/>
      <c r="JNI237" s="63"/>
      <c r="JNJ237" s="58"/>
      <c r="JNK237" s="63"/>
      <c r="JNL237" s="58"/>
      <c r="JNM237" s="63"/>
      <c r="JNN237" s="58"/>
      <c r="JNO237" s="63"/>
      <c r="JNP237" s="58"/>
      <c r="JNQ237" s="63"/>
      <c r="JNR237" s="58"/>
      <c r="JNS237" s="63"/>
      <c r="JNT237" s="58"/>
      <c r="JNU237" s="63"/>
      <c r="JNV237" s="58"/>
      <c r="JNW237" s="63"/>
      <c r="JNX237" s="58"/>
      <c r="JNY237" s="63"/>
      <c r="JNZ237" s="58"/>
      <c r="JOA237" s="63"/>
      <c r="JOB237" s="58"/>
      <c r="JOC237" s="63"/>
      <c r="JOD237" s="58"/>
      <c r="JOE237" s="63"/>
      <c r="JOF237" s="58"/>
      <c r="JOG237" s="63"/>
      <c r="JOH237" s="58"/>
      <c r="JOI237" s="63"/>
      <c r="JOJ237" s="58"/>
      <c r="JOK237" s="63"/>
      <c r="JOL237" s="58"/>
      <c r="JOM237" s="63"/>
      <c r="JON237" s="58"/>
      <c r="JOO237" s="63"/>
      <c r="JOP237" s="58"/>
      <c r="JOQ237" s="63"/>
      <c r="JOR237" s="58"/>
      <c r="JOS237" s="63"/>
      <c r="JOT237" s="58"/>
      <c r="JOU237" s="63"/>
      <c r="JOV237" s="58"/>
      <c r="JOW237" s="63"/>
      <c r="JOX237" s="58"/>
      <c r="JOY237" s="63"/>
      <c r="JOZ237" s="58"/>
      <c r="JPA237" s="63"/>
      <c r="JPB237" s="58"/>
      <c r="JPC237" s="63"/>
      <c r="JPD237" s="58"/>
      <c r="JPE237" s="63"/>
      <c r="JPF237" s="58"/>
      <c r="JPG237" s="63"/>
      <c r="JPH237" s="58"/>
      <c r="JPI237" s="63"/>
      <c r="JPJ237" s="58"/>
      <c r="JPK237" s="63"/>
      <c r="JPL237" s="58"/>
      <c r="JPM237" s="63"/>
      <c r="JPN237" s="58"/>
      <c r="JPO237" s="63"/>
      <c r="JPP237" s="58"/>
      <c r="JPQ237" s="63"/>
      <c r="JPR237" s="58"/>
      <c r="JPS237" s="63"/>
      <c r="JPT237" s="58"/>
      <c r="JPU237" s="63"/>
      <c r="JPV237" s="58"/>
      <c r="JPW237" s="63"/>
      <c r="JPX237" s="58"/>
      <c r="JPY237" s="63"/>
      <c r="JPZ237" s="58"/>
      <c r="JQA237" s="63"/>
      <c r="JQB237" s="58"/>
      <c r="JQC237" s="63"/>
      <c r="JQD237" s="58"/>
      <c r="JQE237" s="63"/>
      <c r="JQF237" s="58"/>
      <c r="JQG237" s="63"/>
      <c r="JQH237" s="58"/>
      <c r="JQI237" s="63"/>
      <c r="JQJ237" s="58"/>
      <c r="JQK237" s="63"/>
      <c r="JQL237" s="58"/>
      <c r="JQM237" s="63"/>
      <c r="JQN237" s="58"/>
      <c r="JQO237" s="63"/>
      <c r="JQP237" s="58"/>
      <c r="JQQ237" s="63"/>
      <c r="JQR237" s="58"/>
      <c r="JQS237" s="63"/>
      <c r="JQT237" s="58"/>
      <c r="JQU237" s="63"/>
      <c r="JQV237" s="58"/>
      <c r="JQW237" s="63"/>
      <c r="JQX237" s="58"/>
      <c r="JQY237" s="63"/>
      <c r="JQZ237" s="58"/>
      <c r="JRA237" s="63"/>
      <c r="JRB237" s="58"/>
      <c r="JRC237" s="63"/>
      <c r="JRD237" s="58"/>
      <c r="JRE237" s="63"/>
      <c r="JRF237" s="58"/>
      <c r="JRG237" s="63"/>
      <c r="JRH237" s="58"/>
      <c r="JRI237" s="63"/>
      <c r="JRJ237" s="58"/>
      <c r="JRK237" s="63"/>
      <c r="JRL237" s="58"/>
      <c r="JRM237" s="63"/>
      <c r="JRN237" s="58"/>
      <c r="JRO237" s="63"/>
      <c r="JRP237" s="58"/>
      <c r="JRQ237" s="63"/>
      <c r="JRR237" s="58"/>
      <c r="JRS237" s="63"/>
      <c r="JRT237" s="58"/>
      <c r="JRU237" s="63"/>
      <c r="JRV237" s="58"/>
      <c r="JRW237" s="63"/>
      <c r="JRX237" s="58"/>
      <c r="JRY237" s="63"/>
      <c r="JRZ237" s="58"/>
      <c r="JSA237" s="63"/>
      <c r="JSB237" s="58"/>
      <c r="JSC237" s="63"/>
      <c r="JSD237" s="58"/>
      <c r="JSE237" s="63"/>
      <c r="JSF237" s="58"/>
      <c r="JSG237" s="63"/>
      <c r="JSH237" s="58"/>
      <c r="JSI237" s="63"/>
      <c r="JSJ237" s="58"/>
      <c r="JSK237" s="63"/>
      <c r="JSL237" s="58"/>
      <c r="JSM237" s="63"/>
      <c r="JSN237" s="58"/>
      <c r="JSO237" s="63"/>
      <c r="JSP237" s="58"/>
      <c r="JSQ237" s="63"/>
      <c r="JSR237" s="58"/>
      <c r="JSS237" s="63"/>
      <c r="JST237" s="58"/>
      <c r="JSU237" s="63"/>
      <c r="JSV237" s="58"/>
      <c r="JSW237" s="63"/>
      <c r="JSX237" s="58"/>
      <c r="JSY237" s="63"/>
      <c r="JSZ237" s="58"/>
      <c r="JTA237" s="63"/>
      <c r="JTB237" s="58"/>
      <c r="JTC237" s="63"/>
      <c r="JTD237" s="58"/>
      <c r="JTE237" s="63"/>
      <c r="JTF237" s="58"/>
      <c r="JTG237" s="63"/>
      <c r="JTH237" s="58"/>
      <c r="JTI237" s="63"/>
      <c r="JTJ237" s="58"/>
      <c r="JTK237" s="63"/>
      <c r="JTL237" s="58"/>
      <c r="JTM237" s="63"/>
      <c r="JTN237" s="58"/>
      <c r="JTO237" s="63"/>
      <c r="JTP237" s="58"/>
      <c r="JTQ237" s="63"/>
      <c r="JTR237" s="58"/>
      <c r="JTS237" s="63"/>
      <c r="JTT237" s="58"/>
      <c r="JTU237" s="63"/>
      <c r="JTV237" s="58"/>
      <c r="JTW237" s="63"/>
      <c r="JTX237" s="58"/>
      <c r="JTY237" s="63"/>
      <c r="JTZ237" s="58"/>
      <c r="JUA237" s="63"/>
      <c r="JUB237" s="58"/>
      <c r="JUC237" s="63"/>
      <c r="JUD237" s="58"/>
      <c r="JUE237" s="63"/>
      <c r="JUF237" s="58"/>
      <c r="JUG237" s="63"/>
      <c r="JUH237" s="58"/>
      <c r="JUI237" s="63"/>
      <c r="JUJ237" s="58"/>
      <c r="JUK237" s="63"/>
      <c r="JUL237" s="58"/>
      <c r="JUM237" s="63"/>
      <c r="JUN237" s="58"/>
      <c r="JUO237" s="63"/>
      <c r="JUP237" s="58"/>
      <c r="JUQ237" s="63"/>
      <c r="JUR237" s="58"/>
      <c r="JUS237" s="63"/>
      <c r="JUT237" s="58"/>
      <c r="JUU237" s="63"/>
      <c r="JUV237" s="58"/>
      <c r="JUW237" s="63"/>
      <c r="JUX237" s="58"/>
      <c r="JUY237" s="63"/>
      <c r="JUZ237" s="58"/>
      <c r="JVA237" s="63"/>
      <c r="JVB237" s="58"/>
      <c r="JVC237" s="63"/>
      <c r="JVD237" s="58"/>
      <c r="JVE237" s="63"/>
      <c r="JVF237" s="58"/>
      <c r="JVG237" s="63"/>
      <c r="JVH237" s="58"/>
      <c r="JVI237" s="63"/>
      <c r="JVJ237" s="58"/>
      <c r="JVK237" s="63"/>
      <c r="JVL237" s="58"/>
      <c r="JVM237" s="63"/>
      <c r="JVN237" s="58"/>
      <c r="JVO237" s="63"/>
      <c r="JVP237" s="58"/>
      <c r="JVQ237" s="63"/>
      <c r="JVR237" s="58"/>
      <c r="JVS237" s="63"/>
      <c r="JVT237" s="58"/>
      <c r="JVU237" s="63"/>
      <c r="JVV237" s="58"/>
      <c r="JVW237" s="63"/>
      <c r="JVX237" s="58"/>
      <c r="JVY237" s="63"/>
      <c r="JVZ237" s="58"/>
      <c r="JWA237" s="63"/>
      <c r="JWB237" s="58"/>
      <c r="JWC237" s="63"/>
      <c r="JWD237" s="58"/>
      <c r="JWE237" s="63"/>
      <c r="JWF237" s="58"/>
      <c r="JWG237" s="63"/>
      <c r="JWH237" s="58"/>
      <c r="JWI237" s="63"/>
      <c r="JWJ237" s="58"/>
      <c r="JWK237" s="63"/>
      <c r="JWL237" s="58"/>
      <c r="JWM237" s="63"/>
      <c r="JWN237" s="58"/>
      <c r="JWO237" s="63"/>
      <c r="JWP237" s="58"/>
      <c r="JWQ237" s="63"/>
      <c r="JWR237" s="58"/>
      <c r="JWS237" s="63"/>
      <c r="JWT237" s="58"/>
      <c r="JWU237" s="63"/>
      <c r="JWV237" s="58"/>
      <c r="JWW237" s="63"/>
      <c r="JWX237" s="58"/>
      <c r="JWY237" s="63"/>
      <c r="JWZ237" s="58"/>
      <c r="JXA237" s="63"/>
      <c r="JXB237" s="58"/>
      <c r="JXC237" s="63"/>
      <c r="JXD237" s="58"/>
      <c r="JXE237" s="63"/>
      <c r="JXF237" s="58"/>
      <c r="JXG237" s="63"/>
      <c r="JXH237" s="58"/>
      <c r="JXI237" s="63"/>
      <c r="JXJ237" s="58"/>
      <c r="JXK237" s="63"/>
      <c r="JXL237" s="58"/>
      <c r="JXM237" s="63"/>
      <c r="JXN237" s="58"/>
      <c r="JXO237" s="63"/>
      <c r="JXP237" s="58"/>
      <c r="JXQ237" s="63"/>
      <c r="JXR237" s="58"/>
      <c r="JXS237" s="63"/>
      <c r="JXT237" s="58"/>
      <c r="JXU237" s="63"/>
      <c r="JXV237" s="58"/>
      <c r="JXW237" s="63"/>
      <c r="JXX237" s="58"/>
      <c r="JXY237" s="63"/>
      <c r="JXZ237" s="58"/>
      <c r="JYA237" s="63"/>
      <c r="JYB237" s="58"/>
      <c r="JYC237" s="63"/>
      <c r="JYD237" s="58"/>
      <c r="JYE237" s="63"/>
      <c r="JYF237" s="58"/>
      <c r="JYG237" s="63"/>
      <c r="JYH237" s="58"/>
      <c r="JYI237" s="63"/>
      <c r="JYJ237" s="58"/>
      <c r="JYK237" s="63"/>
      <c r="JYL237" s="58"/>
      <c r="JYM237" s="63"/>
      <c r="JYN237" s="58"/>
      <c r="JYO237" s="63"/>
      <c r="JYP237" s="58"/>
      <c r="JYQ237" s="63"/>
      <c r="JYR237" s="58"/>
      <c r="JYS237" s="63"/>
      <c r="JYT237" s="58"/>
      <c r="JYU237" s="63"/>
      <c r="JYV237" s="58"/>
      <c r="JYW237" s="63"/>
      <c r="JYX237" s="58"/>
      <c r="JYY237" s="63"/>
      <c r="JYZ237" s="58"/>
      <c r="JZA237" s="63"/>
      <c r="JZB237" s="58"/>
      <c r="JZC237" s="63"/>
      <c r="JZD237" s="58"/>
      <c r="JZE237" s="63"/>
      <c r="JZF237" s="58"/>
      <c r="JZG237" s="63"/>
      <c r="JZH237" s="58"/>
      <c r="JZI237" s="63"/>
      <c r="JZJ237" s="58"/>
      <c r="JZK237" s="63"/>
      <c r="JZL237" s="58"/>
      <c r="JZM237" s="63"/>
      <c r="JZN237" s="58"/>
      <c r="JZO237" s="63"/>
      <c r="JZP237" s="58"/>
      <c r="JZQ237" s="63"/>
      <c r="JZR237" s="58"/>
      <c r="JZS237" s="63"/>
      <c r="JZT237" s="58"/>
      <c r="JZU237" s="63"/>
      <c r="JZV237" s="58"/>
      <c r="JZW237" s="63"/>
      <c r="JZX237" s="58"/>
      <c r="JZY237" s="63"/>
      <c r="JZZ237" s="58"/>
      <c r="KAA237" s="63"/>
      <c r="KAB237" s="58"/>
      <c r="KAC237" s="63"/>
      <c r="KAD237" s="58"/>
      <c r="KAE237" s="63"/>
      <c r="KAF237" s="58"/>
      <c r="KAG237" s="63"/>
      <c r="KAH237" s="58"/>
      <c r="KAI237" s="63"/>
      <c r="KAJ237" s="58"/>
      <c r="KAK237" s="63"/>
      <c r="KAL237" s="58"/>
      <c r="KAM237" s="63"/>
      <c r="KAN237" s="58"/>
      <c r="KAO237" s="63"/>
      <c r="KAP237" s="58"/>
      <c r="KAQ237" s="63"/>
      <c r="KAR237" s="58"/>
      <c r="KAS237" s="63"/>
      <c r="KAT237" s="58"/>
      <c r="KAU237" s="63"/>
      <c r="KAV237" s="58"/>
      <c r="KAW237" s="63"/>
      <c r="KAX237" s="58"/>
      <c r="KAY237" s="63"/>
      <c r="KAZ237" s="58"/>
      <c r="KBA237" s="63"/>
      <c r="KBB237" s="58"/>
      <c r="KBC237" s="63"/>
      <c r="KBD237" s="58"/>
      <c r="KBE237" s="63"/>
      <c r="KBF237" s="58"/>
      <c r="KBG237" s="63"/>
      <c r="KBH237" s="58"/>
      <c r="KBI237" s="63"/>
      <c r="KBJ237" s="58"/>
      <c r="KBK237" s="63"/>
      <c r="KBL237" s="58"/>
      <c r="KBM237" s="63"/>
      <c r="KBN237" s="58"/>
      <c r="KBO237" s="63"/>
      <c r="KBP237" s="58"/>
      <c r="KBQ237" s="63"/>
      <c r="KBR237" s="58"/>
      <c r="KBS237" s="63"/>
      <c r="KBT237" s="58"/>
      <c r="KBU237" s="63"/>
      <c r="KBV237" s="58"/>
      <c r="KBW237" s="63"/>
      <c r="KBX237" s="58"/>
      <c r="KBY237" s="63"/>
      <c r="KBZ237" s="58"/>
      <c r="KCA237" s="63"/>
      <c r="KCB237" s="58"/>
      <c r="KCC237" s="63"/>
      <c r="KCD237" s="58"/>
      <c r="KCE237" s="63"/>
      <c r="KCF237" s="58"/>
      <c r="KCG237" s="63"/>
      <c r="KCH237" s="58"/>
      <c r="KCI237" s="63"/>
      <c r="KCJ237" s="58"/>
      <c r="KCK237" s="63"/>
      <c r="KCL237" s="58"/>
      <c r="KCM237" s="63"/>
      <c r="KCN237" s="58"/>
      <c r="KCO237" s="63"/>
      <c r="KCP237" s="58"/>
      <c r="KCQ237" s="63"/>
      <c r="KCR237" s="58"/>
      <c r="KCS237" s="63"/>
      <c r="KCT237" s="58"/>
      <c r="KCU237" s="63"/>
      <c r="KCV237" s="58"/>
      <c r="KCW237" s="63"/>
      <c r="KCX237" s="58"/>
      <c r="KCY237" s="63"/>
      <c r="KCZ237" s="58"/>
      <c r="KDA237" s="63"/>
      <c r="KDB237" s="58"/>
      <c r="KDC237" s="63"/>
      <c r="KDD237" s="58"/>
      <c r="KDE237" s="63"/>
      <c r="KDF237" s="58"/>
      <c r="KDG237" s="63"/>
      <c r="KDH237" s="58"/>
      <c r="KDI237" s="63"/>
      <c r="KDJ237" s="58"/>
      <c r="KDK237" s="63"/>
      <c r="KDL237" s="58"/>
      <c r="KDM237" s="63"/>
      <c r="KDN237" s="58"/>
      <c r="KDO237" s="63"/>
      <c r="KDP237" s="58"/>
      <c r="KDQ237" s="63"/>
      <c r="KDR237" s="58"/>
      <c r="KDS237" s="63"/>
      <c r="KDT237" s="58"/>
      <c r="KDU237" s="63"/>
      <c r="KDV237" s="58"/>
      <c r="KDW237" s="63"/>
      <c r="KDX237" s="58"/>
      <c r="KDY237" s="63"/>
      <c r="KDZ237" s="58"/>
      <c r="KEA237" s="63"/>
      <c r="KEB237" s="58"/>
      <c r="KEC237" s="63"/>
      <c r="KED237" s="58"/>
      <c r="KEE237" s="63"/>
      <c r="KEF237" s="58"/>
      <c r="KEG237" s="63"/>
      <c r="KEH237" s="58"/>
      <c r="KEI237" s="63"/>
      <c r="KEJ237" s="58"/>
      <c r="KEK237" s="63"/>
      <c r="KEL237" s="58"/>
      <c r="KEM237" s="63"/>
      <c r="KEN237" s="58"/>
      <c r="KEO237" s="63"/>
      <c r="KEP237" s="58"/>
      <c r="KEQ237" s="63"/>
      <c r="KER237" s="58"/>
      <c r="KES237" s="63"/>
      <c r="KET237" s="58"/>
      <c r="KEU237" s="63"/>
      <c r="KEV237" s="58"/>
      <c r="KEW237" s="63"/>
      <c r="KEX237" s="58"/>
      <c r="KEY237" s="63"/>
      <c r="KEZ237" s="58"/>
      <c r="KFA237" s="63"/>
      <c r="KFB237" s="58"/>
      <c r="KFC237" s="63"/>
      <c r="KFD237" s="58"/>
      <c r="KFE237" s="63"/>
      <c r="KFF237" s="58"/>
      <c r="KFG237" s="63"/>
      <c r="KFH237" s="58"/>
      <c r="KFI237" s="63"/>
      <c r="KFJ237" s="58"/>
      <c r="KFK237" s="63"/>
      <c r="KFL237" s="58"/>
      <c r="KFM237" s="63"/>
      <c r="KFN237" s="58"/>
      <c r="KFO237" s="63"/>
      <c r="KFP237" s="58"/>
      <c r="KFQ237" s="63"/>
      <c r="KFR237" s="58"/>
      <c r="KFS237" s="63"/>
      <c r="KFT237" s="58"/>
      <c r="KFU237" s="63"/>
      <c r="KFV237" s="58"/>
      <c r="KFW237" s="63"/>
      <c r="KFX237" s="58"/>
      <c r="KFY237" s="63"/>
      <c r="KFZ237" s="58"/>
      <c r="KGA237" s="63"/>
      <c r="KGB237" s="58"/>
      <c r="KGC237" s="63"/>
      <c r="KGD237" s="58"/>
      <c r="KGE237" s="63"/>
      <c r="KGF237" s="58"/>
      <c r="KGG237" s="63"/>
      <c r="KGH237" s="58"/>
      <c r="KGI237" s="63"/>
      <c r="KGJ237" s="58"/>
      <c r="KGK237" s="63"/>
      <c r="KGL237" s="58"/>
      <c r="KGM237" s="63"/>
      <c r="KGN237" s="58"/>
      <c r="KGO237" s="63"/>
      <c r="KGP237" s="58"/>
      <c r="KGQ237" s="63"/>
      <c r="KGR237" s="58"/>
      <c r="KGS237" s="63"/>
      <c r="KGT237" s="58"/>
      <c r="KGU237" s="63"/>
      <c r="KGV237" s="58"/>
      <c r="KGW237" s="63"/>
      <c r="KGX237" s="58"/>
      <c r="KGY237" s="63"/>
      <c r="KGZ237" s="58"/>
      <c r="KHA237" s="63"/>
      <c r="KHB237" s="58"/>
      <c r="KHC237" s="63"/>
      <c r="KHD237" s="58"/>
      <c r="KHE237" s="63"/>
      <c r="KHF237" s="58"/>
      <c r="KHG237" s="63"/>
      <c r="KHH237" s="58"/>
      <c r="KHI237" s="63"/>
      <c r="KHJ237" s="58"/>
      <c r="KHK237" s="63"/>
      <c r="KHL237" s="58"/>
      <c r="KHM237" s="63"/>
      <c r="KHN237" s="58"/>
      <c r="KHO237" s="63"/>
      <c r="KHP237" s="58"/>
      <c r="KHQ237" s="63"/>
      <c r="KHR237" s="58"/>
      <c r="KHS237" s="63"/>
      <c r="KHT237" s="58"/>
      <c r="KHU237" s="63"/>
      <c r="KHV237" s="58"/>
      <c r="KHW237" s="63"/>
      <c r="KHX237" s="58"/>
      <c r="KHY237" s="63"/>
      <c r="KHZ237" s="58"/>
      <c r="KIA237" s="63"/>
      <c r="KIB237" s="58"/>
      <c r="KIC237" s="63"/>
      <c r="KID237" s="58"/>
      <c r="KIE237" s="63"/>
      <c r="KIF237" s="58"/>
      <c r="KIG237" s="63"/>
      <c r="KIH237" s="58"/>
      <c r="KII237" s="63"/>
      <c r="KIJ237" s="58"/>
      <c r="KIK237" s="63"/>
      <c r="KIL237" s="58"/>
      <c r="KIM237" s="63"/>
      <c r="KIN237" s="58"/>
      <c r="KIO237" s="63"/>
      <c r="KIP237" s="58"/>
      <c r="KIQ237" s="63"/>
      <c r="KIR237" s="58"/>
      <c r="KIS237" s="63"/>
      <c r="KIT237" s="58"/>
      <c r="KIU237" s="63"/>
      <c r="KIV237" s="58"/>
      <c r="KIW237" s="63"/>
      <c r="KIX237" s="58"/>
      <c r="KIY237" s="63"/>
      <c r="KIZ237" s="58"/>
      <c r="KJA237" s="63"/>
      <c r="KJB237" s="58"/>
      <c r="KJC237" s="63"/>
      <c r="KJD237" s="58"/>
      <c r="KJE237" s="63"/>
      <c r="KJF237" s="58"/>
      <c r="KJG237" s="63"/>
      <c r="KJH237" s="58"/>
      <c r="KJI237" s="63"/>
      <c r="KJJ237" s="58"/>
      <c r="KJK237" s="63"/>
      <c r="KJL237" s="58"/>
      <c r="KJM237" s="63"/>
      <c r="KJN237" s="58"/>
      <c r="KJO237" s="63"/>
      <c r="KJP237" s="58"/>
      <c r="KJQ237" s="63"/>
      <c r="KJR237" s="58"/>
      <c r="KJS237" s="63"/>
      <c r="KJT237" s="58"/>
      <c r="KJU237" s="63"/>
      <c r="KJV237" s="58"/>
      <c r="KJW237" s="63"/>
      <c r="KJX237" s="58"/>
      <c r="KJY237" s="63"/>
      <c r="KJZ237" s="58"/>
      <c r="KKA237" s="63"/>
      <c r="KKB237" s="58"/>
      <c r="KKC237" s="63"/>
      <c r="KKD237" s="58"/>
      <c r="KKE237" s="63"/>
      <c r="KKF237" s="58"/>
      <c r="KKG237" s="63"/>
      <c r="KKH237" s="58"/>
      <c r="KKI237" s="63"/>
      <c r="KKJ237" s="58"/>
      <c r="KKK237" s="63"/>
      <c r="KKL237" s="58"/>
      <c r="KKM237" s="63"/>
      <c r="KKN237" s="58"/>
      <c r="KKO237" s="63"/>
      <c r="KKP237" s="58"/>
      <c r="KKQ237" s="63"/>
      <c r="KKR237" s="58"/>
      <c r="KKS237" s="63"/>
      <c r="KKT237" s="58"/>
      <c r="KKU237" s="63"/>
      <c r="KKV237" s="58"/>
      <c r="KKW237" s="63"/>
      <c r="KKX237" s="58"/>
      <c r="KKY237" s="63"/>
      <c r="KKZ237" s="58"/>
      <c r="KLA237" s="63"/>
      <c r="KLB237" s="58"/>
      <c r="KLC237" s="63"/>
      <c r="KLD237" s="58"/>
      <c r="KLE237" s="63"/>
      <c r="KLF237" s="58"/>
      <c r="KLG237" s="63"/>
      <c r="KLH237" s="58"/>
      <c r="KLI237" s="63"/>
      <c r="KLJ237" s="58"/>
      <c r="KLK237" s="63"/>
      <c r="KLL237" s="58"/>
      <c r="KLM237" s="63"/>
      <c r="KLN237" s="58"/>
      <c r="KLO237" s="63"/>
      <c r="KLP237" s="58"/>
      <c r="KLQ237" s="63"/>
      <c r="KLR237" s="58"/>
      <c r="KLS237" s="63"/>
      <c r="KLT237" s="58"/>
      <c r="KLU237" s="63"/>
      <c r="KLV237" s="58"/>
      <c r="KLW237" s="63"/>
      <c r="KLX237" s="58"/>
      <c r="KLY237" s="63"/>
      <c r="KLZ237" s="58"/>
      <c r="KMA237" s="63"/>
      <c r="KMB237" s="58"/>
      <c r="KMC237" s="63"/>
      <c r="KMD237" s="58"/>
      <c r="KME237" s="63"/>
      <c r="KMF237" s="58"/>
      <c r="KMG237" s="63"/>
      <c r="KMH237" s="58"/>
      <c r="KMI237" s="63"/>
      <c r="KMJ237" s="58"/>
      <c r="KMK237" s="63"/>
      <c r="KML237" s="58"/>
      <c r="KMM237" s="63"/>
      <c r="KMN237" s="58"/>
      <c r="KMO237" s="63"/>
      <c r="KMP237" s="58"/>
      <c r="KMQ237" s="63"/>
      <c r="KMR237" s="58"/>
      <c r="KMS237" s="63"/>
      <c r="KMT237" s="58"/>
      <c r="KMU237" s="63"/>
      <c r="KMV237" s="58"/>
      <c r="KMW237" s="63"/>
      <c r="KMX237" s="58"/>
      <c r="KMY237" s="63"/>
      <c r="KMZ237" s="58"/>
      <c r="KNA237" s="63"/>
      <c r="KNB237" s="58"/>
      <c r="KNC237" s="63"/>
      <c r="KND237" s="58"/>
      <c r="KNE237" s="63"/>
      <c r="KNF237" s="58"/>
      <c r="KNG237" s="63"/>
      <c r="KNH237" s="58"/>
      <c r="KNI237" s="63"/>
      <c r="KNJ237" s="58"/>
      <c r="KNK237" s="63"/>
      <c r="KNL237" s="58"/>
      <c r="KNM237" s="63"/>
      <c r="KNN237" s="58"/>
      <c r="KNO237" s="63"/>
      <c r="KNP237" s="58"/>
      <c r="KNQ237" s="63"/>
      <c r="KNR237" s="58"/>
      <c r="KNS237" s="63"/>
      <c r="KNT237" s="58"/>
      <c r="KNU237" s="63"/>
      <c r="KNV237" s="58"/>
      <c r="KNW237" s="63"/>
      <c r="KNX237" s="58"/>
      <c r="KNY237" s="63"/>
      <c r="KNZ237" s="58"/>
      <c r="KOA237" s="63"/>
      <c r="KOB237" s="58"/>
      <c r="KOC237" s="63"/>
      <c r="KOD237" s="58"/>
      <c r="KOE237" s="63"/>
      <c r="KOF237" s="58"/>
      <c r="KOG237" s="63"/>
      <c r="KOH237" s="58"/>
      <c r="KOI237" s="63"/>
      <c r="KOJ237" s="58"/>
      <c r="KOK237" s="63"/>
      <c r="KOL237" s="58"/>
      <c r="KOM237" s="63"/>
      <c r="KON237" s="58"/>
      <c r="KOO237" s="63"/>
      <c r="KOP237" s="58"/>
      <c r="KOQ237" s="63"/>
      <c r="KOR237" s="58"/>
      <c r="KOS237" s="63"/>
      <c r="KOT237" s="58"/>
      <c r="KOU237" s="63"/>
      <c r="KOV237" s="58"/>
      <c r="KOW237" s="63"/>
      <c r="KOX237" s="58"/>
      <c r="KOY237" s="63"/>
      <c r="KOZ237" s="58"/>
      <c r="KPA237" s="63"/>
      <c r="KPB237" s="58"/>
      <c r="KPC237" s="63"/>
      <c r="KPD237" s="58"/>
      <c r="KPE237" s="63"/>
      <c r="KPF237" s="58"/>
      <c r="KPG237" s="63"/>
      <c r="KPH237" s="58"/>
      <c r="KPI237" s="63"/>
      <c r="KPJ237" s="58"/>
      <c r="KPK237" s="63"/>
      <c r="KPL237" s="58"/>
      <c r="KPM237" s="63"/>
      <c r="KPN237" s="58"/>
      <c r="KPO237" s="63"/>
      <c r="KPP237" s="58"/>
      <c r="KPQ237" s="63"/>
      <c r="KPR237" s="58"/>
      <c r="KPS237" s="63"/>
      <c r="KPT237" s="58"/>
      <c r="KPU237" s="63"/>
      <c r="KPV237" s="58"/>
      <c r="KPW237" s="63"/>
      <c r="KPX237" s="58"/>
      <c r="KPY237" s="63"/>
      <c r="KPZ237" s="58"/>
      <c r="KQA237" s="63"/>
      <c r="KQB237" s="58"/>
      <c r="KQC237" s="63"/>
      <c r="KQD237" s="58"/>
      <c r="KQE237" s="63"/>
      <c r="KQF237" s="58"/>
      <c r="KQG237" s="63"/>
      <c r="KQH237" s="58"/>
      <c r="KQI237" s="63"/>
      <c r="KQJ237" s="58"/>
      <c r="KQK237" s="63"/>
      <c r="KQL237" s="58"/>
      <c r="KQM237" s="63"/>
      <c r="KQN237" s="58"/>
      <c r="KQO237" s="63"/>
      <c r="KQP237" s="58"/>
      <c r="KQQ237" s="63"/>
      <c r="KQR237" s="58"/>
      <c r="KQS237" s="63"/>
      <c r="KQT237" s="58"/>
      <c r="KQU237" s="63"/>
      <c r="KQV237" s="58"/>
      <c r="KQW237" s="63"/>
      <c r="KQX237" s="58"/>
      <c r="KQY237" s="63"/>
      <c r="KQZ237" s="58"/>
      <c r="KRA237" s="63"/>
      <c r="KRB237" s="58"/>
      <c r="KRC237" s="63"/>
      <c r="KRD237" s="58"/>
      <c r="KRE237" s="63"/>
      <c r="KRF237" s="58"/>
      <c r="KRG237" s="63"/>
      <c r="KRH237" s="58"/>
      <c r="KRI237" s="63"/>
      <c r="KRJ237" s="58"/>
      <c r="KRK237" s="63"/>
      <c r="KRL237" s="58"/>
      <c r="KRM237" s="63"/>
      <c r="KRN237" s="58"/>
      <c r="KRO237" s="63"/>
      <c r="KRP237" s="58"/>
      <c r="KRQ237" s="63"/>
      <c r="KRR237" s="58"/>
      <c r="KRS237" s="63"/>
      <c r="KRT237" s="58"/>
      <c r="KRU237" s="63"/>
      <c r="KRV237" s="58"/>
      <c r="KRW237" s="63"/>
      <c r="KRX237" s="58"/>
      <c r="KRY237" s="63"/>
      <c r="KRZ237" s="58"/>
      <c r="KSA237" s="63"/>
      <c r="KSB237" s="58"/>
      <c r="KSC237" s="63"/>
      <c r="KSD237" s="58"/>
      <c r="KSE237" s="63"/>
      <c r="KSF237" s="58"/>
      <c r="KSG237" s="63"/>
      <c r="KSH237" s="58"/>
      <c r="KSI237" s="63"/>
      <c r="KSJ237" s="58"/>
      <c r="KSK237" s="63"/>
      <c r="KSL237" s="58"/>
      <c r="KSM237" s="63"/>
      <c r="KSN237" s="58"/>
      <c r="KSO237" s="63"/>
      <c r="KSP237" s="58"/>
      <c r="KSQ237" s="63"/>
      <c r="KSR237" s="58"/>
      <c r="KSS237" s="63"/>
      <c r="KST237" s="58"/>
      <c r="KSU237" s="63"/>
      <c r="KSV237" s="58"/>
      <c r="KSW237" s="63"/>
      <c r="KSX237" s="58"/>
      <c r="KSY237" s="63"/>
      <c r="KSZ237" s="58"/>
      <c r="KTA237" s="63"/>
      <c r="KTB237" s="58"/>
      <c r="KTC237" s="63"/>
      <c r="KTD237" s="58"/>
      <c r="KTE237" s="63"/>
      <c r="KTF237" s="58"/>
      <c r="KTG237" s="63"/>
      <c r="KTH237" s="58"/>
      <c r="KTI237" s="63"/>
      <c r="KTJ237" s="58"/>
      <c r="KTK237" s="63"/>
      <c r="KTL237" s="58"/>
      <c r="KTM237" s="63"/>
      <c r="KTN237" s="58"/>
      <c r="KTO237" s="63"/>
      <c r="KTP237" s="58"/>
      <c r="KTQ237" s="63"/>
      <c r="KTR237" s="58"/>
      <c r="KTS237" s="63"/>
      <c r="KTT237" s="58"/>
      <c r="KTU237" s="63"/>
      <c r="KTV237" s="58"/>
      <c r="KTW237" s="63"/>
      <c r="KTX237" s="58"/>
      <c r="KTY237" s="63"/>
      <c r="KTZ237" s="58"/>
      <c r="KUA237" s="63"/>
      <c r="KUB237" s="58"/>
      <c r="KUC237" s="63"/>
      <c r="KUD237" s="58"/>
      <c r="KUE237" s="63"/>
      <c r="KUF237" s="58"/>
      <c r="KUG237" s="63"/>
      <c r="KUH237" s="58"/>
      <c r="KUI237" s="63"/>
      <c r="KUJ237" s="58"/>
      <c r="KUK237" s="63"/>
      <c r="KUL237" s="58"/>
      <c r="KUM237" s="63"/>
      <c r="KUN237" s="58"/>
      <c r="KUO237" s="63"/>
      <c r="KUP237" s="58"/>
      <c r="KUQ237" s="63"/>
      <c r="KUR237" s="58"/>
      <c r="KUS237" s="63"/>
      <c r="KUT237" s="58"/>
      <c r="KUU237" s="63"/>
      <c r="KUV237" s="58"/>
      <c r="KUW237" s="63"/>
      <c r="KUX237" s="58"/>
      <c r="KUY237" s="63"/>
      <c r="KUZ237" s="58"/>
      <c r="KVA237" s="63"/>
      <c r="KVB237" s="58"/>
      <c r="KVC237" s="63"/>
      <c r="KVD237" s="58"/>
      <c r="KVE237" s="63"/>
      <c r="KVF237" s="58"/>
      <c r="KVG237" s="63"/>
      <c r="KVH237" s="58"/>
      <c r="KVI237" s="63"/>
      <c r="KVJ237" s="58"/>
      <c r="KVK237" s="63"/>
      <c r="KVL237" s="58"/>
      <c r="KVM237" s="63"/>
      <c r="KVN237" s="58"/>
      <c r="KVO237" s="63"/>
      <c r="KVP237" s="58"/>
      <c r="KVQ237" s="63"/>
      <c r="KVR237" s="58"/>
      <c r="KVS237" s="63"/>
      <c r="KVT237" s="58"/>
      <c r="KVU237" s="63"/>
      <c r="KVV237" s="58"/>
      <c r="KVW237" s="63"/>
      <c r="KVX237" s="58"/>
      <c r="KVY237" s="63"/>
      <c r="KVZ237" s="58"/>
      <c r="KWA237" s="63"/>
      <c r="KWB237" s="58"/>
      <c r="KWC237" s="63"/>
      <c r="KWD237" s="58"/>
      <c r="KWE237" s="63"/>
      <c r="KWF237" s="58"/>
      <c r="KWG237" s="63"/>
      <c r="KWH237" s="58"/>
      <c r="KWI237" s="63"/>
      <c r="KWJ237" s="58"/>
      <c r="KWK237" s="63"/>
      <c r="KWL237" s="58"/>
      <c r="KWM237" s="63"/>
      <c r="KWN237" s="58"/>
      <c r="KWO237" s="63"/>
      <c r="KWP237" s="58"/>
      <c r="KWQ237" s="63"/>
      <c r="KWR237" s="58"/>
      <c r="KWS237" s="63"/>
      <c r="KWT237" s="58"/>
      <c r="KWU237" s="63"/>
      <c r="KWV237" s="58"/>
      <c r="KWW237" s="63"/>
      <c r="KWX237" s="58"/>
      <c r="KWY237" s="63"/>
      <c r="KWZ237" s="58"/>
      <c r="KXA237" s="63"/>
      <c r="KXB237" s="58"/>
      <c r="KXC237" s="63"/>
      <c r="KXD237" s="58"/>
      <c r="KXE237" s="63"/>
      <c r="KXF237" s="58"/>
      <c r="KXG237" s="63"/>
      <c r="KXH237" s="58"/>
      <c r="KXI237" s="63"/>
      <c r="KXJ237" s="58"/>
      <c r="KXK237" s="63"/>
      <c r="KXL237" s="58"/>
      <c r="KXM237" s="63"/>
      <c r="KXN237" s="58"/>
      <c r="KXO237" s="63"/>
      <c r="KXP237" s="58"/>
      <c r="KXQ237" s="63"/>
      <c r="KXR237" s="58"/>
      <c r="KXS237" s="63"/>
      <c r="KXT237" s="58"/>
      <c r="KXU237" s="63"/>
      <c r="KXV237" s="58"/>
      <c r="KXW237" s="63"/>
      <c r="KXX237" s="58"/>
      <c r="KXY237" s="63"/>
      <c r="KXZ237" s="58"/>
      <c r="KYA237" s="63"/>
      <c r="KYB237" s="58"/>
      <c r="KYC237" s="63"/>
      <c r="KYD237" s="58"/>
      <c r="KYE237" s="63"/>
      <c r="KYF237" s="58"/>
      <c r="KYG237" s="63"/>
      <c r="KYH237" s="58"/>
      <c r="KYI237" s="63"/>
      <c r="KYJ237" s="58"/>
      <c r="KYK237" s="63"/>
      <c r="KYL237" s="58"/>
      <c r="KYM237" s="63"/>
      <c r="KYN237" s="58"/>
      <c r="KYO237" s="63"/>
      <c r="KYP237" s="58"/>
      <c r="KYQ237" s="63"/>
      <c r="KYR237" s="58"/>
      <c r="KYS237" s="63"/>
      <c r="KYT237" s="58"/>
      <c r="KYU237" s="63"/>
      <c r="KYV237" s="58"/>
      <c r="KYW237" s="63"/>
      <c r="KYX237" s="58"/>
      <c r="KYY237" s="63"/>
      <c r="KYZ237" s="58"/>
      <c r="KZA237" s="63"/>
      <c r="KZB237" s="58"/>
      <c r="KZC237" s="63"/>
      <c r="KZD237" s="58"/>
      <c r="KZE237" s="63"/>
      <c r="KZF237" s="58"/>
      <c r="KZG237" s="63"/>
      <c r="KZH237" s="58"/>
      <c r="KZI237" s="63"/>
      <c r="KZJ237" s="58"/>
      <c r="KZK237" s="63"/>
      <c r="KZL237" s="58"/>
      <c r="KZM237" s="63"/>
      <c r="KZN237" s="58"/>
      <c r="KZO237" s="63"/>
      <c r="KZP237" s="58"/>
      <c r="KZQ237" s="63"/>
      <c r="KZR237" s="58"/>
      <c r="KZS237" s="63"/>
      <c r="KZT237" s="58"/>
      <c r="KZU237" s="63"/>
      <c r="KZV237" s="58"/>
      <c r="KZW237" s="63"/>
      <c r="KZX237" s="58"/>
      <c r="KZY237" s="63"/>
      <c r="KZZ237" s="58"/>
      <c r="LAA237" s="63"/>
      <c r="LAB237" s="58"/>
      <c r="LAC237" s="63"/>
      <c r="LAD237" s="58"/>
      <c r="LAE237" s="63"/>
      <c r="LAF237" s="58"/>
      <c r="LAG237" s="63"/>
      <c r="LAH237" s="58"/>
      <c r="LAI237" s="63"/>
      <c r="LAJ237" s="58"/>
      <c r="LAK237" s="63"/>
      <c r="LAL237" s="58"/>
      <c r="LAM237" s="63"/>
      <c r="LAN237" s="58"/>
      <c r="LAO237" s="63"/>
      <c r="LAP237" s="58"/>
      <c r="LAQ237" s="63"/>
      <c r="LAR237" s="58"/>
      <c r="LAS237" s="63"/>
      <c r="LAT237" s="58"/>
      <c r="LAU237" s="63"/>
      <c r="LAV237" s="58"/>
      <c r="LAW237" s="63"/>
      <c r="LAX237" s="58"/>
      <c r="LAY237" s="63"/>
      <c r="LAZ237" s="58"/>
      <c r="LBA237" s="63"/>
      <c r="LBB237" s="58"/>
      <c r="LBC237" s="63"/>
      <c r="LBD237" s="58"/>
      <c r="LBE237" s="63"/>
      <c r="LBF237" s="58"/>
      <c r="LBG237" s="63"/>
      <c r="LBH237" s="58"/>
      <c r="LBI237" s="63"/>
      <c r="LBJ237" s="58"/>
      <c r="LBK237" s="63"/>
      <c r="LBL237" s="58"/>
      <c r="LBM237" s="63"/>
      <c r="LBN237" s="58"/>
      <c r="LBO237" s="63"/>
      <c r="LBP237" s="58"/>
      <c r="LBQ237" s="63"/>
      <c r="LBR237" s="58"/>
      <c r="LBS237" s="63"/>
      <c r="LBT237" s="58"/>
      <c r="LBU237" s="63"/>
      <c r="LBV237" s="58"/>
      <c r="LBW237" s="63"/>
      <c r="LBX237" s="58"/>
      <c r="LBY237" s="63"/>
      <c r="LBZ237" s="58"/>
      <c r="LCA237" s="63"/>
      <c r="LCB237" s="58"/>
      <c r="LCC237" s="63"/>
      <c r="LCD237" s="58"/>
      <c r="LCE237" s="63"/>
      <c r="LCF237" s="58"/>
      <c r="LCG237" s="63"/>
      <c r="LCH237" s="58"/>
      <c r="LCI237" s="63"/>
      <c r="LCJ237" s="58"/>
      <c r="LCK237" s="63"/>
      <c r="LCL237" s="58"/>
      <c r="LCM237" s="63"/>
      <c r="LCN237" s="58"/>
      <c r="LCO237" s="63"/>
      <c r="LCP237" s="58"/>
      <c r="LCQ237" s="63"/>
      <c r="LCR237" s="58"/>
      <c r="LCS237" s="63"/>
      <c r="LCT237" s="58"/>
      <c r="LCU237" s="63"/>
      <c r="LCV237" s="58"/>
      <c r="LCW237" s="63"/>
      <c r="LCX237" s="58"/>
      <c r="LCY237" s="63"/>
      <c r="LCZ237" s="58"/>
      <c r="LDA237" s="63"/>
      <c r="LDB237" s="58"/>
      <c r="LDC237" s="63"/>
      <c r="LDD237" s="58"/>
      <c r="LDE237" s="63"/>
      <c r="LDF237" s="58"/>
      <c r="LDG237" s="63"/>
      <c r="LDH237" s="58"/>
      <c r="LDI237" s="63"/>
      <c r="LDJ237" s="58"/>
      <c r="LDK237" s="63"/>
      <c r="LDL237" s="58"/>
      <c r="LDM237" s="63"/>
      <c r="LDN237" s="58"/>
      <c r="LDO237" s="63"/>
      <c r="LDP237" s="58"/>
      <c r="LDQ237" s="63"/>
      <c r="LDR237" s="58"/>
      <c r="LDS237" s="63"/>
      <c r="LDT237" s="58"/>
      <c r="LDU237" s="63"/>
      <c r="LDV237" s="58"/>
      <c r="LDW237" s="63"/>
      <c r="LDX237" s="58"/>
      <c r="LDY237" s="63"/>
      <c r="LDZ237" s="58"/>
      <c r="LEA237" s="63"/>
      <c r="LEB237" s="58"/>
      <c r="LEC237" s="63"/>
      <c r="LED237" s="58"/>
      <c r="LEE237" s="63"/>
      <c r="LEF237" s="58"/>
      <c r="LEG237" s="63"/>
      <c r="LEH237" s="58"/>
      <c r="LEI237" s="63"/>
      <c r="LEJ237" s="58"/>
      <c r="LEK237" s="63"/>
      <c r="LEL237" s="58"/>
      <c r="LEM237" s="63"/>
      <c r="LEN237" s="58"/>
      <c r="LEO237" s="63"/>
      <c r="LEP237" s="58"/>
      <c r="LEQ237" s="63"/>
      <c r="LER237" s="58"/>
      <c r="LES237" s="63"/>
      <c r="LET237" s="58"/>
      <c r="LEU237" s="63"/>
      <c r="LEV237" s="58"/>
      <c r="LEW237" s="63"/>
      <c r="LEX237" s="58"/>
      <c r="LEY237" s="63"/>
      <c r="LEZ237" s="58"/>
      <c r="LFA237" s="63"/>
      <c r="LFB237" s="58"/>
      <c r="LFC237" s="63"/>
      <c r="LFD237" s="58"/>
      <c r="LFE237" s="63"/>
      <c r="LFF237" s="58"/>
      <c r="LFG237" s="63"/>
      <c r="LFH237" s="58"/>
      <c r="LFI237" s="63"/>
      <c r="LFJ237" s="58"/>
      <c r="LFK237" s="63"/>
      <c r="LFL237" s="58"/>
      <c r="LFM237" s="63"/>
      <c r="LFN237" s="58"/>
      <c r="LFO237" s="63"/>
      <c r="LFP237" s="58"/>
      <c r="LFQ237" s="63"/>
      <c r="LFR237" s="58"/>
      <c r="LFS237" s="63"/>
      <c r="LFT237" s="58"/>
      <c r="LFU237" s="63"/>
      <c r="LFV237" s="58"/>
      <c r="LFW237" s="63"/>
      <c r="LFX237" s="58"/>
      <c r="LFY237" s="63"/>
      <c r="LFZ237" s="58"/>
      <c r="LGA237" s="63"/>
      <c r="LGB237" s="58"/>
      <c r="LGC237" s="63"/>
      <c r="LGD237" s="58"/>
      <c r="LGE237" s="63"/>
      <c r="LGF237" s="58"/>
      <c r="LGG237" s="63"/>
      <c r="LGH237" s="58"/>
      <c r="LGI237" s="63"/>
      <c r="LGJ237" s="58"/>
      <c r="LGK237" s="63"/>
      <c r="LGL237" s="58"/>
      <c r="LGM237" s="63"/>
      <c r="LGN237" s="58"/>
      <c r="LGO237" s="63"/>
      <c r="LGP237" s="58"/>
      <c r="LGQ237" s="63"/>
      <c r="LGR237" s="58"/>
      <c r="LGS237" s="63"/>
      <c r="LGT237" s="58"/>
      <c r="LGU237" s="63"/>
      <c r="LGV237" s="58"/>
      <c r="LGW237" s="63"/>
      <c r="LGX237" s="58"/>
      <c r="LGY237" s="63"/>
      <c r="LGZ237" s="58"/>
      <c r="LHA237" s="63"/>
      <c r="LHB237" s="58"/>
      <c r="LHC237" s="63"/>
      <c r="LHD237" s="58"/>
      <c r="LHE237" s="63"/>
      <c r="LHF237" s="58"/>
      <c r="LHG237" s="63"/>
      <c r="LHH237" s="58"/>
      <c r="LHI237" s="63"/>
      <c r="LHJ237" s="58"/>
      <c r="LHK237" s="63"/>
      <c r="LHL237" s="58"/>
      <c r="LHM237" s="63"/>
      <c r="LHN237" s="58"/>
      <c r="LHO237" s="63"/>
      <c r="LHP237" s="58"/>
      <c r="LHQ237" s="63"/>
      <c r="LHR237" s="58"/>
      <c r="LHS237" s="63"/>
      <c r="LHT237" s="58"/>
      <c r="LHU237" s="63"/>
      <c r="LHV237" s="58"/>
      <c r="LHW237" s="63"/>
      <c r="LHX237" s="58"/>
      <c r="LHY237" s="63"/>
      <c r="LHZ237" s="58"/>
      <c r="LIA237" s="63"/>
      <c r="LIB237" s="58"/>
      <c r="LIC237" s="63"/>
      <c r="LID237" s="58"/>
      <c r="LIE237" s="63"/>
      <c r="LIF237" s="58"/>
      <c r="LIG237" s="63"/>
      <c r="LIH237" s="58"/>
      <c r="LII237" s="63"/>
      <c r="LIJ237" s="58"/>
      <c r="LIK237" s="63"/>
      <c r="LIL237" s="58"/>
      <c r="LIM237" s="63"/>
      <c r="LIN237" s="58"/>
      <c r="LIO237" s="63"/>
      <c r="LIP237" s="58"/>
      <c r="LIQ237" s="63"/>
      <c r="LIR237" s="58"/>
      <c r="LIS237" s="63"/>
      <c r="LIT237" s="58"/>
      <c r="LIU237" s="63"/>
      <c r="LIV237" s="58"/>
      <c r="LIW237" s="63"/>
      <c r="LIX237" s="58"/>
      <c r="LIY237" s="63"/>
      <c r="LIZ237" s="58"/>
      <c r="LJA237" s="63"/>
      <c r="LJB237" s="58"/>
      <c r="LJC237" s="63"/>
      <c r="LJD237" s="58"/>
      <c r="LJE237" s="63"/>
      <c r="LJF237" s="58"/>
      <c r="LJG237" s="63"/>
      <c r="LJH237" s="58"/>
      <c r="LJI237" s="63"/>
      <c r="LJJ237" s="58"/>
      <c r="LJK237" s="63"/>
      <c r="LJL237" s="58"/>
      <c r="LJM237" s="63"/>
      <c r="LJN237" s="58"/>
      <c r="LJO237" s="63"/>
      <c r="LJP237" s="58"/>
      <c r="LJQ237" s="63"/>
      <c r="LJR237" s="58"/>
      <c r="LJS237" s="63"/>
      <c r="LJT237" s="58"/>
      <c r="LJU237" s="63"/>
      <c r="LJV237" s="58"/>
      <c r="LJW237" s="63"/>
      <c r="LJX237" s="58"/>
      <c r="LJY237" s="63"/>
      <c r="LJZ237" s="58"/>
      <c r="LKA237" s="63"/>
      <c r="LKB237" s="58"/>
      <c r="LKC237" s="63"/>
      <c r="LKD237" s="58"/>
      <c r="LKE237" s="63"/>
      <c r="LKF237" s="58"/>
      <c r="LKG237" s="63"/>
      <c r="LKH237" s="58"/>
      <c r="LKI237" s="63"/>
      <c r="LKJ237" s="58"/>
      <c r="LKK237" s="63"/>
      <c r="LKL237" s="58"/>
      <c r="LKM237" s="63"/>
      <c r="LKN237" s="58"/>
      <c r="LKO237" s="63"/>
      <c r="LKP237" s="58"/>
      <c r="LKQ237" s="63"/>
      <c r="LKR237" s="58"/>
      <c r="LKS237" s="63"/>
      <c r="LKT237" s="58"/>
      <c r="LKU237" s="63"/>
      <c r="LKV237" s="58"/>
      <c r="LKW237" s="63"/>
      <c r="LKX237" s="58"/>
      <c r="LKY237" s="63"/>
      <c r="LKZ237" s="58"/>
      <c r="LLA237" s="63"/>
      <c r="LLB237" s="58"/>
      <c r="LLC237" s="63"/>
      <c r="LLD237" s="58"/>
      <c r="LLE237" s="63"/>
      <c r="LLF237" s="58"/>
      <c r="LLG237" s="63"/>
      <c r="LLH237" s="58"/>
      <c r="LLI237" s="63"/>
      <c r="LLJ237" s="58"/>
      <c r="LLK237" s="63"/>
      <c r="LLL237" s="58"/>
      <c r="LLM237" s="63"/>
      <c r="LLN237" s="58"/>
      <c r="LLO237" s="63"/>
      <c r="LLP237" s="58"/>
      <c r="LLQ237" s="63"/>
      <c r="LLR237" s="58"/>
      <c r="LLS237" s="63"/>
      <c r="LLT237" s="58"/>
      <c r="LLU237" s="63"/>
      <c r="LLV237" s="58"/>
      <c r="LLW237" s="63"/>
      <c r="LLX237" s="58"/>
      <c r="LLY237" s="63"/>
      <c r="LLZ237" s="58"/>
      <c r="LMA237" s="63"/>
      <c r="LMB237" s="58"/>
      <c r="LMC237" s="63"/>
      <c r="LMD237" s="58"/>
      <c r="LME237" s="63"/>
      <c r="LMF237" s="58"/>
      <c r="LMG237" s="63"/>
      <c r="LMH237" s="58"/>
      <c r="LMI237" s="63"/>
      <c r="LMJ237" s="58"/>
      <c r="LMK237" s="63"/>
      <c r="LML237" s="58"/>
      <c r="LMM237" s="63"/>
      <c r="LMN237" s="58"/>
      <c r="LMO237" s="63"/>
      <c r="LMP237" s="58"/>
      <c r="LMQ237" s="63"/>
      <c r="LMR237" s="58"/>
      <c r="LMS237" s="63"/>
      <c r="LMT237" s="58"/>
      <c r="LMU237" s="63"/>
      <c r="LMV237" s="58"/>
      <c r="LMW237" s="63"/>
      <c r="LMX237" s="58"/>
      <c r="LMY237" s="63"/>
      <c r="LMZ237" s="58"/>
      <c r="LNA237" s="63"/>
      <c r="LNB237" s="58"/>
      <c r="LNC237" s="63"/>
      <c r="LND237" s="58"/>
      <c r="LNE237" s="63"/>
      <c r="LNF237" s="58"/>
      <c r="LNG237" s="63"/>
      <c r="LNH237" s="58"/>
      <c r="LNI237" s="63"/>
      <c r="LNJ237" s="58"/>
      <c r="LNK237" s="63"/>
      <c r="LNL237" s="58"/>
      <c r="LNM237" s="63"/>
      <c r="LNN237" s="58"/>
      <c r="LNO237" s="63"/>
      <c r="LNP237" s="58"/>
      <c r="LNQ237" s="63"/>
      <c r="LNR237" s="58"/>
      <c r="LNS237" s="63"/>
      <c r="LNT237" s="58"/>
      <c r="LNU237" s="63"/>
      <c r="LNV237" s="58"/>
      <c r="LNW237" s="63"/>
      <c r="LNX237" s="58"/>
      <c r="LNY237" s="63"/>
      <c r="LNZ237" s="58"/>
      <c r="LOA237" s="63"/>
      <c r="LOB237" s="58"/>
      <c r="LOC237" s="63"/>
      <c r="LOD237" s="58"/>
      <c r="LOE237" s="63"/>
      <c r="LOF237" s="58"/>
      <c r="LOG237" s="63"/>
      <c r="LOH237" s="58"/>
      <c r="LOI237" s="63"/>
      <c r="LOJ237" s="58"/>
      <c r="LOK237" s="63"/>
      <c r="LOL237" s="58"/>
      <c r="LOM237" s="63"/>
      <c r="LON237" s="58"/>
      <c r="LOO237" s="63"/>
      <c r="LOP237" s="58"/>
      <c r="LOQ237" s="63"/>
      <c r="LOR237" s="58"/>
      <c r="LOS237" s="63"/>
      <c r="LOT237" s="58"/>
      <c r="LOU237" s="63"/>
      <c r="LOV237" s="58"/>
      <c r="LOW237" s="63"/>
      <c r="LOX237" s="58"/>
      <c r="LOY237" s="63"/>
      <c r="LOZ237" s="58"/>
      <c r="LPA237" s="63"/>
      <c r="LPB237" s="58"/>
      <c r="LPC237" s="63"/>
      <c r="LPD237" s="58"/>
      <c r="LPE237" s="63"/>
      <c r="LPF237" s="58"/>
      <c r="LPG237" s="63"/>
      <c r="LPH237" s="58"/>
      <c r="LPI237" s="63"/>
      <c r="LPJ237" s="58"/>
      <c r="LPK237" s="63"/>
      <c r="LPL237" s="58"/>
      <c r="LPM237" s="63"/>
      <c r="LPN237" s="58"/>
      <c r="LPO237" s="63"/>
      <c r="LPP237" s="58"/>
      <c r="LPQ237" s="63"/>
      <c r="LPR237" s="58"/>
      <c r="LPS237" s="63"/>
      <c r="LPT237" s="58"/>
      <c r="LPU237" s="63"/>
      <c r="LPV237" s="58"/>
      <c r="LPW237" s="63"/>
      <c r="LPX237" s="58"/>
      <c r="LPY237" s="63"/>
      <c r="LPZ237" s="58"/>
      <c r="LQA237" s="63"/>
      <c r="LQB237" s="58"/>
      <c r="LQC237" s="63"/>
      <c r="LQD237" s="58"/>
      <c r="LQE237" s="63"/>
      <c r="LQF237" s="58"/>
      <c r="LQG237" s="63"/>
      <c r="LQH237" s="58"/>
      <c r="LQI237" s="63"/>
      <c r="LQJ237" s="58"/>
      <c r="LQK237" s="63"/>
      <c r="LQL237" s="58"/>
      <c r="LQM237" s="63"/>
      <c r="LQN237" s="58"/>
      <c r="LQO237" s="63"/>
      <c r="LQP237" s="58"/>
      <c r="LQQ237" s="63"/>
      <c r="LQR237" s="58"/>
      <c r="LQS237" s="63"/>
      <c r="LQT237" s="58"/>
      <c r="LQU237" s="63"/>
      <c r="LQV237" s="58"/>
      <c r="LQW237" s="63"/>
      <c r="LQX237" s="58"/>
      <c r="LQY237" s="63"/>
      <c r="LQZ237" s="58"/>
      <c r="LRA237" s="63"/>
      <c r="LRB237" s="58"/>
      <c r="LRC237" s="63"/>
      <c r="LRD237" s="58"/>
      <c r="LRE237" s="63"/>
      <c r="LRF237" s="58"/>
      <c r="LRG237" s="63"/>
      <c r="LRH237" s="58"/>
      <c r="LRI237" s="63"/>
      <c r="LRJ237" s="58"/>
      <c r="LRK237" s="63"/>
      <c r="LRL237" s="58"/>
      <c r="LRM237" s="63"/>
      <c r="LRN237" s="58"/>
      <c r="LRO237" s="63"/>
      <c r="LRP237" s="58"/>
      <c r="LRQ237" s="63"/>
      <c r="LRR237" s="58"/>
      <c r="LRS237" s="63"/>
      <c r="LRT237" s="58"/>
      <c r="LRU237" s="63"/>
      <c r="LRV237" s="58"/>
      <c r="LRW237" s="63"/>
      <c r="LRX237" s="58"/>
      <c r="LRY237" s="63"/>
      <c r="LRZ237" s="58"/>
      <c r="LSA237" s="63"/>
      <c r="LSB237" s="58"/>
      <c r="LSC237" s="63"/>
      <c r="LSD237" s="58"/>
      <c r="LSE237" s="63"/>
      <c r="LSF237" s="58"/>
      <c r="LSG237" s="63"/>
      <c r="LSH237" s="58"/>
      <c r="LSI237" s="63"/>
      <c r="LSJ237" s="58"/>
      <c r="LSK237" s="63"/>
      <c r="LSL237" s="58"/>
      <c r="LSM237" s="63"/>
      <c r="LSN237" s="58"/>
      <c r="LSO237" s="63"/>
      <c r="LSP237" s="58"/>
      <c r="LSQ237" s="63"/>
      <c r="LSR237" s="58"/>
      <c r="LSS237" s="63"/>
      <c r="LST237" s="58"/>
      <c r="LSU237" s="63"/>
      <c r="LSV237" s="58"/>
      <c r="LSW237" s="63"/>
      <c r="LSX237" s="58"/>
      <c r="LSY237" s="63"/>
      <c r="LSZ237" s="58"/>
      <c r="LTA237" s="63"/>
      <c r="LTB237" s="58"/>
      <c r="LTC237" s="63"/>
      <c r="LTD237" s="58"/>
      <c r="LTE237" s="63"/>
      <c r="LTF237" s="58"/>
      <c r="LTG237" s="63"/>
      <c r="LTH237" s="58"/>
      <c r="LTI237" s="63"/>
      <c r="LTJ237" s="58"/>
      <c r="LTK237" s="63"/>
      <c r="LTL237" s="58"/>
      <c r="LTM237" s="63"/>
      <c r="LTN237" s="58"/>
      <c r="LTO237" s="63"/>
      <c r="LTP237" s="58"/>
      <c r="LTQ237" s="63"/>
      <c r="LTR237" s="58"/>
      <c r="LTS237" s="63"/>
      <c r="LTT237" s="58"/>
      <c r="LTU237" s="63"/>
      <c r="LTV237" s="58"/>
      <c r="LTW237" s="63"/>
      <c r="LTX237" s="58"/>
      <c r="LTY237" s="63"/>
      <c r="LTZ237" s="58"/>
      <c r="LUA237" s="63"/>
      <c r="LUB237" s="58"/>
      <c r="LUC237" s="63"/>
      <c r="LUD237" s="58"/>
      <c r="LUE237" s="63"/>
      <c r="LUF237" s="58"/>
      <c r="LUG237" s="63"/>
      <c r="LUH237" s="58"/>
      <c r="LUI237" s="63"/>
      <c r="LUJ237" s="58"/>
      <c r="LUK237" s="63"/>
      <c r="LUL237" s="58"/>
      <c r="LUM237" s="63"/>
      <c r="LUN237" s="58"/>
      <c r="LUO237" s="63"/>
      <c r="LUP237" s="58"/>
      <c r="LUQ237" s="63"/>
      <c r="LUR237" s="58"/>
      <c r="LUS237" s="63"/>
      <c r="LUT237" s="58"/>
      <c r="LUU237" s="63"/>
      <c r="LUV237" s="58"/>
      <c r="LUW237" s="63"/>
      <c r="LUX237" s="58"/>
      <c r="LUY237" s="63"/>
      <c r="LUZ237" s="58"/>
      <c r="LVA237" s="63"/>
      <c r="LVB237" s="58"/>
      <c r="LVC237" s="63"/>
      <c r="LVD237" s="58"/>
      <c r="LVE237" s="63"/>
      <c r="LVF237" s="58"/>
      <c r="LVG237" s="63"/>
      <c r="LVH237" s="58"/>
      <c r="LVI237" s="63"/>
      <c r="LVJ237" s="58"/>
      <c r="LVK237" s="63"/>
      <c r="LVL237" s="58"/>
      <c r="LVM237" s="63"/>
      <c r="LVN237" s="58"/>
      <c r="LVO237" s="63"/>
      <c r="LVP237" s="58"/>
      <c r="LVQ237" s="63"/>
      <c r="LVR237" s="58"/>
      <c r="LVS237" s="63"/>
      <c r="LVT237" s="58"/>
      <c r="LVU237" s="63"/>
      <c r="LVV237" s="58"/>
      <c r="LVW237" s="63"/>
      <c r="LVX237" s="58"/>
      <c r="LVY237" s="63"/>
      <c r="LVZ237" s="58"/>
      <c r="LWA237" s="63"/>
      <c r="LWB237" s="58"/>
      <c r="LWC237" s="63"/>
      <c r="LWD237" s="58"/>
      <c r="LWE237" s="63"/>
      <c r="LWF237" s="58"/>
      <c r="LWG237" s="63"/>
      <c r="LWH237" s="58"/>
      <c r="LWI237" s="63"/>
      <c r="LWJ237" s="58"/>
      <c r="LWK237" s="63"/>
      <c r="LWL237" s="58"/>
      <c r="LWM237" s="63"/>
      <c r="LWN237" s="58"/>
      <c r="LWO237" s="63"/>
      <c r="LWP237" s="58"/>
      <c r="LWQ237" s="63"/>
      <c r="LWR237" s="58"/>
      <c r="LWS237" s="63"/>
      <c r="LWT237" s="58"/>
      <c r="LWU237" s="63"/>
      <c r="LWV237" s="58"/>
      <c r="LWW237" s="63"/>
      <c r="LWX237" s="58"/>
      <c r="LWY237" s="63"/>
      <c r="LWZ237" s="58"/>
      <c r="LXA237" s="63"/>
      <c r="LXB237" s="58"/>
      <c r="LXC237" s="63"/>
      <c r="LXD237" s="58"/>
      <c r="LXE237" s="63"/>
      <c r="LXF237" s="58"/>
      <c r="LXG237" s="63"/>
      <c r="LXH237" s="58"/>
      <c r="LXI237" s="63"/>
      <c r="LXJ237" s="58"/>
      <c r="LXK237" s="63"/>
      <c r="LXL237" s="58"/>
      <c r="LXM237" s="63"/>
      <c r="LXN237" s="58"/>
      <c r="LXO237" s="63"/>
      <c r="LXP237" s="58"/>
      <c r="LXQ237" s="63"/>
      <c r="LXR237" s="58"/>
      <c r="LXS237" s="63"/>
      <c r="LXT237" s="58"/>
      <c r="LXU237" s="63"/>
      <c r="LXV237" s="58"/>
      <c r="LXW237" s="63"/>
      <c r="LXX237" s="58"/>
      <c r="LXY237" s="63"/>
      <c r="LXZ237" s="58"/>
      <c r="LYA237" s="63"/>
      <c r="LYB237" s="58"/>
      <c r="LYC237" s="63"/>
      <c r="LYD237" s="58"/>
      <c r="LYE237" s="63"/>
      <c r="LYF237" s="58"/>
      <c r="LYG237" s="63"/>
      <c r="LYH237" s="58"/>
      <c r="LYI237" s="63"/>
      <c r="LYJ237" s="58"/>
      <c r="LYK237" s="63"/>
      <c r="LYL237" s="58"/>
      <c r="LYM237" s="63"/>
      <c r="LYN237" s="58"/>
      <c r="LYO237" s="63"/>
      <c r="LYP237" s="58"/>
      <c r="LYQ237" s="63"/>
      <c r="LYR237" s="58"/>
      <c r="LYS237" s="63"/>
      <c r="LYT237" s="58"/>
      <c r="LYU237" s="63"/>
      <c r="LYV237" s="58"/>
      <c r="LYW237" s="63"/>
      <c r="LYX237" s="58"/>
      <c r="LYY237" s="63"/>
      <c r="LYZ237" s="58"/>
      <c r="LZA237" s="63"/>
      <c r="LZB237" s="58"/>
      <c r="LZC237" s="63"/>
      <c r="LZD237" s="58"/>
      <c r="LZE237" s="63"/>
      <c r="LZF237" s="58"/>
      <c r="LZG237" s="63"/>
      <c r="LZH237" s="58"/>
      <c r="LZI237" s="63"/>
      <c r="LZJ237" s="58"/>
      <c r="LZK237" s="63"/>
      <c r="LZL237" s="58"/>
      <c r="LZM237" s="63"/>
      <c r="LZN237" s="58"/>
      <c r="LZO237" s="63"/>
      <c r="LZP237" s="58"/>
      <c r="LZQ237" s="63"/>
      <c r="LZR237" s="58"/>
      <c r="LZS237" s="63"/>
      <c r="LZT237" s="58"/>
      <c r="LZU237" s="63"/>
      <c r="LZV237" s="58"/>
      <c r="LZW237" s="63"/>
      <c r="LZX237" s="58"/>
      <c r="LZY237" s="63"/>
      <c r="LZZ237" s="58"/>
      <c r="MAA237" s="63"/>
      <c r="MAB237" s="58"/>
      <c r="MAC237" s="63"/>
      <c r="MAD237" s="58"/>
      <c r="MAE237" s="63"/>
      <c r="MAF237" s="58"/>
      <c r="MAG237" s="63"/>
      <c r="MAH237" s="58"/>
      <c r="MAI237" s="63"/>
      <c r="MAJ237" s="58"/>
      <c r="MAK237" s="63"/>
      <c r="MAL237" s="58"/>
      <c r="MAM237" s="63"/>
      <c r="MAN237" s="58"/>
      <c r="MAO237" s="63"/>
      <c r="MAP237" s="58"/>
      <c r="MAQ237" s="63"/>
      <c r="MAR237" s="58"/>
      <c r="MAS237" s="63"/>
      <c r="MAT237" s="58"/>
      <c r="MAU237" s="63"/>
      <c r="MAV237" s="58"/>
      <c r="MAW237" s="63"/>
      <c r="MAX237" s="58"/>
      <c r="MAY237" s="63"/>
      <c r="MAZ237" s="58"/>
      <c r="MBA237" s="63"/>
      <c r="MBB237" s="58"/>
      <c r="MBC237" s="63"/>
      <c r="MBD237" s="58"/>
      <c r="MBE237" s="63"/>
      <c r="MBF237" s="58"/>
      <c r="MBG237" s="63"/>
      <c r="MBH237" s="58"/>
      <c r="MBI237" s="63"/>
      <c r="MBJ237" s="58"/>
      <c r="MBK237" s="63"/>
      <c r="MBL237" s="58"/>
      <c r="MBM237" s="63"/>
      <c r="MBN237" s="58"/>
      <c r="MBO237" s="63"/>
      <c r="MBP237" s="58"/>
      <c r="MBQ237" s="63"/>
      <c r="MBR237" s="58"/>
      <c r="MBS237" s="63"/>
      <c r="MBT237" s="58"/>
      <c r="MBU237" s="63"/>
      <c r="MBV237" s="58"/>
      <c r="MBW237" s="63"/>
      <c r="MBX237" s="58"/>
      <c r="MBY237" s="63"/>
      <c r="MBZ237" s="58"/>
      <c r="MCA237" s="63"/>
      <c r="MCB237" s="58"/>
      <c r="MCC237" s="63"/>
      <c r="MCD237" s="58"/>
      <c r="MCE237" s="63"/>
      <c r="MCF237" s="58"/>
      <c r="MCG237" s="63"/>
      <c r="MCH237" s="58"/>
      <c r="MCI237" s="63"/>
      <c r="MCJ237" s="58"/>
      <c r="MCK237" s="63"/>
      <c r="MCL237" s="58"/>
      <c r="MCM237" s="63"/>
      <c r="MCN237" s="58"/>
      <c r="MCO237" s="63"/>
      <c r="MCP237" s="58"/>
      <c r="MCQ237" s="63"/>
      <c r="MCR237" s="58"/>
      <c r="MCS237" s="63"/>
      <c r="MCT237" s="58"/>
      <c r="MCU237" s="63"/>
      <c r="MCV237" s="58"/>
      <c r="MCW237" s="63"/>
      <c r="MCX237" s="58"/>
      <c r="MCY237" s="63"/>
      <c r="MCZ237" s="58"/>
      <c r="MDA237" s="63"/>
      <c r="MDB237" s="58"/>
      <c r="MDC237" s="63"/>
      <c r="MDD237" s="58"/>
      <c r="MDE237" s="63"/>
      <c r="MDF237" s="58"/>
      <c r="MDG237" s="63"/>
      <c r="MDH237" s="58"/>
      <c r="MDI237" s="63"/>
      <c r="MDJ237" s="58"/>
      <c r="MDK237" s="63"/>
      <c r="MDL237" s="58"/>
      <c r="MDM237" s="63"/>
      <c r="MDN237" s="58"/>
      <c r="MDO237" s="63"/>
      <c r="MDP237" s="58"/>
      <c r="MDQ237" s="63"/>
      <c r="MDR237" s="58"/>
      <c r="MDS237" s="63"/>
      <c r="MDT237" s="58"/>
      <c r="MDU237" s="63"/>
      <c r="MDV237" s="58"/>
      <c r="MDW237" s="63"/>
      <c r="MDX237" s="58"/>
      <c r="MDY237" s="63"/>
      <c r="MDZ237" s="58"/>
      <c r="MEA237" s="63"/>
      <c r="MEB237" s="58"/>
      <c r="MEC237" s="63"/>
      <c r="MED237" s="58"/>
      <c r="MEE237" s="63"/>
      <c r="MEF237" s="58"/>
      <c r="MEG237" s="63"/>
      <c r="MEH237" s="58"/>
      <c r="MEI237" s="63"/>
      <c r="MEJ237" s="58"/>
      <c r="MEK237" s="63"/>
      <c r="MEL237" s="58"/>
      <c r="MEM237" s="63"/>
      <c r="MEN237" s="58"/>
      <c r="MEO237" s="63"/>
      <c r="MEP237" s="58"/>
      <c r="MEQ237" s="63"/>
      <c r="MER237" s="58"/>
      <c r="MES237" s="63"/>
      <c r="MET237" s="58"/>
      <c r="MEU237" s="63"/>
      <c r="MEV237" s="58"/>
      <c r="MEW237" s="63"/>
      <c r="MEX237" s="58"/>
      <c r="MEY237" s="63"/>
      <c r="MEZ237" s="58"/>
      <c r="MFA237" s="63"/>
      <c r="MFB237" s="58"/>
      <c r="MFC237" s="63"/>
      <c r="MFD237" s="58"/>
      <c r="MFE237" s="63"/>
      <c r="MFF237" s="58"/>
      <c r="MFG237" s="63"/>
      <c r="MFH237" s="58"/>
      <c r="MFI237" s="63"/>
      <c r="MFJ237" s="58"/>
      <c r="MFK237" s="63"/>
      <c r="MFL237" s="58"/>
      <c r="MFM237" s="63"/>
      <c r="MFN237" s="58"/>
      <c r="MFO237" s="63"/>
      <c r="MFP237" s="58"/>
      <c r="MFQ237" s="63"/>
      <c r="MFR237" s="58"/>
      <c r="MFS237" s="63"/>
      <c r="MFT237" s="58"/>
      <c r="MFU237" s="63"/>
      <c r="MFV237" s="58"/>
      <c r="MFW237" s="63"/>
      <c r="MFX237" s="58"/>
      <c r="MFY237" s="63"/>
      <c r="MFZ237" s="58"/>
      <c r="MGA237" s="63"/>
      <c r="MGB237" s="58"/>
      <c r="MGC237" s="63"/>
      <c r="MGD237" s="58"/>
      <c r="MGE237" s="63"/>
      <c r="MGF237" s="58"/>
      <c r="MGG237" s="63"/>
      <c r="MGH237" s="58"/>
      <c r="MGI237" s="63"/>
      <c r="MGJ237" s="58"/>
      <c r="MGK237" s="63"/>
      <c r="MGL237" s="58"/>
      <c r="MGM237" s="63"/>
      <c r="MGN237" s="58"/>
      <c r="MGO237" s="63"/>
      <c r="MGP237" s="58"/>
      <c r="MGQ237" s="63"/>
      <c r="MGR237" s="58"/>
      <c r="MGS237" s="63"/>
      <c r="MGT237" s="58"/>
      <c r="MGU237" s="63"/>
      <c r="MGV237" s="58"/>
      <c r="MGW237" s="63"/>
      <c r="MGX237" s="58"/>
      <c r="MGY237" s="63"/>
      <c r="MGZ237" s="58"/>
      <c r="MHA237" s="63"/>
      <c r="MHB237" s="58"/>
      <c r="MHC237" s="63"/>
      <c r="MHD237" s="58"/>
      <c r="MHE237" s="63"/>
      <c r="MHF237" s="58"/>
      <c r="MHG237" s="63"/>
      <c r="MHH237" s="58"/>
      <c r="MHI237" s="63"/>
      <c r="MHJ237" s="58"/>
      <c r="MHK237" s="63"/>
      <c r="MHL237" s="58"/>
      <c r="MHM237" s="63"/>
      <c r="MHN237" s="58"/>
      <c r="MHO237" s="63"/>
      <c r="MHP237" s="58"/>
      <c r="MHQ237" s="63"/>
      <c r="MHR237" s="58"/>
      <c r="MHS237" s="63"/>
      <c r="MHT237" s="58"/>
      <c r="MHU237" s="63"/>
      <c r="MHV237" s="58"/>
      <c r="MHW237" s="63"/>
      <c r="MHX237" s="58"/>
      <c r="MHY237" s="63"/>
      <c r="MHZ237" s="58"/>
      <c r="MIA237" s="63"/>
      <c r="MIB237" s="58"/>
      <c r="MIC237" s="63"/>
      <c r="MID237" s="58"/>
      <c r="MIE237" s="63"/>
      <c r="MIF237" s="58"/>
      <c r="MIG237" s="63"/>
      <c r="MIH237" s="58"/>
      <c r="MII237" s="63"/>
      <c r="MIJ237" s="58"/>
      <c r="MIK237" s="63"/>
      <c r="MIL237" s="58"/>
      <c r="MIM237" s="63"/>
      <c r="MIN237" s="58"/>
      <c r="MIO237" s="63"/>
      <c r="MIP237" s="58"/>
      <c r="MIQ237" s="63"/>
      <c r="MIR237" s="58"/>
      <c r="MIS237" s="63"/>
      <c r="MIT237" s="58"/>
      <c r="MIU237" s="63"/>
      <c r="MIV237" s="58"/>
      <c r="MIW237" s="63"/>
      <c r="MIX237" s="58"/>
      <c r="MIY237" s="63"/>
      <c r="MIZ237" s="58"/>
      <c r="MJA237" s="63"/>
      <c r="MJB237" s="58"/>
      <c r="MJC237" s="63"/>
      <c r="MJD237" s="58"/>
      <c r="MJE237" s="63"/>
      <c r="MJF237" s="58"/>
      <c r="MJG237" s="63"/>
      <c r="MJH237" s="58"/>
      <c r="MJI237" s="63"/>
      <c r="MJJ237" s="58"/>
      <c r="MJK237" s="63"/>
      <c r="MJL237" s="58"/>
      <c r="MJM237" s="63"/>
      <c r="MJN237" s="58"/>
      <c r="MJO237" s="63"/>
      <c r="MJP237" s="58"/>
      <c r="MJQ237" s="63"/>
      <c r="MJR237" s="58"/>
      <c r="MJS237" s="63"/>
      <c r="MJT237" s="58"/>
      <c r="MJU237" s="63"/>
      <c r="MJV237" s="58"/>
      <c r="MJW237" s="63"/>
      <c r="MJX237" s="58"/>
      <c r="MJY237" s="63"/>
      <c r="MJZ237" s="58"/>
      <c r="MKA237" s="63"/>
      <c r="MKB237" s="58"/>
      <c r="MKC237" s="63"/>
      <c r="MKD237" s="58"/>
      <c r="MKE237" s="63"/>
      <c r="MKF237" s="58"/>
      <c r="MKG237" s="63"/>
      <c r="MKH237" s="58"/>
      <c r="MKI237" s="63"/>
      <c r="MKJ237" s="58"/>
      <c r="MKK237" s="63"/>
      <c r="MKL237" s="58"/>
      <c r="MKM237" s="63"/>
      <c r="MKN237" s="58"/>
      <c r="MKO237" s="63"/>
      <c r="MKP237" s="58"/>
      <c r="MKQ237" s="63"/>
      <c r="MKR237" s="58"/>
      <c r="MKS237" s="63"/>
      <c r="MKT237" s="58"/>
      <c r="MKU237" s="63"/>
      <c r="MKV237" s="58"/>
      <c r="MKW237" s="63"/>
      <c r="MKX237" s="58"/>
      <c r="MKY237" s="63"/>
      <c r="MKZ237" s="58"/>
      <c r="MLA237" s="63"/>
      <c r="MLB237" s="58"/>
      <c r="MLC237" s="63"/>
      <c r="MLD237" s="58"/>
      <c r="MLE237" s="63"/>
      <c r="MLF237" s="58"/>
      <c r="MLG237" s="63"/>
      <c r="MLH237" s="58"/>
      <c r="MLI237" s="63"/>
      <c r="MLJ237" s="58"/>
      <c r="MLK237" s="63"/>
      <c r="MLL237" s="58"/>
      <c r="MLM237" s="63"/>
      <c r="MLN237" s="58"/>
      <c r="MLO237" s="63"/>
      <c r="MLP237" s="58"/>
      <c r="MLQ237" s="63"/>
      <c r="MLR237" s="58"/>
      <c r="MLS237" s="63"/>
      <c r="MLT237" s="58"/>
      <c r="MLU237" s="63"/>
      <c r="MLV237" s="58"/>
      <c r="MLW237" s="63"/>
      <c r="MLX237" s="58"/>
      <c r="MLY237" s="63"/>
      <c r="MLZ237" s="58"/>
      <c r="MMA237" s="63"/>
      <c r="MMB237" s="58"/>
      <c r="MMC237" s="63"/>
      <c r="MMD237" s="58"/>
      <c r="MME237" s="63"/>
      <c r="MMF237" s="58"/>
      <c r="MMG237" s="63"/>
      <c r="MMH237" s="58"/>
      <c r="MMI237" s="63"/>
      <c r="MMJ237" s="58"/>
      <c r="MMK237" s="63"/>
      <c r="MML237" s="58"/>
      <c r="MMM237" s="63"/>
      <c r="MMN237" s="58"/>
      <c r="MMO237" s="63"/>
      <c r="MMP237" s="58"/>
      <c r="MMQ237" s="63"/>
      <c r="MMR237" s="58"/>
      <c r="MMS237" s="63"/>
      <c r="MMT237" s="58"/>
      <c r="MMU237" s="63"/>
      <c r="MMV237" s="58"/>
      <c r="MMW237" s="63"/>
      <c r="MMX237" s="58"/>
      <c r="MMY237" s="63"/>
      <c r="MMZ237" s="58"/>
      <c r="MNA237" s="63"/>
      <c r="MNB237" s="58"/>
      <c r="MNC237" s="63"/>
      <c r="MND237" s="58"/>
      <c r="MNE237" s="63"/>
      <c r="MNF237" s="58"/>
      <c r="MNG237" s="63"/>
      <c r="MNH237" s="58"/>
      <c r="MNI237" s="63"/>
      <c r="MNJ237" s="58"/>
      <c r="MNK237" s="63"/>
      <c r="MNL237" s="58"/>
      <c r="MNM237" s="63"/>
      <c r="MNN237" s="58"/>
      <c r="MNO237" s="63"/>
      <c r="MNP237" s="58"/>
      <c r="MNQ237" s="63"/>
      <c r="MNR237" s="58"/>
      <c r="MNS237" s="63"/>
      <c r="MNT237" s="58"/>
      <c r="MNU237" s="63"/>
      <c r="MNV237" s="58"/>
      <c r="MNW237" s="63"/>
      <c r="MNX237" s="58"/>
      <c r="MNY237" s="63"/>
      <c r="MNZ237" s="58"/>
      <c r="MOA237" s="63"/>
      <c r="MOB237" s="58"/>
      <c r="MOC237" s="63"/>
      <c r="MOD237" s="58"/>
      <c r="MOE237" s="63"/>
      <c r="MOF237" s="58"/>
      <c r="MOG237" s="63"/>
      <c r="MOH237" s="58"/>
      <c r="MOI237" s="63"/>
      <c r="MOJ237" s="58"/>
      <c r="MOK237" s="63"/>
      <c r="MOL237" s="58"/>
      <c r="MOM237" s="63"/>
      <c r="MON237" s="58"/>
      <c r="MOO237" s="63"/>
      <c r="MOP237" s="58"/>
      <c r="MOQ237" s="63"/>
      <c r="MOR237" s="58"/>
      <c r="MOS237" s="63"/>
      <c r="MOT237" s="58"/>
      <c r="MOU237" s="63"/>
      <c r="MOV237" s="58"/>
      <c r="MOW237" s="63"/>
      <c r="MOX237" s="58"/>
      <c r="MOY237" s="63"/>
      <c r="MOZ237" s="58"/>
      <c r="MPA237" s="63"/>
      <c r="MPB237" s="58"/>
      <c r="MPC237" s="63"/>
      <c r="MPD237" s="58"/>
      <c r="MPE237" s="63"/>
      <c r="MPF237" s="58"/>
      <c r="MPG237" s="63"/>
      <c r="MPH237" s="58"/>
      <c r="MPI237" s="63"/>
      <c r="MPJ237" s="58"/>
      <c r="MPK237" s="63"/>
      <c r="MPL237" s="58"/>
      <c r="MPM237" s="63"/>
      <c r="MPN237" s="58"/>
      <c r="MPO237" s="63"/>
      <c r="MPP237" s="58"/>
      <c r="MPQ237" s="63"/>
      <c r="MPR237" s="58"/>
      <c r="MPS237" s="63"/>
      <c r="MPT237" s="58"/>
      <c r="MPU237" s="63"/>
      <c r="MPV237" s="58"/>
      <c r="MPW237" s="63"/>
      <c r="MPX237" s="58"/>
      <c r="MPY237" s="63"/>
      <c r="MPZ237" s="58"/>
      <c r="MQA237" s="63"/>
      <c r="MQB237" s="58"/>
      <c r="MQC237" s="63"/>
      <c r="MQD237" s="58"/>
      <c r="MQE237" s="63"/>
      <c r="MQF237" s="58"/>
      <c r="MQG237" s="63"/>
      <c r="MQH237" s="58"/>
      <c r="MQI237" s="63"/>
      <c r="MQJ237" s="58"/>
      <c r="MQK237" s="63"/>
      <c r="MQL237" s="58"/>
      <c r="MQM237" s="63"/>
      <c r="MQN237" s="58"/>
      <c r="MQO237" s="63"/>
      <c r="MQP237" s="58"/>
      <c r="MQQ237" s="63"/>
      <c r="MQR237" s="58"/>
      <c r="MQS237" s="63"/>
      <c r="MQT237" s="58"/>
      <c r="MQU237" s="63"/>
      <c r="MQV237" s="58"/>
      <c r="MQW237" s="63"/>
      <c r="MQX237" s="58"/>
      <c r="MQY237" s="63"/>
      <c r="MQZ237" s="58"/>
      <c r="MRA237" s="63"/>
      <c r="MRB237" s="58"/>
      <c r="MRC237" s="63"/>
      <c r="MRD237" s="58"/>
      <c r="MRE237" s="63"/>
      <c r="MRF237" s="58"/>
      <c r="MRG237" s="63"/>
      <c r="MRH237" s="58"/>
      <c r="MRI237" s="63"/>
      <c r="MRJ237" s="58"/>
      <c r="MRK237" s="63"/>
      <c r="MRL237" s="58"/>
      <c r="MRM237" s="63"/>
      <c r="MRN237" s="58"/>
      <c r="MRO237" s="63"/>
      <c r="MRP237" s="58"/>
      <c r="MRQ237" s="63"/>
      <c r="MRR237" s="58"/>
      <c r="MRS237" s="63"/>
      <c r="MRT237" s="58"/>
      <c r="MRU237" s="63"/>
      <c r="MRV237" s="58"/>
      <c r="MRW237" s="63"/>
      <c r="MRX237" s="58"/>
      <c r="MRY237" s="63"/>
      <c r="MRZ237" s="58"/>
      <c r="MSA237" s="63"/>
      <c r="MSB237" s="58"/>
      <c r="MSC237" s="63"/>
      <c r="MSD237" s="58"/>
      <c r="MSE237" s="63"/>
      <c r="MSF237" s="58"/>
      <c r="MSG237" s="63"/>
      <c r="MSH237" s="58"/>
      <c r="MSI237" s="63"/>
      <c r="MSJ237" s="58"/>
      <c r="MSK237" s="63"/>
      <c r="MSL237" s="58"/>
      <c r="MSM237" s="63"/>
      <c r="MSN237" s="58"/>
      <c r="MSO237" s="63"/>
      <c r="MSP237" s="58"/>
      <c r="MSQ237" s="63"/>
      <c r="MSR237" s="58"/>
      <c r="MSS237" s="63"/>
      <c r="MST237" s="58"/>
      <c r="MSU237" s="63"/>
      <c r="MSV237" s="58"/>
      <c r="MSW237" s="63"/>
      <c r="MSX237" s="58"/>
      <c r="MSY237" s="63"/>
      <c r="MSZ237" s="58"/>
      <c r="MTA237" s="63"/>
      <c r="MTB237" s="58"/>
      <c r="MTC237" s="63"/>
      <c r="MTD237" s="58"/>
      <c r="MTE237" s="63"/>
      <c r="MTF237" s="58"/>
      <c r="MTG237" s="63"/>
      <c r="MTH237" s="58"/>
      <c r="MTI237" s="63"/>
      <c r="MTJ237" s="58"/>
      <c r="MTK237" s="63"/>
      <c r="MTL237" s="58"/>
      <c r="MTM237" s="63"/>
      <c r="MTN237" s="58"/>
      <c r="MTO237" s="63"/>
      <c r="MTP237" s="58"/>
      <c r="MTQ237" s="63"/>
      <c r="MTR237" s="58"/>
      <c r="MTS237" s="63"/>
      <c r="MTT237" s="58"/>
      <c r="MTU237" s="63"/>
      <c r="MTV237" s="58"/>
      <c r="MTW237" s="63"/>
      <c r="MTX237" s="58"/>
      <c r="MTY237" s="63"/>
      <c r="MTZ237" s="58"/>
      <c r="MUA237" s="63"/>
      <c r="MUB237" s="58"/>
      <c r="MUC237" s="63"/>
      <c r="MUD237" s="58"/>
      <c r="MUE237" s="63"/>
      <c r="MUF237" s="58"/>
      <c r="MUG237" s="63"/>
      <c r="MUH237" s="58"/>
      <c r="MUI237" s="63"/>
      <c r="MUJ237" s="58"/>
      <c r="MUK237" s="63"/>
      <c r="MUL237" s="58"/>
      <c r="MUM237" s="63"/>
      <c r="MUN237" s="58"/>
      <c r="MUO237" s="63"/>
      <c r="MUP237" s="58"/>
      <c r="MUQ237" s="63"/>
      <c r="MUR237" s="58"/>
      <c r="MUS237" s="63"/>
      <c r="MUT237" s="58"/>
      <c r="MUU237" s="63"/>
      <c r="MUV237" s="58"/>
      <c r="MUW237" s="63"/>
      <c r="MUX237" s="58"/>
      <c r="MUY237" s="63"/>
      <c r="MUZ237" s="58"/>
      <c r="MVA237" s="63"/>
      <c r="MVB237" s="58"/>
      <c r="MVC237" s="63"/>
      <c r="MVD237" s="58"/>
      <c r="MVE237" s="63"/>
      <c r="MVF237" s="58"/>
      <c r="MVG237" s="63"/>
      <c r="MVH237" s="58"/>
      <c r="MVI237" s="63"/>
      <c r="MVJ237" s="58"/>
      <c r="MVK237" s="63"/>
      <c r="MVL237" s="58"/>
      <c r="MVM237" s="63"/>
      <c r="MVN237" s="58"/>
      <c r="MVO237" s="63"/>
      <c r="MVP237" s="58"/>
      <c r="MVQ237" s="63"/>
      <c r="MVR237" s="58"/>
      <c r="MVS237" s="63"/>
      <c r="MVT237" s="58"/>
      <c r="MVU237" s="63"/>
      <c r="MVV237" s="58"/>
      <c r="MVW237" s="63"/>
      <c r="MVX237" s="58"/>
      <c r="MVY237" s="63"/>
      <c r="MVZ237" s="58"/>
      <c r="MWA237" s="63"/>
      <c r="MWB237" s="58"/>
      <c r="MWC237" s="63"/>
      <c r="MWD237" s="58"/>
      <c r="MWE237" s="63"/>
      <c r="MWF237" s="58"/>
      <c r="MWG237" s="63"/>
      <c r="MWH237" s="58"/>
      <c r="MWI237" s="63"/>
      <c r="MWJ237" s="58"/>
      <c r="MWK237" s="63"/>
      <c r="MWL237" s="58"/>
      <c r="MWM237" s="63"/>
      <c r="MWN237" s="58"/>
      <c r="MWO237" s="63"/>
      <c r="MWP237" s="58"/>
      <c r="MWQ237" s="63"/>
      <c r="MWR237" s="58"/>
      <c r="MWS237" s="63"/>
      <c r="MWT237" s="58"/>
      <c r="MWU237" s="63"/>
      <c r="MWV237" s="58"/>
      <c r="MWW237" s="63"/>
      <c r="MWX237" s="58"/>
      <c r="MWY237" s="63"/>
      <c r="MWZ237" s="58"/>
      <c r="MXA237" s="63"/>
      <c r="MXB237" s="58"/>
      <c r="MXC237" s="63"/>
      <c r="MXD237" s="58"/>
      <c r="MXE237" s="63"/>
      <c r="MXF237" s="58"/>
      <c r="MXG237" s="63"/>
      <c r="MXH237" s="58"/>
      <c r="MXI237" s="63"/>
      <c r="MXJ237" s="58"/>
      <c r="MXK237" s="63"/>
      <c r="MXL237" s="58"/>
      <c r="MXM237" s="63"/>
      <c r="MXN237" s="58"/>
      <c r="MXO237" s="63"/>
      <c r="MXP237" s="58"/>
      <c r="MXQ237" s="63"/>
      <c r="MXR237" s="58"/>
      <c r="MXS237" s="63"/>
      <c r="MXT237" s="58"/>
      <c r="MXU237" s="63"/>
      <c r="MXV237" s="58"/>
      <c r="MXW237" s="63"/>
      <c r="MXX237" s="58"/>
      <c r="MXY237" s="63"/>
      <c r="MXZ237" s="58"/>
      <c r="MYA237" s="63"/>
      <c r="MYB237" s="58"/>
      <c r="MYC237" s="63"/>
      <c r="MYD237" s="58"/>
      <c r="MYE237" s="63"/>
      <c r="MYF237" s="58"/>
      <c r="MYG237" s="63"/>
      <c r="MYH237" s="58"/>
      <c r="MYI237" s="63"/>
      <c r="MYJ237" s="58"/>
      <c r="MYK237" s="63"/>
      <c r="MYL237" s="58"/>
      <c r="MYM237" s="63"/>
      <c r="MYN237" s="58"/>
      <c r="MYO237" s="63"/>
      <c r="MYP237" s="58"/>
      <c r="MYQ237" s="63"/>
      <c r="MYR237" s="58"/>
      <c r="MYS237" s="63"/>
      <c r="MYT237" s="58"/>
      <c r="MYU237" s="63"/>
      <c r="MYV237" s="58"/>
      <c r="MYW237" s="63"/>
      <c r="MYX237" s="58"/>
      <c r="MYY237" s="63"/>
      <c r="MYZ237" s="58"/>
      <c r="MZA237" s="63"/>
      <c r="MZB237" s="58"/>
      <c r="MZC237" s="63"/>
      <c r="MZD237" s="58"/>
      <c r="MZE237" s="63"/>
      <c r="MZF237" s="58"/>
      <c r="MZG237" s="63"/>
      <c r="MZH237" s="58"/>
      <c r="MZI237" s="63"/>
      <c r="MZJ237" s="58"/>
      <c r="MZK237" s="63"/>
      <c r="MZL237" s="58"/>
      <c r="MZM237" s="63"/>
      <c r="MZN237" s="58"/>
      <c r="MZO237" s="63"/>
      <c r="MZP237" s="58"/>
      <c r="MZQ237" s="63"/>
      <c r="MZR237" s="58"/>
      <c r="MZS237" s="63"/>
      <c r="MZT237" s="58"/>
      <c r="MZU237" s="63"/>
      <c r="MZV237" s="58"/>
      <c r="MZW237" s="63"/>
      <c r="MZX237" s="58"/>
      <c r="MZY237" s="63"/>
      <c r="MZZ237" s="58"/>
      <c r="NAA237" s="63"/>
      <c r="NAB237" s="58"/>
      <c r="NAC237" s="63"/>
      <c r="NAD237" s="58"/>
      <c r="NAE237" s="63"/>
      <c r="NAF237" s="58"/>
      <c r="NAG237" s="63"/>
      <c r="NAH237" s="58"/>
      <c r="NAI237" s="63"/>
      <c r="NAJ237" s="58"/>
      <c r="NAK237" s="63"/>
      <c r="NAL237" s="58"/>
      <c r="NAM237" s="63"/>
      <c r="NAN237" s="58"/>
      <c r="NAO237" s="63"/>
      <c r="NAP237" s="58"/>
      <c r="NAQ237" s="63"/>
      <c r="NAR237" s="58"/>
      <c r="NAS237" s="63"/>
      <c r="NAT237" s="58"/>
      <c r="NAU237" s="63"/>
      <c r="NAV237" s="58"/>
      <c r="NAW237" s="63"/>
      <c r="NAX237" s="58"/>
      <c r="NAY237" s="63"/>
      <c r="NAZ237" s="58"/>
      <c r="NBA237" s="63"/>
      <c r="NBB237" s="58"/>
      <c r="NBC237" s="63"/>
      <c r="NBD237" s="58"/>
      <c r="NBE237" s="63"/>
      <c r="NBF237" s="58"/>
      <c r="NBG237" s="63"/>
      <c r="NBH237" s="58"/>
      <c r="NBI237" s="63"/>
      <c r="NBJ237" s="58"/>
      <c r="NBK237" s="63"/>
      <c r="NBL237" s="58"/>
      <c r="NBM237" s="63"/>
      <c r="NBN237" s="58"/>
      <c r="NBO237" s="63"/>
      <c r="NBP237" s="58"/>
      <c r="NBQ237" s="63"/>
      <c r="NBR237" s="58"/>
      <c r="NBS237" s="63"/>
      <c r="NBT237" s="58"/>
      <c r="NBU237" s="63"/>
      <c r="NBV237" s="58"/>
      <c r="NBW237" s="63"/>
      <c r="NBX237" s="58"/>
      <c r="NBY237" s="63"/>
      <c r="NBZ237" s="58"/>
      <c r="NCA237" s="63"/>
      <c r="NCB237" s="58"/>
      <c r="NCC237" s="63"/>
      <c r="NCD237" s="58"/>
      <c r="NCE237" s="63"/>
      <c r="NCF237" s="58"/>
      <c r="NCG237" s="63"/>
      <c r="NCH237" s="58"/>
      <c r="NCI237" s="63"/>
      <c r="NCJ237" s="58"/>
      <c r="NCK237" s="63"/>
      <c r="NCL237" s="58"/>
      <c r="NCM237" s="63"/>
      <c r="NCN237" s="58"/>
      <c r="NCO237" s="63"/>
      <c r="NCP237" s="58"/>
      <c r="NCQ237" s="63"/>
      <c r="NCR237" s="58"/>
      <c r="NCS237" s="63"/>
      <c r="NCT237" s="58"/>
      <c r="NCU237" s="63"/>
      <c r="NCV237" s="58"/>
      <c r="NCW237" s="63"/>
      <c r="NCX237" s="58"/>
      <c r="NCY237" s="63"/>
      <c r="NCZ237" s="58"/>
      <c r="NDA237" s="63"/>
      <c r="NDB237" s="58"/>
      <c r="NDC237" s="63"/>
      <c r="NDD237" s="58"/>
      <c r="NDE237" s="63"/>
      <c r="NDF237" s="58"/>
      <c r="NDG237" s="63"/>
      <c r="NDH237" s="58"/>
      <c r="NDI237" s="63"/>
      <c r="NDJ237" s="58"/>
      <c r="NDK237" s="63"/>
      <c r="NDL237" s="58"/>
      <c r="NDM237" s="63"/>
      <c r="NDN237" s="58"/>
      <c r="NDO237" s="63"/>
      <c r="NDP237" s="58"/>
      <c r="NDQ237" s="63"/>
      <c r="NDR237" s="58"/>
      <c r="NDS237" s="63"/>
      <c r="NDT237" s="58"/>
      <c r="NDU237" s="63"/>
      <c r="NDV237" s="58"/>
      <c r="NDW237" s="63"/>
      <c r="NDX237" s="58"/>
      <c r="NDY237" s="63"/>
      <c r="NDZ237" s="58"/>
      <c r="NEA237" s="63"/>
      <c r="NEB237" s="58"/>
      <c r="NEC237" s="63"/>
      <c r="NED237" s="58"/>
      <c r="NEE237" s="63"/>
      <c r="NEF237" s="58"/>
      <c r="NEG237" s="63"/>
      <c r="NEH237" s="58"/>
      <c r="NEI237" s="63"/>
      <c r="NEJ237" s="58"/>
      <c r="NEK237" s="63"/>
      <c r="NEL237" s="58"/>
      <c r="NEM237" s="63"/>
      <c r="NEN237" s="58"/>
      <c r="NEO237" s="63"/>
      <c r="NEP237" s="58"/>
      <c r="NEQ237" s="63"/>
      <c r="NER237" s="58"/>
      <c r="NES237" s="63"/>
      <c r="NET237" s="58"/>
      <c r="NEU237" s="63"/>
      <c r="NEV237" s="58"/>
      <c r="NEW237" s="63"/>
      <c r="NEX237" s="58"/>
      <c r="NEY237" s="63"/>
      <c r="NEZ237" s="58"/>
      <c r="NFA237" s="63"/>
      <c r="NFB237" s="58"/>
      <c r="NFC237" s="63"/>
      <c r="NFD237" s="58"/>
      <c r="NFE237" s="63"/>
      <c r="NFF237" s="58"/>
      <c r="NFG237" s="63"/>
      <c r="NFH237" s="58"/>
      <c r="NFI237" s="63"/>
      <c r="NFJ237" s="58"/>
      <c r="NFK237" s="63"/>
      <c r="NFL237" s="58"/>
      <c r="NFM237" s="63"/>
      <c r="NFN237" s="58"/>
      <c r="NFO237" s="63"/>
      <c r="NFP237" s="58"/>
      <c r="NFQ237" s="63"/>
      <c r="NFR237" s="58"/>
      <c r="NFS237" s="63"/>
      <c r="NFT237" s="58"/>
      <c r="NFU237" s="63"/>
      <c r="NFV237" s="58"/>
      <c r="NFW237" s="63"/>
      <c r="NFX237" s="58"/>
      <c r="NFY237" s="63"/>
      <c r="NFZ237" s="58"/>
      <c r="NGA237" s="63"/>
      <c r="NGB237" s="58"/>
      <c r="NGC237" s="63"/>
      <c r="NGD237" s="58"/>
      <c r="NGE237" s="63"/>
      <c r="NGF237" s="58"/>
      <c r="NGG237" s="63"/>
      <c r="NGH237" s="58"/>
      <c r="NGI237" s="63"/>
      <c r="NGJ237" s="58"/>
      <c r="NGK237" s="63"/>
      <c r="NGL237" s="58"/>
      <c r="NGM237" s="63"/>
      <c r="NGN237" s="58"/>
      <c r="NGO237" s="63"/>
      <c r="NGP237" s="58"/>
      <c r="NGQ237" s="63"/>
      <c r="NGR237" s="58"/>
      <c r="NGS237" s="63"/>
      <c r="NGT237" s="58"/>
      <c r="NGU237" s="63"/>
      <c r="NGV237" s="58"/>
      <c r="NGW237" s="63"/>
      <c r="NGX237" s="58"/>
      <c r="NGY237" s="63"/>
      <c r="NGZ237" s="58"/>
      <c r="NHA237" s="63"/>
      <c r="NHB237" s="58"/>
      <c r="NHC237" s="63"/>
      <c r="NHD237" s="58"/>
      <c r="NHE237" s="63"/>
      <c r="NHF237" s="58"/>
      <c r="NHG237" s="63"/>
      <c r="NHH237" s="58"/>
      <c r="NHI237" s="63"/>
      <c r="NHJ237" s="58"/>
      <c r="NHK237" s="63"/>
      <c r="NHL237" s="58"/>
      <c r="NHM237" s="63"/>
      <c r="NHN237" s="58"/>
      <c r="NHO237" s="63"/>
      <c r="NHP237" s="58"/>
      <c r="NHQ237" s="63"/>
      <c r="NHR237" s="58"/>
      <c r="NHS237" s="63"/>
      <c r="NHT237" s="58"/>
      <c r="NHU237" s="63"/>
      <c r="NHV237" s="58"/>
      <c r="NHW237" s="63"/>
      <c r="NHX237" s="58"/>
      <c r="NHY237" s="63"/>
      <c r="NHZ237" s="58"/>
      <c r="NIA237" s="63"/>
      <c r="NIB237" s="58"/>
      <c r="NIC237" s="63"/>
      <c r="NID237" s="58"/>
      <c r="NIE237" s="63"/>
      <c r="NIF237" s="58"/>
      <c r="NIG237" s="63"/>
      <c r="NIH237" s="58"/>
      <c r="NII237" s="63"/>
      <c r="NIJ237" s="58"/>
      <c r="NIK237" s="63"/>
      <c r="NIL237" s="58"/>
      <c r="NIM237" s="63"/>
      <c r="NIN237" s="58"/>
      <c r="NIO237" s="63"/>
      <c r="NIP237" s="58"/>
      <c r="NIQ237" s="63"/>
      <c r="NIR237" s="58"/>
      <c r="NIS237" s="63"/>
      <c r="NIT237" s="58"/>
      <c r="NIU237" s="63"/>
      <c r="NIV237" s="58"/>
      <c r="NIW237" s="63"/>
      <c r="NIX237" s="58"/>
      <c r="NIY237" s="63"/>
      <c r="NIZ237" s="58"/>
      <c r="NJA237" s="63"/>
      <c r="NJB237" s="58"/>
      <c r="NJC237" s="63"/>
      <c r="NJD237" s="58"/>
      <c r="NJE237" s="63"/>
      <c r="NJF237" s="58"/>
      <c r="NJG237" s="63"/>
      <c r="NJH237" s="58"/>
      <c r="NJI237" s="63"/>
      <c r="NJJ237" s="58"/>
      <c r="NJK237" s="63"/>
      <c r="NJL237" s="58"/>
      <c r="NJM237" s="63"/>
      <c r="NJN237" s="58"/>
      <c r="NJO237" s="63"/>
      <c r="NJP237" s="58"/>
      <c r="NJQ237" s="63"/>
      <c r="NJR237" s="58"/>
      <c r="NJS237" s="63"/>
      <c r="NJT237" s="58"/>
      <c r="NJU237" s="63"/>
      <c r="NJV237" s="58"/>
      <c r="NJW237" s="63"/>
      <c r="NJX237" s="58"/>
      <c r="NJY237" s="63"/>
      <c r="NJZ237" s="58"/>
      <c r="NKA237" s="63"/>
      <c r="NKB237" s="58"/>
      <c r="NKC237" s="63"/>
      <c r="NKD237" s="58"/>
      <c r="NKE237" s="63"/>
      <c r="NKF237" s="58"/>
      <c r="NKG237" s="63"/>
      <c r="NKH237" s="58"/>
      <c r="NKI237" s="63"/>
      <c r="NKJ237" s="58"/>
      <c r="NKK237" s="63"/>
      <c r="NKL237" s="58"/>
      <c r="NKM237" s="63"/>
      <c r="NKN237" s="58"/>
      <c r="NKO237" s="63"/>
      <c r="NKP237" s="58"/>
      <c r="NKQ237" s="63"/>
      <c r="NKR237" s="58"/>
      <c r="NKS237" s="63"/>
      <c r="NKT237" s="58"/>
      <c r="NKU237" s="63"/>
      <c r="NKV237" s="58"/>
      <c r="NKW237" s="63"/>
      <c r="NKX237" s="58"/>
      <c r="NKY237" s="63"/>
      <c r="NKZ237" s="58"/>
      <c r="NLA237" s="63"/>
      <c r="NLB237" s="58"/>
      <c r="NLC237" s="63"/>
      <c r="NLD237" s="58"/>
      <c r="NLE237" s="63"/>
      <c r="NLF237" s="58"/>
      <c r="NLG237" s="63"/>
      <c r="NLH237" s="58"/>
      <c r="NLI237" s="63"/>
      <c r="NLJ237" s="58"/>
      <c r="NLK237" s="63"/>
      <c r="NLL237" s="58"/>
      <c r="NLM237" s="63"/>
      <c r="NLN237" s="58"/>
      <c r="NLO237" s="63"/>
      <c r="NLP237" s="58"/>
      <c r="NLQ237" s="63"/>
      <c r="NLR237" s="58"/>
      <c r="NLS237" s="63"/>
      <c r="NLT237" s="58"/>
      <c r="NLU237" s="63"/>
      <c r="NLV237" s="58"/>
      <c r="NLW237" s="63"/>
      <c r="NLX237" s="58"/>
      <c r="NLY237" s="63"/>
      <c r="NLZ237" s="58"/>
      <c r="NMA237" s="63"/>
      <c r="NMB237" s="58"/>
      <c r="NMC237" s="63"/>
      <c r="NMD237" s="58"/>
      <c r="NME237" s="63"/>
      <c r="NMF237" s="58"/>
      <c r="NMG237" s="63"/>
      <c r="NMH237" s="58"/>
      <c r="NMI237" s="63"/>
      <c r="NMJ237" s="58"/>
      <c r="NMK237" s="63"/>
      <c r="NML237" s="58"/>
      <c r="NMM237" s="63"/>
      <c r="NMN237" s="58"/>
      <c r="NMO237" s="63"/>
      <c r="NMP237" s="58"/>
      <c r="NMQ237" s="63"/>
      <c r="NMR237" s="58"/>
      <c r="NMS237" s="63"/>
      <c r="NMT237" s="58"/>
      <c r="NMU237" s="63"/>
      <c r="NMV237" s="58"/>
      <c r="NMW237" s="63"/>
      <c r="NMX237" s="58"/>
      <c r="NMY237" s="63"/>
      <c r="NMZ237" s="58"/>
      <c r="NNA237" s="63"/>
      <c r="NNB237" s="58"/>
      <c r="NNC237" s="63"/>
      <c r="NND237" s="58"/>
      <c r="NNE237" s="63"/>
      <c r="NNF237" s="58"/>
      <c r="NNG237" s="63"/>
      <c r="NNH237" s="58"/>
      <c r="NNI237" s="63"/>
      <c r="NNJ237" s="58"/>
      <c r="NNK237" s="63"/>
      <c r="NNL237" s="58"/>
      <c r="NNM237" s="63"/>
      <c r="NNN237" s="58"/>
      <c r="NNO237" s="63"/>
      <c r="NNP237" s="58"/>
      <c r="NNQ237" s="63"/>
      <c r="NNR237" s="58"/>
      <c r="NNS237" s="63"/>
      <c r="NNT237" s="58"/>
      <c r="NNU237" s="63"/>
      <c r="NNV237" s="58"/>
      <c r="NNW237" s="63"/>
      <c r="NNX237" s="58"/>
      <c r="NNY237" s="63"/>
      <c r="NNZ237" s="58"/>
      <c r="NOA237" s="63"/>
      <c r="NOB237" s="58"/>
      <c r="NOC237" s="63"/>
      <c r="NOD237" s="58"/>
      <c r="NOE237" s="63"/>
      <c r="NOF237" s="58"/>
      <c r="NOG237" s="63"/>
      <c r="NOH237" s="58"/>
      <c r="NOI237" s="63"/>
      <c r="NOJ237" s="58"/>
      <c r="NOK237" s="63"/>
      <c r="NOL237" s="58"/>
      <c r="NOM237" s="63"/>
      <c r="NON237" s="58"/>
      <c r="NOO237" s="63"/>
      <c r="NOP237" s="58"/>
      <c r="NOQ237" s="63"/>
      <c r="NOR237" s="58"/>
      <c r="NOS237" s="63"/>
      <c r="NOT237" s="58"/>
      <c r="NOU237" s="63"/>
      <c r="NOV237" s="58"/>
      <c r="NOW237" s="63"/>
      <c r="NOX237" s="58"/>
      <c r="NOY237" s="63"/>
      <c r="NOZ237" s="58"/>
      <c r="NPA237" s="63"/>
      <c r="NPB237" s="58"/>
      <c r="NPC237" s="63"/>
      <c r="NPD237" s="58"/>
      <c r="NPE237" s="63"/>
      <c r="NPF237" s="58"/>
      <c r="NPG237" s="63"/>
      <c r="NPH237" s="58"/>
      <c r="NPI237" s="63"/>
      <c r="NPJ237" s="58"/>
      <c r="NPK237" s="63"/>
      <c r="NPL237" s="58"/>
      <c r="NPM237" s="63"/>
      <c r="NPN237" s="58"/>
      <c r="NPO237" s="63"/>
      <c r="NPP237" s="58"/>
      <c r="NPQ237" s="63"/>
      <c r="NPR237" s="58"/>
      <c r="NPS237" s="63"/>
      <c r="NPT237" s="58"/>
      <c r="NPU237" s="63"/>
      <c r="NPV237" s="58"/>
      <c r="NPW237" s="63"/>
      <c r="NPX237" s="58"/>
      <c r="NPY237" s="63"/>
      <c r="NPZ237" s="58"/>
      <c r="NQA237" s="63"/>
      <c r="NQB237" s="58"/>
      <c r="NQC237" s="63"/>
      <c r="NQD237" s="58"/>
      <c r="NQE237" s="63"/>
      <c r="NQF237" s="58"/>
      <c r="NQG237" s="63"/>
      <c r="NQH237" s="58"/>
      <c r="NQI237" s="63"/>
      <c r="NQJ237" s="58"/>
      <c r="NQK237" s="63"/>
      <c r="NQL237" s="58"/>
      <c r="NQM237" s="63"/>
      <c r="NQN237" s="58"/>
      <c r="NQO237" s="63"/>
      <c r="NQP237" s="58"/>
      <c r="NQQ237" s="63"/>
      <c r="NQR237" s="58"/>
      <c r="NQS237" s="63"/>
      <c r="NQT237" s="58"/>
      <c r="NQU237" s="63"/>
      <c r="NQV237" s="58"/>
      <c r="NQW237" s="63"/>
      <c r="NQX237" s="58"/>
      <c r="NQY237" s="63"/>
      <c r="NQZ237" s="58"/>
      <c r="NRA237" s="63"/>
      <c r="NRB237" s="58"/>
      <c r="NRC237" s="63"/>
      <c r="NRD237" s="58"/>
      <c r="NRE237" s="63"/>
      <c r="NRF237" s="58"/>
      <c r="NRG237" s="63"/>
      <c r="NRH237" s="58"/>
      <c r="NRI237" s="63"/>
      <c r="NRJ237" s="58"/>
      <c r="NRK237" s="63"/>
      <c r="NRL237" s="58"/>
      <c r="NRM237" s="63"/>
      <c r="NRN237" s="58"/>
      <c r="NRO237" s="63"/>
      <c r="NRP237" s="58"/>
      <c r="NRQ237" s="63"/>
      <c r="NRR237" s="58"/>
      <c r="NRS237" s="63"/>
      <c r="NRT237" s="58"/>
      <c r="NRU237" s="63"/>
      <c r="NRV237" s="58"/>
      <c r="NRW237" s="63"/>
      <c r="NRX237" s="58"/>
      <c r="NRY237" s="63"/>
      <c r="NRZ237" s="58"/>
      <c r="NSA237" s="63"/>
      <c r="NSB237" s="58"/>
      <c r="NSC237" s="63"/>
      <c r="NSD237" s="58"/>
      <c r="NSE237" s="63"/>
      <c r="NSF237" s="58"/>
      <c r="NSG237" s="63"/>
      <c r="NSH237" s="58"/>
      <c r="NSI237" s="63"/>
      <c r="NSJ237" s="58"/>
      <c r="NSK237" s="63"/>
      <c r="NSL237" s="58"/>
      <c r="NSM237" s="63"/>
      <c r="NSN237" s="58"/>
      <c r="NSO237" s="63"/>
      <c r="NSP237" s="58"/>
      <c r="NSQ237" s="63"/>
      <c r="NSR237" s="58"/>
      <c r="NSS237" s="63"/>
      <c r="NST237" s="58"/>
      <c r="NSU237" s="63"/>
      <c r="NSV237" s="58"/>
      <c r="NSW237" s="63"/>
      <c r="NSX237" s="58"/>
      <c r="NSY237" s="63"/>
      <c r="NSZ237" s="58"/>
      <c r="NTA237" s="63"/>
      <c r="NTB237" s="58"/>
      <c r="NTC237" s="63"/>
      <c r="NTD237" s="58"/>
      <c r="NTE237" s="63"/>
      <c r="NTF237" s="58"/>
      <c r="NTG237" s="63"/>
      <c r="NTH237" s="58"/>
      <c r="NTI237" s="63"/>
      <c r="NTJ237" s="58"/>
      <c r="NTK237" s="63"/>
      <c r="NTL237" s="58"/>
      <c r="NTM237" s="63"/>
      <c r="NTN237" s="58"/>
      <c r="NTO237" s="63"/>
      <c r="NTP237" s="58"/>
      <c r="NTQ237" s="63"/>
      <c r="NTR237" s="58"/>
      <c r="NTS237" s="63"/>
      <c r="NTT237" s="58"/>
      <c r="NTU237" s="63"/>
      <c r="NTV237" s="58"/>
      <c r="NTW237" s="63"/>
      <c r="NTX237" s="58"/>
      <c r="NTY237" s="63"/>
      <c r="NTZ237" s="58"/>
      <c r="NUA237" s="63"/>
      <c r="NUB237" s="58"/>
      <c r="NUC237" s="63"/>
      <c r="NUD237" s="58"/>
      <c r="NUE237" s="63"/>
      <c r="NUF237" s="58"/>
      <c r="NUG237" s="63"/>
      <c r="NUH237" s="58"/>
      <c r="NUI237" s="63"/>
      <c r="NUJ237" s="58"/>
      <c r="NUK237" s="63"/>
      <c r="NUL237" s="58"/>
      <c r="NUM237" s="63"/>
      <c r="NUN237" s="58"/>
      <c r="NUO237" s="63"/>
      <c r="NUP237" s="58"/>
      <c r="NUQ237" s="63"/>
      <c r="NUR237" s="58"/>
      <c r="NUS237" s="63"/>
      <c r="NUT237" s="58"/>
      <c r="NUU237" s="63"/>
      <c r="NUV237" s="58"/>
      <c r="NUW237" s="63"/>
      <c r="NUX237" s="58"/>
      <c r="NUY237" s="63"/>
      <c r="NUZ237" s="58"/>
      <c r="NVA237" s="63"/>
      <c r="NVB237" s="58"/>
      <c r="NVC237" s="63"/>
      <c r="NVD237" s="58"/>
      <c r="NVE237" s="63"/>
      <c r="NVF237" s="58"/>
      <c r="NVG237" s="63"/>
      <c r="NVH237" s="58"/>
      <c r="NVI237" s="63"/>
      <c r="NVJ237" s="58"/>
      <c r="NVK237" s="63"/>
      <c r="NVL237" s="58"/>
      <c r="NVM237" s="63"/>
      <c r="NVN237" s="58"/>
      <c r="NVO237" s="63"/>
      <c r="NVP237" s="58"/>
      <c r="NVQ237" s="63"/>
      <c r="NVR237" s="58"/>
      <c r="NVS237" s="63"/>
      <c r="NVT237" s="58"/>
      <c r="NVU237" s="63"/>
      <c r="NVV237" s="58"/>
      <c r="NVW237" s="63"/>
      <c r="NVX237" s="58"/>
      <c r="NVY237" s="63"/>
      <c r="NVZ237" s="58"/>
      <c r="NWA237" s="63"/>
      <c r="NWB237" s="58"/>
      <c r="NWC237" s="63"/>
      <c r="NWD237" s="58"/>
      <c r="NWE237" s="63"/>
      <c r="NWF237" s="58"/>
      <c r="NWG237" s="63"/>
      <c r="NWH237" s="58"/>
      <c r="NWI237" s="63"/>
      <c r="NWJ237" s="58"/>
      <c r="NWK237" s="63"/>
      <c r="NWL237" s="58"/>
      <c r="NWM237" s="63"/>
      <c r="NWN237" s="58"/>
      <c r="NWO237" s="63"/>
      <c r="NWP237" s="58"/>
      <c r="NWQ237" s="63"/>
      <c r="NWR237" s="58"/>
      <c r="NWS237" s="63"/>
      <c r="NWT237" s="58"/>
      <c r="NWU237" s="63"/>
      <c r="NWV237" s="58"/>
      <c r="NWW237" s="63"/>
      <c r="NWX237" s="58"/>
      <c r="NWY237" s="63"/>
      <c r="NWZ237" s="58"/>
      <c r="NXA237" s="63"/>
      <c r="NXB237" s="58"/>
      <c r="NXC237" s="63"/>
      <c r="NXD237" s="58"/>
      <c r="NXE237" s="63"/>
      <c r="NXF237" s="58"/>
      <c r="NXG237" s="63"/>
      <c r="NXH237" s="58"/>
      <c r="NXI237" s="63"/>
      <c r="NXJ237" s="58"/>
      <c r="NXK237" s="63"/>
      <c r="NXL237" s="58"/>
      <c r="NXM237" s="63"/>
      <c r="NXN237" s="58"/>
      <c r="NXO237" s="63"/>
      <c r="NXP237" s="58"/>
      <c r="NXQ237" s="63"/>
      <c r="NXR237" s="58"/>
      <c r="NXS237" s="63"/>
      <c r="NXT237" s="58"/>
      <c r="NXU237" s="63"/>
      <c r="NXV237" s="58"/>
      <c r="NXW237" s="63"/>
      <c r="NXX237" s="58"/>
      <c r="NXY237" s="63"/>
      <c r="NXZ237" s="58"/>
      <c r="NYA237" s="63"/>
      <c r="NYB237" s="58"/>
      <c r="NYC237" s="63"/>
      <c r="NYD237" s="58"/>
      <c r="NYE237" s="63"/>
      <c r="NYF237" s="58"/>
      <c r="NYG237" s="63"/>
      <c r="NYH237" s="58"/>
      <c r="NYI237" s="63"/>
      <c r="NYJ237" s="58"/>
      <c r="NYK237" s="63"/>
      <c r="NYL237" s="58"/>
      <c r="NYM237" s="63"/>
      <c r="NYN237" s="58"/>
      <c r="NYO237" s="63"/>
      <c r="NYP237" s="58"/>
      <c r="NYQ237" s="63"/>
      <c r="NYR237" s="58"/>
      <c r="NYS237" s="63"/>
      <c r="NYT237" s="58"/>
      <c r="NYU237" s="63"/>
      <c r="NYV237" s="58"/>
      <c r="NYW237" s="63"/>
      <c r="NYX237" s="58"/>
      <c r="NYY237" s="63"/>
      <c r="NYZ237" s="58"/>
      <c r="NZA237" s="63"/>
      <c r="NZB237" s="58"/>
      <c r="NZC237" s="63"/>
      <c r="NZD237" s="58"/>
      <c r="NZE237" s="63"/>
      <c r="NZF237" s="58"/>
      <c r="NZG237" s="63"/>
      <c r="NZH237" s="58"/>
      <c r="NZI237" s="63"/>
      <c r="NZJ237" s="58"/>
      <c r="NZK237" s="63"/>
      <c r="NZL237" s="58"/>
      <c r="NZM237" s="63"/>
      <c r="NZN237" s="58"/>
      <c r="NZO237" s="63"/>
      <c r="NZP237" s="58"/>
      <c r="NZQ237" s="63"/>
      <c r="NZR237" s="58"/>
      <c r="NZS237" s="63"/>
      <c r="NZT237" s="58"/>
      <c r="NZU237" s="63"/>
      <c r="NZV237" s="58"/>
      <c r="NZW237" s="63"/>
      <c r="NZX237" s="58"/>
      <c r="NZY237" s="63"/>
      <c r="NZZ237" s="58"/>
      <c r="OAA237" s="63"/>
      <c r="OAB237" s="58"/>
      <c r="OAC237" s="63"/>
      <c r="OAD237" s="58"/>
      <c r="OAE237" s="63"/>
      <c r="OAF237" s="58"/>
      <c r="OAG237" s="63"/>
      <c r="OAH237" s="58"/>
      <c r="OAI237" s="63"/>
      <c r="OAJ237" s="58"/>
      <c r="OAK237" s="63"/>
      <c r="OAL237" s="58"/>
      <c r="OAM237" s="63"/>
      <c r="OAN237" s="58"/>
      <c r="OAO237" s="63"/>
      <c r="OAP237" s="58"/>
      <c r="OAQ237" s="63"/>
      <c r="OAR237" s="58"/>
      <c r="OAS237" s="63"/>
      <c r="OAT237" s="58"/>
      <c r="OAU237" s="63"/>
      <c r="OAV237" s="58"/>
      <c r="OAW237" s="63"/>
      <c r="OAX237" s="58"/>
      <c r="OAY237" s="63"/>
      <c r="OAZ237" s="58"/>
      <c r="OBA237" s="63"/>
      <c r="OBB237" s="58"/>
      <c r="OBC237" s="63"/>
      <c r="OBD237" s="58"/>
      <c r="OBE237" s="63"/>
      <c r="OBF237" s="58"/>
      <c r="OBG237" s="63"/>
      <c r="OBH237" s="58"/>
      <c r="OBI237" s="63"/>
      <c r="OBJ237" s="58"/>
      <c r="OBK237" s="63"/>
      <c r="OBL237" s="58"/>
      <c r="OBM237" s="63"/>
      <c r="OBN237" s="58"/>
      <c r="OBO237" s="63"/>
      <c r="OBP237" s="58"/>
      <c r="OBQ237" s="63"/>
      <c r="OBR237" s="58"/>
      <c r="OBS237" s="63"/>
      <c r="OBT237" s="58"/>
      <c r="OBU237" s="63"/>
      <c r="OBV237" s="58"/>
      <c r="OBW237" s="63"/>
      <c r="OBX237" s="58"/>
      <c r="OBY237" s="63"/>
      <c r="OBZ237" s="58"/>
      <c r="OCA237" s="63"/>
      <c r="OCB237" s="58"/>
      <c r="OCC237" s="63"/>
      <c r="OCD237" s="58"/>
      <c r="OCE237" s="63"/>
      <c r="OCF237" s="58"/>
      <c r="OCG237" s="63"/>
      <c r="OCH237" s="58"/>
      <c r="OCI237" s="63"/>
      <c r="OCJ237" s="58"/>
      <c r="OCK237" s="63"/>
      <c r="OCL237" s="58"/>
      <c r="OCM237" s="63"/>
      <c r="OCN237" s="58"/>
      <c r="OCO237" s="63"/>
      <c r="OCP237" s="58"/>
      <c r="OCQ237" s="63"/>
      <c r="OCR237" s="58"/>
      <c r="OCS237" s="63"/>
      <c r="OCT237" s="58"/>
      <c r="OCU237" s="63"/>
      <c r="OCV237" s="58"/>
      <c r="OCW237" s="63"/>
      <c r="OCX237" s="58"/>
      <c r="OCY237" s="63"/>
      <c r="OCZ237" s="58"/>
      <c r="ODA237" s="63"/>
      <c r="ODB237" s="58"/>
      <c r="ODC237" s="63"/>
      <c r="ODD237" s="58"/>
      <c r="ODE237" s="63"/>
      <c r="ODF237" s="58"/>
      <c r="ODG237" s="63"/>
      <c r="ODH237" s="58"/>
      <c r="ODI237" s="63"/>
      <c r="ODJ237" s="58"/>
      <c r="ODK237" s="63"/>
      <c r="ODL237" s="58"/>
      <c r="ODM237" s="63"/>
      <c r="ODN237" s="58"/>
      <c r="ODO237" s="63"/>
      <c r="ODP237" s="58"/>
      <c r="ODQ237" s="63"/>
      <c r="ODR237" s="58"/>
      <c r="ODS237" s="63"/>
      <c r="ODT237" s="58"/>
      <c r="ODU237" s="63"/>
      <c r="ODV237" s="58"/>
      <c r="ODW237" s="63"/>
      <c r="ODX237" s="58"/>
      <c r="ODY237" s="63"/>
      <c r="ODZ237" s="58"/>
      <c r="OEA237" s="63"/>
      <c r="OEB237" s="58"/>
      <c r="OEC237" s="63"/>
      <c r="OED237" s="58"/>
      <c r="OEE237" s="63"/>
      <c r="OEF237" s="58"/>
      <c r="OEG237" s="63"/>
      <c r="OEH237" s="58"/>
      <c r="OEI237" s="63"/>
      <c r="OEJ237" s="58"/>
      <c r="OEK237" s="63"/>
      <c r="OEL237" s="58"/>
      <c r="OEM237" s="63"/>
      <c r="OEN237" s="58"/>
      <c r="OEO237" s="63"/>
      <c r="OEP237" s="58"/>
      <c r="OEQ237" s="63"/>
      <c r="OER237" s="58"/>
      <c r="OES237" s="63"/>
      <c r="OET237" s="58"/>
      <c r="OEU237" s="63"/>
      <c r="OEV237" s="58"/>
      <c r="OEW237" s="63"/>
      <c r="OEX237" s="58"/>
      <c r="OEY237" s="63"/>
      <c r="OEZ237" s="58"/>
      <c r="OFA237" s="63"/>
      <c r="OFB237" s="58"/>
      <c r="OFC237" s="63"/>
      <c r="OFD237" s="58"/>
      <c r="OFE237" s="63"/>
      <c r="OFF237" s="58"/>
      <c r="OFG237" s="63"/>
      <c r="OFH237" s="58"/>
      <c r="OFI237" s="63"/>
      <c r="OFJ237" s="58"/>
      <c r="OFK237" s="63"/>
      <c r="OFL237" s="58"/>
      <c r="OFM237" s="63"/>
      <c r="OFN237" s="58"/>
      <c r="OFO237" s="63"/>
      <c r="OFP237" s="58"/>
      <c r="OFQ237" s="63"/>
      <c r="OFR237" s="58"/>
      <c r="OFS237" s="63"/>
      <c r="OFT237" s="58"/>
      <c r="OFU237" s="63"/>
      <c r="OFV237" s="58"/>
      <c r="OFW237" s="63"/>
      <c r="OFX237" s="58"/>
      <c r="OFY237" s="63"/>
      <c r="OFZ237" s="58"/>
      <c r="OGA237" s="63"/>
      <c r="OGB237" s="58"/>
      <c r="OGC237" s="63"/>
      <c r="OGD237" s="58"/>
      <c r="OGE237" s="63"/>
      <c r="OGF237" s="58"/>
      <c r="OGG237" s="63"/>
      <c r="OGH237" s="58"/>
      <c r="OGI237" s="63"/>
      <c r="OGJ237" s="58"/>
      <c r="OGK237" s="63"/>
      <c r="OGL237" s="58"/>
      <c r="OGM237" s="63"/>
      <c r="OGN237" s="58"/>
      <c r="OGO237" s="63"/>
      <c r="OGP237" s="58"/>
      <c r="OGQ237" s="63"/>
      <c r="OGR237" s="58"/>
      <c r="OGS237" s="63"/>
      <c r="OGT237" s="58"/>
      <c r="OGU237" s="63"/>
      <c r="OGV237" s="58"/>
      <c r="OGW237" s="63"/>
      <c r="OGX237" s="58"/>
      <c r="OGY237" s="63"/>
      <c r="OGZ237" s="58"/>
      <c r="OHA237" s="63"/>
      <c r="OHB237" s="58"/>
      <c r="OHC237" s="63"/>
      <c r="OHD237" s="58"/>
      <c r="OHE237" s="63"/>
      <c r="OHF237" s="58"/>
      <c r="OHG237" s="63"/>
      <c r="OHH237" s="58"/>
      <c r="OHI237" s="63"/>
      <c r="OHJ237" s="58"/>
      <c r="OHK237" s="63"/>
      <c r="OHL237" s="58"/>
      <c r="OHM237" s="63"/>
      <c r="OHN237" s="58"/>
      <c r="OHO237" s="63"/>
      <c r="OHP237" s="58"/>
      <c r="OHQ237" s="63"/>
      <c r="OHR237" s="58"/>
      <c r="OHS237" s="63"/>
      <c r="OHT237" s="58"/>
      <c r="OHU237" s="63"/>
      <c r="OHV237" s="58"/>
      <c r="OHW237" s="63"/>
      <c r="OHX237" s="58"/>
      <c r="OHY237" s="63"/>
      <c r="OHZ237" s="58"/>
      <c r="OIA237" s="63"/>
      <c r="OIB237" s="58"/>
      <c r="OIC237" s="63"/>
      <c r="OID237" s="58"/>
      <c r="OIE237" s="63"/>
      <c r="OIF237" s="58"/>
      <c r="OIG237" s="63"/>
      <c r="OIH237" s="58"/>
      <c r="OII237" s="63"/>
      <c r="OIJ237" s="58"/>
      <c r="OIK237" s="63"/>
      <c r="OIL237" s="58"/>
      <c r="OIM237" s="63"/>
      <c r="OIN237" s="58"/>
      <c r="OIO237" s="63"/>
      <c r="OIP237" s="58"/>
      <c r="OIQ237" s="63"/>
      <c r="OIR237" s="58"/>
      <c r="OIS237" s="63"/>
      <c r="OIT237" s="58"/>
      <c r="OIU237" s="63"/>
      <c r="OIV237" s="58"/>
      <c r="OIW237" s="63"/>
      <c r="OIX237" s="58"/>
      <c r="OIY237" s="63"/>
      <c r="OIZ237" s="58"/>
      <c r="OJA237" s="63"/>
      <c r="OJB237" s="58"/>
      <c r="OJC237" s="63"/>
      <c r="OJD237" s="58"/>
      <c r="OJE237" s="63"/>
      <c r="OJF237" s="58"/>
      <c r="OJG237" s="63"/>
      <c r="OJH237" s="58"/>
      <c r="OJI237" s="63"/>
      <c r="OJJ237" s="58"/>
      <c r="OJK237" s="63"/>
      <c r="OJL237" s="58"/>
      <c r="OJM237" s="63"/>
      <c r="OJN237" s="58"/>
      <c r="OJO237" s="63"/>
      <c r="OJP237" s="58"/>
      <c r="OJQ237" s="63"/>
      <c r="OJR237" s="58"/>
      <c r="OJS237" s="63"/>
      <c r="OJT237" s="58"/>
      <c r="OJU237" s="63"/>
      <c r="OJV237" s="58"/>
      <c r="OJW237" s="63"/>
      <c r="OJX237" s="58"/>
      <c r="OJY237" s="63"/>
      <c r="OJZ237" s="58"/>
      <c r="OKA237" s="63"/>
      <c r="OKB237" s="58"/>
      <c r="OKC237" s="63"/>
      <c r="OKD237" s="58"/>
      <c r="OKE237" s="63"/>
      <c r="OKF237" s="58"/>
      <c r="OKG237" s="63"/>
      <c r="OKH237" s="58"/>
      <c r="OKI237" s="63"/>
      <c r="OKJ237" s="58"/>
      <c r="OKK237" s="63"/>
      <c r="OKL237" s="58"/>
      <c r="OKM237" s="63"/>
      <c r="OKN237" s="58"/>
      <c r="OKO237" s="63"/>
      <c r="OKP237" s="58"/>
      <c r="OKQ237" s="63"/>
      <c r="OKR237" s="58"/>
      <c r="OKS237" s="63"/>
      <c r="OKT237" s="58"/>
      <c r="OKU237" s="63"/>
      <c r="OKV237" s="58"/>
      <c r="OKW237" s="63"/>
      <c r="OKX237" s="58"/>
      <c r="OKY237" s="63"/>
      <c r="OKZ237" s="58"/>
      <c r="OLA237" s="63"/>
      <c r="OLB237" s="58"/>
      <c r="OLC237" s="63"/>
      <c r="OLD237" s="58"/>
      <c r="OLE237" s="63"/>
      <c r="OLF237" s="58"/>
      <c r="OLG237" s="63"/>
      <c r="OLH237" s="58"/>
      <c r="OLI237" s="63"/>
      <c r="OLJ237" s="58"/>
      <c r="OLK237" s="63"/>
      <c r="OLL237" s="58"/>
      <c r="OLM237" s="63"/>
      <c r="OLN237" s="58"/>
      <c r="OLO237" s="63"/>
      <c r="OLP237" s="58"/>
      <c r="OLQ237" s="63"/>
      <c r="OLR237" s="58"/>
      <c r="OLS237" s="63"/>
      <c r="OLT237" s="58"/>
      <c r="OLU237" s="63"/>
      <c r="OLV237" s="58"/>
      <c r="OLW237" s="63"/>
      <c r="OLX237" s="58"/>
      <c r="OLY237" s="63"/>
      <c r="OLZ237" s="58"/>
      <c r="OMA237" s="63"/>
      <c r="OMB237" s="58"/>
      <c r="OMC237" s="63"/>
      <c r="OMD237" s="58"/>
      <c r="OME237" s="63"/>
      <c r="OMF237" s="58"/>
      <c r="OMG237" s="63"/>
      <c r="OMH237" s="58"/>
      <c r="OMI237" s="63"/>
      <c r="OMJ237" s="58"/>
      <c r="OMK237" s="63"/>
      <c r="OML237" s="58"/>
      <c r="OMM237" s="63"/>
      <c r="OMN237" s="58"/>
      <c r="OMO237" s="63"/>
      <c r="OMP237" s="58"/>
      <c r="OMQ237" s="63"/>
      <c r="OMR237" s="58"/>
      <c r="OMS237" s="63"/>
      <c r="OMT237" s="58"/>
      <c r="OMU237" s="63"/>
      <c r="OMV237" s="58"/>
      <c r="OMW237" s="63"/>
      <c r="OMX237" s="58"/>
      <c r="OMY237" s="63"/>
      <c r="OMZ237" s="58"/>
      <c r="ONA237" s="63"/>
      <c r="ONB237" s="58"/>
      <c r="ONC237" s="63"/>
      <c r="OND237" s="58"/>
      <c r="ONE237" s="63"/>
      <c r="ONF237" s="58"/>
      <c r="ONG237" s="63"/>
      <c r="ONH237" s="58"/>
      <c r="ONI237" s="63"/>
      <c r="ONJ237" s="58"/>
      <c r="ONK237" s="63"/>
      <c r="ONL237" s="58"/>
      <c r="ONM237" s="63"/>
      <c r="ONN237" s="58"/>
      <c r="ONO237" s="63"/>
      <c r="ONP237" s="58"/>
      <c r="ONQ237" s="63"/>
      <c r="ONR237" s="58"/>
      <c r="ONS237" s="63"/>
      <c r="ONT237" s="58"/>
      <c r="ONU237" s="63"/>
      <c r="ONV237" s="58"/>
      <c r="ONW237" s="63"/>
      <c r="ONX237" s="58"/>
      <c r="ONY237" s="63"/>
      <c r="ONZ237" s="58"/>
      <c r="OOA237" s="63"/>
      <c r="OOB237" s="58"/>
      <c r="OOC237" s="63"/>
      <c r="OOD237" s="58"/>
      <c r="OOE237" s="63"/>
      <c r="OOF237" s="58"/>
      <c r="OOG237" s="63"/>
      <c r="OOH237" s="58"/>
      <c r="OOI237" s="63"/>
      <c r="OOJ237" s="58"/>
      <c r="OOK237" s="63"/>
      <c r="OOL237" s="58"/>
      <c r="OOM237" s="63"/>
      <c r="OON237" s="58"/>
      <c r="OOO237" s="63"/>
      <c r="OOP237" s="58"/>
      <c r="OOQ237" s="63"/>
      <c r="OOR237" s="58"/>
      <c r="OOS237" s="63"/>
      <c r="OOT237" s="58"/>
      <c r="OOU237" s="63"/>
      <c r="OOV237" s="58"/>
      <c r="OOW237" s="63"/>
      <c r="OOX237" s="58"/>
      <c r="OOY237" s="63"/>
      <c r="OOZ237" s="58"/>
      <c r="OPA237" s="63"/>
      <c r="OPB237" s="58"/>
      <c r="OPC237" s="63"/>
      <c r="OPD237" s="58"/>
      <c r="OPE237" s="63"/>
      <c r="OPF237" s="58"/>
      <c r="OPG237" s="63"/>
      <c r="OPH237" s="58"/>
      <c r="OPI237" s="63"/>
      <c r="OPJ237" s="58"/>
      <c r="OPK237" s="63"/>
      <c r="OPL237" s="58"/>
      <c r="OPM237" s="63"/>
      <c r="OPN237" s="58"/>
      <c r="OPO237" s="63"/>
      <c r="OPP237" s="58"/>
      <c r="OPQ237" s="63"/>
      <c r="OPR237" s="58"/>
      <c r="OPS237" s="63"/>
      <c r="OPT237" s="58"/>
      <c r="OPU237" s="63"/>
      <c r="OPV237" s="58"/>
      <c r="OPW237" s="63"/>
      <c r="OPX237" s="58"/>
      <c r="OPY237" s="63"/>
      <c r="OPZ237" s="58"/>
      <c r="OQA237" s="63"/>
      <c r="OQB237" s="58"/>
      <c r="OQC237" s="63"/>
      <c r="OQD237" s="58"/>
      <c r="OQE237" s="63"/>
      <c r="OQF237" s="58"/>
      <c r="OQG237" s="63"/>
      <c r="OQH237" s="58"/>
      <c r="OQI237" s="63"/>
      <c r="OQJ237" s="58"/>
      <c r="OQK237" s="63"/>
      <c r="OQL237" s="58"/>
      <c r="OQM237" s="63"/>
      <c r="OQN237" s="58"/>
      <c r="OQO237" s="63"/>
      <c r="OQP237" s="58"/>
      <c r="OQQ237" s="63"/>
      <c r="OQR237" s="58"/>
      <c r="OQS237" s="63"/>
      <c r="OQT237" s="58"/>
      <c r="OQU237" s="63"/>
      <c r="OQV237" s="58"/>
      <c r="OQW237" s="63"/>
      <c r="OQX237" s="58"/>
      <c r="OQY237" s="63"/>
      <c r="OQZ237" s="58"/>
      <c r="ORA237" s="63"/>
      <c r="ORB237" s="58"/>
      <c r="ORC237" s="63"/>
      <c r="ORD237" s="58"/>
      <c r="ORE237" s="63"/>
      <c r="ORF237" s="58"/>
      <c r="ORG237" s="63"/>
      <c r="ORH237" s="58"/>
      <c r="ORI237" s="63"/>
      <c r="ORJ237" s="58"/>
      <c r="ORK237" s="63"/>
      <c r="ORL237" s="58"/>
      <c r="ORM237" s="63"/>
      <c r="ORN237" s="58"/>
      <c r="ORO237" s="63"/>
      <c r="ORP237" s="58"/>
      <c r="ORQ237" s="63"/>
      <c r="ORR237" s="58"/>
      <c r="ORS237" s="63"/>
      <c r="ORT237" s="58"/>
      <c r="ORU237" s="63"/>
      <c r="ORV237" s="58"/>
      <c r="ORW237" s="63"/>
      <c r="ORX237" s="58"/>
      <c r="ORY237" s="63"/>
      <c r="ORZ237" s="58"/>
      <c r="OSA237" s="63"/>
      <c r="OSB237" s="58"/>
      <c r="OSC237" s="63"/>
      <c r="OSD237" s="58"/>
      <c r="OSE237" s="63"/>
      <c r="OSF237" s="58"/>
      <c r="OSG237" s="63"/>
      <c r="OSH237" s="58"/>
      <c r="OSI237" s="63"/>
      <c r="OSJ237" s="58"/>
      <c r="OSK237" s="63"/>
      <c r="OSL237" s="58"/>
      <c r="OSM237" s="63"/>
      <c r="OSN237" s="58"/>
      <c r="OSO237" s="63"/>
      <c r="OSP237" s="58"/>
      <c r="OSQ237" s="63"/>
      <c r="OSR237" s="58"/>
      <c r="OSS237" s="63"/>
      <c r="OST237" s="58"/>
      <c r="OSU237" s="63"/>
      <c r="OSV237" s="58"/>
      <c r="OSW237" s="63"/>
      <c r="OSX237" s="58"/>
      <c r="OSY237" s="63"/>
      <c r="OSZ237" s="58"/>
      <c r="OTA237" s="63"/>
      <c r="OTB237" s="58"/>
      <c r="OTC237" s="63"/>
      <c r="OTD237" s="58"/>
      <c r="OTE237" s="63"/>
      <c r="OTF237" s="58"/>
      <c r="OTG237" s="63"/>
      <c r="OTH237" s="58"/>
      <c r="OTI237" s="63"/>
      <c r="OTJ237" s="58"/>
      <c r="OTK237" s="63"/>
      <c r="OTL237" s="58"/>
      <c r="OTM237" s="63"/>
      <c r="OTN237" s="58"/>
      <c r="OTO237" s="63"/>
      <c r="OTP237" s="58"/>
      <c r="OTQ237" s="63"/>
      <c r="OTR237" s="58"/>
      <c r="OTS237" s="63"/>
      <c r="OTT237" s="58"/>
      <c r="OTU237" s="63"/>
      <c r="OTV237" s="58"/>
      <c r="OTW237" s="63"/>
      <c r="OTX237" s="58"/>
      <c r="OTY237" s="63"/>
      <c r="OTZ237" s="58"/>
      <c r="OUA237" s="63"/>
      <c r="OUB237" s="58"/>
      <c r="OUC237" s="63"/>
      <c r="OUD237" s="58"/>
      <c r="OUE237" s="63"/>
      <c r="OUF237" s="58"/>
      <c r="OUG237" s="63"/>
      <c r="OUH237" s="58"/>
      <c r="OUI237" s="63"/>
      <c r="OUJ237" s="58"/>
      <c r="OUK237" s="63"/>
      <c r="OUL237" s="58"/>
      <c r="OUM237" s="63"/>
      <c r="OUN237" s="58"/>
      <c r="OUO237" s="63"/>
      <c r="OUP237" s="58"/>
      <c r="OUQ237" s="63"/>
      <c r="OUR237" s="58"/>
      <c r="OUS237" s="63"/>
      <c r="OUT237" s="58"/>
      <c r="OUU237" s="63"/>
      <c r="OUV237" s="58"/>
      <c r="OUW237" s="63"/>
      <c r="OUX237" s="58"/>
      <c r="OUY237" s="63"/>
      <c r="OUZ237" s="58"/>
      <c r="OVA237" s="63"/>
      <c r="OVB237" s="58"/>
      <c r="OVC237" s="63"/>
      <c r="OVD237" s="58"/>
      <c r="OVE237" s="63"/>
      <c r="OVF237" s="58"/>
      <c r="OVG237" s="63"/>
      <c r="OVH237" s="58"/>
      <c r="OVI237" s="63"/>
      <c r="OVJ237" s="58"/>
      <c r="OVK237" s="63"/>
      <c r="OVL237" s="58"/>
      <c r="OVM237" s="63"/>
      <c r="OVN237" s="58"/>
      <c r="OVO237" s="63"/>
      <c r="OVP237" s="58"/>
      <c r="OVQ237" s="63"/>
      <c r="OVR237" s="58"/>
      <c r="OVS237" s="63"/>
      <c r="OVT237" s="58"/>
      <c r="OVU237" s="63"/>
      <c r="OVV237" s="58"/>
      <c r="OVW237" s="63"/>
      <c r="OVX237" s="58"/>
      <c r="OVY237" s="63"/>
      <c r="OVZ237" s="58"/>
      <c r="OWA237" s="63"/>
      <c r="OWB237" s="58"/>
      <c r="OWC237" s="63"/>
      <c r="OWD237" s="58"/>
      <c r="OWE237" s="63"/>
      <c r="OWF237" s="58"/>
      <c r="OWG237" s="63"/>
      <c r="OWH237" s="58"/>
      <c r="OWI237" s="63"/>
      <c r="OWJ237" s="58"/>
      <c r="OWK237" s="63"/>
      <c r="OWL237" s="58"/>
      <c r="OWM237" s="63"/>
      <c r="OWN237" s="58"/>
      <c r="OWO237" s="63"/>
      <c r="OWP237" s="58"/>
      <c r="OWQ237" s="63"/>
      <c r="OWR237" s="58"/>
      <c r="OWS237" s="63"/>
      <c r="OWT237" s="58"/>
      <c r="OWU237" s="63"/>
      <c r="OWV237" s="58"/>
      <c r="OWW237" s="63"/>
      <c r="OWX237" s="58"/>
      <c r="OWY237" s="63"/>
      <c r="OWZ237" s="58"/>
      <c r="OXA237" s="63"/>
      <c r="OXB237" s="58"/>
      <c r="OXC237" s="63"/>
      <c r="OXD237" s="58"/>
      <c r="OXE237" s="63"/>
      <c r="OXF237" s="58"/>
      <c r="OXG237" s="63"/>
      <c r="OXH237" s="58"/>
      <c r="OXI237" s="63"/>
      <c r="OXJ237" s="58"/>
      <c r="OXK237" s="63"/>
      <c r="OXL237" s="58"/>
      <c r="OXM237" s="63"/>
      <c r="OXN237" s="58"/>
      <c r="OXO237" s="63"/>
      <c r="OXP237" s="58"/>
      <c r="OXQ237" s="63"/>
      <c r="OXR237" s="58"/>
      <c r="OXS237" s="63"/>
      <c r="OXT237" s="58"/>
      <c r="OXU237" s="63"/>
      <c r="OXV237" s="58"/>
      <c r="OXW237" s="63"/>
      <c r="OXX237" s="58"/>
      <c r="OXY237" s="63"/>
      <c r="OXZ237" s="58"/>
      <c r="OYA237" s="63"/>
      <c r="OYB237" s="58"/>
      <c r="OYC237" s="63"/>
      <c r="OYD237" s="58"/>
      <c r="OYE237" s="63"/>
      <c r="OYF237" s="58"/>
      <c r="OYG237" s="63"/>
      <c r="OYH237" s="58"/>
      <c r="OYI237" s="63"/>
      <c r="OYJ237" s="58"/>
      <c r="OYK237" s="63"/>
      <c r="OYL237" s="58"/>
      <c r="OYM237" s="63"/>
      <c r="OYN237" s="58"/>
      <c r="OYO237" s="63"/>
      <c r="OYP237" s="58"/>
      <c r="OYQ237" s="63"/>
      <c r="OYR237" s="58"/>
      <c r="OYS237" s="63"/>
      <c r="OYT237" s="58"/>
      <c r="OYU237" s="63"/>
      <c r="OYV237" s="58"/>
      <c r="OYW237" s="63"/>
      <c r="OYX237" s="58"/>
      <c r="OYY237" s="63"/>
      <c r="OYZ237" s="58"/>
      <c r="OZA237" s="63"/>
      <c r="OZB237" s="58"/>
      <c r="OZC237" s="63"/>
      <c r="OZD237" s="58"/>
      <c r="OZE237" s="63"/>
      <c r="OZF237" s="58"/>
      <c r="OZG237" s="63"/>
      <c r="OZH237" s="58"/>
      <c r="OZI237" s="63"/>
      <c r="OZJ237" s="58"/>
      <c r="OZK237" s="63"/>
      <c r="OZL237" s="58"/>
      <c r="OZM237" s="63"/>
      <c r="OZN237" s="58"/>
      <c r="OZO237" s="63"/>
      <c r="OZP237" s="58"/>
      <c r="OZQ237" s="63"/>
      <c r="OZR237" s="58"/>
      <c r="OZS237" s="63"/>
      <c r="OZT237" s="58"/>
      <c r="OZU237" s="63"/>
      <c r="OZV237" s="58"/>
      <c r="OZW237" s="63"/>
      <c r="OZX237" s="58"/>
      <c r="OZY237" s="63"/>
      <c r="OZZ237" s="58"/>
      <c r="PAA237" s="63"/>
      <c r="PAB237" s="58"/>
      <c r="PAC237" s="63"/>
      <c r="PAD237" s="58"/>
      <c r="PAE237" s="63"/>
      <c r="PAF237" s="58"/>
      <c r="PAG237" s="63"/>
      <c r="PAH237" s="58"/>
      <c r="PAI237" s="63"/>
      <c r="PAJ237" s="58"/>
      <c r="PAK237" s="63"/>
      <c r="PAL237" s="58"/>
      <c r="PAM237" s="63"/>
      <c r="PAN237" s="58"/>
      <c r="PAO237" s="63"/>
      <c r="PAP237" s="58"/>
      <c r="PAQ237" s="63"/>
      <c r="PAR237" s="58"/>
      <c r="PAS237" s="63"/>
      <c r="PAT237" s="58"/>
      <c r="PAU237" s="63"/>
      <c r="PAV237" s="58"/>
      <c r="PAW237" s="63"/>
      <c r="PAX237" s="58"/>
      <c r="PAY237" s="63"/>
      <c r="PAZ237" s="58"/>
      <c r="PBA237" s="63"/>
      <c r="PBB237" s="58"/>
      <c r="PBC237" s="63"/>
      <c r="PBD237" s="58"/>
      <c r="PBE237" s="63"/>
      <c r="PBF237" s="58"/>
      <c r="PBG237" s="63"/>
      <c r="PBH237" s="58"/>
      <c r="PBI237" s="63"/>
      <c r="PBJ237" s="58"/>
      <c r="PBK237" s="63"/>
      <c r="PBL237" s="58"/>
      <c r="PBM237" s="63"/>
      <c r="PBN237" s="58"/>
      <c r="PBO237" s="63"/>
      <c r="PBP237" s="58"/>
      <c r="PBQ237" s="63"/>
      <c r="PBR237" s="58"/>
      <c r="PBS237" s="63"/>
      <c r="PBT237" s="58"/>
      <c r="PBU237" s="63"/>
      <c r="PBV237" s="58"/>
      <c r="PBW237" s="63"/>
      <c r="PBX237" s="58"/>
      <c r="PBY237" s="63"/>
      <c r="PBZ237" s="58"/>
      <c r="PCA237" s="63"/>
      <c r="PCB237" s="58"/>
      <c r="PCC237" s="63"/>
      <c r="PCD237" s="58"/>
      <c r="PCE237" s="63"/>
      <c r="PCF237" s="58"/>
      <c r="PCG237" s="63"/>
      <c r="PCH237" s="58"/>
      <c r="PCI237" s="63"/>
      <c r="PCJ237" s="58"/>
      <c r="PCK237" s="63"/>
      <c r="PCL237" s="58"/>
      <c r="PCM237" s="63"/>
      <c r="PCN237" s="58"/>
      <c r="PCO237" s="63"/>
      <c r="PCP237" s="58"/>
      <c r="PCQ237" s="63"/>
      <c r="PCR237" s="58"/>
      <c r="PCS237" s="63"/>
      <c r="PCT237" s="58"/>
      <c r="PCU237" s="63"/>
      <c r="PCV237" s="58"/>
      <c r="PCW237" s="63"/>
      <c r="PCX237" s="58"/>
      <c r="PCY237" s="63"/>
      <c r="PCZ237" s="58"/>
      <c r="PDA237" s="63"/>
      <c r="PDB237" s="58"/>
      <c r="PDC237" s="63"/>
      <c r="PDD237" s="58"/>
      <c r="PDE237" s="63"/>
      <c r="PDF237" s="58"/>
      <c r="PDG237" s="63"/>
      <c r="PDH237" s="58"/>
      <c r="PDI237" s="63"/>
      <c r="PDJ237" s="58"/>
      <c r="PDK237" s="63"/>
      <c r="PDL237" s="58"/>
      <c r="PDM237" s="63"/>
      <c r="PDN237" s="58"/>
      <c r="PDO237" s="63"/>
      <c r="PDP237" s="58"/>
      <c r="PDQ237" s="63"/>
      <c r="PDR237" s="58"/>
      <c r="PDS237" s="63"/>
      <c r="PDT237" s="58"/>
      <c r="PDU237" s="63"/>
      <c r="PDV237" s="58"/>
      <c r="PDW237" s="63"/>
      <c r="PDX237" s="58"/>
      <c r="PDY237" s="63"/>
      <c r="PDZ237" s="58"/>
      <c r="PEA237" s="63"/>
      <c r="PEB237" s="58"/>
      <c r="PEC237" s="63"/>
      <c r="PED237" s="58"/>
      <c r="PEE237" s="63"/>
      <c r="PEF237" s="58"/>
      <c r="PEG237" s="63"/>
      <c r="PEH237" s="58"/>
      <c r="PEI237" s="63"/>
      <c r="PEJ237" s="58"/>
      <c r="PEK237" s="63"/>
      <c r="PEL237" s="58"/>
      <c r="PEM237" s="63"/>
      <c r="PEN237" s="58"/>
      <c r="PEO237" s="63"/>
      <c r="PEP237" s="58"/>
      <c r="PEQ237" s="63"/>
      <c r="PER237" s="58"/>
      <c r="PES237" s="63"/>
      <c r="PET237" s="58"/>
      <c r="PEU237" s="63"/>
      <c r="PEV237" s="58"/>
      <c r="PEW237" s="63"/>
      <c r="PEX237" s="58"/>
      <c r="PEY237" s="63"/>
      <c r="PEZ237" s="58"/>
      <c r="PFA237" s="63"/>
      <c r="PFB237" s="58"/>
      <c r="PFC237" s="63"/>
      <c r="PFD237" s="58"/>
      <c r="PFE237" s="63"/>
      <c r="PFF237" s="58"/>
      <c r="PFG237" s="63"/>
      <c r="PFH237" s="58"/>
      <c r="PFI237" s="63"/>
      <c r="PFJ237" s="58"/>
      <c r="PFK237" s="63"/>
      <c r="PFL237" s="58"/>
      <c r="PFM237" s="63"/>
      <c r="PFN237" s="58"/>
      <c r="PFO237" s="63"/>
      <c r="PFP237" s="58"/>
      <c r="PFQ237" s="63"/>
      <c r="PFR237" s="58"/>
      <c r="PFS237" s="63"/>
      <c r="PFT237" s="58"/>
      <c r="PFU237" s="63"/>
      <c r="PFV237" s="58"/>
      <c r="PFW237" s="63"/>
      <c r="PFX237" s="58"/>
      <c r="PFY237" s="63"/>
      <c r="PFZ237" s="58"/>
      <c r="PGA237" s="63"/>
      <c r="PGB237" s="58"/>
      <c r="PGC237" s="63"/>
      <c r="PGD237" s="58"/>
      <c r="PGE237" s="63"/>
      <c r="PGF237" s="58"/>
      <c r="PGG237" s="63"/>
      <c r="PGH237" s="58"/>
      <c r="PGI237" s="63"/>
      <c r="PGJ237" s="58"/>
      <c r="PGK237" s="63"/>
      <c r="PGL237" s="58"/>
      <c r="PGM237" s="63"/>
      <c r="PGN237" s="58"/>
      <c r="PGO237" s="63"/>
      <c r="PGP237" s="58"/>
      <c r="PGQ237" s="63"/>
      <c r="PGR237" s="58"/>
      <c r="PGS237" s="63"/>
      <c r="PGT237" s="58"/>
      <c r="PGU237" s="63"/>
      <c r="PGV237" s="58"/>
      <c r="PGW237" s="63"/>
      <c r="PGX237" s="58"/>
      <c r="PGY237" s="63"/>
      <c r="PGZ237" s="58"/>
      <c r="PHA237" s="63"/>
      <c r="PHB237" s="58"/>
      <c r="PHC237" s="63"/>
      <c r="PHD237" s="58"/>
      <c r="PHE237" s="63"/>
      <c r="PHF237" s="58"/>
      <c r="PHG237" s="63"/>
      <c r="PHH237" s="58"/>
      <c r="PHI237" s="63"/>
      <c r="PHJ237" s="58"/>
      <c r="PHK237" s="63"/>
      <c r="PHL237" s="58"/>
      <c r="PHM237" s="63"/>
      <c r="PHN237" s="58"/>
      <c r="PHO237" s="63"/>
      <c r="PHP237" s="58"/>
      <c r="PHQ237" s="63"/>
      <c r="PHR237" s="58"/>
      <c r="PHS237" s="63"/>
      <c r="PHT237" s="58"/>
      <c r="PHU237" s="63"/>
      <c r="PHV237" s="58"/>
      <c r="PHW237" s="63"/>
      <c r="PHX237" s="58"/>
      <c r="PHY237" s="63"/>
      <c r="PHZ237" s="58"/>
      <c r="PIA237" s="63"/>
      <c r="PIB237" s="58"/>
      <c r="PIC237" s="63"/>
      <c r="PID237" s="58"/>
      <c r="PIE237" s="63"/>
      <c r="PIF237" s="58"/>
      <c r="PIG237" s="63"/>
      <c r="PIH237" s="58"/>
      <c r="PII237" s="63"/>
      <c r="PIJ237" s="58"/>
      <c r="PIK237" s="63"/>
      <c r="PIL237" s="58"/>
      <c r="PIM237" s="63"/>
      <c r="PIN237" s="58"/>
      <c r="PIO237" s="63"/>
      <c r="PIP237" s="58"/>
      <c r="PIQ237" s="63"/>
      <c r="PIR237" s="58"/>
      <c r="PIS237" s="63"/>
      <c r="PIT237" s="58"/>
      <c r="PIU237" s="63"/>
      <c r="PIV237" s="58"/>
      <c r="PIW237" s="63"/>
      <c r="PIX237" s="58"/>
      <c r="PIY237" s="63"/>
      <c r="PIZ237" s="58"/>
      <c r="PJA237" s="63"/>
      <c r="PJB237" s="58"/>
      <c r="PJC237" s="63"/>
      <c r="PJD237" s="58"/>
      <c r="PJE237" s="63"/>
      <c r="PJF237" s="58"/>
      <c r="PJG237" s="63"/>
      <c r="PJH237" s="58"/>
      <c r="PJI237" s="63"/>
      <c r="PJJ237" s="58"/>
      <c r="PJK237" s="63"/>
      <c r="PJL237" s="58"/>
      <c r="PJM237" s="63"/>
      <c r="PJN237" s="58"/>
      <c r="PJO237" s="63"/>
      <c r="PJP237" s="58"/>
      <c r="PJQ237" s="63"/>
      <c r="PJR237" s="58"/>
      <c r="PJS237" s="63"/>
      <c r="PJT237" s="58"/>
      <c r="PJU237" s="63"/>
      <c r="PJV237" s="58"/>
      <c r="PJW237" s="63"/>
      <c r="PJX237" s="58"/>
      <c r="PJY237" s="63"/>
      <c r="PJZ237" s="58"/>
      <c r="PKA237" s="63"/>
      <c r="PKB237" s="58"/>
      <c r="PKC237" s="63"/>
      <c r="PKD237" s="58"/>
      <c r="PKE237" s="63"/>
      <c r="PKF237" s="58"/>
      <c r="PKG237" s="63"/>
      <c r="PKH237" s="58"/>
      <c r="PKI237" s="63"/>
      <c r="PKJ237" s="58"/>
      <c r="PKK237" s="63"/>
      <c r="PKL237" s="58"/>
      <c r="PKM237" s="63"/>
      <c r="PKN237" s="58"/>
      <c r="PKO237" s="63"/>
      <c r="PKP237" s="58"/>
      <c r="PKQ237" s="63"/>
      <c r="PKR237" s="58"/>
      <c r="PKS237" s="63"/>
      <c r="PKT237" s="58"/>
      <c r="PKU237" s="63"/>
      <c r="PKV237" s="58"/>
      <c r="PKW237" s="63"/>
      <c r="PKX237" s="58"/>
      <c r="PKY237" s="63"/>
      <c r="PKZ237" s="58"/>
      <c r="PLA237" s="63"/>
      <c r="PLB237" s="58"/>
      <c r="PLC237" s="63"/>
      <c r="PLD237" s="58"/>
      <c r="PLE237" s="63"/>
      <c r="PLF237" s="58"/>
      <c r="PLG237" s="63"/>
      <c r="PLH237" s="58"/>
      <c r="PLI237" s="63"/>
      <c r="PLJ237" s="58"/>
      <c r="PLK237" s="63"/>
      <c r="PLL237" s="58"/>
      <c r="PLM237" s="63"/>
      <c r="PLN237" s="58"/>
      <c r="PLO237" s="63"/>
      <c r="PLP237" s="58"/>
      <c r="PLQ237" s="63"/>
      <c r="PLR237" s="58"/>
      <c r="PLS237" s="63"/>
      <c r="PLT237" s="58"/>
      <c r="PLU237" s="63"/>
      <c r="PLV237" s="58"/>
      <c r="PLW237" s="63"/>
      <c r="PLX237" s="58"/>
      <c r="PLY237" s="63"/>
      <c r="PLZ237" s="58"/>
      <c r="PMA237" s="63"/>
      <c r="PMB237" s="58"/>
      <c r="PMC237" s="63"/>
      <c r="PMD237" s="58"/>
      <c r="PME237" s="63"/>
      <c r="PMF237" s="58"/>
      <c r="PMG237" s="63"/>
      <c r="PMH237" s="58"/>
      <c r="PMI237" s="63"/>
      <c r="PMJ237" s="58"/>
      <c r="PMK237" s="63"/>
      <c r="PML237" s="58"/>
      <c r="PMM237" s="63"/>
      <c r="PMN237" s="58"/>
      <c r="PMO237" s="63"/>
      <c r="PMP237" s="58"/>
      <c r="PMQ237" s="63"/>
      <c r="PMR237" s="58"/>
      <c r="PMS237" s="63"/>
      <c r="PMT237" s="58"/>
      <c r="PMU237" s="63"/>
      <c r="PMV237" s="58"/>
      <c r="PMW237" s="63"/>
      <c r="PMX237" s="58"/>
      <c r="PMY237" s="63"/>
      <c r="PMZ237" s="58"/>
      <c r="PNA237" s="63"/>
      <c r="PNB237" s="58"/>
      <c r="PNC237" s="63"/>
      <c r="PND237" s="58"/>
      <c r="PNE237" s="63"/>
      <c r="PNF237" s="58"/>
      <c r="PNG237" s="63"/>
      <c r="PNH237" s="58"/>
      <c r="PNI237" s="63"/>
      <c r="PNJ237" s="58"/>
      <c r="PNK237" s="63"/>
      <c r="PNL237" s="58"/>
      <c r="PNM237" s="63"/>
      <c r="PNN237" s="58"/>
      <c r="PNO237" s="63"/>
      <c r="PNP237" s="58"/>
      <c r="PNQ237" s="63"/>
      <c r="PNR237" s="58"/>
      <c r="PNS237" s="63"/>
      <c r="PNT237" s="58"/>
      <c r="PNU237" s="63"/>
      <c r="PNV237" s="58"/>
      <c r="PNW237" s="63"/>
      <c r="PNX237" s="58"/>
      <c r="PNY237" s="63"/>
      <c r="PNZ237" s="58"/>
      <c r="POA237" s="63"/>
      <c r="POB237" s="58"/>
      <c r="POC237" s="63"/>
      <c r="POD237" s="58"/>
      <c r="POE237" s="63"/>
      <c r="POF237" s="58"/>
      <c r="POG237" s="63"/>
      <c r="POH237" s="58"/>
      <c r="POI237" s="63"/>
      <c r="POJ237" s="58"/>
      <c r="POK237" s="63"/>
      <c r="POL237" s="58"/>
      <c r="POM237" s="63"/>
      <c r="PON237" s="58"/>
      <c r="POO237" s="63"/>
      <c r="POP237" s="58"/>
      <c r="POQ237" s="63"/>
      <c r="POR237" s="58"/>
      <c r="POS237" s="63"/>
      <c r="POT237" s="58"/>
      <c r="POU237" s="63"/>
      <c r="POV237" s="58"/>
      <c r="POW237" s="63"/>
      <c r="POX237" s="58"/>
      <c r="POY237" s="63"/>
      <c r="POZ237" s="58"/>
      <c r="PPA237" s="63"/>
      <c r="PPB237" s="58"/>
      <c r="PPC237" s="63"/>
      <c r="PPD237" s="58"/>
      <c r="PPE237" s="63"/>
      <c r="PPF237" s="58"/>
      <c r="PPG237" s="63"/>
      <c r="PPH237" s="58"/>
      <c r="PPI237" s="63"/>
      <c r="PPJ237" s="58"/>
      <c r="PPK237" s="63"/>
      <c r="PPL237" s="58"/>
      <c r="PPM237" s="63"/>
      <c r="PPN237" s="58"/>
      <c r="PPO237" s="63"/>
      <c r="PPP237" s="58"/>
      <c r="PPQ237" s="63"/>
      <c r="PPR237" s="58"/>
      <c r="PPS237" s="63"/>
      <c r="PPT237" s="58"/>
      <c r="PPU237" s="63"/>
      <c r="PPV237" s="58"/>
      <c r="PPW237" s="63"/>
      <c r="PPX237" s="58"/>
      <c r="PPY237" s="63"/>
      <c r="PPZ237" s="58"/>
      <c r="PQA237" s="63"/>
      <c r="PQB237" s="58"/>
      <c r="PQC237" s="63"/>
      <c r="PQD237" s="58"/>
      <c r="PQE237" s="63"/>
      <c r="PQF237" s="58"/>
      <c r="PQG237" s="63"/>
      <c r="PQH237" s="58"/>
      <c r="PQI237" s="63"/>
      <c r="PQJ237" s="58"/>
      <c r="PQK237" s="63"/>
      <c r="PQL237" s="58"/>
      <c r="PQM237" s="63"/>
      <c r="PQN237" s="58"/>
      <c r="PQO237" s="63"/>
      <c r="PQP237" s="58"/>
      <c r="PQQ237" s="63"/>
      <c r="PQR237" s="58"/>
      <c r="PQS237" s="63"/>
      <c r="PQT237" s="58"/>
      <c r="PQU237" s="63"/>
      <c r="PQV237" s="58"/>
      <c r="PQW237" s="63"/>
      <c r="PQX237" s="58"/>
      <c r="PQY237" s="63"/>
      <c r="PQZ237" s="58"/>
      <c r="PRA237" s="63"/>
      <c r="PRB237" s="58"/>
      <c r="PRC237" s="63"/>
      <c r="PRD237" s="58"/>
      <c r="PRE237" s="63"/>
      <c r="PRF237" s="58"/>
      <c r="PRG237" s="63"/>
      <c r="PRH237" s="58"/>
      <c r="PRI237" s="63"/>
      <c r="PRJ237" s="58"/>
      <c r="PRK237" s="63"/>
      <c r="PRL237" s="58"/>
      <c r="PRM237" s="63"/>
      <c r="PRN237" s="58"/>
      <c r="PRO237" s="63"/>
      <c r="PRP237" s="58"/>
      <c r="PRQ237" s="63"/>
      <c r="PRR237" s="58"/>
      <c r="PRS237" s="63"/>
      <c r="PRT237" s="58"/>
      <c r="PRU237" s="63"/>
      <c r="PRV237" s="58"/>
      <c r="PRW237" s="63"/>
      <c r="PRX237" s="58"/>
      <c r="PRY237" s="63"/>
      <c r="PRZ237" s="58"/>
      <c r="PSA237" s="63"/>
      <c r="PSB237" s="58"/>
      <c r="PSC237" s="63"/>
      <c r="PSD237" s="58"/>
      <c r="PSE237" s="63"/>
      <c r="PSF237" s="58"/>
      <c r="PSG237" s="63"/>
      <c r="PSH237" s="58"/>
      <c r="PSI237" s="63"/>
      <c r="PSJ237" s="58"/>
      <c r="PSK237" s="63"/>
      <c r="PSL237" s="58"/>
      <c r="PSM237" s="63"/>
      <c r="PSN237" s="58"/>
      <c r="PSO237" s="63"/>
      <c r="PSP237" s="58"/>
      <c r="PSQ237" s="63"/>
      <c r="PSR237" s="58"/>
      <c r="PSS237" s="63"/>
      <c r="PST237" s="58"/>
      <c r="PSU237" s="63"/>
      <c r="PSV237" s="58"/>
      <c r="PSW237" s="63"/>
      <c r="PSX237" s="58"/>
      <c r="PSY237" s="63"/>
      <c r="PSZ237" s="58"/>
      <c r="PTA237" s="63"/>
      <c r="PTB237" s="58"/>
      <c r="PTC237" s="63"/>
      <c r="PTD237" s="58"/>
      <c r="PTE237" s="63"/>
      <c r="PTF237" s="58"/>
      <c r="PTG237" s="63"/>
      <c r="PTH237" s="58"/>
      <c r="PTI237" s="63"/>
      <c r="PTJ237" s="58"/>
      <c r="PTK237" s="63"/>
      <c r="PTL237" s="58"/>
      <c r="PTM237" s="63"/>
      <c r="PTN237" s="58"/>
      <c r="PTO237" s="63"/>
      <c r="PTP237" s="58"/>
      <c r="PTQ237" s="63"/>
      <c r="PTR237" s="58"/>
      <c r="PTS237" s="63"/>
      <c r="PTT237" s="58"/>
      <c r="PTU237" s="63"/>
      <c r="PTV237" s="58"/>
      <c r="PTW237" s="63"/>
      <c r="PTX237" s="58"/>
      <c r="PTY237" s="63"/>
      <c r="PTZ237" s="58"/>
      <c r="PUA237" s="63"/>
      <c r="PUB237" s="58"/>
      <c r="PUC237" s="63"/>
      <c r="PUD237" s="58"/>
      <c r="PUE237" s="63"/>
      <c r="PUF237" s="58"/>
      <c r="PUG237" s="63"/>
      <c r="PUH237" s="58"/>
      <c r="PUI237" s="63"/>
      <c r="PUJ237" s="58"/>
      <c r="PUK237" s="63"/>
      <c r="PUL237" s="58"/>
      <c r="PUM237" s="63"/>
      <c r="PUN237" s="58"/>
      <c r="PUO237" s="63"/>
      <c r="PUP237" s="58"/>
      <c r="PUQ237" s="63"/>
      <c r="PUR237" s="58"/>
      <c r="PUS237" s="63"/>
      <c r="PUT237" s="58"/>
      <c r="PUU237" s="63"/>
      <c r="PUV237" s="58"/>
      <c r="PUW237" s="63"/>
      <c r="PUX237" s="58"/>
      <c r="PUY237" s="63"/>
      <c r="PUZ237" s="58"/>
      <c r="PVA237" s="63"/>
      <c r="PVB237" s="58"/>
      <c r="PVC237" s="63"/>
      <c r="PVD237" s="58"/>
      <c r="PVE237" s="63"/>
      <c r="PVF237" s="58"/>
      <c r="PVG237" s="63"/>
      <c r="PVH237" s="58"/>
      <c r="PVI237" s="63"/>
      <c r="PVJ237" s="58"/>
      <c r="PVK237" s="63"/>
      <c r="PVL237" s="58"/>
      <c r="PVM237" s="63"/>
      <c r="PVN237" s="58"/>
      <c r="PVO237" s="63"/>
      <c r="PVP237" s="58"/>
      <c r="PVQ237" s="63"/>
      <c r="PVR237" s="58"/>
      <c r="PVS237" s="63"/>
      <c r="PVT237" s="58"/>
      <c r="PVU237" s="63"/>
      <c r="PVV237" s="58"/>
      <c r="PVW237" s="63"/>
      <c r="PVX237" s="58"/>
      <c r="PVY237" s="63"/>
      <c r="PVZ237" s="58"/>
      <c r="PWA237" s="63"/>
      <c r="PWB237" s="58"/>
      <c r="PWC237" s="63"/>
      <c r="PWD237" s="58"/>
      <c r="PWE237" s="63"/>
      <c r="PWF237" s="58"/>
      <c r="PWG237" s="63"/>
      <c r="PWH237" s="58"/>
      <c r="PWI237" s="63"/>
      <c r="PWJ237" s="58"/>
      <c r="PWK237" s="63"/>
      <c r="PWL237" s="58"/>
      <c r="PWM237" s="63"/>
      <c r="PWN237" s="58"/>
      <c r="PWO237" s="63"/>
      <c r="PWP237" s="58"/>
      <c r="PWQ237" s="63"/>
      <c r="PWR237" s="58"/>
      <c r="PWS237" s="63"/>
      <c r="PWT237" s="58"/>
      <c r="PWU237" s="63"/>
      <c r="PWV237" s="58"/>
      <c r="PWW237" s="63"/>
      <c r="PWX237" s="58"/>
      <c r="PWY237" s="63"/>
      <c r="PWZ237" s="58"/>
      <c r="PXA237" s="63"/>
      <c r="PXB237" s="58"/>
      <c r="PXC237" s="63"/>
      <c r="PXD237" s="58"/>
      <c r="PXE237" s="63"/>
      <c r="PXF237" s="58"/>
      <c r="PXG237" s="63"/>
      <c r="PXH237" s="58"/>
      <c r="PXI237" s="63"/>
      <c r="PXJ237" s="58"/>
      <c r="PXK237" s="63"/>
      <c r="PXL237" s="58"/>
      <c r="PXM237" s="63"/>
      <c r="PXN237" s="58"/>
      <c r="PXO237" s="63"/>
      <c r="PXP237" s="58"/>
      <c r="PXQ237" s="63"/>
      <c r="PXR237" s="58"/>
      <c r="PXS237" s="63"/>
      <c r="PXT237" s="58"/>
      <c r="PXU237" s="63"/>
      <c r="PXV237" s="58"/>
      <c r="PXW237" s="63"/>
      <c r="PXX237" s="58"/>
      <c r="PXY237" s="63"/>
      <c r="PXZ237" s="58"/>
      <c r="PYA237" s="63"/>
      <c r="PYB237" s="58"/>
      <c r="PYC237" s="63"/>
      <c r="PYD237" s="58"/>
      <c r="PYE237" s="63"/>
      <c r="PYF237" s="58"/>
      <c r="PYG237" s="63"/>
      <c r="PYH237" s="58"/>
      <c r="PYI237" s="63"/>
      <c r="PYJ237" s="58"/>
      <c r="PYK237" s="63"/>
      <c r="PYL237" s="58"/>
      <c r="PYM237" s="63"/>
      <c r="PYN237" s="58"/>
      <c r="PYO237" s="63"/>
      <c r="PYP237" s="58"/>
      <c r="PYQ237" s="63"/>
      <c r="PYR237" s="58"/>
      <c r="PYS237" s="63"/>
      <c r="PYT237" s="58"/>
      <c r="PYU237" s="63"/>
      <c r="PYV237" s="58"/>
      <c r="PYW237" s="63"/>
      <c r="PYX237" s="58"/>
      <c r="PYY237" s="63"/>
      <c r="PYZ237" s="58"/>
      <c r="PZA237" s="63"/>
      <c r="PZB237" s="58"/>
      <c r="PZC237" s="63"/>
      <c r="PZD237" s="58"/>
      <c r="PZE237" s="63"/>
      <c r="PZF237" s="58"/>
      <c r="PZG237" s="63"/>
      <c r="PZH237" s="58"/>
      <c r="PZI237" s="63"/>
      <c r="PZJ237" s="58"/>
      <c r="PZK237" s="63"/>
      <c r="PZL237" s="58"/>
      <c r="PZM237" s="63"/>
      <c r="PZN237" s="58"/>
      <c r="PZO237" s="63"/>
      <c r="PZP237" s="58"/>
      <c r="PZQ237" s="63"/>
      <c r="PZR237" s="58"/>
      <c r="PZS237" s="63"/>
      <c r="PZT237" s="58"/>
      <c r="PZU237" s="63"/>
      <c r="PZV237" s="58"/>
      <c r="PZW237" s="63"/>
      <c r="PZX237" s="58"/>
      <c r="PZY237" s="63"/>
      <c r="PZZ237" s="58"/>
      <c r="QAA237" s="63"/>
      <c r="QAB237" s="58"/>
      <c r="QAC237" s="63"/>
      <c r="QAD237" s="58"/>
      <c r="QAE237" s="63"/>
      <c r="QAF237" s="58"/>
      <c r="QAG237" s="63"/>
      <c r="QAH237" s="58"/>
      <c r="QAI237" s="63"/>
      <c r="QAJ237" s="58"/>
      <c r="QAK237" s="63"/>
      <c r="QAL237" s="58"/>
      <c r="QAM237" s="63"/>
      <c r="QAN237" s="58"/>
      <c r="QAO237" s="63"/>
      <c r="QAP237" s="58"/>
      <c r="QAQ237" s="63"/>
      <c r="QAR237" s="58"/>
      <c r="QAS237" s="63"/>
      <c r="QAT237" s="58"/>
      <c r="QAU237" s="63"/>
      <c r="QAV237" s="58"/>
      <c r="QAW237" s="63"/>
      <c r="QAX237" s="58"/>
      <c r="QAY237" s="63"/>
      <c r="QAZ237" s="58"/>
      <c r="QBA237" s="63"/>
      <c r="QBB237" s="58"/>
      <c r="QBC237" s="63"/>
      <c r="QBD237" s="58"/>
      <c r="QBE237" s="63"/>
      <c r="QBF237" s="58"/>
      <c r="QBG237" s="63"/>
      <c r="QBH237" s="58"/>
      <c r="QBI237" s="63"/>
      <c r="QBJ237" s="58"/>
      <c r="QBK237" s="63"/>
      <c r="QBL237" s="58"/>
      <c r="QBM237" s="63"/>
      <c r="QBN237" s="58"/>
      <c r="QBO237" s="63"/>
      <c r="QBP237" s="58"/>
      <c r="QBQ237" s="63"/>
      <c r="QBR237" s="58"/>
      <c r="QBS237" s="63"/>
      <c r="QBT237" s="58"/>
      <c r="QBU237" s="63"/>
      <c r="QBV237" s="58"/>
      <c r="QBW237" s="63"/>
      <c r="QBX237" s="58"/>
      <c r="QBY237" s="63"/>
      <c r="QBZ237" s="58"/>
      <c r="QCA237" s="63"/>
      <c r="QCB237" s="58"/>
      <c r="QCC237" s="63"/>
      <c r="QCD237" s="58"/>
      <c r="QCE237" s="63"/>
      <c r="QCF237" s="58"/>
      <c r="QCG237" s="63"/>
      <c r="QCH237" s="58"/>
      <c r="QCI237" s="63"/>
      <c r="QCJ237" s="58"/>
      <c r="QCK237" s="63"/>
      <c r="QCL237" s="58"/>
      <c r="QCM237" s="63"/>
      <c r="QCN237" s="58"/>
      <c r="QCO237" s="63"/>
      <c r="QCP237" s="58"/>
      <c r="QCQ237" s="63"/>
      <c r="QCR237" s="58"/>
      <c r="QCS237" s="63"/>
      <c r="QCT237" s="58"/>
      <c r="QCU237" s="63"/>
      <c r="QCV237" s="58"/>
      <c r="QCW237" s="63"/>
      <c r="QCX237" s="58"/>
      <c r="QCY237" s="63"/>
      <c r="QCZ237" s="58"/>
      <c r="QDA237" s="63"/>
      <c r="QDB237" s="58"/>
      <c r="QDC237" s="63"/>
      <c r="QDD237" s="58"/>
      <c r="QDE237" s="63"/>
      <c r="QDF237" s="58"/>
      <c r="QDG237" s="63"/>
      <c r="QDH237" s="58"/>
      <c r="QDI237" s="63"/>
      <c r="QDJ237" s="58"/>
      <c r="QDK237" s="63"/>
      <c r="QDL237" s="58"/>
      <c r="QDM237" s="63"/>
      <c r="QDN237" s="58"/>
      <c r="QDO237" s="63"/>
      <c r="QDP237" s="58"/>
      <c r="QDQ237" s="63"/>
      <c r="QDR237" s="58"/>
      <c r="QDS237" s="63"/>
      <c r="QDT237" s="58"/>
      <c r="QDU237" s="63"/>
      <c r="QDV237" s="58"/>
      <c r="QDW237" s="63"/>
      <c r="QDX237" s="58"/>
      <c r="QDY237" s="63"/>
      <c r="QDZ237" s="58"/>
      <c r="QEA237" s="63"/>
      <c r="QEB237" s="58"/>
      <c r="QEC237" s="63"/>
      <c r="QED237" s="58"/>
      <c r="QEE237" s="63"/>
      <c r="QEF237" s="58"/>
      <c r="QEG237" s="63"/>
      <c r="QEH237" s="58"/>
      <c r="QEI237" s="63"/>
      <c r="QEJ237" s="58"/>
      <c r="QEK237" s="63"/>
      <c r="QEL237" s="58"/>
      <c r="QEM237" s="63"/>
      <c r="QEN237" s="58"/>
      <c r="QEO237" s="63"/>
      <c r="QEP237" s="58"/>
      <c r="QEQ237" s="63"/>
      <c r="QER237" s="58"/>
      <c r="QES237" s="63"/>
      <c r="QET237" s="58"/>
      <c r="QEU237" s="63"/>
      <c r="QEV237" s="58"/>
      <c r="QEW237" s="63"/>
      <c r="QEX237" s="58"/>
      <c r="QEY237" s="63"/>
      <c r="QEZ237" s="58"/>
      <c r="QFA237" s="63"/>
      <c r="QFB237" s="58"/>
      <c r="QFC237" s="63"/>
      <c r="QFD237" s="58"/>
      <c r="QFE237" s="63"/>
      <c r="QFF237" s="58"/>
      <c r="QFG237" s="63"/>
      <c r="QFH237" s="58"/>
      <c r="QFI237" s="63"/>
      <c r="QFJ237" s="58"/>
      <c r="QFK237" s="63"/>
      <c r="QFL237" s="58"/>
      <c r="QFM237" s="63"/>
      <c r="QFN237" s="58"/>
      <c r="QFO237" s="63"/>
      <c r="QFP237" s="58"/>
      <c r="QFQ237" s="63"/>
      <c r="QFR237" s="58"/>
      <c r="QFS237" s="63"/>
      <c r="QFT237" s="58"/>
      <c r="QFU237" s="63"/>
      <c r="QFV237" s="58"/>
      <c r="QFW237" s="63"/>
      <c r="QFX237" s="58"/>
      <c r="QFY237" s="63"/>
      <c r="QFZ237" s="58"/>
      <c r="QGA237" s="63"/>
      <c r="QGB237" s="58"/>
      <c r="QGC237" s="63"/>
      <c r="QGD237" s="58"/>
      <c r="QGE237" s="63"/>
      <c r="QGF237" s="58"/>
      <c r="QGG237" s="63"/>
      <c r="QGH237" s="58"/>
      <c r="QGI237" s="63"/>
      <c r="QGJ237" s="58"/>
      <c r="QGK237" s="63"/>
      <c r="QGL237" s="58"/>
      <c r="QGM237" s="63"/>
      <c r="QGN237" s="58"/>
      <c r="QGO237" s="63"/>
      <c r="QGP237" s="58"/>
      <c r="QGQ237" s="63"/>
      <c r="QGR237" s="58"/>
      <c r="QGS237" s="63"/>
      <c r="QGT237" s="58"/>
      <c r="QGU237" s="63"/>
      <c r="QGV237" s="58"/>
      <c r="QGW237" s="63"/>
      <c r="QGX237" s="58"/>
      <c r="QGY237" s="63"/>
      <c r="QGZ237" s="58"/>
      <c r="QHA237" s="63"/>
      <c r="QHB237" s="58"/>
      <c r="QHC237" s="63"/>
      <c r="QHD237" s="58"/>
      <c r="QHE237" s="63"/>
      <c r="QHF237" s="58"/>
      <c r="QHG237" s="63"/>
      <c r="QHH237" s="58"/>
      <c r="QHI237" s="63"/>
      <c r="QHJ237" s="58"/>
      <c r="QHK237" s="63"/>
      <c r="QHL237" s="58"/>
      <c r="QHM237" s="63"/>
      <c r="QHN237" s="58"/>
      <c r="QHO237" s="63"/>
      <c r="QHP237" s="58"/>
      <c r="QHQ237" s="63"/>
      <c r="QHR237" s="58"/>
      <c r="QHS237" s="63"/>
      <c r="QHT237" s="58"/>
      <c r="QHU237" s="63"/>
      <c r="QHV237" s="58"/>
      <c r="QHW237" s="63"/>
      <c r="QHX237" s="58"/>
      <c r="QHY237" s="63"/>
      <c r="QHZ237" s="58"/>
      <c r="QIA237" s="63"/>
      <c r="QIB237" s="58"/>
      <c r="QIC237" s="63"/>
      <c r="QID237" s="58"/>
      <c r="QIE237" s="63"/>
      <c r="QIF237" s="58"/>
      <c r="QIG237" s="63"/>
      <c r="QIH237" s="58"/>
      <c r="QII237" s="63"/>
      <c r="QIJ237" s="58"/>
      <c r="QIK237" s="63"/>
      <c r="QIL237" s="58"/>
      <c r="QIM237" s="63"/>
      <c r="QIN237" s="58"/>
      <c r="QIO237" s="63"/>
      <c r="QIP237" s="58"/>
      <c r="QIQ237" s="63"/>
      <c r="QIR237" s="58"/>
      <c r="QIS237" s="63"/>
      <c r="QIT237" s="58"/>
      <c r="QIU237" s="63"/>
      <c r="QIV237" s="58"/>
      <c r="QIW237" s="63"/>
      <c r="QIX237" s="58"/>
      <c r="QIY237" s="63"/>
      <c r="QIZ237" s="58"/>
      <c r="QJA237" s="63"/>
      <c r="QJB237" s="58"/>
      <c r="QJC237" s="63"/>
      <c r="QJD237" s="58"/>
      <c r="QJE237" s="63"/>
      <c r="QJF237" s="58"/>
      <c r="QJG237" s="63"/>
      <c r="QJH237" s="58"/>
      <c r="QJI237" s="63"/>
      <c r="QJJ237" s="58"/>
      <c r="QJK237" s="63"/>
      <c r="QJL237" s="58"/>
      <c r="QJM237" s="63"/>
      <c r="QJN237" s="58"/>
      <c r="QJO237" s="63"/>
      <c r="QJP237" s="58"/>
      <c r="QJQ237" s="63"/>
      <c r="QJR237" s="58"/>
      <c r="QJS237" s="63"/>
      <c r="QJT237" s="58"/>
      <c r="QJU237" s="63"/>
      <c r="QJV237" s="58"/>
      <c r="QJW237" s="63"/>
      <c r="QJX237" s="58"/>
      <c r="QJY237" s="63"/>
      <c r="QJZ237" s="58"/>
      <c r="QKA237" s="63"/>
      <c r="QKB237" s="58"/>
      <c r="QKC237" s="63"/>
      <c r="QKD237" s="58"/>
      <c r="QKE237" s="63"/>
      <c r="QKF237" s="58"/>
      <c r="QKG237" s="63"/>
      <c r="QKH237" s="58"/>
      <c r="QKI237" s="63"/>
      <c r="QKJ237" s="58"/>
      <c r="QKK237" s="63"/>
      <c r="QKL237" s="58"/>
      <c r="QKM237" s="63"/>
      <c r="QKN237" s="58"/>
      <c r="QKO237" s="63"/>
      <c r="QKP237" s="58"/>
      <c r="QKQ237" s="63"/>
      <c r="QKR237" s="58"/>
      <c r="QKS237" s="63"/>
      <c r="QKT237" s="58"/>
      <c r="QKU237" s="63"/>
      <c r="QKV237" s="58"/>
      <c r="QKW237" s="63"/>
      <c r="QKX237" s="58"/>
      <c r="QKY237" s="63"/>
      <c r="QKZ237" s="58"/>
      <c r="QLA237" s="63"/>
      <c r="QLB237" s="58"/>
      <c r="QLC237" s="63"/>
      <c r="QLD237" s="58"/>
      <c r="QLE237" s="63"/>
      <c r="QLF237" s="58"/>
      <c r="QLG237" s="63"/>
      <c r="QLH237" s="58"/>
      <c r="QLI237" s="63"/>
      <c r="QLJ237" s="58"/>
      <c r="QLK237" s="63"/>
      <c r="QLL237" s="58"/>
      <c r="QLM237" s="63"/>
      <c r="QLN237" s="58"/>
      <c r="QLO237" s="63"/>
      <c r="QLP237" s="58"/>
      <c r="QLQ237" s="63"/>
      <c r="QLR237" s="58"/>
      <c r="QLS237" s="63"/>
      <c r="QLT237" s="58"/>
      <c r="QLU237" s="63"/>
      <c r="QLV237" s="58"/>
      <c r="QLW237" s="63"/>
      <c r="QLX237" s="58"/>
      <c r="QLY237" s="63"/>
      <c r="QLZ237" s="58"/>
      <c r="QMA237" s="63"/>
      <c r="QMB237" s="58"/>
      <c r="QMC237" s="63"/>
      <c r="QMD237" s="58"/>
      <c r="QME237" s="63"/>
      <c r="QMF237" s="58"/>
      <c r="QMG237" s="63"/>
      <c r="QMH237" s="58"/>
      <c r="QMI237" s="63"/>
      <c r="QMJ237" s="58"/>
      <c r="QMK237" s="63"/>
      <c r="QML237" s="58"/>
      <c r="QMM237" s="63"/>
      <c r="QMN237" s="58"/>
      <c r="QMO237" s="63"/>
      <c r="QMP237" s="58"/>
      <c r="QMQ237" s="63"/>
      <c r="QMR237" s="58"/>
      <c r="QMS237" s="63"/>
      <c r="QMT237" s="58"/>
      <c r="QMU237" s="63"/>
      <c r="QMV237" s="58"/>
      <c r="QMW237" s="63"/>
      <c r="QMX237" s="58"/>
      <c r="QMY237" s="63"/>
      <c r="QMZ237" s="58"/>
      <c r="QNA237" s="63"/>
      <c r="QNB237" s="58"/>
      <c r="QNC237" s="63"/>
      <c r="QND237" s="58"/>
      <c r="QNE237" s="63"/>
      <c r="QNF237" s="58"/>
      <c r="QNG237" s="63"/>
      <c r="QNH237" s="58"/>
      <c r="QNI237" s="63"/>
      <c r="QNJ237" s="58"/>
      <c r="QNK237" s="63"/>
      <c r="QNL237" s="58"/>
      <c r="QNM237" s="63"/>
      <c r="QNN237" s="58"/>
      <c r="QNO237" s="63"/>
      <c r="QNP237" s="58"/>
      <c r="QNQ237" s="63"/>
      <c r="QNR237" s="58"/>
      <c r="QNS237" s="63"/>
      <c r="QNT237" s="58"/>
      <c r="QNU237" s="63"/>
      <c r="QNV237" s="58"/>
      <c r="QNW237" s="63"/>
      <c r="QNX237" s="58"/>
      <c r="QNY237" s="63"/>
      <c r="QNZ237" s="58"/>
      <c r="QOA237" s="63"/>
      <c r="QOB237" s="58"/>
      <c r="QOC237" s="63"/>
      <c r="QOD237" s="58"/>
      <c r="QOE237" s="63"/>
      <c r="QOF237" s="58"/>
      <c r="QOG237" s="63"/>
      <c r="QOH237" s="58"/>
      <c r="QOI237" s="63"/>
      <c r="QOJ237" s="58"/>
      <c r="QOK237" s="63"/>
      <c r="QOL237" s="58"/>
      <c r="QOM237" s="63"/>
      <c r="QON237" s="58"/>
      <c r="QOO237" s="63"/>
      <c r="QOP237" s="58"/>
      <c r="QOQ237" s="63"/>
      <c r="QOR237" s="58"/>
      <c r="QOS237" s="63"/>
      <c r="QOT237" s="58"/>
      <c r="QOU237" s="63"/>
      <c r="QOV237" s="58"/>
      <c r="QOW237" s="63"/>
      <c r="QOX237" s="58"/>
      <c r="QOY237" s="63"/>
      <c r="QOZ237" s="58"/>
      <c r="QPA237" s="63"/>
      <c r="QPB237" s="58"/>
      <c r="QPC237" s="63"/>
      <c r="QPD237" s="58"/>
      <c r="QPE237" s="63"/>
      <c r="QPF237" s="58"/>
      <c r="QPG237" s="63"/>
      <c r="QPH237" s="58"/>
      <c r="QPI237" s="63"/>
      <c r="QPJ237" s="58"/>
      <c r="QPK237" s="63"/>
      <c r="QPL237" s="58"/>
      <c r="QPM237" s="63"/>
      <c r="QPN237" s="58"/>
      <c r="QPO237" s="63"/>
      <c r="QPP237" s="58"/>
      <c r="QPQ237" s="63"/>
      <c r="QPR237" s="58"/>
      <c r="QPS237" s="63"/>
      <c r="QPT237" s="58"/>
      <c r="QPU237" s="63"/>
      <c r="QPV237" s="58"/>
      <c r="QPW237" s="63"/>
      <c r="QPX237" s="58"/>
      <c r="QPY237" s="63"/>
      <c r="QPZ237" s="58"/>
      <c r="QQA237" s="63"/>
      <c r="QQB237" s="58"/>
      <c r="QQC237" s="63"/>
      <c r="QQD237" s="58"/>
      <c r="QQE237" s="63"/>
      <c r="QQF237" s="58"/>
      <c r="QQG237" s="63"/>
      <c r="QQH237" s="58"/>
      <c r="QQI237" s="63"/>
      <c r="QQJ237" s="58"/>
      <c r="QQK237" s="63"/>
      <c r="QQL237" s="58"/>
      <c r="QQM237" s="63"/>
      <c r="QQN237" s="58"/>
      <c r="QQO237" s="63"/>
      <c r="QQP237" s="58"/>
      <c r="QQQ237" s="63"/>
      <c r="QQR237" s="58"/>
      <c r="QQS237" s="63"/>
      <c r="QQT237" s="58"/>
      <c r="QQU237" s="63"/>
      <c r="QQV237" s="58"/>
      <c r="QQW237" s="63"/>
      <c r="QQX237" s="58"/>
      <c r="QQY237" s="63"/>
      <c r="QQZ237" s="58"/>
      <c r="QRA237" s="63"/>
      <c r="QRB237" s="58"/>
      <c r="QRC237" s="63"/>
      <c r="QRD237" s="58"/>
      <c r="QRE237" s="63"/>
      <c r="QRF237" s="58"/>
      <c r="QRG237" s="63"/>
      <c r="QRH237" s="58"/>
      <c r="QRI237" s="63"/>
      <c r="QRJ237" s="58"/>
      <c r="QRK237" s="63"/>
      <c r="QRL237" s="58"/>
      <c r="QRM237" s="63"/>
      <c r="QRN237" s="58"/>
      <c r="QRO237" s="63"/>
      <c r="QRP237" s="58"/>
      <c r="QRQ237" s="63"/>
      <c r="QRR237" s="58"/>
      <c r="QRS237" s="63"/>
      <c r="QRT237" s="58"/>
      <c r="QRU237" s="63"/>
      <c r="QRV237" s="58"/>
      <c r="QRW237" s="63"/>
      <c r="QRX237" s="58"/>
      <c r="QRY237" s="63"/>
      <c r="QRZ237" s="58"/>
      <c r="QSA237" s="63"/>
      <c r="QSB237" s="58"/>
      <c r="QSC237" s="63"/>
      <c r="QSD237" s="58"/>
      <c r="QSE237" s="63"/>
      <c r="QSF237" s="58"/>
      <c r="QSG237" s="63"/>
      <c r="QSH237" s="58"/>
      <c r="QSI237" s="63"/>
      <c r="QSJ237" s="58"/>
      <c r="QSK237" s="63"/>
      <c r="QSL237" s="58"/>
      <c r="QSM237" s="63"/>
      <c r="QSN237" s="58"/>
      <c r="QSO237" s="63"/>
      <c r="QSP237" s="58"/>
      <c r="QSQ237" s="63"/>
      <c r="QSR237" s="58"/>
      <c r="QSS237" s="63"/>
      <c r="QST237" s="58"/>
      <c r="QSU237" s="63"/>
      <c r="QSV237" s="58"/>
      <c r="QSW237" s="63"/>
      <c r="QSX237" s="58"/>
      <c r="QSY237" s="63"/>
      <c r="QSZ237" s="58"/>
      <c r="QTA237" s="63"/>
      <c r="QTB237" s="58"/>
      <c r="QTC237" s="63"/>
      <c r="QTD237" s="58"/>
      <c r="QTE237" s="63"/>
      <c r="QTF237" s="58"/>
      <c r="QTG237" s="63"/>
      <c r="QTH237" s="58"/>
      <c r="QTI237" s="63"/>
      <c r="QTJ237" s="58"/>
      <c r="QTK237" s="63"/>
      <c r="QTL237" s="58"/>
      <c r="QTM237" s="63"/>
      <c r="QTN237" s="58"/>
      <c r="QTO237" s="63"/>
      <c r="QTP237" s="58"/>
      <c r="QTQ237" s="63"/>
      <c r="QTR237" s="58"/>
      <c r="QTS237" s="63"/>
      <c r="QTT237" s="58"/>
      <c r="QTU237" s="63"/>
      <c r="QTV237" s="58"/>
      <c r="QTW237" s="63"/>
      <c r="QTX237" s="58"/>
      <c r="QTY237" s="63"/>
      <c r="QTZ237" s="58"/>
      <c r="QUA237" s="63"/>
      <c r="QUB237" s="58"/>
      <c r="QUC237" s="63"/>
      <c r="QUD237" s="58"/>
      <c r="QUE237" s="63"/>
      <c r="QUF237" s="58"/>
      <c r="QUG237" s="63"/>
      <c r="QUH237" s="58"/>
      <c r="QUI237" s="63"/>
      <c r="QUJ237" s="58"/>
      <c r="QUK237" s="63"/>
      <c r="QUL237" s="58"/>
      <c r="QUM237" s="63"/>
      <c r="QUN237" s="58"/>
      <c r="QUO237" s="63"/>
      <c r="QUP237" s="58"/>
      <c r="QUQ237" s="63"/>
      <c r="QUR237" s="58"/>
      <c r="QUS237" s="63"/>
      <c r="QUT237" s="58"/>
      <c r="QUU237" s="63"/>
      <c r="QUV237" s="58"/>
      <c r="QUW237" s="63"/>
      <c r="QUX237" s="58"/>
      <c r="QUY237" s="63"/>
      <c r="QUZ237" s="58"/>
      <c r="QVA237" s="63"/>
      <c r="QVB237" s="58"/>
      <c r="QVC237" s="63"/>
      <c r="QVD237" s="58"/>
      <c r="QVE237" s="63"/>
      <c r="QVF237" s="58"/>
      <c r="QVG237" s="63"/>
      <c r="QVH237" s="58"/>
      <c r="QVI237" s="63"/>
      <c r="QVJ237" s="58"/>
      <c r="QVK237" s="63"/>
      <c r="QVL237" s="58"/>
      <c r="QVM237" s="63"/>
      <c r="QVN237" s="58"/>
      <c r="QVO237" s="63"/>
      <c r="QVP237" s="58"/>
      <c r="QVQ237" s="63"/>
      <c r="QVR237" s="58"/>
      <c r="QVS237" s="63"/>
      <c r="QVT237" s="58"/>
      <c r="QVU237" s="63"/>
      <c r="QVV237" s="58"/>
      <c r="QVW237" s="63"/>
      <c r="QVX237" s="58"/>
      <c r="QVY237" s="63"/>
      <c r="QVZ237" s="58"/>
      <c r="QWA237" s="63"/>
      <c r="QWB237" s="58"/>
      <c r="QWC237" s="63"/>
      <c r="QWD237" s="58"/>
      <c r="QWE237" s="63"/>
      <c r="QWF237" s="58"/>
      <c r="QWG237" s="63"/>
      <c r="QWH237" s="58"/>
      <c r="QWI237" s="63"/>
      <c r="QWJ237" s="58"/>
      <c r="QWK237" s="63"/>
      <c r="QWL237" s="58"/>
      <c r="QWM237" s="63"/>
      <c r="QWN237" s="58"/>
      <c r="QWO237" s="63"/>
      <c r="QWP237" s="58"/>
      <c r="QWQ237" s="63"/>
      <c r="QWR237" s="58"/>
      <c r="QWS237" s="63"/>
      <c r="QWT237" s="58"/>
      <c r="QWU237" s="63"/>
      <c r="QWV237" s="58"/>
      <c r="QWW237" s="63"/>
      <c r="QWX237" s="58"/>
      <c r="QWY237" s="63"/>
      <c r="QWZ237" s="58"/>
      <c r="QXA237" s="63"/>
      <c r="QXB237" s="58"/>
      <c r="QXC237" s="63"/>
      <c r="QXD237" s="58"/>
      <c r="QXE237" s="63"/>
      <c r="QXF237" s="58"/>
      <c r="QXG237" s="63"/>
      <c r="QXH237" s="58"/>
      <c r="QXI237" s="63"/>
      <c r="QXJ237" s="58"/>
      <c r="QXK237" s="63"/>
      <c r="QXL237" s="58"/>
      <c r="QXM237" s="63"/>
      <c r="QXN237" s="58"/>
      <c r="QXO237" s="63"/>
      <c r="QXP237" s="58"/>
      <c r="QXQ237" s="63"/>
      <c r="QXR237" s="58"/>
      <c r="QXS237" s="63"/>
      <c r="QXT237" s="58"/>
      <c r="QXU237" s="63"/>
      <c r="QXV237" s="58"/>
      <c r="QXW237" s="63"/>
      <c r="QXX237" s="58"/>
      <c r="QXY237" s="63"/>
      <c r="QXZ237" s="58"/>
      <c r="QYA237" s="63"/>
      <c r="QYB237" s="58"/>
      <c r="QYC237" s="63"/>
      <c r="QYD237" s="58"/>
      <c r="QYE237" s="63"/>
      <c r="QYF237" s="58"/>
      <c r="QYG237" s="63"/>
      <c r="QYH237" s="58"/>
      <c r="QYI237" s="63"/>
      <c r="QYJ237" s="58"/>
      <c r="QYK237" s="63"/>
      <c r="QYL237" s="58"/>
      <c r="QYM237" s="63"/>
      <c r="QYN237" s="58"/>
      <c r="QYO237" s="63"/>
      <c r="QYP237" s="58"/>
      <c r="QYQ237" s="63"/>
      <c r="QYR237" s="58"/>
      <c r="QYS237" s="63"/>
      <c r="QYT237" s="58"/>
      <c r="QYU237" s="63"/>
      <c r="QYV237" s="58"/>
      <c r="QYW237" s="63"/>
      <c r="QYX237" s="58"/>
      <c r="QYY237" s="63"/>
      <c r="QYZ237" s="58"/>
      <c r="QZA237" s="63"/>
      <c r="QZB237" s="58"/>
      <c r="QZC237" s="63"/>
      <c r="QZD237" s="58"/>
      <c r="QZE237" s="63"/>
      <c r="QZF237" s="58"/>
      <c r="QZG237" s="63"/>
      <c r="QZH237" s="58"/>
      <c r="QZI237" s="63"/>
      <c r="QZJ237" s="58"/>
      <c r="QZK237" s="63"/>
      <c r="QZL237" s="58"/>
      <c r="QZM237" s="63"/>
      <c r="QZN237" s="58"/>
      <c r="QZO237" s="63"/>
      <c r="QZP237" s="58"/>
      <c r="QZQ237" s="63"/>
      <c r="QZR237" s="58"/>
      <c r="QZS237" s="63"/>
      <c r="QZT237" s="58"/>
      <c r="QZU237" s="63"/>
      <c r="QZV237" s="58"/>
      <c r="QZW237" s="63"/>
      <c r="QZX237" s="58"/>
      <c r="QZY237" s="63"/>
      <c r="QZZ237" s="58"/>
      <c r="RAA237" s="63"/>
      <c r="RAB237" s="58"/>
      <c r="RAC237" s="63"/>
      <c r="RAD237" s="58"/>
      <c r="RAE237" s="63"/>
      <c r="RAF237" s="58"/>
      <c r="RAG237" s="63"/>
      <c r="RAH237" s="58"/>
      <c r="RAI237" s="63"/>
      <c r="RAJ237" s="58"/>
      <c r="RAK237" s="63"/>
      <c r="RAL237" s="58"/>
      <c r="RAM237" s="63"/>
      <c r="RAN237" s="58"/>
      <c r="RAO237" s="63"/>
      <c r="RAP237" s="58"/>
      <c r="RAQ237" s="63"/>
      <c r="RAR237" s="58"/>
      <c r="RAS237" s="63"/>
      <c r="RAT237" s="58"/>
      <c r="RAU237" s="63"/>
      <c r="RAV237" s="58"/>
      <c r="RAW237" s="63"/>
      <c r="RAX237" s="58"/>
      <c r="RAY237" s="63"/>
      <c r="RAZ237" s="58"/>
      <c r="RBA237" s="63"/>
      <c r="RBB237" s="58"/>
      <c r="RBC237" s="63"/>
      <c r="RBD237" s="58"/>
      <c r="RBE237" s="63"/>
      <c r="RBF237" s="58"/>
      <c r="RBG237" s="63"/>
      <c r="RBH237" s="58"/>
      <c r="RBI237" s="63"/>
      <c r="RBJ237" s="58"/>
      <c r="RBK237" s="63"/>
      <c r="RBL237" s="58"/>
      <c r="RBM237" s="63"/>
      <c r="RBN237" s="58"/>
      <c r="RBO237" s="63"/>
      <c r="RBP237" s="58"/>
      <c r="RBQ237" s="63"/>
      <c r="RBR237" s="58"/>
      <c r="RBS237" s="63"/>
      <c r="RBT237" s="58"/>
      <c r="RBU237" s="63"/>
      <c r="RBV237" s="58"/>
      <c r="RBW237" s="63"/>
      <c r="RBX237" s="58"/>
      <c r="RBY237" s="63"/>
      <c r="RBZ237" s="58"/>
      <c r="RCA237" s="63"/>
      <c r="RCB237" s="58"/>
      <c r="RCC237" s="63"/>
      <c r="RCD237" s="58"/>
      <c r="RCE237" s="63"/>
      <c r="RCF237" s="58"/>
      <c r="RCG237" s="63"/>
      <c r="RCH237" s="58"/>
      <c r="RCI237" s="63"/>
      <c r="RCJ237" s="58"/>
      <c r="RCK237" s="63"/>
      <c r="RCL237" s="58"/>
      <c r="RCM237" s="63"/>
      <c r="RCN237" s="58"/>
      <c r="RCO237" s="63"/>
      <c r="RCP237" s="58"/>
      <c r="RCQ237" s="63"/>
      <c r="RCR237" s="58"/>
      <c r="RCS237" s="63"/>
      <c r="RCT237" s="58"/>
      <c r="RCU237" s="63"/>
      <c r="RCV237" s="58"/>
      <c r="RCW237" s="63"/>
      <c r="RCX237" s="58"/>
      <c r="RCY237" s="63"/>
      <c r="RCZ237" s="58"/>
      <c r="RDA237" s="63"/>
      <c r="RDB237" s="58"/>
      <c r="RDC237" s="63"/>
      <c r="RDD237" s="58"/>
      <c r="RDE237" s="63"/>
      <c r="RDF237" s="58"/>
      <c r="RDG237" s="63"/>
      <c r="RDH237" s="58"/>
      <c r="RDI237" s="63"/>
      <c r="RDJ237" s="58"/>
      <c r="RDK237" s="63"/>
      <c r="RDL237" s="58"/>
      <c r="RDM237" s="63"/>
      <c r="RDN237" s="58"/>
      <c r="RDO237" s="63"/>
      <c r="RDP237" s="58"/>
      <c r="RDQ237" s="63"/>
      <c r="RDR237" s="58"/>
      <c r="RDS237" s="63"/>
      <c r="RDT237" s="58"/>
      <c r="RDU237" s="63"/>
      <c r="RDV237" s="58"/>
      <c r="RDW237" s="63"/>
      <c r="RDX237" s="58"/>
      <c r="RDY237" s="63"/>
      <c r="RDZ237" s="58"/>
      <c r="REA237" s="63"/>
      <c r="REB237" s="58"/>
      <c r="REC237" s="63"/>
      <c r="RED237" s="58"/>
      <c r="REE237" s="63"/>
      <c r="REF237" s="58"/>
      <c r="REG237" s="63"/>
      <c r="REH237" s="58"/>
      <c r="REI237" s="63"/>
      <c r="REJ237" s="58"/>
      <c r="REK237" s="63"/>
      <c r="REL237" s="58"/>
      <c r="REM237" s="63"/>
      <c r="REN237" s="58"/>
      <c r="REO237" s="63"/>
      <c r="REP237" s="58"/>
      <c r="REQ237" s="63"/>
      <c r="RER237" s="58"/>
      <c r="RES237" s="63"/>
      <c r="RET237" s="58"/>
      <c r="REU237" s="63"/>
      <c r="REV237" s="58"/>
      <c r="REW237" s="63"/>
      <c r="REX237" s="58"/>
      <c r="REY237" s="63"/>
      <c r="REZ237" s="58"/>
      <c r="RFA237" s="63"/>
      <c r="RFB237" s="58"/>
      <c r="RFC237" s="63"/>
      <c r="RFD237" s="58"/>
      <c r="RFE237" s="63"/>
      <c r="RFF237" s="58"/>
      <c r="RFG237" s="63"/>
      <c r="RFH237" s="58"/>
      <c r="RFI237" s="63"/>
      <c r="RFJ237" s="58"/>
      <c r="RFK237" s="63"/>
      <c r="RFL237" s="58"/>
      <c r="RFM237" s="63"/>
      <c r="RFN237" s="58"/>
      <c r="RFO237" s="63"/>
      <c r="RFP237" s="58"/>
      <c r="RFQ237" s="63"/>
      <c r="RFR237" s="58"/>
      <c r="RFS237" s="63"/>
      <c r="RFT237" s="58"/>
      <c r="RFU237" s="63"/>
      <c r="RFV237" s="58"/>
      <c r="RFW237" s="63"/>
      <c r="RFX237" s="58"/>
      <c r="RFY237" s="63"/>
      <c r="RFZ237" s="58"/>
      <c r="RGA237" s="63"/>
      <c r="RGB237" s="58"/>
      <c r="RGC237" s="63"/>
      <c r="RGD237" s="58"/>
      <c r="RGE237" s="63"/>
      <c r="RGF237" s="58"/>
      <c r="RGG237" s="63"/>
      <c r="RGH237" s="58"/>
      <c r="RGI237" s="63"/>
      <c r="RGJ237" s="58"/>
      <c r="RGK237" s="63"/>
      <c r="RGL237" s="58"/>
      <c r="RGM237" s="63"/>
      <c r="RGN237" s="58"/>
      <c r="RGO237" s="63"/>
      <c r="RGP237" s="58"/>
      <c r="RGQ237" s="63"/>
      <c r="RGR237" s="58"/>
      <c r="RGS237" s="63"/>
      <c r="RGT237" s="58"/>
      <c r="RGU237" s="63"/>
      <c r="RGV237" s="58"/>
      <c r="RGW237" s="63"/>
      <c r="RGX237" s="58"/>
      <c r="RGY237" s="63"/>
      <c r="RGZ237" s="58"/>
      <c r="RHA237" s="63"/>
      <c r="RHB237" s="58"/>
      <c r="RHC237" s="63"/>
      <c r="RHD237" s="58"/>
      <c r="RHE237" s="63"/>
      <c r="RHF237" s="58"/>
      <c r="RHG237" s="63"/>
      <c r="RHH237" s="58"/>
      <c r="RHI237" s="63"/>
      <c r="RHJ237" s="58"/>
      <c r="RHK237" s="63"/>
      <c r="RHL237" s="58"/>
      <c r="RHM237" s="63"/>
      <c r="RHN237" s="58"/>
      <c r="RHO237" s="63"/>
      <c r="RHP237" s="58"/>
      <c r="RHQ237" s="63"/>
      <c r="RHR237" s="58"/>
      <c r="RHS237" s="63"/>
      <c r="RHT237" s="58"/>
      <c r="RHU237" s="63"/>
      <c r="RHV237" s="58"/>
      <c r="RHW237" s="63"/>
      <c r="RHX237" s="58"/>
      <c r="RHY237" s="63"/>
      <c r="RHZ237" s="58"/>
      <c r="RIA237" s="63"/>
      <c r="RIB237" s="58"/>
      <c r="RIC237" s="63"/>
      <c r="RID237" s="58"/>
      <c r="RIE237" s="63"/>
      <c r="RIF237" s="58"/>
      <c r="RIG237" s="63"/>
      <c r="RIH237" s="58"/>
      <c r="RII237" s="63"/>
      <c r="RIJ237" s="58"/>
      <c r="RIK237" s="63"/>
      <c r="RIL237" s="58"/>
      <c r="RIM237" s="63"/>
      <c r="RIN237" s="58"/>
      <c r="RIO237" s="63"/>
      <c r="RIP237" s="58"/>
      <c r="RIQ237" s="63"/>
      <c r="RIR237" s="58"/>
      <c r="RIS237" s="63"/>
      <c r="RIT237" s="58"/>
      <c r="RIU237" s="63"/>
      <c r="RIV237" s="58"/>
      <c r="RIW237" s="63"/>
      <c r="RIX237" s="58"/>
      <c r="RIY237" s="63"/>
      <c r="RIZ237" s="58"/>
      <c r="RJA237" s="63"/>
      <c r="RJB237" s="58"/>
      <c r="RJC237" s="63"/>
      <c r="RJD237" s="58"/>
      <c r="RJE237" s="63"/>
      <c r="RJF237" s="58"/>
      <c r="RJG237" s="63"/>
      <c r="RJH237" s="58"/>
      <c r="RJI237" s="63"/>
      <c r="RJJ237" s="58"/>
      <c r="RJK237" s="63"/>
      <c r="RJL237" s="58"/>
      <c r="RJM237" s="63"/>
      <c r="RJN237" s="58"/>
      <c r="RJO237" s="63"/>
      <c r="RJP237" s="58"/>
      <c r="RJQ237" s="63"/>
      <c r="RJR237" s="58"/>
      <c r="RJS237" s="63"/>
      <c r="RJT237" s="58"/>
      <c r="RJU237" s="63"/>
      <c r="RJV237" s="58"/>
      <c r="RJW237" s="63"/>
      <c r="RJX237" s="58"/>
      <c r="RJY237" s="63"/>
      <c r="RJZ237" s="58"/>
      <c r="RKA237" s="63"/>
      <c r="RKB237" s="58"/>
      <c r="RKC237" s="63"/>
      <c r="RKD237" s="58"/>
      <c r="RKE237" s="63"/>
      <c r="RKF237" s="58"/>
      <c r="RKG237" s="63"/>
      <c r="RKH237" s="58"/>
      <c r="RKI237" s="63"/>
      <c r="RKJ237" s="58"/>
      <c r="RKK237" s="63"/>
      <c r="RKL237" s="58"/>
      <c r="RKM237" s="63"/>
      <c r="RKN237" s="58"/>
      <c r="RKO237" s="63"/>
      <c r="RKP237" s="58"/>
      <c r="RKQ237" s="63"/>
      <c r="RKR237" s="58"/>
      <c r="RKS237" s="63"/>
      <c r="RKT237" s="58"/>
      <c r="RKU237" s="63"/>
      <c r="RKV237" s="58"/>
      <c r="RKW237" s="63"/>
      <c r="RKX237" s="58"/>
      <c r="RKY237" s="63"/>
      <c r="RKZ237" s="58"/>
      <c r="RLA237" s="63"/>
      <c r="RLB237" s="58"/>
      <c r="RLC237" s="63"/>
      <c r="RLD237" s="58"/>
      <c r="RLE237" s="63"/>
      <c r="RLF237" s="58"/>
      <c r="RLG237" s="63"/>
      <c r="RLH237" s="58"/>
      <c r="RLI237" s="63"/>
      <c r="RLJ237" s="58"/>
      <c r="RLK237" s="63"/>
      <c r="RLL237" s="58"/>
      <c r="RLM237" s="63"/>
      <c r="RLN237" s="58"/>
      <c r="RLO237" s="63"/>
      <c r="RLP237" s="58"/>
      <c r="RLQ237" s="63"/>
      <c r="RLR237" s="58"/>
      <c r="RLS237" s="63"/>
      <c r="RLT237" s="58"/>
      <c r="RLU237" s="63"/>
      <c r="RLV237" s="58"/>
      <c r="RLW237" s="63"/>
      <c r="RLX237" s="58"/>
      <c r="RLY237" s="63"/>
      <c r="RLZ237" s="58"/>
      <c r="RMA237" s="63"/>
      <c r="RMB237" s="58"/>
      <c r="RMC237" s="63"/>
      <c r="RMD237" s="58"/>
      <c r="RME237" s="63"/>
      <c r="RMF237" s="58"/>
      <c r="RMG237" s="63"/>
      <c r="RMH237" s="58"/>
      <c r="RMI237" s="63"/>
      <c r="RMJ237" s="58"/>
      <c r="RMK237" s="63"/>
      <c r="RML237" s="58"/>
      <c r="RMM237" s="63"/>
      <c r="RMN237" s="58"/>
      <c r="RMO237" s="63"/>
      <c r="RMP237" s="58"/>
      <c r="RMQ237" s="63"/>
      <c r="RMR237" s="58"/>
      <c r="RMS237" s="63"/>
      <c r="RMT237" s="58"/>
      <c r="RMU237" s="63"/>
      <c r="RMV237" s="58"/>
      <c r="RMW237" s="63"/>
      <c r="RMX237" s="58"/>
      <c r="RMY237" s="63"/>
      <c r="RMZ237" s="58"/>
      <c r="RNA237" s="63"/>
      <c r="RNB237" s="58"/>
      <c r="RNC237" s="63"/>
      <c r="RND237" s="58"/>
      <c r="RNE237" s="63"/>
      <c r="RNF237" s="58"/>
      <c r="RNG237" s="63"/>
      <c r="RNH237" s="58"/>
      <c r="RNI237" s="63"/>
      <c r="RNJ237" s="58"/>
      <c r="RNK237" s="63"/>
      <c r="RNL237" s="58"/>
      <c r="RNM237" s="63"/>
      <c r="RNN237" s="58"/>
      <c r="RNO237" s="63"/>
      <c r="RNP237" s="58"/>
      <c r="RNQ237" s="63"/>
      <c r="RNR237" s="58"/>
      <c r="RNS237" s="63"/>
      <c r="RNT237" s="58"/>
      <c r="RNU237" s="63"/>
      <c r="RNV237" s="58"/>
      <c r="RNW237" s="63"/>
      <c r="RNX237" s="58"/>
      <c r="RNY237" s="63"/>
      <c r="RNZ237" s="58"/>
      <c r="ROA237" s="63"/>
      <c r="ROB237" s="58"/>
      <c r="ROC237" s="63"/>
      <c r="ROD237" s="58"/>
      <c r="ROE237" s="63"/>
      <c r="ROF237" s="58"/>
      <c r="ROG237" s="63"/>
      <c r="ROH237" s="58"/>
      <c r="ROI237" s="63"/>
      <c r="ROJ237" s="58"/>
      <c r="ROK237" s="63"/>
      <c r="ROL237" s="58"/>
      <c r="ROM237" s="63"/>
      <c r="RON237" s="58"/>
      <c r="ROO237" s="63"/>
      <c r="ROP237" s="58"/>
      <c r="ROQ237" s="63"/>
      <c r="ROR237" s="58"/>
      <c r="ROS237" s="63"/>
      <c r="ROT237" s="58"/>
      <c r="ROU237" s="63"/>
      <c r="ROV237" s="58"/>
      <c r="ROW237" s="63"/>
      <c r="ROX237" s="58"/>
      <c r="ROY237" s="63"/>
      <c r="ROZ237" s="58"/>
      <c r="RPA237" s="63"/>
      <c r="RPB237" s="58"/>
      <c r="RPC237" s="63"/>
      <c r="RPD237" s="58"/>
      <c r="RPE237" s="63"/>
      <c r="RPF237" s="58"/>
      <c r="RPG237" s="63"/>
      <c r="RPH237" s="58"/>
      <c r="RPI237" s="63"/>
      <c r="RPJ237" s="58"/>
      <c r="RPK237" s="63"/>
      <c r="RPL237" s="58"/>
      <c r="RPM237" s="63"/>
      <c r="RPN237" s="58"/>
      <c r="RPO237" s="63"/>
      <c r="RPP237" s="58"/>
      <c r="RPQ237" s="63"/>
      <c r="RPR237" s="58"/>
      <c r="RPS237" s="63"/>
      <c r="RPT237" s="58"/>
      <c r="RPU237" s="63"/>
      <c r="RPV237" s="58"/>
      <c r="RPW237" s="63"/>
      <c r="RPX237" s="58"/>
      <c r="RPY237" s="63"/>
      <c r="RPZ237" s="58"/>
      <c r="RQA237" s="63"/>
      <c r="RQB237" s="58"/>
      <c r="RQC237" s="63"/>
      <c r="RQD237" s="58"/>
      <c r="RQE237" s="63"/>
      <c r="RQF237" s="58"/>
      <c r="RQG237" s="63"/>
      <c r="RQH237" s="58"/>
      <c r="RQI237" s="63"/>
      <c r="RQJ237" s="58"/>
      <c r="RQK237" s="63"/>
      <c r="RQL237" s="58"/>
      <c r="RQM237" s="63"/>
      <c r="RQN237" s="58"/>
      <c r="RQO237" s="63"/>
      <c r="RQP237" s="58"/>
      <c r="RQQ237" s="63"/>
      <c r="RQR237" s="58"/>
      <c r="RQS237" s="63"/>
      <c r="RQT237" s="58"/>
      <c r="RQU237" s="63"/>
      <c r="RQV237" s="58"/>
      <c r="RQW237" s="63"/>
      <c r="RQX237" s="58"/>
      <c r="RQY237" s="63"/>
      <c r="RQZ237" s="58"/>
      <c r="RRA237" s="63"/>
      <c r="RRB237" s="58"/>
      <c r="RRC237" s="63"/>
      <c r="RRD237" s="58"/>
      <c r="RRE237" s="63"/>
      <c r="RRF237" s="58"/>
      <c r="RRG237" s="63"/>
      <c r="RRH237" s="58"/>
      <c r="RRI237" s="63"/>
      <c r="RRJ237" s="58"/>
      <c r="RRK237" s="63"/>
      <c r="RRL237" s="58"/>
      <c r="RRM237" s="63"/>
      <c r="RRN237" s="58"/>
      <c r="RRO237" s="63"/>
      <c r="RRP237" s="58"/>
      <c r="RRQ237" s="63"/>
      <c r="RRR237" s="58"/>
      <c r="RRS237" s="63"/>
      <c r="RRT237" s="58"/>
      <c r="RRU237" s="63"/>
      <c r="RRV237" s="58"/>
      <c r="RRW237" s="63"/>
      <c r="RRX237" s="58"/>
      <c r="RRY237" s="63"/>
      <c r="RRZ237" s="58"/>
      <c r="RSA237" s="63"/>
      <c r="RSB237" s="58"/>
      <c r="RSC237" s="63"/>
      <c r="RSD237" s="58"/>
      <c r="RSE237" s="63"/>
      <c r="RSF237" s="58"/>
      <c r="RSG237" s="63"/>
      <c r="RSH237" s="58"/>
      <c r="RSI237" s="63"/>
      <c r="RSJ237" s="58"/>
      <c r="RSK237" s="63"/>
      <c r="RSL237" s="58"/>
      <c r="RSM237" s="63"/>
      <c r="RSN237" s="58"/>
      <c r="RSO237" s="63"/>
      <c r="RSP237" s="58"/>
      <c r="RSQ237" s="63"/>
      <c r="RSR237" s="58"/>
      <c r="RSS237" s="63"/>
      <c r="RST237" s="58"/>
      <c r="RSU237" s="63"/>
      <c r="RSV237" s="58"/>
      <c r="RSW237" s="63"/>
      <c r="RSX237" s="58"/>
      <c r="RSY237" s="63"/>
      <c r="RSZ237" s="58"/>
      <c r="RTA237" s="63"/>
      <c r="RTB237" s="58"/>
      <c r="RTC237" s="63"/>
      <c r="RTD237" s="58"/>
      <c r="RTE237" s="63"/>
      <c r="RTF237" s="58"/>
      <c r="RTG237" s="63"/>
      <c r="RTH237" s="58"/>
      <c r="RTI237" s="63"/>
      <c r="RTJ237" s="58"/>
      <c r="RTK237" s="63"/>
      <c r="RTL237" s="58"/>
      <c r="RTM237" s="63"/>
      <c r="RTN237" s="58"/>
      <c r="RTO237" s="63"/>
      <c r="RTP237" s="58"/>
      <c r="RTQ237" s="63"/>
      <c r="RTR237" s="58"/>
      <c r="RTS237" s="63"/>
      <c r="RTT237" s="58"/>
      <c r="RTU237" s="63"/>
      <c r="RTV237" s="58"/>
      <c r="RTW237" s="63"/>
      <c r="RTX237" s="58"/>
      <c r="RTY237" s="63"/>
      <c r="RTZ237" s="58"/>
      <c r="RUA237" s="63"/>
      <c r="RUB237" s="58"/>
      <c r="RUC237" s="63"/>
      <c r="RUD237" s="58"/>
      <c r="RUE237" s="63"/>
      <c r="RUF237" s="58"/>
      <c r="RUG237" s="63"/>
      <c r="RUH237" s="58"/>
      <c r="RUI237" s="63"/>
      <c r="RUJ237" s="58"/>
      <c r="RUK237" s="63"/>
      <c r="RUL237" s="58"/>
      <c r="RUM237" s="63"/>
      <c r="RUN237" s="58"/>
      <c r="RUO237" s="63"/>
      <c r="RUP237" s="58"/>
      <c r="RUQ237" s="63"/>
      <c r="RUR237" s="58"/>
      <c r="RUS237" s="63"/>
      <c r="RUT237" s="58"/>
      <c r="RUU237" s="63"/>
      <c r="RUV237" s="58"/>
      <c r="RUW237" s="63"/>
      <c r="RUX237" s="58"/>
      <c r="RUY237" s="63"/>
      <c r="RUZ237" s="58"/>
      <c r="RVA237" s="63"/>
      <c r="RVB237" s="58"/>
      <c r="RVC237" s="63"/>
      <c r="RVD237" s="58"/>
      <c r="RVE237" s="63"/>
      <c r="RVF237" s="58"/>
      <c r="RVG237" s="63"/>
      <c r="RVH237" s="58"/>
      <c r="RVI237" s="63"/>
      <c r="RVJ237" s="58"/>
      <c r="RVK237" s="63"/>
      <c r="RVL237" s="58"/>
      <c r="RVM237" s="63"/>
      <c r="RVN237" s="58"/>
      <c r="RVO237" s="63"/>
      <c r="RVP237" s="58"/>
      <c r="RVQ237" s="63"/>
      <c r="RVR237" s="58"/>
      <c r="RVS237" s="63"/>
      <c r="RVT237" s="58"/>
      <c r="RVU237" s="63"/>
      <c r="RVV237" s="58"/>
      <c r="RVW237" s="63"/>
      <c r="RVX237" s="58"/>
      <c r="RVY237" s="63"/>
      <c r="RVZ237" s="58"/>
      <c r="RWA237" s="63"/>
      <c r="RWB237" s="58"/>
      <c r="RWC237" s="63"/>
      <c r="RWD237" s="58"/>
      <c r="RWE237" s="63"/>
      <c r="RWF237" s="58"/>
      <c r="RWG237" s="63"/>
      <c r="RWH237" s="58"/>
      <c r="RWI237" s="63"/>
      <c r="RWJ237" s="58"/>
      <c r="RWK237" s="63"/>
      <c r="RWL237" s="58"/>
      <c r="RWM237" s="63"/>
      <c r="RWN237" s="58"/>
      <c r="RWO237" s="63"/>
      <c r="RWP237" s="58"/>
      <c r="RWQ237" s="63"/>
      <c r="RWR237" s="58"/>
      <c r="RWS237" s="63"/>
      <c r="RWT237" s="58"/>
      <c r="RWU237" s="63"/>
      <c r="RWV237" s="58"/>
      <c r="RWW237" s="63"/>
      <c r="RWX237" s="58"/>
      <c r="RWY237" s="63"/>
      <c r="RWZ237" s="58"/>
      <c r="RXA237" s="63"/>
      <c r="RXB237" s="58"/>
      <c r="RXC237" s="63"/>
      <c r="RXD237" s="58"/>
      <c r="RXE237" s="63"/>
      <c r="RXF237" s="58"/>
      <c r="RXG237" s="63"/>
      <c r="RXH237" s="58"/>
      <c r="RXI237" s="63"/>
      <c r="RXJ237" s="58"/>
      <c r="RXK237" s="63"/>
      <c r="RXL237" s="58"/>
      <c r="RXM237" s="63"/>
      <c r="RXN237" s="58"/>
      <c r="RXO237" s="63"/>
      <c r="RXP237" s="58"/>
      <c r="RXQ237" s="63"/>
      <c r="RXR237" s="58"/>
      <c r="RXS237" s="63"/>
      <c r="RXT237" s="58"/>
      <c r="RXU237" s="63"/>
      <c r="RXV237" s="58"/>
      <c r="RXW237" s="63"/>
      <c r="RXX237" s="58"/>
      <c r="RXY237" s="63"/>
      <c r="RXZ237" s="58"/>
      <c r="RYA237" s="63"/>
      <c r="RYB237" s="58"/>
      <c r="RYC237" s="63"/>
      <c r="RYD237" s="58"/>
      <c r="RYE237" s="63"/>
      <c r="RYF237" s="58"/>
      <c r="RYG237" s="63"/>
      <c r="RYH237" s="58"/>
      <c r="RYI237" s="63"/>
      <c r="RYJ237" s="58"/>
      <c r="RYK237" s="63"/>
      <c r="RYL237" s="58"/>
      <c r="RYM237" s="63"/>
      <c r="RYN237" s="58"/>
      <c r="RYO237" s="63"/>
      <c r="RYP237" s="58"/>
      <c r="RYQ237" s="63"/>
      <c r="RYR237" s="58"/>
      <c r="RYS237" s="63"/>
      <c r="RYT237" s="58"/>
      <c r="RYU237" s="63"/>
      <c r="RYV237" s="58"/>
      <c r="RYW237" s="63"/>
      <c r="RYX237" s="58"/>
      <c r="RYY237" s="63"/>
      <c r="RYZ237" s="58"/>
      <c r="RZA237" s="63"/>
      <c r="RZB237" s="58"/>
      <c r="RZC237" s="63"/>
      <c r="RZD237" s="58"/>
      <c r="RZE237" s="63"/>
      <c r="RZF237" s="58"/>
      <c r="RZG237" s="63"/>
      <c r="RZH237" s="58"/>
      <c r="RZI237" s="63"/>
      <c r="RZJ237" s="58"/>
      <c r="RZK237" s="63"/>
      <c r="RZL237" s="58"/>
      <c r="RZM237" s="63"/>
      <c r="RZN237" s="58"/>
      <c r="RZO237" s="63"/>
      <c r="RZP237" s="58"/>
      <c r="RZQ237" s="63"/>
      <c r="RZR237" s="58"/>
      <c r="RZS237" s="63"/>
      <c r="RZT237" s="58"/>
      <c r="RZU237" s="63"/>
      <c r="RZV237" s="58"/>
      <c r="RZW237" s="63"/>
      <c r="RZX237" s="58"/>
      <c r="RZY237" s="63"/>
      <c r="RZZ237" s="58"/>
      <c r="SAA237" s="63"/>
      <c r="SAB237" s="58"/>
      <c r="SAC237" s="63"/>
      <c r="SAD237" s="58"/>
      <c r="SAE237" s="63"/>
      <c r="SAF237" s="58"/>
      <c r="SAG237" s="63"/>
      <c r="SAH237" s="58"/>
      <c r="SAI237" s="63"/>
      <c r="SAJ237" s="58"/>
      <c r="SAK237" s="63"/>
      <c r="SAL237" s="58"/>
      <c r="SAM237" s="63"/>
      <c r="SAN237" s="58"/>
      <c r="SAO237" s="63"/>
      <c r="SAP237" s="58"/>
      <c r="SAQ237" s="63"/>
      <c r="SAR237" s="58"/>
      <c r="SAS237" s="63"/>
      <c r="SAT237" s="58"/>
      <c r="SAU237" s="63"/>
      <c r="SAV237" s="58"/>
      <c r="SAW237" s="63"/>
      <c r="SAX237" s="58"/>
      <c r="SAY237" s="63"/>
      <c r="SAZ237" s="58"/>
      <c r="SBA237" s="63"/>
      <c r="SBB237" s="58"/>
      <c r="SBC237" s="63"/>
      <c r="SBD237" s="58"/>
      <c r="SBE237" s="63"/>
      <c r="SBF237" s="58"/>
      <c r="SBG237" s="63"/>
      <c r="SBH237" s="58"/>
      <c r="SBI237" s="63"/>
      <c r="SBJ237" s="58"/>
      <c r="SBK237" s="63"/>
      <c r="SBL237" s="58"/>
      <c r="SBM237" s="63"/>
      <c r="SBN237" s="58"/>
      <c r="SBO237" s="63"/>
      <c r="SBP237" s="58"/>
      <c r="SBQ237" s="63"/>
      <c r="SBR237" s="58"/>
      <c r="SBS237" s="63"/>
      <c r="SBT237" s="58"/>
      <c r="SBU237" s="63"/>
      <c r="SBV237" s="58"/>
      <c r="SBW237" s="63"/>
      <c r="SBX237" s="58"/>
      <c r="SBY237" s="63"/>
      <c r="SBZ237" s="58"/>
      <c r="SCA237" s="63"/>
      <c r="SCB237" s="58"/>
      <c r="SCC237" s="63"/>
      <c r="SCD237" s="58"/>
      <c r="SCE237" s="63"/>
      <c r="SCF237" s="58"/>
      <c r="SCG237" s="63"/>
      <c r="SCH237" s="58"/>
      <c r="SCI237" s="63"/>
      <c r="SCJ237" s="58"/>
      <c r="SCK237" s="63"/>
      <c r="SCL237" s="58"/>
      <c r="SCM237" s="63"/>
      <c r="SCN237" s="58"/>
      <c r="SCO237" s="63"/>
      <c r="SCP237" s="58"/>
      <c r="SCQ237" s="63"/>
      <c r="SCR237" s="58"/>
      <c r="SCS237" s="63"/>
      <c r="SCT237" s="58"/>
      <c r="SCU237" s="63"/>
      <c r="SCV237" s="58"/>
      <c r="SCW237" s="63"/>
      <c r="SCX237" s="58"/>
      <c r="SCY237" s="63"/>
      <c r="SCZ237" s="58"/>
      <c r="SDA237" s="63"/>
      <c r="SDB237" s="58"/>
      <c r="SDC237" s="63"/>
      <c r="SDD237" s="58"/>
      <c r="SDE237" s="63"/>
      <c r="SDF237" s="58"/>
      <c r="SDG237" s="63"/>
      <c r="SDH237" s="58"/>
      <c r="SDI237" s="63"/>
      <c r="SDJ237" s="58"/>
      <c r="SDK237" s="63"/>
      <c r="SDL237" s="58"/>
      <c r="SDM237" s="63"/>
      <c r="SDN237" s="58"/>
      <c r="SDO237" s="63"/>
      <c r="SDP237" s="58"/>
      <c r="SDQ237" s="63"/>
      <c r="SDR237" s="58"/>
      <c r="SDS237" s="63"/>
      <c r="SDT237" s="58"/>
      <c r="SDU237" s="63"/>
      <c r="SDV237" s="58"/>
      <c r="SDW237" s="63"/>
      <c r="SDX237" s="58"/>
      <c r="SDY237" s="63"/>
      <c r="SDZ237" s="58"/>
      <c r="SEA237" s="63"/>
      <c r="SEB237" s="58"/>
      <c r="SEC237" s="63"/>
      <c r="SED237" s="58"/>
      <c r="SEE237" s="63"/>
      <c r="SEF237" s="58"/>
      <c r="SEG237" s="63"/>
      <c r="SEH237" s="58"/>
      <c r="SEI237" s="63"/>
      <c r="SEJ237" s="58"/>
      <c r="SEK237" s="63"/>
      <c r="SEL237" s="58"/>
      <c r="SEM237" s="63"/>
      <c r="SEN237" s="58"/>
      <c r="SEO237" s="63"/>
      <c r="SEP237" s="58"/>
      <c r="SEQ237" s="63"/>
      <c r="SER237" s="58"/>
      <c r="SES237" s="63"/>
      <c r="SET237" s="58"/>
      <c r="SEU237" s="63"/>
      <c r="SEV237" s="58"/>
      <c r="SEW237" s="63"/>
      <c r="SEX237" s="58"/>
      <c r="SEY237" s="63"/>
      <c r="SEZ237" s="58"/>
      <c r="SFA237" s="63"/>
      <c r="SFB237" s="58"/>
      <c r="SFC237" s="63"/>
      <c r="SFD237" s="58"/>
      <c r="SFE237" s="63"/>
      <c r="SFF237" s="58"/>
      <c r="SFG237" s="63"/>
      <c r="SFH237" s="58"/>
      <c r="SFI237" s="63"/>
      <c r="SFJ237" s="58"/>
      <c r="SFK237" s="63"/>
      <c r="SFL237" s="58"/>
      <c r="SFM237" s="63"/>
      <c r="SFN237" s="58"/>
      <c r="SFO237" s="63"/>
      <c r="SFP237" s="58"/>
      <c r="SFQ237" s="63"/>
      <c r="SFR237" s="58"/>
      <c r="SFS237" s="63"/>
      <c r="SFT237" s="58"/>
      <c r="SFU237" s="63"/>
      <c r="SFV237" s="58"/>
      <c r="SFW237" s="63"/>
      <c r="SFX237" s="58"/>
      <c r="SFY237" s="63"/>
      <c r="SFZ237" s="58"/>
      <c r="SGA237" s="63"/>
      <c r="SGB237" s="58"/>
      <c r="SGC237" s="63"/>
      <c r="SGD237" s="58"/>
      <c r="SGE237" s="63"/>
      <c r="SGF237" s="58"/>
      <c r="SGG237" s="63"/>
      <c r="SGH237" s="58"/>
      <c r="SGI237" s="63"/>
      <c r="SGJ237" s="58"/>
      <c r="SGK237" s="63"/>
      <c r="SGL237" s="58"/>
      <c r="SGM237" s="63"/>
      <c r="SGN237" s="58"/>
      <c r="SGO237" s="63"/>
      <c r="SGP237" s="58"/>
      <c r="SGQ237" s="63"/>
      <c r="SGR237" s="58"/>
      <c r="SGS237" s="63"/>
      <c r="SGT237" s="58"/>
      <c r="SGU237" s="63"/>
      <c r="SGV237" s="58"/>
      <c r="SGW237" s="63"/>
      <c r="SGX237" s="58"/>
      <c r="SGY237" s="63"/>
      <c r="SGZ237" s="58"/>
      <c r="SHA237" s="63"/>
      <c r="SHB237" s="58"/>
      <c r="SHC237" s="63"/>
      <c r="SHD237" s="58"/>
      <c r="SHE237" s="63"/>
      <c r="SHF237" s="58"/>
      <c r="SHG237" s="63"/>
      <c r="SHH237" s="58"/>
      <c r="SHI237" s="63"/>
      <c r="SHJ237" s="58"/>
      <c r="SHK237" s="63"/>
      <c r="SHL237" s="58"/>
      <c r="SHM237" s="63"/>
      <c r="SHN237" s="58"/>
      <c r="SHO237" s="63"/>
      <c r="SHP237" s="58"/>
      <c r="SHQ237" s="63"/>
      <c r="SHR237" s="58"/>
      <c r="SHS237" s="63"/>
      <c r="SHT237" s="58"/>
      <c r="SHU237" s="63"/>
      <c r="SHV237" s="58"/>
      <c r="SHW237" s="63"/>
      <c r="SHX237" s="58"/>
      <c r="SHY237" s="63"/>
      <c r="SHZ237" s="58"/>
      <c r="SIA237" s="63"/>
      <c r="SIB237" s="58"/>
      <c r="SIC237" s="63"/>
      <c r="SID237" s="58"/>
      <c r="SIE237" s="63"/>
      <c r="SIF237" s="58"/>
      <c r="SIG237" s="63"/>
      <c r="SIH237" s="58"/>
      <c r="SII237" s="63"/>
      <c r="SIJ237" s="58"/>
      <c r="SIK237" s="63"/>
      <c r="SIL237" s="58"/>
      <c r="SIM237" s="63"/>
      <c r="SIN237" s="58"/>
      <c r="SIO237" s="63"/>
      <c r="SIP237" s="58"/>
      <c r="SIQ237" s="63"/>
      <c r="SIR237" s="58"/>
      <c r="SIS237" s="63"/>
      <c r="SIT237" s="58"/>
      <c r="SIU237" s="63"/>
      <c r="SIV237" s="58"/>
      <c r="SIW237" s="63"/>
      <c r="SIX237" s="58"/>
      <c r="SIY237" s="63"/>
      <c r="SIZ237" s="58"/>
      <c r="SJA237" s="63"/>
      <c r="SJB237" s="58"/>
      <c r="SJC237" s="63"/>
      <c r="SJD237" s="58"/>
      <c r="SJE237" s="63"/>
      <c r="SJF237" s="58"/>
      <c r="SJG237" s="63"/>
      <c r="SJH237" s="58"/>
      <c r="SJI237" s="63"/>
      <c r="SJJ237" s="58"/>
      <c r="SJK237" s="63"/>
      <c r="SJL237" s="58"/>
      <c r="SJM237" s="63"/>
      <c r="SJN237" s="58"/>
      <c r="SJO237" s="63"/>
      <c r="SJP237" s="58"/>
      <c r="SJQ237" s="63"/>
      <c r="SJR237" s="58"/>
      <c r="SJS237" s="63"/>
      <c r="SJT237" s="58"/>
      <c r="SJU237" s="63"/>
      <c r="SJV237" s="58"/>
      <c r="SJW237" s="63"/>
      <c r="SJX237" s="58"/>
      <c r="SJY237" s="63"/>
      <c r="SJZ237" s="58"/>
      <c r="SKA237" s="63"/>
      <c r="SKB237" s="58"/>
      <c r="SKC237" s="63"/>
      <c r="SKD237" s="58"/>
      <c r="SKE237" s="63"/>
      <c r="SKF237" s="58"/>
      <c r="SKG237" s="63"/>
      <c r="SKH237" s="58"/>
      <c r="SKI237" s="63"/>
      <c r="SKJ237" s="58"/>
      <c r="SKK237" s="63"/>
      <c r="SKL237" s="58"/>
      <c r="SKM237" s="63"/>
      <c r="SKN237" s="58"/>
      <c r="SKO237" s="63"/>
      <c r="SKP237" s="58"/>
      <c r="SKQ237" s="63"/>
      <c r="SKR237" s="58"/>
      <c r="SKS237" s="63"/>
      <c r="SKT237" s="58"/>
      <c r="SKU237" s="63"/>
      <c r="SKV237" s="58"/>
      <c r="SKW237" s="63"/>
      <c r="SKX237" s="58"/>
      <c r="SKY237" s="63"/>
      <c r="SKZ237" s="58"/>
      <c r="SLA237" s="63"/>
      <c r="SLB237" s="58"/>
      <c r="SLC237" s="63"/>
      <c r="SLD237" s="58"/>
      <c r="SLE237" s="63"/>
      <c r="SLF237" s="58"/>
      <c r="SLG237" s="63"/>
      <c r="SLH237" s="58"/>
      <c r="SLI237" s="63"/>
      <c r="SLJ237" s="58"/>
      <c r="SLK237" s="63"/>
      <c r="SLL237" s="58"/>
      <c r="SLM237" s="63"/>
      <c r="SLN237" s="58"/>
      <c r="SLO237" s="63"/>
      <c r="SLP237" s="58"/>
      <c r="SLQ237" s="63"/>
      <c r="SLR237" s="58"/>
      <c r="SLS237" s="63"/>
      <c r="SLT237" s="58"/>
      <c r="SLU237" s="63"/>
      <c r="SLV237" s="58"/>
      <c r="SLW237" s="63"/>
      <c r="SLX237" s="58"/>
      <c r="SLY237" s="63"/>
      <c r="SLZ237" s="58"/>
      <c r="SMA237" s="63"/>
      <c r="SMB237" s="58"/>
      <c r="SMC237" s="63"/>
      <c r="SMD237" s="58"/>
      <c r="SME237" s="63"/>
      <c r="SMF237" s="58"/>
      <c r="SMG237" s="63"/>
      <c r="SMH237" s="58"/>
      <c r="SMI237" s="63"/>
      <c r="SMJ237" s="58"/>
      <c r="SMK237" s="63"/>
      <c r="SML237" s="58"/>
      <c r="SMM237" s="63"/>
      <c r="SMN237" s="58"/>
      <c r="SMO237" s="63"/>
      <c r="SMP237" s="58"/>
      <c r="SMQ237" s="63"/>
      <c r="SMR237" s="58"/>
      <c r="SMS237" s="63"/>
      <c r="SMT237" s="58"/>
      <c r="SMU237" s="63"/>
      <c r="SMV237" s="58"/>
      <c r="SMW237" s="63"/>
      <c r="SMX237" s="58"/>
      <c r="SMY237" s="63"/>
      <c r="SMZ237" s="58"/>
      <c r="SNA237" s="63"/>
      <c r="SNB237" s="58"/>
      <c r="SNC237" s="63"/>
      <c r="SND237" s="58"/>
      <c r="SNE237" s="63"/>
      <c r="SNF237" s="58"/>
      <c r="SNG237" s="63"/>
      <c r="SNH237" s="58"/>
      <c r="SNI237" s="63"/>
      <c r="SNJ237" s="58"/>
      <c r="SNK237" s="63"/>
      <c r="SNL237" s="58"/>
      <c r="SNM237" s="63"/>
      <c r="SNN237" s="58"/>
      <c r="SNO237" s="63"/>
      <c r="SNP237" s="58"/>
      <c r="SNQ237" s="63"/>
      <c r="SNR237" s="58"/>
      <c r="SNS237" s="63"/>
      <c r="SNT237" s="58"/>
      <c r="SNU237" s="63"/>
      <c r="SNV237" s="58"/>
      <c r="SNW237" s="63"/>
      <c r="SNX237" s="58"/>
      <c r="SNY237" s="63"/>
      <c r="SNZ237" s="58"/>
      <c r="SOA237" s="63"/>
      <c r="SOB237" s="58"/>
      <c r="SOC237" s="63"/>
      <c r="SOD237" s="58"/>
      <c r="SOE237" s="63"/>
      <c r="SOF237" s="58"/>
      <c r="SOG237" s="63"/>
      <c r="SOH237" s="58"/>
      <c r="SOI237" s="63"/>
      <c r="SOJ237" s="58"/>
      <c r="SOK237" s="63"/>
      <c r="SOL237" s="58"/>
      <c r="SOM237" s="63"/>
      <c r="SON237" s="58"/>
      <c r="SOO237" s="63"/>
      <c r="SOP237" s="58"/>
      <c r="SOQ237" s="63"/>
      <c r="SOR237" s="58"/>
      <c r="SOS237" s="63"/>
      <c r="SOT237" s="58"/>
      <c r="SOU237" s="63"/>
      <c r="SOV237" s="58"/>
      <c r="SOW237" s="63"/>
      <c r="SOX237" s="58"/>
      <c r="SOY237" s="63"/>
      <c r="SOZ237" s="58"/>
      <c r="SPA237" s="63"/>
      <c r="SPB237" s="58"/>
      <c r="SPC237" s="63"/>
      <c r="SPD237" s="58"/>
      <c r="SPE237" s="63"/>
      <c r="SPF237" s="58"/>
      <c r="SPG237" s="63"/>
      <c r="SPH237" s="58"/>
      <c r="SPI237" s="63"/>
      <c r="SPJ237" s="58"/>
      <c r="SPK237" s="63"/>
      <c r="SPL237" s="58"/>
      <c r="SPM237" s="63"/>
      <c r="SPN237" s="58"/>
      <c r="SPO237" s="63"/>
      <c r="SPP237" s="58"/>
      <c r="SPQ237" s="63"/>
      <c r="SPR237" s="58"/>
      <c r="SPS237" s="63"/>
      <c r="SPT237" s="58"/>
      <c r="SPU237" s="63"/>
      <c r="SPV237" s="58"/>
      <c r="SPW237" s="63"/>
      <c r="SPX237" s="58"/>
      <c r="SPY237" s="63"/>
      <c r="SPZ237" s="58"/>
      <c r="SQA237" s="63"/>
      <c r="SQB237" s="58"/>
      <c r="SQC237" s="63"/>
      <c r="SQD237" s="58"/>
      <c r="SQE237" s="63"/>
      <c r="SQF237" s="58"/>
      <c r="SQG237" s="63"/>
      <c r="SQH237" s="58"/>
      <c r="SQI237" s="63"/>
      <c r="SQJ237" s="58"/>
      <c r="SQK237" s="63"/>
      <c r="SQL237" s="58"/>
      <c r="SQM237" s="63"/>
      <c r="SQN237" s="58"/>
      <c r="SQO237" s="63"/>
      <c r="SQP237" s="58"/>
      <c r="SQQ237" s="63"/>
      <c r="SQR237" s="58"/>
      <c r="SQS237" s="63"/>
      <c r="SQT237" s="58"/>
      <c r="SQU237" s="63"/>
      <c r="SQV237" s="58"/>
      <c r="SQW237" s="63"/>
      <c r="SQX237" s="58"/>
      <c r="SQY237" s="63"/>
      <c r="SQZ237" s="58"/>
      <c r="SRA237" s="63"/>
      <c r="SRB237" s="58"/>
      <c r="SRC237" s="63"/>
      <c r="SRD237" s="58"/>
      <c r="SRE237" s="63"/>
      <c r="SRF237" s="58"/>
      <c r="SRG237" s="63"/>
      <c r="SRH237" s="58"/>
      <c r="SRI237" s="63"/>
      <c r="SRJ237" s="58"/>
      <c r="SRK237" s="63"/>
      <c r="SRL237" s="58"/>
      <c r="SRM237" s="63"/>
      <c r="SRN237" s="58"/>
      <c r="SRO237" s="63"/>
      <c r="SRP237" s="58"/>
      <c r="SRQ237" s="63"/>
      <c r="SRR237" s="58"/>
      <c r="SRS237" s="63"/>
      <c r="SRT237" s="58"/>
      <c r="SRU237" s="63"/>
      <c r="SRV237" s="58"/>
      <c r="SRW237" s="63"/>
      <c r="SRX237" s="58"/>
      <c r="SRY237" s="63"/>
      <c r="SRZ237" s="58"/>
      <c r="SSA237" s="63"/>
      <c r="SSB237" s="58"/>
      <c r="SSC237" s="63"/>
      <c r="SSD237" s="58"/>
      <c r="SSE237" s="63"/>
      <c r="SSF237" s="58"/>
      <c r="SSG237" s="63"/>
      <c r="SSH237" s="58"/>
      <c r="SSI237" s="63"/>
      <c r="SSJ237" s="58"/>
      <c r="SSK237" s="63"/>
      <c r="SSL237" s="58"/>
      <c r="SSM237" s="63"/>
      <c r="SSN237" s="58"/>
      <c r="SSO237" s="63"/>
      <c r="SSP237" s="58"/>
      <c r="SSQ237" s="63"/>
      <c r="SSR237" s="58"/>
      <c r="SSS237" s="63"/>
      <c r="SST237" s="58"/>
      <c r="SSU237" s="63"/>
      <c r="SSV237" s="58"/>
      <c r="SSW237" s="63"/>
      <c r="SSX237" s="58"/>
      <c r="SSY237" s="63"/>
      <c r="SSZ237" s="58"/>
      <c r="STA237" s="63"/>
      <c r="STB237" s="58"/>
      <c r="STC237" s="63"/>
      <c r="STD237" s="58"/>
      <c r="STE237" s="63"/>
      <c r="STF237" s="58"/>
      <c r="STG237" s="63"/>
      <c r="STH237" s="58"/>
      <c r="STI237" s="63"/>
      <c r="STJ237" s="58"/>
      <c r="STK237" s="63"/>
      <c r="STL237" s="58"/>
      <c r="STM237" s="63"/>
      <c r="STN237" s="58"/>
      <c r="STO237" s="63"/>
      <c r="STP237" s="58"/>
      <c r="STQ237" s="63"/>
      <c r="STR237" s="58"/>
      <c r="STS237" s="63"/>
      <c r="STT237" s="58"/>
      <c r="STU237" s="63"/>
      <c r="STV237" s="58"/>
      <c r="STW237" s="63"/>
      <c r="STX237" s="58"/>
      <c r="STY237" s="63"/>
      <c r="STZ237" s="58"/>
      <c r="SUA237" s="63"/>
      <c r="SUB237" s="58"/>
      <c r="SUC237" s="63"/>
      <c r="SUD237" s="58"/>
      <c r="SUE237" s="63"/>
      <c r="SUF237" s="58"/>
      <c r="SUG237" s="63"/>
      <c r="SUH237" s="58"/>
      <c r="SUI237" s="63"/>
      <c r="SUJ237" s="58"/>
      <c r="SUK237" s="63"/>
      <c r="SUL237" s="58"/>
      <c r="SUM237" s="63"/>
      <c r="SUN237" s="58"/>
      <c r="SUO237" s="63"/>
      <c r="SUP237" s="58"/>
      <c r="SUQ237" s="63"/>
      <c r="SUR237" s="58"/>
      <c r="SUS237" s="63"/>
      <c r="SUT237" s="58"/>
      <c r="SUU237" s="63"/>
      <c r="SUV237" s="58"/>
      <c r="SUW237" s="63"/>
      <c r="SUX237" s="58"/>
      <c r="SUY237" s="63"/>
      <c r="SUZ237" s="58"/>
      <c r="SVA237" s="63"/>
      <c r="SVB237" s="58"/>
      <c r="SVC237" s="63"/>
      <c r="SVD237" s="58"/>
      <c r="SVE237" s="63"/>
      <c r="SVF237" s="58"/>
      <c r="SVG237" s="63"/>
      <c r="SVH237" s="58"/>
      <c r="SVI237" s="63"/>
      <c r="SVJ237" s="58"/>
      <c r="SVK237" s="63"/>
      <c r="SVL237" s="58"/>
      <c r="SVM237" s="63"/>
      <c r="SVN237" s="58"/>
      <c r="SVO237" s="63"/>
      <c r="SVP237" s="58"/>
      <c r="SVQ237" s="63"/>
      <c r="SVR237" s="58"/>
      <c r="SVS237" s="63"/>
      <c r="SVT237" s="58"/>
      <c r="SVU237" s="63"/>
      <c r="SVV237" s="58"/>
      <c r="SVW237" s="63"/>
      <c r="SVX237" s="58"/>
      <c r="SVY237" s="63"/>
      <c r="SVZ237" s="58"/>
      <c r="SWA237" s="63"/>
      <c r="SWB237" s="58"/>
      <c r="SWC237" s="63"/>
      <c r="SWD237" s="58"/>
      <c r="SWE237" s="63"/>
      <c r="SWF237" s="58"/>
      <c r="SWG237" s="63"/>
      <c r="SWH237" s="58"/>
      <c r="SWI237" s="63"/>
      <c r="SWJ237" s="58"/>
      <c r="SWK237" s="63"/>
      <c r="SWL237" s="58"/>
      <c r="SWM237" s="63"/>
      <c r="SWN237" s="58"/>
      <c r="SWO237" s="63"/>
      <c r="SWP237" s="58"/>
      <c r="SWQ237" s="63"/>
      <c r="SWR237" s="58"/>
      <c r="SWS237" s="63"/>
      <c r="SWT237" s="58"/>
      <c r="SWU237" s="63"/>
      <c r="SWV237" s="58"/>
      <c r="SWW237" s="63"/>
      <c r="SWX237" s="58"/>
      <c r="SWY237" s="63"/>
      <c r="SWZ237" s="58"/>
      <c r="SXA237" s="63"/>
      <c r="SXB237" s="58"/>
      <c r="SXC237" s="63"/>
      <c r="SXD237" s="58"/>
      <c r="SXE237" s="63"/>
      <c r="SXF237" s="58"/>
      <c r="SXG237" s="63"/>
      <c r="SXH237" s="58"/>
      <c r="SXI237" s="63"/>
      <c r="SXJ237" s="58"/>
      <c r="SXK237" s="63"/>
      <c r="SXL237" s="58"/>
      <c r="SXM237" s="63"/>
      <c r="SXN237" s="58"/>
      <c r="SXO237" s="63"/>
      <c r="SXP237" s="58"/>
      <c r="SXQ237" s="63"/>
      <c r="SXR237" s="58"/>
      <c r="SXS237" s="63"/>
      <c r="SXT237" s="58"/>
      <c r="SXU237" s="63"/>
      <c r="SXV237" s="58"/>
      <c r="SXW237" s="63"/>
      <c r="SXX237" s="58"/>
      <c r="SXY237" s="63"/>
      <c r="SXZ237" s="58"/>
      <c r="SYA237" s="63"/>
      <c r="SYB237" s="58"/>
      <c r="SYC237" s="63"/>
      <c r="SYD237" s="58"/>
      <c r="SYE237" s="63"/>
      <c r="SYF237" s="58"/>
      <c r="SYG237" s="63"/>
      <c r="SYH237" s="58"/>
      <c r="SYI237" s="63"/>
      <c r="SYJ237" s="58"/>
      <c r="SYK237" s="63"/>
      <c r="SYL237" s="58"/>
      <c r="SYM237" s="63"/>
      <c r="SYN237" s="58"/>
      <c r="SYO237" s="63"/>
      <c r="SYP237" s="58"/>
      <c r="SYQ237" s="63"/>
      <c r="SYR237" s="58"/>
      <c r="SYS237" s="63"/>
      <c r="SYT237" s="58"/>
      <c r="SYU237" s="63"/>
      <c r="SYV237" s="58"/>
      <c r="SYW237" s="63"/>
      <c r="SYX237" s="58"/>
      <c r="SYY237" s="63"/>
      <c r="SYZ237" s="58"/>
      <c r="SZA237" s="63"/>
      <c r="SZB237" s="58"/>
      <c r="SZC237" s="63"/>
      <c r="SZD237" s="58"/>
      <c r="SZE237" s="63"/>
      <c r="SZF237" s="58"/>
      <c r="SZG237" s="63"/>
      <c r="SZH237" s="58"/>
      <c r="SZI237" s="63"/>
      <c r="SZJ237" s="58"/>
      <c r="SZK237" s="63"/>
      <c r="SZL237" s="58"/>
      <c r="SZM237" s="63"/>
      <c r="SZN237" s="58"/>
      <c r="SZO237" s="63"/>
      <c r="SZP237" s="58"/>
      <c r="SZQ237" s="63"/>
      <c r="SZR237" s="58"/>
      <c r="SZS237" s="63"/>
      <c r="SZT237" s="58"/>
      <c r="SZU237" s="63"/>
      <c r="SZV237" s="58"/>
      <c r="SZW237" s="63"/>
      <c r="SZX237" s="58"/>
      <c r="SZY237" s="63"/>
      <c r="SZZ237" s="58"/>
      <c r="TAA237" s="63"/>
      <c r="TAB237" s="58"/>
      <c r="TAC237" s="63"/>
      <c r="TAD237" s="58"/>
      <c r="TAE237" s="63"/>
      <c r="TAF237" s="58"/>
      <c r="TAG237" s="63"/>
      <c r="TAH237" s="58"/>
      <c r="TAI237" s="63"/>
      <c r="TAJ237" s="58"/>
      <c r="TAK237" s="63"/>
      <c r="TAL237" s="58"/>
      <c r="TAM237" s="63"/>
      <c r="TAN237" s="58"/>
      <c r="TAO237" s="63"/>
      <c r="TAP237" s="58"/>
      <c r="TAQ237" s="63"/>
      <c r="TAR237" s="58"/>
      <c r="TAS237" s="63"/>
      <c r="TAT237" s="58"/>
      <c r="TAU237" s="63"/>
      <c r="TAV237" s="58"/>
      <c r="TAW237" s="63"/>
      <c r="TAX237" s="58"/>
      <c r="TAY237" s="63"/>
      <c r="TAZ237" s="58"/>
      <c r="TBA237" s="63"/>
      <c r="TBB237" s="58"/>
      <c r="TBC237" s="63"/>
      <c r="TBD237" s="58"/>
      <c r="TBE237" s="63"/>
      <c r="TBF237" s="58"/>
      <c r="TBG237" s="63"/>
      <c r="TBH237" s="58"/>
      <c r="TBI237" s="63"/>
      <c r="TBJ237" s="58"/>
      <c r="TBK237" s="63"/>
      <c r="TBL237" s="58"/>
      <c r="TBM237" s="63"/>
      <c r="TBN237" s="58"/>
      <c r="TBO237" s="63"/>
      <c r="TBP237" s="58"/>
      <c r="TBQ237" s="63"/>
      <c r="TBR237" s="58"/>
      <c r="TBS237" s="63"/>
      <c r="TBT237" s="58"/>
      <c r="TBU237" s="63"/>
      <c r="TBV237" s="58"/>
      <c r="TBW237" s="63"/>
      <c r="TBX237" s="58"/>
      <c r="TBY237" s="63"/>
      <c r="TBZ237" s="58"/>
      <c r="TCA237" s="63"/>
      <c r="TCB237" s="58"/>
      <c r="TCC237" s="63"/>
      <c r="TCD237" s="58"/>
      <c r="TCE237" s="63"/>
      <c r="TCF237" s="58"/>
      <c r="TCG237" s="63"/>
      <c r="TCH237" s="58"/>
      <c r="TCI237" s="63"/>
      <c r="TCJ237" s="58"/>
      <c r="TCK237" s="63"/>
      <c r="TCL237" s="58"/>
      <c r="TCM237" s="63"/>
      <c r="TCN237" s="58"/>
      <c r="TCO237" s="63"/>
      <c r="TCP237" s="58"/>
      <c r="TCQ237" s="63"/>
      <c r="TCR237" s="58"/>
      <c r="TCS237" s="63"/>
      <c r="TCT237" s="58"/>
      <c r="TCU237" s="63"/>
      <c r="TCV237" s="58"/>
      <c r="TCW237" s="63"/>
      <c r="TCX237" s="58"/>
      <c r="TCY237" s="63"/>
      <c r="TCZ237" s="58"/>
      <c r="TDA237" s="63"/>
      <c r="TDB237" s="58"/>
      <c r="TDC237" s="63"/>
      <c r="TDD237" s="58"/>
      <c r="TDE237" s="63"/>
      <c r="TDF237" s="58"/>
      <c r="TDG237" s="63"/>
      <c r="TDH237" s="58"/>
      <c r="TDI237" s="63"/>
      <c r="TDJ237" s="58"/>
      <c r="TDK237" s="63"/>
      <c r="TDL237" s="58"/>
      <c r="TDM237" s="63"/>
      <c r="TDN237" s="58"/>
      <c r="TDO237" s="63"/>
      <c r="TDP237" s="58"/>
      <c r="TDQ237" s="63"/>
      <c r="TDR237" s="58"/>
      <c r="TDS237" s="63"/>
      <c r="TDT237" s="58"/>
      <c r="TDU237" s="63"/>
      <c r="TDV237" s="58"/>
      <c r="TDW237" s="63"/>
      <c r="TDX237" s="58"/>
      <c r="TDY237" s="63"/>
      <c r="TDZ237" s="58"/>
      <c r="TEA237" s="63"/>
      <c r="TEB237" s="58"/>
      <c r="TEC237" s="63"/>
      <c r="TED237" s="58"/>
      <c r="TEE237" s="63"/>
      <c r="TEF237" s="58"/>
      <c r="TEG237" s="63"/>
      <c r="TEH237" s="58"/>
      <c r="TEI237" s="63"/>
      <c r="TEJ237" s="58"/>
      <c r="TEK237" s="63"/>
      <c r="TEL237" s="58"/>
      <c r="TEM237" s="63"/>
      <c r="TEN237" s="58"/>
      <c r="TEO237" s="63"/>
      <c r="TEP237" s="58"/>
      <c r="TEQ237" s="63"/>
      <c r="TER237" s="58"/>
      <c r="TES237" s="63"/>
      <c r="TET237" s="58"/>
      <c r="TEU237" s="63"/>
      <c r="TEV237" s="58"/>
      <c r="TEW237" s="63"/>
      <c r="TEX237" s="58"/>
      <c r="TEY237" s="63"/>
      <c r="TEZ237" s="58"/>
      <c r="TFA237" s="63"/>
      <c r="TFB237" s="58"/>
      <c r="TFC237" s="63"/>
      <c r="TFD237" s="58"/>
      <c r="TFE237" s="63"/>
      <c r="TFF237" s="58"/>
      <c r="TFG237" s="63"/>
      <c r="TFH237" s="58"/>
      <c r="TFI237" s="63"/>
      <c r="TFJ237" s="58"/>
      <c r="TFK237" s="63"/>
      <c r="TFL237" s="58"/>
      <c r="TFM237" s="63"/>
      <c r="TFN237" s="58"/>
      <c r="TFO237" s="63"/>
      <c r="TFP237" s="58"/>
      <c r="TFQ237" s="63"/>
      <c r="TFR237" s="58"/>
      <c r="TFS237" s="63"/>
      <c r="TFT237" s="58"/>
      <c r="TFU237" s="63"/>
      <c r="TFV237" s="58"/>
      <c r="TFW237" s="63"/>
      <c r="TFX237" s="58"/>
      <c r="TFY237" s="63"/>
      <c r="TFZ237" s="58"/>
      <c r="TGA237" s="63"/>
      <c r="TGB237" s="58"/>
      <c r="TGC237" s="63"/>
      <c r="TGD237" s="58"/>
      <c r="TGE237" s="63"/>
      <c r="TGF237" s="58"/>
      <c r="TGG237" s="63"/>
      <c r="TGH237" s="58"/>
      <c r="TGI237" s="63"/>
      <c r="TGJ237" s="58"/>
      <c r="TGK237" s="63"/>
      <c r="TGL237" s="58"/>
      <c r="TGM237" s="63"/>
      <c r="TGN237" s="58"/>
      <c r="TGO237" s="63"/>
      <c r="TGP237" s="58"/>
      <c r="TGQ237" s="63"/>
      <c r="TGR237" s="58"/>
      <c r="TGS237" s="63"/>
      <c r="TGT237" s="58"/>
      <c r="TGU237" s="63"/>
      <c r="TGV237" s="58"/>
      <c r="TGW237" s="63"/>
      <c r="TGX237" s="58"/>
      <c r="TGY237" s="63"/>
      <c r="TGZ237" s="58"/>
      <c r="THA237" s="63"/>
      <c r="THB237" s="58"/>
      <c r="THC237" s="63"/>
      <c r="THD237" s="58"/>
      <c r="THE237" s="63"/>
      <c r="THF237" s="58"/>
      <c r="THG237" s="63"/>
      <c r="THH237" s="58"/>
      <c r="THI237" s="63"/>
      <c r="THJ237" s="58"/>
      <c r="THK237" s="63"/>
      <c r="THL237" s="58"/>
      <c r="THM237" s="63"/>
      <c r="THN237" s="58"/>
      <c r="THO237" s="63"/>
      <c r="THP237" s="58"/>
      <c r="THQ237" s="63"/>
      <c r="THR237" s="58"/>
      <c r="THS237" s="63"/>
      <c r="THT237" s="58"/>
      <c r="THU237" s="63"/>
      <c r="THV237" s="58"/>
      <c r="THW237" s="63"/>
      <c r="THX237" s="58"/>
      <c r="THY237" s="63"/>
      <c r="THZ237" s="58"/>
      <c r="TIA237" s="63"/>
      <c r="TIB237" s="58"/>
      <c r="TIC237" s="63"/>
      <c r="TID237" s="58"/>
      <c r="TIE237" s="63"/>
      <c r="TIF237" s="58"/>
      <c r="TIG237" s="63"/>
      <c r="TIH237" s="58"/>
      <c r="TII237" s="63"/>
      <c r="TIJ237" s="58"/>
      <c r="TIK237" s="63"/>
      <c r="TIL237" s="58"/>
      <c r="TIM237" s="63"/>
      <c r="TIN237" s="58"/>
      <c r="TIO237" s="63"/>
      <c r="TIP237" s="58"/>
      <c r="TIQ237" s="63"/>
      <c r="TIR237" s="58"/>
      <c r="TIS237" s="63"/>
      <c r="TIT237" s="58"/>
      <c r="TIU237" s="63"/>
      <c r="TIV237" s="58"/>
      <c r="TIW237" s="63"/>
      <c r="TIX237" s="58"/>
      <c r="TIY237" s="63"/>
      <c r="TIZ237" s="58"/>
      <c r="TJA237" s="63"/>
      <c r="TJB237" s="58"/>
      <c r="TJC237" s="63"/>
      <c r="TJD237" s="58"/>
      <c r="TJE237" s="63"/>
      <c r="TJF237" s="58"/>
      <c r="TJG237" s="63"/>
      <c r="TJH237" s="58"/>
      <c r="TJI237" s="63"/>
      <c r="TJJ237" s="58"/>
      <c r="TJK237" s="63"/>
      <c r="TJL237" s="58"/>
      <c r="TJM237" s="63"/>
      <c r="TJN237" s="58"/>
      <c r="TJO237" s="63"/>
      <c r="TJP237" s="58"/>
      <c r="TJQ237" s="63"/>
      <c r="TJR237" s="58"/>
      <c r="TJS237" s="63"/>
      <c r="TJT237" s="58"/>
      <c r="TJU237" s="63"/>
      <c r="TJV237" s="58"/>
      <c r="TJW237" s="63"/>
      <c r="TJX237" s="58"/>
      <c r="TJY237" s="63"/>
      <c r="TJZ237" s="58"/>
      <c r="TKA237" s="63"/>
      <c r="TKB237" s="58"/>
      <c r="TKC237" s="63"/>
      <c r="TKD237" s="58"/>
      <c r="TKE237" s="63"/>
      <c r="TKF237" s="58"/>
      <c r="TKG237" s="63"/>
      <c r="TKH237" s="58"/>
      <c r="TKI237" s="63"/>
      <c r="TKJ237" s="58"/>
      <c r="TKK237" s="63"/>
      <c r="TKL237" s="58"/>
      <c r="TKM237" s="63"/>
      <c r="TKN237" s="58"/>
      <c r="TKO237" s="63"/>
      <c r="TKP237" s="58"/>
      <c r="TKQ237" s="63"/>
      <c r="TKR237" s="58"/>
      <c r="TKS237" s="63"/>
      <c r="TKT237" s="58"/>
      <c r="TKU237" s="63"/>
      <c r="TKV237" s="58"/>
      <c r="TKW237" s="63"/>
      <c r="TKX237" s="58"/>
      <c r="TKY237" s="63"/>
      <c r="TKZ237" s="58"/>
      <c r="TLA237" s="63"/>
      <c r="TLB237" s="58"/>
      <c r="TLC237" s="63"/>
      <c r="TLD237" s="58"/>
      <c r="TLE237" s="63"/>
      <c r="TLF237" s="58"/>
      <c r="TLG237" s="63"/>
      <c r="TLH237" s="58"/>
      <c r="TLI237" s="63"/>
      <c r="TLJ237" s="58"/>
      <c r="TLK237" s="63"/>
      <c r="TLL237" s="58"/>
      <c r="TLM237" s="63"/>
      <c r="TLN237" s="58"/>
      <c r="TLO237" s="63"/>
      <c r="TLP237" s="58"/>
      <c r="TLQ237" s="63"/>
      <c r="TLR237" s="58"/>
      <c r="TLS237" s="63"/>
      <c r="TLT237" s="58"/>
      <c r="TLU237" s="63"/>
      <c r="TLV237" s="58"/>
      <c r="TLW237" s="63"/>
      <c r="TLX237" s="58"/>
      <c r="TLY237" s="63"/>
      <c r="TLZ237" s="58"/>
      <c r="TMA237" s="63"/>
      <c r="TMB237" s="58"/>
      <c r="TMC237" s="63"/>
      <c r="TMD237" s="58"/>
      <c r="TME237" s="63"/>
      <c r="TMF237" s="58"/>
      <c r="TMG237" s="63"/>
      <c r="TMH237" s="58"/>
      <c r="TMI237" s="63"/>
      <c r="TMJ237" s="58"/>
      <c r="TMK237" s="63"/>
      <c r="TML237" s="58"/>
      <c r="TMM237" s="63"/>
      <c r="TMN237" s="58"/>
      <c r="TMO237" s="63"/>
      <c r="TMP237" s="58"/>
      <c r="TMQ237" s="63"/>
      <c r="TMR237" s="58"/>
      <c r="TMS237" s="63"/>
      <c r="TMT237" s="58"/>
      <c r="TMU237" s="63"/>
      <c r="TMV237" s="58"/>
      <c r="TMW237" s="63"/>
      <c r="TMX237" s="58"/>
      <c r="TMY237" s="63"/>
      <c r="TMZ237" s="58"/>
      <c r="TNA237" s="63"/>
      <c r="TNB237" s="58"/>
      <c r="TNC237" s="63"/>
      <c r="TND237" s="58"/>
      <c r="TNE237" s="63"/>
      <c r="TNF237" s="58"/>
      <c r="TNG237" s="63"/>
      <c r="TNH237" s="58"/>
      <c r="TNI237" s="63"/>
      <c r="TNJ237" s="58"/>
      <c r="TNK237" s="63"/>
      <c r="TNL237" s="58"/>
      <c r="TNM237" s="63"/>
      <c r="TNN237" s="58"/>
      <c r="TNO237" s="63"/>
      <c r="TNP237" s="58"/>
      <c r="TNQ237" s="63"/>
      <c r="TNR237" s="58"/>
      <c r="TNS237" s="63"/>
      <c r="TNT237" s="58"/>
      <c r="TNU237" s="63"/>
      <c r="TNV237" s="58"/>
      <c r="TNW237" s="63"/>
      <c r="TNX237" s="58"/>
      <c r="TNY237" s="63"/>
      <c r="TNZ237" s="58"/>
      <c r="TOA237" s="63"/>
      <c r="TOB237" s="58"/>
      <c r="TOC237" s="63"/>
      <c r="TOD237" s="58"/>
      <c r="TOE237" s="63"/>
      <c r="TOF237" s="58"/>
      <c r="TOG237" s="63"/>
      <c r="TOH237" s="58"/>
      <c r="TOI237" s="63"/>
      <c r="TOJ237" s="58"/>
      <c r="TOK237" s="63"/>
      <c r="TOL237" s="58"/>
      <c r="TOM237" s="63"/>
      <c r="TON237" s="58"/>
      <c r="TOO237" s="63"/>
      <c r="TOP237" s="58"/>
      <c r="TOQ237" s="63"/>
      <c r="TOR237" s="58"/>
      <c r="TOS237" s="63"/>
      <c r="TOT237" s="58"/>
      <c r="TOU237" s="63"/>
      <c r="TOV237" s="58"/>
      <c r="TOW237" s="63"/>
      <c r="TOX237" s="58"/>
      <c r="TOY237" s="63"/>
      <c r="TOZ237" s="58"/>
      <c r="TPA237" s="63"/>
      <c r="TPB237" s="58"/>
      <c r="TPC237" s="63"/>
      <c r="TPD237" s="58"/>
      <c r="TPE237" s="63"/>
      <c r="TPF237" s="58"/>
      <c r="TPG237" s="63"/>
      <c r="TPH237" s="58"/>
      <c r="TPI237" s="63"/>
      <c r="TPJ237" s="58"/>
      <c r="TPK237" s="63"/>
      <c r="TPL237" s="58"/>
      <c r="TPM237" s="63"/>
      <c r="TPN237" s="58"/>
      <c r="TPO237" s="63"/>
      <c r="TPP237" s="58"/>
      <c r="TPQ237" s="63"/>
      <c r="TPR237" s="58"/>
      <c r="TPS237" s="63"/>
      <c r="TPT237" s="58"/>
      <c r="TPU237" s="63"/>
      <c r="TPV237" s="58"/>
      <c r="TPW237" s="63"/>
      <c r="TPX237" s="58"/>
      <c r="TPY237" s="63"/>
      <c r="TPZ237" s="58"/>
      <c r="TQA237" s="63"/>
      <c r="TQB237" s="58"/>
      <c r="TQC237" s="63"/>
      <c r="TQD237" s="58"/>
      <c r="TQE237" s="63"/>
      <c r="TQF237" s="58"/>
      <c r="TQG237" s="63"/>
      <c r="TQH237" s="58"/>
      <c r="TQI237" s="63"/>
      <c r="TQJ237" s="58"/>
      <c r="TQK237" s="63"/>
      <c r="TQL237" s="58"/>
      <c r="TQM237" s="63"/>
      <c r="TQN237" s="58"/>
      <c r="TQO237" s="63"/>
      <c r="TQP237" s="58"/>
      <c r="TQQ237" s="63"/>
      <c r="TQR237" s="58"/>
      <c r="TQS237" s="63"/>
      <c r="TQT237" s="58"/>
      <c r="TQU237" s="63"/>
      <c r="TQV237" s="58"/>
      <c r="TQW237" s="63"/>
      <c r="TQX237" s="58"/>
      <c r="TQY237" s="63"/>
      <c r="TQZ237" s="58"/>
      <c r="TRA237" s="63"/>
      <c r="TRB237" s="58"/>
      <c r="TRC237" s="63"/>
      <c r="TRD237" s="58"/>
      <c r="TRE237" s="63"/>
      <c r="TRF237" s="58"/>
      <c r="TRG237" s="63"/>
      <c r="TRH237" s="58"/>
      <c r="TRI237" s="63"/>
      <c r="TRJ237" s="58"/>
      <c r="TRK237" s="63"/>
      <c r="TRL237" s="58"/>
      <c r="TRM237" s="63"/>
      <c r="TRN237" s="58"/>
      <c r="TRO237" s="63"/>
      <c r="TRP237" s="58"/>
      <c r="TRQ237" s="63"/>
      <c r="TRR237" s="58"/>
      <c r="TRS237" s="63"/>
      <c r="TRT237" s="58"/>
      <c r="TRU237" s="63"/>
      <c r="TRV237" s="58"/>
      <c r="TRW237" s="63"/>
      <c r="TRX237" s="58"/>
      <c r="TRY237" s="63"/>
      <c r="TRZ237" s="58"/>
      <c r="TSA237" s="63"/>
      <c r="TSB237" s="58"/>
      <c r="TSC237" s="63"/>
      <c r="TSD237" s="58"/>
      <c r="TSE237" s="63"/>
      <c r="TSF237" s="58"/>
      <c r="TSG237" s="63"/>
      <c r="TSH237" s="58"/>
      <c r="TSI237" s="63"/>
      <c r="TSJ237" s="58"/>
      <c r="TSK237" s="63"/>
      <c r="TSL237" s="58"/>
      <c r="TSM237" s="63"/>
      <c r="TSN237" s="58"/>
      <c r="TSO237" s="63"/>
      <c r="TSP237" s="58"/>
      <c r="TSQ237" s="63"/>
      <c r="TSR237" s="58"/>
      <c r="TSS237" s="63"/>
      <c r="TST237" s="58"/>
      <c r="TSU237" s="63"/>
      <c r="TSV237" s="58"/>
      <c r="TSW237" s="63"/>
      <c r="TSX237" s="58"/>
      <c r="TSY237" s="63"/>
      <c r="TSZ237" s="58"/>
      <c r="TTA237" s="63"/>
      <c r="TTB237" s="58"/>
      <c r="TTC237" s="63"/>
      <c r="TTD237" s="58"/>
      <c r="TTE237" s="63"/>
      <c r="TTF237" s="58"/>
      <c r="TTG237" s="63"/>
      <c r="TTH237" s="58"/>
      <c r="TTI237" s="63"/>
      <c r="TTJ237" s="58"/>
      <c r="TTK237" s="63"/>
      <c r="TTL237" s="58"/>
      <c r="TTM237" s="63"/>
      <c r="TTN237" s="58"/>
      <c r="TTO237" s="63"/>
      <c r="TTP237" s="58"/>
      <c r="TTQ237" s="63"/>
      <c r="TTR237" s="58"/>
      <c r="TTS237" s="63"/>
      <c r="TTT237" s="58"/>
      <c r="TTU237" s="63"/>
      <c r="TTV237" s="58"/>
      <c r="TTW237" s="63"/>
      <c r="TTX237" s="58"/>
      <c r="TTY237" s="63"/>
      <c r="TTZ237" s="58"/>
      <c r="TUA237" s="63"/>
      <c r="TUB237" s="58"/>
      <c r="TUC237" s="63"/>
      <c r="TUD237" s="58"/>
      <c r="TUE237" s="63"/>
      <c r="TUF237" s="58"/>
      <c r="TUG237" s="63"/>
      <c r="TUH237" s="58"/>
      <c r="TUI237" s="63"/>
      <c r="TUJ237" s="58"/>
      <c r="TUK237" s="63"/>
      <c r="TUL237" s="58"/>
      <c r="TUM237" s="63"/>
      <c r="TUN237" s="58"/>
      <c r="TUO237" s="63"/>
      <c r="TUP237" s="58"/>
      <c r="TUQ237" s="63"/>
      <c r="TUR237" s="58"/>
      <c r="TUS237" s="63"/>
      <c r="TUT237" s="58"/>
      <c r="TUU237" s="63"/>
      <c r="TUV237" s="58"/>
      <c r="TUW237" s="63"/>
      <c r="TUX237" s="58"/>
      <c r="TUY237" s="63"/>
      <c r="TUZ237" s="58"/>
      <c r="TVA237" s="63"/>
      <c r="TVB237" s="58"/>
      <c r="TVC237" s="63"/>
      <c r="TVD237" s="58"/>
      <c r="TVE237" s="63"/>
      <c r="TVF237" s="58"/>
      <c r="TVG237" s="63"/>
      <c r="TVH237" s="58"/>
      <c r="TVI237" s="63"/>
      <c r="TVJ237" s="58"/>
      <c r="TVK237" s="63"/>
      <c r="TVL237" s="58"/>
      <c r="TVM237" s="63"/>
      <c r="TVN237" s="58"/>
      <c r="TVO237" s="63"/>
      <c r="TVP237" s="58"/>
      <c r="TVQ237" s="63"/>
      <c r="TVR237" s="58"/>
      <c r="TVS237" s="63"/>
      <c r="TVT237" s="58"/>
      <c r="TVU237" s="63"/>
      <c r="TVV237" s="58"/>
      <c r="TVW237" s="63"/>
      <c r="TVX237" s="58"/>
      <c r="TVY237" s="63"/>
      <c r="TVZ237" s="58"/>
      <c r="TWA237" s="63"/>
      <c r="TWB237" s="58"/>
      <c r="TWC237" s="63"/>
      <c r="TWD237" s="58"/>
      <c r="TWE237" s="63"/>
      <c r="TWF237" s="58"/>
      <c r="TWG237" s="63"/>
      <c r="TWH237" s="58"/>
      <c r="TWI237" s="63"/>
      <c r="TWJ237" s="58"/>
      <c r="TWK237" s="63"/>
      <c r="TWL237" s="58"/>
      <c r="TWM237" s="63"/>
      <c r="TWN237" s="58"/>
      <c r="TWO237" s="63"/>
      <c r="TWP237" s="58"/>
      <c r="TWQ237" s="63"/>
      <c r="TWR237" s="58"/>
      <c r="TWS237" s="63"/>
      <c r="TWT237" s="58"/>
      <c r="TWU237" s="63"/>
      <c r="TWV237" s="58"/>
      <c r="TWW237" s="63"/>
      <c r="TWX237" s="58"/>
      <c r="TWY237" s="63"/>
      <c r="TWZ237" s="58"/>
      <c r="TXA237" s="63"/>
      <c r="TXB237" s="58"/>
      <c r="TXC237" s="63"/>
      <c r="TXD237" s="58"/>
      <c r="TXE237" s="63"/>
      <c r="TXF237" s="58"/>
      <c r="TXG237" s="63"/>
      <c r="TXH237" s="58"/>
      <c r="TXI237" s="63"/>
      <c r="TXJ237" s="58"/>
      <c r="TXK237" s="63"/>
      <c r="TXL237" s="58"/>
      <c r="TXM237" s="63"/>
      <c r="TXN237" s="58"/>
      <c r="TXO237" s="63"/>
      <c r="TXP237" s="58"/>
      <c r="TXQ237" s="63"/>
      <c r="TXR237" s="58"/>
      <c r="TXS237" s="63"/>
      <c r="TXT237" s="58"/>
      <c r="TXU237" s="63"/>
      <c r="TXV237" s="58"/>
      <c r="TXW237" s="63"/>
      <c r="TXX237" s="58"/>
      <c r="TXY237" s="63"/>
      <c r="TXZ237" s="58"/>
      <c r="TYA237" s="63"/>
      <c r="TYB237" s="58"/>
      <c r="TYC237" s="63"/>
      <c r="TYD237" s="58"/>
      <c r="TYE237" s="63"/>
      <c r="TYF237" s="58"/>
      <c r="TYG237" s="63"/>
      <c r="TYH237" s="58"/>
      <c r="TYI237" s="63"/>
      <c r="TYJ237" s="58"/>
      <c r="TYK237" s="63"/>
      <c r="TYL237" s="58"/>
      <c r="TYM237" s="63"/>
      <c r="TYN237" s="58"/>
      <c r="TYO237" s="63"/>
      <c r="TYP237" s="58"/>
      <c r="TYQ237" s="63"/>
      <c r="TYR237" s="58"/>
      <c r="TYS237" s="63"/>
      <c r="TYT237" s="58"/>
      <c r="TYU237" s="63"/>
      <c r="TYV237" s="58"/>
      <c r="TYW237" s="63"/>
      <c r="TYX237" s="58"/>
      <c r="TYY237" s="63"/>
      <c r="TYZ237" s="58"/>
      <c r="TZA237" s="63"/>
      <c r="TZB237" s="58"/>
      <c r="TZC237" s="63"/>
      <c r="TZD237" s="58"/>
      <c r="TZE237" s="63"/>
      <c r="TZF237" s="58"/>
      <c r="TZG237" s="63"/>
      <c r="TZH237" s="58"/>
      <c r="TZI237" s="63"/>
      <c r="TZJ237" s="58"/>
      <c r="TZK237" s="63"/>
      <c r="TZL237" s="58"/>
      <c r="TZM237" s="63"/>
      <c r="TZN237" s="58"/>
      <c r="TZO237" s="63"/>
      <c r="TZP237" s="58"/>
      <c r="TZQ237" s="63"/>
      <c r="TZR237" s="58"/>
      <c r="TZS237" s="63"/>
      <c r="TZT237" s="58"/>
      <c r="TZU237" s="63"/>
      <c r="TZV237" s="58"/>
      <c r="TZW237" s="63"/>
      <c r="TZX237" s="58"/>
      <c r="TZY237" s="63"/>
      <c r="TZZ237" s="58"/>
      <c r="UAA237" s="63"/>
      <c r="UAB237" s="58"/>
      <c r="UAC237" s="63"/>
      <c r="UAD237" s="58"/>
      <c r="UAE237" s="63"/>
      <c r="UAF237" s="58"/>
      <c r="UAG237" s="63"/>
      <c r="UAH237" s="58"/>
      <c r="UAI237" s="63"/>
      <c r="UAJ237" s="58"/>
      <c r="UAK237" s="63"/>
      <c r="UAL237" s="58"/>
      <c r="UAM237" s="63"/>
      <c r="UAN237" s="58"/>
      <c r="UAO237" s="63"/>
      <c r="UAP237" s="58"/>
      <c r="UAQ237" s="63"/>
      <c r="UAR237" s="58"/>
      <c r="UAS237" s="63"/>
      <c r="UAT237" s="58"/>
      <c r="UAU237" s="63"/>
      <c r="UAV237" s="58"/>
      <c r="UAW237" s="63"/>
      <c r="UAX237" s="58"/>
      <c r="UAY237" s="63"/>
      <c r="UAZ237" s="58"/>
      <c r="UBA237" s="63"/>
      <c r="UBB237" s="58"/>
      <c r="UBC237" s="63"/>
      <c r="UBD237" s="58"/>
      <c r="UBE237" s="63"/>
      <c r="UBF237" s="58"/>
      <c r="UBG237" s="63"/>
      <c r="UBH237" s="58"/>
      <c r="UBI237" s="63"/>
      <c r="UBJ237" s="58"/>
      <c r="UBK237" s="63"/>
      <c r="UBL237" s="58"/>
      <c r="UBM237" s="63"/>
      <c r="UBN237" s="58"/>
      <c r="UBO237" s="63"/>
      <c r="UBP237" s="58"/>
      <c r="UBQ237" s="63"/>
      <c r="UBR237" s="58"/>
      <c r="UBS237" s="63"/>
      <c r="UBT237" s="58"/>
      <c r="UBU237" s="63"/>
      <c r="UBV237" s="58"/>
      <c r="UBW237" s="63"/>
      <c r="UBX237" s="58"/>
      <c r="UBY237" s="63"/>
      <c r="UBZ237" s="58"/>
      <c r="UCA237" s="63"/>
      <c r="UCB237" s="58"/>
      <c r="UCC237" s="63"/>
      <c r="UCD237" s="58"/>
      <c r="UCE237" s="63"/>
      <c r="UCF237" s="58"/>
      <c r="UCG237" s="63"/>
      <c r="UCH237" s="58"/>
      <c r="UCI237" s="63"/>
      <c r="UCJ237" s="58"/>
      <c r="UCK237" s="63"/>
      <c r="UCL237" s="58"/>
      <c r="UCM237" s="63"/>
      <c r="UCN237" s="58"/>
      <c r="UCO237" s="63"/>
      <c r="UCP237" s="58"/>
      <c r="UCQ237" s="63"/>
      <c r="UCR237" s="58"/>
      <c r="UCS237" s="63"/>
      <c r="UCT237" s="58"/>
      <c r="UCU237" s="63"/>
      <c r="UCV237" s="58"/>
      <c r="UCW237" s="63"/>
      <c r="UCX237" s="58"/>
      <c r="UCY237" s="63"/>
      <c r="UCZ237" s="58"/>
      <c r="UDA237" s="63"/>
      <c r="UDB237" s="58"/>
      <c r="UDC237" s="63"/>
      <c r="UDD237" s="58"/>
      <c r="UDE237" s="63"/>
      <c r="UDF237" s="58"/>
      <c r="UDG237" s="63"/>
      <c r="UDH237" s="58"/>
      <c r="UDI237" s="63"/>
      <c r="UDJ237" s="58"/>
      <c r="UDK237" s="63"/>
      <c r="UDL237" s="58"/>
      <c r="UDM237" s="63"/>
      <c r="UDN237" s="58"/>
      <c r="UDO237" s="63"/>
      <c r="UDP237" s="58"/>
      <c r="UDQ237" s="63"/>
      <c r="UDR237" s="58"/>
      <c r="UDS237" s="63"/>
      <c r="UDT237" s="58"/>
      <c r="UDU237" s="63"/>
      <c r="UDV237" s="58"/>
      <c r="UDW237" s="63"/>
      <c r="UDX237" s="58"/>
      <c r="UDY237" s="63"/>
      <c r="UDZ237" s="58"/>
      <c r="UEA237" s="63"/>
      <c r="UEB237" s="58"/>
      <c r="UEC237" s="63"/>
      <c r="UED237" s="58"/>
      <c r="UEE237" s="63"/>
      <c r="UEF237" s="58"/>
      <c r="UEG237" s="63"/>
      <c r="UEH237" s="58"/>
      <c r="UEI237" s="63"/>
      <c r="UEJ237" s="58"/>
      <c r="UEK237" s="63"/>
      <c r="UEL237" s="58"/>
      <c r="UEM237" s="63"/>
      <c r="UEN237" s="58"/>
      <c r="UEO237" s="63"/>
      <c r="UEP237" s="58"/>
      <c r="UEQ237" s="63"/>
      <c r="UER237" s="58"/>
      <c r="UES237" s="63"/>
      <c r="UET237" s="58"/>
      <c r="UEU237" s="63"/>
      <c r="UEV237" s="58"/>
      <c r="UEW237" s="63"/>
      <c r="UEX237" s="58"/>
      <c r="UEY237" s="63"/>
      <c r="UEZ237" s="58"/>
      <c r="UFA237" s="63"/>
      <c r="UFB237" s="58"/>
      <c r="UFC237" s="63"/>
      <c r="UFD237" s="58"/>
      <c r="UFE237" s="63"/>
      <c r="UFF237" s="58"/>
      <c r="UFG237" s="63"/>
      <c r="UFH237" s="58"/>
      <c r="UFI237" s="63"/>
      <c r="UFJ237" s="58"/>
      <c r="UFK237" s="63"/>
      <c r="UFL237" s="58"/>
      <c r="UFM237" s="63"/>
      <c r="UFN237" s="58"/>
      <c r="UFO237" s="63"/>
      <c r="UFP237" s="58"/>
      <c r="UFQ237" s="63"/>
      <c r="UFR237" s="58"/>
      <c r="UFS237" s="63"/>
      <c r="UFT237" s="58"/>
      <c r="UFU237" s="63"/>
      <c r="UFV237" s="58"/>
      <c r="UFW237" s="63"/>
      <c r="UFX237" s="58"/>
      <c r="UFY237" s="63"/>
      <c r="UFZ237" s="58"/>
      <c r="UGA237" s="63"/>
      <c r="UGB237" s="58"/>
      <c r="UGC237" s="63"/>
      <c r="UGD237" s="58"/>
      <c r="UGE237" s="63"/>
      <c r="UGF237" s="58"/>
      <c r="UGG237" s="63"/>
      <c r="UGH237" s="58"/>
      <c r="UGI237" s="63"/>
      <c r="UGJ237" s="58"/>
      <c r="UGK237" s="63"/>
      <c r="UGL237" s="58"/>
      <c r="UGM237" s="63"/>
      <c r="UGN237" s="58"/>
      <c r="UGO237" s="63"/>
      <c r="UGP237" s="58"/>
      <c r="UGQ237" s="63"/>
      <c r="UGR237" s="58"/>
      <c r="UGS237" s="63"/>
      <c r="UGT237" s="58"/>
      <c r="UGU237" s="63"/>
      <c r="UGV237" s="58"/>
      <c r="UGW237" s="63"/>
      <c r="UGX237" s="58"/>
      <c r="UGY237" s="63"/>
      <c r="UGZ237" s="58"/>
      <c r="UHA237" s="63"/>
      <c r="UHB237" s="58"/>
      <c r="UHC237" s="63"/>
      <c r="UHD237" s="58"/>
      <c r="UHE237" s="63"/>
      <c r="UHF237" s="58"/>
      <c r="UHG237" s="63"/>
      <c r="UHH237" s="58"/>
      <c r="UHI237" s="63"/>
      <c r="UHJ237" s="58"/>
      <c r="UHK237" s="63"/>
      <c r="UHL237" s="58"/>
      <c r="UHM237" s="63"/>
      <c r="UHN237" s="58"/>
      <c r="UHO237" s="63"/>
      <c r="UHP237" s="58"/>
      <c r="UHQ237" s="63"/>
      <c r="UHR237" s="58"/>
      <c r="UHS237" s="63"/>
      <c r="UHT237" s="58"/>
      <c r="UHU237" s="63"/>
      <c r="UHV237" s="58"/>
      <c r="UHW237" s="63"/>
      <c r="UHX237" s="58"/>
      <c r="UHY237" s="63"/>
      <c r="UHZ237" s="58"/>
      <c r="UIA237" s="63"/>
      <c r="UIB237" s="58"/>
      <c r="UIC237" s="63"/>
      <c r="UID237" s="58"/>
      <c r="UIE237" s="63"/>
      <c r="UIF237" s="58"/>
      <c r="UIG237" s="63"/>
      <c r="UIH237" s="58"/>
      <c r="UII237" s="63"/>
      <c r="UIJ237" s="58"/>
      <c r="UIK237" s="63"/>
      <c r="UIL237" s="58"/>
      <c r="UIM237" s="63"/>
      <c r="UIN237" s="58"/>
      <c r="UIO237" s="63"/>
      <c r="UIP237" s="58"/>
      <c r="UIQ237" s="63"/>
      <c r="UIR237" s="58"/>
      <c r="UIS237" s="63"/>
      <c r="UIT237" s="58"/>
      <c r="UIU237" s="63"/>
      <c r="UIV237" s="58"/>
      <c r="UIW237" s="63"/>
      <c r="UIX237" s="58"/>
      <c r="UIY237" s="63"/>
      <c r="UIZ237" s="58"/>
      <c r="UJA237" s="63"/>
      <c r="UJB237" s="58"/>
      <c r="UJC237" s="63"/>
      <c r="UJD237" s="58"/>
      <c r="UJE237" s="63"/>
      <c r="UJF237" s="58"/>
      <c r="UJG237" s="63"/>
      <c r="UJH237" s="58"/>
      <c r="UJI237" s="63"/>
      <c r="UJJ237" s="58"/>
      <c r="UJK237" s="63"/>
      <c r="UJL237" s="58"/>
      <c r="UJM237" s="63"/>
      <c r="UJN237" s="58"/>
      <c r="UJO237" s="63"/>
      <c r="UJP237" s="58"/>
      <c r="UJQ237" s="63"/>
      <c r="UJR237" s="58"/>
      <c r="UJS237" s="63"/>
      <c r="UJT237" s="58"/>
      <c r="UJU237" s="63"/>
      <c r="UJV237" s="58"/>
      <c r="UJW237" s="63"/>
      <c r="UJX237" s="58"/>
      <c r="UJY237" s="63"/>
      <c r="UJZ237" s="58"/>
      <c r="UKA237" s="63"/>
      <c r="UKB237" s="58"/>
      <c r="UKC237" s="63"/>
      <c r="UKD237" s="58"/>
      <c r="UKE237" s="63"/>
      <c r="UKF237" s="58"/>
      <c r="UKG237" s="63"/>
      <c r="UKH237" s="58"/>
      <c r="UKI237" s="63"/>
      <c r="UKJ237" s="58"/>
      <c r="UKK237" s="63"/>
      <c r="UKL237" s="58"/>
      <c r="UKM237" s="63"/>
      <c r="UKN237" s="58"/>
      <c r="UKO237" s="63"/>
      <c r="UKP237" s="58"/>
      <c r="UKQ237" s="63"/>
      <c r="UKR237" s="58"/>
      <c r="UKS237" s="63"/>
      <c r="UKT237" s="58"/>
      <c r="UKU237" s="63"/>
      <c r="UKV237" s="58"/>
      <c r="UKW237" s="63"/>
      <c r="UKX237" s="58"/>
      <c r="UKY237" s="63"/>
      <c r="UKZ237" s="58"/>
      <c r="ULA237" s="63"/>
      <c r="ULB237" s="58"/>
      <c r="ULC237" s="63"/>
      <c r="ULD237" s="58"/>
      <c r="ULE237" s="63"/>
      <c r="ULF237" s="58"/>
      <c r="ULG237" s="63"/>
      <c r="ULH237" s="58"/>
      <c r="ULI237" s="63"/>
      <c r="ULJ237" s="58"/>
      <c r="ULK237" s="63"/>
      <c r="ULL237" s="58"/>
      <c r="ULM237" s="63"/>
      <c r="ULN237" s="58"/>
      <c r="ULO237" s="63"/>
      <c r="ULP237" s="58"/>
      <c r="ULQ237" s="63"/>
      <c r="ULR237" s="58"/>
      <c r="ULS237" s="63"/>
      <c r="ULT237" s="58"/>
      <c r="ULU237" s="63"/>
      <c r="ULV237" s="58"/>
      <c r="ULW237" s="63"/>
      <c r="ULX237" s="58"/>
      <c r="ULY237" s="63"/>
      <c r="ULZ237" s="58"/>
      <c r="UMA237" s="63"/>
      <c r="UMB237" s="58"/>
      <c r="UMC237" s="63"/>
      <c r="UMD237" s="58"/>
      <c r="UME237" s="63"/>
      <c r="UMF237" s="58"/>
      <c r="UMG237" s="63"/>
      <c r="UMH237" s="58"/>
      <c r="UMI237" s="63"/>
      <c r="UMJ237" s="58"/>
      <c r="UMK237" s="63"/>
      <c r="UML237" s="58"/>
      <c r="UMM237" s="63"/>
      <c r="UMN237" s="58"/>
      <c r="UMO237" s="63"/>
      <c r="UMP237" s="58"/>
      <c r="UMQ237" s="63"/>
      <c r="UMR237" s="58"/>
      <c r="UMS237" s="63"/>
      <c r="UMT237" s="58"/>
      <c r="UMU237" s="63"/>
      <c r="UMV237" s="58"/>
      <c r="UMW237" s="63"/>
      <c r="UMX237" s="58"/>
      <c r="UMY237" s="63"/>
      <c r="UMZ237" s="58"/>
      <c r="UNA237" s="63"/>
      <c r="UNB237" s="58"/>
      <c r="UNC237" s="63"/>
      <c r="UND237" s="58"/>
      <c r="UNE237" s="63"/>
      <c r="UNF237" s="58"/>
      <c r="UNG237" s="63"/>
      <c r="UNH237" s="58"/>
      <c r="UNI237" s="63"/>
      <c r="UNJ237" s="58"/>
      <c r="UNK237" s="63"/>
      <c r="UNL237" s="58"/>
      <c r="UNM237" s="63"/>
      <c r="UNN237" s="58"/>
      <c r="UNO237" s="63"/>
      <c r="UNP237" s="58"/>
      <c r="UNQ237" s="63"/>
      <c r="UNR237" s="58"/>
      <c r="UNS237" s="63"/>
      <c r="UNT237" s="58"/>
      <c r="UNU237" s="63"/>
      <c r="UNV237" s="58"/>
      <c r="UNW237" s="63"/>
      <c r="UNX237" s="58"/>
      <c r="UNY237" s="63"/>
      <c r="UNZ237" s="58"/>
      <c r="UOA237" s="63"/>
      <c r="UOB237" s="58"/>
      <c r="UOC237" s="63"/>
      <c r="UOD237" s="58"/>
      <c r="UOE237" s="63"/>
      <c r="UOF237" s="58"/>
      <c r="UOG237" s="63"/>
      <c r="UOH237" s="58"/>
      <c r="UOI237" s="63"/>
      <c r="UOJ237" s="58"/>
      <c r="UOK237" s="63"/>
      <c r="UOL237" s="58"/>
      <c r="UOM237" s="63"/>
      <c r="UON237" s="58"/>
      <c r="UOO237" s="63"/>
      <c r="UOP237" s="58"/>
      <c r="UOQ237" s="63"/>
      <c r="UOR237" s="58"/>
      <c r="UOS237" s="63"/>
      <c r="UOT237" s="58"/>
      <c r="UOU237" s="63"/>
      <c r="UOV237" s="58"/>
      <c r="UOW237" s="63"/>
      <c r="UOX237" s="58"/>
      <c r="UOY237" s="63"/>
      <c r="UOZ237" s="58"/>
      <c r="UPA237" s="63"/>
      <c r="UPB237" s="58"/>
      <c r="UPC237" s="63"/>
      <c r="UPD237" s="58"/>
      <c r="UPE237" s="63"/>
      <c r="UPF237" s="58"/>
      <c r="UPG237" s="63"/>
      <c r="UPH237" s="58"/>
      <c r="UPI237" s="63"/>
      <c r="UPJ237" s="58"/>
      <c r="UPK237" s="63"/>
      <c r="UPL237" s="58"/>
      <c r="UPM237" s="63"/>
      <c r="UPN237" s="58"/>
      <c r="UPO237" s="63"/>
      <c r="UPP237" s="58"/>
      <c r="UPQ237" s="63"/>
      <c r="UPR237" s="58"/>
      <c r="UPS237" s="63"/>
      <c r="UPT237" s="58"/>
      <c r="UPU237" s="63"/>
      <c r="UPV237" s="58"/>
      <c r="UPW237" s="63"/>
      <c r="UPX237" s="58"/>
      <c r="UPY237" s="63"/>
      <c r="UPZ237" s="58"/>
      <c r="UQA237" s="63"/>
      <c r="UQB237" s="58"/>
      <c r="UQC237" s="63"/>
      <c r="UQD237" s="58"/>
      <c r="UQE237" s="63"/>
      <c r="UQF237" s="58"/>
      <c r="UQG237" s="63"/>
      <c r="UQH237" s="58"/>
      <c r="UQI237" s="63"/>
      <c r="UQJ237" s="58"/>
      <c r="UQK237" s="63"/>
      <c r="UQL237" s="58"/>
      <c r="UQM237" s="63"/>
      <c r="UQN237" s="58"/>
      <c r="UQO237" s="63"/>
      <c r="UQP237" s="58"/>
      <c r="UQQ237" s="63"/>
      <c r="UQR237" s="58"/>
      <c r="UQS237" s="63"/>
      <c r="UQT237" s="58"/>
      <c r="UQU237" s="63"/>
      <c r="UQV237" s="58"/>
      <c r="UQW237" s="63"/>
      <c r="UQX237" s="58"/>
      <c r="UQY237" s="63"/>
      <c r="UQZ237" s="58"/>
      <c r="URA237" s="63"/>
      <c r="URB237" s="58"/>
      <c r="URC237" s="63"/>
      <c r="URD237" s="58"/>
      <c r="URE237" s="63"/>
      <c r="URF237" s="58"/>
      <c r="URG237" s="63"/>
      <c r="URH237" s="58"/>
      <c r="URI237" s="63"/>
      <c r="URJ237" s="58"/>
      <c r="URK237" s="63"/>
      <c r="URL237" s="58"/>
      <c r="URM237" s="63"/>
      <c r="URN237" s="58"/>
      <c r="URO237" s="63"/>
      <c r="URP237" s="58"/>
      <c r="URQ237" s="63"/>
      <c r="URR237" s="58"/>
      <c r="URS237" s="63"/>
      <c r="URT237" s="58"/>
      <c r="URU237" s="63"/>
      <c r="URV237" s="58"/>
      <c r="URW237" s="63"/>
      <c r="URX237" s="58"/>
      <c r="URY237" s="63"/>
      <c r="URZ237" s="58"/>
      <c r="USA237" s="63"/>
      <c r="USB237" s="58"/>
      <c r="USC237" s="63"/>
      <c r="USD237" s="58"/>
      <c r="USE237" s="63"/>
      <c r="USF237" s="58"/>
      <c r="USG237" s="63"/>
      <c r="USH237" s="58"/>
      <c r="USI237" s="63"/>
      <c r="USJ237" s="58"/>
      <c r="USK237" s="63"/>
      <c r="USL237" s="58"/>
      <c r="USM237" s="63"/>
      <c r="USN237" s="58"/>
      <c r="USO237" s="63"/>
      <c r="USP237" s="58"/>
      <c r="USQ237" s="63"/>
      <c r="USR237" s="58"/>
      <c r="USS237" s="63"/>
      <c r="UST237" s="58"/>
      <c r="USU237" s="63"/>
      <c r="USV237" s="58"/>
      <c r="USW237" s="63"/>
      <c r="USX237" s="58"/>
      <c r="USY237" s="63"/>
      <c r="USZ237" s="58"/>
      <c r="UTA237" s="63"/>
      <c r="UTB237" s="58"/>
      <c r="UTC237" s="63"/>
      <c r="UTD237" s="58"/>
      <c r="UTE237" s="63"/>
      <c r="UTF237" s="58"/>
      <c r="UTG237" s="63"/>
      <c r="UTH237" s="58"/>
      <c r="UTI237" s="63"/>
      <c r="UTJ237" s="58"/>
      <c r="UTK237" s="63"/>
      <c r="UTL237" s="58"/>
      <c r="UTM237" s="63"/>
      <c r="UTN237" s="58"/>
      <c r="UTO237" s="63"/>
      <c r="UTP237" s="58"/>
      <c r="UTQ237" s="63"/>
      <c r="UTR237" s="58"/>
      <c r="UTS237" s="63"/>
      <c r="UTT237" s="58"/>
      <c r="UTU237" s="63"/>
      <c r="UTV237" s="58"/>
      <c r="UTW237" s="63"/>
      <c r="UTX237" s="58"/>
      <c r="UTY237" s="63"/>
      <c r="UTZ237" s="58"/>
      <c r="UUA237" s="63"/>
      <c r="UUB237" s="58"/>
      <c r="UUC237" s="63"/>
      <c r="UUD237" s="58"/>
      <c r="UUE237" s="63"/>
      <c r="UUF237" s="58"/>
      <c r="UUG237" s="63"/>
      <c r="UUH237" s="58"/>
      <c r="UUI237" s="63"/>
      <c r="UUJ237" s="58"/>
      <c r="UUK237" s="63"/>
      <c r="UUL237" s="58"/>
      <c r="UUM237" s="63"/>
      <c r="UUN237" s="58"/>
      <c r="UUO237" s="63"/>
      <c r="UUP237" s="58"/>
      <c r="UUQ237" s="63"/>
      <c r="UUR237" s="58"/>
      <c r="UUS237" s="63"/>
      <c r="UUT237" s="58"/>
      <c r="UUU237" s="63"/>
      <c r="UUV237" s="58"/>
      <c r="UUW237" s="63"/>
      <c r="UUX237" s="58"/>
      <c r="UUY237" s="63"/>
      <c r="UUZ237" s="58"/>
      <c r="UVA237" s="63"/>
      <c r="UVB237" s="58"/>
      <c r="UVC237" s="63"/>
      <c r="UVD237" s="58"/>
      <c r="UVE237" s="63"/>
      <c r="UVF237" s="58"/>
      <c r="UVG237" s="63"/>
      <c r="UVH237" s="58"/>
      <c r="UVI237" s="63"/>
      <c r="UVJ237" s="58"/>
      <c r="UVK237" s="63"/>
      <c r="UVL237" s="58"/>
      <c r="UVM237" s="63"/>
      <c r="UVN237" s="58"/>
      <c r="UVO237" s="63"/>
      <c r="UVP237" s="58"/>
      <c r="UVQ237" s="63"/>
      <c r="UVR237" s="58"/>
      <c r="UVS237" s="63"/>
      <c r="UVT237" s="58"/>
      <c r="UVU237" s="63"/>
      <c r="UVV237" s="58"/>
      <c r="UVW237" s="63"/>
      <c r="UVX237" s="58"/>
      <c r="UVY237" s="63"/>
      <c r="UVZ237" s="58"/>
      <c r="UWA237" s="63"/>
      <c r="UWB237" s="58"/>
      <c r="UWC237" s="63"/>
      <c r="UWD237" s="58"/>
      <c r="UWE237" s="63"/>
      <c r="UWF237" s="58"/>
      <c r="UWG237" s="63"/>
      <c r="UWH237" s="58"/>
      <c r="UWI237" s="63"/>
      <c r="UWJ237" s="58"/>
      <c r="UWK237" s="63"/>
      <c r="UWL237" s="58"/>
      <c r="UWM237" s="63"/>
      <c r="UWN237" s="58"/>
      <c r="UWO237" s="63"/>
      <c r="UWP237" s="58"/>
      <c r="UWQ237" s="63"/>
      <c r="UWR237" s="58"/>
      <c r="UWS237" s="63"/>
      <c r="UWT237" s="58"/>
      <c r="UWU237" s="63"/>
      <c r="UWV237" s="58"/>
      <c r="UWW237" s="63"/>
      <c r="UWX237" s="58"/>
      <c r="UWY237" s="63"/>
      <c r="UWZ237" s="58"/>
      <c r="UXA237" s="63"/>
      <c r="UXB237" s="58"/>
      <c r="UXC237" s="63"/>
      <c r="UXD237" s="58"/>
      <c r="UXE237" s="63"/>
      <c r="UXF237" s="58"/>
      <c r="UXG237" s="63"/>
      <c r="UXH237" s="58"/>
      <c r="UXI237" s="63"/>
      <c r="UXJ237" s="58"/>
      <c r="UXK237" s="63"/>
      <c r="UXL237" s="58"/>
      <c r="UXM237" s="63"/>
      <c r="UXN237" s="58"/>
      <c r="UXO237" s="63"/>
      <c r="UXP237" s="58"/>
      <c r="UXQ237" s="63"/>
      <c r="UXR237" s="58"/>
      <c r="UXS237" s="63"/>
      <c r="UXT237" s="58"/>
      <c r="UXU237" s="63"/>
      <c r="UXV237" s="58"/>
      <c r="UXW237" s="63"/>
      <c r="UXX237" s="58"/>
      <c r="UXY237" s="63"/>
      <c r="UXZ237" s="58"/>
      <c r="UYA237" s="63"/>
      <c r="UYB237" s="58"/>
      <c r="UYC237" s="63"/>
      <c r="UYD237" s="58"/>
      <c r="UYE237" s="63"/>
      <c r="UYF237" s="58"/>
      <c r="UYG237" s="63"/>
      <c r="UYH237" s="58"/>
      <c r="UYI237" s="63"/>
      <c r="UYJ237" s="58"/>
      <c r="UYK237" s="63"/>
      <c r="UYL237" s="58"/>
      <c r="UYM237" s="63"/>
      <c r="UYN237" s="58"/>
      <c r="UYO237" s="63"/>
      <c r="UYP237" s="58"/>
      <c r="UYQ237" s="63"/>
      <c r="UYR237" s="58"/>
      <c r="UYS237" s="63"/>
      <c r="UYT237" s="58"/>
      <c r="UYU237" s="63"/>
      <c r="UYV237" s="58"/>
      <c r="UYW237" s="63"/>
      <c r="UYX237" s="58"/>
      <c r="UYY237" s="63"/>
      <c r="UYZ237" s="58"/>
      <c r="UZA237" s="63"/>
      <c r="UZB237" s="58"/>
      <c r="UZC237" s="63"/>
      <c r="UZD237" s="58"/>
      <c r="UZE237" s="63"/>
      <c r="UZF237" s="58"/>
      <c r="UZG237" s="63"/>
      <c r="UZH237" s="58"/>
      <c r="UZI237" s="63"/>
      <c r="UZJ237" s="58"/>
      <c r="UZK237" s="63"/>
      <c r="UZL237" s="58"/>
      <c r="UZM237" s="63"/>
      <c r="UZN237" s="58"/>
      <c r="UZO237" s="63"/>
      <c r="UZP237" s="58"/>
      <c r="UZQ237" s="63"/>
      <c r="UZR237" s="58"/>
      <c r="UZS237" s="63"/>
      <c r="UZT237" s="58"/>
      <c r="UZU237" s="63"/>
      <c r="UZV237" s="58"/>
      <c r="UZW237" s="63"/>
      <c r="UZX237" s="58"/>
      <c r="UZY237" s="63"/>
      <c r="UZZ237" s="58"/>
      <c r="VAA237" s="63"/>
      <c r="VAB237" s="58"/>
      <c r="VAC237" s="63"/>
      <c r="VAD237" s="58"/>
      <c r="VAE237" s="63"/>
      <c r="VAF237" s="58"/>
      <c r="VAG237" s="63"/>
      <c r="VAH237" s="58"/>
      <c r="VAI237" s="63"/>
      <c r="VAJ237" s="58"/>
      <c r="VAK237" s="63"/>
      <c r="VAL237" s="58"/>
      <c r="VAM237" s="63"/>
      <c r="VAN237" s="58"/>
      <c r="VAO237" s="63"/>
      <c r="VAP237" s="58"/>
      <c r="VAQ237" s="63"/>
      <c r="VAR237" s="58"/>
      <c r="VAS237" s="63"/>
      <c r="VAT237" s="58"/>
      <c r="VAU237" s="63"/>
      <c r="VAV237" s="58"/>
      <c r="VAW237" s="63"/>
      <c r="VAX237" s="58"/>
      <c r="VAY237" s="63"/>
      <c r="VAZ237" s="58"/>
      <c r="VBA237" s="63"/>
      <c r="VBB237" s="58"/>
      <c r="VBC237" s="63"/>
      <c r="VBD237" s="58"/>
      <c r="VBE237" s="63"/>
      <c r="VBF237" s="58"/>
      <c r="VBG237" s="63"/>
      <c r="VBH237" s="58"/>
      <c r="VBI237" s="63"/>
      <c r="VBJ237" s="58"/>
      <c r="VBK237" s="63"/>
      <c r="VBL237" s="58"/>
      <c r="VBM237" s="63"/>
      <c r="VBN237" s="58"/>
      <c r="VBO237" s="63"/>
      <c r="VBP237" s="58"/>
      <c r="VBQ237" s="63"/>
      <c r="VBR237" s="58"/>
      <c r="VBS237" s="63"/>
      <c r="VBT237" s="58"/>
      <c r="VBU237" s="63"/>
      <c r="VBV237" s="58"/>
      <c r="VBW237" s="63"/>
      <c r="VBX237" s="58"/>
      <c r="VBY237" s="63"/>
      <c r="VBZ237" s="58"/>
      <c r="VCA237" s="63"/>
      <c r="VCB237" s="58"/>
      <c r="VCC237" s="63"/>
      <c r="VCD237" s="58"/>
      <c r="VCE237" s="63"/>
      <c r="VCF237" s="58"/>
      <c r="VCG237" s="63"/>
      <c r="VCH237" s="58"/>
      <c r="VCI237" s="63"/>
      <c r="VCJ237" s="58"/>
      <c r="VCK237" s="63"/>
      <c r="VCL237" s="58"/>
      <c r="VCM237" s="63"/>
      <c r="VCN237" s="58"/>
      <c r="VCO237" s="63"/>
      <c r="VCP237" s="58"/>
      <c r="VCQ237" s="63"/>
      <c r="VCR237" s="58"/>
      <c r="VCS237" s="63"/>
      <c r="VCT237" s="58"/>
      <c r="VCU237" s="63"/>
      <c r="VCV237" s="58"/>
      <c r="VCW237" s="63"/>
      <c r="VCX237" s="58"/>
      <c r="VCY237" s="63"/>
      <c r="VCZ237" s="58"/>
      <c r="VDA237" s="63"/>
      <c r="VDB237" s="58"/>
      <c r="VDC237" s="63"/>
      <c r="VDD237" s="58"/>
      <c r="VDE237" s="63"/>
      <c r="VDF237" s="58"/>
      <c r="VDG237" s="63"/>
      <c r="VDH237" s="58"/>
      <c r="VDI237" s="63"/>
      <c r="VDJ237" s="58"/>
      <c r="VDK237" s="63"/>
      <c r="VDL237" s="58"/>
      <c r="VDM237" s="63"/>
      <c r="VDN237" s="58"/>
      <c r="VDO237" s="63"/>
      <c r="VDP237" s="58"/>
      <c r="VDQ237" s="63"/>
      <c r="VDR237" s="58"/>
      <c r="VDS237" s="63"/>
      <c r="VDT237" s="58"/>
      <c r="VDU237" s="63"/>
      <c r="VDV237" s="58"/>
      <c r="VDW237" s="63"/>
      <c r="VDX237" s="58"/>
      <c r="VDY237" s="63"/>
      <c r="VDZ237" s="58"/>
      <c r="VEA237" s="63"/>
      <c r="VEB237" s="58"/>
      <c r="VEC237" s="63"/>
      <c r="VED237" s="58"/>
      <c r="VEE237" s="63"/>
      <c r="VEF237" s="58"/>
      <c r="VEG237" s="63"/>
      <c r="VEH237" s="58"/>
      <c r="VEI237" s="63"/>
      <c r="VEJ237" s="58"/>
      <c r="VEK237" s="63"/>
      <c r="VEL237" s="58"/>
      <c r="VEM237" s="63"/>
      <c r="VEN237" s="58"/>
      <c r="VEO237" s="63"/>
      <c r="VEP237" s="58"/>
      <c r="VEQ237" s="63"/>
      <c r="VER237" s="58"/>
      <c r="VES237" s="63"/>
      <c r="VET237" s="58"/>
      <c r="VEU237" s="63"/>
      <c r="VEV237" s="58"/>
      <c r="VEW237" s="63"/>
      <c r="VEX237" s="58"/>
      <c r="VEY237" s="63"/>
      <c r="VEZ237" s="58"/>
      <c r="VFA237" s="63"/>
      <c r="VFB237" s="58"/>
      <c r="VFC237" s="63"/>
      <c r="VFD237" s="58"/>
      <c r="VFE237" s="63"/>
      <c r="VFF237" s="58"/>
      <c r="VFG237" s="63"/>
      <c r="VFH237" s="58"/>
      <c r="VFI237" s="63"/>
      <c r="VFJ237" s="58"/>
      <c r="VFK237" s="63"/>
      <c r="VFL237" s="58"/>
      <c r="VFM237" s="63"/>
      <c r="VFN237" s="58"/>
      <c r="VFO237" s="63"/>
      <c r="VFP237" s="58"/>
      <c r="VFQ237" s="63"/>
      <c r="VFR237" s="58"/>
      <c r="VFS237" s="63"/>
      <c r="VFT237" s="58"/>
      <c r="VFU237" s="63"/>
      <c r="VFV237" s="58"/>
      <c r="VFW237" s="63"/>
      <c r="VFX237" s="58"/>
      <c r="VFY237" s="63"/>
      <c r="VFZ237" s="58"/>
      <c r="VGA237" s="63"/>
      <c r="VGB237" s="58"/>
      <c r="VGC237" s="63"/>
      <c r="VGD237" s="58"/>
      <c r="VGE237" s="63"/>
      <c r="VGF237" s="58"/>
      <c r="VGG237" s="63"/>
      <c r="VGH237" s="58"/>
      <c r="VGI237" s="63"/>
      <c r="VGJ237" s="58"/>
      <c r="VGK237" s="63"/>
      <c r="VGL237" s="58"/>
      <c r="VGM237" s="63"/>
      <c r="VGN237" s="58"/>
      <c r="VGO237" s="63"/>
      <c r="VGP237" s="58"/>
      <c r="VGQ237" s="63"/>
      <c r="VGR237" s="58"/>
      <c r="VGS237" s="63"/>
      <c r="VGT237" s="58"/>
      <c r="VGU237" s="63"/>
      <c r="VGV237" s="58"/>
      <c r="VGW237" s="63"/>
      <c r="VGX237" s="58"/>
      <c r="VGY237" s="63"/>
      <c r="VGZ237" s="58"/>
      <c r="VHA237" s="63"/>
      <c r="VHB237" s="58"/>
      <c r="VHC237" s="63"/>
      <c r="VHD237" s="58"/>
      <c r="VHE237" s="63"/>
      <c r="VHF237" s="58"/>
      <c r="VHG237" s="63"/>
      <c r="VHH237" s="58"/>
      <c r="VHI237" s="63"/>
      <c r="VHJ237" s="58"/>
      <c r="VHK237" s="63"/>
      <c r="VHL237" s="58"/>
      <c r="VHM237" s="63"/>
      <c r="VHN237" s="58"/>
      <c r="VHO237" s="63"/>
      <c r="VHP237" s="58"/>
      <c r="VHQ237" s="63"/>
      <c r="VHR237" s="58"/>
      <c r="VHS237" s="63"/>
      <c r="VHT237" s="58"/>
      <c r="VHU237" s="63"/>
      <c r="VHV237" s="58"/>
      <c r="VHW237" s="63"/>
      <c r="VHX237" s="58"/>
      <c r="VHY237" s="63"/>
      <c r="VHZ237" s="58"/>
      <c r="VIA237" s="63"/>
      <c r="VIB237" s="58"/>
      <c r="VIC237" s="63"/>
      <c r="VID237" s="58"/>
      <c r="VIE237" s="63"/>
      <c r="VIF237" s="58"/>
      <c r="VIG237" s="63"/>
      <c r="VIH237" s="58"/>
      <c r="VII237" s="63"/>
      <c r="VIJ237" s="58"/>
      <c r="VIK237" s="63"/>
      <c r="VIL237" s="58"/>
      <c r="VIM237" s="63"/>
      <c r="VIN237" s="58"/>
      <c r="VIO237" s="63"/>
      <c r="VIP237" s="58"/>
      <c r="VIQ237" s="63"/>
      <c r="VIR237" s="58"/>
      <c r="VIS237" s="63"/>
      <c r="VIT237" s="58"/>
      <c r="VIU237" s="63"/>
      <c r="VIV237" s="58"/>
      <c r="VIW237" s="63"/>
      <c r="VIX237" s="58"/>
      <c r="VIY237" s="63"/>
      <c r="VIZ237" s="58"/>
      <c r="VJA237" s="63"/>
      <c r="VJB237" s="58"/>
      <c r="VJC237" s="63"/>
      <c r="VJD237" s="58"/>
      <c r="VJE237" s="63"/>
      <c r="VJF237" s="58"/>
      <c r="VJG237" s="63"/>
      <c r="VJH237" s="58"/>
      <c r="VJI237" s="63"/>
      <c r="VJJ237" s="58"/>
      <c r="VJK237" s="63"/>
      <c r="VJL237" s="58"/>
      <c r="VJM237" s="63"/>
      <c r="VJN237" s="58"/>
      <c r="VJO237" s="63"/>
      <c r="VJP237" s="58"/>
      <c r="VJQ237" s="63"/>
      <c r="VJR237" s="58"/>
      <c r="VJS237" s="63"/>
      <c r="VJT237" s="58"/>
      <c r="VJU237" s="63"/>
      <c r="VJV237" s="58"/>
      <c r="VJW237" s="63"/>
      <c r="VJX237" s="58"/>
      <c r="VJY237" s="63"/>
      <c r="VJZ237" s="58"/>
      <c r="VKA237" s="63"/>
      <c r="VKB237" s="58"/>
      <c r="VKC237" s="63"/>
      <c r="VKD237" s="58"/>
      <c r="VKE237" s="63"/>
      <c r="VKF237" s="58"/>
      <c r="VKG237" s="63"/>
      <c r="VKH237" s="58"/>
      <c r="VKI237" s="63"/>
      <c r="VKJ237" s="58"/>
      <c r="VKK237" s="63"/>
      <c r="VKL237" s="58"/>
      <c r="VKM237" s="63"/>
      <c r="VKN237" s="58"/>
      <c r="VKO237" s="63"/>
      <c r="VKP237" s="58"/>
      <c r="VKQ237" s="63"/>
      <c r="VKR237" s="58"/>
      <c r="VKS237" s="63"/>
      <c r="VKT237" s="58"/>
      <c r="VKU237" s="63"/>
      <c r="VKV237" s="58"/>
      <c r="VKW237" s="63"/>
      <c r="VKX237" s="58"/>
      <c r="VKY237" s="63"/>
      <c r="VKZ237" s="58"/>
      <c r="VLA237" s="63"/>
      <c r="VLB237" s="58"/>
      <c r="VLC237" s="63"/>
      <c r="VLD237" s="58"/>
      <c r="VLE237" s="63"/>
      <c r="VLF237" s="58"/>
      <c r="VLG237" s="63"/>
      <c r="VLH237" s="58"/>
      <c r="VLI237" s="63"/>
      <c r="VLJ237" s="58"/>
      <c r="VLK237" s="63"/>
      <c r="VLL237" s="58"/>
      <c r="VLM237" s="63"/>
      <c r="VLN237" s="58"/>
      <c r="VLO237" s="63"/>
      <c r="VLP237" s="58"/>
      <c r="VLQ237" s="63"/>
      <c r="VLR237" s="58"/>
      <c r="VLS237" s="63"/>
      <c r="VLT237" s="58"/>
      <c r="VLU237" s="63"/>
      <c r="VLV237" s="58"/>
      <c r="VLW237" s="63"/>
      <c r="VLX237" s="58"/>
      <c r="VLY237" s="63"/>
      <c r="VLZ237" s="58"/>
      <c r="VMA237" s="63"/>
      <c r="VMB237" s="58"/>
      <c r="VMC237" s="63"/>
      <c r="VMD237" s="58"/>
      <c r="VME237" s="63"/>
      <c r="VMF237" s="58"/>
      <c r="VMG237" s="63"/>
      <c r="VMH237" s="58"/>
      <c r="VMI237" s="63"/>
      <c r="VMJ237" s="58"/>
      <c r="VMK237" s="63"/>
      <c r="VML237" s="58"/>
      <c r="VMM237" s="63"/>
      <c r="VMN237" s="58"/>
      <c r="VMO237" s="63"/>
      <c r="VMP237" s="58"/>
      <c r="VMQ237" s="63"/>
      <c r="VMR237" s="58"/>
      <c r="VMS237" s="63"/>
      <c r="VMT237" s="58"/>
      <c r="VMU237" s="63"/>
      <c r="VMV237" s="58"/>
      <c r="VMW237" s="63"/>
      <c r="VMX237" s="58"/>
      <c r="VMY237" s="63"/>
      <c r="VMZ237" s="58"/>
      <c r="VNA237" s="63"/>
      <c r="VNB237" s="58"/>
      <c r="VNC237" s="63"/>
      <c r="VND237" s="58"/>
      <c r="VNE237" s="63"/>
      <c r="VNF237" s="58"/>
      <c r="VNG237" s="63"/>
      <c r="VNH237" s="58"/>
      <c r="VNI237" s="63"/>
      <c r="VNJ237" s="58"/>
      <c r="VNK237" s="63"/>
      <c r="VNL237" s="58"/>
      <c r="VNM237" s="63"/>
      <c r="VNN237" s="58"/>
      <c r="VNO237" s="63"/>
      <c r="VNP237" s="58"/>
      <c r="VNQ237" s="63"/>
      <c r="VNR237" s="58"/>
      <c r="VNS237" s="63"/>
      <c r="VNT237" s="58"/>
      <c r="VNU237" s="63"/>
      <c r="VNV237" s="58"/>
      <c r="VNW237" s="63"/>
      <c r="VNX237" s="58"/>
      <c r="VNY237" s="63"/>
      <c r="VNZ237" s="58"/>
      <c r="VOA237" s="63"/>
      <c r="VOB237" s="58"/>
      <c r="VOC237" s="63"/>
      <c r="VOD237" s="58"/>
      <c r="VOE237" s="63"/>
      <c r="VOF237" s="58"/>
      <c r="VOG237" s="63"/>
      <c r="VOH237" s="58"/>
      <c r="VOI237" s="63"/>
      <c r="VOJ237" s="58"/>
      <c r="VOK237" s="63"/>
      <c r="VOL237" s="58"/>
      <c r="VOM237" s="63"/>
      <c r="VON237" s="58"/>
      <c r="VOO237" s="63"/>
      <c r="VOP237" s="58"/>
      <c r="VOQ237" s="63"/>
      <c r="VOR237" s="58"/>
      <c r="VOS237" s="63"/>
      <c r="VOT237" s="58"/>
      <c r="VOU237" s="63"/>
      <c r="VOV237" s="58"/>
      <c r="VOW237" s="63"/>
      <c r="VOX237" s="58"/>
      <c r="VOY237" s="63"/>
      <c r="VOZ237" s="58"/>
      <c r="VPA237" s="63"/>
      <c r="VPB237" s="58"/>
      <c r="VPC237" s="63"/>
      <c r="VPD237" s="58"/>
      <c r="VPE237" s="63"/>
      <c r="VPF237" s="58"/>
      <c r="VPG237" s="63"/>
      <c r="VPH237" s="58"/>
      <c r="VPI237" s="63"/>
      <c r="VPJ237" s="58"/>
      <c r="VPK237" s="63"/>
      <c r="VPL237" s="58"/>
      <c r="VPM237" s="63"/>
      <c r="VPN237" s="58"/>
      <c r="VPO237" s="63"/>
      <c r="VPP237" s="58"/>
      <c r="VPQ237" s="63"/>
      <c r="VPR237" s="58"/>
      <c r="VPS237" s="63"/>
      <c r="VPT237" s="58"/>
      <c r="VPU237" s="63"/>
      <c r="VPV237" s="58"/>
      <c r="VPW237" s="63"/>
      <c r="VPX237" s="58"/>
      <c r="VPY237" s="63"/>
      <c r="VPZ237" s="58"/>
      <c r="VQA237" s="63"/>
      <c r="VQB237" s="58"/>
      <c r="VQC237" s="63"/>
      <c r="VQD237" s="58"/>
      <c r="VQE237" s="63"/>
      <c r="VQF237" s="58"/>
      <c r="VQG237" s="63"/>
      <c r="VQH237" s="58"/>
      <c r="VQI237" s="63"/>
      <c r="VQJ237" s="58"/>
      <c r="VQK237" s="63"/>
      <c r="VQL237" s="58"/>
      <c r="VQM237" s="63"/>
      <c r="VQN237" s="58"/>
      <c r="VQO237" s="63"/>
      <c r="VQP237" s="58"/>
      <c r="VQQ237" s="63"/>
      <c r="VQR237" s="58"/>
      <c r="VQS237" s="63"/>
      <c r="VQT237" s="58"/>
      <c r="VQU237" s="63"/>
      <c r="VQV237" s="58"/>
      <c r="VQW237" s="63"/>
      <c r="VQX237" s="58"/>
      <c r="VQY237" s="63"/>
      <c r="VQZ237" s="58"/>
      <c r="VRA237" s="63"/>
      <c r="VRB237" s="58"/>
      <c r="VRC237" s="63"/>
      <c r="VRD237" s="58"/>
      <c r="VRE237" s="63"/>
      <c r="VRF237" s="58"/>
      <c r="VRG237" s="63"/>
      <c r="VRH237" s="58"/>
      <c r="VRI237" s="63"/>
      <c r="VRJ237" s="58"/>
      <c r="VRK237" s="63"/>
      <c r="VRL237" s="58"/>
      <c r="VRM237" s="63"/>
      <c r="VRN237" s="58"/>
      <c r="VRO237" s="63"/>
      <c r="VRP237" s="58"/>
      <c r="VRQ237" s="63"/>
      <c r="VRR237" s="58"/>
      <c r="VRS237" s="63"/>
      <c r="VRT237" s="58"/>
      <c r="VRU237" s="63"/>
      <c r="VRV237" s="58"/>
      <c r="VRW237" s="63"/>
      <c r="VRX237" s="58"/>
      <c r="VRY237" s="63"/>
      <c r="VRZ237" s="58"/>
      <c r="VSA237" s="63"/>
      <c r="VSB237" s="58"/>
      <c r="VSC237" s="63"/>
      <c r="VSD237" s="58"/>
      <c r="VSE237" s="63"/>
      <c r="VSF237" s="58"/>
      <c r="VSG237" s="63"/>
      <c r="VSH237" s="58"/>
      <c r="VSI237" s="63"/>
      <c r="VSJ237" s="58"/>
      <c r="VSK237" s="63"/>
      <c r="VSL237" s="58"/>
      <c r="VSM237" s="63"/>
      <c r="VSN237" s="58"/>
      <c r="VSO237" s="63"/>
      <c r="VSP237" s="58"/>
      <c r="VSQ237" s="63"/>
      <c r="VSR237" s="58"/>
      <c r="VSS237" s="63"/>
      <c r="VST237" s="58"/>
      <c r="VSU237" s="63"/>
      <c r="VSV237" s="58"/>
      <c r="VSW237" s="63"/>
      <c r="VSX237" s="58"/>
      <c r="VSY237" s="63"/>
      <c r="VSZ237" s="58"/>
      <c r="VTA237" s="63"/>
      <c r="VTB237" s="58"/>
      <c r="VTC237" s="63"/>
      <c r="VTD237" s="58"/>
      <c r="VTE237" s="63"/>
      <c r="VTF237" s="58"/>
      <c r="VTG237" s="63"/>
      <c r="VTH237" s="58"/>
      <c r="VTI237" s="63"/>
      <c r="VTJ237" s="58"/>
      <c r="VTK237" s="63"/>
      <c r="VTL237" s="58"/>
      <c r="VTM237" s="63"/>
      <c r="VTN237" s="58"/>
      <c r="VTO237" s="63"/>
      <c r="VTP237" s="58"/>
      <c r="VTQ237" s="63"/>
      <c r="VTR237" s="58"/>
      <c r="VTS237" s="63"/>
      <c r="VTT237" s="58"/>
      <c r="VTU237" s="63"/>
      <c r="VTV237" s="58"/>
      <c r="VTW237" s="63"/>
      <c r="VTX237" s="58"/>
      <c r="VTY237" s="63"/>
      <c r="VTZ237" s="58"/>
      <c r="VUA237" s="63"/>
      <c r="VUB237" s="58"/>
      <c r="VUC237" s="63"/>
      <c r="VUD237" s="58"/>
      <c r="VUE237" s="63"/>
      <c r="VUF237" s="58"/>
      <c r="VUG237" s="63"/>
      <c r="VUH237" s="58"/>
      <c r="VUI237" s="63"/>
      <c r="VUJ237" s="58"/>
      <c r="VUK237" s="63"/>
      <c r="VUL237" s="58"/>
      <c r="VUM237" s="63"/>
      <c r="VUN237" s="58"/>
      <c r="VUO237" s="63"/>
      <c r="VUP237" s="58"/>
      <c r="VUQ237" s="63"/>
      <c r="VUR237" s="58"/>
      <c r="VUS237" s="63"/>
      <c r="VUT237" s="58"/>
      <c r="VUU237" s="63"/>
      <c r="VUV237" s="58"/>
      <c r="VUW237" s="63"/>
      <c r="VUX237" s="58"/>
      <c r="VUY237" s="63"/>
      <c r="VUZ237" s="58"/>
      <c r="VVA237" s="63"/>
      <c r="VVB237" s="58"/>
      <c r="VVC237" s="63"/>
      <c r="VVD237" s="58"/>
      <c r="VVE237" s="63"/>
      <c r="VVF237" s="58"/>
      <c r="VVG237" s="63"/>
      <c r="VVH237" s="58"/>
      <c r="VVI237" s="63"/>
      <c r="VVJ237" s="58"/>
      <c r="VVK237" s="63"/>
      <c r="VVL237" s="58"/>
      <c r="VVM237" s="63"/>
      <c r="VVN237" s="58"/>
      <c r="VVO237" s="63"/>
      <c r="VVP237" s="58"/>
      <c r="VVQ237" s="63"/>
      <c r="VVR237" s="58"/>
      <c r="VVS237" s="63"/>
      <c r="VVT237" s="58"/>
      <c r="VVU237" s="63"/>
      <c r="VVV237" s="58"/>
      <c r="VVW237" s="63"/>
      <c r="VVX237" s="58"/>
      <c r="VVY237" s="63"/>
      <c r="VVZ237" s="58"/>
      <c r="VWA237" s="63"/>
      <c r="VWB237" s="58"/>
      <c r="VWC237" s="63"/>
      <c r="VWD237" s="58"/>
      <c r="VWE237" s="63"/>
      <c r="VWF237" s="58"/>
      <c r="VWG237" s="63"/>
      <c r="VWH237" s="58"/>
      <c r="VWI237" s="63"/>
      <c r="VWJ237" s="58"/>
      <c r="VWK237" s="63"/>
      <c r="VWL237" s="58"/>
      <c r="VWM237" s="63"/>
      <c r="VWN237" s="58"/>
      <c r="VWO237" s="63"/>
      <c r="VWP237" s="58"/>
      <c r="VWQ237" s="63"/>
      <c r="VWR237" s="58"/>
      <c r="VWS237" s="63"/>
      <c r="VWT237" s="58"/>
      <c r="VWU237" s="63"/>
      <c r="VWV237" s="58"/>
      <c r="VWW237" s="63"/>
      <c r="VWX237" s="58"/>
      <c r="VWY237" s="63"/>
      <c r="VWZ237" s="58"/>
      <c r="VXA237" s="63"/>
      <c r="VXB237" s="58"/>
      <c r="VXC237" s="63"/>
      <c r="VXD237" s="58"/>
      <c r="VXE237" s="63"/>
      <c r="VXF237" s="58"/>
      <c r="VXG237" s="63"/>
      <c r="VXH237" s="58"/>
      <c r="VXI237" s="63"/>
      <c r="VXJ237" s="58"/>
      <c r="VXK237" s="63"/>
      <c r="VXL237" s="58"/>
      <c r="VXM237" s="63"/>
      <c r="VXN237" s="58"/>
      <c r="VXO237" s="63"/>
      <c r="VXP237" s="58"/>
      <c r="VXQ237" s="63"/>
      <c r="VXR237" s="58"/>
      <c r="VXS237" s="63"/>
      <c r="VXT237" s="58"/>
      <c r="VXU237" s="63"/>
      <c r="VXV237" s="58"/>
      <c r="VXW237" s="63"/>
      <c r="VXX237" s="58"/>
      <c r="VXY237" s="63"/>
      <c r="VXZ237" s="58"/>
      <c r="VYA237" s="63"/>
      <c r="VYB237" s="58"/>
      <c r="VYC237" s="63"/>
      <c r="VYD237" s="58"/>
      <c r="VYE237" s="63"/>
      <c r="VYF237" s="58"/>
      <c r="VYG237" s="63"/>
      <c r="VYH237" s="58"/>
      <c r="VYI237" s="63"/>
      <c r="VYJ237" s="58"/>
      <c r="VYK237" s="63"/>
      <c r="VYL237" s="58"/>
      <c r="VYM237" s="63"/>
      <c r="VYN237" s="58"/>
      <c r="VYO237" s="63"/>
      <c r="VYP237" s="58"/>
      <c r="VYQ237" s="63"/>
      <c r="VYR237" s="58"/>
      <c r="VYS237" s="63"/>
      <c r="VYT237" s="58"/>
      <c r="VYU237" s="63"/>
      <c r="VYV237" s="58"/>
      <c r="VYW237" s="63"/>
      <c r="VYX237" s="58"/>
      <c r="VYY237" s="63"/>
      <c r="VYZ237" s="58"/>
      <c r="VZA237" s="63"/>
      <c r="VZB237" s="58"/>
      <c r="VZC237" s="63"/>
      <c r="VZD237" s="58"/>
      <c r="VZE237" s="63"/>
      <c r="VZF237" s="58"/>
      <c r="VZG237" s="63"/>
      <c r="VZH237" s="58"/>
      <c r="VZI237" s="63"/>
      <c r="VZJ237" s="58"/>
      <c r="VZK237" s="63"/>
      <c r="VZL237" s="58"/>
      <c r="VZM237" s="63"/>
      <c r="VZN237" s="58"/>
      <c r="VZO237" s="63"/>
      <c r="VZP237" s="58"/>
      <c r="VZQ237" s="63"/>
      <c r="VZR237" s="58"/>
      <c r="VZS237" s="63"/>
      <c r="VZT237" s="58"/>
      <c r="VZU237" s="63"/>
      <c r="VZV237" s="58"/>
      <c r="VZW237" s="63"/>
      <c r="VZX237" s="58"/>
      <c r="VZY237" s="63"/>
      <c r="VZZ237" s="58"/>
      <c r="WAA237" s="63"/>
      <c r="WAB237" s="58"/>
      <c r="WAC237" s="63"/>
      <c r="WAD237" s="58"/>
      <c r="WAE237" s="63"/>
      <c r="WAF237" s="58"/>
      <c r="WAG237" s="63"/>
      <c r="WAH237" s="58"/>
      <c r="WAI237" s="63"/>
      <c r="WAJ237" s="58"/>
      <c r="WAK237" s="63"/>
      <c r="WAL237" s="58"/>
      <c r="WAM237" s="63"/>
      <c r="WAN237" s="58"/>
      <c r="WAO237" s="63"/>
      <c r="WAP237" s="58"/>
      <c r="WAQ237" s="63"/>
      <c r="WAR237" s="58"/>
      <c r="WAS237" s="63"/>
      <c r="WAT237" s="58"/>
      <c r="WAU237" s="63"/>
      <c r="WAV237" s="58"/>
      <c r="WAW237" s="63"/>
      <c r="WAX237" s="58"/>
      <c r="WAY237" s="63"/>
      <c r="WAZ237" s="58"/>
      <c r="WBA237" s="63"/>
      <c r="WBB237" s="58"/>
      <c r="WBC237" s="63"/>
      <c r="WBD237" s="58"/>
      <c r="WBE237" s="63"/>
      <c r="WBF237" s="58"/>
      <c r="WBG237" s="63"/>
      <c r="WBH237" s="58"/>
      <c r="WBI237" s="63"/>
      <c r="WBJ237" s="58"/>
      <c r="WBK237" s="63"/>
      <c r="WBL237" s="58"/>
      <c r="WBM237" s="63"/>
      <c r="WBN237" s="58"/>
      <c r="WBO237" s="63"/>
      <c r="WBP237" s="58"/>
      <c r="WBQ237" s="63"/>
      <c r="WBR237" s="58"/>
      <c r="WBS237" s="63"/>
      <c r="WBT237" s="58"/>
      <c r="WBU237" s="63"/>
      <c r="WBV237" s="58"/>
      <c r="WBW237" s="63"/>
      <c r="WBX237" s="58"/>
      <c r="WBY237" s="63"/>
      <c r="WBZ237" s="58"/>
      <c r="WCA237" s="63"/>
      <c r="WCB237" s="58"/>
      <c r="WCC237" s="63"/>
      <c r="WCD237" s="58"/>
      <c r="WCE237" s="63"/>
      <c r="WCF237" s="58"/>
      <c r="WCG237" s="63"/>
      <c r="WCH237" s="58"/>
      <c r="WCI237" s="63"/>
      <c r="WCJ237" s="58"/>
      <c r="WCK237" s="63"/>
      <c r="WCL237" s="58"/>
      <c r="WCM237" s="63"/>
      <c r="WCN237" s="58"/>
      <c r="WCO237" s="63"/>
      <c r="WCP237" s="58"/>
      <c r="WCQ237" s="63"/>
      <c r="WCR237" s="58"/>
      <c r="WCS237" s="63"/>
      <c r="WCT237" s="58"/>
      <c r="WCU237" s="63"/>
      <c r="WCV237" s="58"/>
      <c r="WCW237" s="63"/>
      <c r="WCX237" s="58"/>
      <c r="WCY237" s="63"/>
      <c r="WCZ237" s="58"/>
      <c r="WDA237" s="63"/>
      <c r="WDB237" s="58"/>
      <c r="WDC237" s="63"/>
      <c r="WDD237" s="58"/>
      <c r="WDE237" s="63"/>
      <c r="WDF237" s="58"/>
      <c r="WDG237" s="63"/>
      <c r="WDH237" s="58"/>
      <c r="WDI237" s="63"/>
      <c r="WDJ237" s="58"/>
      <c r="WDK237" s="63"/>
      <c r="WDL237" s="58"/>
      <c r="WDM237" s="63"/>
      <c r="WDN237" s="58"/>
      <c r="WDO237" s="63"/>
      <c r="WDP237" s="58"/>
      <c r="WDQ237" s="63"/>
      <c r="WDR237" s="58"/>
      <c r="WDS237" s="63"/>
      <c r="WDT237" s="58"/>
      <c r="WDU237" s="63"/>
      <c r="WDV237" s="58"/>
      <c r="WDW237" s="63"/>
      <c r="WDX237" s="58"/>
      <c r="WDY237" s="63"/>
      <c r="WDZ237" s="58"/>
      <c r="WEA237" s="63"/>
      <c r="WEB237" s="58"/>
      <c r="WEC237" s="63"/>
      <c r="WED237" s="58"/>
      <c r="WEE237" s="63"/>
      <c r="WEF237" s="58"/>
      <c r="WEG237" s="63"/>
      <c r="WEH237" s="58"/>
      <c r="WEI237" s="63"/>
      <c r="WEJ237" s="58"/>
      <c r="WEK237" s="63"/>
      <c r="WEL237" s="58"/>
      <c r="WEM237" s="63"/>
      <c r="WEN237" s="58"/>
      <c r="WEO237" s="63"/>
      <c r="WEP237" s="58"/>
      <c r="WEQ237" s="63"/>
      <c r="WER237" s="58"/>
      <c r="WES237" s="63"/>
      <c r="WET237" s="58"/>
      <c r="WEU237" s="63"/>
      <c r="WEV237" s="58"/>
      <c r="WEW237" s="63"/>
      <c r="WEX237" s="58"/>
      <c r="WEY237" s="63"/>
      <c r="WEZ237" s="58"/>
      <c r="WFA237" s="63"/>
      <c r="WFB237" s="58"/>
      <c r="WFC237" s="63"/>
      <c r="WFD237" s="58"/>
      <c r="WFE237" s="63"/>
      <c r="WFF237" s="58"/>
      <c r="WFG237" s="63"/>
      <c r="WFH237" s="58"/>
      <c r="WFI237" s="63"/>
      <c r="WFJ237" s="58"/>
      <c r="WFK237" s="63"/>
      <c r="WFL237" s="58"/>
      <c r="WFM237" s="63"/>
      <c r="WFN237" s="58"/>
      <c r="WFO237" s="63"/>
      <c r="WFP237" s="58"/>
      <c r="WFQ237" s="63"/>
      <c r="WFR237" s="58"/>
      <c r="WFS237" s="63"/>
      <c r="WFT237" s="58"/>
      <c r="WFU237" s="63"/>
      <c r="WFV237" s="58"/>
      <c r="WFW237" s="63"/>
      <c r="WFX237" s="58"/>
      <c r="WFY237" s="63"/>
      <c r="WFZ237" s="58"/>
      <c r="WGA237" s="63"/>
      <c r="WGB237" s="58"/>
      <c r="WGC237" s="63"/>
      <c r="WGD237" s="58"/>
      <c r="WGE237" s="63"/>
      <c r="WGF237" s="58"/>
      <c r="WGG237" s="63"/>
      <c r="WGH237" s="58"/>
      <c r="WGI237" s="63"/>
      <c r="WGJ237" s="58"/>
      <c r="WGK237" s="63"/>
      <c r="WGL237" s="58"/>
      <c r="WGM237" s="63"/>
      <c r="WGN237" s="58"/>
      <c r="WGO237" s="63"/>
      <c r="WGP237" s="58"/>
      <c r="WGQ237" s="63"/>
      <c r="WGR237" s="58"/>
      <c r="WGS237" s="63"/>
      <c r="WGT237" s="58"/>
      <c r="WGU237" s="63"/>
      <c r="WGV237" s="58"/>
      <c r="WGW237" s="63"/>
      <c r="WGX237" s="58"/>
      <c r="WGY237" s="63"/>
      <c r="WGZ237" s="58"/>
      <c r="WHA237" s="63"/>
      <c r="WHB237" s="58"/>
      <c r="WHC237" s="63"/>
      <c r="WHD237" s="58"/>
      <c r="WHE237" s="63"/>
      <c r="WHF237" s="58"/>
      <c r="WHG237" s="63"/>
      <c r="WHH237" s="58"/>
      <c r="WHI237" s="63"/>
      <c r="WHJ237" s="58"/>
      <c r="WHK237" s="63"/>
      <c r="WHL237" s="58"/>
      <c r="WHM237" s="63"/>
      <c r="WHN237" s="58"/>
      <c r="WHO237" s="63"/>
      <c r="WHP237" s="58"/>
      <c r="WHQ237" s="63"/>
      <c r="WHR237" s="58"/>
      <c r="WHS237" s="63"/>
      <c r="WHT237" s="58"/>
      <c r="WHU237" s="63"/>
      <c r="WHV237" s="58"/>
      <c r="WHW237" s="63"/>
      <c r="WHX237" s="58"/>
      <c r="WHY237" s="63"/>
      <c r="WHZ237" s="58"/>
      <c r="WIA237" s="63"/>
      <c r="WIB237" s="58"/>
      <c r="WIC237" s="63"/>
      <c r="WID237" s="58"/>
      <c r="WIE237" s="63"/>
      <c r="WIF237" s="58"/>
      <c r="WIG237" s="63"/>
      <c r="WIH237" s="58"/>
      <c r="WII237" s="63"/>
      <c r="WIJ237" s="58"/>
      <c r="WIK237" s="63"/>
      <c r="WIL237" s="58"/>
      <c r="WIM237" s="63"/>
      <c r="WIN237" s="58"/>
      <c r="WIO237" s="63"/>
      <c r="WIP237" s="58"/>
      <c r="WIQ237" s="63"/>
      <c r="WIR237" s="58"/>
      <c r="WIS237" s="63"/>
      <c r="WIT237" s="58"/>
      <c r="WIU237" s="63"/>
      <c r="WIV237" s="58"/>
      <c r="WIW237" s="63"/>
      <c r="WIX237" s="58"/>
      <c r="WIY237" s="63"/>
      <c r="WIZ237" s="58"/>
      <c r="WJA237" s="63"/>
      <c r="WJB237" s="58"/>
      <c r="WJC237" s="63"/>
      <c r="WJD237" s="58"/>
      <c r="WJE237" s="63"/>
      <c r="WJF237" s="58"/>
      <c r="WJG237" s="63"/>
      <c r="WJH237" s="58"/>
      <c r="WJI237" s="63"/>
      <c r="WJJ237" s="58"/>
      <c r="WJK237" s="63"/>
      <c r="WJL237" s="58"/>
      <c r="WJM237" s="63"/>
      <c r="WJN237" s="58"/>
      <c r="WJO237" s="63"/>
      <c r="WJP237" s="58"/>
      <c r="WJQ237" s="63"/>
      <c r="WJR237" s="58"/>
      <c r="WJS237" s="63"/>
      <c r="WJT237" s="58"/>
      <c r="WJU237" s="63"/>
      <c r="WJV237" s="58"/>
      <c r="WJW237" s="63"/>
      <c r="WJX237" s="58"/>
      <c r="WJY237" s="63"/>
      <c r="WJZ237" s="58"/>
      <c r="WKA237" s="63"/>
      <c r="WKB237" s="58"/>
      <c r="WKC237" s="63"/>
      <c r="WKD237" s="58"/>
      <c r="WKE237" s="63"/>
      <c r="WKF237" s="58"/>
      <c r="WKG237" s="63"/>
      <c r="WKH237" s="58"/>
      <c r="WKI237" s="63"/>
      <c r="WKJ237" s="58"/>
      <c r="WKK237" s="63"/>
      <c r="WKL237" s="58"/>
      <c r="WKM237" s="63"/>
      <c r="WKN237" s="58"/>
      <c r="WKO237" s="63"/>
      <c r="WKP237" s="58"/>
      <c r="WKQ237" s="63"/>
      <c r="WKR237" s="58"/>
      <c r="WKS237" s="63"/>
      <c r="WKT237" s="58"/>
      <c r="WKU237" s="63"/>
      <c r="WKV237" s="58"/>
      <c r="WKW237" s="63"/>
      <c r="WKX237" s="58"/>
      <c r="WKY237" s="63"/>
      <c r="WKZ237" s="58"/>
      <c r="WLA237" s="63"/>
      <c r="WLB237" s="58"/>
      <c r="WLC237" s="63"/>
      <c r="WLD237" s="58"/>
      <c r="WLE237" s="63"/>
      <c r="WLF237" s="58"/>
      <c r="WLG237" s="63"/>
      <c r="WLH237" s="58"/>
      <c r="WLI237" s="63"/>
      <c r="WLJ237" s="58"/>
      <c r="WLK237" s="63"/>
      <c r="WLL237" s="58"/>
      <c r="WLM237" s="63"/>
      <c r="WLN237" s="58"/>
      <c r="WLO237" s="63"/>
      <c r="WLP237" s="58"/>
      <c r="WLQ237" s="63"/>
      <c r="WLR237" s="58"/>
      <c r="WLS237" s="63"/>
      <c r="WLT237" s="58"/>
      <c r="WLU237" s="63"/>
      <c r="WLV237" s="58"/>
      <c r="WLW237" s="63"/>
      <c r="WLX237" s="58"/>
      <c r="WLY237" s="63"/>
      <c r="WLZ237" s="58"/>
      <c r="WMA237" s="63"/>
      <c r="WMB237" s="58"/>
      <c r="WMC237" s="63"/>
      <c r="WMD237" s="58"/>
      <c r="WME237" s="63"/>
      <c r="WMF237" s="58"/>
      <c r="WMG237" s="63"/>
      <c r="WMH237" s="58"/>
      <c r="WMI237" s="63"/>
      <c r="WMJ237" s="58"/>
      <c r="WMK237" s="63"/>
      <c r="WML237" s="58"/>
      <c r="WMM237" s="63"/>
      <c r="WMN237" s="58"/>
      <c r="WMO237" s="63"/>
      <c r="WMP237" s="58"/>
      <c r="WMQ237" s="63"/>
      <c r="WMR237" s="58"/>
      <c r="WMS237" s="63"/>
      <c r="WMT237" s="58"/>
      <c r="WMU237" s="63"/>
      <c r="WMV237" s="58"/>
      <c r="WMW237" s="63"/>
      <c r="WMX237" s="58"/>
      <c r="WMY237" s="63"/>
      <c r="WMZ237" s="58"/>
      <c r="WNA237" s="63"/>
      <c r="WNB237" s="58"/>
      <c r="WNC237" s="63"/>
      <c r="WND237" s="58"/>
      <c r="WNE237" s="63"/>
      <c r="WNF237" s="58"/>
      <c r="WNG237" s="63"/>
      <c r="WNH237" s="58"/>
      <c r="WNI237" s="63"/>
      <c r="WNJ237" s="58"/>
      <c r="WNK237" s="63"/>
      <c r="WNL237" s="58"/>
      <c r="WNM237" s="63"/>
      <c r="WNN237" s="58"/>
      <c r="WNO237" s="63"/>
      <c r="WNP237" s="58"/>
      <c r="WNQ237" s="63"/>
      <c r="WNR237" s="58"/>
      <c r="WNS237" s="63"/>
      <c r="WNT237" s="58"/>
      <c r="WNU237" s="63"/>
      <c r="WNV237" s="58"/>
      <c r="WNW237" s="63"/>
      <c r="WNX237" s="58"/>
      <c r="WNY237" s="63"/>
      <c r="WNZ237" s="58"/>
      <c r="WOA237" s="63"/>
      <c r="WOB237" s="58"/>
      <c r="WOC237" s="63"/>
      <c r="WOD237" s="58"/>
      <c r="WOE237" s="63"/>
      <c r="WOF237" s="58"/>
      <c r="WOG237" s="63"/>
      <c r="WOH237" s="58"/>
      <c r="WOI237" s="63"/>
      <c r="WOJ237" s="58"/>
      <c r="WOK237" s="63"/>
      <c r="WOL237" s="58"/>
      <c r="WOM237" s="63"/>
      <c r="WON237" s="58"/>
      <c r="WOO237" s="63"/>
      <c r="WOP237" s="58"/>
      <c r="WOQ237" s="63"/>
      <c r="WOR237" s="58"/>
      <c r="WOS237" s="63"/>
      <c r="WOT237" s="58"/>
      <c r="WOU237" s="63"/>
      <c r="WOV237" s="58"/>
      <c r="WOW237" s="63"/>
      <c r="WOX237" s="58"/>
      <c r="WOY237" s="63"/>
      <c r="WOZ237" s="58"/>
      <c r="WPA237" s="63"/>
      <c r="WPB237" s="58"/>
      <c r="WPC237" s="63"/>
      <c r="WPD237" s="58"/>
      <c r="WPE237" s="63"/>
      <c r="WPF237" s="58"/>
      <c r="WPG237" s="63"/>
      <c r="WPH237" s="58"/>
      <c r="WPI237" s="63"/>
      <c r="WPJ237" s="58"/>
      <c r="WPK237" s="63"/>
      <c r="WPL237" s="58"/>
      <c r="WPM237" s="63"/>
      <c r="WPN237" s="58"/>
      <c r="WPO237" s="63"/>
      <c r="WPP237" s="58"/>
      <c r="WPQ237" s="63"/>
      <c r="WPR237" s="58"/>
      <c r="WPS237" s="63"/>
      <c r="WPT237" s="58"/>
      <c r="WPU237" s="63"/>
      <c r="WPV237" s="58"/>
      <c r="WPW237" s="63"/>
      <c r="WPX237" s="58"/>
      <c r="WPY237" s="63"/>
      <c r="WPZ237" s="58"/>
      <c r="WQA237" s="63"/>
      <c r="WQB237" s="58"/>
      <c r="WQC237" s="63"/>
      <c r="WQD237" s="58"/>
      <c r="WQE237" s="63"/>
      <c r="WQF237" s="58"/>
      <c r="WQG237" s="63"/>
      <c r="WQH237" s="58"/>
      <c r="WQI237" s="63"/>
      <c r="WQJ237" s="58"/>
      <c r="WQK237" s="63"/>
      <c r="WQL237" s="58"/>
      <c r="WQM237" s="63"/>
      <c r="WQN237" s="58"/>
      <c r="WQO237" s="63"/>
      <c r="WQP237" s="58"/>
      <c r="WQQ237" s="63"/>
      <c r="WQR237" s="58"/>
      <c r="WQS237" s="63"/>
      <c r="WQT237" s="58"/>
      <c r="WQU237" s="63"/>
      <c r="WQV237" s="58"/>
      <c r="WQW237" s="63"/>
      <c r="WQX237" s="58"/>
      <c r="WQY237" s="63"/>
      <c r="WQZ237" s="58"/>
      <c r="WRA237" s="63"/>
      <c r="WRB237" s="58"/>
      <c r="WRC237" s="63"/>
      <c r="WRD237" s="58"/>
      <c r="WRE237" s="63"/>
      <c r="WRF237" s="58"/>
      <c r="WRG237" s="63"/>
      <c r="WRH237" s="58"/>
      <c r="WRI237" s="63"/>
      <c r="WRJ237" s="58"/>
      <c r="WRK237" s="63"/>
      <c r="WRL237" s="58"/>
      <c r="WRM237" s="63"/>
      <c r="WRN237" s="58"/>
      <c r="WRO237" s="63"/>
      <c r="WRP237" s="58"/>
      <c r="WRQ237" s="63"/>
      <c r="WRR237" s="58"/>
      <c r="WRS237" s="63"/>
      <c r="WRT237" s="58"/>
      <c r="WRU237" s="63"/>
      <c r="WRV237" s="58"/>
      <c r="WRW237" s="63"/>
      <c r="WRX237" s="58"/>
      <c r="WRY237" s="63"/>
      <c r="WRZ237" s="58"/>
      <c r="WSA237" s="63"/>
      <c r="WSB237" s="58"/>
      <c r="WSC237" s="63"/>
      <c r="WSD237" s="58"/>
      <c r="WSE237" s="63"/>
      <c r="WSF237" s="58"/>
      <c r="WSG237" s="63"/>
      <c r="WSH237" s="58"/>
      <c r="WSI237" s="63"/>
      <c r="WSJ237" s="58"/>
      <c r="WSK237" s="63"/>
      <c r="WSL237" s="58"/>
      <c r="WSM237" s="63"/>
      <c r="WSN237" s="58"/>
      <c r="WSO237" s="63"/>
      <c r="WSP237" s="58"/>
      <c r="WSQ237" s="63"/>
      <c r="WSR237" s="58"/>
      <c r="WSS237" s="63"/>
      <c r="WST237" s="58"/>
      <c r="WSU237" s="63"/>
      <c r="WSV237" s="58"/>
      <c r="WSW237" s="63"/>
      <c r="WSX237" s="58"/>
      <c r="WSY237" s="63"/>
      <c r="WSZ237" s="58"/>
      <c r="WTA237" s="63"/>
      <c r="WTB237" s="58"/>
      <c r="WTC237" s="63"/>
      <c r="WTD237" s="58"/>
      <c r="WTE237" s="63"/>
      <c r="WTF237" s="58"/>
      <c r="WTG237" s="63"/>
      <c r="WTH237" s="58"/>
      <c r="WTI237" s="63"/>
      <c r="WTJ237" s="58"/>
      <c r="WTK237" s="63"/>
      <c r="WTL237" s="58"/>
      <c r="WTM237" s="63"/>
      <c r="WTN237" s="58"/>
      <c r="WTO237" s="63"/>
      <c r="WTP237" s="58"/>
      <c r="WTQ237" s="63"/>
      <c r="WTR237" s="58"/>
      <c r="WTS237" s="63"/>
      <c r="WTT237" s="58"/>
      <c r="WTU237" s="63"/>
      <c r="WTV237" s="58"/>
      <c r="WTW237" s="63"/>
      <c r="WTX237" s="58"/>
      <c r="WTY237" s="63"/>
      <c r="WTZ237" s="58"/>
      <c r="WUA237" s="63"/>
      <c r="WUB237" s="58"/>
      <c r="WUC237" s="63"/>
      <c r="WUD237" s="58"/>
      <c r="WUE237" s="63"/>
      <c r="WUF237" s="58"/>
      <c r="WUG237" s="63"/>
      <c r="WUH237" s="58"/>
      <c r="WUI237" s="63"/>
      <c r="WUJ237" s="58"/>
      <c r="WUK237" s="63"/>
      <c r="WUL237" s="58"/>
      <c r="WUM237" s="63"/>
      <c r="WUN237" s="58"/>
      <c r="WUO237" s="63"/>
      <c r="WUP237" s="58"/>
      <c r="WUQ237" s="63"/>
      <c r="WUR237" s="58"/>
      <c r="WUS237" s="63"/>
      <c r="WUT237" s="58"/>
      <c r="WUU237" s="63"/>
      <c r="WUV237" s="58"/>
      <c r="WUW237" s="63"/>
      <c r="WUX237" s="58"/>
      <c r="WUY237" s="63"/>
      <c r="WUZ237" s="58"/>
      <c r="WVA237" s="63"/>
      <c r="WVB237" s="58"/>
      <c r="WVC237" s="63"/>
      <c r="WVD237" s="58"/>
      <c r="WVE237" s="63"/>
      <c r="WVF237" s="58"/>
      <c r="WVG237" s="63"/>
      <c r="WVH237" s="58"/>
      <c r="WVI237" s="63"/>
      <c r="WVJ237" s="58"/>
      <c r="WVK237" s="63"/>
      <c r="WVL237" s="58"/>
      <c r="WVM237" s="63"/>
      <c r="WVN237" s="58"/>
      <c r="WVO237" s="63"/>
      <c r="WVP237" s="58"/>
      <c r="WVQ237" s="63"/>
      <c r="WVR237" s="58"/>
      <c r="WVS237" s="63"/>
      <c r="WVT237" s="58"/>
      <c r="WVU237" s="63"/>
      <c r="WVV237" s="58"/>
      <c r="WVW237" s="63"/>
      <c r="WVX237" s="58"/>
      <c r="WVY237" s="63"/>
      <c r="WVZ237" s="58"/>
      <c r="WWA237" s="63"/>
      <c r="WWB237" s="58"/>
      <c r="WWC237" s="63"/>
      <c r="WWD237" s="58"/>
      <c r="WWE237" s="63"/>
      <c r="WWF237" s="58"/>
      <c r="WWG237" s="63"/>
      <c r="WWH237" s="58"/>
      <c r="WWI237" s="63"/>
      <c r="WWJ237" s="58"/>
      <c r="WWK237" s="63"/>
      <c r="WWL237" s="58"/>
      <c r="WWM237" s="63"/>
      <c r="WWN237" s="58"/>
      <c r="WWO237" s="63"/>
      <c r="WWP237" s="58"/>
      <c r="WWQ237" s="63"/>
      <c r="WWR237" s="58"/>
      <c r="WWS237" s="63"/>
      <c r="WWT237" s="58"/>
      <c r="WWU237" s="63"/>
      <c r="WWV237" s="58"/>
      <c r="WWW237" s="63"/>
      <c r="WWX237" s="58"/>
      <c r="WWY237" s="63"/>
      <c r="WWZ237" s="58"/>
      <c r="WXA237" s="63"/>
      <c r="WXB237" s="58"/>
      <c r="WXC237" s="63"/>
      <c r="WXD237" s="58"/>
      <c r="WXE237" s="63"/>
      <c r="WXF237" s="58"/>
      <c r="WXG237" s="63"/>
      <c r="WXH237" s="58"/>
      <c r="WXI237" s="63"/>
      <c r="WXJ237" s="58"/>
      <c r="WXK237" s="63"/>
      <c r="WXL237" s="58"/>
      <c r="WXM237" s="63"/>
      <c r="WXN237" s="58"/>
      <c r="WXO237" s="63"/>
      <c r="WXP237" s="58"/>
      <c r="WXQ237" s="63"/>
      <c r="WXR237" s="58"/>
      <c r="WXS237" s="63"/>
      <c r="WXT237" s="58"/>
      <c r="WXU237" s="63"/>
      <c r="WXV237" s="58"/>
      <c r="WXW237" s="63"/>
      <c r="WXX237" s="58"/>
      <c r="WXY237" s="63"/>
      <c r="WXZ237" s="58"/>
      <c r="WYA237" s="63"/>
      <c r="WYB237" s="58"/>
      <c r="WYC237" s="63"/>
      <c r="WYD237" s="58"/>
      <c r="WYE237" s="63"/>
      <c r="WYF237" s="58"/>
      <c r="WYG237" s="63"/>
      <c r="WYH237" s="58"/>
      <c r="WYI237" s="63"/>
      <c r="WYJ237" s="58"/>
      <c r="WYK237" s="63"/>
      <c r="WYL237" s="58"/>
      <c r="WYM237" s="63"/>
      <c r="WYN237" s="58"/>
      <c r="WYO237" s="63"/>
      <c r="WYP237" s="58"/>
      <c r="WYQ237" s="63"/>
      <c r="WYR237" s="58"/>
      <c r="WYS237" s="63"/>
      <c r="WYT237" s="58"/>
      <c r="WYU237" s="63"/>
      <c r="WYV237" s="58"/>
      <c r="WYW237" s="63"/>
      <c r="WYX237" s="58"/>
      <c r="WYY237" s="63"/>
      <c r="WYZ237" s="58"/>
      <c r="WZA237" s="63"/>
      <c r="WZB237" s="58"/>
      <c r="WZC237" s="63"/>
      <c r="WZD237" s="58"/>
      <c r="WZE237" s="63"/>
      <c r="WZF237" s="58"/>
      <c r="WZG237" s="63"/>
      <c r="WZH237" s="58"/>
      <c r="WZI237" s="63"/>
      <c r="WZJ237" s="58"/>
      <c r="WZK237" s="63"/>
      <c r="WZL237" s="58"/>
      <c r="WZM237" s="63"/>
      <c r="WZN237" s="58"/>
      <c r="WZO237" s="63"/>
      <c r="WZP237" s="58"/>
      <c r="WZQ237" s="63"/>
      <c r="WZR237" s="58"/>
      <c r="WZS237" s="63"/>
      <c r="WZT237" s="58"/>
      <c r="WZU237" s="63"/>
      <c r="WZV237" s="58"/>
      <c r="WZW237" s="63"/>
      <c r="WZX237" s="58"/>
      <c r="WZY237" s="63"/>
      <c r="WZZ237" s="58"/>
      <c r="XAA237" s="63"/>
      <c r="XAB237" s="58"/>
      <c r="XAC237" s="63"/>
      <c r="XAD237" s="58"/>
      <c r="XAE237" s="63"/>
      <c r="XAF237" s="58"/>
      <c r="XAG237" s="63"/>
      <c r="XAH237" s="58"/>
      <c r="XAI237" s="63"/>
      <c r="XAJ237" s="58"/>
      <c r="XAK237" s="63"/>
      <c r="XAL237" s="58"/>
      <c r="XAM237" s="63"/>
      <c r="XAN237" s="58"/>
      <c r="XAO237" s="63"/>
      <c r="XAP237" s="58"/>
      <c r="XAQ237" s="63"/>
      <c r="XAR237" s="58"/>
      <c r="XAS237" s="63"/>
      <c r="XAT237" s="58"/>
      <c r="XAU237" s="63"/>
      <c r="XAV237" s="58"/>
      <c r="XAW237" s="63"/>
      <c r="XAX237" s="58"/>
      <c r="XAY237" s="63"/>
      <c r="XAZ237" s="58"/>
      <c r="XBA237" s="63"/>
      <c r="XBB237" s="58"/>
      <c r="XBC237" s="63"/>
      <c r="XBD237" s="58"/>
      <c r="XBE237" s="63"/>
      <c r="XBF237" s="58"/>
      <c r="XBG237" s="63"/>
      <c r="XBH237" s="58"/>
      <c r="XBI237" s="63"/>
      <c r="XBJ237" s="58"/>
      <c r="XBK237" s="63"/>
      <c r="XBL237" s="58"/>
      <c r="XBM237" s="63"/>
      <c r="XBN237" s="58"/>
      <c r="XBO237" s="63"/>
      <c r="XBP237" s="58"/>
      <c r="XBQ237" s="63"/>
      <c r="XBR237" s="58"/>
      <c r="XBS237" s="63"/>
      <c r="XBT237" s="58"/>
      <c r="XBU237" s="63"/>
      <c r="XBV237" s="58"/>
      <c r="XBW237" s="63"/>
      <c r="XBX237" s="58"/>
      <c r="XBY237" s="63"/>
      <c r="XBZ237" s="58"/>
      <c r="XCA237" s="63"/>
      <c r="XCB237" s="58"/>
      <c r="XCC237" s="63"/>
      <c r="XCD237" s="58"/>
      <c r="XCE237" s="63"/>
      <c r="XCF237" s="58"/>
      <c r="XCG237" s="63"/>
      <c r="XCH237" s="58"/>
      <c r="XCI237" s="63"/>
      <c r="XCJ237" s="58"/>
      <c r="XCK237" s="63"/>
      <c r="XCL237" s="58"/>
      <c r="XCM237" s="63"/>
      <c r="XCN237" s="58"/>
      <c r="XCO237" s="63"/>
      <c r="XCP237" s="58"/>
      <c r="XCQ237" s="63"/>
      <c r="XCR237" s="58"/>
      <c r="XCS237" s="63"/>
      <c r="XCT237" s="58"/>
      <c r="XCU237" s="63"/>
      <c r="XCV237" s="58"/>
      <c r="XCW237" s="63"/>
      <c r="XCX237" s="58"/>
      <c r="XCY237" s="63"/>
      <c r="XCZ237" s="58"/>
      <c r="XDA237" s="63"/>
      <c r="XDB237" s="58"/>
      <c r="XDC237" s="63"/>
      <c r="XDD237" s="58"/>
      <c r="XDE237" s="63"/>
      <c r="XDF237" s="58"/>
      <c r="XDG237" s="63"/>
      <c r="XDH237" s="58"/>
      <c r="XDI237" s="63"/>
      <c r="XDJ237" s="58"/>
      <c r="XDK237" s="63"/>
      <c r="XDL237" s="58"/>
      <c r="XDM237" s="63"/>
      <c r="XDN237" s="58"/>
      <c r="XDO237" s="63"/>
      <c r="XDP237" s="58"/>
      <c r="XDQ237" s="63"/>
      <c r="XDR237" s="58"/>
      <c r="XDS237" s="63"/>
      <c r="XDT237" s="58"/>
      <c r="XDU237" s="63"/>
      <c r="XDV237" s="58"/>
      <c r="XDW237" s="63"/>
      <c r="XDX237" s="58"/>
      <c r="XDY237" s="63"/>
      <c r="XDZ237" s="58"/>
      <c r="XEA237" s="63"/>
      <c r="XEB237" s="58"/>
      <c r="XEC237" s="63"/>
      <c r="XED237" s="58"/>
      <c r="XEE237" s="63"/>
      <c r="XEF237" s="58"/>
      <c r="XEG237" s="63"/>
      <c r="XEH237" s="58"/>
      <c r="XEI237" s="63"/>
      <c r="XEJ237" s="58"/>
      <c r="XEK237" s="63"/>
      <c r="XEL237" s="58"/>
      <c r="XEM237" s="63"/>
      <c r="XEN237" s="58"/>
      <c r="XEO237" s="63"/>
      <c r="XEP237" s="58"/>
      <c r="XEQ237" s="63"/>
      <c r="XER237" s="58"/>
      <c r="XES237" s="63"/>
      <c r="XET237" s="58"/>
      <c r="XEU237" s="63"/>
      <c r="XEV237" s="58"/>
      <c r="XEW237" s="63"/>
      <c r="XEX237" s="58"/>
      <c r="XEY237" s="63"/>
      <c r="XEZ237" s="58"/>
      <c r="XFA237" s="63"/>
      <c r="XFB237" s="58"/>
      <c r="XFC237" s="63"/>
      <c r="XFD237" s="58"/>
    </row>
    <row r="238" spans="1:16384" s="67" customFormat="1" ht="16.5">
      <c r="A238" s="5" t="s">
        <v>1168</v>
      </c>
      <c r="B238" s="69" t="s">
        <v>1169</v>
      </c>
      <c r="C238" s="63"/>
      <c r="D238" s="58"/>
      <c r="E238" s="63"/>
      <c r="F238" s="58"/>
      <c r="G238" s="63"/>
      <c r="H238" s="58"/>
      <c r="I238" s="63"/>
      <c r="J238" s="58"/>
      <c r="K238" s="63"/>
      <c r="L238" s="58"/>
      <c r="M238" s="63"/>
      <c r="N238" s="58"/>
      <c r="O238" s="63"/>
      <c r="P238" s="58"/>
      <c r="Q238" s="63"/>
      <c r="R238" s="58"/>
      <c r="S238" s="63"/>
      <c r="T238" s="58"/>
      <c r="U238" s="63"/>
      <c r="V238" s="58">
        <v>5</v>
      </c>
      <c r="W238" s="63">
        <v>150</v>
      </c>
      <c r="X238" s="58"/>
      <c r="Y238" s="63"/>
      <c r="Z238" s="58"/>
      <c r="AA238" s="63"/>
      <c r="AB238" s="58"/>
      <c r="AC238" s="63"/>
      <c r="AD238" s="58"/>
      <c r="AE238" s="63"/>
      <c r="AF238" s="58"/>
      <c r="AG238" s="63"/>
      <c r="AH238" s="58"/>
      <c r="AI238" s="63"/>
      <c r="AJ238" s="58"/>
      <c r="AK238" s="63"/>
      <c r="AL238" s="58"/>
      <c r="AM238" s="63"/>
      <c r="AN238" s="58"/>
      <c r="AO238" s="63"/>
      <c r="AP238" s="58"/>
      <c r="AQ238" s="63"/>
      <c r="AR238" s="58"/>
      <c r="AS238" s="63"/>
      <c r="AT238" s="58"/>
      <c r="AU238" s="63"/>
      <c r="AV238" s="58"/>
      <c r="AW238" s="63"/>
      <c r="AX238" s="58"/>
      <c r="AY238" s="63"/>
      <c r="AZ238" s="58"/>
      <c r="BA238" s="63"/>
      <c r="BB238" s="58"/>
      <c r="BC238" s="63"/>
      <c r="BD238" s="58"/>
      <c r="BE238" s="63"/>
      <c r="BF238" s="58"/>
      <c r="BG238" s="63"/>
      <c r="BH238" s="58"/>
      <c r="BI238" s="63"/>
      <c r="BJ238" s="58"/>
      <c r="BK238" s="63"/>
      <c r="BL238" s="58"/>
      <c r="BM238" s="63"/>
      <c r="BN238" s="58"/>
      <c r="BO238" s="63"/>
      <c r="BP238" s="58"/>
      <c r="BQ238" s="63"/>
      <c r="BR238" s="58"/>
      <c r="BS238" s="63"/>
      <c r="BT238" s="58"/>
      <c r="BU238" s="63"/>
      <c r="BV238" s="58"/>
      <c r="BW238" s="67" t="str">
        <f t="shared" si="345"/>
        <v>|n暴击+5%|n暴伤+150%</v>
      </c>
      <c r="BX238" s="67" t="str">
        <f t="shared" si="346"/>
        <v/>
      </c>
      <c r="BY238" s="67" t="str">
        <f t="shared" si="347"/>
        <v/>
      </c>
      <c r="BZ238" s="67" t="str">
        <f t="shared" si="348"/>
        <v/>
      </c>
      <c r="CA238" s="67" t="str">
        <f t="shared" si="349"/>
        <v/>
      </c>
      <c r="CB238" s="67" t="str">
        <f t="shared" si="350"/>
        <v/>
      </c>
      <c r="CC238" s="67" t="str">
        <f t="shared" si="351"/>
        <v/>
      </c>
      <c r="CD238" s="67" t="str">
        <f t="shared" si="352"/>
        <v/>
      </c>
      <c r="CE238" s="67" t="str">
        <f t="shared" si="353"/>
        <v/>
      </c>
      <c r="CF238" s="67" t="str">
        <f t="shared" si="354"/>
        <v/>
      </c>
      <c r="CG238" s="67" t="str">
        <f t="shared" si="355"/>
        <v/>
      </c>
      <c r="CH238" s="67" t="str">
        <f t="shared" si="356"/>
        <v/>
      </c>
      <c r="CI238" s="67" t="str">
        <f t="shared" si="357"/>
        <v/>
      </c>
      <c r="CJ238" s="67" t="str">
        <f t="shared" si="358"/>
        <v/>
      </c>
      <c r="CK238" s="67" t="str">
        <f t="shared" si="359"/>
        <v/>
      </c>
      <c r="CL238" s="67" t="str">
        <f t="shared" si="360"/>
        <v/>
      </c>
      <c r="CM238" s="67" t="str">
        <f t="shared" si="361"/>
        <v/>
      </c>
      <c r="CN238" s="67" t="str">
        <f t="shared" si="362"/>
        <v/>
      </c>
      <c r="CO238" s="67" t="str">
        <f t="shared" si="363"/>
        <v/>
      </c>
      <c r="CP238" s="67" t="str">
        <f t="shared" si="364"/>
        <v>|n暴击+5%</v>
      </c>
      <c r="CQ238" s="67" t="str">
        <f t="shared" si="365"/>
        <v>|n暴伤+150%</v>
      </c>
      <c r="CR238" s="67" t="str">
        <f t="shared" si="366"/>
        <v/>
      </c>
      <c r="CS238" s="67" t="str">
        <f t="shared" si="367"/>
        <v/>
      </c>
      <c r="CT238" s="67" t="str">
        <f t="shared" si="368"/>
        <v/>
      </c>
      <c r="CU238" s="67" t="str">
        <f t="shared" si="369"/>
        <v/>
      </c>
      <c r="CV238" s="67" t="str">
        <f t="shared" si="370"/>
        <v/>
      </c>
      <c r="CW238" s="67" t="str">
        <f t="shared" si="371"/>
        <v/>
      </c>
      <c r="CX238" s="67" t="str">
        <f t="shared" si="372"/>
        <v/>
      </c>
      <c r="CY238" s="67" t="str">
        <f t="shared" si="373"/>
        <v/>
      </c>
      <c r="CZ238" s="67" t="str">
        <f t="shared" si="374"/>
        <v/>
      </c>
      <c r="DA238" s="67" t="str">
        <f t="shared" si="375"/>
        <v/>
      </c>
      <c r="DB238" s="67" t="str">
        <f t="shared" si="376"/>
        <v/>
      </c>
      <c r="DC238" s="67" t="str">
        <f t="shared" si="377"/>
        <v/>
      </c>
      <c r="DD238" s="67" t="str">
        <f t="shared" si="378"/>
        <v/>
      </c>
      <c r="DE238" s="67" t="str">
        <f t="shared" si="379"/>
        <v/>
      </c>
      <c r="DF238" s="67" t="str">
        <f t="shared" si="380"/>
        <v/>
      </c>
      <c r="DG238" s="67" t="str">
        <f t="shared" si="381"/>
        <v/>
      </c>
      <c r="DH238" s="67" t="str">
        <f t="shared" si="382"/>
        <v/>
      </c>
      <c r="DI238" s="67" t="str">
        <f t="shared" si="383"/>
        <v/>
      </c>
      <c r="DJ238" s="67" t="str">
        <f t="shared" si="384"/>
        <v/>
      </c>
      <c r="DK238" s="67" t="str">
        <f t="shared" si="385"/>
        <v/>
      </c>
      <c r="DL238" s="67" t="str">
        <f t="shared" si="386"/>
        <v/>
      </c>
      <c r="DM238" s="67" t="str">
        <f t="shared" si="387"/>
        <v/>
      </c>
      <c r="DN238" s="67" t="str">
        <f t="shared" si="388"/>
        <v/>
      </c>
      <c r="DO238" s="67" t="str">
        <f t="shared" si="389"/>
        <v/>
      </c>
      <c r="DP238" s="67" t="str">
        <f t="shared" si="390"/>
        <v/>
      </c>
      <c r="DQ238" s="67" t="str">
        <f t="shared" si="391"/>
        <v/>
      </c>
      <c r="DR238" s="67" t="str">
        <f t="shared" si="392"/>
        <v/>
      </c>
      <c r="DS238" s="67" t="str">
        <f t="shared" si="393"/>
        <v/>
      </c>
      <c r="DT238" s="67" t="str">
        <f t="shared" si="394"/>
        <v/>
      </c>
      <c r="DU238" s="67" t="str">
        <f t="shared" si="395"/>
        <v/>
      </c>
      <c r="DV238" s="67" t="str">
        <f t="shared" si="396"/>
        <v/>
      </c>
      <c r="DW238" s="67" t="str">
        <f t="shared" si="397"/>
        <v/>
      </c>
      <c r="DX238" s="67" t="str">
        <f t="shared" si="398"/>
        <v/>
      </c>
      <c r="DY238" s="67" t="str">
        <f t="shared" si="399"/>
        <v/>
      </c>
      <c r="DZ238" s="67" t="str">
        <f t="shared" si="400"/>
        <v/>
      </c>
      <c r="EA238" s="67" t="str">
        <f t="shared" si="401"/>
        <v/>
      </c>
      <c r="EB238" s="67" t="str">
        <f t="shared" si="402"/>
        <v/>
      </c>
      <c r="EC238" s="67" t="str">
        <f t="shared" si="403"/>
        <v/>
      </c>
      <c r="ED238" s="67" t="str">
        <f t="shared" si="404"/>
        <v/>
      </c>
      <c r="EE238" s="67" t="str">
        <f t="shared" si="405"/>
        <v/>
      </c>
      <c r="EF238" s="67" t="str">
        <f t="shared" si="406"/>
        <v/>
      </c>
      <c r="EG238" s="67" t="str">
        <f t="shared" si="407"/>
        <v/>
      </c>
      <c r="EH238" s="67" t="str">
        <f t="shared" si="408"/>
        <v/>
      </c>
      <c r="EI238" s="67" t="str">
        <f t="shared" si="409"/>
        <v/>
      </c>
      <c r="EJ238" s="67" t="str">
        <f t="shared" si="410"/>
        <v/>
      </c>
      <c r="EK238" s="67" t="str">
        <f t="shared" si="411"/>
        <v/>
      </c>
      <c r="EL238" s="67" t="str">
        <f t="shared" si="412"/>
        <v/>
      </c>
      <c r="EM238" s="67" t="str">
        <f t="shared" si="413"/>
        <v/>
      </c>
      <c r="EN238" s="67" t="str">
        <f t="shared" si="414"/>
        <v/>
      </c>
      <c r="EO238" s="63"/>
      <c r="EP238" s="58"/>
      <c r="EQ238" s="63"/>
      <c r="ER238" s="58"/>
      <c r="ES238" s="63"/>
      <c r="ET238" s="58"/>
      <c r="EU238" s="63"/>
      <c r="EV238" s="58"/>
      <c r="EW238" s="63"/>
      <c r="EX238" s="58"/>
      <c r="EY238" s="63"/>
      <c r="EZ238" s="58"/>
      <c r="FA238" s="63"/>
      <c r="FB238" s="58"/>
      <c r="FC238" s="63"/>
      <c r="FD238" s="58"/>
      <c r="FE238" s="63"/>
      <c r="FF238" s="58"/>
      <c r="FG238" s="63"/>
      <c r="FH238" s="58"/>
      <c r="FI238" s="63"/>
      <c r="FJ238" s="58"/>
      <c r="FK238" s="63"/>
      <c r="FL238" s="58"/>
      <c r="FM238" s="63"/>
      <c r="FN238" s="58"/>
      <c r="FO238" s="63"/>
      <c r="FP238" s="58"/>
      <c r="FQ238" s="63"/>
      <c r="FR238" s="58"/>
      <c r="FS238" s="63"/>
      <c r="FT238" s="58"/>
      <c r="FU238" s="63"/>
      <c r="FV238" s="58"/>
      <c r="FW238" s="63"/>
      <c r="FX238" s="58"/>
      <c r="FY238" s="63"/>
      <c r="FZ238" s="58"/>
      <c r="GA238" s="63"/>
      <c r="GB238" s="58"/>
      <c r="GC238" s="63"/>
      <c r="GD238" s="58"/>
      <c r="GE238" s="63"/>
      <c r="GF238" s="58"/>
      <c r="GG238" s="63"/>
      <c r="GH238" s="58"/>
      <c r="GI238" s="63"/>
      <c r="GJ238" s="58"/>
      <c r="GK238" s="63"/>
      <c r="GL238" s="58"/>
      <c r="GM238" s="63"/>
      <c r="GN238" s="58"/>
      <c r="GO238" s="63"/>
      <c r="GP238" s="58"/>
      <c r="GQ238" s="63"/>
      <c r="GR238" s="58"/>
      <c r="GS238" s="63"/>
      <c r="GT238" s="58"/>
      <c r="GU238" s="63"/>
      <c r="GV238" s="58"/>
      <c r="GW238" s="63"/>
      <c r="GX238" s="58"/>
      <c r="GY238" s="63"/>
      <c r="GZ238" s="58"/>
      <c r="HA238" s="63"/>
      <c r="HB238" s="58"/>
      <c r="HC238" s="63"/>
      <c r="HD238" s="58"/>
      <c r="HE238" s="63"/>
      <c r="HF238" s="58"/>
      <c r="HG238" s="63"/>
      <c r="HH238" s="58"/>
      <c r="HI238" s="63"/>
      <c r="HJ238" s="58"/>
      <c r="HK238" s="63"/>
      <c r="HL238" s="58"/>
      <c r="HM238" s="63"/>
      <c r="HN238" s="58"/>
      <c r="HO238" s="63"/>
      <c r="HP238" s="58"/>
      <c r="HQ238" s="63"/>
      <c r="HR238" s="58"/>
      <c r="HS238" s="63"/>
      <c r="HT238" s="58"/>
      <c r="HU238" s="63"/>
      <c r="HV238" s="58"/>
      <c r="HW238" s="63"/>
      <c r="HX238" s="58"/>
      <c r="HY238" s="63"/>
      <c r="HZ238" s="58"/>
      <c r="IA238" s="63"/>
      <c r="IB238" s="58"/>
      <c r="IC238" s="63"/>
      <c r="ID238" s="58"/>
      <c r="IE238" s="63"/>
      <c r="IF238" s="58"/>
      <c r="IG238" s="63"/>
      <c r="IH238" s="58"/>
      <c r="II238" s="63"/>
      <c r="IJ238" s="58"/>
      <c r="IK238" s="63"/>
      <c r="IL238" s="58"/>
      <c r="IM238" s="63"/>
      <c r="IN238" s="58"/>
      <c r="IO238" s="63"/>
      <c r="IP238" s="58"/>
      <c r="IQ238" s="63"/>
      <c r="IR238" s="58"/>
      <c r="IS238" s="63"/>
      <c r="IT238" s="58"/>
      <c r="IU238" s="63"/>
      <c r="IV238" s="58"/>
      <c r="IW238" s="63"/>
      <c r="IX238" s="58"/>
      <c r="IY238" s="63"/>
      <c r="IZ238" s="58"/>
      <c r="JA238" s="63"/>
      <c r="JB238" s="58"/>
      <c r="JC238" s="63"/>
      <c r="JD238" s="58"/>
      <c r="JE238" s="63"/>
      <c r="JF238" s="58"/>
      <c r="JG238" s="63"/>
      <c r="JH238" s="58"/>
      <c r="JI238" s="63"/>
      <c r="JJ238" s="58"/>
      <c r="JK238" s="63"/>
      <c r="JL238" s="58"/>
      <c r="JM238" s="63"/>
      <c r="JN238" s="58"/>
      <c r="JO238" s="63"/>
      <c r="JP238" s="58"/>
      <c r="JQ238" s="63"/>
      <c r="JR238" s="58"/>
      <c r="JS238" s="63"/>
      <c r="JT238" s="58"/>
      <c r="JU238" s="63"/>
      <c r="JV238" s="58"/>
      <c r="JW238" s="63"/>
      <c r="JX238" s="58"/>
      <c r="JY238" s="63"/>
      <c r="JZ238" s="58"/>
      <c r="KA238" s="63"/>
      <c r="KB238" s="58"/>
      <c r="KC238" s="63"/>
      <c r="KD238" s="58"/>
      <c r="KE238" s="63"/>
      <c r="KF238" s="58"/>
      <c r="KG238" s="63"/>
      <c r="KH238" s="58"/>
      <c r="KI238" s="63"/>
      <c r="KJ238" s="58"/>
      <c r="KK238" s="63"/>
      <c r="KL238" s="58"/>
      <c r="KM238" s="63"/>
      <c r="KN238" s="58"/>
      <c r="KO238" s="63"/>
      <c r="KP238" s="58"/>
      <c r="KQ238" s="63"/>
      <c r="KR238" s="58"/>
      <c r="KS238" s="63"/>
      <c r="KT238" s="58"/>
      <c r="KU238" s="63"/>
      <c r="KV238" s="58"/>
      <c r="KW238" s="63"/>
      <c r="KX238" s="58"/>
      <c r="KY238" s="63"/>
      <c r="KZ238" s="58"/>
      <c r="LA238" s="63"/>
      <c r="LB238" s="58"/>
      <c r="LC238" s="63"/>
      <c r="LD238" s="58"/>
      <c r="LE238" s="63"/>
      <c r="LF238" s="58"/>
      <c r="LG238" s="63"/>
      <c r="LH238" s="58"/>
      <c r="LI238" s="63"/>
      <c r="LJ238" s="58"/>
      <c r="LK238" s="63"/>
      <c r="LL238" s="58"/>
      <c r="LM238" s="63"/>
      <c r="LN238" s="58"/>
      <c r="LO238" s="63"/>
      <c r="LP238" s="58"/>
      <c r="LQ238" s="63"/>
      <c r="LR238" s="58"/>
      <c r="LS238" s="63"/>
      <c r="LT238" s="58"/>
      <c r="LU238" s="63"/>
      <c r="LV238" s="58"/>
      <c r="LW238" s="63"/>
      <c r="LX238" s="58"/>
      <c r="LY238" s="63"/>
      <c r="LZ238" s="58"/>
      <c r="MA238" s="63"/>
      <c r="MB238" s="58"/>
      <c r="MC238" s="63"/>
      <c r="MD238" s="58"/>
      <c r="ME238" s="63"/>
      <c r="MF238" s="58"/>
      <c r="MG238" s="63"/>
      <c r="MH238" s="58"/>
      <c r="MI238" s="63"/>
      <c r="MJ238" s="58"/>
      <c r="MK238" s="63"/>
      <c r="ML238" s="58"/>
      <c r="MM238" s="63"/>
      <c r="MN238" s="58"/>
      <c r="MO238" s="63"/>
      <c r="MP238" s="58"/>
      <c r="MQ238" s="63"/>
      <c r="MR238" s="58"/>
      <c r="MS238" s="63"/>
      <c r="MT238" s="58"/>
      <c r="MU238" s="63"/>
      <c r="MV238" s="58"/>
      <c r="MW238" s="63"/>
      <c r="MX238" s="58"/>
      <c r="MY238" s="63"/>
      <c r="MZ238" s="58"/>
      <c r="NA238" s="63"/>
      <c r="NB238" s="58"/>
      <c r="NC238" s="63"/>
      <c r="ND238" s="58"/>
      <c r="NE238" s="63"/>
      <c r="NF238" s="58"/>
      <c r="NG238" s="63"/>
      <c r="NH238" s="58"/>
      <c r="NI238" s="63"/>
      <c r="NJ238" s="58"/>
      <c r="NK238" s="63"/>
      <c r="NL238" s="58"/>
      <c r="NM238" s="63"/>
      <c r="NN238" s="58"/>
      <c r="NO238" s="63"/>
      <c r="NP238" s="58"/>
      <c r="NQ238" s="63"/>
      <c r="NR238" s="58"/>
      <c r="NS238" s="63"/>
      <c r="NT238" s="58"/>
      <c r="NU238" s="63"/>
      <c r="NV238" s="58"/>
      <c r="NW238" s="63"/>
      <c r="NX238" s="58"/>
      <c r="NY238" s="63"/>
      <c r="NZ238" s="58"/>
      <c r="OA238" s="63"/>
      <c r="OB238" s="58"/>
      <c r="OC238" s="63"/>
      <c r="OD238" s="58"/>
      <c r="OE238" s="63"/>
      <c r="OF238" s="58"/>
      <c r="OG238" s="63"/>
      <c r="OH238" s="58"/>
      <c r="OI238" s="63"/>
      <c r="OJ238" s="58"/>
      <c r="OK238" s="63"/>
      <c r="OL238" s="58"/>
      <c r="OM238" s="63"/>
      <c r="ON238" s="58"/>
      <c r="OO238" s="63"/>
      <c r="OP238" s="58"/>
      <c r="OQ238" s="63"/>
      <c r="OR238" s="58"/>
      <c r="OS238" s="63"/>
      <c r="OT238" s="58"/>
      <c r="OU238" s="63"/>
      <c r="OV238" s="58"/>
      <c r="OW238" s="63"/>
      <c r="OX238" s="58"/>
      <c r="OY238" s="63"/>
      <c r="OZ238" s="58"/>
      <c r="PA238" s="63"/>
      <c r="PB238" s="58"/>
      <c r="PC238" s="63"/>
      <c r="PD238" s="58"/>
      <c r="PE238" s="63"/>
      <c r="PF238" s="58"/>
      <c r="PG238" s="63"/>
      <c r="PH238" s="58"/>
      <c r="PI238" s="63"/>
      <c r="PJ238" s="58"/>
      <c r="PK238" s="63"/>
      <c r="PL238" s="58"/>
      <c r="PM238" s="63"/>
      <c r="PN238" s="58"/>
      <c r="PO238" s="63"/>
      <c r="PP238" s="58"/>
      <c r="PQ238" s="63"/>
      <c r="PR238" s="58"/>
      <c r="PS238" s="63"/>
      <c r="PT238" s="58"/>
      <c r="PU238" s="63"/>
      <c r="PV238" s="58"/>
      <c r="PW238" s="63"/>
      <c r="PX238" s="58"/>
      <c r="PY238" s="63"/>
      <c r="PZ238" s="58"/>
      <c r="QA238" s="63"/>
      <c r="QB238" s="58"/>
      <c r="QC238" s="63"/>
      <c r="QD238" s="58"/>
      <c r="QE238" s="63"/>
      <c r="QF238" s="58"/>
      <c r="QG238" s="63"/>
      <c r="QH238" s="58"/>
      <c r="QI238" s="63"/>
      <c r="QJ238" s="58"/>
      <c r="QK238" s="63"/>
      <c r="QL238" s="58"/>
      <c r="QM238" s="63"/>
      <c r="QN238" s="58"/>
      <c r="QO238" s="63"/>
      <c r="QP238" s="58"/>
      <c r="QQ238" s="63"/>
      <c r="QR238" s="58"/>
      <c r="QS238" s="63"/>
      <c r="QT238" s="58"/>
      <c r="QU238" s="63"/>
      <c r="QV238" s="58"/>
      <c r="QW238" s="63"/>
      <c r="QX238" s="58"/>
      <c r="QY238" s="63"/>
      <c r="QZ238" s="58"/>
      <c r="RA238" s="63"/>
      <c r="RB238" s="58"/>
      <c r="RC238" s="63"/>
      <c r="RD238" s="58"/>
      <c r="RE238" s="63"/>
      <c r="RF238" s="58"/>
      <c r="RG238" s="63"/>
      <c r="RH238" s="58"/>
      <c r="RI238" s="63"/>
      <c r="RJ238" s="58"/>
      <c r="RK238" s="63"/>
      <c r="RL238" s="58"/>
      <c r="RM238" s="63"/>
      <c r="RN238" s="58"/>
      <c r="RO238" s="63"/>
      <c r="RP238" s="58"/>
      <c r="RQ238" s="63"/>
      <c r="RR238" s="58"/>
      <c r="RS238" s="63"/>
      <c r="RT238" s="58"/>
      <c r="RU238" s="63"/>
      <c r="RV238" s="58"/>
      <c r="RW238" s="63"/>
      <c r="RX238" s="58"/>
      <c r="RY238" s="63"/>
      <c r="RZ238" s="58"/>
      <c r="SA238" s="63"/>
      <c r="SB238" s="58"/>
      <c r="SC238" s="63"/>
      <c r="SD238" s="58"/>
      <c r="SE238" s="63"/>
      <c r="SF238" s="58"/>
      <c r="SG238" s="63"/>
      <c r="SH238" s="58"/>
      <c r="SI238" s="63"/>
      <c r="SJ238" s="58"/>
      <c r="SK238" s="63"/>
      <c r="SL238" s="58"/>
      <c r="SM238" s="63"/>
      <c r="SN238" s="58"/>
      <c r="SO238" s="63"/>
      <c r="SP238" s="58"/>
      <c r="SQ238" s="63"/>
      <c r="SR238" s="58"/>
      <c r="SS238" s="63"/>
      <c r="ST238" s="58"/>
      <c r="SU238" s="63"/>
      <c r="SV238" s="58"/>
      <c r="SW238" s="63"/>
      <c r="SX238" s="58"/>
      <c r="SY238" s="63"/>
      <c r="SZ238" s="58"/>
      <c r="TA238" s="63"/>
      <c r="TB238" s="58"/>
      <c r="TC238" s="63"/>
      <c r="TD238" s="58"/>
      <c r="TE238" s="63"/>
      <c r="TF238" s="58"/>
      <c r="TG238" s="63"/>
      <c r="TH238" s="58"/>
      <c r="TI238" s="63"/>
      <c r="TJ238" s="58"/>
      <c r="TK238" s="63"/>
      <c r="TL238" s="58"/>
      <c r="TM238" s="63"/>
      <c r="TN238" s="58"/>
      <c r="TO238" s="63"/>
      <c r="TP238" s="58"/>
      <c r="TQ238" s="63"/>
      <c r="TR238" s="58"/>
      <c r="TS238" s="63"/>
      <c r="TT238" s="58"/>
      <c r="TU238" s="63"/>
      <c r="TV238" s="58"/>
      <c r="TW238" s="63"/>
      <c r="TX238" s="58"/>
      <c r="TY238" s="63"/>
      <c r="TZ238" s="58"/>
      <c r="UA238" s="63"/>
      <c r="UB238" s="58"/>
      <c r="UC238" s="63"/>
      <c r="UD238" s="58"/>
      <c r="UE238" s="63"/>
      <c r="UF238" s="58"/>
      <c r="UG238" s="63"/>
      <c r="UH238" s="58"/>
      <c r="UI238" s="63"/>
      <c r="UJ238" s="58"/>
      <c r="UK238" s="63"/>
      <c r="UL238" s="58"/>
      <c r="UM238" s="63"/>
      <c r="UN238" s="58"/>
      <c r="UO238" s="63"/>
      <c r="UP238" s="58"/>
      <c r="UQ238" s="63"/>
      <c r="UR238" s="58"/>
      <c r="US238" s="63"/>
      <c r="UT238" s="58"/>
      <c r="UU238" s="63"/>
      <c r="UV238" s="58"/>
      <c r="UW238" s="63"/>
      <c r="UX238" s="58"/>
      <c r="UY238" s="63"/>
      <c r="UZ238" s="58"/>
      <c r="VA238" s="63"/>
      <c r="VB238" s="58"/>
      <c r="VC238" s="63"/>
      <c r="VD238" s="58"/>
      <c r="VE238" s="63"/>
      <c r="VF238" s="58"/>
      <c r="VG238" s="63"/>
      <c r="VH238" s="58"/>
      <c r="VI238" s="63"/>
      <c r="VJ238" s="58"/>
      <c r="VK238" s="63"/>
      <c r="VL238" s="58"/>
      <c r="VM238" s="63"/>
      <c r="VN238" s="58"/>
      <c r="VO238" s="63"/>
      <c r="VP238" s="58"/>
      <c r="VQ238" s="63"/>
      <c r="VR238" s="58"/>
      <c r="VS238" s="63"/>
      <c r="VT238" s="58"/>
      <c r="VU238" s="63"/>
      <c r="VV238" s="58"/>
      <c r="VW238" s="63"/>
      <c r="VX238" s="58"/>
      <c r="VY238" s="63"/>
      <c r="VZ238" s="58"/>
      <c r="WA238" s="63"/>
      <c r="WB238" s="58"/>
      <c r="WC238" s="63"/>
      <c r="WD238" s="58"/>
      <c r="WE238" s="63"/>
      <c r="WF238" s="58"/>
      <c r="WG238" s="63"/>
      <c r="WH238" s="58"/>
      <c r="WI238" s="63"/>
      <c r="WJ238" s="58"/>
      <c r="WK238" s="63"/>
      <c r="WL238" s="58"/>
      <c r="WM238" s="63"/>
      <c r="WN238" s="58"/>
      <c r="WO238" s="63"/>
      <c r="WP238" s="58"/>
      <c r="WQ238" s="63"/>
      <c r="WR238" s="58"/>
      <c r="WS238" s="63"/>
      <c r="WT238" s="58"/>
      <c r="WU238" s="63"/>
      <c r="WV238" s="58"/>
      <c r="WW238" s="63"/>
      <c r="WX238" s="58"/>
      <c r="WY238" s="63"/>
      <c r="WZ238" s="58"/>
      <c r="XA238" s="63"/>
      <c r="XB238" s="58"/>
      <c r="XC238" s="63"/>
      <c r="XD238" s="58"/>
      <c r="XE238" s="63"/>
      <c r="XF238" s="58"/>
      <c r="XG238" s="63"/>
      <c r="XH238" s="58"/>
      <c r="XI238" s="63"/>
      <c r="XJ238" s="58"/>
      <c r="XK238" s="63"/>
      <c r="XL238" s="58"/>
      <c r="XM238" s="63"/>
      <c r="XN238" s="58"/>
      <c r="XO238" s="63"/>
      <c r="XP238" s="58"/>
      <c r="XQ238" s="63"/>
      <c r="XR238" s="58"/>
      <c r="XS238" s="63"/>
      <c r="XT238" s="58"/>
      <c r="XU238" s="63"/>
      <c r="XV238" s="58"/>
      <c r="XW238" s="63"/>
      <c r="XX238" s="58"/>
      <c r="XY238" s="63"/>
      <c r="XZ238" s="58"/>
      <c r="YA238" s="63"/>
      <c r="YB238" s="58"/>
      <c r="YC238" s="63"/>
      <c r="YD238" s="58"/>
      <c r="YE238" s="63"/>
      <c r="YF238" s="58"/>
      <c r="YG238" s="63"/>
      <c r="YH238" s="58"/>
      <c r="YI238" s="63"/>
      <c r="YJ238" s="58"/>
      <c r="YK238" s="63"/>
      <c r="YL238" s="58"/>
      <c r="YM238" s="63"/>
      <c r="YN238" s="58"/>
      <c r="YO238" s="63"/>
      <c r="YP238" s="58"/>
      <c r="YQ238" s="63"/>
      <c r="YR238" s="58"/>
      <c r="YS238" s="63"/>
      <c r="YT238" s="58"/>
      <c r="YU238" s="63"/>
      <c r="YV238" s="58"/>
      <c r="YW238" s="63"/>
      <c r="YX238" s="58"/>
      <c r="YY238" s="63"/>
      <c r="YZ238" s="58"/>
      <c r="ZA238" s="63"/>
      <c r="ZB238" s="58"/>
      <c r="ZC238" s="63"/>
      <c r="ZD238" s="58"/>
      <c r="ZE238" s="63"/>
      <c r="ZF238" s="58"/>
      <c r="ZG238" s="63"/>
      <c r="ZH238" s="58"/>
      <c r="ZI238" s="63"/>
      <c r="ZJ238" s="58"/>
      <c r="ZK238" s="63"/>
      <c r="ZL238" s="58"/>
      <c r="ZM238" s="63"/>
      <c r="ZN238" s="58"/>
      <c r="ZO238" s="63"/>
      <c r="ZP238" s="58"/>
      <c r="ZQ238" s="63"/>
      <c r="ZR238" s="58"/>
      <c r="ZS238" s="63"/>
      <c r="ZT238" s="58"/>
      <c r="ZU238" s="63"/>
      <c r="ZV238" s="58"/>
      <c r="ZW238" s="63"/>
      <c r="ZX238" s="58"/>
      <c r="ZY238" s="63"/>
      <c r="ZZ238" s="58"/>
      <c r="AAA238" s="63"/>
      <c r="AAB238" s="58"/>
      <c r="AAC238" s="63"/>
      <c r="AAD238" s="58"/>
      <c r="AAE238" s="63"/>
      <c r="AAF238" s="58"/>
      <c r="AAG238" s="63"/>
      <c r="AAH238" s="58"/>
      <c r="AAI238" s="63"/>
      <c r="AAJ238" s="58"/>
      <c r="AAK238" s="63"/>
      <c r="AAL238" s="58"/>
      <c r="AAM238" s="63"/>
      <c r="AAN238" s="58"/>
      <c r="AAO238" s="63"/>
      <c r="AAP238" s="58"/>
      <c r="AAQ238" s="63"/>
      <c r="AAR238" s="58"/>
      <c r="AAS238" s="63"/>
      <c r="AAT238" s="58"/>
      <c r="AAU238" s="63"/>
      <c r="AAV238" s="58"/>
      <c r="AAW238" s="63"/>
      <c r="AAX238" s="58"/>
      <c r="AAY238" s="63"/>
      <c r="AAZ238" s="58"/>
      <c r="ABA238" s="63"/>
      <c r="ABB238" s="58"/>
      <c r="ABC238" s="63"/>
      <c r="ABD238" s="58"/>
      <c r="ABE238" s="63"/>
      <c r="ABF238" s="58"/>
      <c r="ABG238" s="63"/>
      <c r="ABH238" s="58"/>
      <c r="ABI238" s="63"/>
      <c r="ABJ238" s="58"/>
      <c r="ABK238" s="63"/>
      <c r="ABL238" s="58"/>
      <c r="ABM238" s="63"/>
      <c r="ABN238" s="58"/>
      <c r="ABO238" s="63"/>
      <c r="ABP238" s="58"/>
      <c r="ABQ238" s="63"/>
      <c r="ABR238" s="58"/>
      <c r="ABS238" s="63"/>
      <c r="ABT238" s="58"/>
      <c r="ABU238" s="63"/>
      <c r="ABV238" s="58"/>
      <c r="ABW238" s="63"/>
      <c r="ABX238" s="58"/>
      <c r="ABY238" s="63"/>
      <c r="ABZ238" s="58"/>
      <c r="ACA238" s="63"/>
      <c r="ACB238" s="58"/>
      <c r="ACC238" s="63"/>
      <c r="ACD238" s="58"/>
      <c r="ACE238" s="63"/>
      <c r="ACF238" s="58"/>
      <c r="ACG238" s="63"/>
      <c r="ACH238" s="58"/>
      <c r="ACI238" s="63"/>
      <c r="ACJ238" s="58"/>
      <c r="ACK238" s="63"/>
      <c r="ACL238" s="58"/>
      <c r="ACM238" s="63"/>
      <c r="ACN238" s="58"/>
      <c r="ACO238" s="63"/>
      <c r="ACP238" s="58"/>
      <c r="ACQ238" s="63"/>
      <c r="ACR238" s="58"/>
      <c r="ACS238" s="63"/>
      <c r="ACT238" s="58"/>
      <c r="ACU238" s="63"/>
      <c r="ACV238" s="58"/>
      <c r="ACW238" s="63"/>
      <c r="ACX238" s="58"/>
      <c r="ACY238" s="63"/>
      <c r="ACZ238" s="58"/>
      <c r="ADA238" s="63"/>
      <c r="ADB238" s="58"/>
      <c r="ADC238" s="63"/>
      <c r="ADD238" s="58"/>
      <c r="ADE238" s="63"/>
      <c r="ADF238" s="58"/>
      <c r="ADG238" s="63"/>
      <c r="ADH238" s="58"/>
      <c r="ADI238" s="63"/>
      <c r="ADJ238" s="58"/>
      <c r="ADK238" s="63"/>
      <c r="ADL238" s="58"/>
      <c r="ADM238" s="63"/>
      <c r="ADN238" s="58"/>
      <c r="ADO238" s="63"/>
      <c r="ADP238" s="58"/>
      <c r="ADQ238" s="63"/>
      <c r="ADR238" s="58"/>
      <c r="ADS238" s="63"/>
      <c r="ADT238" s="58"/>
      <c r="ADU238" s="63"/>
      <c r="ADV238" s="58"/>
      <c r="ADW238" s="63"/>
      <c r="ADX238" s="58"/>
      <c r="ADY238" s="63"/>
      <c r="ADZ238" s="58"/>
      <c r="AEA238" s="63"/>
      <c r="AEB238" s="58"/>
      <c r="AEC238" s="63"/>
      <c r="AED238" s="58"/>
      <c r="AEE238" s="63"/>
      <c r="AEF238" s="58"/>
      <c r="AEG238" s="63"/>
      <c r="AEH238" s="58"/>
      <c r="AEI238" s="63"/>
      <c r="AEJ238" s="58"/>
      <c r="AEK238" s="63"/>
      <c r="AEL238" s="58"/>
      <c r="AEM238" s="63"/>
      <c r="AEN238" s="58"/>
      <c r="AEO238" s="63"/>
      <c r="AEP238" s="58"/>
      <c r="AEQ238" s="63"/>
      <c r="AER238" s="58"/>
      <c r="AES238" s="63"/>
      <c r="AET238" s="58"/>
      <c r="AEU238" s="63"/>
      <c r="AEV238" s="58"/>
      <c r="AEW238" s="63"/>
      <c r="AEX238" s="58"/>
      <c r="AEY238" s="63"/>
      <c r="AEZ238" s="58"/>
      <c r="AFA238" s="63"/>
      <c r="AFB238" s="58"/>
      <c r="AFC238" s="63"/>
      <c r="AFD238" s="58"/>
      <c r="AFE238" s="63"/>
      <c r="AFF238" s="58"/>
      <c r="AFG238" s="63"/>
      <c r="AFH238" s="58"/>
      <c r="AFI238" s="63"/>
      <c r="AFJ238" s="58"/>
      <c r="AFK238" s="63"/>
      <c r="AFL238" s="58"/>
      <c r="AFM238" s="63"/>
      <c r="AFN238" s="58"/>
      <c r="AFO238" s="63"/>
      <c r="AFP238" s="58"/>
      <c r="AFQ238" s="63"/>
      <c r="AFR238" s="58"/>
      <c r="AFS238" s="63"/>
      <c r="AFT238" s="58"/>
      <c r="AFU238" s="63"/>
      <c r="AFV238" s="58"/>
      <c r="AFW238" s="63"/>
      <c r="AFX238" s="58"/>
      <c r="AFY238" s="63"/>
      <c r="AFZ238" s="58"/>
      <c r="AGA238" s="63"/>
      <c r="AGB238" s="58"/>
      <c r="AGC238" s="63"/>
      <c r="AGD238" s="58"/>
      <c r="AGE238" s="63"/>
      <c r="AGF238" s="58"/>
      <c r="AGG238" s="63"/>
      <c r="AGH238" s="58"/>
      <c r="AGI238" s="63"/>
      <c r="AGJ238" s="58"/>
      <c r="AGK238" s="63"/>
      <c r="AGL238" s="58"/>
      <c r="AGM238" s="63"/>
      <c r="AGN238" s="58"/>
      <c r="AGO238" s="63"/>
      <c r="AGP238" s="58"/>
      <c r="AGQ238" s="63"/>
      <c r="AGR238" s="58"/>
      <c r="AGS238" s="63"/>
      <c r="AGT238" s="58"/>
      <c r="AGU238" s="63"/>
      <c r="AGV238" s="58"/>
      <c r="AGW238" s="63"/>
      <c r="AGX238" s="58"/>
      <c r="AGY238" s="63"/>
      <c r="AGZ238" s="58"/>
      <c r="AHA238" s="63"/>
      <c r="AHB238" s="58"/>
      <c r="AHC238" s="63"/>
      <c r="AHD238" s="58"/>
      <c r="AHE238" s="63"/>
      <c r="AHF238" s="58"/>
      <c r="AHG238" s="63"/>
      <c r="AHH238" s="58"/>
      <c r="AHI238" s="63"/>
      <c r="AHJ238" s="58"/>
      <c r="AHK238" s="63"/>
      <c r="AHL238" s="58"/>
      <c r="AHM238" s="63"/>
      <c r="AHN238" s="58"/>
      <c r="AHO238" s="63"/>
      <c r="AHP238" s="58"/>
      <c r="AHQ238" s="63"/>
      <c r="AHR238" s="58"/>
      <c r="AHS238" s="63"/>
      <c r="AHT238" s="58"/>
      <c r="AHU238" s="63"/>
      <c r="AHV238" s="58"/>
      <c r="AHW238" s="63"/>
      <c r="AHX238" s="58"/>
      <c r="AHY238" s="63"/>
      <c r="AHZ238" s="58"/>
      <c r="AIA238" s="63"/>
      <c r="AIB238" s="58"/>
      <c r="AIC238" s="63"/>
      <c r="AID238" s="58"/>
      <c r="AIE238" s="63"/>
      <c r="AIF238" s="58"/>
      <c r="AIG238" s="63"/>
      <c r="AIH238" s="58"/>
      <c r="AII238" s="63"/>
      <c r="AIJ238" s="58"/>
      <c r="AIK238" s="63"/>
      <c r="AIL238" s="58"/>
      <c r="AIM238" s="63"/>
      <c r="AIN238" s="58"/>
      <c r="AIO238" s="63"/>
      <c r="AIP238" s="58"/>
      <c r="AIQ238" s="63"/>
      <c r="AIR238" s="58"/>
      <c r="AIS238" s="63"/>
      <c r="AIT238" s="58"/>
      <c r="AIU238" s="63"/>
      <c r="AIV238" s="58"/>
      <c r="AIW238" s="63"/>
      <c r="AIX238" s="58"/>
      <c r="AIY238" s="63"/>
      <c r="AIZ238" s="58"/>
      <c r="AJA238" s="63"/>
      <c r="AJB238" s="58"/>
      <c r="AJC238" s="63"/>
      <c r="AJD238" s="58"/>
      <c r="AJE238" s="63"/>
      <c r="AJF238" s="58"/>
      <c r="AJG238" s="63"/>
      <c r="AJH238" s="58"/>
      <c r="AJI238" s="63"/>
      <c r="AJJ238" s="58"/>
      <c r="AJK238" s="63"/>
      <c r="AJL238" s="58"/>
      <c r="AJM238" s="63"/>
      <c r="AJN238" s="58"/>
      <c r="AJO238" s="63"/>
      <c r="AJP238" s="58"/>
      <c r="AJQ238" s="63"/>
      <c r="AJR238" s="58"/>
      <c r="AJS238" s="63"/>
      <c r="AJT238" s="58"/>
      <c r="AJU238" s="63"/>
      <c r="AJV238" s="58"/>
      <c r="AJW238" s="63"/>
      <c r="AJX238" s="58"/>
      <c r="AJY238" s="63"/>
      <c r="AJZ238" s="58"/>
      <c r="AKA238" s="63"/>
      <c r="AKB238" s="58"/>
      <c r="AKC238" s="63"/>
      <c r="AKD238" s="58"/>
      <c r="AKE238" s="63"/>
      <c r="AKF238" s="58"/>
      <c r="AKG238" s="63"/>
      <c r="AKH238" s="58"/>
      <c r="AKI238" s="63"/>
      <c r="AKJ238" s="58"/>
      <c r="AKK238" s="63"/>
      <c r="AKL238" s="58"/>
      <c r="AKM238" s="63"/>
      <c r="AKN238" s="58"/>
      <c r="AKO238" s="63"/>
      <c r="AKP238" s="58"/>
      <c r="AKQ238" s="63"/>
      <c r="AKR238" s="58"/>
      <c r="AKS238" s="63"/>
      <c r="AKT238" s="58"/>
      <c r="AKU238" s="63"/>
      <c r="AKV238" s="58"/>
      <c r="AKW238" s="63"/>
      <c r="AKX238" s="58"/>
      <c r="AKY238" s="63"/>
      <c r="AKZ238" s="58"/>
      <c r="ALA238" s="63"/>
      <c r="ALB238" s="58"/>
      <c r="ALC238" s="63"/>
      <c r="ALD238" s="58"/>
      <c r="ALE238" s="63"/>
      <c r="ALF238" s="58"/>
      <c r="ALG238" s="63"/>
      <c r="ALH238" s="58"/>
      <c r="ALI238" s="63"/>
      <c r="ALJ238" s="58"/>
      <c r="ALK238" s="63"/>
      <c r="ALL238" s="58"/>
      <c r="ALM238" s="63"/>
      <c r="ALN238" s="58"/>
      <c r="ALO238" s="63"/>
      <c r="ALP238" s="58"/>
      <c r="ALQ238" s="63"/>
      <c r="ALR238" s="58"/>
      <c r="ALS238" s="63"/>
      <c r="ALT238" s="58"/>
      <c r="ALU238" s="63"/>
      <c r="ALV238" s="58"/>
      <c r="ALW238" s="63"/>
      <c r="ALX238" s="58"/>
      <c r="ALY238" s="63"/>
      <c r="ALZ238" s="58"/>
      <c r="AMA238" s="63"/>
      <c r="AMB238" s="58"/>
      <c r="AMC238" s="63"/>
      <c r="AMD238" s="58"/>
      <c r="AME238" s="63"/>
      <c r="AMF238" s="58"/>
      <c r="AMG238" s="63"/>
      <c r="AMH238" s="58"/>
      <c r="AMI238" s="63"/>
      <c r="AMJ238" s="58"/>
      <c r="AMK238" s="63"/>
      <c r="AML238" s="58"/>
      <c r="AMM238" s="63"/>
      <c r="AMN238" s="58"/>
      <c r="AMO238" s="63"/>
      <c r="AMP238" s="58"/>
      <c r="AMQ238" s="63"/>
      <c r="AMR238" s="58"/>
      <c r="AMS238" s="63"/>
      <c r="AMT238" s="58"/>
      <c r="AMU238" s="63"/>
      <c r="AMV238" s="58"/>
      <c r="AMW238" s="63"/>
      <c r="AMX238" s="58"/>
      <c r="AMY238" s="63"/>
      <c r="AMZ238" s="58"/>
      <c r="ANA238" s="63"/>
      <c r="ANB238" s="58"/>
      <c r="ANC238" s="63"/>
      <c r="AND238" s="58"/>
      <c r="ANE238" s="63"/>
      <c r="ANF238" s="58"/>
      <c r="ANG238" s="63"/>
      <c r="ANH238" s="58"/>
      <c r="ANI238" s="63"/>
      <c r="ANJ238" s="58"/>
      <c r="ANK238" s="63"/>
      <c r="ANL238" s="58"/>
      <c r="ANM238" s="63"/>
      <c r="ANN238" s="58"/>
      <c r="ANO238" s="63"/>
      <c r="ANP238" s="58"/>
      <c r="ANQ238" s="63"/>
      <c r="ANR238" s="58"/>
      <c r="ANS238" s="63"/>
      <c r="ANT238" s="58"/>
      <c r="ANU238" s="63"/>
      <c r="ANV238" s="58"/>
      <c r="ANW238" s="63"/>
      <c r="ANX238" s="58"/>
      <c r="ANY238" s="63"/>
      <c r="ANZ238" s="58"/>
      <c r="AOA238" s="63"/>
      <c r="AOB238" s="58"/>
      <c r="AOC238" s="63"/>
      <c r="AOD238" s="58"/>
      <c r="AOE238" s="63"/>
      <c r="AOF238" s="58"/>
      <c r="AOG238" s="63"/>
      <c r="AOH238" s="58"/>
      <c r="AOI238" s="63"/>
      <c r="AOJ238" s="58"/>
      <c r="AOK238" s="63"/>
      <c r="AOL238" s="58"/>
      <c r="AOM238" s="63"/>
      <c r="AON238" s="58"/>
      <c r="AOO238" s="63"/>
      <c r="AOP238" s="58"/>
      <c r="AOQ238" s="63"/>
      <c r="AOR238" s="58"/>
      <c r="AOS238" s="63"/>
      <c r="AOT238" s="58"/>
      <c r="AOU238" s="63"/>
      <c r="AOV238" s="58"/>
      <c r="AOW238" s="63"/>
      <c r="AOX238" s="58"/>
      <c r="AOY238" s="63"/>
      <c r="AOZ238" s="58"/>
      <c r="APA238" s="63"/>
      <c r="APB238" s="58"/>
      <c r="APC238" s="63"/>
      <c r="APD238" s="58"/>
      <c r="APE238" s="63"/>
      <c r="APF238" s="58"/>
      <c r="APG238" s="63"/>
      <c r="APH238" s="58"/>
      <c r="API238" s="63"/>
      <c r="APJ238" s="58"/>
      <c r="APK238" s="63"/>
      <c r="APL238" s="58"/>
      <c r="APM238" s="63"/>
      <c r="APN238" s="58"/>
      <c r="APO238" s="63"/>
      <c r="APP238" s="58"/>
      <c r="APQ238" s="63"/>
      <c r="APR238" s="58"/>
      <c r="APS238" s="63"/>
      <c r="APT238" s="58"/>
      <c r="APU238" s="63"/>
      <c r="APV238" s="58"/>
      <c r="APW238" s="63"/>
      <c r="APX238" s="58"/>
      <c r="APY238" s="63"/>
      <c r="APZ238" s="58"/>
      <c r="AQA238" s="63"/>
      <c r="AQB238" s="58"/>
      <c r="AQC238" s="63"/>
      <c r="AQD238" s="58"/>
      <c r="AQE238" s="63"/>
      <c r="AQF238" s="58"/>
      <c r="AQG238" s="63"/>
      <c r="AQH238" s="58"/>
      <c r="AQI238" s="63"/>
      <c r="AQJ238" s="58"/>
      <c r="AQK238" s="63"/>
      <c r="AQL238" s="58"/>
      <c r="AQM238" s="63"/>
      <c r="AQN238" s="58"/>
      <c r="AQO238" s="63"/>
      <c r="AQP238" s="58"/>
      <c r="AQQ238" s="63"/>
      <c r="AQR238" s="58"/>
      <c r="AQS238" s="63"/>
      <c r="AQT238" s="58"/>
      <c r="AQU238" s="63"/>
      <c r="AQV238" s="58"/>
      <c r="AQW238" s="63"/>
      <c r="AQX238" s="58"/>
      <c r="AQY238" s="63"/>
      <c r="AQZ238" s="58"/>
      <c r="ARA238" s="63"/>
      <c r="ARB238" s="58"/>
      <c r="ARC238" s="63"/>
      <c r="ARD238" s="58"/>
      <c r="ARE238" s="63"/>
      <c r="ARF238" s="58"/>
      <c r="ARG238" s="63"/>
      <c r="ARH238" s="58"/>
      <c r="ARI238" s="63"/>
      <c r="ARJ238" s="58"/>
      <c r="ARK238" s="63"/>
      <c r="ARL238" s="58"/>
      <c r="ARM238" s="63"/>
      <c r="ARN238" s="58"/>
      <c r="ARO238" s="63"/>
      <c r="ARP238" s="58"/>
      <c r="ARQ238" s="63"/>
      <c r="ARR238" s="58"/>
      <c r="ARS238" s="63"/>
      <c r="ART238" s="58"/>
      <c r="ARU238" s="63"/>
      <c r="ARV238" s="58"/>
      <c r="ARW238" s="63"/>
      <c r="ARX238" s="58"/>
      <c r="ARY238" s="63"/>
      <c r="ARZ238" s="58"/>
      <c r="ASA238" s="63"/>
      <c r="ASB238" s="58"/>
      <c r="ASC238" s="63"/>
      <c r="ASD238" s="58"/>
      <c r="ASE238" s="63"/>
      <c r="ASF238" s="58"/>
      <c r="ASG238" s="63"/>
      <c r="ASH238" s="58"/>
      <c r="ASI238" s="63"/>
      <c r="ASJ238" s="58"/>
      <c r="ASK238" s="63"/>
      <c r="ASL238" s="58"/>
      <c r="ASM238" s="63"/>
      <c r="ASN238" s="58"/>
      <c r="ASO238" s="63"/>
      <c r="ASP238" s="58"/>
      <c r="ASQ238" s="63"/>
      <c r="ASR238" s="58"/>
      <c r="ASS238" s="63"/>
      <c r="AST238" s="58"/>
      <c r="ASU238" s="63"/>
      <c r="ASV238" s="58"/>
      <c r="ASW238" s="63"/>
      <c r="ASX238" s="58"/>
      <c r="ASY238" s="63"/>
      <c r="ASZ238" s="58"/>
      <c r="ATA238" s="63"/>
      <c r="ATB238" s="58"/>
      <c r="ATC238" s="63"/>
      <c r="ATD238" s="58"/>
      <c r="ATE238" s="63"/>
      <c r="ATF238" s="58"/>
      <c r="ATG238" s="63"/>
      <c r="ATH238" s="58"/>
      <c r="ATI238" s="63"/>
      <c r="ATJ238" s="58"/>
      <c r="ATK238" s="63"/>
      <c r="ATL238" s="58"/>
      <c r="ATM238" s="63"/>
      <c r="ATN238" s="58"/>
      <c r="ATO238" s="63"/>
      <c r="ATP238" s="58"/>
      <c r="ATQ238" s="63"/>
      <c r="ATR238" s="58"/>
      <c r="ATS238" s="63"/>
      <c r="ATT238" s="58"/>
      <c r="ATU238" s="63"/>
      <c r="ATV238" s="58"/>
      <c r="ATW238" s="63"/>
      <c r="ATX238" s="58"/>
      <c r="ATY238" s="63"/>
      <c r="ATZ238" s="58"/>
      <c r="AUA238" s="63"/>
      <c r="AUB238" s="58"/>
      <c r="AUC238" s="63"/>
      <c r="AUD238" s="58"/>
      <c r="AUE238" s="63"/>
      <c r="AUF238" s="58"/>
      <c r="AUG238" s="63"/>
      <c r="AUH238" s="58"/>
      <c r="AUI238" s="63"/>
      <c r="AUJ238" s="58"/>
      <c r="AUK238" s="63"/>
      <c r="AUL238" s="58"/>
      <c r="AUM238" s="63"/>
      <c r="AUN238" s="58"/>
      <c r="AUO238" s="63"/>
      <c r="AUP238" s="58"/>
      <c r="AUQ238" s="63"/>
      <c r="AUR238" s="58"/>
      <c r="AUS238" s="63"/>
      <c r="AUT238" s="58"/>
      <c r="AUU238" s="63"/>
      <c r="AUV238" s="58"/>
      <c r="AUW238" s="63"/>
      <c r="AUX238" s="58"/>
      <c r="AUY238" s="63"/>
      <c r="AUZ238" s="58"/>
      <c r="AVA238" s="63"/>
      <c r="AVB238" s="58"/>
      <c r="AVC238" s="63"/>
      <c r="AVD238" s="58"/>
      <c r="AVE238" s="63"/>
      <c r="AVF238" s="58"/>
      <c r="AVG238" s="63"/>
      <c r="AVH238" s="58"/>
      <c r="AVI238" s="63"/>
      <c r="AVJ238" s="58"/>
      <c r="AVK238" s="63"/>
      <c r="AVL238" s="58"/>
      <c r="AVM238" s="63"/>
      <c r="AVN238" s="58"/>
      <c r="AVO238" s="63"/>
      <c r="AVP238" s="58"/>
      <c r="AVQ238" s="63"/>
      <c r="AVR238" s="58"/>
      <c r="AVS238" s="63"/>
      <c r="AVT238" s="58"/>
      <c r="AVU238" s="63"/>
      <c r="AVV238" s="58"/>
      <c r="AVW238" s="63"/>
      <c r="AVX238" s="58"/>
      <c r="AVY238" s="63"/>
      <c r="AVZ238" s="58"/>
      <c r="AWA238" s="63"/>
      <c r="AWB238" s="58"/>
      <c r="AWC238" s="63"/>
      <c r="AWD238" s="58"/>
      <c r="AWE238" s="63"/>
      <c r="AWF238" s="58"/>
      <c r="AWG238" s="63"/>
      <c r="AWH238" s="58"/>
      <c r="AWI238" s="63"/>
      <c r="AWJ238" s="58"/>
      <c r="AWK238" s="63"/>
      <c r="AWL238" s="58"/>
      <c r="AWM238" s="63"/>
      <c r="AWN238" s="58"/>
      <c r="AWO238" s="63"/>
      <c r="AWP238" s="58"/>
      <c r="AWQ238" s="63"/>
      <c r="AWR238" s="58"/>
      <c r="AWS238" s="63"/>
      <c r="AWT238" s="58"/>
      <c r="AWU238" s="63"/>
      <c r="AWV238" s="58"/>
      <c r="AWW238" s="63"/>
      <c r="AWX238" s="58"/>
      <c r="AWY238" s="63"/>
      <c r="AWZ238" s="58"/>
      <c r="AXA238" s="63"/>
      <c r="AXB238" s="58"/>
      <c r="AXC238" s="63"/>
      <c r="AXD238" s="58"/>
      <c r="AXE238" s="63"/>
      <c r="AXF238" s="58"/>
      <c r="AXG238" s="63"/>
      <c r="AXH238" s="58"/>
      <c r="AXI238" s="63"/>
      <c r="AXJ238" s="58"/>
      <c r="AXK238" s="63"/>
      <c r="AXL238" s="58"/>
      <c r="AXM238" s="63"/>
      <c r="AXN238" s="58"/>
      <c r="AXO238" s="63"/>
      <c r="AXP238" s="58"/>
      <c r="AXQ238" s="63"/>
      <c r="AXR238" s="58"/>
      <c r="AXS238" s="63"/>
      <c r="AXT238" s="58"/>
      <c r="AXU238" s="63"/>
      <c r="AXV238" s="58"/>
      <c r="AXW238" s="63"/>
      <c r="AXX238" s="58"/>
      <c r="AXY238" s="63"/>
      <c r="AXZ238" s="58"/>
      <c r="AYA238" s="63"/>
      <c r="AYB238" s="58"/>
      <c r="AYC238" s="63"/>
      <c r="AYD238" s="58"/>
      <c r="AYE238" s="63"/>
      <c r="AYF238" s="58"/>
      <c r="AYG238" s="63"/>
      <c r="AYH238" s="58"/>
      <c r="AYI238" s="63"/>
      <c r="AYJ238" s="58"/>
      <c r="AYK238" s="63"/>
      <c r="AYL238" s="58"/>
      <c r="AYM238" s="63"/>
      <c r="AYN238" s="58"/>
      <c r="AYO238" s="63"/>
      <c r="AYP238" s="58"/>
      <c r="AYQ238" s="63"/>
      <c r="AYR238" s="58"/>
      <c r="AYS238" s="63"/>
      <c r="AYT238" s="58"/>
      <c r="AYU238" s="63"/>
      <c r="AYV238" s="58"/>
      <c r="AYW238" s="63"/>
      <c r="AYX238" s="58"/>
      <c r="AYY238" s="63"/>
      <c r="AYZ238" s="58"/>
      <c r="AZA238" s="63"/>
      <c r="AZB238" s="58"/>
      <c r="AZC238" s="63"/>
      <c r="AZD238" s="58"/>
      <c r="AZE238" s="63"/>
      <c r="AZF238" s="58"/>
      <c r="AZG238" s="63"/>
      <c r="AZH238" s="58"/>
      <c r="AZI238" s="63"/>
      <c r="AZJ238" s="58"/>
      <c r="AZK238" s="63"/>
      <c r="AZL238" s="58"/>
      <c r="AZM238" s="63"/>
      <c r="AZN238" s="58"/>
      <c r="AZO238" s="63"/>
      <c r="AZP238" s="58"/>
      <c r="AZQ238" s="63"/>
      <c r="AZR238" s="58"/>
      <c r="AZS238" s="63"/>
      <c r="AZT238" s="58"/>
      <c r="AZU238" s="63"/>
      <c r="AZV238" s="58"/>
      <c r="AZW238" s="63"/>
      <c r="AZX238" s="58"/>
      <c r="AZY238" s="63"/>
      <c r="AZZ238" s="58"/>
      <c r="BAA238" s="63"/>
      <c r="BAB238" s="58"/>
      <c r="BAC238" s="63"/>
      <c r="BAD238" s="58"/>
      <c r="BAE238" s="63"/>
      <c r="BAF238" s="58"/>
      <c r="BAG238" s="63"/>
      <c r="BAH238" s="58"/>
      <c r="BAI238" s="63"/>
      <c r="BAJ238" s="58"/>
      <c r="BAK238" s="63"/>
      <c r="BAL238" s="58"/>
      <c r="BAM238" s="63"/>
      <c r="BAN238" s="58"/>
      <c r="BAO238" s="63"/>
      <c r="BAP238" s="58"/>
      <c r="BAQ238" s="63"/>
      <c r="BAR238" s="58"/>
      <c r="BAS238" s="63"/>
      <c r="BAT238" s="58"/>
      <c r="BAU238" s="63"/>
      <c r="BAV238" s="58"/>
      <c r="BAW238" s="63"/>
      <c r="BAX238" s="58"/>
      <c r="BAY238" s="63"/>
      <c r="BAZ238" s="58"/>
      <c r="BBA238" s="63"/>
      <c r="BBB238" s="58"/>
      <c r="BBC238" s="63"/>
      <c r="BBD238" s="58"/>
      <c r="BBE238" s="63"/>
      <c r="BBF238" s="58"/>
      <c r="BBG238" s="63"/>
      <c r="BBH238" s="58"/>
      <c r="BBI238" s="63"/>
      <c r="BBJ238" s="58"/>
      <c r="BBK238" s="63"/>
      <c r="BBL238" s="58"/>
      <c r="BBM238" s="63"/>
      <c r="BBN238" s="58"/>
      <c r="BBO238" s="63"/>
      <c r="BBP238" s="58"/>
      <c r="BBQ238" s="63"/>
      <c r="BBR238" s="58"/>
      <c r="BBS238" s="63"/>
      <c r="BBT238" s="58"/>
      <c r="BBU238" s="63"/>
      <c r="BBV238" s="58"/>
      <c r="BBW238" s="63"/>
      <c r="BBX238" s="58"/>
      <c r="BBY238" s="63"/>
      <c r="BBZ238" s="58"/>
      <c r="BCA238" s="63"/>
      <c r="BCB238" s="58"/>
      <c r="BCC238" s="63"/>
      <c r="BCD238" s="58"/>
      <c r="BCE238" s="63"/>
      <c r="BCF238" s="58"/>
      <c r="BCG238" s="63"/>
      <c r="BCH238" s="58"/>
      <c r="BCI238" s="63"/>
      <c r="BCJ238" s="58"/>
      <c r="BCK238" s="63"/>
      <c r="BCL238" s="58"/>
      <c r="BCM238" s="63"/>
      <c r="BCN238" s="58"/>
      <c r="BCO238" s="63"/>
      <c r="BCP238" s="58"/>
      <c r="BCQ238" s="63"/>
      <c r="BCR238" s="58"/>
      <c r="BCS238" s="63"/>
      <c r="BCT238" s="58"/>
      <c r="BCU238" s="63"/>
      <c r="BCV238" s="58"/>
      <c r="BCW238" s="63"/>
      <c r="BCX238" s="58"/>
      <c r="BCY238" s="63"/>
      <c r="BCZ238" s="58"/>
      <c r="BDA238" s="63"/>
      <c r="BDB238" s="58"/>
      <c r="BDC238" s="63"/>
      <c r="BDD238" s="58"/>
      <c r="BDE238" s="63"/>
      <c r="BDF238" s="58"/>
      <c r="BDG238" s="63"/>
      <c r="BDH238" s="58"/>
      <c r="BDI238" s="63"/>
      <c r="BDJ238" s="58"/>
      <c r="BDK238" s="63"/>
      <c r="BDL238" s="58"/>
      <c r="BDM238" s="63"/>
      <c r="BDN238" s="58"/>
      <c r="BDO238" s="63"/>
      <c r="BDP238" s="58"/>
      <c r="BDQ238" s="63"/>
      <c r="BDR238" s="58"/>
      <c r="BDS238" s="63"/>
      <c r="BDT238" s="58"/>
      <c r="BDU238" s="63"/>
      <c r="BDV238" s="58"/>
      <c r="BDW238" s="63"/>
      <c r="BDX238" s="58"/>
      <c r="BDY238" s="63"/>
      <c r="BDZ238" s="58"/>
      <c r="BEA238" s="63"/>
      <c r="BEB238" s="58"/>
      <c r="BEC238" s="63"/>
      <c r="BED238" s="58"/>
      <c r="BEE238" s="63"/>
      <c r="BEF238" s="58"/>
      <c r="BEG238" s="63"/>
      <c r="BEH238" s="58"/>
      <c r="BEI238" s="63"/>
      <c r="BEJ238" s="58"/>
      <c r="BEK238" s="63"/>
      <c r="BEL238" s="58"/>
      <c r="BEM238" s="63"/>
      <c r="BEN238" s="58"/>
      <c r="BEO238" s="63"/>
      <c r="BEP238" s="58"/>
      <c r="BEQ238" s="63"/>
      <c r="BER238" s="58"/>
      <c r="BES238" s="63"/>
      <c r="BET238" s="58"/>
      <c r="BEU238" s="63"/>
      <c r="BEV238" s="58"/>
      <c r="BEW238" s="63"/>
      <c r="BEX238" s="58"/>
      <c r="BEY238" s="63"/>
      <c r="BEZ238" s="58"/>
      <c r="BFA238" s="63"/>
      <c r="BFB238" s="58"/>
      <c r="BFC238" s="63"/>
      <c r="BFD238" s="58"/>
      <c r="BFE238" s="63"/>
      <c r="BFF238" s="58"/>
      <c r="BFG238" s="63"/>
      <c r="BFH238" s="58"/>
      <c r="BFI238" s="63"/>
      <c r="BFJ238" s="58"/>
      <c r="BFK238" s="63"/>
      <c r="BFL238" s="58"/>
      <c r="BFM238" s="63"/>
      <c r="BFN238" s="58"/>
      <c r="BFO238" s="63"/>
      <c r="BFP238" s="58"/>
      <c r="BFQ238" s="63"/>
      <c r="BFR238" s="58"/>
      <c r="BFS238" s="63"/>
      <c r="BFT238" s="58"/>
      <c r="BFU238" s="63"/>
      <c r="BFV238" s="58"/>
      <c r="BFW238" s="63"/>
      <c r="BFX238" s="58"/>
      <c r="BFY238" s="63"/>
      <c r="BFZ238" s="58"/>
      <c r="BGA238" s="63"/>
      <c r="BGB238" s="58"/>
      <c r="BGC238" s="63"/>
      <c r="BGD238" s="58"/>
      <c r="BGE238" s="63"/>
      <c r="BGF238" s="58"/>
      <c r="BGG238" s="63"/>
      <c r="BGH238" s="58"/>
      <c r="BGI238" s="63"/>
      <c r="BGJ238" s="58"/>
      <c r="BGK238" s="63"/>
      <c r="BGL238" s="58"/>
      <c r="BGM238" s="63"/>
      <c r="BGN238" s="58"/>
      <c r="BGO238" s="63"/>
      <c r="BGP238" s="58"/>
      <c r="BGQ238" s="63"/>
      <c r="BGR238" s="58"/>
      <c r="BGS238" s="63"/>
      <c r="BGT238" s="58"/>
      <c r="BGU238" s="63"/>
      <c r="BGV238" s="58"/>
      <c r="BGW238" s="63"/>
      <c r="BGX238" s="58"/>
      <c r="BGY238" s="63"/>
      <c r="BGZ238" s="58"/>
      <c r="BHA238" s="63"/>
      <c r="BHB238" s="58"/>
      <c r="BHC238" s="63"/>
      <c r="BHD238" s="58"/>
      <c r="BHE238" s="63"/>
      <c r="BHF238" s="58"/>
      <c r="BHG238" s="63"/>
      <c r="BHH238" s="58"/>
      <c r="BHI238" s="63"/>
      <c r="BHJ238" s="58"/>
      <c r="BHK238" s="63"/>
      <c r="BHL238" s="58"/>
      <c r="BHM238" s="63"/>
      <c r="BHN238" s="58"/>
      <c r="BHO238" s="63"/>
      <c r="BHP238" s="58"/>
      <c r="BHQ238" s="63"/>
      <c r="BHR238" s="58"/>
      <c r="BHS238" s="63"/>
      <c r="BHT238" s="58"/>
      <c r="BHU238" s="63"/>
      <c r="BHV238" s="58"/>
      <c r="BHW238" s="63"/>
      <c r="BHX238" s="58"/>
      <c r="BHY238" s="63"/>
      <c r="BHZ238" s="58"/>
      <c r="BIA238" s="63"/>
      <c r="BIB238" s="58"/>
      <c r="BIC238" s="63"/>
      <c r="BID238" s="58"/>
      <c r="BIE238" s="63"/>
      <c r="BIF238" s="58"/>
      <c r="BIG238" s="63"/>
      <c r="BIH238" s="58"/>
      <c r="BII238" s="63"/>
      <c r="BIJ238" s="58"/>
      <c r="BIK238" s="63"/>
      <c r="BIL238" s="58"/>
      <c r="BIM238" s="63"/>
      <c r="BIN238" s="58"/>
      <c r="BIO238" s="63"/>
      <c r="BIP238" s="58"/>
      <c r="BIQ238" s="63"/>
      <c r="BIR238" s="58"/>
      <c r="BIS238" s="63"/>
      <c r="BIT238" s="58"/>
      <c r="BIU238" s="63"/>
      <c r="BIV238" s="58"/>
      <c r="BIW238" s="63"/>
      <c r="BIX238" s="58"/>
      <c r="BIY238" s="63"/>
      <c r="BIZ238" s="58"/>
      <c r="BJA238" s="63"/>
      <c r="BJB238" s="58"/>
      <c r="BJC238" s="63"/>
      <c r="BJD238" s="58"/>
      <c r="BJE238" s="63"/>
      <c r="BJF238" s="58"/>
      <c r="BJG238" s="63"/>
      <c r="BJH238" s="58"/>
      <c r="BJI238" s="63"/>
      <c r="BJJ238" s="58"/>
      <c r="BJK238" s="63"/>
      <c r="BJL238" s="58"/>
      <c r="BJM238" s="63"/>
      <c r="BJN238" s="58"/>
      <c r="BJO238" s="63"/>
      <c r="BJP238" s="58"/>
      <c r="BJQ238" s="63"/>
      <c r="BJR238" s="58"/>
      <c r="BJS238" s="63"/>
      <c r="BJT238" s="58"/>
      <c r="BJU238" s="63"/>
      <c r="BJV238" s="58"/>
      <c r="BJW238" s="63"/>
      <c r="BJX238" s="58"/>
      <c r="BJY238" s="63"/>
      <c r="BJZ238" s="58"/>
      <c r="BKA238" s="63"/>
      <c r="BKB238" s="58"/>
      <c r="BKC238" s="63"/>
      <c r="BKD238" s="58"/>
      <c r="BKE238" s="63"/>
      <c r="BKF238" s="58"/>
      <c r="BKG238" s="63"/>
      <c r="BKH238" s="58"/>
      <c r="BKI238" s="63"/>
      <c r="BKJ238" s="58"/>
      <c r="BKK238" s="63"/>
      <c r="BKL238" s="58"/>
      <c r="BKM238" s="63"/>
      <c r="BKN238" s="58"/>
      <c r="BKO238" s="63"/>
      <c r="BKP238" s="58"/>
      <c r="BKQ238" s="63"/>
      <c r="BKR238" s="58"/>
      <c r="BKS238" s="63"/>
      <c r="BKT238" s="58"/>
      <c r="BKU238" s="63"/>
      <c r="BKV238" s="58"/>
      <c r="BKW238" s="63"/>
      <c r="BKX238" s="58"/>
      <c r="BKY238" s="63"/>
      <c r="BKZ238" s="58"/>
      <c r="BLA238" s="63"/>
      <c r="BLB238" s="58"/>
      <c r="BLC238" s="63"/>
      <c r="BLD238" s="58"/>
      <c r="BLE238" s="63"/>
      <c r="BLF238" s="58"/>
      <c r="BLG238" s="63"/>
      <c r="BLH238" s="58"/>
      <c r="BLI238" s="63"/>
      <c r="BLJ238" s="58"/>
      <c r="BLK238" s="63"/>
      <c r="BLL238" s="58"/>
      <c r="BLM238" s="63"/>
      <c r="BLN238" s="58"/>
      <c r="BLO238" s="63"/>
      <c r="BLP238" s="58"/>
      <c r="BLQ238" s="63"/>
      <c r="BLR238" s="58"/>
      <c r="BLS238" s="63"/>
      <c r="BLT238" s="58"/>
      <c r="BLU238" s="63"/>
      <c r="BLV238" s="58"/>
      <c r="BLW238" s="63"/>
      <c r="BLX238" s="58"/>
      <c r="BLY238" s="63"/>
      <c r="BLZ238" s="58"/>
      <c r="BMA238" s="63"/>
      <c r="BMB238" s="58"/>
      <c r="BMC238" s="63"/>
      <c r="BMD238" s="58"/>
      <c r="BME238" s="63"/>
      <c r="BMF238" s="58"/>
      <c r="BMG238" s="63"/>
      <c r="BMH238" s="58"/>
      <c r="BMI238" s="63"/>
      <c r="BMJ238" s="58"/>
      <c r="BMK238" s="63"/>
      <c r="BML238" s="58"/>
      <c r="BMM238" s="63"/>
      <c r="BMN238" s="58"/>
      <c r="BMO238" s="63"/>
      <c r="BMP238" s="58"/>
      <c r="BMQ238" s="63"/>
      <c r="BMR238" s="58"/>
      <c r="BMS238" s="63"/>
      <c r="BMT238" s="58"/>
      <c r="BMU238" s="63"/>
      <c r="BMV238" s="58"/>
      <c r="BMW238" s="63"/>
      <c r="BMX238" s="58"/>
      <c r="BMY238" s="63"/>
      <c r="BMZ238" s="58"/>
      <c r="BNA238" s="63"/>
      <c r="BNB238" s="58"/>
      <c r="BNC238" s="63"/>
      <c r="BND238" s="58"/>
      <c r="BNE238" s="63"/>
      <c r="BNF238" s="58"/>
      <c r="BNG238" s="63"/>
      <c r="BNH238" s="58"/>
      <c r="BNI238" s="63"/>
      <c r="BNJ238" s="58"/>
      <c r="BNK238" s="63"/>
      <c r="BNL238" s="58"/>
      <c r="BNM238" s="63"/>
      <c r="BNN238" s="58"/>
      <c r="BNO238" s="63"/>
      <c r="BNP238" s="58"/>
      <c r="BNQ238" s="63"/>
      <c r="BNR238" s="58"/>
      <c r="BNS238" s="63"/>
      <c r="BNT238" s="58"/>
      <c r="BNU238" s="63"/>
      <c r="BNV238" s="58"/>
      <c r="BNW238" s="63"/>
      <c r="BNX238" s="58"/>
      <c r="BNY238" s="63"/>
      <c r="BNZ238" s="58"/>
      <c r="BOA238" s="63"/>
      <c r="BOB238" s="58"/>
      <c r="BOC238" s="63"/>
      <c r="BOD238" s="58"/>
      <c r="BOE238" s="63"/>
      <c r="BOF238" s="58"/>
      <c r="BOG238" s="63"/>
      <c r="BOH238" s="58"/>
      <c r="BOI238" s="63"/>
      <c r="BOJ238" s="58"/>
      <c r="BOK238" s="63"/>
      <c r="BOL238" s="58"/>
      <c r="BOM238" s="63"/>
      <c r="BON238" s="58"/>
      <c r="BOO238" s="63"/>
      <c r="BOP238" s="58"/>
      <c r="BOQ238" s="63"/>
      <c r="BOR238" s="58"/>
      <c r="BOS238" s="63"/>
      <c r="BOT238" s="58"/>
      <c r="BOU238" s="63"/>
      <c r="BOV238" s="58"/>
      <c r="BOW238" s="63"/>
      <c r="BOX238" s="58"/>
      <c r="BOY238" s="63"/>
      <c r="BOZ238" s="58"/>
      <c r="BPA238" s="63"/>
      <c r="BPB238" s="58"/>
      <c r="BPC238" s="63"/>
      <c r="BPD238" s="58"/>
      <c r="BPE238" s="63"/>
      <c r="BPF238" s="58"/>
      <c r="BPG238" s="63"/>
      <c r="BPH238" s="58"/>
      <c r="BPI238" s="63"/>
      <c r="BPJ238" s="58"/>
      <c r="BPK238" s="63"/>
      <c r="BPL238" s="58"/>
      <c r="BPM238" s="63"/>
      <c r="BPN238" s="58"/>
      <c r="BPO238" s="63"/>
      <c r="BPP238" s="58"/>
      <c r="BPQ238" s="63"/>
      <c r="BPR238" s="58"/>
      <c r="BPS238" s="63"/>
      <c r="BPT238" s="58"/>
      <c r="BPU238" s="63"/>
      <c r="BPV238" s="58"/>
      <c r="BPW238" s="63"/>
      <c r="BPX238" s="58"/>
      <c r="BPY238" s="63"/>
      <c r="BPZ238" s="58"/>
      <c r="BQA238" s="63"/>
      <c r="BQB238" s="58"/>
      <c r="BQC238" s="63"/>
      <c r="BQD238" s="58"/>
      <c r="BQE238" s="63"/>
      <c r="BQF238" s="58"/>
      <c r="BQG238" s="63"/>
      <c r="BQH238" s="58"/>
      <c r="BQI238" s="63"/>
      <c r="BQJ238" s="58"/>
      <c r="BQK238" s="63"/>
      <c r="BQL238" s="58"/>
      <c r="BQM238" s="63"/>
      <c r="BQN238" s="58"/>
      <c r="BQO238" s="63"/>
      <c r="BQP238" s="58"/>
      <c r="BQQ238" s="63"/>
      <c r="BQR238" s="58"/>
      <c r="BQS238" s="63"/>
      <c r="BQT238" s="58"/>
      <c r="BQU238" s="63"/>
      <c r="BQV238" s="58"/>
      <c r="BQW238" s="63"/>
      <c r="BQX238" s="58"/>
      <c r="BQY238" s="63"/>
      <c r="BQZ238" s="58"/>
      <c r="BRA238" s="63"/>
      <c r="BRB238" s="58"/>
      <c r="BRC238" s="63"/>
      <c r="BRD238" s="58"/>
      <c r="BRE238" s="63"/>
      <c r="BRF238" s="58"/>
      <c r="BRG238" s="63"/>
      <c r="BRH238" s="58"/>
      <c r="BRI238" s="63"/>
      <c r="BRJ238" s="58"/>
      <c r="BRK238" s="63"/>
      <c r="BRL238" s="58"/>
      <c r="BRM238" s="63"/>
      <c r="BRN238" s="58"/>
      <c r="BRO238" s="63"/>
      <c r="BRP238" s="58"/>
      <c r="BRQ238" s="63"/>
      <c r="BRR238" s="58"/>
      <c r="BRS238" s="63"/>
      <c r="BRT238" s="58"/>
      <c r="BRU238" s="63"/>
      <c r="BRV238" s="58"/>
      <c r="BRW238" s="63"/>
      <c r="BRX238" s="58"/>
      <c r="BRY238" s="63"/>
      <c r="BRZ238" s="58"/>
      <c r="BSA238" s="63"/>
      <c r="BSB238" s="58"/>
      <c r="BSC238" s="63"/>
      <c r="BSD238" s="58"/>
      <c r="BSE238" s="63"/>
      <c r="BSF238" s="58"/>
      <c r="BSG238" s="63"/>
      <c r="BSH238" s="58"/>
      <c r="BSI238" s="63"/>
      <c r="BSJ238" s="58"/>
      <c r="BSK238" s="63"/>
      <c r="BSL238" s="58"/>
      <c r="BSM238" s="63"/>
      <c r="BSN238" s="58"/>
      <c r="BSO238" s="63"/>
      <c r="BSP238" s="58"/>
      <c r="BSQ238" s="63"/>
      <c r="BSR238" s="58"/>
      <c r="BSS238" s="63"/>
      <c r="BST238" s="58"/>
      <c r="BSU238" s="63"/>
      <c r="BSV238" s="58"/>
      <c r="BSW238" s="63"/>
      <c r="BSX238" s="58"/>
      <c r="BSY238" s="63"/>
      <c r="BSZ238" s="58"/>
      <c r="BTA238" s="63"/>
      <c r="BTB238" s="58"/>
      <c r="BTC238" s="63"/>
      <c r="BTD238" s="58"/>
      <c r="BTE238" s="63"/>
      <c r="BTF238" s="58"/>
      <c r="BTG238" s="63"/>
      <c r="BTH238" s="58"/>
      <c r="BTI238" s="63"/>
      <c r="BTJ238" s="58"/>
      <c r="BTK238" s="63"/>
      <c r="BTL238" s="58"/>
      <c r="BTM238" s="63"/>
      <c r="BTN238" s="58"/>
      <c r="BTO238" s="63"/>
      <c r="BTP238" s="58"/>
      <c r="BTQ238" s="63"/>
      <c r="BTR238" s="58"/>
      <c r="BTS238" s="63"/>
      <c r="BTT238" s="58"/>
      <c r="BTU238" s="63"/>
      <c r="BTV238" s="58"/>
      <c r="BTW238" s="63"/>
      <c r="BTX238" s="58"/>
      <c r="BTY238" s="63"/>
      <c r="BTZ238" s="58"/>
      <c r="BUA238" s="63"/>
      <c r="BUB238" s="58"/>
      <c r="BUC238" s="63"/>
      <c r="BUD238" s="58"/>
      <c r="BUE238" s="63"/>
      <c r="BUF238" s="58"/>
      <c r="BUG238" s="63"/>
      <c r="BUH238" s="58"/>
      <c r="BUI238" s="63"/>
      <c r="BUJ238" s="58"/>
      <c r="BUK238" s="63"/>
      <c r="BUL238" s="58"/>
      <c r="BUM238" s="63"/>
      <c r="BUN238" s="58"/>
      <c r="BUO238" s="63"/>
      <c r="BUP238" s="58"/>
      <c r="BUQ238" s="63"/>
      <c r="BUR238" s="58"/>
      <c r="BUS238" s="63"/>
      <c r="BUT238" s="58"/>
      <c r="BUU238" s="63"/>
      <c r="BUV238" s="58"/>
      <c r="BUW238" s="63"/>
      <c r="BUX238" s="58"/>
      <c r="BUY238" s="63"/>
      <c r="BUZ238" s="58"/>
      <c r="BVA238" s="63"/>
      <c r="BVB238" s="58"/>
      <c r="BVC238" s="63"/>
      <c r="BVD238" s="58"/>
      <c r="BVE238" s="63"/>
      <c r="BVF238" s="58"/>
      <c r="BVG238" s="63"/>
      <c r="BVH238" s="58"/>
      <c r="BVI238" s="63"/>
      <c r="BVJ238" s="58"/>
      <c r="BVK238" s="63"/>
      <c r="BVL238" s="58"/>
      <c r="BVM238" s="63"/>
      <c r="BVN238" s="58"/>
      <c r="BVO238" s="63"/>
      <c r="BVP238" s="58"/>
      <c r="BVQ238" s="63"/>
      <c r="BVR238" s="58"/>
      <c r="BVS238" s="63"/>
      <c r="BVT238" s="58"/>
      <c r="BVU238" s="63"/>
      <c r="BVV238" s="58"/>
      <c r="BVW238" s="63"/>
      <c r="BVX238" s="58"/>
      <c r="BVY238" s="63"/>
      <c r="BVZ238" s="58"/>
      <c r="BWA238" s="63"/>
      <c r="BWB238" s="58"/>
      <c r="BWC238" s="63"/>
      <c r="BWD238" s="58"/>
      <c r="BWE238" s="63"/>
      <c r="BWF238" s="58"/>
      <c r="BWG238" s="63"/>
      <c r="BWH238" s="58"/>
      <c r="BWI238" s="63"/>
      <c r="BWJ238" s="58"/>
      <c r="BWK238" s="63"/>
      <c r="BWL238" s="58"/>
      <c r="BWM238" s="63"/>
      <c r="BWN238" s="58"/>
      <c r="BWO238" s="63"/>
      <c r="BWP238" s="58"/>
      <c r="BWQ238" s="63"/>
      <c r="BWR238" s="58"/>
      <c r="BWS238" s="63"/>
      <c r="BWT238" s="58"/>
      <c r="BWU238" s="63"/>
      <c r="BWV238" s="58"/>
      <c r="BWW238" s="63"/>
      <c r="BWX238" s="58"/>
      <c r="BWY238" s="63"/>
      <c r="BWZ238" s="58"/>
      <c r="BXA238" s="63"/>
      <c r="BXB238" s="58"/>
      <c r="BXC238" s="63"/>
      <c r="BXD238" s="58"/>
      <c r="BXE238" s="63"/>
      <c r="BXF238" s="58"/>
      <c r="BXG238" s="63"/>
      <c r="BXH238" s="58"/>
      <c r="BXI238" s="63"/>
      <c r="BXJ238" s="58"/>
      <c r="BXK238" s="63"/>
      <c r="BXL238" s="58"/>
      <c r="BXM238" s="63"/>
      <c r="BXN238" s="58"/>
      <c r="BXO238" s="63"/>
      <c r="BXP238" s="58"/>
      <c r="BXQ238" s="63"/>
      <c r="BXR238" s="58"/>
      <c r="BXS238" s="63"/>
      <c r="BXT238" s="58"/>
      <c r="BXU238" s="63"/>
      <c r="BXV238" s="58"/>
      <c r="BXW238" s="63"/>
      <c r="BXX238" s="58"/>
      <c r="BXY238" s="63"/>
      <c r="BXZ238" s="58"/>
      <c r="BYA238" s="63"/>
      <c r="BYB238" s="58"/>
      <c r="BYC238" s="63"/>
      <c r="BYD238" s="58"/>
      <c r="BYE238" s="63"/>
      <c r="BYF238" s="58"/>
      <c r="BYG238" s="63"/>
      <c r="BYH238" s="58"/>
      <c r="BYI238" s="63"/>
      <c r="BYJ238" s="58"/>
      <c r="BYK238" s="63"/>
      <c r="BYL238" s="58"/>
      <c r="BYM238" s="63"/>
      <c r="BYN238" s="58"/>
      <c r="BYO238" s="63"/>
      <c r="BYP238" s="58"/>
      <c r="BYQ238" s="63"/>
      <c r="BYR238" s="58"/>
      <c r="BYS238" s="63"/>
      <c r="BYT238" s="58"/>
      <c r="BYU238" s="63"/>
      <c r="BYV238" s="58"/>
      <c r="BYW238" s="63"/>
      <c r="BYX238" s="58"/>
      <c r="BYY238" s="63"/>
      <c r="BYZ238" s="58"/>
      <c r="BZA238" s="63"/>
      <c r="BZB238" s="58"/>
      <c r="BZC238" s="63"/>
      <c r="BZD238" s="58"/>
      <c r="BZE238" s="63"/>
      <c r="BZF238" s="58"/>
      <c r="BZG238" s="63"/>
      <c r="BZH238" s="58"/>
      <c r="BZI238" s="63"/>
      <c r="BZJ238" s="58"/>
      <c r="BZK238" s="63"/>
      <c r="BZL238" s="58"/>
      <c r="BZM238" s="63"/>
      <c r="BZN238" s="58"/>
      <c r="BZO238" s="63"/>
      <c r="BZP238" s="58"/>
      <c r="BZQ238" s="63"/>
      <c r="BZR238" s="58"/>
      <c r="BZS238" s="63"/>
      <c r="BZT238" s="58"/>
      <c r="BZU238" s="63"/>
      <c r="BZV238" s="58"/>
      <c r="BZW238" s="63"/>
      <c r="BZX238" s="58"/>
      <c r="BZY238" s="63"/>
      <c r="BZZ238" s="58"/>
      <c r="CAA238" s="63"/>
      <c r="CAB238" s="58"/>
      <c r="CAC238" s="63"/>
      <c r="CAD238" s="58"/>
      <c r="CAE238" s="63"/>
      <c r="CAF238" s="58"/>
      <c r="CAG238" s="63"/>
      <c r="CAH238" s="58"/>
      <c r="CAI238" s="63"/>
      <c r="CAJ238" s="58"/>
      <c r="CAK238" s="63"/>
      <c r="CAL238" s="58"/>
      <c r="CAM238" s="63"/>
      <c r="CAN238" s="58"/>
      <c r="CAO238" s="63"/>
      <c r="CAP238" s="58"/>
      <c r="CAQ238" s="63"/>
      <c r="CAR238" s="58"/>
      <c r="CAS238" s="63"/>
      <c r="CAT238" s="58"/>
      <c r="CAU238" s="63"/>
      <c r="CAV238" s="58"/>
      <c r="CAW238" s="63"/>
      <c r="CAX238" s="58"/>
      <c r="CAY238" s="63"/>
      <c r="CAZ238" s="58"/>
      <c r="CBA238" s="63"/>
      <c r="CBB238" s="58"/>
      <c r="CBC238" s="63"/>
      <c r="CBD238" s="58"/>
      <c r="CBE238" s="63"/>
      <c r="CBF238" s="58"/>
      <c r="CBG238" s="63"/>
      <c r="CBH238" s="58"/>
      <c r="CBI238" s="63"/>
      <c r="CBJ238" s="58"/>
      <c r="CBK238" s="63"/>
      <c r="CBL238" s="58"/>
      <c r="CBM238" s="63"/>
      <c r="CBN238" s="58"/>
      <c r="CBO238" s="63"/>
      <c r="CBP238" s="58"/>
      <c r="CBQ238" s="63"/>
      <c r="CBR238" s="58"/>
      <c r="CBS238" s="63"/>
      <c r="CBT238" s="58"/>
      <c r="CBU238" s="63"/>
      <c r="CBV238" s="58"/>
      <c r="CBW238" s="63"/>
      <c r="CBX238" s="58"/>
      <c r="CBY238" s="63"/>
      <c r="CBZ238" s="58"/>
      <c r="CCA238" s="63"/>
      <c r="CCB238" s="58"/>
      <c r="CCC238" s="63"/>
      <c r="CCD238" s="58"/>
      <c r="CCE238" s="63"/>
      <c r="CCF238" s="58"/>
      <c r="CCG238" s="63"/>
      <c r="CCH238" s="58"/>
      <c r="CCI238" s="63"/>
      <c r="CCJ238" s="58"/>
      <c r="CCK238" s="63"/>
      <c r="CCL238" s="58"/>
      <c r="CCM238" s="63"/>
      <c r="CCN238" s="58"/>
      <c r="CCO238" s="63"/>
      <c r="CCP238" s="58"/>
      <c r="CCQ238" s="63"/>
      <c r="CCR238" s="58"/>
      <c r="CCS238" s="63"/>
      <c r="CCT238" s="58"/>
      <c r="CCU238" s="63"/>
      <c r="CCV238" s="58"/>
      <c r="CCW238" s="63"/>
      <c r="CCX238" s="58"/>
      <c r="CCY238" s="63"/>
      <c r="CCZ238" s="58"/>
      <c r="CDA238" s="63"/>
      <c r="CDB238" s="58"/>
      <c r="CDC238" s="63"/>
      <c r="CDD238" s="58"/>
      <c r="CDE238" s="63"/>
      <c r="CDF238" s="58"/>
      <c r="CDG238" s="63"/>
      <c r="CDH238" s="58"/>
      <c r="CDI238" s="63"/>
      <c r="CDJ238" s="58"/>
      <c r="CDK238" s="63"/>
      <c r="CDL238" s="58"/>
      <c r="CDM238" s="63"/>
      <c r="CDN238" s="58"/>
      <c r="CDO238" s="63"/>
      <c r="CDP238" s="58"/>
      <c r="CDQ238" s="63"/>
      <c r="CDR238" s="58"/>
      <c r="CDS238" s="63"/>
      <c r="CDT238" s="58"/>
      <c r="CDU238" s="63"/>
      <c r="CDV238" s="58"/>
      <c r="CDW238" s="63"/>
      <c r="CDX238" s="58"/>
      <c r="CDY238" s="63"/>
      <c r="CDZ238" s="58"/>
      <c r="CEA238" s="63"/>
      <c r="CEB238" s="58"/>
      <c r="CEC238" s="63"/>
      <c r="CED238" s="58"/>
      <c r="CEE238" s="63"/>
      <c r="CEF238" s="58"/>
      <c r="CEG238" s="63"/>
      <c r="CEH238" s="58"/>
      <c r="CEI238" s="63"/>
      <c r="CEJ238" s="58"/>
      <c r="CEK238" s="63"/>
      <c r="CEL238" s="58"/>
      <c r="CEM238" s="63"/>
      <c r="CEN238" s="58"/>
      <c r="CEO238" s="63"/>
      <c r="CEP238" s="58"/>
      <c r="CEQ238" s="63"/>
      <c r="CER238" s="58"/>
      <c r="CES238" s="63"/>
      <c r="CET238" s="58"/>
      <c r="CEU238" s="63"/>
      <c r="CEV238" s="58"/>
      <c r="CEW238" s="63"/>
      <c r="CEX238" s="58"/>
      <c r="CEY238" s="63"/>
      <c r="CEZ238" s="58"/>
      <c r="CFA238" s="63"/>
      <c r="CFB238" s="58"/>
      <c r="CFC238" s="63"/>
      <c r="CFD238" s="58"/>
      <c r="CFE238" s="63"/>
      <c r="CFF238" s="58"/>
      <c r="CFG238" s="63"/>
      <c r="CFH238" s="58"/>
      <c r="CFI238" s="63"/>
      <c r="CFJ238" s="58"/>
      <c r="CFK238" s="63"/>
      <c r="CFL238" s="58"/>
      <c r="CFM238" s="63"/>
      <c r="CFN238" s="58"/>
      <c r="CFO238" s="63"/>
      <c r="CFP238" s="58"/>
      <c r="CFQ238" s="63"/>
      <c r="CFR238" s="58"/>
      <c r="CFS238" s="63"/>
      <c r="CFT238" s="58"/>
      <c r="CFU238" s="63"/>
      <c r="CFV238" s="58"/>
      <c r="CFW238" s="63"/>
      <c r="CFX238" s="58"/>
      <c r="CFY238" s="63"/>
      <c r="CFZ238" s="58"/>
      <c r="CGA238" s="63"/>
      <c r="CGB238" s="58"/>
      <c r="CGC238" s="63"/>
      <c r="CGD238" s="58"/>
      <c r="CGE238" s="63"/>
      <c r="CGF238" s="58"/>
      <c r="CGG238" s="63"/>
      <c r="CGH238" s="58"/>
      <c r="CGI238" s="63"/>
      <c r="CGJ238" s="58"/>
      <c r="CGK238" s="63"/>
      <c r="CGL238" s="58"/>
      <c r="CGM238" s="63"/>
      <c r="CGN238" s="58"/>
      <c r="CGO238" s="63"/>
      <c r="CGP238" s="58"/>
      <c r="CGQ238" s="63"/>
      <c r="CGR238" s="58"/>
      <c r="CGS238" s="63"/>
      <c r="CGT238" s="58"/>
      <c r="CGU238" s="63"/>
      <c r="CGV238" s="58"/>
      <c r="CGW238" s="63"/>
      <c r="CGX238" s="58"/>
      <c r="CGY238" s="63"/>
      <c r="CGZ238" s="58"/>
      <c r="CHA238" s="63"/>
      <c r="CHB238" s="58"/>
      <c r="CHC238" s="63"/>
      <c r="CHD238" s="58"/>
      <c r="CHE238" s="63"/>
      <c r="CHF238" s="58"/>
      <c r="CHG238" s="63"/>
      <c r="CHH238" s="58"/>
      <c r="CHI238" s="63"/>
      <c r="CHJ238" s="58"/>
      <c r="CHK238" s="63"/>
      <c r="CHL238" s="58"/>
      <c r="CHM238" s="63"/>
      <c r="CHN238" s="58"/>
      <c r="CHO238" s="63"/>
      <c r="CHP238" s="58"/>
      <c r="CHQ238" s="63"/>
      <c r="CHR238" s="58"/>
      <c r="CHS238" s="63"/>
      <c r="CHT238" s="58"/>
      <c r="CHU238" s="63"/>
      <c r="CHV238" s="58"/>
      <c r="CHW238" s="63"/>
      <c r="CHX238" s="58"/>
      <c r="CHY238" s="63"/>
      <c r="CHZ238" s="58"/>
      <c r="CIA238" s="63"/>
      <c r="CIB238" s="58"/>
      <c r="CIC238" s="63"/>
      <c r="CID238" s="58"/>
      <c r="CIE238" s="63"/>
      <c r="CIF238" s="58"/>
      <c r="CIG238" s="63"/>
      <c r="CIH238" s="58"/>
      <c r="CII238" s="63"/>
      <c r="CIJ238" s="58"/>
      <c r="CIK238" s="63"/>
      <c r="CIL238" s="58"/>
      <c r="CIM238" s="63"/>
      <c r="CIN238" s="58"/>
      <c r="CIO238" s="63"/>
      <c r="CIP238" s="58"/>
      <c r="CIQ238" s="63"/>
      <c r="CIR238" s="58"/>
      <c r="CIS238" s="63"/>
      <c r="CIT238" s="58"/>
      <c r="CIU238" s="63"/>
      <c r="CIV238" s="58"/>
      <c r="CIW238" s="63"/>
      <c r="CIX238" s="58"/>
      <c r="CIY238" s="63"/>
      <c r="CIZ238" s="58"/>
      <c r="CJA238" s="63"/>
      <c r="CJB238" s="58"/>
      <c r="CJC238" s="63"/>
      <c r="CJD238" s="58"/>
      <c r="CJE238" s="63"/>
      <c r="CJF238" s="58"/>
      <c r="CJG238" s="63"/>
      <c r="CJH238" s="58"/>
      <c r="CJI238" s="63"/>
      <c r="CJJ238" s="58"/>
      <c r="CJK238" s="63"/>
      <c r="CJL238" s="58"/>
      <c r="CJM238" s="63"/>
      <c r="CJN238" s="58"/>
      <c r="CJO238" s="63"/>
      <c r="CJP238" s="58"/>
      <c r="CJQ238" s="63"/>
      <c r="CJR238" s="58"/>
      <c r="CJS238" s="63"/>
      <c r="CJT238" s="58"/>
      <c r="CJU238" s="63"/>
      <c r="CJV238" s="58"/>
      <c r="CJW238" s="63"/>
      <c r="CJX238" s="58"/>
      <c r="CJY238" s="63"/>
      <c r="CJZ238" s="58"/>
      <c r="CKA238" s="63"/>
      <c r="CKB238" s="58"/>
      <c r="CKC238" s="63"/>
      <c r="CKD238" s="58"/>
      <c r="CKE238" s="63"/>
      <c r="CKF238" s="58"/>
      <c r="CKG238" s="63"/>
      <c r="CKH238" s="58"/>
      <c r="CKI238" s="63"/>
      <c r="CKJ238" s="58"/>
      <c r="CKK238" s="63"/>
      <c r="CKL238" s="58"/>
      <c r="CKM238" s="63"/>
      <c r="CKN238" s="58"/>
      <c r="CKO238" s="63"/>
      <c r="CKP238" s="58"/>
      <c r="CKQ238" s="63"/>
      <c r="CKR238" s="58"/>
      <c r="CKS238" s="63"/>
      <c r="CKT238" s="58"/>
      <c r="CKU238" s="63"/>
      <c r="CKV238" s="58"/>
      <c r="CKW238" s="63"/>
      <c r="CKX238" s="58"/>
      <c r="CKY238" s="63"/>
      <c r="CKZ238" s="58"/>
      <c r="CLA238" s="63"/>
      <c r="CLB238" s="58"/>
      <c r="CLC238" s="63"/>
      <c r="CLD238" s="58"/>
      <c r="CLE238" s="63"/>
      <c r="CLF238" s="58"/>
      <c r="CLG238" s="63"/>
      <c r="CLH238" s="58"/>
      <c r="CLI238" s="63"/>
      <c r="CLJ238" s="58"/>
      <c r="CLK238" s="63"/>
      <c r="CLL238" s="58"/>
      <c r="CLM238" s="63"/>
      <c r="CLN238" s="58"/>
      <c r="CLO238" s="63"/>
      <c r="CLP238" s="58"/>
      <c r="CLQ238" s="63"/>
      <c r="CLR238" s="58"/>
      <c r="CLS238" s="63"/>
      <c r="CLT238" s="58"/>
      <c r="CLU238" s="63"/>
      <c r="CLV238" s="58"/>
      <c r="CLW238" s="63"/>
      <c r="CLX238" s="58"/>
      <c r="CLY238" s="63"/>
      <c r="CLZ238" s="58"/>
      <c r="CMA238" s="63"/>
      <c r="CMB238" s="58"/>
      <c r="CMC238" s="63"/>
      <c r="CMD238" s="58"/>
      <c r="CME238" s="63"/>
      <c r="CMF238" s="58"/>
      <c r="CMG238" s="63"/>
      <c r="CMH238" s="58"/>
      <c r="CMI238" s="63"/>
      <c r="CMJ238" s="58"/>
      <c r="CMK238" s="63"/>
      <c r="CML238" s="58"/>
      <c r="CMM238" s="63"/>
      <c r="CMN238" s="58"/>
      <c r="CMO238" s="63"/>
      <c r="CMP238" s="58"/>
      <c r="CMQ238" s="63"/>
      <c r="CMR238" s="58"/>
      <c r="CMS238" s="63"/>
      <c r="CMT238" s="58"/>
      <c r="CMU238" s="63"/>
      <c r="CMV238" s="58"/>
      <c r="CMW238" s="63"/>
      <c r="CMX238" s="58"/>
      <c r="CMY238" s="63"/>
      <c r="CMZ238" s="58"/>
      <c r="CNA238" s="63"/>
      <c r="CNB238" s="58"/>
      <c r="CNC238" s="63"/>
      <c r="CND238" s="58"/>
      <c r="CNE238" s="63"/>
      <c r="CNF238" s="58"/>
      <c r="CNG238" s="63"/>
      <c r="CNH238" s="58"/>
      <c r="CNI238" s="63"/>
      <c r="CNJ238" s="58"/>
      <c r="CNK238" s="63"/>
      <c r="CNL238" s="58"/>
      <c r="CNM238" s="63"/>
      <c r="CNN238" s="58"/>
      <c r="CNO238" s="63"/>
      <c r="CNP238" s="58"/>
      <c r="CNQ238" s="63"/>
      <c r="CNR238" s="58"/>
      <c r="CNS238" s="63"/>
      <c r="CNT238" s="58"/>
      <c r="CNU238" s="63"/>
      <c r="CNV238" s="58"/>
      <c r="CNW238" s="63"/>
      <c r="CNX238" s="58"/>
      <c r="CNY238" s="63"/>
      <c r="CNZ238" s="58"/>
      <c r="COA238" s="63"/>
      <c r="COB238" s="58"/>
      <c r="COC238" s="63"/>
      <c r="COD238" s="58"/>
      <c r="COE238" s="63"/>
      <c r="COF238" s="58"/>
      <c r="COG238" s="63"/>
      <c r="COH238" s="58"/>
      <c r="COI238" s="63"/>
      <c r="COJ238" s="58"/>
      <c r="COK238" s="63"/>
      <c r="COL238" s="58"/>
      <c r="COM238" s="63"/>
      <c r="CON238" s="58"/>
      <c r="COO238" s="63"/>
      <c r="COP238" s="58"/>
      <c r="COQ238" s="63"/>
      <c r="COR238" s="58"/>
      <c r="COS238" s="63"/>
      <c r="COT238" s="58"/>
      <c r="COU238" s="63"/>
      <c r="COV238" s="58"/>
      <c r="COW238" s="63"/>
      <c r="COX238" s="58"/>
      <c r="COY238" s="63"/>
      <c r="COZ238" s="58"/>
      <c r="CPA238" s="63"/>
      <c r="CPB238" s="58"/>
      <c r="CPC238" s="63"/>
      <c r="CPD238" s="58"/>
      <c r="CPE238" s="63"/>
      <c r="CPF238" s="58"/>
      <c r="CPG238" s="63"/>
      <c r="CPH238" s="58"/>
      <c r="CPI238" s="63"/>
      <c r="CPJ238" s="58"/>
      <c r="CPK238" s="63"/>
      <c r="CPL238" s="58"/>
      <c r="CPM238" s="63"/>
      <c r="CPN238" s="58"/>
      <c r="CPO238" s="63"/>
      <c r="CPP238" s="58"/>
      <c r="CPQ238" s="63"/>
      <c r="CPR238" s="58"/>
      <c r="CPS238" s="63"/>
      <c r="CPT238" s="58"/>
      <c r="CPU238" s="63"/>
      <c r="CPV238" s="58"/>
      <c r="CPW238" s="63"/>
      <c r="CPX238" s="58"/>
      <c r="CPY238" s="63"/>
      <c r="CPZ238" s="58"/>
      <c r="CQA238" s="63"/>
      <c r="CQB238" s="58"/>
      <c r="CQC238" s="63"/>
      <c r="CQD238" s="58"/>
      <c r="CQE238" s="63"/>
      <c r="CQF238" s="58"/>
      <c r="CQG238" s="63"/>
      <c r="CQH238" s="58"/>
      <c r="CQI238" s="63"/>
      <c r="CQJ238" s="58"/>
      <c r="CQK238" s="63"/>
      <c r="CQL238" s="58"/>
      <c r="CQM238" s="63"/>
      <c r="CQN238" s="58"/>
      <c r="CQO238" s="63"/>
      <c r="CQP238" s="58"/>
      <c r="CQQ238" s="63"/>
      <c r="CQR238" s="58"/>
      <c r="CQS238" s="63"/>
      <c r="CQT238" s="58"/>
      <c r="CQU238" s="63"/>
      <c r="CQV238" s="58"/>
      <c r="CQW238" s="63"/>
      <c r="CQX238" s="58"/>
      <c r="CQY238" s="63"/>
      <c r="CQZ238" s="58"/>
      <c r="CRA238" s="63"/>
      <c r="CRB238" s="58"/>
      <c r="CRC238" s="63"/>
      <c r="CRD238" s="58"/>
      <c r="CRE238" s="63"/>
      <c r="CRF238" s="58"/>
      <c r="CRG238" s="63"/>
      <c r="CRH238" s="58"/>
      <c r="CRI238" s="63"/>
      <c r="CRJ238" s="58"/>
      <c r="CRK238" s="63"/>
      <c r="CRL238" s="58"/>
      <c r="CRM238" s="63"/>
      <c r="CRN238" s="58"/>
      <c r="CRO238" s="63"/>
      <c r="CRP238" s="58"/>
      <c r="CRQ238" s="63"/>
      <c r="CRR238" s="58"/>
      <c r="CRS238" s="63"/>
      <c r="CRT238" s="58"/>
      <c r="CRU238" s="63"/>
      <c r="CRV238" s="58"/>
      <c r="CRW238" s="63"/>
      <c r="CRX238" s="58"/>
      <c r="CRY238" s="63"/>
      <c r="CRZ238" s="58"/>
      <c r="CSA238" s="63"/>
      <c r="CSB238" s="58"/>
      <c r="CSC238" s="63"/>
      <c r="CSD238" s="58"/>
      <c r="CSE238" s="63"/>
      <c r="CSF238" s="58"/>
      <c r="CSG238" s="63"/>
      <c r="CSH238" s="58"/>
      <c r="CSI238" s="63"/>
      <c r="CSJ238" s="58"/>
      <c r="CSK238" s="63"/>
      <c r="CSL238" s="58"/>
      <c r="CSM238" s="63"/>
      <c r="CSN238" s="58"/>
      <c r="CSO238" s="63"/>
      <c r="CSP238" s="58"/>
      <c r="CSQ238" s="63"/>
      <c r="CSR238" s="58"/>
      <c r="CSS238" s="63"/>
      <c r="CST238" s="58"/>
      <c r="CSU238" s="63"/>
      <c r="CSV238" s="58"/>
      <c r="CSW238" s="63"/>
      <c r="CSX238" s="58"/>
      <c r="CSY238" s="63"/>
      <c r="CSZ238" s="58"/>
      <c r="CTA238" s="63"/>
      <c r="CTB238" s="58"/>
      <c r="CTC238" s="63"/>
      <c r="CTD238" s="58"/>
      <c r="CTE238" s="63"/>
      <c r="CTF238" s="58"/>
      <c r="CTG238" s="63"/>
      <c r="CTH238" s="58"/>
      <c r="CTI238" s="63"/>
      <c r="CTJ238" s="58"/>
      <c r="CTK238" s="63"/>
      <c r="CTL238" s="58"/>
      <c r="CTM238" s="63"/>
      <c r="CTN238" s="58"/>
      <c r="CTO238" s="63"/>
      <c r="CTP238" s="58"/>
      <c r="CTQ238" s="63"/>
      <c r="CTR238" s="58"/>
      <c r="CTS238" s="63"/>
      <c r="CTT238" s="58"/>
      <c r="CTU238" s="63"/>
      <c r="CTV238" s="58"/>
      <c r="CTW238" s="63"/>
      <c r="CTX238" s="58"/>
      <c r="CTY238" s="63"/>
      <c r="CTZ238" s="58"/>
      <c r="CUA238" s="63"/>
      <c r="CUB238" s="58"/>
      <c r="CUC238" s="63"/>
      <c r="CUD238" s="58"/>
      <c r="CUE238" s="63"/>
      <c r="CUF238" s="58"/>
      <c r="CUG238" s="63"/>
      <c r="CUH238" s="58"/>
      <c r="CUI238" s="63"/>
      <c r="CUJ238" s="58"/>
      <c r="CUK238" s="63"/>
      <c r="CUL238" s="58"/>
      <c r="CUM238" s="63"/>
      <c r="CUN238" s="58"/>
      <c r="CUO238" s="63"/>
      <c r="CUP238" s="58"/>
      <c r="CUQ238" s="63"/>
      <c r="CUR238" s="58"/>
      <c r="CUS238" s="63"/>
      <c r="CUT238" s="58"/>
      <c r="CUU238" s="63"/>
      <c r="CUV238" s="58"/>
      <c r="CUW238" s="63"/>
      <c r="CUX238" s="58"/>
      <c r="CUY238" s="63"/>
      <c r="CUZ238" s="58"/>
      <c r="CVA238" s="63"/>
      <c r="CVB238" s="58"/>
      <c r="CVC238" s="63"/>
      <c r="CVD238" s="58"/>
      <c r="CVE238" s="63"/>
      <c r="CVF238" s="58"/>
      <c r="CVG238" s="63"/>
      <c r="CVH238" s="58"/>
      <c r="CVI238" s="63"/>
      <c r="CVJ238" s="58"/>
      <c r="CVK238" s="63"/>
      <c r="CVL238" s="58"/>
      <c r="CVM238" s="63"/>
      <c r="CVN238" s="58"/>
      <c r="CVO238" s="63"/>
      <c r="CVP238" s="58"/>
      <c r="CVQ238" s="63"/>
      <c r="CVR238" s="58"/>
      <c r="CVS238" s="63"/>
      <c r="CVT238" s="58"/>
      <c r="CVU238" s="63"/>
      <c r="CVV238" s="58"/>
      <c r="CVW238" s="63"/>
      <c r="CVX238" s="58"/>
      <c r="CVY238" s="63"/>
      <c r="CVZ238" s="58"/>
      <c r="CWA238" s="63"/>
      <c r="CWB238" s="58"/>
      <c r="CWC238" s="63"/>
      <c r="CWD238" s="58"/>
      <c r="CWE238" s="63"/>
      <c r="CWF238" s="58"/>
      <c r="CWG238" s="63"/>
      <c r="CWH238" s="58"/>
      <c r="CWI238" s="63"/>
      <c r="CWJ238" s="58"/>
      <c r="CWK238" s="63"/>
      <c r="CWL238" s="58"/>
      <c r="CWM238" s="63"/>
      <c r="CWN238" s="58"/>
      <c r="CWO238" s="63"/>
      <c r="CWP238" s="58"/>
      <c r="CWQ238" s="63"/>
      <c r="CWR238" s="58"/>
      <c r="CWS238" s="63"/>
      <c r="CWT238" s="58"/>
      <c r="CWU238" s="63"/>
      <c r="CWV238" s="58"/>
      <c r="CWW238" s="63"/>
      <c r="CWX238" s="58"/>
      <c r="CWY238" s="63"/>
      <c r="CWZ238" s="58"/>
      <c r="CXA238" s="63"/>
      <c r="CXB238" s="58"/>
      <c r="CXC238" s="63"/>
      <c r="CXD238" s="58"/>
      <c r="CXE238" s="63"/>
      <c r="CXF238" s="58"/>
      <c r="CXG238" s="63"/>
      <c r="CXH238" s="58"/>
      <c r="CXI238" s="63"/>
      <c r="CXJ238" s="58"/>
      <c r="CXK238" s="63"/>
      <c r="CXL238" s="58"/>
      <c r="CXM238" s="63"/>
      <c r="CXN238" s="58"/>
      <c r="CXO238" s="63"/>
      <c r="CXP238" s="58"/>
      <c r="CXQ238" s="63"/>
      <c r="CXR238" s="58"/>
      <c r="CXS238" s="63"/>
      <c r="CXT238" s="58"/>
      <c r="CXU238" s="63"/>
      <c r="CXV238" s="58"/>
      <c r="CXW238" s="63"/>
      <c r="CXX238" s="58"/>
      <c r="CXY238" s="63"/>
      <c r="CXZ238" s="58"/>
      <c r="CYA238" s="63"/>
      <c r="CYB238" s="58"/>
      <c r="CYC238" s="63"/>
      <c r="CYD238" s="58"/>
      <c r="CYE238" s="63"/>
      <c r="CYF238" s="58"/>
      <c r="CYG238" s="63"/>
      <c r="CYH238" s="58"/>
      <c r="CYI238" s="63"/>
      <c r="CYJ238" s="58"/>
      <c r="CYK238" s="63"/>
      <c r="CYL238" s="58"/>
      <c r="CYM238" s="63"/>
      <c r="CYN238" s="58"/>
      <c r="CYO238" s="63"/>
      <c r="CYP238" s="58"/>
      <c r="CYQ238" s="63"/>
      <c r="CYR238" s="58"/>
      <c r="CYS238" s="63"/>
      <c r="CYT238" s="58"/>
      <c r="CYU238" s="63"/>
      <c r="CYV238" s="58"/>
      <c r="CYW238" s="63"/>
      <c r="CYX238" s="58"/>
      <c r="CYY238" s="63"/>
      <c r="CYZ238" s="58"/>
      <c r="CZA238" s="63"/>
      <c r="CZB238" s="58"/>
      <c r="CZC238" s="63"/>
      <c r="CZD238" s="58"/>
      <c r="CZE238" s="63"/>
      <c r="CZF238" s="58"/>
      <c r="CZG238" s="63"/>
      <c r="CZH238" s="58"/>
      <c r="CZI238" s="63"/>
      <c r="CZJ238" s="58"/>
      <c r="CZK238" s="63"/>
      <c r="CZL238" s="58"/>
      <c r="CZM238" s="63"/>
      <c r="CZN238" s="58"/>
      <c r="CZO238" s="63"/>
      <c r="CZP238" s="58"/>
      <c r="CZQ238" s="63"/>
      <c r="CZR238" s="58"/>
      <c r="CZS238" s="63"/>
      <c r="CZT238" s="58"/>
      <c r="CZU238" s="63"/>
      <c r="CZV238" s="58"/>
      <c r="CZW238" s="63"/>
      <c r="CZX238" s="58"/>
      <c r="CZY238" s="63"/>
      <c r="CZZ238" s="58"/>
      <c r="DAA238" s="63"/>
      <c r="DAB238" s="58"/>
      <c r="DAC238" s="63"/>
      <c r="DAD238" s="58"/>
      <c r="DAE238" s="63"/>
      <c r="DAF238" s="58"/>
      <c r="DAG238" s="63"/>
      <c r="DAH238" s="58"/>
      <c r="DAI238" s="63"/>
      <c r="DAJ238" s="58"/>
      <c r="DAK238" s="63"/>
      <c r="DAL238" s="58"/>
      <c r="DAM238" s="63"/>
      <c r="DAN238" s="58"/>
      <c r="DAO238" s="63"/>
      <c r="DAP238" s="58"/>
      <c r="DAQ238" s="63"/>
      <c r="DAR238" s="58"/>
      <c r="DAS238" s="63"/>
      <c r="DAT238" s="58"/>
      <c r="DAU238" s="63"/>
      <c r="DAV238" s="58"/>
      <c r="DAW238" s="63"/>
      <c r="DAX238" s="58"/>
      <c r="DAY238" s="63"/>
      <c r="DAZ238" s="58"/>
      <c r="DBA238" s="63"/>
      <c r="DBB238" s="58"/>
      <c r="DBC238" s="63"/>
      <c r="DBD238" s="58"/>
      <c r="DBE238" s="63"/>
      <c r="DBF238" s="58"/>
      <c r="DBG238" s="63"/>
      <c r="DBH238" s="58"/>
      <c r="DBI238" s="63"/>
      <c r="DBJ238" s="58"/>
      <c r="DBK238" s="63"/>
      <c r="DBL238" s="58"/>
      <c r="DBM238" s="63"/>
      <c r="DBN238" s="58"/>
      <c r="DBO238" s="63"/>
      <c r="DBP238" s="58"/>
      <c r="DBQ238" s="63"/>
      <c r="DBR238" s="58"/>
      <c r="DBS238" s="63"/>
      <c r="DBT238" s="58"/>
      <c r="DBU238" s="63"/>
      <c r="DBV238" s="58"/>
      <c r="DBW238" s="63"/>
      <c r="DBX238" s="58"/>
      <c r="DBY238" s="63"/>
      <c r="DBZ238" s="58"/>
      <c r="DCA238" s="63"/>
      <c r="DCB238" s="58"/>
      <c r="DCC238" s="63"/>
      <c r="DCD238" s="58"/>
      <c r="DCE238" s="63"/>
      <c r="DCF238" s="58"/>
      <c r="DCG238" s="63"/>
      <c r="DCH238" s="58"/>
      <c r="DCI238" s="63"/>
      <c r="DCJ238" s="58"/>
      <c r="DCK238" s="63"/>
      <c r="DCL238" s="58"/>
      <c r="DCM238" s="63"/>
      <c r="DCN238" s="58"/>
      <c r="DCO238" s="63"/>
      <c r="DCP238" s="58"/>
      <c r="DCQ238" s="63"/>
      <c r="DCR238" s="58"/>
      <c r="DCS238" s="63"/>
      <c r="DCT238" s="58"/>
      <c r="DCU238" s="63"/>
      <c r="DCV238" s="58"/>
      <c r="DCW238" s="63"/>
      <c r="DCX238" s="58"/>
      <c r="DCY238" s="63"/>
      <c r="DCZ238" s="58"/>
      <c r="DDA238" s="63"/>
      <c r="DDB238" s="58"/>
      <c r="DDC238" s="63"/>
      <c r="DDD238" s="58"/>
      <c r="DDE238" s="63"/>
      <c r="DDF238" s="58"/>
      <c r="DDG238" s="63"/>
      <c r="DDH238" s="58"/>
      <c r="DDI238" s="63"/>
      <c r="DDJ238" s="58"/>
      <c r="DDK238" s="63"/>
      <c r="DDL238" s="58"/>
      <c r="DDM238" s="63"/>
      <c r="DDN238" s="58"/>
      <c r="DDO238" s="63"/>
      <c r="DDP238" s="58"/>
      <c r="DDQ238" s="63"/>
      <c r="DDR238" s="58"/>
      <c r="DDS238" s="63"/>
      <c r="DDT238" s="58"/>
      <c r="DDU238" s="63"/>
      <c r="DDV238" s="58"/>
      <c r="DDW238" s="63"/>
      <c r="DDX238" s="58"/>
      <c r="DDY238" s="63"/>
      <c r="DDZ238" s="58"/>
      <c r="DEA238" s="63"/>
      <c r="DEB238" s="58"/>
      <c r="DEC238" s="63"/>
      <c r="DED238" s="58"/>
      <c r="DEE238" s="63"/>
      <c r="DEF238" s="58"/>
      <c r="DEG238" s="63"/>
      <c r="DEH238" s="58"/>
      <c r="DEI238" s="63"/>
      <c r="DEJ238" s="58"/>
      <c r="DEK238" s="63"/>
      <c r="DEL238" s="58"/>
      <c r="DEM238" s="63"/>
      <c r="DEN238" s="58"/>
      <c r="DEO238" s="63"/>
      <c r="DEP238" s="58"/>
      <c r="DEQ238" s="63"/>
      <c r="DER238" s="58"/>
      <c r="DES238" s="63"/>
      <c r="DET238" s="58"/>
      <c r="DEU238" s="63"/>
      <c r="DEV238" s="58"/>
      <c r="DEW238" s="63"/>
      <c r="DEX238" s="58"/>
      <c r="DEY238" s="63"/>
      <c r="DEZ238" s="58"/>
      <c r="DFA238" s="63"/>
      <c r="DFB238" s="58"/>
      <c r="DFC238" s="63"/>
      <c r="DFD238" s="58"/>
      <c r="DFE238" s="63"/>
      <c r="DFF238" s="58"/>
      <c r="DFG238" s="63"/>
      <c r="DFH238" s="58"/>
      <c r="DFI238" s="63"/>
      <c r="DFJ238" s="58"/>
      <c r="DFK238" s="63"/>
      <c r="DFL238" s="58"/>
      <c r="DFM238" s="63"/>
      <c r="DFN238" s="58"/>
      <c r="DFO238" s="63"/>
      <c r="DFP238" s="58"/>
      <c r="DFQ238" s="63"/>
      <c r="DFR238" s="58"/>
      <c r="DFS238" s="63"/>
      <c r="DFT238" s="58"/>
      <c r="DFU238" s="63"/>
      <c r="DFV238" s="58"/>
      <c r="DFW238" s="63"/>
      <c r="DFX238" s="58"/>
      <c r="DFY238" s="63"/>
      <c r="DFZ238" s="58"/>
      <c r="DGA238" s="63"/>
      <c r="DGB238" s="58"/>
      <c r="DGC238" s="63"/>
      <c r="DGD238" s="58"/>
      <c r="DGE238" s="63"/>
      <c r="DGF238" s="58"/>
      <c r="DGG238" s="63"/>
      <c r="DGH238" s="58"/>
      <c r="DGI238" s="63"/>
      <c r="DGJ238" s="58"/>
      <c r="DGK238" s="63"/>
      <c r="DGL238" s="58"/>
      <c r="DGM238" s="63"/>
      <c r="DGN238" s="58"/>
      <c r="DGO238" s="63"/>
      <c r="DGP238" s="58"/>
      <c r="DGQ238" s="63"/>
      <c r="DGR238" s="58"/>
      <c r="DGS238" s="63"/>
      <c r="DGT238" s="58"/>
      <c r="DGU238" s="63"/>
      <c r="DGV238" s="58"/>
      <c r="DGW238" s="63"/>
      <c r="DGX238" s="58"/>
      <c r="DGY238" s="63"/>
      <c r="DGZ238" s="58"/>
      <c r="DHA238" s="63"/>
      <c r="DHB238" s="58"/>
      <c r="DHC238" s="63"/>
      <c r="DHD238" s="58"/>
      <c r="DHE238" s="63"/>
      <c r="DHF238" s="58"/>
      <c r="DHG238" s="63"/>
      <c r="DHH238" s="58"/>
      <c r="DHI238" s="63"/>
      <c r="DHJ238" s="58"/>
      <c r="DHK238" s="63"/>
      <c r="DHL238" s="58"/>
      <c r="DHM238" s="63"/>
      <c r="DHN238" s="58"/>
      <c r="DHO238" s="63"/>
      <c r="DHP238" s="58"/>
      <c r="DHQ238" s="63"/>
      <c r="DHR238" s="58"/>
      <c r="DHS238" s="63"/>
      <c r="DHT238" s="58"/>
      <c r="DHU238" s="63"/>
      <c r="DHV238" s="58"/>
      <c r="DHW238" s="63"/>
      <c r="DHX238" s="58"/>
      <c r="DHY238" s="63"/>
      <c r="DHZ238" s="58"/>
      <c r="DIA238" s="63"/>
      <c r="DIB238" s="58"/>
      <c r="DIC238" s="63"/>
      <c r="DID238" s="58"/>
      <c r="DIE238" s="63"/>
      <c r="DIF238" s="58"/>
      <c r="DIG238" s="63"/>
      <c r="DIH238" s="58"/>
      <c r="DII238" s="63"/>
      <c r="DIJ238" s="58"/>
      <c r="DIK238" s="63"/>
      <c r="DIL238" s="58"/>
      <c r="DIM238" s="63"/>
      <c r="DIN238" s="58"/>
      <c r="DIO238" s="63"/>
      <c r="DIP238" s="58"/>
      <c r="DIQ238" s="63"/>
      <c r="DIR238" s="58"/>
      <c r="DIS238" s="63"/>
      <c r="DIT238" s="58"/>
      <c r="DIU238" s="63"/>
      <c r="DIV238" s="58"/>
      <c r="DIW238" s="63"/>
      <c r="DIX238" s="58"/>
      <c r="DIY238" s="63"/>
      <c r="DIZ238" s="58"/>
      <c r="DJA238" s="63"/>
      <c r="DJB238" s="58"/>
      <c r="DJC238" s="63"/>
      <c r="DJD238" s="58"/>
      <c r="DJE238" s="63"/>
      <c r="DJF238" s="58"/>
      <c r="DJG238" s="63"/>
      <c r="DJH238" s="58"/>
      <c r="DJI238" s="63"/>
      <c r="DJJ238" s="58"/>
      <c r="DJK238" s="63"/>
      <c r="DJL238" s="58"/>
      <c r="DJM238" s="63"/>
      <c r="DJN238" s="58"/>
      <c r="DJO238" s="63"/>
      <c r="DJP238" s="58"/>
      <c r="DJQ238" s="63"/>
      <c r="DJR238" s="58"/>
      <c r="DJS238" s="63"/>
      <c r="DJT238" s="58"/>
      <c r="DJU238" s="63"/>
      <c r="DJV238" s="58"/>
      <c r="DJW238" s="63"/>
      <c r="DJX238" s="58"/>
      <c r="DJY238" s="63"/>
      <c r="DJZ238" s="58"/>
      <c r="DKA238" s="63"/>
      <c r="DKB238" s="58"/>
      <c r="DKC238" s="63"/>
      <c r="DKD238" s="58"/>
      <c r="DKE238" s="63"/>
      <c r="DKF238" s="58"/>
      <c r="DKG238" s="63"/>
      <c r="DKH238" s="58"/>
      <c r="DKI238" s="63"/>
      <c r="DKJ238" s="58"/>
      <c r="DKK238" s="63"/>
      <c r="DKL238" s="58"/>
      <c r="DKM238" s="63"/>
      <c r="DKN238" s="58"/>
      <c r="DKO238" s="63"/>
      <c r="DKP238" s="58"/>
      <c r="DKQ238" s="63"/>
      <c r="DKR238" s="58"/>
      <c r="DKS238" s="63"/>
      <c r="DKT238" s="58"/>
      <c r="DKU238" s="63"/>
      <c r="DKV238" s="58"/>
      <c r="DKW238" s="63"/>
      <c r="DKX238" s="58"/>
      <c r="DKY238" s="63"/>
      <c r="DKZ238" s="58"/>
      <c r="DLA238" s="63"/>
      <c r="DLB238" s="58"/>
      <c r="DLC238" s="63"/>
      <c r="DLD238" s="58"/>
      <c r="DLE238" s="63"/>
      <c r="DLF238" s="58"/>
      <c r="DLG238" s="63"/>
      <c r="DLH238" s="58"/>
      <c r="DLI238" s="63"/>
      <c r="DLJ238" s="58"/>
      <c r="DLK238" s="63"/>
      <c r="DLL238" s="58"/>
      <c r="DLM238" s="63"/>
      <c r="DLN238" s="58"/>
      <c r="DLO238" s="63"/>
      <c r="DLP238" s="58"/>
      <c r="DLQ238" s="63"/>
      <c r="DLR238" s="58"/>
      <c r="DLS238" s="63"/>
      <c r="DLT238" s="58"/>
      <c r="DLU238" s="63"/>
      <c r="DLV238" s="58"/>
      <c r="DLW238" s="63"/>
      <c r="DLX238" s="58"/>
      <c r="DLY238" s="63"/>
      <c r="DLZ238" s="58"/>
      <c r="DMA238" s="63"/>
      <c r="DMB238" s="58"/>
      <c r="DMC238" s="63"/>
      <c r="DMD238" s="58"/>
      <c r="DME238" s="63"/>
      <c r="DMF238" s="58"/>
      <c r="DMG238" s="63"/>
      <c r="DMH238" s="58"/>
      <c r="DMI238" s="63"/>
      <c r="DMJ238" s="58"/>
      <c r="DMK238" s="63"/>
      <c r="DML238" s="58"/>
      <c r="DMM238" s="63"/>
      <c r="DMN238" s="58"/>
      <c r="DMO238" s="63"/>
      <c r="DMP238" s="58"/>
      <c r="DMQ238" s="63"/>
      <c r="DMR238" s="58"/>
      <c r="DMS238" s="63"/>
      <c r="DMT238" s="58"/>
      <c r="DMU238" s="63"/>
      <c r="DMV238" s="58"/>
      <c r="DMW238" s="63"/>
      <c r="DMX238" s="58"/>
      <c r="DMY238" s="63"/>
      <c r="DMZ238" s="58"/>
      <c r="DNA238" s="63"/>
      <c r="DNB238" s="58"/>
      <c r="DNC238" s="63"/>
      <c r="DND238" s="58"/>
      <c r="DNE238" s="63"/>
      <c r="DNF238" s="58"/>
      <c r="DNG238" s="63"/>
      <c r="DNH238" s="58"/>
      <c r="DNI238" s="63"/>
      <c r="DNJ238" s="58"/>
      <c r="DNK238" s="63"/>
      <c r="DNL238" s="58"/>
      <c r="DNM238" s="63"/>
      <c r="DNN238" s="58"/>
      <c r="DNO238" s="63"/>
      <c r="DNP238" s="58"/>
      <c r="DNQ238" s="63"/>
      <c r="DNR238" s="58"/>
      <c r="DNS238" s="63"/>
      <c r="DNT238" s="58"/>
      <c r="DNU238" s="63"/>
      <c r="DNV238" s="58"/>
      <c r="DNW238" s="63"/>
      <c r="DNX238" s="58"/>
      <c r="DNY238" s="63"/>
      <c r="DNZ238" s="58"/>
      <c r="DOA238" s="63"/>
      <c r="DOB238" s="58"/>
      <c r="DOC238" s="63"/>
      <c r="DOD238" s="58"/>
      <c r="DOE238" s="63"/>
      <c r="DOF238" s="58"/>
      <c r="DOG238" s="63"/>
      <c r="DOH238" s="58"/>
      <c r="DOI238" s="63"/>
      <c r="DOJ238" s="58"/>
      <c r="DOK238" s="63"/>
      <c r="DOL238" s="58"/>
      <c r="DOM238" s="63"/>
      <c r="DON238" s="58"/>
      <c r="DOO238" s="63"/>
      <c r="DOP238" s="58"/>
      <c r="DOQ238" s="63"/>
      <c r="DOR238" s="58"/>
      <c r="DOS238" s="63"/>
      <c r="DOT238" s="58"/>
      <c r="DOU238" s="63"/>
      <c r="DOV238" s="58"/>
      <c r="DOW238" s="63"/>
      <c r="DOX238" s="58"/>
      <c r="DOY238" s="63"/>
      <c r="DOZ238" s="58"/>
      <c r="DPA238" s="63"/>
      <c r="DPB238" s="58"/>
      <c r="DPC238" s="63"/>
      <c r="DPD238" s="58"/>
      <c r="DPE238" s="63"/>
      <c r="DPF238" s="58"/>
      <c r="DPG238" s="63"/>
      <c r="DPH238" s="58"/>
      <c r="DPI238" s="63"/>
      <c r="DPJ238" s="58"/>
      <c r="DPK238" s="63"/>
      <c r="DPL238" s="58"/>
      <c r="DPM238" s="63"/>
      <c r="DPN238" s="58"/>
      <c r="DPO238" s="63"/>
      <c r="DPP238" s="58"/>
      <c r="DPQ238" s="63"/>
      <c r="DPR238" s="58"/>
      <c r="DPS238" s="63"/>
      <c r="DPT238" s="58"/>
      <c r="DPU238" s="63"/>
      <c r="DPV238" s="58"/>
      <c r="DPW238" s="63"/>
      <c r="DPX238" s="58"/>
      <c r="DPY238" s="63"/>
      <c r="DPZ238" s="58"/>
      <c r="DQA238" s="63"/>
      <c r="DQB238" s="58"/>
      <c r="DQC238" s="63"/>
      <c r="DQD238" s="58"/>
      <c r="DQE238" s="63"/>
      <c r="DQF238" s="58"/>
      <c r="DQG238" s="63"/>
      <c r="DQH238" s="58"/>
      <c r="DQI238" s="63"/>
      <c r="DQJ238" s="58"/>
      <c r="DQK238" s="63"/>
      <c r="DQL238" s="58"/>
      <c r="DQM238" s="63"/>
      <c r="DQN238" s="58"/>
      <c r="DQO238" s="63"/>
      <c r="DQP238" s="58"/>
      <c r="DQQ238" s="63"/>
      <c r="DQR238" s="58"/>
      <c r="DQS238" s="63"/>
      <c r="DQT238" s="58"/>
      <c r="DQU238" s="63"/>
      <c r="DQV238" s="58"/>
      <c r="DQW238" s="63"/>
      <c r="DQX238" s="58"/>
      <c r="DQY238" s="63"/>
      <c r="DQZ238" s="58"/>
      <c r="DRA238" s="63"/>
      <c r="DRB238" s="58"/>
      <c r="DRC238" s="63"/>
      <c r="DRD238" s="58"/>
      <c r="DRE238" s="63"/>
      <c r="DRF238" s="58"/>
      <c r="DRG238" s="63"/>
      <c r="DRH238" s="58"/>
      <c r="DRI238" s="63"/>
      <c r="DRJ238" s="58"/>
      <c r="DRK238" s="63"/>
      <c r="DRL238" s="58"/>
      <c r="DRM238" s="63"/>
      <c r="DRN238" s="58"/>
      <c r="DRO238" s="63"/>
      <c r="DRP238" s="58"/>
      <c r="DRQ238" s="63"/>
      <c r="DRR238" s="58"/>
      <c r="DRS238" s="63"/>
      <c r="DRT238" s="58"/>
      <c r="DRU238" s="63"/>
      <c r="DRV238" s="58"/>
      <c r="DRW238" s="63"/>
      <c r="DRX238" s="58"/>
      <c r="DRY238" s="63"/>
      <c r="DRZ238" s="58"/>
      <c r="DSA238" s="63"/>
      <c r="DSB238" s="58"/>
      <c r="DSC238" s="63"/>
      <c r="DSD238" s="58"/>
      <c r="DSE238" s="63"/>
      <c r="DSF238" s="58"/>
      <c r="DSG238" s="63"/>
      <c r="DSH238" s="58"/>
      <c r="DSI238" s="63"/>
      <c r="DSJ238" s="58"/>
      <c r="DSK238" s="63"/>
      <c r="DSL238" s="58"/>
      <c r="DSM238" s="63"/>
      <c r="DSN238" s="58"/>
      <c r="DSO238" s="63"/>
      <c r="DSP238" s="58"/>
      <c r="DSQ238" s="63"/>
      <c r="DSR238" s="58"/>
      <c r="DSS238" s="63"/>
      <c r="DST238" s="58"/>
      <c r="DSU238" s="63"/>
      <c r="DSV238" s="58"/>
      <c r="DSW238" s="63"/>
      <c r="DSX238" s="58"/>
      <c r="DSY238" s="63"/>
      <c r="DSZ238" s="58"/>
      <c r="DTA238" s="63"/>
      <c r="DTB238" s="58"/>
      <c r="DTC238" s="63"/>
      <c r="DTD238" s="58"/>
      <c r="DTE238" s="63"/>
      <c r="DTF238" s="58"/>
      <c r="DTG238" s="63"/>
      <c r="DTH238" s="58"/>
      <c r="DTI238" s="63"/>
      <c r="DTJ238" s="58"/>
      <c r="DTK238" s="63"/>
      <c r="DTL238" s="58"/>
      <c r="DTM238" s="63"/>
      <c r="DTN238" s="58"/>
      <c r="DTO238" s="63"/>
      <c r="DTP238" s="58"/>
      <c r="DTQ238" s="63"/>
      <c r="DTR238" s="58"/>
      <c r="DTS238" s="63"/>
      <c r="DTT238" s="58"/>
      <c r="DTU238" s="63"/>
      <c r="DTV238" s="58"/>
      <c r="DTW238" s="63"/>
      <c r="DTX238" s="58"/>
      <c r="DTY238" s="63"/>
      <c r="DTZ238" s="58"/>
      <c r="DUA238" s="63"/>
      <c r="DUB238" s="58"/>
      <c r="DUC238" s="63"/>
      <c r="DUD238" s="58"/>
      <c r="DUE238" s="63"/>
      <c r="DUF238" s="58"/>
      <c r="DUG238" s="63"/>
      <c r="DUH238" s="58"/>
      <c r="DUI238" s="63"/>
      <c r="DUJ238" s="58"/>
      <c r="DUK238" s="63"/>
      <c r="DUL238" s="58"/>
      <c r="DUM238" s="63"/>
      <c r="DUN238" s="58"/>
      <c r="DUO238" s="63"/>
      <c r="DUP238" s="58"/>
      <c r="DUQ238" s="63"/>
      <c r="DUR238" s="58"/>
      <c r="DUS238" s="63"/>
      <c r="DUT238" s="58"/>
      <c r="DUU238" s="63"/>
      <c r="DUV238" s="58"/>
      <c r="DUW238" s="63"/>
      <c r="DUX238" s="58"/>
      <c r="DUY238" s="63"/>
      <c r="DUZ238" s="58"/>
      <c r="DVA238" s="63"/>
      <c r="DVB238" s="58"/>
      <c r="DVC238" s="63"/>
      <c r="DVD238" s="58"/>
      <c r="DVE238" s="63"/>
      <c r="DVF238" s="58"/>
      <c r="DVG238" s="63"/>
      <c r="DVH238" s="58"/>
      <c r="DVI238" s="63"/>
      <c r="DVJ238" s="58"/>
      <c r="DVK238" s="63"/>
      <c r="DVL238" s="58"/>
      <c r="DVM238" s="63"/>
      <c r="DVN238" s="58"/>
      <c r="DVO238" s="63"/>
      <c r="DVP238" s="58"/>
      <c r="DVQ238" s="63"/>
      <c r="DVR238" s="58"/>
      <c r="DVS238" s="63"/>
      <c r="DVT238" s="58"/>
      <c r="DVU238" s="63"/>
      <c r="DVV238" s="58"/>
      <c r="DVW238" s="63"/>
      <c r="DVX238" s="58"/>
      <c r="DVY238" s="63"/>
      <c r="DVZ238" s="58"/>
      <c r="DWA238" s="63"/>
      <c r="DWB238" s="58"/>
      <c r="DWC238" s="63"/>
      <c r="DWD238" s="58"/>
      <c r="DWE238" s="63"/>
      <c r="DWF238" s="58"/>
      <c r="DWG238" s="63"/>
      <c r="DWH238" s="58"/>
      <c r="DWI238" s="63"/>
      <c r="DWJ238" s="58"/>
      <c r="DWK238" s="63"/>
      <c r="DWL238" s="58"/>
      <c r="DWM238" s="63"/>
      <c r="DWN238" s="58"/>
      <c r="DWO238" s="63"/>
      <c r="DWP238" s="58"/>
      <c r="DWQ238" s="63"/>
      <c r="DWR238" s="58"/>
      <c r="DWS238" s="63"/>
      <c r="DWT238" s="58"/>
      <c r="DWU238" s="63"/>
      <c r="DWV238" s="58"/>
      <c r="DWW238" s="63"/>
      <c r="DWX238" s="58"/>
      <c r="DWY238" s="63"/>
      <c r="DWZ238" s="58"/>
      <c r="DXA238" s="63"/>
      <c r="DXB238" s="58"/>
      <c r="DXC238" s="63"/>
      <c r="DXD238" s="58"/>
      <c r="DXE238" s="63"/>
      <c r="DXF238" s="58"/>
      <c r="DXG238" s="63"/>
      <c r="DXH238" s="58"/>
      <c r="DXI238" s="63"/>
      <c r="DXJ238" s="58"/>
      <c r="DXK238" s="63"/>
      <c r="DXL238" s="58"/>
      <c r="DXM238" s="63"/>
      <c r="DXN238" s="58"/>
      <c r="DXO238" s="63"/>
      <c r="DXP238" s="58"/>
      <c r="DXQ238" s="63"/>
      <c r="DXR238" s="58"/>
      <c r="DXS238" s="63"/>
      <c r="DXT238" s="58"/>
      <c r="DXU238" s="63"/>
      <c r="DXV238" s="58"/>
      <c r="DXW238" s="63"/>
      <c r="DXX238" s="58"/>
      <c r="DXY238" s="63"/>
      <c r="DXZ238" s="58"/>
      <c r="DYA238" s="63"/>
      <c r="DYB238" s="58"/>
      <c r="DYC238" s="63"/>
      <c r="DYD238" s="58"/>
      <c r="DYE238" s="63"/>
      <c r="DYF238" s="58"/>
      <c r="DYG238" s="63"/>
      <c r="DYH238" s="58"/>
      <c r="DYI238" s="63"/>
      <c r="DYJ238" s="58"/>
      <c r="DYK238" s="63"/>
      <c r="DYL238" s="58"/>
      <c r="DYM238" s="63"/>
      <c r="DYN238" s="58"/>
      <c r="DYO238" s="63"/>
      <c r="DYP238" s="58"/>
      <c r="DYQ238" s="63"/>
      <c r="DYR238" s="58"/>
      <c r="DYS238" s="63"/>
      <c r="DYT238" s="58"/>
      <c r="DYU238" s="63"/>
      <c r="DYV238" s="58"/>
      <c r="DYW238" s="63"/>
      <c r="DYX238" s="58"/>
      <c r="DYY238" s="63"/>
      <c r="DYZ238" s="58"/>
      <c r="DZA238" s="63"/>
      <c r="DZB238" s="58"/>
      <c r="DZC238" s="63"/>
      <c r="DZD238" s="58"/>
      <c r="DZE238" s="63"/>
      <c r="DZF238" s="58"/>
      <c r="DZG238" s="63"/>
      <c r="DZH238" s="58"/>
      <c r="DZI238" s="63"/>
      <c r="DZJ238" s="58"/>
      <c r="DZK238" s="63"/>
      <c r="DZL238" s="58"/>
      <c r="DZM238" s="63"/>
      <c r="DZN238" s="58"/>
      <c r="DZO238" s="63"/>
      <c r="DZP238" s="58"/>
      <c r="DZQ238" s="63"/>
      <c r="DZR238" s="58"/>
      <c r="DZS238" s="63"/>
      <c r="DZT238" s="58"/>
      <c r="DZU238" s="63"/>
      <c r="DZV238" s="58"/>
      <c r="DZW238" s="63"/>
      <c r="DZX238" s="58"/>
      <c r="DZY238" s="63"/>
      <c r="DZZ238" s="58"/>
      <c r="EAA238" s="63"/>
      <c r="EAB238" s="58"/>
      <c r="EAC238" s="63"/>
      <c r="EAD238" s="58"/>
      <c r="EAE238" s="63"/>
      <c r="EAF238" s="58"/>
      <c r="EAG238" s="63"/>
      <c r="EAH238" s="58"/>
      <c r="EAI238" s="63"/>
      <c r="EAJ238" s="58"/>
      <c r="EAK238" s="63"/>
      <c r="EAL238" s="58"/>
      <c r="EAM238" s="63"/>
      <c r="EAN238" s="58"/>
      <c r="EAO238" s="63"/>
      <c r="EAP238" s="58"/>
      <c r="EAQ238" s="63"/>
      <c r="EAR238" s="58"/>
      <c r="EAS238" s="63"/>
      <c r="EAT238" s="58"/>
      <c r="EAU238" s="63"/>
      <c r="EAV238" s="58"/>
      <c r="EAW238" s="63"/>
      <c r="EAX238" s="58"/>
      <c r="EAY238" s="63"/>
      <c r="EAZ238" s="58"/>
      <c r="EBA238" s="63"/>
      <c r="EBB238" s="58"/>
      <c r="EBC238" s="63"/>
      <c r="EBD238" s="58"/>
      <c r="EBE238" s="63"/>
      <c r="EBF238" s="58"/>
      <c r="EBG238" s="63"/>
      <c r="EBH238" s="58"/>
      <c r="EBI238" s="63"/>
      <c r="EBJ238" s="58"/>
      <c r="EBK238" s="63"/>
      <c r="EBL238" s="58"/>
      <c r="EBM238" s="63"/>
      <c r="EBN238" s="58"/>
      <c r="EBO238" s="63"/>
      <c r="EBP238" s="58"/>
      <c r="EBQ238" s="63"/>
      <c r="EBR238" s="58"/>
      <c r="EBS238" s="63"/>
      <c r="EBT238" s="58"/>
      <c r="EBU238" s="63"/>
      <c r="EBV238" s="58"/>
      <c r="EBW238" s="63"/>
      <c r="EBX238" s="58"/>
      <c r="EBY238" s="63"/>
      <c r="EBZ238" s="58"/>
      <c r="ECA238" s="63"/>
      <c r="ECB238" s="58"/>
      <c r="ECC238" s="63"/>
      <c r="ECD238" s="58"/>
      <c r="ECE238" s="63"/>
      <c r="ECF238" s="58"/>
      <c r="ECG238" s="63"/>
      <c r="ECH238" s="58"/>
      <c r="ECI238" s="63"/>
      <c r="ECJ238" s="58"/>
      <c r="ECK238" s="63"/>
      <c r="ECL238" s="58"/>
      <c r="ECM238" s="63"/>
      <c r="ECN238" s="58"/>
      <c r="ECO238" s="63"/>
      <c r="ECP238" s="58"/>
      <c r="ECQ238" s="63"/>
      <c r="ECR238" s="58"/>
      <c r="ECS238" s="63"/>
      <c r="ECT238" s="58"/>
      <c r="ECU238" s="63"/>
      <c r="ECV238" s="58"/>
      <c r="ECW238" s="63"/>
      <c r="ECX238" s="58"/>
      <c r="ECY238" s="63"/>
      <c r="ECZ238" s="58"/>
      <c r="EDA238" s="63"/>
      <c r="EDB238" s="58"/>
      <c r="EDC238" s="63"/>
      <c r="EDD238" s="58"/>
      <c r="EDE238" s="63"/>
      <c r="EDF238" s="58"/>
      <c r="EDG238" s="63"/>
      <c r="EDH238" s="58"/>
      <c r="EDI238" s="63"/>
      <c r="EDJ238" s="58"/>
      <c r="EDK238" s="63"/>
      <c r="EDL238" s="58"/>
      <c r="EDM238" s="63"/>
      <c r="EDN238" s="58"/>
      <c r="EDO238" s="63"/>
      <c r="EDP238" s="58"/>
      <c r="EDQ238" s="63"/>
      <c r="EDR238" s="58"/>
      <c r="EDS238" s="63"/>
      <c r="EDT238" s="58"/>
      <c r="EDU238" s="63"/>
      <c r="EDV238" s="58"/>
      <c r="EDW238" s="63"/>
      <c r="EDX238" s="58"/>
      <c r="EDY238" s="63"/>
      <c r="EDZ238" s="58"/>
      <c r="EEA238" s="63"/>
      <c r="EEB238" s="58"/>
      <c r="EEC238" s="63"/>
      <c r="EED238" s="58"/>
      <c r="EEE238" s="63"/>
      <c r="EEF238" s="58"/>
      <c r="EEG238" s="63"/>
      <c r="EEH238" s="58"/>
      <c r="EEI238" s="63"/>
      <c r="EEJ238" s="58"/>
      <c r="EEK238" s="63"/>
      <c r="EEL238" s="58"/>
      <c r="EEM238" s="63"/>
      <c r="EEN238" s="58"/>
      <c r="EEO238" s="63"/>
      <c r="EEP238" s="58"/>
      <c r="EEQ238" s="63"/>
      <c r="EER238" s="58"/>
      <c r="EES238" s="63"/>
      <c r="EET238" s="58"/>
      <c r="EEU238" s="63"/>
      <c r="EEV238" s="58"/>
      <c r="EEW238" s="63"/>
      <c r="EEX238" s="58"/>
      <c r="EEY238" s="63"/>
      <c r="EEZ238" s="58"/>
      <c r="EFA238" s="63"/>
      <c r="EFB238" s="58"/>
      <c r="EFC238" s="63"/>
      <c r="EFD238" s="58"/>
      <c r="EFE238" s="63"/>
      <c r="EFF238" s="58"/>
      <c r="EFG238" s="63"/>
      <c r="EFH238" s="58"/>
      <c r="EFI238" s="63"/>
      <c r="EFJ238" s="58"/>
      <c r="EFK238" s="63"/>
      <c r="EFL238" s="58"/>
      <c r="EFM238" s="63"/>
      <c r="EFN238" s="58"/>
      <c r="EFO238" s="63"/>
      <c r="EFP238" s="58"/>
      <c r="EFQ238" s="63"/>
      <c r="EFR238" s="58"/>
      <c r="EFS238" s="63"/>
      <c r="EFT238" s="58"/>
      <c r="EFU238" s="63"/>
      <c r="EFV238" s="58"/>
      <c r="EFW238" s="63"/>
      <c r="EFX238" s="58"/>
      <c r="EFY238" s="63"/>
      <c r="EFZ238" s="58"/>
      <c r="EGA238" s="63"/>
      <c r="EGB238" s="58"/>
      <c r="EGC238" s="63"/>
      <c r="EGD238" s="58"/>
      <c r="EGE238" s="63"/>
      <c r="EGF238" s="58"/>
      <c r="EGG238" s="63"/>
      <c r="EGH238" s="58"/>
      <c r="EGI238" s="63"/>
      <c r="EGJ238" s="58"/>
      <c r="EGK238" s="63"/>
      <c r="EGL238" s="58"/>
      <c r="EGM238" s="63"/>
      <c r="EGN238" s="58"/>
      <c r="EGO238" s="63"/>
      <c r="EGP238" s="58"/>
      <c r="EGQ238" s="63"/>
      <c r="EGR238" s="58"/>
      <c r="EGS238" s="63"/>
      <c r="EGT238" s="58"/>
      <c r="EGU238" s="63"/>
      <c r="EGV238" s="58"/>
      <c r="EGW238" s="63"/>
      <c r="EGX238" s="58"/>
      <c r="EGY238" s="63"/>
      <c r="EGZ238" s="58"/>
      <c r="EHA238" s="63"/>
      <c r="EHB238" s="58"/>
      <c r="EHC238" s="63"/>
      <c r="EHD238" s="58"/>
      <c r="EHE238" s="63"/>
      <c r="EHF238" s="58"/>
      <c r="EHG238" s="63"/>
      <c r="EHH238" s="58"/>
      <c r="EHI238" s="63"/>
      <c r="EHJ238" s="58"/>
      <c r="EHK238" s="63"/>
      <c r="EHL238" s="58"/>
      <c r="EHM238" s="63"/>
      <c r="EHN238" s="58"/>
      <c r="EHO238" s="63"/>
      <c r="EHP238" s="58"/>
      <c r="EHQ238" s="63"/>
      <c r="EHR238" s="58"/>
      <c r="EHS238" s="63"/>
      <c r="EHT238" s="58"/>
      <c r="EHU238" s="63"/>
      <c r="EHV238" s="58"/>
      <c r="EHW238" s="63"/>
      <c r="EHX238" s="58"/>
      <c r="EHY238" s="63"/>
      <c r="EHZ238" s="58"/>
      <c r="EIA238" s="63"/>
      <c r="EIB238" s="58"/>
      <c r="EIC238" s="63"/>
      <c r="EID238" s="58"/>
      <c r="EIE238" s="63"/>
      <c r="EIF238" s="58"/>
      <c r="EIG238" s="63"/>
      <c r="EIH238" s="58"/>
      <c r="EII238" s="63"/>
      <c r="EIJ238" s="58"/>
      <c r="EIK238" s="63"/>
      <c r="EIL238" s="58"/>
      <c r="EIM238" s="63"/>
      <c r="EIN238" s="58"/>
      <c r="EIO238" s="63"/>
      <c r="EIP238" s="58"/>
      <c r="EIQ238" s="63"/>
      <c r="EIR238" s="58"/>
      <c r="EIS238" s="63"/>
      <c r="EIT238" s="58"/>
      <c r="EIU238" s="63"/>
      <c r="EIV238" s="58"/>
      <c r="EIW238" s="63"/>
      <c r="EIX238" s="58"/>
      <c r="EIY238" s="63"/>
      <c r="EIZ238" s="58"/>
      <c r="EJA238" s="63"/>
      <c r="EJB238" s="58"/>
      <c r="EJC238" s="63"/>
      <c r="EJD238" s="58"/>
      <c r="EJE238" s="63"/>
      <c r="EJF238" s="58"/>
      <c r="EJG238" s="63"/>
      <c r="EJH238" s="58"/>
      <c r="EJI238" s="63"/>
      <c r="EJJ238" s="58"/>
      <c r="EJK238" s="63"/>
      <c r="EJL238" s="58"/>
      <c r="EJM238" s="63"/>
      <c r="EJN238" s="58"/>
      <c r="EJO238" s="63"/>
      <c r="EJP238" s="58"/>
      <c r="EJQ238" s="63"/>
      <c r="EJR238" s="58"/>
      <c r="EJS238" s="63"/>
      <c r="EJT238" s="58"/>
      <c r="EJU238" s="63"/>
      <c r="EJV238" s="58"/>
      <c r="EJW238" s="63"/>
      <c r="EJX238" s="58"/>
      <c r="EJY238" s="63"/>
      <c r="EJZ238" s="58"/>
      <c r="EKA238" s="63"/>
      <c r="EKB238" s="58"/>
      <c r="EKC238" s="63"/>
      <c r="EKD238" s="58"/>
      <c r="EKE238" s="63"/>
      <c r="EKF238" s="58"/>
      <c r="EKG238" s="63"/>
      <c r="EKH238" s="58"/>
      <c r="EKI238" s="63"/>
      <c r="EKJ238" s="58"/>
      <c r="EKK238" s="63"/>
      <c r="EKL238" s="58"/>
      <c r="EKM238" s="63"/>
      <c r="EKN238" s="58"/>
      <c r="EKO238" s="63"/>
      <c r="EKP238" s="58"/>
      <c r="EKQ238" s="63"/>
      <c r="EKR238" s="58"/>
      <c r="EKS238" s="63"/>
      <c r="EKT238" s="58"/>
      <c r="EKU238" s="63"/>
      <c r="EKV238" s="58"/>
      <c r="EKW238" s="63"/>
      <c r="EKX238" s="58"/>
      <c r="EKY238" s="63"/>
      <c r="EKZ238" s="58"/>
      <c r="ELA238" s="63"/>
      <c r="ELB238" s="58"/>
      <c r="ELC238" s="63"/>
      <c r="ELD238" s="58"/>
      <c r="ELE238" s="63"/>
      <c r="ELF238" s="58"/>
      <c r="ELG238" s="63"/>
      <c r="ELH238" s="58"/>
      <c r="ELI238" s="63"/>
      <c r="ELJ238" s="58"/>
      <c r="ELK238" s="63"/>
      <c r="ELL238" s="58"/>
      <c r="ELM238" s="63"/>
      <c r="ELN238" s="58"/>
      <c r="ELO238" s="63"/>
      <c r="ELP238" s="58"/>
      <c r="ELQ238" s="63"/>
      <c r="ELR238" s="58"/>
      <c r="ELS238" s="63"/>
      <c r="ELT238" s="58"/>
      <c r="ELU238" s="63"/>
      <c r="ELV238" s="58"/>
      <c r="ELW238" s="63"/>
      <c r="ELX238" s="58"/>
      <c r="ELY238" s="63"/>
      <c r="ELZ238" s="58"/>
      <c r="EMA238" s="63"/>
      <c r="EMB238" s="58"/>
      <c r="EMC238" s="63"/>
      <c r="EMD238" s="58"/>
      <c r="EME238" s="63"/>
      <c r="EMF238" s="58"/>
      <c r="EMG238" s="63"/>
      <c r="EMH238" s="58"/>
      <c r="EMI238" s="63"/>
      <c r="EMJ238" s="58"/>
      <c r="EMK238" s="63"/>
      <c r="EML238" s="58"/>
      <c r="EMM238" s="63"/>
      <c r="EMN238" s="58"/>
      <c r="EMO238" s="63"/>
      <c r="EMP238" s="58"/>
      <c r="EMQ238" s="63"/>
      <c r="EMR238" s="58"/>
      <c r="EMS238" s="63"/>
      <c r="EMT238" s="58"/>
      <c r="EMU238" s="63"/>
      <c r="EMV238" s="58"/>
      <c r="EMW238" s="63"/>
      <c r="EMX238" s="58"/>
      <c r="EMY238" s="63"/>
      <c r="EMZ238" s="58"/>
      <c r="ENA238" s="63"/>
      <c r="ENB238" s="58"/>
      <c r="ENC238" s="63"/>
      <c r="END238" s="58"/>
      <c r="ENE238" s="63"/>
      <c r="ENF238" s="58"/>
      <c r="ENG238" s="63"/>
      <c r="ENH238" s="58"/>
      <c r="ENI238" s="63"/>
      <c r="ENJ238" s="58"/>
      <c r="ENK238" s="63"/>
      <c r="ENL238" s="58"/>
      <c r="ENM238" s="63"/>
      <c r="ENN238" s="58"/>
      <c r="ENO238" s="63"/>
      <c r="ENP238" s="58"/>
      <c r="ENQ238" s="63"/>
      <c r="ENR238" s="58"/>
      <c r="ENS238" s="63"/>
      <c r="ENT238" s="58"/>
      <c r="ENU238" s="63"/>
      <c r="ENV238" s="58"/>
      <c r="ENW238" s="63"/>
      <c r="ENX238" s="58"/>
      <c r="ENY238" s="63"/>
      <c r="ENZ238" s="58"/>
      <c r="EOA238" s="63"/>
      <c r="EOB238" s="58"/>
      <c r="EOC238" s="63"/>
      <c r="EOD238" s="58"/>
      <c r="EOE238" s="63"/>
      <c r="EOF238" s="58"/>
      <c r="EOG238" s="63"/>
      <c r="EOH238" s="58"/>
      <c r="EOI238" s="63"/>
      <c r="EOJ238" s="58"/>
      <c r="EOK238" s="63"/>
      <c r="EOL238" s="58"/>
      <c r="EOM238" s="63"/>
      <c r="EON238" s="58"/>
      <c r="EOO238" s="63"/>
      <c r="EOP238" s="58"/>
      <c r="EOQ238" s="63"/>
      <c r="EOR238" s="58"/>
      <c r="EOS238" s="63"/>
      <c r="EOT238" s="58"/>
      <c r="EOU238" s="63"/>
      <c r="EOV238" s="58"/>
      <c r="EOW238" s="63"/>
      <c r="EOX238" s="58"/>
      <c r="EOY238" s="63"/>
      <c r="EOZ238" s="58"/>
      <c r="EPA238" s="63"/>
      <c r="EPB238" s="58"/>
      <c r="EPC238" s="63"/>
      <c r="EPD238" s="58"/>
      <c r="EPE238" s="63"/>
      <c r="EPF238" s="58"/>
      <c r="EPG238" s="63"/>
      <c r="EPH238" s="58"/>
      <c r="EPI238" s="63"/>
      <c r="EPJ238" s="58"/>
      <c r="EPK238" s="63"/>
      <c r="EPL238" s="58"/>
      <c r="EPM238" s="63"/>
      <c r="EPN238" s="58"/>
      <c r="EPO238" s="63"/>
      <c r="EPP238" s="58"/>
      <c r="EPQ238" s="63"/>
      <c r="EPR238" s="58"/>
      <c r="EPS238" s="63"/>
      <c r="EPT238" s="58"/>
      <c r="EPU238" s="63"/>
      <c r="EPV238" s="58"/>
      <c r="EPW238" s="63"/>
      <c r="EPX238" s="58"/>
      <c r="EPY238" s="63"/>
      <c r="EPZ238" s="58"/>
      <c r="EQA238" s="63"/>
      <c r="EQB238" s="58"/>
      <c r="EQC238" s="63"/>
      <c r="EQD238" s="58"/>
      <c r="EQE238" s="63"/>
      <c r="EQF238" s="58"/>
      <c r="EQG238" s="63"/>
      <c r="EQH238" s="58"/>
      <c r="EQI238" s="63"/>
      <c r="EQJ238" s="58"/>
      <c r="EQK238" s="63"/>
      <c r="EQL238" s="58"/>
      <c r="EQM238" s="63"/>
      <c r="EQN238" s="58"/>
      <c r="EQO238" s="63"/>
      <c r="EQP238" s="58"/>
      <c r="EQQ238" s="63"/>
      <c r="EQR238" s="58"/>
      <c r="EQS238" s="63"/>
      <c r="EQT238" s="58"/>
      <c r="EQU238" s="63"/>
      <c r="EQV238" s="58"/>
      <c r="EQW238" s="63"/>
      <c r="EQX238" s="58"/>
      <c r="EQY238" s="63"/>
      <c r="EQZ238" s="58"/>
      <c r="ERA238" s="63"/>
      <c r="ERB238" s="58"/>
      <c r="ERC238" s="63"/>
      <c r="ERD238" s="58"/>
      <c r="ERE238" s="63"/>
      <c r="ERF238" s="58"/>
      <c r="ERG238" s="63"/>
      <c r="ERH238" s="58"/>
      <c r="ERI238" s="63"/>
      <c r="ERJ238" s="58"/>
      <c r="ERK238" s="63"/>
      <c r="ERL238" s="58"/>
      <c r="ERM238" s="63"/>
      <c r="ERN238" s="58"/>
      <c r="ERO238" s="63"/>
      <c r="ERP238" s="58"/>
      <c r="ERQ238" s="63"/>
      <c r="ERR238" s="58"/>
      <c r="ERS238" s="63"/>
      <c r="ERT238" s="58"/>
      <c r="ERU238" s="63"/>
      <c r="ERV238" s="58"/>
      <c r="ERW238" s="63"/>
      <c r="ERX238" s="58"/>
      <c r="ERY238" s="63"/>
      <c r="ERZ238" s="58"/>
      <c r="ESA238" s="63"/>
      <c r="ESB238" s="58"/>
      <c r="ESC238" s="63"/>
      <c r="ESD238" s="58"/>
      <c r="ESE238" s="63"/>
      <c r="ESF238" s="58"/>
      <c r="ESG238" s="63"/>
      <c r="ESH238" s="58"/>
      <c r="ESI238" s="63"/>
      <c r="ESJ238" s="58"/>
      <c r="ESK238" s="63"/>
      <c r="ESL238" s="58"/>
      <c r="ESM238" s="63"/>
      <c r="ESN238" s="58"/>
      <c r="ESO238" s="63"/>
      <c r="ESP238" s="58"/>
      <c r="ESQ238" s="63"/>
      <c r="ESR238" s="58"/>
      <c r="ESS238" s="63"/>
      <c r="EST238" s="58"/>
      <c r="ESU238" s="63"/>
      <c r="ESV238" s="58"/>
      <c r="ESW238" s="63"/>
      <c r="ESX238" s="58"/>
      <c r="ESY238" s="63"/>
      <c r="ESZ238" s="58"/>
      <c r="ETA238" s="63"/>
      <c r="ETB238" s="58"/>
      <c r="ETC238" s="63"/>
      <c r="ETD238" s="58"/>
      <c r="ETE238" s="63"/>
      <c r="ETF238" s="58"/>
      <c r="ETG238" s="63"/>
      <c r="ETH238" s="58"/>
      <c r="ETI238" s="63"/>
      <c r="ETJ238" s="58"/>
      <c r="ETK238" s="63"/>
      <c r="ETL238" s="58"/>
      <c r="ETM238" s="63"/>
      <c r="ETN238" s="58"/>
      <c r="ETO238" s="63"/>
      <c r="ETP238" s="58"/>
      <c r="ETQ238" s="63"/>
      <c r="ETR238" s="58"/>
      <c r="ETS238" s="63"/>
      <c r="ETT238" s="58"/>
      <c r="ETU238" s="63"/>
      <c r="ETV238" s="58"/>
      <c r="ETW238" s="63"/>
      <c r="ETX238" s="58"/>
      <c r="ETY238" s="63"/>
      <c r="ETZ238" s="58"/>
      <c r="EUA238" s="63"/>
      <c r="EUB238" s="58"/>
      <c r="EUC238" s="63"/>
      <c r="EUD238" s="58"/>
      <c r="EUE238" s="63"/>
      <c r="EUF238" s="58"/>
      <c r="EUG238" s="63"/>
      <c r="EUH238" s="58"/>
      <c r="EUI238" s="63"/>
      <c r="EUJ238" s="58"/>
      <c r="EUK238" s="63"/>
      <c r="EUL238" s="58"/>
      <c r="EUM238" s="63"/>
      <c r="EUN238" s="58"/>
      <c r="EUO238" s="63"/>
      <c r="EUP238" s="58"/>
      <c r="EUQ238" s="63"/>
      <c r="EUR238" s="58"/>
      <c r="EUS238" s="63"/>
      <c r="EUT238" s="58"/>
      <c r="EUU238" s="63"/>
      <c r="EUV238" s="58"/>
      <c r="EUW238" s="63"/>
      <c r="EUX238" s="58"/>
      <c r="EUY238" s="63"/>
      <c r="EUZ238" s="58"/>
      <c r="EVA238" s="63"/>
      <c r="EVB238" s="58"/>
      <c r="EVC238" s="63"/>
      <c r="EVD238" s="58"/>
      <c r="EVE238" s="63"/>
      <c r="EVF238" s="58"/>
      <c r="EVG238" s="63"/>
      <c r="EVH238" s="58"/>
      <c r="EVI238" s="63"/>
      <c r="EVJ238" s="58"/>
      <c r="EVK238" s="63"/>
      <c r="EVL238" s="58"/>
      <c r="EVM238" s="63"/>
      <c r="EVN238" s="58"/>
      <c r="EVO238" s="63"/>
      <c r="EVP238" s="58"/>
      <c r="EVQ238" s="63"/>
      <c r="EVR238" s="58"/>
      <c r="EVS238" s="63"/>
      <c r="EVT238" s="58"/>
      <c r="EVU238" s="63"/>
      <c r="EVV238" s="58"/>
      <c r="EVW238" s="63"/>
      <c r="EVX238" s="58"/>
      <c r="EVY238" s="63"/>
      <c r="EVZ238" s="58"/>
      <c r="EWA238" s="63"/>
      <c r="EWB238" s="58"/>
      <c r="EWC238" s="63"/>
      <c r="EWD238" s="58"/>
      <c r="EWE238" s="63"/>
      <c r="EWF238" s="58"/>
      <c r="EWG238" s="63"/>
      <c r="EWH238" s="58"/>
      <c r="EWI238" s="63"/>
      <c r="EWJ238" s="58"/>
      <c r="EWK238" s="63"/>
      <c r="EWL238" s="58"/>
      <c r="EWM238" s="63"/>
      <c r="EWN238" s="58"/>
      <c r="EWO238" s="63"/>
      <c r="EWP238" s="58"/>
      <c r="EWQ238" s="63"/>
      <c r="EWR238" s="58"/>
      <c r="EWS238" s="63"/>
      <c r="EWT238" s="58"/>
      <c r="EWU238" s="63"/>
      <c r="EWV238" s="58"/>
      <c r="EWW238" s="63"/>
      <c r="EWX238" s="58"/>
      <c r="EWY238" s="63"/>
      <c r="EWZ238" s="58"/>
      <c r="EXA238" s="63"/>
      <c r="EXB238" s="58"/>
      <c r="EXC238" s="63"/>
      <c r="EXD238" s="58"/>
      <c r="EXE238" s="63"/>
      <c r="EXF238" s="58"/>
      <c r="EXG238" s="63"/>
      <c r="EXH238" s="58"/>
      <c r="EXI238" s="63"/>
      <c r="EXJ238" s="58"/>
      <c r="EXK238" s="63"/>
      <c r="EXL238" s="58"/>
      <c r="EXM238" s="63"/>
      <c r="EXN238" s="58"/>
      <c r="EXO238" s="63"/>
      <c r="EXP238" s="58"/>
      <c r="EXQ238" s="63"/>
      <c r="EXR238" s="58"/>
      <c r="EXS238" s="63"/>
      <c r="EXT238" s="58"/>
      <c r="EXU238" s="63"/>
      <c r="EXV238" s="58"/>
      <c r="EXW238" s="63"/>
      <c r="EXX238" s="58"/>
      <c r="EXY238" s="63"/>
      <c r="EXZ238" s="58"/>
      <c r="EYA238" s="63"/>
      <c r="EYB238" s="58"/>
      <c r="EYC238" s="63"/>
      <c r="EYD238" s="58"/>
      <c r="EYE238" s="63"/>
      <c r="EYF238" s="58"/>
      <c r="EYG238" s="63"/>
      <c r="EYH238" s="58"/>
      <c r="EYI238" s="63"/>
      <c r="EYJ238" s="58"/>
      <c r="EYK238" s="63"/>
      <c r="EYL238" s="58"/>
      <c r="EYM238" s="63"/>
      <c r="EYN238" s="58"/>
      <c r="EYO238" s="63"/>
      <c r="EYP238" s="58"/>
      <c r="EYQ238" s="63"/>
      <c r="EYR238" s="58"/>
      <c r="EYS238" s="63"/>
      <c r="EYT238" s="58"/>
      <c r="EYU238" s="63"/>
      <c r="EYV238" s="58"/>
      <c r="EYW238" s="63"/>
      <c r="EYX238" s="58"/>
      <c r="EYY238" s="63"/>
      <c r="EYZ238" s="58"/>
      <c r="EZA238" s="63"/>
      <c r="EZB238" s="58"/>
      <c r="EZC238" s="63"/>
      <c r="EZD238" s="58"/>
      <c r="EZE238" s="63"/>
      <c r="EZF238" s="58"/>
      <c r="EZG238" s="63"/>
      <c r="EZH238" s="58"/>
      <c r="EZI238" s="63"/>
      <c r="EZJ238" s="58"/>
      <c r="EZK238" s="63"/>
      <c r="EZL238" s="58"/>
      <c r="EZM238" s="63"/>
      <c r="EZN238" s="58"/>
      <c r="EZO238" s="63"/>
      <c r="EZP238" s="58"/>
      <c r="EZQ238" s="63"/>
      <c r="EZR238" s="58"/>
      <c r="EZS238" s="63"/>
      <c r="EZT238" s="58"/>
      <c r="EZU238" s="63"/>
      <c r="EZV238" s="58"/>
      <c r="EZW238" s="63"/>
      <c r="EZX238" s="58"/>
      <c r="EZY238" s="63"/>
      <c r="EZZ238" s="58"/>
      <c r="FAA238" s="63"/>
      <c r="FAB238" s="58"/>
      <c r="FAC238" s="63"/>
      <c r="FAD238" s="58"/>
      <c r="FAE238" s="63"/>
      <c r="FAF238" s="58"/>
      <c r="FAG238" s="63"/>
      <c r="FAH238" s="58"/>
      <c r="FAI238" s="63"/>
      <c r="FAJ238" s="58"/>
      <c r="FAK238" s="63"/>
      <c r="FAL238" s="58"/>
      <c r="FAM238" s="63"/>
      <c r="FAN238" s="58"/>
      <c r="FAO238" s="63"/>
      <c r="FAP238" s="58"/>
      <c r="FAQ238" s="63"/>
      <c r="FAR238" s="58"/>
      <c r="FAS238" s="63"/>
      <c r="FAT238" s="58"/>
      <c r="FAU238" s="63"/>
      <c r="FAV238" s="58"/>
      <c r="FAW238" s="63"/>
      <c r="FAX238" s="58"/>
      <c r="FAY238" s="63"/>
      <c r="FAZ238" s="58"/>
      <c r="FBA238" s="63"/>
      <c r="FBB238" s="58"/>
      <c r="FBC238" s="63"/>
      <c r="FBD238" s="58"/>
      <c r="FBE238" s="63"/>
      <c r="FBF238" s="58"/>
      <c r="FBG238" s="63"/>
      <c r="FBH238" s="58"/>
      <c r="FBI238" s="63"/>
      <c r="FBJ238" s="58"/>
      <c r="FBK238" s="63"/>
      <c r="FBL238" s="58"/>
      <c r="FBM238" s="63"/>
      <c r="FBN238" s="58"/>
      <c r="FBO238" s="63"/>
      <c r="FBP238" s="58"/>
      <c r="FBQ238" s="63"/>
      <c r="FBR238" s="58"/>
      <c r="FBS238" s="63"/>
      <c r="FBT238" s="58"/>
      <c r="FBU238" s="63"/>
      <c r="FBV238" s="58"/>
      <c r="FBW238" s="63"/>
      <c r="FBX238" s="58"/>
      <c r="FBY238" s="63"/>
      <c r="FBZ238" s="58"/>
      <c r="FCA238" s="63"/>
      <c r="FCB238" s="58"/>
      <c r="FCC238" s="63"/>
      <c r="FCD238" s="58"/>
      <c r="FCE238" s="63"/>
      <c r="FCF238" s="58"/>
      <c r="FCG238" s="63"/>
      <c r="FCH238" s="58"/>
      <c r="FCI238" s="63"/>
      <c r="FCJ238" s="58"/>
      <c r="FCK238" s="63"/>
      <c r="FCL238" s="58"/>
      <c r="FCM238" s="63"/>
      <c r="FCN238" s="58"/>
      <c r="FCO238" s="63"/>
      <c r="FCP238" s="58"/>
      <c r="FCQ238" s="63"/>
      <c r="FCR238" s="58"/>
      <c r="FCS238" s="63"/>
      <c r="FCT238" s="58"/>
      <c r="FCU238" s="63"/>
      <c r="FCV238" s="58"/>
      <c r="FCW238" s="63"/>
      <c r="FCX238" s="58"/>
      <c r="FCY238" s="63"/>
      <c r="FCZ238" s="58"/>
      <c r="FDA238" s="63"/>
      <c r="FDB238" s="58"/>
      <c r="FDC238" s="63"/>
      <c r="FDD238" s="58"/>
      <c r="FDE238" s="63"/>
      <c r="FDF238" s="58"/>
      <c r="FDG238" s="63"/>
      <c r="FDH238" s="58"/>
      <c r="FDI238" s="63"/>
      <c r="FDJ238" s="58"/>
      <c r="FDK238" s="63"/>
      <c r="FDL238" s="58"/>
      <c r="FDM238" s="63"/>
      <c r="FDN238" s="58"/>
      <c r="FDO238" s="63"/>
      <c r="FDP238" s="58"/>
      <c r="FDQ238" s="63"/>
      <c r="FDR238" s="58"/>
      <c r="FDS238" s="63"/>
      <c r="FDT238" s="58"/>
      <c r="FDU238" s="63"/>
      <c r="FDV238" s="58"/>
      <c r="FDW238" s="63"/>
      <c r="FDX238" s="58"/>
      <c r="FDY238" s="63"/>
      <c r="FDZ238" s="58"/>
      <c r="FEA238" s="63"/>
      <c r="FEB238" s="58"/>
      <c r="FEC238" s="63"/>
      <c r="FED238" s="58"/>
      <c r="FEE238" s="63"/>
      <c r="FEF238" s="58"/>
      <c r="FEG238" s="63"/>
      <c r="FEH238" s="58"/>
      <c r="FEI238" s="63"/>
      <c r="FEJ238" s="58"/>
      <c r="FEK238" s="63"/>
      <c r="FEL238" s="58"/>
      <c r="FEM238" s="63"/>
      <c r="FEN238" s="58"/>
      <c r="FEO238" s="63"/>
      <c r="FEP238" s="58"/>
      <c r="FEQ238" s="63"/>
      <c r="FER238" s="58"/>
      <c r="FES238" s="63"/>
      <c r="FET238" s="58"/>
      <c r="FEU238" s="63"/>
      <c r="FEV238" s="58"/>
      <c r="FEW238" s="63"/>
      <c r="FEX238" s="58"/>
      <c r="FEY238" s="63"/>
      <c r="FEZ238" s="58"/>
      <c r="FFA238" s="63"/>
      <c r="FFB238" s="58"/>
      <c r="FFC238" s="63"/>
      <c r="FFD238" s="58"/>
      <c r="FFE238" s="63"/>
      <c r="FFF238" s="58"/>
      <c r="FFG238" s="63"/>
      <c r="FFH238" s="58"/>
      <c r="FFI238" s="63"/>
      <c r="FFJ238" s="58"/>
      <c r="FFK238" s="63"/>
      <c r="FFL238" s="58"/>
      <c r="FFM238" s="63"/>
      <c r="FFN238" s="58"/>
      <c r="FFO238" s="63"/>
      <c r="FFP238" s="58"/>
      <c r="FFQ238" s="63"/>
      <c r="FFR238" s="58"/>
      <c r="FFS238" s="63"/>
      <c r="FFT238" s="58"/>
      <c r="FFU238" s="63"/>
      <c r="FFV238" s="58"/>
      <c r="FFW238" s="63"/>
      <c r="FFX238" s="58"/>
      <c r="FFY238" s="63"/>
      <c r="FFZ238" s="58"/>
      <c r="FGA238" s="63"/>
      <c r="FGB238" s="58"/>
      <c r="FGC238" s="63"/>
      <c r="FGD238" s="58"/>
      <c r="FGE238" s="63"/>
      <c r="FGF238" s="58"/>
      <c r="FGG238" s="63"/>
      <c r="FGH238" s="58"/>
      <c r="FGI238" s="63"/>
      <c r="FGJ238" s="58"/>
      <c r="FGK238" s="63"/>
      <c r="FGL238" s="58"/>
      <c r="FGM238" s="63"/>
      <c r="FGN238" s="58"/>
      <c r="FGO238" s="63"/>
      <c r="FGP238" s="58"/>
      <c r="FGQ238" s="63"/>
      <c r="FGR238" s="58"/>
      <c r="FGS238" s="63"/>
      <c r="FGT238" s="58"/>
      <c r="FGU238" s="63"/>
      <c r="FGV238" s="58"/>
      <c r="FGW238" s="63"/>
      <c r="FGX238" s="58"/>
      <c r="FGY238" s="63"/>
      <c r="FGZ238" s="58"/>
      <c r="FHA238" s="63"/>
      <c r="FHB238" s="58"/>
      <c r="FHC238" s="63"/>
      <c r="FHD238" s="58"/>
      <c r="FHE238" s="63"/>
      <c r="FHF238" s="58"/>
      <c r="FHG238" s="63"/>
      <c r="FHH238" s="58"/>
      <c r="FHI238" s="63"/>
      <c r="FHJ238" s="58"/>
      <c r="FHK238" s="63"/>
      <c r="FHL238" s="58"/>
      <c r="FHM238" s="63"/>
      <c r="FHN238" s="58"/>
      <c r="FHO238" s="63"/>
      <c r="FHP238" s="58"/>
      <c r="FHQ238" s="63"/>
      <c r="FHR238" s="58"/>
      <c r="FHS238" s="63"/>
      <c r="FHT238" s="58"/>
      <c r="FHU238" s="63"/>
      <c r="FHV238" s="58"/>
      <c r="FHW238" s="63"/>
      <c r="FHX238" s="58"/>
      <c r="FHY238" s="63"/>
      <c r="FHZ238" s="58"/>
      <c r="FIA238" s="63"/>
      <c r="FIB238" s="58"/>
      <c r="FIC238" s="63"/>
      <c r="FID238" s="58"/>
      <c r="FIE238" s="63"/>
      <c r="FIF238" s="58"/>
      <c r="FIG238" s="63"/>
      <c r="FIH238" s="58"/>
      <c r="FII238" s="63"/>
      <c r="FIJ238" s="58"/>
      <c r="FIK238" s="63"/>
      <c r="FIL238" s="58"/>
      <c r="FIM238" s="63"/>
      <c r="FIN238" s="58"/>
      <c r="FIO238" s="63"/>
      <c r="FIP238" s="58"/>
      <c r="FIQ238" s="63"/>
      <c r="FIR238" s="58"/>
      <c r="FIS238" s="63"/>
      <c r="FIT238" s="58"/>
      <c r="FIU238" s="63"/>
      <c r="FIV238" s="58"/>
      <c r="FIW238" s="63"/>
      <c r="FIX238" s="58"/>
      <c r="FIY238" s="63"/>
      <c r="FIZ238" s="58"/>
      <c r="FJA238" s="63"/>
      <c r="FJB238" s="58"/>
      <c r="FJC238" s="63"/>
      <c r="FJD238" s="58"/>
      <c r="FJE238" s="63"/>
      <c r="FJF238" s="58"/>
      <c r="FJG238" s="63"/>
      <c r="FJH238" s="58"/>
      <c r="FJI238" s="63"/>
      <c r="FJJ238" s="58"/>
      <c r="FJK238" s="63"/>
      <c r="FJL238" s="58"/>
      <c r="FJM238" s="63"/>
      <c r="FJN238" s="58"/>
      <c r="FJO238" s="63"/>
      <c r="FJP238" s="58"/>
      <c r="FJQ238" s="63"/>
      <c r="FJR238" s="58"/>
      <c r="FJS238" s="63"/>
      <c r="FJT238" s="58"/>
      <c r="FJU238" s="63"/>
      <c r="FJV238" s="58"/>
      <c r="FJW238" s="63"/>
      <c r="FJX238" s="58"/>
      <c r="FJY238" s="63"/>
      <c r="FJZ238" s="58"/>
      <c r="FKA238" s="63"/>
      <c r="FKB238" s="58"/>
      <c r="FKC238" s="63"/>
      <c r="FKD238" s="58"/>
      <c r="FKE238" s="63"/>
      <c r="FKF238" s="58"/>
      <c r="FKG238" s="63"/>
      <c r="FKH238" s="58"/>
      <c r="FKI238" s="63"/>
      <c r="FKJ238" s="58"/>
      <c r="FKK238" s="63"/>
      <c r="FKL238" s="58"/>
      <c r="FKM238" s="63"/>
      <c r="FKN238" s="58"/>
      <c r="FKO238" s="63"/>
      <c r="FKP238" s="58"/>
      <c r="FKQ238" s="63"/>
      <c r="FKR238" s="58"/>
      <c r="FKS238" s="63"/>
      <c r="FKT238" s="58"/>
      <c r="FKU238" s="63"/>
      <c r="FKV238" s="58"/>
      <c r="FKW238" s="63"/>
      <c r="FKX238" s="58"/>
      <c r="FKY238" s="63"/>
      <c r="FKZ238" s="58"/>
      <c r="FLA238" s="63"/>
      <c r="FLB238" s="58"/>
      <c r="FLC238" s="63"/>
      <c r="FLD238" s="58"/>
      <c r="FLE238" s="63"/>
      <c r="FLF238" s="58"/>
      <c r="FLG238" s="63"/>
      <c r="FLH238" s="58"/>
      <c r="FLI238" s="63"/>
      <c r="FLJ238" s="58"/>
      <c r="FLK238" s="63"/>
      <c r="FLL238" s="58"/>
      <c r="FLM238" s="63"/>
      <c r="FLN238" s="58"/>
      <c r="FLO238" s="63"/>
      <c r="FLP238" s="58"/>
      <c r="FLQ238" s="63"/>
      <c r="FLR238" s="58"/>
      <c r="FLS238" s="63"/>
      <c r="FLT238" s="58"/>
      <c r="FLU238" s="63"/>
      <c r="FLV238" s="58"/>
      <c r="FLW238" s="63"/>
      <c r="FLX238" s="58"/>
      <c r="FLY238" s="63"/>
      <c r="FLZ238" s="58"/>
      <c r="FMA238" s="63"/>
      <c r="FMB238" s="58"/>
      <c r="FMC238" s="63"/>
      <c r="FMD238" s="58"/>
      <c r="FME238" s="63"/>
      <c r="FMF238" s="58"/>
      <c r="FMG238" s="63"/>
      <c r="FMH238" s="58"/>
      <c r="FMI238" s="63"/>
      <c r="FMJ238" s="58"/>
      <c r="FMK238" s="63"/>
      <c r="FML238" s="58"/>
      <c r="FMM238" s="63"/>
      <c r="FMN238" s="58"/>
      <c r="FMO238" s="63"/>
      <c r="FMP238" s="58"/>
      <c r="FMQ238" s="63"/>
      <c r="FMR238" s="58"/>
      <c r="FMS238" s="63"/>
      <c r="FMT238" s="58"/>
      <c r="FMU238" s="63"/>
      <c r="FMV238" s="58"/>
      <c r="FMW238" s="63"/>
      <c r="FMX238" s="58"/>
      <c r="FMY238" s="63"/>
      <c r="FMZ238" s="58"/>
      <c r="FNA238" s="63"/>
      <c r="FNB238" s="58"/>
      <c r="FNC238" s="63"/>
      <c r="FND238" s="58"/>
      <c r="FNE238" s="63"/>
      <c r="FNF238" s="58"/>
      <c r="FNG238" s="63"/>
      <c r="FNH238" s="58"/>
      <c r="FNI238" s="63"/>
      <c r="FNJ238" s="58"/>
      <c r="FNK238" s="63"/>
      <c r="FNL238" s="58"/>
      <c r="FNM238" s="63"/>
      <c r="FNN238" s="58"/>
      <c r="FNO238" s="63"/>
      <c r="FNP238" s="58"/>
      <c r="FNQ238" s="63"/>
      <c r="FNR238" s="58"/>
      <c r="FNS238" s="63"/>
      <c r="FNT238" s="58"/>
      <c r="FNU238" s="63"/>
      <c r="FNV238" s="58"/>
      <c r="FNW238" s="63"/>
      <c r="FNX238" s="58"/>
      <c r="FNY238" s="63"/>
      <c r="FNZ238" s="58"/>
      <c r="FOA238" s="63"/>
      <c r="FOB238" s="58"/>
      <c r="FOC238" s="63"/>
      <c r="FOD238" s="58"/>
      <c r="FOE238" s="63"/>
      <c r="FOF238" s="58"/>
      <c r="FOG238" s="63"/>
      <c r="FOH238" s="58"/>
      <c r="FOI238" s="63"/>
      <c r="FOJ238" s="58"/>
      <c r="FOK238" s="63"/>
      <c r="FOL238" s="58"/>
      <c r="FOM238" s="63"/>
      <c r="FON238" s="58"/>
      <c r="FOO238" s="63"/>
      <c r="FOP238" s="58"/>
      <c r="FOQ238" s="63"/>
      <c r="FOR238" s="58"/>
      <c r="FOS238" s="63"/>
      <c r="FOT238" s="58"/>
      <c r="FOU238" s="63"/>
      <c r="FOV238" s="58"/>
      <c r="FOW238" s="63"/>
      <c r="FOX238" s="58"/>
      <c r="FOY238" s="63"/>
      <c r="FOZ238" s="58"/>
      <c r="FPA238" s="63"/>
      <c r="FPB238" s="58"/>
      <c r="FPC238" s="63"/>
      <c r="FPD238" s="58"/>
      <c r="FPE238" s="63"/>
      <c r="FPF238" s="58"/>
      <c r="FPG238" s="63"/>
      <c r="FPH238" s="58"/>
      <c r="FPI238" s="63"/>
      <c r="FPJ238" s="58"/>
      <c r="FPK238" s="63"/>
      <c r="FPL238" s="58"/>
      <c r="FPM238" s="63"/>
      <c r="FPN238" s="58"/>
      <c r="FPO238" s="63"/>
      <c r="FPP238" s="58"/>
      <c r="FPQ238" s="63"/>
      <c r="FPR238" s="58"/>
      <c r="FPS238" s="63"/>
      <c r="FPT238" s="58"/>
      <c r="FPU238" s="63"/>
      <c r="FPV238" s="58"/>
      <c r="FPW238" s="63"/>
      <c r="FPX238" s="58"/>
      <c r="FPY238" s="63"/>
      <c r="FPZ238" s="58"/>
      <c r="FQA238" s="63"/>
      <c r="FQB238" s="58"/>
      <c r="FQC238" s="63"/>
      <c r="FQD238" s="58"/>
      <c r="FQE238" s="63"/>
      <c r="FQF238" s="58"/>
      <c r="FQG238" s="63"/>
      <c r="FQH238" s="58"/>
      <c r="FQI238" s="63"/>
      <c r="FQJ238" s="58"/>
      <c r="FQK238" s="63"/>
      <c r="FQL238" s="58"/>
      <c r="FQM238" s="63"/>
      <c r="FQN238" s="58"/>
      <c r="FQO238" s="63"/>
      <c r="FQP238" s="58"/>
      <c r="FQQ238" s="63"/>
      <c r="FQR238" s="58"/>
      <c r="FQS238" s="63"/>
      <c r="FQT238" s="58"/>
      <c r="FQU238" s="63"/>
      <c r="FQV238" s="58"/>
      <c r="FQW238" s="63"/>
      <c r="FQX238" s="58"/>
      <c r="FQY238" s="63"/>
      <c r="FQZ238" s="58"/>
      <c r="FRA238" s="63"/>
      <c r="FRB238" s="58"/>
      <c r="FRC238" s="63"/>
      <c r="FRD238" s="58"/>
      <c r="FRE238" s="63"/>
      <c r="FRF238" s="58"/>
      <c r="FRG238" s="63"/>
      <c r="FRH238" s="58"/>
      <c r="FRI238" s="63"/>
      <c r="FRJ238" s="58"/>
      <c r="FRK238" s="63"/>
      <c r="FRL238" s="58"/>
      <c r="FRM238" s="63"/>
      <c r="FRN238" s="58"/>
      <c r="FRO238" s="63"/>
      <c r="FRP238" s="58"/>
      <c r="FRQ238" s="63"/>
      <c r="FRR238" s="58"/>
      <c r="FRS238" s="63"/>
      <c r="FRT238" s="58"/>
      <c r="FRU238" s="63"/>
      <c r="FRV238" s="58"/>
      <c r="FRW238" s="63"/>
      <c r="FRX238" s="58"/>
      <c r="FRY238" s="63"/>
      <c r="FRZ238" s="58"/>
      <c r="FSA238" s="63"/>
      <c r="FSB238" s="58"/>
      <c r="FSC238" s="63"/>
      <c r="FSD238" s="58"/>
      <c r="FSE238" s="63"/>
      <c r="FSF238" s="58"/>
      <c r="FSG238" s="63"/>
      <c r="FSH238" s="58"/>
      <c r="FSI238" s="63"/>
      <c r="FSJ238" s="58"/>
      <c r="FSK238" s="63"/>
      <c r="FSL238" s="58"/>
      <c r="FSM238" s="63"/>
      <c r="FSN238" s="58"/>
      <c r="FSO238" s="63"/>
      <c r="FSP238" s="58"/>
      <c r="FSQ238" s="63"/>
      <c r="FSR238" s="58"/>
      <c r="FSS238" s="63"/>
      <c r="FST238" s="58"/>
      <c r="FSU238" s="63"/>
      <c r="FSV238" s="58"/>
      <c r="FSW238" s="63"/>
      <c r="FSX238" s="58"/>
      <c r="FSY238" s="63"/>
      <c r="FSZ238" s="58"/>
      <c r="FTA238" s="63"/>
      <c r="FTB238" s="58"/>
      <c r="FTC238" s="63"/>
      <c r="FTD238" s="58"/>
      <c r="FTE238" s="63"/>
      <c r="FTF238" s="58"/>
      <c r="FTG238" s="63"/>
      <c r="FTH238" s="58"/>
      <c r="FTI238" s="63"/>
      <c r="FTJ238" s="58"/>
      <c r="FTK238" s="63"/>
      <c r="FTL238" s="58"/>
      <c r="FTM238" s="63"/>
      <c r="FTN238" s="58"/>
      <c r="FTO238" s="63"/>
      <c r="FTP238" s="58"/>
      <c r="FTQ238" s="63"/>
      <c r="FTR238" s="58"/>
      <c r="FTS238" s="63"/>
      <c r="FTT238" s="58"/>
      <c r="FTU238" s="63"/>
      <c r="FTV238" s="58"/>
      <c r="FTW238" s="63"/>
      <c r="FTX238" s="58"/>
      <c r="FTY238" s="63"/>
      <c r="FTZ238" s="58"/>
      <c r="FUA238" s="63"/>
      <c r="FUB238" s="58"/>
      <c r="FUC238" s="63"/>
      <c r="FUD238" s="58"/>
      <c r="FUE238" s="63"/>
      <c r="FUF238" s="58"/>
      <c r="FUG238" s="63"/>
      <c r="FUH238" s="58"/>
      <c r="FUI238" s="63"/>
      <c r="FUJ238" s="58"/>
      <c r="FUK238" s="63"/>
      <c r="FUL238" s="58"/>
      <c r="FUM238" s="63"/>
      <c r="FUN238" s="58"/>
      <c r="FUO238" s="63"/>
      <c r="FUP238" s="58"/>
      <c r="FUQ238" s="63"/>
      <c r="FUR238" s="58"/>
      <c r="FUS238" s="63"/>
      <c r="FUT238" s="58"/>
      <c r="FUU238" s="63"/>
      <c r="FUV238" s="58"/>
      <c r="FUW238" s="63"/>
      <c r="FUX238" s="58"/>
      <c r="FUY238" s="63"/>
      <c r="FUZ238" s="58"/>
      <c r="FVA238" s="63"/>
      <c r="FVB238" s="58"/>
      <c r="FVC238" s="63"/>
      <c r="FVD238" s="58"/>
      <c r="FVE238" s="63"/>
      <c r="FVF238" s="58"/>
      <c r="FVG238" s="63"/>
      <c r="FVH238" s="58"/>
      <c r="FVI238" s="63"/>
      <c r="FVJ238" s="58"/>
      <c r="FVK238" s="63"/>
      <c r="FVL238" s="58"/>
      <c r="FVM238" s="63"/>
      <c r="FVN238" s="58"/>
      <c r="FVO238" s="63"/>
      <c r="FVP238" s="58"/>
      <c r="FVQ238" s="63"/>
      <c r="FVR238" s="58"/>
      <c r="FVS238" s="63"/>
      <c r="FVT238" s="58"/>
      <c r="FVU238" s="63"/>
      <c r="FVV238" s="58"/>
      <c r="FVW238" s="63"/>
      <c r="FVX238" s="58"/>
      <c r="FVY238" s="63"/>
      <c r="FVZ238" s="58"/>
      <c r="FWA238" s="63"/>
      <c r="FWB238" s="58"/>
      <c r="FWC238" s="63"/>
      <c r="FWD238" s="58"/>
      <c r="FWE238" s="63"/>
      <c r="FWF238" s="58"/>
      <c r="FWG238" s="63"/>
      <c r="FWH238" s="58"/>
      <c r="FWI238" s="63"/>
      <c r="FWJ238" s="58"/>
      <c r="FWK238" s="63"/>
      <c r="FWL238" s="58"/>
      <c r="FWM238" s="63"/>
      <c r="FWN238" s="58"/>
      <c r="FWO238" s="63"/>
      <c r="FWP238" s="58"/>
      <c r="FWQ238" s="63"/>
      <c r="FWR238" s="58"/>
      <c r="FWS238" s="63"/>
      <c r="FWT238" s="58"/>
      <c r="FWU238" s="63"/>
      <c r="FWV238" s="58"/>
      <c r="FWW238" s="63"/>
      <c r="FWX238" s="58"/>
      <c r="FWY238" s="63"/>
      <c r="FWZ238" s="58"/>
      <c r="FXA238" s="63"/>
      <c r="FXB238" s="58"/>
      <c r="FXC238" s="63"/>
      <c r="FXD238" s="58"/>
      <c r="FXE238" s="63"/>
      <c r="FXF238" s="58"/>
      <c r="FXG238" s="63"/>
      <c r="FXH238" s="58"/>
      <c r="FXI238" s="63"/>
      <c r="FXJ238" s="58"/>
      <c r="FXK238" s="63"/>
      <c r="FXL238" s="58"/>
      <c r="FXM238" s="63"/>
      <c r="FXN238" s="58"/>
      <c r="FXO238" s="63"/>
      <c r="FXP238" s="58"/>
      <c r="FXQ238" s="63"/>
      <c r="FXR238" s="58"/>
      <c r="FXS238" s="63"/>
      <c r="FXT238" s="58"/>
      <c r="FXU238" s="63"/>
      <c r="FXV238" s="58"/>
      <c r="FXW238" s="63"/>
      <c r="FXX238" s="58"/>
      <c r="FXY238" s="63"/>
      <c r="FXZ238" s="58"/>
      <c r="FYA238" s="63"/>
      <c r="FYB238" s="58"/>
      <c r="FYC238" s="63"/>
      <c r="FYD238" s="58"/>
      <c r="FYE238" s="63"/>
      <c r="FYF238" s="58"/>
      <c r="FYG238" s="63"/>
      <c r="FYH238" s="58"/>
      <c r="FYI238" s="63"/>
      <c r="FYJ238" s="58"/>
      <c r="FYK238" s="63"/>
      <c r="FYL238" s="58"/>
      <c r="FYM238" s="63"/>
      <c r="FYN238" s="58"/>
      <c r="FYO238" s="63"/>
      <c r="FYP238" s="58"/>
      <c r="FYQ238" s="63"/>
      <c r="FYR238" s="58"/>
      <c r="FYS238" s="63"/>
      <c r="FYT238" s="58"/>
      <c r="FYU238" s="63"/>
      <c r="FYV238" s="58"/>
      <c r="FYW238" s="63"/>
      <c r="FYX238" s="58"/>
      <c r="FYY238" s="63"/>
      <c r="FYZ238" s="58"/>
      <c r="FZA238" s="63"/>
      <c r="FZB238" s="58"/>
      <c r="FZC238" s="63"/>
      <c r="FZD238" s="58"/>
      <c r="FZE238" s="63"/>
      <c r="FZF238" s="58"/>
      <c r="FZG238" s="63"/>
      <c r="FZH238" s="58"/>
      <c r="FZI238" s="63"/>
      <c r="FZJ238" s="58"/>
      <c r="FZK238" s="63"/>
      <c r="FZL238" s="58"/>
      <c r="FZM238" s="63"/>
      <c r="FZN238" s="58"/>
      <c r="FZO238" s="63"/>
      <c r="FZP238" s="58"/>
      <c r="FZQ238" s="63"/>
      <c r="FZR238" s="58"/>
      <c r="FZS238" s="63"/>
      <c r="FZT238" s="58"/>
      <c r="FZU238" s="63"/>
      <c r="FZV238" s="58"/>
      <c r="FZW238" s="63"/>
      <c r="FZX238" s="58"/>
      <c r="FZY238" s="63"/>
      <c r="FZZ238" s="58"/>
      <c r="GAA238" s="63"/>
      <c r="GAB238" s="58"/>
      <c r="GAC238" s="63"/>
      <c r="GAD238" s="58"/>
      <c r="GAE238" s="63"/>
      <c r="GAF238" s="58"/>
      <c r="GAG238" s="63"/>
      <c r="GAH238" s="58"/>
      <c r="GAI238" s="63"/>
      <c r="GAJ238" s="58"/>
      <c r="GAK238" s="63"/>
      <c r="GAL238" s="58"/>
      <c r="GAM238" s="63"/>
      <c r="GAN238" s="58"/>
      <c r="GAO238" s="63"/>
      <c r="GAP238" s="58"/>
      <c r="GAQ238" s="63"/>
      <c r="GAR238" s="58"/>
      <c r="GAS238" s="63"/>
      <c r="GAT238" s="58"/>
      <c r="GAU238" s="63"/>
      <c r="GAV238" s="58"/>
      <c r="GAW238" s="63"/>
      <c r="GAX238" s="58"/>
      <c r="GAY238" s="63"/>
      <c r="GAZ238" s="58"/>
      <c r="GBA238" s="63"/>
      <c r="GBB238" s="58"/>
      <c r="GBC238" s="63"/>
      <c r="GBD238" s="58"/>
      <c r="GBE238" s="63"/>
      <c r="GBF238" s="58"/>
      <c r="GBG238" s="63"/>
      <c r="GBH238" s="58"/>
      <c r="GBI238" s="63"/>
      <c r="GBJ238" s="58"/>
      <c r="GBK238" s="63"/>
      <c r="GBL238" s="58"/>
      <c r="GBM238" s="63"/>
      <c r="GBN238" s="58"/>
      <c r="GBO238" s="63"/>
      <c r="GBP238" s="58"/>
      <c r="GBQ238" s="63"/>
      <c r="GBR238" s="58"/>
      <c r="GBS238" s="63"/>
      <c r="GBT238" s="58"/>
      <c r="GBU238" s="63"/>
      <c r="GBV238" s="58"/>
      <c r="GBW238" s="63"/>
      <c r="GBX238" s="58"/>
      <c r="GBY238" s="63"/>
      <c r="GBZ238" s="58"/>
      <c r="GCA238" s="63"/>
      <c r="GCB238" s="58"/>
      <c r="GCC238" s="63"/>
      <c r="GCD238" s="58"/>
      <c r="GCE238" s="63"/>
      <c r="GCF238" s="58"/>
      <c r="GCG238" s="63"/>
      <c r="GCH238" s="58"/>
      <c r="GCI238" s="63"/>
      <c r="GCJ238" s="58"/>
      <c r="GCK238" s="63"/>
      <c r="GCL238" s="58"/>
      <c r="GCM238" s="63"/>
      <c r="GCN238" s="58"/>
      <c r="GCO238" s="63"/>
      <c r="GCP238" s="58"/>
      <c r="GCQ238" s="63"/>
      <c r="GCR238" s="58"/>
      <c r="GCS238" s="63"/>
      <c r="GCT238" s="58"/>
      <c r="GCU238" s="63"/>
      <c r="GCV238" s="58"/>
      <c r="GCW238" s="63"/>
      <c r="GCX238" s="58"/>
      <c r="GCY238" s="63"/>
      <c r="GCZ238" s="58"/>
      <c r="GDA238" s="63"/>
      <c r="GDB238" s="58"/>
      <c r="GDC238" s="63"/>
      <c r="GDD238" s="58"/>
      <c r="GDE238" s="63"/>
      <c r="GDF238" s="58"/>
      <c r="GDG238" s="63"/>
      <c r="GDH238" s="58"/>
      <c r="GDI238" s="63"/>
      <c r="GDJ238" s="58"/>
      <c r="GDK238" s="63"/>
      <c r="GDL238" s="58"/>
      <c r="GDM238" s="63"/>
      <c r="GDN238" s="58"/>
      <c r="GDO238" s="63"/>
      <c r="GDP238" s="58"/>
      <c r="GDQ238" s="63"/>
      <c r="GDR238" s="58"/>
      <c r="GDS238" s="63"/>
      <c r="GDT238" s="58"/>
      <c r="GDU238" s="63"/>
      <c r="GDV238" s="58"/>
      <c r="GDW238" s="63"/>
      <c r="GDX238" s="58"/>
      <c r="GDY238" s="63"/>
      <c r="GDZ238" s="58"/>
      <c r="GEA238" s="63"/>
      <c r="GEB238" s="58"/>
      <c r="GEC238" s="63"/>
      <c r="GED238" s="58"/>
      <c r="GEE238" s="63"/>
      <c r="GEF238" s="58"/>
      <c r="GEG238" s="63"/>
      <c r="GEH238" s="58"/>
      <c r="GEI238" s="63"/>
      <c r="GEJ238" s="58"/>
      <c r="GEK238" s="63"/>
      <c r="GEL238" s="58"/>
      <c r="GEM238" s="63"/>
      <c r="GEN238" s="58"/>
      <c r="GEO238" s="63"/>
      <c r="GEP238" s="58"/>
      <c r="GEQ238" s="63"/>
      <c r="GER238" s="58"/>
      <c r="GES238" s="63"/>
      <c r="GET238" s="58"/>
      <c r="GEU238" s="63"/>
      <c r="GEV238" s="58"/>
      <c r="GEW238" s="63"/>
      <c r="GEX238" s="58"/>
      <c r="GEY238" s="63"/>
      <c r="GEZ238" s="58"/>
      <c r="GFA238" s="63"/>
      <c r="GFB238" s="58"/>
      <c r="GFC238" s="63"/>
      <c r="GFD238" s="58"/>
      <c r="GFE238" s="63"/>
      <c r="GFF238" s="58"/>
      <c r="GFG238" s="63"/>
      <c r="GFH238" s="58"/>
      <c r="GFI238" s="63"/>
      <c r="GFJ238" s="58"/>
      <c r="GFK238" s="63"/>
      <c r="GFL238" s="58"/>
      <c r="GFM238" s="63"/>
      <c r="GFN238" s="58"/>
      <c r="GFO238" s="63"/>
      <c r="GFP238" s="58"/>
      <c r="GFQ238" s="63"/>
      <c r="GFR238" s="58"/>
      <c r="GFS238" s="63"/>
      <c r="GFT238" s="58"/>
      <c r="GFU238" s="63"/>
      <c r="GFV238" s="58"/>
      <c r="GFW238" s="63"/>
      <c r="GFX238" s="58"/>
      <c r="GFY238" s="63"/>
      <c r="GFZ238" s="58"/>
      <c r="GGA238" s="63"/>
      <c r="GGB238" s="58"/>
      <c r="GGC238" s="63"/>
      <c r="GGD238" s="58"/>
      <c r="GGE238" s="63"/>
      <c r="GGF238" s="58"/>
      <c r="GGG238" s="63"/>
      <c r="GGH238" s="58"/>
      <c r="GGI238" s="63"/>
      <c r="GGJ238" s="58"/>
      <c r="GGK238" s="63"/>
      <c r="GGL238" s="58"/>
      <c r="GGM238" s="63"/>
      <c r="GGN238" s="58"/>
      <c r="GGO238" s="63"/>
      <c r="GGP238" s="58"/>
      <c r="GGQ238" s="63"/>
      <c r="GGR238" s="58"/>
      <c r="GGS238" s="63"/>
      <c r="GGT238" s="58"/>
      <c r="GGU238" s="63"/>
      <c r="GGV238" s="58"/>
      <c r="GGW238" s="63"/>
      <c r="GGX238" s="58"/>
      <c r="GGY238" s="63"/>
      <c r="GGZ238" s="58"/>
      <c r="GHA238" s="63"/>
      <c r="GHB238" s="58"/>
      <c r="GHC238" s="63"/>
      <c r="GHD238" s="58"/>
      <c r="GHE238" s="63"/>
      <c r="GHF238" s="58"/>
      <c r="GHG238" s="63"/>
      <c r="GHH238" s="58"/>
      <c r="GHI238" s="63"/>
      <c r="GHJ238" s="58"/>
      <c r="GHK238" s="63"/>
      <c r="GHL238" s="58"/>
      <c r="GHM238" s="63"/>
      <c r="GHN238" s="58"/>
      <c r="GHO238" s="63"/>
      <c r="GHP238" s="58"/>
      <c r="GHQ238" s="63"/>
      <c r="GHR238" s="58"/>
      <c r="GHS238" s="63"/>
      <c r="GHT238" s="58"/>
      <c r="GHU238" s="63"/>
      <c r="GHV238" s="58"/>
      <c r="GHW238" s="63"/>
      <c r="GHX238" s="58"/>
      <c r="GHY238" s="63"/>
      <c r="GHZ238" s="58"/>
      <c r="GIA238" s="63"/>
      <c r="GIB238" s="58"/>
      <c r="GIC238" s="63"/>
      <c r="GID238" s="58"/>
      <c r="GIE238" s="63"/>
      <c r="GIF238" s="58"/>
      <c r="GIG238" s="63"/>
      <c r="GIH238" s="58"/>
      <c r="GII238" s="63"/>
      <c r="GIJ238" s="58"/>
      <c r="GIK238" s="63"/>
      <c r="GIL238" s="58"/>
      <c r="GIM238" s="63"/>
      <c r="GIN238" s="58"/>
      <c r="GIO238" s="63"/>
      <c r="GIP238" s="58"/>
      <c r="GIQ238" s="63"/>
      <c r="GIR238" s="58"/>
      <c r="GIS238" s="63"/>
      <c r="GIT238" s="58"/>
      <c r="GIU238" s="63"/>
      <c r="GIV238" s="58"/>
      <c r="GIW238" s="63"/>
      <c r="GIX238" s="58"/>
      <c r="GIY238" s="63"/>
      <c r="GIZ238" s="58"/>
      <c r="GJA238" s="63"/>
      <c r="GJB238" s="58"/>
      <c r="GJC238" s="63"/>
      <c r="GJD238" s="58"/>
      <c r="GJE238" s="63"/>
      <c r="GJF238" s="58"/>
      <c r="GJG238" s="63"/>
      <c r="GJH238" s="58"/>
      <c r="GJI238" s="63"/>
      <c r="GJJ238" s="58"/>
      <c r="GJK238" s="63"/>
      <c r="GJL238" s="58"/>
      <c r="GJM238" s="63"/>
      <c r="GJN238" s="58"/>
      <c r="GJO238" s="63"/>
      <c r="GJP238" s="58"/>
      <c r="GJQ238" s="63"/>
      <c r="GJR238" s="58"/>
      <c r="GJS238" s="63"/>
      <c r="GJT238" s="58"/>
      <c r="GJU238" s="63"/>
      <c r="GJV238" s="58"/>
      <c r="GJW238" s="63"/>
      <c r="GJX238" s="58"/>
      <c r="GJY238" s="63"/>
      <c r="GJZ238" s="58"/>
      <c r="GKA238" s="63"/>
      <c r="GKB238" s="58"/>
      <c r="GKC238" s="63"/>
      <c r="GKD238" s="58"/>
      <c r="GKE238" s="63"/>
      <c r="GKF238" s="58"/>
      <c r="GKG238" s="63"/>
      <c r="GKH238" s="58"/>
      <c r="GKI238" s="63"/>
      <c r="GKJ238" s="58"/>
      <c r="GKK238" s="63"/>
      <c r="GKL238" s="58"/>
      <c r="GKM238" s="63"/>
      <c r="GKN238" s="58"/>
      <c r="GKO238" s="63"/>
      <c r="GKP238" s="58"/>
      <c r="GKQ238" s="63"/>
      <c r="GKR238" s="58"/>
      <c r="GKS238" s="63"/>
      <c r="GKT238" s="58"/>
      <c r="GKU238" s="63"/>
      <c r="GKV238" s="58"/>
      <c r="GKW238" s="63"/>
      <c r="GKX238" s="58"/>
      <c r="GKY238" s="63"/>
      <c r="GKZ238" s="58"/>
      <c r="GLA238" s="63"/>
      <c r="GLB238" s="58"/>
      <c r="GLC238" s="63"/>
      <c r="GLD238" s="58"/>
      <c r="GLE238" s="63"/>
      <c r="GLF238" s="58"/>
      <c r="GLG238" s="63"/>
      <c r="GLH238" s="58"/>
      <c r="GLI238" s="63"/>
      <c r="GLJ238" s="58"/>
      <c r="GLK238" s="63"/>
      <c r="GLL238" s="58"/>
      <c r="GLM238" s="63"/>
      <c r="GLN238" s="58"/>
      <c r="GLO238" s="63"/>
      <c r="GLP238" s="58"/>
      <c r="GLQ238" s="63"/>
      <c r="GLR238" s="58"/>
      <c r="GLS238" s="63"/>
      <c r="GLT238" s="58"/>
      <c r="GLU238" s="63"/>
      <c r="GLV238" s="58"/>
      <c r="GLW238" s="63"/>
      <c r="GLX238" s="58"/>
      <c r="GLY238" s="63"/>
      <c r="GLZ238" s="58"/>
      <c r="GMA238" s="63"/>
      <c r="GMB238" s="58"/>
      <c r="GMC238" s="63"/>
      <c r="GMD238" s="58"/>
      <c r="GME238" s="63"/>
      <c r="GMF238" s="58"/>
      <c r="GMG238" s="63"/>
      <c r="GMH238" s="58"/>
      <c r="GMI238" s="63"/>
      <c r="GMJ238" s="58"/>
      <c r="GMK238" s="63"/>
      <c r="GML238" s="58"/>
      <c r="GMM238" s="63"/>
      <c r="GMN238" s="58"/>
      <c r="GMO238" s="63"/>
      <c r="GMP238" s="58"/>
      <c r="GMQ238" s="63"/>
      <c r="GMR238" s="58"/>
      <c r="GMS238" s="63"/>
      <c r="GMT238" s="58"/>
      <c r="GMU238" s="63"/>
      <c r="GMV238" s="58"/>
      <c r="GMW238" s="63"/>
      <c r="GMX238" s="58"/>
      <c r="GMY238" s="63"/>
      <c r="GMZ238" s="58"/>
      <c r="GNA238" s="63"/>
      <c r="GNB238" s="58"/>
      <c r="GNC238" s="63"/>
      <c r="GND238" s="58"/>
      <c r="GNE238" s="63"/>
      <c r="GNF238" s="58"/>
      <c r="GNG238" s="63"/>
      <c r="GNH238" s="58"/>
      <c r="GNI238" s="63"/>
      <c r="GNJ238" s="58"/>
      <c r="GNK238" s="63"/>
      <c r="GNL238" s="58"/>
      <c r="GNM238" s="63"/>
      <c r="GNN238" s="58"/>
      <c r="GNO238" s="63"/>
      <c r="GNP238" s="58"/>
      <c r="GNQ238" s="63"/>
      <c r="GNR238" s="58"/>
      <c r="GNS238" s="63"/>
      <c r="GNT238" s="58"/>
      <c r="GNU238" s="63"/>
      <c r="GNV238" s="58"/>
      <c r="GNW238" s="63"/>
      <c r="GNX238" s="58"/>
      <c r="GNY238" s="63"/>
      <c r="GNZ238" s="58"/>
      <c r="GOA238" s="63"/>
      <c r="GOB238" s="58"/>
      <c r="GOC238" s="63"/>
      <c r="GOD238" s="58"/>
      <c r="GOE238" s="63"/>
      <c r="GOF238" s="58"/>
      <c r="GOG238" s="63"/>
      <c r="GOH238" s="58"/>
      <c r="GOI238" s="63"/>
      <c r="GOJ238" s="58"/>
      <c r="GOK238" s="63"/>
      <c r="GOL238" s="58"/>
      <c r="GOM238" s="63"/>
      <c r="GON238" s="58"/>
      <c r="GOO238" s="63"/>
      <c r="GOP238" s="58"/>
      <c r="GOQ238" s="63"/>
      <c r="GOR238" s="58"/>
      <c r="GOS238" s="63"/>
      <c r="GOT238" s="58"/>
      <c r="GOU238" s="63"/>
      <c r="GOV238" s="58"/>
      <c r="GOW238" s="63"/>
      <c r="GOX238" s="58"/>
      <c r="GOY238" s="63"/>
      <c r="GOZ238" s="58"/>
      <c r="GPA238" s="63"/>
      <c r="GPB238" s="58"/>
      <c r="GPC238" s="63"/>
      <c r="GPD238" s="58"/>
      <c r="GPE238" s="63"/>
      <c r="GPF238" s="58"/>
      <c r="GPG238" s="63"/>
      <c r="GPH238" s="58"/>
      <c r="GPI238" s="63"/>
      <c r="GPJ238" s="58"/>
      <c r="GPK238" s="63"/>
      <c r="GPL238" s="58"/>
      <c r="GPM238" s="63"/>
      <c r="GPN238" s="58"/>
      <c r="GPO238" s="63"/>
      <c r="GPP238" s="58"/>
      <c r="GPQ238" s="63"/>
      <c r="GPR238" s="58"/>
      <c r="GPS238" s="63"/>
      <c r="GPT238" s="58"/>
      <c r="GPU238" s="63"/>
      <c r="GPV238" s="58"/>
      <c r="GPW238" s="63"/>
      <c r="GPX238" s="58"/>
      <c r="GPY238" s="63"/>
      <c r="GPZ238" s="58"/>
      <c r="GQA238" s="63"/>
      <c r="GQB238" s="58"/>
      <c r="GQC238" s="63"/>
      <c r="GQD238" s="58"/>
      <c r="GQE238" s="63"/>
      <c r="GQF238" s="58"/>
      <c r="GQG238" s="63"/>
      <c r="GQH238" s="58"/>
      <c r="GQI238" s="63"/>
      <c r="GQJ238" s="58"/>
      <c r="GQK238" s="63"/>
      <c r="GQL238" s="58"/>
      <c r="GQM238" s="63"/>
      <c r="GQN238" s="58"/>
      <c r="GQO238" s="63"/>
      <c r="GQP238" s="58"/>
      <c r="GQQ238" s="63"/>
      <c r="GQR238" s="58"/>
      <c r="GQS238" s="63"/>
      <c r="GQT238" s="58"/>
      <c r="GQU238" s="63"/>
      <c r="GQV238" s="58"/>
      <c r="GQW238" s="63"/>
      <c r="GQX238" s="58"/>
      <c r="GQY238" s="63"/>
      <c r="GQZ238" s="58"/>
      <c r="GRA238" s="63"/>
      <c r="GRB238" s="58"/>
      <c r="GRC238" s="63"/>
      <c r="GRD238" s="58"/>
      <c r="GRE238" s="63"/>
      <c r="GRF238" s="58"/>
      <c r="GRG238" s="63"/>
      <c r="GRH238" s="58"/>
      <c r="GRI238" s="63"/>
      <c r="GRJ238" s="58"/>
      <c r="GRK238" s="63"/>
      <c r="GRL238" s="58"/>
      <c r="GRM238" s="63"/>
      <c r="GRN238" s="58"/>
      <c r="GRO238" s="63"/>
      <c r="GRP238" s="58"/>
      <c r="GRQ238" s="63"/>
      <c r="GRR238" s="58"/>
      <c r="GRS238" s="63"/>
      <c r="GRT238" s="58"/>
      <c r="GRU238" s="63"/>
      <c r="GRV238" s="58"/>
      <c r="GRW238" s="63"/>
      <c r="GRX238" s="58"/>
      <c r="GRY238" s="63"/>
      <c r="GRZ238" s="58"/>
      <c r="GSA238" s="63"/>
      <c r="GSB238" s="58"/>
      <c r="GSC238" s="63"/>
      <c r="GSD238" s="58"/>
      <c r="GSE238" s="63"/>
      <c r="GSF238" s="58"/>
      <c r="GSG238" s="63"/>
      <c r="GSH238" s="58"/>
      <c r="GSI238" s="63"/>
      <c r="GSJ238" s="58"/>
      <c r="GSK238" s="63"/>
      <c r="GSL238" s="58"/>
      <c r="GSM238" s="63"/>
      <c r="GSN238" s="58"/>
      <c r="GSO238" s="63"/>
      <c r="GSP238" s="58"/>
      <c r="GSQ238" s="63"/>
      <c r="GSR238" s="58"/>
      <c r="GSS238" s="63"/>
      <c r="GST238" s="58"/>
      <c r="GSU238" s="63"/>
      <c r="GSV238" s="58"/>
      <c r="GSW238" s="63"/>
      <c r="GSX238" s="58"/>
      <c r="GSY238" s="63"/>
      <c r="GSZ238" s="58"/>
      <c r="GTA238" s="63"/>
      <c r="GTB238" s="58"/>
      <c r="GTC238" s="63"/>
      <c r="GTD238" s="58"/>
      <c r="GTE238" s="63"/>
      <c r="GTF238" s="58"/>
      <c r="GTG238" s="63"/>
      <c r="GTH238" s="58"/>
      <c r="GTI238" s="63"/>
      <c r="GTJ238" s="58"/>
      <c r="GTK238" s="63"/>
      <c r="GTL238" s="58"/>
      <c r="GTM238" s="63"/>
      <c r="GTN238" s="58"/>
      <c r="GTO238" s="63"/>
      <c r="GTP238" s="58"/>
      <c r="GTQ238" s="63"/>
      <c r="GTR238" s="58"/>
      <c r="GTS238" s="63"/>
      <c r="GTT238" s="58"/>
      <c r="GTU238" s="63"/>
      <c r="GTV238" s="58"/>
      <c r="GTW238" s="63"/>
      <c r="GTX238" s="58"/>
      <c r="GTY238" s="63"/>
      <c r="GTZ238" s="58"/>
      <c r="GUA238" s="63"/>
      <c r="GUB238" s="58"/>
      <c r="GUC238" s="63"/>
      <c r="GUD238" s="58"/>
      <c r="GUE238" s="63"/>
      <c r="GUF238" s="58"/>
      <c r="GUG238" s="63"/>
      <c r="GUH238" s="58"/>
      <c r="GUI238" s="63"/>
      <c r="GUJ238" s="58"/>
      <c r="GUK238" s="63"/>
      <c r="GUL238" s="58"/>
      <c r="GUM238" s="63"/>
      <c r="GUN238" s="58"/>
      <c r="GUO238" s="63"/>
      <c r="GUP238" s="58"/>
      <c r="GUQ238" s="63"/>
      <c r="GUR238" s="58"/>
      <c r="GUS238" s="63"/>
      <c r="GUT238" s="58"/>
      <c r="GUU238" s="63"/>
      <c r="GUV238" s="58"/>
      <c r="GUW238" s="63"/>
      <c r="GUX238" s="58"/>
      <c r="GUY238" s="63"/>
      <c r="GUZ238" s="58"/>
      <c r="GVA238" s="63"/>
      <c r="GVB238" s="58"/>
      <c r="GVC238" s="63"/>
      <c r="GVD238" s="58"/>
      <c r="GVE238" s="63"/>
      <c r="GVF238" s="58"/>
      <c r="GVG238" s="63"/>
      <c r="GVH238" s="58"/>
      <c r="GVI238" s="63"/>
      <c r="GVJ238" s="58"/>
      <c r="GVK238" s="63"/>
      <c r="GVL238" s="58"/>
      <c r="GVM238" s="63"/>
      <c r="GVN238" s="58"/>
      <c r="GVO238" s="63"/>
      <c r="GVP238" s="58"/>
      <c r="GVQ238" s="63"/>
      <c r="GVR238" s="58"/>
      <c r="GVS238" s="63"/>
      <c r="GVT238" s="58"/>
      <c r="GVU238" s="63"/>
      <c r="GVV238" s="58"/>
      <c r="GVW238" s="63"/>
      <c r="GVX238" s="58"/>
      <c r="GVY238" s="63"/>
      <c r="GVZ238" s="58"/>
      <c r="GWA238" s="63"/>
      <c r="GWB238" s="58"/>
      <c r="GWC238" s="63"/>
      <c r="GWD238" s="58"/>
      <c r="GWE238" s="63"/>
      <c r="GWF238" s="58"/>
      <c r="GWG238" s="63"/>
      <c r="GWH238" s="58"/>
      <c r="GWI238" s="63"/>
      <c r="GWJ238" s="58"/>
      <c r="GWK238" s="63"/>
      <c r="GWL238" s="58"/>
      <c r="GWM238" s="63"/>
      <c r="GWN238" s="58"/>
      <c r="GWO238" s="63"/>
      <c r="GWP238" s="58"/>
      <c r="GWQ238" s="63"/>
      <c r="GWR238" s="58"/>
      <c r="GWS238" s="63"/>
      <c r="GWT238" s="58"/>
      <c r="GWU238" s="63"/>
      <c r="GWV238" s="58"/>
      <c r="GWW238" s="63"/>
      <c r="GWX238" s="58"/>
      <c r="GWY238" s="63"/>
      <c r="GWZ238" s="58"/>
      <c r="GXA238" s="63"/>
      <c r="GXB238" s="58"/>
      <c r="GXC238" s="63"/>
      <c r="GXD238" s="58"/>
      <c r="GXE238" s="63"/>
      <c r="GXF238" s="58"/>
      <c r="GXG238" s="63"/>
      <c r="GXH238" s="58"/>
      <c r="GXI238" s="63"/>
      <c r="GXJ238" s="58"/>
      <c r="GXK238" s="63"/>
      <c r="GXL238" s="58"/>
      <c r="GXM238" s="63"/>
      <c r="GXN238" s="58"/>
      <c r="GXO238" s="63"/>
      <c r="GXP238" s="58"/>
      <c r="GXQ238" s="63"/>
      <c r="GXR238" s="58"/>
      <c r="GXS238" s="63"/>
      <c r="GXT238" s="58"/>
      <c r="GXU238" s="63"/>
      <c r="GXV238" s="58"/>
      <c r="GXW238" s="63"/>
      <c r="GXX238" s="58"/>
      <c r="GXY238" s="63"/>
      <c r="GXZ238" s="58"/>
      <c r="GYA238" s="63"/>
      <c r="GYB238" s="58"/>
      <c r="GYC238" s="63"/>
      <c r="GYD238" s="58"/>
      <c r="GYE238" s="63"/>
      <c r="GYF238" s="58"/>
      <c r="GYG238" s="63"/>
      <c r="GYH238" s="58"/>
      <c r="GYI238" s="63"/>
      <c r="GYJ238" s="58"/>
      <c r="GYK238" s="63"/>
      <c r="GYL238" s="58"/>
      <c r="GYM238" s="63"/>
      <c r="GYN238" s="58"/>
      <c r="GYO238" s="63"/>
      <c r="GYP238" s="58"/>
      <c r="GYQ238" s="63"/>
      <c r="GYR238" s="58"/>
      <c r="GYS238" s="63"/>
      <c r="GYT238" s="58"/>
      <c r="GYU238" s="63"/>
      <c r="GYV238" s="58"/>
      <c r="GYW238" s="63"/>
      <c r="GYX238" s="58"/>
      <c r="GYY238" s="63"/>
      <c r="GYZ238" s="58"/>
      <c r="GZA238" s="63"/>
      <c r="GZB238" s="58"/>
      <c r="GZC238" s="63"/>
      <c r="GZD238" s="58"/>
      <c r="GZE238" s="63"/>
      <c r="GZF238" s="58"/>
      <c r="GZG238" s="63"/>
      <c r="GZH238" s="58"/>
      <c r="GZI238" s="63"/>
      <c r="GZJ238" s="58"/>
      <c r="GZK238" s="63"/>
      <c r="GZL238" s="58"/>
      <c r="GZM238" s="63"/>
      <c r="GZN238" s="58"/>
      <c r="GZO238" s="63"/>
      <c r="GZP238" s="58"/>
      <c r="GZQ238" s="63"/>
      <c r="GZR238" s="58"/>
      <c r="GZS238" s="63"/>
      <c r="GZT238" s="58"/>
      <c r="GZU238" s="63"/>
      <c r="GZV238" s="58"/>
      <c r="GZW238" s="63"/>
      <c r="GZX238" s="58"/>
      <c r="GZY238" s="63"/>
      <c r="GZZ238" s="58"/>
      <c r="HAA238" s="63"/>
      <c r="HAB238" s="58"/>
      <c r="HAC238" s="63"/>
      <c r="HAD238" s="58"/>
      <c r="HAE238" s="63"/>
      <c r="HAF238" s="58"/>
      <c r="HAG238" s="63"/>
      <c r="HAH238" s="58"/>
      <c r="HAI238" s="63"/>
      <c r="HAJ238" s="58"/>
      <c r="HAK238" s="63"/>
      <c r="HAL238" s="58"/>
      <c r="HAM238" s="63"/>
      <c r="HAN238" s="58"/>
      <c r="HAO238" s="63"/>
      <c r="HAP238" s="58"/>
      <c r="HAQ238" s="63"/>
      <c r="HAR238" s="58"/>
      <c r="HAS238" s="63"/>
      <c r="HAT238" s="58"/>
      <c r="HAU238" s="63"/>
      <c r="HAV238" s="58"/>
      <c r="HAW238" s="63"/>
      <c r="HAX238" s="58"/>
      <c r="HAY238" s="63"/>
      <c r="HAZ238" s="58"/>
      <c r="HBA238" s="63"/>
      <c r="HBB238" s="58"/>
      <c r="HBC238" s="63"/>
      <c r="HBD238" s="58"/>
      <c r="HBE238" s="63"/>
      <c r="HBF238" s="58"/>
      <c r="HBG238" s="63"/>
      <c r="HBH238" s="58"/>
      <c r="HBI238" s="63"/>
      <c r="HBJ238" s="58"/>
      <c r="HBK238" s="63"/>
      <c r="HBL238" s="58"/>
      <c r="HBM238" s="63"/>
      <c r="HBN238" s="58"/>
      <c r="HBO238" s="63"/>
      <c r="HBP238" s="58"/>
      <c r="HBQ238" s="63"/>
      <c r="HBR238" s="58"/>
      <c r="HBS238" s="63"/>
      <c r="HBT238" s="58"/>
      <c r="HBU238" s="63"/>
      <c r="HBV238" s="58"/>
      <c r="HBW238" s="63"/>
      <c r="HBX238" s="58"/>
      <c r="HBY238" s="63"/>
      <c r="HBZ238" s="58"/>
      <c r="HCA238" s="63"/>
      <c r="HCB238" s="58"/>
      <c r="HCC238" s="63"/>
      <c r="HCD238" s="58"/>
      <c r="HCE238" s="63"/>
      <c r="HCF238" s="58"/>
      <c r="HCG238" s="63"/>
      <c r="HCH238" s="58"/>
      <c r="HCI238" s="63"/>
      <c r="HCJ238" s="58"/>
      <c r="HCK238" s="63"/>
      <c r="HCL238" s="58"/>
      <c r="HCM238" s="63"/>
      <c r="HCN238" s="58"/>
      <c r="HCO238" s="63"/>
      <c r="HCP238" s="58"/>
      <c r="HCQ238" s="63"/>
      <c r="HCR238" s="58"/>
      <c r="HCS238" s="63"/>
      <c r="HCT238" s="58"/>
      <c r="HCU238" s="63"/>
      <c r="HCV238" s="58"/>
      <c r="HCW238" s="63"/>
      <c r="HCX238" s="58"/>
      <c r="HCY238" s="63"/>
      <c r="HCZ238" s="58"/>
      <c r="HDA238" s="63"/>
      <c r="HDB238" s="58"/>
      <c r="HDC238" s="63"/>
      <c r="HDD238" s="58"/>
      <c r="HDE238" s="63"/>
      <c r="HDF238" s="58"/>
      <c r="HDG238" s="63"/>
      <c r="HDH238" s="58"/>
      <c r="HDI238" s="63"/>
      <c r="HDJ238" s="58"/>
      <c r="HDK238" s="63"/>
      <c r="HDL238" s="58"/>
      <c r="HDM238" s="63"/>
      <c r="HDN238" s="58"/>
      <c r="HDO238" s="63"/>
      <c r="HDP238" s="58"/>
      <c r="HDQ238" s="63"/>
      <c r="HDR238" s="58"/>
      <c r="HDS238" s="63"/>
      <c r="HDT238" s="58"/>
      <c r="HDU238" s="63"/>
      <c r="HDV238" s="58"/>
      <c r="HDW238" s="63"/>
      <c r="HDX238" s="58"/>
      <c r="HDY238" s="63"/>
      <c r="HDZ238" s="58"/>
      <c r="HEA238" s="63"/>
      <c r="HEB238" s="58"/>
      <c r="HEC238" s="63"/>
      <c r="HED238" s="58"/>
      <c r="HEE238" s="63"/>
      <c r="HEF238" s="58"/>
      <c r="HEG238" s="63"/>
      <c r="HEH238" s="58"/>
      <c r="HEI238" s="63"/>
      <c r="HEJ238" s="58"/>
      <c r="HEK238" s="63"/>
      <c r="HEL238" s="58"/>
      <c r="HEM238" s="63"/>
      <c r="HEN238" s="58"/>
      <c r="HEO238" s="63"/>
      <c r="HEP238" s="58"/>
      <c r="HEQ238" s="63"/>
      <c r="HER238" s="58"/>
      <c r="HES238" s="63"/>
      <c r="HET238" s="58"/>
      <c r="HEU238" s="63"/>
      <c r="HEV238" s="58"/>
      <c r="HEW238" s="63"/>
      <c r="HEX238" s="58"/>
      <c r="HEY238" s="63"/>
      <c r="HEZ238" s="58"/>
      <c r="HFA238" s="63"/>
      <c r="HFB238" s="58"/>
      <c r="HFC238" s="63"/>
      <c r="HFD238" s="58"/>
      <c r="HFE238" s="63"/>
      <c r="HFF238" s="58"/>
      <c r="HFG238" s="63"/>
      <c r="HFH238" s="58"/>
      <c r="HFI238" s="63"/>
      <c r="HFJ238" s="58"/>
      <c r="HFK238" s="63"/>
      <c r="HFL238" s="58"/>
      <c r="HFM238" s="63"/>
      <c r="HFN238" s="58"/>
      <c r="HFO238" s="63"/>
      <c r="HFP238" s="58"/>
      <c r="HFQ238" s="63"/>
      <c r="HFR238" s="58"/>
      <c r="HFS238" s="63"/>
      <c r="HFT238" s="58"/>
      <c r="HFU238" s="63"/>
      <c r="HFV238" s="58"/>
      <c r="HFW238" s="63"/>
      <c r="HFX238" s="58"/>
      <c r="HFY238" s="63"/>
      <c r="HFZ238" s="58"/>
      <c r="HGA238" s="63"/>
      <c r="HGB238" s="58"/>
      <c r="HGC238" s="63"/>
      <c r="HGD238" s="58"/>
      <c r="HGE238" s="63"/>
      <c r="HGF238" s="58"/>
      <c r="HGG238" s="63"/>
      <c r="HGH238" s="58"/>
      <c r="HGI238" s="63"/>
      <c r="HGJ238" s="58"/>
      <c r="HGK238" s="63"/>
      <c r="HGL238" s="58"/>
      <c r="HGM238" s="63"/>
      <c r="HGN238" s="58"/>
      <c r="HGO238" s="63"/>
      <c r="HGP238" s="58"/>
      <c r="HGQ238" s="63"/>
      <c r="HGR238" s="58"/>
      <c r="HGS238" s="63"/>
      <c r="HGT238" s="58"/>
      <c r="HGU238" s="63"/>
      <c r="HGV238" s="58"/>
      <c r="HGW238" s="63"/>
      <c r="HGX238" s="58"/>
      <c r="HGY238" s="63"/>
      <c r="HGZ238" s="58"/>
      <c r="HHA238" s="63"/>
      <c r="HHB238" s="58"/>
      <c r="HHC238" s="63"/>
      <c r="HHD238" s="58"/>
      <c r="HHE238" s="63"/>
      <c r="HHF238" s="58"/>
      <c r="HHG238" s="63"/>
      <c r="HHH238" s="58"/>
      <c r="HHI238" s="63"/>
      <c r="HHJ238" s="58"/>
      <c r="HHK238" s="63"/>
      <c r="HHL238" s="58"/>
      <c r="HHM238" s="63"/>
      <c r="HHN238" s="58"/>
      <c r="HHO238" s="63"/>
      <c r="HHP238" s="58"/>
      <c r="HHQ238" s="63"/>
      <c r="HHR238" s="58"/>
      <c r="HHS238" s="63"/>
      <c r="HHT238" s="58"/>
      <c r="HHU238" s="63"/>
      <c r="HHV238" s="58"/>
      <c r="HHW238" s="63"/>
      <c r="HHX238" s="58"/>
      <c r="HHY238" s="63"/>
      <c r="HHZ238" s="58"/>
      <c r="HIA238" s="63"/>
      <c r="HIB238" s="58"/>
      <c r="HIC238" s="63"/>
      <c r="HID238" s="58"/>
      <c r="HIE238" s="63"/>
      <c r="HIF238" s="58"/>
      <c r="HIG238" s="63"/>
      <c r="HIH238" s="58"/>
      <c r="HII238" s="63"/>
      <c r="HIJ238" s="58"/>
      <c r="HIK238" s="63"/>
      <c r="HIL238" s="58"/>
      <c r="HIM238" s="63"/>
      <c r="HIN238" s="58"/>
      <c r="HIO238" s="63"/>
      <c r="HIP238" s="58"/>
      <c r="HIQ238" s="63"/>
      <c r="HIR238" s="58"/>
      <c r="HIS238" s="63"/>
      <c r="HIT238" s="58"/>
      <c r="HIU238" s="63"/>
      <c r="HIV238" s="58"/>
      <c r="HIW238" s="63"/>
      <c r="HIX238" s="58"/>
      <c r="HIY238" s="63"/>
      <c r="HIZ238" s="58"/>
      <c r="HJA238" s="63"/>
      <c r="HJB238" s="58"/>
      <c r="HJC238" s="63"/>
      <c r="HJD238" s="58"/>
      <c r="HJE238" s="63"/>
      <c r="HJF238" s="58"/>
      <c r="HJG238" s="63"/>
      <c r="HJH238" s="58"/>
      <c r="HJI238" s="63"/>
      <c r="HJJ238" s="58"/>
      <c r="HJK238" s="63"/>
      <c r="HJL238" s="58"/>
      <c r="HJM238" s="63"/>
      <c r="HJN238" s="58"/>
      <c r="HJO238" s="63"/>
      <c r="HJP238" s="58"/>
      <c r="HJQ238" s="63"/>
      <c r="HJR238" s="58"/>
      <c r="HJS238" s="63"/>
      <c r="HJT238" s="58"/>
      <c r="HJU238" s="63"/>
      <c r="HJV238" s="58"/>
      <c r="HJW238" s="63"/>
      <c r="HJX238" s="58"/>
      <c r="HJY238" s="63"/>
      <c r="HJZ238" s="58"/>
      <c r="HKA238" s="63"/>
      <c r="HKB238" s="58"/>
      <c r="HKC238" s="63"/>
      <c r="HKD238" s="58"/>
      <c r="HKE238" s="63"/>
      <c r="HKF238" s="58"/>
      <c r="HKG238" s="63"/>
      <c r="HKH238" s="58"/>
      <c r="HKI238" s="63"/>
      <c r="HKJ238" s="58"/>
      <c r="HKK238" s="63"/>
      <c r="HKL238" s="58"/>
      <c r="HKM238" s="63"/>
      <c r="HKN238" s="58"/>
      <c r="HKO238" s="63"/>
      <c r="HKP238" s="58"/>
      <c r="HKQ238" s="63"/>
      <c r="HKR238" s="58"/>
      <c r="HKS238" s="63"/>
      <c r="HKT238" s="58"/>
      <c r="HKU238" s="63"/>
      <c r="HKV238" s="58"/>
      <c r="HKW238" s="63"/>
      <c r="HKX238" s="58"/>
      <c r="HKY238" s="63"/>
      <c r="HKZ238" s="58"/>
      <c r="HLA238" s="63"/>
      <c r="HLB238" s="58"/>
      <c r="HLC238" s="63"/>
      <c r="HLD238" s="58"/>
      <c r="HLE238" s="63"/>
      <c r="HLF238" s="58"/>
      <c r="HLG238" s="63"/>
      <c r="HLH238" s="58"/>
      <c r="HLI238" s="63"/>
      <c r="HLJ238" s="58"/>
      <c r="HLK238" s="63"/>
      <c r="HLL238" s="58"/>
      <c r="HLM238" s="63"/>
      <c r="HLN238" s="58"/>
      <c r="HLO238" s="63"/>
      <c r="HLP238" s="58"/>
      <c r="HLQ238" s="63"/>
      <c r="HLR238" s="58"/>
      <c r="HLS238" s="63"/>
      <c r="HLT238" s="58"/>
      <c r="HLU238" s="63"/>
      <c r="HLV238" s="58"/>
      <c r="HLW238" s="63"/>
      <c r="HLX238" s="58"/>
      <c r="HLY238" s="63"/>
      <c r="HLZ238" s="58"/>
      <c r="HMA238" s="63"/>
      <c r="HMB238" s="58"/>
      <c r="HMC238" s="63"/>
      <c r="HMD238" s="58"/>
      <c r="HME238" s="63"/>
      <c r="HMF238" s="58"/>
      <c r="HMG238" s="63"/>
      <c r="HMH238" s="58"/>
      <c r="HMI238" s="63"/>
      <c r="HMJ238" s="58"/>
      <c r="HMK238" s="63"/>
      <c r="HML238" s="58"/>
      <c r="HMM238" s="63"/>
      <c r="HMN238" s="58"/>
      <c r="HMO238" s="63"/>
      <c r="HMP238" s="58"/>
      <c r="HMQ238" s="63"/>
      <c r="HMR238" s="58"/>
      <c r="HMS238" s="63"/>
      <c r="HMT238" s="58"/>
      <c r="HMU238" s="63"/>
      <c r="HMV238" s="58"/>
      <c r="HMW238" s="63"/>
      <c r="HMX238" s="58"/>
      <c r="HMY238" s="63"/>
      <c r="HMZ238" s="58"/>
      <c r="HNA238" s="63"/>
      <c r="HNB238" s="58"/>
      <c r="HNC238" s="63"/>
      <c r="HND238" s="58"/>
      <c r="HNE238" s="63"/>
      <c r="HNF238" s="58"/>
      <c r="HNG238" s="63"/>
      <c r="HNH238" s="58"/>
      <c r="HNI238" s="63"/>
      <c r="HNJ238" s="58"/>
      <c r="HNK238" s="63"/>
      <c r="HNL238" s="58"/>
      <c r="HNM238" s="63"/>
      <c r="HNN238" s="58"/>
      <c r="HNO238" s="63"/>
      <c r="HNP238" s="58"/>
      <c r="HNQ238" s="63"/>
      <c r="HNR238" s="58"/>
      <c r="HNS238" s="63"/>
      <c r="HNT238" s="58"/>
      <c r="HNU238" s="63"/>
      <c r="HNV238" s="58"/>
      <c r="HNW238" s="63"/>
      <c r="HNX238" s="58"/>
      <c r="HNY238" s="63"/>
      <c r="HNZ238" s="58"/>
      <c r="HOA238" s="63"/>
      <c r="HOB238" s="58"/>
      <c r="HOC238" s="63"/>
      <c r="HOD238" s="58"/>
      <c r="HOE238" s="63"/>
      <c r="HOF238" s="58"/>
      <c r="HOG238" s="63"/>
      <c r="HOH238" s="58"/>
      <c r="HOI238" s="63"/>
      <c r="HOJ238" s="58"/>
      <c r="HOK238" s="63"/>
      <c r="HOL238" s="58"/>
      <c r="HOM238" s="63"/>
      <c r="HON238" s="58"/>
      <c r="HOO238" s="63"/>
      <c r="HOP238" s="58"/>
      <c r="HOQ238" s="63"/>
      <c r="HOR238" s="58"/>
      <c r="HOS238" s="63"/>
      <c r="HOT238" s="58"/>
      <c r="HOU238" s="63"/>
      <c r="HOV238" s="58"/>
      <c r="HOW238" s="63"/>
      <c r="HOX238" s="58"/>
      <c r="HOY238" s="63"/>
      <c r="HOZ238" s="58"/>
      <c r="HPA238" s="63"/>
      <c r="HPB238" s="58"/>
      <c r="HPC238" s="63"/>
      <c r="HPD238" s="58"/>
      <c r="HPE238" s="63"/>
      <c r="HPF238" s="58"/>
      <c r="HPG238" s="63"/>
      <c r="HPH238" s="58"/>
      <c r="HPI238" s="63"/>
      <c r="HPJ238" s="58"/>
      <c r="HPK238" s="63"/>
      <c r="HPL238" s="58"/>
      <c r="HPM238" s="63"/>
      <c r="HPN238" s="58"/>
      <c r="HPO238" s="63"/>
      <c r="HPP238" s="58"/>
      <c r="HPQ238" s="63"/>
      <c r="HPR238" s="58"/>
      <c r="HPS238" s="63"/>
      <c r="HPT238" s="58"/>
      <c r="HPU238" s="63"/>
      <c r="HPV238" s="58"/>
      <c r="HPW238" s="63"/>
      <c r="HPX238" s="58"/>
      <c r="HPY238" s="63"/>
      <c r="HPZ238" s="58"/>
      <c r="HQA238" s="63"/>
      <c r="HQB238" s="58"/>
      <c r="HQC238" s="63"/>
      <c r="HQD238" s="58"/>
      <c r="HQE238" s="63"/>
      <c r="HQF238" s="58"/>
      <c r="HQG238" s="63"/>
      <c r="HQH238" s="58"/>
      <c r="HQI238" s="63"/>
      <c r="HQJ238" s="58"/>
      <c r="HQK238" s="63"/>
      <c r="HQL238" s="58"/>
      <c r="HQM238" s="63"/>
      <c r="HQN238" s="58"/>
      <c r="HQO238" s="63"/>
      <c r="HQP238" s="58"/>
      <c r="HQQ238" s="63"/>
      <c r="HQR238" s="58"/>
      <c r="HQS238" s="63"/>
      <c r="HQT238" s="58"/>
      <c r="HQU238" s="63"/>
      <c r="HQV238" s="58"/>
      <c r="HQW238" s="63"/>
      <c r="HQX238" s="58"/>
      <c r="HQY238" s="63"/>
      <c r="HQZ238" s="58"/>
      <c r="HRA238" s="63"/>
      <c r="HRB238" s="58"/>
      <c r="HRC238" s="63"/>
      <c r="HRD238" s="58"/>
      <c r="HRE238" s="63"/>
      <c r="HRF238" s="58"/>
      <c r="HRG238" s="63"/>
      <c r="HRH238" s="58"/>
      <c r="HRI238" s="63"/>
      <c r="HRJ238" s="58"/>
      <c r="HRK238" s="63"/>
      <c r="HRL238" s="58"/>
      <c r="HRM238" s="63"/>
      <c r="HRN238" s="58"/>
      <c r="HRO238" s="63"/>
      <c r="HRP238" s="58"/>
      <c r="HRQ238" s="63"/>
      <c r="HRR238" s="58"/>
      <c r="HRS238" s="63"/>
      <c r="HRT238" s="58"/>
      <c r="HRU238" s="63"/>
      <c r="HRV238" s="58"/>
      <c r="HRW238" s="63"/>
      <c r="HRX238" s="58"/>
      <c r="HRY238" s="63"/>
      <c r="HRZ238" s="58"/>
      <c r="HSA238" s="63"/>
      <c r="HSB238" s="58"/>
      <c r="HSC238" s="63"/>
      <c r="HSD238" s="58"/>
      <c r="HSE238" s="63"/>
      <c r="HSF238" s="58"/>
      <c r="HSG238" s="63"/>
      <c r="HSH238" s="58"/>
      <c r="HSI238" s="63"/>
      <c r="HSJ238" s="58"/>
      <c r="HSK238" s="63"/>
      <c r="HSL238" s="58"/>
      <c r="HSM238" s="63"/>
      <c r="HSN238" s="58"/>
      <c r="HSO238" s="63"/>
      <c r="HSP238" s="58"/>
      <c r="HSQ238" s="63"/>
      <c r="HSR238" s="58"/>
      <c r="HSS238" s="63"/>
      <c r="HST238" s="58"/>
      <c r="HSU238" s="63"/>
      <c r="HSV238" s="58"/>
      <c r="HSW238" s="63"/>
      <c r="HSX238" s="58"/>
      <c r="HSY238" s="63"/>
      <c r="HSZ238" s="58"/>
      <c r="HTA238" s="63"/>
      <c r="HTB238" s="58"/>
      <c r="HTC238" s="63"/>
      <c r="HTD238" s="58"/>
      <c r="HTE238" s="63"/>
      <c r="HTF238" s="58"/>
      <c r="HTG238" s="63"/>
      <c r="HTH238" s="58"/>
      <c r="HTI238" s="63"/>
      <c r="HTJ238" s="58"/>
      <c r="HTK238" s="63"/>
      <c r="HTL238" s="58"/>
      <c r="HTM238" s="63"/>
      <c r="HTN238" s="58"/>
      <c r="HTO238" s="63"/>
      <c r="HTP238" s="58"/>
      <c r="HTQ238" s="63"/>
      <c r="HTR238" s="58"/>
      <c r="HTS238" s="63"/>
      <c r="HTT238" s="58"/>
      <c r="HTU238" s="63"/>
      <c r="HTV238" s="58"/>
      <c r="HTW238" s="63"/>
      <c r="HTX238" s="58"/>
      <c r="HTY238" s="63"/>
      <c r="HTZ238" s="58"/>
      <c r="HUA238" s="63"/>
      <c r="HUB238" s="58"/>
      <c r="HUC238" s="63"/>
      <c r="HUD238" s="58"/>
      <c r="HUE238" s="63"/>
      <c r="HUF238" s="58"/>
      <c r="HUG238" s="63"/>
      <c r="HUH238" s="58"/>
      <c r="HUI238" s="63"/>
      <c r="HUJ238" s="58"/>
      <c r="HUK238" s="63"/>
      <c r="HUL238" s="58"/>
      <c r="HUM238" s="63"/>
      <c r="HUN238" s="58"/>
      <c r="HUO238" s="63"/>
      <c r="HUP238" s="58"/>
      <c r="HUQ238" s="63"/>
      <c r="HUR238" s="58"/>
      <c r="HUS238" s="63"/>
      <c r="HUT238" s="58"/>
      <c r="HUU238" s="63"/>
      <c r="HUV238" s="58"/>
      <c r="HUW238" s="63"/>
      <c r="HUX238" s="58"/>
      <c r="HUY238" s="63"/>
      <c r="HUZ238" s="58"/>
      <c r="HVA238" s="63"/>
      <c r="HVB238" s="58"/>
      <c r="HVC238" s="63"/>
      <c r="HVD238" s="58"/>
      <c r="HVE238" s="63"/>
      <c r="HVF238" s="58"/>
      <c r="HVG238" s="63"/>
      <c r="HVH238" s="58"/>
      <c r="HVI238" s="63"/>
      <c r="HVJ238" s="58"/>
      <c r="HVK238" s="63"/>
      <c r="HVL238" s="58"/>
      <c r="HVM238" s="63"/>
      <c r="HVN238" s="58"/>
      <c r="HVO238" s="63"/>
      <c r="HVP238" s="58"/>
      <c r="HVQ238" s="63"/>
      <c r="HVR238" s="58"/>
      <c r="HVS238" s="63"/>
      <c r="HVT238" s="58"/>
      <c r="HVU238" s="63"/>
      <c r="HVV238" s="58"/>
      <c r="HVW238" s="63"/>
      <c r="HVX238" s="58"/>
      <c r="HVY238" s="63"/>
      <c r="HVZ238" s="58"/>
      <c r="HWA238" s="63"/>
      <c r="HWB238" s="58"/>
      <c r="HWC238" s="63"/>
      <c r="HWD238" s="58"/>
      <c r="HWE238" s="63"/>
      <c r="HWF238" s="58"/>
      <c r="HWG238" s="63"/>
      <c r="HWH238" s="58"/>
      <c r="HWI238" s="63"/>
      <c r="HWJ238" s="58"/>
      <c r="HWK238" s="63"/>
      <c r="HWL238" s="58"/>
      <c r="HWM238" s="63"/>
      <c r="HWN238" s="58"/>
      <c r="HWO238" s="63"/>
      <c r="HWP238" s="58"/>
      <c r="HWQ238" s="63"/>
      <c r="HWR238" s="58"/>
      <c r="HWS238" s="63"/>
      <c r="HWT238" s="58"/>
      <c r="HWU238" s="63"/>
      <c r="HWV238" s="58"/>
      <c r="HWW238" s="63"/>
      <c r="HWX238" s="58"/>
      <c r="HWY238" s="63"/>
      <c r="HWZ238" s="58"/>
      <c r="HXA238" s="63"/>
      <c r="HXB238" s="58"/>
      <c r="HXC238" s="63"/>
      <c r="HXD238" s="58"/>
      <c r="HXE238" s="63"/>
      <c r="HXF238" s="58"/>
      <c r="HXG238" s="63"/>
      <c r="HXH238" s="58"/>
      <c r="HXI238" s="63"/>
      <c r="HXJ238" s="58"/>
      <c r="HXK238" s="63"/>
      <c r="HXL238" s="58"/>
      <c r="HXM238" s="63"/>
      <c r="HXN238" s="58"/>
      <c r="HXO238" s="63"/>
      <c r="HXP238" s="58"/>
      <c r="HXQ238" s="63"/>
      <c r="HXR238" s="58"/>
      <c r="HXS238" s="63"/>
      <c r="HXT238" s="58"/>
      <c r="HXU238" s="63"/>
      <c r="HXV238" s="58"/>
      <c r="HXW238" s="63"/>
      <c r="HXX238" s="58"/>
      <c r="HXY238" s="63"/>
      <c r="HXZ238" s="58"/>
      <c r="HYA238" s="63"/>
      <c r="HYB238" s="58"/>
      <c r="HYC238" s="63"/>
      <c r="HYD238" s="58"/>
      <c r="HYE238" s="63"/>
      <c r="HYF238" s="58"/>
      <c r="HYG238" s="63"/>
      <c r="HYH238" s="58"/>
      <c r="HYI238" s="63"/>
      <c r="HYJ238" s="58"/>
      <c r="HYK238" s="63"/>
      <c r="HYL238" s="58"/>
      <c r="HYM238" s="63"/>
      <c r="HYN238" s="58"/>
      <c r="HYO238" s="63"/>
      <c r="HYP238" s="58"/>
      <c r="HYQ238" s="63"/>
      <c r="HYR238" s="58"/>
      <c r="HYS238" s="63"/>
      <c r="HYT238" s="58"/>
      <c r="HYU238" s="63"/>
      <c r="HYV238" s="58"/>
      <c r="HYW238" s="63"/>
      <c r="HYX238" s="58"/>
      <c r="HYY238" s="63"/>
      <c r="HYZ238" s="58"/>
      <c r="HZA238" s="63"/>
      <c r="HZB238" s="58"/>
      <c r="HZC238" s="63"/>
      <c r="HZD238" s="58"/>
      <c r="HZE238" s="63"/>
      <c r="HZF238" s="58"/>
      <c r="HZG238" s="63"/>
      <c r="HZH238" s="58"/>
      <c r="HZI238" s="63"/>
      <c r="HZJ238" s="58"/>
      <c r="HZK238" s="63"/>
      <c r="HZL238" s="58"/>
      <c r="HZM238" s="63"/>
      <c r="HZN238" s="58"/>
      <c r="HZO238" s="63"/>
      <c r="HZP238" s="58"/>
      <c r="HZQ238" s="63"/>
      <c r="HZR238" s="58"/>
      <c r="HZS238" s="63"/>
      <c r="HZT238" s="58"/>
      <c r="HZU238" s="63"/>
      <c r="HZV238" s="58"/>
      <c r="HZW238" s="63"/>
      <c r="HZX238" s="58"/>
      <c r="HZY238" s="63"/>
      <c r="HZZ238" s="58"/>
      <c r="IAA238" s="63"/>
      <c r="IAB238" s="58"/>
      <c r="IAC238" s="63"/>
      <c r="IAD238" s="58"/>
      <c r="IAE238" s="63"/>
      <c r="IAF238" s="58"/>
      <c r="IAG238" s="63"/>
      <c r="IAH238" s="58"/>
      <c r="IAI238" s="63"/>
      <c r="IAJ238" s="58"/>
      <c r="IAK238" s="63"/>
      <c r="IAL238" s="58"/>
      <c r="IAM238" s="63"/>
      <c r="IAN238" s="58"/>
      <c r="IAO238" s="63"/>
      <c r="IAP238" s="58"/>
      <c r="IAQ238" s="63"/>
      <c r="IAR238" s="58"/>
      <c r="IAS238" s="63"/>
      <c r="IAT238" s="58"/>
      <c r="IAU238" s="63"/>
      <c r="IAV238" s="58"/>
      <c r="IAW238" s="63"/>
      <c r="IAX238" s="58"/>
      <c r="IAY238" s="63"/>
      <c r="IAZ238" s="58"/>
      <c r="IBA238" s="63"/>
      <c r="IBB238" s="58"/>
      <c r="IBC238" s="63"/>
      <c r="IBD238" s="58"/>
      <c r="IBE238" s="63"/>
      <c r="IBF238" s="58"/>
      <c r="IBG238" s="63"/>
      <c r="IBH238" s="58"/>
      <c r="IBI238" s="63"/>
      <c r="IBJ238" s="58"/>
      <c r="IBK238" s="63"/>
      <c r="IBL238" s="58"/>
      <c r="IBM238" s="63"/>
      <c r="IBN238" s="58"/>
      <c r="IBO238" s="63"/>
      <c r="IBP238" s="58"/>
      <c r="IBQ238" s="63"/>
      <c r="IBR238" s="58"/>
      <c r="IBS238" s="63"/>
      <c r="IBT238" s="58"/>
      <c r="IBU238" s="63"/>
      <c r="IBV238" s="58"/>
      <c r="IBW238" s="63"/>
      <c r="IBX238" s="58"/>
      <c r="IBY238" s="63"/>
      <c r="IBZ238" s="58"/>
      <c r="ICA238" s="63"/>
      <c r="ICB238" s="58"/>
      <c r="ICC238" s="63"/>
      <c r="ICD238" s="58"/>
      <c r="ICE238" s="63"/>
      <c r="ICF238" s="58"/>
      <c r="ICG238" s="63"/>
      <c r="ICH238" s="58"/>
      <c r="ICI238" s="63"/>
      <c r="ICJ238" s="58"/>
      <c r="ICK238" s="63"/>
      <c r="ICL238" s="58"/>
      <c r="ICM238" s="63"/>
      <c r="ICN238" s="58"/>
      <c r="ICO238" s="63"/>
      <c r="ICP238" s="58"/>
      <c r="ICQ238" s="63"/>
      <c r="ICR238" s="58"/>
      <c r="ICS238" s="63"/>
      <c r="ICT238" s="58"/>
      <c r="ICU238" s="63"/>
      <c r="ICV238" s="58"/>
      <c r="ICW238" s="63"/>
      <c r="ICX238" s="58"/>
      <c r="ICY238" s="63"/>
      <c r="ICZ238" s="58"/>
      <c r="IDA238" s="63"/>
      <c r="IDB238" s="58"/>
      <c r="IDC238" s="63"/>
      <c r="IDD238" s="58"/>
      <c r="IDE238" s="63"/>
      <c r="IDF238" s="58"/>
      <c r="IDG238" s="63"/>
      <c r="IDH238" s="58"/>
      <c r="IDI238" s="63"/>
      <c r="IDJ238" s="58"/>
      <c r="IDK238" s="63"/>
      <c r="IDL238" s="58"/>
      <c r="IDM238" s="63"/>
      <c r="IDN238" s="58"/>
      <c r="IDO238" s="63"/>
      <c r="IDP238" s="58"/>
      <c r="IDQ238" s="63"/>
      <c r="IDR238" s="58"/>
      <c r="IDS238" s="63"/>
      <c r="IDT238" s="58"/>
      <c r="IDU238" s="63"/>
      <c r="IDV238" s="58"/>
      <c r="IDW238" s="63"/>
      <c r="IDX238" s="58"/>
      <c r="IDY238" s="63"/>
      <c r="IDZ238" s="58"/>
      <c r="IEA238" s="63"/>
      <c r="IEB238" s="58"/>
      <c r="IEC238" s="63"/>
      <c r="IED238" s="58"/>
      <c r="IEE238" s="63"/>
      <c r="IEF238" s="58"/>
      <c r="IEG238" s="63"/>
      <c r="IEH238" s="58"/>
      <c r="IEI238" s="63"/>
      <c r="IEJ238" s="58"/>
      <c r="IEK238" s="63"/>
      <c r="IEL238" s="58"/>
      <c r="IEM238" s="63"/>
      <c r="IEN238" s="58"/>
      <c r="IEO238" s="63"/>
      <c r="IEP238" s="58"/>
      <c r="IEQ238" s="63"/>
      <c r="IER238" s="58"/>
      <c r="IES238" s="63"/>
      <c r="IET238" s="58"/>
      <c r="IEU238" s="63"/>
      <c r="IEV238" s="58"/>
      <c r="IEW238" s="63"/>
      <c r="IEX238" s="58"/>
      <c r="IEY238" s="63"/>
      <c r="IEZ238" s="58"/>
      <c r="IFA238" s="63"/>
      <c r="IFB238" s="58"/>
      <c r="IFC238" s="63"/>
      <c r="IFD238" s="58"/>
      <c r="IFE238" s="63"/>
      <c r="IFF238" s="58"/>
      <c r="IFG238" s="63"/>
      <c r="IFH238" s="58"/>
      <c r="IFI238" s="63"/>
      <c r="IFJ238" s="58"/>
      <c r="IFK238" s="63"/>
      <c r="IFL238" s="58"/>
      <c r="IFM238" s="63"/>
      <c r="IFN238" s="58"/>
      <c r="IFO238" s="63"/>
      <c r="IFP238" s="58"/>
      <c r="IFQ238" s="63"/>
      <c r="IFR238" s="58"/>
      <c r="IFS238" s="63"/>
      <c r="IFT238" s="58"/>
      <c r="IFU238" s="63"/>
      <c r="IFV238" s="58"/>
      <c r="IFW238" s="63"/>
      <c r="IFX238" s="58"/>
      <c r="IFY238" s="63"/>
      <c r="IFZ238" s="58"/>
      <c r="IGA238" s="63"/>
      <c r="IGB238" s="58"/>
      <c r="IGC238" s="63"/>
      <c r="IGD238" s="58"/>
      <c r="IGE238" s="63"/>
      <c r="IGF238" s="58"/>
      <c r="IGG238" s="63"/>
      <c r="IGH238" s="58"/>
      <c r="IGI238" s="63"/>
      <c r="IGJ238" s="58"/>
      <c r="IGK238" s="63"/>
      <c r="IGL238" s="58"/>
      <c r="IGM238" s="63"/>
      <c r="IGN238" s="58"/>
      <c r="IGO238" s="63"/>
      <c r="IGP238" s="58"/>
      <c r="IGQ238" s="63"/>
      <c r="IGR238" s="58"/>
      <c r="IGS238" s="63"/>
      <c r="IGT238" s="58"/>
      <c r="IGU238" s="63"/>
      <c r="IGV238" s="58"/>
      <c r="IGW238" s="63"/>
      <c r="IGX238" s="58"/>
      <c r="IGY238" s="63"/>
      <c r="IGZ238" s="58"/>
      <c r="IHA238" s="63"/>
      <c r="IHB238" s="58"/>
      <c r="IHC238" s="63"/>
      <c r="IHD238" s="58"/>
      <c r="IHE238" s="63"/>
      <c r="IHF238" s="58"/>
      <c r="IHG238" s="63"/>
      <c r="IHH238" s="58"/>
      <c r="IHI238" s="63"/>
      <c r="IHJ238" s="58"/>
      <c r="IHK238" s="63"/>
      <c r="IHL238" s="58"/>
      <c r="IHM238" s="63"/>
      <c r="IHN238" s="58"/>
      <c r="IHO238" s="63"/>
      <c r="IHP238" s="58"/>
      <c r="IHQ238" s="63"/>
      <c r="IHR238" s="58"/>
      <c r="IHS238" s="63"/>
      <c r="IHT238" s="58"/>
      <c r="IHU238" s="63"/>
      <c r="IHV238" s="58"/>
      <c r="IHW238" s="63"/>
      <c r="IHX238" s="58"/>
      <c r="IHY238" s="63"/>
      <c r="IHZ238" s="58"/>
      <c r="IIA238" s="63"/>
      <c r="IIB238" s="58"/>
      <c r="IIC238" s="63"/>
      <c r="IID238" s="58"/>
      <c r="IIE238" s="63"/>
      <c r="IIF238" s="58"/>
      <c r="IIG238" s="63"/>
      <c r="IIH238" s="58"/>
      <c r="III238" s="63"/>
      <c r="IIJ238" s="58"/>
      <c r="IIK238" s="63"/>
      <c r="IIL238" s="58"/>
      <c r="IIM238" s="63"/>
      <c r="IIN238" s="58"/>
      <c r="IIO238" s="63"/>
      <c r="IIP238" s="58"/>
      <c r="IIQ238" s="63"/>
      <c r="IIR238" s="58"/>
      <c r="IIS238" s="63"/>
      <c r="IIT238" s="58"/>
      <c r="IIU238" s="63"/>
      <c r="IIV238" s="58"/>
      <c r="IIW238" s="63"/>
      <c r="IIX238" s="58"/>
      <c r="IIY238" s="63"/>
      <c r="IIZ238" s="58"/>
      <c r="IJA238" s="63"/>
      <c r="IJB238" s="58"/>
      <c r="IJC238" s="63"/>
      <c r="IJD238" s="58"/>
      <c r="IJE238" s="63"/>
      <c r="IJF238" s="58"/>
      <c r="IJG238" s="63"/>
      <c r="IJH238" s="58"/>
      <c r="IJI238" s="63"/>
      <c r="IJJ238" s="58"/>
      <c r="IJK238" s="63"/>
      <c r="IJL238" s="58"/>
      <c r="IJM238" s="63"/>
      <c r="IJN238" s="58"/>
      <c r="IJO238" s="63"/>
      <c r="IJP238" s="58"/>
      <c r="IJQ238" s="63"/>
      <c r="IJR238" s="58"/>
      <c r="IJS238" s="63"/>
      <c r="IJT238" s="58"/>
      <c r="IJU238" s="63"/>
      <c r="IJV238" s="58"/>
      <c r="IJW238" s="63"/>
      <c r="IJX238" s="58"/>
      <c r="IJY238" s="63"/>
      <c r="IJZ238" s="58"/>
      <c r="IKA238" s="63"/>
      <c r="IKB238" s="58"/>
      <c r="IKC238" s="63"/>
      <c r="IKD238" s="58"/>
      <c r="IKE238" s="63"/>
      <c r="IKF238" s="58"/>
      <c r="IKG238" s="63"/>
      <c r="IKH238" s="58"/>
      <c r="IKI238" s="63"/>
      <c r="IKJ238" s="58"/>
      <c r="IKK238" s="63"/>
      <c r="IKL238" s="58"/>
      <c r="IKM238" s="63"/>
      <c r="IKN238" s="58"/>
      <c r="IKO238" s="63"/>
      <c r="IKP238" s="58"/>
      <c r="IKQ238" s="63"/>
      <c r="IKR238" s="58"/>
      <c r="IKS238" s="63"/>
      <c r="IKT238" s="58"/>
      <c r="IKU238" s="63"/>
      <c r="IKV238" s="58"/>
      <c r="IKW238" s="63"/>
      <c r="IKX238" s="58"/>
      <c r="IKY238" s="63"/>
      <c r="IKZ238" s="58"/>
      <c r="ILA238" s="63"/>
      <c r="ILB238" s="58"/>
      <c r="ILC238" s="63"/>
      <c r="ILD238" s="58"/>
      <c r="ILE238" s="63"/>
      <c r="ILF238" s="58"/>
      <c r="ILG238" s="63"/>
      <c r="ILH238" s="58"/>
      <c r="ILI238" s="63"/>
      <c r="ILJ238" s="58"/>
      <c r="ILK238" s="63"/>
      <c r="ILL238" s="58"/>
      <c r="ILM238" s="63"/>
      <c r="ILN238" s="58"/>
      <c r="ILO238" s="63"/>
      <c r="ILP238" s="58"/>
      <c r="ILQ238" s="63"/>
      <c r="ILR238" s="58"/>
      <c r="ILS238" s="63"/>
      <c r="ILT238" s="58"/>
      <c r="ILU238" s="63"/>
      <c r="ILV238" s="58"/>
      <c r="ILW238" s="63"/>
      <c r="ILX238" s="58"/>
      <c r="ILY238" s="63"/>
      <c r="ILZ238" s="58"/>
      <c r="IMA238" s="63"/>
      <c r="IMB238" s="58"/>
      <c r="IMC238" s="63"/>
      <c r="IMD238" s="58"/>
      <c r="IME238" s="63"/>
      <c r="IMF238" s="58"/>
      <c r="IMG238" s="63"/>
      <c r="IMH238" s="58"/>
      <c r="IMI238" s="63"/>
      <c r="IMJ238" s="58"/>
      <c r="IMK238" s="63"/>
      <c r="IML238" s="58"/>
      <c r="IMM238" s="63"/>
      <c r="IMN238" s="58"/>
      <c r="IMO238" s="63"/>
      <c r="IMP238" s="58"/>
      <c r="IMQ238" s="63"/>
      <c r="IMR238" s="58"/>
      <c r="IMS238" s="63"/>
      <c r="IMT238" s="58"/>
      <c r="IMU238" s="63"/>
      <c r="IMV238" s="58"/>
      <c r="IMW238" s="63"/>
      <c r="IMX238" s="58"/>
      <c r="IMY238" s="63"/>
      <c r="IMZ238" s="58"/>
      <c r="INA238" s="63"/>
      <c r="INB238" s="58"/>
      <c r="INC238" s="63"/>
      <c r="IND238" s="58"/>
      <c r="INE238" s="63"/>
      <c r="INF238" s="58"/>
      <c r="ING238" s="63"/>
      <c r="INH238" s="58"/>
      <c r="INI238" s="63"/>
      <c r="INJ238" s="58"/>
      <c r="INK238" s="63"/>
      <c r="INL238" s="58"/>
      <c r="INM238" s="63"/>
      <c r="INN238" s="58"/>
      <c r="INO238" s="63"/>
      <c r="INP238" s="58"/>
      <c r="INQ238" s="63"/>
      <c r="INR238" s="58"/>
      <c r="INS238" s="63"/>
      <c r="INT238" s="58"/>
      <c r="INU238" s="63"/>
      <c r="INV238" s="58"/>
      <c r="INW238" s="63"/>
      <c r="INX238" s="58"/>
      <c r="INY238" s="63"/>
      <c r="INZ238" s="58"/>
      <c r="IOA238" s="63"/>
      <c r="IOB238" s="58"/>
      <c r="IOC238" s="63"/>
      <c r="IOD238" s="58"/>
      <c r="IOE238" s="63"/>
      <c r="IOF238" s="58"/>
      <c r="IOG238" s="63"/>
      <c r="IOH238" s="58"/>
      <c r="IOI238" s="63"/>
      <c r="IOJ238" s="58"/>
      <c r="IOK238" s="63"/>
      <c r="IOL238" s="58"/>
      <c r="IOM238" s="63"/>
      <c r="ION238" s="58"/>
      <c r="IOO238" s="63"/>
      <c r="IOP238" s="58"/>
      <c r="IOQ238" s="63"/>
      <c r="IOR238" s="58"/>
      <c r="IOS238" s="63"/>
      <c r="IOT238" s="58"/>
      <c r="IOU238" s="63"/>
      <c r="IOV238" s="58"/>
      <c r="IOW238" s="63"/>
      <c r="IOX238" s="58"/>
      <c r="IOY238" s="63"/>
      <c r="IOZ238" s="58"/>
      <c r="IPA238" s="63"/>
      <c r="IPB238" s="58"/>
      <c r="IPC238" s="63"/>
      <c r="IPD238" s="58"/>
      <c r="IPE238" s="63"/>
      <c r="IPF238" s="58"/>
      <c r="IPG238" s="63"/>
      <c r="IPH238" s="58"/>
      <c r="IPI238" s="63"/>
      <c r="IPJ238" s="58"/>
      <c r="IPK238" s="63"/>
      <c r="IPL238" s="58"/>
      <c r="IPM238" s="63"/>
      <c r="IPN238" s="58"/>
      <c r="IPO238" s="63"/>
      <c r="IPP238" s="58"/>
      <c r="IPQ238" s="63"/>
      <c r="IPR238" s="58"/>
      <c r="IPS238" s="63"/>
      <c r="IPT238" s="58"/>
      <c r="IPU238" s="63"/>
      <c r="IPV238" s="58"/>
      <c r="IPW238" s="63"/>
      <c r="IPX238" s="58"/>
      <c r="IPY238" s="63"/>
      <c r="IPZ238" s="58"/>
      <c r="IQA238" s="63"/>
      <c r="IQB238" s="58"/>
      <c r="IQC238" s="63"/>
      <c r="IQD238" s="58"/>
      <c r="IQE238" s="63"/>
      <c r="IQF238" s="58"/>
      <c r="IQG238" s="63"/>
      <c r="IQH238" s="58"/>
      <c r="IQI238" s="63"/>
      <c r="IQJ238" s="58"/>
      <c r="IQK238" s="63"/>
      <c r="IQL238" s="58"/>
      <c r="IQM238" s="63"/>
      <c r="IQN238" s="58"/>
      <c r="IQO238" s="63"/>
      <c r="IQP238" s="58"/>
      <c r="IQQ238" s="63"/>
      <c r="IQR238" s="58"/>
      <c r="IQS238" s="63"/>
      <c r="IQT238" s="58"/>
      <c r="IQU238" s="63"/>
      <c r="IQV238" s="58"/>
      <c r="IQW238" s="63"/>
      <c r="IQX238" s="58"/>
      <c r="IQY238" s="63"/>
      <c r="IQZ238" s="58"/>
      <c r="IRA238" s="63"/>
      <c r="IRB238" s="58"/>
      <c r="IRC238" s="63"/>
      <c r="IRD238" s="58"/>
      <c r="IRE238" s="63"/>
      <c r="IRF238" s="58"/>
      <c r="IRG238" s="63"/>
      <c r="IRH238" s="58"/>
      <c r="IRI238" s="63"/>
      <c r="IRJ238" s="58"/>
      <c r="IRK238" s="63"/>
      <c r="IRL238" s="58"/>
      <c r="IRM238" s="63"/>
      <c r="IRN238" s="58"/>
      <c r="IRO238" s="63"/>
      <c r="IRP238" s="58"/>
      <c r="IRQ238" s="63"/>
      <c r="IRR238" s="58"/>
      <c r="IRS238" s="63"/>
      <c r="IRT238" s="58"/>
      <c r="IRU238" s="63"/>
      <c r="IRV238" s="58"/>
      <c r="IRW238" s="63"/>
      <c r="IRX238" s="58"/>
      <c r="IRY238" s="63"/>
      <c r="IRZ238" s="58"/>
      <c r="ISA238" s="63"/>
      <c r="ISB238" s="58"/>
      <c r="ISC238" s="63"/>
      <c r="ISD238" s="58"/>
      <c r="ISE238" s="63"/>
      <c r="ISF238" s="58"/>
      <c r="ISG238" s="63"/>
      <c r="ISH238" s="58"/>
      <c r="ISI238" s="63"/>
      <c r="ISJ238" s="58"/>
      <c r="ISK238" s="63"/>
      <c r="ISL238" s="58"/>
      <c r="ISM238" s="63"/>
      <c r="ISN238" s="58"/>
      <c r="ISO238" s="63"/>
      <c r="ISP238" s="58"/>
      <c r="ISQ238" s="63"/>
      <c r="ISR238" s="58"/>
      <c r="ISS238" s="63"/>
      <c r="IST238" s="58"/>
      <c r="ISU238" s="63"/>
      <c r="ISV238" s="58"/>
      <c r="ISW238" s="63"/>
      <c r="ISX238" s="58"/>
      <c r="ISY238" s="63"/>
      <c r="ISZ238" s="58"/>
      <c r="ITA238" s="63"/>
      <c r="ITB238" s="58"/>
      <c r="ITC238" s="63"/>
      <c r="ITD238" s="58"/>
      <c r="ITE238" s="63"/>
      <c r="ITF238" s="58"/>
      <c r="ITG238" s="63"/>
      <c r="ITH238" s="58"/>
      <c r="ITI238" s="63"/>
      <c r="ITJ238" s="58"/>
      <c r="ITK238" s="63"/>
      <c r="ITL238" s="58"/>
      <c r="ITM238" s="63"/>
      <c r="ITN238" s="58"/>
      <c r="ITO238" s="63"/>
      <c r="ITP238" s="58"/>
      <c r="ITQ238" s="63"/>
      <c r="ITR238" s="58"/>
      <c r="ITS238" s="63"/>
      <c r="ITT238" s="58"/>
      <c r="ITU238" s="63"/>
      <c r="ITV238" s="58"/>
      <c r="ITW238" s="63"/>
      <c r="ITX238" s="58"/>
      <c r="ITY238" s="63"/>
      <c r="ITZ238" s="58"/>
      <c r="IUA238" s="63"/>
      <c r="IUB238" s="58"/>
      <c r="IUC238" s="63"/>
      <c r="IUD238" s="58"/>
      <c r="IUE238" s="63"/>
      <c r="IUF238" s="58"/>
      <c r="IUG238" s="63"/>
      <c r="IUH238" s="58"/>
      <c r="IUI238" s="63"/>
      <c r="IUJ238" s="58"/>
      <c r="IUK238" s="63"/>
      <c r="IUL238" s="58"/>
      <c r="IUM238" s="63"/>
      <c r="IUN238" s="58"/>
      <c r="IUO238" s="63"/>
      <c r="IUP238" s="58"/>
      <c r="IUQ238" s="63"/>
      <c r="IUR238" s="58"/>
      <c r="IUS238" s="63"/>
      <c r="IUT238" s="58"/>
      <c r="IUU238" s="63"/>
      <c r="IUV238" s="58"/>
      <c r="IUW238" s="63"/>
      <c r="IUX238" s="58"/>
      <c r="IUY238" s="63"/>
      <c r="IUZ238" s="58"/>
      <c r="IVA238" s="63"/>
      <c r="IVB238" s="58"/>
      <c r="IVC238" s="63"/>
      <c r="IVD238" s="58"/>
      <c r="IVE238" s="63"/>
      <c r="IVF238" s="58"/>
      <c r="IVG238" s="63"/>
      <c r="IVH238" s="58"/>
      <c r="IVI238" s="63"/>
      <c r="IVJ238" s="58"/>
      <c r="IVK238" s="63"/>
      <c r="IVL238" s="58"/>
      <c r="IVM238" s="63"/>
      <c r="IVN238" s="58"/>
      <c r="IVO238" s="63"/>
      <c r="IVP238" s="58"/>
      <c r="IVQ238" s="63"/>
      <c r="IVR238" s="58"/>
      <c r="IVS238" s="63"/>
      <c r="IVT238" s="58"/>
      <c r="IVU238" s="63"/>
      <c r="IVV238" s="58"/>
      <c r="IVW238" s="63"/>
      <c r="IVX238" s="58"/>
      <c r="IVY238" s="63"/>
      <c r="IVZ238" s="58"/>
      <c r="IWA238" s="63"/>
      <c r="IWB238" s="58"/>
      <c r="IWC238" s="63"/>
      <c r="IWD238" s="58"/>
      <c r="IWE238" s="63"/>
      <c r="IWF238" s="58"/>
      <c r="IWG238" s="63"/>
      <c r="IWH238" s="58"/>
      <c r="IWI238" s="63"/>
      <c r="IWJ238" s="58"/>
      <c r="IWK238" s="63"/>
      <c r="IWL238" s="58"/>
      <c r="IWM238" s="63"/>
      <c r="IWN238" s="58"/>
      <c r="IWO238" s="63"/>
      <c r="IWP238" s="58"/>
      <c r="IWQ238" s="63"/>
      <c r="IWR238" s="58"/>
      <c r="IWS238" s="63"/>
      <c r="IWT238" s="58"/>
      <c r="IWU238" s="63"/>
      <c r="IWV238" s="58"/>
      <c r="IWW238" s="63"/>
      <c r="IWX238" s="58"/>
      <c r="IWY238" s="63"/>
      <c r="IWZ238" s="58"/>
      <c r="IXA238" s="63"/>
      <c r="IXB238" s="58"/>
      <c r="IXC238" s="63"/>
      <c r="IXD238" s="58"/>
      <c r="IXE238" s="63"/>
      <c r="IXF238" s="58"/>
      <c r="IXG238" s="63"/>
      <c r="IXH238" s="58"/>
      <c r="IXI238" s="63"/>
      <c r="IXJ238" s="58"/>
      <c r="IXK238" s="63"/>
      <c r="IXL238" s="58"/>
      <c r="IXM238" s="63"/>
      <c r="IXN238" s="58"/>
      <c r="IXO238" s="63"/>
      <c r="IXP238" s="58"/>
      <c r="IXQ238" s="63"/>
      <c r="IXR238" s="58"/>
      <c r="IXS238" s="63"/>
      <c r="IXT238" s="58"/>
      <c r="IXU238" s="63"/>
      <c r="IXV238" s="58"/>
      <c r="IXW238" s="63"/>
      <c r="IXX238" s="58"/>
      <c r="IXY238" s="63"/>
      <c r="IXZ238" s="58"/>
      <c r="IYA238" s="63"/>
      <c r="IYB238" s="58"/>
      <c r="IYC238" s="63"/>
      <c r="IYD238" s="58"/>
      <c r="IYE238" s="63"/>
      <c r="IYF238" s="58"/>
      <c r="IYG238" s="63"/>
      <c r="IYH238" s="58"/>
      <c r="IYI238" s="63"/>
      <c r="IYJ238" s="58"/>
      <c r="IYK238" s="63"/>
      <c r="IYL238" s="58"/>
      <c r="IYM238" s="63"/>
      <c r="IYN238" s="58"/>
      <c r="IYO238" s="63"/>
      <c r="IYP238" s="58"/>
      <c r="IYQ238" s="63"/>
      <c r="IYR238" s="58"/>
      <c r="IYS238" s="63"/>
      <c r="IYT238" s="58"/>
      <c r="IYU238" s="63"/>
      <c r="IYV238" s="58"/>
      <c r="IYW238" s="63"/>
      <c r="IYX238" s="58"/>
      <c r="IYY238" s="63"/>
      <c r="IYZ238" s="58"/>
      <c r="IZA238" s="63"/>
      <c r="IZB238" s="58"/>
      <c r="IZC238" s="63"/>
      <c r="IZD238" s="58"/>
      <c r="IZE238" s="63"/>
      <c r="IZF238" s="58"/>
      <c r="IZG238" s="63"/>
      <c r="IZH238" s="58"/>
      <c r="IZI238" s="63"/>
      <c r="IZJ238" s="58"/>
      <c r="IZK238" s="63"/>
      <c r="IZL238" s="58"/>
      <c r="IZM238" s="63"/>
      <c r="IZN238" s="58"/>
      <c r="IZO238" s="63"/>
      <c r="IZP238" s="58"/>
      <c r="IZQ238" s="63"/>
      <c r="IZR238" s="58"/>
      <c r="IZS238" s="63"/>
      <c r="IZT238" s="58"/>
      <c r="IZU238" s="63"/>
      <c r="IZV238" s="58"/>
      <c r="IZW238" s="63"/>
      <c r="IZX238" s="58"/>
      <c r="IZY238" s="63"/>
      <c r="IZZ238" s="58"/>
      <c r="JAA238" s="63"/>
      <c r="JAB238" s="58"/>
      <c r="JAC238" s="63"/>
      <c r="JAD238" s="58"/>
      <c r="JAE238" s="63"/>
      <c r="JAF238" s="58"/>
      <c r="JAG238" s="63"/>
      <c r="JAH238" s="58"/>
      <c r="JAI238" s="63"/>
      <c r="JAJ238" s="58"/>
      <c r="JAK238" s="63"/>
      <c r="JAL238" s="58"/>
      <c r="JAM238" s="63"/>
      <c r="JAN238" s="58"/>
      <c r="JAO238" s="63"/>
      <c r="JAP238" s="58"/>
      <c r="JAQ238" s="63"/>
      <c r="JAR238" s="58"/>
      <c r="JAS238" s="63"/>
      <c r="JAT238" s="58"/>
      <c r="JAU238" s="63"/>
      <c r="JAV238" s="58"/>
      <c r="JAW238" s="63"/>
      <c r="JAX238" s="58"/>
      <c r="JAY238" s="63"/>
      <c r="JAZ238" s="58"/>
      <c r="JBA238" s="63"/>
      <c r="JBB238" s="58"/>
      <c r="JBC238" s="63"/>
      <c r="JBD238" s="58"/>
      <c r="JBE238" s="63"/>
      <c r="JBF238" s="58"/>
      <c r="JBG238" s="63"/>
      <c r="JBH238" s="58"/>
      <c r="JBI238" s="63"/>
      <c r="JBJ238" s="58"/>
      <c r="JBK238" s="63"/>
      <c r="JBL238" s="58"/>
      <c r="JBM238" s="63"/>
      <c r="JBN238" s="58"/>
      <c r="JBO238" s="63"/>
      <c r="JBP238" s="58"/>
      <c r="JBQ238" s="63"/>
      <c r="JBR238" s="58"/>
      <c r="JBS238" s="63"/>
      <c r="JBT238" s="58"/>
      <c r="JBU238" s="63"/>
      <c r="JBV238" s="58"/>
      <c r="JBW238" s="63"/>
      <c r="JBX238" s="58"/>
      <c r="JBY238" s="63"/>
      <c r="JBZ238" s="58"/>
      <c r="JCA238" s="63"/>
      <c r="JCB238" s="58"/>
      <c r="JCC238" s="63"/>
      <c r="JCD238" s="58"/>
      <c r="JCE238" s="63"/>
      <c r="JCF238" s="58"/>
      <c r="JCG238" s="63"/>
      <c r="JCH238" s="58"/>
      <c r="JCI238" s="63"/>
      <c r="JCJ238" s="58"/>
      <c r="JCK238" s="63"/>
      <c r="JCL238" s="58"/>
      <c r="JCM238" s="63"/>
      <c r="JCN238" s="58"/>
      <c r="JCO238" s="63"/>
      <c r="JCP238" s="58"/>
      <c r="JCQ238" s="63"/>
      <c r="JCR238" s="58"/>
      <c r="JCS238" s="63"/>
      <c r="JCT238" s="58"/>
      <c r="JCU238" s="63"/>
      <c r="JCV238" s="58"/>
      <c r="JCW238" s="63"/>
      <c r="JCX238" s="58"/>
      <c r="JCY238" s="63"/>
      <c r="JCZ238" s="58"/>
      <c r="JDA238" s="63"/>
      <c r="JDB238" s="58"/>
      <c r="JDC238" s="63"/>
      <c r="JDD238" s="58"/>
      <c r="JDE238" s="63"/>
      <c r="JDF238" s="58"/>
      <c r="JDG238" s="63"/>
      <c r="JDH238" s="58"/>
      <c r="JDI238" s="63"/>
      <c r="JDJ238" s="58"/>
      <c r="JDK238" s="63"/>
      <c r="JDL238" s="58"/>
      <c r="JDM238" s="63"/>
      <c r="JDN238" s="58"/>
      <c r="JDO238" s="63"/>
      <c r="JDP238" s="58"/>
      <c r="JDQ238" s="63"/>
      <c r="JDR238" s="58"/>
      <c r="JDS238" s="63"/>
      <c r="JDT238" s="58"/>
      <c r="JDU238" s="63"/>
      <c r="JDV238" s="58"/>
      <c r="JDW238" s="63"/>
      <c r="JDX238" s="58"/>
      <c r="JDY238" s="63"/>
      <c r="JDZ238" s="58"/>
      <c r="JEA238" s="63"/>
      <c r="JEB238" s="58"/>
      <c r="JEC238" s="63"/>
      <c r="JED238" s="58"/>
      <c r="JEE238" s="63"/>
      <c r="JEF238" s="58"/>
      <c r="JEG238" s="63"/>
      <c r="JEH238" s="58"/>
      <c r="JEI238" s="63"/>
      <c r="JEJ238" s="58"/>
      <c r="JEK238" s="63"/>
      <c r="JEL238" s="58"/>
      <c r="JEM238" s="63"/>
      <c r="JEN238" s="58"/>
      <c r="JEO238" s="63"/>
      <c r="JEP238" s="58"/>
      <c r="JEQ238" s="63"/>
      <c r="JER238" s="58"/>
      <c r="JES238" s="63"/>
      <c r="JET238" s="58"/>
      <c r="JEU238" s="63"/>
      <c r="JEV238" s="58"/>
      <c r="JEW238" s="63"/>
      <c r="JEX238" s="58"/>
      <c r="JEY238" s="63"/>
      <c r="JEZ238" s="58"/>
      <c r="JFA238" s="63"/>
      <c r="JFB238" s="58"/>
      <c r="JFC238" s="63"/>
      <c r="JFD238" s="58"/>
      <c r="JFE238" s="63"/>
      <c r="JFF238" s="58"/>
      <c r="JFG238" s="63"/>
      <c r="JFH238" s="58"/>
      <c r="JFI238" s="63"/>
      <c r="JFJ238" s="58"/>
      <c r="JFK238" s="63"/>
      <c r="JFL238" s="58"/>
      <c r="JFM238" s="63"/>
      <c r="JFN238" s="58"/>
      <c r="JFO238" s="63"/>
      <c r="JFP238" s="58"/>
      <c r="JFQ238" s="63"/>
      <c r="JFR238" s="58"/>
      <c r="JFS238" s="63"/>
      <c r="JFT238" s="58"/>
      <c r="JFU238" s="63"/>
      <c r="JFV238" s="58"/>
      <c r="JFW238" s="63"/>
      <c r="JFX238" s="58"/>
      <c r="JFY238" s="63"/>
      <c r="JFZ238" s="58"/>
      <c r="JGA238" s="63"/>
      <c r="JGB238" s="58"/>
      <c r="JGC238" s="63"/>
      <c r="JGD238" s="58"/>
      <c r="JGE238" s="63"/>
      <c r="JGF238" s="58"/>
      <c r="JGG238" s="63"/>
      <c r="JGH238" s="58"/>
      <c r="JGI238" s="63"/>
      <c r="JGJ238" s="58"/>
      <c r="JGK238" s="63"/>
      <c r="JGL238" s="58"/>
      <c r="JGM238" s="63"/>
      <c r="JGN238" s="58"/>
      <c r="JGO238" s="63"/>
      <c r="JGP238" s="58"/>
      <c r="JGQ238" s="63"/>
      <c r="JGR238" s="58"/>
      <c r="JGS238" s="63"/>
      <c r="JGT238" s="58"/>
      <c r="JGU238" s="63"/>
      <c r="JGV238" s="58"/>
      <c r="JGW238" s="63"/>
      <c r="JGX238" s="58"/>
      <c r="JGY238" s="63"/>
      <c r="JGZ238" s="58"/>
      <c r="JHA238" s="63"/>
      <c r="JHB238" s="58"/>
      <c r="JHC238" s="63"/>
      <c r="JHD238" s="58"/>
      <c r="JHE238" s="63"/>
      <c r="JHF238" s="58"/>
      <c r="JHG238" s="63"/>
      <c r="JHH238" s="58"/>
      <c r="JHI238" s="63"/>
      <c r="JHJ238" s="58"/>
      <c r="JHK238" s="63"/>
      <c r="JHL238" s="58"/>
      <c r="JHM238" s="63"/>
      <c r="JHN238" s="58"/>
      <c r="JHO238" s="63"/>
      <c r="JHP238" s="58"/>
      <c r="JHQ238" s="63"/>
      <c r="JHR238" s="58"/>
      <c r="JHS238" s="63"/>
      <c r="JHT238" s="58"/>
      <c r="JHU238" s="63"/>
      <c r="JHV238" s="58"/>
      <c r="JHW238" s="63"/>
      <c r="JHX238" s="58"/>
      <c r="JHY238" s="63"/>
      <c r="JHZ238" s="58"/>
      <c r="JIA238" s="63"/>
      <c r="JIB238" s="58"/>
      <c r="JIC238" s="63"/>
      <c r="JID238" s="58"/>
      <c r="JIE238" s="63"/>
      <c r="JIF238" s="58"/>
      <c r="JIG238" s="63"/>
      <c r="JIH238" s="58"/>
      <c r="JII238" s="63"/>
      <c r="JIJ238" s="58"/>
      <c r="JIK238" s="63"/>
      <c r="JIL238" s="58"/>
      <c r="JIM238" s="63"/>
      <c r="JIN238" s="58"/>
      <c r="JIO238" s="63"/>
      <c r="JIP238" s="58"/>
      <c r="JIQ238" s="63"/>
      <c r="JIR238" s="58"/>
      <c r="JIS238" s="63"/>
      <c r="JIT238" s="58"/>
      <c r="JIU238" s="63"/>
      <c r="JIV238" s="58"/>
      <c r="JIW238" s="63"/>
      <c r="JIX238" s="58"/>
      <c r="JIY238" s="63"/>
      <c r="JIZ238" s="58"/>
      <c r="JJA238" s="63"/>
      <c r="JJB238" s="58"/>
      <c r="JJC238" s="63"/>
      <c r="JJD238" s="58"/>
      <c r="JJE238" s="63"/>
      <c r="JJF238" s="58"/>
      <c r="JJG238" s="63"/>
      <c r="JJH238" s="58"/>
      <c r="JJI238" s="63"/>
      <c r="JJJ238" s="58"/>
      <c r="JJK238" s="63"/>
      <c r="JJL238" s="58"/>
      <c r="JJM238" s="63"/>
      <c r="JJN238" s="58"/>
      <c r="JJO238" s="63"/>
      <c r="JJP238" s="58"/>
      <c r="JJQ238" s="63"/>
      <c r="JJR238" s="58"/>
      <c r="JJS238" s="63"/>
      <c r="JJT238" s="58"/>
      <c r="JJU238" s="63"/>
      <c r="JJV238" s="58"/>
      <c r="JJW238" s="63"/>
      <c r="JJX238" s="58"/>
      <c r="JJY238" s="63"/>
      <c r="JJZ238" s="58"/>
      <c r="JKA238" s="63"/>
      <c r="JKB238" s="58"/>
      <c r="JKC238" s="63"/>
      <c r="JKD238" s="58"/>
      <c r="JKE238" s="63"/>
      <c r="JKF238" s="58"/>
      <c r="JKG238" s="63"/>
      <c r="JKH238" s="58"/>
      <c r="JKI238" s="63"/>
      <c r="JKJ238" s="58"/>
      <c r="JKK238" s="63"/>
      <c r="JKL238" s="58"/>
      <c r="JKM238" s="63"/>
      <c r="JKN238" s="58"/>
      <c r="JKO238" s="63"/>
      <c r="JKP238" s="58"/>
      <c r="JKQ238" s="63"/>
      <c r="JKR238" s="58"/>
      <c r="JKS238" s="63"/>
      <c r="JKT238" s="58"/>
      <c r="JKU238" s="63"/>
      <c r="JKV238" s="58"/>
      <c r="JKW238" s="63"/>
      <c r="JKX238" s="58"/>
      <c r="JKY238" s="63"/>
      <c r="JKZ238" s="58"/>
      <c r="JLA238" s="63"/>
      <c r="JLB238" s="58"/>
      <c r="JLC238" s="63"/>
      <c r="JLD238" s="58"/>
      <c r="JLE238" s="63"/>
      <c r="JLF238" s="58"/>
      <c r="JLG238" s="63"/>
      <c r="JLH238" s="58"/>
      <c r="JLI238" s="63"/>
      <c r="JLJ238" s="58"/>
      <c r="JLK238" s="63"/>
      <c r="JLL238" s="58"/>
      <c r="JLM238" s="63"/>
      <c r="JLN238" s="58"/>
      <c r="JLO238" s="63"/>
      <c r="JLP238" s="58"/>
      <c r="JLQ238" s="63"/>
      <c r="JLR238" s="58"/>
      <c r="JLS238" s="63"/>
      <c r="JLT238" s="58"/>
      <c r="JLU238" s="63"/>
      <c r="JLV238" s="58"/>
      <c r="JLW238" s="63"/>
      <c r="JLX238" s="58"/>
      <c r="JLY238" s="63"/>
      <c r="JLZ238" s="58"/>
      <c r="JMA238" s="63"/>
      <c r="JMB238" s="58"/>
      <c r="JMC238" s="63"/>
      <c r="JMD238" s="58"/>
      <c r="JME238" s="63"/>
      <c r="JMF238" s="58"/>
      <c r="JMG238" s="63"/>
      <c r="JMH238" s="58"/>
      <c r="JMI238" s="63"/>
      <c r="JMJ238" s="58"/>
      <c r="JMK238" s="63"/>
      <c r="JML238" s="58"/>
      <c r="JMM238" s="63"/>
      <c r="JMN238" s="58"/>
      <c r="JMO238" s="63"/>
      <c r="JMP238" s="58"/>
      <c r="JMQ238" s="63"/>
      <c r="JMR238" s="58"/>
      <c r="JMS238" s="63"/>
      <c r="JMT238" s="58"/>
      <c r="JMU238" s="63"/>
      <c r="JMV238" s="58"/>
      <c r="JMW238" s="63"/>
      <c r="JMX238" s="58"/>
      <c r="JMY238" s="63"/>
      <c r="JMZ238" s="58"/>
      <c r="JNA238" s="63"/>
      <c r="JNB238" s="58"/>
      <c r="JNC238" s="63"/>
      <c r="JND238" s="58"/>
      <c r="JNE238" s="63"/>
      <c r="JNF238" s="58"/>
      <c r="JNG238" s="63"/>
      <c r="JNH238" s="58"/>
      <c r="JNI238" s="63"/>
      <c r="JNJ238" s="58"/>
      <c r="JNK238" s="63"/>
      <c r="JNL238" s="58"/>
      <c r="JNM238" s="63"/>
      <c r="JNN238" s="58"/>
      <c r="JNO238" s="63"/>
      <c r="JNP238" s="58"/>
      <c r="JNQ238" s="63"/>
      <c r="JNR238" s="58"/>
      <c r="JNS238" s="63"/>
      <c r="JNT238" s="58"/>
      <c r="JNU238" s="63"/>
      <c r="JNV238" s="58"/>
      <c r="JNW238" s="63"/>
      <c r="JNX238" s="58"/>
      <c r="JNY238" s="63"/>
      <c r="JNZ238" s="58"/>
      <c r="JOA238" s="63"/>
      <c r="JOB238" s="58"/>
      <c r="JOC238" s="63"/>
      <c r="JOD238" s="58"/>
      <c r="JOE238" s="63"/>
      <c r="JOF238" s="58"/>
      <c r="JOG238" s="63"/>
      <c r="JOH238" s="58"/>
      <c r="JOI238" s="63"/>
      <c r="JOJ238" s="58"/>
      <c r="JOK238" s="63"/>
      <c r="JOL238" s="58"/>
      <c r="JOM238" s="63"/>
      <c r="JON238" s="58"/>
      <c r="JOO238" s="63"/>
      <c r="JOP238" s="58"/>
      <c r="JOQ238" s="63"/>
      <c r="JOR238" s="58"/>
      <c r="JOS238" s="63"/>
      <c r="JOT238" s="58"/>
      <c r="JOU238" s="63"/>
      <c r="JOV238" s="58"/>
      <c r="JOW238" s="63"/>
      <c r="JOX238" s="58"/>
      <c r="JOY238" s="63"/>
      <c r="JOZ238" s="58"/>
      <c r="JPA238" s="63"/>
      <c r="JPB238" s="58"/>
      <c r="JPC238" s="63"/>
      <c r="JPD238" s="58"/>
      <c r="JPE238" s="63"/>
      <c r="JPF238" s="58"/>
      <c r="JPG238" s="63"/>
      <c r="JPH238" s="58"/>
      <c r="JPI238" s="63"/>
      <c r="JPJ238" s="58"/>
      <c r="JPK238" s="63"/>
      <c r="JPL238" s="58"/>
      <c r="JPM238" s="63"/>
      <c r="JPN238" s="58"/>
      <c r="JPO238" s="63"/>
      <c r="JPP238" s="58"/>
      <c r="JPQ238" s="63"/>
      <c r="JPR238" s="58"/>
      <c r="JPS238" s="63"/>
      <c r="JPT238" s="58"/>
      <c r="JPU238" s="63"/>
      <c r="JPV238" s="58"/>
      <c r="JPW238" s="63"/>
      <c r="JPX238" s="58"/>
      <c r="JPY238" s="63"/>
      <c r="JPZ238" s="58"/>
      <c r="JQA238" s="63"/>
      <c r="JQB238" s="58"/>
      <c r="JQC238" s="63"/>
      <c r="JQD238" s="58"/>
      <c r="JQE238" s="63"/>
      <c r="JQF238" s="58"/>
      <c r="JQG238" s="63"/>
      <c r="JQH238" s="58"/>
      <c r="JQI238" s="63"/>
      <c r="JQJ238" s="58"/>
      <c r="JQK238" s="63"/>
      <c r="JQL238" s="58"/>
      <c r="JQM238" s="63"/>
      <c r="JQN238" s="58"/>
      <c r="JQO238" s="63"/>
      <c r="JQP238" s="58"/>
      <c r="JQQ238" s="63"/>
      <c r="JQR238" s="58"/>
      <c r="JQS238" s="63"/>
      <c r="JQT238" s="58"/>
      <c r="JQU238" s="63"/>
      <c r="JQV238" s="58"/>
      <c r="JQW238" s="63"/>
      <c r="JQX238" s="58"/>
      <c r="JQY238" s="63"/>
      <c r="JQZ238" s="58"/>
      <c r="JRA238" s="63"/>
      <c r="JRB238" s="58"/>
      <c r="JRC238" s="63"/>
      <c r="JRD238" s="58"/>
      <c r="JRE238" s="63"/>
      <c r="JRF238" s="58"/>
      <c r="JRG238" s="63"/>
      <c r="JRH238" s="58"/>
      <c r="JRI238" s="63"/>
      <c r="JRJ238" s="58"/>
      <c r="JRK238" s="63"/>
      <c r="JRL238" s="58"/>
      <c r="JRM238" s="63"/>
      <c r="JRN238" s="58"/>
      <c r="JRO238" s="63"/>
      <c r="JRP238" s="58"/>
      <c r="JRQ238" s="63"/>
      <c r="JRR238" s="58"/>
      <c r="JRS238" s="63"/>
      <c r="JRT238" s="58"/>
      <c r="JRU238" s="63"/>
      <c r="JRV238" s="58"/>
      <c r="JRW238" s="63"/>
      <c r="JRX238" s="58"/>
      <c r="JRY238" s="63"/>
      <c r="JRZ238" s="58"/>
      <c r="JSA238" s="63"/>
      <c r="JSB238" s="58"/>
      <c r="JSC238" s="63"/>
      <c r="JSD238" s="58"/>
      <c r="JSE238" s="63"/>
      <c r="JSF238" s="58"/>
      <c r="JSG238" s="63"/>
      <c r="JSH238" s="58"/>
      <c r="JSI238" s="63"/>
      <c r="JSJ238" s="58"/>
      <c r="JSK238" s="63"/>
      <c r="JSL238" s="58"/>
      <c r="JSM238" s="63"/>
      <c r="JSN238" s="58"/>
      <c r="JSO238" s="63"/>
      <c r="JSP238" s="58"/>
      <c r="JSQ238" s="63"/>
      <c r="JSR238" s="58"/>
      <c r="JSS238" s="63"/>
      <c r="JST238" s="58"/>
      <c r="JSU238" s="63"/>
      <c r="JSV238" s="58"/>
      <c r="JSW238" s="63"/>
      <c r="JSX238" s="58"/>
      <c r="JSY238" s="63"/>
      <c r="JSZ238" s="58"/>
      <c r="JTA238" s="63"/>
      <c r="JTB238" s="58"/>
      <c r="JTC238" s="63"/>
      <c r="JTD238" s="58"/>
      <c r="JTE238" s="63"/>
      <c r="JTF238" s="58"/>
      <c r="JTG238" s="63"/>
      <c r="JTH238" s="58"/>
      <c r="JTI238" s="63"/>
      <c r="JTJ238" s="58"/>
      <c r="JTK238" s="63"/>
      <c r="JTL238" s="58"/>
      <c r="JTM238" s="63"/>
      <c r="JTN238" s="58"/>
      <c r="JTO238" s="63"/>
      <c r="JTP238" s="58"/>
      <c r="JTQ238" s="63"/>
      <c r="JTR238" s="58"/>
      <c r="JTS238" s="63"/>
      <c r="JTT238" s="58"/>
      <c r="JTU238" s="63"/>
      <c r="JTV238" s="58"/>
      <c r="JTW238" s="63"/>
      <c r="JTX238" s="58"/>
      <c r="JTY238" s="63"/>
      <c r="JTZ238" s="58"/>
      <c r="JUA238" s="63"/>
      <c r="JUB238" s="58"/>
      <c r="JUC238" s="63"/>
      <c r="JUD238" s="58"/>
      <c r="JUE238" s="63"/>
      <c r="JUF238" s="58"/>
      <c r="JUG238" s="63"/>
      <c r="JUH238" s="58"/>
      <c r="JUI238" s="63"/>
      <c r="JUJ238" s="58"/>
      <c r="JUK238" s="63"/>
      <c r="JUL238" s="58"/>
      <c r="JUM238" s="63"/>
      <c r="JUN238" s="58"/>
      <c r="JUO238" s="63"/>
      <c r="JUP238" s="58"/>
      <c r="JUQ238" s="63"/>
      <c r="JUR238" s="58"/>
      <c r="JUS238" s="63"/>
      <c r="JUT238" s="58"/>
      <c r="JUU238" s="63"/>
      <c r="JUV238" s="58"/>
      <c r="JUW238" s="63"/>
      <c r="JUX238" s="58"/>
      <c r="JUY238" s="63"/>
      <c r="JUZ238" s="58"/>
      <c r="JVA238" s="63"/>
      <c r="JVB238" s="58"/>
      <c r="JVC238" s="63"/>
      <c r="JVD238" s="58"/>
      <c r="JVE238" s="63"/>
      <c r="JVF238" s="58"/>
      <c r="JVG238" s="63"/>
      <c r="JVH238" s="58"/>
      <c r="JVI238" s="63"/>
      <c r="JVJ238" s="58"/>
      <c r="JVK238" s="63"/>
      <c r="JVL238" s="58"/>
      <c r="JVM238" s="63"/>
      <c r="JVN238" s="58"/>
      <c r="JVO238" s="63"/>
      <c r="JVP238" s="58"/>
      <c r="JVQ238" s="63"/>
      <c r="JVR238" s="58"/>
      <c r="JVS238" s="63"/>
      <c r="JVT238" s="58"/>
      <c r="JVU238" s="63"/>
      <c r="JVV238" s="58"/>
      <c r="JVW238" s="63"/>
      <c r="JVX238" s="58"/>
      <c r="JVY238" s="63"/>
      <c r="JVZ238" s="58"/>
      <c r="JWA238" s="63"/>
      <c r="JWB238" s="58"/>
      <c r="JWC238" s="63"/>
      <c r="JWD238" s="58"/>
      <c r="JWE238" s="63"/>
      <c r="JWF238" s="58"/>
      <c r="JWG238" s="63"/>
      <c r="JWH238" s="58"/>
      <c r="JWI238" s="63"/>
      <c r="JWJ238" s="58"/>
      <c r="JWK238" s="63"/>
      <c r="JWL238" s="58"/>
      <c r="JWM238" s="63"/>
      <c r="JWN238" s="58"/>
      <c r="JWO238" s="63"/>
      <c r="JWP238" s="58"/>
      <c r="JWQ238" s="63"/>
      <c r="JWR238" s="58"/>
      <c r="JWS238" s="63"/>
      <c r="JWT238" s="58"/>
      <c r="JWU238" s="63"/>
      <c r="JWV238" s="58"/>
      <c r="JWW238" s="63"/>
      <c r="JWX238" s="58"/>
      <c r="JWY238" s="63"/>
      <c r="JWZ238" s="58"/>
      <c r="JXA238" s="63"/>
      <c r="JXB238" s="58"/>
      <c r="JXC238" s="63"/>
      <c r="JXD238" s="58"/>
      <c r="JXE238" s="63"/>
      <c r="JXF238" s="58"/>
      <c r="JXG238" s="63"/>
      <c r="JXH238" s="58"/>
      <c r="JXI238" s="63"/>
      <c r="JXJ238" s="58"/>
      <c r="JXK238" s="63"/>
      <c r="JXL238" s="58"/>
      <c r="JXM238" s="63"/>
      <c r="JXN238" s="58"/>
      <c r="JXO238" s="63"/>
      <c r="JXP238" s="58"/>
      <c r="JXQ238" s="63"/>
      <c r="JXR238" s="58"/>
      <c r="JXS238" s="63"/>
      <c r="JXT238" s="58"/>
      <c r="JXU238" s="63"/>
      <c r="JXV238" s="58"/>
      <c r="JXW238" s="63"/>
      <c r="JXX238" s="58"/>
      <c r="JXY238" s="63"/>
      <c r="JXZ238" s="58"/>
      <c r="JYA238" s="63"/>
      <c r="JYB238" s="58"/>
      <c r="JYC238" s="63"/>
      <c r="JYD238" s="58"/>
      <c r="JYE238" s="63"/>
      <c r="JYF238" s="58"/>
      <c r="JYG238" s="63"/>
      <c r="JYH238" s="58"/>
      <c r="JYI238" s="63"/>
      <c r="JYJ238" s="58"/>
      <c r="JYK238" s="63"/>
      <c r="JYL238" s="58"/>
      <c r="JYM238" s="63"/>
      <c r="JYN238" s="58"/>
      <c r="JYO238" s="63"/>
      <c r="JYP238" s="58"/>
      <c r="JYQ238" s="63"/>
      <c r="JYR238" s="58"/>
      <c r="JYS238" s="63"/>
      <c r="JYT238" s="58"/>
      <c r="JYU238" s="63"/>
      <c r="JYV238" s="58"/>
      <c r="JYW238" s="63"/>
      <c r="JYX238" s="58"/>
      <c r="JYY238" s="63"/>
      <c r="JYZ238" s="58"/>
      <c r="JZA238" s="63"/>
      <c r="JZB238" s="58"/>
      <c r="JZC238" s="63"/>
      <c r="JZD238" s="58"/>
      <c r="JZE238" s="63"/>
      <c r="JZF238" s="58"/>
      <c r="JZG238" s="63"/>
      <c r="JZH238" s="58"/>
      <c r="JZI238" s="63"/>
      <c r="JZJ238" s="58"/>
      <c r="JZK238" s="63"/>
      <c r="JZL238" s="58"/>
      <c r="JZM238" s="63"/>
      <c r="JZN238" s="58"/>
      <c r="JZO238" s="63"/>
      <c r="JZP238" s="58"/>
      <c r="JZQ238" s="63"/>
      <c r="JZR238" s="58"/>
      <c r="JZS238" s="63"/>
      <c r="JZT238" s="58"/>
      <c r="JZU238" s="63"/>
      <c r="JZV238" s="58"/>
      <c r="JZW238" s="63"/>
      <c r="JZX238" s="58"/>
      <c r="JZY238" s="63"/>
      <c r="JZZ238" s="58"/>
      <c r="KAA238" s="63"/>
      <c r="KAB238" s="58"/>
      <c r="KAC238" s="63"/>
      <c r="KAD238" s="58"/>
      <c r="KAE238" s="63"/>
      <c r="KAF238" s="58"/>
      <c r="KAG238" s="63"/>
      <c r="KAH238" s="58"/>
      <c r="KAI238" s="63"/>
      <c r="KAJ238" s="58"/>
      <c r="KAK238" s="63"/>
      <c r="KAL238" s="58"/>
      <c r="KAM238" s="63"/>
      <c r="KAN238" s="58"/>
      <c r="KAO238" s="63"/>
      <c r="KAP238" s="58"/>
      <c r="KAQ238" s="63"/>
      <c r="KAR238" s="58"/>
      <c r="KAS238" s="63"/>
      <c r="KAT238" s="58"/>
      <c r="KAU238" s="63"/>
      <c r="KAV238" s="58"/>
      <c r="KAW238" s="63"/>
      <c r="KAX238" s="58"/>
      <c r="KAY238" s="63"/>
      <c r="KAZ238" s="58"/>
      <c r="KBA238" s="63"/>
      <c r="KBB238" s="58"/>
      <c r="KBC238" s="63"/>
      <c r="KBD238" s="58"/>
      <c r="KBE238" s="63"/>
      <c r="KBF238" s="58"/>
      <c r="KBG238" s="63"/>
      <c r="KBH238" s="58"/>
      <c r="KBI238" s="63"/>
      <c r="KBJ238" s="58"/>
      <c r="KBK238" s="63"/>
      <c r="KBL238" s="58"/>
      <c r="KBM238" s="63"/>
      <c r="KBN238" s="58"/>
      <c r="KBO238" s="63"/>
      <c r="KBP238" s="58"/>
      <c r="KBQ238" s="63"/>
      <c r="KBR238" s="58"/>
      <c r="KBS238" s="63"/>
      <c r="KBT238" s="58"/>
      <c r="KBU238" s="63"/>
      <c r="KBV238" s="58"/>
      <c r="KBW238" s="63"/>
      <c r="KBX238" s="58"/>
      <c r="KBY238" s="63"/>
      <c r="KBZ238" s="58"/>
      <c r="KCA238" s="63"/>
      <c r="KCB238" s="58"/>
      <c r="KCC238" s="63"/>
      <c r="KCD238" s="58"/>
      <c r="KCE238" s="63"/>
      <c r="KCF238" s="58"/>
      <c r="KCG238" s="63"/>
      <c r="KCH238" s="58"/>
      <c r="KCI238" s="63"/>
      <c r="KCJ238" s="58"/>
      <c r="KCK238" s="63"/>
      <c r="KCL238" s="58"/>
      <c r="KCM238" s="63"/>
      <c r="KCN238" s="58"/>
      <c r="KCO238" s="63"/>
      <c r="KCP238" s="58"/>
      <c r="KCQ238" s="63"/>
      <c r="KCR238" s="58"/>
      <c r="KCS238" s="63"/>
      <c r="KCT238" s="58"/>
      <c r="KCU238" s="63"/>
      <c r="KCV238" s="58"/>
      <c r="KCW238" s="63"/>
      <c r="KCX238" s="58"/>
      <c r="KCY238" s="63"/>
      <c r="KCZ238" s="58"/>
      <c r="KDA238" s="63"/>
      <c r="KDB238" s="58"/>
      <c r="KDC238" s="63"/>
      <c r="KDD238" s="58"/>
      <c r="KDE238" s="63"/>
      <c r="KDF238" s="58"/>
      <c r="KDG238" s="63"/>
      <c r="KDH238" s="58"/>
      <c r="KDI238" s="63"/>
      <c r="KDJ238" s="58"/>
      <c r="KDK238" s="63"/>
      <c r="KDL238" s="58"/>
      <c r="KDM238" s="63"/>
      <c r="KDN238" s="58"/>
      <c r="KDO238" s="63"/>
      <c r="KDP238" s="58"/>
      <c r="KDQ238" s="63"/>
      <c r="KDR238" s="58"/>
      <c r="KDS238" s="63"/>
      <c r="KDT238" s="58"/>
      <c r="KDU238" s="63"/>
      <c r="KDV238" s="58"/>
      <c r="KDW238" s="63"/>
      <c r="KDX238" s="58"/>
      <c r="KDY238" s="63"/>
      <c r="KDZ238" s="58"/>
      <c r="KEA238" s="63"/>
      <c r="KEB238" s="58"/>
      <c r="KEC238" s="63"/>
      <c r="KED238" s="58"/>
      <c r="KEE238" s="63"/>
      <c r="KEF238" s="58"/>
      <c r="KEG238" s="63"/>
      <c r="KEH238" s="58"/>
      <c r="KEI238" s="63"/>
      <c r="KEJ238" s="58"/>
      <c r="KEK238" s="63"/>
      <c r="KEL238" s="58"/>
      <c r="KEM238" s="63"/>
      <c r="KEN238" s="58"/>
      <c r="KEO238" s="63"/>
      <c r="KEP238" s="58"/>
      <c r="KEQ238" s="63"/>
      <c r="KER238" s="58"/>
      <c r="KES238" s="63"/>
      <c r="KET238" s="58"/>
      <c r="KEU238" s="63"/>
      <c r="KEV238" s="58"/>
      <c r="KEW238" s="63"/>
      <c r="KEX238" s="58"/>
      <c r="KEY238" s="63"/>
      <c r="KEZ238" s="58"/>
      <c r="KFA238" s="63"/>
      <c r="KFB238" s="58"/>
      <c r="KFC238" s="63"/>
      <c r="KFD238" s="58"/>
      <c r="KFE238" s="63"/>
      <c r="KFF238" s="58"/>
      <c r="KFG238" s="63"/>
      <c r="KFH238" s="58"/>
      <c r="KFI238" s="63"/>
      <c r="KFJ238" s="58"/>
      <c r="KFK238" s="63"/>
      <c r="KFL238" s="58"/>
      <c r="KFM238" s="63"/>
      <c r="KFN238" s="58"/>
      <c r="KFO238" s="63"/>
      <c r="KFP238" s="58"/>
      <c r="KFQ238" s="63"/>
      <c r="KFR238" s="58"/>
      <c r="KFS238" s="63"/>
      <c r="KFT238" s="58"/>
      <c r="KFU238" s="63"/>
      <c r="KFV238" s="58"/>
      <c r="KFW238" s="63"/>
      <c r="KFX238" s="58"/>
      <c r="KFY238" s="63"/>
      <c r="KFZ238" s="58"/>
      <c r="KGA238" s="63"/>
      <c r="KGB238" s="58"/>
      <c r="KGC238" s="63"/>
      <c r="KGD238" s="58"/>
      <c r="KGE238" s="63"/>
      <c r="KGF238" s="58"/>
      <c r="KGG238" s="63"/>
      <c r="KGH238" s="58"/>
      <c r="KGI238" s="63"/>
      <c r="KGJ238" s="58"/>
      <c r="KGK238" s="63"/>
      <c r="KGL238" s="58"/>
      <c r="KGM238" s="63"/>
      <c r="KGN238" s="58"/>
      <c r="KGO238" s="63"/>
      <c r="KGP238" s="58"/>
      <c r="KGQ238" s="63"/>
      <c r="KGR238" s="58"/>
      <c r="KGS238" s="63"/>
      <c r="KGT238" s="58"/>
      <c r="KGU238" s="63"/>
      <c r="KGV238" s="58"/>
      <c r="KGW238" s="63"/>
      <c r="KGX238" s="58"/>
      <c r="KGY238" s="63"/>
      <c r="KGZ238" s="58"/>
      <c r="KHA238" s="63"/>
      <c r="KHB238" s="58"/>
      <c r="KHC238" s="63"/>
      <c r="KHD238" s="58"/>
      <c r="KHE238" s="63"/>
      <c r="KHF238" s="58"/>
      <c r="KHG238" s="63"/>
      <c r="KHH238" s="58"/>
      <c r="KHI238" s="63"/>
      <c r="KHJ238" s="58"/>
      <c r="KHK238" s="63"/>
      <c r="KHL238" s="58"/>
      <c r="KHM238" s="63"/>
      <c r="KHN238" s="58"/>
      <c r="KHO238" s="63"/>
      <c r="KHP238" s="58"/>
      <c r="KHQ238" s="63"/>
      <c r="KHR238" s="58"/>
      <c r="KHS238" s="63"/>
      <c r="KHT238" s="58"/>
      <c r="KHU238" s="63"/>
      <c r="KHV238" s="58"/>
      <c r="KHW238" s="63"/>
      <c r="KHX238" s="58"/>
      <c r="KHY238" s="63"/>
      <c r="KHZ238" s="58"/>
      <c r="KIA238" s="63"/>
      <c r="KIB238" s="58"/>
      <c r="KIC238" s="63"/>
      <c r="KID238" s="58"/>
      <c r="KIE238" s="63"/>
      <c r="KIF238" s="58"/>
      <c r="KIG238" s="63"/>
      <c r="KIH238" s="58"/>
      <c r="KII238" s="63"/>
      <c r="KIJ238" s="58"/>
      <c r="KIK238" s="63"/>
      <c r="KIL238" s="58"/>
      <c r="KIM238" s="63"/>
      <c r="KIN238" s="58"/>
      <c r="KIO238" s="63"/>
      <c r="KIP238" s="58"/>
      <c r="KIQ238" s="63"/>
      <c r="KIR238" s="58"/>
      <c r="KIS238" s="63"/>
      <c r="KIT238" s="58"/>
      <c r="KIU238" s="63"/>
      <c r="KIV238" s="58"/>
      <c r="KIW238" s="63"/>
      <c r="KIX238" s="58"/>
      <c r="KIY238" s="63"/>
      <c r="KIZ238" s="58"/>
      <c r="KJA238" s="63"/>
      <c r="KJB238" s="58"/>
      <c r="KJC238" s="63"/>
      <c r="KJD238" s="58"/>
      <c r="KJE238" s="63"/>
      <c r="KJF238" s="58"/>
      <c r="KJG238" s="63"/>
      <c r="KJH238" s="58"/>
      <c r="KJI238" s="63"/>
      <c r="KJJ238" s="58"/>
      <c r="KJK238" s="63"/>
      <c r="KJL238" s="58"/>
      <c r="KJM238" s="63"/>
      <c r="KJN238" s="58"/>
      <c r="KJO238" s="63"/>
      <c r="KJP238" s="58"/>
      <c r="KJQ238" s="63"/>
      <c r="KJR238" s="58"/>
      <c r="KJS238" s="63"/>
      <c r="KJT238" s="58"/>
      <c r="KJU238" s="63"/>
      <c r="KJV238" s="58"/>
      <c r="KJW238" s="63"/>
      <c r="KJX238" s="58"/>
      <c r="KJY238" s="63"/>
      <c r="KJZ238" s="58"/>
      <c r="KKA238" s="63"/>
      <c r="KKB238" s="58"/>
      <c r="KKC238" s="63"/>
      <c r="KKD238" s="58"/>
      <c r="KKE238" s="63"/>
      <c r="KKF238" s="58"/>
      <c r="KKG238" s="63"/>
      <c r="KKH238" s="58"/>
      <c r="KKI238" s="63"/>
      <c r="KKJ238" s="58"/>
      <c r="KKK238" s="63"/>
      <c r="KKL238" s="58"/>
      <c r="KKM238" s="63"/>
      <c r="KKN238" s="58"/>
      <c r="KKO238" s="63"/>
      <c r="KKP238" s="58"/>
      <c r="KKQ238" s="63"/>
      <c r="KKR238" s="58"/>
      <c r="KKS238" s="63"/>
      <c r="KKT238" s="58"/>
      <c r="KKU238" s="63"/>
      <c r="KKV238" s="58"/>
      <c r="KKW238" s="63"/>
      <c r="KKX238" s="58"/>
      <c r="KKY238" s="63"/>
      <c r="KKZ238" s="58"/>
      <c r="KLA238" s="63"/>
      <c r="KLB238" s="58"/>
      <c r="KLC238" s="63"/>
      <c r="KLD238" s="58"/>
      <c r="KLE238" s="63"/>
      <c r="KLF238" s="58"/>
      <c r="KLG238" s="63"/>
      <c r="KLH238" s="58"/>
      <c r="KLI238" s="63"/>
      <c r="KLJ238" s="58"/>
      <c r="KLK238" s="63"/>
      <c r="KLL238" s="58"/>
      <c r="KLM238" s="63"/>
      <c r="KLN238" s="58"/>
      <c r="KLO238" s="63"/>
      <c r="KLP238" s="58"/>
      <c r="KLQ238" s="63"/>
      <c r="KLR238" s="58"/>
      <c r="KLS238" s="63"/>
      <c r="KLT238" s="58"/>
      <c r="KLU238" s="63"/>
      <c r="KLV238" s="58"/>
      <c r="KLW238" s="63"/>
      <c r="KLX238" s="58"/>
      <c r="KLY238" s="63"/>
      <c r="KLZ238" s="58"/>
      <c r="KMA238" s="63"/>
      <c r="KMB238" s="58"/>
      <c r="KMC238" s="63"/>
      <c r="KMD238" s="58"/>
      <c r="KME238" s="63"/>
      <c r="KMF238" s="58"/>
      <c r="KMG238" s="63"/>
      <c r="KMH238" s="58"/>
      <c r="KMI238" s="63"/>
      <c r="KMJ238" s="58"/>
      <c r="KMK238" s="63"/>
      <c r="KML238" s="58"/>
      <c r="KMM238" s="63"/>
      <c r="KMN238" s="58"/>
      <c r="KMO238" s="63"/>
      <c r="KMP238" s="58"/>
      <c r="KMQ238" s="63"/>
      <c r="KMR238" s="58"/>
      <c r="KMS238" s="63"/>
      <c r="KMT238" s="58"/>
      <c r="KMU238" s="63"/>
      <c r="KMV238" s="58"/>
      <c r="KMW238" s="63"/>
      <c r="KMX238" s="58"/>
      <c r="KMY238" s="63"/>
      <c r="KMZ238" s="58"/>
      <c r="KNA238" s="63"/>
      <c r="KNB238" s="58"/>
      <c r="KNC238" s="63"/>
      <c r="KND238" s="58"/>
      <c r="KNE238" s="63"/>
      <c r="KNF238" s="58"/>
      <c r="KNG238" s="63"/>
      <c r="KNH238" s="58"/>
      <c r="KNI238" s="63"/>
      <c r="KNJ238" s="58"/>
      <c r="KNK238" s="63"/>
      <c r="KNL238" s="58"/>
      <c r="KNM238" s="63"/>
      <c r="KNN238" s="58"/>
      <c r="KNO238" s="63"/>
      <c r="KNP238" s="58"/>
      <c r="KNQ238" s="63"/>
      <c r="KNR238" s="58"/>
      <c r="KNS238" s="63"/>
      <c r="KNT238" s="58"/>
      <c r="KNU238" s="63"/>
      <c r="KNV238" s="58"/>
      <c r="KNW238" s="63"/>
      <c r="KNX238" s="58"/>
      <c r="KNY238" s="63"/>
      <c r="KNZ238" s="58"/>
      <c r="KOA238" s="63"/>
      <c r="KOB238" s="58"/>
      <c r="KOC238" s="63"/>
      <c r="KOD238" s="58"/>
      <c r="KOE238" s="63"/>
      <c r="KOF238" s="58"/>
      <c r="KOG238" s="63"/>
      <c r="KOH238" s="58"/>
      <c r="KOI238" s="63"/>
      <c r="KOJ238" s="58"/>
      <c r="KOK238" s="63"/>
      <c r="KOL238" s="58"/>
      <c r="KOM238" s="63"/>
      <c r="KON238" s="58"/>
      <c r="KOO238" s="63"/>
      <c r="KOP238" s="58"/>
      <c r="KOQ238" s="63"/>
      <c r="KOR238" s="58"/>
      <c r="KOS238" s="63"/>
      <c r="KOT238" s="58"/>
      <c r="KOU238" s="63"/>
      <c r="KOV238" s="58"/>
      <c r="KOW238" s="63"/>
      <c r="KOX238" s="58"/>
      <c r="KOY238" s="63"/>
      <c r="KOZ238" s="58"/>
      <c r="KPA238" s="63"/>
      <c r="KPB238" s="58"/>
      <c r="KPC238" s="63"/>
      <c r="KPD238" s="58"/>
      <c r="KPE238" s="63"/>
      <c r="KPF238" s="58"/>
      <c r="KPG238" s="63"/>
      <c r="KPH238" s="58"/>
      <c r="KPI238" s="63"/>
      <c r="KPJ238" s="58"/>
      <c r="KPK238" s="63"/>
      <c r="KPL238" s="58"/>
      <c r="KPM238" s="63"/>
      <c r="KPN238" s="58"/>
      <c r="KPO238" s="63"/>
      <c r="KPP238" s="58"/>
      <c r="KPQ238" s="63"/>
      <c r="KPR238" s="58"/>
      <c r="KPS238" s="63"/>
      <c r="KPT238" s="58"/>
      <c r="KPU238" s="63"/>
      <c r="KPV238" s="58"/>
      <c r="KPW238" s="63"/>
      <c r="KPX238" s="58"/>
      <c r="KPY238" s="63"/>
      <c r="KPZ238" s="58"/>
      <c r="KQA238" s="63"/>
      <c r="KQB238" s="58"/>
      <c r="KQC238" s="63"/>
      <c r="KQD238" s="58"/>
      <c r="KQE238" s="63"/>
      <c r="KQF238" s="58"/>
      <c r="KQG238" s="63"/>
      <c r="KQH238" s="58"/>
      <c r="KQI238" s="63"/>
      <c r="KQJ238" s="58"/>
      <c r="KQK238" s="63"/>
      <c r="KQL238" s="58"/>
      <c r="KQM238" s="63"/>
      <c r="KQN238" s="58"/>
      <c r="KQO238" s="63"/>
      <c r="KQP238" s="58"/>
      <c r="KQQ238" s="63"/>
      <c r="KQR238" s="58"/>
      <c r="KQS238" s="63"/>
      <c r="KQT238" s="58"/>
      <c r="KQU238" s="63"/>
      <c r="KQV238" s="58"/>
      <c r="KQW238" s="63"/>
      <c r="KQX238" s="58"/>
      <c r="KQY238" s="63"/>
      <c r="KQZ238" s="58"/>
      <c r="KRA238" s="63"/>
      <c r="KRB238" s="58"/>
      <c r="KRC238" s="63"/>
      <c r="KRD238" s="58"/>
      <c r="KRE238" s="63"/>
      <c r="KRF238" s="58"/>
      <c r="KRG238" s="63"/>
      <c r="KRH238" s="58"/>
      <c r="KRI238" s="63"/>
      <c r="KRJ238" s="58"/>
      <c r="KRK238" s="63"/>
      <c r="KRL238" s="58"/>
      <c r="KRM238" s="63"/>
      <c r="KRN238" s="58"/>
      <c r="KRO238" s="63"/>
      <c r="KRP238" s="58"/>
      <c r="KRQ238" s="63"/>
      <c r="KRR238" s="58"/>
      <c r="KRS238" s="63"/>
      <c r="KRT238" s="58"/>
      <c r="KRU238" s="63"/>
      <c r="KRV238" s="58"/>
      <c r="KRW238" s="63"/>
      <c r="KRX238" s="58"/>
      <c r="KRY238" s="63"/>
      <c r="KRZ238" s="58"/>
      <c r="KSA238" s="63"/>
      <c r="KSB238" s="58"/>
      <c r="KSC238" s="63"/>
      <c r="KSD238" s="58"/>
      <c r="KSE238" s="63"/>
      <c r="KSF238" s="58"/>
      <c r="KSG238" s="63"/>
      <c r="KSH238" s="58"/>
      <c r="KSI238" s="63"/>
      <c r="KSJ238" s="58"/>
      <c r="KSK238" s="63"/>
      <c r="KSL238" s="58"/>
      <c r="KSM238" s="63"/>
      <c r="KSN238" s="58"/>
      <c r="KSO238" s="63"/>
      <c r="KSP238" s="58"/>
      <c r="KSQ238" s="63"/>
      <c r="KSR238" s="58"/>
      <c r="KSS238" s="63"/>
      <c r="KST238" s="58"/>
      <c r="KSU238" s="63"/>
      <c r="KSV238" s="58"/>
      <c r="KSW238" s="63"/>
      <c r="KSX238" s="58"/>
      <c r="KSY238" s="63"/>
      <c r="KSZ238" s="58"/>
      <c r="KTA238" s="63"/>
      <c r="KTB238" s="58"/>
      <c r="KTC238" s="63"/>
      <c r="KTD238" s="58"/>
      <c r="KTE238" s="63"/>
      <c r="KTF238" s="58"/>
      <c r="KTG238" s="63"/>
      <c r="KTH238" s="58"/>
      <c r="KTI238" s="63"/>
      <c r="KTJ238" s="58"/>
      <c r="KTK238" s="63"/>
      <c r="KTL238" s="58"/>
      <c r="KTM238" s="63"/>
      <c r="KTN238" s="58"/>
      <c r="KTO238" s="63"/>
      <c r="KTP238" s="58"/>
      <c r="KTQ238" s="63"/>
      <c r="KTR238" s="58"/>
      <c r="KTS238" s="63"/>
      <c r="KTT238" s="58"/>
      <c r="KTU238" s="63"/>
      <c r="KTV238" s="58"/>
      <c r="KTW238" s="63"/>
      <c r="KTX238" s="58"/>
      <c r="KTY238" s="63"/>
      <c r="KTZ238" s="58"/>
      <c r="KUA238" s="63"/>
      <c r="KUB238" s="58"/>
      <c r="KUC238" s="63"/>
      <c r="KUD238" s="58"/>
      <c r="KUE238" s="63"/>
      <c r="KUF238" s="58"/>
      <c r="KUG238" s="63"/>
      <c r="KUH238" s="58"/>
      <c r="KUI238" s="63"/>
      <c r="KUJ238" s="58"/>
      <c r="KUK238" s="63"/>
      <c r="KUL238" s="58"/>
      <c r="KUM238" s="63"/>
      <c r="KUN238" s="58"/>
      <c r="KUO238" s="63"/>
      <c r="KUP238" s="58"/>
      <c r="KUQ238" s="63"/>
      <c r="KUR238" s="58"/>
      <c r="KUS238" s="63"/>
      <c r="KUT238" s="58"/>
      <c r="KUU238" s="63"/>
      <c r="KUV238" s="58"/>
      <c r="KUW238" s="63"/>
      <c r="KUX238" s="58"/>
      <c r="KUY238" s="63"/>
      <c r="KUZ238" s="58"/>
      <c r="KVA238" s="63"/>
      <c r="KVB238" s="58"/>
      <c r="KVC238" s="63"/>
      <c r="KVD238" s="58"/>
      <c r="KVE238" s="63"/>
      <c r="KVF238" s="58"/>
      <c r="KVG238" s="63"/>
      <c r="KVH238" s="58"/>
      <c r="KVI238" s="63"/>
      <c r="KVJ238" s="58"/>
      <c r="KVK238" s="63"/>
      <c r="KVL238" s="58"/>
      <c r="KVM238" s="63"/>
      <c r="KVN238" s="58"/>
      <c r="KVO238" s="63"/>
      <c r="KVP238" s="58"/>
      <c r="KVQ238" s="63"/>
      <c r="KVR238" s="58"/>
      <c r="KVS238" s="63"/>
      <c r="KVT238" s="58"/>
      <c r="KVU238" s="63"/>
      <c r="KVV238" s="58"/>
      <c r="KVW238" s="63"/>
      <c r="KVX238" s="58"/>
      <c r="KVY238" s="63"/>
      <c r="KVZ238" s="58"/>
      <c r="KWA238" s="63"/>
      <c r="KWB238" s="58"/>
      <c r="KWC238" s="63"/>
      <c r="KWD238" s="58"/>
      <c r="KWE238" s="63"/>
      <c r="KWF238" s="58"/>
      <c r="KWG238" s="63"/>
      <c r="KWH238" s="58"/>
      <c r="KWI238" s="63"/>
      <c r="KWJ238" s="58"/>
      <c r="KWK238" s="63"/>
      <c r="KWL238" s="58"/>
      <c r="KWM238" s="63"/>
      <c r="KWN238" s="58"/>
      <c r="KWO238" s="63"/>
      <c r="KWP238" s="58"/>
      <c r="KWQ238" s="63"/>
      <c r="KWR238" s="58"/>
      <c r="KWS238" s="63"/>
      <c r="KWT238" s="58"/>
      <c r="KWU238" s="63"/>
      <c r="KWV238" s="58"/>
      <c r="KWW238" s="63"/>
      <c r="KWX238" s="58"/>
      <c r="KWY238" s="63"/>
      <c r="KWZ238" s="58"/>
      <c r="KXA238" s="63"/>
      <c r="KXB238" s="58"/>
      <c r="KXC238" s="63"/>
      <c r="KXD238" s="58"/>
      <c r="KXE238" s="63"/>
      <c r="KXF238" s="58"/>
      <c r="KXG238" s="63"/>
      <c r="KXH238" s="58"/>
      <c r="KXI238" s="63"/>
      <c r="KXJ238" s="58"/>
      <c r="KXK238" s="63"/>
      <c r="KXL238" s="58"/>
      <c r="KXM238" s="63"/>
      <c r="KXN238" s="58"/>
      <c r="KXO238" s="63"/>
      <c r="KXP238" s="58"/>
      <c r="KXQ238" s="63"/>
      <c r="KXR238" s="58"/>
      <c r="KXS238" s="63"/>
      <c r="KXT238" s="58"/>
      <c r="KXU238" s="63"/>
      <c r="KXV238" s="58"/>
      <c r="KXW238" s="63"/>
      <c r="KXX238" s="58"/>
      <c r="KXY238" s="63"/>
      <c r="KXZ238" s="58"/>
      <c r="KYA238" s="63"/>
      <c r="KYB238" s="58"/>
      <c r="KYC238" s="63"/>
      <c r="KYD238" s="58"/>
      <c r="KYE238" s="63"/>
      <c r="KYF238" s="58"/>
      <c r="KYG238" s="63"/>
      <c r="KYH238" s="58"/>
      <c r="KYI238" s="63"/>
      <c r="KYJ238" s="58"/>
      <c r="KYK238" s="63"/>
      <c r="KYL238" s="58"/>
      <c r="KYM238" s="63"/>
      <c r="KYN238" s="58"/>
      <c r="KYO238" s="63"/>
      <c r="KYP238" s="58"/>
      <c r="KYQ238" s="63"/>
      <c r="KYR238" s="58"/>
      <c r="KYS238" s="63"/>
      <c r="KYT238" s="58"/>
      <c r="KYU238" s="63"/>
      <c r="KYV238" s="58"/>
      <c r="KYW238" s="63"/>
      <c r="KYX238" s="58"/>
      <c r="KYY238" s="63"/>
      <c r="KYZ238" s="58"/>
      <c r="KZA238" s="63"/>
      <c r="KZB238" s="58"/>
      <c r="KZC238" s="63"/>
      <c r="KZD238" s="58"/>
      <c r="KZE238" s="63"/>
      <c r="KZF238" s="58"/>
      <c r="KZG238" s="63"/>
      <c r="KZH238" s="58"/>
      <c r="KZI238" s="63"/>
      <c r="KZJ238" s="58"/>
      <c r="KZK238" s="63"/>
      <c r="KZL238" s="58"/>
      <c r="KZM238" s="63"/>
      <c r="KZN238" s="58"/>
      <c r="KZO238" s="63"/>
      <c r="KZP238" s="58"/>
      <c r="KZQ238" s="63"/>
      <c r="KZR238" s="58"/>
      <c r="KZS238" s="63"/>
      <c r="KZT238" s="58"/>
      <c r="KZU238" s="63"/>
      <c r="KZV238" s="58"/>
      <c r="KZW238" s="63"/>
      <c r="KZX238" s="58"/>
      <c r="KZY238" s="63"/>
      <c r="KZZ238" s="58"/>
      <c r="LAA238" s="63"/>
      <c r="LAB238" s="58"/>
      <c r="LAC238" s="63"/>
      <c r="LAD238" s="58"/>
      <c r="LAE238" s="63"/>
      <c r="LAF238" s="58"/>
      <c r="LAG238" s="63"/>
      <c r="LAH238" s="58"/>
      <c r="LAI238" s="63"/>
      <c r="LAJ238" s="58"/>
      <c r="LAK238" s="63"/>
      <c r="LAL238" s="58"/>
      <c r="LAM238" s="63"/>
      <c r="LAN238" s="58"/>
      <c r="LAO238" s="63"/>
      <c r="LAP238" s="58"/>
      <c r="LAQ238" s="63"/>
      <c r="LAR238" s="58"/>
      <c r="LAS238" s="63"/>
      <c r="LAT238" s="58"/>
      <c r="LAU238" s="63"/>
      <c r="LAV238" s="58"/>
      <c r="LAW238" s="63"/>
      <c r="LAX238" s="58"/>
      <c r="LAY238" s="63"/>
      <c r="LAZ238" s="58"/>
      <c r="LBA238" s="63"/>
      <c r="LBB238" s="58"/>
      <c r="LBC238" s="63"/>
      <c r="LBD238" s="58"/>
      <c r="LBE238" s="63"/>
      <c r="LBF238" s="58"/>
      <c r="LBG238" s="63"/>
      <c r="LBH238" s="58"/>
      <c r="LBI238" s="63"/>
      <c r="LBJ238" s="58"/>
      <c r="LBK238" s="63"/>
      <c r="LBL238" s="58"/>
      <c r="LBM238" s="63"/>
      <c r="LBN238" s="58"/>
      <c r="LBO238" s="63"/>
      <c r="LBP238" s="58"/>
      <c r="LBQ238" s="63"/>
      <c r="LBR238" s="58"/>
      <c r="LBS238" s="63"/>
      <c r="LBT238" s="58"/>
      <c r="LBU238" s="63"/>
      <c r="LBV238" s="58"/>
      <c r="LBW238" s="63"/>
      <c r="LBX238" s="58"/>
      <c r="LBY238" s="63"/>
      <c r="LBZ238" s="58"/>
      <c r="LCA238" s="63"/>
      <c r="LCB238" s="58"/>
      <c r="LCC238" s="63"/>
      <c r="LCD238" s="58"/>
      <c r="LCE238" s="63"/>
      <c r="LCF238" s="58"/>
      <c r="LCG238" s="63"/>
      <c r="LCH238" s="58"/>
      <c r="LCI238" s="63"/>
      <c r="LCJ238" s="58"/>
      <c r="LCK238" s="63"/>
      <c r="LCL238" s="58"/>
      <c r="LCM238" s="63"/>
      <c r="LCN238" s="58"/>
      <c r="LCO238" s="63"/>
      <c r="LCP238" s="58"/>
      <c r="LCQ238" s="63"/>
      <c r="LCR238" s="58"/>
      <c r="LCS238" s="63"/>
      <c r="LCT238" s="58"/>
      <c r="LCU238" s="63"/>
      <c r="LCV238" s="58"/>
      <c r="LCW238" s="63"/>
      <c r="LCX238" s="58"/>
      <c r="LCY238" s="63"/>
      <c r="LCZ238" s="58"/>
      <c r="LDA238" s="63"/>
      <c r="LDB238" s="58"/>
      <c r="LDC238" s="63"/>
      <c r="LDD238" s="58"/>
      <c r="LDE238" s="63"/>
      <c r="LDF238" s="58"/>
      <c r="LDG238" s="63"/>
      <c r="LDH238" s="58"/>
      <c r="LDI238" s="63"/>
      <c r="LDJ238" s="58"/>
      <c r="LDK238" s="63"/>
      <c r="LDL238" s="58"/>
      <c r="LDM238" s="63"/>
      <c r="LDN238" s="58"/>
      <c r="LDO238" s="63"/>
      <c r="LDP238" s="58"/>
      <c r="LDQ238" s="63"/>
      <c r="LDR238" s="58"/>
      <c r="LDS238" s="63"/>
      <c r="LDT238" s="58"/>
      <c r="LDU238" s="63"/>
      <c r="LDV238" s="58"/>
      <c r="LDW238" s="63"/>
      <c r="LDX238" s="58"/>
      <c r="LDY238" s="63"/>
      <c r="LDZ238" s="58"/>
      <c r="LEA238" s="63"/>
      <c r="LEB238" s="58"/>
      <c r="LEC238" s="63"/>
      <c r="LED238" s="58"/>
      <c r="LEE238" s="63"/>
      <c r="LEF238" s="58"/>
      <c r="LEG238" s="63"/>
      <c r="LEH238" s="58"/>
      <c r="LEI238" s="63"/>
      <c r="LEJ238" s="58"/>
      <c r="LEK238" s="63"/>
      <c r="LEL238" s="58"/>
      <c r="LEM238" s="63"/>
      <c r="LEN238" s="58"/>
      <c r="LEO238" s="63"/>
      <c r="LEP238" s="58"/>
      <c r="LEQ238" s="63"/>
      <c r="LER238" s="58"/>
      <c r="LES238" s="63"/>
      <c r="LET238" s="58"/>
      <c r="LEU238" s="63"/>
      <c r="LEV238" s="58"/>
      <c r="LEW238" s="63"/>
      <c r="LEX238" s="58"/>
      <c r="LEY238" s="63"/>
      <c r="LEZ238" s="58"/>
      <c r="LFA238" s="63"/>
      <c r="LFB238" s="58"/>
      <c r="LFC238" s="63"/>
      <c r="LFD238" s="58"/>
      <c r="LFE238" s="63"/>
      <c r="LFF238" s="58"/>
      <c r="LFG238" s="63"/>
      <c r="LFH238" s="58"/>
      <c r="LFI238" s="63"/>
      <c r="LFJ238" s="58"/>
      <c r="LFK238" s="63"/>
      <c r="LFL238" s="58"/>
      <c r="LFM238" s="63"/>
      <c r="LFN238" s="58"/>
      <c r="LFO238" s="63"/>
      <c r="LFP238" s="58"/>
      <c r="LFQ238" s="63"/>
      <c r="LFR238" s="58"/>
      <c r="LFS238" s="63"/>
      <c r="LFT238" s="58"/>
      <c r="LFU238" s="63"/>
      <c r="LFV238" s="58"/>
      <c r="LFW238" s="63"/>
      <c r="LFX238" s="58"/>
      <c r="LFY238" s="63"/>
      <c r="LFZ238" s="58"/>
      <c r="LGA238" s="63"/>
      <c r="LGB238" s="58"/>
      <c r="LGC238" s="63"/>
      <c r="LGD238" s="58"/>
      <c r="LGE238" s="63"/>
      <c r="LGF238" s="58"/>
      <c r="LGG238" s="63"/>
      <c r="LGH238" s="58"/>
      <c r="LGI238" s="63"/>
      <c r="LGJ238" s="58"/>
      <c r="LGK238" s="63"/>
      <c r="LGL238" s="58"/>
      <c r="LGM238" s="63"/>
      <c r="LGN238" s="58"/>
      <c r="LGO238" s="63"/>
      <c r="LGP238" s="58"/>
      <c r="LGQ238" s="63"/>
      <c r="LGR238" s="58"/>
      <c r="LGS238" s="63"/>
      <c r="LGT238" s="58"/>
      <c r="LGU238" s="63"/>
      <c r="LGV238" s="58"/>
      <c r="LGW238" s="63"/>
      <c r="LGX238" s="58"/>
      <c r="LGY238" s="63"/>
      <c r="LGZ238" s="58"/>
      <c r="LHA238" s="63"/>
      <c r="LHB238" s="58"/>
      <c r="LHC238" s="63"/>
      <c r="LHD238" s="58"/>
      <c r="LHE238" s="63"/>
      <c r="LHF238" s="58"/>
      <c r="LHG238" s="63"/>
      <c r="LHH238" s="58"/>
      <c r="LHI238" s="63"/>
      <c r="LHJ238" s="58"/>
      <c r="LHK238" s="63"/>
      <c r="LHL238" s="58"/>
      <c r="LHM238" s="63"/>
      <c r="LHN238" s="58"/>
      <c r="LHO238" s="63"/>
      <c r="LHP238" s="58"/>
      <c r="LHQ238" s="63"/>
      <c r="LHR238" s="58"/>
      <c r="LHS238" s="63"/>
      <c r="LHT238" s="58"/>
      <c r="LHU238" s="63"/>
      <c r="LHV238" s="58"/>
      <c r="LHW238" s="63"/>
      <c r="LHX238" s="58"/>
      <c r="LHY238" s="63"/>
      <c r="LHZ238" s="58"/>
      <c r="LIA238" s="63"/>
      <c r="LIB238" s="58"/>
      <c r="LIC238" s="63"/>
      <c r="LID238" s="58"/>
      <c r="LIE238" s="63"/>
      <c r="LIF238" s="58"/>
      <c r="LIG238" s="63"/>
      <c r="LIH238" s="58"/>
      <c r="LII238" s="63"/>
      <c r="LIJ238" s="58"/>
      <c r="LIK238" s="63"/>
      <c r="LIL238" s="58"/>
      <c r="LIM238" s="63"/>
      <c r="LIN238" s="58"/>
      <c r="LIO238" s="63"/>
      <c r="LIP238" s="58"/>
      <c r="LIQ238" s="63"/>
      <c r="LIR238" s="58"/>
      <c r="LIS238" s="63"/>
      <c r="LIT238" s="58"/>
      <c r="LIU238" s="63"/>
      <c r="LIV238" s="58"/>
      <c r="LIW238" s="63"/>
      <c r="LIX238" s="58"/>
      <c r="LIY238" s="63"/>
      <c r="LIZ238" s="58"/>
      <c r="LJA238" s="63"/>
      <c r="LJB238" s="58"/>
      <c r="LJC238" s="63"/>
      <c r="LJD238" s="58"/>
      <c r="LJE238" s="63"/>
      <c r="LJF238" s="58"/>
      <c r="LJG238" s="63"/>
      <c r="LJH238" s="58"/>
      <c r="LJI238" s="63"/>
      <c r="LJJ238" s="58"/>
      <c r="LJK238" s="63"/>
      <c r="LJL238" s="58"/>
      <c r="LJM238" s="63"/>
      <c r="LJN238" s="58"/>
      <c r="LJO238" s="63"/>
      <c r="LJP238" s="58"/>
      <c r="LJQ238" s="63"/>
      <c r="LJR238" s="58"/>
      <c r="LJS238" s="63"/>
      <c r="LJT238" s="58"/>
      <c r="LJU238" s="63"/>
      <c r="LJV238" s="58"/>
      <c r="LJW238" s="63"/>
      <c r="LJX238" s="58"/>
      <c r="LJY238" s="63"/>
      <c r="LJZ238" s="58"/>
      <c r="LKA238" s="63"/>
      <c r="LKB238" s="58"/>
      <c r="LKC238" s="63"/>
      <c r="LKD238" s="58"/>
      <c r="LKE238" s="63"/>
      <c r="LKF238" s="58"/>
      <c r="LKG238" s="63"/>
      <c r="LKH238" s="58"/>
      <c r="LKI238" s="63"/>
      <c r="LKJ238" s="58"/>
      <c r="LKK238" s="63"/>
      <c r="LKL238" s="58"/>
      <c r="LKM238" s="63"/>
      <c r="LKN238" s="58"/>
      <c r="LKO238" s="63"/>
      <c r="LKP238" s="58"/>
      <c r="LKQ238" s="63"/>
      <c r="LKR238" s="58"/>
      <c r="LKS238" s="63"/>
      <c r="LKT238" s="58"/>
      <c r="LKU238" s="63"/>
      <c r="LKV238" s="58"/>
      <c r="LKW238" s="63"/>
      <c r="LKX238" s="58"/>
      <c r="LKY238" s="63"/>
      <c r="LKZ238" s="58"/>
      <c r="LLA238" s="63"/>
      <c r="LLB238" s="58"/>
      <c r="LLC238" s="63"/>
      <c r="LLD238" s="58"/>
      <c r="LLE238" s="63"/>
      <c r="LLF238" s="58"/>
      <c r="LLG238" s="63"/>
      <c r="LLH238" s="58"/>
      <c r="LLI238" s="63"/>
      <c r="LLJ238" s="58"/>
      <c r="LLK238" s="63"/>
      <c r="LLL238" s="58"/>
      <c r="LLM238" s="63"/>
      <c r="LLN238" s="58"/>
      <c r="LLO238" s="63"/>
      <c r="LLP238" s="58"/>
      <c r="LLQ238" s="63"/>
      <c r="LLR238" s="58"/>
      <c r="LLS238" s="63"/>
      <c r="LLT238" s="58"/>
      <c r="LLU238" s="63"/>
      <c r="LLV238" s="58"/>
      <c r="LLW238" s="63"/>
      <c r="LLX238" s="58"/>
      <c r="LLY238" s="63"/>
      <c r="LLZ238" s="58"/>
      <c r="LMA238" s="63"/>
      <c r="LMB238" s="58"/>
      <c r="LMC238" s="63"/>
      <c r="LMD238" s="58"/>
      <c r="LME238" s="63"/>
      <c r="LMF238" s="58"/>
      <c r="LMG238" s="63"/>
      <c r="LMH238" s="58"/>
      <c r="LMI238" s="63"/>
      <c r="LMJ238" s="58"/>
      <c r="LMK238" s="63"/>
      <c r="LML238" s="58"/>
      <c r="LMM238" s="63"/>
      <c r="LMN238" s="58"/>
      <c r="LMO238" s="63"/>
      <c r="LMP238" s="58"/>
      <c r="LMQ238" s="63"/>
      <c r="LMR238" s="58"/>
      <c r="LMS238" s="63"/>
      <c r="LMT238" s="58"/>
      <c r="LMU238" s="63"/>
      <c r="LMV238" s="58"/>
      <c r="LMW238" s="63"/>
      <c r="LMX238" s="58"/>
      <c r="LMY238" s="63"/>
      <c r="LMZ238" s="58"/>
      <c r="LNA238" s="63"/>
      <c r="LNB238" s="58"/>
      <c r="LNC238" s="63"/>
      <c r="LND238" s="58"/>
      <c r="LNE238" s="63"/>
      <c r="LNF238" s="58"/>
      <c r="LNG238" s="63"/>
      <c r="LNH238" s="58"/>
      <c r="LNI238" s="63"/>
      <c r="LNJ238" s="58"/>
      <c r="LNK238" s="63"/>
      <c r="LNL238" s="58"/>
      <c r="LNM238" s="63"/>
      <c r="LNN238" s="58"/>
      <c r="LNO238" s="63"/>
      <c r="LNP238" s="58"/>
      <c r="LNQ238" s="63"/>
      <c r="LNR238" s="58"/>
      <c r="LNS238" s="63"/>
      <c r="LNT238" s="58"/>
      <c r="LNU238" s="63"/>
      <c r="LNV238" s="58"/>
      <c r="LNW238" s="63"/>
      <c r="LNX238" s="58"/>
      <c r="LNY238" s="63"/>
      <c r="LNZ238" s="58"/>
      <c r="LOA238" s="63"/>
      <c r="LOB238" s="58"/>
      <c r="LOC238" s="63"/>
      <c r="LOD238" s="58"/>
      <c r="LOE238" s="63"/>
      <c r="LOF238" s="58"/>
      <c r="LOG238" s="63"/>
      <c r="LOH238" s="58"/>
      <c r="LOI238" s="63"/>
      <c r="LOJ238" s="58"/>
      <c r="LOK238" s="63"/>
      <c r="LOL238" s="58"/>
      <c r="LOM238" s="63"/>
      <c r="LON238" s="58"/>
      <c r="LOO238" s="63"/>
      <c r="LOP238" s="58"/>
      <c r="LOQ238" s="63"/>
      <c r="LOR238" s="58"/>
      <c r="LOS238" s="63"/>
      <c r="LOT238" s="58"/>
      <c r="LOU238" s="63"/>
      <c r="LOV238" s="58"/>
      <c r="LOW238" s="63"/>
      <c r="LOX238" s="58"/>
      <c r="LOY238" s="63"/>
      <c r="LOZ238" s="58"/>
      <c r="LPA238" s="63"/>
      <c r="LPB238" s="58"/>
      <c r="LPC238" s="63"/>
      <c r="LPD238" s="58"/>
      <c r="LPE238" s="63"/>
      <c r="LPF238" s="58"/>
      <c r="LPG238" s="63"/>
      <c r="LPH238" s="58"/>
      <c r="LPI238" s="63"/>
      <c r="LPJ238" s="58"/>
      <c r="LPK238" s="63"/>
      <c r="LPL238" s="58"/>
      <c r="LPM238" s="63"/>
      <c r="LPN238" s="58"/>
      <c r="LPO238" s="63"/>
      <c r="LPP238" s="58"/>
      <c r="LPQ238" s="63"/>
      <c r="LPR238" s="58"/>
      <c r="LPS238" s="63"/>
      <c r="LPT238" s="58"/>
      <c r="LPU238" s="63"/>
      <c r="LPV238" s="58"/>
      <c r="LPW238" s="63"/>
      <c r="LPX238" s="58"/>
      <c r="LPY238" s="63"/>
      <c r="LPZ238" s="58"/>
      <c r="LQA238" s="63"/>
      <c r="LQB238" s="58"/>
      <c r="LQC238" s="63"/>
      <c r="LQD238" s="58"/>
      <c r="LQE238" s="63"/>
      <c r="LQF238" s="58"/>
      <c r="LQG238" s="63"/>
      <c r="LQH238" s="58"/>
      <c r="LQI238" s="63"/>
      <c r="LQJ238" s="58"/>
      <c r="LQK238" s="63"/>
      <c r="LQL238" s="58"/>
      <c r="LQM238" s="63"/>
      <c r="LQN238" s="58"/>
      <c r="LQO238" s="63"/>
      <c r="LQP238" s="58"/>
      <c r="LQQ238" s="63"/>
      <c r="LQR238" s="58"/>
      <c r="LQS238" s="63"/>
      <c r="LQT238" s="58"/>
      <c r="LQU238" s="63"/>
      <c r="LQV238" s="58"/>
      <c r="LQW238" s="63"/>
      <c r="LQX238" s="58"/>
      <c r="LQY238" s="63"/>
      <c r="LQZ238" s="58"/>
      <c r="LRA238" s="63"/>
      <c r="LRB238" s="58"/>
      <c r="LRC238" s="63"/>
      <c r="LRD238" s="58"/>
      <c r="LRE238" s="63"/>
      <c r="LRF238" s="58"/>
      <c r="LRG238" s="63"/>
      <c r="LRH238" s="58"/>
      <c r="LRI238" s="63"/>
      <c r="LRJ238" s="58"/>
      <c r="LRK238" s="63"/>
      <c r="LRL238" s="58"/>
      <c r="LRM238" s="63"/>
      <c r="LRN238" s="58"/>
      <c r="LRO238" s="63"/>
      <c r="LRP238" s="58"/>
      <c r="LRQ238" s="63"/>
      <c r="LRR238" s="58"/>
      <c r="LRS238" s="63"/>
      <c r="LRT238" s="58"/>
      <c r="LRU238" s="63"/>
      <c r="LRV238" s="58"/>
      <c r="LRW238" s="63"/>
      <c r="LRX238" s="58"/>
      <c r="LRY238" s="63"/>
      <c r="LRZ238" s="58"/>
      <c r="LSA238" s="63"/>
      <c r="LSB238" s="58"/>
      <c r="LSC238" s="63"/>
      <c r="LSD238" s="58"/>
      <c r="LSE238" s="63"/>
      <c r="LSF238" s="58"/>
      <c r="LSG238" s="63"/>
      <c r="LSH238" s="58"/>
      <c r="LSI238" s="63"/>
      <c r="LSJ238" s="58"/>
      <c r="LSK238" s="63"/>
      <c r="LSL238" s="58"/>
      <c r="LSM238" s="63"/>
      <c r="LSN238" s="58"/>
      <c r="LSO238" s="63"/>
      <c r="LSP238" s="58"/>
      <c r="LSQ238" s="63"/>
      <c r="LSR238" s="58"/>
      <c r="LSS238" s="63"/>
      <c r="LST238" s="58"/>
      <c r="LSU238" s="63"/>
      <c r="LSV238" s="58"/>
      <c r="LSW238" s="63"/>
      <c r="LSX238" s="58"/>
      <c r="LSY238" s="63"/>
      <c r="LSZ238" s="58"/>
      <c r="LTA238" s="63"/>
      <c r="LTB238" s="58"/>
      <c r="LTC238" s="63"/>
      <c r="LTD238" s="58"/>
      <c r="LTE238" s="63"/>
      <c r="LTF238" s="58"/>
      <c r="LTG238" s="63"/>
      <c r="LTH238" s="58"/>
      <c r="LTI238" s="63"/>
      <c r="LTJ238" s="58"/>
      <c r="LTK238" s="63"/>
      <c r="LTL238" s="58"/>
      <c r="LTM238" s="63"/>
      <c r="LTN238" s="58"/>
      <c r="LTO238" s="63"/>
      <c r="LTP238" s="58"/>
      <c r="LTQ238" s="63"/>
      <c r="LTR238" s="58"/>
      <c r="LTS238" s="63"/>
      <c r="LTT238" s="58"/>
      <c r="LTU238" s="63"/>
      <c r="LTV238" s="58"/>
      <c r="LTW238" s="63"/>
      <c r="LTX238" s="58"/>
      <c r="LTY238" s="63"/>
      <c r="LTZ238" s="58"/>
      <c r="LUA238" s="63"/>
      <c r="LUB238" s="58"/>
      <c r="LUC238" s="63"/>
      <c r="LUD238" s="58"/>
      <c r="LUE238" s="63"/>
      <c r="LUF238" s="58"/>
      <c r="LUG238" s="63"/>
      <c r="LUH238" s="58"/>
      <c r="LUI238" s="63"/>
      <c r="LUJ238" s="58"/>
      <c r="LUK238" s="63"/>
      <c r="LUL238" s="58"/>
      <c r="LUM238" s="63"/>
      <c r="LUN238" s="58"/>
      <c r="LUO238" s="63"/>
      <c r="LUP238" s="58"/>
      <c r="LUQ238" s="63"/>
      <c r="LUR238" s="58"/>
      <c r="LUS238" s="63"/>
      <c r="LUT238" s="58"/>
      <c r="LUU238" s="63"/>
      <c r="LUV238" s="58"/>
      <c r="LUW238" s="63"/>
      <c r="LUX238" s="58"/>
      <c r="LUY238" s="63"/>
      <c r="LUZ238" s="58"/>
      <c r="LVA238" s="63"/>
      <c r="LVB238" s="58"/>
      <c r="LVC238" s="63"/>
      <c r="LVD238" s="58"/>
      <c r="LVE238" s="63"/>
      <c r="LVF238" s="58"/>
      <c r="LVG238" s="63"/>
      <c r="LVH238" s="58"/>
      <c r="LVI238" s="63"/>
      <c r="LVJ238" s="58"/>
      <c r="LVK238" s="63"/>
      <c r="LVL238" s="58"/>
      <c r="LVM238" s="63"/>
      <c r="LVN238" s="58"/>
      <c r="LVO238" s="63"/>
      <c r="LVP238" s="58"/>
      <c r="LVQ238" s="63"/>
      <c r="LVR238" s="58"/>
      <c r="LVS238" s="63"/>
      <c r="LVT238" s="58"/>
      <c r="LVU238" s="63"/>
      <c r="LVV238" s="58"/>
      <c r="LVW238" s="63"/>
      <c r="LVX238" s="58"/>
      <c r="LVY238" s="63"/>
      <c r="LVZ238" s="58"/>
      <c r="LWA238" s="63"/>
      <c r="LWB238" s="58"/>
      <c r="LWC238" s="63"/>
      <c r="LWD238" s="58"/>
      <c r="LWE238" s="63"/>
      <c r="LWF238" s="58"/>
      <c r="LWG238" s="63"/>
      <c r="LWH238" s="58"/>
      <c r="LWI238" s="63"/>
      <c r="LWJ238" s="58"/>
      <c r="LWK238" s="63"/>
      <c r="LWL238" s="58"/>
      <c r="LWM238" s="63"/>
      <c r="LWN238" s="58"/>
      <c r="LWO238" s="63"/>
      <c r="LWP238" s="58"/>
      <c r="LWQ238" s="63"/>
      <c r="LWR238" s="58"/>
      <c r="LWS238" s="63"/>
      <c r="LWT238" s="58"/>
      <c r="LWU238" s="63"/>
      <c r="LWV238" s="58"/>
      <c r="LWW238" s="63"/>
      <c r="LWX238" s="58"/>
      <c r="LWY238" s="63"/>
      <c r="LWZ238" s="58"/>
      <c r="LXA238" s="63"/>
      <c r="LXB238" s="58"/>
      <c r="LXC238" s="63"/>
      <c r="LXD238" s="58"/>
      <c r="LXE238" s="63"/>
      <c r="LXF238" s="58"/>
      <c r="LXG238" s="63"/>
      <c r="LXH238" s="58"/>
      <c r="LXI238" s="63"/>
      <c r="LXJ238" s="58"/>
      <c r="LXK238" s="63"/>
      <c r="LXL238" s="58"/>
      <c r="LXM238" s="63"/>
      <c r="LXN238" s="58"/>
      <c r="LXO238" s="63"/>
      <c r="LXP238" s="58"/>
      <c r="LXQ238" s="63"/>
      <c r="LXR238" s="58"/>
      <c r="LXS238" s="63"/>
      <c r="LXT238" s="58"/>
      <c r="LXU238" s="63"/>
      <c r="LXV238" s="58"/>
      <c r="LXW238" s="63"/>
      <c r="LXX238" s="58"/>
      <c r="LXY238" s="63"/>
      <c r="LXZ238" s="58"/>
      <c r="LYA238" s="63"/>
      <c r="LYB238" s="58"/>
      <c r="LYC238" s="63"/>
      <c r="LYD238" s="58"/>
      <c r="LYE238" s="63"/>
      <c r="LYF238" s="58"/>
      <c r="LYG238" s="63"/>
      <c r="LYH238" s="58"/>
      <c r="LYI238" s="63"/>
      <c r="LYJ238" s="58"/>
      <c r="LYK238" s="63"/>
      <c r="LYL238" s="58"/>
      <c r="LYM238" s="63"/>
      <c r="LYN238" s="58"/>
      <c r="LYO238" s="63"/>
      <c r="LYP238" s="58"/>
      <c r="LYQ238" s="63"/>
      <c r="LYR238" s="58"/>
      <c r="LYS238" s="63"/>
      <c r="LYT238" s="58"/>
      <c r="LYU238" s="63"/>
      <c r="LYV238" s="58"/>
      <c r="LYW238" s="63"/>
      <c r="LYX238" s="58"/>
      <c r="LYY238" s="63"/>
      <c r="LYZ238" s="58"/>
      <c r="LZA238" s="63"/>
      <c r="LZB238" s="58"/>
      <c r="LZC238" s="63"/>
      <c r="LZD238" s="58"/>
      <c r="LZE238" s="63"/>
      <c r="LZF238" s="58"/>
      <c r="LZG238" s="63"/>
      <c r="LZH238" s="58"/>
      <c r="LZI238" s="63"/>
      <c r="LZJ238" s="58"/>
      <c r="LZK238" s="63"/>
      <c r="LZL238" s="58"/>
      <c r="LZM238" s="63"/>
      <c r="LZN238" s="58"/>
      <c r="LZO238" s="63"/>
      <c r="LZP238" s="58"/>
      <c r="LZQ238" s="63"/>
      <c r="LZR238" s="58"/>
      <c r="LZS238" s="63"/>
      <c r="LZT238" s="58"/>
      <c r="LZU238" s="63"/>
      <c r="LZV238" s="58"/>
      <c r="LZW238" s="63"/>
      <c r="LZX238" s="58"/>
      <c r="LZY238" s="63"/>
      <c r="LZZ238" s="58"/>
      <c r="MAA238" s="63"/>
      <c r="MAB238" s="58"/>
      <c r="MAC238" s="63"/>
      <c r="MAD238" s="58"/>
      <c r="MAE238" s="63"/>
      <c r="MAF238" s="58"/>
      <c r="MAG238" s="63"/>
      <c r="MAH238" s="58"/>
      <c r="MAI238" s="63"/>
      <c r="MAJ238" s="58"/>
      <c r="MAK238" s="63"/>
      <c r="MAL238" s="58"/>
      <c r="MAM238" s="63"/>
      <c r="MAN238" s="58"/>
      <c r="MAO238" s="63"/>
      <c r="MAP238" s="58"/>
      <c r="MAQ238" s="63"/>
      <c r="MAR238" s="58"/>
      <c r="MAS238" s="63"/>
      <c r="MAT238" s="58"/>
      <c r="MAU238" s="63"/>
      <c r="MAV238" s="58"/>
      <c r="MAW238" s="63"/>
      <c r="MAX238" s="58"/>
      <c r="MAY238" s="63"/>
      <c r="MAZ238" s="58"/>
      <c r="MBA238" s="63"/>
      <c r="MBB238" s="58"/>
      <c r="MBC238" s="63"/>
      <c r="MBD238" s="58"/>
      <c r="MBE238" s="63"/>
      <c r="MBF238" s="58"/>
      <c r="MBG238" s="63"/>
      <c r="MBH238" s="58"/>
      <c r="MBI238" s="63"/>
      <c r="MBJ238" s="58"/>
      <c r="MBK238" s="63"/>
      <c r="MBL238" s="58"/>
      <c r="MBM238" s="63"/>
      <c r="MBN238" s="58"/>
      <c r="MBO238" s="63"/>
      <c r="MBP238" s="58"/>
      <c r="MBQ238" s="63"/>
      <c r="MBR238" s="58"/>
      <c r="MBS238" s="63"/>
      <c r="MBT238" s="58"/>
      <c r="MBU238" s="63"/>
      <c r="MBV238" s="58"/>
      <c r="MBW238" s="63"/>
      <c r="MBX238" s="58"/>
      <c r="MBY238" s="63"/>
      <c r="MBZ238" s="58"/>
      <c r="MCA238" s="63"/>
      <c r="MCB238" s="58"/>
      <c r="MCC238" s="63"/>
      <c r="MCD238" s="58"/>
      <c r="MCE238" s="63"/>
      <c r="MCF238" s="58"/>
      <c r="MCG238" s="63"/>
      <c r="MCH238" s="58"/>
      <c r="MCI238" s="63"/>
      <c r="MCJ238" s="58"/>
      <c r="MCK238" s="63"/>
      <c r="MCL238" s="58"/>
      <c r="MCM238" s="63"/>
      <c r="MCN238" s="58"/>
      <c r="MCO238" s="63"/>
      <c r="MCP238" s="58"/>
      <c r="MCQ238" s="63"/>
      <c r="MCR238" s="58"/>
      <c r="MCS238" s="63"/>
      <c r="MCT238" s="58"/>
      <c r="MCU238" s="63"/>
      <c r="MCV238" s="58"/>
      <c r="MCW238" s="63"/>
      <c r="MCX238" s="58"/>
      <c r="MCY238" s="63"/>
      <c r="MCZ238" s="58"/>
      <c r="MDA238" s="63"/>
      <c r="MDB238" s="58"/>
      <c r="MDC238" s="63"/>
      <c r="MDD238" s="58"/>
      <c r="MDE238" s="63"/>
      <c r="MDF238" s="58"/>
      <c r="MDG238" s="63"/>
      <c r="MDH238" s="58"/>
      <c r="MDI238" s="63"/>
      <c r="MDJ238" s="58"/>
      <c r="MDK238" s="63"/>
      <c r="MDL238" s="58"/>
      <c r="MDM238" s="63"/>
      <c r="MDN238" s="58"/>
      <c r="MDO238" s="63"/>
      <c r="MDP238" s="58"/>
      <c r="MDQ238" s="63"/>
      <c r="MDR238" s="58"/>
      <c r="MDS238" s="63"/>
      <c r="MDT238" s="58"/>
      <c r="MDU238" s="63"/>
      <c r="MDV238" s="58"/>
      <c r="MDW238" s="63"/>
      <c r="MDX238" s="58"/>
      <c r="MDY238" s="63"/>
      <c r="MDZ238" s="58"/>
      <c r="MEA238" s="63"/>
      <c r="MEB238" s="58"/>
      <c r="MEC238" s="63"/>
      <c r="MED238" s="58"/>
      <c r="MEE238" s="63"/>
      <c r="MEF238" s="58"/>
      <c r="MEG238" s="63"/>
      <c r="MEH238" s="58"/>
      <c r="MEI238" s="63"/>
      <c r="MEJ238" s="58"/>
      <c r="MEK238" s="63"/>
      <c r="MEL238" s="58"/>
      <c r="MEM238" s="63"/>
      <c r="MEN238" s="58"/>
      <c r="MEO238" s="63"/>
      <c r="MEP238" s="58"/>
      <c r="MEQ238" s="63"/>
      <c r="MER238" s="58"/>
      <c r="MES238" s="63"/>
      <c r="MET238" s="58"/>
      <c r="MEU238" s="63"/>
      <c r="MEV238" s="58"/>
      <c r="MEW238" s="63"/>
      <c r="MEX238" s="58"/>
      <c r="MEY238" s="63"/>
      <c r="MEZ238" s="58"/>
      <c r="MFA238" s="63"/>
      <c r="MFB238" s="58"/>
      <c r="MFC238" s="63"/>
      <c r="MFD238" s="58"/>
      <c r="MFE238" s="63"/>
      <c r="MFF238" s="58"/>
      <c r="MFG238" s="63"/>
      <c r="MFH238" s="58"/>
      <c r="MFI238" s="63"/>
      <c r="MFJ238" s="58"/>
      <c r="MFK238" s="63"/>
      <c r="MFL238" s="58"/>
      <c r="MFM238" s="63"/>
      <c r="MFN238" s="58"/>
      <c r="MFO238" s="63"/>
      <c r="MFP238" s="58"/>
      <c r="MFQ238" s="63"/>
      <c r="MFR238" s="58"/>
      <c r="MFS238" s="63"/>
      <c r="MFT238" s="58"/>
      <c r="MFU238" s="63"/>
      <c r="MFV238" s="58"/>
      <c r="MFW238" s="63"/>
      <c r="MFX238" s="58"/>
      <c r="MFY238" s="63"/>
      <c r="MFZ238" s="58"/>
      <c r="MGA238" s="63"/>
      <c r="MGB238" s="58"/>
      <c r="MGC238" s="63"/>
      <c r="MGD238" s="58"/>
      <c r="MGE238" s="63"/>
      <c r="MGF238" s="58"/>
      <c r="MGG238" s="63"/>
      <c r="MGH238" s="58"/>
      <c r="MGI238" s="63"/>
      <c r="MGJ238" s="58"/>
      <c r="MGK238" s="63"/>
      <c r="MGL238" s="58"/>
      <c r="MGM238" s="63"/>
      <c r="MGN238" s="58"/>
      <c r="MGO238" s="63"/>
      <c r="MGP238" s="58"/>
      <c r="MGQ238" s="63"/>
      <c r="MGR238" s="58"/>
      <c r="MGS238" s="63"/>
      <c r="MGT238" s="58"/>
      <c r="MGU238" s="63"/>
      <c r="MGV238" s="58"/>
      <c r="MGW238" s="63"/>
      <c r="MGX238" s="58"/>
      <c r="MGY238" s="63"/>
      <c r="MGZ238" s="58"/>
      <c r="MHA238" s="63"/>
      <c r="MHB238" s="58"/>
      <c r="MHC238" s="63"/>
      <c r="MHD238" s="58"/>
      <c r="MHE238" s="63"/>
      <c r="MHF238" s="58"/>
      <c r="MHG238" s="63"/>
      <c r="MHH238" s="58"/>
      <c r="MHI238" s="63"/>
      <c r="MHJ238" s="58"/>
      <c r="MHK238" s="63"/>
      <c r="MHL238" s="58"/>
      <c r="MHM238" s="63"/>
      <c r="MHN238" s="58"/>
      <c r="MHO238" s="63"/>
      <c r="MHP238" s="58"/>
      <c r="MHQ238" s="63"/>
      <c r="MHR238" s="58"/>
      <c r="MHS238" s="63"/>
      <c r="MHT238" s="58"/>
      <c r="MHU238" s="63"/>
      <c r="MHV238" s="58"/>
      <c r="MHW238" s="63"/>
      <c r="MHX238" s="58"/>
      <c r="MHY238" s="63"/>
      <c r="MHZ238" s="58"/>
      <c r="MIA238" s="63"/>
      <c r="MIB238" s="58"/>
      <c r="MIC238" s="63"/>
      <c r="MID238" s="58"/>
      <c r="MIE238" s="63"/>
      <c r="MIF238" s="58"/>
      <c r="MIG238" s="63"/>
      <c r="MIH238" s="58"/>
      <c r="MII238" s="63"/>
      <c r="MIJ238" s="58"/>
      <c r="MIK238" s="63"/>
      <c r="MIL238" s="58"/>
      <c r="MIM238" s="63"/>
      <c r="MIN238" s="58"/>
      <c r="MIO238" s="63"/>
      <c r="MIP238" s="58"/>
      <c r="MIQ238" s="63"/>
      <c r="MIR238" s="58"/>
      <c r="MIS238" s="63"/>
      <c r="MIT238" s="58"/>
      <c r="MIU238" s="63"/>
      <c r="MIV238" s="58"/>
      <c r="MIW238" s="63"/>
      <c r="MIX238" s="58"/>
      <c r="MIY238" s="63"/>
      <c r="MIZ238" s="58"/>
      <c r="MJA238" s="63"/>
      <c r="MJB238" s="58"/>
      <c r="MJC238" s="63"/>
      <c r="MJD238" s="58"/>
      <c r="MJE238" s="63"/>
      <c r="MJF238" s="58"/>
      <c r="MJG238" s="63"/>
      <c r="MJH238" s="58"/>
      <c r="MJI238" s="63"/>
      <c r="MJJ238" s="58"/>
      <c r="MJK238" s="63"/>
      <c r="MJL238" s="58"/>
      <c r="MJM238" s="63"/>
      <c r="MJN238" s="58"/>
      <c r="MJO238" s="63"/>
      <c r="MJP238" s="58"/>
      <c r="MJQ238" s="63"/>
      <c r="MJR238" s="58"/>
      <c r="MJS238" s="63"/>
      <c r="MJT238" s="58"/>
      <c r="MJU238" s="63"/>
      <c r="MJV238" s="58"/>
      <c r="MJW238" s="63"/>
      <c r="MJX238" s="58"/>
      <c r="MJY238" s="63"/>
      <c r="MJZ238" s="58"/>
      <c r="MKA238" s="63"/>
      <c r="MKB238" s="58"/>
      <c r="MKC238" s="63"/>
      <c r="MKD238" s="58"/>
      <c r="MKE238" s="63"/>
      <c r="MKF238" s="58"/>
      <c r="MKG238" s="63"/>
      <c r="MKH238" s="58"/>
      <c r="MKI238" s="63"/>
      <c r="MKJ238" s="58"/>
      <c r="MKK238" s="63"/>
      <c r="MKL238" s="58"/>
      <c r="MKM238" s="63"/>
      <c r="MKN238" s="58"/>
      <c r="MKO238" s="63"/>
      <c r="MKP238" s="58"/>
      <c r="MKQ238" s="63"/>
      <c r="MKR238" s="58"/>
      <c r="MKS238" s="63"/>
      <c r="MKT238" s="58"/>
      <c r="MKU238" s="63"/>
      <c r="MKV238" s="58"/>
      <c r="MKW238" s="63"/>
      <c r="MKX238" s="58"/>
      <c r="MKY238" s="63"/>
      <c r="MKZ238" s="58"/>
      <c r="MLA238" s="63"/>
      <c r="MLB238" s="58"/>
      <c r="MLC238" s="63"/>
      <c r="MLD238" s="58"/>
      <c r="MLE238" s="63"/>
      <c r="MLF238" s="58"/>
      <c r="MLG238" s="63"/>
      <c r="MLH238" s="58"/>
      <c r="MLI238" s="63"/>
      <c r="MLJ238" s="58"/>
      <c r="MLK238" s="63"/>
      <c r="MLL238" s="58"/>
      <c r="MLM238" s="63"/>
      <c r="MLN238" s="58"/>
      <c r="MLO238" s="63"/>
      <c r="MLP238" s="58"/>
      <c r="MLQ238" s="63"/>
      <c r="MLR238" s="58"/>
      <c r="MLS238" s="63"/>
      <c r="MLT238" s="58"/>
      <c r="MLU238" s="63"/>
      <c r="MLV238" s="58"/>
      <c r="MLW238" s="63"/>
      <c r="MLX238" s="58"/>
      <c r="MLY238" s="63"/>
      <c r="MLZ238" s="58"/>
      <c r="MMA238" s="63"/>
      <c r="MMB238" s="58"/>
      <c r="MMC238" s="63"/>
      <c r="MMD238" s="58"/>
      <c r="MME238" s="63"/>
      <c r="MMF238" s="58"/>
      <c r="MMG238" s="63"/>
      <c r="MMH238" s="58"/>
      <c r="MMI238" s="63"/>
      <c r="MMJ238" s="58"/>
      <c r="MMK238" s="63"/>
      <c r="MML238" s="58"/>
      <c r="MMM238" s="63"/>
      <c r="MMN238" s="58"/>
      <c r="MMO238" s="63"/>
      <c r="MMP238" s="58"/>
      <c r="MMQ238" s="63"/>
      <c r="MMR238" s="58"/>
      <c r="MMS238" s="63"/>
      <c r="MMT238" s="58"/>
      <c r="MMU238" s="63"/>
      <c r="MMV238" s="58"/>
      <c r="MMW238" s="63"/>
      <c r="MMX238" s="58"/>
      <c r="MMY238" s="63"/>
      <c r="MMZ238" s="58"/>
      <c r="MNA238" s="63"/>
      <c r="MNB238" s="58"/>
      <c r="MNC238" s="63"/>
      <c r="MND238" s="58"/>
      <c r="MNE238" s="63"/>
      <c r="MNF238" s="58"/>
      <c r="MNG238" s="63"/>
      <c r="MNH238" s="58"/>
      <c r="MNI238" s="63"/>
      <c r="MNJ238" s="58"/>
      <c r="MNK238" s="63"/>
      <c r="MNL238" s="58"/>
      <c r="MNM238" s="63"/>
      <c r="MNN238" s="58"/>
      <c r="MNO238" s="63"/>
      <c r="MNP238" s="58"/>
      <c r="MNQ238" s="63"/>
      <c r="MNR238" s="58"/>
      <c r="MNS238" s="63"/>
      <c r="MNT238" s="58"/>
      <c r="MNU238" s="63"/>
      <c r="MNV238" s="58"/>
      <c r="MNW238" s="63"/>
      <c r="MNX238" s="58"/>
      <c r="MNY238" s="63"/>
      <c r="MNZ238" s="58"/>
      <c r="MOA238" s="63"/>
      <c r="MOB238" s="58"/>
      <c r="MOC238" s="63"/>
      <c r="MOD238" s="58"/>
      <c r="MOE238" s="63"/>
      <c r="MOF238" s="58"/>
      <c r="MOG238" s="63"/>
      <c r="MOH238" s="58"/>
      <c r="MOI238" s="63"/>
      <c r="MOJ238" s="58"/>
      <c r="MOK238" s="63"/>
      <c r="MOL238" s="58"/>
      <c r="MOM238" s="63"/>
      <c r="MON238" s="58"/>
      <c r="MOO238" s="63"/>
      <c r="MOP238" s="58"/>
      <c r="MOQ238" s="63"/>
      <c r="MOR238" s="58"/>
      <c r="MOS238" s="63"/>
      <c r="MOT238" s="58"/>
      <c r="MOU238" s="63"/>
      <c r="MOV238" s="58"/>
      <c r="MOW238" s="63"/>
      <c r="MOX238" s="58"/>
      <c r="MOY238" s="63"/>
      <c r="MOZ238" s="58"/>
      <c r="MPA238" s="63"/>
      <c r="MPB238" s="58"/>
      <c r="MPC238" s="63"/>
      <c r="MPD238" s="58"/>
      <c r="MPE238" s="63"/>
      <c r="MPF238" s="58"/>
      <c r="MPG238" s="63"/>
      <c r="MPH238" s="58"/>
      <c r="MPI238" s="63"/>
      <c r="MPJ238" s="58"/>
      <c r="MPK238" s="63"/>
      <c r="MPL238" s="58"/>
      <c r="MPM238" s="63"/>
      <c r="MPN238" s="58"/>
      <c r="MPO238" s="63"/>
      <c r="MPP238" s="58"/>
      <c r="MPQ238" s="63"/>
      <c r="MPR238" s="58"/>
      <c r="MPS238" s="63"/>
      <c r="MPT238" s="58"/>
      <c r="MPU238" s="63"/>
      <c r="MPV238" s="58"/>
      <c r="MPW238" s="63"/>
      <c r="MPX238" s="58"/>
      <c r="MPY238" s="63"/>
      <c r="MPZ238" s="58"/>
      <c r="MQA238" s="63"/>
      <c r="MQB238" s="58"/>
      <c r="MQC238" s="63"/>
      <c r="MQD238" s="58"/>
      <c r="MQE238" s="63"/>
      <c r="MQF238" s="58"/>
      <c r="MQG238" s="63"/>
      <c r="MQH238" s="58"/>
      <c r="MQI238" s="63"/>
      <c r="MQJ238" s="58"/>
      <c r="MQK238" s="63"/>
      <c r="MQL238" s="58"/>
      <c r="MQM238" s="63"/>
      <c r="MQN238" s="58"/>
      <c r="MQO238" s="63"/>
      <c r="MQP238" s="58"/>
      <c r="MQQ238" s="63"/>
      <c r="MQR238" s="58"/>
      <c r="MQS238" s="63"/>
      <c r="MQT238" s="58"/>
      <c r="MQU238" s="63"/>
      <c r="MQV238" s="58"/>
      <c r="MQW238" s="63"/>
      <c r="MQX238" s="58"/>
      <c r="MQY238" s="63"/>
      <c r="MQZ238" s="58"/>
      <c r="MRA238" s="63"/>
      <c r="MRB238" s="58"/>
      <c r="MRC238" s="63"/>
      <c r="MRD238" s="58"/>
      <c r="MRE238" s="63"/>
      <c r="MRF238" s="58"/>
      <c r="MRG238" s="63"/>
      <c r="MRH238" s="58"/>
      <c r="MRI238" s="63"/>
      <c r="MRJ238" s="58"/>
      <c r="MRK238" s="63"/>
      <c r="MRL238" s="58"/>
      <c r="MRM238" s="63"/>
      <c r="MRN238" s="58"/>
      <c r="MRO238" s="63"/>
      <c r="MRP238" s="58"/>
      <c r="MRQ238" s="63"/>
      <c r="MRR238" s="58"/>
      <c r="MRS238" s="63"/>
      <c r="MRT238" s="58"/>
      <c r="MRU238" s="63"/>
      <c r="MRV238" s="58"/>
      <c r="MRW238" s="63"/>
      <c r="MRX238" s="58"/>
      <c r="MRY238" s="63"/>
      <c r="MRZ238" s="58"/>
      <c r="MSA238" s="63"/>
      <c r="MSB238" s="58"/>
      <c r="MSC238" s="63"/>
      <c r="MSD238" s="58"/>
      <c r="MSE238" s="63"/>
      <c r="MSF238" s="58"/>
      <c r="MSG238" s="63"/>
      <c r="MSH238" s="58"/>
      <c r="MSI238" s="63"/>
      <c r="MSJ238" s="58"/>
      <c r="MSK238" s="63"/>
      <c r="MSL238" s="58"/>
      <c r="MSM238" s="63"/>
      <c r="MSN238" s="58"/>
      <c r="MSO238" s="63"/>
      <c r="MSP238" s="58"/>
      <c r="MSQ238" s="63"/>
      <c r="MSR238" s="58"/>
      <c r="MSS238" s="63"/>
      <c r="MST238" s="58"/>
      <c r="MSU238" s="63"/>
      <c r="MSV238" s="58"/>
      <c r="MSW238" s="63"/>
      <c r="MSX238" s="58"/>
      <c r="MSY238" s="63"/>
      <c r="MSZ238" s="58"/>
      <c r="MTA238" s="63"/>
      <c r="MTB238" s="58"/>
      <c r="MTC238" s="63"/>
      <c r="MTD238" s="58"/>
      <c r="MTE238" s="63"/>
      <c r="MTF238" s="58"/>
      <c r="MTG238" s="63"/>
      <c r="MTH238" s="58"/>
      <c r="MTI238" s="63"/>
      <c r="MTJ238" s="58"/>
      <c r="MTK238" s="63"/>
      <c r="MTL238" s="58"/>
      <c r="MTM238" s="63"/>
      <c r="MTN238" s="58"/>
      <c r="MTO238" s="63"/>
      <c r="MTP238" s="58"/>
      <c r="MTQ238" s="63"/>
      <c r="MTR238" s="58"/>
      <c r="MTS238" s="63"/>
      <c r="MTT238" s="58"/>
      <c r="MTU238" s="63"/>
      <c r="MTV238" s="58"/>
      <c r="MTW238" s="63"/>
      <c r="MTX238" s="58"/>
      <c r="MTY238" s="63"/>
      <c r="MTZ238" s="58"/>
      <c r="MUA238" s="63"/>
      <c r="MUB238" s="58"/>
      <c r="MUC238" s="63"/>
      <c r="MUD238" s="58"/>
      <c r="MUE238" s="63"/>
      <c r="MUF238" s="58"/>
      <c r="MUG238" s="63"/>
      <c r="MUH238" s="58"/>
      <c r="MUI238" s="63"/>
      <c r="MUJ238" s="58"/>
      <c r="MUK238" s="63"/>
      <c r="MUL238" s="58"/>
      <c r="MUM238" s="63"/>
      <c r="MUN238" s="58"/>
      <c r="MUO238" s="63"/>
      <c r="MUP238" s="58"/>
      <c r="MUQ238" s="63"/>
      <c r="MUR238" s="58"/>
      <c r="MUS238" s="63"/>
      <c r="MUT238" s="58"/>
      <c r="MUU238" s="63"/>
      <c r="MUV238" s="58"/>
      <c r="MUW238" s="63"/>
      <c r="MUX238" s="58"/>
      <c r="MUY238" s="63"/>
      <c r="MUZ238" s="58"/>
      <c r="MVA238" s="63"/>
      <c r="MVB238" s="58"/>
      <c r="MVC238" s="63"/>
      <c r="MVD238" s="58"/>
      <c r="MVE238" s="63"/>
      <c r="MVF238" s="58"/>
      <c r="MVG238" s="63"/>
      <c r="MVH238" s="58"/>
      <c r="MVI238" s="63"/>
      <c r="MVJ238" s="58"/>
      <c r="MVK238" s="63"/>
      <c r="MVL238" s="58"/>
      <c r="MVM238" s="63"/>
      <c r="MVN238" s="58"/>
      <c r="MVO238" s="63"/>
      <c r="MVP238" s="58"/>
      <c r="MVQ238" s="63"/>
      <c r="MVR238" s="58"/>
      <c r="MVS238" s="63"/>
      <c r="MVT238" s="58"/>
      <c r="MVU238" s="63"/>
      <c r="MVV238" s="58"/>
      <c r="MVW238" s="63"/>
      <c r="MVX238" s="58"/>
      <c r="MVY238" s="63"/>
      <c r="MVZ238" s="58"/>
      <c r="MWA238" s="63"/>
      <c r="MWB238" s="58"/>
      <c r="MWC238" s="63"/>
      <c r="MWD238" s="58"/>
      <c r="MWE238" s="63"/>
      <c r="MWF238" s="58"/>
      <c r="MWG238" s="63"/>
      <c r="MWH238" s="58"/>
      <c r="MWI238" s="63"/>
      <c r="MWJ238" s="58"/>
      <c r="MWK238" s="63"/>
      <c r="MWL238" s="58"/>
      <c r="MWM238" s="63"/>
      <c r="MWN238" s="58"/>
      <c r="MWO238" s="63"/>
      <c r="MWP238" s="58"/>
      <c r="MWQ238" s="63"/>
      <c r="MWR238" s="58"/>
      <c r="MWS238" s="63"/>
      <c r="MWT238" s="58"/>
      <c r="MWU238" s="63"/>
      <c r="MWV238" s="58"/>
      <c r="MWW238" s="63"/>
      <c r="MWX238" s="58"/>
      <c r="MWY238" s="63"/>
      <c r="MWZ238" s="58"/>
      <c r="MXA238" s="63"/>
      <c r="MXB238" s="58"/>
      <c r="MXC238" s="63"/>
      <c r="MXD238" s="58"/>
      <c r="MXE238" s="63"/>
      <c r="MXF238" s="58"/>
      <c r="MXG238" s="63"/>
      <c r="MXH238" s="58"/>
      <c r="MXI238" s="63"/>
      <c r="MXJ238" s="58"/>
      <c r="MXK238" s="63"/>
      <c r="MXL238" s="58"/>
      <c r="MXM238" s="63"/>
      <c r="MXN238" s="58"/>
      <c r="MXO238" s="63"/>
      <c r="MXP238" s="58"/>
      <c r="MXQ238" s="63"/>
      <c r="MXR238" s="58"/>
      <c r="MXS238" s="63"/>
      <c r="MXT238" s="58"/>
      <c r="MXU238" s="63"/>
      <c r="MXV238" s="58"/>
      <c r="MXW238" s="63"/>
      <c r="MXX238" s="58"/>
      <c r="MXY238" s="63"/>
      <c r="MXZ238" s="58"/>
      <c r="MYA238" s="63"/>
      <c r="MYB238" s="58"/>
      <c r="MYC238" s="63"/>
      <c r="MYD238" s="58"/>
      <c r="MYE238" s="63"/>
      <c r="MYF238" s="58"/>
      <c r="MYG238" s="63"/>
      <c r="MYH238" s="58"/>
      <c r="MYI238" s="63"/>
      <c r="MYJ238" s="58"/>
      <c r="MYK238" s="63"/>
      <c r="MYL238" s="58"/>
      <c r="MYM238" s="63"/>
      <c r="MYN238" s="58"/>
      <c r="MYO238" s="63"/>
      <c r="MYP238" s="58"/>
      <c r="MYQ238" s="63"/>
      <c r="MYR238" s="58"/>
      <c r="MYS238" s="63"/>
      <c r="MYT238" s="58"/>
      <c r="MYU238" s="63"/>
      <c r="MYV238" s="58"/>
      <c r="MYW238" s="63"/>
      <c r="MYX238" s="58"/>
      <c r="MYY238" s="63"/>
      <c r="MYZ238" s="58"/>
      <c r="MZA238" s="63"/>
      <c r="MZB238" s="58"/>
      <c r="MZC238" s="63"/>
      <c r="MZD238" s="58"/>
      <c r="MZE238" s="63"/>
      <c r="MZF238" s="58"/>
      <c r="MZG238" s="63"/>
      <c r="MZH238" s="58"/>
      <c r="MZI238" s="63"/>
      <c r="MZJ238" s="58"/>
      <c r="MZK238" s="63"/>
      <c r="MZL238" s="58"/>
      <c r="MZM238" s="63"/>
      <c r="MZN238" s="58"/>
      <c r="MZO238" s="63"/>
      <c r="MZP238" s="58"/>
      <c r="MZQ238" s="63"/>
      <c r="MZR238" s="58"/>
      <c r="MZS238" s="63"/>
      <c r="MZT238" s="58"/>
      <c r="MZU238" s="63"/>
      <c r="MZV238" s="58"/>
      <c r="MZW238" s="63"/>
      <c r="MZX238" s="58"/>
      <c r="MZY238" s="63"/>
      <c r="MZZ238" s="58"/>
      <c r="NAA238" s="63"/>
      <c r="NAB238" s="58"/>
      <c r="NAC238" s="63"/>
      <c r="NAD238" s="58"/>
      <c r="NAE238" s="63"/>
      <c r="NAF238" s="58"/>
      <c r="NAG238" s="63"/>
      <c r="NAH238" s="58"/>
      <c r="NAI238" s="63"/>
      <c r="NAJ238" s="58"/>
      <c r="NAK238" s="63"/>
      <c r="NAL238" s="58"/>
      <c r="NAM238" s="63"/>
      <c r="NAN238" s="58"/>
      <c r="NAO238" s="63"/>
      <c r="NAP238" s="58"/>
      <c r="NAQ238" s="63"/>
      <c r="NAR238" s="58"/>
      <c r="NAS238" s="63"/>
      <c r="NAT238" s="58"/>
      <c r="NAU238" s="63"/>
      <c r="NAV238" s="58"/>
      <c r="NAW238" s="63"/>
      <c r="NAX238" s="58"/>
      <c r="NAY238" s="63"/>
      <c r="NAZ238" s="58"/>
      <c r="NBA238" s="63"/>
      <c r="NBB238" s="58"/>
      <c r="NBC238" s="63"/>
      <c r="NBD238" s="58"/>
      <c r="NBE238" s="63"/>
      <c r="NBF238" s="58"/>
      <c r="NBG238" s="63"/>
      <c r="NBH238" s="58"/>
      <c r="NBI238" s="63"/>
      <c r="NBJ238" s="58"/>
      <c r="NBK238" s="63"/>
      <c r="NBL238" s="58"/>
      <c r="NBM238" s="63"/>
      <c r="NBN238" s="58"/>
      <c r="NBO238" s="63"/>
      <c r="NBP238" s="58"/>
      <c r="NBQ238" s="63"/>
      <c r="NBR238" s="58"/>
      <c r="NBS238" s="63"/>
      <c r="NBT238" s="58"/>
      <c r="NBU238" s="63"/>
      <c r="NBV238" s="58"/>
      <c r="NBW238" s="63"/>
      <c r="NBX238" s="58"/>
      <c r="NBY238" s="63"/>
      <c r="NBZ238" s="58"/>
      <c r="NCA238" s="63"/>
      <c r="NCB238" s="58"/>
      <c r="NCC238" s="63"/>
      <c r="NCD238" s="58"/>
      <c r="NCE238" s="63"/>
      <c r="NCF238" s="58"/>
      <c r="NCG238" s="63"/>
      <c r="NCH238" s="58"/>
      <c r="NCI238" s="63"/>
      <c r="NCJ238" s="58"/>
      <c r="NCK238" s="63"/>
      <c r="NCL238" s="58"/>
      <c r="NCM238" s="63"/>
      <c r="NCN238" s="58"/>
      <c r="NCO238" s="63"/>
      <c r="NCP238" s="58"/>
      <c r="NCQ238" s="63"/>
      <c r="NCR238" s="58"/>
      <c r="NCS238" s="63"/>
      <c r="NCT238" s="58"/>
      <c r="NCU238" s="63"/>
      <c r="NCV238" s="58"/>
      <c r="NCW238" s="63"/>
      <c r="NCX238" s="58"/>
      <c r="NCY238" s="63"/>
      <c r="NCZ238" s="58"/>
      <c r="NDA238" s="63"/>
      <c r="NDB238" s="58"/>
      <c r="NDC238" s="63"/>
      <c r="NDD238" s="58"/>
      <c r="NDE238" s="63"/>
      <c r="NDF238" s="58"/>
      <c r="NDG238" s="63"/>
      <c r="NDH238" s="58"/>
      <c r="NDI238" s="63"/>
      <c r="NDJ238" s="58"/>
      <c r="NDK238" s="63"/>
      <c r="NDL238" s="58"/>
      <c r="NDM238" s="63"/>
      <c r="NDN238" s="58"/>
      <c r="NDO238" s="63"/>
      <c r="NDP238" s="58"/>
      <c r="NDQ238" s="63"/>
      <c r="NDR238" s="58"/>
      <c r="NDS238" s="63"/>
      <c r="NDT238" s="58"/>
      <c r="NDU238" s="63"/>
      <c r="NDV238" s="58"/>
      <c r="NDW238" s="63"/>
      <c r="NDX238" s="58"/>
      <c r="NDY238" s="63"/>
      <c r="NDZ238" s="58"/>
      <c r="NEA238" s="63"/>
      <c r="NEB238" s="58"/>
      <c r="NEC238" s="63"/>
      <c r="NED238" s="58"/>
      <c r="NEE238" s="63"/>
      <c r="NEF238" s="58"/>
      <c r="NEG238" s="63"/>
      <c r="NEH238" s="58"/>
      <c r="NEI238" s="63"/>
      <c r="NEJ238" s="58"/>
      <c r="NEK238" s="63"/>
      <c r="NEL238" s="58"/>
      <c r="NEM238" s="63"/>
      <c r="NEN238" s="58"/>
      <c r="NEO238" s="63"/>
      <c r="NEP238" s="58"/>
      <c r="NEQ238" s="63"/>
      <c r="NER238" s="58"/>
      <c r="NES238" s="63"/>
      <c r="NET238" s="58"/>
      <c r="NEU238" s="63"/>
      <c r="NEV238" s="58"/>
      <c r="NEW238" s="63"/>
      <c r="NEX238" s="58"/>
      <c r="NEY238" s="63"/>
      <c r="NEZ238" s="58"/>
      <c r="NFA238" s="63"/>
      <c r="NFB238" s="58"/>
      <c r="NFC238" s="63"/>
      <c r="NFD238" s="58"/>
      <c r="NFE238" s="63"/>
      <c r="NFF238" s="58"/>
      <c r="NFG238" s="63"/>
      <c r="NFH238" s="58"/>
      <c r="NFI238" s="63"/>
      <c r="NFJ238" s="58"/>
      <c r="NFK238" s="63"/>
      <c r="NFL238" s="58"/>
      <c r="NFM238" s="63"/>
      <c r="NFN238" s="58"/>
      <c r="NFO238" s="63"/>
      <c r="NFP238" s="58"/>
      <c r="NFQ238" s="63"/>
      <c r="NFR238" s="58"/>
      <c r="NFS238" s="63"/>
      <c r="NFT238" s="58"/>
      <c r="NFU238" s="63"/>
      <c r="NFV238" s="58"/>
      <c r="NFW238" s="63"/>
      <c r="NFX238" s="58"/>
      <c r="NFY238" s="63"/>
      <c r="NFZ238" s="58"/>
      <c r="NGA238" s="63"/>
      <c r="NGB238" s="58"/>
      <c r="NGC238" s="63"/>
      <c r="NGD238" s="58"/>
      <c r="NGE238" s="63"/>
      <c r="NGF238" s="58"/>
      <c r="NGG238" s="63"/>
      <c r="NGH238" s="58"/>
      <c r="NGI238" s="63"/>
      <c r="NGJ238" s="58"/>
      <c r="NGK238" s="63"/>
      <c r="NGL238" s="58"/>
      <c r="NGM238" s="63"/>
      <c r="NGN238" s="58"/>
      <c r="NGO238" s="63"/>
      <c r="NGP238" s="58"/>
      <c r="NGQ238" s="63"/>
      <c r="NGR238" s="58"/>
      <c r="NGS238" s="63"/>
      <c r="NGT238" s="58"/>
      <c r="NGU238" s="63"/>
      <c r="NGV238" s="58"/>
      <c r="NGW238" s="63"/>
      <c r="NGX238" s="58"/>
      <c r="NGY238" s="63"/>
      <c r="NGZ238" s="58"/>
      <c r="NHA238" s="63"/>
      <c r="NHB238" s="58"/>
      <c r="NHC238" s="63"/>
      <c r="NHD238" s="58"/>
      <c r="NHE238" s="63"/>
      <c r="NHF238" s="58"/>
      <c r="NHG238" s="63"/>
      <c r="NHH238" s="58"/>
      <c r="NHI238" s="63"/>
      <c r="NHJ238" s="58"/>
      <c r="NHK238" s="63"/>
      <c r="NHL238" s="58"/>
      <c r="NHM238" s="63"/>
      <c r="NHN238" s="58"/>
      <c r="NHO238" s="63"/>
      <c r="NHP238" s="58"/>
      <c r="NHQ238" s="63"/>
      <c r="NHR238" s="58"/>
      <c r="NHS238" s="63"/>
      <c r="NHT238" s="58"/>
      <c r="NHU238" s="63"/>
      <c r="NHV238" s="58"/>
      <c r="NHW238" s="63"/>
      <c r="NHX238" s="58"/>
      <c r="NHY238" s="63"/>
      <c r="NHZ238" s="58"/>
      <c r="NIA238" s="63"/>
      <c r="NIB238" s="58"/>
      <c r="NIC238" s="63"/>
      <c r="NID238" s="58"/>
      <c r="NIE238" s="63"/>
      <c r="NIF238" s="58"/>
      <c r="NIG238" s="63"/>
      <c r="NIH238" s="58"/>
      <c r="NII238" s="63"/>
      <c r="NIJ238" s="58"/>
      <c r="NIK238" s="63"/>
      <c r="NIL238" s="58"/>
      <c r="NIM238" s="63"/>
      <c r="NIN238" s="58"/>
      <c r="NIO238" s="63"/>
      <c r="NIP238" s="58"/>
      <c r="NIQ238" s="63"/>
      <c r="NIR238" s="58"/>
      <c r="NIS238" s="63"/>
      <c r="NIT238" s="58"/>
      <c r="NIU238" s="63"/>
      <c r="NIV238" s="58"/>
      <c r="NIW238" s="63"/>
      <c r="NIX238" s="58"/>
      <c r="NIY238" s="63"/>
      <c r="NIZ238" s="58"/>
      <c r="NJA238" s="63"/>
      <c r="NJB238" s="58"/>
      <c r="NJC238" s="63"/>
      <c r="NJD238" s="58"/>
      <c r="NJE238" s="63"/>
      <c r="NJF238" s="58"/>
      <c r="NJG238" s="63"/>
      <c r="NJH238" s="58"/>
      <c r="NJI238" s="63"/>
      <c r="NJJ238" s="58"/>
      <c r="NJK238" s="63"/>
      <c r="NJL238" s="58"/>
      <c r="NJM238" s="63"/>
      <c r="NJN238" s="58"/>
      <c r="NJO238" s="63"/>
      <c r="NJP238" s="58"/>
      <c r="NJQ238" s="63"/>
      <c r="NJR238" s="58"/>
      <c r="NJS238" s="63"/>
      <c r="NJT238" s="58"/>
      <c r="NJU238" s="63"/>
      <c r="NJV238" s="58"/>
      <c r="NJW238" s="63"/>
      <c r="NJX238" s="58"/>
      <c r="NJY238" s="63"/>
      <c r="NJZ238" s="58"/>
      <c r="NKA238" s="63"/>
      <c r="NKB238" s="58"/>
      <c r="NKC238" s="63"/>
      <c r="NKD238" s="58"/>
      <c r="NKE238" s="63"/>
      <c r="NKF238" s="58"/>
      <c r="NKG238" s="63"/>
      <c r="NKH238" s="58"/>
      <c r="NKI238" s="63"/>
      <c r="NKJ238" s="58"/>
      <c r="NKK238" s="63"/>
      <c r="NKL238" s="58"/>
      <c r="NKM238" s="63"/>
      <c r="NKN238" s="58"/>
      <c r="NKO238" s="63"/>
      <c r="NKP238" s="58"/>
      <c r="NKQ238" s="63"/>
      <c r="NKR238" s="58"/>
      <c r="NKS238" s="63"/>
      <c r="NKT238" s="58"/>
      <c r="NKU238" s="63"/>
      <c r="NKV238" s="58"/>
      <c r="NKW238" s="63"/>
      <c r="NKX238" s="58"/>
      <c r="NKY238" s="63"/>
      <c r="NKZ238" s="58"/>
      <c r="NLA238" s="63"/>
      <c r="NLB238" s="58"/>
      <c r="NLC238" s="63"/>
      <c r="NLD238" s="58"/>
      <c r="NLE238" s="63"/>
      <c r="NLF238" s="58"/>
      <c r="NLG238" s="63"/>
      <c r="NLH238" s="58"/>
      <c r="NLI238" s="63"/>
      <c r="NLJ238" s="58"/>
      <c r="NLK238" s="63"/>
      <c r="NLL238" s="58"/>
      <c r="NLM238" s="63"/>
      <c r="NLN238" s="58"/>
      <c r="NLO238" s="63"/>
      <c r="NLP238" s="58"/>
      <c r="NLQ238" s="63"/>
      <c r="NLR238" s="58"/>
      <c r="NLS238" s="63"/>
      <c r="NLT238" s="58"/>
      <c r="NLU238" s="63"/>
      <c r="NLV238" s="58"/>
      <c r="NLW238" s="63"/>
      <c r="NLX238" s="58"/>
      <c r="NLY238" s="63"/>
      <c r="NLZ238" s="58"/>
      <c r="NMA238" s="63"/>
      <c r="NMB238" s="58"/>
      <c r="NMC238" s="63"/>
      <c r="NMD238" s="58"/>
      <c r="NME238" s="63"/>
      <c r="NMF238" s="58"/>
      <c r="NMG238" s="63"/>
      <c r="NMH238" s="58"/>
      <c r="NMI238" s="63"/>
      <c r="NMJ238" s="58"/>
      <c r="NMK238" s="63"/>
      <c r="NML238" s="58"/>
      <c r="NMM238" s="63"/>
      <c r="NMN238" s="58"/>
      <c r="NMO238" s="63"/>
      <c r="NMP238" s="58"/>
      <c r="NMQ238" s="63"/>
      <c r="NMR238" s="58"/>
      <c r="NMS238" s="63"/>
      <c r="NMT238" s="58"/>
      <c r="NMU238" s="63"/>
      <c r="NMV238" s="58"/>
      <c r="NMW238" s="63"/>
      <c r="NMX238" s="58"/>
      <c r="NMY238" s="63"/>
      <c r="NMZ238" s="58"/>
      <c r="NNA238" s="63"/>
      <c r="NNB238" s="58"/>
      <c r="NNC238" s="63"/>
      <c r="NND238" s="58"/>
      <c r="NNE238" s="63"/>
      <c r="NNF238" s="58"/>
      <c r="NNG238" s="63"/>
      <c r="NNH238" s="58"/>
      <c r="NNI238" s="63"/>
      <c r="NNJ238" s="58"/>
      <c r="NNK238" s="63"/>
      <c r="NNL238" s="58"/>
      <c r="NNM238" s="63"/>
      <c r="NNN238" s="58"/>
      <c r="NNO238" s="63"/>
      <c r="NNP238" s="58"/>
      <c r="NNQ238" s="63"/>
      <c r="NNR238" s="58"/>
      <c r="NNS238" s="63"/>
      <c r="NNT238" s="58"/>
      <c r="NNU238" s="63"/>
      <c r="NNV238" s="58"/>
      <c r="NNW238" s="63"/>
      <c r="NNX238" s="58"/>
      <c r="NNY238" s="63"/>
      <c r="NNZ238" s="58"/>
      <c r="NOA238" s="63"/>
      <c r="NOB238" s="58"/>
      <c r="NOC238" s="63"/>
      <c r="NOD238" s="58"/>
      <c r="NOE238" s="63"/>
      <c r="NOF238" s="58"/>
      <c r="NOG238" s="63"/>
      <c r="NOH238" s="58"/>
      <c r="NOI238" s="63"/>
      <c r="NOJ238" s="58"/>
      <c r="NOK238" s="63"/>
      <c r="NOL238" s="58"/>
      <c r="NOM238" s="63"/>
      <c r="NON238" s="58"/>
      <c r="NOO238" s="63"/>
      <c r="NOP238" s="58"/>
      <c r="NOQ238" s="63"/>
      <c r="NOR238" s="58"/>
      <c r="NOS238" s="63"/>
      <c r="NOT238" s="58"/>
      <c r="NOU238" s="63"/>
      <c r="NOV238" s="58"/>
      <c r="NOW238" s="63"/>
      <c r="NOX238" s="58"/>
      <c r="NOY238" s="63"/>
      <c r="NOZ238" s="58"/>
      <c r="NPA238" s="63"/>
      <c r="NPB238" s="58"/>
      <c r="NPC238" s="63"/>
      <c r="NPD238" s="58"/>
      <c r="NPE238" s="63"/>
      <c r="NPF238" s="58"/>
      <c r="NPG238" s="63"/>
      <c r="NPH238" s="58"/>
      <c r="NPI238" s="63"/>
      <c r="NPJ238" s="58"/>
      <c r="NPK238" s="63"/>
      <c r="NPL238" s="58"/>
      <c r="NPM238" s="63"/>
      <c r="NPN238" s="58"/>
      <c r="NPO238" s="63"/>
      <c r="NPP238" s="58"/>
      <c r="NPQ238" s="63"/>
      <c r="NPR238" s="58"/>
      <c r="NPS238" s="63"/>
      <c r="NPT238" s="58"/>
      <c r="NPU238" s="63"/>
      <c r="NPV238" s="58"/>
      <c r="NPW238" s="63"/>
      <c r="NPX238" s="58"/>
      <c r="NPY238" s="63"/>
      <c r="NPZ238" s="58"/>
      <c r="NQA238" s="63"/>
      <c r="NQB238" s="58"/>
      <c r="NQC238" s="63"/>
      <c r="NQD238" s="58"/>
      <c r="NQE238" s="63"/>
      <c r="NQF238" s="58"/>
      <c r="NQG238" s="63"/>
      <c r="NQH238" s="58"/>
      <c r="NQI238" s="63"/>
      <c r="NQJ238" s="58"/>
      <c r="NQK238" s="63"/>
      <c r="NQL238" s="58"/>
      <c r="NQM238" s="63"/>
      <c r="NQN238" s="58"/>
      <c r="NQO238" s="63"/>
      <c r="NQP238" s="58"/>
      <c r="NQQ238" s="63"/>
      <c r="NQR238" s="58"/>
      <c r="NQS238" s="63"/>
      <c r="NQT238" s="58"/>
      <c r="NQU238" s="63"/>
      <c r="NQV238" s="58"/>
      <c r="NQW238" s="63"/>
      <c r="NQX238" s="58"/>
      <c r="NQY238" s="63"/>
      <c r="NQZ238" s="58"/>
      <c r="NRA238" s="63"/>
      <c r="NRB238" s="58"/>
      <c r="NRC238" s="63"/>
      <c r="NRD238" s="58"/>
      <c r="NRE238" s="63"/>
      <c r="NRF238" s="58"/>
      <c r="NRG238" s="63"/>
      <c r="NRH238" s="58"/>
      <c r="NRI238" s="63"/>
      <c r="NRJ238" s="58"/>
      <c r="NRK238" s="63"/>
      <c r="NRL238" s="58"/>
      <c r="NRM238" s="63"/>
      <c r="NRN238" s="58"/>
      <c r="NRO238" s="63"/>
      <c r="NRP238" s="58"/>
      <c r="NRQ238" s="63"/>
      <c r="NRR238" s="58"/>
      <c r="NRS238" s="63"/>
      <c r="NRT238" s="58"/>
      <c r="NRU238" s="63"/>
      <c r="NRV238" s="58"/>
      <c r="NRW238" s="63"/>
      <c r="NRX238" s="58"/>
      <c r="NRY238" s="63"/>
      <c r="NRZ238" s="58"/>
      <c r="NSA238" s="63"/>
      <c r="NSB238" s="58"/>
      <c r="NSC238" s="63"/>
      <c r="NSD238" s="58"/>
      <c r="NSE238" s="63"/>
      <c r="NSF238" s="58"/>
      <c r="NSG238" s="63"/>
      <c r="NSH238" s="58"/>
      <c r="NSI238" s="63"/>
      <c r="NSJ238" s="58"/>
      <c r="NSK238" s="63"/>
      <c r="NSL238" s="58"/>
      <c r="NSM238" s="63"/>
      <c r="NSN238" s="58"/>
      <c r="NSO238" s="63"/>
      <c r="NSP238" s="58"/>
      <c r="NSQ238" s="63"/>
      <c r="NSR238" s="58"/>
      <c r="NSS238" s="63"/>
      <c r="NST238" s="58"/>
      <c r="NSU238" s="63"/>
      <c r="NSV238" s="58"/>
      <c r="NSW238" s="63"/>
      <c r="NSX238" s="58"/>
      <c r="NSY238" s="63"/>
      <c r="NSZ238" s="58"/>
      <c r="NTA238" s="63"/>
      <c r="NTB238" s="58"/>
      <c r="NTC238" s="63"/>
      <c r="NTD238" s="58"/>
      <c r="NTE238" s="63"/>
      <c r="NTF238" s="58"/>
      <c r="NTG238" s="63"/>
      <c r="NTH238" s="58"/>
      <c r="NTI238" s="63"/>
      <c r="NTJ238" s="58"/>
      <c r="NTK238" s="63"/>
      <c r="NTL238" s="58"/>
      <c r="NTM238" s="63"/>
      <c r="NTN238" s="58"/>
      <c r="NTO238" s="63"/>
      <c r="NTP238" s="58"/>
      <c r="NTQ238" s="63"/>
      <c r="NTR238" s="58"/>
      <c r="NTS238" s="63"/>
      <c r="NTT238" s="58"/>
      <c r="NTU238" s="63"/>
      <c r="NTV238" s="58"/>
      <c r="NTW238" s="63"/>
      <c r="NTX238" s="58"/>
      <c r="NTY238" s="63"/>
      <c r="NTZ238" s="58"/>
      <c r="NUA238" s="63"/>
      <c r="NUB238" s="58"/>
      <c r="NUC238" s="63"/>
      <c r="NUD238" s="58"/>
      <c r="NUE238" s="63"/>
      <c r="NUF238" s="58"/>
      <c r="NUG238" s="63"/>
      <c r="NUH238" s="58"/>
      <c r="NUI238" s="63"/>
      <c r="NUJ238" s="58"/>
      <c r="NUK238" s="63"/>
      <c r="NUL238" s="58"/>
      <c r="NUM238" s="63"/>
      <c r="NUN238" s="58"/>
      <c r="NUO238" s="63"/>
      <c r="NUP238" s="58"/>
      <c r="NUQ238" s="63"/>
      <c r="NUR238" s="58"/>
      <c r="NUS238" s="63"/>
      <c r="NUT238" s="58"/>
      <c r="NUU238" s="63"/>
      <c r="NUV238" s="58"/>
      <c r="NUW238" s="63"/>
      <c r="NUX238" s="58"/>
      <c r="NUY238" s="63"/>
      <c r="NUZ238" s="58"/>
      <c r="NVA238" s="63"/>
      <c r="NVB238" s="58"/>
      <c r="NVC238" s="63"/>
      <c r="NVD238" s="58"/>
      <c r="NVE238" s="63"/>
      <c r="NVF238" s="58"/>
      <c r="NVG238" s="63"/>
      <c r="NVH238" s="58"/>
      <c r="NVI238" s="63"/>
      <c r="NVJ238" s="58"/>
      <c r="NVK238" s="63"/>
      <c r="NVL238" s="58"/>
      <c r="NVM238" s="63"/>
      <c r="NVN238" s="58"/>
      <c r="NVO238" s="63"/>
      <c r="NVP238" s="58"/>
      <c r="NVQ238" s="63"/>
      <c r="NVR238" s="58"/>
      <c r="NVS238" s="63"/>
      <c r="NVT238" s="58"/>
      <c r="NVU238" s="63"/>
      <c r="NVV238" s="58"/>
      <c r="NVW238" s="63"/>
      <c r="NVX238" s="58"/>
      <c r="NVY238" s="63"/>
      <c r="NVZ238" s="58"/>
      <c r="NWA238" s="63"/>
      <c r="NWB238" s="58"/>
      <c r="NWC238" s="63"/>
      <c r="NWD238" s="58"/>
      <c r="NWE238" s="63"/>
      <c r="NWF238" s="58"/>
      <c r="NWG238" s="63"/>
      <c r="NWH238" s="58"/>
      <c r="NWI238" s="63"/>
      <c r="NWJ238" s="58"/>
      <c r="NWK238" s="63"/>
      <c r="NWL238" s="58"/>
      <c r="NWM238" s="63"/>
      <c r="NWN238" s="58"/>
      <c r="NWO238" s="63"/>
      <c r="NWP238" s="58"/>
      <c r="NWQ238" s="63"/>
      <c r="NWR238" s="58"/>
      <c r="NWS238" s="63"/>
      <c r="NWT238" s="58"/>
      <c r="NWU238" s="63"/>
      <c r="NWV238" s="58"/>
      <c r="NWW238" s="63"/>
      <c r="NWX238" s="58"/>
      <c r="NWY238" s="63"/>
      <c r="NWZ238" s="58"/>
      <c r="NXA238" s="63"/>
      <c r="NXB238" s="58"/>
      <c r="NXC238" s="63"/>
      <c r="NXD238" s="58"/>
      <c r="NXE238" s="63"/>
      <c r="NXF238" s="58"/>
      <c r="NXG238" s="63"/>
      <c r="NXH238" s="58"/>
      <c r="NXI238" s="63"/>
      <c r="NXJ238" s="58"/>
      <c r="NXK238" s="63"/>
      <c r="NXL238" s="58"/>
      <c r="NXM238" s="63"/>
      <c r="NXN238" s="58"/>
      <c r="NXO238" s="63"/>
      <c r="NXP238" s="58"/>
      <c r="NXQ238" s="63"/>
      <c r="NXR238" s="58"/>
      <c r="NXS238" s="63"/>
      <c r="NXT238" s="58"/>
      <c r="NXU238" s="63"/>
      <c r="NXV238" s="58"/>
      <c r="NXW238" s="63"/>
      <c r="NXX238" s="58"/>
      <c r="NXY238" s="63"/>
      <c r="NXZ238" s="58"/>
      <c r="NYA238" s="63"/>
      <c r="NYB238" s="58"/>
      <c r="NYC238" s="63"/>
      <c r="NYD238" s="58"/>
      <c r="NYE238" s="63"/>
      <c r="NYF238" s="58"/>
      <c r="NYG238" s="63"/>
      <c r="NYH238" s="58"/>
      <c r="NYI238" s="63"/>
      <c r="NYJ238" s="58"/>
      <c r="NYK238" s="63"/>
      <c r="NYL238" s="58"/>
      <c r="NYM238" s="63"/>
      <c r="NYN238" s="58"/>
      <c r="NYO238" s="63"/>
      <c r="NYP238" s="58"/>
      <c r="NYQ238" s="63"/>
      <c r="NYR238" s="58"/>
      <c r="NYS238" s="63"/>
      <c r="NYT238" s="58"/>
      <c r="NYU238" s="63"/>
      <c r="NYV238" s="58"/>
      <c r="NYW238" s="63"/>
      <c r="NYX238" s="58"/>
      <c r="NYY238" s="63"/>
      <c r="NYZ238" s="58"/>
      <c r="NZA238" s="63"/>
      <c r="NZB238" s="58"/>
      <c r="NZC238" s="63"/>
      <c r="NZD238" s="58"/>
      <c r="NZE238" s="63"/>
      <c r="NZF238" s="58"/>
      <c r="NZG238" s="63"/>
      <c r="NZH238" s="58"/>
      <c r="NZI238" s="63"/>
      <c r="NZJ238" s="58"/>
      <c r="NZK238" s="63"/>
      <c r="NZL238" s="58"/>
      <c r="NZM238" s="63"/>
      <c r="NZN238" s="58"/>
      <c r="NZO238" s="63"/>
      <c r="NZP238" s="58"/>
      <c r="NZQ238" s="63"/>
      <c r="NZR238" s="58"/>
      <c r="NZS238" s="63"/>
      <c r="NZT238" s="58"/>
      <c r="NZU238" s="63"/>
      <c r="NZV238" s="58"/>
      <c r="NZW238" s="63"/>
      <c r="NZX238" s="58"/>
      <c r="NZY238" s="63"/>
      <c r="NZZ238" s="58"/>
      <c r="OAA238" s="63"/>
      <c r="OAB238" s="58"/>
      <c r="OAC238" s="63"/>
      <c r="OAD238" s="58"/>
      <c r="OAE238" s="63"/>
      <c r="OAF238" s="58"/>
      <c r="OAG238" s="63"/>
      <c r="OAH238" s="58"/>
      <c r="OAI238" s="63"/>
      <c r="OAJ238" s="58"/>
      <c r="OAK238" s="63"/>
      <c r="OAL238" s="58"/>
      <c r="OAM238" s="63"/>
      <c r="OAN238" s="58"/>
      <c r="OAO238" s="63"/>
      <c r="OAP238" s="58"/>
      <c r="OAQ238" s="63"/>
      <c r="OAR238" s="58"/>
      <c r="OAS238" s="63"/>
      <c r="OAT238" s="58"/>
      <c r="OAU238" s="63"/>
      <c r="OAV238" s="58"/>
      <c r="OAW238" s="63"/>
      <c r="OAX238" s="58"/>
      <c r="OAY238" s="63"/>
      <c r="OAZ238" s="58"/>
      <c r="OBA238" s="63"/>
      <c r="OBB238" s="58"/>
      <c r="OBC238" s="63"/>
      <c r="OBD238" s="58"/>
      <c r="OBE238" s="63"/>
      <c r="OBF238" s="58"/>
      <c r="OBG238" s="63"/>
      <c r="OBH238" s="58"/>
      <c r="OBI238" s="63"/>
      <c r="OBJ238" s="58"/>
      <c r="OBK238" s="63"/>
      <c r="OBL238" s="58"/>
      <c r="OBM238" s="63"/>
      <c r="OBN238" s="58"/>
      <c r="OBO238" s="63"/>
      <c r="OBP238" s="58"/>
      <c r="OBQ238" s="63"/>
      <c r="OBR238" s="58"/>
      <c r="OBS238" s="63"/>
      <c r="OBT238" s="58"/>
      <c r="OBU238" s="63"/>
      <c r="OBV238" s="58"/>
      <c r="OBW238" s="63"/>
      <c r="OBX238" s="58"/>
      <c r="OBY238" s="63"/>
      <c r="OBZ238" s="58"/>
      <c r="OCA238" s="63"/>
      <c r="OCB238" s="58"/>
      <c r="OCC238" s="63"/>
      <c r="OCD238" s="58"/>
      <c r="OCE238" s="63"/>
      <c r="OCF238" s="58"/>
      <c r="OCG238" s="63"/>
      <c r="OCH238" s="58"/>
      <c r="OCI238" s="63"/>
      <c r="OCJ238" s="58"/>
      <c r="OCK238" s="63"/>
      <c r="OCL238" s="58"/>
      <c r="OCM238" s="63"/>
      <c r="OCN238" s="58"/>
      <c r="OCO238" s="63"/>
      <c r="OCP238" s="58"/>
      <c r="OCQ238" s="63"/>
      <c r="OCR238" s="58"/>
      <c r="OCS238" s="63"/>
      <c r="OCT238" s="58"/>
      <c r="OCU238" s="63"/>
      <c r="OCV238" s="58"/>
      <c r="OCW238" s="63"/>
      <c r="OCX238" s="58"/>
      <c r="OCY238" s="63"/>
      <c r="OCZ238" s="58"/>
      <c r="ODA238" s="63"/>
      <c r="ODB238" s="58"/>
      <c r="ODC238" s="63"/>
      <c r="ODD238" s="58"/>
      <c r="ODE238" s="63"/>
      <c r="ODF238" s="58"/>
      <c r="ODG238" s="63"/>
      <c r="ODH238" s="58"/>
      <c r="ODI238" s="63"/>
      <c r="ODJ238" s="58"/>
      <c r="ODK238" s="63"/>
      <c r="ODL238" s="58"/>
      <c r="ODM238" s="63"/>
      <c r="ODN238" s="58"/>
      <c r="ODO238" s="63"/>
      <c r="ODP238" s="58"/>
      <c r="ODQ238" s="63"/>
      <c r="ODR238" s="58"/>
      <c r="ODS238" s="63"/>
      <c r="ODT238" s="58"/>
      <c r="ODU238" s="63"/>
      <c r="ODV238" s="58"/>
      <c r="ODW238" s="63"/>
      <c r="ODX238" s="58"/>
      <c r="ODY238" s="63"/>
      <c r="ODZ238" s="58"/>
      <c r="OEA238" s="63"/>
      <c r="OEB238" s="58"/>
      <c r="OEC238" s="63"/>
      <c r="OED238" s="58"/>
      <c r="OEE238" s="63"/>
      <c r="OEF238" s="58"/>
      <c r="OEG238" s="63"/>
      <c r="OEH238" s="58"/>
      <c r="OEI238" s="63"/>
      <c r="OEJ238" s="58"/>
      <c r="OEK238" s="63"/>
      <c r="OEL238" s="58"/>
      <c r="OEM238" s="63"/>
      <c r="OEN238" s="58"/>
      <c r="OEO238" s="63"/>
      <c r="OEP238" s="58"/>
      <c r="OEQ238" s="63"/>
      <c r="OER238" s="58"/>
      <c r="OES238" s="63"/>
      <c r="OET238" s="58"/>
      <c r="OEU238" s="63"/>
      <c r="OEV238" s="58"/>
      <c r="OEW238" s="63"/>
      <c r="OEX238" s="58"/>
      <c r="OEY238" s="63"/>
      <c r="OEZ238" s="58"/>
      <c r="OFA238" s="63"/>
      <c r="OFB238" s="58"/>
      <c r="OFC238" s="63"/>
      <c r="OFD238" s="58"/>
      <c r="OFE238" s="63"/>
      <c r="OFF238" s="58"/>
      <c r="OFG238" s="63"/>
      <c r="OFH238" s="58"/>
      <c r="OFI238" s="63"/>
      <c r="OFJ238" s="58"/>
      <c r="OFK238" s="63"/>
      <c r="OFL238" s="58"/>
      <c r="OFM238" s="63"/>
      <c r="OFN238" s="58"/>
      <c r="OFO238" s="63"/>
      <c r="OFP238" s="58"/>
      <c r="OFQ238" s="63"/>
      <c r="OFR238" s="58"/>
      <c r="OFS238" s="63"/>
      <c r="OFT238" s="58"/>
      <c r="OFU238" s="63"/>
      <c r="OFV238" s="58"/>
      <c r="OFW238" s="63"/>
      <c r="OFX238" s="58"/>
      <c r="OFY238" s="63"/>
      <c r="OFZ238" s="58"/>
      <c r="OGA238" s="63"/>
      <c r="OGB238" s="58"/>
      <c r="OGC238" s="63"/>
      <c r="OGD238" s="58"/>
      <c r="OGE238" s="63"/>
      <c r="OGF238" s="58"/>
      <c r="OGG238" s="63"/>
      <c r="OGH238" s="58"/>
      <c r="OGI238" s="63"/>
      <c r="OGJ238" s="58"/>
      <c r="OGK238" s="63"/>
      <c r="OGL238" s="58"/>
      <c r="OGM238" s="63"/>
      <c r="OGN238" s="58"/>
      <c r="OGO238" s="63"/>
      <c r="OGP238" s="58"/>
      <c r="OGQ238" s="63"/>
      <c r="OGR238" s="58"/>
      <c r="OGS238" s="63"/>
      <c r="OGT238" s="58"/>
      <c r="OGU238" s="63"/>
      <c r="OGV238" s="58"/>
      <c r="OGW238" s="63"/>
      <c r="OGX238" s="58"/>
      <c r="OGY238" s="63"/>
      <c r="OGZ238" s="58"/>
      <c r="OHA238" s="63"/>
      <c r="OHB238" s="58"/>
      <c r="OHC238" s="63"/>
      <c r="OHD238" s="58"/>
      <c r="OHE238" s="63"/>
      <c r="OHF238" s="58"/>
      <c r="OHG238" s="63"/>
      <c r="OHH238" s="58"/>
      <c r="OHI238" s="63"/>
      <c r="OHJ238" s="58"/>
      <c r="OHK238" s="63"/>
      <c r="OHL238" s="58"/>
      <c r="OHM238" s="63"/>
      <c r="OHN238" s="58"/>
      <c r="OHO238" s="63"/>
      <c r="OHP238" s="58"/>
      <c r="OHQ238" s="63"/>
      <c r="OHR238" s="58"/>
      <c r="OHS238" s="63"/>
      <c r="OHT238" s="58"/>
      <c r="OHU238" s="63"/>
      <c r="OHV238" s="58"/>
      <c r="OHW238" s="63"/>
      <c r="OHX238" s="58"/>
      <c r="OHY238" s="63"/>
      <c r="OHZ238" s="58"/>
      <c r="OIA238" s="63"/>
      <c r="OIB238" s="58"/>
      <c r="OIC238" s="63"/>
      <c r="OID238" s="58"/>
      <c r="OIE238" s="63"/>
      <c r="OIF238" s="58"/>
      <c r="OIG238" s="63"/>
      <c r="OIH238" s="58"/>
      <c r="OII238" s="63"/>
      <c r="OIJ238" s="58"/>
      <c r="OIK238" s="63"/>
      <c r="OIL238" s="58"/>
      <c r="OIM238" s="63"/>
      <c r="OIN238" s="58"/>
      <c r="OIO238" s="63"/>
      <c r="OIP238" s="58"/>
      <c r="OIQ238" s="63"/>
      <c r="OIR238" s="58"/>
      <c r="OIS238" s="63"/>
      <c r="OIT238" s="58"/>
      <c r="OIU238" s="63"/>
      <c r="OIV238" s="58"/>
      <c r="OIW238" s="63"/>
      <c r="OIX238" s="58"/>
      <c r="OIY238" s="63"/>
      <c r="OIZ238" s="58"/>
      <c r="OJA238" s="63"/>
      <c r="OJB238" s="58"/>
      <c r="OJC238" s="63"/>
      <c r="OJD238" s="58"/>
      <c r="OJE238" s="63"/>
      <c r="OJF238" s="58"/>
      <c r="OJG238" s="63"/>
      <c r="OJH238" s="58"/>
      <c r="OJI238" s="63"/>
      <c r="OJJ238" s="58"/>
      <c r="OJK238" s="63"/>
      <c r="OJL238" s="58"/>
      <c r="OJM238" s="63"/>
      <c r="OJN238" s="58"/>
      <c r="OJO238" s="63"/>
      <c r="OJP238" s="58"/>
      <c r="OJQ238" s="63"/>
      <c r="OJR238" s="58"/>
      <c r="OJS238" s="63"/>
      <c r="OJT238" s="58"/>
      <c r="OJU238" s="63"/>
      <c r="OJV238" s="58"/>
      <c r="OJW238" s="63"/>
      <c r="OJX238" s="58"/>
      <c r="OJY238" s="63"/>
      <c r="OJZ238" s="58"/>
      <c r="OKA238" s="63"/>
      <c r="OKB238" s="58"/>
      <c r="OKC238" s="63"/>
      <c r="OKD238" s="58"/>
      <c r="OKE238" s="63"/>
      <c r="OKF238" s="58"/>
      <c r="OKG238" s="63"/>
      <c r="OKH238" s="58"/>
      <c r="OKI238" s="63"/>
      <c r="OKJ238" s="58"/>
      <c r="OKK238" s="63"/>
      <c r="OKL238" s="58"/>
      <c r="OKM238" s="63"/>
      <c r="OKN238" s="58"/>
      <c r="OKO238" s="63"/>
      <c r="OKP238" s="58"/>
      <c r="OKQ238" s="63"/>
      <c r="OKR238" s="58"/>
      <c r="OKS238" s="63"/>
      <c r="OKT238" s="58"/>
      <c r="OKU238" s="63"/>
      <c r="OKV238" s="58"/>
      <c r="OKW238" s="63"/>
      <c r="OKX238" s="58"/>
      <c r="OKY238" s="63"/>
      <c r="OKZ238" s="58"/>
      <c r="OLA238" s="63"/>
      <c r="OLB238" s="58"/>
      <c r="OLC238" s="63"/>
      <c r="OLD238" s="58"/>
      <c r="OLE238" s="63"/>
      <c r="OLF238" s="58"/>
      <c r="OLG238" s="63"/>
      <c r="OLH238" s="58"/>
      <c r="OLI238" s="63"/>
      <c r="OLJ238" s="58"/>
      <c r="OLK238" s="63"/>
      <c r="OLL238" s="58"/>
      <c r="OLM238" s="63"/>
      <c r="OLN238" s="58"/>
      <c r="OLO238" s="63"/>
      <c r="OLP238" s="58"/>
      <c r="OLQ238" s="63"/>
      <c r="OLR238" s="58"/>
      <c r="OLS238" s="63"/>
      <c r="OLT238" s="58"/>
      <c r="OLU238" s="63"/>
      <c r="OLV238" s="58"/>
      <c r="OLW238" s="63"/>
      <c r="OLX238" s="58"/>
      <c r="OLY238" s="63"/>
      <c r="OLZ238" s="58"/>
      <c r="OMA238" s="63"/>
      <c r="OMB238" s="58"/>
      <c r="OMC238" s="63"/>
      <c r="OMD238" s="58"/>
      <c r="OME238" s="63"/>
      <c r="OMF238" s="58"/>
      <c r="OMG238" s="63"/>
      <c r="OMH238" s="58"/>
      <c r="OMI238" s="63"/>
      <c r="OMJ238" s="58"/>
      <c r="OMK238" s="63"/>
      <c r="OML238" s="58"/>
      <c r="OMM238" s="63"/>
      <c r="OMN238" s="58"/>
      <c r="OMO238" s="63"/>
      <c r="OMP238" s="58"/>
      <c r="OMQ238" s="63"/>
      <c r="OMR238" s="58"/>
      <c r="OMS238" s="63"/>
      <c r="OMT238" s="58"/>
      <c r="OMU238" s="63"/>
      <c r="OMV238" s="58"/>
      <c r="OMW238" s="63"/>
      <c r="OMX238" s="58"/>
      <c r="OMY238" s="63"/>
      <c r="OMZ238" s="58"/>
      <c r="ONA238" s="63"/>
      <c r="ONB238" s="58"/>
      <c r="ONC238" s="63"/>
      <c r="OND238" s="58"/>
      <c r="ONE238" s="63"/>
      <c r="ONF238" s="58"/>
      <c r="ONG238" s="63"/>
      <c r="ONH238" s="58"/>
      <c r="ONI238" s="63"/>
      <c r="ONJ238" s="58"/>
      <c r="ONK238" s="63"/>
      <c r="ONL238" s="58"/>
      <c r="ONM238" s="63"/>
      <c r="ONN238" s="58"/>
      <c r="ONO238" s="63"/>
      <c r="ONP238" s="58"/>
      <c r="ONQ238" s="63"/>
      <c r="ONR238" s="58"/>
      <c r="ONS238" s="63"/>
      <c r="ONT238" s="58"/>
      <c r="ONU238" s="63"/>
      <c r="ONV238" s="58"/>
      <c r="ONW238" s="63"/>
      <c r="ONX238" s="58"/>
      <c r="ONY238" s="63"/>
      <c r="ONZ238" s="58"/>
      <c r="OOA238" s="63"/>
      <c r="OOB238" s="58"/>
      <c r="OOC238" s="63"/>
      <c r="OOD238" s="58"/>
      <c r="OOE238" s="63"/>
      <c r="OOF238" s="58"/>
      <c r="OOG238" s="63"/>
      <c r="OOH238" s="58"/>
      <c r="OOI238" s="63"/>
      <c r="OOJ238" s="58"/>
      <c r="OOK238" s="63"/>
      <c r="OOL238" s="58"/>
      <c r="OOM238" s="63"/>
      <c r="OON238" s="58"/>
      <c r="OOO238" s="63"/>
      <c r="OOP238" s="58"/>
      <c r="OOQ238" s="63"/>
      <c r="OOR238" s="58"/>
      <c r="OOS238" s="63"/>
      <c r="OOT238" s="58"/>
      <c r="OOU238" s="63"/>
      <c r="OOV238" s="58"/>
      <c r="OOW238" s="63"/>
      <c r="OOX238" s="58"/>
      <c r="OOY238" s="63"/>
      <c r="OOZ238" s="58"/>
      <c r="OPA238" s="63"/>
      <c r="OPB238" s="58"/>
      <c r="OPC238" s="63"/>
      <c r="OPD238" s="58"/>
      <c r="OPE238" s="63"/>
      <c r="OPF238" s="58"/>
      <c r="OPG238" s="63"/>
      <c r="OPH238" s="58"/>
      <c r="OPI238" s="63"/>
      <c r="OPJ238" s="58"/>
      <c r="OPK238" s="63"/>
      <c r="OPL238" s="58"/>
      <c r="OPM238" s="63"/>
      <c r="OPN238" s="58"/>
      <c r="OPO238" s="63"/>
      <c r="OPP238" s="58"/>
      <c r="OPQ238" s="63"/>
      <c r="OPR238" s="58"/>
      <c r="OPS238" s="63"/>
      <c r="OPT238" s="58"/>
      <c r="OPU238" s="63"/>
      <c r="OPV238" s="58"/>
      <c r="OPW238" s="63"/>
      <c r="OPX238" s="58"/>
      <c r="OPY238" s="63"/>
      <c r="OPZ238" s="58"/>
      <c r="OQA238" s="63"/>
      <c r="OQB238" s="58"/>
      <c r="OQC238" s="63"/>
      <c r="OQD238" s="58"/>
      <c r="OQE238" s="63"/>
      <c r="OQF238" s="58"/>
      <c r="OQG238" s="63"/>
      <c r="OQH238" s="58"/>
      <c r="OQI238" s="63"/>
      <c r="OQJ238" s="58"/>
      <c r="OQK238" s="63"/>
      <c r="OQL238" s="58"/>
      <c r="OQM238" s="63"/>
      <c r="OQN238" s="58"/>
      <c r="OQO238" s="63"/>
      <c r="OQP238" s="58"/>
      <c r="OQQ238" s="63"/>
      <c r="OQR238" s="58"/>
      <c r="OQS238" s="63"/>
      <c r="OQT238" s="58"/>
      <c r="OQU238" s="63"/>
      <c r="OQV238" s="58"/>
      <c r="OQW238" s="63"/>
      <c r="OQX238" s="58"/>
      <c r="OQY238" s="63"/>
      <c r="OQZ238" s="58"/>
      <c r="ORA238" s="63"/>
      <c r="ORB238" s="58"/>
      <c r="ORC238" s="63"/>
      <c r="ORD238" s="58"/>
      <c r="ORE238" s="63"/>
      <c r="ORF238" s="58"/>
      <c r="ORG238" s="63"/>
      <c r="ORH238" s="58"/>
      <c r="ORI238" s="63"/>
      <c r="ORJ238" s="58"/>
      <c r="ORK238" s="63"/>
      <c r="ORL238" s="58"/>
      <c r="ORM238" s="63"/>
      <c r="ORN238" s="58"/>
      <c r="ORO238" s="63"/>
      <c r="ORP238" s="58"/>
      <c r="ORQ238" s="63"/>
      <c r="ORR238" s="58"/>
      <c r="ORS238" s="63"/>
      <c r="ORT238" s="58"/>
      <c r="ORU238" s="63"/>
      <c r="ORV238" s="58"/>
      <c r="ORW238" s="63"/>
      <c r="ORX238" s="58"/>
      <c r="ORY238" s="63"/>
      <c r="ORZ238" s="58"/>
      <c r="OSA238" s="63"/>
      <c r="OSB238" s="58"/>
      <c r="OSC238" s="63"/>
      <c r="OSD238" s="58"/>
      <c r="OSE238" s="63"/>
      <c r="OSF238" s="58"/>
      <c r="OSG238" s="63"/>
      <c r="OSH238" s="58"/>
      <c r="OSI238" s="63"/>
      <c r="OSJ238" s="58"/>
      <c r="OSK238" s="63"/>
      <c r="OSL238" s="58"/>
      <c r="OSM238" s="63"/>
      <c r="OSN238" s="58"/>
      <c r="OSO238" s="63"/>
      <c r="OSP238" s="58"/>
      <c r="OSQ238" s="63"/>
      <c r="OSR238" s="58"/>
      <c r="OSS238" s="63"/>
      <c r="OST238" s="58"/>
      <c r="OSU238" s="63"/>
      <c r="OSV238" s="58"/>
      <c r="OSW238" s="63"/>
      <c r="OSX238" s="58"/>
      <c r="OSY238" s="63"/>
      <c r="OSZ238" s="58"/>
      <c r="OTA238" s="63"/>
      <c r="OTB238" s="58"/>
      <c r="OTC238" s="63"/>
      <c r="OTD238" s="58"/>
      <c r="OTE238" s="63"/>
      <c r="OTF238" s="58"/>
      <c r="OTG238" s="63"/>
      <c r="OTH238" s="58"/>
      <c r="OTI238" s="63"/>
      <c r="OTJ238" s="58"/>
      <c r="OTK238" s="63"/>
      <c r="OTL238" s="58"/>
      <c r="OTM238" s="63"/>
      <c r="OTN238" s="58"/>
      <c r="OTO238" s="63"/>
      <c r="OTP238" s="58"/>
      <c r="OTQ238" s="63"/>
      <c r="OTR238" s="58"/>
      <c r="OTS238" s="63"/>
      <c r="OTT238" s="58"/>
      <c r="OTU238" s="63"/>
      <c r="OTV238" s="58"/>
      <c r="OTW238" s="63"/>
      <c r="OTX238" s="58"/>
      <c r="OTY238" s="63"/>
      <c r="OTZ238" s="58"/>
      <c r="OUA238" s="63"/>
      <c r="OUB238" s="58"/>
      <c r="OUC238" s="63"/>
      <c r="OUD238" s="58"/>
      <c r="OUE238" s="63"/>
      <c r="OUF238" s="58"/>
      <c r="OUG238" s="63"/>
      <c r="OUH238" s="58"/>
      <c r="OUI238" s="63"/>
      <c r="OUJ238" s="58"/>
      <c r="OUK238" s="63"/>
      <c r="OUL238" s="58"/>
      <c r="OUM238" s="63"/>
      <c r="OUN238" s="58"/>
      <c r="OUO238" s="63"/>
      <c r="OUP238" s="58"/>
      <c r="OUQ238" s="63"/>
      <c r="OUR238" s="58"/>
      <c r="OUS238" s="63"/>
      <c r="OUT238" s="58"/>
      <c r="OUU238" s="63"/>
      <c r="OUV238" s="58"/>
      <c r="OUW238" s="63"/>
      <c r="OUX238" s="58"/>
      <c r="OUY238" s="63"/>
      <c r="OUZ238" s="58"/>
      <c r="OVA238" s="63"/>
      <c r="OVB238" s="58"/>
      <c r="OVC238" s="63"/>
      <c r="OVD238" s="58"/>
      <c r="OVE238" s="63"/>
      <c r="OVF238" s="58"/>
      <c r="OVG238" s="63"/>
      <c r="OVH238" s="58"/>
      <c r="OVI238" s="63"/>
      <c r="OVJ238" s="58"/>
      <c r="OVK238" s="63"/>
      <c r="OVL238" s="58"/>
      <c r="OVM238" s="63"/>
      <c r="OVN238" s="58"/>
      <c r="OVO238" s="63"/>
      <c r="OVP238" s="58"/>
      <c r="OVQ238" s="63"/>
      <c r="OVR238" s="58"/>
      <c r="OVS238" s="63"/>
      <c r="OVT238" s="58"/>
      <c r="OVU238" s="63"/>
      <c r="OVV238" s="58"/>
      <c r="OVW238" s="63"/>
      <c r="OVX238" s="58"/>
      <c r="OVY238" s="63"/>
      <c r="OVZ238" s="58"/>
      <c r="OWA238" s="63"/>
      <c r="OWB238" s="58"/>
      <c r="OWC238" s="63"/>
      <c r="OWD238" s="58"/>
      <c r="OWE238" s="63"/>
      <c r="OWF238" s="58"/>
      <c r="OWG238" s="63"/>
      <c r="OWH238" s="58"/>
      <c r="OWI238" s="63"/>
      <c r="OWJ238" s="58"/>
      <c r="OWK238" s="63"/>
      <c r="OWL238" s="58"/>
      <c r="OWM238" s="63"/>
      <c r="OWN238" s="58"/>
      <c r="OWO238" s="63"/>
      <c r="OWP238" s="58"/>
      <c r="OWQ238" s="63"/>
      <c r="OWR238" s="58"/>
      <c r="OWS238" s="63"/>
      <c r="OWT238" s="58"/>
      <c r="OWU238" s="63"/>
      <c r="OWV238" s="58"/>
      <c r="OWW238" s="63"/>
      <c r="OWX238" s="58"/>
      <c r="OWY238" s="63"/>
      <c r="OWZ238" s="58"/>
      <c r="OXA238" s="63"/>
      <c r="OXB238" s="58"/>
      <c r="OXC238" s="63"/>
      <c r="OXD238" s="58"/>
      <c r="OXE238" s="63"/>
      <c r="OXF238" s="58"/>
      <c r="OXG238" s="63"/>
      <c r="OXH238" s="58"/>
      <c r="OXI238" s="63"/>
      <c r="OXJ238" s="58"/>
      <c r="OXK238" s="63"/>
      <c r="OXL238" s="58"/>
      <c r="OXM238" s="63"/>
      <c r="OXN238" s="58"/>
      <c r="OXO238" s="63"/>
      <c r="OXP238" s="58"/>
      <c r="OXQ238" s="63"/>
      <c r="OXR238" s="58"/>
      <c r="OXS238" s="63"/>
      <c r="OXT238" s="58"/>
      <c r="OXU238" s="63"/>
      <c r="OXV238" s="58"/>
      <c r="OXW238" s="63"/>
      <c r="OXX238" s="58"/>
      <c r="OXY238" s="63"/>
      <c r="OXZ238" s="58"/>
      <c r="OYA238" s="63"/>
      <c r="OYB238" s="58"/>
      <c r="OYC238" s="63"/>
      <c r="OYD238" s="58"/>
      <c r="OYE238" s="63"/>
      <c r="OYF238" s="58"/>
      <c r="OYG238" s="63"/>
      <c r="OYH238" s="58"/>
      <c r="OYI238" s="63"/>
      <c r="OYJ238" s="58"/>
      <c r="OYK238" s="63"/>
      <c r="OYL238" s="58"/>
      <c r="OYM238" s="63"/>
      <c r="OYN238" s="58"/>
      <c r="OYO238" s="63"/>
      <c r="OYP238" s="58"/>
      <c r="OYQ238" s="63"/>
      <c r="OYR238" s="58"/>
      <c r="OYS238" s="63"/>
      <c r="OYT238" s="58"/>
      <c r="OYU238" s="63"/>
      <c r="OYV238" s="58"/>
      <c r="OYW238" s="63"/>
      <c r="OYX238" s="58"/>
      <c r="OYY238" s="63"/>
      <c r="OYZ238" s="58"/>
      <c r="OZA238" s="63"/>
      <c r="OZB238" s="58"/>
      <c r="OZC238" s="63"/>
      <c r="OZD238" s="58"/>
      <c r="OZE238" s="63"/>
      <c r="OZF238" s="58"/>
      <c r="OZG238" s="63"/>
      <c r="OZH238" s="58"/>
      <c r="OZI238" s="63"/>
      <c r="OZJ238" s="58"/>
      <c r="OZK238" s="63"/>
      <c r="OZL238" s="58"/>
      <c r="OZM238" s="63"/>
      <c r="OZN238" s="58"/>
      <c r="OZO238" s="63"/>
      <c r="OZP238" s="58"/>
      <c r="OZQ238" s="63"/>
      <c r="OZR238" s="58"/>
      <c r="OZS238" s="63"/>
      <c r="OZT238" s="58"/>
      <c r="OZU238" s="63"/>
      <c r="OZV238" s="58"/>
      <c r="OZW238" s="63"/>
      <c r="OZX238" s="58"/>
      <c r="OZY238" s="63"/>
      <c r="OZZ238" s="58"/>
      <c r="PAA238" s="63"/>
      <c r="PAB238" s="58"/>
      <c r="PAC238" s="63"/>
      <c r="PAD238" s="58"/>
      <c r="PAE238" s="63"/>
      <c r="PAF238" s="58"/>
      <c r="PAG238" s="63"/>
      <c r="PAH238" s="58"/>
      <c r="PAI238" s="63"/>
      <c r="PAJ238" s="58"/>
      <c r="PAK238" s="63"/>
      <c r="PAL238" s="58"/>
      <c r="PAM238" s="63"/>
      <c r="PAN238" s="58"/>
      <c r="PAO238" s="63"/>
      <c r="PAP238" s="58"/>
      <c r="PAQ238" s="63"/>
      <c r="PAR238" s="58"/>
      <c r="PAS238" s="63"/>
      <c r="PAT238" s="58"/>
      <c r="PAU238" s="63"/>
      <c r="PAV238" s="58"/>
      <c r="PAW238" s="63"/>
      <c r="PAX238" s="58"/>
      <c r="PAY238" s="63"/>
      <c r="PAZ238" s="58"/>
      <c r="PBA238" s="63"/>
      <c r="PBB238" s="58"/>
      <c r="PBC238" s="63"/>
      <c r="PBD238" s="58"/>
      <c r="PBE238" s="63"/>
      <c r="PBF238" s="58"/>
      <c r="PBG238" s="63"/>
      <c r="PBH238" s="58"/>
      <c r="PBI238" s="63"/>
      <c r="PBJ238" s="58"/>
      <c r="PBK238" s="63"/>
      <c r="PBL238" s="58"/>
      <c r="PBM238" s="63"/>
      <c r="PBN238" s="58"/>
      <c r="PBO238" s="63"/>
      <c r="PBP238" s="58"/>
      <c r="PBQ238" s="63"/>
      <c r="PBR238" s="58"/>
      <c r="PBS238" s="63"/>
      <c r="PBT238" s="58"/>
      <c r="PBU238" s="63"/>
      <c r="PBV238" s="58"/>
      <c r="PBW238" s="63"/>
      <c r="PBX238" s="58"/>
      <c r="PBY238" s="63"/>
      <c r="PBZ238" s="58"/>
      <c r="PCA238" s="63"/>
      <c r="PCB238" s="58"/>
      <c r="PCC238" s="63"/>
      <c r="PCD238" s="58"/>
      <c r="PCE238" s="63"/>
      <c r="PCF238" s="58"/>
      <c r="PCG238" s="63"/>
      <c r="PCH238" s="58"/>
      <c r="PCI238" s="63"/>
      <c r="PCJ238" s="58"/>
      <c r="PCK238" s="63"/>
      <c r="PCL238" s="58"/>
      <c r="PCM238" s="63"/>
      <c r="PCN238" s="58"/>
      <c r="PCO238" s="63"/>
      <c r="PCP238" s="58"/>
      <c r="PCQ238" s="63"/>
      <c r="PCR238" s="58"/>
      <c r="PCS238" s="63"/>
      <c r="PCT238" s="58"/>
      <c r="PCU238" s="63"/>
      <c r="PCV238" s="58"/>
      <c r="PCW238" s="63"/>
      <c r="PCX238" s="58"/>
      <c r="PCY238" s="63"/>
      <c r="PCZ238" s="58"/>
      <c r="PDA238" s="63"/>
      <c r="PDB238" s="58"/>
      <c r="PDC238" s="63"/>
      <c r="PDD238" s="58"/>
      <c r="PDE238" s="63"/>
      <c r="PDF238" s="58"/>
      <c r="PDG238" s="63"/>
      <c r="PDH238" s="58"/>
      <c r="PDI238" s="63"/>
      <c r="PDJ238" s="58"/>
      <c r="PDK238" s="63"/>
      <c r="PDL238" s="58"/>
      <c r="PDM238" s="63"/>
      <c r="PDN238" s="58"/>
      <c r="PDO238" s="63"/>
      <c r="PDP238" s="58"/>
      <c r="PDQ238" s="63"/>
      <c r="PDR238" s="58"/>
      <c r="PDS238" s="63"/>
      <c r="PDT238" s="58"/>
      <c r="PDU238" s="63"/>
      <c r="PDV238" s="58"/>
      <c r="PDW238" s="63"/>
      <c r="PDX238" s="58"/>
      <c r="PDY238" s="63"/>
      <c r="PDZ238" s="58"/>
      <c r="PEA238" s="63"/>
      <c r="PEB238" s="58"/>
      <c r="PEC238" s="63"/>
      <c r="PED238" s="58"/>
      <c r="PEE238" s="63"/>
      <c r="PEF238" s="58"/>
      <c r="PEG238" s="63"/>
      <c r="PEH238" s="58"/>
      <c r="PEI238" s="63"/>
      <c r="PEJ238" s="58"/>
      <c r="PEK238" s="63"/>
      <c r="PEL238" s="58"/>
      <c r="PEM238" s="63"/>
      <c r="PEN238" s="58"/>
      <c r="PEO238" s="63"/>
      <c r="PEP238" s="58"/>
      <c r="PEQ238" s="63"/>
      <c r="PER238" s="58"/>
      <c r="PES238" s="63"/>
      <c r="PET238" s="58"/>
      <c r="PEU238" s="63"/>
      <c r="PEV238" s="58"/>
      <c r="PEW238" s="63"/>
      <c r="PEX238" s="58"/>
      <c r="PEY238" s="63"/>
      <c r="PEZ238" s="58"/>
      <c r="PFA238" s="63"/>
      <c r="PFB238" s="58"/>
      <c r="PFC238" s="63"/>
      <c r="PFD238" s="58"/>
      <c r="PFE238" s="63"/>
      <c r="PFF238" s="58"/>
      <c r="PFG238" s="63"/>
      <c r="PFH238" s="58"/>
      <c r="PFI238" s="63"/>
      <c r="PFJ238" s="58"/>
      <c r="PFK238" s="63"/>
      <c r="PFL238" s="58"/>
      <c r="PFM238" s="63"/>
      <c r="PFN238" s="58"/>
      <c r="PFO238" s="63"/>
      <c r="PFP238" s="58"/>
      <c r="PFQ238" s="63"/>
      <c r="PFR238" s="58"/>
      <c r="PFS238" s="63"/>
      <c r="PFT238" s="58"/>
      <c r="PFU238" s="63"/>
      <c r="PFV238" s="58"/>
      <c r="PFW238" s="63"/>
      <c r="PFX238" s="58"/>
      <c r="PFY238" s="63"/>
      <c r="PFZ238" s="58"/>
      <c r="PGA238" s="63"/>
      <c r="PGB238" s="58"/>
      <c r="PGC238" s="63"/>
      <c r="PGD238" s="58"/>
      <c r="PGE238" s="63"/>
      <c r="PGF238" s="58"/>
      <c r="PGG238" s="63"/>
      <c r="PGH238" s="58"/>
      <c r="PGI238" s="63"/>
      <c r="PGJ238" s="58"/>
      <c r="PGK238" s="63"/>
      <c r="PGL238" s="58"/>
      <c r="PGM238" s="63"/>
      <c r="PGN238" s="58"/>
      <c r="PGO238" s="63"/>
      <c r="PGP238" s="58"/>
      <c r="PGQ238" s="63"/>
      <c r="PGR238" s="58"/>
      <c r="PGS238" s="63"/>
      <c r="PGT238" s="58"/>
      <c r="PGU238" s="63"/>
      <c r="PGV238" s="58"/>
      <c r="PGW238" s="63"/>
      <c r="PGX238" s="58"/>
      <c r="PGY238" s="63"/>
      <c r="PGZ238" s="58"/>
      <c r="PHA238" s="63"/>
      <c r="PHB238" s="58"/>
      <c r="PHC238" s="63"/>
      <c r="PHD238" s="58"/>
      <c r="PHE238" s="63"/>
      <c r="PHF238" s="58"/>
      <c r="PHG238" s="63"/>
      <c r="PHH238" s="58"/>
      <c r="PHI238" s="63"/>
      <c r="PHJ238" s="58"/>
      <c r="PHK238" s="63"/>
      <c r="PHL238" s="58"/>
      <c r="PHM238" s="63"/>
      <c r="PHN238" s="58"/>
      <c r="PHO238" s="63"/>
      <c r="PHP238" s="58"/>
      <c r="PHQ238" s="63"/>
      <c r="PHR238" s="58"/>
      <c r="PHS238" s="63"/>
      <c r="PHT238" s="58"/>
      <c r="PHU238" s="63"/>
      <c r="PHV238" s="58"/>
      <c r="PHW238" s="63"/>
      <c r="PHX238" s="58"/>
      <c r="PHY238" s="63"/>
      <c r="PHZ238" s="58"/>
      <c r="PIA238" s="63"/>
      <c r="PIB238" s="58"/>
      <c r="PIC238" s="63"/>
      <c r="PID238" s="58"/>
      <c r="PIE238" s="63"/>
      <c r="PIF238" s="58"/>
      <c r="PIG238" s="63"/>
      <c r="PIH238" s="58"/>
      <c r="PII238" s="63"/>
      <c r="PIJ238" s="58"/>
      <c r="PIK238" s="63"/>
      <c r="PIL238" s="58"/>
      <c r="PIM238" s="63"/>
      <c r="PIN238" s="58"/>
      <c r="PIO238" s="63"/>
      <c r="PIP238" s="58"/>
      <c r="PIQ238" s="63"/>
      <c r="PIR238" s="58"/>
      <c r="PIS238" s="63"/>
      <c r="PIT238" s="58"/>
      <c r="PIU238" s="63"/>
      <c r="PIV238" s="58"/>
      <c r="PIW238" s="63"/>
      <c r="PIX238" s="58"/>
      <c r="PIY238" s="63"/>
      <c r="PIZ238" s="58"/>
      <c r="PJA238" s="63"/>
      <c r="PJB238" s="58"/>
      <c r="PJC238" s="63"/>
      <c r="PJD238" s="58"/>
      <c r="PJE238" s="63"/>
      <c r="PJF238" s="58"/>
      <c r="PJG238" s="63"/>
      <c r="PJH238" s="58"/>
      <c r="PJI238" s="63"/>
      <c r="PJJ238" s="58"/>
      <c r="PJK238" s="63"/>
      <c r="PJL238" s="58"/>
      <c r="PJM238" s="63"/>
      <c r="PJN238" s="58"/>
      <c r="PJO238" s="63"/>
      <c r="PJP238" s="58"/>
      <c r="PJQ238" s="63"/>
      <c r="PJR238" s="58"/>
      <c r="PJS238" s="63"/>
      <c r="PJT238" s="58"/>
      <c r="PJU238" s="63"/>
      <c r="PJV238" s="58"/>
      <c r="PJW238" s="63"/>
      <c r="PJX238" s="58"/>
      <c r="PJY238" s="63"/>
      <c r="PJZ238" s="58"/>
      <c r="PKA238" s="63"/>
      <c r="PKB238" s="58"/>
      <c r="PKC238" s="63"/>
      <c r="PKD238" s="58"/>
      <c r="PKE238" s="63"/>
      <c r="PKF238" s="58"/>
      <c r="PKG238" s="63"/>
      <c r="PKH238" s="58"/>
      <c r="PKI238" s="63"/>
      <c r="PKJ238" s="58"/>
      <c r="PKK238" s="63"/>
      <c r="PKL238" s="58"/>
      <c r="PKM238" s="63"/>
      <c r="PKN238" s="58"/>
      <c r="PKO238" s="63"/>
      <c r="PKP238" s="58"/>
      <c r="PKQ238" s="63"/>
      <c r="PKR238" s="58"/>
      <c r="PKS238" s="63"/>
      <c r="PKT238" s="58"/>
      <c r="PKU238" s="63"/>
      <c r="PKV238" s="58"/>
      <c r="PKW238" s="63"/>
      <c r="PKX238" s="58"/>
      <c r="PKY238" s="63"/>
      <c r="PKZ238" s="58"/>
      <c r="PLA238" s="63"/>
      <c r="PLB238" s="58"/>
      <c r="PLC238" s="63"/>
      <c r="PLD238" s="58"/>
      <c r="PLE238" s="63"/>
      <c r="PLF238" s="58"/>
      <c r="PLG238" s="63"/>
      <c r="PLH238" s="58"/>
      <c r="PLI238" s="63"/>
      <c r="PLJ238" s="58"/>
      <c r="PLK238" s="63"/>
      <c r="PLL238" s="58"/>
      <c r="PLM238" s="63"/>
      <c r="PLN238" s="58"/>
      <c r="PLO238" s="63"/>
      <c r="PLP238" s="58"/>
      <c r="PLQ238" s="63"/>
      <c r="PLR238" s="58"/>
      <c r="PLS238" s="63"/>
      <c r="PLT238" s="58"/>
      <c r="PLU238" s="63"/>
      <c r="PLV238" s="58"/>
      <c r="PLW238" s="63"/>
      <c r="PLX238" s="58"/>
      <c r="PLY238" s="63"/>
      <c r="PLZ238" s="58"/>
      <c r="PMA238" s="63"/>
      <c r="PMB238" s="58"/>
      <c r="PMC238" s="63"/>
      <c r="PMD238" s="58"/>
      <c r="PME238" s="63"/>
      <c r="PMF238" s="58"/>
      <c r="PMG238" s="63"/>
      <c r="PMH238" s="58"/>
      <c r="PMI238" s="63"/>
      <c r="PMJ238" s="58"/>
      <c r="PMK238" s="63"/>
      <c r="PML238" s="58"/>
      <c r="PMM238" s="63"/>
      <c r="PMN238" s="58"/>
      <c r="PMO238" s="63"/>
      <c r="PMP238" s="58"/>
      <c r="PMQ238" s="63"/>
      <c r="PMR238" s="58"/>
      <c r="PMS238" s="63"/>
      <c r="PMT238" s="58"/>
      <c r="PMU238" s="63"/>
      <c r="PMV238" s="58"/>
      <c r="PMW238" s="63"/>
      <c r="PMX238" s="58"/>
      <c r="PMY238" s="63"/>
      <c r="PMZ238" s="58"/>
      <c r="PNA238" s="63"/>
      <c r="PNB238" s="58"/>
      <c r="PNC238" s="63"/>
      <c r="PND238" s="58"/>
      <c r="PNE238" s="63"/>
      <c r="PNF238" s="58"/>
      <c r="PNG238" s="63"/>
      <c r="PNH238" s="58"/>
      <c r="PNI238" s="63"/>
      <c r="PNJ238" s="58"/>
      <c r="PNK238" s="63"/>
      <c r="PNL238" s="58"/>
      <c r="PNM238" s="63"/>
      <c r="PNN238" s="58"/>
      <c r="PNO238" s="63"/>
      <c r="PNP238" s="58"/>
      <c r="PNQ238" s="63"/>
      <c r="PNR238" s="58"/>
      <c r="PNS238" s="63"/>
      <c r="PNT238" s="58"/>
      <c r="PNU238" s="63"/>
      <c r="PNV238" s="58"/>
      <c r="PNW238" s="63"/>
      <c r="PNX238" s="58"/>
      <c r="PNY238" s="63"/>
      <c r="PNZ238" s="58"/>
      <c r="POA238" s="63"/>
      <c r="POB238" s="58"/>
      <c r="POC238" s="63"/>
      <c r="POD238" s="58"/>
      <c r="POE238" s="63"/>
      <c r="POF238" s="58"/>
      <c r="POG238" s="63"/>
      <c r="POH238" s="58"/>
      <c r="POI238" s="63"/>
      <c r="POJ238" s="58"/>
      <c r="POK238" s="63"/>
      <c r="POL238" s="58"/>
      <c r="POM238" s="63"/>
      <c r="PON238" s="58"/>
      <c r="POO238" s="63"/>
      <c r="POP238" s="58"/>
      <c r="POQ238" s="63"/>
      <c r="POR238" s="58"/>
      <c r="POS238" s="63"/>
      <c r="POT238" s="58"/>
      <c r="POU238" s="63"/>
      <c r="POV238" s="58"/>
      <c r="POW238" s="63"/>
      <c r="POX238" s="58"/>
      <c r="POY238" s="63"/>
      <c r="POZ238" s="58"/>
      <c r="PPA238" s="63"/>
      <c r="PPB238" s="58"/>
      <c r="PPC238" s="63"/>
      <c r="PPD238" s="58"/>
      <c r="PPE238" s="63"/>
      <c r="PPF238" s="58"/>
      <c r="PPG238" s="63"/>
      <c r="PPH238" s="58"/>
      <c r="PPI238" s="63"/>
      <c r="PPJ238" s="58"/>
      <c r="PPK238" s="63"/>
      <c r="PPL238" s="58"/>
      <c r="PPM238" s="63"/>
      <c r="PPN238" s="58"/>
      <c r="PPO238" s="63"/>
      <c r="PPP238" s="58"/>
      <c r="PPQ238" s="63"/>
      <c r="PPR238" s="58"/>
      <c r="PPS238" s="63"/>
      <c r="PPT238" s="58"/>
      <c r="PPU238" s="63"/>
      <c r="PPV238" s="58"/>
      <c r="PPW238" s="63"/>
      <c r="PPX238" s="58"/>
      <c r="PPY238" s="63"/>
      <c r="PPZ238" s="58"/>
      <c r="PQA238" s="63"/>
      <c r="PQB238" s="58"/>
      <c r="PQC238" s="63"/>
      <c r="PQD238" s="58"/>
      <c r="PQE238" s="63"/>
      <c r="PQF238" s="58"/>
      <c r="PQG238" s="63"/>
      <c r="PQH238" s="58"/>
      <c r="PQI238" s="63"/>
      <c r="PQJ238" s="58"/>
      <c r="PQK238" s="63"/>
      <c r="PQL238" s="58"/>
      <c r="PQM238" s="63"/>
      <c r="PQN238" s="58"/>
      <c r="PQO238" s="63"/>
      <c r="PQP238" s="58"/>
      <c r="PQQ238" s="63"/>
      <c r="PQR238" s="58"/>
      <c r="PQS238" s="63"/>
      <c r="PQT238" s="58"/>
      <c r="PQU238" s="63"/>
      <c r="PQV238" s="58"/>
      <c r="PQW238" s="63"/>
      <c r="PQX238" s="58"/>
      <c r="PQY238" s="63"/>
      <c r="PQZ238" s="58"/>
      <c r="PRA238" s="63"/>
      <c r="PRB238" s="58"/>
      <c r="PRC238" s="63"/>
      <c r="PRD238" s="58"/>
      <c r="PRE238" s="63"/>
      <c r="PRF238" s="58"/>
      <c r="PRG238" s="63"/>
      <c r="PRH238" s="58"/>
      <c r="PRI238" s="63"/>
      <c r="PRJ238" s="58"/>
      <c r="PRK238" s="63"/>
      <c r="PRL238" s="58"/>
      <c r="PRM238" s="63"/>
      <c r="PRN238" s="58"/>
      <c r="PRO238" s="63"/>
      <c r="PRP238" s="58"/>
      <c r="PRQ238" s="63"/>
      <c r="PRR238" s="58"/>
      <c r="PRS238" s="63"/>
      <c r="PRT238" s="58"/>
      <c r="PRU238" s="63"/>
      <c r="PRV238" s="58"/>
      <c r="PRW238" s="63"/>
      <c r="PRX238" s="58"/>
      <c r="PRY238" s="63"/>
      <c r="PRZ238" s="58"/>
      <c r="PSA238" s="63"/>
      <c r="PSB238" s="58"/>
      <c r="PSC238" s="63"/>
      <c r="PSD238" s="58"/>
      <c r="PSE238" s="63"/>
      <c r="PSF238" s="58"/>
      <c r="PSG238" s="63"/>
      <c r="PSH238" s="58"/>
      <c r="PSI238" s="63"/>
      <c r="PSJ238" s="58"/>
      <c r="PSK238" s="63"/>
      <c r="PSL238" s="58"/>
      <c r="PSM238" s="63"/>
      <c r="PSN238" s="58"/>
      <c r="PSO238" s="63"/>
      <c r="PSP238" s="58"/>
      <c r="PSQ238" s="63"/>
      <c r="PSR238" s="58"/>
      <c r="PSS238" s="63"/>
      <c r="PST238" s="58"/>
      <c r="PSU238" s="63"/>
      <c r="PSV238" s="58"/>
      <c r="PSW238" s="63"/>
      <c r="PSX238" s="58"/>
      <c r="PSY238" s="63"/>
      <c r="PSZ238" s="58"/>
      <c r="PTA238" s="63"/>
      <c r="PTB238" s="58"/>
      <c r="PTC238" s="63"/>
      <c r="PTD238" s="58"/>
      <c r="PTE238" s="63"/>
      <c r="PTF238" s="58"/>
      <c r="PTG238" s="63"/>
      <c r="PTH238" s="58"/>
      <c r="PTI238" s="63"/>
      <c r="PTJ238" s="58"/>
      <c r="PTK238" s="63"/>
      <c r="PTL238" s="58"/>
      <c r="PTM238" s="63"/>
      <c r="PTN238" s="58"/>
      <c r="PTO238" s="63"/>
      <c r="PTP238" s="58"/>
      <c r="PTQ238" s="63"/>
      <c r="PTR238" s="58"/>
      <c r="PTS238" s="63"/>
      <c r="PTT238" s="58"/>
      <c r="PTU238" s="63"/>
      <c r="PTV238" s="58"/>
      <c r="PTW238" s="63"/>
      <c r="PTX238" s="58"/>
      <c r="PTY238" s="63"/>
      <c r="PTZ238" s="58"/>
      <c r="PUA238" s="63"/>
      <c r="PUB238" s="58"/>
      <c r="PUC238" s="63"/>
      <c r="PUD238" s="58"/>
      <c r="PUE238" s="63"/>
      <c r="PUF238" s="58"/>
      <c r="PUG238" s="63"/>
      <c r="PUH238" s="58"/>
      <c r="PUI238" s="63"/>
      <c r="PUJ238" s="58"/>
      <c r="PUK238" s="63"/>
      <c r="PUL238" s="58"/>
      <c r="PUM238" s="63"/>
      <c r="PUN238" s="58"/>
      <c r="PUO238" s="63"/>
      <c r="PUP238" s="58"/>
      <c r="PUQ238" s="63"/>
      <c r="PUR238" s="58"/>
      <c r="PUS238" s="63"/>
      <c r="PUT238" s="58"/>
      <c r="PUU238" s="63"/>
      <c r="PUV238" s="58"/>
      <c r="PUW238" s="63"/>
      <c r="PUX238" s="58"/>
      <c r="PUY238" s="63"/>
      <c r="PUZ238" s="58"/>
      <c r="PVA238" s="63"/>
      <c r="PVB238" s="58"/>
      <c r="PVC238" s="63"/>
      <c r="PVD238" s="58"/>
      <c r="PVE238" s="63"/>
      <c r="PVF238" s="58"/>
      <c r="PVG238" s="63"/>
      <c r="PVH238" s="58"/>
      <c r="PVI238" s="63"/>
      <c r="PVJ238" s="58"/>
      <c r="PVK238" s="63"/>
      <c r="PVL238" s="58"/>
      <c r="PVM238" s="63"/>
      <c r="PVN238" s="58"/>
      <c r="PVO238" s="63"/>
      <c r="PVP238" s="58"/>
      <c r="PVQ238" s="63"/>
      <c r="PVR238" s="58"/>
      <c r="PVS238" s="63"/>
      <c r="PVT238" s="58"/>
      <c r="PVU238" s="63"/>
      <c r="PVV238" s="58"/>
      <c r="PVW238" s="63"/>
      <c r="PVX238" s="58"/>
      <c r="PVY238" s="63"/>
      <c r="PVZ238" s="58"/>
      <c r="PWA238" s="63"/>
      <c r="PWB238" s="58"/>
      <c r="PWC238" s="63"/>
      <c r="PWD238" s="58"/>
      <c r="PWE238" s="63"/>
      <c r="PWF238" s="58"/>
      <c r="PWG238" s="63"/>
      <c r="PWH238" s="58"/>
      <c r="PWI238" s="63"/>
      <c r="PWJ238" s="58"/>
      <c r="PWK238" s="63"/>
      <c r="PWL238" s="58"/>
      <c r="PWM238" s="63"/>
      <c r="PWN238" s="58"/>
      <c r="PWO238" s="63"/>
      <c r="PWP238" s="58"/>
      <c r="PWQ238" s="63"/>
      <c r="PWR238" s="58"/>
      <c r="PWS238" s="63"/>
      <c r="PWT238" s="58"/>
      <c r="PWU238" s="63"/>
      <c r="PWV238" s="58"/>
      <c r="PWW238" s="63"/>
      <c r="PWX238" s="58"/>
      <c r="PWY238" s="63"/>
      <c r="PWZ238" s="58"/>
      <c r="PXA238" s="63"/>
      <c r="PXB238" s="58"/>
      <c r="PXC238" s="63"/>
      <c r="PXD238" s="58"/>
      <c r="PXE238" s="63"/>
      <c r="PXF238" s="58"/>
      <c r="PXG238" s="63"/>
      <c r="PXH238" s="58"/>
      <c r="PXI238" s="63"/>
      <c r="PXJ238" s="58"/>
      <c r="PXK238" s="63"/>
      <c r="PXL238" s="58"/>
      <c r="PXM238" s="63"/>
      <c r="PXN238" s="58"/>
      <c r="PXO238" s="63"/>
      <c r="PXP238" s="58"/>
      <c r="PXQ238" s="63"/>
      <c r="PXR238" s="58"/>
      <c r="PXS238" s="63"/>
      <c r="PXT238" s="58"/>
      <c r="PXU238" s="63"/>
      <c r="PXV238" s="58"/>
      <c r="PXW238" s="63"/>
      <c r="PXX238" s="58"/>
      <c r="PXY238" s="63"/>
      <c r="PXZ238" s="58"/>
      <c r="PYA238" s="63"/>
      <c r="PYB238" s="58"/>
      <c r="PYC238" s="63"/>
      <c r="PYD238" s="58"/>
      <c r="PYE238" s="63"/>
      <c r="PYF238" s="58"/>
      <c r="PYG238" s="63"/>
      <c r="PYH238" s="58"/>
      <c r="PYI238" s="63"/>
      <c r="PYJ238" s="58"/>
      <c r="PYK238" s="63"/>
      <c r="PYL238" s="58"/>
      <c r="PYM238" s="63"/>
      <c r="PYN238" s="58"/>
      <c r="PYO238" s="63"/>
      <c r="PYP238" s="58"/>
      <c r="PYQ238" s="63"/>
      <c r="PYR238" s="58"/>
      <c r="PYS238" s="63"/>
      <c r="PYT238" s="58"/>
      <c r="PYU238" s="63"/>
      <c r="PYV238" s="58"/>
      <c r="PYW238" s="63"/>
      <c r="PYX238" s="58"/>
      <c r="PYY238" s="63"/>
      <c r="PYZ238" s="58"/>
      <c r="PZA238" s="63"/>
      <c r="PZB238" s="58"/>
      <c r="PZC238" s="63"/>
      <c r="PZD238" s="58"/>
      <c r="PZE238" s="63"/>
      <c r="PZF238" s="58"/>
      <c r="PZG238" s="63"/>
      <c r="PZH238" s="58"/>
      <c r="PZI238" s="63"/>
      <c r="PZJ238" s="58"/>
      <c r="PZK238" s="63"/>
      <c r="PZL238" s="58"/>
      <c r="PZM238" s="63"/>
      <c r="PZN238" s="58"/>
      <c r="PZO238" s="63"/>
      <c r="PZP238" s="58"/>
      <c r="PZQ238" s="63"/>
      <c r="PZR238" s="58"/>
      <c r="PZS238" s="63"/>
      <c r="PZT238" s="58"/>
      <c r="PZU238" s="63"/>
      <c r="PZV238" s="58"/>
      <c r="PZW238" s="63"/>
      <c r="PZX238" s="58"/>
      <c r="PZY238" s="63"/>
      <c r="PZZ238" s="58"/>
      <c r="QAA238" s="63"/>
      <c r="QAB238" s="58"/>
      <c r="QAC238" s="63"/>
      <c r="QAD238" s="58"/>
      <c r="QAE238" s="63"/>
      <c r="QAF238" s="58"/>
      <c r="QAG238" s="63"/>
      <c r="QAH238" s="58"/>
      <c r="QAI238" s="63"/>
      <c r="QAJ238" s="58"/>
      <c r="QAK238" s="63"/>
      <c r="QAL238" s="58"/>
      <c r="QAM238" s="63"/>
      <c r="QAN238" s="58"/>
      <c r="QAO238" s="63"/>
      <c r="QAP238" s="58"/>
      <c r="QAQ238" s="63"/>
      <c r="QAR238" s="58"/>
      <c r="QAS238" s="63"/>
      <c r="QAT238" s="58"/>
      <c r="QAU238" s="63"/>
      <c r="QAV238" s="58"/>
      <c r="QAW238" s="63"/>
      <c r="QAX238" s="58"/>
      <c r="QAY238" s="63"/>
      <c r="QAZ238" s="58"/>
      <c r="QBA238" s="63"/>
      <c r="QBB238" s="58"/>
      <c r="QBC238" s="63"/>
      <c r="QBD238" s="58"/>
      <c r="QBE238" s="63"/>
      <c r="QBF238" s="58"/>
      <c r="QBG238" s="63"/>
      <c r="QBH238" s="58"/>
      <c r="QBI238" s="63"/>
      <c r="QBJ238" s="58"/>
      <c r="QBK238" s="63"/>
      <c r="QBL238" s="58"/>
      <c r="QBM238" s="63"/>
      <c r="QBN238" s="58"/>
      <c r="QBO238" s="63"/>
      <c r="QBP238" s="58"/>
      <c r="QBQ238" s="63"/>
      <c r="QBR238" s="58"/>
      <c r="QBS238" s="63"/>
      <c r="QBT238" s="58"/>
      <c r="QBU238" s="63"/>
      <c r="QBV238" s="58"/>
      <c r="QBW238" s="63"/>
      <c r="QBX238" s="58"/>
      <c r="QBY238" s="63"/>
      <c r="QBZ238" s="58"/>
      <c r="QCA238" s="63"/>
      <c r="QCB238" s="58"/>
      <c r="QCC238" s="63"/>
      <c r="QCD238" s="58"/>
      <c r="QCE238" s="63"/>
      <c r="QCF238" s="58"/>
      <c r="QCG238" s="63"/>
      <c r="QCH238" s="58"/>
      <c r="QCI238" s="63"/>
      <c r="QCJ238" s="58"/>
      <c r="QCK238" s="63"/>
      <c r="QCL238" s="58"/>
      <c r="QCM238" s="63"/>
      <c r="QCN238" s="58"/>
      <c r="QCO238" s="63"/>
      <c r="QCP238" s="58"/>
      <c r="QCQ238" s="63"/>
      <c r="QCR238" s="58"/>
      <c r="QCS238" s="63"/>
      <c r="QCT238" s="58"/>
      <c r="QCU238" s="63"/>
      <c r="QCV238" s="58"/>
      <c r="QCW238" s="63"/>
      <c r="QCX238" s="58"/>
      <c r="QCY238" s="63"/>
      <c r="QCZ238" s="58"/>
      <c r="QDA238" s="63"/>
      <c r="QDB238" s="58"/>
      <c r="QDC238" s="63"/>
      <c r="QDD238" s="58"/>
      <c r="QDE238" s="63"/>
      <c r="QDF238" s="58"/>
      <c r="QDG238" s="63"/>
      <c r="QDH238" s="58"/>
      <c r="QDI238" s="63"/>
      <c r="QDJ238" s="58"/>
      <c r="QDK238" s="63"/>
      <c r="QDL238" s="58"/>
      <c r="QDM238" s="63"/>
      <c r="QDN238" s="58"/>
      <c r="QDO238" s="63"/>
      <c r="QDP238" s="58"/>
      <c r="QDQ238" s="63"/>
      <c r="QDR238" s="58"/>
      <c r="QDS238" s="63"/>
      <c r="QDT238" s="58"/>
      <c r="QDU238" s="63"/>
      <c r="QDV238" s="58"/>
      <c r="QDW238" s="63"/>
      <c r="QDX238" s="58"/>
      <c r="QDY238" s="63"/>
      <c r="QDZ238" s="58"/>
      <c r="QEA238" s="63"/>
      <c r="QEB238" s="58"/>
      <c r="QEC238" s="63"/>
      <c r="QED238" s="58"/>
      <c r="QEE238" s="63"/>
      <c r="QEF238" s="58"/>
      <c r="QEG238" s="63"/>
      <c r="QEH238" s="58"/>
      <c r="QEI238" s="63"/>
      <c r="QEJ238" s="58"/>
      <c r="QEK238" s="63"/>
      <c r="QEL238" s="58"/>
      <c r="QEM238" s="63"/>
      <c r="QEN238" s="58"/>
      <c r="QEO238" s="63"/>
      <c r="QEP238" s="58"/>
      <c r="QEQ238" s="63"/>
      <c r="QER238" s="58"/>
      <c r="QES238" s="63"/>
      <c r="QET238" s="58"/>
      <c r="QEU238" s="63"/>
      <c r="QEV238" s="58"/>
      <c r="QEW238" s="63"/>
      <c r="QEX238" s="58"/>
      <c r="QEY238" s="63"/>
      <c r="QEZ238" s="58"/>
      <c r="QFA238" s="63"/>
      <c r="QFB238" s="58"/>
      <c r="QFC238" s="63"/>
      <c r="QFD238" s="58"/>
      <c r="QFE238" s="63"/>
      <c r="QFF238" s="58"/>
      <c r="QFG238" s="63"/>
      <c r="QFH238" s="58"/>
      <c r="QFI238" s="63"/>
      <c r="QFJ238" s="58"/>
      <c r="QFK238" s="63"/>
      <c r="QFL238" s="58"/>
      <c r="QFM238" s="63"/>
      <c r="QFN238" s="58"/>
      <c r="QFO238" s="63"/>
      <c r="QFP238" s="58"/>
      <c r="QFQ238" s="63"/>
      <c r="QFR238" s="58"/>
      <c r="QFS238" s="63"/>
      <c r="QFT238" s="58"/>
      <c r="QFU238" s="63"/>
      <c r="QFV238" s="58"/>
      <c r="QFW238" s="63"/>
      <c r="QFX238" s="58"/>
      <c r="QFY238" s="63"/>
      <c r="QFZ238" s="58"/>
      <c r="QGA238" s="63"/>
      <c r="QGB238" s="58"/>
      <c r="QGC238" s="63"/>
      <c r="QGD238" s="58"/>
      <c r="QGE238" s="63"/>
      <c r="QGF238" s="58"/>
      <c r="QGG238" s="63"/>
      <c r="QGH238" s="58"/>
      <c r="QGI238" s="63"/>
      <c r="QGJ238" s="58"/>
      <c r="QGK238" s="63"/>
      <c r="QGL238" s="58"/>
      <c r="QGM238" s="63"/>
      <c r="QGN238" s="58"/>
      <c r="QGO238" s="63"/>
      <c r="QGP238" s="58"/>
      <c r="QGQ238" s="63"/>
      <c r="QGR238" s="58"/>
      <c r="QGS238" s="63"/>
      <c r="QGT238" s="58"/>
      <c r="QGU238" s="63"/>
      <c r="QGV238" s="58"/>
      <c r="QGW238" s="63"/>
      <c r="QGX238" s="58"/>
      <c r="QGY238" s="63"/>
      <c r="QGZ238" s="58"/>
      <c r="QHA238" s="63"/>
      <c r="QHB238" s="58"/>
      <c r="QHC238" s="63"/>
      <c r="QHD238" s="58"/>
      <c r="QHE238" s="63"/>
      <c r="QHF238" s="58"/>
      <c r="QHG238" s="63"/>
      <c r="QHH238" s="58"/>
      <c r="QHI238" s="63"/>
      <c r="QHJ238" s="58"/>
      <c r="QHK238" s="63"/>
      <c r="QHL238" s="58"/>
      <c r="QHM238" s="63"/>
      <c r="QHN238" s="58"/>
      <c r="QHO238" s="63"/>
      <c r="QHP238" s="58"/>
      <c r="QHQ238" s="63"/>
      <c r="QHR238" s="58"/>
      <c r="QHS238" s="63"/>
      <c r="QHT238" s="58"/>
      <c r="QHU238" s="63"/>
      <c r="QHV238" s="58"/>
      <c r="QHW238" s="63"/>
      <c r="QHX238" s="58"/>
      <c r="QHY238" s="63"/>
      <c r="QHZ238" s="58"/>
      <c r="QIA238" s="63"/>
      <c r="QIB238" s="58"/>
      <c r="QIC238" s="63"/>
      <c r="QID238" s="58"/>
      <c r="QIE238" s="63"/>
      <c r="QIF238" s="58"/>
      <c r="QIG238" s="63"/>
      <c r="QIH238" s="58"/>
      <c r="QII238" s="63"/>
      <c r="QIJ238" s="58"/>
      <c r="QIK238" s="63"/>
      <c r="QIL238" s="58"/>
      <c r="QIM238" s="63"/>
      <c r="QIN238" s="58"/>
      <c r="QIO238" s="63"/>
      <c r="QIP238" s="58"/>
      <c r="QIQ238" s="63"/>
      <c r="QIR238" s="58"/>
      <c r="QIS238" s="63"/>
      <c r="QIT238" s="58"/>
      <c r="QIU238" s="63"/>
      <c r="QIV238" s="58"/>
      <c r="QIW238" s="63"/>
      <c r="QIX238" s="58"/>
      <c r="QIY238" s="63"/>
      <c r="QIZ238" s="58"/>
      <c r="QJA238" s="63"/>
      <c r="QJB238" s="58"/>
      <c r="QJC238" s="63"/>
      <c r="QJD238" s="58"/>
      <c r="QJE238" s="63"/>
      <c r="QJF238" s="58"/>
      <c r="QJG238" s="63"/>
      <c r="QJH238" s="58"/>
      <c r="QJI238" s="63"/>
      <c r="QJJ238" s="58"/>
      <c r="QJK238" s="63"/>
      <c r="QJL238" s="58"/>
      <c r="QJM238" s="63"/>
      <c r="QJN238" s="58"/>
      <c r="QJO238" s="63"/>
      <c r="QJP238" s="58"/>
      <c r="QJQ238" s="63"/>
      <c r="QJR238" s="58"/>
      <c r="QJS238" s="63"/>
      <c r="QJT238" s="58"/>
      <c r="QJU238" s="63"/>
      <c r="QJV238" s="58"/>
      <c r="QJW238" s="63"/>
      <c r="QJX238" s="58"/>
      <c r="QJY238" s="63"/>
      <c r="QJZ238" s="58"/>
      <c r="QKA238" s="63"/>
      <c r="QKB238" s="58"/>
      <c r="QKC238" s="63"/>
      <c r="QKD238" s="58"/>
      <c r="QKE238" s="63"/>
      <c r="QKF238" s="58"/>
      <c r="QKG238" s="63"/>
      <c r="QKH238" s="58"/>
      <c r="QKI238" s="63"/>
      <c r="QKJ238" s="58"/>
      <c r="QKK238" s="63"/>
      <c r="QKL238" s="58"/>
      <c r="QKM238" s="63"/>
      <c r="QKN238" s="58"/>
      <c r="QKO238" s="63"/>
      <c r="QKP238" s="58"/>
      <c r="QKQ238" s="63"/>
      <c r="QKR238" s="58"/>
      <c r="QKS238" s="63"/>
      <c r="QKT238" s="58"/>
      <c r="QKU238" s="63"/>
      <c r="QKV238" s="58"/>
      <c r="QKW238" s="63"/>
      <c r="QKX238" s="58"/>
      <c r="QKY238" s="63"/>
      <c r="QKZ238" s="58"/>
      <c r="QLA238" s="63"/>
      <c r="QLB238" s="58"/>
      <c r="QLC238" s="63"/>
      <c r="QLD238" s="58"/>
      <c r="QLE238" s="63"/>
      <c r="QLF238" s="58"/>
      <c r="QLG238" s="63"/>
      <c r="QLH238" s="58"/>
      <c r="QLI238" s="63"/>
      <c r="QLJ238" s="58"/>
      <c r="QLK238" s="63"/>
      <c r="QLL238" s="58"/>
      <c r="QLM238" s="63"/>
      <c r="QLN238" s="58"/>
      <c r="QLO238" s="63"/>
      <c r="QLP238" s="58"/>
      <c r="QLQ238" s="63"/>
      <c r="QLR238" s="58"/>
      <c r="QLS238" s="63"/>
      <c r="QLT238" s="58"/>
      <c r="QLU238" s="63"/>
      <c r="QLV238" s="58"/>
      <c r="QLW238" s="63"/>
      <c r="QLX238" s="58"/>
      <c r="QLY238" s="63"/>
      <c r="QLZ238" s="58"/>
      <c r="QMA238" s="63"/>
      <c r="QMB238" s="58"/>
      <c r="QMC238" s="63"/>
      <c r="QMD238" s="58"/>
      <c r="QME238" s="63"/>
      <c r="QMF238" s="58"/>
      <c r="QMG238" s="63"/>
      <c r="QMH238" s="58"/>
      <c r="QMI238" s="63"/>
      <c r="QMJ238" s="58"/>
      <c r="QMK238" s="63"/>
      <c r="QML238" s="58"/>
      <c r="QMM238" s="63"/>
      <c r="QMN238" s="58"/>
      <c r="QMO238" s="63"/>
      <c r="QMP238" s="58"/>
      <c r="QMQ238" s="63"/>
      <c r="QMR238" s="58"/>
      <c r="QMS238" s="63"/>
      <c r="QMT238" s="58"/>
      <c r="QMU238" s="63"/>
      <c r="QMV238" s="58"/>
      <c r="QMW238" s="63"/>
      <c r="QMX238" s="58"/>
      <c r="QMY238" s="63"/>
      <c r="QMZ238" s="58"/>
      <c r="QNA238" s="63"/>
      <c r="QNB238" s="58"/>
      <c r="QNC238" s="63"/>
      <c r="QND238" s="58"/>
      <c r="QNE238" s="63"/>
      <c r="QNF238" s="58"/>
      <c r="QNG238" s="63"/>
      <c r="QNH238" s="58"/>
      <c r="QNI238" s="63"/>
      <c r="QNJ238" s="58"/>
      <c r="QNK238" s="63"/>
      <c r="QNL238" s="58"/>
      <c r="QNM238" s="63"/>
      <c r="QNN238" s="58"/>
      <c r="QNO238" s="63"/>
      <c r="QNP238" s="58"/>
      <c r="QNQ238" s="63"/>
      <c r="QNR238" s="58"/>
      <c r="QNS238" s="63"/>
      <c r="QNT238" s="58"/>
      <c r="QNU238" s="63"/>
      <c r="QNV238" s="58"/>
      <c r="QNW238" s="63"/>
      <c r="QNX238" s="58"/>
      <c r="QNY238" s="63"/>
      <c r="QNZ238" s="58"/>
      <c r="QOA238" s="63"/>
      <c r="QOB238" s="58"/>
      <c r="QOC238" s="63"/>
      <c r="QOD238" s="58"/>
      <c r="QOE238" s="63"/>
      <c r="QOF238" s="58"/>
      <c r="QOG238" s="63"/>
      <c r="QOH238" s="58"/>
      <c r="QOI238" s="63"/>
      <c r="QOJ238" s="58"/>
      <c r="QOK238" s="63"/>
      <c r="QOL238" s="58"/>
      <c r="QOM238" s="63"/>
      <c r="QON238" s="58"/>
      <c r="QOO238" s="63"/>
      <c r="QOP238" s="58"/>
      <c r="QOQ238" s="63"/>
      <c r="QOR238" s="58"/>
      <c r="QOS238" s="63"/>
      <c r="QOT238" s="58"/>
      <c r="QOU238" s="63"/>
      <c r="QOV238" s="58"/>
      <c r="QOW238" s="63"/>
      <c r="QOX238" s="58"/>
      <c r="QOY238" s="63"/>
      <c r="QOZ238" s="58"/>
      <c r="QPA238" s="63"/>
      <c r="QPB238" s="58"/>
      <c r="QPC238" s="63"/>
      <c r="QPD238" s="58"/>
      <c r="QPE238" s="63"/>
      <c r="QPF238" s="58"/>
      <c r="QPG238" s="63"/>
      <c r="QPH238" s="58"/>
      <c r="QPI238" s="63"/>
      <c r="QPJ238" s="58"/>
      <c r="QPK238" s="63"/>
      <c r="QPL238" s="58"/>
      <c r="QPM238" s="63"/>
      <c r="QPN238" s="58"/>
      <c r="QPO238" s="63"/>
      <c r="QPP238" s="58"/>
      <c r="QPQ238" s="63"/>
      <c r="QPR238" s="58"/>
      <c r="QPS238" s="63"/>
      <c r="QPT238" s="58"/>
      <c r="QPU238" s="63"/>
      <c r="QPV238" s="58"/>
      <c r="QPW238" s="63"/>
      <c r="QPX238" s="58"/>
      <c r="QPY238" s="63"/>
      <c r="QPZ238" s="58"/>
      <c r="QQA238" s="63"/>
      <c r="QQB238" s="58"/>
      <c r="QQC238" s="63"/>
      <c r="QQD238" s="58"/>
      <c r="QQE238" s="63"/>
      <c r="QQF238" s="58"/>
      <c r="QQG238" s="63"/>
      <c r="QQH238" s="58"/>
      <c r="QQI238" s="63"/>
      <c r="QQJ238" s="58"/>
      <c r="QQK238" s="63"/>
      <c r="QQL238" s="58"/>
      <c r="QQM238" s="63"/>
      <c r="QQN238" s="58"/>
      <c r="QQO238" s="63"/>
      <c r="QQP238" s="58"/>
      <c r="QQQ238" s="63"/>
      <c r="QQR238" s="58"/>
      <c r="QQS238" s="63"/>
      <c r="QQT238" s="58"/>
      <c r="QQU238" s="63"/>
      <c r="QQV238" s="58"/>
      <c r="QQW238" s="63"/>
      <c r="QQX238" s="58"/>
      <c r="QQY238" s="63"/>
      <c r="QQZ238" s="58"/>
      <c r="QRA238" s="63"/>
      <c r="QRB238" s="58"/>
      <c r="QRC238" s="63"/>
      <c r="QRD238" s="58"/>
      <c r="QRE238" s="63"/>
      <c r="QRF238" s="58"/>
      <c r="QRG238" s="63"/>
      <c r="QRH238" s="58"/>
      <c r="QRI238" s="63"/>
      <c r="QRJ238" s="58"/>
      <c r="QRK238" s="63"/>
      <c r="QRL238" s="58"/>
      <c r="QRM238" s="63"/>
      <c r="QRN238" s="58"/>
      <c r="QRO238" s="63"/>
      <c r="QRP238" s="58"/>
      <c r="QRQ238" s="63"/>
      <c r="QRR238" s="58"/>
      <c r="QRS238" s="63"/>
      <c r="QRT238" s="58"/>
      <c r="QRU238" s="63"/>
      <c r="QRV238" s="58"/>
      <c r="QRW238" s="63"/>
      <c r="QRX238" s="58"/>
      <c r="QRY238" s="63"/>
      <c r="QRZ238" s="58"/>
      <c r="QSA238" s="63"/>
      <c r="QSB238" s="58"/>
      <c r="QSC238" s="63"/>
      <c r="QSD238" s="58"/>
      <c r="QSE238" s="63"/>
      <c r="QSF238" s="58"/>
      <c r="QSG238" s="63"/>
      <c r="QSH238" s="58"/>
      <c r="QSI238" s="63"/>
      <c r="QSJ238" s="58"/>
      <c r="QSK238" s="63"/>
      <c r="QSL238" s="58"/>
      <c r="QSM238" s="63"/>
      <c r="QSN238" s="58"/>
      <c r="QSO238" s="63"/>
      <c r="QSP238" s="58"/>
      <c r="QSQ238" s="63"/>
      <c r="QSR238" s="58"/>
      <c r="QSS238" s="63"/>
      <c r="QST238" s="58"/>
      <c r="QSU238" s="63"/>
      <c r="QSV238" s="58"/>
      <c r="QSW238" s="63"/>
      <c r="QSX238" s="58"/>
      <c r="QSY238" s="63"/>
      <c r="QSZ238" s="58"/>
      <c r="QTA238" s="63"/>
      <c r="QTB238" s="58"/>
      <c r="QTC238" s="63"/>
      <c r="QTD238" s="58"/>
      <c r="QTE238" s="63"/>
      <c r="QTF238" s="58"/>
      <c r="QTG238" s="63"/>
      <c r="QTH238" s="58"/>
      <c r="QTI238" s="63"/>
      <c r="QTJ238" s="58"/>
      <c r="QTK238" s="63"/>
      <c r="QTL238" s="58"/>
      <c r="QTM238" s="63"/>
      <c r="QTN238" s="58"/>
      <c r="QTO238" s="63"/>
      <c r="QTP238" s="58"/>
      <c r="QTQ238" s="63"/>
      <c r="QTR238" s="58"/>
      <c r="QTS238" s="63"/>
      <c r="QTT238" s="58"/>
      <c r="QTU238" s="63"/>
      <c r="QTV238" s="58"/>
      <c r="QTW238" s="63"/>
      <c r="QTX238" s="58"/>
      <c r="QTY238" s="63"/>
      <c r="QTZ238" s="58"/>
      <c r="QUA238" s="63"/>
      <c r="QUB238" s="58"/>
      <c r="QUC238" s="63"/>
      <c r="QUD238" s="58"/>
      <c r="QUE238" s="63"/>
      <c r="QUF238" s="58"/>
      <c r="QUG238" s="63"/>
      <c r="QUH238" s="58"/>
      <c r="QUI238" s="63"/>
      <c r="QUJ238" s="58"/>
      <c r="QUK238" s="63"/>
      <c r="QUL238" s="58"/>
      <c r="QUM238" s="63"/>
      <c r="QUN238" s="58"/>
      <c r="QUO238" s="63"/>
      <c r="QUP238" s="58"/>
      <c r="QUQ238" s="63"/>
      <c r="QUR238" s="58"/>
      <c r="QUS238" s="63"/>
      <c r="QUT238" s="58"/>
      <c r="QUU238" s="63"/>
      <c r="QUV238" s="58"/>
      <c r="QUW238" s="63"/>
      <c r="QUX238" s="58"/>
      <c r="QUY238" s="63"/>
      <c r="QUZ238" s="58"/>
      <c r="QVA238" s="63"/>
      <c r="QVB238" s="58"/>
      <c r="QVC238" s="63"/>
      <c r="QVD238" s="58"/>
      <c r="QVE238" s="63"/>
      <c r="QVF238" s="58"/>
      <c r="QVG238" s="63"/>
      <c r="QVH238" s="58"/>
      <c r="QVI238" s="63"/>
      <c r="QVJ238" s="58"/>
      <c r="QVK238" s="63"/>
      <c r="QVL238" s="58"/>
      <c r="QVM238" s="63"/>
      <c r="QVN238" s="58"/>
      <c r="QVO238" s="63"/>
      <c r="QVP238" s="58"/>
      <c r="QVQ238" s="63"/>
      <c r="QVR238" s="58"/>
      <c r="QVS238" s="63"/>
      <c r="QVT238" s="58"/>
      <c r="QVU238" s="63"/>
      <c r="QVV238" s="58"/>
      <c r="QVW238" s="63"/>
      <c r="QVX238" s="58"/>
      <c r="QVY238" s="63"/>
      <c r="QVZ238" s="58"/>
      <c r="QWA238" s="63"/>
      <c r="QWB238" s="58"/>
      <c r="QWC238" s="63"/>
      <c r="QWD238" s="58"/>
      <c r="QWE238" s="63"/>
      <c r="QWF238" s="58"/>
      <c r="QWG238" s="63"/>
      <c r="QWH238" s="58"/>
      <c r="QWI238" s="63"/>
      <c r="QWJ238" s="58"/>
      <c r="QWK238" s="63"/>
      <c r="QWL238" s="58"/>
      <c r="QWM238" s="63"/>
      <c r="QWN238" s="58"/>
      <c r="QWO238" s="63"/>
      <c r="QWP238" s="58"/>
      <c r="QWQ238" s="63"/>
      <c r="QWR238" s="58"/>
      <c r="QWS238" s="63"/>
      <c r="QWT238" s="58"/>
      <c r="QWU238" s="63"/>
      <c r="QWV238" s="58"/>
      <c r="QWW238" s="63"/>
      <c r="QWX238" s="58"/>
      <c r="QWY238" s="63"/>
      <c r="QWZ238" s="58"/>
      <c r="QXA238" s="63"/>
      <c r="QXB238" s="58"/>
      <c r="QXC238" s="63"/>
      <c r="QXD238" s="58"/>
      <c r="QXE238" s="63"/>
      <c r="QXF238" s="58"/>
      <c r="QXG238" s="63"/>
      <c r="QXH238" s="58"/>
      <c r="QXI238" s="63"/>
      <c r="QXJ238" s="58"/>
      <c r="QXK238" s="63"/>
      <c r="QXL238" s="58"/>
      <c r="QXM238" s="63"/>
      <c r="QXN238" s="58"/>
      <c r="QXO238" s="63"/>
      <c r="QXP238" s="58"/>
      <c r="QXQ238" s="63"/>
      <c r="QXR238" s="58"/>
      <c r="QXS238" s="63"/>
      <c r="QXT238" s="58"/>
      <c r="QXU238" s="63"/>
      <c r="QXV238" s="58"/>
      <c r="QXW238" s="63"/>
      <c r="QXX238" s="58"/>
      <c r="QXY238" s="63"/>
      <c r="QXZ238" s="58"/>
      <c r="QYA238" s="63"/>
      <c r="QYB238" s="58"/>
      <c r="QYC238" s="63"/>
      <c r="QYD238" s="58"/>
      <c r="QYE238" s="63"/>
      <c r="QYF238" s="58"/>
      <c r="QYG238" s="63"/>
      <c r="QYH238" s="58"/>
      <c r="QYI238" s="63"/>
      <c r="QYJ238" s="58"/>
      <c r="QYK238" s="63"/>
      <c r="QYL238" s="58"/>
      <c r="QYM238" s="63"/>
      <c r="QYN238" s="58"/>
      <c r="QYO238" s="63"/>
      <c r="QYP238" s="58"/>
      <c r="QYQ238" s="63"/>
      <c r="QYR238" s="58"/>
      <c r="QYS238" s="63"/>
      <c r="QYT238" s="58"/>
      <c r="QYU238" s="63"/>
      <c r="QYV238" s="58"/>
      <c r="QYW238" s="63"/>
      <c r="QYX238" s="58"/>
      <c r="QYY238" s="63"/>
      <c r="QYZ238" s="58"/>
      <c r="QZA238" s="63"/>
      <c r="QZB238" s="58"/>
      <c r="QZC238" s="63"/>
      <c r="QZD238" s="58"/>
      <c r="QZE238" s="63"/>
      <c r="QZF238" s="58"/>
      <c r="QZG238" s="63"/>
      <c r="QZH238" s="58"/>
      <c r="QZI238" s="63"/>
      <c r="QZJ238" s="58"/>
      <c r="QZK238" s="63"/>
      <c r="QZL238" s="58"/>
      <c r="QZM238" s="63"/>
      <c r="QZN238" s="58"/>
      <c r="QZO238" s="63"/>
      <c r="QZP238" s="58"/>
      <c r="QZQ238" s="63"/>
      <c r="QZR238" s="58"/>
      <c r="QZS238" s="63"/>
      <c r="QZT238" s="58"/>
      <c r="QZU238" s="63"/>
      <c r="QZV238" s="58"/>
      <c r="QZW238" s="63"/>
      <c r="QZX238" s="58"/>
      <c r="QZY238" s="63"/>
      <c r="QZZ238" s="58"/>
      <c r="RAA238" s="63"/>
      <c r="RAB238" s="58"/>
      <c r="RAC238" s="63"/>
      <c r="RAD238" s="58"/>
      <c r="RAE238" s="63"/>
      <c r="RAF238" s="58"/>
      <c r="RAG238" s="63"/>
      <c r="RAH238" s="58"/>
      <c r="RAI238" s="63"/>
      <c r="RAJ238" s="58"/>
      <c r="RAK238" s="63"/>
      <c r="RAL238" s="58"/>
      <c r="RAM238" s="63"/>
      <c r="RAN238" s="58"/>
      <c r="RAO238" s="63"/>
      <c r="RAP238" s="58"/>
      <c r="RAQ238" s="63"/>
      <c r="RAR238" s="58"/>
      <c r="RAS238" s="63"/>
      <c r="RAT238" s="58"/>
      <c r="RAU238" s="63"/>
      <c r="RAV238" s="58"/>
      <c r="RAW238" s="63"/>
      <c r="RAX238" s="58"/>
      <c r="RAY238" s="63"/>
      <c r="RAZ238" s="58"/>
      <c r="RBA238" s="63"/>
      <c r="RBB238" s="58"/>
      <c r="RBC238" s="63"/>
      <c r="RBD238" s="58"/>
      <c r="RBE238" s="63"/>
      <c r="RBF238" s="58"/>
      <c r="RBG238" s="63"/>
      <c r="RBH238" s="58"/>
      <c r="RBI238" s="63"/>
      <c r="RBJ238" s="58"/>
      <c r="RBK238" s="63"/>
      <c r="RBL238" s="58"/>
      <c r="RBM238" s="63"/>
      <c r="RBN238" s="58"/>
      <c r="RBO238" s="63"/>
      <c r="RBP238" s="58"/>
      <c r="RBQ238" s="63"/>
      <c r="RBR238" s="58"/>
      <c r="RBS238" s="63"/>
      <c r="RBT238" s="58"/>
      <c r="RBU238" s="63"/>
      <c r="RBV238" s="58"/>
      <c r="RBW238" s="63"/>
      <c r="RBX238" s="58"/>
      <c r="RBY238" s="63"/>
      <c r="RBZ238" s="58"/>
      <c r="RCA238" s="63"/>
      <c r="RCB238" s="58"/>
      <c r="RCC238" s="63"/>
      <c r="RCD238" s="58"/>
      <c r="RCE238" s="63"/>
      <c r="RCF238" s="58"/>
      <c r="RCG238" s="63"/>
      <c r="RCH238" s="58"/>
      <c r="RCI238" s="63"/>
      <c r="RCJ238" s="58"/>
      <c r="RCK238" s="63"/>
      <c r="RCL238" s="58"/>
      <c r="RCM238" s="63"/>
      <c r="RCN238" s="58"/>
      <c r="RCO238" s="63"/>
      <c r="RCP238" s="58"/>
      <c r="RCQ238" s="63"/>
      <c r="RCR238" s="58"/>
      <c r="RCS238" s="63"/>
      <c r="RCT238" s="58"/>
      <c r="RCU238" s="63"/>
      <c r="RCV238" s="58"/>
      <c r="RCW238" s="63"/>
      <c r="RCX238" s="58"/>
      <c r="RCY238" s="63"/>
      <c r="RCZ238" s="58"/>
      <c r="RDA238" s="63"/>
      <c r="RDB238" s="58"/>
      <c r="RDC238" s="63"/>
      <c r="RDD238" s="58"/>
      <c r="RDE238" s="63"/>
      <c r="RDF238" s="58"/>
      <c r="RDG238" s="63"/>
      <c r="RDH238" s="58"/>
      <c r="RDI238" s="63"/>
      <c r="RDJ238" s="58"/>
      <c r="RDK238" s="63"/>
      <c r="RDL238" s="58"/>
      <c r="RDM238" s="63"/>
      <c r="RDN238" s="58"/>
      <c r="RDO238" s="63"/>
      <c r="RDP238" s="58"/>
      <c r="RDQ238" s="63"/>
      <c r="RDR238" s="58"/>
      <c r="RDS238" s="63"/>
      <c r="RDT238" s="58"/>
      <c r="RDU238" s="63"/>
      <c r="RDV238" s="58"/>
      <c r="RDW238" s="63"/>
      <c r="RDX238" s="58"/>
      <c r="RDY238" s="63"/>
      <c r="RDZ238" s="58"/>
      <c r="REA238" s="63"/>
      <c r="REB238" s="58"/>
      <c r="REC238" s="63"/>
      <c r="RED238" s="58"/>
      <c r="REE238" s="63"/>
      <c r="REF238" s="58"/>
      <c r="REG238" s="63"/>
      <c r="REH238" s="58"/>
      <c r="REI238" s="63"/>
      <c r="REJ238" s="58"/>
      <c r="REK238" s="63"/>
      <c r="REL238" s="58"/>
      <c r="REM238" s="63"/>
      <c r="REN238" s="58"/>
      <c r="REO238" s="63"/>
      <c r="REP238" s="58"/>
      <c r="REQ238" s="63"/>
      <c r="RER238" s="58"/>
      <c r="RES238" s="63"/>
      <c r="RET238" s="58"/>
      <c r="REU238" s="63"/>
      <c r="REV238" s="58"/>
      <c r="REW238" s="63"/>
      <c r="REX238" s="58"/>
      <c r="REY238" s="63"/>
      <c r="REZ238" s="58"/>
      <c r="RFA238" s="63"/>
      <c r="RFB238" s="58"/>
      <c r="RFC238" s="63"/>
      <c r="RFD238" s="58"/>
      <c r="RFE238" s="63"/>
      <c r="RFF238" s="58"/>
      <c r="RFG238" s="63"/>
      <c r="RFH238" s="58"/>
      <c r="RFI238" s="63"/>
      <c r="RFJ238" s="58"/>
      <c r="RFK238" s="63"/>
      <c r="RFL238" s="58"/>
      <c r="RFM238" s="63"/>
      <c r="RFN238" s="58"/>
      <c r="RFO238" s="63"/>
      <c r="RFP238" s="58"/>
      <c r="RFQ238" s="63"/>
      <c r="RFR238" s="58"/>
      <c r="RFS238" s="63"/>
      <c r="RFT238" s="58"/>
      <c r="RFU238" s="63"/>
      <c r="RFV238" s="58"/>
      <c r="RFW238" s="63"/>
      <c r="RFX238" s="58"/>
      <c r="RFY238" s="63"/>
      <c r="RFZ238" s="58"/>
      <c r="RGA238" s="63"/>
      <c r="RGB238" s="58"/>
      <c r="RGC238" s="63"/>
      <c r="RGD238" s="58"/>
      <c r="RGE238" s="63"/>
      <c r="RGF238" s="58"/>
      <c r="RGG238" s="63"/>
      <c r="RGH238" s="58"/>
      <c r="RGI238" s="63"/>
      <c r="RGJ238" s="58"/>
      <c r="RGK238" s="63"/>
      <c r="RGL238" s="58"/>
      <c r="RGM238" s="63"/>
      <c r="RGN238" s="58"/>
      <c r="RGO238" s="63"/>
      <c r="RGP238" s="58"/>
      <c r="RGQ238" s="63"/>
      <c r="RGR238" s="58"/>
      <c r="RGS238" s="63"/>
      <c r="RGT238" s="58"/>
      <c r="RGU238" s="63"/>
      <c r="RGV238" s="58"/>
      <c r="RGW238" s="63"/>
      <c r="RGX238" s="58"/>
      <c r="RGY238" s="63"/>
      <c r="RGZ238" s="58"/>
      <c r="RHA238" s="63"/>
      <c r="RHB238" s="58"/>
      <c r="RHC238" s="63"/>
      <c r="RHD238" s="58"/>
      <c r="RHE238" s="63"/>
      <c r="RHF238" s="58"/>
      <c r="RHG238" s="63"/>
      <c r="RHH238" s="58"/>
      <c r="RHI238" s="63"/>
      <c r="RHJ238" s="58"/>
      <c r="RHK238" s="63"/>
      <c r="RHL238" s="58"/>
      <c r="RHM238" s="63"/>
      <c r="RHN238" s="58"/>
      <c r="RHO238" s="63"/>
      <c r="RHP238" s="58"/>
      <c r="RHQ238" s="63"/>
      <c r="RHR238" s="58"/>
      <c r="RHS238" s="63"/>
      <c r="RHT238" s="58"/>
      <c r="RHU238" s="63"/>
      <c r="RHV238" s="58"/>
      <c r="RHW238" s="63"/>
      <c r="RHX238" s="58"/>
      <c r="RHY238" s="63"/>
      <c r="RHZ238" s="58"/>
      <c r="RIA238" s="63"/>
      <c r="RIB238" s="58"/>
      <c r="RIC238" s="63"/>
      <c r="RID238" s="58"/>
      <c r="RIE238" s="63"/>
      <c r="RIF238" s="58"/>
      <c r="RIG238" s="63"/>
      <c r="RIH238" s="58"/>
      <c r="RII238" s="63"/>
      <c r="RIJ238" s="58"/>
      <c r="RIK238" s="63"/>
      <c r="RIL238" s="58"/>
      <c r="RIM238" s="63"/>
      <c r="RIN238" s="58"/>
      <c r="RIO238" s="63"/>
      <c r="RIP238" s="58"/>
      <c r="RIQ238" s="63"/>
      <c r="RIR238" s="58"/>
      <c r="RIS238" s="63"/>
      <c r="RIT238" s="58"/>
      <c r="RIU238" s="63"/>
      <c r="RIV238" s="58"/>
      <c r="RIW238" s="63"/>
      <c r="RIX238" s="58"/>
      <c r="RIY238" s="63"/>
      <c r="RIZ238" s="58"/>
      <c r="RJA238" s="63"/>
      <c r="RJB238" s="58"/>
      <c r="RJC238" s="63"/>
      <c r="RJD238" s="58"/>
      <c r="RJE238" s="63"/>
      <c r="RJF238" s="58"/>
      <c r="RJG238" s="63"/>
      <c r="RJH238" s="58"/>
      <c r="RJI238" s="63"/>
      <c r="RJJ238" s="58"/>
      <c r="RJK238" s="63"/>
      <c r="RJL238" s="58"/>
      <c r="RJM238" s="63"/>
      <c r="RJN238" s="58"/>
      <c r="RJO238" s="63"/>
      <c r="RJP238" s="58"/>
      <c r="RJQ238" s="63"/>
      <c r="RJR238" s="58"/>
      <c r="RJS238" s="63"/>
      <c r="RJT238" s="58"/>
      <c r="RJU238" s="63"/>
      <c r="RJV238" s="58"/>
      <c r="RJW238" s="63"/>
      <c r="RJX238" s="58"/>
      <c r="RJY238" s="63"/>
      <c r="RJZ238" s="58"/>
      <c r="RKA238" s="63"/>
      <c r="RKB238" s="58"/>
      <c r="RKC238" s="63"/>
      <c r="RKD238" s="58"/>
      <c r="RKE238" s="63"/>
      <c r="RKF238" s="58"/>
      <c r="RKG238" s="63"/>
      <c r="RKH238" s="58"/>
      <c r="RKI238" s="63"/>
      <c r="RKJ238" s="58"/>
      <c r="RKK238" s="63"/>
      <c r="RKL238" s="58"/>
      <c r="RKM238" s="63"/>
      <c r="RKN238" s="58"/>
      <c r="RKO238" s="63"/>
      <c r="RKP238" s="58"/>
      <c r="RKQ238" s="63"/>
      <c r="RKR238" s="58"/>
      <c r="RKS238" s="63"/>
      <c r="RKT238" s="58"/>
      <c r="RKU238" s="63"/>
      <c r="RKV238" s="58"/>
      <c r="RKW238" s="63"/>
      <c r="RKX238" s="58"/>
      <c r="RKY238" s="63"/>
      <c r="RKZ238" s="58"/>
      <c r="RLA238" s="63"/>
      <c r="RLB238" s="58"/>
      <c r="RLC238" s="63"/>
      <c r="RLD238" s="58"/>
      <c r="RLE238" s="63"/>
      <c r="RLF238" s="58"/>
      <c r="RLG238" s="63"/>
      <c r="RLH238" s="58"/>
      <c r="RLI238" s="63"/>
      <c r="RLJ238" s="58"/>
      <c r="RLK238" s="63"/>
      <c r="RLL238" s="58"/>
      <c r="RLM238" s="63"/>
      <c r="RLN238" s="58"/>
      <c r="RLO238" s="63"/>
      <c r="RLP238" s="58"/>
      <c r="RLQ238" s="63"/>
      <c r="RLR238" s="58"/>
      <c r="RLS238" s="63"/>
      <c r="RLT238" s="58"/>
      <c r="RLU238" s="63"/>
      <c r="RLV238" s="58"/>
      <c r="RLW238" s="63"/>
      <c r="RLX238" s="58"/>
      <c r="RLY238" s="63"/>
      <c r="RLZ238" s="58"/>
      <c r="RMA238" s="63"/>
      <c r="RMB238" s="58"/>
      <c r="RMC238" s="63"/>
      <c r="RMD238" s="58"/>
      <c r="RME238" s="63"/>
      <c r="RMF238" s="58"/>
      <c r="RMG238" s="63"/>
      <c r="RMH238" s="58"/>
      <c r="RMI238" s="63"/>
      <c r="RMJ238" s="58"/>
      <c r="RMK238" s="63"/>
      <c r="RML238" s="58"/>
      <c r="RMM238" s="63"/>
      <c r="RMN238" s="58"/>
      <c r="RMO238" s="63"/>
      <c r="RMP238" s="58"/>
      <c r="RMQ238" s="63"/>
      <c r="RMR238" s="58"/>
      <c r="RMS238" s="63"/>
      <c r="RMT238" s="58"/>
      <c r="RMU238" s="63"/>
      <c r="RMV238" s="58"/>
      <c r="RMW238" s="63"/>
      <c r="RMX238" s="58"/>
      <c r="RMY238" s="63"/>
      <c r="RMZ238" s="58"/>
      <c r="RNA238" s="63"/>
      <c r="RNB238" s="58"/>
      <c r="RNC238" s="63"/>
      <c r="RND238" s="58"/>
      <c r="RNE238" s="63"/>
      <c r="RNF238" s="58"/>
      <c r="RNG238" s="63"/>
      <c r="RNH238" s="58"/>
      <c r="RNI238" s="63"/>
      <c r="RNJ238" s="58"/>
      <c r="RNK238" s="63"/>
      <c r="RNL238" s="58"/>
      <c r="RNM238" s="63"/>
      <c r="RNN238" s="58"/>
      <c r="RNO238" s="63"/>
      <c r="RNP238" s="58"/>
      <c r="RNQ238" s="63"/>
      <c r="RNR238" s="58"/>
      <c r="RNS238" s="63"/>
      <c r="RNT238" s="58"/>
      <c r="RNU238" s="63"/>
      <c r="RNV238" s="58"/>
      <c r="RNW238" s="63"/>
      <c r="RNX238" s="58"/>
      <c r="RNY238" s="63"/>
      <c r="RNZ238" s="58"/>
      <c r="ROA238" s="63"/>
      <c r="ROB238" s="58"/>
      <c r="ROC238" s="63"/>
      <c r="ROD238" s="58"/>
      <c r="ROE238" s="63"/>
      <c r="ROF238" s="58"/>
      <c r="ROG238" s="63"/>
      <c r="ROH238" s="58"/>
      <c r="ROI238" s="63"/>
      <c r="ROJ238" s="58"/>
      <c r="ROK238" s="63"/>
      <c r="ROL238" s="58"/>
      <c r="ROM238" s="63"/>
      <c r="RON238" s="58"/>
      <c r="ROO238" s="63"/>
      <c r="ROP238" s="58"/>
      <c r="ROQ238" s="63"/>
      <c r="ROR238" s="58"/>
      <c r="ROS238" s="63"/>
      <c r="ROT238" s="58"/>
      <c r="ROU238" s="63"/>
      <c r="ROV238" s="58"/>
      <c r="ROW238" s="63"/>
      <c r="ROX238" s="58"/>
      <c r="ROY238" s="63"/>
      <c r="ROZ238" s="58"/>
      <c r="RPA238" s="63"/>
      <c r="RPB238" s="58"/>
      <c r="RPC238" s="63"/>
      <c r="RPD238" s="58"/>
      <c r="RPE238" s="63"/>
      <c r="RPF238" s="58"/>
      <c r="RPG238" s="63"/>
      <c r="RPH238" s="58"/>
      <c r="RPI238" s="63"/>
      <c r="RPJ238" s="58"/>
      <c r="RPK238" s="63"/>
      <c r="RPL238" s="58"/>
      <c r="RPM238" s="63"/>
      <c r="RPN238" s="58"/>
      <c r="RPO238" s="63"/>
      <c r="RPP238" s="58"/>
      <c r="RPQ238" s="63"/>
      <c r="RPR238" s="58"/>
      <c r="RPS238" s="63"/>
      <c r="RPT238" s="58"/>
      <c r="RPU238" s="63"/>
      <c r="RPV238" s="58"/>
      <c r="RPW238" s="63"/>
      <c r="RPX238" s="58"/>
      <c r="RPY238" s="63"/>
      <c r="RPZ238" s="58"/>
      <c r="RQA238" s="63"/>
      <c r="RQB238" s="58"/>
      <c r="RQC238" s="63"/>
      <c r="RQD238" s="58"/>
      <c r="RQE238" s="63"/>
      <c r="RQF238" s="58"/>
      <c r="RQG238" s="63"/>
      <c r="RQH238" s="58"/>
      <c r="RQI238" s="63"/>
      <c r="RQJ238" s="58"/>
      <c r="RQK238" s="63"/>
      <c r="RQL238" s="58"/>
      <c r="RQM238" s="63"/>
      <c r="RQN238" s="58"/>
      <c r="RQO238" s="63"/>
      <c r="RQP238" s="58"/>
      <c r="RQQ238" s="63"/>
      <c r="RQR238" s="58"/>
      <c r="RQS238" s="63"/>
      <c r="RQT238" s="58"/>
      <c r="RQU238" s="63"/>
      <c r="RQV238" s="58"/>
      <c r="RQW238" s="63"/>
      <c r="RQX238" s="58"/>
      <c r="RQY238" s="63"/>
      <c r="RQZ238" s="58"/>
      <c r="RRA238" s="63"/>
      <c r="RRB238" s="58"/>
      <c r="RRC238" s="63"/>
      <c r="RRD238" s="58"/>
      <c r="RRE238" s="63"/>
      <c r="RRF238" s="58"/>
      <c r="RRG238" s="63"/>
      <c r="RRH238" s="58"/>
      <c r="RRI238" s="63"/>
      <c r="RRJ238" s="58"/>
      <c r="RRK238" s="63"/>
      <c r="RRL238" s="58"/>
      <c r="RRM238" s="63"/>
      <c r="RRN238" s="58"/>
      <c r="RRO238" s="63"/>
      <c r="RRP238" s="58"/>
      <c r="RRQ238" s="63"/>
      <c r="RRR238" s="58"/>
      <c r="RRS238" s="63"/>
      <c r="RRT238" s="58"/>
      <c r="RRU238" s="63"/>
      <c r="RRV238" s="58"/>
      <c r="RRW238" s="63"/>
      <c r="RRX238" s="58"/>
      <c r="RRY238" s="63"/>
      <c r="RRZ238" s="58"/>
      <c r="RSA238" s="63"/>
      <c r="RSB238" s="58"/>
      <c r="RSC238" s="63"/>
      <c r="RSD238" s="58"/>
      <c r="RSE238" s="63"/>
      <c r="RSF238" s="58"/>
      <c r="RSG238" s="63"/>
      <c r="RSH238" s="58"/>
      <c r="RSI238" s="63"/>
      <c r="RSJ238" s="58"/>
      <c r="RSK238" s="63"/>
      <c r="RSL238" s="58"/>
      <c r="RSM238" s="63"/>
      <c r="RSN238" s="58"/>
      <c r="RSO238" s="63"/>
      <c r="RSP238" s="58"/>
      <c r="RSQ238" s="63"/>
      <c r="RSR238" s="58"/>
      <c r="RSS238" s="63"/>
      <c r="RST238" s="58"/>
      <c r="RSU238" s="63"/>
      <c r="RSV238" s="58"/>
      <c r="RSW238" s="63"/>
      <c r="RSX238" s="58"/>
      <c r="RSY238" s="63"/>
      <c r="RSZ238" s="58"/>
      <c r="RTA238" s="63"/>
      <c r="RTB238" s="58"/>
      <c r="RTC238" s="63"/>
      <c r="RTD238" s="58"/>
      <c r="RTE238" s="63"/>
      <c r="RTF238" s="58"/>
      <c r="RTG238" s="63"/>
      <c r="RTH238" s="58"/>
      <c r="RTI238" s="63"/>
      <c r="RTJ238" s="58"/>
      <c r="RTK238" s="63"/>
      <c r="RTL238" s="58"/>
      <c r="RTM238" s="63"/>
      <c r="RTN238" s="58"/>
      <c r="RTO238" s="63"/>
      <c r="RTP238" s="58"/>
      <c r="RTQ238" s="63"/>
      <c r="RTR238" s="58"/>
      <c r="RTS238" s="63"/>
      <c r="RTT238" s="58"/>
      <c r="RTU238" s="63"/>
      <c r="RTV238" s="58"/>
      <c r="RTW238" s="63"/>
      <c r="RTX238" s="58"/>
      <c r="RTY238" s="63"/>
      <c r="RTZ238" s="58"/>
      <c r="RUA238" s="63"/>
      <c r="RUB238" s="58"/>
      <c r="RUC238" s="63"/>
      <c r="RUD238" s="58"/>
      <c r="RUE238" s="63"/>
      <c r="RUF238" s="58"/>
      <c r="RUG238" s="63"/>
      <c r="RUH238" s="58"/>
      <c r="RUI238" s="63"/>
      <c r="RUJ238" s="58"/>
      <c r="RUK238" s="63"/>
      <c r="RUL238" s="58"/>
      <c r="RUM238" s="63"/>
      <c r="RUN238" s="58"/>
      <c r="RUO238" s="63"/>
      <c r="RUP238" s="58"/>
      <c r="RUQ238" s="63"/>
      <c r="RUR238" s="58"/>
      <c r="RUS238" s="63"/>
      <c r="RUT238" s="58"/>
      <c r="RUU238" s="63"/>
      <c r="RUV238" s="58"/>
      <c r="RUW238" s="63"/>
      <c r="RUX238" s="58"/>
      <c r="RUY238" s="63"/>
      <c r="RUZ238" s="58"/>
      <c r="RVA238" s="63"/>
      <c r="RVB238" s="58"/>
      <c r="RVC238" s="63"/>
      <c r="RVD238" s="58"/>
      <c r="RVE238" s="63"/>
      <c r="RVF238" s="58"/>
      <c r="RVG238" s="63"/>
      <c r="RVH238" s="58"/>
      <c r="RVI238" s="63"/>
      <c r="RVJ238" s="58"/>
      <c r="RVK238" s="63"/>
      <c r="RVL238" s="58"/>
      <c r="RVM238" s="63"/>
      <c r="RVN238" s="58"/>
      <c r="RVO238" s="63"/>
      <c r="RVP238" s="58"/>
      <c r="RVQ238" s="63"/>
      <c r="RVR238" s="58"/>
      <c r="RVS238" s="63"/>
      <c r="RVT238" s="58"/>
      <c r="RVU238" s="63"/>
      <c r="RVV238" s="58"/>
      <c r="RVW238" s="63"/>
      <c r="RVX238" s="58"/>
      <c r="RVY238" s="63"/>
      <c r="RVZ238" s="58"/>
      <c r="RWA238" s="63"/>
      <c r="RWB238" s="58"/>
      <c r="RWC238" s="63"/>
      <c r="RWD238" s="58"/>
      <c r="RWE238" s="63"/>
      <c r="RWF238" s="58"/>
      <c r="RWG238" s="63"/>
      <c r="RWH238" s="58"/>
      <c r="RWI238" s="63"/>
      <c r="RWJ238" s="58"/>
      <c r="RWK238" s="63"/>
      <c r="RWL238" s="58"/>
      <c r="RWM238" s="63"/>
      <c r="RWN238" s="58"/>
      <c r="RWO238" s="63"/>
      <c r="RWP238" s="58"/>
      <c r="RWQ238" s="63"/>
      <c r="RWR238" s="58"/>
      <c r="RWS238" s="63"/>
      <c r="RWT238" s="58"/>
      <c r="RWU238" s="63"/>
      <c r="RWV238" s="58"/>
      <c r="RWW238" s="63"/>
      <c r="RWX238" s="58"/>
      <c r="RWY238" s="63"/>
      <c r="RWZ238" s="58"/>
      <c r="RXA238" s="63"/>
      <c r="RXB238" s="58"/>
      <c r="RXC238" s="63"/>
      <c r="RXD238" s="58"/>
      <c r="RXE238" s="63"/>
      <c r="RXF238" s="58"/>
      <c r="RXG238" s="63"/>
      <c r="RXH238" s="58"/>
      <c r="RXI238" s="63"/>
      <c r="RXJ238" s="58"/>
      <c r="RXK238" s="63"/>
      <c r="RXL238" s="58"/>
      <c r="RXM238" s="63"/>
      <c r="RXN238" s="58"/>
      <c r="RXO238" s="63"/>
      <c r="RXP238" s="58"/>
      <c r="RXQ238" s="63"/>
      <c r="RXR238" s="58"/>
      <c r="RXS238" s="63"/>
      <c r="RXT238" s="58"/>
      <c r="RXU238" s="63"/>
      <c r="RXV238" s="58"/>
      <c r="RXW238" s="63"/>
      <c r="RXX238" s="58"/>
      <c r="RXY238" s="63"/>
      <c r="RXZ238" s="58"/>
      <c r="RYA238" s="63"/>
      <c r="RYB238" s="58"/>
      <c r="RYC238" s="63"/>
      <c r="RYD238" s="58"/>
      <c r="RYE238" s="63"/>
      <c r="RYF238" s="58"/>
      <c r="RYG238" s="63"/>
      <c r="RYH238" s="58"/>
      <c r="RYI238" s="63"/>
      <c r="RYJ238" s="58"/>
      <c r="RYK238" s="63"/>
      <c r="RYL238" s="58"/>
      <c r="RYM238" s="63"/>
      <c r="RYN238" s="58"/>
      <c r="RYO238" s="63"/>
      <c r="RYP238" s="58"/>
      <c r="RYQ238" s="63"/>
      <c r="RYR238" s="58"/>
      <c r="RYS238" s="63"/>
      <c r="RYT238" s="58"/>
      <c r="RYU238" s="63"/>
      <c r="RYV238" s="58"/>
      <c r="RYW238" s="63"/>
      <c r="RYX238" s="58"/>
      <c r="RYY238" s="63"/>
      <c r="RYZ238" s="58"/>
      <c r="RZA238" s="63"/>
      <c r="RZB238" s="58"/>
      <c r="RZC238" s="63"/>
      <c r="RZD238" s="58"/>
      <c r="RZE238" s="63"/>
      <c r="RZF238" s="58"/>
      <c r="RZG238" s="63"/>
      <c r="RZH238" s="58"/>
      <c r="RZI238" s="63"/>
      <c r="RZJ238" s="58"/>
      <c r="RZK238" s="63"/>
      <c r="RZL238" s="58"/>
      <c r="RZM238" s="63"/>
      <c r="RZN238" s="58"/>
      <c r="RZO238" s="63"/>
      <c r="RZP238" s="58"/>
      <c r="RZQ238" s="63"/>
      <c r="RZR238" s="58"/>
      <c r="RZS238" s="63"/>
      <c r="RZT238" s="58"/>
      <c r="RZU238" s="63"/>
      <c r="RZV238" s="58"/>
      <c r="RZW238" s="63"/>
      <c r="RZX238" s="58"/>
      <c r="RZY238" s="63"/>
      <c r="RZZ238" s="58"/>
      <c r="SAA238" s="63"/>
      <c r="SAB238" s="58"/>
      <c r="SAC238" s="63"/>
      <c r="SAD238" s="58"/>
      <c r="SAE238" s="63"/>
      <c r="SAF238" s="58"/>
      <c r="SAG238" s="63"/>
      <c r="SAH238" s="58"/>
      <c r="SAI238" s="63"/>
      <c r="SAJ238" s="58"/>
      <c r="SAK238" s="63"/>
      <c r="SAL238" s="58"/>
      <c r="SAM238" s="63"/>
      <c r="SAN238" s="58"/>
      <c r="SAO238" s="63"/>
      <c r="SAP238" s="58"/>
      <c r="SAQ238" s="63"/>
      <c r="SAR238" s="58"/>
      <c r="SAS238" s="63"/>
      <c r="SAT238" s="58"/>
      <c r="SAU238" s="63"/>
      <c r="SAV238" s="58"/>
      <c r="SAW238" s="63"/>
      <c r="SAX238" s="58"/>
      <c r="SAY238" s="63"/>
      <c r="SAZ238" s="58"/>
      <c r="SBA238" s="63"/>
      <c r="SBB238" s="58"/>
      <c r="SBC238" s="63"/>
      <c r="SBD238" s="58"/>
      <c r="SBE238" s="63"/>
      <c r="SBF238" s="58"/>
      <c r="SBG238" s="63"/>
      <c r="SBH238" s="58"/>
      <c r="SBI238" s="63"/>
      <c r="SBJ238" s="58"/>
      <c r="SBK238" s="63"/>
      <c r="SBL238" s="58"/>
      <c r="SBM238" s="63"/>
      <c r="SBN238" s="58"/>
      <c r="SBO238" s="63"/>
      <c r="SBP238" s="58"/>
      <c r="SBQ238" s="63"/>
      <c r="SBR238" s="58"/>
      <c r="SBS238" s="63"/>
      <c r="SBT238" s="58"/>
      <c r="SBU238" s="63"/>
      <c r="SBV238" s="58"/>
      <c r="SBW238" s="63"/>
      <c r="SBX238" s="58"/>
      <c r="SBY238" s="63"/>
      <c r="SBZ238" s="58"/>
      <c r="SCA238" s="63"/>
      <c r="SCB238" s="58"/>
      <c r="SCC238" s="63"/>
      <c r="SCD238" s="58"/>
      <c r="SCE238" s="63"/>
      <c r="SCF238" s="58"/>
      <c r="SCG238" s="63"/>
      <c r="SCH238" s="58"/>
      <c r="SCI238" s="63"/>
      <c r="SCJ238" s="58"/>
      <c r="SCK238" s="63"/>
      <c r="SCL238" s="58"/>
      <c r="SCM238" s="63"/>
      <c r="SCN238" s="58"/>
      <c r="SCO238" s="63"/>
      <c r="SCP238" s="58"/>
      <c r="SCQ238" s="63"/>
      <c r="SCR238" s="58"/>
      <c r="SCS238" s="63"/>
      <c r="SCT238" s="58"/>
      <c r="SCU238" s="63"/>
      <c r="SCV238" s="58"/>
      <c r="SCW238" s="63"/>
      <c r="SCX238" s="58"/>
      <c r="SCY238" s="63"/>
      <c r="SCZ238" s="58"/>
      <c r="SDA238" s="63"/>
      <c r="SDB238" s="58"/>
      <c r="SDC238" s="63"/>
      <c r="SDD238" s="58"/>
      <c r="SDE238" s="63"/>
      <c r="SDF238" s="58"/>
      <c r="SDG238" s="63"/>
      <c r="SDH238" s="58"/>
      <c r="SDI238" s="63"/>
      <c r="SDJ238" s="58"/>
      <c r="SDK238" s="63"/>
      <c r="SDL238" s="58"/>
      <c r="SDM238" s="63"/>
      <c r="SDN238" s="58"/>
      <c r="SDO238" s="63"/>
      <c r="SDP238" s="58"/>
      <c r="SDQ238" s="63"/>
      <c r="SDR238" s="58"/>
      <c r="SDS238" s="63"/>
      <c r="SDT238" s="58"/>
      <c r="SDU238" s="63"/>
      <c r="SDV238" s="58"/>
      <c r="SDW238" s="63"/>
      <c r="SDX238" s="58"/>
      <c r="SDY238" s="63"/>
      <c r="SDZ238" s="58"/>
      <c r="SEA238" s="63"/>
      <c r="SEB238" s="58"/>
      <c r="SEC238" s="63"/>
      <c r="SED238" s="58"/>
      <c r="SEE238" s="63"/>
      <c r="SEF238" s="58"/>
      <c r="SEG238" s="63"/>
      <c r="SEH238" s="58"/>
      <c r="SEI238" s="63"/>
      <c r="SEJ238" s="58"/>
      <c r="SEK238" s="63"/>
      <c r="SEL238" s="58"/>
      <c r="SEM238" s="63"/>
      <c r="SEN238" s="58"/>
      <c r="SEO238" s="63"/>
      <c r="SEP238" s="58"/>
      <c r="SEQ238" s="63"/>
      <c r="SER238" s="58"/>
      <c r="SES238" s="63"/>
      <c r="SET238" s="58"/>
      <c r="SEU238" s="63"/>
      <c r="SEV238" s="58"/>
      <c r="SEW238" s="63"/>
      <c r="SEX238" s="58"/>
      <c r="SEY238" s="63"/>
      <c r="SEZ238" s="58"/>
      <c r="SFA238" s="63"/>
      <c r="SFB238" s="58"/>
      <c r="SFC238" s="63"/>
      <c r="SFD238" s="58"/>
      <c r="SFE238" s="63"/>
      <c r="SFF238" s="58"/>
      <c r="SFG238" s="63"/>
      <c r="SFH238" s="58"/>
      <c r="SFI238" s="63"/>
      <c r="SFJ238" s="58"/>
      <c r="SFK238" s="63"/>
      <c r="SFL238" s="58"/>
      <c r="SFM238" s="63"/>
      <c r="SFN238" s="58"/>
      <c r="SFO238" s="63"/>
      <c r="SFP238" s="58"/>
      <c r="SFQ238" s="63"/>
      <c r="SFR238" s="58"/>
      <c r="SFS238" s="63"/>
      <c r="SFT238" s="58"/>
      <c r="SFU238" s="63"/>
      <c r="SFV238" s="58"/>
      <c r="SFW238" s="63"/>
      <c r="SFX238" s="58"/>
      <c r="SFY238" s="63"/>
      <c r="SFZ238" s="58"/>
      <c r="SGA238" s="63"/>
      <c r="SGB238" s="58"/>
      <c r="SGC238" s="63"/>
      <c r="SGD238" s="58"/>
      <c r="SGE238" s="63"/>
      <c r="SGF238" s="58"/>
      <c r="SGG238" s="63"/>
      <c r="SGH238" s="58"/>
      <c r="SGI238" s="63"/>
      <c r="SGJ238" s="58"/>
      <c r="SGK238" s="63"/>
      <c r="SGL238" s="58"/>
      <c r="SGM238" s="63"/>
      <c r="SGN238" s="58"/>
      <c r="SGO238" s="63"/>
      <c r="SGP238" s="58"/>
      <c r="SGQ238" s="63"/>
      <c r="SGR238" s="58"/>
      <c r="SGS238" s="63"/>
      <c r="SGT238" s="58"/>
      <c r="SGU238" s="63"/>
      <c r="SGV238" s="58"/>
      <c r="SGW238" s="63"/>
      <c r="SGX238" s="58"/>
      <c r="SGY238" s="63"/>
      <c r="SGZ238" s="58"/>
      <c r="SHA238" s="63"/>
      <c r="SHB238" s="58"/>
      <c r="SHC238" s="63"/>
      <c r="SHD238" s="58"/>
      <c r="SHE238" s="63"/>
      <c r="SHF238" s="58"/>
      <c r="SHG238" s="63"/>
      <c r="SHH238" s="58"/>
      <c r="SHI238" s="63"/>
      <c r="SHJ238" s="58"/>
      <c r="SHK238" s="63"/>
      <c r="SHL238" s="58"/>
      <c r="SHM238" s="63"/>
      <c r="SHN238" s="58"/>
      <c r="SHO238" s="63"/>
      <c r="SHP238" s="58"/>
      <c r="SHQ238" s="63"/>
      <c r="SHR238" s="58"/>
      <c r="SHS238" s="63"/>
      <c r="SHT238" s="58"/>
      <c r="SHU238" s="63"/>
      <c r="SHV238" s="58"/>
      <c r="SHW238" s="63"/>
      <c r="SHX238" s="58"/>
      <c r="SHY238" s="63"/>
      <c r="SHZ238" s="58"/>
      <c r="SIA238" s="63"/>
      <c r="SIB238" s="58"/>
      <c r="SIC238" s="63"/>
      <c r="SID238" s="58"/>
      <c r="SIE238" s="63"/>
      <c r="SIF238" s="58"/>
      <c r="SIG238" s="63"/>
      <c r="SIH238" s="58"/>
      <c r="SII238" s="63"/>
      <c r="SIJ238" s="58"/>
      <c r="SIK238" s="63"/>
      <c r="SIL238" s="58"/>
      <c r="SIM238" s="63"/>
      <c r="SIN238" s="58"/>
      <c r="SIO238" s="63"/>
      <c r="SIP238" s="58"/>
      <c r="SIQ238" s="63"/>
      <c r="SIR238" s="58"/>
      <c r="SIS238" s="63"/>
      <c r="SIT238" s="58"/>
      <c r="SIU238" s="63"/>
      <c r="SIV238" s="58"/>
      <c r="SIW238" s="63"/>
      <c r="SIX238" s="58"/>
      <c r="SIY238" s="63"/>
      <c r="SIZ238" s="58"/>
      <c r="SJA238" s="63"/>
      <c r="SJB238" s="58"/>
      <c r="SJC238" s="63"/>
      <c r="SJD238" s="58"/>
      <c r="SJE238" s="63"/>
      <c r="SJF238" s="58"/>
      <c r="SJG238" s="63"/>
      <c r="SJH238" s="58"/>
      <c r="SJI238" s="63"/>
      <c r="SJJ238" s="58"/>
      <c r="SJK238" s="63"/>
      <c r="SJL238" s="58"/>
      <c r="SJM238" s="63"/>
      <c r="SJN238" s="58"/>
      <c r="SJO238" s="63"/>
      <c r="SJP238" s="58"/>
      <c r="SJQ238" s="63"/>
      <c r="SJR238" s="58"/>
      <c r="SJS238" s="63"/>
      <c r="SJT238" s="58"/>
      <c r="SJU238" s="63"/>
      <c r="SJV238" s="58"/>
      <c r="SJW238" s="63"/>
      <c r="SJX238" s="58"/>
      <c r="SJY238" s="63"/>
      <c r="SJZ238" s="58"/>
      <c r="SKA238" s="63"/>
      <c r="SKB238" s="58"/>
      <c r="SKC238" s="63"/>
      <c r="SKD238" s="58"/>
      <c r="SKE238" s="63"/>
      <c r="SKF238" s="58"/>
      <c r="SKG238" s="63"/>
      <c r="SKH238" s="58"/>
      <c r="SKI238" s="63"/>
      <c r="SKJ238" s="58"/>
      <c r="SKK238" s="63"/>
      <c r="SKL238" s="58"/>
      <c r="SKM238" s="63"/>
      <c r="SKN238" s="58"/>
      <c r="SKO238" s="63"/>
      <c r="SKP238" s="58"/>
      <c r="SKQ238" s="63"/>
      <c r="SKR238" s="58"/>
      <c r="SKS238" s="63"/>
      <c r="SKT238" s="58"/>
      <c r="SKU238" s="63"/>
      <c r="SKV238" s="58"/>
      <c r="SKW238" s="63"/>
      <c r="SKX238" s="58"/>
      <c r="SKY238" s="63"/>
      <c r="SKZ238" s="58"/>
      <c r="SLA238" s="63"/>
      <c r="SLB238" s="58"/>
      <c r="SLC238" s="63"/>
      <c r="SLD238" s="58"/>
      <c r="SLE238" s="63"/>
      <c r="SLF238" s="58"/>
      <c r="SLG238" s="63"/>
      <c r="SLH238" s="58"/>
      <c r="SLI238" s="63"/>
      <c r="SLJ238" s="58"/>
      <c r="SLK238" s="63"/>
      <c r="SLL238" s="58"/>
      <c r="SLM238" s="63"/>
      <c r="SLN238" s="58"/>
      <c r="SLO238" s="63"/>
      <c r="SLP238" s="58"/>
      <c r="SLQ238" s="63"/>
      <c r="SLR238" s="58"/>
      <c r="SLS238" s="63"/>
      <c r="SLT238" s="58"/>
      <c r="SLU238" s="63"/>
      <c r="SLV238" s="58"/>
      <c r="SLW238" s="63"/>
      <c r="SLX238" s="58"/>
      <c r="SLY238" s="63"/>
      <c r="SLZ238" s="58"/>
      <c r="SMA238" s="63"/>
      <c r="SMB238" s="58"/>
      <c r="SMC238" s="63"/>
      <c r="SMD238" s="58"/>
      <c r="SME238" s="63"/>
      <c r="SMF238" s="58"/>
      <c r="SMG238" s="63"/>
      <c r="SMH238" s="58"/>
      <c r="SMI238" s="63"/>
      <c r="SMJ238" s="58"/>
      <c r="SMK238" s="63"/>
      <c r="SML238" s="58"/>
      <c r="SMM238" s="63"/>
      <c r="SMN238" s="58"/>
      <c r="SMO238" s="63"/>
      <c r="SMP238" s="58"/>
      <c r="SMQ238" s="63"/>
      <c r="SMR238" s="58"/>
      <c r="SMS238" s="63"/>
      <c r="SMT238" s="58"/>
      <c r="SMU238" s="63"/>
      <c r="SMV238" s="58"/>
      <c r="SMW238" s="63"/>
      <c r="SMX238" s="58"/>
      <c r="SMY238" s="63"/>
      <c r="SMZ238" s="58"/>
      <c r="SNA238" s="63"/>
      <c r="SNB238" s="58"/>
      <c r="SNC238" s="63"/>
      <c r="SND238" s="58"/>
      <c r="SNE238" s="63"/>
      <c r="SNF238" s="58"/>
      <c r="SNG238" s="63"/>
      <c r="SNH238" s="58"/>
      <c r="SNI238" s="63"/>
      <c r="SNJ238" s="58"/>
      <c r="SNK238" s="63"/>
      <c r="SNL238" s="58"/>
      <c r="SNM238" s="63"/>
      <c r="SNN238" s="58"/>
      <c r="SNO238" s="63"/>
      <c r="SNP238" s="58"/>
      <c r="SNQ238" s="63"/>
      <c r="SNR238" s="58"/>
      <c r="SNS238" s="63"/>
      <c r="SNT238" s="58"/>
      <c r="SNU238" s="63"/>
      <c r="SNV238" s="58"/>
      <c r="SNW238" s="63"/>
      <c r="SNX238" s="58"/>
      <c r="SNY238" s="63"/>
      <c r="SNZ238" s="58"/>
      <c r="SOA238" s="63"/>
      <c r="SOB238" s="58"/>
      <c r="SOC238" s="63"/>
      <c r="SOD238" s="58"/>
      <c r="SOE238" s="63"/>
      <c r="SOF238" s="58"/>
      <c r="SOG238" s="63"/>
      <c r="SOH238" s="58"/>
      <c r="SOI238" s="63"/>
      <c r="SOJ238" s="58"/>
      <c r="SOK238" s="63"/>
      <c r="SOL238" s="58"/>
      <c r="SOM238" s="63"/>
      <c r="SON238" s="58"/>
      <c r="SOO238" s="63"/>
      <c r="SOP238" s="58"/>
      <c r="SOQ238" s="63"/>
      <c r="SOR238" s="58"/>
      <c r="SOS238" s="63"/>
      <c r="SOT238" s="58"/>
      <c r="SOU238" s="63"/>
      <c r="SOV238" s="58"/>
      <c r="SOW238" s="63"/>
      <c r="SOX238" s="58"/>
      <c r="SOY238" s="63"/>
      <c r="SOZ238" s="58"/>
      <c r="SPA238" s="63"/>
      <c r="SPB238" s="58"/>
      <c r="SPC238" s="63"/>
      <c r="SPD238" s="58"/>
      <c r="SPE238" s="63"/>
      <c r="SPF238" s="58"/>
      <c r="SPG238" s="63"/>
      <c r="SPH238" s="58"/>
      <c r="SPI238" s="63"/>
      <c r="SPJ238" s="58"/>
      <c r="SPK238" s="63"/>
      <c r="SPL238" s="58"/>
      <c r="SPM238" s="63"/>
      <c r="SPN238" s="58"/>
      <c r="SPO238" s="63"/>
      <c r="SPP238" s="58"/>
      <c r="SPQ238" s="63"/>
      <c r="SPR238" s="58"/>
      <c r="SPS238" s="63"/>
      <c r="SPT238" s="58"/>
      <c r="SPU238" s="63"/>
      <c r="SPV238" s="58"/>
      <c r="SPW238" s="63"/>
      <c r="SPX238" s="58"/>
      <c r="SPY238" s="63"/>
      <c r="SPZ238" s="58"/>
      <c r="SQA238" s="63"/>
      <c r="SQB238" s="58"/>
      <c r="SQC238" s="63"/>
      <c r="SQD238" s="58"/>
      <c r="SQE238" s="63"/>
      <c r="SQF238" s="58"/>
      <c r="SQG238" s="63"/>
      <c r="SQH238" s="58"/>
      <c r="SQI238" s="63"/>
      <c r="SQJ238" s="58"/>
      <c r="SQK238" s="63"/>
      <c r="SQL238" s="58"/>
      <c r="SQM238" s="63"/>
      <c r="SQN238" s="58"/>
      <c r="SQO238" s="63"/>
      <c r="SQP238" s="58"/>
      <c r="SQQ238" s="63"/>
      <c r="SQR238" s="58"/>
      <c r="SQS238" s="63"/>
      <c r="SQT238" s="58"/>
      <c r="SQU238" s="63"/>
      <c r="SQV238" s="58"/>
      <c r="SQW238" s="63"/>
      <c r="SQX238" s="58"/>
      <c r="SQY238" s="63"/>
      <c r="SQZ238" s="58"/>
      <c r="SRA238" s="63"/>
      <c r="SRB238" s="58"/>
      <c r="SRC238" s="63"/>
      <c r="SRD238" s="58"/>
      <c r="SRE238" s="63"/>
      <c r="SRF238" s="58"/>
      <c r="SRG238" s="63"/>
      <c r="SRH238" s="58"/>
      <c r="SRI238" s="63"/>
      <c r="SRJ238" s="58"/>
      <c r="SRK238" s="63"/>
      <c r="SRL238" s="58"/>
      <c r="SRM238" s="63"/>
      <c r="SRN238" s="58"/>
      <c r="SRO238" s="63"/>
      <c r="SRP238" s="58"/>
      <c r="SRQ238" s="63"/>
      <c r="SRR238" s="58"/>
      <c r="SRS238" s="63"/>
      <c r="SRT238" s="58"/>
      <c r="SRU238" s="63"/>
      <c r="SRV238" s="58"/>
      <c r="SRW238" s="63"/>
      <c r="SRX238" s="58"/>
      <c r="SRY238" s="63"/>
      <c r="SRZ238" s="58"/>
      <c r="SSA238" s="63"/>
      <c r="SSB238" s="58"/>
      <c r="SSC238" s="63"/>
      <c r="SSD238" s="58"/>
      <c r="SSE238" s="63"/>
      <c r="SSF238" s="58"/>
      <c r="SSG238" s="63"/>
      <c r="SSH238" s="58"/>
      <c r="SSI238" s="63"/>
      <c r="SSJ238" s="58"/>
      <c r="SSK238" s="63"/>
      <c r="SSL238" s="58"/>
      <c r="SSM238" s="63"/>
      <c r="SSN238" s="58"/>
      <c r="SSO238" s="63"/>
      <c r="SSP238" s="58"/>
      <c r="SSQ238" s="63"/>
      <c r="SSR238" s="58"/>
      <c r="SSS238" s="63"/>
      <c r="SST238" s="58"/>
      <c r="SSU238" s="63"/>
      <c r="SSV238" s="58"/>
      <c r="SSW238" s="63"/>
      <c r="SSX238" s="58"/>
      <c r="SSY238" s="63"/>
      <c r="SSZ238" s="58"/>
      <c r="STA238" s="63"/>
      <c r="STB238" s="58"/>
      <c r="STC238" s="63"/>
      <c r="STD238" s="58"/>
      <c r="STE238" s="63"/>
      <c r="STF238" s="58"/>
      <c r="STG238" s="63"/>
      <c r="STH238" s="58"/>
      <c r="STI238" s="63"/>
      <c r="STJ238" s="58"/>
      <c r="STK238" s="63"/>
      <c r="STL238" s="58"/>
      <c r="STM238" s="63"/>
      <c r="STN238" s="58"/>
      <c r="STO238" s="63"/>
      <c r="STP238" s="58"/>
      <c r="STQ238" s="63"/>
      <c r="STR238" s="58"/>
      <c r="STS238" s="63"/>
      <c r="STT238" s="58"/>
      <c r="STU238" s="63"/>
      <c r="STV238" s="58"/>
      <c r="STW238" s="63"/>
      <c r="STX238" s="58"/>
      <c r="STY238" s="63"/>
      <c r="STZ238" s="58"/>
      <c r="SUA238" s="63"/>
      <c r="SUB238" s="58"/>
      <c r="SUC238" s="63"/>
      <c r="SUD238" s="58"/>
      <c r="SUE238" s="63"/>
      <c r="SUF238" s="58"/>
      <c r="SUG238" s="63"/>
      <c r="SUH238" s="58"/>
      <c r="SUI238" s="63"/>
      <c r="SUJ238" s="58"/>
      <c r="SUK238" s="63"/>
      <c r="SUL238" s="58"/>
      <c r="SUM238" s="63"/>
      <c r="SUN238" s="58"/>
      <c r="SUO238" s="63"/>
      <c r="SUP238" s="58"/>
      <c r="SUQ238" s="63"/>
      <c r="SUR238" s="58"/>
      <c r="SUS238" s="63"/>
      <c r="SUT238" s="58"/>
      <c r="SUU238" s="63"/>
      <c r="SUV238" s="58"/>
      <c r="SUW238" s="63"/>
      <c r="SUX238" s="58"/>
      <c r="SUY238" s="63"/>
      <c r="SUZ238" s="58"/>
      <c r="SVA238" s="63"/>
      <c r="SVB238" s="58"/>
      <c r="SVC238" s="63"/>
      <c r="SVD238" s="58"/>
      <c r="SVE238" s="63"/>
      <c r="SVF238" s="58"/>
      <c r="SVG238" s="63"/>
      <c r="SVH238" s="58"/>
      <c r="SVI238" s="63"/>
      <c r="SVJ238" s="58"/>
      <c r="SVK238" s="63"/>
      <c r="SVL238" s="58"/>
      <c r="SVM238" s="63"/>
      <c r="SVN238" s="58"/>
      <c r="SVO238" s="63"/>
      <c r="SVP238" s="58"/>
      <c r="SVQ238" s="63"/>
      <c r="SVR238" s="58"/>
      <c r="SVS238" s="63"/>
      <c r="SVT238" s="58"/>
      <c r="SVU238" s="63"/>
      <c r="SVV238" s="58"/>
      <c r="SVW238" s="63"/>
      <c r="SVX238" s="58"/>
      <c r="SVY238" s="63"/>
      <c r="SVZ238" s="58"/>
      <c r="SWA238" s="63"/>
      <c r="SWB238" s="58"/>
      <c r="SWC238" s="63"/>
      <c r="SWD238" s="58"/>
      <c r="SWE238" s="63"/>
      <c r="SWF238" s="58"/>
      <c r="SWG238" s="63"/>
      <c r="SWH238" s="58"/>
      <c r="SWI238" s="63"/>
      <c r="SWJ238" s="58"/>
      <c r="SWK238" s="63"/>
      <c r="SWL238" s="58"/>
      <c r="SWM238" s="63"/>
      <c r="SWN238" s="58"/>
      <c r="SWO238" s="63"/>
      <c r="SWP238" s="58"/>
      <c r="SWQ238" s="63"/>
      <c r="SWR238" s="58"/>
      <c r="SWS238" s="63"/>
      <c r="SWT238" s="58"/>
      <c r="SWU238" s="63"/>
      <c r="SWV238" s="58"/>
      <c r="SWW238" s="63"/>
      <c r="SWX238" s="58"/>
      <c r="SWY238" s="63"/>
      <c r="SWZ238" s="58"/>
      <c r="SXA238" s="63"/>
      <c r="SXB238" s="58"/>
      <c r="SXC238" s="63"/>
      <c r="SXD238" s="58"/>
      <c r="SXE238" s="63"/>
      <c r="SXF238" s="58"/>
      <c r="SXG238" s="63"/>
      <c r="SXH238" s="58"/>
      <c r="SXI238" s="63"/>
      <c r="SXJ238" s="58"/>
      <c r="SXK238" s="63"/>
      <c r="SXL238" s="58"/>
      <c r="SXM238" s="63"/>
      <c r="SXN238" s="58"/>
      <c r="SXO238" s="63"/>
      <c r="SXP238" s="58"/>
      <c r="SXQ238" s="63"/>
      <c r="SXR238" s="58"/>
      <c r="SXS238" s="63"/>
      <c r="SXT238" s="58"/>
      <c r="SXU238" s="63"/>
      <c r="SXV238" s="58"/>
      <c r="SXW238" s="63"/>
      <c r="SXX238" s="58"/>
      <c r="SXY238" s="63"/>
      <c r="SXZ238" s="58"/>
      <c r="SYA238" s="63"/>
      <c r="SYB238" s="58"/>
      <c r="SYC238" s="63"/>
      <c r="SYD238" s="58"/>
      <c r="SYE238" s="63"/>
      <c r="SYF238" s="58"/>
      <c r="SYG238" s="63"/>
      <c r="SYH238" s="58"/>
      <c r="SYI238" s="63"/>
      <c r="SYJ238" s="58"/>
      <c r="SYK238" s="63"/>
      <c r="SYL238" s="58"/>
      <c r="SYM238" s="63"/>
      <c r="SYN238" s="58"/>
      <c r="SYO238" s="63"/>
      <c r="SYP238" s="58"/>
      <c r="SYQ238" s="63"/>
      <c r="SYR238" s="58"/>
      <c r="SYS238" s="63"/>
      <c r="SYT238" s="58"/>
      <c r="SYU238" s="63"/>
      <c r="SYV238" s="58"/>
      <c r="SYW238" s="63"/>
      <c r="SYX238" s="58"/>
      <c r="SYY238" s="63"/>
      <c r="SYZ238" s="58"/>
      <c r="SZA238" s="63"/>
      <c r="SZB238" s="58"/>
      <c r="SZC238" s="63"/>
      <c r="SZD238" s="58"/>
      <c r="SZE238" s="63"/>
      <c r="SZF238" s="58"/>
      <c r="SZG238" s="63"/>
      <c r="SZH238" s="58"/>
      <c r="SZI238" s="63"/>
      <c r="SZJ238" s="58"/>
      <c r="SZK238" s="63"/>
      <c r="SZL238" s="58"/>
      <c r="SZM238" s="63"/>
      <c r="SZN238" s="58"/>
      <c r="SZO238" s="63"/>
      <c r="SZP238" s="58"/>
      <c r="SZQ238" s="63"/>
      <c r="SZR238" s="58"/>
      <c r="SZS238" s="63"/>
      <c r="SZT238" s="58"/>
      <c r="SZU238" s="63"/>
      <c r="SZV238" s="58"/>
      <c r="SZW238" s="63"/>
      <c r="SZX238" s="58"/>
      <c r="SZY238" s="63"/>
      <c r="SZZ238" s="58"/>
      <c r="TAA238" s="63"/>
      <c r="TAB238" s="58"/>
      <c r="TAC238" s="63"/>
      <c r="TAD238" s="58"/>
      <c r="TAE238" s="63"/>
      <c r="TAF238" s="58"/>
      <c r="TAG238" s="63"/>
      <c r="TAH238" s="58"/>
      <c r="TAI238" s="63"/>
      <c r="TAJ238" s="58"/>
      <c r="TAK238" s="63"/>
      <c r="TAL238" s="58"/>
      <c r="TAM238" s="63"/>
      <c r="TAN238" s="58"/>
      <c r="TAO238" s="63"/>
      <c r="TAP238" s="58"/>
      <c r="TAQ238" s="63"/>
      <c r="TAR238" s="58"/>
      <c r="TAS238" s="63"/>
      <c r="TAT238" s="58"/>
      <c r="TAU238" s="63"/>
      <c r="TAV238" s="58"/>
      <c r="TAW238" s="63"/>
      <c r="TAX238" s="58"/>
      <c r="TAY238" s="63"/>
      <c r="TAZ238" s="58"/>
      <c r="TBA238" s="63"/>
      <c r="TBB238" s="58"/>
      <c r="TBC238" s="63"/>
      <c r="TBD238" s="58"/>
      <c r="TBE238" s="63"/>
      <c r="TBF238" s="58"/>
      <c r="TBG238" s="63"/>
      <c r="TBH238" s="58"/>
      <c r="TBI238" s="63"/>
      <c r="TBJ238" s="58"/>
      <c r="TBK238" s="63"/>
      <c r="TBL238" s="58"/>
      <c r="TBM238" s="63"/>
      <c r="TBN238" s="58"/>
      <c r="TBO238" s="63"/>
      <c r="TBP238" s="58"/>
      <c r="TBQ238" s="63"/>
      <c r="TBR238" s="58"/>
      <c r="TBS238" s="63"/>
      <c r="TBT238" s="58"/>
      <c r="TBU238" s="63"/>
      <c r="TBV238" s="58"/>
      <c r="TBW238" s="63"/>
      <c r="TBX238" s="58"/>
      <c r="TBY238" s="63"/>
      <c r="TBZ238" s="58"/>
      <c r="TCA238" s="63"/>
      <c r="TCB238" s="58"/>
      <c r="TCC238" s="63"/>
      <c r="TCD238" s="58"/>
      <c r="TCE238" s="63"/>
      <c r="TCF238" s="58"/>
      <c r="TCG238" s="63"/>
      <c r="TCH238" s="58"/>
      <c r="TCI238" s="63"/>
      <c r="TCJ238" s="58"/>
      <c r="TCK238" s="63"/>
      <c r="TCL238" s="58"/>
      <c r="TCM238" s="63"/>
      <c r="TCN238" s="58"/>
      <c r="TCO238" s="63"/>
      <c r="TCP238" s="58"/>
      <c r="TCQ238" s="63"/>
      <c r="TCR238" s="58"/>
      <c r="TCS238" s="63"/>
      <c r="TCT238" s="58"/>
      <c r="TCU238" s="63"/>
      <c r="TCV238" s="58"/>
      <c r="TCW238" s="63"/>
      <c r="TCX238" s="58"/>
      <c r="TCY238" s="63"/>
      <c r="TCZ238" s="58"/>
      <c r="TDA238" s="63"/>
      <c r="TDB238" s="58"/>
      <c r="TDC238" s="63"/>
      <c r="TDD238" s="58"/>
      <c r="TDE238" s="63"/>
      <c r="TDF238" s="58"/>
      <c r="TDG238" s="63"/>
      <c r="TDH238" s="58"/>
      <c r="TDI238" s="63"/>
      <c r="TDJ238" s="58"/>
      <c r="TDK238" s="63"/>
      <c r="TDL238" s="58"/>
      <c r="TDM238" s="63"/>
      <c r="TDN238" s="58"/>
      <c r="TDO238" s="63"/>
      <c r="TDP238" s="58"/>
      <c r="TDQ238" s="63"/>
      <c r="TDR238" s="58"/>
      <c r="TDS238" s="63"/>
      <c r="TDT238" s="58"/>
      <c r="TDU238" s="63"/>
      <c r="TDV238" s="58"/>
      <c r="TDW238" s="63"/>
      <c r="TDX238" s="58"/>
      <c r="TDY238" s="63"/>
      <c r="TDZ238" s="58"/>
      <c r="TEA238" s="63"/>
      <c r="TEB238" s="58"/>
      <c r="TEC238" s="63"/>
      <c r="TED238" s="58"/>
      <c r="TEE238" s="63"/>
      <c r="TEF238" s="58"/>
      <c r="TEG238" s="63"/>
      <c r="TEH238" s="58"/>
      <c r="TEI238" s="63"/>
      <c r="TEJ238" s="58"/>
      <c r="TEK238" s="63"/>
      <c r="TEL238" s="58"/>
      <c r="TEM238" s="63"/>
      <c r="TEN238" s="58"/>
      <c r="TEO238" s="63"/>
      <c r="TEP238" s="58"/>
      <c r="TEQ238" s="63"/>
      <c r="TER238" s="58"/>
      <c r="TES238" s="63"/>
      <c r="TET238" s="58"/>
      <c r="TEU238" s="63"/>
      <c r="TEV238" s="58"/>
      <c r="TEW238" s="63"/>
      <c r="TEX238" s="58"/>
      <c r="TEY238" s="63"/>
      <c r="TEZ238" s="58"/>
      <c r="TFA238" s="63"/>
      <c r="TFB238" s="58"/>
      <c r="TFC238" s="63"/>
      <c r="TFD238" s="58"/>
      <c r="TFE238" s="63"/>
      <c r="TFF238" s="58"/>
      <c r="TFG238" s="63"/>
      <c r="TFH238" s="58"/>
      <c r="TFI238" s="63"/>
      <c r="TFJ238" s="58"/>
      <c r="TFK238" s="63"/>
      <c r="TFL238" s="58"/>
      <c r="TFM238" s="63"/>
      <c r="TFN238" s="58"/>
      <c r="TFO238" s="63"/>
      <c r="TFP238" s="58"/>
      <c r="TFQ238" s="63"/>
      <c r="TFR238" s="58"/>
      <c r="TFS238" s="63"/>
      <c r="TFT238" s="58"/>
      <c r="TFU238" s="63"/>
      <c r="TFV238" s="58"/>
      <c r="TFW238" s="63"/>
      <c r="TFX238" s="58"/>
      <c r="TFY238" s="63"/>
      <c r="TFZ238" s="58"/>
      <c r="TGA238" s="63"/>
      <c r="TGB238" s="58"/>
      <c r="TGC238" s="63"/>
      <c r="TGD238" s="58"/>
      <c r="TGE238" s="63"/>
      <c r="TGF238" s="58"/>
      <c r="TGG238" s="63"/>
      <c r="TGH238" s="58"/>
      <c r="TGI238" s="63"/>
      <c r="TGJ238" s="58"/>
      <c r="TGK238" s="63"/>
      <c r="TGL238" s="58"/>
      <c r="TGM238" s="63"/>
      <c r="TGN238" s="58"/>
      <c r="TGO238" s="63"/>
      <c r="TGP238" s="58"/>
      <c r="TGQ238" s="63"/>
      <c r="TGR238" s="58"/>
      <c r="TGS238" s="63"/>
      <c r="TGT238" s="58"/>
      <c r="TGU238" s="63"/>
      <c r="TGV238" s="58"/>
      <c r="TGW238" s="63"/>
      <c r="TGX238" s="58"/>
      <c r="TGY238" s="63"/>
      <c r="TGZ238" s="58"/>
      <c r="THA238" s="63"/>
      <c r="THB238" s="58"/>
      <c r="THC238" s="63"/>
      <c r="THD238" s="58"/>
      <c r="THE238" s="63"/>
      <c r="THF238" s="58"/>
      <c r="THG238" s="63"/>
      <c r="THH238" s="58"/>
      <c r="THI238" s="63"/>
      <c r="THJ238" s="58"/>
      <c r="THK238" s="63"/>
      <c r="THL238" s="58"/>
      <c r="THM238" s="63"/>
      <c r="THN238" s="58"/>
      <c r="THO238" s="63"/>
      <c r="THP238" s="58"/>
      <c r="THQ238" s="63"/>
      <c r="THR238" s="58"/>
      <c r="THS238" s="63"/>
      <c r="THT238" s="58"/>
      <c r="THU238" s="63"/>
      <c r="THV238" s="58"/>
      <c r="THW238" s="63"/>
      <c r="THX238" s="58"/>
      <c r="THY238" s="63"/>
      <c r="THZ238" s="58"/>
      <c r="TIA238" s="63"/>
      <c r="TIB238" s="58"/>
      <c r="TIC238" s="63"/>
      <c r="TID238" s="58"/>
      <c r="TIE238" s="63"/>
      <c r="TIF238" s="58"/>
      <c r="TIG238" s="63"/>
      <c r="TIH238" s="58"/>
      <c r="TII238" s="63"/>
      <c r="TIJ238" s="58"/>
      <c r="TIK238" s="63"/>
      <c r="TIL238" s="58"/>
      <c r="TIM238" s="63"/>
      <c r="TIN238" s="58"/>
      <c r="TIO238" s="63"/>
      <c r="TIP238" s="58"/>
      <c r="TIQ238" s="63"/>
      <c r="TIR238" s="58"/>
      <c r="TIS238" s="63"/>
      <c r="TIT238" s="58"/>
      <c r="TIU238" s="63"/>
      <c r="TIV238" s="58"/>
      <c r="TIW238" s="63"/>
      <c r="TIX238" s="58"/>
      <c r="TIY238" s="63"/>
      <c r="TIZ238" s="58"/>
      <c r="TJA238" s="63"/>
      <c r="TJB238" s="58"/>
      <c r="TJC238" s="63"/>
      <c r="TJD238" s="58"/>
      <c r="TJE238" s="63"/>
      <c r="TJF238" s="58"/>
      <c r="TJG238" s="63"/>
      <c r="TJH238" s="58"/>
      <c r="TJI238" s="63"/>
      <c r="TJJ238" s="58"/>
      <c r="TJK238" s="63"/>
      <c r="TJL238" s="58"/>
      <c r="TJM238" s="63"/>
      <c r="TJN238" s="58"/>
      <c r="TJO238" s="63"/>
      <c r="TJP238" s="58"/>
      <c r="TJQ238" s="63"/>
      <c r="TJR238" s="58"/>
      <c r="TJS238" s="63"/>
      <c r="TJT238" s="58"/>
      <c r="TJU238" s="63"/>
      <c r="TJV238" s="58"/>
      <c r="TJW238" s="63"/>
      <c r="TJX238" s="58"/>
      <c r="TJY238" s="63"/>
      <c r="TJZ238" s="58"/>
      <c r="TKA238" s="63"/>
      <c r="TKB238" s="58"/>
      <c r="TKC238" s="63"/>
      <c r="TKD238" s="58"/>
      <c r="TKE238" s="63"/>
      <c r="TKF238" s="58"/>
      <c r="TKG238" s="63"/>
      <c r="TKH238" s="58"/>
      <c r="TKI238" s="63"/>
      <c r="TKJ238" s="58"/>
      <c r="TKK238" s="63"/>
      <c r="TKL238" s="58"/>
      <c r="TKM238" s="63"/>
      <c r="TKN238" s="58"/>
      <c r="TKO238" s="63"/>
      <c r="TKP238" s="58"/>
      <c r="TKQ238" s="63"/>
      <c r="TKR238" s="58"/>
      <c r="TKS238" s="63"/>
      <c r="TKT238" s="58"/>
      <c r="TKU238" s="63"/>
      <c r="TKV238" s="58"/>
      <c r="TKW238" s="63"/>
      <c r="TKX238" s="58"/>
      <c r="TKY238" s="63"/>
      <c r="TKZ238" s="58"/>
      <c r="TLA238" s="63"/>
      <c r="TLB238" s="58"/>
      <c r="TLC238" s="63"/>
      <c r="TLD238" s="58"/>
      <c r="TLE238" s="63"/>
      <c r="TLF238" s="58"/>
      <c r="TLG238" s="63"/>
      <c r="TLH238" s="58"/>
      <c r="TLI238" s="63"/>
      <c r="TLJ238" s="58"/>
      <c r="TLK238" s="63"/>
      <c r="TLL238" s="58"/>
      <c r="TLM238" s="63"/>
      <c r="TLN238" s="58"/>
      <c r="TLO238" s="63"/>
      <c r="TLP238" s="58"/>
      <c r="TLQ238" s="63"/>
      <c r="TLR238" s="58"/>
      <c r="TLS238" s="63"/>
      <c r="TLT238" s="58"/>
      <c r="TLU238" s="63"/>
      <c r="TLV238" s="58"/>
      <c r="TLW238" s="63"/>
      <c r="TLX238" s="58"/>
      <c r="TLY238" s="63"/>
      <c r="TLZ238" s="58"/>
      <c r="TMA238" s="63"/>
      <c r="TMB238" s="58"/>
      <c r="TMC238" s="63"/>
      <c r="TMD238" s="58"/>
      <c r="TME238" s="63"/>
      <c r="TMF238" s="58"/>
      <c r="TMG238" s="63"/>
      <c r="TMH238" s="58"/>
      <c r="TMI238" s="63"/>
      <c r="TMJ238" s="58"/>
      <c r="TMK238" s="63"/>
      <c r="TML238" s="58"/>
      <c r="TMM238" s="63"/>
      <c r="TMN238" s="58"/>
      <c r="TMO238" s="63"/>
      <c r="TMP238" s="58"/>
      <c r="TMQ238" s="63"/>
      <c r="TMR238" s="58"/>
      <c r="TMS238" s="63"/>
      <c r="TMT238" s="58"/>
      <c r="TMU238" s="63"/>
      <c r="TMV238" s="58"/>
      <c r="TMW238" s="63"/>
      <c r="TMX238" s="58"/>
      <c r="TMY238" s="63"/>
      <c r="TMZ238" s="58"/>
      <c r="TNA238" s="63"/>
      <c r="TNB238" s="58"/>
      <c r="TNC238" s="63"/>
      <c r="TND238" s="58"/>
      <c r="TNE238" s="63"/>
      <c r="TNF238" s="58"/>
      <c r="TNG238" s="63"/>
      <c r="TNH238" s="58"/>
      <c r="TNI238" s="63"/>
      <c r="TNJ238" s="58"/>
      <c r="TNK238" s="63"/>
      <c r="TNL238" s="58"/>
      <c r="TNM238" s="63"/>
      <c r="TNN238" s="58"/>
      <c r="TNO238" s="63"/>
      <c r="TNP238" s="58"/>
      <c r="TNQ238" s="63"/>
      <c r="TNR238" s="58"/>
      <c r="TNS238" s="63"/>
      <c r="TNT238" s="58"/>
      <c r="TNU238" s="63"/>
      <c r="TNV238" s="58"/>
      <c r="TNW238" s="63"/>
      <c r="TNX238" s="58"/>
      <c r="TNY238" s="63"/>
      <c r="TNZ238" s="58"/>
      <c r="TOA238" s="63"/>
      <c r="TOB238" s="58"/>
      <c r="TOC238" s="63"/>
      <c r="TOD238" s="58"/>
      <c r="TOE238" s="63"/>
      <c r="TOF238" s="58"/>
      <c r="TOG238" s="63"/>
      <c r="TOH238" s="58"/>
      <c r="TOI238" s="63"/>
      <c r="TOJ238" s="58"/>
      <c r="TOK238" s="63"/>
      <c r="TOL238" s="58"/>
      <c r="TOM238" s="63"/>
      <c r="TON238" s="58"/>
      <c r="TOO238" s="63"/>
      <c r="TOP238" s="58"/>
      <c r="TOQ238" s="63"/>
      <c r="TOR238" s="58"/>
      <c r="TOS238" s="63"/>
      <c r="TOT238" s="58"/>
      <c r="TOU238" s="63"/>
      <c r="TOV238" s="58"/>
      <c r="TOW238" s="63"/>
      <c r="TOX238" s="58"/>
      <c r="TOY238" s="63"/>
      <c r="TOZ238" s="58"/>
      <c r="TPA238" s="63"/>
      <c r="TPB238" s="58"/>
      <c r="TPC238" s="63"/>
      <c r="TPD238" s="58"/>
      <c r="TPE238" s="63"/>
      <c r="TPF238" s="58"/>
      <c r="TPG238" s="63"/>
      <c r="TPH238" s="58"/>
      <c r="TPI238" s="63"/>
      <c r="TPJ238" s="58"/>
      <c r="TPK238" s="63"/>
      <c r="TPL238" s="58"/>
      <c r="TPM238" s="63"/>
      <c r="TPN238" s="58"/>
      <c r="TPO238" s="63"/>
      <c r="TPP238" s="58"/>
      <c r="TPQ238" s="63"/>
      <c r="TPR238" s="58"/>
      <c r="TPS238" s="63"/>
      <c r="TPT238" s="58"/>
      <c r="TPU238" s="63"/>
      <c r="TPV238" s="58"/>
      <c r="TPW238" s="63"/>
      <c r="TPX238" s="58"/>
      <c r="TPY238" s="63"/>
      <c r="TPZ238" s="58"/>
      <c r="TQA238" s="63"/>
      <c r="TQB238" s="58"/>
      <c r="TQC238" s="63"/>
      <c r="TQD238" s="58"/>
      <c r="TQE238" s="63"/>
      <c r="TQF238" s="58"/>
      <c r="TQG238" s="63"/>
      <c r="TQH238" s="58"/>
      <c r="TQI238" s="63"/>
      <c r="TQJ238" s="58"/>
      <c r="TQK238" s="63"/>
      <c r="TQL238" s="58"/>
      <c r="TQM238" s="63"/>
      <c r="TQN238" s="58"/>
      <c r="TQO238" s="63"/>
      <c r="TQP238" s="58"/>
      <c r="TQQ238" s="63"/>
      <c r="TQR238" s="58"/>
      <c r="TQS238" s="63"/>
      <c r="TQT238" s="58"/>
      <c r="TQU238" s="63"/>
      <c r="TQV238" s="58"/>
      <c r="TQW238" s="63"/>
      <c r="TQX238" s="58"/>
      <c r="TQY238" s="63"/>
      <c r="TQZ238" s="58"/>
      <c r="TRA238" s="63"/>
      <c r="TRB238" s="58"/>
      <c r="TRC238" s="63"/>
      <c r="TRD238" s="58"/>
      <c r="TRE238" s="63"/>
      <c r="TRF238" s="58"/>
      <c r="TRG238" s="63"/>
      <c r="TRH238" s="58"/>
      <c r="TRI238" s="63"/>
      <c r="TRJ238" s="58"/>
      <c r="TRK238" s="63"/>
      <c r="TRL238" s="58"/>
      <c r="TRM238" s="63"/>
      <c r="TRN238" s="58"/>
      <c r="TRO238" s="63"/>
      <c r="TRP238" s="58"/>
      <c r="TRQ238" s="63"/>
      <c r="TRR238" s="58"/>
      <c r="TRS238" s="63"/>
      <c r="TRT238" s="58"/>
      <c r="TRU238" s="63"/>
      <c r="TRV238" s="58"/>
      <c r="TRW238" s="63"/>
      <c r="TRX238" s="58"/>
      <c r="TRY238" s="63"/>
      <c r="TRZ238" s="58"/>
      <c r="TSA238" s="63"/>
      <c r="TSB238" s="58"/>
      <c r="TSC238" s="63"/>
      <c r="TSD238" s="58"/>
      <c r="TSE238" s="63"/>
      <c r="TSF238" s="58"/>
      <c r="TSG238" s="63"/>
      <c r="TSH238" s="58"/>
      <c r="TSI238" s="63"/>
      <c r="TSJ238" s="58"/>
      <c r="TSK238" s="63"/>
      <c r="TSL238" s="58"/>
      <c r="TSM238" s="63"/>
      <c r="TSN238" s="58"/>
      <c r="TSO238" s="63"/>
      <c r="TSP238" s="58"/>
      <c r="TSQ238" s="63"/>
      <c r="TSR238" s="58"/>
      <c r="TSS238" s="63"/>
      <c r="TST238" s="58"/>
      <c r="TSU238" s="63"/>
      <c r="TSV238" s="58"/>
      <c r="TSW238" s="63"/>
      <c r="TSX238" s="58"/>
      <c r="TSY238" s="63"/>
      <c r="TSZ238" s="58"/>
      <c r="TTA238" s="63"/>
      <c r="TTB238" s="58"/>
      <c r="TTC238" s="63"/>
      <c r="TTD238" s="58"/>
      <c r="TTE238" s="63"/>
      <c r="TTF238" s="58"/>
      <c r="TTG238" s="63"/>
      <c r="TTH238" s="58"/>
      <c r="TTI238" s="63"/>
      <c r="TTJ238" s="58"/>
      <c r="TTK238" s="63"/>
      <c r="TTL238" s="58"/>
      <c r="TTM238" s="63"/>
      <c r="TTN238" s="58"/>
      <c r="TTO238" s="63"/>
      <c r="TTP238" s="58"/>
      <c r="TTQ238" s="63"/>
      <c r="TTR238" s="58"/>
      <c r="TTS238" s="63"/>
      <c r="TTT238" s="58"/>
      <c r="TTU238" s="63"/>
      <c r="TTV238" s="58"/>
      <c r="TTW238" s="63"/>
      <c r="TTX238" s="58"/>
      <c r="TTY238" s="63"/>
      <c r="TTZ238" s="58"/>
      <c r="TUA238" s="63"/>
      <c r="TUB238" s="58"/>
      <c r="TUC238" s="63"/>
      <c r="TUD238" s="58"/>
      <c r="TUE238" s="63"/>
      <c r="TUF238" s="58"/>
      <c r="TUG238" s="63"/>
      <c r="TUH238" s="58"/>
      <c r="TUI238" s="63"/>
      <c r="TUJ238" s="58"/>
      <c r="TUK238" s="63"/>
      <c r="TUL238" s="58"/>
      <c r="TUM238" s="63"/>
      <c r="TUN238" s="58"/>
      <c r="TUO238" s="63"/>
      <c r="TUP238" s="58"/>
      <c r="TUQ238" s="63"/>
      <c r="TUR238" s="58"/>
      <c r="TUS238" s="63"/>
      <c r="TUT238" s="58"/>
      <c r="TUU238" s="63"/>
      <c r="TUV238" s="58"/>
      <c r="TUW238" s="63"/>
      <c r="TUX238" s="58"/>
      <c r="TUY238" s="63"/>
      <c r="TUZ238" s="58"/>
      <c r="TVA238" s="63"/>
      <c r="TVB238" s="58"/>
      <c r="TVC238" s="63"/>
      <c r="TVD238" s="58"/>
      <c r="TVE238" s="63"/>
      <c r="TVF238" s="58"/>
      <c r="TVG238" s="63"/>
      <c r="TVH238" s="58"/>
      <c r="TVI238" s="63"/>
      <c r="TVJ238" s="58"/>
      <c r="TVK238" s="63"/>
      <c r="TVL238" s="58"/>
      <c r="TVM238" s="63"/>
      <c r="TVN238" s="58"/>
      <c r="TVO238" s="63"/>
      <c r="TVP238" s="58"/>
      <c r="TVQ238" s="63"/>
      <c r="TVR238" s="58"/>
      <c r="TVS238" s="63"/>
      <c r="TVT238" s="58"/>
      <c r="TVU238" s="63"/>
      <c r="TVV238" s="58"/>
      <c r="TVW238" s="63"/>
      <c r="TVX238" s="58"/>
      <c r="TVY238" s="63"/>
      <c r="TVZ238" s="58"/>
      <c r="TWA238" s="63"/>
      <c r="TWB238" s="58"/>
      <c r="TWC238" s="63"/>
      <c r="TWD238" s="58"/>
      <c r="TWE238" s="63"/>
      <c r="TWF238" s="58"/>
      <c r="TWG238" s="63"/>
      <c r="TWH238" s="58"/>
      <c r="TWI238" s="63"/>
      <c r="TWJ238" s="58"/>
      <c r="TWK238" s="63"/>
      <c r="TWL238" s="58"/>
      <c r="TWM238" s="63"/>
      <c r="TWN238" s="58"/>
      <c r="TWO238" s="63"/>
      <c r="TWP238" s="58"/>
      <c r="TWQ238" s="63"/>
      <c r="TWR238" s="58"/>
      <c r="TWS238" s="63"/>
      <c r="TWT238" s="58"/>
      <c r="TWU238" s="63"/>
      <c r="TWV238" s="58"/>
      <c r="TWW238" s="63"/>
      <c r="TWX238" s="58"/>
      <c r="TWY238" s="63"/>
      <c r="TWZ238" s="58"/>
      <c r="TXA238" s="63"/>
      <c r="TXB238" s="58"/>
      <c r="TXC238" s="63"/>
      <c r="TXD238" s="58"/>
      <c r="TXE238" s="63"/>
      <c r="TXF238" s="58"/>
      <c r="TXG238" s="63"/>
      <c r="TXH238" s="58"/>
      <c r="TXI238" s="63"/>
      <c r="TXJ238" s="58"/>
      <c r="TXK238" s="63"/>
      <c r="TXL238" s="58"/>
      <c r="TXM238" s="63"/>
      <c r="TXN238" s="58"/>
      <c r="TXO238" s="63"/>
      <c r="TXP238" s="58"/>
      <c r="TXQ238" s="63"/>
      <c r="TXR238" s="58"/>
      <c r="TXS238" s="63"/>
      <c r="TXT238" s="58"/>
      <c r="TXU238" s="63"/>
      <c r="TXV238" s="58"/>
      <c r="TXW238" s="63"/>
      <c r="TXX238" s="58"/>
      <c r="TXY238" s="63"/>
      <c r="TXZ238" s="58"/>
      <c r="TYA238" s="63"/>
      <c r="TYB238" s="58"/>
      <c r="TYC238" s="63"/>
      <c r="TYD238" s="58"/>
      <c r="TYE238" s="63"/>
      <c r="TYF238" s="58"/>
      <c r="TYG238" s="63"/>
      <c r="TYH238" s="58"/>
      <c r="TYI238" s="63"/>
      <c r="TYJ238" s="58"/>
      <c r="TYK238" s="63"/>
      <c r="TYL238" s="58"/>
      <c r="TYM238" s="63"/>
      <c r="TYN238" s="58"/>
      <c r="TYO238" s="63"/>
      <c r="TYP238" s="58"/>
      <c r="TYQ238" s="63"/>
      <c r="TYR238" s="58"/>
      <c r="TYS238" s="63"/>
      <c r="TYT238" s="58"/>
      <c r="TYU238" s="63"/>
      <c r="TYV238" s="58"/>
      <c r="TYW238" s="63"/>
      <c r="TYX238" s="58"/>
      <c r="TYY238" s="63"/>
      <c r="TYZ238" s="58"/>
      <c r="TZA238" s="63"/>
      <c r="TZB238" s="58"/>
      <c r="TZC238" s="63"/>
      <c r="TZD238" s="58"/>
      <c r="TZE238" s="63"/>
      <c r="TZF238" s="58"/>
      <c r="TZG238" s="63"/>
      <c r="TZH238" s="58"/>
      <c r="TZI238" s="63"/>
      <c r="TZJ238" s="58"/>
      <c r="TZK238" s="63"/>
      <c r="TZL238" s="58"/>
      <c r="TZM238" s="63"/>
      <c r="TZN238" s="58"/>
      <c r="TZO238" s="63"/>
      <c r="TZP238" s="58"/>
      <c r="TZQ238" s="63"/>
      <c r="TZR238" s="58"/>
      <c r="TZS238" s="63"/>
      <c r="TZT238" s="58"/>
      <c r="TZU238" s="63"/>
      <c r="TZV238" s="58"/>
      <c r="TZW238" s="63"/>
      <c r="TZX238" s="58"/>
      <c r="TZY238" s="63"/>
      <c r="TZZ238" s="58"/>
      <c r="UAA238" s="63"/>
      <c r="UAB238" s="58"/>
      <c r="UAC238" s="63"/>
      <c r="UAD238" s="58"/>
      <c r="UAE238" s="63"/>
      <c r="UAF238" s="58"/>
      <c r="UAG238" s="63"/>
      <c r="UAH238" s="58"/>
      <c r="UAI238" s="63"/>
      <c r="UAJ238" s="58"/>
      <c r="UAK238" s="63"/>
      <c r="UAL238" s="58"/>
      <c r="UAM238" s="63"/>
      <c r="UAN238" s="58"/>
      <c r="UAO238" s="63"/>
      <c r="UAP238" s="58"/>
      <c r="UAQ238" s="63"/>
      <c r="UAR238" s="58"/>
      <c r="UAS238" s="63"/>
      <c r="UAT238" s="58"/>
      <c r="UAU238" s="63"/>
      <c r="UAV238" s="58"/>
      <c r="UAW238" s="63"/>
      <c r="UAX238" s="58"/>
      <c r="UAY238" s="63"/>
      <c r="UAZ238" s="58"/>
      <c r="UBA238" s="63"/>
      <c r="UBB238" s="58"/>
      <c r="UBC238" s="63"/>
      <c r="UBD238" s="58"/>
      <c r="UBE238" s="63"/>
      <c r="UBF238" s="58"/>
      <c r="UBG238" s="63"/>
      <c r="UBH238" s="58"/>
      <c r="UBI238" s="63"/>
      <c r="UBJ238" s="58"/>
      <c r="UBK238" s="63"/>
      <c r="UBL238" s="58"/>
      <c r="UBM238" s="63"/>
      <c r="UBN238" s="58"/>
      <c r="UBO238" s="63"/>
      <c r="UBP238" s="58"/>
      <c r="UBQ238" s="63"/>
      <c r="UBR238" s="58"/>
      <c r="UBS238" s="63"/>
      <c r="UBT238" s="58"/>
      <c r="UBU238" s="63"/>
      <c r="UBV238" s="58"/>
      <c r="UBW238" s="63"/>
      <c r="UBX238" s="58"/>
      <c r="UBY238" s="63"/>
      <c r="UBZ238" s="58"/>
      <c r="UCA238" s="63"/>
      <c r="UCB238" s="58"/>
      <c r="UCC238" s="63"/>
      <c r="UCD238" s="58"/>
      <c r="UCE238" s="63"/>
      <c r="UCF238" s="58"/>
      <c r="UCG238" s="63"/>
      <c r="UCH238" s="58"/>
      <c r="UCI238" s="63"/>
      <c r="UCJ238" s="58"/>
      <c r="UCK238" s="63"/>
      <c r="UCL238" s="58"/>
      <c r="UCM238" s="63"/>
      <c r="UCN238" s="58"/>
      <c r="UCO238" s="63"/>
      <c r="UCP238" s="58"/>
      <c r="UCQ238" s="63"/>
      <c r="UCR238" s="58"/>
      <c r="UCS238" s="63"/>
      <c r="UCT238" s="58"/>
      <c r="UCU238" s="63"/>
      <c r="UCV238" s="58"/>
      <c r="UCW238" s="63"/>
      <c r="UCX238" s="58"/>
      <c r="UCY238" s="63"/>
      <c r="UCZ238" s="58"/>
      <c r="UDA238" s="63"/>
      <c r="UDB238" s="58"/>
      <c r="UDC238" s="63"/>
      <c r="UDD238" s="58"/>
      <c r="UDE238" s="63"/>
      <c r="UDF238" s="58"/>
      <c r="UDG238" s="63"/>
      <c r="UDH238" s="58"/>
      <c r="UDI238" s="63"/>
      <c r="UDJ238" s="58"/>
      <c r="UDK238" s="63"/>
      <c r="UDL238" s="58"/>
      <c r="UDM238" s="63"/>
      <c r="UDN238" s="58"/>
      <c r="UDO238" s="63"/>
      <c r="UDP238" s="58"/>
      <c r="UDQ238" s="63"/>
      <c r="UDR238" s="58"/>
      <c r="UDS238" s="63"/>
      <c r="UDT238" s="58"/>
      <c r="UDU238" s="63"/>
      <c r="UDV238" s="58"/>
      <c r="UDW238" s="63"/>
      <c r="UDX238" s="58"/>
      <c r="UDY238" s="63"/>
      <c r="UDZ238" s="58"/>
      <c r="UEA238" s="63"/>
      <c r="UEB238" s="58"/>
      <c r="UEC238" s="63"/>
      <c r="UED238" s="58"/>
      <c r="UEE238" s="63"/>
      <c r="UEF238" s="58"/>
      <c r="UEG238" s="63"/>
      <c r="UEH238" s="58"/>
      <c r="UEI238" s="63"/>
      <c r="UEJ238" s="58"/>
      <c r="UEK238" s="63"/>
      <c r="UEL238" s="58"/>
      <c r="UEM238" s="63"/>
      <c r="UEN238" s="58"/>
      <c r="UEO238" s="63"/>
      <c r="UEP238" s="58"/>
      <c r="UEQ238" s="63"/>
      <c r="UER238" s="58"/>
      <c r="UES238" s="63"/>
      <c r="UET238" s="58"/>
      <c r="UEU238" s="63"/>
      <c r="UEV238" s="58"/>
      <c r="UEW238" s="63"/>
      <c r="UEX238" s="58"/>
      <c r="UEY238" s="63"/>
      <c r="UEZ238" s="58"/>
      <c r="UFA238" s="63"/>
      <c r="UFB238" s="58"/>
      <c r="UFC238" s="63"/>
      <c r="UFD238" s="58"/>
      <c r="UFE238" s="63"/>
      <c r="UFF238" s="58"/>
      <c r="UFG238" s="63"/>
      <c r="UFH238" s="58"/>
      <c r="UFI238" s="63"/>
      <c r="UFJ238" s="58"/>
      <c r="UFK238" s="63"/>
      <c r="UFL238" s="58"/>
      <c r="UFM238" s="63"/>
      <c r="UFN238" s="58"/>
      <c r="UFO238" s="63"/>
      <c r="UFP238" s="58"/>
      <c r="UFQ238" s="63"/>
      <c r="UFR238" s="58"/>
      <c r="UFS238" s="63"/>
      <c r="UFT238" s="58"/>
      <c r="UFU238" s="63"/>
      <c r="UFV238" s="58"/>
      <c r="UFW238" s="63"/>
      <c r="UFX238" s="58"/>
      <c r="UFY238" s="63"/>
      <c r="UFZ238" s="58"/>
      <c r="UGA238" s="63"/>
      <c r="UGB238" s="58"/>
      <c r="UGC238" s="63"/>
      <c r="UGD238" s="58"/>
      <c r="UGE238" s="63"/>
      <c r="UGF238" s="58"/>
      <c r="UGG238" s="63"/>
      <c r="UGH238" s="58"/>
      <c r="UGI238" s="63"/>
      <c r="UGJ238" s="58"/>
      <c r="UGK238" s="63"/>
      <c r="UGL238" s="58"/>
      <c r="UGM238" s="63"/>
      <c r="UGN238" s="58"/>
      <c r="UGO238" s="63"/>
      <c r="UGP238" s="58"/>
      <c r="UGQ238" s="63"/>
      <c r="UGR238" s="58"/>
      <c r="UGS238" s="63"/>
      <c r="UGT238" s="58"/>
      <c r="UGU238" s="63"/>
      <c r="UGV238" s="58"/>
      <c r="UGW238" s="63"/>
      <c r="UGX238" s="58"/>
      <c r="UGY238" s="63"/>
      <c r="UGZ238" s="58"/>
      <c r="UHA238" s="63"/>
      <c r="UHB238" s="58"/>
      <c r="UHC238" s="63"/>
      <c r="UHD238" s="58"/>
      <c r="UHE238" s="63"/>
      <c r="UHF238" s="58"/>
      <c r="UHG238" s="63"/>
      <c r="UHH238" s="58"/>
      <c r="UHI238" s="63"/>
      <c r="UHJ238" s="58"/>
      <c r="UHK238" s="63"/>
      <c r="UHL238" s="58"/>
      <c r="UHM238" s="63"/>
      <c r="UHN238" s="58"/>
      <c r="UHO238" s="63"/>
      <c r="UHP238" s="58"/>
      <c r="UHQ238" s="63"/>
      <c r="UHR238" s="58"/>
      <c r="UHS238" s="63"/>
      <c r="UHT238" s="58"/>
      <c r="UHU238" s="63"/>
      <c r="UHV238" s="58"/>
      <c r="UHW238" s="63"/>
      <c r="UHX238" s="58"/>
      <c r="UHY238" s="63"/>
      <c r="UHZ238" s="58"/>
      <c r="UIA238" s="63"/>
      <c r="UIB238" s="58"/>
      <c r="UIC238" s="63"/>
      <c r="UID238" s="58"/>
      <c r="UIE238" s="63"/>
      <c r="UIF238" s="58"/>
      <c r="UIG238" s="63"/>
      <c r="UIH238" s="58"/>
      <c r="UII238" s="63"/>
      <c r="UIJ238" s="58"/>
      <c r="UIK238" s="63"/>
      <c r="UIL238" s="58"/>
      <c r="UIM238" s="63"/>
      <c r="UIN238" s="58"/>
      <c r="UIO238" s="63"/>
      <c r="UIP238" s="58"/>
      <c r="UIQ238" s="63"/>
      <c r="UIR238" s="58"/>
      <c r="UIS238" s="63"/>
      <c r="UIT238" s="58"/>
      <c r="UIU238" s="63"/>
      <c r="UIV238" s="58"/>
      <c r="UIW238" s="63"/>
      <c r="UIX238" s="58"/>
      <c r="UIY238" s="63"/>
      <c r="UIZ238" s="58"/>
      <c r="UJA238" s="63"/>
      <c r="UJB238" s="58"/>
      <c r="UJC238" s="63"/>
      <c r="UJD238" s="58"/>
      <c r="UJE238" s="63"/>
      <c r="UJF238" s="58"/>
      <c r="UJG238" s="63"/>
      <c r="UJH238" s="58"/>
      <c r="UJI238" s="63"/>
      <c r="UJJ238" s="58"/>
      <c r="UJK238" s="63"/>
      <c r="UJL238" s="58"/>
      <c r="UJM238" s="63"/>
      <c r="UJN238" s="58"/>
      <c r="UJO238" s="63"/>
      <c r="UJP238" s="58"/>
      <c r="UJQ238" s="63"/>
      <c r="UJR238" s="58"/>
      <c r="UJS238" s="63"/>
      <c r="UJT238" s="58"/>
      <c r="UJU238" s="63"/>
      <c r="UJV238" s="58"/>
      <c r="UJW238" s="63"/>
      <c r="UJX238" s="58"/>
      <c r="UJY238" s="63"/>
      <c r="UJZ238" s="58"/>
      <c r="UKA238" s="63"/>
      <c r="UKB238" s="58"/>
      <c r="UKC238" s="63"/>
      <c r="UKD238" s="58"/>
      <c r="UKE238" s="63"/>
      <c r="UKF238" s="58"/>
      <c r="UKG238" s="63"/>
      <c r="UKH238" s="58"/>
      <c r="UKI238" s="63"/>
      <c r="UKJ238" s="58"/>
      <c r="UKK238" s="63"/>
      <c r="UKL238" s="58"/>
      <c r="UKM238" s="63"/>
      <c r="UKN238" s="58"/>
      <c r="UKO238" s="63"/>
      <c r="UKP238" s="58"/>
      <c r="UKQ238" s="63"/>
      <c r="UKR238" s="58"/>
      <c r="UKS238" s="63"/>
      <c r="UKT238" s="58"/>
      <c r="UKU238" s="63"/>
      <c r="UKV238" s="58"/>
      <c r="UKW238" s="63"/>
      <c r="UKX238" s="58"/>
      <c r="UKY238" s="63"/>
      <c r="UKZ238" s="58"/>
      <c r="ULA238" s="63"/>
      <c r="ULB238" s="58"/>
      <c r="ULC238" s="63"/>
      <c r="ULD238" s="58"/>
      <c r="ULE238" s="63"/>
      <c r="ULF238" s="58"/>
      <c r="ULG238" s="63"/>
      <c r="ULH238" s="58"/>
      <c r="ULI238" s="63"/>
      <c r="ULJ238" s="58"/>
      <c r="ULK238" s="63"/>
      <c r="ULL238" s="58"/>
      <c r="ULM238" s="63"/>
      <c r="ULN238" s="58"/>
      <c r="ULO238" s="63"/>
      <c r="ULP238" s="58"/>
      <c r="ULQ238" s="63"/>
      <c r="ULR238" s="58"/>
      <c r="ULS238" s="63"/>
      <c r="ULT238" s="58"/>
      <c r="ULU238" s="63"/>
      <c r="ULV238" s="58"/>
      <c r="ULW238" s="63"/>
      <c r="ULX238" s="58"/>
      <c r="ULY238" s="63"/>
      <c r="ULZ238" s="58"/>
      <c r="UMA238" s="63"/>
      <c r="UMB238" s="58"/>
      <c r="UMC238" s="63"/>
      <c r="UMD238" s="58"/>
      <c r="UME238" s="63"/>
      <c r="UMF238" s="58"/>
      <c r="UMG238" s="63"/>
      <c r="UMH238" s="58"/>
      <c r="UMI238" s="63"/>
      <c r="UMJ238" s="58"/>
      <c r="UMK238" s="63"/>
      <c r="UML238" s="58"/>
      <c r="UMM238" s="63"/>
      <c r="UMN238" s="58"/>
      <c r="UMO238" s="63"/>
      <c r="UMP238" s="58"/>
      <c r="UMQ238" s="63"/>
      <c r="UMR238" s="58"/>
      <c r="UMS238" s="63"/>
      <c r="UMT238" s="58"/>
      <c r="UMU238" s="63"/>
      <c r="UMV238" s="58"/>
      <c r="UMW238" s="63"/>
      <c r="UMX238" s="58"/>
      <c r="UMY238" s="63"/>
      <c r="UMZ238" s="58"/>
      <c r="UNA238" s="63"/>
      <c r="UNB238" s="58"/>
      <c r="UNC238" s="63"/>
      <c r="UND238" s="58"/>
      <c r="UNE238" s="63"/>
      <c r="UNF238" s="58"/>
      <c r="UNG238" s="63"/>
      <c r="UNH238" s="58"/>
      <c r="UNI238" s="63"/>
      <c r="UNJ238" s="58"/>
      <c r="UNK238" s="63"/>
      <c r="UNL238" s="58"/>
      <c r="UNM238" s="63"/>
      <c r="UNN238" s="58"/>
      <c r="UNO238" s="63"/>
      <c r="UNP238" s="58"/>
      <c r="UNQ238" s="63"/>
      <c r="UNR238" s="58"/>
      <c r="UNS238" s="63"/>
      <c r="UNT238" s="58"/>
      <c r="UNU238" s="63"/>
      <c r="UNV238" s="58"/>
      <c r="UNW238" s="63"/>
      <c r="UNX238" s="58"/>
      <c r="UNY238" s="63"/>
      <c r="UNZ238" s="58"/>
      <c r="UOA238" s="63"/>
      <c r="UOB238" s="58"/>
      <c r="UOC238" s="63"/>
      <c r="UOD238" s="58"/>
      <c r="UOE238" s="63"/>
      <c r="UOF238" s="58"/>
      <c r="UOG238" s="63"/>
      <c r="UOH238" s="58"/>
      <c r="UOI238" s="63"/>
      <c r="UOJ238" s="58"/>
      <c r="UOK238" s="63"/>
      <c r="UOL238" s="58"/>
      <c r="UOM238" s="63"/>
      <c r="UON238" s="58"/>
      <c r="UOO238" s="63"/>
      <c r="UOP238" s="58"/>
      <c r="UOQ238" s="63"/>
      <c r="UOR238" s="58"/>
      <c r="UOS238" s="63"/>
      <c r="UOT238" s="58"/>
      <c r="UOU238" s="63"/>
      <c r="UOV238" s="58"/>
      <c r="UOW238" s="63"/>
      <c r="UOX238" s="58"/>
      <c r="UOY238" s="63"/>
      <c r="UOZ238" s="58"/>
      <c r="UPA238" s="63"/>
      <c r="UPB238" s="58"/>
      <c r="UPC238" s="63"/>
      <c r="UPD238" s="58"/>
      <c r="UPE238" s="63"/>
      <c r="UPF238" s="58"/>
      <c r="UPG238" s="63"/>
      <c r="UPH238" s="58"/>
      <c r="UPI238" s="63"/>
      <c r="UPJ238" s="58"/>
      <c r="UPK238" s="63"/>
      <c r="UPL238" s="58"/>
      <c r="UPM238" s="63"/>
      <c r="UPN238" s="58"/>
      <c r="UPO238" s="63"/>
      <c r="UPP238" s="58"/>
      <c r="UPQ238" s="63"/>
      <c r="UPR238" s="58"/>
      <c r="UPS238" s="63"/>
      <c r="UPT238" s="58"/>
      <c r="UPU238" s="63"/>
      <c r="UPV238" s="58"/>
      <c r="UPW238" s="63"/>
      <c r="UPX238" s="58"/>
      <c r="UPY238" s="63"/>
      <c r="UPZ238" s="58"/>
      <c r="UQA238" s="63"/>
      <c r="UQB238" s="58"/>
      <c r="UQC238" s="63"/>
      <c r="UQD238" s="58"/>
      <c r="UQE238" s="63"/>
      <c r="UQF238" s="58"/>
      <c r="UQG238" s="63"/>
      <c r="UQH238" s="58"/>
      <c r="UQI238" s="63"/>
      <c r="UQJ238" s="58"/>
      <c r="UQK238" s="63"/>
      <c r="UQL238" s="58"/>
      <c r="UQM238" s="63"/>
      <c r="UQN238" s="58"/>
      <c r="UQO238" s="63"/>
      <c r="UQP238" s="58"/>
      <c r="UQQ238" s="63"/>
      <c r="UQR238" s="58"/>
      <c r="UQS238" s="63"/>
      <c r="UQT238" s="58"/>
      <c r="UQU238" s="63"/>
      <c r="UQV238" s="58"/>
      <c r="UQW238" s="63"/>
      <c r="UQX238" s="58"/>
      <c r="UQY238" s="63"/>
      <c r="UQZ238" s="58"/>
      <c r="URA238" s="63"/>
      <c r="URB238" s="58"/>
      <c r="URC238" s="63"/>
      <c r="URD238" s="58"/>
      <c r="URE238" s="63"/>
      <c r="URF238" s="58"/>
      <c r="URG238" s="63"/>
      <c r="URH238" s="58"/>
      <c r="URI238" s="63"/>
      <c r="URJ238" s="58"/>
      <c r="URK238" s="63"/>
      <c r="URL238" s="58"/>
      <c r="URM238" s="63"/>
      <c r="URN238" s="58"/>
      <c r="URO238" s="63"/>
      <c r="URP238" s="58"/>
      <c r="URQ238" s="63"/>
      <c r="URR238" s="58"/>
      <c r="URS238" s="63"/>
      <c r="URT238" s="58"/>
      <c r="URU238" s="63"/>
      <c r="URV238" s="58"/>
      <c r="URW238" s="63"/>
      <c r="URX238" s="58"/>
      <c r="URY238" s="63"/>
      <c r="URZ238" s="58"/>
      <c r="USA238" s="63"/>
      <c r="USB238" s="58"/>
      <c r="USC238" s="63"/>
      <c r="USD238" s="58"/>
      <c r="USE238" s="63"/>
      <c r="USF238" s="58"/>
      <c r="USG238" s="63"/>
      <c r="USH238" s="58"/>
      <c r="USI238" s="63"/>
      <c r="USJ238" s="58"/>
      <c r="USK238" s="63"/>
      <c r="USL238" s="58"/>
      <c r="USM238" s="63"/>
      <c r="USN238" s="58"/>
      <c r="USO238" s="63"/>
      <c r="USP238" s="58"/>
      <c r="USQ238" s="63"/>
      <c r="USR238" s="58"/>
      <c r="USS238" s="63"/>
      <c r="UST238" s="58"/>
      <c r="USU238" s="63"/>
      <c r="USV238" s="58"/>
      <c r="USW238" s="63"/>
      <c r="USX238" s="58"/>
      <c r="USY238" s="63"/>
      <c r="USZ238" s="58"/>
      <c r="UTA238" s="63"/>
      <c r="UTB238" s="58"/>
      <c r="UTC238" s="63"/>
      <c r="UTD238" s="58"/>
      <c r="UTE238" s="63"/>
      <c r="UTF238" s="58"/>
      <c r="UTG238" s="63"/>
      <c r="UTH238" s="58"/>
      <c r="UTI238" s="63"/>
      <c r="UTJ238" s="58"/>
      <c r="UTK238" s="63"/>
      <c r="UTL238" s="58"/>
      <c r="UTM238" s="63"/>
      <c r="UTN238" s="58"/>
      <c r="UTO238" s="63"/>
      <c r="UTP238" s="58"/>
      <c r="UTQ238" s="63"/>
      <c r="UTR238" s="58"/>
      <c r="UTS238" s="63"/>
      <c r="UTT238" s="58"/>
      <c r="UTU238" s="63"/>
      <c r="UTV238" s="58"/>
      <c r="UTW238" s="63"/>
      <c r="UTX238" s="58"/>
      <c r="UTY238" s="63"/>
      <c r="UTZ238" s="58"/>
      <c r="UUA238" s="63"/>
      <c r="UUB238" s="58"/>
      <c r="UUC238" s="63"/>
      <c r="UUD238" s="58"/>
      <c r="UUE238" s="63"/>
      <c r="UUF238" s="58"/>
      <c r="UUG238" s="63"/>
      <c r="UUH238" s="58"/>
      <c r="UUI238" s="63"/>
      <c r="UUJ238" s="58"/>
      <c r="UUK238" s="63"/>
      <c r="UUL238" s="58"/>
      <c r="UUM238" s="63"/>
      <c r="UUN238" s="58"/>
      <c r="UUO238" s="63"/>
      <c r="UUP238" s="58"/>
      <c r="UUQ238" s="63"/>
      <c r="UUR238" s="58"/>
      <c r="UUS238" s="63"/>
      <c r="UUT238" s="58"/>
      <c r="UUU238" s="63"/>
      <c r="UUV238" s="58"/>
      <c r="UUW238" s="63"/>
      <c r="UUX238" s="58"/>
      <c r="UUY238" s="63"/>
      <c r="UUZ238" s="58"/>
      <c r="UVA238" s="63"/>
      <c r="UVB238" s="58"/>
      <c r="UVC238" s="63"/>
      <c r="UVD238" s="58"/>
      <c r="UVE238" s="63"/>
      <c r="UVF238" s="58"/>
      <c r="UVG238" s="63"/>
      <c r="UVH238" s="58"/>
      <c r="UVI238" s="63"/>
      <c r="UVJ238" s="58"/>
      <c r="UVK238" s="63"/>
      <c r="UVL238" s="58"/>
      <c r="UVM238" s="63"/>
      <c r="UVN238" s="58"/>
      <c r="UVO238" s="63"/>
      <c r="UVP238" s="58"/>
      <c r="UVQ238" s="63"/>
      <c r="UVR238" s="58"/>
      <c r="UVS238" s="63"/>
      <c r="UVT238" s="58"/>
      <c r="UVU238" s="63"/>
      <c r="UVV238" s="58"/>
      <c r="UVW238" s="63"/>
      <c r="UVX238" s="58"/>
      <c r="UVY238" s="63"/>
      <c r="UVZ238" s="58"/>
      <c r="UWA238" s="63"/>
      <c r="UWB238" s="58"/>
      <c r="UWC238" s="63"/>
      <c r="UWD238" s="58"/>
      <c r="UWE238" s="63"/>
      <c r="UWF238" s="58"/>
      <c r="UWG238" s="63"/>
      <c r="UWH238" s="58"/>
      <c r="UWI238" s="63"/>
      <c r="UWJ238" s="58"/>
      <c r="UWK238" s="63"/>
      <c r="UWL238" s="58"/>
      <c r="UWM238" s="63"/>
      <c r="UWN238" s="58"/>
      <c r="UWO238" s="63"/>
      <c r="UWP238" s="58"/>
      <c r="UWQ238" s="63"/>
      <c r="UWR238" s="58"/>
      <c r="UWS238" s="63"/>
      <c r="UWT238" s="58"/>
      <c r="UWU238" s="63"/>
      <c r="UWV238" s="58"/>
      <c r="UWW238" s="63"/>
      <c r="UWX238" s="58"/>
      <c r="UWY238" s="63"/>
      <c r="UWZ238" s="58"/>
      <c r="UXA238" s="63"/>
      <c r="UXB238" s="58"/>
      <c r="UXC238" s="63"/>
      <c r="UXD238" s="58"/>
      <c r="UXE238" s="63"/>
      <c r="UXF238" s="58"/>
      <c r="UXG238" s="63"/>
      <c r="UXH238" s="58"/>
      <c r="UXI238" s="63"/>
      <c r="UXJ238" s="58"/>
      <c r="UXK238" s="63"/>
      <c r="UXL238" s="58"/>
      <c r="UXM238" s="63"/>
      <c r="UXN238" s="58"/>
      <c r="UXO238" s="63"/>
      <c r="UXP238" s="58"/>
      <c r="UXQ238" s="63"/>
      <c r="UXR238" s="58"/>
      <c r="UXS238" s="63"/>
      <c r="UXT238" s="58"/>
      <c r="UXU238" s="63"/>
      <c r="UXV238" s="58"/>
      <c r="UXW238" s="63"/>
      <c r="UXX238" s="58"/>
      <c r="UXY238" s="63"/>
      <c r="UXZ238" s="58"/>
      <c r="UYA238" s="63"/>
      <c r="UYB238" s="58"/>
      <c r="UYC238" s="63"/>
      <c r="UYD238" s="58"/>
      <c r="UYE238" s="63"/>
      <c r="UYF238" s="58"/>
      <c r="UYG238" s="63"/>
      <c r="UYH238" s="58"/>
      <c r="UYI238" s="63"/>
      <c r="UYJ238" s="58"/>
      <c r="UYK238" s="63"/>
      <c r="UYL238" s="58"/>
      <c r="UYM238" s="63"/>
      <c r="UYN238" s="58"/>
      <c r="UYO238" s="63"/>
      <c r="UYP238" s="58"/>
      <c r="UYQ238" s="63"/>
      <c r="UYR238" s="58"/>
      <c r="UYS238" s="63"/>
      <c r="UYT238" s="58"/>
      <c r="UYU238" s="63"/>
      <c r="UYV238" s="58"/>
      <c r="UYW238" s="63"/>
      <c r="UYX238" s="58"/>
      <c r="UYY238" s="63"/>
      <c r="UYZ238" s="58"/>
      <c r="UZA238" s="63"/>
      <c r="UZB238" s="58"/>
      <c r="UZC238" s="63"/>
      <c r="UZD238" s="58"/>
      <c r="UZE238" s="63"/>
      <c r="UZF238" s="58"/>
      <c r="UZG238" s="63"/>
      <c r="UZH238" s="58"/>
      <c r="UZI238" s="63"/>
      <c r="UZJ238" s="58"/>
      <c r="UZK238" s="63"/>
      <c r="UZL238" s="58"/>
      <c r="UZM238" s="63"/>
      <c r="UZN238" s="58"/>
      <c r="UZO238" s="63"/>
      <c r="UZP238" s="58"/>
      <c r="UZQ238" s="63"/>
      <c r="UZR238" s="58"/>
      <c r="UZS238" s="63"/>
      <c r="UZT238" s="58"/>
      <c r="UZU238" s="63"/>
      <c r="UZV238" s="58"/>
      <c r="UZW238" s="63"/>
      <c r="UZX238" s="58"/>
      <c r="UZY238" s="63"/>
      <c r="UZZ238" s="58"/>
      <c r="VAA238" s="63"/>
      <c r="VAB238" s="58"/>
      <c r="VAC238" s="63"/>
      <c r="VAD238" s="58"/>
      <c r="VAE238" s="63"/>
      <c r="VAF238" s="58"/>
      <c r="VAG238" s="63"/>
      <c r="VAH238" s="58"/>
      <c r="VAI238" s="63"/>
      <c r="VAJ238" s="58"/>
      <c r="VAK238" s="63"/>
      <c r="VAL238" s="58"/>
      <c r="VAM238" s="63"/>
      <c r="VAN238" s="58"/>
      <c r="VAO238" s="63"/>
      <c r="VAP238" s="58"/>
      <c r="VAQ238" s="63"/>
      <c r="VAR238" s="58"/>
      <c r="VAS238" s="63"/>
      <c r="VAT238" s="58"/>
      <c r="VAU238" s="63"/>
      <c r="VAV238" s="58"/>
      <c r="VAW238" s="63"/>
      <c r="VAX238" s="58"/>
      <c r="VAY238" s="63"/>
      <c r="VAZ238" s="58"/>
      <c r="VBA238" s="63"/>
      <c r="VBB238" s="58"/>
      <c r="VBC238" s="63"/>
      <c r="VBD238" s="58"/>
      <c r="VBE238" s="63"/>
      <c r="VBF238" s="58"/>
      <c r="VBG238" s="63"/>
      <c r="VBH238" s="58"/>
      <c r="VBI238" s="63"/>
      <c r="VBJ238" s="58"/>
      <c r="VBK238" s="63"/>
      <c r="VBL238" s="58"/>
      <c r="VBM238" s="63"/>
      <c r="VBN238" s="58"/>
      <c r="VBO238" s="63"/>
      <c r="VBP238" s="58"/>
      <c r="VBQ238" s="63"/>
      <c r="VBR238" s="58"/>
      <c r="VBS238" s="63"/>
      <c r="VBT238" s="58"/>
      <c r="VBU238" s="63"/>
      <c r="VBV238" s="58"/>
      <c r="VBW238" s="63"/>
      <c r="VBX238" s="58"/>
      <c r="VBY238" s="63"/>
      <c r="VBZ238" s="58"/>
      <c r="VCA238" s="63"/>
      <c r="VCB238" s="58"/>
      <c r="VCC238" s="63"/>
      <c r="VCD238" s="58"/>
      <c r="VCE238" s="63"/>
      <c r="VCF238" s="58"/>
      <c r="VCG238" s="63"/>
      <c r="VCH238" s="58"/>
      <c r="VCI238" s="63"/>
      <c r="VCJ238" s="58"/>
      <c r="VCK238" s="63"/>
      <c r="VCL238" s="58"/>
      <c r="VCM238" s="63"/>
      <c r="VCN238" s="58"/>
      <c r="VCO238" s="63"/>
      <c r="VCP238" s="58"/>
      <c r="VCQ238" s="63"/>
      <c r="VCR238" s="58"/>
      <c r="VCS238" s="63"/>
      <c r="VCT238" s="58"/>
      <c r="VCU238" s="63"/>
      <c r="VCV238" s="58"/>
      <c r="VCW238" s="63"/>
      <c r="VCX238" s="58"/>
      <c r="VCY238" s="63"/>
      <c r="VCZ238" s="58"/>
      <c r="VDA238" s="63"/>
      <c r="VDB238" s="58"/>
      <c r="VDC238" s="63"/>
      <c r="VDD238" s="58"/>
      <c r="VDE238" s="63"/>
      <c r="VDF238" s="58"/>
      <c r="VDG238" s="63"/>
      <c r="VDH238" s="58"/>
      <c r="VDI238" s="63"/>
      <c r="VDJ238" s="58"/>
      <c r="VDK238" s="63"/>
      <c r="VDL238" s="58"/>
      <c r="VDM238" s="63"/>
      <c r="VDN238" s="58"/>
      <c r="VDO238" s="63"/>
      <c r="VDP238" s="58"/>
      <c r="VDQ238" s="63"/>
      <c r="VDR238" s="58"/>
      <c r="VDS238" s="63"/>
      <c r="VDT238" s="58"/>
      <c r="VDU238" s="63"/>
      <c r="VDV238" s="58"/>
      <c r="VDW238" s="63"/>
      <c r="VDX238" s="58"/>
      <c r="VDY238" s="63"/>
      <c r="VDZ238" s="58"/>
      <c r="VEA238" s="63"/>
      <c r="VEB238" s="58"/>
      <c r="VEC238" s="63"/>
      <c r="VED238" s="58"/>
      <c r="VEE238" s="63"/>
      <c r="VEF238" s="58"/>
      <c r="VEG238" s="63"/>
      <c r="VEH238" s="58"/>
      <c r="VEI238" s="63"/>
      <c r="VEJ238" s="58"/>
      <c r="VEK238" s="63"/>
      <c r="VEL238" s="58"/>
      <c r="VEM238" s="63"/>
      <c r="VEN238" s="58"/>
      <c r="VEO238" s="63"/>
      <c r="VEP238" s="58"/>
      <c r="VEQ238" s="63"/>
      <c r="VER238" s="58"/>
      <c r="VES238" s="63"/>
      <c r="VET238" s="58"/>
      <c r="VEU238" s="63"/>
      <c r="VEV238" s="58"/>
      <c r="VEW238" s="63"/>
      <c r="VEX238" s="58"/>
      <c r="VEY238" s="63"/>
      <c r="VEZ238" s="58"/>
      <c r="VFA238" s="63"/>
      <c r="VFB238" s="58"/>
      <c r="VFC238" s="63"/>
      <c r="VFD238" s="58"/>
      <c r="VFE238" s="63"/>
      <c r="VFF238" s="58"/>
      <c r="VFG238" s="63"/>
      <c r="VFH238" s="58"/>
      <c r="VFI238" s="63"/>
      <c r="VFJ238" s="58"/>
      <c r="VFK238" s="63"/>
      <c r="VFL238" s="58"/>
      <c r="VFM238" s="63"/>
      <c r="VFN238" s="58"/>
      <c r="VFO238" s="63"/>
      <c r="VFP238" s="58"/>
      <c r="VFQ238" s="63"/>
      <c r="VFR238" s="58"/>
      <c r="VFS238" s="63"/>
      <c r="VFT238" s="58"/>
      <c r="VFU238" s="63"/>
      <c r="VFV238" s="58"/>
      <c r="VFW238" s="63"/>
      <c r="VFX238" s="58"/>
      <c r="VFY238" s="63"/>
      <c r="VFZ238" s="58"/>
      <c r="VGA238" s="63"/>
      <c r="VGB238" s="58"/>
      <c r="VGC238" s="63"/>
      <c r="VGD238" s="58"/>
      <c r="VGE238" s="63"/>
      <c r="VGF238" s="58"/>
      <c r="VGG238" s="63"/>
      <c r="VGH238" s="58"/>
      <c r="VGI238" s="63"/>
      <c r="VGJ238" s="58"/>
      <c r="VGK238" s="63"/>
      <c r="VGL238" s="58"/>
      <c r="VGM238" s="63"/>
      <c r="VGN238" s="58"/>
      <c r="VGO238" s="63"/>
      <c r="VGP238" s="58"/>
      <c r="VGQ238" s="63"/>
      <c r="VGR238" s="58"/>
      <c r="VGS238" s="63"/>
      <c r="VGT238" s="58"/>
      <c r="VGU238" s="63"/>
      <c r="VGV238" s="58"/>
      <c r="VGW238" s="63"/>
      <c r="VGX238" s="58"/>
      <c r="VGY238" s="63"/>
      <c r="VGZ238" s="58"/>
      <c r="VHA238" s="63"/>
      <c r="VHB238" s="58"/>
      <c r="VHC238" s="63"/>
      <c r="VHD238" s="58"/>
      <c r="VHE238" s="63"/>
      <c r="VHF238" s="58"/>
      <c r="VHG238" s="63"/>
      <c r="VHH238" s="58"/>
      <c r="VHI238" s="63"/>
      <c r="VHJ238" s="58"/>
      <c r="VHK238" s="63"/>
      <c r="VHL238" s="58"/>
      <c r="VHM238" s="63"/>
      <c r="VHN238" s="58"/>
      <c r="VHO238" s="63"/>
      <c r="VHP238" s="58"/>
      <c r="VHQ238" s="63"/>
      <c r="VHR238" s="58"/>
      <c r="VHS238" s="63"/>
      <c r="VHT238" s="58"/>
      <c r="VHU238" s="63"/>
      <c r="VHV238" s="58"/>
      <c r="VHW238" s="63"/>
      <c r="VHX238" s="58"/>
      <c r="VHY238" s="63"/>
      <c r="VHZ238" s="58"/>
      <c r="VIA238" s="63"/>
      <c r="VIB238" s="58"/>
      <c r="VIC238" s="63"/>
      <c r="VID238" s="58"/>
      <c r="VIE238" s="63"/>
      <c r="VIF238" s="58"/>
      <c r="VIG238" s="63"/>
      <c r="VIH238" s="58"/>
      <c r="VII238" s="63"/>
      <c r="VIJ238" s="58"/>
      <c r="VIK238" s="63"/>
      <c r="VIL238" s="58"/>
      <c r="VIM238" s="63"/>
      <c r="VIN238" s="58"/>
      <c r="VIO238" s="63"/>
      <c r="VIP238" s="58"/>
      <c r="VIQ238" s="63"/>
      <c r="VIR238" s="58"/>
      <c r="VIS238" s="63"/>
      <c r="VIT238" s="58"/>
      <c r="VIU238" s="63"/>
      <c r="VIV238" s="58"/>
      <c r="VIW238" s="63"/>
      <c r="VIX238" s="58"/>
      <c r="VIY238" s="63"/>
      <c r="VIZ238" s="58"/>
      <c r="VJA238" s="63"/>
      <c r="VJB238" s="58"/>
      <c r="VJC238" s="63"/>
      <c r="VJD238" s="58"/>
      <c r="VJE238" s="63"/>
      <c r="VJF238" s="58"/>
      <c r="VJG238" s="63"/>
      <c r="VJH238" s="58"/>
      <c r="VJI238" s="63"/>
      <c r="VJJ238" s="58"/>
      <c r="VJK238" s="63"/>
      <c r="VJL238" s="58"/>
      <c r="VJM238" s="63"/>
      <c r="VJN238" s="58"/>
      <c r="VJO238" s="63"/>
      <c r="VJP238" s="58"/>
      <c r="VJQ238" s="63"/>
      <c r="VJR238" s="58"/>
      <c r="VJS238" s="63"/>
      <c r="VJT238" s="58"/>
      <c r="VJU238" s="63"/>
      <c r="VJV238" s="58"/>
      <c r="VJW238" s="63"/>
      <c r="VJX238" s="58"/>
      <c r="VJY238" s="63"/>
      <c r="VJZ238" s="58"/>
      <c r="VKA238" s="63"/>
      <c r="VKB238" s="58"/>
      <c r="VKC238" s="63"/>
      <c r="VKD238" s="58"/>
      <c r="VKE238" s="63"/>
      <c r="VKF238" s="58"/>
      <c r="VKG238" s="63"/>
      <c r="VKH238" s="58"/>
      <c r="VKI238" s="63"/>
      <c r="VKJ238" s="58"/>
      <c r="VKK238" s="63"/>
      <c r="VKL238" s="58"/>
      <c r="VKM238" s="63"/>
      <c r="VKN238" s="58"/>
      <c r="VKO238" s="63"/>
      <c r="VKP238" s="58"/>
      <c r="VKQ238" s="63"/>
      <c r="VKR238" s="58"/>
      <c r="VKS238" s="63"/>
      <c r="VKT238" s="58"/>
      <c r="VKU238" s="63"/>
      <c r="VKV238" s="58"/>
      <c r="VKW238" s="63"/>
      <c r="VKX238" s="58"/>
      <c r="VKY238" s="63"/>
      <c r="VKZ238" s="58"/>
      <c r="VLA238" s="63"/>
      <c r="VLB238" s="58"/>
      <c r="VLC238" s="63"/>
      <c r="VLD238" s="58"/>
      <c r="VLE238" s="63"/>
      <c r="VLF238" s="58"/>
      <c r="VLG238" s="63"/>
      <c r="VLH238" s="58"/>
      <c r="VLI238" s="63"/>
      <c r="VLJ238" s="58"/>
      <c r="VLK238" s="63"/>
      <c r="VLL238" s="58"/>
      <c r="VLM238" s="63"/>
      <c r="VLN238" s="58"/>
      <c r="VLO238" s="63"/>
      <c r="VLP238" s="58"/>
      <c r="VLQ238" s="63"/>
      <c r="VLR238" s="58"/>
      <c r="VLS238" s="63"/>
      <c r="VLT238" s="58"/>
      <c r="VLU238" s="63"/>
      <c r="VLV238" s="58"/>
      <c r="VLW238" s="63"/>
      <c r="VLX238" s="58"/>
      <c r="VLY238" s="63"/>
      <c r="VLZ238" s="58"/>
      <c r="VMA238" s="63"/>
      <c r="VMB238" s="58"/>
      <c r="VMC238" s="63"/>
      <c r="VMD238" s="58"/>
      <c r="VME238" s="63"/>
      <c r="VMF238" s="58"/>
      <c r="VMG238" s="63"/>
      <c r="VMH238" s="58"/>
      <c r="VMI238" s="63"/>
      <c r="VMJ238" s="58"/>
      <c r="VMK238" s="63"/>
      <c r="VML238" s="58"/>
      <c r="VMM238" s="63"/>
      <c r="VMN238" s="58"/>
      <c r="VMO238" s="63"/>
      <c r="VMP238" s="58"/>
      <c r="VMQ238" s="63"/>
      <c r="VMR238" s="58"/>
      <c r="VMS238" s="63"/>
      <c r="VMT238" s="58"/>
      <c r="VMU238" s="63"/>
      <c r="VMV238" s="58"/>
      <c r="VMW238" s="63"/>
      <c r="VMX238" s="58"/>
      <c r="VMY238" s="63"/>
      <c r="VMZ238" s="58"/>
      <c r="VNA238" s="63"/>
      <c r="VNB238" s="58"/>
      <c r="VNC238" s="63"/>
      <c r="VND238" s="58"/>
      <c r="VNE238" s="63"/>
      <c r="VNF238" s="58"/>
      <c r="VNG238" s="63"/>
      <c r="VNH238" s="58"/>
      <c r="VNI238" s="63"/>
      <c r="VNJ238" s="58"/>
      <c r="VNK238" s="63"/>
      <c r="VNL238" s="58"/>
      <c r="VNM238" s="63"/>
      <c r="VNN238" s="58"/>
      <c r="VNO238" s="63"/>
      <c r="VNP238" s="58"/>
      <c r="VNQ238" s="63"/>
      <c r="VNR238" s="58"/>
      <c r="VNS238" s="63"/>
      <c r="VNT238" s="58"/>
      <c r="VNU238" s="63"/>
      <c r="VNV238" s="58"/>
      <c r="VNW238" s="63"/>
      <c r="VNX238" s="58"/>
      <c r="VNY238" s="63"/>
      <c r="VNZ238" s="58"/>
      <c r="VOA238" s="63"/>
      <c r="VOB238" s="58"/>
      <c r="VOC238" s="63"/>
      <c r="VOD238" s="58"/>
      <c r="VOE238" s="63"/>
      <c r="VOF238" s="58"/>
      <c r="VOG238" s="63"/>
      <c r="VOH238" s="58"/>
      <c r="VOI238" s="63"/>
      <c r="VOJ238" s="58"/>
      <c r="VOK238" s="63"/>
      <c r="VOL238" s="58"/>
      <c r="VOM238" s="63"/>
      <c r="VON238" s="58"/>
      <c r="VOO238" s="63"/>
      <c r="VOP238" s="58"/>
      <c r="VOQ238" s="63"/>
      <c r="VOR238" s="58"/>
      <c r="VOS238" s="63"/>
      <c r="VOT238" s="58"/>
      <c r="VOU238" s="63"/>
      <c r="VOV238" s="58"/>
      <c r="VOW238" s="63"/>
      <c r="VOX238" s="58"/>
      <c r="VOY238" s="63"/>
      <c r="VOZ238" s="58"/>
      <c r="VPA238" s="63"/>
      <c r="VPB238" s="58"/>
      <c r="VPC238" s="63"/>
      <c r="VPD238" s="58"/>
      <c r="VPE238" s="63"/>
      <c r="VPF238" s="58"/>
      <c r="VPG238" s="63"/>
      <c r="VPH238" s="58"/>
      <c r="VPI238" s="63"/>
      <c r="VPJ238" s="58"/>
      <c r="VPK238" s="63"/>
      <c r="VPL238" s="58"/>
      <c r="VPM238" s="63"/>
      <c r="VPN238" s="58"/>
      <c r="VPO238" s="63"/>
      <c r="VPP238" s="58"/>
      <c r="VPQ238" s="63"/>
      <c r="VPR238" s="58"/>
      <c r="VPS238" s="63"/>
      <c r="VPT238" s="58"/>
      <c r="VPU238" s="63"/>
      <c r="VPV238" s="58"/>
      <c r="VPW238" s="63"/>
      <c r="VPX238" s="58"/>
      <c r="VPY238" s="63"/>
      <c r="VPZ238" s="58"/>
      <c r="VQA238" s="63"/>
      <c r="VQB238" s="58"/>
      <c r="VQC238" s="63"/>
      <c r="VQD238" s="58"/>
      <c r="VQE238" s="63"/>
      <c r="VQF238" s="58"/>
      <c r="VQG238" s="63"/>
      <c r="VQH238" s="58"/>
      <c r="VQI238" s="63"/>
      <c r="VQJ238" s="58"/>
      <c r="VQK238" s="63"/>
      <c r="VQL238" s="58"/>
      <c r="VQM238" s="63"/>
      <c r="VQN238" s="58"/>
      <c r="VQO238" s="63"/>
      <c r="VQP238" s="58"/>
      <c r="VQQ238" s="63"/>
      <c r="VQR238" s="58"/>
      <c r="VQS238" s="63"/>
      <c r="VQT238" s="58"/>
      <c r="VQU238" s="63"/>
      <c r="VQV238" s="58"/>
      <c r="VQW238" s="63"/>
      <c r="VQX238" s="58"/>
      <c r="VQY238" s="63"/>
      <c r="VQZ238" s="58"/>
      <c r="VRA238" s="63"/>
      <c r="VRB238" s="58"/>
      <c r="VRC238" s="63"/>
      <c r="VRD238" s="58"/>
      <c r="VRE238" s="63"/>
      <c r="VRF238" s="58"/>
      <c r="VRG238" s="63"/>
      <c r="VRH238" s="58"/>
      <c r="VRI238" s="63"/>
      <c r="VRJ238" s="58"/>
      <c r="VRK238" s="63"/>
      <c r="VRL238" s="58"/>
      <c r="VRM238" s="63"/>
      <c r="VRN238" s="58"/>
      <c r="VRO238" s="63"/>
      <c r="VRP238" s="58"/>
      <c r="VRQ238" s="63"/>
      <c r="VRR238" s="58"/>
      <c r="VRS238" s="63"/>
      <c r="VRT238" s="58"/>
      <c r="VRU238" s="63"/>
      <c r="VRV238" s="58"/>
      <c r="VRW238" s="63"/>
      <c r="VRX238" s="58"/>
      <c r="VRY238" s="63"/>
      <c r="VRZ238" s="58"/>
      <c r="VSA238" s="63"/>
      <c r="VSB238" s="58"/>
      <c r="VSC238" s="63"/>
      <c r="VSD238" s="58"/>
      <c r="VSE238" s="63"/>
      <c r="VSF238" s="58"/>
      <c r="VSG238" s="63"/>
      <c r="VSH238" s="58"/>
      <c r="VSI238" s="63"/>
      <c r="VSJ238" s="58"/>
      <c r="VSK238" s="63"/>
      <c r="VSL238" s="58"/>
      <c r="VSM238" s="63"/>
      <c r="VSN238" s="58"/>
      <c r="VSO238" s="63"/>
      <c r="VSP238" s="58"/>
      <c r="VSQ238" s="63"/>
      <c r="VSR238" s="58"/>
      <c r="VSS238" s="63"/>
      <c r="VST238" s="58"/>
      <c r="VSU238" s="63"/>
      <c r="VSV238" s="58"/>
      <c r="VSW238" s="63"/>
      <c r="VSX238" s="58"/>
      <c r="VSY238" s="63"/>
      <c r="VSZ238" s="58"/>
      <c r="VTA238" s="63"/>
      <c r="VTB238" s="58"/>
      <c r="VTC238" s="63"/>
      <c r="VTD238" s="58"/>
      <c r="VTE238" s="63"/>
      <c r="VTF238" s="58"/>
      <c r="VTG238" s="63"/>
      <c r="VTH238" s="58"/>
      <c r="VTI238" s="63"/>
      <c r="VTJ238" s="58"/>
      <c r="VTK238" s="63"/>
      <c r="VTL238" s="58"/>
      <c r="VTM238" s="63"/>
      <c r="VTN238" s="58"/>
      <c r="VTO238" s="63"/>
      <c r="VTP238" s="58"/>
      <c r="VTQ238" s="63"/>
      <c r="VTR238" s="58"/>
      <c r="VTS238" s="63"/>
      <c r="VTT238" s="58"/>
      <c r="VTU238" s="63"/>
      <c r="VTV238" s="58"/>
      <c r="VTW238" s="63"/>
      <c r="VTX238" s="58"/>
      <c r="VTY238" s="63"/>
      <c r="VTZ238" s="58"/>
      <c r="VUA238" s="63"/>
      <c r="VUB238" s="58"/>
      <c r="VUC238" s="63"/>
      <c r="VUD238" s="58"/>
      <c r="VUE238" s="63"/>
      <c r="VUF238" s="58"/>
      <c r="VUG238" s="63"/>
      <c r="VUH238" s="58"/>
      <c r="VUI238" s="63"/>
      <c r="VUJ238" s="58"/>
      <c r="VUK238" s="63"/>
      <c r="VUL238" s="58"/>
      <c r="VUM238" s="63"/>
      <c r="VUN238" s="58"/>
      <c r="VUO238" s="63"/>
      <c r="VUP238" s="58"/>
      <c r="VUQ238" s="63"/>
      <c r="VUR238" s="58"/>
      <c r="VUS238" s="63"/>
      <c r="VUT238" s="58"/>
      <c r="VUU238" s="63"/>
      <c r="VUV238" s="58"/>
      <c r="VUW238" s="63"/>
      <c r="VUX238" s="58"/>
      <c r="VUY238" s="63"/>
      <c r="VUZ238" s="58"/>
      <c r="VVA238" s="63"/>
      <c r="VVB238" s="58"/>
      <c r="VVC238" s="63"/>
      <c r="VVD238" s="58"/>
      <c r="VVE238" s="63"/>
      <c r="VVF238" s="58"/>
      <c r="VVG238" s="63"/>
      <c r="VVH238" s="58"/>
      <c r="VVI238" s="63"/>
      <c r="VVJ238" s="58"/>
      <c r="VVK238" s="63"/>
      <c r="VVL238" s="58"/>
      <c r="VVM238" s="63"/>
      <c r="VVN238" s="58"/>
      <c r="VVO238" s="63"/>
      <c r="VVP238" s="58"/>
      <c r="VVQ238" s="63"/>
      <c r="VVR238" s="58"/>
      <c r="VVS238" s="63"/>
      <c r="VVT238" s="58"/>
      <c r="VVU238" s="63"/>
      <c r="VVV238" s="58"/>
      <c r="VVW238" s="63"/>
      <c r="VVX238" s="58"/>
      <c r="VVY238" s="63"/>
      <c r="VVZ238" s="58"/>
      <c r="VWA238" s="63"/>
      <c r="VWB238" s="58"/>
      <c r="VWC238" s="63"/>
      <c r="VWD238" s="58"/>
      <c r="VWE238" s="63"/>
      <c r="VWF238" s="58"/>
      <c r="VWG238" s="63"/>
      <c r="VWH238" s="58"/>
      <c r="VWI238" s="63"/>
      <c r="VWJ238" s="58"/>
      <c r="VWK238" s="63"/>
      <c r="VWL238" s="58"/>
      <c r="VWM238" s="63"/>
      <c r="VWN238" s="58"/>
      <c r="VWO238" s="63"/>
      <c r="VWP238" s="58"/>
      <c r="VWQ238" s="63"/>
      <c r="VWR238" s="58"/>
      <c r="VWS238" s="63"/>
      <c r="VWT238" s="58"/>
      <c r="VWU238" s="63"/>
      <c r="VWV238" s="58"/>
      <c r="VWW238" s="63"/>
      <c r="VWX238" s="58"/>
      <c r="VWY238" s="63"/>
      <c r="VWZ238" s="58"/>
      <c r="VXA238" s="63"/>
      <c r="VXB238" s="58"/>
      <c r="VXC238" s="63"/>
      <c r="VXD238" s="58"/>
      <c r="VXE238" s="63"/>
      <c r="VXF238" s="58"/>
      <c r="VXG238" s="63"/>
      <c r="VXH238" s="58"/>
      <c r="VXI238" s="63"/>
      <c r="VXJ238" s="58"/>
      <c r="VXK238" s="63"/>
      <c r="VXL238" s="58"/>
      <c r="VXM238" s="63"/>
      <c r="VXN238" s="58"/>
      <c r="VXO238" s="63"/>
      <c r="VXP238" s="58"/>
      <c r="VXQ238" s="63"/>
      <c r="VXR238" s="58"/>
      <c r="VXS238" s="63"/>
      <c r="VXT238" s="58"/>
      <c r="VXU238" s="63"/>
      <c r="VXV238" s="58"/>
      <c r="VXW238" s="63"/>
      <c r="VXX238" s="58"/>
      <c r="VXY238" s="63"/>
      <c r="VXZ238" s="58"/>
      <c r="VYA238" s="63"/>
      <c r="VYB238" s="58"/>
      <c r="VYC238" s="63"/>
      <c r="VYD238" s="58"/>
      <c r="VYE238" s="63"/>
      <c r="VYF238" s="58"/>
      <c r="VYG238" s="63"/>
      <c r="VYH238" s="58"/>
      <c r="VYI238" s="63"/>
      <c r="VYJ238" s="58"/>
      <c r="VYK238" s="63"/>
      <c r="VYL238" s="58"/>
      <c r="VYM238" s="63"/>
      <c r="VYN238" s="58"/>
      <c r="VYO238" s="63"/>
      <c r="VYP238" s="58"/>
      <c r="VYQ238" s="63"/>
      <c r="VYR238" s="58"/>
      <c r="VYS238" s="63"/>
      <c r="VYT238" s="58"/>
      <c r="VYU238" s="63"/>
      <c r="VYV238" s="58"/>
      <c r="VYW238" s="63"/>
      <c r="VYX238" s="58"/>
      <c r="VYY238" s="63"/>
      <c r="VYZ238" s="58"/>
      <c r="VZA238" s="63"/>
      <c r="VZB238" s="58"/>
      <c r="VZC238" s="63"/>
      <c r="VZD238" s="58"/>
      <c r="VZE238" s="63"/>
      <c r="VZF238" s="58"/>
      <c r="VZG238" s="63"/>
      <c r="VZH238" s="58"/>
      <c r="VZI238" s="63"/>
      <c r="VZJ238" s="58"/>
      <c r="VZK238" s="63"/>
      <c r="VZL238" s="58"/>
      <c r="VZM238" s="63"/>
      <c r="VZN238" s="58"/>
      <c r="VZO238" s="63"/>
      <c r="VZP238" s="58"/>
      <c r="VZQ238" s="63"/>
      <c r="VZR238" s="58"/>
      <c r="VZS238" s="63"/>
      <c r="VZT238" s="58"/>
      <c r="VZU238" s="63"/>
      <c r="VZV238" s="58"/>
      <c r="VZW238" s="63"/>
      <c r="VZX238" s="58"/>
      <c r="VZY238" s="63"/>
      <c r="VZZ238" s="58"/>
      <c r="WAA238" s="63"/>
      <c r="WAB238" s="58"/>
      <c r="WAC238" s="63"/>
      <c r="WAD238" s="58"/>
      <c r="WAE238" s="63"/>
      <c r="WAF238" s="58"/>
      <c r="WAG238" s="63"/>
      <c r="WAH238" s="58"/>
      <c r="WAI238" s="63"/>
      <c r="WAJ238" s="58"/>
      <c r="WAK238" s="63"/>
      <c r="WAL238" s="58"/>
      <c r="WAM238" s="63"/>
      <c r="WAN238" s="58"/>
      <c r="WAO238" s="63"/>
      <c r="WAP238" s="58"/>
      <c r="WAQ238" s="63"/>
      <c r="WAR238" s="58"/>
      <c r="WAS238" s="63"/>
      <c r="WAT238" s="58"/>
      <c r="WAU238" s="63"/>
      <c r="WAV238" s="58"/>
      <c r="WAW238" s="63"/>
      <c r="WAX238" s="58"/>
      <c r="WAY238" s="63"/>
      <c r="WAZ238" s="58"/>
      <c r="WBA238" s="63"/>
      <c r="WBB238" s="58"/>
      <c r="WBC238" s="63"/>
      <c r="WBD238" s="58"/>
      <c r="WBE238" s="63"/>
      <c r="WBF238" s="58"/>
      <c r="WBG238" s="63"/>
      <c r="WBH238" s="58"/>
      <c r="WBI238" s="63"/>
      <c r="WBJ238" s="58"/>
      <c r="WBK238" s="63"/>
      <c r="WBL238" s="58"/>
      <c r="WBM238" s="63"/>
      <c r="WBN238" s="58"/>
      <c r="WBO238" s="63"/>
      <c r="WBP238" s="58"/>
      <c r="WBQ238" s="63"/>
      <c r="WBR238" s="58"/>
      <c r="WBS238" s="63"/>
      <c r="WBT238" s="58"/>
      <c r="WBU238" s="63"/>
      <c r="WBV238" s="58"/>
      <c r="WBW238" s="63"/>
      <c r="WBX238" s="58"/>
      <c r="WBY238" s="63"/>
      <c r="WBZ238" s="58"/>
      <c r="WCA238" s="63"/>
      <c r="WCB238" s="58"/>
      <c r="WCC238" s="63"/>
      <c r="WCD238" s="58"/>
      <c r="WCE238" s="63"/>
      <c r="WCF238" s="58"/>
      <c r="WCG238" s="63"/>
      <c r="WCH238" s="58"/>
      <c r="WCI238" s="63"/>
      <c r="WCJ238" s="58"/>
      <c r="WCK238" s="63"/>
      <c r="WCL238" s="58"/>
      <c r="WCM238" s="63"/>
      <c r="WCN238" s="58"/>
      <c r="WCO238" s="63"/>
      <c r="WCP238" s="58"/>
      <c r="WCQ238" s="63"/>
      <c r="WCR238" s="58"/>
      <c r="WCS238" s="63"/>
      <c r="WCT238" s="58"/>
      <c r="WCU238" s="63"/>
      <c r="WCV238" s="58"/>
      <c r="WCW238" s="63"/>
      <c r="WCX238" s="58"/>
      <c r="WCY238" s="63"/>
      <c r="WCZ238" s="58"/>
      <c r="WDA238" s="63"/>
      <c r="WDB238" s="58"/>
      <c r="WDC238" s="63"/>
      <c r="WDD238" s="58"/>
      <c r="WDE238" s="63"/>
      <c r="WDF238" s="58"/>
      <c r="WDG238" s="63"/>
      <c r="WDH238" s="58"/>
      <c r="WDI238" s="63"/>
      <c r="WDJ238" s="58"/>
      <c r="WDK238" s="63"/>
      <c r="WDL238" s="58"/>
      <c r="WDM238" s="63"/>
      <c r="WDN238" s="58"/>
      <c r="WDO238" s="63"/>
      <c r="WDP238" s="58"/>
      <c r="WDQ238" s="63"/>
      <c r="WDR238" s="58"/>
      <c r="WDS238" s="63"/>
      <c r="WDT238" s="58"/>
      <c r="WDU238" s="63"/>
      <c r="WDV238" s="58"/>
      <c r="WDW238" s="63"/>
      <c r="WDX238" s="58"/>
      <c r="WDY238" s="63"/>
      <c r="WDZ238" s="58"/>
      <c r="WEA238" s="63"/>
      <c r="WEB238" s="58"/>
      <c r="WEC238" s="63"/>
      <c r="WED238" s="58"/>
      <c r="WEE238" s="63"/>
      <c r="WEF238" s="58"/>
      <c r="WEG238" s="63"/>
      <c r="WEH238" s="58"/>
      <c r="WEI238" s="63"/>
      <c r="WEJ238" s="58"/>
      <c r="WEK238" s="63"/>
      <c r="WEL238" s="58"/>
      <c r="WEM238" s="63"/>
      <c r="WEN238" s="58"/>
      <c r="WEO238" s="63"/>
      <c r="WEP238" s="58"/>
      <c r="WEQ238" s="63"/>
      <c r="WER238" s="58"/>
      <c r="WES238" s="63"/>
      <c r="WET238" s="58"/>
      <c r="WEU238" s="63"/>
      <c r="WEV238" s="58"/>
      <c r="WEW238" s="63"/>
      <c r="WEX238" s="58"/>
      <c r="WEY238" s="63"/>
      <c r="WEZ238" s="58"/>
      <c r="WFA238" s="63"/>
      <c r="WFB238" s="58"/>
      <c r="WFC238" s="63"/>
      <c r="WFD238" s="58"/>
      <c r="WFE238" s="63"/>
      <c r="WFF238" s="58"/>
      <c r="WFG238" s="63"/>
      <c r="WFH238" s="58"/>
      <c r="WFI238" s="63"/>
      <c r="WFJ238" s="58"/>
      <c r="WFK238" s="63"/>
      <c r="WFL238" s="58"/>
      <c r="WFM238" s="63"/>
      <c r="WFN238" s="58"/>
      <c r="WFO238" s="63"/>
      <c r="WFP238" s="58"/>
      <c r="WFQ238" s="63"/>
      <c r="WFR238" s="58"/>
      <c r="WFS238" s="63"/>
      <c r="WFT238" s="58"/>
      <c r="WFU238" s="63"/>
      <c r="WFV238" s="58"/>
      <c r="WFW238" s="63"/>
      <c r="WFX238" s="58"/>
      <c r="WFY238" s="63"/>
      <c r="WFZ238" s="58"/>
      <c r="WGA238" s="63"/>
      <c r="WGB238" s="58"/>
      <c r="WGC238" s="63"/>
      <c r="WGD238" s="58"/>
      <c r="WGE238" s="63"/>
      <c r="WGF238" s="58"/>
      <c r="WGG238" s="63"/>
      <c r="WGH238" s="58"/>
      <c r="WGI238" s="63"/>
      <c r="WGJ238" s="58"/>
      <c r="WGK238" s="63"/>
      <c r="WGL238" s="58"/>
      <c r="WGM238" s="63"/>
      <c r="WGN238" s="58"/>
      <c r="WGO238" s="63"/>
      <c r="WGP238" s="58"/>
      <c r="WGQ238" s="63"/>
      <c r="WGR238" s="58"/>
      <c r="WGS238" s="63"/>
      <c r="WGT238" s="58"/>
      <c r="WGU238" s="63"/>
      <c r="WGV238" s="58"/>
      <c r="WGW238" s="63"/>
      <c r="WGX238" s="58"/>
      <c r="WGY238" s="63"/>
      <c r="WGZ238" s="58"/>
      <c r="WHA238" s="63"/>
      <c r="WHB238" s="58"/>
      <c r="WHC238" s="63"/>
      <c r="WHD238" s="58"/>
      <c r="WHE238" s="63"/>
      <c r="WHF238" s="58"/>
      <c r="WHG238" s="63"/>
      <c r="WHH238" s="58"/>
      <c r="WHI238" s="63"/>
      <c r="WHJ238" s="58"/>
      <c r="WHK238" s="63"/>
      <c r="WHL238" s="58"/>
      <c r="WHM238" s="63"/>
      <c r="WHN238" s="58"/>
      <c r="WHO238" s="63"/>
      <c r="WHP238" s="58"/>
      <c r="WHQ238" s="63"/>
      <c r="WHR238" s="58"/>
      <c r="WHS238" s="63"/>
      <c r="WHT238" s="58"/>
      <c r="WHU238" s="63"/>
      <c r="WHV238" s="58"/>
      <c r="WHW238" s="63"/>
      <c r="WHX238" s="58"/>
      <c r="WHY238" s="63"/>
      <c r="WHZ238" s="58"/>
      <c r="WIA238" s="63"/>
      <c r="WIB238" s="58"/>
      <c r="WIC238" s="63"/>
      <c r="WID238" s="58"/>
      <c r="WIE238" s="63"/>
      <c r="WIF238" s="58"/>
      <c r="WIG238" s="63"/>
      <c r="WIH238" s="58"/>
      <c r="WII238" s="63"/>
      <c r="WIJ238" s="58"/>
      <c r="WIK238" s="63"/>
      <c r="WIL238" s="58"/>
      <c r="WIM238" s="63"/>
      <c r="WIN238" s="58"/>
      <c r="WIO238" s="63"/>
      <c r="WIP238" s="58"/>
      <c r="WIQ238" s="63"/>
      <c r="WIR238" s="58"/>
      <c r="WIS238" s="63"/>
      <c r="WIT238" s="58"/>
      <c r="WIU238" s="63"/>
      <c r="WIV238" s="58"/>
      <c r="WIW238" s="63"/>
      <c r="WIX238" s="58"/>
      <c r="WIY238" s="63"/>
      <c r="WIZ238" s="58"/>
      <c r="WJA238" s="63"/>
      <c r="WJB238" s="58"/>
      <c r="WJC238" s="63"/>
      <c r="WJD238" s="58"/>
      <c r="WJE238" s="63"/>
      <c r="WJF238" s="58"/>
      <c r="WJG238" s="63"/>
      <c r="WJH238" s="58"/>
      <c r="WJI238" s="63"/>
      <c r="WJJ238" s="58"/>
      <c r="WJK238" s="63"/>
      <c r="WJL238" s="58"/>
      <c r="WJM238" s="63"/>
      <c r="WJN238" s="58"/>
      <c r="WJO238" s="63"/>
      <c r="WJP238" s="58"/>
      <c r="WJQ238" s="63"/>
      <c r="WJR238" s="58"/>
      <c r="WJS238" s="63"/>
      <c r="WJT238" s="58"/>
      <c r="WJU238" s="63"/>
      <c r="WJV238" s="58"/>
      <c r="WJW238" s="63"/>
      <c r="WJX238" s="58"/>
      <c r="WJY238" s="63"/>
      <c r="WJZ238" s="58"/>
      <c r="WKA238" s="63"/>
      <c r="WKB238" s="58"/>
      <c r="WKC238" s="63"/>
      <c r="WKD238" s="58"/>
      <c r="WKE238" s="63"/>
      <c r="WKF238" s="58"/>
      <c r="WKG238" s="63"/>
      <c r="WKH238" s="58"/>
      <c r="WKI238" s="63"/>
      <c r="WKJ238" s="58"/>
      <c r="WKK238" s="63"/>
      <c r="WKL238" s="58"/>
      <c r="WKM238" s="63"/>
      <c r="WKN238" s="58"/>
      <c r="WKO238" s="63"/>
      <c r="WKP238" s="58"/>
      <c r="WKQ238" s="63"/>
      <c r="WKR238" s="58"/>
      <c r="WKS238" s="63"/>
      <c r="WKT238" s="58"/>
      <c r="WKU238" s="63"/>
      <c r="WKV238" s="58"/>
      <c r="WKW238" s="63"/>
      <c r="WKX238" s="58"/>
      <c r="WKY238" s="63"/>
      <c r="WKZ238" s="58"/>
      <c r="WLA238" s="63"/>
      <c r="WLB238" s="58"/>
      <c r="WLC238" s="63"/>
      <c r="WLD238" s="58"/>
      <c r="WLE238" s="63"/>
      <c r="WLF238" s="58"/>
      <c r="WLG238" s="63"/>
      <c r="WLH238" s="58"/>
      <c r="WLI238" s="63"/>
      <c r="WLJ238" s="58"/>
      <c r="WLK238" s="63"/>
      <c r="WLL238" s="58"/>
      <c r="WLM238" s="63"/>
      <c r="WLN238" s="58"/>
      <c r="WLO238" s="63"/>
      <c r="WLP238" s="58"/>
      <c r="WLQ238" s="63"/>
      <c r="WLR238" s="58"/>
      <c r="WLS238" s="63"/>
      <c r="WLT238" s="58"/>
      <c r="WLU238" s="63"/>
      <c r="WLV238" s="58"/>
      <c r="WLW238" s="63"/>
      <c r="WLX238" s="58"/>
      <c r="WLY238" s="63"/>
      <c r="WLZ238" s="58"/>
      <c r="WMA238" s="63"/>
      <c r="WMB238" s="58"/>
      <c r="WMC238" s="63"/>
      <c r="WMD238" s="58"/>
      <c r="WME238" s="63"/>
      <c r="WMF238" s="58"/>
      <c r="WMG238" s="63"/>
      <c r="WMH238" s="58"/>
      <c r="WMI238" s="63"/>
      <c r="WMJ238" s="58"/>
      <c r="WMK238" s="63"/>
      <c r="WML238" s="58"/>
      <c r="WMM238" s="63"/>
      <c r="WMN238" s="58"/>
      <c r="WMO238" s="63"/>
      <c r="WMP238" s="58"/>
      <c r="WMQ238" s="63"/>
      <c r="WMR238" s="58"/>
      <c r="WMS238" s="63"/>
      <c r="WMT238" s="58"/>
      <c r="WMU238" s="63"/>
      <c r="WMV238" s="58"/>
      <c r="WMW238" s="63"/>
      <c r="WMX238" s="58"/>
      <c r="WMY238" s="63"/>
      <c r="WMZ238" s="58"/>
      <c r="WNA238" s="63"/>
      <c r="WNB238" s="58"/>
      <c r="WNC238" s="63"/>
      <c r="WND238" s="58"/>
      <c r="WNE238" s="63"/>
      <c r="WNF238" s="58"/>
      <c r="WNG238" s="63"/>
      <c r="WNH238" s="58"/>
      <c r="WNI238" s="63"/>
      <c r="WNJ238" s="58"/>
      <c r="WNK238" s="63"/>
      <c r="WNL238" s="58"/>
      <c r="WNM238" s="63"/>
      <c r="WNN238" s="58"/>
      <c r="WNO238" s="63"/>
      <c r="WNP238" s="58"/>
      <c r="WNQ238" s="63"/>
      <c r="WNR238" s="58"/>
      <c r="WNS238" s="63"/>
      <c r="WNT238" s="58"/>
      <c r="WNU238" s="63"/>
      <c r="WNV238" s="58"/>
      <c r="WNW238" s="63"/>
      <c r="WNX238" s="58"/>
      <c r="WNY238" s="63"/>
      <c r="WNZ238" s="58"/>
      <c r="WOA238" s="63"/>
      <c r="WOB238" s="58"/>
      <c r="WOC238" s="63"/>
      <c r="WOD238" s="58"/>
      <c r="WOE238" s="63"/>
      <c r="WOF238" s="58"/>
      <c r="WOG238" s="63"/>
      <c r="WOH238" s="58"/>
      <c r="WOI238" s="63"/>
      <c r="WOJ238" s="58"/>
      <c r="WOK238" s="63"/>
      <c r="WOL238" s="58"/>
      <c r="WOM238" s="63"/>
      <c r="WON238" s="58"/>
      <c r="WOO238" s="63"/>
      <c r="WOP238" s="58"/>
      <c r="WOQ238" s="63"/>
      <c r="WOR238" s="58"/>
      <c r="WOS238" s="63"/>
      <c r="WOT238" s="58"/>
      <c r="WOU238" s="63"/>
      <c r="WOV238" s="58"/>
      <c r="WOW238" s="63"/>
      <c r="WOX238" s="58"/>
      <c r="WOY238" s="63"/>
      <c r="WOZ238" s="58"/>
      <c r="WPA238" s="63"/>
      <c r="WPB238" s="58"/>
      <c r="WPC238" s="63"/>
      <c r="WPD238" s="58"/>
      <c r="WPE238" s="63"/>
      <c r="WPF238" s="58"/>
      <c r="WPG238" s="63"/>
      <c r="WPH238" s="58"/>
      <c r="WPI238" s="63"/>
      <c r="WPJ238" s="58"/>
      <c r="WPK238" s="63"/>
      <c r="WPL238" s="58"/>
      <c r="WPM238" s="63"/>
      <c r="WPN238" s="58"/>
      <c r="WPO238" s="63"/>
      <c r="WPP238" s="58"/>
      <c r="WPQ238" s="63"/>
      <c r="WPR238" s="58"/>
      <c r="WPS238" s="63"/>
      <c r="WPT238" s="58"/>
      <c r="WPU238" s="63"/>
      <c r="WPV238" s="58"/>
      <c r="WPW238" s="63"/>
      <c r="WPX238" s="58"/>
      <c r="WPY238" s="63"/>
      <c r="WPZ238" s="58"/>
      <c r="WQA238" s="63"/>
      <c r="WQB238" s="58"/>
      <c r="WQC238" s="63"/>
      <c r="WQD238" s="58"/>
      <c r="WQE238" s="63"/>
      <c r="WQF238" s="58"/>
      <c r="WQG238" s="63"/>
      <c r="WQH238" s="58"/>
      <c r="WQI238" s="63"/>
      <c r="WQJ238" s="58"/>
      <c r="WQK238" s="63"/>
      <c r="WQL238" s="58"/>
      <c r="WQM238" s="63"/>
      <c r="WQN238" s="58"/>
      <c r="WQO238" s="63"/>
      <c r="WQP238" s="58"/>
      <c r="WQQ238" s="63"/>
      <c r="WQR238" s="58"/>
      <c r="WQS238" s="63"/>
      <c r="WQT238" s="58"/>
      <c r="WQU238" s="63"/>
      <c r="WQV238" s="58"/>
      <c r="WQW238" s="63"/>
      <c r="WQX238" s="58"/>
      <c r="WQY238" s="63"/>
      <c r="WQZ238" s="58"/>
      <c r="WRA238" s="63"/>
      <c r="WRB238" s="58"/>
      <c r="WRC238" s="63"/>
      <c r="WRD238" s="58"/>
      <c r="WRE238" s="63"/>
      <c r="WRF238" s="58"/>
      <c r="WRG238" s="63"/>
      <c r="WRH238" s="58"/>
      <c r="WRI238" s="63"/>
      <c r="WRJ238" s="58"/>
      <c r="WRK238" s="63"/>
      <c r="WRL238" s="58"/>
      <c r="WRM238" s="63"/>
      <c r="WRN238" s="58"/>
      <c r="WRO238" s="63"/>
      <c r="WRP238" s="58"/>
      <c r="WRQ238" s="63"/>
      <c r="WRR238" s="58"/>
      <c r="WRS238" s="63"/>
      <c r="WRT238" s="58"/>
      <c r="WRU238" s="63"/>
      <c r="WRV238" s="58"/>
      <c r="WRW238" s="63"/>
      <c r="WRX238" s="58"/>
      <c r="WRY238" s="63"/>
      <c r="WRZ238" s="58"/>
      <c r="WSA238" s="63"/>
      <c r="WSB238" s="58"/>
      <c r="WSC238" s="63"/>
      <c r="WSD238" s="58"/>
      <c r="WSE238" s="63"/>
      <c r="WSF238" s="58"/>
      <c r="WSG238" s="63"/>
      <c r="WSH238" s="58"/>
      <c r="WSI238" s="63"/>
      <c r="WSJ238" s="58"/>
      <c r="WSK238" s="63"/>
      <c r="WSL238" s="58"/>
      <c r="WSM238" s="63"/>
      <c r="WSN238" s="58"/>
      <c r="WSO238" s="63"/>
      <c r="WSP238" s="58"/>
      <c r="WSQ238" s="63"/>
      <c r="WSR238" s="58"/>
      <c r="WSS238" s="63"/>
      <c r="WST238" s="58"/>
      <c r="WSU238" s="63"/>
      <c r="WSV238" s="58"/>
      <c r="WSW238" s="63"/>
      <c r="WSX238" s="58"/>
      <c r="WSY238" s="63"/>
      <c r="WSZ238" s="58"/>
      <c r="WTA238" s="63"/>
      <c r="WTB238" s="58"/>
      <c r="WTC238" s="63"/>
      <c r="WTD238" s="58"/>
      <c r="WTE238" s="63"/>
      <c r="WTF238" s="58"/>
      <c r="WTG238" s="63"/>
      <c r="WTH238" s="58"/>
      <c r="WTI238" s="63"/>
      <c r="WTJ238" s="58"/>
      <c r="WTK238" s="63"/>
      <c r="WTL238" s="58"/>
      <c r="WTM238" s="63"/>
      <c r="WTN238" s="58"/>
      <c r="WTO238" s="63"/>
      <c r="WTP238" s="58"/>
      <c r="WTQ238" s="63"/>
      <c r="WTR238" s="58"/>
      <c r="WTS238" s="63"/>
      <c r="WTT238" s="58"/>
      <c r="WTU238" s="63"/>
      <c r="WTV238" s="58"/>
      <c r="WTW238" s="63"/>
      <c r="WTX238" s="58"/>
      <c r="WTY238" s="63"/>
      <c r="WTZ238" s="58"/>
      <c r="WUA238" s="63"/>
      <c r="WUB238" s="58"/>
      <c r="WUC238" s="63"/>
      <c r="WUD238" s="58"/>
      <c r="WUE238" s="63"/>
      <c r="WUF238" s="58"/>
      <c r="WUG238" s="63"/>
      <c r="WUH238" s="58"/>
      <c r="WUI238" s="63"/>
      <c r="WUJ238" s="58"/>
      <c r="WUK238" s="63"/>
      <c r="WUL238" s="58"/>
      <c r="WUM238" s="63"/>
      <c r="WUN238" s="58"/>
      <c r="WUO238" s="63"/>
      <c r="WUP238" s="58"/>
      <c r="WUQ238" s="63"/>
      <c r="WUR238" s="58"/>
      <c r="WUS238" s="63"/>
      <c r="WUT238" s="58"/>
      <c r="WUU238" s="63"/>
      <c r="WUV238" s="58"/>
      <c r="WUW238" s="63"/>
      <c r="WUX238" s="58"/>
      <c r="WUY238" s="63"/>
      <c r="WUZ238" s="58"/>
      <c r="WVA238" s="63"/>
      <c r="WVB238" s="58"/>
      <c r="WVC238" s="63"/>
      <c r="WVD238" s="58"/>
      <c r="WVE238" s="63"/>
      <c r="WVF238" s="58"/>
      <c r="WVG238" s="63"/>
      <c r="WVH238" s="58"/>
      <c r="WVI238" s="63"/>
      <c r="WVJ238" s="58"/>
      <c r="WVK238" s="63"/>
      <c r="WVL238" s="58"/>
      <c r="WVM238" s="63"/>
      <c r="WVN238" s="58"/>
      <c r="WVO238" s="63"/>
      <c r="WVP238" s="58"/>
      <c r="WVQ238" s="63"/>
      <c r="WVR238" s="58"/>
      <c r="WVS238" s="63"/>
      <c r="WVT238" s="58"/>
      <c r="WVU238" s="63"/>
      <c r="WVV238" s="58"/>
      <c r="WVW238" s="63"/>
      <c r="WVX238" s="58"/>
      <c r="WVY238" s="63"/>
      <c r="WVZ238" s="58"/>
      <c r="WWA238" s="63"/>
      <c r="WWB238" s="58"/>
      <c r="WWC238" s="63"/>
      <c r="WWD238" s="58"/>
      <c r="WWE238" s="63"/>
      <c r="WWF238" s="58"/>
      <c r="WWG238" s="63"/>
      <c r="WWH238" s="58"/>
      <c r="WWI238" s="63"/>
      <c r="WWJ238" s="58"/>
      <c r="WWK238" s="63"/>
      <c r="WWL238" s="58"/>
      <c r="WWM238" s="63"/>
      <c r="WWN238" s="58"/>
      <c r="WWO238" s="63"/>
      <c r="WWP238" s="58"/>
      <c r="WWQ238" s="63"/>
      <c r="WWR238" s="58"/>
      <c r="WWS238" s="63"/>
      <c r="WWT238" s="58"/>
      <c r="WWU238" s="63"/>
      <c r="WWV238" s="58"/>
      <c r="WWW238" s="63"/>
      <c r="WWX238" s="58"/>
      <c r="WWY238" s="63"/>
      <c r="WWZ238" s="58"/>
      <c r="WXA238" s="63"/>
      <c r="WXB238" s="58"/>
      <c r="WXC238" s="63"/>
      <c r="WXD238" s="58"/>
      <c r="WXE238" s="63"/>
      <c r="WXF238" s="58"/>
      <c r="WXG238" s="63"/>
      <c r="WXH238" s="58"/>
      <c r="WXI238" s="63"/>
      <c r="WXJ238" s="58"/>
      <c r="WXK238" s="63"/>
      <c r="WXL238" s="58"/>
      <c r="WXM238" s="63"/>
      <c r="WXN238" s="58"/>
      <c r="WXO238" s="63"/>
      <c r="WXP238" s="58"/>
      <c r="WXQ238" s="63"/>
      <c r="WXR238" s="58"/>
      <c r="WXS238" s="63"/>
      <c r="WXT238" s="58"/>
      <c r="WXU238" s="63"/>
      <c r="WXV238" s="58"/>
      <c r="WXW238" s="63"/>
      <c r="WXX238" s="58"/>
      <c r="WXY238" s="63"/>
      <c r="WXZ238" s="58"/>
      <c r="WYA238" s="63"/>
      <c r="WYB238" s="58"/>
      <c r="WYC238" s="63"/>
      <c r="WYD238" s="58"/>
      <c r="WYE238" s="63"/>
      <c r="WYF238" s="58"/>
      <c r="WYG238" s="63"/>
      <c r="WYH238" s="58"/>
      <c r="WYI238" s="63"/>
      <c r="WYJ238" s="58"/>
      <c r="WYK238" s="63"/>
      <c r="WYL238" s="58"/>
      <c r="WYM238" s="63"/>
      <c r="WYN238" s="58"/>
      <c r="WYO238" s="63"/>
      <c r="WYP238" s="58"/>
      <c r="WYQ238" s="63"/>
      <c r="WYR238" s="58"/>
      <c r="WYS238" s="63"/>
      <c r="WYT238" s="58"/>
      <c r="WYU238" s="63"/>
      <c r="WYV238" s="58"/>
      <c r="WYW238" s="63"/>
      <c r="WYX238" s="58"/>
      <c r="WYY238" s="63"/>
      <c r="WYZ238" s="58"/>
      <c r="WZA238" s="63"/>
      <c r="WZB238" s="58"/>
      <c r="WZC238" s="63"/>
      <c r="WZD238" s="58"/>
      <c r="WZE238" s="63"/>
      <c r="WZF238" s="58"/>
      <c r="WZG238" s="63"/>
      <c r="WZH238" s="58"/>
      <c r="WZI238" s="63"/>
      <c r="WZJ238" s="58"/>
      <c r="WZK238" s="63"/>
      <c r="WZL238" s="58"/>
      <c r="WZM238" s="63"/>
      <c r="WZN238" s="58"/>
      <c r="WZO238" s="63"/>
      <c r="WZP238" s="58"/>
      <c r="WZQ238" s="63"/>
      <c r="WZR238" s="58"/>
      <c r="WZS238" s="63"/>
      <c r="WZT238" s="58"/>
      <c r="WZU238" s="63"/>
      <c r="WZV238" s="58"/>
      <c r="WZW238" s="63"/>
      <c r="WZX238" s="58"/>
      <c r="WZY238" s="63"/>
      <c r="WZZ238" s="58"/>
      <c r="XAA238" s="63"/>
      <c r="XAB238" s="58"/>
      <c r="XAC238" s="63"/>
      <c r="XAD238" s="58"/>
      <c r="XAE238" s="63"/>
      <c r="XAF238" s="58"/>
      <c r="XAG238" s="63"/>
      <c r="XAH238" s="58"/>
      <c r="XAI238" s="63"/>
      <c r="XAJ238" s="58"/>
      <c r="XAK238" s="63"/>
      <c r="XAL238" s="58"/>
      <c r="XAM238" s="63"/>
      <c r="XAN238" s="58"/>
      <c r="XAO238" s="63"/>
      <c r="XAP238" s="58"/>
      <c r="XAQ238" s="63"/>
      <c r="XAR238" s="58"/>
      <c r="XAS238" s="63"/>
      <c r="XAT238" s="58"/>
      <c r="XAU238" s="63"/>
      <c r="XAV238" s="58"/>
      <c r="XAW238" s="63"/>
      <c r="XAX238" s="58"/>
      <c r="XAY238" s="63"/>
      <c r="XAZ238" s="58"/>
      <c r="XBA238" s="63"/>
      <c r="XBB238" s="58"/>
      <c r="XBC238" s="63"/>
      <c r="XBD238" s="58"/>
      <c r="XBE238" s="63"/>
      <c r="XBF238" s="58"/>
      <c r="XBG238" s="63"/>
      <c r="XBH238" s="58"/>
      <c r="XBI238" s="63"/>
      <c r="XBJ238" s="58"/>
      <c r="XBK238" s="63"/>
      <c r="XBL238" s="58"/>
      <c r="XBM238" s="63"/>
      <c r="XBN238" s="58"/>
      <c r="XBO238" s="63"/>
      <c r="XBP238" s="58"/>
      <c r="XBQ238" s="63"/>
      <c r="XBR238" s="58"/>
      <c r="XBS238" s="63"/>
      <c r="XBT238" s="58"/>
      <c r="XBU238" s="63"/>
      <c r="XBV238" s="58"/>
      <c r="XBW238" s="63"/>
      <c r="XBX238" s="58"/>
      <c r="XBY238" s="63"/>
      <c r="XBZ238" s="58"/>
      <c r="XCA238" s="63"/>
      <c r="XCB238" s="58"/>
      <c r="XCC238" s="63"/>
      <c r="XCD238" s="58"/>
      <c r="XCE238" s="63"/>
      <c r="XCF238" s="58"/>
      <c r="XCG238" s="63"/>
      <c r="XCH238" s="58"/>
      <c r="XCI238" s="63"/>
      <c r="XCJ238" s="58"/>
      <c r="XCK238" s="63"/>
      <c r="XCL238" s="58"/>
      <c r="XCM238" s="63"/>
      <c r="XCN238" s="58"/>
      <c r="XCO238" s="63"/>
      <c r="XCP238" s="58"/>
      <c r="XCQ238" s="63"/>
      <c r="XCR238" s="58"/>
      <c r="XCS238" s="63"/>
      <c r="XCT238" s="58"/>
      <c r="XCU238" s="63"/>
      <c r="XCV238" s="58"/>
      <c r="XCW238" s="63"/>
      <c r="XCX238" s="58"/>
      <c r="XCY238" s="63"/>
      <c r="XCZ238" s="58"/>
      <c r="XDA238" s="63"/>
      <c r="XDB238" s="58"/>
      <c r="XDC238" s="63"/>
      <c r="XDD238" s="58"/>
      <c r="XDE238" s="63"/>
      <c r="XDF238" s="58"/>
      <c r="XDG238" s="63"/>
      <c r="XDH238" s="58"/>
      <c r="XDI238" s="63"/>
      <c r="XDJ238" s="58"/>
      <c r="XDK238" s="63"/>
      <c r="XDL238" s="58"/>
      <c r="XDM238" s="63"/>
      <c r="XDN238" s="58"/>
      <c r="XDO238" s="63"/>
      <c r="XDP238" s="58"/>
      <c r="XDQ238" s="63"/>
      <c r="XDR238" s="58"/>
      <c r="XDS238" s="63"/>
      <c r="XDT238" s="58"/>
      <c r="XDU238" s="63"/>
      <c r="XDV238" s="58"/>
      <c r="XDW238" s="63"/>
      <c r="XDX238" s="58"/>
      <c r="XDY238" s="63"/>
      <c r="XDZ238" s="58"/>
      <c r="XEA238" s="63"/>
      <c r="XEB238" s="58"/>
      <c r="XEC238" s="63"/>
      <c r="XED238" s="58"/>
      <c r="XEE238" s="63"/>
      <c r="XEF238" s="58"/>
      <c r="XEG238" s="63"/>
      <c r="XEH238" s="58"/>
      <c r="XEI238" s="63"/>
      <c r="XEJ238" s="58"/>
      <c r="XEK238" s="63"/>
      <c r="XEL238" s="58"/>
      <c r="XEM238" s="63"/>
      <c r="XEN238" s="58"/>
      <c r="XEO238" s="63"/>
      <c r="XEP238" s="58"/>
      <c r="XEQ238" s="63"/>
      <c r="XER238" s="58"/>
      <c r="XES238" s="63"/>
      <c r="XET238" s="58"/>
      <c r="XEU238" s="63"/>
      <c r="XEV238" s="58"/>
      <c r="XEW238" s="63"/>
      <c r="XEX238" s="58"/>
      <c r="XEY238" s="63"/>
      <c r="XEZ238" s="58"/>
      <c r="XFA238" s="63"/>
      <c r="XFB238" s="58"/>
      <c r="XFC238" s="63"/>
      <c r="XFD238" s="58"/>
    </row>
    <row r="239" spans="1:16384" s="67" customFormat="1" ht="16.5">
      <c r="A239" s="5" t="s">
        <v>1170</v>
      </c>
      <c r="B239" s="69" t="s">
        <v>1171</v>
      </c>
      <c r="C239" s="63"/>
      <c r="D239" s="58"/>
      <c r="E239" s="63"/>
      <c r="F239" s="58"/>
      <c r="G239" s="63"/>
      <c r="H239" s="58"/>
      <c r="I239" s="63"/>
      <c r="J239" s="58"/>
      <c r="K239" s="63"/>
      <c r="L239" s="58">
        <v>50</v>
      </c>
      <c r="M239" s="63"/>
      <c r="N239" s="58"/>
      <c r="O239" s="63"/>
      <c r="P239" s="58"/>
      <c r="Q239" s="63"/>
      <c r="R239" s="58"/>
      <c r="S239" s="63"/>
      <c r="T239" s="58"/>
      <c r="U239" s="63"/>
      <c r="V239" s="58"/>
      <c r="W239" s="63"/>
      <c r="X239" s="58"/>
      <c r="Y239" s="63"/>
      <c r="Z239" s="58"/>
      <c r="AA239" s="63"/>
      <c r="AB239" s="58"/>
      <c r="AC239" s="63"/>
      <c r="AD239" s="58"/>
      <c r="AE239" s="63"/>
      <c r="AF239" s="58"/>
      <c r="AG239" s="63"/>
      <c r="AH239" s="58"/>
      <c r="AI239" s="63"/>
      <c r="AJ239" s="58"/>
      <c r="AK239" s="63"/>
      <c r="AL239" s="58"/>
      <c r="AM239" s="63"/>
      <c r="AN239" s="58"/>
      <c r="AO239" s="63"/>
      <c r="AP239" s="58"/>
      <c r="AQ239" s="63"/>
      <c r="AR239" s="58"/>
      <c r="AS239" s="63"/>
      <c r="AT239" s="58"/>
      <c r="AU239" s="63"/>
      <c r="AV239" s="58"/>
      <c r="AW239" s="63"/>
      <c r="AX239" s="58"/>
      <c r="AY239" s="63"/>
      <c r="AZ239" s="58"/>
      <c r="BA239" s="63"/>
      <c r="BB239" s="58"/>
      <c r="BC239" s="63"/>
      <c r="BD239" s="58"/>
      <c r="BE239" s="63"/>
      <c r="BF239" s="58"/>
      <c r="BG239" s="63"/>
      <c r="BH239" s="58"/>
      <c r="BI239" s="63"/>
      <c r="BJ239" s="58"/>
      <c r="BK239" s="63"/>
      <c r="BL239" s="58"/>
      <c r="BM239" s="63"/>
      <c r="BN239" s="58"/>
      <c r="BO239" s="63"/>
      <c r="BP239" s="58"/>
      <c r="BQ239" s="63"/>
      <c r="BR239" s="58"/>
      <c r="BS239" s="63"/>
      <c r="BT239" s="58"/>
      <c r="BU239" s="63"/>
      <c r="BV239" s="58"/>
      <c r="BW239" s="67" t="str">
        <f t="shared" si="345"/>
        <v>|n攻速+50%</v>
      </c>
      <c r="BX239" s="67" t="str">
        <f t="shared" si="346"/>
        <v/>
      </c>
      <c r="BY239" s="67" t="str">
        <f t="shared" si="347"/>
        <v/>
      </c>
      <c r="BZ239" s="67" t="str">
        <f t="shared" si="348"/>
        <v/>
      </c>
      <c r="CA239" s="67" t="str">
        <f t="shared" si="349"/>
        <v/>
      </c>
      <c r="CB239" s="67" t="str">
        <f t="shared" si="350"/>
        <v/>
      </c>
      <c r="CC239" s="67" t="str">
        <f t="shared" si="351"/>
        <v/>
      </c>
      <c r="CD239" s="67" t="str">
        <f t="shared" si="352"/>
        <v/>
      </c>
      <c r="CE239" s="67" t="str">
        <f t="shared" si="353"/>
        <v/>
      </c>
      <c r="CF239" s="67" t="str">
        <f t="shared" si="354"/>
        <v>|n攻速+50%</v>
      </c>
      <c r="CG239" s="67" t="str">
        <f t="shared" si="355"/>
        <v/>
      </c>
      <c r="CH239" s="67" t="str">
        <f t="shared" si="356"/>
        <v/>
      </c>
      <c r="CI239" s="67" t="str">
        <f t="shared" si="357"/>
        <v/>
      </c>
      <c r="CJ239" s="67" t="str">
        <f t="shared" si="358"/>
        <v/>
      </c>
      <c r="CK239" s="67" t="str">
        <f t="shared" si="359"/>
        <v/>
      </c>
      <c r="CL239" s="67" t="str">
        <f t="shared" si="360"/>
        <v/>
      </c>
      <c r="CM239" s="67" t="str">
        <f t="shared" si="361"/>
        <v/>
      </c>
      <c r="CN239" s="67" t="str">
        <f t="shared" si="362"/>
        <v/>
      </c>
      <c r="CO239" s="67" t="str">
        <f t="shared" si="363"/>
        <v/>
      </c>
      <c r="CP239" s="67" t="str">
        <f t="shared" si="364"/>
        <v/>
      </c>
      <c r="CQ239" s="67" t="str">
        <f t="shared" si="365"/>
        <v/>
      </c>
      <c r="CR239" s="67" t="str">
        <f t="shared" si="366"/>
        <v/>
      </c>
      <c r="CS239" s="67" t="str">
        <f t="shared" si="367"/>
        <v/>
      </c>
      <c r="CT239" s="67" t="str">
        <f t="shared" si="368"/>
        <v/>
      </c>
      <c r="CU239" s="67" t="str">
        <f t="shared" si="369"/>
        <v/>
      </c>
      <c r="CV239" s="67" t="str">
        <f t="shared" si="370"/>
        <v/>
      </c>
      <c r="CW239" s="67" t="str">
        <f t="shared" si="371"/>
        <v/>
      </c>
      <c r="CX239" s="67" t="str">
        <f t="shared" si="372"/>
        <v/>
      </c>
      <c r="CY239" s="67" t="str">
        <f t="shared" si="373"/>
        <v/>
      </c>
      <c r="CZ239" s="67" t="str">
        <f t="shared" si="374"/>
        <v/>
      </c>
      <c r="DA239" s="67" t="str">
        <f t="shared" si="375"/>
        <v/>
      </c>
      <c r="DB239" s="67" t="str">
        <f t="shared" si="376"/>
        <v/>
      </c>
      <c r="DC239" s="67" t="str">
        <f t="shared" si="377"/>
        <v/>
      </c>
      <c r="DD239" s="67" t="str">
        <f t="shared" si="378"/>
        <v/>
      </c>
      <c r="DE239" s="67" t="str">
        <f t="shared" si="379"/>
        <v/>
      </c>
      <c r="DF239" s="67" t="str">
        <f t="shared" si="380"/>
        <v/>
      </c>
      <c r="DG239" s="67" t="str">
        <f t="shared" si="381"/>
        <v/>
      </c>
      <c r="DH239" s="67" t="str">
        <f t="shared" si="382"/>
        <v/>
      </c>
      <c r="DI239" s="67" t="str">
        <f t="shared" si="383"/>
        <v/>
      </c>
      <c r="DJ239" s="67" t="str">
        <f t="shared" si="384"/>
        <v/>
      </c>
      <c r="DK239" s="67" t="str">
        <f t="shared" si="385"/>
        <v/>
      </c>
      <c r="DL239" s="67" t="str">
        <f t="shared" si="386"/>
        <v/>
      </c>
      <c r="DM239" s="67" t="str">
        <f t="shared" si="387"/>
        <v/>
      </c>
      <c r="DN239" s="67" t="str">
        <f t="shared" si="388"/>
        <v/>
      </c>
      <c r="DO239" s="67" t="str">
        <f t="shared" si="389"/>
        <v/>
      </c>
      <c r="DP239" s="67" t="str">
        <f t="shared" si="390"/>
        <v/>
      </c>
      <c r="DQ239" s="67" t="str">
        <f t="shared" si="391"/>
        <v/>
      </c>
      <c r="DR239" s="67" t="str">
        <f t="shared" si="392"/>
        <v/>
      </c>
      <c r="DS239" s="67" t="str">
        <f t="shared" si="393"/>
        <v/>
      </c>
      <c r="DT239" s="67" t="str">
        <f t="shared" si="394"/>
        <v/>
      </c>
      <c r="DU239" s="67" t="str">
        <f t="shared" si="395"/>
        <v/>
      </c>
      <c r="DV239" s="67" t="str">
        <f t="shared" si="396"/>
        <v/>
      </c>
      <c r="DW239" s="67" t="str">
        <f t="shared" si="397"/>
        <v/>
      </c>
      <c r="DX239" s="67" t="str">
        <f t="shared" si="398"/>
        <v/>
      </c>
      <c r="DY239" s="67" t="str">
        <f t="shared" si="399"/>
        <v/>
      </c>
      <c r="DZ239" s="67" t="str">
        <f t="shared" si="400"/>
        <v/>
      </c>
      <c r="EA239" s="67" t="str">
        <f t="shared" si="401"/>
        <v/>
      </c>
      <c r="EB239" s="67" t="str">
        <f t="shared" si="402"/>
        <v/>
      </c>
      <c r="EC239" s="67" t="str">
        <f t="shared" si="403"/>
        <v/>
      </c>
      <c r="ED239" s="67" t="str">
        <f t="shared" si="404"/>
        <v/>
      </c>
      <c r="EE239" s="67" t="str">
        <f t="shared" si="405"/>
        <v/>
      </c>
      <c r="EF239" s="67" t="str">
        <f t="shared" si="406"/>
        <v/>
      </c>
      <c r="EG239" s="67" t="str">
        <f t="shared" si="407"/>
        <v/>
      </c>
      <c r="EH239" s="67" t="str">
        <f t="shared" si="408"/>
        <v/>
      </c>
      <c r="EI239" s="67" t="str">
        <f t="shared" si="409"/>
        <v/>
      </c>
      <c r="EJ239" s="67" t="str">
        <f t="shared" si="410"/>
        <v/>
      </c>
      <c r="EK239" s="67" t="str">
        <f t="shared" si="411"/>
        <v/>
      </c>
      <c r="EL239" s="67" t="str">
        <f t="shared" si="412"/>
        <v/>
      </c>
      <c r="EM239" s="67" t="str">
        <f t="shared" si="413"/>
        <v/>
      </c>
      <c r="EN239" s="67" t="str">
        <f t="shared" si="414"/>
        <v/>
      </c>
      <c r="EO239" s="63"/>
      <c r="EP239" s="58"/>
      <c r="EQ239" s="63"/>
      <c r="ER239" s="58"/>
      <c r="ES239" s="63"/>
      <c r="ET239" s="58"/>
      <c r="EU239" s="63"/>
      <c r="EV239" s="58"/>
      <c r="EW239" s="63"/>
      <c r="EX239" s="58"/>
      <c r="EY239" s="63"/>
      <c r="EZ239" s="58"/>
      <c r="FA239" s="63"/>
      <c r="FB239" s="58"/>
      <c r="FC239" s="63"/>
      <c r="FD239" s="58"/>
      <c r="FE239" s="63"/>
      <c r="FF239" s="58"/>
      <c r="FG239" s="63"/>
      <c r="FH239" s="58"/>
      <c r="FI239" s="63"/>
      <c r="FJ239" s="58"/>
      <c r="FK239" s="63"/>
      <c r="FL239" s="58"/>
      <c r="FM239" s="63"/>
      <c r="FN239" s="58"/>
      <c r="FO239" s="63"/>
      <c r="FP239" s="58"/>
      <c r="FQ239" s="63"/>
      <c r="FR239" s="58"/>
      <c r="FS239" s="63"/>
      <c r="FT239" s="58"/>
      <c r="FU239" s="63"/>
      <c r="FV239" s="58"/>
      <c r="FW239" s="63"/>
      <c r="FX239" s="58"/>
      <c r="FY239" s="63"/>
      <c r="FZ239" s="58"/>
      <c r="GA239" s="63"/>
      <c r="GB239" s="58"/>
      <c r="GC239" s="63"/>
      <c r="GD239" s="58"/>
      <c r="GE239" s="63"/>
      <c r="GF239" s="58"/>
      <c r="GG239" s="63"/>
      <c r="GH239" s="58"/>
      <c r="GI239" s="63"/>
      <c r="GJ239" s="58"/>
      <c r="GK239" s="63"/>
      <c r="GL239" s="58"/>
      <c r="GM239" s="63"/>
      <c r="GN239" s="58"/>
      <c r="GO239" s="63"/>
      <c r="GP239" s="58"/>
      <c r="GQ239" s="63"/>
      <c r="GR239" s="58"/>
      <c r="GS239" s="63"/>
      <c r="GT239" s="58"/>
      <c r="GU239" s="63"/>
      <c r="GV239" s="58"/>
      <c r="GW239" s="63"/>
      <c r="GX239" s="58"/>
      <c r="GY239" s="63"/>
      <c r="GZ239" s="58"/>
      <c r="HA239" s="63"/>
      <c r="HB239" s="58"/>
      <c r="HC239" s="63"/>
      <c r="HD239" s="58"/>
      <c r="HE239" s="63"/>
      <c r="HF239" s="58"/>
      <c r="HG239" s="63"/>
      <c r="HH239" s="58"/>
      <c r="HI239" s="63"/>
      <c r="HJ239" s="58"/>
      <c r="HK239" s="63"/>
      <c r="HL239" s="58"/>
      <c r="HM239" s="63"/>
      <c r="HN239" s="58"/>
      <c r="HO239" s="63"/>
      <c r="HP239" s="58"/>
      <c r="HQ239" s="63"/>
      <c r="HR239" s="58"/>
      <c r="HS239" s="63"/>
      <c r="HT239" s="58"/>
      <c r="HU239" s="63"/>
      <c r="HV239" s="58"/>
      <c r="HW239" s="63"/>
      <c r="HX239" s="58"/>
      <c r="HY239" s="63"/>
      <c r="HZ239" s="58"/>
      <c r="IA239" s="63"/>
      <c r="IB239" s="58"/>
      <c r="IC239" s="63"/>
      <c r="ID239" s="58"/>
      <c r="IE239" s="63"/>
      <c r="IF239" s="58"/>
      <c r="IG239" s="63"/>
      <c r="IH239" s="58"/>
      <c r="II239" s="63"/>
      <c r="IJ239" s="58"/>
      <c r="IK239" s="63"/>
      <c r="IL239" s="58"/>
      <c r="IM239" s="63"/>
      <c r="IN239" s="58"/>
      <c r="IO239" s="63"/>
      <c r="IP239" s="58"/>
      <c r="IQ239" s="63"/>
      <c r="IR239" s="58"/>
      <c r="IS239" s="63"/>
      <c r="IT239" s="58"/>
      <c r="IU239" s="63"/>
      <c r="IV239" s="58"/>
      <c r="IW239" s="63"/>
      <c r="IX239" s="58"/>
      <c r="IY239" s="63"/>
      <c r="IZ239" s="58"/>
      <c r="JA239" s="63"/>
      <c r="JB239" s="58"/>
      <c r="JC239" s="63"/>
      <c r="JD239" s="58"/>
      <c r="JE239" s="63"/>
      <c r="JF239" s="58"/>
      <c r="JG239" s="63"/>
      <c r="JH239" s="58"/>
      <c r="JI239" s="63"/>
      <c r="JJ239" s="58"/>
      <c r="JK239" s="63"/>
      <c r="JL239" s="58"/>
      <c r="JM239" s="63"/>
      <c r="JN239" s="58"/>
      <c r="JO239" s="63"/>
      <c r="JP239" s="58"/>
      <c r="JQ239" s="63"/>
      <c r="JR239" s="58"/>
      <c r="JS239" s="63"/>
      <c r="JT239" s="58"/>
      <c r="JU239" s="63"/>
      <c r="JV239" s="58"/>
      <c r="JW239" s="63"/>
      <c r="JX239" s="58"/>
      <c r="JY239" s="63"/>
      <c r="JZ239" s="58"/>
      <c r="KA239" s="63"/>
      <c r="KB239" s="58"/>
      <c r="KC239" s="63"/>
      <c r="KD239" s="58"/>
      <c r="KE239" s="63"/>
      <c r="KF239" s="58"/>
      <c r="KG239" s="63"/>
      <c r="KH239" s="58"/>
      <c r="KI239" s="63"/>
      <c r="KJ239" s="58"/>
      <c r="KK239" s="63"/>
      <c r="KL239" s="58"/>
      <c r="KM239" s="63"/>
      <c r="KN239" s="58"/>
      <c r="KO239" s="63"/>
      <c r="KP239" s="58"/>
      <c r="KQ239" s="63"/>
      <c r="KR239" s="58"/>
      <c r="KS239" s="63"/>
      <c r="KT239" s="58"/>
      <c r="KU239" s="63"/>
      <c r="KV239" s="58"/>
      <c r="KW239" s="63"/>
      <c r="KX239" s="58"/>
      <c r="KY239" s="63"/>
      <c r="KZ239" s="58"/>
      <c r="LA239" s="63"/>
      <c r="LB239" s="58"/>
      <c r="LC239" s="63"/>
      <c r="LD239" s="58"/>
      <c r="LE239" s="63"/>
      <c r="LF239" s="58"/>
      <c r="LG239" s="63"/>
      <c r="LH239" s="58"/>
      <c r="LI239" s="63"/>
      <c r="LJ239" s="58"/>
      <c r="LK239" s="63"/>
      <c r="LL239" s="58"/>
      <c r="LM239" s="63"/>
      <c r="LN239" s="58"/>
      <c r="LO239" s="63"/>
      <c r="LP239" s="58"/>
      <c r="LQ239" s="63"/>
      <c r="LR239" s="58"/>
      <c r="LS239" s="63"/>
      <c r="LT239" s="58"/>
      <c r="LU239" s="63"/>
      <c r="LV239" s="58"/>
      <c r="LW239" s="63"/>
      <c r="LX239" s="58"/>
      <c r="LY239" s="63"/>
      <c r="LZ239" s="58"/>
      <c r="MA239" s="63"/>
      <c r="MB239" s="58"/>
      <c r="MC239" s="63"/>
      <c r="MD239" s="58"/>
      <c r="ME239" s="63"/>
      <c r="MF239" s="58"/>
      <c r="MG239" s="63"/>
      <c r="MH239" s="58"/>
      <c r="MI239" s="63"/>
      <c r="MJ239" s="58"/>
      <c r="MK239" s="63"/>
      <c r="ML239" s="58"/>
      <c r="MM239" s="63"/>
      <c r="MN239" s="58"/>
      <c r="MO239" s="63"/>
      <c r="MP239" s="58"/>
      <c r="MQ239" s="63"/>
      <c r="MR239" s="58"/>
      <c r="MS239" s="63"/>
      <c r="MT239" s="58"/>
      <c r="MU239" s="63"/>
      <c r="MV239" s="58"/>
      <c r="MW239" s="63"/>
      <c r="MX239" s="58"/>
      <c r="MY239" s="63"/>
      <c r="MZ239" s="58"/>
      <c r="NA239" s="63"/>
      <c r="NB239" s="58"/>
      <c r="NC239" s="63"/>
      <c r="ND239" s="58"/>
      <c r="NE239" s="63"/>
      <c r="NF239" s="58"/>
      <c r="NG239" s="63"/>
      <c r="NH239" s="58"/>
      <c r="NI239" s="63"/>
      <c r="NJ239" s="58"/>
      <c r="NK239" s="63"/>
      <c r="NL239" s="58"/>
      <c r="NM239" s="63"/>
      <c r="NN239" s="58"/>
      <c r="NO239" s="63"/>
      <c r="NP239" s="58"/>
      <c r="NQ239" s="63"/>
      <c r="NR239" s="58"/>
      <c r="NS239" s="63"/>
      <c r="NT239" s="58"/>
      <c r="NU239" s="63"/>
      <c r="NV239" s="58"/>
      <c r="NW239" s="63"/>
      <c r="NX239" s="58"/>
      <c r="NY239" s="63"/>
      <c r="NZ239" s="58"/>
      <c r="OA239" s="63"/>
      <c r="OB239" s="58"/>
      <c r="OC239" s="63"/>
      <c r="OD239" s="58"/>
      <c r="OE239" s="63"/>
      <c r="OF239" s="58"/>
      <c r="OG239" s="63"/>
      <c r="OH239" s="58"/>
      <c r="OI239" s="63"/>
      <c r="OJ239" s="58"/>
      <c r="OK239" s="63"/>
      <c r="OL239" s="58"/>
      <c r="OM239" s="63"/>
      <c r="ON239" s="58"/>
      <c r="OO239" s="63"/>
      <c r="OP239" s="58"/>
      <c r="OQ239" s="63"/>
      <c r="OR239" s="58"/>
      <c r="OS239" s="63"/>
      <c r="OT239" s="58"/>
      <c r="OU239" s="63"/>
      <c r="OV239" s="58"/>
      <c r="OW239" s="63"/>
      <c r="OX239" s="58"/>
      <c r="OY239" s="63"/>
      <c r="OZ239" s="58"/>
      <c r="PA239" s="63"/>
      <c r="PB239" s="58"/>
      <c r="PC239" s="63"/>
      <c r="PD239" s="58"/>
      <c r="PE239" s="63"/>
      <c r="PF239" s="58"/>
      <c r="PG239" s="63"/>
      <c r="PH239" s="58"/>
      <c r="PI239" s="63"/>
      <c r="PJ239" s="58"/>
      <c r="PK239" s="63"/>
      <c r="PL239" s="58"/>
      <c r="PM239" s="63"/>
      <c r="PN239" s="58"/>
      <c r="PO239" s="63"/>
      <c r="PP239" s="58"/>
      <c r="PQ239" s="63"/>
      <c r="PR239" s="58"/>
      <c r="PS239" s="63"/>
      <c r="PT239" s="58"/>
      <c r="PU239" s="63"/>
      <c r="PV239" s="58"/>
      <c r="PW239" s="63"/>
      <c r="PX239" s="58"/>
      <c r="PY239" s="63"/>
      <c r="PZ239" s="58"/>
      <c r="QA239" s="63"/>
      <c r="QB239" s="58"/>
      <c r="QC239" s="63"/>
      <c r="QD239" s="58"/>
      <c r="QE239" s="63"/>
      <c r="QF239" s="58"/>
      <c r="QG239" s="63"/>
      <c r="QH239" s="58"/>
      <c r="QI239" s="63"/>
      <c r="QJ239" s="58"/>
      <c r="QK239" s="63"/>
      <c r="QL239" s="58"/>
      <c r="QM239" s="63"/>
      <c r="QN239" s="58"/>
      <c r="QO239" s="63"/>
      <c r="QP239" s="58"/>
      <c r="QQ239" s="63"/>
      <c r="QR239" s="58"/>
      <c r="QS239" s="63"/>
      <c r="QT239" s="58"/>
      <c r="QU239" s="63"/>
      <c r="QV239" s="58"/>
      <c r="QW239" s="63"/>
      <c r="QX239" s="58"/>
      <c r="QY239" s="63"/>
      <c r="QZ239" s="58"/>
      <c r="RA239" s="63"/>
      <c r="RB239" s="58"/>
      <c r="RC239" s="63"/>
      <c r="RD239" s="58"/>
      <c r="RE239" s="63"/>
      <c r="RF239" s="58"/>
      <c r="RG239" s="63"/>
      <c r="RH239" s="58"/>
      <c r="RI239" s="63"/>
      <c r="RJ239" s="58"/>
      <c r="RK239" s="63"/>
      <c r="RL239" s="58"/>
      <c r="RM239" s="63"/>
      <c r="RN239" s="58"/>
      <c r="RO239" s="63"/>
      <c r="RP239" s="58"/>
      <c r="RQ239" s="63"/>
      <c r="RR239" s="58"/>
      <c r="RS239" s="63"/>
      <c r="RT239" s="58"/>
      <c r="RU239" s="63"/>
      <c r="RV239" s="58"/>
      <c r="RW239" s="63"/>
      <c r="RX239" s="58"/>
      <c r="RY239" s="63"/>
      <c r="RZ239" s="58"/>
      <c r="SA239" s="63"/>
      <c r="SB239" s="58"/>
      <c r="SC239" s="63"/>
      <c r="SD239" s="58"/>
      <c r="SE239" s="63"/>
      <c r="SF239" s="58"/>
      <c r="SG239" s="63"/>
      <c r="SH239" s="58"/>
      <c r="SI239" s="63"/>
      <c r="SJ239" s="58"/>
      <c r="SK239" s="63"/>
      <c r="SL239" s="58"/>
      <c r="SM239" s="63"/>
      <c r="SN239" s="58"/>
      <c r="SO239" s="63"/>
      <c r="SP239" s="58"/>
      <c r="SQ239" s="63"/>
      <c r="SR239" s="58"/>
      <c r="SS239" s="63"/>
      <c r="ST239" s="58"/>
      <c r="SU239" s="63"/>
      <c r="SV239" s="58"/>
      <c r="SW239" s="63"/>
      <c r="SX239" s="58"/>
      <c r="SY239" s="63"/>
      <c r="SZ239" s="58"/>
      <c r="TA239" s="63"/>
      <c r="TB239" s="58"/>
      <c r="TC239" s="63"/>
      <c r="TD239" s="58"/>
      <c r="TE239" s="63"/>
      <c r="TF239" s="58"/>
      <c r="TG239" s="63"/>
      <c r="TH239" s="58"/>
      <c r="TI239" s="63"/>
      <c r="TJ239" s="58"/>
      <c r="TK239" s="63"/>
      <c r="TL239" s="58"/>
      <c r="TM239" s="63"/>
      <c r="TN239" s="58"/>
      <c r="TO239" s="63"/>
      <c r="TP239" s="58"/>
      <c r="TQ239" s="63"/>
      <c r="TR239" s="58"/>
      <c r="TS239" s="63"/>
      <c r="TT239" s="58"/>
      <c r="TU239" s="63"/>
      <c r="TV239" s="58"/>
      <c r="TW239" s="63"/>
      <c r="TX239" s="58"/>
      <c r="TY239" s="63"/>
      <c r="TZ239" s="58"/>
      <c r="UA239" s="63"/>
      <c r="UB239" s="58"/>
      <c r="UC239" s="63"/>
      <c r="UD239" s="58"/>
      <c r="UE239" s="63"/>
      <c r="UF239" s="58"/>
      <c r="UG239" s="63"/>
      <c r="UH239" s="58"/>
      <c r="UI239" s="63"/>
      <c r="UJ239" s="58"/>
      <c r="UK239" s="63"/>
      <c r="UL239" s="58"/>
      <c r="UM239" s="63"/>
      <c r="UN239" s="58"/>
      <c r="UO239" s="63"/>
      <c r="UP239" s="58"/>
      <c r="UQ239" s="63"/>
      <c r="UR239" s="58"/>
      <c r="US239" s="63"/>
      <c r="UT239" s="58"/>
      <c r="UU239" s="63"/>
      <c r="UV239" s="58"/>
      <c r="UW239" s="63"/>
      <c r="UX239" s="58"/>
      <c r="UY239" s="63"/>
      <c r="UZ239" s="58"/>
      <c r="VA239" s="63"/>
      <c r="VB239" s="58"/>
      <c r="VC239" s="63"/>
      <c r="VD239" s="58"/>
      <c r="VE239" s="63"/>
      <c r="VF239" s="58"/>
      <c r="VG239" s="63"/>
      <c r="VH239" s="58"/>
      <c r="VI239" s="63"/>
      <c r="VJ239" s="58"/>
      <c r="VK239" s="63"/>
      <c r="VL239" s="58"/>
      <c r="VM239" s="63"/>
      <c r="VN239" s="58"/>
      <c r="VO239" s="63"/>
      <c r="VP239" s="58"/>
      <c r="VQ239" s="63"/>
      <c r="VR239" s="58"/>
      <c r="VS239" s="63"/>
      <c r="VT239" s="58"/>
      <c r="VU239" s="63"/>
      <c r="VV239" s="58"/>
      <c r="VW239" s="63"/>
      <c r="VX239" s="58"/>
      <c r="VY239" s="63"/>
      <c r="VZ239" s="58"/>
      <c r="WA239" s="63"/>
      <c r="WB239" s="58"/>
      <c r="WC239" s="63"/>
      <c r="WD239" s="58"/>
      <c r="WE239" s="63"/>
      <c r="WF239" s="58"/>
      <c r="WG239" s="63"/>
      <c r="WH239" s="58"/>
      <c r="WI239" s="63"/>
      <c r="WJ239" s="58"/>
      <c r="WK239" s="63"/>
      <c r="WL239" s="58"/>
      <c r="WM239" s="63"/>
      <c r="WN239" s="58"/>
      <c r="WO239" s="63"/>
      <c r="WP239" s="58"/>
      <c r="WQ239" s="63"/>
      <c r="WR239" s="58"/>
      <c r="WS239" s="63"/>
      <c r="WT239" s="58"/>
      <c r="WU239" s="63"/>
      <c r="WV239" s="58"/>
      <c r="WW239" s="63"/>
      <c r="WX239" s="58"/>
      <c r="WY239" s="63"/>
      <c r="WZ239" s="58"/>
      <c r="XA239" s="63"/>
      <c r="XB239" s="58"/>
      <c r="XC239" s="63"/>
      <c r="XD239" s="58"/>
      <c r="XE239" s="63"/>
      <c r="XF239" s="58"/>
      <c r="XG239" s="63"/>
      <c r="XH239" s="58"/>
      <c r="XI239" s="63"/>
      <c r="XJ239" s="58"/>
      <c r="XK239" s="63"/>
      <c r="XL239" s="58"/>
      <c r="XM239" s="63"/>
      <c r="XN239" s="58"/>
      <c r="XO239" s="63"/>
      <c r="XP239" s="58"/>
      <c r="XQ239" s="63"/>
      <c r="XR239" s="58"/>
      <c r="XS239" s="63"/>
      <c r="XT239" s="58"/>
      <c r="XU239" s="63"/>
      <c r="XV239" s="58"/>
      <c r="XW239" s="63"/>
      <c r="XX239" s="58"/>
      <c r="XY239" s="63"/>
      <c r="XZ239" s="58"/>
      <c r="YA239" s="63"/>
      <c r="YB239" s="58"/>
      <c r="YC239" s="63"/>
      <c r="YD239" s="58"/>
      <c r="YE239" s="63"/>
      <c r="YF239" s="58"/>
      <c r="YG239" s="63"/>
      <c r="YH239" s="58"/>
      <c r="YI239" s="63"/>
      <c r="YJ239" s="58"/>
      <c r="YK239" s="63"/>
      <c r="YL239" s="58"/>
      <c r="YM239" s="63"/>
      <c r="YN239" s="58"/>
      <c r="YO239" s="63"/>
      <c r="YP239" s="58"/>
      <c r="YQ239" s="63"/>
      <c r="YR239" s="58"/>
      <c r="YS239" s="63"/>
      <c r="YT239" s="58"/>
      <c r="YU239" s="63"/>
      <c r="YV239" s="58"/>
      <c r="YW239" s="63"/>
      <c r="YX239" s="58"/>
      <c r="YY239" s="63"/>
      <c r="YZ239" s="58"/>
      <c r="ZA239" s="63"/>
      <c r="ZB239" s="58"/>
      <c r="ZC239" s="63"/>
      <c r="ZD239" s="58"/>
      <c r="ZE239" s="63"/>
      <c r="ZF239" s="58"/>
      <c r="ZG239" s="63"/>
      <c r="ZH239" s="58"/>
      <c r="ZI239" s="63"/>
      <c r="ZJ239" s="58"/>
      <c r="ZK239" s="63"/>
      <c r="ZL239" s="58"/>
      <c r="ZM239" s="63"/>
      <c r="ZN239" s="58"/>
      <c r="ZO239" s="63"/>
      <c r="ZP239" s="58"/>
      <c r="ZQ239" s="63"/>
      <c r="ZR239" s="58"/>
      <c r="ZS239" s="63"/>
      <c r="ZT239" s="58"/>
      <c r="ZU239" s="63"/>
      <c r="ZV239" s="58"/>
      <c r="ZW239" s="63"/>
      <c r="ZX239" s="58"/>
      <c r="ZY239" s="63"/>
      <c r="ZZ239" s="58"/>
      <c r="AAA239" s="63"/>
      <c r="AAB239" s="58"/>
      <c r="AAC239" s="63"/>
      <c r="AAD239" s="58"/>
      <c r="AAE239" s="63"/>
      <c r="AAF239" s="58"/>
      <c r="AAG239" s="63"/>
      <c r="AAH239" s="58"/>
      <c r="AAI239" s="63"/>
      <c r="AAJ239" s="58"/>
      <c r="AAK239" s="63"/>
      <c r="AAL239" s="58"/>
      <c r="AAM239" s="63"/>
      <c r="AAN239" s="58"/>
      <c r="AAO239" s="63"/>
      <c r="AAP239" s="58"/>
      <c r="AAQ239" s="63"/>
      <c r="AAR239" s="58"/>
      <c r="AAS239" s="63"/>
      <c r="AAT239" s="58"/>
      <c r="AAU239" s="63"/>
      <c r="AAV239" s="58"/>
      <c r="AAW239" s="63"/>
      <c r="AAX239" s="58"/>
      <c r="AAY239" s="63"/>
      <c r="AAZ239" s="58"/>
      <c r="ABA239" s="63"/>
      <c r="ABB239" s="58"/>
      <c r="ABC239" s="63"/>
      <c r="ABD239" s="58"/>
      <c r="ABE239" s="63"/>
      <c r="ABF239" s="58"/>
      <c r="ABG239" s="63"/>
      <c r="ABH239" s="58"/>
      <c r="ABI239" s="63"/>
      <c r="ABJ239" s="58"/>
      <c r="ABK239" s="63"/>
      <c r="ABL239" s="58"/>
      <c r="ABM239" s="63"/>
      <c r="ABN239" s="58"/>
      <c r="ABO239" s="63"/>
      <c r="ABP239" s="58"/>
      <c r="ABQ239" s="63"/>
      <c r="ABR239" s="58"/>
      <c r="ABS239" s="63"/>
      <c r="ABT239" s="58"/>
      <c r="ABU239" s="63"/>
      <c r="ABV239" s="58"/>
      <c r="ABW239" s="63"/>
      <c r="ABX239" s="58"/>
      <c r="ABY239" s="63"/>
      <c r="ABZ239" s="58"/>
      <c r="ACA239" s="63"/>
      <c r="ACB239" s="58"/>
      <c r="ACC239" s="63"/>
      <c r="ACD239" s="58"/>
      <c r="ACE239" s="63"/>
      <c r="ACF239" s="58"/>
      <c r="ACG239" s="63"/>
      <c r="ACH239" s="58"/>
      <c r="ACI239" s="63"/>
      <c r="ACJ239" s="58"/>
      <c r="ACK239" s="63"/>
      <c r="ACL239" s="58"/>
      <c r="ACM239" s="63"/>
      <c r="ACN239" s="58"/>
      <c r="ACO239" s="63"/>
      <c r="ACP239" s="58"/>
      <c r="ACQ239" s="63"/>
      <c r="ACR239" s="58"/>
      <c r="ACS239" s="63"/>
      <c r="ACT239" s="58"/>
      <c r="ACU239" s="63"/>
      <c r="ACV239" s="58"/>
      <c r="ACW239" s="63"/>
      <c r="ACX239" s="58"/>
      <c r="ACY239" s="63"/>
      <c r="ACZ239" s="58"/>
      <c r="ADA239" s="63"/>
      <c r="ADB239" s="58"/>
      <c r="ADC239" s="63"/>
      <c r="ADD239" s="58"/>
      <c r="ADE239" s="63"/>
      <c r="ADF239" s="58"/>
      <c r="ADG239" s="63"/>
      <c r="ADH239" s="58"/>
      <c r="ADI239" s="63"/>
      <c r="ADJ239" s="58"/>
      <c r="ADK239" s="63"/>
      <c r="ADL239" s="58"/>
      <c r="ADM239" s="63"/>
      <c r="ADN239" s="58"/>
      <c r="ADO239" s="63"/>
      <c r="ADP239" s="58"/>
      <c r="ADQ239" s="63"/>
      <c r="ADR239" s="58"/>
      <c r="ADS239" s="63"/>
      <c r="ADT239" s="58"/>
      <c r="ADU239" s="63"/>
      <c r="ADV239" s="58"/>
      <c r="ADW239" s="63"/>
      <c r="ADX239" s="58"/>
      <c r="ADY239" s="63"/>
      <c r="ADZ239" s="58"/>
      <c r="AEA239" s="63"/>
      <c r="AEB239" s="58"/>
      <c r="AEC239" s="63"/>
      <c r="AED239" s="58"/>
      <c r="AEE239" s="63"/>
      <c r="AEF239" s="58"/>
      <c r="AEG239" s="63"/>
      <c r="AEH239" s="58"/>
      <c r="AEI239" s="63"/>
      <c r="AEJ239" s="58"/>
      <c r="AEK239" s="63"/>
      <c r="AEL239" s="58"/>
      <c r="AEM239" s="63"/>
      <c r="AEN239" s="58"/>
      <c r="AEO239" s="63"/>
      <c r="AEP239" s="58"/>
      <c r="AEQ239" s="63"/>
      <c r="AER239" s="58"/>
      <c r="AES239" s="63"/>
      <c r="AET239" s="58"/>
      <c r="AEU239" s="63"/>
      <c r="AEV239" s="58"/>
      <c r="AEW239" s="63"/>
      <c r="AEX239" s="58"/>
      <c r="AEY239" s="63"/>
      <c r="AEZ239" s="58"/>
      <c r="AFA239" s="63"/>
      <c r="AFB239" s="58"/>
      <c r="AFC239" s="63"/>
      <c r="AFD239" s="58"/>
      <c r="AFE239" s="63"/>
      <c r="AFF239" s="58"/>
      <c r="AFG239" s="63"/>
      <c r="AFH239" s="58"/>
      <c r="AFI239" s="63"/>
      <c r="AFJ239" s="58"/>
      <c r="AFK239" s="63"/>
      <c r="AFL239" s="58"/>
      <c r="AFM239" s="63"/>
      <c r="AFN239" s="58"/>
      <c r="AFO239" s="63"/>
      <c r="AFP239" s="58"/>
      <c r="AFQ239" s="63"/>
      <c r="AFR239" s="58"/>
      <c r="AFS239" s="63"/>
      <c r="AFT239" s="58"/>
      <c r="AFU239" s="63"/>
      <c r="AFV239" s="58"/>
      <c r="AFW239" s="63"/>
      <c r="AFX239" s="58"/>
      <c r="AFY239" s="63"/>
      <c r="AFZ239" s="58"/>
      <c r="AGA239" s="63"/>
      <c r="AGB239" s="58"/>
      <c r="AGC239" s="63"/>
      <c r="AGD239" s="58"/>
      <c r="AGE239" s="63"/>
      <c r="AGF239" s="58"/>
      <c r="AGG239" s="63"/>
      <c r="AGH239" s="58"/>
      <c r="AGI239" s="63"/>
      <c r="AGJ239" s="58"/>
      <c r="AGK239" s="63"/>
      <c r="AGL239" s="58"/>
      <c r="AGM239" s="63"/>
      <c r="AGN239" s="58"/>
      <c r="AGO239" s="63"/>
      <c r="AGP239" s="58"/>
      <c r="AGQ239" s="63"/>
      <c r="AGR239" s="58"/>
      <c r="AGS239" s="63"/>
      <c r="AGT239" s="58"/>
      <c r="AGU239" s="63"/>
      <c r="AGV239" s="58"/>
      <c r="AGW239" s="63"/>
      <c r="AGX239" s="58"/>
      <c r="AGY239" s="63"/>
      <c r="AGZ239" s="58"/>
      <c r="AHA239" s="63"/>
      <c r="AHB239" s="58"/>
      <c r="AHC239" s="63"/>
      <c r="AHD239" s="58"/>
      <c r="AHE239" s="63"/>
      <c r="AHF239" s="58"/>
      <c r="AHG239" s="63"/>
      <c r="AHH239" s="58"/>
      <c r="AHI239" s="63"/>
      <c r="AHJ239" s="58"/>
      <c r="AHK239" s="63"/>
      <c r="AHL239" s="58"/>
      <c r="AHM239" s="63"/>
      <c r="AHN239" s="58"/>
      <c r="AHO239" s="63"/>
      <c r="AHP239" s="58"/>
      <c r="AHQ239" s="63"/>
      <c r="AHR239" s="58"/>
      <c r="AHS239" s="63"/>
      <c r="AHT239" s="58"/>
      <c r="AHU239" s="63"/>
      <c r="AHV239" s="58"/>
      <c r="AHW239" s="63"/>
      <c r="AHX239" s="58"/>
      <c r="AHY239" s="63"/>
      <c r="AHZ239" s="58"/>
      <c r="AIA239" s="63"/>
      <c r="AIB239" s="58"/>
      <c r="AIC239" s="63"/>
      <c r="AID239" s="58"/>
      <c r="AIE239" s="63"/>
      <c r="AIF239" s="58"/>
      <c r="AIG239" s="63"/>
      <c r="AIH239" s="58"/>
      <c r="AII239" s="63"/>
      <c r="AIJ239" s="58"/>
      <c r="AIK239" s="63"/>
      <c r="AIL239" s="58"/>
      <c r="AIM239" s="63"/>
      <c r="AIN239" s="58"/>
      <c r="AIO239" s="63"/>
      <c r="AIP239" s="58"/>
      <c r="AIQ239" s="63"/>
      <c r="AIR239" s="58"/>
      <c r="AIS239" s="63"/>
      <c r="AIT239" s="58"/>
      <c r="AIU239" s="63"/>
      <c r="AIV239" s="58"/>
      <c r="AIW239" s="63"/>
      <c r="AIX239" s="58"/>
      <c r="AIY239" s="63"/>
      <c r="AIZ239" s="58"/>
      <c r="AJA239" s="63"/>
      <c r="AJB239" s="58"/>
      <c r="AJC239" s="63"/>
      <c r="AJD239" s="58"/>
      <c r="AJE239" s="63"/>
      <c r="AJF239" s="58"/>
      <c r="AJG239" s="63"/>
      <c r="AJH239" s="58"/>
      <c r="AJI239" s="63"/>
      <c r="AJJ239" s="58"/>
      <c r="AJK239" s="63"/>
      <c r="AJL239" s="58"/>
      <c r="AJM239" s="63"/>
      <c r="AJN239" s="58"/>
      <c r="AJO239" s="63"/>
      <c r="AJP239" s="58"/>
      <c r="AJQ239" s="63"/>
      <c r="AJR239" s="58"/>
      <c r="AJS239" s="63"/>
      <c r="AJT239" s="58"/>
      <c r="AJU239" s="63"/>
      <c r="AJV239" s="58"/>
      <c r="AJW239" s="63"/>
      <c r="AJX239" s="58"/>
      <c r="AJY239" s="63"/>
      <c r="AJZ239" s="58"/>
      <c r="AKA239" s="63"/>
      <c r="AKB239" s="58"/>
      <c r="AKC239" s="63"/>
      <c r="AKD239" s="58"/>
      <c r="AKE239" s="63"/>
      <c r="AKF239" s="58"/>
      <c r="AKG239" s="63"/>
      <c r="AKH239" s="58"/>
      <c r="AKI239" s="63"/>
      <c r="AKJ239" s="58"/>
      <c r="AKK239" s="63"/>
      <c r="AKL239" s="58"/>
      <c r="AKM239" s="63"/>
      <c r="AKN239" s="58"/>
      <c r="AKO239" s="63"/>
      <c r="AKP239" s="58"/>
      <c r="AKQ239" s="63"/>
      <c r="AKR239" s="58"/>
      <c r="AKS239" s="63"/>
      <c r="AKT239" s="58"/>
      <c r="AKU239" s="63"/>
      <c r="AKV239" s="58"/>
      <c r="AKW239" s="63"/>
      <c r="AKX239" s="58"/>
      <c r="AKY239" s="63"/>
      <c r="AKZ239" s="58"/>
      <c r="ALA239" s="63"/>
      <c r="ALB239" s="58"/>
      <c r="ALC239" s="63"/>
      <c r="ALD239" s="58"/>
      <c r="ALE239" s="63"/>
      <c r="ALF239" s="58"/>
      <c r="ALG239" s="63"/>
      <c r="ALH239" s="58"/>
      <c r="ALI239" s="63"/>
      <c r="ALJ239" s="58"/>
      <c r="ALK239" s="63"/>
      <c r="ALL239" s="58"/>
      <c r="ALM239" s="63"/>
      <c r="ALN239" s="58"/>
      <c r="ALO239" s="63"/>
      <c r="ALP239" s="58"/>
      <c r="ALQ239" s="63"/>
      <c r="ALR239" s="58"/>
      <c r="ALS239" s="63"/>
      <c r="ALT239" s="58"/>
      <c r="ALU239" s="63"/>
      <c r="ALV239" s="58"/>
      <c r="ALW239" s="63"/>
      <c r="ALX239" s="58"/>
      <c r="ALY239" s="63"/>
      <c r="ALZ239" s="58"/>
      <c r="AMA239" s="63"/>
      <c r="AMB239" s="58"/>
      <c r="AMC239" s="63"/>
      <c r="AMD239" s="58"/>
      <c r="AME239" s="63"/>
      <c r="AMF239" s="58"/>
      <c r="AMG239" s="63"/>
      <c r="AMH239" s="58"/>
      <c r="AMI239" s="63"/>
      <c r="AMJ239" s="58"/>
      <c r="AMK239" s="63"/>
      <c r="AML239" s="58"/>
      <c r="AMM239" s="63"/>
      <c r="AMN239" s="58"/>
      <c r="AMO239" s="63"/>
      <c r="AMP239" s="58"/>
      <c r="AMQ239" s="63"/>
      <c r="AMR239" s="58"/>
      <c r="AMS239" s="63"/>
      <c r="AMT239" s="58"/>
      <c r="AMU239" s="63"/>
      <c r="AMV239" s="58"/>
      <c r="AMW239" s="63"/>
      <c r="AMX239" s="58"/>
      <c r="AMY239" s="63"/>
      <c r="AMZ239" s="58"/>
      <c r="ANA239" s="63"/>
      <c r="ANB239" s="58"/>
      <c r="ANC239" s="63"/>
      <c r="AND239" s="58"/>
      <c r="ANE239" s="63"/>
      <c r="ANF239" s="58"/>
      <c r="ANG239" s="63"/>
      <c r="ANH239" s="58"/>
      <c r="ANI239" s="63"/>
      <c r="ANJ239" s="58"/>
      <c r="ANK239" s="63"/>
      <c r="ANL239" s="58"/>
      <c r="ANM239" s="63"/>
      <c r="ANN239" s="58"/>
      <c r="ANO239" s="63"/>
      <c r="ANP239" s="58"/>
      <c r="ANQ239" s="63"/>
      <c r="ANR239" s="58"/>
      <c r="ANS239" s="63"/>
      <c r="ANT239" s="58"/>
      <c r="ANU239" s="63"/>
      <c r="ANV239" s="58"/>
      <c r="ANW239" s="63"/>
      <c r="ANX239" s="58"/>
      <c r="ANY239" s="63"/>
      <c r="ANZ239" s="58"/>
      <c r="AOA239" s="63"/>
      <c r="AOB239" s="58"/>
      <c r="AOC239" s="63"/>
      <c r="AOD239" s="58"/>
      <c r="AOE239" s="63"/>
      <c r="AOF239" s="58"/>
      <c r="AOG239" s="63"/>
      <c r="AOH239" s="58"/>
      <c r="AOI239" s="63"/>
      <c r="AOJ239" s="58"/>
      <c r="AOK239" s="63"/>
      <c r="AOL239" s="58"/>
      <c r="AOM239" s="63"/>
      <c r="AON239" s="58"/>
      <c r="AOO239" s="63"/>
      <c r="AOP239" s="58"/>
      <c r="AOQ239" s="63"/>
      <c r="AOR239" s="58"/>
      <c r="AOS239" s="63"/>
      <c r="AOT239" s="58"/>
      <c r="AOU239" s="63"/>
      <c r="AOV239" s="58"/>
      <c r="AOW239" s="63"/>
      <c r="AOX239" s="58"/>
      <c r="AOY239" s="63"/>
      <c r="AOZ239" s="58"/>
      <c r="APA239" s="63"/>
      <c r="APB239" s="58"/>
      <c r="APC239" s="63"/>
      <c r="APD239" s="58"/>
      <c r="APE239" s="63"/>
      <c r="APF239" s="58"/>
      <c r="APG239" s="63"/>
      <c r="APH239" s="58"/>
      <c r="API239" s="63"/>
      <c r="APJ239" s="58"/>
      <c r="APK239" s="63"/>
      <c r="APL239" s="58"/>
      <c r="APM239" s="63"/>
      <c r="APN239" s="58"/>
      <c r="APO239" s="63"/>
      <c r="APP239" s="58"/>
      <c r="APQ239" s="63"/>
      <c r="APR239" s="58"/>
      <c r="APS239" s="63"/>
      <c r="APT239" s="58"/>
      <c r="APU239" s="63"/>
      <c r="APV239" s="58"/>
      <c r="APW239" s="63"/>
      <c r="APX239" s="58"/>
      <c r="APY239" s="63"/>
      <c r="APZ239" s="58"/>
      <c r="AQA239" s="63"/>
      <c r="AQB239" s="58"/>
      <c r="AQC239" s="63"/>
      <c r="AQD239" s="58"/>
      <c r="AQE239" s="63"/>
      <c r="AQF239" s="58"/>
      <c r="AQG239" s="63"/>
      <c r="AQH239" s="58"/>
      <c r="AQI239" s="63"/>
      <c r="AQJ239" s="58"/>
      <c r="AQK239" s="63"/>
      <c r="AQL239" s="58"/>
      <c r="AQM239" s="63"/>
      <c r="AQN239" s="58"/>
      <c r="AQO239" s="63"/>
      <c r="AQP239" s="58"/>
      <c r="AQQ239" s="63"/>
      <c r="AQR239" s="58"/>
      <c r="AQS239" s="63"/>
      <c r="AQT239" s="58"/>
      <c r="AQU239" s="63"/>
      <c r="AQV239" s="58"/>
      <c r="AQW239" s="63"/>
      <c r="AQX239" s="58"/>
      <c r="AQY239" s="63"/>
      <c r="AQZ239" s="58"/>
      <c r="ARA239" s="63"/>
      <c r="ARB239" s="58"/>
      <c r="ARC239" s="63"/>
      <c r="ARD239" s="58"/>
      <c r="ARE239" s="63"/>
      <c r="ARF239" s="58"/>
      <c r="ARG239" s="63"/>
      <c r="ARH239" s="58"/>
      <c r="ARI239" s="63"/>
      <c r="ARJ239" s="58"/>
      <c r="ARK239" s="63"/>
      <c r="ARL239" s="58"/>
      <c r="ARM239" s="63"/>
      <c r="ARN239" s="58"/>
      <c r="ARO239" s="63"/>
      <c r="ARP239" s="58"/>
      <c r="ARQ239" s="63"/>
      <c r="ARR239" s="58"/>
      <c r="ARS239" s="63"/>
      <c r="ART239" s="58"/>
      <c r="ARU239" s="63"/>
      <c r="ARV239" s="58"/>
      <c r="ARW239" s="63"/>
      <c r="ARX239" s="58"/>
      <c r="ARY239" s="63"/>
      <c r="ARZ239" s="58"/>
      <c r="ASA239" s="63"/>
      <c r="ASB239" s="58"/>
      <c r="ASC239" s="63"/>
      <c r="ASD239" s="58"/>
      <c r="ASE239" s="63"/>
      <c r="ASF239" s="58"/>
      <c r="ASG239" s="63"/>
      <c r="ASH239" s="58"/>
      <c r="ASI239" s="63"/>
      <c r="ASJ239" s="58"/>
      <c r="ASK239" s="63"/>
      <c r="ASL239" s="58"/>
      <c r="ASM239" s="63"/>
      <c r="ASN239" s="58"/>
      <c r="ASO239" s="63"/>
      <c r="ASP239" s="58"/>
      <c r="ASQ239" s="63"/>
      <c r="ASR239" s="58"/>
      <c r="ASS239" s="63"/>
      <c r="AST239" s="58"/>
      <c r="ASU239" s="63"/>
      <c r="ASV239" s="58"/>
      <c r="ASW239" s="63"/>
      <c r="ASX239" s="58"/>
      <c r="ASY239" s="63"/>
      <c r="ASZ239" s="58"/>
      <c r="ATA239" s="63"/>
      <c r="ATB239" s="58"/>
      <c r="ATC239" s="63"/>
      <c r="ATD239" s="58"/>
      <c r="ATE239" s="63"/>
      <c r="ATF239" s="58"/>
      <c r="ATG239" s="63"/>
      <c r="ATH239" s="58"/>
      <c r="ATI239" s="63"/>
      <c r="ATJ239" s="58"/>
      <c r="ATK239" s="63"/>
      <c r="ATL239" s="58"/>
      <c r="ATM239" s="63"/>
      <c r="ATN239" s="58"/>
      <c r="ATO239" s="63"/>
      <c r="ATP239" s="58"/>
      <c r="ATQ239" s="63"/>
      <c r="ATR239" s="58"/>
      <c r="ATS239" s="63"/>
      <c r="ATT239" s="58"/>
      <c r="ATU239" s="63"/>
      <c r="ATV239" s="58"/>
      <c r="ATW239" s="63"/>
      <c r="ATX239" s="58"/>
      <c r="ATY239" s="63"/>
      <c r="ATZ239" s="58"/>
      <c r="AUA239" s="63"/>
      <c r="AUB239" s="58"/>
      <c r="AUC239" s="63"/>
      <c r="AUD239" s="58"/>
      <c r="AUE239" s="63"/>
      <c r="AUF239" s="58"/>
      <c r="AUG239" s="63"/>
      <c r="AUH239" s="58"/>
      <c r="AUI239" s="63"/>
      <c r="AUJ239" s="58"/>
      <c r="AUK239" s="63"/>
      <c r="AUL239" s="58"/>
      <c r="AUM239" s="63"/>
      <c r="AUN239" s="58"/>
      <c r="AUO239" s="63"/>
      <c r="AUP239" s="58"/>
      <c r="AUQ239" s="63"/>
      <c r="AUR239" s="58"/>
      <c r="AUS239" s="63"/>
      <c r="AUT239" s="58"/>
      <c r="AUU239" s="63"/>
      <c r="AUV239" s="58"/>
      <c r="AUW239" s="63"/>
      <c r="AUX239" s="58"/>
      <c r="AUY239" s="63"/>
      <c r="AUZ239" s="58"/>
      <c r="AVA239" s="63"/>
      <c r="AVB239" s="58"/>
      <c r="AVC239" s="63"/>
      <c r="AVD239" s="58"/>
      <c r="AVE239" s="63"/>
      <c r="AVF239" s="58"/>
      <c r="AVG239" s="63"/>
      <c r="AVH239" s="58"/>
      <c r="AVI239" s="63"/>
      <c r="AVJ239" s="58"/>
      <c r="AVK239" s="63"/>
      <c r="AVL239" s="58"/>
      <c r="AVM239" s="63"/>
      <c r="AVN239" s="58"/>
      <c r="AVO239" s="63"/>
      <c r="AVP239" s="58"/>
      <c r="AVQ239" s="63"/>
      <c r="AVR239" s="58"/>
      <c r="AVS239" s="63"/>
      <c r="AVT239" s="58"/>
      <c r="AVU239" s="63"/>
      <c r="AVV239" s="58"/>
      <c r="AVW239" s="63"/>
      <c r="AVX239" s="58"/>
      <c r="AVY239" s="63"/>
      <c r="AVZ239" s="58"/>
      <c r="AWA239" s="63"/>
      <c r="AWB239" s="58"/>
      <c r="AWC239" s="63"/>
      <c r="AWD239" s="58"/>
      <c r="AWE239" s="63"/>
      <c r="AWF239" s="58"/>
      <c r="AWG239" s="63"/>
      <c r="AWH239" s="58"/>
      <c r="AWI239" s="63"/>
      <c r="AWJ239" s="58"/>
      <c r="AWK239" s="63"/>
      <c r="AWL239" s="58"/>
      <c r="AWM239" s="63"/>
      <c r="AWN239" s="58"/>
      <c r="AWO239" s="63"/>
      <c r="AWP239" s="58"/>
      <c r="AWQ239" s="63"/>
      <c r="AWR239" s="58"/>
      <c r="AWS239" s="63"/>
      <c r="AWT239" s="58"/>
      <c r="AWU239" s="63"/>
      <c r="AWV239" s="58"/>
      <c r="AWW239" s="63"/>
      <c r="AWX239" s="58"/>
      <c r="AWY239" s="63"/>
      <c r="AWZ239" s="58"/>
      <c r="AXA239" s="63"/>
      <c r="AXB239" s="58"/>
      <c r="AXC239" s="63"/>
      <c r="AXD239" s="58"/>
      <c r="AXE239" s="63"/>
      <c r="AXF239" s="58"/>
      <c r="AXG239" s="63"/>
      <c r="AXH239" s="58"/>
      <c r="AXI239" s="63"/>
      <c r="AXJ239" s="58"/>
      <c r="AXK239" s="63"/>
      <c r="AXL239" s="58"/>
      <c r="AXM239" s="63"/>
      <c r="AXN239" s="58"/>
      <c r="AXO239" s="63"/>
      <c r="AXP239" s="58"/>
      <c r="AXQ239" s="63"/>
      <c r="AXR239" s="58"/>
      <c r="AXS239" s="63"/>
      <c r="AXT239" s="58"/>
      <c r="AXU239" s="63"/>
      <c r="AXV239" s="58"/>
      <c r="AXW239" s="63"/>
      <c r="AXX239" s="58"/>
      <c r="AXY239" s="63"/>
      <c r="AXZ239" s="58"/>
      <c r="AYA239" s="63"/>
      <c r="AYB239" s="58"/>
      <c r="AYC239" s="63"/>
      <c r="AYD239" s="58"/>
      <c r="AYE239" s="63"/>
      <c r="AYF239" s="58"/>
      <c r="AYG239" s="63"/>
      <c r="AYH239" s="58"/>
      <c r="AYI239" s="63"/>
      <c r="AYJ239" s="58"/>
      <c r="AYK239" s="63"/>
      <c r="AYL239" s="58"/>
      <c r="AYM239" s="63"/>
      <c r="AYN239" s="58"/>
      <c r="AYO239" s="63"/>
      <c r="AYP239" s="58"/>
      <c r="AYQ239" s="63"/>
      <c r="AYR239" s="58"/>
      <c r="AYS239" s="63"/>
      <c r="AYT239" s="58"/>
      <c r="AYU239" s="63"/>
      <c r="AYV239" s="58"/>
      <c r="AYW239" s="63"/>
      <c r="AYX239" s="58"/>
      <c r="AYY239" s="63"/>
      <c r="AYZ239" s="58"/>
      <c r="AZA239" s="63"/>
      <c r="AZB239" s="58"/>
      <c r="AZC239" s="63"/>
      <c r="AZD239" s="58"/>
      <c r="AZE239" s="63"/>
      <c r="AZF239" s="58"/>
      <c r="AZG239" s="63"/>
      <c r="AZH239" s="58"/>
      <c r="AZI239" s="63"/>
      <c r="AZJ239" s="58"/>
      <c r="AZK239" s="63"/>
      <c r="AZL239" s="58"/>
      <c r="AZM239" s="63"/>
      <c r="AZN239" s="58"/>
      <c r="AZO239" s="63"/>
      <c r="AZP239" s="58"/>
      <c r="AZQ239" s="63"/>
      <c r="AZR239" s="58"/>
      <c r="AZS239" s="63"/>
      <c r="AZT239" s="58"/>
      <c r="AZU239" s="63"/>
      <c r="AZV239" s="58"/>
      <c r="AZW239" s="63"/>
      <c r="AZX239" s="58"/>
      <c r="AZY239" s="63"/>
      <c r="AZZ239" s="58"/>
      <c r="BAA239" s="63"/>
      <c r="BAB239" s="58"/>
      <c r="BAC239" s="63"/>
      <c r="BAD239" s="58"/>
      <c r="BAE239" s="63"/>
      <c r="BAF239" s="58"/>
      <c r="BAG239" s="63"/>
      <c r="BAH239" s="58"/>
      <c r="BAI239" s="63"/>
      <c r="BAJ239" s="58"/>
      <c r="BAK239" s="63"/>
      <c r="BAL239" s="58"/>
      <c r="BAM239" s="63"/>
      <c r="BAN239" s="58"/>
      <c r="BAO239" s="63"/>
      <c r="BAP239" s="58"/>
      <c r="BAQ239" s="63"/>
      <c r="BAR239" s="58"/>
      <c r="BAS239" s="63"/>
      <c r="BAT239" s="58"/>
      <c r="BAU239" s="63"/>
      <c r="BAV239" s="58"/>
      <c r="BAW239" s="63"/>
      <c r="BAX239" s="58"/>
      <c r="BAY239" s="63"/>
      <c r="BAZ239" s="58"/>
      <c r="BBA239" s="63"/>
      <c r="BBB239" s="58"/>
      <c r="BBC239" s="63"/>
      <c r="BBD239" s="58"/>
      <c r="BBE239" s="63"/>
      <c r="BBF239" s="58"/>
      <c r="BBG239" s="63"/>
      <c r="BBH239" s="58"/>
      <c r="BBI239" s="63"/>
      <c r="BBJ239" s="58"/>
      <c r="BBK239" s="63"/>
      <c r="BBL239" s="58"/>
      <c r="BBM239" s="63"/>
      <c r="BBN239" s="58"/>
      <c r="BBO239" s="63"/>
      <c r="BBP239" s="58"/>
      <c r="BBQ239" s="63"/>
      <c r="BBR239" s="58"/>
      <c r="BBS239" s="63"/>
      <c r="BBT239" s="58"/>
      <c r="BBU239" s="63"/>
      <c r="BBV239" s="58"/>
      <c r="BBW239" s="63"/>
      <c r="BBX239" s="58"/>
      <c r="BBY239" s="63"/>
      <c r="BBZ239" s="58"/>
      <c r="BCA239" s="63"/>
      <c r="BCB239" s="58"/>
      <c r="BCC239" s="63"/>
      <c r="BCD239" s="58"/>
      <c r="BCE239" s="63"/>
      <c r="BCF239" s="58"/>
      <c r="BCG239" s="63"/>
      <c r="BCH239" s="58"/>
      <c r="BCI239" s="63"/>
      <c r="BCJ239" s="58"/>
      <c r="BCK239" s="63"/>
      <c r="BCL239" s="58"/>
      <c r="BCM239" s="63"/>
      <c r="BCN239" s="58"/>
      <c r="BCO239" s="63"/>
      <c r="BCP239" s="58"/>
      <c r="BCQ239" s="63"/>
      <c r="BCR239" s="58"/>
      <c r="BCS239" s="63"/>
      <c r="BCT239" s="58"/>
      <c r="BCU239" s="63"/>
      <c r="BCV239" s="58"/>
      <c r="BCW239" s="63"/>
      <c r="BCX239" s="58"/>
      <c r="BCY239" s="63"/>
      <c r="BCZ239" s="58"/>
      <c r="BDA239" s="63"/>
      <c r="BDB239" s="58"/>
      <c r="BDC239" s="63"/>
      <c r="BDD239" s="58"/>
      <c r="BDE239" s="63"/>
      <c r="BDF239" s="58"/>
      <c r="BDG239" s="63"/>
      <c r="BDH239" s="58"/>
      <c r="BDI239" s="63"/>
      <c r="BDJ239" s="58"/>
      <c r="BDK239" s="63"/>
      <c r="BDL239" s="58"/>
      <c r="BDM239" s="63"/>
      <c r="BDN239" s="58"/>
      <c r="BDO239" s="63"/>
      <c r="BDP239" s="58"/>
      <c r="BDQ239" s="63"/>
      <c r="BDR239" s="58"/>
      <c r="BDS239" s="63"/>
      <c r="BDT239" s="58"/>
      <c r="BDU239" s="63"/>
      <c r="BDV239" s="58"/>
      <c r="BDW239" s="63"/>
      <c r="BDX239" s="58"/>
      <c r="BDY239" s="63"/>
      <c r="BDZ239" s="58"/>
      <c r="BEA239" s="63"/>
      <c r="BEB239" s="58"/>
      <c r="BEC239" s="63"/>
      <c r="BED239" s="58"/>
      <c r="BEE239" s="63"/>
      <c r="BEF239" s="58"/>
      <c r="BEG239" s="63"/>
      <c r="BEH239" s="58"/>
      <c r="BEI239" s="63"/>
      <c r="BEJ239" s="58"/>
      <c r="BEK239" s="63"/>
      <c r="BEL239" s="58"/>
      <c r="BEM239" s="63"/>
      <c r="BEN239" s="58"/>
      <c r="BEO239" s="63"/>
      <c r="BEP239" s="58"/>
      <c r="BEQ239" s="63"/>
      <c r="BER239" s="58"/>
      <c r="BES239" s="63"/>
      <c r="BET239" s="58"/>
      <c r="BEU239" s="63"/>
      <c r="BEV239" s="58"/>
      <c r="BEW239" s="63"/>
      <c r="BEX239" s="58"/>
      <c r="BEY239" s="63"/>
      <c r="BEZ239" s="58"/>
      <c r="BFA239" s="63"/>
      <c r="BFB239" s="58"/>
      <c r="BFC239" s="63"/>
      <c r="BFD239" s="58"/>
      <c r="BFE239" s="63"/>
      <c r="BFF239" s="58"/>
      <c r="BFG239" s="63"/>
      <c r="BFH239" s="58"/>
      <c r="BFI239" s="63"/>
      <c r="BFJ239" s="58"/>
      <c r="BFK239" s="63"/>
      <c r="BFL239" s="58"/>
      <c r="BFM239" s="63"/>
      <c r="BFN239" s="58"/>
      <c r="BFO239" s="63"/>
      <c r="BFP239" s="58"/>
      <c r="BFQ239" s="63"/>
      <c r="BFR239" s="58"/>
      <c r="BFS239" s="63"/>
      <c r="BFT239" s="58"/>
      <c r="BFU239" s="63"/>
      <c r="BFV239" s="58"/>
      <c r="BFW239" s="63"/>
      <c r="BFX239" s="58"/>
      <c r="BFY239" s="63"/>
      <c r="BFZ239" s="58"/>
      <c r="BGA239" s="63"/>
      <c r="BGB239" s="58"/>
      <c r="BGC239" s="63"/>
      <c r="BGD239" s="58"/>
      <c r="BGE239" s="63"/>
      <c r="BGF239" s="58"/>
      <c r="BGG239" s="63"/>
      <c r="BGH239" s="58"/>
      <c r="BGI239" s="63"/>
      <c r="BGJ239" s="58"/>
      <c r="BGK239" s="63"/>
      <c r="BGL239" s="58"/>
      <c r="BGM239" s="63"/>
      <c r="BGN239" s="58"/>
      <c r="BGO239" s="63"/>
      <c r="BGP239" s="58"/>
      <c r="BGQ239" s="63"/>
      <c r="BGR239" s="58"/>
      <c r="BGS239" s="63"/>
      <c r="BGT239" s="58"/>
      <c r="BGU239" s="63"/>
      <c r="BGV239" s="58"/>
      <c r="BGW239" s="63"/>
      <c r="BGX239" s="58"/>
      <c r="BGY239" s="63"/>
      <c r="BGZ239" s="58"/>
      <c r="BHA239" s="63"/>
      <c r="BHB239" s="58"/>
      <c r="BHC239" s="63"/>
      <c r="BHD239" s="58"/>
      <c r="BHE239" s="63"/>
      <c r="BHF239" s="58"/>
      <c r="BHG239" s="63"/>
      <c r="BHH239" s="58"/>
      <c r="BHI239" s="63"/>
      <c r="BHJ239" s="58"/>
      <c r="BHK239" s="63"/>
      <c r="BHL239" s="58"/>
      <c r="BHM239" s="63"/>
      <c r="BHN239" s="58"/>
      <c r="BHO239" s="63"/>
      <c r="BHP239" s="58"/>
      <c r="BHQ239" s="63"/>
      <c r="BHR239" s="58"/>
      <c r="BHS239" s="63"/>
      <c r="BHT239" s="58"/>
      <c r="BHU239" s="63"/>
      <c r="BHV239" s="58"/>
      <c r="BHW239" s="63"/>
      <c r="BHX239" s="58"/>
      <c r="BHY239" s="63"/>
      <c r="BHZ239" s="58"/>
      <c r="BIA239" s="63"/>
      <c r="BIB239" s="58"/>
      <c r="BIC239" s="63"/>
      <c r="BID239" s="58"/>
      <c r="BIE239" s="63"/>
      <c r="BIF239" s="58"/>
      <c r="BIG239" s="63"/>
      <c r="BIH239" s="58"/>
      <c r="BII239" s="63"/>
      <c r="BIJ239" s="58"/>
      <c r="BIK239" s="63"/>
      <c r="BIL239" s="58"/>
      <c r="BIM239" s="63"/>
      <c r="BIN239" s="58"/>
      <c r="BIO239" s="63"/>
      <c r="BIP239" s="58"/>
      <c r="BIQ239" s="63"/>
      <c r="BIR239" s="58"/>
      <c r="BIS239" s="63"/>
      <c r="BIT239" s="58"/>
      <c r="BIU239" s="63"/>
      <c r="BIV239" s="58"/>
      <c r="BIW239" s="63"/>
      <c r="BIX239" s="58"/>
      <c r="BIY239" s="63"/>
      <c r="BIZ239" s="58"/>
      <c r="BJA239" s="63"/>
      <c r="BJB239" s="58"/>
      <c r="BJC239" s="63"/>
      <c r="BJD239" s="58"/>
      <c r="BJE239" s="63"/>
      <c r="BJF239" s="58"/>
      <c r="BJG239" s="63"/>
      <c r="BJH239" s="58"/>
      <c r="BJI239" s="63"/>
      <c r="BJJ239" s="58"/>
      <c r="BJK239" s="63"/>
      <c r="BJL239" s="58"/>
      <c r="BJM239" s="63"/>
      <c r="BJN239" s="58"/>
      <c r="BJO239" s="63"/>
      <c r="BJP239" s="58"/>
      <c r="BJQ239" s="63"/>
      <c r="BJR239" s="58"/>
      <c r="BJS239" s="63"/>
      <c r="BJT239" s="58"/>
      <c r="BJU239" s="63"/>
      <c r="BJV239" s="58"/>
      <c r="BJW239" s="63"/>
      <c r="BJX239" s="58"/>
      <c r="BJY239" s="63"/>
      <c r="BJZ239" s="58"/>
      <c r="BKA239" s="63"/>
      <c r="BKB239" s="58"/>
      <c r="BKC239" s="63"/>
      <c r="BKD239" s="58"/>
      <c r="BKE239" s="63"/>
      <c r="BKF239" s="58"/>
      <c r="BKG239" s="63"/>
      <c r="BKH239" s="58"/>
      <c r="BKI239" s="63"/>
      <c r="BKJ239" s="58"/>
      <c r="BKK239" s="63"/>
      <c r="BKL239" s="58"/>
      <c r="BKM239" s="63"/>
      <c r="BKN239" s="58"/>
      <c r="BKO239" s="63"/>
      <c r="BKP239" s="58"/>
      <c r="BKQ239" s="63"/>
      <c r="BKR239" s="58"/>
      <c r="BKS239" s="63"/>
      <c r="BKT239" s="58"/>
      <c r="BKU239" s="63"/>
      <c r="BKV239" s="58"/>
      <c r="BKW239" s="63"/>
      <c r="BKX239" s="58"/>
      <c r="BKY239" s="63"/>
      <c r="BKZ239" s="58"/>
      <c r="BLA239" s="63"/>
      <c r="BLB239" s="58"/>
      <c r="BLC239" s="63"/>
      <c r="BLD239" s="58"/>
      <c r="BLE239" s="63"/>
      <c r="BLF239" s="58"/>
      <c r="BLG239" s="63"/>
      <c r="BLH239" s="58"/>
      <c r="BLI239" s="63"/>
      <c r="BLJ239" s="58"/>
      <c r="BLK239" s="63"/>
      <c r="BLL239" s="58"/>
      <c r="BLM239" s="63"/>
      <c r="BLN239" s="58"/>
      <c r="BLO239" s="63"/>
      <c r="BLP239" s="58"/>
      <c r="BLQ239" s="63"/>
      <c r="BLR239" s="58"/>
      <c r="BLS239" s="63"/>
      <c r="BLT239" s="58"/>
      <c r="BLU239" s="63"/>
      <c r="BLV239" s="58"/>
      <c r="BLW239" s="63"/>
      <c r="BLX239" s="58"/>
      <c r="BLY239" s="63"/>
      <c r="BLZ239" s="58"/>
      <c r="BMA239" s="63"/>
      <c r="BMB239" s="58"/>
      <c r="BMC239" s="63"/>
      <c r="BMD239" s="58"/>
      <c r="BME239" s="63"/>
      <c r="BMF239" s="58"/>
      <c r="BMG239" s="63"/>
      <c r="BMH239" s="58"/>
      <c r="BMI239" s="63"/>
      <c r="BMJ239" s="58"/>
      <c r="BMK239" s="63"/>
      <c r="BML239" s="58"/>
      <c r="BMM239" s="63"/>
      <c r="BMN239" s="58"/>
      <c r="BMO239" s="63"/>
      <c r="BMP239" s="58"/>
      <c r="BMQ239" s="63"/>
      <c r="BMR239" s="58"/>
      <c r="BMS239" s="63"/>
      <c r="BMT239" s="58"/>
      <c r="BMU239" s="63"/>
      <c r="BMV239" s="58"/>
      <c r="BMW239" s="63"/>
      <c r="BMX239" s="58"/>
      <c r="BMY239" s="63"/>
      <c r="BMZ239" s="58"/>
      <c r="BNA239" s="63"/>
      <c r="BNB239" s="58"/>
      <c r="BNC239" s="63"/>
      <c r="BND239" s="58"/>
      <c r="BNE239" s="63"/>
      <c r="BNF239" s="58"/>
      <c r="BNG239" s="63"/>
      <c r="BNH239" s="58"/>
      <c r="BNI239" s="63"/>
      <c r="BNJ239" s="58"/>
      <c r="BNK239" s="63"/>
      <c r="BNL239" s="58"/>
      <c r="BNM239" s="63"/>
      <c r="BNN239" s="58"/>
      <c r="BNO239" s="63"/>
      <c r="BNP239" s="58"/>
      <c r="BNQ239" s="63"/>
      <c r="BNR239" s="58"/>
      <c r="BNS239" s="63"/>
      <c r="BNT239" s="58"/>
      <c r="BNU239" s="63"/>
      <c r="BNV239" s="58"/>
      <c r="BNW239" s="63"/>
      <c r="BNX239" s="58"/>
      <c r="BNY239" s="63"/>
      <c r="BNZ239" s="58"/>
      <c r="BOA239" s="63"/>
      <c r="BOB239" s="58"/>
      <c r="BOC239" s="63"/>
      <c r="BOD239" s="58"/>
      <c r="BOE239" s="63"/>
      <c r="BOF239" s="58"/>
      <c r="BOG239" s="63"/>
      <c r="BOH239" s="58"/>
      <c r="BOI239" s="63"/>
      <c r="BOJ239" s="58"/>
      <c r="BOK239" s="63"/>
      <c r="BOL239" s="58"/>
      <c r="BOM239" s="63"/>
      <c r="BON239" s="58"/>
      <c r="BOO239" s="63"/>
      <c r="BOP239" s="58"/>
      <c r="BOQ239" s="63"/>
      <c r="BOR239" s="58"/>
      <c r="BOS239" s="63"/>
      <c r="BOT239" s="58"/>
      <c r="BOU239" s="63"/>
      <c r="BOV239" s="58"/>
      <c r="BOW239" s="63"/>
      <c r="BOX239" s="58"/>
      <c r="BOY239" s="63"/>
      <c r="BOZ239" s="58"/>
      <c r="BPA239" s="63"/>
      <c r="BPB239" s="58"/>
      <c r="BPC239" s="63"/>
      <c r="BPD239" s="58"/>
      <c r="BPE239" s="63"/>
      <c r="BPF239" s="58"/>
      <c r="BPG239" s="63"/>
      <c r="BPH239" s="58"/>
      <c r="BPI239" s="63"/>
      <c r="BPJ239" s="58"/>
      <c r="BPK239" s="63"/>
      <c r="BPL239" s="58"/>
      <c r="BPM239" s="63"/>
      <c r="BPN239" s="58"/>
      <c r="BPO239" s="63"/>
      <c r="BPP239" s="58"/>
      <c r="BPQ239" s="63"/>
      <c r="BPR239" s="58"/>
      <c r="BPS239" s="63"/>
      <c r="BPT239" s="58"/>
      <c r="BPU239" s="63"/>
      <c r="BPV239" s="58"/>
      <c r="BPW239" s="63"/>
      <c r="BPX239" s="58"/>
      <c r="BPY239" s="63"/>
      <c r="BPZ239" s="58"/>
      <c r="BQA239" s="63"/>
      <c r="BQB239" s="58"/>
      <c r="BQC239" s="63"/>
      <c r="BQD239" s="58"/>
      <c r="BQE239" s="63"/>
      <c r="BQF239" s="58"/>
      <c r="BQG239" s="63"/>
      <c r="BQH239" s="58"/>
      <c r="BQI239" s="63"/>
      <c r="BQJ239" s="58"/>
      <c r="BQK239" s="63"/>
      <c r="BQL239" s="58"/>
      <c r="BQM239" s="63"/>
      <c r="BQN239" s="58"/>
      <c r="BQO239" s="63"/>
      <c r="BQP239" s="58"/>
      <c r="BQQ239" s="63"/>
      <c r="BQR239" s="58"/>
      <c r="BQS239" s="63"/>
      <c r="BQT239" s="58"/>
      <c r="BQU239" s="63"/>
      <c r="BQV239" s="58"/>
      <c r="BQW239" s="63"/>
      <c r="BQX239" s="58"/>
      <c r="BQY239" s="63"/>
      <c r="BQZ239" s="58"/>
      <c r="BRA239" s="63"/>
      <c r="BRB239" s="58"/>
      <c r="BRC239" s="63"/>
      <c r="BRD239" s="58"/>
      <c r="BRE239" s="63"/>
      <c r="BRF239" s="58"/>
      <c r="BRG239" s="63"/>
      <c r="BRH239" s="58"/>
      <c r="BRI239" s="63"/>
      <c r="BRJ239" s="58"/>
      <c r="BRK239" s="63"/>
      <c r="BRL239" s="58"/>
      <c r="BRM239" s="63"/>
      <c r="BRN239" s="58"/>
      <c r="BRO239" s="63"/>
      <c r="BRP239" s="58"/>
      <c r="BRQ239" s="63"/>
      <c r="BRR239" s="58"/>
      <c r="BRS239" s="63"/>
      <c r="BRT239" s="58"/>
      <c r="BRU239" s="63"/>
      <c r="BRV239" s="58"/>
      <c r="BRW239" s="63"/>
      <c r="BRX239" s="58"/>
      <c r="BRY239" s="63"/>
      <c r="BRZ239" s="58"/>
      <c r="BSA239" s="63"/>
      <c r="BSB239" s="58"/>
      <c r="BSC239" s="63"/>
      <c r="BSD239" s="58"/>
      <c r="BSE239" s="63"/>
      <c r="BSF239" s="58"/>
      <c r="BSG239" s="63"/>
      <c r="BSH239" s="58"/>
      <c r="BSI239" s="63"/>
      <c r="BSJ239" s="58"/>
      <c r="BSK239" s="63"/>
      <c r="BSL239" s="58"/>
      <c r="BSM239" s="63"/>
      <c r="BSN239" s="58"/>
      <c r="BSO239" s="63"/>
      <c r="BSP239" s="58"/>
      <c r="BSQ239" s="63"/>
      <c r="BSR239" s="58"/>
      <c r="BSS239" s="63"/>
      <c r="BST239" s="58"/>
      <c r="BSU239" s="63"/>
      <c r="BSV239" s="58"/>
      <c r="BSW239" s="63"/>
      <c r="BSX239" s="58"/>
      <c r="BSY239" s="63"/>
      <c r="BSZ239" s="58"/>
      <c r="BTA239" s="63"/>
      <c r="BTB239" s="58"/>
      <c r="BTC239" s="63"/>
      <c r="BTD239" s="58"/>
      <c r="BTE239" s="63"/>
      <c r="BTF239" s="58"/>
      <c r="BTG239" s="63"/>
      <c r="BTH239" s="58"/>
      <c r="BTI239" s="63"/>
      <c r="BTJ239" s="58"/>
      <c r="BTK239" s="63"/>
      <c r="BTL239" s="58"/>
      <c r="BTM239" s="63"/>
      <c r="BTN239" s="58"/>
      <c r="BTO239" s="63"/>
      <c r="BTP239" s="58"/>
      <c r="BTQ239" s="63"/>
      <c r="BTR239" s="58"/>
      <c r="BTS239" s="63"/>
      <c r="BTT239" s="58"/>
      <c r="BTU239" s="63"/>
      <c r="BTV239" s="58"/>
      <c r="BTW239" s="63"/>
      <c r="BTX239" s="58"/>
      <c r="BTY239" s="63"/>
      <c r="BTZ239" s="58"/>
      <c r="BUA239" s="63"/>
      <c r="BUB239" s="58"/>
      <c r="BUC239" s="63"/>
      <c r="BUD239" s="58"/>
      <c r="BUE239" s="63"/>
      <c r="BUF239" s="58"/>
      <c r="BUG239" s="63"/>
      <c r="BUH239" s="58"/>
      <c r="BUI239" s="63"/>
      <c r="BUJ239" s="58"/>
      <c r="BUK239" s="63"/>
      <c r="BUL239" s="58"/>
      <c r="BUM239" s="63"/>
      <c r="BUN239" s="58"/>
      <c r="BUO239" s="63"/>
      <c r="BUP239" s="58"/>
      <c r="BUQ239" s="63"/>
      <c r="BUR239" s="58"/>
      <c r="BUS239" s="63"/>
      <c r="BUT239" s="58"/>
      <c r="BUU239" s="63"/>
      <c r="BUV239" s="58"/>
      <c r="BUW239" s="63"/>
      <c r="BUX239" s="58"/>
      <c r="BUY239" s="63"/>
      <c r="BUZ239" s="58"/>
      <c r="BVA239" s="63"/>
      <c r="BVB239" s="58"/>
      <c r="BVC239" s="63"/>
      <c r="BVD239" s="58"/>
      <c r="BVE239" s="63"/>
      <c r="BVF239" s="58"/>
      <c r="BVG239" s="63"/>
      <c r="BVH239" s="58"/>
      <c r="BVI239" s="63"/>
      <c r="BVJ239" s="58"/>
      <c r="BVK239" s="63"/>
      <c r="BVL239" s="58"/>
      <c r="BVM239" s="63"/>
      <c r="BVN239" s="58"/>
      <c r="BVO239" s="63"/>
      <c r="BVP239" s="58"/>
      <c r="BVQ239" s="63"/>
      <c r="BVR239" s="58"/>
      <c r="BVS239" s="63"/>
      <c r="BVT239" s="58"/>
      <c r="BVU239" s="63"/>
      <c r="BVV239" s="58"/>
      <c r="BVW239" s="63"/>
      <c r="BVX239" s="58"/>
      <c r="BVY239" s="63"/>
      <c r="BVZ239" s="58"/>
      <c r="BWA239" s="63"/>
      <c r="BWB239" s="58"/>
      <c r="BWC239" s="63"/>
      <c r="BWD239" s="58"/>
      <c r="BWE239" s="63"/>
      <c r="BWF239" s="58"/>
      <c r="BWG239" s="63"/>
      <c r="BWH239" s="58"/>
      <c r="BWI239" s="63"/>
      <c r="BWJ239" s="58"/>
      <c r="BWK239" s="63"/>
      <c r="BWL239" s="58"/>
      <c r="BWM239" s="63"/>
      <c r="BWN239" s="58"/>
      <c r="BWO239" s="63"/>
      <c r="BWP239" s="58"/>
      <c r="BWQ239" s="63"/>
      <c r="BWR239" s="58"/>
      <c r="BWS239" s="63"/>
      <c r="BWT239" s="58"/>
      <c r="BWU239" s="63"/>
      <c r="BWV239" s="58"/>
      <c r="BWW239" s="63"/>
      <c r="BWX239" s="58"/>
      <c r="BWY239" s="63"/>
      <c r="BWZ239" s="58"/>
      <c r="BXA239" s="63"/>
      <c r="BXB239" s="58"/>
      <c r="BXC239" s="63"/>
      <c r="BXD239" s="58"/>
      <c r="BXE239" s="63"/>
      <c r="BXF239" s="58"/>
      <c r="BXG239" s="63"/>
      <c r="BXH239" s="58"/>
      <c r="BXI239" s="63"/>
      <c r="BXJ239" s="58"/>
      <c r="BXK239" s="63"/>
      <c r="BXL239" s="58"/>
      <c r="BXM239" s="63"/>
      <c r="BXN239" s="58"/>
      <c r="BXO239" s="63"/>
      <c r="BXP239" s="58"/>
      <c r="BXQ239" s="63"/>
      <c r="BXR239" s="58"/>
      <c r="BXS239" s="63"/>
      <c r="BXT239" s="58"/>
      <c r="BXU239" s="63"/>
      <c r="BXV239" s="58"/>
      <c r="BXW239" s="63"/>
      <c r="BXX239" s="58"/>
      <c r="BXY239" s="63"/>
      <c r="BXZ239" s="58"/>
      <c r="BYA239" s="63"/>
      <c r="BYB239" s="58"/>
      <c r="BYC239" s="63"/>
      <c r="BYD239" s="58"/>
      <c r="BYE239" s="63"/>
      <c r="BYF239" s="58"/>
      <c r="BYG239" s="63"/>
      <c r="BYH239" s="58"/>
      <c r="BYI239" s="63"/>
      <c r="BYJ239" s="58"/>
      <c r="BYK239" s="63"/>
      <c r="BYL239" s="58"/>
      <c r="BYM239" s="63"/>
      <c r="BYN239" s="58"/>
      <c r="BYO239" s="63"/>
      <c r="BYP239" s="58"/>
      <c r="BYQ239" s="63"/>
      <c r="BYR239" s="58"/>
      <c r="BYS239" s="63"/>
      <c r="BYT239" s="58"/>
      <c r="BYU239" s="63"/>
      <c r="BYV239" s="58"/>
      <c r="BYW239" s="63"/>
      <c r="BYX239" s="58"/>
      <c r="BYY239" s="63"/>
      <c r="BYZ239" s="58"/>
      <c r="BZA239" s="63"/>
      <c r="BZB239" s="58"/>
      <c r="BZC239" s="63"/>
      <c r="BZD239" s="58"/>
      <c r="BZE239" s="63"/>
      <c r="BZF239" s="58"/>
      <c r="BZG239" s="63"/>
      <c r="BZH239" s="58"/>
      <c r="BZI239" s="63"/>
      <c r="BZJ239" s="58"/>
      <c r="BZK239" s="63"/>
      <c r="BZL239" s="58"/>
      <c r="BZM239" s="63"/>
      <c r="BZN239" s="58"/>
      <c r="BZO239" s="63"/>
      <c r="BZP239" s="58"/>
      <c r="BZQ239" s="63"/>
      <c r="BZR239" s="58"/>
      <c r="BZS239" s="63"/>
      <c r="BZT239" s="58"/>
      <c r="BZU239" s="63"/>
      <c r="BZV239" s="58"/>
      <c r="BZW239" s="63"/>
      <c r="BZX239" s="58"/>
      <c r="BZY239" s="63"/>
      <c r="BZZ239" s="58"/>
      <c r="CAA239" s="63"/>
      <c r="CAB239" s="58"/>
      <c r="CAC239" s="63"/>
      <c r="CAD239" s="58"/>
      <c r="CAE239" s="63"/>
      <c r="CAF239" s="58"/>
      <c r="CAG239" s="63"/>
      <c r="CAH239" s="58"/>
      <c r="CAI239" s="63"/>
      <c r="CAJ239" s="58"/>
      <c r="CAK239" s="63"/>
      <c r="CAL239" s="58"/>
      <c r="CAM239" s="63"/>
      <c r="CAN239" s="58"/>
      <c r="CAO239" s="63"/>
      <c r="CAP239" s="58"/>
      <c r="CAQ239" s="63"/>
      <c r="CAR239" s="58"/>
      <c r="CAS239" s="63"/>
      <c r="CAT239" s="58"/>
      <c r="CAU239" s="63"/>
      <c r="CAV239" s="58"/>
      <c r="CAW239" s="63"/>
      <c r="CAX239" s="58"/>
      <c r="CAY239" s="63"/>
      <c r="CAZ239" s="58"/>
      <c r="CBA239" s="63"/>
      <c r="CBB239" s="58"/>
      <c r="CBC239" s="63"/>
      <c r="CBD239" s="58"/>
      <c r="CBE239" s="63"/>
      <c r="CBF239" s="58"/>
      <c r="CBG239" s="63"/>
      <c r="CBH239" s="58"/>
      <c r="CBI239" s="63"/>
      <c r="CBJ239" s="58"/>
      <c r="CBK239" s="63"/>
      <c r="CBL239" s="58"/>
      <c r="CBM239" s="63"/>
      <c r="CBN239" s="58"/>
      <c r="CBO239" s="63"/>
      <c r="CBP239" s="58"/>
      <c r="CBQ239" s="63"/>
      <c r="CBR239" s="58"/>
      <c r="CBS239" s="63"/>
      <c r="CBT239" s="58"/>
      <c r="CBU239" s="63"/>
      <c r="CBV239" s="58"/>
      <c r="CBW239" s="63"/>
      <c r="CBX239" s="58"/>
      <c r="CBY239" s="63"/>
      <c r="CBZ239" s="58"/>
      <c r="CCA239" s="63"/>
      <c r="CCB239" s="58"/>
      <c r="CCC239" s="63"/>
      <c r="CCD239" s="58"/>
      <c r="CCE239" s="63"/>
      <c r="CCF239" s="58"/>
      <c r="CCG239" s="63"/>
      <c r="CCH239" s="58"/>
      <c r="CCI239" s="63"/>
      <c r="CCJ239" s="58"/>
      <c r="CCK239" s="63"/>
      <c r="CCL239" s="58"/>
      <c r="CCM239" s="63"/>
      <c r="CCN239" s="58"/>
      <c r="CCO239" s="63"/>
      <c r="CCP239" s="58"/>
      <c r="CCQ239" s="63"/>
      <c r="CCR239" s="58"/>
      <c r="CCS239" s="63"/>
      <c r="CCT239" s="58"/>
      <c r="CCU239" s="63"/>
      <c r="CCV239" s="58"/>
      <c r="CCW239" s="63"/>
      <c r="CCX239" s="58"/>
      <c r="CCY239" s="63"/>
      <c r="CCZ239" s="58"/>
      <c r="CDA239" s="63"/>
      <c r="CDB239" s="58"/>
      <c r="CDC239" s="63"/>
      <c r="CDD239" s="58"/>
      <c r="CDE239" s="63"/>
      <c r="CDF239" s="58"/>
      <c r="CDG239" s="63"/>
      <c r="CDH239" s="58"/>
      <c r="CDI239" s="63"/>
      <c r="CDJ239" s="58"/>
      <c r="CDK239" s="63"/>
      <c r="CDL239" s="58"/>
      <c r="CDM239" s="63"/>
      <c r="CDN239" s="58"/>
      <c r="CDO239" s="63"/>
      <c r="CDP239" s="58"/>
      <c r="CDQ239" s="63"/>
      <c r="CDR239" s="58"/>
      <c r="CDS239" s="63"/>
      <c r="CDT239" s="58"/>
      <c r="CDU239" s="63"/>
      <c r="CDV239" s="58"/>
      <c r="CDW239" s="63"/>
      <c r="CDX239" s="58"/>
      <c r="CDY239" s="63"/>
      <c r="CDZ239" s="58"/>
      <c r="CEA239" s="63"/>
      <c r="CEB239" s="58"/>
      <c r="CEC239" s="63"/>
      <c r="CED239" s="58"/>
      <c r="CEE239" s="63"/>
      <c r="CEF239" s="58"/>
      <c r="CEG239" s="63"/>
      <c r="CEH239" s="58"/>
      <c r="CEI239" s="63"/>
      <c r="CEJ239" s="58"/>
      <c r="CEK239" s="63"/>
      <c r="CEL239" s="58"/>
      <c r="CEM239" s="63"/>
      <c r="CEN239" s="58"/>
      <c r="CEO239" s="63"/>
      <c r="CEP239" s="58"/>
      <c r="CEQ239" s="63"/>
      <c r="CER239" s="58"/>
      <c r="CES239" s="63"/>
      <c r="CET239" s="58"/>
      <c r="CEU239" s="63"/>
      <c r="CEV239" s="58"/>
      <c r="CEW239" s="63"/>
      <c r="CEX239" s="58"/>
      <c r="CEY239" s="63"/>
      <c r="CEZ239" s="58"/>
      <c r="CFA239" s="63"/>
      <c r="CFB239" s="58"/>
      <c r="CFC239" s="63"/>
      <c r="CFD239" s="58"/>
      <c r="CFE239" s="63"/>
      <c r="CFF239" s="58"/>
      <c r="CFG239" s="63"/>
      <c r="CFH239" s="58"/>
      <c r="CFI239" s="63"/>
      <c r="CFJ239" s="58"/>
      <c r="CFK239" s="63"/>
      <c r="CFL239" s="58"/>
      <c r="CFM239" s="63"/>
      <c r="CFN239" s="58"/>
      <c r="CFO239" s="63"/>
      <c r="CFP239" s="58"/>
      <c r="CFQ239" s="63"/>
      <c r="CFR239" s="58"/>
      <c r="CFS239" s="63"/>
      <c r="CFT239" s="58"/>
      <c r="CFU239" s="63"/>
      <c r="CFV239" s="58"/>
      <c r="CFW239" s="63"/>
      <c r="CFX239" s="58"/>
      <c r="CFY239" s="63"/>
      <c r="CFZ239" s="58"/>
      <c r="CGA239" s="63"/>
      <c r="CGB239" s="58"/>
      <c r="CGC239" s="63"/>
      <c r="CGD239" s="58"/>
      <c r="CGE239" s="63"/>
      <c r="CGF239" s="58"/>
      <c r="CGG239" s="63"/>
      <c r="CGH239" s="58"/>
      <c r="CGI239" s="63"/>
      <c r="CGJ239" s="58"/>
      <c r="CGK239" s="63"/>
      <c r="CGL239" s="58"/>
      <c r="CGM239" s="63"/>
      <c r="CGN239" s="58"/>
      <c r="CGO239" s="63"/>
      <c r="CGP239" s="58"/>
      <c r="CGQ239" s="63"/>
      <c r="CGR239" s="58"/>
      <c r="CGS239" s="63"/>
      <c r="CGT239" s="58"/>
      <c r="CGU239" s="63"/>
      <c r="CGV239" s="58"/>
      <c r="CGW239" s="63"/>
      <c r="CGX239" s="58"/>
      <c r="CGY239" s="63"/>
      <c r="CGZ239" s="58"/>
      <c r="CHA239" s="63"/>
      <c r="CHB239" s="58"/>
      <c r="CHC239" s="63"/>
      <c r="CHD239" s="58"/>
      <c r="CHE239" s="63"/>
      <c r="CHF239" s="58"/>
      <c r="CHG239" s="63"/>
      <c r="CHH239" s="58"/>
      <c r="CHI239" s="63"/>
      <c r="CHJ239" s="58"/>
      <c r="CHK239" s="63"/>
      <c r="CHL239" s="58"/>
      <c r="CHM239" s="63"/>
      <c r="CHN239" s="58"/>
      <c r="CHO239" s="63"/>
      <c r="CHP239" s="58"/>
      <c r="CHQ239" s="63"/>
      <c r="CHR239" s="58"/>
      <c r="CHS239" s="63"/>
      <c r="CHT239" s="58"/>
      <c r="CHU239" s="63"/>
      <c r="CHV239" s="58"/>
      <c r="CHW239" s="63"/>
      <c r="CHX239" s="58"/>
      <c r="CHY239" s="63"/>
      <c r="CHZ239" s="58"/>
      <c r="CIA239" s="63"/>
      <c r="CIB239" s="58"/>
      <c r="CIC239" s="63"/>
      <c r="CID239" s="58"/>
      <c r="CIE239" s="63"/>
      <c r="CIF239" s="58"/>
      <c r="CIG239" s="63"/>
      <c r="CIH239" s="58"/>
      <c r="CII239" s="63"/>
      <c r="CIJ239" s="58"/>
      <c r="CIK239" s="63"/>
      <c r="CIL239" s="58"/>
      <c r="CIM239" s="63"/>
      <c r="CIN239" s="58"/>
      <c r="CIO239" s="63"/>
      <c r="CIP239" s="58"/>
      <c r="CIQ239" s="63"/>
      <c r="CIR239" s="58"/>
      <c r="CIS239" s="63"/>
      <c r="CIT239" s="58"/>
      <c r="CIU239" s="63"/>
      <c r="CIV239" s="58"/>
      <c r="CIW239" s="63"/>
      <c r="CIX239" s="58"/>
      <c r="CIY239" s="63"/>
      <c r="CIZ239" s="58"/>
      <c r="CJA239" s="63"/>
      <c r="CJB239" s="58"/>
      <c r="CJC239" s="63"/>
      <c r="CJD239" s="58"/>
      <c r="CJE239" s="63"/>
      <c r="CJF239" s="58"/>
      <c r="CJG239" s="63"/>
      <c r="CJH239" s="58"/>
      <c r="CJI239" s="63"/>
      <c r="CJJ239" s="58"/>
      <c r="CJK239" s="63"/>
      <c r="CJL239" s="58"/>
      <c r="CJM239" s="63"/>
      <c r="CJN239" s="58"/>
      <c r="CJO239" s="63"/>
      <c r="CJP239" s="58"/>
      <c r="CJQ239" s="63"/>
      <c r="CJR239" s="58"/>
      <c r="CJS239" s="63"/>
      <c r="CJT239" s="58"/>
      <c r="CJU239" s="63"/>
      <c r="CJV239" s="58"/>
      <c r="CJW239" s="63"/>
      <c r="CJX239" s="58"/>
      <c r="CJY239" s="63"/>
      <c r="CJZ239" s="58"/>
      <c r="CKA239" s="63"/>
      <c r="CKB239" s="58"/>
      <c r="CKC239" s="63"/>
      <c r="CKD239" s="58"/>
      <c r="CKE239" s="63"/>
      <c r="CKF239" s="58"/>
      <c r="CKG239" s="63"/>
      <c r="CKH239" s="58"/>
      <c r="CKI239" s="63"/>
      <c r="CKJ239" s="58"/>
      <c r="CKK239" s="63"/>
      <c r="CKL239" s="58"/>
      <c r="CKM239" s="63"/>
      <c r="CKN239" s="58"/>
      <c r="CKO239" s="63"/>
      <c r="CKP239" s="58"/>
      <c r="CKQ239" s="63"/>
      <c r="CKR239" s="58"/>
      <c r="CKS239" s="63"/>
      <c r="CKT239" s="58"/>
      <c r="CKU239" s="63"/>
      <c r="CKV239" s="58"/>
      <c r="CKW239" s="63"/>
      <c r="CKX239" s="58"/>
      <c r="CKY239" s="63"/>
      <c r="CKZ239" s="58"/>
      <c r="CLA239" s="63"/>
      <c r="CLB239" s="58"/>
      <c r="CLC239" s="63"/>
      <c r="CLD239" s="58"/>
      <c r="CLE239" s="63"/>
      <c r="CLF239" s="58"/>
      <c r="CLG239" s="63"/>
      <c r="CLH239" s="58"/>
      <c r="CLI239" s="63"/>
      <c r="CLJ239" s="58"/>
      <c r="CLK239" s="63"/>
      <c r="CLL239" s="58"/>
      <c r="CLM239" s="63"/>
      <c r="CLN239" s="58"/>
      <c r="CLO239" s="63"/>
      <c r="CLP239" s="58"/>
      <c r="CLQ239" s="63"/>
      <c r="CLR239" s="58"/>
      <c r="CLS239" s="63"/>
      <c r="CLT239" s="58"/>
      <c r="CLU239" s="63"/>
      <c r="CLV239" s="58"/>
      <c r="CLW239" s="63"/>
      <c r="CLX239" s="58"/>
      <c r="CLY239" s="63"/>
      <c r="CLZ239" s="58"/>
      <c r="CMA239" s="63"/>
      <c r="CMB239" s="58"/>
      <c r="CMC239" s="63"/>
      <c r="CMD239" s="58"/>
      <c r="CME239" s="63"/>
      <c r="CMF239" s="58"/>
      <c r="CMG239" s="63"/>
      <c r="CMH239" s="58"/>
      <c r="CMI239" s="63"/>
      <c r="CMJ239" s="58"/>
      <c r="CMK239" s="63"/>
      <c r="CML239" s="58"/>
      <c r="CMM239" s="63"/>
      <c r="CMN239" s="58"/>
      <c r="CMO239" s="63"/>
      <c r="CMP239" s="58"/>
      <c r="CMQ239" s="63"/>
      <c r="CMR239" s="58"/>
      <c r="CMS239" s="63"/>
      <c r="CMT239" s="58"/>
      <c r="CMU239" s="63"/>
      <c r="CMV239" s="58"/>
      <c r="CMW239" s="63"/>
      <c r="CMX239" s="58"/>
      <c r="CMY239" s="63"/>
      <c r="CMZ239" s="58"/>
      <c r="CNA239" s="63"/>
      <c r="CNB239" s="58"/>
      <c r="CNC239" s="63"/>
      <c r="CND239" s="58"/>
      <c r="CNE239" s="63"/>
      <c r="CNF239" s="58"/>
      <c r="CNG239" s="63"/>
      <c r="CNH239" s="58"/>
      <c r="CNI239" s="63"/>
      <c r="CNJ239" s="58"/>
      <c r="CNK239" s="63"/>
      <c r="CNL239" s="58"/>
      <c r="CNM239" s="63"/>
      <c r="CNN239" s="58"/>
      <c r="CNO239" s="63"/>
      <c r="CNP239" s="58"/>
      <c r="CNQ239" s="63"/>
      <c r="CNR239" s="58"/>
      <c r="CNS239" s="63"/>
      <c r="CNT239" s="58"/>
      <c r="CNU239" s="63"/>
      <c r="CNV239" s="58"/>
      <c r="CNW239" s="63"/>
      <c r="CNX239" s="58"/>
      <c r="CNY239" s="63"/>
      <c r="CNZ239" s="58"/>
      <c r="COA239" s="63"/>
      <c r="COB239" s="58"/>
      <c r="COC239" s="63"/>
      <c r="COD239" s="58"/>
      <c r="COE239" s="63"/>
      <c r="COF239" s="58"/>
      <c r="COG239" s="63"/>
      <c r="COH239" s="58"/>
      <c r="COI239" s="63"/>
      <c r="COJ239" s="58"/>
      <c r="COK239" s="63"/>
      <c r="COL239" s="58"/>
      <c r="COM239" s="63"/>
      <c r="CON239" s="58"/>
      <c r="COO239" s="63"/>
      <c r="COP239" s="58"/>
      <c r="COQ239" s="63"/>
      <c r="COR239" s="58"/>
      <c r="COS239" s="63"/>
      <c r="COT239" s="58"/>
      <c r="COU239" s="63"/>
      <c r="COV239" s="58"/>
      <c r="COW239" s="63"/>
      <c r="COX239" s="58"/>
      <c r="COY239" s="63"/>
      <c r="COZ239" s="58"/>
      <c r="CPA239" s="63"/>
      <c r="CPB239" s="58"/>
      <c r="CPC239" s="63"/>
      <c r="CPD239" s="58"/>
      <c r="CPE239" s="63"/>
      <c r="CPF239" s="58"/>
      <c r="CPG239" s="63"/>
      <c r="CPH239" s="58"/>
      <c r="CPI239" s="63"/>
      <c r="CPJ239" s="58"/>
      <c r="CPK239" s="63"/>
      <c r="CPL239" s="58"/>
      <c r="CPM239" s="63"/>
      <c r="CPN239" s="58"/>
      <c r="CPO239" s="63"/>
      <c r="CPP239" s="58"/>
      <c r="CPQ239" s="63"/>
      <c r="CPR239" s="58"/>
      <c r="CPS239" s="63"/>
      <c r="CPT239" s="58"/>
      <c r="CPU239" s="63"/>
      <c r="CPV239" s="58"/>
      <c r="CPW239" s="63"/>
      <c r="CPX239" s="58"/>
      <c r="CPY239" s="63"/>
      <c r="CPZ239" s="58"/>
      <c r="CQA239" s="63"/>
      <c r="CQB239" s="58"/>
      <c r="CQC239" s="63"/>
      <c r="CQD239" s="58"/>
      <c r="CQE239" s="63"/>
      <c r="CQF239" s="58"/>
      <c r="CQG239" s="63"/>
      <c r="CQH239" s="58"/>
      <c r="CQI239" s="63"/>
      <c r="CQJ239" s="58"/>
      <c r="CQK239" s="63"/>
      <c r="CQL239" s="58"/>
      <c r="CQM239" s="63"/>
      <c r="CQN239" s="58"/>
      <c r="CQO239" s="63"/>
      <c r="CQP239" s="58"/>
      <c r="CQQ239" s="63"/>
      <c r="CQR239" s="58"/>
      <c r="CQS239" s="63"/>
      <c r="CQT239" s="58"/>
      <c r="CQU239" s="63"/>
      <c r="CQV239" s="58"/>
      <c r="CQW239" s="63"/>
      <c r="CQX239" s="58"/>
      <c r="CQY239" s="63"/>
      <c r="CQZ239" s="58"/>
      <c r="CRA239" s="63"/>
      <c r="CRB239" s="58"/>
      <c r="CRC239" s="63"/>
      <c r="CRD239" s="58"/>
      <c r="CRE239" s="63"/>
      <c r="CRF239" s="58"/>
      <c r="CRG239" s="63"/>
      <c r="CRH239" s="58"/>
      <c r="CRI239" s="63"/>
      <c r="CRJ239" s="58"/>
      <c r="CRK239" s="63"/>
      <c r="CRL239" s="58"/>
      <c r="CRM239" s="63"/>
      <c r="CRN239" s="58"/>
      <c r="CRO239" s="63"/>
      <c r="CRP239" s="58"/>
      <c r="CRQ239" s="63"/>
      <c r="CRR239" s="58"/>
      <c r="CRS239" s="63"/>
      <c r="CRT239" s="58"/>
      <c r="CRU239" s="63"/>
      <c r="CRV239" s="58"/>
      <c r="CRW239" s="63"/>
      <c r="CRX239" s="58"/>
      <c r="CRY239" s="63"/>
      <c r="CRZ239" s="58"/>
      <c r="CSA239" s="63"/>
      <c r="CSB239" s="58"/>
      <c r="CSC239" s="63"/>
      <c r="CSD239" s="58"/>
      <c r="CSE239" s="63"/>
      <c r="CSF239" s="58"/>
      <c r="CSG239" s="63"/>
      <c r="CSH239" s="58"/>
      <c r="CSI239" s="63"/>
      <c r="CSJ239" s="58"/>
      <c r="CSK239" s="63"/>
      <c r="CSL239" s="58"/>
      <c r="CSM239" s="63"/>
      <c r="CSN239" s="58"/>
      <c r="CSO239" s="63"/>
      <c r="CSP239" s="58"/>
      <c r="CSQ239" s="63"/>
      <c r="CSR239" s="58"/>
      <c r="CSS239" s="63"/>
      <c r="CST239" s="58"/>
      <c r="CSU239" s="63"/>
      <c r="CSV239" s="58"/>
      <c r="CSW239" s="63"/>
      <c r="CSX239" s="58"/>
      <c r="CSY239" s="63"/>
      <c r="CSZ239" s="58"/>
      <c r="CTA239" s="63"/>
      <c r="CTB239" s="58"/>
      <c r="CTC239" s="63"/>
      <c r="CTD239" s="58"/>
      <c r="CTE239" s="63"/>
      <c r="CTF239" s="58"/>
      <c r="CTG239" s="63"/>
      <c r="CTH239" s="58"/>
      <c r="CTI239" s="63"/>
      <c r="CTJ239" s="58"/>
      <c r="CTK239" s="63"/>
      <c r="CTL239" s="58"/>
      <c r="CTM239" s="63"/>
      <c r="CTN239" s="58"/>
      <c r="CTO239" s="63"/>
      <c r="CTP239" s="58"/>
      <c r="CTQ239" s="63"/>
      <c r="CTR239" s="58"/>
      <c r="CTS239" s="63"/>
      <c r="CTT239" s="58"/>
      <c r="CTU239" s="63"/>
      <c r="CTV239" s="58"/>
      <c r="CTW239" s="63"/>
      <c r="CTX239" s="58"/>
      <c r="CTY239" s="63"/>
      <c r="CTZ239" s="58"/>
      <c r="CUA239" s="63"/>
      <c r="CUB239" s="58"/>
      <c r="CUC239" s="63"/>
      <c r="CUD239" s="58"/>
      <c r="CUE239" s="63"/>
      <c r="CUF239" s="58"/>
      <c r="CUG239" s="63"/>
      <c r="CUH239" s="58"/>
      <c r="CUI239" s="63"/>
      <c r="CUJ239" s="58"/>
      <c r="CUK239" s="63"/>
      <c r="CUL239" s="58"/>
      <c r="CUM239" s="63"/>
      <c r="CUN239" s="58"/>
      <c r="CUO239" s="63"/>
      <c r="CUP239" s="58"/>
      <c r="CUQ239" s="63"/>
      <c r="CUR239" s="58"/>
      <c r="CUS239" s="63"/>
      <c r="CUT239" s="58"/>
      <c r="CUU239" s="63"/>
      <c r="CUV239" s="58"/>
      <c r="CUW239" s="63"/>
      <c r="CUX239" s="58"/>
      <c r="CUY239" s="63"/>
      <c r="CUZ239" s="58"/>
      <c r="CVA239" s="63"/>
      <c r="CVB239" s="58"/>
      <c r="CVC239" s="63"/>
      <c r="CVD239" s="58"/>
      <c r="CVE239" s="63"/>
      <c r="CVF239" s="58"/>
      <c r="CVG239" s="63"/>
      <c r="CVH239" s="58"/>
      <c r="CVI239" s="63"/>
      <c r="CVJ239" s="58"/>
      <c r="CVK239" s="63"/>
      <c r="CVL239" s="58"/>
      <c r="CVM239" s="63"/>
      <c r="CVN239" s="58"/>
      <c r="CVO239" s="63"/>
      <c r="CVP239" s="58"/>
      <c r="CVQ239" s="63"/>
      <c r="CVR239" s="58"/>
      <c r="CVS239" s="63"/>
      <c r="CVT239" s="58"/>
      <c r="CVU239" s="63"/>
      <c r="CVV239" s="58"/>
      <c r="CVW239" s="63"/>
      <c r="CVX239" s="58"/>
      <c r="CVY239" s="63"/>
      <c r="CVZ239" s="58"/>
      <c r="CWA239" s="63"/>
      <c r="CWB239" s="58"/>
      <c r="CWC239" s="63"/>
      <c r="CWD239" s="58"/>
      <c r="CWE239" s="63"/>
      <c r="CWF239" s="58"/>
      <c r="CWG239" s="63"/>
      <c r="CWH239" s="58"/>
      <c r="CWI239" s="63"/>
      <c r="CWJ239" s="58"/>
      <c r="CWK239" s="63"/>
      <c r="CWL239" s="58"/>
      <c r="CWM239" s="63"/>
      <c r="CWN239" s="58"/>
      <c r="CWO239" s="63"/>
      <c r="CWP239" s="58"/>
      <c r="CWQ239" s="63"/>
      <c r="CWR239" s="58"/>
      <c r="CWS239" s="63"/>
      <c r="CWT239" s="58"/>
      <c r="CWU239" s="63"/>
      <c r="CWV239" s="58"/>
      <c r="CWW239" s="63"/>
      <c r="CWX239" s="58"/>
      <c r="CWY239" s="63"/>
      <c r="CWZ239" s="58"/>
      <c r="CXA239" s="63"/>
      <c r="CXB239" s="58"/>
      <c r="CXC239" s="63"/>
      <c r="CXD239" s="58"/>
      <c r="CXE239" s="63"/>
      <c r="CXF239" s="58"/>
      <c r="CXG239" s="63"/>
      <c r="CXH239" s="58"/>
      <c r="CXI239" s="63"/>
      <c r="CXJ239" s="58"/>
      <c r="CXK239" s="63"/>
      <c r="CXL239" s="58"/>
      <c r="CXM239" s="63"/>
      <c r="CXN239" s="58"/>
      <c r="CXO239" s="63"/>
      <c r="CXP239" s="58"/>
      <c r="CXQ239" s="63"/>
      <c r="CXR239" s="58"/>
      <c r="CXS239" s="63"/>
      <c r="CXT239" s="58"/>
      <c r="CXU239" s="63"/>
      <c r="CXV239" s="58"/>
      <c r="CXW239" s="63"/>
      <c r="CXX239" s="58"/>
      <c r="CXY239" s="63"/>
      <c r="CXZ239" s="58"/>
      <c r="CYA239" s="63"/>
      <c r="CYB239" s="58"/>
      <c r="CYC239" s="63"/>
      <c r="CYD239" s="58"/>
      <c r="CYE239" s="63"/>
      <c r="CYF239" s="58"/>
      <c r="CYG239" s="63"/>
      <c r="CYH239" s="58"/>
      <c r="CYI239" s="63"/>
      <c r="CYJ239" s="58"/>
      <c r="CYK239" s="63"/>
      <c r="CYL239" s="58"/>
      <c r="CYM239" s="63"/>
      <c r="CYN239" s="58"/>
      <c r="CYO239" s="63"/>
      <c r="CYP239" s="58"/>
      <c r="CYQ239" s="63"/>
      <c r="CYR239" s="58"/>
      <c r="CYS239" s="63"/>
      <c r="CYT239" s="58"/>
      <c r="CYU239" s="63"/>
      <c r="CYV239" s="58"/>
      <c r="CYW239" s="63"/>
      <c r="CYX239" s="58"/>
      <c r="CYY239" s="63"/>
      <c r="CYZ239" s="58"/>
      <c r="CZA239" s="63"/>
      <c r="CZB239" s="58"/>
      <c r="CZC239" s="63"/>
      <c r="CZD239" s="58"/>
      <c r="CZE239" s="63"/>
      <c r="CZF239" s="58"/>
      <c r="CZG239" s="63"/>
      <c r="CZH239" s="58"/>
      <c r="CZI239" s="63"/>
      <c r="CZJ239" s="58"/>
      <c r="CZK239" s="63"/>
      <c r="CZL239" s="58"/>
      <c r="CZM239" s="63"/>
      <c r="CZN239" s="58"/>
      <c r="CZO239" s="63"/>
      <c r="CZP239" s="58"/>
      <c r="CZQ239" s="63"/>
      <c r="CZR239" s="58"/>
      <c r="CZS239" s="63"/>
      <c r="CZT239" s="58"/>
      <c r="CZU239" s="63"/>
      <c r="CZV239" s="58"/>
      <c r="CZW239" s="63"/>
      <c r="CZX239" s="58"/>
      <c r="CZY239" s="63"/>
      <c r="CZZ239" s="58"/>
      <c r="DAA239" s="63"/>
      <c r="DAB239" s="58"/>
      <c r="DAC239" s="63"/>
      <c r="DAD239" s="58"/>
      <c r="DAE239" s="63"/>
      <c r="DAF239" s="58"/>
      <c r="DAG239" s="63"/>
      <c r="DAH239" s="58"/>
      <c r="DAI239" s="63"/>
      <c r="DAJ239" s="58"/>
      <c r="DAK239" s="63"/>
      <c r="DAL239" s="58"/>
      <c r="DAM239" s="63"/>
      <c r="DAN239" s="58"/>
      <c r="DAO239" s="63"/>
      <c r="DAP239" s="58"/>
      <c r="DAQ239" s="63"/>
      <c r="DAR239" s="58"/>
      <c r="DAS239" s="63"/>
      <c r="DAT239" s="58"/>
      <c r="DAU239" s="63"/>
      <c r="DAV239" s="58"/>
      <c r="DAW239" s="63"/>
      <c r="DAX239" s="58"/>
      <c r="DAY239" s="63"/>
      <c r="DAZ239" s="58"/>
      <c r="DBA239" s="63"/>
      <c r="DBB239" s="58"/>
      <c r="DBC239" s="63"/>
      <c r="DBD239" s="58"/>
      <c r="DBE239" s="63"/>
      <c r="DBF239" s="58"/>
      <c r="DBG239" s="63"/>
      <c r="DBH239" s="58"/>
      <c r="DBI239" s="63"/>
      <c r="DBJ239" s="58"/>
      <c r="DBK239" s="63"/>
      <c r="DBL239" s="58"/>
      <c r="DBM239" s="63"/>
      <c r="DBN239" s="58"/>
      <c r="DBO239" s="63"/>
      <c r="DBP239" s="58"/>
      <c r="DBQ239" s="63"/>
      <c r="DBR239" s="58"/>
      <c r="DBS239" s="63"/>
      <c r="DBT239" s="58"/>
      <c r="DBU239" s="63"/>
      <c r="DBV239" s="58"/>
      <c r="DBW239" s="63"/>
      <c r="DBX239" s="58"/>
      <c r="DBY239" s="63"/>
      <c r="DBZ239" s="58"/>
      <c r="DCA239" s="63"/>
      <c r="DCB239" s="58"/>
      <c r="DCC239" s="63"/>
      <c r="DCD239" s="58"/>
      <c r="DCE239" s="63"/>
      <c r="DCF239" s="58"/>
      <c r="DCG239" s="63"/>
      <c r="DCH239" s="58"/>
      <c r="DCI239" s="63"/>
      <c r="DCJ239" s="58"/>
      <c r="DCK239" s="63"/>
      <c r="DCL239" s="58"/>
      <c r="DCM239" s="63"/>
      <c r="DCN239" s="58"/>
      <c r="DCO239" s="63"/>
      <c r="DCP239" s="58"/>
      <c r="DCQ239" s="63"/>
      <c r="DCR239" s="58"/>
      <c r="DCS239" s="63"/>
      <c r="DCT239" s="58"/>
      <c r="DCU239" s="63"/>
      <c r="DCV239" s="58"/>
      <c r="DCW239" s="63"/>
      <c r="DCX239" s="58"/>
      <c r="DCY239" s="63"/>
      <c r="DCZ239" s="58"/>
      <c r="DDA239" s="63"/>
      <c r="DDB239" s="58"/>
      <c r="DDC239" s="63"/>
      <c r="DDD239" s="58"/>
      <c r="DDE239" s="63"/>
      <c r="DDF239" s="58"/>
      <c r="DDG239" s="63"/>
      <c r="DDH239" s="58"/>
      <c r="DDI239" s="63"/>
      <c r="DDJ239" s="58"/>
      <c r="DDK239" s="63"/>
      <c r="DDL239" s="58"/>
      <c r="DDM239" s="63"/>
      <c r="DDN239" s="58"/>
      <c r="DDO239" s="63"/>
      <c r="DDP239" s="58"/>
      <c r="DDQ239" s="63"/>
      <c r="DDR239" s="58"/>
      <c r="DDS239" s="63"/>
      <c r="DDT239" s="58"/>
      <c r="DDU239" s="63"/>
      <c r="DDV239" s="58"/>
      <c r="DDW239" s="63"/>
      <c r="DDX239" s="58"/>
      <c r="DDY239" s="63"/>
      <c r="DDZ239" s="58"/>
      <c r="DEA239" s="63"/>
      <c r="DEB239" s="58"/>
      <c r="DEC239" s="63"/>
      <c r="DED239" s="58"/>
      <c r="DEE239" s="63"/>
      <c r="DEF239" s="58"/>
      <c r="DEG239" s="63"/>
      <c r="DEH239" s="58"/>
      <c r="DEI239" s="63"/>
      <c r="DEJ239" s="58"/>
      <c r="DEK239" s="63"/>
      <c r="DEL239" s="58"/>
      <c r="DEM239" s="63"/>
      <c r="DEN239" s="58"/>
      <c r="DEO239" s="63"/>
      <c r="DEP239" s="58"/>
      <c r="DEQ239" s="63"/>
      <c r="DER239" s="58"/>
      <c r="DES239" s="63"/>
      <c r="DET239" s="58"/>
      <c r="DEU239" s="63"/>
      <c r="DEV239" s="58"/>
      <c r="DEW239" s="63"/>
      <c r="DEX239" s="58"/>
      <c r="DEY239" s="63"/>
      <c r="DEZ239" s="58"/>
      <c r="DFA239" s="63"/>
      <c r="DFB239" s="58"/>
      <c r="DFC239" s="63"/>
      <c r="DFD239" s="58"/>
      <c r="DFE239" s="63"/>
      <c r="DFF239" s="58"/>
      <c r="DFG239" s="63"/>
      <c r="DFH239" s="58"/>
      <c r="DFI239" s="63"/>
      <c r="DFJ239" s="58"/>
      <c r="DFK239" s="63"/>
      <c r="DFL239" s="58"/>
      <c r="DFM239" s="63"/>
      <c r="DFN239" s="58"/>
      <c r="DFO239" s="63"/>
      <c r="DFP239" s="58"/>
      <c r="DFQ239" s="63"/>
      <c r="DFR239" s="58"/>
      <c r="DFS239" s="63"/>
      <c r="DFT239" s="58"/>
      <c r="DFU239" s="63"/>
      <c r="DFV239" s="58"/>
      <c r="DFW239" s="63"/>
      <c r="DFX239" s="58"/>
      <c r="DFY239" s="63"/>
      <c r="DFZ239" s="58"/>
      <c r="DGA239" s="63"/>
      <c r="DGB239" s="58"/>
      <c r="DGC239" s="63"/>
      <c r="DGD239" s="58"/>
      <c r="DGE239" s="63"/>
      <c r="DGF239" s="58"/>
      <c r="DGG239" s="63"/>
      <c r="DGH239" s="58"/>
      <c r="DGI239" s="63"/>
      <c r="DGJ239" s="58"/>
      <c r="DGK239" s="63"/>
      <c r="DGL239" s="58"/>
      <c r="DGM239" s="63"/>
      <c r="DGN239" s="58"/>
      <c r="DGO239" s="63"/>
      <c r="DGP239" s="58"/>
      <c r="DGQ239" s="63"/>
      <c r="DGR239" s="58"/>
      <c r="DGS239" s="63"/>
      <c r="DGT239" s="58"/>
      <c r="DGU239" s="63"/>
      <c r="DGV239" s="58"/>
      <c r="DGW239" s="63"/>
      <c r="DGX239" s="58"/>
      <c r="DGY239" s="63"/>
      <c r="DGZ239" s="58"/>
      <c r="DHA239" s="63"/>
      <c r="DHB239" s="58"/>
      <c r="DHC239" s="63"/>
      <c r="DHD239" s="58"/>
      <c r="DHE239" s="63"/>
      <c r="DHF239" s="58"/>
      <c r="DHG239" s="63"/>
      <c r="DHH239" s="58"/>
      <c r="DHI239" s="63"/>
      <c r="DHJ239" s="58"/>
      <c r="DHK239" s="63"/>
      <c r="DHL239" s="58"/>
      <c r="DHM239" s="63"/>
      <c r="DHN239" s="58"/>
      <c r="DHO239" s="63"/>
      <c r="DHP239" s="58"/>
      <c r="DHQ239" s="63"/>
      <c r="DHR239" s="58"/>
      <c r="DHS239" s="63"/>
      <c r="DHT239" s="58"/>
      <c r="DHU239" s="63"/>
      <c r="DHV239" s="58"/>
      <c r="DHW239" s="63"/>
      <c r="DHX239" s="58"/>
      <c r="DHY239" s="63"/>
      <c r="DHZ239" s="58"/>
      <c r="DIA239" s="63"/>
      <c r="DIB239" s="58"/>
      <c r="DIC239" s="63"/>
      <c r="DID239" s="58"/>
      <c r="DIE239" s="63"/>
      <c r="DIF239" s="58"/>
      <c r="DIG239" s="63"/>
      <c r="DIH239" s="58"/>
      <c r="DII239" s="63"/>
      <c r="DIJ239" s="58"/>
      <c r="DIK239" s="63"/>
      <c r="DIL239" s="58"/>
      <c r="DIM239" s="63"/>
      <c r="DIN239" s="58"/>
      <c r="DIO239" s="63"/>
      <c r="DIP239" s="58"/>
      <c r="DIQ239" s="63"/>
      <c r="DIR239" s="58"/>
      <c r="DIS239" s="63"/>
      <c r="DIT239" s="58"/>
      <c r="DIU239" s="63"/>
      <c r="DIV239" s="58"/>
      <c r="DIW239" s="63"/>
      <c r="DIX239" s="58"/>
      <c r="DIY239" s="63"/>
      <c r="DIZ239" s="58"/>
      <c r="DJA239" s="63"/>
      <c r="DJB239" s="58"/>
      <c r="DJC239" s="63"/>
      <c r="DJD239" s="58"/>
      <c r="DJE239" s="63"/>
      <c r="DJF239" s="58"/>
      <c r="DJG239" s="63"/>
      <c r="DJH239" s="58"/>
      <c r="DJI239" s="63"/>
      <c r="DJJ239" s="58"/>
      <c r="DJK239" s="63"/>
      <c r="DJL239" s="58"/>
      <c r="DJM239" s="63"/>
      <c r="DJN239" s="58"/>
      <c r="DJO239" s="63"/>
      <c r="DJP239" s="58"/>
      <c r="DJQ239" s="63"/>
      <c r="DJR239" s="58"/>
      <c r="DJS239" s="63"/>
      <c r="DJT239" s="58"/>
      <c r="DJU239" s="63"/>
      <c r="DJV239" s="58"/>
      <c r="DJW239" s="63"/>
      <c r="DJX239" s="58"/>
      <c r="DJY239" s="63"/>
      <c r="DJZ239" s="58"/>
      <c r="DKA239" s="63"/>
      <c r="DKB239" s="58"/>
      <c r="DKC239" s="63"/>
      <c r="DKD239" s="58"/>
      <c r="DKE239" s="63"/>
      <c r="DKF239" s="58"/>
      <c r="DKG239" s="63"/>
      <c r="DKH239" s="58"/>
      <c r="DKI239" s="63"/>
      <c r="DKJ239" s="58"/>
      <c r="DKK239" s="63"/>
      <c r="DKL239" s="58"/>
      <c r="DKM239" s="63"/>
      <c r="DKN239" s="58"/>
      <c r="DKO239" s="63"/>
      <c r="DKP239" s="58"/>
      <c r="DKQ239" s="63"/>
      <c r="DKR239" s="58"/>
      <c r="DKS239" s="63"/>
      <c r="DKT239" s="58"/>
      <c r="DKU239" s="63"/>
      <c r="DKV239" s="58"/>
      <c r="DKW239" s="63"/>
      <c r="DKX239" s="58"/>
      <c r="DKY239" s="63"/>
      <c r="DKZ239" s="58"/>
      <c r="DLA239" s="63"/>
      <c r="DLB239" s="58"/>
      <c r="DLC239" s="63"/>
      <c r="DLD239" s="58"/>
      <c r="DLE239" s="63"/>
      <c r="DLF239" s="58"/>
      <c r="DLG239" s="63"/>
      <c r="DLH239" s="58"/>
      <c r="DLI239" s="63"/>
      <c r="DLJ239" s="58"/>
      <c r="DLK239" s="63"/>
      <c r="DLL239" s="58"/>
      <c r="DLM239" s="63"/>
      <c r="DLN239" s="58"/>
      <c r="DLO239" s="63"/>
      <c r="DLP239" s="58"/>
      <c r="DLQ239" s="63"/>
      <c r="DLR239" s="58"/>
      <c r="DLS239" s="63"/>
      <c r="DLT239" s="58"/>
      <c r="DLU239" s="63"/>
      <c r="DLV239" s="58"/>
      <c r="DLW239" s="63"/>
      <c r="DLX239" s="58"/>
      <c r="DLY239" s="63"/>
      <c r="DLZ239" s="58"/>
      <c r="DMA239" s="63"/>
      <c r="DMB239" s="58"/>
      <c r="DMC239" s="63"/>
      <c r="DMD239" s="58"/>
      <c r="DME239" s="63"/>
      <c r="DMF239" s="58"/>
      <c r="DMG239" s="63"/>
      <c r="DMH239" s="58"/>
      <c r="DMI239" s="63"/>
      <c r="DMJ239" s="58"/>
      <c r="DMK239" s="63"/>
      <c r="DML239" s="58"/>
      <c r="DMM239" s="63"/>
      <c r="DMN239" s="58"/>
      <c r="DMO239" s="63"/>
      <c r="DMP239" s="58"/>
      <c r="DMQ239" s="63"/>
      <c r="DMR239" s="58"/>
      <c r="DMS239" s="63"/>
      <c r="DMT239" s="58"/>
      <c r="DMU239" s="63"/>
      <c r="DMV239" s="58"/>
      <c r="DMW239" s="63"/>
      <c r="DMX239" s="58"/>
      <c r="DMY239" s="63"/>
      <c r="DMZ239" s="58"/>
      <c r="DNA239" s="63"/>
      <c r="DNB239" s="58"/>
      <c r="DNC239" s="63"/>
      <c r="DND239" s="58"/>
      <c r="DNE239" s="63"/>
      <c r="DNF239" s="58"/>
      <c r="DNG239" s="63"/>
      <c r="DNH239" s="58"/>
      <c r="DNI239" s="63"/>
      <c r="DNJ239" s="58"/>
      <c r="DNK239" s="63"/>
      <c r="DNL239" s="58"/>
      <c r="DNM239" s="63"/>
      <c r="DNN239" s="58"/>
      <c r="DNO239" s="63"/>
      <c r="DNP239" s="58"/>
      <c r="DNQ239" s="63"/>
      <c r="DNR239" s="58"/>
      <c r="DNS239" s="63"/>
      <c r="DNT239" s="58"/>
      <c r="DNU239" s="63"/>
      <c r="DNV239" s="58"/>
      <c r="DNW239" s="63"/>
      <c r="DNX239" s="58"/>
      <c r="DNY239" s="63"/>
      <c r="DNZ239" s="58"/>
      <c r="DOA239" s="63"/>
      <c r="DOB239" s="58"/>
      <c r="DOC239" s="63"/>
      <c r="DOD239" s="58"/>
      <c r="DOE239" s="63"/>
      <c r="DOF239" s="58"/>
      <c r="DOG239" s="63"/>
      <c r="DOH239" s="58"/>
      <c r="DOI239" s="63"/>
      <c r="DOJ239" s="58"/>
      <c r="DOK239" s="63"/>
      <c r="DOL239" s="58"/>
      <c r="DOM239" s="63"/>
      <c r="DON239" s="58"/>
      <c r="DOO239" s="63"/>
      <c r="DOP239" s="58"/>
      <c r="DOQ239" s="63"/>
      <c r="DOR239" s="58"/>
      <c r="DOS239" s="63"/>
      <c r="DOT239" s="58"/>
      <c r="DOU239" s="63"/>
      <c r="DOV239" s="58"/>
      <c r="DOW239" s="63"/>
      <c r="DOX239" s="58"/>
      <c r="DOY239" s="63"/>
      <c r="DOZ239" s="58"/>
      <c r="DPA239" s="63"/>
      <c r="DPB239" s="58"/>
      <c r="DPC239" s="63"/>
      <c r="DPD239" s="58"/>
      <c r="DPE239" s="63"/>
      <c r="DPF239" s="58"/>
      <c r="DPG239" s="63"/>
      <c r="DPH239" s="58"/>
      <c r="DPI239" s="63"/>
      <c r="DPJ239" s="58"/>
      <c r="DPK239" s="63"/>
      <c r="DPL239" s="58"/>
      <c r="DPM239" s="63"/>
      <c r="DPN239" s="58"/>
      <c r="DPO239" s="63"/>
      <c r="DPP239" s="58"/>
      <c r="DPQ239" s="63"/>
      <c r="DPR239" s="58"/>
      <c r="DPS239" s="63"/>
      <c r="DPT239" s="58"/>
      <c r="DPU239" s="63"/>
      <c r="DPV239" s="58"/>
      <c r="DPW239" s="63"/>
      <c r="DPX239" s="58"/>
      <c r="DPY239" s="63"/>
      <c r="DPZ239" s="58"/>
      <c r="DQA239" s="63"/>
      <c r="DQB239" s="58"/>
      <c r="DQC239" s="63"/>
      <c r="DQD239" s="58"/>
      <c r="DQE239" s="63"/>
      <c r="DQF239" s="58"/>
      <c r="DQG239" s="63"/>
      <c r="DQH239" s="58"/>
      <c r="DQI239" s="63"/>
      <c r="DQJ239" s="58"/>
      <c r="DQK239" s="63"/>
      <c r="DQL239" s="58"/>
      <c r="DQM239" s="63"/>
      <c r="DQN239" s="58"/>
      <c r="DQO239" s="63"/>
      <c r="DQP239" s="58"/>
      <c r="DQQ239" s="63"/>
      <c r="DQR239" s="58"/>
      <c r="DQS239" s="63"/>
      <c r="DQT239" s="58"/>
      <c r="DQU239" s="63"/>
      <c r="DQV239" s="58"/>
      <c r="DQW239" s="63"/>
      <c r="DQX239" s="58"/>
      <c r="DQY239" s="63"/>
      <c r="DQZ239" s="58"/>
      <c r="DRA239" s="63"/>
      <c r="DRB239" s="58"/>
      <c r="DRC239" s="63"/>
      <c r="DRD239" s="58"/>
      <c r="DRE239" s="63"/>
      <c r="DRF239" s="58"/>
      <c r="DRG239" s="63"/>
      <c r="DRH239" s="58"/>
      <c r="DRI239" s="63"/>
      <c r="DRJ239" s="58"/>
      <c r="DRK239" s="63"/>
      <c r="DRL239" s="58"/>
      <c r="DRM239" s="63"/>
      <c r="DRN239" s="58"/>
      <c r="DRO239" s="63"/>
      <c r="DRP239" s="58"/>
      <c r="DRQ239" s="63"/>
      <c r="DRR239" s="58"/>
      <c r="DRS239" s="63"/>
      <c r="DRT239" s="58"/>
      <c r="DRU239" s="63"/>
      <c r="DRV239" s="58"/>
      <c r="DRW239" s="63"/>
      <c r="DRX239" s="58"/>
      <c r="DRY239" s="63"/>
      <c r="DRZ239" s="58"/>
      <c r="DSA239" s="63"/>
      <c r="DSB239" s="58"/>
      <c r="DSC239" s="63"/>
      <c r="DSD239" s="58"/>
      <c r="DSE239" s="63"/>
      <c r="DSF239" s="58"/>
      <c r="DSG239" s="63"/>
      <c r="DSH239" s="58"/>
      <c r="DSI239" s="63"/>
      <c r="DSJ239" s="58"/>
      <c r="DSK239" s="63"/>
      <c r="DSL239" s="58"/>
      <c r="DSM239" s="63"/>
      <c r="DSN239" s="58"/>
      <c r="DSO239" s="63"/>
      <c r="DSP239" s="58"/>
      <c r="DSQ239" s="63"/>
      <c r="DSR239" s="58"/>
      <c r="DSS239" s="63"/>
      <c r="DST239" s="58"/>
      <c r="DSU239" s="63"/>
      <c r="DSV239" s="58"/>
      <c r="DSW239" s="63"/>
      <c r="DSX239" s="58"/>
      <c r="DSY239" s="63"/>
      <c r="DSZ239" s="58"/>
      <c r="DTA239" s="63"/>
      <c r="DTB239" s="58"/>
      <c r="DTC239" s="63"/>
      <c r="DTD239" s="58"/>
      <c r="DTE239" s="63"/>
      <c r="DTF239" s="58"/>
      <c r="DTG239" s="63"/>
      <c r="DTH239" s="58"/>
      <c r="DTI239" s="63"/>
      <c r="DTJ239" s="58"/>
      <c r="DTK239" s="63"/>
      <c r="DTL239" s="58"/>
      <c r="DTM239" s="63"/>
      <c r="DTN239" s="58"/>
      <c r="DTO239" s="63"/>
      <c r="DTP239" s="58"/>
      <c r="DTQ239" s="63"/>
      <c r="DTR239" s="58"/>
      <c r="DTS239" s="63"/>
      <c r="DTT239" s="58"/>
      <c r="DTU239" s="63"/>
      <c r="DTV239" s="58"/>
      <c r="DTW239" s="63"/>
      <c r="DTX239" s="58"/>
      <c r="DTY239" s="63"/>
      <c r="DTZ239" s="58"/>
      <c r="DUA239" s="63"/>
      <c r="DUB239" s="58"/>
      <c r="DUC239" s="63"/>
      <c r="DUD239" s="58"/>
      <c r="DUE239" s="63"/>
      <c r="DUF239" s="58"/>
      <c r="DUG239" s="63"/>
      <c r="DUH239" s="58"/>
      <c r="DUI239" s="63"/>
      <c r="DUJ239" s="58"/>
      <c r="DUK239" s="63"/>
      <c r="DUL239" s="58"/>
      <c r="DUM239" s="63"/>
      <c r="DUN239" s="58"/>
      <c r="DUO239" s="63"/>
      <c r="DUP239" s="58"/>
      <c r="DUQ239" s="63"/>
      <c r="DUR239" s="58"/>
      <c r="DUS239" s="63"/>
      <c r="DUT239" s="58"/>
      <c r="DUU239" s="63"/>
      <c r="DUV239" s="58"/>
      <c r="DUW239" s="63"/>
      <c r="DUX239" s="58"/>
      <c r="DUY239" s="63"/>
      <c r="DUZ239" s="58"/>
      <c r="DVA239" s="63"/>
      <c r="DVB239" s="58"/>
      <c r="DVC239" s="63"/>
      <c r="DVD239" s="58"/>
      <c r="DVE239" s="63"/>
      <c r="DVF239" s="58"/>
      <c r="DVG239" s="63"/>
      <c r="DVH239" s="58"/>
      <c r="DVI239" s="63"/>
      <c r="DVJ239" s="58"/>
      <c r="DVK239" s="63"/>
      <c r="DVL239" s="58"/>
      <c r="DVM239" s="63"/>
      <c r="DVN239" s="58"/>
      <c r="DVO239" s="63"/>
      <c r="DVP239" s="58"/>
      <c r="DVQ239" s="63"/>
      <c r="DVR239" s="58"/>
      <c r="DVS239" s="63"/>
      <c r="DVT239" s="58"/>
      <c r="DVU239" s="63"/>
      <c r="DVV239" s="58"/>
      <c r="DVW239" s="63"/>
      <c r="DVX239" s="58"/>
      <c r="DVY239" s="63"/>
      <c r="DVZ239" s="58"/>
      <c r="DWA239" s="63"/>
      <c r="DWB239" s="58"/>
      <c r="DWC239" s="63"/>
      <c r="DWD239" s="58"/>
      <c r="DWE239" s="63"/>
      <c r="DWF239" s="58"/>
      <c r="DWG239" s="63"/>
      <c r="DWH239" s="58"/>
      <c r="DWI239" s="63"/>
      <c r="DWJ239" s="58"/>
      <c r="DWK239" s="63"/>
      <c r="DWL239" s="58"/>
      <c r="DWM239" s="63"/>
      <c r="DWN239" s="58"/>
      <c r="DWO239" s="63"/>
      <c r="DWP239" s="58"/>
      <c r="DWQ239" s="63"/>
      <c r="DWR239" s="58"/>
      <c r="DWS239" s="63"/>
      <c r="DWT239" s="58"/>
      <c r="DWU239" s="63"/>
      <c r="DWV239" s="58"/>
      <c r="DWW239" s="63"/>
      <c r="DWX239" s="58"/>
      <c r="DWY239" s="63"/>
      <c r="DWZ239" s="58"/>
      <c r="DXA239" s="63"/>
      <c r="DXB239" s="58"/>
      <c r="DXC239" s="63"/>
      <c r="DXD239" s="58"/>
      <c r="DXE239" s="63"/>
      <c r="DXF239" s="58"/>
      <c r="DXG239" s="63"/>
      <c r="DXH239" s="58"/>
      <c r="DXI239" s="63"/>
      <c r="DXJ239" s="58"/>
      <c r="DXK239" s="63"/>
      <c r="DXL239" s="58"/>
      <c r="DXM239" s="63"/>
      <c r="DXN239" s="58"/>
      <c r="DXO239" s="63"/>
      <c r="DXP239" s="58"/>
      <c r="DXQ239" s="63"/>
      <c r="DXR239" s="58"/>
      <c r="DXS239" s="63"/>
      <c r="DXT239" s="58"/>
      <c r="DXU239" s="63"/>
      <c r="DXV239" s="58"/>
      <c r="DXW239" s="63"/>
      <c r="DXX239" s="58"/>
      <c r="DXY239" s="63"/>
      <c r="DXZ239" s="58"/>
      <c r="DYA239" s="63"/>
      <c r="DYB239" s="58"/>
      <c r="DYC239" s="63"/>
      <c r="DYD239" s="58"/>
      <c r="DYE239" s="63"/>
      <c r="DYF239" s="58"/>
      <c r="DYG239" s="63"/>
      <c r="DYH239" s="58"/>
      <c r="DYI239" s="63"/>
      <c r="DYJ239" s="58"/>
      <c r="DYK239" s="63"/>
      <c r="DYL239" s="58"/>
      <c r="DYM239" s="63"/>
      <c r="DYN239" s="58"/>
      <c r="DYO239" s="63"/>
      <c r="DYP239" s="58"/>
      <c r="DYQ239" s="63"/>
      <c r="DYR239" s="58"/>
      <c r="DYS239" s="63"/>
      <c r="DYT239" s="58"/>
      <c r="DYU239" s="63"/>
      <c r="DYV239" s="58"/>
      <c r="DYW239" s="63"/>
      <c r="DYX239" s="58"/>
      <c r="DYY239" s="63"/>
      <c r="DYZ239" s="58"/>
      <c r="DZA239" s="63"/>
      <c r="DZB239" s="58"/>
      <c r="DZC239" s="63"/>
      <c r="DZD239" s="58"/>
      <c r="DZE239" s="63"/>
      <c r="DZF239" s="58"/>
      <c r="DZG239" s="63"/>
      <c r="DZH239" s="58"/>
      <c r="DZI239" s="63"/>
      <c r="DZJ239" s="58"/>
      <c r="DZK239" s="63"/>
      <c r="DZL239" s="58"/>
      <c r="DZM239" s="63"/>
      <c r="DZN239" s="58"/>
      <c r="DZO239" s="63"/>
      <c r="DZP239" s="58"/>
      <c r="DZQ239" s="63"/>
      <c r="DZR239" s="58"/>
      <c r="DZS239" s="63"/>
      <c r="DZT239" s="58"/>
      <c r="DZU239" s="63"/>
      <c r="DZV239" s="58"/>
      <c r="DZW239" s="63"/>
      <c r="DZX239" s="58"/>
      <c r="DZY239" s="63"/>
      <c r="DZZ239" s="58"/>
      <c r="EAA239" s="63"/>
      <c r="EAB239" s="58"/>
      <c r="EAC239" s="63"/>
      <c r="EAD239" s="58"/>
      <c r="EAE239" s="63"/>
      <c r="EAF239" s="58"/>
      <c r="EAG239" s="63"/>
      <c r="EAH239" s="58"/>
      <c r="EAI239" s="63"/>
      <c r="EAJ239" s="58"/>
      <c r="EAK239" s="63"/>
      <c r="EAL239" s="58"/>
      <c r="EAM239" s="63"/>
      <c r="EAN239" s="58"/>
      <c r="EAO239" s="63"/>
      <c r="EAP239" s="58"/>
      <c r="EAQ239" s="63"/>
      <c r="EAR239" s="58"/>
      <c r="EAS239" s="63"/>
      <c r="EAT239" s="58"/>
      <c r="EAU239" s="63"/>
      <c r="EAV239" s="58"/>
      <c r="EAW239" s="63"/>
      <c r="EAX239" s="58"/>
      <c r="EAY239" s="63"/>
      <c r="EAZ239" s="58"/>
      <c r="EBA239" s="63"/>
      <c r="EBB239" s="58"/>
      <c r="EBC239" s="63"/>
      <c r="EBD239" s="58"/>
      <c r="EBE239" s="63"/>
      <c r="EBF239" s="58"/>
      <c r="EBG239" s="63"/>
      <c r="EBH239" s="58"/>
      <c r="EBI239" s="63"/>
      <c r="EBJ239" s="58"/>
      <c r="EBK239" s="63"/>
      <c r="EBL239" s="58"/>
      <c r="EBM239" s="63"/>
      <c r="EBN239" s="58"/>
      <c r="EBO239" s="63"/>
      <c r="EBP239" s="58"/>
      <c r="EBQ239" s="63"/>
      <c r="EBR239" s="58"/>
      <c r="EBS239" s="63"/>
      <c r="EBT239" s="58"/>
      <c r="EBU239" s="63"/>
      <c r="EBV239" s="58"/>
      <c r="EBW239" s="63"/>
      <c r="EBX239" s="58"/>
      <c r="EBY239" s="63"/>
      <c r="EBZ239" s="58"/>
      <c r="ECA239" s="63"/>
      <c r="ECB239" s="58"/>
      <c r="ECC239" s="63"/>
      <c r="ECD239" s="58"/>
      <c r="ECE239" s="63"/>
      <c r="ECF239" s="58"/>
      <c r="ECG239" s="63"/>
      <c r="ECH239" s="58"/>
      <c r="ECI239" s="63"/>
      <c r="ECJ239" s="58"/>
      <c r="ECK239" s="63"/>
      <c r="ECL239" s="58"/>
      <c r="ECM239" s="63"/>
      <c r="ECN239" s="58"/>
      <c r="ECO239" s="63"/>
      <c r="ECP239" s="58"/>
      <c r="ECQ239" s="63"/>
      <c r="ECR239" s="58"/>
      <c r="ECS239" s="63"/>
      <c r="ECT239" s="58"/>
      <c r="ECU239" s="63"/>
      <c r="ECV239" s="58"/>
      <c r="ECW239" s="63"/>
      <c r="ECX239" s="58"/>
      <c r="ECY239" s="63"/>
      <c r="ECZ239" s="58"/>
      <c r="EDA239" s="63"/>
      <c r="EDB239" s="58"/>
      <c r="EDC239" s="63"/>
      <c r="EDD239" s="58"/>
      <c r="EDE239" s="63"/>
      <c r="EDF239" s="58"/>
      <c r="EDG239" s="63"/>
      <c r="EDH239" s="58"/>
      <c r="EDI239" s="63"/>
      <c r="EDJ239" s="58"/>
      <c r="EDK239" s="63"/>
      <c r="EDL239" s="58"/>
      <c r="EDM239" s="63"/>
      <c r="EDN239" s="58"/>
      <c r="EDO239" s="63"/>
      <c r="EDP239" s="58"/>
      <c r="EDQ239" s="63"/>
      <c r="EDR239" s="58"/>
      <c r="EDS239" s="63"/>
      <c r="EDT239" s="58"/>
      <c r="EDU239" s="63"/>
      <c r="EDV239" s="58"/>
      <c r="EDW239" s="63"/>
      <c r="EDX239" s="58"/>
      <c r="EDY239" s="63"/>
      <c r="EDZ239" s="58"/>
      <c r="EEA239" s="63"/>
      <c r="EEB239" s="58"/>
      <c r="EEC239" s="63"/>
      <c r="EED239" s="58"/>
      <c r="EEE239" s="63"/>
      <c r="EEF239" s="58"/>
      <c r="EEG239" s="63"/>
      <c r="EEH239" s="58"/>
      <c r="EEI239" s="63"/>
      <c r="EEJ239" s="58"/>
      <c r="EEK239" s="63"/>
      <c r="EEL239" s="58"/>
      <c r="EEM239" s="63"/>
      <c r="EEN239" s="58"/>
      <c r="EEO239" s="63"/>
      <c r="EEP239" s="58"/>
      <c r="EEQ239" s="63"/>
      <c r="EER239" s="58"/>
      <c r="EES239" s="63"/>
      <c r="EET239" s="58"/>
      <c r="EEU239" s="63"/>
      <c r="EEV239" s="58"/>
      <c r="EEW239" s="63"/>
      <c r="EEX239" s="58"/>
      <c r="EEY239" s="63"/>
      <c r="EEZ239" s="58"/>
      <c r="EFA239" s="63"/>
      <c r="EFB239" s="58"/>
      <c r="EFC239" s="63"/>
      <c r="EFD239" s="58"/>
      <c r="EFE239" s="63"/>
      <c r="EFF239" s="58"/>
      <c r="EFG239" s="63"/>
      <c r="EFH239" s="58"/>
      <c r="EFI239" s="63"/>
      <c r="EFJ239" s="58"/>
      <c r="EFK239" s="63"/>
      <c r="EFL239" s="58"/>
      <c r="EFM239" s="63"/>
      <c r="EFN239" s="58"/>
      <c r="EFO239" s="63"/>
      <c r="EFP239" s="58"/>
      <c r="EFQ239" s="63"/>
      <c r="EFR239" s="58"/>
      <c r="EFS239" s="63"/>
      <c r="EFT239" s="58"/>
      <c r="EFU239" s="63"/>
      <c r="EFV239" s="58"/>
      <c r="EFW239" s="63"/>
      <c r="EFX239" s="58"/>
      <c r="EFY239" s="63"/>
      <c r="EFZ239" s="58"/>
      <c r="EGA239" s="63"/>
      <c r="EGB239" s="58"/>
      <c r="EGC239" s="63"/>
      <c r="EGD239" s="58"/>
      <c r="EGE239" s="63"/>
      <c r="EGF239" s="58"/>
      <c r="EGG239" s="63"/>
      <c r="EGH239" s="58"/>
      <c r="EGI239" s="63"/>
      <c r="EGJ239" s="58"/>
      <c r="EGK239" s="63"/>
      <c r="EGL239" s="58"/>
      <c r="EGM239" s="63"/>
      <c r="EGN239" s="58"/>
      <c r="EGO239" s="63"/>
      <c r="EGP239" s="58"/>
      <c r="EGQ239" s="63"/>
      <c r="EGR239" s="58"/>
      <c r="EGS239" s="63"/>
      <c r="EGT239" s="58"/>
      <c r="EGU239" s="63"/>
      <c r="EGV239" s="58"/>
      <c r="EGW239" s="63"/>
      <c r="EGX239" s="58"/>
      <c r="EGY239" s="63"/>
      <c r="EGZ239" s="58"/>
      <c r="EHA239" s="63"/>
      <c r="EHB239" s="58"/>
      <c r="EHC239" s="63"/>
      <c r="EHD239" s="58"/>
      <c r="EHE239" s="63"/>
      <c r="EHF239" s="58"/>
      <c r="EHG239" s="63"/>
      <c r="EHH239" s="58"/>
      <c r="EHI239" s="63"/>
      <c r="EHJ239" s="58"/>
      <c r="EHK239" s="63"/>
      <c r="EHL239" s="58"/>
      <c r="EHM239" s="63"/>
      <c r="EHN239" s="58"/>
      <c r="EHO239" s="63"/>
      <c r="EHP239" s="58"/>
      <c r="EHQ239" s="63"/>
      <c r="EHR239" s="58"/>
      <c r="EHS239" s="63"/>
      <c r="EHT239" s="58"/>
      <c r="EHU239" s="63"/>
      <c r="EHV239" s="58"/>
      <c r="EHW239" s="63"/>
      <c r="EHX239" s="58"/>
      <c r="EHY239" s="63"/>
      <c r="EHZ239" s="58"/>
      <c r="EIA239" s="63"/>
      <c r="EIB239" s="58"/>
      <c r="EIC239" s="63"/>
      <c r="EID239" s="58"/>
      <c r="EIE239" s="63"/>
      <c r="EIF239" s="58"/>
      <c r="EIG239" s="63"/>
      <c r="EIH239" s="58"/>
      <c r="EII239" s="63"/>
      <c r="EIJ239" s="58"/>
      <c r="EIK239" s="63"/>
      <c r="EIL239" s="58"/>
      <c r="EIM239" s="63"/>
      <c r="EIN239" s="58"/>
      <c r="EIO239" s="63"/>
      <c r="EIP239" s="58"/>
      <c r="EIQ239" s="63"/>
      <c r="EIR239" s="58"/>
      <c r="EIS239" s="63"/>
      <c r="EIT239" s="58"/>
      <c r="EIU239" s="63"/>
      <c r="EIV239" s="58"/>
      <c r="EIW239" s="63"/>
      <c r="EIX239" s="58"/>
      <c r="EIY239" s="63"/>
      <c r="EIZ239" s="58"/>
      <c r="EJA239" s="63"/>
      <c r="EJB239" s="58"/>
      <c r="EJC239" s="63"/>
      <c r="EJD239" s="58"/>
      <c r="EJE239" s="63"/>
      <c r="EJF239" s="58"/>
      <c r="EJG239" s="63"/>
      <c r="EJH239" s="58"/>
      <c r="EJI239" s="63"/>
      <c r="EJJ239" s="58"/>
      <c r="EJK239" s="63"/>
      <c r="EJL239" s="58"/>
      <c r="EJM239" s="63"/>
      <c r="EJN239" s="58"/>
      <c r="EJO239" s="63"/>
      <c r="EJP239" s="58"/>
      <c r="EJQ239" s="63"/>
      <c r="EJR239" s="58"/>
      <c r="EJS239" s="63"/>
      <c r="EJT239" s="58"/>
      <c r="EJU239" s="63"/>
      <c r="EJV239" s="58"/>
      <c r="EJW239" s="63"/>
      <c r="EJX239" s="58"/>
      <c r="EJY239" s="63"/>
      <c r="EJZ239" s="58"/>
      <c r="EKA239" s="63"/>
      <c r="EKB239" s="58"/>
      <c r="EKC239" s="63"/>
      <c r="EKD239" s="58"/>
      <c r="EKE239" s="63"/>
      <c r="EKF239" s="58"/>
      <c r="EKG239" s="63"/>
      <c r="EKH239" s="58"/>
      <c r="EKI239" s="63"/>
      <c r="EKJ239" s="58"/>
      <c r="EKK239" s="63"/>
      <c r="EKL239" s="58"/>
      <c r="EKM239" s="63"/>
      <c r="EKN239" s="58"/>
      <c r="EKO239" s="63"/>
      <c r="EKP239" s="58"/>
      <c r="EKQ239" s="63"/>
      <c r="EKR239" s="58"/>
      <c r="EKS239" s="63"/>
      <c r="EKT239" s="58"/>
      <c r="EKU239" s="63"/>
      <c r="EKV239" s="58"/>
      <c r="EKW239" s="63"/>
      <c r="EKX239" s="58"/>
      <c r="EKY239" s="63"/>
      <c r="EKZ239" s="58"/>
      <c r="ELA239" s="63"/>
      <c r="ELB239" s="58"/>
      <c r="ELC239" s="63"/>
      <c r="ELD239" s="58"/>
      <c r="ELE239" s="63"/>
      <c r="ELF239" s="58"/>
      <c r="ELG239" s="63"/>
      <c r="ELH239" s="58"/>
      <c r="ELI239" s="63"/>
      <c r="ELJ239" s="58"/>
      <c r="ELK239" s="63"/>
      <c r="ELL239" s="58"/>
      <c r="ELM239" s="63"/>
      <c r="ELN239" s="58"/>
      <c r="ELO239" s="63"/>
      <c r="ELP239" s="58"/>
      <c r="ELQ239" s="63"/>
      <c r="ELR239" s="58"/>
      <c r="ELS239" s="63"/>
      <c r="ELT239" s="58"/>
      <c r="ELU239" s="63"/>
      <c r="ELV239" s="58"/>
      <c r="ELW239" s="63"/>
      <c r="ELX239" s="58"/>
      <c r="ELY239" s="63"/>
      <c r="ELZ239" s="58"/>
      <c r="EMA239" s="63"/>
      <c r="EMB239" s="58"/>
      <c r="EMC239" s="63"/>
      <c r="EMD239" s="58"/>
      <c r="EME239" s="63"/>
      <c r="EMF239" s="58"/>
      <c r="EMG239" s="63"/>
      <c r="EMH239" s="58"/>
      <c r="EMI239" s="63"/>
      <c r="EMJ239" s="58"/>
      <c r="EMK239" s="63"/>
      <c r="EML239" s="58"/>
      <c r="EMM239" s="63"/>
      <c r="EMN239" s="58"/>
      <c r="EMO239" s="63"/>
      <c r="EMP239" s="58"/>
      <c r="EMQ239" s="63"/>
      <c r="EMR239" s="58"/>
      <c r="EMS239" s="63"/>
      <c r="EMT239" s="58"/>
      <c r="EMU239" s="63"/>
      <c r="EMV239" s="58"/>
      <c r="EMW239" s="63"/>
      <c r="EMX239" s="58"/>
      <c r="EMY239" s="63"/>
      <c r="EMZ239" s="58"/>
      <c r="ENA239" s="63"/>
      <c r="ENB239" s="58"/>
      <c r="ENC239" s="63"/>
      <c r="END239" s="58"/>
      <c r="ENE239" s="63"/>
      <c r="ENF239" s="58"/>
      <c r="ENG239" s="63"/>
      <c r="ENH239" s="58"/>
      <c r="ENI239" s="63"/>
      <c r="ENJ239" s="58"/>
      <c r="ENK239" s="63"/>
      <c r="ENL239" s="58"/>
      <c r="ENM239" s="63"/>
      <c r="ENN239" s="58"/>
      <c r="ENO239" s="63"/>
      <c r="ENP239" s="58"/>
      <c r="ENQ239" s="63"/>
      <c r="ENR239" s="58"/>
      <c r="ENS239" s="63"/>
      <c r="ENT239" s="58"/>
      <c r="ENU239" s="63"/>
      <c r="ENV239" s="58"/>
      <c r="ENW239" s="63"/>
      <c r="ENX239" s="58"/>
      <c r="ENY239" s="63"/>
      <c r="ENZ239" s="58"/>
      <c r="EOA239" s="63"/>
      <c r="EOB239" s="58"/>
      <c r="EOC239" s="63"/>
      <c r="EOD239" s="58"/>
      <c r="EOE239" s="63"/>
      <c r="EOF239" s="58"/>
      <c r="EOG239" s="63"/>
      <c r="EOH239" s="58"/>
      <c r="EOI239" s="63"/>
      <c r="EOJ239" s="58"/>
      <c r="EOK239" s="63"/>
      <c r="EOL239" s="58"/>
      <c r="EOM239" s="63"/>
      <c r="EON239" s="58"/>
      <c r="EOO239" s="63"/>
      <c r="EOP239" s="58"/>
      <c r="EOQ239" s="63"/>
      <c r="EOR239" s="58"/>
      <c r="EOS239" s="63"/>
      <c r="EOT239" s="58"/>
      <c r="EOU239" s="63"/>
      <c r="EOV239" s="58"/>
      <c r="EOW239" s="63"/>
      <c r="EOX239" s="58"/>
      <c r="EOY239" s="63"/>
      <c r="EOZ239" s="58"/>
      <c r="EPA239" s="63"/>
      <c r="EPB239" s="58"/>
      <c r="EPC239" s="63"/>
      <c r="EPD239" s="58"/>
      <c r="EPE239" s="63"/>
      <c r="EPF239" s="58"/>
      <c r="EPG239" s="63"/>
      <c r="EPH239" s="58"/>
      <c r="EPI239" s="63"/>
      <c r="EPJ239" s="58"/>
      <c r="EPK239" s="63"/>
      <c r="EPL239" s="58"/>
      <c r="EPM239" s="63"/>
      <c r="EPN239" s="58"/>
      <c r="EPO239" s="63"/>
      <c r="EPP239" s="58"/>
      <c r="EPQ239" s="63"/>
      <c r="EPR239" s="58"/>
      <c r="EPS239" s="63"/>
      <c r="EPT239" s="58"/>
      <c r="EPU239" s="63"/>
      <c r="EPV239" s="58"/>
      <c r="EPW239" s="63"/>
      <c r="EPX239" s="58"/>
      <c r="EPY239" s="63"/>
      <c r="EPZ239" s="58"/>
      <c r="EQA239" s="63"/>
      <c r="EQB239" s="58"/>
      <c r="EQC239" s="63"/>
      <c r="EQD239" s="58"/>
      <c r="EQE239" s="63"/>
      <c r="EQF239" s="58"/>
      <c r="EQG239" s="63"/>
      <c r="EQH239" s="58"/>
      <c r="EQI239" s="63"/>
      <c r="EQJ239" s="58"/>
      <c r="EQK239" s="63"/>
      <c r="EQL239" s="58"/>
      <c r="EQM239" s="63"/>
      <c r="EQN239" s="58"/>
      <c r="EQO239" s="63"/>
      <c r="EQP239" s="58"/>
      <c r="EQQ239" s="63"/>
      <c r="EQR239" s="58"/>
      <c r="EQS239" s="63"/>
      <c r="EQT239" s="58"/>
      <c r="EQU239" s="63"/>
      <c r="EQV239" s="58"/>
      <c r="EQW239" s="63"/>
      <c r="EQX239" s="58"/>
      <c r="EQY239" s="63"/>
      <c r="EQZ239" s="58"/>
      <c r="ERA239" s="63"/>
      <c r="ERB239" s="58"/>
      <c r="ERC239" s="63"/>
      <c r="ERD239" s="58"/>
      <c r="ERE239" s="63"/>
      <c r="ERF239" s="58"/>
      <c r="ERG239" s="63"/>
      <c r="ERH239" s="58"/>
      <c r="ERI239" s="63"/>
      <c r="ERJ239" s="58"/>
      <c r="ERK239" s="63"/>
      <c r="ERL239" s="58"/>
      <c r="ERM239" s="63"/>
      <c r="ERN239" s="58"/>
      <c r="ERO239" s="63"/>
      <c r="ERP239" s="58"/>
      <c r="ERQ239" s="63"/>
      <c r="ERR239" s="58"/>
      <c r="ERS239" s="63"/>
      <c r="ERT239" s="58"/>
      <c r="ERU239" s="63"/>
      <c r="ERV239" s="58"/>
      <c r="ERW239" s="63"/>
      <c r="ERX239" s="58"/>
      <c r="ERY239" s="63"/>
      <c r="ERZ239" s="58"/>
      <c r="ESA239" s="63"/>
      <c r="ESB239" s="58"/>
      <c r="ESC239" s="63"/>
      <c r="ESD239" s="58"/>
      <c r="ESE239" s="63"/>
      <c r="ESF239" s="58"/>
      <c r="ESG239" s="63"/>
      <c r="ESH239" s="58"/>
      <c r="ESI239" s="63"/>
      <c r="ESJ239" s="58"/>
      <c r="ESK239" s="63"/>
      <c r="ESL239" s="58"/>
      <c r="ESM239" s="63"/>
      <c r="ESN239" s="58"/>
      <c r="ESO239" s="63"/>
      <c r="ESP239" s="58"/>
      <c r="ESQ239" s="63"/>
      <c r="ESR239" s="58"/>
      <c r="ESS239" s="63"/>
      <c r="EST239" s="58"/>
      <c r="ESU239" s="63"/>
      <c r="ESV239" s="58"/>
      <c r="ESW239" s="63"/>
      <c r="ESX239" s="58"/>
      <c r="ESY239" s="63"/>
      <c r="ESZ239" s="58"/>
      <c r="ETA239" s="63"/>
      <c r="ETB239" s="58"/>
      <c r="ETC239" s="63"/>
      <c r="ETD239" s="58"/>
      <c r="ETE239" s="63"/>
      <c r="ETF239" s="58"/>
      <c r="ETG239" s="63"/>
      <c r="ETH239" s="58"/>
      <c r="ETI239" s="63"/>
      <c r="ETJ239" s="58"/>
      <c r="ETK239" s="63"/>
      <c r="ETL239" s="58"/>
      <c r="ETM239" s="63"/>
      <c r="ETN239" s="58"/>
      <c r="ETO239" s="63"/>
      <c r="ETP239" s="58"/>
      <c r="ETQ239" s="63"/>
      <c r="ETR239" s="58"/>
      <c r="ETS239" s="63"/>
      <c r="ETT239" s="58"/>
      <c r="ETU239" s="63"/>
      <c r="ETV239" s="58"/>
      <c r="ETW239" s="63"/>
      <c r="ETX239" s="58"/>
      <c r="ETY239" s="63"/>
      <c r="ETZ239" s="58"/>
      <c r="EUA239" s="63"/>
      <c r="EUB239" s="58"/>
      <c r="EUC239" s="63"/>
      <c r="EUD239" s="58"/>
      <c r="EUE239" s="63"/>
      <c r="EUF239" s="58"/>
      <c r="EUG239" s="63"/>
      <c r="EUH239" s="58"/>
      <c r="EUI239" s="63"/>
      <c r="EUJ239" s="58"/>
      <c r="EUK239" s="63"/>
      <c r="EUL239" s="58"/>
      <c r="EUM239" s="63"/>
      <c r="EUN239" s="58"/>
      <c r="EUO239" s="63"/>
      <c r="EUP239" s="58"/>
      <c r="EUQ239" s="63"/>
      <c r="EUR239" s="58"/>
      <c r="EUS239" s="63"/>
      <c r="EUT239" s="58"/>
      <c r="EUU239" s="63"/>
      <c r="EUV239" s="58"/>
      <c r="EUW239" s="63"/>
      <c r="EUX239" s="58"/>
      <c r="EUY239" s="63"/>
      <c r="EUZ239" s="58"/>
      <c r="EVA239" s="63"/>
      <c r="EVB239" s="58"/>
      <c r="EVC239" s="63"/>
      <c r="EVD239" s="58"/>
      <c r="EVE239" s="63"/>
      <c r="EVF239" s="58"/>
      <c r="EVG239" s="63"/>
      <c r="EVH239" s="58"/>
      <c r="EVI239" s="63"/>
      <c r="EVJ239" s="58"/>
      <c r="EVK239" s="63"/>
      <c r="EVL239" s="58"/>
      <c r="EVM239" s="63"/>
      <c r="EVN239" s="58"/>
      <c r="EVO239" s="63"/>
      <c r="EVP239" s="58"/>
      <c r="EVQ239" s="63"/>
      <c r="EVR239" s="58"/>
      <c r="EVS239" s="63"/>
      <c r="EVT239" s="58"/>
      <c r="EVU239" s="63"/>
      <c r="EVV239" s="58"/>
      <c r="EVW239" s="63"/>
      <c r="EVX239" s="58"/>
      <c r="EVY239" s="63"/>
      <c r="EVZ239" s="58"/>
      <c r="EWA239" s="63"/>
      <c r="EWB239" s="58"/>
      <c r="EWC239" s="63"/>
      <c r="EWD239" s="58"/>
      <c r="EWE239" s="63"/>
      <c r="EWF239" s="58"/>
      <c r="EWG239" s="63"/>
      <c r="EWH239" s="58"/>
      <c r="EWI239" s="63"/>
      <c r="EWJ239" s="58"/>
      <c r="EWK239" s="63"/>
      <c r="EWL239" s="58"/>
      <c r="EWM239" s="63"/>
      <c r="EWN239" s="58"/>
      <c r="EWO239" s="63"/>
      <c r="EWP239" s="58"/>
      <c r="EWQ239" s="63"/>
      <c r="EWR239" s="58"/>
      <c r="EWS239" s="63"/>
      <c r="EWT239" s="58"/>
      <c r="EWU239" s="63"/>
      <c r="EWV239" s="58"/>
      <c r="EWW239" s="63"/>
      <c r="EWX239" s="58"/>
      <c r="EWY239" s="63"/>
      <c r="EWZ239" s="58"/>
      <c r="EXA239" s="63"/>
      <c r="EXB239" s="58"/>
      <c r="EXC239" s="63"/>
      <c r="EXD239" s="58"/>
      <c r="EXE239" s="63"/>
      <c r="EXF239" s="58"/>
      <c r="EXG239" s="63"/>
      <c r="EXH239" s="58"/>
      <c r="EXI239" s="63"/>
      <c r="EXJ239" s="58"/>
      <c r="EXK239" s="63"/>
      <c r="EXL239" s="58"/>
      <c r="EXM239" s="63"/>
      <c r="EXN239" s="58"/>
      <c r="EXO239" s="63"/>
      <c r="EXP239" s="58"/>
      <c r="EXQ239" s="63"/>
      <c r="EXR239" s="58"/>
      <c r="EXS239" s="63"/>
      <c r="EXT239" s="58"/>
      <c r="EXU239" s="63"/>
      <c r="EXV239" s="58"/>
      <c r="EXW239" s="63"/>
      <c r="EXX239" s="58"/>
      <c r="EXY239" s="63"/>
      <c r="EXZ239" s="58"/>
      <c r="EYA239" s="63"/>
      <c r="EYB239" s="58"/>
      <c r="EYC239" s="63"/>
      <c r="EYD239" s="58"/>
      <c r="EYE239" s="63"/>
      <c r="EYF239" s="58"/>
      <c r="EYG239" s="63"/>
      <c r="EYH239" s="58"/>
      <c r="EYI239" s="63"/>
      <c r="EYJ239" s="58"/>
      <c r="EYK239" s="63"/>
      <c r="EYL239" s="58"/>
      <c r="EYM239" s="63"/>
      <c r="EYN239" s="58"/>
      <c r="EYO239" s="63"/>
      <c r="EYP239" s="58"/>
      <c r="EYQ239" s="63"/>
      <c r="EYR239" s="58"/>
      <c r="EYS239" s="63"/>
      <c r="EYT239" s="58"/>
      <c r="EYU239" s="63"/>
      <c r="EYV239" s="58"/>
      <c r="EYW239" s="63"/>
      <c r="EYX239" s="58"/>
      <c r="EYY239" s="63"/>
      <c r="EYZ239" s="58"/>
      <c r="EZA239" s="63"/>
      <c r="EZB239" s="58"/>
      <c r="EZC239" s="63"/>
      <c r="EZD239" s="58"/>
      <c r="EZE239" s="63"/>
      <c r="EZF239" s="58"/>
      <c r="EZG239" s="63"/>
      <c r="EZH239" s="58"/>
      <c r="EZI239" s="63"/>
      <c r="EZJ239" s="58"/>
      <c r="EZK239" s="63"/>
      <c r="EZL239" s="58"/>
      <c r="EZM239" s="63"/>
      <c r="EZN239" s="58"/>
      <c r="EZO239" s="63"/>
      <c r="EZP239" s="58"/>
      <c r="EZQ239" s="63"/>
      <c r="EZR239" s="58"/>
      <c r="EZS239" s="63"/>
      <c r="EZT239" s="58"/>
      <c r="EZU239" s="63"/>
      <c r="EZV239" s="58"/>
      <c r="EZW239" s="63"/>
      <c r="EZX239" s="58"/>
      <c r="EZY239" s="63"/>
      <c r="EZZ239" s="58"/>
      <c r="FAA239" s="63"/>
      <c r="FAB239" s="58"/>
      <c r="FAC239" s="63"/>
      <c r="FAD239" s="58"/>
      <c r="FAE239" s="63"/>
      <c r="FAF239" s="58"/>
      <c r="FAG239" s="63"/>
      <c r="FAH239" s="58"/>
      <c r="FAI239" s="63"/>
      <c r="FAJ239" s="58"/>
      <c r="FAK239" s="63"/>
      <c r="FAL239" s="58"/>
      <c r="FAM239" s="63"/>
      <c r="FAN239" s="58"/>
      <c r="FAO239" s="63"/>
      <c r="FAP239" s="58"/>
      <c r="FAQ239" s="63"/>
      <c r="FAR239" s="58"/>
      <c r="FAS239" s="63"/>
      <c r="FAT239" s="58"/>
      <c r="FAU239" s="63"/>
      <c r="FAV239" s="58"/>
      <c r="FAW239" s="63"/>
      <c r="FAX239" s="58"/>
      <c r="FAY239" s="63"/>
      <c r="FAZ239" s="58"/>
      <c r="FBA239" s="63"/>
      <c r="FBB239" s="58"/>
      <c r="FBC239" s="63"/>
      <c r="FBD239" s="58"/>
      <c r="FBE239" s="63"/>
      <c r="FBF239" s="58"/>
      <c r="FBG239" s="63"/>
      <c r="FBH239" s="58"/>
      <c r="FBI239" s="63"/>
      <c r="FBJ239" s="58"/>
      <c r="FBK239" s="63"/>
      <c r="FBL239" s="58"/>
      <c r="FBM239" s="63"/>
      <c r="FBN239" s="58"/>
      <c r="FBO239" s="63"/>
      <c r="FBP239" s="58"/>
      <c r="FBQ239" s="63"/>
      <c r="FBR239" s="58"/>
      <c r="FBS239" s="63"/>
      <c r="FBT239" s="58"/>
      <c r="FBU239" s="63"/>
      <c r="FBV239" s="58"/>
      <c r="FBW239" s="63"/>
      <c r="FBX239" s="58"/>
      <c r="FBY239" s="63"/>
      <c r="FBZ239" s="58"/>
      <c r="FCA239" s="63"/>
      <c r="FCB239" s="58"/>
      <c r="FCC239" s="63"/>
      <c r="FCD239" s="58"/>
      <c r="FCE239" s="63"/>
      <c r="FCF239" s="58"/>
      <c r="FCG239" s="63"/>
      <c r="FCH239" s="58"/>
      <c r="FCI239" s="63"/>
      <c r="FCJ239" s="58"/>
      <c r="FCK239" s="63"/>
      <c r="FCL239" s="58"/>
      <c r="FCM239" s="63"/>
      <c r="FCN239" s="58"/>
      <c r="FCO239" s="63"/>
      <c r="FCP239" s="58"/>
      <c r="FCQ239" s="63"/>
      <c r="FCR239" s="58"/>
      <c r="FCS239" s="63"/>
      <c r="FCT239" s="58"/>
      <c r="FCU239" s="63"/>
      <c r="FCV239" s="58"/>
      <c r="FCW239" s="63"/>
      <c r="FCX239" s="58"/>
      <c r="FCY239" s="63"/>
      <c r="FCZ239" s="58"/>
      <c r="FDA239" s="63"/>
      <c r="FDB239" s="58"/>
      <c r="FDC239" s="63"/>
      <c r="FDD239" s="58"/>
      <c r="FDE239" s="63"/>
      <c r="FDF239" s="58"/>
      <c r="FDG239" s="63"/>
      <c r="FDH239" s="58"/>
      <c r="FDI239" s="63"/>
      <c r="FDJ239" s="58"/>
      <c r="FDK239" s="63"/>
      <c r="FDL239" s="58"/>
      <c r="FDM239" s="63"/>
      <c r="FDN239" s="58"/>
      <c r="FDO239" s="63"/>
      <c r="FDP239" s="58"/>
      <c r="FDQ239" s="63"/>
      <c r="FDR239" s="58"/>
      <c r="FDS239" s="63"/>
      <c r="FDT239" s="58"/>
      <c r="FDU239" s="63"/>
      <c r="FDV239" s="58"/>
      <c r="FDW239" s="63"/>
      <c r="FDX239" s="58"/>
      <c r="FDY239" s="63"/>
      <c r="FDZ239" s="58"/>
      <c r="FEA239" s="63"/>
      <c r="FEB239" s="58"/>
      <c r="FEC239" s="63"/>
      <c r="FED239" s="58"/>
      <c r="FEE239" s="63"/>
      <c r="FEF239" s="58"/>
      <c r="FEG239" s="63"/>
      <c r="FEH239" s="58"/>
      <c r="FEI239" s="63"/>
      <c r="FEJ239" s="58"/>
      <c r="FEK239" s="63"/>
      <c r="FEL239" s="58"/>
      <c r="FEM239" s="63"/>
      <c r="FEN239" s="58"/>
      <c r="FEO239" s="63"/>
      <c r="FEP239" s="58"/>
      <c r="FEQ239" s="63"/>
      <c r="FER239" s="58"/>
      <c r="FES239" s="63"/>
      <c r="FET239" s="58"/>
      <c r="FEU239" s="63"/>
      <c r="FEV239" s="58"/>
      <c r="FEW239" s="63"/>
      <c r="FEX239" s="58"/>
      <c r="FEY239" s="63"/>
      <c r="FEZ239" s="58"/>
      <c r="FFA239" s="63"/>
      <c r="FFB239" s="58"/>
      <c r="FFC239" s="63"/>
      <c r="FFD239" s="58"/>
      <c r="FFE239" s="63"/>
      <c r="FFF239" s="58"/>
      <c r="FFG239" s="63"/>
      <c r="FFH239" s="58"/>
      <c r="FFI239" s="63"/>
      <c r="FFJ239" s="58"/>
      <c r="FFK239" s="63"/>
      <c r="FFL239" s="58"/>
      <c r="FFM239" s="63"/>
      <c r="FFN239" s="58"/>
      <c r="FFO239" s="63"/>
      <c r="FFP239" s="58"/>
      <c r="FFQ239" s="63"/>
      <c r="FFR239" s="58"/>
      <c r="FFS239" s="63"/>
      <c r="FFT239" s="58"/>
      <c r="FFU239" s="63"/>
      <c r="FFV239" s="58"/>
      <c r="FFW239" s="63"/>
      <c r="FFX239" s="58"/>
      <c r="FFY239" s="63"/>
      <c r="FFZ239" s="58"/>
      <c r="FGA239" s="63"/>
      <c r="FGB239" s="58"/>
      <c r="FGC239" s="63"/>
      <c r="FGD239" s="58"/>
      <c r="FGE239" s="63"/>
      <c r="FGF239" s="58"/>
      <c r="FGG239" s="63"/>
      <c r="FGH239" s="58"/>
      <c r="FGI239" s="63"/>
      <c r="FGJ239" s="58"/>
      <c r="FGK239" s="63"/>
      <c r="FGL239" s="58"/>
      <c r="FGM239" s="63"/>
      <c r="FGN239" s="58"/>
      <c r="FGO239" s="63"/>
      <c r="FGP239" s="58"/>
      <c r="FGQ239" s="63"/>
      <c r="FGR239" s="58"/>
      <c r="FGS239" s="63"/>
      <c r="FGT239" s="58"/>
      <c r="FGU239" s="63"/>
      <c r="FGV239" s="58"/>
      <c r="FGW239" s="63"/>
      <c r="FGX239" s="58"/>
      <c r="FGY239" s="63"/>
      <c r="FGZ239" s="58"/>
      <c r="FHA239" s="63"/>
      <c r="FHB239" s="58"/>
      <c r="FHC239" s="63"/>
      <c r="FHD239" s="58"/>
      <c r="FHE239" s="63"/>
      <c r="FHF239" s="58"/>
      <c r="FHG239" s="63"/>
      <c r="FHH239" s="58"/>
      <c r="FHI239" s="63"/>
      <c r="FHJ239" s="58"/>
      <c r="FHK239" s="63"/>
      <c r="FHL239" s="58"/>
      <c r="FHM239" s="63"/>
      <c r="FHN239" s="58"/>
      <c r="FHO239" s="63"/>
      <c r="FHP239" s="58"/>
      <c r="FHQ239" s="63"/>
      <c r="FHR239" s="58"/>
      <c r="FHS239" s="63"/>
      <c r="FHT239" s="58"/>
      <c r="FHU239" s="63"/>
      <c r="FHV239" s="58"/>
      <c r="FHW239" s="63"/>
      <c r="FHX239" s="58"/>
      <c r="FHY239" s="63"/>
      <c r="FHZ239" s="58"/>
      <c r="FIA239" s="63"/>
      <c r="FIB239" s="58"/>
      <c r="FIC239" s="63"/>
      <c r="FID239" s="58"/>
      <c r="FIE239" s="63"/>
      <c r="FIF239" s="58"/>
      <c r="FIG239" s="63"/>
      <c r="FIH239" s="58"/>
      <c r="FII239" s="63"/>
      <c r="FIJ239" s="58"/>
      <c r="FIK239" s="63"/>
      <c r="FIL239" s="58"/>
      <c r="FIM239" s="63"/>
      <c r="FIN239" s="58"/>
      <c r="FIO239" s="63"/>
      <c r="FIP239" s="58"/>
      <c r="FIQ239" s="63"/>
      <c r="FIR239" s="58"/>
      <c r="FIS239" s="63"/>
      <c r="FIT239" s="58"/>
      <c r="FIU239" s="63"/>
      <c r="FIV239" s="58"/>
      <c r="FIW239" s="63"/>
      <c r="FIX239" s="58"/>
      <c r="FIY239" s="63"/>
      <c r="FIZ239" s="58"/>
      <c r="FJA239" s="63"/>
      <c r="FJB239" s="58"/>
      <c r="FJC239" s="63"/>
      <c r="FJD239" s="58"/>
      <c r="FJE239" s="63"/>
      <c r="FJF239" s="58"/>
      <c r="FJG239" s="63"/>
      <c r="FJH239" s="58"/>
      <c r="FJI239" s="63"/>
      <c r="FJJ239" s="58"/>
      <c r="FJK239" s="63"/>
      <c r="FJL239" s="58"/>
      <c r="FJM239" s="63"/>
      <c r="FJN239" s="58"/>
      <c r="FJO239" s="63"/>
      <c r="FJP239" s="58"/>
      <c r="FJQ239" s="63"/>
      <c r="FJR239" s="58"/>
      <c r="FJS239" s="63"/>
      <c r="FJT239" s="58"/>
      <c r="FJU239" s="63"/>
      <c r="FJV239" s="58"/>
      <c r="FJW239" s="63"/>
      <c r="FJX239" s="58"/>
      <c r="FJY239" s="63"/>
      <c r="FJZ239" s="58"/>
      <c r="FKA239" s="63"/>
      <c r="FKB239" s="58"/>
      <c r="FKC239" s="63"/>
      <c r="FKD239" s="58"/>
      <c r="FKE239" s="63"/>
      <c r="FKF239" s="58"/>
      <c r="FKG239" s="63"/>
      <c r="FKH239" s="58"/>
      <c r="FKI239" s="63"/>
      <c r="FKJ239" s="58"/>
      <c r="FKK239" s="63"/>
      <c r="FKL239" s="58"/>
      <c r="FKM239" s="63"/>
      <c r="FKN239" s="58"/>
      <c r="FKO239" s="63"/>
      <c r="FKP239" s="58"/>
      <c r="FKQ239" s="63"/>
      <c r="FKR239" s="58"/>
      <c r="FKS239" s="63"/>
      <c r="FKT239" s="58"/>
      <c r="FKU239" s="63"/>
      <c r="FKV239" s="58"/>
      <c r="FKW239" s="63"/>
      <c r="FKX239" s="58"/>
      <c r="FKY239" s="63"/>
      <c r="FKZ239" s="58"/>
      <c r="FLA239" s="63"/>
      <c r="FLB239" s="58"/>
      <c r="FLC239" s="63"/>
      <c r="FLD239" s="58"/>
      <c r="FLE239" s="63"/>
      <c r="FLF239" s="58"/>
      <c r="FLG239" s="63"/>
      <c r="FLH239" s="58"/>
      <c r="FLI239" s="63"/>
      <c r="FLJ239" s="58"/>
      <c r="FLK239" s="63"/>
      <c r="FLL239" s="58"/>
      <c r="FLM239" s="63"/>
      <c r="FLN239" s="58"/>
      <c r="FLO239" s="63"/>
      <c r="FLP239" s="58"/>
      <c r="FLQ239" s="63"/>
      <c r="FLR239" s="58"/>
      <c r="FLS239" s="63"/>
      <c r="FLT239" s="58"/>
      <c r="FLU239" s="63"/>
      <c r="FLV239" s="58"/>
      <c r="FLW239" s="63"/>
      <c r="FLX239" s="58"/>
      <c r="FLY239" s="63"/>
      <c r="FLZ239" s="58"/>
      <c r="FMA239" s="63"/>
      <c r="FMB239" s="58"/>
      <c r="FMC239" s="63"/>
      <c r="FMD239" s="58"/>
      <c r="FME239" s="63"/>
      <c r="FMF239" s="58"/>
      <c r="FMG239" s="63"/>
      <c r="FMH239" s="58"/>
      <c r="FMI239" s="63"/>
      <c r="FMJ239" s="58"/>
      <c r="FMK239" s="63"/>
      <c r="FML239" s="58"/>
      <c r="FMM239" s="63"/>
      <c r="FMN239" s="58"/>
      <c r="FMO239" s="63"/>
      <c r="FMP239" s="58"/>
      <c r="FMQ239" s="63"/>
      <c r="FMR239" s="58"/>
      <c r="FMS239" s="63"/>
      <c r="FMT239" s="58"/>
      <c r="FMU239" s="63"/>
      <c r="FMV239" s="58"/>
      <c r="FMW239" s="63"/>
      <c r="FMX239" s="58"/>
      <c r="FMY239" s="63"/>
      <c r="FMZ239" s="58"/>
      <c r="FNA239" s="63"/>
      <c r="FNB239" s="58"/>
      <c r="FNC239" s="63"/>
      <c r="FND239" s="58"/>
      <c r="FNE239" s="63"/>
      <c r="FNF239" s="58"/>
      <c r="FNG239" s="63"/>
      <c r="FNH239" s="58"/>
      <c r="FNI239" s="63"/>
      <c r="FNJ239" s="58"/>
      <c r="FNK239" s="63"/>
      <c r="FNL239" s="58"/>
      <c r="FNM239" s="63"/>
      <c r="FNN239" s="58"/>
      <c r="FNO239" s="63"/>
      <c r="FNP239" s="58"/>
      <c r="FNQ239" s="63"/>
      <c r="FNR239" s="58"/>
      <c r="FNS239" s="63"/>
      <c r="FNT239" s="58"/>
      <c r="FNU239" s="63"/>
      <c r="FNV239" s="58"/>
      <c r="FNW239" s="63"/>
      <c r="FNX239" s="58"/>
      <c r="FNY239" s="63"/>
      <c r="FNZ239" s="58"/>
      <c r="FOA239" s="63"/>
      <c r="FOB239" s="58"/>
      <c r="FOC239" s="63"/>
      <c r="FOD239" s="58"/>
      <c r="FOE239" s="63"/>
      <c r="FOF239" s="58"/>
      <c r="FOG239" s="63"/>
      <c r="FOH239" s="58"/>
      <c r="FOI239" s="63"/>
      <c r="FOJ239" s="58"/>
      <c r="FOK239" s="63"/>
      <c r="FOL239" s="58"/>
      <c r="FOM239" s="63"/>
      <c r="FON239" s="58"/>
      <c r="FOO239" s="63"/>
      <c r="FOP239" s="58"/>
      <c r="FOQ239" s="63"/>
      <c r="FOR239" s="58"/>
      <c r="FOS239" s="63"/>
      <c r="FOT239" s="58"/>
      <c r="FOU239" s="63"/>
      <c r="FOV239" s="58"/>
      <c r="FOW239" s="63"/>
      <c r="FOX239" s="58"/>
      <c r="FOY239" s="63"/>
      <c r="FOZ239" s="58"/>
      <c r="FPA239" s="63"/>
      <c r="FPB239" s="58"/>
      <c r="FPC239" s="63"/>
      <c r="FPD239" s="58"/>
      <c r="FPE239" s="63"/>
      <c r="FPF239" s="58"/>
      <c r="FPG239" s="63"/>
      <c r="FPH239" s="58"/>
      <c r="FPI239" s="63"/>
      <c r="FPJ239" s="58"/>
      <c r="FPK239" s="63"/>
      <c r="FPL239" s="58"/>
      <c r="FPM239" s="63"/>
      <c r="FPN239" s="58"/>
      <c r="FPO239" s="63"/>
      <c r="FPP239" s="58"/>
      <c r="FPQ239" s="63"/>
      <c r="FPR239" s="58"/>
      <c r="FPS239" s="63"/>
      <c r="FPT239" s="58"/>
      <c r="FPU239" s="63"/>
      <c r="FPV239" s="58"/>
      <c r="FPW239" s="63"/>
      <c r="FPX239" s="58"/>
      <c r="FPY239" s="63"/>
      <c r="FPZ239" s="58"/>
      <c r="FQA239" s="63"/>
      <c r="FQB239" s="58"/>
      <c r="FQC239" s="63"/>
      <c r="FQD239" s="58"/>
      <c r="FQE239" s="63"/>
      <c r="FQF239" s="58"/>
      <c r="FQG239" s="63"/>
      <c r="FQH239" s="58"/>
      <c r="FQI239" s="63"/>
      <c r="FQJ239" s="58"/>
      <c r="FQK239" s="63"/>
      <c r="FQL239" s="58"/>
      <c r="FQM239" s="63"/>
      <c r="FQN239" s="58"/>
      <c r="FQO239" s="63"/>
      <c r="FQP239" s="58"/>
      <c r="FQQ239" s="63"/>
      <c r="FQR239" s="58"/>
      <c r="FQS239" s="63"/>
      <c r="FQT239" s="58"/>
      <c r="FQU239" s="63"/>
      <c r="FQV239" s="58"/>
      <c r="FQW239" s="63"/>
      <c r="FQX239" s="58"/>
      <c r="FQY239" s="63"/>
      <c r="FQZ239" s="58"/>
      <c r="FRA239" s="63"/>
      <c r="FRB239" s="58"/>
      <c r="FRC239" s="63"/>
      <c r="FRD239" s="58"/>
      <c r="FRE239" s="63"/>
      <c r="FRF239" s="58"/>
      <c r="FRG239" s="63"/>
      <c r="FRH239" s="58"/>
      <c r="FRI239" s="63"/>
      <c r="FRJ239" s="58"/>
      <c r="FRK239" s="63"/>
      <c r="FRL239" s="58"/>
      <c r="FRM239" s="63"/>
      <c r="FRN239" s="58"/>
      <c r="FRO239" s="63"/>
      <c r="FRP239" s="58"/>
      <c r="FRQ239" s="63"/>
      <c r="FRR239" s="58"/>
      <c r="FRS239" s="63"/>
      <c r="FRT239" s="58"/>
      <c r="FRU239" s="63"/>
      <c r="FRV239" s="58"/>
      <c r="FRW239" s="63"/>
      <c r="FRX239" s="58"/>
      <c r="FRY239" s="63"/>
      <c r="FRZ239" s="58"/>
      <c r="FSA239" s="63"/>
      <c r="FSB239" s="58"/>
      <c r="FSC239" s="63"/>
      <c r="FSD239" s="58"/>
      <c r="FSE239" s="63"/>
      <c r="FSF239" s="58"/>
      <c r="FSG239" s="63"/>
      <c r="FSH239" s="58"/>
      <c r="FSI239" s="63"/>
      <c r="FSJ239" s="58"/>
      <c r="FSK239" s="63"/>
      <c r="FSL239" s="58"/>
      <c r="FSM239" s="63"/>
      <c r="FSN239" s="58"/>
      <c r="FSO239" s="63"/>
      <c r="FSP239" s="58"/>
      <c r="FSQ239" s="63"/>
      <c r="FSR239" s="58"/>
      <c r="FSS239" s="63"/>
      <c r="FST239" s="58"/>
      <c r="FSU239" s="63"/>
      <c r="FSV239" s="58"/>
      <c r="FSW239" s="63"/>
      <c r="FSX239" s="58"/>
      <c r="FSY239" s="63"/>
      <c r="FSZ239" s="58"/>
      <c r="FTA239" s="63"/>
      <c r="FTB239" s="58"/>
      <c r="FTC239" s="63"/>
      <c r="FTD239" s="58"/>
      <c r="FTE239" s="63"/>
      <c r="FTF239" s="58"/>
      <c r="FTG239" s="63"/>
      <c r="FTH239" s="58"/>
      <c r="FTI239" s="63"/>
      <c r="FTJ239" s="58"/>
      <c r="FTK239" s="63"/>
      <c r="FTL239" s="58"/>
      <c r="FTM239" s="63"/>
      <c r="FTN239" s="58"/>
      <c r="FTO239" s="63"/>
      <c r="FTP239" s="58"/>
      <c r="FTQ239" s="63"/>
      <c r="FTR239" s="58"/>
      <c r="FTS239" s="63"/>
      <c r="FTT239" s="58"/>
      <c r="FTU239" s="63"/>
      <c r="FTV239" s="58"/>
      <c r="FTW239" s="63"/>
      <c r="FTX239" s="58"/>
      <c r="FTY239" s="63"/>
      <c r="FTZ239" s="58"/>
      <c r="FUA239" s="63"/>
      <c r="FUB239" s="58"/>
      <c r="FUC239" s="63"/>
      <c r="FUD239" s="58"/>
      <c r="FUE239" s="63"/>
      <c r="FUF239" s="58"/>
      <c r="FUG239" s="63"/>
      <c r="FUH239" s="58"/>
      <c r="FUI239" s="63"/>
      <c r="FUJ239" s="58"/>
      <c r="FUK239" s="63"/>
      <c r="FUL239" s="58"/>
      <c r="FUM239" s="63"/>
      <c r="FUN239" s="58"/>
      <c r="FUO239" s="63"/>
      <c r="FUP239" s="58"/>
      <c r="FUQ239" s="63"/>
      <c r="FUR239" s="58"/>
      <c r="FUS239" s="63"/>
      <c r="FUT239" s="58"/>
      <c r="FUU239" s="63"/>
      <c r="FUV239" s="58"/>
      <c r="FUW239" s="63"/>
      <c r="FUX239" s="58"/>
      <c r="FUY239" s="63"/>
      <c r="FUZ239" s="58"/>
      <c r="FVA239" s="63"/>
      <c r="FVB239" s="58"/>
      <c r="FVC239" s="63"/>
      <c r="FVD239" s="58"/>
      <c r="FVE239" s="63"/>
      <c r="FVF239" s="58"/>
      <c r="FVG239" s="63"/>
      <c r="FVH239" s="58"/>
      <c r="FVI239" s="63"/>
      <c r="FVJ239" s="58"/>
      <c r="FVK239" s="63"/>
      <c r="FVL239" s="58"/>
      <c r="FVM239" s="63"/>
      <c r="FVN239" s="58"/>
      <c r="FVO239" s="63"/>
      <c r="FVP239" s="58"/>
      <c r="FVQ239" s="63"/>
      <c r="FVR239" s="58"/>
      <c r="FVS239" s="63"/>
      <c r="FVT239" s="58"/>
      <c r="FVU239" s="63"/>
      <c r="FVV239" s="58"/>
      <c r="FVW239" s="63"/>
      <c r="FVX239" s="58"/>
      <c r="FVY239" s="63"/>
      <c r="FVZ239" s="58"/>
      <c r="FWA239" s="63"/>
      <c r="FWB239" s="58"/>
      <c r="FWC239" s="63"/>
      <c r="FWD239" s="58"/>
      <c r="FWE239" s="63"/>
      <c r="FWF239" s="58"/>
      <c r="FWG239" s="63"/>
      <c r="FWH239" s="58"/>
      <c r="FWI239" s="63"/>
      <c r="FWJ239" s="58"/>
      <c r="FWK239" s="63"/>
      <c r="FWL239" s="58"/>
      <c r="FWM239" s="63"/>
      <c r="FWN239" s="58"/>
      <c r="FWO239" s="63"/>
      <c r="FWP239" s="58"/>
      <c r="FWQ239" s="63"/>
      <c r="FWR239" s="58"/>
      <c r="FWS239" s="63"/>
      <c r="FWT239" s="58"/>
      <c r="FWU239" s="63"/>
      <c r="FWV239" s="58"/>
      <c r="FWW239" s="63"/>
      <c r="FWX239" s="58"/>
      <c r="FWY239" s="63"/>
      <c r="FWZ239" s="58"/>
      <c r="FXA239" s="63"/>
      <c r="FXB239" s="58"/>
      <c r="FXC239" s="63"/>
      <c r="FXD239" s="58"/>
      <c r="FXE239" s="63"/>
      <c r="FXF239" s="58"/>
      <c r="FXG239" s="63"/>
      <c r="FXH239" s="58"/>
      <c r="FXI239" s="63"/>
      <c r="FXJ239" s="58"/>
      <c r="FXK239" s="63"/>
      <c r="FXL239" s="58"/>
      <c r="FXM239" s="63"/>
      <c r="FXN239" s="58"/>
      <c r="FXO239" s="63"/>
      <c r="FXP239" s="58"/>
      <c r="FXQ239" s="63"/>
      <c r="FXR239" s="58"/>
      <c r="FXS239" s="63"/>
      <c r="FXT239" s="58"/>
      <c r="FXU239" s="63"/>
      <c r="FXV239" s="58"/>
      <c r="FXW239" s="63"/>
      <c r="FXX239" s="58"/>
      <c r="FXY239" s="63"/>
      <c r="FXZ239" s="58"/>
      <c r="FYA239" s="63"/>
      <c r="FYB239" s="58"/>
      <c r="FYC239" s="63"/>
      <c r="FYD239" s="58"/>
      <c r="FYE239" s="63"/>
      <c r="FYF239" s="58"/>
      <c r="FYG239" s="63"/>
      <c r="FYH239" s="58"/>
      <c r="FYI239" s="63"/>
      <c r="FYJ239" s="58"/>
      <c r="FYK239" s="63"/>
      <c r="FYL239" s="58"/>
      <c r="FYM239" s="63"/>
      <c r="FYN239" s="58"/>
      <c r="FYO239" s="63"/>
      <c r="FYP239" s="58"/>
      <c r="FYQ239" s="63"/>
      <c r="FYR239" s="58"/>
      <c r="FYS239" s="63"/>
      <c r="FYT239" s="58"/>
      <c r="FYU239" s="63"/>
      <c r="FYV239" s="58"/>
      <c r="FYW239" s="63"/>
      <c r="FYX239" s="58"/>
      <c r="FYY239" s="63"/>
      <c r="FYZ239" s="58"/>
      <c r="FZA239" s="63"/>
      <c r="FZB239" s="58"/>
      <c r="FZC239" s="63"/>
      <c r="FZD239" s="58"/>
      <c r="FZE239" s="63"/>
      <c r="FZF239" s="58"/>
      <c r="FZG239" s="63"/>
      <c r="FZH239" s="58"/>
      <c r="FZI239" s="63"/>
      <c r="FZJ239" s="58"/>
      <c r="FZK239" s="63"/>
      <c r="FZL239" s="58"/>
      <c r="FZM239" s="63"/>
      <c r="FZN239" s="58"/>
      <c r="FZO239" s="63"/>
      <c r="FZP239" s="58"/>
      <c r="FZQ239" s="63"/>
      <c r="FZR239" s="58"/>
      <c r="FZS239" s="63"/>
      <c r="FZT239" s="58"/>
      <c r="FZU239" s="63"/>
      <c r="FZV239" s="58"/>
      <c r="FZW239" s="63"/>
      <c r="FZX239" s="58"/>
      <c r="FZY239" s="63"/>
      <c r="FZZ239" s="58"/>
      <c r="GAA239" s="63"/>
      <c r="GAB239" s="58"/>
      <c r="GAC239" s="63"/>
      <c r="GAD239" s="58"/>
      <c r="GAE239" s="63"/>
      <c r="GAF239" s="58"/>
      <c r="GAG239" s="63"/>
      <c r="GAH239" s="58"/>
      <c r="GAI239" s="63"/>
      <c r="GAJ239" s="58"/>
      <c r="GAK239" s="63"/>
      <c r="GAL239" s="58"/>
      <c r="GAM239" s="63"/>
      <c r="GAN239" s="58"/>
      <c r="GAO239" s="63"/>
      <c r="GAP239" s="58"/>
      <c r="GAQ239" s="63"/>
      <c r="GAR239" s="58"/>
      <c r="GAS239" s="63"/>
      <c r="GAT239" s="58"/>
      <c r="GAU239" s="63"/>
      <c r="GAV239" s="58"/>
      <c r="GAW239" s="63"/>
      <c r="GAX239" s="58"/>
      <c r="GAY239" s="63"/>
      <c r="GAZ239" s="58"/>
      <c r="GBA239" s="63"/>
      <c r="GBB239" s="58"/>
      <c r="GBC239" s="63"/>
      <c r="GBD239" s="58"/>
      <c r="GBE239" s="63"/>
      <c r="GBF239" s="58"/>
      <c r="GBG239" s="63"/>
      <c r="GBH239" s="58"/>
      <c r="GBI239" s="63"/>
      <c r="GBJ239" s="58"/>
      <c r="GBK239" s="63"/>
      <c r="GBL239" s="58"/>
      <c r="GBM239" s="63"/>
      <c r="GBN239" s="58"/>
      <c r="GBO239" s="63"/>
      <c r="GBP239" s="58"/>
      <c r="GBQ239" s="63"/>
      <c r="GBR239" s="58"/>
      <c r="GBS239" s="63"/>
      <c r="GBT239" s="58"/>
      <c r="GBU239" s="63"/>
      <c r="GBV239" s="58"/>
      <c r="GBW239" s="63"/>
      <c r="GBX239" s="58"/>
      <c r="GBY239" s="63"/>
      <c r="GBZ239" s="58"/>
      <c r="GCA239" s="63"/>
      <c r="GCB239" s="58"/>
      <c r="GCC239" s="63"/>
      <c r="GCD239" s="58"/>
      <c r="GCE239" s="63"/>
      <c r="GCF239" s="58"/>
      <c r="GCG239" s="63"/>
      <c r="GCH239" s="58"/>
      <c r="GCI239" s="63"/>
      <c r="GCJ239" s="58"/>
      <c r="GCK239" s="63"/>
      <c r="GCL239" s="58"/>
      <c r="GCM239" s="63"/>
      <c r="GCN239" s="58"/>
      <c r="GCO239" s="63"/>
      <c r="GCP239" s="58"/>
      <c r="GCQ239" s="63"/>
      <c r="GCR239" s="58"/>
      <c r="GCS239" s="63"/>
      <c r="GCT239" s="58"/>
      <c r="GCU239" s="63"/>
      <c r="GCV239" s="58"/>
      <c r="GCW239" s="63"/>
      <c r="GCX239" s="58"/>
      <c r="GCY239" s="63"/>
      <c r="GCZ239" s="58"/>
      <c r="GDA239" s="63"/>
      <c r="GDB239" s="58"/>
      <c r="GDC239" s="63"/>
      <c r="GDD239" s="58"/>
      <c r="GDE239" s="63"/>
      <c r="GDF239" s="58"/>
      <c r="GDG239" s="63"/>
      <c r="GDH239" s="58"/>
      <c r="GDI239" s="63"/>
      <c r="GDJ239" s="58"/>
      <c r="GDK239" s="63"/>
      <c r="GDL239" s="58"/>
      <c r="GDM239" s="63"/>
      <c r="GDN239" s="58"/>
      <c r="GDO239" s="63"/>
      <c r="GDP239" s="58"/>
      <c r="GDQ239" s="63"/>
      <c r="GDR239" s="58"/>
      <c r="GDS239" s="63"/>
      <c r="GDT239" s="58"/>
      <c r="GDU239" s="63"/>
      <c r="GDV239" s="58"/>
      <c r="GDW239" s="63"/>
      <c r="GDX239" s="58"/>
      <c r="GDY239" s="63"/>
      <c r="GDZ239" s="58"/>
      <c r="GEA239" s="63"/>
      <c r="GEB239" s="58"/>
      <c r="GEC239" s="63"/>
      <c r="GED239" s="58"/>
      <c r="GEE239" s="63"/>
      <c r="GEF239" s="58"/>
      <c r="GEG239" s="63"/>
      <c r="GEH239" s="58"/>
      <c r="GEI239" s="63"/>
      <c r="GEJ239" s="58"/>
      <c r="GEK239" s="63"/>
      <c r="GEL239" s="58"/>
      <c r="GEM239" s="63"/>
      <c r="GEN239" s="58"/>
      <c r="GEO239" s="63"/>
      <c r="GEP239" s="58"/>
      <c r="GEQ239" s="63"/>
      <c r="GER239" s="58"/>
      <c r="GES239" s="63"/>
      <c r="GET239" s="58"/>
      <c r="GEU239" s="63"/>
      <c r="GEV239" s="58"/>
      <c r="GEW239" s="63"/>
      <c r="GEX239" s="58"/>
      <c r="GEY239" s="63"/>
      <c r="GEZ239" s="58"/>
      <c r="GFA239" s="63"/>
      <c r="GFB239" s="58"/>
      <c r="GFC239" s="63"/>
      <c r="GFD239" s="58"/>
      <c r="GFE239" s="63"/>
      <c r="GFF239" s="58"/>
      <c r="GFG239" s="63"/>
      <c r="GFH239" s="58"/>
      <c r="GFI239" s="63"/>
      <c r="GFJ239" s="58"/>
      <c r="GFK239" s="63"/>
      <c r="GFL239" s="58"/>
      <c r="GFM239" s="63"/>
      <c r="GFN239" s="58"/>
      <c r="GFO239" s="63"/>
      <c r="GFP239" s="58"/>
      <c r="GFQ239" s="63"/>
      <c r="GFR239" s="58"/>
      <c r="GFS239" s="63"/>
      <c r="GFT239" s="58"/>
      <c r="GFU239" s="63"/>
      <c r="GFV239" s="58"/>
      <c r="GFW239" s="63"/>
      <c r="GFX239" s="58"/>
      <c r="GFY239" s="63"/>
      <c r="GFZ239" s="58"/>
      <c r="GGA239" s="63"/>
      <c r="GGB239" s="58"/>
      <c r="GGC239" s="63"/>
      <c r="GGD239" s="58"/>
      <c r="GGE239" s="63"/>
      <c r="GGF239" s="58"/>
      <c r="GGG239" s="63"/>
      <c r="GGH239" s="58"/>
      <c r="GGI239" s="63"/>
      <c r="GGJ239" s="58"/>
      <c r="GGK239" s="63"/>
      <c r="GGL239" s="58"/>
      <c r="GGM239" s="63"/>
      <c r="GGN239" s="58"/>
      <c r="GGO239" s="63"/>
      <c r="GGP239" s="58"/>
      <c r="GGQ239" s="63"/>
      <c r="GGR239" s="58"/>
      <c r="GGS239" s="63"/>
      <c r="GGT239" s="58"/>
      <c r="GGU239" s="63"/>
      <c r="GGV239" s="58"/>
      <c r="GGW239" s="63"/>
      <c r="GGX239" s="58"/>
      <c r="GGY239" s="63"/>
      <c r="GGZ239" s="58"/>
      <c r="GHA239" s="63"/>
      <c r="GHB239" s="58"/>
      <c r="GHC239" s="63"/>
      <c r="GHD239" s="58"/>
      <c r="GHE239" s="63"/>
      <c r="GHF239" s="58"/>
      <c r="GHG239" s="63"/>
      <c r="GHH239" s="58"/>
      <c r="GHI239" s="63"/>
      <c r="GHJ239" s="58"/>
      <c r="GHK239" s="63"/>
      <c r="GHL239" s="58"/>
      <c r="GHM239" s="63"/>
      <c r="GHN239" s="58"/>
      <c r="GHO239" s="63"/>
      <c r="GHP239" s="58"/>
      <c r="GHQ239" s="63"/>
      <c r="GHR239" s="58"/>
      <c r="GHS239" s="63"/>
      <c r="GHT239" s="58"/>
      <c r="GHU239" s="63"/>
      <c r="GHV239" s="58"/>
      <c r="GHW239" s="63"/>
      <c r="GHX239" s="58"/>
      <c r="GHY239" s="63"/>
      <c r="GHZ239" s="58"/>
      <c r="GIA239" s="63"/>
      <c r="GIB239" s="58"/>
      <c r="GIC239" s="63"/>
      <c r="GID239" s="58"/>
      <c r="GIE239" s="63"/>
      <c r="GIF239" s="58"/>
      <c r="GIG239" s="63"/>
      <c r="GIH239" s="58"/>
      <c r="GII239" s="63"/>
      <c r="GIJ239" s="58"/>
      <c r="GIK239" s="63"/>
      <c r="GIL239" s="58"/>
      <c r="GIM239" s="63"/>
      <c r="GIN239" s="58"/>
      <c r="GIO239" s="63"/>
      <c r="GIP239" s="58"/>
      <c r="GIQ239" s="63"/>
      <c r="GIR239" s="58"/>
      <c r="GIS239" s="63"/>
      <c r="GIT239" s="58"/>
      <c r="GIU239" s="63"/>
      <c r="GIV239" s="58"/>
      <c r="GIW239" s="63"/>
      <c r="GIX239" s="58"/>
      <c r="GIY239" s="63"/>
      <c r="GIZ239" s="58"/>
      <c r="GJA239" s="63"/>
      <c r="GJB239" s="58"/>
      <c r="GJC239" s="63"/>
      <c r="GJD239" s="58"/>
      <c r="GJE239" s="63"/>
      <c r="GJF239" s="58"/>
      <c r="GJG239" s="63"/>
      <c r="GJH239" s="58"/>
      <c r="GJI239" s="63"/>
      <c r="GJJ239" s="58"/>
      <c r="GJK239" s="63"/>
      <c r="GJL239" s="58"/>
      <c r="GJM239" s="63"/>
      <c r="GJN239" s="58"/>
      <c r="GJO239" s="63"/>
      <c r="GJP239" s="58"/>
      <c r="GJQ239" s="63"/>
      <c r="GJR239" s="58"/>
      <c r="GJS239" s="63"/>
      <c r="GJT239" s="58"/>
      <c r="GJU239" s="63"/>
      <c r="GJV239" s="58"/>
      <c r="GJW239" s="63"/>
      <c r="GJX239" s="58"/>
      <c r="GJY239" s="63"/>
      <c r="GJZ239" s="58"/>
      <c r="GKA239" s="63"/>
      <c r="GKB239" s="58"/>
      <c r="GKC239" s="63"/>
      <c r="GKD239" s="58"/>
      <c r="GKE239" s="63"/>
      <c r="GKF239" s="58"/>
      <c r="GKG239" s="63"/>
      <c r="GKH239" s="58"/>
      <c r="GKI239" s="63"/>
      <c r="GKJ239" s="58"/>
      <c r="GKK239" s="63"/>
      <c r="GKL239" s="58"/>
      <c r="GKM239" s="63"/>
      <c r="GKN239" s="58"/>
      <c r="GKO239" s="63"/>
      <c r="GKP239" s="58"/>
      <c r="GKQ239" s="63"/>
      <c r="GKR239" s="58"/>
      <c r="GKS239" s="63"/>
      <c r="GKT239" s="58"/>
      <c r="GKU239" s="63"/>
      <c r="GKV239" s="58"/>
      <c r="GKW239" s="63"/>
      <c r="GKX239" s="58"/>
      <c r="GKY239" s="63"/>
      <c r="GKZ239" s="58"/>
      <c r="GLA239" s="63"/>
      <c r="GLB239" s="58"/>
      <c r="GLC239" s="63"/>
      <c r="GLD239" s="58"/>
      <c r="GLE239" s="63"/>
      <c r="GLF239" s="58"/>
      <c r="GLG239" s="63"/>
      <c r="GLH239" s="58"/>
      <c r="GLI239" s="63"/>
      <c r="GLJ239" s="58"/>
      <c r="GLK239" s="63"/>
      <c r="GLL239" s="58"/>
      <c r="GLM239" s="63"/>
      <c r="GLN239" s="58"/>
      <c r="GLO239" s="63"/>
      <c r="GLP239" s="58"/>
      <c r="GLQ239" s="63"/>
      <c r="GLR239" s="58"/>
      <c r="GLS239" s="63"/>
      <c r="GLT239" s="58"/>
      <c r="GLU239" s="63"/>
      <c r="GLV239" s="58"/>
      <c r="GLW239" s="63"/>
      <c r="GLX239" s="58"/>
      <c r="GLY239" s="63"/>
      <c r="GLZ239" s="58"/>
      <c r="GMA239" s="63"/>
      <c r="GMB239" s="58"/>
      <c r="GMC239" s="63"/>
      <c r="GMD239" s="58"/>
      <c r="GME239" s="63"/>
      <c r="GMF239" s="58"/>
      <c r="GMG239" s="63"/>
      <c r="GMH239" s="58"/>
      <c r="GMI239" s="63"/>
      <c r="GMJ239" s="58"/>
      <c r="GMK239" s="63"/>
      <c r="GML239" s="58"/>
      <c r="GMM239" s="63"/>
      <c r="GMN239" s="58"/>
      <c r="GMO239" s="63"/>
      <c r="GMP239" s="58"/>
      <c r="GMQ239" s="63"/>
      <c r="GMR239" s="58"/>
      <c r="GMS239" s="63"/>
      <c r="GMT239" s="58"/>
      <c r="GMU239" s="63"/>
      <c r="GMV239" s="58"/>
      <c r="GMW239" s="63"/>
      <c r="GMX239" s="58"/>
      <c r="GMY239" s="63"/>
      <c r="GMZ239" s="58"/>
      <c r="GNA239" s="63"/>
      <c r="GNB239" s="58"/>
      <c r="GNC239" s="63"/>
      <c r="GND239" s="58"/>
      <c r="GNE239" s="63"/>
      <c r="GNF239" s="58"/>
      <c r="GNG239" s="63"/>
      <c r="GNH239" s="58"/>
      <c r="GNI239" s="63"/>
      <c r="GNJ239" s="58"/>
      <c r="GNK239" s="63"/>
      <c r="GNL239" s="58"/>
      <c r="GNM239" s="63"/>
      <c r="GNN239" s="58"/>
      <c r="GNO239" s="63"/>
      <c r="GNP239" s="58"/>
      <c r="GNQ239" s="63"/>
      <c r="GNR239" s="58"/>
      <c r="GNS239" s="63"/>
      <c r="GNT239" s="58"/>
      <c r="GNU239" s="63"/>
      <c r="GNV239" s="58"/>
      <c r="GNW239" s="63"/>
      <c r="GNX239" s="58"/>
      <c r="GNY239" s="63"/>
      <c r="GNZ239" s="58"/>
      <c r="GOA239" s="63"/>
      <c r="GOB239" s="58"/>
      <c r="GOC239" s="63"/>
      <c r="GOD239" s="58"/>
      <c r="GOE239" s="63"/>
      <c r="GOF239" s="58"/>
      <c r="GOG239" s="63"/>
      <c r="GOH239" s="58"/>
      <c r="GOI239" s="63"/>
      <c r="GOJ239" s="58"/>
      <c r="GOK239" s="63"/>
      <c r="GOL239" s="58"/>
      <c r="GOM239" s="63"/>
      <c r="GON239" s="58"/>
      <c r="GOO239" s="63"/>
      <c r="GOP239" s="58"/>
      <c r="GOQ239" s="63"/>
      <c r="GOR239" s="58"/>
      <c r="GOS239" s="63"/>
      <c r="GOT239" s="58"/>
      <c r="GOU239" s="63"/>
      <c r="GOV239" s="58"/>
      <c r="GOW239" s="63"/>
      <c r="GOX239" s="58"/>
      <c r="GOY239" s="63"/>
      <c r="GOZ239" s="58"/>
      <c r="GPA239" s="63"/>
      <c r="GPB239" s="58"/>
      <c r="GPC239" s="63"/>
      <c r="GPD239" s="58"/>
      <c r="GPE239" s="63"/>
      <c r="GPF239" s="58"/>
      <c r="GPG239" s="63"/>
      <c r="GPH239" s="58"/>
      <c r="GPI239" s="63"/>
      <c r="GPJ239" s="58"/>
      <c r="GPK239" s="63"/>
      <c r="GPL239" s="58"/>
      <c r="GPM239" s="63"/>
      <c r="GPN239" s="58"/>
      <c r="GPO239" s="63"/>
      <c r="GPP239" s="58"/>
      <c r="GPQ239" s="63"/>
      <c r="GPR239" s="58"/>
      <c r="GPS239" s="63"/>
      <c r="GPT239" s="58"/>
      <c r="GPU239" s="63"/>
      <c r="GPV239" s="58"/>
      <c r="GPW239" s="63"/>
      <c r="GPX239" s="58"/>
      <c r="GPY239" s="63"/>
      <c r="GPZ239" s="58"/>
      <c r="GQA239" s="63"/>
      <c r="GQB239" s="58"/>
      <c r="GQC239" s="63"/>
      <c r="GQD239" s="58"/>
      <c r="GQE239" s="63"/>
      <c r="GQF239" s="58"/>
      <c r="GQG239" s="63"/>
      <c r="GQH239" s="58"/>
      <c r="GQI239" s="63"/>
      <c r="GQJ239" s="58"/>
      <c r="GQK239" s="63"/>
      <c r="GQL239" s="58"/>
      <c r="GQM239" s="63"/>
      <c r="GQN239" s="58"/>
      <c r="GQO239" s="63"/>
      <c r="GQP239" s="58"/>
      <c r="GQQ239" s="63"/>
      <c r="GQR239" s="58"/>
      <c r="GQS239" s="63"/>
      <c r="GQT239" s="58"/>
      <c r="GQU239" s="63"/>
      <c r="GQV239" s="58"/>
      <c r="GQW239" s="63"/>
      <c r="GQX239" s="58"/>
      <c r="GQY239" s="63"/>
      <c r="GQZ239" s="58"/>
      <c r="GRA239" s="63"/>
      <c r="GRB239" s="58"/>
      <c r="GRC239" s="63"/>
      <c r="GRD239" s="58"/>
      <c r="GRE239" s="63"/>
      <c r="GRF239" s="58"/>
      <c r="GRG239" s="63"/>
      <c r="GRH239" s="58"/>
      <c r="GRI239" s="63"/>
      <c r="GRJ239" s="58"/>
      <c r="GRK239" s="63"/>
      <c r="GRL239" s="58"/>
      <c r="GRM239" s="63"/>
      <c r="GRN239" s="58"/>
      <c r="GRO239" s="63"/>
      <c r="GRP239" s="58"/>
      <c r="GRQ239" s="63"/>
      <c r="GRR239" s="58"/>
      <c r="GRS239" s="63"/>
      <c r="GRT239" s="58"/>
      <c r="GRU239" s="63"/>
      <c r="GRV239" s="58"/>
      <c r="GRW239" s="63"/>
      <c r="GRX239" s="58"/>
      <c r="GRY239" s="63"/>
      <c r="GRZ239" s="58"/>
      <c r="GSA239" s="63"/>
      <c r="GSB239" s="58"/>
      <c r="GSC239" s="63"/>
      <c r="GSD239" s="58"/>
      <c r="GSE239" s="63"/>
      <c r="GSF239" s="58"/>
      <c r="GSG239" s="63"/>
      <c r="GSH239" s="58"/>
      <c r="GSI239" s="63"/>
      <c r="GSJ239" s="58"/>
      <c r="GSK239" s="63"/>
      <c r="GSL239" s="58"/>
      <c r="GSM239" s="63"/>
      <c r="GSN239" s="58"/>
      <c r="GSO239" s="63"/>
      <c r="GSP239" s="58"/>
      <c r="GSQ239" s="63"/>
      <c r="GSR239" s="58"/>
      <c r="GSS239" s="63"/>
      <c r="GST239" s="58"/>
      <c r="GSU239" s="63"/>
      <c r="GSV239" s="58"/>
      <c r="GSW239" s="63"/>
      <c r="GSX239" s="58"/>
      <c r="GSY239" s="63"/>
      <c r="GSZ239" s="58"/>
      <c r="GTA239" s="63"/>
      <c r="GTB239" s="58"/>
      <c r="GTC239" s="63"/>
      <c r="GTD239" s="58"/>
      <c r="GTE239" s="63"/>
      <c r="GTF239" s="58"/>
      <c r="GTG239" s="63"/>
      <c r="GTH239" s="58"/>
      <c r="GTI239" s="63"/>
      <c r="GTJ239" s="58"/>
      <c r="GTK239" s="63"/>
      <c r="GTL239" s="58"/>
      <c r="GTM239" s="63"/>
      <c r="GTN239" s="58"/>
      <c r="GTO239" s="63"/>
      <c r="GTP239" s="58"/>
      <c r="GTQ239" s="63"/>
      <c r="GTR239" s="58"/>
      <c r="GTS239" s="63"/>
      <c r="GTT239" s="58"/>
      <c r="GTU239" s="63"/>
      <c r="GTV239" s="58"/>
      <c r="GTW239" s="63"/>
      <c r="GTX239" s="58"/>
      <c r="GTY239" s="63"/>
      <c r="GTZ239" s="58"/>
      <c r="GUA239" s="63"/>
      <c r="GUB239" s="58"/>
      <c r="GUC239" s="63"/>
      <c r="GUD239" s="58"/>
      <c r="GUE239" s="63"/>
      <c r="GUF239" s="58"/>
      <c r="GUG239" s="63"/>
      <c r="GUH239" s="58"/>
      <c r="GUI239" s="63"/>
      <c r="GUJ239" s="58"/>
      <c r="GUK239" s="63"/>
      <c r="GUL239" s="58"/>
      <c r="GUM239" s="63"/>
      <c r="GUN239" s="58"/>
      <c r="GUO239" s="63"/>
      <c r="GUP239" s="58"/>
      <c r="GUQ239" s="63"/>
      <c r="GUR239" s="58"/>
      <c r="GUS239" s="63"/>
      <c r="GUT239" s="58"/>
      <c r="GUU239" s="63"/>
      <c r="GUV239" s="58"/>
      <c r="GUW239" s="63"/>
      <c r="GUX239" s="58"/>
      <c r="GUY239" s="63"/>
      <c r="GUZ239" s="58"/>
      <c r="GVA239" s="63"/>
      <c r="GVB239" s="58"/>
      <c r="GVC239" s="63"/>
      <c r="GVD239" s="58"/>
      <c r="GVE239" s="63"/>
      <c r="GVF239" s="58"/>
      <c r="GVG239" s="63"/>
      <c r="GVH239" s="58"/>
      <c r="GVI239" s="63"/>
      <c r="GVJ239" s="58"/>
      <c r="GVK239" s="63"/>
      <c r="GVL239" s="58"/>
      <c r="GVM239" s="63"/>
      <c r="GVN239" s="58"/>
      <c r="GVO239" s="63"/>
      <c r="GVP239" s="58"/>
      <c r="GVQ239" s="63"/>
      <c r="GVR239" s="58"/>
      <c r="GVS239" s="63"/>
      <c r="GVT239" s="58"/>
      <c r="GVU239" s="63"/>
      <c r="GVV239" s="58"/>
      <c r="GVW239" s="63"/>
      <c r="GVX239" s="58"/>
      <c r="GVY239" s="63"/>
      <c r="GVZ239" s="58"/>
      <c r="GWA239" s="63"/>
      <c r="GWB239" s="58"/>
      <c r="GWC239" s="63"/>
      <c r="GWD239" s="58"/>
      <c r="GWE239" s="63"/>
      <c r="GWF239" s="58"/>
      <c r="GWG239" s="63"/>
      <c r="GWH239" s="58"/>
      <c r="GWI239" s="63"/>
      <c r="GWJ239" s="58"/>
      <c r="GWK239" s="63"/>
      <c r="GWL239" s="58"/>
      <c r="GWM239" s="63"/>
      <c r="GWN239" s="58"/>
      <c r="GWO239" s="63"/>
      <c r="GWP239" s="58"/>
      <c r="GWQ239" s="63"/>
      <c r="GWR239" s="58"/>
      <c r="GWS239" s="63"/>
      <c r="GWT239" s="58"/>
      <c r="GWU239" s="63"/>
      <c r="GWV239" s="58"/>
      <c r="GWW239" s="63"/>
      <c r="GWX239" s="58"/>
      <c r="GWY239" s="63"/>
      <c r="GWZ239" s="58"/>
      <c r="GXA239" s="63"/>
      <c r="GXB239" s="58"/>
      <c r="GXC239" s="63"/>
      <c r="GXD239" s="58"/>
      <c r="GXE239" s="63"/>
      <c r="GXF239" s="58"/>
      <c r="GXG239" s="63"/>
      <c r="GXH239" s="58"/>
      <c r="GXI239" s="63"/>
      <c r="GXJ239" s="58"/>
      <c r="GXK239" s="63"/>
      <c r="GXL239" s="58"/>
      <c r="GXM239" s="63"/>
      <c r="GXN239" s="58"/>
      <c r="GXO239" s="63"/>
      <c r="GXP239" s="58"/>
      <c r="GXQ239" s="63"/>
      <c r="GXR239" s="58"/>
      <c r="GXS239" s="63"/>
      <c r="GXT239" s="58"/>
      <c r="GXU239" s="63"/>
      <c r="GXV239" s="58"/>
      <c r="GXW239" s="63"/>
      <c r="GXX239" s="58"/>
      <c r="GXY239" s="63"/>
      <c r="GXZ239" s="58"/>
      <c r="GYA239" s="63"/>
      <c r="GYB239" s="58"/>
      <c r="GYC239" s="63"/>
      <c r="GYD239" s="58"/>
      <c r="GYE239" s="63"/>
      <c r="GYF239" s="58"/>
      <c r="GYG239" s="63"/>
      <c r="GYH239" s="58"/>
      <c r="GYI239" s="63"/>
      <c r="GYJ239" s="58"/>
      <c r="GYK239" s="63"/>
      <c r="GYL239" s="58"/>
      <c r="GYM239" s="63"/>
      <c r="GYN239" s="58"/>
      <c r="GYO239" s="63"/>
      <c r="GYP239" s="58"/>
      <c r="GYQ239" s="63"/>
      <c r="GYR239" s="58"/>
      <c r="GYS239" s="63"/>
      <c r="GYT239" s="58"/>
      <c r="GYU239" s="63"/>
      <c r="GYV239" s="58"/>
      <c r="GYW239" s="63"/>
      <c r="GYX239" s="58"/>
      <c r="GYY239" s="63"/>
      <c r="GYZ239" s="58"/>
      <c r="GZA239" s="63"/>
      <c r="GZB239" s="58"/>
      <c r="GZC239" s="63"/>
      <c r="GZD239" s="58"/>
      <c r="GZE239" s="63"/>
      <c r="GZF239" s="58"/>
      <c r="GZG239" s="63"/>
      <c r="GZH239" s="58"/>
      <c r="GZI239" s="63"/>
      <c r="GZJ239" s="58"/>
      <c r="GZK239" s="63"/>
      <c r="GZL239" s="58"/>
      <c r="GZM239" s="63"/>
      <c r="GZN239" s="58"/>
      <c r="GZO239" s="63"/>
      <c r="GZP239" s="58"/>
      <c r="GZQ239" s="63"/>
      <c r="GZR239" s="58"/>
      <c r="GZS239" s="63"/>
      <c r="GZT239" s="58"/>
      <c r="GZU239" s="63"/>
      <c r="GZV239" s="58"/>
      <c r="GZW239" s="63"/>
      <c r="GZX239" s="58"/>
      <c r="GZY239" s="63"/>
      <c r="GZZ239" s="58"/>
      <c r="HAA239" s="63"/>
      <c r="HAB239" s="58"/>
      <c r="HAC239" s="63"/>
      <c r="HAD239" s="58"/>
      <c r="HAE239" s="63"/>
      <c r="HAF239" s="58"/>
      <c r="HAG239" s="63"/>
      <c r="HAH239" s="58"/>
      <c r="HAI239" s="63"/>
      <c r="HAJ239" s="58"/>
      <c r="HAK239" s="63"/>
      <c r="HAL239" s="58"/>
      <c r="HAM239" s="63"/>
      <c r="HAN239" s="58"/>
      <c r="HAO239" s="63"/>
      <c r="HAP239" s="58"/>
      <c r="HAQ239" s="63"/>
      <c r="HAR239" s="58"/>
      <c r="HAS239" s="63"/>
      <c r="HAT239" s="58"/>
      <c r="HAU239" s="63"/>
      <c r="HAV239" s="58"/>
      <c r="HAW239" s="63"/>
      <c r="HAX239" s="58"/>
      <c r="HAY239" s="63"/>
      <c r="HAZ239" s="58"/>
      <c r="HBA239" s="63"/>
      <c r="HBB239" s="58"/>
      <c r="HBC239" s="63"/>
      <c r="HBD239" s="58"/>
      <c r="HBE239" s="63"/>
      <c r="HBF239" s="58"/>
      <c r="HBG239" s="63"/>
      <c r="HBH239" s="58"/>
      <c r="HBI239" s="63"/>
      <c r="HBJ239" s="58"/>
      <c r="HBK239" s="63"/>
      <c r="HBL239" s="58"/>
      <c r="HBM239" s="63"/>
      <c r="HBN239" s="58"/>
      <c r="HBO239" s="63"/>
      <c r="HBP239" s="58"/>
      <c r="HBQ239" s="63"/>
      <c r="HBR239" s="58"/>
      <c r="HBS239" s="63"/>
      <c r="HBT239" s="58"/>
      <c r="HBU239" s="63"/>
      <c r="HBV239" s="58"/>
      <c r="HBW239" s="63"/>
      <c r="HBX239" s="58"/>
      <c r="HBY239" s="63"/>
      <c r="HBZ239" s="58"/>
      <c r="HCA239" s="63"/>
      <c r="HCB239" s="58"/>
      <c r="HCC239" s="63"/>
      <c r="HCD239" s="58"/>
      <c r="HCE239" s="63"/>
      <c r="HCF239" s="58"/>
      <c r="HCG239" s="63"/>
      <c r="HCH239" s="58"/>
      <c r="HCI239" s="63"/>
      <c r="HCJ239" s="58"/>
      <c r="HCK239" s="63"/>
      <c r="HCL239" s="58"/>
      <c r="HCM239" s="63"/>
      <c r="HCN239" s="58"/>
      <c r="HCO239" s="63"/>
      <c r="HCP239" s="58"/>
      <c r="HCQ239" s="63"/>
      <c r="HCR239" s="58"/>
      <c r="HCS239" s="63"/>
      <c r="HCT239" s="58"/>
      <c r="HCU239" s="63"/>
      <c r="HCV239" s="58"/>
      <c r="HCW239" s="63"/>
      <c r="HCX239" s="58"/>
      <c r="HCY239" s="63"/>
      <c r="HCZ239" s="58"/>
      <c r="HDA239" s="63"/>
      <c r="HDB239" s="58"/>
      <c r="HDC239" s="63"/>
      <c r="HDD239" s="58"/>
      <c r="HDE239" s="63"/>
      <c r="HDF239" s="58"/>
      <c r="HDG239" s="63"/>
      <c r="HDH239" s="58"/>
      <c r="HDI239" s="63"/>
      <c r="HDJ239" s="58"/>
      <c r="HDK239" s="63"/>
      <c r="HDL239" s="58"/>
      <c r="HDM239" s="63"/>
      <c r="HDN239" s="58"/>
      <c r="HDO239" s="63"/>
      <c r="HDP239" s="58"/>
      <c r="HDQ239" s="63"/>
      <c r="HDR239" s="58"/>
      <c r="HDS239" s="63"/>
      <c r="HDT239" s="58"/>
      <c r="HDU239" s="63"/>
      <c r="HDV239" s="58"/>
      <c r="HDW239" s="63"/>
      <c r="HDX239" s="58"/>
      <c r="HDY239" s="63"/>
      <c r="HDZ239" s="58"/>
      <c r="HEA239" s="63"/>
      <c r="HEB239" s="58"/>
      <c r="HEC239" s="63"/>
      <c r="HED239" s="58"/>
      <c r="HEE239" s="63"/>
      <c r="HEF239" s="58"/>
      <c r="HEG239" s="63"/>
      <c r="HEH239" s="58"/>
      <c r="HEI239" s="63"/>
      <c r="HEJ239" s="58"/>
      <c r="HEK239" s="63"/>
      <c r="HEL239" s="58"/>
      <c r="HEM239" s="63"/>
      <c r="HEN239" s="58"/>
      <c r="HEO239" s="63"/>
      <c r="HEP239" s="58"/>
      <c r="HEQ239" s="63"/>
      <c r="HER239" s="58"/>
      <c r="HES239" s="63"/>
      <c r="HET239" s="58"/>
      <c r="HEU239" s="63"/>
      <c r="HEV239" s="58"/>
      <c r="HEW239" s="63"/>
      <c r="HEX239" s="58"/>
      <c r="HEY239" s="63"/>
      <c r="HEZ239" s="58"/>
      <c r="HFA239" s="63"/>
      <c r="HFB239" s="58"/>
      <c r="HFC239" s="63"/>
      <c r="HFD239" s="58"/>
      <c r="HFE239" s="63"/>
      <c r="HFF239" s="58"/>
      <c r="HFG239" s="63"/>
      <c r="HFH239" s="58"/>
      <c r="HFI239" s="63"/>
      <c r="HFJ239" s="58"/>
      <c r="HFK239" s="63"/>
      <c r="HFL239" s="58"/>
      <c r="HFM239" s="63"/>
      <c r="HFN239" s="58"/>
      <c r="HFO239" s="63"/>
      <c r="HFP239" s="58"/>
      <c r="HFQ239" s="63"/>
      <c r="HFR239" s="58"/>
      <c r="HFS239" s="63"/>
      <c r="HFT239" s="58"/>
      <c r="HFU239" s="63"/>
      <c r="HFV239" s="58"/>
      <c r="HFW239" s="63"/>
      <c r="HFX239" s="58"/>
      <c r="HFY239" s="63"/>
      <c r="HFZ239" s="58"/>
      <c r="HGA239" s="63"/>
      <c r="HGB239" s="58"/>
      <c r="HGC239" s="63"/>
      <c r="HGD239" s="58"/>
      <c r="HGE239" s="63"/>
      <c r="HGF239" s="58"/>
      <c r="HGG239" s="63"/>
      <c r="HGH239" s="58"/>
      <c r="HGI239" s="63"/>
      <c r="HGJ239" s="58"/>
      <c r="HGK239" s="63"/>
      <c r="HGL239" s="58"/>
      <c r="HGM239" s="63"/>
      <c r="HGN239" s="58"/>
      <c r="HGO239" s="63"/>
      <c r="HGP239" s="58"/>
      <c r="HGQ239" s="63"/>
      <c r="HGR239" s="58"/>
      <c r="HGS239" s="63"/>
      <c r="HGT239" s="58"/>
      <c r="HGU239" s="63"/>
      <c r="HGV239" s="58"/>
      <c r="HGW239" s="63"/>
      <c r="HGX239" s="58"/>
      <c r="HGY239" s="63"/>
      <c r="HGZ239" s="58"/>
      <c r="HHA239" s="63"/>
      <c r="HHB239" s="58"/>
      <c r="HHC239" s="63"/>
      <c r="HHD239" s="58"/>
      <c r="HHE239" s="63"/>
      <c r="HHF239" s="58"/>
      <c r="HHG239" s="63"/>
      <c r="HHH239" s="58"/>
      <c r="HHI239" s="63"/>
      <c r="HHJ239" s="58"/>
      <c r="HHK239" s="63"/>
      <c r="HHL239" s="58"/>
      <c r="HHM239" s="63"/>
      <c r="HHN239" s="58"/>
      <c r="HHO239" s="63"/>
      <c r="HHP239" s="58"/>
      <c r="HHQ239" s="63"/>
      <c r="HHR239" s="58"/>
      <c r="HHS239" s="63"/>
      <c r="HHT239" s="58"/>
      <c r="HHU239" s="63"/>
      <c r="HHV239" s="58"/>
      <c r="HHW239" s="63"/>
      <c r="HHX239" s="58"/>
      <c r="HHY239" s="63"/>
      <c r="HHZ239" s="58"/>
      <c r="HIA239" s="63"/>
      <c r="HIB239" s="58"/>
      <c r="HIC239" s="63"/>
      <c r="HID239" s="58"/>
      <c r="HIE239" s="63"/>
      <c r="HIF239" s="58"/>
      <c r="HIG239" s="63"/>
      <c r="HIH239" s="58"/>
      <c r="HII239" s="63"/>
      <c r="HIJ239" s="58"/>
      <c r="HIK239" s="63"/>
      <c r="HIL239" s="58"/>
      <c r="HIM239" s="63"/>
      <c r="HIN239" s="58"/>
      <c r="HIO239" s="63"/>
      <c r="HIP239" s="58"/>
      <c r="HIQ239" s="63"/>
      <c r="HIR239" s="58"/>
      <c r="HIS239" s="63"/>
      <c r="HIT239" s="58"/>
      <c r="HIU239" s="63"/>
      <c r="HIV239" s="58"/>
      <c r="HIW239" s="63"/>
      <c r="HIX239" s="58"/>
      <c r="HIY239" s="63"/>
      <c r="HIZ239" s="58"/>
      <c r="HJA239" s="63"/>
      <c r="HJB239" s="58"/>
      <c r="HJC239" s="63"/>
      <c r="HJD239" s="58"/>
      <c r="HJE239" s="63"/>
      <c r="HJF239" s="58"/>
      <c r="HJG239" s="63"/>
      <c r="HJH239" s="58"/>
      <c r="HJI239" s="63"/>
      <c r="HJJ239" s="58"/>
      <c r="HJK239" s="63"/>
      <c r="HJL239" s="58"/>
      <c r="HJM239" s="63"/>
      <c r="HJN239" s="58"/>
      <c r="HJO239" s="63"/>
      <c r="HJP239" s="58"/>
      <c r="HJQ239" s="63"/>
      <c r="HJR239" s="58"/>
      <c r="HJS239" s="63"/>
      <c r="HJT239" s="58"/>
      <c r="HJU239" s="63"/>
      <c r="HJV239" s="58"/>
      <c r="HJW239" s="63"/>
      <c r="HJX239" s="58"/>
      <c r="HJY239" s="63"/>
      <c r="HJZ239" s="58"/>
      <c r="HKA239" s="63"/>
      <c r="HKB239" s="58"/>
      <c r="HKC239" s="63"/>
      <c r="HKD239" s="58"/>
      <c r="HKE239" s="63"/>
      <c r="HKF239" s="58"/>
      <c r="HKG239" s="63"/>
      <c r="HKH239" s="58"/>
      <c r="HKI239" s="63"/>
      <c r="HKJ239" s="58"/>
      <c r="HKK239" s="63"/>
      <c r="HKL239" s="58"/>
      <c r="HKM239" s="63"/>
      <c r="HKN239" s="58"/>
      <c r="HKO239" s="63"/>
      <c r="HKP239" s="58"/>
      <c r="HKQ239" s="63"/>
      <c r="HKR239" s="58"/>
      <c r="HKS239" s="63"/>
      <c r="HKT239" s="58"/>
      <c r="HKU239" s="63"/>
      <c r="HKV239" s="58"/>
      <c r="HKW239" s="63"/>
      <c r="HKX239" s="58"/>
      <c r="HKY239" s="63"/>
      <c r="HKZ239" s="58"/>
      <c r="HLA239" s="63"/>
      <c r="HLB239" s="58"/>
      <c r="HLC239" s="63"/>
      <c r="HLD239" s="58"/>
      <c r="HLE239" s="63"/>
      <c r="HLF239" s="58"/>
      <c r="HLG239" s="63"/>
      <c r="HLH239" s="58"/>
      <c r="HLI239" s="63"/>
      <c r="HLJ239" s="58"/>
      <c r="HLK239" s="63"/>
      <c r="HLL239" s="58"/>
      <c r="HLM239" s="63"/>
      <c r="HLN239" s="58"/>
      <c r="HLO239" s="63"/>
      <c r="HLP239" s="58"/>
      <c r="HLQ239" s="63"/>
      <c r="HLR239" s="58"/>
      <c r="HLS239" s="63"/>
      <c r="HLT239" s="58"/>
      <c r="HLU239" s="63"/>
      <c r="HLV239" s="58"/>
      <c r="HLW239" s="63"/>
      <c r="HLX239" s="58"/>
      <c r="HLY239" s="63"/>
      <c r="HLZ239" s="58"/>
      <c r="HMA239" s="63"/>
      <c r="HMB239" s="58"/>
      <c r="HMC239" s="63"/>
      <c r="HMD239" s="58"/>
      <c r="HME239" s="63"/>
      <c r="HMF239" s="58"/>
      <c r="HMG239" s="63"/>
      <c r="HMH239" s="58"/>
      <c r="HMI239" s="63"/>
      <c r="HMJ239" s="58"/>
      <c r="HMK239" s="63"/>
      <c r="HML239" s="58"/>
      <c r="HMM239" s="63"/>
      <c r="HMN239" s="58"/>
      <c r="HMO239" s="63"/>
      <c r="HMP239" s="58"/>
      <c r="HMQ239" s="63"/>
      <c r="HMR239" s="58"/>
      <c r="HMS239" s="63"/>
      <c r="HMT239" s="58"/>
      <c r="HMU239" s="63"/>
      <c r="HMV239" s="58"/>
      <c r="HMW239" s="63"/>
      <c r="HMX239" s="58"/>
      <c r="HMY239" s="63"/>
      <c r="HMZ239" s="58"/>
      <c r="HNA239" s="63"/>
      <c r="HNB239" s="58"/>
      <c r="HNC239" s="63"/>
      <c r="HND239" s="58"/>
      <c r="HNE239" s="63"/>
      <c r="HNF239" s="58"/>
      <c r="HNG239" s="63"/>
      <c r="HNH239" s="58"/>
      <c r="HNI239" s="63"/>
      <c r="HNJ239" s="58"/>
      <c r="HNK239" s="63"/>
      <c r="HNL239" s="58"/>
      <c r="HNM239" s="63"/>
      <c r="HNN239" s="58"/>
      <c r="HNO239" s="63"/>
      <c r="HNP239" s="58"/>
      <c r="HNQ239" s="63"/>
      <c r="HNR239" s="58"/>
      <c r="HNS239" s="63"/>
      <c r="HNT239" s="58"/>
      <c r="HNU239" s="63"/>
      <c r="HNV239" s="58"/>
      <c r="HNW239" s="63"/>
      <c r="HNX239" s="58"/>
      <c r="HNY239" s="63"/>
      <c r="HNZ239" s="58"/>
      <c r="HOA239" s="63"/>
      <c r="HOB239" s="58"/>
      <c r="HOC239" s="63"/>
      <c r="HOD239" s="58"/>
      <c r="HOE239" s="63"/>
      <c r="HOF239" s="58"/>
      <c r="HOG239" s="63"/>
      <c r="HOH239" s="58"/>
      <c r="HOI239" s="63"/>
      <c r="HOJ239" s="58"/>
      <c r="HOK239" s="63"/>
      <c r="HOL239" s="58"/>
      <c r="HOM239" s="63"/>
      <c r="HON239" s="58"/>
      <c r="HOO239" s="63"/>
      <c r="HOP239" s="58"/>
      <c r="HOQ239" s="63"/>
      <c r="HOR239" s="58"/>
      <c r="HOS239" s="63"/>
      <c r="HOT239" s="58"/>
      <c r="HOU239" s="63"/>
      <c r="HOV239" s="58"/>
      <c r="HOW239" s="63"/>
      <c r="HOX239" s="58"/>
      <c r="HOY239" s="63"/>
      <c r="HOZ239" s="58"/>
      <c r="HPA239" s="63"/>
      <c r="HPB239" s="58"/>
      <c r="HPC239" s="63"/>
      <c r="HPD239" s="58"/>
      <c r="HPE239" s="63"/>
      <c r="HPF239" s="58"/>
      <c r="HPG239" s="63"/>
      <c r="HPH239" s="58"/>
      <c r="HPI239" s="63"/>
      <c r="HPJ239" s="58"/>
      <c r="HPK239" s="63"/>
      <c r="HPL239" s="58"/>
      <c r="HPM239" s="63"/>
      <c r="HPN239" s="58"/>
      <c r="HPO239" s="63"/>
      <c r="HPP239" s="58"/>
      <c r="HPQ239" s="63"/>
      <c r="HPR239" s="58"/>
      <c r="HPS239" s="63"/>
      <c r="HPT239" s="58"/>
      <c r="HPU239" s="63"/>
      <c r="HPV239" s="58"/>
      <c r="HPW239" s="63"/>
      <c r="HPX239" s="58"/>
      <c r="HPY239" s="63"/>
      <c r="HPZ239" s="58"/>
      <c r="HQA239" s="63"/>
      <c r="HQB239" s="58"/>
      <c r="HQC239" s="63"/>
      <c r="HQD239" s="58"/>
      <c r="HQE239" s="63"/>
      <c r="HQF239" s="58"/>
      <c r="HQG239" s="63"/>
      <c r="HQH239" s="58"/>
      <c r="HQI239" s="63"/>
      <c r="HQJ239" s="58"/>
      <c r="HQK239" s="63"/>
      <c r="HQL239" s="58"/>
      <c r="HQM239" s="63"/>
      <c r="HQN239" s="58"/>
      <c r="HQO239" s="63"/>
      <c r="HQP239" s="58"/>
      <c r="HQQ239" s="63"/>
      <c r="HQR239" s="58"/>
      <c r="HQS239" s="63"/>
      <c r="HQT239" s="58"/>
      <c r="HQU239" s="63"/>
      <c r="HQV239" s="58"/>
      <c r="HQW239" s="63"/>
      <c r="HQX239" s="58"/>
      <c r="HQY239" s="63"/>
      <c r="HQZ239" s="58"/>
      <c r="HRA239" s="63"/>
      <c r="HRB239" s="58"/>
      <c r="HRC239" s="63"/>
      <c r="HRD239" s="58"/>
      <c r="HRE239" s="63"/>
      <c r="HRF239" s="58"/>
      <c r="HRG239" s="63"/>
      <c r="HRH239" s="58"/>
      <c r="HRI239" s="63"/>
      <c r="HRJ239" s="58"/>
      <c r="HRK239" s="63"/>
      <c r="HRL239" s="58"/>
      <c r="HRM239" s="63"/>
      <c r="HRN239" s="58"/>
      <c r="HRO239" s="63"/>
      <c r="HRP239" s="58"/>
      <c r="HRQ239" s="63"/>
      <c r="HRR239" s="58"/>
      <c r="HRS239" s="63"/>
      <c r="HRT239" s="58"/>
      <c r="HRU239" s="63"/>
      <c r="HRV239" s="58"/>
      <c r="HRW239" s="63"/>
      <c r="HRX239" s="58"/>
      <c r="HRY239" s="63"/>
      <c r="HRZ239" s="58"/>
      <c r="HSA239" s="63"/>
      <c r="HSB239" s="58"/>
      <c r="HSC239" s="63"/>
      <c r="HSD239" s="58"/>
      <c r="HSE239" s="63"/>
      <c r="HSF239" s="58"/>
      <c r="HSG239" s="63"/>
      <c r="HSH239" s="58"/>
      <c r="HSI239" s="63"/>
      <c r="HSJ239" s="58"/>
      <c r="HSK239" s="63"/>
      <c r="HSL239" s="58"/>
      <c r="HSM239" s="63"/>
      <c r="HSN239" s="58"/>
      <c r="HSO239" s="63"/>
      <c r="HSP239" s="58"/>
      <c r="HSQ239" s="63"/>
      <c r="HSR239" s="58"/>
      <c r="HSS239" s="63"/>
      <c r="HST239" s="58"/>
      <c r="HSU239" s="63"/>
      <c r="HSV239" s="58"/>
      <c r="HSW239" s="63"/>
      <c r="HSX239" s="58"/>
      <c r="HSY239" s="63"/>
      <c r="HSZ239" s="58"/>
      <c r="HTA239" s="63"/>
      <c r="HTB239" s="58"/>
      <c r="HTC239" s="63"/>
      <c r="HTD239" s="58"/>
      <c r="HTE239" s="63"/>
      <c r="HTF239" s="58"/>
      <c r="HTG239" s="63"/>
      <c r="HTH239" s="58"/>
      <c r="HTI239" s="63"/>
      <c r="HTJ239" s="58"/>
      <c r="HTK239" s="63"/>
      <c r="HTL239" s="58"/>
      <c r="HTM239" s="63"/>
      <c r="HTN239" s="58"/>
      <c r="HTO239" s="63"/>
      <c r="HTP239" s="58"/>
      <c r="HTQ239" s="63"/>
      <c r="HTR239" s="58"/>
      <c r="HTS239" s="63"/>
      <c r="HTT239" s="58"/>
      <c r="HTU239" s="63"/>
      <c r="HTV239" s="58"/>
      <c r="HTW239" s="63"/>
      <c r="HTX239" s="58"/>
      <c r="HTY239" s="63"/>
      <c r="HTZ239" s="58"/>
      <c r="HUA239" s="63"/>
      <c r="HUB239" s="58"/>
      <c r="HUC239" s="63"/>
      <c r="HUD239" s="58"/>
      <c r="HUE239" s="63"/>
      <c r="HUF239" s="58"/>
      <c r="HUG239" s="63"/>
      <c r="HUH239" s="58"/>
      <c r="HUI239" s="63"/>
      <c r="HUJ239" s="58"/>
      <c r="HUK239" s="63"/>
      <c r="HUL239" s="58"/>
      <c r="HUM239" s="63"/>
      <c r="HUN239" s="58"/>
      <c r="HUO239" s="63"/>
      <c r="HUP239" s="58"/>
      <c r="HUQ239" s="63"/>
      <c r="HUR239" s="58"/>
      <c r="HUS239" s="63"/>
      <c r="HUT239" s="58"/>
      <c r="HUU239" s="63"/>
      <c r="HUV239" s="58"/>
      <c r="HUW239" s="63"/>
      <c r="HUX239" s="58"/>
      <c r="HUY239" s="63"/>
      <c r="HUZ239" s="58"/>
      <c r="HVA239" s="63"/>
      <c r="HVB239" s="58"/>
      <c r="HVC239" s="63"/>
      <c r="HVD239" s="58"/>
      <c r="HVE239" s="63"/>
      <c r="HVF239" s="58"/>
      <c r="HVG239" s="63"/>
      <c r="HVH239" s="58"/>
      <c r="HVI239" s="63"/>
      <c r="HVJ239" s="58"/>
      <c r="HVK239" s="63"/>
      <c r="HVL239" s="58"/>
      <c r="HVM239" s="63"/>
      <c r="HVN239" s="58"/>
      <c r="HVO239" s="63"/>
      <c r="HVP239" s="58"/>
      <c r="HVQ239" s="63"/>
      <c r="HVR239" s="58"/>
      <c r="HVS239" s="63"/>
      <c r="HVT239" s="58"/>
      <c r="HVU239" s="63"/>
      <c r="HVV239" s="58"/>
      <c r="HVW239" s="63"/>
      <c r="HVX239" s="58"/>
      <c r="HVY239" s="63"/>
      <c r="HVZ239" s="58"/>
      <c r="HWA239" s="63"/>
      <c r="HWB239" s="58"/>
      <c r="HWC239" s="63"/>
      <c r="HWD239" s="58"/>
      <c r="HWE239" s="63"/>
      <c r="HWF239" s="58"/>
      <c r="HWG239" s="63"/>
      <c r="HWH239" s="58"/>
      <c r="HWI239" s="63"/>
      <c r="HWJ239" s="58"/>
      <c r="HWK239" s="63"/>
      <c r="HWL239" s="58"/>
      <c r="HWM239" s="63"/>
      <c r="HWN239" s="58"/>
      <c r="HWO239" s="63"/>
      <c r="HWP239" s="58"/>
      <c r="HWQ239" s="63"/>
      <c r="HWR239" s="58"/>
      <c r="HWS239" s="63"/>
      <c r="HWT239" s="58"/>
      <c r="HWU239" s="63"/>
      <c r="HWV239" s="58"/>
      <c r="HWW239" s="63"/>
      <c r="HWX239" s="58"/>
      <c r="HWY239" s="63"/>
      <c r="HWZ239" s="58"/>
      <c r="HXA239" s="63"/>
      <c r="HXB239" s="58"/>
      <c r="HXC239" s="63"/>
      <c r="HXD239" s="58"/>
      <c r="HXE239" s="63"/>
      <c r="HXF239" s="58"/>
      <c r="HXG239" s="63"/>
      <c r="HXH239" s="58"/>
      <c r="HXI239" s="63"/>
      <c r="HXJ239" s="58"/>
      <c r="HXK239" s="63"/>
      <c r="HXL239" s="58"/>
      <c r="HXM239" s="63"/>
      <c r="HXN239" s="58"/>
      <c r="HXO239" s="63"/>
      <c r="HXP239" s="58"/>
      <c r="HXQ239" s="63"/>
      <c r="HXR239" s="58"/>
      <c r="HXS239" s="63"/>
      <c r="HXT239" s="58"/>
      <c r="HXU239" s="63"/>
      <c r="HXV239" s="58"/>
      <c r="HXW239" s="63"/>
      <c r="HXX239" s="58"/>
      <c r="HXY239" s="63"/>
      <c r="HXZ239" s="58"/>
      <c r="HYA239" s="63"/>
      <c r="HYB239" s="58"/>
      <c r="HYC239" s="63"/>
      <c r="HYD239" s="58"/>
      <c r="HYE239" s="63"/>
      <c r="HYF239" s="58"/>
      <c r="HYG239" s="63"/>
      <c r="HYH239" s="58"/>
      <c r="HYI239" s="63"/>
      <c r="HYJ239" s="58"/>
      <c r="HYK239" s="63"/>
      <c r="HYL239" s="58"/>
      <c r="HYM239" s="63"/>
      <c r="HYN239" s="58"/>
      <c r="HYO239" s="63"/>
      <c r="HYP239" s="58"/>
      <c r="HYQ239" s="63"/>
      <c r="HYR239" s="58"/>
      <c r="HYS239" s="63"/>
      <c r="HYT239" s="58"/>
      <c r="HYU239" s="63"/>
      <c r="HYV239" s="58"/>
      <c r="HYW239" s="63"/>
      <c r="HYX239" s="58"/>
      <c r="HYY239" s="63"/>
      <c r="HYZ239" s="58"/>
      <c r="HZA239" s="63"/>
      <c r="HZB239" s="58"/>
      <c r="HZC239" s="63"/>
      <c r="HZD239" s="58"/>
      <c r="HZE239" s="63"/>
      <c r="HZF239" s="58"/>
      <c r="HZG239" s="63"/>
      <c r="HZH239" s="58"/>
      <c r="HZI239" s="63"/>
      <c r="HZJ239" s="58"/>
      <c r="HZK239" s="63"/>
      <c r="HZL239" s="58"/>
      <c r="HZM239" s="63"/>
      <c r="HZN239" s="58"/>
      <c r="HZO239" s="63"/>
      <c r="HZP239" s="58"/>
      <c r="HZQ239" s="63"/>
      <c r="HZR239" s="58"/>
      <c r="HZS239" s="63"/>
      <c r="HZT239" s="58"/>
      <c r="HZU239" s="63"/>
      <c r="HZV239" s="58"/>
      <c r="HZW239" s="63"/>
      <c r="HZX239" s="58"/>
      <c r="HZY239" s="63"/>
      <c r="HZZ239" s="58"/>
      <c r="IAA239" s="63"/>
      <c r="IAB239" s="58"/>
      <c r="IAC239" s="63"/>
      <c r="IAD239" s="58"/>
      <c r="IAE239" s="63"/>
      <c r="IAF239" s="58"/>
      <c r="IAG239" s="63"/>
      <c r="IAH239" s="58"/>
      <c r="IAI239" s="63"/>
      <c r="IAJ239" s="58"/>
      <c r="IAK239" s="63"/>
      <c r="IAL239" s="58"/>
      <c r="IAM239" s="63"/>
      <c r="IAN239" s="58"/>
      <c r="IAO239" s="63"/>
      <c r="IAP239" s="58"/>
      <c r="IAQ239" s="63"/>
      <c r="IAR239" s="58"/>
      <c r="IAS239" s="63"/>
      <c r="IAT239" s="58"/>
      <c r="IAU239" s="63"/>
      <c r="IAV239" s="58"/>
      <c r="IAW239" s="63"/>
      <c r="IAX239" s="58"/>
      <c r="IAY239" s="63"/>
      <c r="IAZ239" s="58"/>
      <c r="IBA239" s="63"/>
      <c r="IBB239" s="58"/>
      <c r="IBC239" s="63"/>
      <c r="IBD239" s="58"/>
      <c r="IBE239" s="63"/>
      <c r="IBF239" s="58"/>
      <c r="IBG239" s="63"/>
      <c r="IBH239" s="58"/>
      <c r="IBI239" s="63"/>
      <c r="IBJ239" s="58"/>
      <c r="IBK239" s="63"/>
      <c r="IBL239" s="58"/>
      <c r="IBM239" s="63"/>
      <c r="IBN239" s="58"/>
      <c r="IBO239" s="63"/>
      <c r="IBP239" s="58"/>
      <c r="IBQ239" s="63"/>
      <c r="IBR239" s="58"/>
      <c r="IBS239" s="63"/>
      <c r="IBT239" s="58"/>
      <c r="IBU239" s="63"/>
      <c r="IBV239" s="58"/>
      <c r="IBW239" s="63"/>
      <c r="IBX239" s="58"/>
      <c r="IBY239" s="63"/>
      <c r="IBZ239" s="58"/>
      <c r="ICA239" s="63"/>
      <c r="ICB239" s="58"/>
      <c r="ICC239" s="63"/>
      <c r="ICD239" s="58"/>
      <c r="ICE239" s="63"/>
      <c r="ICF239" s="58"/>
      <c r="ICG239" s="63"/>
      <c r="ICH239" s="58"/>
      <c r="ICI239" s="63"/>
      <c r="ICJ239" s="58"/>
      <c r="ICK239" s="63"/>
      <c r="ICL239" s="58"/>
      <c r="ICM239" s="63"/>
      <c r="ICN239" s="58"/>
      <c r="ICO239" s="63"/>
      <c r="ICP239" s="58"/>
      <c r="ICQ239" s="63"/>
      <c r="ICR239" s="58"/>
      <c r="ICS239" s="63"/>
      <c r="ICT239" s="58"/>
      <c r="ICU239" s="63"/>
      <c r="ICV239" s="58"/>
      <c r="ICW239" s="63"/>
      <c r="ICX239" s="58"/>
      <c r="ICY239" s="63"/>
      <c r="ICZ239" s="58"/>
      <c r="IDA239" s="63"/>
      <c r="IDB239" s="58"/>
      <c r="IDC239" s="63"/>
      <c r="IDD239" s="58"/>
      <c r="IDE239" s="63"/>
      <c r="IDF239" s="58"/>
      <c r="IDG239" s="63"/>
      <c r="IDH239" s="58"/>
      <c r="IDI239" s="63"/>
      <c r="IDJ239" s="58"/>
      <c r="IDK239" s="63"/>
      <c r="IDL239" s="58"/>
      <c r="IDM239" s="63"/>
      <c r="IDN239" s="58"/>
      <c r="IDO239" s="63"/>
      <c r="IDP239" s="58"/>
      <c r="IDQ239" s="63"/>
      <c r="IDR239" s="58"/>
      <c r="IDS239" s="63"/>
      <c r="IDT239" s="58"/>
      <c r="IDU239" s="63"/>
      <c r="IDV239" s="58"/>
      <c r="IDW239" s="63"/>
      <c r="IDX239" s="58"/>
      <c r="IDY239" s="63"/>
      <c r="IDZ239" s="58"/>
      <c r="IEA239" s="63"/>
      <c r="IEB239" s="58"/>
      <c r="IEC239" s="63"/>
      <c r="IED239" s="58"/>
      <c r="IEE239" s="63"/>
      <c r="IEF239" s="58"/>
      <c r="IEG239" s="63"/>
      <c r="IEH239" s="58"/>
      <c r="IEI239" s="63"/>
      <c r="IEJ239" s="58"/>
      <c r="IEK239" s="63"/>
      <c r="IEL239" s="58"/>
      <c r="IEM239" s="63"/>
      <c r="IEN239" s="58"/>
      <c r="IEO239" s="63"/>
      <c r="IEP239" s="58"/>
      <c r="IEQ239" s="63"/>
      <c r="IER239" s="58"/>
      <c r="IES239" s="63"/>
      <c r="IET239" s="58"/>
      <c r="IEU239" s="63"/>
      <c r="IEV239" s="58"/>
      <c r="IEW239" s="63"/>
      <c r="IEX239" s="58"/>
      <c r="IEY239" s="63"/>
      <c r="IEZ239" s="58"/>
      <c r="IFA239" s="63"/>
      <c r="IFB239" s="58"/>
      <c r="IFC239" s="63"/>
      <c r="IFD239" s="58"/>
      <c r="IFE239" s="63"/>
      <c r="IFF239" s="58"/>
      <c r="IFG239" s="63"/>
      <c r="IFH239" s="58"/>
      <c r="IFI239" s="63"/>
      <c r="IFJ239" s="58"/>
      <c r="IFK239" s="63"/>
      <c r="IFL239" s="58"/>
      <c r="IFM239" s="63"/>
      <c r="IFN239" s="58"/>
      <c r="IFO239" s="63"/>
      <c r="IFP239" s="58"/>
      <c r="IFQ239" s="63"/>
      <c r="IFR239" s="58"/>
      <c r="IFS239" s="63"/>
      <c r="IFT239" s="58"/>
      <c r="IFU239" s="63"/>
      <c r="IFV239" s="58"/>
      <c r="IFW239" s="63"/>
      <c r="IFX239" s="58"/>
      <c r="IFY239" s="63"/>
      <c r="IFZ239" s="58"/>
      <c r="IGA239" s="63"/>
      <c r="IGB239" s="58"/>
      <c r="IGC239" s="63"/>
      <c r="IGD239" s="58"/>
      <c r="IGE239" s="63"/>
      <c r="IGF239" s="58"/>
      <c r="IGG239" s="63"/>
      <c r="IGH239" s="58"/>
      <c r="IGI239" s="63"/>
      <c r="IGJ239" s="58"/>
      <c r="IGK239" s="63"/>
      <c r="IGL239" s="58"/>
      <c r="IGM239" s="63"/>
      <c r="IGN239" s="58"/>
      <c r="IGO239" s="63"/>
      <c r="IGP239" s="58"/>
      <c r="IGQ239" s="63"/>
      <c r="IGR239" s="58"/>
      <c r="IGS239" s="63"/>
      <c r="IGT239" s="58"/>
      <c r="IGU239" s="63"/>
      <c r="IGV239" s="58"/>
      <c r="IGW239" s="63"/>
      <c r="IGX239" s="58"/>
      <c r="IGY239" s="63"/>
      <c r="IGZ239" s="58"/>
      <c r="IHA239" s="63"/>
      <c r="IHB239" s="58"/>
      <c r="IHC239" s="63"/>
      <c r="IHD239" s="58"/>
      <c r="IHE239" s="63"/>
      <c r="IHF239" s="58"/>
      <c r="IHG239" s="63"/>
      <c r="IHH239" s="58"/>
      <c r="IHI239" s="63"/>
      <c r="IHJ239" s="58"/>
      <c r="IHK239" s="63"/>
      <c r="IHL239" s="58"/>
      <c r="IHM239" s="63"/>
      <c r="IHN239" s="58"/>
      <c r="IHO239" s="63"/>
      <c r="IHP239" s="58"/>
      <c r="IHQ239" s="63"/>
      <c r="IHR239" s="58"/>
      <c r="IHS239" s="63"/>
      <c r="IHT239" s="58"/>
      <c r="IHU239" s="63"/>
      <c r="IHV239" s="58"/>
      <c r="IHW239" s="63"/>
      <c r="IHX239" s="58"/>
      <c r="IHY239" s="63"/>
      <c r="IHZ239" s="58"/>
      <c r="IIA239" s="63"/>
      <c r="IIB239" s="58"/>
      <c r="IIC239" s="63"/>
      <c r="IID239" s="58"/>
      <c r="IIE239" s="63"/>
      <c r="IIF239" s="58"/>
      <c r="IIG239" s="63"/>
      <c r="IIH239" s="58"/>
      <c r="III239" s="63"/>
      <c r="IIJ239" s="58"/>
      <c r="IIK239" s="63"/>
      <c r="IIL239" s="58"/>
      <c r="IIM239" s="63"/>
      <c r="IIN239" s="58"/>
      <c r="IIO239" s="63"/>
      <c r="IIP239" s="58"/>
      <c r="IIQ239" s="63"/>
      <c r="IIR239" s="58"/>
      <c r="IIS239" s="63"/>
      <c r="IIT239" s="58"/>
      <c r="IIU239" s="63"/>
      <c r="IIV239" s="58"/>
      <c r="IIW239" s="63"/>
      <c r="IIX239" s="58"/>
      <c r="IIY239" s="63"/>
      <c r="IIZ239" s="58"/>
      <c r="IJA239" s="63"/>
      <c r="IJB239" s="58"/>
      <c r="IJC239" s="63"/>
      <c r="IJD239" s="58"/>
      <c r="IJE239" s="63"/>
      <c r="IJF239" s="58"/>
      <c r="IJG239" s="63"/>
      <c r="IJH239" s="58"/>
      <c r="IJI239" s="63"/>
      <c r="IJJ239" s="58"/>
      <c r="IJK239" s="63"/>
      <c r="IJL239" s="58"/>
      <c r="IJM239" s="63"/>
      <c r="IJN239" s="58"/>
      <c r="IJO239" s="63"/>
      <c r="IJP239" s="58"/>
      <c r="IJQ239" s="63"/>
      <c r="IJR239" s="58"/>
      <c r="IJS239" s="63"/>
      <c r="IJT239" s="58"/>
      <c r="IJU239" s="63"/>
      <c r="IJV239" s="58"/>
      <c r="IJW239" s="63"/>
      <c r="IJX239" s="58"/>
      <c r="IJY239" s="63"/>
      <c r="IJZ239" s="58"/>
      <c r="IKA239" s="63"/>
      <c r="IKB239" s="58"/>
      <c r="IKC239" s="63"/>
      <c r="IKD239" s="58"/>
      <c r="IKE239" s="63"/>
      <c r="IKF239" s="58"/>
      <c r="IKG239" s="63"/>
      <c r="IKH239" s="58"/>
      <c r="IKI239" s="63"/>
      <c r="IKJ239" s="58"/>
      <c r="IKK239" s="63"/>
      <c r="IKL239" s="58"/>
      <c r="IKM239" s="63"/>
      <c r="IKN239" s="58"/>
      <c r="IKO239" s="63"/>
      <c r="IKP239" s="58"/>
      <c r="IKQ239" s="63"/>
      <c r="IKR239" s="58"/>
      <c r="IKS239" s="63"/>
      <c r="IKT239" s="58"/>
      <c r="IKU239" s="63"/>
      <c r="IKV239" s="58"/>
      <c r="IKW239" s="63"/>
      <c r="IKX239" s="58"/>
      <c r="IKY239" s="63"/>
      <c r="IKZ239" s="58"/>
      <c r="ILA239" s="63"/>
      <c r="ILB239" s="58"/>
      <c r="ILC239" s="63"/>
      <c r="ILD239" s="58"/>
      <c r="ILE239" s="63"/>
      <c r="ILF239" s="58"/>
      <c r="ILG239" s="63"/>
      <c r="ILH239" s="58"/>
      <c r="ILI239" s="63"/>
      <c r="ILJ239" s="58"/>
      <c r="ILK239" s="63"/>
      <c r="ILL239" s="58"/>
      <c r="ILM239" s="63"/>
      <c r="ILN239" s="58"/>
      <c r="ILO239" s="63"/>
      <c r="ILP239" s="58"/>
      <c r="ILQ239" s="63"/>
      <c r="ILR239" s="58"/>
      <c r="ILS239" s="63"/>
      <c r="ILT239" s="58"/>
      <c r="ILU239" s="63"/>
      <c r="ILV239" s="58"/>
      <c r="ILW239" s="63"/>
      <c r="ILX239" s="58"/>
      <c r="ILY239" s="63"/>
      <c r="ILZ239" s="58"/>
      <c r="IMA239" s="63"/>
      <c r="IMB239" s="58"/>
      <c r="IMC239" s="63"/>
      <c r="IMD239" s="58"/>
      <c r="IME239" s="63"/>
      <c r="IMF239" s="58"/>
      <c r="IMG239" s="63"/>
      <c r="IMH239" s="58"/>
      <c r="IMI239" s="63"/>
      <c r="IMJ239" s="58"/>
      <c r="IMK239" s="63"/>
      <c r="IML239" s="58"/>
      <c r="IMM239" s="63"/>
      <c r="IMN239" s="58"/>
      <c r="IMO239" s="63"/>
      <c r="IMP239" s="58"/>
      <c r="IMQ239" s="63"/>
      <c r="IMR239" s="58"/>
      <c r="IMS239" s="63"/>
      <c r="IMT239" s="58"/>
      <c r="IMU239" s="63"/>
      <c r="IMV239" s="58"/>
      <c r="IMW239" s="63"/>
      <c r="IMX239" s="58"/>
      <c r="IMY239" s="63"/>
      <c r="IMZ239" s="58"/>
      <c r="INA239" s="63"/>
      <c r="INB239" s="58"/>
      <c r="INC239" s="63"/>
      <c r="IND239" s="58"/>
      <c r="INE239" s="63"/>
      <c r="INF239" s="58"/>
      <c r="ING239" s="63"/>
      <c r="INH239" s="58"/>
      <c r="INI239" s="63"/>
      <c r="INJ239" s="58"/>
      <c r="INK239" s="63"/>
      <c r="INL239" s="58"/>
      <c r="INM239" s="63"/>
      <c r="INN239" s="58"/>
      <c r="INO239" s="63"/>
      <c r="INP239" s="58"/>
      <c r="INQ239" s="63"/>
      <c r="INR239" s="58"/>
      <c r="INS239" s="63"/>
      <c r="INT239" s="58"/>
      <c r="INU239" s="63"/>
      <c r="INV239" s="58"/>
      <c r="INW239" s="63"/>
      <c r="INX239" s="58"/>
      <c r="INY239" s="63"/>
      <c r="INZ239" s="58"/>
      <c r="IOA239" s="63"/>
      <c r="IOB239" s="58"/>
      <c r="IOC239" s="63"/>
      <c r="IOD239" s="58"/>
      <c r="IOE239" s="63"/>
      <c r="IOF239" s="58"/>
      <c r="IOG239" s="63"/>
      <c r="IOH239" s="58"/>
      <c r="IOI239" s="63"/>
      <c r="IOJ239" s="58"/>
      <c r="IOK239" s="63"/>
      <c r="IOL239" s="58"/>
      <c r="IOM239" s="63"/>
      <c r="ION239" s="58"/>
      <c r="IOO239" s="63"/>
      <c r="IOP239" s="58"/>
      <c r="IOQ239" s="63"/>
      <c r="IOR239" s="58"/>
      <c r="IOS239" s="63"/>
      <c r="IOT239" s="58"/>
      <c r="IOU239" s="63"/>
      <c r="IOV239" s="58"/>
      <c r="IOW239" s="63"/>
      <c r="IOX239" s="58"/>
      <c r="IOY239" s="63"/>
      <c r="IOZ239" s="58"/>
      <c r="IPA239" s="63"/>
      <c r="IPB239" s="58"/>
      <c r="IPC239" s="63"/>
      <c r="IPD239" s="58"/>
      <c r="IPE239" s="63"/>
      <c r="IPF239" s="58"/>
      <c r="IPG239" s="63"/>
      <c r="IPH239" s="58"/>
      <c r="IPI239" s="63"/>
      <c r="IPJ239" s="58"/>
      <c r="IPK239" s="63"/>
      <c r="IPL239" s="58"/>
      <c r="IPM239" s="63"/>
      <c r="IPN239" s="58"/>
      <c r="IPO239" s="63"/>
      <c r="IPP239" s="58"/>
      <c r="IPQ239" s="63"/>
      <c r="IPR239" s="58"/>
      <c r="IPS239" s="63"/>
      <c r="IPT239" s="58"/>
      <c r="IPU239" s="63"/>
      <c r="IPV239" s="58"/>
      <c r="IPW239" s="63"/>
      <c r="IPX239" s="58"/>
      <c r="IPY239" s="63"/>
      <c r="IPZ239" s="58"/>
      <c r="IQA239" s="63"/>
      <c r="IQB239" s="58"/>
      <c r="IQC239" s="63"/>
      <c r="IQD239" s="58"/>
      <c r="IQE239" s="63"/>
      <c r="IQF239" s="58"/>
      <c r="IQG239" s="63"/>
      <c r="IQH239" s="58"/>
      <c r="IQI239" s="63"/>
      <c r="IQJ239" s="58"/>
      <c r="IQK239" s="63"/>
      <c r="IQL239" s="58"/>
      <c r="IQM239" s="63"/>
      <c r="IQN239" s="58"/>
      <c r="IQO239" s="63"/>
      <c r="IQP239" s="58"/>
      <c r="IQQ239" s="63"/>
      <c r="IQR239" s="58"/>
      <c r="IQS239" s="63"/>
      <c r="IQT239" s="58"/>
      <c r="IQU239" s="63"/>
      <c r="IQV239" s="58"/>
      <c r="IQW239" s="63"/>
      <c r="IQX239" s="58"/>
      <c r="IQY239" s="63"/>
      <c r="IQZ239" s="58"/>
      <c r="IRA239" s="63"/>
      <c r="IRB239" s="58"/>
      <c r="IRC239" s="63"/>
      <c r="IRD239" s="58"/>
      <c r="IRE239" s="63"/>
      <c r="IRF239" s="58"/>
      <c r="IRG239" s="63"/>
      <c r="IRH239" s="58"/>
      <c r="IRI239" s="63"/>
      <c r="IRJ239" s="58"/>
      <c r="IRK239" s="63"/>
      <c r="IRL239" s="58"/>
      <c r="IRM239" s="63"/>
      <c r="IRN239" s="58"/>
      <c r="IRO239" s="63"/>
      <c r="IRP239" s="58"/>
      <c r="IRQ239" s="63"/>
      <c r="IRR239" s="58"/>
      <c r="IRS239" s="63"/>
      <c r="IRT239" s="58"/>
      <c r="IRU239" s="63"/>
      <c r="IRV239" s="58"/>
      <c r="IRW239" s="63"/>
      <c r="IRX239" s="58"/>
      <c r="IRY239" s="63"/>
      <c r="IRZ239" s="58"/>
      <c r="ISA239" s="63"/>
      <c r="ISB239" s="58"/>
      <c r="ISC239" s="63"/>
      <c r="ISD239" s="58"/>
      <c r="ISE239" s="63"/>
      <c r="ISF239" s="58"/>
      <c r="ISG239" s="63"/>
      <c r="ISH239" s="58"/>
      <c r="ISI239" s="63"/>
      <c r="ISJ239" s="58"/>
      <c r="ISK239" s="63"/>
      <c r="ISL239" s="58"/>
      <c r="ISM239" s="63"/>
      <c r="ISN239" s="58"/>
      <c r="ISO239" s="63"/>
      <c r="ISP239" s="58"/>
      <c r="ISQ239" s="63"/>
      <c r="ISR239" s="58"/>
      <c r="ISS239" s="63"/>
      <c r="IST239" s="58"/>
      <c r="ISU239" s="63"/>
      <c r="ISV239" s="58"/>
      <c r="ISW239" s="63"/>
      <c r="ISX239" s="58"/>
      <c r="ISY239" s="63"/>
      <c r="ISZ239" s="58"/>
      <c r="ITA239" s="63"/>
      <c r="ITB239" s="58"/>
      <c r="ITC239" s="63"/>
      <c r="ITD239" s="58"/>
      <c r="ITE239" s="63"/>
      <c r="ITF239" s="58"/>
      <c r="ITG239" s="63"/>
      <c r="ITH239" s="58"/>
      <c r="ITI239" s="63"/>
      <c r="ITJ239" s="58"/>
      <c r="ITK239" s="63"/>
      <c r="ITL239" s="58"/>
      <c r="ITM239" s="63"/>
      <c r="ITN239" s="58"/>
      <c r="ITO239" s="63"/>
      <c r="ITP239" s="58"/>
      <c r="ITQ239" s="63"/>
      <c r="ITR239" s="58"/>
      <c r="ITS239" s="63"/>
      <c r="ITT239" s="58"/>
      <c r="ITU239" s="63"/>
      <c r="ITV239" s="58"/>
      <c r="ITW239" s="63"/>
      <c r="ITX239" s="58"/>
      <c r="ITY239" s="63"/>
      <c r="ITZ239" s="58"/>
      <c r="IUA239" s="63"/>
      <c r="IUB239" s="58"/>
      <c r="IUC239" s="63"/>
      <c r="IUD239" s="58"/>
      <c r="IUE239" s="63"/>
      <c r="IUF239" s="58"/>
      <c r="IUG239" s="63"/>
      <c r="IUH239" s="58"/>
      <c r="IUI239" s="63"/>
      <c r="IUJ239" s="58"/>
      <c r="IUK239" s="63"/>
      <c r="IUL239" s="58"/>
      <c r="IUM239" s="63"/>
      <c r="IUN239" s="58"/>
      <c r="IUO239" s="63"/>
      <c r="IUP239" s="58"/>
      <c r="IUQ239" s="63"/>
      <c r="IUR239" s="58"/>
      <c r="IUS239" s="63"/>
      <c r="IUT239" s="58"/>
      <c r="IUU239" s="63"/>
      <c r="IUV239" s="58"/>
      <c r="IUW239" s="63"/>
      <c r="IUX239" s="58"/>
      <c r="IUY239" s="63"/>
      <c r="IUZ239" s="58"/>
      <c r="IVA239" s="63"/>
      <c r="IVB239" s="58"/>
      <c r="IVC239" s="63"/>
      <c r="IVD239" s="58"/>
      <c r="IVE239" s="63"/>
      <c r="IVF239" s="58"/>
      <c r="IVG239" s="63"/>
      <c r="IVH239" s="58"/>
      <c r="IVI239" s="63"/>
      <c r="IVJ239" s="58"/>
      <c r="IVK239" s="63"/>
      <c r="IVL239" s="58"/>
      <c r="IVM239" s="63"/>
      <c r="IVN239" s="58"/>
      <c r="IVO239" s="63"/>
      <c r="IVP239" s="58"/>
      <c r="IVQ239" s="63"/>
      <c r="IVR239" s="58"/>
      <c r="IVS239" s="63"/>
      <c r="IVT239" s="58"/>
      <c r="IVU239" s="63"/>
      <c r="IVV239" s="58"/>
      <c r="IVW239" s="63"/>
      <c r="IVX239" s="58"/>
      <c r="IVY239" s="63"/>
      <c r="IVZ239" s="58"/>
      <c r="IWA239" s="63"/>
      <c r="IWB239" s="58"/>
      <c r="IWC239" s="63"/>
      <c r="IWD239" s="58"/>
      <c r="IWE239" s="63"/>
      <c r="IWF239" s="58"/>
      <c r="IWG239" s="63"/>
      <c r="IWH239" s="58"/>
      <c r="IWI239" s="63"/>
      <c r="IWJ239" s="58"/>
      <c r="IWK239" s="63"/>
      <c r="IWL239" s="58"/>
      <c r="IWM239" s="63"/>
      <c r="IWN239" s="58"/>
      <c r="IWO239" s="63"/>
      <c r="IWP239" s="58"/>
      <c r="IWQ239" s="63"/>
      <c r="IWR239" s="58"/>
      <c r="IWS239" s="63"/>
      <c r="IWT239" s="58"/>
      <c r="IWU239" s="63"/>
      <c r="IWV239" s="58"/>
      <c r="IWW239" s="63"/>
      <c r="IWX239" s="58"/>
      <c r="IWY239" s="63"/>
      <c r="IWZ239" s="58"/>
      <c r="IXA239" s="63"/>
      <c r="IXB239" s="58"/>
      <c r="IXC239" s="63"/>
      <c r="IXD239" s="58"/>
      <c r="IXE239" s="63"/>
      <c r="IXF239" s="58"/>
      <c r="IXG239" s="63"/>
      <c r="IXH239" s="58"/>
      <c r="IXI239" s="63"/>
      <c r="IXJ239" s="58"/>
      <c r="IXK239" s="63"/>
      <c r="IXL239" s="58"/>
      <c r="IXM239" s="63"/>
      <c r="IXN239" s="58"/>
      <c r="IXO239" s="63"/>
      <c r="IXP239" s="58"/>
      <c r="IXQ239" s="63"/>
      <c r="IXR239" s="58"/>
      <c r="IXS239" s="63"/>
      <c r="IXT239" s="58"/>
      <c r="IXU239" s="63"/>
      <c r="IXV239" s="58"/>
      <c r="IXW239" s="63"/>
      <c r="IXX239" s="58"/>
      <c r="IXY239" s="63"/>
      <c r="IXZ239" s="58"/>
      <c r="IYA239" s="63"/>
      <c r="IYB239" s="58"/>
      <c r="IYC239" s="63"/>
      <c r="IYD239" s="58"/>
      <c r="IYE239" s="63"/>
      <c r="IYF239" s="58"/>
      <c r="IYG239" s="63"/>
      <c r="IYH239" s="58"/>
      <c r="IYI239" s="63"/>
      <c r="IYJ239" s="58"/>
      <c r="IYK239" s="63"/>
      <c r="IYL239" s="58"/>
      <c r="IYM239" s="63"/>
      <c r="IYN239" s="58"/>
      <c r="IYO239" s="63"/>
      <c r="IYP239" s="58"/>
      <c r="IYQ239" s="63"/>
      <c r="IYR239" s="58"/>
      <c r="IYS239" s="63"/>
      <c r="IYT239" s="58"/>
      <c r="IYU239" s="63"/>
      <c r="IYV239" s="58"/>
      <c r="IYW239" s="63"/>
      <c r="IYX239" s="58"/>
      <c r="IYY239" s="63"/>
      <c r="IYZ239" s="58"/>
      <c r="IZA239" s="63"/>
      <c r="IZB239" s="58"/>
      <c r="IZC239" s="63"/>
      <c r="IZD239" s="58"/>
      <c r="IZE239" s="63"/>
      <c r="IZF239" s="58"/>
      <c r="IZG239" s="63"/>
      <c r="IZH239" s="58"/>
      <c r="IZI239" s="63"/>
      <c r="IZJ239" s="58"/>
      <c r="IZK239" s="63"/>
      <c r="IZL239" s="58"/>
      <c r="IZM239" s="63"/>
      <c r="IZN239" s="58"/>
      <c r="IZO239" s="63"/>
      <c r="IZP239" s="58"/>
      <c r="IZQ239" s="63"/>
      <c r="IZR239" s="58"/>
      <c r="IZS239" s="63"/>
      <c r="IZT239" s="58"/>
      <c r="IZU239" s="63"/>
      <c r="IZV239" s="58"/>
      <c r="IZW239" s="63"/>
      <c r="IZX239" s="58"/>
      <c r="IZY239" s="63"/>
      <c r="IZZ239" s="58"/>
      <c r="JAA239" s="63"/>
      <c r="JAB239" s="58"/>
      <c r="JAC239" s="63"/>
      <c r="JAD239" s="58"/>
      <c r="JAE239" s="63"/>
      <c r="JAF239" s="58"/>
      <c r="JAG239" s="63"/>
      <c r="JAH239" s="58"/>
      <c r="JAI239" s="63"/>
      <c r="JAJ239" s="58"/>
      <c r="JAK239" s="63"/>
      <c r="JAL239" s="58"/>
      <c r="JAM239" s="63"/>
      <c r="JAN239" s="58"/>
      <c r="JAO239" s="63"/>
      <c r="JAP239" s="58"/>
      <c r="JAQ239" s="63"/>
      <c r="JAR239" s="58"/>
      <c r="JAS239" s="63"/>
      <c r="JAT239" s="58"/>
      <c r="JAU239" s="63"/>
      <c r="JAV239" s="58"/>
      <c r="JAW239" s="63"/>
      <c r="JAX239" s="58"/>
      <c r="JAY239" s="63"/>
      <c r="JAZ239" s="58"/>
      <c r="JBA239" s="63"/>
      <c r="JBB239" s="58"/>
      <c r="JBC239" s="63"/>
      <c r="JBD239" s="58"/>
      <c r="JBE239" s="63"/>
      <c r="JBF239" s="58"/>
      <c r="JBG239" s="63"/>
      <c r="JBH239" s="58"/>
      <c r="JBI239" s="63"/>
      <c r="JBJ239" s="58"/>
      <c r="JBK239" s="63"/>
      <c r="JBL239" s="58"/>
      <c r="JBM239" s="63"/>
      <c r="JBN239" s="58"/>
      <c r="JBO239" s="63"/>
      <c r="JBP239" s="58"/>
      <c r="JBQ239" s="63"/>
      <c r="JBR239" s="58"/>
      <c r="JBS239" s="63"/>
      <c r="JBT239" s="58"/>
      <c r="JBU239" s="63"/>
      <c r="JBV239" s="58"/>
      <c r="JBW239" s="63"/>
      <c r="JBX239" s="58"/>
      <c r="JBY239" s="63"/>
      <c r="JBZ239" s="58"/>
      <c r="JCA239" s="63"/>
      <c r="JCB239" s="58"/>
      <c r="JCC239" s="63"/>
      <c r="JCD239" s="58"/>
      <c r="JCE239" s="63"/>
      <c r="JCF239" s="58"/>
      <c r="JCG239" s="63"/>
      <c r="JCH239" s="58"/>
      <c r="JCI239" s="63"/>
      <c r="JCJ239" s="58"/>
      <c r="JCK239" s="63"/>
      <c r="JCL239" s="58"/>
      <c r="JCM239" s="63"/>
      <c r="JCN239" s="58"/>
      <c r="JCO239" s="63"/>
      <c r="JCP239" s="58"/>
      <c r="JCQ239" s="63"/>
      <c r="JCR239" s="58"/>
      <c r="JCS239" s="63"/>
      <c r="JCT239" s="58"/>
      <c r="JCU239" s="63"/>
      <c r="JCV239" s="58"/>
      <c r="JCW239" s="63"/>
      <c r="JCX239" s="58"/>
      <c r="JCY239" s="63"/>
      <c r="JCZ239" s="58"/>
      <c r="JDA239" s="63"/>
      <c r="JDB239" s="58"/>
      <c r="JDC239" s="63"/>
      <c r="JDD239" s="58"/>
      <c r="JDE239" s="63"/>
      <c r="JDF239" s="58"/>
      <c r="JDG239" s="63"/>
      <c r="JDH239" s="58"/>
      <c r="JDI239" s="63"/>
      <c r="JDJ239" s="58"/>
      <c r="JDK239" s="63"/>
      <c r="JDL239" s="58"/>
      <c r="JDM239" s="63"/>
      <c r="JDN239" s="58"/>
      <c r="JDO239" s="63"/>
      <c r="JDP239" s="58"/>
      <c r="JDQ239" s="63"/>
      <c r="JDR239" s="58"/>
      <c r="JDS239" s="63"/>
      <c r="JDT239" s="58"/>
      <c r="JDU239" s="63"/>
      <c r="JDV239" s="58"/>
      <c r="JDW239" s="63"/>
      <c r="JDX239" s="58"/>
      <c r="JDY239" s="63"/>
      <c r="JDZ239" s="58"/>
      <c r="JEA239" s="63"/>
      <c r="JEB239" s="58"/>
      <c r="JEC239" s="63"/>
      <c r="JED239" s="58"/>
      <c r="JEE239" s="63"/>
      <c r="JEF239" s="58"/>
      <c r="JEG239" s="63"/>
      <c r="JEH239" s="58"/>
      <c r="JEI239" s="63"/>
      <c r="JEJ239" s="58"/>
      <c r="JEK239" s="63"/>
      <c r="JEL239" s="58"/>
      <c r="JEM239" s="63"/>
      <c r="JEN239" s="58"/>
      <c r="JEO239" s="63"/>
      <c r="JEP239" s="58"/>
      <c r="JEQ239" s="63"/>
      <c r="JER239" s="58"/>
      <c r="JES239" s="63"/>
      <c r="JET239" s="58"/>
      <c r="JEU239" s="63"/>
      <c r="JEV239" s="58"/>
      <c r="JEW239" s="63"/>
      <c r="JEX239" s="58"/>
      <c r="JEY239" s="63"/>
      <c r="JEZ239" s="58"/>
      <c r="JFA239" s="63"/>
      <c r="JFB239" s="58"/>
      <c r="JFC239" s="63"/>
      <c r="JFD239" s="58"/>
      <c r="JFE239" s="63"/>
      <c r="JFF239" s="58"/>
      <c r="JFG239" s="63"/>
      <c r="JFH239" s="58"/>
      <c r="JFI239" s="63"/>
      <c r="JFJ239" s="58"/>
      <c r="JFK239" s="63"/>
      <c r="JFL239" s="58"/>
      <c r="JFM239" s="63"/>
      <c r="JFN239" s="58"/>
      <c r="JFO239" s="63"/>
      <c r="JFP239" s="58"/>
      <c r="JFQ239" s="63"/>
      <c r="JFR239" s="58"/>
      <c r="JFS239" s="63"/>
      <c r="JFT239" s="58"/>
      <c r="JFU239" s="63"/>
      <c r="JFV239" s="58"/>
      <c r="JFW239" s="63"/>
      <c r="JFX239" s="58"/>
      <c r="JFY239" s="63"/>
      <c r="JFZ239" s="58"/>
      <c r="JGA239" s="63"/>
      <c r="JGB239" s="58"/>
      <c r="JGC239" s="63"/>
      <c r="JGD239" s="58"/>
      <c r="JGE239" s="63"/>
      <c r="JGF239" s="58"/>
      <c r="JGG239" s="63"/>
      <c r="JGH239" s="58"/>
      <c r="JGI239" s="63"/>
      <c r="JGJ239" s="58"/>
      <c r="JGK239" s="63"/>
      <c r="JGL239" s="58"/>
      <c r="JGM239" s="63"/>
      <c r="JGN239" s="58"/>
      <c r="JGO239" s="63"/>
      <c r="JGP239" s="58"/>
      <c r="JGQ239" s="63"/>
      <c r="JGR239" s="58"/>
      <c r="JGS239" s="63"/>
      <c r="JGT239" s="58"/>
      <c r="JGU239" s="63"/>
      <c r="JGV239" s="58"/>
      <c r="JGW239" s="63"/>
      <c r="JGX239" s="58"/>
      <c r="JGY239" s="63"/>
      <c r="JGZ239" s="58"/>
      <c r="JHA239" s="63"/>
      <c r="JHB239" s="58"/>
      <c r="JHC239" s="63"/>
      <c r="JHD239" s="58"/>
      <c r="JHE239" s="63"/>
      <c r="JHF239" s="58"/>
      <c r="JHG239" s="63"/>
      <c r="JHH239" s="58"/>
      <c r="JHI239" s="63"/>
      <c r="JHJ239" s="58"/>
      <c r="JHK239" s="63"/>
      <c r="JHL239" s="58"/>
      <c r="JHM239" s="63"/>
      <c r="JHN239" s="58"/>
      <c r="JHO239" s="63"/>
      <c r="JHP239" s="58"/>
      <c r="JHQ239" s="63"/>
      <c r="JHR239" s="58"/>
      <c r="JHS239" s="63"/>
      <c r="JHT239" s="58"/>
      <c r="JHU239" s="63"/>
      <c r="JHV239" s="58"/>
      <c r="JHW239" s="63"/>
      <c r="JHX239" s="58"/>
      <c r="JHY239" s="63"/>
      <c r="JHZ239" s="58"/>
      <c r="JIA239" s="63"/>
      <c r="JIB239" s="58"/>
      <c r="JIC239" s="63"/>
      <c r="JID239" s="58"/>
      <c r="JIE239" s="63"/>
      <c r="JIF239" s="58"/>
      <c r="JIG239" s="63"/>
      <c r="JIH239" s="58"/>
      <c r="JII239" s="63"/>
      <c r="JIJ239" s="58"/>
      <c r="JIK239" s="63"/>
      <c r="JIL239" s="58"/>
      <c r="JIM239" s="63"/>
      <c r="JIN239" s="58"/>
      <c r="JIO239" s="63"/>
      <c r="JIP239" s="58"/>
      <c r="JIQ239" s="63"/>
      <c r="JIR239" s="58"/>
      <c r="JIS239" s="63"/>
      <c r="JIT239" s="58"/>
      <c r="JIU239" s="63"/>
      <c r="JIV239" s="58"/>
      <c r="JIW239" s="63"/>
      <c r="JIX239" s="58"/>
      <c r="JIY239" s="63"/>
      <c r="JIZ239" s="58"/>
      <c r="JJA239" s="63"/>
      <c r="JJB239" s="58"/>
      <c r="JJC239" s="63"/>
      <c r="JJD239" s="58"/>
      <c r="JJE239" s="63"/>
      <c r="JJF239" s="58"/>
      <c r="JJG239" s="63"/>
      <c r="JJH239" s="58"/>
      <c r="JJI239" s="63"/>
      <c r="JJJ239" s="58"/>
      <c r="JJK239" s="63"/>
      <c r="JJL239" s="58"/>
      <c r="JJM239" s="63"/>
      <c r="JJN239" s="58"/>
      <c r="JJO239" s="63"/>
      <c r="JJP239" s="58"/>
      <c r="JJQ239" s="63"/>
      <c r="JJR239" s="58"/>
      <c r="JJS239" s="63"/>
      <c r="JJT239" s="58"/>
      <c r="JJU239" s="63"/>
      <c r="JJV239" s="58"/>
      <c r="JJW239" s="63"/>
      <c r="JJX239" s="58"/>
      <c r="JJY239" s="63"/>
      <c r="JJZ239" s="58"/>
      <c r="JKA239" s="63"/>
      <c r="JKB239" s="58"/>
      <c r="JKC239" s="63"/>
      <c r="JKD239" s="58"/>
      <c r="JKE239" s="63"/>
      <c r="JKF239" s="58"/>
      <c r="JKG239" s="63"/>
      <c r="JKH239" s="58"/>
      <c r="JKI239" s="63"/>
      <c r="JKJ239" s="58"/>
      <c r="JKK239" s="63"/>
      <c r="JKL239" s="58"/>
      <c r="JKM239" s="63"/>
      <c r="JKN239" s="58"/>
      <c r="JKO239" s="63"/>
      <c r="JKP239" s="58"/>
      <c r="JKQ239" s="63"/>
      <c r="JKR239" s="58"/>
      <c r="JKS239" s="63"/>
      <c r="JKT239" s="58"/>
      <c r="JKU239" s="63"/>
      <c r="JKV239" s="58"/>
      <c r="JKW239" s="63"/>
      <c r="JKX239" s="58"/>
      <c r="JKY239" s="63"/>
      <c r="JKZ239" s="58"/>
      <c r="JLA239" s="63"/>
      <c r="JLB239" s="58"/>
      <c r="JLC239" s="63"/>
      <c r="JLD239" s="58"/>
      <c r="JLE239" s="63"/>
      <c r="JLF239" s="58"/>
      <c r="JLG239" s="63"/>
      <c r="JLH239" s="58"/>
      <c r="JLI239" s="63"/>
      <c r="JLJ239" s="58"/>
      <c r="JLK239" s="63"/>
      <c r="JLL239" s="58"/>
      <c r="JLM239" s="63"/>
      <c r="JLN239" s="58"/>
      <c r="JLO239" s="63"/>
      <c r="JLP239" s="58"/>
      <c r="JLQ239" s="63"/>
      <c r="JLR239" s="58"/>
      <c r="JLS239" s="63"/>
      <c r="JLT239" s="58"/>
      <c r="JLU239" s="63"/>
      <c r="JLV239" s="58"/>
      <c r="JLW239" s="63"/>
      <c r="JLX239" s="58"/>
      <c r="JLY239" s="63"/>
      <c r="JLZ239" s="58"/>
      <c r="JMA239" s="63"/>
      <c r="JMB239" s="58"/>
      <c r="JMC239" s="63"/>
      <c r="JMD239" s="58"/>
      <c r="JME239" s="63"/>
      <c r="JMF239" s="58"/>
      <c r="JMG239" s="63"/>
      <c r="JMH239" s="58"/>
      <c r="JMI239" s="63"/>
      <c r="JMJ239" s="58"/>
      <c r="JMK239" s="63"/>
      <c r="JML239" s="58"/>
      <c r="JMM239" s="63"/>
      <c r="JMN239" s="58"/>
      <c r="JMO239" s="63"/>
      <c r="JMP239" s="58"/>
      <c r="JMQ239" s="63"/>
      <c r="JMR239" s="58"/>
      <c r="JMS239" s="63"/>
      <c r="JMT239" s="58"/>
      <c r="JMU239" s="63"/>
      <c r="JMV239" s="58"/>
      <c r="JMW239" s="63"/>
      <c r="JMX239" s="58"/>
      <c r="JMY239" s="63"/>
      <c r="JMZ239" s="58"/>
      <c r="JNA239" s="63"/>
      <c r="JNB239" s="58"/>
      <c r="JNC239" s="63"/>
      <c r="JND239" s="58"/>
      <c r="JNE239" s="63"/>
      <c r="JNF239" s="58"/>
      <c r="JNG239" s="63"/>
      <c r="JNH239" s="58"/>
      <c r="JNI239" s="63"/>
      <c r="JNJ239" s="58"/>
      <c r="JNK239" s="63"/>
      <c r="JNL239" s="58"/>
      <c r="JNM239" s="63"/>
      <c r="JNN239" s="58"/>
      <c r="JNO239" s="63"/>
      <c r="JNP239" s="58"/>
      <c r="JNQ239" s="63"/>
      <c r="JNR239" s="58"/>
      <c r="JNS239" s="63"/>
      <c r="JNT239" s="58"/>
      <c r="JNU239" s="63"/>
      <c r="JNV239" s="58"/>
      <c r="JNW239" s="63"/>
      <c r="JNX239" s="58"/>
      <c r="JNY239" s="63"/>
      <c r="JNZ239" s="58"/>
      <c r="JOA239" s="63"/>
      <c r="JOB239" s="58"/>
      <c r="JOC239" s="63"/>
      <c r="JOD239" s="58"/>
      <c r="JOE239" s="63"/>
      <c r="JOF239" s="58"/>
      <c r="JOG239" s="63"/>
      <c r="JOH239" s="58"/>
      <c r="JOI239" s="63"/>
      <c r="JOJ239" s="58"/>
      <c r="JOK239" s="63"/>
      <c r="JOL239" s="58"/>
      <c r="JOM239" s="63"/>
      <c r="JON239" s="58"/>
      <c r="JOO239" s="63"/>
      <c r="JOP239" s="58"/>
      <c r="JOQ239" s="63"/>
      <c r="JOR239" s="58"/>
      <c r="JOS239" s="63"/>
      <c r="JOT239" s="58"/>
      <c r="JOU239" s="63"/>
      <c r="JOV239" s="58"/>
      <c r="JOW239" s="63"/>
      <c r="JOX239" s="58"/>
      <c r="JOY239" s="63"/>
      <c r="JOZ239" s="58"/>
      <c r="JPA239" s="63"/>
      <c r="JPB239" s="58"/>
      <c r="JPC239" s="63"/>
      <c r="JPD239" s="58"/>
      <c r="JPE239" s="63"/>
      <c r="JPF239" s="58"/>
      <c r="JPG239" s="63"/>
      <c r="JPH239" s="58"/>
      <c r="JPI239" s="63"/>
      <c r="JPJ239" s="58"/>
      <c r="JPK239" s="63"/>
      <c r="JPL239" s="58"/>
      <c r="JPM239" s="63"/>
      <c r="JPN239" s="58"/>
      <c r="JPO239" s="63"/>
      <c r="JPP239" s="58"/>
      <c r="JPQ239" s="63"/>
      <c r="JPR239" s="58"/>
      <c r="JPS239" s="63"/>
      <c r="JPT239" s="58"/>
      <c r="JPU239" s="63"/>
      <c r="JPV239" s="58"/>
      <c r="JPW239" s="63"/>
      <c r="JPX239" s="58"/>
      <c r="JPY239" s="63"/>
      <c r="JPZ239" s="58"/>
      <c r="JQA239" s="63"/>
      <c r="JQB239" s="58"/>
      <c r="JQC239" s="63"/>
      <c r="JQD239" s="58"/>
      <c r="JQE239" s="63"/>
      <c r="JQF239" s="58"/>
      <c r="JQG239" s="63"/>
      <c r="JQH239" s="58"/>
      <c r="JQI239" s="63"/>
      <c r="JQJ239" s="58"/>
      <c r="JQK239" s="63"/>
      <c r="JQL239" s="58"/>
      <c r="JQM239" s="63"/>
      <c r="JQN239" s="58"/>
      <c r="JQO239" s="63"/>
      <c r="JQP239" s="58"/>
      <c r="JQQ239" s="63"/>
      <c r="JQR239" s="58"/>
      <c r="JQS239" s="63"/>
      <c r="JQT239" s="58"/>
      <c r="JQU239" s="63"/>
      <c r="JQV239" s="58"/>
      <c r="JQW239" s="63"/>
      <c r="JQX239" s="58"/>
      <c r="JQY239" s="63"/>
      <c r="JQZ239" s="58"/>
      <c r="JRA239" s="63"/>
      <c r="JRB239" s="58"/>
      <c r="JRC239" s="63"/>
      <c r="JRD239" s="58"/>
      <c r="JRE239" s="63"/>
      <c r="JRF239" s="58"/>
      <c r="JRG239" s="63"/>
      <c r="JRH239" s="58"/>
      <c r="JRI239" s="63"/>
      <c r="JRJ239" s="58"/>
      <c r="JRK239" s="63"/>
      <c r="JRL239" s="58"/>
      <c r="JRM239" s="63"/>
      <c r="JRN239" s="58"/>
      <c r="JRO239" s="63"/>
      <c r="JRP239" s="58"/>
      <c r="JRQ239" s="63"/>
      <c r="JRR239" s="58"/>
      <c r="JRS239" s="63"/>
      <c r="JRT239" s="58"/>
      <c r="JRU239" s="63"/>
      <c r="JRV239" s="58"/>
      <c r="JRW239" s="63"/>
      <c r="JRX239" s="58"/>
      <c r="JRY239" s="63"/>
      <c r="JRZ239" s="58"/>
      <c r="JSA239" s="63"/>
      <c r="JSB239" s="58"/>
      <c r="JSC239" s="63"/>
      <c r="JSD239" s="58"/>
      <c r="JSE239" s="63"/>
      <c r="JSF239" s="58"/>
      <c r="JSG239" s="63"/>
      <c r="JSH239" s="58"/>
      <c r="JSI239" s="63"/>
      <c r="JSJ239" s="58"/>
      <c r="JSK239" s="63"/>
      <c r="JSL239" s="58"/>
      <c r="JSM239" s="63"/>
      <c r="JSN239" s="58"/>
      <c r="JSO239" s="63"/>
      <c r="JSP239" s="58"/>
      <c r="JSQ239" s="63"/>
      <c r="JSR239" s="58"/>
      <c r="JSS239" s="63"/>
      <c r="JST239" s="58"/>
      <c r="JSU239" s="63"/>
      <c r="JSV239" s="58"/>
      <c r="JSW239" s="63"/>
      <c r="JSX239" s="58"/>
      <c r="JSY239" s="63"/>
      <c r="JSZ239" s="58"/>
      <c r="JTA239" s="63"/>
      <c r="JTB239" s="58"/>
      <c r="JTC239" s="63"/>
      <c r="JTD239" s="58"/>
      <c r="JTE239" s="63"/>
      <c r="JTF239" s="58"/>
      <c r="JTG239" s="63"/>
      <c r="JTH239" s="58"/>
      <c r="JTI239" s="63"/>
      <c r="JTJ239" s="58"/>
      <c r="JTK239" s="63"/>
      <c r="JTL239" s="58"/>
      <c r="JTM239" s="63"/>
      <c r="JTN239" s="58"/>
      <c r="JTO239" s="63"/>
      <c r="JTP239" s="58"/>
      <c r="JTQ239" s="63"/>
      <c r="JTR239" s="58"/>
      <c r="JTS239" s="63"/>
      <c r="JTT239" s="58"/>
      <c r="JTU239" s="63"/>
      <c r="JTV239" s="58"/>
      <c r="JTW239" s="63"/>
      <c r="JTX239" s="58"/>
      <c r="JTY239" s="63"/>
      <c r="JTZ239" s="58"/>
      <c r="JUA239" s="63"/>
      <c r="JUB239" s="58"/>
      <c r="JUC239" s="63"/>
      <c r="JUD239" s="58"/>
      <c r="JUE239" s="63"/>
      <c r="JUF239" s="58"/>
      <c r="JUG239" s="63"/>
      <c r="JUH239" s="58"/>
      <c r="JUI239" s="63"/>
      <c r="JUJ239" s="58"/>
      <c r="JUK239" s="63"/>
      <c r="JUL239" s="58"/>
      <c r="JUM239" s="63"/>
      <c r="JUN239" s="58"/>
      <c r="JUO239" s="63"/>
      <c r="JUP239" s="58"/>
      <c r="JUQ239" s="63"/>
      <c r="JUR239" s="58"/>
      <c r="JUS239" s="63"/>
      <c r="JUT239" s="58"/>
      <c r="JUU239" s="63"/>
      <c r="JUV239" s="58"/>
      <c r="JUW239" s="63"/>
      <c r="JUX239" s="58"/>
      <c r="JUY239" s="63"/>
      <c r="JUZ239" s="58"/>
      <c r="JVA239" s="63"/>
      <c r="JVB239" s="58"/>
      <c r="JVC239" s="63"/>
      <c r="JVD239" s="58"/>
      <c r="JVE239" s="63"/>
      <c r="JVF239" s="58"/>
      <c r="JVG239" s="63"/>
      <c r="JVH239" s="58"/>
      <c r="JVI239" s="63"/>
      <c r="JVJ239" s="58"/>
      <c r="JVK239" s="63"/>
      <c r="JVL239" s="58"/>
      <c r="JVM239" s="63"/>
      <c r="JVN239" s="58"/>
      <c r="JVO239" s="63"/>
      <c r="JVP239" s="58"/>
      <c r="JVQ239" s="63"/>
      <c r="JVR239" s="58"/>
      <c r="JVS239" s="63"/>
      <c r="JVT239" s="58"/>
      <c r="JVU239" s="63"/>
      <c r="JVV239" s="58"/>
      <c r="JVW239" s="63"/>
      <c r="JVX239" s="58"/>
      <c r="JVY239" s="63"/>
      <c r="JVZ239" s="58"/>
      <c r="JWA239" s="63"/>
      <c r="JWB239" s="58"/>
      <c r="JWC239" s="63"/>
      <c r="JWD239" s="58"/>
      <c r="JWE239" s="63"/>
      <c r="JWF239" s="58"/>
      <c r="JWG239" s="63"/>
      <c r="JWH239" s="58"/>
      <c r="JWI239" s="63"/>
      <c r="JWJ239" s="58"/>
      <c r="JWK239" s="63"/>
      <c r="JWL239" s="58"/>
      <c r="JWM239" s="63"/>
      <c r="JWN239" s="58"/>
      <c r="JWO239" s="63"/>
      <c r="JWP239" s="58"/>
      <c r="JWQ239" s="63"/>
      <c r="JWR239" s="58"/>
      <c r="JWS239" s="63"/>
      <c r="JWT239" s="58"/>
      <c r="JWU239" s="63"/>
      <c r="JWV239" s="58"/>
      <c r="JWW239" s="63"/>
      <c r="JWX239" s="58"/>
      <c r="JWY239" s="63"/>
      <c r="JWZ239" s="58"/>
      <c r="JXA239" s="63"/>
      <c r="JXB239" s="58"/>
      <c r="JXC239" s="63"/>
      <c r="JXD239" s="58"/>
      <c r="JXE239" s="63"/>
      <c r="JXF239" s="58"/>
      <c r="JXG239" s="63"/>
      <c r="JXH239" s="58"/>
      <c r="JXI239" s="63"/>
      <c r="JXJ239" s="58"/>
      <c r="JXK239" s="63"/>
      <c r="JXL239" s="58"/>
      <c r="JXM239" s="63"/>
      <c r="JXN239" s="58"/>
      <c r="JXO239" s="63"/>
      <c r="JXP239" s="58"/>
      <c r="JXQ239" s="63"/>
      <c r="JXR239" s="58"/>
      <c r="JXS239" s="63"/>
      <c r="JXT239" s="58"/>
      <c r="JXU239" s="63"/>
      <c r="JXV239" s="58"/>
      <c r="JXW239" s="63"/>
      <c r="JXX239" s="58"/>
      <c r="JXY239" s="63"/>
      <c r="JXZ239" s="58"/>
      <c r="JYA239" s="63"/>
      <c r="JYB239" s="58"/>
      <c r="JYC239" s="63"/>
      <c r="JYD239" s="58"/>
      <c r="JYE239" s="63"/>
      <c r="JYF239" s="58"/>
      <c r="JYG239" s="63"/>
      <c r="JYH239" s="58"/>
      <c r="JYI239" s="63"/>
      <c r="JYJ239" s="58"/>
      <c r="JYK239" s="63"/>
      <c r="JYL239" s="58"/>
      <c r="JYM239" s="63"/>
      <c r="JYN239" s="58"/>
      <c r="JYO239" s="63"/>
      <c r="JYP239" s="58"/>
      <c r="JYQ239" s="63"/>
      <c r="JYR239" s="58"/>
      <c r="JYS239" s="63"/>
      <c r="JYT239" s="58"/>
      <c r="JYU239" s="63"/>
      <c r="JYV239" s="58"/>
      <c r="JYW239" s="63"/>
      <c r="JYX239" s="58"/>
      <c r="JYY239" s="63"/>
      <c r="JYZ239" s="58"/>
      <c r="JZA239" s="63"/>
      <c r="JZB239" s="58"/>
      <c r="JZC239" s="63"/>
      <c r="JZD239" s="58"/>
      <c r="JZE239" s="63"/>
      <c r="JZF239" s="58"/>
      <c r="JZG239" s="63"/>
      <c r="JZH239" s="58"/>
      <c r="JZI239" s="63"/>
      <c r="JZJ239" s="58"/>
      <c r="JZK239" s="63"/>
      <c r="JZL239" s="58"/>
      <c r="JZM239" s="63"/>
      <c r="JZN239" s="58"/>
      <c r="JZO239" s="63"/>
      <c r="JZP239" s="58"/>
      <c r="JZQ239" s="63"/>
      <c r="JZR239" s="58"/>
      <c r="JZS239" s="63"/>
      <c r="JZT239" s="58"/>
      <c r="JZU239" s="63"/>
      <c r="JZV239" s="58"/>
      <c r="JZW239" s="63"/>
      <c r="JZX239" s="58"/>
      <c r="JZY239" s="63"/>
      <c r="JZZ239" s="58"/>
      <c r="KAA239" s="63"/>
      <c r="KAB239" s="58"/>
      <c r="KAC239" s="63"/>
      <c r="KAD239" s="58"/>
      <c r="KAE239" s="63"/>
      <c r="KAF239" s="58"/>
      <c r="KAG239" s="63"/>
      <c r="KAH239" s="58"/>
      <c r="KAI239" s="63"/>
      <c r="KAJ239" s="58"/>
      <c r="KAK239" s="63"/>
      <c r="KAL239" s="58"/>
      <c r="KAM239" s="63"/>
      <c r="KAN239" s="58"/>
      <c r="KAO239" s="63"/>
      <c r="KAP239" s="58"/>
      <c r="KAQ239" s="63"/>
      <c r="KAR239" s="58"/>
      <c r="KAS239" s="63"/>
      <c r="KAT239" s="58"/>
      <c r="KAU239" s="63"/>
      <c r="KAV239" s="58"/>
      <c r="KAW239" s="63"/>
      <c r="KAX239" s="58"/>
      <c r="KAY239" s="63"/>
      <c r="KAZ239" s="58"/>
      <c r="KBA239" s="63"/>
      <c r="KBB239" s="58"/>
      <c r="KBC239" s="63"/>
      <c r="KBD239" s="58"/>
      <c r="KBE239" s="63"/>
      <c r="KBF239" s="58"/>
      <c r="KBG239" s="63"/>
      <c r="KBH239" s="58"/>
      <c r="KBI239" s="63"/>
      <c r="KBJ239" s="58"/>
      <c r="KBK239" s="63"/>
      <c r="KBL239" s="58"/>
      <c r="KBM239" s="63"/>
      <c r="KBN239" s="58"/>
      <c r="KBO239" s="63"/>
      <c r="KBP239" s="58"/>
      <c r="KBQ239" s="63"/>
      <c r="KBR239" s="58"/>
      <c r="KBS239" s="63"/>
      <c r="KBT239" s="58"/>
      <c r="KBU239" s="63"/>
      <c r="KBV239" s="58"/>
      <c r="KBW239" s="63"/>
      <c r="KBX239" s="58"/>
      <c r="KBY239" s="63"/>
      <c r="KBZ239" s="58"/>
      <c r="KCA239" s="63"/>
      <c r="KCB239" s="58"/>
      <c r="KCC239" s="63"/>
      <c r="KCD239" s="58"/>
      <c r="KCE239" s="63"/>
      <c r="KCF239" s="58"/>
      <c r="KCG239" s="63"/>
      <c r="KCH239" s="58"/>
      <c r="KCI239" s="63"/>
      <c r="KCJ239" s="58"/>
      <c r="KCK239" s="63"/>
      <c r="KCL239" s="58"/>
      <c r="KCM239" s="63"/>
      <c r="KCN239" s="58"/>
      <c r="KCO239" s="63"/>
      <c r="KCP239" s="58"/>
      <c r="KCQ239" s="63"/>
      <c r="KCR239" s="58"/>
      <c r="KCS239" s="63"/>
      <c r="KCT239" s="58"/>
      <c r="KCU239" s="63"/>
      <c r="KCV239" s="58"/>
      <c r="KCW239" s="63"/>
      <c r="KCX239" s="58"/>
      <c r="KCY239" s="63"/>
      <c r="KCZ239" s="58"/>
      <c r="KDA239" s="63"/>
      <c r="KDB239" s="58"/>
      <c r="KDC239" s="63"/>
      <c r="KDD239" s="58"/>
      <c r="KDE239" s="63"/>
      <c r="KDF239" s="58"/>
      <c r="KDG239" s="63"/>
      <c r="KDH239" s="58"/>
      <c r="KDI239" s="63"/>
      <c r="KDJ239" s="58"/>
      <c r="KDK239" s="63"/>
      <c r="KDL239" s="58"/>
      <c r="KDM239" s="63"/>
      <c r="KDN239" s="58"/>
      <c r="KDO239" s="63"/>
      <c r="KDP239" s="58"/>
      <c r="KDQ239" s="63"/>
      <c r="KDR239" s="58"/>
      <c r="KDS239" s="63"/>
      <c r="KDT239" s="58"/>
      <c r="KDU239" s="63"/>
      <c r="KDV239" s="58"/>
      <c r="KDW239" s="63"/>
      <c r="KDX239" s="58"/>
      <c r="KDY239" s="63"/>
      <c r="KDZ239" s="58"/>
      <c r="KEA239" s="63"/>
      <c r="KEB239" s="58"/>
      <c r="KEC239" s="63"/>
      <c r="KED239" s="58"/>
      <c r="KEE239" s="63"/>
      <c r="KEF239" s="58"/>
      <c r="KEG239" s="63"/>
      <c r="KEH239" s="58"/>
      <c r="KEI239" s="63"/>
      <c r="KEJ239" s="58"/>
      <c r="KEK239" s="63"/>
      <c r="KEL239" s="58"/>
      <c r="KEM239" s="63"/>
      <c r="KEN239" s="58"/>
      <c r="KEO239" s="63"/>
      <c r="KEP239" s="58"/>
      <c r="KEQ239" s="63"/>
      <c r="KER239" s="58"/>
      <c r="KES239" s="63"/>
      <c r="KET239" s="58"/>
      <c r="KEU239" s="63"/>
      <c r="KEV239" s="58"/>
      <c r="KEW239" s="63"/>
      <c r="KEX239" s="58"/>
      <c r="KEY239" s="63"/>
      <c r="KEZ239" s="58"/>
      <c r="KFA239" s="63"/>
      <c r="KFB239" s="58"/>
      <c r="KFC239" s="63"/>
      <c r="KFD239" s="58"/>
      <c r="KFE239" s="63"/>
      <c r="KFF239" s="58"/>
      <c r="KFG239" s="63"/>
      <c r="KFH239" s="58"/>
      <c r="KFI239" s="63"/>
      <c r="KFJ239" s="58"/>
      <c r="KFK239" s="63"/>
      <c r="KFL239" s="58"/>
      <c r="KFM239" s="63"/>
      <c r="KFN239" s="58"/>
      <c r="KFO239" s="63"/>
      <c r="KFP239" s="58"/>
      <c r="KFQ239" s="63"/>
      <c r="KFR239" s="58"/>
      <c r="KFS239" s="63"/>
      <c r="KFT239" s="58"/>
      <c r="KFU239" s="63"/>
      <c r="KFV239" s="58"/>
      <c r="KFW239" s="63"/>
      <c r="KFX239" s="58"/>
      <c r="KFY239" s="63"/>
      <c r="KFZ239" s="58"/>
      <c r="KGA239" s="63"/>
      <c r="KGB239" s="58"/>
      <c r="KGC239" s="63"/>
      <c r="KGD239" s="58"/>
      <c r="KGE239" s="63"/>
      <c r="KGF239" s="58"/>
      <c r="KGG239" s="63"/>
      <c r="KGH239" s="58"/>
      <c r="KGI239" s="63"/>
      <c r="KGJ239" s="58"/>
      <c r="KGK239" s="63"/>
      <c r="KGL239" s="58"/>
      <c r="KGM239" s="63"/>
      <c r="KGN239" s="58"/>
      <c r="KGO239" s="63"/>
      <c r="KGP239" s="58"/>
      <c r="KGQ239" s="63"/>
      <c r="KGR239" s="58"/>
      <c r="KGS239" s="63"/>
      <c r="KGT239" s="58"/>
      <c r="KGU239" s="63"/>
      <c r="KGV239" s="58"/>
      <c r="KGW239" s="63"/>
      <c r="KGX239" s="58"/>
      <c r="KGY239" s="63"/>
      <c r="KGZ239" s="58"/>
      <c r="KHA239" s="63"/>
      <c r="KHB239" s="58"/>
      <c r="KHC239" s="63"/>
      <c r="KHD239" s="58"/>
      <c r="KHE239" s="63"/>
      <c r="KHF239" s="58"/>
      <c r="KHG239" s="63"/>
      <c r="KHH239" s="58"/>
      <c r="KHI239" s="63"/>
      <c r="KHJ239" s="58"/>
      <c r="KHK239" s="63"/>
      <c r="KHL239" s="58"/>
      <c r="KHM239" s="63"/>
      <c r="KHN239" s="58"/>
      <c r="KHO239" s="63"/>
      <c r="KHP239" s="58"/>
      <c r="KHQ239" s="63"/>
      <c r="KHR239" s="58"/>
      <c r="KHS239" s="63"/>
      <c r="KHT239" s="58"/>
      <c r="KHU239" s="63"/>
      <c r="KHV239" s="58"/>
      <c r="KHW239" s="63"/>
      <c r="KHX239" s="58"/>
      <c r="KHY239" s="63"/>
      <c r="KHZ239" s="58"/>
      <c r="KIA239" s="63"/>
      <c r="KIB239" s="58"/>
      <c r="KIC239" s="63"/>
      <c r="KID239" s="58"/>
      <c r="KIE239" s="63"/>
      <c r="KIF239" s="58"/>
      <c r="KIG239" s="63"/>
      <c r="KIH239" s="58"/>
      <c r="KII239" s="63"/>
      <c r="KIJ239" s="58"/>
      <c r="KIK239" s="63"/>
      <c r="KIL239" s="58"/>
      <c r="KIM239" s="63"/>
      <c r="KIN239" s="58"/>
      <c r="KIO239" s="63"/>
      <c r="KIP239" s="58"/>
      <c r="KIQ239" s="63"/>
      <c r="KIR239" s="58"/>
      <c r="KIS239" s="63"/>
      <c r="KIT239" s="58"/>
      <c r="KIU239" s="63"/>
      <c r="KIV239" s="58"/>
      <c r="KIW239" s="63"/>
      <c r="KIX239" s="58"/>
      <c r="KIY239" s="63"/>
      <c r="KIZ239" s="58"/>
      <c r="KJA239" s="63"/>
      <c r="KJB239" s="58"/>
      <c r="KJC239" s="63"/>
      <c r="KJD239" s="58"/>
      <c r="KJE239" s="63"/>
      <c r="KJF239" s="58"/>
      <c r="KJG239" s="63"/>
      <c r="KJH239" s="58"/>
      <c r="KJI239" s="63"/>
      <c r="KJJ239" s="58"/>
      <c r="KJK239" s="63"/>
      <c r="KJL239" s="58"/>
      <c r="KJM239" s="63"/>
      <c r="KJN239" s="58"/>
      <c r="KJO239" s="63"/>
      <c r="KJP239" s="58"/>
      <c r="KJQ239" s="63"/>
      <c r="KJR239" s="58"/>
      <c r="KJS239" s="63"/>
      <c r="KJT239" s="58"/>
      <c r="KJU239" s="63"/>
      <c r="KJV239" s="58"/>
      <c r="KJW239" s="63"/>
      <c r="KJX239" s="58"/>
      <c r="KJY239" s="63"/>
      <c r="KJZ239" s="58"/>
      <c r="KKA239" s="63"/>
      <c r="KKB239" s="58"/>
      <c r="KKC239" s="63"/>
      <c r="KKD239" s="58"/>
      <c r="KKE239" s="63"/>
      <c r="KKF239" s="58"/>
      <c r="KKG239" s="63"/>
      <c r="KKH239" s="58"/>
      <c r="KKI239" s="63"/>
      <c r="KKJ239" s="58"/>
      <c r="KKK239" s="63"/>
      <c r="KKL239" s="58"/>
      <c r="KKM239" s="63"/>
      <c r="KKN239" s="58"/>
      <c r="KKO239" s="63"/>
      <c r="KKP239" s="58"/>
      <c r="KKQ239" s="63"/>
      <c r="KKR239" s="58"/>
      <c r="KKS239" s="63"/>
      <c r="KKT239" s="58"/>
      <c r="KKU239" s="63"/>
      <c r="KKV239" s="58"/>
      <c r="KKW239" s="63"/>
      <c r="KKX239" s="58"/>
      <c r="KKY239" s="63"/>
      <c r="KKZ239" s="58"/>
      <c r="KLA239" s="63"/>
      <c r="KLB239" s="58"/>
      <c r="KLC239" s="63"/>
      <c r="KLD239" s="58"/>
      <c r="KLE239" s="63"/>
      <c r="KLF239" s="58"/>
      <c r="KLG239" s="63"/>
      <c r="KLH239" s="58"/>
      <c r="KLI239" s="63"/>
      <c r="KLJ239" s="58"/>
      <c r="KLK239" s="63"/>
      <c r="KLL239" s="58"/>
      <c r="KLM239" s="63"/>
      <c r="KLN239" s="58"/>
      <c r="KLO239" s="63"/>
      <c r="KLP239" s="58"/>
      <c r="KLQ239" s="63"/>
      <c r="KLR239" s="58"/>
      <c r="KLS239" s="63"/>
      <c r="KLT239" s="58"/>
      <c r="KLU239" s="63"/>
      <c r="KLV239" s="58"/>
      <c r="KLW239" s="63"/>
      <c r="KLX239" s="58"/>
      <c r="KLY239" s="63"/>
      <c r="KLZ239" s="58"/>
      <c r="KMA239" s="63"/>
      <c r="KMB239" s="58"/>
      <c r="KMC239" s="63"/>
      <c r="KMD239" s="58"/>
      <c r="KME239" s="63"/>
      <c r="KMF239" s="58"/>
      <c r="KMG239" s="63"/>
      <c r="KMH239" s="58"/>
      <c r="KMI239" s="63"/>
      <c r="KMJ239" s="58"/>
      <c r="KMK239" s="63"/>
      <c r="KML239" s="58"/>
      <c r="KMM239" s="63"/>
      <c r="KMN239" s="58"/>
      <c r="KMO239" s="63"/>
      <c r="KMP239" s="58"/>
      <c r="KMQ239" s="63"/>
      <c r="KMR239" s="58"/>
      <c r="KMS239" s="63"/>
      <c r="KMT239" s="58"/>
      <c r="KMU239" s="63"/>
      <c r="KMV239" s="58"/>
      <c r="KMW239" s="63"/>
      <c r="KMX239" s="58"/>
      <c r="KMY239" s="63"/>
      <c r="KMZ239" s="58"/>
      <c r="KNA239" s="63"/>
      <c r="KNB239" s="58"/>
      <c r="KNC239" s="63"/>
      <c r="KND239" s="58"/>
      <c r="KNE239" s="63"/>
      <c r="KNF239" s="58"/>
      <c r="KNG239" s="63"/>
      <c r="KNH239" s="58"/>
      <c r="KNI239" s="63"/>
      <c r="KNJ239" s="58"/>
      <c r="KNK239" s="63"/>
      <c r="KNL239" s="58"/>
      <c r="KNM239" s="63"/>
      <c r="KNN239" s="58"/>
      <c r="KNO239" s="63"/>
      <c r="KNP239" s="58"/>
      <c r="KNQ239" s="63"/>
      <c r="KNR239" s="58"/>
      <c r="KNS239" s="63"/>
      <c r="KNT239" s="58"/>
      <c r="KNU239" s="63"/>
      <c r="KNV239" s="58"/>
      <c r="KNW239" s="63"/>
      <c r="KNX239" s="58"/>
      <c r="KNY239" s="63"/>
      <c r="KNZ239" s="58"/>
      <c r="KOA239" s="63"/>
      <c r="KOB239" s="58"/>
      <c r="KOC239" s="63"/>
      <c r="KOD239" s="58"/>
      <c r="KOE239" s="63"/>
      <c r="KOF239" s="58"/>
      <c r="KOG239" s="63"/>
      <c r="KOH239" s="58"/>
      <c r="KOI239" s="63"/>
      <c r="KOJ239" s="58"/>
      <c r="KOK239" s="63"/>
      <c r="KOL239" s="58"/>
      <c r="KOM239" s="63"/>
      <c r="KON239" s="58"/>
      <c r="KOO239" s="63"/>
      <c r="KOP239" s="58"/>
      <c r="KOQ239" s="63"/>
      <c r="KOR239" s="58"/>
      <c r="KOS239" s="63"/>
      <c r="KOT239" s="58"/>
      <c r="KOU239" s="63"/>
      <c r="KOV239" s="58"/>
      <c r="KOW239" s="63"/>
      <c r="KOX239" s="58"/>
      <c r="KOY239" s="63"/>
      <c r="KOZ239" s="58"/>
      <c r="KPA239" s="63"/>
      <c r="KPB239" s="58"/>
      <c r="KPC239" s="63"/>
      <c r="KPD239" s="58"/>
      <c r="KPE239" s="63"/>
      <c r="KPF239" s="58"/>
      <c r="KPG239" s="63"/>
      <c r="KPH239" s="58"/>
      <c r="KPI239" s="63"/>
      <c r="KPJ239" s="58"/>
      <c r="KPK239" s="63"/>
      <c r="KPL239" s="58"/>
      <c r="KPM239" s="63"/>
      <c r="KPN239" s="58"/>
      <c r="KPO239" s="63"/>
      <c r="KPP239" s="58"/>
      <c r="KPQ239" s="63"/>
      <c r="KPR239" s="58"/>
      <c r="KPS239" s="63"/>
      <c r="KPT239" s="58"/>
      <c r="KPU239" s="63"/>
      <c r="KPV239" s="58"/>
      <c r="KPW239" s="63"/>
      <c r="KPX239" s="58"/>
      <c r="KPY239" s="63"/>
      <c r="KPZ239" s="58"/>
      <c r="KQA239" s="63"/>
      <c r="KQB239" s="58"/>
      <c r="KQC239" s="63"/>
      <c r="KQD239" s="58"/>
      <c r="KQE239" s="63"/>
      <c r="KQF239" s="58"/>
      <c r="KQG239" s="63"/>
      <c r="KQH239" s="58"/>
      <c r="KQI239" s="63"/>
      <c r="KQJ239" s="58"/>
      <c r="KQK239" s="63"/>
      <c r="KQL239" s="58"/>
      <c r="KQM239" s="63"/>
      <c r="KQN239" s="58"/>
      <c r="KQO239" s="63"/>
      <c r="KQP239" s="58"/>
      <c r="KQQ239" s="63"/>
      <c r="KQR239" s="58"/>
      <c r="KQS239" s="63"/>
      <c r="KQT239" s="58"/>
      <c r="KQU239" s="63"/>
      <c r="KQV239" s="58"/>
      <c r="KQW239" s="63"/>
      <c r="KQX239" s="58"/>
      <c r="KQY239" s="63"/>
      <c r="KQZ239" s="58"/>
      <c r="KRA239" s="63"/>
      <c r="KRB239" s="58"/>
      <c r="KRC239" s="63"/>
      <c r="KRD239" s="58"/>
      <c r="KRE239" s="63"/>
      <c r="KRF239" s="58"/>
      <c r="KRG239" s="63"/>
      <c r="KRH239" s="58"/>
      <c r="KRI239" s="63"/>
      <c r="KRJ239" s="58"/>
      <c r="KRK239" s="63"/>
      <c r="KRL239" s="58"/>
      <c r="KRM239" s="63"/>
      <c r="KRN239" s="58"/>
      <c r="KRO239" s="63"/>
      <c r="KRP239" s="58"/>
      <c r="KRQ239" s="63"/>
      <c r="KRR239" s="58"/>
      <c r="KRS239" s="63"/>
      <c r="KRT239" s="58"/>
      <c r="KRU239" s="63"/>
      <c r="KRV239" s="58"/>
      <c r="KRW239" s="63"/>
      <c r="KRX239" s="58"/>
      <c r="KRY239" s="63"/>
      <c r="KRZ239" s="58"/>
      <c r="KSA239" s="63"/>
      <c r="KSB239" s="58"/>
      <c r="KSC239" s="63"/>
      <c r="KSD239" s="58"/>
      <c r="KSE239" s="63"/>
      <c r="KSF239" s="58"/>
      <c r="KSG239" s="63"/>
      <c r="KSH239" s="58"/>
      <c r="KSI239" s="63"/>
      <c r="KSJ239" s="58"/>
      <c r="KSK239" s="63"/>
      <c r="KSL239" s="58"/>
      <c r="KSM239" s="63"/>
      <c r="KSN239" s="58"/>
      <c r="KSO239" s="63"/>
      <c r="KSP239" s="58"/>
      <c r="KSQ239" s="63"/>
      <c r="KSR239" s="58"/>
      <c r="KSS239" s="63"/>
      <c r="KST239" s="58"/>
      <c r="KSU239" s="63"/>
      <c r="KSV239" s="58"/>
      <c r="KSW239" s="63"/>
      <c r="KSX239" s="58"/>
      <c r="KSY239" s="63"/>
      <c r="KSZ239" s="58"/>
      <c r="KTA239" s="63"/>
      <c r="KTB239" s="58"/>
      <c r="KTC239" s="63"/>
      <c r="KTD239" s="58"/>
      <c r="KTE239" s="63"/>
      <c r="KTF239" s="58"/>
      <c r="KTG239" s="63"/>
      <c r="KTH239" s="58"/>
      <c r="KTI239" s="63"/>
      <c r="KTJ239" s="58"/>
      <c r="KTK239" s="63"/>
      <c r="KTL239" s="58"/>
      <c r="KTM239" s="63"/>
      <c r="KTN239" s="58"/>
      <c r="KTO239" s="63"/>
      <c r="KTP239" s="58"/>
      <c r="KTQ239" s="63"/>
      <c r="KTR239" s="58"/>
      <c r="KTS239" s="63"/>
      <c r="KTT239" s="58"/>
      <c r="KTU239" s="63"/>
      <c r="KTV239" s="58"/>
      <c r="KTW239" s="63"/>
      <c r="KTX239" s="58"/>
      <c r="KTY239" s="63"/>
      <c r="KTZ239" s="58"/>
      <c r="KUA239" s="63"/>
      <c r="KUB239" s="58"/>
      <c r="KUC239" s="63"/>
      <c r="KUD239" s="58"/>
      <c r="KUE239" s="63"/>
      <c r="KUF239" s="58"/>
      <c r="KUG239" s="63"/>
      <c r="KUH239" s="58"/>
      <c r="KUI239" s="63"/>
      <c r="KUJ239" s="58"/>
      <c r="KUK239" s="63"/>
      <c r="KUL239" s="58"/>
      <c r="KUM239" s="63"/>
      <c r="KUN239" s="58"/>
      <c r="KUO239" s="63"/>
      <c r="KUP239" s="58"/>
      <c r="KUQ239" s="63"/>
      <c r="KUR239" s="58"/>
      <c r="KUS239" s="63"/>
      <c r="KUT239" s="58"/>
      <c r="KUU239" s="63"/>
      <c r="KUV239" s="58"/>
      <c r="KUW239" s="63"/>
      <c r="KUX239" s="58"/>
      <c r="KUY239" s="63"/>
      <c r="KUZ239" s="58"/>
      <c r="KVA239" s="63"/>
      <c r="KVB239" s="58"/>
      <c r="KVC239" s="63"/>
      <c r="KVD239" s="58"/>
      <c r="KVE239" s="63"/>
      <c r="KVF239" s="58"/>
      <c r="KVG239" s="63"/>
      <c r="KVH239" s="58"/>
      <c r="KVI239" s="63"/>
      <c r="KVJ239" s="58"/>
      <c r="KVK239" s="63"/>
      <c r="KVL239" s="58"/>
      <c r="KVM239" s="63"/>
      <c r="KVN239" s="58"/>
      <c r="KVO239" s="63"/>
      <c r="KVP239" s="58"/>
      <c r="KVQ239" s="63"/>
      <c r="KVR239" s="58"/>
      <c r="KVS239" s="63"/>
      <c r="KVT239" s="58"/>
      <c r="KVU239" s="63"/>
      <c r="KVV239" s="58"/>
      <c r="KVW239" s="63"/>
      <c r="KVX239" s="58"/>
      <c r="KVY239" s="63"/>
      <c r="KVZ239" s="58"/>
      <c r="KWA239" s="63"/>
      <c r="KWB239" s="58"/>
      <c r="KWC239" s="63"/>
      <c r="KWD239" s="58"/>
      <c r="KWE239" s="63"/>
      <c r="KWF239" s="58"/>
      <c r="KWG239" s="63"/>
      <c r="KWH239" s="58"/>
      <c r="KWI239" s="63"/>
      <c r="KWJ239" s="58"/>
      <c r="KWK239" s="63"/>
      <c r="KWL239" s="58"/>
      <c r="KWM239" s="63"/>
      <c r="KWN239" s="58"/>
      <c r="KWO239" s="63"/>
      <c r="KWP239" s="58"/>
      <c r="KWQ239" s="63"/>
      <c r="KWR239" s="58"/>
      <c r="KWS239" s="63"/>
      <c r="KWT239" s="58"/>
      <c r="KWU239" s="63"/>
      <c r="KWV239" s="58"/>
      <c r="KWW239" s="63"/>
      <c r="KWX239" s="58"/>
      <c r="KWY239" s="63"/>
      <c r="KWZ239" s="58"/>
      <c r="KXA239" s="63"/>
      <c r="KXB239" s="58"/>
      <c r="KXC239" s="63"/>
      <c r="KXD239" s="58"/>
      <c r="KXE239" s="63"/>
      <c r="KXF239" s="58"/>
      <c r="KXG239" s="63"/>
      <c r="KXH239" s="58"/>
      <c r="KXI239" s="63"/>
      <c r="KXJ239" s="58"/>
      <c r="KXK239" s="63"/>
      <c r="KXL239" s="58"/>
      <c r="KXM239" s="63"/>
      <c r="KXN239" s="58"/>
      <c r="KXO239" s="63"/>
      <c r="KXP239" s="58"/>
      <c r="KXQ239" s="63"/>
      <c r="KXR239" s="58"/>
      <c r="KXS239" s="63"/>
      <c r="KXT239" s="58"/>
      <c r="KXU239" s="63"/>
      <c r="KXV239" s="58"/>
      <c r="KXW239" s="63"/>
      <c r="KXX239" s="58"/>
      <c r="KXY239" s="63"/>
      <c r="KXZ239" s="58"/>
      <c r="KYA239" s="63"/>
      <c r="KYB239" s="58"/>
      <c r="KYC239" s="63"/>
      <c r="KYD239" s="58"/>
      <c r="KYE239" s="63"/>
      <c r="KYF239" s="58"/>
      <c r="KYG239" s="63"/>
      <c r="KYH239" s="58"/>
      <c r="KYI239" s="63"/>
      <c r="KYJ239" s="58"/>
      <c r="KYK239" s="63"/>
      <c r="KYL239" s="58"/>
      <c r="KYM239" s="63"/>
      <c r="KYN239" s="58"/>
      <c r="KYO239" s="63"/>
      <c r="KYP239" s="58"/>
      <c r="KYQ239" s="63"/>
      <c r="KYR239" s="58"/>
      <c r="KYS239" s="63"/>
      <c r="KYT239" s="58"/>
      <c r="KYU239" s="63"/>
      <c r="KYV239" s="58"/>
      <c r="KYW239" s="63"/>
      <c r="KYX239" s="58"/>
      <c r="KYY239" s="63"/>
      <c r="KYZ239" s="58"/>
      <c r="KZA239" s="63"/>
      <c r="KZB239" s="58"/>
      <c r="KZC239" s="63"/>
      <c r="KZD239" s="58"/>
      <c r="KZE239" s="63"/>
      <c r="KZF239" s="58"/>
      <c r="KZG239" s="63"/>
      <c r="KZH239" s="58"/>
      <c r="KZI239" s="63"/>
      <c r="KZJ239" s="58"/>
      <c r="KZK239" s="63"/>
      <c r="KZL239" s="58"/>
      <c r="KZM239" s="63"/>
      <c r="KZN239" s="58"/>
      <c r="KZO239" s="63"/>
      <c r="KZP239" s="58"/>
      <c r="KZQ239" s="63"/>
      <c r="KZR239" s="58"/>
      <c r="KZS239" s="63"/>
      <c r="KZT239" s="58"/>
      <c r="KZU239" s="63"/>
      <c r="KZV239" s="58"/>
      <c r="KZW239" s="63"/>
      <c r="KZX239" s="58"/>
      <c r="KZY239" s="63"/>
      <c r="KZZ239" s="58"/>
      <c r="LAA239" s="63"/>
      <c r="LAB239" s="58"/>
      <c r="LAC239" s="63"/>
      <c r="LAD239" s="58"/>
      <c r="LAE239" s="63"/>
      <c r="LAF239" s="58"/>
      <c r="LAG239" s="63"/>
      <c r="LAH239" s="58"/>
      <c r="LAI239" s="63"/>
      <c r="LAJ239" s="58"/>
      <c r="LAK239" s="63"/>
      <c r="LAL239" s="58"/>
      <c r="LAM239" s="63"/>
      <c r="LAN239" s="58"/>
      <c r="LAO239" s="63"/>
      <c r="LAP239" s="58"/>
      <c r="LAQ239" s="63"/>
      <c r="LAR239" s="58"/>
      <c r="LAS239" s="63"/>
      <c r="LAT239" s="58"/>
      <c r="LAU239" s="63"/>
      <c r="LAV239" s="58"/>
      <c r="LAW239" s="63"/>
      <c r="LAX239" s="58"/>
      <c r="LAY239" s="63"/>
      <c r="LAZ239" s="58"/>
      <c r="LBA239" s="63"/>
      <c r="LBB239" s="58"/>
      <c r="LBC239" s="63"/>
      <c r="LBD239" s="58"/>
      <c r="LBE239" s="63"/>
      <c r="LBF239" s="58"/>
      <c r="LBG239" s="63"/>
      <c r="LBH239" s="58"/>
      <c r="LBI239" s="63"/>
      <c r="LBJ239" s="58"/>
      <c r="LBK239" s="63"/>
      <c r="LBL239" s="58"/>
      <c r="LBM239" s="63"/>
      <c r="LBN239" s="58"/>
      <c r="LBO239" s="63"/>
      <c r="LBP239" s="58"/>
      <c r="LBQ239" s="63"/>
      <c r="LBR239" s="58"/>
      <c r="LBS239" s="63"/>
      <c r="LBT239" s="58"/>
      <c r="LBU239" s="63"/>
      <c r="LBV239" s="58"/>
      <c r="LBW239" s="63"/>
      <c r="LBX239" s="58"/>
      <c r="LBY239" s="63"/>
      <c r="LBZ239" s="58"/>
      <c r="LCA239" s="63"/>
      <c r="LCB239" s="58"/>
      <c r="LCC239" s="63"/>
      <c r="LCD239" s="58"/>
      <c r="LCE239" s="63"/>
      <c r="LCF239" s="58"/>
      <c r="LCG239" s="63"/>
      <c r="LCH239" s="58"/>
      <c r="LCI239" s="63"/>
      <c r="LCJ239" s="58"/>
      <c r="LCK239" s="63"/>
      <c r="LCL239" s="58"/>
      <c r="LCM239" s="63"/>
      <c r="LCN239" s="58"/>
      <c r="LCO239" s="63"/>
      <c r="LCP239" s="58"/>
      <c r="LCQ239" s="63"/>
      <c r="LCR239" s="58"/>
      <c r="LCS239" s="63"/>
      <c r="LCT239" s="58"/>
      <c r="LCU239" s="63"/>
      <c r="LCV239" s="58"/>
      <c r="LCW239" s="63"/>
      <c r="LCX239" s="58"/>
      <c r="LCY239" s="63"/>
      <c r="LCZ239" s="58"/>
      <c r="LDA239" s="63"/>
      <c r="LDB239" s="58"/>
      <c r="LDC239" s="63"/>
      <c r="LDD239" s="58"/>
      <c r="LDE239" s="63"/>
      <c r="LDF239" s="58"/>
      <c r="LDG239" s="63"/>
      <c r="LDH239" s="58"/>
      <c r="LDI239" s="63"/>
      <c r="LDJ239" s="58"/>
      <c r="LDK239" s="63"/>
      <c r="LDL239" s="58"/>
      <c r="LDM239" s="63"/>
      <c r="LDN239" s="58"/>
      <c r="LDO239" s="63"/>
      <c r="LDP239" s="58"/>
      <c r="LDQ239" s="63"/>
      <c r="LDR239" s="58"/>
      <c r="LDS239" s="63"/>
      <c r="LDT239" s="58"/>
      <c r="LDU239" s="63"/>
      <c r="LDV239" s="58"/>
      <c r="LDW239" s="63"/>
      <c r="LDX239" s="58"/>
      <c r="LDY239" s="63"/>
      <c r="LDZ239" s="58"/>
      <c r="LEA239" s="63"/>
      <c r="LEB239" s="58"/>
      <c r="LEC239" s="63"/>
      <c r="LED239" s="58"/>
      <c r="LEE239" s="63"/>
      <c r="LEF239" s="58"/>
      <c r="LEG239" s="63"/>
      <c r="LEH239" s="58"/>
      <c r="LEI239" s="63"/>
      <c r="LEJ239" s="58"/>
      <c r="LEK239" s="63"/>
      <c r="LEL239" s="58"/>
      <c r="LEM239" s="63"/>
      <c r="LEN239" s="58"/>
      <c r="LEO239" s="63"/>
      <c r="LEP239" s="58"/>
      <c r="LEQ239" s="63"/>
      <c r="LER239" s="58"/>
      <c r="LES239" s="63"/>
      <c r="LET239" s="58"/>
      <c r="LEU239" s="63"/>
      <c r="LEV239" s="58"/>
      <c r="LEW239" s="63"/>
      <c r="LEX239" s="58"/>
      <c r="LEY239" s="63"/>
      <c r="LEZ239" s="58"/>
      <c r="LFA239" s="63"/>
      <c r="LFB239" s="58"/>
      <c r="LFC239" s="63"/>
      <c r="LFD239" s="58"/>
      <c r="LFE239" s="63"/>
      <c r="LFF239" s="58"/>
      <c r="LFG239" s="63"/>
      <c r="LFH239" s="58"/>
      <c r="LFI239" s="63"/>
      <c r="LFJ239" s="58"/>
      <c r="LFK239" s="63"/>
      <c r="LFL239" s="58"/>
      <c r="LFM239" s="63"/>
      <c r="LFN239" s="58"/>
      <c r="LFO239" s="63"/>
      <c r="LFP239" s="58"/>
      <c r="LFQ239" s="63"/>
      <c r="LFR239" s="58"/>
      <c r="LFS239" s="63"/>
      <c r="LFT239" s="58"/>
      <c r="LFU239" s="63"/>
      <c r="LFV239" s="58"/>
      <c r="LFW239" s="63"/>
      <c r="LFX239" s="58"/>
      <c r="LFY239" s="63"/>
      <c r="LFZ239" s="58"/>
      <c r="LGA239" s="63"/>
      <c r="LGB239" s="58"/>
      <c r="LGC239" s="63"/>
      <c r="LGD239" s="58"/>
      <c r="LGE239" s="63"/>
      <c r="LGF239" s="58"/>
      <c r="LGG239" s="63"/>
      <c r="LGH239" s="58"/>
      <c r="LGI239" s="63"/>
      <c r="LGJ239" s="58"/>
      <c r="LGK239" s="63"/>
      <c r="LGL239" s="58"/>
      <c r="LGM239" s="63"/>
      <c r="LGN239" s="58"/>
      <c r="LGO239" s="63"/>
      <c r="LGP239" s="58"/>
      <c r="LGQ239" s="63"/>
      <c r="LGR239" s="58"/>
      <c r="LGS239" s="63"/>
      <c r="LGT239" s="58"/>
      <c r="LGU239" s="63"/>
      <c r="LGV239" s="58"/>
      <c r="LGW239" s="63"/>
      <c r="LGX239" s="58"/>
      <c r="LGY239" s="63"/>
      <c r="LGZ239" s="58"/>
      <c r="LHA239" s="63"/>
      <c r="LHB239" s="58"/>
      <c r="LHC239" s="63"/>
      <c r="LHD239" s="58"/>
      <c r="LHE239" s="63"/>
      <c r="LHF239" s="58"/>
      <c r="LHG239" s="63"/>
      <c r="LHH239" s="58"/>
      <c r="LHI239" s="63"/>
      <c r="LHJ239" s="58"/>
      <c r="LHK239" s="63"/>
      <c r="LHL239" s="58"/>
      <c r="LHM239" s="63"/>
      <c r="LHN239" s="58"/>
      <c r="LHO239" s="63"/>
      <c r="LHP239" s="58"/>
      <c r="LHQ239" s="63"/>
      <c r="LHR239" s="58"/>
      <c r="LHS239" s="63"/>
      <c r="LHT239" s="58"/>
      <c r="LHU239" s="63"/>
      <c r="LHV239" s="58"/>
      <c r="LHW239" s="63"/>
      <c r="LHX239" s="58"/>
      <c r="LHY239" s="63"/>
      <c r="LHZ239" s="58"/>
      <c r="LIA239" s="63"/>
      <c r="LIB239" s="58"/>
      <c r="LIC239" s="63"/>
      <c r="LID239" s="58"/>
      <c r="LIE239" s="63"/>
      <c r="LIF239" s="58"/>
      <c r="LIG239" s="63"/>
      <c r="LIH239" s="58"/>
      <c r="LII239" s="63"/>
      <c r="LIJ239" s="58"/>
      <c r="LIK239" s="63"/>
      <c r="LIL239" s="58"/>
      <c r="LIM239" s="63"/>
      <c r="LIN239" s="58"/>
      <c r="LIO239" s="63"/>
      <c r="LIP239" s="58"/>
      <c r="LIQ239" s="63"/>
      <c r="LIR239" s="58"/>
      <c r="LIS239" s="63"/>
      <c r="LIT239" s="58"/>
      <c r="LIU239" s="63"/>
      <c r="LIV239" s="58"/>
      <c r="LIW239" s="63"/>
      <c r="LIX239" s="58"/>
      <c r="LIY239" s="63"/>
      <c r="LIZ239" s="58"/>
      <c r="LJA239" s="63"/>
      <c r="LJB239" s="58"/>
      <c r="LJC239" s="63"/>
      <c r="LJD239" s="58"/>
      <c r="LJE239" s="63"/>
      <c r="LJF239" s="58"/>
      <c r="LJG239" s="63"/>
      <c r="LJH239" s="58"/>
      <c r="LJI239" s="63"/>
      <c r="LJJ239" s="58"/>
      <c r="LJK239" s="63"/>
      <c r="LJL239" s="58"/>
      <c r="LJM239" s="63"/>
      <c r="LJN239" s="58"/>
      <c r="LJO239" s="63"/>
      <c r="LJP239" s="58"/>
      <c r="LJQ239" s="63"/>
      <c r="LJR239" s="58"/>
      <c r="LJS239" s="63"/>
      <c r="LJT239" s="58"/>
      <c r="LJU239" s="63"/>
      <c r="LJV239" s="58"/>
      <c r="LJW239" s="63"/>
      <c r="LJX239" s="58"/>
      <c r="LJY239" s="63"/>
      <c r="LJZ239" s="58"/>
      <c r="LKA239" s="63"/>
      <c r="LKB239" s="58"/>
      <c r="LKC239" s="63"/>
      <c r="LKD239" s="58"/>
      <c r="LKE239" s="63"/>
      <c r="LKF239" s="58"/>
      <c r="LKG239" s="63"/>
      <c r="LKH239" s="58"/>
      <c r="LKI239" s="63"/>
      <c r="LKJ239" s="58"/>
      <c r="LKK239" s="63"/>
      <c r="LKL239" s="58"/>
      <c r="LKM239" s="63"/>
      <c r="LKN239" s="58"/>
      <c r="LKO239" s="63"/>
      <c r="LKP239" s="58"/>
      <c r="LKQ239" s="63"/>
      <c r="LKR239" s="58"/>
      <c r="LKS239" s="63"/>
      <c r="LKT239" s="58"/>
      <c r="LKU239" s="63"/>
      <c r="LKV239" s="58"/>
      <c r="LKW239" s="63"/>
      <c r="LKX239" s="58"/>
      <c r="LKY239" s="63"/>
      <c r="LKZ239" s="58"/>
      <c r="LLA239" s="63"/>
      <c r="LLB239" s="58"/>
      <c r="LLC239" s="63"/>
      <c r="LLD239" s="58"/>
      <c r="LLE239" s="63"/>
      <c r="LLF239" s="58"/>
      <c r="LLG239" s="63"/>
      <c r="LLH239" s="58"/>
      <c r="LLI239" s="63"/>
      <c r="LLJ239" s="58"/>
      <c r="LLK239" s="63"/>
      <c r="LLL239" s="58"/>
      <c r="LLM239" s="63"/>
      <c r="LLN239" s="58"/>
      <c r="LLO239" s="63"/>
      <c r="LLP239" s="58"/>
      <c r="LLQ239" s="63"/>
      <c r="LLR239" s="58"/>
      <c r="LLS239" s="63"/>
      <c r="LLT239" s="58"/>
      <c r="LLU239" s="63"/>
      <c r="LLV239" s="58"/>
      <c r="LLW239" s="63"/>
      <c r="LLX239" s="58"/>
      <c r="LLY239" s="63"/>
      <c r="LLZ239" s="58"/>
      <c r="LMA239" s="63"/>
      <c r="LMB239" s="58"/>
      <c r="LMC239" s="63"/>
      <c r="LMD239" s="58"/>
      <c r="LME239" s="63"/>
      <c r="LMF239" s="58"/>
      <c r="LMG239" s="63"/>
      <c r="LMH239" s="58"/>
      <c r="LMI239" s="63"/>
      <c r="LMJ239" s="58"/>
      <c r="LMK239" s="63"/>
      <c r="LML239" s="58"/>
      <c r="LMM239" s="63"/>
      <c r="LMN239" s="58"/>
      <c r="LMO239" s="63"/>
      <c r="LMP239" s="58"/>
      <c r="LMQ239" s="63"/>
      <c r="LMR239" s="58"/>
      <c r="LMS239" s="63"/>
      <c r="LMT239" s="58"/>
      <c r="LMU239" s="63"/>
      <c r="LMV239" s="58"/>
      <c r="LMW239" s="63"/>
      <c r="LMX239" s="58"/>
      <c r="LMY239" s="63"/>
      <c r="LMZ239" s="58"/>
      <c r="LNA239" s="63"/>
      <c r="LNB239" s="58"/>
      <c r="LNC239" s="63"/>
      <c r="LND239" s="58"/>
      <c r="LNE239" s="63"/>
      <c r="LNF239" s="58"/>
      <c r="LNG239" s="63"/>
      <c r="LNH239" s="58"/>
      <c r="LNI239" s="63"/>
      <c r="LNJ239" s="58"/>
      <c r="LNK239" s="63"/>
      <c r="LNL239" s="58"/>
      <c r="LNM239" s="63"/>
      <c r="LNN239" s="58"/>
      <c r="LNO239" s="63"/>
      <c r="LNP239" s="58"/>
      <c r="LNQ239" s="63"/>
      <c r="LNR239" s="58"/>
      <c r="LNS239" s="63"/>
      <c r="LNT239" s="58"/>
      <c r="LNU239" s="63"/>
      <c r="LNV239" s="58"/>
      <c r="LNW239" s="63"/>
      <c r="LNX239" s="58"/>
      <c r="LNY239" s="63"/>
      <c r="LNZ239" s="58"/>
      <c r="LOA239" s="63"/>
      <c r="LOB239" s="58"/>
      <c r="LOC239" s="63"/>
      <c r="LOD239" s="58"/>
      <c r="LOE239" s="63"/>
      <c r="LOF239" s="58"/>
      <c r="LOG239" s="63"/>
      <c r="LOH239" s="58"/>
      <c r="LOI239" s="63"/>
      <c r="LOJ239" s="58"/>
      <c r="LOK239" s="63"/>
      <c r="LOL239" s="58"/>
      <c r="LOM239" s="63"/>
      <c r="LON239" s="58"/>
      <c r="LOO239" s="63"/>
      <c r="LOP239" s="58"/>
      <c r="LOQ239" s="63"/>
      <c r="LOR239" s="58"/>
      <c r="LOS239" s="63"/>
      <c r="LOT239" s="58"/>
      <c r="LOU239" s="63"/>
      <c r="LOV239" s="58"/>
      <c r="LOW239" s="63"/>
      <c r="LOX239" s="58"/>
      <c r="LOY239" s="63"/>
      <c r="LOZ239" s="58"/>
      <c r="LPA239" s="63"/>
      <c r="LPB239" s="58"/>
      <c r="LPC239" s="63"/>
      <c r="LPD239" s="58"/>
      <c r="LPE239" s="63"/>
      <c r="LPF239" s="58"/>
      <c r="LPG239" s="63"/>
      <c r="LPH239" s="58"/>
      <c r="LPI239" s="63"/>
      <c r="LPJ239" s="58"/>
      <c r="LPK239" s="63"/>
      <c r="LPL239" s="58"/>
      <c r="LPM239" s="63"/>
      <c r="LPN239" s="58"/>
      <c r="LPO239" s="63"/>
      <c r="LPP239" s="58"/>
      <c r="LPQ239" s="63"/>
      <c r="LPR239" s="58"/>
      <c r="LPS239" s="63"/>
      <c r="LPT239" s="58"/>
      <c r="LPU239" s="63"/>
      <c r="LPV239" s="58"/>
      <c r="LPW239" s="63"/>
      <c r="LPX239" s="58"/>
      <c r="LPY239" s="63"/>
      <c r="LPZ239" s="58"/>
      <c r="LQA239" s="63"/>
      <c r="LQB239" s="58"/>
      <c r="LQC239" s="63"/>
      <c r="LQD239" s="58"/>
      <c r="LQE239" s="63"/>
      <c r="LQF239" s="58"/>
      <c r="LQG239" s="63"/>
      <c r="LQH239" s="58"/>
      <c r="LQI239" s="63"/>
      <c r="LQJ239" s="58"/>
      <c r="LQK239" s="63"/>
      <c r="LQL239" s="58"/>
      <c r="LQM239" s="63"/>
      <c r="LQN239" s="58"/>
      <c r="LQO239" s="63"/>
      <c r="LQP239" s="58"/>
      <c r="LQQ239" s="63"/>
      <c r="LQR239" s="58"/>
      <c r="LQS239" s="63"/>
      <c r="LQT239" s="58"/>
      <c r="LQU239" s="63"/>
      <c r="LQV239" s="58"/>
      <c r="LQW239" s="63"/>
      <c r="LQX239" s="58"/>
      <c r="LQY239" s="63"/>
      <c r="LQZ239" s="58"/>
      <c r="LRA239" s="63"/>
      <c r="LRB239" s="58"/>
      <c r="LRC239" s="63"/>
      <c r="LRD239" s="58"/>
      <c r="LRE239" s="63"/>
      <c r="LRF239" s="58"/>
      <c r="LRG239" s="63"/>
      <c r="LRH239" s="58"/>
      <c r="LRI239" s="63"/>
      <c r="LRJ239" s="58"/>
      <c r="LRK239" s="63"/>
      <c r="LRL239" s="58"/>
      <c r="LRM239" s="63"/>
      <c r="LRN239" s="58"/>
      <c r="LRO239" s="63"/>
      <c r="LRP239" s="58"/>
      <c r="LRQ239" s="63"/>
      <c r="LRR239" s="58"/>
      <c r="LRS239" s="63"/>
      <c r="LRT239" s="58"/>
      <c r="LRU239" s="63"/>
      <c r="LRV239" s="58"/>
      <c r="LRW239" s="63"/>
      <c r="LRX239" s="58"/>
      <c r="LRY239" s="63"/>
      <c r="LRZ239" s="58"/>
      <c r="LSA239" s="63"/>
      <c r="LSB239" s="58"/>
      <c r="LSC239" s="63"/>
      <c r="LSD239" s="58"/>
      <c r="LSE239" s="63"/>
      <c r="LSF239" s="58"/>
      <c r="LSG239" s="63"/>
      <c r="LSH239" s="58"/>
      <c r="LSI239" s="63"/>
      <c r="LSJ239" s="58"/>
      <c r="LSK239" s="63"/>
      <c r="LSL239" s="58"/>
      <c r="LSM239" s="63"/>
      <c r="LSN239" s="58"/>
      <c r="LSO239" s="63"/>
      <c r="LSP239" s="58"/>
      <c r="LSQ239" s="63"/>
      <c r="LSR239" s="58"/>
      <c r="LSS239" s="63"/>
      <c r="LST239" s="58"/>
      <c r="LSU239" s="63"/>
      <c r="LSV239" s="58"/>
      <c r="LSW239" s="63"/>
      <c r="LSX239" s="58"/>
      <c r="LSY239" s="63"/>
      <c r="LSZ239" s="58"/>
      <c r="LTA239" s="63"/>
      <c r="LTB239" s="58"/>
      <c r="LTC239" s="63"/>
      <c r="LTD239" s="58"/>
      <c r="LTE239" s="63"/>
      <c r="LTF239" s="58"/>
      <c r="LTG239" s="63"/>
      <c r="LTH239" s="58"/>
      <c r="LTI239" s="63"/>
      <c r="LTJ239" s="58"/>
      <c r="LTK239" s="63"/>
      <c r="LTL239" s="58"/>
      <c r="LTM239" s="63"/>
      <c r="LTN239" s="58"/>
      <c r="LTO239" s="63"/>
      <c r="LTP239" s="58"/>
      <c r="LTQ239" s="63"/>
      <c r="LTR239" s="58"/>
      <c r="LTS239" s="63"/>
      <c r="LTT239" s="58"/>
      <c r="LTU239" s="63"/>
      <c r="LTV239" s="58"/>
      <c r="LTW239" s="63"/>
      <c r="LTX239" s="58"/>
      <c r="LTY239" s="63"/>
      <c r="LTZ239" s="58"/>
      <c r="LUA239" s="63"/>
      <c r="LUB239" s="58"/>
      <c r="LUC239" s="63"/>
      <c r="LUD239" s="58"/>
      <c r="LUE239" s="63"/>
      <c r="LUF239" s="58"/>
      <c r="LUG239" s="63"/>
      <c r="LUH239" s="58"/>
      <c r="LUI239" s="63"/>
      <c r="LUJ239" s="58"/>
      <c r="LUK239" s="63"/>
      <c r="LUL239" s="58"/>
      <c r="LUM239" s="63"/>
      <c r="LUN239" s="58"/>
      <c r="LUO239" s="63"/>
      <c r="LUP239" s="58"/>
      <c r="LUQ239" s="63"/>
      <c r="LUR239" s="58"/>
      <c r="LUS239" s="63"/>
      <c r="LUT239" s="58"/>
      <c r="LUU239" s="63"/>
      <c r="LUV239" s="58"/>
      <c r="LUW239" s="63"/>
      <c r="LUX239" s="58"/>
      <c r="LUY239" s="63"/>
      <c r="LUZ239" s="58"/>
      <c r="LVA239" s="63"/>
      <c r="LVB239" s="58"/>
      <c r="LVC239" s="63"/>
      <c r="LVD239" s="58"/>
      <c r="LVE239" s="63"/>
      <c r="LVF239" s="58"/>
      <c r="LVG239" s="63"/>
      <c r="LVH239" s="58"/>
      <c r="LVI239" s="63"/>
      <c r="LVJ239" s="58"/>
      <c r="LVK239" s="63"/>
      <c r="LVL239" s="58"/>
      <c r="LVM239" s="63"/>
      <c r="LVN239" s="58"/>
      <c r="LVO239" s="63"/>
      <c r="LVP239" s="58"/>
      <c r="LVQ239" s="63"/>
      <c r="LVR239" s="58"/>
      <c r="LVS239" s="63"/>
      <c r="LVT239" s="58"/>
      <c r="LVU239" s="63"/>
      <c r="LVV239" s="58"/>
      <c r="LVW239" s="63"/>
      <c r="LVX239" s="58"/>
      <c r="LVY239" s="63"/>
      <c r="LVZ239" s="58"/>
      <c r="LWA239" s="63"/>
      <c r="LWB239" s="58"/>
      <c r="LWC239" s="63"/>
      <c r="LWD239" s="58"/>
      <c r="LWE239" s="63"/>
      <c r="LWF239" s="58"/>
      <c r="LWG239" s="63"/>
      <c r="LWH239" s="58"/>
      <c r="LWI239" s="63"/>
      <c r="LWJ239" s="58"/>
      <c r="LWK239" s="63"/>
      <c r="LWL239" s="58"/>
      <c r="LWM239" s="63"/>
      <c r="LWN239" s="58"/>
      <c r="LWO239" s="63"/>
      <c r="LWP239" s="58"/>
      <c r="LWQ239" s="63"/>
      <c r="LWR239" s="58"/>
      <c r="LWS239" s="63"/>
      <c r="LWT239" s="58"/>
      <c r="LWU239" s="63"/>
      <c r="LWV239" s="58"/>
      <c r="LWW239" s="63"/>
      <c r="LWX239" s="58"/>
      <c r="LWY239" s="63"/>
      <c r="LWZ239" s="58"/>
      <c r="LXA239" s="63"/>
      <c r="LXB239" s="58"/>
      <c r="LXC239" s="63"/>
      <c r="LXD239" s="58"/>
      <c r="LXE239" s="63"/>
      <c r="LXF239" s="58"/>
      <c r="LXG239" s="63"/>
      <c r="LXH239" s="58"/>
      <c r="LXI239" s="63"/>
      <c r="LXJ239" s="58"/>
      <c r="LXK239" s="63"/>
      <c r="LXL239" s="58"/>
      <c r="LXM239" s="63"/>
      <c r="LXN239" s="58"/>
      <c r="LXO239" s="63"/>
      <c r="LXP239" s="58"/>
      <c r="LXQ239" s="63"/>
      <c r="LXR239" s="58"/>
      <c r="LXS239" s="63"/>
      <c r="LXT239" s="58"/>
      <c r="LXU239" s="63"/>
      <c r="LXV239" s="58"/>
      <c r="LXW239" s="63"/>
      <c r="LXX239" s="58"/>
      <c r="LXY239" s="63"/>
      <c r="LXZ239" s="58"/>
      <c r="LYA239" s="63"/>
      <c r="LYB239" s="58"/>
      <c r="LYC239" s="63"/>
      <c r="LYD239" s="58"/>
      <c r="LYE239" s="63"/>
      <c r="LYF239" s="58"/>
      <c r="LYG239" s="63"/>
      <c r="LYH239" s="58"/>
      <c r="LYI239" s="63"/>
      <c r="LYJ239" s="58"/>
      <c r="LYK239" s="63"/>
      <c r="LYL239" s="58"/>
      <c r="LYM239" s="63"/>
      <c r="LYN239" s="58"/>
      <c r="LYO239" s="63"/>
      <c r="LYP239" s="58"/>
      <c r="LYQ239" s="63"/>
      <c r="LYR239" s="58"/>
      <c r="LYS239" s="63"/>
      <c r="LYT239" s="58"/>
      <c r="LYU239" s="63"/>
      <c r="LYV239" s="58"/>
      <c r="LYW239" s="63"/>
      <c r="LYX239" s="58"/>
      <c r="LYY239" s="63"/>
      <c r="LYZ239" s="58"/>
      <c r="LZA239" s="63"/>
      <c r="LZB239" s="58"/>
      <c r="LZC239" s="63"/>
      <c r="LZD239" s="58"/>
      <c r="LZE239" s="63"/>
      <c r="LZF239" s="58"/>
      <c r="LZG239" s="63"/>
      <c r="LZH239" s="58"/>
      <c r="LZI239" s="63"/>
      <c r="LZJ239" s="58"/>
      <c r="LZK239" s="63"/>
      <c r="LZL239" s="58"/>
      <c r="LZM239" s="63"/>
      <c r="LZN239" s="58"/>
      <c r="LZO239" s="63"/>
      <c r="LZP239" s="58"/>
      <c r="LZQ239" s="63"/>
      <c r="LZR239" s="58"/>
      <c r="LZS239" s="63"/>
      <c r="LZT239" s="58"/>
      <c r="LZU239" s="63"/>
      <c r="LZV239" s="58"/>
      <c r="LZW239" s="63"/>
      <c r="LZX239" s="58"/>
      <c r="LZY239" s="63"/>
      <c r="LZZ239" s="58"/>
      <c r="MAA239" s="63"/>
      <c r="MAB239" s="58"/>
      <c r="MAC239" s="63"/>
      <c r="MAD239" s="58"/>
      <c r="MAE239" s="63"/>
      <c r="MAF239" s="58"/>
      <c r="MAG239" s="63"/>
      <c r="MAH239" s="58"/>
      <c r="MAI239" s="63"/>
      <c r="MAJ239" s="58"/>
      <c r="MAK239" s="63"/>
      <c r="MAL239" s="58"/>
      <c r="MAM239" s="63"/>
      <c r="MAN239" s="58"/>
      <c r="MAO239" s="63"/>
      <c r="MAP239" s="58"/>
      <c r="MAQ239" s="63"/>
      <c r="MAR239" s="58"/>
      <c r="MAS239" s="63"/>
      <c r="MAT239" s="58"/>
      <c r="MAU239" s="63"/>
      <c r="MAV239" s="58"/>
      <c r="MAW239" s="63"/>
      <c r="MAX239" s="58"/>
      <c r="MAY239" s="63"/>
      <c r="MAZ239" s="58"/>
      <c r="MBA239" s="63"/>
      <c r="MBB239" s="58"/>
      <c r="MBC239" s="63"/>
      <c r="MBD239" s="58"/>
      <c r="MBE239" s="63"/>
      <c r="MBF239" s="58"/>
      <c r="MBG239" s="63"/>
      <c r="MBH239" s="58"/>
      <c r="MBI239" s="63"/>
      <c r="MBJ239" s="58"/>
      <c r="MBK239" s="63"/>
      <c r="MBL239" s="58"/>
      <c r="MBM239" s="63"/>
      <c r="MBN239" s="58"/>
      <c r="MBO239" s="63"/>
      <c r="MBP239" s="58"/>
      <c r="MBQ239" s="63"/>
      <c r="MBR239" s="58"/>
      <c r="MBS239" s="63"/>
      <c r="MBT239" s="58"/>
      <c r="MBU239" s="63"/>
      <c r="MBV239" s="58"/>
      <c r="MBW239" s="63"/>
      <c r="MBX239" s="58"/>
      <c r="MBY239" s="63"/>
      <c r="MBZ239" s="58"/>
      <c r="MCA239" s="63"/>
      <c r="MCB239" s="58"/>
      <c r="MCC239" s="63"/>
      <c r="MCD239" s="58"/>
      <c r="MCE239" s="63"/>
      <c r="MCF239" s="58"/>
      <c r="MCG239" s="63"/>
      <c r="MCH239" s="58"/>
      <c r="MCI239" s="63"/>
      <c r="MCJ239" s="58"/>
      <c r="MCK239" s="63"/>
      <c r="MCL239" s="58"/>
      <c r="MCM239" s="63"/>
      <c r="MCN239" s="58"/>
      <c r="MCO239" s="63"/>
      <c r="MCP239" s="58"/>
      <c r="MCQ239" s="63"/>
      <c r="MCR239" s="58"/>
      <c r="MCS239" s="63"/>
      <c r="MCT239" s="58"/>
      <c r="MCU239" s="63"/>
      <c r="MCV239" s="58"/>
      <c r="MCW239" s="63"/>
      <c r="MCX239" s="58"/>
      <c r="MCY239" s="63"/>
      <c r="MCZ239" s="58"/>
      <c r="MDA239" s="63"/>
      <c r="MDB239" s="58"/>
      <c r="MDC239" s="63"/>
      <c r="MDD239" s="58"/>
      <c r="MDE239" s="63"/>
      <c r="MDF239" s="58"/>
      <c r="MDG239" s="63"/>
      <c r="MDH239" s="58"/>
      <c r="MDI239" s="63"/>
      <c r="MDJ239" s="58"/>
      <c r="MDK239" s="63"/>
      <c r="MDL239" s="58"/>
      <c r="MDM239" s="63"/>
      <c r="MDN239" s="58"/>
      <c r="MDO239" s="63"/>
      <c r="MDP239" s="58"/>
      <c r="MDQ239" s="63"/>
      <c r="MDR239" s="58"/>
      <c r="MDS239" s="63"/>
      <c r="MDT239" s="58"/>
      <c r="MDU239" s="63"/>
      <c r="MDV239" s="58"/>
      <c r="MDW239" s="63"/>
      <c r="MDX239" s="58"/>
      <c r="MDY239" s="63"/>
      <c r="MDZ239" s="58"/>
      <c r="MEA239" s="63"/>
      <c r="MEB239" s="58"/>
      <c r="MEC239" s="63"/>
      <c r="MED239" s="58"/>
      <c r="MEE239" s="63"/>
      <c r="MEF239" s="58"/>
      <c r="MEG239" s="63"/>
      <c r="MEH239" s="58"/>
      <c r="MEI239" s="63"/>
      <c r="MEJ239" s="58"/>
      <c r="MEK239" s="63"/>
      <c r="MEL239" s="58"/>
      <c r="MEM239" s="63"/>
      <c r="MEN239" s="58"/>
      <c r="MEO239" s="63"/>
      <c r="MEP239" s="58"/>
      <c r="MEQ239" s="63"/>
      <c r="MER239" s="58"/>
      <c r="MES239" s="63"/>
      <c r="MET239" s="58"/>
      <c r="MEU239" s="63"/>
      <c r="MEV239" s="58"/>
      <c r="MEW239" s="63"/>
      <c r="MEX239" s="58"/>
      <c r="MEY239" s="63"/>
      <c r="MEZ239" s="58"/>
      <c r="MFA239" s="63"/>
      <c r="MFB239" s="58"/>
      <c r="MFC239" s="63"/>
      <c r="MFD239" s="58"/>
      <c r="MFE239" s="63"/>
      <c r="MFF239" s="58"/>
      <c r="MFG239" s="63"/>
      <c r="MFH239" s="58"/>
      <c r="MFI239" s="63"/>
      <c r="MFJ239" s="58"/>
      <c r="MFK239" s="63"/>
      <c r="MFL239" s="58"/>
      <c r="MFM239" s="63"/>
      <c r="MFN239" s="58"/>
      <c r="MFO239" s="63"/>
      <c r="MFP239" s="58"/>
      <c r="MFQ239" s="63"/>
      <c r="MFR239" s="58"/>
      <c r="MFS239" s="63"/>
      <c r="MFT239" s="58"/>
      <c r="MFU239" s="63"/>
      <c r="MFV239" s="58"/>
      <c r="MFW239" s="63"/>
      <c r="MFX239" s="58"/>
      <c r="MFY239" s="63"/>
      <c r="MFZ239" s="58"/>
      <c r="MGA239" s="63"/>
      <c r="MGB239" s="58"/>
      <c r="MGC239" s="63"/>
      <c r="MGD239" s="58"/>
      <c r="MGE239" s="63"/>
      <c r="MGF239" s="58"/>
      <c r="MGG239" s="63"/>
      <c r="MGH239" s="58"/>
      <c r="MGI239" s="63"/>
      <c r="MGJ239" s="58"/>
      <c r="MGK239" s="63"/>
      <c r="MGL239" s="58"/>
      <c r="MGM239" s="63"/>
      <c r="MGN239" s="58"/>
      <c r="MGO239" s="63"/>
      <c r="MGP239" s="58"/>
      <c r="MGQ239" s="63"/>
      <c r="MGR239" s="58"/>
      <c r="MGS239" s="63"/>
      <c r="MGT239" s="58"/>
      <c r="MGU239" s="63"/>
      <c r="MGV239" s="58"/>
      <c r="MGW239" s="63"/>
      <c r="MGX239" s="58"/>
      <c r="MGY239" s="63"/>
      <c r="MGZ239" s="58"/>
      <c r="MHA239" s="63"/>
      <c r="MHB239" s="58"/>
      <c r="MHC239" s="63"/>
      <c r="MHD239" s="58"/>
      <c r="MHE239" s="63"/>
      <c r="MHF239" s="58"/>
      <c r="MHG239" s="63"/>
      <c r="MHH239" s="58"/>
      <c r="MHI239" s="63"/>
      <c r="MHJ239" s="58"/>
      <c r="MHK239" s="63"/>
      <c r="MHL239" s="58"/>
      <c r="MHM239" s="63"/>
      <c r="MHN239" s="58"/>
      <c r="MHO239" s="63"/>
      <c r="MHP239" s="58"/>
      <c r="MHQ239" s="63"/>
      <c r="MHR239" s="58"/>
      <c r="MHS239" s="63"/>
      <c r="MHT239" s="58"/>
      <c r="MHU239" s="63"/>
      <c r="MHV239" s="58"/>
      <c r="MHW239" s="63"/>
      <c r="MHX239" s="58"/>
      <c r="MHY239" s="63"/>
      <c r="MHZ239" s="58"/>
      <c r="MIA239" s="63"/>
      <c r="MIB239" s="58"/>
      <c r="MIC239" s="63"/>
      <c r="MID239" s="58"/>
      <c r="MIE239" s="63"/>
      <c r="MIF239" s="58"/>
      <c r="MIG239" s="63"/>
      <c r="MIH239" s="58"/>
      <c r="MII239" s="63"/>
      <c r="MIJ239" s="58"/>
      <c r="MIK239" s="63"/>
      <c r="MIL239" s="58"/>
      <c r="MIM239" s="63"/>
      <c r="MIN239" s="58"/>
      <c r="MIO239" s="63"/>
      <c r="MIP239" s="58"/>
      <c r="MIQ239" s="63"/>
      <c r="MIR239" s="58"/>
      <c r="MIS239" s="63"/>
      <c r="MIT239" s="58"/>
      <c r="MIU239" s="63"/>
      <c r="MIV239" s="58"/>
      <c r="MIW239" s="63"/>
      <c r="MIX239" s="58"/>
      <c r="MIY239" s="63"/>
      <c r="MIZ239" s="58"/>
      <c r="MJA239" s="63"/>
      <c r="MJB239" s="58"/>
      <c r="MJC239" s="63"/>
      <c r="MJD239" s="58"/>
      <c r="MJE239" s="63"/>
      <c r="MJF239" s="58"/>
      <c r="MJG239" s="63"/>
      <c r="MJH239" s="58"/>
      <c r="MJI239" s="63"/>
      <c r="MJJ239" s="58"/>
      <c r="MJK239" s="63"/>
      <c r="MJL239" s="58"/>
      <c r="MJM239" s="63"/>
      <c r="MJN239" s="58"/>
      <c r="MJO239" s="63"/>
      <c r="MJP239" s="58"/>
      <c r="MJQ239" s="63"/>
      <c r="MJR239" s="58"/>
      <c r="MJS239" s="63"/>
      <c r="MJT239" s="58"/>
      <c r="MJU239" s="63"/>
      <c r="MJV239" s="58"/>
      <c r="MJW239" s="63"/>
      <c r="MJX239" s="58"/>
      <c r="MJY239" s="63"/>
      <c r="MJZ239" s="58"/>
      <c r="MKA239" s="63"/>
      <c r="MKB239" s="58"/>
      <c r="MKC239" s="63"/>
      <c r="MKD239" s="58"/>
      <c r="MKE239" s="63"/>
      <c r="MKF239" s="58"/>
      <c r="MKG239" s="63"/>
      <c r="MKH239" s="58"/>
      <c r="MKI239" s="63"/>
      <c r="MKJ239" s="58"/>
      <c r="MKK239" s="63"/>
      <c r="MKL239" s="58"/>
      <c r="MKM239" s="63"/>
      <c r="MKN239" s="58"/>
      <c r="MKO239" s="63"/>
      <c r="MKP239" s="58"/>
      <c r="MKQ239" s="63"/>
      <c r="MKR239" s="58"/>
      <c r="MKS239" s="63"/>
      <c r="MKT239" s="58"/>
      <c r="MKU239" s="63"/>
      <c r="MKV239" s="58"/>
      <c r="MKW239" s="63"/>
      <c r="MKX239" s="58"/>
      <c r="MKY239" s="63"/>
      <c r="MKZ239" s="58"/>
      <c r="MLA239" s="63"/>
      <c r="MLB239" s="58"/>
      <c r="MLC239" s="63"/>
      <c r="MLD239" s="58"/>
      <c r="MLE239" s="63"/>
      <c r="MLF239" s="58"/>
      <c r="MLG239" s="63"/>
      <c r="MLH239" s="58"/>
      <c r="MLI239" s="63"/>
      <c r="MLJ239" s="58"/>
      <c r="MLK239" s="63"/>
      <c r="MLL239" s="58"/>
      <c r="MLM239" s="63"/>
      <c r="MLN239" s="58"/>
      <c r="MLO239" s="63"/>
      <c r="MLP239" s="58"/>
      <c r="MLQ239" s="63"/>
      <c r="MLR239" s="58"/>
      <c r="MLS239" s="63"/>
      <c r="MLT239" s="58"/>
      <c r="MLU239" s="63"/>
      <c r="MLV239" s="58"/>
      <c r="MLW239" s="63"/>
      <c r="MLX239" s="58"/>
      <c r="MLY239" s="63"/>
      <c r="MLZ239" s="58"/>
      <c r="MMA239" s="63"/>
      <c r="MMB239" s="58"/>
      <c r="MMC239" s="63"/>
      <c r="MMD239" s="58"/>
      <c r="MME239" s="63"/>
      <c r="MMF239" s="58"/>
      <c r="MMG239" s="63"/>
      <c r="MMH239" s="58"/>
      <c r="MMI239" s="63"/>
      <c r="MMJ239" s="58"/>
      <c r="MMK239" s="63"/>
      <c r="MML239" s="58"/>
      <c r="MMM239" s="63"/>
      <c r="MMN239" s="58"/>
      <c r="MMO239" s="63"/>
      <c r="MMP239" s="58"/>
      <c r="MMQ239" s="63"/>
      <c r="MMR239" s="58"/>
      <c r="MMS239" s="63"/>
      <c r="MMT239" s="58"/>
      <c r="MMU239" s="63"/>
      <c r="MMV239" s="58"/>
      <c r="MMW239" s="63"/>
      <c r="MMX239" s="58"/>
      <c r="MMY239" s="63"/>
      <c r="MMZ239" s="58"/>
      <c r="MNA239" s="63"/>
      <c r="MNB239" s="58"/>
      <c r="MNC239" s="63"/>
      <c r="MND239" s="58"/>
      <c r="MNE239" s="63"/>
      <c r="MNF239" s="58"/>
      <c r="MNG239" s="63"/>
      <c r="MNH239" s="58"/>
      <c r="MNI239" s="63"/>
      <c r="MNJ239" s="58"/>
      <c r="MNK239" s="63"/>
      <c r="MNL239" s="58"/>
      <c r="MNM239" s="63"/>
      <c r="MNN239" s="58"/>
      <c r="MNO239" s="63"/>
      <c r="MNP239" s="58"/>
      <c r="MNQ239" s="63"/>
      <c r="MNR239" s="58"/>
      <c r="MNS239" s="63"/>
      <c r="MNT239" s="58"/>
      <c r="MNU239" s="63"/>
      <c r="MNV239" s="58"/>
      <c r="MNW239" s="63"/>
      <c r="MNX239" s="58"/>
      <c r="MNY239" s="63"/>
      <c r="MNZ239" s="58"/>
      <c r="MOA239" s="63"/>
      <c r="MOB239" s="58"/>
      <c r="MOC239" s="63"/>
      <c r="MOD239" s="58"/>
      <c r="MOE239" s="63"/>
      <c r="MOF239" s="58"/>
      <c r="MOG239" s="63"/>
      <c r="MOH239" s="58"/>
      <c r="MOI239" s="63"/>
      <c r="MOJ239" s="58"/>
      <c r="MOK239" s="63"/>
      <c r="MOL239" s="58"/>
      <c r="MOM239" s="63"/>
      <c r="MON239" s="58"/>
      <c r="MOO239" s="63"/>
      <c r="MOP239" s="58"/>
      <c r="MOQ239" s="63"/>
      <c r="MOR239" s="58"/>
      <c r="MOS239" s="63"/>
      <c r="MOT239" s="58"/>
      <c r="MOU239" s="63"/>
      <c r="MOV239" s="58"/>
      <c r="MOW239" s="63"/>
      <c r="MOX239" s="58"/>
      <c r="MOY239" s="63"/>
      <c r="MOZ239" s="58"/>
      <c r="MPA239" s="63"/>
      <c r="MPB239" s="58"/>
      <c r="MPC239" s="63"/>
      <c r="MPD239" s="58"/>
      <c r="MPE239" s="63"/>
      <c r="MPF239" s="58"/>
      <c r="MPG239" s="63"/>
      <c r="MPH239" s="58"/>
      <c r="MPI239" s="63"/>
      <c r="MPJ239" s="58"/>
      <c r="MPK239" s="63"/>
      <c r="MPL239" s="58"/>
      <c r="MPM239" s="63"/>
      <c r="MPN239" s="58"/>
      <c r="MPO239" s="63"/>
      <c r="MPP239" s="58"/>
      <c r="MPQ239" s="63"/>
      <c r="MPR239" s="58"/>
      <c r="MPS239" s="63"/>
      <c r="MPT239" s="58"/>
      <c r="MPU239" s="63"/>
      <c r="MPV239" s="58"/>
      <c r="MPW239" s="63"/>
      <c r="MPX239" s="58"/>
      <c r="MPY239" s="63"/>
      <c r="MPZ239" s="58"/>
      <c r="MQA239" s="63"/>
      <c r="MQB239" s="58"/>
      <c r="MQC239" s="63"/>
      <c r="MQD239" s="58"/>
      <c r="MQE239" s="63"/>
      <c r="MQF239" s="58"/>
      <c r="MQG239" s="63"/>
      <c r="MQH239" s="58"/>
      <c r="MQI239" s="63"/>
      <c r="MQJ239" s="58"/>
      <c r="MQK239" s="63"/>
      <c r="MQL239" s="58"/>
      <c r="MQM239" s="63"/>
      <c r="MQN239" s="58"/>
      <c r="MQO239" s="63"/>
      <c r="MQP239" s="58"/>
      <c r="MQQ239" s="63"/>
      <c r="MQR239" s="58"/>
      <c r="MQS239" s="63"/>
      <c r="MQT239" s="58"/>
      <c r="MQU239" s="63"/>
      <c r="MQV239" s="58"/>
      <c r="MQW239" s="63"/>
      <c r="MQX239" s="58"/>
      <c r="MQY239" s="63"/>
      <c r="MQZ239" s="58"/>
      <c r="MRA239" s="63"/>
      <c r="MRB239" s="58"/>
      <c r="MRC239" s="63"/>
      <c r="MRD239" s="58"/>
      <c r="MRE239" s="63"/>
      <c r="MRF239" s="58"/>
      <c r="MRG239" s="63"/>
      <c r="MRH239" s="58"/>
      <c r="MRI239" s="63"/>
      <c r="MRJ239" s="58"/>
      <c r="MRK239" s="63"/>
      <c r="MRL239" s="58"/>
      <c r="MRM239" s="63"/>
      <c r="MRN239" s="58"/>
      <c r="MRO239" s="63"/>
      <c r="MRP239" s="58"/>
      <c r="MRQ239" s="63"/>
      <c r="MRR239" s="58"/>
      <c r="MRS239" s="63"/>
      <c r="MRT239" s="58"/>
      <c r="MRU239" s="63"/>
      <c r="MRV239" s="58"/>
      <c r="MRW239" s="63"/>
      <c r="MRX239" s="58"/>
      <c r="MRY239" s="63"/>
      <c r="MRZ239" s="58"/>
      <c r="MSA239" s="63"/>
      <c r="MSB239" s="58"/>
      <c r="MSC239" s="63"/>
      <c r="MSD239" s="58"/>
      <c r="MSE239" s="63"/>
      <c r="MSF239" s="58"/>
      <c r="MSG239" s="63"/>
      <c r="MSH239" s="58"/>
      <c r="MSI239" s="63"/>
      <c r="MSJ239" s="58"/>
      <c r="MSK239" s="63"/>
      <c r="MSL239" s="58"/>
      <c r="MSM239" s="63"/>
      <c r="MSN239" s="58"/>
      <c r="MSO239" s="63"/>
      <c r="MSP239" s="58"/>
      <c r="MSQ239" s="63"/>
      <c r="MSR239" s="58"/>
      <c r="MSS239" s="63"/>
      <c r="MST239" s="58"/>
      <c r="MSU239" s="63"/>
      <c r="MSV239" s="58"/>
      <c r="MSW239" s="63"/>
      <c r="MSX239" s="58"/>
      <c r="MSY239" s="63"/>
      <c r="MSZ239" s="58"/>
      <c r="MTA239" s="63"/>
      <c r="MTB239" s="58"/>
      <c r="MTC239" s="63"/>
      <c r="MTD239" s="58"/>
      <c r="MTE239" s="63"/>
      <c r="MTF239" s="58"/>
      <c r="MTG239" s="63"/>
      <c r="MTH239" s="58"/>
      <c r="MTI239" s="63"/>
      <c r="MTJ239" s="58"/>
      <c r="MTK239" s="63"/>
      <c r="MTL239" s="58"/>
      <c r="MTM239" s="63"/>
      <c r="MTN239" s="58"/>
      <c r="MTO239" s="63"/>
      <c r="MTP239" s="58"/>
      <c r="MTQ239" s="63"/>
      <c r="MTR239" s="58"/>
      <c r="MTS239" s="63"/>
      <c r="MTT239" s="58"/>
      <c r="MTU239" s="63"/>
      <c r="MTV239" s="58"/>
      <c r="MTW239" s="63"/>
      <c r="MTX239" s="58"/>
      <c r="MTY239" s="63"/>
      <c r="MTZ239" s="58"/>
      <c r="MUA239" s="63"/>
      <c r="MUB239" s="58"/>
      <c r="MUC239" s="63"/>
      <c r="MUD239" s="58"/>
      <c r="MUE239" s="63"/>
      <c r="MUF239" s="58"/>
      <c r="MUG239" s="63"/>
      <c r="MUH239" s="58"/>
      <c r="MUI239" s="63"/>
      <c r="MUJ239" s="58"/>
      <c r="MUK239" s="63"/>
      <c r="MUL239" s="58"/>
      <c r="MUM239" s="63"/>
      <c r="MUN239" s="58"/>
      <c r="MUO239" s="63"/>
      <c r="MUP239" s="58"/>
      <c r="MUQ239" s="63"/>
      <c r="MUR239" s="58"/>
      <c r="MUS239" s="63"/>
      <c r="MUT239" s="58"/>
      <c r="MUU239" s="63"/>
      <c r="MUV239" s="58"/>
      <c r="MUW239" s="63"/>
      <c r="MUX239" s="58"/>
      <c r="MUY239" s="63"/>
      <c r="MUZ239" s="58"/>
      <c r="MVA239" s="63"/>
      <c r="MVB239" s="58"/>
      <c r="MVC239" s="63"/>
      <c r="MVD239" s="58"/>
      <c r="MVE239" s="63"/>
      <c r="MVF239" s="58"/>
      <c r="MVG239" s="63"/>
      <c r="MVH239" s="58"/>
      <c r="MVI239" s="63"/>
      <c r="MVJ239" s="58"/>
      <c r="MVK239" s="63"/>
      <c r="MVL239" s="58"/>
      <c r="MVM239" s="63"/>
      <c r="MVN239" s="58"/>
      <c r="MVO239" s="63"/>
      <c r="MVP239" s="58"/>
      <c r="MVQ239" s="63"/>
      <c r="MVR239" s="58"/>
      <c r="MVS239" s="63"/>
      <c r="MVT239" s="58"/>
      <c r="MVU239" s="63"/>
      <c r="MVV239" s="58"/>
      <c r="MVW239" s="63"/>
      <c r="MVX239" s="58"/>
      <c r="MVY239" s="63"/>
      <c r="MVZ239" s="58"/>
      <c r="MWA239" s="63"/>
      <c r="MWB239" s="58"/>
      <c r="MWC239" s="63"/>
      <c r="MWD239" s="58"/>
      <c r="MWE239" s="63"/>
      <c r="MWF239" s="58"/>
      <c r="MWG239" s="63"/>
      <c r="MWH239" s="58"/>
      <c r="MWI239" s="63"/>
      <c r="MWJ239" s="58"/>
      <c r="MWK239" s="63"/>
      <c r="MWL239" s="58"/>
      <c r="MWM239" s="63"/>
      <c r="MWN239" s="58"/>
      <c r="MWO239" s="63"/>
      <c r="MWP239" s="58"/>
      <c r="MWQ239" s="63"/>
      <c r="MWR239" s="58"/>
      <c r="MWS239" s="63"/>
      <c r="MWT239" s="58"/>
      <c r="MWU239" s="63"/>
      <c r="MWV239" s="58"/>
      <c r="MWW239" s="63"/>
      <c r="MWX239" s="58"/>
      <c r="MWY239" s="63"/>
      <c r="MWZ239" s="58"/>
      <c r="MXA239" s="63"/>
      <c r="MXB239" s="58"/>
      <c r="MXC239" s="63"/>
      <c r="MXD239" s="58"/>
      <c r="MXE239" s="63"/>
      <c r="MXF239" s="58"/>
      <c r="MXG239" s="63"/>
      <c r="MXH239" s="58"/>
      <c r="MXI239" s="63"/>
      <c r="MXJ239" s="58"/>
      <c r="MXK239" s="63"/>
      <c r="MXL239" s="58"/>
      <c r="MXM239" s="63"/>
      <c r="MXN239" s="58"/>
      <c r="MXO239" s="63"/>
      <c r="MXP239" s="58"/>
      <c r="MXQ239" s="63"/>
      <c r="MXR239" s="58"/>
      <c r="MXS239" s="63"/>
      <c r="MXT239" s="58"/>
      <c r="MXU239" s="63"/>
      <c r="MXV239" s="58"/>
      <c r="MXW239" s="63"/>
      <c r="MXX239" s="58"/>
      <c r="MXY239" s="63"/>
      <c r="MXZ239" s="58"/>
      <c r="MYA239" s="63"/>
      <c r="MYB239" s="58"/>
      <c r="MYC239" s="63"/>
      <c r="MYD239" s="58"/>
      <c r="MYE239" s="63"/>
      <c r="MYF239" s="58"/>
      <c r="MYG239" s="63"/>
      <c r="MYH239" s="58"/>
      <c r="MYI239" s="63"/>
      <c r="MYJ239" s="58"/>
      <c r="MYK239" s="63"/>
      <c r="MYL239" s="58"/>
      <c r="MYM239" s="63"/>
      <c r="MYN239" s="58"/>
      <c r="MYO239" s="63"/>
      <c r="MYP239" s="58"/>
      <c r="MYQ239" s="63"/>
      <c r="MYR239" s="58"/>
      <c r="MYS239" s="63"/>
      <c r="MYT239" s="58"/>
      <c r="MYU239" s="63"/>
      <c r="MYV239" s="58"/>
      <c r="MYW239" s="63"/>
      <c r="MYX239" s="58"/>
      <c r="MYY239" s="63"/>
      <c r="MYZ239" s="58"/>
      <c r="MZA239" s="63"/>
      <c r="MZB239" s="58"/>
      <c r="MZC239" s="63"/>
      <c r="MZD239" s="58"/>
      <c r="MZE239" s="63"/>
      <c r="MZF239" s="58"/>
      <c r="MZG239" s="63"/>
      <c r="MZH239" s="58"/>
      <c r="MZI239" s="63"/>
      <c r="MZJ239" s="58"/>
      <c r="MZK239" s="63"/>
      <c r="MZL239" s="58"/>
      <c r="MZM239" s="63"/>
      <c r="MZN239" s="58"/>
      <c r="MZO239" s="63"/>
      <c r="MZP239" s="58"/>
      <c r="MZQ239" s="63"/>
      <c r="MZR239" s="58"/>
      <c r="MZS239" s="63"/>
      <c r="MZT239" s="58"/>
      <c r="MZU239" s="63"/>
      <c r="MZV239" s="58"/>
      <c r="MZW239" s="63"/>
      <c r="MZX239" s="58"/>
      <c r="MZY239" s="63"/>
      <c r="MZZ239" s="58"/>
      <c r="NAA239" s="63"/>
      <c r="NAB239" s="58"/>
      <c r="NAC239" s="63"/>
      <c r="NAD239" s="58"/>
      <c r="NAE239" s="63"/>
      <c r="NAF239" s="58"/>
      <c r="NAG239" s="63"/>
      <c r="NAH239" s="58"/>
      <c r="NAI239" s="63"/>
      <c r="NAJ239" s="58"/>
      <c r="NAK239" s="63"/>
      <c r="NAL239" s="58"/>
      <c r="NAM239" s="63"/>
      <c r="NAN239" s="58"/>
      <c r="NAO239" s="63"/>
      <c r="NAP239" s="58"/>
      <c r="NAQ239" s="63"/>
      <c r="NAR239" s="58"/>
      <c r="NAS239" s="63"/>
      <c r="NAT239" s="58"/>
      <c r="NAU239" s="63"/>
      <c r="NAV239" s="58"/>
      <c r="NAW239" s="63"/>
      <c r="NAX239" s="58"/>
      <c r="NAY239" s="63"/>
      <c r="NAZ239" s="58"/>
      <c r="NBA239" s="63"/>
      <c r="NBB239" s="58"/>
      <c r="NBC239" s="63"/>
      <c r="NBD239" s="58"/>
      <c r="NBE239" s="63"/>
      <c r="NBF239" s="58"/>
      <c r="NBG239" s="63"/>
      <c r="NBH239" s="58"/>
      <c r="NBI239" s="63"/>
      <c r="NBJ239" s="58"/>
      <c r="NBK239" s="63"/>
      <c r="NBL239" s="58"/>
      <c r="NBM239" s="63"/>
      <c r="NBN239" s="58"/>
      <c r="NBO239" s="63"/>
      <c r="NBP239" s="58"/>
      <c r="NBQ239" s="63"/>
      <c r="NBR239" s="58"/>
      <c r="NBS239" s="63"/>
      <c r="NBT239" s="58"/>
      <c r="NBU239" s="63"/>
      <c r="NBV239" s="58"/>
      <c r="NBW239" s="63"/>
      <c r="NBX239" s="58"/>
      <c r="NBY239" s="63"/>
      <c r="NBZ239" s="58"/>
      <c r="NCA239" s="63"/>
      <c r="NCB239" s="58"/>
      <c r="NCC239" s="63"/>
      <c r="NCD239" s="58"/>
      <c r="NCE239" s="63"/>
      <c r="NCF239" s="58"/>
      <c r="NCG239" s="63"/>
      <c r="NCH239" s="58"/>
      <c r="NCI239" s="63"/>
      <c r="NCJ239" s="58"/>
      <c r="NCK239" s="63"/>
      <c r="NCL239" s="58"/>
      <c r="NCM239" s="63"/>
      <c r="NCN239" s="58"/>
      <c r="NCO239" s="63"/>
      <c r="NCP239" s="58"/>
      <c r="NCQ239" s="63"/>
      <c r="NCR239" s="58"/>
      <c r="NCS239" s="63"/>
      <c r="NCT239" s="58"/>
      <c r="NCU239" s="63"/>
      <c r="NCV239" s="58"/>
      <c r="NCW239" s="63"/>
      <c r="NCX239" s="58"/>
      <c r="NCY239" s="63"/>
      <c r="NCZ239" s="58"/>
      <c r="NDA239" s="63"/>
      <c r="NDB239" s="58"/>
      <c r="NDC239" s="63"/>
      <c r="NDD239" s="58"/>
      <c r="NDE239" s="63"/>
      <c r="NDF239" s="58"/>
      <c r="NDG239" s="63"/>
      <c r="NDH239" s="58"/>
      <c r="NDI239" s="63"/>
      <c r="NDJ239" s="58"/>
      <c r="NDK239" s="63"/>
      <c r="NDL239" s="58"/>
      <c r="NDM239" s="63"/>
      <c r="NDN239" s="58"/>
      <c r="NDO239" s="63"/>
      <c r="NDP239" s="58"/>
      <c r="NDQ239" s="63"/>
      <c r="NDR239" s="58"/>
      <c r="NDS239" s="63"/>
      <c r="NDT239" s="58"/>
      <c r="NDU239" s="63"/>
      <c r="NDV239" s="58"/>
      <c r="NDW239" s="63"/>
      <c r="NDX239" s="58"/>
      <c r="NDY239" s="63"/>
      <c r="NDZ239" s="58"/>
      <c r="NEA239" s="63"/>
      <c r="NEB239" s="58"/>
      <c r="NEC239" s="63"/>
      <c r="NED239" s="58"/>
      <c r="NEE239" s="63"/>
      <c r="NEF239" s="58"/>
      <c r="NEG239" s="63"/>
      <c r="NEH239" s="58"/>
      <c r="NEI239" s="63"/>
      <c r="NEJ239" s="58"/>
      <c r="NEK239" s="63"/>
      <c r="NEL239" s="58"/>
      <c r="NEM239" s="63"/>
      <c r="NEN239" s="58"/>
      <c r="NEO239" s="63"/>
      <c r="NEP239" s="58"/>
      <c r="NEQ239" s="63"/>
      <c r="NER239" s="58"/>
      <c r="NES239" s="63"/>
      <c r="NET239" s="58"/>
      <c r="NEU239" s="63"/>
      <c r="NEV239" s="58"/>
      <c r="NEW239" s="63"/>
      <c r="NEX239" s="58"/>
      <c r="NEY239" s="63"/>
      <c r="NEZ239" s="58"/>
      <c r="NFA239" s="63"/>
      <c r="NFB239" s="58"/>
      <c r="NFC239" s="63"/>
      <c r="NFD239" s="58"/>
      <c r="NFE239" s="63"/>
      <c r="NFF239" s="58"/>
      <c r="NFG239" s="63"/>
      <c r="NFH239" s="58"/>
      <c r="NFI239" s="63"/>
      <c r="NFJ239" s="58"/>
      <c r="NFK239" s="63"/>
      <c r="NFL239" s="58"/>
      <c r="NFM239" s="63"/>
      <c r="NFN239" s="58"/>
      <c r="NFO239" s="63"/>
      <c r="NFP239" s="58"/>
      <c r="NFQ239" s="63"/>
      <c r="NFR239" s="58"/>
      <c r="NFS239" s="63"/>
      <c r="NFT239" s="58"/>
      <c r="NFU239" s="63"/>
      <c r="NFV239" s="58"/>
      <c r="NFW239" s="63"/>
      <c r="NFX239" s="58"/>
      <c r="NFY239" s="63"/>
      <c r="NFZ239" s="58"/>
      <c r="NGA239" s="63"/>
      <c r="NGB239" s="58"/>
      <c r="NGC239" s="63"/>
      <c r="NGD239" s="58"/>
      <c r="NGE239" s="63"/>
      <c r="NGF239" s="58"/>
      <c r="NGG239" s="63"/>
      <c r="NGH239" s="58"/>
      <c r="NGI239" s="63"/>
      <c r="NGJ239" s="58"/>
      <c r="NGK239" s="63"/>
      <c r="NGL239" s="58"/>
      <c r="NGM239" s="63"/>
      <c r="NGN239" s="58"/>
      <c r="NGO239" s="63"/>
      <c r="NGP239" s="58"/>
      <c r="NGQ239" s="63"/>
      <c r="NGR239" s="58"/>
      <c r="NGS239" s="63"/>
      <c r="NGT239" s="58"/>
      <c r="NGU239" s="63"/>
      <c r="NGV239" s="58"/>
      <c r="NGW239" s="63"/>
      <c r="NGX239" s="58"/>
      <c r="NGY239" s="63"/>
      <c r="NGZ239" s="58"/>
      <c r="NHA239" s="63"/>
      <c r="NHB239" s="58"/>
      <c r="NHC239" s="63"/>
      <c r="NHD239" s="58"/>
      <c r="NHE239" s="63"/>
      <c r="NHF239" s="58"/>
      <c r="NHG239" s="63"/>
      <c r="NHH239" s="58"/>
      <c r="NHI239" s="63"/>
      <c r="NHJ239" s="58"/>
      <c r="NHK239" s="63"/>
      <c r="NHL239" s="58"/>
      <c r="NHM239" s="63"/>
      <c r="NHN239" s="58"/>
      <c r="NHO239" s="63"/>
      <c r="NHP239" s="58"/>
      <c r="NHQ239" s="63"/>
      <c r="NHR239" s="58"/>
      <c r="NHS239" s="63"/>
      <c r="NHT239" s="58"/>
      <c r="NHU239" s="63"/>
      <c r="NHV239" s="58"/>
      <c r="NHW239" s="63"/>
      <c r="NHX239" s="58"/>
      <c r="NHY239" s="63"/>
      <c r="NHZ239" s="58"/>
      <c r="NIA239" s="63"/>
      <c r="NIB239" s="58"/>
      <c r="NIC239" s="63"/>
      <c r="NID239" s="58"/>
      <c r="NIE239" s="63"/>
      <c r="NIF239" s="58"/>
      <c r="NIG239" s="63"/>
      <c r="NIH239" s="58"/>
      <c r="NII239" s="63"/>
      <c r="NIJ239" s="58"/>
      <c r="NIK239" s="63"/>
      <c r="NIL239" s="58"/>
      <c r="NIM239" s="63"/>
      <c r="NIN239" s="58"/>
      <c r="NIO239" s="63"/>
      <c r="NIP239" s="58"/>
      <c r="NIQ239" s="63"/>
      <c r="NIR239" s="58"/>
      <c r="NIS239" s="63"/>
      <c r="NIT239" s="58"/>
      <c r="NIU239" s="63"/>
      <c r="NIV239" s="58"/>
      <c r="NIW239" s="63"/>
      <c r="NIX239" s="58"/>
      <c r="NIY239" s="63"/>
      <c r="NIZ239" s="58"/>
      <c r="NJA239" s="63"/>
      <c r="NJB239" s="58"/>
      <c r="NJC239" s="63"/>
      <c r="NJD239" s="58"/>
      <c r="NJE239" s="63"/>
      <c r="NJF239" s="58"/>
      <c r="NJG239" s="63"/>
      <c r="NJH239" s="58"/>
      <c r="NJI239" s="63"/>
      <c r="NJJ239" s="58"/>
      <c r="NJK239" s="63"/>
      <c r="NJL239" s="58"/>
      <c r="NJM239" s="63"/>
      <c r="NJN239" s="58"/>
      <c r="NJO239" s="63"/>
      <c r="NJP239" s="58"/>
      <c r="NJQ239" s="63"/>
      <c r="NJR239" s="58"/>
      <c r="NJS239" s="63"/>
      <c r="NJT239" s="58"/>
      <c r="NJU239" s="63"/>
      <c r="NJV239" s="58"/>
      <c r="NJW239" s="63"/>
      <c r="NJX239" s="58"/>
      <c r="NJY239" s="63"/>
      <c r="NJZ239" s="58"/>
      <c r="NKA239" s="63"/>
      <c r="NKB239" s="58"/>
      <c r="NKC239" s="63"/>
      <c r="NKD239" s="58"/>
      <c r="NKE239" s="63"/>
      <c r="NKF239" s="58"/>
      <c r="NKG239" s="63"/>
      <c r="NKH239" s="58"/>
      <c r="NKI239" s="63"/>
      <c r="NKJ239" s="58"/>
      <c r="NKK239" s="63"/>
      <c r="NKL239" s="58"/>
      <c r="NKM239" s="63"/>
      <c r="NKN239" s="58"/>
      <c r="NKO239" s="63"/>
      <c r="NKP239" s="58"/>
      <c r="NKQ239" s="63"/>
      <c r="NKR239" s="58"/>
      <c r="NKS239" s="63"/>
      <c r="NKT239" s="58"/>
      <c r="NKU239" s="63"/>
      <c r="NKV239" s="58"/>
      <c r="NKW239" s="63"/>
      <c r="NKX239" s="58"/>
      <c r="NKY239" s="63"/>
      <c r="NKZ239" s="58"/>
      <c r="NLA239" s="63"/>
      <c r="NLB239" s="58"/>
      <c r="NLC239" s="63"/>
      <c r="NLD239" s="58"/>
      <c r="NLE239" s="63"/>
      <c r="NLF239" s="58"/>
      <c r="NLG239" s="63"/>
      <c r="NLH239" s="58"/>
      <c r="NLI239" s="63"/>
      <c r="NLJ239" s="58"/>
      <c r="NLK239" s="63"/>
      <c r="NLL239" s="58"/>
      <c r="NLM239" s="63"/>
      <c r="NLN239" s="58"/>
      <c r="NLO239" s="63"/>
      <c r="NLP239" s="58"/>
      <c r="NLQ239" s="63"/>
      <c r="NLR239" s="58"/>
      <c r="NLS239" s="63"/>
      <c r="NLT239" s="58"/>
      <c r="NLU239" s="63"/>
      <c r="NLV239" s="58"/>
      <c r="NLW239" s="63"/>
      <c r="NLX239" s="58"/>
      <c r="NLY239" s="63"/>
      <c r="NLZ239" s="58"/>
      <c r="NMA239" s="63"/>
      <c r="NMB239" s="58"/>
      <c r="NMC239" s="63"/>
      <c r="NMD239" s="58"/>
      <c r="NME239" s="63"/>
      <c r="NMF239" s="58"/>
      <c r="NMG239" s="63"/>
      <c r="NMH239" s="58"/>
      <c r="NMI239" s="63"/>
      <c r="NMJ239" s="58"/>
      <c r="NMK239" s="63"/>
      <c r="NML239" s="58"/>
      <c r="NMM239" s="63"/>
      <c r="NMN239" s="58"/>
      <c r="NMO239" s="63"/>
      <c r="NMP239" s="58"/>
      <c r="NMQ239" s="63"/>
      <c r="NMR239" s="58"/>
      <c r="NMS239" s="63"/>
      <c r="NMT239" s="58"/>
      <c r="NMU239" s="63"/>
      <c r="NMV239" s="58"/>
      <c r="NMW239" s="63"/>
      <c r="NMX239" s="58"/>
      <c r="NMY239" s="63"/>
      <c r="NMZ239" s="58"/>
      <c r="NNA239" s="63"/>
      <c r="NNB239" s="58"/>
      <c r="NNC239" s="63"/>
      <c r="NND239" s="58"/>
      <c r="NNE239" s="63"/>
      <c r="NNF239" s="58"/>
      <c r="NNG239" s="63"/>
      <c r="NNH239" s="58"/>
      <c r="NNI239" s="63"/>
      <c r="NNJ239" s="58"/>
      <c r="NNK239" s="63"/>
      <c r="NNL239" s="58"/>
      <c r="NNM239" s="63"/>
      <c r="NNN239" s="58"/>
      <c r="NNO239" s="63"/>
      <c r="NNP239" s="58"/>
      <c r="NNQ239" s="63"/>
      <c r="NNR239" s="58"/>
      <c r="NNS239" s="63"/>
      <c r="NNT239" s="58"/>
      <c r="NNU239" s="63"/>
      <c r="NNV239" s="58"/>
      <c r="NNW239" s="63"/>
      <c r="NNX239" s="58"/>
      <c r="NNY239" s="63"/>
      <c r="NNZ239" s="58"/>
      <c r="NOA239" s="63"/>
      <c r="NOB239" s="58"/>
      <c r="NOC239" s="63"/>
      <c r="NOD239" s="58"/>
      <c r="NOE239" s="63"/>
      <c r="NOF239" s="58"/>
      <c r="NOG239" s="63"/>
      <c r="NOH239" s="58"/>
      <c r="NOI239" s="63"/>
      <c r="NOJ239" s="58"/>
      <c r="NOK239" s="63"/>
      <c r="NOL239" s="58"/>
      <c r="NOM239" s="63"/>
      <c r="NON239" s="58"/>
      <c r="NOO239" s="63"/>
      <c r="NOP239" s="58"/>
      <c r="NOQ239" s="63"/>
      <c r="NOR239" s="58"/>
      <c r="NOS239" s="63"/>
      <c r="NOT239" s="58"/>
      <c r="NOU239" s="63"/>
      <c r="NOV239" s="58"/>
      <c r="NOW239" s="63"/>
      <c r="NOX239" s="58"/>
      <c r="NOY239" s="63"/>
      <c r="NOZ239" s="58"/>
      <c r="NPA239" s="63"/>
      <c r="NPB239" s="58"/>
      <c r="NPC239" s="63"/>
      <c r="NPD239" s="58"/>
      <c r="NPE239" s="63"/>
      <c r="NPF239" s="58"/>
      <c r="NPG239" s="63"/>
      <c r="NPH239" s="58"/>
      <c r="NPI239" s="63"/>
      <c r="NPJ239" s="58"/>
      <c r="NPK239" s="63"/>
      <c r="NPL239" s="58"/>
      <c r="NPM239" s="63"/>
      <c r="NPN239" s="58"/>
      <c r="NPO239" s="63"/>
      <c r="NPP239" s="58"/>
      <c r="NPQ239" s="63"/>
      <c r="NPR239" s="58"/>
      <c r="NPS239" s="63"/>
      <c r="NPT239" s="58"/>
      <c r="NPU239" s="63"/>
      <c r="NPV239" s="58"/>
      <c r="NPW239" s="63"/>
      <c r="NPX239" s="58"/>
      <c r="NPY239" s="63"/>
      <c r="NPZ239" s="58"/>
      <c r="NQA239" s="63"/>
      <c r="NQB239" s="58"/>
      <c r="NQC239" s="63"/>
      <c r="NQD239" s="58"/>
      <c r="NQE239" s="63"/>
      <c r="NQF239" s="58"/>
      <c r="NQG239" s="63"/>
      <c r="NQH239" s="58"/>
      <c r="NQI239" s="63"/>
      <c r="NQJ239" s="58"/>
      <c r="NQK239" s="63"/>
      <c r="NQL239" s="58"/>
      <c r="NQM239" s="63"/>
      <c r="NQN239" s="58"/>
      <c r="NQO239" s="63"/>
      <c r="NQP239" s="58"/>
      <c r="NQQ239" s="63"/>
      <c r="NQR239" s="58"/>
      <c r="NQS239" s="63"/>
      <c r="NQT239" s="58"/>
      <c r="NQU239" s="63"/>
      <c r="NQV239" s="58"/>
      <c r="NQW239" s="63"/>
      <c r="NQX239" s="58"/>
      <c r="NQY239" s="63"/>
      <c r="NQZ239" s="58"/>
      <c r="NRA239" s="63"/>
      <c r="NRB239" s="58"/>
      <c r="NRC239" s="63"/>
      <c r="NRD239" s="58"/>
      <c r="NRE239" s="63"/>
      <c r="NRF239" s="58"/>
      <c r="NRG239" s="63"/>
      <c r="NRH239" s="58"/>
      <c r="NRI239" s="63"/>
      <c r="NRJ239" s="58"/>
      <c r="NRK239" s="63"/>
      <c r="NRL239" s="58"/>
      <c r="NRM239" s="63"/>
      <c r="NRN239" s="58"/>
      <c r="NRO239" s="63"/>
      <c r="NRP239" s="58"/>
      <c r="NRQ239" s="63"/>
      <c r="NRR239" s="58"/>
      <c r="NRS239" s="63"/>
      <c r="NRT239" s="58"/>
      <c r="NRU239" s="63"/>
      <c r="NRV239" s="58"/>
      <c r="NRW239" s="63"/>
      <c r="NRX239" s="58"/>
      <c r="NRY239" s="63"/>
      <c r="NRZ239" s="58"/>
      <c r="NSA239" s="63"/>
      <c r="NSB239" s="58"/>
      <c r="NSC239" s="63"/>
      <c r="NSD239" s="58"/>
      <c r="NSE239" s="63"/>
      <c r="NSF239" s="58"/>
      <c r="NSG239" s="63"/>
      <c r="NSH239" s="58"/>
      <c r="NSI239" s="63"/>
      <c r="NSJ239" s="58"/>
      <c r="NSK239" s="63"/>
      <c r="NSL239" s="58"/>
      <c r="NSM239" s="63"/>
      <c r="NSN239" s="58"/>
      <c r="NSO239" s="63"/>
      <c r="NSP239" s="58"/>
      <c r="NSQ239" s="63"/>
      <c r="NSR239" s="58"/>
      <c r="NSS239" s="63"/>
      <c r="NST239" s="58"/>
      <c r="NSU239" s="63"/>
      <c r="NSV239" s="58"/>
      <c r="NSW239" s="63"/>
      <c r="NSX239" s="58"/>
      <c r="NSY239" s="63"/>
      <c r="NSZ239" s="58"/>
      <c r="NTA239" s="63"/>
      <c r="NTB239" s="58"/>
      <c r="NTC239" s="63"/>
      <c r="NTD239" s="58"/>
      <c r="NTE239" s="63"/>
      <c r="NTF239" s="58"/>
      <c r="NTG239" s="63"/>
      <c r="NTH239" s="58"/>
      <c r="NTI239" s="63"/>
      <c r="NTJ239" s="58"/>
      <c r="NTK239" s="63"/>
      <c r="NTL239" s="58"/>
      <c r="NTM239" s="63"/>
      <c r="NTN239" s="58"/>
      <c r="NTO239" s="63"/>
      <c r="NTP239" s="58"/>
      <c r="NTQ239" s="63"/>
      <c r="NTR239" s="58"/>
      <c r="NTS239" s="63"/>
      <c r="NTT239" s="58"/>
      <c r="NTU239" s="63"/>
      <c r="NTV239" s="58"/>
      <c r="NTW239" s="63"/>
      <c r="NTX239" s="58"/>
      <c r="NTY239" s="63"/>
      <c r="NTZ239" s="58"/>
      <c r="NUA239" s="63"/>
      <c r="NUB239" s="58"/>
      <c r="NUC239" s="63"/>
      <c r="NUD239" s="58"/>
      <c r="NUE239" s="63"/>
      <c r="NUF239" s="58"/>
      <c r="NUG239" s="63"/>
      <c r="NUH239" s="58"/>
      <c r="NUI239" s="63"/>
      <c r="NUJ239" s="58"/>
      <c r="NUK239" s="63"/>
      <c r="NUL239" s="58"/>
      <c r="NUM239" s="63"/>
      <c r="NUN239" s="58"/>
      <c r="NUO239" s="63"/>
      <c r="NUP239" s="58"/>
      <c r="NUQ239" s="63"/>
      <c r="NUR239" s="58"/>
      <c r="NUS239" s="63"/>
      <c r="NUT239" s="58"/>
      <c r="NUU239" s="63"/>
      <c r="NUV239" s="58"/>
      <c r="NUW239" s="63"/>
      <c r="NUX239" s="58"/>
      <c r="NUY239" s="63"/>
      <c r="NUZ239" s="58"/>
      <c r="NVA239" s="63"/>
      <c r="NVB239" s="58"/>
      <c r="NVC239" s="63"/>
      <c r="NVD239" s="58"/>
      <c r="NVE239" s="63"/>
      <c r="NVF239" s="58"/>
      <c r="NVG239" s="63"/>
      <c r="NVH239" s="58"/>
      <c r="NVI239" s="63"/>
      <c r="NVJ239" s="58"/>
      <c r="NVK239" s="63"/>
      <c r="NVL239" s="58"/>
      <c r="NVM239" s="63"/>
      <c r="NVN239" s="58"/>
      <c r="NVO239" s="63"/>
      <c r="NVP239" s="58"/>
      <c r="NVQ239" s="63"/>
      <c r="NVR239" s="58"/>
      <c r="NVS239" s="63"/>
      <c r="NVT239" s="58"/>
      <c r="NVU239" s="63"/>
      <c r="NVV239" s="58"/>
      <c r="NVW239" s="63"/>
      <c r="NVX239" s="58"/>
      <c r="NVY239" s="63"/>
      <c r="NVZ239" s="58"/>
      <c r="NWA239" s="63"/>
      <c r="NWB239" s="58"/>
      <c r="NWC239" s="63"/>
      <c r="NWD239" s="58"/>
      <c r="NWE239" s="63"/>
      <c r="NWF239" s="58"/>
      <c r="NWG239" s="63"/>
      <c r="NWH239" s="58"/>
      <c r="NWI239" s="63"/>
      <c r="NWJ239" s="58"/>
      <c r="NWK239" s="63"/>
      <c r="NWL239" s="58"/>
      <c r="NWM239" s="63"/>
      <c r="NWN239" s="58"/>
      <c r="NWO239" s="63"/>
      <c r="NWP239" s="58"/>
      <c r="NWQ239" s="63"/>
      <c r="NWR239" s="58"/>
      <c r="NWS239" s="63"/>
      <c r="NWT239" s="58"/>
      <c r="NWU239" s="63"/>
      <c r="NWV239" s="58"/>
      <c r="NWW239" s="63"/>
      <c r="NWX239" s="58"/>
      <c r="NWY239" s="63"/>
      <c r="NWZ239" s="58"/>
      <c r="NXA239" s="63"/>
      <c r="NXB239" s="58"/>
      <c r="NXC239" s="63"/>
      <c r="NXD239" s="58"/>
      <c r="NXE239" s="63"/>
      <c r="NXF239" s="58"/>
      <c r="NXG239" s="63"/>
      <c r="NXH239" s="58"/>
      <c r="NXI239" s="63"/>
      <c r="NXJ239" s="58"/>
      <c r="NXK239" s="63"/>
      <c r="NXL239" s="58"/>
      <c r="NXM239" s="63"/>
      <c r="NXN239" s="58"/>
      <c r="NXO239" s="63"/>
      <c r="NXP239" s="58"/>
      <c r="NXQ239" s="63"/>
      <c r="NXR239" s="58"/>
      <c r="NXS239" s="63"/>
      <c r="NXT239" s="58"/>
      <c r="NXU239" s="63"/>
      <c r="NXV239" s="58"/>
      <c r="NXW239" s="63"/>
      <c r="NXX239" s="58"/>
      <c r="NXY239" s="63"/>
      <c r="NXZ239" s="58"/>
      <c r="NYA239" s="63"/>
      <c r="NYB239" s="58"/>
      <c r="NYC239" s="63"/>
      <c r="NYD239" s="58"/>
      <c r="NYE239" s="63"/>
      <c r="NYF239" s="58"/>
      <c r="NYG239" s="63"/>
      <c r="NYH239" s="58"/>
      <c r="NYI239" s="63"/>
      <c r="NYJ239" s="58"/>
      <c r="NYK239" s="63"/>
      <c r="NYL239" s="58"/>
      <c r="NYM239" s="63"/>
      <c r="NYN239" s="58"/>
      <c r="NYO239" s="63"/>
      <c r="NYP239" s="58"/>
      <c r="NYQ239" s="63"/>
      <c r="NYR239" s="58"/>
      <c r="NYS239" s="63"/>
      <c r="NYT239" s="58"/>
      <c r="NYU239" s="63"/>
      <c r="NYV239" s="58"/>
      <c r="NYW239" s="63"/>
      <c r="NYX239" s="58"/>
      <c r="NYY239" s="63"/>
      <c r="NYZ239" s="58"/>
      <c r="NZA239" s="63"/>
      <c r="NZB239" s="58"/>
      <c r="NZC239" s="63"/>
      <c r="NZD239" s="58"/>
      <c r="NZE239" s="63"/>
      <c r="NZF239" s="58"/>
      <c r="NZG239" s="63"/>
      <c r="NZH239" s="58"/>
      <c r="NZI239" s="63"/>
      <c r="NZJ239" s="58"/>
      <c r="NZK239" s="63"/>
      <c r="NZL239" s="58"/>
      <c r="NZM239" s="63"/>
      <c r="NZN239" s="58"/>
      <c r="NZO239" s="63"/>
      <c r="NZP239" s="58"/>
      <c r="NZQ239" s="63"/>
      <c r="NZR239" s="58"/>
      <c r="NZS239" s="63"/>
      <c r="NZT239" s="58"/>
      <c r="NZU239" s="63"/>
      <c r="NZV239" s="58"/>
      <c r="NZW239" s="63"/>
      <c r="NZX239" s="58"/>
      <c r="NZY239" s="63"/>
      <c r="NZZ239" s="58"/>
      <c r="OAA239" s="63"/>
      <c r="OAB239" s="58"/>
      <c r="OAC239" s="63"/>
      <c r="OAD239" s="58"/>
      <c r="OAE239" s="63"/>
      <c r="OAF239" s="58"/>
      <c r="OAG239" s="63"/>
      <c r="OAH239" s="58"/>
      <c r="OAI239" s="63"/>
      <c r="OAJ239" s="58"/>
      <c r="OAK239" s="63"/>
      <c r="OAL239" s="58"/>
      <c r="OAM239" s="63"/>
      <c r="OAN239" s="58"/>
      <c r="OAO239" s="63"/>
      <c r="OAP239" s="58"/>
      <c r="OAQ239" s="63"/>
      <c r="OAR239" s="58"/>
      <c r="OAS239" s="63"/>
      <c r="OAT239" s="58"/>
      <c r="OAU239" s="63"/>
      <c r="OAV239" s="58"/>
      <c r="OAW239" s="63"/>
      <c r="OAX239" s="58"/>
      <c r="OAY239" s="63"/>
      <c r="OAZ239" s="58"/>
      <c r="OBA239" s="63"/>
      <c r="OBB239" s="58"/>
      <c r="OBC239" s="63"/>
      <c r="OBD239" s="58"/>
      <c r="OBE239" s="63"/>
      <c r="OBF239" s="58"/>
      <c r="OBG239" s="63"/>
      <c r="OBH239" s="58"/>
      <c r="OBI239" s="63"/>
      <c r="OBJ239" s="58"/>
      <c r="OBK239" s="63"/>
      <c r="OBL239" s="58"/>
      <c r="OBM239" s="63"/>
      <c r="OBN239" s="58"/>
      <c r="OBO239" s="63"/>
      <c r="OBP239" s="58"/>
      <c r="OBQ239" s="63"/>
      <c r="OBR239" s="58"/>
      <c r="OBS239" s="63"/>
      <c r="OBT239" s="58"/>
      <c r="OBU239" s="63"/>
      <c r="OBV239" s="58"/>
      <c r="OBW239" s="63"/>
      <c r="OBX239" s="58"/>
      <c r="OBY239" s="63"/>
      <c r="OBZ239" s="58"/>
      <c r="OCA239" s="63"/>
      <c r="OCB239" s="58"/>
      <c r="OCC239" s="63"/>
      <c r="OCD239" s="58"/>
      <c r="OCE239" s="63"/>
      <c r="OCF239" s="58"/>
      <c r="OCG239" s="63"/>
      <c r="OCH239" s="58"/>
      <c r="OCI239" s="63"/>
      <c r="OCJ239" s="58"/>
      <c r="OCK239" s="63"/>
      <c r="OCL239" s="58"/>
      <c r="OCM239" s="63"/>
      <c r="OCN239" s="58"/>
      <c r="OCO239" s="63"/>
      <c r="OCP239" s="58"/>
      <c r="OCQ239" s="63"/>
      <c r="OCR239" s="58"/>
      <c r="OCS239" s="63"/>
      <c r="OCT239" s="58"/>
      <c r="OCU239" s="63"/>
      <c r="OCV239" s="58"/>
      <c r="OCW239" s="63"/>
      <c r="OCX239" s="58"/>
      <c r="OCY239" s="63"/>
      <c r="OCZ239" s="58"/>
      <c r="ODA239" s="63"/>
      <c r="ODB239" s="58"/>
      <c r="ODC239" s="63"/>
      <c r="ODD239" s="58"/>
      <c r="ODE239" s="63"/>
      <c r="ODF239" s="58"/>
      <c r="ODG239" s="63"/>
      <c r="ODH239" s="58"/>
      <c r="ODI239" s="63"/>
      <c r="ODJ239" s="58"/>
      <c r="ODK239" s="63"/>
      <c r="ODL239" s="58"/>
      <c r="ODM239" s="63"/>
      <c r="ODN239" s="58"/>
      <c r="ODO239" s="63"/>
      <c r="ODP239" s="58"/>
      <c r="ODQ239" s="63"/>
      <c r="ODR239" s="58"/>
      <c r="ODS239" s="63"/>
      <c r="ODT239" s="58"/>
      <c r="ODU239" s="63"/>
      <c r="ODV239" s="58"/>
      <c r="ODW239" s="63"/>
      <c r="ODX239" s="58"/>
      <c r="ODY239" s="63"/>
      <c r="ODZ239" s="58"/>
      <c r="OEA239" s="63"/>
      <c r="OEB239" s="58"/>
      <c r="OEC239" s="63"/>
      <c r="OED239" s="58"/>
      <c r="OEE239" s="63"/>
      <c r="OEF239" s="58"/>
      <c r="OEG239" s="63"/>
      <c r="OEH239" s="58"/>
      <c r="OEI239" s="63"/>
      <c r="OEJ239" s="58"/>
      <c r="OEK239" s="63"/>
      <c r="OEL239" s="58"/>
      <c r="OEM239" s="63"/>
      <c r="OEN239" s="58"/>
      <c r="OEO239" s="63"/>
      <c r="OEP239" s="58"/>
      <c r="OEQ239" s="63"/>
      <c r="OER239" s="58"/>
      <c r="OES239" s="63"/>
      <c r="OET239" s="58"/>
      <c r="OEU239" s="63"/>
      <c r="OEV239" s="58"/>
      <c r="OEW239" s="63"/>
      <c r="OEX239" s="58"/>
      <c r="OEY239" s="63"/>
      <c r="OEZ239" s="58"/>
      <c r="OFA239" s="63"/>
      <c r="OFB239" s="58"/>
      <c r="OFC239" s="63"/>
      <c r="OFD239" s="58"/>
      <c r="OFE239" s="63"/>
      <c r="OFF239" s="58"/>
      <c r="OFG239" s="63"/>
      <c r="OFH239" s="58"/>
      <c r="OFI239" s="63"/>
      <c r="OFJ239" s="58"/>
      <c r="OFK239" s="63"/>
      <c r="OFL239" s="58"/>
      <c r="OFM239" s="63"/>
      <c r="OFN239" s="58"/>
      <c r="OFO239" s="63"/>
      <c r="OFP239" s="58"/>
      <c r="OFQ239" s="63"/>
      <c r="OFR239" s="58"/>
      <c r="OFS239" s="63"/>
      <c r="OFT239" s="58"/>
      <c r="OFU239" s="63"/>
      <c r="OFV239" s="58"/>
      <c r="OFW239" s="63"/>
      <c r="OFX239" s="58"/>
      <c r="OFY239" s="63"/>
      <c r="OFZ239" s="58"/>
      <c r="OGA239" s="63"/>
      <c r="OGB239" s="58"/>
      <c r="OGC239" s="63"/>
      <c r="OGD239" s="58"/>
      <c r="OGE239" s="63"/>
      <c r="OGF239" s="58"/>
      <c r="OGG239" s="63"/>
      <c r="OGH239" s="58"/>
      <c r="OGI239" s="63"/>
      <c r="OGJ239" s="58"/>
      <c r="OGK239" s="63"/>
      <c r="OGL239" s="58"/>
      <c r="OGM239" s="63"/>
      <c r="OGN239" s="58"/>
      <c r="OGO239" s="63"/>
      <c r="OGP239" s="58"/>
      <c r="OGQ239" s="63"/>
      <c r="OGR239" s="58"/>
      <c r="OGS239" s="63"/>
      <c r="OGT239" s="58"/>
      <c r="OGU239" s="63"/>
      <c r="OGV239" s="58"/>
      <c r="OGW239" s="63"/>
      <c r="OGX239" s="58"/>
      <c r="OGY239" s="63"/>
      <c r="OGZ239" s="58"/>
      <c r="OHA239" s="63"/>
      <c r="OHB239" s="58"/>
      <c r="OHC239" s="63"/>
      <c r="OHD239" s="58"/>
      <c r="OHE239" s="63"/>
      <c r="OHF239" s="58"/>
      <c r="OHG239" s="63"/>
      <c r="OHH239" s="58"/>
      <c r="OHI239" s="63"/>
      <c r="OHJ239" s="58"/>
      <c r="OHK239" s="63"/>
      <c r="OHL239" s="58"/>
      <c r="OHM239" s="63"/>
      <c r="OHN239" s="58"/>
      <c r="OHO239" s="63"/>
      <c r="OHP239" s="58"/>
      <c r="OHQ239" s="63"/>
      <c r="OHR239" s="58"/>
      <c r="OHS239" s="63"/>
      <c r="OHT239" s="58"/>
      <c r="OHU239" s="63"/>
      <c r="OHV239" s="58"/>
      <c r="OHW239" s="63"/>
      <c r="OHX239" s="58"/>
      <c r="OHY239" s="63"/>
      <c r="OHZ239" s="58"/>
      <c r="OIA239" s="63"/>
      <c r="OIB239" s="58"/>
      <c r="OIC239" s="63"/>
      <c r="OID239" s="58"/>
      <c r="OIE239" s="63"/>
      <c r="OIF239" s="58"/>
      <c r="OIG239" s="63"/>
      <c r="OIH239" s="58"/>
      <c r="OII239" s="63"/>
      <c r="OIJ239" s="58"/>
      <c r="OIK239" s="63"/>
      <c r="OIL239" s="58"/>
      <c r="OIM239" s="63"/>
      <c r="OIN239" s="58"/>
      <c r="OIO239" s="63"/>
      <c r="OIP239" s="58"/>
      <c r="OIQ239" s="63"/>
      <c r="OIR239" s="58"/>
      <c r="OIS239" s="63"/>
      <c r="OIT239" s="58"/>
      <c r="OIU239" s="63"/>
      <c r="OIV239" s="58"/>
      <c r="OIW239" s="63"/>
      <c r="OIX239" s="58"/>
      <c r="OIY239" s="63"/>
      <c r="OIZ239" s="58"/>
      <c r="OJA239" s="63"/>
      <c r="OJB239" s="58"/>
      <c r="OJC239" s="63"/>
      <c r="OJD239" s="58"/>
      <c r="OJE239" s="63"/>
      <c r="OJF239" s="58"/>
      <c r="OJG239" s="63"/>
      <c r="OJH239" s="58"/>
      <c r="OJI239" s="63"/>
      <c r="OJJ239" s="58"/>
      <c r="OJK239" s="63"/>
      <c r="OJL239" s="58"/>
      <c r="OJM239" s="63"/>
      <c r="OJN239" s="58"/>
      <c r="OJO239" s="63"/>
      <c r="OJP239" s="58"/>
      <c r="OJQ239" s="63"/>
      <c r="OJR239" s="58"/>
      <c r="OJS239" s="63"/>
      <c r="OJT239" s="58"/>
      <c r="OJU239" s="63"/>
      <c r="OJV239" s="58"/>
      <c r="OJW239" s="63"/>
      <c r="OJX239" s="58"/>
      <c r="OJY239" s="63"/>
      <c r="OJZ239" s="58"/>
      <c r="OKA239" s="63"/>
      <c r="OKB239" s="58"/>
      <c r="OKC239" s="63"/>
      <c r="OKD239" s="58"/>
      <c r="OKE239" s="63"/>
      <c r="OKF239" s="58"/>
      <c r="OKG239" s="63"/>
      <c r="OKH239" s="58"/>
      <c r="OKI239" s="63"/>
      <c r="OKJ239" s="58"/>
      <c r="OKK239" s="63"/>
      <c r="OKL239" s="58"/>
      <c r="OKM239" s="63"/>
      <c r="OKN239" s="58"/>
      <c r="OKO239" s="63"/>
      <c r="OKP239" s="58"/>
      <c r="OKQ239" s="63"/>
      <c r="OKR239" s="58"/>
      <c r="OKS239" s="63"/>
      <c r="OKT239" s="58"/>
      <c r="OKU239" s="63"/>
      <c r="OKV239" s="58"/>
      <c r="OKW239" s="63"/>
      <c r="OKX239" s="58"/>
      <c r="OKY239" s="63"/>
      <c r="OKZ239" s="58"/>
      <c r="OLA239" s="63"/>
      <c r="OLB239" s="58"/>
      <c r="OLC239" s="63"/>
      <c r="OLD239" s="58"/>
      <c r="OLE239" s="63"/>
      <c r="OLF239" s="58"/>
      <c r="OLG239" s="63"/>
      <c r="OLH239" s="58"/>
      <c r="OLI239" s="63"/>
      <c r="OLJ239" s="58"/>
      <c r="OLK239" s="63"/>
      <c r="OLL239" s="58"/>
      <c r="OLM239" s="63"/>
      <c r="OLN239" s="58"/>
      <c r="OLO239" s="63"/>
      <c r="OLP239" s="58"/>
      <c r="OLQ239" s="63"/>
      <c r="OLR239" s="58"/>
      <c r="OLS239" s="63"/>
      <c r="OLT239" s="58"/>
      <c r="OLU239" s="63"/>
      <c r="OLV239" s="58"/>
      <c r="OLW239" s="63"/>
      <c r="OLX239" s="58"/>
      <c r="OLY239" s="63"/>
      <c r="OLZ239" s="58"/>
      <c r="OMA239" s="63"/>
      <c r="OMB239" s="58"/>
      <c r="OMC239" s="63"/>
      <c r="OMD239" s="58"/>
      <c r="OME239" s="63"/>
      <c r="OMF239" s="58"/>
      <c r="OMG239" s="63"/>
      <c r="OMH239" s="58"/>
      <c r="OMI239" s="63"/>
      <c r="OMJ239" s="58"/>
      <c r="OMK239" s="63"/>
      <c r="OML239" s="58"/>
      <c r="OMM239" s="63"/>
      <c r="OMN239" s="58"/>
      <c r="OMO239" s="63"/>
      <c r="OMP239" s="58"/>
      <c r="OMQ239" s="63"/>
      <c r="OMR239" s="58"/>
      <c r="OMS239" s="63"/>
      <c r="OMT239" s="58"/>
      <c r="OMU239" s="63"/>
      <c r="OMV239" s="58"/>
      <c r="OMW239" s="63"/>
      <c r="OMX239" s="58"/>
      <c r="OMY239" s="63"/>
      <c r="OMZ239" s="58"/>
      <c r="ONA239" s="63"/>
      <c r="ONB239" s="58"/>
      <c r="ONC239" s="63"/>
      <c r="OND239" s="58"/>
      <c r="ONE239" s="63"/>
      <c r="ONF239" s="58"/>
      <c r="ONG239" s="63"/>
      <c r="ONH239" s="58"/>
      <c r="ONI239" s="63"/>
      <c r="ONJ239" s="58"/>
      <c r="ONK239" s="63"/>
      <c r="ONL239" s="58"/>
      <c r="ONM239" s="63"/>
      <c r="ONN239" s="58"/>
      <c r="ONO239" s="63"/>
      <c r="ONP239" s="58"/>
      <c r="ONQ239" s="63"/>
      <c r="ONR239" s="58"/>
      <c r="ONS239" s="63"/>
      <c r="ONT239" s="58"/>
      <c r="ONU239" s="63"/>
      <c r="ONV239" s="58"/>
      <c r="ONW239" s="63"/>
      <c r="ONX239" s="58"/>
      <c r="ONY239" s="63"/>
      <c r="ONZ239" s="58"/>
      <c r="OOA239" s="63"/>
      <c r="OOB239" s="58"/>
      <c r="OOC239" s="63"/>
      <c r="OOD239" s="58"/>
      <c r="OOE239" s="63"/>
      <c r="OOF239" s="58"/>
      <c r="OOG239" s="63"/>
      <c r="OOH239" s="58"/>
      <c r="OOI239" s="63"/>
      <c r="OOJ239" s="58"/>
      <c r="OOK239" s="63"/>
      <c r="OOL239" s="58"/>
      <c r="OOM239" s="63"/>
      <c r="OON239" s="58"/>
      <c r="OOO239" s="63"/>
      <c r="OOP239" s="58"/>
      <c r="OOQ239" s="63"/>
      <c r="OOR239" s="58"/>
      <c r="OOS239" s="63"/>
      <c r="OOT239" s="58"/>
      <c r="OOU239" s="63"/>
      <c r="OOV239" s="58"/>
      <c r="OOW239" s="63"/>
      <c r="OOX239" s="58"/>
      <c r="OOY239" s="63"/>
      <c r="OOZ239" s="58"/>
      <c r="OPA239" s="63"/>
      <c r="OPB239" s="58"/>
      <c r="OPC239" s="63"/>
      <c r="OPD239" s="58"/>
      <c r="OPE239" s="63"/>
      <c r="OPF239" s="58"/>
      <c r="OPG239" s="63"/>
      <c r="OPH239" s="58"/>
      <c r="OPI239" s="63"/>
      <c r="OPJ239" s="58"/>
      <c r="OPK239" s="63"/>
      <c r="OPL239" s="58"/>
      <c r="OPM239" s="63"/>
      <c r="OPN239" s="58"/>
      <c r="OPO239" s="63"/>
      <c r="OPP239" s="58"/>
      <c r="OPQ239" s="63"/>
      <c r="OPR239" s="58"/>
      <c r="OPS239" s="63"/>
      <c r="OPT239" s="58"/>
      <c r="OPU239" s="63"/>
      <c r="OPV239" s="58"/>
      <c r="OPW239" s="63"/>
      <c r="OPX239" s="58"/>
      <c r="OPY239" s="63"/>
      <c r="OPZ239" s="58"/>
      <c r="OQA239" s="63"/>
      <c r="OQB239" s="58"/>
      <c r="OQC239" s="63"/>
      <c r="OQD239" s="58"/>
      <c r="OQE239" s="63"/>
      <c r="OQF239" s="58"/>
      <c r="OQG239" s="63"/>
      <c r="OQH239" s="58"/>
      <c r="OQI239" s="63"/>
      <c r="OQJ239" s="58"/>
      <c r="OQK239" s="63"/>
      <c r="OQL239" s="58"/>
      <c r="OQM239" s="63"/>
      <c r="OQN239" s="58"/>
      <c r="OQO239" s="63"/>
      <c r="OQP239" s="58"/>
      <c r="OQQ239" s="63"/>
      <c r="OQR239" s="58"/>
      <c r="OQS239" s="63"/>
      <c r="OQT239" s="58"/>
      <c r="OQU239" s="63"/>
      <c r="OQV239" s="58"/>
      <c r="OQW239" s="63"/>
      <c r="OQX239" s="58"/>
      <c r="OQY239" s="63"/>
      <c r="OQZ239" s="58"/>
      <c r="ORA239" s="63"/>
      <c r="ORB239" s="58"/>
      <c r="ORC239" s="63"/>
      <c r="ORD239" s="58"/>
      <c r="ORE239" s="63"/>
      <c r="ORF239" s="58"/>
      <c r="ORG239" s="63"/>
      <c r="ORH239" s="58"/>
      <c r="ORI239" s="63"/>
      <c r="ORJ239" s="58"/>
      <c r="ORK239" s="63"/>
      <c r="ORL239" s="58"/>
      <c r="ORM239" s="63"/>
      <c r="ORN239" s="58"/>
      <c r="ORO239" s="63"/>
      <c r="ORP239" s="58"/>
      <c r="ORQ239" s="63"/>
      <c r="ORR239" s="58"/>
      <c r="ORS239" s="63"/>
      <c r="ORT239" s="58"/>
      <c r="ORU239" s="63"/>
      <c r="ORV239" s="58"/>
      <c r="ORW239" s="63"/>
      <c r="ORX239" s="58"/>
      <c r="ORY239" s="63"/>
      <c r="ORZ239" s="58"/>
      <c r="OSA239" s="63"/>
      <c r="OSB239" s="58"/>
      <c r="OSC239" s="63"/>
      <c r="OSD239" s="58"/>
      <c r="OSE239" s="63"/>
      <c r="OSF239" s="58"/>
      <c r="OSG239" s="63"/>
      <c r="OSH239" s="58"/>
      <c r="OSI239" s="63"/>
      <c r="OSJ239" s="58"/>
      <c r="OSK239" s="63"/>
      <c r="OSL239" s="58"/>
      <c r="OSM239" s="63"/>
      <c r="OSN239" s="58"/>
      <c r="OSO239" s="63"/>
      <c r="OSP239" s="58"/>
      <c r="OSQ239" s="63"/>
      <c r="OSR239" s="58"/>
      <c r="OSS239" s="63"/>
      <c r="OST239" s="58"/>
      <c r="OSU239" s="63"/>
      <c r="OSV239" s="58"/>
      <c r="OSW239" s="63"/>
      <c r="OSX239" s="58"/>
      <c r="OSY239" s="63"/>
      <c r="OSZ239" s="58"/>
      <c r="OTA239" s="63"/>
      <c r="OTB239" s="58"/>
      <c r="OTC239" s="63"/>
      <c r="OTD239" s="58"/>
      <c r="OTE239" s="63"/>
      <c r="OTF239" s="58"/>
      <c r="OTG239" s="63"/>
      <c r="OTH239" s="58"/>
      <c r="OTI239" s="63"/>
      <c r="OTJ239" s="58"/>
      <c r="OTK239" s="63"/>
      <c r="OTL239" s="58"/>
      <c r="OTM239" s="63"/>
      <c r="OTN239" s="58"/>
      <c r="OTO239" s="63"/>
      <c r="OTP239" s="58"/>
      <c r="OTQ239" s="63"/>
      <c r="OTR239" s="58"/>
      <c r="OTS239" s="63"/>
      <c r="OTT239" s="58"/>
      <c r="OTU239" s="63"/>
      <c r="OTV239" s="58"/>
      <c r="OTW239" s="63"/>
      <c r="OTX239" s="58"/>
      <c r="OTY239" s="63"/>
      <c r="OTZ239" s="58"/>
      <c r="OUA239" s="63"/>
      <c r="OUB239" s="58"/>
      <c r="OUC239" s="63"/>
      <c r="OUD239" s="58"/>
      <c r="OUE239" s="63"/>
      <c r="OUF239" s="58"/>
      <c r="OUG239" s="63"/>
      <c r="OUH239" s="58"/>
      <c r="OUI239" s="63"/>
      <c r="OUJ239" s="58"/>
      <c r="OUK239" s="63"/>
      <c r="OUL239" s="58"/>
      <c r="OUM239" s="63"/>
      <c r="OUN239" s="58"/>
      <c r="OUO239" s="63"/>
      <c r="OUP239" s="58"/>
      <c r="OUQ239" s="63"/>
      <c r="OUR239" s="58"/>
      <c r="OUS239" s="63"/>
      <c r="OUT239" s="58"/>
      <c r="OUU239" s="63"/>
      <c r="OUV239" s="58"/>
      <c r="OUW239" s="63"/>
      <c r="OUX239" s="58"/>
      <c r="OUY239" s="63"/>
      <c r="OUZ239" s="58"/>
      <c r="OVA239" s="63"/>
      <c r="OVB239" s="58"/>
      <c r="OVC239" s="63"/>
      <c r="OVD239" s="58"/>
      <c r="OVE239" s="63"/>
      <c r="OVF239" s="58"/>
      <c r="OVG239" s="63"/>
      <c r="OVH239" s="58"/>
      <c r="OVI239" s="63"/>
      <c r="OVJ239" s="58"/>
      <c r="OVK239" s="63"/>
      <c r="OVL239" s="58"/>
      <c r="OVM239" s="63"/>
      <c r="OVN239" s="58"/>
      <c r="OVO239" s="63"/>
      <c r="OVP239" s="58"/>
      <c r="OVQ239" s="63"/>
      <c r="OVR239" s="58"/>
      <c r="OVS239" s="63"/>
      <c r="OVT239" s="58"/>
      <c r="OVU239" s="63"/>
      <c r="OVV239" s="58"/>
      <c r="OVW239" s="63"/>
      <c r="OVX239" s="58"/>
      <c r="OVY239" s="63"/>
      <c r="OVZ239" s="58"/>
      <c r="OWA239" s="63"/>
      <c r="OWB239" s="58"/>
      <c r="OWC239" s="63"/>
      <c r="OWD239" s="58"/>
      <c r="OWE239" s="63"/>
      <c r="OWF239" s="58"/>
      <c r="OWG239" s="63"/>
      <c r="OWH239" s="58"/>
      <c r="OWI239" s="63"/>
      <c r="OWJ239" s="58"/>
      <c r="OWK239" s="63"/>
      <c r="OWL239" s="58"/>
      <c r="OWM239" s="63"/>
      <c r="OWN239" s="58"/>
      <c r="OWO239" s="63"/>
      <c r="OWP239" s="58"/>
      <c r="OWQ239" s="63"/>
      <c r="OWR239" s="58"/>
      <c r="OWS239" s="63"/>
      <c r="OWT239" s="58"/>
      <c r="OWU239" s="63"/>
      <c r="OWV239" s="58"/>
      <c r="OWW239" s="63"/>
      <c r="OWX239" s="58"/>
      <c r="OWY239" s="63"/>
      <c r="OWZ239" s="58"/>
      <c r="OXA239" s="63"/>
      <c r="OXB239" s="58"/>
      <c r="OXC239" s="63"/>
      <c r="OXD239" s="58"/>
      <c r="OXE239" s="63"/>
      <c r="OXF239" s="58"/>
      <c r="OXG239" s="63"/>
      <c r="OXH239" s="58"/>
      <c r="OXI239" s="63"/>
      <c r="OXJ239" s="58"/>
      <c r="OXK239" s="63"/>
      <c r="OXL239" s="58"/>
      <c r="OXM239" s="63"/>
      <c r="OXN239" s="58"/>
      <c r="OXO239" s="63"/>
      <c r="OXP239" s="58"/>
      <c r="OXQ239" s="63"/>
      <c r="OXR239" s="58"/>
      <c r="OXS239" s="63"/>
      <c r="OXT239" s="58"/>
      <c r="OXU239" s="63"/>
      <c r="OXV239" s="58"/>
      <c r="OXW239" s="63"/>
      <c r="OXX239" s="58"/>
      <c r="OXY239" s="63"/>
      <c r="OXZ239" s="58"/>
      <c r="OYA239" s="63"/>
      <c r="OYB239" s="58"/>
      <c r="OYC239" s="63"/>
      <c r="OYD239" s="58"/>
      <c r="OYE239" s="63"/>
      <c r="OYF239" s="58"/>
      <c r="OYG239" s="63"/>
      <c r="OYH239" s="58"/>
      <c r="OYI239" s="63"/>
      <c r="OYJ239" s="58"/>
      <c r="OYK239" s="63"/>
      <c r="OYL239" s="58"/>
      <c r="OYM239" s="63"/>
      <c r="OYN239" s="58"/>
      <c r="OYO239" s="63"/>
      <c r="OYP239" s="58"/>
      <c r="OYQ239" s="63"/>
      <c r="OYR239" s="58"/>
      <c r="OYS239" s="63"/>
      <c r="OYT239" s="58"/>
      <c r="OYU239" s="63"/>
      <c r="OYV239" s="58"/>
      <c r="OYW239" s="63"/>
      <c r="OYX239" s="58"/>
      <c r="OYY239" s="63"/>
      <c r="OYZ239" s="58"/>
      <c r="OZA239" s="63"/>
      <c r="OZB239" s="58"/>
      <c r="OZC239" s="63"/>
      <c r="OZD239" s="58"/>
      <c r="OZE239" s="63"/>
      <c r="OZF239" s="58"/>
      <c r="OZG239" s="63"/>
      <c r="OZH239" s="58"/>
      <c r="OZI239" s="63"/>
      <c r="OZJ239" s="58"/>
      <c r="OZK239" s="63"/>
      <c r="OZL239" s="58"/>
      <c r="OZM239" s="63"/>
      <c r="OZN239" s="58"/>
      <c r="OZO239" s="63"/>
      <c r="OZP239" s="58"/>
      <c r="OZQ239" s="63"/>
      <c r="OZR239" s="58"/>
      <c r="OZS239" s="63"/>
      <c r="OZT239" s="58"/>
      <c r="OZU239" s="63"/>
      <c r="OZV239" s="58"/>
      <c r="OZW239" s="63"/>
      <c r="OZX239" s="58"/>
      <c r="OZY239" s="63"/>
      <c r="OZZ239" s="58"/>
      <c r="PAA239" s="63"/>
      <c r="PAB239" s="58"/>
      <c r="PAC239" s="63"/>
      <c r="PAD239" s="58"/>
      <c r="PAE239" s="63"/>
      <c r="PAF239" s="58"/>
      <c r="PAG239" s="63"/>
      <c r="PAH239" s="58"/>
      <c r="PAI239" s="63"/>
      <c r="PAJ239" s="58"/>
      <c r="PAK239" s="63"/>
      <c r="PAL239" s="58"/>
      <c r="PAM239" s="63"/>
      <c r="PAN239" s="58"/>
      <c r="PAO239" s="63"/>
      <c r="PAP239" s="58"/>
      <c r="PAQ239" s="63"/>
      <c r="PAR239" s="58"/>
      <c r="PAS239" s="63"/>
      <c r="PAT239" s="58"/>
      <c r="PAU239" s="63"/>
      <c r="PAV239" s="58"/>
      <c r="PAW239" s="63"/>
      <c r="PAX239" s="58"/>
      <c r="PAY239" s="63"/>
      <c r="PAZ239" s="58"/>
      <c r="PBA239" s="63"/>
      <c r="PBB239" s="58"/>
      <c r="PBC239" s="63"/>
      <c r="PBD239" s="58"/>
      <c r="PBE239" s="63"/>
      <c r="PBF239" s="58"/>
      <c r="PBG239" s="63"/>
      <c r="PBH239" s="58"/>
      <c r="PBI239" s="63"/>
      <c r="PBJ239" s="58"/>
      <c r="PBK239" s="63"/>
      <c r="PBL239" s="58"/>
      <c r="PBM239" s="63"/>
      <c r="PBN239" s="58"/>
      <c r="PBO239" s="63"/>
      <c r="PBP239" s="58"/>
      <c r="PBQ239" s="63"/>
      <c r="PBR239" s="58"/>
      <c r="PBS239" s="63"/>
      <c r="PBT239" s="58"/>
      <c r="PBU239" s="63"/>
      <c r="PBV239" s="58"/>
      <c r="PBW239" s="63"/>
      <c r="PBX239" s="58"/>
      <c r="PBY239" s="63"/>
      <c r="PBZ239" s="58"/>
      <c r="PCA239" s="63"/>
      <c r="PCB239" s="58"/>
      <c r="PCC239" s="63"/>
      <c r="PCD239" s="58"/>
      <c r="PCE239" s="63"/>
      <c r="PCF239" s="58"/>
      <c r="PCG239" s="63"/>
      <c r="PCH239" s="58"/>
      <c r="PCI239" s="63"/>
      <c r="PCJ239" s="58"/>
      <c r="PCK239" s="63"/>
      <c r="PCL239" s="58"/>
      <c r="PCM239" s="63"/>
      <c r="PCN239" s="58"/>
      <c r="PCO239" s="63"/>
      <c r="PCP239" s="58"/>
      <c r="PCQ239" s="63"/>
      <c r="PCR239" s="58"/>
      <c r="PCS239" s="63"/>
      <c r="PCT239" s="58"/>
      <c r="PCU239" s="63"/>
      <c r="PCV239" s="58"/>
      <c r="PCW239" s="63"/>
      <c r="PCX239" s="58"/>
      <c r="PCY239" s="63"/>
      <c r="PCZ239" s="58"/>
      <c r="PDA239" s="63"/>
      <c r="PDB239" s="58"/>
      <c r="PDC239" s="63"/>
      <c r="PDD239" s="58"/>
      <c r="PDE239" s="63"/>
      <c r="PDF239" s="58"/>
      <c r="PDG239" s="63"/>
      <c r="PDH239" s="58"/>
      <c r="PDI239" s="63"/>
      <c r="PDJ239" s="58"/>
      <c r="PDK239" s="63"/>
      <c r="PDL239" s="58"/>
      <c r="PDM239" s="63"/>
      <c r="PDN239" s="58"/>
      <c r="PDO239" s="63"/>
      <c r="PDP239" s="58"/>
      <c r="PDQ239" s="63"/>
      <c r="PDR239" s="58"/>
      <c r="PDS239" s="63"/>
      <c r="PDT239" s="58"/>
      <c r="PDU239" s="63"/>
      <c r="PDV239" s="58"/>
      <c r="PDW239" s="63"/>
      <c r="PDX239" s="58"/>
      <c r="PDY239" s="63"/>
      <c r="PDZ239" s="58"/>
      <c r="PEA239" s="63"/>
      <c r="PEB239" s="58"/>
      <c r="PEC239" s="63"/>
      <c r="PED239" s="58"/>
      <c r="PEE239" s="63"/>
      <c r="PEF239" s="58"/>
      <c r="PEG239" s="63"/>
      <c r="PEH239" s="58"/>
      <c r="PEI239" s="63"/>
      <c r="PEJ239" s="58"/>
      <c r="PEK239" s="63"/>
      <c r="PEL239" s="58"/>
      <c r="PEM239" s="63"/>
      <c r="PEN239" s="58"/>
      <c r="PEO239" s="63"/>
      <c r="PEP239" s="58"/>
      <c r="PEQ239" s="63"/>
      <c r="PER239" s="58"/>
      <c r="PES239" s="63"/>
      <c r="PET239" s="58"/>
      <c r="PEU239" s="63"/>
      <c r="PEV239" s="58"/>
      <c r="PEW239" s="63"/>
      <c r="PEX239" s="58"/>
      <c r="PEY239" s="63"/>
      <c r="PEZ239" s="58"/>
      <c r="PFA239" s="63"/>
      <c r="PFB239" s="58"/>
      <c r="PFC239" s="63"/>
      <c r="PFD239" s="58"/>
      <c r="PFE239" s="63"/>
      <c r="PFF239" s="58"/>
      <c r="PFG239" s="63"/>
      <c r="PFH239" s="58"/>
      <c r="PFI239" s="63"/>
      <c r="PFJ239" s="58"/>
      <c r="PFK239" s="63"/>
      <c r="PFL239" s="58"/>
      <c r="PFM239" s="63"/>
      <c r="PFN239" s="58"/>
      <c r="PFO239" s="63"/>
      <c r="PFP239" s="58"/>
      <c r="PFQ239" s="63"/>
      <c r="PFR239" s="58"/>
      <c r="PFS239" s="63"/>
      <c r="PFT239" s="58"/>
      <c r="PFU239" s="63"/>
      <c r="PFV239" s="58"/>
      <c r="PFW239" s="63"/>
      <c r="PFX239" s="58"/>
      <c r="PFY239" s="63"/>
      <c r="PFZ239" s="58"/>
      <c r="PGA239" s="63"/>
      <c r="PGB239" s="58"/>
      <c r="PGC239" s="63"/>
      <c r="PGD239" s="58"/>
      <c r="PGE239" s="63"/>
      <c r="PGF239" s="58"/>
      <c r="PGG239" s="63"/>
      <c r="PGH239" s="58"/>
      <c r="PGI239" s="63"/>
      <c r="PGJ239" s="58"/>
      <c r="PGK239" s="63"/>
      <c r="PGL239" s="58"/>
      <c r="PGM239" s="63"/>
      <c r="PGN239" s="58"/>
      <c r="PGO239" s="63"/>
      <c r="PGP239" s="58"/>
      <c r="PGQ239" s="63"/>
      <c r="PGR239" s="58"/>
      <c r="PGS239" s="63"/>
      <c r="PGT239" s="58"/>
      <c r="PGU239" s="63"/>
      <c r="PGV239" s="58"/>
      <c r="PGW239" s="63"/>
      <c r="PGX239" s="58"/>
      <c r="PGY239" s="63"/>
      <c r="PGZ239" s="58"/>
      <c r="PHA239" s="63"/>
      <c r="PHB239" s="58"/>
      <c r="PHC239" s="63"/>
      <c r="PHD239" s="58"/>
      <c r="PHE239" s="63"/>
      <c r="PHF239" s="58"/>
      <c r="PHG239" s="63"/>
      <c r="PHH239" s="58"/>
      <c r="PHI239" s="63"/>
      <c r="PHJ239" s="58"/>
      <c r="PHK239" s="63"/>
      <c r="PHL239" s="58"/>
      <c r="PHM239" s="63"/>
      <c r="PHN239" s="58"/>
      <c r="PHO239" s="63"/>
      <c r="PHP239" s="58"/>
      <c r="PHQ239" s="63"/>
      <c r="PHR239" s="58"/>
      <c r="PHS239" s="63"/>
      <c r="PHT239" s="58"/>
      <c r="PHU239" s="63"/>
      <c r="PHV239" s="58"/>
      <c r="PHW239" s="63"/>
      <c r="PHX239" s="58"/>
      <c r="PHY239" s="63"/>
      <c r="PHZ239" s="58"/>
      <c r="PIA239" s="63"/>
      <c r="PIB239" s="58"/>
      <c r="PIC239" s="63"/>
      <c r="PID239" s="58"/>
      <c r="PIE239" s="63"/>
      <c r="PIF239" s="58"/>
      <c r="PIG239" s="63"/>
      <c r="PIH239" s="58"/>
      <c r="PII239" s="63"/>
      <c r="PIJ239" s="58"/>
      <c r="PIK239" s="63"/>
      <c r="PIL239" s="58"/>
      <c r="PIM239" s="63"/>
      <c r="PIN239" s="58"/>
      <c r="PIO239" s="63"/>
      <c r="PIP239" s="58"/>
      <c r="PIQ239" s="63"/>
      <c r="PIR239" s="58"/>
      <c r="PIS239" s="63"/>
      <c r="PIT239" s="58"/>
      <c r="PIU239" s="63"/>
      <c r="PIV239" s="58"/>
      <c r="PIW239" s="63"/>
      <c r="PIX239" s="58"/>
      <c r="PIY239" s="63"/>
      <c r="PIZ239" s="58"/>
      <c r="PJA239" s="63"/>
      <c r="PJB239" s="58"/>
      <c r="PJC239" s="63"/>
      <c r="PJD239" s="58"/>
      <c r="PJE239" s="63"/>
      <c r="PJF239" s="58"/>
      <c r="PJG239" s="63"/>
      <c r="PJH239" s="58"/>
      <c r="PJI239" s="63"/>
      <c r="PJJ239" s="58"/>
      <c r="PJK239" s="63"/>
      <c r="PJL239" s="58"/>
      <c r="PJM239" s="63"/>
      <c r="PJN239" s="58"/>
      <c r="PJO239" s="63"/>
      <c r="PJP239" s="58"/>
      <c r="PJQ239" s="63"/>
      <c r="PJR239" s="58"/>
      <c r="PJS239" s="63"/>
      <c r="PJT239" s="58"/>
      <c r="PJU239" s="63"/>
      <c r="PJV239" s="58"/>
      <c r="PJW239" s="63"/>
      <c r="PJX239" s="58"/>
      <c r="PJY239" s="63"/>
      <c r="PJZ239" s="58"/>
      <c r="PKA239" s="63"/>
      <c r="PKB239" s="58"/>
      <c r="PKC239" s="63"/>
      <c r="PKD239" s="58"/>
      <c r="PKE239" s="63"/>
      <c r="PKF239" s="58"/>
      <c r="PKG239" s="63"/>
      <c r="PKH239" s="58"/>
      <c r="PKI239" s="63"/>
      <c r="PKJ239" s="58"/>
      <c r="PKK239" s="63"/>
      <c r="PKL239" s="58"/>
      <c r="PKM239" s="63"/>
      <c r="PKN239" s="58"/>
      <c r="PKO239" s="63"/>
      <c r="PKP239" s="58"/>
      <c r="PKQ239" s="63"/>
      <c r="PKR239" s="58"/>
      <c r="PKS239" s="63"/>
      <c r="PKT239" s="58"/>
      <c r="PKU239" s="63"/>
      <c r="PKV239" s="58"/>
      <c r="PKW239" s="63"/>
      <c r="PKX239" s="58"/>
      <c r="PKY239" s="63"/>
      <c r="PKZ239" s="58"/>
      <c r="PLA239" s="63"/>
      <c r="PLB239" s="58"/>
      <c r="PLC239" s="63"/>
      <c r="PLD239" s="58"/>
      <c r="PLE239" s="63"/>
      <c r="PLF239" s="58"/>
      <c r="PLG239" s="63"/>
      <c r="PLH239" s="58"/>
      <c r="PLI239" s="63"/>
      <c r="PLJ239" s="58"/>
      <c r="PLK239" s="63"/>
      <c r="PLL239" s="58"/>
      <c r="PLM239" s="63"/>
      <c r="PLN239" s="58"/>
      <c r="PLO239" s="63"/>
      <c r="PLP239" s="58"/>
      <c r="PLQ239" s="63"/>
      <c r="PLR239" s="58"/>
      <c r="PLS239" s="63"/>
      <c r="PLT239" s="58"/>
      <c r="PLU239" s="63"/>
      <c r="PLV239" s="58"/>
      <c r="PLW239" s="63"/>
      <c r="PLX239" s="58"/>
      <c r="PLY239" s="63"/>
      <c r="PLZ239" s="58"/>
      <c r="PMA239" s="63"/>
      <c r="PMB239" s="58"/>
      <c r="PMC239" s="63"/>
      <c r="PMD239" s="58"/>
      <c r="PME239" s="63"/>
      <c r="PMF239" s="58"/>
      <c r="PMG239" s="63"/>
      <c r="PMH239" s="58"/>
      <c r="PMI239" s="63"/>
      <c r="PMJ239" s="58"/>
      <c r="PMK239" s="63"/>
      <c r="PML239" s="58"/>
      <c r="PMM239" s="63"/>
      <c r="PMN239" s="58"/>
      <c r="PMO239" s="63"/>
      <c r="PMP239" s="58"/>
      <c r="PMQ239" s="63"/>
      <c r="PMR239" s="58"/>
      <c r="PMS239" s="63"/>
      <c r="PMT239" s="58"/>
      <c r="PMU239" s="63"/>
      <c r="PMV239" s="58"/>
      <c r="PMW239" s="63"/>
      <c r="PMX239" s="58"/>
      <c r="PMY239" s="63"/>
      <c r="PMZ239" s="58"/>
      <c r="PNA239" s="63"/>
      <c r="PNB239" s="58"/>
      <c r="PNC239" s="63"/>
      <c r="PND239" s="58"/>
      <c r="PNE239" s="63"/>
      <c r="PNF239" s="58"/>
      <c r="PNG239" s="63"/>
      <c r="PNH239" s="58"/>
      <c r="PNI239" s="63"/>
      <c r="PNJ239" s="58"/>
      <c r="PNK239" s="63"/>
      <c r="PNL239" s="58"/>
      <c r="PNM239" s="63"/>
      <c r="PNN239" s="58"/>
      <c r="PNO239" s="63"/>
      <c r="PNP239" s="58"/>
      <c r="PNQ239" s="63"/>
      <c r="PNR239" s="58"/>
      <c r="PNS239" s="63"/>
      <c r="PNT239" s="58"/>
      <c r="PNU239" s="63"/>
      <c r="PNV239" s="58"/>
      <c r="PNW239" s="63"/>
      <c r="PNX239" s="58"/>
      <c r="PNY239" s="63"/>
      <c r="PNZ239" s="58"/>
      <c r="POA239" s="63"/>
      <c r="POB239" s="58"/>
      <c r="POC239" s="63"/>
      <c r="POD239" s="58"/>
      <c r="POE239" s="63"/>
      <c r="POF239" s="58"/>
      <c r="POG239" s="63"/>
      <c r="POH239" s="58"/>
      <c r="POI239" s="63"/>
      <c r="POJ239" s="58"/>
      <c r="POK239" s="63"/>
      <c r="POL239" s="58"/>
      <c r="POM239" s="63"/>
      <c r="PON239" s="58"/>
      <c r="POO239" s="63"/>
      <c r="POP239" s="58"/>
      <c r="POQ239" s="63"/>
      <c r="POR239" s="58"/>
      <c r="POS239" s="63"/>
      <c r="POT239" s="58"/>
      <c r="POU239" s="63"/>
      <c r="POV239" s="58"/>
      <c r="POW239" s="63"/>
      <c r="POX239" s="58"/>
      <c r="POY239" s="63"/>
      <c r="POZ239" s="58"/>
      <c r="PPA239" s="63"/>
      <c r="PPB239" s="58"/>
      <c r="PPC239" s="63"/>
      <c r="PPD239" s="58"/>
      <c r="PPE239" s="63"/>
      <c r="PPF239" s="58"/>
      <c r="PPG239" s="63"/>
      <c r="PPH239" s="58"/>
      <c r="PPI239" s="63"/>
      <c r="PPJ239" s="58"/>
      <c r="PPK239" s="63"/>
      <c r="PPL239" s="58"/>
      <c r="PPM239" s="63"/>
      <c r="PPN239" s="58"/>
      <c r="PPO239" s="63"/>
      <c r="PPP239" s="58"/>
      <c r="PPQ239" s="63"/>
      <c r="PPR239" s="58"/>
      <c r="PPS239" s="63"/>
      <c r="PPT239" s="58"/>
      <c r="PPU239" s="63"/>
      <c r="PPV239" s="58"/>
      <c r="PPW239" s="63"/>
      <c r="PPX239" s="58"/>
      <c r="PPY239" s="63"/>
      <c r="PPZ239" s="58"/>
      <c r="PQA239" s="63"/>
      <c r="PQB239" s="58"/>
      <c r="PQC239" s="63"/>
      <c r="PQD239" s="58"/>
      <c r="PQE239" s="63"/>
      <c r="PQF239" s="58"/>
      <c r="PQG239" s="63"/>
      <c r="PQH239" s="58"/>
      <c r="PQI239" s="63"/>
      <c r="PQJ239" s="58"/>
      <c r="PQK239" s="63"/>
      <c r="PQL239" s="58"/>
      <c r="PQM239" s="63"/>
      <c r="PQN239" s="58"/>
      <c r="PQO239" s="63"/>
      <c r="PQP239" s="58"/>
      <c r="PQQ239" s="63"/>
      <c r="PQR239" s="58"/>
      <c r="PQS239" s="63"/>
      <c r="PQT239" s="58"/>
      <c r="PQU239" s="63"/>
      <c r="PQV239" s="58"/>
      <c r="PQW239" s="63"/>
      <c r="PQX239" s="58"/>
      <c r="PQY239" s="63"/>
      <c r="PQZ239" s="58"/>
      <c r="PRA239" s="63"/>
      <c r="PRB239" s="58"/>
      <c r="PRC239" s="63"/>
      <c r="PRD239" s="58"/>
      <c r="PRE239" s="63"/>
      <c r="PRF239" s="58"/>
      <c r="PRG239" s="63"/>
      <c r="PRH239" s="58"/>
      <c r="PRI239" s="63"/>
      <c r="PRJ239" s="58"/>
      <c r="PRK239" s="63"/>
      <c r="PRL239" s="58"/>
      <c r="PRM239" s="63"/>
      <c r="PRN239" s="58"/>
      <c r="PRO239" s="63"/>
      <c r="PRP239" s="58"/>
      <c r="PRQ239" s="63"/>
      <c r="PRR239" s="58"/>
      <c r="PRS239" s="63"/>
      <c r="PRT239" s="58"/>
      <c r="PRU239" s="63"/>
      <c r="PRV239" s="58"/>
      <c r="PRW239" s="63"/>
      <c r="PRX239" s="58"/>
      <c r="PRY239" s="63"/>
      <c r="PRZ239" s="58"/>
      <c r="PSA239" s="63"/>
      <c r="PSB239" s="58"/>
      <c r="PSC239" s="63"/>
      <c r="PSD239" s="58"/>
      <c r="PSE239" s="63"/>
      <c r="PSF239" s="58"/>
      <c r="PSG239" s="63"/>
      <c r="PSH239" s="58"/>
      <c r="PSI239" s="63"/>
      <c r="PSJ239" s="58"/>
      <c r="PSK239" s="63"/>
      <c r="PSL239" s="58"/>
      <c r="PSM239" s="63"/>
      <c r="PSN239" s="58"/>
      <c r="PSO239" s="63"/>
      <c r="PSP239" s="58"/>
      <c r="PSQ239" s="63"/>
      <c r="PSR239" s="58"/>
      <c r="PSS239" s="63"/>
      <c r="PST239" s="58"/>
      <c r="PSU239" s="63"/>
      <c r="PSV239" s="58"/>
      <c r="PSW239" s="63"/>
      <c r="PSX239" s="58"/>
      <c r="PSY239" s="63"/>
      <c r="PSZ239" s="58"/>
      <c r="PTA239" s="63"/>
      <c r="PTB239" s="58"/>
      <c r="PTC239" s="63"/>
      <c r="PTD239" s="58"/>
      <c r="PTE239" s="63"/>
      <c r="PTF239" s="58"/>
      <c r="PTG239" s="63"/>
      <c r="PTH239" s="58"/>
      <c r="PTI239" s="63"/>
      <c r="PTJ239" s="58"/>
      <c r="PTK239" s="63"/>
      <c r="PTL239" s="58"/>
      <c r="PTM239" s="63"/>
      <c r="PTN239" s="58"/>
      <c r="PTO239" s="63"/>
      <c r="PTP239" s="58"/>
      <c r="PTQ239" s="63"/>
      <c r="PTR239" s="58"/>
      <c r="PTS239" s="63"/>
      <c r="PTT239" s="58"/>
      <c r="PTU239" s="63"/>
      <c r="PTV239" s="58"/>
      <c r="PTW239" s="63"/>
      <c r="PTX239" s="58"/>
      <c r="PTY239" s="63"/>
      <c r="PTZ239" s="58"/>
      <c r="PUA239" s="63"/>
      <c r="PUB239" s="58"/>
      <c r="PUC239" s="63"/>
      <c r="PUD239" s="58"/>
      <c r="PUE239" s="63"/>
      <c r="PUF239" s="58"/>
      <c r="PUG239" s="63"/>
      <c r="PUH239" s="58"/>
      <c r="PUI239" s="63"/>
      <c r="PUJ239" s="58"/>
      <c r="PUK239" s="63"/>
      <c r="PUL239" s="58"/>
      <c r="PUM239" s="63"/>
      <c r="PUN239" s="58"/>
      <c r="PUO239" s="63"/>
      <c r="PUP239" s="58"/>
      <c r="PUQ239" s="63"/>
      <c r="PUR239" s="58"/>
      <c r="PUS239" s="63"/>
      <c r="PUT239" s="58"/>
      <c r="PUU239" s="63"/>
      <c r="PUV239" s="58"/>
      <c r="PUW239" s="63"/>
      <c r="PUX239" s="58"/>
      <c r="PUY239" s="63"/>
      <c r="PUZ239" s="58"/>
      <c r="PVA239" s="63"/>
      <c r="PVB239" s="58"/>
      <c r="PVC239" s="63"/>
      <c r="PVD239" s="58"/>
      <c r="PVE239" s="63"/>
      <c r="PVF239" s="58"/>
      <c r="PVG239" s="63"/>
      <c r="PVH239" s="58"/>
      <c r="PVI239" s="63"/>
      <c r="PVJ239" s="58"/>
      <c r="PVK239" s="63"/>
      <c r="PVL239" s="58"/>
      <c r="PVM239" s="63"/>
      <c r="PVN239" s="58"/>
      <c r="PVO239" s="63"/>
      <c r="PVP239" s="58"/>
      <c r="PVQ239" s="63"/>
      <c r="PVR239" s="58"/>
      <c r="PVS239" s="63"/>
      <c r="PVT239" s="58"/>
      <c r="PVU239" s="63"/>
      <c r="PVV239" s="58"/>
      <c r="PVW239" s="63"/>
      <c r="PVX239" s="58"/>
      <c r="PVY239" s="63"/>
      <c r="PVZ239" s="58"/>
      <c r="PWA239" s="63"/>
      <c r="PWB239" s="58"/>
      <c r="PWC239" s="63"/>
      <c r="PWD239" s="58"/>
      <c r="PWE239" s="63"/>
      <c r="PWF239" s="58"/>
      <c r="PWG239" s="63"/>
      <c r="PWH239" s="58"/>
      <c r="PWI239" s="63"/>
      <c r="PWJ239" s="58"/>
      <c r="PWK239" s="63"/>
      <c r="PWL239" s="58"/>
      <c r="PWM239" s="63"/>
      <c r="PWN239" s="58"/>
      <c r="PWO239" s="63"/>
      <c r="PWP239" s="58"/>
      <c r="PWQ239" s="63"/>
      <c r="PWR239" s="58"/>
      <c r="PWS239" s="63"/>
      <c r="PWT239" s="58"/>
      <c r="PWU239" s="63"/>
      <c r="PWV239" s="58"/>
      <c r="PWW239" s="63"/>
      <c r="PWX239" s="58"/>
      <c r="PWY239" s="63"/>
      <c r="PWZ239" s="58"/>
      <c r="PXA239" s="63"/>
      <c r="PXB239" s="58"/>
      <c r="PXC239" s="63"/>
      <c r="PXD239" s="58"/>
      <c r="PXE239" s="63"/>
      <c r="PXF239" s="58"/>
      <c r="PXG239" s="63"/>
      <c r="PXH239" s="58"/>
      <c r="PXI239" s="63"/>
      <c r="PXJ239" s="58"/>
      <c r="PXK239" s="63"/>
      <c r="PXL239" s="58"/>
      <c r="PXM239" s="63"/>
      <c r="PXN239" s="58"/>
      <c r="PXO239" s="63"/>
      <c r="PXP239" s="58"/>
      <c r="PXQ239" s="63"/>
      <c r="PXR239" s="58"/>
      <c r="PXS239" s="63"/>
      <c r="PXT239" s="58"/>
      <c r="PXU239" s="63"/>
      <c r="PXV239" s="58"/>
      <c r="PXW239" s="63"/>
      <c r="PXX239" s="58"/>
      <c r="PXY239" s="63"/>
      <c r="PXZ239" s="58"/>
      <c r="PYA239" s="63"/>
      <c r="PYB239" s="58"/>
      <c r="PYC239" s="63"/>
      <c r="PYD239" s="58"/>
      <c r="PYE239" s="63"/>
      <c r="PYF239" s="58"/>
      <c r="PYG239" s="63"/>
      <c r="PYH239" s="58"/>
      <c r="PYI239" s="63"/>
      <c r="PYJ239" s="58"/>
      <c r="PYK239" s="63"/>
      <c r="PYL239" s="58"/>
      <c r="PYM239" s="63"/>
      <c r="PYN239" s="58"/>
      <c r="PYO239" s="63"/>
      <c r="PYP239" s="58"/>
      <c r="PYQ239" s="63"/>
      <c r="PYR239" s="58"/>
      <c r="PYS239" s="63"/>
      <c r="PYT239" s="58"/>
      <c r="PYU239" s="63"/>
      <c r="PYV239" s="58"/>
      <c r="PYW239" s="63"/>
      <c r="PYX239" s="58"/>
      <c r="PYY239" s="63"/>
      <c r="PYZ239" s="58"/>
      <c r="PZA239" s="63"/>
      <c r="PZB239" s="58"/>
      <c r="PZC239" s="63"/>
      <c r="PZD239" s="58"/>
      <c r="PZE239" s="63"/>
      <c r="PZF239" s="58"/>
      <c r="PZG239" s="63"/>
      <c r="PZH239" s="58"/>
      <c r="PZI239" s="63"/>
      <c r="PZJ239" s="58"/>
      <c r="PZK239" s="63"/>
      <c r="PZL239" s="58"/>
      <c r="PZM239" s="63"/>
      <c r="PZN239" s="58"/>
      <c r="PZO239" s="63"/>
      <c r="PZP239" s="58"/>
      <c r="PZQ239" s="63"/>
      <c r="PZR239" s="58"/>
      <c r="PZS239" s="63"/>
      <c r="PZT239" s="58"/>
      <c r="PZU239" s="63"/>
      <c r="PZV239" s="58"/>
      <c r="PZW239" s="63"/>
      <c r="PZX239" s="58"/>
      <c r="PZY239" s="63"/>
      <c r="PZZ239" s="58"/>
      <c r="QAA239" s="63"/>
      <c r="QAB239" s="58"/>
      <c r="QAC239" s="63"/>
      <c r="QAD239" s="58"/>
      <c r="QAE239" s="63"/>
      <c r="QAF239" s="58"/>
      <c r="QAG239" s="63"/>
      <c r="QAH239" s="58"/>
      <c r="QAI239" s="63"/>
      <c r="QAJ239" s="58"/>
      <c r="QAK239" s="63"/>
      <c r="QAL239" s="58"/>
      <c r="QAM239" s="63"/>
      <c r="QAN239" s="58"/>
      <c r="QAO239" s="63"/>
      <c r="QAP239" s="58"/>
      <c r="QAQ239" s="63"/>
      <c r="QAR239" s="58"/>
      <c r="QAS239" s="63"/>
      <c r="QAT239" s="58"/>
      <c r="QAU239" s="63"/>
      <c r="QAV239" s="58"/>
      <c r="QAW239" s="63"/>
      <c r="QAX239" s="58"/>
      <c r="QAY239" s="63"/>
      <c r="QAZ239" s="58"/>
      <c r="QBA239" s="63"/>
      <c r="QBB239" s="58"/>
      <c r="QBC239" s="63"/>
      <c r="QBD239" s="58"/>
      <c r="QBE239" s="63"/>
      <c r="QBF239" s="58"/>
      <c r="QBG239" s="63"/>
      <c r="QBH239" s="58"/>
      <c r="QBI239" s="63"/>
      <c r="QBJ239" s="58"/>
      <c r="QBK239" s="63"/>
      <c r="QBL239" s="58"/>
      <c r="QBM239" s="63"/>
      <c r="QBN239" s="58"/>
      <c r="QBO239" s="63"/>
      <c r="QBP239" s="58"/>
      <c r="QBQ239" s="63"/>
      <c r="QBR239" s="58"/>
      <c r="QBS239" s="63"/>
      <c r="QBT239" s="58"/>
      <c r="QBU239" s="63"/>
      <c r="QBV239" s="58"/>
      <c r="QBW239" s="63"/>
      <c r="QBX239" s="58"/>
      <c r="QBY239" s="63"/>
      <c r="QBZ239" s="58"/>
      <c r="QCA239" s="63"/>
      <c r="QCB239" s="58"/>
      <c r="QCC239" s="63"/>
      <c r="QCD239" s="58"/>
      <c r="QCE239" s="63"/>
      <c r="QCF239" s="58"/>
      <c r="QCG239" s="63"/>
      <c r="QCH239" s="58"/>
      <c r="QCI239" s="63"/>
      <c r="QCJ239" s="58"/>
      <c r="QCK239" s="63"/>
      <c r="QCL239" s="58"/>
      <c r="QCM239" s="63"/>
      <c r="QCN239" s="58"/>
      <c r="QCO239" s="63"/>
      <c r="QCP239" s="58"/>
      <c r="QCQ239" s="63"/>
      <c r="QCR239" s="58"/>
      <c r="QCS239" s="63"/>
      <c r="QCT239" s="58"/>
      <c r="QCU239" s="63"/>
      <c r="QCV239" s="58"/>
      <c r="QCW239" s="63"/>
      <c r="QCX239" s="58"/>
      <c r="QCY239" s="63"/>
      <c r="QCZ239" s="58"/>
      <c r="QDA239" s="63"/>
      <c r="QDB239" s="58"/>
      <c r="QDC239" s="63"/>
      <c r="QDD239" s="58"/>
      <c r="QDE239" s="63"/>
      <c r="QDF239" s="58"/>
      <c r="QDG239" s="63"/>
      <c r="QDH239" s="58"/>
      <c r="QDI239" s="63"/>
      <c r="QDJ239" s="58"/>
      <c r="QDK239" s="63"/>
      <c r="QDL239" s="58"/>
      <c r="QDM239" s="63"/>
      <c r="QDN239" s="58"/>
      <c r="QDO239" s="63"/>
      <c r="QDP239" s="58"/>
      <c r="QDQ239" s="63"/>
      <c r="QDR239" s="58"/>
      <c r="QDS239" s="63"/>
      <c r="QDT239" s="58"/>
      <c r="QDU239" s="63"/>
      <c r="QDV239" s="58"/>
      <c r="QDW239" s="63"/>
      <c r="QDX239" s="58"/>
      <c r="QDY239" s="63"/>
      <c r="QDZ239" s="58"/>
      <c r="QEA239" s="63"/>
      <c r="QEB239" s="58"/>
      <c r="QEC239" s="63"/>
      <c r="QED239" s="58"/>
      <c r="QEE239" s="63"/>
      <c r="QEF239" s="58"/>
      <c r="QEG239" s="63"/>
      <c r="QEH239" s="58"/>
      <c r="QEI239" s="63"/>
      <c r="QEJ239" s="58"/>
      <c r="QEK239" s="63"/>
      <c r="QEL239" s="58"/>
      <c r="QEM239" s="63"/>
      <c r="QEN239" s="58"/>
      <c r="QEO239" s="63"/>
      <c r="QEP239" s="58"/>
      <c r="QEQ239" s="63"/>
      <c r="QER239" s="58"/>
      <c r="QES239" s="63"/>
      <c r="QET239" s="58"/>
      <c r="QEU239" s="63"/>
      <c r="QEV239" s="58"/>
      <c r="QEW239" s="63"/>
      <c r="QEX239" s="58"/>
      <c r="QEY239" s="63"/>
      <c r="QEZ239" s="58"/>
      <c r="QFA239" s="63"/>
      <c r="QFB239" s="58"/>
      <c r="QFC239" s="63"/>
      <c r="QFD239" s="58"/>
      <c r="QFE239" s="63"/>
      <c r="QFF239" s="58"/>
      <c r="QFG239" s="63"/>
      <c r="QFH239" s="58"/>
      <c r="QFI239" s="63"/>
      <c r="QFJ239" s="58"/>
      <c r="QFK239" s="63"/>
      <c r="QFL239" s="58"/>
      <c r="QFM239" s="63"/>
      <c r="QFN239" s="58"/>
      <c r="QFO239" s="63"/>
      <c r="QFP239" s="58"/>
      <c r="QFQ239" s="63"/>
      <c r="QFR239" s="58"/>
      <c r="QFS239" s="63"/>
      <c r="QFT239" s="58"/>
      <c r="QFU239" s="63"/>
      <c r="QFV239" s="58"/>
      <c r="QFW239" s="63"/>
      <c r="QFX239" s="58"/>
      <c r="QFY239" s="63"/>
      <c r="QFZ239" s="58"/>
      <c r="QGA239" s="63"/>
      <c r="QGB239" s="58"/>
      <c r="QGC239" s="63"/>
      <c r="QGD239" s="58"/>
      <c r="QGE239" s="63"/>
      <c r="QGF239" s="58"/>
      <c r="QGG239" s="63"/>
      <c r="QGH239" s="58"/>
      <c r="QGI239" s="63"/>
      <c r="QGJ239" s="58"/>
      <c r="QGK239" s="63"/>
      <c r="QGL239" s="58"/>
      <c r="QGM239" s="63"/>
      <c r="QGN239" s="58"/>
      <c r="QGO239" s="63"/>
      <c r="QGP239" s="58"/>
      <c r="QGQ239" s="63"/>
      <c r="QGR239" s="58"/>
      <c r="QGS239" s="63"/>
      <c r="QGT239" s="58"/>
      <c r="QGU239" s="63"/>
      <c r="QGV239" s="58"/>
      <c r="QGW239" s="63"/>
      <c r="QGX239" s="58"/>
      <c r="QGY239" s="63"/>
      <c r="QGZ239" s="58"/>
      <c r="QHA239" s="63"/>
      <c r="QHB239" s="58"/>
      <c r="QHC239" s="63"/>
      <c r="QHD239" s="58"/>
      <c r="QHE239" s="63"/>
      <c r="QHF239" s="58"/>
      <c r="QHG239" s="63"/>
      <c r="QHH239" s="58"/>
      <c r="QHI239" s="63"/>
      <c r="QHJ239" s="58"/>
      <c r="QHK239" s="63"/>
      <c r="QHL239" s="58"/>
      <c r="QHM239" s="63"/>
      <c r="QHN239" s="58"/>
      <c r="QHO239" s="63"/>
      <c r="QHP239" s="58"/>
      <c r="QHQ239" s="63"/>
      <c r="QHR239" s="58"/>
      <c r="QHS239" s="63"/>
      <c r="QHT239" s="58"/>
      <c r="QHU239" s="63"/>
      <c r="QHV239" s="58"/>
      <c r="QHW239" s="63"/>
      <c r="QHX239" s="58"/>
      <c r="QHY239" s="63"/>
      <c r="QHZ239" s="58"/>
      <c r="QIA239" s="63"/>
      <c r="QIB239" s="58"/>
      <c r="QIC239" s="63"/>
      <c r="QID239" s="58"/>
      <c r="QIE239" s="63"/>
      <c r="QIF239" s="58"/>
      <c r="QIG239" s="63"/>
      <c r="QIH239" s="58"/>
      <c r="QII239" s="63"/>
      <c r="QIJ239" s="58"/>
      <c r="QIK239" s="63"/>
      <c r="QIL239" s="58"/>
      <c r="QIM239" s="63"/>
      <c r="QIN239" s="58"/>
      <c r="QIO239" s="63"/>
      <c r="QIP239" s="58"/>
      <c r="QIQ239" s="63"/>
      <c r="QIR239" s="58"/>
      <c r="QIS239" s="63"/>
      <c r="QIT239" s="58"/>
      <c r="QIU239" s="63"/>
      <c r="QIV239" s="58"/>
      <c r="QIW239" s="63"/>
      <c r="QIX239" s="58"/>
      <c r="QIY239" s="63"/>
      <c r="QIZ239" s="58"/>
      <c r="QJA239" s="63"/>
      <c r="QJB239" s="58"/>
      <c r="QJC239" s="63"/>
      <c r="QJD239" s="58"/>
      <c r="QJE239" s="63"/>
      <c r="QJF239" s="58"/>
      <c r="QJG239" s="63"/>
      <c r="QJH239" s="58"/>
      <c r="QJI239" s="63"/>
      <c r="QJJ239" s="58"/>
      <c r="QJK239" s="63"/>
      <c r="QJL239" s="58"/>
      <c r="QJM239" s="63"/>
      <c r="QJN239" s="58"/>
      <c r="QJO239" s="63"/>
      <c r="QJP239" s="58"/>
      <c r="QJQ239" s="63"/>
      <c r="QJR239" s="58"/>
      <c r="QJS239" s="63"/>
      <c r="QJT239" s="58"/>
      <c r="QJU239" s="63"/>
      <c r="QJV239" s="58"/>
      <c r="QJW239" s="63"/>
      <c r="QJX239" s="58"/>
      <c r="QJY239" s="63"/>
      <c r="QJZ239" s="58"/>
      <c r="QKA239" s="63"/>
      <c r="QKB239" s="58"/>
      <c r="QKC239" s="63"/>
      <c r="QKD239" s="58"/>
      <c r="QKE239" s="63"/>
      <c r="QKF239" s="58"/>
      <c r="QKG239" s="63"/>
      <c r="QKH239" s="58"/>
      <c r="QKI239" s="63"/>
      <c r="QKJ239" s="58"/>
      <c r="QKK239" s="63"/>
      <c r="QKL239" s="58"/>
      <c r="QKM239" s="63"/>
      <c r="QKN239" s="58"/>
      <c r="QKO239" s="63"/>
      <c r="QKP239" s="58"/>
      <c r="QKQ239" s="63"/>
      <c r="QKR239" s="58"/>
      <c r="QKS239" s="63"/>
      <c r="QKT239" s="58"/>
      <c r="QKU239" s="63"/>
      <c r="QKV239" s="58"/>
      <c r="QKW239" s="63"/>
      <c r="QKX239" s="58"/>
      <c r="QKY239" s="63"/>
      <c r="QKZ239" s="58"/>
      <c r="QLA239" s="63"/>
      <c r="QLB239" s="58"/>
      <c r="QLC239" s="63"/>
      <c r="QLD239" s="58"/>
      <c r="QLE239" s="63"/>
      <c r="QLF239" s="58"/>
      <c r="QLG239" s="63"/>
      <c r="QLH239" s="58"/>
      <c r="QLI239" s="63"/>
      <c r="QLJ239" s="58"/>
      <c r="QLK239" s="63"/>
      <c r="QLL239" s="58"/>
      <c r="QLM239" s="63"/>
      <c r="QLN239" s="58"/>
      <c r="QLO239" s="63"/>
      <c r="QLP239" s="58"/>
      <c r="QLQ239" s="63"/>
      <c r="QLR239" s="58"/>
      <c r="QLS239" s="63"/>
      <c r="QLT239" s="58"/>
      <c r="QLU239" s="63"/>
      <c r="QLV239" s="58"/>
      <c r="QLW239" s="63"/>
      <c r="QLX239" s="58"/>
      <c r="QLY239" s="63"/>
      <c r="QLZ239" s="58"/>
      <c r="QMA239" s="63"/>
      <c r="QMB239" s="58"/>
      <c r="QMC239" s="63"/>
      <c r="QMD239" s="58"/>
      <c r="QME239" s="63"/>
      <c r="QMF239" s="58"/>
      <c r="QMG239" s="63"/>
      <c r="QMH239" s="58"/>
      <c r="QMI239" s="63"/>
      <c r="QMJ239" s="58"/>
      <c r="QMK239" s="63"/>
      <c r="QML239" s="58"/>
      <c r="QMM239" s="63"/>
      <c r="QMN239" s="58"/>
      <c r="QMO239" s="63"/>
      <c r="QMP239" s="58"/>
      <c r="QMQ239" s="63"/>
      <c r="QMR239" s="58"/>
      <c r="QMS239" s="63"/>
      <c r="QMT239" s="58"/>
      <c r="QMU239" s="63"/>
      <c r="QMV239" s="58"/>
      <c r="QMW239" s="63"/>
      <c r="QMX239" s="58"/>
      <c r="QMY239" s="63"/>
      <c r="QMZ239" s="58"/>
      <c r="QNA239" s="63"/>
      <c r="QNB239" s="58"/>
      <c r="QNC239" s="63"/>
      <c r="QND239" s="58"/>
      <c r="QNE239" s="63"/>
      <c r="QNF239" s="58"/>
      <c r="QNG239" s="63"/>
      <c r="QNH239" s="58"/>
      <c r="QNI239" s="63"/>
      <c r="QNJ239" s="58"/>
      <c r="QNK239" s="63"/>
      <c r="QNL239" s="58"/>
      <c r="QNM239" s="63"/>
      <c r="QNN239" s="58"/>
      <c r="QNO239" s="63"/>
      <c r="QNP239" s="58"/>
      <c r="QNQ239" s="63"/>
      <c r="QNR239" s="58"/>
      <c r="QNS239" s="63"/>
      <c r="QNT239" s="58"/>
      <c r="QNU239" s="63"/>
      <c r="QNV239" s="58"/>
      <c r="QNW239" s="63"/>
      <c r="QNX239" s="58"/>
      <c r="QNY239" s="63"/>
      <c r="QNZ239" s="58"/>
      <c r="QOA239" s="63"/>
      <c r="QOB239" s="58"/>
      <c r="QOC239" s="63"/>
      <c r="QOD239" s="58"/>
      <c r="QOE239" s="63"/>
      <c r="QOF239" s="58"/>
      <c r="QOG239" s="63"/>
      <c r="QOH239" s="58"/>
      <c r="QOI239" s="63"/>
      <c r="QOJ239" s="58"/>
      <c r="QOK239" s="63"/>
      <c r="QOL239" s="58"/>
      <c r="QOM239" s="63"/>
      <c r="QON239" s="58"/>
      <c r="QOO239" s="63"/>
      <c r="QOP239" s="58"/>
      <c r="QOQ239" s="63"/>
      <c r="QOR239" s="58"/>
      <c r="QOS239" s="63"/>
      <c r="QOT239" s="58"/>
      <c r="QOU239" s="63"/>
      <c r="QOV239" s="58"/>
      <c r="QOW239" s="63"/>
      <c r="QOX239" s="58"/>
      <c r="QOY239" s="63"/>
      <c r="QOZ239" s="58"/>
      <c r="QPA239" s="63"/>
      <c r="QPB239" s="58"/>
      <c r="QPC239" s="63"/>
      <c r="QPD239" s="58"/>
      <c r="QPE239" s="63"/>
      <c r="QPF239" s="58"/>
      <c r="QPG239" s="63"/>
      <c r="QPH239" s="58"/>
      <c r="QPI239" s="63"/>
      <c r="QPJ239" s="58"/>
      <c r="QPK239" s="63"/>
      <c r="QPL239" s="58"/>
      <c r="QPM239" s="63"/>
      <c r="QPN239" s="58"/>
      <c r="QPO239" s="63"/>
      <c r="QPP239" s="58"/>
      <c r="QPQ239" s="63"/>
      <c r="QPR239" s="58"/>
      <c r="QPS239" s="63"/>
      <c r="QPT239" s="58"/>
      <c r="QPU239" s="63"/>
      <c r="QPV239" s="58"/>
      <c r="QPW239" s="63"/>
      <c r="QPX239" s="58"/>
      <c r="QPY239" s="63"/>
      <c r="QPZ239" s="58"/>
      <c r="QQA239" s="63"/>
      <c r="QQB239" s="58"/>
      <c r="QQC239" s="63"/>
      <c r="QQD239" s="58"/>
      <c r="QQE239" s="63"/>
      <c r="QQF239" s="58"/>
      <c r="QQG239" s="63"/>
      <c r="QQH239" s="58"/>
      <c r="QQI239" s="63"/>
      <c r="QQJ239" s="58"/>
      <c r="QQK239" s="63"/>
      <c r="QQL239" s="58"/>
      <c r="QQM239" s="63"/>
      <c r="QQN239" s="58"/>
      <c r="QQO239" s="63"/>
      <c r="QQP239" s="58"/>
      <c r="QQQ239" s="63"/>
      <c r="QQR239" s="58"/>
      <c r="QQS239" s="63"/>
      <c r="QQT239" s="58"/>
      <c r="QQU239" s="63"/>
      <c r="QQV239" s="58"/>
      <c r="QQW239" s="63"/>
      <c r="QQX239" s="58"/>
      <c r="QQY239" s="63"/>
      <c r="QQZ239" s="58"/>
      <c r="QRA239" s="63"/>
      <c r="QRB239" s="58"/>
      <c r="QRC239" s="63"/>
      <c r="QRD239" s="58"/>
      <c r="QRE239" s="63"/>
      <c r="QRF239" s="58"/>
      <c r="QRG239" s="63"/>
      <c r="QRH239" s="58"/>
      <c r="QRI239" s="63"/>
      <c r="QRJ239" s="58"/>
      <c r="QRK239" s="63"/>
      <c r="QRL239" s="58"/>
      <c r="QRM239" s="63"/>
      <c r="QRN239" s="58"/>
      <c r="QRO239" s="63"/>
      <c r="QRP239" s="58"/>
      <c r="QRQ239" s="63"/>
      <c r="QRR239" s="58"/>
      <c r="QRS239" s="63"/>
      <c r="QRT239" s="58"/>
      <c r="QRU239" s="63"/>
      <c r="QRV239" s="58"/>
      <c r="QRW239" s="63"/>
      <c r="QRX239" s="58"/>
      <c r="QRY239" s="63"/>
      <c r="QRZ239" s="58"/>
      <c r="QSA239" s="63"/>
      <c r="QSB239" s="58"/>
      <c r="QSC239" s="63"/>
      <c r="QSD239" s="58"/>
      <c r="QSE239" s="63"/>
      <c r="QSF239" s="58"/>
      <c r="QSG239" s="63"/>
      <c r="QSH239" s="58"/>
      <c r="QSI239" s="63"/>
      <c r="QSJ239" s="58"/>
      <c r="QSK239" s="63"/>
      <c r="QSL239" s="58"/>
      <c r="QSM239" s="63"/>
      <c r="QSN239" s="58"/>
      <c r="QSO239" s="63"/>
      <c r="QSP239" s="58"/>
      <c r="QSQ239" s="63"/>
      <c r="QSR239" s="58"/>
      <c r="QSS239" s="63"/>
      <c r="QST239" s="58"/>
      <c r="QSU239" s="63"/>
      <c r="QSV239" s="58"/>
      <c r="QSW239" s="63"/>
      <c r="QSX239" s="58"/>
      <c r="QSY239" s="63"/>
      <c r="QSZ239" s="58"/>
      <c r="QTA239" s="63"/>
      <c r="QTB239" s="58"/>
      <c r="QTC239" s="63"/>
      <c r="QTD239" s="58"/>
      <c r="QTE239" s="63"/>
      <c r="QTF239" s="58"/>
      <c r="QTG239" s="63"/>
      <c r="QTH239" s="58"/>
      <c r="QTI239" s="63"/>
      <c r="QTJ239" s="58"/>
      <c r="QTK239" s="63"/>
      <c r="QTL239" s="58"/>
      <c r="QTM239" s="63"/>
      <c r="QTN239" s="58"/>
      <c r="QTO239" s="63"/>
      <c r="QTP239" s="58"/>
      <c r="QTQ239" s="63"/>
      <c r="QTR239" s="58"/>
      <c r="QTS239" s="63"/>
      <c r="QTT239" s="58"/>
      <c r="QTU239" s="63"/>
      <c r="QTV239" s="58"/>
      <c r="QTW239" s="63"/>
      <c r="QTX239" s="58"/>
      <c r="QTY239" s="63"/>
      <c r="QTZ239" s="58"/>
      <c r="QUA239" s="63"/>
      <c r="QUB239" s="58"/>
      <c r="QUC239" s="63"/>
      <c r="QUD239" s="58"/>
      <c r="QUE239" s="63"/>
      <c r="QUF239" s="58"/>
      <c r="QUG239" s="63"/>
      <c r="QUH239" s="58"/>
      <c r="QUI239" s="63"/>
      <c r="QUJ239" s="58"/>
      <c r="QUK239" s="63"/>
      <c r="QUL239" s="58"/>
      <c r="QUM239" s="63"/>
      <c r="QUN239" s="58"/>
      <c r="QUO239" s="63"/>
      <c r="QUP239" s="58"/>
      <c r="QUQ239" s="63"/>
      <c r="QUR239" s="58"/>
      <c r="QUS239" s="63"/>
      <c r="QUT239" s="58"/>
      <c r="QUU239" s="63"/>
      <c r="QUV239" s="58"/>
      <c r="QUW239" s="63"/>
      <c r="QUX239" s="58"/>
      <c r="QUY239" s="63"/>
      <c r="QUZ239" s="58"/>
      <c r="QVA239" s="63"/>
      <c r="QVB239" s="58"/>
      <c r="QVC239" s="63"/>
      <c r="QVD239" s="58"/>
      <c r="QVE239" s="63"/>
      <c r="QVF239" s="58"/>
      <c r="QVG239" s="63"/>
      <c r="QVH239" s="58"/>
      <c r="QVI239" s="63"/>
      <c r="QVJ239" s="58"/>
      <c r="QVK239" s="63"/>
      <c r="QVL239" s="58"/>
      <c r="QVM239" s="63"/>
      <c r="QVN239" s="58"/>
      <c r="QVO239" s="63"/>
      <c r="QVP239" s="58"/>
      <c r="QVQ239" s="63"/>
      <c r="QVR239" s="58"/>
      <c r="QVS239" s="63"/>
      <c r="QVT239" s="58"/>
      <c r="QVU239" s="63"/>
      <c r="QVV239" s="58"/>
      <c r="QVW239" s="63"/>
      <c r="QVX239" s="58"/>
      <c r="QVY239" s="63"/>
      <c r="QVZ239" s="58"/>
      <c r="QWA239" s="63"/>
      <c r="QWB239" s="58"/>
      <c r="QWC239" s="63"/>
      <c r="QWD239" s="58"/>
      <c r="QWE239" s="63"/>
      <c r="QWF239" s="58"/>
      <c r="QWG239" s="63"/>
      <c r="QWH239" s="58"/>
      <c r="QWI239" s="63"/>
      <c r="QWJ239" s="58"/>
      <c r="QWK239" s="63"/>
      <c r="QWL239" s="58"/>
      <c r="QWM239" s="63"/>
      <c r="QWN239" s="58"/>
      <c r="QWO239" s="63"/>
      <c r="QWP239" s="58"/>
      <c r="QWQ239" s="63"/>
      <c r="QWR239" s="58"/>
      <c r="QWS239" s="63"/>
      <c r="QWT239" s="58"/>
      <c r="QWU239" s="63"/>
      <c r="QWV239" s="58"/>
      <c r="QWW239" s="63"/>
      <c r="QWX239" s="58"/>
      <c r="QWY239" s="63"/>
      <c r="QWZ239" s="58"/>
      <c r="QXA239" s="63"/>
      <c r="QXB239" s="58"/>
      <c r="QXC239" s="63"/>
      <c r="QXD239" s="58"/>
      <c r="QXE239" s="63"/>
      <c r="QXF239" s="58"/>
      <c r="QXG239" s="63"/>
      <c r="QXH239" s="58"/>
      <c r="QXI239" s="63"/>
      <c r="QXJ239" s="58"/>
      <c r="QXK239" s="63"/>
      <c r="QXL239" s="58"/>
      <c r="QXM239" s="63"/>
      <c r="QXN239" s="58"/>
      <c r="QXO239" s="63"/>
      <c r="QXP239" s="58"/>
      <c r="QXQ239" s="63"/>
      <c r="QXR239" s="58"/>
      <c r="QXS239" s="63"/>
      <c r="QXT239" s="58"/>
      <c r="QXU239" s="63"/>
      <c r="QXV239" s="58"/>
      <c r="QXW239" s="63"/>
      <c r="QXX239" s="58"/>
      <c r="QXY239" s="63"/>
      <c r="QXZ239" s="58"/>
      <c r="QYA239" s="63"/>
      <c r="QYB239" s="58"/>
      <c r="QYC239" s="63"/>
      <c r="QYD239" s="58"/>
      <c r="QYE239" s="63"/>
      <c r="QYF239" s="58"/>
      <c r="QYG239" s="63"/>
      <c r="QYH239" s="58"/>
      <c r="QYI239" s="63"/>
      <c r="QYJ239" s="58"/>
      <c r="QYK239" s="63"/>
      <c r="QYL239" s="58"/>
      <c r="QYM239" s="63"/>
      <c r="QYN239" s="58"/>
      <c r="QYO239" s="63"/>
      <c r="QYP239" s="58"/>
      <c r="QYQ239" s="63"/>
      <c r="QYR239" s="58"/>
      <c r="QYS239" s="63"/>
      <c r="QYT239" s="58"/>
      <c r="QYU239" s="63"/>
      <c r="QYV239" s="58"/>
      <c r="QYW239" s="63"/>
      <c r="QYX239" s="58"/>
      <c r="QYY239" s="63"/>
      <c r="QYZ239" s="58"/>
      <c r="QZA239" s="63"/>
      <c r="QZB239" s="58"/>
      <c r="QZC239" s="63"/>
      <c r="QZD239" s="58"/>
      <c r="QZE239" s="63"/>
      <c r="QZF239" s="58"/>
      <c r="QZG239" s="63"/>
      <c r="QZH239" s="58"/>
      <c r="QZI239" s="63"/>
      <c r="QZJ239" s="58"/>
      <c r="QZK239" s="63"/>
      <c r="QZL239" s="58"/>
      <c r="QZM239" s="63"/>
      <c r="QZN239" s="58"/>
      <c r="QZO239" s="63"/>
      <c r="QZP239" s="58"/>
      <c r="QZQ239" s="63"/>
      <c r="QZR239" s="58"/>
      <c r="QZS239" s="63"/>
      <c r="QZT239" s="58"/>
      <c r="QZU239" s="63"/>
      <c r="QZV239" s="58"/>
      <c r="QZW239" s="63"/>
      <c r="QZX239" s="58"/>
      <c r="QZY239" s="63"/>
      <c r="QZZ239" s="58"/>
      <c r="RAA239" s="63"/>
      <c r="RAB239" s="58"/>
      <c r="RAC239" s="63"/>
      <c r="RAD239" s="58"/>
      <c r="RAE239" s="63"/>
      <c r="RAF239" s="58"/>
      <c r="RAG239" s="63"/>
      <c r="RAH239" s="58"/>
      <c r="RAI239" s="63"/>
      <c r="RAJ239" s="58"/>
      <c r="RAK239" s="63"/>
      <c r="RAL239" s="58"/>
      <c r="RAM239" s="63"/>
      <c r="RAN239" s="58"/>
      <c r="RAO239" s="63"/>
      <c r="RAP239" s="58"/>
      <c r="RAQ239" s="63"/>
      <c r="RAR239" s="58"/>
      <c r="RAS239" s="63"/>
      <c r="RAT239" s="58"/>
      <c r="RAU239" s="63"/>
      <c r="RAV239" s="58"/>
      <c r="RAW239" s="63"/>
      <c r="RAX239" s="58"/>
      <c r="RAY239" s="63"/>
      <c r="RAZ239" s="58"/>
      <c r="RBA239" s="63"/>
      <c r="RBB239" s="58"/>
      <c r="RBC239" s="63"/>
      <c r="RBD239" s="58"/>
      <c r="RBE239" s="63"/>
      <c r="RBF239" s="58"/>
      <c r="RBG239" s="63"/>
      <c r="RBH239" s="58"/>
      <c r="RBI239" s="63"/>
      <c r="RBJ239" s="58"/>
      <c r="RBK239" s="63"/>
      <c r="RBL239" s="58"/>
      <c r="RBM239" s="63"/>
      <c r="RBN239" s="58"/>
      <c r="RBO239" s="63"/>
      <c r="RBP239" s="58"/>
      <c r="RBQ239" s="63"/>
      <c r="RBR239" s="58"/>
      <c r="RBS239" s="63"/>
      <c r="RBT239" s="58"/>
      <c r="RBU239" s="63"/>
      <c r="RBV239" s="58"/>
      <c r="RBW239" s="63"/>
      <c r="RBX239" s="58"/>
      <c r="RBY239" s="63"/>
      <c r="RBZ239" s="58"/>
      <c r="RCA239" s="63"/>
      <c r="RCB239" s="58"/>
      <c r="RCC239" s="63"/>
      <c r="RCD239" s="58"/>
      <c r="RCE239" s="63"/>
      <c r="RCF239" s="58"/>
      <c r="RCG239" s="63"/>
      <c r="RCH239" s="58"/>
      <c r="RCI239" s="63"/>
      <c r="RCJ239" s="58"/>
      <c r="RCK239" s="63"/>
      <c r="RCL239" s="58"/>
      <c r="RCM239" s="63"/>
      <c r="RCN239" s="58"/>
      <c r="RCO239" s="63"/>
      <c r="RCP239" s="58"/>
      <c r="RCQ239" s="63"/>
      <c r="RCR239" s="58"/>
      <c r="RCS239" s="63"/>
      <c r="RCT239" s="58"/>
      <c r="RCU239" s="63"/>
      <c r="RCV239" s="58"/>
      <c r="RCW239" s="63"/>
      <c r="RCX239" s="58"/>
      <c r="RCY239" s="63"/>
      <c r="RCZ239" s="58"/>
      <c r="RDA239" s="63"/>
      <c r="RDB239" s="58"/>
      <c r="RDC239" s="63"/>
      <c r="RDD239" s="58"/>
      <c r="RDE239" s="63"/>
      <c r="RDF239" s="58"/>
      <c r="RDG239" s="63"/>
      <c r="RDH239" s="58"/>
      <c r="RDI239" s="63"/>
      <c r="RDJ239" s="58"/>
      <c r="RDK239" s="63"/>
      <c r="RDL239" s="58"/>
      <c r="RDM239" s="63"/>
      <c r="RDN239" s="58"/>
      <c r="RDO239" s="63"/>
      <c r="RDP239" s="58"/>
      <c r="RDQ239" s="63"/>
      <c r="RDR239" s="58"/>
      <c r="RDS239" s="63"/>
      <c r="RDT239" s="58"/>
      <c r="RDU239" s="63"/>
      <c r="RDV239" s="58"/>
      <c r="RDW239" s="63"/>
      <c r="RDX239" s="58"/>
      <c r="RDY239" s="63"/>
      <c r="RDZ239" s="58"/>
      <c r="REA239" s="63"/>
      <c r="REB239" s="58"/>
      <c r="REC239" s="63"/>
      <c r="RED239" s="58"/>
      <c r="REE239" s="63"/>
      <c r="REF239" s="58"/>
      <c r="REG239" s="63"/>
      <c r="REH239" s="58"/>
      <c r="REI239" s="63"/>
      <c r="REJ239" s="58"/>
      <c r="REK239" s="63"/>
      <c r="REL239" s="58"/>
      <c r="REM239" s="63"/>
      <c r="REN239" s="58"/>
      <c r="REO239" s="63"/>
      <c r="REP239" s="58"/>
      <c r="REQ239" s="63"/>
      <c r="RER239" s="58"/>
      <c r="RES239" s="63"/>
      <c r="RET239" s="58"/>
      <c r="REU239" s="63"/>
      <c r="REV239" s="58"/>
      <c r="REW239" s="63"/>
      <c r="REX239" s="58"/>
      <c r="REY239" s="63"/>
      <c r="REZ239" s="58"/>
      <c r="RFA239" s="63"/>
      <c r="RFB239" s="58"/>
      <c r="RFC239" s="63"/>
      <c r="RFD239" s="58"/>
      <c r="RFE239" s="63"/>
      <c r="RFF239" s="58"/>
      <c r="RFG239" s="63"/>
      <c r="RFH239" s="58"/>
      <c r="RFI239" s="63"/>
      <c r="RFJ239" s="58"/>
      <c r="RFK239" s="63"/>
      <c r="RFL239" s="58"/>
      <c r="RFM239" s="63"/>
      <c r="RFN239" s="58"/>
      <c r="RFO239" s="63"/>
      <c r="RFP239" s="58"/>
      <c r="RFQ239" s="63"/>
      <c r="RFR239" s="58"/>
      <c r="RFS239" s="63"/>
      <c r="RFT239" s="58"/>
      <c r="RFU239" s="63"/>
      <c r="RFV239" s="58"/>
      <c r="RFW239" s="63"/>
      <c r="RFX239" s="58"/>
      <c r="RFY239" s="63"/>
      <c r="RFZ239" s="58"/>
      <c r="RGA239" s="63"/>
      <c r="RGB239" s="58"/>
      <c r="RGC239" s="63"/>
      <c r="RGD239" s="58"/>
      <c r="RGE239" s="63"/>
      <c r="RGF239" s="58"/>
      <c r="RGG239" s="63"/>
      <c r="RGH239" s="58"/>
      <c r="RGI239" s="63"/>
      <c r="RGJ239" s="58"/>
      <c r="RGK239" s="63"/>
      <c r="RGL239" s="58"/>
      <c r="RGM239" s="63"/>
      <c r="RGN239" s="58"/>
      <c r="RGO239" s="63"/>
      <c r="RGP239" s="58"/>
      <c r="RGQ239" s="63"/>
      <c r="RGR239" s="58"/>
      <c r="RGS239" s="63"/>
      <c r="RGT239" s="58"/>
      <c r="RGU239" s="63"/>
      <c r="RGV239" s="58"/>
      <c r="RGW239" s="63"/>
      <c r="RGX239" s="58"/>
      <c r="RGY239" s="63"/>
      <c r="RGZ239" s="58"/>
      <c r="RHA239" s="63"/>
      <c r="RHB239" s="58"/>
      <c r="RHC239" s="63"/>
      <c r="RHD239" s="58"/>
      <c r="RHE239" s="63"/>
      <c r="RHF239" s="58"/>
      <c r="RHG239" s="63"/>
      <c r="RHH239" s="58"/>
      <c r="RHI239" s="63"/>
      <c r="RHJ239" s="58"/>
      <c r="RHK239" s="63"/>
      <c r="RHL239" s="58"/>
      <c r="RHM239" s="63"/>
      <c r="RHN239" s="58"/>
      <c r="RHO239" s="63"/>
      <c r="RHP239" s="58"/>
      <c r="RHQ239" s="63"/>
      <c r="RHR239" s="58"/>
      <c r="RHS239" s="63"/>
      <c r="RHT239" s="58"/>
      <c r="RHU239" s="63"/>
      <c r="RHV239" s="58"/>
      <c r="RHW239" s="63"/>
      <c r="RHX239" s="58"/>
      <c r="RHY239" s="63"/>
      <c r="RHZ239" s="58"/>
      <c r="RIA239" s="63"/>
      <c r="RIB239" s="58"/>
      <c r="RIC239" s="63"/>
      <c r="RID239" s="58"/>
      <c r="RIE239" s="63"/>
      <c r="RIF239" s="58"/>
      <c r="RIG239" s="63"/>
      <c r="RIH239" s="58"/>
      <c r="RII239" s="63"/>
      <c r="RIJ239" s="58"/>
      <c r="RIK239" s="63"/>
      <c r="RIL239" s="58"/>
      <c r="RIM239" s="63"/>
      <c r="RIN239" s="58"/>
      <c r="RIO239" s="63"/>
      <c r="RIP239" s="58"/>
      <c r="RIQ239" s="63"/>
      <c r="RIR239" s="58"/>
      <c r="RIS239" s="63"/>
      <c r="RIT239" s="58"/>
      <c r="RIU239" s="63"/>
      <c r="RIV239" s="58"/>
      <c r="RIW239" s="63"/>
      <c r="RIX239" s="58"/>
      <c r="RIY239" s="63"/>
      <c r="RIZ239" s="58"/>
      <c r="RJA239" s="63"/>
      <c r="RJB239" s="58"/>
      <c r="RJC239" s="63"/>
      <c r="RJD239" s="58"/>
      <c r="RJE239" s="63"/>
      <c r="RJF239" s="58"/>
      <c r="RJG239" s="63"/>
      <c r="RJH239" s="58"/>
      <c r="RJI239" s="63"/>
      <c r="RJJ239" s="58"/>
      <c r="RJK239" s="63"/>
      <c r="RJL239" s="58"/>
      <c r="RJM239" s="63"/>
      <c r="RJN239" s="58"/>
      <c r="RJO239" s="63"/>
      <c r="RJP239" s="58"/>
      <c r="RJQ239" s="63"/>
      <c r="RJR239" s="58"/>
      <c r="RJS239" s="63"/>
      <c r="RJT239" s="58"/>
      <c r="RJU239" s="63"/>
      <c r="RJV239" s="58"/>
      <c r="RJW239" s="63"/>
      <c r="RJX239" s="58"/>
      <c r="RJY239" s="63"/>
      <c r="RJZ239" s="58"/>
      <c r="RKA239" s="63"/>
      <c r="RKB239" s="58"/>
      <c r="RKC239" s="63"/>
      <c r="RKD239" s="58"/>
      <c r="RKE239" s="63"/>
      <c r="RKF239" s="58"/>
      <c r="RKG239" s="63"/>
      <c r="RKH239" s="58"/>
      <c r="RKI239" s="63"/>
      <c r="RKJ239" s="58"/>
      <c r="RKK239" s="63"/>
      <c r="RKL239" s="58"/>
      <c r="RKM239" s="63"/>
      <c r="RKN239" s="58"/>
      <c r="RKO239" s="63"/>
      <c r="RKP239" s="58"/>
      <c r="RKQ239" s="63"/>
      <c r="RKR239" s="58"/>
      <c r="RKS239" s="63"/>
      <c r="RKT239" s="58"/>
      <c r="RKU239" s="63"/>
      <c r="RKV239" s="58"/>
      <c r="RKW239" s="63"/>
      <c r="RKX239" s="58"/>
      <c r="RKY239" s="63"/>
      <c r="RKZ239" s="58"/>
      <c r="RLA239" s="63"/>
      <c r="RLB239" s="58"/>
      <c r="RLC239" s="63"/>
      <c r="RLD239" s="58"/>
      <c r="RLE239" s="63"/>
      <c r="RLF239" s="58"/>
      <c r="RLG239" s="63"/>
      <c r="RLH239" s="58"/>
      <c r="RLI239" s="63"/>
      <c r="RLJ239" s="58"/>
      <c r="RLK239" s="63"/>
      <c r="RLL239" s="58"/>
      <c r="RLM239" s="63"/>
      <c r="RLN239" s="58"/>
      <c r="RLO239" s="63"/>
      <c r="RLP239" s="58"/>
      <c r="RLQ239" s="63"/>
      <c r="RLR239" s="58"/>
      <c r="RLS239" s="63"/>
      <c r="RLT239" s="58"/>
      <c r="RLU239" s="63"/>
      <c r="RLV239" s="58"/>
      <c r="RLW239" s="63"/>
      <c r="RLX239" s="58"/>
      <c r="RLY239" s="63"/>
      <c r="RLZ239" s="58"/>
      <c r="RMA239" s="63"/>
      <c r="RMB239" s="58"/>
      <c r="RMC239" s="63"/>
      <c r="RMD239" s="58"/>
      <c r="RME239" s="63"/>
      <c r="RMF239" s="58"/>
      <c r="RMG239" s="63"/>
      <c r="RMH239" s="58"/>
      <c r="RMI239" s="63"/>
      <c r="RMJ239" s="58"/>
      <c r="RMK239" s="63"/>
      <c r="RML239" s="58"/>
      <c r="RMM239" s="63"/>
      <c r="RMN239" s="58"/>
      <c r="RMO239" s="63"/>
      <c r="RMP239" s="58"/>
      <c r="RMQ239" s="63"/>
      <c r="RMR239" s="58"/>
      <c r="RMS239" s="63"/>
      <c r="RMT239" s="58"/>
      <c r="RMU239" s="63"/>
      <c r="RMV239" s="58"/>
      <c r="RMW239" s="63"/>
      <c r="RMX239" s="58"/>
      <c r="RMY239" s="63"/>
      <c r="RMZ239" s="58"/>
      <c r="RNA239" s="63"/>
      <c r="RNB239" s="58"/>
      <c r="RNC239" s="63"/>
      <c r="RND239" s="58"/>
      <c r="RNE239" s="63"/>
      <c r="RNF239" s="58"/>
      <c r="RNG239" s="63"/>
      <c r="RNH239" s="58"/>
      <c r="RNI239" s="63"/>
      <c r="RNJ239" s="58"/>
      <c r="RNK239" s="63"/>
      <c r="RNL239" s="58"/>
      <c r="RNM239" s="63"/>
      <c r="RNN239" s="58"/>
      <c r="RNO239" s="63"/>
      <c r="RNP239" s="58"/>
      <c r="RNQ239" s="63"/>
      <c r="RNR239" s="58"/>
      <c r="RNS239" s="63"/>
      <c r="RNT239" s="58"/>
      <c r="RNU239" s="63"/>
      <c r="RNV239" s="58"/>
      <c r="RNW239" s="63"/>
      <c r="RNX239" s="58"/>
      <c r="RNY239" s="63"/>
      <c r="RNZ239" s="58"/>
      <c r="ROA239" s="63"/>
      <c r="ROB239" s="58"/>
      <c r="ROC239" s="63"/>
      <c r="ROD239" s="58"/>
      <c r="ROE239" s="63"/>
      <c r="ROF239" s="58"/>
      <c r="ROG239" s="63"/>
      <c r="ROH239" s="58"/>
      <c r="ROI239" s="63"/>
      <c r="ROJ239" s="58"/>
      <c r="ROK239" s="63"/>
      <c r="ROL239" s="58"/>
      <c r="ROM239" s="63"/>
      <c r="RON239" s="58"/>
      <c r="ROO239" s="63"/>
      <c r="ROP239" s="58"/>
      <c r="ROQ239" s="63"/>
      <c r="ROR239" s="58"/>
      <c r="ROS239" s="63"/>
      <c r="ROT239" s="58"/>
      <c r="ROU239" s="63"/>
      <c r="ROV239" s="58"/>
      <c r="ROW239" s="63"/>
      <c r="ROX239" s="58"/>
      <c r="ROY239" s="63"/>
      <c r="ROZ239" s="58"/>
      <c r="RPA239" s="63"/>
      <c r="RPB239" s="58"/>
      <c r="RPC239" s="63"/>
      <c r="RPD239" s="58"/>
      <c r="RPE239" s="63"/>
      <c r="RPF239" s="58"/>
      <c r="RPG239" s="63"/>
      <c r="RPH239" s="58"/>
      <c r="RPI239" s="63"/>
      <c r="RPJ239" s="58"/>
      <c r="RPK239" s="63"/>
      <c r="RPL239" s="58"/>
      <c r="RPM239" s="63"/>
      <c r="RPN239" s="58"/>
      <c r="RPO239" s="63"/>
      <c r="RPP239" s="58"/>
      <c r="RPQ239" s="63"/>
      <c r="RPR239" s="58"/>
      <c r="RPS239" s="63"/>
      <c r="RPT239" s="58"/>
      <c r="RPU239" s="63"/>
      <c r="RPV239" s="58"/>
      <c r="RPW239" s="63"/>
      <c r="RPX239" s="58"/>
      <c r="RPY239" s="63"/>
      <c r="RPZ239" s="58"/>
      <c r="RQA239" s="63"/>
      <c r="RQB239" s="58"/>
      <c r="RQC239" s="63"/>
      <c r="RQD239" s="58"/>
      <c r="RQE239" s="63"/>
      <c r="RQF239" s="58"/>
      <c r="RQG239" s="63"/>
      <c r="RQH239" s="58"/>
      <c r="RQI239" s="63"/>
      <c r="RQJ239" s="58"/>
      <c r="RQK239" s="63"/>
      <c r="RQL239" s="58"/>
      <c r="RQM239" s="63"/>
      <c r="RQN239" s="58"/>
      <c r="RQO239" s="63"/>
      <c r="RQP239" s="58"/>
      <c r="RQQ239" s="63"/>
      <c r="RQR239" s="58"/>
      <c r="RQS239" s="63"/>
      <c r="RQT239" s="58"/>
      <c r="RQU239" s="63"/>
      <c r="RQV239" s="58"/>
      <c r="RQW239" s="63"/>
      <c r="RQX239" s="58"/>
      <c r="RQY239" s="63"/>
      <c r="RQZ239" s="58"/>
      <c r="RRA239" s="63"/>
      <c r="RRB239" s="58"/>
      <c r="RRC239" s="63"/>
      <c r="RRD239" s="58"/>
      <c r="RRE239" s="63"/>
      <c r="RRF239" s="58"/>
      <c r="RRG239" s="63"/>
      <c r="RRH239" s="58"/>
      <c r="RRI239" s="63"/>
      <c r="RRJ239" s="58"/>
      <c r="RRK239" s="63"/>
      <c r="RRL239" s="58"/>
      <c r="RRM239" s="63"/>
      <c r="RRN239" s="58"/>
      <c r="RRO239" s="63"/>
      <c r="RRP239" s="58"/>
      <c r="RRQ239" s="63"/>
      <c r="RRR239" s="58"/>
      <c r="RRS239" s="63"/>
      <c r="RRT239" s="58"/>
      <c r="RRU239" s="63"/>
      <c r="RRV239" s="58"/>
      <c r="RRW239" s="63"/>
      <c r="RRX239" s="58"/>
      <c r="RRY239" s="63"/>
      <c r="RRZ239" s="58"/>
      <c r="RSA239" s="63"/>
      <c r="RSB239" s="58"/>
      <c r="RSC239" s="63"/>
      <c r="RSD239" s="58"/>
      <c r="RSE239" s="63"/>
      <c r="RSF239" s="58"/>
      <c r="RSG239" s="63"/>
      <c r="RSH239" s="58"/>
      <c r="RSI239" s="63"/>
      <c r="RSJ239" s="58"/>
      <c r="RSK239" s="63"/>
      <c r="RSL239" s="58"/>
      <c r="RSM239" s="63"/>
      <c r="RSN239" s="58"/>
      <c r="RSO239" s="63"/>
      <c r="RSP239" s="58"/>
      <c r="RSQ239" s="63"/>
      <c r="RSR239" s="58"/>
      <c r="RSS239" s="63"/>
      <c r="RST239" s="58"/>
      <c r="RSU239" s="63"/>
      <c r="RSV239" s="58"/>
      <c r="RSW239" s="63"/>
      <c r="RSX239" s="58"/>
      <c r="RSY239" s="63"/>
      <c r="RSZ239" s="58"/>
      <c r="RTA239" s="63"/>
      <c r="RTB239" s="58"/>
      <c r="RTC239" s="63"/>
      <c r="RTD239" s="58"/>
      <c r="RTE239" s="63"/>
      <c r="RTF239" s="58"/>
      <c r="RTG239" s="63"/>
      <c r="RTH239" s="58"/>
      <c r="RTI239" s="63"/>
      <c r="RTJ239" s="58"/>
      <c r="RTK239" s="63"/>
      <c r="RTL239" s="58"/>
      <c r="RTM239" s="63"/>
      <c r="RTN239" s="58"/>
      <c r="RTO239" s="63"/>
      <c r="RTP239" s="58"/>
      <c r="RTQ239" s="63"/>
      <c r="RTR239" s="58"/>
      <c r="RTS239" s="63"/>
      <c r="RTT239" s="58"/>
      <c r="RTU239" s="63"/>
      <c r="RTV239" s="58"/>
      <c r="RTW239" s="63"/>
      <c r="RTX239" s="58"/>
      <c r="RTY239" s="63"/>
      <c r="RTZ239" s="58"/>
      <c r="RUA239" s="63"/>
      <c r="RUB239" s="58"/>
      <c r="RUC239" s="63"/>
      <c r="RUD239" s="58"/>
      <c r="RUE239" s="63"/>
      <c r="RUF239" s="58"/>
      <c r="RUG239" s="63"/>
      <c r="RUH239" s="58"/>
      <c r="RUI239" s="63"/>
      <c r="RUJ239" s="58"/>
      <c r="RUK239" s="63"/>
      <c r="RUL239" s="58"/>
      <c r="RUM239" s="63"/>
      <c r="RUN239" s="58"/>
      <c r="RUO239" s="63"/>
      <c r="RUP239" s="58"/>
      <c r="RUQ239" s="63"/>
      <c r="RUR239" s="58"/>
      <c r="RUS239" s="63"/>
      <c r="RUT239" s="58"/>
      <c r="RUU239" s="63"/>
      <c r="RUV239" s="58"/>
      <c r="RUW239" s="63"/>
      <c r="RUX239" s="58"/>
      <c r="RUY239" s="63"/>
      <c r="RUZ239" s="58"/>
      <c r="RVA239" s="63"/>
      <c r="RVB239" s="58"/>
      <c r="RVC239" s="63"/>
      <c r="RVD239" s="58"/>
      <c r="RVE239" s="63"/>
      <c r="RVF239" s="58"/>
      <c r="RVG239" s="63"/>
      <c r="RVH239" s="58"/>
      <c r="RVI239" s="63"/>
      <c r="RVJ239" s="58"/>
      <c r="RVK239" s="63"/>
      <c r="RVL239" s="58"/>
      <c r="RVM239" s="63"/>
      <c r="RVN239" s="58"/>
      <c r="RVO239" s="63"/>
      <c r="RVP239" s="58"/>
      <c r="RVQ239" s="63"/>
      <c r="RVR239" s="58"/>
      <c r="RVS239" s="63"/>
      <c r="RVT239" s="58"/>
      <c r="RVU239" s="63"/>
      <c r="RVV239" s="58"/>
      <c r="RVW239" s="63"/>
      <c r="RVX239" s="58"/>
      <c r="RVY239" s="63"/>
      <c r="RVZ239" s="58"/>
      <c r="RWA239" s="63"/>
      <c r="RWB239" s="58"/>
      <c r="RWC239" s="63"/>
      <c r="RWD239" s="58"/>
      <c r="RWE239" s="63"/>
      <c r="RWF239" s="58"/>
      <c r="RWG239" s="63"/>
      <c r="RWH239" s="58"/>
      <c r="RWI239" s="63"/>
      <c r="RWJ239" s="58"/>
      <c r="RWK239" s="63"/>
      <c r="RWL239" s="58"/>
      <c r="RWM239" s="63"/>
      <c r="RWN239" s="58"/>
      <c r="RWO239" s="63"/>
      <c r="RWP239" s="58"/>
      <c r="RWQ239" s="63"/>
      <c r="RWR239" s="58"/>
      <c r="RWS239" s="63"/>
      <c r="RWT239" s="58"/>
      <c r="RWU239" s="63"/>
      <c r="RWV239" s="58"/>
      <c r="RWW239" s="63"/>
      <c r="RWX239" s="58"/>
      <c r="RWY239" s="63"/>
      <c r="RWZ239" s="58"/>
      <c r="RXA239" s="63"/>
      <c r="RXB239" s="58"/>
      <c r="RXC239" s="63"/>
      <c r="RXD239" s="58"/>
      <c r="RXE239" s="63"/>
      <c r="RXF239" s="58"/>
      <c r="RXG239" s="63"/>
      <c r="RXH239" s="58"/>
      <c r="RXI239" s="63"/>
      <c r="RXJ239" s="58"/>
      <c r="RXK239" s="63"/>
      <c r="RXL239" s="58"/>
      <c r="RXM239" s="63"/>
      <c r="RXN239" s="58"/>
      <c r="RXO239" s="63"/>
      <c r="RXP239" s="58"/>
      <c r="RXQ239" s="63"/>
      <c r="RXR239" s="58"/>
      <c r="RXS239" s="63"/>
      <c r="RXT239" s="58"/>
      <c r="RXU239" s="63"/>
      <c r="RXV239" s="58"/>
      <c r="RXW239" s="63"/>
      <c r="RXX239" s="58"/>
      <c r="RXY239" s="63"/>
      <c r="RXZ239" s="58"/>
      <c r="RYA239" s="63"/>
      <c r="RYB239" s="58"/>
      <c r="RYC239" s="63"/>
      <c r="RYD239" s="58"/>
      <c r="RYE239" s="63"/>
      <c r="RYF239" s="58"/>
      <c r="RYG239" s="63"/>
      <c r="RYH239" s="58"/>
      <c r="RYI239" s="63"/>
      <c r="RYJ239" s="58"/>
      <c r="RYK239" s="63"/>
      <c r="RYL239" s="58"/>
      <c r="RYM239" s="63"/>
      <c r="RYN239" s="58"/>
      <c r="RYO239" s="63"/>
      <c r="RYP239" s="58"/>
      <c r="RYQ239" s="63"/>
      <c r="RYR239" s="58"/>
      <c r="RYS239" s="63"/>
      <c r="RYT239" s="58"/>
      <c r="RYU239" s="63"/>
      <c r="RYV239" s="58"/>
      <c r="RYW239" s="63"/>
      <c r="RYX239" s="58"/>
      <c r="RYY239" s="63"/>
      <c r="RYZ239" s="58"/>
      <c r="RZA239" s="63"/>
      <c r="RZB239" s="58"/>
      <c r="RZC239" s="63"/>
      <c r="RZD239" s="58"/>
      <c r="RZE239" s="63"/>
      <c r="RZF239" s="58"/>
      <c r="RZG239" s="63"/>
      <c r="RZH239" s="58"/>
      <c r="RZI239" s="63"/>
      <c r="RZJ239" s="58"/>
      <c r="RZK239" s="63"/>
      <c r="RZL239" s="58"/>
      <c r="RZM239" s="63"/>
      <c r="RZN239" s="58"/>
      <c r="RZO239" s="63"/>
      <c r="RZP239" s="58"/>
      <c r="RZQ239" s="63"/>
      <c r="RZR239" s="58"/>
      <c r="RZS239" s="63"/>
      <c r="RZT239" s="58"/>
      <c r="RZU239" s="63"/>
      <c r="RZV239" s="58"/>
      <c r="RZW239" s="63"/>
      <c r="RZX239" s="58"/>
      <c r="RZY239" s="63"/>
      <c r="RZZ239" s="58"/>
      <c r="SAA239" s="63"/>
      <c r="SAB239" s="58"/>
      <c r="SAC239" s="63"/>
      <c r="SAD239" s="58"/>
      <c r="SAE239" s="63"/>
      <c r="SAF239" s="58"/>
      <c r="SAG239" s="63"/>
      <c r="SAH239" s="58"/>
      <c r="SAI239" s="63"/>
      <c r="SAJ239" s="58"/>
      <c r="SAK239" s="63"/>
      <c r="SAL239" s="58"/>
      <c r="SAM239" s="63"/>
      <c r="SAN239" s="58"/>
      <c r="SAO239" s="63"/>
      <c r="SAP239" s="58"/>
      <c r="SAQ239" s="63"/>
      <c r="SAR239" s="58"/>
      <c r="SAS239" s="63"/>
      <c r="SAT239" s="58"/>
      <c r="SAU239" s="63"/>
      <c r="SAV239" s="58"/>
      <c r="SAW239" s="63"/>
      <c r="SAX239" s="58"/>
      <c r="SAY239" s="63"/>
      <c r="SAZ239" s="58"/>
      <c r="SBA239" s="63"/>
      <c r="SBB239" s="58"/>
      <c r="SBC239" s="63"/>
      <c r="SBD239" s="58"/>
      <c r="SBE239" s="63"/>
      <c r="SBF239" s="58"/>
      <c r="SBG239" s="63"/>
      <c r="SBH239" s="58"/>
      <c r="SBI239" s="63"/>
      <c r="SBJ239" s="58"/>
      <c r="SBK239" s="63"/>
      <c r="SBL239" s="58"/>
      <c r="SBM239" s="63"/>
      <c r="SBN239" s="58"/>
      <c r="SBO239" s="63"/>
      <c r="SBP239" s="58"/>
      <c r="SBQ239" s="63"/>
      <c r="SBR239" s="58"/>
      <c r="SBS239" s="63"/>
      <c r="SBT239" s="58"/>
      <c r="SBU239" s="63"/>
      <c r="SBV239" s="58"/>
      <c r="SBW239" s="63"/>
      <c r="SBX239" s="58"/>
      <c r="SBY239" s="63"/>
      <c r="SBZ239" s="58"/>
      <c r="SCA239" s="63"/>
      <c r="SCB239" s="58"/>
      <c r="SCC239" s="63"/>
      <c r="SCD239" s="58"/>
      <c r="SCE239" s="63"/>
      <c r="SCF239" s="58"/>
      <c r="SCG239" s="63"/>
      <c r="SCH239" s="58"/>
      <c r="SCI239" s="63"/>
      <c r="SCJ239" s="58"/>
      <c r="SCK239" s="63"/>
      <c r="SCL239" s="58"/>
      <c r="SCM239" s="63"/>
      <c r="SCN239" s="58"/>
      <c r="SCO239" s="63"/>
      <c r="SCP239" s="58"/>
      <c r="SCQ239" s="63"/>
      <c r="SCR239" s="58"/>
      <c r="SCS239" s="63"/>
      <c r="SCT239" s="58"/>
      <c r="SCU239" s="63"/>
      <c r="SCV239" s="58"/>
      <c r="SCW239" s="63"/>
      <c r="SCX239" s="58"/>
      <c r="SCY239" s="63"/>
      <c r="SCZ239" s="58"/>
      <c r="SDA239" s="63"/>
      <c r="SDB239" s="58"/>
      <c r="SDC239" s="63"/>
      <c r="SDD239" s="58"/>
      <c r="SDE239" s="63"/>
      <c r="SDF239" s="58"/>
      <c r="SDG239" s="63"/>
      <c r="SDH239" s="58"/>
      <c r="SDI239" s="63"/>
      <c r="SDJ239" s="58"/>
      <c r="SDK239" s="63"/>
      <c r="SDL239" s="58"/>
      <c r="SDM239" s="63"/>
      <c r="SDN239" s="58"/>
      <c r="SDO239" s="63"/>
      <c r="SDP239" s="58"/>
      <c r="SDQ239" s="63"/>
      <c r="SDR239" s="58"/>
      <c r="SDS239" s="63"/>
      <c r="SDT239" s="58"/>
      <c r="SDU239" s="63"/>
      <c r="SDV239" s="58"/>
      <c r="SDW239" s="63"/>
      <c r="SDX239" s="58"/>
      <c r="SDY239" s="63"/>
      <c r="SDZ239" s="58"/>
      <c r="SEA239" s="63"/>
      <c r="SEB239" s="58"/>
      <c r="SEC239" s="63"/>
      <c r="SED239" s="58"/>
      <c r="SEE239" s="63"/>
      <c r="SEF239" s="58"/>
      <c r="SEG239" s="63"/>
      <c r="SEH239" s="58"/>
      <c r="SEI239" s="63"/>
      <c r="SEJ239" s="58"/>
      <c r="SEK239" s="63"/>
      <c r="SEL239" s="58"/>
      <c r="SEM239" s="63"/>
      <c r="SEN239" s="58"/>
      <c r="SEO239" s="63"/>
      <c r="SEP239" s="58"/>
      <c r="SEQ239" s="63"/>
      <c r="SER239" s="58"/>
      <c r="SES239" s="63"/>
      <c r="SET239" s="58"/>
      <c r="SEU239" s="63"/>
      <c r="SEV239" s="58"/>
      <c r="SEW239" s="63"/>
      <c r="SEX239" s="58"/>
      <c r="SEY239" s="63"/>
      <c r="SEZ239" s="58"/>
      <c r="SFA239" s="63"/>
      <c r="SFB239" s="58"/>
      <c r="SFC239" s="63"/>
      <c r="SFD239" s="58"/>
      <c r="SFE239" s="63"/>
      <c r="SFF239" s="58"/>
      <c r="SFG239" s="63"/>
      <c r="SFH239" s="58"/>
      <c r="SFI239" s="63"/>
      <c r="SFJ239" s="58"/>
      <c r="SFK239" s="63"/>
      <c r="SFL239" s="58"/>
      <c r="SFM239" s="63"/>
      <c r="SFN239" s="58"/>
      <c r="SFO239" s="63"/>
      <c r="SFP239" s="58"/>
      <c r="SFQ239" s="63"/>
      <c r="SFR239" s="58"/>
      <c r="SFS239" s="63"/>
      <c r="SFT239" s="58"/>
      <c r="SFU239" s="63"/>
      <c r="SFV239" s="58"/>
      <c r="SFW239" s="63"/>
      <c r="SFX239" s="58"/>
      <c r="SFY239" s="63"/>
      <c r="SFZ239" s="58"/>
      <c r="SGA239" s="63"/>
      <c r="SGB239" s="58"/>
      <c r="SGC239" s="63"/>
      <c r="SGD239" s="58"/>
      <c r="SGE239" s="63"/>
      <c r="SGF239" s="58"/>
      <c r="SGG239" s="63"/>
      <c r="SGH239" s="58"/>
      <c r="SGI239" s="63"/>
      <c r="SGJ239" s="58"/>
      <c r="SGK239" s="63"/>
      <c r="SGL239" s="58"/>
      <c r="SGM239" s="63"/>
      <c r="SGN239" s="58"/>
      <c r="SGO239" s="63"/>
      <c r="SGP239" s="58"/>
      <c r="SGQ239" s="63"/>
      <c r="SGR239" s="58"/>
      <c r="SGS239" s="63"/>
      <c r="SGT239" s="58"/>
      <c r="SGU239" s="63"/>
      <c r="SGV239" s="58"/>
      <c r="SGW239" s="63"/>
      <c r="SGX239" s="58"/>
      <c r="SGY239" s="63"/>
      <c r="SGZ239" s="58"/>
      <c r="SHA239" s="63"/>
      <c r="SHB239" s="58"/>
      <c r="SHC239" s="63"/>
      <c r="SHD239" s="58"/>
      <c r="SHE239" s="63"/>
      <c r="SHF239" s="58"/>
      <c r="SHG239" s="63"/>
      <c r="SHH239" s="58"/>
      <c r="SHI239" s="63"/>
      <c r="SHJ239" s="58"/>
      <c r="SHK239" s="63"/>
      <c r="SHL239" s="58"/>
      <c r="SHM239" s="63"/>
      <c r="SHN239" s="58"/>
      <c r="SHO239" s="63"/>
      <c r="SHP239" s="58"/>
      <c r="SHQ239" s="63"/>
      <c r="SHR239" s="58"/>
      <c r="SHS239" s="63"/>
      <c r="SHT239" s="58"/>
      <c r="SHU239" s="63"/>
      <c r="SHV239" s="58"/>
      <c r="SHW239" s="63"/>
      <c r="SHX239" s="58"/>
      <c r="SHY239" s="63"/>
      <c r="SHZ239" s="58"/>
      <c r="SIA239" s="63"/>
      <c r="SIB239" s="58"/>
      <c r="SIC239" s="63"/>
      <c r="SID239" s="58"/>
      <c r="SIE239" s="63"/>
      <c r="SIF239" s="58"/>
      <c r="SIG239" s="63"/>
      <c r="SIH239" s="58"/>
      <c r="SII239" s="63"/>
      <c r="SIJ239" s="58"/>
      <c r="SIK239" s="63"/>
      <c r="SIL239" s="58"/>
      <c r="SIM239" s="63"/>
      <c r="SIN239" s="58"/>
      <c r="SIO239" s="63"/>
      <c r="SIP239" s="58"/>
      <c r="SIQ239" s="63"/>
      <c r="SIR239" s="58"/>
      <c r="SIS239" s="63"/>
      <c r="SIT239" s="58"/>
      <c r="SIU239" s="63"/>
      <c r="SIV239" s="58"/>
      <c r="SIW239" s="63"/>
      <c r="SIX239" s="58"/>
      <c r="SIY239" s="63"/>
      <c r="SIZ239" s="58"/>
      <c r="SJA239" s="63"/>
      <c r="SJB239" s="58"/>
      <c r="SJC239" s="63"/>
      <c r="SJD239" s="58"/>
      <c r="SJE239" s="63"/>
      <c r="SJF239" s="58"/>
      <c r="SJG239" s="63"/>
      <c r="SJH239" s="58"/>
      <c r="SJI239" s="63"/>
      <c r="SJJ239" s="58"/>
      <c r="SJK239" s="63"/>
      <c r="SJL239" s="58"/>
      <c r="SJM239" s="63"/>
      <c r="SJN239" s="58"/>
      <c r="SJO239" s="63"/>
      <c r="SJP239" s="58"/>
      <c r="SJQ239" s="63"/>
      <c r="SJR239" s="58"/>
      <c r="SJS239" s="63"/>
      <c r="SJT239" s="58"/>
      <c r="SJU239" s="63"/>
      <c r="SJV239" s="58"/>
      <c r="SJW239" s="63"/>
      <c r="SJX239" s="58"/>
      <c r="SJY239" s="63"/>
      <c r="SJZ239" s="58"/>
      <c r="SKA239" s="63"/>
      <c r="SKB239" s="58"/>
      <c r="SKC239" s="63"/>
      <c r="SKD239" s="58"/>
      <c r="SKE239" s="63"/>
      <c r="SKF239" s="58"/>
      <c r="SKG239" s="63"/>
      <c r="SKH239" s="58"/>
      <c r="SKI239" s="63"/>
      <c r="SKJ239" s="58"/>
      <c r="SKK239" s="63"/>
      <c r="SKL239" s="58"/>
      <c r="SKM239" s="63"/>
      <c r="SKN239" s="58"/>
      <c r="SKO239" s="63"/>
      <c r="SKP239" s="58"/>
      <c r="SKQ239" s="63"/>
      <c r="SKR239" s="58"/>
      <c r="SKS239" s="63"/>
      <c r="SKT239" s="58"/>
      <c r="SKU239" s="63"/>
      <c r="SKV239" s="58"/>
      <c r="SKW239" s="63"/>
      <c r="SKX239" s="58"/>
      <c r="SKY239" s="63"/>
      <c r="SKZ239" s="58"/>
      <c r="SLA239" s="63"/>
      <c r="SLB239" s="58"/>
      <c r="SLC239" s="63"/>
      <c r="SLD239" s="58"/>
      <c r="SLE239" s="63"/>
      <c r="SLF239" s="58"/>
      <c r="SLG239" s="63"/>
      <c r="SLH239" s="58"/>
      <c r="SLI239" s="63"/>
      <c r="SLJ239" s="58"/>
      <c r="SLK239" s="63"/>
      <c r="SLL239" s="58"/>
      <c r="SLM239" s="63"/>
      <c r="SLN239" s="58"/>
      <c r="SLO239" s="63"/>
      <c r="SLP239" s="58"/>
      <c r="SLQ239" s="63"/>
      <c r="SLR239" s="58"/>
      <c r="SLS239" s="63"/>
      <c r="SLT239" s="58"/>
      <c r="SLU239" s="63"/>
      <c r="SLV239" s="58"/>
      <c r="SLW239" s="63"/>
      <c r="SLX239" s="58"/>
      <c r="SLY239" s="63"/>
      <c r="SLZ239" s="58"/>
      <c r="SMA239" s="63"/>
      <c r="SMB239" s="58"/>
      <c r="SMC239" s="63"/>
      <c r="SMD239" s="58"/>
      <c r="SME239" s="63"/>
      <c r="SMF239" s="58"/>
      <c r="SMG239" s="63"/>
      <c r="SMH239" s="58"/>
      <c r="SMI239" s="63"/>
      <c r="SMJ239" s="58"/>
      <c r="SMK239" s="63"/>
      <c r="SML239" s="58"/>
      <c r="SMM239" s="63"/>
      <c r="SMN239" s="58"/>
      <c r="SMO239" s="63"/>
      <c r="SMP239" s="58"/>
      <c r="SMQ239" s="63"/>
      <c r="SMR239" s="58"/>
      <c r="SMS239" s="63"/>
      <c r="SMT239" s="58"/>
      <c r="SMU239" s="63"/>
      <c r="SMV239" s="58"/>
      <c r="SMW239" s="63"/>
      <c r="SMX239" s="58"/>
      <c r="SMY239" s="63"/>
      <c r="SMZ239" s="58"/>
      <c r="SNA239" s="63"/>
      <c r="SNB239" s="58"/>
      <c r="SNC239" s="63"/>
      <c r="SND239" s="58"/>
      <c r="SNE239" s="63"/>
      <c r="SNF239" s="58"/>
      <c r="SNG239" s="63"/>
      <c r="SNH239" s="58"/>
      <c r="SNI239" s="63"/>
      <c r="SNJ239" s="58"/>
      <c r="SNK239" s="63"/>
      <c r="SNL239" s="58"/>
      <c r="SNM239" s="63"/>
      <c r="SNN239" s="58"/>
      <c r="SNO239" s="63"/>
      <c r="SNP239" s="58"/>
      <c r="SNQ239" s="63"/>
      <c r="SNR239" s="58"/>
      <c r="SNS239" s="63"/>
      <c r="SNT239" s="58"/>
      <c r="SNU239" s="63"/>
      <c r="SNV239" s="58"/>
      <c r="SNW239" s="63"/>
      <c r="SNX239" s="58"/>
      <c r="SNY239" s="63"/>
      <c r="SNZ239" s="58"/>
      <c r="SOA239" s="63"/>
      <c r="SOB239" s="58"/>
      <c r="SOC239" s="63"/>
      <c r="SOD239" s="58"/>
      <c r="SOE239" s="63"/>
      <c r="SOF239" s="58"/>
      <c r="SOG239" s="63"/>
      <c r="SOH239" s="58"/>
      <c r="SOI239" s="63"/>
      <c r="SOJ239" s="58"/>
      <c r="SOK239" s="63"/>
      <c r="SOL239" s="58"/>
      <c r="SOM239" s="63"/>
      <c r="SON239" s="58"/>
      <c r="SOO239" s="63"/>
      <c r="SOP239" s="58"/>
      <c r="SOQ239" s="63"/>
      <c r="SOR239" s="58"/>
      <c r="SOS239" s="63"/>
      <c r="SOT239" s="58"/>
      <c r="SOU239" s="63"/>
      <c r="SOV239" s="58"/>
      <c r="SOW239" s="63"/>
      <c r="SOX239" s="58"/>
      <c r="SOY239" s="63"/>
      <c r="SOZ239" s="58"/>
      <c r="SPA239" s="63"/>
      <c r="SPB239" s="58"/>
      <c r="SPC239" s="63"/>
      <c r="SPD239" s="58"/>
      <c r="SPE239" s="63"/>
      <c r="SPF239" s="58"/>
      <c r="SPG239" s="63"/>
      <c r="SPH239" s="58"/>
      <c r="SPI239" s="63"/>
      <c r="SPJ239" s="58"/>
      <c r="SPK239" s="63"/>
      <c r="SPL239" s="58"/>
      <c r="SPM239" s="63"/>
      <c r="SPN239" s="58"/>
      <c r="SPO239" s="63"/>
      <c r="SPP239" s="58"/>
      <c r="SPQ239" s="63"/>
      <c r="SPR239" s="58"/>
      <c r="SPS239" s="63"/>
      <c r="SPT239" s="58"/>
      <c r="SPU239" s="63"/>
      <c r="SPV239" s="58"/>
      <c r="SPW239" s="63"/>
      <c r="SPX239" s="58"/>
      <c r="SPY239" s="63"/>
      <c r="SPZ239" s="58"/>
      <c r="SQA239" s="63"/>
      <c r="SQB239" s="58"/>
      <c r="SQC239" s="63"/>
      <c r="SQD239" s="58"/>
      <c r="SQE239" s="63"/>
      <c r="SQF239" s="58"/>
      <c r="SQG239" s="63"/>
      <c r="SQH239" s="58"/>
      <c r="SQI239" s="63"/>
      <c r="SQJ239" s="58"/>
      <c r="SQK239" s="63"/>
      <c r="SQL239" s="58"/>
      <c r="SQM239" s="63"/>
      <c r="SQN239" s="58"/>
      <c r="SQO239" s="63"/>
      <c r="SQP239" s="58"/>
      <c r="SQQ239" s="63"/>
      <c r="SQR239" s="58"/>
      <c r="SQS239" s="63"/>
      <c r="SQT239" s="58"/>
      <c r="SQU239" s="63"/>
      <c r="SQV239" s="58"/>
      <c r="SQW239" s="63"/>
      <c r="SQX239" s="58"/>
      <c r="SQY239" s="63"/>
      <c r="SQZ239" s="58"/>
      <c r="SRA239" s="63"/>
      <c r="SRB239" s="58"/>
      <c r="SRC239" s="63"/>
      <c r="SRD239" s="58"/>
      <c r="SRE239" s="63"/>
      <c r="SRF239" s="58"/>
      <c r="SRG239" s="63"/>
      <c r="SRH239" s="58"/>
      <c r="SRI239" s="63"/>
      <c r="SRJ239" s="58"/>
      <c r="SRK239" s="63"/>
      <c r="SRL239" s="58"/>
      <c r="SRM239" s="63"/>
      <c r="SRN239" s="58"/>
      <c r="SRO239" s="63"/>
      <c r="SRP239" s="58"/>
      <c r="SRQ239" s="63"/>
      <c r="SRR239" s="58"/>
      <c r="SRS239" s="63"/>
      <c r="SRT239" s="58"/>
      <c r="SRU239" s="63"/>
      <c r="SRV239" s="58"/>
      <c r="SRW239" s="63"/>
      <c r="SRX239" s="58"/>
      <c r="SRY239" s="63"/>
      <c r="SRZ239" s="58"/>
      <c r="SSA239" s="63"/>
      <c r="SSB239" s="58"/>
      <c r="SSC239" s="63"/>
      <c r="SSD239" s="58"/>
      <c r="SSE239" s="63"/>
      <c r="SSF239" s="58"/>
      <c r="SSG239" s="63"/>
      <c r="SSH239" s="58"/>
      <c r="SSI239" s="63"/>
      <c r="SSJ239" s="58"/>
      <c r="SSK239" s="63"/>
      <c r="SSL239" s="58"/>
      <c r="SSM239" s="63"/>
      <c r="SSN239" s="58"/>
      <c r="SSO239" s="63"/>
      <c r="SSP239" s="58"/>
      <c r="SSQ239" s="63"/>
      <c r="SSR239" s="58"/>
      <c r="SSS239" s="63"/>
      <c r="SST239" s="58"/>
      <c r="SSU239" s="63"/>
      <c r="SSV239" s="58"/>
      <c r="SSW239" s="63"/>
      <c r="SSX239" s="58"/>
      <c r="SSY239" s="63"/>
      <c r="SSZ239" s="58"/>
      <c r="STA239" s="63"/>
      <c r="STB239" s="58"/>
      <c r="STC239" s="63"/>
      <c r="STD239" s="58"/>
      <c r="STE239" s="63"/>
      <c r="STF239" s="58"/>
      <c r="STG239" s="63"/>
      <c r="STH239" s="58"/>
      <c r="STI239" s="63"/>
      <c r="STJ239" s="58"/>
      <c r="STK239" s="63"/>
      <c r="STL239" s="58"/>
      <c r="STM239" s="63"/>
      <c r="STN239" s="58"/>
      <c r="STO239" s="63"/>
      <c r="STP239" s="58"/>
      <c r="STQ239" s="63"/>
      <c r="STR239" s="58"/>
      <c r="STS239" s="63"/>
      <c r="STT239" s="58"/>
      <c r="STU239" s="63"/>
      <c r="STV239" s="58"/>
      <c r="STW239" s="63"/>
      <c r="STX239" s="58"/>
      <c r="STY239" s="63"/>
      <c r="STZ239" s="58"/>
      <c r="SUA239" s="63"/>
      <c r="SUB239" s="58"/>
      <c r="SUC239" s="63"/>
      <c r="SUD239" s="58"/>
      <c r="SUE239" s="63"/>
      <c r="SUF239" s="58"/>
      <c r="SUG239" s="63"/>
      <c r="SUH239" s="58"/>
      <c r="SUI239" s="63"/>
      <c r="SUJ239" s="58"/>
      <c r="SUK239" s="63"/>
      <c r="SUL239" s="58"/>
      <c r="SUM239" s="63"/>
      <c r="SUN239" s="58"/>
      <c r="SUO239" s="63"/>
      <c r="SUP239" s="58"/>
      <c r="SUQ239" s="63"/>
      <c r="SUR239" s="58"/>
      <c r="SUS239" s="63"/>
      <c r="SUT239" s="58"/>
      <c r="SUU239" s="63"/>
      <c r="SUV239" s="58"/>
      <c r="SUW239" s="63"/>
      <c r="SUX239" s="58"/>
      <c r="SUY239" s="63"/>
      <c r="SUZ239" s="58"/>
      <c r="SVA239" s="63"/>
      <c r="SVB239" s="58"/>
      <c r="SVC239" s="63"/>
      <c r="SVD239" s="58"/>
      <c r="SVE239" s="63"/>
      <c r="SVF239" s="58"/>
      <c r="SVG239" s="63"/>
      <c r="SVH239" s="58"/>
      <c r="SVI239" s="63"/>
      <c r="SVJ239" s="58"/>
      <c r="SVK239" s="63"/>
      <c r="SVL239" s="58"/>
      <c r="SVM239" s="63"/>
      <c r="SVN239" s="58"/>
      <c r="SVO239" s="63"/>
      <c r="SVP239" s="58"/>
      <c r="SVQ239" s="63"/>
      <c r="SVR239" s="58"/>
      <c r="SVS239" s="63"/>
      <c r="SVT239" s="58"/>
      <c r="SVU239" s="63"/>
      <c r="SVV239" s="58"/>
      <c r="SVW239" s="63"/>
      <c r="SVX239" s="58"/>
      <c r="SVY239" s="63"/>
      <c r="SVZ239" s="58"/>
      <c r="SWA239" s="63"/>
      <c r="SWB239" s="58"/>
      <c r="SWC239" s="63"/>
      <c r="SWD239" s="58"/>
      <c r="SWE239" s="63"/>
      <c r="SWF239" s="58"/>
      <c r="SWG239" s="63"/>
      <c r="SWH239" s="58"/>
      <c r="SWI239" s="63"/>
      <c r="SWJ239" s="58"/>
      <c r="SWK239" s="63"/>
      <c r="SWL239" s="58"/>
      <c r="SWM239" s="63"/>
      <c r="SWN239" s="58"/>
      <c r="SWO239" s="63"/>
      <c r="SWP239" s="58"/>
      <c r="SWQ239" s="63"/>
      <c r="SWR239" s="58"/>
      <c r="SWS239" s="63"/>
      <c r="SWT239" s="58"/>
      <c r="SWU239" s="63"/>
      <c r="SWV239" s="58"/>
      <c r="SWW239" s="63"/>
      <c r="SWX239" s="58"/>
      <c r="SWY239" s="63"/>
      <c r="SWZ239" s="58"/>
      <c r="SXA239" s="63"/>
      <c r="SXB239" s="58"/>
      <c r="SXC239" s="63"/>
      <c r="SXD239" s="58"/>
      <c r="SXE239" s="63"/>
      <c r="SXF239" s="58"/>
      <c r="SXG239" s="63"/>
      <c r="SXH239" s="58"/>
      <c r="SXI239" s="63"/>
      <c r="SXJ239" s="58"/>
      <c r="SXK239" s="63"/>
      <c r="SXL239" s="58"/>
      <c r="SXM239" s="63"/>
      <c r="SXN239" s="58"/>
      <c r="SXO239" s="63"/>
      <c r="SXP239" s="58"/>
      <c r="SXQ239" s="63"/>
      <c r="SXR239" s="58"/>
      <c r="SXS239" s="63"/>
      <c r="SXT239" s="58"/>
      <c r="SXU239" s="63"/>
      <c r="SXV239" s="58"/>
      <c r="SXW239" s="63"/>
      <c r="SXX239" s="58"/>
      <c r="SXY239" s="63"/>
      <c r="SXZ239" s="58"/>
      <c r="SYA239" s="63"/>
      <c r="SYB239" s="58"/>
      <c r="SYC239" s="63"/>
      <c r="SYD239" s="58"/>
      <c r="SYE239" s="63"/>
      <c r="SYF239" s="58"/>
      <c r="SYG239" s="63"/>
      <c r="SYH239" s="58"/>
      <c r="SYI239" s="63"/>
      <c r="SYJ239" s="58"/>
      <c r="SYK239" s="63"/>
      <c r="SYL239" s="58"/>
      <c r="SYM239" s="63"/>
      <c r="SYN239" s="58"/>
      <c r="SYO239" s="63"/>
      <c r="SYP239" s="58"/>
      <c r="SYQ239" s="63"/>
      <c r="SYR239" s="58"/>
      <c r="SYS239" s="63"/>
      <c r="SYT239" s="58"/>
      <c r="SYU239" s="63"/>
      <c r="SYV239" s="58"/>
      <c r="SYW239" s="63"/>
      <c r="SYX239" s="58"/>
      <c r="SYY239" s="63"/>
      <c r="SYZ239" s="58"/>
      <c r="SZA239" s="63"/>
      <c r="SZB239" s="58"/>
      <c r="SZC239" s="63"/>
      <c r="SZD239" s="58"/>
      <c r="SZE239" s="63"/>
      <c r="SZF239" s="58"/>
      <c r="SZG239" s="63"/>
      <c r="SZH239" s="58"/>
      <c r="SZI239" s="63"/>
      <c r="SZJ239" s="58"/>
      <c r="SZK239" s="63"/>
      <c r="SZL239" s="58"/>
      <c r="SZM239" s="63"/>
      <c r="SZN239" s="58"/>
      <c r="SZO239" s="63"/>
      <c r="SZP239" s="58"/>
      <c r="SZQ239" s="63"/>
      <c r="SZR239" s="58"/>
      <c r="SZS239" s="63"/>
      <c r="SZT239" s="58"/>
      <c r="SZU239" s="63"/>
      <c r="SZV239" s="58"/>
      <c r="SZW239" s="63"/>
      <c r="SZX239" s="58"/>
      <c r="SZY239" s="63"/>
      <c r="SZZ239" s="58"/>
      <c r="TAA239" s="63"/>
      <c r="TAB239" s="58"/>
      <c r="TAC239" s="63"/>
      <c r="TAD239" s="58"/>
      <c r="TAE239" s="63"/>
      <c r="TAF239" s="58"/>
      <c r="TAG239" s="63"/>
      <c r="TAH239" s="58"/>
      <c r="TAI239" s="63"/>
      <c r="TAJ239" s="58"/>
      <c r="TAK239" s="63"/>
      <c r="TAL239" s="58"/>
      <c r="TAM239" s="63"/>
      <c r="TAN239" s="58"/>
      <c r="TAO239" s="63"/>
      <c r="TAP239" s="58"/>
      <c r="TAQ239" s="63"/>
      <c r="TAR239" s="58"/>
      <c r="TAS239" s="63"/>
      <c r="TAT239" s="58"/>
      <c r="TAU239" s="63"/>
      <c r="TAV239" s="58"/>
      <c r="TAW239" s="63"/>
      <c r="TAX239" s="58"/>
      <c r="TAY239" s="63"/>
      <c r="TAZ239" s="58"/>
      <c r="TBA239" s="63"/>
      <c r="TBB239" s="58"/>
      <c r="TBC239" s="63"/>
      <c r="TBD239" s="58"/>
      <c r="TBE239" s="63"/>
      <c r="TBF239" s="58"/>
      <c r="TBG239" s="63"/>
      <c r="TBH239" s="58"/>
      <c r="TBI239" s="63"/>
      <c r="TBJ239" s="58"/>
      <c r="TBK239" s="63"/>
      <c r="TBL239" s="58"/>
      <c r="TBM239" s="63"/>
      <c r="TBN239" s="58"/>
      <c r="TBO239" s="63"/>
      <c r="TBP239" s="58"/>
      <c r="TBQ239" s="63"/>
      <c r="TBR239" s="58"/>
      <c r="TBS239" s="63"/>
      <c r="TBT239" s="58"/>
      <c r="TBU239" s="63"/>
      <c r="TBV239" s="58"/>
      <c r="TBW239" s="63"/>
      <c r="TBX239" s="58"/>
      <c r="TBY239" s="63"/>
      <c r="TBZ239" s="58"/>
      <c r="TCA239" s="63"/>
      <c r="TCB239" s="58"/>
      <c r="TCC239" s="63"/>
      <c r="TCD239" s="58"/>
      <c r="TCE239" s="63"/>
      <c r="TCF239" s="58"/>
      <c r="TCG239" s="63"/>
      <c r="TCH239" s="58"/>
      <c r="TCI239" s="63"/>
      <c r="TCJ239" s="58"/>
      <c r="TCK239" s="63"/>
      <c r="TCL239" s="58"/>
      <c r="TCM239" s="63"/>
      <c r="TCN239" s="58"/>
      <c r="TCO239" s="63"/>
      <c r="TCP239" s="58"/>
      <c r="TCQ239" s="63"/>
      <c r="TCR239" s="58"/>
      <c r="TCS239" s="63"/>
      <c r="TCT239" s="58"/>
      <c r="TCU239" s="63"/>
      <c r="TCV239" s="58"/>
      <c r="TCW239" s="63"/>
      <c r="TCX239" s="58"/>
      <c r="TCY239" s="63"/>
      <c r="TCZ239" s="58"/>
      <c r="TDA239" s="63"/>
      <c r="TDB239" s="58"/>
      <c r="TDC239" s="63"/>
      <c r="TDD239" s="58"/>
      <c r="TDE239" s="63"/>
      <c r="TDF239" s="58"/>
      <c r="TDG239" s="63"/>
      <c r="TDH239" s="58"/>
      <c r="TDI239" s="63"/>
      <c r="TDJ239" s="58"/>
      <c r="TDK239" s="63"/>
      <c r="TDL239" s="58"/>
      <c r="TDM239" s="63"/>
      <c r="TDN239" s="58"/>
      <c r="TDO239" s="63"/>
      <c r="TDP239" s="58"/>
      <c r="TDQ239" s="63"/>
      <c r="TDR239" s="58"/>
      <c r="TDS239" s="63"/>
      <c r="TDT239" s="58"/>
      <c r="TDU239" s="63"/>
      <c r="TDV239" s="58"/>
      <c r="TDW239" s="63"/>
      <c r="TDX239" s="58"/>
      <c r="TDY239" s="63"/>
      <c r="TDZ239" s="58"/>
      <c r="TEA239" s="63"/>
      <c r="TEB239" s="58"/>
      <c r="TEC239" s="63"/>
      <c r="TED239" s="58"/>
      <c r="TEE239" s="63"/>
      <c r="TEF239" s="58"/>
      <c r="TEG239" s="63"/>
      <c r="TEH239" s="58"/>
      <c r="TEI239" s="63"/>
      <c r="TEJ239" s="58"/>
      <c r="TEK239" s="63"/>
      <c r="TEL239" s="58"/>
      <c r="TEM239" s="63"/>
      <c r="TEN239" s="58"/>
      <c r="TEO239" s="63"/>
      <c r="TEP239" s="58"/>
      <c r="TEQ239" s="63"/>
      <c r="TER239" s="58"/>
      <c r="TES239" s="63"/>
      <c r="TET239" s="58"/>
      <c r="TEU239" s="63"/>
      <c r="TEV239" s="58"/>
      <c r="TEW239" s="63"/>
      <c r="TEX239" s="58"/>
      <c r="TEY239" s="63"/>
      <c r="TEZ239" s="58"/>
      <c r="TFA239" s="63"/>
      <c r="TFB239" s="58"/>
      <c r="TFC239" s="63"/>
      <c r="TFD239" s="58"/>
      <c r="TFE239" s="63"/>
      <c r="TFF239" s="58"/>
      <c r="TFG239" s="63"/>
      <c r="TFH239" s="58"/>
      <c r="TFI239" s="63"/>
      <c r="TFJ239" s="58"/>
      <c r="TFK239" s="63"/>
      <c r="TFL239" s="58"/>
      <c r="TFM239" s="63"/>
      <c r="TFN239" s="58"/>
      <c r="TFO239" s="63"/>
      <c r="TFP239" s="58"/>
      <c r="TFQ239" s="63"/>
      <c r="TFR239" s="58"/>
      <c r="TFS239" s="63"/>
      <c r="TFT239" s="58"/>
      <c r="TFU239" s="63"/>
      <c r="TFV239" s="58"/>
      <c r="TFW239" s="63"/>
      <c r="TFX239" s="58"/>
      <c r="TFY239" s="63"/>
      <c r="TFZ239" s="58"/>
      <c r="TGA239" s="63"/>
      <c r="TGB239" s="58"/>
      <c r="TGC239" s="63"/>
      <c r="TGD239" s="58"/>
      <c r="TGE239" s="63"/>
      <c r="TGF239" s="58"/>
      <c r="TGG239" s="63"/>
      <c r="TGH239" s="58"/>
      <c r="TGI239" s="63"/>
      <c r="TGJ239" s="58"/>
      <c r="TGK239" s="63"/>
      <c r="TGL239" s="58"/>
      <c r="TGM239" s="63"/>
      <c r="TGN239" s="58"/>
      <c r="TGO239" s="63"/>
      <c r="TGP239" s="58"/>
      <c r="TGQ239" s="63"/>
      <c r="TGR239" s="58"/>
      <c r="TGS239" s="63"/>
      <c r="TGT239" s="58"/>
      <c r="TGU239" s="63"/>
      <c r="TGV239" s="58"/>
      <c r="TGW239" s="63"/>
      <c r="TGX239" s="58"/>
      <c r="TGY239" s="63"/>
      <c r="TGZ239" s="58"/>
      <c r="THA239" s="63"/>
      <c r="THB239" s="58"/>
      <c r="THC239" s="63"/>
      <c r="THD239" s="58"/>
      <c r="THE239" s="63"/>
      <c r="THF239" s="58"/>
      <c r="THG239" s="63"/>
      <c r="THH239" s="58"/>
      <c r="THI239" s="63"/>
      <c r="THJ239" s="58"/>
      <c r="THK239" s="63"/>
      <c r="THL239" s="58"/>
      <c r="THM239" s="63"/>
      <c r="THN239" s="58"/>
      <c r="THO239" s="63"/>
      <c r="THP239" s="58"/>
      <c r="THQ239" s="63"/>
      <c r="THR239" s="58"/>
      <c r="THS239" s="63"/>
      <c r="THT239" s="58"/>
      <c r="THU239" s="63"/>
      <c r="THV239" s="58"/>
      <c r="THW239" s="63"/>
      <c r="THX239" s="58"/>
      <c r="THY239" s="63"/>
      <c r="THZ239" s="58"/>
      <c r="TIA239" s="63"/>
      <c r="TIB239" s="58"/>
      <c r="TIC239" s="63"/>
      <c r="TID239" s="58"/>
      <c r="TIE239" s="63"/>
      <c r="TIF239" s="58"/>
      <c r="TIG239" s="63"/>
      <c r="TIH239" s="58"/>
      <c r="TII239" s="63"/>
      <c r="TIJ239" s="58"/>
      <c r="TIK239" s="63"/>
      <c r="TIL239" s="58"/>
      <c r="TIM239" s="63"/>
      <c r="TIN239" s="58"/>
      <c r="TIO239" s="63"/>
      <c r="TIP239" s="58"/>
      <c r="TIQ239" s="63"/>
      <c r="TIR239" s="58"/>
      <c r="TIS239" s="63"/>
      <c r="TIT239" s="58"/>
      <c r="TIU239" s="63"/>
      <c r="TIV239" s="58"/>
      <c r="TIW239" s="63"/>
      <c r="TIX239" s="58"/>
      <c r="TIY239" s="63"/>
      <c r="TIZ239" s="58"/>
      <c r="TJA239" s="63"/>
      <c r="TJB239" s="58"/>
      <c r="TJC239" s="63"/>
      <c r="TJD239" s="58"/>
      <c r="TJE239" s="63"/>
      <c r="TJF239" s="58"/>
      <c r="TJG239" s="63"/>
      <c r="TJH239" s="58"/>
      <c r="TJI239" s="63"/>
      <c r="TJJ239" s="58"/>
      <c r="TJK239" s="63"/>
      <c r="TJL239" s="58"/>
      <c r="TJM239" s="63"/>
      <c r="TJN239" s="58"/>
      <c r="TJO239" s="63"/>
      <c r="TJP239" s="58"/>
      <c r="TJQ239" s="63"/>
      <c r="TJR239" s="58"/>
      <c r="TJS239" s="63"/>
      <c r="TJT239" s="58"/>
      <c r="TJU239" s="63"/>
      <c r="TJV239" s="58"/>
      <c r="TJW239" s="63"/>
      <c r="TJX239" s="58"/>
      <c r="TJY239" s="63"/>
      <c r="TJZ239" s="58"/>
      <c r="TKA239" s="63"/>
      <c r="TKB239" s="58"/>
      <c r="TKC239" s="63"/>
      <c r="TKD239" s="58"/>
      <c r="TKE239" s="63"/>
      <c r="TKF239" s="58"/>
      <c r="TKG239" s="63"/>
      <c r="TKH239" s="58"/>
      <c r="TKI239" s="63"/>
      <c r="TKJ239" s="58"/>
      <c r="TKK239" s="63"/>
      <c r="TKL239" s="58"/>
      <c r="TKM239" s="63"/>
      <c r="TKN239" s="58"/>
      <c r="TKO239" s="63"/>
      <c r="TKP239" s="58"/>
      <c r="TKQ239" s="63"/>
      <c r="TKR239" s="58"/>
      <c r="TKS239" s="63"/>
      <c r="TKT239" s="58"/>
      <c r="TKU239" s="63"/>
      <c r="TKV239" s="58"/>
      <c r="TKW239" s="63"/>
      <c r="TKX239" s="58"/>
      <c r="TKY239" s="63"/>
      <c r="TKZ239" s="58"/>
      <c r="TLA239" s="63"/>
      <c r="TLB239" s="58"/>
      <c r="TLC239" s="63"/>
      <c r="TLD239" s="58"/>
      <c r="TLE239" s="63"/>
      <c r="TLF239" s="58"/>
      <c r="TLG239" s="63"/>
      <c r="TLH239" s="58"/>
      <c r="TLI239" s="63"/>
      <c r="TLJ239" s="58"/>
      <c r="TLK239" s="63"/>
      <c r="TLL239" s="58"/>
      <c r="TLM239" s="63"/>
      <c r="TLN239" s="58"/>
      <c r="TLO239" s="63"/>
      <c r="TLP239" s="58"/>
      <c r="TLQ239" s="63"/>
      <c r="TLR239" s="58"/>
      <c r="TLS239" s="63"/>
      <c r="TLT239" s="58"/>
      <c r="TLU239" s="63"/>
      <c r="TLV239" s="58"/>
      <c r="TLW239" s="63"/>
      <c r="TLX239" s="58"/>
      <c r="TLY239" s="63"/>
      <c r="TLZ239" s="58"/>
      <c r="TMA239" s="63"/>
      <c r="TMB239" s="58"/>
      <c r="TMC239" s="63"/>
      <c r="TMD239" s="58"/>
      <c r="TME239" s="63"/>
      <c r="TMF239" s="58"/>
      <c r="TMG239" s="63"/>
      <c r="TMH239" s="58"/>
      <c r="TMI239" s="63"/>
      <c r="TMJ239" s="58"/>
      <c r="TMK239" s="63"/>
      <c r="TML239" s="58"/>
      <c r="TMM239" s="63"/>
      <c r="TMN239" s="58"/>
      <c r="TMO239" s="63"/>
      <c r="TMP239" s="58"/>
      <c r="TMQ239" s="63"/>
      <c r="TMR239" s="58"/>
      <c r="TMS239" s="63"/>
      <c r="TMT239" s="58"/>
      <c r="TMU239" s="63"/>
      <c r="TMV239" s="58"/>
      <c r="TMW239" s="63"/>
      <c r="TMX239" s="58"/>
      <c r="TMY239" s="63"/>
      <c r="TMZ239" s="58"/>
      <c r="TNA239" s="63"/>
      <c r="TNB239" s="58"/>
      <c r="TNC239" s="63"/>
      <c r="TND239" s="58"/>
      <c r="TNE239" s="63"/>
      <c r="TNF239" s="58"/>
      <c r="TNG239" s="63"/>
      <c r="TNH239" s="58"/>
      <c r="TNI239" s="63"/>
      <c r="TNJ239" s="58"/>
      <c r="TNK239" s="63"/>
      <c r="TNL239" s="58"/>
      <c r="TNM239" s="63"/>
      <c r="TNN239" s="58"/>
      <c r="TNO239" s="63"/>
      <c r="TNP239" s="58"/>
      <c r="TNQ239" s="63"/>
      <c r="TNR239" s="58"/>
      <c r="TNS239" s="63"/>
      <c r="TNT239" s="58"/>
      <c r="TNU239" s="63"/>
      <c r="TNV239" s="58"/>
      <c r="TNW239" s="63"/>
      <c r="TNX239" s="58"/>
      <c r="TNY239" s="63"/>
      <c r="TNZ239" s="58"/>
      <c r="TOA239" s="63"/>
      <c r="TOB239" s="58"/>
      <c r="TOC239" s="63"/>
      <c r="TOD239" s="58"/>
      <c r="TOE239" s="63"/>
      <c r="TOF239" s="58"/>
      <c r="TOG239" s="63"/>
      <c r="TOH239" s="58"/>
      <c r="TOI239" s="63"/>
      <c r="TOJ239" s="58"/>
      <c r="TOK239" s="63"/>
      <c r="TOL239" s="58"/>
      <c r="TOM239" s="63"/>
      <c r="TON239" s="58"/>
      <c r="TOO239" s="63"/>
      <c r="TOP239" s="58"/>
      <c r="TOQ239" s="63"/>
      <c r="TOR239" s="58"/>
      <c r="TOS239" s="63"/>
      <c r="TOT239" s="58"/>
      <c r="TOU239" s="63"/>
      <c r="TOV239" s="58"/>
      <c r="TOW239" s="63"/>
      <c r="TOX239" s="58"/>
      <c r="TOY239" s="63"/>
      <c r="TOZ239" s="58"/>
      <c r="TPA239" s="63"/>
      <c r="TPB239" s="58"/>
      <c r="TPC239" s="63"/>
      <c r="TPD239" s="58"/>
      <c r="TPE239" s="63"/>
      <c r="TPF239" s="58"/>
      <c r="TPG239" s="63"/>
      <c r="TPH239" s="58"/>
      <c r="TPI239" s="63"/>
      <c r="TPJ239" s="58"/>
      <c r="TPK239" s="63"/>
      <c r="TPL239" s="58"/>
      <c r="TPM239" s="63"/>
      <c r="TPN239" s="58"/>
      <c r="TPO239" s="63"/>
      <c r="TPP239" s="58"/>
      <c r="TPQ239" s="63"/>
      <c r="TPR239" s="58"/>
      <c r="TPS239" s="63"/>
      <c r="TPT239" s="58"/>
      <c r="TPU239" s="63"/>
      <c r="TPV239" s="58"/>
      <c r="TPW239" s="63"/>
      <c r="TPX239" s="58"/>
      <c r="TPY239" s="63"/>
      <c r="TPZ239" s="58"/>
      <c r="TQA239" s="63"/>
      <c r="TQB239" s="58"/>
      <c r="TQC239" s="63"/>
      <c r="TQD239" s="58"/>
      <c r="TQE239" s="63"/>
      <c r="TQF239" s="58"/>
      <c r="TQG239" s="63"/>
      <c r="TQH239" s="58"/>
      <c r="TQI239" s="63"/>
      <c r="TQJ239" s="58"/>
      <c r="TQK239" s="63"/>
      <c r="TQL239" s="58"/>
      <c r="TQM239" s="63"/>
      <c r="TQN239" s="58"/>
      <c r="TQO239" s="63"/>
      <c r="TQP239" s="58"/>
      <c r="TQQ239" s="63"/>
      <c r="TQR239" s="58"/>
      <c r="TQS239" s="63"/>
      <c r="TQT239" s="58"/>
      <c r="TQU239" s="63"/>
      <c r="TQV239" s="58"/>
      <c r="TQW239" s="63"/>
      <c r="TQX239" s="58"/>
      <c r="TQY239" s="63"/>
      <c r="TQZ239" s="58"/>
      <c r="TRA239" s="63"/>
      <c r="TRB239" s="58"/>
      <c r="TRC239" s="63"/>
      <c r="TRD239" s="58"/>
      <c r="TRE239" s="63"/>
      <c r="TRF239" s="58"/>
      <c r="TRG239" s="63"/>
      <c r="TRH239" s="58"/>
      <c r="TRI239" s="63"/>
      <c r="TRJ239" s="58"/>
      <c r="TRK239" s="63"/>
      <c r="TRL239" s="58"/>
      <c r="TRM239" s="63"/>
      <c r="TRN239" s="58"/>
      <c r="TRO239" s="63"/>
      <c r="TRP239" s="58"/>
      <c r="TRQ239" s="63"/>
      <c r="TRR239" s="58"/>
      <c r="TRS239" s="63"/>
      <c r="TRT239" s="58"/>
      <c r="TRU239" s="63"/>
      <c r="TRV239" s="58"/>
      <c r="TRW239" s="63"/>
      <c r="TRX239" s="58"/>
      <c r="TRY239" s="63"/>
      <c r="TRZ239" s="58"/>
      <c r="TSA239" s="63"/>
      <c r="TSB239" s="58"/>
      <c r="TSC239" s="63"/>
      <c r="TSD239" s="58"/>
      <c r="TSE239" s="63"/>
      <c r="TSF239" s="58"/>
      <c r="TSG239" s="63"/>
      <c r="TSH239" s="58"/>
      <c r="TSI239" s="63"/>
      <c r="TSJ239" s="58"/>
      <c r="TSK239" s="63"/>
      <c r="TSL239" s="58"/>
      <c r="TSM239" s="63"/>
      <c r="TSN239" s="58"/>
      <c r="TSO239" s="63"/>
      <c r="TSP239" s="58"/>
      <c r="TSQ239" s="63"/>
      <c r="TSR239" s="58"/>
      <c r="TSS239" s="63"/>
      <c r="TST239" s="58"/>
      <c r="TSU239" s="63"/>
      <c r="TSV239" s="58"/>
      <c r="TSW239" s="63"/>
      <c r="TSX239" s="58"/>
      <c r="TSY239" s="63"/>
      <c r="TSZ239" s="58"/>
      <c r="TTA239" s="63"/>
      <c r="TTB239" s="58"/>
      <c r="TTC239" s="63"/>
      <c r="TTD239" s="58"/>
      <c r="TTE239" s="63"/>
      <c r="TTF239" s="58"/>
      <c r="TTG239" s="63"/>
      <c r="TTH239" s="58"/>
      <c r="TTI239" s="63"/>
      <c r="TTJ239" s="58"/>
      <c r="TTK239" s="63"/>
      <c r="TTL239" s="58"/>
      <c r="TTM239" s="63"/>
      <c r="TTN239" s="58"/>
      <c r="TTO239" s="63"/>
      <c r="TTP239" s="58"/>
      <c r="TTQ239" s="63"/>
      <c r="TTR239" s="58"/>
      <c r="TTS239" s="63"/>
      <c r="TTT239" s="58"/>
      <c r="TTU239" s="63"/>
      <c r="TTV239" s="58"/>
      <c r="TTW239" s="63"/>
      <c r="TTX239" s="58"/>
      <c r="TTY239" s="63"/>
      <c r="TTZ239" s="58"/>
      <c r="TUA239" s="63"/>
      <c r="TUB239" s="58"/>
      <c r="TUC239" s="63"/>
      <c r="TUD239" s="58"/>
      <c r="TUE239" s="63"/>
      <c r="TUF239" s="58"/>
      <c r="TUG239" s="63"/>
      <c r="TUH239" s="58"/>
      <c r="TUI239" s="63"/>
      <c r="TUJ239" s="58"/>
      <c r="TUK239" s="63"/>
      <c r="TUL239" s="58"/>
      <c r="TUM239" s="63"/>
      <c r="TUN239" s="58"/>
      <c r="TUO239" s="63"/>
      <c r="TUP239" s="58"/>
      <c r="TUQ239" s="63"/>
      <c r="TUR239" s="58"/>
      <c r="TUS239" s="63"/>
      <c r="TUT239" s="58"/>
      <c r="TUU239" s="63"/>
      <c r="TUV239" s="58"/>
      <c r="TUW239" s="63"/>
      <c r="TUX239" s="58"/>
      <c r="TUY239" s="63"/>
      <c r="TUZ239" s="58"/>
      <c r="TVA239" s="63"/>
      <c r="TVB239" s="58"/>
      <c r="TVC239" s="63"/>
      <c r="TVD239" s="58"/>
      <c r="TVE239" s="63"/>
      <c r="TVF239" s="58"/>
      <c r="TVG239" s="63"/>
      <c r="TVH239" s="58"/>
      <c r="TVI239" s="63"/>
      <c r="TVJ239" s="58"/>
      <c r="TVK239" s="63"/>
      <c r="TVL239" s="58"/>
      <c r="TVM239" s="63"/>
      <c r="TVN239" s="58"/>
      <c r="TVO239" s="63"/>
      <c r="TVP239" s="58"/>
      <c r="TVQ239" s="63"/>
      <c r="TVR239" s="58"/>
      <c r="TVS239" s="63"/>
      <c r="TVT239" s="58"/>
      <c r="TVU239" s="63"/>
      <c r="TVV239" s="58"/>
      <c r="TVW239" s="63"/>
      <c r="TVX239" s="58"/>
      <c r="TVY239" s="63"/>
      <c r="TVZ239" s="58"/>
      <c r="TWA239" s="63"/>
      <c r="TWB239" s="58"/>
      <c r="TWC239" s="63"/>
      <c r="TWD239" s="58"/>
      <c r="TWE239" s="63"/>
      <c r="TWF239" s="58"/>
      <c r="TWG239" s="63"/>
      <c r="TWH239" s="58"/>
      <c r="TWI239" s="63"/>
      <c r="TWJ239" s="58"/>
      <c r="TWK239" s="63"/>
      <c r="TWL239" s="58"/>
      <c r="TWM239" s="63"/>
      <c r="TWN239" s="58"/>
      <c r="TWO239" s="63"/>
      <c r="TWP239" s="58"/>
      <c r="TWQ239" s="63"/>
      <c r="TWR239" s="58"/>
      <c r="TWS239" s="63"/>
      <c r="TWT239" s="58"/>
      <c r="TWU239" s="63"/>
      <c r="TWV239" s="58"/>
      <c r="TWW239" s="63"/>
      <c r="TWX239" s="58"/>
      <c r="TWY239" s="63"/>
      <c r="TWZ239" s="58"/>
      <c r="TXA239" s="63"/>
      <c r="TXB239" s="58"/>
      <c r="TXC239" s="63"/>
      <c r="TXD239" s="58"/>
      <c r="TXE239" s="63"/>
      <c r="TXF239" s="58"/>
      <c r="TXG239" s="63"/>
      <c r="TXH239" s="58"/>
      <c r="TXI239" s="63"/>
      <c r="TXJ239" s="58"/>
      <c r="TXK239" s="63"/>
      <c r="TXL239" s="58"/>
      <c r="TXM239" s="63"/>
      <c r="TXN239" s="58"/>
      <c r="TXO239" s="63"/>
      <c r="TXP239" s="58"/>
      <c r="TXQ239" s="63"/>
      <c r="TXR239" s="58"/>
      <c r="TXS239" s="63"/>
      <c r="TXT239" s="58"/>
      <c r="TXU239" s="63"/>
      <c r="TXV239" s="58"/>
      <c r="TXW239" s="63"/>
      <c r="TXX239" s="58"/>
      <c r="TXY239" s="63"/>
      <c r="TXZ239" s="58"/>
      <c r="TYA239" s="63"/>
      <c r="TYB239" s="58"/>
      <c r="TYC239" s="63"/>
      <c r="TYD239" s="58"/>
      <c r="TYE239" s="63"/>
      <c r="TYF239" s="58"/>
      <c r="TYG239" s="63"/>
      <c r="TYH239" s="58"/>
      <c r="TYI239" s="63"/>
      <c r="TYJ239" s="58"/>
      <c r="TYK239" s="63"/>
      <c r="TYL239" s="58"/>
      <c r="TYM239" s="63"/>
      <c r="TYN239" s="58"/>
      <c r="TYO239" s="63"/>
      <c r="TYP239" s="58"/>
      <c r="TYQ239" s="63"/>
      <c r="TYR239" s="58"/>
      <c r="TYS239" s="63"/>
      <c r="TYT239" s="58"/>
      <c r="TYU239" s="63"/>
      <c r="TYV239" s="58"/>
      <c r="TYW239" s="63"/>
      <c r="TYX239" s="58"/>
      <c r="TYY239" s="63"/>
      <c r="TYZ239" s="58"/>
      <c r="TZA239" s="63"/>
      <c r="TZB239" s="58"/>
      <c r="TZC239" s="63"/>
      <c r="TZD239" s="58"/>
      <c r="TZE239" s="63"/>
      <c r="TZF239" s="58"/>
      <c r="TZG239" s="63"/>
      <c r="TZH239" s="58"/>
      <c r="TZI239" s="63"/>
      <c r="TZJ239" s="58"/>
      <c r="TZK239" s="63"/>
      <c r="TZL239" s="58"/>
      <c r="TZM239" s="63"/>
      <c r="TZN239" s="58"/>
      <c r="TZO239" s="63"/>
      <c r="TZP239" s="58"/>
      <c r="TZQ239" s="63"/>
      <c r="TZR239" s="58"/>
      <c r="TZS239" s="63"/>
      <c r="TZT239" s="58"/>
      <c r="TZU239" s="63"/>
      <c r="TZV239" s="58"/>
      <c r="TZW239" s="63"/>
      <c r="TZX239" s="58"/>
      <c r="TZY239" s="63"/>
      <c r="TZZ239" s="58"/>
      <c r="UAA239" s="63"/>
      <c r="UAB239" s="58"/>
      <c r="UAC239" s="63"/>
      <c r="UAD239" s="58"/>
      <c r="UAE239" s="63"/>
      <c r="UAF239" s="58"/>
      <c r="UAG239" s="63"/>
      <c r="UAH239" s="58"/>
      <c r="UAI239" s="63"/>
      <c r="UAJ239" s="58"/>
      <c r="UAK239" s="63"/>
      <c r="UAL239" s="58"/>
      <c r="UAM239" s="63"/>
      <c r="UAN239" s="58"/>
      <c r="UAO239" s="63"/>
      <c r="UAP239" s="58"/>
      <c r="UAQ239" s="63"/>
      <c r="UAR239" s="58"/>
      <c r="UAS239" s="63"/>
      <c r="UAT239" s="58"/>
      <c r="UAU239" s="63"/>
      <c r="UAV239" s="58"/>
      <c r="UAW239" s="63"/>
      <c r="UAX239" s="58"/>
      <c r="UAY239" s="63"/>
      <c r="UAZ239" s="58"/>
      <c r="UBA239" s="63"/>
      <c r="UBB239" s="58"/>
      <c r="UBC239" s="63"/>
      <c r="UBD239" s="58"/>
      <c r="UBE239" s="63"/>
      <c r="UBF239" s="58"/>
      <c r="UBG239" s="63"/>
      <c r="UBH239" s="58"/>
      <c r="UBI239" s="63"/>
      <c r="UBJ239" s="58"/>
      <c r="UBK239" s="63"/>
      <c r="UBL239" s="58"/>
      <c r="UBM239" s="63"/>
      <c r="UBN239" s="58"/>
      <c r="UBO239" s="63"/>
      <c r="UBP239" s="58"/>
      <c r="UBQ239" s="63"/>
      <c r="UBR239" s="58"/>
      <c r="UBS239" s="63"/>
      <c r="UBT239" s="58"/>
      <c r="UBU239" s="63"/>
      <c r="UBV239" s="58"/>
      <c r="UBW239" s="63"/>
      <c r="UBX239" s="58"/>
      <c r="UBY239" s="63"/>
      <c r="UBZ239" s="58"/>
      <c r="UCA239" s="63"/>
      <c r="UCB239" s="58"/>
      <c r="UCC239" s="63"/>
      <c r="UCD239" s="58"/>
      <c r="UCE239" s="63"/>
      <c r="UCF239" s="58"/>
      <c r="UCG239" s="63"/>
      <c r="UCH239" s="58"/>
      <c r="UCI239" s="63"/>
      <c r="UCJ239" s="58"/>
      <c r="UCK239" s="63"/>
      <c r="UCL239" s="58"/>
      <c r="UCM239" s="63"/>
      <c r="UCN239" s="58"/>
      <c r="UCO239" s="63"/>
      <c r="UCP239" s="58"/>
      <c r="UCQ239" s="63"/>
      <c r="UCR239" s="58"/>
      <c r="UCS239" s="63"/>
      <c r="UCT239" s="58"/>
      <c r="UCU239" s="63"/>
      <c r="UCV239" s="58"/>
      <c r="UCW239" s="63"/>
      <c r="UCX239" s="58"/>
      <c r="UCY239" s="63"/>
      <c r="UCZ239" s="58"/>
      <c r="UDA239" s="63"/>
      <c r="UDB239" s="58"/>
      <c r="UDC239" s="63"/>
      <c r="UDD239" s="58"/>
      <c r="UDE239" s="63"/>
      <c r="UDF239" s="58"/>
      <c r="UDG239" s="63"/>
      <c r="UDH239" s="58"/>
      <c r="UDI239" s="63"/>
      <c r="UDJ239" s="58"/>
      <c r="UDK239" s="63"/>
      <c r="UDL239" s="58"/>
      <c r="UDM239" s="63"/>
      <c r="UDN239" s="58"/>
      <c r="UDO239" s="63"/>
      <c r="UDP239" s="58"/>
      <c r="UDQ239" s="63"/>
      <c r="UDR239" s="58"/>
      <c r="UDS239" s="63"/>
      <c r="UDT239" s="58"/>
      <c r="UDU239" s="63"/>
      <c r="UDV239" s="58"/>
      <c r="UDW239" s="63"/>
      <c r="UDX239" s="58"/>
      <c r="UDY239" s="63"/>
      <c r="UDZ239" s="58"/>
      <c r="UEA239" s="63"/>
      <c r="UEB239" s="58"/>
      <c r="UEC239" s="63"/>
      <c r="UED239" s="58"/>
      <c r="UEE239" s="63"/>
      <c r="UEF239" s="58"/>
      <c r="UEG239" s="63"/>
      <c r="UEH239" s="58"/>
      <c r="UEI239" s="63"/>
      <c r="UEJ239" s="58"/>
      <c r="UEK239" s="63"/>
      <c r="UEL239" s="58"/>
      <c r="UEM239" s="63"/>
      <c r="UEN239" s="58"/>
      <c r="UEO239" s="63"/>
      <c r="UEP239" s="58"/>
      <c r="UEQ239" s="63"/>
      <c r="UER239" s="58"/>
      <c r="UES239" s="63"/>
      <c r="UET239" s="58"/>
      <c r="UEU239" s="63"/>
      <c r="UEV239" s="58"/>
      <c r="UEW239" s="63"/>
      <c r="UEX239" s="58"/>
      <c r="UEY239" s="63"/>
      <c r="UEZ239" s="58"/>
      <c r="UFA239" s="63"/>
      <c r="UFB239" s="58"/>
      <c r="UFC239" s="63"/>
      <c r="UFD239" s="58"/>
      <c r="UFE239" s="63"/>
      <c r="UFF239" s="58"/>
      <c r="UFG239" s="63"/>
      <c r="UFH239" s="58"/>
      <c r="UFI239" s="63"/>
      <c r="UFJ239" s="58"/>
      <c r="UFK239" s="63"/>
      <c r="UFL239" s="58"/>
      <c r="UFM239" s="63"/>
      <c r="UFN239" s="58"/>
      <c r="UFO239" s="63"/>
      <c r="UFP239" s="58"/>
      <c r="UFQ239" s="63"/>
      <c r="UFR239" s="58"/>
      <c r="UFS239" s="63"/>
      <c r="UFT239" s="58"/>
      <c r="UFU239" s="63"/>
      <c r="UFV239" s="58"/>
      <c r="UFW239" s="63"/>
      <c r="UFX239" s="58"/>
      <c r="UFY239" s="63"/>
      <c r="UFZ239" s="58"/>
      <c r="UGA239" s="63"/>
      <c r="UGB239" s="58"/>
      <c r="UGC239" s="63"/>
      <c r="UGD239" s="58"/>
      <c r="UGE239" s="63"/>
      <c r="UGF239" s="58"/>
      <c r="UGG239" s="63"/>
      <c r="UGH239" s="58"/>
      <c r="UGI239" s="63"/>
      <c r="UGJ239" s="58"/>
      <c r="UGK239" s="63"/>
      <c r="UGL239" s="58"/>
      <c r="UGM239" s="63"/>
      <c r="UGN239" s="58"/>
      <c r="UGO239" s="63"/>
      <c r="UGP239" s="58"/>
      <c r="UGQ239" s="63"/>
      <c r="UGR239" s="58"/>
      <c r="UGS239" s="63"/>
      <c r="UGT239" s="58"/>
      <c r="UGU239" s="63"/>
      <c r="UGV239" s="58"/>
      <c r="UGW239" s="63"/>
      <c r="UGX239" s="58"/>
      <c r="UGY239" s="63"/>
      <c r="UGZ239" s="58"/>
      <c r="UHA239" s="63"/>
      <c r="UHB239" s="58"/>
      <c r="UHC239" s="63"/>
      <c r="UHD239" s="58"/>
      <c r="UHE239" s="63"/>
      <c r="UHF239" s="58"/>
      <c r="UHG239" s="63"/>
      <c r="UHH239" s="58"/>
      <c r="UHI239" s="63"/>
      <c r="UHJ239" s="58"/>
      <c r="UHK239" s="63"/>
      <c r="UHL239" s="58"/>
      <c r="UHM239" s="63"/>
      <c r="UHN239" s="58"/>
      <c r="UHO239" s="63"/>
      <c r="UHP239" s="58"/>
      <c r="UHQ239" s="63"/>
      <c r="UHR239" s="58"/>
      <c r="UHS239" s="63"/>
      <c r="UHT239" s="58"/>
      <c r="UHU239" s="63"/>
      <c r="UHV239" s="58"/>
      <c r="UHW239" s="63"/>
      <c r="UHX239" s="58"/>
      <c r="UHY239" s="63"/>
      <c r="UHZ239" s="58"/>
      <c r="UIA239" s="63"/>
      <c r="UIB239" s="58"/>
      <c r="UIC239" s="63"/>
      <c r="UID239" s="58"/>
      <c r="UIE239" s="63"/>
      <c r="UIF239" s="58"/>
      <c r="UIG239" s="63"/>
      <c r="UIH239" s="58"/>
      <c r="UII239" s="63"/>
      <c r="UIJ239" s="58"/>
      <c r="UIK239" s="63"/>
      <c r="UIL239" s="58"/>
      <c r="UIM239" s="63"/>
      <c r="UIN239" s="58"/>
      <c r="UIO239" s="63"/>
      <c r="UIP239" s="58"/>
      <c r="UIQ239" s="63"/>
      <c r="UIR239" s="58"/>
      <c r="UIS239" s="63"/>
      <c r="UIT239" s="58"/>
      <c r="UIU239" s="63"/>
      <c r="UIV239" s="58"/>
      <c r="UIW239" s="63"/>
      <c r="UIX239" s="58"/>
      <c r="UIY239" s="63"/>
      <c r="UIZ239" s="58"/>
      <c r="UJA239" s="63"/>
      <c r="UJB239" s="58"/>
      <c r="UJC239" s="63"/>
      <c r="UJD239" s="58"/>
      <c r="UJE239" s="63"/>
      <c r="UJF239" s="58"/>
      <c r="UJG239" s="63"/>
      <c r="UJH239" s="58"/>
      <c r="UJI239" s="63"/>
      <c r="UJJ239" s="58"/>
      <c r="UJK239" s="63"/>
      <c r="UJL239" s="58"/>
      <c r="UJM239" s="63"/>
      <c r="UJN239" s="58"/>
      <c r="UJO239" s="63"/>
      <c r="UJP239" s="58"/>
      <c r="UJQ239" s="63"/>
      <c r="UJR239" s="58"/>
      <c r="UJS239" s="63"/>
      <c r="UJT239" s="58"/>
      <c r="UJU239" s="63"/>
      <c r="UJV239" s="58"/>
      <c r="UJW239" s="63"/>
      <c r="UJX239" s="58"/>
      <c r="UJY239" s="63"/>
      <c r="UJZ239" s="58"/>
      <c r="UKA239" s="63"/>
      <c r="UKB239" s="58"/>
      <c r="UKC239" s="63"/>
      <c r="UKD239" s="58"/>
      <c r="UKE239" s="63"/>
      <c r="UKF239" s="58"/>
      <c r="UKG239" s="63"/>
      <c r="UKH239" s="58"/>
      <c r="UKI239" s="63"/>
      <c r="UKJ239" s="58"/>
      <c r="UKK239" s="63"/>
      <c r="UKL239" s="58"/>
      <c r="UKM239" s="63"/>
      <c r="UKN239" s="58"/>
      <c r="UKO239" s="63"/>
      <c r="UKP239" s="58"/>
      <c r="UKQ239" s="63"/>
      <c r="UKR239" s="58"/>
      <c r="UKS239" s="63"/>
      <c r="UKT239" s="58"/>
      <c r="UKU239" s="63"/>
      <c r="UKV239" s="58"/>
      <c r="UKW239" s="63"/>
      <c r="UKX239" s="58"/>
      <c r="UKY239" s="63"/>
      <c r="UKZ239" s="58"/>
      <c r="ULA239" s="63"/>
      <c r="ULB239" s="58"/>
      <c r="ULC239" s="63"/>
      <c r="ULD239" s="58"/>
      <c r="ULE239" s="63"/>
      <c r="ULF239" s="58"/>
      <c r="ULG239" s="63"/>
      <c r="ULH239" s="58"/>
      <c r="ULI239" s="63"/>
      <c r="ULJ239" s="58"/>
      <c r="ULK239" s="63"/>
      <c r="ULL239" s="58"/>
      <c r="ULM239" s="63"/>
      <c r="ULN239" s="58"/>
      <c r="ULO239" s="63"/>
      <c r="ULP239" s="58"/>
      <c r="ULQ239" s="63"/>
      <c r="ULR239" s="58"/>
      <c r="ULS239" s="63"/>
      <c r="ULT239" s="58"/>
      <c r="ULU239" s="63"/>
      <c r="ULV239" s="58"/>
      <c r="ULW239" s="63"/>
      <c r="ULX239" s="58"/>
      <c r="ULY239" s="63"/>
      <c r="ULZ239" s="58"/>
      <c r="UMA239" s="63"/>
      <c r="UMB239" s="58"/>
      <c r="UMC239" s="63"/>
      <c r="UMD239" s="58"/>
      <c r="UME239" s="63"/>
      <c r="UMF239" s="58"/>
      <c r="UMG239" s="63"/>
      <c r="UMH239" s="58"/>
      <c r="UMI239" s="63"/>
      <c r="UMJ239" s="58"/>
      <c r="UMK239" s="63"/>
      <c r="UML239" s="58"/>
      <c r="UMM239" s="63"/>
      <c r="UMN239" s="58"/>
      <c r="UMO239" s="63"/>
      <c r="UMP239" s="58"/>
      <c r="UMQ239" s="63"/>
      <c r="UMR239" s="58"/>
      <c r="UMS239" s="63"/>
      <c r="UMT239" s="58"/>
      <c r="UMU239" s="63"/>
      <c r="UMV239" s="58"/>
      <c r="UMW239" s="63"/>
      <c r="UMX239" s="58"/>
      <c r="UMY239" s="63"/>
      <c r="UMZ239" s="58"/>
      <c r="UNA239" s="63"/>
      <c r="UNB239" s="58"/>
      <c r="UNC239" s="63"/>
      <c r="UND239" s="58"/>
      <c r="UNE239" s="63"/>
      <c r="UNF239" s="58"/>
      <c r="UNG239" s="63"/>
      <c r="UNH239" s="58"/>
      <c r="UNI239" s="63"/>
      <c r="UNJ239" s="58"/>
      <c r="UNK239" s="63"/>
      <c r="UNL239" s="58"/>
      <c r="UNM239" s="63"/>
      <c r="UNN239" s="58"/>
      <c r="UNO239" s="63"/>
      <c r="UNP239" s="58"/>
      <c r="UNQ239" s="63"/>
      <c r="UNR239" s="58"/>
      <c r="UNS239" s="63"/>
      <c r="UNT239" s="58"/>
      <c r="UNU239" s="63"/>
      <c r="UNV239" s="58"/>
      <c r="UNW239" s="63"/>
      <c r="UNX239" s="58"/>
      <c r="UNY239" s="63"/>
      <c r="UNZ239" s="58"/>
      <c r="UOA239" s="63"/>
      <c r="UOB239" s="58"/>
      <c r="UOC239" s="63"/>
      <c r="UOD239" s="58"/>
      <c r="UOE239" s="63"/>
      <c r="UOF239" s="58"/>
      <c r="UOG239" s="63"/>
      <c r="UOH239" s="58"/>
      <c r="UOI239" s="63"/>
      <c r="UOJ239" s="58"/>
      <c r="UOK239" s="63"/>
      <c r="UOL239" s="58"/>
      <c r="UOM239" s="63"/>
      <c r="UON239" s="58"/>
      <c r="UOO239" s="63"/>
      <c r="UOP239" s="58"/>
      <c r="UOQ239" s="63"/>
      <c r="UOR239" s="58"/>
      <c r="UOS239" s="63"/>
      <c r="UOT239" s="58"/>
      <c r="UOU239" s="63"/>
      <c r="UOV239" s="58"/>
      <c r="UOW239" s="63"/>
      <c r="UOX239" s="58"/>
      <c r="UOY239" s="63"/>
      <c r="UOZ239" s="58"/>
      <c r="UPA239" s="63"/>
      <c r="UPB239" s="58"/>
      <c r="UPC239" s="63"/>
      <c r="UPD239" s="58"/>
      <c r="UPE239" s="63"/>
      <c r="UPF239" s="58"/>
      <c r="UPG239" s="63"/>
      <c r="UPH239" s="58"/>
      <c r="UPI239" s="63"/>
      <c r="UPJ239" s="58"/>
      <c r="UPK239" s="63"/>
      <c r="UPL239" s="58"/>
      <c r="UPM239" s="63"/>
      <c r="UPN239" s="58"/>
      <c r="UPO239" s="63"/>
      <c r="UPP239" s="58"/>
      <c r="UPQ239" s="63"/>
      <c r="UPR239" s="58"/>
      <c r="UPS239" s="63"/>
      <c r="UPT239" s="58"/>
      <c r="UPU239" s="63"/>
      <c r="UPV239" s="58"/>
      <c r="UPW239" s="63"/>
      <c r="UPX239" s="58"/>
      <c r="UPY239" s="63"/>
      <c r="UPZ239" s="58"/>
      <c r="UQA239" s="63"/>
      <c r="UQB239" s="58"/>
      <c r="UQC239" s="63"/>
      <c r="UQD239" s="58"/>
      <c r="UQE239" s="63"/>
      <c r="UQF239" s="58"/>
      <c r="UQG239" s="63"/>
      <c r="UQH239" s="58"/>
      <c r="UQI239" s="63"/>
      <c r="UQJ239" s="58"/>
      <c r="UQK239" s="63"/>
      <c r="UQL239" s="58"/>
      <c r="UQM239" s="63"/>
      <c r="UQN239" s="58"/>
      <c r="UQO239" s="63"/>
      <c r="UQP239" s="58"/>
      <c r="UQQ239" s="63"/>
      <c r="UQR239" s="58"/>
      <c r="UQS239" s="63"/>
      <c r="UQT239" s="58"/>
      <c r="UQU239" s="63"/>
      <c r="UQV239" s="58"/>
      <c r="UQW239" s="63"/>
      <c r="UQX239" s="58"/>
      <c r="UQY239" s="63"/>
      <c r="UQZ239" s="58"/>
      <c r="URA239" s="63"/>
      <c r="URB239" s="58"/>
      <c r="URC239" s="63"/>
      <c r="URD239" s="58"/>
      <c r="URE239" s="63"/>
      <c r="URF239" s="58"/>
      <c r="URG239" s="63"/>
      <c r="URH239" s="58"/>
      <c r="URI239" s="63"/>
      <c r="URJ239" s="58"/>
      <c r="URK239" s="63"/>
      <c r="URL239" s="58"/>
      <c r="URM239" s="63"/>
      <c r="URN239" s="58"/>
      <c r="URO239" s="63"/>
      <c r="URP239" s="58"/>
      <c r="URQ239" s="63"/>
      <c r="URR239" s="58"/>
      <c r="URS239" s="63"/>
      <c r="URT239" s="58"/>
      <c r="URU239" s="63"/>
      <c r="URV239" s="58"/>
      <c r="URW239" s="63"/>
      <c r="URX239" s="58"/>
      <c r="URY239" s="63"/>
      <c r="URZ239" s="58"/>
      <c r="USA239" s="63"/>
      <c r="USB239" s="58"/>
      <c r="USC239" s="63"/>
      <c r="USD239" s="58"/>
      <c r="USE239" s="63"/>
      <c r="USF239" s="58"/>
      <c r="USG239" s="63"/>
      <c r="USH239" s="58"/>
      <c r="USI239" s="63"/>
      <c r="USJ239" s="58"/>
      <c r="USK239" s="63"/>
      <c r="USL239" s="58"/>
      <c r="USM239" s="63"/>
      <c r="USN239" s="58"/>
      <c r="USO239" s="63"/>
      <c r="USP239" s="58"/>
      <c r="USQ239" s="63"/>
      <c r="USR239" s="58"/>
      <c r="USS239" s="63"/>
      <c r="UST239" s="58"/>
      <c r="USU239" s="63"/>
      <c r="USV239" s="58"/>
      <c r="USW239" s="63"/>
      <c r="USX239" s="58"/>
      <c r="USY239" s="63"/>
      <c r="USZ239" s="58"/>
      <c r="UTA239" s="63"/>
      <c r="UTB239" s="58"/>
      <c r="UTC239" s="63"/>
      <c r="UTD239" s="58"/>
      <c r="UTE239" s="63"/>
      <c r="UTF239" s="58"/>
      <c r="UTG239" s="63"/>
      <c r="UTH239" s="58"/>
      <c r="UTI239" s="63"/>
      <c r="UTJ239" s="58"/>
      <c r="UTK239" s="63"/>
      <c r="UTL239" s="58"/>
      <c r="UTM239" s="63"/>
      <c r="UTN239" s="58"/>
      <c r="UTO239" s="63"/>
      <c r="UTP239" s="58"/>
      <c r="UTQ239" s="63"/>
      <c r="UTR239" s="58"/>
      <c r="UTS239" s="63"/>
      <c r="UTT239" s="58"/>
      <c r="UTU239" s="63"/>
      <c r="UTV239" s="58"/>
      <c r="UTW239" s="63"/>
      <c r="UTX239" s="58"/>
      <c r="UTY239" s="63"/>
      <c r="UTZ239" s="58"/>
      <c r="UUA239" s="63"/>
      <c r="UUB239" s="58"/>
      <c r="UUC239" s="63"/>
      <c r="UUD239" s="58"/>
      <c r="UUE239" s="63"/>
      <c r="UUF239" s="58"/>
      <c r="UUG239" s="63"/>
      <c r="UUH239" s="58"/>
      <c r="UUI239" s="63"/>
      <c r="UUJ239" s="58"/>
      <c r="UUK239" s="63"/>
      <c r="UUL239" s="58"/>
      <c r="UUM239" s="63"/>
      <c r="UUN239" s="58"/>
      <c r="UUO239" s="63"/>
      <c r="UUP239" s="58"/>
      <c r="UUQ239" s="63"/>
      <c r="UUR239" s="58"/>
      <c r="UUS239" s="63"/>
      <c r="UUT239" s="58"/>
      <c r="UUU239" s="63"/>
      <c r="UUV239" s="58"/>
      <c r="UUW239" s="63"/>
      <c r="UUX239" s="58"/>
      <c r="UUY239" s="63"/>
      <c r="UUZ239" s="58"/>
      <c r="UVA239" s="63"/>
      <c r="UVB239" s="58"/>
      <c r="UVC239" s="63"/>
      <c r="UVD239" s="58"/>
      <c r="UVE239" s="63"/>
      <c r="UVF239" s="58"/>
      <c r="UVG239" s="63"/>
      <c r="UVH239" s="58"/>
      <c r="UVI239" s="63"/>
      <c r="UVJ239" s="58"/>
      <c r="UVK239" s="63"/>
      <c r="UVL239" s="58"/>
      <c r="UVM239" s="63"/>
      <c r="UVN239" s="58"/>
      <c r="UVO239" s="63"/>
      <c r="UVP239" s="58"/>
      <c r="UVQ239" s="63"/>
      <c r="UVR239" s="58"/>
      <c r="UVS239" s="63"/>
      <c r="UVT239" s="58"/>
      <c r="UVU239" s="63"/>
      <c r="UVV239" s="58"/>
      <c r="UVW239" s="63"/>
      <c r="UVX239" s="58"/>
      <c r="UVY239" s="63"/>
      <c r="UVZ239" s="58"/>
      <c r="UWA239" s="63"/>
      <c r="UWB239" s="58"/>
      <c r="UWC239" s="63"/>
      <c r="UWD239" s="58"/>
      <c r="UWE239" s="63"/>
      <c r="UWF239" s="58"/>
      <c r="UWG239" s="63"/>
      <c r="UWH239" s="58"/>
      <c r="UWI239" s="63"/>
      <c r="UWJ239" s="58"/>
      <c r="UWK239" s="63"/>
      <c r="UWL239" s="58"/>
      <c r="UWM239" s="63"/>
      <c r="UWN239" s="58"/>
      <c r="UWO239" s="63"/>
      <c r="UWP239" s="58"/>
      <c r="UWQ239" s="63"/>
      <c r="UWR239" s="58"/>
      <c r="UWS239" s="63"/>
      <c r="UWT239" s="58"/>
      <c r="UWU239" s="63"/>
      <c r="UWV239" s="58"/>
      <c r="UWW239" s="63"/>
      <c r="UWX239" s="58"/>
      <c r="UWY239" s="63"/>
      <c r="UWZ239" s="58"/>
      <c r="UXA239" s="63"/>
      <c r="UXB239" s="58"/>
      <c r="UXC239" s="63"/>
      <c r="UXD239" s="58"/>
      <c r="UXE239" s="63"/>
      <c r="UXF239" s="58"/>
      <c r="UXG239" s="63"/>
      <c r="UXH239" s="58"/>
      <c r="UXI239" s="63"/>
      <c r="UXJ239" s="58"/>
      <c r="UXK239" s="63"/>
      <c r="UXL239" s="58"/>
      <c r="UXM239" s="63"/>
      <c r="UXN239" s="58"/>
      <c r="UXO239" s="63"/>
      <c r="UXP239" s="58"/>
      <c r="UXQ239" s="63"/>
      <c r="UXR239" s="58"/>
      <c r="UXS239" s="63"/>
      <c r="UXT239" s="58"/>
      <c r="UXU239" s="63"/>
      <c r="UXV239" s="58"/>
      <c r="UXW239" s="63"/>
      <c r="UXX239" s="58"/>
      <c r="UXY239" s="63"/>
      <c r="UXZ239" s="58"/>
      <c r="UYA239" s="63"/>
      <c r="UYB239" s="58"/>
      <c r="UYC239" s="63"/>
      <c r="UYD239" s="58"/>
      <c r="UYE239" s="63"/>
      <c r="UYF239" s="58"/>
      <c r="UYG239" s="63"/>
      <c r="UYH239" s="58"/>
      <c r="UYI239" s="63"/>
      <c r="UYJ239" s="58"/>
      <c r="UYK239" s="63"/>
      <c r="UYL239" s="58"/>
      <c r="UYM239" s="63"/>
      <c r="UYN239" s="58"/>
      <c r="UYO239" s="63"/>
      <c r="UYP239" s="58"/>
      <c r="UYQ239" s="63"/>
      <c r="UYR239" s="58"/>
      <c r="UYS239" s="63"/>
      <c r="UYT239" s="58"/>
      <c r="UYU239" s="63"/>
      <c r="UYV239" s="58"/>
      <c r="UYW239" s="63"/>
      <c r="UYX239" s="58"/>
      <c r="UYY239" s="63"/>
      <c r="UYZ239" s="58"/>
      <c r="UZA239" s="63"/>
      <c r="UZB239" s="58"/>
      <c r="UZC239" s="63"/>
      <c r="UZD239" s="58"/>
      <c r="UZE239" s="63"/>
      <c r="UZF239" s="58"/>
      <c r="UZG239" s="63"/>
      <c r="UZH239" s="58"/>
      <c r="UZI239" s="63"/>
      <c r="UZJ239" s="58"/>
      <c r="UZK239" s="63"/>
      <c r="UZL239" s="58"/>
      <c r="UZM239" s="63"/>
      <c r="UZN239" s="58"/>
      <c r="UZO239" s="63"/>
      <c r="UZP239" s="58"/>
      <c r="UZQ239" s="63"/>
      <c r="UZR239" s="58"/>
      <c r="UZS239" s="63"/>
      <c r="UZT239" s="58"/>
      <c r="UZU239" s="63"/>
      <c r="UZV239" s="58"/>
      <c r="UZW239" s="63"/>
      <c r="UZX239" s="58"/>
      <c r="UZY239" s="63"/>
      <c r="UZZ239" s="58"/>
      <c r="VAA239" s="63"/>
      <c r="VAB239" s="58"/>
      <c r="VAC239" s="63"/>
      <c r="VAD239" s="58"/>
      <c r="VAE239" s="63"/>
      <c r="VAF239" s="58"/>
      <c r="VAG239" s="63"/>
      <c r="VAH239" s="58"/>
      <c r="VAI239" s="63"/>
      <c r="VAJ239" s="58"/>
      <c r="VAK239" s="63"/>
      <c r="VAL239" s="58"/>
      <c r="VAM239" s="63"/>
      <c r="VAN239" s="58"/>
      <c r="VAO239" s="63"/>
      <c r="VAP239" s="58"/>
      <c r="VAQ239" s="63"/>
      <c r="VAR239" s="58"/>
      <c r="VAS239" s="63"/>
      <c r="VAT239" s="58"/>
      <c r="VAU239" s="63"/>
      <c r="VAV239" s="58"/>
      <c r="VAW239" s="63"/>
      <c r="VAX239" s="58"/>
      <c r="VAY239" s="63"/>
      <c r="VAZ239" s="58"/>
      <c r="VBA239" s="63"/>
      <c r="VBB239" s="58"/>
      <c r="VBC239" s="63"/>
      <c r="VBD239" s="58"/>
      <c r="VBE239" s="63"/>
      <c r="VBF239" s="58"/>
      <c r="VBG239" s="63"/>
      <c r="VBH239" s="58"/>
      <c r="VBI239" s="63"/>
      <c r="VBJ239" s="58"/>
      <c r="VBK239" s="63"/>
      <c r="VBL239" s="58"/>
      <c r="VBM239" s="63"/>
      <c r="VBN239" s="58"/>
      <c r="VBO239" s="63"/>
      <c r="VBP239" s="58"/>
      <c r="VBQ239" s="63"/>
      <c r="VBR239" s="58"/>
      <c r="VBS239" s="63"/>
      <c r="VBT239" s="58"/>
      <c r="VBU239" s="63"/>
      <c r="VBV239" s="58"/>
      <c r="VBW239" s="63"/>
      <c r="VBX239" s="58"/>
      <c r="VBY239" s="63"/>
      <c r="VBZ239" s="58"/>
      <c r="VCA239" s="63"/>
      <c r="VCB239" s="58"/>
      <c r="VCC239" s="63"/>
      <c r="VCD239" s="58"/>
      <c r="VCE239" s="63"/>
      <c r="VCF239" s="58"/>
      <c r="VCG239" s="63"/>
      <c r="VCH239" s="58"/>
      <c r="VCI239" s="63"/>
      <c r="VCJ239" s="58"/>
      <c r="VCK239" s="63"/>
      <c r="VCL239" s="58"/>
      <c r="VCM239" s="63"/>
      <c r="VCN239" s="58"/>
      <c r="VCO239" s="63"/>
      <c r="VCP239" s="58"/>
      <c r="VCQ239" s="63"/>
      <c r="VCR239" s="58"/>
      <c r="VCS239" s="63"/>
      <c r="VCT239" s="58"/>
      <c r="VCU239" s="63"/>
      <c r="VCV239" s="58"/>
      <c r="VCW239" s="63"/>
      <c r="VCX239" s="58"/>
      <c r="VCY239" s="63"/>
      <c r="VCZ239" s="58"/>
      <c r="VDA239" s="63"/>
      <c r="VDB239" s="58"/>
      <c r="VDC239" s="63"/>
      <c r="VDD239" s="58"/>
      <c r="VDE239" s="63"/>
      <c r="VDF239" s="58"/>
      <c r="VDG239" s="63"/>
      <c r="VDH239" s="58"/>
      <c r="VDI239" s="63"/>
      <c r="VDJ239" s="58"/>
      <c r="VDK239" s="63"/>
      <c r="VDL239" s="58"/>
      <c r="VDM239" s="63"/>
      <c r="VDN239" s="58"/>
      <c r="VDO239" s="63"/>
      <c r="VDP239" s="58"/>
      <c r="VDQ239" s="63"/>
      <c r="VDR239" s="58"/>
      <c r="VDS239" s="63"/>
      <c r="VDT239" s="58"/>
      <c r="VDU239" s="63"/>
      <c r="VDV239" s="58"/>
      <c r="VDW239" s="63"/>
      <c r="VDX239" s="58"/>
      <c r="VDY239" s="63"/>
      <c r="VDZ239" s="58"/>
      <c r="VEA239" s="63"/>
      <c r="VEB239" s="58"/>
      <c r="VEC239" s="63"/>
      <c r="VED239" s="58"/>
      <c r="VEE239" s="63"/>
      <c r="VEF239" s="58"/>
      <c r="VEG239" s="63"/>
      <c r="VEH239" s="58"/>
      <c r="VEI239" s="63"/>
      <c r="VEJ239" s="58"/>
      <c r="VEK239" s="63"/>
      <c r="VEL239" s="58"/>
      <c r="VEM239" s="63"/>
      <c r="VEN239" s="58"/>
      <c r="VEO239" s="63"/>
      <c r="VEP239" s="58"/>
      <c r="VEQ239" s="63"/>
      <c r="VER239" s="58"/>
      <c r="VES239" s="63"/>
      <c r="VET239" s="58"/>
      <c r="VEU239" s="63"/>
      <c r="VEV239" s="58"/>
      <c r="VEW239" s="63"/>
      <c r="VEX239" s="58"/>
      <c r="VEY239" s="63"/>
      <c r="VEZ239" s="58"/>
      <c r="VFA239" s="63"/>
      <c r="VFB239" s="58"/>
      <c r="VFC239" s="63"/>
      <c r="VFD239" s="58"/>
      <c r="VFE239" s="63"/>
      <c r="VFF239" s="58"/>
      <c r="VFG239" s="63"/>
      <c r="VFH239" s="58"/>
      <c r="VFI239" s="63"/>
      <c r="VFJ239" s="58"/>
      <c r="VFK239" s="63"/>
      <c r="VFL239" s="58"/>
      <c r="VFM239" s="63"/>
      <c r="VFN239" s="58"/>
      <c r="VFO239" s="63"/>
      <c r="VFP239" s="58"/>
      <c r="VFQ239" s="63"/>
      <c r="VFR239" s="58"/>
      <c r="VFS239" s="63"/>
      <c r="VFT239" s="58"/>
      <c r="VFU239" s="63"/>
      <c r="VFV239" s="58"/>
      <c r="VFW239" s="63"/>
      <c r="VFX239" s="58"/>
      <c r="VFY239" s="63"/>
      <c r="VFZ239" s="58"/>
      <c r="VGA239" s="63"/>
      <c r="VGB239" s="58"/>
      <c r="VGC239" s="63"/>
      <c r="VGD239" s="58"/>
      <c r="VGE239" s="63"/>
      <c r="VGF239" s="58"/>
      <c r="VGG239" s="63"/>
      <c r="VGH239" s="58"/>
      <c r="VGI239" s="63"/>
      <c r="VGJ239" s="58"/>
      <c r="VGK239" s="63"/>
      <c r="VGL239" s="58"/>
      <c r="VGM239" s="63"/>
      <c r="VGN239" s="58"/>
      <c r="VGO239" s="63"/>
      <c r="VGP239" s="58"/>
      <c r="VGQ239" s="63"/>
      <c r="VGR239" s="58"/>
      <c r="VGS239" s="63"/>
      <c r="VGT239" s="58"/>
      <c r="VGU239" s="63"/>
      <c r="VGV239" s="58"/>
      <c r="VGW239" s="63"/>
      <c r="VGX239" s="58"/>
      <c r="VGY239" s="63"/>
      <c r="VGZ239" s="58"/>
      <c r="VHA239" s="63"/>
      <c r="VHB239" s="58"/>
      <c r="VHC239" s="63"/>
      <c r="VHD239" s="58"/>
      <c r="VHE239" s="63"/>
      <c r="VHF239" s="58"/>
      <c r="VHG239" s="63"/>
      <c r="VHH239" s="58"/>
      <c r="VHI239" s="63"/>
      <c r="VHJ239" s="58"/>
      <c r="VHK239" s="63"/>
      <c r="VHL239" s="58"/>
      <c r="VHM239" s="63"/>
      <c r="VHN239" s="58"/>
      <c r="VHO239" s="63"/>
      <c r="VHP239" s="58"/>
      <c r="VHQ239" s="63"/>
      <c r="VHR239" s="58"/>
      <c r="VHS239" s="63"/>
      <c r="VHT239" s="58"/>
      <c r="VHU239" s="63"/>
      <c r="VHV239" s="58"/>
      <c r="VHW239" s="63"/>
      <c r="VHX239" s="58"/>
      <c r="VHY239" s="63"/>
      <c r="VHZ239" s="58"/>
      <c r="VIA239" s="63"/>
      <c r="VIB239" s="58"/>
      <c r="VIC239" s="63"/>
      <c r="VID239" s="58"/>
      <c r="VIE239" s="63"/>
      <c r="VIF239" s="58"/>
      <c r="VIG239" s="63"/>
      <c r="VIH239" s="58"/>
      <c r="VII239" s="63"/>
      <c r="VIJ239" s="58"/>
      <c r="VIK239" s="63"/>
      <c r="VIL239" s="58"/>
      <c r="VIM239" s="63"/>
      <c r="VIN239" s="58"/>
      <c r="VIO239" s="63"/>
      <c r="VIP239" s="58"/>
      <c r="VIQ239" s="63"/>
      <c r="VIR239" s="58"/>
      <c r="VIS239" s="63"/>
      <c r="VIT239" s="58"/>
      <c r="VIU239" s="63"/>
      <c r="VIV239" s="58"/>
      <c r="VIW239" s="63"/>
      <c r="VIX239" s="58"/>
      <c r="VIY239" s="63"/>
      <c r="VIZ239" s="58"/>
      <c r="VJA239" s="63"/>
      <c r="VJB239" s="58"/>
      <c r="VJC239" s="63"/>
      <c r="VJD239" s="58"/>
      <c r="VJE239" s="63"/>
      <c r="VJF239" s="58"/>
      <c r="VJG239" s="63"/>
      <c r="VJH239" s="58"/>
      <c r="VJI239" s="63"/>
      <c r="VJJ239" s="58"/>
      <c r="VJK239" s="63"/>
      <c r="VJL239" s="58"/>
      <c r="VJM239" s="63"/>
      <c r="VJN239" s="58"/>
      <c r="VJO239" s="63"/>
      <c r="VJP239" s="58"/>
      <c r="VJQ239" s="63"/>
      <c r="VJR239" s="58"/>
      <c r="VJS239" s="63"/>
      <c r="VJT239" s="58"/>
      <c r="VJU239" s="63"/>
      <c r="VJV239" s="58"/>
      <c r="VJW239" s="63"/>
      <c r="VJX239" s="58"/>
      <c r="VJY239" s="63"/>
      <c r="VJZ239" s="58"/>
      <c r="VKA239" s="63"/>
      <c r="VKB239" s="58"/>
      <c r="VKC239" s="63"/>
      <c r="VKD239" s="58"/>
      <c r="VKE239" s="63"/>
      <c r="VKF239" s="58"/>
      <c r="VKG239" s="63"/>
      <c r="VKH239" s="58"/>
      <c r="VKI239" s="63"/>
      <c r="VKJ239" s="58"/>
      <c r="VKK239" s="63"/>
      <c r="VKL239" s="58"/>
      <c r="VKM239" s="63"/>
      <c r="VKN239" s="58"/>
      <c r="VKO239" s="63"/>
      <c r="VKP239" s="58"/>
      <c r="VKQ239" s="63"/>
      <c r="VKR239" s="58"/>
      <c r="VKS239" s="63"/>
      <c r="VKT239" s="58"/>
      <c r="VKU239" s="63"/>
      <c r="VKV239" s="58"/>
      <c r="VKW239" s="63"/>
      <c r="VKX239" s="58"/>
      <c r="VKY239" s="63"/>
      <c r="VKZ239" s="58"/>
      <c r="VLA239" s="63"/>
      <c r="VLB239" s="58"/>
      <c r="VLC239" s="63"/>
      <c r="VLD239" s="58"/>
      <c r="VLE239" s="63"/>
      <c r="VLF239" s="58"/>
      <c r="VLG239" s="63"/>
      <c r="VLH239" s="58"/>
      <c r="VLI239" s="63"/>
      <c r="VLJ239" s="58"/>
      <c r="VLK239" s="63"/>
      <c r="VLL239" s="58"/>
      <c r="VLM239" s="63"/>
      <c r="VLN239" s="58"/>
      <c r="VLO239" s="63"/>
      <c r="VLP239" s="58"/>
      <c r="VLQ239" s="63"/>
      <c r="VLR239" s="58"/>
      <c r="VLS239" s="63"/>
      <c r="VLT239" s="58"/>
      <c r="VLU239" s="63"/>
      <c r="VLV239" s="58"/>
      <c r="VLW239" s="63"/>
      <c r="VLX239" s="58"/>
      <c r="VLY239" s="63"/>
      <c r="VLZ239" s="58"/>
      <c r="VMA239" s="63"/>
      <c r="VMB239" s="58"/>
      <c r="VMC239" s="63"/>
      <c r="VMD239" s="58"/>
      <c r="VME239" s="63"/>
      <c r="VMF239" s="58"/>
      <c r="VMG239" s="63"/>
      <c r="VMH239" s="58"/>
      <c r="VMI239" s="63"/>
      <c r="VMJ239" s="58"/>
      <c r="VMK239" s="63"/>
      <c r="VML239" s="58"/>
      <c r="VMM239" s="63"/>
      <c r="VMN239" s="58"/>
      <c r="VMO239" s="63"/>
      <c r="VMP239" s="58"/>
      <c r="VMQ239" s="63"/>
      <c r="VMR239" s="58"/>
      <c r="VMS239" s="63"/>
      <c r="VMT239" s="58"/>
      <c r="VMU239" s="63"/>
      <c r="VMV239" s="58"/>
      <c r="VMW239" s="63"/>
      <c r="VMX239" s="58"/>
      <c r="VMY239" s="63"/>
      <c r="VMZ239" s="58"/>
      <c r="VNA239" s="63"/>
      <c r="VNB239" s="58"/>
      <c r="VNC239" s="63"/>
      <c r="VND239" s="58"/>
      <c r="VNE239" s="63"/>
      <c r="VNF239" s="58"/>
      <c r="VNG239" s="63"/>
      <c r="VNH239" s="58"/>
      <c r="VNI239" s="63"/>
      <c r="VNJ239" s="58"/>
      <c r="VNK239" s="63"/>
      <c r="VNL239" s="58"/>
      <c r="VNM239" s="63"/>
      <c r="VNN239" s="58"/>
      <c r="VNO239" s="63"/>
      <c r="VNP239" s="58"/>
      <c r="VNQ239" s="63"/>
      <c r="VNR239" s="58"/>
      <c r="VNS239" s="63"/>
      <c r="VNT239" s="58"/>
      <c r="VNU239" s="63"/>
      <c r="VNV239" s="58"/>
      <c r="VNW239" s="63"/>
      <c r="VNX239" s="58"/>
      <c r="VNY239" s="63"/>
      <c r="VNZ239" s="58"/>
      <c r="VOA239" s="63"/>
      <c r="VOB239" s="58"/>
      <c r="VOC239" s="63"/>
      <c r="VOD239" s="58"/>
      <c r="VOE239" s="63"/>
      <c r="VOF239" s="58"/>
      <c r="VOG239" s="63"/>
      <c r="VOH239" s="58"/>
      <c r="VOI239" s="63"/>
      <c r="VOJ239" s="58"/>
      <c r="VOK239" s="63"/>
      <c r="VOL239" s="58"/>
      <c r="VOM239" s="63"/>
      <c r="VON239" s="58"/>
      <c r="VOO239" s="63"/>
      <c r="VOP239" s="58"/>
      <c r="VOQ239" s="63"/>
      <c r="VOR239" s="58"/>
      <c r="VOS239" s="63"/>
      <c r="VOT239" s="58"/>
      <c r="VOU239" s="63"/>
      <c r="VOV239" s="58"/>
      <c r="VOW239" s="63"/>
      <c r="VOX239" s="58"/>
      <c r="VOY239" s="63"/>
      <c r="VOZ239" s="58"/>
      <c r="VPA239" s="63"/>
      <c r="VPB239" s="58"/>
      <c r="VPC239" s="63"/>
      <c r="VPD239" s="58"/>
      <c r="VPE239" s="63"/>
      <c r="VPF239" s="58"/>
      <c r="VPG239" s="63"/>
      <c r="VPH239" s="58"/>
      <c r="VPI239" s="63"/>
      <c r="VPJ239" s="58"/>
      <c r="VPK239" s="63"/>
      <c r="VPL239" s="58"/>
      <c r="VPM239" s="63"/>
      <c r="VPN239" s="58"/>
      <c r="VPO239" s="63"/>
      <c r="VPP239" s="58"/>
      <c r="VPQ239" s="63"/>
      <c r="VPR239" s="58"/>
      <c r="VPS239" s="63"/>
      <c r="VPT239" s="58"/>
      <c r="VPU239" s="63"/>
      <c r="VPV239" s="58"/>
      <c r="VPW239" s="63"/>
      <c r="VPX239" s="58"/>
      <c r="VPY239" s="63"/>
      <c r="VPZ239" s="58"/>
      <c r="VQA239" s="63"/>
      <c r="VQB239" s="58"/>
      <c r="VQC239" s="63"/>
      <c r="VQD239" s="58"/>
      <c r="VQE239" s="63"/>
      <c r="VQF239" s="58"/>
      <c r="VQG239" s="63"/>
      <c r="VQH239" s="58"/>
      <c r="VQI239" s="63"/>
      <c r="VQJ239" s="58"/>
      <c r="VQK239" s="63"/>
      <c r="VQL239" s="58"/>
      <c r="VQM239" s="63"/>
      <c r="VQN239" s="58"/>
      <c r="VQO239" s="63"/>
      <c r="VQP239" s="58"/>
      <c r="VQQ239" s="63"/>
      <c r="VQR239" s="58"/>
      <c r="VQS239" s="63"/>
      <c r="VQT239" s="58"/>
      <c r="VQU239" s="63"/>
      <c r="VQV239" s="58"/>
      <c r="VQW239" s="63"/>
      <c r="VQX239" s="58"/>
      <c r="VQY239" s="63"/>
      <c r="VQZ239" s="58"/>
      <c r="VRA239" s="63"/>
      <c r="VRB239" s="58"/>
      <c r="VRC239" s="63"/>
      <c r="VRD239" s="58"/>
      <c r="VRE239" s="63"/>
      <c r="VRF239" s="58"/>
      <c r="VRG239" s="63"/>
      <c r="VRH239" s="58"/>
      <c r="VRI239" s="63"/>
      <c r="VRJ239" s="58"/>
      <c r="VRK239" s="63"/>
      <c r="VRL239" s="58"/>
      <c r="VRM239" s="63"/>
      <c r="VRN239" s="58"/>
      <c r="VRO239" s="63"/>
      <c r="VRP239" s="58"/>
      <c r="VRQ239" s="63"/>
      <c r="VRR239" s="58"/>
      <c r="VRS239" s="63"/>
      <c r="VRT239" s="58"/>
      <c r="VRU239" s="63"/>
      <c r="VRV239" s="58"/>
      <c r="VRW239" s="63"/>
      <c r="VRX239" s="58"/>
      <c r="VRY239" s="63"/>
      <c r="VRZ239" s="58"/>
      <c r="VSA239" s="63"/>
      <c r="VSB239" s="58"/>
      <c r="VSC239" s="63"/>
      <c r="VSD239" s="58"/>
      <c r="VSE239" s="63"/>
      <c r="VSF239" s="58"/>
      <c r="VSG239" s="63"/>
      <c r="VSH239" s="58"/>
      <c r="VSI239" s="63"/>
      <c r="VSJ239" s="58"/>
      <c r="VSK239" s="63"/>
      <c r="VSL239" s="58"/>
      <c r="VSM239" s="63"/>
      <c r="VSN239" s="58"/>
      <c r="VSO239" s="63"/>
      <c r="VSP239" s="58"/>
      <c r="VSQ239" s="63"/>
      <c r="VSR239" s="58"/>
      <c r="VSS239" s="63"/>
      <c r="VST239" s="58"/>
      <c r="VSU239" s="63"/>
      <c r="VSV239" s="58"/>
      <c r="VSW239" s="63"/>
      <c r="VSX239" s="58"/>
      <c r="VSY239" s="63"/>
      <c r="VSZ239" s="58"/>
      <c r="VTA239" s="63"/>
      <c r="VTB239" s="58"/>
      <c r="VTC239" s="63"/>
      <c r="VTD239" s="58"/>
      <c r="VTE239" s="63"/>
      <c r="VTF239" s="58"/>
      <c r="VTG239" s="63"/>
      <c r="VTH239" s="58"/>
      <c r="VTI239" s="63"/>
      <c r="VTJ239" s="58"/>
      <c r="VTK239" s="63"/>
      <c r="VTL239" s="58"/>
      <c r="VTM239" s="63"/>
      <c r="VTN239" s="58"/>
      <c r="VTO239" s="63"/>
      <c r="VTP239" s="58"/>
      <c r="VTQ239" s="63"/>
      <c r="VTR239" s="58"/>
      <c r="VTS239" s="63"/>
      <c r="VTT239" s="58"/>
      <c r="VTU239" s="63"/>
      <c r="VTV239" s="58"/>
      <c r="VTW239" s="63"/>
      <c r="VTX239" s="58"/>
      <c r="VTY239" s="63"/>
      <c r="VTZ239" s="58"/>
      <c r="VUA239" s="63"/>
      <c r="VUB239" s="58"/>
      <c r="VUC239" s="63"/>
      <c r="VUD239" s="58"/>
      <c r="VUE239" s="63"/>
      <c r="VUF239" s="58"/>
      <c r="VUG239" s="63"/>
      <c r="VUH239" s="58"/>
      <c r="VUI239" s="63"/>
      <c r="VUJ239" s="58"/>
      <c r="VUK239" s="63"/>
      <c r="VUL239" s="58"/>
      <c r="VUM239" s="63"/>
      <c r="VUN239" s="58"/>
      <c r="VUO239" s="63"/>
      <c r="VUP239" s="58"/>
      <c r="VUQ239" s="63"/>
      <c r="VUR239" s="58"/>
      <c r="VUS239" s="63"/>
      <c r="VUT239" s="58"/>
      <c r="VUU239" s="63"/>
      <c r="VUV239" s="58"/>
      <c r="VUW239" s="63"/>
      <c r="VUX239" s="58"/>
      <c r="VUY239" s="63"/>
      <c r="VUZ239" s="58"/>
      <c r="VVA239" s="63"/>
      <c r="VVB239" s="58"/>
      <c r="VVC239" s="63"/>
      <c r="VVD239" s="58"/>
      <c r="VVE239" s="63"/>
      <c r="VVF239" s="58"/>
      <c r="VVG239" s="63"/>
      <c r="VVH239" s="58"/>
      <c r="VVI239" s="63"/>
      <c r="VVJ239" s="58"/>
      <c r="VVK239" s="63"/>
      <c r="VVL239" s="58"/>
      <c r="VVM239" s="63"/>
      <c r="VVN239" s="58"/>
      <c r="VVO239" s="63"/>
      <c r="VVP239" s="58"/>
      <c r="VVQ239" s="63"/>
      <c r="VVR239" s="58"/>
      <c r="VVS239" s="63"/>
      <c r="VVT239" s="58"/>
      <c r="VVU239" s="63"/>
      <c r="VVV239" s="58"/>
      <c r="VVW239" s="63"/>
      <c r="VVX239" s="58"/>
      <c r="VVY239" s="63"/>
      <c r="VVZ239" s="58"/>
      <c r="VWA239" s="63"/>
      <c r="VWB239" s="58"/>
      <c r="VWC239" s="63"/>
      <c r="VWD239" s="58"/>
      <c r="VWE239" s="63"/>
      <c r="VWF239" s="58"/>
      <c r="VWG239" s="63"/>
      <c r="VWH239" s="58"/>
      <c r="VWI239" s="63"/>
      <c r="VWJ239" s="58"/>
      <c r="VWK239" s="63"/>
      <c r="VWL239" s="58"/>
      <c r="VWM239" s="63"/>
      <c r="VWN239" s="58"/>
      <c r="VWO239" s="63"/>
      <c r="VWP239" s="58"/>
      <c r="VWQ239" s="63"/>
      <c r="VWR239" s="58"/>
      <c r="VWS239" s="63"/>
      <c r="VWT239" s="58"/>
      <c r="VWU239" s="63"/>
      <c r="VWV239" s="58"/>
      <c r="VWW239" s="63"/>
      <c r="VWX239" s="58"/>
      <c r="VWY239" s="63"/>
      <c r="VWZ239" s="58"/>
      <c r="VXA239" s="63"/>
      <c r="VXB239" s="58"/>
      <c r="VXC239" s="63"/>
      <c r="VXD239" s="58"/>
      <c r="VXE239" s="63"/>
      <c r="VXF239" s="58"/>
      <c r="VXG239" s="63"/>
      <c r="VXH239" s="58"/>
      <c r="VXI239" s="63"/>
      <c r="VXJ239" s="58"/>
      <c r="VXK239" s="63"/>
      <c r="VXL239" s="58"/>
      <c r="VXM239" s="63"/>
      <c r="VXN239" s="58"/>
      <c r="VXO239" s="63"/>
      <c r="VXP239" s="58"/>
      <c r="VXQ239" s="63"/>
      <c r="VXR239" s="58"/>
      <c r="VXS239" s="63"/>
      <c r="VXT239" s="58"/>
      <c r="VXU239" s="63"/>
      <c r="VXV239" s="58"/>
      <c r="VXW239" s="63"/>
      <c r="VXX239" s="58"/>
      <c r="VXY239" s="63"/>
      <c r="VXZ239" s="58"/>
      <c r="VYA239" s="63"/>
      <c r="VYB239" s="58"/>
      <c r="VYC239" s="63"/>
      <c r="VYD239" s="58"/>
      <c r="VYE239" s="63"/>
      <c r="VYF239" s="58"/>
      <c r="VYG239" s="63"/>
      <c r="VYH239" s="58"/>
      <c r="VYI239" s="63"/>
      <c r="VYJ239" s="58"/>
      <c r="VYK239" s="63"/>
      <c r="VYL239" s="58"/>
      <c r="VYM239" s="63"/>
      <c r="VYN239" s="58"/>
      <c r="VYO239" s="63"/>
      <c r="VYP239" s="58"/>
      <c r="VYQ239" s="63"/>
      <c r="VYR239" s="58"/>
      <c r="VYS239" s="63"/>
      <c r="VYT239" s="58"/>
      <c r="VYU239" s="63"/>
      <c r="VYV239" s="58"/>
      <c r="VYW239" s="63"/>
      <c r="VYX239" s="58"/>
      <c r="VYY239" s="63"/>
      <c r="VYZ239" s="58"/>
      <c r="VZA239" s="63"/>
      <c r="VZB239" s="58"/>
      <c r="VZC239" s="63"/>
      <c r="VZD239" s="58"/>
      <c r="VZE239" s="63"/>
      <c r="VZF239" s="58"/>
      <c r="VZG239" s="63"/>
      <c r="VZH239" s="58"/>
      <c r="VZI239" s="63"/>
      <c r="VZJ239" s="58"/>
      <c r="VZK239" s="63"/>
      <c r="VZL239" s="58"/>
      <c r="VZM239" s="63"/>
      <c r="VZN239" s="58"/>
      <c r="VZO239" s="63"/>
      <c r="VZP239" s="58"/>
      <c r="VZQ239" s="63"/>
      <c r="VZR239" s="58"/>
      <c r="VZS239" s="63"/>
      <c r="VZT239" s="58"/>
      <c r="VZU239" s="63"/>
      <c r="VZV239" s="58"/>
      <c r="VZW239" s="63"/>
      <c r="VZX239" s="58"/>
      <c r="VZY239" s="63"/>
      <c r="VZZ239" s="58"/>
      <c r="WAA239" s="63"/>
      <c r="WAB239" s="58"/>
      <c r="WAC239" s="63"/>
      <c r="WAD239" s="58"/>
      <c r="WAE239" s="63"/>
      <c r="WAF239" s="58"/>
      <c r="WAG239" s="63"/>
      <c r="WAH239" s="58"/>
      <c r="WAI239" s="63"/>
      <c r="WAJ239" s="58"/>
      <c r="WAK239" s="63"/>
      <c r="WAL239" s="58"/>
      <c r="WAM239" s="63"/>
      <c r="WAN239" s="58"/>
      <c r="WAO239" s="63"/>
      <c r="WAP239" s="58"/>
      <c r="WAQ239" s="63"/>
      <c r="WAR239" s="58"/>
      <c r="WAS239" s="63"/>
      <c r="WAT239" s="58"/>
      <c r="WAU239" s="63"/>
      <c r="WAV239" s="58"/>
      <c r="WAW239" s="63"/>
      <c r="WAX239" s="58"/>
      <c r="WAY239" s="63"/>
      <c r="WAZ239" s="58"/>
      <c r="WBA239" s="63"/>
      <c r="WBB239" s="58"/>
      <c r="WBC239" s="63"/>
      <c r="WBD239" s="58"/>
      <c r="WBE239" s="63"/>
      <c r="WBF239" s="58"/>
      <c r="WBG239" s="63"/>
      <c r="WBH239" s="58"/>
      <c r="WBI239" s="63"/>
      <c r="WBJ239" s="58"/>
      <c r="WBK239" s="63"/>
      <c r="WBL239" s="58"/>
      <c r="WBM239" s="63"/>
      <c r="WBN239" s="58"/>
      <c r="WBO239" s="63"/>
      <c r="WBP239" s="58"/>
      <c r="WBQ239" s="63"/>
      <c r="WBR239" s="58"/>
      <c r="WBS239" s="63"/>
      <c r="WBT239" s="58"/>
      <c r="WBU239" s="63"/>
      <c r="WBV239" s="58"/>
      <c r="WBW239" s="63"/>
      <c r="WBX239" s="58"/>
      <c r="WBY239" s="63"/>
      <c r="WBZ239" s="58"/>
      <c r="WCA239" s="63"/>
      <c r="WCB239" s="58"/>
      <c r="WCC239" s="63"/>
      <c r="WCD239" s="58"/>
      <c r="WCE239" s="63"/>
      <c r="WCF239" s="58"/>
      <c r="WCG239" s="63"/>
      <c r="WCH239" s="58"/>
      <c r="WCI239" s="63"/>
      <c r="WCJ239" s="58"/>
      <c r="WCK239" s="63"/>
      <c r="WCL239" s="58"/>
      <c r="WCM239" s="63"/>
      <c r="WCN239" s="58"/>
      <c r="WCO239" s="63"/>
      <c r="WCP239" s="58"/>
      <c r="WCQ239" s="63"/>
      <c r="WCR239" s="58"/>
      <c r="WCS239" s="63"/>
      <c r="WCT239" s="58"/>
      <c r="WCU239" s="63"/>
      <c r="WCV239" s="58"/>
      <c r="WCW239" s="63"/>
      <c r="WCX239" s="58"/>
      <c r="WCY239" s="63"/>
      <c r="WCZ239" s="58"/>
      <c r="WDA239" s="63"/>
      <c r="WDB239" s="58"/>
      <c r="WDC239" s="63"/>
      <c r="WDD239" s="58"/>
      <c r="WDE239" s="63"/>
      <c r="WDF239" s="58"/>
      <c r="WDG239" s="63"/>
      <c r="WDH239" s="58"/>
      <c r="WDI239" s="63"/>
      <c r="WDJ239" s="58"/>
      <c r="WDK239" s="63"/>
      <c r="WDL239" s="58"/>
      <c r="WDM239" s="63"/>
      <c r="WDN239" s="58"/>
      <c r="WDO239" s="63"/>
      <c r="WDP239" s="58"/>
      <c r="WDQ239" s="63"/>
      <c r="WDR239" s="58"/>
      <c r="WDS239" s="63"/>
      <c r="WDT239" s="58"/>
      <c r="WDU239" s="63"/>
      <c r="WDV239" s="58"/>
      <c r="WDW239" s="63"/>
      <c r="WDX239" s="58"/>
      <c r="WDY239" s="63"/>
      <c r="WDZ239" s="58"/>
      <c r="WEA239" s="63"/>
      <c r="WEB239" s="58"/>
      <c r="WEC239" s="63"/>
      <c r="WED239" s="58"/>
      <c r="WEE239" s="63"/>
      <c r="WEF239" s="58"/>
      <c r="WEG239" s="63"/>
      <c r="WEH239" s="58"/>
      <c r="WEI239" s="63"/>
      <c r="WEJ239" s="58"/>
      <c r="WEK239" s="63"/>
      <c r="WEL239" s="58"/>
      <c r="WEM239" s="63"/>
      <c r="WEN239" s="58"/>
      <c r="WEO239" s="63"/>
      <c r="WEP239" s="58"/>
      <c r="WEQ239" s="63"/>
      <c r="WER239" s="58"/>
      <c r="WES239" s="63"/>
      <c r="WET239" s="58"/>
      <c r="WEU239" s="63"/>
      <c r="WEV239" s="58"/>
      <c r="WEW239" s="63"/>
      <c r="WEX239" s="58"/>
      <c r="WEY239" s="63"/>
      <c r="WEZ239" s="58"/>
      <c r="WFA239" s="63"/>
      <c r="WFB239" s="58"/>
      <c r="WFC239" s="63"/>
      <c r="WFD239" s="58"/>
      <c r="WFE239" s="63"/>
      <c r="WFF239" s="58"/>
      <c r="WFG239" s="63"/>
      <c r="WFH239" s="58"/>
      <c r="WFI239" s="63"/>
      <c r="WFJ239" s="58"/>
      <c r="WFK239" s="63"/>
      <c r="WFL239" s="58"/>
      <c r="WFM239" s="63"/>
      <c r="WFN239" s="58"/>
      <c r="WFO239" s="63"/>
      <c r="WFP239" s="58"/>
      <c r="WFQ239" s="63"/>
      <c r="WFR239" s="58"/>
      <c r="WFS239" s="63"/>
      <c r="WFT239" s="58"/>
      <c r="WFU239" s="63"/>
      <c r="WFV239" s="58"/>
      <c r="WFW239" s="63"/>
      <c r="WFX239" s="58"/>
      <c r="WFY239" s="63"/>
      <c r="WFZ239" s="58"/>
      <c r="WGA239" s="63"/>
      <c r="WGB239" s="58"/>
      <c r="WGC239" s="63"/>
      <c r="WGD239" s="58"/>
      <c r="WGE239" s="63"/>
      <c r="WGF239" s="58"/>
      <c r="WGG239" s="63"/>
      <c r="WGH239" s="58"/>
      <c r="WGI239" s="63"/>
      <c r="WGJ239" s="58"/>
      <c r="WGK239" s="63"/>
      <c r="WGL239" s="58"/>
      <c r="WGM239" s="63"/>
      <c r="WGN239" s="58"/>
      <c r="WGO239" s="63"/>
      <c r="WGP239" s="58"/>
      <c r="WGQ239" s="63"/>
      <c r="WGR239" s="58"/>
      <c r="WGS239" s="63"/>
      <c r="WGT239" s="58"/>
      <c r="WGU239" s="63"/>
      <c r="WGV239" s="58"/>
      <c r="WGW239" s="63"/>
      <c r="WGX239" s="58"/>
      <c r="WGY239" s="63"/>
      <c r="WGZ239" s="58"/>
      <c r="WHA239" s="63"/>
      <c r="WHB239" s="58"/>
      <c r="WHC239" s="63"/>
      <c r="WHD239" s="58"/>
      <c r="WHE239" s="63"/>
      <c r="WHF239" s="58"/>
      <c r="WHG239" s="63"/>
      <c r="WHH239" s="58"/>
      <c r="WHI239" s="63"/>
      <c r="WHJ239" s="58"/>
      <c r="WHK239" s="63"/>
      <c r="WHL239" s="58"/>
      <c r="WHM239" s="63"/>
      <c r="WHN239" s="58"/>
      <c r="WHO239" s="63"/>
      <c r="WHP239" s="58"/>
      <c r="WHQ239" s="63"/>
      <c r="WHR239" s="58"/>
      <c r="WHS239" s="63"/>
      <c r="WHT239" s="58"/>
      <c r="WHU239" s="63"/>
      <c r="WHV239" s="58"/>
      <c r="WHW239" s="63"/>
      <c r="WHX239" s="58"/>
      <c r="WHY239" s="63"/>
      <c r="WHZ239" s="58"/>
      <c r="WIA239" s="63"/>
      <c r="WIB239" s="58"/>
      <c r="WIC239" s="63"/>
      <c r="WID239" s="58"/>
      <c r="WIE239" s="63"/>
      <c r="WIF239" s="58"/>
      <c r="WIG239" s="63"/>
      <c r="WIH239" s="58"/>
      <c r="WII239" s="63"/>
      <c r="WIJ239" s="58"/>
      <c r="WIK239" s="63"/>
      <c r="WIL239" s="58"/>
      <c r="WIM239" s="63"/>
      <c r="WIN239" s="58"/>
      <c r="WIO239" s="63"/>
      <c r="WIP239" s="58"/>
      <c r="WIQ239" s="63"/>
      <c r="WIR239" s="58"/>
      <c r="WIS239" s="63"/>
      <c r="WIT239" s="58"/>
      <c r="WIU239" s="63"/>
      <c r="WIV239" s="58"/>
      <c r="WIW239" s="63"/>
      <c r="WIX239" s="58"/>
      <c r="WIY239" s="63"/>
      <c r="WIZ239" s="58"/>
      <c r="WJA239" s="63"/>
      <c r="WJB239" s="58"/>
      <c r="WJC239" s="63"/>
      <c r="WJD239" s="58"/>
      <c r="WJE239" s="63"/>
      <c r="WJF239" s="58"/>
      <c r="WJG239" s="63"/>
      <c r="WJH239" s="58"/>
      <c r="WJI239" s="63"/>
      <c r="WJJ239" s="58"/>
      <c r="WJK239" s="63"/>
      <c r="WJL239" s="58"/>
      <c r="WJM239" s="63"/>
      <c r="WJN239" s="58"/>
      <c r="WJO239" s="63"/>
      <c r="WJP239" s="58"/>
      <c r="WJQ239" s="63"/>
      <c r="WJR239" s="58"/>
      <c r="WJS239" s="63"/>
      <c r="WJT239" s="58"/>
      <c r="WJU239" s="63"/>
      <c r="WJV239" s="58"/>
      <c r="WJW239" s="63"/>
      <c r="WJX239" s="58"/>
      <c r="WJY239" s="63"/>
      <c r="WJZ239" s="58"/>
      <c r="WKA239" s="63"/>
      <c r="WKB239" s="58"/>
      <c r="WKC239" s="63"/>
      <c r="WKD239" s="58"/>
      <c r="WKE239" s="63"/>
      <c r="WKF239" s="58"/>
      <c r="WKG239" s="63"/>
      <c r="WKH239" s="58"/>
      <c r="WKI239" s="63"/>
      <c r="WKJ239" s="58"/>
      <c r="WKK239" s="63"/>
      <c r="WKL239" s="58"/>
      <c r="WKM239" s="63"/>
      <c r="WKN239" s="58"/>
      <c r="WKO239" s="63"/>
      <c r="WKP239" s="58"/>
      <c r="WKQ239" s="63"/>
      <c r="WKR239" s="58"/>
      <c r="WKS239" s="63"/>
      <c r="WKT239" s="58"/>
      <c r="WKU239" s="63"/>
      <c r="WKV239" s="58"/>
      <c r="WKW239" s="63"/>
      <c r="WKX239" s="58"/>
      <c r="WKY239" s="63"/>
      <c r="WKZ239" s="58"/>
      <c r="WLA239" s="63"/>
      <c r="WLB239" s="58"/>
      <c r="WLC239" s="63"/>
      <c r="WLD239" s="58"/>
      <c r="WLE239" s="63"/>
      <c r="WLF239" s="58"/>
      <c r="WLG239" s="63"/>
      <c r="WLH239" s="58"/>
      <c r="WLI239" s="63"/>
      <c r="WLJ239" s="58"/>
      <c r="WLK239" s="63"/>
      <c r="WLL239" s="58"/>
      <c r="WLM239" s="63"/>
      <c r="WLN239" s="58"/>
      <c r="WLO239" s="63"/>
      <c r="WLP239" s="58"/>
      <c r="WLQ239" s="63"/>
      <c r="WLR239" s="58"/>
      <c r="WLS239" s="63"/>
      <c r="WLT239" s="58"/>
      <c r="WLU239" s="63"/>
      <c r="WLV239" s="58"/>
      <c r="WLW239" s="63"/>
      <c r="WLX239" s="58"/>
      <c r="WLY239" s="63"/>
      <c r="WLZ239" s="58"/>
      <c r="WMA239" s="63"/>
      <c r="WMB239" s="58"/>
      <c r="WMC239" s="63"/>
      <c r="WMD239" s="58"/>
      <c r="WME239" s="63"/>
      <c r="WMF239" s="58"/>
      <c r="WMG239" s="63"/>
      <c r="WMH239" s="58"/>
      <c r="WMI239" s="63"/>
      <c r="WMJ239" s="58"/>
      <c r="WMK239" s="63"/>
      <c r="WML239" s="58"/>
      <c r="WMM239" s="63"/>
      <c r="WMN239" s="58"/>
      <c r="WMO239" s="63"/>
      <c r="WMP239" s="58"/>
      <c r="WMQ239" s="63"/>
      <c r="WMR239" s="58"/>
      <c r="WMS239" s="63"/>
      <c r="WMT239" s="58"/>
      <c r="WMU239" s="63"/>
      <c r="WMV239" s="58"/>
      <c r="WMW239" s="63"/>
      <c r="WMX239" s="58"/>
      <c r="WMY239" s="63"/>
      <c r="WMZ239" s="58"/>
      <c r="WNA239" s="63"/>
      <c r="WNB239" s="58"/>
      <c r="WNC239" s="63"/>
      <c r="WND239" s="58"/>
      <c r="WNE239" s="63"/>
      <c r="WNF239" s="58"/>
      <c r="WNG239" s="63"/>
      <c r="WNH239" s="58"/>
      <c r="WNI239" s="63"/>
      <c r="WNJ239" s="58"/>
      <c r="WNK239" s="63"/>
      <c r="WNL239" s="58"/>
      <c r="WNM239" s="63"/>
      <c r="WNN239" s="58"/>
      <c r="WNO239" s="63"/>
      <c r="WNP239" s="58"/>
      <c r="WNQ239" s="63"/>
      <c r="WNR239" s="58"/>
      <c r="WNS239" s="63"/>
      <c r="WNT239" s="58"/>
      <c r="WNU239" s="63"/>
      <c r="WNV239" s="58"/>
      <c r="WNW239" s="63"/>
      <c r="WNX239" s="58"/>
      <c r="WNY239" s="63"/>
      <c r="WNZ239" s="58"/>
      <c r="WOA239" s="63"/>
      <c r="WOB239" s="58"/>
      <c r="WOC239" s="63"/>
      <c r="WOD239" s="58"/>
      <c r="WOE239" s="63"/>
      <c r="WOF239" s="58"/>
      <c r="WOG239" s="63"/>
      <c r="WOH239" s="58"/>
      <c r="WOI239" s="63"/>
      <c r="WOJ239" s="58"/>
      <c r="WOK239" s="63"/>
      <c r="WOL239" s="58"/>
      <c r="WOM239" s="63"/>
      <c r="WON239" s="58"/>
      <c r="WOO239" s="63"/>
      <c r="WOP239" s="58"/>
      <c r="WOQ239" s="63"/>
      <c r="WOR239" s="58"/>
      <c r="WOS239" s="63"/>
      <c r="WOT239" s="58"/>
      <c r="WOU239" s="63"/>
      <c r="WOV239" s="58"/>
      <c r="WOW239" s="63"/>
      <c r="WOX239" s="58"/>
      <c r="WOY239" s="63"/>
      <c r="WOZ239" s="58"/>
      <c r="WPA239" s="63"/>
      <c r="WPB239" s="58"/>
      <c r="WPC239" s="63"/>
      <c r="WPD239" s="58"/>
      <c r="WPE239" s="63"/>
      <c r="WPF239" s="58"/>
      <c r="WPG239" s="63"/>
      <c r="WPH239" s="58"/>
      <c r="WPI239" s="63"/>
      <c r="WPJ239" s="58"/>
      <c r="WPK239" s="63"/>
      <c r="WPL239" s="58"/>
      <c r="WPM239" s="63"/>
      <c r="WPN239" s="58"/>
      <c r="WPO239" s="63"/>
      <c r="WPP239" s="58"/>
      <c r="WPQ239" s="63"/>
      <c r="WPR239" s="58"/>
      <c r="WPS239" s="63"/>
      <c r="WPT239" s="58"/>
      <c r="WPU239" s="63"/>
      <c r="WPV239" s="58"/>
      <c r="WPW239" s="63"/>
      <c r="WPX239" s="58"/>
      <c r="WPY239" s="63"/>
      <c r="WPZ239" s="58"/>
      <c r="WQA239" s="63"/>
      <c r="WQB239" s="58"/>
      <c r="WQC239" s="63"/>
      <c r="WQD239" s="58"/>
      <c r="WQE239" s="63"/>
      <c r="WQF239" s="58"/>
      <c r="WQG239" s="63"/>
      <c r="WQH239" s="58"/>
      <c r="WQI239" s="63"/>
      <c r="WQJ239" s="58"/>
      <c r="WQK239" s="63"/>
      <c r="WQL239" s="58"/>
      <c r="WQM239" s="63"/>
      <c r="WQN239" s="58"/>
      <c r="WQO239" s="63"/>
      <c r="WQP239" s="58"/>
      <c r="WQQ239" s="63"/>
      <c r="WQR239" s="58"/>
      <c r="WQS239" s="63"/>
      <c r="WQT239" s="58"/>
      <c r="WQU239" s="63"/>
      <c r="WQV239" s="58"/>
      <c r="WQW239" s="63"/>
      <c r="WQX239" s="58"/>
      <c r="WQY239" s="63"/>
      <c r="WQZ239" s="58"/>
      <c r="WRA239" s="63"/>
      <c r="WRB239" s="58"/>
      <c r="WRC239" s="63"/>
      <c r="WRD239" s="58"/>
      <c r="WRE239" s="63"/>
      <c r="WRF239" s="58"/>
      <c r="WRG239" s="63"/>
      <c r="WRH239" s="58"/>
      <c r="WRI239" s="63"/>
      <c r="WRJ239" s="58"/>
      <c r="WRK239" s="63"/>
      <c r="WRL239" s="58"/>
      <c r="WRM239" s="63"/>
      <c r="WRN239" s="58"/>
      <c r="WRO239" s="63"/>
      <c r="WRP239" s="58"/>
      <c r="WRQ239" s="63"/>
      <c r="WRR239" s="58"/>
      <c r="WRS239" s="63"/>
      <c r="WRT239" s="58"/>
      <c r="WRU239" s="63"/>
      <c r="WRV239" s="58"/>
      <c r="WRW239" s="63"/>
      <c r="WRX239" s="58"/>
      <c r="WRY239" s="63"/>
      <c r="WRZ239" s="58"/>
      <c r="WSA239" s="63"/>
      <c r="WSB239" s="58"/>
      <c r="WSC239" s="63"/>
      <c r="WSD239" s="58"/>
      <c r="WSE239" s="63"/>
      <c r="WSF239" s="58"/>
      <c r="WSG239" s="63"/>
      <c r="WSH239" s="58"/>
      <c r="WSI239" s="63"/>
      <c r="WSJ239" s="58"/>
      <c r="WSK239" s="63"/>
      <c r="WSL239" s="58"/>
      <c r="WSM239" s="63"/>
      <c r="WSN239" s="58"/>
      <c r="WSO239" s="63"/>
      <c r="WSP239" s="58"/>
      <c r="WSQ239" s="63"/>
      <c r="WSR239" s="58"/>
      <c r="WSS239" s="63"/>
      <c r="WST239" s="58"/>
      <c r="WSU239" s="63"/>
      <c r="WSV239" s="58"/>
      <c r="WSW239" s="63"/>
      <c r="WSX239" s="58"/>
      <c r="WSY239" s="63"/>
      <c r="WSZ239" s="58"/>
      <c r="WTA239" s="63"/>
      <c r="WTB239" s="58"/>
      <c r="WTC239" s="63"/>
      <c r="WTD239" s="58"/>
      <c r="WTE239" s="63"/>
      <c r="WTF239" s="58"/>
      <c r="WTG239" s="63"/>
      <c r="WTH239" s="58"/>
      <c r="WTI239" s="63"/>
      <c r="WTJ239" s="58"/>
      <c r="WTK239" s="63"/>
      <c r="WTL239" s="58"/>
      <c r="WTM239" s="63"/>
      <c r="WTN239" s="58"/>
      <c r="WTO239" s="63"/>
      <c r="WTP239" s="58"/>
      <c r="WTQ239" s="63"/>
      <c r="WTR239" s="58"/>
      <c r="WTS239" s="63"/>
      <c r="WTT239" s="58"/>
      <c r="WTU239" s="63"/>
      <c r="WTV239" s="58"/>
      <c r="WTW239" s="63"/>
      <c r="WTX239" s="58"/>
      <c r="WTY239" s="63"/>
      <c r="WTZ239" s="58"/>
      <c r="WUA239" s="63"/>
      <c r="WUB239" s="58"/>
      <c r="WUC239" s="63"/>
      <c r="WUD239" s="58"/>
      <c r="WUE239" s="63"/>
      <c r="WUF239" s="58"/>
      <c r="WUG239" s="63"/>
      <c r="WUH239" s="58"/>
      <c r="WUI239" s="63"/>
      <c r="WUJ239" s="58"/>
      <c r="WUK239" s="63"/>
      <c r="WUL239" s="58"/>
      <c r="WUM239" s="63"/>
      <c r="WUN239" s="58"/>
      <c r="WUO239" s="63"/>
      <c r="WUP239" s="58"/>
      <c r="WUQ239" s="63"/>
      <c r="WUR239" s="58"/>
      <c r="WUS239" s="63"/>
      <c r="WUT239" s="58"/>
      <c r="WUU239" s="63"/>
      <c r="WUV239" s="58"/>
      <c r="WUW239" s="63"/>
      <c r="WUX239" s="58"/>
      <c r="WUY239" s="63"/>
      <c r="WUZ239" s="58"/>
      <c r="WVA239" s="63"/>
      <c r="WVB239" s="58"/>
      <c r="WVC239" s="63"/>
      <c r="WVD239" s="58"/>
      <c r="WVE239" s="63"/>
      <c r="WVF239" s="58"/>
      <c r="WVG239" s="63"/>
      <c r="WVH239" s="58"/>
      <c r="WVI239" s="63"/>
      <c r="WVJ239" s="58"/>
      <c r="WVK239" s="63"/>
      <c r="WVL239" s="58"/>
      <c r="WVM239" s="63"/>
      <c r="WVN239" s="58"/>
      <c r="WVO239" s="63"/>
      <c r="WVP239" s="58"/>
      <c r="WVQ239" s="63"/>
      <c r="WVR239" s="58"/>
      <c r="WVS239" s="63"/>
      <c r="WVT239" s="58"/>
      <c r="WVU239" s="63"/>
      <c r="WVV239" s="58"/>
      <c r="WVW239" s="63"/>
      <c r="WVX239" s="58"/>
      <c r="WVY239" s="63"/>
      <c r="WVZ239" s="58"/>
      <c r="WWA239" s="63"/>
      <c r="WWB239" s="58"/>
      <c r="WWC239" s="63"/>
      <c r="WWD239" s="58"/>
      <c r="WWE239" s="63"/>
      <c r="WWF239" s="58"/>
      <c r="WWG239" s="63"/>
      <c r="WWH239" s="58"/>
      <c r="WWI239" s="63"/>
      <c r="WWJ239" s="58"/>
      <c r="WWK239" s="63"/>
      <c r="WWL239" s="58"/>
      <c r="WWM239" s="63"/>
      <c r="WWN239" s="58"/>
      <c r="WWO239" s="63"/>
      <c r="WWP239" s="58"/>
      <c r="WWQ239" s="63"/>
      <c r="WWR239" s="58"/>
      <c r="WWS239" s="63"/>
      <c r="WWT239" s="58"/>
      <c r="WWU239" s="63"/>
      <c r="WWV239" s="58"/>
      <c r="WWW239" s="63"/>
      <c r="WWX239" s="58"/>
      <c r="WWY239" s="63"/>
      <c r="WWZ239" s="58"/>
      <c r="WXA239" s="63"/>
      <c r="WXB239" s="58"/>
      <c r="WXC239" s="63"/>
      <c r="WXD239" s="58"/>
      <c r="WXE239" s="63"/>
      <c r="WXF239" s="58"/>
      <c r="WXG239" s="63"/>
      <c r="WXH239" s="58"/>
      <c r="WXI239" s="63"/>
      <c r="WXJ239" s="58"/>
      <c r="WXK239" s="63"/>
      <c r="WXL239" s="58"/>
      <c r="WXM239" s="63"/>
      <c r="WXN239" s="58"/>
      <c r="WXO239" s="63"/>
      <c r="WXP239" s="58"/>
      <c r="WXQ239" s="63"/>
      <c r="WXR239" s="58"/>
      <c r="WXS239" s="63"/>
      <c r="WXT239" s="58"/>
      <c r="WXU239" s="63"/>
      <c r="WXV239" s="58"/>
      <c r="WXW239" s="63"/>
      <c r="WXX239" s="58"/>
      <c r="WXY239" s="63"/>
      <c r="WXZ239" s="58"/>
      <c r="WYA239" s="63"/>
      <c r="WYB239" s="58"/>
      <c r="WYC239" s="63"/>
      <c r="WYD239" s="58"/>
      <c r="WYE239" s="63"/>
      <c r="WYF239" s="58"/>
      <c r="WYG239" s="63"/>
      <c r="WYH239" s="58"/>
      <c r="WYI239" s="63"/>
      <c r="WYJ239" s="58"/>
      <c r="WYK239" s="63"/>
      <c r="WYL239" s="58"/>
      <c r="WYM239" s="63"/>
      <c r="WYN239" s="58"/>
      <c r="WYO239" s="63"/>
      <c r="WYP239" s="58"/>
      <c r="WYQ239" s="63"/>
      <c r="WYR239" s="58"/>
      <c r="WYS239" s="63"/>
      <c r="WYT239" s="58"/>
      <c r="WYU239" s="63"/>
      <c r="WYV239" s="58"/>
      <c r="WYW239" s="63"/>
      <c r="WYX239" s="58"/>
      <c r="WYY239" s="63"/>
      <c r="WYZ239" s="58"/>
      <c r="WZA239" s="63"/>
      <c r="WZB239" s="58"/>
      <c r="WZC239" s="63"/>
      <c r="WZD239" s="58"/>
      <c r="WZE239" s="63"/>
      <c r="WZF239" s="58"/>
      <c r="WZG239" s="63"/>
      <c r="WZH239" s="58"/>
      <c r="WZI239" s="63"/>
      <c r="WZJ239" s="58"/>
      <c r="WZK239" s="63"/>
      <c r="WZL239" s="58"/>
      <c r="WZM239" s="63"/>
      <c r="WZN239" s="58"/>
      <c r="WZO239" s="63"/>
      <c r="WZP239" s="58"/>
      <c r="WZQ239" s="63"/>
      <c r="WZR239" s="58"/>
      <c r="WZS239" s="63"/>
      <c r="WZT239" s="58"/>
      <c r="WZU239" s="63"/>
      <c r="WZV239" s="58"/>
      <c r="WZW239" s="63"/>
      <c r="WZX239" s="58"/>
      <c r="WZY239" s="63"/>
      <c r="WZZ239" s="58"/>
      <c r="XAA239" s="63"/>
      <c r="XAB239" s="58"/>
      <c r="XAC239" s="63"/>
      <c r="XAD239" s="58"/>
      <c r="XAE239" s="63"/>
      <c r="XAF239" s="58"/>
      <c r="XAG239" s="63"/>
      <c r="XAH239" s="58"/>
      <c r="XAI239" s="63"/>
      <c r="XAJ239" s="58"/>
      <c r="XAK239" s="63"/>
      <c r="XAL239" s="58"/>
      <c r="XAM239" s="63"/>
      <c r="XAN239" s="58"/>
      <c r="XAO239" s="63"/>
      <c r="XAP239" s="58"/>
      <c r="XAQ239" s="63"/>
      <c r="XAR239" s="58"/>
      <c r="XAS239" s="63"/>
      <c r="XAT239" s="58"/>
      <c r="XAU239" s="63"/>
      <c r="XAV239" s="58"/>
      <c r="XAW239" s="63"/>
      <c r="XAX239" s="58"/>
      <c r="XAY239" s="63"/>
      <c r="XAZ239" s="58"/>
      <c r="XBA239" s="63"/>
      <c r="XBB239" s="58"/>
      <c r="XBC239" s="63"/>
      <c r="XBD239" s="58"/>
      <c r="XBE239" s="63"/>
      <c r="XBF239" s="58"/>
      <c r="XBG239" s="63"/>
      <c r="XBH239" s="58"/>
      <c r="XBI239" s="63"/>
      <c r="XBJ239" s="58"/>
      <c r="XBK239" s="63"/>
      <c r="XBL239" s="58"/>
      <c r="XBM239" s="63"/>
      <c r="XBN239" s="58"/>
      <c r="XBO239" s="63"/>
      <c r="XBP239" s="58"/>
      <c r="XBQ239" s="63"/>
      <c r="XBR239" s="58"/>
      <c r="XBS239" s="63"/>
      <c r="XBT239" s="58"/>
      <c r="XBU239" s="63"/>
      <c r="XBV239" s="58"/>
      <c r="XBW239" s="63"/>
      <c r="XBX239" s="58"/>
      <c r="XBY239" s="63"/>
      <c r="XBZ239" s="58"/>
      <c r="XCA239" s="63"/>
      <c r="XCB239" s="58"/>
      <c r="XCC239" s="63"/>
      <c r="XCD239" s="58"/>
      <c r="XCE239" s="63"/>
      <c r="XCF239" s="58"/>
      <c r="XCG239" s="63"/>
      <c r="XCH239" s="58"/>
      <c r="XCI239" s="63"/>
      <c r="XCJ239" s="58"/>
      <c r="XCK239" s="63"/>
      <c r="XCL239" s="58"/>
      <c r="XCM239" s="63"/>
      <c r="XCN239" s="58"/>
      <c r="XCO239" s="63"/>
      <c r="XCP239" s="58"/>
      <c r="XCQ239" s="63"/>
      <c r="XCR239" s="58"/>
      <c r="XCS239" s="63"/>
      <c r="XCT239" s="58"/>
      <c r="XCU239" s="63"/>
      <c r="XCV239" s="58"/>
      <c r="XCW239" s="63"/>
      <c r="XCX239" s="58"/>
      <c r="XCY239" s="63"/>
      <c r="XCZ239" s="58"/>
      <c r="XDA239" s="63"/>
      <c r="XDB239" s="58"/>
      <c r="XDC239" s="63"/>
      <c r="XDD239" s="58"/>
      <c r="XDE239" s="63"/>
      <c r="XDF239" s="58"/>
      <c r="XDG239" s="63"/>
      <c r="XDH239" s="58"/>
      <c r="XDI239" s="63"/>
      <c r="XDJ239" s="58"/>
      <c r="XDK239" s="63"/>
      <c r="XDL239" s="58"/>
      <c r="XDM239" s="63"/>
      <c r="XDN239" s="58"/>
      <c r="XDO239" s="63"/>
      <c r="XDP239" s="58"/>
      <c r="XDQ239" s="63"/>
      <c r="XDR239" s="58"/>
      <c r="XDS239" s="63"/>
      <c r="XDT239" s="58"/>
      <c r="XDU239" s="63"/>
      <c r="XDV239" s="58"/>
      <c r="XDW239" s="63"/>
      <c r="XDX239" s="58"/>
      <c r="XDY239" s="63"/>
      <c r="XDZ239" s="58"/>
      <c r="XEA239" s="63"/>
      <c r="XEB239" s="58"/>
      <c r="XEC239" s="63"/>
      <c r="XED239" s="58"/>
      <c r="XEE239" s="63"/>
      <c r="XEF239" s="58"/>
      <c r="XEG239" s="63"/>
      <c r="XEH239" s="58"/>
      <c r="XEI239" s="63"/>
      <c r="XEJ239" s="58"/>
      <c r="XEK239" s="63"/>
      <c r="XEL239" s="58"/>
      <c r="XEM239" s="63"/>
      <c r="XEN239" s="58"/>
      <c r="XEO239" s="63"/>
      <c r="XEP239" s="58"/>
      <c r="XEQ239" s="63"/>
      <c r="XER239" s="58"/>
      <c r="XES239" s="63"/>
      <c r="XET239" s="58"/>
      <c r="XEU239" s="63"/>
      <c r="XEV239" s="58"/>
      <c r="XEW239" s="63"/>
      <c r="XEX239" s="58"/>
      <c r="XEY239" s="63"/>
      <c r="XEZ239" s="58"/>
      <c r="XFA239" s="63"/>
      <c r="XFB239" s="58"/>
      <c r="XFC239" s="63"/>
      <c r="XFD239" s="58"/>
    </row>
    <row r="240" spans="1:16384" s="67" customFormat="1" ht="16.5">
      <c r="A240" s="5" t="s">
        <v>1172</v>
      </c>
      <c r="B240" s="69" t="s">
        <v>1173</v>
      </c>
      <c r="C240" s="63"/>
      <c r="D240" s="58"/>
      <c r="E240" s="63"/>
      <c r="F240" s="58"/>
      <c r="G240" s="63"/>
      <c r="H240" s="58"/>
      <c r="I240" s="63"/>
      <c r="J240" s="58"/>
      <c r="K240" s="63"/>
      <c r="L240" s="58"/>
      <c r="M240" s="63"/>
      <c r="N240" s="58"/>
      <c r="O240" s="63"/>
      <c r="P240" s="58"/>
      <c r="Q240" s="63"/>
      <c r="R240" s="58"/>
      <c r="S240" s="63"/>
      <c r="T240" s="58"/>
      <c r="U240" s="63"/>
      <c r="V240" s="58"/>
      <c r="W240" s="63"/>
      <c r="X240" s="58"/>
      <c r="Y240" s="63"/>
      <c r="Z240" s="58"/>
      <c r="AA240" s="63"/>
      <c r="AB240" s="58">
        <v>10</v>
      </c>
      <c r="AC240" s="63"/>
      <c r="AD240" s="58"/>
      <c r="AE240" s="63"/>
      <c r="AF240" s="58"/>
      <c r="AG240" s="63"/>
      <c r="AH240" s="58"/>
      <c r="AI240" s="63"/>
      <c r="AJ240" s="58"/>
      <c r="AK240" s="63"/>
      <c r="AL240" s="58"/>
      <c r="AM240" s="63"/>
      <c r="AN240" s="58"/>
      <c r="AO240" s="63"/>
      <c r="AP240" s="58"/>
      <c r="AQ240" s="63"/>
      <c r="AR240" s="58"/>
      <c r="AS240" s="63"/>
      <c r="AT240" s="58"/>
      <c r="AU240" s="63"/>
      <c r="AV240" s="58"/>
      <c r="AW240" s="63"/>
      <c r="AX240" s="58"/>
      <c r="AY240" s="63"/>
      <c r="AZ240" s="58"/>
      <c r="BA240" s="63"/>
      <c r="BB240" s="58"/>
      <c r="BC240" s="63"/>
      <c r="BD240" s="58"/>
      <c r="BE240" s="63"/>
      <c r="BF240" s="58"/>
      <c r="BG240" s="63"/>
      <c r="BH240" s="58"/>
      <c r="BI240" s="63"/>
      <c r="BJ240" s="58"/>
      <c r="BK240" s="63"/>
      <c r="BL240" s="58"/>
      <c r="BM240" s="63"/>
      <c r="BN240" s="58"/>
      <c r="BO240" s="63"/>
      <c r="BP240" s="58"/>
      <c r="BQ240" s="63"/>
      <c r="BR240" s="58"/>
      <c r="BS240" s="63"/>
      <c r="BT240" s="58"/>
      <c r="BU240" s="63"/>
      <c r="BV240" s="58"/>
      <c r="BW240" s="67" t="str">
        <f t="shared" si="345"/>
        <v>|n冷却缩减+10%</v>
      </c>
      <c r="BX240" s="67" t="str">
        <f t="shared" si="346"/>
        <v/>
      </c>
      <c r="BY240" s="67" t="str">
        <f t="shared" si="347"/>
        <v/>
      </c>
      <c r="BZ240" s="67" t="str">
        <f t="shared" si="348"/>
        <v/>
      </c>
      <c r="CA240" s="67" t="str">
        <f t="shared" si="349"/>
        <v/>
      </c>
      <c r="CB240" s="67" t="str">
        <f t="shared" si="350"/>
        <v/>
      </c>
      <c r="CC240" s="67" t="str">
        <f t="shared" si="351"/>
        <v/>
      </c>
      <c r="CD240" s="67" t="str">
        <f t="shared" si="352"/>
        <v/>
      </c>
      <c r="CE240" s="67" t="str">
        <f t="shared" si="353"/>
        <v/>
      </c>
      <c r="CF240" s="67" t="str">
        <f t="shared" si="354"/>
        <v/>
      </c>
      <c r="CG240" s="67" t="str">
        <f t="shared" si="355"/>
        <v/>
      </c>
      <c r="CH240" s="67" t="str">
        <f t="shared" si="356"/>
        <v/>
      </c>
      <c r="CI240" s="67" t="str">
        <f t="shared" si="357"/>
        <v/>
      </c>
      <c r="CJ240" s="67" t="str">
        <f t="shared" si="358"/>
        <v/>
      </c>
      <c r="CK240" s="67" t="str">
        <f t="shared" si="359"/>
        <v/>
      </c>
      <c r="CL240" s="67" t="str">
        <f t="shared" si="360"/>
        <v/>
      </c>
      <c r="CM240" s="67" t="str">
        <f t="shared" si="361"/>
        <v/>
      </c>
      <c r="CN240" s="67" t="str">
        <f t="shared" si="362"/>
        <v/>
      </c>
      <c r="CO240" s="67" t="str">
        <f t="shared" si="363"/>
        <v/>
      </c>
      <c r="CP240" s="67" t="str">
        <f t="shared" si="364"/>
        <v/>
      </c>
      <c r="CQ240" s="67" t="str">
        <f t="shared" si="365"/>
        <v/>
      </c>
      <c r="CR240" s="67" t="str">
        <f t="shared" si="366"/>
        <v/>
      </c>
      <c r="CS240" s="67" t="str">
        <f t="shared" si="367"/>
        <v/>
      </c>
      <c r="CT240" s="67" t="str">
        <f t="shared" si="368"/>
        <v/>
      </c>
      <c r="CU240" s="67" t="str">
        <f t="shared" si="369"/>
        <v/>
      </c>
      <c r="CV240" s="67" t="str">
        <f t="shared" si="370"/>
        <v>|n冷却缩减+10%</v>
      </c>
      <c r="CW240" s="67" t="str">
        <f t="shared" si="371"/>
        <v/>
      </c>
      <c r="CX240" s="67" t="str">
        <f t="shared" si="372"/>
        <v/>
      </c>
      <c r="CY240" s="67" t="str">
        <f t="shared" si="373"/>
        <v/>
      </c>
      <c r="CZ240" s="67" t="str">
        <f t="shared" si="374"/>
        <v/>
      </c>
      <c r="DA240" s="67" t="str">
        <f t="shared" si="375"/>
        <v/>
      </c>
      <c r="DB240" s="67" t="str">
        <f t="shared" si="376"/>
        <v/>
      </c>
      <c r="DC240" s="67" t="str">
        <f t="shared" si="377"/>
        <v/>
      </c>
      <c r="DD240" s="67" t="str">
        <f t="shared" si="378"/>
        <v/>
      </c>
      <c r="DE240" s="67" t="str">
        <f t="shared" si="379"/>
        <v/>
      </c>
      <c r="DF240" s="67" t="str">
        <f t="shared" si="380"/>
        <v/>
      </c>
      <c r="DG240" s="67" t="str">
        <f t="shared" si="381"/>
        <v/>
      </c>
      <c r="DH240" s="67" t="str">
        <f t="shared" si="382"/>
        <v/>
      </c>
      <c r="DI240" s="67" t="str">
        <f t="shared" si="383"/>
        <v/>
      </c>
      <c r="DJ240" s="67" t="str">
        <f t="shared" si="384"/>
        <v/>
      </c>
      <c r="DK240" s="67" t="str">
        <f t="shared" si="385"/>
        <v/>
      </c>
      <c r="DL240" s="67" t="str">
        <f t="shared" si="386"/>
        <v/>
      </c>
      <c r="DM240" s="67" t="str">
        <f t="shared" si="387"/>
        <v/>
      </c>
      <c r="DN240" s="67" t="str">
        <f t="shared" si="388"/>
        <v/>
      </c>
      <c r="DO240" s="67" t="str">
        <f t="shared" si="389"/>
        <v/>
      </c>
      <c r="DP240" s="67" t="str">
        <f t="shared" si="390"/>
        <v/>
      </c>
      <c r="DQ240" s="67" t="str">
        <f t="shared" si="391"/>
        <v/>
      </c>
      <c r="DR240" s="67" t="str">
        <f t="shared" si="392"/>
        <v/>
      </c>
      <c r="DS240" s="67" t="str">
        <f t="shared" si="393"/>
        <v/>
      </c>
      <c r="DT240" s="67" t="str">
        <f t="shared" si="394"/>
        <v/>
      </c>
      <c r="DU240" s="67" t="str">
        <f t="shared" si="395"/>
        <v/>
      </c>
      <c r="DV240" s="67" t="str">
        <f t="shared" si="396"/>
        <v/>
      </c>
      <c r="DW240" s="67" t="str">
        <f t="shared" si="397"/>
        <v/>
      </c>
      <c r="DX240" s="67" t="str">
        <f t="shared" si="398"/>
        <v/>
      </c>
      <c r="DY240" s="67" t="str">
        <f t="shared" si="399"/>
        <v/>
      </c>
      <c r="DZ240" s="67" t="str">
        <f t="shared" si="400"/>
        <v/>
      </c>
      <c r="EA240" s="67" t="str">
        <f t="shared" si="401"/>
        <v/>
      </c>
      <c r="EB240" s="67" t="str">
        <f t="shared" si="402"/>
        <v/>
      </c>
      <c r="EC240" s="67" t="str">
        <f t="shared" si="403"/>
        <v/>
      </c>
      <c r="ED240" s="67" t="str">
        <f t="shared" si="404"/>
        <v/>
      </c>
      <c r="EE240" s="67" t="str">
        <f t="shared" si="405"/>
        <v/>
      </c>
      <c r="EF240" s="67" t="str">
        <f t="shared" si="406"/>
        <v/>
      </c>
      <c r="EG240" s="67" t="str">
        <f t="shared" si="407"/>
        <v/>
      </c>
      <c r="EH240" s="67" t="str">
        <f t="shared" si="408"/>
        <v/>
      </c>
      <c r="EI240" s="67" t="str">
        <f t="shared" si="409"/>
        <v/>
      </c>
      <c r="EJ240" s="67" t="str">
        <f t="shared" si="410"/>
        <v/>
      </c>
      <c r="EK240" s="67" t="str">
        <f t="shared" si="411"/>
        <v/>
      </c>
      <c r="EL240" s="67" t="str">
        <f t="shared" si="412"/>
        <v/>
      </c>
      <c r="EM240" s="67" t="str">
        <f t="shared" si="413"/>
        <v/>
      </c>
      <c r="EN240" s="67" t="str">
        <f t="shared" si="414"/>
        <v/>
      </c>
      <c r="EO240" s="63"/>
      <c r="EP240" s="58"/>
      <c r="EQ240" s="63"/>
      <c r="ER240" s="58"/>
      <c r="ES240" s="63"/>
      <c r="ET240" s="58"/>
      <c r="EU240" s="63"/>
      <c r="EV240" s="58"/>
      <c r="EW240" s="63"/>
      <c r="EX240" s="58"/>
      <c r="EY240" s="63"/>
      <c r="EZ240" s="58"/>
      <c r="FA240" s="63"/>
      <c r="FB240" s="58"/>
      <c r="FC240" s="63"/>
      <c r="FD240" s="58"/>
      <c r="FE240" s="63"/>
      <c r="FF240" s="58"/>
      <c r="FG240" s="63"/>
      <c r="FH240" s="58"/>
      <c r="FI240" s="63"/>
      <c r="FJ240" s="58"/>
      <c r="FK240" s="63"/>
      <c r="FL240" s="58"/>
      <c r="FM240" s="63"/>
      <c r="FN240" s="58"/>
      <c r="FO240" s="63"/>
      <c r="FP240" s="58"/>
      <c r="FQ240" s="63"/>
      <c r="FR240" s="58"/>
      <c r="FS240" s="63"/>
      <c r="FT240" s="58"/>
      <c r="FU240" s="63"/>
      <c r="FV240" s="58"/>
      <c r="FW240" s="63"/>
      <c r="FX240" s="58"/>
      <c r="FY240" s="63"/>
      <c r="FZ240" s="58"/>
      <c r="GA240" s="63"/>
      <c r="GB240" s="58"/>
      <c r="GC240" s="63"/>
      <c r="GD240" s="58"/>
      <c r="GE240" s="63"/>
      <c r="GF240" s="58"/>
      <c r="GG240" s="63"/>
      <c r="GH240" s="58"/>
      <c r="GI240" s="63"/>
      <c r="GJ240" s="58"/>
      <c r="GK240" s="63"/>
      <c r="GL240" s="58"/>
      <c r="GM240" s="63"/>
      <c r="GN240" s="58"/>
      <c r="GO240" s="63"/>
      <c r="GP240" s="58"/>
      <c r="GQ240" s="63"/>
      <c r="GR240" s="58"/>
      <c r="GS240" s="63"/>
      <c r="GT240" s="58"/>
      <c r="GU240" s="63"/>
      <c r="GV240" s="58"/>
      <c r="GW240" s="63"/>
      <c r="GX240" s="58"/>
      <c r="GY240" s="63"/>
      <c r="GZ240" s="58"/>
      <c r="HA240" s="63"/>
      <c r="HB240" s="58"/>
      <c r="HC240" s="63"/>
      <c r="HD240" s="58"/>
      <c r="HE240" s="63"/>
      <c r="HF240" s="58"/>
      <c r="HG240" s="63"/>
      <c r="HH240" s="58"/>
      <c r="HI240" s="63"/>
      <c r="HJ240" s="58"/>
      <c r="HK240" s="63"/>
      <c r="HL240" s="58"/>
      <c r="HM240" s="63"/>
      <c r="HN240" s="58"/>
      <c r="HO240" s="63"/>
      <c r="HP240" s="58"/>
      <c r="HQ240" s="63"/>
      <c r="HR240" s="58"/>
      <c r="HS240" s="63"/>
      <c r="HT240" s="58"/>
      <c r="HU240" s="63"/>
      <c r="HV240" s="58"/>
      <c r="HW240" s="63"/>
      <c r="HX240" s="58"/>
      <c r="HY240" s="63"/>
      <c r="HZ240" s="58"/>
      <c r="IA240" s="63"/>
      <c r="IB240" s="58"/>
      <c r="IC240" s="63"/>
      <c r="ID240" s="58"/>
      <c r="IE240" s="63"/>
      <c r="IF240" s="58"/>
      <c r="IG240" s="63"/>
      <c r="IH240" s="58"/>
      <c r="II240" s="63"/>
      <c r="IJ240" s="58"/>
      <c r="IK240" s="63"/>
      <c r="IL240" s="58"/>
      <c r="IM240" s="63"/>
      <c r="IN240" s="58"/>
      <c r="IO240" s="63"/>
      <c r="IP240" s="58"/>
      <c r="IQ240" s="63"/>
      <c r="IR240" s="58"/>
      <c r="IS240" s="63"/>
      <c r="IT240" s="58"/>
      <c r="IU240" s="63"/>
      <c r="IV240" s="58"/>
      <c r="IW240" s="63"/>
      <c r="IX240" s="58"/>
      <c r="IY240" s="63"/>
      <c r="IZ240" s="58"/>
      <c r="JA240" s="63"/>
      <c r="JB240" s="58"/>
      <c r="JC240" s="63"/>
      <c r="JD240" s="58"/>
      <c r="JE240" s="63"/>
      <c r="JF240" s="58"/>
      <c r="JG240" s="63"/>
      <c r="JH240" s="58"/>
      <c r="JI240" s="63"/>
      <c r="JJ240" s="58"/>
      <c r="JK240" s="63"/>
      <c r="JL240" s="58"/>
      <c r="JM240" s="63"/>
      <c r="JN240" s="58"/>
      <c r="JO240" s="63"/>
      <c r="JP240" s="58"/>
      <c r="JQ240" s="63"/>
      <c r="JR240" s="58"/>
      <c r="JS240" s="63"/>
      <c r="JT240" s="58"/>
      <c r="JU240" s="63"/>
      <c r="JV240" s="58"/>
      <c r="JW240" s="63"/>
      <c r="JX240" s="58"/>
      <c r="JY240" s="63"/>
      <c r="JZ240" s="58"/>
      <c r="KA240" s="63"/>
      <c r="KB240" s="58"/>
      <c r="KC240" s="63"/>
      <c r="KD240" s="58"/>
      <c r="KE240" s="63"/>
      <c r="KF240" s="58"/>
      <c r="KG240" s="63"/>
      <c r="KH240" s="58"/>
      <c r="KI240" s="63"/>
      <c r="KJ240" s="58"/>
      <c r="KK240" s="63"/>
      <c r="KL240" s="58"/>
      <c r="KM240" s="63"/>
      <c r="KN240" s="58"/>
      <c r="KO240" s="63"/>
      <c r="KP240" s="58"/>
      <c r="KQ240" s="63"/>
      <c r="KR240" s="58"/>
      <c r="KS240" s="63"/>
      <c r="KT240" s="58"/>
      <c r="KU240" s="63"/>
      <c r="KV240" s="58"/>
      <c r="KW240" s="63"/>
      <c r="KX240" s="58"/>
      <c r="KY240" s="63"/>
      <c r="KZ240" s="58"/>
      <c r="LA240" s="63"/>
      <c r="LB240" s="58"/>
      <c r="LC240" s="63"/>
      <c r="LD240" s="58"/>
      <c r="LE240" s="63"/>
      <c r="LF240" s="58"/>
      <c r="LG240" s="63"/>
      <c r="LH240" s="58"/>
      <c r="LI240" s="63"/>
      <c r="LJ240" s="58"/>
      <c r="LK240" s="63"/>
      <c r="LL240" s="58"/>
      <c r="LM240" s="63"/>
      <c r="LN240" s="58"/>
      <c r="LO240" s="63"/>
      <c r="LP240" s="58"/>
      <c r="LQ240" s="63"/>
      <c r="LR240" s="58"/>
      <c r="LS240" s="63"/>
      <c r="LT240" s="58"/>
      <c r="LU240" s="63"/>
      <c r="LV240" s="58"/>
      <c r="LW240" s="63"/>
      <c r="LX240" s="58"/>
      <c r="LY240" s="63"/>
      <c r="LZ240" s="58"/>
      <c r="MA240" s="63"/>
      <c r="MB240" s="58"/>
      <c r="MC240" s="63"/>
      <c r="MD240" s="58"/>
      <c r="ME240" s="63"/>
      <c r="MF240" s="58"/>
      <c r="MG240" s="63"/>
      <c r="MH240" s="58"/>
      <c r="MI240" s="63"/>
      <c r="MJ240" s="58"/>
      <c r="MK240" s="63"/>
      <c r="ML240" s="58"/>
      <c r="MM240" s="63"/>
      <c r="MN240" s="58"/>
      <c r="MO240" s="63"/>
      <c r="MP240" s="58"/>
      <c r="MQ240" s="63"/>
      <c r="MR240" s="58"/>
      <c r="MS240" s="63"/>
      <c r="MT240" s="58"/>
      <c r="MU240" s="63"/>
      <c r="MV240" s="58"/>
      <c r="MW240" s="63"/>
      <c r="MX240" s="58"/>
      <c r="MY240" s="63"/>
      <c r="MZ240" s="58"/>
      <c r="NA240" s="63"/>
      <c r="NB240" s="58"/>
      <c r="NC240" s="63"/>
      <c r="ND240" s="58"/>
      <c r="NE240" s="63"/>
      <c r="NF240" s="58"/>
      <c r="NG240" s="63"/>
      <c r="NH240" s="58"/>
      <c r="NI240" s="63"/>
      <c r="NJ240" s="58"/>
      <c r="NK240" s="63"/>
      <c r="NL240" s="58"/>
      <c r="NM240" s="63"/>
      <c r="NN240" s="58"/>
      <c r="NO240" s="63"/>
      <c r="NP240" s="58"/>
      <c r="NQ240" s="63"/>
      <c r="NR240" s="58"/>
      <c r="NS240" s="63"/>
      <c r="NT240" s="58"/>
      <c r="NU240" s="63"/>
      <c r="NV240" s="58"/>
      <c r="NW240" s="63"/>
      <c r="NX240" s="58"/>
      <c r="NY240" s="63"/>
      <c r="NZ240" s="58"/>
      <c r="OA240" s="63"/>
      <c r="OB240" s="58"/>
      <c r="OC240" s="63"/>
      <c r="OD240" s="58"/>
      <c r="OE240" s="63"/>
      <c r="OF240" s="58"/>
      <c r="OG240" s="63"/>
      <c r="OH240" s="58"/>
      <c r="OI240" s="63"/>
      <c r="OJ240" s="58"/>
      <c r="OK240" s="63"/>
      <c r="OL240" s="58"/>
      <c r="OM240" s="63"/>
      <c r="ON240" s="58"/>
      <c r="OO240" s="63"/>
      <c r="OP240" s="58"/>
      <c r="OQ240" s="63"/>
      <c r="OR240" s="58"/>
      <c r="OS240" s="63"/>
      <c r="OT240" s="58"/>
      <c r="OU240" s="63"/>
      <c r="OV240" s="58"/>
      <c r="OW240" s="63"/>
      <c r="OX240" s="58"/>
      <c r="OY240" s="63"/>
      <c r="OZ240" s="58"/>
      <c r="PA240" s="63"/>
      <c r="PB240" s="58"/>
      <c r="PC240" s="63"/>
      <c r="PD240" s="58"/>
      <c r="PE240" s="63"/>
      <c r="PF240" s="58"/>
      <c r="PG240" s="63"/>
      <c r="PH240" s="58"/>
      <c r="PI240" s="63"/>
      <c r="PJ240" s="58"/>
      <c r="PK240" s="63"/>
      <c r="PL240" s="58"/>
      <c r="PM240" s="63"/>
      <c r="PN240" s="58"/>
      <c r="PO240" s="63"/>
      <c r="PP240" s="58"/>
      <c r="PQ240" s="63"/>
      <c r="PR240" s="58"/>
      <c r="PS240" s="63"/>
      <c r="PT240" s="58"/>
      <c r="PU240" s="63"/>
      <c r="PV240" s="58"/>
      <c r="PW240" s="63"/>
      <c r="PX240" s="58"/>
      <c r="PY240" s="63"/>
      <c r="PZ240" s="58"/>
      <c r="QA240" s="63"/>
      <c r="QB240" s="58"/>
      <c r="QC240" s="63"/>
      <c r="QD240" s="58"/>
      <c r="QE240" s="63"/>
      <c r="QF240" s="58"/>
      <c r="QG240" s="63"/>
      <c r="QH240" s="58"/>
      <c r="QI240" s="63"/>
      <c r="QJ240" s="58"/>
      <c r="QK240" s="63"/>
      <c r="QL240" s="58"/>
      <c r="QM240" s="63"/>
      <c r="QN240" s="58"/>
      <c r="QO240" s="63"/>
      <c r="QP240" s="58"/>
      <c r="QQ240" s="63"/>
      <c r="QR240" s="58"/>
      <c r="QS240" s="63"/>
      <c r="QT240" s="58"/>
      <c r="QU240" s="63"/>
      <c r="QV240" s="58"/>
      <c r="QW240" s="63"/>
      <c r="QX240" s="58"/>
      <c r="QY240" s="63"/>
      <c r="QZ240" s="58"/>
      <c r="RA240" s="63"/>
      <c r="RB240" s="58"/>
      <c r="RC240" s="63"/>
      <c r="RD240" s="58"/>
      <c r="RE240" s="63"/>
      <c r="RF240" s="58"/>
      <c r="RG240" s="63"/>
      <c r="RH240" s="58"/>
      <c r="RI240" s="63"/>
      <c r="RJ240" s="58"/>
      <c r="RK240" s="63"/>
      <c r="RL240" s="58"/>
      <c r="RM240" s="63"/>
      <c r="RN240" s="58"/>
      <c r="RO240" s="63"/>
      <c r="RP240" s="58"/>
      <c r="RQ240" s="63"/>
      <c r="RR240" s="58"/>
      <c r="RS240" s="63"/>
      <c r="RT240" s="58"/>
      <c r="RU240" s="63"/>
      <c r="RV240" s="58"/>
      <c r="RW240" s="63"/>
      <c r="RX240" s="58"/>
      <c r="RY240" s="63"/>
      <c r="RZ240" s="58"/>
      <c r="SA240" s="63"/>
      <c r="SB240" s="58"/>
      <c r="SC240" s="63"/>
      <c r="SD240" s="58"/>
      <c r="SE240" s="63"/>
      <c r="SF240" s="58"/>
      <c r="SG240" s="63"/>
      <c r="SH240" s="58"/>
      <c r="SI240" s="63"/>
      <c r="SJ240" s="58"/>
      <c r="SK240" s="63"/>
      <c r="SL240" s="58"/>
      <c r="SM240" s="63"/>
      <c r="SN240" s="58"/>
      <c r="SO240" s="63"/>
      <c r="SP240" s="58"/>
      <c r="SQ240" s="63"/>
      <c r="SR240" s="58"/>
      <c r="SS240" s="63"/>
      <c r="ST240" s="58"/>
      <c r="SU240" s="63"/>
      <c r="SV240" s="58"/>
      <c r="SW240" s="63"/>
      <c r="SX240" s="58"/>
      <c r="SY240" s="63"/>
      <c r="SZ240" s="58"/>
      <c r="TA240" s="63"/>
      <c r="TB240" s="58"/>
      <c r="TC240" s="63"/>
      <c r="TD240" s="58"/>
      <c r="TE240" s="63"/>
      <c r="TF240" s="58"/>
      <c r="TG240" s="63"/>
      <c r="TH240" s="58"/>
      <c r="TI240" s="63"/>
      <c r="TJ240" s="58"/>
      <c r="TK240" s="63"/>
      <c r="TL240" s="58"/>
      <c r="TM240" s="63"/>
      <c r="TN240" s="58"/>
      <c r="TO240" s="63"/>
      <c r="TP240" s="58"/>
      <c r="TQ240" s="63"/>
      <c r="TR240" s="58"/>
      <c r="TS240" s="63"/>
      <c r="TT240" s="58"/>
      <c r="TU240" s="63"/>
      <c r="TV240" s="58"/>
      <c r="TW240" s="63"/>
      <c r="TX240" s="58"/>
      <c r="TY240" s="63"/>
      <c r="TZ240" s="58"/>
      <c r="UA240" s="63"/>
      <c r="UB240" s="58"/>
      <c r="UC240" s="63"/>
      <c r="UD240" s="58"/>
      <c r="UE240" s="63"/>
      <c r="UF240" s="58"/>
      <c r="UG240" s="63"/>
      <c r="UH240" s="58"/>
      <c r="UI240" s="63"/>
      <c r="UJ240" s="58"/>
      <c r="UK240" s="63"/>
      <c r="UL240" s="58"/>
      <c r="UM240" s="63"/>
      <c r="UN240" s="58"/>
      <c r="UO240" s="63"/>
      <c r="UP240" s="58"/>
      <c r="UQ240" s="63"/>
      <c r="UR240" s="58"/>
      <c r="US240" s="63"/>
      <c r="UT240" s="58"/>
      <c r="UU240" s="63"/>
      <c r="UV240" s="58"/>
      <c r="UW240" s="63"/>
      <c r="UX240" s="58"/>
      <c r="UY240" s="63"/>
      <c r="UZ240" s="58"/>
      <c r="VA240" s="63"/>
      <c r="VB240" s="58"/>
      <c r="VC240" s="63"/>
      <c r="VD240" s="58"/>
      <c r="VE240" s="63"/>
      <c r="VF240" s="58"/>
      <c r="VG240" s="63"/>
      <c r="VH240" s="58"/>
      <c r="VI240" s="63"/>
      <c r="VJ240" s="58"/>
      <c r="VK240" s="63"/>
      <c r="VL240" s="58"/>
      <c r="VM240" s="63"/>
      <c r="VN240" s="58"/>
      <c r="VO240" s="63"/>
      <c r="VP240" s="58"/>
      <c r="VQ240" s="63"/>
      <c r="VR240" s="58"/>
      <c r="VS240" s="63"/>
      <c r="VT240" s="58"/>
      <c r="VU240" s="63"/>
      <c r="VV240" s="58"/>
      <c r="VW240" s="63"/>
      <c r="VX240" s="58"/>
      <c r="VY240" s="63"/>
      <c r="VZ240" s="58"/>
      <c r="WA240" s="63"/>
      <c r="WB240" s="58"/>
      <c r="WC240" s="63"/>
      <c r="WD240" s="58"/>
      <c r="WE240" s="63"/>
      <c r="WF240" s="58"/>
      <c r="WG240" s="63"/>
      <c r="WH240" s="58"/>
      <c r="WI240" s="63"/>
      <c r="WJ240" s="58"/>
      <c r="WK240" s="63"/>
      <c r="WL240" s="58"/>
      <c r="WM240" s="63"/>
      <c r="WN240" s="58"/>
      <c r="WO240" s="63"/>
      <c r="WP240" s="58"/>
      <c r="WQ240" s="63"/>
      <c r="WR240" s="58"/>
      <c r="WS240" s="63"/>
      <c r="WT240" s="58"/>
      <c r="WU240" s="63"/>
      <c r="WV240" s="58"/>
      <c r="WW240" s="63"/>
      <c r="WX240" s="58"/>
      <c r="WY240" s="63"/>
      <c r="WZ240" s="58"/>
      <c r="XA240" s="63"/>
      <c r="XB240" s="58"/>
      <c r="XC240" s="63"/>
      <c r="XD240" s="58"/>
      <c r="XE240" s="63"/>
      <c r="XF240" s="58"/>
      <c r="XG240" s="63"/>
      <c r="XH240" s="58"/>
      <c r="XI240" s="63"/>
      <c r="XJ240" s="58"/>
      <c r="XK240" s="63"/>
      <c r="XL240" s="58"/>
      <c r="XM240" s="63"/>
      <c r="XN240" s="58"/>
      <c r="XO240" s="63"/>
      <c r="XP240" s="58"/>
      <c r="XQ240" s="63"/>
      <c r="XR240" s="58"/>
      <c r="XS240" s="63"/>
      <c r="XT240" s="58"/>
      <c r="XU240" s="63"/>
      <c r="XV240" s="58"/>
      <c r="XW240" s="63"/>
      <c r="XX240" s="58"/>
      <c r="XY240" s="63"/>
      <c r="XZ240" s="58"/>
      <c r="YA240" s="63"/>
      <c r="YB240" s="58"/>
      <c r="YC240" s="63"/>
      <c r="YD240" s="58"/>
      <c r="YE240" s="63"/>
      <c r="YF240" s="58"/>
      <c r="YG240" s="63"/>
      <c r="YH240" s="58"/>
      <c r="YI240" s="63"/>
      <c r="YJ240" s="58"/>
      <c r="YK240" s="63"/>
      <c r="YL240" s="58"/>
      <c r="YM240" s="63"/>
      <c r="YN240" s="58"/>
      <c r="YO240" s="63"/>
      <c r="YP240" s="58"/>
      <c r="YQ240" s="63"/>
      <c r="YR240" s="58"/>
      <c r="YS240" s="63"/>
      <c r="YT240" s="58"/>
      <c r="YU240" s="63"/>
      <c r="YV240" s="58"/>
      <c r="YW240" s="63"/>
      <c r="YX240" s="58"/>
      <c r="YY240" s="63"/>
      <c r="YZ240" s="58"/>
      <c r="ZA240" s="63"/>
      <c r="ZB240" s="58"/>
      <c r="ZC240" s="63"/>
      <c r="ZD240" s="58"/>
      <c r="ZE240" s="63"/>
      <c r="ZF240" s="58"/>
      <c r="ZG240" s="63"/>
      <c r="ZH240" s="58"/>
      <c r="ZI240" s="63"/>
      <c r="ZJ240" s="58"/>
      <c r="ZK240" s="63"/>
      <c r="ZL240" s="58"/>
      <c r="ZM240" s="63"/>
      <c r="ZN240" s="58"/>
      <c r="ZO240" s="63"/>
      <c r="ZP240" s="58"/>
      <c r="ZQ240" s="63"/>
      <c r="ZR240" s="58"/>
      <c r="ZS240" s="63"/>
      <c r="ZT240" s="58"/>
      <c r="ZU240" s="63"/>
      <c r="ZV240" s="58"/>
      <c r="ZW240" s="63"/>
      <c r="ZX240" s="58"/>
      <c r="ZY240" s="63"/>
      <c r="ZZ240" s="58"/>
      <c r="AAA240" s="63"/>
      <c r="AAB240" s="58"/>
      <c r="AAC240" s="63"/>
      <c r="AAD240" s="58"/>
      <c r="AAE240" s="63"/>
      <c r="AAF240" s="58"/>
      <c r="AAG240" s="63"/>
      <c r="AAH240" s="58"/>
      <c r="AAI240" s="63"/>
      <c r="AAJ240" s="58"/>
      <c r="AAK240" s="63"/>
      <c r="AAL240" s="58"/>
      <c r="AAM240" s="63"/>
      <c r="AAN240" s="58"/>
      <c r="AAO240" s="63"/>
      <c r="AAP240" s="58"/>
      <c r="AAQ240" s="63"/>
      <c r="AAR240" s="58"/>
      <c r="AAS240" s="63"/>
      <c r="AAT240" s="58"/>
      <c r="AAU240" s="63"/>
      <c r="AAV240" s="58"/>
      <c r="AAW240" s="63"/>
      <c r="AAX240" s="58"/>
      <c r="AAY240" s="63"/>
      <c r="AAZ240" s="58"/>
      <c r="ABA240" s="63"/>
      <c r="ABB240" s="58"/>
      <c r="ABC240" s="63"/>
      <c r="ABD240" s="58"/>
      <c r="ABE240" s="63"/>
      <c r="ABF240" s="58"/>
      <c r="ABG240" s="63"/>
      <c r="ABH240" s="58"/>
      <c r="ABI240" s="63"/>
      <c r="ABJ240" s="58"/>
      <c r="ABK240" s="63"/>
      <c r="ABL240" s="58"/>
      <c r="ABM240" s="63"/>
      <c r="ABN240" s="58"/>
      <c r="ABO240" s="63"/>
      <c r="ABP240" s="58"/>
      <c r="ABQ240" s="63"/>
      <c r="ABR240" s="58"/>
      <c r="ABS240" s="63"/>
      <c r="ABT240" s="58"/>
      <c r="ABU240" s="63"/>
      <c r="ABV240" s="58"/>
      <c r="ABW240" s="63"/>
      <c r="ABX240" s="58"/>
      <c r="ABY240" s="63"/>
      <c r="ABZ240" s="58"/>
      <c r="ACA240" s="63"/>
      <c r="ACB240" s="58"/>
      <c r="ACC240" s="63"/>
      <c r="ACD240" s="58"/>
      <c r="ACE240" s="63"/>
      <c r="ACF240" s="58"/>
      <c r="ACG240" s="63"/>
      <c r="ACH240" s="58"/>
      <c r="ACI240" s="63"/>
      <c r="ACJ240" s="58"/>
      <c r="ACK240" s="63"/>
      <c r="ACL240" s="58"/>
      <c r="ACM240" s="63"/>
      <c r="ACN240" s="58"/>
      <c r="ACO240" s="63"/>
      <c r="ACP240" s="58"/>
      <c r="ACQ240" s="63"/>
      <c r="ACR240" s="58"/>
      <c r="ACS240" s="63"/>
      <c r="ACT240" s="58"/>
      <c r="ACU240" s="63"/>
      <c r="ACV240" s="58"/>
      <c r="ACW240" s="63"/>
      <c r="ACX240" s="58"/>
      <c r="ACY240" s="63"/>
      <c r="ACZ240" s="58"/>
      <c r="ADA240" s="63"/>
      <c r="ADB240" s="58"/>
      <c r="ADC240" s="63"/>
      <c r="ADD240" s="58"/>
      <c r="ADE240" s="63"/>
      <c r="ADF240" s="58"/>
      <c r="ADG240" s="63"/>
      <c r="ADH240" s="58"/>
      <c r="ADI240" s="63"/>
      <c r="ADJ240" s="58"/>
      <c r="ADK240" s="63"/>
      <c r="ADL240" s="58"/>
      <c r="ADM240" s="63"/>
      <c r="ADN240" s="58"/>
      <c r="ADO240" s="63"/>
      <c r="ADP240" s="58"/>
      <c r="ADQ240" s="63"/>
      <c r="ADR240" s="58"/>
      <c r="ADS240" s="63"/>
      <c r="ADT240" s="58"/>
      <c r="ADU240" s="63"/>
      <c r="ADV240" s="58"/>
      <c r="ADW240" s="63"/>
      <c r="ADX240" s="58"/>
      <c r="ADY240" s="63"/>
      <c r="ADZ240" s="58"/>
      <c r="AEA240" s="63"/>
      <c r="AEB240" s="58"/>
      <c r="AEC240" s="63"/>
      <c r="AED240" s="58"/>
      <c r="AEE240" s="63"/>
      <c r="AEF240" s="58"/>
      <c r="AEG240" s="63"/>
      <c r="AEH240" s="58"/>
      <c r="AEI240" s="63"/>
      <c r="AEJ240" s="58"/>
      <c r="AEK240" s="63"/>
      <c r="AEL240" s="58"/>
      <c r="AEM240" s="63"/>
      <c r="AEN240" s="58"/>
      <c r="AEO240" s="63"/>
      <c r="AEP240" s="58"/>
      <c r="AEQ240" s="63"/>
      <c r="AER240" s="58"/>
      <c r="AES240" s="63"/>
      <c r="AET240" s="58"/>
      <c r="AEU240" s="63"/>
      <c r="AEV240" s="58"/>
      <c r="AEW240" s="63"/>
      <c r="AEX240" s="58"/>
      <c r="AEY240" s="63"/>
      <c r="AEZ240" s="58"/>
      <c r="AFA240" s="63"/>
      <c r="AFB240" s="58"/>
      <c r="AFC240" s="63"/>
      <c r="AFD240" s="58"/>
      <c r="AFE240" s="63"/>
      <c r="AFF240" s="58"/>
      <c r="AFG240" s="63"/>
      <c r="AFH240" s="58"/>
      <c r="AFI240" s="63"/>
      <c r="AFJ240" s="58"/>
      <c r="AFK240" s="63"/>
      <c r="AFL240" s="58"/>
      <c r="AFM240" s="63"/>
      <c r="AFN240" s="58"/>
      <c r="AFO240" s="63"/>
      <c r="AFP240" s="58"/>
      <c r="AFQ240" s="63"/>
      <c r="AFR240" s="58"/>
      <c r="AFS240" s="63"/>
      <c r="AFT240" s="58"/>
      <c r="AFU240" s="63"/>
      <c r="AFV240" s="58"/>
      <c r="AFW240" s="63"/>
      <c r="AFX240" s="58"/>
      <c r="AFY240" s="63"/>
      <c r="AFZ240" s="58"/>
      <c r="AGA240" s="63"/>
      <c r="AGB240" s="58"/>
      <c r="AGC240" s="63"/>
      <c r="AGD240" s="58"/>
      <c r="AGE240" s="63"/>
      <c r="AGF240" s="58"/>
      <c r="AGG240" s="63"/>
      <c r="AGH240" s="58"/>
      <c r="AGI240" s="63"/>
      <c r="AGJ240" s="58"/>
      <c r="AGK240" s="63"/>
      <c r="AGL240" s="58"/>
      <c r="AGM240" s="63"/>
      <c r="AGN240" s="58"/>
      <c r="AGO240" s="63"/>
      <c r="AGP240" s="58"/>
      <c r="AGQ240" s="63"/>
      <c r="AGR240" s="58"/>
      <c r="AGS240" s="63"/>
      <c r="AGT240" s="58"/>
      <c r="AGU240" s="63"/>
      <c r="AGV240" s="58"/>
      <c r="AGW240" s="63"/>
      <c r="AGX240" s="58"/>
      <c r="AGY240" s="63"/>
      <c r="AGZ240" s="58"/>
      <c r="AHA240" s="63"/>
      <c r="AHB240" s="58"/>
      <c r="AHC240" s="63"/>
      <c r="AHD240" s="58"/>
      <c r="AHE240" s="63"/>
      <c r="AHF240" s="58"/>
      <c r="AHG240" s="63"/>
      <c r="AHH240" s="58"/>
      <c r="AHI240" s="63"/>
      <c r="AHJ240" s="58"/>
      <c r="AHK240" s="63"/>
      <c r="AHL240" s="58"/>
      <c r="AHM240" s="63"/>
      <c r="AHN240" s="58"/>
      <c r="AHO240" s="63"/>
      <c r="AHP240" s="58"/>
      <c r="AHQ240" s="63"/>
      <c r="AHR240" s="58"/>
      <c r="AHS240" s="63"/>
      <c r="AHT240" s="58"/>
      <c r="AHU240" s="63"/>
      <c r="AHV240" s="58"/>
      <c r="AHW240" s="63"/>
      <c r="AHX240" s="58"/>
      <c r="AHY240" s="63"/>
      <c r="AHZ240" s="58"/>
      <c r="AIA240" s="63"/>
      <c r="AIB240" s="58"/>
      <c r="AIC240" s="63"/>
      <c r="AID240" s="58"/>
      <c r="AIE240" s="63"/>
      <c r="AIF240" s="58"/>
      <c r="AIG240" s="63"/>
      <c r="AIH240" s="58"/>
      <c r="AII240" s="63"/>
      <c r="AIJ240" s="58"/>
      <c r="AIK240" s="63"/>
      <c r="AIL240" s="58"/>
      <c r="AIM240" s="63"/>
      <c r="AIN240" s="58"/>
      <c r="AIO240" s="63"/>
      <c r="AIP240" s="58"/>
      <c r="AIQ240" s="63"/>
      <c r="AIR240" s="58"/>
      <c r="AIS240" s="63"/>
      <c r="AIT240" s="58"/>
      <c r="AIU240" s="63"/>
      <c r="AIV240" s="58"/>
      <c r="AIW240" s="63"/>
      <c r="AIX240" s="58"/>
      <c r="AIY240" s="63"/>
      <c r="AIZ240" s="58"/>
      <c r="AJA240" s="63"/>
      <c r="AJB240" s="58"/>
      <c r="AJC240" s="63"/>
      <c r="AJD240" s="58"/>
      <c r="AJE240" s="63"/>
      <c r="AJF240" s="58"/>
      <c r="AJG240" s="63"/>
      <c r="AJH240" s="58"/>
      <c r="AJI240" s="63"/>
      <c r="AJJ240" s="58"/>
      <c r="AJK240" s="63"/>
      <c r="AJL240" s="58"/>
      <c r="AJM240" s="63"/>
      <c r="AJN240" s="58"/>
      <c r="AJO240" s="63"/>
      <c r="AJP240" s="58"/>
      <c r="AJQ240" s="63"/>
      <c r="AJR240" s="58"/>
      <c r="AJS240" s="63"/>
      <c r="AJT240" s="58"/>
      <c r="AJU240" s="63"/>
      <c r="AJV240" s="58"/>
      <c r="AJW240" s="63"/>
      <c r="AJX240" s="58"/>
      <c r="AJY240" s="63"/>
      <c r="AJZ240" s="58"/>
      <c r="AKA240" s="63"/>
      <c r="AKB240" s="58"/>
      <c r="AKC240" s="63"/>
      <c r="AKD240" s="58"/>
      <c r="AKE240" s="63"/>
      <c r="AKF240" s="58"/>
      <c r="AKG240" s="63"/>
      <c r="AKH240" s="58"/>
      <c r="AKI240" s="63"/>
      <c r="AKJ240" s="58"/>
      <c r="AKK240" s="63"/>
      <c r="AKL240" s="58"/>
      <c r="AKM240" s="63"/>
      <c r="AKN240" s="58"/>
      <c r="AKO240" s="63"/>
      <c r="AKP240" s="58"/>
      <c r="AKQ240" s="63"/>
      <c r="AKR240" s="58"/>
      <c r="AKS240" s="63"/>
      <c r="AKT240" s="58"/>
      <c r="AKU240" s="63"/>
      <c r="AKV240" s="58"/>
      <c r="AKW240" s="63"/>
      <c r="AKX240" s="58"/>
      <c r="AKY240" s="63"/>
      <c r="AKZ240" s="58"/>
      <c r="ALA240" s="63"/>
      <c r="ALB240" s="58"/>
      <c r="ALC240" s="63"/>
      <c r="ALD240" s="58"/>
      <c r="ALE240" s="63"/>
      <c r="ALF240" s="58"/>
      <c r="ALG240" s="63"/>
      <c r="ALH240" s="58"/>
      <c r="ALI240" s="63"/>
      <c r="ALJ240" s="58"/>
      <c r="ALK240" s="63"/>
      <c r="ALL240" s="58"/>
      <c r="ALM240" s="63"/>
      <c r="ALN240" s="58"/>
      <c r="ALO240" s="63"/>
      <c r="ALP240" s="58"/>
      <c r="ALQ240" s="63"/>
      <c r="ALR240" s="58"/>
      <c r="ALS240" s="63"/>
      <c r="ALT240" s="58"/>
      <c r="ALU240" s="63"/>
      <c r="ALV240" s="58"/>
      <c r="ALW240" s="63"/>
      <c r="ALX240" s="58"/>
      <c r="ALY240" s="63"/>
      <c r="ALZ240" s="58"/>
      <c r="AMA240" s="63"/>
      <c r="AMB240" s="58"/>
      <c r="AMC240" s="63"/>
      <c r="AMD240" s="58"/>
      <c r="AME240" s="63"/>
      <c r="AMF240" s="58"/>
      <c r="AMG240" s="63"/>
      <c r="AMH240" s="58"/>
      <c r="AMI240" s="63"/>
      <c r="AMJ240" s="58"/>
      <c r="AMK240" s="63"/>
      <c r="AML240" s="58"/>
      <c r="AMM240" s="63"/>
      <c r="AMN240" s="58"/>
      <c r="AMO240" s="63"/>
      <c r="AMP240" s="58"/>
      <c r="AMQ240" s="63"/>
      <c r="AMR240" s="58"/>
      <c r="AMS240" s="63"/>
      <c r="AMT240" s="58"/>
      <c r="AMU240" s="63"/>
      <c r="AMV240" s="58"/>
      <c r="AMW240" s="63"/>
      <c r="AMX240" s="58"/>
      <c r="AMY240" s="63"/>
      <c r="AMZ240" s="58"/>
      <c r="ANA240" s="63"/>
      <c r="ANB240" s="58"/>
      <c r="ANC240" s="63"/>
      <c r="AND240" s="58"/>
      <c r="ANE240" s="63"/>
      <c r="ANF240" s="58"/>
      <c r="ANG240" s="63"/>
      <c r="ANH240" s="58"/>
      <c r="ANI240" s="63"/>
      <c r="ANJ240" s="58"/>
      <c r="ANK240" s="63"/>
      <c r="ANL240" s="58"/>
      <c r="ANM240" s="63"/>
      <c r="ANN240" s="58"/>
      <c r="ANO240" s="63"/>
      <c r="ANP240" s="58"/>
      <c r="ANQ240" s="63"/>
      <c r="ANR240" s="58"/>
      <c r="ANS240" s="63"/>
      <c r="ANT240" s="58"/>
      <c r="ANU240" s="63"/>
      <c r="ANV240" s="58"/>
      <c r="ANW240" s="63"/>
      <c r="ANX240" s="58"/>
      <c r="ANY240" s="63"/>
      <c r="ANZ240" s="58"/>
      <c r="AOA240" s="63"/>
      <c r="AOB240" s="58"/>
      <c r="AOC240" s="63"/>
      <c r="AOD240" s="58"/>
      <c r="AOE240" s="63"/>
      <c r="AOF240" s="58"/>
      <c r="AOG240" s="63"/>
      <c r="AOH240" s="58"/>
      <c r="AOI240" s="63"/>
      <c r="AOJ240" s="58"/>
      <c r="AOK240" s="63"/>
      <c r="AOL240" s="58"/>
      <c r="AOM240" s="63"/>
      <c r="AON240" s="58"/>
      <c r="AOO240" s="63"/>
      <c r="AOP240" s="58"/>
      <c r="AOQ240" s="63"/>
      <c r="AOR240" s="58"/>
      <c r="AOS240" s="63"/>
      <c r="AOT240" s="58"/>
      <c r="AOU240" s="63"/>
      <c r="AOV240" s="58"/>
      <c r="AOW240" s="63"/>
      <c r="AOX240" s="58"/>
      <c r="AOY240" s="63"/>
      <c r="AOZ240" s="58"/>
      <c r="APA240" s="63"/>
      <c r="APB240" s="58"/>
      <c r="APC240" s="63"/>
      <c r="APD240" s="58"/>
      <c r="APE240" s="63"/>
      <c r="APF240" s="58"/>
      <c r="APG240" s="63"/>
      <c r="APH240" s="58"/>
      <c r="API240" s="63"/>
      <c r="APJ240" s="58"/>
      <c r="APK240" s="63"/>
      <c r="APL240" s="58"/>
      <c r="APM240" s="63"/>
      <c r="APN240" s="58"/>
      <c r="APO240" s="63"/>
      <c r="APP240" s="58"/>
      <c r="APQ240" s="63"/>
      <c r="APR240" s="58"/>
      <c r="APS240" s="63"/>
      <c r="APT240" s="58"/>
      <c r="APU240" s="63"/>
      <c r="APV240" s="58"/>
      <c r="APW240" s="63"/>
      <c r="APX240" s="58"/>
      <c r="APY240" s="63"/>
      <c r="APZ240" s="58"/>
      <c r="AQA240" s="63"/>
      <c r="AQB240" s="58"/>
      <c r="AQC240" s="63"/>
      <c r="AQD240" s="58"/>
      <c r="AQE240" s="63"/>
      <c r="AQF240" s="58"/>
      <c r="AQG240" s="63"/>
      <c r="AQH240" s="58"/>
      <c r="AQI240" s="63"/>
      <c r="AQJ240" s="58"/>
      <c r="AQK240" s="63"/>
      <c r="AQL240" s="58"/>
      <c r="AQM240" s="63"/>
      <c r="AQN240" s="58"/>
      <c r="AQO240" s="63"/>
      <c r="AQP240" s="58"/>
      <c r="AQQ240" s="63"/>
      <c r="AQR240" s="58"/>
      <c r="AQS240" s="63"/>
      <c r="AQT240" s="58"/>
      <c r="AQU240" s="63"/>
      <c r="AQV240" s="58"/>
      <c r="AQW240" s="63"/>
      <c r="AQX240" s="58"/>
      <c r="AQY240" s="63"/>
      <c r="AQZ240" s="58"/>
      <c r="ARA240" s="63"/>
      <c r="ARB240" s="58"/>
      <c r="ARC240" s="63"/>
      <c r="ARD240" s="58"/>
      <c r="ARE240" s="63"/>
      <c r="ARF240" s="58"/>
      <c r="ARG240" s="63"/>
      <c r="ARH240" s="58"/>
      <c r="ARI240" s="63"/>
      <c r="ARJ240" s="58"/>
      <c r="ARK240" s="63"/>
      <c r="ARL240" s="58"/>
      <c r="ARM240" s="63"/>
      <c r="ARN240" s="58"/>
      <c r="ARO240" s="63"/>
      <c r="ARP240" s="58"/>
      <c r="ARQ240" s="63"/>
      <c r="ARR240" s="58"/>
      <c r="ARS240" s="63"/>
      <c r="ART240" s="58"/>
      <c r="ARU240" s="63"/>
      <c r="ARV240" s="58"/>
      <c r="ARW240" s="63"/>
      <c r="ARX240" s="58"/>
      <c r="ARY240" s="63"/>
      <c r="ARZ240" s="58"/>
      <c r="ASA240" s="63"/>
      <c r="ASB240" s="58"/>
      <c r="ASC240" s="63"/>
      <c r="ASD240" s="58"/>
      <c r="ASE240" s="63"/>
      <c r="ASF240" s="58"/>
      <c r="ASG240" s="63"/>
      <c r="ASH240" s="58"/>
      <c r="ASI240" s="63"/>
      <c r="ASJ240" s="58"/>
      <c r="ASK240" s="63"/>
      <c r="ASL240" s="58"/>
      <c r="ASM240" s="63"/>
      <c r="ASN240" s="58"/>
      <c r="ASO240" s="63"/>
      <c r="ASP240" s="58"/>
      <c r="ASQ240" s="63"/>
      <c r="ASR240" s="58"/>
      <c r="ASS240" s="63"/>
      <c r="AST240" s="58"/>
      <c r="ASU240" s="63"/>
      <c r="ASV240" s="58"/>
      <c r="ASW240" s="63"/>
      <c r="ASX240" s="58"/>
      <c r="ASY240" s="63"/>
      <c r="ASZ240" s="58"/>
      <c r="ATA240" s="63"/>
      <c r="ATB240" s="58"/>
      <c r="ATC240" s="63"/>
      <c r="ATD240" s="58"/>
      <c r="ATE240" s="63"/>
      <c r="ATF240" s="58"/>
      <c r="ATG240" s="63"/>
      <c r="ATH240" s="58"/>
      <c r="ATI240" s="63"/>
      <c r="ATJ240" s="58"/>
      <c r="ATK240" s="63"/>
      <c r="ATL240" s="58"/>
      <c r="ATM240" s="63"/>
      <c r="ATN240" s="58"/>
      <c r="ATO240" s="63"/>
      <c r="ATP240" s="58"/>
      <c r="ATQ240" s="63"/>
      <c r="ATR240" s="58"/>
      <c r="ATS240" s="63"/>
      <c r="ATT240" s="58"/>
      <c r="ATU240" s="63"/>
      <c r="ATV240" s="58"/>
      <c r="ATW240" s="63"/>
      <c r="ATX240" s="58"/>
      <c r="ATY240" s="63"/>
      <c r="ATZ240" s="58"/>
      <c r="AUA240" s="63"/>
      <c r="AUB240" s="58"/>
      <c r="AUC240" s="63"/>
      <c r="AUD240" s="58"/>
      <c r="AUE240" s="63"/>
      <c r="AUF240" s="58"/>
      <c r="AUG240" s="63"/>
      <c r="AUH240" s="58"/>
      <c r="AUI240" s="63"/>
      <c r="AUJ240" s="58"/>
      <c r="AUK240" s="63"/>
      <c r="AUL240" s="58"/>
      <c r="AUM240" s="63"/>
      <c r="AUN240" s="58"/>
      <c r="AUO240" s="63"/>
      <c r="AUP240" s="58"/>
      <c r="AUQ240" s="63"/>
      <c r="AUR240" s="58"/>
      <c r="AUS240" s="63"/>
      <c r="AUT240" s="58"/>
      <c r="AUU240" s="63"/>
      <c r="AUV240" s="58"/>
      <c r="AUW240" s="63"/>
      <c r="AUX240" s="58"/>
      <c r="AUY240" s="63"/>
      <c r="AUZ240" s="58"/>
      <c r="AVA240" s="63"/>
      <c r="AVB240" s="58"/>
      <c r="AVC240" s="63"/>
      <c r="AVD240" s="58"/>
      <c r="AVE240" s="63"/>
      <c r="AVF240" s="58"/>
      <c r="AVG240" s="63"/>
      <c r="AVH240" s="58"/>
      <c r="AVI240" s="63"/>
      <c r="AVJ240" s="58"/>
      <c r="AVK240" s="63"/>
      <c r="AVL240" s="58"/>
      <c r="AVM240" s="63"/>
      <c r="AVN240" s="58"/>
      <c r="AVO240" s="63"/>
      <c r="AVP240" s="58"/>
      <c r="AVQ240" s="63"/>
      <c r="AVR240" s="58"/>
      <c r="AVS240" s="63"/>
      <c r="AVT240" s="58"/>
      <c r="AVU240" s="63"/>
      <c r="AVV240" s="58"/>
      <c r="AVW240" s="63"/>
      <c r="AVX240" s="58"/>
      <c r="AVY240" s="63"/>
      <c r="AVZ240" s="58"/>
      <c r="AWA240" s="63"/>
      <c r="AWB240" s="58"/>
      <c r="AWC240" s="63"/>
      <c r="AWD240" s="58"/>
      <c r="AWE240" s="63"/>
      <c r="AWF240" s="58"/>
      <c r="AWG240" s="63"/>
      <c r="AWH240" s="58"/>
      <c r="AWI240" s="63"/>
      <c r="AWJ240" s="58"/>
      <c r="AWK240" s="63"/>
      <c r="AWL240" s="58"/>
      <c r="AWM240" s="63"/>
      <c r="AWN240" s="58"/>
      <c r="AWO240" s="63"/>
      <c r="AWP240" s="58"/>
      <c r="AWQ240" s="63"/>
      <c r="AWR240" s="58"/>
      <c r="AWS240" s="63"/>
      <c r="AWT240" s="58"/>
      <c r="AWU240" s="63"/>
      <c r="AWV240" s="58"/>
      <c r="AWW240" s="63"/>
      <c r="AWX240" s="58"/>
      <c r="AWY240" s="63"/>
      <c r="AWZ240" s="58"/>
      <c r="AXA240" s="63"/>
      <c r="AXB240" s="58"/>
      <c r="AXC240" s="63"/>
      <c r="AXD240" s="58"/>
      <c r="AXE240" s="63"/>
      <c r="AXF240" s="58"/>
      <c r="AXG240" s="63"/>
      <c r="AXH240" s="58"/>
      <c r="AXI240" s="63"/>
      <c r="AXJ240" s="58"/>
      <c r="AXK240" s="63"/>
      <c r="AXL240" s="58"/>
      <c r="AXM240" s="63"/>
      <c r="AXN240" s="58"/>
      <c r="AXO240" s="63"/>
      <c r="AXP240" s="58"/>
      <c r="AXQ240" s="63"/>
      <c r="AXR240" s="58"/>
      <c r="AXS240" s="63"/>
      <c r="AXT240" s="58"/>
      <c r="AXU240" s="63"/>
      <c r="AXV240" s="58"/>
      <c r="AXW240" s="63"/>
      <c r="AXX240" s="58"/>
      <c r="AXY240" s="63"/>
      <c r="AXZ240" s="58"/>
      <c r="AYA240" s="63"/>
      <c r="AYB240" s="58"/>
      <c r="AYC240" s="63"/>
      <c r="AYD240" s="58"/>
      <c r="AYE240" s="63"/>
      <c r="AYF240" s="58"/>
      <c r="AYG240" s="63"/>
      <c r="AYH240" s="58"/>
      <c r="AYI240" s="63"/>
      <c r="AYJ240" s="58"/>
      <c r="AYK240" s="63"/>
      <c r="AYL240" s="58"/>
      <c r="AYM240" s="63"/>
      <c r="AYN240" s="58"/>
      <c r="AYO240" s="63"/>
      <c r="AYP240" s="58"/>
      <c r="AYQ240" s="63"/>
      <c r="AYR240" s="58"/>
      <c r="AYS240" s="63"/>
      <c r="AYT240" s="58"/>
      <c r="AYU240" s="63"/>
      <c r="AYV240" s="58"/>
      <c r="AYW240" s="63"/>
      <c r="AYX240" s="58"/>
      <c r="AYY240" s="63"/>
      <c r="AYZ240" s="58"/>
      <c r="AZA240" s="63"/>
      <c r="AZB240" s="58"/>
      <c r="AZC240" s="63"/>
      <c r="AZD240" s="58"/>
      <c r="AZE240" s="63"/>
      <c r="AZF240" s="58"/>
      <c r="AZG240" s="63"/>
      <c r="AZH240" s="58"/>
      <c r="AZI240" s="63"/>
      <c r="AZJ240" s="58"/>
      <c r="AZK240" s="63"/>
      <c r="AZL240" s="58"/>
      <c r="AZM240" s="63"/>
      <c r="AZN240" s="58"/>
      <c r="AZO240" s="63"/>
      <c r="AZP240" s="58"/>
      <c r="AZQ240" s="63"/>
      <c r="AZR240" s="58"/>
      <c r="AZS240" s="63"/>
      <c r="AZT240" s="58"/>
      <c r="AZU240" s="63"/>
      <c r="AZV240" s="58"/>
      <c r="AZW240" s="63"/>
      <c r="AZX240" s="58"/>
      <c r="AZY240" s="63"/>
      <c r="AZZ240" s="58"/>
      <c r="BAA240" s="63"/>
      <c r="BAB240" s="58"/>
      <c r="BAC240" s="63"/>
      <c r="BAD240" s="58"/>
      <c r="BAE240" s="63"/>
      <c r="BAF240" s="58"/>
      <c r="BAG240" s="63"/>
      <c r="BAH240" s="58"/>
      <c r="BAI240" s="63"/>
      <c r="BAJ240" s="58"/>
      <c r="BAK240" s="63"/>
      <c r="BAL240" s="58"/>
      <c r="BAM240" s="63"/>
      <c r="BAN240" s="58"/>
      <c r="BAO240" s="63"/>
      <c r="BAP240" s="58"/>
      <c r="BAQ240" s="63"/>
      <c r="BAR240" s="58"/>
      <c r="BAS240" s="63"/>
      <c r="BAT240" s="58"/>
      <c r="BAU240" s="63"/>
      <c r="BAV240" s="58"/>
      <c r="BAW240" s="63"/>
      <c r="BAX240" s="58"/>
      <c r="BAY240" s="63"/>
      <c r="BAZ240" s="58"/>
      <c r="BBA240" s="63"/>
      <c r="BBB240" s="58"/>
      <c r="BBC240" s="63"/>
      <c r="BBD240" s="58"/>
      <c r="BBE240" s="63"/>
      <c r="BBF240" s="58"/>
      <c r="BBG240" s="63"/>
      <c r="BBH240" s="58"/>
      <c r="BBI240" s="63"/>
      <c r="BBJ240" s="58"/>
      <c r="BBK240" s="63"/>
      <c r="BBL240" s="58"/>
      <c r="BBM240" s="63"/>
      <c r="BBN240" s="58"/>
      <c r="BBO240" s="63"/>
      <c r="BBP240" s="58"/>
      <c r="BBQ240" s="63"/>
      <c r="BBR240" s="58"/>
      <c r="BBS240" s="63"/>
      <c r="BBT240" s="58"/>
      <c r="BBU240" s="63"/>
      <c r="BBV240" s="58"/>
      <c r="BBW240" s="63"/>
      <c r="BBX240" s="58"/>
      <c r="BBY240" s="63"/>
      <c r="BBZ240" s="58"/>
      <c r="BCA240" s="63"/>
      <c r="BCB240" s="58"/>
      <c r="BCC240" s="63"/>
      <c r="BCD240" s="58"/>
      <c r="BCE240" s="63"/>
      <c r="BCF240" s="58"/>
      <c r="BCG240" s="63"/>
      <c r="BCH240" s="58"/>
      <c r="BCI240" s="63"/>
      <c r="BCJ240" s="58"/>
      <c r="BCK240" s="63"/>
      <c r="BCL240" s="58"/>
      <c r="BCM240" s="63"/>
      <c r="BCN240" s="58"/>
      <c r="BCO240" s="63"/>
      <c r="BCP240" s="58"/>
      <c r="BCQ240" s="63"/>
      <c r="BCR240" s="58"/>
      <c r="BCS240" s="63"/>
      <c r="BCT240" s="58"/>
      <c r="BCU240" s="63"/>
      <c r="BCV240" s="58"/>
      <c r="BCW240" s="63"/>
      <c r="BCX240" s="58"/>
      <c r="BCY240" s="63"/>
      <c r="BCZ240" s="58"/>
      <c r="BDA240" s="63"/>
      <c r="BDB240" s="58"/>
      <c r="BDC240" s="63"/>
      <c r="BDD240" s="58"/>
      <c r="BDE240" s="63"/>
      <c r="BDF240" s="58"/>
      <c r="BDG240" s="63"/>
      <c r="BDH240" s="58"/>
      <c r="BDI240" s="63"/>
      <c r="BDJ240" s="58"/>
      <c r="BDK240" s="63"/>
      <c r="BDL240" s="58"/>
      <c r="BDM240" s="63"/>
      <c r="BDN240" s="58"/>
      <c r="BDO240" s="63"/>
      <c r="BDP240" s="58"/>
      <c r="BDQ240" s="63"/>
      <c r="BDR240" s="58"/>
      <c r="BDS240" s="63"/>
      <c r="BDT240" s="58"/>
      <c r="BDU240" s="63"/>
      <c r="BDV240" s="58"/>
      <c r="BDW240" s="63"/>
      <c r="BDX240" s="58"/>
      <c r="BDY240" s="63"/>
      <c r="BDZ240" s="58"/>
      <c r="BEA240" s="63"/>
      <c r="BEB240" s="58"/>
      <c r="BEC240" s="63"/>
      <c r="BED240" s="58"/>
      <c r="BEE240" s="63"/>
      <c r="BEF240" s="58"/>
      <c r="BEG240" s="63"/>
      <c r="BEH240" s="58"/>
      <c r="BEI240" s="63"/>
      <c r="BEJ240" s="58"/>
      <c r="BEK240" s="63"/>
      <c r="BEL240" s="58"/>
      <c r="BEM240" s="63"/>
      <c r="BEN240" s="58"/>
      <c r="BEO240" s="63"/>
      <c r="BEP240" s="58"/>
      <c r="BEQ240" s="63"/>
      <c r="BER240" s="58"/>
      <c r="BES240" s="63"/>
      <c r="BET240" s="58"/>
      <c r="BEU240" s="63"/>
      <c r="BEV240" s="58"/>
      <c r="BEW240" s="63"/>
      <c r="BEX240" s="58"/>
      <c r="BEY240" s="63"/>
      <c r="BEZ240" s="58"/>
      <c r="BFA240" s="63"/>
      <c r="BFB240" s="58"/>
      <c r="BFC240" s="63"/>
      <c r="BFD240" s="58"/>
      <c r="BFE240" s="63"/>
      <c r="BFF240" s="58"/>
      <c r="BFG240" s="63"/>
      <c r="BFH240" s="58"/>
      <c r="BFI240" s="63"/>
      <c r="BFJ240" s="58"/>
      <c r="BFK240" s="63"/>
      <c r="BFL240" s="58"/>
      <c r="BFM240" s="63"/>
      <c r="BFN240" s="58"/>
      <c r="BFO240" s="63"/>
      <c r="BFP240" s="58"/>
      <c r="BFQ240" s="63"/>
      <c r="BFR240" s="58"/>
      <c r="BFS240" s="63"/>
      <c r="BFT240" s="58"/>
      <c r="BFU240" s="63"/>
      <c r="BFV240" s="58"/>
      <c r="BFW240" s="63"/>
      <c r="BFX240" s="58"/>
      <c r="BFY240" s="63"/>
      <c r="BFZ240" s="58"/>
      <c r="BGA240" s="63"/>
      <c r="BGB240" s="58"/>
      <c r="BGC240" s="63"/>
      <c r="BGD240" s="58"/>
      <c r="BGE240" s="63"/>
      <c r="BGF240" s="58"/>
      <c r="BGG240" s="63"/>
      <c r="BGH240" s="58"/>
      <c r="BGI240" s="63"/>
      <c r="BGJ240" s="58"/>
      <c r="BGK240" s="63"/>
      <c r="BGL240" s="58"/>
      <c r="BGM240" s="63"/>
      <c r="BGN240" s="58"/>
      <c r="BGO240" s="63"/>
      <c r="BGP240" s="58"/>
      <c r="BGQ240" s="63"/>
      <c r="BGR240" s="58"/>
      <c r="BGS240" s="63"/>
      <c r="BGT240" s="58"/>
      <c r="BGU240" s="63"/>
      <c r="BGV240" s="58"/>
      <c r="BGW240" s="63"/>
      <c r="BGX240" s="58"/>
      <c r="BGY240" s="63"/>
      <c r="BGZ240" s="58"/>
      <c r="BHA240" s="63"/>
      <c r="BHB240" s="58"/>
      <c r="BHC240" s="63"/>
      <c r="BHD240" s="58"/>
      <c r="BHE240" s="63"/>
      <c r="BHF240" s="58"/>
      <c r="BHG240" s="63"/>
      <c r="BHH240" s="58"/>
      <c r="BHI240" s="63"/>
      <c r="BHJ240" s="58"/>
      <c r="BHK240" s="63"/>
      <c r="BHL240" s="58"/>
      <c r="BHM240" s="63"/>
      <c r="BHN240" s="58"/>
      <c r="BHO240" s="63"/>
      <c r="BHP240" s="58"/>
      <c r="BHQ240" s="63"/>
      <c r="BHR240" s="58"/>
      <c r="BHS240" s="63"/>
      <c r="BHT240" s="58"/>
      <c r="BHU240" s="63"/>
      <c r="BHV240" s="58"/>
      <c r="BHW240" s="63"/>
      <c r="BHX240" s="58"/>
      <c r="BHY240" s="63"/>
      <c r="BHZ240" s="58"/>
      <c r="BIA240" s="63"/>
      <c r="BIB240" s="58"/>
      <c r="BIC240" s="63"/>
      <c r="BID240" s="58"/>
      <c r="BIE240" s="63"/>
      <c r="BIF240" s="58"/>
      <c r="BIG240" s="63"/>
      <c r="BIH240" s="58"/>
      <c r="BII240" s="63"/>
      <c r="BIJ240" s="58"/>
      <c r="BIK240" s="63"/>
      <c r="BIL240" s="58"/>
      <c r="BIM240" s="63"/>
      <c r="BIN240" s="58"/>
      <c r="BIO240" s="63"/>
      <c r="BIP240" s="58"/>
      <c r="BIQ240" s="63"/>
      <c r="BIR240" s="58"/>
      <c r="BIS240" s="63"/>
      <c r="BIT240" s="58"/>
      <c r="BIU240" s="63"/>
      <c r="BIV240" s="58"/>
      <c r="BIW240" s="63"/>
      <c r="BIX240" s="58"/>
      <c r="BIY240" s="63"/>
      <c r="BIZ240" s="58"/>
      <c r="BJA240" s="63"/>
      <c r="BJB240" s="58"/>
      <c r="BJC240" s="63"/>
      <c r="BJD240" s="58"/>
      <c r="BJE240" s="63"/>
      <c r="BJF240" s="58"/>
      <c r="BJG240" s="63"/>
      <c r="BJH240" s="58"/>
      <c r="BJI240" s="63"/>
      <c r="BJJ240" s="58"/>
      <c r="BJK240" s="63"/>
      <c r="BJL240" s="58"/>
      <c r="BJM240" s="63"/>
      <c r="BJN240" s="58"/>
      <c r="BJO240" s="63"/>
      <c r="BJP240" s="58"/>
      <c r="BJQ240" s="63"/>
      <c r="BJR240" s="58"/>
      <c r="BJS240" s="63"/>
      <c r="BJT240" s="58"/>
      <c r="BJU240" s="63"/>
      <c r="BJV240" s="58"/>
      <c r="BJW240" s="63"/>
      <c r="BJX240" s="58"/>
      <c r="BJY240" s="63"/>
      <c r="BJZ240" s="58"/>
      <c r="BKA240" s="63"/>
      <c r="BKB240" s="58"/>
      <c r="BKC240" s="63"/>
      <c r="BKD240" s="58"/>
      <c r="BKE240" s="63"/>
      <c r="BKF240" s="58"/>
      <c r="BKG240" s="63"/>
      <c r="BKH240" s="58"/>
      <c r="BKI240" s="63"/>
      <c r="BKJ240" s="58"/>
      <c r="BKK240" s="63"/>
      <c r="BKL240" s="58"/>
      <c r="BKM240" s="63"/>
      <c r="BKN240" s="58"/>
      <c r="BKO240" s="63"/>
      <c r="BKP240" s="58"/>
      <c r="BKQ240" s="63"/>
      <c r="BKR240" s="58"/>
      <c r="BKS240" s="63"/>
      <c r="BKT240" s="58"/>
      <c r="BKU240" s="63"/>
      <c r="BKV240" s="58"/>
      <c r="BKW240" s="63"/>
      <c r="BKX240" s="58"/>
      <c r="BKY240" s="63"/>
      <c r="BKZ240" s="58"/>
      <c r="BLA240" s="63"/>
      <c r="BLB240" s="58"/>
      <c r="BLC240" s="63"/>
      <c r="BLD240" s="58"/>
      <c r="BLE240" s="63"/>
      <c r="BLF240" s="58"/>
      <c r="BLG240" s="63"/>
      <c r="BLH240" s="58"/>
      <c r="BLI240" s="63"/>
      <c r="BLJ240" s="58"/>
      <c r="BLK240" s="63"/>
      <c r="BLL240" s="58"/>
      <c r="BLM240" s="63"/>
      <c r="BLN240" s="58"/>
      <c r="BLO240" s="63"/>
      <c r="BLP240" s="58"/>
      <c r="BLQ240" s="63"/>
      <c r="BLR240" s="58"/>
      <c r="BLS240" s="63"/>
      <c r="BLT240" s="58"/>
      <c r="BLU240" s="63"/>
      <c r="BLV240" s="58"/>
      <c r="BLW240" s="63"/>
      <c r="BLX240" s="58"/>
      <c r="BLY240" s="63"/>
      <c r="BLZ240" s="58"/>
      <c r="BMA240" s="63"/>
      <c r="BMB240" s="58"/>
      <c r="BMC240" s="63"/>
      <c r="BMD240" s="58"/>
      <c r="BME240" s="63"/>
      <c r="BMF240" s="58"/>
      <c r="BMG240" s="63"/>
      <c r="BMH240" s="58"/>
      <c r="BMI240" s="63"/>
      <c r="BMJ240" s="58"/>
      <c r="BMK240" s="63"/>
      <c r="BML240" s="58"/>
      <c r="BMM240" s="63"/>
      <c r="BMN240" s="58"/>
      <c r="BMO240" s="63"/>
      <c r="BMP240" s="58"/>
      <c r="BMQ240" s="63"/>
      <c r="BMR240" s="58"/>
      <c r="BMS240" s="63"/>
      <c r="BMT240" s="58"/>
      <c r="BMU240" s="63"/>
      <c r="BMV240" s="58"/>
      <c r="BMW240" s="63"/>
      <c r="BMX240" s="58"/>
      <c r="BMY240" s="63"/>
      <c r="BMZ240" s="58"/>
      <c r="BNA240" s="63"/>
      <c r="BNB240" s="58"/>
      <c r="BNC240" s="63"/>
      <c r="BND240" s="58"/>
      <c r="BNE240" s="63"/>
      <c r="BNF240" s="58"/>
      <c r="BNG240" s="63"/>
      <c r="BNH240" s="58"/>
      <c r="BNI240" s="63"/>
      <c r="BNJ240" s="58"/>
      <c r="BNK240" s="63"/>
      <c r="BNL240" s="58"/>
      <c r="BNM240" s="63"/>
      <c r="BNN240" s="58"/>
      <c r="BNO240" s="63"/>
      <c r="BNP240" s="58"/>
      <c r="BNQ240" s="63"/>
      <c r="BNR240" s="58"/>
      <c r="BNS240" s="63"/>
      <c r="BNT240" s="58"/>
      <c r="BNU240" s="63"/>
      <c r="BNV240" s="58"/>
      <c r="BNW240" s="63"/>
      <c r="BNX240" s="58"/>
      <c r="BNY240" s="63"/>
      <c r="BNZ240" s="58"/>
      <c r="BOA240" s="63"/>
      <c r="BOB240" s="58"/>
      <c r="BOC240" s="63"/>
      <c r="BOD240" s="58"/>
      <c r="BOE240" s="63"/>
      <c r="BOF240" s="58"/>
      <c r="BOG240" s="63"/>
      <c r="BOH240" s="58"/>
      <c r="BOI240" s="63"/>
      <c r="BOJ240" s="58"/>
      <c r="BOK240" s="63"/>
      <c r="BOL240" s="58"/>
      <c r="BOM240" s="63"/>
      <c r="BON240" s="58"/>
      <c r="BOO240" s="63"/>
      <c r="BOP240" s="58"/>
      <c r="BOQ240" s="63"/>
      <c r="BOR240" s="58"/>
      <c r="BOS240" s="63"/>
      <c r="BOT240" s="58"/>
      <c r="BOU240" s="63"/>
      <c r="BOV240" s="58"/>
      <c r="BOW240" s="63"/>
      <c r="BOX240" s="58"/>
      <c r="BOY240" s="63"/>
      <c r="BOZ240" s="58"/>
      <c r="BPA240" s="63"/>
      <c r="BPB240" s="58"/>
      <c r="BPC240" s="63"/>
      <c r="BPD240" s="58"/>
      <c r="BPE240" s="63"/>
      <c r="BPF240" s="58"/>
      <c r="BPG240" s="63"/>
      <c r="BPH240" s="58"/>
      <c r="BPI240" s="63"/>
      <c r="BPJ240" s="58"/>
      <c r="BPK240" s="63"/>
      <c r="BPL240" s="58"/>
      <c r="BPM240" s="63"/>
      <c r="BPN240" s="58"/>
      <c r="BPO240" s="63"/>
      <c r="BPP240" s="58"/>
      <c r="BPQ240" s="63"/>
      <c r="BPR240" s="58"/>
      <c r="BPS240" s="63"/>
      <c r="BPT240" s="58"/>
      <c r="BPU240" s="63"/>
      <c r="BPV240" s="58"/>
      <c r="BPW240" s="63"/>
      <c r="BPX240" s="58"/>
      <c r="BPY240" s="63"/>
      <c r="BPZ240" s="58"/>
      <c r="BQA240" s="63"/>
      <c r="BQB240" s="58"/>
      <c r="BQC240" s="63"/>
      <c r="BQD240" s="58"/>
      <c r="BQE240" s="63"/>
      <c r="BQF240" s="58"/>
      <c r="BQG240" s="63"/>
      <c r="BQH240" s="58"/>
      <c r="BQI240" s="63"/>
      <c r="BQJ240" s="58"/>
      <c r="BQK240" s="63"/>
      <c r="BQL240" s="58"/>
      <c r="BQM240" s="63"/>
      <c r="BQN240" s="58"/>
      <c r="BQO240" s="63"/>
      <c r="BQP240" s="58"/>
      <c r="BQQ240" s="63"/>
      <c r="BQR240" s="58"/>
      <c r="BQS240" s="63"/>
      <c r="BQT240" s="58"/>
      <c r="BQU240" s="63"/>
      <c r="BQV240" s="58"/>
      <c r="BQW240" s="63"/>
      <c r="BQX240" s="58"/>
      <c r="BQY240" s="63"/>
      <c r="BQZ240" s="58"/>
      <c r="BRA240" s="63"/>
      <c r="BRB240" s="58"/>
      <c r="BRC240" s="63"/>
      <c r="BRD240" s="58"/>
      <c r="BRE240" s="63"/>
      <c r="BRF240" s="58"/>
      <c r="BRG240" s="63"/>
      <c r="BRH240" s="58"/>
      <c r="BRI240" s="63"/>
      <c r="BRJ240" s="58"/>
      <c r="BRK240" s="63"/>
      <c r="BRL240" s="58"/>
      <c r="BRM240" s="63"/>
      <c r="BRN240" s="58"/>
      <c r="BRO240" s="63"/>
      <c r="BRP240" s="58"/>
      <c r="BRQ240" s="63"/>
      <c r="BRR240" s="58"/>
      <c r="BRS240" s="63"/>
      <c r="BRT240" s="58"/>
      <c r="BRU240" s="63"/>
      <c r="BRV240" s="58"/>
      <c r="BRW240" s="63"/>
      <c r="BRX240" s="58"/>
      <c r="BRY240" s="63"/>
      <c r="BRZ240" s="58"/>
      <c r="BSA240" s="63"/>
      <c r="BSB240" s="58"/>
      <c r="BSC240" s="63"/>
      <c r="BSD240" s="58"/>
      <c r="BSE240" s="63"/>
      <c r="BSF240" s="58"/>
      <c r="BSG240" s="63"/>
      <c r="BSH240" s="58"/>
      <c r="BSI240" s="63"/>
      <c r="BSJ240" s="58"/>
      <c r="BSK240" s="63"/>
      <c r="BSL240" s="58"/>
      <c r="BSM240" s="63"/>
      <c r="BSN240" s="58"/>
      <c r="BSO240" s="63"/>
      <c r="BSP240" s="58"/>
      <c r="BSQ240" s="63"/>
      <c r="BSR240" s="58"/>
      <c r="BSS240" s="63"/>
      <c r="BST240" s="58"/>
      <c r="BSU240" s="63"/>
      <c r="BSV240" s="58"/>
      <c r="BSW240" s="63"/>
      <c r="BSX240" s="58"/>
      <c r="BSY240" s="63"/>
      <c r="BSZ240" s="58"/>
      <c r="BTA240" s="63"/>
      <c r="BTB240" s="58"/>
      <c r="BTC240" s="63"/>
      <c r="BTD240" s="58"/>
      <c r="BTE240" s="63"/>
      <c r="BTF240" s="58"/>
      <c r="BTG240" s="63"/>
      <c r="BTH240" s="58"/>
      <c r="BTI240" s="63"/>
      <c r="BTJ240" s="58"/>
      <c r="BTK240" s="63"/>
      <c r="BTL240" s="58"/>
      <c r="BTM240" s="63"/>
      <c r="BTN240" s="58"/>
      <c r="BTO240" s="63"/>
      <c r="BTP240" s="58"/>
      <c r="BTQ240" s="63"/>
      <c r="BTR240" s="58"/>
      <c r="BTS240" s="63"/>
      <c r="BTT240" s="58"/>
      <c r="BTU240" s="63"/>
      <c r="BTV240" s="58"/>
      <c r="BTW240" s="63"/>
      <c r="BTX240" s="58"/>
      <c r="BTY240" s="63"/>
      <c r="BTZ240" s="58"/>
      <c r="BUA240" s="63"/>
      <c r="BUB240" s="58"/>
      <c r="BUC240" s="63"/>
      <c r="BUD240" s="58"/>
      <c r="BUE240" s="63"/>
      <c r="BUF240" s="58"/>
      <c r="BUG240" s="63"/>
      <c r="BUH240" s="58"/>
      <c r="BUI240" s="63"/>
      <c r="BUJ240" s="58"/>
      <c r="BUK240" s="63"/>
      <c r="BUL240" s="58"/>
      <c r="BUM240" s="63"/>
      <c r="BUN240" s="58"/>
      <c r="BUO240" s="63"/>
      <c r="BUP240" s="58"/>
      <c r="BUQ240" s="63"/>
      <c r="BUR240" s="58"/>
      <c r="BUS240" s="63"/>
      <c r="BUT240" s="58"/>
      <c r="BUU240" s="63"/>
      <c r="BUV240" s="58"/>
      <c r="BUW240" s="63"/>
      <c r="BUX240" s="58"/>
      <c r="BUY240" s="63"/>
      <c r="BUZ240" s="58"/>
      <c r="BVA240" s="63"/>
      <c r="BVB240" s="58"/>
      <c r="BVC240" s="63"/>
      <c r="BVD240" s="58"/>
      <c r="BVE240" s="63"/>
      <c r="BVF240" s="58"/>
      <c r="BVG240" s="63"/>
      <c r="BVH240" s="58"/>
      <c r="BVI240" s="63"/>
      <c r="BVJ240" s="58"/>
      <c r="BVK240" s="63"/>
      <c r="BVL240" s="58"/>
      <c r="BVM240" s="63"/>
      <c r="BVN240" s="58"/>
      <c r="BVO240" s="63"/>
      <c r="BVP240" s="58"/>
      <c r="BVQ240" s="63"/>
      <c r="BVR240" s="58"/>
      <c r="BVS240" s="63"/>
      <c r="BVT240" s="58"/>
      <c r="BVU240" s="63"/>
      <c r="BVV240" s="58"/>
      <c r="BVW240" s="63"/>
      <c r="BVX240" s="58"/>
      <c r="BVY240" s="63"/>
      <c r="BVZ240" s="58"/>
      <c r="BWA240" s="63"/>
      <c r="BWB240" s="58"/>
      <c r="BWC240" s="63"/>
      <c r="BWD240" s="58"/>
      <c r="BWE240" s="63"/>
      <c r="BWF240" s="58"/>
      <c r="BWG240" s="63"/>
      <c r="BWH240" s="58"/>
      <c r="BWI240" s="63"/>
      <c r="BWJ240" s="58"/>
      <c r="BWK240" s="63"/>
      <c r="BWL240" s="58"/>
      <c r="BWM240" s="63"/>
      <c r="BWN240" s="58"/>
      <c r="BWO240" s="63"/>
      <c r="BWP240" s="58"/>
      <c r="BWQ240" s="63"/>
      <c r="BWR240" s="58"/>
      <c r="BWS240" s="63"/>
      <c r="BWT240" s="58"/>
      <c r="BWU240" s="63"/>
      <c r="BWV240" s="58"/>
      <c r="BWW240" s="63"/>
      <c r="BWX240" s="58"/>
      <c r="BWY240" s="63"/>
      <c r="BWZ240" s="58"/>
      <c r="BXA240" s="63"/>
      <c r="BXB240" s="58"/>
      <c r="BXC240" s="63"/>
      <c r="BXD240" s="58"/>
      <c r="BXE240" s="63"/>
      <c r="BXF240" s="58"/>
      <c r="BXG240" s="63"/>
      <c r="BXH240" s="58"/>
      <c r="BXI240" s="63"/>
      <c r="BXJ240" s="58"/>
      <c r="BXK240" s="63"/>
      <c r="BXL240" s="58"/>
      <c r="BXM240" s="63"/>
      <c r="BXN240" s="58"/>
      <c r="BXO240" s="63"/>
      <c r="BXP240" s="58"/>
      <c r="BXQ240" s="63"/>
      <c r="BXR240" s="58"/>
      <c r="BXS240" s="63"/>
      <c r="BXT240" s="58"/>
      <c r="BXU240" s="63"/>
      <c r="BXV240" s="58"/>
      <c r="BXW240" s="63"/>
      <c r="BXX240" s="58"/>
      <c r="BXY240" s="63"/>
      <c r="BXZ240" s="58"/>
      <c r="BYA240" s="63"/>
      <c r="BYB240" s="58"/>
      <c r="BYC240" s="63"/>
      <c r="BYD240" s="58"/>
      <c r="BYE240" s="63"/>
      <c r="BYF240" s="58"/>
      <c r="BYG240" s="63"/>
      <c r="BYH240" s="58"/>
      <c r="BYI240" s="63"/>
      <c r="BYJ240" s="58"/>
      <c r="BYK240" s="63"/>
      <c r="BYL240" s="58"/>
      <c r="BYM240" s="63"/>
      <c r="BYN240" s="58"/>
      <c r="BYO240" s="63"/>
      <c r="BYP240" s="58"/>
      <c r="BYQ240" s="63"/>
      <c r="BYR240" s="58"/>
      <c r="BYS240" s="63"/>
      <c r="BYT240" s="58"/>
      <c r="BYU240" s="63"/>
      <c r="BYV240" s="58"/>
      <c r="BYW240" s="63"/>
      <c r="BYX240" s="58"/>
      <c r="BYY240" s="63"/>
      <c r="BYZ240" s="58"/>
      <c r="BZA240" s="63"/>
      <c r="BZB240" s="58"/>
      <c r="BZC240" s="63"/>
      <c r="BZD240" s="58"/>
      <c r="BZE240" s="63"/>
      <c r="BZF240" s="58"/>
      <c r="BZG240" s="63"/>
      <c r="BZH240" s="58"/>
      <c r="BZI240" s="63"/>
      <c r="BZJ240" s="58"/>
      <c r="BZK240" s="63"/>
      <c r="BZL240" s="58"/>
      <c r="BZM240" s="63"/>
      <c r="BZN240" s="58"/>
      <c r="BZO240" s="63"/>
      <c r="BZP240" s="58"/>
      <c r="BZQ240" s="63"/>
      <c r="BZR240" s="58"/>
      <c r="BZS240" s="63"/>
      <c r="BZT240" s="58"/>
      <c r="BZU240" s="63"/>
      <c r="BZV240" s="58"/>
      <c r="BZW240" s="63"/>
      <c r="BZX240" s="58"/>
      <c r="BZY240" s="63"/>
      <c r="BZZ240" s="58"/>
      <c r="CAA240" s="63"/>
      <c r="CAB240" s="58"/>
      <c r="CAC240" s="63"/>
      <c r="CAD240" s="58"/>
      <c r="CAE240" s="63"/>
      <c r="CAF240" s="58"/>
      <c r="CAG240" s="63"/>
      <c r="CAH240" s="58"/>
      <c r="CAI240" s="63"/>
      <c r="CAJ240" s="58"/>
      <c r="CAK240" s="63"/>
      <c r="CAL240" s="58"/>
      <c r="CAM240" s="63"/>
      <c r="CAN240" s="58"/>
      <c r="CAO240" s="63"/>
      <c r="CAP240" s="58"/>
      <c r="CAQ240" s="63"/>
      <c r="CAR240" s="58"/>
      <c r="CAS240" s="63"/>
      <c r="CAT240" s="58"/>
      <c r="CAU240" s="63"/>
      <c r="CAV240" s="58"/>
      <c r="CAW240" s="63"/>
      <c r="CAX240" s="58"/>
      <c r="CAY240" s="63"/>
      <c r="CAZ240" s="58"/>
      <c r="CBA240" s="63"/>
      <c r="CBB240" s="58"/>
      <c r="CBC240" s="63"/>
      <c r="CBD240" s="58"/>
      <c r="CBE240" s="63"/>
      <c r="CBF240" s="58"/>
      <c r="CBG240" s="63"/>
      <c r="CBH240" s="58"/>
      <c r="CBI240" s="63"/>
      <c r="CBJ240" s="58"/>
      <c r="CBK240" s="63"/>
      <c r="CBL240" s="58"/>
      <c r="CBM240" s="63"/>
      <c r="CBN240" s="58"/>
      <c r="CBO240" s="63"/>
      <c r="CBP240" s="58"/>
      <c r="CBQ240" s="63"/>
      <c r="CBR240" s="58"/>
      <c r="CBS240" s="63"/>
      <c r="CBT240" s="58"/>
      <c r="CBU240" s="63"/>
      <c r="CBV240" s="58"/>
      <c r="CBW240" s="63"/>
      <c r="CBX240" s="58"/>
      <c r="CBY240" s="63"/>
      <c r="CBZ240" s="58"/>
      <c r="CCA240" s="63"/>
      <c r="CCB240" s="58"/>
      <c r="CCC240" s="63"/>
      <c r="CCD240" s="58"/>
      <c r="CCE240" s="63"/>
      <c r="CCF240" s="58"/>
      <c r="CCG240" s="63"/>
      <c r="CCH240" s="58"/>
      <c r="CCI240" s="63"/>
      <c r="CCJ240" s="58"/>
      <c r="CCK240" s="63"/>
      <c r="CCL240" s="58"/>
      <c r="CCM240" s="63"/>
      <c r="CCN240" s="58"/>
      <c r="CCO240" s="63"/>
      <c r="CCP240" s="58"/>
      <c r="CCQ240" s="63"/>
      <c r="CCR240" s="58"/>
      <c r="CCS240" s="63"/>
      <c r="CCT240" s="58"/>
      <c r="CCU240" s="63"/>
      <c r="CCV240" s="58"/>
      <c r="CCW240" s="63"/>
      <c r="CCX240" s="58"/>
      <c r="CCY240" s="63"/>
      <c r="CCZ240" s="58"/>
      <c r="CDA240" s="63"/>
      <c r="CDB240" s="58"/>
      <c r="CDC240" s="63"/>
      <c r="CDD240" s="58"/>
      <c r="CDE240" s="63"/>
      <c r="CDF240" s="58"/>
      <c r="CDG240" s="63"/>
      <c r="CDH240" s="58"/>
      <c r="CDI240" s="63"/>
      <c r="CDJ240" s="58"/>
      <c r="CDK240" s="63"/>
      <c r="CDL240" s="58"/>
      <c r="CDM240" s="63"/>
      <c r="CDN240" s="58"/>
      <c r="CDO240" s="63"/>
      <c r="CDP240" s="58"/>
      <c r="CDQ240" s="63"/>
      <c r="CDR240" s="58"/>
      <c r="CDS240" s="63"/>
      <c r="CDT240" s="58"/>
      <c r="CDU240" s="63"/>
      <c r="CDV240" s="58"/>
      <c r="CDW240" s="63"/>
      <c r="CDX240" s="58"/>
      <c r="CDY240" s="63"/>
      <c r="CDZ240" s="58"/>
      <c r="CEA240" s="63"/>
      <c r="CEB240" s="58"/>
      <c r="CEC240" s="63"/>
      <c r="CED240" s="58"/>
      <c r="CEE240" s="63"/>
      <c r="CEF240" s="58"/>
      <c r="CEG240" s="63"/>
      <c r="CEH240" s="58"/>
      <c r="CEI240" s="63"/>
      <c r="CEJ240" s="58"/>
      <c r="CEK240" s="63"/>
      <c r="CEL240" s="58"/>
      <c r="CEM240" s="63"/>
      <c r="CEN240" s="58"/>
      <c r="CEO240" s="63"/>
      <c r="CEP240" s="58"/>
      <c r="CEQ240" s="63"/>
      <c r="CER240" s="58"/>
      <c r="CES240" s="63"/>
      <c r="CET240" s="58"/>
      <c r="CEU240" s="63"/>
      <c r="CEV240" s="58"/>
      <c r="CEW240" s="63"/>
      <c r="CEX240" s="58"/>
      <c r="CEY240" s="63"/>
      <c r="CEZ240" s="58"/>
      <c r="CFA240" s="63"/>
      <c r="CFB240" s="58"/>
      <c r="CFC240" s="63"/>
      <c r="CFD240" s="58"/>
      <c r="CFE240" s="63"/>
      <c r="CFF240" s="58"/>
      <c r="CFG240" s="63"/>
      <c r="CFH240" s="58"/>
      <c r="CFI240" s="63"/>
      <c r="CFJ240" s="58"/>
      <c r="CFK240" s="63"/>
      <c r="CFL240" s="58"/>
      <c r="CFM240" s="63"/>
      <c r="CFN240" s="58"/>
      <c r="CFO240" s="63"/>
      <c r="CFP240" s="58"/>
      <c r="CFQ240" s="63"/>
      <c r="CFR240" s="58"/>
      <c r="CFS240" s="63"/>
      <c r="CFT240" s="58"/>
      <c r="CFU240" s="63"/>
      <c r="CFV240" s="58"/>
      <c r="CFW240" s="63"/>
      <c r="CFX240" s="58"/>
      <c r="CFY240" s="63"/>
      <c r="CFZ240" s="58"/>
      <c r="CGA240" s="63"/>
      <c r="CGB240" s="58"/>
      <c r="CGC240" s="63"/>
      <c r="CGD240" s="58"/>
      <c r="CGE240" s="63"/>
      <c r="CGF240" s="58"/>
      <c r="CGG240" s="63"/>
      <c r="CGH240" s="58"/>
      <c r="CGI240" s="63"/>
      <c r="CGJ240" s="58"/>
      <c r="CGK240" s="63"/>
      <c r="CGL240" s="58"/>
      <c r="CGM240" s="63"/>
      <c r="CGN240" s="58"/>
      <c r="CGO240" s="63"/>
      <c r="CGP240" s="58"/>
      <c r="CGQ240" s="63"/>
      <c r="CGR240" s="58"/>
      <c r="CGS240" s="63"/>
      <c r="CGT240" s="58"/>
      <c r="CGU240" s="63"/>
      <c r="CGV240" s="58"/>
      <c r="CGW240" s="63"/>
      <c r="CGX240" s="58"/>
      <c r="CGY240" s="63"/>
      <c r="CGZ240" s="58"/>
      <c r="CHA240" s="63"/>
      <c r="CHB240" s="58"/>
      <c r="CHC240" s="63"/>
      <c r="CHD240" s="58"/>
      <c r="CHE240" s="63"/>
      <c r="CHF240" s="58"/>
      <c r="CHG240" s="63"/>
      <c r="CHH240" s="58"/>
      <c r="CHI240" s="63"/>
      <c r="CHJ240" s="58"/>
      <c r="CHK240" s="63"/>
      <c r="CHL240" s="58"/>
      <c r="CHM240" s="63"/>
      <c r="CHN240" s="58"/>
      <c r="CHO240" s="63"/>
      <c r="CHP240" s="58"/>
      <c r="CHQ240" s="63"/>
      <c r="CHR240" s="58"/>
      <c r="CHS240" s="63"/>
      <c r="CHT240" s="58"/>
      <c r="CHU240" s="63"/>
      <c r="CHV240" s="58"/>
      <c r="CHW240" s="63"/>
      <c r="CHX240" s="58"/>
      <c r="CHY240" s="63"/>
      <c r="CHZ240" s="58"/>
      <c r="CIA240" s="63"/>
      <c r="CIB240" s="58"/>
      <c r="CIC240" s="63"/>
      <c r="CID240" s="58"/>
      <c r="CIE240" s="63"/>
      <c r="CIF240" s="58"/>
      <c r="CIG240" s="63"/>
      <c r="CIH240" s="58"/>
      <c r="CII240" s="63"/>
      <c r="CIJ240" s="58"/>
      <c r="CIK240" s="63"/>
      <c r="CIL240" s="58"/>
      <c r="CIM240" s="63"/>
      <c r="CIN240" s="58"/>
      <c r="CIO240" s="63"/>
      <c r="CIP240" s="58"/>
      <c r="CIQ240" s="63"/>
      <c r="CIR240" s="58"/>
      <c r="CIS240" s="63"/>
      <c r="CIT240" s="58"/>
      <c r="CIU240" s="63"/>
      <c r="CIV240" s="58"/>
      <c r="CIW240" s="63"/>
      <c r="CIX240" s="58"/>
      <c r="CIY240" s="63"/>
      <c r="CIZ240" s="58"/>
      <c r="CJA240" s="63"/>
      <c r="CJB240" s="58"/>
      <c r="CJC240" s="63"/>
      <c r="CJD240" s="58"/>
      <c r="CJE240" s="63"/>
      <c r="CJF240" s="58"/>
      <c r="CJG240" s="63"/>
      <c r="CJH240" s="58"/>
      <c r="CJI240" s="63"/>
      <c r="CJJ240" s="58"/>
      <c r="CJK240" s="63"/>
      <c r="CJL240" s="58"/>
      <c r="CJM240" s="63"/>
      <c r="CJN240" s="58"/>
      <c r="CJO240" s="63"/>
      <c r="CJP240" s="58"/>
      <c r="CJQ240" s="63"/>
      <c r="CJR240" s="58"/>
      <c r="CJS240" s="63"/>
      <c r="CJT240" s="58"/>
      <c r="CJU240" s="63"/>
      <c r="CJV240" s="58"/>
      <c r="CJW240" s="63"/>
      <c r="CJX240" s="58"/>
      <c r="CJY240" s="63"/>
      <c r="CJZ240" s="58"/>
      <c r="CKA240" s="63"/>
      <c r="CKB240" s="58"/>
      <c r="CKC240" s="63"/>
      <c r="CKD240" s="58"/>
      <c r="CKE240" s="63"/>
      <c r="CKF240" s="58"/>
      <c r="CKG240" s="63"/>
      <c r="CKH240" s="58"/>
      <c r="CKI240" s="63"/>
      <c r="CKJ240" s="58"/>
      <c r="CKK240" s="63"/>
      <c r="CKL240" s="58"/>
      <c r="CKM240" s="63"/>
      <c r="CKN240" s="58"/>
      <c r="CKO240" s="63"/>
      <c r="CKP240" s="58"/>
      <c r="CKQ240" s="63"/>
      <c r="CKR240" s="58"/>
      <c r="CKS240" s="63"/>
      <c r="CKT240" s="58"/>
      <c r="CKU240" s="63"/>
      <c r="CKV240" s="58"/>
      <c r="CKW240" s="63"/>
      <c r="CKX240" s="58"/>
      <c r="CKY240" s="63"/>
      <c r="CKZ240" s="58"/>
      <c r="CLA240" s="63"/>
      <c r="CLB240" s="58"/>
      <c r="CLC240" s="63"/>
      <c r="CLD240" s="58"/>
      <c r="CLE240" s="63"/>
      <c r="CLF240" s="58"/>
      <c r="CLG240" s="63"/>
      <c r="CLH240" s="58"/>
      <c r="CLI240" s="63"/>
      <c r="CLJ240" s="58"/>
      <c r="CLK240" s="63"/>
      <c r="CLL240" s="58"/>
      <c r="CLM240" s="63"/>
      <c r="CLN240" s="58"/>
      <c r="CLO240" s="63"/>
      <c r="CLP240" s="58"/>
      <c r="CLQ240" s="63"/>
      <c r="CLR240" s="58"/>
      <c r="CLS240" s="63"/>
      <c r="CLT240" s="58"/>
      <c r="CLU240" s="63"/>
      <c r="CLV240" s="58"/>
      <c r="CLW240" s="63"/>
      <c r="CLX240" s="58"/>
      <c r="CLY240" s="63"/>
      <c r="CLZ240" s="58"/>
      <c r="CMA240" s="63"/>
      <c r="CMB240" s="58"/>
      <c r="CMC240" s="63"/>
      <c r="CMD240" s="58"/>
      <c r="CME240" s="63"/>
      <c r="CMF240" s="58"/>
      <c r="CMG240" s="63"/>
      <c r="CMH240" s="58"/>
      <c r="CMI240" s="63"/>
      <c r="CMJ240" s="58"/>
      <c r="CMK240" s="63"/>
      <c r="CML240" s="58"/>
      <c r="CMM240" s="63"/>
      <c r="CMN240" s="58"/>
      <c r="CMO240" s="63"/>
      <c r="CMP240" s="58"/>
      <c r="CMQ240" s="63"/>
      <c r="CMR240" s="58"/>
      <c r="CMS240" s="63"/>
      <c r="CMT240" s="58"/>
      <c r="CMU240" s="63"/>
      <c r="CMV240" s="58"/>
      <c r="CMW240" s="63"/>
      <c r="CMX240" s="58"/>
      <c r="CMY240" s="63"/>
      <c r="CMZ240" s="58"/>
      <c r="CNA240" s="63"/>
      <c r="CNB240" s="58"/>
      <c r="CNC240" s="63"/>
      <c r="CND240" s="58"/>
      <c r="CNE240" s="63"/>
      <c r="CNF240" s="58"/>
      <c r="CNG240" s="63"/>
      <c r="CNH240" s="58"/>
      <c r="CNI240" s="63"/>
      <c r="CNJ240" s="58"/>
      <c r="CNK240" s="63"/>
      <c r="CNL240" s="58"/>
      <c r="CNM240" s="63"/>
      <c r="CNN240" s="58"/>
      <c r="CNO240" s="63"/>
      <c r="CNP240" s="58"/>
      <c r="CNQ240" s="63"/>
      <c r="CNR240" s="58"/>
      <c r="CNS240" s="63"/>
      <c r="CNT240" s="58"/>
      <c r="CNU240" s="63"/>
      <c r="CNV240" s="58"/>
      <c r="CNW240" s="63"/>
      <c r="CNX240" s="58"/>
      <c r="CNY240" s="63"/>
      <c r="CNZ240" s="58"/>
      <c r="COA240" s="63"/>
      <c r="COB240" s="58"/>
      <c r="COC240" s="63"/>
      <c r="COD240" s="58"/>
      <c r="COE240" s="63"/>
      <c r="COF240" s="58"/>
      <c r="COG240" s="63"/>
      <c r="COH240" s="58"/>
      <c r="COI240" s="63"/>
      <c r="COJ240" s="58"/>
      <c r="COK240" s="63"/>
      <c r="COL240" s="58"/>
      <c r="COM240" s="63"/>
      <c r="CON240" s="58"/>
      <c r="COO240" s="63"/>
      <c r="COP240" s="58"/>
      <c r="COQ240" s="63"/>
      <c r="COR240" s="58"/>
      <c r="COS240" s="63"/>
      <c r="COT240" s="58"/>
      <c r="COU240" s="63"/>
      <c r="COV240" s="58"/>
      <c r="COW240" s="63"/>
      <c r="COX240" s="58"/>
      <c r="COY240" s="63"/>
      <c r="COZ240" s="58"/>
      <c r="CPA240" s="63"/>
      <c r="CPB240" s="58"/>
      <c r="CPC240" s="63"/>
      <c r="CPD240" s="58"/>
      <c r="CPE240" s="63"/>
      <c r="CPF240" s="58"/>
      <c r="CPG240" s="63"/>
      <c r="CPH240" s="58"/>
      <c r="CPI240" s="63"/>
      <c r="CPJ240" s="58"/>
      <c r="CPK240" s="63"/>
      <c r="CPL240" s="58"/>
      <c r="CPM240" s="63"/>
      <c r="CPN240" s="58"/>
      <c r="CPO240" s="63"/>
      <c r="CPP240" s="58"/>
      <c r="CPQ240" s="63"/>
      <c r="CPR240" s="58"/>
      <c r="CPS240" s="63"/>
      <c r="CPT240" s="58"/>
      <c r="CPU240" s="63"/>
      <c r="CPV240" s="58"/>
      <c r="CPW240" s="63"/>
      <c r="CPX240" s="58"/>
      <c r="CPY240" s="63"/>
      <c r="CPZ240" s="58"/>
      <c r="CQA240" s="63"/>
      <c r="CQB240" s="58"/>
      <c r="CQC240" s="63"/>
      <c r="CQD240" s="58"/>
      <c r="CQE240" s="63"/>
      <c r="CQF240" s="58"/>
      <c r="CQG240" s="63"/>
      <c r="CQH240" s="58"/>
      <c r="CQI240" s="63"/>
      <c r="CQJ240" s="58"/>
      <c r="CQK240" s="63"/>
      <c r="CQL240" s="58"/>
      <c r="CQM240" s="63"/>
      <c r="CQN240" s="58"/>
      <c r="CQO240" s="63"/>
      <c r="CQP240" s="58"/>
      <c r="CQQ240" s="63"/>
      <c r="CQR240" s="58"/>
      <c r="CQS240" s="63"/>
      <c r="CQT240" s="58"/>
      <c r="CQU240" s="63"/>
      <c r="CQV240" s="58"/>
      <c r="CQW240" s="63"/>
      <c r="CQX240" s="58"/>
      <c r="CQY240" s="63"/>
      <c r="CQZ240" s="58"/>
      <c r="CRA240" s="63"/>
      <c r="CRB240" s="58"/>
      <c r="CRC240" s="63"/>
      <c r="CRD240" s="58"/>
      <c r="CRE240" s="63"/>
      <c r="CRF240" s="58"/>
      <c r="CRG240" s="63"/>
      <c r="CRH240" s="58"/>
      <c r="CRI240" s="63"/>
      <c r="CRJ240" s="58"/>
      <c r="CRK240" s="63"/>
      <c r="CRL240" s="58"/>
      <c r="CRM240" s="63"/>
      <c r="CRN240" s="58"/>
      <c r="CRO240" s="63"/>
      <c r="CRP240" s="58"/>
      <c r="CRQ240" s="63"/>
      <c r="CRR240" s="58"/>
      <c r="CRS240" s="63"/>
      <c r="CRT240" s="58"/>
      <c r="CRU240" s="63"/>
      <c r="CRV240" s="58"/>
      <c r="CRW240" s="63"/>
      <c r="CRX240" s="58"/>
      <c r="CRY240" s="63"/>
      <c r="CRZ240" s="58"/>
      <c r="CSA240" s="63"/>
      <c r="CSB240" s="58"/>
      <c r="CSC240" s="63"/>
      <c r="CSD240" s="58"/>
      <c r="CSE240" s="63"/>
      <c r="CSF240" s="58"/>
      <c r="CSG240" s="63"/>
      <c r="CSH240" s="58"/>
      <c r="CSI240" s="63"/>
      <c r="CSJ240" s="58"/>
      <c r="CSK240" s="63"/>
      <c r="CSL240" s="58"/>
      <c r="CSM240" s="63"/>
      <c r="CSN240" s="58"/>
      <c r="CSO240" s="63"/>
      <c r="CSP240" s="58"/>
      <c r="CSQ240" s="63"/>
      <c r="CSR240" s="58"/>
      <c r="CSS240" s="63"/>
      <c r="CST240" s="58"/>
      <c r="CSU240" s="63"/>
      <c r="CSV240" s="58"/>
      <c r="CSW240" s="63"/>
      <c r="CSX240" s="58"/>
      <c r="CSY240" s="63"/>
      <c r="CSZ240" s="58"/>
      <c r="CTA240" s="63"/>
      <c r="CTB240" s="58"/>
      <c r="CTC240" s="63"/>
      <c r="CTD240" s="58"/>
      <c r="CTE240" s="63"/>
      <c r="CTF240" s="58"/>
      <c r="CTG240" s="63"/>
      <c r="CTH240" s="58"/>
      <c r="CTI240" s="63"/>
      <c r="CTJ240" s="58"/>
      <c r="CTK240" s="63"/>
      <c r="CTL240" s="58"/>
      <c r="CTM240" s="63"/>
      <c r="CTN240" s="58"/>
      <c r="CTO240" s="63"/>
      <c r="CTP240" s="58"/>
      <c r="CTQ240" s="63"/>
      <c r="CTR240" s="58"/>
      <c r="CTS240" s="63"/>
      <c r="CTT240" s="58"/>
      <c r="CTU240" s="63"/>
      <c r="CTV240" s="58"/>
      <c r="CTW240" s="63"/>
      <c r="CTX240" s="58"/>
      <c r="CTY240" s="63"/>
      <c r="CTZ240" s="58"/>
      <c r="CUA240" s="63"/>
      <c r="CUB240" s="58"/>
      <c r="CUC240" s="63"/>
      <c r="CUD240" s="58"/>
      <c r="CUE240" s="63"/>
      <c r="CUF240" s="58"/>
      <c r="CUG240" s="63"/>
      <c r="CUH240" s="58"/>
      <c r="CUI240" s="63"/>
      <c r="CUJ240" s="58"/>
      <c r="CUK240" s="63"/>
      <c r="CUL240" s="58"/>
      <c r="CUM240" s="63"/>
      <c r="CUN240" s="58"/>
      <c r="CUO240" s="63"/>
      <c r="CUP240" s="58"/>
      <c r="CUQ240" s="63"/>
      <c r="CUR240" s="58"/>
      <c r="CUS240" s="63"/>
      <c r="CUT240" s="58"/>
      <c r="CUU240" s="63"/>
      <c r="CUV240" s="58"/>
      <c r="CUW240" s="63"/>
      <c r="CUX240" s="58"/>
      <c r="CUY240" s="63"/>
      <c r="CUZ240" s="58"/>
      <c r="CVA240" s="63"/>
      <c r="CVB240" s="58"/>
      <c r="CVC240" s="63"/>
      <c r="CVD240" s="58"/>
      <c r="CVE240" s="63"/>
      <c r="CVF240" s="58"/>
      <c r="CVG240" s="63"/>
      <c r="CVH240" s="58"/>
      <c r="CVI240" s="63"/>
      <c r="CVJ240" s="58"/>
      <c r="CVK240" s="63"/>
      <c r="CVL240" s="58"/>
      <c r="CVM240" s="63"/>
      <c r="CVN240" s="58"/>
      <c r="CVO240" s="63"/>
      <c r="CVP240" s="58"/>
      <c r="CVQ240" s="63"/>
      <c r="CVR240" s="58"/>
      <c r="CVS240" s="63"/>
      <c r="CVT240" s="58"/>
      <c r="CVU240" s="63"/>
      <c r="CVV240" s="58"/>
      <c r="CVW240" s="63"/>
      <c r="CVX240" s="58"/>
      <c r="CVY240" s="63"/>
      <c r="CVZ240" s="58"/>
      <c r="CWA240" s="63"/>
      <c r="CWB240" s="58"/>
      <c r="CWC240" s="63"/>
      <c r="CWD240" s="58"/>
      <c r="CWE240" s="63"/>
      <c r="CWF240" s="58"/>
      <c r="CWG240" s="63"/>
      <c r="CWH240" s="58"/>
      <c r="CWI240" s="63"/>
      <c r="CWJ240" s="58"/>
      <c r="CWK240" s="63"/>
      <c r="CWL240" s="58"/>
      <c r="CWM240" s="63"/>
      <c r="CWN240" s="58"/>
      <c r="CWO240" s="63"/>
      <c r="CWP240" s="58"/>
      <c r="CWQ240" s="63"/>
      <c r="CWR240" s="58"/>
      <c r="CWS240" s="63"/>
      <c r="CWT240" s="58"/>
      <c r="CWU240" s="63"/>
      <c r="CWV240" s="58"/>
      <c r="CWW240" s="63"/>
      <c r="CWX240" s="58"/>
      <c r="CWY240" s="63"/>
      <c r="CWZ240" s="58"/>
      <c r="CXA240" s="63"/>
      <c r="CXB240" s="58"/>
      <c r="CXC240" s="63"/>
      <c r="CXD240" s="58"/>
      <c r="CXE240" s="63"/>
      <c r="CXF240" s="58"/>
      <c r="CXG240" s="63"/>
      <c r="CXH240" s="58"/>
      <c r="CXI240" s="63"/>
      <c r="CXJ240" s="58"/>
      <c r="CXK240" s="63"/>
      <c r="CXL240" s="58"/>
      <c r="CXM240" s="63"/>
      <c r="CXN240" s="58"/>
      <c r="CXO240" s="63"/>
      <c r="CXP240" s="58"/>
      <c r="CXQ240" s="63"/>
      <c r="CXR240" s="58"/>
      <c r="CXS240" s="63"/>
      <c r="CXT240" s="58"/>
      <c r="CXU240" s="63"/>
      <c r="CXV240" s="58"/>
      <c r="CXW240" s="63"/>
      <c r="CXX240" s="58"/>
      <c r="CXY240" s="63"/>
      <c r="CXZ240" s="58"/>
      <c r="CYA240" s="63"/>
      <c r="CYB240" s="58"/>
      <c r="CYC240" s="63"/>
      <c r="CYD240" s="58"/>
      <c r="CYE240" s="63"/>
      <c r="CYF240" s="58"/>
      <c r="CYG240" s="63"/>
      <c r="CYH240" s="58"/>
      <c r="CYI240" s="63"/>
      <c r="CYJ240" s="58"/>
      <c r="CYK240" s="63"/>
      <c r="CYL240" s="58"/>
      <c r="CYM240" s="63"/>
      <c r="CYN240" s="58"/>
      <c r="CYO240" s="63"/>
      <c r="CYP240" s="58"/>
      <c r="CYQ240" s="63"/>
      <c r="CYR240" s="58"/>
      <c r="CYS240" s="63"/>
      <c r="CYT240" s="58"/>
      <c r="CYU240" s="63"/>
      <c r="CYV240" s="58"/>
      <c r="CYW240" s="63"/>
      <c r="CYX240" s="58"/>
      <c r="CYY240" s="63"/>
      <c r="CYZ240" s="58"/>
      <c r="CZA240" s="63"/>
      <c r="CZB240" s="58"/>
      <c r="CZC240" s="63"/>
      <c r="CZD240" s="58"/>
      <c r="CZE240" s="63"/>
      <c r="CZF240" s="58"/>
      <c r="CZG240" s="63"/>
      <c r="CZH240" s="58"/>
      <c r="CZI240" s="63"/>
      <c r="CZJ240" s="58"/>
      <c r="CZK240" s="63"/>
      <c r="CZL240" s="58"/>
      <c r="CZM240" s="63"/>
      <c r="CZN240" s="58"/>
      <c r="CZO240" s="63"/>
      <c r="CZP240" s="58"/>
      <c r="CZQ240" s="63"/>
      <c r="CZR240" s="58"/>
      <c r="CZS240" s="63"/>
      <c r="CZT240" s="58"/>
      <c r="CZU240" s="63"/>
      <c r="CZV240" s="58"/>
      <c r="CZW240" s="63"/>
      <c r="CZX240" s="58"/>
      <c r="CZY240" s="63"/>
      <c r="CZZ240" s="58"/>
      <c r="DAA240" s="63"/>
      <c r="DAB240" s="58"/>
      <c r="DAC240" s="63"/>
      <c r="DAD240" s="58"/>
      <c r="DAE240" s="63"/>
      <c r="DAF240" s="58"/>
      <c r="DAG240" s="63"/>
      <c r="DAH240" s="58"/>
      <c r="DAI240" s="63"/>
      <c r="DAJ240" s="58"/>
      <c r="DAK240" s="63"/>
      <c r="DAL240" s="58"/>
      <c r="DAM240" s="63"/>
      <c r="DAN240" s="58"/>
      <c r="DAO240" s="63"/>
      <c r="DAP240" s="58"/>
      <c r="DAQ240" s="63"/>
      <c r="DAR240" s="58"/>
      <c r="DAS240" s="63"/>
      <c r="DAT240" s="58"/>
      <c r="DAU240" s="63"/>
      <c r="DAV240" s="58"/>
      <c r="DAW240" s="63"/>
      <c r="DAX240" s="58"/>
      <c r="DAY240" s="63"/>
      <c r="DAZ240" s="58"/>
      <c r="DBA240" s="63"/>
      <c r="DBB240" s="58"/>
      <c r="DBC240" s="63"/>
      <c r="DBD240" s="58"/>
      <c r="DBE240" s="63"/>
      <c r="DBF240" s="58"/>
      <c r="DBG240" s="63"/>
      <c r="DBH240" s="58"/>
      <c r="DBI240" s="63"/>
      <c r="DBJ240" s="58"/>
      <c r="DBK240" s="63"/>
      <c r="DBL240" s="58"/>
      <c r="DBM240" s="63"/>
      <c r="DBN240" s="58"/>
      <c r="DBO240" s="63"/>
      <c r="DBP240" s="58"/>
      <c r="DBQ240" s="63"/>
      <c r="DBR240" s="58"/>
      <c r="DBS240" s="63"/>
      <c r="DBT240" s="58"/>
      <c r="DBU240" s="63"/>
      <c r="DBV240" s="58"/>
      <c r="DBW240" s="63"/>
      <c r="DBX240" s="58"/>
      <c r="DBY240" s="63"/>
      <c r="DBZ240" s="58"/>
      <c r="DCA240" s="63"/>
      <c r="DCB240" s="58"/>
      <c r="DCC240" s="63"/>
      <c r="DCD240" s="58"/>
      <c r="DCE240" s="63"/>
      <c r="DCF240" s="58"/>
      <c r="DCG240" s="63"/>
      <c r="DCH240" s="58"/>
      <c r="DCI240" s="63"/>
      <c r="DCJ240" s="58"/>
      <c r="DCK240" s="63"/>
      <c r="DCL240" s="58"/>
      <c r="DCM240" s="63"/>
      <c r="DCN240" s="58"/>
      <c r="DCO240" s="63"/>
      <c r="DCP240" s="58"/>
      <c r="DCQ240" s="63"/>
      <c r="DCR240" s="58"/>
      <c r="DCS240" s="63"/>
      <c r="DCT240" s="58"/>
      <c r="DCU240" s="63"/>
      <c r="DCV240" s="58"/>
      <c r="DCW240" s="63"/>
      <c r="DCX240" s="58"/>
      <c r="DCY240" s="63"/>
      <c r="DCZ240" s="58"/>
      <c r="DDA240" s="63"/>
      <c r="DDB240" s="58"/>
      <c r="DDC240" s="63"/>
      <c r="DDD240" s="58"/>
      <c r="DDE240" s="63"/>
      <c r="DDF240" s="58"/>
      <c r="DDG240" s="63"/>
      <c r="DDH240" s="58"/>
      <c r="DDI240" s="63"/>
      <c r="DDJ240" s="58"/>
      <c r="DDK240" s="63"/>
      <c r="DDL240" s="58"/>
      <c r="DDM240" s="63"/>
      <c r="DDN240" s="58"/>
      <c r="DDO240" s="63"/>
      <c r="DDP240" s="58"/>
      <c r="DDQ240" s="63"/>
      <c r="DDR240" s="58"/>
      <c r="DDS240" s="63"/>
      <c r="DDT240" s="58"/>
      <c r="DDU240" s="63"/>
      <c r="DDV240" s="58"/>
      <c r="DDW240" s="63"/>
      <c r="DDX240" s="58"/>
      <c r="DDY240" s="63"/>
      <c r="DDZ240" s="58"/>
      <c r="DEA240" s="63"/>
      <c r="DEB240" s="58"/>
      <c r="DEC240" s="63"/>
      <c r="DED240" s="58"/>
      <c r="DEE240" s="63"/>
      <c r="DEF240" s="58"/>
      <c r="DEG240" s="63"/>
      <c r="DEH240" s="58"/>
      <c r="DEI240" s="63"/>
      <c r="DEJ240" s="58"/>
      <c r="DEK240" s="63"/>
      <c r="DEL240" s="58"/>
      <c r="DEM240" s="63"/>
      <c r="DEN240" s="58"/>
      <c r="DEO240" s="63"/>
      <c r="DEP240" s="58"/>
      <c r="DEQ240" s="63"/>
      <c r="DER240" s="58"/>
      <c r="DES240" s="63"/>
      <c r="DET240" s="58"/>
      <c r="DEU240" s="63"/>
      <c r="DEV240" s="58"/>
      <c r="DEW240" s="63"/>
      <c r="DEX240" s="58"/>
      <c r="DEY240" s="63"/>
      <c r="DEZ240" s="58"/>
      <c r="DFA240" s="63"/>
      <c r="DFB240" s="58"/>
      <c r="DFC240" s="63"/>
      <c r="DFD240" s="58"/>
      <c r="DFE240" s="63"/>
      <c r="DFF240" s="58"/>
      <c r="DFG240" s="63"/>
      <c r="DFH240" s="58"/>
      <c r="DFI240" s="63"/>
      <c r="DFJ240" s="58"/>
      <c r="DFK240" s="63"/>
      <c r="DFL240" s="58"/>
      <c r="DFM240" s="63"/>
      <c r="DFN240" s="58"/>
      <c r="DFO240" s="63"/>
      <c r="DFP240" s="58"/>
      <c r="DFQ240" s="63"/>
      <c r="DFR240" s="58"/>
      <c r="DFS240" s="63"/>
      <c r="DFT240" s="58"/>
      <c r="DFU240" s="63"/>
      <c r="DFV240" s="58"/>
      <c r="DFW240" s="63"/>
      <c r="DFX240" s="58"/>
      <c r="DFY240" s="63"/>
      <c r="DFZ240" s="58"/>
      <c r="DGA240" s="63"/>
      <c r="DGB240" s="58"/>
      <c r="DGC240" s="63"/>
      <c r="DGD240" s="58"/>
      <c r="DGE240" s="63"/>
      <c r="DGF240" s="58"/>
      <c r="DGG240" s="63"/>
      <c r="DGH240" s="58"/>
      <c r="DGI240" s="63"/>
      <c r="DGJ240" s="58"/>
      <c r="DGK240" s="63"/>
      <c r="DGL240" s="58"/>
      <c r="DGM240" s="63"/>
      <c r="DGN240" s="58"/>
      <c r="DGO240" s="63"/>
      <c r="DGP240" s="58"/>
      <c r="DGQ240" s="63"/>
      <c r="DGR240" s="58"/>
      <c r="DGS240" s="63"/>
      <c r="DGT240" s="58"/>
      <c r="DGU240" s="63"/>
      <c r="DGV240" s="58"/>
      <c r="DGW240" s="63"/>
      <c r="DGX240" s="58"/>
      <c r="DGY240" s="63"/>
      <c r="DGZ240" s="58"/>
      <c r="DHA240" s="63"/>
      <c r="DHB240" s="58"/>
      <c r="DHC240" s="63"/>
      <c r="DHD240" s="58"/>
      <c r="DHE240" s="63"/>
      <c r="DHF240" s="58"/>
      <c r="DHG240" s="63"/>
      <c r="DHH240" s="58"/>
      <c r="DHI240" s="63"/>
      <c r="DHJ240" s="58"/>
      <c r="DHK240" s="63"/>
      <c r="DHL240" s="58"/>
      <c r="DHM240" s="63"/>
      <c r="DHN240" s="58"/>
      <c r="DHO240" s="63"/>
      <c r="DHP240" s="58"/>
      <c r="DHQ240" s="63"/>
      <c r="DHR240" s="58"/>
      <c r="DHS240" s="63"/>
      <c r="DHT240" s="58"/>
      <c r="DHU240" s="63"/>
      <c r="DHV240" s="58"/>
      <c r="DHW240" s="63"/>
      <c r="DHX240" s="58"/>
      <c r="DHY240" s="63"/>
      <c r="DHZ240" s="58"/>
      <c r="DIA240" s="63"/>
      <c r="DIB240" s="58"/>
      <c r="DIC240" s="63"/>
      <c r="DID240" s="58"/>
      <c r="DIE240" s="63"/>
      <c r="DIF240" s="58"/>
      <c r="DIG240" s="63"/>
      <c r="DIH240" s="58"/>
      <c r="DII240" s="63"/>
      <c r="DIJ240" s="58"/>
      <c r="DIK240" s="63"/>
      <c r="DIL240" s="58"/>
      <c r="DIM240" s="63"/>
      <c r="DIN240" s="58"/>
      <c r="DIO240" s="63"/>
      <c r="DIP240" s="58"/>
      <c r="DIQ240" s="63"/>
      <c r="DIR240" s="58"/>
      <c r="DIS240" s="63"/>
      <c r="DIT240" s="58"/>
      <c r="DIU240" s="63"/>
      <c r="DIV240" s="58"/>
      <c r="DIW240" s="63"/>
      <c r="DIX240" s="58"/>
      <c r="DIY240" s="63"/>
      <c r="DIZ240" s="58"/>
      <c r="DJA240" s="63"/>
      <c r="DJB240" s="58"/>
      <c r="DJC240" s="63"/>
      <c r="DJD240" s="58"/>
      <c r="DJE240" s="63"/>
      <c r="DJF240" s="58"/>
      <c r="DJG240" s="63"/>
      <c r="DJH240" s="58"/>
      <c r="DJI240" s="63"/>
      <c r="DJJ240" s="58"/>
      <c r="DJK240" s="63"/>
      <c r="DJL240" s="58"/>
      <c r="DJM240" s="63"/>
      <c r="DJN240" s="58"/>
      <c r="DJO240" s="63"/>
      <c r="DJP240" s="58"/>
      <c r="DJQ240" s="63"/>
      <c r="DJR240" s="58"/>
      <c r="DJS240" s="63"/>
      <c r="DJT240" s="58"/>
      <c r="DJU240" s="63"/>
      <c r="DJV240" s="58"/>
      <c r="DJW240" s="63"/>
      <c r="DJX240" s="58"/>
      <c r="DJY240" s="63"/>
      <c r="DJZ240" s="58"/>
      <c r="DKA240" s="63"/>
      <c r="DKB240" s="58"/>
      <c r="DKC240" s="63"/>
      <c r="DKD240" s="58"/>
      <c r="DKE240" s="63"/>
      <c r="DKF240" s="58"/>
      <c r="DKG240" s="63"/>
      <c r="DKH240" s="58"/>
      <c r="DKI240" s="63"/>
      <c r="DKJ240" s="58"/>
      <c r="DKK240" s="63"/>
      <c r="DKL240" s="58"/>
      <c r="DKM240" s="63"/>
      <c r="DKN240" s="58"/>
      <c r="DKO240" s="63"/>
      <c r="DKP240" s="58"/>
      <c r="DKQ240" s="63"/>
      <c r="DKR240" s="58"/>
      <c r="DKS240" s="63"/>
      <c r="DKT240" s="58"/>
      <c r="DKU240" s="63"/>
      <c r="DKV240" s="58"/>
      <c r="DKW240" s="63"/>
      <c r="DKX240" s="58"/>
      <c r="DKY240" s="63"/>
      <c r="DKZ240" s="58"/>
      <c r="DLA240" s="63"/>
      <c r="DLB240" s="58"/>
      <c r="DLC240" s="63"/>
      <c r="DLD240" s="58"/>
      <c r="DLE240" s="63"/>
      <c r="DLF240" s="58"/>
      <c r="DLG240" s="63"/>
      <c r="DLH240" s="58"/>
      <c r="DLI240" s="63"/>
      <c r="DLJ240" s="58"/>
      <c r="DLK240" s="63"/>
      <c r="DLL240" s="58"/>
      <c r="DLM240" s="63"/>
      <c r="DLN240" s="58"/>
      <c r="DLO240" s="63"/>
      <c r="DLP240" s="58"/>
      <c r="DLQ240" s="63"/>
      <c r="DLR240" s="58"/>
      <c r="DLS240" s="63"/>
      <c r="DLT240" s="58"/>
      <c r="DLU240" s="63"/>
      <c r="DLV240" s="58"/>
      <c r="DLW240" s="63"/>
      <c r="DLX240" s="58"/>
      <c r="DLY240" s="63"/>
      <c r="DLZ240" s="58"/>
      <c r="DMA240" s="63"/>
      <c r="DMB240" s="58"/>
      <c r="DMC240" s="63"/>
      <c r="DMD240" s="58"/>
      <c r="DME240" s="63"/>
      <c r="DMF240" s="58"/>
      <c r="DMG240" s="63"/>
      <c r="DMH240" s="58"/>
      <c r="DMI240" s="63"/>
      <c r="DMJ240" s="58"/>
      <c r="DMK240" s="63"/>
      <c r="DML240" s="58"/>
      <c r="DMM240" s="63"/>
      <c r="DMN240" s="58"/>
      <c r="DMO240" s="63"/>
      <c r="DMP240" s="58"/>
      <c r="DMQ240" s="63"/>
      <c r="DMR240" s="58"/>
      <c r="DMS240" s="63"/>
      <c r="DMT240" s="58"/>
      <c r="DMU240" s="63"/>
      <c r="DMV240" s="58"/>
      <c r="DMW240" s="63"/>
      <c r="DMX240" s="58"/>
      <c r="DMY240" s="63"/>
      <c r="DMZ240" s="58"/>
      <c r="DNA240" s="63"/>
      <c r="DNB240" s="58"/>
      <c r="DNC240" s="63"/>
      <c r="DND240" s="58"/>
      <c r="DNE240" s="63"/>
      <c r="DNF240" s="58"/>
      <c r="DNG240" s="63"/>
      <c r="DNH240" s="58"/>
      <c r="DNI240" s="63"/>
      <c r="DNJ240" s="58"/>
      <c r="DNK240" s="63"/>
      <c r="DNL240" s="58"/>
      <c r="DNM240" s="63"/>
      <c r="DNN240" s="58"/>
      <c r="DNO240" s="63"/>
      <c r="DNP240" s="58"/>
      <c r="DNQ240" s="63"/>
      <c r="DNR240" s="58"/>
      <c r="DNS240" s="63"/>
      <c r="DNT240" s="58"/>
      <c r="DNU240" s="63"/>
      <c r="DNV240" s="58"/>
      <c r="DNW240" s="63"/>
      <c r="DNX240" s="58"/>
      <c r="DNY240" s="63"/>
      <c r="DNZ240" s="58"/>
      <c r="DOA240" s="63"/>
      <c r="DOB240" s="58"/>
      <c r="DOC240" s="63"/>
      <c r="DOD240" s="58"/>
      <c r="DOE240" s="63"/>
      <c r="DOF240" s="58"/>
      <c r="DOG240" s="63"/>
      <c r="DOH240" s="58"/>
      <c r="DOI240" s="63"/>
      <c r="DOJ240" s="58"/>
      <c r="DOK240" s="63"/>
      <c r="DOL240" s="58"/>
      <c r="DOM240" s="63"/>
      <c r="DON240" s="58"/>
      <c r="DOO240" s="63"/>
      <c r="DOP240" s="58"/>
      <c r="DOQ240" s="63"/>
      <c r="DOR240" s="58"/>
      <c r="DOS240" s="63"/>
      <c r="DOT240" s="58"/>
      <c r="DOU240" s="63"/>
      <c r="DOV240" s="58"/>
      <c r="DOW240" s="63"/>
      <c r="DOX240" s="58"/>
      <c r="DOY240" s="63"/>
      <c r="DOZ240" s="58"/>
      <c r="DPA240" s="63"/>
      <c r="DPB240" s="58"/>
      <c r="DPC240" s="63"/>
      <c r="DPD240" s="58"/>
      <c r="DPE240" s="63"/>
      <c r="DPF240" s="58"/>
      <c r="DPG240" s="63"/>
      <c r="DPH240" s="58"/>
      <c r="DPI240" s="63"/>
      <c r="DPJ240" s="58"/>
      <c r="DPK240" s="63"/>
      <c r="DPL240" s="58"/>
      <c r="DPM240" s="63"/>
      <c r="DPN240" s="58"/>
      <c r="DPO240" s="63"/>
      <c r="DPP240" s="58"/>
      <c r="DPQ240" s="63"/>
      <c r="DPR240" s="58"/>
      <c r="DPS240" s="63"/>
      <c r="DPT240" s="58"/>
      <c r="DPU240" s="63"/>
      <c r="DPV240" s="58"/>
      <c r="DPW240" s="63"/>
      <c r="DPX240" s="58"/>
      <c r="DPY240" s="63"/>
      <c r="DPZ240" s="58"/>
      <c r="DQA240" s="63"/>
      <c r="DQB240" s="58"/>
      <c r="DQC240" s="63"/>
      <c r="DQD240" s="58"/>
      <c r="DQE240" s="63"/>
      <c r="DQF240" s="58"/>
      <c r="DQG240" s="63"/>
      <c r="DQH240" s="58"/>
      <c r="DQI240" s="63"/>
      <c r="DQJ240" s="58"/>
      <c r="DQK240" s="63"/>
      <c r="DQL240" s="58"/>
      <c r="DQM240" s="63"/>
      <c r="DQN240" s="58"/>
      <c r="DQO240" s="63"/>
      <c r="DQP240" s="58"/>
      <c r="DQQ240" s="63"/>
      <c r="DQR240" s="58"/>
      <c r="DQS240" s="63"/>
      <c r="DQT240" s="58"/>
      <c r="DQU240" s="63"/>
      <c r="DQV240" s="58"/>
      <c r="DQW240" s="63"/>
      <c r="DQX240" s="58"/>
      <c r="DQY240" s="63"/>
      <c r="DQZ240" s="58"/>
      <c r="DRA240" s="63"/>
      <c r="DRB240" s="58"/>
      <c r="DRC240" s="63"/>
      <c r="DRD240" s="58"/>
      <c r="DRE240" s="63"/>
      <c r="DRF240" s="58"/>
      <c r="DRG240" s="63"/>
      <c r="DRH240" s="58"/>
      <c r="DRI240" s="63"/>
      <c r="DRJ240" s="58"/>
      <c r="DRK240" s="63"/>
      <c r="DRL240" s="58"/>
      <c r="DRM240" s="63"/>
      <c r="DRN240" s="58"/>
      <c r="DRO240" s="63"/>
      <c r="DRP240" s="58"/>
      <c r="DRQ240" s="63"/>
      <c r="DRR240" s="58"/>
      <c r="DRS240" s="63"/>
      <c r="DRT240" s="58"/>
      <c r="DRU240" s="63"/>
      <c r="DRV240" s="58"/>
      <c r="DRW240" s="63"/>
      <c r="DRX240" s="58"/>
      <c r="DRY240" s="63"/>
      <c r="DRZ240" s="58"/>
      <c r="DSA240" s="63"/>
      <c r="DSB240" s="58"/>
      <c r="DSC240" s="63"/>
      <c r="DSD240" s="58"/>
      <c r="DSE240" s="63"/>
      <c r="DSF240" s="58"/>
      <c r="DSG240" s="63"/>
      <c r="DSH240" s="58"/>
      <c r="DSI240" s="63"/>
      <c r="DSJ240" s="58"/>
      <c r="DSK240" s="63"/>
      <c r="DSL240" s="58"/>
      <c r="DSM240" s="63"/>
      <c r="DSN240" s="58"/>
      <c r="DSO240" s="63"/>
      <c r="DSP240" s="58"/>
      <c r="DSQ240" s="63"/>
      <c r="DSR240" s="58"/>
      <c r="DSS240" s="63"/>
      <c r="DST240" s="58"/>
      <c r="DSU240" s="63"/>
      <c r="DSV240" s="58"/>
      <c r="DSW240" s="63"/>
      <c r="DSX240" s="58"/>
      <c r="DSY240" s="63"/>
      <c r="DSZ240" s="58"/>
      <c r="DTA240" s="63"/>
      <c r="DTB240" s="58"/>
      <c r="DTC240" s="63"/>
      <c r="DTD240" s="58"/>
      <c r="DTE240" s="63"/>
      <c r="DTF240" s="58"/>
      <c r="DTG240" s="63"/>
      <c r="DTH240" s="58"/>
      <c r="DTI240" s="63"/>
      <c r="DTJ240" s="58"/>
      <c r="DTK240" s="63"/>
      <c r="DTL240" s="58"/>
      <c r="DTM240" s="63"/>
      <c r="DTN240" s="58"/>
      <c r="DTO240" s="63"/>
      <c r="DTP240" s="58"/>
      <c r="DTQ240" s="63"/>
      <c r="DTR240" s="58"/>
      <c r="DTS240" s="63"/>
      <c r="DTT240" s="58"/>
      <c r="DTU240" s="63"/>
      <c r="DTV240" s="58"/>
      <c r="DTW240" s="63"/>
      <c r="DTX240" s="58"/>
      <c r="DTY240" s="63"/>
      <c r="DTZ240" s="58"/>
      <c r="DUA240" s="63"/>
      <c r="DUB240" s="58"/>
      <c r="DUC240" s="63"/>
      <c r="DUD240" s="58"/>
      <c r="DUE240" s="63"/>
      <c r="DUF240" s="58"/>
      <c r="DUG240" s="63"/>
      <c r="DUH240" s="58"/>
      <c r="DUI240" s="63"/>
      <c r="DUJ240" s="58"/>
      <c r="DUK240" s="63"/>
      <c r="DUL240" s="58"/>
      <c r="DUM240" s="63"/>
      <c r="DUN240" s="58"/>
      <c r="DUO240" s="63"/>
      <c r="DUP240" s="58"/>
      <c r="DUQ240" s="63"/>
      <c r="DUR240" s="58"/>
      <c r="DUS240" s="63"/>
      <c r="DUT240" s="58"/>
      <c r="DUU240" s="63"/>
      <c r="DUV240" s="58"/>
      <c r="DUW240" s="63"/>
      <c r="DUX240" s="58"/>
      <c r="DUY240" s="63"/>
      <c r="DUZ240" s="58"/>
      <c r="DVA240" s="63"/>
      <c r="DVB240" s="58"/>
      <c r="DVC240" s="63"/>
      <c r="DVD240" s="58"/>
      <c r="DVE240" s="63"/>
      <c r="DVF240" s="58"/>
      <c r="DVG240" s="63"/>
      <c r="DVH240" s="58"/>
      <c r="DVI240" s="63"/>
      <c r="DVJ240" s="58"/>
      <c r="DVK240" s="63"/>
      <c r="DVL240" s="58"/>
      <c r="DVM240" s="63"/>
      <c r="DVN240" s="58"/>
      <c r="DVO240" s="63"/>
      <c r="DVP240" s="58"/>
      <c r="DVQ240" s="63"/>
      <c r="DVR240" s="58"/>
      <c r="DVS240" s="63"/>
      <c r="DVT240" s="58"/>
      <c r="DVU240" s="63"/>
      <c r="DVV240" s="58"/>
      <c r="DVW240" s="63"/>
      <c r="DVX240" s="58"/>
      <c r="DVY240" s="63"/>
      <c r="DVZ240" s="58"/>
      <c r="DWA240" s="63"/>
      <c r="DWB240" s="58"/>
      <c r="DWC240" s="63"/>
      <c r="DWD240" s="58"/>
      <c r="DWE240" s="63"/>
      <c r="DWF240" s="58"/>
      <c r="DWG240" s="63"/>
      <c r="DWH240" s="58"/>
      <c r="DWI240" s="63"/>
      <c r="DWJ240" s="58"/>
      <c r="DWK240" s="63"/>
      <c r="DWL240" s="58"/>
      <c r="DWM240" s="63"/>
      <c r="DWN240" s="58"/>
      <c r="DWO240" s="63"/>
      <c r="DWP240" s="58"/>
      <c r="DWQ240" s="63"/>
      <c r="DWR240" s="58"/>
      <c r="DWS240" s="63"/>
      <c r="DWT240" s="58"/>
      <c r="DWU240" s="63"/>
      <c r="DWV240" s="58"/>
      <c r="DWW240" s="63"/>
      <c r="DWX240" s="58"/>
      <c r="DWY240" s="63"/>
      <c r="DWZ240" s="58"/>
      <c r="DXA240" s="63"/>
      <c r="DXB240" s="58"/>
      <c r="DXC240" s="63"/>
      <c r="DXD240" s="58"/>
      <c r="DXE240" s="63"/>
      <c r="DXF240" s="58"/>
      <c r="DXG240" s="63"/>
      <c r="DXH240" s="58"/>
      <c r="DXI240" s="63"/>
      <c r="DXJ240" s="58"/>
      <c r="DXK240" s="63"/>
      <c r="DXL240" s="58"/>
      <c r="DXM240" s="63"/>
      <c r="DXN240" s="58"/>
      <c r="DXO240" s="63"/>
      <c r="DXP240" s="58"/>
      <c r="DXQ240" s="63"/>
      <c r="DXR240" s="58"/>
      <c r="DXS240" s="63"/>
      <c r="DXT240" s="58"/>
      <c r="DXU240" s="63"/>
      <c r="DXV240" s="58"/>
      <c r="DXW240" s="63"/>
      <c r="DXX240" s="58"/>
      <c r="DXY240" s="63"/>
      <c r="DXZ240" s="58"/>
      <c r="DYA240" s="63"/>
      <c r="DYB240" s="58"/>
      <c r="DYC240" s="63"/>
      <c r="DYD240" s="58"/>
      <c r="DYE240" s="63"/>
      <c r="DYF240" s="58"/>
      <c r="DYG240" s="63"/>
      <c r="DYH240" s="58"/>
      <c r="DYI240" s="63"/>
      <c r="DYJ240" s="58"/>
      <c r="DYK240" s="63"/>
      <c r="DYL240" s="58"/>
      <c r="DYM240" s="63"/>
      <c r="DYN240" s="58"/>
      <c r="DYO240" s="63"/>
      <c r="DYP240" s="58"/>
      <c r="DYQ240" s="63"/>
      <c r="DYR240" s="58"/>
      <c r="DYS240" s="63"/>
      <c r="DYT240" s="58"/>
      <c r="DYU240" s="63"/>
      <c r="DYV240" s="58"/>
      <c r="DYW240" s="63"/>
      <c r="DYX240" s="58"/>
      <c r="DYY240" s="63"/>
      <c r="DYZ240" s="58"/>
      <c r="DZA240" s="63"/>
      <c r="DZB240" s="58"/>
      <c r="DZC240" s="63"/>
      <c r="DZD240" s="58"/>
      <c r="DZE240" s="63"/>
      <c r="DZF240" s="58"/>
      <c r="DZG240" s="63"/>
      <c r="DZH240" s="58"/>
      <c r="DZI240" s="63"/>
      <c r="DZJ240" s="58"/>
      <c r="DZK240" s="63"/>
      <c r="DZL240" s="58"/>
      <c r="DZM240" s="63"/>
      <c r="DZN240" s="58"/>
      <c r="DZO240" s="63"/>
      <c r="DZP240" s="58"/>
      <c r="DZQ240" s="63"/>
      <c r="DZR240" s="58"/>
      <c r="DZS240" s="63"/>
      <c r="DZT240" s="58"/>
      <c r="DZU240" s="63"/>
      <c r="DZV240" s="58"/>
      <c r="DZW240" s="63"/>
      <c r="DZX240" s="58"/>
      <c r="DZY240" s="63"/>
      <c r="DZZ240" s="58"/>
      <c r="EAA240" s="63"/>
      <c r="EAB240" s="58"/>
      <c r="EAC240" s="63"/>
      <c r="EAD240" s="58"/>
      <c r="EAE240" s="63"/>
      <c r="EAF240" s="58"/>
      <c r="EAG240" s="63"/>
      <c r="EAH240" s="58"/>
      <c r="EAI240" s="63"/>
      <c r="EAJ240" s="58"/>
      <c r="EAK240" s="63"/>
      <c r="EAL240" s="58"/>
      <c r="EAM240" s="63"/>
      <c r="EAN240" s="58"/>
      <c r="EAO240" s="63"/>
      <c r="EAP240" s="58"/>
      <c r="EAQ240" s="63"/>
      <c r="EAR240" s="58"/>
      <c r="EAS240" s="63"/>
      <c r="EAT240" s="58"/>
      <c r="EAU240" s="63"/>
      <c r="EAV240" s="58"/>
      <c r="EAW240" s="63"/>
      <c r="EAX240" s="58"/>
      <c r="EAY240" s="63"/>
      <c r="EAZ240" s="58"/>
      <c r="EBA240" s="63"/>
      <c r="EBB240" s="58"/>
      <c r="EBC240" s="63"/>
      <c r="EBD240" s="58"/>
      <c r="EBE240" s="63"/>
      <c r="EBF240" s="58"/>
      <c r="EBG240" s="63"/>
      <c r="EBH240" s="58"/>
      <c r="EBI240" s="63"/>
      <c r="EBJ240" s="58"/>
      <c r="EBK240" s="63"/>
      <c r="EBL240" s="58"/>
      <c r="EBM240" s="63"/>
      <c r="EBN240" s="58"/>
      <c r="EBO240" s="63"/>
      <c r="EBP240" s="58"/>
      <c r="EBQ240" s="63"/>
      <c r="EBR240" s="58"/>
      <c r="EBS240" s="63"/>
      <c r="EBT240" s="58"/>
      <c r="EBU240" s="63"/>
      <c r="EBV240" s="58"/>
      <c r="EBW240" s="63"/>
      <c r="EBX240" s="58"/>
      <c r="EBY240" s="63"/>
      <c r="EBZ240" s="58"/>
      <c r="ECA240" s="63"/>
      <c r="ECB240" s="58"/>
      <c r="ECC240" s="63"/>
      <c r="ECD240" s="58"/>
      <c r="ECE240" s="63"/>
      <c r="ECF240" s="58"/>
      <c r="ECG240" s="63"/>
      <c r="ECH240" s="58"/>
      <c r="ECI240" s="63"/>
      <c r="ECJ240" s="58"/>
      <c r="ECK240" s="63"/>
      <c r="ECL240" s="58"/>
      <c r="ECM240" s="63"/>
      <c r="ECN240" s="58"/>
      <c r="ECO240" s="63"/>
      <c r="ECP240" s="58"/>
      <c r="ECQ240" s="63"/>
      <c r="ECR240" s="58"/>
      <c r="ECS240" s="63"/>
      <c r="ECT240" s="58"/>
      <c r="ECU240" s="63"/>
      <c r="ECV240" s="58"/>
      <c r="ECW240" s="63"/>
      <c r="ECX240" s="58"/>
      <c r="ECY240" s="63"/>
      <c r="ECZ240" s="58"/>
      <c r="EDA240" s="63"/>
      <c r="EDB240" s="58"/>
      <c r="EDC240" s="63"/>
      <c r="EDD240" s="58"/>
      <c r="EDE240" s="63"/>
      <c r="EDF240" s="58"/>
      <c r="EDG240" s="63"/>
      <c r="EDH240" s="58"/>
      <c r="EDI240" s="63"/>
      <c r="EDJ240" s="58"/>
      <c r="EDK240" s="63"/>
      <c r="EDL240" s="58"/>
      <c r="EDM240" s="63"/>
      <c r="EDN240" s="58"/>
      <c r="EDO240" s="63"/>
      <c r="EDP240" s="58"/>
      <c r="EDQ240" s="63"/>
      <c r="EDR240" s="58"/>
      <c r="EDS240" s="63"/>
      <c r="EDT240" s="58"/>
      <c r="EDU240" s="63"/>
      <c r="EDV240" s="58"/>
      <c r="EDW240" s="63"/>
      <c r="EDX240" s="58"/>
      <c r="EDY240" s="63"/>
      <c r="EDZ240" s="58"/>
      <c r="EEA240" s="63"/>
      <c r="EEB240" s="58"/>
      <c r="EEC240" s="63"/>
      <c r="EED240" s="58"/>
      <c r="EEE240" s="63"/>
      <c r="EEF240" s="58"/>
      <c r="EEG240" s="63"/>
      <c r="EEH240" s="58"/>
      <c r="EEI240" s="63"/>
      <c r="EEJ240" s="58"/>
      <c r="EEK240" s="63"/>
      <c r="EEL240" s="58"/>
      <c r="EEM240" s="63"/>
      <c r="EEN240" s="58"/>
      <c r="EEO240" s="63"/>
      <c r="EEP240" s="58"/>
      <c r="EEQ240" s="63"/>
      <c r="EER240" s="58"/>
      <c r="EES240" s="63"/>
      <c r="EET240" s="58"/>
      <c r="EEU240" s="63"/>
      <c r="EEV240" s="58"/>
      <c r="EEW240" s="63"/>
      <c r="EEX240" s="58"/>
      <c r="EEY240" s="63"/>
      <c r="EEZ240" s="58"/>
      <c r="EFA240" s="63"/>
      <c r="EFB240" s="58"/>
      <c r="EFC240" s="63"/>
      <c r="EFD240" s="58"/>
      <c r="EFE240" s="63"/>
      <c r="EFF240" s="58"/>
      <c r="EFG240" s="63"/>
      <c r="EFH240" s="58"/>
      <c r="EFI240" s="63"/>
      <c r="EFJ240" s="58"/>
      <c r="EFK240" s="63"/>
      <c r="EFL240" s="58"/>
      <c r="EFM240" s="63"/>
      <c r="EFN240" s="58"/>
      <c r="EFO240" s="63"/>
      <c r="EFP240" s="58"/>
      <c r="EFQ240" s="63"/>
      <c r="EFR240" s="58"/>
      <c r="EFS240" s="63"/>
      <c r="EFT240" s="58"/>
      <c r="EFU240" s="63"/>
      <c r="EFV240" s="58"/>
      <c r="EFW240" s="63"/>
      <c r="EFX240" s="58"/>
      <c r="EFY240" s="63"/>
      <c r="EFZ240" s="58"/>
      <c r="EGA240" s="63"/>
      <c r="EGB240" s="58"/>
      <c r="EGC240" s="63"/>
      <c r="EGD240" s="58"/>
      <c r="EGE240" s="63"/>
      <c r="EGF240" s="58"/>
      <c r="EGG240" s="63"/>
      <c r="EGH240" s="58"/>
      <c r="EGI240" s="63"/>
      <c r="EGJ240" s="58"/>
      <c r="EGK240" s="63"/>
      <c r="EGL240" s="58"/>
      <c r="EGM240" s="63"/>
      <c r="EGN240" s="58"/>
      <c r="EGO240" s="63"/>
      <c r="EGP240" s="58"/>
      <c r="EGQ240" s="63"/>
      <c r="EGR240" s="58"/>
      <c r="EGS240" s="63"/>
      <c r="EGT240" s="58"/>
      <c r="EGU240" s="63"/>
      <c r="EGV240" s="58"/>
      <c r="EGW240" s="63"/>
      <c r="EGX240" s="58"/>
      <c r="EGY240" s="63"/>
      <c r="EGZ240" s="58"/>
      <c r="EHA240" s="63"/>
      <c r="EHB240" s="58"/>
      <c r="EHC240" s="63"/>
      <c r="EHD240" s="58"/>
      <c r="EHE240" s="63"/>
      <c r="EHF240" s="58"/>
      <c r="EHG240" s="63"/>
      <c r="EHH240" s="58"/>
      <c r="EHI240" s="63"/>
      <c r="EHJ240" s="58"/>
      <c r="EHK240" s="63"/>
      <c r="EHL240" s="58"/>
      <c r="EHM240" s="63"/>
      <c r="EHN240" s="58"/>
      <c r="EHO240" s="63"/>
      <c r="EHP240" s="58"/>
      <c r="EHQ240" s="63"/>
      <c r="EHR240" s="58"/>
      <c r="EHS240" s="63"/>
      <c r="EHT240" s="58"/>
      <c r="EHU240" s="63"/>
      <c r="EHV240" s="58"/>
      <c r="EHW240" s="63"/>
      <c r="EHX240" s="58"/>
      <c r="EHY240" s="63"/>
      <c r="EHZ240" s="58"/>
      <c r="EIA240" s="63"/>
      <c r="EIB240" s="58"/>
      <c r="EIC240" s="63"/>
      <c r="EID240" s="58"/>
      <c r="EIE240" s="63"/>
      <c r="EIF240" s="58"/>
      <c r="EIG240" s="63"/>
      <c r="EIH240" s="58"/>
      <c r="EII240" s="63"/>
      <c r="EIJ240" s="58"/>
      <c r="EIK240" s="63"/>
      <c r="EIL240" s="58"/>
      <c r="EIM240" s="63"/>
      <c r="EIN240" s="58"/>
      <c r="EIO240" s="63"/>
      <c r="EIP240" s="58"/>
      <c r="EIQ240" s="63"/>
      <c r="EIR240" s="58"/>
      <c r="EIS240" s="63"/>
      <c r="EIT240" s="58"/>
      <c r="EIU240" s="63"/>
      <c r="EIV240" s="58"/>
      <c r="EIW240" s="63"/>
      <c r="EIX240" s="58"/>
      <c r="EIY240" s="63"/>
      <c r="EIZ240" s="58"/>
      <c r="EJA240" s="63"/>
      <c r="EJB240" s="58"/>
      <c r="EJC240" s="63"/>
      <c r="EJD240" s="58"/>
      <c r="EJE240" s="63"/>
      <c r="EJF240" s="58"/>
      <c r="EJG240" s="63"/>
      <c r="EJH240" s="58"/>
      <c r="EJI240" s="63"/>
      <c r="EJJ240" s="58"/>
      <c r="EJK240" s="63"/>
      <c r="EJL240" s="58"/>
      <c r="EJM240" s="63"/>
      <c r="EJN240" s="58"/>
      <c r="EJO240" s="63"/>
      <c r="EJP240" s="58"/>
      <c r="EJQ240" s="63"/>
      <c r="EJR240" s="58"/>
      <c r="EJS240" s="63"/>
      <c r="EJT240" s="58"/>
      <c r="EJU240" s="63"/>
      <c r="EJV240" s="58"/>
      <c r="EJW240" s="63"/>
      <c r="EJX240" s="58"/>
      <c r="EJY240" s="63"/>
      <c r="EJZ240" s="58"/>
      <c r="EKA240" s="63"/>
      <c r="EKB240" s="58"/>
      <c r="EKC240" s="63"/>
      <c r="EKD240" s="58"/>
      <c r="EKE240" s="63"/>
      <c r="EKF240" s="58"/>
      <c r="EKG240" s="63"/>
      <c r="EKH240" s="58"/>
      <c r="EKI240" s="63"/>
      <c r="EKJ240" s="58"/>
      <c r="EKK240" s="63"/>
      <c r="EKL240" s="58"/>
      <c r="EKM240" s="63"/>
      <c r="EKN240" s="58"/>
      <c r="EKO240" s="63"/>
      <c r="EKP240" s="58"/>
      <c r="EKQ240" s="63"/>
      <c r="EKR240" s="58"/>
      <c r="EKS240" s="63"/>
      <c r="EKT240" s="58"/>
      <c r="EKU240" s="63"/>
      <c r="EKV240" s="58"/>
      <c r="EKW240" s="63"/>
      <c r="EKX240" s="58"/>
      <c r="EKY240" s="63"/>
      <c r="EKZ240" s="58"/>
      <c r="ELA240" s="63"/>
      <c r="ELB240" s="58"/>
      <c r="ELC240" s="63"/>
      <c r="ELD240" s="58"/>
      <c r="ELE240" s="63"/>
      <c r="ELF240" s="58"/>
      <c r="ELG240" s="63"/>
      <c r="ELH240" s="58"/>
      <c r="ELI240" s="63"/>
      <c r="ELJ240" s="58"/>
      <c r="ELK240" s="63"/>
      <c r="ELL240" s="58"/>
      <c r="ELM240" s="63"/>
      <c r="ELN240" s="58"/>
      <c r="ELO240" s="63"/>
      <c r="ELP240" s="58"/>
      <c r="ELQ240" s="63"/>
      <c r="ELR240" s="58"/>
      <c r="ELS240" s="63"/>
      <c r="ELT240" s="58"/>
      <c r="ELU240" s="63"/>
      <c r="ELV240" s="58"/>
      <c r="ELW240" s="63"/>
      <c r="ELX240" s="58"/>
      <c r="ELY240" s="63"/>
      <c r="ELZ240" s="58"/>
      <c r="EMA240" s="63"/>
      <c r="EMB240" s="58"/>
      <c r="EMC240" s="63"/>
      <c r="EMD240" s="58"/>
      <c r="EME240" s="63"/>
      <c r="EMF240" s="58"/>
      <c r="EMG240" s="63"/>
      <c r="EMH240" s="58"/>
      <c r="EMI240" s="63"/>
      <c r="EMJ240" s="58"/>
      <c r="EMK240" s="63"/>
      <c r="EML240" s="58"/>
      <c r="EMM240" s="63"/>
      <c r="EMN240" s="58"/>
      <c r="EMO240" s="63"/>
      <c r="EMP240" s="58"/>
      <c r="EMQ240" s="63"/>
      <c r="EMR240" s="58"/>
      <c r="EMS240" s="63"/>
      <c r="EMT240" s="58"/>
      <c r="EMU240" s="63"/>
      <c r="EMV240" s="58"/>
      <c r="EMW240" s="63"/>
      <c r="EMX240" s="58"/>
      <c r="EMY240" s="63"/>
      <c r="EMZ240" s="58"/>
      <c r="ENA240" s="63"/>
      <c r="ENB240" s="58"/>
      <c r="ENC240" s="63"/>
      <c r="END240" s="58"/>
      <c r="ENE240" s="63"/>
      <c r="ENF240" s="58"/>
      <c r="ENG240" s="63"/>
      <c r="ENH240" s="58"/>
      <c r="ENI240" s="63"/>
      <c r="ENJ240" s="58"/>
      <c r="ENK240" s="63"/>
      <c r="ENL240" s="58"/>
      <c r="ENM240" s="63"/>
      <c r="ENN240" s="58"/>
      <c r="ENO240" s="63"/>
      <c r="ENP240" s="58"/>
      <c r="ENQ240" s="63"/>
      <c r="ENR240" s="58"/>
      <c r="ENS240" s="63"/>
      <c r="ENT240" s="58"/>
      <c r="ENU240" s="63"/>
      <c r="ENV240" s="58"/>
      <c r="ENW240" s="63"/>
      <c r="ENX240" s="58"/>
      <c r="ENY240" s="63"/>
      <c r="ENZ240" s="58"/>
      <c r="EOA240" s="63"/>
      <c r="EOB240" s="58"/>
      <c r="EOC240" s="63"/>
      <c r="EOD240" s="58"/>
      <c r="EOE240" s="63"/>
      <c r="EOF240" s="58"/>
      <c r="EOG240" s="63"/>
      <c r="EOH240" s="58"/>
      <c r="EOI240" s="63"/>
      <c r="EOJ240" s="58"/>
      <c r="EOK240" s="63"/>
      <c r="EOL240" s="58"/>
      <c r="EOM240" s="63"/>
      <c r="EON240" s="58"/>
      <c r="EOO240" s="63"/>
      <c r="EOP240" s="58"/>
      <c r="EOQ240" s="63"/>
      <c r="EOR240" s="58"/>
      <c r="EOS240" s="63"/>
      <c r="EOT240" s="58"/>
      <c r="EOU240" s="63"/>
      <c r="EOV240" s="58"/>
      <c r="EOW240" s="63"/>
      <c r="EOX240" s="58"/>
      <c r="EOY240" s="63"/>
      <c r="EOZ240" s="58"/>
      <c r="EPA240" s="63"/>
      <c r="EPB240" s="58"/>
      <c r="EPC240" s="63"/>
      <c r="EPD240" s="58"/>
      <c r="EPE240" s="63"/>
      <c r="EPF240" s="58"/>
      <c r="EPG240" s="63"/>
      <c r="EPH240" s="58"/>
      <c r="EPI240" s="63"/>
      <c r="EPJ240" s="58"/>
      <c r="EPK240" s="63"/>
      <c r="EPL240" s="58"/>
      <c r="EPM240" s="63"/>
      <c r="EPN240" s="58"/>
      <c r="EPO240" s="63"/>
      <c r="EPP240" s="58"/>
      <c r="EPQ240" s="63"/>
      <c r="EPR240" s="58"/>
      <c r="EPS240" s="63"/>
      <c r="EPT240" s="58"/>
      <c r="EPU240" s="63"/>
      <c r="EPV240" s="58"/>
      <c r="EPW240" s="63"/>
      <c r="EPX240" s="58"/>
      <c r="EPY240" s="63"/>
      <c r="EPZ240" s="58"/>
      <c r="EQA240" s="63"/>
      <c r="EQB240" s="58"/>
      <c r="EQC240" s="63"/>
      <c r="EQD240" s="58"/>
      <c r="EQE240" s="63"/>
      <c r="EQF240" s="58"/>
      <c r="EQG240" s="63"/>
      <c r="EQH240" s="58"/>
      <c r="EQI240" s="63"/>
      <c r="EQJ240" s="58"/>
      <c r="EQK240" s="63"/>
      <c r="EQL240" s="58"/>
      <c r="EQM240" s="63"/>
      <c r="EQN240" s="58"/>
      <c r="EQO240" s="63"/>
      <c r="EQP240" s="58"/>
      <c r="EQQ240" s="63"/>
      <c r="EQR240" s="58"/>
      <c r="EQS240" s="63"/>
      <c r="EQT240" s="58"/>
      <c r="EQU240" s="63"/>
      <c r="EQV240" s="58"/>
      <c r="EQW240" s="63"/>
      <c r="EQX240" s="58"/>
      <c r="EQY240" s="63"/>
      <c r="EQZ240" s="58"/>
      <c r="ERA240" s="63"/>
      <c r="ERB240" s="58"/>
      <c r="ERC240" s="63"/>
      <c r="ERD240" s="58"/>
      <c r="ERE240" s="63"/>
      <c r="ERF240" s="58"/>
      <c r="ERG240" s="63"/>
      <c r="ERH240" s="58"/>
      <c r="ERI240" s="63"/>
      <c r="ERJ240" s="58"/>
      <c r="ERK240" s="63"/>
      <c r="ERL240" s="58"/>
      <c r="ERM240" s="63"/>
      <c r="ERN240" s="58"/>
      <c r="ERO240" s="63"/>
      <c r="ERP240" s="58"/>
      <c r="ERQ240" s="63"/>
      <c r="ERR240" s="58"/>
      <c r="ERS240" s="63"/>
      <c r="ERT240" s="58"/>
      <c r="ERU240" s="63"/>
      <c r="ERV240" s="58"/>
      <c r="ERW240" s="63"/>
      <c r="ERX240" s="58"/>
      <c r="ERY240" s="63"/>
      <c r="ERZ240" s="58"/>
      <c r="ESA240" s="63"/>
      <c r="ESB240" s="58"/>
      <c r="ESC240" s="63"/>
      <c r="ESD240" s="58"/>
      <c r="ESE240" s="63"/>
      <c r="ESF240" s="58"/>
      <c r="ESG240" s="63"/>
      <c r="ESH240" s="58"/>
      <c r="ESI240" s="63"/>
      <c r="ESJ240" s="58"/>
      <c r="ESK240" s="63"/>
      <c r="ESL240" s="58"/>
      <c r="ESM240" s="63"/>
      <c r="ESN240" s="58"/>
      <c r="ESO240" s="63"/>
      <c r="ESP240" s="58"/>
      <c r="ESQ240" s="63"/>
      <c r="ESR240" s="58"/>
      <c r="ESS240" s="63"/>
      <c r="EST240" s="58"/>
      <c r="ESU240" s="63"/>
      <c r="ESV240" s="58"/>
      <c r="ESW240" s="63"/>
      <c r="ESX240" s="58"/>
      <c r="ESY240" s="63"/>
      <c r="ESZ240" s="58"/>
      <c r="ETA240" s="63"/>
      <c r="ETB240" s="58"/>
      <c r="ETC240" s="63"/>
      <c r="ETD240" s="58"/>
      <c r="ETE240" s="63"/>
      <c r="ETF240" s="58"/>
      <c r="ETG240" s="63"/>
      <c r="ETH240" s="58"/>
      <c r="ETI240" s="63"/>
      <c r="ETJ240" s="58"/>
      <c r="ETK240" s="63"/>
      <c r="ETL240" s="58"/>
      <c r="ETM240" s="63"/>
      <c r="ETN240" s="58"/>
      <c r="ETO240" s="63"/>
      <c r="ETP240" s="58"/>
      <c r="ETQ240" s="63"/>
      <c r="ETR240" s="58"/>
      <c r="ETS240" s="63"/>
      <c r="ETT240" s="58"/>
      <c r="ETU240" s="63"/>
      <c r="ETV240" s="58"/>
      <c r="ETW240" s="63"/>
      <c r="ETX240" s="58"/>
      <c r="ETY240" s="63"/>
      <c r="ETZ240" s="58"/>
      <c r="EUA240" s="63"/>
      <c r="EUB240" s="58"/>
      <c r="EUC240" s="63"/>
      <c r="EUD240" s="58"/>
      <c r="EUE240" s="63"/>
      <c r="EUF240" s="58"/>
      <c r="EUG240" s="63"/>
      <c r="EUH240" s="58"/>
      <c r="EUI240" s="63"/>
      <c r="EUJ240" s="58"/>
      <c r="EUK240" s="63"/>
      <c r="EUL240" s="58"/>
      <c r="EUM240" s="63"/>
      <c r="EUN240" s="58"/>
      <c r="EUO240" s="63"/>
      <c r="EUP240" s="58"/>
      <c r="EUQ240" s="63"/>
      <c r="EUR240" s="58"/>
      <c r="EUS240" s="63"/>
      <c r="EUT240" s="58"/>
      <c r="EUU240" s="63"/>
      <c r="EUV240" s="58"/>
      <c r="EUW240" s="63"/>
      <c r="EUX240" s="58"/>
      <c r="EUY240" s="63"/>
      <c r="EUZ240" s="58"/>
      <c r="EVA240" s="63"/>
      <c r="EVB240" s="58"/>
      <c r="EVC240" s="63"/>
      <c r="EVD240" s="58"/>
      <c r="EVE240" s="63"/>
      <c r="EVF240" s="58"/>
      <c r="EVG240" s="63"/>
      <c r="EVH240" s="58"/>
      <c r="EVI240" s="63"/>
      <c r="EVJ240" s="58"/>
      <c r="EVK240" s="63"/>
      <c r="EVL240" s="58"/>
      <c r="EVM240" s="63"/>
      <c r="EVN240" s="58"/>
      <c r="EVO240" s="63"/>
      <c r="EVP240" s="58"/>
      <c r="EVQ240" s="63"/>
      <c r="EVR240" s="58"/>
      <c r="EVS240" s="63"/>
      <c r="EVT240" s="58"/>
      <c r="EVU240" s="63"/>
      <c r="EVV240" s="58"/>
      <c r="EVW240" s="63"/>
      <c r="EVX240" s="58"/>
      <c r="EVY240" s="63"/>
      <c r="EVZ240" s="58"/>
      <c r="EWA240" s="63"/>
      <c r="EWB240" s="58"/>
      <c r="EWC240" s="63"/>
      <c r="EWD240" s="58"/>
      <c r="EWE240" s="63"/>
      <c r="EWF240" s="58"/>
      <c r="EWG240" s="63"/>
      <c r="EWH240" s="58"/>
      <c r="EWI240" s="63"/>
      <c r="EWJ240" s="58"/>
      <c r="EWK240" s="63"/>
      <c r="EWL240" s="58"/>
      <c r="EWM240" s="63"/>
      <c r="EWN240" s="58"/>
      <c r="EWO240" s="63"/>
      <c r="EWP240" s="58"/>
      <c r="EWQ240" s="63"/>
      <c r="EWR240" s="58"/>
      <c r="EWS240" s="63"/>
      <c r="EWT240" s="58"/>
      <c r="EWU240" s="63"/>
      <c r="EWV240" s="58"/>
      <c r="EWW240" s="63"/>
      <c r="EWX240" s="58"/>
      <c r="EWY240" s="63"/>
      <c r="EWZ240" s="58"/>
      <c r="EXA240" s="63"/>
      <c r="EXB240" s="58"/>
      <c r="EXC240" s="63"/>
      <c r="EXD240" s="58"/>
      <c r="EXE240" s="63"/>
      <c r="EXF240" s="58"/>
      <c r="EXG240" s="63"/>
      <c r="EXH240" s="58"/>
      <c r="EXI240" s="63"/>
      <c r="EXJ240" s="58"/>
      <c r="EXK240" s="63"/>
      <c r="EXL240" s="58"/>
      <c r="EXM240" s="63"/>
      <c r="EXN240" s="58"/>
      <c r="EXO240" s="63"/>
      <c r="EXP240" s="58"/>
      <c r="EXQ240" s="63"/>
      <c r="EXR240" s="58"/>
      <c r="EXS240" s="63"/>
      <c r="EXT240" s="58"/>
      <c r="EXU240" s="63"/>
      <c r="EXV240" s="58"/>
      <c r="EXW240" s="63"/>
      <c r="EXX240" s="58"/>
      <c r="EXY240" s="63"/>
      <c r="EXZ240" s="58"/>
      <c r="EYA240" s="63"/>
      <c r="EYB240" s="58"/>
      <c r="EYC240" s="63"/>
      <c r="EYD240" s="58"/>
      <c r="EYE240" s="63"/>
      <c r="EYF240" s="58"/>
      <c r="EYG240" s="63"/>
      <c r="EYH240" s="58"/>
      <c r="EYI240" s="63"/>
      <c r="EYJ240" s="58"/>
      <c r="EYK240" s="63"/>
      <c r="EYL240" s="58"/>
      <c r="EYM240" s="63"/>
      <c r="EYN240" s="58"/>
      <c r="EYO240" s="63"/>
      <c r="EYP240" s="58"/>
      <c r="EYQ240" s="63"/>
      <c r="EYR240" s="58"/>
      <c r="EYS240" s="63"/>
      <c r="EYT240" s="58"/>
      <c r="EYU240" s="63"/>
      <c r="EYV240" s="58"/>
      <c r="EYW240" s="63"/>
      <c r="EYX240" s="58"/>
      <c r="EYY240" s="63"/>
      <c r="EYZ240" s="58"/>
      <c r="EZA240" s="63"/>
      <c r="EZB240" s="58"/>
      <c r="EZC240" s="63"/>
      <c r="EZD240" s="58"/>
      <c r="EZE240" s="63"/>
      <c r="EZF240" s="58"/>
      <c r="EZG240" s="63"/>
      <c r="EZH240" s="58"/>
      <c r="EZI240" s="63"/>
      <c r="EZJ240" s="58"/>
      <c r="EZK240" s="63"/>
      <c r="EZL240" s="58"/>
      <c r="EZM240" s="63"/>
      <c r="EZN240" s="58"/>
      <c r="EZO240" s="63"/>
      <c r="EZP240" s="58"/>
      <c r="EZQ240" s="63"/>
      <c r="EZR240" s="58"/>
      <c r="EZS240" s="63"/>
      <c r="EZT240" s="58"/>
      <c r="EZU240" s="63"/>
      <c r="EZV240" s="58"/>
      <c r="EZW240" s="63"/>
      <c r="EZX240" s="58"/>
      <c r="EZY240" s="63"/>
      <c r="EZZ240" s="58"/>
      <c r="FAA240" s="63"/>
      <c r="FAB240" s="58"/>
      <c r="FAC240" s="63"/>
      <c r="FAD240" s="58"/>
      <c r="FAE240" s="63"/>
      <c r="FAF240" s="58"/>
      <c r="FAG240" s="63"/>
      <c r="FAH240" s="58"/>
      <c r="FAI240" s="63"/>
      <c r="FAJ240" s="58"/>
      <c r="FAK240" s="63"/>
      <c r="FAL240" s="58"/>
      <c r="FAM240" s="63"/>
      <c r="FAN240" s="58"/>
      <c r="FAO240" s="63"/>
      <c r="FAP240" s="58"/>
      <c r="FAQ240" s="63"/>
      <c r="FAR240" s="58"/>
      <c r="FAS240" s="63"/>
      <c r="FAT240" s="58"/>
      <c r="FAU240" s="63"/>
      <c r="FAV240" s="58"/>
      <c r="FAW240" s="63"/>
      <c r="FAX240" s="58"/>
      <c r="FAY240" s="63"/>
      <c r="FAZ240" s="58"/>
      <c r="FBA240" s="63"/>
      <c r="FBB240" s="58"/>
      <c r="FBC240" s="63"/>
      <c r="FBD240" s="58"/>
      <c r="FBE240" s="63"/>
      <c r="FBF240" s="58"/>
      <c r="FBG240" s="63"/>
      <c r="FBH240" s="58"/>
      <c r="FBI240" s="63"/>
      <c r="FBJ240" s="58"/>
      <c r="FBK240" s="63"/>
      <c r="FBL240" s="58"/>
      <c r="FBM240" s="63"/>
      <c r="FBN240" s="58"/>
      <c r="FBO240" s="63"/>
      <c r="FBP240" s="58"/>
      <c r="FBQ240" s="63"/>
      <c r="FBR240" s="58"/>
      <c r="FBS240" s="63"/>
      <c r="FBT240" s="58"/>
      <c r="FBU240" s="63"/>
      <c r="FBV240" s="58"/>
      <c r="FBW240" s="63"/>
      <c r="FBX240" s="58"/>
      <c r="FBY240" s="63"/>
      <c r="FBZ240" s="58"/>
      <c r="FCA240" s="63"/>
      <c r="FCB240" s="58"/>
      <c r="FCC240" s="63"/>
      <c r="FCD240" s="58"/>
      <c r="FCE240" s="63"/>
      <c r="FCF240" s="58"/>
      <c r="FCG240" s="63"/>
      <c r="FCH240" s="58"/>
      <c r="FCI240" s="63"/>
      <c r="FCJ240" s="58"/>
      <c r="FCK240" s="63"/>
      <c r="FCL240" s="58"/>
      <c r="FCM240" s="63"/>
      <c r="FCN240" s="58"/>
      <c r="FCO240" s="63"/>
      <c r="FCP240" s="58"/>
      <c r="FCQ240" s="63"/>
      <c r="FCR240" s="58"/>
      <c r="FCS240" s="63"/>
      <c r="FCT240" s="58"/>
      <c r="FCU240" s="63"/>
      <c r="FCV240" s="58"/>
      <c r="FCW240" s="63"/>
      <c r="FCX240" s="58"/>
      <c r="FCY240" s="63"/>
      <c r="FCZ240" s="58"/>
      <c r="FDA240" s="63"/>
      <c r="FDB240" s="58"/>
      <c r="FDC240" s="63"/>
      <c r="FDD240" s="58"/>
      <c r="FDE240" s="63"/>
      <c r="FDF240" s="58"/>
      <c r="FDG240" s="63"/>
      <c r="FDH240" s="58"/>
      <c r="FDI240" s="63"/>
      <c r="FDJ240" s="58"/>
      <c r="FDK240" s="63"/>
      <c r="FDL240" s="58"/>
      <c r="FDM240" s="63"/>
      <c r="FDN240" s="58"/>
      <c r="FDO240" s="63"/>
      <c r="FDP240" s="58"/>
      <c r="FDQ240" s="63"/>
      <c r="FDR240" s="58"/>
      <c r="FDS240" s="63"/>
      <c r="FDT240" s="58"/>
      <c r="FDU240" s="63"/>
      <c r="FDV240" s="58"/>
      <c r="FDW240" s="63"/>
      <c r="FDX240" s="58"/>
      <c r="FDY240" s="63"/>
      <c r="FDZ240" s="58"/>
      <c r="FEA240" s="63"/>
      <c r="FEB240" s="58"/>
      <c r="FEC240" s="63"/>
      <c r="FED240" s="58"/>
      <c r="FEE240" s="63"/>
      <c r="FEF240" s="58"/>
      <c r="FEG240" s="63"/>
      <c r="FEH240" s="58"/>
      <c r="FEI240" s="63"/>
      <c r="FEJ240" s="58"/>
      <c r="FEK240" s="63"/>
      <c r="FEL240" s="58"/>
      <c r="FEM240" s="63"/>
      <c r="FEN240" s="58"/>
      <c r="FEO240" s="63"/>
      <c r="FEP240" s="58"/>
      <c r="FEQ240" s="63"/>
      <c r="FER240" s="58"/>
      <c r="FES240" s="63"/>
      <c r="FET240" s="58"/>
      <c r="FEU240" s="63"/>
      <c r="FEV240" s="58"/>
      <c r="FEW240" s="63"/>
      <c r="FEX240" s="58"/>
      <c r="FEY240" s="63"/>
      <c r="FEZ240" s="58"/>
      <c r="FFA240" s="63"/>
      <c r="FFB240" s="58"/>
      <c r="FFC240" s="63"/>
      <c r="FFD240" s="58"/>
      <c r="FFE240" s="63"/>
      <c r="FFF240" s="58"/>
      <c r="FFG240" s="63"/>
      <c r="FFH240" s="58"/>
      <c r="FFI240" s="63"/>
      <c r="FFJ240" s="58"/>
      <c r="FFK240" s="63"/>
      <c r="FFL240" s="58"/>
      <c r="FFM240" s="63"/>
      <c r="FFN240" s="58"/>
      <c r="FFO240" s="63"/>
      <c r="FFP240" s="58"/>
      <c r="FFQ240" s="63"/>
      <c r="FFR240" s="58"/>
      <c r="FFS240" s="63"/>
      <c r="FFT240" s="58"/>
      <c r="FFU240" s="63"/>
      <c r="FFV240" s="58"/>
      <c r="FFW240" s="63"/>
      <c r="FFX240" s="58"/>
      <c r="FFY240" s="63"/>
      <c r="FFZ240" s="58"/>
      <c r="FGA240" s="63"/>
      <c r="FGB240" s="58"/>
      <c r="FGC240" s="63"/>
      <c r="FGD240" s="58"/>
      <c r="FGE240" s="63"/>
      <c r="FGF240" s="58"/>
      <c r="FGG240" s="63"/>
      <c r="FGH240" s="58"/>
      <c r="FGI240" s="63"/>
      <c r="FGJ240" s="58"/>
      <c r="FGK240" s="63"/>
      <c r="FGL240" s="58"/>
      <c r="FGM240" s="63"/>
      <c r="FGN240" s="58"/>
      <c r="FGO240" s="63"/>
      <c r="FGP240" s="58"/>
      <c r="FGQ240" s="63"/>
      <c r="FGR240" s="58"/>
      <c r="FGS240" s="63"/>
      <c r="FGT240" s="58"/>
      <c r="FGU240" s="63"/>
      <c r="FGV240" s="58"/>
      <c r="FGW240" s="63"/>
      <c r="FGX240" s="58"/>
      <c r="FGY240" s="63"/>
      <c r="FGZ240" s="58"/>
      <c r="FHA240" s="63"/>
      <c r="FHB240" s="58"/>
      <c r="FHC240" s="63"/>
      <c r="FHD240" s="58"/>
      <c r="FHE240" s="63"/>
      <c r="FHF240" s="58"/>
      <c r="FHG240" s="63"/>
      <c r="FHH240" s="58"/>
      <c r="FHI240" s="63"/>
      <c r="FHJ240" s="58"/>
      <c r="FHK240" s="63"/>
      <c r="FHL240" s="58"/>
      <c r="FHM240" s="63"/>
      <c r="FHN240" s="58"/>
      <c r="FHO240" s="63"/>
      <c r="FHP240" s="58"/>
      <c r="FHQ240" s="63"/>
      <c r="FHR240" s="58"/>
      <c r="FHS240" s="63"/>
      <c r="FHT240" s="58"/>
      <c r="FHU240" s="63"/>
      <c r="FHV240" s="58"/>
      <c r="FHW240" s="63"/>
      <c r="FHX240" s="58"/>
      <c r="FHY240" s="63"/>
      <c r="FHZ240" s="58"/>
      <c r="FIA240" s="63"/>
      <c r="FIB240" s="58"/>
      <c r="FIC240" s="63"/>
      <c r="FID240" s="58"/>
      <c r="FIE240" s="63"/>
      <c r="FIF240" s="58"/>
      <c r="FIG240" s="63"/>
      <c r="FIH240" s="58"/>
      <c r="FII240" s="63"/>
      <c r="FIJ240" s="58"/>
      <c r="FIK240" s="63"/>
      <c r="FIL240" s="58"/>
      <c r="FIM240" s="63"/>
      <c r="FIN240" s="58"/>
      <c r="FIO240" s="63"/>
      <c r="FIP240" s="58"/>
      <c r="FIQ240" s="63"/>
      <c r="FIR240" s="58"/>
      <c r="FIS240" s="63"/>
      <c r="FIT240" s="58"/>
      <c r="FIU240" s="63"/>
      <c r="FIV240" s="58"/>
      <c r="FIW240" s="63"/>
      <c r="FIX240" s="58"/>
      <c r="FIY240" s="63"/>
      <c r="FIZ240" s="58"/>
      <c r="FJA240" s="63"/>
      <c r="FJB240" s="58"/>
      <c r="FJC240" s="63"/>
      <c r="FJD240" s="58"/>
      <c r="FJE240" s="63"/>
      <c r="FJF240" s="58"/>
      <c r="FJG240" s="63"/>
      <c r="FJH240" s="58"/>
      <c r="FJI240" s="63"/>
      <c r="FJJ240" s="58"/>
      <c r="FJK240" s="63"/>
      <c r="FJL240" s="58"/>
      <c r="FJM240" s="63"/>
      <c r="FJN240" s="58"/>
      <c r="FJO240" s="63"/>
      <c r="FJP240" s="58"/>
      <c r="FJQ240" s="63"/>
      <c r="FJR240" s="58"/>
      <c r="FJS240" s="63"/>
      <c r="FJT240" s="58"/>
      <c r="FJU240" s="63"/>
      <c r="FJV240" s="58"/>
      <c r="FJW240" s="63"/>
      <c r="FJX240" s="58"/>
      <c r="FJY240" s="63"/>
      <c r="FJZ240" s="58"/>
      <c r="FKA240" s="63"/>
      <c r="FKB240" s="58"/>
      <c r="FKC240" s="63"/>
      <c r="FKD240" s="58"/>
      <c r="FKE240" s="63"/>
      <c r="FKF240" s="58"/>
      <c r="FKG240" s="63"/>
      <c r="FKH240" s="58"/>
      <c r="FKI240" s="63"/>
      <c r="FKJ240" s="58"/>
      <c r="FKK240" s="63"/>
      <c r="FKL240" s="58"/>
      <c r="FKM240" s="63"/>
      <c r="FKN240" s="58"/>
      <c r="FKO240" s="63"/>
      <c r="FKP240" s="58"/>
      <c r="FKQ240" s="63"/>
      <c r="FKR240" s="58"/>
      <c r="FKS240" s="63"/>
      <c r="FKT240" s="58"/>
      <c r="FKU240" s="63"/>
      <c r="FKV240" s="58"/>
      <c r="FKW240" s="63"/>
      <c r="FKX240" s="58"/>
      <c r="FKY240" s="63"/>
      <c r="FKZ240" s="58"/>
      <c r="FLA240" s="63"/>
      <c r="FLB240" s="58"/>
      <c r="FLC240" s="63"/>
      <c r="FLD240" s="58"/>
      <c r="FLE240" s="63"/>
      <c r="FLF240" s="58"/>
      <c r="FLG240" s="63"/>
      <c r="FLH240" s="58"/>
      <c r="FLI240" s="63"/>
      <c r="FLJ240" s="58"/>
      <c r="FLK240" s="63"/>
      <c r="FLL240" s="58"/>
      <c r="FLM240" s="63"/>
      <c r="FLN240" s="58"/>
      <c r="FLO240" s="63"/>
      <c r="FLP240" s="58"/>
      <c r="FLQ240" s="63"/>
      <c r="FLR240" s="58"/>
      <c r="FLS240" s="63"/>
      <c r="FLT240" s="58"/>
      <c r="FLU240" s="63"/>
      <c r="FLV240" s="58"/>
      <c r="FLW240" s="63"/>
      <c r="FLX240" s="58"/>
      <c r="FLY240" s="63"/>
      <c r="FLZ240" s="58"/>
      <c r="FMA240" s="63"/>
      <c r="FMB240" s="58"/>
      <c r="FMC240" s="63"/>
      <c r="FMD240" s="58"/>
      <c r="FME240" s="63"/>
      <c r="FMF240" s="58"/>
      <c r="FMG240" s="63"/>
      <c r="FMH240" s="58"/>
      <c r="FMI240" s="63"/>
      <c r="FMJ240" s="58"/>
      <c r="FMK240" s="63"/>
      <c r="FML240" s="58"/>
      <c r="FMM240" s="63"/>
      <c r="FMN240" s="58"/>
      <c r="FMO240" s="63"/>
      <c r="FMP240" s="58"/>
      <c r="FMQ240" s="63"/>
      <c r="FMR240" s="58"/>
      <c r="FMS240" s="63"/>
      <c r="FMT240" s="58"/>
      <c r="FMU240" s="63"/>
      <c r="FMV240" s="58"/>
      <c r="FMW240" s="63"/>
      <c r="FMX240" s="58"/>
      <c r="FMY240" s="63"/>
      <c r="FMZ240" s="58"/>
      <c r="FNA240" s="63"/>
      <c r="FNB240" s="58"/>
      <c r="FNC240" s="63"/>
      <c r="FND240" s="58"/>
      <c r="FNE240" s="63"/>
      <c r="FNF240" s="58"/>
      <c r="FNG240" s="63"/>
      <c r="FNH240" s="58"/>
      <c r="FNI240" s="63"/>
      <c r="FNJ240" s="58"/>
      <c r="FNK240" s="63"/>
      <c r="FNL240" s="58"/>
      <c r="FNM240" s="63"/>
      <c r="FNN240" s="58"/>
      <c r="FNO240" s="63"/>
      <c r="FNP240" s="58"/>
      <c r="FNQ240" s="63"/>
      <c r="FNR240" s="58"/>
      <c r="FNS240" s="63"/>
      <c r="FNT240" s="58"/>
      <c r="FNU240" s="63"/>
      <c r="FNV240" s="58"/>
      <c r="FNW240" s="63"/>
      <c r="FNX240" s="58"/>
      <c r="FNY240" s="63"/>
      <c r="FNZ240" s="58"/>
      <c r="FOA240" s="63"/>
      <c r="FOB240" s="58"/>
      <c r="FOC240" s="63"/>
      <c r="FOD240" s="58"/>
      <c r="FOE240" s="63"/>
      <c r="FOF240" s="58"/>
      <c r="FOG240" s="63"/>
      <c r="FOH240" s="58"/>
      <c r="FOI240" s="63"/>
      <c r="FOJ240" s="58"/>
      <c r="FOK240" s="63"/>
      <c r="FOL240" s="58"/>
      <c r="FOM240" s="63"/>
      <c r="FON240" s="58"/>
      <c r="FOO240" s="63"/>
      <c r="FOP240" s="58"/>
      <c r="FOQ240" s="63"/>
      <c r="FOR240" s="58"/>
      <c r="FOS240" s="63"/>
      <c r="FOT240" s="58"/>
      <c r="FOU240" s="63"/>
      <c r="FOV240" s="58"/>
      <c r="FOW240" s="63"/>
      <c r="FOX240" s="58"/>
      <c r="FOY240" s="63"/>
      <c r="FOZ240" s="58"/>
      <c r="FPA240" s="63"/>
      <c r="FPB240" s="58"/>
      <c r="FPC240" s="63"/>
      <c r="FPD240" s="58"/>
      <c r="FPE240" s="63"/>
      <c r="FPF240" s="58"/>
      <c r="FPG240" s="63"/>
      <c r="FPH240" s="58"/>
      <c r="FPI240" s="63"/>
      <c r="FPJ240" s="58"/>
      <c r="FPK240" s="63"/>
      <c r="FPL240" s="58"/>
      <c r="FPM240" s="63"/>
      <c r="FPN240" s="58"/>
      <c r="FPO240" s="63"/>
      <c r="FPP240" s="58"/>
      <c r="FPQ240" s="63"/>
      <c r="FPR240" s="58"/>
      <c r="FPS240" s="63"/>
      <c r="FPT240" s="58"/>
      <c r="FPU240" s="63"/>
      <c r="FPV240" s="58"/>
      <c r="FPW240" s="63"/>
      <c r="FPX240" s="58"/>
      <c r="FPY240" s="63"/>
      <c r="FPZ240" s="58"/>
      <c r="FQA240" s="63"/>
      <c r="FQB240" s="58"/>
      <c r="FQC240" s="63"/>
      <c r="FQD240" s="58"/>
      <c r="FQE240" s="63"/>
      <c r="FQF240" s="58"/>
      <c r="FQG240" s="63"/>
      <c r="FQH240" s="58"/>
      <c r="FQI240" s="63"/>
      <c r="FQJ240" s="58"/>
      <c r="FQK240" s="63"/>
      <c r="FQL240" s="58"/>
      <c r="FQM240" s="63"/>
      <c r="FQN240" s="58"/>
      <c r="FQO240" s="63"/>
      <c r="FQP240" s="58"/>
      <c r="FQQ240" s="63"/>
      <c r="FQR240" s="58"/>
      <c r="FQS240" s="63"/>
      <c r="FQT240" s="58"/>
      <c r="FQU240" s="63"/>
      <c r="FQV240" s="58"/>
      <c r="FQW240" s="63"/>
      <c r="FQX240" s="58"/>
      <c r="FQY240" s="63"/>
      <c r="FQZ240" s="58"/>
      <c r="FRA240" s="63"/>
      <c r="FRB240" s="58"/>
      <c r="FRC240" s="63"/>
      <c r="FRD240" s="58"/>
      <c r="FRE240" s="63"/>
      <c r="FRF240" s="58"/>
      <c r="FRG240" s="63"/>
      <c r="FRH240" s="58"/>
      <c r="FRI240" s="63"/>
      <c r="FRJ240" s="58"/>
      <c r="FRK240" s="63"/>
      <c r="FRL240" s="58"/>
      <c r="FRM240" s="63"/>
      <c r="FRN240" s="58"/>
      <c r="FRO240" s="63"/>
      <c r="FRP240" s="58"/>
      <c r="FRQ240" s="63"/>
      <c r="FRR240" s="58"/>
      <c r="FRS240" s="63"/>
      <c r="FRT240" s="58"/>
      <c r="FRU240" s="63"/>
      <c r="FRV240" s="58"/>
      <c r="FRW240" s="63"/>
      <c r="FRX240" s="58"/>
      <c r="FRY240" s="63"/>
      <c r="FRZ240" s="58"/>
      <c r="FSA240" s="63"/>
      <c r="FSB240" s="58"/>
      <c r="FSC240" s="63"/>
      <c r="FSD240" s="58"/>
      <c r="FSE240" s="63"/>
      <c r="FSF240" s="58"/>
      <c r="FSG240" s="63"/>
      <c r="FSH240" s="58"/>
      <c r="FSI240" s="63"/>
      <c r="FSJ240" s="58"/>
      <c r="FSK240" s="63"/>
      <c r="FSL240" s="58"/>
      <c r="FSM240" s="63"/>
      <c r="FSN240" s="58"/>
      <c r="FSO240" s="63"/>
      <c r="FSP240" s="58"/>
      <c r="FSQ240" s="63"/>
      <c r="FSR240" s="58"/>
      <c r="FSS240" s="63"/>
      <c r="FST240" s="58"/>
      <c r="FSU240" s="63"/>
      <c r="FSV240" s="58"/>
      <c r="FSW240" s="63"/>
      <c r="FSX240" s="58"/>
      <c r="FSY240" s="63"/>
      <c r="FSZ240" s="58"/>
      <c r="FTA240" s="63"/>
      <c r="FTB240" s="58"/>
      <c r="FTC240" s="63"/>
      <c r="FTD240" s="58"/>
      <c r="FTE240" s="63"/>
      <c r="FTF240" s="58"/>
      <c r="FTG240" s="63"/>
      <c r="FTH240" s="58"/>
      <c r="FTI240" s="63"/>
      <c r="FTJ240" s="58"/>
      <c r="FTK240" s="63"/>
      <c r="FTL240" s="58"/>
      <c r="FTM240" s="63"/>
      <c r="FTN240" s="58"/>
      <c r="FTO240" s="63"/>
      <c r="FTP240" s="58"/>
      <c r="FTQ240" s="63"/>
      <c r="FTR240" s="58"/>
      <c r="FTS240" s="63"/>
      <c r="FTT240" s="58"/>
      <c r="FTU240" s="63"/>
      <c r="FTV240" s="58"/>
      <c r="FTW240" s="63"/>
      <c r="FTX240" s="58"/>
      <c r="FTY240" s="63"/>
      <c r="FTZ240" s="58"/>
      <c r="FUA240" s="63"/>
      <c r="FUB240" s="58"/>
      <c r="FUC240" s="63"/>
      <c r="FUD240" s="58"/>
      <c r="FUE240" s="63"/>
      <c r="FUF240" s="58"/>
      <c r="FUG240" s="63"/>
      <c r="FUH240" s="58"/>
      <c r="FUI240" s="63"/>
      <c r="FUJ240" s="58"/>
      <c r="FUK240" s="63"/>
      <c r="FUL240" s="58"/>
      <c r="FUM240" s="63"/>
      <c r="FUN240" s="58"/>
      <c r="FUO240" s="63"/>
      <c r="FUP240" s="58"/>
      <c r="FUQ240" s="63"/>
      <c r="FUR240" s="58"/>
      <c r="FUS240" s="63"/>
      <c r="FUT240" s="58"/>
      <c r="FUU240" s="63"/>
      <c r="FUV240" s="58"/>
      <c r="FUW240" s="63"/>
      <c r="FUX240" s="58"/>
      <c r="FUY240" s="63"/>
      <c r="FUZ240" s="58"/>
      <c r="FVA240" s="63"/>
      <c r="FVB240" s="58"/>
      <c r="FVC240" s="63"/>
      <c r="FVD240" s="58"/>
      <c r="FVE240" s="63"/>
      <c r="FVF240" s="58"/>
      <c r="FVG240" s="63"/>
      <c r="FVH240" s="58"/>
      <c r="FVI240" s="63"/>
      <c r="FVJ240" s="58"/>
      <c r="FVK240" s="63"/>
      <c r="FVL240" s="58"/>
      <c r="FVM240" s="63"/>
      <c r="FVN240" s="58"/>
      <c r="FVO240" s="63"/>
      <c r="FVP240" s="58"/>
      <c r="FVQ240" s="63"/>
      <c r="FVR240" s="58"/>
      <c r="FVS240" s="63"/>
      <c r="FVT240" s="58"/>
      <c r="FVU240" s="63"/>
      <c r="FVV240" s="58"/>
      <c r="FVW240" s="63"/>
      <c r="FVX240" s="58"/>
      <c r="FVY240" s="63"/>
      <c r="FVZ240" s="58"/>
      <c r="FWA240" s="63"/>
      <c r="FWB240" s="58"/>
      <c r="FWC240" s="63"/>
      <c r="FWD240" s="58"/>
      <c r="FWE240" s="63"/>
      <c r="FWF240" s="58"/>
      <c r="FWG240" s="63"/>
      <c r="FWH240" s="58"/>
      <c r="FWI240" s="63"/>
      <c r="FWJ240" s="58"/>
      <c r="FWK240" s="63"/>
      <c r="FWL240" s="58"/>
      <c r="FWM240" s="63"/>
      <c r="FWN240" s="58"/>
      <c r="FWO240" s="63"/>
      <c r="FWP240" s="58"/>
      <c r="FWQ240" s="63"/>
      <c r="FWR240" s="58"/>
      <c r="FWS240" s="63"/>
      <c r="FWT240" s="58"/>
      <c r="FWU240" s="63"/>
      <c r="FWV240" s="58"/>
      <c r="FWW240" s="63"/>
      <c r="FWX240" s="58"/>
      <c r="FWY240" s="63"/>
      <c r="FWZ240" s="58"/>
      <c r="FXA240" s="63"/>
      <c r="FXB240" s="58"/>
      <c r="FXC240" s="63"/>
      <c r="FXD240" s="58"/>
      <c r="FXE240" s="63"/>
      <c r="FXF240" s="58"/>
      <c r="FXG240" s="63"/>
      <c r="FXH240" s="58"/>
      <c r="FXI240" s="63"/>
      <c r="FXJ240" s="58"/>
      <c r="FXK240" s="63"/>
      <c r="FXL240" s="58"/>
      <c r="FXM240" s="63"/>
      <c r="FXN240" s="58"/>
      <c r="FXO240" s="63"/>
      <c r="FXP240" s="58"/>
      <c r="FXQ240" s="63"/>
      <c r="FXR240" s="58"/>
      <c r="FXS240" s="63"/>
      <c r="FXT240" s="58"/>
      <c r="FXU240" s="63"/>
      <c r="FXV240" s="58"/>
      <c r="FXW240" s="63"/>
      <c r="FXX240" s="58"/>
      <c r="FXY240" s="63"/>
      <c r="FXZ240" s="58"/>
      <c r="FYA240" s="63"/>
      <c r="FYB240" s="58"/>
      <c r="FYC240" s="63"/>
      <c r="FYD240" s="58"/>
      <c r="FYE240" s="63"/>
      <c r="FYF240" s="58"/>
      <c r="FYG240" s="63"/>
      <c r="FYH240" s="58"/>
      <c r="FYI240" s="63"/>
      <c r="FYJ240" s="58"/>
      <c r="FYK240" s="63"/>
      <c r="FYL240" s="58"/>
      <c r="FYM240" s="63"/>
      <c r="FYN240" s="58"/>
      <c r="FYO240" s="63"/>
      <c r="FYP240" s="58"/>
      <c r="FYQ240" s="63"/>
      <c r="FYR240" s="58"/>
      <c r="FYS240" s="63"/>
      <c r="FYT240" s="58"/>
      <c r="FYU240" s="63"/>
      <c r="FYV240" s="58"/>
      <c r="FYW240" s="63"/>
      <c r="FYX240" s="58"/>
      <c r="FYY240" s="63"/>
      <c r="FYZ240" s="58"/>
      <c r="FZA240" s="63"/>
      <c r="FZB240" s="58"/>
      <c r="FZC240" s="63"/>
      <c r="FZD240" s="58"/>
      <c r="FZE240" s="63"/>
      <c r="FZF240" s="58"/>
      <c r="FZG240" s="63"/>
      <c r="FZH240" s="58"/>
      <c r="FZI240" s="63"/>
      <c r="FZJ240" s="58"/>
      <c r="FZK240" s="63"/>
      <c r="FZL240" s="58"/>
      <c r="FZM240" s="63"/>
      <c r="FZN240" s="58"/>
      <c r="FZO240" s="63"/>
      <c r="FZP240" s="58"/>
      <c r="FZQ240" s="63"/>
      <c r="FZR240" s="58"/>
      <c r="FZS240" s="63"/>
      <c r="FZT240" s="58"/>
      <c r="FZU240" s="63"/>
      <c r="FZV240" s="58"/>
      <c r="FZW240" s="63"/>
      <c r="FZX240" s="58"/>
      <c r="FZY240" s="63"/>
      <c r="FZZ240" s="58"/>
      <c r="GAA240" s="63"/>
      <c r="GAB240" s="58"/>
      <c r="GAC240" s="63"/>
      <c r="GAD240" s="58"/>
      <c r="GAE240" s="63"/>
      <c r="GAF240" s="58"/>
      <c r="GAG240" s="63"/>
      <c r="GAH240" s="58"/>
      <c r="GAI240" s="63"/>
      <c r="GAJ240" s="58"/>
      <c r="GAK240" s="63"/>
      <c r="GAL240" s="58"/>
      <c r="GAM240" s="63"/>
      <c r="GAN240" s="58"/>
      <c r="GAO240" s="63"/>
      <c r="GAP240" s="58"/>
      <c r="GAQ240" s="63"/>
      <c r="GAR240" s="58"/>
      <c r="GAS240" s="63"/>
      <c r="GAT240" s="58"/>
      <c r="GAU240" s="63"/>
      <c r="GAV240" s="58"/>
      <c r="GAW240" s="63"/>
      <c r="GAX240" s="58"/>
      <c r="GAY240" s="63"/>
      <c r="GAZ240" s="58"/>
      <c r="GBA240" s="63"/>
      <c r="GBB240" s="58"/>
      <c r="GBC240" s="63"/>
      <c r="GBD240" s="58"/>
      <c r="GBE240" s="63"/>
      <c r="GBF240" s="58"/>
      <c r="GBG240" s="63"/>
      <c r="GBH240" s="58"/>
      <c r="GBI240" s="63"/>
      <c r="GBJ240" s="58"/>
      <c r="GBK240" s="63"/>
      <c r="GBL240" s="58"/>
      <c r="GBM240" s="63"/>
      <c r="GBN240" s="58"/>
      <c r="GBO240" s="63"/>
      <c r="GBP240" s="58"/>
      <c r="GBQ240" s="63"/>
      <c r="GBR240" s="58"/>
      <c r="GBS240" s="63"/>
      <c r="GBT240" s="58"/>
      <c r="GBU240" s="63"/>
      <c r="GBV240" s="58"/>
      <c r="GBW240" s="63"/>
      <c r="GBX240" s="58"/>
      <c r="GBY240" s="63"/>
      <c r="GBZ240" s="58"/>
      <c r="GCA240" s="63"/>
      <c r="GCB240" s="58"/>
      <c r="GCC240" s="63"/>
      <c r="GCD240" s="58"/>
      <c r="GCE240" s="63"/>
      <c r="GCF240" s="58"/>
      <c r="GCG240" s="63"/>
      <c r="GCH240" s="58"/>
      <c r="GCI240" s="63"/>
      <c r="GCJ240" s="58"/>
      <c r="GCK240" s="63"/>
      <c r="GCL240" s="58"/>
      <c r="GCM240" s="63"/>
      <c r="GCN240" s="58"/>
      <c r="GCO240" s="63"/>
      <c r="GCP240" s="58"/>
      <c r="GCQ240" s="63"/>
      <c r="GCR240" s="58"/>
      <c r="GCS240" s="63"/>
      <c r="GCT240" s="58"/>
      <c r="GCU240" s="63"/>
      <c r="GCV240" s="58"/>
      <c r="GCW240" s="63"/>
      <c r="GCX240" s="58"/>
      <c r="GCY240" s="63"/>
      <c r="GCZ240" s="58"/>
      <c r="GDA240" s="63"/>
      <c r="GDB240" s="58"/>
      <c r="GDC240" s="63"/>
      <c r="GDD240" s="58"/>
      <c r="GDE240" s="63"/>
      <c r="GDF240" s="58"/>
      <c r="GDG240" s="63"/>
      <c r="GDH240" s="58"/>
      <c r="GDI240" s="63"/>
      <c r="GDJ240" s="58"/>
      <c r="GDK240" s="63"/>
      <c r="GDL240" s="58"/>
      <c r="GDM240" s="63"/>
      <c r="GDN240" s="58"/>
      <c r="GDO240" s="63"/>
      <c r="GDP240" s="58"/>
      <c r="GDQ240" s="63"/>
      <c r="GDR240" s="58"/>
      <c r="GDS240" s="63"/>
      <c r="GDT240" s="58"/>
      <c r="GDU240" s="63"/>
      <c r="GDV240" s="58"/>
      <c r="GDW240" s="63"/>
      <c r="GDX240" s="58"/>
      <c r="GDY240" s="63"/>
      <c r="GDZ240" s="58"/>
      <c r="GEA240" s="63"/>
      <c r="GEB240" s="58"/>
      <c r="GEC240" s="63"/>
      <c r="GED240" s="58"/>
      <c r="GEE240" s="63"/>
      <c r="GEF240" s="58"/>
      <c r="GEG240" s="63"/>
      <c r="GEH240" s="58"/>
      <c r="GEI240" s="63"/>
      <c r="GEJ240" s="58"/>
      <c r="GEK240" s="63"/>
      <c r="GEL240" s="58"/>
      <c r="GEM240" s="63"/>
      <c r="GEN240" s="58"/>
      <c r="GEO240" s="63"/>
      <c r="GEP240" s="58"/>
      <c r="GEQ240" s="63"/>
      <c r="GER240" s="58"/>
      <c r="GES240" s="63"/>
      <c r="GET240" s="58"/>
      <c r="GEU240" s="63"/>
      <c r="GEV240" s="58"/>
      <c r="GEW240" s="63"/>
      <c r="GEX240" s="58"/>
      <c r="GEY240" s="63"/>
      <c r="GEZ240" s="58"/>
      <c r="GFA240" s="63"/>
      <c r="GFB240" s="58"/>
      <c r="GFC240" s="63"/>
      <c r="GFD240" s="58"/>
      <c r="GFE240" s="63"/>
      <c r="GFF240" s="58"/>
      <c r="GFG240" s="63"/>
      <c r="GFH240" s="58"/>
      <c r="GFI240" s="63"/>
      <c r="GFJ240" s="58"/>
      <c r="GFK240" s="63"/>
      <c r="GFL240" s="58"/>
      <c r="GFM240" s="63"/>
      <c r="GFN240" s="58"/>
      <c r="GFO240" s="63"/>
      <c r="GFP240" s="58"/>
      <c r="GFQ240" s="63"/>
      <c r="GFR240" s="58"/>
      <c r="GFS240" s="63"/>
      <c r="GFT240" s="58"/>
      <c r="GFU240" s="63"/>
      <c r="GFV240" s="58"/>
      <c r="GFW240" s="63"/>
      <c r="GFX240" s="58"/>
      <c r="GFY240" s="63"/>
      <c r="GFZ240" s="58"/>
      <c r="GGA240" s="63"/>
      <c r="GGB240" s="58"/>
      <c r="GGC240" s="63"/>
      <c r="GGD240" s="58"/>
      <c r="GGE240" s="63"/>
      <c r="GGF240" s="58"/>
      <c r="GGG240" s="63"/>
      <c r="GGH240" s="58"/>
      <c r="GGI240" s="63"/>
      <c r="GGJ240" s="58"/>
      <c r="GGK240" s="63"/>
      <c r="GGL240" s="58"/>
      <c r="GGM240" s="63"/>
      <c r="GGN240" s="58"/>
      <c r="GGO240" s="63"/>
      <c r="GGP240" s="58"/>
      <c r="GGQ240" s="63"/>
      <c r="GGR240" s="58"/>
      <c r="GGS240" s="63"/>
      <c r="GGT240" s="58"/>
      <c r="GGU240" s="63"/>
      <c r="GGV240" s="58"/>
      <c r="GGW240" s="63"/>
      <c r="GGX240" s="58"/>
      <c r="GGY240" s="63"/>
      <c r="GGZ240" s="58"/>
      <c r="GHA240" s="63"/>
      <c r="GHB240" s="58"/>
      <c r="GHC240" s="63"/>
      <c r="GHD240" s="58"/>
      <c r="GHE240" s="63"/>
      <c r="GHF240" s="58"/>
      <c r="GHG240" s="63"/>
      <c r="GHH240" s="58"/>
      <c r="GHI240" s="63"/>
      <c r="GHJ240" s="58"/>
      <c r="GHK240" s="63"/>
      <c r="GHL240" s="58"/>
      <c r="GHM240" s="63"/>
      <c r="GHN240" s="58"/>
      <c r="GHO240" s="63"/>
      <c r="GHP240" s="58"/>
      <c r="GHQ240" s="63"/>
      <c r="GHR240" s="58"/>
      <c r="GHS240" s="63"/>
      <c r="GHT240" s="58"/>
      <c r="GHU240" s="63"/>
      <c r="GHV240" s="58"/>
      <c r="GHW240" s="63"/>
      <c r="GHX240" s="58"/>
      <c r="GHY240" s="63"/>
      <c r="GHZ240" s="58"/>
      <c r="GIA240" s="63"/>
      <c r="GIB240" s="58"/>
      <c r="GIC240" s="63"/>
      <c r="GID240" s="58"/>
      <c r="GIE240" s="63"/>
      <c r="GIF240" s="58"/>
      <c r="GIG240" s="63"/>
      <c r="GIH240" s="58"/>
      <c r="GII240" s="63"/>
      <c r="GIJ240" s="58"/>
      <c r="GIK240" s="63"/>
      <c r="GIL240" s="58"/>
      <c r="GIM240" s="63"/>
      <c r="GIN240" s="58"/>
      <c r="GIO240" s="63"/>
      <c r="GIP240" s="58"/>
      <c r="GIQ240" s="63"/>
      <c r="GIR240" s="58"/>
      <c r="GIS240" s="63"/>
      <c r="GIT240" s="58"/>
      <c r="GIU240" s="63"/>
      <c r="GIV240" s="58"/>
      <c r="GIW240" s="63"/>
      <c r="GIX240" s="58"/>
      <c r="GIY240" s="63"/>
      <c r="GIZ240" s="58"/>
      <c r="GJA240" s="63"/>
      <c r="GJB240" s="58"/>
      <c r="GJC240" s="63"/>
      <c r="GJD240" s="58"/>
      <c r="GJE240" s="63"/>
      <c r="GJF240" s="58"/>
      <c r="GJG240" s="63"/>
      <c r="GJH240" s="58"/>
      <c r="GJI240" s="63"/>
      <c r="GJJ240" s="58"/>
      <c r="GJK240" s="63"/>
      <c r="GJL240" s="58"/>
      <c r="GJM240" s="63"/>
      <c r="GJN240" s="58"/>
      <c r="GJO240" s="63"/>
      <c r="GJP240" s="58"/>
      <c r="GJQ240" s="63"/>
      <c r="GJR240" s="58"/>
      <c r="GJS240" s="63"/>
      <c r="GJT240" s="58"/>
      <c r="GJU240" s="63"/>
      <c r="GJV240" s="58"/>
      <c r="GJW240" s="63"/>
      <c r="GJX240" s="58"/>
      <c r="GJY240" s="63"/>
      <c r="GJZ240" s="58"/>
      <c r="GKA240" s="63"/>
      <c r="GKB240" s="58"/>
      <c r="GKC240" s="63"/>
      <c r="GKD240" s="58"/>
      <c r="GKE240" s="63"/>
      <c r="GKF240" s="58"/>
      <c r="GKG240" s="63"/>
      <c r="GKH240" s="58"/>
      <c r="GKI240" s="63"/>
      <c r="GKJ240" s="58"/>
      <c r="GKK240" s="63"/>
      <c r="GKL240" s="58"/>
      <c r="GKM240" s="63"/>
      <c r="GKN240" s="58"/>
      <c r="GKO240" s="63"/>
      <c r="GKP240" s="58"/>
      <c r="GKQ240" s="63"/>
      <c r="GKR240" s="58"/>
      <c r="GKS240" s="63"/>
      <c r="GKT240" s="58"/>
      <c r="GKU240" s="63"/>
      <c r="GKV240" s="58"/>
      <c r="GKW240" s="63"/>
      <c r="GKX240" s="58"/>
      <c r="GKY240" s="63"/>
      <c r="GKZ240" s="58"/>
      <c r="GLA240" s="63"/>
      <c r="GLB240" s="58"/>
      <c r="GLC240" s="63"/>
      <c r="GLD240" s="58"/>
      <c r="GLE240" s="63"/>
      <c r="GLF240" s="58"/>
      <c r="GLG240" s="63"/>
      <c r="GLH240" s="58"/>
      <c r="GLI240" s="63"/>
      <c r="GLJ240" s="58"/>
      <c r="GLK240" s="63"/>
      <c r="GLL240" s="58"/>
      <c r="GLM240" s="63"/>
      <c r="GLN240" s="58"/>
      <c r="GLO240" s="63"/>
      <c r="GLP240" s="58"/>
      <c r="GLQ240" s="63"/>
      <c r="GLR240" s="58"/>
      <c r="GLS240" s="63"/>
      <c r="GLT240" s="58"/>
      <c r="GLU240" s="63"/>
      <c r="GLV240" s="58"/>
      <c r="GLW240" s="63"/>
      <c r="GLX240" s="58"/>
      <c r="GLY240" s="63"/>
      <c r="GLZ240" s="58"/>
      <c r="GMA240" s="63"/>
      <c r="GMB240" s="58"/>
      <c r="GMC240" s="63"/>
      <c r="GMD240" s="58"/>
      <c r="GME240" s="63"/>
      <c r="GMF240" s="58"/>
      <c r="GMG240" s="63"/>
      <c r="GMH240" s="58"/>
      <c r="GMI240" s="63"/>
      <c r="GMJ240" s="58"/>
      <c r="GMK240" s="63"/>
      <c r="GML240" s="58"/>
      <c r="GMM240" s="63"/>
      <c r="GMN240" s="58"/>
      <c r="GMO240" s="63"/>
      <c r="GMP240" s="58"/>
      <c r="GMQ240" s="63"/>
      <c r="GMR240" s="58"/>
      <c r="GMS240" s="63"/>
      <c r="GMT240" s="58"/>
      <c r="GMU240" s="63"/>
      <c r="GMV240" s="58"/>
      <c r="GMW240" s="63"/>
      <c r="GMX240" s="58"/>
      <c r="GMY240" s="63"/>
      <c r="GMZ240" s="58"/>
      <c r="GNA240" s="63"/>
      <c r="GNB240" s="58"/>
      <c r="GNC240" s="63"/>
      <c r="GND240" s="58"/>
      <c r="GNE240" s="63"/>
      <c r="GNF240" s="58"/>
      <c r="GNG240" s="63"/>
      <c r="GNH240" s="58"/>
      <c r="GNI240" s="63"/>
      <c r="GNJ240" s="58"/>
      <c r="GNK240" s="63"/>
      <c r="GNL240" s="58"/>
      <c r="GNM240" s="63"/>
      <c r="GNN240" s="58"/>
      <c r="GNO240" s="63"/>
      <c r="GNP240" s="58"/>
      <c r="GNQ240" s="63"/>
      <c r="GNR240" s="58"/>
      <c r="GNS240" s="63"/>
      <c r="GNT240" s="58"/>
      <c r="GNU240" s="63"/>
      <c r="GNV240" s="58"/>
      <c r="GNW240" s="63"/>
      <c r="GNX240" s="58"/>
      <c r="GNY240" s="63"/>
      <c r="GNZ240" s="58"/>
      <c r="GOA240" s="63"/>
      <c r="GOB240" s="58"/>
      <c r="GOC240" s="63"/>
      <c r="GOD240" s="58"/>
      <c r="GOE240" s="63"/>
      <c r="GOF240" s="58"/>
      <c r="GOG240" s="63"/>
      <c r="GOH240" s="58"/>
      <c r="GOI240" s="63"/>
      <c r="GOJ240" s="58"/>
      <c r="GOK240" s="63"/>
      <c r="GOL240" s="58"/>
      <c r="GOM240" s="63"/>
      <c r="GON240" s="58"/>
      <c r="GOO240" s="63"/>
      <c r="GOP240" s="58"/>
      <c r="GOQ240" s="63"/>
      <c r="GOR240" s="58"/>
      <c r="GOS240" s="63"/>
      <c r="GOT240" s="58"/>
      <c r="GOU240" s="63"/>
      <c r="GOV240" s="58"/>
      <c r="GOW240" s="63"/>
      <c r="GOX240" s="58"/>
      <c r="GOY240" s="63"/>
      <c r="GOZ240" s="58"/>
      <c r="GPA240" s="63"/>
      <c r="GPB240" s="58"/>
      <c r="GPC240" s="63"/>
      <c r="GPD240" s="58"/>
      <c r="GPE240" s="63"/>
      <c r="GPF240" s="58"/>
      <c r="GPG240" s="63"/>
      <c r="GPH240" s="58"/>
      <c r="GPI240" s="63"/>
      <c r="GPJ240" s="58"/>
      <c r="GPK240" s="63"/>
      <c r="GPL240" s="58"/>
      <c r="GPM240" s="63"/>
      <c r="GPN240" s="58"/>
      <c r="GPO240" s="63"/>
      <c r="GPP240" s="58"/>
      <c r="GPQ240" s="63"/>
      <c r="GPR240" s="58"/>
      <c r="GPS240" s="63"/>
      <c r="GPT240" s="58"/>
      <c r="GPU240" s="63"/>
      <c r="GPV240" s="58"/>
      <c r="GPW240" s="63"/>
      <c r="GPX240" s="58"/>
      <c r="GPY240" s="63"/>
      <c r="GPZ240" s="58"/>
      <c r="GQA240" s="63"/>
      <c r="GQB240" s="58"/>
      <c r="GQC240" s="63"/>
      <c r="GQD240" s="58"/>
      <c r="GQE240" s="63"/>
      <c r="GQF240" s="58"/>
      <c r="GQG240" s="63"/>
      <c r="GQH240" s="58"/>
      <c r="GQI240" s="63"/>
      <c r="GQJ240" s="58"/>
      <c r="GQK240" s="63"/>
      <c r="GQL240" s="58"/>
      <c r="GQM240" s="63"/>
      <c r="GQN240" s="58"/>
      <c r="GQO240" s="63"/>
      <c r="GQP240" s="58"/>
      <c r="GQQ240" s="63"/>
      <c r="GQR240" s="58"/>
      <c r="GQS240" s="63"/>
      <c r="GQT240" s="58"/>
      <c r="GQU240" s="63"/>
      <c r="GQV240" s="58"/>
      <c r="GQW240" s="63"/>
      <c r="GQX240" s="58"/>
      <c r="GQY240" s="63"/>
      <c r="GQZ240" s="58"/>
      <c r="GRA240" s="63"/>
      <c r="GRB240" s="58"/>
      <c r="GRC240" s="63"/>
      <c r="GRD240" s="58"/>
      <c r="GRE240" s="63"/>
      <c r="GRF240" s="58"/>
      <c r="GRG240" s="63"/>
      <c r="GRH240" s="58"/>
      <c r="GRI240" s="63"/>
      <c r="GRJ240" s="58"/>
      <c r="GRK240" s="63"/>
      <c r="GRL240" s="58"/>
      <c r="GRM240" s="63"/>
      <c r="GRN240" s="58"/>
      <c r="GRO240" s="63"/>
      <c r="GRP240" s="58"/>
      <c r="GRQ240" s="63"/>
      <c r="GRR240" s="58"/>
      <c r="GRS240" s="63"/>
      <c r="GRT240" s="58"/>
      <c r="GRU240" s="63"/>
      <c r="GRV240" s="58"/>
      <c r="GRW240" s="63"/>
      <c r="GRX240" s="58"/>
      <c r="GRY240" s="63"/>
      <c r="GRZ240" s="58"/>
      <c r="GSA240" s="63"/>
      <c r="GSB240" s="58"/>
      <c r="GSC240" s="63"/>
      <c r="GSD240" s="58"/>
      <c r="GSE240" s="63"/>
      <c r="GSF240" s="58"/>
      <c r="GSG240" s="63"/>
      <c r="GSH240" s="58"/>
      <c r="GSI240" s="63"/>
      <c r="GSJ240" s="58"/>
      <c r="GSK240" s="63"/>
      <c r="GSL240" s="58"/>
      <c r="GSM240" s="63"/>
      <c r="GSN240" s="58"/>
      <c r="GSO240" s="63"/>
      <c r="GSP240" s="58"/>
      <c r="GSQ240" s="63"/>
      <c r="GSR240" s="58"/>
      <c r="GSS240" s="63"/>
      <c r="GST240" s="58"/>
      <c r="GSU240" s="63"/>
      <c r="GSV240" s="58"/>
      <c r="GSW240" s="63"/>
      <c r="GSX240" s="58"/>
      <c r="GSY240" s="63"/>
      <c r="GSZ240" s="58"/>
      <c r="GTA240" s="63"/>
      <c r="GTB240" s="58"/>
      <c r="GTC240" s="63"/>
      <c r="GTD240" s="58"/>
      <c r="GTE240" s="63"/>
      <c r="GTF240" s="58"/>
      <c r="GTG240" s="63"/>
      <c r="GTH240" s="58"/>
      <c r="GTI240" s="63"/>
      <c r="GTJ240" s="58"/>
      <c r="GTK240" s="63"/>
      <c r="GTL240" s="58"/>
      <c r="GTM240" s="63"/>
      <c r="GTN240" s="58"/>
      <c r="GTO240" s="63"/>
      <c r="GTP240" s="58"/>
      <c r="GTQ240" s="63"/>
      <c r="GTR240" s="58"/>
      <c r="GTS240" s="63"/>
      <c r="GTT240" s="58"/>
      <c r="GTU240" s="63"/>
      <c r="GTV240" s="58"/>
      <c r="GTW240" s="63"/>
      <c r="GTX240" s="58"/>
      <c r="GTY240" s="63"/>
      <c r="GTZ240" s="58"/>
      <c r="GUA240" s="63"/>
      <c r="GUB240" s="58"/>
      <c r="GUC240" s="63"/>
      <c r="GUD240" s="58"/>
      <c r="GUE240" s="63"/>
      <c r="GUF240" s="58"/>
      <c r="GUG240" s="63"/>
      <c r="GUH240" s="58"/>
      <c r="GUI240" s="63"/>
      <c r="GUJ240" s="58"/>
      <c r="GUK240" s="63"/>
      <c r="GUL240" s="58"/>
      <c r="GUM240" s="63"/>
      <c r="GUN240" s="58"/>
      <c r="GUO240" s="63"/>
      <c r="GUP240" s="58"/>
      <c r="GUQ240" s="63"/>
      <c r="GUR240" s="58"/>
      <c r="GUS240" s="63"/>
      <c r="GUT240" s="58"/>
      <c r="GUU240" s="63"/>
      <c r="GUV240" s="58"/>
      <c r="GUW240" s="63"/>
      <c r="GUX240" s="58"/>
      <c r="GUY240" s="63"/>
      <c r="GUZ240" s="58"/>
      <c r="GVA240" s="63"/>
      <c r="GVB240" s="58"/>
      <c r="GVC240" s="63"/>
      <c r="GVD240" s="58"/>
      <c r="GVE240" s="63"/>
      <c r="GVF240" s="58"/>
      <c r="GVG240" s="63"/>
      <c r="GVH240" s="58"/>
      <c r="GVI240" s="63"/>
      <c r="GVJ240" s="58"/>
      <c r="GVK240" s="63"/>
      <c r="GVL240" s="58"/>
      <c r="GVM240" s="63"/>
      <c r="GVN240" s="58"/>
      <c r="GVO240" s="63"/>
      <c r="GVP240" s="58"/>
      <c r="GVQ240" s="63"/>
      <c r="GVR240" s="58"/>
      <c r="GVS240" s="63"/>
      <c r="GVT240" s="58"/>
      <c r="GVU240" s="63"/>
      <c r="GVV240" s="58"/>
      <c r="GVW240" s="63"/>
      <c r="GVX240" s="58"/>
      <c r="GVY240" s="63"/>
      <c r="GVZ240" s="58"/>
      <c r="GWA240" s="63"/>
      <c r="GWB240" s="58"/>
      <c r="GWC240" s="63"/>
      <c r="GWD240" s="58"/>
      <c r="GWE240" s="63"/>
      <c r="GWF240" s="58"/>
      <c r="GWG240" s="63"/>
      <c r="GWH240" s="58"/>
      <c r="GWI240" s="63"/>
      <c r="GWJ240" s="58"/>
      <c r="GWK240" s="63"/>
      <c r="GWL240" s="58"/>
      <c r="GWM240" s="63"/>
      <c r="GWN240" s="58"/>
      <c r="GWO240" s="63"/>
      <c r="GWP240" s="58"/>
      <c r="GWQ240" s="63"/>
      <c r="GWR240" s="58"/>
      <c r="GWS240" s="63"/>
      <c r="GWT240" s="58"/>
      <c r="GWU240" s="63"/>
      <c r="GWV240" s="58"/>
      <c r="GWW240" s="63"/>
      <c r="GWX240" s="58"/>
      <c r="GWY240" s="63"/>
      <c r="GWZ240" s="58"/>
      <c r="GXA240" s="63"/>
      <c r="GXB240" s="58"/>
      <c r="GXC240" s="63"/>
      <c r="GXD240" s="58"/>
      <c r="GXE240" s="63"/>
      <c r="GXF240" s="58"/>
      <c r="GXG240" s="63"/>
      <c r="GXH240" s="58"/>
      <c r="GXI240" s="63"/>
      <c r="GXJ240" s="58"/>
      <c r="GXK240" s="63"/>
      <c r="GXL240" s="58"/>
      <c r="GXM240" s="63"/>
      <c r="GXN240" s="58"/>
      <c r="GXO240" s="63"/>
      <c r="GXP240" s="58"/>
      <c r="GXQ240" s="63"/>
      <c r="GXR240" s="58"/>
      <c r="GXS240" s="63"/>
      <c r="GXT240" s="58"/>
      <c r="GXU240" s="63"/>
      <c r="GXV240" s="58"/>
      <c r="GXW240" s="63"/>
      <c r="GXX240" s="58"/>
      <c r="GXY240" s="63"/>
      <c r="GXZ240" s="58"/>
      <c r="GYA240" s="63"/>
      <c r="GYB240" s="58"/>
      <c r="GYC240" s="63"/>
      <c r="GYD240" s="58"/>
      <c r="GYE240" s="63"/>
      <c r="GYF240" s="58"/>
      <c r="GYG240" s="63"/>
      <c r="GYH240" s="58"/>
      <c r="GYI240" s="63"/>
      <c r="GYJ240" s="58"/>
      <c r="GYK240" s="63"/>
      <c r="GYL240" s="58"/>
      <c r="GYM240" s="63"/>
      <c r="GYN240" s="58"/>
      <c r="GYO240" s="63"/>
      <c r="GYP240" s="58"/>
      <c r="GYQ240" s="63"/>
      <c r="GYR240" s="58"/>
      <c r="GYS240" s="63"/>
      <c r="GYT240" s="58"/>
      <c r="GYU240" s="63"/>
      <c r="GYV240" s="58"/>
      <c r="GYW240" s="63"/>
      <c r="GYX240" s="58"/>
      <c r="GYY240" s="63"/>
      <c r="GYZ240" s="58"/>
      <c r="GZA240" s="63"/>
      <c r="GZB240" s="58"/>
      <c r="GZC240" s="63"/>
      <c r="GZD240" s="58"/>
      <c r="GZE240" s="63"/>
      <c r="GZF240" s="58"/>
      <c r="GZG240" s="63"/>
      <c r="GZH240" s="58"/>
      <c r="GZI240" s="63"/>
      <c r="GZJ240" s="58"/>
      <c r="GZK240" s="63"/>
      <c r="GZL240" s="58"/>
      <c r="GZM240" s="63"/>
      <c r="GZN240" s="58"/>
      <c r="GZO240" s="63"/>
      <c r="GZP240" s="58"/>
      <c r="GZQ240" s="63"/>
      <c r="GZR240" s="58"/>
      <c r="GZS240" s="63"/>
      <c r="GZT240" s="58"/>
      <c r="GZU240" s="63"/>
      <c r="GZV240" s="58"/>
      <c r="GZW240" s="63"/>
      <c r="GZX240" s="58"/>
      <c r="GZY240" s="63"/>
      <c r="GZZ240" s="58"/>
      <c r="HAA240" s="63"/>
      <c r="HAB240" s="58"/>
      <c r="HAC240" s="63"/>
      <c r="HAD240" s="58"/>
      <c r="HAE240" s="63"/>
      <c r="HAF240" s="58"/>
      <c r="HAG240" s="63"/>
      <c r="HAH240" s="58"/>
      <c r="HAI240" s="63"/>
      <c r="HAJ240" s="58"/>
      <c r="HAK240" s="63"/>
      <c r="HAL240" s="58"/>
      <c r="HAM240" s="63"/>
      <c r="HAN240" s="58"/>
      <c r="HAO240" s="63"/>
      <c r="HAP240" s="58"/>
      <c r="HAQ240" s="63"/>
      <c r="HAR240" s="58"/>
      <c r="HAS240" s="63"/>
      <c r="HAT240" s="58"/>
      <c r="HAU240" s="63"/>
      <c r="HAV240" s="58"/>
      <c r="HAW240" s="63"/>
      <c r="HAX240" s="58"/>
      <c r="HAY240" s="63"/>
      <c r="HAZ240" s="58"/>
      <c r="HBA240" s="63"/>
      <c r="HBB240" s="58"/>
      <c r="HBC240" s="63"/>
      <c r="HBD240" s="58"/>
      <c r="HBE240" s="63"/>
      <c r="HBF240" s="58"/>
      <c r="HBG240" s="63"/>
      <c r="HBH240" s="58"/>
      <c r="HBI240" s="63"/>
      <c r="HBJ240" s="58"/>
      <c r="HBK240" s="63"/>
      <c r="HBL240" s="58"/>
      <c r="HBM240" s="63"/>
      <c r="HBN240" s="58"/>
      <c r="HBO240" s="63"/>
      <c r="HBP240" s="58"/>
      <c r="HBQ240" s="63"/>
      <c r="HBR240" s="58"/>
      <c r="HBS240" s="63"/>
      <c r="HBT240" s="58"/>
      <c r="HBU240" s="63"/>
      <c r="HBV240" s="58"/>
      <c r="HBW240" s="63"/>
      <c r="HBX240" s="58"/>
      <c r="HBY240" s="63"/>
      <c r="HBZ240" s="58"/>
      <c r="HCA240" s="63"/>
      <c r="HCB240" s="58"/>
      <c r="HCC240" s="63"/>
      <c r="HCD240" s="58"/>
      <c r="HCE240" s="63"/>
      <c r="HCF240" s="58"/>
      <c r="HCG240" s="63"/>
      <c r="HCH240" s="58"/>
      <c r="HCI240" s="63"/>
      <c r="HCJ240" s="58"/>
      <c r="HCK240" s="63"/>
      <c r="HCL240" s="58"/>
      <c r="HCM240" s="63"/>
      <c r="HCN240" s="58"/>
      <c r="HCO240" s="63"/>
      <c r="HCP240" s="58"/>
      <c r="HCQ240" s="63"/>
      <c r="HCR240" s="58"/>
      <c r="HCS240" s="63"/>
      <c r="HCT240" s="58"/>
      <c r="HCU240" s="63"/>
      <c r="HCV240" s="58"/>
      <c r="HCW240" s="63"/>
      <c r="HCX240" s="58"/>
      <c r="HCY240" s="63"/>
      <c r="HCZ240" s="58"/>
      <c r="HDA240" s="63"/>
      <c r="HDB240" s="58"/>
      <c r="HDC240" s="63"/>
      <c r="HDD240" s="58"/>
      <c r="HDE240" s="63"/>
      <c r="HDF240" s="58"/>
      <c r="HDG240" s="63"/>
      <c r="HDH240" s="58"/>
      <c r="HDI240" s="63"/>
      <c r="HDJ240" s="58"/>
      <c r="HDK240" s="63"/>
      <c r="HDL240" s="58"/>
      <c r="HDM240" s="63"/>
      <c r="HDN240" s="58"/>
      <c r="HDO240" s="63"/>
      <c r="HDP240" s="58"/>
      <c r="HDQ240" s="63"/>
      <c r="HDR240" s="58"/>
      <c r="HDS240" s="63"/>
      <c r="HDT240" s="58"/>
      <c r="HDU240" s="63"/>
      <c r="HDV240" s="58"/>
      <c r="HDW240" s="63"/>
      <c r="HDX240" s="58"/>
      <c r="HDY240" s="63"/>
      <c r="HDZ240" s="58"/>
      <c r="HEA240" s="63"/>
      <c r="HEB240" s="58"/>
      <c r="HEC240" s="63"/>
      <c r="HED240" s="58"/>
      <c r="HEE240" s="63"/>
      <c r="HEF240" s="58"/>
      <c r="HEG240" s="63"/>
      <c r="HEH240" s="58"/>
      <c r="HEI240" s="63"/>
      <c r="HEJ240" s="58"/>
      <c r="HEK240" s="63"/>
      <c r="HEL240" s="58"/>
      <c r="HEM240" s="63"/>
      <c r="HEN240" s="58"/>
      <c r="HEO240" s="63"/>
      <c r="HEP240" s="58"/>
      <c r="HEQ240" s="63"/>
      <c r="HER240" s="58"/>
      <c r="HES240" s="63"/>
      <c r="HET240" s="58"/>
      <c r="HEU240" s="63"/>
      <c r="HEV240" s="58"/>
      <c r="HEW240" s="63"/>
      <c r="HEX240" s="58"/>
      <c r="HEY240" s="63"/>
      <c r="HEZ240" s="58"/>
      <c r="HFA240" s="63"/>
      <c r="HFB240" s="58"/>
      <c r="HFC240" s="63"/>
      <c r="HFD240" s="58"/>
      <c r="HFE240" s="63"/>
      <c r="HFF240" s="58"/>
      <c r="HFG240" s="63"/>
      <c r="HFH240" s="58"/>
      <c r="HFI240" s="63"/>
      <c r="HFJ240" s="58"/>
      <c r="HFK240" s="63"/>
      <c r="HFL240" s="58"/>
      <c r="HFM240" s="63"/>
      <c r="HFN240" s="58"/>
      <c r="HFO240" s="63"/>
      <c r="HFP240" s="58"/>
      <c r="HFQ240" s="63"/>
      <c r="HFR240" s="58"/>
      <c r="HFS240" s="63"/>
      <c r="HFT240" s="58"/>
      <c r="HFU240" s="63"/>
      <c r="HFV240" s="58"/>
      <c r="HFW240" s="63"/>
      <c r="HFX240" s="58"/>
      <c r="HFY240" s="63"/>
      <c r="HFZ240" s="58"/>
      <c r="HGA240" s="63"/>
      <c r="HGB240" s="58"/>
      <c r="HGC240" s="63"/>
      <c r="HGD240" s="58"/>
      <c r="HGE240" s="63"/>
      <c r="HGF240" s="58"/>
      <c r="HGG240" s="63"/>
      <c r="HGH240" s="58"/>
      <c r="HGI240" s="63"/>
      <c r="HGJ240" s="58"/>
      <c r="HGK240" s="63"/>
      <c r="HGL240" s="58"/>
      <c r="HGM240" s="63"/>
      <c r="HGN240" s="58"/>
      <c r="HGO240" s="63"/>
      <c r="HGP240" s="58"/>
      <c r="HGQ240" s="63"/>
      <c r="HGR240" s="58"/>
      <c r="HGS240" s="63"/>
      <c r="HGT240" s="58"/>
      <c r="HGU240" s="63"/>
      <c r="HGV240" s="58"/>
      <c r="HGW240" s="63"/>
      <c r="HGX240" s="58"/>
      <c r="HGY240" s="63"/>
      <c r="HGZ240" s="58"/>
      <c r="HHA240" s="63"/>
      <c r="HHB240" s="58"/>
      <c r="HHC240" s="63"/>
      <c r="HHD240" s="58"/>
      <c r="HHE240" s="63"/>
      <c r="HHF240" s="58"/>
      <c r="HHG240" s="63"/>
      <c r="HHH240" s="58"/>
      <c r="HHI240" s="63"/>
      <c r="HHJ240" s="58"/>
      <c r="HHK240" s="63"/>
      <c r="HHL240" s="58"/>
      <c r="HHM240" s="63"/>
      <c r="HHN240" s="58"/>
      <c r="HHO240" s="63"/>
      <c r="HHP240" s="58"/>
      <c r="HHQ240" s="63"/>
      <c r="HHR240" s="58"/>
      <c r="HHS240" s="63"/>
      <c r="HHT240" s="58"/>
      <c r="HHU240" s="63"/>
      <c r="HHV240" s="58"/>
      <c r="HHW240" s="63"/>
      <c r="HHX240" s="58"/>
      <c r="HHY240" s="63"/>
      <c r="HHZ240" s="58"/>
      <c r="HIA240" s="63"/>
      <c r="HIB240" s="58"/>
      <c r="HIC240" s="63"/>
      <c r="HID240" s="58"/>
      <c r="HIE240" s="63"/>
      <c r="HIF240" s="58"/>
      <c r="HIG240" s="63"/>
      <c r="HIH240" s="58"/>
      <c r="HII240" s="63"/>
      <c r="HIJ240" s="58"/>
      <c r="HIK240" s="63"/>
      <c r="HIL240" s="58"/>
      <c r="HIM240" s="63"/>
      <c r="HIN240" s="58"/>
      <c r="HIO240" s="63"/>
      <c r="HIP240" s="58"/>
      <c r="HIQ240" s="63"/>
      <c r="HIR240" s="58"/>
      <c r="HIS240" s="63"/>
      <c r="HIT240" s="58"/>
      <c r="HIU240" s="63"/>
      <c r="HIV240" s="58"/>
      <c r="HIW240" s="63"/>
      <c r="HIX240" s="58"/>
      <c r="HIY240" s="63"/>
      <c r="HIZ240" s="58"/>
      <c r="HJA240" s="63"/>
      <c r="HJB240" s="58"/>
      <c r="HJC240" s="63"/>
      <c r="HJD240" s="58"/>
      <c r="HJE240" s="63"/>
      <c r="HJF240" s="58"/>
      <c r="HJG240" s="63"/>
      <c r="HJH240" s="58"/>
      <c r="HJI240" s="63"/>
      <c r="HJJ240" s="58"/>
      <c r="HJK240" s="63"/>
      <c r="HJL240" s="58"/>
      <c r="HJM240" s="63"/>
      <c r="HJN240" s="58"/>
      <c r="HJO240" s="63"/>
      <c r="HJP240" s="58"/>
      <c r="HJQ240" s="63"/>
      <c r="HJR240" s="58"/>
      <c r="HJS240" s="63"/>
      <c r="HJT240" s="58"/>
      <c r="HJU240" s="63"/>
      <c r="HJV240" s="58"/>
      <c r="HJW240" s="63"/>
      <c r="HJX240" s="58"/>
      <c r="HJY240" s="63"/>
      <c r="HJZ240" s="58"/>
      <c r="HKA240" s="63"/>
      <c r="HKB240" s="58"/>
      <c r="HKC240" s="63"/>
      <c r="HKD240" s="58"/>
      <c r="HKE240" s="63"/>
      <c r="HKF240" s="58"/>
      <c r="HKG240" s="63"/>
      <c r="HKH240" s="58"/>
      <c r="HKI240" s="63"/>
      <c r="HKJ240" s="58"/>
      <c r="HKK240" s="63"/>
      <c r="HKL240" s="58"/>
      <c r="HKM240" s="63"/>
      <c r="HKN240" s="58"/>
      <c r="HKO240" s="63"/>
      <c r="HKP240" s="58"/>
      <c r="HKQ240" s="63"/>
      <c r="HKR240" s="58"/>
      <c r="HKS240" s="63"/>
      <c r="HKT240" s="58"/>
      <c r="HKU240" s="63"/>
      <c r="HKV240" s="58"/>
      <c r="HKW240" s="63"/>
      <c r="HKX240" s="58"/>
      <c r="HKY240" s="63"/>
      <c r="HKZ240" s="58"/>
      <c r="HLA240" s="63"/>
      <c r="HLB240" s="58"/>
      <c r="HLC240" s="63"/>
      <c r="HLD240" s="58"/>
      <c r="HLE240" s="63"/>
      <c r="HLF240" s="58"/>
      <c r="HLG240" s="63"/>
      <c r="HLH240" s="58"/>
      <c r="HLI240" s="63"/>
      <c r="HLJ240" s="58"/>
      <c r="HLK240" s="63"/>
      <c r="HLL240" s="58"/>
      <c r="HLM240" s="63"/>
      <c r="HLN240" s="58"/>
      <c r="HLO240" s="63"/>
      <c r="HLP240" s="58"/>
      <c r="HLQ240" s="63"/>
      <c r="HLR240" s="58"/>
      <c r="HLS240" s="63"/>
      <c r="HLT240" s="58"/>
      <c r="HLU240" s="63"/>
      <c r="HLV240" s="58"/>
      <c r="HLW240" s="63"/>
      <c r="HLX240" s="58"/>
      <c r="HLY240" s="63"/>
      <c r="HLZ240" s="58"/>
      <c r="HMA240" s="63"/>
      <c r="HMB240" s="58"/>
      <c r="HMC240" s="63"/>
      <c r="HMD240" s="58"/>
      <c r="HME240" s="63"/>
      <c r="HMF240" s="58"/>
      <c r="HMG240" s="63"/>
      <c r="HMH240" s="58"/>
      <c r="HMI240" s="63"/>
      <c r="HMJ240" s="58"/>
      <c r="HMK240" s="63"/>
      <c r="HML240" s="58"/>
      <c r="HMM240" s="63"/>
      <c r="HMN240" s="58"/>
      <c r="HMO240" s="63"/>
      <c r="HMP240" s="58"/>
      <c r="HMQ240" s="63"/>
      <c r="HMR240" s="58"/>
      <c r="HMS240" s="63"/>
      <c r="HMT240" s="58"/>
      <c r="HMU240" s="63"/>
      <c r="HMV240" s="58"/>
      <c r="HMW240" s="63"/>
      <c r="HMX240" s="58"/>
      <c r="HMY240" s="63"/>
      <c r="HMZ240" s="58"/>
      <c r="HNA240" s="63"/>
      <c r="HNB240" s="58"/>
      <c r="HNC240" s="63"/>
      <c r="HND240" s="58"/>
      <c r="HNE240" s="63"/>
      <c r="HNF240" s="58"/>
      <c r="HNG240" s="63"/>
      <c r="HNH240" s="58"/>
      <c r="HNI240" s="63"/>
      <c r="HNJ240" s="58"/>
      <c r="HNK240" s="63"/>
      <c r="HNL240" s="58"/>
      <c r="HNM240" s="63"/>
      <c r="HNN240" s="58"/>
      <c r="HNO240" s="63"/>
      <c r="HNP240" s="58"/>
      <c r="HNQ240" s="63"/>
      <c r="HNR240" s="58"/>
      <c r="HNS240" s="63"/>
      <c r="HNT240" s="58"/>
      <c r="HNU240" s="63"/>
      <c r="HNV240" s="58"/>
      <c r="HNW240" s="63"/>
      <c r="HNX240" s="58"/>
      <c r="HNY240" s="63"/>
      <c r="HNZ240" s="58"/>
      <c r="HOA240" s="63"/>
      <c r="HOB240" s="58"/>
      <c r="HOC240" s="63"/>
      <c r="HOD240" s="58"/>
      <c r="HOE240" s="63"/>
      <c r="HOF240" s="58"/>
      <c r="HOG240" s="63"/>
      <c r="HOH240" s="58"/>
      <c r="HOI240" s="63"/>
      <c r="HOJ240" s="58"/>
      <c r="HOK240" s="63"/>
      <c r="HOL240" s="58"/>
      <c r="HOM240" s="63"/>
      <c r="HON240" s="58"/>
      <c r="HOO240" s="63"/>
      <c r="HOP240" s="58"/>
      <c r="HOQ240" s="63"/>
      <c r="HOR240" s="58"/>
      <c r="HOS240" s="63"/>
      <c r="HOT240" s="58"/>
      <c r="HOU240" s="63"/>
      <c r="HOV240" s="58"/>
      <c r="HOW240" s="63"/>
      <c r="HOX240" s="58"/>
      <c r="HOY240" s="63"/>
      <c r="HOZ240" s="58"/>
      <c r="HPA240" s="63"/>
      <c r="HPB240" s="58"/>
      <c r="HPC240" s="63"/>
      <c r="HPD240" s="58"/>
      <c r="HPE240" s="63"/>
      <c r="HPF240" s="58"/>
      <c r="HPG240" s="63"/>
      <c r="HPH240" s="58"/>
      <c r="HPI240" s="63"/>
      <c r="HPJ240" s="58"/>
      <c r="HPK240" s="63"/>
      <c r="HPL240" s="58"/>
      <c r="HPM240" s="63"/>
      <c r="HPN240" s="58"/>
      <c r="HPO240" s="63"/>
      <c r="HPP240" s="58"/>
      <c r="HPQ240" s="63"/>
      <c r="HPR240" s="58"/>
      <c r="HPS240" s="63"/>
      <c r="HPT240" s="58"/>
      <c r="HPU240" s="63"/>
      <c r="HPV240" s="58"/>
      <c r="HPW240" s="63"/>
      <c r="HPX240" s="58"/>
      <c r="HPY240" s="63"/>
      <c r="HPZ240" s="58"/>
      <c r="HQA240" s="63"/>
      <c r="HQB240" s="58"/>
      <c r="HQC240" s="63"/>
      <c r="HQD240" s="58"/>
      <c r="HQE240" s="63"/>
      <c r="HQF240" s="58"/>
      <c r="HQG240" s="63"/>
      <c r="HQH240" s="58"/>
      <c r="HQI240" s="63"/>
      <c r="HQJ240" s="58"/>
      <c r="HQK240" s="63"/>
      <c r="HQL240" s="58"/>
      <c r="HQM240" s="63"/>
      <c r="HQN240" s="58"/>
      <c r="HQO240" s="63"/>
      <c r="HQP240" s="58"/>
      <c r="HQQ240" s="63"/>
      <c r="HQR240" s="58"/>
      <c r="HQS240" s="63"/>
      <c r="HQT240" s="58"/>
      <c r="HQU240" s="63"/>
      <c r="HQV240" s="58"/>
      <c r="HQW240" s="63"/>
      <c r="HQX240" s="58"/>
      <c r="HQY240" s="63"/>
      <c r="HQZ240" s="58"/>
      <c r="HRA240" s="63"/>
      <c r="HRB240" s="58"/>
      <c r="HRC240" s="63"/>
      <c r="HRD240" s="58"/>
      <c r="HRE240" s="63"/>
      <c r="HRF240" s="58"/>
      <c r="HRG240" s="63"/>
      <c r="HRH240" s="58"/>
      <c r="HRI240" s="63"/>
      <c r="HRJ240" s="58"/>
      <c r="HRK240" s="63"/>
      <c r="HRL240" s="58"/>
      <c r="HRM240" s="63"/>
      <c r="HRN240" s="58"/>
      <c r="HRO240" s="63"/>
      <c r="HRP240" s="58"/>
      <c r="HRQ240" s="63"/>
      <c r="HRR240" s="58"/>
      <c r="HRS240" s="63"/>
      <c r="HRT240" s="58"/>
      <c r="HRU240" s="63"/>
      <c r="HRV240" s="58"/>
      <c r="HRW240" s="63"/>
      <c r="HRX240" s="58"/>
      <c r="HRY240" s="63"/>
      <c r="HRZ240" s="58"/>
      <c r="HSA240" s="63"/>
      <c r="HSB240" s="58"/>
      <c r="HSC240" s="63"/>
      <c r="HSD240" s="58"/>
      <c r="HSE240" s="63"/>
      <c r="HSF240" s="58"/>
      <c r="HSG240" s="63"/>
      <c r="HSH240" s="58"/>
      <c r="HSI240" s="63"/>
      <c r="HSJ240" s="58"/>
      <c r="HSK240" s="63"/>
      <c r="HSL240" s="58"/>
      <c r="HSM240" s="63"/>
      <c r="HSN240" s="58"/>
      <c r="HSO240" s="63"/>
      <c r="HSP240" s="58"/>
      <c r="HSQ240" s="63"/>
      <c r="HSR240" s="58"/>
      <c r="HSS240" s="63"/>
      <c r="HST240" s="58"/>
      <c r="HSU240" s="63"/>
      <c r="HSV240" s="58"/>
      <c r="HSW240" s="63"/>
      <c r="HSX240" s="58"/>
      <c r="HSY240" s="63"/>
      <c r="HSZ240" s="58"/>
      <c r="HTA240" s="63"/>
      <c r="HTB240" s="58"/>
      <c r="HTC240" s="63"/>
      <c r="HTD240" s="58"/>
      <c r="HTE240" s="63"/>
      <c r="HTF240" s="58"/>
      <c r="HTG240" s="63"/>
      <c r="HTH240" s="58"/>
      <c r="HTI240" s="63"/>
      <c r="HTJ240" s="58"/>
      <c r="HTK240" s="63"/>
      <c r="HTL240" s="58"/>
      <c r="HTM240" s="63"/>
      <c r="HTN240" s="58"/>
      <c r="HTO240" s="63"/>
      <c r="HTP240" s="58"/>
      <c r="HTQ240" s="63"/>
      <c r="HTR240" s="58"/>
      <c r="HTS240" s="63"/>
      <c r="HTT240" s="58"/>
      <c r="HTU240" s="63"/>
      <c r="HTV240" s="58"/>
      <c r="HTW240" s="63"/>
      <c r="HTX240" s="58"/>
      <c r="HTY240" s="63"/>
      <c r="HTZ240" s="58"/>
      <c r="HUA240" s="63"/>
      <c r="HUB240" s="58"/>
      <c r="HUC240" s="63"/>
      <c r="HUD240" s="58"/>
      <c r="HUE240" s="63"/>
      <c r="HUF240" s="58"/>
      <c r="HUG240" s="63"/>
      <c r="HUH240" s="58"/>
      <c r="HUI240" s="63"/>
      <c r="HUJ240" s="58"/>
      <c r="HUK240" s="63"/>
      <c r="HUL240" s="58"/>
      <c r="HUM240" s="63"/>
      <c r="HUN240" s="58"/>
      <c r="HUO240" s="63"/>
      <c r="HUP240" s="58"/>
      <c r="HUQ240" s="63"/>
      <c r="HUR240" s="58"/>
      <c r="HUS240" s="63"/>
      <c r="HUT240" s="58"/>
      <c r="HUU240" s="63"/>
      <c r="HUV240" s="58"/>
      <c r="HUW240" s="63"/>
      <c r="HUX240" s="58"/>
      <c r="HUY240" s="63"/>
      <c r="HUZ240" s="58"/>
      <c r="HVA240" s="63"/>
      <c r="HVB240" s="58"/>
      <c r="HVC240" s="63"/>
      <c r="HVD240" s="58"/>
      <c r="HVE240" s="63"/>
      <c r="HVF240" s="58"/>
      <c r="HVG240" s="63"/>
      <c r="HVH240" s="58"/>
      <c r="HVI240" s="63"/>
      <c r="HVJ240" s="58"/>
      <c r="HVK240" s="63"/>
      <c r="HVL240" s="58"/>
      <c r="HVM240" s="63"/>
      <c r="HVN240" s="58"/>
      <c r="HVO240" s="63"/>
      <c r="HVP240" s="58"/>
      <c r="HVQ240" s="63"/>
      <c r="HVR240" s="58"/>
      <c r="HVS240" s="63"/>
      <c r="HVT240" s="58"/>
      <c r="HVU240" s="63"/>
      <c r="HVV240" s="58"/>
      <c r="HVW240" s="63"/>
      <c r="HVX240" s="58"/>
      <c r="HVY240" s="63"/>
      <c r="HVZ240" s="58"/>
      <c r="HWA240" s="63"/>
      <c r="HWB240" s="58"/>
      <c r="HWC240" s="63"/>
      <c r="HWD240" s="58"/>
      <c r="HWE240" s="63"/>
      <c r="HWF240" s="58"/>
      <c r="HWG240" s="63"/>
      <c r="HWH240" s="58"/>
      <c r="HWI240" s="63"/>
      <c r="HWJ240" s="58"/>
      <c r="HWK240" s="63"/>
      <c r="HWL240" s="58"/>
      <c r="HWM240" s="63"/>
      <c r="HWN240" s="58"/>
      <c r="HWO240" s="63"/>
      <c r="HWP240" s="58"/>
      <c r="HWQ240" s="63"/>
      <c r="HWR240" s="58"/>
      <c r="HWS240" s="63"/>
      <c r="HWT240" s="58"/>
      <c r="HWU240" s="63"/>
      <c r="HWV240" s="58"/>
      <c r="HWW240" s="63"/>
      <c r="HWX240" s="58"/>
      <c r="HWY240" s="63"/>
      <c r="HWZ240" s="58"/>
      <c r="HXA240" s="63"/>
      <c r="HXB240" s="58"/>
      <c r="HXC240" s="63"/>
      <c r="HXD240" s="58"/>
      <c r="HXE240" s="63"/>
      <c r="HXF240" s="58"/>
      <c r="HXG240" s="63"/>
      <c r="HXH240" s="58"/>
      <c r="HXI240" s="63"/>
      <c r="HXJ240" s="58"/>
      <c r="HXK240" s="63"/>
      <c r="HXL240" s="58"/>
      <c r="HXM240" s="63"/>
      <c r="HXN240" s="58"/>
      <c r="HXO240" s="63"/>
      <c r="HXP240" s="58"/>
      <c r="HXQ240" s="63"/>
      <c r="HXR240" s="58"/>
      <c r="HXS240" s="63"/>
      <c r="HXT240" s="58"/>
      <c r="HXU240" s="63"/>
      <c r="HXV240" s="58"/>
      <c r="HXW240" s="63"/>
      <c r="HXX240" s="58"/>
      <c r="HXY240" s="63"/>
      <c r="HXZ240" s="58"/>
      <c r="HYA240" s="63"/>
      <c r="HYB240" s="58"/>
      <c r="HYC240" s="63"/>
      <c r="HYD240" s="58"/>
      <c r="HYE240" s="63"/>
      <c r="HYF240" s="58"/>
      <c r="HYG240" s="63"/>
      <c r="HYH240" s="58"/>
      <c r="HYI240" s="63"/>
      <c r="HYJ240" s="58"/>
      <c r="HYK240" s="63"/>
      <c r="HYL240" s="58"/>
      <c r="HYM240" s="63"/>
      <c r="HYN240" s="58"/>
      <c r="HYO240" s="63"/>
      <c r="HYP240" s="58"/>
      <c r="HYQ240" s="63"/>
      <c r="HYR240" s="58"/>
      <c r="HYS240" s="63"/>
      <c r="HYT240" s="58"/>
      <c r="HYU240" s="63"/>
      <c r="HYV240" s="58"/>
      <c r="HYW240" s="63"/>
      <c r="HYX240" s="58"/>
      <c r="HYY240" s="63"/>
      <c r="HYZ240" s="58"/>
      <c r="HZA240" s="63"/>
      <c r="HZB240" s="58"/>
      <c r="HZC240" s="63"/>
      <c r="HZD240" s="58"/>
      <c r="HZE240" s="63"/>
      <c r="HZF240" s="58"/>
      <c r="HZG240" s="63"/>
      <c r="HZH240" s="58"/>
      <c r="HZI240" s="63"/>
      <c r="HZJ240" s="58"/>
      <c r="HZK240" s="63"/>
      <c r="HZL240" s="58"/>
      <c r="HZM240" s="63"/>
      <c r="HZN240" s="58"/>
      <c r="HZO240" s="63"/>
      <c r="HZP240" s="58"/>
      <c r="HZQ240" s="63"/>
      <c r="HZR240" s="58"/>
      <c r="HZS240" s="63"/>
      <c r="HZT240" s="58"/>
      <c r="HZU240" s="63"/>
      <c r="HZV240" s="58"/>
      <c r="HZW240" s="63"/>
      <c r="HZX240" s="58"/>
      <c r="HZY240" s="63"/>
      <c r="HZZ240" s="58"/>
      <c r="IAA240" s="63"/>
      <c r="IAB240" s="58"/>
      <c r="IAC240" s="63"/>
      <c r="IAD240" s="58"/>
      <c r="IAE240" s="63"/>
      <c r="IAF240" s="58"/>
      <c r="IAG240" s="63"/>
      <c r="IAH240" s="58"/>
      <c r="IAI240" s="63"/>
      <c r="IAJ240" s="58"/>
      <c r="IAK240" s="63"/>
      <c r="IAL240" s="58"/>
      <c r="IAM240" s="63"/>
      <c r="IAN240" s="58"/>
      <c r="IAO240" s="63"/>
      <c r="IAP240" s="58"/>
      <c r="IAQ240" s="63"/>
      <c r="IAR240" s="58"/>
      <c r="IAS240" s="63"/>
      <c r="IAT240" s="58"/>
      <c r="IAU240" s="63"/>
      <c r="IAV240" s="58"/>
      <c r="IAW240" s="63"/>
      <c r="IAX240" s="58"/>
      <c r="IAY240" s="63"/>
      <c r="IAZ240" s="58"/>
      <c r="IBA240" s="63"/>
      <c r="IBB240" s="58"/>
      <c r="IBC240" s="63"/>
      <c r="IBD240" s="58"/>
      <c r="IBE240" s="63"/>
      <c r="IBF240" s="58"/>
      <c r="IBG240" s="63"/>
      <c r="IBH240" s="58"/>
      <c r="IBI240" s="63"/>
      <c r="IBJ240" s="58"/>
      <c r="IBK240" s="63"/>
      <c r="IBL240" s="58"/>
      <c r="IBM240" s="63"/>
      <c r="IBN240" s="58"/>
      <c r="IBO240" s="63"/>
      <c r="IBP240" s="58"/>
      <c r="IBQ240" s="63"/>
      <c r="IBR240" s="58"/>
      <c r="IBS240" s="63"/>
      <c r="IBT240" s="58"/>
      <c r="IBU240" s="63"/>
      <c r="IBV240" s="58"/>
      <c r="IBW240" s="63"/>
      <c r="IBX240" s="58"/>
      <c r="IBY240" s="63"/>
      <c r="IBZ240" s="58"/>
      <c r="ICA240" s="63"/>
      <c r="ICB240" s="58"/>
      <c r="ICC240" s="63"/>
      <c r="ICD240" s="58"/>
      <c r="ICE240" s="63"/>
      <c r="ICF240" s="58"/>
      <c r="ICG240" s="63"/>
      <c r="ICH240" s="58"/>
      <c r="ICI240" s="63"/>
      <c r="ICJ240" s="58"/>
      <c r="ICK240" s="63"/>
      <c r="ICL240" s="58"/>
      <c r="ICM240" s="63"/>
      <c r="ICN240" s="58"/>
      <c r="ICO240" s="63"/>
      <c r="ICP240" s="58"/>
      <c r="ICQ240" s="63"/>
      <c r="ICR240" s="58"/>
      <c r="ICS240" s="63"/>
      <c r="ICT240" s="58"/>
      <c r="ICU240" s="63"/>
      <c r="ICV240" s="58"/>
      <c r="ICW240" s="63"/>
      <c r="ICX240" s="58"/>
      <c r="ICY240" s="63"/>
      <c r="ICZ240" s="58"/>
      <c r="IDA240" s="63"/>
      <c r="IDB240" s="58"/>
      <c r="IDC240" s="63"/>
      <c r="IDD240" s="58"/>
      <c r="IDE240" s="63"/>
      <c r="IDF240" s="58"/>
      <c r="IDG240" s="63"/>
      <c r="IDH240" s="58"/>
      <c r="IDI240" s="63"/>
      <c r="IDJ240" s="58"/>
      <c r="IDK240" s="63"/>
      <c r="IDL240" s="58"/>
      <c r="IDM240" s="63"/>
      <c r="IDN240" s="58"/>
      <c r="IDO240" s="63"/>
      <c r="IDP240" s="58"/>
      <c r="IDQ240" s="63"/>
      <c r="IDR240" s="58"/>
      <c r="IDS240" s="63"/>
      <c r="IDT240" s="58"/>
      <c r="IDU240" s="63"/>
      <c r="IDV240" s="58"/>
      <c r="IDW240" s="63"/>
      <c r="IDX240" s="58"/>
      <c r="IDY240" s="63"/>
      <c r="IDZ240" s="58"/>
      <c r="IEA240" s="63"/>
      <c r="IEB240" s="58"/>
      <c r="IEC240" s="63"/>
      <c r="IED240" s="58"/>
      <c r="IEE240" s="63"/>
      <c r="IEF240" s="58"/>
      <c r="IEG240" s="63"/>
      <c r="IEH240" s="58"/>
      <c r="IEI240" s="63"/>
      <c r="IEJ240" s="58"/>
      <c r="IEK240" s="63"/>
      <c r="IEL240" s="58"/>
      <c r="IEM240" s="63"/>
      <c r="IEN240" s="58"/>
      <c r="IEO240" s="63"/>
      <c r="IEP240" s="58"/>
      <c r="IEQ240" s="63"/>
      <c r="IER240" s="58"/>
      <c r="IES240" s="63"/>
      <c r="IET240" s="58"/>
      <c r="IEU240" s="63"/>
      <c r="IEV240" s="58"/>
      <c r="IEW240" s="63"/>
      <c r="IEX240" s="58"/>
      <c r="IEY240" s="63"/>
      <c r="IEZ240" s="58"/>
      <c r="IFA240" s="63"/>
      <c r="IFB240" s="58"/>
      <c r="IFC240" s="63"/>
      <c r="IFD240" s="58"/>
      <c r="IFE240" s="63"/>
      <c r="IFF240" s="58"/>
      <c r="IFG240" s="63"/>
      <c r="IFH240" s="58"/>
      <c r="IFI240" s="63"/>
      <c r="IFJ240" s="58"/>
      <c r="IFK240" s="63"/>
      <c r="IFL240" s="58"/>
      <c r="IFM240" s="63"/>
      <c r="IFN240" s="58"/>
      <c r="IFO240" s="63"/>
      <c r="IFP240" s="58"/>
      <c r="IFQ240" s="63"/>
      <c r="IFR240" s="58"/>
      <c r="IFS240" s="63"/>
      <c r="IFT240" s="58"/>
      <c r="IFU240" s="63"/>
      <c r="IFV240" s="58"/>
      <c r="IFW240" s="63"/>
      <c r="IFX240" s="58"/>
      <c r="IFY240" s="63"/>
      <c r="IFZ240" s="58"/>
      <c r="IGA240" s="63"/>
      <c r="IGB240" s="58"/>
      <c r="IGC240" s="63"/>
      <c r="IGD240" s="58"/>
      <c r="IGE240" s="63"/>
      <c r="IGF240" s="58"/>
      <c r="IGG240" s="63"/>
      <c r="IGH240" s="58"/>
      <c r="IGI240" s="63"/>
      <c r="IGJ240" s="58"/>
      <c r="IGK240" s="63"/>
      <c r="IGL240" s="58"/>
      <c r="IGM240" s="63"/>
      <c r="IGN240" s="58"/>
      <c r="IGO240" s="63"/>
      <c r="IGP240" s="58"/>
      <c r="IGQ240" s="63"/>
      <c r="IGR240" s="58"/>
      <c r="IGS240" s="63"/>
      <c r="IGT240" s="58"/>
      <c r="IGU240" s="63"/>
      <c r="IGV240" s="58"/>
      <c r="IGW240" s="63"/>
      <c r="IGX240" s="58"/>
      <c r="IGY240" s="63"/>
      <c r="IGZ240" s="58"/>
      <c r="IHA240" s="63"/>
      <c r="IHB240" s="58"/>
      <c r="IHC240" s="63"/>
      <c r="IHD240" s="58"/>
      <c r="IHE240" s="63"/>
      <c r="IHF240" s="58"/>
      <c r="IHG240" s="63"/>
      <c r="IHH240" s="58"/>
      <c r="IHI240" s="63"/>
      <c r="IHJ240" s="58"/>
      <c r="IHK240" s="63"/>
      <c r="IHL240" s="58"/>
      <c r="IHM240" s="63"/>
      <c r="IHN240" s="58"/>
      <c r="IHO240" s="63"/>
      <c r="IHP240" s="58"/>
      <c r="IHQ240" s="63"/>
      <c r="IHR240" s="58"/>
      <c r="IHS240" s="63"/>
      <c r="IHT240" s="58"/>
      <c r="IHU240" s="63"/>
      <c r="IHV240" s="58"/>
      <c r="IHW240" s="63"/>
      <c r="IHX240" s="58"/>
      <c r="IHY240" s="63"/>
      <c r="IHZ240" s="58"/>
      <c r="IIA240" s="63"/>
      <c r="IIB240" s="58"/>
      <c r="IIC240" s="63"/>
      <c r="IID240" s="58"/>
      <c r="IIE240" s="63"/>
      <c r="IIF240" s="58"/>
      <c r="IIG240" s="63"/>
      <c r="IIH240" s="58"/>
      <c r="III240" s="63"/>
      <c r="IIJ240" s="58"/>
      <c r="IIK240" s="63"/>
      <c r="IIL240" s="58"/>
      <c r="IIM240" s="63"/>
      <c r="IIN240" s="58"/>
      <c r="IIO240" s="63"/>
      <c r="IIP240" s="58"/>
      <c r="IIQ240" s="63"/>
      <c r="IIR240" s="58"/>
      <c r="IIS240" s="63"/>
      <c r="IIT240" s="58"/>
      <c r="IIU240" s="63"/>
      <c r="IIV240" s="58"/>
      <c r="IIW240" s="63"/>
      <c r="IIX240" s="58"/>
      <c r="IIY240" s="63"/>
      <c r="IIZ240" s="58"/>
      <c r="IJA240" s="63"/>
      <c r="IJB240" s="58"/>
      <c r="IJC240" s="63"/>
      <c r="IJD240" s="58"/>
      <c r="IJE240" s="63"/>
      <c r="IJF240" s="58"/>
      <c r="IJG240" s="63"/>
      <c r="IJH240" s="58"/>
      <c r="IJI240" s="63"/>
      <c r="IJJ240" s="58"/>
      <c r="IJK240" s="63"/>
      <c r="IJL240" s="58"/>
      <c r="IJM240" s="63"/>
      <c r="IJN240" s="58"/>
      <c r="IJO240" s="63"/>
      <c r="IJP240" s="58"/>
      <c r="IJQ240" s="63"/>
      <c r="IJR240" s="58"/>
      <c r="IJS240" s="63"/>
      <c r="IJT240" s="58"/>
      <c r="IJU240" s="63"/>
      <c r="IJV240" s="58"/>
      <c r="IJW240" s="63"/>
      <c r="IJX240" s="58"/>
      <c r="IJY240" s="63"/>
      <c r="IJZ240" s="58"/>
      <c r="IKA240" s="63"/>
      <c r="IKB240" s="58"/>
      <c r="IKC240" s="63"/>
      <c r="IKD240" s="58"/>
      <c r="IKE240" s="63"/>
      <c r="IKF240" s="58"/>
      <c r="IKG240" s="63"/>
      <c r="IKH240" s="58"/>
      <c r="IKI240" s="63"/>
      <c r="IKJ240" s="58"/>
      <c r="IKK240" s="63"/>
      <c r="IKL240" s="58"/>
      <c r="IKM240" s="63"/>
      <c r="IKN240" s="58"/>
      <c r="IKO240" s="63"/>
      <c r="IKP240" s="58"/>
      <c r="IKQ240" s="63"/>
      <c r="IKR240" s="58"/>
      <c r="IKS240" s="63"/>
      <c r="IKT240" s="58"/>
      <c r="IKU240" s="63"/>
      <c r="IKV240" s="58"/>
      <c r="IKW240" s="63"/>
      <c r="IKX240" s="58"/>
      <c r="IKY240" s="63"/>
      <c r="IKZ240" s="58"/>
      <c r="ILA240" s="63"/>
      <c r="ILB240" s="58"/>
      <c r="ILC240" s="63"/>
      <c r="ILD240" s="58"/>
      <c r="ILE240" s="63"/>
      <c r="ILF240" s="58"/>
      <c r="ILG240" s="63"/>
      <c r="ILH240" s="58"/>
      <c r="ILI240" s="63"/>
      <c r="ILJ240" s="58"/>
      <c r="ILK240" s="63"/>
      <c r="ILL240" s="58"/>
      <c r="ILM240" s="63"/>
      <c r="ILN240" s="58"/>
      <c r="ILO240" s="63"/>
      <c r="ILP240" s="58"/>
      <c r="ILQ240" s="63"/>
      <c r="ILR240" s="58"/>
      <c r="ILS240" s="63"/>
      <c r="ILT240" s="58"/>
      <c r="ILU240" s="63"/>
      <c r="ILV240" s="58"/>
      <c r="ILW240" s="63"/>
      <c r="ILX240" s="58"/>
      <c r="ILY240" s="63"/>
      <c r="ILZ240" s="58"/>
      <c r="IMA240" s="63"/>
      <c r="IMB240" s="58"/>
      <c r="IMC240" s="63"/>
      <c r="IMD240" s="58"/>
      <c r="IME240" s="63"/>
      <c r="IMF240" s="58"/>
      <c r="IMG240" s="63"/>
      <c r="IMH240" s="58"/>
      <c r="IMI240" s="63"/>
      <c r="IMJ240" s="58"/>
      <c r="IMK240" s="63"/>
      <c r="IML240" s="58"/>
      <c r="IMM240" s="63"/>
      <c r="IMN240" s="58"/>
      <c r="IMO240" s="63"/>
      <c r="IMP240" s="58"/>
      <c r="IMQ240" s="63"/>
      <c r="IMR240" s="58"/>
      <c r="IMS240" s="63"/>
      <c r="IMT240" s="58"/>
      <c r="IMU240" s="63"/>
      <c r="IMV240" s="58"/>
      <c r="IMW240" s="63"/>
      <c r="IMX240" s="58"/>
      <c r="IMY240" s="63"/>
      <c r="IMZ240" s="58"/>
      <c r="INA240" s="63"/>
      <c r="INB240" s="58"/>
      <c r="INC240" s="63"/>
      <c r="IND240" s="58"/>
      <c r="INE240" s="63"/>
      <c r="INF240" s="58"/>
      <c r="ING240" s="63"/>
      <c r="INH240" s="58"/>
      <c r="INI240" s="63"/>
      <c r="INJ240" s="58"/>
      <c r="INK240" s="63"/>
      <c r="INL240" s="58"/>
      <c r="INM240" s="63"/>
      <c r="INN240" s="58"/>
      <c r="INO240" s="63"/>
      <c r="INP240" s="58"/>
      <c r="INQ240" s="63"/>
      <c r="INR240" s="58"/>
      <c r="INS240" s="63"/>
      <c r="INT240" s="58"/>
      <c r="INU240" s="63"/>
      <c r="INV240" s="58"/>
      <c r="INW240" s="63"/>
      <c r="INX240" s="58"/>
      <c r="INY240" s="63"/>
      <c r="INZ240" s="58"/>
      <c r="IOA240" s="63"/>
      <c r="IOB240" s="58"/>
      <c r="IOC240" s="63"/>
      <c r="IOD240" s="58"/>
      <c r="IOE240" s="63"/>
      <c r="IOF240" s="58"/>
      <c r="IOG240" s="63"/>
      <c r="IOH240" s="58"/>
      <c r="IOI240" s="63"/>
      <c r="IOJ240" s="58"/>
      <c r="IOK240" s="63"/>
      <c r="IOL240" s="58"/>
      <c r="IOM240" s="63"/>
      <c r="ION240" s="58"/>
      <c r="IOO240" s="63"/>
      <c r="IOP240" s="58"/>
      <c r="IOQ240" s="63"/>
      <c r="IOR240" s="58"/>
      <c r="IOS240" s="63"/>
      <c r="IOT240" s="58"/>
      <c r="IOU240" s="63"/>
      <c r="IOV240" s="58"/>
      <c r="IOW240" s="63"/>
      <c r="IOX240" s="58"/>
      <c r="IOY240" s="63"/>
      <c r="IOZ240" s="58"/>
      <c r="IPA240" s="63"/>
      <c r="IPB240" s="58"/>
      <c r="IPC240" s="63"/>
      <c r="IPD240" s="58"/>
      <c r="IPE240" s="63"/>
      <c r="IPF240" s="58"/>
      <c r="IPG240" s="63"/>
      <c r="IPH240" s="58"/>
      <c r="IPI240" s="63"/>
      <c r="IPJ240" s="58"/>
      <c r="IPK240" s="63"/>
      <c r="IPL240" s="58"/>
      <c r="IPM240" s="63"/>
      <c r="IPN240" s="58"/>
      <c r="IPO240" s="63"/>
      <c r="IPP240" s="58"/>
      <c r="IPQ240" s="63"/>
      <c r="IPR240" s="58"/>
      <c r="IPS240" s="63"/>
      <c r="IPT240" s="58"/>
      <c r="IPU240" s="63"/>
      <c r="IPV240" s="58"/>
      <c r="IPW240" s="63"/>
      <c r="IPX240" s="58"/>
      <c r="IPY240" s="63"/>
      <c r="IPZ240" s="58"/>
      <c r="IQA240" s="63"/>
      <c r="IQB240" s="58"/>
      <c r="IQC240" s="63"/>
      <c r="IQD240" s="58"/>
      <c r="IQE240" s="63"/>
      <c r="IQF240" s="58"/>
      <c r="IQG240" s="63"/>
      <c r="IQH240" s="58"/>
      <c r="IQI240" s="63"/>
      <c r="IQJ240" s="58"/>
      <c r="IQK240" s="63"/>
      <c r="IQL240" s="58"/>
      <c r="IQM240" s="63"/>
      <c r="IQN240" s="58"/>
      <c r="IQO240" s="63"/>
      <c r="IQP240" s="58"/>
      <c r="IQQ240" s="63"/>
      <c r="IQR240" s="58"/>
      <c r="IQS240" s="63"/>
      <c r="IQT240" s="58"/>
      <c r="IQU240" s="63"/>
      <c r="IQV240" s="58"/>
      <c r="IQW240" s="63"/>
      <c r="IQX240" s="58"/>
      <c r="IQY240" s="63"/>
      <c r="IQZ240" s="58"/>
      <c r="IRA240" s="63"/>
      <c r="IRB240" s="58"/>
      <c r="IRC240" s="63"/>
      <c r="IRD240" s="58"/>
      <c r="IRE240" s="63"/>
      <c r="IRF240" s="58"/>
      <c r="IRG240" s="63"/>
      <c r="IRH240" s="58"/>
      <c r="IRI240" s="63"/>
      <c r="IRJ240" s="58"/>
      <c r="IRK240" s="63"/>
      <c r="IRL240" s="58"/>
      <c r="IRM240" s="63"/>
      <c r="IRN240" s="58"/>
      <c r="IRO240" s="63"/>
      <c r="IRP240" s="58"/>
      <c r="IRQ240" s="63"/>
      <c r="IRR240" s="58"/>
      <c r="IRS240" s="63"/>
      <c r="IRT240" s="58"/>
      <c r="IRU240" s="63"/>
      <c r="IRV240" s="58"/>
      <c r="IRW240" s="63"/>
      <c r="IRX240" s="58"/>
      <c r="IRY240" s="63"/>
      <c r="IRZ240" s="58"/>
      <c r="ISA240" s="63"/>
      <c r="ISB240" s="58"/>
      <c r="ISC240" s="63"/>
      <c r="ISD240" s="58"/>
      <c r="ISE240" s="63"/>
      <c r="ISF240" s="58"/>
      <c r="ISG240" s="63"/>
      <c r="ISH240" s="58"/>
      <c r="ISI240" s="63"/>
      <c r="ISJ240" s="58"/>
      <c r="ISK240" s="63"/>
      <c r="ISL240" s="58"/>
      <c r="ISM240" s="63"/>
      <c r="ISN240" s="58"/>
      <c r="ISO240" s="63"/>
      <c r="ISP240" s="58"/>
      <c r="ISQ240" s="63"/>
      <c r="ISR240" s="58"/>
      <c r="ISS240" s="63"/>
      <c r="IST240" s="58"/>
      <c r="ISU240" s="63"/>
      <c r="ISV240" s="58"/>
      <c r="ISW240" s="63"/>
      <c r="ISX240" s="58"/>
      <c r="ISY240" s="63"/>
      <c r="ISZ240" s="58"/>
      <c r="ITA240" s="63"/>
      <c r="ITB240" s="58"/>
      <c r="ITC240" s="63"/>
      <c r="ITD240" s="58"/>
      <c r="ITE240" s="63"/>
      <c r="ITF240" s="58"/>
      <c r="ITG240" s="63"/>
      <c r="ITH240" s="58"/>
      <c r="ITI240" s="63"/>
      <c r="ITJ240" s="58"/>
      <c r="ITK240" s="63"/>
      <c r="ITL240" s="58"/>
      <c r="ITM240" s="63"/>
      <c r="ITN240" s="58"/>
      <c r="ITO240" s="63"/>
      <c r="ITP240" s="58"/>
      <c r="ITQ240" s="63"/>
      <c r="ITR240" s="58"/>
      <c r="ITS240" s="63"/>
      <c r="ITT240" s="58"/>
      <c r="ITU240" s="63"/>
      <c r="ITV240" s="58"/>
      <c r="ITW240" s="63"/>
      <c r="ITX240" s="58"/>
      <c r="ITY240" s="63"/>
      <c r="ITZ240" s="58"/>
      <c r="IUA240" s="63"/>
      <c r="IUB240" s="58"/>
      <c r="IUC240" s="63"/>
      <c r="IUD240" s="58"/>
      <c r="IUE240" s="63"/>
      <c r="IUF240" s="58"/>
      <c r="IUG240" s="63"/>
      <c r="IUH240" s="58"/>
      <c r="IUI240" s="63"/>
      <c r="IUJ240" s="58"/>
      <c r="IUK240" s="63"/>
      <c r="IUL240" s="58"/>
      <c r="IUM240" s="63"/>
      <c r="IUN240" s="58"/>
      <c r="IUO240" s="63"/>
      <c r="IUP240" s="58"/>
      <c r="IUQ240" s="63"/>
      <c r="IUR240" s="58"/>
      <c r="IUS240" s="63"/>
      <c r="IUT240" s="58"/>
      <c r="IUU240" s="63"/>
      <c r="IUV240" s="58"/>
      <c r="IUW240" s="63"/>
      <c r="IUX240" s="58"/>
      <c r="IUY240" s="63"/>
      <c r="IUZ240" s="58"/>
      <c r="IVA240" s="63"/>
      <c r="IVB240" s="58"/>
      <c r="IVC240" s="63"/>
      <c r="IVD240" s="58"/>
      <c r="IVE240" s="63"/>
      <c r="IVF240" s="58"/>
      <c r="IVG240" s="63"/>
      <c r="IVH240" s="58"/>
      <c r="IVI240" s="63"/>
      <c r="IVJ240" s="58"/>
      <c r="IVK240" s="63"/>
      <c r="IVL240" s="58"/>
      <c r="IVM240" s="63"/>
      <c r="IVN240" s="58"/>
      <c r="IVO240" s="63"/>
      <c r="IVP240" s="58"/>
      <c r="IVQ240" s="63"/>
      <c r="IVR240" s="58"/>
      <c r="IVS240" s="63"/>
      <c r="IVT240" s="58"/>
      <c r="IVU240" s="63"/>
      <c r="IVV240" s="58"/>
      <c r="IVW240" s="63"/>
      <c r="IVX240" s="58"/>
      <c r="IVY240" s="63"/>
      <c r="IVZ240" s="58"/>
      <c r="IWA240" s="63"/>
      <c r="IWB240" s="58"/>
      <c r="IWC240" s="63"/>
      <c r="IWD240" s="58"/>
      <c r="IWE240" s="63"/>
      <c r="IWF240" s="58"/>
      <c r="IWG240" s="63"/>
      <c r="IWH240" s="58"/>
      <c r="IWI240" s="63"/>
      <c r="IWJ240" s="58"/>
      <c r="IWK240" s="63"/>
      <c r="IWL240" s="58"/>
      <c r="IWM240" s="63"/>
      <c r="IWN240" s="58"/>
      <c r="IWO240" s="63"/>
      <c r="IWP240" s="58"/>
      <c r="IWQ240" s="63"/>
      <c r="IWR240" s="58"/>
      <c r="IWS240" s="63"/>
      <c r="IWT240" s="58"/>
      <c r="IWU240" s="63"/>
      <c r="IWV240" s="58"/>
      <c r="IWW240" s="63"/>
      <c r="IWX240" s="58"/>
      <c r="IWY240" s="63"/>
      <c r="IWZ240" s="58"/>
      <c r="IXA240" s="63"/>
      <c r="IXB240" s="58"/>
      <c r="IXC240" s="63"/>
      <c r="IXD240" s="58"/>
      <c r="IXE240" s="63"/>
      <c r="IXF240" s="58"/>
      <c r="IXG240" s="63"/>
      <c r="IXH240" s="58"/>
      <c r="IXI240" s="63"/>
      <c r="IXJ240" s="58"/>
      <c r="IXK240" s="63"/>
      <c r="IXL240" s="58"/>
      <c r="IXM240" s="63"/>
      <c r="IXN240" s="58"/>
      <c r="IXO240" s="63"/>
      <c r="IXP240" s="58"/>
      <c r="IXQ240" s="63"/>
      <c r="IXR240" s="58"/>
      <c r="IXS240" s="63"/>
      <c r="IXT240" s="58"/>
      <c r="IXU240" s="63"/>
      <c r="IXV240" s="58"/>
      <c r="IXW240" s="63"/>
      <c r="IXX240" s="58"/>
      <c r="IXY240" s="63"/>
      <c r="IXZ240" s="58"/>
      <c r="IYA240" s="63"/>
      <c r="IYB240" s="58"/>
      <c r="IYC240" s="63"/>
      <c r="IYD240" s="58"/>
      <c r="IYE240" s="63"/>
      <c r="IYF240" s="58"/>
      <c r="IYG240" s="63"/>
      <c r="IYH240" s="58"/>
      <c r="IYI240" s="63"/>
      <c r="IYJ240" s="58"/>
      <c r="IYK240" s="63"/>
      <c r="IYL240" s="58"/>
      <c r="IYM240" s="63"/>
      <c r="IYN240" s="58"/>
      <c r="IYO240" s="63"/>
      <c r="IYP240" s="58"/>
      <c r="IYQ240" s="63"/>
      <c r="IYR240" s="58"/>
      <c r="IYS240" s="63"/>
      <c r="IYT240" s="58"/>
      <c r="IYU240" s="63"/>
      <c r="IYV240" s="58"/>
      <c r="IYW240" s="63"/>
      <c r="IYX240" s="58"/>
      <c r="IYY240" s="63"/>
      <c r="IYZ240" s="58"/>
      <c r="IZA240" s="63"/>
      <c r="IZB240" s="58"/>
      <c r="IZC240" s="63"/>
      <c r="IZD240" s="58"/>
      <c r="IZE240" s="63"/>
      <c r="IZF240" s="58"/>
      <c r="IZG240" s="63"/>
      <c r="IZH240" s="58"/>
      <c r="IZI240" s="63"/>
      <c r="IZJ240" s="58"/>
      <c r="IZK240" s="63"/>
      <c r="IZL240" s="58"/>
      <c r="IZM240" s="63"/>
      <c r="IZN240" s="58"/>
      <c r="IZO240" s="63"/>
      <c r="IZP240" s="58"/>
      <c r="IZQ240" s="63"/>
      <c r="IZR240" s="58"/>
      <c r="IZS240" s="63"/>
      <c r="IZT240" s="58"/>
      <c r="IZU240" s="63"/>
      <c r="IZV240" s="58"/>
      <c r="IZW240" s="63"/>
      <c r="IZX240" s="58"/>
      <c r="IZY240" s="63"/>
      <c r="IZZ240" s="58"/>
      <c r="JAA240" s="63"/>
      <c r="JAB240" s="58"/>
      <c r="JAC240" s="63"/>
      <c r="JAD240" s="58"/>
      <c r="JAE240" s="63"/>
      <c r="JAF240" s="58"/>
      <c r="JAG240" s="63"/>
      <c r="JAH240" s="58"/>
      <c r="JAI240" s="63"/>
      <c r="JAJ240" s="58"/>
      <c r="JAK240" s="63"/>
      <c r="JAL240" s="58"/>
      <c r="JAM240" s="63"/>
      <c r="JAN240" s="58"/>
      <c r="JAO240" s="63"/>
      <c r="JAP240" s="58"/>
      <c r="JAQ240" s="63"/>
      <c r="JAR240" s="58"/>
      <c r="JAS240" s="63"/>
      <c r="JAT240" s="58"/>
      <c r="JAU240" s="63"/>
      <c r="JAV240" s="58"/>
      <c r="JAW240" s="63"/>
      <c r="JAX240" s="58"/>
      <c r="JAY240" s="63"/>
      <c r="JAZ240" s="58"/>
      <c r="JBA240" s="63"/>
      <c r="JBB240" s="58"/>
      <c r="JBC240" s="63"/>
      <c r="JBD240" s="58"/>
      <c r="JBE240" s="63"/>
      <c r="JBF240" s="58"/>
      <c r="JBG240" s="63"/>
      <c r="JBH240" s="58"/>
      <c r="JBI240" s="63"/>
      <c r="JBJ240" s="58"/>
      <c r="JBK240" s="63"/>
      <c r="JBL240" s="58"/>
      <c r="JBM240" s="63"/>
      <c r="JBN240" s="58"/>
      <c r="JBO240" s="63"/>
      <c r="JBP240" s="58"/>
      <c r="JBQ240" s="63"/>
      <c r="JBR240" s="58"/>
      <c r="JBS240" s="63"/>
      <c r="JBT240" s="58"/>
      <c r="JBU240" s="63"/>
      <c r="JBV240" s="58"/>
      <c r="JBW240" s="63"/>
      <c r="JBX240" s="58"/>
      <c r="JBY240" s="63"/>
      <c r="JBZ240" s="58"/>
      <c r="JCA240" s="63"/>
      <c r="JCB240" s="58"/>
      <c r="JCC240" s="63"/>
      <c r="JCD240" s="58"/>
      <c r="JCE240" s="63"/>
      <c r="JCF240" s="58"/>
      <c r="JCG240" s="63"/>
      <c r="JCH240" s="58"/>
      <c r="JCI240" s="63"/>
      <c r="JCJ240" s="58"/>
      <c r="JCK240" s="63"/>
      <c r="JCL240" s="58"/>
      <c r="JCM240" s="63"/>
      <c r="JCN240" s="58"/>
      <c r="JCO240" s="63"/>
      <c r="JCP240" s="58"/>
      <c r="JCQ240" s="63"/>
      <c r="JCR240" s="58"/>
      <c r="JCS240" s="63"/>
      <c r="JCT240" s="58"/>
      <c r="JCU240" s="63"/>
      <c r="JCV240" s="58"/>
      <c r="JCW240" s="63"/>
      <c r="JCX240" s="58"/>
      <c r="JCY240" s="63"/>
      <c r="JCZ240" s="58"/>
      <c r="JDA240" s="63"/>
      <c r="JDB240" s="58"/>
      <c r="JDC240" s="63"/>
      <c r="JDD240" s="58"/>
      <c r="JDE240" s="63"/>
      <c r="JDF240" s="58"/>
      <c r="JDG240" s="63"/>
      <c r="JDH240" s="58"/>
      <c r="JDI240" s="63"/>
      <c r="JDJ240" s="58"/>
      <c r="JDK240" s="63"/>
      <c r="JDL240" s="58"/>
      <c r="JDM240" s="63"/>
      <c r="JDN240" s="58"/>
      <c r="JDO240" s="63"/>
      <c r="JDP240" s="58"/>
      <c r="JDQ240" s="63"/>
      <c r="JDR240" s="58"/>
      <c r="JDS240" s="63"/>
      <c r="JDT240" s="58"/>
      <c r="JDU240" s="63"/>
      <c r="JDV240" s="58"/>
      <c r="JDW240" s="63"/>
      <c r="JDX240" s="58"/>
      <c r="JDY240" s="63"/>
      <c r="JDZ240" s="58"/>
      <c r="JEA240" s="63"/>
      <c r="JEB240" s="58"/>
      <c r="JEC240" s="63"/>
      <c r="JED240" s="58"/>
      <c r="JEE240" s="63"/>
      <c r="JEF240" s="58"/>
      <c r="JEG240" s="63"/>
      <c r="JEH240" s="58"/>
      <c r="JEI240" s="63"/>
      <c r="JEJ240" s="58"/>
      <c r="JEK240" s="63"/>
      <c r="JEL240" s="58"/>
      <c r="JEM240" s="63"/>
      <c r="JEN240" s="58"/>
      <c r="JEO240" s="63"/>
      <c r="JEP240" s="58"/>
      <c r="JEQ240" s="63"/>
      <c r="JER240" s="58"/>
      <c r="JES240" s="63"/>
      <c r="JET240" s="58"/>
      <c r="JEU240" s="63"/>
      <c r="JEV240" s="58"/>
      <c r="JEW240" s="63"/>
      <c r="JEX240" s="58"/>
      <c r="JEY240" s="63"/>
      <c r="JEZ240" s="58"/>
      <c r="JFA240" s="63"/>
      <c r="JFB240" s="58"/>
      <c r="JFC240" s="63"/>
      <c r="JFD240" s="58"/>
      <c r="JFE240" s="63"/>
      <c r="JFF240" s="58"/>
      <c r="JFG240" s="63"/>
      <c r="JFH240" s="58"/>
      <c r="JFI240" s="63"/>
      <c r="JFJ240" s="58"/>
      <c r="JFK240" s="63"/>
      <c r="JFL240" s="58"/>
      <c r="JFM240" s="63"/>
      <c r="JFN240" s="58"/>
      <c r="JFO240" s="63"/>
      <c r="JFP240" s="58"/>
      <c r="JFQ240" s="63"/>
      <c r="JFR240" s="58"/>
      <c r="JFS240" s="63"/>
      <c r="JFT240" s="58"/>
      <c r="JFU240" s="63"/>
      <c r="JFV240" s="58"/>
      <c r="JFW240" s="63"/>
      <c r="JFX240" s="58"/>
      <c r="JFY240" s="63"/>
      <c r="JFZ240" s="58"/>
      <c r="JGA240" s="63"/>
      <c r="JGB240" s="58"/>
      <c r="JGC240" s="63"/>
      <c r="JGD240" s="58"/>
      <c r="JGE240" s="63"/>
      <c r="JGF240" s="58"/>
      <c r="JGG240" s="63"/>
      <c r="JGH240" s="58"/>
      <c r="JGI240" s="63"/>
      <c r="JGJ240" s="58"/>
      <c r="JGK240" s="63"/>
      <c r="JGL240" s="58"/>
      <c r="JGM240" s="63"/>
      <c r="JGN240" s="58"/>
      <c r="JGO240" s="63"/>
      <c r="JGP240" s="58"/>
      <c r="JGQ240" s="63"/>
      <c r="JGR240" s="58"/>
      <c r="JGS240" s="63"/>
      <c r="JGT240" s="58"/>
      <c r="JGU240" s="63"/>
      <c r="JGV240" s="58"/>
      <c r="JGW240" s="63"/>
      <c r="JGX240" s="58"/>
      <c r="JGY240" s="63"/>
      <c r="JGZ240" s="58"/>
      <c r="JHA240" s="63"/>
      <c r="JHB240" s="58"/>
      <c r="JHC240" s="63"/>
      <c r="JHD240" s="58"/>
      <c r="JHE240" s="63"/>
      <c r="JHF240" s="58"/>
      <c r="JHG240" s="63"/>
      <c r="JHH240" s="58"/>
      <c r="JHI240" s="63"/>
      <c r="JHJ240" s="58"/>
      <c r="JHK240" s="63"/>
      <c r="JHL240" s="58"/>
      <c r="JHM240" s="63"/>
      <c r="JHN240" s="58"/>
      <c r="JHO240" s="63"/>
      <c r="JHP240" s="58"/>
      <c r="JHQ240" s="63"/>
      <c r="JHR240" s="58"/>
      <c r="JHS240" s="63"/>
      <c r="JHT240" s="58"/>
      <c r="JHU240" s="63"/>
      <c r="JHV240" s="58"/>
      <c r="JHW240" s="63"/>
      <c r="JHX240" s="58"/>
      <c r="JHY240" s="63"/>
      <c r="JHZ240" s="58"/>
      <c r="JIA240" s="63"/>
      <c r="JIB240" s="58"/>
      <c r="JIC240" s="63"/>
      <c r="JID240" s="58"/>
      <c r="JIE240" s="63"/>
      <c r="JIF240" s="58"/>
      <c r="JIG240" s="63"/>
      <c r="JIH240" s="58"/>
      <c r="JII240" s="63"/>
      <c r="JIJ240" s="58"/>
      <c r="JIK240" s="63"/>
      <c r="JIL240" s="58"/>
      <c r="JIM240" s="63"/>
      <c r="JIN240" s="58"/>
      <c r="JIO240" s="63"/>
      <c r="JIP240" s="58"/>
      <c r="JIQ240" s="63"/>
      <c r="JIR240" s="58"/>
      <c r="JIS240" s="63"/>
      <c r="JIT240" s="58"/>
      <c r="JIU240" s="63"/>
      <c r="JIV240" s="58"/>
      <c r="JIW240" s="63"/>
      <c r="JIX240" s="58"/>
      <c r="JIY240" s="63"/>
      <c r="JIZ240" s="58"/>
      <c r="JJA240" s="63"/>
      <c r="JJB240" s="58"/>
      <c r="JJC240" s="63"/>
      <c r="JJD240" s="58"/>
      <c r="JJE240" s="63"/>
      <c r="JJF240" s="58"/>
      <c r="JJG240" s="63"/>
      <c r="JJH240" s="58"/>
      <c r="JJI240" s="63"/>
      <c r="JJJ240" s="58"/>
      <c r="JJK240" s="63"/>
      <c r="JJL240" s="58"/>
      <c r="JJM240" s="63"/>
      <c r="JJN240" s="58"/>
      <c r="JJO240" s="63"/>
      <c r="JJP240" s="58"/>
      <c r="JJQ240" s="63"/>
      <c r="JJR240" s="58"/>
      <c r="JJS240" s="63"/>
      <c r="JJT240" s="58"/>
      <c r="JJU240" s="63"/>
      <c r="JJV240" s="58"/>
      <c r="JJW240" s="63"/>
      <c r="JJX240" s="58"/>
      <c r="JJY240" s="63"/>
      <c r="JJZ240" s="58"/>
      <c r="JKA240" s="63"/>
      <c r="JKB240" s="58"/>
      <c r="JKC240" s="63"/>
      <c r="JKD240" s="58"/>
      <c r="JKE240" s="63"/>
      <c r="JKF240" s="58"/>
      <c r="JKG240" s="63"/>
      <c r="JKH240" s="58"/>
      <c r="JKI240" s="63"/>
      <c r="JKJ240" s="58"/>
      <c r="JKK240" s="63"/>
      <c r="JKL240" s="58"/>
      <c r="JKM240" s="63"/>
      <c r="JKN240" s="58"/>
      <c r="JKO240" s="63"/>
      <c r="JKP240" s="58"/>
      <c r="JKQ240" s="63"/>
      <c r="JKR240" s="58"/>
      <c r="JKS240" s="63"/>
      <c r="JKT240" s="58"/>
      <c r="JKU240" s="63"/>
      <c r="JKV240" s="58"/>
      <c r="JKW240" s="63"/>
      <c r="JKX240" s="58"/>
      <c r="JKY240" s="63"/>
      <c r="JKZ240" s="58"/>
      <c r="JLA240" s="63"/>
      <c r="JLB240" s="58"/>
      <c r="JLC240" s="63"/>
      <c r="JLD240" s="58"/>
      <c r="JLE240" s="63"/>
      <c r="JLF240" s="58"/>
      <c r="JLG240" s="63"/>
      <c r="JLH240" s="58"/>
      <c r="JLI240" s="63"/>
      <c r="JLJ240" s="58"/>
      <c r="JLK240" s="63"/>
      <c r="JLL240" s="58"/>
      <c r="JLM240" s="63"/>
      <c r="JLN240" s="58"/>
      <c r="JLO240" s="63"/>
      <c r="JLP240" s="58"/>
      <c r="JLQ240" s="63"/>
      <c r="JLR240" s="58"/>
      <c r="JLS240" s="63"/>
      <c r="JLT240" s="58"/>
      <c r="JLU240" s="63"/>
      <c r="JLV240" s="58"/>
      <c r="JLW240" s="63"/>
      <c r="JLX240" s="58"/>
      <c r="JLY240" s="63"/>
      <c r="JLZ240" s="58"/>
      <c r="JMA240" s="63"/>
      <c r="JMB240" s="58"/>
      <c r="JMC240" s="63"/>
      <c r="JMD240" s="58"/>
      <c r="JME240" s="63"/>
      <c r="JMF240" s="58"/>
      <c r="JMG240" s="63"/>
      <c r="JMH240" s="58"/>
      <c r="JMI240" s="63"/>
      <c r="JMJ240" s="58"/>
      <c r="JMK240" s="63"/>
      <c r="JML240" s="58"/>
      <c r="JMM240" s="63"/>
      <c r="JMN240" s="58"/>
      <c r="JMO240" s="63"/>
      <c r="JMP240" s="58"/>
      <c r="JMQ240" s="63"/>
      <c r="JMR240" s="58"/>
      <c r="JMS240" s="63"/>
      <c r="JMT240" s="58"/>
      <c r="JMU240" s="63"/>
      <c r="JMV240" s="58"/>
      <c r="JMW240" s="63"/>
      <c r="JMX240" s="58"/>
      <c r="JMY240" s="63"/>
      <c r="JMZ240" s="58"/>
      <c r="JNA240" s="63"/>
      <c r="JNB240" s="58"/>
      <c r="JNC240" s="63"/>
      <c r="JND240" s="58"/>
      <c r="JNE240" s="63"/>
      <c r="JNF240" s="58"/>
      <c r="JNG240" s="63"/>
      <c r="JNH240" s="58"/>
      <c r="JNI240" s="63"/>
      <c r="JNJ240" s="58"/>
      <c r="JNK240" s="63"/>
      <c r="JNL240" s="58"/>
      <c r="JNM240" s="63"/>
      <c r="JNN240" s="58"/>
      <c r="JNO240" s="63"/>
      <c r="JNP240" s="58"/>
      <c r="JNQ240" s="63"/>
      <c r="JNR240" s="58"/>
      <c r="JNS240" s="63"/>
      <c r="JNT240" s="58"/>
      <c r="JNU240" s="63"/>
      <c r="JNV240" s="58"/>
      <c r="JNW240" s="63"/>
      <c r="JNX240" s="58"/>
      <c r="JNY240" s="63"/>
      <c r="JNZ240" s="58"/>
      <c r="JOA240" s="63"/>
      <c r="JOB240" s="58"/>
      <c r="JOC240" s="63"/>
      <c r="JOD240" s="58"/>
      <c r="JOE240" s="63"/>
      <c r="JOF240" s="58"/>
      <c r="JOG240" s="63"/>
      <c r="JOH240" s="58"/>
      <c r="JOI240" s="63"/>
      <c r="JOJ240" s="58"/>
      <c r="JOK240" s="63"/>
      <c r="JOL240" s="58"/>
      <c r="JOM240" s="63"/>
      <c r="JON240" s="58"/>
      <c r="JOO240" s="63"/>
      <c r="JOP240" s="58"/>
      <c r="JOQ240" s="63"/>
      <c r="JOR240" s="58"/>
      <c r="JOS240" s="63"/>
      <c r="JOT240" s="58"/>
      <c r="JOU240" s="63"/>
      <c r="JOV240" s="58"/>
      <c r="JOW240" s="63"/>
      <c r="JOX240" s="58"/>
      <c r="JOY240" s="63"/>
      <c r="JOZ240" s="58"/>
      <c r="JPA240" s="63"/>
      <c r="JPB240" s="58"/>
      <c r="JPC240" s="63"/>
      <c r="JPD240" s="58"/>
      <c r="JPE240" s="63"/>
      <c r="JPF240" s="58"/>
      <c r="JPG240" s="63"/>
      <c r="JPH240" s="58"/>
      <c r="JPI240" s="63"/>
      <c r="JPJ240" s="58"/>
      <c r="JPK240" s="63"/>
      <c r="JPL240" s="58"/>
      <c r="JPM240" s="63"/>
      <c r="JPN240" s="58"/>
      <c r="JPO240" s="63"/>
      <c r="JPP240" s="58"/>
      <c r="JPQ240" s="63"/>
      <c r="JPR240" s="58"/>
      <c r="JPS240" s="63"/>
      <c r="JPT240" s="58"/>
      <c r="JPU240" s="63"/>
      <c r="JPV240" s="58"/>
      <c r="JPW240" s="63"/>
      <c r="JPX240" s="58"/>
      <c r="JPY240" s="63"/>
      <c r="JPZ240" s="58"/>
      <c r="JQA240" s="63"/>
      <c r="JQB240" s="58"/>
      <c r="JQC240" s="63"/>
      <c r="JQD240" s="58"/>
      <c r="JQE240" s="63"/>
      <c r="JQF240" s="58"/>
      <c r="JQG240" s="63"/>
      <c r="JQH240" s="58"/>
      <c r="JQI240" s="63"/>
      <c r="JQJ240" s="58"/>
      <c r="JQK240" s="63"/>
      <c r="JQL240" s="58"/>
      <c r="JQM240" s="63"/>
      <c r="JQN240" s="58"/>
      <c r="JQO240" s="63"/>
      <c r="JQP240" s="58"/>
      <c r="JQQ240" s="63"/>
      <c r="JQR240" s="58"/>
      <c r="JQS240" s="63"/>
      <c r="JQT240" s="58"/>
      <c r="JQU240" s="63"/>
      <c r="JQV240" s="58"/>
      <c r="JQW240" s="63"/>
      <c r="JQX240" s="58"/>
      <c r="JQY240" s="63"/>
      <c r="JQZ240" s="58"/>
      <c r="JRA240" s="63"/>
      <c r="JRB240" s="58"/>
      <c r="JRC240" s="63"/>
      <c r="JRD240" s="58"/>
      <c r="JRE240" s="63"/>
      <c r="JRF240" s="58"/>
      <c r="JRG240" s="63"/>
      <c r="JRH240" s="58"/>
      <c r="JRI240" s="63"/>
      <c r="JRJ240" s="58"/>
      <c r="JRK240" s="63"/>
      <c r="JRL240" s="58"/>
      <c r="JRM240" s="63"/>
      <c r="JRN240" s="58"/>
      <c r="JRO240" s="63"/>
      <c r="JRP240" s="58"/>
      <c r="JRQ240" s="63"/>
      <c r="JRR240" s="58"/>
      <c r="JRS240" s="63"/>
      <c r="JRT240" s="58"/>
      <c r="JRU240" s="63"/>
      <c r="JRV240" s="58"/>
      <c r="JRW240" s="63"/>
      <c r="JRX240" s="58"/>
      <c r="JRY240" s="63"/>
      <c r="JRZ240" s="58"/>
      <c r="JSA240" s="63"/>
      <c r="JSB240" s="58"/>
      <c r="JSC240" s="63"/>
      <c r="JSD240" s="58"/>
      <c r="JSE240" s="63"/>
      <c r="JSF240" s="58"/>
      <c r="JSG240" s="63"/>
      <c r="JSH240" s="58"/>
      <c r="JSI240" s="63"/>
      <c r="JSJ240" s="58"/>
      <c r="JSK240" s="63"/>
      <c r="JSL240" s="58"/>
      <c r="JSM240" s="63"/>
      <c r="JSN240" s="58"/>
      <c r="JSO240" s="63"/>
      <c r="JSP240" s="58"/>
      <c r="JSQ240" s="63"/>
      <c r="JSR240" s="58"/>
      <c r="JSS240" s="63"/>
      <c r="JST240" s="58"/>
      <c r="JSU240" s="63"/>
      <c r="JSV240" s="58"/>
      <c r="JSW240" s="63"/>
      <c r="JSX240" s="58"/>
      <c r="JSY240" s="63"/>
      <c r="JSZ240" s="58"/>
      <c r="JTA240" s="63"/>
      <c r="JTB240" s="58"/>
      <c r="JTC240" s="63"/>
      <c r="JTD240" s="58"/>
      <c r="JTE240" s="63"/>
      <c r="JTF240" s="58"/>
      <c r="JTG240" s="63"/>
      <c r="JTH240" s="58"/>
      <c r="JTI240" s="63"/>
      <c r="JTJ240" s="58"/>
      <c r="JTK240" s="63"/>
      <c r="JTL240" s="58"/>
      <c r="JTM240" s="63"/>
      <c r="JTN240" s="58"/>
      <c r="JTO240" s="63"/>
      <c r="JTP240" s="58"/>
      <c r="JTQ240" s="63"/>
      <c r="JTR240" s="58"/>
      <c r="JTS240" s="63"/>
      <c r="JTT240" s="58"/>
      <c r="JTU240" s="63"/>
      <c r="JTV240" s="58"/>
      <c r="JTW240" s="63"/>
      <c r="JTX240" s="58"/>
      <c r="JTY240" s="63"/>
      <c r="JTZ240" s="58"/>
      <c r="JUA240" s="63"/>
      <c r="JUB240" s="58"/>
      <c r="JUC240" s="63"/>
      <c r="JUD240" s="58"/>
      <c r="JUE240" s="63"/>
      <c r="JUF240" s="58"/>
      <c r="JUG240" s="63"/>
      <c r="JUH240" s="58"/>
      <c r="JUI240" s="63"/>
      <c r="JUJ240" s="58"/>
      <c r="JUK240" s="63"/>
      <c r="JUL240" s="58"/>
      <c r="JUM240" s="63"/>
      <c r="JUN240" s="58"/>
      <c r="JUO240" s="63"/>
      <c r="JUP240" s="58"/>
      <c r="JUQ240" s="63"/>
      <c r="JUR240" s="58"/>
      <c r="JUS240" s="63"/>
      <c r="JUT240" s="58"/>
      <c r="JUU240" s="63"/>
      <c r="JUV240" s="58"/>
      <c r="JUW240" s="63"/>
      <c r="JUX240" s="58"/>
      <c r="JUY240" s="63"/>
      <c r="JUZ240" s="58"/>
      <c r="JVA240" s="63"/>
      <c r="JVB240" s="58"/>
      <c r="JVC240" s="63"/>
      <c r="JVD240" s="58"/>
      <c r="JVE240" s="63"/>
      <c r="JVF240" s="58"/>
      <c r="JVG240" s="63"/>
      <c r="JVH240" s="58"/>
      <c r="JVI240" s="63"/>
      <c r="JVJ240" s="58"/>
      <c r="JVK240" s="63"/>
      <c r="JVL240" s="58"/>
      <c r="JVM240" s="63"/>
      <c r="JVN240" s="58"/>
      <c r="JVO240" s="63"/>
      <c r="JVP240" s="58"/>
      <c r="JVQ240" s="63"/>
      <c r="JVR240" s="58"/>
      <c r="JVS240" s="63"/>
      <c r="JVT240" s="58"/>
      <c r="JVU240" s="63"/>
      <c r="JVV240" s="58"/>
      <c r="JVW240" s="63"/>
      <c r="JVX240" s="58"/>
      <c r="JVY240" s="63"/>
      <c r="JVZ240" s="58"/>
      <c r="JWA240" s="63"/>
      <c r="JWB240" s="58"/>
      <c r="JWC240" s="63"/>
      <c r="JWD240" s="58"/>
      <c r="JWE240" s="63"/>
      <c r="JWF240" s="58"/>
      <c r="JWG240" s="63"/>
      <c r="JWH240" s="58"/>
      <c r="JWI240" s="63"/>
      <c r="JWJ240" s="58"/>
      <c r="JWK240" s="63"/>
      <c r="JWL240" s="58"/>
      <c r="JWM240" s="63"/>
      <c r="JWN240" s="58"/>
      <c r="JWO240" s="63"/>
      <c r="JWP240" s="58"/>
      <c r="JWQ240" s="63"/>
      <c r="JWR240" s="58"/>
      <c r="JWS240" s="63"/>
      <c r="JWT240" s="58"/>
      <c r="JWU240" s="63"/>
      <c r="JWV240" s="58"/>
      <c r="JWW240" s="63"/>
      <c r="JWX240" s="58"/>
      <c r="JWY240" s="63"/>
      <c r="JWZ240" s="58"/>
      <c r="JXA240" s="63"/>
      <c r="JXB240" s="58"/>
      <c r="JXC240" s="63"/>
      <c r="JXD240" s="58"/>
      <c r="JXE240" s="63"/>
      <c r="JXF240" s="58"/>
      <c r="JXG240" s="63"/>
      <c r="JXH240" s="58"/>
      <c r="JXI240" s="63"/>
      <c r="JXJ240" s="58"/>
      <c r="JXK240" s="63"/>
      <c r="JXL240" s="58"/>
      <c r="JXM240" s="63"/>
      <c r="JXN240" s="58"/>
      <c r="JXO240" s="63"/>
      <c r="JXP240" s="58"/>
      <c r="JXQ240" s="63"/>
      <c r="JXR240" s="58"/>
      <c r="JXS240" s="63"/>
      <c r="JXT240" s="58"/>
      <c r="JXU240" s="63"/>
      <c r="JXV240" s="58"/>
      <c r="JXW240" s="63"/>
      <c r="JXX240" s="58"/>
      <c r="JXY240" s="63"/>
      <c r="JXZ240" s="58"/>
      <c r="JYA240" s="63"/>
      <c r="JYB240" s="58"/>
      <c r="JYC240" s="63"/>
      <c r="JYD240" s="58"/>
      <c r="JYE240" s="63"/>
      <c r="JYF240" s="58"/>
      <c r="JYG240" s="63"/>
      <c r="JYH240" s="58"/>
      <c r="JYI240" s="63"/>
      <c r="JYJ240" s="58"/>
      <c r="JYK240" s="63"/>
      <c r="JYL240" s="58"/>
      <c r="JYM240" s="63"/>
      <c r="JYN240" s="58"/>
      <c r="JYO240" s="63"/>
      <c r="JYP240" s="58"/>
      <c r="JYQ240" s="63"/>
      <c r="JYR240" s="58"/>
      <c r="JYS240" s="63"/>
      <c r="JYT240" s="58"/>
      <c r="JYU240" s="63"/>
      <c r="JYV240" s="58"/>
      <c r="JYW240" s="63"/>
      <c r="JYX240" s="58"/>
      <c r="JYY240" s="63"/>
      <c r="JYZ240" s="58"/>
      <c r="JZA240" s="63"/>
      <c r="JZB240" s="58"/>
      <c r="JZC240" s="63"/>
      <c r="JZD240" s="58"/>
      <c r="JZE240" s="63"/>
      <c r="JZF240" s="58"/>
      <c r="JZG240" s="63"/>
      <c r="JZH240" s="58"/>
      <c r="JZI240" s="63"/>
      <c r="JZJ240" s="58"/>
      <c r="JZK240" s="63"/>
      <c r="JZL240" s="58"/>
      <c r="JZM240" s="63"/>
      <c r="JZN240" s="58"/>
      <c r="JZO240" s="63"/>
      <c r="JZP240" s="58"/>
      <c r="JZQ240" s="63"/>
      <c r="JZR240" s="58"/>
      <c r="JZS240" s="63"/>
      <c r="JZT240" s="58"/>
      <c r="JZU240" s="63"/>
      <c r="JZV240" s="58"/>
      <c r="JZW240" s="63"/>
      <c r="JZX240" s="58"/>
      <c r="JZY240" s="63"/>
      <c r="JZZ240" s="58"/>
      <c r="KAA240" s="63"/>
      <c r="KAB240" s="58"/>
      <c r="KAC240" s="63"/>
      <c r="KAD240" s="58"/>
      <c r="KAE240" s="63"/>
      <c r="KAF240" s="58"/>
      <c r="KAG240" s="63"/>
      <c r="KAH240" s="58"/>
      <c r="KAI240" s="63"/>
      <c r="KAJ240" s="58"/>
      <c r="KAK240" s="63"/>
      <c r="KAL240" s="58"/>
      <c r="KAM240" s="63"/>
      <c r="KAN240" s="58"/>
      <c r="KAO240" s="63"/>
      <c r="KAP240" s="58"/>
      <c r="KAQ240" s="63"/>
      <c r="KAR240" s="58"/>
      <c r="KAS240" s="63"/>
      <c r="KAT240" s="58"/>
      <c r="KAU240" s="63"/>
      <c r="KAV240" s="58"/>
      <c r="KAW240" s="63"/>
      <c r="KAX240" s="58"/>
      <c r="KAY240" s="63"/>
      <c r="KAZ240" s="58"/>
      <c r="KBA240" s="63"/>
      <c r="KBB240" s="58"/>
      <c r="KBC240" s="63"/>
      <c r="KBD240" s="58"/>
      <c r="KBE240" s="63"/>
      <c r="KBF240" s="58"/>
      <c r="KBG240" s="63"/>
      <c r="KBH240" s="58"/>
      <c r="KBI240" s="63"/>
      <c r="KBJ240" s="58"/>
      <c r="KBK240" s="63"/>
      <c r="KBL240" s="58"/>
      <c r="KBM240" s="63"/>
      <c r="KBN240" s="58"/>
      <c r="KBO240" s="63"/>
      <c r="KBP240" s="58"/>
      <c r="KBQ240" s="63"/>
      <c r="KBR240" s="58"/>
      <c r="KBS240" s="63"/>
      <c r="KBT240" s="58"/>
      <c r="KBU240" s="63"/>
      <c r="KBV240" s="58"/>
      <c r="KBW240" s="63"/>
      <c r="KBX240" s="58"/>
      <c r="KBY240" s="63"/>
      <c r="KBZ240" s="58"/>
      <c r="KCA240" s="63"/>
      <c r="KCB240" s="58"/>
      <c r="KCC240" s="63"/>
      <c r="KCD240" s="58"/>
      <c r="KCE240" s="63"/>
      <c r="KCF240" s="58"/>
      <c r="KCG240" s="63"/>
      <c r="KCH240" s="58"/>
      <c r="KCI240" s="63"/>
      <c r="KCJ240" s="58"/>
      <c r="KCK240" s="63"/>
      <c r="KCL240" s="58"/>
      <c r="KCM240" s="63"/>
      <c r="KCN240" s="58"/>
      <c r="KCO240" s="63"/>
      <c r="KCP240" s="58"/>
      <c r="KCQ240" s="63"/>
      <c r="KCR240" s="58"/>
      <c r="KCS240" s="63"/>
      <c r="KCT240" s="58"/>
      <c r="KCU240" s="63"/>
      <c r="KCV240" s="58"/>
      <c r="KCW240" s="63"/>
      <c r="KCX240" s="58"/>
      <c r="KCY240" s="63"/>
      <c r="KCZ240" s="58"/>
      <c r="KDA240" s="63"/>
      <c r="KDB240" s="58"/>
      <c r="KDC240" s="63"/>
      <c r="KDD240" s="58"/>
      <c r="KDE240" s="63"/>
      <c r="KDF240" s="58"/>
      <c r="KDG240" s="63"/>
      <c r="KDH240" s="58"/>
      <c r="KDI240" s="63"/>
      <c r="KDJ240" s="58"/>
      <c r="KDK240" s="63"/>
      <c r="KDL240" s="58"/>
      <c r="KDM240" s="63"/>
      <c r="KDN240" s="58"/>
      <c r="KDO240" s="63"/>
      <c r="KDP240" s="58"/>
      <c r="KDQ240" s="63"/>
      <c r="KDR240" s="58"/>
      <c r="KDS240" s="63"/>
      <c r="KDT240" s="58"/>
      <c r="KDU240" s="63"/>
      <c r="KDV240" s="58"/>
      <c r="KDW240" s="63"/>
      <c r="KDX240" s="58"/>
      <c r="KDY240" s="63"/>
      <c r="KDZ240" s="58"/>
      <c r="KEA240" s="63"/>
      <c r="KEB240" s="58"/>
      <c r="KEC240" s="63"/>
      <c r="KED240" s="58"/>
      <c r="KEE240" s="63"/>
      <c r="KEF240" s="58"/>
      <c r="KEG240" s="63"/>
      <c r="KEH240" s="58"/>
      <c r="KEI240" s="63"/>
      <c r="KEJ240" s="58"/>
      <c r="KEK240" s="63"/>
      <c r="KEL240" s="58"/>
      <c r="KEM240" s="63"/>
      <c r="KEN240" s="58"/>
      <c r="KEO240" s="63"/>
      <c r="KEP240" s="58"/>
      <c r="KEQ240" s="63"/>
      <c r="KER240" s="58"/>
      <c r="KES240" s="63"/>
      <c r="KET240" s="58"/>
      <c r="KEU240" s="63"/>
      <c r="KEV240" s="58"/>
      <c r="KEW240" s="63"/>
      <c r="KEX240" s="58"/>
      <c r="KEY240" s="63"/>
      <c r="KEZ240" s="58"/>
      <c r="KFA240" s="63"/>
      <c r="KFB240" s="58"/>
      <c r="KFC240" s="63"/>
      <c r="KFD240" s="58"/>
      <c r="KFE240" s="63"/>
      <c r="KFF240" s="58"/>
      <c r="KFG240" s="63"/>
      <c r="KFH240" s="58"/>
      <c r="KFI240" s="63"/>
      <c r="KFJ240" s="58"/>
      <c r="KFK240" s="63"/>
      <c r="KFL240" s="58"/>
      <c r="KFM240" s="63"/>
      <c r="KFN240" s="58"/>
      <c r="KFO240" s="63"/>
      <c r="KFP240" s="58"/>
      <c r="KFQ240" s="63"/>
      <c r="KFR240" s="58"/>
      <c r="KFS240" s="63"/>
      <c r="KFT240" s="58"/>
      <c r="KFU240" s="63"/>
      <c r="KFV240" s="58"/>
      <c r="KFW240" s="63"/>
      <c r="KFX240" s="58"/>
      <c r="KFY240" s="63"/>
      <c r="KFZ240" s="58"/>
      <c r="KGA240" s="63"/>
      <c r="KGB240" s="58"/>
      <c r="KGC240" s="63"/>
      <c r="KGD240" s="58"/>
      <c r="KGE240" s="63"/>
      <c r="KGF240" s="58"/>
      <c r="KGG240" s="63"/>
      <c r="KGH240" s="58"/>
      <c r="KGI240" s="63"/>
      <c r="KGJ240" s="58"/>
      <c r="KGK240" s="63"/>
      <c r="KGL240" s="58"/>
      <c r="KGM240" s="63"/>
      <c r="KGN240" s="58"/>
      <c r="KGO240" s="63"/>
      <c r="KGP240" s="58"/>
      <c r="KGQ240" s="63"/>
      <c r="KGR240" s="58"/>
      <c r="KGS240" s="63"/>
      <c r="KGT240" s="58"/>
      <c r="KGU240" s="63"/>
      <c r="KGV240" s="58"/>
      <c r="KGW240" s="63"/>
      <c r="KGX240" s="58"/>
      <c r="KGY240" s="63"/>
      <c r="KGZ240" s="58"/>
      <c r="KHA240" s="63"/>
      <c r="KHB240" s="58"/>
      <c r="KHC240" s="63"/>
      <c r="KHD240" s="58"/>
      <c r="KHE240" s="63"/>
      <c r="KHF240" s="58"/>
      <c r="KHG240" s="63"/>
      <c r="KHH240" s="58"/>
      <c r="KHI240" s="63"/>
      <c r="KHJ240" s="58"/>
      <c r="KHK240" s="63"/>
      <c r="KHL240" s="58"/>
      <c r="KHM240" s="63"/>
      <c r="KHN240" s="58"/>
      <c r="KHO240" s="63"/>
      <c r="KHP240" s="58"/>
      <c r="KHQ240" s="63"/>
      <c r="KHR240" s="58"/>
      <c r="KHS240" s="63"/>
      <c r="KHT240" s="58"/>
      <c r="KHU240" s="63"/>
      <c r="KHV240" s="58"/>
      <c r="KHW240" s="63"/>
      <c r="KHX240" s="58"/>
      <c r="KHY240" s="63"/>
      <c r="KHZ240" s="58"/>
      <c r="KIA240" s="63"/>
      <c r="KIB240" s="58"/>
      <c r="KIC240" s="63"/>
      <c r="KID240" s="58"/>
      <c r="KIE240" s="63"/>
      <c r="KIF240" s="58"/>
      <c r="KIG240" s="63"/>
      <c r="KIH240" s="58"/>
      <c r="KII240" s="63"/>
      <c r="KIJ240" s="58"/>
      <c r="KIK240" s="63"/>
      <c r="KIL240" s="58"/>
      <c r="KIM240" s="63"/>
      <c r="KIN240" s="58"/>
      <c r="KIO240" s="63"/>
      <c r="KIP240" s="58"/>
      <c r="KIQ240" s="63"/>
      <c r="KIR240" s="58"/>
      <c r="KIS240" s="63"/>
      <c r="KIT240" s="58"/>
      <c r="KIU240" s="63"/>
      <c r="KIV240" s="58"/>
      <c r="KIW240" s="63"/>
      <c r="KIX240" s="58"/>
      <c r="KIY240" s="63"/>
      <c r="KIZ240" s="58"/>
      <c r="KJA240" s="63"/>
      <c r="KJB240" s="58"/>
      <c r="KJC240" s="63"/>
      <c r="KJD240" s="58"/>
      <c r="KJE240" s="63"/>
      <c r="KJF240" s="58"/>
      <c r="KJG240" s="63"/>
      <c r="KJH240" s="58"/>
      <c r="KJI240" s="63"/>
      <c r="KJJ240" s="58"/>
      <c r="KJK240" s="63"/>
      <c r="KJL240" s="58"/>
      <c r="KJM240" s="63"/>
      <c r="KJN240" s="58"/>
      <c r="KJO240" s="63"/>
      <c r="KJP240" s="58"/>
      <c r="KJQ240" s="63"/>
      <c r="KJR240" s="58"/>
      <c r="KJS240" s="63"/>
      <c r="KJT240" s="58"/>
      <c r="KJU240" s="63"/>
      <c r="KJV240" s="58"/>
      <c r="KJW240" s="63"/>
      <c r="KJX240" s="58"/>
      <c r="KJY240" s="63"/>
      <c r="KJZ240" s="58"/>
      <c r="KKA240" s="63"/>
      <c r="KKB240" s="58"/>
      <c r="KKC240" s="63"/>
      <c r="KKD240" s="58"/>
      <c r="KKE240" s="63"/>
      <c r="KKF240" s="58"/>
      <c r="KKG240" s="63"/>
      <c r="KKH240" s="58"/>
      <c r="KKI240" s="63"/>
      <c r="KKJ240" s="58"/>
      <c r="KKK240" s="63"/>
      <c r="KKL240" s="58"/>
      <c r="KKM240" s="63"/>
      <c r="KKN240" s="58"/>
      <c r="KKO240" s="63"/>
      <c r="KKP240" s="58"/>
      <c r="KKQ240" s="63"/>
      <c r="KKR240" s="58"/>
      <c r="KKS240" s="63"/>
      <c r="KKT240" s="58"/>
      <c r="KKU240" s="63"/>
      <c r="KKV240" s="58"/>
      <c r="KKW240" s="63"/>
      <c r="KKX240" s="58"/>
      <c r="KKY240" s="63"/>
      <c r="KKZ240" s="58"/>
      <c r="KLA240" s="63"/>
      <c r="KLB240" s="58"/>
      <c r="KLC240" s="63"/>
      <c r="KLD240" s="58"/>
      <c r="KLE240" s="63"/>
      <c r="KLF240" s="58"/>
      <c r="KLG240" s="63"/>
      <c r="KLH240" s="58"/>
      <c r="KLI240" s="63"/>
      <c r="KLJ240" s="58"/>
      <c r="KLK240" s="63"/>
      <c r="KLL240" s="58"/>
      <c r="KLM240" s="63"/>
      <c r="KLN240" s="58"/>
      <c r="KLO240" s="63"/>
      <c r="KLP240" s="58"/>
      <c r="KLQ240" s="63"/>
      <c r="KLR240" s="58"/>
      <c r="KLS240" s="63"/>
      <c r="KLT240" s="58"/>
      <c r="KLU240" s="63"/>
      <c r="KLV240" s="58"/>
      <c r="KLW240" s="63"/>
      <c r="KLX240" s="58"/>
      <c r="KLY240" s="63"/>
      <c r="KLZ240" s="58"/>
      <c r="KMA240" s="63"/>
      <c r="KMB240" s="58"/>
      <c r="KMC240" s="63"/>
      <c r="KMD240" s="58"/>
      <c r="KME240" s="63"/>
      <c r="KMF240" s="58"/>
      <c r="KMG240" s="63"/>
      <c r="KMH240" s="58"/>
      <c r="KMI240" s="63"/>
      <c r="KMJ240" s="58"/>
      <c r="KMK240" s="63"/>
      <c r="KML240" s="58"/>
      <c r="KMM240" s="63"/>
      <c r="KMN240" s="58"/>
      <c r="KMO240" s="63"/>
      <c r="KMP240" s="58"/>
      <c r="KMQ240" s="63"/>
      <c r="KMR240" s="58"/>
      <c r="KMS240" s="63"/>
      <c r="KMT240" s="58"/>
      <c r="KMU240" s="63"/>
      <c r="KMV240" s="58"/>
      <c r="KMW240" s="63"/>
      <c r="KMX240" s="58"/>
      <c r="KMY240" s="63"/>
      <c r="KMZ240" s="58"/>
      <c r="KNA240" s="63"/>
      <c r="KNB240" s="58"/>
      <c r="KNC240" s="63"/>
      <c r="KND240" s="58"/>
      <c r="KNE240" s="63"/>
      <c r="KNF240" s="58"/>
      <c r="KNG240" s="63"/>
      <c r="KNH240" s="58"/>
      <c r="KNI240" s="63"/>
      <c r="KNJ240" s="58"/>
      <c r="KNK240" s="63"/>
      <c r="KNL240" s="58"/>
      <c r="KNM240" s="63"/>
      <c r="KNN240" s="58"/>
      <c r="KNO240" s="63"/>
      <c r="KNP240" s="58"/>
      <c r="KNQ240" s="63"/>
      <c r="KNR240" s="58"/>
      <c r="KNS240" s="63"/>
      <c r="KNT240" s="58"/>
      <c r="KNU240" s="63"/>
      <c r="KNV240" s="58"/>
      <c r="KNW240" s="63"/>
      <c r="KNX240" s="58"/>
      <c r="KNY240" s="63"/>
      <c r="KNZ240" s="58"/>
      <c r="KOA240" s="63"/>
      <c r="KOB240" s="58"/>
      <c r="KOC240" s="63"/>
      <c r="KOD240" s="58"/>
      <c r="KOE240" s="63"/>
      <c r="KOF240" s="58"/>
      <c r="KOG240" s="63"/>
      <c r="KOH240" s="58"/>
      <c r="KOI240" s="63"/>
      <c r="KOJ240" s="58"/>
      <c r="KOK240" s="63"/>
      <c r="KOL240" s="58"/>
      <c r="KOM240" s="63"/>
      <c r="KON240" s="58"/>
      <c r="KOO240" s="63"/>
      <c r="KOP240" s="58"/>
      <c r="KOQ240" s="63"/>
      <c r="KOR240" s="58"/>
      <c r="KOS240" s="63"/>
      <c r="KOT240" s="58"/>
      <c r="KOU240" s="63"/>
      <c r="KOV240" s="58"/>
      <c r="KOW240" s="63"/>
      <c r="KOX240" s="58"/>
      <c r="KOY240" s="63"/>
      <c r="KOZ240" s="58"/>
      <c r="KPA240" s="63"/>
      <c r="KPB240" s="58"/>
      <c r="KPC240" s="63"/>
      <c r="KPD240" s="58"/>
      <c r="KPE240" s="63"/>
      <c r="KPF240" s="58"/>
      <c r="KPG240" s="63"/>
      <c r="KPH240" s="58"/>
      <c r="KPI240" s="63"/>
      <c r="KPJ240" s="58"/>
      <c r="KPK240" s="63"/>
      <c r="KPL240" s="58"/>
      <c r="KPM240" s="63"/>
      <c r="KPN240" s="58"/>
      <c r="KPO240" s="63"/>
      <c r="KPP240" s="58"/>
      <c r="KPQ240" s="63"/>
      <c r="KPR240" s="58"/>
      <c r="KPS240" s="63"/>
      <c r="KPT240" s="58"/>
      <c r="KPU240" s="63"/>
      <c r="KPV240" s="58"/>
      <c r="KPW240" s="63"/>
      <c r="KPX240" s="58"/>
      <c r="KPY240" s="63"/>
      <c r="KPZ240" s="58"/>
      <c r="KQA240" s="63"/>
      <c r="KQB240" s="58"/>
      <c r="KQC240" s="63"/>
      <c r="KQD240" s="58"/>
      <c r="KQE240" s="63"/>
      <c r="KQF240" s="58"/>
      <c r="KQG240" s="63"/>
      <c r="KQH240" s="58"/>
      <c r="KQI240" s="63"/>
      <c r="KQJ240" s="58"/>
      <c r="KQK240" s="63"/>
      <c r="KQL240" s="58"/>
      <c r="KQM240" s="63"/>
      <c r="KQN240" s="58"/>
      <c r="KQO240" s="63"/>
      <c r="KQP240" s="58"/>
      <c r="KQQ240" s="63"/>
      <c r="KQR240" s="58"/>
      <c r="KQS240" s="63"/>
      <c r="KQT240" s="58"/>
      <c r="KQU240" s="63"/>
      <c r="KQV240" s="58"/>
      <c r="KQW240" s="63"/>
      <c r="KQX240" s="58"/>
      <c r="KQY240" s="63"/>
      <c r="KQZ240" s="58"/>
      <c r="KRA240" s="63"/>
      <c r="KRB240" s="58"/>
      <c r="KRC240" s="63"/>
      <c r="KRD240" s="58"/>
      <c r="KRE240" s="63"/>
      <c r="KRF240" s="58"/>
      <c r="KRG240" s="63"/>
      <c r="KRH240" s="58"/>
      <c r="KRI240" s="63"/>
      <c r="KRJ240" s="58"/>
      <c r="KRK240" s="63"/>
      <c r="KRL240" s="58"/>
      <c r="KRM240" s="63"/>
      <c r="KRN240" s="58"/>
      <c r="KRO240" s="63"/>
      <c r="KRP240" s="58"/>
      <c r="KRQ240" s="63"/>
      <c r="KRR240" s="58"/>
      <c r="KRS240" s="63"/>
      <c r="KRT240" s="58"/>
      <c r="KRU240" s="63"/>
      <c r="KRV240" s="58"/>
      <c r="KRW240" s="63"/>
      <c r="KRX240" s="58"/>
      <c r="KRY240" s="63"/>
      <c r="KRZ240" s="58"/>
      <c r="KSA240" s="63"/>
      <c r="KSB240" s="58"/>
      <c r="KSC240" s="63"/>
      <c r="KSD240" s="58"/>
      <c r="KSE240" s="63"/>
      <c r="KSF240" s="58"/>
      <c r="KSG240" s="63"/>
      <c r="KSH240" s="58"/>
      <c r="KSI240" s="63"/>
      <c r="KSJ240" s="58"/>
      <c r="KSK240" s="63"/>
      <c r="KSL240" s="58"/>
      <c r="KSM240" s="63"/>
      <c r="KSN240" s="58"/>
      <c r="KSO240" s="63"/>
      <c r="KSP240" s="58"/>
      <c r="KSQ240" s="63"/>
      <c r="KSR240" s="58"/>
      <c r="KSS240" s="63"/>
      <c r="KST240" s="58"/>
      <c r="KSU240" s="63"/>
      <c r="KSV240" s="58"/>
      <c r="KSW240" s="63"/>
      <c r="KSX240" s="58"/>
      <c r="KSY240" s="63"/>
      <c r="KSZ240" s="58"/>
      <c r="KTA240" s="63"/>
      <c r="KTB240" s="58"/>
      <c r="KTC240" s="63"/>
      <c r="KTD240" s="58"/>
      <c r="KTE240" s="63"/>
      <c r="KTF240" s="58"/>
      <c r="KTG240" s="63"/>
      <c r="KTH240" s="58"/>
      <c r="KTI240" s="63"/>
      <c r="KTJ240" s="58"/>
      <c r="KTK240" s="63"/>
      <c r="KTL240" s="58"/>
      <c r="KTM240" s="63"/>
      <c r="KTN240" s="58"/>
      <c r="KTO240" s="63"/>
      <c r="KTP240" s="58"/>
      <c r="KTQ240" s="63"/>
      <c r="KTR240" s="58"/>
      <c r="KTS240" s="63"/>
      <c r="KTT240" s="58"/>
      <c r="KTU240" s="63"/>
      <c r="KTV240" s="58"/>
      <c r="KTW240" s="63"/>
      <c r="KTX240" s="58"/>
      <c r="KTY240" s="63"/>
      <c r="KTZ240" s="58"/>
      <c r="KUA240" s="63"/>
      <c r="KUB240" s="58"/>
      <c r="KUC240" s="63"/>
      <c r="KUD240" s="58"/>
      <c r="KUE240" s="63"/>
      <c r="KUF240" s="58"/>
      <c r="KUG240" s="63"/>
      <c r="KUH240" s="58"/>
      <c r="KUI240" s="63"/>
      <c r="KUJ240" s="58"/>
      <c r="KUK240" s="63"/>
      <c r="KUL240" s="58"/>
      <c r="KUM240" s="63"/>
      <c r="KUN240" s="58"/>
      <c r="KUO240" s="63"/>
      <c r="KUP240" s="58"/>
      <c r="KUQ240" s="63"/>
      <c r="KUR240" s="58"/>
      <c r="KUS240" s="63"/>
      <c r="KUT240" s="58"/>
      <c r="KUU240" s="63"/>
      <c r="KUV240" s="58"/>
      <c r="KUW240" s="63"/>
      <c r="KUX240" s="58"/>
      <c r="KUY240" s="63"/>
      <c r="KUZ240" s="58"/>
      <c r="KVA240" s="63"/>
      <c r="KVB240" s="58"/>
      <c r="KVC240" s="63"/>
      <c r="KVD240" s="58"/>
      <c r="KVE240" s="63"/>
      <c r="KVF240" s="58"/>
      <c r="KVG240" s="63"/>
      <c r="KVH240" s="58"/>
      <c r="KVI240" s="63"/>
      <c r="KVJ240" s="58"/>
      <c r="KVK240" s="63"/>
      <c r="KVL240" s="58"/>
      <c r="KVM240" s="63"/>
      <c r="KVN240" s="58"/>
      <c r="KVO240" s="63"/>
      <c r="KVP240" s="58"/>
      <c r="KVQ240" s="63"/>
      <c r="KVR240" s="58"/>
      <c r="KVS240" s="63"/>
      <c r="KVT240" s="58"/>
      <c r="KVU240" s="63"/>
      <c r="KVV240" s="58"/>
      <c r="KVW240" s="63"/>
      <c r="KVX240" s="58"/>
      <c r="KVY240" s="63"/>
      <c r="KVZ240" s="58"/>
      <c r="KWA240" s="63"/>
      <c r="KWB240" s="58"/>
      <c r="KWC240" s="63"/>
      <c r="KWD240" s="58"/>
      <c r="KWE240" s="63"/>
      <c r="KWF240" s="58"/>
      <c r="KWG240" s="63"/>
      <c r="KWH240" s="58"/>
      <c r="KWI240" s="63"/>
      <c r="KWJ240" s="58"/>
      <c r="KWK240" s="63"/>
      <c r="KWL240" s="58"/>
      <c r="KWM240" s="63"/>
      <c r="KWN240" s="58"/>
      <c r="KWO240" s="63"/>
      <c r="KWP240" s="58"/>
      <c r="KWQ240" s="63"/>
      <c r="KWR240" s="58"/>
      <c r="KWS240" s="63"/>
      <c r="KWT240" s="58"/>
      <c r="KWU240" s="63"/>
      <c r="KWV240" s="58"/>
      <c r="KWW240" s="63"/>
      <c r="KWX240" s="58"/>
      <c r="KWY240" s="63"/>
      <c r="KWZ240" s="58"/>
      <c r="KXA240" s="63"/>
      <c r="KXB240" s="58"/>
      <c r="KXC240" s="63"/>
      <c r="KXD240" s="58"/>
      <c r="KXE240" s="63"/>
      <c r="KXF240" s="58"/>
      <c r="KXG240" s="63"/>
      <c r="KXH240" s="58"/>
      <c r="KXI240" s="63"/>
      <c r="KXJ240" s="58"/>
      <c r="KXK240" s="63"/>
      <c r="KXL240" s="58"/>
      <c r="KXM240" s="63"/>
      <c r="KXN240" s="58"/>
      <c r="KXO240" s="63"/>
      <c r="KXP240" s="58"/>
      <c r="KXQ240" s="63"/>
      <c r="KXR240" s="58"/>
      <c r="KXS240" s="63"/>
      <c r="KXT240" s="58"/>
      <c r="KXU240" s="63"/>
      <c r="KXV240" s="58"/>
      <c r="KXW240" s="63"/>
      <c r="KXX240" s="58"/>
      <c r="KXY240" s="63"/>
      <c r="KXZ240" s="58"/>
      <c r="KYA240" s="63"/>
      <c r="KYB240" s="58"/>
      <c r="KYC240" s="63"/>
      <c r="KYD240" s="58"/>
      <c r="KYE240" s="63"/>
      <c r="KYF240" s="58"/>
      <c r="KYG240" s="63"/>
      <c r="KYH240" s="58"/>
      <c r="KYI240" s="63"/>
      <c r="KYJ240" s="58"/>
      <c r="KYK240" s="63"/>
      <c r="KYL240" s="58"/>
      <c r="KYM240" s="63"/>
      <c r="KYN240" s="58"/>
      <c r="KYO240" s="63"/>
      <c r="KYP240" s="58"/>
      <c r="KYQ240" s="63"/>
      <c r="KYR240" s="58"/>
      <c r="KYS240" s="63"/>
      <c r="KYT240" s="58"/>
      <c r="KYU240" s="63"/>
      <c r="KYV240" s="58"/>
      <c r="KYW240" s="63"/>
      <c r="KYX240" s="58"/>
      <c r="KYY240" s="63"/>
      <c r="KYZ240" s="58"/>
      <c r="KZA240" s="63"/>
      <c r="KZB240" s="58"/>
      <c r="KZC240" s="63"/>
      <c r="KZD240" s="58"/>
      <c r="KZE240" s="63"/>
      <c r="KZF240" s="58"/>
      <c r="KZG240" s="63"/>
      <c r="KZH240" s="58"/>
      <c r="KZI240" s="63"/>
      <c r="KZJ240" s="58"/>
      <c r="KZK240" s="63"/>
      <c r="KZL240" s="58"/>
      <c r="KZM240" s="63"/>
      <c r="KZN240" s="58"/>
      <c r="KZO240" s="63"/>
      <c r="KZP240" s="58"/>
      <c r="KZQ240" s="63"/>
      <c r="KZR240" s="58"/>
      <c r="KZS240" s="63"/>
      <c r="KZT240" s="58"/>
      <c r="KZU240" s="63"/>
      <c r="KZV240" s="58"/>
      <c r="KZW240" s="63"/>
      <c r="KZX240" s="58"/>
      <c r="KZY240" s="63"/>
      <c r="KZZ240" s="58"/>
      <c r="LAA240" s="63"/>
      <c r="LAB240" s="58"/>
      <c r="LAC240" s="63"/>
      <c r="LAD240" s="58"/>
      <c r="LAE240" s="63"/>
      <c r="LAF240" s="58"/>
      <c r="LAG240" s="63"/>
      <c r="LAH240" s="58"/>
      <c r="LAI240" s="63"/>
      <c r="LAJ240" s="58"/>
      <c r="LAK240" s="63"/>
      <c r="LAL240" s="58"/>
      <c r="LAM240" s="63"/>
      <c r="LAN240" s="58"/>
      <c r="LAO240" s="63"/>
      <c r="LAP240" s="58"/>
      <c r="LAQ240" s="63"/>
      <c r="LAR240" s="58"/>
      <c r="LAS240" s="63"/>
      <c r="LAT240" s="58"/>
      <c r="LAU240" s="63"/>
      <c r="LAV240" s="58"/>
      <c r="LAW240" s="63"/>
      <c r="LAX240" s="58"/>
      <c r="LAY240" s="63"/>
      <c r="LAZ240" s="58"/>
      <c r="LBA240" s="63"/>
      <c r="LBB240" s="58"/>
      <c r="LBC240" s="63"/>
      <c r="LBD240" s="58"/>
      <c r="LBE240" s="63"/>
      <c r="LBF240" s="58"/>
      <c r="LBG240" s="63"/>
      <c r="LBH240" s="58"/>
      <c r="LBI240" s="63"/>
      <c r="LBJ240" s="58"/>
      <c r="LBK240" s="63"/>
      <c r="LBL240" s="58"/>
      <c r="LBM240" s="63"/>
      <c r="LBN240" s="58"/>
      <c r="LBO240" s="63"/>
      <c r="LBP240" s="58"/>
      <c r="LBQ240" s="63"/>
      <c r="LBR240" s="58"/>
      <c r="LBS240" s="63"/>
      <c r="LBT240" s="58"/>
      <c r="LBU240" s="63"/>
      <c r="LBV240" s="58"/>
      <c r="LBW240" s="63"/>
      <c r="LBX240" s="58"/>
      <c r="LBY240" s="63"/>
      <c r="LBZ240" s="58"/>
      <c r="LCA240" s="63"/>
      <c r="LCB240" s="58"/>
      <c r="LCC240" s="63"/>
      <c r="LCD240" s="58"/>
      <c r="LCE240" s="63"/>
      <c r="LCF240" s="58"/>
      <c r="LCG240" s="63"/>
      <c r="LCH240" s="58"/>
      <c r="LCI240" s="63"/>
      <c r="LCJ240" s="58"/>
      <c r="LCK240" s="63"/>
      <c r="LCL240" s="58"/>
      <c r="LCM240" s="63"/>
      <c r="LCN240" s="58"/>
      <c r="LCO240" s="63"/>
      <c r="LCP240" s="58"/>
      <c r="LCQ240" s="63"/>
      <c r="LCR240" s="58"/>
      <c r="LCS240" s="63"/>
      <c r="LCT240" s="58"/>
      <c r="LCU240" s="63"/>
      <c r="LCV240" s="58"/>
      <c r="LCW240" s="63"/>
      <c r="LCX240" s="58"/>
      <c r="LCY240" s="63"/>
      <c r="LCZ240" s="58"/>
      <c r="LDA240" s="63"/>
      <c r="LDB240" s="58"/>
      <c r="LDC240" s="63"/>
      <c r="LDD240" s="58"/>
      <c r="LDE240" s="63"/>
      <c r="LDF240" s="58"/>
      <c r="LDG240" s="63"/>
      <c r="LDH240" s="58"/>
      <c r="LDI240" s="63"/>
      <c r="LDJ240" s="58"/>
      <c r="LDK240" s="63"/>
      <c r="LDL240" s="58"/>
      <c r="LDM240" s="63"/>
      <c r="LDN240" s="58"/>
      <c r="LDO240" s="63"/>
      <c r="LDP240" s="58"/>
      <c r="LDQ240" s="63"/>
      <c r="LDR240" s="58"/>
      <c r="LDS240" s="63"/>
      <c r="LDT240" s="58"/>
      <c r="LDU240" s="63"/>
      <c r="LDV240" s="58"/>
      <c r="LDW240" s="63"/>
      <c r="LDX240" s="58"/>
      <c r="LDY240" s="63"/>
      <c r="LDZ240" s="58"/>
      <c r="LEA240" s="63"/>
      <c r="LEB240" s="58"/>
      <c r="LEC240" s="63"/>
      <c r="LED240" s="58"/>
      <c r="LEE240" s="63"/>
      <c r="LEF240" s="58"/>
      <c r="LEG240" s="63"/>
      <c r="LEH240" s="58"/>
      <c r="LEI240" s="63"/>
      <c r="LEJ240" s="58"/>
      <c r="LEK240" s="63"/>
      <c r="LEL240" s="58"/>
      <c r="LEM240" s="63"/>
      <c r="LEN240" s="58"/>
      <c r="LEO240" s="63"/>
      <c r="LEP240" s="58"/>
      <c r="LEQ240" s="63"/>
      <c r="LER240" s="58"/>
      <c r="LES240" s="63"/>
      <c r="LET240" s="58"/>
      <c r="LEU240" s="63"/>
      <c r="LEV240" s="58"/>
      <c r="LEW240" s="63"/>
      <c r="LEX240" s="58"/>
      <c r="LEY240" s="63"/>
      <c r="LEZ240" s="58"/>
      <c r="LFA240" s="63"/>
      <c r="LFB240" s="58"/>
      <c r="LFC240" s="63"/>
      <c r="LFD240" s="58"/>
      <c r="LFE240" s="63"/>
      <c r="LFF240" s="58"/>
      <c r="LFG240" s="63"/>
      <c r="LFH240" s="58"/>
      <c r="LFI240" s="63"/>
      <c r="LFJ240" s="58"/>
      <c r="LFK240" s="63"/>
      <c r="LFL240" s="58"/>
      <c r="LFM240" s="63"/>
      <c r="LFN240" s="58"/>
      <c r="LFO240" s="63"/>
      <c r="LFP240" s="58"/>
      <c r="LFQ240" s="63"/>
      <c r="LFR240" s="58"/>
      <c r="LFS240" s="63"/>
      <c r="LFT240" s="58"/>
      <c r="LFU240" s="63"/>
      <c r="LFV240" s="58"/>
      <c r="LFW240" s="63"/>
      <c r="LFX240" s="58"/>
      <c r="LFY240" s="63"/>
      <c r="LFZ240" s="58"/>
      <c r="LGA240" s="63"/>
      <c r="LGB240" s="58"/>
      <c r="LGC240" s="63"/>
      <c r="LGD240" s="58"/>
      <c r="LGE240" s="63"/>
      <c r="LGF240" s="58"/>
      <c r="LGG240" s="63"/>
      <c r="LGH240" s="58"/>
      <c r="LGI240" s="63"/>
      <c r="LGJ240" s="58"/>
      <c r="LGK240" s="63"/>
      <c r="LGL240" s="58"/>
      <c r="LGM240" s="63"/>
      <c r="LGN240" s="58"/>
      <c r="LGO240" s="63"/>
      <c r="LGP240" s="58"/>
      <c r="LGQ240" s="63"/>
      <c r="LGR240" s="58"/>
      <c r="LGS240" s="63"/>
      <c r="LGT240" s="58"/>
      <c r="LGU240" s="63"/>
      <c r="LGV240" s="58"/>
      <c r="LGW240" s="63"/>
      <c r="LGX240" s="58"/>
      <c r="LGY240" s="63"/>
      <c r="LGZ240" s="58"/>
      <c r="LHA240" s="63"/>
      <c r="LHB240" s="58"/>
      <c r="LHC240" s="63"/>
      <c r="LHD240" s="58"/>
      <c r="LHE240" s="63"/>
      <c r="LHF240" s="58"/>
      <c r="LHG240" s="63"/>
      <c r="LHH240" s="58"/>
      <c r="LHI240" s="63"/>
      <c r="LHJ240" s="58"/>
      <c r="LHK240" s="63"/>
      <c r="LHL240" s="58"/>
      <c r="LHM240" s="63"/>
      <c r="LHN240" s="58"/>
      <c r="LHO240" s="63"/>
      <c r="LHP240" s="58"/>
      <c r="LHQ240" s="63"/>
      <c r="LHR240" s="58"/>
      <c r="LHS240" s="63"/>
      <c r="LHT240" s="58"/>
      <c r="LHU240" s="63"/>
      <c r="LHV240" s="58"/>
      <c r="LHW240" s="63"/>
      <c r="LHX240" s="58"/>
      <c r="LHY240" s="63"/>
      <c r="LHZ240" s="58"/>
      <c r="LIA240" s="63"/>
      <c r="LIB240" s="58"/>
      <c r="LIC240" s="63"/>
      <c r="LID240" s="58"/>
      <c r="LIE240" s="63"/>
      <c r="LIF240" s="58"/>
      <c r="LIG240" s="63"/>
      <c r="LIH240" s="58"/>
      <c r="LII240" s="63"/>
      <c r="LIJ240" s="58"/>
      <c r="LIK240" s="63"/>
      <c r="LIL240" s="58"/>
      <c r="LIM240" s="63"/>
      <c r="LIN240" s="58"/>
      <c r="LIO240" s="63"/>
      <c r="LIP240" s="58"/>
      <c r="LIQ240" s="63"/>
      <c r="LIR240" s="58"/>
      <c r="LIS240" s="63"/>
      <c r="LIT240" s="58"/>
      <c r="LIU240" s="63"/>
      <c r="LIV240" s="58"/>
      <c r="LIW240" s="63"/>
      <c r="LIX240" s="58"/>
      <c r="LIY240" s="63"/>
      <c r="LIZ240" s="58"/>
      <c r="LJA240" s="63"/>
      <c r="LJB240" s="58"/>
      <c r="LJC240" s="63"/>
      <c r="LJD240" s="58"/>
      <c r="LJE240" s="63"/>
      <c r="LJF240" s="58"/>
      <c r="LJG240" s="63"/>
      <c r="LJH240" s="58"/>
      <c r="LJI240" s="63"/>
      <c r="LJJ240" s="58"/>
      <c r="LJK240" s="63"/>
      <c r="LJL240" s="58"/>
      <c r="LJM240" s="63"/>
      <c r="LJN240" s="58"/>
      <c r="LJO240" s="63"/>
      <c r="LJP240" s="58"/>
      <c r="LJQ240" s="63"/>
      <c r="LJR240" s="58"/>
      <c r="LJS240" s="63"/>
      <c r="LJT240" s="58"/>
      <c r="LJU240" s="63"/>
      <c r="LJV240" s="58"/>
      <c r="LJW240" s="63"/>
      <c r="LJX240" s="58"/>
      <c r="LJY240" s="63"/>
      <c r="LJZ240" s="58"/>
      <c r="LKA240" s="63"/>
      <c r="LKB240" s="58"/>
      <c r="LKC240" s="63"/>
      <c r="LKD240" s="58"/>
      <c r="LKE240" s="63"/>
      <c r="LKF240" s="58"/>
      <c r="LKG240" s="63"/>
      <c r="LKH240" s="58"/>
      <c r="LKI240" s="63"/>
      <c r="LKJ240" s="58"/>
      <c r="LKK240" s="63"/>
      <c r="LKL240" s="58"/>
      <c r="LKM240" s="63"/>
      <c r="LKN240" s="58"/>
      <c r="LKO240" s="63"/>
      <c r="LKP240" s="58"/>
      <c r="LKQ240" s="63"/>
      <c r="LKR240" s="58"/>
      <c r="LKS240" s="63"/>
      <c r="LKT240" s="58"/>
      <c r="LKU240" s="63"/>
      <c r="LKV240" s="58"/>
      <c r="LKW240" s="63"/>
      <c r="LKX240" s="58"/>
      <c r="LKY240" s="63"/>
      <c r="LKZ240" s="58"/>
      <c r="LLA240" s="63"/>
      <c r="LLB240" s="58"/>
      <c r="LLC240" s="63"/>
      <c r="LLD240" s="58"/>
      <c r="LLE240" s="63"/>
      <c r="LLF240" s="58"/>
      <c r="LLG240" s="63"/>
      <c r="LLH240" s="58"/>
      <c r="LLI240" s="63"/>
      <c r="LLJ240" s="58"/>
      <c r="LLK240" s="63"/>
      <c r="LLL240" s="58"/>
      <c r="LLM240" s="63"/>
      <c r="LLN240" s="58"/>
      <c r="LLO240" s="63"/>
      <c r="LLP240" s="58"/>
      <c r="LLQ240" s="63"/>
      <c r="LLR240" s="58"/>
      <c r="LLS240" s="63"/>
      <c r="LLT240" s="58"/>
      <c r="LLU240" s="63"/>
      <c r="LLV240" s="58"/>
      <c r="LLW240" s="63"/>
      <c r="LLX240" s="58"/>
      <c r="LLY240" s="63"/>
      <c r="LLZ240" s="58"/>
      <c r="LMA240" s="63"/>
      <c r="LMB240" s="58"/>
      <c r="LMC240" s="63"/>
      <c r="LMD240" s="58"/>
      <c r="LME240" s="63"/>
      <c r="LMF240" s="58"/>
      <c r="LMG240" s="63"/>
      <c r="LMH240" s="58"/>
      <c r="LMI240" s="63"/>
      <c r="LMJ240" s="58"/>
      <c r="LMK240" s="63"/>
      <c r="LML240" s="58"/>
      <c r="LMM240" s="63"/>
      <c r="LMN240" s="58"/>
      <c r="LMO240" s="63"/>
      <c r="LMP240" s="58"/>
      <c r="LMQ240" s="63"/>
      <c r="LMR240" s="58"/>
      <c r="LMS240" s="63"/>
      <c r="LMT240" s="58"/>
      <c r="LMU240" s="63"/>
      <c r="LMV240" s="58"/>
      <c r="LMW240" s="63"/>
      <c r="LMX240" s="58"/>
      <c r="LMY240" s="63"/>
      <c r="LMZ240" s="58"/>
      <c r="LNA240" s="63"/>
      <c r="LNB240" s="58"/>
      <c r="LNC240" s="63"/>
      <c r="LND240" s="58"/>
      <c r="LNE240" s="63"/>
      <c r="LNF240" s="58"/>
      <c r="LNG240" s="63"/>
      <c r="LNH240" s="58"/>
      <c r="LNI240" s="63"/>
      <c r="LNJ240" s="58"/>
      <c r="LNK240" s="63"/>
      <c r="LNL240" s="58"/>
      <c r="LNM240" s="63"/>
      <c r="LNN240" s="58"/>
      <c r="LNO240" s="63"/>
      <c r="LNP240" s="58"/>
      <c r="LNQ240" s="63"/>
      <c r="LNR240" s="58"/>
      <c r="LNS240" s="63"/>
      <c r="LNT240" s="58"/>
      <c r="LNU240" s="63"/>
      <c r="LNV240" s="58"/>
      <c r="LNW240" s="63"/>
      <c r="LNX240" s="58"/>
      <c r="LNY240" s="63"/>
      <c r="LNZ240" s="58"/>
      <c r="LOA240" s="63"/>
      <c r="LOB240" s="58"/>
      <c r="LOC240" s="63"/>
      <c r="LOD240" s="58"/>
      <c r="LOE240" s="63"/>
      <c r="LOF240" s="58"/>
      <c r="LOG240" s="63"/>
      <c r="LOH240" s="58"/>
      <c r="LOI240" s="63"/>
      <c r="LOJ240" s="58"/>
      <c r="LOK240" s="63"/>
      <c r="LOL240" s="58"/>
      <c r="LOM240" s="63"/>
      <c r="LON240" s="58"/>
      <c r="LOO240" s="63"/>
      <c r="LOP240" s="58"/>
      <c r="LOQ240" s="63"/>
      <c r="LOR240" s="58"/>
      <c r="LOS240" s="63"/>
      <c r="LOT240" s="58"/>
      <c r="LOU240" s="63"/>
      <c r="LOV240" s="58"/>
      <c r="LOW240" s="63"/>
      <c r="LOX240" s="58"/>
      <c r="LOY240" s="63"/>
      <c r="LOZ240" s="58"/>
      <c r="LPA240" s="63"/>
      <c r="LPB240" s="58"/>
      <c r="LPC240" s="63"/>
      <c r="LPD240" s="58"/>
      <c r="LPE240" s="63"/>
      <c r="LPF240" s="58"/>
      <c r="LPG240" s="63"/>
      <c r="LPH240" s="58"/>
      <c r="LPI240" s="63"/>
      <c r="LPJ240" s="58"/>
      <c r="LPK240" s="63"/>
      <c r="LPL240" s="58"/>
      <c r="LPM240" s="63"/>
      <c r="LPN240" s="58"/>
      <c r="LPO240" s="63"/>
      <c r="LPP240" s="58"/>
      <c r="LPQ240" s="63"/>
      <c r="LPR240" s="58"/>
      <c r="LPS240" s="63"/>
      <c r="LPT240" s="58"/>
      <c r="LPU240" s="63"/>
      <c r="LPV240" s="58"/>
      <c r="LPW240" s="63"/>
      <c r="LPX240" s="58"/>
      <c r="LPY240" s="63"/>
      <c r="LPZ240" s="58"/>
      <c r="LQA240" s="63"/>
      <c r="LQB240" s="58"/>
      <c r="LQC240" s="63"/>
      <c r="LQD240" s="58"/>
      <c r="LQE240" s="63"/>
      <c r="LQF240" s="58"/>
      <c r="LQG240" s="63"/>
      <c r="LQH240" s="58"/>
      <c r="LQI240" s="63"/>
      <c r="LQJ240" s="58"/>
      <c r="LQK240" s="63"/>
      <c r="LQL240" s="58"/>
      <c r="LQM240" s="63"/>
      <c r="LQN240" s="58"/>
      <c r="LQO240" s="63"/>
      <c r="LQP240" s="58"/>
      <c r="LQQ240" s="63"/>
      <c r="LQR240" s="58"/>
      <c r="LQS240" s="63"/>
      <c r="LQT240" s="58"/>
      <c r="LQU240" s="63"/>
      <c r="LQV240" s="58"/>
      <c r="LQW240" s="63"/>
      <c r="LQX240" s="58"/>
      <c r="LQY240" s="63"/>
      <c r="LQZ240" s="58"/>
      <c r="LRA240" s="63"/>
      <c r="LRB240" s="58"/>
      <c r="LRC240" s="63"/>
      <c r="LRD240" s="58"/>
      <c r="LRE240" s="63"/>
      <c r="LRF240" s="58"/>
      <c r="LRG240" s="63"/>
      <c r="LRH240" s="58"/>
      <c r="LRI240" s="63"/>
      <c r="LRJ240" s="58"/>
      <c r="LRK240" s="63"/>
      <c r="LRL240" s="58"/>
      <c r="LRM240" s="63"/>
      <c r="LRN240" s="58"/>
      <c r="LRO240" s="63"/>
      <c r="LRP240" s="58"/>
      <c r="LRQ240" s="63"/>
      <c r="LRR240" s="58"/>
      <c r="LRS240" s="63"/>
      <c r="LRT240" s="58"/>
      <c r="LRU240" s="63"/>
      <c r="LRV240" s="58"/>
      <c r="LRW240" s="63"/>
      <c r="LRX240" s="58"/>
      <c r="LRY240" s="63"/>
      <c r="LRZ240" s="58"/>
      <c r="LSA240" s="63"/>
      <c r="LSB240" s="58"/>
      <c r="LSC240" s="63"/>
      <c r="LSD240" s="58"/>
      <c r="LSE240" s="63"/>
      <c r="LSF240" s="58"/>
      <c r="LSG240" s="63"/>
      <c r="LSH240" s="58"/>
      <c r="LSI240" s="63"/>
      <c r="LSJ240" s="58"/>
      <c r="LSK240" s="63"/>
      <c r="LSL240" s="58"/>
      <c r="LSM240" s="63"/>
      <c r="LSN240" s="58"/>
      <c r="LSO240" s="63"/>
      <c r="LSP240" s="58"/>
      <c r="LSQ240" s="63"/>
      <c r="LSR240" s="58"/>
      <c r="LSS240" s="63"/>
      <c r="LST240" s="58"/>
      <c r="LSU240" s="63"/>
      <c r="LSV240" s="58"/>
      <c r="LSW240" s="63"/>
      <c r="LSX240" s="58"/>
      <c r="LSY240" s="63"/>
      <c r="LSZ240" s="58"/>
      <c r="LTA240" s="63"/>
      <c r="LTB240" s="58"/>
      <c r="LTC240" s="63"/>
      <c r="LTD240" s="58"/>
      <c r="LTE240" s="63"/>
      <c r="LTF240" s="58"/>
      <c r="LTG240" s="63"/>
      <c r="LTH240" s="58"/>
      <c r="LTI240" s="63"/>
      <c r="LTJ240" s="58"/>
      <c r="LTK240" s="63"/>
      <c r="LTL240" s="58"/>
      <c r="LTM240" s="63"/>
      <c r="LTN240" s="58"/>
      <c r="LTO240" s="63"/>
      <c r="LTP240" s="58"/>
      <c r="LTQ240" s="63"/>
      <c r="LTR240" s="58"/>
      <c r="LTS240" s="63"/>
      <c r="LTT240" s="58"/>
      <c r="LTU240" s="63"/>
      <c r="LTV240" s="58"/>
      <c r="LTW240" s="63"/>
      <c r="LTX240" s="58"/>
      <c r="LTY240" s="63"/>
      <c r="LTZ240" s="58"/>
      <c r="LUA240" s="63"/>
      <c r="LUB240" s="58"/>
      <c r="LUC240" s="63"/>
      <c r="LUD240" s="58"/>
      <c r="LUE240" s="63"/>
      <c r="LUF240" s="58"/>
      <c r="LUG240" s="63"/>
      <c r="LUH240" s="58"/>
      <c r="LUI240" s="63"/>
      <c r="LUJ240" s="58"/>
      <c r="LUK240" s="63"/>
      <c r="LUL240" s="58"/>
      <c r="LUM240" s="63"/>
      <c r="LUN240" s="58"/>
      <c r="LUO240" s="63"/>
      <c r="LUP240" s="58"/>
      <c r="LUQ240" s="63"/>
      <c r="LUR240" s="58"/>
      <c r="LUS240" s="63"/>
      <c r="LUT240" s="58"/>
      <c r="LUU240" s="63"/>
      <c r="LUV240" s="58"/>
      <c r="LUW240" s="63"/>
      <c r="LUX240" s="58"/>
      <c r="LUY240" s="63"/>
      <c r="LUZ240" s="58"/>
      <c r="LVA240" s="63"/>
      <c r="LVB240" s="58"/>
      <c r="LVC240" s="63"/>
      <c r="LVD240" s="58"/>
      <c r="LVE240" s="63"/>
      <c r="LVF240" s="58"/>
      <c r="LVG240" s="63"/>
      <c r="LVH240" s="58"/>
      <c r="LVI240" s="63"/>
      <c r="LVJ240" s="58"/>
      <c r="LVK240" s="63"/>
      <c r="LVL240" s="58"/>
      <c r="LVM240" s="63"/>
      <c r="LVN240" s="58"/>
      <c r="LVO240" s="63"/>
      <c r="LVP240" s="58"/>
      <c r="LVQ240" s="63"/>
      <c r="LVR240" s="58"/>
      <c r="LVS240" s="63"/>
      <c r="LVT240" s="58"/>
      <c r="LVU240" s="63"/>
      <c r="LVV240" s="58"/>
      <c r="LVW240" s="63"/>
      <c r="LVX240" s="58"/>
      <c r="LVY240" s="63"/>
      <c r="LVZ240" s="58"/>
      <c r="LWA240" s="63"/>
      <c r="LWB240" s="58"/>
      <c r="LWC240" s="63"/>
      <c r="LWD240" s="58"/>
      <c r="LWE240" s="63"/>
      <c r="LWF240" s="58"/>
      <c r="LWG240" s="63"/>
      <c r="LWH240" s="58"/>
      <c r="LWI240" s="63"/>
      <c r="LWJ240" s="58"/>
      <c r="LWK240" s="63"/>
      <c r="LWL240" s="58"/>
      <c r="LWM240" s="63"/>
      <c r="LWN240" s="58"/>
      <c r="LWO240" s="63"/>
      <c r="LWP240" s="58"/>
      <c r="LWQ240" s="63"/>
      <c r="LWR240" s="58"/>
      <c r="LWS240" s="63"/>
      <c r="LWT240" s="58"/>
      <c r="LWU240" s="63"/>
      <c r="LWV240" s="58"/>
      <c r="LWW240" s="63"/>
      <c r="LWX240" s="58"/>
      <c r="LWY240" s="63"/>
      <c r="LWZ240" s="58"/>
      <c r="LXA240" s="63"/>
      <c r="LXB240" s="58"/>
      <c r="LXC240" s="63"/>
      <c r="LXD240" s="58"/>
      <c r="LXE240" s="63"/>
      <c r="LXF240" s="58"/>
      <c r="LXG240" s="63"/>
      <c r="LXH240" s="58"/>
      <c r="LXI240" s="63"/>
      <c r="LXJ240" s="58"/>
      <c r="LXK240" s="63"/>
      <c r="LXL240" s="58"/>
      <c r="LXM240" s="63"/>
      <c r="LXN240" s="58"/>
      <c r="LXO240" s="63"/>
      <c r="LXP240" s="58"/>
      <c r="LXQ240" s="63"/>
      <c r="LXR240" s="58"/>
      <c r="LXS240" s="63"/>
      <c r="LXT240" s="58"/>
      <c r="LXU240" s="63"/>
      <c r="LXV240" s="58"/>
      <c r="LXW240" s="63"/>
      <c r="LXX240" s="58"/>
      <c r="LXY240" s="63"/>
      <c r="LXZ240" s="58"/>
      <c r="LYA240" s="63"/>
      <c r="LYB240" s="58"/>
      <c r="LYC240" s="63"/>
      <c r="LYD240" s="58"/>
      <c r="LYE240" s="63"/>
      <c r="LYF240" s="58"/>
      <c r="LYG240" s="63"/>
      <c r="LYH240" s="58"/>
      <c r="LYI240" s="63"/>
      <c r="LYJ240" s="58"/>
      <c r="LYK240" s="63"/>
      <c r="LYL240" s="58"/>
      <c r="LYM240" s="63"/>
      <c r="LYN240" s="58"/>
      <c r="LYO240" s="63"/>
      <c r="LYP240" s="58"/>
      <c r="LYQ240" s="63"/>
      <c r="LYR240" s="58"/>
      <c r="LYS240" s="63"/>
      <c r="LYT240" s="58"/>
      <c r="LYU240" s="63"/>
      <c r="LYV240" s="58"/>
      <c r="LYW240" s="63"/>
      <c r="LYX240" s="58"/>
      <c r="LYY240" s="63"/>
      <c r="LYZ240" s="58"/>
      <c r="LZA240" s="63"/>
      <c r="LZB240" s="58"/>
      <c r="LZC240" s="63"/>
      <c r="LZD240" s="58"/>
      <c r="LZE240" s="63"/>
      <c r="LZF240" s="58"/>
      <c r="LZG240" s="63"/>
      <c r="LZH240" s="58"/>
      <c r="LZI240" s="63"/>
      <c r="LZJ240" s="58"/>
      <c r="LZK240" s="63"/>
      <c r="LZL240" s="58"/>
      <c r="LZM240" s="63"/>
      <c r="LZN240" s="58"/>
      <c r="LZO240" s="63"/>
      <c r="LZP240" s="58"/>
      <c r="LZQ240" s="63"/>
      <c r="LZR240" s="58"/>
      <c r="LZS240" s="63"/>
      <c r="LZT240" s="58"/>
      <c r="LZU240" s="63"/>
      <c r="LZV240" s="58"/>
      <c r="LZW240" s="63"/>
      <c r="LZX240" s="58"/>
      <c r="LZY240" s="63"/>
      <c r="LZZ240" s="58"/>
      <c r="MAA240" s="63"/>
      <c r="MAB240" s="58"/>
      <c r="MAC240" s="63"/>
      <c r="MAD240" s="58"/>
      <c r="MAE240" s="63"/>
      <c r="MAF240" s="58"/>
      <c r="MAG240" s="63"/>
      <c r="MAH240" s="58"/>
      <c r="MAI240" s="63"/>
      <c r="MAJ240" s="58"/>
      <c r="MAK240" s="63"/>
      <c r="MAL240" s="58"/>
      <c r="MAM240" s="63"/>
      <c r="MAN240" s="58"/>
      <c r="MAO240" s="63"/>
      <c r="MAP240" s="58"/>
      <c r="MAQ240" s="63"/>
      <c r="MAR240" s="58"/>
      <c r="MAS240" s="63"/>
      <c r="MAT240" s="58"/>
      <c r="MAU240" s="63"/>
      <c r="MAV240" s="58"/>
      <c r="MAW240" s="63"/>
      <c r="MAX240" s="58"/>
      <c r="MAY240" s="63"/>
      <c r="MAZ240" s="58"/>
      <c r="MBA240" s="63"/>
      <c r="MBB240" s="58"/>
      <c r="MBC240" s="63"/>
      <c r="MBD240" s="58"/>
      <c r="MBE240" s="63"/>
      <c r="MBF240" s="58"/>
      <c r="MBG240" s="63"/>
      <c r="MBH240" s="58"/>
      <c r="MBI240" s="63"/>
      <c r="MBJ240" s="58"/>
      <c r="MBK240" s="63"/>
      <c r="MBL240" s="58"/>
      <c r="MBM240" s="63"/>
      <c r="MBN240" s="58"/>
      <c r="MBO240" s="63"/>
      <c r="MBP240" s="58"/>
      <c r="MBQ240" s="63"/>
      <c r="MBR240" s="58"/>
      <c r="MBS240" s="63"/>
      <c r="MBT240" s="58"/>
      <c r="MBU240" s="63"/>
      <c r="MBV240" s="58"/>
      <c r="MBW240" s="63"/>
      <c r="MBX240" s="58"/>
      <c r="MBY240" s="63"/>
      <c r="MBZ240" s="58"/>
      <c r="MCA240" s="63"/>
      <c r="MCB240" s="58"/>
      <c r="MCC240" s="63"/>
      <c r="MCD240" s="58"/>
      <c r="MCE240" s="63"/>
      <c r="MCF240" s="58"/>
      <c r="MCG240" s="63"/>
      <c r="MCH240" s="58"/>
      <c r="MCI240" s="63"/>
      <c r="MCJ240" s="58"/>
      <c r="MCK240" s="63"/>
      <c r="MCL240" s="58"/>
      <c r="MCM240" s="63"/>
      <c r="MCN240" s="58"/>
      <c r="MCO240" s="63"/>
      <c r="MCP240" s="58"/>
      <c r="MCQ240" s="63"/>
      <c r="MCR240" s="58"/>
      <c r="MCS240" s="63"/>
      <c r="MCT240" s="58"/>
      <c r="MCU240" s="63"/>
      <c r="MCV240" s="58"/>
      <c r="MCW240" s="63"/>
      <c r="MCX240" s="58"/>
      <c r="MCY240" s="63"/>
      <c r="MCZ240" s="58"/>
      <c r="MDA240" s="63"/>
      <c r="MDB240" s="58"/>
      <c r="MDC240" s="63"/>
      <c r="MDD240" s="58"/>
      <c r="MDE240" s="63"/>
      <c r="MDF240" s="58"/>
      <c r="MDG240" s="63"/>
      <c r="MDH240" s="58"/>
      <c r="MDI240" s="63"/>
      <c r="MDJ240" s="58"/>
      <c r="MDK240" s="63"/>
      <c r="MDL240" s="58"/>
      <c r="MDM240" s="63"/>
      <c r="MDN240" s="58"/>
      <c r="MDO240" s="63"/>
      <c r="MDP240" s="58"/>
      <c r="MDQ240" s="63"/>
      <c r="MDR240" s="58"/>
      <c r="MDS240" s="63"/>
      <c r="MDT240" s="58"/>
      <c r="MDU240" s="63"/>
      <c r="MDV240" s="58"/>
      <c r="MDW240" s="63"/>
      <c r="MDX240" s="58"/>
      <c r="MDY240" s="63"/>
      <c r="MDZ240" s="58"/>
      <c r="MEA240" s="63"/>
      <c r="MEB240" s="58"/>
      <c r="MEC240" s="63"/>
      <c r="MED240" s="58"/>
      <c r="MEE240" s="63"/>
      <c r="MEF240" s="58"/>
      <c r="MEG240" s="63"/>
      <c r="MEH240" s="58"/>
      <c r="MEI240" s="63"/>
      <c r="MEJ240" s="58"/>
      <c r="MEK240" s="63"/>
      <c r="MEL240" s="58"/>
      <c r="MEM240" s="63"/>
      <c r="MEN240" s="58"/>
      <c r="MEO240" s="63"/>
      <c r="MEP240" s="58"/>
      <c r="MEQ240" s="63"/>
      <c r="MER240" s="58"/>
      <c r="MES240" s="63"/>
      <c r="MET240" s="58"/>
      <c r="MEU240" s="63"/>
      <c r="MEV240" s="58"/>
      <c r="MEW240" s="63"/>
      <c r="MEX240" s="58"/>
      <c r="MEY240" s="63"/>
      <c r="MEZ240" s="58"/>
      <c r="MFA240" s="63"/>
      <c r="MFB240" s="58"/>
      <c r="MFC240" s="63"/>
      <c r="MFD240" s="58"/>
      <c r="MFE240" s="63"/>
      <c r="MFF240" s="58"/>
      <c r="MFG240" s="63"/>
      <c r="MFH240" s="58"/>
      <c r="MFI240" s="63"/>
      <c r="MFJ240" s="58"/>
      <c r="MFK240" s="63"/>
      <c r="MFL240" s="58"/>
      <c r="MFM240" s="63"/>
      <c r="MFN240" s="58"/>
      <c r="MFO240" s="63"/>
      <c r="MFP240" s="58"/>
      <c r="MFQ240" s="63"/>
      <c r="MFR240" s="58"/>
      <c r="MFS240" s="63"/>
      <c r="MFT240" s="58"/>
      <c r="MFU240" s="63"/>
      <c r="MFV240" s="58"/>
      <c r="MFW240" s="63"/>
      <c r="MFX240" s="58"/>
      <c r="MFY240" s="63"/>
      <c r="MFZ240" s="58"/>
      <c r="MGA240" s="63"/>
      <c r="MGB240" s="58"/>
      <c r="MGC240" s="63"/>
      <c r="MGD240" s="58"/>
      <c r="MGE240" s="63"/>
      <c r="MGF240" s="58"/>
      <c r="MGG240" s="63"/>
      <c r="MGH240" s="58"/>
      <c r="MGI240" s="63"/>
      <c r="MGJ240" s="58"/>
      <c r="MGK240" s="63"/>
      <c r="MGL240" s="58"/>
      <c r="MGM240" s="63"/>
      <c r="MGN240" s="58"/>
      <c r="MGO240" s="63"/>
      <c r="MGP240" s="58"/>
      <c r="MGQ240" s="63"/>
      <c r="MGR240" s="58"/>
      <c r="MGS240" s="63"/>
      <c r="MGT240" s="58"/>
      <c r="MGU240" s="63"/>
      <c r="MGV240" s="58"/>
      <c r="MGW240" s="63"/>
      <c r="MGX240" s="58"/>
      <c r="MGY240" s="63"/>
      <c r="MGZ240" s="58"/>
      <c r="MHA240" s="63"/>
      <c r="MHB240" s="58"/>
      <c r="MHC240" s="63"/>
      <c r="MHD240" s="58"/>
      <c r="MHE240" s="63"/>
      <c r="MHF240" s="58"/>
      <c r="MHG240" s="63"/>
      <c r="MHH240" s="58"/>
      <c r="MHI240" s="63"/>
      <c r="MHJ240" s="58"/>
      <c r="MHK240" s="63"/>
      <c r="MHL240" s="58"/>
      <c r="MHM240" s="63"/>
      <c r="MHN240" s="58"/>
      <c r="MHO240" s="63"/>
      <c r="MHP240" s="58"/>
      <c r="MHQ240" s="63"/>
      <c r="MHR240" s="58"/>
      <c r="MHS240" s="63"/>
      <c r="MHT240" s="58"/>
      <c r="MHU240" s="63"/>
      <c r="MHV240" s="58"/>
      <c r="MHW240" s="63"/>
      <c r="MHX240" s="58"/>
      <c r="MHY240" s="63"/>
      <c r="MHZ240" s="58"/>
      <c r="MIA240" s="63"/>
      <c r="MIB240" s="58"/>
      <c r="MIC240" s="63"/>
      <c r="MID240" s="58"/>
      <c r="MIE240" s="63"/>
      <c r="MIF240" s="58"/>
      <c r="MIG240" s="63"/>
      <c r="MIH240" s="58"/>
      <c r="MII240" s="63"/>
      <c r="MIJ240" s="58"/>
      <c r="MIK240" s="63"/>
      <c r="MIL240" s="58"/>
      <c r="MIM240" s="63"/>
      <c r="MIN240" s="58"/>
      <c r="MIO240" s="63"/>
      <c r="MIP240" s="58"/>
      <c r="MIQ240" s="63"/>
      <c r="MIR240" s="58"/>
      <c r="MIS240" s="63"/>
      <c r="MIT240" s="58"/>
      <c r="MIU240" s="63"/>
      <c r="MIV240" s="58"/>
      <c r="MIW240" s="63"/>
      <c r="MIX240" s="58"/>
      <c r="MIY240" s="63"/>
      <c r="MIZ240" s="58"/>
      <c r="MJA240" s="63"/>
      <c r="MJB240" s="58"/>
      <c r="MJC240" s="63"/>
      <c r="MJD240" s="58"/>
      <c r="MJE240" s="63"/>
      <c r="MJF240" s="58"/>
      <c r="MJG240" s="63"/>
      <c r="MJH240" s="58"/>
      <c r="MJI240" s="63"/>
      <c r="MJJ240" s="58"/>
      <c r="MJK240" s="63"/>
      <c r="MJL240" s="58"/>
      <c r="MJM240" s="63"/>
      <c r="MJN240" s="58"/>
      <c r="MJO240" s="63"/>
      <c r="MJP240" s="58"/>
      <c r="MJQ240" s="63"/>
      <c r="MJR240" s="58"/>
      <c r="MJS240" s="63"/>
      <c r="MJT240" s="58"/>
      <c r="MJU240" s="63"/>
      <c r="MJV240" s="58"/>
      <c r="MJW240" s="63"/>
      <c r="MJX240" s="58"/>
      <c r="MJY240" s="63"/>
      <c r="MJZ240" s="58"/>
      <c r="MKA240" s="63"/>
      <c r="MKB240" s="58"/>
      <c r="MKC240" s="63"/>
      <c r="MKD240" s="58"/>
      <c r="MKE240" s="63"/>
      <c r="MKF240" s="58"/>
      <c r="MKG240" s="63"/>
      <c r="MKH240" s="58"/>
      <c r="MKI240" s="63"/>
      <c r="MKJ240" s="58"/>
      <c r="MKK240" s="63"/>
      <c r="MKL240" s="58"/>
      <c r="MKM240" s="63"/>
      <c r="MKN240" s="58"/>
      <c r="MKO240" s="63"/>
      <c r="MKP240" s="58"/>
      <c r="MKQ240" s="63"/>
      <c r="MKR240" s="58"/>
      <c r="MKS240" s="63"/>
      <c r="MKT240" s="58"/>
      <c r="MKU240" s="63"/>
      <c r="MKV240" s="58"/>
      <c r="MKW240" s="63"/>
      <c r="MKX240" s="58"/>
      <c r="MKY240" s="63"/>
      <c r="MKZ240" s="58"/>
      <c r="MLA240" s="63"/>
      <c r="MLB240" s="58"/>
      <c r="MLC240" s="63"/>
      <c r="MLD240" s="58"/>
      <c r="MLE240" s="63"/>
      <c r="MLF240" s="58"/>
      <c r="MLG240" s="63"/>
      <c r="MLH240" s="58"/>
      <c r="MLI240" s="63"/>
      <c r="MLJ240" s="58"/>
      <c r="MLK240" s="63"/>
      <c r="MLL240" s="58"/>
      <c r="MLM240" s="63"/>
      <c r="MLN240" s="58"/>
      <c r="MLO240" s="63"/>
      <c r="MLP240" s="58"/>
      <c r="MLQ240" s="63"/>
      <c r="MLR240" s="58"/>
      <c r="MLS240" s="63"/>
      <c r="MLT240" s="58"/>
      <c r="MLU240" s="63"/>
      <c r="MLV240" s="58"/>
      <c r="MLW240" s="63"/>
      <c r="MLX240" s="58"/>
      <c r="MLY240" s="63"/>
      <c r="MLZ240" s="58"/>
      <c r="MMA240" s="63"/>
      <c r="MMB240" s="58"/>
      <c r="MMC240" s="63"/>
      <c r="MMD240" s="58"/>
      <c r="MME240" s="63"/>
      <c r="MMF240" s="58"/>
      <c r="MMG240" s="63"/>
      <c r="MMH240" s="58"/>
      <c r="MMI240" s="63"/>
      <c r="MMJ240" s="58"/>
      <c r="MMK240" s="63"/>
      <c r="MML240" s="58"/>
      <c r="MMM240" s="63"/>
      <c r="MMN240" s="58"/>
      <c r="MMO240" s="63"/>
      <c r="MMP240" s="58"/>
      <c r="MMQ240" s="63"/>
      <c r="MMR240" s="58"/>
      <c r="MMS240" s="63"/>
      <c r="MMT240" s="58"/>
      <c r="MMU240" s="63"/>
      <c r="MMV240" s="58"/>
      <c r="MMW240" s="63"/>
      <c r="MMX240" s="58"/>
      <c r="MMY240" s="63"/>
      <c r="MMZ240" s="58"/>
      <c r="MNA240" s="63"/>
      <c r="MNB240" s="58"/>
      <c r="MNC240" s="63"/>
      <c r="MND240" s="58"/>
      <c r="MNE240" s="63"/>
      <c r="MNF240" s="58"/>
      <c r="MNG240" s="63"/>
      <c r="MNH240" s="58"/>
      <c r="MNI240" s="63"/>
      <c r="MNJ240" s="58"/>
      <c r="MNK240" s="63"/>
      <c r="MNL240" s="58"/>
      <c r="MNM240" s="63"/>
      <c r="MNN240" s="58"/>
      <c r="MNO240" s="63"/>
      <c r="MNP240" s="58"/>
      <c r="MNQ240" s="63"/>
      <c r="MNR240" s="58"/>
      <c r="MNS240" s="63"/>
      <c r="MNT240" s="58"/>
      <c r="MNU240" s="63"/>
      <c r="MNV240" s="58"/>
      <c r="MNW240" s="63"/>
      <c r="MNX240" s="58"/>
      <c r="MNY240" s="63"/>
      <c r="MNZ240" s="58"/>
      <c r="MOA240" s="63"/>
      <c r="MOB240" s="58"/>
      <c r="MOC240" s="63"/>
      <c r="MOD240" s="58"/>
      <c r="MOE240" s="63"/>
      <c r="MOF240" s="58"/>
      <c r="MOG240" s="63"/>
      <c r="MOH240" s="58"/>
      <c r="MOI240" s="63"/>
      <c r="MOJ240" s="58"/>
      <c r="MOK240" s="63"/>
      <c r="MOL240" s="58"/>
      <c r="MOM240" s="63"/>
      <c r="MON240" s="58"/>
      <c r="MOO240" s="63"/>
      <c r="MOP240" s="58"/>
      <c r="MOQ240" s="63"/>
      <c r="MOR240" s="58"/>
      <c r="MOS240" s="63"/>
      <c r="MOT240" s="58"/>
      <c r="MOU240" s="63"/>
      <c r="MOV240" s="58"/>
      <c r="MOW240" s="63"/>
      <c r="MOX240" s="58"/>
      <c r="MOY240" s="63"/>
      <c r="MOZ240" s="58"/>
      <c r="MPA240" s="63"/>
      <c r="MPB240" s="58"/>
      <c r="MPC240" s="63"/>
      <c r="MPD240" s="58"/>
      <c r="MPE240" s="63"/>
      <c r="MPF240" s="58"/>
      <c r="MPG240" s="63"/>
      <c r="MPH240" s="58"/>
      <c r="MPI240" s="63"/>
      <c r="MPJ240" s="58"/>
      <c r="MPK240" s="63"/>
      <c r="MPL240" s="58"/>
      <c r="MPM240" s="63"/>
      <c r="MPN240" s="58"/>
      <c r="MPO240" s="63"/>
      <c r="MPP240" s="58"/>
      <c r="MPQ240" s="63"/>
      <c r="MPR240" s="58"/>
      <c r="MPS240" s="63"/>
      <c r="MPT240" s="58"/>
      <c r="MPU240" s="63"/>
      <c r="MPV240" s="58"/>
      <c r="MPW240" s="63"/>
      <c r="MPX240" s="58"/>
      <c r="MPY240" s="63"/>
      <c r="MPZ240" s="58"/>
      <c r="MQA240" s="63"/>
      <c r="MQB240" s="58"/>
      <c r="MQC240" s="63"/>
      <c r="MQD240" s="58"/>
      <c r="MQE240" s="63"/>
      <c r="MQF240" s="58"/>
      <c r="MQG240" s="63"/>
      <c r="MQH240" s="58"/>
      <c r="MQI240" s="63"/>
      <c r="MQJ240" s="58"/>
      <c r="MQK240" s="63"/>
      <c r="MQL240" s="58"/>
      <c r="MQM240" s="63"/>
      <c r="MQN240" s="58"/>
      <c r="MQO240" s="63"/>
      <c r="MQP240" s="58"/>
      <c r="MQQ240" s="63"/>
      <c r="MQR240" s="58"/>
      <c r="MQS240" s="63"/>
      <c r="MQT240" s="58"/>
      <c r="MQU240" s="63"/>
      <c r="MQV240" s="58"/>
      <c r="MQW240" s="63"/>
      <c r="MQX240" s="58"/>
      <c r="MQY240" s="63"/>
      <c r="MQZ240" s="58"/>
      <c r="MRA240" s="63"/>
      <c r="MRB240" s="58"/>
      <c r="MRC240" s="63"/>
      <c r="MRD240" s="58"/>
      <c r="MRE240" s="63"/>
      <c r="MRF240" s="58"/>
      <c r="MRG240" s="63"/>
      <c r="MRH240" s="58"/>
      <c r="MRI240" s="63"/>
      <c r="MRJ240" s="58"/>
      <c r="MRK240" s="63"/>
      <c r="MRL240" s="58"/>
      <c r="MRM240" s="63"/>
      <c r="MRN240" s="58"/>
      <c r="MRO240" s="63"/>
      <c r="MRP240" s="58"/>
      <c r="MRQ240" s="63"/>
      <c r="MRR240" s="58"/>
      <c r="MRS240" s="63"/>
      <c r="MRT240" s="58"/>
      <c r="MRU240" s="63"/>
      <c r="MRV240" s="58"/>
      <c r="MRW240" s="63"/>
      <c r="MRX240" s="58"/>
      <c r="MRY240" s="63"/>
      <c r="MRZ240" s="58"/>
      <c r="MSA240" s="63"/>
      <c r="MSB240" s="58"/>
      <c r="MSC240" s="63"/>
      <c r="MSD240" s="58"/>
      <c r="MSE240" s="63"/>
      <c r="MSF240" s="58"/>
      <c r="MSG240" s="63"/>
      <c r="MSH240" s="58"/>
      <c r="MSI240" s="63"/>
      <c r="MSJ240" s="58"/>
      <c r="MSK240" s="63"/>
      <c r="MSL240" s="58"/>
      <c r="MSM240" s="63"/>
      <c r="MSN240" s="58"/>
      <c r="MSO240" s="63"/>
      <c r="MSP240" s="58"/>
      <c r="MSQ240" s="63"/>
      <c r="MSR240" s="58"/>
      <c r="MSS240" s="63"/>
      <c r="MST240" s="58"/>
      <c r="MSU240" s="63"/>
      <c r="MSV240" s="58"/>
      <c r="MSW240" s="63"/>
      <c r="MSX240" s="58"/>
      <c r="MSY240" s="63"/>
      <c r="MSZ240" s="58"/>
      <c r="MTA240" s="63"/>
      <c r="MTB240" s="58"/>
      <c r="MTC240" s="63"/>
      <c r="MTD240" s="58"/>
      <c r="MTE240" s="63"/>
      <c r="MTF240" s="58"/>
      <c r="MTG240" s="63"/>
      <c r="MTH240" s="58"/>
      <c r="MTI240" s="63"/>
      <c r="MTJ240" s="58"/>
      <c r="MTK240" s="63"/>
      <c r="MTL240" s="58"/>
      <c r="MTM240" s="63"/>
      <c r="MTN240" s="58"/>
      <c r="MTO240" s="63"/>
      <c r="MTP240" s="58"/>
      <c r="MTQ240" s="63"/>
      <c r="MTR240" s="58"/>
      <c r="MTS240" s="63"/>
      <c r="MTT240" s="58"/>
      <c r="MTU240" s="63"/>
      <c r="MTV240" s="58"/>
      <c r="MTW240" s="63"/>
      <c r="MTX240" s="58"/>
      <c r="MTY240" s="63"/>
      <c r="MTZ240" s="58"/>
      <c r="MUA240" s="63"/>
      <c r="MUB240" s="58"/>
      <c r="MUC240" s="63"/>
      <c r="MUD240" s="58"/>
      <c r="MUE240" s="63"/>
      <c r="MUF240" s="58"/>
      <c r="MUG240" s="63"/>
      <c r="MUH240" s="58"/>
      <c r="MUI240" s="63"/>
      <c r="MUJ240" s="58"/>
      <c r="MUK240" s="63"/>
      <c r="MUL240" s="58"/>
      <c r="MUM240" s="63"/>
      <c r="MUN240" s="58"/>
      <c r="MUO240" s="63"/>
      <c r="MUP240" s="58"/>
      <c r="MUQ240" s="63"/>
      <c r="MUR240" s="58"/>
      <c r="MUS240" s="63"/>
      <c r="MUT240" s="58"/>
      <c r="MUU240" s="63"/>
      <c r="MUV240" s="58"/>
      <c r="MUW240" s="63"/>
      <c r="MUX240" s="58"/>
      <c r="MUY240" s="63"/>
      <c r="MUZ240" s="58"/>
      <c r="MVA240" s="63"/>
      <c r="MVB240" s="58"/>
      <c r="MVC240" s="63"/>
      <c r="MVD240" s="58"/>
      <c r="MVE240" s="63"/>
      <c r="MVF240" s="58"/>
      <c r="MVG240" s="63"/>
      <c r="MVH240" s="58"/>
      <c r="MVI240" s="63"/>
      <c r="MVJ240" s="58"/>
      <c r="MVK240" s="63"/>
      <c r="MVL240" s="58"/>
      <c r="MVM240" s="63"/>
      <c r="MVN240" s="58"/>
      <c r="MVO240" s="63"/>
      <c r="MVP240" s="58"/>
      <c r="MVQ240" s="63"/>
      <c r="MVR240" s="58"/>
      <c r="MVS240" s="63"/>
      <c r="MVT240" s="58"/>
      <c r="MVU240" s="63"/>
      <c r="MVV240" s="58"/>
      <c r="MVW240" s="63"/>
      <c r="MVX240" s="58"/>
      <c r="MVY240" s="63"/>
      <c r="MVZ240" s="58"/>
      <c r="MWA240" s="63"/>
      <c r="MWB240" s="58"/>
      <c r="MWC240" s="63"/>
      <c r="MWD240" s="58"/>
      <c r="MWE240" s="63"/>
      <c r="MWF240" s="58"/>
      <c r="MWG240" s="63"/>
      <c r="MWH240" s="58"/>
      <c r="MWI240" s="63"/>
      <c r="MWJ240" s="58"/>
      <c r="MWK240" s="63"/>
      <c r="MWL240" s="58"/>
      <c r="MWM240" s="63"/>
      <c r="MWN240" s="58"/>
      <c r="MWO240" s="63"/>
      <c r="MWP240" s="58"/>
      <c r="MWQ240" s="63"/>
      <c r="MWR240" s="58"/>
      <c r="MWS240" s="63"/>
      <c r="MWT240" s="58"/>
      <c r="MWU240" s="63"/>
      <c r="MWV240" s="58"/>
      <c r="MWW240" s="63"/>
      <c r="MWX240" s="58"/>
      <c r="MWY240" s="63"/>
      <c r="MWZ240" s="58"/>
      <c r="MXA240" s="63"/>
      <c r="MXB240" s="58"/>
      <c r="MXC240" s="63"/>
      <c r="MXD240" s="58"/>
      <c r="MXE240" s="63"/>
      <c r="MXF240" s="58"/>
      <c r="MXG240" s="63"/>
      <c r="MXH240" s="58"/>
      <c r="MXI240" s="63"/>
      <c r="MXJ240" s="58"/>
      <c r="MXK240" s="63"/>
      <c r="MXL240" s="58"/>
      <c r="MXM240" s="63"/>
      <c r="MXN240" s="58"/>
      <c r="MXO240" s="63"/>
      <c r="MXP240" s="58"/>
      <c r="MXQ240" s="63"/>
      <c r="MXR240" s="58"/>
      <c r="MXS240" s="63"/>
      <c r="MXT240" s="58"/>
      <c r="MXU240" s="63"/>
      <c r="MXV240" s="58"/>
      <c r="MXW240" s="63"/>
      <c r="MXX240" s="58"/>
      <c r="MXY240" s="63"/>
      <c r="MXZ240" s="58"/>
      <c r="MYA240" s="63"/>
      <c r="MYB240" s="58"/>
      <c r="MYC240" s="63"/>
      <c r="MYD240" s="58"/>
      <c r="MYE240" s="63"/>
      <c r="MYF240" s="58"/>
      <c r="MYG240" s="63"/>
      <c r="MYH240" s="58"/>
      <c r="MYI240" s="63"/>
      <c r="MYJ240" s="58"/>
      <c r="MYK240" s="63"/>
      <c r="MYL240" s="58"/>
      <c r="MYM240" s="63"/>
      <c r="MYN240" s="58"/>
      <c r="MYO240" s="63"/>
      <c r="MYP240" s="58"/>
      <c r="MYQ240" s="63"/>
      <c r="MYR240" s="58"/>
      <c r="MYS240" s="63"/>
      <c r="MYT240" s="58"/>
      <c r="MYU240" s="63"/>
      <c r="MYV240" s="58"/>
      <c r="MYW240" s="63"/>
      <c r="MYX240" s="58"/>
      <c r="MYY240" s="63"/>
      <c r="MYZ240" s="58"/>
      <c r="MZA240" s="63"/>
      <c r="MZB240" s="58"/>
      <c r="MZC240" s="63"/>
      <c r="MZD240" s="58"/>
      <c r="MZE240" s="63"/>
      <c r="MZF240" s="58"/>
      <c r="MZG240" s="63"/>
      <c r="MZH240" s="58"/>
      <c r="MZI240" s="63"/>
      <c r="MZJ240" s="58"/>
      <c r="MZK240" s="63"/>
      <c r="MZL240" s="58"/>
      <c r="MZM240" s="63"/>
      <c r="MZN240" s="58"/>
      <c r="MZO240" s="63"/>
      <c r="MZP240" s="58"/>
      <c r="MZQ240" s="63"/>
      <c r="MZR240" s="58"/>
      <c r="MZS240" s="63"/>
      <c r="MZT240" s="58"/>
      <c r="MZU240" s="63"/>
      <c r="MZV240" s="58"/>
      <c r="MZW240" s="63"/>
      <c r="MZX240" s="58"/>
      <c r="MZY240" s="63"/>
      <c r="MZZ240" s="58"/>
      <c r="NAA240" s="63"/>
      <c r="NAB240" s="58"/>
      <c r="NAC240" s="63"/>
      <c r="NAD240" s="58"/>
      <c r="NAE240" s="63"/>
      <c r="NAF240" s="58"/>
      <c r="NAG240" s="63"/>
      <c r="NAH240" s="58"/>
      <c r="NAI240" s="63"/>
      <c r="NAJ240" s="58"/>
      <c r="NAK240" s="63"/>
      <c r="NAL240" s="58"/>
      <c r="NAM240" s="63"/>
      <c r="NAN240" s="58"/>
      <c r="NAO240" s="63"/>
      <c r="NAP240" s="58"/>
      <c r="NAQ240" s="63"/>
      <c r="NAR240" s="58"/>
      <c r="NAS240" s="63"/>
      <c r="NAT240" s="58"/>
      <c r="NAU240" s="63"/>
      <c r="NAV240" s="58"/>
      <c r="NAW240" s="63"/>
      <c r="NAX240" s="58"/>
      <c r="NAY240" s="63"/>
      <c r="NAZ240" s="58"/>
      <c r="NBA240" s="63"/>
      <c r="NBB240" s="58"/>
      <c r="NBC240" s="63"/>
      <c r="NBD240" s="58"/>
      <c r="NBE240" s="63"/>
      <c r="NBF240" s="58"/>
      <c r="NBG240" s="63"/>
      <c r="NBH240" s="58"/>
      <c r="NBI240" s="63"/>
      <c r="NBJ240" s="58"/>
      <c r="NBK240" s="63"/>
      <c r="NBL240" s="58"/>
      <c r="NBM240" s="63"/>
      <c r="NBN240" s="58"/>
      <c r="NBO240" s="63"/>
      <c r="NBP240" s="58"/>
      <c r="NBQ240" s="63"/>
      <c r="NBR240" s="58"/>
      <c r="NBS240" s="63"/>
      <c r="NBT240" s="58"/>
      <c r="NBU240" s="63"/>
      <c r="NBV240" s="58"/>
      <c r="NBW240" s="63"/>
      <c r="NBX240" s="58"/>
      <c r="NBY240" s="63"/>
      <c r="NBZ240" s="58"/>
      <c r="NCA240" s="63"/>
      <c r="NCB240" s="58"/>
      <c r="NCC240" s="63"/>
      <c r="NCD240" s="58"/>
      <c r="NCE240" s="63"/>
      <c r="NCF240" s="58"/>
      <c r="NCG240" s="63"/>
      <c r="NCH240" s="58"/>
      <c r="NCI240" s="63"/>
      <c r="NCJ240" s="58"/>
      <c r="NCK240" s="63"/>
      <c r="NCL240" s="58"/>
      <c r="NCM240" s="63"/>
      <c r="NCN240" s="58"/>
      <c r="NCO240" s="63"/>
      <c r="NCP240" s="58"/>
      <c r="NCQ240" s="63"/>
      <c r="NCR240" s="58"/>
      <c r="NCS240" s="63"/>
      <c r="NCT240" s="58"/>
      <c r="NCU240" s="63"/>
      <c r="NCV240" s="58"/>
      <c r="NCW240" s="63"/>
      <c r="NCX240" s="58"/>
      <c r="NCY240" s="63"/>
      <c r="NCZ240" s="58"/>
      <c r="NDA240" s="63"/>
      <c r="NDB240" s="58"/>
      <c r="NDC240" s="63"/>
      <c r="NDD240" s="58"/>
      <c r="NDE240" s="63"/>
      <c r="NDF240" s="58"/>
      <c r="NDG240" s="63"/>
      <c r="NDH240" s="58"/>
      <c r="NDI240" s="63"/>
      <c r="NDJ240" s="58"/>
      <c r="NDK240" s="63"/>
      <c r="NDL240" s="58"/>
      <c r="NDM240" s="63"/>
      <c r="NDN240" s="58"/>
      <c r="NDO240" s="63"/>
      <c r="NDP240" s="58"/>
      <c r="NDQ240" s="63"/>
      <c r="NDR240" s="58"/>
      <c r="NDS240" s="63"/>
      <c r="NDT240" s="58"/>
      <c r="NDU240" s="63"/>
      <c r="NDV240" s="58"/>
      <c r="NDW240" s="63"/>
      <c r="NDX240" s="58"/>
      <c r="NDY240" s="63"/>
      <c r="NDZ240" s="58"/>
      <c r="NEA240" s="63"/>
      <c r="NEB240" s="58"/>
      <c r="NEC240" s="63"/>
      <c r="NED240" s="58"/>
      <c r="NEE240" s="63"/>
      <c r="NEF240" s="58"/>
      <c r="NEG240" s="63"/>
      <c r="NEH240" s="58"/>
      <c r="NEI240" s="63"/>
      <c r="NEJ240" s="58"/>
      <c r="NEK240" s="63"/>
      <c r="NEL240" s="58"/>
      <c r="NEM240" s="63"/>
      <c r="NEN240" s="58"/>
      <c r="NEO240" s="63"/>
      <c r="NEP240" s="58"/>
      <c r="NEQ240" s="63"/>
      <c r="NER240" s="58"/>
      <c r="NES240" s="63"/>
      <c r="NET240" s="58"/>
      <c r="NEU240" s="63"/>
      <c r="NEV240" s="58"/>
      <c r="NEW240" s="63"/>
      <c r="NEX240" s="58"/>
      <c r="NEY240" s="63"/>
      <c r="NEZ240" s="58"/>
      <c r="NFA240" s="63"/>
      <c r="NFB240" s="58"/>
      <c r="NFC240" s="63"/>
      <c r="NFD240" s="58"/>
      <c r="NFE240" s="63"/>
      <c r="NFF240" s="58"/>
      <c r="NFG240" s="63"/>
      <c r="NFH240" s="58"/>
      <c r="NFI240" s="63"/>
      <c r="NFJ240" s="58"/>
      <c r="NFK240" s="63"/>
      <c r="NFL240" s="58"/>
      <c r="NFM240" s="63"/>
      <c r="NFN240" s="58"/>
      <c r="NFO240" s="63"/>
      <c r="NFP240" s="58"/>
      <c r="NFQ240" s="63"/>
      <c r="NFR240" s="58"/>
      <c r="NFS240" s="63"/>
      <c r="NFT240" s="58"/>
      <c r="NFU240" s="63"/>
      <c r="NFV240" s="58"/>
      <c r="NFW240" s="63"/>
      <c r="NFX240" s="58"/>
      <c r="NFY240" s="63"/>
      <c r="NFZ240" s="58"/>
      <c r="NGA240" s="63"/>
      <c r="NGB240" s="58"/>
      <c r="NGC240" s="63"/>
      <c r="NGD240" s="58"/>
      <c r="NGE240" s="63"/>
      <c r="NGF240" s="58"/>
      <c r="NGG240" s="63"/>
      <c r="NGH240" s="58"/>
      <c r="NGI240" s="63"/>
      <c r="NGJ240" s="58"/>
      <c r="NGK240" s="63"/>
      <c r="NGL240" s="58"/>
      <c r="NGM240" s="63"/>
      <c r="NGN240" s="58"/>
      <c r="NGO240" s="63"/>
      <c r="NGP240" s="58"/>
      <c r="NGQ240" s="63"/>
      <c r="NGR240" s="58"/>
      <c r="NGS240" s="63"/>
      <c r="NGT240" s="58"/>
      <c r="NGU240" s="63"/>
      <c r="NGV240" s="58"/>
      <c r="NGW240" s="63"/>
      <c r="NGX240" s="58"/>
      <c r="NGY240" s="63"/>
      <c r="NGZ240" s="58"/>
      <c r="NHA240" s="63"/>
      <c r="NHB240" s="58"/>
      <c r="NHC240" s="63"/>
      <c r="NHD240" s="58"/>
      <c r="NHE240" s="63"/>
      <c r="NHF240" s="58"/>
      <c r="NHG240" s="63"/>
      <c r="NHH240" s="58"/>
      <c r="NHI240" s="63"/>
      <c r="NHJ240" s="58"/>
      <c r="NHK240" s="63"/>
      <c r="NHL240" s="58"/>
      <c r="NHM240" s="63"/>
      <c r="NHN240" s="58"/>
      <c r="NHO240" s="63"/>
      <c r="NHP240" s="58"/>
      <c r="NHQ240" s="63"/>
      <c r="NHR240" s="58"/>
      <c r="NHS240" s="63"/>
      <c r="NHT240" s="58"/>
      <c r="NHU240" s="63"/>
      <c r="NHV240" s="58"/>
      <c r="NHW240" s="63"/>
      <c r="NHX240" s="58"/>
      <c r="NHY240" s="63"/>
      <c r="NHZ240" s="58"/>
      <c r="NIA240" s="63"/>
      <c r="NIB240" s="58"/>
      <c r="NIC240" s="63"/>
      <c r="NID240" s="58"/>
      <c r="NIE240" s="63"/>
      <c r="NIF240" s="58"/>
      <c r="NIG240" s="63"/>
      <c r="NIH240" s="58"/>
      <c r="NII240" s="63"/>
      <c r="NIJ240" s="58"/>
      <c r="NIK240" s="63"/>
      <c r="NIL240" s="58"/>
      <c r="NIM240" s="63"/>
      <c r="NIN240" s="58"/>
      <c r="NIO240" s="63"/>
      <c r="NIP240" s="58"/>
      <c r="NIQ240" s="63"/>
      <c r="NIR240" s="58"/>
      <c r="NIS240" s="63"/>
      <c r="NIT240" s="58"/>
      <c r="NIU240" s="63"/>
      <c r="NIV240" s="58"/>
      <c r="NIW240" s="63"/>
      <c r="NIX240" s="58"/>
      <c r="NIY240" s="63"/>
      <c r="NIZ240" s="58"/>
      <c r="NJA240" s="63"/>
      <c r="NJB240" s="58"/>
      <c r="NJC240" s="63"/>
      <c r="NJD240" s="58"/>
      <c r="NJE240" s="63"/>
      <c r="NJF240" s="58"/>
      <c r="NJG240" s="63"/>
      <c r="NJH240" s="58"/>
      <c r="NJI240" s="63"/>
      <c r="NJJ240" s="58"/>
      <c r="NJK240" s="63"/>
      <c r="NJL240" s="58"/>
      <c r="NJM240" s="63"/>
      <c r="NJN240" s="58"/>
      <c r="NJO240" s="63"/>
      <c r="NJP240" s="58"/>
      <c r="NJQ240" s="63"/>
      <c r="NJR240" s="58"/>
      <c r="NJS240" s="63"/>
      <c r="NJT240" s="58"/>
      <c r="NJU240" s="63"/>
      <c r="NJV240" s="58"/>
      <c r="NJW240" s="63"/>
      <c r="NJX240" s="58"/>
      <c r="NJY240" s="63"/>
      <c r="NJZ240" s="58"/>
      <c r="NKA240" s="63"/>
      <c r="NKB240" s="58"/>
      <c r="NKC240" s="63"/>
      <c r="NKD240" s="58"/>
      <c r="NKE240" s="63"/>
      <c r="NKF240" s="58"/>
      <c r="NKG240" s="63"/>
      <c r="NKH240" s="58"/>
      <c r="NKI240" s="63"/>
      <c r="NKJ240" s="58"/>
      <c r="NKK240" s="63"/>
      <c r="NKL240" s="58"/>
      <c r="NKM240" s="63"/>
      <c r="NKN240" s="58"/>
      <c r="NKO240" s="63"/>
      <c r="NKP240" s="58"/>
      <c r="NKQ240" s="63"/>
      <c r="NKR240" s="58"/>
      <c r="NKS240" s="63"/>
      <c r="NKT240" s="58"/>
      <c r="NKU240" s="63"/>
      <c r="NKV240" s="58"/>
      <c r="NKW240" s="63"/>
      <c r="NKX240" s="58"/>
      <c r="NKY240" s="63"/>
      <c r="NKZ240" s="58"/>
      <c r="NLA240" s="63"/>
      <c r="NLB240" s="58"/>
      <c r="NLC240" s="63"/>
      <c r="NLD240" s="58"/>
      <c r="NLE240" s="63"/>
      <c r="NLF240" s="58"/>
      <c r="NLG240" s="63"/>
      <c r="NLH240" s="58"/>
      <c r="NLI240" s="63"/>
      <c r="NLJ240" s="58"/>
      <c r="NLK240" s="63"/>
      <c r="NLL240" s="58"/>
      <c r="NLM240" s="63"/>
      <c r="NLN240" s="58"/>
      <c r="NLO240" s="63"/>
      <c r="NLP240" s="58"/>
      <c r="NLQ240" s="63"/>
      <c r="NLR240" s="58"/>
      <c r="NLS240" s="63"/>
      <c r="NLT240" s="58"/>
      <c r="NLU240" s="63"/>
      <c r="NLV240" s="58"/>
      <c r="NLW240" s="63"/>
      <c r="NLX240" s="58"/>
      <c r="NLY240" s="63"/>
      <c r="NLZ240" s="58"/>
      <c r="NMA240" s="63"/>
      <c r="NMB240" s="58"/>
      <c r="NMC240" s="63"/>
      <c r="NMD240" s="58"/>
      <c r="NME240" s="63"/>
      <c r="NMF240" s="58"/>
      <c r="NMG240" s="63"/>
      <c r="NMH240" s="58"/>
      <c r="NMI240" s="63"/>
      <c r="NMJ240" s="58"/>
      <c r="NMK240" s="63"/>
      <c r="NML240" s="58"/>
      <c r="NMM240" s="63"/>
      <c r="NMN240" s="58"/>
      <c r="NMO240" s="63"/>
      <c r="NMP240" s="58"/>
      <c r="NMQ240" s="63"/>
      <c r="NMR240" s="58"/>
      <c r="NMS240" s="63"/>
      <c r="NMT240" s="58"/>
      <c r="NMU240" s="63"/>
      <c r="NMV240" s="58"/>
      <c r="NMW240" s="63"/>
      <c r="NMX240" s="58"/>
      <c r="NMY240" s="63"/>
      <c r="NMZ240" s="58"/>
      <c r="NNA240" s="63"/>
      <c r="NNB240" s="58"/>
      <c r="NNC240" s="63"/>
      <c r="NND240" s="58"/>
      <c r="NNE240" s="63"/>
      <c r="NNF240" s="58"/>
      <c r="NNG240" s="63"/>
      <c r="NNH240" s="58"/>
      <c r="NNI240" s="63"/>
      <c r="NNJ240" s="58"/>
      <c r="NNK240" s="63"/>
      <c r="NNL240" s="58"/>
      <c r="NNM240" s="63"/>
      <c r="NNN240" s="58"/>
      <c r="NNO240" s="63"/>
      <c r="NNP240" s="58"/>
      <c r="NNQ240" s="63"/>
      <c r="NNR240" s="58"/>
      <c r="NNS240" s="63"/>
      <c r="NNT240" s="58"/>
      <c r="NNU240" s="63"/>
      <c r="NNV240" s="58"/>
      <c r="NNW240" s="63"/>
      <c r="NNX240" s="58"/>
      <c r="NNY240" s="63"/>
      <c r="NNZ240" s="58"/>
      <c r="NOA240" s="63"/>
      <c r="NOB240" s="58"/>
      <c r="NOC240" s="63"/>
      <c r="NOD240" s="58"/>
      <c r="NOE240" s="63"/>
      <c r="NOF240" s="58"/>
      <c r="NOG240" s="63"/>
      <c r="NOH240" s="58"/>
      <c r="NOI240" s="63"/>
      <c r="NOJ240" s="58"/>
      <c r="NOK240" s="63"/>
      <c r="NOL240" s="58"/>
      <c r="NOM240" s="63"/>
      <c r="NON240" s="58"/>
      <c r="NOO240" s="63"/>
      <c r="NOP240" s="58"/>
      <c r="NOQ240" s="63"/>
      <c r="NOR240" s="58"/>
      <c r="NOS240" s="63"/>
      <c r="NOT240" s="58"/>
      <c r="NOU240" s="63"/>
      <c r="NOV240" s="58"/>
      <c r="NOW240" s="63"/>
      <c r="NOX240" s="58"/>
      <c r="NOY240" s="63"/>
      <c r="NOZ240" s="58"/>
      <c r="NPA240" s="63"/>
      <c r="NPB240" s="58"/>
      <c r="NPC240" s="63"/>
      <c r="NPD240" s="58"/>
      <c r="NPE240" s="63"/>
      <c r="NPF240" s="58"/>
      <c r="NPG240" s="63"/>
      <c r="NPH240" s="58"/>
      <c r="NPI240" s="63"/>
      <c r="NPJ240" s="58"/>
      <c r="NPK240" s="63"/>
      <c r="NPL240" s="58"/>
      <c r="NPM240" s="63"/>
      <c r="NPN240" s="58"/>
      <c r="NPO240" s="63"/>
      <c r="NPP240" s="58"/>
      <c r="NPQ240" s="63"/>
      <c r="NPR240" s="58"/>
      <c r="NPS240" s="63"/>
      <c r="NPT240" s="58"/>
      <c r="NPU240" s="63"/>
      <c r="NPV240" s="58"/>
      <c r="NPW240" s="63"/>
      <c r="NPX240" s="58"/>
      <c r="NPY240" s="63"/>
      <c r="NPZ240" s="58"/>
      <c r="NQA240" s="63"/>
      <c r="NQB240" s="58"/>
      <c r="NQC240" s="63"/>
      <c r="NQD240" s="58"/>
      <c r="NQE240" s="63"/>
      <c r="NQF240" s="58"/>
      <c r="NQG240" s="63"/>
      <c r="NQH240" s="58"/>
      <c r="NQI240" s="63"/>
      <c r="NQJ240" s="58"/>
      <c r="NQK240" s="63"/>
      <c r="NQL240" s="58"/>
      <c r="NQM240" s="63"/>
      <c r="NQN240" s="58"/>
      <c r="NQO240" s="63"/>
      <c r="NQP240" s="58"/>
      <c r="NQQ240" s="63"/>
      <c r="NQR240" s="58"/>
      <c r="NQS240" s="63"/>
      <c r="NQT240" s="58"/>
      <c r="NQU240" s="63"/>
      <c r="NQV240" s="58"/>
      <c r="NQW240" s="63"/>
      <c r="NQX240" s="58"/>
      <c r="NQY240" s="63"/>
      <c r="NQZ240" s="58"/>
      <c r="NRA240" s="63"/>
      <c r="NRB240" s="58"/>
      <c r="NRC240" s="63"/>
      <c r="NRD240" s="58"/>
      <c r="NRE240" s="63"/>
      <c r="NRF240" s="58"/>
      <c r="NRG240" s="63"/>
      <c r="NRH240" s="58"/>
      <c r="NRI240" s="63"/>
      <c r="NRJ240" s="58"/>
      <c r="NRK240" s="63"/>
      <c r="NRL240" s="58"/>
      <c r="NRM240" s="63"/>
      <c r="NRN240" s="58"/>
      <c r="NRO240" s="63"/>
      <c r="NRP240" s="58"/>
      <c r="NRQ240" s="63"/>
      <c r="NRR240" s="58"/>
      <c r="NRS240" s="63"/>
      <c r="NRT240" s="58"/>
      <c r="NRU240" s="63"/>
      <c r="NRV240" s="58"/>
      <c r="NRW240" s="63"/>
      <c r="NRX240" s="58"/>
      <c r="NRY240" s="63"/>
      <c r="NRZ240" s="58"/>
      <c r="NSA240" s="63"/>
      <c r="NSB240" s="58"/>
      <c r="NSC240" s="63"/>
      <c r="NSD240" s="58"/>
      <c r="NSE240" s="63"/>
      <c r="NSF240" s="58"/>
      <c r="NSG240" s="63"/>
      <c r="NSH240" s="58"/>
      <c r="NSI240" s="63"/>
      <c r="NSJ240" s="58"/>
      <c r="NSK240" s="63"/>
      <c r="NSL240" s="58"/>
      <c r="NSM240" s="63"/>
      <c r="NSN240" s="58"/>
      <c r="NSO240" s="63"/>
      <c r="NSP240" s="58"/>
      <c r="NSQ240" s="63"/>
      <c r="NSR240" s="58"/>
      <c r="NSS240" s="63"/>
      <c r="NST240" s="58"/>
      <c r="NSU240" s="63"/>
      <c r="NSV240" s="58"/>
      <c r="NSW240" s="63"/>
      <c r="NSX240" s="58"/>
      <c r="NSY240" s="63"/>
      <c r="NSZ240" s="58"/>
      <c r="NTA240" s="63"/>
      <c r="NTB240" s="58"/>
      <c r="NTC240" s="63"/>
      <c r="NTD240" s="58"/>
      <c r="NTE240" s="63"/>
      <c r="NTF240" s="58"/>
      <c r="NTG240" s="63"/>
      <c r="NTH240" s="58"/>
      <c r="NTI240" s="63"/>
      <c r="NTJ240" s="58"/>
      <c r="NTK240" s="63"/>
      <c r="NTL240" s="58"/>
      <c r="NTM240" s="63"/>
      <c r="NTN240" s="58"/>
      <c r="NTO240" s="63"/>
      <c r="NTP240" s="58"/>
      <c r="NTQ240" s="63"/>
      <c r="NTR240" s="58"/>
      <c r="NTS240" s="63"/>
      <c r="NTT240" s="58"/>
      <c r="NTU240" s="63"/>
      <c r="NTV240" s="58"/>
      <c r="NTW240" s="63"/>
      <c r="NTX240" s="58"/>
      <c r="NTY240" s="63"/>
      <c r="NTZ240" s="58"/>
      <c r="NUA240" s="63"/>
      <c r="NUB240" s="58"/>
      <c r="NUC240" s="63"/>
      <c r="NUD240" s="58"/>
      <c r="NUE240" s="63"/>
      <c r="NUF240" s="58"/>
      <c r="NUG240" s="63"/>
      <c r="NUH240" s="58"/>
      <c r="NUI240" s="63"/>
      <c r="NUJ240" s="58"/>
      <c r="NUK240" s="63"/>
      <c r="NUL240" s="58"/>
      <c r="NUM240" s="63"/>
      <c r="NUN240" s="58"/>
      <c r="NUO240" s="63"/>
      <c r="NUP240" s="58"/>
      <c r="NUQ240" s="63"/>
      <c r="NUR240" s="58"/>
      <c r="NUS240" s="63"/>
      <c r="NUT240" s="58"/>
      <c r="NUU240" s="63"/>
      <c r="NUV240" s="58"/>
      <c r="NUW240" s="63"/>
      <c r="NUX240" s="58"/>
      <c r="NUY240" s="63"/>
      <c r="NUZ240" s="58"/>
      <c r="NVA240" s="63"/>
      <c r="NVB240" s="58"/>
      <c r="NVC240" s="63"/>
      <c r="NVD240" s="58"/>
      <c r="NVE240" s="63"/>
      <c r="NVF240" s="58"/>
      <c r="NVG240" s="63"/>
      <c r="NVH240" s="58"/>
      <c r="NVI240" s="63"/>
      <c r="NVJ240" s="58"/>
      <c r="NVK240" s="63"/>
      <c r="NVL240" s="58"/>
      <c r="NVM240" s="63"/>
      <c r="NVN240" s="58"/>
      <c r="NVO240" s="63"/>
      <c r="NVP240" s="58"/>
      <c r="NVQ240" s="63"/>
      <c r="NVR240" s="58"/>
      <c r="NVS240" s="63"/>
      <c r="NVT240" s="58"/>
      <c r="NVU240" s="63"/>
      <c r="NVV240" s="58"/>
      <c r="NVW240" s="63"/>
      <c r="NVX240" s="58"/>
      <c r="NVY240" s="63"/>
      <c r="NVZ240" s="58"/>
      <c r="NWA240" s="63"/>
      <c r="NWB240" s="58"/>
      <c r="NWC240" s="63"/>
      <c r="NWD240" s="58"/>
      <c r="NWE240" s="63"/>
      <c r="NWF240" s="58"/>
      <c r="NWG240" s="63"/>
      <c r="NWH240" s="58"/>
      <c r="NWI240" s="63"/>
      <c r="NWJ240" s="58"/>
      <c r="NWK240" s="63"/>
      <c r="NWL240" s="58"/>
      <c r="NWM240" s="63"/>
      <c r="NWN240" s="58"/>
      <c r="NWO240" s="63"/>
      <c r="NWP240" s="58"/>
      <c r="NWQ240" s="63"/>
      <c r="NWR240" s="58"/>
      <c r="NWS240" s="63"/>
      <c r="NWT240" s="58"/>
      <c r="NWU240" s="63"/>
      <c r="NWV240" s="58"/>
      <c r="NWW240" s="63"/>
      <c r="NWX240" s="58"/>
      <c r="NWY240" s="63"/>
      <c r="NWZ240" s="58"/>
      <c r="NXA240" s="63"/>
      <c r="NXB240" s="58"/>
      <c r="NXC240" s="63"/>
      <c r="NXD240" s="58"/>
      <c r="NXE240" s="63"/>
      <c r="NXF240" s="58"/>
      <c r="NXG240" s="63"/>
      <c r="NXH240" s="58"/>
      <c r="NXI240" s="63"/>
      <c r="NXJ240" s="58"/>
      <c r="NXK240" s="63"/>
      <c r="NXL240" s="58"/>
      <c r="NXM240" s="63"/>
      <c r="NXN240" s="58"/>
      <c r="NXO240" s="63"/>
      <c r="NXP240" s="58"/>
      <c r="NXQ240" s="63"/>
      <c r="NXR240" s="58"/>
      <c r="NXS240" s="63"/>
      <c r="NXT240" s="58"/>
      <c r="NXU240" s="63"/>
      <c r="NXV240" s="58"/>
      <c r="NXW240" s="63"/>
      <c r="NXX240" s="58"/>
      <c r="NXY240" s="63"/>
      <c r="NXZ240" s="58"/>
      <c r="NYA240" s="63"/>
      <c r="NYB240" s="58"/>
      <c r="NYC240" s="63"/>
      <c r="NYD240" s="58"/>
      <c r="NYE240" s="63"/>
      <c r="NYF240" s="58"/>
      <c r="NYG240" s="63"/>
      <c r="NYH240" s="58"/>
      <c r="NYI240" s="63"/>
      <c r="NYJ240" s="58"/>
      <c r="NYK240" s="63"/>
      <c r="NYL240" s="58"/>
      <c r="NYM240" s="63"/>
      <c r="NYN240" s="58"/>
      <c r="NYO240" s="63"/>
      <c r="NYP240" s="58"/>
      <c r="NYQ240" s="63"/>
      <c r="NYR240" s="58"/>
      <c r="NYS240" s="63"/>
      <c r="NYT240" s="58"/>
      <c r="NYU240" s="63"/>
      <c r="NYV240" s="58"/>
      <c r="NYW240" s="63"/>
      <c r="NYX240" s="58"/>
      <c r="NYY240" s="63"/>
      <c r="NYZ240" s="58"/>
      <c r="NZA240" s="63"/>
      <c r="NZB240" s="58"/>
      <c r="NZC240" s="63"/>
      <c r="NZD240" s="58"/>
      <c r="NZE240" s="63"/>
      <c r="NZF240" s="58"/>
      <c r="NZG240" s="63"/>
      <c r="NZH240" s="58"/>
      <c r="NZI240" s="63"/>
      <c r="NZJ240" s="58"/>
      <c r="NZK240" s="63"/>
      <c r="NZL240" s="58"/>
      <c r="NZM240" s="63"/>
      <c r="NZN240" s="58"/>
      <c r="NZO240" s="63"/>
      <c r="NZP240" s="58"/>
      <c r="NZQ240" s="63"/>
      <c r="NZR240" s="58"/>
      <c r="NZS240" s="63"/>
      <c r="NZT240" s="58"/>
      <c r="NZU240" s="63"/>
      <c r="NZV240" s="58"/>
      <c r="NZW240" s="63"/>
      <c r="NZX240" s="58"/>
      <c r="NZY240" s="63"/>
      <c r="NZZ240" s="58"/>
      <c r="OAA240" s="63"/>
      <c r="OAB240" s="58"/>
      <c r="OAC240" s="63"/>
      <c r="OAD240" s="58"/>
      <c r="OAE240" s="63"/>
      <c r="OAF240" s="58"/>
      <c r="OAG240" s="63"/>
      <c r="OAH240" s="58"/>
      <c r="OAI240" s="63"/>
      <c r="OAJ240" s="58"/>
      <c r="OAK240" s="63"/>
      <c r="OAL240" s="58"/>
      <c r="OAM240" s="63"/>
      <c r="OAN240" s="58"/>
      <c r="OAO240" s="63"/>
      <c r="OAP240" s="58"/>
      <c r="OAQ240" s="63"/>
      <c r="OAR240" s="58"/>
      <c r="OAS240" s="63"/>
      <c r="OAT240" s="58"/>
      <c r="OAU240" s="63"/>
      <c r="OAV240" s="58"/>
      <c r="OAW240" s="63"/>
      <c r="OAX240" s="58"/>
      <c r="OAY240" s="63"/>
      <c r="OAZ240" s="58"/>
      <c r="OBA240" s="63"/>
      <c r="OBB240" s="58"/>
      <c r="OBC240" s="63"/>
      <c r="OBD240" s="58"/>
      <c r="OBE240" s="63"/>
      <c r="OBF240" s="58"/>
      <c r="OBG240" s="63"/>
      <c r="OBH240" s="58"/>
      <c r="OBI240" s="63"/>
      <c r="OBJ240" s="58"/>
      <c r="OBK240" s="63"/>
      <c r="OBL240" s="58"/>
      <c r="OBM240" s="63"/>
      <c r="OBN240" s="58"/>
      <c r="OBO240" s="63"/>
      <c r="OBP240" s="58"/>
      <c r="OBQ240" s="63"/>
      <c r="OBR240" s="58"/>
      <c r="OBS240" s="63"/>
      <c r="OBT240" s="58"/>
      <c r="OBU240" s="63"/>
      <c r="OBV240" s="58"/>
      <c r="OBW240" s="63"/>
      <c r="OBX240" s="58"/>
      <c r="OBY240" s="63"/>
      <c r="OBZ240" s="58"/>
      <c r="OCA240" s="63"/>
      <c r="OCB240" s="58"/>
      <c r="OCC240" s="63"/>
      <c r="OCD240" s="58"/>
      <c r="OCE240" s="63"/>
      <c r="OCF240" s="58"/>
      <c r="OCG240" s="63"/>
      <c r="OCH240" s="58"/>
      <c r="OCI240" s="63"/>
      <c r="OCJ240" s="58"/>
      <c r="OCK240" s="63"/>
      <c r="OCL240" s="58"/>
      <c r="OCM240" s="63"/>
      <c r="OCN240" s="58"/>
      <c r="OCO240" s="63"/>
      <c r="OCP240" s="58"/>
      <c r="OCQ240" s="63"/>
      <c r="OCR240" s="58"/>
      <c r="OCS240" s="63"/>
      <c r="OCT240" s="58"/>
      <c r="OCU240" s="63"/>
      <c r="OCV240" s="58"/>
      <c r="OCW240" s="63"/>
      <c r="OCX240" s="58"/>
      <c r="OCY240" s="63"/>
      <c r="OCZ240" s="58"/>
      <c r="ODA240" s="63"/>
      <c r="ODB240" s="58"/>
      <c r="ODC240" s="63"/>
      <c r="ODD240" s="58"/>
      <c r="ODE240" s="63"/>
      <c r="ODF240" s="58"/>
      <c r="ODG240" s="63"/>
      <c r="ODH240" s="58"/>
      <c r="ODI240" s="63"/>
      <c r="ODJ240" s="58"/>
      <c r="ODK240" s="63"/>
      <c r="ODL240" s="58"/>
      <c r="ODM240" s="63"/>
      <c r="ODN240" s="58"/>
      <c r="ODO240" s="63"/>
      <c r="ODP240" s="58"/>
      <c r="ODQ240" s="63"/>
      <c r="ODR240" s="58"/>
      <c r="ODS240" s="63"/>
      <c r="ODT240" s="58"/>
      <c r="ODU240" s="63"/>
      <c r="ODV240" s="58"/>
      <c r="ODW240" s="63"/>
      <c r="ODX240" s="58"/>
      <c r="ODY240" s="63"/>
      <c r="ODZ240" s="58"/>
      <c r="OEA240" s="63"/>
      <c r="OEB240" s="58"/>
      <c r="OEC240" s="63"/>
      <c r="OED240" s="58"/>
      <c r="OEE240" s="63"/>
      <c r="OEF240" s="58"/>
      <c r="OEG240" s="63"/>
      <c r="OEH240" s="58"/>
      <c r="OEI240" s="63"/>
      <c r="OEJ240" s="58"/>
      <c r="OEK240" s="63"/>
      <c r="OEL240" s="58"/>
      <c r="OEM240" s="63"/>
      <c r="OEN240" s="58"/>
      <c r="OEO240" s="63"/>
      <c r="OEP240" s="58"/>
      <c r="OEQ240" s="63"/>
      <c r="OER240" s="58"/>
      <c r="OES240" s="63"/>
      <c r="OET240" s="58"/>
      <c r="OEU240" s="63"/>
      <c r="OEV240" s="58"/>
      <c r="OEW240" s="63"/>
      <c r="OEX240" s="58"/>
      <c r="OEY240" s="63"/>
      <c r="OEZ240" s="58"/>
      <c r="OFA240" s="63"/>
      <c r="OFB240" s="58"/>
      <c r="OFC240" s="63"/>
      <c r="OFD240" s="58"/>
      <c r="OFE240" s="63"/>
      <c r="OFF240" s="58"/>
      <c r="OFG240" s="63"/>
      <c r="OFH240" s="58"/>
      <c r="OFI240" s="63"/>
      <c r="OFJ240" s="58"/>
      <c r="OFK240" s="63"/>
      <c r="OFL240" s="58"/>
      <c r="OFM240" s="63"/>
      <c r="OFN240" s="58"/>
      <c r="OFO240" s="63"/>
      <c r="OFP240" s="58"/>
      <c r="OFQ240" s="63"/>
      <c r="OFR240" s="58"/>
      <c r="OFS240" s="63"/>
      <c r="OFT240" s="58"/>
      <c r="OFU240" s="63"/>
      <c r="OFV240" s="58"/>
      <c r="OFW240" s="63"/>
      <c r="OFX240" s="58"/>
      <c r="OFY240" s="63"/>
      <c r="OFZ240" s="58"/>
      <c r="OGA240" s="63"/>
      <c r="OGB240" s="58"/>
      <c r="OGC240" s="63"/>
      <c r="OGD240" s="58"/>
      <c r="OGE240" s="63"/>
      <c r="OGF240" s="58"/>
      <c r="OGG240" s="63"/>
      <c r="OGH240" s="58"/>
      <c r="OGI240" s="63"/>
      <c r="OGJ240" s="58"/>
      <c r="OGK240" s="63"/>
      <c r="OGL240" s="58"/>
      <c r="OGM240" s="63"/>
      <c r="OGN240" s="58"/>
      <c r="OGO240" s="63"/>
      <c r="OGP240" s="58"/>
      <c r="OGQ240" s="63"/>
      <c r="OGR240" s="58"/>
      <c r="OGS240" s="63"/>
      <c r="OGT240" s="58"/>
      <c r="OGU240" s="63"/>
      <c r="OGV240" s="58"/>
      <c r="OGW240" s="63"/>
      <c r="OGX240" s="58"/>
      <c r="OGY240" s="63"/>
      <c r="OGZ240" s="58"/>
      <c r="OHA240" s="63"/>
      <c r="OHB240" s="58"/>
      <c r="OHC240" s="63"/>
      <c r="OHD240" s="58"/>
      <c r="OHE240" s="63"/>
      <c r="OHF240" s="58"/>
      <c r="OHG240" s="63"/>
      <c r="OHH240" s="58"/>
      <c r="OHI240" s="63"/>
      <c r="OHJ240" s="58"/>
      <c r="OHK240" s="63"/>
      <c r="OHL240" s="58"/>
      <c r="OHM240" s="63"/>
      <c r="OHN240" s="58"/>
      <c r="OHO240" s="63"/>
      <c r="OHP240" s="58"/>
      <c r="OHQ240" s="63"/>
      <c r="OHR240" s="58"/>
      <c r="OHS240" s="63"/>
      <c r="OHT240" s="58"/>
      <c r="OHU240" s="63"/>
      <c r="OHV240" s="58"/>
      <c r="OHW240" s="63"/>
      <c r="OHX240" s="58"/>
      <c r="OHY240" s="63"/>
      <c r="OHZ240" s="58"/>
      <c r="OIA240" s="63"/>
      <c r="OIB240" s="58"/>
      <c r="OIC240" s="63"/>
      <c r="OID240" s="58"/>
      <c r="OIE240" s="63"/>
      <c r="OIF240" s="58"/>
      <c r="OIG240" s="63"/>
      <c r="OIH240" s="58"/>
      <c r="OII240" s="63"/>
      <c r="OIJ240" s="58"/>
      <c r="OIK240" s="63"/>
      <c r="OIL240" s="58"/>
      <c r="OIM240" s="63"/>
      <c r="OIN240" s="58"/>
      <c r="OIO240" s="63"/>
      <c r="OIP240" s="58"/>
      <c r="OIQ240" s="63"/>
      <c r="OIR240" s="58"/>
      <c r="OIS240" s="63"/>
      <c r="OIT240" s="58"/>
      <c r="OIU240" s="63"/>
      <c r="OIV240" s="58"/>
      <c r="OIW240" s="63"/>
      <c r="OIX240" s="58"/>
      <c r="OIY240" s="63"/>
      <c r="OIZ240" s="58"/>
      <c r="OJA240" s="63"/>
      <c r="OJB240" s="58"/>
      <c r="OJC240" s="63"/>
      <c r="OJD240" s="58"/>
      <c r="OJE240" s="63"/>
      <c r="OJF240" s="58"/>
      <c r="OJG240" s="63"/>
      <c r="OJH240" s="58"/>
      <c r="OJI240" s="63"/>
      <c r="OJJ240" s="58"/>
      <c r="OJK240" s="63"/>
      <c r="OJL240" s="58"/>
      <c r="OJM240" s="63"/>
      <c r="OJN240" s="58"/>
      <c r="OJO240" s="63"/>
      <c r="OJP240" s="58"/>
      <c r="OJQ240" s="63"/>
      <c r="OJR240" s="58"/>
      <c r="OJS240" s="63"/>
      <c r="OJT240" s="58"/>
      <c r="OJU240" s="63"/>
      <c r="OJV240" s="58"/>
      <c r="OJW240" s="63"/>
      <c r="OJX240" s="58"/>
      <c r="OJY240" s="63"/>
      <c r="OJZ240" s="58"/>
      <c r="OKA240" s="63"/>
      <c r="OKB240" s="58"/>
      <c r="OKC240" s="63"/>
      <c r="OKD240" s="58"/>
      <c r="OKE240" s="63"/>
      <c r="OKF240" s="58"/>
      <c r="OKG240" s="63"/>
      <c r="OKH240" s="58"/>
      <c r="OKI240" s="63"/>
      <c r="OKJ240" s="58"/>
      <c r="OKK240" s="63"/>
      <c r="OKL240" s="58"/>
      <c r="OKM240" s="63"/>
      <c r="OKN240" s="58"/>
      <c r="OKO240" s="63"/>
      <c r="OKP240" s="58"/>
      <c r="OKQ240" s="63"/>
      <c r="OKR240" s="58"/>
      <c r="OKS240" s="63"/>
      <c r="OKT240" s="58"/>
      <c r="OKU240" s="63"/>
      <c r="OKV240" s="58"/>
      <c r="OKW240" s="63"/>
      <c r="OKX240" s="58"/>
      <c r="OKY240" s="63"/>
      <c r="OKZ240" s="58"/>
      <c r="OLA240" s="63"/>
      <c r="OLB240" s="58"/>
      <c r="OLC240" s="63"/>
      <c r="OLD240" s="58"/>
      <c r="OLE240" s="63"/>
      <c r="OLF240" s="58"/>
      <c r="OLG240" s="63"/>
      <c r="OLH240" s="58"/>
      <c r="OLI240" s="63"/>
      <c r="OLJ240" s="58"/>
      <c r="OLK240" s="63"/>
      <c r="OLL240" s="58"/>
      <c r="OLM240" s="63"/>
      <c r="OLN240" s="58"/>
      <c r="OLO240" s="63"/>
      <c r="OLP240" s="58"/>
      <c r="OLQ240" s="63"/>
      <c r="OLR240" s="58"/>
      <c r="OLS240" s="63"/>
      <c r="OLT240" s="58"/>
      <c r="OLU240" s="63"/>
      <c r="OLV240" s="58"/>
      <c r="OLW240" s="63"/>
      <c r="OLX240" s="58"/>
      <c r="OLY240" s="63"/>
      <c r="OLZ240" s="58"/>
      <c r="OMA240" s="63"/>
      <c r="OMB240" s="58"/>
      <c r="OMC240" s="63"/>
      <c r="OMD240" s="58"/>
      <c r="OME240" s="63"/>
      <c r="OMF240" s="58"/>
      <c r="OMG240" s="63"/>
      <c r="OMH240" s="58"/>
      <c r="OMI240" s="63"/>
      <c r="OMJ240" s="58"/>
      <c r="OMK240" s="63"/>
      <c r="OML240" s="58"/>
      <c r="OMM240" s="63"/>
      <c r="OMN240" s="58"/>
      <c r="OMO240" s="63"/>
      <c r="OMP240" s="58"/>
      <c r="OMQ240" s="63"/>
      <c r="OMR240" s="58"/>
      <c r="OMS240" s="63"/>
      <c r="OMT240" s="58"/>
      <c r="OMU240" s="63"/>
      <c r="OMV240" s="58"/>
      <c r="OMW240" s="63"/>
      <c r="OMX240" s="58"/>
      <c r="OMY240" s="63"/>
      <c r="OMZ240" s="58"/>
      <c r="ONA240" s="63"/>
      <c r="ONB240" s="58"/>
      <c r="ONC240" s="63"/>
      <c r="OND240" s="58"/>
      <c r="ONE240" s="63"/>
      <c r="ONF240" s="58"/>
      <c r="ONG240" s="63"/>
      <c r="ONH240" s="58"/>
      <c r="ONI240" s="63"/>
      <c r="ONJ240" s="58"/>
      <c r="ONK240" s="63"/>
      <c r="ONL240" s="58"/>
      <c r="ONM240" s="63"/>
      <c r="ONN240" s="58"/>
      <c r="ONO240" s="63"/>
      <c r="ONP240" s="58"/>
      <c r="ONQ240" s="63"/>
      <c r="ONR240" s="58"/>
      <c r="ONS240" s="63"/>
      <c r="ONT240" s="58"/>
      <c r="ONU240" s="63"/>
      <c r="ONV240" s="58"/>
      <c r="ONW240" s="63"/>
      <c r="ONX240" s="58"/>
      <c r="ONY240" s="63"/>
      <c r="ONZ240" s="58"/>
      <c r="OOA240" s="63"/>
      <c r="OOB240" s="58"/>
      <c r="OOC240" s="63"/>
      <c r="OOD240" s="58"/>
      <c r="OOE240" s="63"/>
      <c r="OOF240" s="58"/>
      <c r="OOG240" s="63"/>
      <c r="OOH240" s="58"/>
      <c r="OOI240" s="63"/>
      <c r="OOJ240" s="58"/>
      <c r="OOK240" s="63"/>
      <c r="OOL240" s="58"/>
      <c r="OOM240" s="63"/>
      <c r="OON240" s="58"/>
      <c r="OOO240" s="63"/>
      <c r="OOP240" s="58"/>
      <c r="OOQ240" s="63"/>
      <c r="OOR240" s="58"/>
      <c r="OOS240" s="63"/>
      <c r="OOT240" s="58"/>
      <c r="OOU240" s="63"/>
      <c r="OOV240" s="58"/>
      <c r="OOW240" s="63"/>
      <c r="OOX240" s="58"/>
      <c r="OOY240" s="63"/>
      <c r="OOZ240" s="58"/>
      <c r="OPA240" s="63"/>
      <c r="OPB240" s="58"/>
      <c r="OPC240" s="63"/>
      <c r="OPD240" s="58"/>
      <c r="OPE240" s="63"/>
      <c r="OPF240" s="58"/>
      <c r="OPG240" s="63"/>
      <c r="OPH240" s="58"/>
      <c r="OPI240" s="63"/>
      <c r="OPJ240" s="58"/>
      <c r="OPK240" s="63"/>
      <c r="OPL240" s="58"/>
      <c r="OPM240" s="63"/>
      <c r="OPN240" s="58"/>
      <c r="OPO240" s="63"/>
      <c r="OPP240" s="58"/>
      <c r="OPQ240" s="63"/>
      <c r="OPR240" s="58"/>
      <c r="OPS240" s="63"/>
      <c r="OPT240" s="58"/>
      <c r="OPU240" s="63"/>
      <c r="OPV240" s="58"/>
      <c r="OPW240" s="63"/>
      <c r="OPX240" s="58"/>
      <c r="OPY240" s="63"/>
      <c r="OPZ240" s="58"/>
      <c r="OQA240" s="63"/>
      <c r="OQB240" s="58"/>
      <c r="OQC240" s="63"/>
      <c r="OQD240" s="58"/>
      <c r="OQE240" s="63"/>
      <c r="OQF240" s="58"/>
      <c r="OQG240" s="63"/>
      <c r="OQH240" s="58"/>
      <c r="OQI240" s="63"/>
      <c r="OQJ240" s="58"/>
      <c r="OQK240" s="63"/>
      <c r="OQL240" s="58"/>
      <c r="OQM240" s="63"/>
      <c r="OQN240" s="58"/>
      <c r="OQO240" s="63"/>
      <c r="OQP240" s="58"/>
      <c r="OQQ240" s="63"/>
      <c r="OQR240" s="58"/>
      <c r="OQS240" s="63"/>
      <c r="OQT240" s="58"/>
      <c r="OQU240" s="63"/>
      <c r="OQV240" s="58"/>
      <c r="OQW240" s="63"/>
      <c r="OQX240" s="58"/>
      <c r="OQY240" s="63"/>
      <c r="OQZ240" s="58"/>
      <c r="ORA240" s="63"/>
      <c r="ORB240" s="58"/>
      <c r="ORC240" s="63"/>
      <c r="ORD240" s="58"/>
      <c r="ORE240" s="63"/>
      <c r="ORF240" s="58"/>
      <c r="ORG240" s="63"/>
      <c r="ORH240" s="58"/>
      <c r="ORI240" s="63"/>
      <c r="ORJ240" s="58"/>
      <c r="ORK240" s="63"/>
      <c r="ORL240" s="58"/>
      <c r="ORM240" s="63"/>
      <c r="ORN240" s="58"/>
      <c r="ORO240" s="63"/>
      <c r="ORP240" s="58"/>
      <c r="ORQ240" s="63"/>
      <c r="ORR240" s="58"/>
      <c r="ORS240" s="63"/>
      <c r="ORT240" s="58"/>
      <c r="ORU240" s="63"/>
      <c r="ORV240" s="58"/>
      <c r="ORW240" s="63"/>
      <c r="ORX240" s="58"/>
      <c r="ORY240" s="63"/>
      <c r="ORZ240" s="58"/>
      <c r="OSA240" s="63"/>
      <c r="OSB240" s="58"/>
      <c r="OSC240" s="63"/>
      <c r="OSD240" s="58"/>
      <c r="OSE240" s="63"/>
      <c r="OSF240" s="58"/>
      <c r="OSG240" s="63"/>
      <c r="OSH240" s="58"/>
      <c r="OSI240" s="63"/>
      <c r="OSJ240" s="58"/>
      <c r="OSK240" s="63"/>
      <c r="OSL240" s="58"/>
      <c r="OSM240" s="63"/>
      <c r="OSN240" s="58"/>
      <c r="OSO240" s="63"/>
      <c r="OSP240" s="58"/>
      <c r="OSQ240" s="63"/>
      <c r="OSR240" s="58"/>
      <c r="OSS240" s="63"/>
      <c r="OST240" s="58"/>
      <c r="OSU240" s="63"/>
      <c r="OSV240" s="58"/>
      <c r="OSW240" s="63"/>
      <c r="OSX240" s="58"/>
      <c r="OSY240" s="63"/>
      <c r="OSZ240" s="58"/>
      <c r="OTA240" s="63"/>
      <c r="OTB240" s="58"/>
      <c r="OTC240" s="63"/>
      <c r="OTD240" s="58"/>
      <c r="OTE240" s="63"/>
      <c r="OTF240" s="58"/>
      <c r="OTG240" s="63"/>
      <c r="OTH240" s="58"/>
      <c r="OTI240" s="63"/>
      <c r="OTJ240" s="58"/>
      <c r="OTK240" s="63"/>
      <c r="OTL240" s="58"/>
      <c r="OTM240" s="63"/>
      <c r="OTN240" s="58"/>
      <c r="OTO240" s="63"/>
      <c r="OTP240" s="58"/>
      <c r="OTQ240" s="63"/>
      <c r="OTR240" s="58"/>
      <c r="OTS240" s="63"/>
      <c r="OTT240" s="58"/>
      <c r="OTU240" s="63"/>
      <c r="OTV240" s="58"/>
      <c r="OTW240" s="63"/>
      <c r="OTX240" s="58"/>
      <c r="OTY240" s="63"/>
      <c r="OTZ240" s="58"/>
      <c r="OUA240" s="63"/>
      <c r="OUB240" s="58"/>
      <c r="OUC240" s="63"/>
      <c r="OUD240" s="58"/>
      <c r="OUE240" s="63"/>
      <c r="OUF240" s="58"/>
      <c r="OUG240" s="63"/>
      <c r="OUH240" s="58"/>
      <c r="OUI240" s="63"/>
      <c r="OUJ240" s="58"/>
      <c r="OUK240" s="63"/>
      <c r="OUL240" s="58"/>
      <c r="OUM240" s="63"/>
      <c r="OUN240" s="58"/>
      <c r="OUO240" s="63"/>
      <c r="OUP240" s="58"/>
      <c r="OUQ240" s="63"/>
      <c r="OUR240" s="58"/>
      <c r="OUS240" s="63"/>
      <c r="OUT240" s="58"/>
      <c r="OUU240" s="63"/>
      <c r="OUV240" s="58"/>
      <c r="OUW240" s="63"/>
      <c r="OUX240" s="58"/>
      <c r="OUY240" s="63"/>
      <c r="OUZ240" s="58"/>
      <c r="OVA240" s="63"/>
      <c r="OVB240" s="58"/>
      <c r="OVC240" s="63"/>
      <c r="OVD240" s="58"/>
      <c r="OVE240" s="63"/>
      <c r="OVF240" s="58"/>
      <c r="OVG240" s="63"/>
      <c r="OVH240" s="58"/>
      <c r="OVI240" s="63"/>
      <c r="OVJ240" s="58"/>
      <c r="OVK240" s="63"/>
      <c r="OVL240" s="58"/>
      <c r="OVM240" s="63"/>
      <c r="OVN240" s="58"/>
      <c r="OVO240" s="63"/>
      <c r="OVP240" s="58"/>
      <c r="OVQ240" s="63"/>
      <c r="OVR240" s="58"/>
      <c r="OVS240" s="63"/>
      <c r="OVT240" s="58"/>
      <c r="OVU240" s="63"/>
      <c r="OVV240" s="58"/>
      <c r="OVW240" s="63"/>
      <c r="OVX240" s="58"/>
      <c r="OVY240" s="63"/>
      <c r="OVZ240" s="58"/>
      <c r="OWA240" s="63"/>
      <c r="OWB240" s="58"/>
      <c r="OWC240" s="63"/>
      <c r="OWD240" s="58"/>
      <c r="OWE240" s="63"/>
      <c r="OWF240" s="58"/>
      <c r="OWG240" s="63"/>
      <c r="OWH240" s="58"/>
      <c r="OWI240" s="63"/>
      <c r="OWJ240" s="58"/>
      <c r="OWK240" s="63"/>
      <c r="OWL240" s="58"/>
      <c r="OWM240" s="63"/>
      <c r="OWN240" s="58"/>
      <c r="OWO240" s="63"/>
      <c r="OWP240" s="58"/>
      <c r="OWQ240" s="63"/>
      <c r="OWR240" s="58"/>
      <c r="OWS240" s="63"/>
      <c r="OWT240" s="58"/>
      <c r="OWU240" s="63"/>
      <c r="OWV240" s="58"/>
      <c r="OWW240" s="63"/>
      <c r="OWX240" s="58"/>
      <c r="OWY240" s="63"/>
      <c r="OWZ240" s="58"/>
      <c r="OXA240" s="63"/>
      <c r="OXB240" s="58"/>
      <c r="OXC240" s="63"/>
      <c r="OXD240" s="58"/>
      <c r="OXE240" s="63"/>
      <c r="OXF240" s="58"/>
      <c r="OXG240" s="63"/>
      <c r="OXH240" s="58"/>
      <c r="OXI240" s="63"/>
      <c r="OXJ240" s="58"/>
      <c r="OXK240" s="63"/>
      <c r="OXL240" s="58"/>
      <c r="OXM240" s="63"/>
      <c r="OXN240" s="58"/>
      <c r="OXO240" s="63"/>
      <c r="OXP240" s="58"/>
      <c r="OXQ240" s="63"/>
      <c r="OXR240" s="58"/>
      <c r="OXS240" s="63"/>
      <c r="OXT240" s="58"/>
      <c r="OXU240" s="63"/>
      <c r="OXV240" s="58"/>
      <c r="OXW240" s="63"/>
      <c r="OXX240" s="58"/>
      <c r="OXY240" s="63"/>
      <c r="OXZ240" s="58"/>
      <c r="OYA240" s="63"/>
      <c r="OYB240" s="58"/>
      <c r="OYC240" s="63"/>
      <c r="OYD240" s="58"/>
      <c r="OYE240" s="63"/>
      <c r="OYF240" s="58"/>
      <c r="OYG240" s="63"/>
      <c r="OYH240" s="58"/>
      <c r="OYI240" s="63"/>
      <c r="OYJ240" s="58"/>
      <c r="OYK240" s="63"/>
      <c r="OYL240" s="58"/>
      <c r="OYM240" s="63"/>
      <c r="OYN240" s="58"/>
      <c r="OYO240" s="63"/>
      <c r="OYP240" s="58"/>
      <c r="OYQ240" s="63"/>
      <c r="OYR240" s="58"/>
      <c r="OYS240" s="63"/>
      <c r="OYT240" s="58"/>
      <c r="OYU240" s="63"/>
      <c r="OYV240" s="58"/>
      <c r="OYW240" s="63"/>
      <c r="OYX240" s="58"/>
      <c r="OYY240" s="63"/>
      <c r="OYZ240" s="58"/>
      <c r="OZA240" s="63"/>
      <c r="OZB240" s="58"/>
      <c r="OZC240" s="63"/>
      <c r="OZD240" s="58"/>
      <c r="OZE240" s="63"/>
      <c r="OZF240" s="58"/>
      <c r="OZG240" s="63"/>
      <c r="OZH240" s="58"/>
      <c r="OZI240" s="63"/>
      <c r="OZJ240" s="58"/>
      <c r="OZK240" s="63"/>
      <c r="OZL240" s="58"/>
      <c r="OZM240" s="63"/>
      <c r="OZN240" s="58"/>
      <c r="OZO240" s="63"/>
      <c r="OZP240" s="58"/>
      <c r="OZQ240" s="63"/>
      <c r="OZR240" s="58"/>
      <c r="OZS240" s="63"/>
      <c r="OZT240" s="58"/>
      <c r="OZU240" s="63"/>
      <c r="OZV240" s="58"/>
      <c r="OZW240" s="63"/>
      <c r="OZX240" s="58"/>
      <c r="OZY240" s="63"/>
      <c r="OZZ240" s="58"/>
      <c r="PAA240" s="63"/>
      <c r="PAB240" s="58"/>
      <c r="PAC240" s="63"/>
      <c r="PAD240" s="58"/>
      <c r="PAE240" s="63"/>
      <c r="PAF240" s="58"/>
      <c r="PAG240" s="63"/>
      <c r="PAH240" s="58"/>
      <c r="PAI240" s="63"/>
      <c r="PAJ240" s="58"/>
      <c r="PAK240" s="63"/>
      <c r="PAL240" s="58"/>
      <c r="PAM240" s="63"/>
      <c r="PAN240" s="58"/>
      <c r="PAO240" s="63"/>
      <c r="PAP240" s="58"/>
      <c r="PAQ240" s="63"/>
      <c r="PAR240" s="58"/>
      <c r="PAS240" s="63"/>
      <c r="PAT240" s="58"/>
      <c r="PAU240" s="63"/>
      <c r="PAV240" s="58"/>
      <c r="PAW240" s="63"/>
      <c r="PAX240" s="58"/>
      <c r="PAY240" s="63"/>
      <c r="PAZ240" s="58"/>
      <c r="PBA240" s="63"/>
      <c r="PBB240" s="58"/>
      <c r="PBC240" s="63"/>
      <c r="PBD240" s="58"/>
      <c r="PBE240" s="63"/>
      <c r="PBF240" s="58"/>
      <c r="PBG240" s="63"/>
      <c r="PBH240" s="58"/>
      <c r="PBI240" s="63"/>
      <c r="PBJ240" s="58"/>
      <c r="PBK240" s="63"/>
      <c r="PBL240" s="58"/>
      <c r="PBM240" s="63"/>
      <c r="PBN240" s="58"/>
      <c r="PBO240" s="63"/>
      <c r="PBP240" s="58"/>
      <c r="PBQ240" s="63"/>
      <c r="PBR240" s="58"/>
      <c r="PBS240" s="63"/>
      <c r="PBT240" s="58"/>
      <c r="PBU240" s="63"/>
      <c r="PBV240" s="58"/>
      <c r="PBW240" s="63"/>
      <c r="PBX240" s="58"/>
      <c r="PBY240" s="63"/>
      <c r="PBZ240" s="58"/>
      <c r="PCA240" s="63"/>
      <c r="PCB240" s="58"/>
      <c r="PCC240" s="63"/>
      <c r="PCD240" s="58"/>
      <c r="PCE240" s="63"/>
      <c r="PCF240" s="58"/>
      <c r="PCG240" s="63"/>
      <c r="PCH240" s="58"/>
      <c r="PCI240" s="63"/>
      <c r="PCJ240" s="58"/>
      <c r="PCK240" s="63"/>
      <c r="PCL240" s="58"/>
      <c r="PCM240" s="63"/>
      <c r="PCN240" s="58"/>
      <c r="PCO240" s="63"/>
      <c r="PCP240" s="58"/>
      <c r="PCQ240" s="63"/>
      <c r="PCR240" s="58"/>
      <c r="PCS240" s="63"/>
      <c r="PCT240" s="58"/>
      <c r="PCU240" s="63"/>
      <c r="PCV240" s="58"/>
      <c r="PCW240" s="63"/>
      <c r="PCX240" s="58"/>
      <c r="PCY240" s="63"/>
      <c r="PCZ240" s="58"/>
      <c r="PDA240" s="63"/>
      <c r="PDB240" s="58"/>
      <c r="PDC240" s="63"/>
      <c r="PDD240" s="58"/>
      <c r="PDE240" s="63"/>
      <c r="PDF240" s="58"/>
      <c r="PDG240" s="63"/>
      <c r="PDH240" s="58"/>
      <c r="PDI240" s="63"/>
      <c r="PDJ240" s="58"/>
      <c r="PDK240" s="63"/>
      <c r="PDL240" s="58"/>
      <c r="PDM240" s="63"/>
      <c r="PDN240" s="58"/>
      <c r="PDO240" s="63"/>
      <c r="PDP240" s="58"/>
      <c r="PDQ240" s="63"/>
      <c r="PDR240" s="58"/>
      <c r="PDS240" s="63"/>
      <c r="PDT240" s="58"/>
      <c r="PDU240" s="63"/>
      <c r="PDV240" s="58"/>
      <c r="PDW240" s="63"/>
      <c r="PDX240" s="58"/>
      <c r="PDY240" s="63"/>
      <c r="PDZ240" s="58"/>
      <c r="PEA240" s="63"/>
      <c r="PEB240" s="58"/>
      <c r="PEC240" s="63"/>
      <c r="PED240" s="58"/>
      <c r="PEE240" s="63"/>
      <c r="PEF240" s="58"/>
      <c r="PEG240" s="63"/>
      <c r="PEH240" s="58"/>
      <c r="PEI240" s="63"/>
      <c r="PEJ240" s="58"/>
      <c r="PEK240" s="63"/>
      <c r="PEL240" s="58"/>
      <c r="PEM240" s="63"/>
      <c r="PEN240" s="58"/>
      <c r="PEO240" s="63"/>
      <c r="PEP240" s="58"/>
      <c r="PEQ240" s="63"/>
      <c r="PER240" s="58"/>
      <c r="PES240" s="63"/>
      <c r="PET240" s="58"/>
      <c r="PEU240" s="63"/>
      <c r="PEV240" s="58"/>
      <c r="PEW240" s="63"/>
      <c r="PEX240" s="58"/>
      <c r="PEY240" s="63"/>
      <c r="PEZ240" s="58"/>
      <c r="PFA240" s="63"/>
      <c r="PFB240" s="58"/>
      <c r="PFC240" s="63"/>
      <c r="PFD240" s="58"/>
      <c r="PFE240" s="63"/>
      <c r="PFF240" s="58"/>
      <c r="PFG240" s="63"/>
      <c r="PFH240" s="58"/>
      <c r="PFI240" s="63"/>
      <c r="PFJ240" s="58"/>
      <c r="PFK240" s="63"/>
      <c r="PFL240" s="58"/>
      <c r="PFM240" s="63"/>
      <c r="PFN240" s="58"/>
      <c r="PFO240" s="63"/>
      <c r="PFP240" s="58"/>
      <c r="PFQ240" s="63"/>
      <c r="PFR240" s="58"/>
      <c r="PFS240" s="63"/>
      <c r="PFT240" s="58"/>
      <c r="PFU240" s="63"/>
      <c r="PFV240" s="58"/>
      <c r="PFW240" s="63"/>
      <c r="PFX240" s="58"/>
      <c r="PFY240" s="63"/>
      <c r="PFZ240" s="58"/>
      <c r="PGA240" s="63"/>
      <c r="PGB240" s="58"/>
      <c r="PGC240" s="63"/>
      <c r="PGD240" s="58"/>
      <c r="PGE240" s="63"/>
      <c r="PGF240" s="58"/>
      <c r="PGG240" s="63"/>
      <c r="PGH240" s="58"/>
      <c r="PGI240" s="63"/>
      <c r="PGJ240" s="58"/>
      <c r="PGK240" s="63"/>
      <c r="PGL240" s="58"/>
      <c r="PGM240" s="63"/>
      <c r="PGN240" s="58"/>
      <c r="PGO240" s="63"/>
      <c r="PGP240" s="58"/>
      <c r="PGQ240" s="63"/>
      <c r="PGR240" s="58"/>
      <c r="PGS240" s="63"/>
      <c r="PGT240" s="58"/>
      <c r="PGU240" s="63"/>
      <c r="PGV240" s="58"/>
      <c r="PGW240" s="63"/>
      <c r="PGX240" s="58"/>
      <c r="PGY240" s="63"/>
      <c r="PGZ240" s="58"/>
      <c r="PHA240" s="63"/>
      <c r="PHB240" s="58"/>
      <c r="PHC240" s="63"/>
      <c r="PHD240" s="58"/>
      <c r="PHE240" s="63"/>
      <c r="PHF240" s="58"/>
      <c r="PHG240" s="63"/>
      <c r="PHH240" s="58"/>
      <c r="PHI240" s="63"/>
      <c r="PHJ240" s="58"/>
      <c r="PHK240" s="63"/>
      <c r="PHL240" s="58"/>
      <c r="PHM240" s="63"/>
      <c r="PHN240" s="58"/>
      <c r="PHO240" s="63"/>
      <c r="PHP240" s="58"/>
      <c r="PHQ240" s="63"/>
      <c r="PHR240" s="58"/>
      <c r="PHS240" s="63"/>
      <c r="PHT240" s="58"/>
      <c r="PHU240" s="63"/>
      <c r="PHV240" s="58"/>
      <c r="PHW240" s="63"/>
      <c r="PHX240" s="58"/>
      <c r="PHY240" s="63"/>
      <c r="PHZ240" s="58"/>
      <c r="PIA240" s="63"/>
      <c r="PIB240" s="58"/>
      <c r="PIC240" s="63"/>
      <c r="PID240" s="58"/>
      <c r="PIE240" s="63"/>
      <c r="PIF240" s="58"/>
      <c r="PIG240" s="63"/>
      <c r="PIH240" s="58"/>
      <c r="PII240" s="63"/>
      <c r="PIJ240" s="58"/>
      <c r="PIK240" s="63"/>
      <c r="PIL240" s="58"/>
      <c r="PIM240" s="63"/>
      <c r="PIN240" s="58"/>
      <c r="PIO240" s="63"/>
      <c r="PIP240" s="58"/>
      <c r="PIQ240" s="63"/>
      <c r="PIR240" s="58"/>
      <c r="PIS240" s="63"/>
      <c r="PIT240" s="58"/>
      <c r="PIU240" s="63"/>
      <c r="PIV240" s="58"/>
      <c r="PIW240" s="63"/>
      <c r="PIX240" s="58"/>
      <c r="PIY240" s="63"/>
      <c r="PIZ240" s="58"/>
      <c r="PJA240" s="63"/>
      <c r="PJB240" s="58"/>
      <c r="PJC240" s="63"/>
      <c r="PJD240" s="58"/>
      <c r="PJE240" s="63"/>
      <c r="PJF240" s="58"/>
      <c r="PJG240" s="63"/>
      <c r="PJH240" s="58"/>
      <c r="PJI240" s="63"/>
      <c r="PJJ240" s="58"/>
      <c r="PJK240" s="63"/>
      <c r="PJL240" s="58"/>
      <c r="PJM240" s="63"/>
      <c r="PJN240" s="58"/>
      <c r="PJO240" s="63"/>
      <c r="PJP240" s="58"/>
      <c r="PJQ240" s="63"/>
      <c r="PJR240" s="58"/>
      <c r="PJS240" s="63"/>
      <c r="PJT240" s="58"/>
      <c r="PJU240" s="63"/>
      <c r="PJV240" s="58"/>
      <c r="PJW240" s="63"/>
      <c r="PJX240" s="58"/>
      <c r="PJY240" s="63"/>
      <c r="PJZ240" s="58"/>
      <c r="PKA240" s="63"/>
      <c r="PKB240" s="58"/>
      <c r="PKC240" s="63"/>
      <c r="PKD240" s="58"/>
      <c r="PKE240" s="63"/>
      <c r="PKF240" s="58"/>
      <c r="PKG240" s="63"/>
      <c r="PKH240" s="58"/>
      <c r="PKI240" s="63"/>
      <c r="PKJ240" s="58"/>
      <c r="PKK240" s="63"/>
      <c r="PKL240" s="58"/>
      <c r="PKM240" s="63"/>
      <c r="PKN240" s="58"/>
      <c r="PKO240" s="63"/>
      <c r="PKP240" s="58"/>
      <c r="PKQ240" s="63"/>
      <c r="PKR240" s="58"/>
      <c r="PKS240" s="63"/>
      <c r="PKT240" s="58"/>
      <c r="PKU240" s="63"/>
      <c r="PKV240" s="58"/>
      <c r="PKW240" s="63"/>
      <c r="PKX240" s="58"/>
      <c r="PKY240" s="63"/>
      <c r="PKZ240" s="58"/>
      <c r="PLA240" s="63"/>
      <c r="PLB240" s="58"/>
      <c r="PLC240" s="63"/>
      <c r="PLD240" s="58"/>
      <c r="PLE240" s="63"/>
      <c r="PLF240" s="58"/>
      <c r="PLG240" s="63"/>
      <c r="PLH240" s="58"/>
      <c r="PLI240" s="63"/>
      <c r="PLJ240" s="58"/>
      <c r="PLK240" s="63"/>
      <c r="PLL240" s="58"/>
      <c r="PLM240" s="63"/>
      <c r="PLN240" s="58"/>
      <c r="PLO240" s="63"/>
      <c r="PLP240" s="58"/>
      <c r="PLQ240" s="63"/>
      <c r="PLR240" s="58"/>
      <c r="PLS240" s="63"/>
      <c r="PLT240" s="58"/>
      <c r="PLU240" s="63"/>
      <c r="PLV240" s="58"/>
      <c r="PLW240" s="63"/>
      <c r="PLX240" s="58"/>
      <c r="PLY240" s="63"/>
      <c r="PLZ240" s="58"/>
      <c r="PMA240" s="63"/>
      <c r="PMB240" s="58"/>
      <c r="PMC240" s="63"/>
      <c r="PMD240" s="58"/>
      <c r="PME240" s="63"/>
      <c r="PMF240" s="58"/>
      <c r="PMG240" s="63"/>
      <c r="PMH240" s="58"/>
      <c r="PMI240" s="63"/>
      <c r="PMJ240" s="58"/>
      <c r="PMK240" s="63"/>
      <c r="PML240" s="58"/>
      <c r="PMM240" s="63"/>
      <c r="PMN240" s="58"/>
      <c r="PMO240" s="63"/>
      <c r="PMP240" s="58"/>
      <c r="PMQ240" s="63"/>
      <c r="PMR240" s="58"/>
      <c r="PMS240" s="63"/>
      <c r="PMT240" s="58"/>
      <c r="PMU240" s="63"/>
      <c r="PMV240" s="58"/>
      <c r="PMW240" s="63"/>
      <c r="PMX240" s="58"/>
      <c r="PMY240" s="63"/>
      <c r="PMZ240" s="58"/>
      <c r="PNA240" s="63"/>
      <c r="PNB240" s="58"/>
      <c r="PNC240" s="63"/>
      <c r="PND240" s="58"/>
      <c r="PNE240" s="63"/>
      <c r="PNF240" s="58"/>
      <c r="PNG240" s="63"/>
      <c r="PNH240" s="58"/>
      <c r="PNI240" s="63"/>
      <c r="PNJ240" s="58"/>
      <c r="PNK240" s="63"/>
      <c r="PNL240" s="58"/>
      <c r="PNM240" s="63"/>
      <c r="PNN240" s="58"/>
      <c r="PNO240" s="63"/>
      <c r="PNP240" s="58"/>
      <c r="PNQ240" s="63"/>
      <c r="PNR240" s="58"/>
      <c r="PNS240" s="63"/>
      <c r="PNT240" s="58"/>
      <c r="PNU240" s="63"/>
      <c r="PNV240" s="58"/>
      <c r="PNW240" s="63"/>
      <c r="PNX240" s="58"/>
      <c r="PNY240" s="63"/>
      <c r="PNZ240" s="58"/>
      <c r="POA240" s="63"/>
      <c r="POB240" s="58"/>
      <c r="POC240" s="63"/>
      <c r="POD240" s="58"/>
      <c r="POE240" s="63"/>
      <c r="POF240" s="58"/>
      <c r="POG240" s="63"/>
      <c r="POH240" s="58"/>
      <c r="POI240" s="63"/>
      <c r="POJ240" s="58"/>
      <c r="POK240" s="63"/>
      <c r="POL240" s="58"/>
      <c r="POM240" s="63"/>
      <c r="PON240" s="58"/>
      <c r="POO240" s="63"/>
      <c r="POP240" s="58"/>
      <c r="POQ240" s="63"/>
      <c r="POR240" s="58"/>
      <c r="POS240" s="63"/>
      <c r="POT240" s="58"/>
      <c r="POU240" s="63"/>
      <c r="POV240" s="58"/>
      <c r="POW240" s="63"/>
      <c r="POX240" s="58"/>
      <c r="POY240" s="63"/>
      <c r="POZ240" s="58"/>
      <c r="PPA240" s="63"/>
      <c r="PPB240" s="58"/>
      <c r="PPC240" s="63"/>
      <c r="PPD240" s="58"/>
      <c r="PPE240" s="63"/>
      <c r="PPF240" s="58"/>
      <c r="PPG240" s="63"/>
      <c r="PPH240" s="58"/>
      <c r="PPI240" s="63"/>
      <c r="PPJ240" s="58"/>
      <c r="PPK240" s="63"/>
      <c r="PPL240" s="58"/>
      <c r="PPM240" s="63"/>
      <c r="PPN240" s="58"/>
      <c r="PPO240" s="63"/>
      <c r="PPP240" s="58"/>
      <c r="PPQ240" s="63"/>
      <c r="PPR240" s="58"/>
      <c r="PPS240" s="63"/>
      <c r="PPT240" s="58"/>
      <c r="PPU240" s="63"/>
      <c r="PPV240" s="58"/>
      <c r="PPW240" s="63"/>
      <c r="PPX240" s="58"/>
      <c r="PPY240" s="63"/>
      <c r="PPZ240" s="58"/>
      <c r="PQA240" s="63"/>
      <c r="PQB240" s="58"/>
      <c r="PQC240" s="63"/>
      <c r="PQD240" s="58"/>
      <c r="PQE240" s="63"/>
      <c r="PQF240" s="58"/>
      <c r="PQG240" s="63"/>
      <c r="PQH240" s="58"/>
      <c r="PQI240" s="63"/>
      <c r="PQJ240" s="58"/>
      <c r="PQK240" s="63"/>
      <c r="PQL240" s="58"/>
      <c r="PQM240" s="63"/>
      <c r="PQN240" s="58"/>
      <c r="PQO240" s="63"/>
      <c r="PQP240" s="58"/>
      <c r="PQQ240" s="63"/>
      <c r="PQR240" s="58"/>
      <c r="PQS240" s="63"/>
      <c r="PQT240" s="58"/>
      <c r="PQU240" s="63"/>
      <c r="PQV240" s="58"/>
      <c r="PQW240" s="63"/>
      <c r="PQX240" s="58"/>
      <c r="PQY240" s="63"/>
      <c r="PQZ240" s="58"/>
      <c r="PRA240" s="63"/>
      <c r="PRB240" s="58"/>
      <c r="PRC240" s="63"/>
      <c r="PRD240" s="58"/>
      <c r="PRE240" s="63"/>
      <c r="PRF240" s="58"/>
      <c r="PRG240" s="63"/>
      <c r="PRH240" s="58"/>
      <c r="PRI240" s="63"/>
      <c r="PRJ240" s="58"/>
      <c r="PRK240" s="63"/>
      <c r="PRL240" s="58"/>
      <c r="PRM240" s="63"/>
      <c r="PRN240" s="58"/>
      <c r="PRO240" s="63"/>
      <c r="PRP240" s="58"/>
      <c r="PRQ240" s="63"/>
      <c r="PRR240" s="58"/>
      <c r="PRS240" s="63"/>
      <c r="PRT240" s="58"/>
      <c r="PRU240" s="63"/>
      <c r="PRV240" s="58"/>
      <c r="PRW240" s="63"/>
      <c r="PRX240" s="58"/>
      <c r="PRY240" s="63"/>
      <c r="PRZ240" s="58"/>
      <c r="PSA240" s="63"/>
      <c r="PSB240" s="58"/>
      <c r="PSC240" s="63"/>
      <c r="PSD240" s="58"/>
      <c r="PSE240" s="63"/>
      <c r="PSF240" s="58"/>
      <c r="PSG240" s="63"/>
      <c r="PSH240" s="58"/>
      <c r="PSI240" s="63"/>
      <c r="PSJ240" s="58"/>
      <c r="PSK240" s="63"/>
      <c r="PSL240" s="58"/>
      <c r="PSM240" s="63"/>
      <c r="PSN240" s="58"/>
      <c r="PSO240" s="63"/>
      <c r="PSP240" s="58"/>
      <c r="PSQ240" s="63"/>
      <c r="PSR240" s="58"/>
      <c r="PSS240" s="63"/>
      <c r="PST240" s="58"/>
      <c r="PSU240" s="63"/>
      <c r="PSV240" s="58"/>
      <c r="PSW240" s="63"/>
      <c r="PSX240" s="58"/>
      <c r="PSY240" s="63"/>
      <c r="PSZ240" s="58"/>
      <c r="PTA240" s="63"/>
      <c r="PTB240" s="58"/>
      <c r="PTC240" s="63"/>
      <c r="PTD240" s="58"/>
      <c r="PTE240" s="63"/>
      <c r="PTF240" s="58"/>
      <c r="PTG240" s="63"/>
      <c r="PTH240" s="58"/>
      <c r="PTI240" s="63"/>
      <c r="PTJ240" s="58"/>
      <c r="PTK240" s="63"/>
      <c r="PTL240" s="58"/>
      <c r="PTM240" s="63"/>
      <c r="PTN240" s="58"/>
      <c r="PTO240" s="63"/>
      <c r="PTP240" s="58"/>
      <c r="PTQ240" s="63"/>
      <c r="PTR240" s="58"/>
      <c r="PTS240" s="63"/>
      <c r="PTT240" s="58"/>
      <c r="PTU240" s="63"/>
      <c r="PTV240" s="58"/>
      <c r="PTW240" s="63"/>
      <c r="PTX240" s="58"/>
      <c r="PTY240" s="63"/>
      <c r="PTZ240" s="58"/>
      <c r="PUA240" s="63"/>
      <c r="PUB240" s="58"/>
      <c r="PUC240" s="63"/>
      <c r="PUD240" s="58"/>
      <c r="PUE240" s="63"/>
      <c r="PUF240" s="58"/>
      <c r="PUG240" s="63"/>
      <c r="PUH240" s="58"/>
      <c r="PUI240" s="63"/>
      <c r="PUJ240" s="58"/>
      <c r="PUK240" s="63"/>
      <c r="PUL240" s="58"/>
      <c r="PUM240" s="63"/>
      <c r="PUN240" s="58"/>
      <c r="PUO240" s="63"/>
      <c r="PUP240" s="58"/>
      <c r="PUQ240" s="63"/>
      <c r="PUR240" s="58"/>
      <c r="PUS240" s="63"/>
      <c r="PUT240" s="58"/>
      <c r="PUU240" s="63"/>
      <c r="PUV240" s="58"/>
      <c r="PUW240" s="63"/>
      <c r="PUX240" s="58"/>
      <c r="PUY240" s="63"/>
      <c r="PUZ240" s="58"/>
      <c r="PVA240" s="63"/>
      <c r="PVB240" s="58"/>
      <c r="PVC240" s="63"/>
      <c r="PVD240" s="58"/>
      <c r="PVE240" s="63"/>
      <c r="PVF240" s="58"/>
      <c r="PVG240" s="63"/>
      <c r="PVH240" s="58"/>
      <c r="PVI240" s="63"/>
      <c r="PVJ240" s="58"/>
      <c r="PVK240" s="63"/>
      <c r="PVL240" s="58"/>
      <c r="PVM240" s="63"/>
      <c r="PVN240" s="58"/>
      <c r="PVO240" s="63"/>
      <c r="PVP240" s="58"/>
      <c r="PVQ240" s="63"/>
      <c r="PVR240" s="58"/>
      <c r="PVS240" s="63"/>
      <c r="PVT240" s="58"/>
      <c r="PVU240" s="63"/>
      <c r="PVV240" s="58"/>
      <c r="PVW240" s="63"/>
      <c r="PVX240" s="58"/>
      <c r="PVY240" s="63"/>
      <c r="PVZ240" s="58"/>
      <c r="PWA240" s="63"/>
      <c r="PWB240" s="58"/>
      <c r="PWC240" s="63"/>
      <c r="PWD240" s="58"/>
      <c r="PWE240" s="63"/>
      <c r="PWF240" s="58"/>
      <c r="PWG240" s="63"/>
      <c r="PWH240" s="58"/>
      <c r="PWI240" s="63"/>
      <c r="PWJ240" s="58"/>
      <c r="PWK240" s="63"/>
      <c r="PWL240" s="58"/>
      <c r="PWM240" s="63"/>
      <c r="PWN240" s="58"/>
      <c r="PWO240" s="63"/>
      <c r="PWP240" s="58"/>
      <c r="PWQ240" s="63"/>
      <c r="PWR240" s="58"/>
      <c r="PWS240" s="63"/>
      <c r="PWT240" s="58"/>
      <c r="PWU240" s="63"/>
      <c r="PWV240" s="58"/>
      <c r="PWW240" s="63"/>
      <c r="PWX240" s="58"/>
      <c r="PWY240" s="63"/>
      <c r="PWZ240" s="58"/>
      <c r="PXA240" s="63"/>
      <c r="PXB240" s="58"/>
      <c r="PXC240" s="63"/>
      <c r="PXD240" s="58"/>
      <c r="PXE240" s="63"/>
      <c r="PXF240" s="58"/>
      <c r="PXG240" s="63"/>
      <c r="PXH240" s="58"/>
      <c r="PXI240" s="63"/>
      <c r="PXJ240" s="58"/>
      <c r="PXK240" s="63"/>
      <c r="PXL240" s="58"/>
      <c r="PXM240" s="63"/>
      <c r="PXN240" s="58"/>
      <c r="PXO240" s="63"/>
      <c r="PXP240" s="58"/>
      <c r="PXQ240" s="63"/>
      <c r="PXR240" s="58"/>
      <c r="PXS240" s="63"/>
      <c r="PXT240" s="58"/>
      <c r="PXU240" s="63"/>
      <c r="PXV240" s="58"/>
      <c r="PXW240" s="63"/>
      <c r="PXX240" s="58"/>
      <c r="PXY240" s="63"/>
      <c r="PXZ240" s="58"/>
      <c r="PYA240" s="63"/>
      <c r="PYB240" s="58"/>
      <c r="PYC240" s="63"/>
      <c r="PYD240" s="58"/>
      <c r="PYE240" s="63"/>
      <c r="PYF240" s="58"/>
      <c r="PYG240" s="63"/>
      <c r="PYH240" s="58"/>
      <c r="PYI240" s="63"/>
      <c r="PYJ240" s="58"/>
      <c r="PYK240" s="63"/>
      <c r="PYL240" s="58"/>
      <c r="PYM240" s="63"/>
      <c r="PYN240" s="58"/>
      <c r="PYO240" s="63"/>
      <c r="PYP240" s="58"/>
      <c r="PYQ240" s="63"/>
      <c r="PYR240" s="58"/>
      <c r="PYS240" s="63"/>
      <c r="PYT240" s="58"/>
      <c r="PYU240" s="63"/>
      <c r="PYV240" s="58"/>
      <c r="PYW240" s="63"/>
      <c r="PYX240" s="58"/>
      <c r="PYY240" s="63"/>
      <c r="PYZ240" s="58"/>
      <c r="PZA240" s="63"/>
      <c r="PZB240" s="58"/>
      <c r="PZC240" s="63"/>
      <c r="PZD240" s="58"/>
      <c r="PZE240" s="63"/>
      <c r="PZF240" s="58"/>
      <c r="PZG240" s="63"/>
      <c r="PZH240" s="58"/>
      <c r="PZI240" s="63"/>
      <c r="PZJ240" s="58"/>
      <c r="PZK240" s="63"/>
      <c r="PZL240" s="58"/>
      <c r="PZM240" s="63"/>
      <c r="PZN240" s="58"/>
      <c r="PZO240" s="63"/>
      <c r="PZP240" s="58"/>
      <c r="PZQ240" s="63"/>
      <c r="PZR240" s="58"/>
      <c r="PZS240" s="63"/>
      <c r="PZT240" s="58"/>
      <c r="PZU240" s="63"/>
      <c r="PZV240" s="58"/>
      <c r="PZW240" s="63"/>
      <c r="PZX240" s="58"/>
      <c r="PZY240" s="63"/>
      <c r="PZZ240" s="58"/>
      <c r="QAA240" s="63"/>
      <c r="QAB240" s="58"/>
      <c r="QAC240" s="63"/>
      <c r="QAD240" s="58"/>
      <c r="QAE240" s="63"/>
      <c r="QAF240" s="58"/>
      <c r="QAG240" s="63"/>
      <c r="QAH240" s="58"/>
      <c r="QAI240" s="63"/>
      <c r="QAJ240" s="58"/>
      <c r="QAK240" s="63"/>
      <c r="QAL240" s="58"/>
      <c r="QAM240" s="63"/>
      <c r="QAN240" s="58"/>
      <c r="QAO240" s="63"/>
      <c r="QAP240" s="58"/>
      <c r="QAQ240" s="63"/>
      <c r="QAR240" s="58"/>
      <c r="QAS240" s="63"/>
      <c r="QAT240" s="58"/>
      <c r="QAU240" s="63"/>
      <c r="QAV240" s="58"/>
      <c r="QAW240" s="63"/>
      <c r="QAX240" s="58"/>
      <c r="QAY240" s="63"/>
      <c r="QAZ240" s="58"/>
      <c r="QBA240" s="63"/>
      <c r="QBB240" s="58"/>
      <c r="QBC240" s="63"/>
      <c r="QBD240" s="58"/>
      <c r="QBE240" s="63"/>
      <c r="QBF240" s="58"/>
      <c r="QBG240" s="63"/>
      <c r="QBH240" s="58"/>
      <c r="QBI240" s="63"/>
      <c r="QBJ240" s="58"/>
      <c r="QBK240" s="63"/>
      <c r="QBL240" s="58"/>
      <c r="QBM240" s="63"/>
      <c r="QBN240" s="58"/>
      <c r="QBO240" s="63"/>
      <c r="QBP240" s="58"/>
      <c r="QBQ240" s="63"/>
      <c r="QBR240" s="58"/>
      <c r="QBS240" s="63"/>
      <c r="QBT240" s="58"/>
      <c r="QBU240" s="63"/>
      <c r="QBV240" s="58"/>
      <c r="QBW240" s="63"/>
      <c r="QBX240" s="58"/>
      <c r="QBY240" s="63"/>
      <c r="QBZ240" s="58"/>
      <c r="QCA240" s="63"/>
      <c r="QCB240" s="58"/>
      <c r="QCC240" s="63"/>
      <c r="QCD240" s="58"/>
      <c r="QCE240" s="63"/>
      <c r="QCF240" s="58"/>
      <c r="QCG240" s="63"/>
      <c r="QCH240" s="58"/>
      <c r="QCI240" s="63"/>
      <c r="QCJ240" s="58"/>
      <c r="QCK240" s="63"/>
      <c r="QCL240" s="58"/>
      <c r="QCM240" s="63"/>
      <c r="QCN240" s="58"/>
      <c r="QCO240" s="63"/>
      <c r="QCP240" s="58"/>
      <c r="QCQ240" s="63"/>
      <c r="QCR240" s="58"/>
      <c r="QCS240" s="63"/>
      <c r="QCT240" s="58"/>
      <c r="QCU240" s="63"/>
      <c r="QCV240" s="58"/>
      <c r="QCW240" s="63"/>
      <c r="QCX240" s="58"/>
      <c r="QCY240" s="63"/>
      <c r="QCZ240" s="58"/>
      <c r="QDA240" s="63"/>
      <c r="QDB240" s="58"/>
      <c r="QDC240" s="63"/>
      <c r="QDD240" s="58"/>
      <c r="QDE240" s="63"/>
      <c r="QDF240" s="58"/>
      <c r="QDG240" s="63"/>
      <c r="QDH240" s="58"/>
      <c r="QDI240" s="63"/>
      <c r="QDJ240" s="58"/>
      <c r="QDK240" s="63"/>
      <c r="QDL240" s="58"/>
      <c r="QDM240" s="63"/>
      <c r="QDN240" s="58"/>
      <c r="QDO240" s="63"/>
      <c r="QDP240" s="58"/>
      <c r="QDQ240" s="63"/>
      <c r="QDR240" s="58"/>
      <c r="QDS240" s="63"/>
      <c r="QDT240" s="58"/>
      <c r="QDU240" s="63"/>
      <c r="QDV240" s="58"/>
      <c r="QDW240" s="63"/>
      <c r="QDX240" s="58"/>
      <c r="QDY240" s="63"/>
      <c r="QDZ240" s="58"/>
      <c r="QEA240" s="63"/>
      <c r="QEB240" s="58"/>
      <c r="QEC240" s="63"/>
      <c r="QED240" s="58"/>
      <c r="QEE240" s="63"/>
      <c r="QEF240" s="58"/>
      <c r="QEG240" s="63"/>
      <c r="QEH240" s="58"/>
      <c r="QEI240" s="63"/>
      <c r="QEJ240" s="58"/>
      <c r="QEK240" s="63"/>
      <c r="QEL240" s="58"/>
      <c r="QEM240" s="63"/>
      <c r="QEN240" s="58"/>
      <c r="QEO240" s="63"/>
      <c r="QEP240" s="58"/>
      <c r="QEQ240" s="63"/>
      <c r="QER240" s="58"/>
      <c r="QES240" s="63"/>
      <c r="QET240" s="58"/>
      <c r="QEU240" s="63"/>
      <c r="QEV240" s="58"/>
      <c r="QEW240" s="63"/>
      <c r="QEX240" s="58"/>
      <c r="QEY240" s="63"/>
      <c r="QEZ240" s="58"/>
      <c r="QFA240" s="63"/>
      <c r="QFB240" s="58"/>
      <c r="QFC240" s="63"/>
      <c r="QFD240" s="58"/>
      <c r="QFE240" s="63"/>
      <c r="QFF240" s="58"/>
      <c r="QFG240" s="63"/>
      <c r="QFH240" s="58"/>
      <c r="QFI240" s="63"/>
      <c r="QFJ240" s="58"/>
      <c r="QFK240" s="63"/>
      <c r="QFL240" s="58"/>
      <c r="QFM240" s="63"/>
      <c r="QFN240" s="58"/>
      <c r="QFO240" s="63"/>
      <c r="QFP240" s="58"/>
      <c r="QFQ240" s="63"/>
      <c r="QFR240" s="58"/>
      <c r="QFS240" s="63"/>
      <c r="QFT240" s="58"/>
      <c r="QFU240" s="63"/>
      <c r="QFV240" s="58"/>
      <c r="QFW240" s="63"/>
      <c r="QFX240" s="58"/>
      <c r="QFY240" s="63"/>
      <c r="QFZ240" s="58"/>
      <c r="QGA240" s="63"/>
      <c r="QGB240" s="58"/>
      <c r="QGC240" s="63"/>
      <c r="QGD240" s="58"/>
      <c r="QGE240" s="63"/>
      <c r="QGF240" s="58"/>
      <c r="QGG240" s="63"/>
      <c r="QGH240" s="58"/>
      <c r="QGI240" s="63"/>
      <c r="QGJ240" s="58"/>
      <c r="QGK240" s="63"/>
      <c r="QGL240" s="58"/>
      <c r="QGM240" s="63"/>
      <c r="QGN240" s="58"/>
      <c r="QGO240" s="63"/>
      <c r="QGP240" s="58"/>
      <c r="QGQ240" s="63"/>
      <c r="QGR240" s="58"/>
      <c r="QGS240" s="63"/>
      <c r="QGT240" s="58"/>
      <c r="QGU240" s="63"/>
      <c r="QGV240" s="58"/>
      <c r="QGW240" s="63"/>
      <c r="QGX240" s="58"/>
      <c r="QGY240" s="63"/>
      <c r="QGZ240" s="58"/>
      <c r="QHA240" s="63"/>
      <c r="QHB240" s="58"/>
      <c r="QHC240" s="63"/>
      <c r="QHD240" s="58"/>
      <c r="QHE240" s="63"/>
      <c r="QHF240" s="58"/>
      <c r="QHG240" s="63"/>
      <c r="QHH240" s="58"/>
      <c r="QHI240" s="63"/>
      <c r="QHJ240" s="58"/>
      <c r="QHK240" s="63"/>
      <c r="QHL240" s="58"/>
      <c r="QHM240" s="63"/>
      <c r="QHN240" s="58"/>
      <c r="QHO240" s="63"/>
      <c r="QHP240" s="58"/>
      <c r="QHQ240" s="63"/>
      <c r="QHR240" s="58"/>
      <c r="QHS240" s="63"/>
      <c r="QHT240" s="58"/>
      <c r="QHU240" s="63"/>
      <c r="QHV240" s="58"/>
      <c r="QHW240" s="63"/>
      <c r="QHX240" s="58"/>
      <c r="QHY240" s="63"/>
      <c r="QHZ240" s="58"/>
      <c r="QIA240" s="63"/>
      <c r="QIB240" s="58"/>
      <c r="QIC240" s="63"/>
      <c r="QID240" s="58"/>
      <c r="QIE240" s="63"/>
      <c r="QIF240" s="58"/>
      <c r="QIG240" s="63"/>
      <c r="QIH240" s="58"/>
      <c r="QII240" s="63"/>
      <c r="QIJ240" s="58"/>
      <c r="QIK240" s="63"/>
      <c r="QIL240" s="58"/>
      <c r="QIM240" s="63"/>
      <c r="QIN240" s="58"/>
      <c r="QIO240" s="63"/>
      <c r="QIP240" s="58"/>
      <c r="QIQ240" s="63"/>
      <c r="QIR240" s="58"/>
      <c r="QIS240" s="63"/>
      <c r="QIT240" s="58"/>
      <c r="QIU240" s="63"/>
      <c r="QIV240" s="58"/>
      <c r="QIW240" s="63"/>
      <c r="QIX240" s="58"/>
      <c r="QIY240" s="63"/>
      <c r="QIZ240" s="58"/>
      <c r="QJA240" s="63"/>
      <c r="QJB240" s="58"/>
      <c r="QJC240" s="63"/>
      <c r="QJD240" s="58"/>
      <c r="QJE240" s="63"/>
      <c r="QJF240" s="58"/>
      <c r="QJG240" s="63"/>
      <c r="QJH240" s="58"/>
      <c r="QJI240" s="63"/>
      <c r="QJJ240" s="58"/>
      <c r="QJK240" s="63"/>
      <c r="QJL240" s="58"/>
      <c r="QJM240" s="63"/>
      <c r="QJN240" s="58"/>
      <c r="QJO240" s="63"/>
      <c r="QJP240" s="58"/>
      <c r="QJQ240" s="63"/>
      <c r="QJR240" s="58"/>
      <c r="QJS240" s="63"/>
      <c r="QJT240" s="58"/>
      <c r="QJU240" s="63"/>
      <c r="QJV240" s="58"/>
      <c r="QJW240" s="63"/>
      <c r="QJX240" s="58"/>
      <c r="QJY240" s="63"/>
      <c r="QJZ240" s="58"/>
      <c r="QKA240" s="63"/>
      <c r="QKB240" s="58"/>
      <c r="QKC240" s="63"/>
      <c r="QKD240" s="58"/>
      <c r="QKE240" s="63"/>
      <c r="QKF240" s="58"/>
      <c r="QKG240" s="63"/>
      <c r="QKH240" s="58"/>
      <c r="QKI240" s="63"/>
      <c r="QKJ240" s="58"/>
      <c r="QKK240" s="63"/>
      <c r="QKL240" s="58"/>
      <c r="QKM240" s="63"/>
      <c r="QKN240" s="58"/>
      <c r="QKO240" s="63"/>
      <c r="QKP240" s="58"/>
      <c r="QKQ240" s="63"/>
      <c r="QKR240" s="58"/>
      <c r="QKS240" s="63"/>
      <c r="QKT240" s="58"/>
      <c r="QKU240" s="63"/>
      <c r="QKV240" s="58"/>
      <c r="QKW240" s="63"/>
      <c r="QKX240" s="58"/>
      <c r="QKY240" s="63"/>
      <c r="QKZ240" s="58"/>
      <c r="QLA240" s="63"/>
      <c r="QLB240" s="58"/>
      <c r="QLC240" s="63"/>
      <c r="QLD240" s="58"/>
      <c r="QLE240" s="63"/>
      <c r="QLF240" s="58"/>
      <c r="QLG240" s="63"/>
      <c r="QLH240" s="58"/>
      <c r="QLI240" s="63"/>
      <c r="QLJ240" s="58"/>
      <c r="QLK240" s="63"/>
      <c r="QLL240" s="58"/>
      <c r="QLM240" s="63"/>
      <c r="QLN240" s="58"/>
      <c r="QLO240" s="63"/>
      <c r="QLP240" s="58"/>
      <c r="QLQ240" s="63"/>
      <c r="QLR240" s="58"/>
      <c r="QLS240" s="63"/>
      <c r="QLT240" s="58"/>
      <c r="QLU240" s="63"/>
      <c r="QLV240" s="58"/>
      <c r="QLW240" s="63"/>
      <c r="QLX240" s="58"/>
      <c r="QLY240" s="63"/>
      <c r="QLZ240" s="58"/>
      <c r="QMA240" s="63"/>
      <c r="QMB240" s="58"/>
      <c r="QMC240" s="63"/>
      <c r="QMD240" s="58"/>
      <c r="QME240" s="63"/>
      <c r="QMF240" s="58"/>
      <c r="QMG240" s="63"/>
      <c r="QMH240" s="58"/>
      <c r="QMI240" s="63"/>
      <c r="QMJ240" s="58"/>
      <c r="QMK240" s="63"/>
      <c r="QML240" s="58"/>
      <c r="QMM240" s="63"/>
      <c r="QMN240" s="58"/>
      <c r="QMO240" s="63"/>
      <c r="QMP240" s="58"/>
      <c r="QMQ240" s="63"/>
      <c r="QMR240" s="58"/>
      <c r="QMS240" s="63"/>
      <c r="QMT240" s="58"/>
      <c r="QMU240" s="63"/>
      <c r="QMV240" s="58"/>
      <c r="QMW240" s="63"/>
      <c r="QMX240" s="58"/>
      <c r="QMY240" s="63"/>
      <c r="QMZ240" s="58"/>
      <c r="QNA240" s="63"/>
      <c r="QNB240" s="58"/>
      <c r="QNC240" s="63"/>
      <c r="QND240" s="58"/>
      <c r="QNE240" s="63"/>
      <c r="QNF240" s="58"/>
      <c r="QNG240" s="63"/>
      <c r="QNH240" s="58"/>
      <c r="QNI240" s="63"/>
      <c r="QNJ240" s="58"/>
      <c r="QNK240" s="63"/>
      <c r="QNL240" s="58"/>
      <c r="QNM240" s="63"/>
      <c r="QNN240" s="58"/>
      <c r="QNO240" s="63"/>
      <c r="QNP240" s="58"/>
      <c r="QNQ240" s="63"/>
      <c r="QNR240" s="58"/>
      <c r="QNS240" s="63"/>
      <c r="QNT240" s="58"/>
      <c r="QNU240" s="63"/>
      <c r="QNV240" s="58"/>
      <c r="QNW240" s="63"/>
      <c r="QNX240" s="58"/>
      <c r="QNY240" s="63"/>
      <c r="QNZ240" s="58"/>
      <c r="QOA240" s="63"/>
      <c r="QOB240" s="58"/>
      <c r="QOC240" s="63"/>
      <c r="QOD240" s="58"/>
      <c r="QOE240" s="63"/>
      <c r="QOF240" s="58"/>
      <c r="QOG240" s="63"/>
      <c r="QOH240" s="58"/>
      <c r="QOI240" s="63"/>
      <c r="QOJ240" s="58"/>
      <c r="QOK240" s="63"/>
      <c r="QOL240" s="58"/>
      <c r="QOM240" s="63"/>
      <c r="QON240" s="58"/>
      <c r="QOO240" s="63"/>
      <c r="QOP240" s="58"/>
      <c r="QOQ240" s="63"/>
      <c r="QOR240" s="58"/>
      <c r="QOS240" s="63"/>
      <c r="QOT240" s="58"/>
      <c r="QOU240" s="63"/>
      <c r="QOV240" s="58"/>
      <c r="QOW240" s="63"/>
      <c r="QOX240" s="58"/>
      <c r="QOY240" s="63"/>
      <c r="QOZ240" s="58"/>
      <c r="QPA240" s="63"/>
      <c r="QPB240" s="58"/>
      <c r="QPC240" s="63"/>
      <c r="QPD240" s="58"/>
      <c r="QPE240" s="63"/>
      <c r="QPF240" s="58"/>
      <c r="QPG240" s="63"/>
      <c r="QPH240" s="58"/>
      <c r="QPI240" s="63"/>
      <c r="QPJ240" s="58"/>
      <c r="QPK240" s="63"/>
      <c r="QPL240" s="58"/>
      <c r="QPM240" s="63"/>
      <c r="QPN240" s="58"/>
      <c r="QPO240" s="63"/>
      <c r="QPP240" s="58"/>
      <c r="QPQ240" s="63"/>
      <c r="QPR240" s="58"/>
      <c r="QPS240" s="63"/>
      <c r="QPT240" s="58"/>
      <c r="QPU240" s="63"/>
      <c r="QPV240" s="58"/>
      <c r="QPW240" s="63"/>
      <c r="QPX240" s="58"/>
      <c r="QPY240" s="63"/>
      <c r="QPZ240" s="58"/>
      <c r="QQA240" s="63"/>
      <c r="QQB240" s="58"/>
      <c r="QQC240" s="63"/>
      <c r="QQD240" s="58"/>
      <c r="QQE240" s="63"/>
      <c r="QQF240" s="58"/>
      <c r="QQG240" s="63"/>
      <c r="QQH240" s="58"/>
      <c r="QQI240" s="63"/>
      <c r="QQJ240" s="58"/>
      <c r="QQK240" s="63"/>
      <c r="QQL240" s="58"/>
      <c r="QQM240" s="63"/>
      <c r="QQN240" s="58"/>
      <c r="QQO240" s="63"/>
      <c r="QQP240" s="58"/>
      <c r="QQQ240" s="63"/>
      <c r="QQR240" s="58"/>
      <c r="QQS240" s="63"/>
      <c r="QQT240" s="58"/>
      <c r="QQU240" s="63"/>
      <c r="QQV240" s="58"/>
      <c r="QQW240" s="63"/>
      <c r="QQX240" s="58"/>
      <c r="QQY240" s="63"/>
      <c r="QQZ240" s="58"/>
      <c r="QRA240" s="63"/>
      <c r="QRB240" s="58"/>
      <c r="QRC240" s="63"/>
      <c r="QRD240" s="58"/>
      <c r="QRE240" s="63"/>
      <c r="QRF240" s="58"/>
      <c r="QRG240" s="63"/>
      <c r="QRH240" s="58"/>
      <c r="QRI240" s="63"/>
      <c r="QRJ240" s="58"/>
      <c r="QRK240" s="63"/>
      <c r="QRL240" s="58"/>
      <c r="QRM240" s="63"/>
      <c r="QRN240" s="58"/>
      <c r="QRO240" s="63"/>
      <c r="QRP240" s="58"/>
      <c r="QRQ240" s="63"/>
      <c r="QRR240" s="58"/>
      <c r="QRS240" s="63"/>
      <c r="QRT240" s="58"/>
      <c r="QRU240" s="63"/>
      <c r="QRV240" s="58"/>
      <c r="QRW240" s="63"/>
      <c r="QRX240" s="58"/>
      <c r="QRY240" s="63"/>
      <c r="QRZ240" s="58"/>
      <c r="QSA240" s="63"/>
      <c r="QSB240" s="58"/>
      <c r="QSC240" s="63"/>
      <c r="QSD240" s="58"/>
      <c r="QSE240" s="63"/>
      <c r="QSF240" s="58"/>
      <c r="QSG240" s="63"/>
      <c r="QSH240" s="58"/>
      <c r="QSI240" s="63"/>
      <c r="QSJ240" s="58"/>
      <c r="QSK240" s="63"/>
      <c r="QSL240" s="58"/>
      <c r="QSM240" s="63"/>
      <c r="QSN240" s="58"/>
      <c r="QSO240" s="63"/>
      <c r="QSP240" s="58"/>
      <c r="QSQ240" s="63"/>
      <c r="QSR240" s="58"/>
      <c r="QSS240" s="63"/>
      <c r="QST240" s="58"/>
      <c r="QSU240" s="63"/>
      <c r="QSV240" s="58"/>
      <c r="QSW240" s="63"/>
      <c r="QSX240" s="58"/>
      <c r="QSY240" s="63"/>
      <c r="QSZ240" s="58"/>
      <c r="QTA240" s="63"/>
      <c r="QTB240" s="58"/>
      <c r="QTC240" s="63"/>
      <c r="QTD240" s="58"/>
      <c r="QTE240" s="63"/>
      <c r="QTF240" s="58"/>
      <c r="QTG240" s="63"/>
      <c r="QTH240" s="58"/>
      <c r="QTI240" s="63"/>
      <c r="QTJ240" s="58"/>
      <c r="QTK240" s="63"/>
      <c r="QTL240" s="58"/>
      <c r="QTM240" s="63"/>
      <c r="QTN240" s="58"/>
      <c r="QTO240" s="63"/>
      <c r="QTP240" s="58"/>
      <c r="QTQ240" s="63"/>
      <c r="QTR240" s="58"/>
      <c r="QTS240" s="63"/>
      <c r="QTT240" s="58"/>
      <c r="QTU240" s="63"/>
      <c r="QTV240" s="58"/>
      <c r="QTW240" s="63"/>
      <c r="QTX240" s="58"/>
      <c r="QTY240" s="63"/>
      <c r="QTZ240" s="58"/>
      <c r="QUA240" s="63"/>
      <c r="QUB240" s="58"/>
      <c r="QUC240" s="63"/>
      <c r="QUD240" s="58"/>
      <c r="QUE240" s="63"/>
      <c r="QUF240" s="58"/>
      <c r="QUG240" s="63"/>
      <c r="QUH240" s="58"/>
      <c r="QUI240" s="63"/>
      <c r="QUJ240" s="58"/>
      <c r="QUK240" s="63"/>
      <c r="QUL240" s="58"/>
      <c r="QUM240" s="63"/>
      <c r="QUN240" s="58"/>
      <c r="QUO240" s="63"/>
      <c r="QUP240" s="58"/>
      <c r="QUQ240" s="63"/>
      <c r="QUR240" s="58"/>
      <c r="QUS240" s="63"/>
      <c r="QUT240" s="58"/>
      <c r="QUU240" s="63"/>
      <c r="QUV240" s="58"/>
      <c r="QUW240" s="63"/>
      <c r="QUX240" s="58"/>
      <c r="QUY240" s="63"/>
      <c r="QUZ240" s="58"/>
      <c r="QVA240" s="63"/>
      <c r="QVB240" s="58"/>
      <c r="QVC240" s="63"/>
      <c r="QVD240" s="58"/>
      <c r="QVE240" s="63"/>
      <c r="QVF240" s="58"/>
      <c r="QVG240" s="63"/>
      <c r="QVH240" s="58"/>
      <c r="QVI240" s="63"/>
      <c r="QVJ240" s="58"/>
      <c r="QVK240" s="63"/>
      <c r="QVL240" s="58"/>
      <c r="QVM240" s="63"/>
      <c r="QVN240" s="58"/>
      <c r="QVO240" s="63"/>
      <c r="QVP240" s="58"/>
      <c r="QVQ240" s="63"/>
      <c r="QVR240" s="58"/>
      <c r="QVS240" s="63"/>
      <c r="QVT240" s="58"/>
      <c r="QVU240" s="63"/>
      <c r="QVV240" s="58"/>
      <c r="QVW240" s="63"/>
      <c r="QVX240" s="58"/>
      <c r="QVY240" s="63"/>
      <c r="QVZ240" s="58"/>
      <c r="QWA240" s="63"/>
      <c r="QWB240" s="58"/>
      <c r="QWC240" s="63"/>
      <c r="QWD240" s="58"/>
      <c r="QWE240" s="63"/>
      <c r="QWF240" s="58"/>
      <c r="QWG240" s="63"/>
      <c r="QWH240" s="58"/>
      <c r="QWI240" s="63"/>
      <c r="QWJ240" s="58"/>
      <c r="QWK240" s="63"/>
      <c r="QWL240" s="58"/>
      <c r="QWM240" s="63"/>
      <c r="QWN240" s="58"/>
      <c r="QWO240" s="63"/>
      <c r="QWP240" s="58"/>
      <c r="QWQ240" s="63"/>
      <c r="QWR240" s="58"/>
      <c r="QWS240" s="63"/>
      <c r="QWT240" s="58"/>
      <c r="QWU240" s="63"/>
      <c r="QWV240" s="58"/>
      <c r="QWW240" s="63"/>
      <c r="QWX240" s="58"/>
      <c r="QWY240" s="63"/>
      <c r="QWZ240" s="58"/>
      <c r="QXA240" s="63"/>
      <c r="QXB240" s="58"/>
      <c r="QXC240" s="63"/>
      <c r="QXD240" s="58"/>
      <c r="QXE240" s="63"/>
      <c r="QXF240" s="58"/>
      <c r="QXG240" s="63"/>
      <c r="QXH240" s="58"/>
      <c r="QXI240" s="63"/>
      <c r="QXJ240" s="58"/>
      <c r="QXK240" s="63"/>
      <c r="QXL240" s="58"/>
      <c r="QXM240" s="63"/>
      <c r="QXN240" s="58"/>
      <c r="QXO240" s="63"/>
      <c r="QXP240" s="58"/>
      <c r="QXQ240" s="63"/>
      <c r="QXR240" s="58"/>
      <c r="QXS240" s="63"/>
      <c r="QXT240" s="58"/>
      <c r="QXU240" s="63"/>
      <c r="QXV240" s="58"/>
      <c r="QXW240" s="63"/>
      <c r="QXX240" s="58"/>
      <c r="QXY240" s="63"/>
      <c r="QXZ240" s="58"/>
      <c r="QYA240" s="63"/>
      <c r="QYB240" s="58"/>
      <c r="QYC240" s="63"/>
      <c r="QYD240" s="58"/>
      <c r="QYE240" s="63"/>
      <c r="QYF240" s="58"/>
      <c r="QYG240" s="63"/>
      <c r="QYH240" s="58"/>
      <c r="QYI240" s="63"/>
      <c r="QYJ240" s="58"/>
      <c r="QYK240" s="63"/>
      <c r="QYL240" s="58"/>
      <c r="QYM240" s="63"/>
      <c r="QYN240" s="58"/>
      <c r="QYO240" s="63"/>
      <c r="QYP240" s="58"/>
      <c r="QYQ240" s="63"/>
      <c r="QYR240" s="58"/>
      <c r="QYS240" s="63"/>
      <c r="QYT240" s="58"/>
      <c r="QYU240" s="63"/>
      <c r="QYV240" s="58"/>
      <c r="QYW240" s="63"/>
      <c r="QYX240" s="58"/>
      <c r="QYY240" s="63"/>
      <c r="QYZ240" s="58"/>
      <c r="QZA240" s="63"/>
      <c r="QZB240" s="58"/>
      <c r="QZC240" s="63"/>
      <c r="QZD240" s="58"/>
      <c r="QZE240" s="63"/>
      <c r="QZF240" s="58"/>
      <c r="QZG240" s="63"/>
      <c r="QZH240" s="58"/>
      <c r="QZI240" s="63"/>
      <c r="QZJ240" s="58"/>
      <c r="QZK240" s="63"/>
      <c r="QZL240" s="58"/>
      <c r="QZM240" s="63"/>
      <c r="QZN240" s="58"/>
      <c r="QZO240" s="63"/>
      <c r="QZP240" s="58"/>
      <c r="QZQ240" s="63"/>
      <c r="QZR240" s="58"/>
      <c r="QZS240" s="63"/>
      <c r="QZT240" s="58"/>
      <c r="QZU240" s="63"/>
      <c r="QZV240" s="58"/>
      <c r="QZW240" s="63"/>
      <c r="QZX240" s="58"/>
      <c r="QZY240" s="63"/>
      <c r="QZZ240" s="58"/>
      <c r="RAA240" s="63"/>
      <c r="RAB240" s="58"/>
      <c r="RAC240" s="63"/>
      <c r="RAD240" s="58"/>
      <c r="RAE240" s="63"/>
      <c r="RAF240" s="58"/>
      <c r="RAG240" s="63"/>
      <c r="RAH240" s="58"/>
      <c r="RAI240" s="63"/>
      <c r="RAJ240" s="58"/>
      <c r="RAK240" s="63"/>
      <c r="RAL240" s="58"/>
      <c r="RAM240" s="63"/>
      <c r="RAN240" s="58"/>
      <c r="RAO240" s="63"/>
      <c r="RAP240" s="58"/>
      <c r="RAQ240" s="63"/>
      <c r="RAR240" s="58"/>
      <c r="RAS240" s="63"/>
      <c r="RAT240" s="58"/>
      <c r="RAU240" s="63"/>
      <c r="RAV240" s="58"/>
      <c r="RAW240" s="63"/>
      <c r="RAX240" s="58"/>
      <c r="RAY240" s="63"/>
      <c r="RAZ240" s="58"/>
      <c r="RBA240" s="63"/>
      <c r="RBB240" s="58"/>
      <c r="RBC240" s="63"/>
      <c r="RBD240" s="58"/>
      <c r="RBE240" s="63"/>
      <c r="RBF240" s="58"/>
      <c r="RBG240" s="63"/>
      <c r="RBH240" s="58"/>
      <c r="RBI240" s="63"/>
      <c r="RBJ240" s="58"/>
      <c r="RBK240" s="63"/>
      <c r="RBL240" s="58"/>
      <c r="RBM240" s="63"/>
      <c r="RBN240" s="58"/>
      <c r="RBO240" s="63"/>
      <c r="RBP240" s="58"/>
      <c r="RBQ240" s="63"/>
      <c r="RBR240" s="58"/>
      <c r="RBS240" s="63"/>
      <c r="RBT240" s="58"/>
      <c r="RBU240" s="63"/>
      <c r="RBV240" s="58"/>
      <c r="RBW240" s="63"/>
      <c r="RBX240" s="58"/>
      <c r="RBY240" s="63"/>
      <c r="RBZ240" s="58"/>
      <c r="RCA240" s="63"/>
      <c r="RCB240" s="58"/>
      <c r="RCC240" s="63"/>
      <c r="RCD240" s="58"/>
      <c r="RCE240" s="63"/>
      <c r="RCF240" s="58"/>
      <c r="RCG240" s="63"/>
      <c r="RCH240" s="58"/>
      <c r="RCI240" s="63"/>
      <c r="RCJ240" s="58"/>
      <c r="RCK240" s="63"/>
      <c r="RCL240" s="58"/>
      <c r="RCM240" s="63"/>
      <c r="RCN240" s="58"/>
      <c r="RCO240" s="63"/>
      <c r="RCP240" s="58"/>
      <c r="RCQ240" s="63"/>
      <c r="RCR240" s="58"/>
      <c r="RCS240" s="63"/>
      <c r="RCT240" s="58"/>
      <c r="RCU240" s="63"/>
      <c r="RCV240" s="58"/>
      <c r="RCW240" s="63"/>
      <c r="RCX240" s="58"/>
      <c r="RCY240" s="63"/>
      <c r="RCZ240" s="58"/>
      <c r="RDA240" s="63"/>
      <c r="RDB240" s="58"/>
      <c r="RDC240" s="63"/>
      <c r="RDD240" s="58"/>
      <c r="RDE240" s="63"/>
      <c r="RDF240" s="58"/>
      <c r="RDG240" s="63"/>
      <c r="RDH240" s="58"/>
      <c r="RDI240" s="63"/>
      <c r="RDJ240" s="58"/>
      <c r="RDK240" s="63"/>
      <c r="RDL240" s="58"/>
      <c r="RDM240" s="63"/>
      <c r="RDN240" s="58"/>
      <c r="RDO240" s="63"/>
      <c r="RDP240" s="58"/>
      <c r="RDQ240" s="63"/>
      <c r="RDR240" s="58"/>
      <c r="RDS240" s="63"/>
      <c r="RDT240" s="58"/>
      <c r="RDU240" s="63"/>
      <c r="RDV240" s="58"/>
      <c r="RDW240" s="63"/>
      <c r="RDX240" s="58"/>
      <c r="RDY240" s="63"/>
      <c r="RDZ240" s="58"/>
      <c r="REA240" s="63"/>
      <c r="REB240" s="58"/>
      <c r="REC240" s="63"/>
      <c r="RED240" s="58"/>
      <c r="REE240" s="63"/>
      <c r="REF240" s="58"/>
      <c r="REG240" s="63"/>
      <c r="REH240" s="58"/>
      <c r="REI240" s="63"/>
      <c r="REJ240" s="58"/>
      <c r="REK240" s="63"/>
      <c r="REL240" s="58"/>
      <c r="REM240" s="63"/>
      <c r="REN240" s="58"/>
      <c r="REO240" s="63"/>
      <c r="REP240" s="58"/>
      <c r="REQ240" s="63"/>
      <c r="RER240" s="58"/>
      <c r="RES240" s="63"/>
      <c r="RET240" s="58"/>
      <c r="REU240" s="63"/>
      <c r="REV240" s="58"/>
      <c r="REW240" s="63"/>
      <c r="REX240" s="58"/>
      <c r="REY240" s="63"/>
      <c r="REZ240" s="58"/>
      <c r="RFA240" s="63"/>
      <c r="RFB240" s="58"/>
      <c r="RFC240" s="63"/>
      <c r="RFD240" s="58"/>
      <c r="RFE240" s="63"/>
      <c r="RFF240" s="58"/>
      <c r="RFG240" s="63"/>
      <c r="RFH240" s="58"/>
      <c r="RFI240" s="63"/>
      <c r="RFJ240" s="58"/>
      <c r="RFK240" s="63"/>
      <c r="RFL240" s="58"/>
      <c r="RFM240" s="63"/>
      <c r="RFN240" s="58"/>
      <c r="RFO240" s="63"/>
      <c r="RFP240" s="58"/>
      <c r="RFQ240" s="63"/>
      <c r="RFR240" s="58"/>
      <c r="RFS240" s="63"/>
      <c r="RFT240" s="58"/>
      <c r="RFU240" s="63"/>
      <c r="RFV240" s="58"/>
      <c r="RFW240" s="63"/>
      <c r="RFX240" s="58"/>
      <c r="RFY240" s="63"/>
      <c r="RFZ240" s="58"/>
      <c r="RGA240" s="63"/>
      <c r="RGB240" s="58"/>
      <c r="RGC240" s="63"/>
      <c r="RGD240" s="58"/>
      <c r="RGE240" s="63"/>
      <c r="RGF240" s="58"/>
      <c r="RGG240" s="63"/>
      <c r="RGH240" s="58"/>
      <c r="RGI240" s="63"/>
      <c r="RGJ240" s="58"/>
      <c r="RGK240" s="63"/>
      <c r="RGL240" s="58"/>
      <c r="RGM240" s="63"/>
      <c r="RGN240" s="58"/>
      <c r="RGO240" s="63"/>
      <c r="RGP240" s="58"/>
      <c r="RGQ240" s="63"/>
      <c r="RGR240" s="58"/>
      <c r="RGS240" s="63"/>
      <c r="RGT240" s="58"/>
      <c r="RGU240" s="63"/>
      <c r="RGV240" s="58"/>
      <c r="RGW240" s="63"/>
      <c r="RGX240" s="58"/>
      <c r="RGY240" s="63"/>
      <c r="RGZ240" s="58"/>
      <c r="RHA240" s="63"/>
      <c r="RHB240" s="58"/>
      <c r="RHC240" s="63"/>
      <c r="RHD240" s="58"/>
      <c r="RHE240" s="63"/>
      <c r="RHF240" s="58"/>
      <c r="RHG240" s="63"/>
      <c r="RHH240" s="58"/>
      <c r="RHI240" s="63"/>
      <c r="RHJ240" s="58"/>
      <c r="RHK240" s="63"/>
      <c r="RHL240" s="58"/>
      <c r="RHM240" s="63"/>
      <c r="RHN240" s="58"/>
      <c r="RHO240" s="63"/>
      <c r="RHP240" s="58"/>
      <c r="RHQ240" s="63"/>
      <c r="RHR240" s="58"/>
      <c r="RHS240" s="63"/>
      <c r="RHT240" s="58"/>
      <c r="RHU240" s="63"/>
      <c r="RHV240" s="58"/>
      <c r="RHW240" s="63"/>
      <c r="RHX240" s="58"/>
      <c r="RHY240" s="63"/>
      <c r="RHZ240" s="58"/>
      <c r="RIA240" s="63"/>
      <c r="RIB240" s="58"/>
      <c r="RIC240" s="63"/>
      <c r="RID240" s="58"/>
      <c r="RIE240" s="63"/>
      <c r="RIF240" s="58"/>
      <c r="RIG240" s="63"/>
      <c r="RIH240" s="58"/>
      <c r="RII240" s="63"/>
      <c r="RIJ240" s="58"/>
      <c r="RIK240" s="63"/>
      <c r="RIL240" s="58"/>
      <c r="RIM240" s="63"/>
      <c r="RIN240" s="58"/>
      <c r="RIO240" s="63"/>
      <c r="RIP240" s="58"/>
      <c r="RIQ240" s="63"/>
      <c r="RIR240" s="58"/>
      <c r="RIS240" s="63"/>
      <c r="RIT240" s="58"/>
      <c r="RIU240" s="63"/>
      <c r="RIV240" s="58"/>
      <c r="RIW240" s="63"/>
      <c r="RIX240" s="58"/>
      <c r="RIY240" s="63"/>
      <c r="RIZ240" s="58"/>
      <c r="RJA240" s="63"/>
      <c r="RJB240" s="58"/>
      <c r="RJC240" s="63"/>
      <c r="RJD240" s="58"/>
      <c r="RJE240" s="63"/>
      <c r="RJF240" s="58"/>
      <c r="RJG240" s="63"/>
      <c r="RJH240" s="58"/>
      <c r="RJI240" s="63"/>
      <c r="RJJ240" s="58"/>
      <c r="RJK240" s="63"/>
      <c r="RJL240" s="58"/>
      <c r="RJM240" s="63"/>
      <c r="RJN240" s="58"/>
      <c r="RJO240" s="63"/>
      <c r="RJP240" s="58"/>
      <c r="RJQ240" s="63"/>
      <c r="RJR240" s="58"/>
      <c r="RJS240" s="63"/>
      <c r="RJT240" s="58"/>
      <c r="RJU240" s="63"/>
      <c r="RJV240" s="58"/>
      <c r="RJW240" s="63"/>
      <c r="RJX240" s="58"/>
      <c r="RJY240" s="63"/>
      <c r="RJZ240" s="58"/>
      <c r="RKA240" s="63"/>
      <c r="RKB240" s="58"/>
      <c r="RKC240" s="63"/>
      <c r="RKD240" s="58"/>
      <c r="RKE240" s="63"/>
      <c r="RKF240" s="58"/>
      <c r="RKG240" s="63"/>
      <c r="RKH240" s="58"/>
      <c r="RKI240" s="63"/>
      <c r="RKJ240" s="58"/>
      <c r="RKK240" s="63"/>
      <c r="RKL240" s="58"/>
      <c r="RKM240" s="63"/>
      <c r="RKN240" s="58"/>
      <c r="RKO240" s="63"/>
      <c r="RKP240" s="58"/>
      <c r="RKQ240" s="63"/>
      <c r="RKR240" s="58"/>
      <c r="RKS240" s="63"/>
      <c r="RKT240" s="58"/>
      <c r="RKU240" s="63"/>
      <c r="RKV240" s="58"/>
      <c r="RKW240" s="63"/>
      <c r="RKX240" s="58"/>
      <c r="RKY240" s="63"/>
      <c r="RKZ240" s="58"/>
      <c r="RLA240" s="63"/>
      <c r="RLB240" s="58"/>
      <c r="RLC240" s="63"/>
      <c r="RLD240" s="58"/>
      <c r="RLE240" s="63"/>
      <c r="RLF240" s="58"/>
      <c r="RLG240" s="63"/>
      <c r="RLH240" s="58"/>
      <c r="RLI240" s="63"/>
      <c r="RLJ240" s="58"/>
      <c r="RLK240" s="63"/>
      <c r="RLL240" s="58"/>
      <c r="RLM240" s="63"/>
      <c r="RLN240" s="58"/>
      <c r="RLO240" s="63"/>
      <c r="RLP240" s="58"/>
      <c r="RLQ240" s="63"/>
      <c r="RLR240" s="58"/>
      <c r="RLS240" s="63"/>
      <c r="RLT240" s="58"/>
      <c r="RLU240" s="63"/>
      <c r="RLV240" s="58"/>
      <c r="RLW240" s="63"/>
      <c r="RLX240" s="58"/>
      <c r="RLY240" s="63"/>
      <c r="RLZ240" s="58"/>
      <c r="RMA240" s="63"/>
      <c r="RMB240" s="58"/>
      <c r="RMC240" s="63"/>
      <c r="RMD240" s="58"/>
      <c r="RME240" s="63"/>
      <c r="RMF240" s="58"/>
      <c r="RMG240" s="63"/>
      <c r="RMH240" s="58"/>
      <c r="RMI240" s="63"/>
      <c r="RMJ240" s="58"/>
      <c r="RMK240" s="63"/>
      <c r="RML240" s="58"/>
      <c r="RMM240" s="63"/>
      <c r="RMN240" s="58"/>
      <c r="RMO240" s="63"/>
      <c r="RMP240" s="58"/>
      <c r="RMQ240" s="63"/>
      <c r="RMR240" s="58"/>
      <c r="RMS240" s="63"/>
      <c r="RMT240" s="58"/>
      <c r="RMU240" s="63"/>
      <c r="RMV240" s="58"/>
      <c r="RMW240" s="63"/>
      <c r="RMX240" s="58"/>
      <c r="RMY240" s="63"/>
      <c r="RMZ240" s="58"/>
      <c r="RNA240" s="63"/>
      <c r="RNB240" s="58"/>
      <c r="RNC240" s="63"/>
      <c r="RND240" s="58"/>
      <c r="RNE240" s="63"/>
      <c r="RNF240" s="58"/>
      <c r="RNG240" s="63"/>
      <c r="RNH240" s="58"/>
      <c r="RNI240" s="63"/>
      <c r="RNJ240" s="58"/>
      <c r="RNK240" s="63"/>
      <c r="RNL240" s="58"/>
      <c r="RNM240" s="63"/>
      <c r="RNN240" s="58"/>
      <c r="RNO240" s="63"/>
      <c r="RNP240" s="58"/>
      <c r="RNQ240" s="63"/>
      <c r="RNR240" s="58"/>
      <c r="RNS240" s="63"/>
      <c r="RNT240" s="58"/>
      <c r="RNU240" s="63"/>
      <c r="RNV240" s="58"/>
      <c r="RNW240" s="63"/>
      <c r="RNX240" s="58"/>
      <c r="RNY240" s="63"/>
      <c r="RNZ240" s="58"/>
      <c r="ROA240" s="63"/>
      <c r="ROB240" s="58"/>
      <c r="ROC240" s="63"/>
      <c r="ROD240" s="58"/>
      <c r="ROE240" s="63"/>
      <c r="ROF240" s="58"/>
      <c r="ROG240" s="63"/>
      <c r="ROH240" s="58"/>
      <c r="ROI240" s="63"/>
      <c r="ROJ240" s="58"/>
      <c r="ROK240" s="63"/>
      <c r="ROL240" s="58"/>
      <c r="ROM240" s="63"/>
      <c r="RON240" s="58"/>
      <c r="ROO240" s="63"/>
      <c r="ROP240" s="58"/>
      <c r="ROQ240" s="63"/>
      <c r="ROR240" s="58"/>
      <c r="ROS240" s="63"/>
      <c r="ROT240" s="58"/>
      <c r="ROU240" s="63"/>
      <c r="ROV240" s="58"/>
      <c r="ROW240" s="63"/>
      <c r="ROX240" s="58"/>
      <c r="ROY240" s="63"/>
      <c r="ROZ240" s="58"/>
      <c r="RPA240" s="63"/>
      <c r="RPB240" s="58"/>
      <c r="RPC240" s="63"/>
      <c r="RPD240" s="58"/>
      <c r="RPE240" s="63"/>
      <c r="RPF240" s="58"/>
      <c r="RPG240" s="63"/>
      <c r="RPH240" s="58"/>
      <c r="RPI240" s="63"/>
      <c r="RPJ240" s="58"/>
      <c r="RPK240" s="63"/>
      <c r="RPL240" s="58"/>
      <c r="RPM240" s="63"/>
      <c r="RPN240" s="58"/>
      <c r="RPO240" s="63"/>
      <c r="RPP240" s="58"/>
      <c r="RPQ240" s="63"/>
      <c r="RPR240" s="58"/>
      <c r="RPS240" s="63"/>
      <c r="RPT240" s="58"/>
      <c r="RPU240" s="63"/>
      <c r="RPV240" s="58"/>
      <c r="RPW240" s="63"/>
      <c r="RPX240" s="58"/>
      <c r="RPY240" s="63"/>
      <c r="RPZ240" s="58"/>
      <c r="RQA240" s="63"/>
      <c r="RQB240" s="58"/>
      <c r="RQC240" s="63"/>
      <c r="RQD240" s="58"/>
      <c r="RQE240" s="63"/>
      <c r="RQF240" s="58"/>
      <c r="RQG240" s="63"/>
      <c r="RQH240" s="58"/>
      <c r="RQI240" s="63"/>
      <c r="RQJ240" s="58"/>
      <c r="RQK240" s="63"/>
      <c r="RQL240" s="58"/>
      <c r="RQM240" s="63"/>
      <c r="RQN240" s="58"/>
      <c r="RQO240" s="63"/>
      <c r="RQP240" s="58"/>
      <c r="RQQ240" s="63"/>
      <c r="RQR240" s="58"/>
      <c r="RQS240" s="63"/>
      <c r="RQT240" s="58"/>
      <c r="RQU240" s="63"/>
      <c r="RQV240" s="58"/>
      <c r="RQW240" s="63"/>
      <c r="RQX240" s="58"/>
      <c r="RQY240" s="63"/>
      <c r="RQZ240" s="58"/>
      <c r="RRA240" s="63"/>
      <c r="RRB240" s="58"/>
      <c r="RRC240" s="63"/>
      <c r="RRD240" s="58"/>
      <c r="RRE240" s="63"/>
      <c r="RRF240" s="58"/>
      <c r="RRG240" s="63"/>
      <c r="RRH240" s="58"/>
      <c r="RRI240" s="63"/>
      <c r="RRJ240" s="58"/>
      <c r="RRK240" s="63"/>
      <c r="RRL240" s="58"/>
      <c r="RRM240" s="63"/>
      <c r="RRN240" s="58"/>
      <c r="RRO240" s="63"/>
      <c r="RRP240" s="58"/>
      <c r="RRQ240" s="63"/>
      <c r="RRR240" s="58"/>
      <c r="RRS240" s="63"/>
      <c r="RRT240" s="58"/>
      <c r="RRU240" s="63"/>
      <c r="RRV240" s="58"/>
      <c r="RRW240" s="63"/>
      <c r="RRX240" s="58"/>
      <c r="RRY240" s="63"/>
      <c r="RRZ240" s="58"/>
      <c r="RSA240" s="63"/>
      <c r="RSB240" s="58"/>
      <c r="RSC240" s="63"/>
      <c r="RSD240" s="58"/>
      <c r="RSE240" s="63"/>
      <c r="RSF240" s="58"/>
      <c r="RSG240" s="63"/>
      <c r="RSH240" s="58"/>
      <c r="RSI240" s="63"/>
      <c r="RSJ240" s="58"/>
      <c r="RSK240" s="63"/>
      <c r="RSL240" s="58"/>
      <c r="RSM240" s="63"/>
      <c r="RSN240" s="58"/>
      <c r="RSO240" s="63"/>
      <c r="RSP240" s="58"/>
      <c r="RSQ240" s="63"/>
      <c r="RSR240" s="58"/>
      <c r="RSS240" s="63"/>
      <c r="RST240" s="58"/>
      <c r="RSU240" s="63"/>
      <c r="RSV240" s="58"/>
      <c r="RSW240" s="63"/>
      <c r="RSX240" s="58"/>
      <c r="RSY240" s="63"/>
      <c r="RSZ240" s="58"/>
      <c r="RTA240" s="63"/>
      <c r="RTB240" s="58"/>
      <c r="RTC240" s="63"/>
      <c r="RTD240" s="58"/>
      <c r="RTE240" s="63"/>
      <c r="RTF240" s="58"/>
      <c r="RTG240" s="63"/>
      <c r="RTH240" s="58"/>
      <c r="RTI240" s="63"/>
      <c r="RTJ240" s="58"/>
      <c r="RTK240" s="63"/>
      <c r="RTL240" s="58"/>
      <c r="RTM240" s="63"/>
      <c r="RTN240" s="58"/>
      <c r="RTO240" s="63"/>
      <c r="RTP240" s="58"/>
      <c r="RTQ240" s="63"/>
      <c r="RTR240" s="58"/>
      <c r="RTS240" s="63"/>
      <c r="RTT240" s="58"/>
      <c r="RTU240" s="63"/>
      <c r="RTV240" s="58"/>
      <c r="RTW240" s="63"/>
      <c r="RTX240" s="58"/>
      <c r="RTY240" s="63"/>
      <c r="RTZ240" s="58"/>
      <c r="RUA240" s="63"/>
      <c r="RUB240" s="58"/>
      <c r="RUC240" s="63"/>
      <c r="RUD240" s="58"/>
      <c r="RUE240" s="63"/>
      <c r="RUF240" s="58"/>
      <c r="RUG240" s="63"/>
      <c r="RUH240" s="58"/>
      <c r="RUI240" s="63"/>
      <c r="RUJ240" s="58"/>
      <c r="RUK240" s="63"/>
      <c r="RUL240" s="58"/>
      <c r="RUM240" s="63"/>
      <c r="RUN240" s="58"/>
      <c r="RUO240" s="63"/>
      <c r="RUP240" s="58"/>
      <c r="RUQ240" s="63"/>
      <c r="RUR240" s="58"/>
      <c r="RUS240" s="63"/>
      <c r="RUT240" s="58"/>
      <c r="RUU240" s="63"/>
      <c r="RUV240" s="58"/>
      <c r="RUW240" s="63"/>
      <c r="RUX240" s="58"/>
      <c r="RUY240" s="63"/>
      <c r="RUZ240" s="58"/>
      <c r="RVA240" s="63"/>
      <c r="RVB240" s="58"/>
      <c r="RVC240" s="63"/>
      <c r="RVD240" s="58"/>
      <c r="RVE240" s="63"/>
      <c r="RVF240" s="58"/>
      <c r="RVG240" s="63"/>
      <c r="RVH240" s="58"/>
      <c r="RVI240" s="63"/>
      <c r="RVJ240" s="58"/>
      <c r="RVK240" s="63"/>
      <c r="RVL240" s="58"/>
      <c r="RVM240" s="63"/>
      <c r="RVN240" s="58"/>
      <c r="RVO240" s="63"/>
      <c r="RVP240" s="58"/>
      <c r="RVQ240" s="63"/>
      <c r="RVR240" s="58"/>
      <c r="RVS240" s="63"/>
      <c r="RVT240" s="58"/>
      <c r="RVU240" s="63"/>
      <c r="RVV240" s="58"/>
      <c r="RVW240" s="63"/>
      <c r="RVX240" s="58"/>
      <c r="RVY240" s="63"/>
      <c r="RVZ240" s="58"/>
      <c r="RWA240" s="63"/>
      <c r="RWB240" s="58"/>
      <c r="RWC240" s="63"/>
      <c r="RWD240" s="58"/>
      <c r="RWE240" s="63"/>
      <c r="RWF240" s="58"/>
      <c r="RWG240" s="63"/>
      <c r="RWH240" s="58"/>
      <c r="RWI240" s="63"/>
      <c r="RWJ240" s="58"/>
      <c r="RWK240" s="63"/>
      <c r="RWL240" s="58"/>
      <c r="RWM240" s="63"/>
      <c r="RWN240" s="58"/>
      <c r="RWO240" s="63"/>
      <c r="RWP240" s="58"/>
      <c r="RWQ240" s="63"/>
      <c r="RWR240" s="58"/>
      <c r="RWS240" s="63"/>
      <c r="RWT240" s="58"/>
      <c r="RWU240" s="63"/>
      <c r="RWV240" s="58"/>
      <c r="RWW240" s="63"/>
      <c r="RWX240" s="58"/>
      <c r="RWY240" s="63"/>
      <c r="RWZ240" s="58"/>
      <c r="RXA240" s="63"/>
      <c r="RXB240" s="58"/>
      <c r="RXC240" s="63"/>
      <c r="RXD240" s="58"/>
      <c r="RXE240" s="63"/>
      <c r="RXF240" s="58"/>
      <c r="RXG240" s="63"/>
      <c r="RXH240" s="58"/>
      <c r="RXI240" s="63"/>
      <c r="RXJ240" s="58"/>
      <c r="RXK240" s="63"/>
      <c r="RXL240" s="58"/>
      <c r="RXM240" s="63"/>
      <c r="RXN240" s="58"/>
      <c r="RXO240" s="63"/>
      <c r="RXP240" s="58"/>
      <c r="RXQ240" s="63"/>
      <c r="RXR240" s="58"/>
      <c r="RXS240" s="63"/>
      <c r="RXT240" s="58"/>
      <c r="RXU240" s="63"/>
      <c r="RXV240" s="58"/>
      <c r="RXW240" s="63"/>
      <c r="RXX240" s="58"/>
      <c r="RXY240" s="63"/>
      <c r="RXZ240" s="58"/>
      <c r="RYA240" s="63"/>
      <c r="RYB240" s="58"/>
      <c r="RYC240" s="63"/>
      <c r="RYD240" s="58"/>
      <c r="RYE240" s="63"/>
      <c r="RYF240" s="58"/>
      <c r="RYG240" s="63"/>
      <c r="RYH240" s="58"/>
      <c r="RYI240" s="63"/>
      <c r="RYJ240" s="58"/>
      <c r="RYK240" s="63"/>
      <c r="RYL240" s="58"/>
      <c r="RYM240" s="63"/>
      <c r="RYN240" s="58"/>
      <c r="RYO240" s="63"/>
      <c r="RYP240" s="58"/>
      <c r="RYQ240" s="63"/>
      <c r="RYR240" s="58"/>
      <c r="RYS240" s="63"/>
      <c r="RYT240" s="58"/>
      <c r="RYU240" s="63"/>
      <c r="RYV240" s="58"/>
      <c r="RYW240" s="63"/>
      <c r="RYX240" s="58"/>
      <c r="RYY240" s="63"/>
      <c r="RYZ240" s="58"/>
      <c r="RZA240" s="63"/>
      <c r="RZB240" s="58"/>
      <c r="RZC240" s="63"/>
      <c r="RZD240" s="58"/>
      <c r="RZE240" s="63"/>
      <c r="RZF240" s="58"/>
      <c r="RZG240" s="63"/>
      <c r="RZH240" s="58"/>
      <c r="RZI240" s="63"/>
      <c r="RZJ240" s="58"/>
      <c r="RZK240" s="63"/>
      <c r="RZL240" s="58"/>
      <c r="RZM240" s="63"/>
      <c r="RZN240" s="58"/>
      <c r="RZO240" s="63"/>
      <c r="RZP240" s="58"/>
      <c r="RZQ240" s="63"/>
      <c r="RZR240" s="58"/>
      <c r="RZS240" s="63"/>
      <c r="RZT240" s="58"/>
      <c r="RZU240" s="63"/>
      <c r="RZV240" s="58"/>
      <c r="RZW240" s="63"/>
      <c r="RZX240" s="58"/>
      <c r="RZY240" s="63"/>
      <c r="RZZ240" s="58"/>
      <c r="SAA240" s="63"/>
      <c r="SAB240" s="58"/>
      <c r="SAC240" s="63"/>
      <c r="SAD240" s="58"/>
      <c r="SAE240" s="63"/>
      <c r="SAF240" s="58"/>
      <c r="SAG240" s="63"/>
      <c r="SAH240" s="58"/>
      <c r="SAI240" s="63"/>
      <c r="SAJ240" s="58"/>
      <c r="SAK240" s="63"/>
      <c r="SAL240" s="58"/>
      <c r="SAM240" s="63"/>
      <c r="SAN240" s="58"/>
      <c r="SAO240" s="63"/>
      <c r="SAP240" s="58"/>
      <c r="SAQ240" s="63"/>
      <c r="SAR240" s="58"/>
      <c r="SAS240" s="63"/>
      <c r="SAT240" s="58"/>
      <c r="SAU240" s="63"/>
      <c r="SAV240" s="58"/>
      <c r="SAW240" s="63"/>
      <c r="SAX240" s="58"/>
      <c r="SAY240" s="63"/>
      <c r="SAZ240" s="58"/>
      <c r="SBA240" s="63"/>
      <c r="SBB240" s="58"/>
      <c r="SBC240" s="63"/>
      <c r="SBD240" s="58"/>
      <c r="SBE240" s="63"/>
      <c r="SBF240" s="58"/>
      <c r="SBG240" s="63"/>
      <c r="SBH240" s="58"/>
      <c r="SBI240" s="63"/>
      <c r="SBJ240" s="58"/>
      <c r="SBK240" s="63"/>
      <c r="SBL240" s="58"/>
      <c r="SBM240" s="63"/>
      <c r="SBN240" s="58"/>
      <c r="SBO240" s="63"/>
      <c r="SBP240" s="58"/>
      <c r="SBQ240" s="63"/>
      <c r="SBR240" s="58"/>
      <c r="SBS240" s="63"/>
      <c r="SBT240" s="58"/>
      <c r="SBU240" s="63"/>
      <c r="SBV240" s="58"/>
      <c r="SBW240" s="63"/>
      <c r="SBX240" s="58"/>
      <c r="SBY240" s="63"/>
      <c r="SBZ240" s="58"/>
      <c r="SCA240" s="63"/>
      <c r="SCB240" s="58"/>
      <c r="SCC240" s="63"/>
      <c r="SCD240" s="58"/>
      <c r="SCE240" s="63"/>
      <c r="SCF240" s="58"/>
      <c r="SCG240" s="63"/>
      <c r="SCH240" s="58"/>
      <c r="SCI240" s="63"/>
      <c r="SCJ240" s="58"/>
      <c r="SCK240" s="63"/>
      <c r="SCL240" s="58"/>
      <c r="SCM240" s="63"/>
      <c r="SCN240" s="58"/>
      <c r="SCO240" s="63"/>
      <c r="SCP240" s="58"/>
      <c r="SCQ240" s="63"/>
      <c r="SCR240" s="58"/>
      <c r="SCS240" s="63"/>
      <c r="SCT240" s="58"/>
      <c r="SCU240" s="63"/>
      <c r="SCV240" s="58"/>
      <c r="SCW240" s="63"/>
      <c r="SCX240" s="58"/>
      <c r="SCY240" s="63"/>
      <c r="SCZ240" s="58"/>
      <c r="SDA240" s="63"/>
      <c r="SDB240" s="58"/>
      <c r="SDC240" s="63"/>
      <c r="SDD240" s="58"/>
      <c r="SDE240" s="63"/>
      <c r="SDF240" s="58"/>
      <c r="SDG240" s="63"/>
      <c r="SDH240" s="58"/>
      <c r="SDI240" s="63"/>
      <c r="SDJ240" s="58"/>
      <c r="SDK240" s="63"/>
      <c r="SDL240" s="58"/>
      <c r="SDM240" s="63"/>
      <c r="SDN240" s="58"/>
      <c r="SDO240" s="63"/>
      <c r="SDP240" s="58"/>
      <c r="SDQ240" s="63"/>
      <c r="SDR240" s="58"/>
      <c r="SDS240" s="63"/>
      <c r="SDT240" s="58"/>
      <c r="SDU240" s="63"/>
      <c r="SDV240" s="58"/>
      <c r="SDW240" s="63"/>
      <c r="SDX240" s="58"/>
      <c r="SDY240" s="63"/>
      <c r="SDZ240" s="58"/>
      <c r="SEA240" s="63"/>
      <c r="SEB240" s="58"/>
      <c r="SEC240" s="63"/>
      <c r="SED240" s="58"/>
      <c r="SEE240" s="63"/>
      <c r="SEF240" s="58"/>
      <c r="SEG240" s="63"/>
      <c r="SEH240" s="58"/>
      <c r="SEI240" s="63"/>
      <c r="SEJ240" s="58"/>
      <c r="SEK240" s="63"/>
      <c r="SEL240" s="58"/>
      <c r="SEM240" s="63"/>
      <c r="SEN240" s="58"/>
      <c r="SEO240" s="63"/>
      <c r="SEP240" s="58"/>
      <c r="SEQ240" s="63"/>
      <c r="SER240" s="58"/>
      <c r="SES240" s="63"/>
      <c r="SET240" s="58"/>
      <c r="SEU240" s="63"/>
      <c r="SEV240" s="58"/>
      <c r="SEW240" s="63"/>
      <c r="SEX240" s="58"/>
      <c r="SEY240" s="63"/>
      <c r="SEZ240" s="58"/>
      <c r="SFA240" s="63"/>
      <c r="SFB240" s="58"/>
      <c r="SFC240" s="63"/>
      <c r="SFD240" s="58"/>
      <c r="SFE240" s="63"/>
      <c r="SFF240" s="58"/>
      <c r="SFG240" s="63"/>
      <c r="SFH240" s="58"/>
      <c r="SFI240" s="63"/>
      <c r="SFJ240" s="58"/>
      <c r="SFK240" s="63"/>
      <c r="SFL240" s="58"/>
      <c r="SFM240" s="63"/>
      <c r="SFN240" s="58"/>
      <c r="SFO240" s="63"/>
      <c r="SFP240" s="58"/>
      <c r="SFQ240" s="63"/>
      <c r="SFR240" s="58"/>
      <c r="SFS240" s="63"/>
      <c r="SFT240" s="58"/>
      <c r="SFU240" s="63"/>
      <c r="SFV240" s="58"/>
      <c r="SFW240" s="63"/>
      <c r="SFX240" s="58"/>
      <c r="SFY240" s="63"/>
      <c r="SFZ240" s="58"/>
      <c r="SGA240" s="63"/>
      <c r="SGB240" s="58"/>
      <c r="SGC240" s="63"/>
      <c r="SGD240" s="58"/>
      <c r="SGE240" s="63"/>
      <c r="SGF240" s="58"/>
      <c r="SGG240" s="63"/>
      <c r="SGH240" s="58"/>
      <c r="SGI240" s="63"/>
      <c r="SGJ240" s="58"/>
      <c r="SGK240" s="63"/>
      <c r="SGL240" s="58"/>
      <c r="SGM240" s="63"/>
      <c r="SGN240" s="58"/>
      <c r="SGO240" s="63"/>
      <c r="SGP240" s="58"/>
      <c r="SGQ240" s="63"/>
      <c r="SGR240" s="58"/>
      <c r="SGS240" s="63"/>
      <c r="SGT240" s="58"/>
      <c r="SGU240" s="63"/>
      <c r="SGV240" s="58"/>
      <c r="SGW240" s="63"/>
      <c r="SGX240" s="58"/>
      <c r="SGY240" s="63"/>
      <c r="SGZ240" s="58"/>
      <c r="SHA240" s="63"/>
      <c r="SHB240" s="58"/>
      <c r="SHC240" s="63"/>
      <c r="SHD240" s="58"/>
      <c r="SHE240" s="63"/>
      <c r="SHF240" s="58"/>
      <c r="SHG240" s="63"/>
      <c r="SHH240" s="58"/>
      <c r="SHI240" s="63"/>
      <c r="SHJ240" s="58"/>
      <c r="SHK240" s="63"/>
      <c r="SHL240" s="58"/>
      <c r="SHM240" s="63"/>
      <c r="SHN240" s="58"/>
      <c r="SHO240" s="63"/>
      <c r="SHP240" s="58"/>
      <c r="SHQ240" s="63"/>
      <c r="SHR240" s="58"/>
      <c r="SHS240" s="63"/>
      <c r="SHT240" s="58"/>
      <c r="SHU240" s="63"/>
      <c r="SHV240" s="58"/>
      <c r="SHW240" s="63"/>
      <c r="SHX240" s="58"/>
      <c r="SHY240" s="63"/>
      <c r="SHZ240" s="58"/>
      <c r="SIA240" s="63"/>
      <c r="SIB240" s="58"/>
      <c r="SIC240" s="63"/>
      <c r="SID240" s="58"/>
      <c r="SIE240" s="63"/>
      <c r="SIF240" s="58"/>
      <c r="SIG240" s="63"/>
      <c r="SIH240" s="58"/>
      <c r="SII240" s="63"/>
      <c r="SIJ240" s="58"/>
      <c r="SIK240" s="63"/>
      <c r="SIL240" s="58"/>
      <c r="SIM240" s="63"/>
      <c r="SIN240" s="58"/>
      <c r="SIO240" s="63"/>
      <c r="SIP240" s="58"/>
      <c r="SIQ240" s="63"/>
      <c r="SIR240" s="58"/>
      <c r="SIS240" s="63"/>
      <c r="SIT240" s="58"/>
      <c r="SIU240" s="63"/>
      <c r="SIV240" s="58"/>
      <c r="SIW240" s="63"/>
      <c r="SIX240" s="58"/>
      <c r="SIY240" s="63"/>
      <c r="SIZ240" s="58"/>
      <c r="SJA240" s="63"/>
      <c r="SJB240" s="58"/>
      <c r="SJC240" s="63"/>
      <c r="SJD240" s="58"/>
      <c r="SJE240" s="63"/>
      <c r="SJF240" s="58"/>
      <c r="SJG240" s="63"/>
      <c r="SJH240" s="58"/>
      <c r="SJI240" s="63"/>
      <c r="SJJ240" s="58"/>
      <c r="SJK240" s="63"/>
      <c r="SJL240" s="58"/>
      <c r="SJM240" s="63"/>
      <c r="SJN240" s="58"/>
      <c r="SJO240" s="63"/>
      <c r="SJP240" s="58"/>
      <c r="SJQ240" s="63"/>
      <c r="SJR240" s="58"/>
      <c r="SJS240" s="63"/>
      <c r="SJT240" s="58"/>
      <c r="SJU240" s="63"/>
      <c r="SJV240" s="58"/>
      <c r="SJW240" s="63"/>
      <c r="SJX240" s="58"/>
      <c r="SJY240" s="63"/>
      <c r="SJZ240" s="58"/>
      <c r="SKA240" s="63"/>
      <c r="SKB240" s="58"/>
      <c r="SKC240" s="63"/>
      <c r="SKD240" s="58"/>
      <c r="SKE240" s="63"/>
      <c r="SKF240" s="58"/>
      <c r="SKG240" s="63"/>
      <c r="SKH240" s="58"/>
      <c r="SKI240" s="63"/>
      <c r="SKJ240" s="58"/>
      <c r="SKK240" s="63"/>
      <c r="SKL240" s="58"/>
      <c r="SKM240" s="63"/>
      <c r="SKN240" s="58"/>
      <c r="SKO240" s="63"/>
      <c r="SKP240" s="58"/>
      <c r="SKQ240" s="63"/>
      <c r="SKR240" s="58"/>
      <c r="SKS240" s="63"/>
      <c r="SKT240" s="58"/>
      <c r="SKU240" s="63"/>
      <c r="SKV240" s="58"/>
      <c r="SKW240" s="63"/>
      <c r="SKX240" s="58"/>
      <c r="SKY240" s="63"/>
      <c r="SKZ240" s="58"/>
      <c r="SLA240" s="63"/>
      <c r="SLB240" s="58"/>
      <c r="SLC240" s="63"/>
      <c r="SLD240" s="58"/>
      <c r="SLE240" s="63"/>
      <c r="SLF240" s="58"/>
      <c r="SLG240" s="63"/>
      <c r="SLH240" s="58"/>
      <c r="SLI240" s="63"/>
      <c r="SLJ240" s="58"/>
      <c r="SLK240" s="63"/>
      <c r="SLL240" s="58"/>
      <c r="SLM240" s="63"/>
      <c r="SLN240" s="58"/>
      <c r="SLO240" s="63"/>
      <c r="SLP240" s="58"/>
      <c r="SLQ240" s="63"/>
      <c r="SLR240" s="58"/>
      <c r="SLS240" s="63"/>
      <c r="SLT240" s="58"/>
      <c r="SLU240" s="63"/>
      <c r="SLV240" s="58"/>
      <c r="SLW240" s="63"/>
      <c r="SLX240" s="58"/>
      <c r="SLY240" s="63"/>
      <c r="SLZ240" s="58"/>
      <c r="SMA240" s="63"/>
      <c r="SMB240" s="58"/>
      <c r="SMC240" s="63"/>
      <c r="SMD240" s="58"/>
      <c r="SME240" s="63"/>
      <c r="SMF240" s="58"/>
      <c r="SMG240" s="63"/>
      <c r="SMH240" s="58"/>
      <c r="SMI240" s="63"/>
      <c r="SMJ240" s="58"/>
      <c r="SMK240" s="63"/>
      <c r="SML240" s="58"/>
      <c r="SMM240" s="63"/>
      <c r="SMN240" s="58"/>
      <c r="SMO240" s="63"/>
      <c r="SMP240" s="58"/>
      <c r="SMQ240" s="63"/>
      <c r="SMR240" s="58"/>
      <c r="SMS240" s="63"/>
      <c r="SMT240" s="58"/>
      <c r="SMU240" s="63"/>
      <c r="SMV240" s="58"/>
      <c r="SMW240" s="63"/>
      <c r="SMX240" s="58"/>
      <c r="SMY240" s="63"/>
      <c r="SMZ240" s="58"/>
      <c r="SNA240" s="63"/>
      <c r="SNB240" s="58"/>
      <c r="SNC240" s="63"/>
      <c r="SND240" s="58"/>
      <c r="SNE240" s="63"/>
      <c r="SNF240" s="58"/>
      <c r="SNG240" s="63"/>
      <c r="SNH240" s="58"/>
      <c r="SNI240" s="63"/>
      <c r="SNJ240" s="58"/>
      <c r="SNK240" s="63"/>
      <c r="SNL240" s="58"/>
      <c r="SNM240" s="63"/>
      <c r="SNN240" s="58"/>
      <c r="SNO240" s="63"/>
      <c r="SNP240" s="58"/>
      <c r="SNQ240" s="63"/>
      <c r="SNR240" s="58"/>
      <c r="SNS240" s="63"/>
      <c r="SNT240" s="58"/>
      <c r="SNU240" s="63"/>
      <c r="SNV240" s="58"/>
      <c r="SNW240" s="63"/>
      <c r="SNX240" s="58"/>
      <c r="SNY240" s="63"/>
      <c r="SNZ240" s="58"/>
      <c r="SOA240" s="63"/>
      <c r="SOB240" s="58"/>
      <c r="SOC240" s="63"/>
      <c r="SOD240" s="58"/>
      <c r="SOE240" s="63"/>
      <c r="SOF240" s="58"/>
      <c r="SOG240" s="63"/>
      <c r="SOH240" s="58"/>
      <c r="SOI240" s="63"/>
      <c r="SOJ240" s="58"/>
      <c r="SOK240" s="63"/>
      <c r="SOL240" s="58"/>
      <c r="SOM240" s="63"/>
      <c r="SON240" s="58"/>
      <c r="SOO240" s="63"/>
      <c r="SOP240" s="58"/>
      <c r="SOQ240" s="63"/>
      <c r="SOR240" s="58"/>
      <c r="SOS240" s="63"/>
      <c r="SOT240" s="58"/>
      <c r="SOU240" s="63"/>
      <c r="SOV240" s="58"/>
      <c r="SOW240" s="63"/>
      <c r="SOX240" s="58"/>
      <c r="SOY240" s="63"/>
      <c r="SOZ240" s="58"/>
      <c r="SPA240" s="63"/>
      <c r="SPB240" s="58"/>
      <c r="SPC240" s="63"/>
      <c r="SPD240" s="58"/>
      <c r="SPE240" s="63"/>
      <c r="SPF240" s="58"/>
      <c r="SPG240" s="63"/>
      <c r="SPH240" s="58"/>
      <c r="SPI240" s="63"/>
      <c r="SPJ240" s="58"/>
      <c r="SPK240" s="63"/>
      <c r="SPL240" s="58"/>
      <c r="SPM240" s="63"/>
      <c r="SPN240" s="58"/>
      <c r="SPO240" s="63"/>
      <c r="SPP240" s="58"/>
      <c r="SPQ240" s="63"/>
      <c r="SPR240" s="58"/>
      <c r="SPS240" s="63"/>
      <c r="SPT240" s="58"/>
      <c r="SPU240" s="63"/>
      <c r="SPV240" s="58"/>
      <c r="SPW240" s="63"/>
      <c r="SPX240" s="58"/>
      <c r="SPY240" s="63"/>
      <c r="SPZ240" s="58"/>
      <c r="SQA240" s="63"/>
      <c r="SQB240" s="58"/>
      <c r="SQC240" s="63"/>
      <c r="SQD240" s="58"/>
      <c r="SQE240" s="63"/>
      <c r="SQF240" s="58"/>
      <c r="SQG240" s="63"/>
      <c r="SQH240" s="58"/>
      <c r="SQI240" s="63"/>
      <c r="SQJ240" s="58"/>
      <c r="SQK240" s="63"/>
      <c r="SQL240" s="58"/>
      <c r="SQM240" s="63"/>
      <c r="SQN240" s="58"/>
      <c r="SQO240" s="63"/>
      <c r="SQP240" s="58"/>
      <c r="SQQ240" s="63"/>
      <c r="SQR240" s="58"/>
      <c r="SQS240" s="63"/>
      <c r="SQT240" s="58"/>
      <c r="SQU240" s="63"/>
      <c r="SQV240" s="58"/>
      <c r="SQW240" s="63"/>
      <c r="SQX240" s="58"/>
      <c r="SQY240" s="63"/>
      <c r="SQZ240" s="58"/>
      <c r="SRA240" s="63"/>
      <c r="SRB240" s="58"/>
      <c r="SRC240" s="63"/>
      <c r="SRD240" s="58"/>
      <c r="SRE240" s="63"/>
      <c r="SRF240" s="58"/>
      <c r="SRG240" s="63"/>
      <c r="SRH240" s="58"/>
      <c r="SRI240" s="63"/>
      <c r="SRJ240" s="58"/>
      <c r="SRK240" s="63"/>
      <c r="SRL240" s="58"/>
      <c r="SRM240" s="63"/>
      <c r="SRN240" s="58"/>
      <c r="SRO240" s="63"/>
      <c r="SRP240" s="58"/>
      <c r="SRQ240" s="63"/>
      <c r="SRR240" s="58"/>
      <c r="SRS240" s="63"/>
      <c r="SRT240" s="58"/>
      <c r="SRU240" s="63"/>
      <c r="SRV240" s="58"/>
      <c r="SRW240" s="63"/>
      <c r="SRX240" s="58"/>
      <c r="SRY240" s="63"/>
      <c r="SRZ240" s="58"/>
      <c r="SSA240" s="63"/>
      <c r="SSB240" s="58"/>
      <c r="SSC240" s="63"/>
      <c r="SSD240" s="58"/>
      <c r="SSE240" s="63"/>
      <c r="SSF240" s="58"/>
      <c r="SSG240" s="63"/>
      <c r="SSH240" s="58"/>
      <c r="SSI240" s="63"/>
      <c r="SSJ240" s="58"/>
      <c r="SSK240" s="63"/>
      <c r="SSL240" s="58"/>
      <c r="SSM240" s="63"/>
      <c r="SSN240" s="58"/>
      <c r="SSO240" s="63"/>
      <c r="SSP240" s="58"/>
      <c r="SSQ240" s="63"/>
      <c r="SSR240" s="58"/>
      <c r="SSS240" s="63"/>
      <c r="SST240" s="58"/>
      <c r="SSU240" s="63"/>
      <c r="SSV240" s="58"/>
      <c r="SSW240" s="63"/>
      <c r="SSX240" s="58"/>
      <c r="SSY240" s="63"/>
      <c r="SSZ240" s="58"/>
      <c r="STA240" s="63"/>
      <c r="STB240" s="58"/>
      <c r="STC240" s="63"/>
      <c r="STD240" s="58"/>
      <c r="STE240" s="63"/>
      <c r="STF240" s="58"/>
      <c r="STG240" s="63"/>
      <c r="STH240" s="58"/>
      <c r="STI240" s="63"/>
      <c r="STJ240" s="58"/>
      <c r="STK240" s="63"/>
      <c r="STL240" s="58"/>
      <c r="STM240" s="63"/>
      <c r="STN240" s="58"/>
      <c r="STO240" s="63"/>
      <c r="STP240" s="58"/>
      <c r="STQ240" s="63"/>
      <c r="STR240" s="58"/>
      <c r="STS240" s="63"/>
      <c r="STT240" s="58"/>
      <c r="STU240" s="63"/>
      <c r="STV240" s="58"/>
      <c r="STW240" s="63"/>
      <c r="STX240" s="58"/>
      <c r="STY240" s="63"/>
      <c r="STZ240" s="58"/>
      <c r="SUA240" s="63"/>
      <c r="SUB240" s="58"/>
      <c r="SUC240" s="63"/>
      <c r="SUD240" s="58"/>
      <c r="SUE240" s="63"/>
      <c r="SUF240" s="58"/>
      <c r="SUG240" s="63"/>
      <c r="SUH240" s="58"/>
      <c r="SUI240" s="63"/>
      <c r="SUJ240" s="58"/>
      <c r="SUK240" s="63"/>
      <c r="SUL240" s="58"/>
      <c r="SUM240" s="63"/>
      <c r="SUN240" s="58"/>
      <c r="SUO240" s="63"/>
      <c r="SUP240" s="58"/>
      <c r="SUQ240" s="63"/>
      <c r="SUR240" s="58"/>
      <c r="SUS240" s="63"/>
      <c r="SUT240" s="58"/>
      <c r="SUU240" s="63"/>
      <c r="SUV240" s="58"/>
      <c r="SUW240" s="63"/>
      <c r="SUX240" s="58"/>
      <c r="SUY240" s="63"/>
      <c r="SUZ240" s="58"/>
      <c r="SVA240" s="63"/>
      <c r="SVB240" s="58"/>
      <c r="SVC240" s="63"/>
      <c r="SVD240" s="58"/>
      <c r="SVE240" s="63"/>
      <c r="SVF240" s="58"/>
      <c r="SVG240" s="63"/>
      <c r="SVH240" s="58"/>
      <c r="SVI240" s="63"/>
      <c r="SVJ240" s="58"/>
      <c r="SVK240" s="63"/>
      <c r="SVL240" s="58"/>
      <c r="SVM240" s="63"/>
      <c r="SVN240" s="58"/>
      <c r="SVO240" s="63"/>
      <c r="SVP240" s="58"/>
      <c r="SVQ240" s="63"/>
      <c r="SVR240" s="58"/>
      <c r="SVS240" s="63"/>
      <c r="SVT240" s="58"/>
      <c r="SVU240" s="63"/>
      <c r="SVV240" s="58"/>
      <c r="SVW240" s="63"/>
      <c r="SVX240" s="58"/>
      <c r="SVY240" s="63"/>
      <c r="SVZ240" s="58"/>
      <c r="SWA240" s="63"/>
      <c r="SWB240" s="58"/>
      <c r="SWC240" s="63"/>
      <c r="SWD240" s="58"/>
      <c r="SWE240" s="63"/>
      <c r="SWF240" s="58"/>
      <c r="SWG240" s="63"/>
      <c r="SWH240" s="58"/>
      <c r="SWI240" s="63"/>
      <c r="SWJ240" s="58"/>
      <c r="SWK240" s="63"/>
      <c r="SWL240" s="58"/>
      <c r="SWM240" s="63"/>
      <c r="SWN240" s="58"/>
      <c r="SWO240" s="63"/>
      <c r="SWP240" s="58"/>
      <c r="SWQ240" s="63"/>
      <c r="SWR240" s="58"/>
      <c r="SWS240" s="63"/>
      <c r="SWT240" s="58"/>
      <c r="SWU240" s="63"/>
      <c r="SWV240" s="58"/>
      <c r="SWW240" s="63"/>
      <c r="SWX240" s="58"/>
      <c r="SWY240" s="63"/>
      <c r="SWZ240" s="58"/>
      <c r="SXA240" s="63"/>
      <c r="SXB240" s="58"/>
      <c r="SXC240" s="63"/>
      <c r="SXD240" s="58"/>
      <c r="SXE240" s="63"/>
      <c r="SXF240" s="58"/>
      <c r="SXG240" s="63"/>
      <c r="SXH240" s="58"/>
      <c r="SXI240" s="63"/>
      <c r="SXJ240" s="58"/>
      <c r="SXK240" s="63"/>
      <c r="SXL240" s="58"/>
      <c r="SXM240" s="63"/>
      <c r="SXN240" s="58"/>
      <c r="SXO240" s="63"/>
      <c r="SXP240" s="58"/>
      <c r="SXQ240" s="63"/>
      <c r="SXR240" s="58"/>
      <c r="SXS240" s="63"/>
      <c r="SXT240" s="58"/>
      <c r="SXU240" s="63"/>
      <c r="SXV240" s="58"/>
      <c r="SXW240" s="63"/>
      <c r="SXX240" s="58"/>
      <c r="SXY240" s="63"/>
      <c r="SXZ240" s="58"/>
      <c r="SYA240" s="63"/>
      <c r="SYB240" s="58"/>
      <c r="SYC240" s="63"/>
      <c r="SYD240" s="58"/>
      <c r="SYE240" s="63"/>
      <c r="SYF240" s="58"/>
      <c r="SYG240" s="63"/>
      <c r="SYH240" s="58"/>
      <c r="SYI240" s="63"/>
      <c r="SYJ240" s="58"/>
      <c r="SYK240" s="63"/>
      <c r="SYL240" s="58"/>
      <c r="SYM240" s="63"/>
      <c r="SYN240" s="58"/>
      <c r="SYO240" s="63"/>
      <c r="SYP240" s="58"/>
      <c r="SYQ240" s="63"/>
      <c r="SYR240" s="58"/>
      <c r="SYS240" s="63"/>
      <c r="SYT240" s="58"/>
      <c r="SYU240" s="63"/>
      <c r="SYV240" s="58"/>
      <c r="SYW240" s="63"/>
      <c r="SYX240" s="58"/>
      <c r="SYY240" s="63"/>
      <c r="SYZ240" s="58"/>
      <c r="SZA240" s="63"/>
      <c r="SZB240" s="58"/>
      <c r="SZC240" s="63"/>
      <c r="SZD240" s="58"/>
      <c r="SZE240" s="63"/>
      <c r="SZF240" s="58"/>
      <c r="SZG240" s="63"/>
      <c r="SZH240" s="58"/>
      <c r="SZI240" s="63"/>
      <c r="SZJ240" s="58"/>
      <c r="SZK240" s="63"/>
      <c r="SZL240" s="58"/>
      <c r="SZM240" s="63"/>
      <c r="SZN240" s="58"/>
      <c r="SZO240" s="63"/>
      <c r="SZP240" s="58"/>
      <c r="SZQ240" s="63"/>
      <c r="SZR240" s="58"/>
      <c r="SZS240" s="63"/>
      <c r="SZT240" s="58"/>
      <c r="SZU240" s="63"/>
      <c r="SZV240" s="58"/>
      <c r="SZW240" s="63"/>
      <c r="SZX240" s="58"/>
      <c r="SZY240" s="63"/>
      <c r="SZZ240" s="58"/>
      <c r="TAA240" s="63"/>
      <c r="TAB240" s="58"/>
      <c r="TAC240" s="63"/>
      <c r="TAD240" s="58"/>
      <c r="TAE240" s="63"/>
      <c r="TAF240" s="58"/>
      <c r="TAG240" s="63"/>
      <c r="TAH240" s="58"/>
      <c r="TAI240" s="63"/>
      <c r="TAJ240" s="58"/>
      <c r="TAK240" s="63"/>
      <c r="TAL240" s="58"/>
      <c r="TAM240" s="63"/>
      <c r="TAN240" s="58"/>
      <c r="TAO240" s="63"/>
      <c r="TAP240" s="58"/>
      <c r="TAQ240" s="63"/>
      <c r="TAR240" s="58"/>
      <c r="TAS240" s="63"/>
      <c r="TAT240" s="58"/>
      <c r="TAU240" s="63"/>
      <c r="TAV240" s="58"/>
      <c r="TAW240" s="63"/>
      <c r="TAX240" s="58"/>
      <c r="TAY240" s="63"/>
      <c r="TAZ240" s="58"/>
      <c r="TBA240" s="63"/>
      <c r="TBB240" s="58"/>
      <c r="TBC240" s="63"/>
      <c r="TBD240" s="58"/>
      <c r="TBE240" s="63"/>
      <c r="TBF240" s="58"/>
      <c r="TBG240" s="63"/>
      <c r="TBH240" s="58"/>
      <c r="TBI240" s="63"/>
      <c r="TBJ240" s="58"/>
      <c r="TBK240" s="63"/>
      <c r="TBL240" s="58"/>
      <c r="TBM240" s="63"/>
      <c r="TBN240" s="58"/>
      <c r="TBO240" s="63"/>
      <c r="TBP240" s="58"/>
      <c r="TBQ240" s="63"/>
      <c r="TBR240" s="58"/>
      <c r="TBS240" s="63"/>
      <c r="TBT240" s="58"/>
      <c r="TBU240" s="63"/>
      <c r="TBV240" s="58"/>
      <c r="TBW240" s="63"/>
      <c r="TBX240" s="58"/>
      <c r="TBY240" s="63"/>
      <c r="TBZ240" s="58"/>
      <c r="TCA240" s="63"/>
      <c r="TCB240" s="58"/>
      <c r="TCC240" s="63"/>
      <c r="TCD240" s="58"/>
      <c r="TCE240" s="63"/>
      <c r="TCF240" s="58"/>
      <c r="TCG240" s="63"/>
      <c r="TCH240" s="58"/>
      <c r="TCI240" s="63"/>
      <c r="TCJ240" s="58"/>
      <c r="TCK240" s="63"/>
      <c r="TCL240" s="58"/>
      <c r="TCM240" s="63"/>
      <c r="TCN240" s="58"/>
      <c r="TCO240" s="63"/>
      <c r="TCP240" s="58"/>
      <c r="TCQ240" s="63"/>
      <c r="TCR240" s="58"/>
      <c r="TCS240" s="63"/>
      <c r="TCT240" s="58"/>
      <c r="TCU240" s="63"/>
      <c r="TCV240" s="58"/>
      <c r="TCW240" s="63"/>
      <c r="TCX240" s="58"/>
      <c r="TCY240" s="63"/>
      <c r="TCZ240" s="58"/>
      <c r="TDA240" s="63"/>
      <c r="TDB240" s="58"/>
      <c r="TDC240" s="63"/>
      <c r="TDD240" s="58"/>
      <c r="TDE240" s="63"/>
      <c r="TDF240" s="58"/>
      <c r="TDG240" s="63"/>
      <c r="TDH240" s="58"/>
      <c r="TDI240" s="63"/>
      <c r="TDJ240" s="58"/>
      <c r="TDK240" s="63"/>
      <c r="TDL240" s="58"/>
      <c r="TDM240" s="63"/>
      <c r="TDN240" s="58"/>
      <c r="TDO240" s="63"/>
      <c r="TDP240" s="58"/>
      <c r="TDQ240" s="63"/>
      <c r="TDR240" s="58"/>
      <c r="TDS240" s="63"/>
      <c r="TDT240" s="58"/>
      <c r="TDU240" s="63"/>
      <c r="TDV240" s="58"/>
      <c r="TDW240" s="63"/>
      <c r="TDX240" s="58"/>
      <c r="TDY240" s="63"/>
      <c r="TDZ240" s="58"/>
      <c r="TEA240" s="63"/>
      <c r="TEB240" s="58"/>
      <c r="TEC240" s="63"/>
      <c r="TED240" s="58"/>
      <c r="TEE240" s="63"/>
      <c r="TEF240" s="58"/>
      <c r="TEG240" s="63"/>
      <c r="TEH240" s="58"/>
      <c r="TEI240" s="63"/>
      <c r="TEJ240" s="58"/>
      <c r="TEK240" s="63"/>
      <c r="TEL240" s="58"/>
      <c r="TEM240" s="63"/>
      <c r="TEN240" s="58"/>
      <c r="TEO240" s="63"/>
      <c r="TEP240" s="58"/>
      <c r="TEQ240" s="63"/>
      <c r="TER240" s="58"/>
      <c r="TES240" s="63"/>
      <c r="TET240" s="58"/>
      <c r="TEU240" s="63"/>
      <c r="TEV240" s="58"/>
      <c r="TEW240" s="63"/>
      <c r="TEX240" s="58"/>
      <c r="TEY240" s="63"/>
      <c r="TEZ240" s="58"/>
      <c r="TFA240" s="63"/>
      <c r="TFB240" s="58"/>
      <c r="TFC240" s="63"/>
      <c r="TFD240" s="58"/>
      <c r="TFE240" s="63"/>
      <c r="TFF240" s="58"/>
      <c r="TFG240" s="63"/>
      <c r="TFH240" s="58"/>
      <c r="TFI240" s="63"/>
      <c r="TFJ240" s="58"/>
      <c r="TFK240" s="63"/>
      <c r="TFL240" s="58"/>
      <c r="TFM240" s="63"/>
      <c r="TFN240" s="58"/>
      <c r="TFO240" s="63"/>
      <c r="TFP240" s="58"/>
      <c r="TFQ240" s="63"/>
      <c r="TFR240" s="58"/>
      <c r="TFS240" s="63"/>
      <c r="TFT240" s="58"/>
      <c r="TFU240" s="63"/>
      <c r="TFV240" s="58"/>
      <c r="TFW240" s="63"/>
      <c r="TFX240" s="58"/>
      <c r="TFY240" s="63"/>
      <c r="TFZ240" s="58"/>
      <c r="TGA240" s="63"/>
      <c r="TGB240" s="58"/>
      <c r="TGC240" s="63"/>
      <c r="TGD240" s="58"/>
      <c r="TGE240" s="63"/>
      <c r="TGF240" s="58"/>
      <c r="TGG240" s="63"/>
      <c r="TGH240" s="58"/>
      <c r="TGI240" s="63"/>
      <c r="TGJ240" s="58"/>
      <c r="TGK240" s="63"/>
      <c r="TGL240" s="58"/>
      <c r="TGM240" s="63"/>
      <c r="TGN240" s="58"/>
      <c r="TGO240" s="63"/>
      <c r="TGP240" s="58"/>
      <c r="TGQ240" s="63"/>
      <c r="TGR240" s="58"/>
      <c r="TGS240" s="63"/>
      <c r="TGT240" s="58"/>
      <c r="TGU240" s="63"/>
      <c r="TGV240" s="58"/>
      <c r="TGW240" s="63"/>
      <c r="TGX240" s="58"/>
      <c r="TGY240" s="63"/>
      <c r="TGZ240" s="58"/>
      <c r="THA240" s="63"/>
      <c r="THB240" s="58"/>
      <c r="THC240" s="63"/>
      <c r="THD240" s="58"/>
      <c r="THE240" s="63"/>
      <c r="THF240" s="58"/>
      <c r="THG240" s="63"/>
      <c r="THH240" s="58"/>
      <c r="THI240" s="63"/>
      <c r="THJ240" s="58"/>
      <c r="THK240" s="63"/>
      <c r="THL240" s="58"/>
      <c r="THM240" s="63"/>
      <c r="THN240" s="58"/>
      <c r="THO240" s="63"/>
      <c r="THP240" s="58"/>
      <c r="THQ240" s="63"/>
      <c r="THR240" s="58"/>
      <c r="THS240" s="63"/>
      <c r="THT240" s="58"/>
      <c r="THU240" s="63"/>
      <c r="THV240" s="58"/>
      <c r="THW240" s="63"/>
      <c r="THX240" s="58"/>
      <c r="THY240" s="63"/>
      <c r="THZ240" s="58"/>
      <c r="TIA240" s="63"/>
      <c r="TIB240" s="58"/>
      <c r="TIC240" s="63"/>
      <c r="TID240" s="58"/>
      <c r="TIE240" s="63"/>
      <c r="TIF240" s="58"/>
      <c r="TIG240" s="63"/>
      <c r="TIH240" s="58"/>
      <c r="TII240" s="63"/>
      <c r="TIJ240" s="58"/>
      <c r="TIK240" s="63"/>
      <c r="TIL240" s="58"/>
      <c r="TIM240" s="63"/>
      <c r="TIN240" s="58"/>
      <c r="TIO240" s="63"/>
      <c r="TIP240" s="58"/>
      <c r="TIQ240" s="63"/>
      <c r="TIR240" s="58"/>
      <c r="TIS240" s="63"/>
      <c r="TIT240" s="58"/>
      <c r="TIU240" s="63"/>
      <c r="TIV240" s="58"/>
      <c r="TIW240" s="63"/>
      <c r="TIX240" s="58"/>
      <c r="TIY240" s="63"/>
      <c r="TIZ240" s="58"/>
      <c r="TJA240" s="63"/>
      <c r="TJB240" s="58"/>
      <c r="TJC240" s="63"/>
      <c r="TJD240" s="58"/>
      <c r="TJE240" s="63"/>
      <c r="TJF240" s="58"/>
      <c r="TJG240" s="63"/>
      <c r="TJH240" s="58"/>
      <c r="TJI240" s="63"/>
      <c r="TJJ240" s="58"/>
      <c r="TJK240" s="63"/>
      <c r="TJL240" s="58"/>
      <c r="TJM240" s="63"/>
      <c r="TJN240" s="58"/>
      <c r="TJO240" s="63"/>
      <c r="TJP240" s="58"/>
      <c r="TJQ240" s="63"/>
      <c r="TJR240" s="58"/>
      <c r="TJS240" s="63"/>
      <c r="TJT240" s="58"/>
      <c r="TJU240" s="63"/>
      <c r="TJV240" s="58"/>
      <c r="TJW240" s="63"/>
      <c r="TJX240" s="58"/>
      <c r="TJY240" s="63"/>
      <c r="TJZ240" s="58"/>
      <c r="TKA240" s="63"/>
      <c r="TKB240" s="58"/>
      <c r="TKC240" s="63"/>
      <c r="TKD240" s="58"/>
      <c r="TKE240" s="63"/>
      <c r="TKF240" s="58"/>
      <c r="TKG240" s="63"/>
      <c r="TKH240" s="58"/>
      <c r="TKI240" s="63"/>
      <c r="TKJ240" s="58"/>
      <c r="TKK240" s="63"/>
      <c r="TKL240" s="58"/>
      <c r="TKM240" s="63"/>
      <c r="TKN240" s="58"/>
      <c r="TKO240" s="63"/>
      <c r="TKP240" s="58"/>
      <c r="TKQ240" s="63"/>
      <c r="TKR240" s="58"/>
      <c r="TKS240" s="63"/>
      <c r="TKT240" s="58"/>
      <c r="TKU240" s="63"/>
      <c r="TKV240" s="58"/>
      <c r="TKW240" s="63"/>
      <c r="TKX240" s="58"/>
      <c r="TKY240" s="63"/>
      <c r="TKZ240" s="58"/>
      <c r="TLA240" s="63"/>
      <c r="TLB240" s="58"/>
      <c r="TLC240" s="63"/>
      <c r="TLD240" s="58"/>
      <c r="TLE240" s="63"/>
      <c r="TLF240" s="58"/>
      <c r="TLG240" s="63"/>
      <c r="TLH240" s="58"/>
      <c r="TLI240" s="63"/>
      <c r="TLJ240" s="58"/>
      <c r="TLK240" s="63"/>
      <c r="TLL240" s="58"/>
      <c r="TLM240" s="63"/>
      <c r="TLN240" s="58"/>
      <c r="TLO240" s="63"/>
      <c r="TLP240" s="58"/>
      <c r="TLQ240" s="63"/>
      <c r="TLR240" s="58"/>
      <c r="TLS240" s="63"/>
      <c r="TLT240" s="58"/>
      <c r="TLU240" s="63"/>
      <c r="TLV240" s="58"/>
      <c r="TLW240" s="63"/>
      <c r="TLX240" s="58"/>
      <c r="TLY240" s="63"/>
      <c r="TLZ240" s="58"/>
      <c r="TMA240" s="63"/>
      <c r="TMB240" s="58"/>
      <c r="TMC240" s="63"/>
      <c r="TMD240" s="58"/>
      <c r="TME240" s="63"/>
      <c r="TMF240" s="58"/>
      <c r="TMG240" s="63"/>
      <c r="TMH240" s="58"/>
      <c r="TMI240" s="63"/>
      <c r="TMJ240" s="58"/>
      <c r="TMK240" s="63"/>
      <c r="TML240" s="58"/>
      <c r="TMM240" s="63"/>
      <c r="TMN240" s="58"/>
      <c r="TMO240" s="63"/>
      <c r="TMP240" s="58"/>
      <c r="TMQ240" s="63"/>
      <c r="TMR240" s="58"/>
      <c r="TMS240" s="63"/>
      <c r="TMT240" s="58"/>
      <c r="TMU240" s="63"/>
      <c r="TMV240" s="58"/>
      <c r="TMW240" s="63"/>
      <c r="TMX240" s="58"/>
      <c r="TMY240" s="63"/>
      <c r="TMZ240" s="58"/>
      <c r="TNA240" s="63"/>
      <c r="TNB240" s="58"/>
      <c r="TNC240" s="63"/>
      <c r="TND240" s="58"/>
      <c r="TNE240" s="63"/>
      <c r="TNF240" s="58"/>
      <c r="TNG240" s="63"/>
      <c r="TNH240" s="58"/>
      <c r="TNI240" s="63"/>
      <c r="TNJ240" s="58"/>
      <c r="TNK240" s="63"/>
      <c r="TNL240" s="58"/>
      <c r="TNM240" s="63"/>
      <c r="TNN240" s="58"/>
      <c r="TNO240" s="63"/>
      <c r="TNP240" s="58"/>
      <c r="TNQ240" s="63"/>
      <c r="TNR240" s="58"/>
      <c r="TNS240" s="63"/>
      <c r="TNT240" s="58"/>
      <c r="TNU240" s="63"/>
      <c r="TNV240" s="58"/>
      <c r="TNW240" s="63"/>
      <c r="TNX240" s="58"/>
      <c r="TNY240" s="63"/>
      <c r="TNZ240" s="58"/>
      <c r="TOA240" s="63"/>
      <c r="TOB240" s="58"/>
      <c r="TOC240" s="63"/>
      <c r="TOD240" s="58"/>
      <c r="TOE240" s="63"/>
      <c r="TOF240" s="58"/>
      <c r="TOG240" s="63"/>
      <c r="TOH240" s="58"/>
      <c r="TOI240" s="63"/>
      <c r="TOJ240" s="58"/>
      <c r="TOK240" s="63"/>
      <c r="TOL240" s="58"/>
      <c r="TOM240" s="63"/>
      <c r="TON240" s="58"/>
      <c r="TOO240" s="63"/>
      <c r="TOP240" s="58"/>
      <c r="TOQ240" s="63"/>
      <c r="TOR240" s="58"/>
      <c r="TOS240" s="63"/>
      <c r="TOT240" s="58"/>
      <c r="TOU240" s="63"/>
      <c r="TOV240" s="58"/>
      <c r="TOW240" s="63"/>
      <c r="TOX240" s="58"/>
      <c r="TOY240" s="63"/>
      <c r="TOZ240" s="58"/>
      <c r="TPA240" s="63"/>
      <c r="TPB240" s="58"/>
      <c r="TPC240" s="63"/>
      <c r="TPD240" s="58"/>
      <c r="TPE240" s="63"/>
      <c r="TPF240" s="58"/>
      <c r="TPG240" s="63"/>
      <c r="TPH240" s="58"/>
      <c r="TPI240" s="63"/>
      <c r="TPJ240" s="58"/>
      <c r="TPK240" s="63"/>
      <c r="TPL240" s="58"/>
      <c r="TPM240" s="63"/>
      <c r="TPN240" s="58"/>
      <c r="TPO240" s="63"/>
      <c r="TPP240" s="58"/>
      <c r="TPQ240" s="63"/>
      <c r="TPR240" s="58"/>
      <c r="TPS240" s="63"/>
      <c r="TPT240" s="58"/>
      <c r="TPU240" s="63"/>
      <c r="TPV240" s="58"/>
      <c r="TPW240" s="63"/>
      <c r="TPX240" s="58"/>
      <c r="TPY240" s="63"/>
      <c r="TPZ240" s="58"/>
      <c r="TQA240" s="63"/>
      <c r="TQB240" s="58"/>
      <c r="TQC240" s="63"/>
      <c r="TQD240" s="58"/>
      <c r="TQE240" s="63"/>
      <c r="TQF240" s="58"/>
      <c r="TQG240" s="63"/>
      <c r="TQH240" s="58"/>
      <c r="TQI240" s="63"/>
      <c r="TQJ240" s="58"/>
      <c r="TQK240" s="63"/>
      <c r="TQL240" s="58"/>
      <c r="TQM240" s="63"/>
      <c r="TQN240" s="58"/>
      <c r="TQO240" s="63"/>
      <c r="TQP240" s="58"/>
      <c r="TQQ240" s="63"/>
      <c r="TQR240" s="58"/>
      <c r="TQS240" s="63"/>
      <c r="TQT240" s="58"/>
      <c r="TQU240" s="63"/>
      <c r="TQV240" s="58"/>
      <c r="TQW240" s="63"/>
      <c r="TQX240" s="58"/>
      <c r="TQY240" s="63"/>
      <c r="TQZ240" s="58"/>
      <c r="TRA240" s="63"/>
      <c r="TRB240" s="58"/>
      <c r="TRC240" s="63"/>
      <c r="TRD240" s="58"/>
      <c r="TRE240" s="63"/>
      <c r="TRF240" s="58"/>
      <c r="TRG240" s="63"/>
      <c r="TRH240" s="58"/>
      <c r="TRI240" s="63"/>
      <c r="TRJ240" s="58"/>
      <c r="TRK240" s="63"/>
      <c r="TRL240" s="58"/>
      <c r="TRM240" s="63"/>
      <c r="TRN240" s="58"/>
      <c r="TRO240" s="63"/>
      <c r="TRP240" s="58"/>
      <c r="TRQ240" s="63"/>
      <c r="TRR240" s="58"/>
      <c r="TRS240" s="63"/>
      <c r="TRT240" s="58"/>
      <c r="TRU240" s="63"/>
      <c r="TRV240" s="58"/>
      <c r="TRW240" s="63"/>
      <c r="TRX240" s="58"/>
      <c r="TRY240" s="63"/>
      <c r="TRZ240" s="58"/>
      <c r="TSA240" s="63"/>
      <c r="TSB240" s="58"/>
      <c r="TSC240" s="63"/>
      <c r="TSD240" s="58"/>
      <c r="TSE240" s="63"/>
      <c r="TSF240" s="58"/>
      <c r="TSG240" s="63"/>
      <c r="TSH240" s="58"/>
      <c r="TSI240" s="63"/>
      <c r="TSJ240" s="58"/>
      <c r="TSK240" s="63"/>
      <c r="TSL240" s="58"/>
      <c r="TSM240" s="63"/>
      <c r="TSN240" s="58"/>
      <c r="TSO240" s="63"/>
      <c r="TSP240" s="58"/>
      <c r="TSQ240" s="63"/>
      <c r="TSR240" s="58"/>
      <c r="TSS240" s="63"/>
      <c r="TST240" s="58"/>
      <c r="TSU240" s="63"/>
      <c r="TSV240" s="58"/>
      <c r="TSW240" s="63"/>
      <c r="TSX240" s="58"/>
      <c r="TSY240" s="63"/>
      <c r="TSZ240" s="58"/>
      <c r="TTA240" s="63"/>
      <c r="TTB240" s="58"/>
      <c r="TTC240" s="63"/>
      <c r="TTD240" s="58"/>
      <c r="TTE240" s="63"/>
      <c r="TTF240" s="58"/>
      <c r="TTG240" s="63"/>
      <c r="TTH240" s="58"/>
      <c r="TTI240" s="63"/>
      <c r="TTJ240" s="58"/>
      <c r="TTK240" s="63"/>
      <c r="TTL240" s="58"/>
      <c r="TTM240" s="63"/>
      <c r="TTN240" s="58"/>
      <c r="TTO240" s="63"/>
      <c r="TTP240" s="58"/>
      <c r="TTQ240" s="63"/>
      <c r="TTR240" s="58"/>
      <c r="TTS240" s="63"/>
      <c r="TTT240" s="58"/>
      <c r="TTU240" s="63"/>
      <c r="TTV240" s="58"/>
      <c r="TTW240" s="63"/>
      <c r="TTX240" s="58"/>
      <c r="TTY240" s="63"/>
      <c r="TTZ240" s="58"/>
      <c r="TUA240" s="63"/>
      <c r="TUB240" s="58"/>
      <c r="TUC240" s="63"/>
      <c r="TUD240" s="58"/>
      <c r="TUE240" s="63"/>
      <c r="TUF240" s="58"/>
      <c r="TUG240" s="63"/>
      <c r="TUH240" s="58"/>
      <c r="TUI240" s="63"/>
      <c r="TUJ240" s="58"/>
      <c r="TUK240" s="63"/>
      <c r="TUL240" s="58"/>
      <c r="TUM240" s="63"/>
      <c r="TUN240" s="58"/>
      <c r="TUO240" s="63"/>
      <c r="TUP240" s="58"/>
      <c r="TUQ240" s="63"/>
      <c r="TUR240" s="58"/>
      <c r="TUS240" s="63"/>
      <c r="TUT240" s="58"/>
      <c r="TUU240" s="63"/>
      <c r="TUV240" s="58"/>
      <c r="TUW240" s="63"/>
      <c r="TUX240" s="58"/>
      <c r="TUY240" s="63"/>
      <c r="TUZ240" s="58"/>
      <c r="TVA240" s="63"/>
      <c r="TVB240" s="58"/>
      <c r="TVC240" s="63"/>
      <c r="TVD240" s="58"/>
      <c r="TVE240" s="63"/>
      <c r="TVF240" s="58"/>
      <c r="TVG240" s="63"/>
      <c r="TVH240" s="58"/>
      <c r="TVI240" s="63"/>
      <c r="TVJ240" s="58"/>
      <c r="TVK240" s="63"/>
      <c r="TVL240" s="58"/>
      <c r="TVM240" s="63"/>
      <c r="TVN240" s="58"/>
      <c r="TVO240" s="63"/>
      <c r="TVP240" s="58"/>
      <c r="TVQ240" s="63"/>
      <c r="TVR240" s="58"/>
      <c r="TVS240" s="63"/>
      <c r="TVT240" s="58"/>
      <c r="TVU240" s="63"/>
      <c r="TVV240" s="58"/>
      <c r="TVW240" s="63"/>
      <c r="TVX240" s="58"/>
      <c r="TVY240" s="63"/>
      <c r="TVZ240" s="58"/>
      <c r="TWA240" s="63"/>
      <c r="TWB240" s="58"/>
      <c r="TWC240" s="63"/>
      <c r="TWD240" s="58"/>
      <c r="TWE240" s="63"/>
      <c r="TWF240" s="58"/>
      <c r="TWG240" s="63"/>
      <c r="TWH240" s="58"/>
      <c r="TWI240" s="63"/>
      <c r="TWJ240" s="58"/>
      <c r="TWK240" s="63"/>
      <c r="TWL240" s="58"/>
      <c r="TWM240" s="63"/>
      <c r="TWN240" s="58"/>
      <c r="TWO240" s="63"/>
      <c r="TWP240" s="58"/>
      <c r="TWQ240" s="63"/>
      <c r="TWR240" s="58"/>
      <c r="TWS240" s="63"/>
      <c r="TWT240" s="58"/>
      <c r="TWU240" s="63"/>
      <c r="TWV240" s="58"/>
      <c r="TWW240" s="63"/>
      <c r="TWX240" s="58"/>
      <c r="TWY240" s="63"/>
      <c r="TWZ240" s="58"/>
      <c r="TXA240" s="63"/>
      <c r="TXB240" s="58"/>
      <c r="TXC240" s="63"/>
      <c r="TXD240" s="58"/>
      <c r="TXE240" s="63"/>
      <c r="TXF240" s="58"/>
      <c r="TXG240" s="63"/>
      <c r="TXH240" s="58"/>
      <c r="TXI240" s="63"/>
      <c r="TXJ240" s="58"/>
      <c r="TXK240" s="63"/>
      <c r="TXL240" s="58"/>
      <c r="TXM240" s="63"/>
      <c r="TXN240" s="58"/>
      <c r="TXO240" s="63"/>
      <c r="TXP240" s="58"/>
      <c r="TXQ240" s="63"/>
      <c r="TXR240" s="58"/>
      <c r="TXS240" s="63"/>
      <c r="TXT240" s="58"/>
      <c r="TXU240" s="63"/>
      <c r="TXV240" s="58"/>
      <c r="TXW240" s="63"/>
      <c r="TXX240" s="58"/>
      <c r="TXY240" s="63"/>
      <c r="TXZ240" s="58"/>
      <c r="TYA240" s="63"/>
      <c r="TYB240" s="58"/>
      <c r="TYC240" s="63"/>
      <c r="TYD240" s="58"/>
      <c r="TYE240" s="63"/>
      <c r="TYF240" s="58"/>
      <c r="TYG240" s="63"/>
      <c r="TYH240" s="58"/>
      <c r="TYI240" s="63"/>
      <c r="TYJ240" s="58"/>
      <c r="TYK240" s="63"/>
      <c r="TYL240" s="58"/>
      <c r="TYM240" s="63"/>
      <c r="TYN240" s="58"/>
      <c r="TYO240" s="63"/>
      <c r="TYP240" s="58"/>
      <c r="TYQ240" s="63"/>
      <c r="TYR240" s="58"/>
      <c r="TYS240" s="63"/>
      <c r="TYT240" s="58"/>
      <c r="TYU240" s="63"/>
      <c r="TYV240" s="58"/>
      <c r="TYW240" s="63"/>
      <c r="TYX240" s="58"/>
      <c r="TYY240" s="63"/>
      <c r="TYZ240" s="58"/>
      <c r="TZA240" s="63"/>
      <c r="TZB240" s="58"/>
      <c r="TZC240" s="63"/>
      <c r="TZD240" s="58"/>
      <c r="TZE240" s="63"/>
      <c r="TZF240" s="58"/>
      <c r="TZG240" s="63"/>
      <c r="TZH240" s="58"/>
      <c r="TZI240" s="63"/>
      <c r="TZJ240" s="58"/>
      <c r="TZK240" s="63"/>
      <c r="TZL240" s="58"/>
      <c r="TZM240" s="63"/>
      <c r="TZN240" s="58"/>
      <c r="TZO240" s="63"/>
      <c r="TZP240" s="58"/>
      <c r="TZQ240" s="63"/>
      <c r="TZR240" s="58"/>
      <c r="TZS240" s="63"/>
      <c r="TZT240" s="58"/>
      <c r="TZU240" s="63"/>
      <c r="TZV240" s="58"/>
      <c r="TZW240" s="63"/>
      <c r="TZX240" s="58"/>
      <c r="TZY240" s="63"/>
      <c r="TZZ240" s="58"/>
      <c r="UAA240" s="63"/>
      <c r="UAB240" s="58"/>
      <c r="UAC240" s="63"/>
      <c r="UAD240" s="58"/>
      <c r="UAE240" s="63"/>
      <c r="UAF240" s="58"/>
      <c r="UAG240" s="63"/>
      <c r="UAH240" s="58"/>
      <c r="UAI240" s="63"/>
      <c r="UAJ240" s="58"/>
      <c r="UAK240" s="63"/>
      <c r="UAL240" s="58"/>
      <c r="UAM240" s="63"/>
      <c r="UAN240" s="58"/>
      <c r="UAO240" s="63"/>
      <c r="UAP240" s="58"/>
      <c r="UAQ240" s="63"/>
      <c r="UAR240" s="58"/>
      <c r="UAS240" s="63"/>
      <c r="UAT240" s="58"/>
      <c r="UAU240" s="63"/>
      <c r="UAV240" s="58"/>
      <c r="UAW240" s="63"/>
      <c r="UAX240" s="58"/>
      <c r="UAY240" s="63"/>
      <c r="UAZ240" s="58"/>
      <c r="UBA240" s="63"/>
      <c r="UBB240" s="58"/>
      <c r="UBC240" s="63"/>
      <c r="UBD240" s="58"/>
      <c r="UBE240" s="63"/>
      <c r="UBF240" s="58"/>
      <c r="UBG240" s="63"/>
      <c r="UBH240" s="58"/>
      <c r="UBI240" s="63"/>
      <c r="UBJ240" s="58"/>
      <c r="UBK240" s="63"/>
      <c r="UBL240" s="58"/>
      <c r="UBM240" s="63"/>
      <c r="UBN240" s="58"/>
      <c r="UBO240" s="63"/>
      <c r="UBP240" s="58"/>
      <c r="UBQ240" s="63"/>
      <c r="UBR240" s="58"/>
      <c r="UBS240" s="63"/>
      <c r="UBT240" s="58"/>
      <c r="UBU240" s="63"/>
      <c r="UBV240" s="58"/>
      <c r="UBW240" s="63"/>
      <c r="UBX240" s="58"/>
      <c r="UBY240" s="63"/>
      <c r="UBZ240" s="58"/>
      <c r="UCA240" s="63"/>
      <c r="UCB240" s="58"/>
      <c r="UCC240" s="63"/>
      <c r="UCD240" s="58"/>
      <c r="UCE240" s="63"/>
      <c r="UCF240" s="58"/>
      <c r="UCG240" s="63"/>
      <c r="UCH240" s="58"/>
      <c r="UCI240" s="63"/>
      <c r="UCJ240" s="58"/>
      <c r="UCK240" s="63"/>
      <c r="UCL240" s="58"/>
      <c r="UCM240" s="63"/>
      <c r="UCN240" s="58"/>
      <c r="UCO240" s="63"/>
      <c r="UCP240" s="58"/>
      <c r="UCQ240" s="63"/>
      <c r="UCR240" s="58"/>
      <c r="UCS240" s="63"/>
      <c r="UCT240" s="58"/>
      <c r="UCU240" s="63"/>
      <c r="UCV240" s="58"/>
      <c r="UCW240" s="63"/>
      <c r="UCX240" s="58"/>
      <c r="UCY240" s="63"/>
      <c r="UCZ240" s="58"/>
      <c r="UDA240" s="63"/>
      <c r="UDB240" s="58"/>
      <c r="UDC240" s="63"/>
      <c r="UDD240" s="58"/>
      <c r="UDE240" s="63"/>
      <c r="UDF240" s="58"/>
      <c r="UDG240" s="63"/>
      <c r="UDH240" s="58"/>
      <c r="UDI240" s="63"/>
      <c r="UDJ240" s="58"/>
      <c r="UDK240" s="63"/>
      <c r="UDL240" s="58"/>
      <c r="UDM240" s="63"/>
      <c r="UDN240" s="58"/>
      <c r="UDO240" s="63"/>
      <c r="UDP240" s="58"/>
      <c r="UDQ240" s="63"/>
      <c r="UDR240" s="58"/>
      <c r="UDS240" s="63"/>
      <c r="UDT240" s="58"/>
      <c r="UDU240" s="63"/>
      <c r="UDV240" s="58"/>
      <c r="UDW240" s="63"/>
      <c r="UDX240" s="58"/>
      <c r="UDY240" s="63"/>
      <c r="UDZ240" s="58"/>
      <c r="UEA240" s="63"/>
      <c r="UEB240" s="58"/>
      <c r="UEC240" s="63"/>
      <c r="UED240" s="58"/>
      <c r="UEE240" s="63"/>
      <c r="UEF240" s="58"/>
      <c r="UEG240" s="63"/>
      <c r="UEH240" s="58"/>
      <c r="UEI240" s="63"/>
      <c r="UEJ240" s="58"/>
      <c r="UEK240" s="63"/>
      <c r="UEL240" s="58"/>
      <c r="UEM240" s="63"/>
      <c r="UEN240" s="58"/>
      <c r="UEO240" s="63"/>
      <c r="UEP240" s="58"/>
      <c r="UEQ240" s="63"/>
      <c r="UER240" s="58"/>
      <c r="UES240" s="63"/>
      <c r="UET240" s="58"/>
      <c r="UEU240" s="63"/>
      <c r="UEV240" s="58"/>
      <c r="UEW240" s="63"/>
      <c r="UEX240" s="58"/>
      <c r="UEY240" s="63"/>
      <c r="UEZ240" s="58"/>
      <c r="UFA240" s="63"/>
      <c r="UFB240" s="58"/>
      <c r="UFC240" s="63"/>
      <c r="UFD240" s="58"/>
      <c r="UFE240" s="63"/>
      <c r="UFF240" s="58"/>
      <c r="UFG240" s="63"/>
      <c r="UFH240" s="58"/>
      <c r="UFI240" s="63"/>
      <c r="UFJ240" s="58"/>
      <c r="UFK240" s="63"/>
      <c r="UFL240" s="58"/>
      <c r="UFM240" s="63"/>
      <c r="UFN240" s="58"/>
      <c r="UFO240" s="63"/>
      <c r="UFP240" s="58"/>
      <c r="UFQ240" s="63"/>
      <c r="UFR240" s="58"/>
      <c r="UFS240" s="63"/>
      <c r="UFT240" s="58"/>
      <c r="UFU240" s="63"/>
      <c r="UFV240" s="58"/>
      <c r="UFW240" s="63"/>
      <c r="UFX240" s="58"/>
      <c r="UFY240" s="63"/>
      <c r="UFZ240" s="58"/>
      <c r="UGA240" s="63"/>
      <c r="UGB240" s="58"/>
      <c r="UGC240" s="63"/>
      <c r="UGD240" s="58"/>
      <c r="UGE240" s="63"/>
      <c r="UGF240" s="58"/>
      <c r="UGG240" s="63"/>
      <c r="UGH240" s="58"/>
      <c r="UGI240" s="63"/>
      <c r="UGJ240" s="58"/>
      <c r="UGK240" s="63"/>
      <c r="UGL240" s="58"/>
      <c r="UGM240" s="63"/>
      <c r="UGN240" s="58"/>
      <c r="UGO240" s="63"/>
      <c r="UGP240" s="58"/>
      <c r="UGQ240" s="63"/>
      <c r="UGR240" s="58"/>
      <c r="UGS240" s="63"/>
      <c r="UGT240" s="58"/>
      <c r="UGU240" s="63"/>
      <c r="UGV240" s="58"/>
      <c r="UGW240" s="63"/>
      <c r="UGX240" s="58"/>
      <c r="UGY240" s="63"/>
      <c r="UGZ240" s="58"/>
      <c r="UHA240" s="63"/>
      <c r="UHB240" s="58"/>
      <c r="UHC240" s="63"/>
      <c r="UHD240" s="58"/>
      <c r="UHE240" s="63"/>
      <c r="UHF240" s="58"/>
      <c r="UHG240" s="63"/>
      <c r="UHH240" s="58"/>
      <c r="UHI240" s="63"/>
      <c r="UHJ240" s="58"/>
      <c r="UHK240" s="63"/>
      <c r="UHL240" s="58"/>
      <c r="UHM240" s="63"/>
      <c r="UHN240" s="58"/>
      <c r="UHO240" s="63"/>
      <c r="UHP240" s="58"/>
      <c r="UHQ240" s="63"/>
      <c r="UHR240" s="58"/>
      <c r="UHS240" s="63"/>
      <c r="UHT240" s="58"/>
      <c r="UHU240" s="63"/>
      <c r="UHV240" s="58"/>
      <c r="UHW240" s="63"/>
      <c r="UHX240" s="58"/>
      <c r="UHY240" s="63"/>
      <c r="UHZ240" s="58"/>
      <c r="UIA240" s="63"/>
      <c r="UIB240" s="58"/>
      <c r="UIC240" s="63"/>
      <c r="UID240" s="58"/>
      <c r="UIE240" s="63"/>
      <c r="UIF240" s="58"/>
      <c r="UIG240" s="63"/>
      <c r="UIH240" s="58"/>
      <c r="UII240" s="63"/>
      <c r="UIJ240" s="58"/>
      <c r="UIK240" s="63"/>
      <c r="UIL240" s="58"/>
      <c r="UIM240" s="63"/>
      <c r="UIN240" s="58"/>
      <c r="UIO240" s="63"/>
      <c r="UIP240" s="58"/>
      <c r="UIQ240" s="63"/>
      <c r="UIR240" s="58"/>
      <c r="UIS240" s="63"/>
      <c r="UIT240" s="58"/>
      <c r="UIU240" s="63"/>
      <c r="UIV240" s="58"/>
      <c r="UIW240" s="63"/>
      <c r="UIX240" s="58"/>
      <c r="UIY240" s="63"/>
      <c r="UIZ240" s="58"/>
      <c r="UJA240" s="63"/>
      <c r="UJB240" s="58"/>
      <c r="UJC240" s="63"/>
      <c r="UJD240" s="58"/>
      <c r="UJE240" s="63"/>
      <c r="UJF240" s="58"/>
      <c r="UJG240" s="63"/>
      <c r="UJH240" s="58"/>
      <c r="UJI240" s="63"/>
      <c r="UJJ240" s="58"/>
      <c r="UJK240" s="63"/>
      <c r="UJL240" s="58"/>
      <c r="UJM240" s="63"/>
      <c r="UJN240" s="58"/>
      <c r="UJO240" s="63"/>
      <c r="UJP240" s="58"/>
      <c r="UJQ240" s="63"/>
      <c r="UJR240" s="58"/>
      <c r="UJS240" s="63"/>
      <c r="UJT240" s="58"/>
      <c r="UJU240" s="63"/>
      <c r="UJV240" s="58"/>
      <c r="UJW240" s="63"/>
      <c r="UJX240" s="58"/>
      <c r="UJY240" s="63"/>
      <c r="UJZ240" s="58"/>
      <c r="UKA240" s="63"/>
      <c r="UKB240" s="58"/>
      <c r="UKC240" s="63"/>
      <c r="UKD240" s="58"/>
      <c r="UKE240" s="63"/>
      <c r="UKF240" s="58"/>
      <c r="UKG240" s="63"/>
      <c r="UKH240" s="58"/>
      <c r="UKI240" s="63"/>
      <c r="UKJ240" s="58"/>
      <c r="UKK240" s="63"/>
      <c r="UKL240" s="58"/>
      <c r="UKM240" s="63"/>
      <c r="UKN240" s="58"/>
      <c r="UKO240" s="63"/>
      <c r="UKP240" s="58"/>
      <c r="UKQ240" s="63"/>
      <c r="UKR240" s="58"/>
      <c r="UKS240" s="63"/>
      <c r="UKT240" s="58"/>
      <c r="UKU240" s="63"/>
      <c r="UKV240" s="58"/>
      <c r="UKW240" s="63"/>
      <c r="UKX240" s="58"/>
      <c r="UKY240" s="63"/>
      <c r="UKZ240" s="58"/>
      <c r="ULA240" s="63"/>
      <c r="ULB240" s="58"/>
      <c r="ULC240" s="63"/>
      <c r="ULD240" s="58"/>
      <c r="ULE240" s="63"/>
      <c r="ULF240" s="58"/>
      <c r="ULG240" s="63"/>
      <c r="ULH240" s="58"/>
      <c r="ULI240" s="63"/>
      <c r="ULJ240" s="58"/>
      <c r="ULK240" s="63"/>
      <c r="ULL240" s="58"/>
      <c r="ULM240" s="63"/>
      <c r="ULN240" s="58"/>
      <c r="ULO240" s="63"/>
      <c r="ULP240" s="58"/>
      <c r="ULQ240" s="63"/>
      <c r="ULR240" s="58"/>
      <c r="ULS240" s="63"/>
      <c r="ULT240" s="58"/>
      <c r="ULU240" s="63"/>
      <c r="ULV240" s="58"/>
      <c r="ULW240" s="63"/>
      <c r="ULX240" s="58"/>
      <c r="ULY240" s="63"/>
      <c r="ULZ240" s="58"/>
      <c r="UMA240" s="63"/>
      <c r="UMB240" s="58"/>
      <c r="UMC240" s="63"/>
      <c r="UMD240" s="58"/>
      <c r="UME240" s="63"/>
      <c r="UMF240" s="58"/>
      <c r="UMG240" s="63"/>
      <c r="UMH240" s="58"/>
      <c r="UMI240" s="63"/>
      <c r="UMJ240" s="58"/>
      <c r="UMK240" s="63"/>
      <c r="UML240" s="58"/>
      <c r="UMM240" s="63"/>
      <c r="UMN240" s="58"/>
      <c r="UMO240" s="63"/>
      <c r="UMP240" s="58"/>
      <c r="UMQ240" s="63"/>
      <c r="UMR240" s="58"/>
      <c r="UMS240" s="63"/>
      <c r="UMT240" s="58"/>
      <c r="UMU240" s="63"/>
      <c r="UMV240" s="58"/>
      <c r="UMW240" s="63"/>
      <c r="UMX240" s="58"/>
      <c r="UMY240" s="63"/>
      <c r="UMZ240" s="58"/>
      <c r="UNA240" s="63"/>
      <c r="UNB240" s="58"/>
      <c r="UNC240" s="63"/>
      <c r="UND240" s="58"/>
      <c r="UNE240" s="63"/>
      <c r="UNF240" s="58"/>
      <c r="UNG240" s="63"/>
      <c r="UNH240" s="58"/>
      <c r="UNI240" s="63"/>
      <c r="UNJ240" s="58"/>
      <c r="UNK240" s="63"/>
      <c r="UNL240" s="58"/>
      <c r="UNM240" s="63"/>
      <c r="UNN240" s="58"/>
      <c r="UNO240" s="63"/>
      <c r="UNP240" s="58"/>
      <c r="UNQ240" s="63"/>
      <c r="UNR240" s="58"/>
      <c r="UNS240" s="63"/>
      <c r="UNT240" s="58"/>
      <c r="UNU240" s="63"/>
      <c r="UNV240" s="58"/>
      <c r="UNW240" s="63"/>
      <c r="UNX240" s="58"/>
      <c r="UNY240" s="63"/>
      <c r="UNZ240" s="58"/>
      <c r="UOA240" s="63"/>
      <c r="UOB240" s="58"/>
      <c r="UOC240" s="63"/>
      <c r="UOD240" s="58"/>
      <c r="UOE240" s="63"/>
      <c r="UOF240" s="58"/>
      <c r="UOG240" s="63"/>
      <c r="UOH240" s="58"/>
      <c r="UOI240" s="63"/>
      <c r="UOJ240" s="58"/>
      <c r="UOK240" s="63"/>
      <c r="UOL240" s="58"/>
      <c r="UOM240" s="63"/>
      <c r="UON240" s="58"/>
      <c r="UOO240" s="63"/>
      <c r="UOP240" s="58"/>
      <c r="UOQ240" s="63"/>
      <c r="UOR240" s="58"/>
      <c r="UOS240" s="63"/>
      <c r="UOT240" s="58"/>
      <c r="UOU240" s="63"/>
      <c r="UOV240" s="58"/>
      <c r="UOW240" s="63"/>
      <c r="UOX240" s="58"/>
      <c r="UOY240" s="63"/>
      <c r="UOZ240" s="58"/>
      <c r="UPA240" s="63"/>
      <c r="UPB240" s="58"/>
      <c r="UPC240" s="63"/>
      <c r="UPD240" s="58"/>
      <c r="UPE240" s="63"/>
      <c r="UPF240" s="58"/>
      <c r="UPG240" s="63"/>
      <c r="UPH240" s="58"/>
      <c r="UPI240" s="63"/>
      <c r="UPJ240" s="58"/>
      <c r="UPK240" s="63"/>
      <c r="UPL240" s="58"/>
      <c r="UPM240" s="63"/>
      <c r="UPN240" s="58"/>
      <c r="UPO240" s="63"/>
      <c r="UPP240" s="58"/>
      <c r="UPQ240" s="63"/>
      <c r="UPR240" s="58"/>
      <c r="UPS240" s="63"/>
      <c r="UPT240" s="58"/>
      <c r="UPU240" s="63"/>
      <c r="UPV240" s="58"/>
      <c r="UPW240" s="63"/>
      <c r="UPX240" s="58"/>
      <c r="UPY240" s="63"/>
      <c r="UPZ240" s="58"/>
      <c r="UQA240" s="63"/>
      <c r="UQB240" s="58"/>
      <c r="UQC240" s="63"/>
      <c r="UQD240" s="58"/>
      <c r="UQE240" s="63"/>
      <c r="UQF240" s="58"/>
      <c r="UQG240" s="63"/>
      <c r="UQH240" s="58"/>
      <c r="UQI240" s="63"/>
      <c r="UQJ240" s="58"/>
      <c r="UQK240" s="63"/>
      <c r="UQL240" s="58"/>
      <c r="UQM240" s="63"/>
      <c r="UQN240" s="58"/>
      <c r="UQO240" s="63"/>
      <c r="UQP240" s="58"/>
      <c r="UQQ240" s="63"/>
      <c r="UQR240" s="58"/>
      <c r="UQS240" s="63"/>
      <c r="UQT240" s="58"/>
      <c r="UQU240" s="63"/>
      <c r="UQV240" s="58"/>
      <c r="UQW240" s="63"/>
      <c r="UQX240" s="58"/>
      <c r="UQY240" s="63"/>
      <c r="UQZ240" s="58"/>
      <c r="URA240" s="63"/>
      <c r="URB240" s="58"/>
      <c r="URC240" s="63"/>
      <c r="URD240" s="58"/>
      <c r="URE240" s="63"/>
      <c r="URF240" s="58"/>
      <c r="URG240" s="63"/>
      <c r="URH240" s="58"/>
      <c r="URI240" s="63"/>
      <c r="URJ240" s="58"/>
      <c r="URK240" s="63"/>
      <c r="URL240" s="58"/>
      <c r="URM240" s="63"/>
      <c r="URN240" s="58"/>
      <c r="URO240" s="63"/>
      <c r="URP240" s="58"/>
      <c r="URQ240" s="63"/>
      <c r="URR240" s="58"/>
      <c r="URS240" s="63"/>
      <c r="URT240" s="58"/>
      <c r="URU240" s="63"/>
      <c r="URV240" s="58"/>
      <c r="URW240" s="63"/>
      <c r="URX240" s="58"/>
      <c r="URY240" s="63"/>
      <c r="URZ240" s="58"/>
      <c r="USA240" s="63"/>
      <c r="USB240" s="58"/>
      <c r="USC240" s="63"/>
      <c r="USD240" s="58"/>
      <c r="USE240" s="63"/>
      <c r="USF240" s="58"/>
      <c r="USG240" s="63"/>
      <c r="USH240" s="58"/>
      <c r="USI240" s="63"/>
      <c r="USJ240" s="58"/>
      <c r="USK240" s="63"/>
      <c r="USL240" s="58"/>
      <c r="USM240" s="63"/>
      <c r="USN240" s="58"/>
      <c r="USO240" s="63"/>
      <c r="USP240" s="58"/>
      <c r="USQ240" s="63"/>
      <c r="USR240" s="58"/>
      <c r="USS240" s="63"/>
      <c r="UST240" s="58"/>
      <c r="USU240" s="63"/>
      <c r="USV240" s="58"/>
      <c r="USW240" s="63"/>
      <c r="USX240" s="58"/>
      <c r="USY240" s="63"/>
      <c r="USZ240" s="58"/>
      <c r="UTA240" s="63"/>
      <c r="UTB240" s="58"/>
      <c r="UTC240" s="63"/>
      <c r="UTD240" s="58"/>
      <c r="UTE240" s="63"/>
      <c r="UTF240" s="58"/>
      <c r="UTG240" s="63"/>
      <c r="UTH240" s="58"/>
      <c r="UTI240" s="63"/>
      <c r="UTJ240" s="58"/>
      <c r="UTK240" s="63"/>
      <c r="UTL240" s="58"/>
      <c r="UTM240" s="63"/>
      <c r="UTN240" s="58"/>
      <c r="UTO240" s="63"/>
      <c r="UTP240" s="58"/>
      <c r="UTQ240" s="63"/>
      <c r="UTR240" s="58"/>
      <c r="UTS240" s="63"/>
      <c r="UTT240" s="58"/>
      <c r="UTU240" s="63"/>
      <c r="UTV240" s="58"/>
      <c r="UTW240" s="63"/>
      <c r="UTX240" s="58"/>
      <c r="UTY240" s="63"/>
      <c r="UTZ240" s="58"/>
      <c r="UUA240" s="63"/>
      <c r="UUB240" s="58"/>
      <c r="UUC240" s="63"/>
      <c r="UUD240" s="58"/>
      <c r="UUE240" s="63"/>
      <c r="UUF240" s="58"/>
      <c r="UUG240" s="63"/>
      <c r="UUH240" s="58"/>
      <c r="UUI240" s="63"/>
      <c r="UUJ240" s="58"/>
      <c r="UUK240" s="63"/>
      <c r="UUL240" s="58"/>
      <c r="UUM240" s="63"/>
      <c r="UUN240" s="58"/>
      <c r="UUO240" s="63"/>
      <c r="UUP240" s="58"/>
      <c r="UUQ240" s="63"/>
      <c r="UUR240" s="58"/>
      <c r="UUS240" s="63"/>
      <c r="UUT240" s="58"/>
      <c r="UUU240" s="63"/>
      <c r="UUV240" s="58"/>
      <c r="UUW240" s="63"/>
      <c r="UUX240" s="58"/>
      <c r="UUY240" s="63"/>
      <c r="UUZ240" s="58"/>
      <c r="UVA240" s="63"/>
      <c r="UVB240" s="58"/>
      <c r="UVC240" s="63"/>
      <c r="UVD240" s="58"/>
      <c r="UVE240" s="63"/>
      <c r="UVF240" s="58"/>
      <c r="UVG240" s="63"/>
      <c r="UVH240" s="58"/>
      <c r="UVI240" s="63"/>
      <c r="UVJ240" s="58"/>
      <c r="UVK240" s="63"/>
      <c r="UVL240" s="58"/>
      <c r="UVM240" s="63"/>
      <c r="UVN240" s="58"/>
      <c r="UVO240" s="63"/>
      <c r="UVP240" s="58"/>
      <c r="UVQ240" s="63"/>
      <c r="UVR240" s="58"/>
      <c r="UVS240" s="63"/>
      <c r="UVT240" s="58"/>
      <c r="UVU240" s="63"/>
      <c r="UVV240" s="58"/>
      <c r="UVW240" s="63"/>
      <c r="UVX240" s="58"/>
      <c r="UVY240" s="63"/>
      <c r="UVZ240" s="58"/>
      <c r="UWA240" s="63"/>
      <c r="UWB240" s="58"/>
      <c r="UWC240" s="63"/>
      <c r="UWD240" s="58"/>
      <c r="UWE240" s="63"/>
      <c r="UWF240" s="58"/>
      <c r="UWG240" s="63"/>
      <c r="UWH240" s="58"/>
      <c r="UWI240" s="63"/>
      <c r="UWJ240" s="58"/>
      <c r="UWK240" s="63"/>
      <c r="UWL240" s="58"/>
      <c r="UWM240" s="63"/>
      <c r="UWN240" s="58"/>
      <c r="UWO240" s="63"/>
      <c r="UWP240" s="58"/>
      <c r="UWQ240" s="63"/>
      <c r="UWR240" s="58"/>
      <c r="UWS240" s="63"/>
      <c r="UWT240" s="58"/>
      <c r="UWU240" s="63"/>
      <c r="UWV240" s="58"/>
      <c r="UWW240" s="63"/>
      <c r="UWX240" s="58"/>
      <c r="UWY240" s="63"/>
      <c r="UWZ240" s="58"/>
      <c r="UXA240" s="63"/>
      <c r="UXB240" s="58"/>
      <c r="UXC240" s="63"/>
      <c r="UXD240" s="58"/>
      <c r="UXE240" s="63"/>
      <c r="UXF240" s="58"/>
      <c r="UXG240" s="63"/>
      <c r="UXH240" s="58"/>
      <c r="UXI240" s="63"/>
      <c r="UXJ240" s="58"/>
      <c r="UXK240" s="63"/>
      <c r="UXL240" s="58"/>
      <c r="UXM240" s="63"/>
      <c r="UXN240" s="58"/>
      <c r="UXO240" s="63"/>
      <c r="UXP240" s="58"/>
      <c r="UXQ240" s="63"/>
      <c r="UXR240" s="58"/>
      <c r="UXS240" s="63"/>
      <c r="UXT240" s="58"/>
      <c r="UXU240" s="63"/>
      <c r="UXV240" s="58"/>
      <c r="UXW240" s="63"/>
      <c r="UXX240" s="58"/>
      <c r="UXY240" s="63"/>
      <c r="UXZ240" s="58"/>
      <c r="UYA240" s="63"/>
      <c r="UYB240" s="58"/>
      <c r="UYC240" s="63"/>
      <c r="UYD240" s="58"/>
      <c r="UYE240" s="63"/>
      <c r="UYF240" s="58"/>
      <c r="UYG240" s="63"/>
      <c r="UYH240" s="58"/>
      <c r="UYI240" s="63"/>
      <c r="UYJ240" s="58"/>
      <c r="UYK240" s="63"/>
      <c r="UYL240" s="58"/>
      <c r="UYM240" s="63"/>
      <c r="UYN240" s="58"/>
      <c r="UYO240" s="63"/>
      <c r="UYP240" s="58"/>
      <c r="UYQ240" s="63"/>
      <c r="UYR240" s="58"/>
      <c r="UYS240" s="63"/>
      <c r="UYT240" s="58"/>
      <c r="UYU240" s="63"/>
      <c r="UYV240" s="58"/>
      <c r="UYW240" s="63"/>
      <c r="UYX240" s="58"/>
      <c r="UYY240" s="63"/>
      <c r="UYZ240" s="58"/>
      <c r="UZA240" s="63"/>
      <c r="UZB240" s="58"/>
      <c r="UZC240" s="63"/>
      <c r="UZD240" s="58"/>
      <c r="UZE240" s="63"/>
      <c r="UZF240" s="58"/>
      <c r="UZG240" s="63"/>
      <c r="UZH240" s="58"/>
      <c r="UZI240" s="63"/>
      <c r="UZJ240" s="58"/>
      <c r="UZK240" s="63"/>
      <c r="UZL240" s="58"/>
      <c r="UZM240" s="63"/>
      <c r="UZN240" s="58"/>
      <c r="UZO240" s="63"/>
      <c r="UZP240" s="58"/>
      <c r="UZQ240" s="63"/>
      <c r="UZR240" s="58"/>
      <c r="UZS240" s="63"/>
      <c r="UZT240" s="58"/>
      <c r="UZU240" s="63"/>
      <c r="UZV240" s="58"/>
      <c r="UZW240" s="63"/>
      <c r="UZX240" s="58"/>
      <c r="UZY240" s="63"/>
      <c r="UZZ240" s="58"/>
      <c r="VAA240" s="63"/>
      <c r="VAB240" s="58"/>
      <c r="VAC240" s="63"/>
      <c r="VAD240" s="58"/>
      <c r="VAE240" s="63"/>
      <c r="VAF240" s="58"/>
      <c r="VAG240" s="63"/>
      <c r="VAH240" s="58"/>
      <c r="VAI240" s="63"/>
      <c r="VAJ240" s="58"/>
      <c r="VAK240" s="63"/>
      <c r="VAL240" s="58"/>
      <c r="VAM240" s="63"/>
      <c r="VAN240" s="58"/>
      <c r="VAO240" s="63"/>
      <c r="VAP240" s="58"/>
      <c r="VAQ240" s="63"/>
      <c r="VAR240" s="58"/>
      <c r="VAS240" s="63"/>
      <c r="VAT240" s="58"/>
      <c r="VAU240" s="63"/>
      <c r="VAV240" s="58"/>
      <c r="VAW240" s="63"/>
      <c r="VAX240" s="58"/>
      <c r="VAY240" s="63"/>
      <c r="VAZ240" s="58"/>
      <c r="VBA240" s="63"/>
      <c r="VBB240" s="58"/>
      <c r="VBC240" s="63"/>
      <c r="VBD240" s="58"/>
      <c r="VBE240" s="63"/>
      <c r="VBF240" s="58"/>
      <c r="VBG240" s="63"/>
      <c r="VBH240" s="58"/>
      <c r="VBI240" s="63"/>
      <c r="VBJ240" s="58"/>
      <c r="VBK240" s="63"/>
      <c r="VBL240" s="58"/>
      <c r="VBM240" s="63"/>
      <c r="VBN240" s="58"/>
      <c r="VBO240" s="63"/>
      <c r="VBP240" s="58"/>
      <c r="VBQ240" s="63"/>
      <c r="VBR240" s="58"/>
      <c r="VBS240" s="63"/>
      <c r="VBT240" s="58"/>
      <c r="VBU240" s="63"/>
      <c r="VBV240" s="58"/>
      <c r="VBW240" s="63"/>
      <c r="VBX240" s="58"/>
      <c r="VBY240" s="63"/>
      <c r="VBZ240" s="58"/>
      <c r="VCA240" s="63"/>
      <c r="VCB240" s="58"/>
      <c r="VCC240" s="63"/>
      <c r="VCD240" s="58"/>
      <c r="VCE240" s="63"/>
      <c r="VCF240" s="58"/>
      <c r="VCG240" s="63"/>
      <c r="VCH240" s="58"/>
      <c r="VCI240" s="63"/>
      <c r="VCJ240" s="58"/>
      <c r="VCK240" s="63"/>
      <c r="VCL240" s="58"/>
      <c r="VCM240" s="63"/>
      <c r="VCN240" s="58"/>
      <c r="VCO240" s="63"/>
      <c r="VCP240" s="58"/>
      <c r="VCQ240" s="63"/>
      <c r="VCR240" s="58"/>
      <c r="VCS240" s="63"/>
      <c r="VCT240" s="58"/>
      <c r="VCU240" s="63"/>
      <c r="VCV240" s="58"/>
      <c r="VCW240" s="63"/>
      <c r="VCX240" s="58"/>
      <c r="VCY240" s="63"/>
      <c r="VCZ240" s="58"/>
      <c r="VDA240" s="63"/>
      <c r="VDB240" s="58"/>
      <c r="VDC240" s="63"/>
      <c r="VDD240" s="58"/>
      <c r="VDE240" s="63"/>
      <c r="VDF240" s="58"/>
      <c r="VDG240" s="63"/>
      <c r="VDH240" s="58"/>
      <c r="VDI240" s="63"/>
      <c r="VDJ240" s="58"/>
      <c r="VDK240" s="63"/>
      <c r="VDL240" s="58"/>
      <c r="VDM240" s="63"/>
      <c r="VDN240" s="58"/>
      <c r="VDO240" s="63"/>
      <c r="VDP240" s="58"/>
      <c r="VDQ240" s="63"/>
      <c r="VDR240" s="58"/>
      <c r="VDS240" s="63"/>
      <c r="VDT240" s="58"/>
      <c r="VDU240" s="63"/>
      <c r="VDV240" s="58"/>
      <c r="VDW240" s="63"/>
      <c r="VDX240" s="58"/>
      <c r="VDY240" s="63"/>
      <c r="VDZ240" s="58"/>
      <c r="VEA240" s="63"/>
      <c r="VEB240" s="58"/>
      <c r="VEC240" s="63"/>
      <c r="VED240" s="58"/>
      <c r="VEE240" s="63"/>
      <c r="VEF240" s="58"/>
      <c r="VEG240" s="63"/>
      <c r="VEH240" s="58"/>
      <c r="VEI240" s="63"/>
      <c r="VEJ240" s="58"/>
      <c r="VEK240" s="63"/>
      <c r="VEL240" s="58"/>
      <c r="VEM240" s="63"/>
      <c r="VEN240" s="58"/>
      <c r="VEO240" s="63"/>
      <c r="VEP240" s="58"/>
      <c r="VEQ240" s="63"/>
      <c r="VER240" s="58"/>
      <c r="VES240" s="63"/>
      <c r="VET240" s="58"/>
      <c r="VEU240" s="63"/>
      <c r="VEV240" s="58"/>
      <c r="VEW240" s="63"/>
      <c r="VEX240" s="58"/>
      <c r="VEY240" s="63"/>
      <c r="VEZ240" s="58"/>
      <c r="VFA240" s="63"/>
      <c r="VFB240" s="58"/>
      <c r="VFC240" s="63"/>
      <c r="VFD240" s="58"/>
      <c r="VFE240" s="63"/>
      <c r="VFF240" s="58"/>
      <c r="VFG240" s="63"/>
      <c r="VFH240" s="58"/>
      <c r="VFI240" s="63"/>
      <c r="VFJ240" s="58"/>
      <c r="VFK240" s="63"/>
      <c r="VFL240" s="58"/>
      <c r="VFM240" s="63"/>
      <c r="VFN240" s="58"/>
      <c r="VFO240" s="63"/>
      <c r="VFP240" s="58"/>
      <c r="VFQ240" s="63"/>
      <c r="VFR240" s="58"/>
      <c r="VFS240" s="63"/>
      <c r="VFT240" s="58"/>
      <c r="VFU240" s="63"/>
      <c r="VFV240" s="58"/>
      <c r="VFW240" s="63"/>
      <c r="VFX240" s="58"/>
      <c r="VFY240" s="63"/>
      <c r="VFZ240" s="58"/>
      <c r="VGA240" s="63"/>
      <c r="VGB240" s="58"/>
      <c r="VGC240" s="63"/>
      <c r="VGD240" s="58"/>
      <c r="VGE240" s="63"/>
      <c r="VGF240" s="58"/>
      <c r="VGG240" s="63"/>
      <c r="VGH240" s="58"/>
      <c r="VGI240" s="63"/>
      <c r="VGJ240" s="58"/>
      <c r="VGK240" s="63"/>
      <c r="VGL240" s="58"/>
      <c r="VGM240" s="63"/>
      <c r="VGN240" s="58"/>
      <c r="VGO240" s="63"/>
      <c r="VGP240" s="58"/>
      <c r="VGQ240" s="63"/>
      <c r="VGR240" s="58"/>
      <c r="VGS240" s="63"/>
      <c r="VGT240" s="58"/>
      <c r="VGU240" s="63"/>
      <c r="VGV240" s="58"/>
      <c r="VGW240" s="63"/>
      <c r="VGX240" s="58"/>
      <c r="VGY240" s="63"/>
      <c r="VGZ240" s="58"/>
      <c r="VHA240" s="63"/>
      <c r="VHB240" s="58"/>
      <c r="VHC240" s="63"/>
      <c r="VHD240" s="58"/>
      <c r="VHE240" s="63"/>
      <c r="VHF240" s="58"/>
      <c r="VHG240" s="63"/>
      <c r="VHH240" s="58"/>
      <c r="VHI240" s="63"/>
      <c r="VHJ240" s="58"/>
      <c r="VHK240" s="63"/>
      <c r="VHL240" s="58"/>
      <c r="VHM240" s="63"/>
      <c r="VHN240" s="58"/>
      <c r="VHO240" s="63"/>
      <c r="VHP240" s="58"/>
      <c r="VHQ240" s="63"/>
      <c r="VHR240" s="58"/>
      <c r="VHS240" s="63"/>
      <c r="VHT240" s="58"/>
      <c r="VHU240" s="63"/>
      <c r="VHV240" s="58"/>
      <c r="VHW240" s="63"/>
      <c r="VHX240" s="58"/>
      <c r="VHY240" s="63"/>
      <c r="VHZ240" s="58"/>
      <c r="VIA240" s="63"/>
      <c r="VIB240" s="58"/>
      <c r="VIC240" s="63"/>
      <c r="VID240" s="58"/>
      <c r="VIE240" s="63"/>
      <c r="VIF240" s="58"/>
      <c r="VIG240" s="63"/>
      <c r="VIH240" s="58"/>
      <c r="VII240" s="63"/>
      <c r="VIJ240" s="58"/>
      <c r="VIK240" s="63"/>
      <c r="VIL240" s="58"/>
      <c r="VIM240" s="63"/>
      <c r="VIN240" s="58"/>
      <c r="VIO240" s="63"/>
      <c r="VIP240" s="58"/>
      <c r="VIQ240" s="63"/>
      <c r="VIR240" s="58"/>
      <c r="VIS240" s="63"/>
      <c r="VIT240" s="58"/>
      <c r="VIU240" s="63"/>
      <c r="VIV240" s="58"/>
      <c r="VIW240" s="63"/>
      <c r="VIX240" s="58"/>
      <c r="VIY240" s="63"/>
      <c r="VIZ240" s="58"/>
      <c r="VJA240" s="63"/>
      <c r="VJB240" s="58"/>
      <c r="VJC240" s="63"/>
      <c r="VJD240" s="58"/>
      <c r="VJE240" s="63"/>
      <c r="VJF240" s="58"/>
      <c r="VJG240" s="63"/>
      <c r="VJH240" s="58"/>
      <c r="VJI240" s="63"/>
      <c r="VJJ240" s="58"/>
      <c r="VJK240" s="63"/>
      <c r="VJL240" s="58"/>
      <c r="VJM240" s="63"/>
      <c r="VJN240" s="58"/>
      <c r="VJO240" s="63"/>
      <c r="VJP240" s="58"/>
      <c r="VJQ240" s="63"/>
      <c r="VJR240" s="58"/>
      <c r="VJS240" s="63"/>
      <c r="VJT240" s="58"/>
      <c r="VJU240" s="63"/>
      <c r="VJV240" s="58"/>
      <c r="VJW240" s="63"/>
      <c r="VJX240" s="58"/>
      <c r="VJY240" s="63"/>
      <c r="VJZ240" s="58"/>
      <c r="VKA240" s="63"/>
      <c r="VKB240" s="58"/>
      <c r="VKC240" s="63"/>
      <c r="VKD240" s="58"/>
      <c r="VKE240" s="63"/>
      <c r="VKF240" s="58"/>
      <c r="VKG240" s="63"/>
      <c r="VKH240" s="58"/>
      <c r="VKI240" s="63"/>
      <c r="VKJ240" s="58"/>
      <c r="VKK240" s="63"/>
      <c r="VKL240" s="58"/>
      <c r="VKM240" s="63"/>
      <c r="VKN240" s="58"/>
      <c r="VKO240" s="63"/>
      <c r="VKP240" s="58"/>
      <c r="VKQ240" s="63"/>
      <c r="VKR240" s="58"/>
      <c r="VKS240" s="63"/>
      <c r="VKT240" s="58"/>
      <c r="VKU240" s="63"/>
      <c r="VKV240" s="58"/>
      <c r="VKW240" s="63"/>
      <c r="VKX240" s="58"/>
      <c r="VKY240" s="63"/>
      <c r="VKZ240" s="58"/>
      <c r="VLA240" s="63"/>
      <c r="VLB240" s="58"/>
      <c r="VLC240" s="63"/>
      <c r="VLD240" s="58"/>
      <c r="VLE240" s="63"/>
      <c r="VLF240" s="58"/>
      <c r="VLG240" s="63"/>
      <c r="VLH240" s="58"/>
      <c r="VLI240" s="63"/>
      <c r="VLJ240" s="58"/>
      <c r="VLK240" s="63"/>
      <c r="VLL240" s="58"/>
      <c r="VLM240" s="63"/>
      <c r="VLN240" s="58"/>
      <c r="VLO240" s="63"/>
      <c r="VLP240" s="58"/>
      <c r="VLQ240" s="63"/>
      <c r="VLR240" s="58"/>
      <c r="VLS240" s="63"/>
      <c r="VLT240" s="58"/>
      <c r="VLU240" s="63"/>
      <c r="VLV240" s="58"/>
      <c r="VLW240" s="63"/>
      <c r="VLX240" s="58"/>
      <c r="VLY240" s="63"/>
      <c r="VLZ240" s="58"/>
      <c r="VMA240" s="63"/>
      <c r="VMB240" s="58"/>
      <c r="VMC240" s="63"/>
      <c r="VMD240" s="58"/>
      <c r="VME240" s="63"/>
      <c r="VMF240" s="58"/>
      <c r="VMG240" s="63"/>
      <c r="VMH240" s="58"/>
      <c r="VMI240" s="63"/>
      <c r="VMJ240" s="58"/>
      <c r="VMK240" s="63"/>
      <c r="VML240" s="58"/>
      <c r="VMM240" s="63"/>
      <c r="VMN240" s="58"/>
      <c r="VMO240" s="63"/>
      <c r="VMP240" s="58"/>
      <c r="VMQ240" s="63"/>
      <c r="VMR240" s="58"/>
      <c r="VMS240" s="63"/>
      <c r="VMT240" s="58"/>
      <c r="VMU240" s="63"/>
      <c r="VMV240" s="58"/>
      <c r="VMW240" s="63"/>
      <c r="VMX240" s="58"/>
      <c r="VMY240" s="63"/>
      <c r="VMZ240" s="58"/>
      <c r="VNA240" s="63"/>
      <c r="VNB240" s="58"/>
      <c r="VNC240" s="63"/>
      <c r="VND240" s="58"/>
      <c r="VNE240" s="63"/>
      <c r="VNF240" s="58"/>
      <c r="VNG240" s="63"/>
      <c r="VNH240" s="58"/>
      <c r="VNI240" s="63"/>
      <c r="VNJ240" s="58"/>
      <c r="VNK240" s="63"/>
      <c r="VNL240" s="58"/>
      <c r="VNM240" s="63"/>
      <c r="VNN240" s="58"/>
      <c r="VNO240" s="63"/>
      <c r="VNP240" s="58"/>
      <c r="VNQ240" s="63"/>
      <c r="VNR240" s="58"/>
      <c r="VNS240" s="63"/>
      <c r="VNT240" s="58"/>
      <c r="VNU240" s="63"/>
      <c r="VNV240" s="58"/>
      <c r="VNW240" s="63"/>
      <c r="VNX240" s="58"/>
      <c r="VNY240" s="63"/>
      <c r="VNZ240" s="58"/>
      <c r="VOA240" s="63"/>
      <c r="VOB240" s="58"/>
      <c r="VOC240" s="63"/>
      <c r="VOD240" s="58"/>
      <c r="VOE240" s="63"/>
      <c r="VOF240" s="58"/>
      <c r="VOG240" s="63"/>
      <c r="VOH240" s="58"/>
      <c r="VOI240" s="63"/>
      <c r="VOJ240" s="58"/>
      <c r="VOK240" s="63"/>
      <c r="VOL240" s="58"/>
      <c r="VOM240" s="63"/>
      <c r="VON240" s="58"/>
      <c r="VOO240" s="63"/>
      <c r="VOP240" s="58"/>
      <c r="VOQ240" s="63"/>
      <c r="VOR240" s="58"/>
      <c r="VOS240" s="63"/>
      <c r="VOT240" s="58"/>
      <c r="VOU240" s="63"/>
      <c r="VOV240" s="58"/>
      <c r="VOW240" s="63"/>
      <c r="VOX240" s="58"/>
      <c r="VOY240" s="63"/>
      <c r="VOZ240" s="58"/>
      <c r="VPA240" s="63"/>
      <c r="VPB240" s="58"/>
      <c r="VPC240" s="63"/>
      <c r="VPD240" s="58"/>
      <c r="VPE240" s="63"/>
      <c r="VPF240" s="58"/>
      <c r="VPG240" s="63"/>
      <c r="VPH240" s="58"/>
      <c r="VPI240" s="63"/>
      <c r="VPJ240" s="58"/>
      <c r="VPK240" s="63"/>
      <c r="VPL240" s="58"/>
      <c r="VPM240" s="63"/>
      <c r="VPN240" s="58"/>
      <c r="VPO240" s="63"/>
      <c r="VPP240" s="58"/>
      <c r="VPQ240" s="63"/>
      <c r="VPR240" s="58"/>
      <c r="VPS240" s="63"/>
      <c r="VPT240" s="58"/>
      <c r="VPU240" s="63"/>
      <c r="VPV240" s="58"/>
      <c r="VPW240" s="63"/>
      <c r="VPX240" s="58"/>
      <c r="VPY240" s="63"/>
      <c r="VPZ240" s="58"/>
      <c r="VQA240" s="63"/>
      <c r="VQB240" s="58"/>
      <c r="VQC240" s="63"/>
      <c r="VQD240" s="58"/>
      <c r="VQE240" s="63"/>
      <c r="VQF240" s="58"/>
      <c r="VQG240" s="63"/>
      <c r="VQH240" s="58"/>
      <c r="VQI240" s="63"/>
      <c r="VQJ240" s="58"/>
      <c r="VQK240" s="63"/>
      <c r="VQL240" s="58"/>
      <c r="VQM240" s="63"/>
      <c r="VQN240" s="58"/>
      <c r="VQO240" s="63"/>
      <c r="VQP240" s="58"/>
      <c r="VQQ240" s="63"/>
      <c r="VQR240" s="58"/>
      <c r="VQS240" s="63"/>
      <c r="VQT240" s="58"/>
      <c r="VQU240" s="63"/>
      <c r="VQV240" s="58"/>
      <c r="VQW240" s="63"/>
      <c r="VQX240" s="58"/>
      <c r="VQY240" s="63"/>
      <c r="VQZ240" s="58"/>
      <c r="VRA240" s="63"/>
      <c r="VRB240" s="58"/>
      <c r="VRC240" s="63"/>
      <c r="VRD240" s="58"/>
      <c r="VRE240" s="63"/>
      <c r="VRF240" s="58"/>
      <c r="VRG240" s="63"/>
      <c r="VRH240" s="58"/>
      <c r="VRI240" s="63"/>
      <c r="VRJ240" s="58"/>
      <c r="VRK240" s="63"/>
      <c r="VRL240" s="58"/>
      <c r="VRM240" s="63"/>
      <c r="VRN240" s="58"/>
      <c r="VRO240" s="63"/>
      <c r="VRP240" s="58"/>
      <c r="VRQ240" s="63"/>
      <c r="VRR240" s="58"/>
      <c r="VRS240" s="63"/>
      <c r="VRT240" s="58"/>
      <c r="VRU240" s="63"/>
      <c r="VRV240" s="58"/>
      <c r="VRW240" s="63"/>
      <c r="VRX240" s="58"/>
      <c r="VRY240" s="63"/>
      <c r="VRZ240" s="58"/>
      <c r="VSA240" s="63"/>
      <c r="VSB240" s="58"/>
      <c r="VSC240" s="63"/>
      <c r="VSD240" s="58"/>
      <c r="VSE240" s="63"/>
      <c r="VSF240" s="58"/>
      <c r="VSG240" s="63"/>
      <c r="VSH240" s="58"/>
      <c r="VSI240" s="63"/>
      <c r="VSJ240" s="58"/>
      <c r="VSK240" s="63"/>
      <c r="VSL240" s="58"/>
      <c r="VSM240" s="63"/>
      <c r="VSN240" s="58"/>
      <c r="VSO240" s="63"/>
      <c r="VSP240" s="58"/>
      <c r="VSQ240" s="63"/>
      <c r="VSR240" s="58"/>
      <c r="VSS240" s="63"/>
      <c r="VST240" s="58"/>
      <c r="VSU240" s="63"/>
      <c r="VSV240" s="58"/>
      <c r="VSW240" s="63"/>
      <c r="VSX240" s="58"/>
      <c r="VSY240" s="63"/>
      <c r="VSZ240" s="58"/>
      <c r="VTA240" s="63"/>
      <c r="VTB240" s="58"/>
      <c r="VTC240" s="63"/>
      <c r="VTD240" s="58"/>
      <c r="VTE240" s="63"/>
      <c r="VTF240" s="58"/>
      <c r="VTG240" s="63"/>
      <c r="VTH240" s="58"/>
      <c r="VTI240" s="63"/>
      <c r="VTJ240" s="58"/>
      <c r="VTK240" s="63"/>
      <c r="VTL240" s="58"/>
      <c r="VTM240" s="63"/>
      <c r="VTN240" s="58"/>
      <c r="VTO240" s="63"/>
      <c r="VTP240" s="58"/>
      <c r="VTQ240" s="63"/>
      <c r="VTR240" s="58"/>
      <c r="VTS240" s="63"/>
      <c r="VTT240" s="58"/>
      <c r="VTU240" s="63"/>
      <c r="VTV240" s="58"/>
      <c r="VTW240" s="63"/>
      <c r="VTX240" s="58"/>
      <c r="VTY240" s="63"/>
      <c r="VTZ240" s="58"/>
      <c r="VUA240" s="63"/>
      <c r="VUB240" s="58"/>
      <c r="VUC240" s="63"/>
      <c r="VUD240" s="58"/>
      <c r="VUE240" s="63"/>
      <c r="VUF240" s="58"/>
      <c r="VUG240" s="63"/>
      <c r="VUH240" s="58"/>
      <c r="VUI240" s="63"/>
      <c r="VUJ240" s="58"/>
      <c r="VUK240" s="63"/>
      <c r="VUL240" s="58"/>
      <c r="VUM240" s="63"/>
      <c r="VUN240" s="58"/>
      <c r="VUO240" s="63"/>
      <c r="VUP240" s="58"/>
      <c r="VUQ240" s="63"/>
      <c r="VUR240" s="58"/>
      <c r="VUS240" s="63"/>
      <c r="VUT240" s="58"/>
      <c r="VUU240" s="63"/>
      <c r="VUV240" s="58"/>
      <c r="VUW240" s="63"/>
      <c r="VUX240" s="58"/>
      <c r="VUY240" s="63"/>
      <c r="VUZ240" s="58"/>
      <c r="VVA240" s="63"/>
      <c r="VVB240" s="58"/>
      <c r="VVC240" s="63"/>
      <c r="VVD240" s="58"/>
      <c r="VVE240" s="63"/>
      <c r="VVF240" s="58"/>
      <c r="VVG240" s="63"/>
      <c r="VVH240" s="58"/>
      <c r="VVI240" s="63"/>
      <c r="VVJ240" s="58"/>
      <c r="VVK240" s="63"/>
      <c r="VVL240" s="58"/>
      <c r="VVM240" s="63"/>
      <c r="VVN240" s="58"/>
      <c r="VVO240" s="63"/>
      <c r="VVP240" s="58"/>
      <c r="VVQ240" s="63"/>
      <c r="VVR240" s="58"/>
      <c r="VVS240" s="63"/>
      <c r="VVT240" s="58"/>
      <c r="VVU240" s="63"/>
      <c r="VVV240" s="58"/>
      <c r="VVW240" s="63"/>
      <c r="VVX240" s="58"/>
      <c r="VVY240" s="63"/>
      <c r="VVZ240" s="58"/>
      <c r="VWA240" s="63"/>
      <c r="VWB240" s="58"/>
      <c r="VWC240" s="63"/>
      <c r="VWD240" s="58"/>
      <c r="VWE240" s="63"/>
      <c r="VWF240" s="58"/>
      <c r="VWG240" s="63"/>
      <c r="VWH240" s="58"/>
      <c r="VWI240" s="63"/>
      <c r="VWJ240" s="58"/>
      <c r="VWK240" s="63"/>
      <c r="VWL240" s="58"/>
      <c r="VWM240" s="63"/>
      <c r="VWN240" s="58"/>
      <c r="VWO240" s="63"/>
      <c r="VWP240" s="58"/>
      <c r="VWQ240" s="63"/>
      <c r="VWR240" s="58"/>
      <c r="VWS240" s="63"/>
      <c r="VWT240" s="58"/>
      <c r="VWU240" s="63"/>
      <c r="VWV240" s="58"/>
      <c r="VWW240" s="63"/>
      <c r="VWX240" s="58"/>
      <c r="VWY240" s="63"/>
      <c r="VWZ240" s="58"/>
      <c r="VXA240" s="63"/>
      <c r="VXB240" s="58"/>
      <c r="VXC240" s="63"/>
      <c r="VXD240" s="58"/>
      <c r="VXE240" s="63"/>
      <c r="VXF240" s="58"/>
      <c r="VXG240" s="63"/>
      <c r="VXH240" s="58"/>
      <c r="VXI240" s="63"/>
      <c r="VXJ240" s="58"/>
      <c r="VXK240" s="63"/>
      <c r="VXL240" s="58"/>
      <c r="VXM240" s="63"/>
      <c r="VXN240" s="58"/>
      <c r="VXO240" s="63"/>
      <c r="VXP240" s="58"/>
      <c r="VXQ240" s="63"/>
      <c r="VXR240" s="58"/>
      <c r="VXS240" s="63"/>
      <c r="VXT240" s="58"/>
      <c r="VXU240" s="63"/>
      <c r="VXV240" s="58"/>
      <c r="VXW240" s="63"/>
      <c r="VXX240" s="58"/>
      <c r="VXY240" s="63"/>
      <c r="VXZ240" s="58"/>
      <c r="VYA240" s="63"/>
      <c r="VYB240" s="58"/>
      <c r="VYC240" s="63"/>
      <c r="VYD240" s="58"/>
      <c r="VYE240" s="63"/>
      <c r="VYF240" s="58"/>
      <c r="VYG240" s="63"/>
      <c r="VYH240" s="58"/>
      <c r="VYI240" s="63"/>
      <c r="VYJ240" s="58"/>
      <c r="VYK240" s="63"/>
      <c r="VYL240" s="58"/>
      <c r="VYM240" s="63"/>
      <c r="VYN240" s="58"/>
      <c r="VYO240" s="63"/>
      <c r="VYP240" s="58"/>
      <c r="VYQ240" s="63"/>
      <c r="VYR240" s="58"/>
      <c r="VYS240" s="63"/>
      <c r="VYT240" s="58"/>
      <c r="VYU240" s="63"/>
      <c r="VYV240" s="58"/>
      <c r="VYW240" s="63"/>
      <c r="VYX240" s="58"/>
      <c r="VYY240" s="63"/>
      <c r="VYZ240" s="58"/>
      <c r="VZA240" s="63"/>
      <c r="VZB240" s="58"/>
      <c r="VZC240" s="63"/>
      <c r="VZD240" s="58"/>
      <c r="VZE240" s="63"/>
      <c r="VZF240" s="58"/>
      <c r="VZG240" s="63"/>
      <c r="VZH240" s="58"/>
      <c r="VZI240" s="63"/>
      <c r="VZJ240" s="58"/>
      <c r="VZK240" s="63"/>
      <c r="VZL240" s="58"/>
      <c r="VZM240" s="63"/>
      <c r="VZN240" s="58"/>
      <c r="VZO240" s="63"/>
      <c r="VZP240" s="58"/>
      <c r="VZQ240" s="63"/>
      <c r="VZR240" s="58"/>
      <c r="VZS240" s="63"/>
      <c r="VZT240" s="58"/>
      <c r="VZU240" s="63"/>
      <c r="VZV240" s="58"/>
      <c r="VZW240" s="63"/>
      <c r="VZX240" s="58"/>
      <c r="VZY240" s="63"/>
      <c r="VZZ240" s="58"/>
      <c r="WAA240" s="63"/>
      <c r="WAB240" s="58"/>
      <c r="WAC240" s="63"/>
      <c r="WAD240" s="58"/>
      <c r="WAE240" s="63"/>
      <c r="WAF240" s="58"/>
      <c r="WAG240" s="63"/>
      <c r="WAH240" s="58"/>
      <c r="WAI240" s="63"/>
      <c r="WAJ240" s="58"/>
      <c r="WAK240" s="63"/>
      <c r="WAL240" s="58"/>
      <c r="WAM240" s="63"/>
      <c r="WAN240" s="58"/>
      <c r="WAO240" s="63"/>
      <c r="WAP240" s="58"/>
      <c r="WAQ240" s="63"/>
      <c r="WAR240" s="58"/>
      <c r="WAS240" s="63"/>
      <c r="WAT240" s="58"/>
      <c r="WAU240" s="63"/>
      <c r="WAV240" s="58"/>
      <c r="WAW240" s="63"/>
      <c r="WAX240" s="58"/>
      <c r="WAY240" s="63"/>
      <c r="WAZ240" s="58"/>
      <c r="WBA240" s="63"/>
      <c r="WBB240" s="58"/>
      <c r="WBC240" s="63"/>
      <c r="WBD240" s="58"/>
      <c r="WBE240" s="63"/>
      <c r="WBF240" s="58"/>
      <c r="WBG240" s="63"/>
      <c r="WBH240" s="58"/>
      <c r="WBI240" s="63"/>
      <c r="WBJ240" s="58"/>
      <c r="WBK240" s="63"/>
      <c r="WBL240" s="58"/>
      <c r="WBM240" s="63"/>
      <c r="WBN240" s="58"/>
      <c r="WBO240" s="63"/>
      <c r="WBP240" s="58"/>
      <c r="WBQ240" s="63"/>
      <c r="WBR240" s="58"/>
      <c r="WBS240" s="63"/>
      <c r="WBT240" s="58"/>
      <c r="WBU240" s="63"/>
      <c r="WBV240" s="58"/>
      <c r="WBW240" s="63"/>
      <c r="WBX240" s="58"/>
      <c r="WBY240" s="63"/>
      <c r="WBZ240" s="58"/>
      <c r="WCA240" s="63"/>
      <c r="WCB240" s="58"/>
      <c r="WCC240" s="63"/>
      <c r="WCD240" s="58"/>
      <c r="WCE240" s="63"/>
      <c r="WCF240" s="58"/>
      <c r="WCG240" s="63"/>
      <c r="WCH240" s="58"/>
      <c r="WCI240" s="63"/>
      <c r="WCJ240" s="58"/>
      <c r="WCK240" s="63"/>
      <c r="WCL240" s="58"/>
      <c r="WCM240" s="63"/>
      <c r="WCN240" s="58"/>
      <c r="WCO240" s="63"/>
      <c r="WCP240" s="58"/>
      <c r="WCQ240" s="63"/>
      <c r="WCR240" s="58"/>
      <c r="WCS240" s="63"/>
      <c r="WCT240" s="58"/>
      <c r="WCU240" s="63"/>
      <c r="WCV240" s="58"/>
      <c r="WCW240" s="63"/>
      <c r="WCX240" s="58"/>
      <c r="WCY240" s="63"/>
      <c r="WCZ240" s="58"/>
      <c r="WDA240" s="63"/>
      <c r="WDB240" s="58"/>
      <c r="WDC240" s="63"/>
      <c r="WDD240" s="58"/>
      <c r="WDE240" s="63"/>
      <c r="WDF240" s="58"/>
      <c r="WDG240" s="63"/>
      <c r="WDH240" s="58"/>
      <c r="WDI240" s="63"/>
      <c r="WDJ240" s="58"/>
      <c r="WDK240" s="63"/>
      <c r="WDL240" s="58"/>
      <c r="WDM240" s="63"/>
      <c r="WDN240" s="58"/>
      <c r="WDO240" s="63"/>
      <c r="WDP240" s="58"/>
      <c r="WDQ240" s="63"/>
      <c r="WDR240" s="58"/>
      <c r="WDS240" s="63"/>
      <c r="WDT240" s="58"/>
      <c r="WDU240" s="63"/>
      <c r="WDV240" s="58"/>
      <c r="WDW240" s="63"/>
      <c r="WDX240" s="58"/>
      <c r="WDY240" s="63"/>
      <c r="WDZ240" s="58"/>
      <c r="WEA240" s="63"/>
      <c r="WEB240" s="58"/>
      <c r="WEC240" s="63"/>
      <c r="WED240" s="58"/>
      <c r="WEE240" s="63"/>
      <c r="WEF240" s="58"/>
      <c r="WEG240" s="63"/>
      <c r="WEH240" s="58"/>
      <c r="WEI240" s="63"/>
      <c r="WEJ240" s="58"/>
      <c r="WEK240" s="63"/>
      <c r="WEL240" s="58"/>
      <c r="WEM240" s="63"/>
      <c r="WEN240" s="58"/>
      <c r="WEO240" s="63"/>
      <c r="WEP240" s="58"/>
      <c r="WEQ240" s="63"/>
      <c r="WER240" s="58"/>
      <c r="WES240" s="63"/>
      <c r="WET240" s="58"/>
      <c r="WEU240" s="63"/>
      <c r="WEV240" s="58"/>
      <c r="WEW240" s="63"/>
      <c r="WEX240" s="58"/>
      <c r="WEY240" s="63"/>
      <c r="WEZ240" s="58"/>
      <c r="WFA240" s="63"/>
      <c r="WFB240" s="58"/>
      <c r="WFC240" s="63"/>
      <c r="WFD240" s="58"/>
      <c r="WFE240" s="63"/>
      <c r="WFF240" s="58"/>
      <c r="WFG240" s="63"/>
      <c r="WFH240" s="58"/>
      <c r="WFI240" s="63"/>
      <c r="WFJ240" s="58"/>
      <c r="WFK240" s="63"/>
      <c r="WFL240" s="58"/>
      <c r="WFM240" s="63"/>
      <c r="WFN240" s="58"/>
      <c r="WFO240" s="63"/>
      <c r="WFP240" s="58"/>
      <c r="WFQ240" s="63"/>
      <c r="WFR240" s="58"/>
      <c r="WFS240" s="63"/>
      <c r="WFT240" s="58"/>
      <c r="WFU240" s="63"/>
      <c r="WFV240" s="58"/>
      <c r="WFW240" s="63"/>
      <c r="WFX240" s="58"/>
      <c r="WFY240" s="63"/>
      <c r="WFZ240" s="58"/>
      <c r="WGA240" s="63"/>
      <c r="WGB240" s="58"/>
      <c r="WGC240" s="63"/>
      <c r="WGD240" s="58"/>
      <c r="WGE240" s="63"/>
      <c r="WGF240" s="58"/>
      <c r="WGG240" s="63"/>
      <c r="WGH240" s="58"/>
      <c r="WGI240" s="63"/>
      <c r="WGJ240" s="58"/>
      <c r="WGK240" s="63"/>
      <c r="WGL240" s="58"/>
      <c r="WGM240" s="63"/>
      <c r="WGN240" s="58"/>
      <c r="WGO240" s="63"/>
      <c r="WGP240" s="58"/>
      <c r="WGQ240" s="63"/>
      <c r="WGR240" s="58"/>
      <c r="WGS240" s="63"/>
      <c r="WGT240" s="58"/>
      <c r="WGU240" s="63"/>
      <c r="WGV240" s="58"/>
      <c r="WGW240" s="63"/>
      <c r="WGX240" s="58"/>
      <c r="WGY240" s="63"/>
      <c r="WGZ240" s="58"/>
      <c r="WHA240" s="63"/>
      <c r="WHB240" s="58"/>
      <c r="WHC240" s="63"/>
      <c r="WHD240" s="58"/>
      <c r="WHE240" s="63"/>
      <c r="WHF240" s="58"/>
      <c r="WHG240" s="63"/>
      <c r="WHH240" s="58"/>
      <c r="WHI240" s="63"/>
      <c r="WHJ240" s="58"/>
      <c r="WHK240" s="63"/>
      <c r="WHL240" s="58"/>
      <c r="WHM240" s="63"/>
      <c r="WHN240" s="58"/>
      <c r="WHO240" s="63"/>
      <c r="WHP240" s="58"/>
      <c r="WHQ240" s="63"/>
      <c r="WHR240" s="58"/>
      <c r="WHS240" s="63"/>
      <c r="WHT240" s="58"/>
      <c r="WHU240" s="63"/>
      <c r="WHV240" s="58"/>
      <c r="WHW240" s="63"/>
      <c r="WHX240" s="58"/>
      <c r="WHY240" s="63"/>
      <c r="WHZ240" s="58"/>
      <c r="WIA240" s="63"/>
      <c r="WIB240" s="58"/>
      <c r="WIC240" s="63"/>
      <c r="WID240" s="58"/>
      <c r="WIE240" s="63"/>
      <c r="WIF240" s="58"/>
      <c r="WIG240" s="63"/>
      <c r="WIH240" s="58"/>
      <c r="WII240" s="63"/>
      <c r="WIJ240" s="58"/>
      <c r="WIK240" s="63"/>
      <c r="WIL240" s="58"/>
      <c r="WIM240" s="63"/>
      <c r="WIN240" s="58"/>
      <c r="WIO240" s="63"/>
      <c r="WIP240" s="58"/>
      <c r="WIQ240" s="63"/>
      <c r="WIR240" s="58"/>
      <c r="WIS240" s="63"/>
      <c r="WIT240" s="58"/>
      <c r="WIU240" s="63"/>
      <c r="WIV240" s="58"/>
      <c r="WIW240" s="63"/>
      <c r="WIX240" s="58"/>
      <c r="WIY240" s="63"/>
      <c r="WIZ240" s="58"/>
      <c r="WJA240" s="63"/>
      <c r="WJB240" s="58"/>
      <c r="WJC240" s="63"/>
      <c r="WJD240" s="58"/>
      <c r="WJE240" s="63"/>
      <c r="WJF240" s="58"/>
      <c r="WJG240" s="63"/>
      <c r="WJH240" s="58"/>
      <c r="WJI240" s="63"/>
      <c r="WJJ240" s="58"/>
      <c r="WJK240" s="63"/>
      <c r="WJL240" s="58"/>
      <c r="WJM240" s="63"/>
      <c r="WJN240" s="58"/>
      <c r="WJO240" s="63"/>
      <c r="WJP240" s="58"/>
      <c r="WJQ240" s="63"/>
      <c r="WJR240" s="58"/>
      <c r="WJS240" s="63"/>
      <c r="WJT240" s="58"/>
      <c r="WJU240" s="63"/>
      <c r="WJV240" s="58"/>
      <c r="WJW240" s="63"/>
      <c r="WJX240" s="58"/>
      <c r="WJY240" s="63"/>
      <c r="WJZ240" s="58"/>
      <c r="WKA240" s="63"/>
      <c r="WKB240" s="58"/>
      <c r="WKC240" s="63"/>
      <c r="WKD240" s="58"/>
      <c r="WKE240" s="63"/>
      <c r="WKF240" s="58"/>
      <c r="WKG240" s="63"/>
      <c r="WKH240" s="58"/>
      <c r="WKI240" s="63"/>
      <c r="WKJ240" s="58"/>
      <c r="WKK240" s="63"/>
      <c r="WKL240" s="58"/>
      <c r="WKM240" s="63"/>
      <c r="WKN240" s="58"/>
      <c r="WKO240" s="63"/>
      <c r="WKP240" s="58"/>
      <c r="WKQ240" s="63"/>
      <c r="WKR240" s="58"/>
      <c r="WKS240" s="63"/>
      <c r="WKT240" s="58"/>
      <c r="WKU240" s="63"/>
      <c r="WKV240" s="58"/>
      <c r="WKW240" s="63"/>
      <c r="WKX240" s="58"/>
      <c r="WKY240" s="63"/>
      <c r="WKZ240" s="58"/>
      <c r="WLA240" s="63"/>
      <c r="WLB240" s="58"/>
      <c r="WLC240" s="63"/>
      <c r="WLD240" s="58"/>
      <c r="WLE240" s="63"/>
      <c r="WLF240" s="58"/>
      <c r="WLG240" s="63"/>
      <c r="WLH240" s="58"/>
      <c r="WLI240" s="63"/>
      <c r="WLJ240" s="58"/>
      <c r="WLK240" s="63"/>
      <c r="WLL240" s="58"/>
      <c r="WLM240" s="63"/>
      <c r="WLN240" s="58"/>
      <c r="WLO240" s="63"/>
      <c r="WLP240" s="58"/>
      <c r="WLQ240" s="63"/>
      <c r="WLR240" s="58"/>
      <c r="WLS240" s="63"/>
      <c r="WLT240" s="58"/>
      <c r="WLU240" s="63"/>
      <c r="WLV240" s="58"/>
      <c r="WLW240" s="63"/>
      <c r="WLX240" s="58"/>
      <c r="WLY240" s="63"/>
      <c r="WLZ240" s="58"/>
      <c r="WMA240" s="63"/>
      <c r="WMB240" s="58"/>
      <c r="WMC240" s="63"/>
      <c r="WMD240" s="58"/>
      <c r="WME240" s="63"/>
      <c r="WMF240" s="58"/>
      <c r="WMG240" s="63"/>
      <c r="WMH240" s="58"/>
      <c r="WMI240" s="63"/>
      <c r="WMJ240" s="58"/>
      <c r="WMK240" s="63"/>
      <c r="WML240" s="58"/>
      <c r="WMM240" s="63"/>
      <c r="WMN240" s="58"/>
      <c r="WMO240" s="63"/>
      <c r="WMP240" s="58"/>
      <c r="WMQ240" s="63"/>
      <c r="WMR240" s="58"/>
      <c r="WMS240" s="63"/>
      <c r="WMT240" s="58"/>
      <c r="WMU240" s="63"/>
      <c r="WMV240" s="58"/>
      <c r="WMW240" s="63"/>
      <c r="WMX240" s="58"/>
      <c r="WMY240" s="63"/>
      <c r="WMZ240" s="58"/>
      <c r="WNA240" s="63"/>
      <c r="WNB240" s="58"/>
      <c r="WNC240" s="63"/>
      <c r="WND240" s="58"/>
      <c r="WNE240" s="63"/>
      <c r="WNF240" s="58"/>
      <c r="WNG240" s="63"/>
      <c r="WNH240" s="58"/>
      <c r="WNI240" s="63"/>
      <c r="WNJ240" s="58"/>
      <c r="WNK240" s="63"/>
      <c r="WNL240" s="58"/>
      <c r="WNM240" s="63"/>
      <c r="WNN240" s="58"/>
      <c r="WNO240" s="63"/>
      <c r="WNP240" s="58"/>
      <c r="WNQ240" s="63"/>
      <c r="WNR240" s="58"/>
      <c r="WNS240" s="63"/>
      <c r="WNT240" s="58"/>
      <c r="WNU240" s="63"/>
      <c r="WNV240" s="58"/>
      <c r="WNW240" s="63"/>
      <c r="WNX240" s="58"/>
      <c r="WNY240" s="63"/>
      <c r="WNZ240" s="58"/>
      <c r="WOA240" s="63"/>
      <c r="WOB240" s="58"/>
      <c r="WOC240" s="63"/>
      <c r="WOD240" s="58"/>
      <c r="WOE240" s="63"/>
      <c r="WOF240" s="58"/>
      <c r="WOG240" s="63"/>
      <c r="WOH240" s="58"/>
      <c r="WOI240" s="63"/>
      <c r="WOJ240" s="58"/>
      <c r="WOK240" s="63"/>
      <c r="WOL240" s="58"/>
      <c r="WOM240" s="63"/>
      <c r="WON240" s="58"/>
      <c r="WOO240" s="63"/>
      <c r="WOP240" s="58"/>
      <c r="WOQ240" s="63"/>
      <c r="WOR240" s="58"/>
      <c r="WOS240" s="63"/>
      <c r="WOT240" s="58"/>
      <c r="WOU240" s="63"/>
      <c r="WOV240" s="58"/>
      <c r="WOW240" s="63"/>
      <c r="WOX240" s="58"/>
      <c r="WOY240" s="63"/>
      <c r="WOZ240" s="58"/>
      <c r="WPA240" s="63"/>
      <c r="WPB240" s="58"/>
      <c r="WPC240" s="63"/>
      <c r="WPD240" s="58"/>
      <c r="WPE240" s="63"/>
      <c r="WPF240" s="58"/>
      <c r="WPG240" s="63"/>
      <c r="WPH240" s="58"/>
      <c r="WPI240" s="63"/>
      <c r="WPJ240" s="58"/>
      <c r="WPK240" s="63"/>
      <c r="WPL240" s="58"/>
      <c r="WPM240" s="63"/>
      <c r="WPN240" s="58"/>
      <c r="WPO240" s="63"/>
      <c r="WPP240" s="58"/>
      <c r="WPQ240" s="63"/>
      <c r="WPR240" s="58"/>
      <c r="WPS240" s="63"/>
      <c r="WPT240" s="58"/>
      <c r="WPU240" s="63"/>
      <c r="WPV240" s="58"/>
      <c r="WPW240" s="63"/>
      <c r="WPX240" s="58"/>
      <c r="WPY240" s="63"/>
      <c r="WPZ240" s="58"/>
      <c r="WQA240" s="63"/>
      <c r="WQB240" s="58"/>
      <c r="WQC240" s="63"/>
      <c r="WQD240" s="58"/>
      <c r="WQE240" s="63"/>
      <c r="WQF240" s="58"/>
      <c r="WQG240" s="63"/>
      <c r="WQH240" s="58"/>
      <c r="WQI240" s="63"/>
      <c r="WQJ240" s="58"/>
      <c r="WQK240" s="63"/>
      <c r="WQL240" s="58"/>
      <c r="WQM240" s="63"/>
      <c r="WQN240" s="58"/>
      <c r="WQO240" s="63"/>
      <c r="WQP240" s="58"/>
      <c r="WQQ240" s="63"/>
      <c r="WQR240" s="58"/>
      <c r="WQS240" s="63"/>
      <c r="WQT240" s="58"/>
      <c r="WQU240" s="63"/>
      <c r="WQV240" s="58"/>
      <c r="WQW240" s="63"/>
      <c r="WQX240" s="58"/>
      <c r="WQY240" s="63"/>
      <c r="WQZ240" s="58"/>
      <c r="WRA240" s="63"/>
      <c r="WRB240" s="58"/>
      <c r="WRC240" s="63"/>
      <c r="WRD240" s="58"/>
      <c r="WRE240" s="63"/>
      <c r="WRF240" s="58"/>
      <c r="WRG240" s="63"/>
      <c r="WRH240" s="58"/>
      <c r="WRI240" s="63"/>
      <c r="WRJ240" s="58"/>
      <c r="WRK240" s="63"/>
      <c r="WRL240" s="58"/>
      <c r="WRM240" s="63"/>
      <c r="WRN240" s="58"/>
      <c r="WRO240" s="63"/>
      <c r="WRP240" s="58"/>
      <c r="WRQ240" s="63"/>
      <c r="WRR240" s="58"/>
      <c r="WRS240" s="63"/>
      <c r="WRT240" s="58"/>
      <c r="WRU240" s="63"/>
      <c r="WRV240" s="58"/>
      <c r="WRW240" s="63"/>
      <c r="WRX240" s="58"/>
      <c r="WRY240" s="63"/>
      <c r="WRZ240" s="58"/>
      <c r="WSA240" s="63"/>
      <c r="WSB240" s="58"/>
      <c r="WSC240" s="63"/>
      <c r="WSD240" s="58"/>
      <c r="WSE240" s="63"/>
      <c r="WSF240" s="58"/>
      <c r="WSG240" s="63"/>
      <c r="WSH240" s="58"/>
      <c r="WSI240" s="63"/>
      <c r="WSJ240" s="58"/>
      <c r="WSK240" s="63"/>
      <c r="WSL240" s="58"/>
      <c r="WSM240" s="63"/>
      <c r="WSN240" s="58"/>
      <c r="WSO240" s="63"/>
      <c r="WSP240" s="58"/>
      <c r="WSQ240" s="63"/>
      <c r="WSR240" s="58"/>
      <c r="WSS240" s="63"/>
      <c r="WST240" s="58"/>
      <c r="WSU240" s="63"/>
      <c r="WSV240" s="58"/>
      <c r="WSW240" s="63"/>
      <c r="WSX240" s="58"/>
      <c r="WSY240" s="63"/>
      <c r="WSZ240" s="58"/>
      <c r="WTA240" s="63"/>
      <c r="WTB240" s="58"/>
      <c r="WTC240" s="63"/>
      <c r="WTD240" s="58"/>
      <c r="WTE240" s="63"/>
      <c r="WTF240" s="58"/>
      <c r="WTG240" s="63"/>
      <c r="WTH240" s="58"/>
      <c r="WTI240" s="63"/>
      <c r="WTJ240" s="58"/>
      <c r="WTK240" s="63"/>
      <c r="WTL240" s="58"/>
      <c r="WTM240" s="63"/>
      <c r="WTN240" s="58"/>
      <c r="WTO240" s="63"/>
      <c r="WTP240" s="58"/>
      <c r="WTQ240" s="63"/>
      <c r="WTR240" s="58"/>
      <c r="WTS240" s="63"/>
      <c r="WTT240" s="58"/>
      <c r="WTU240" s="63"/>
      <c r="WTV240" s="58"/>
      <c r="WTW240" s="63"/>
      <c r="WTX240" s="58"/>
      <c r="WTY240" s="63"/>
      <c r="WTZ240" s="58"/>
      <c r="WUA240" s="63"/>
      <c r="WUB240" s="58"/>
      <c r="WUC240" s="63"/>
      <c r="WUD240" s="58"/>
      <c r="WUE240" s="63"/>
      <c r="WUF240" s="58"/>
      <c r="WUG240" s="63"/>
      <c r="WUH240" s="58"/>
      <c r="WUI240" s="63"/>
      <c r="WUJ240" s="58"/>
      <c r="WUK240" s="63"/>
      <c r="WUL240" s="58"/>
      <c r="WUM240" s="63"/>
      <c r="WUN240" s="58"/>
      <c r="WUO240" s="63"/>
      <c r="WUP240" s="58"/>
      <c r="WUQ240" s="63"/>
      <c r="WUR240" s="58"/>
      <c r="WUS240" s="63"/>
      <c r="WUT240" s="58"/>
      <c r="WUU240" s="63"/>
      <c r="WUV240" s="58"/>
      <c r="WUW240" s="63"/>
      <c r="WUX240" s="58"/>
      <c r="WUY240" s="63"/>
      <c r="WUZ240" s="58"/>
      <c r="WVA240" s="63"/>
      <c r="WVB240" s="58"/>
      <c r="WVC240" s="63"/>
      <c r="WVD240" s="58"/>
      <c r="WVE240" s="63"/>
      <c r="WVF240" s="58"/>
      <c r="WVG240" s="63"/>
      <c r="WVH240" s="58"/>
      <c r="WVI240" s="63"/>
      <c r="WVJ240" s="58"/>
      <c r="WVK240" s="63"/>
      <c r="WVL240" s="58"/>
      <c r="WVM240" s="63"/>
      <c r="WVN240" s="58"/>
      <c r="WVO240" s="63"/>
      <c r="WVP240" s="58"/>
      <c r="WVQ240" s="63"/>
      <c r="WVR240" s="58"/>
      <c r="WVS240" s="63"/>
      <c r="WVT240" s="58"/>
      <c r="WVU240" s="63"/>
      <c r="WVV240" s="58"/>
      <c r="WVW240" s="63"/>
      <c r="WVX240" s="58"/>
      <c r="WVY240" s="63"/>
      <c r="WVZ240" s="58"/>
      <c r="WWA240" s="63"/>
      <c r="WWB240" s="58"/>
      <c r="WWC240" s="63"/>
      <c r="WWD240" s="58"/>
      <c r="WWE240" s="63"/>
      <c r="WWF240" s="58"/>
      <c r="WWG240" s="63"/>
      <c r="WWH240" s="58"/>
      <c r="WWI240" s="63"/>
      <c r="WWJ240" s="58"/>
      <c r="WWK240" s="63"/>
      <c r="WWL240" s="58"/>
      <c r="WWM240" s="63"/>
      <c r="WWN240" s="58"/>
      <c r="WWO240" s="63"/>
      <c r="WWP240" s="58"/>
      <c r="WWQ240" s="63"/>
      <c r="WWR240" s="58"/>
      <c r="WWS240" s="63"/>
      <c r="WWT240" s="58"/>
      <c r="WWU240" s="63"/>
      <c r="WWV240" s="58"/>
      <c r="WWW240" s="63"/>
      <c r="WWX240" s="58"/>
      <c r="WWY240" s="63"/>
      <c r="WWZ240" s="58"/>
      <c r="WXA240" s="63"/>
      <c r="WXB240" s="58"/>
      <c r="WXC240" s="63"/>
      <c r="WXD240" s="58"/>
      <c r="WXE240" s="63"/>
      <c r="WXF240" s="58"/>
      <c r="WXG240" s="63"/>
      <c r="WXH240" s="58"/>
      <c r="WXI240" s="63"/>
      <c r="WXJ240" s="58"/>
      <c r="WXK240" s="63"/>
      <c r="WXL240" s="58"/>
      <c r="WXM240" s="63"/>
      <c r="WXN240" s="58"/>
      <c r="WXO240" s="63"/>
      <c r="WXP240" s="58"/>
      <c r="WXQ240" s="63"/>
      <c r="WXR240" s="58"/>
      <c r="WXS240" s="63"/>
      <c r="WXT240" s="58"/>
      <c r="WXU240" s="63"/>
      <c r="WXV240" s="58"/>
      <c r="WXW240" s="63"/>
      <c r="WXX240" s="58"/>
      <c r="WXY240" s="63"/>
      <c r="WXZ240" s="58"/>
      <c r="WYA240" s="63"/>
      <c r="WYB240" s="58"/>
      <c r="WYC240" s="63"/>
      <c r="WYD240" s="58"/>
      <c r="WYE240" s="63"/>
      <c r="WYF240" s="58"/>
      <c r="WYG240" s="63"/>
      <c r="WYH240" s="58"/>
      <c r="WYI240" s="63"/>
      <c r="WYJ240" s="58"/>
      <c r="WYK240" s="63"/>
      <c r="WYL240" s="58"/>
      <c r="WYM240" s="63"/>
      <c r="WYN240" s="58"/>
      <c r="WYO240" s="63"/>
      <c r="WYP240" s="58"/>
      <c r="WYQ240" s="63"/>
      <c r="WYR240" s="58"/>
      <c r="WYS240" s="63"/>
      <c r="WYT240" s="58"/>
      <c r="WYU240" s="63"/>
      <c r="WYV240" s="58"/>
      <c r="WYW240" s="63"/>
      <c r="WYX240" s="58"/>
      <c r="WYY240" s="63"/>
      <c r="WYZ240" s="58"/>
      <c r="WZA240" s="63"/>
      <c r="WZB240" s="58"/>
      <c r="WZC240" s="63"/>
      <c r="WZD240" s="58"/>
      <c r="WZE240" s="63"/>
      <c r="WZF240" s="58"/>
      <c r="WZG240" s="63"/>
      <c r="WZH240" s="58"/>
      <c r="WZI240" s="63"/>
      <c r="WZJ240" s="58"/>
      <c r="WZK240" s="63"/>
      <c r="WZL240" s="58"/>
      <c r="WZM240" s="63"/>
      <c r="WZN240" s="58"/>
      <c r="WZO240" s="63"/>
      <c r="WZP240" s="58"/>
      <c r="WZQ240" s="63"/>
      <c r="WZR240" s="58"/>
      <c r="WZS240" s="63"/>
      <c r="WZT240" s="58"/>
      <c r="WZU240" s="63"/>
      <c r="WZV240" s="58"/>
      <c r="WZW240" s="63"/>
      <c r="WZX240" s="58"/>
      <c r="WZY240" s="63"/>
      <c r="WZZ240" s="58"/>
      <c r="XAA240" s="63"/>
      <c r="XAB240" s="58"/>
      <c r="XAC240" s="63"/>
      <c r="XAD240" s="58"/>
      <c r="XAE240" s="63"/>
      <c r="XAF240" s="58"/>
      <c r="XAG240" s="63"/>
      <c r="XAH240" s="58"/>
      <c r="XAI240" s="63"/>
      <c r="XAJ240" s="58"/>
      <c r="XAK240" s="63"/>
      <c r="XAL240" s="58"/>
      <c r="XAM240" s="63"/>
      <c r="XAN240" s="58"/>
      <c r="XAO240" s="63"/>
      <c r="XAP240" s="58"/>
      <c r="XAQ240" s="63"/>
      <c r="XAR240" s="58"/>
      <c r="XAS240" s="63"/>
      <c r="XAT240" s="58"/>
      <c r="XAU240" s="63"/>
      <c r="XAV240" s="58"/>
      <c r="XAW240" s="63"/>
      <c r="XAX240" s="58"/>
      <c r="XAY240" s="63"/>
      <c r="XAZ240" s="58"/>
      <c r="XBA240" s="63"/>
      <c r="XBB240" s="58"/>
      <c r="XBC240" s="63"/>
      <c r="XBD240" s="58"/>
      <c r="XBE240" s="63"/>
      <c r="XBF240" s="58"/>
      <c r="XBG240" s="63"/>
      <c r="XBH240" s="58"/>
      <c r="XBI240" s="63"/>
      <c r="XBJ240" s="58"/>
      <c r="XBK240" s="63"/>
      <c r="XBL240" s="58"/>
      <c r="XBM240" s="63"/>
      <c r="XBN240" s="58"/>
      <c r="XBO240" s="63"/>
      <c r="XBP240" s="58"/>
      <c r="XBQ240" s="63"/>
      <c r="XBR240" s="58"/>
      <c r="XBS240" s="63"/>
      <c r="XBT240" s="58"/>
      <c r="XBU240" s="63"/>
      <c r="XBV240" s="58"/>
      <c r="XBW240" s="63"/>
      <c r="XBX240" s="58"/>
      <c r="XBY240" s="63"/>
      <c r="XBZ240" s="58"/>
      <c r="XCA240" s="63"/>
      <c r="XCB240" s="58"/>
      <c r="XCC240" s="63"/>
      <c r="XCD240" s="58"/>
      <c r="XCE240" s="63"/>
      <c r="XCF240" s="58"/>
      <c r="XCG240" s="63"/>
      <c r="XCH240" s="58"/>
      <c r="XCI240" s="63"/>
      <c r="XCJ240" s="58"/>
      <c r="XCK240" s="63"/>
      <c r="XCL240" s="58"/>
      <c r="XCM240" s="63"/>
      <c r="XCN240" s="58"/>
      <c r="XCO240" s="63"/>
      <c r="XCP240" s="58"/>
      <c r="XCQ240" s="63"/>
      <c r="XCR240" s="58"/>
      <c r="XCS240" s="63"/>
      <c r="XCT240" s="58"/>
      <c r="XCU240" s="63"/>
      <c r="XCV240" s="58"/>
      <c r="XCW240" s="63"/>
      <c r="XCX240" s="58"/>
      <c r="XCY240" s="63"/>
      <c r="XCZ240" s="58"/>
      <c r="XDA240" s="63"/>
      <c r="XDB240" s="58"/>
      <c r="XDC240" s="63"/>
      <c r="XDD240" s="58"/>
      <c r="XDE240" s="63"/>
      <c r="XDF240" s="58"/>
      <c r="XDG240" s="63"/>
      <c r="XDH240" s="58"/>
      <c r="XDI240" s="63"/>
      <c r="XDJ240" s="58"/>
      <c r="XDK240" s="63"/>
      <c r="XDL240" s="58"/>
      <c r="XDM240" s="63"/>
      <c r="XDN240" s="58"/>
      <c r="XDO240" s="63"/>
      <c r="XDP240" s="58"/>
      <c r="XDQ240" s="63"/>
      <c r="XDR240" s="58"/>
      <c r="XDS240" s="63"/>
      <c r="XDT240" s="58"/>
      <c r="XDU240" s="63"/>
      <c r="XDV240" s="58"/>
      <c r="XDW240" s="63"/>
      <c r="XDX240" s="58"/>
      <c r="XDY240" s="63"/>
      <c r="XDZ240" s="58"/>
      <c r="XEA240" s="63"/>
      <c r="XEB240" s="58"/>
      <c r="XEC240" s="63"/>
      <c r="XED240" s="58"/>
      <c r="XEE240" s="63"/>
      <c r="XEF240" s="58"/>
      <c r="XEG240" s="63"/>
      <c r="XEH240" s="58"/>
      <c r="XEI240" s="63"/>
      <c r="XEJ240" s="58"/>
      <c r="XEK240" s="63"/>
      <c r="XEL240" s="58"/>
      <c r="XEM240" s="63"/>
      <c r="XEN240" s="58"/>
      <c r="XEO240" s="63"/>
      <c r="XEP240" s="58"/>
      <c r="XEQ240" s="63"/>
      <c r="XER240" s="58"/>
      <c r="XES240" s="63"/>
      <c r="XET240" s="58"/>
      <c r="XEU240" s="63"/>
      <c r="XEV240" s="58"/>
      <c r="XEW240" s="63"/>
      <c r="XEX240" s="58"/>
      <c r="XEY240" s="63"/>
      <c r="XEZ240" s="58"/>
      <c r="XFA240" s="63"/>
      <c r="XFB240" s="58"/>
      <c r="XFC240" s="63"/>
      <c r="XFD240" s="58"/>
    </row>
    <row r="241" spans="1:145">
      <c r="BX241" t="str">
        <f t="shared" si="219"/>
        <v/>
      </c>
      <c r="BY241" t="str">
        <f t="shared" si="220"/>
        <v/>
      </c>
      <c r="BZ241" t="str">
        <f t="shared" si="221"/>
        <v/>
      </c>
      <c r="CA241" t="str">
        <f t="shared" si="222"/>
        <v/>
      </c>
      <c r="CB241" t="str">
        <f t="shared" si="223"/>
        <v/>
      </c>
      <c r="CC241" t="str">
        <f t="shared" si="224"/>
        <v/>
      </c>
      <c r="CD241" t="str">
        <f t="shared" si="225"/>
        <v/>
      </c>
      <c r="CE241" t="str">
        <f t="shared" si="226"/>
        <v/>
      </c>
      <c r="CF241" t="str">
        <f t="shared" si="227"/>
        <v/>
      </c>
      <c r="CG241" t="str">
        <f t="shared" si="228"/>
        <v/>
      </c>
      <c r="CH241" t="str">
        <f t="shared" si="229"/>
        <v/>
      </c>
      <c r="CI241" t="str">
        <f t="shared" si="230"/>
        <v/>
      </c>
      <c r="CJ241" t="str">
        <f t="shared" si="231"/>
        <v/>
      </c>
      <c r="CK241" t="str">
        <f t="shared" si="232"/>
        <v/>
      </c>
      <c r="CL241" t="str">
        <f t="shared" si="233"/>
        <v/>
      </c>
      <c r="CM241" t="str">
        <f t="shared" si="234"/>
        <v/>
      </c>
      <c r="CN241" t="str">
        <f t="shared" si="235"/>
        <v/>
      </c>
      <c r="CO241" t="str">
        <f t="shared" si="236"/>
        <v/>
      </c>
      <c r="CP241" t="str">
        <f t="shared" si="237"/>
        <v/>
      </c>
      <c r="CQ241" t="str">
        <f t="shared" si="238"/>
        <v/>
      </c>
      <c r="CR241" t="str">
        <f t="shared" si="239"/>
        <v/>
      </c>
      <c r="CS241" t="str">
        <f t="shared" si="240"/>
        <v/>
      </c>
      <c r="CT241" t="str">
        <f t="shared" si="241"/>
        <v/>
      </c>
      <c r="CU241" t="str">
        <f t="shared" si="242"/>
        <v/>
      </c>
      <c r="CV241" t="str">
        <f t="shared" si="243"/>
        <v/>
      </c>
      <c r="CW241" t="str">
        <f t="shared" si="244"/>
        <v/>
      </c>
      <c r="CX241" t="str">
        <f t="shared" si="245"/>
        <v/>
      </c>
      <c r="CY241" t="str">
        <f t="shared" si="246"/>
        <v/>
      </c>
      <c r="CZ241" t="str">
        <f t="shared" si="247"/>
        <v/>
      </c>
      <c r="DA241" t="str">
        <f t="shared" si="248"/>
        <v/>
      </c>
      <c r="DB241" t="str">
        <f t="shared" si="249"/>
        <v/>
      </c>
      <c r="DC241" t="str">
        <f t="shared" si="250"/>
        <v/>
      </c>
      <c r="DD241" t="str">
        <f t="shared" si="251"/>
        <v/>
      </c>
      <c r="DE241" t="str">
        <f t="shared" si="252"/>
        <v/>
      </c>
      <c r="DF241" t="str">
        <f t="shared" si="253"/>
        <v/>
      </c>
      <c r="DG241" t="str">
        <f t="shared" si="254"/>
        <v/>
      </c>
      <c r="DH241" t="str">
        <f t="shared" si="255"/>
        <v/>
      </c>
      <c r="DI241" t="str">
        <f t="shared" si="256"/>
        <v/>
      </c>
      <c r="DJ241" t="str">
        <f t="shared" si="257"/>
        <v/>
      </c>
      <c r="DK241" t="str">
        <f t="shared" si="258"/>
        <v/>
      </c>
      <c r="DL241" t="str">
        <f t="shared" si="259"/>
        <v/>
      </c>
      <c r="DM241" t="str">
        <f t="shared" si="260"/>
        <v/>
      </c>
      <c r="DN241" t="str">
        <f t="shared" si="261"/>
        <v/>
      </c>
      <c r="DO241" t="str">
        <f t="shared" si="262"/>
        <v/>
      </c>
      <c r="DP241" t="str">
        <f t="shared" si="263"/>
        <v/>
      </c>
      <c r="DQ241" t="str">
        <f t="shared" si="264"/>
        <v/>
      </c>
      <c r="DR241" t="str">
        <f t="shared" si="265"/>
        <v/>
      </c>
      <c r="DS241" t="str">
        <f t="shared" si="266"/>
        <v/>
      </c>
      <c r="DT241" t="str">
        <f t="shared" si="267"/>
        <v/>
      </c>
      <c r="DU241" t="str">
        <f t="shared" si="268"/>
        <v/>
      </c>
      <c r="DV241" t="str">
        <f t="shared" si="269"/>
        <v/>
      </c>
      <c r="DW241" t="str">
        <f t="shared" si="270"/>
        <v/>
      </c>
    </row>
    <row r="242" spans="1:145" ht="16.5">
      <c r="A242" t="s">
        <v>392</v>
      </c>
      <c r="B242" t="s">
        <v>393</v>
      </c>
      <c r="D242">
        <v>2</v>
      </c>
      <c r="F242" s="64">
        <v>6</v>
      </c>
      <c r="G242">
        <f>F242*0.75</f>
        <v>4.5</v>
      </c>
      <c r="H242">
        <v>1836</v>
      </c>
      <c r="M242">
        <v>10</v>
      </c>
      <c r="BX242" t="str">
        <f t="shared" si="219"/>
        <v>|n攻击+2</v>
      </c>
      <c r="BY242" t="str">
        <f t="shared" si="220"/>
        <v/>
      </c>
      <c r="BZ242" t="str">
        <f t="shared" si="221"/>
        <v>|n护甲+6</v>
      </c>
      <c r="CA242" t="str">
        <f t="shared" si="222"/>
        <v>|n法抗+4</v>
      </c>
      <c r="CB242" t="str">
        <f t="shared" si="223"/>
        <v>|n生命值+1836</v>
      </c>
      <c r="CC242" t="str">
        <f t="shared" si="224"/>
        <v/>
      </c>
      <c r="CD242" t="str">
        <f t="shared" si="225"/>
        <v/>
      </c>
      <c r="CE242" t="str">
        <f t="shared" si="226"/>
        <v/>
      </c>
      <c r="CF242" t="str">
        <f t="shared" si="227"/>
        <v/>
      </c>
      <c r="CG242" t="str">
        <f t="shared" si="228"/>
        <v>|n闪避+10%</v>
      </c>
      <c r="CH242" t="str">
        <f t="shared" si="229"/>
        <v/>
      </c>
      <c r="CI242" t="str">
        <f t="shared" si="230"/>
        <v/>
      </c>
      <c r="CJ242" t="str">
        <f t="shared" si="231"/>
        <v/>
      </c>
      <c r="CK242" t="str">
        <f t="shared" si="232"/>
        <v/>
      </c>
      <c r="CL242" t="str">
        <f t="shared" si="233"/>
        <v/>
      </c>
      <c r="CM242" t="str">
        <f t="shared" si="234"/>
        <v/>
      </c>
      <c r="CN242" t="str">
        <f t="shared" si="235"/>
        <v/>
      </c>
      <c r="CO242" t="str">
        <f t="shared" si="236"/>
        <v/>
      </c>
      <c r="CP242" t="str">
        <f t="shared" si="237"/>
        <v/>
      </c>
      <c r="CQ242" t="str">
        <f t="shared" si="238"/>
        <v/>
      </c>
      <c r="CR242" t="str">
        <f t="shared" si="239"/>
        <v/>
      </c>
      <c r="CS242" t="str">
        <f t="shared" si="240"/>
        <v/>
      </c>
      <c r="CT242" t="str">
        <f t="shared" si="241"/>
        <v/>
      </c>
      <c r="CU242" t="str">
        <f t="shared" si="242"/>
        <v/>
      </c>
      <c r="CV242" t="str">
        <f t="shared" si="243"/>
        <v/>
      </c>
      <c r="CW242" t="str">
        <f t="shared" si="244"/>
        <v/>
      </c>
      <c r="CX242" t="str">
        <f t="shared" si="245"/>
        <v/>
      </c>
      <c r="CY242" t="str">
        <f t="shared" si="246"/>
        <v/>
      </c>
      <c r="CZ242" t="str">
        <f t="shared" si="247"/>
        <v/>
      </c>
      <c r="DA242" t="str">
        <f t="shared" si="248"/>
        <v/>
      </c>
      <c r="DB242" t="str">
        <f t="shared" si="249"/>
        <v/>
      </c>
      <c r="DC242" t="str">
        <f t="shared" si="250"/>
        <v/>
      </c>
      <c r="DD242" t="str">
        <f t="shared" si="251"/>
        <v/>
      </c>
      <c r="DE242" t="str">
        <f t="shared" si="252"/>
        <v/>
      </c>
      <c r="DF242" t="str">
        <f t="shared" si="253"/>
        <v/>
      </c>
      <c r="DG242" t="str">
        <f t="shared" si="254"/>
        <v/>
      </c>
      <c r="DH242" t="str">
        <f t="shared" si="255"/>
        <v/>
      </c>
      <c r="DI242" t="str">
        <f t="shared" si="256"/>
        <v/>
      </c>
      <c r="DJ242" t="str">
        <f t="shared" si="257"/>
        <v/>
      </c>
      <c r="DK242" t="str">
        <f t="shared" si="258"/>
        <v/>
      </c>
      <c r="DL242" t="str">
        <f t="shared" si="259"/>
        <v/>
      </c>
      <c r="DM242" t="str">
        <f t="shared" si="260"/>
        <v/>
      </c>
      <c r="DN242" t="str">
        <f t="shared" si="261"/>
        <v/>
      </c>
      <c r="DO242" t="str">
        <f t="shared" si="262"/>
        <v/>
      </c>
      <c r="DP242" t="str">
        <f t="shared" si="263"/>
        <v/>
      </c>
      <c r="DQ242" t="str">
        <f t="shared" si="264"/>
        <v/>
      </c>
      <c r="DR242" t="str">
        <f t="shared" si="265"/>
        <v/>
      </c>
      <c r="DS242" t="str">
        <f t="shared" si="266"/>
        <v/>
      </c>
      <c r="DT242" t="str">
        <f t="shared" si="267"/>
        <v/>
      </c>
      <c r="DU242" t="str">
        <f t="shared" si="268"/>
        <v/>
      </c>
      <c r="DV242" t="str">
        <f t="shared" si="269"/>
        <v/>
      </c>
      <c r="DW242" t="str">
        <f t="shared" si="270"/>
        <v/>
      </c>
    </row>
    <row r="243" spans="1:145" ht="16.5">
      <c r="A243" t="s">
        <v>394</v>
      </c>
      <c r="B243" t="s">
        <v>395</v>
      </c>
      <c r="D243">
        <v>10</v>
      </c>
      <c r="F243" s="64">
        <v>6</v>
      </c>
      <c r="G243">
        <f t="shared" ref="G243:G253" si="415">F243*0.75</f>
        <v>4.5</v>
      </c>
      <c r="H243">
        <v>3672</v>
      </c>
      <c r="M243">
        <v>10</v>
      </c>
      <c r="BX243" t="str">
        <f t="shared" si="219"/>
        <v>|n攻击+10</v>
      </c>
      <c r="BY243" t="str">
        <f t="shared" si="220"/>
        <v/>
      </c>
      <c r="BZ243" t="str">
        <f t="shared" si="221"/>
        <v>|n护甲+6</v>
      </c>
      <c r="CA243" t="str">
        <f t="shared" si="222"/>
        <v>|n法抗+4</v>
      </c>
      <c r="CB243" t="str">
        <f t="shared" si="223"/>
        <v>|n生命值+3672</v>
      </c>
      <c r="CC243" t="str">
        <f t="shared" si="224"/>
        <v/>
      </c>
      <c r="CD243" t="str">
        <f t="shared" si="225"/>
        <v/>
      </c>
      <c r="CE243" t="str">
        <f t="shared" si="226"/>
        <v/>
      </c>
      <c r="CF243" t="str">
        <f t="shared" si="227"/>
        <v/>
      </c>
      <c r="CG243" t="str">
        <f t="shared" si="228"/>
        <v>|n闪避+10%</v>
      </c>
      <c r="CH243" t="str">
        <f t="shared" si="229"/>
        <v/>
      </c>
      <c r="CI243" t="str">
        <f t="shared" si="230"/>
        <v/>
      </c>
      <c r="CJ243" t="str">
        <f t="shared" si="231"/>
        <v/>
      </c>
      <c r="CK243" t="str">
        <f t="shared" si="232"/>
        <v/>
      </c>
      <c r="CL243" t="str">
        <f t="shared" si="233"/>
        <v/>
      </c>
      <c r="CM243" t="str">
        <f t="shared" si="234"/>
        <v/>
      </c>
      <c r="CN243" t="str">
        <f t="shared" si="235"/>
        <v/>
      </c>
      <c r="CO243" t="str">
        <f t="shared" si="236"/>
        <v/>
      </c>
      <c r="CP243" t="str">
        <f t="shared" si="237"/>
        <v/>
      </c>
      <c r="CQ243" t="str">
        <f t="shared" si="238"/>
        <v/>
      </c>
      <c r="CR243" t="str">
        <f t="shared" si="239"/>
        <v/>
      </c>
      <c r="CS243" t="str">
        <f t="shared" si="240"/>
        <v/>
      </c>
      <c r="CT243" t="str">
        <f t="shared" si="241"/>
        <v/>
      </c>
      <c r="CU243" t="str">
        <f t="shared" si="242"/>
        <v/>
      </c>
      <c r="CV243" t="str">
        <f t="shared" si="243"/>
        <v/>
      </c>
      <c r="CW243" t="str">
        <f t="shared" si="244"/>
        <v/>
      </c>
      <c r="CX243" t="str">
        <f t="shared" si="245"/>
        <v/>
      </c>
      <c r="CY243" t="str">
        <f t="shared" si="246"/>
        <v/>
      </c>
      <c r="CZ243" t="str">
        <f t="shared" si="247"/>
        <v/>
      </c>
      <c r="DA243" t="str">
        <f t="shared" si="248"/>
        <v/>
      </c>
      <c r="DB243" t="str">
        <f t="shared" si="249"/>
        <v/>
      </c>
      <c r="DC243" t="str">
        <f t="shared" si="250"/>
        <v/>
      </c>
      <c r="DD243" t="str">
        <f t="shared" si="251"/>
        <v/>
      </c>
      <c r="DE243" t="str">
        <f t="shared" si="252"/>
        <v/>
      </c>
      <c r="DF243" t="str">
        <f t="shared" si="253"/>
        <v/>
      </c>
      <c r="DG243" t="str">
        <f t="shared" si="254"/>
        <v/>
      </c>
      <c r="DH243" t="str">
        <f t="shared" si="255"/>
        <v/>
      </c>
      <c r="DI243" t="str">
        <f t="shared" si="256"/>
        <v/>
      </c>
      <c r="DJ243" t="str">
        <f t="shared" si="257"/>
        <v/>
      </c>
      <c r="DK243" t="str">
        <f t="shared" si="258"/>
        <v/>
      </c>
      <c r="DL243" t="str">
        <f t="shared" si="259"/>
        <v/>
      </c>
      <c r="DM243" t="str">
        <f t="shared" si="260"/>
        <v/>
      </c>
      <c r="DN243" t="str">
        <f t="shared" si="261"/>
        <v/>
      </c>
      <c r="DO243" t="str">
        <f t="shared" si="262"/>
        <v/>
      </c>
      <c r="DP243" t="str">
        <f t="shared" si="263"/>
        <v/>
      </c>
      <c r="DQ243" t="str">
        <f t="shared" si="264"/>
        <v/>
      </c>
      <c r="DR243" t="str">
        <f t="shared" si="265"/>
        <v/>
      </c>
      <c r="DS243" t="str">
        <f t="shared" si="266"/>
        <v/>
      </c>
      <c r="DT243" t="str">
        <f t="shared" si="267"/>
        <v/>
      </c>
      <c r="DU243" t="str">
        <f t="shared" si="268"/>
        <v/>
      </c>
      <c r="DV243" t="str">
        <f t="shared" si="269"/>
        <v/>
      </c>
      <c r="DW243" t="str">
        <f t="shared" si="270"/>
        <v/>
      </c>
    </row>
    <row r="244" spans="1:145" ht="16.5">
      <c r="A244" t="s">
        <v>396</v>
      </c>
      <c r="B244" t="s">
        <v>393</v>
      </c>
      <c r="D244">
        <v>20</v>
      </c>
      <c r="F244" s="64">
        <v>12</v>
      </c>
      <c r="G244">
        <f t="shared" si="415"/>
        <v>9</v>
      </c>
      <c r="H244">
        <v>5508</v>
      </c>
      <c r="M244">
        <v>10</v>
      </c>
      <c r="BX244" t="str">
        <f t="shared" si="219"/>
        <v>|n攻击+20</v>
      </c>
      <c r="BY244" t="str">
        <f t="shared" si="220"/>
        <v/>
      </c>
      <c r="BZ244" t="str">
        <f t="shared" si="221"/>
        <v>|n护甲+12</v>
      </c>
      <c r="CA244" t="str">
        <f t="shared" si="222"/>
        <v>|n法抗+9</v>
      </c>
      <c r="CB244" t="str">
        <f t="shared" si="223"/>
        <v>|n生命值+5508</v>
      </c>
      <c r="CC244" t="str">
        <f t="shared" si="224"/>
        <v/>
      </c>
      <c r="CD244" t="str">
        <f t="shared" si="225"/>
        <v/>
      </c>
      <c r="CE244" t="str">
        <f t="shared" si="226"/>
        <v/>
      </c>
      <c r="CF244" t="str">
        <f t="shared" si="227"/>
        <v/>
      </c>
      <c r="CG244" t="str">
        <f t="shared" si="228"/>
        <v>|n闪避+10%</v>
      </c>
      <c r="CH244" t="str">
        <f t="shared" si="229"/>
        <v/>
      </c>
      <c r="CI244" t="str">
        <f t="shared" si="230"/>
        <v/>
      </c>
      <c r="CJ244" t="str">
        <f t="shared" si="231"/>
        <v/>
      </c>
      <c r="CK244" t="str">
        <f t="shared" si="232"/>
        <v/>
      </c>
      <c r="CL244" t="str">
        <f t="shared" si="233"/>
        <v/>
      </c>
      <c r="CM244" t="str">
        <f t="shared" si="234"/>
        <v/>
      </c>
      <c r="CN244" t="str">
        <f t="shared" si="235"/>
        <v/>
      </c>
      <c r="CO244" t="str">
        <f t="shared" si="236"/>
        <v/>
      </c>
      <c r="CP244" t="str">
        <f t="shared" si="237"/>
        <v/>
      </c>
      <c r="CQ244" t="str">
        <f t="shared" si="238"/>
        <v/>
      </c>
      <c r="CR244" t="str">
        <f t="shared" si="239"/>
        <v/>
      </c>
      <c r="CS244" t="str">
        <f t="shared" si="240"/>
        <v/>
      </c>
      <c r="CT244" t="str">
        <f t="shared" si="241"/>
        <v/>
      </c>
      <c r="CU244" t="str">
        <f t="shared" si="242"/>
        <v/>
      </c>
      <c r="CV244" t="str">
        <f t="shared" si="243"/>
        <v/>
      </c>
      <c r="CW244" t="str">
        <f t="shared" si="244"/>
        <v/>
      </c>
      <c r="CX244" t="str">
        <f t="shared" si="245"/>
        <v/>
      </c>
      <c r="CY244" t="str">
        <f t="shared" si="246"/>
        <v/>
      </c>
      <c r="CZ244" t="str">
        <f t="shared" si="247"/>
        <v/>
      </c>
      <c r="DA244" t="str">
        <f t="shared" si="248"/>
        <v/>
      </c>
      <c r="DB244" t="str">
        <f t="shared" si="249"/>
        <v/>
      </c>
      <c r="DC244" t="str">
        <f t="shared" si="250"/>
        <v/>
      </c>
      <c r="DD244" t="str">
        <f t="shared" si="251"/>
        <v/>
      </c>
      <c r="DE244" t="str">
        <f t="shared" si="252"/>
        <v/>
      </c>
      <c r="DF244" t="str">
        <f t="shared" si="253"/>
        <v/>
      </c>
      <c r="DG244" t="str">
        <f t="shared" si="254"/>
        <v/>
      </c>
      <c r="DH244" t="str">
        <f t="shared" si="255"/>
        <v/>
      </c>
      <c r="DI244" t="str">
        <f t="shared" si="256"/>
        <v/>
      </c>
      <c r="DJ244" t="str">
        <f t="shared" si="257"/>
        <v/>
      </c>
      <c r="DK244" t="str">
        <f t="shared" si="258"/>
        <v/>
      </c>
      <c r="DL244" t="str">
        <f t="shared" si="259"/>
        <v/>
      </c>
      <c r="DM244" t="str">
        <f t="shared" si="260"/>
        <v/>
      </c>
      <c r="DN244" t="str">
        <f t="shared" si="261"/>
        <v/>
      </c>
      <c r="DO244" t="str">
        <f t="shared" si="262"/>
        <v/>
      </c>
      <c r="DP244" t="str">
        <f t="shared" si="263"/>
        <v/>
      </c>
      <c r="DQ244" t="str">
        <f t="shared" si="264"/>
        <v/>
      </c>
      <c r="DR244" t="str">
        <f t="shared" si="265"/>
        <v/>
      </c>
      <c r="DS244" t="str">
        <f t="shared" si="266"/>
        <v/>
      </c>
      <c r="DT244" t="str">
        <f t="shared" si="267"/>
        <v/>
      </c>
      <c r="DU244" t="str">
        <f t="shared" si="268"/>
        <v/>
      </c>
      <c r="DV244" t="str">
        <f t="shared" si="269"/>
        <v/>
      </c>
      <c r="DW244" t="str">
        <f t="shared" si="270"/>
        <v/>
      </c>
    </row>
    <row r="245" spans="1:145" ht="16.5">
      <c r="A245" t="s">
        <v>397</v>
      </c>
      <c r="B245" t="s">
        <v>395</v>
      </c>
      <c r="D245">
        <v>44</v>
      </c>
      <c r="F245" s="64">
        <v>12</v>
      </c>
      <c r="G245">
        <f t="shared" si="415"/>
        <v>9</v>
      </c>
      <c r="H245">
        <v>11016</v>
      </c>
      <c r="M245">
        <v>10</v>
      </c>
      <c r="BX245" t="str">
        <f t="shared" si="219"/>
        <v>|n攻击+44</v>
      </c>
      <c r="BY245" t="str">
        <f t="shared" si="220"/>
        <v/>
      </c>
      <c r="BZ245" t="str">
        <f t="shared" si="221"/>
        <v>|n护甲+12</v>
      </c>
      <c r="CA245" t="str">
        <f t="shared" si="222"/>
        <v>|n法抗+9</v>
      </c>
      <c r="CB245" t="str">
        <f t="shared" si="223"/>
        <v>|n生命值+11016</v>
      </c>
      <c r="CC245" t="str">
        <f t="shared" si="224"/>
        <v/>
      </c>
      <c r="CD245" t="str">
        <f t="shared" si="225"/>
        <v/>
      </c>
      <c r="CE245" t="str">
        <f t="shared" si="226"/>
        <v/>
      </c>
      <c r="CF245" t="str">
        <f t="shared" si="227"/>
        <v/>
      </c>
      <c r="CG245" t="str">
        <f t="shared" si="228"/>
        <v>|n闪避+10%</v>
      </c>
      <c r="CH245" t="str">
        <f t="shared" si="229"/>
        <v/>
      </c>
      <c r="CI245" t="str">
        <f t="shared" si="230"/>
        <v/>
      </c>
      <c r="CJ245" t="str">
        <f t="shared" si="231"/>
        <v/>
      </c>
      <c r="CK245" t="str">
        <f t="shared" si="232"/>
        <v/>
      </c>
      <c r="CL245" t="str">
        <f t="shared" si="233"/>
        <v/>
      </c>
      <c r="CM245" t="str">
        <f t="shared" si="234"/>
        <v/>
      </c>
      <c r="CN245" t="str">
        <f t="shared" si="235"/>
        <v/>
      </c>
      <c r="CO245" t="str">
        <f t="shared" si="236"/>
        <v/>
      </c>
      <c r="CP245" t="str">
        <f t="shared" si="237"/>
        <v/>
      </c>
      <c r="CQ245" t="str">
        <f t="shared" si="238"/>
        <v/>
      </c>
      <c r="CR245" t="str">
        <f t="shared" si="239"/>
        <v/>
      </c>
      <c r="CS245" t="str">
        <f t="shared" si="240"/>
        <v/>
      </c>
      <c r="CT245" t="str">
        <f t="shared" si="241"/>
        <v/>
      </c>
      <c r="CU245" t="str">
        <f t="shared" si="242"/>
        <v/>
      </c>
      <c r="CV245" t="str">
        <f t="shared" si="243"/>
        <v/>
      </c>
      <c r="CW245" t="str">
        <f t="shared" si="244"/>
        <v/>
      </c>
      <c r="CX245" t="str">
        <f t="shared" si="245"/>
        <v/>
      </c>
      <c r="CY245" t="str">
        <f t="shared" si="246"/>
        <v/>
      </c>
      <c r="CZ245" t="str">
        <f t="shared" si="247"/>
        <v/>
      </c>
      <c r="DA245" t="str">
        <f t="shared" si="248"/>
        <v/>
      </c>
      <c r="DB245" t="str">
        <f t="shared" si="249"/>
        <v/>
      </c>
      <c r="DC245" t="str">
        <f t="shared" si="250"/>
        <v/>
      </c>
      <c r="DD245" t="str">
        <f t="shared" si="251"/>
        <v/>
      </c>
      <c r="DE245" t="str">
        <f t="shared" si="252"/>
        <v/>
      </c>
      <c r="DF245" t="str">
        <f t="shared" si="253"/>
        <v/>
      </c>
      <c r="DG245" t="str">
        <f t="shared" si="254"/>
        <v/>
      </c>
      <c r="DH245" t="str">
        <f t="shared" si="255"/>
        <v/>
      </c>
      <c r="DI245" t="str">
        <f t="shared" si="256"/>
        <v/>
      </c>
      <c r="DJ245" t="str">
        <f t="shared" si="257"/>
        <v/>
      </c>
      <c r="DK245" t="str">
        <f t="shared" si="258"/>
        <v/>
      </c>
      <c r="DL245" t="str">
        <f t="shared" si="259"/>
        <v/>
      </c>
      <c r="DM245" t="str">
        <f t="shared" si="260"/>
        <v/>
      </c>
      <c r="DN245" t="str">
        <f t="shared" si="261"/>
        <v/>
      </c>
      <c r="DO245" t="str">
        <f t="shared" si="262"/>
        <v/>
      </c>
      <c r="DP245" t="str">
        <f t="shared" si="263"/>
        <v/>
      </c>
      <c r="DQ245" t="str">
        <f t="shared" si="264"/>
        <v/>
      </c>
      <c r="DR245" t="str">
        <f t="shared" si="265"/>
        <v/>
      </c>
      <c r="DS245" t="str">
        <f t="shared" si="266"/>
        <v/>
      </c>
      <c r="DT245" t="str">
        <f t="shared" si="267"/>
        <v/>
      </c>
      <c r="DU245" t="str">
        <f t="shared" si="268"/>
        <v/>
      </c>
      <c r="DV245" t="str">
        <f t="shared" si="269"/>
        <v/>
      </c>
      <c r="DW245" t="str">
        <f t="shared" si="270"/>
        <v/>
      </c>
    </row>
    <row r="246" spans="1:145" ht="16.5">
      <c r="A246" t="s">
        <v>398</v>
      </c>
      <c r="B246" t="s">
        <v>399</v>
      </c>
      <c r="D246">
        <v>68</v>
      </c>
      <c r="F246" s="64">
        <v>12</v>
      </c>
      <c r="G246">
        <f t="shared" si="415"/>
        <v>9</v>
      </c>
      <c r="H246">
        <v>16524</v>
      </c>
      <c r="M246">
        <v>10</v>
      </c>
      <c r="BX246" t="str">
        <f t="shared" si="219"/>
        <v>|n攻击+68</v>
      </c>
      <c r="BY246" t="str">
        <f t="shared" si="220"/>
        <v/>
      </c>
      <c r="BZ246" t="str">
        <f t="shared" si="221"/>
        <v>|n护甲+12</v>
      </c>
      <c r="CA246" t="str">
        <f t="shared" si="222"/>
        <v>|n法抗+9</v>
      </c>
      <c r="CB246" t="str">
        <f t="shared" si="223"/>
        <v>|n生命值+16524</v>
      </c>
      <c r="CC246" t="str">
        <f t="shared" si="224"/>
        <v/>
      </c>
      <c r="CD246" t="str">
        <f t="shared" si="225"/>
        <v/>
      </c>
      <c r="CE246" t="str">
        <f t="shared" si="226"/>
        <v/>
      </c>
      <c r="CF246" t="str">
        <f t="shared" si="227"/>
        <v/>
      </c>
      <c r="CG246" t="str">
        <f t="shared" si="228"/>
        <v>|n闪避+10%</v>
      </c>
      <c r="CH246" t="str">
        <f t="shared" si="229"/>
        <v/>
      </c>
      <c r="CI246" t="str">
        <f t="shared" si="230"/>
        <v/>
      </c>
      <c r="CJ246" t="str">
        <f t="shared" si="231"/>
        <v/>
      </c>
      <c r="CK246" t="str">
        <f t="shared" si="232"/>
        <v/>
      </c>
      <c r="CL246" t="str">
        <f t="shared" si="233"/>
        <v/>
      </c>
      <c r="CM246" t="str">
        <f t="shared" si="234"/>
        <v/>
      </c>
      <c r="CN246" t="str">
        <f t="shared" si="235"/>
        <v/>
      </c>
      <c r="CO246" t="str">
        <f t="shared" si="236"/>
        <v/>
      </c>
      <c r="CP246" t="str">
        <f t="shared" si="237"/>
        <v/>
      </c>
      <c r="CQ246" t="str">
        <f t="shared" si="238"/>
        <v/>
      </c>
      <c r="CR246" t="str">
        <f t="shared" si="239"/>
        <v/>
      </c>
      <c r="CS246" t="str">
        <f t="shared" si="240"/>
        <v/>
      </c>
      <c r="CT246" t="str">
        <f t="shared" si="241"/>
        <v/>
      </c>
      <c r="CU246" t="str">
        <f t="shared" si="242"/>
        <v/>
      </c>
      <c r="CV246" t="str">
        <f t="shared" si="243"/>
        <v/>
      </c>
      <c r="CW246" t="str">
        <f t="shared" si="244"/>
        <v/>
      </c>
      <c r="CX246" t="str">
        <f t="shared" si="245"/>
        <v/>
      </c>
      <c r="CY246" t="str">
        <f t="shared" si="246"/>
        <v/>
      </c>
      <c r="CZ246" t="str">
        <f t="shared" si="247"/>
        <v/>
      </c>
      <c r="DA246" t="str">
        <f t="shared" si="248"/>
        <v/>
      </c>
      <c r="DB246" t="str">
        <f t="shared" si="249"/>
        <v/>
      </c>
      <c r="DC246" t="str">
        <f t="shared" si="250"/>
        <v/>
      </c>
      <c r="DD246" t="str">
        <f t="shared" si="251"/>
        <v/>
      </c>
      <c r="DE246" t="str">
        <f t="shared" si="252"/>
        <v/>
      </c>
      <c r="DF246" t="str">
        <f t="shared" si="253"/>
        <v/>
      </c>
      <c r="DG246" t="str">
        <f t="shared" si="254"/>
        <v/>
      </c>
      <c r="DH246" t="str">
        <f t="shared" si="255"/>
        <v/>
      </c>
      <c r="DI246" t="str">
        <f t="shared" si="256"/>
        <v/>
      </c>
      <c r="DJ246" t="str">
        <f t="shared" si="257"/>
        <v/>
      </c>
      <c r="DK246" t="str">
        <f t="shared" si="258"/>
        <v/>
      </c>
      <c r="DL246" t="str">
        <f t="shared" si="259"/>
        <v/>
      </c>
      <c r="DM246" t="str">
        <f t="shared" si="260"/>
        <v/>
      </c>
      <c r="DN246" t="str">
        <f t="shared" si="261"/>
        <v/>
      </c>
      <c r="DO246" t="str">
        <f t="shared" si="262"/>
        <v/>
      </c>
      <c r="DP246" t="str">
        <f t="shared" si="263"/>
        <v/>
      </c>
      <c r="DQ246" t="str">
        <f t="shared" si="264"/>
        <v/>
      </c>
      <c r="DR246" t="str">
        <f t="shared" si="265"/>
        <v/>
      </c>
      <c r="DS246" t="str">
        <f t="shared" si="266"/>
        <v/>
      </c>
      <c r="DT246" t="str">
        <f t="shared" si="267"/>
        <v/>
      </c>
      <c r="DU246" t="str">
        <f t="shared" si="268"/>
        <v/>
      </c>
      <c r="DV246" t="str">
        <f t="shared" si="269"/>
        <v/>
      </c>
      <c r="DW246" t="str">
        <f t="shared" si="270"/>
        <v/>
      </c>
    </row>
    <row r="247" spans="1:145" ht="16.5">
      <c r="A247" t="s">
        <v>400</v>
      </c>
      <c r="B247" t="s">
        <v>401</v>
      </c>
      <c r="D247">
        <v>92</v>
      </c>
      <c r="F247" s="64">
        <v>18</v>
      </c>
      <c r="G247">
        <f t="shared" si="415"/>
        <v>13.5</v>
      </c>
      <c r="H247">
        <v>22032</v>
      </c>
      <c r="M247">
        <v>10</v>
      </c>
      <c r="BX247" t="str">
        <f t="shared" si="219"/>
        <v>|n攻击+92</v>
      </c>
      <c r="BY247" t="str">
        <f t="shared" si="220"/>
        <v/>
      </c>
      <c r="BZ247" t="str">
        <f t="shared" si="221"/>
        <v>|n护甲+18</v>
      </c>
      <c r="CA247" t="str">
        <f t="shared" si="222"/>
        <v>|n法抗+13</v>
      </c>
      <c r="CB247" t="str">
        <f t="shared" si="223"/>
        <v>|n生命值+22032</v>
      </c>
      <c r="CC247" t="str">
        <f t="shared" si="224"/>
        <v/>
      </c>
      <c r="CD247" t="str">
        <f t="shared" si="225"/>
        <v/>
      </c>
      <c r="CE247" t="str">
        <f t="shared" si="226"/>
        <v/>
      </c>
      <c r="CF247" t="str">
        <f t="shared" si="227"/>
        <v/>
      </c>
      <c r="CG247" t="str">
        <f t="shared" si="228"/>
        <v>|n闪避+10%</v>
      </c>
      <c r="CH247" t="str">
        <f t="shared" si="229"/>
        <v/>
      </c>
      <c r="CI247" t="str">
        <f t="shared" si="230"/>
        <v/>
      </c>
      <c r="CJ247" t="str">
        <f t="shared" si="231"/>
        <v/>
      </c>
      <c r="CK247" t="str">
        <f t="shared" si="232"/>
        <v/>
      </c>
      <c r="CL247" t="str">
        <f t="shared" si="233"/>
        <v/>
      </c>
      <c r="CM247" t="str">
        <f t="shared" si="234"/>
        <v/>
      </c>
      <c r="CN247" t="str">
        <f t="shared" si="235"/>
        <v/>
      </c>
      <c r="CO247" t="str">
        <f t="shared" si="236"/>
        <v/>
      </c>
      <c r="CP247" t="str">
        <f t="shared" si="237"/>
        <v/>
      </c>
      <c r="CQ247" t="str">
        <f t="shared" si="238"/>
        <v/>
      </c>
      <c r="CR247" t="str">
        <f t="shared" si="239"/>
        <v/>
      </c>
      <c r="CS247" t="str">
        <f t="shared" si="240"/>
        <v/>
      </c>
      <c r="CT247" t="str">
        <f t="shared" si="241"/>
        <v/>
      </c>
      <c r="CU247" t="str">
        <f t="shared" si="242"/>
        <v/>
      </c>
      <c r="CV247" t="str">
        <f t="shared" si="243"/>
        <v/>
      </c>
      <c r="CW247" t="str">
        <f t="shared" si="244"/>
        <v/>
      </c>
      <c r="CX247" t="str">
        <f t="shared" si="245"/>
        <v/>
      </c>
      <c r="CY247" t="str">
        <f t="shared" si="246"/>
        <v/>
      </c>
      <c r="CZ247" t="str">
        <f t="shared" si="247"/>
        <v/>
      </c>
      <c r="DA247" t="str">
        <f t="shared" si="248"/>
        <v/>
      </c>
      <c r="DB247" t="str">
        <f t="shared" si="249"/>
        <v/>
      </c>
      <c r="DC247" t="str">
        <f t="shared" si="250"/>
        <v/>
      </c>
      <c r="DD247" t="str">
        <f t="shared" si="251"/>
        <v/>
      </c>
      <c r="DE247" t="str">
        <f t="shared" si="252"/>
        <v/>
      </c>
      <c r="DF247" t="str">
        <f t="shared" si="253"/>
        <v/>
      </c>
      <c r="DG247" t="str">
        <f t="shared" si="254"/>
        <v/>
      </c>
      <c r="DH247" t="str">
        <f t="shared" si="255"/>
        <v/>
      </c>
      <c r="DI247" t="str">
        <f t="shared" si="256"/>
        <v/>
      </c>
      <c r="DJ247" t="str">
        <f t="shared" si="257"/>
        <v/>
      </c>
      <c r="DK247" t="str">
        <f t="shared" si="258"/>
        <v/>
      </c>
      <c r="DL247" t="str">
        <f t="shared" si="259"/>
        <v/>
      </c>
      <c r="DM247" t="str">
        <f t="shared" si="260"/>
        <v/>
      </c>
      <c r="DN247" t="str">
        <f t="shared" si="261"/>
        <v/>
      </c>
      <c r="DO247" t="str">
        <f t="shared" si="262"/>
        <v/>
      </c>
      <c r="DP247" t="str">
        <f t="shared" si="263"/>
        <v/>
      </c>
      <c r="DQ247" t="str">
        <f t="shared" si="264"/>
        <v/>
      </c>
      <c r="DR247" t="str">
        <f t="shared" si="265"/>
        <v/>
      </c>
      <c r="DS247" t="str">
        <f t="shared" si="266"/>
        <v/>
      </c>
      <c r="DT247" t="str">
        <f t="shared" si="267"/>
        <v/>
      </c>
      <c r="DU247" t="str">
        <f t="shared" si="268"/>
        <v/>
      </c>
      <c r="DV247" t="str">
        <f t="shared" si="269"/>
        <v/>
      </c>
      <c r="DW247" t="str">
        <f t="shared" si="270"/>
        <v/>
      </c>
    </row>
    <row r="248" spans="1:145" ht="16.5">
      <c r="A248" t="s">
        <v>402</v>
      </c>
      <c r="B248" t="s">
        <v>399</v>
      </c>
      <c r="D248">
        <v>116</v>
      </c>
      <c r="F248" s="64">
        <v>18</v>
      </c>
      <c r="G248">
        <f t="shared" si="415"/>
        <v>13.5</v>
      </c>
      <c r="H248">
        <v>36720</v>
      </c>
      <c r="M248">
        <v>10</v>
      </c>
      <c r="BX248" t="str">
        <f t="shared" si="219"/>
        <v>|n攻击+116</v>
      </c>
      <c r="BY248" t="str">
        <f t="shared" si="220"/>
        <v/>
      </c>
      <c r="BZ248" t="str">
        <f t="shared" si="221"/>
        <v>|n护甲+18</v>
      </c>
      <c r="CA248" t="str">
        <f t="shared" si="222"/>
        <v>|n法抗+13</v>
      </c>
      <c r="CB248" t="str">
        <f t="shared" si="223"/>
        <v>|n生命值+36720</v>
      </c>
      <c r="CC248" t="str">
        <f t="shared" si="224"/>
        <v/>
      </c>
      <c r="CD248" t="str">
        <f t="shared" si="225"/>
        <v/>
      </c>
      <c r="CE248" t="str">
        <f t="shared" si="226"/>
        <v/>
      </c>
      <c r="CF248" t="str">
        <f t="shared" si="227"/>
        <v/>
      </c>
      <c r="CG248" t="str">
        <f t="shared" si="228"/>
        <v>|n闪避+10%</v>
      </c>
      <c r="CH248" t="str">
        <f t="shared" si="229"/>
        <v/>
      </c>
      <c r="CI248" t="str">
        <f t="shared" si="230"/>
        <v/>
      </c>
      <c r="CJ248" t="str">
        <f t="shared" si="231"/>
        <v/>
      </c>
      <c r="CK248" t="str">
        <f t="shared" si="232"/>
        <v/>
      </c>
      <c r="CL248" t="str">
        <f t="shared" si="233"/>
        <v/>
      </c>
      <c r="CM248" t="str">
        <f t="shared" si="234"/>
        <v/>
      </c>
      <c r="CN248" t="str">
        <f t="shared" si="235"/>
        <v/>
      </c>
      <c r="CO248" t="str">
        <f t="shared" si="236"/>
        <v/>
      </c>
      <c r="CP248" t="str">
        <f t="shared" si="237"/>
        <v/>
      </c>
      <c r="CQ248" t="str">
        <f t="shared" si="238"/>
        <v/>
      </c>
      <c r="CR248" t="str">
        <f t="shared" si="239"/>
        <v/>
      </c>
      <c r="CS248" t="str">
        <f t="shared" si="240"/>
        <v/>
      </c>
      <c r="CT248" t="str">
        <f t="shared" si="241"/>
        <v/>
      </c>
      <c r="CU248" t="str">
        <f t="shared" si="242"/>
        <v/>
      </c>
      <c r="CV248" t="str">
        <f t="shared" si="243"/>
        <v/>
      </c>
      <c r="CW248" t="str">
        <f t="shared" si="244"/>
        <v/>
      </c>
      <c r="CX248" t="str">
        <f t="shared" si="245"/>
        <v/>
      </c>
      <c r="CY248" t="str">
        <f t="shared" si="246"/>
        <v/>
      </c>
      <c r="CZ248" t="str">
        <f t="shared" si="247"/>
        <v/>
      </c>
      <c r="DA248" t="str">
        <f t="shared" si="248"/>
        <v/>
      </c>
      <c r="DB248" t="str">
        <f t="shared" si="249"/>
        <v/>
      </c>
      <c r="DC248" t="str">
        <f t="shared" si="250"/>
        <v/>
      </c>
      <c r="DD248" t="str">
        <f t="shared" si="251"/>
        <v/>
      </c>
      <c r="DE248" t="str">
        <f t="shared" si="252"/>
        <v/>
      </c>
      <c r="DF248" t="str">
        <f t="shared" si="253"/>
        <v/>
      </c>
      <c r="DG248" t="str">
        <f t="shared" si="254"/>
        <v/>
      </c>
      <c r="DH248" t="str">
        <f t="shared" si="255"/>
        <v/>
      </c>
      <c r="DI248" t="str">
        <f t="shared" si="256"/>
        <v/>
      </c>
      <c r="DJ248" t="str">
        <f t="shared" si="257"/>
        <v/>
      </c>
      <c r="DK248" t="str">
        <f t="shared" si="258"/>
        <v/>
      </c>
      <c r="DL248" t="str">
        <f t="shared" si="259"/>
        <v/>
      </c>
      <c r="DM248" t="str">
        <f t="shared" si="260"/>
        <v/>
      </c>
      <c r="DN248" t="str">
        <f t="shared" si="261"/>
        <v/>
      </c>
      <c r="DO248" t="str">
        <f t="shared" si="262"/>
        <v/>
      </c>
      <c r="DP248" t="str">
        <f t="shared" si="263"/>
        <v/>
      </c>
      <c r="DQ248" t="str">
        <f t="shared" si="264"/>
        <v/>
      </c>
      <c r="DR248" t="str">
        <f t="shared" si="265"/>
        <v/>
      </c>
      <c r="DS248" t="str">
        <f t="shared" si="266"/>
        <v/>
      </c>
      <c r="DT248" t="str">
        <f t="shared" si="267"/>
        <v/>
      </c>
      <c r="DU248" t="str">
        <f t="shared" si="268"/>
        <v/>
      </c>
      <c r="DV248" t="str">
        <f t="shared" si="269"/>
        <v/>
      </c>
      <c r="DW248" t="str">
        <f t="shared" si="270"/>
        <v/>
      </c>
    </row>
    <row r="249" spans="1:145" ht="16.5">
      <c r="A249" t="s">
        <v>403</v>
      </c>
      <c r="B249" t="s">
        <v>401</v>
      </c>
      <c r="D249">
        <v>236</v>
      </c>
      <c r="F249" s="64">
        <v>18</v>
      </c>
      <c r="G249">
        <f t="shared" si="415"/>
        <v>13.5</v>
      </c>
      <c r="H249">
        <v>51408</v>
      </c>
      <c r="M249">
        <v>10</v>
      </c>
      <c r="BX249" t="str">
        <f t="shared" si="219"/>
        <v>|n攻击+236</v>
      </c>
      <c r="BY249" t="str">
        <f t="shared" si="220"/>
        <v/>
      </c>
      <c r="BZ249" t="str">
        <f t="shared" si="221"/>
        <v>|n护甲+18</v>
      </c>
      <c r="CA249" t="str">
        <f t="shared" si="222"/>
        <v>|n法抗+13</v>
      </c>
      <c r="CB249" t="str">
        <f t="shared" si="223"/>
        <v>|n生命值+51408</v>
      </c>
      <c r="CC249" t="str">
        <f t="shared" si="224"/>
        <v/>
      </c>
      <c r="CD249" t="str">
        <f t="shared" si="225"/>
        <v/>
      </c>
      <c r="CE249" t="str">
        <f t="shared" si="226"/>
        <v/>
      </c>
      <c r="CF249" t="str">
        <f t="shared" si="227"/>
        <v/>
      </c>
      <c r="CG249" t="str">
        <f t="shared" si="228"/>
        <v>|n闪避+10%</v>
      </c>
      <c r="CH249" t="str">
        <f t="shared" si="229"/>
        <v/>
      </c>
      <c r="CI249" t="str">
        <f t="shared" si="230"/>
        <v/>
      </c>
      <c r="CJ249" t="str">
        <f t="shared" si="231"/>
        <v/>
      </c>
      <c r="CK249" t="str">
        <f t="shared" si="232"/>
        <v/>
      </c>
      <c r="CL249" t="str">
        <f t="shared" si="233"/>
        <v/>
      </c>
      <c r="CM249" t="str">
        <f t="shared" si="234"/>
        <v/>
      </c>
      <c r="CN249" t="str">
        <f t="shared" si="235"/>
        <v/>
      </c>
      <c r="CO249" t="str">
        <f t="shared" si="236"/>
        <v/>
      </c>
      <c r="CP249" t="str">
        <f t="shared" si="237"/>
        <v/>
      </c>
      <c r="CQ249" t="str">
        <f t="shared" si="238"/>
        <v/>
      </c>
      <c r="CR249" t="str">
        <f t="shared" si="239"/>
        <v/>
      </c>
      <c r="CS249" t="str">
        <f t="shared" si="240"/>
        <v/>
      </c>
      <c r="CT249" t="str">
        <f t="shared" si="241"/>
        <v/>
      </c>
      <c r="CU249" t="str">
        <f t="shared" si="242"/>
        <v/>
      </c>
      <c r="CV249" t="str">
        <f t="shared" si="243"/>
        <v/>
      </c>
      <c r="CW249" t="str">
        <f t="shared" si="244"/>
        <v/>
      </c>
      <c r="CX249" t="str">
        <f t="shared" si="245"/>
        <v/>
      </c>
      <c r="CY249" t="str">
        <f t="shared" si="246"/>
        <v/>
      </c>
      <c r="CZ249" t="str">
        <f t="shared" si="247"/>
        <v/>
      </c>
      <c r="DA249" t="str">
        <f t="shared" si="248"/>
        <v/>
      </c>
      <c r="DB249" t="str">
        <f t="shared" si="249"/>
        <v/>
      </c>
      <c r="DC249" t="str">
        <f t="shared" si="250"/>
        <v/>
      </c>
      <c r="DD249" t="str">
        <f t="shared" si="251"/>
        <v/>
      </c>
      <c r="DE249" t="str">
        <f t="shared" si="252"/>
        <v/>
      </c>
      <c r="DF249" t="str">
        <f t="shared" si="253"/>
        <v/>
      </c>
      <c r="DG249" t="str">
        <f t="shared" si="254"/>
        <v/>
      </c>
      <c r="DH249" t="str">
        <f t="shared" si="255"/>
        <v/>
      </c>
      <c r="DI249" t="str">
        <f t="shared" si="256"/>
        <v/>
      </c>
      <c r="DJ249" t="str">
        <f t="shared" si="257"/>
        <v/>
      </c>
      <c r="DK249" t="str">
        <f t="shared" si="258"/>
        <v/>
      </c>
      <c r="DL249" t="str">
        <f t="shared" si="259"/>
        <v/>
      </c>
      <c r="DM249" t="str">
        <f t="shared" si="260"/>
        <v/>
      </c>
      <c r="DN249" t="str">
        <f t="shared" si="261"/>
        <v/>
      </c>
      <c r="DO249" t="str">
        <f t="shared" si="262"/>
        <v/>
      </c>
      <c r="DP249" t="str">
        <f t="shared" si="263"/>
        <v/>
      </c>
      <c r="DQ249" t="str">
        <f t="shared" si="264"/>
        <v/>
      </c>
      <c r="DR249" t="str">
        <f t="shared" si="265"/>
        <v/>
      </c>
      <c r="DS249" t="str">
        <f t="shared" si="266"/>
        <v/>
      </c>
      <c r="DT249" t="str">
        <f t="shared" si="267"/>
        <v/>
      </c>
      <c r="DU249" t="str">
        <f t="shared" si="268"/>
        <v/>
      </c>
      <c r="DV249" t="str">
        <f t="shared" si="269"/>
        <v/>
      </c>
      <c r="DW249" t="str">
        <f t="shared" si="270"/>
        <v/>
      </c>
    </row>
    <row r="250" spans="1:145" ht="16.5">
      <c r="A250" t="s">
        <v>404</v>
      </c>
      <c r="B250" t="s">
        <v>405</v>
      </c>
      <c r="D250">
        <v>356</v>
      </c>
      <c r="F250" s="64">
        <v>24</v>
      </c>
      <c r="G250">
        <f t="shared" si="415"/>
        <v>18</v>
      </c>
      <c r="H250">
        <v>66096</v>
      </c>
      <c r="M250">
        <v>10</v>
      </c>
      <c r="BW250" t="str">
        <f t="shared" ref="BW250:BW313" si="416">CONCATENATE(BX250,BY250,BZ250,CA250,CB250,CC250,CD250,CE250,CF250,CG250,CH250,CI250,CJ250,CK250,CL250,CM250,CN250,CO250,CP250,CQ250,CR250,CS250,CT250,CU250,CV250,CW250,CX250,CY250,CZ250,DA250,DB250,DC250,DD250,DE250,DF250,DG250,DH250,DI250,DJ250,DK250,DL250,DM250,DN250,DO250,DP250,DQ250,DR250,DS250,DT250,DU250,DV250,DW250,DX250,DY250,DZ250,EA250,EB250,EC250,ED250,EE250,EF250,EG250,EH250,EI250,EJ250,EK250,EL250,EM250,EN250,EO250)</f>
        <v>|n攻击+356|n护甲+24|n法抗+18|n生命值+66096|n闪避+10%</v>
      </c>
      <c r="BX250" t="str">
        <f t="shared" si="219"/>
        <v>|n攻击+356</v>
      </c>
      <c r="BY250" t="str">
        <f t="shared" si="220"/>
        <v/>
      </c>
      <c r="BZ250" t="str">
        <f t="shared" si="221"/>
        <v>|n护甲+24</v>
      </c>
      <c r="CA250" t="str">
        <f t="shared" si="222"/>
        <v>|n法抗+18</v>
      </c>
      <c r="CB250" t="str">
        <f t="shared" si="223"/>
        <v>|n生命值+66096</v>
      </c>
      <c r="CC250" t="str">
        <f t="shared" si="224"/>
        <v/>
      </c>
      <c r="CD250" t="str">
        <f t="shared" si="225"/>
        <v/>
      </c>
      <c r="CE250" t="str">
        <f t="shared" si="226"/>
        <v/>
      </c>
      <c r="CF250" t="str">
        <f t="shared" si="227"/>
        <v/>
      </c>
      <c r="CG250" t="str">
        <f t="shared" si="228"/>
        <v>|n闪避+10%</v>
      </c>
      <c r="CH250" t="str">
        <f t="shared" si="229"/>
        <v/>
      </c>
      <c r="CI250" t="str">
        <f t="shared" si="230"/>
        <v/>
      </c>
      <c r="CJ250" t="str">
        <f t="shared" si="231"/>
        <v/>
      </c>
      <c r="CK250" t="str">
        <f t="shared" si="232"/>
        <v/>
      </c>
      <c r="CL250" t="str">
        <f t="shared" si="233"/>
        <v/>
      </c>
      <c r="CM250" t="str">
        <f t="shared" si="234"/>
        <v/>
      </c>
      <c r="CN250" t="str">
        <f t="shared" si="235"/>
        <v/>
      </c>
      <c r="CO250" t="str">
        <f t="shared" si="236"/>
        <v/>
      </c>
      <c r="CP250" t="str">
        <f t="shared" si="237"/>
        <v/>
      </c>
      <c r="CQ250" t="str">
        <f t="shared" si="238"/>
        <v/>
      </c>
      <c r="CR250" t="str">
        <f t="shared" si="239"/>
        <v/>
      </c>
      <c r="CS250" t="str">
        <f t="shared" si="240"/>
        <v/>
      </c>
      <c r="CT250" t="str">
        <f t="shared" si="241"/>
        <v/>
      </c>
      <c r="CU250" t="str">
        <f t="shared" si="242"/>
        <v/>
      </c>
      <c r="CV250" t="str">
        <f t="shared" si="243"/>
        <v/>
      </c>
      <c r="CW250" t="str">
        <f t="shared" si="244"/>
        <v/>
      </c>
      <c r="CX250" t="str">
        <f t="shared" si="245"/>
        <v/>
      </c>
      <c r="CY250" t="str">
        <f t="shared" si="246"/>
        <v/>
      </c>
      <c r="CZ250" t="str">
        <f t="shared" si="247"/>
        <v/>
      </c>
      <c r="DA250" t="str">
        <f t="shared" si="248"/>
        <v/>
      </c>
      <c r="DB250" t="str">
        <f t="shared" si="249"/>
        <v/>
      </c>
      <c r="DC250" t="str">
        <f t="shared" si="250"/>
        <v/>
      </c>
      <c r="DD250" t="str">
        <f t="shared" si="251"/>
        <v/>
      </c>
      <c r="DE250" t="str">
        <f t="shared" si="252"/>
        <v/>
      </c>
      <c r="DF250" t="str">
        <f t="shared" si="253"/>
        <v/>
      </c>
      <c r="DG250" t="str">
        <f t="shared" si="254"/>
        <v/>
      </c>
      <c r="DH250" t="str">
        <f t="shared" si="255"/>
        <v/>
      </c>
      <c r="DI250" t="str">
        <f t="shared" si="256"/>
        <v/>
      </c>
      <c r="DJ250" t="str">
        <f t="shared" si="257"/>
        <v/>
      </c>
      <c r="DK250" t="str">
        <f t="shared" si="258"/>
        <v/>
      </c>
      <c r="DL250" t="str">
        <f t="shared" si="259"/>
        <v/>
      </c>
      <c r="DM250" t="str">
        <f t="shared" si="260"/>
        <v/>
      </c>
      <c r="DN250" t="str">
        <f t="shared" si="261"/>
        <v/>
      </c>
      <c r="DO250" t="str">
        <f t="shared" si="262"/>
        <v/>
      </c>
      <c r="DP250" t="str">
        <f t="shared" si="263"/>
        <v/>
      </c>
      <c r="DQ250" t="str">
        <f t="shared" si="264"/>
        <v/>
      </c>
      <c r="DR250" t="str">
        <f t="shared" si="265"/>
        <v/>
      </c>
      <c r="DS250" t="str">
        <f t="shared" si="266"/>
        <v/>
      </c>
      <c r="DT250" t="str">
        <f t="shared" si="267"/>
        <v/>
      </c>
      <c r="DU250" t="str">
        <f t="shared" si="268"/>
        <v/>
      </c>
      <c r="DV250" t="str">
        <f t="shared" si="269"/>
        <v/>
      </c>
      <c r="DW250" t="str">
        <f t="shared" si="270"/>
        <v/>
      </c>
      <c r="DX250" t="str">
        <f t="shared" ref="DX250:DZ265" si="417">IF(BD250="","","|n|cffffcc00"&amp;DX$2&amp;"：|r"&amp;BD250&amp;DX$1)</f>
        <v/>
      </c>
      <c r="DY250" t="str">
        <f t="shared" si="417"/>
        <v/>
      </c>
      <c r="DZ250" t="str">
        <f t="shared" si="417"/>
        <v/>
      </c>
      <c r="EA250" t="str">
        <f t="shared" ref="EA250:EO265" si="418">IF(BG250="","","|n|cffffcc00"&amp;EA$2&amp;"：|r"&amp;BG250&amp;EA$1)</f>
        <v/>
      </c>
      <c r="EB250" t="str">
        <f t="shared" si="418"/>
        <v/>
      </c>
      <c r="EC250" t="str">
        <f t="shared" si="418"/>
        <v/>
      </c>
      <c r="ED250" t="str">
        <f t="shared" si="418"/>
        <v/>
      </c>
      <c r="EE250" t="str">
        <f t="shared" si="418"/>
        <v/>
      </c>
      <c r="EF250" t="str">
        <f t="shared" si="418"/>
        <v/>
      </c>
      <c r="EG250" t="str">
        <f t="shared" si="418"/>
        <v/>
      </c>
      <c r="EH250" t="str">
        <f t="shared" si="418"/>
        <v/>
      </c>
      <c r="EI250" t="str">
        <f t="shared" si="418"/>
        <v/>
      </c>
      <c r="EJ250" t="str">
        <f t="shared" si="418"/>
        <v/>
      </c>
      <c r="EK250" t="str">
        <f t="shared" si="418"/>
        <v/>
      </c>
      <c r="EL250" t="str">
        <f t="shared" si="418"/>
        <v/>
      </c>
      <c r="EM250" t="str">
        <f t="shared" si="418"/>
        <v/>
      </c>
      <c r="EN250" t="str">
        <f t="shared" si="418"/>
        <v/>
      </c>
      <c r="EO250" t="str">
        <f t="shared" si="418"/>
        <v/>
      </c>
    </row>
    <row r="251" spans="1:145" ht="16.5">
      <c r="A251" t="s">
        <v>406</v>
      </c>
      <c r="B251" t="s">
        <v>407</v>
      </c>
      <c r="D251">
        <v>476</v>
      </c>
      <c r="F251" s="64">
        <v>24</v>
      </c>
      <c r="G251">
        <f t="shared" si="415"/>
        <v>18</v>
      </c>
      <c r="H251">
        <v>88128</v>
      </c>
      <c r="M251">
        <v>10</v>
      </c>
      <c r="BW251" t="str">
        <f t="shared" si="416"/>
        <v>|n攻击+476|n护甲+24|n法抗+18|n生命值+88128|n闪避+10%</v>
      </c>
      <c r="BX251" t="str">
        <f t="shared" si="219"/>
        <v>|n攻击+476</v>
      </c>
      <c r="BY251" t="str">
        <f t="shared" si="220"/>
        <v/>
      </c>
      <c r="BZ251" t="str">
        <f t="shared" si="221"/>
        <v>|n护甲+24</v>
      </c>
      <c r="CA251" t="str">
        <f t="shared" si="222"/>
        <v>|n法抗+18</v>
      </c>
      <c r="CB251" t="str">
        <f t="shared" si="223"/>
        <v>|n生命值+88128</v>
      </c>
      <c r="CC251" t="str">
        <f t="shared" si="224"/>
        <v/>
      </c>
      <c r="CD251" t="str">
        <f t="shared" si="225"/>
        <v/>
      </c>
      <c r="CE251" t="str">
        <f t="shared" si="226"/>
        <v/>
      </c>
      <c r="CF251" t="str">
        <f t="shared" si="227"/>
        <v/>
      </c>
      <c r="CG251" t="str">
        <f t="shared" si="228"/>
        <v>|n闪避+10%</v>
      </c>
      <c r="CH251" t="str">
        <f t="shared" si="229"/>
        <v/>
      </c>
      <c r="CI251" t="str">
        <f t="shared" si="230"/>
        <v/>
      </c>
      <c r="CJ251" t="str">
        <f t="shared" si="231"/>
        <v/>
      </c>
      <c r="CK251" t="str">
        <f t="shared" si="232"/>
        <v/>
      </c>
      <c r="CL251" t="str">
        <f t="shared" si="233"/>
        <v/>
      </c>
      <c r="CM251" t="str">
        <f t="shared" si="234"/>
        <v/>
      </c>
      <c r="CN251" t="str">
        <f t="shared" si="235"/>
        <v/>
      </c>
      <c r="CO251" t="str">
        <f t="shared" si="236"/>
        <v/>
      </c>
      <c r="CP251" t="str">
        <f t="shared" si="237"/>
        <v/>
      </c>
      <c r="CQ251" t="str">
        <f t="shared" si="238"/>
        <v/>
      </c>
      <c r="CR251" t="str">
        <f t="shared" si="239"/>
        <v/>
      </c>
      <c r="CS251" t="str">
        <f t="shared" si="240"/>
        <v/>
      </c>
      <c r="CT251" t="str">
        <f t="shared" si="241"/>
        <v/>
      </c>
      <c r="CU251" t="str">
        <f t="shared" si="242"/>
        <v/>
      </c>
      <c r="CV251" t="str">
        <f t="shared" si="243"/>
        <v/>
      </c>
      <c r="CW251" t="str">
        <f t="shared" si="244"/>
        <v/>
      </c>
      <c r="CX251" t="str">
        <f t="shared" si="245"/>
        <v/>
      </c>
      <c r="CY251" t="str">
        <f t="shared" si="246"/>
        <v/>
      </c>
      <c r="CZ251" t="str">
        <f t="shared" si="247"/>
        <v/>
      </c>
      <c r="DA251" t="str">
        <f t="shared" si="248"/>
        <v/>
      </c>
      <c r="DB251" t="str">
        <f t="shared" si="249"/>
        <v/>
      </c>
      <c r="DC251" t="str">
        <f t="shared" si="250"/>
        <v/>
      </c>
      <c r="DD251" t="str">
        <f t="shared" si="251"/>
        <v/>
      </c>
      <c r="DE251" t="str">
        <f t="shared" si="252"/>
        <v/>
      </c>
      <c r="DF251" t="str">
        <f t="shared" si="253"/>
        <v/>
      </c>
      <c r="DG251" t="str">
        <f t="shared" si="254"/>
        <v/>
      </c>
      <c r="DH251" t="str">
        <f t="shared" si="255"/>
        <v/>
      </c>
      <c r="DI251" t="str">
        <f t="shared" si="256"/>
        <v/>
      </c>
      <c r="DJ251" t="str">
        <f t="shared" si="257"/>
        <v/>
      </c>
      <c r="DK251" t="str">
        <f t="shared" si="258"/>
        <v/>
      </c>
      <c r="DL251" t="str">
        <f t="shared" si="259"/>
        <v/>
      </c>
      <c r="DM251" t="str">
        <f t="shared" si="260"/>
        <v/>
      </c>
      <c r="DN251" t="str">
        <f t="shared" si="261"/>
        <v/>
      </c>
      <c r="DO251" t="str">
        <f t="shared" si="262"/>
        <v/>
      </c>
      <c r="DP251" t="str">
        <f t="shared" si="263"/>
        <v/>
      </c>
      <c r="DQ251" t="str">
        <f t="shared" si="264"/>
        <v/>
      </c>
      <c r="DR251" t="str">
        <f t="shared" si="265"/>
        <v/>
      </c>
      <c r="DS251" t="str">
        <f t="shared" si="266"/>
        <v/>
      </c>
      <c r="DT251" t="str">
        <f t="shared" si="267"/>
        <v/>
      </c>
      <c r="DU251" t="str">
        <f t="shared" si="268"/>
        <v/>
      </c>
      <c r="DV251" t="str">
        <f t="shared" si="269"/>
        <v/>
      </c>
      <c r="DW251" t="str">
        <f t="shared" si="270"/>
        <v/>
      </c>
      <c r="DX251" t="str">
        <f t="shared" si="417"/>
        <v/>
      </c>
      <c r="DY251" t="str">
        <f t="shared" si="417"/>
        <v/>
      </c>
      <c r="DZ251" t="str">
        <f t="shared" si="417"/>
        <v/>
      </c>
      <c r="EA251" t="str">
        <f t="shared" si="418"/>
        <v/>
      </c>
      <c r="EB251" t="str">
        <f t="shared" si="418"/>
        <v/>
      </c>
      <c r="EC251" t="str">
        <f t="shared" si="418"/>
        <v/>
      </c>
      <c r="ED251" t="str">
        <f t="shared" si="418"/>
        <v/>
      </c>
      <c r="EE251" t="str">
        <f t="shared" si="418"/>
        <v/>
      </c>
      <c r="EF251" t="str">
        <f t="shared" si="418"/>
        <v/>
      </c>
      <c r="EG251" t="str">
        <f t="shared" si="418"/>
        <v/>
      </c>
      <c r="EH251" t="str">
        <f t="shared" si="418"/>
        <v/>
      </c>
      <c r="EI251" t="str">
        <f t="shared" si="418"/>
        <v/>
      </c>
      <c r="EJ251" t="str">
        <f t="shared" si="418"/>
        <v/>
      </c>
      <c r="EK251" t="str">
        <f t="shared" si="418"/>
        <v/>
      </c>
      <c r="EL251" t="str">
        <f t="shared" si="418"/>
        <v/>
      </c>
      <c r="EM251" t="str">
        <f t="shared" si="418"/>
        <v/>
      </c>
      <c r="EN251" t="str">
        <f t="shared" si="418"/>
        <v/>
      </c>
      <c r="EO251" t="str">
        <f t="shared" si="418"/>
        <v/>
      </c>
    </row>
    <row r="252" spans="1:145" ht="16.5">
      <c r="A252" t="s">
        <v>408</v>
      </c>
      <c r="B252" t="s">
        <v>405</v>
      </c>
      <c r="D252">
        <v>596</v>
      </c>
      <c r="F252" s="64">
        <v>24</v>
      </c>
      <c r="G252">
        <f t="shared" si="415"/>
        <v>18</v>
      </c>
      <c r="H252">
        <v>110160</v>
      </c>
      <c r="M252">
        <v>10</v>
      </c>
      <c r="BW252" t="str">
        <f t="shared" si="416"/>
        <v>|n攻击+596|n护甲+24|n法抗+18|n生命值+110160|n闪避+10%</v>
      </c>
      <c r="BX252" t="str">
        <f t="shared" si="219"/>
        <v>|n攻击+596</v>
      </c>
      <c r="BY252" t="str">
        <f t="shared" si="220"/>
        <v/>
      </c>
      <c r="BZ252" t="str">
        <f t="shared" si="221"/>
        <v>|n护甲+24</v>
      </c>
      <c r="CA252" t="str">
        <f t="shared" si="222"/>
        <v>|n法抗+18</v>
      </c>
      <c r="CB252" t="str">
        <f t="shared" si="223"/>
        <v>|n生命值+110160</v>
      </c>
      <c r="CC252" t="str">
        <f t="shared" si="224"/>
        <v/>
      </c>
      <c r="CD252" t="str">
        <f t="shared" si="225"/>
        <v/>
      </c>
      <c r="CE252" t="str">
        <f t="shared" si="226"/>
        <v/>
      </c>
      <c r="CF252" t="str">
        <f t="shared" si="227"/>
        <v/>
      </c>
      <c r="CG252" t="str">
        <f t="shared" si="228"/>
        <v>|n闪避+10%</v>
      </c>
      <c r="CH252" t="str">
        <f t="shared" si="229"/>
        <v/>
      </c>
      <c r="CI252" t="str">
        <f t="shared" si="230"/>
        <v/>
      </c>
      <c r="CJ252" t="str">
        <f t="shared" si="231"/>
        <v/>
      </c>
      <c r="CK252" t="str">
        <f t="shared" si="232"/>
        <v/>
      </c>
      <c r="CL252" t="str">
        <f t="shared" si="233"/>
        <v/>
      </c>
      <c r="CM252" t="str">
        <f t="shared" si="234"/>
        <v/>
      </c>
      <c r="CN252" t="str">
        <f t="shared" si="235"/>
        <v/>
      </c>
      <c r="CO252" t="str">
        <f t="shared" si="236"/>
        <v/>
      </c>
      <c r="CP252" t="str">
        <f t="shared" si="237"/>
        <v/>
      </c>
      <c r="CQ252" t="str">
        <f t="shared" si="238"/>
        <v/>
      </c>
      <c r="CR252" t="str">
        <f t="shared" si="239"/>
        <v/>
      </c>
      <c r="CS252" t="str">
        <f t="shared" si="240"/>
        <v/>
      </c>
      <c r="CT252" t="str">
        <f t="shared" si="241"/>
        <v/>
      </c>
      <c r="CU252" t="str">
        <f t="shared" si="242"/>
        <v/>
      </c>
      <c r="CV252" t="str">
        <f t="shared" si="243"/>
        <v/>
      </c>
      <c r="CW252" t="str">
        <f t="shared" si="244"/>
        <v/>
      </c>
      <c r="CX252" t="str">
        <f t="shared" si="245"/>
        <v/>
      </c>
      <c r="CY252" t="str">
        <f t="shared" si="246"/>
        <v/>
      </c>
      <c r="CZ252" t="str">
        <f t="shared" si="247"/>
        <v/>
      </c>
      <c r="DA252" t="str">
        <f t="shared" si="248"/>
        <v/>
      </c>
      <c r="DB252" t="str">
        <f t="shared" si="249"/>
        <v/>
      </c>
      <c r="DC252" t="str">
        <f t="shared" si="250"/>
        <v/>
      </c>
      <c r="DD252" t="str">
        <f t="shared" si="251"/>
        <v/>
      </c>
      <c r="DE252" t="str">
        <f t="shared" si="252"/>
        <v/>
      </c>
      <c r="DF252" t="str">
        <f t="shared" si="253"/>
        <v/>
      </c>
      <c r="DG252" t="str">
        <f t="shared" si="254"/>
        <v/>
      </c>
      <c r="DH252" t="str">
        <f t="shared" si="255"/>
        <v/>
      </c>
      <c r="DI252" t="str">
        <f t="shared" si="256"/>
        <v/>
      </c>
      <c r="DJ252" t="str">
        <f t="shared" si="257"/>
        <v/>
      </c>
      <c r="DK252" t="str">
        <f t="shared" si="258"/>
        <v/>
      </c>
      <c r="DL252" t="str">
        <f t="shared" si="259"/>
        <v/>
      </c>
      <c r="DM252" t="str">
        <f t="shared" si="260"/>
        <v/>
      </c>
      <c r="DN252" t="str">
        <f t="shared" si="261"/>
        <v/>
      </c>
      <c r="DO252" t="str">
        <f t="shared" si="262"/>
        <v/>
      </c>
      <c r="DP252" t="str">
        <f t="shared" si="263"/>
        <v/>
      </c>
      <c r="DQ252" t="str">
        <f t="shared" si="264"/>
        <v/>
      </c>
      <c r="DR252" t="str">
        <f t="shared" si="265"/>
        <v/>
      </c>
      <c r="DS252" t="str">
        <f t="shared" si="266"/>
        <v/>
      </c>
      <c r="DT252" t="str">
        <f t="shared" si="267"/>
        <v/>
      </c>
      <c r="DU252" t="str">
        <f t="shared" si="268"/>
        <v/>
      </c>
      <c r="DV252" t="str">
        <f t="shared" si="269"/>
        <v/>
      </c>
      <c r="DW252" t="str">
        <f t="shared" si="270"/>
        <v/>
      </c>
      <c r="DX252" t="str">
        <f t="shared" si="417"/>
        <v/>
      </c>
      <c r="DY252" t="str">
        <f t="shared" si="417"/>
        <v/>
      </c>
      <c r="DZ252" t="str">
        <f t="shared" si="417"/>
        <v/>
      </c>
      <c r="EA252" t="str">
        <f t="shared" si="418"/>
        <v/>
      </c>
      <c r="EB252" t="str">
        <f t="shared" si="418"/>
        <v/>
      </c>
      <c r="EC252" t="str">
        <f t="shared" si="418"/>
        <v/>
      </c>
      <c r="ED252" t="str">
        <f t="shared" si="418"/>
        <v/>
      </c>
      <c r="EE252" t="str">
        <f t="shared" si="418"/>
        <v/>
      </c>
      <c r="EF252" t="str">
        <f t="shared" si="418"/>
        <v/>
      </c>
      <c r="EG252" t="str">
        <f t="shared" si="418"/>
        <v/>
      </c>
      <c r="EH252" t="str">
        <f t="shared" si="418"/>
        <v/>
      </c>
      <c r="EI252" t="str">
        <f t="shared" si="418"/>
        <v/>
      </c>
      <c r="EJ252" t="str">
        <f t="shared" si="418"/>
        <v/>
      </c>
      <c r="EK252" t="str">
        <f t="shared" si="418"/>
        <v/>
      </c>
      <c r="EL252" t="str">
        <f t="shared" si="418"/>
        <v/>
      </c>
      <c r="EM252" t="str">
        <f t="shared" si="418"/>
        <v/>
      </c>
      <c r="EN252" t="str">
        <f t="shared" si="418"/>
        <v/>
      </c>
      <c r="EO252" t="str">
        <f t="shared" si="418"/>
        <v/>
      </c>
    </row>
    <row r="253" spans="1:145" ht="16.5">
      <c r="A253" t="s">
        <v>409</v>
      </c>
      <c r="B253" t="s">
        <v>407</v>
      </c>
      <c r="D253">
        <v>716</v>
      </c>
      <c r="F253" s="64">
        <v>30</v>
      </c>
      <c r="G253">
        <f t="shared" si="415"/>
        <v>22.5</v>
      </c>
      <c r="H253">
        <v>141372</v>
      </c>
      <c r="M253">
        <v>10</v>
      </c>
      <c r="BW253" t="str">
        <f t="shared" si="416"/>
        <v>|n攻击+716|n护甲+30|n法抗+22|n生命值+141372|n闪避+10%</v>
      </c>
      <c r="BX253" t="str">
        <f t="shared" si="219"/>
        <v>|n攻击+716</v>
      </c>
      <c r="BY253" t="str">
        <f t="shared" si="220"/>
        <v/>
      </c>
      <c r="BZ253" t="str">
        <f t="shared" si="221"/>
        <v>|n护甲+30</v>
      </c>
      <c r="CA253" t="str">
        <f t="shared" si="222"/>
        <v>|n法抗+22</v>
      </c>
      <c r="CB253" t="str">
        <f t="shared" si="223"/>
        <v>|n生命值+141372</v>
      </c>
      <c r="CC253" t="str">
        <f t="shared" si="224"/>
        <v/>
      </c>
      <c r="CD253" t="str">
        <f t="shared" si="225"/>
        <v/>
      </c>
      <c r="CE253" t="str">
        <f t="shared" si="226"/>
        <v/>
      </c>
      <c r="CF253" t="str">
        <f t="shared" si="227"/>
        <v/>
      </c>
      <c r="CG253" t="str">
        <f t="shared" si="228"/>
        <v>|n闪避+10%</v>
      </c>
      <c r="CH253" t="str">
        <f t="shared" si="229"/>
        <v/>
      </c>
      <c r="CI253" t="str">
        <f t="shared" si="230"/>
        <v/>
      </c>
      <c r="CJ253" t="str">
        <f t="shared" si="231"/>
        <v/>
      </c>
      <c r="CK253" t="str">
        <f t="shared" si="232"/>
        <v/>
      </c>
      <c r="CL253" t="str">
        <f t="shared" si="233"/>
        <v/>
      </c>
      <c r="CM253" t="str">
        <f t="shared" si="234"/>
        <v/>
      </c>
      <c r="CN253" t="str">
        <f t="shared" si="235"/>
        <v/>
      </c>
      <c r="CO253" t="str">
        <f t="shared" si="236"/>
        <v/>
      </c>
      <c r="CP253" t="str">
        <f t="shared" si="237"/>
        <v/>
      </c>
      <c r="CQ253" t="str">
        <f t="shared" si="238"/>
        <v/>
      </c>
      <c r="CR253" t="str">
        <f t="shared" si="239"/>
        <v/>
      </c>
      <c r="CS253" t="str">
        <f t="shared" si="240"/>
        <v/>
      </c>
      <c r="CT253" t="str">
        <f t="shared" si="241"/>
        <v/>
      </c>
      <c r="CU253" t="str">
        <f t="shared" si="242"/>
        <v/>
      </c>
      <c r="CV253" t="str">
        <f t="shared" si="243"/>
        <v/>
      </c>
      <c r="CW253" t="str">
        <f t="shared" si="244"/>
        <v/>
      </c>
      <c r="CX253" t="str">
        <f t="shared" si="245"/>
        <v/>
      </c>
      <c r="CY253" t="str">
        <f t="shared" si="246"/>
        <v/>
      </c>
      <c r="CZ253" t="str">
        <f t="shared" si="247"/>
        <v/>
      </c>
      <c r="DA253" t="str">
        <f t="shared" si="248"/>
        <v/>
      </c>
      <c r="DB253" t="str">
        <f t="shared" si="249"/>
        <v/>
      </c>
      <c r="DC253" t="str">
        <f t="shared" si="250"/>
        <v/>
      </c>
      <c r="DD253" t="str">
        <f t="shared" si="251"/>
        <v/>
      </c>
      <c r="DE253" t="str">
        <f t="shared" si="252"/>
        <v/>
      </c>
      <c r="DF253" t="str">
        <f t="shared" si="253"/>
        <v/>
      </c>
      <c r="DG253" t="str">
        <f t="shared" si="254"/>
        <v/>
      </c>
      <c r="DH253" t="str">
        <f t="shared" si="255"/>
        <v/>
      </c>
      <c r="DI253" t="str">
        <f t="shared" si="256"/>
        <v/>
      </c>
      <c r="DJ253" t="str">
        <f t="shared" si="257"/>
        <v/>
      </c>
      <c r="DK253" t="str">
        <f t="shared" si="258"/>
        <v/>
      </c>
      <c r="DL253" t="str">
        <f t="shared" si="259"/>
        <v/>
      </c>
      <c r="DM253" t="str">
        <f t="shared" si="260"/>
        <v/>
      </c>
      <c r="DN253" t="str">
        <f t="shared" si="261"/>
        <v/>
      </c>
      <c r="DO253" t="str">
        <f t="shared" si="262"/>
        <v/>
      </c>
      <c r="DP253" t="str">
        <f t="shared" si="263"/>
        <v/>
      </c>
      <c r="DQ253" t="str">
        <f t="shared" si="264"/>
        <v/>
      </c>
      <c r="DR253" t="str">
        <f t="shared" si="265"/>
        <v/>
      </c>
      <c r="DS253" t="str">
        <f t="shared" si="266"/>
        <v/>
      </c>
      <c r="DT253" t="str">
        <f t="shared" si="267"/>
        <v/>
      </c>
      <c r="DU253" t="str">
        <f t="shared" si="268"/>
        <v/>
      </c>
      <c r="DV253" t="str">
        <f t="shared" si="269"/>
        <v/>
      </c>
      <c r="DW253" t="str">
        <f t="shared" si="270"/>
        <v/>
      </c>
      <c r="DX253" t="str">
        <f t="shared" si="417"/>
        <v/>
      </c>
      <c r="DY253" t="str">
        <f t="shared" si="417"/>
        <v/>
      </c>
      <c r="DZ253" t="str">
        <f t="shared" si="417"/>
        <v/>
      </c>
      <c r="EA253" t="str">
        <f t="shared" si="418"/>
        <v/>
      </c>
      <c r="EB253" t="str">
        <f t="shared" si="418"/>
        <v/>
      </c>
      <c r="EC253" t="str">
        <f t="shared" si="418"/>
        <v/>
      </c>
      <c r="ED253" t="str">
        <f t="shared" si="418"/>
        <v/>
      </c>
      <c r="EE253" t="str">
        <f t="shared" si="418"/>
        <v/>
      </c>
      <c r="EF253" t="str">
        <f t="shared" si="418"/>
        <v/>
      </c>
      <c r="EG253" t="str">
        <f t="shared" si="418"/>
        <v/>
      </c>
      <c r="EH253" t="str">
        <f t="shared" si="418"/>
        <v/>
      </c>
      <c r="EI253" t="str">
        <f t="shared" si="418"/>
        <v/>
      </c>
      <c r="EJ253" t="str">
        <f t="shared" si="418"/>
        <v/>
      </c>
      <c r="EK253" t="str">
        <f t="shared" si="418"/>
        <v/>
      </c>
      <c r="EL253" t="str">
        <f t="shared" si="418"/>
        <v/>
      </c>
      <c r="EM253" t="str">
        <f t="shared" si="418"/>
        <v/>
      </c>
      <c r="EN253" t="str">
        <f t="shared" si="418"/>
        <v/>
      </c>
      <c r="EO253" t="str">
        <f t="shared" si="418"/>
        <v/>
      </c>
    </row>
    <row r="254" spans="1:145" ht="16.5">
      <c r="A254" t="s">
        <v>410</v>
      </c>
      <c r="B254" t="s">
        <v>411</v>
      </c>
      <c r="D254">
        <v>249</v>
      </c>
      <c r="F254" s="64">
        <v>30</v>
      </c>
      <c r="H254">
        <v>135864</v>
      </c>
      <c r="M254">
        <v>10</v>
      </c>
      <c r="BW254" t="str">
        <f t="shared" si="416"/>
        <v>|n攻击+249|n护甲+30|n生命值+135864|n闪避+10%</v>
      </c>
      <c r="BX254" t="str">
        <f t="shared" si="219"/>
        <v>|n攻击+249</v>
      </c>
      <c r="BY254" t="str">
        <f t="shared" si="220"/>
        <v/>
      </c>
      <c r="BZ254" t="str">
        <f t="shared" si="221"/>
        <v>|n护甲+30</v>
      </c>
      <c r="CA254" t="str">
        <f t="shared" si="222"/>
        <v/>
      </c>
      <c r="CB254" t="str">
        <f t="shared" si="223"/>
        <v>|n生命值+135864</v>
      </c>
      <c r="CC254" t="str">
        <f t="shared" si="224"/>
        <v/>
      </c>
      <c r="CD254" t="str">
        <f t="shared" si="225"/>
        <v/>
      </c>
      <c r="CE254" t="str">
        <f t="shared" si="226"/>
        <v/>
      </c>
      <c r="CF254" t="str">
        <f t="shared" si="227"/>
        <v/>
      </c>
      <c r="CG254" t="str">
        <f t="shared" si="228"/>
        <v>|n闪避+10%</v>
      </c>
      <c r="CH254" t="str">
        <f t="shared" si="229"/>
        <v/>
      </c>
      <c r="CI254" t="str">
        <f t="shared" si="230"/>
        <v/>
      </c>
      <c r="CJ254" t="str">
        <f t="shared" si="231"/>
        <v/>
      </c>
      <c r="CK254" t="str">
        <f t="shared" si="232"/>
        <v/>
      </c>
      <c r="CL254" t="str">
        <f t="shared" si="233"/>
        <v/>
      </c>
      <c r="CM254" t="str">
        <f t="shared" si="234"/>
        <v/>
      </c>
      <c r="CN254" t="str">
        <f t="shared" si="235"/>
        <v/>
      </c>
      <c r="CO254" t="str">
        <f t="shared" si="236"/>
        <v/>
      </c>
      <c r="CP254" t="str">
        <f t="shared" si="237"/>
        <v/>
      </c>
      <c r="CQ254" t="str">
        <f t="shared" si="238"/>
        <v/>
      </c>
      <c r="CR254" t="str">
        <f t="shared" si="239"/>
        <v/>
      </c>
      <c r="CS254" t="str">
        <f t="shared" si="240"/>
        <v/>
      </c>
      <c r="CT254" t="str">
        <f t="shared" si="241"/>
        <v/>
      </c>
      <c r="CU254" t="str">
        <f t="shared" si="242"/>
        <v/>
      </c>
      <c r="CV254" t="str">
        <f t="shared" si="243"/>
        <v/>
      </c>
      <c r="CW254" t="str">
        <f t="shared" si="244"/>
        <v/>
      </c>
      <c r="CX254" t="str">
        <f t="shared" si="245"/>
        <v/>
      </c>
      <c r="CY254" t="str">
        <f t="shared" si="246"/>
        <v/>
      </c>
      <c r="CZ254" t="str">
        <f t="shared" si="247"/>
        <v/>
      </c>
      <c r="DA254" t="str">
        <f t="shared" si="248"/>
        <v/>
      </c>
      <c r="DB254" t="str">
        <f t="shared" si="249"/>
        <v/>
      </c>
      <c r="DC254" t="str">
        <f t="shared" si="250"/>
        <v/>
      </c>
      <c r="DD254" t="str">
        <f t="shared" si="251"/>
        <v/>
      </c>
      <c r="DE254" t="str">
        <f t="shared" si="252"/>
        <v/>
      </c>
      <c r="DF254" t="str">
        <f t="shared" si="253"/>
        <v/>
      </c>
      <c r="DG254" t="str">
        <f t="shared" si="254"/>
        <v/>
      </c>
      <c r="DH254" t="str">
        <f t="shared" si="255"/>
        <v/>
      </c>
      <c r="DI254" t="str">
        <f t="shared" si="256"/>
        <v/>
      </c>
      <c r="DJ254" t="str">
        <f t="shared" si="257"/>
        <v/>
      </c>
      <c r="DK254" t="str">
        <f t="shared" si="258"/>
        <v/>
      </c>
      <c r="DL254" t="str">
        <f t="shared" si="259"/>
        <v/>
      </c>
      <c r="DM254" t="str">
        <f t="shared" si="260"/>
        <v/>
      </c>
      <c r="DN254" t="str">
        <f t="shared" si="261"/>
        <v/>
      </c>
      <c r="DO254" t="str">
        <f t="shared" si="262"/>
        <v/>
      </c>
      <c r="DP254" t="str">
        <f t="shared" si="263"/>
        <v/>
      </c>
      <c r="DQ254" t="str">
        <f t="shared" si="264"/>
        <v/>
      </c>
      <c r="DR254" t="str">
        <f t="shared" si="265"/>
        <v/>
      </c>
      <c r="DS254" t="str">
        <f t="shared" si="266"/>
        <v/>
      </c>
      <c r="DT254" t="str">
        <f t="shared" si="267"/>
        <v/>
      </c>
      <c r="DU254" t="str">
        <f t="shared" si="268"/>
        <v/>
      </c>
      <c r="DV254" t="str">
        <f t="shared" si="269"/>
        <v/>
      </c>
      <c r="DW254" t="str">
        <f t="shared" si="270"/>
        <v/>
      </c>
      <c r="DX254" t="str">
        <f t="shared" si="417"/>
        <v/>
      </c>
      <c r="DY254" t="str">
        <f t="shared" si="417"/>
        <v/>
      </c>
      <c r="DZ254" t="str">
        <f t="shared" si="417"/>
        <v/>
      </c>
      <c r="EA254" t="str">
        <f t="shared" si="418"/>
        <v/>
      </c>
      <c r="EB254" t="str">
        <f t="shared" si="418"/>
        <v/>
      </c>
      <c r="EC254" t="str">
        <f t="shared" si="418"/>
        <v/>
      </c>
      <c r="ED254" t="str">
        <f t="shared" si="418"/>
        <v/>
      </c>
      <c r="EE254" t="str">
        <f t="shared" si="418"/>
        <v/>
      </c>
      <c r="EF254" t="str">
        <f t="shared" si="418"/>
        <v/>
      </c>
      <c r="EG254" t="str">
        <f t="shared" si="418"/>
        <v/>
      </c>
      <c r="EH254" t="str">
        <f t="shared" si="418"/>
        <v/>
      </c>
      <c r="EI254" t="str">
        <f t="shared" si="418"/>
        <v/>
      </c>
      <c r="EJ254" t="str">
        <f t="shared" si="418"/>
        <v/>
      </c>
      <c r="EK254" t="str">
        <f t="shared" si="418"/>
        <v/>
      </c>
      <c r="EL254" t="str">
        <f t="shared" si="418"/>
        <v/>
      </c>
      <c r="EM254" t="str">
        <f t="shared" si="418"/>
        <v/>
      </c>
      <c r="EN254" t="str">
        <f t="shared" si="418"/>
        <v/>
      </c>
      <c r="EO254" t="str">
        <f t="shared" si="418"/>
        <v/>
      </c>
    </row>
    <row r="255" spans="1:145" ht="16.5">
      <c r="A255" t="s">
        <v>412</v>
      </c>
      <c r="B255" t="s">
        <v>413</v>
      </c>
      <c r="D255">
        <v>285</v>
      </c>
      <c r="F255" s="64">
        <v>30</v>
      </c>
      <c r="H255">
        <v>156060</v>
      </c>
      <c r="M255">
        <v>10</v>
      </c>
      <c r="BW255" t="str">
        <f t="shared" si="416"/>
        <v>|n攻击+285|n护甲+30|n生命值+156060|n闪避+10%</v>
      </c>
      <c r="BX255" t="str">
        <f t="shared" si="219"/>
        <v>|n攻击+285</v>
      </c>
      <c r="BY255" t="str">
        <f t="shared" si="220"/>
        <v/>
      </c>
      <c r="BZ255" t="str">
        <f t="shared" si="221"/>
        <v>|n护甲+30</v>
      </c>
      <c r="CA255" t="str">
        <f t="shared" si="222"/>
        <v/>
      </c>
      <c r="CB255" t="str">
        <f t="shared" si="223"/>
        <v>|n生命值+156060</v>
      </c>
      <c r="CC255" t="str">
        <f t="shared" si="224"/>
        <v/>
      </c>
      <c r="CD255" t="str">
        <f t="shared" si="225"/>
        <v/>
      </c>
      <c r="CE255" t="str">
        <f t="shared" si="226"/>
        <v/>
      </c>
      <c r="CF255" t="str">
        <f t="shared" si="227"/>
        <v/>
      </c>
      <c r="CG255" t="str">
        <f t="shared" si="228"/>
        <v>|n闪避+10%</v>
      </c>
      <c r="CH255" t="str">
        <f t="shared" si="229"/>
        <v/>
      </c>
      <c r="CI255" t="str">
        <f t="shared" si="230"/>
        <v/>
      </c>
      <c r="CJ255" t="str">
        <f t="shared" si="231"/>
        <v/>
      </c>
      <c r="CK255" t="str">
        <f t="shared" si="232"/>
        <v/>
      </c>
      <c r="CL255" t="str">
        <f t="shared" si="233"/>
        <v/>
      </c>
      <c r="CM255" t="str">
        <f t="shared" si="234"/>
        <v/>
      </c>
      <c r="CN255" t="str">
        <f t="shared" si="235"/>
        <v/>
      </c>
      <c r="CO255" t="str">
        <f t="shared" si="236"/>
        <v/>
      </c>
      <c r="CP255" t="str">
        <f t="shared" si="237"/>
        <v/>
      </c>
      <c r="CQ255" t="str">
        <f t="shared" si="238"/>
        <v/>
      </c>
      <c r="CR255" t="str">
        <f t="shared" si="239"/>
        <v/>
      </c>
      <c r="CS255" t="str">
        <f t="shared" si="240"/>
        <v/>
      </c>
      <c r="CT255" t="str">
        <f t="shared" si="241"/>
        <v/>
      </c>
      <c r="CU255" t="str">
        <f t="shared" si="242"/>
        <v/>
      </c>
      <c r="CV255" t="str">
        <f t="shared" si="243"/>
        <v/>
      </c>
      <c r="CW255" t="str">
        <f t="shared" si="244"/>
        <v/>
      </c>
      <c r="CX255" t="str">
        <f t="shared" si="245"/>
        <v/>
      </c>
      <c r="CY255" t="str">
        <f t="shared" si="246"/>
        <v/>
      </c>
      <c r="CZ255" t="str">
        <f t="shared" si="247"/>
        <v/>
      </c>
      <c r="DA255" t="str">
        <f t="shared" si="248"/>
        <v/>
      </c>
      <c r="DB255" t="str">
        <f t="shared" si="249"/>
        <v/>
      </c>
      <c r="DC255" t="str">
        <f t="shared" si="250"/>
        <v/>
      </c>
      <c r="DD255" t="str">
        <f t="shared" si="251"/>
        <v/>
      </c>
      <c r="DE255" t="str">
        <f t="shared" si="252"/>
        <v/>
      </c>
      <c r="DF255" t="str">
        <f t="shared" si="253"/>
        <v/>
      </c>
      <c r="DG255" t="str">
        <f t="shared" si="254"/>
        <v/>
      </c>
      <c r="DH255" t="str">
        <f t="shared" si="255"/>
        <v/>
      </c>
      <c r="DI255" t="str">
        <f t="shared" si="256"/>
        <v/>
      </c>
      <c r="DJ255" t="str">
        <f t="shared" si="257"/>
        <v/>
      </c>
      <c r="DK255" t="str">
        <f t="shared" si="258"/>
        <v/>
      </c>
      <c r="DL255" t="str">
        <f t="shared" si="259"/>
        <v/>
      </c>
      <c r="DM255" t="str">
        <f t="shared" si="260"/>
        <v/>
      </c>
      <c r="DN255" t="str">
        <f t="shared" si="261"/>
        <v/>
      </c>
      <c r="DO255" t="str">
        <f t="shared" si="262"/>
        <v/>
      </c>
      <c r="DP255" t="str">
        <f t="shared" si="263"/>
        <v/>
      </c>
      <c r="DQ255" t="str">
        <f t="shared" si="264"/>
        <v/>
      </c>
      <c r="DR255" t="str">
        <f t="shared" si="265"/>
        <v/>
      </c>
      <c r="DS255" t="str">
        <f t="shared" si="266"/>
        <v/>
      </c>
      <c r="DT255" t="str">
        <f t="shared" si="267"/>
        <v/>
      </c>
      <c r="DU255" t="str">
        <f t="shared" si="268"/>
        <v/>
      </c>
      <c r="DV255" t="str">
        <f t="shared" si="269"/>
        <v/>
      </c>
      <c r="DW255" t="str">
        <f t="shared" si="270"/>
        <v/>
      </c>
      <c r="DX255" t="str">
        <f t="shared" si="417"/>
        <v/>
      </c>
      <c r="DY255" t="str">
        <f t="shared" si="417"/>
        <v/>
      </c>
      <c r="DZ255" t="str">
        <f t="shared" si="417"/>
        <v/>
      </c>
      <c r="EA255" t="str">
        <f t="shared" si="418"/>
        <v/>
      </c>
      <c r="EB255" t="str">
        <f t="shared" si="418"/>
        <v/>
      </c>
      <c r="EC255" t="str">
        <f t="shared" si="418"/>
        <v/>
      </c>
      <c r="ED255" t="str">
        <f t="shared" si="418"/>
        <v/>
      </c>
      <c r="EE255" t="str">
        <f t="shared" si="418"/>
        <v/>
      </c>
      <c r="EF255" t="str">
        <f t="shared" si="418"/>
        <v/>
      </c>
      <c r="EG255" t="str">
        <f t="shared" si="418"/>
        <v/>
      </c>
      <c r="EH255" t="str">
        <f t="shared" si="418"/>
        <v/>
      </c>
      <c r="EI255" t="str">
        <f t="shared" si="418"/>
        <v/>
      </c>
      <c r="EJ255" t="str">
        <f t="shared" si="418"/>
        <v/>
      </c>
      <c r="EK255" t="str">
        <f t="shared" si="418"/>
        <v/>
      </c>
      <c r="EL255" t="str">
        <f t="shared" si="418"/>
        <v/>
      </c>
      <c r="EM255" t="str">
        <f t="shared" si="418"/>
        <v/>
      </c>
      <c r="EN255" t="str">
        <f t="shared" si="418"/>
        <v/>
      </c>
      <c r="EO255" t="str">
        <f t="shared" si="418"/>
        <v/>
      </c>
    </row>
    <row r="256" spans="1:145" ht="16.5">
      <c r="A256" t="s">
        <v>414</v>
      </c>
      <c r="B256" t="s">
        <v>411</v>
      </c>
      <c r="D256">
        <v>321</v>
      </c>
      <c r="F256" s="64">
        <v>36</v>
      </c>
      <c r="H256">
        <v>176256</v>
      </c>
      <c r="M256">
        <v>10</v>
      </c>
      <c r="BW256" t="str">
        <f t="shared" si="416"/>
        <v>|n攻击+321|n护甲+36|n生命值+176256|n闪避+10%</v>
      </c>
      <c r="BX256" t="str">
        <f t="shared" si="219"/>
        <v>|n攻击+321</v>
      </c>
      <c r="BY256" t="str">
        <f t="shared" si="220"/>
        <v/>
      </c>
      <c r="BZ256" t="str">
        <f t="shared" si="221"/>
        <v>|n护甲+36</v>
      </c>
      <c r="CA256" t="str">
        <f t="shared" si="222"/>
        <v/>
      </c>
      <c r="CB256" t="str">
        <f t="shared" si="223"/>
        <v>|n生命值+176256</v>
      </c>
      <c r="CC256" t="str">
        <f t="shared" si="224"/>
        <v/>
      </c>
      <c r="CD256" t="str">
        <f t="shared" si="225"/>
        <v/>
      </c>
      <c r="CE256" t="str">
        <f t="shared" si="226"/>
        <v/>
      </c>
      <c r="CF256" t="str">
        <f t="shared" si="227"/>
        <v/>
      </c>
      <c r="CG256" t="str">
        <f t="shared" si="228"/>
        <v>|n闪避+10%</v>
      </c>
      <c r="CH256" t="str">
        <f t="shared" si="229"/>
        <v/>
      </c>
      <c r="CI256" t="str">
        <f t="shared" si="230"/>
        <v/>
      </c>
      <c r="CJ256" t="str">
        <f t="shared" si="231"/>
        <v/>
      </c>
      <c r="CK256" t="str">
        <f t="shared" si="232"/>
        <v/>
      </c>
      <c r="CL256" t="str">
        <f t="shared" si="233"/>
        <v/>
      </c>
      <c r="CM256" t="str">
        <f t="shared" si="234"/>
        <v/>
      </c>
      <c r="CN256" t="str">
        <f t="shared" si="235"/>
        <v/>
      </c>
      <c r="CO256" t="str">
        <f t="shared" si="236"/>
        <v/>
      </c>
      <c r="CP256" t="str">
        <f t="shared" si="237"/>
        <v/>
      </c>
      <c r="CQ256" t="str">
        <f t="shared" si="238"/>
        <v/>
      </c>
      <c r="CR256" t="str">
        <f t="shared" si="239"/>
        <v/>
      </c>
      <c r="CS256" t="str">
        <f t="shared" si="240"/>
        <v/>
      </c>
      <c r="CT256" t="str">
        <f t="shared" si="241"/>
        <v/>
      </c>
      <c r="CU256" t="str">
        <f t="shared" si="242"/>
        <v/>
      </c>
      <c r="CV256" t="str">
        <f t="shared" si="243"/>
        <v/>
      </c>
      <c r="CW256" t="str">
        <f t="shared" si="244"/>
        <v/>
      </c>
      <c r="CX256" t="str">
        <f t="shared" si="245"/>
        <v/>
      </c>
      <c r="CY256" t="str">
        <f t="shared" si="246"/>
        <v/>
      </c>
      <c r="CZ256" t="str">
        <f t="shared" si="247"/>
        <v/>
      </c>
      <c r="DA256" t="str">
        <f t="shared" si="248"/>
        <v/>
      </c>
      <c r="DB256" t="str">
        <f t="shared" si="249"/>
        <v/>
      </c>
      <c r="DC256" t="str">
        <f t="shared" si="250"/>
        <v/>
      </c>
      <c r="DD256" t="str">
        <f t="shared" si="251"/>
        <v/>
      </c>
      <c r="DE256" t="str">
        <f t="shared" si="252"/>
        <v/>
      </c>
      <c r="DF256" t="str">
        <f t="shared" si="253"/>
        <v/>
      </c>
      <c r="DG256" t="str">
        <f t="shared" si="254"/>
        <v/>
      </c>
      <c r="DH256" t="str">
        <f t="shared" si="255"/>
        <v/>
      </c>
      <c r="DI256" t="str">
        <f t="shared" si="256"/>
        <v/>
      </c>
      <c r="DJ256" t="str">
        <f t="shared" si="257"/>
        <v/>
      </c>
      <c r="DK256" t="str">
        <f t="shared" si="258"/>
        <v/>
      </c>
      <c r="DL256" t="str">
        <f t="shared" si="259"/>
        <v/>
      </c>
      <c r="DM256" t="str">
        <f t="shared" si="260"/>
        <v/>
      </c>
      <c r="DN256" t="str">
        <f t="shared" si="261"/>
        <v/>
      </c>
      <c r="DO256" t="str">
        <f t="shared" si="262"/>
        <v/>
      </c>
      <c r="DP256" t="str">
        <f t="shared" si="263"/>
        <v/>
      </c>
      <c r="DQ256" t="str">
        <f t="shared" si="264"/>
        <v/>
      </c>
      <c r="DR256" t="str">
        <f t="shared" si="265"/>
        <v/>
      </c>
      <c r="DS256" t="str">
        <f t="shared" si="266"/>
        <v/>
      </c>
      <c r="DT256" t="str">
        <f t="shared" si="267"/>
        <v/>
      </c>
      <c r="DU256" t="str">
        <f t="shared" si="268"/>
        <v/>
      </c>
      <c r="DV256" t="str">
        <f t="shared" si="269"/>
        <v/>
      </c>
      <c r="DW256" t="str">
        <f t="shared" si="270"/>
        <v/>
      </c>
      <c r="DX256" t="str">
        <f t="shared" si="417"/>
        <v/>
      </c>
      <c r="DY256" t="str">
        <f t="shared" si="417"/>
        <v/>
      </c>
      <c r="DZ256" t="str">
        <f t="shared" si="417"/>
        <v/>
      </c>
      <c r="EA256" t="str">
        <f t="shared" si="418"/>
        <v/>
      </c>
      <c r="EB256" t="str">
        <f t="shared" si="418"/>
        <v/>
      </c>
      <c r="EC256" t="str">
        <f t="shared" si="418"/>
        <v/>
      </c>
      <c r="ED256" t="str">
        <f t="shared" si="418"/>
        <v/>
      </c>
      <c r="EE256" t="str">
        <f t="shared" si="418"/>
        <v/>
      </c>
      <c r="EF256" t="str">
        <f t="shared" si="418"/>
        <v/>
      </c>
      <c r="EG256" t="str">
        <f t="shared" si="418"/>
        <v/>
      </c>
      <c r="EH256" t="str">
        <f t="shared" si="418"/>
        <v/>
      </c>
      <c r="EI256" t="str">
        <f t="shared" si="418"/>
        <v/>
      </c>
      <c r="EJ256" t="str">
        <f t="shared" si="418"/>
        <v/>
      </c>
      <c r="EK256" t="str">
        <f t="shared" si="418"/>
        <v/>
      </c>
      <c r="EL256" t="str">
        <f t="shared" si="418"/>
        <v/>
      </c>
      <c r="EM256" t="str">
        <f t="shared" si="418"/>
        <v/>
      </c>
      <c r="EN256" t="str">
        <f t="shared" si="418"/>
        <v/>
      </c>
      <c r="EO256" t="str">
        <f t="shared" si="418"/>
        <v/>
      </c>
    </row>
    <row r="257" spans="1:145" ht="16.5">
      <c r="A257" t="s">
        <v>415</v>
      </c>
      <c r="B257" t="s">
        <v>413</v>
      </c>
      <c r="D257">
        <v>374</v>
      </c>
      <c r="F257" s="64">
        <v>36</v>
      </c>
      <c r="H257">
        <v>205632</v>
      </c>
      <c r="M257">
        <v>10</v>
      </c>
      <c r="BW257" t="str">
        <f t="shared" si="416"/>
        <v>|n攻击+374|n护甲+36|n生命值+205632|n闪避+10%</v>
      </c>
      <c r="BX257" t="str">
        <f t="shared" si="219"/>
        <v>|n攻击+374</v>
      </c>
      <c r="BY257" t="str">
        <f t="shared" si="220"/>
        <v/>
      </c>
      <c r="BZ257" t="str">
        <f t="shared" si="221"/>
        <v>|n护甲+36</v>
      </c>
      <c r="CA257" t="str">
        <f t="shared" si="222"/>
        <v/>
      </c>
      <c r="CB257" t="str">
        <f t="shared" si="223"/>
        <v>|n生命值+205632</v>
      </c>
      <c r="CC257" t="str">
        <f t="shared" si="224"/>
        <v/>
      </c>
      <c r="CD257" t="str">
        <f t="shared" si="225"/>
        <v/>
      </c>
      <c r="CE257" t="str">
        <f t="shared" si="226"/>
        <v/>
      </c>
      <c r="CF257" t="str">
        <f t="shared" si="227"/>
        <v/>
      </c>
      <c r="CG257" t="str">
        <f t="shared" si="228"/>
        <v>|n闪避+10%</v>
      </c>
      <c r="CH257" t="str">
        <f t="shared" si="229"/>
        <v/>
      </c>
      <c r="CI257" t="str">
        <f t="shared" si="230"/>
        <v/>
      </c>
      <c r="CJ257" t="str">
        <f t="shared" si="231"/>
        <v/>
      </c>
      <c r="CK257" t="str">
        <f t="shared" si="232"/>
        <v/>
      </c>
      <c r="CL257" t="str">
        <f t="shared" si="233"/>
        <v/>
      </c>
      <c r="CM257" t="str">
        <f t="shared" si="234"/>
        <v/>
      </c>
      <c r="CN257" t="str">
        <f t="shared" si="235"/>
        <v/>
      </c>
      <c r="CO257" t="str">
        <f t="shared" si="236"/>
        <v/>
      </c>
      <c r="CP257" t="str">
        <f t="shared" si="237"/>
        <v/>
      </c>
      <c r="CQ257" t="str">
        <f t="shared" si="238"/>
        <v/>
      </c>
      <c r="CR257" t="str">
        <f t="shared" si="239"/>
        <v/>
      </c>
      <c r="CS257" t="str">
        <f t="shared" si="240"/>
        <v/>
      </c>
      <c r="CT257" t="str">
        <f t="shared" si="241"/>
        <v/>
      </c>
      <c r="CU257" t="str">
        <f t="shared" si="242"/>
        <v/>
      </c>
      <c r="CV257" t="str">
        <f t="shared" si="243"/>
        <v/>
      </c>
      <c r="CW257" t="str">
        <f t="shared" si="244"/>
        <v/>
      </c>
      <c r="CX257" t="str">
        <f t="shared" si="245"/>
        <v/>
      </c>
      <c r="CY257" t="str">
        <f t="shared" si="246"/>
        <v/>
      </c>
      <c r="CZ257" t="str">
        <f t="shared" si="247"/>
        <v/>
      </c>
      <c r="DA257" t="str">
        <f t="shared" si="248"/>
        <v/>
      </c>
      <c r="DB257" t="str">
        <f t="shared" si="249"/>
        <v/>
      </c>
      <c r="DC257" t="str">
        <f t="shared" si="250"/>
        <v/>
      </c>
      <c r="DD257" t="str">
        <f t="shared" si="251"/>
        <v/>
      </c>
      <c r="DE257" t="str">
        <f t="shared" si="252"/>
        <v/>
      </c>
      <c r="DF257" t="str">
        <f t="shared" si="253"/>
        <v/>
      </c>
      <c r="DG257" t="str">
        <f t="shared" si="254"/>
        <v/>
      </c>
      <c r="DH257" t="str">
        <f t="shared" si="255"/>
        <v/>
      </c>
      <c r="DI257" t="str">
        <f t="shared" si="256"/>
        <v/>
      </c>
      <c r="DJ257" t="str">
        <f t="shared" si="257"/>
        <v/>
      </c>
      <c r="DK257" t="str">
        <f t="shared" si="258"/>
        <v/>
      </c>
      <c r="DL257" t="str">
        <f t="shared" si="259"/>
        <v/>
      </c>
      <c r="DM257" t="str">
        <f t="shared" si="260"/>
        <v/>
      </c>
      <c r="DN257" t="str">
        <f t="shared" si="261"/>
        <v/>
      </c>
      <c r="DO257" t="str">
        <f t="shared" si="262"/>
        <v/>
      </c>
      <c r="DP257" t="str">
        <f t="shared" si="263"/>
        <v/>
      </c>
      <c r="DQ257" t="str">
        <f t="shared" si="264"/>
        <v/>
      </c>
      <c r="DR257" t="str">
        <f t="shared" si="265"/>
        <v/>
      </c>
      <c r="DS257" t="str">
        <f t="shared" si="266"/>
        <v/>
      </c>
      <c r="DT257" t="str">
        <f t="shared" si="267"/>
        <v/>
      </c>
      <c r="DU257" t="str">
        <f t="shared" si="268"/>
        <v/>
      </c>
      <c r="DV257" t="str">
        <f t="shared" si="269"/>
        <v/>
      </c>
      <c r="DW257" t="str">
        <f t="shared" si="270"/>
        <v/>
      </c>
      <c r="DX257" t="str">
        <f t="shared" si="417"/>
        <v/>
      </c>
      <c r="DY257" t="str">
        <f t="shared" si="417"/>
        <v/>
      </c>
      <c r="DZ257" t="str">
        <f t="shared" si="417"/>
        <v/>
      </c>
      <c r="EA257" t="str">
        <f t="shared" si="418"/>
        <v/>
      </c>
      <c r="EB257" t="str">
        <f t="shared" si="418"/>
        <v/>
      </c>
      <c r="EC257" t="str">
        <f t="shared" si="418"/>
        <v/>
      </c>
      <c r="ED257" t="str">
        <f t="shared" si="418"/>
        <v/>
      </c>
      <c r="EE257" t="str">
        <f t="shared" si="418"/>
        <v/>
      </c>
      <c r="EF257" t="str">
        <f t="shared" si="418"/>
        <v/>
      </c>
      <c r="EG257" t="str">
        <f t="shared" si="418"/>
        <v/>
      </c>
      <c r="EH257" t="str">
        <f t="shared" si="418"/>
        <v/>
      </c>
      <c r="EI257" t="str">
        <f t="shared" si="418"/>
        <v/>
      </c>
      <c r="EJ257" t="str">
        <f t="shared" si="418"/>
        <v/>
      </c>
      <c r="EK257" t="str">
        <f t="shared" si="418"/>
        <v/>
      </c>
      <c r="EL257" t="str">
        <f t="shared" si="418"/>
        <v/>
      </c>
      <c r="EM257" t="str">
        <f t="shared" si="418"/>
        <v/>
      </c>
      <c r="EN257" t="str">
        <f t="shared" si="418"/>
        <v/>
      </c>
      <c r="EO257" t="str">
        <f t="shared" si="418"/>
        <v/>
      </c>
    </row>
    <row r="258" spans="1:145" ht="16.5">
      <c r="A258" t="s">
        <v>416</v>
      </c>
      <c r="B258" t="s">
        <v>417</v>
      </c>
      <c r="D258">
        <v>427</v>
      </c>
      <c r="F258" s="64">
        <v>36</v>
      </c>
      <c r="H258">
        <v>235008</v>
      </c>
      <c r="M258">
        <v>10</v>
      </c>
      <c r="BW258" t="str">
        <f t="shared" si="416"/>
        <v>|n攻击+427|n护甲+36|n生命值+235008|n闪避+10%</v>
      </c>
      <c r="BX258" t="str">
        <f t="shared" si="219"/>
        <v>|n攻击+427</v>
      </c>
      <c r="BY258" t="str">
        <f t="shared" si="220"/>
        <v/>
      </c>
      <c r="BZ258" t="str">
        <f t="shared" si="221"/>
        <v>|n护甲+36</v>
      </c>
      <c r="CA258" t="str">
        <f t="shared" si="222"/>
        <v/>
      </c>
      <c r="CB258" t="str">
        <f t="shared" si="223"/>
        <v>|n生命值+235008</v>
      </c>
      <c r="CC258" t="str">
        <f t="shared" si="224"/>
        <v/>
      </c>
      <c r="CD258" t="str">
        <f t="shared" si="225"/>
        <v/>
      </c>
      <c r="CE258" t="str">
        <f t="shared" si="226"/>
        <v/>
      </c>
      <c r="CF258" t="str">
        <f t="shared" si="227"/>
        <v/>
      </c>
      <c r="CG258" t="str">
        <f t="shared" si="228"/>
        <v>|n闪避+10%</v>
      </c>
      <c r="CH258" t="str">
        <f t="shared" si="229"/>
        <v/>
      </c>
      <c r="CI258" t="str">
        <f t="shared" si="230"/>
        <v/>
      </c>
      <c r="CJ258" t="str">
        <f t="shared" si="231"/>
        <v/>
      </c>
      <c r="CK258" t="str">
        <f t="shared" si="232"/>
        <v/>
      </c>
      <c r="CL258" t="str">
        <f t="shared" si="233"/>
        <v/>
      </c>
      <c r="CM258" t="str">
        <f t="shared" si="234"/>
        <v/>
      </c>
      <c r="CN258" t="str">
        <f t="shared" si="235"/>
        <v/>
      </c>
      <c r="CO258" t="str">
        <f t="shared" si="236"/>
        <v/>
      </c>
      <c r="CP258" t="str">
        <f t="shared" si="237"/>
        <v/>
      </c>
      <c r="CQ258" t="str">
        <f t="shared" si="238"/>
        <v/>
      </c>
      <c r="CR258" t="str">
        <f t="shared" si="239"/>
        <v/>
      </c>
      <c r="CS258" t="str">
        <f t="shared" si="240"/>
        <v/>
      </c>
      <c r="CT258" t="str">
        <f t="shared" si="241"/>
        <v/>
      </c>
      <c r="CU258" t="str">
        <f t="shared" si="242"/>
        <v/>
      </c>
      <c r="CV258" t="str">
        <f t="shared" si="243"/>
        <v/>
      </c>
      <c r="CW258" t="str">
        <f t="shared" si="244"/>
        <v/>
      </c>
      <c r="CX258" t="str">
        <f t="shared" si="245"/>
        <v/>
      </c>
      <c r="CY258" t="str">
        <f t="shared" si="246"/>
        <v/>
      </c>
      <c r="CZ258" t="str">
        <f t="shared" si="247"/>
        <v/>
      </c>
      <c r="DA258" t="str">
        <f t="shared" si="248"/>
        <v/>
      </c>
      <c r="DB258" t="str">
        <f t="shared" si="249"/>
        <v/>
      </c>
      <c r="DC258" t="str">
        <f t="shared" si="250"/>
        <v/>
      </c>
      <c r="DD258" t="str">
        <f t="shared" si="251"/>
        <v/>
      </c>
      <c r="DE258" t="str">
        <f t="shared" si="252"/>
        <v/>
      </c>
      <c r="DF258" t="str">
        <f t="shared" si="253"/>
        <v/>
      </c>
      <c r="DG258" t="str">
        <f t="shared" si="254"/>
        <v/>
      </c>
      <c r="DH258" t="str">
        <f t="shared" si="255"/>
        <v/>
      </c>
      <c r="DI258" t="str">
        <f t="shared" si="256"/>
        <v/>
      </c>
      <c r="DJ258" t="str">
        <f t="shared" si="257"/>
        <v/>
      </c>
      <c r="DK258" t="str">
        <f t="shared" si="258"/>
        <v/>
      </c>
      <c r="DL258" t="str">
        <f t="shared" si="259"/>
        <v/>
      </c>
      <c r="DM258" t="str">
        <f t="shared" si="260"/>
        <v/>
      </c>
      <c r="DN258" t="str">
        <f t="shared" si="261"/>
        <v/>
      </c>
      <c r="DO258" t="str">
        <f t="shared" si="262"/>
        <v/>
      </c>
      <c r="DP258" t="str">
        <f t="shared" si="263"/>
        <v/>
      </c>
      <c r="DQ258" t="str">
        <f t="shared" si="264"/>
        <v/>
      </c>
      <c r="DR258" t="str">
        <f t="shared" si="265"/>
        <v/>
      </c>
      <c r="DS258" t="str">
        <f t="shared" si="266"/>
        <v/>
      </c>
      <c r="DT258" t="str">
        <f t="shared" si="267"/>
        <v/>
      </c>
      <c r="DU258" t="str">
        <f t="shared" si="268"/>
        <v/>
      </c>
      <c r="DV258" t="str">
        <f t="shared" si="269"/>
        <v/>
      </c>
      <c r="DW258" t="str">
        <f t="shared" si="270"/>
        <v/>
      </c>
      <c r="DX258" t="str">
        <f t="shared" si="417"/>
        <v/>
      </c>
      <c r="DY258" t="str">
        <f t="shared" si="417"/>
        <v/>
      </c>
      <c r="DZ258" t="str">
        <f t="shared" si="417"/>
        <v/>
      </c>
      <c r="EA258" t="str">
        <f t="shared" si="418"/>
        <v/>
      </c>
      <c r="EB258" t="str">
        <f t="shared" si="418"/>
        <v/>
      </c>
      <c r="EC258" t="str">
        <f t="shared" si="418"/>
        <v/>
      </c>
      <c r="ED258" t="str">
        <f t="shared" si="418"/>
        <v/>
      </c>
      <c r="EE258" t="str">
        <f t="shared" si="418"/>
        <v/>
      </c>
      <c r="EF258" t="str">
        <f t="shared" si="418"/>
        <v/>
      </c>
      <c r="EG258" t="str">
        <f t="shared" si="418"/>
        <v/>
      </c>
      <c r="EH258" t="str">
        <f t="shared" si="418"/>
        <v/>
      </c>
      <c r="EI258" t="str">
        <f t="shared" si="418"/>
        <v/>
      </c>
      <c r="EJ258" t="str">
        <f t="shared" si="418"/>
        <v/>
      </c>
      <c r="EK258" t="str">
        <f t="shared" si="418"/>
        <v/>
      </c>
      <c r="EL258" t="str">
        <f t="shared" si="418"/>
        <v/>
      </c>
      <c r="EM258" t="str">
        <f t="shared" si="418"/>
        <v/>
      </c>
      <c r="EN258" t="str">
        <f t="shared" si="418"/>
        <v/>
      </c>
      <c r="EO258" t="str">
        <f t="shared" si="418"/>
        <v/>
      </c>
    </row>
    <row r="259" spans="1:145" ht="16.5">
      <c r="A259" t="s">
        <v>418</v>
      </c>
      <c r="B259" t="s">
        <v>419</v>
      </c>
      <c r="D259">
        <v>480</v>
      </c>
      <c r="F259" s="64">
        <v>42</v>
      </c>
      <c r="H259">
        <v>264384</v>
      </c>
      <c r="M259">
        <v>10</v>
      </c>
      <c r="BW259" t="str">
        <f t="shared" si="416"/>
        <v>|n攻击+480|n护甲+42|n生命值+264384|n闪避+10%</v>
      </c>
      <c r="BX259" t="str">
        <f t="shared" si="219"/>
        <v>|n攻击+480</v>
      </c>
      <c r="BY259" t="str">
        <f t="shared" si="220"/>
        <v/>
      </c>
      <c r="BZ259" t="str">
        <f t="shared" si="221"/>
        <v>|n护甲+42</v>
      </c>
      <c r="CA259" t="str">
        <f t="shared" si="222"/>
        <v/>
      </c>
      <c r="CB259" t="str">
        <f t="shared" si="223"/>
        <v>|n生命值+264384</v>
      </c>
      <c r="CC259" t="str">
        <f t="shared" si="224"/>
        <v/>
      </c>
      <c r="CD259" t="str">
        <f t="shared" si="225"/>
        <v/>
      </c>
      <c r="CE259" t="str">
        <f t="shared" si="226"/>
        <v/>
      </c>
      <c r="CF259" t="str">
        <f t="shared" si="227"/>
        <v/>
      </c>
      <c r="CG259" t="str">
        <f t="shared" si="228"/>
        <v>|n闪避+10%</v>
      </c>
      <c r="CH259" t="str">
        <f t="shared" si="229"/>
        <v/>
      </c>
      <c r="CI259" t="str">
        <f t="shared" si="230"/>
        <v/>
      </c>
      <c r="CJ259" t="str">
        <f t="shared" si="231"/>
        <v/>
      </c>
      <c r="CK259" t="str">
        <f t="shared" si="232"/>
        <v/>
      </c>
      <c r="CL259" t="str">
        <f t="shared" si="233"/>
        <v/>
      </c>
      <c r="CM259" t="str">
        <f t="shared" si="234"/>
        <v/>
      </c>
      <c r="CN259" t="str">
        <f t="shared" si="235"/>
        <v/>
      </c>
      <c r="CO259" t="str">
        <f t="shared" si="236"/>
        <v/>
      </c>
      <c r="CP259" t="str">
        <f t="shared" si="237"/>
        <v/>
      </c>
      <c r="CQ259" t="str">
        <f t="shared" si="238"/>
        <v/>
      </c>
      <c r="CR259" t="str">
        <f t="shared" si="239"/>
        <v/>
      </c>
      <c r="CS259" t="str">
        <f t="shared" si="240"/>
        <v/>
      </c>
      <c r="CT259" t="str">
        <f t="shared" si="241"/>
        <v/>
      </c>
      <c r="CU259" t="str">
        <f t="shared" si="242"/>
        <v/>
      </c>
      <c r="CV259" t="str">
        <f t="shared" si="243"/>
        <v/>
      </c>
      <c r="CW259" t="str">
        <f t="shared" si="244"/>
        <v/>
      </c>
      <c r="CX259" t="str">
        <f t="shared" si="245"/>
        <v/>
      </c>
      <c r="CY259" t="str">
        <f t="shared" si="246"/>
        <v/>
      </c>
      <c r="CZ259" t="str">
        <f t="shared" si="247"/>
        <v/>
      </c>
      <c r="DA259" t="str">
        <f t="shared" si="248"/>
        <v/>
      </c>
      <c r="DB259" t="str">
        <f t="shared" si="249"/>
        <v/>
      </c>
      <c r="DC259" t="str">
        <f t="shared" si="250"/>
        <v/>
      </c>
      <c r="DD259" t="str">
        <f t="shared" si="251"/>
        <v/>
      </c>
      <c r="DE259" t="str">
        <f t="shared" si="252"/>
        <v/>
      </c>
      <c r="DF259" t="str">
        <f t="shared" si="253"/>
        <v/>
      </c>
      <c r="DG259" t="str">
        <f t="shared" si="254"/>
        <v/>
      </c>
      <c r="DH259" t="str">
        <f t="shared" si="255"/>
        <v/>
      </c>
      <c r="DI259" t="str">
        <f t="shared" si="256"/>
        <v/>
      </c>
      <c r="DJ259" t="str">
        <f t="shared" si="257"/>
        <v/>
      </c>
      <c r="DK259" t="str">
        <f t="shared" si="258"/>
        <v/>
      </c>
      <c r="DL259" t="str">
        <f t="shared" si="259"/>
        <v/>
      </c>
      <c r="DM259" t="str">
        <f t="shared" si="260"/>
        <v/>
      </c>
      <c r="DN259" t="str">
        <f t="shared" si="261"/>
        <v/>
      </c>
      <c r="DO259" t="str">
        <f t="shared" si="262"/>
        <v/>
      </c>
      <c r="DP259" t="str">
        <f t="shared" si="263"/>
        <v/>
      </c>
      <c r="DQ259" t="str">
        <f t="shared" si="264"/>
        <v/>
      </c>
      <c r="DR259" t="str">
        <f t="shared" si="265"/>
        <v/>
      </c>
      <c r="DS259" t="str">
        <f t="shared" si="266"/>
        <v/>
      </c>
      <c r="DT259" t="str">
        <f t="shared" si="267"/>
        <v/>
      </c>
      <c r="DU259" t="str">
        <f t="shared" si="268"/>
        <v/>
      </c>
      <c r="DV259" t="str">
        <f t="shared" si="269"/>
        <v/>
      </c>
      <c r="DW259" t="str">
        <f t="shared" si="270"/>
        <v/>
      </c>
      <c r="DX259" t="str">
        <f t="shared" si="417"/>
        <v/>
      </c>
      <c r="DY259" t="str">
        <f t="shared" si="417"/>
        <v/>
      </c>
      <c r="DZ259" t="str">
        <f t="shared" si="417"/>
        <v/>
      </c>
      <c r="EA259" t="str">
        <f t="shared" si="418"/>
        <v/>
      </c>
      <c r="EB259" t="str">
        <f t="shared" si="418"/>
        <v/>
      </c>
      <c r="EC259" t="str">
        <f t="shared" si="418"/>
        <v/>
      </c>
      <c r="ED259" t="str">
        <f t="shared" si="418"/>
        <v/>
      </c>
      <c r="EE259" t="str">
        <f t="shared" si="418"/>
        <v/>
      </c>
      <c r="EF259" t="str">
        <f t="shared" si="418"/>
        <v/>
      </c>
      <c r="EG259" t="str">
        <f t="shared" si="418"/>
        <v/>
      </c>
      <c r="EH259" t="str">
        <f t="shared" si="418"/>
        <v/>
      </c>
      <c r="EI259" t="str">
        <f t="shared" si="418"/>
        <v/>
      </c>
      <c r="EJ259" t="str">
        <f t="shared" si="418"/>
        <v/>
      </c>
      <c r="EK259" t="str">
        <f t="shared" si="418"/>
        <v/>
      </c>
      <c r="EL259" t="str">
        <f t="shared" si="418"/>
        <v/>
      </c>
      <c r="EM259" t="str">
        <f t="shared" si="418"/>
        <v/>
      </c>
      <c r="EN259" t="str">
        <f t="shared" si="418"/>
        <v/>
      </c>
      <c r="EO259" t="str">
        <f t="shared" si="418"/>
        <v/>
      </c>
    </row>
    <row r="260" spans="1:145" ht="16.5">
      <c r="A260" t="s">
        <v>420</v>
      </c>
      <c r="B260" t="s">
        <v>417</v>
      </c>
      <c r="D260">
        <v>552</v>
      </c>
      <c r="F260" s="64">
        <v>42</v>
      </c>
      <c r="H260">
        <v>304776</v>
      </c>
      <c r="M260">
        <v>10</v>
      </c>
      <c r="BW260" t="str">
        <f t="shared" si="416"/>
        <v>|n攻击+552|n护甲+42|n生命值+304776|n闪避+10%</v>
      </c>
      <c r="BX260" t="str">
        <f t="shared" si="219"/>
        <v>|n攻击+552</v>
      </c>
      <c r="BY260" t="str">
        <f t="shared" si="220"/>
        <v/>
      </c>
      <c r="BZ260" t="str">
        <f t="shared" si="221"/>
        <v>|n护甲+42</v>
      </c>
      <c r="CA260" t="str">
        <f t="shared" si="222"/>
        <v/>
      </c>
      <c r="CB260" t="str">
        <f t="shared" si="223"/>
        <v>|n生命值+304776</v>
      </c>
      <c r="CC260" t="str">
        <f t="shared" si="224"/>
        <v/>
      </c>
      <c r="CD260" t="str">
        <f t="shared" si="225"/>
        <v/>
      </c>
      <c r="CE260" t="str">
        <f t="shared" si="226"/>
        <v/>
      </c>
      <c r="CF260" t="str">
        <f t="shared" si="227"/>
        <v/>
      </c>
      <c r="CG260" t="str">
        <f t="shared" si="228"/>
        <v>|n闪避+10%</v>
      </c>
      <c r="CH260" t="str">
        <f t="shared" si="229"/>
        <v/>
      </c>
      <c r="CI260" t="str">
        <f t="shared" si="230"/>
        <v/>
      </c>
      <c r="CJ260" t="str">
        <f t="shared" si="231"/>
        <v/>
      </c>
      <c r="CK260" t="str">
        <f t="shared" si="232"/>
        <v/>
      </c>
      <c r="CL260" t="str">
        <f t="shared" si="233"/>
        <v/>
      </c>
      <c r="CM260" t="str">
        <f t="shared" si="234"/>
        <v/>
      </c>
      <c r="CN260" t="str">
        <f t="shared" si="235"/>
        <v/>
      </c>
      <c r="CO260" t="str">
        <f t="shared" si="236"/>
        <v/>
      </c>
      <c r="CP260" t="str">
        <f t="shared" si="237"/>
        <v/>
      </c>
      <c r="CQ260" t="str">
        <f t="shared" si="238"/>
        <v/>
      </c>
      <c r="CR260" t="str">
        <f t="shared" si="239"/>
        <v/>
      </c>
      <c r="CS260" t="str">
        <f t="shared" si="240"/>
        <v/>
      </c>
      <c r="CT260" t="str">
        <f t="shared" si="241"/>
        <v/>
      </c>
      <c r="CU260" t="str">
        <f t="shared" si="242"/>
        <v/>
      </c>
      <c r="CV260" t="str">
        <f t="shared" si="243"/>
        <v/>
      </c>
      <c r="CW260" t="str">
        <f t="shared" si="244"/>
        <v/>
      </c>
      <c r="CX260" t="str">
        <f t="shared" si="245"/>
        <v/>
      </c>
      <c r="CY260" t="str">
        <f t="shared" si="246"/>
        <v/>
      </c>
      <c r="CZ260" t="str">
        <f t="shared" si="247"/>
        <v/>
      </c>
      <c r="DA260" t="str">
        <f t="shared" si="248"/>
        <v/>
      </c>
      <c r="DB260" t="str">
        <f t="shared" si="249"/>
        <v/>
      </c>
      <c r="DC260" t="str">
        <f t="shared" si="250"/>
        <v/>
      </c>
      <c r="DD260" t="str">
        <f t="shared" si="251"/>
        <v/>
      </c>
      <c r="DE260" t="str">
        <f t="shared" si="252"/>
        <v/>
      </c>
      <c r="DF260" t="str">
        <f t="shared" si="253"/>
        <v/>
      </c>
      <c r="DG260" t="str">
        <f t="shared" si="254"/>
        <v/>
      </c>
      <c r="DH260" t="str">
        <f t="shared" si="255"/>
        <v/>
      </c>
      <c r="DI260" t="str">
        <f t="shared" si="256"/>
        <v/>
      </c>
      <c r="DJ260" t="str">
        <f t="shared" si="257"/>
        <v/>
      </c>
      <c r="DK260" t="str">
        <f t="shared" si="258"/>
        <v/>
      </c>
      <c r="DL260" t="str">
        <f t="shared" si="259"/>
        <v/>
      </c>
      <c r="DM260" t="str">
        <f t="shared" si="260"/>
        <v/>
      </c>
      <c r="DN260" t="str">
        <f t="shared" si="261"/>
        <v/>
      </c>
      <c r="DO260" t="str">
        <f t="shared" si="262"/>
        <v/>
      </c>
      <c r="DP260" t="str">
        <f t="shared" si="263"/>
        <v/>
      </c>
      <c r="DQ260" t="str">
        <f t="shared" si="264"/>
        <v/>
      </c>
      <c r="DR260" t="str">
        <f t="shared" si="265"/>
        <v/>
      </c>
      <c r="DS260" t="str">
        <f t="shared" si="266"/>
        <v/>
      </c>
      <c r="DT260" t="str">
        <f t="shared" si="267"/>
        <v/>
      </c>
      <c r="DU260" t="str">
        <f t="shared" si="268"/>
        <v/>
      </c>
      <c r="DV260" t="str">
        <f t="shared" si="269"/>
        <v/>
      </c>
      <c r="DW260" t="str">
        <f t="shared" si="270"/>
        <v/>
      </c>
      <c r="DX260" t="str">
        <f t="shared" si="417"/>
        <v/>
      </c>
      <c r="DY260" t="str">
        <f t="shared" si="417"/>
        <v/>
      </c>
      <c r="DZ260" t="str">
        <f t="shared" si="417"/>
        <v/>
      </c>
      <c r="EA260" t="str">
        <f t="shared" si="418"/>
        <v/>
      </c>
      <c r="EB260" t="str">
        <f t="shared" si="418"/>
        <v/>
      </c>
      <c r="EC260" t="str">
        <f t="shared" si="418"/>
        <v/>
      </c>
      <c r="ED260" t="str">
        <f t="shared" si="418"/>
        <v/>
      </c>
      <c r="EE260" t="str">
        <f t="shared" si="418"/>
        <v/>
      </c>
      <c r="EF260" t="str">
        <f t="shared" si="418"/>
        <v/>
      </c>
      <c r="EG260" t="str">
        <f t="shared" si="418"/>
        <v/>
      </c>
      <c r="EH260" t="str">
        <f t="shared" si="418"/>
        <v/>
      </c>
      <c r="EI260" t="str">
        <f t="shared" si="418"/>
        <v/>
      </c>
      <c r="EJ260" t="str">
        <f t="shared" si="418"/>
        <v/>
      </c>
      <c r="EK260" t="str">
        <f t="shared" si="418"/>
        <v/>
      </c>
      <c r="EL260" t="str">
        <f t="shared" si="418"/>
        <v/>
      </c>
      <c r="EM260" t="str">
        <f t="shared" si="418"/>
        <v/>
      </c>
      <c r="EN260" t="str">
        <f t="shared" si="418"/>
        <v/>
      </c>
      <c r="EO260" t="str">
        <f t="shared" si="418"/>
        <v/>
      </c>
    </row>
    <row r="261" spans="1:145" ht="16.5">
      <c r="A261" t="s">
        <v>421</v>
      </c>
      <c r="B261" t="s">
        <v>419</v>
      </c>
      <c r="D261">
        <v>576</v>
      </c>
      <c r="F261" s="64">
        <v>42</v>
      </c>
      <c r="H261">
        <v>317628</v>
      </c>
      <c r="M261">
        <v>10</v>
      </c>
      <c r="BW261" t="str">
        <f t="shared" si="416"/>
        <v>|n攻击+576|n护甲+42|n生命值+317628|n闪避+10%</v>
      </c>
      <c r="BX261" t="str">
        <f t="shared" si="219"/>
        <v>|n攻击+576</v>
      </c>
      <c r="BY261" t="str">
        <f t="shared" si="220"/>
        <v/>
      </c>
      <c r="BZ261" t="str">
        <f t="shared" si="221"/>
        <v>|n护甲+42</v>
      </c>
      <c r="CA261" t="str">
        <f t="shared" si="222"/>
        <v/>
      </c>
      <c r="CB261" t="str">
        <f t="shared" si="223"/>
        <v>|n生命值+317628</v>
      </c>
      <c r="CC261" t="str">
        <f t="shared" si="224"/>
        <v/>
      </c>
      <c r="CD261" t="str">
        <f t="shared" si="225"/>
        <v/>
      </c>
      <c r="CE261" t="str">
        <f t="shared" si="226"/>
        <v/>
      </c>
      <c r="CF261" t="str">
        <f t="shared" si="227"/>
        <v/>
      </c>
      <c r="CG261" t="str">
        <f t="shared" si="228"/>
        <v>|n闪避+10%</v>
      </c>
      <c r="CH261" t="str">
        <f t="shared" si="229"/>
        <v/>
      </c>
      <c r="CI261" t="str">
        <f t="shared" si="230"/>
        <v/>
      </c>
      <c r="CJ261" t="str">
        <f t="shared" si="231"/>
        <v/>
      </c>
      <c r="CK261" t="str">
        <f t="shared" si="232"/>
        <v/>
      </c>
      <c r="CL261" t="str">
        <f t="shared" si="233"/>
        <v/>
      </c>
      <c r="CM261" t="str">
        <f t="shared" si="234"/>
        <v/>
      </c>
      <c r="CN261" t="str">
        <f t="shared" si="235"/>
        <v/>
      </c>
      <c r="CO261" t="str">
        <f t="shared" si="236"/>
        <v/>
      </c>
      <c r="CP261" t="str">
        <f t="shared" si="237"/>
        <v/>
      </c>
      <c r="CQ261" t="str">
        <f t="shared" si="238"/>
        <v/>
      </c>
      <c r="CR261" t="str">
        <f t="shared" si="239"/>
        <v/>
      </c>
      <c r="CS261" t="str">
        <f t="shared" si="240"/>
        <v/>
      </c>
      <c r="CT261" t="str">
        <f t="shared" si="241"/>
        <v/>
      </c>
      <c r="CU261" t="str">
        <f t="shared" si="242"/>
        <v/>
      </c>
      <c r="CV261" t="str">
        <f t="shared" si="243"/>
        <v/>
      </c>
      <c r="CW261" t="str">
        <f t="shared" si="244"/>
        <v/>
      </c>
      <c r="CX261" t="str">
        <f t="shared" si="245"/>
        <v/>
      </c>
      <c r="CY261" t="str">
        <f t="shared" si="246"/>
        <v/>
      </c>
      <c r="CZ261" t="str">
        <f t="shared" si="247"/>
        <v/>
      </c>
      <c r="DA261" t="str">
        <f t="shared" si="248"/>
        <v/>
      </c>
      <c r="DB261" t="str">
        <f t="shared" si="249"/>
        <v/>
      </c>
      <c r="DC261" t="str">
        <f t="shared" si="250"/>
        <v/>
      </c>
      <c r="DD261" t="str">
        <f t="shared" si="251"/>
        <v/>
      </c>
      <c r="DE261" t="str">
        <f t="shared" si="252"/>
        <v/>
      </c>
      <c r="DF261" t="str">
        <f t="shared" si="253"/>
        <v/>
      </c>
      <c r="DG261" t="str">
        <f t="shared" si="254"/>
        <v/>
      </c>
      <c r="DH261" t="str">
        <f t="shared" si="255"/>
        <v/>
      </c>
      <c r="DI261" t="str">
        <f t="shared" si="256"/>
        <v/>
      </c>
      <c r="DJ261" t="str">
        <f t="shared" si="257"/>
        <v/>
      </c>
      <c r="DK261" t="str">
        <f t="shared" si="258"/>
        <v/>
      </c>
      <c r="DL261" t="str">
        <f t="shared" si="259"/>
        <v/>
      </c>
      <c r="DM261" t="str">
        <f t="shared" si="260"/>
        <v/>
      </c>
      <c r="DN261" t="str">
        <f t="shared" si="261"/>
        <v/>
      </c>
      <c r="DO261" t="str">
        <f t="shared" si="262"/>
        <v/>
      </c>
      <c r="DP261" t="str">
        <f t="shared" si="263"/>
        <v/>
      </c>
      <c r="DQ261" t="str">
        <f t="shared" si="264"/>
        <v/>
      </c>
      <c r="DR261" t="str">
        <f t="shared" si="265"/>
        <v/>
      </c>
      <c r="DS261" t="str">
        <f t="shared" si="266"/>
        <v/>
      </c>
      <c r="DT261" t="str">
        <f t="shared" si="267"/>
        <v/>
      </c>
      <c r="DU261" t="str">
        <f t="shared" si="268"/>
        <v/>
      </c>
      <c r="DV261" t="str">
        <f t="shared" si="269"/>
        <v/>
      </c>
      <c r="DW261" t="str">
        <f t="shared" si="270"/>
        <v/>
      </c>
      <c r="DX261" t="str">
        <f t="shared" si="417"/>
        <v/>
      </c>
      <c r="DY261" t="str">
        <f t="shared" si="417"/>
        <v/>
      </c>
      <c r="DZ261" t="str">
        <f t="shared" si="417"/>
        <v/>
      </c>
      <c r="EA261" t="str">
        <f t="shared" si="418"/>
        <v/>
      </c>
      <c r="EB261" t="str">
        <f t="shared" si="418"/>
        <v/>
      </c>
      <c r="EC261" t="str">
        <f t="shared" si="418"/>
        <v/>
      </c>
      <c r="ED261" t="str">
        <f t="shared" si="418"/>
        <v/>
      </c>
      <c r="EE261" t="str">
        <f t="shared" si="418"/>
        <v/>
      </c>
      <c r="EF261" t="str">
        <f t="shared" si="418"/>
        <v/>
      </c>
      <c r="EG261" t="str">
        <f t="shared" si="418"/>
        <v/>
      </c>
      <c r="EH261" t="str">
        <f t="shared" si="418"/>
        <v/>
      </c>
      <c r="EI261" t="str">
        <f t="shared" si="418"/>
        <v/>
      </c>
      <c r="EJ261" t="str">
        <f t="shared" si="418"/>
        <v/>
      </c>
      <c r="EK261" t="str">
        <f t="shared" si="418"/>
        <v/>
      </c>
      <c r="EL261" t="str">
        <f t="shared" si="418"/>
        <v/>
      </c>
      <c r="EM261" t="str">
        <f t="shared" si="418"/>
        <v/>
      </c>
      <c r="EN261" t="str">
        <f t="shared" si="418"/>
        <v/>
      </c>
      <c r="EO261" t="str">
        <f t="shared" si="418"/>
        <v/>
      </c>
    </row>
    <row r="262" spans="1:145" ht="16.5">
      <c r="A262" t="s">
        <v>422</v>
      </c>
      <c r="B262" t="s">
        <v>423</v>
      </c>
      <c r="D262">
        <v>600</v>
      </c>
      <c r="F262" s="64">
        <v>48</v>
      </c>
      <c r="H262">
        <v>455328</v>
      </c>
      <c r="M262">
        <v>10</v>
      </c>
      <c r="BW262" t="str">
        <f t="shared" si="416"/>
        <v>|n攻击+600|n护甲+48|n生命值+455328|n闪避+10%</v>
      </c>
      <c r="BX262" t="str">
        <f t="shared" si="219"/>
        <v>|n攻击+600</v>
      </c>
      <c r="BY262" t="str">
        <f t="shared" si="220"/>
        <v/>
      </c>
      <c r="BZ262" t="str">
        <f t="shared" si="221"/>
        <v>|n护甲+48</v>
      </c>
      <c r="CA262" t="str">
        <f t="shared" si="222"/>
        <v/>
      </c>
      <c r="CB262" t="str">
        <f t="shared" si="223"/>
        <v>|n生命值+455328</v>
      </c>
      <c r="CC262" t="str">
        <f t="shared" si="224"/>
        <v/>
      </c>
      <c r="CD262" t="str">
        <f t="shared" si="225"/>
        <v/>
      </c>
      <c r="CE262" t="str">
        <f t="shared" si="226"/>
        <v/>
      </c>
      <c r="CF262" t="str">
        <f t="shared" si="227"/>
        <v/>
      </c>
      <c r="CG262" t="str">
        <f t="shared" si="228"/>
        <v>|n闪避+10%</v>
      </c>
      <c r="CH262" t="str">
        <f t="shared" si="229"/>
        <v/>
      </c>
      <c r="CI262" t="str">
        <f t="shared" si="230"/>
        <v/>
      </c>
      <c r="CJ262" t="str">
        <f t="shared" si="231"/>
        <v/>
      </c>
      <c r="CK262" t="str">
        <f t="shared" si="232"/>
        <v/>
      </c>
      <c r="CL262" t="str">
        <f t="shared" si="233"/>
        <v/>
      </c>
      <c r="CM262" t="str">
        <f t="shared" si="234"/>
        <v/>
      </c>
      <c r="CN262" t="str">
        <f t="shared" si="235"/>
        <v/>
      </c>
      <c r="CO262" t="str">
        <f t="shared" si="236"/>
        <v/>
      </c>
      <c r="CP262" t="str">
        <f t="shared" si="237"/>
        <v/>
      </c>
      <c r="CQ262" t="str">
        <f t="shared" si="238"/>
        <v/>
      </c>
      <c r="CR262" t="str">
        <f t="shared" si="239"/>
        <v/>
      </c>
      <c r="CS262" t="str">
        <f t="shared" si="240"/>
        <v/>
      </c>
      <c r="CT262" t="str">
        <f t="shared" si="241"/>
        <v/>
      </c>
      <c r="CU262" t="str">
        <f t="shared" si="242"/>
        <v/>
      </c>
      <c r="CV262" t="str">
        <f t="shared" si="243"/>
        <v/>
      </c>
      <c r="CW262" t="str">
        <f t="shared" si="244"/>
        <v/>
      </c>
      <c r="CX262" t="str">
        <f t="shared" si="245"/>
        <v/>
      </c>
      <c r="CY262" t="str">
        <f t="shared" si="246"/>
        <v/>
      </c>
      <c r="CZ262" t="str">
        <f t="shared" si="247"/>
        <v/>
      </c>
      <c r="DA262" t="str">
        <f t="shared" si="248"/>
        <v/>
      </c>
      <c r="DB262" t="str">
        <f t="shared" si="249"/>
        <v/>
      </c>
      <c r="DC262" t="str">
        <f t="shared" si="250"/>
        <v/>
      </c>
      <c r="DD262" t="str">
        <f t="shared" si="251"/>
        <v/>
      </c>
      <c r="DE262" t="str">
        <f t="shared" si="252"/>
        <v/>
      </c>
      <c r="DF262" t="str">
        <f t="shared" si="253"/>
        <v/>
      </c>
      <c r="DG262" t="str">
        <f t="shared" si="254"/>
        <v/>
      </c>
      <c r="DH262" t="str">
        <f t="shared" si="255"/>
        <v/>
      </c>
      <c r="DI262" t="str">
        <f t="shared" si="256"/>
        <v/>
      </c>
      <c r="DJ262" t="str">
        <f t="shared" si="257"/>
        <v/>
      </c>
      <c r="DK262" t="str">
        <f t="shared" si="258"/>
        <v/>
      </c>
      <c r="DL262" t="str">
        <f t="shared" si="259"/>
        <v/>
      </c>
      <c r="DM262" t="str">
        <f t="shared" si="260"/>
        <v/>
      </c>
      <c r="DN262" t="str">
        <f t="shared" si="261"/>
        <v/>
      </c>
      <c r="DO262" t="str">
        <f t="shared" si="262"/>
        <v/>
      </c>
      <c r="DP262" t="str">
        <f t="shared" si="263"/>
        <v/>
      </c>
      <c r="DQ262" t="str">
        <f t="shared" si="264"/>
        <v/>
      </c>
      <c r="DR262" t="str">
        <f t="shared" si="265"/>
        <v/>
      </c>
      <c r="DS262" t="str">
        <f t="shared" si="266"/>
        <v/>
      </c>
      <c r="DT262" t="str">
        <f t="shared" si="267"/>
        <v/>
      </c>
      <c r="DU262" t="str">
        <f t="shared" si="268"/>
        <v/>
      </c>
      <c r="DV262" t="str">
        <f t="shared" si="269"/>
        <v/>
      </c>
      <c r="DW262" t="str">
        <f t="shared" si="270"/>
        <v/>
      </c>
      <c r="DX262" t="str">
        <f t="shared" si="417"/>
        <v/>
      </c>
      <c r="DY262" t="str">
        <f t="shared" si="417"/>
        <v/>
      </c>
      <c r="DZ262" t="str">
        <f t="shared" si="417"/>
        <v/>
      </c>
      <c r="EA262" t="str">
        <f t="shared" si="418"/>
        <v/>
      </c>
      <c r="EB262" t="str">
        <f t="shared" si="418"/>
        <v/>
      </c>
      <c r="EC262" t="str">
        <f t="shared" si="418"/>
        <v/>
      </c>
      <c r="ED262" t="str">
        <f t="shared" si="418"/>
        <v/>
      </c>
      <c r="EE262" t="str">
        <f t="shared" si="418"/>
        <v/>
      </c>
      <c r="EF262" t="str">
        <f t="shared" si="418"/>
        <v/>
      </c>
      <c r="EG262" t="str">
        <f t="shared" si="418"/>
        <v/>
      </c>
      <c r="EH262" t="str">
        <f t="shared" si="418"/>
        <v/>
      </c>
      <c r="EI262" t="str">
        <f t="shared" si="418"/>
        <v/>
      </c>
      <c r="EJ262" t="str">
        <f t="shared" si="418"/>
        <v/>
      </c>
      <c r="EK262" t="str">
        <f t="shared" si="418"/>
        <v/>
      </c>
      <c r="EL262" t="str">
        <f t="shared" si="418"/>
        <v/>
      </c>
      <c r="EM262" t="str">
        <f t="shared" si="418"/>
        <v/>
      </c>
      <c r="EN262" t="str">
        <f t="shared" si="418"/>
        <v/>
      </c>
      <c r="EO262" t="str">
        <f t="shared" si="418"/>
        <v/>
      </c>
    </row>
    <row r="263" spans="1:145" ht="16.5">
      <c r="A263" t="s">
        <v>424</v>
      </c>
      <c r="B263" t="s">
        <v>425</v>
      </c>
      <c r="F263" s="64">
        <v>48</v>
      </c>
      <c r="M263">
        <v>10</v>
      </c>
      <c r="BW263" t="str">
        <f t="shared" si="416"/>
        <v>|n护甲+48|n闪避+10%</v>
      </c>
      <c r="BX263" t="str">
        <f t="shared" si="219"/>
        <v/>
      </c>
      <c r="BY263" t="str">
        <f t="shared" si="220"/>
        <v/>
      </c>
      <c r="BZ263" t="str">
        <f t="shared" si="221"/>
        <v>|n护甲+48</v>
      </c>
      <c r="CA263" t="str">
        <f t="shared" si="222"/>
        <v/>
      </c>
      <c r="CB263" t="str">
        <f t="shared" si="223"/>
        <v/>
      </c>
      <c r="CC263" t="str">
        <f t="shared" si="224"/>
        <v/>
      </c>
      <c r="CD263" t="str">
        <f t="shared" si="225"/>
        <v/>
      </c>
      <c r="CE263" t="str">
        <f t="shared" si="226"/>
        <v/>
      </c>
      <c r="CF263" t="str">
        <f t="shared" si="227"/>
        <v/>
      </c>
      <c r="CG263" t="str">
        <f t="shared" si="228"/>
        <v>|n闪避+10%</v>
      </c>
      <c r="CH263" t="str">
        <f t="shared" si="229"/>
        <v/>
      </c>
      <c r="CI263" t="str">
        <f t="shared" si="230"/>
        <v/>
      </c>
      <c r="CJ263" t="str">
        <f t="shared" si="231"/>
        <v/>
      </c>
      <c r="CK263" t="str">
        <f t="shared" si="232"/>
        <v/>
      </c>
      <c r="CL263" t="str">
        <f t="shared" si="233"/>
        <v/>
      </c>
      <c r="CM263" t="str">
        <f t="shared" si="234"/>
        <v/>
      </c>
      <c r="CN263" t="str">
        <f t="shared" si="235"/>
        <v/>
      </c>
      <c r="CO263" t="str">
        <f t="shared" si="236"/>
        <v/>
      </c>
      <c r="CP263" t="str">
        <f t="shared" si="237"/>
        <v/>
      </c>
      <c r="CQ263" t="str">
        <f t="shared" si="238"/>
        <v/>
      </c>
      <c r="CR263" t="str">
        <f t="shared" si="239"/>
        <v/>
      </c>
      <c r="CS263" t="str">
        <f t="shared" si="240"/>
        <v/>
      </c>
      <c r="CT263" t="str">
        <f t="shared" si="241"/>
        <v/>
      </c>
      <c r="CU263" t="str">
        <f t="shared" si="242"/>
        <v/>
      </c>
      <c r="CV263" t="str">
        <f t="shared" si="243"/>
        <v/>
      </c>
      <c r="CW263" t="str">
        <f t="shared" si="244"/>
        <v/>
      </c>
      <c r="CX263" t="str">
        <f t="shared" si="245"/>
        <v/>
      </c>
      <c r="CY263" t="str">
        <f t="shared" si="246"/>
        <v/>
      </c>
      <c r="CZ263" t="str">
        <f t="shared" si="247"/>
        <v/>
      </c>
      <c r="DA263" t="str">
        <f t="shared" si="248"/>
        <v/>
      </c>
      <c r="DB263" t="str">
        <f t="shared" si="249"/>
        <v/>
      </c>
      <c r="DC263" t="str">
        <f t="shared" si="250"/>
        <v/>
      </c>
      <c r="DD263" t="str">
        <f t="shared" si="251"/>
        <v/>
      </c>
      <c r="DE263" t="str">
        <f t="shared" si="252"/>
        <v/>
      </c>
      <c r="DF263" t="str">
        <f t="shared" si="253"/>
        <v/>
      </c>
      <c r="DG263" t="str">
        <f t="shared" si="254"/>
        <v/>
      </c>
      <c r="DH263" t="str">
        <f t="shared" si="255"/>
        <v/>
      </c>
      <c r="DI263" t="str">
        <f t="shared" si="256"/>
        <v/>
      </c>
      <c r="DJ263" t="str">
        <f t="shared" si="257"/>
        <v/>
      </c>
      <c r="DK263" t="str">
        <f t="shared" si="258"/>
        <v/>
      </c>
      <c r="DL263" t="str">
        <f t="shared" si="259"/>
        <v/>
      </c>
      <c r="DM263" t="str">
        <f t="shared" si="260"/>
        <v/>
      </c>
      <c r="DN263" t="str">
        <f t="shared" si="261"/>
        <v/>
      </c>
      <c r="DO263" t="str">
        <f t="shared" si="262"/>
        <v/>
      </c>
      <c r="DP263" t="str">
        <f t="shared" si="263"/>
        <v/>
      </c>
      <c r="DQ263" t="str">
        <f t="shared" si="264"/>
        <v/>
      </c>
      <c r="DR263" t="str">
        <f t="shared" si="265"/>
        <v/>
      </c>
      <c r="DS263" t="str">
        <f t="shared" si="266"/>
        <v/>
      </c>
      <c r="DT263" t="str">
        <f t="shared" si="267"/>
        <v/>
      </c>
      <c r="DU263" t="str">
        <f t="shared" si="268"/>
        <v/>
      </c>
      <c r="DV263" t="str">
        <f t="shared" si="269"/>
        <v/>
      </c>
      <c r="DW263" t="str">
        <f t="shared" si="270"/>
        <v/>
      </c>
      <c r="DX263" t="str">
        <f t="shared" si="417"/>
        <v/>
      </c>
      <c r="DY263" t="str">
        <f t="shared" si="417"/>
        <v/>
      </c>
      <c r="DZ263" t="str">
        <f t="shared" si="417"/>
        <v/>
      </c>
      <c r="EA263" t="str">
        <f t="shared" si="418"/>
        <v/>
      </c>
      <c r="EB263" t="str">
        <f t="shared" si="418"/>
        <v/>
      </c>
      <c r="EC263" t="str">
        <f t="shared" si="418"/>
        <v/>
      </c>
      <c r="ED263" t="str">
        <f t="shared" si="418"/>
        <v/>
      </c>
      <c r="EE263" t="str">
        <f t="shared" si="418"/>
        <v/>
      </c>
      <c r="EF263" t="str">
        <f t="shared" si="418"/>
        <v/>
      </c>
      <c r="EG263" t="str">
        <f t="shared" si="418"/>
        <v/>
      </c>
      <c r="EH263" t="str">
        <f t="shared" si="418"/>
        <v/>
      </c>
      <c r="EI263" t="str">
        <f t="shared" si="418"/>
        <v/>
      </c>
      <c r="EJ263" t="str">
        <f t="shared" si="418"/>
        <v/>
      </c>
      <c r="EK263" t="str">
        <f t="shared" si="418"/>
        <v/>
      </c>
      <c r="EL263" t="str">
        <f t="shared" si="418"/>
        <v/>
      </c>
      <c r="EM263" t="str">
        <f t="shared" si="418"/>
        <v/>
      </c>
      <c r="EN263" t="str">
        <f t="shared" si="418"/>
        <v/>
      </c>
      <c r="EO263" t="str">
        <f t="shared" si="418"/>
        <v/>
      </c>
    </row>
    <row r="264" spans="1:145" ht="16.5">
      <c r="A264" t="s">
        <v>426</v>
      </c>
      <c r="B264" t="s">
        <v>423</v>
      </c>
      <c r="F264" s="64">
        <v>56</v>
      </c>
      <c r="M264">
        <v>10</v>
      </c>
      <c r="BW264" t="str">
        <f t="shared" si="416"/>
        <v>|n护甲+56|n闪避+10%</v>
      </c>
      <c r="BX264" t="str">
        <f t="shared" si="219"/>
        <v/>
      </c>
      <c r="BY264" t="str">
        <f t="shared" si="220"/>
        <v/>
      </c>
      <c r="BZ264" t="str">
        <f t="shared" si="221"/>
        <v>|n护甲+56</v>
      </c>
      <c r="CA264" t="str">
        <f t="shared" si="222"/>
        <v/>
      </c>
      <c r="CB264" t="str">
        <f t="shared" si="223"/>
        <v/>
      </c>
      <c r="CC264" t="str">
        <f t="shared" si="224"/>
        <v/>
      </c>
      <c r="CD264" t="str">
        <f t="shared" si="225"/>
        <v/>
      </c>
      <c r="CE264" t="str">
        <f t="shared" si="226"/>
        <v/>
      </c>
      <c r="CF264" t="str">
        <f t="shared" si="227"/>
        <v/>
      </c>
      <c r="CG264" t="str">
        <f t="shared" si="228"/>
        <v>|n闪避+10%</v>
      </c>
      <c r="CH264" t="str">
        <f t="shared" si="229"/>
        <v/>
      </c>
      <c r="CI264" t="str">
        <f t="shared" si="230"/>
        <v/>
      </c>
      <c r="CJ264" t="str">
        <f t="shared" si="231"/>
        <v/>
      </c>
      <c r="CK264" t="str">
        <f t="shared" si="232"/>
        <v/>
      </c>
      <c r="CL264" t="str">
        <f t="shared" si="233"/>
        <v/>
      </c>
      <c r="CM264" t="str">
        <f t="shared" si="234"/>
        <v/>
      </c>
      <c r="CN264" t="str">
        <f t="shared" si="235"/>
        <v/>
      </c>
      <c r="CO264" t="str">
        <f t="shared" si="236"/>
        <v/>
      </c>
      <c r="CP264" t="str">
        <f t="shared" si="237"/>
        <v/>
      </c>
      <c r="CQ264" t="str">
        <f t="shared" si="238"/>
        <v/>
      </c>
      <c r="CR264" t="str">
        <f t="shared" si="239"/>
        <v/>
      </c>
      <c r="CS264" t="str">
        <f t="shared" si="240"/>
        <v/>
      </c>
      <c r="CT264" t="str">
        <f t="shared" si="241"/>
        <v/>
      </c>
      <c r="CU264" t="str">
        <f t="shared" si="242"/>
        <v/>
      </c>
      <c r="CV264" t="str">
        <f t="shared" si="243"/>
        <v/>
      </c>
      <c r="CW264" t="str">
        <f t="shared" si="244"/>
        <v/>
      </c>
      <c r="CX264" t="str">
        <f t="shared" si="245"/>
        <v/>
      </c>
      <c r="CY264" t="str">
        <f t="shared" si="246"/>
        <v/>
      </c>
      <c r="CZ264" t="str">
        <f t="shared" si="247"/>
        <v/>
      </c>
      <c r="DA264" t="str">
        <f t="shared" si="248"/>
        <v/>
      </c>
      <c r="DB264" t="str">
        <f t="shared" si="249"/>
        <v/>
      </c>
      <c r="DC264" t="str">
        <f t="shared" si="250"/>
        <v/>
      </c>
      <c r="DD264" t="str">
        <f t="shared" si="251"/>
        <v/>
      </c>
      <c r="DE264" t="str">
        <f t="shared" si="252"/>
        <v/>
      </c>
      <c r="DF264" t="str">
        <f t="shared" si="253"/>
        <v/>
      </c>
      <c r="DG264" t="str">
        <f t="shared" si="254"/>
        <v/>
      </c>
      <c r="DH264" t="str">
        <f t="shared" si="255"/>
        <v/>
      </c>
      <c r="DI264" t="str">
        <f t="shared" si="256"/>
        <v/>
      </c>
      <c r="DJ264" t="str">
        <f t="shared" si="257"/>
        <v/>
      </c>
      <c r="DK264" t="str">
        <f t="shared" si="258"/>
        <v/>
      </c>
      <c r="DL264" t="str">
        <f t="shared" si="259"/>
        <v/>
      </c>
      <c r="DM264" t="str">
        <f t="shared" si="260"/>
        <v/>
      </c>
      <c r="DN264" t="str">
        <f t="shared" si="261"/>
        <v/>
      </c>
      <c r="DO264" t="str">
        <f t="shared" si="262"/>
        <v/>
      </c>
      <c r="DP264" t="str">
        <f t="shared" si="263"/>
        <v/>
      </c>
      <c r="DQ264" t="str">
        <f t="shared" si="264"/>
        <v/>
      </c>
      <c r="DR264" t="str">
        <f t="shared" si="265"/>
        <v/>
      </c>
      <c r="DS264" t="str">
        <f t="shared" si="266"/>
        <v/>
      </c>
      <c r="DT264" t="str">
        <f t="shared" si="267"/>
        <v/>
      </c>
      <c r="DU264" t="str">
        <f t="shared" si="268"/>
        <v/>
      </c>
      <c r="DV264" t="str">
        <f t="shared" si="269"/>
        <v/>
      </c>
      <c r="DW264" t="str">
        <f t="shared" si="270"/>
        <v/>
      </c>
      <c r="DX264" t="str">
        <f t="shared" si="417"/>
        <v/>
      </c>
      <c r="DY264" t="str">
        <f t="shared" si="417"/>
        <v/>
      </c>
      <c r="DZ264" t="str">
        <f t="shared" si="417"/>
        <v/>
      </c>
      <c r="EA264" t="str">
        <f t="shared" si="418"/>
        <v/>
      </c>
      <c r="EB264" t="str">
        <f t="shared" si="418"/>
        <v/>
      </c>
      <c r="EC264" t="str">
        <f t="shared" si="418"/>
        <v/>
      </c>
      <c r="ED264" t="str">
        <f t="shared" si="418"/>
        <v/>
      </c>
      <c r="EE264" t="str">
        <f t="shared" si="418"/>
        <v/>
      </c>
      <c r="EF264" t="str">
        <f t="shared" si="418"/>
        <v/>
      </c>
      <c r="EG264" t="str">
        <f t="shared" si="418"/>
        <v/>
      </c>
      <c r="EH264" t="str">
        <f t="shared" si="418"/>
        <v/>
      </c>
      <c r="EI264" t="str">
        <f t="shared" si="418"/>
        <v/>
      </c>
      <c r="EJ264" t="str">
        <f t="shared" si="418"/>
        <v/>
      </c>
      <c r="EK264" t="str">
        <f t="shared" si="418"/>
        <v/>
      </c>
      <c r="EL264" t="str">
        <f t="shared" si="418"/>
        <v/>
      </c>
      <c r="EM264" t="str">
        <f t="shared" si="418"/>
        <v/>
      </c>
      <c r="EN264" t="str">
        <f t="shared" si="418"/>
        <v/>
      </c>
      <c r="EO264" t="str">
        <f t="shared" si="418"/>
        <v/>
      </c>
    </row>
    <row r="265" spans="1:145" ht="16.5">
      <c r="A265" t="s">
        <v>427</v>
      </c>
      <c r="B265" t="s">
        <v>425</v>
      </c>
      <c r="F265" s="64">
        <v>56</v>
      </c>
      <c r="M265">
        <v>10</v>
      </c>
      <c r="BW265" t="str">
        <f t="shared" si="416"/>
        <v>|n护甲+56|n闪避+10%</v>
      </c>
      <c r="BX265" t="str">
        <f t="shared" si="219"/>
        <v/>
      </c>
      <c r="BY265" t="str">
        <f t="shared" si="220"/>
        <v/>
      </c>
      <c r="BZ265" t="str">
        <f t="shared" si="221"/>
        <v>|n护甲+56</v>
      </c>
      <c r="CA265" t="str">
        <f t="shared" si="222"/>
        <v/>
      </c>
      <c r="CB265" t="str">
        <f t="shared" si="223"/>
        <v/>
      </c>
      <c r="CC265" t="str">
        <f t="shared" si="224"/>
        <v/>
      </c>
      <c r="CD265" t="str">
        <f t="shared" si="225"/>
        <v/>
      </c>
      <c r="CE265" t="str">
        <f t="shared" si="226"/>
        <v/>
      </c>
      <c r="CF265" t="str">
        <f t="shared" si="227"/>
        <v/>
      </c>
      <c r="CG265" t="str">
        <f t="shared" si="228"/>
        <v>|n闪避+10%</v>
      </c>
      <c r="CH265" t="str">
        <f t="shared" si="229"/>
        <v/>
      </c>
      <c r="CI265" t="str">
        <f t="shared" si="230"/>
        <v/>
      </c>
      <c r="CJ265" t="str">
        <f t="shared" si="231"/>
        <v/>
      </c>
      <c r="CK265" t="str">
        <f t="shared" si="232"/>
        <v/>
      </c>
      <c r="CL265" t="str">
        <f t="shared" si="233"/>
        <v/>
      </c>
      <c r="CM265" t="str">
        <f t="shared" si="234"/>
        <v/>
      </c>
      <c r="CN265" t="str">
        <f t="shared" si="235"/>
        <v/>
      </c>
      <c r="CO265" t="str">
        <f t="shared" si="236"/>
        <v/>
      </c>
      <c r="CP265" t="str">
        <f t="shared" si="237"/>
        <v/>
      </c>
      <c r="CQ265" t="str">
        <f t="shared" si="238"/>
        <v/>
      </c>
      <c r="CR265" t="str">
        <f t="shared" si="239"/>
        <v/>
      </c>
      <c r="CS265" t="str">
        <f t="shared" si="240"/>
        <v/>
      </c>
      <c r="CT265" t="str">
        <f t="shared" si="241"/>
        <v/>
      </c>
      <c r="CU265" t="str">
        <f t="shared" si="242"/>
        <v/>
      </c>
      <c r="CV265" t="str">
        <f t="shared" si="243"/>
        <v/>
      </c>
      <c r="CW265" t="str">
        <f t="shared" si="244"/>
        <v/>
      </c>
      <c r="CX265" t="str">
        <f t="shared" si="245"/>
        <v/>
      </c>
      <c r="CY265" t="str">
        <f t="shared" si="246"/>
        <v/>
      </c>
      <c r="CZ265" t="str">
        <f t="shared" si="247"/>
        <v/>
      </c>
      <c r="DA265" t="str">
        <f t="shared" si="248"/>
        <v/>
      </c>
      <c r="DB265" t="str">
        <f t="shared" si="249"/>
        <v/>
      </c>
      <c r="DC265" t="str">
        <f t="shared" si="250"/>
        <v/>
      </c>
      <c r="DD265" t="str">
        <f t="shared" si="251"/>
        <v/>
      </c>
      <c r="DE265" t="str">
        <f t="shared" si="252"/>
        <v/>
      </c>
      <c r="DF265" t="str">
        <f t="shared" si="253"/>
        <v/>
      </c>
      <c r="DG265" t="str">
        <f t="shared" si="254"/>
        <v/>
      </c>
      <c r="DH265" t="str">
        <f t="shared" si="255"/>
        <v/>
      </c>
      <c r="DI265" t="str">
        <f t="shared" si="256"/>
        <v/>
      </c>
      <c r="DJ265" t="str">
        <f t="shared" si="257"/>
        <v/>
      </c>
      <c r="DK265" t="str">
        <f t="shared" si="258"/>
        <v/>
      </c>
      <c r="DL265" t="str">
        <f t="shared" si="259"/>
        <v/>
      </c>
      <c r="DM265" t="str">
        <f t="shared" si="260"/>
        <v/>
      </c>
      <c r="DN265" t="str">
        <f t="shared" si="261"/>
        <v/>
      </c>
      <c r="DO265" t="str">
        <f t="shared" si="262"/>
        <v/>
      </c>
      <c r="DP265" t="str">
        <f t="shared" si="263"/>
        <v/>
      </c>
      <c r="DQ265" t="str">
        <f t="shared" si="264"/>
        <v/>
      </c>
      <c r="DR265" t="str">
        <f t="shared" si="265"/>
        <v/>
      </c>
      <c r="DS265" t="str">
        <f t="shared" si="266"/>
        <v/>
      </c>
      <c r="DT265" t="str">
        <f t="shared" si="267"/>
        <v/>
      </c>
      <c r="DU265" t="str">
        <f t="shared" si="268"/>
        <v/>
      </c>
      <c r="DV265" t="str">
        <f t="shared" si="269"/>
        <v/>
      </c>
      <c r="DW265" t="str">
        <f t="shared" si="270"/>
        <v/>
      </c>
      <c r="DX265" t="str">
        <f t="shared" si="417"/>
        <v/>
      </c>
      <c r="DY265" t="str">
        <f t="shared" si="417"/>
        <v/>
      </c>
      <c r="DZ265" t="str">
        <f t="shared" ref="DZ265:EO279" si="419">IF(BF265="","","|n|cffffcc00"&amp;DZ$2&amp;"：|r"&amp;BF265&amp;DZ$1)</f>
        <v/>
      </c>
      <c r="EA265" t="str">
        <f t="shared" si="418"/>
        <v/>
      </c>
      <c r="EB265" t="str">
        <f t="shared" si="418"/>
        <v/>
      </c>
      <c r="EC265" t="str">
        <f t="shared" si="418"/>
        <v/>
      </c>
      <c r="ED265" t="str">
        <f t="shared" si="418"/>
        <v/>
      </c>
      <c r="EE265" t="str">
        <f t="shared" si="418"/>
        <v/>
      </c>
      <c r="EF265" t="str">
        <f t="shared" si="418"/>
        <v/>
      </c>
      <c r="EG265" t="str">
        <f t="shared" si="418"/>
        <v/>
      </c>
      <c r="EH265" t="str">
        <f t="shared" si="418"/>
        <v/>
      </c>
      <c r="EI265" t="str">
        <f t="shared" si="418"/>
        <v/>
      </c>
      <c r="EJ265" t="str">
        <f t="shared" si="418"/>
        <v/>
      </c>
      <c r="EK265" t="str">
        <f t="shared" si="418"/>
        <v/>
      </c>
      <c r="EL265" t="str">
        <f t="shared" si="418"/>
        <v/>
      </c>
      <c r="EM265" t="str">
        <f t="shared" si="418"/>
        <v/>
      </c>
      <c r="EN265" t="str">
        <f t="shared" si="418"/>
        <v/>
      </c>
      <c r="EO265" t="str">
        <f t="shared" si="418"/>
        <v/>
      </c>
    </row>
    <row r="266" spans="1:145" ht="16.5">
      <c r="A266" t="s">
        <v>428</v>
      </c>
      <c r="B266" t="s">
        <v>429</v>
      </c>
      <c r="F266" s="64">
        <v>56</v>
      </c>
      <c r="M266">
        <v>10</v>
      </c>
      <c r="BW266" t="str">
        <f t="shared" si="416"/>
        <v>|n护甲+56|n闪避+10%</v>
      </c>
      <c r="BX266" t="str">
        <f t="shared" si="219"/>
        <v/>
      </c>
      <c r="BY266" t="str">
        <f t="shared" si="220"/>
        <v/>
      </c>
      <c r="BZ266" t="str">
        <f t="shared" si="221"/>
        <v>|n护甲+56</v>
      </c>
      <c r="CA266" t="str">
        <f t="shared" si="222"/>
        <v/>
      </c>
      <c r="CB266" t="str">
        <f t="shared" si="223"/>
        <v/>
      </c>
      <c r="CC266" t="str">
        <f t="shared" si="224"/>
        <v/>
      </c>
      <c r="CD266" t="str">
        <f t="shared" si="225"/>
        <v/>
      </c>
      <c r="CE266" t="str">
        <f t="shared" si="226"/>
        <v/>
      </c>
      <c r="CF266" t="str">
        <f t="shared" si="227"/>
        <v/>
      </c>
      <c r="CG266" t="str">
        <f t="shared" si="228"/>
        <v>|n闪避+10%</v>
      </c>
      <c r="CH266" t="str">
        <f t="shared" si="229"/>
        <v/>
      </c>
      <c r="CI266" t="str">
        <f t="shared" si="230"/>
        <v/>
      </c>
      <c r="CJ266" t="str">
        <f t="shared" si="231"/>
        <v/>
      </c>
      <c r="CK266" t="str">
        <f t="shared" si="232"/>
        <v/>
      </c>
      <c r="CL266" t="str">
        <f t="shared" si="233"/>
        <v/>
      </c>
      <c r="CM266" t="str">
        <f t="shared" si="234"/>
        <v/>
      </c>
      <c r="CN266" t="str">
        <f t="shared" si="235"/>
        <v/>
      </c>
      <c r="CO266" t="str">
        <f t="shared" si="236"/>
        <v/>
      </c>
      <c r="CP266" t="str">
        <f t="shared" si="237"/>
        <v/>
      </c>
      <c r="CQ266" t="str">
        <f t="shared" si="238"/>
        <v/>
      </c>
      <c r="CR266" t="str">
        <f t="shared" si="239"/>
        <v/>
      </c>
      <c r="CS266" t="str">
        <f t="shared" si="240"/>
        <v/>
      </c>
      <c r="CT266" t="str">
        <f t="shared" si="241"/>
        <v/>
      </c>
      <c r="CU266" t="str">
        <f t="shared" si="242"/>
        <v/>
      </c>
      <c r="CV266" t="str">
        <f t="shared" si="243"/>
        <v/>
      </c>
      <c r="CW266" t="str">
        <f t="shared" si="244"/>
        <v/>
      </c>
      <c r="CX266" t="str">
        <f t="shared" si="245"/>
        <v/>
      </c>
      <c r="CY266" t="str">
        <f t="shared" si="246"/>
        <v/>
      </c>
      <c r="CZ266" t="str">
        <f t="shared" si="247"/>
        <v/>
      </c>
      <c r="DA266" t="str">
        <f t="shared" si="248"/>
        <v/>
      </c>
      <c r="DB266" t="str">
        <f t="shared" si="249"/>
        <v/>
      </c>
      <c r="DC266" t="str">
        <f t="shared" si="250"/>
        <v/>
      </c>
      <c r="DD266" t="str">
        <f t="shared" si="251"/>
        <v/>
      </c>
      <c r="DE266" t="str">
        <f t="shared" si="252"/>
        <v/>
      </c>
      <c r="DF266" t="str">
        <f t="shared" si="253"/>
        <v/>
      </c>
      <c r="DG266" t="str">
        <f t="shared" si="254"/>
        <v/>
      </c>
      <c r="DH266" t="str">
        <f t="shared" si="255"/>
        <v/>
      </c>
      <c r="DI266" t="str">
        <f t="shared" si="256"/>
        <v/>
      </c>
      <c r="DJ266" t="str">
        <f t="shared" si="257"/>
        <v/>
      </c>
      <c r="DK266" t="str">
        <f t="shared" si="258"/>
        <v/>
      </c>
      <c r="DL266" t="str">
        <f t="shared" si="259"/>
        <v/>
      </c>
      <c r="DM266" t="str">
        <f t="shared" si="260"/>
        <v/>
      </c>
      <c r="DN266" t="str">
        <f t="shared" si="261"/>
        <v/>
      </c>
      <c r="DO266" t="str">
        <f t="shared" si="262"/>
        <v/>
      </c>
      <c r="DP266" t="str">
        <f t="shared" si="263"/>
        <v/>
      </c>
      <c r="DQ266" t="str">
        <f t="shared" si="264"/>
        <v/>
      </c>
      <c r="DR266" t="str">
        <f t="shared" si="265"/>
        <v/>
      </c>
      <c r="DS266" t="str">
        <f t="shared" si="266"/>
        <v/>
      </c>
      <c r="DT266" t="str">
        <f t="shared" si="267"/>
        <v/>
      </c>
      <c r="DU266" t="str">
        <f t="shared" si="268"/>
        <v/>
      </c>
      <c r="DV266" t="str">
        <f t="shared" si="269"/>
        <v/>
      </c>
      <c r="DW266" t="str">
        <f t="shared" si="270"/>
        <v/>
      </c>
      <c r="DX266" t="str">
        <f t="shared" ref="DX266:DY274" si="420">IF(BD266="","","|n|cffffcc00"&amp;DX$2&amp;"：|r"&amp;BD266&amp;DX$1)</f>
        <v/>
      </c>
      <c r="DY266" t="str">
        <f t="shared" si="420"/>
        <v/>
      </c>
      <c r="DZ266" t="str">
        <f t="shared" si="419"/>
        <v/>
      </c>
      <c r="EA266" t="str">
        <f t="shared" si="419"/>
        <v/>
      </c>
      <c r="EB266" t="str">
        <f t="shared" si="419"/>
        <v/>
      </c>
      <c r="EC266" t="str">
        <f t="shared" si="419"/>
        <v/>
      </c>
      <c r="ED266" t="str">
        <f t="shared" si="419"/>
        <v/>
      </c>
      <c r="EE266" t="str">
        <f t="shared" si="419"/>
        <v/>
      </c>
      <c r="EF266" t="str">
        <f t="shared" si="419"/>
        <v/>
      </c>
      <c r="EG266" t="str">
        <f t="shared" si="419"/>
        <v/>
      </c>
      <c r="EH266" t="str">
        <f t="shared" si="419"/>
        <v/>
      </c>
      <c r="EI266" t="str">
        <f t="shared" si="419"/>
        <v/>
      </c>
      <c r="EJ266" t="str">
        <f t="shared" si="419"/>
        <v/>
      </c>
      <c r="EK266" t="str">
        <f t="shared" si="419"/>
        <v/>
      </c>
      <c r="EL266" t="str">
        <f t="shared" si="419"/>
        <v/>
      </c>
      <c r="EM266" t="str">
        <f t="shared" si="419"/>
        <v/>
      </c>
      <c r="EN266" t="str">
        <f t="shared" si="419"/>
        <v/>
      </c>
      <c r="EO266" t="str">
        <f t="shared" si="419"/>
        <v/>
      </c>
    </row>
    <row r="267" spans="1:145" ht="16.5">
      <c r="A267" t="s">
        <v>430</v>
      </c>
      <c r="B267" t="s">
        <v>431</v>
      </c>
      <c r="F267" s="64">
        <v>56</v>
      </c>
      <c r="M267">
        <v>10</v>
      </c>
      <c r="BW267" t="str">
        <f t="shared" si="416"/>
        <v>|n护甲+56|n闪避+10%</v>
      </c>
      <c r="BX267" t="str">
        <f t="shared" si="219"/>
        <v/>
      </c>
      <c r="BY267" t="str">
        <f t="shared" si="220"/>
        <v/>
      </c>
      <c r="BZ267" t="str">
        <f t="shared" si="221"/>
        <v>|n护甲+56</v>
      </c>
      <c r="CA267" t="str">
        <f t="shared" si="222"/>
        <v/>
      </c>
      <c r="CB267" t="str">
        <f t="shared" si="223"/>
        <v/>
      </c>
      <c r="CC267" t="str">
        <f t="shared" si="224"/>
        <v/>
      </c>
      <c r="CD267" t="str">
        <f t="shared" si="225"/>
        <v/>
      </c>
      <c r="CE267" t="str">
        <f t="shared" si="226"/>
        <v/>
      </c>
      <c r="CF267" t="str">
        <f t="shared" si="227"/>
        <v/>
      </c>
      <c r="CG267" t="str">
        <f t="shared" si="228"/>
        <v>|n闪避+10%</v>
      </c>
      <c r="CH267" t="str">
        <f t="shared" si="229"/>
        <v/>
      </c>
      <c r="CI267" t="str">
        <f t="shared" si="230"/>
        <v/>
      </c>
      <c r="CJ267" t="str">
        <f t="shared" si="231"/>
        <v/>
      </c>
      <c r="CK267" t="str">
        <f t="shared" si="232"/>
        <v/>
      </c>
      <c r="CL267" t="str">
        <f t="shared" si="233"/>
        <v/>
      </c>
      <c r="CM267" t="str">
        <f t="shared" si="234"/>
        <v/>
      </c>
      <c r="CN267" t="str">
        <f t="shared" si="235"/>
        <v/>
      </c>
      <c r="CO267" t="str">
        <f t="shared" si="236"/>
        <v/>
      </c>
      <c r="CP267" t="str">
        <f t="shared" si="237"/>
        <v/>
      </c>
      <c r="CQ267" t="str">
        <f t="shared" si="238"/>
        <v/>
      </c>
      <c r="CR267" t="str">
        <f t="shared" si="239"/>
        <v/>
      </c>
      <c r="CS267" t="str">
        <f t="shared" si="240"/>
        <v/>
      </c>
      <c r="CT267" t="str">
        <f t="shared" si="241"/>
        <v/>
      </c>
      <c r="CU267" t="str">
        <f t="shared" si="242"/>
        <v/>
      </c>
      <c r="CV267" t="str">
        <f t="shared" si="243"/>
        <v/>
      </c>
      <c r="CW267" t="str">
        <f t="shared" si="244"/>
        <v/>
      </c>
      <c r="CX267" t="str">
        <f t="shared" si="245"/>
        <v/>
      </c>
      <c r="CY267" t="str">
        <f t="shared" si="246"/>
        <v/>
      </c>
      <c r="CZ267" t="str">
        <f t="shared" si="247"/>
        <v/>
      </c>
      <c r="DA267" t="str">
        <f t="shared" si="248"/>
        <v/>
      </c>
      <c r="DB267" t="str">
        <f t="shared" si="249"/>
        <v/>
      </c>
      <c r="DC267" t="str">
        <f t="shared" si="250"/>
        <v/>
      </c>
      <c r="DD267" t="str">
        <f t="shared" si="251"/>
        <v/>
      </c>
      <c r="DE267" t="str">
        <f t="shared" si="252"/>
        <v/>
      </c>
      <c r="DF267" t="str">
        <f t="shared" si="253"/>
        <v/>
      </c>
      <c r="DG267" t="str">
        <f t="shared" si="254"/>
        <v/>
      </c>
      <c r="DH267" t="str">
        <f t="shared" si="255"/>
        <v/>
      </c>
      <c r="DI267" t="str">
        <f t="shared" si="256"/>
        <v/>
      </c>
      <c r="DJ267" t="str">
        <f t="shared" si="257"/>
        <v/>
      </c>
      <c r="DK267" t="str">
        <f t="shared" si="258"/>
        <v/>
      </c>
      <c r="DL267" t="str">
        <f t="shared" si="259"/>
        <v/>
      </c>
      <c r="DM267" t="str">
        <f t="shared" si="260"/>
        <v/>
      </c>
      <c r="DN267" t="str">
        <f t="shared" si="261"/>
        <v/>
      </c>
      <c r="DO267" t="str">
        <f t="shared" si="262"/>
        <v/>
      </c>
      <c r="DP267" t="str">
        <f t="shared" si="263"/>
        <v/>
      </c>
      <c r="DQ267" t="str">
        <f t="shared" si="264"/>
        <v/>
      </c>
      <c r="DR267" t="str">
        <f t="shared" si="265"/>
        <v/>
      </c>
      <c r="DS267" t="str">
        <f t="shared" si="266"/>
        <v/>
      </c>
      <c r="DT267" t="str">
        <f t="shared" si="267"/>
        <v/>
      </c>
      <c r="DU267" t="str">
        <f t="shared" si="268"/>
        <v/>
      </c>
      <c r="DV267" t="str">
        <f t="shared" si="269"/>
        <v/>
      </c>
      <c r="DW267" t="str">
        <f t="shared" si="270"/>
        <v/>
      </c>
      <c r="DX267" t="str">
        <f t="shared" si="420"/>
        <v/>
      </c>
      <c r="DY267" t="str">
        <f t="shared" si="420"/>
        <v/>
      </c>
      <c r="DZ267" t="str">
        <f t="shared" si="419"/>
        <v/>
      </c>
      <c r="EA267" t="str">
        <f t="shared" si="419"/>
        <v/>
      </c>
      <c r="EB267" t="str">
        <f t="shared" si="419"/>
        <v/>
      </c>
      <c r="EC267" t="str">
        <f t="shared" si="419"/>
        <v/>
      </c>
      <c r="ED267" t="str">
        <f t="shared" si="419"/>
        <v/>
      </c>
      <c r="EE267" t="str">
        <f t="shared" si="419"/>
        <v/>
      </c>
      <c r="EF267" t="str">
        <f t="shared" si="419"/>
        <v/>
      </c>
      <c r="EG267" t="str">
        <f t="shared" si="419"/>
        <v/>
      </c>
      <c r="EH267" t="str">
        <f t="shared" si="419"/>
        <v/>
      </c>
      <c r="EI267" t="str">
        <f t="shared" si="419"/>
        <v/>
      </c>
      <c r="EJ267" t="str">
        <f t="shared" si="419"/>
        <v/>
      </c>
      <c r="EK267" t="str">
        <f t="shared" si="419"/>
        <v/>
      </c>
      <c r="EL267" t="str">
        <f t="shared" si="419"/>
        <v/>
      </c>
      <c r="EM267" t="str">
        <f t="shared" si="419"/>
        <v/>
      </c>
      <c r="EN267" t="str">
        <f t="shared" si="419"/>
        <v/>
      </c>
      <c r="EO267" t="str">
        <f t="shared" si="419"/>
        <v/>
      </c>
    </row>
    <row r="268" spans="1:145" ht="16.5">
      <c r="A268" t="s">
        <v>432</v>
      </c>
      <c r="B268" t="s">
        <v>429</v>
      </c>
      <c r="F268" s="64">
        <v>56</v>
      </c>
      <c r="M268">
        <v>10</v>
      </c>
      <c r="BW268" t="str">
        <f t="shared" si="416"/>
        <v>|n护甲+56|n闪避+10%</v>
      </c>
      <c r="BX268" t="str">
        <f t="shared" si="219"/>
        <v/>
      </c>
      <c r="BY268" t="str">
        <f t="shared" si="220"/>
        <v/>
      </c>
      <c r="BZ268" t="str">
        <f t="shared" si="221"/>
        <v>|n护甲+56</v>
      </c>
      <c r="CA268" t="str">
        <f t="shared" si="222"/>
        <v/>
      </c>
      <c r="CB268" t="str">
        <f t="shared" si="223"/>
        <v/>
      </c>
      <c r="CC268" t="str">
        <f t="shared" si="224"/>
        <v/>
      </c>
      <c r="CD268" t="str">
        <f t="shared" si="225"/>
        <v/>
      </c>
      <c r="CE268" t="str">
        <f t="shared" si="226"/>
        <v/>
      </c>
      <c r="CF268" t="str">
        <f t="shared" si="227"/>
        <v/>
      </c>
      <c r="CG268" t="str">
        <f t="shared" si="228"/>
        <v>|n闪避+10%</v>
      </c>
      <c r="CH268" t="str">
        <f t="shared" si="229"/>
        <v/>
      </c>
      <c r="CI268" t="str">
        <f t="shared" si="230"/>
        <v/>
      </c>
      <c r="CJ268" t="str">
        <f t="shared" si="231"/>
        <v/>
      </c>
      <c r="CK268" t="str">
        <f t="shared" si="232"/>
        <v/>
      </c>
      <c r="CL268" t="str">
        <f t="shared" si="233"/>
        <v/>
      </c>
      <c r="CM268" t="str">
        <f t="shared" si="234"/>
        <v/>
      </c>
      <c r="CN268" t="str">
        <f t="shared" si="235"/>
        <v/>
      </c>
      <c r="CO268" t="str">
        <f t="shared" si="236"/>
        <v/>
      </c>
      <c r="CP268" t="str">
        <f t="shared" si="237"/>
        <v/>
      </c>
      <c r="CQ268" t="str">
        <f t="shared" si="238"/>
        <v/>
      </c>
      <c r="CR268" t="str">
        <f t="shared" si="239"/>
        <v/>
      </c>
      <c r="CS268" t="str">
        <f t="shared" si="240"/>
        <v/>
      </c>
      <c r="CT268" t="str">
        <f t="shared" si="241"/>
        <v/>
      </c>
      <c r="CU268" t="str">
        <f t="shared" si="242"/>
        <v/>
      </c>
      <c r="CV268" t="str">
        <f t="shared" si="243"/>
        <v/>
      </c>
      <c r="CW268" t="str">
        <f t="shared" si="244"/>
        <v/>
      </c>
      <c r="CX268" t="str">
        <f t="shared" si="245"/>
        <v/>
      </c>
      <c r="CY268" t="str">
        <f t="shared" si="246"/>
        <v/>
      </c>
      <c r="CZ268" t="str">
        <f t="shared" si="247"/>
        <v/>
      </c>
      <c r="DA268" t="str">
        <f t="shared" si="248"/>
        <v/>
      </c>
      <c r="DB268" t="str">
        <f t="shared" si="249"/>
        <v/>
      </c>
      <c r="DC268" t="str">
        <f t="shared" si="250"/>
        <v/>
      </c>
      <c r="DD268" t="str">
        <f t="shared" si="251"/>
        <v/>
      </c>
      <c r="DE268" t="str">
        <f t="shared" si="252"/>
        <v/>
      </c>
      <c r="DF268" t="str">
        <f t="shared" si="253"/>
        <v/>
      </c>
      <c r="DG268" t="str">
        <f t="shared" si="254"/>
        <v/>
      </c>
      <c r="DH268" t="str">
        <f t="shared" si="255"/>
        <v/>
      </c>
      <c r="DI268" t="str">
        <f t="shared" si="256"/>
        <v/>
      </c>
      <c r="DJ268" t="str">
        <f t="shared" si="257"/>
        <v/>
      </c>
      <c r="DK268" t="str">
        <f t="shared" si="258"/>
        <v/>
      </c>
      <c r="DL268" t="str">
        <f t="shared" si="259"/>
        <v/>
      </c>
      <c r="DM268" t="str">
        <f t="shared" si="260"/>
        <v/>
      </c>
      <c r="DN268" t="str">
        <f t="shared" si="261"/>
        <v/>
      </c>
      <c r="DO268" t="str">
        <f t="shared" si="262"/>
        <v/>
      </c>
      <c r="DP268" t="str">
        <f t="shared" si="263"/>
        <v/>
      </c>
      <c r="DQ268" t="str">
        <f t="shared" si="264"/>
        <v/>
      </c>
      <c r="DR268" t="str">
        <f t="shared" si="265"/>
        <v/>
      </c>
      <c r="DS268" t="str">
        <f t="shared" si="266"/>
        <v/>
      </c>
      <c r="DT268" t="str">
        <f t="shared" si="267"/>
        <v/>
      </c>
      <c r="DU268" t="str">
        <f t="shared" si="268"/>
        <v/>
      </c>
      <c r="DV268" t="str">
        <f t="shared" si="269"/>
        <v/>
      </c>
      <c r="DW268" t="str">
        <f t="shared" si="270"/>
        <v/>
      </c>
      <c r="DX268" t="str">
        <f t="shared" si="420"/>
        <v/>
      </c>
      <c r="DY268" t="str">
        <f t="shared" si="420"/>
        <v/>
      </c>
      <c r="DZ268" t="str">
        <f t="shared" si="419"/>
        <v/>
      </c>
      <c r="EA268" t="str">
        <f t="shared" si="419"/>
        <v/>
      </c>
      <c r="EB268" t="str">
        <f t="shared" si="419"/>
        <v/>
      </c>
      <c r="EC268" t="str">
        <f t="shared" si="419"/>
        <v/>
      </c>
      <c r="ED268" t="str">
        <f t="shared" si="419"/>
        <v/>
      </c>
      <c r="EE268" t="str">
        <f t="shared" si="419"/>
        <v/>
      </c>
      <c r="EF268" t="str">
        <f t="shared" si="419"/>
        <v/>
      </c>
      <c r="EG268" t="str">
        <f t="shared" si="419"/>
        <v/>
      </c>
      <c r="EH268" t="str">
        <f t="shared" si="419"/>
        <v/>
      </c>
      <c r="EI268" t="str">
        <f t="shared" si="419"/>
        <v/>
      </c>
      <c r="EJ268" t="str">
        <f t="shared" si="419"/>
        <v/>
      </c>
      <c r="EK268" t="str">
        <f t="shared" si="419"/>
        <v/>
      </c>
      <c r="EL268" t="str">
        <f t="shared" si="419"/>
        <v/>
      </c>
      <c r="EM268" t="str">
        <f t="shared" si="419"/>
        <v/>
      </c>
      <c r="EN268" t="str">
        <f t="shared" si="419"/>
        <v/>
      </c>
      <c r="EO268" t="str">
        <f t="shared" si="419"/>
        <v/>
      </c>
    </row>
    <row r="269" spans="1:145" ht="16.5">
      <c r="A269" t="s">
        <v>433</v>
      </c>
      <c r="B269" t="s">
        <v>434</v>
      </c>
      <c r="D269">
        <v>100</v>
      </c>
      <c r="F269" s="64">
        <v>12</v>
      </c>
      <c r="H269">
        <v>24786</v>
      </c>
      <c r="M269">
        <v>10</v>
      </c>
      <c r="BW269" t="str">
        <f t="shared" si="416"/>
        <v>|n攻击+100|n护甲+12|n生命值+24786|n闪避+10%</v>
      </c>
      <c r="BX269" t="str">
        <f t="shared" si="219"/>
        <v>|n攻击+100</v>
      </c>
      <c r="BY269" t="str">
        <f t="shared" si="220"/>
        <v/>
      </c>
      <c r="BZ269" t="str">
        <f t="shared" si="221"/>
        <v>|n护甲+12</v>
      </c>
      <c r="CA269" t="str">
        <f t="shared" si="222"/>
        <v/>
      </c>
      <c r="CB269" t="str">
        <f t="shared" si="223"/>
        <v>|n生命值+24786</v>
      </c>
      <c r="CC269" t="str">
        <f t="shared" si="224"/>
        <v/>
      </c>
      <c r="CD269" t="str">
        <f t="shared" si="225"/>
        <v/>
      </c>
      <c r="CE269" t="str">
        <f t="shared" si="226"/>
        <v/>
      </c>
      <c r="CF269" t="str">
        <f t="shared" si="227"/>
        <v/>
      </c>
      <c r="CG269" t="str">
        <f t="shared" si="228"/>
        <v>|n闪避+10%</v>
      </c>
      <c r="CH269" t="str">
        <f t="shared" si="229"/>
        <v/>
      </c>
      <c r="CI269" t="str">
        <f t="shared" si="230"/>
        <v/>
      </c>
      <c r="CJ269" t="str">
        <f t="shared" si="231"/>
        <v/>
      </c>
      <c r="CK269" t="str">
        <f t="shared" si="232"/>
        <v/>
      </c>
      <c r="CL269" t="str">
        <f t="shared" si="233"/>
        <v/>
      </c>
      <c r="CM269" t="str">
        <f t="shared" si="234"/>
        <v/>
      </c>
      <c r="CN269" t="str">
        <f t="shared" si="235"/>
        <v/>
      </c>
      <c r="CO269" t="str">
        <f t="shared" si="236"/>
        <v/>
      </c>
      <c r="CP269" t="str">
        <f t="shared" si="237"/>
        <v/>
      </c>
      <c r="CQ269" t="str">
        <f t="shared" si="238"/>
        <v/>
      </c>
      <c r="CR269" t="str">
        <f t="shared" si="239"/>
        <v/>
      </c>
      <c r="CS269" t="str">
        <f t="shared" si="240"/>
        <v/>
      </c>
      <c r="CT269" t="str">
        <f t="shared" si="241"/>
        <v/>
      </c>
      <c r="CU269" t="str">
        <f t="shared" si="242"/>
        <v/>
      </c>
      <c r="CV269" t="str">
        <f t="shared" si="243"/>
        <v/>
      </c>
      <c r="CW269" t="str">
        <f t="shared" si="244"/>
        <v/>
      </c>
      <c r="CX269" t="str">
        <f t="shared" si="245"/>
        <v/>
      </c>
      <c r="CY269" t="str">
        <f t="shared" si="246"/>
        <v/>
      </c>
      <c r="CZ269" t="str">
        <f t="shared" si="247"/>
        <v/>
      </c>
      <c r="DA269" t="str">
        <f t="shared" si="248"/>
        <v/>
      </c>
      <c r="DB269" t="str">
        <f t="shared" si="249"/>
        <v/>
      </c>
      <c r="DC269" t="str">
        <f t="shared" si="250"/>
        <v/>
      </c>
      <c r="DD269" t="str">
        <f t="shared" si="251"/>
        <v/>
      </c>
      <c r="DE269" t="str">
        <f t="shared" si="252"/>
        <v/>
      </c>
      <c r="DF269" t="str">
        <f t="shared" si="253"/>
        <v/>
      </c>
      <c r="DG269" t="str">
        <f t="shared" si="254"/>
        <v/>
      </c>
      <c r="DH269" t="str">
        <f t="shared" si="255"/>
        <v/>
      </c>
      <c r="DI269" t="str">
        <f t="shared" si="256"/>
        <v/>
      </c>
      <c r="DJ269" t="str">
        <f t="shared" si="257"/>
        <v/>
      </c>
      <c r="DK269" t="str">
        <f t="shared" si="258"/>
        <v/>
      </c>
      <c r="DL269" t="str">
        <f t="shared" si="259"/>
        <v/>
      </c>
      <c r="DM269" t="str">
        <f t="shared" si="260"/>
        <v/>
      </c>
      <c r="DN269" t="str">
        <f t="shared" si="261"/>
        <v/>
      </c>
      <c r="DO269" t="str">
        <f t="shared" si="262"/>
        <v/>
      </c>
      <c r="DP269" t="str">
        <f t="shared" si="263"/>
        <v/>
      </c>
      <c r="DQ269" t="str">
        <f t="shared" si="264"/>
        <v/>
      </c>
      <c r="DR269" t="str">
        <f t="shared" si="265"/>
        <v/>
      </c>
      <c r="DS269" t="str">
        <f t="shared" si="266"/>
        <v/>
      </c>
      <c r="DT269" t="str">
        <f t="shared" si="267"/>
        <v/>
      </c>
      <c r="DU269" t="str">
        <f t="shared" si="268"/>
        <v/>
      </c>
      <c r="DV269" t="str">
        <f t="shared" si="269"/>
        <v/>
      </c>
      <c r="DW269" t="str">
        <f t="shared" si="270"/>
        <v/>
      </c>
      <c r="DX269" t="str">
        <f t="shared" si="420"/>
        <v/>
      </c>
      <c r="DY269" t="str">
        <f t="shared" si="420"/>
        <v/>
      </c>
      <c r="DZ269" t="str">
        <f t="shared" si="419"/>
        <v/>
      </c>
      <c r="EA269" t="str">
        <f t="shared" si="419"/>
        <v/>
      </c>
      <c r="EB269" t="str">
        <f t="shared" si="419"/>
        <v/>
      </c>
      <c r="EC269" t="str">
        <f t="shared" si="419"/>
        <v/>
      </c>
      <c r="ED269" t="str">
        <f t="shared" si="419"/>
        <v/>
      </c>
      <c r="EE269" t="str">
        <f t="shared" si="419"/>
        <v/>
      </c>
      <c r="EF269" t="str">
        <f t="shared" si="419"/>
        <v/>
      </c>
      <c r="EG269" t="str">
        <f t="shared" si="419"/>
        <v/>
      </c>
      <c r="EH269" t="str">
        <f t="shared" si="419"/>
        <v/>
      </c>
      <c r="EI269" t="str">
        <f t="shared" si="419"/>
        <v/>
      </c>
      <c r="EJ269" t="str">
        <f t="shared" si="419"/>
        <v/>
      </c>
      <c r="EK269" t="str">
        <f t="shared" si="419"/>
        <v/>
      </c>
      <c r="EL269" t="str">
        <f t="shared" si="419"/>
        <v/>
      </c>
      <c r="EM269" t="str">
        <f t="shared" si="419"/>
        <v/>
      </c>
      <c r="EN269" t="str">
        <f t="shared" si="419"/>
        <v/>
      </c>
      <c r="EO269" t="str">
        <f t="shared" si="419"/>
        <v/>
      </c>
    </row>
    <row r="270" spans="1:145" ht="16.5">
      <c r="A270" t="s">
        <v>435</v>
      </c>
      <c r="B270" t="s">
        <v>436</v>
      </c>
      <c r="D270">
        <v>736</v>
      </c>
      <c r="F270" s="64">
        <v>18</v>
      </c>
      <c r="H270">
        <v>264384</v>
      </c>
      <c r="M270">
        <v>10</v>
      </c>
      <c r="BW270" t="str">
        <f t="shared" si="416"/>
        <v>|n攻击+736|n护甲+18|n生命值+264384|n闪避+10%</v>
      </c>
      <c r="BX270" t="str">
        <f t="shared" si="219"/>
        <v>|n攻击+736</v>
      </c>
      <c r="BY270" t="str">
        <f t="shared" si="220"/>
        <v/>
      </c>
      <c r="BZ270" t="str">
        <f t="shared" si="221"/>
        <v>|n护甲+18</v>
      </c>
      <c r="CA270" t="str">
        <f t="shared" si="222"/>
        <v/>
      </c>
      <c r="CB270" t="str">
        <f t="shared" si="223"/>
        <v>|n生命值+264384</v>
      </c>
      <c r="CC270" t="str">
        <f t="shared" si="224"/>
        <v/>
      </c>
      <c r="CD270" t="str">
        <f t="shared" si="225"/>
        <v/>
      </c>
      <c r="CE270" t="str">
        <f t="shared" si="226"/>
        <v/>
      </c>
      <c r="CF270" t="str">
        <f t="shared" si="227"/>
        <v/>
      </c>
      <c r="CG270" t="str">
        <f t="shared" si="228"/>
        <v>|n闪避+10%</v>
      </c>
      <c r="CH270" t="str">
        <f t="shared" si="229"/>
        <v/>
      </c>
      <c r="CI270" t="str">
        <f t="shared" si="230"/>
        <v/>
      </c>
      <c r="CJ270" t="str">
        <f t="shared" si="231"/>
        <v/>
      </c>
      <c r="CK270" t="str">
        <f t="shared" si="232"/>
        <v/>
      </c>
      <c r="CL270" t="str">
        <f t="shared" si="233"/>
        <v/>
      </c>
      <c r="CM270" t="str">
        <f t="shared" si="234"/>
        <v/>
      </c>
      <c r="CN270" t="str">
        <f t="shared" si="235"/>
        <v/>
      </c>
      <c r="CO270" t="str">
        <f t="shared" si="236"/>
        <v/>
      </c>
      <c r="CP270" t="str">
        <f t="shared" si="237"/>
        <v/>
      </c>
      <c r="CQ270" t="str">
        <f t="shared" si="238"/>
        <v/>
      </c>
      <c r="CR270" t="str">
        <f t="shared" si="239"/>
        <v/>
      </c>
      <c r="CS270" t="str">
        <f t="shared" si="240"/>
        <v/>
      </c>
      <c r="CT270" t="str">
        <f t="shared" si="241"/>
        <v/>
      </c>
      <c r="CU270" t="str">
        <f t="shared" si="242"/>
        <v/>
      </c>
      <c r="CV270" t="str">
        <f t="shared" si="243"/>
        <v/>
      </c>
      <c r="CW270" t="str">
        <f t="shared" si="244"/>
        <v/>
      </c>
      <c r="CX270" t="str">
        <f t="shared" si="245"/>
        <v/>
      </c>
      <c r="CY270" t="str">
        <f t="shared" si="246"/>
        <v/>
      </c>
      <c r="CZ270" t="str">
        <f t="shared" si="247"/>
        <v/>
      </c>
      <c r="DA270" t="str">
        <f t="shared" si="248"/>
        <v/>
      </c>
      <c r="DB270" t="str">
        <f t="shared" si="249"/>
        <v/>
      </c>
      <c r="DC270" t="str">
        <f t="shared" si="250"/>
        <v/>
      </c>
      <c r="DD270" t="str">
        <f t="shared" si="251"/>
        <v/>
      </c>
      <c r="DE270" t="str">
        <f t="shared" si="252"/>
        <v/>
      </c>
      <c r="DF270" t="str">
        <f t="shared" si="253"/>
        <v/>
      </c>
      <c r="DG270" t="str">
        <f t="shared" si="254"/>
        <v/>
      </c>
      <c r="DH270" t="str">
        <f t="shared" si="255"/>
        <v/>
      </c>
      <c r="DI270" t="str">
        <f t="shared" si="256"/>
        <v/>
      </c>
      <c r="DJ270" t="str">
        <f t="shared" si="257"/>
        <v/>
      </c>
      <c r="DK270" t="str">
        <f t="shared" si="258"/>
        <v/>
      </c>
      <c r="DL270" t="str">
        <f t="shared" si="259"/>
        <v/>
      </c>
      <c r="DM270" t="str">
        <f t="shared" si="260"/>
        <v/>
      </c>
      <c r="DN270" t="str">
        <f t="shared" si="261"/>
        <v/>
      </c>
      <c r="DO270" t="str">
        <f t="shared" si="262"/>
        <v/>
      </c>
      <c r="DP270" t="str">
        <f t="shared" si="263"/>
        <v/>
      </c>
      <c r="DQ270" t="str">
        <f t="shared" si="264"/>
        <v/>
      </c>
      <c r="DR270" t="str">
        <f t="shared" si="265"/>
        <v/>
      </c>
      <c r="DS270" t="str">
        <f t="shared" si="266"/>
        <v/>
      </c>
      <c r="DT270" t="str">
        <f t="shared" si="267"/>
        <v/>
      </c>
      <c r="DU270" t="str">
        <f t="shared" si="268"/>
        <v/>
      </c>
      <c r="DV270" t="str">
        <f t="shared" si="269"/>
        <v/>
      </c>
      <c r="DW270" t="str">
        <f t="shared" si="270"/>
        <v/>
      </c>
      <c r="DX270" t="str">
        <f t="shared" si="420"/>
        <v/>
      </c>
      <c r="DY270" t="str">
        <f t="shared" si="420"/>
        <v/>
      </c>
      <c r="DZ270" t="str">
        <f t="shared" si="419"/>
        <v/>
      </c>
      <c r="EA270" t="str">
        <f t="shared" si="419"/>
        <v/>
      </c>
      <c r="EB270" t="str">
        <f t="shared" si="419"/>
        <v/>
      </c>
      <c r="EC270" t="str">
        <f t="shared" si="419"/>
        <v/>
      </c>
      <c r="ED270" t="str">
        <f t="shared" si="419"/>
        <v/>
      </c>
      <c r="EE270" t="str">
        <f t="shared" si="419"/>
        <v/>
      </c>
      <c r="EF270" t="str">
        <f t="shared" si="419"/>
        <v/>
      </c>
      <c r="EG270" t="str">
        <f t="shared" si="419"/>
        <v/>
      </c>
      <c r="EH270" t="str">
        <f t="shared" si="419"/>
        <v/>
      </c>
      <c r="EI270" t="str">
        <f t="shared" si="419"/>
        <v/>
      </c>
      <c r="EJ270" t="str">
        <f t="shared" si="419"/>
        <v/>
      </c>
      <c r="EK270" t="str">
        <f t="shared" si="419"/>
        <v/>
      </c>
      <c r="EL270" t="str">
        <f t="shared" si="419"/>
        <v/>
      </c>
      <c r="EM270" t="str">
        <f t="shared" si="419"/>
        <v/>
      </c>
      <c r="EN270" t="str">
        <f t="shared" si="419"/>
        <v/>
      </c>
      <c r="EO270" t="str">
        <f t="shared" si="419"/>
        <v/>
      </c>
    </row>
    <row r="271" spans="1:145" ht="16.5">
      <c r="A271" t="s">
        <v>437</v>
      </c>
      <c r="B271" t="s">
        <v>438</v>
      </c>
      <c r="D271">
        <v>3560</v>
      </c>
      <c r="F271" s="64">
        <v>24</v>
      </c>
      <c r="H271">
        <v>991440</v>
      </c>
      <c r="M271">
        <v>10</v>
      </c>
      <c r="BW271" t="str">
        <f t="shared" si="416"/>
        <v>|n攻击+3560|n护甲+24|n生命值+991440|n闪避+10%</v>
      </c>
      <c r="BX271" t="str">
        <f t="shared" si="219"/>
        <v>|n攻击+3560</v>
      </c>
      <c r="BY271" t="str">
        <f t="shared" si="220"/>
        <v/>
      </c>
      <c r="BZ271" t="str">
        <f t="shared" si="221"/>
        <v>|n护甲+24</v>
      </c>
      <c r="CA271" t="str">
        <f t="shared" si="222"/>
        <v/>
      </c>
      <c r="CB271" t="str">
        <f t="shared" si="223"/>
        <v>|n生命值+991440</v>
      </c>
      <c r="CC271" t="str">
        <f t="shared" si="224"/>
        <v/>
      </c>
      <c r="CD271" t="str">
        <f t="shared" si="225"/>
        <v/>
      </c>
      <c r="CE271" t="str">
        <f t="shared" si="226"/>
        <v/>
      </c>
      <c r="CF271" t="str">
        <f t="shared" si="227"/>
        <v/>
      </c>
      <c r="CG271" t="str">
        <f t="shared" si="228"/>
        <v>|n闪避+10%</v>
      </c>
      <c r="CH271" t="str">
        <f t="shared" si="229"/>
        <v/>
      </c>
      <c r="CI271" t="str">
        <f t="shared" si="230"/>
        <v/>
      </c>
      <c r="CJ271" t="str">
        <f t="shared" si="231"/>
        <v/>
      </c>
      <c r="CK271" t="str">
        <f t="shared" si="232"/>
        <v/>
      </c>
      <c r="CL271" t="str">
        <f t="shared" si="233"/>
        <v/>
      </c>
      <c r="CM271" t="str">
        <f t="shared" si="234"/>
        <v/>
      </c>
      <c r="CN271" t="str">
        <f t="shared" si="235"/>
        <v/>
      </c>
      <c r="CO271" t="str">
        <f t="shared" si="236"/>
        <v/>
      </c>
      <c r="CP271" t="str">
        <f t="shared" si="237"/>
        <v/>
      </c>
      <c r="CQ271" t="str">
        <f t="shared" si="238"/>
        <v/>
      </c>
      <c r="CR271" t="str">
        <f t="shared" si="239"/>
        <v/>
      </c>
      <c r="CS271" t="str">
        <f t="shared" si="240"/>
        <v/>
      </c>
      <c r="CT271" t="str">
        <f t="shared" si="241"/>
        <v/>
      </c>
      <c r="CU271" t="str">
        <f t="shared" si="242"/>
        <v/>
      </c>
      <c r="CV271" t="str">
        <f t="shared" si="243"/>
        <v/>
      </c>
      <c r="CW271" t="str">
        <f t="shared" si="244"/>
        <v/>
      </c>
      <c r="CX271" t="str">
        <f t="shared" si="245"/>
        <v/>
      </c>
      <c r="CY271" t="str">
        <f t="shared" si="246"/>
        <v/>
      </c>
      <c r="CZ271" t="str">
        <f t="shared" si="247"/>
        <v/>
      </c>
      <c r="DA271" t="str">
        <f t="shared" si="248"/>
        <v/>
      </c>
      <c r="DB271" t="str">
        <f t="shared" si="249"/>
        <v/>
      </c>
      <c r="DC271" t="str">
        <f t="shared" si="250"/>
        <v/>
      </c>
      <c r="DD271" t="str">
        <f t="shared" si="251"/>
        <v/>
      </c>
      <c r="DE271" t="str">
        <f t="shared" si="252"/>
        <v/>
      </c>
      <c r="DF271" t="str">
        <f t="shared" si="253"/>
        <v/>
      </c>
      <c r="DG271" t="str">
        <f t="shared" si="254"/>
        <v/>
      </c>
      <c r="DH271" t="str">
        <f t="shared" si="255"/>
        <v/>
      </c>
      <c r="DI271" t="str">
        <f t="shared" si="256"/>
        <v/>
      </c>
      <c r="DJ271" t="str">
        <f t="shared" si="257"/>
        <v/>
      </c>
      <c r="DK271" t="str">
        <f t="shared" si="258"/>
        <v/>
      </c>
      <c r="DL271" t="str">
        <f t="shared" si="259"/>
        <v/>
      </c>
      <c r="DM271" t="str">
        <f t="shared" si="260"/>
        <v/>
      </c>
      <c r="DN271" t="str">
        <f t="shared" si="261"/>
        <v/>
      </c>
      <c r="DO271" t="str">
        <f t="shared" si="262"/>
        <v/>
      </c>
      <c r="DP271" t="str">
        <f t="shared" si="263"/>
        <v/>
      </c>
      <c r="DQ271" t="str">
        <f t="shared" si="264"/>
        <v/>
      </c>
      <c r="DR271" t="str">
        <f t="shared" si="265"/>
        <v/>
      </c>
      <c r="DS271" t="str">
        <f t="shared" si="266"/>
        <v/>
      </c>
      <c r="DT271" t="str">
        <f t="shared" si="267"/>
        <v/>
      </c>
      <c r="DU271" t="str">
        <f t="shared" si="268"/>
        <v/>
      </c>
      <c r="DV271" t="str">
        <f t="shared" si="269"/>
        <v/>
      </c>
      <c r="DW271" t="str">
        <f t="shared" si="270"/>
        <v/>
      </c>
      <c r="DX271" t="str">
        <f t="shared" si="420"/>
        <v/>
      </c>
      <c r="DY271" t="str">
        <f t="shared" si="420"/>
        <v/>
      </c>
      <c r="DZ271" t="str">
        <f t="shared" si="419"/>
        <v/>
      </c>
      <c r="EA271" t="str">
        <f t="shared" si="419"/>
        <v/>
      </c>
      <c r="EB271" t="str">
        <f t="shared" si="419"/>
        <v/>
      </c>
      <c r="EC271" t="str">
        <f t="shared" si="419"/>
        <v/>
      </c>
      <c r="ED271" t="str">
        <f t="shared" si="419"/>
        <v/>
      </c>
      <c r="EE271" t="str">
        <f t="shared" si="419"/>
        <v/>
      </c>
      <c r="EF271" t="str">
        <f t="shared" si="419"/>
        <v/>
      </c>
      <c r="EG271" t="str">
        <f t="shared" si="419"/>
        <v/>
      </c>
      <c r="EH271" t="str">
        <f t="shared" si="419"/>
        <v/>
      </c>
      <c r="EI271" t="str">
        <f t="shared" si="419"/>
        <v/>
      </c>
      <c r="EJ271" t="str">
        <f t="shared" si="419"/>
        <v/>
      </c>
      <c r="EK271" t="str">
        <f t="shared" si="419"/>
        <v/>
      </c>
      <c r="EL271" t="str">
        <f t="shared" si="419"/>
        <v/>
      </c>
      <c r="EM271" t="str">
        <f t="shared" si="419"/>
        <v/>
      </c>
      <c r="EN271" t="str">
        <f t="shared" si="419"/>
        <v/>
      </c>
      <c r="EO271" t="str">
        <f t="shared" si="419"/>
        <v/>
      </c>
    </row>
    <row r="272" spans="1:145" ht="16.5">
      <c r="A272" t="s">
        <v>439</v>
      </c>
      <c r="B272" t="s">
        <v>440</v>
      </c>
      <c r="D272">
        <v>7160</v>
      </c>
      <c r="F272" s="64">
        <v>30</v>
      </c>
      <c r="H272">
        <v>1696464</v>
      </c>
      <c r="M272">
        <v>10</v>
      </c>
      <c r="BW272" t="str">
        <f t="shared" si="416"/>
        <v>|n攻击+7160|n护甲+30|n生命值+1696464|n闪避+10%</v>
      </c>
      <c r="BX272" t="str">
        <f t="shared" si="219"/>
        <v>|n攻击+7160</v>
      </c>
      <c r="BY272" t="str">
        <f t="shared" si="220"/>
        <v/>
      </c>
      <c r="BZ272" t="str">
        <f t="shared" si="221"/>
        <v>|n护甲+30</v>
      </c>
      <c r="CA272" t="str">
        <f t="shared" si="222"/>
        <v/>
      </c>
      <c r="CB272" t="str">
        <f t="shared" si="223"/>
        <v>|n生命值+1696464</v>
      </c>
      <c r="CC272" t="str">
        <f t="shared" si="224"/>
        <v/>
      </c>
      <c r="CD272" t="str">
        <f t="shared" si="225"/>
        <v/>
      </c>
      <c r="CE272" t="str">
        <f t="shared" si="226"/>
        <v/>
      </c>
      <c r="CF272" t="str">
        <f t="shared" si="227"/>
        <v/>
      </c>
      <c r="CG272" t="str">
        <f t="shared" si="228"/>
        <v>|n闪避+10%</v>
      </c>
      <c r="CH272" t="str">
        <f t="shared" si="229"/>
        <v/>
      </c>
      <c r="CI272" t="str">
        <f t="shared" si="230"/>
        <v/>
      </c>
      <c r="CJ272" t="str">
        <f t="shared" si="231"/>
        <v/>
      </c>
      <c r="CK272" t="str">
        <f t="shared" si="232"/>
        <v/>
      </c>
      <c r="CL272" t="str">
        <f t="shared" si="233"/>
        <v/>
      </c>
      <c r="CM272" t="str">
        <f t="shared" si="234"/>
        <v/>
      </c>
      <c r="CN272" t="str">
        <f t="shared" si="235"/>
        <v/>
      </c>
      <c r="CO272" t="str">
        <f t="shared" si="236"/>
        <v/>
      </c>
      <c r="CP272" t="str">
        <f t="shared" si="237"/>
        <v/>
      </c>
      <c r="CQ272" t="str">
        <f t="shared" si="238"/>
        <v/>
      </c>
      <c r="CR272" t="str">
        <f t="shared" si="239"/>
        <v/>
      </c>
      <c r="CS272" t="str">
        <f t="shared" si="240"/>
        <v/>
      </c>
      <c r="CT272" t="str">
        <f t="shared" si="241"/>
        <v/>
      </c>
      <c r="CU272" t="str">
        <f t="shared" si="242"/>
        <v/>
      </c>
      <c r="CV272" t="str">
        <f t="shared" si="243"/>
        <v/>
      </c>
      <c r="CW272" t="str">
        <f t="shared" si="244"/>
        <v/>
      </c>
      <c r="CX272" t="str">
        <f t="shared" si="245"/>
        <v/>
      </c>
      <c r="CY272" t="str">
        <f t="shared" si="246"/>
        <v/>
      </c>
      <c r="CZ272" t="str">
        <f t="shared" si="247"/>
        <v/>
      </c>
      <c r="DA272" t="str">
        <f t="shared" si="248"/>
        <v/>
      </c>
      <c r="DB272" t="str">
        <f t="shared" si="249"/>
        <v/>
      </c>
      <c r="DC272" t="str">
        <f t="shared" si="250"/>
        <v/>
      </c>
      <c r="DD272" t="str">
        <f t="shared" si="251"/>
        <v/>
      </c>
      <c r="DE272" t="str">
        <f t="shared" si="252"/>
        <v/>
      </c>
      <c r="DF272" t="str">
        <f t="shared" si="253"/>
        <v/>
      </c>
      <c r="DG272" t="str">
        <f t="shared" si="254"/>
        <v/>
      </c>
      <c r="DH272" t="str">
        <f t="shared" si="255"/>
        <v/>
      </c>
      <c r="DI272" t="str">
        <f t="shared" si="256"/>
        <v/>
      </c>
      <c r="DJ272" t="str">
        <f t="shared" si="257"/>
        <v/>
      </c>
      <c r="DK272" t="str">
        <f t="shared" si="258"/>
        <v/>
      </c>
      <c r="DL272" t="str">
        <f t="shared" si="259"/>
        <v/>
      </c>
      <c r="DM272" t="str">
        <f t="shared" si="260"/>
        <v/>
      </c>
      <c r="DN272" t="str">
        <f t="shared" si="261"/>
        <v/>
      </c>
      <c r="DO272" t="str">
        <f t="shared" si="262"/>
        <v/>
      </c>
      <c r="DP272" t="str">
        <f t="shared" si="263"/>
        <v/>
      </c>
      <c r="DQ272" t="str">
        <f t="shared" si="264"/>
        <v/>
      </c>
      <c r="DR272" t="str">
        <f t="shared" si="265"/>
        <v/>
      </c>
      <c r="DS272" t="str">
        <f t="shared" si="266"/>
        <v/>
      </c>
      <c r="DT272" t="str">
        <f t="shared" si="267"/>
        <v/>
      </c>
      <c r="DU272" t="str">
        <f t="shared" si="268"/>
        <v/>
      </c>
      <c r="DV272" t="str">
        <f t="shared" si="269"/>
        <v/>
      </c>
      <c r="DW272" t="str">
        <f t="shared" si="270"/>
        <v/>
      </c>
      <c r="DX272" t="str">
        <f t="shared" si="420"/>
        <v/>
      </c>
      <c r="DY272" t="str">
        <f t="shared" si="420"/>
        <v/>
      </c>
      <c r="DZ272" t="str">
        <f t="shared" si="419"/>
        <v/>
      </c>
      <c r="EA272" t="str">
        <f t="shared" si="419"/>
        <v/>
      </c>
      <c r="EB272" t="str">
        <f t="shared" si="419"/>
        <v/>
      </c>
      <c r="EC272" t="str">
        <f t="shared" si="419"/>
        <v/>
      </c>
      <c r="ED272" t="str">
        <f t="shared" si="419"/>
        <v/>
      </c>
      <c r="EE272" t="str">
        <f t="shared" si="419"/>
        <v/>
      </c>
      <c r="EF272" t="str">
        <f t="shared" si="419"/>
        <v/>
      </c>
      <c r="EG272" t="str">
        <f t="shared" si="419"/>
        <v/>
      </c>
      <c r="EH272" t="str">
        <f t="shared" si="419"/>
        <v/>
      </c>
      <c r="EI272" t="str">
        <f t="shared" si="419"/>
        <v/>
      </c>
      <c r="EJ272" t="str">
        <f t="shared" si="419"/>
        <v/>
      </c>
      <c r="EK272" t="str">
        <f t="shared" si="419"/>
        <v/>
      </c>
      <c r="EL272" t="str">
        <f t="shared" si="419"/>
        <v/>
      </c>
      <c r="EM272" t="str">
        <f t="shared" si="419"/>
        <v/>
      </c>
      <c r="EN272" t="str">
        <f t="shared" si="419"/>
        <v/>
      </c>
      <c r="EO272" t="str">
        <f t="shared" si="419"/>
        <v/>
      </c>
    </row>
    <row r="273" spans="1:145" ht="16.5">
      <c r="A273" t="s">
        <v>441</v>
      </c>
      <c r="B273" t="s">
        <v>442</v>
      </c>
      <c r="D273">
        <v>3210</v>
      </c>
      <c r="F273" s="64">
        <v>36</v>
      </c>
      <c r="H273">
        <v>2115072</v>
      </c>
      <c r="M273">
        <v>10</v>
      </c>
      <c r="BW273" t="str">
        <f t="shared" si="416"/>
        <v>|n攻击+3210|n护甲+36|n生命值+2115072|n闪避+10%</v>
      </c>
      <c r="BX273" t="str">
        <f t="shared" si="219"/>
        <v>|n攻击+3210</v>
      </c>
      <c r="BY273" t="str">
        <f t="shared" si="220"/>
        <v/>
      </c>
      <c r="BZ273" t="str">
        <f t="shared" si="221"/>
        <v>|n护甲+36</v>
      </c>
      <c r="CA273" t="str">
        <f t="shared" si="222"/>
        <v/>
      </c>
      <c r="CB273" t="str">
        <f t="shared" si="223"/>
        <v>|n生命值+2115072</v>
      </c>
      <c r="CC273" t="str">
        <f t="shared" si="224"/>
        <v/>
      </c>
      <c r="CD273" t="str">
        <f t="shared" si="225"/>
        <v/>
      </c>
      <c r="CE273" t="str">
        <f t="shared" si="226"/>
        <v/>
      </c>
      <c r="CF273" t="str">
        <f t="shared" si="227"/>
        <v/>
      </c>
      <c r="CG273" t="str">
        <f t="shared" si="228"/>
        <v>|n闪避+10%</v>
      </c>
      <c r="CH273" t="str">
        <f t="shared" si="229"/>
        <v/>
      </c>
      <c r="CI273" t="str">
        <f t="shared" si="230"/>
        <v/>
      </c>
      <c r="CJ273" t="str">
        <f t="shared" si="231"/>
        <v/>
      </c>
      <c r="CK273" t="str">
        <f t="shared" si="232"/>
        <v/>
      </c>
      <c r="CL273" t="str">
        <f t="shared" si="233"/>
        <v/>
      </c>
      <c r="CM273" t="str">
        <f t="shared" si="234"/>
        <v/>
      </c>
      <c r="CN273" t="str">
        <f t="shared" si="235"/>
        <v/>
      </c>
      <c r="CO273" t="str">
        <f t="shared" si="236"/>
        <v/>
      </c>
      <c r="CP273" t="str">
        <f t="shared" si="237"/>
        <v/>
      </c>
      <c r="CQ273" t="str">
        <f t="shared" si="238"/>
        <v/>
      </c>
      <c r="CR273" t="str">
        <f t="shared" si="239"/>
        <v/>
      </c>
      <c r="CS273" t="str">
        <f t="shared" si="240"/>
        <v/>
      </c>
      <c r="CT273" t="str">
        <f t="shared" si="241"/>
        <v/>
      </c>
      <c r="CU273" t="str">
        <f t="shared" si="242"/>
        <v/>
      </c>
      <c r="CV273" t="str">
        <f t="shared" si="243"/>
        <v/>
      </c>
      <c r="CW273" t="str">
        <f t="shared" si="244"/>
        <v/>
      </c>
      <c r="CX273" t="str">
        <f t="shared" si="245"/>
        <v/>
      </c>
      <c r="CY273" t="str">
        <f t="shared" si="246"/>
        <v/>
      </c>
      <c r="CZ273" t="str">
        <f t="shared" si="247"/>
        <v/>
      </c>
      <c r="DA273" t="str">
        <f t="shared" si="248"/>
        <v/>
      </c>
      <c r="DB273" t="str">
        <f t="shared" si="249"/>
        <v/>
      </c>
      <c r="DC273" t="str">
        <f t="shared" si="250"/>
        <v/>
      </c>
      <c r="DD273" t="str">
        <f t="shared" si="251"/>
        <v/>
      </c>
      <c r="DE273" t="str">
        <f t="shared" si="252"/>
        <v/>
      </c>
      <c r="DF273" t="str">
        <f t="shared" si="253"/>
        <v/>
      </c>
      <c r="DG273" t="str">
        <f t="shared" si="254"/>
        <v/>
      </c>
      <c r="DH273" t="str">
        <f t="shared" si="255"/>
        <v/>
      </c>
      <c r="DI273" t="str">
        <f t="shared" si="256"/>
        <v/>
      </c>
      <c r="DJ273" t="str">
        <f t="shared" si="257"/>
        <v/>
      </c>
      <c r="DK273" t="str">
        <f t="shared" si="258"/>
        <v/>
      </c>
      <c r="DL273" t="str">
        <f t="shared" si="259"/>
        <v/>
      </c>
      <c r="DM273" t="str">
        <f t="shared" si="260"/>
        <v/>
      </c>
      <c r="DN273" t="str">
        <f t="shared" si="261"/>
        <v/>
      </c>
      <c r="DO273" t="str">
        <f t="shared" si="262"/>
        <v/>
      </c>
      <c r="DP273" t="str">
        <f t="shared" si="263"/>
        <v/>
      </c>
      <c r="DQ273" t="str">
        <f t="shared" si="264"/>
        <v/>
      </c>
      <c r="DR273" t="str">
        <f t="shared" si="265"/>
        <v/>
      </c>
      <c r="DS273" t="str">
        <f t="shared" si="266"/>
        <v/>
      </c>
      <c r="DT273" t="str">
        <f t="shared" si="267"/>
        <v/>
      </c>
      <c r="DU273" t="str">
        <f t="shared" si="268"/>
        <v/>
      </c>
      <c r="DV273" t="str">
        <f t="shared" si="269"/>
        <v/>
      </c>
      <c r="DW273" t="str">
        <f t="shared" si="270"/>
        <v/>
      </c>
      <c r="DX273" t="str">
        <f t="shared" si="420"/>
        <v/>
      </c>
      <c r="DY273" t="str">
        <f t="shared" si="420"/>
        <v/>
      </c>
      <c r="DZ273" t="str">
        <f t="shared" si="419"/>
        <v/>
      </c>
      <c r="EA273" t="str">
        <f t="shared" si="419"/>
        <v/>
      </c>
      <c r="EB273" t="str">
        <f t="shared" si="419"/>
        <v/>
      </c>
      <c r="EC273" t="str">
        <f t="shared" si="419"/>
        <v/>
      </c>
      <c r="ED273" t="str">
        <f t="shared" si="419"/>
        <v/>
      </c>
      <c r="EE273" t="str">
        <f t="shared" si="419"/>
        <v/>
      </c>
      <c r="EF273" t="str">
        <f t="shared" si="419"/>
        <v/>
      </c>
      <c r="EG273" t="str">
        <f t="shared" si="419"/>
        <v/>
      </c>
      <c r="EH273" t="str">
        <f t="shared" si="419"/>
        <v/>
      </c>
      <c r="EI273" t="str">
        <f t="shared" si="419"/>
        <v/>
      </c>
      <c r="EJ273" t="str">
        <f t="shared" si="419"/>
        <v/>
      </c>
      <c r="EK273" t="str">
        <f t="shared" si="419"/>
        <v/>
      </c>
      <c r="EL273" t="str">
        <f t="shared" si="419"/>
        <v/>
      </c>
      <c r="EM273" t="str">
        <f t="shared" si="419"/>
        <v/>
      </c>
      <c r="EN273" t="str">
        <f t="shared" si="419"/>
        <v/>
      </c>
      <c r="EO273" t="str">
        <f t="shared" si="419"/>
        <v/>
      </c>
    </row>
    <row r="274" spans="1:145" ht="16.5">
      <c r="A274" t="s">
        <v>443</v>
      </c>
      <c r="B274" t="s">
        <v>444</v>
      </c>
      <c r="D274">
        <v>4800</v>
      </c>
      <c r="F274" s="64">
        <v>42</v>
      </c>
      <c r="H274">
        <v>3172608</v>
      </c>
      <c r="M274">
        <v>10</v>
      </c>
      <c r="BW274" t="str">
        <f t="shared" si="416"/>
        <v>|n攻击+4800|n护甲+42|n生命值+3172608|n闪避+10%</v>
      </c>
      <c r="BX274" t="str">
        <f t="shared" si="219"/>
        <v>|n攻击+4800</v>
      </c>
      <c r="BY274" t="str">
        <f t="shared" si="220"/>
        <v/>
      </c>
      <c r="BZ274" t="str">
        <f t="shared" si="221"/>
        <v>|n护甲+42</v>
      </c>
      <c r="CA274" t="str">
        <f t="shared" si="222"/>
        <v/>
      </c>
      <c r="CB274" t="str">
        <f t="shared" si="223"/>
        <v>|n生命值+3172608</v>
      </c>
      <c r="CC274" t="str">
        <f t="shared" si="224"/>
        <v/>
      </c>
      <c r="CD274" t="str">
        <f t="shared" si="225"/>
        <v/>
      </c>
      <c r="CE274" t="str">
        <f t="shared" si="226"/>
        <v/>
      </c>
      <c r="CF274" t="str">
        <f t="shared" si="227"/>
        <v/>
      </c>
      <c r="CG274" t="str">
        <f t="shared" si="228"/>
        <v>|n闪避+10%</v>
      </c>
      <c r="CH274" t="str">
        <f t="shared" si="229"/>
        <v/>
      </c>
      <c r="CI274" t="str">
        <f t="shared" si="230"/>
        <v/>
      </c>
      <c r="CJ274" t="str">
        <f t="shared" si="231"/>
        <v/>
      </c>
      <c r="CK274" t="str">
        <f t="shared" si="232"/>
        <v/>
      </c>
      <c r="CL274" t="str">
        <f t="shared" si="233"/>
        <v/>
      </c>
      <c r="CM274" t="str">
        <f t="shared" si="234"/>
        <v/>
      </c>
      <c r="CN274" t="str">
        <f t="shared" si="235"/>
        <v/>
      </c>
      <c r="CO274" t="str">
        <f t="shared" si="236"/>
        <v/>
      </c>
      <c r="CP274" t="str">
        <f t="shared" si="237"/>
        <v/>
      </c>
      <c r="CQ274" t="str">
        <f t="shared" si="238"/>
        <v/>
      </c>
      <c r="CR274" t="str">
        <f t="shared" si="239"/>
        <v/>
      </c>
      <c r="CS274" t="str">
        <f t="shared" si="240"/>
        <v/>
      </c>
      <c r="CT274" t="str">
        <f t="shared" si="241"/>
        <v/>
      </c>
      <c r="CU274" t="str">
        <f t="shared" si="242"/>
        <v/>
      </c>
      <c r="CV274" t="str">
        <f t="shared" si="243"/>
        <v/>
      </c>
      <c r="CW274" t="str">
        <f t="shared" si="244"/>
        <v/>
      </c>
      <c r="CX274" t="str">
        <f t="shared" si="245"/>
        <v/>
      </c>
      <c r="CY274" t="str">
        <f t="shared" si="246"/>
        <v/>
      </c>
      <c r="CZ274" t="str">
        <f t="shared" si="247"/>
        <v/>
      </c>
      <c r="DA274" t="str">
        <f t="shared" si="248"/>
        <v/>
      </c>
      <c r="DB274" t="str">
        <f t="shared" si="249"/>
        <v/>
      </c>
      <c r="DC274" t="str">
        <f t="shared" si="250"/>
        <v/>
      </c>
      <c r="DD274" t="str">
        <f t="shared" si="251"/>
        <v/>
      </c>
      <c r="DE274" t="str">
        <f t="shared" si="252"/>
        <v/>
      </c>
      <c r="DF274" t="str">
        <f t="shared" si="253"/>
        <v/>
      </c>
      <c r="DG274" t="str">
        <f t="shared" si="254"/>
        <v/>
      </c>
      <c r="DH274" t="str">
        <f t="shared" si="255"/>
        <v/>
      </c>
      <c r="DI274" t="str">
        <f t="shared" si="256"/>
        <v/>
      </c>
      <c r="DJ274" t="str">
        <f t="shared" si="257"/>
        <v/>
      </c>
      <c r="DK274" t="str">
        <f t="shared" si="258"/>
        <v/>
      </c>
      <c r="DL274" t="str">
        <f t="shared" si="259"/>
        <v/>
      </c>
      <c r="DM274" t="str">
        <f t="shared" si="260"/>
        <v/>
      </c>
      <c r="DN274" t="str">
        <f t="shared" si="261"/>
        <v/>
      </c>
      <c r="DO274" t="str">
        <f t="shared" si="262"/>
        <v/>
      </c>
      <c r="DP274" t="str">
        <f t="shared" si="263"/>
        <v/>
      </c>
      <c r="DQ274" t="str">
        <f t="shared" si="264"/>
        <v/>
      </c>
      <c r="DR274" t="str">
        <f t="shared" si="265"/>
        <v/>
      </c>
      <c r="DS274" t="str">
        <f t="shared" si="266"/>
        <v/>
      </c>
      <c r="DT274" t="str">
        <f t="shared" si="267"/>
        <v/>
      </c>
      <c r="DU274" t="str">
        <f t="shared" si="268"/>
        <v/>
      </c>
      <c r="DV274" t="str">
        <f t="shared" si="269"/>
        <v/>
      </c>
      <c r="DW274" t="str">
        <f t="shared" si="270"/>
        <v/>
      </c>
      <c r="DX274" t="str">
        <f t="shared" si="420"/>
        <v/>
      </c>
      <c r="DY274" t="str">
        <f t="shared" si="420"/>
        <v/>
      </c>
      <c r="DZ274" t="str">
        <f t="shared" si="419"/>
        <v/>
      </c>
      <c r="EA274" t="str">
        <f t="shared" si="419"/>
        <v/>
      </c>
      <c r="EB274" t="str">
        <f t="shared" si="419"/>
        <v/>
      </c>
      <c r="EC274" t="str">
        <f t="shared" si="419"/>
        <v/>
      </c>
      <c r="ED274" t="str">
        <f t="shared" si="419"/>
        <v/>
      </c>
      <c r="EE274" t="str">
        <f t="shared" si="419"/>
        <v/>
      </c>
      <c r="EF274" t="str">
        <f t="shared" si="419"/>
        <v/>
      </c>
      <c r="EG274" t="str">
        <f t="shared" si="419"/>
        <v/>
      </c>
      <c r="EH274" t="str">
        <f t="shared" si="419"/>
        <v/>
      </c>
      <c r="EI274" t="str">
        <f t="shared" si="419"/>
        <v/>
      </c>
      <c r="EJ274" t="str">
        <f t="shared" si="419"/>
        <v/>
      </c>
      <c r="EK274" t="str">
        <f t="shared" si="419"/>
        <v/>
      </c>
      <c r="EL274" t="str">
        <f t="shared" si="419"/>
        <v/>
      </c>
      <c r="EM274" t="str">
        <f t="shared" si="419"/>
        <v/>
      </c>
      <c r="EN274" t="str">
        <f t="shared" si="419"/>
        <v/>
      </c>
      <c r="EO274" t="str">
        <f t="shared" si="419"/>
        <v/>
      </c>
    </row>
    <row r="275" spans="1:145" ht="16.5">
      <c r="A275" t="s">
        <v>445</v>
      </c>
      <c r="B275" t="s">
        <v>446</v>
      </c>
      <c r="D275">
        <v>6000</v>
      </c>
      <c r="F275" s="64">
        <v>56</v>
      </c>
      <c r="H275">
        <v>5463936</v>
      </c>
      <c r="M275">
        <v>10</v>
      </c>
      <c r="BW275" t="str">
        <f t="shared" si="416"/>
        <v>|n攻击+6000|n护甲+56|n生命值+5463936|n闪避+10%</v>
      </c>
      <c r="BX275" t="str">
        <f t="shared" si="219"/>
        <v>|n攻击+6000</v>
      </c>
      <c r="BY275" t="str">
        <f t="shared" si="220"/>
        <v/>
      </c>
      <c r="BZ275" t="str">
        <f t="shared" si="221"/>
        <v>|n护甲+56</v>
      </c>
      <c r="CA275" t="str">
        <f t="shared" si="222"/>
        <v/>
      </c>
      <c r="CB275" t="str">
        <f t="shared" si="223"/>
        <v>|n生命值+5463936</v>
      </c>
      <c r="CC275" t="str">
        <f t="shared" si="224"/>
        <v/>
      </c>
      <c r="CD275" t="str">
        <f t="shared" si="225"/>
        <v/>
      </c>
      <c r="CE275" t="str">
        <f t="shared" si="226"/>
        <v/>
      </c>
      <c r="CF275" t="str">
        <f t="shared" si="227"/>
        <v/>
      </c>
      <c r="CG275" t="str">
        <f t="shared" si="228"/>
        <v>|n闪避+10%</v>
      </c>
      <c r="CH275" t="str">
        <f t="shared" si="229"/>
        <v/>
      </c>
      <c r="CI275" t="str">
        <f t="shared" si="230"/>
        <v/>
      </c>
      <c r="CJ275" t="str">
        <f t="shared" si="231"/>
        <v/>
      </c>
      <c r="CK275" t="str">
        <f t="shared" si="232"/>
        <v/>
      </c>
      <c r="CL275" t="str">
        <f t="shared" si="233"/>
        <v/>
      </c>
      <c r="CM275" t="str">
        <f t="shared" si="234"/>
        <v/>
      </c>
      <c r="CN275" t="str">
        <f t="shared" si="235"/>
        <v/>
      </c>
      <c r="CO275" t="str">
        <f t="shared" si="236"/>
        <v/>
      </c>
      <c r="CP275" t="str">
        <f t="shared" si="237"/>
        <v/>
      </c>
      <c r="CQ275" t="str">
        <f t="shared" si="238"/>
        <v/>
      </c>
      <c r="CR275" t="str">
        <f t="shared" si="239"/>
        <v/>
      </c>
      <c r="CS275" t="str">
        <f t="shared" si="240"/>
        <v/>
      </c>
      <c r="CT275" t="str">
        <f t="shared" si="241"/>
        <v/>
      </c>
      <c r="CU275" t="str">
        <f t="shared" si="242"/>
        <v/>
      </c>
      <c r="CV275" t="str">
        <f t="shared" si="243"/>
        <v/>
      </c>
      <c r="CW275" t="str">
        <f t="shared" si="244"/>
        <v/>
      </c>
      <c r="CX275" t="str">
        <f t="shared" si="245"/>
        <v/>
      </c>
      <c r="CY275" t="str">
        <f t="shared" si="246"/>
        <v/>
      </c>
      <c r="CZ275" t="str">
        <f t="shared" si="247"/>
        <v/>
      </c>
      <c r="DA275" t="str">
        <f t="shared" si="248"/>
        <v/>
      </c>
      <c r="DB275" t="str">
        <f t="shared" si="249"/>
        <v/>
      </c>
      <c r="DC275" t="str">
        <f t="shared" si="250"/>
        <v/>
      </c>
      <c r="DD275" t="str">
        <f t="shared" si="251"/>
        <v/>
      </c>
      <c r="DE275" t="str">
        <f t="shared" si="252"/>
        <v/>
      </c>
      <c r="DF275" t="str">
        <f t="shared" si="253"/>
        <v/>
      </c>
      <c r="DG275" t="str">
        <f t="shared" si="254"/>
        <v/>
      </c>
      <c r="DH275" t="str">
        <f t="shared" si="255"/>
        <v/>
      </c>
      <c r="DI275" t="str">
        <f t="shared" si="256"/>
        <v/>
      </c>
      <c r="DJ275" t="str">
        <f t="shared" si="257"/>
        <v/>
      </c>
      <c r="DK275" t="str">
        <f t="shared" si="258"/>
        <v/>
      </c>
      <c r="DL275" t="str">
        <f t="shared" si="259"/>
        <v/>
      </c>
      <c r="DM275" t="str">
        <f t="shared" si="260"/>
        <v/>
      </c>
      <c r="DN275" t="str">
        <f t="shared" si="261"/>
        <v/>
      </c>
      <c r="DO275" t="str">
        <f t="shared" si="262"/>
        <v/>
      </c>
      <c r="DP275" t="str">
        <f t="shared" si="263"/>
        <v/>
      </c>
      <c r="DQ275" t="str">
        <f t="shared" si="264"/>
        <v/>
      </c>
      <c r="DR275" t="str">
        <f t="shared" si="265"/>
        <v/>
      </c>
      <c r="DS275" t="str">
        <f t="shared" si="266"/>
        <v/>
      </c>
      <c r="DT275" t="str">
        <f t="shared" si="267"/>
        <v/>
      </c>
      <c r="DU275" t="str">
        <f t="shared" si="268"/>
        <v/>
      </c>
      <c r="DV275" t="str">
        <f t="shared" si="269"/>
        <v/>
      </c>
      <c r="DW275" t="str">
        <f t="shared" si="270"/>
        <v/>
      </c>
      <c r="DX275" t="str">
        <f t="shared" ref="DX275:EI275" si="421">IF(BD275="","","|n|cffffcc00"&amp;DX$2&amp;"：|r"&amp;BD275&amp;DX$1)</f>
        <v/>
      </c>
      <c r="DY275" t="str">
        <f t="shared" si="421"/>
        <v/>
      </c>
      <c r="DZ275" t="str">
        <f t="shared" si="421"/>
        <v/>
      </c>
      <c r="EA275" t="str">
        <f t="shared" si="421"/>
        <v/>
      </c>
      <c r="EB275" t="str">
        <f t="shared" si="421"/>
        <v/>
      </c>
      <c r="EC275" t="str">
        <f t="shared" si="421"/>
        <v/>
      </c>
      <c r="ED275" t="str">
        <f t="shared" si="421"/>
        <v/>
      </c>
      <c r="EE275" t="str">
        <f t="shared" si="421"/>
        <v/>
      </c>
      <c r="EF275" t="str">
        <f t="shared" si="421"/>
        <v/>
      </c>
      <c r="EG275" t="str">
        <f t="shared" si="421"/>
        <v/>
      </c>
      <c r="EH275" t="str">
        <f t="shared" si="421"/>
        <v/>
      </c>
      <c r="EI275" t="str">
        <f t="shared" si="421"/>
        <v/>
      </c>
      <c r="EJ275" t="str">
        <f t="shared" si="419"/>
        <v/>
      </c>
      <c r="EK275" t="str">
        <f t="shared" si="419"/>
        <v/>
      </c>
      <c r="EL275" t="str">
        <f t="shared" si="419"/>
        <v/>
      </c>
      <c r="EM275" t="str">
        <f t="shared" si="419"/>
        <v/>
      </c>
      <c r="EN275" t="str">
        <f t="shared" si="419"/>
        <v/>
      </c>
      <c r="EO275" t="str">
        <f t="shared" si="419"/>
        <v/>
      </c>
    </row>
    <row r="276" spans="1:145" ht="16.5">
      <c r="A276" t="s">
        <v>447</v>
      </c>
      <c r="B276" t="s">
        <v>448</v>
      </c>
      <c r="F276" s="64"/>
      <c r="M276">
        <v>10</v>
      </c>
      <c r="BW276" t="str">
        <f t="shared" si="416"/>
        <v>|n闪避+10%</v>
      </c>
      <c r="BX276" t="str">
        <f t="shared" si="219"/>
        <v/>
      </c>
      <c r="BY276" t="str">
        <f t="shared" si="220"/>
        <v/>
      </c>
      <c r="BZ276" t="str">
        <f t="shared" si="221"/>
        <v/>
      </c>
      <c r="CA276" t="str">
        <f t="shared" si="222"/>
        <v/>
      </c>
      <c r="CB276" t="str">
        <f t="shared" si="223"/>
        <v/>
      </c>
      <c r="CC276" t="str">
        <f t="shared" si="224"/>
        <v/>
      </c>
      <c r="CD276" t="str">
        <f t="shared" si="225"/>
        <v/>
      </c>
      <c r="CE276" t="str">
        <f t="shared" si="226"/>
        <v/>
      </c>
      <c r="CF276" t="str">
        <f t="shared" si="227"/>
        <v/>
      </c>
      <c r="CG276" t="str">
        <f t="shared" si="228"/>
        <v>|n闪避+10%</v>
      </c>
      <c r="CH276" t="str">
        <f t="shared" si="229"/>
        <v/>
      </c>
      <c r="CI276" t="str">
        <f t="shared" si="230"/>
        <v/>
      </c>
      <c r="CJ276" t="str">
        <f t="shared" si="231"/>
        <v/>
      </c>
      <c r="CK276" t="str">
        <f t="shared" si="232"/>
        <v/>
      </c>
      <c r="CL276" t="str">
        <f t="shared" si="233"/>
        <v/>
      </c>
      <c r="CM276" t="str">
        <f t="shared" si="234"/>
        <v/>
      </c>
      <c r="CN276" t="str">
        <f t="shared" si="235"/>
        <v/>
      </c>
      <c r="CO276" t="str">
        <f t="shared" si="236"/>
        <v/>
      </c>
      <c r="CP276" t="str">
        <f t="shared" si="237"/>
        <v/>
      </c>
      <c r="CQ276" t="str">
        <f t="shared" si="238"/>
        <v/>
      </c>
      <c r="CR276" t="str">
        <f t="shared" si="239"/>
        <v/>
      </c>
      <c r="CS276" t="str">
        <f t="shared" si="240"/>
        <v/>
      </c>
      <c r="CT276" t="str">
        <f t="shared" si="241"/>
        <v/>
      </c>
      <c r="CU276" t="str">
        <f t="shared" si="242"/>
        <v/>
      </c>
      <c r="CV276" t="str">
        <f t="shared" si="243"/>
        <v/>
      </c>
      <c r="CW276" t="str">
        <f t="shared" si="244"/>
        <v/>
      </c>
      <c r="CX276" t="str">
        <f t="shared" si="245"/>
        <v/>
      </c>
      <c r="CY276" t="str">
        <f t="shared" si="246"/>
        <v/>
      </c>
      <c r="CZ276" t="str">
        <f t="shared" si="247"/>
        <v/>
      </c>
      <c r="DA276" t="str">
        <f t="shared" si="248"/>
        <v/>
      </c>
      <c r="DB276" t="str">
        <f t="shared" si="249"/>
        <v/>
      </c>
      <c r="DC276" t="str">
        <f t="shared" si="250"/>
        <v/>
      </c>
      <c r="DD276" t="str">
        <f t="shared" si="251"/>
        <v/>
      </c>
      <c r="DE276" t="str">
        <f t="shared" si="252"/>
        <v/>
      </c>
      <c r="DF276" t="str">
        <f t="shared" si="253"/>
        <v/>
      </c>
      <c r="DG276" t="str">
        <f t="shared" si="254"/>
        <v/>
      </c>
      <c r="DH276" t="str">
        <f t="shared" si="255"/>
        <v/>
      </c>
      <c r="DI276" t="str">
        <f t="shared" si="256"/>
        <v/>
      </c>
      <c r="DJ276" t="str">
        <f t="shared" si="257"/>
        <v/>
      </c>
      <c r="DK276" t="str">
        <f t="shared" si="258"/>
        <v/>
      </c>
      <c r="DL276" t="str">
        <f t="shared" si="259"/>
        <v/>
      </c>
      <c r="DM276" t="str">
        <f t="shared" si="260"/>
        <v/>
      </c>
      <c r="DN276" t="str">
        <f t="shared" si="261"/>
        <v/>
      </c>
      <c r="DO276" t="str">
        <f t="shared" si="262"/>
        <v/>
      </c>
      <c r="DP276" t="str">
        <f t="shared" si="263"/>
        <v/>
      </c>
      <c r="DQ276" t="str">
        <f t="shared" si="264"/>
        <v/>
      </c>
      <c r="DR276" t="str">
        <f t="shared" si="265"/>
        <v/>
      </c>
      <c r="DS276" t="str">
        <f t="shared" si="266"/>
        <v/>
      </c>
      <c r="DT276" t="str">
        <f t="shared" si="267"/>
        <v/>
      </c>
      <c r="DU276" t="str">
        <f t="shared" si="268"/>
        <v/>
      </c>
      <c r="DV276" t="str">
        <f t="shared" si="269"/>
        <v/>
      </c>
      <c r="DW276" t="str">
        <f t="shared" si="270"/>
        <v/>
      </c>
      <c r="DX276" t="str">
        <f t="shared" ref="DX276:EI279" si="422">IF(BD276="","","|n|cffffcc00"&amp;DX$2&amp;"：|r"&amp;BD276&amp;DX$1)</f>
        <v/>
      </c>
      <c r="DY276" t="str">
        <f t="shared" si="422"/>
        <v/>
      </c>
      <c r="DZ276" t="str">
        <f t="shared" si="422"/>
        <v/>
      </c>
      <c r="EA276" t="str">
        <f t="shared" si="422"/>
        <v/>
      </c>
      <c r="EB276" t="str">
        <f t="shared" si="422"/>
        <v/>
      </c>
      <c r="EC276" t="str">
        <f t="shared" si="422"/>
        <v/>
      </c>
      <c r="ED276" t="str">
        <f t="shared" si="422"/>
        <v/>
      </c>
      <c r="EE276" t="str">
        <f t="shared" si="422"/>
        <v/>
      </c>
      <c r="EF276" t="str">
        <f t="shared" si="422"/>
        <v/>
      </c>
      <c r="EG276" t="str">
        <f t="shared" si="422"/>
        <v/>
      </c>
      <c r="EH276" t="str">
        <f t="shared" si="422"/>
        <v/>
      </c>
      <c r="EI276" t="str">
        <f t="shared" si="422"/>
        <v/>
      </c>
      <c r="EJ276" t="str">
        <f t="shared" si="419"/>
        <v/>
      </c>
      <c r="EK276" t="str">
        <f t="shared" si="419"/>
        <v/>
      </c>
      <c r="EL276" t="str">
        <f t="shared" si="419"/>
        <v/>
      </c>
      <c r="EM276" t="str">
        <f t="shared" si="419"/>
        <v/>
      </c>
      <c r="EN276" t="str">
        <f t="shared" si="419"/>
        <v/>
      </c>
      <c r="EO276" t="str">
        <f t="shared" si="419"/>
        <v/>
      </c>
    </row>
    <row r="277" spans="1:145" ht="16.5">
      <c r="A277" t="s">
        <v>449</v>
      </c>
      <c r="B277" t="s">
        <v>450</v>
      </c>
      <c r="F277" s="64"/>
      <c r="M277">
        <v>10</v>
      </c>
      <c r="BW277" t="str">
        <f t="shared" si="416"/>
        <v>|n闪避+10%</v>
      </c>
      <c r="BX277" t="str">
        <f t="shared" si="219"/>
        <v/>
      </c>
      <c r="BY277" t="str">
        <f t="shared" si="220"/>
        <v/>
      </c>
      <c r="BZ277" t="str">
        <f t="shared" si="221"/>
        <v/>
      </c>
      <c r="CA277" t="str">
        <f t="shared" si="222"/>
        <v/>
      </c>
      <c r="CB277" t="str">
        <f t="shared" si="223"/>
        <v/>
      </c>
      <c r="CC277" t="str">
        <f t="shared" si="224"/>
        <v/>
      </c>
      <c r="CD277" t="str">
        <f t="shared" si="225"/>
        <v/>
      </c>
      <c r="CE277" t="str">
        <f t="shared" si="226"/>
        <v/>
      </c>
      <c r="CF277" t="str">
        <f t="shared" si="227"/>
        <v/>
      </c>
      <c r="CG277" t="str">
        <f t="shared" si="228"/>
        <v>|n闪避+10%</v>
      </c>
      <c r="CH277" t="str">
        <f t="shared" si="229"/>
        <v/>
      </c>
      <c r="CI277" t="str">
        <f t="shared" si="230"/>
        <v/>
      </c>
      <c r="CJ277" t="str">
        <f t="shared" si="231"/>
        <v/>
      </c>
      <c r="CK277" t="str">
        <f t="shared" si="232"/>
        <v/>
      </c>
      <c r="CL277" t="str">
        <f t="shared" si="233"/>
        <v/>
      </c>
      <c r="CM277" t="str">
        <f t="shared" si="234"/>
        <v/>
      </c>
      <c r="CN277" t="str">
        <f t="shared" si="235"/>
        <v/>
      </c>
      <c r="CO277" t="str">
        <f t="shared" si="236"/>
        <v/>
      </c>
      <c r="CP277" t="str">
        <f t="shared" si="237"/>
        <v/>
      </c>
      <c r="CQ277" t="str">
        <f t="shared" si="238"/>
        <v/>
      </c>
      <c r="CR277" t="str">
        <f t="shared" si="239"/>
        <v/>
      </c>
      <c r="CS277" t="str">
        <f t="shared" si="240"/>
        <v/>
      </c>
      <c r="CT277" t="str">
        <f t="shared" si="241"/>
        <v/>
      </c>
      <c r="CU277" t="str">
        <f t="shared" si="242"/>
        <v/>
      </c>
      <c r="CV277" t="str">
        <f t="shared" si="243"/>
        <v/>
      </c>
      <c r="CW277" t="str">
        <f t="shared" si="244"/>
        <v/>
      </c>
      <c r="CX277" t="str">
        <f t="shared" si="245"/>
        <v/>
      </c>
      <c r="CY277" t="str">
        <f t="shared" si="246"/>
        <v/>
      </c>
      <c r="CZ277" t="str">
        <f t="shared" si="247"/>
        <v/>
      </c>
      <c r="DA277" t="str">
        <f t="shared" si="248"/>
        <v/>
      </c>
      <c r="DB277" t="str">
        <f t="shared" si="249"/>
        <v/>
      </c>
      <c r="DC277" t="str">
        <f t="shared" si="250"/>
        <v/>
      </c>
      <c r="DD277" t="str">
        <f t="shared" si="251"/>
        <v/>
      </c>
      <c r="DE277" t="str">
        <f t="shared" si="252"/>
        <v/>
      </c>
      <c r="DF277" t="str">
        <f t="shared" si="253"/>
        <v/>
      </c>
      <c r="DG277" t="str">
        <f t="shared" si="254"/>
        <v/>
      </c>
      <c r="DH277" t="str">
        <f t="shared" si="255"/>
        <v/>
      </c>
      <c r="DI277" t="str">
        <f t="shared" si="256"/>
        <v/>
      </c>
      <c r="DJ277" t="str">
        <f t="shared" si="257"/>
        <v/>
      </c>
      <c r="DK277" t="str">
        <f t="shared" si="258"/>
        <v/>
      </c>
      <c r="DL277" t="str">
        <f t="shared" si="259"/>
        <v/>
      </c>
      <c r="DM277" t="str">
        <f t="shared" si="260"/>
        <v/>
      </c>
      <c r="DN277" t="str">
        <f t="shared" si="261"/>
        <v/>
      </c>
      <c r="DO277" t="str">
        <f t="shared" si="262"/>
        <v/>
      </c>
      <c r="DP277" t="str">
        <f t="shared" si="263"/>
        <v/>
      </c>
      <c r="DQ277" t="str">
        <f t="shared" si="264"/>
        <v/>
      </c>
      <c r="DR277" t="str">
        <f t="shared" si="265"/>
        <v/>
      </c>
      <c r="DS277" t="str">
        <f t="shared" si="266"/>
        <v/>
      </c>
      <c r="DT277" t="str">
        <f t="shared" si="267"/>
        <v/>
      </c>
      <c r="DU277" t="str">
        <f t="shared" si="268"/>
        <v/>
      </c>
      <c r="DV277" t="str">
        <f t="shared" si="269"/>
        <v/>
      </c>
      <c r="DW277" t="str">
        <f t="shared" si="270"/>
        <v/>
      </c>
      <c r="DX277" t="str">
        <f t="shared" si="422"/>
        <v/>
      </c>
      <c r="DY277" t="str">
        <f t="shared" si="422"/>
        <v/>
      </c>
      <c r="DZ277" t="str">
        <f t="shared" si="422"/>
        <v/>
      </c>
      <c r="EA277" t="str">
        <f t="shared" si="422"/>
        <v/>
      </c>
      <c r="EB277" t="str">
        <f t="shared" si="422"/>
        <v/>
      </c>
      <c r="EC277" t="str">
        <f t="shared" si="422"/>
        <v/>
      </c>
      <c r="ED277" t="str">
        <f t="shared" si="422"/>
        <v/>
      </c>
      <c r="EE277" t="str">
        <f t="shared" si="422"/>
        <v/>
      </c>
      <c r="EF277" t="str">
        <f t="shared" si="422"/>
        <v/>
      </c>
      <c r="EG277" t="str">
        <f t="shared" si="422"/>
        <v/>
      </c>
      <c r="EH277" t="str">
        <f t="shared" si="422"/>
        <v/>
      </c>
      <c r="EI277" t="str">
        <f t="shared" si="422"/>
        <v/>
      </c>
      <c r="EJ277" t="str">
        <f t="shared" si="419"/>
        <v/>
      </c>
      <c r="EK277" t="str">
        <f t="shared" si="419"/>
        <v/>
      </c>
      <c r="EL277" t="str">
        <f t="shared" si="419"/>
        <v/>
      </c>
      <c r="EM277" t="str">
        <f t="shared" si="419"/>
        <v/>
      </c>
      <c r="EN277" t="str">
        <f t="shared" si="419"/>
        <v/>
      </c>
      <c r="EO277" t="str">
        <f t="shared" si="419"/>
        <v/>
      </c>
    </row>
    <row r="278" spans="1:145" ht="16.5">
      <c r="A278" t="s">
        <v>451</v>
      </c>
      <c r="B278" t="s">
        <v>452</v>
      </c>
      <c r="D278" s="64">
        <v>200</v>
      </c>
      <c r="F278" s="64">
        <v>12</v>
      </c>
      <c r="G278" s="64">
        <v>9</v>
      </c>
      <c r="H278" s="64">
        <v>49572</v>
      </c>
      <c r="M278">
        <v>20</v>
      </c>
      <c r="BW278" t="str">
        <f t="shared" si="416"/>
        <v>|n攻击+200|n护甲+12|n法抗+9|n生命值+49572|n闪避+20%</v>
      </c>
      <c r="BX278" t="str">
        <f t="shared" si="219"/>
        <v>|n攻击+200</v>
      </c>
      <c r="BY278" t="str">
        <f t="shared" si="220"/>
        <v/>
      </c>
      <c r="BZ278" t="str">
        <f t="shared" si="221"/>
        <v>|n护甲+12</v>
      </c>
      <c r="CA278" t="str">
        <f t="shared" si="222"/>
        <v>|n法抗+9</v>
      </c>
      <c r="CB278" t="str">
        <f t="shared" si="223"/>
        <v>|n生命值+49572</v>
      </c>
      <c r="CC278" t="str">
        <f t="shared" si="224"/>
        <v/>
      </c>
      <c r="CD278" t="str">
        <f t="shared" si="225"/>
        <v/>
      </c>
      <c r="CE278" t="str">
        <f t="shared" si="226"/>
        <v/>
      </c>
      <c r="CF278" t="str">
        <f t="shared" si="227"/>
        <v/>
      </c>
      <c r="CG278" t="str">
        <f t="shared" si="228"/>
        <v>|n闪避+20%</v>
      </c>
      <c r="CH278" t="str">
        <f t="shared" si="229"/>
        <v/>
      </c>
      <c r="CI278" t="str">
        <f t="shared" si="230"/>
        <v/>
      </c>
      <c r="CJ278" t="str">
        <f t="shared" si="231"/>
        <v/>
      </c>
      <c r="CK278" t="str">
        <f t="shared" si="232"/>
        <v/>
      </c>
      <c r="CL278" t="str">
        <f t="shared" si="233"/>
        <v/>
      </c>
      <c r="CM278" t="str">
        <f t="shared" si="234"/>
        <v/>
      </c>
      <c r="CN278" t="str">
        <f t="shared" si="235"/>
        <v/>
      </c>
      <c r="CO278" t="str">
        <f t="shared" si="236"/>
        <v/>
      </c>
      <c r="CP278" t="str">
        <f t="shared" si="237"/>
        <v/>
      </c>
      <c r="CQ278" t="str">
        <f t="shared" si="238"/>
        <v/>
      </c>
      <c r="CR278" t="str">
        <f t="shared" si="239"/>
        <v/>
      </c>
      <c r="CS278" t="str">
        <f t="shared" si="240"/>
        <v/>
      </c>
      <c r="CT278" t="str">
        <f t="shared" si="241"/>
        <v/>
      </c>
      <c r="CU278" t="str">
        <f t="shared" si="242"/>
        <v/>
      </c>
      <c r="CV278" t="str">
        <f t="shared" si="243"/>
        <v/>
      </c>
      <c r="CW278" t="str">
        <f t="shared" si="244"/>
        <v/>
      </c>
      <c r="CX278" t="str">
        <f t="shared" si="245"/>
        <v/>
      </c>
      <c r="CY278" t="str">
        <f t="shared" si="246"/>
        <v/>
      </c>
      <c r="CZ278" t="str">
        <f t="shared" si="247"/>
        <v/>
      </c>
      <c r="DA278" t="str">
        <f t="shared" si="248"/>
        <v/>
      </c>
      <c r="DB278" t="str">
        <f t="shared" si="249"/>
        <v/>
      </c>
      <c r="DC278" t="str">
        <f t="shared" si="250"/>
        <v/>
      </c>
      <c r="DD278" t="str">
        <f t="shared" si="251"/>
        <v/>
      </c>
      <c r="DE278" t="str">
        <f t="shared" si="252"/>
        <v/>
      </c>
      <c r="DF278" t="str">
        <f t="shared" si="253"/>
        <v/>
      </c>
      <c r="DG278" t="str">
        <f t="shared" si="254"/>
        <v/>
      </c>
      <c r="DH278" t="str">
        <f t="shared" si="255"/>
        <v/>
      </c>
      <c r="DI278" t="str">
        <f t="shared" si="256"/>
        <v/>
      </c>
      <c r="DJ278" t="str">
        <f t="shared" si="257"/>
        <v/>
      </c>
      <c r="DK278" t="str">
        <f t="shared" si="258"/>
        <v/>
      </c>
      <c r="DL278" t="str">
        <f t="shared" si="259"/>
        <v/>
      </c>
      <c r="DM278" t="str">
        <f t="shared" si="260"/>
        <v/>
      </c>
      <c r="DN278" t="str">
        <f t="shared" si="261"/>
        <v/>
      </c>
      <c r="DO278" t="str">
        <f t="shared" si="262"/>
        <v/>
      </c>
      <c r="DP278" t="str">
        <f t="shared" si="263"/>
        <v/>
      </c>
      <c r="DQ278" t="str">
        <f t="shared" si="264"/>
        <v/>
      </c>
      <c r="DR278" t="str">
        <f t="shared" si="265"/>
        <v/>
      </c>
      <c r="DS278" t="str">
        <f t="shared" si="266"/>
        <v/>
      </c>
      <c r="DT278" t="str">
        <f t="shared" si="267"/>
        <v/>
      </c>
      <c r="DU278" t="str">
        <f t="shared" si="268"/>
        <v/>
      </c>
      <c r="DV278" t="str">
        <f t="shared" si="269"/>
        <v/>
      </c>
      <c r="DW278" t="str">
        <f t="shared" si="270"/>
        <v/>
      </c>
      <c r="DX278" t="str">
        <f t="shared" si="422"/>
        <v/>
      </c>
      <c r="DY278" t="str">
        <f t="shared" si="422"/>
        <v/>
      </c>
      <c r="DZ278" t="str">
        <f t="shared" si="422"/>
        <v/>
      </c>
      <c r="EA278" t="str">
        <f t="shared" si="422"/>
        <v/>
      </c>
      <c r="EB278" t="str">
        <f t="shared" si="422"/>
        <v/>
      </c>
      <c r="EC278" t="str">
        <f t="shared" si="422"/>
        <v/>
      </c>
      <c r="ED278" t="str">
        <f t="shared" si="422"/>
        <v/>
      </c>
      <c r="EE278" t="str">
        <f t="shared" si="422"/>
        <v/>
      </c>
      <c r="EF278" t="str">
        <f t="shared" si="422"/>
        <v/>
      </c>
      <c r="EG278" t="str">
        <f t="shared" si="422"/>
        <v/>
      </c>
      <c r="EH278" t="str">
        <f t="shared" si="422"/>
        <v/>
      </c>
      <c r="EI278" t="str">
        <f t="shared" si="422"/>
        <v/>
      </c>
      <c r="EJ278" t="str">
        <f t="shared" si="419"/>
        <v/>
      </c>
      <c r="EK278" t="str">
        <f t="shared" si="419"/>
        <v/>
      </c>
      <c r="EL278" t="str">
        <f t="shared" si="419"/>
        <v/>
      </c>
      <c r="EM278" t="str">
        <f t="shared" si="419"/>
        <v/>
      </c>
      <c r="EN278" t="str">
        <f t="shared" si="419"/>
        <v/>
      </c>
      <c r="EO278" t="str">
        <f t="shared" si="419"/>
        <v/>
      </c>
    </row>
    <row r="279" spans="1:145" ht="16.5">
      <c r="A279" t="s">
        <v>453</v>
      </c>
      <c r="B279" t="s">
        <v>454</v>
      </c>
      <c r="D279" s="64">
        <v>1472</v>
      </c>
      <c r="F279" s="64">
        <v>18</v>
      </c>
      <c r="G279" s="64">
        <v>13.5</v>
      </c>
      <c r="H279" s="64">
        <v>330480</v>
      </c>
      <c r="M279">
        <v>20</v>
      </c>
      <c r="BW279" t="str">
        <f t="shared" si="416"/>
        <v>|n攻击+1472|n护甲+18|n法抗+13|n生命值+330480|n闪避+20%</v>
      </c>
      <c r="BX279" t="str">
        <f t="shared" si="219"/>
        <v>|n攻击+1472</v>
      </c>
      <c r="BY279" t="str">
        <f t="shared" si="220"/>
        <v/>
      </c>
      <c r="BZ279" t="str">
        <f t="shared" si="221"/>
        <v>|n护甲+18</v>
      </c>
      <c r="CA279" t="str">
        <f t="shared" si="222"/>
        <v>|n法抗+13</v>
      </c>
      <c r="CB279" t="str">
        <f t="shared" si="223"/>
        <v>|n生命值+330480</v>
      </c>
      <c r="CC279" t="str">
        <f t="shared" si="224"/>
        <v/>
      </c>
      <c r="CD279" t="str">
        <f t="shared" si="225"/>
        <v/>
      </c>
      <c r="CE279" t="str">
        <f t="shared" si="226"/>
        <v/>
      </c>
      <c r="CF279" t="str">
        <f t="shared" si="227"/>
        <v/>
      </c>
      <c r="CG279" t="str">
        <f t="shared" si="228"/>
        <v>|n闪避+20%</v>
      </c>
      <c r="CH279" t="str">
        <f t="shared" si="229"/>
        <v/>
      </c>
      <c r="CI279" t="str">
        <f t="shared" si="230"/>
        <v/>
      </c>
      <c r="CJ279" t="str">
        <f t="shared" si="231"/>
        <v/>
      </c>
      <c r="CK279" t="str">
        <f t="shared" si="232"/>
        <v/>
      </c>
      <c r="CL279" t="str">
        <f t="shared" si="233"/>
        <v/>
      </c>
      <c r="CM279" t="str">
        <f t="shared" si="234"/>
        <v/>
      </c>
      <c r="CN279" t="str">
        <f t="shared" si="235"/>
        <v/>
      </c>
      <c r="CO279" t="str">
        <f t="shared" si="236"/>
        <v/>
      </c>
      <c r="CP279" t="str">
        <f t="shared" si="237"/>
        <v/>
      </c>
      <c r="CQ279" t="str">
        <f t="shared" si="238"/>
        <v/>
      </c>
      <c r="CR279" t="str">
        <f t="shared" si="239"/>
        <v/>
      </c>
      <c r="CS279" t="str">
        <f t="shared" si="240"/>
        <v/>
      </c>
      <c r="CT279" t="str">
        <f t="shared" si="241"/>
        <v/>
      </c>
      <c r="CU279" t="str">
        <f t="shared" si="242"/>
        <v/>
      </c>
      <c r="CV279" t="str">
        <f t="shared" si="243"/>
        <v/>
      </c>
      <c r="CW279" t="str">
        <f t="shared" si="244"/>
        <v/>
      </c>
      <c r="CX279" t="str">
        <f t="shared" si="245"/>
        <v/>
      </c>
      <c r="CY279" t="str">
        <f t="shared" si="246"/>
        <v/>
      </c>
      <c r="CZ279" t="str">
        <f t="shared" si="247"/>
        <v/>
      </c>
      <c r="DA279" t="str">
        <f t="shared" si="248"/>
        <v/>
      </c>
      <c r="DB279" t="str">
        <f t="shared" si="249"/>
        <v/>
      </c>
      <c r="DC279" t="str">
        <f t="shared" si="250"/>
        <v/>
      </c>
      <c r="DD279" t="str">
        <f t="shared" si="251"/>
        <v/>
      </c>
      <c r="DE279" t="str">
        <f t="shared" si="252"/>
        <v/>
      </c>
      <c r="DF279" t="str">
        <f t="shared" si="253"/>
        <v/>
      </c>
      <c r="DG279" t="str">
        <f t="shared" si="254"/>
        <v/>
      </c>
      <c r="DH279" t="str">
        <f t="shared" si="255"/>
        <v/>
      </c>
      <c r="DI279" t="str">
        <f t="shared" si="256"/>
        <v/>
      </c>
      <c r="DJ279" t="str">
        <f t="shared" si="257"/>
        <v/>
      </c>
      <c r="DK279" t="str">
        <f t="shared" si="258"/>
        <v/>
      </c>
      <c r="DL279" t="str">
        <f t="shared" si="259"/>
        <v/>
      </c>
      <c r="DM279" t="str">
        <f t="shared" si="260"/>
        <v/>
      </c>
      <c r="DN279" t="str">
        <f t="shared" si="261"/>
        <v/>
      </c>
      <c r="DO279" t="str">
        <f t="shared" si="262"/>
        <v/>
      </c>
      <c r="DP279" t="str">
        <f t="shared" si="263"/>
        <v/>
      </c>
      <c r="DQ279" t="str">
        <f t="shared" si="264"/>
        <v/>
      </c>
      <c r="DR279" t="str">
        <f t="shared" si="265"/>
        <v/>
      </c>
      <c r="DS279" t="str">
        <f t="shared" si="266"/>
        <v/>
      </c>
      <c r="DT279" t="str">
        <f t="shared" si="267"/>
        <v/>
      </c>
      <c r="DU279" t="str">
        <f t="shared" si="268"/>
        <v/>
      </c>
      <c r="DV279" t="str">
        <f t="shared" si="269"/>
        <v/>
      </c>
      <c r="DW279" t="str">
        <f t="shared" si="270"/>
        <v/>
      </c>
      <c r="DX279" t="str">
        <f t="shared" si="422"/>
        <v/>
      </c>
      <c r="DY279" t="str">
        <f t="shared" si="422"/>
        <v/>
      </c>
      <c r="DZ279" t="str">
        <f t="shared" si="422"/>
        <v/>
      </c>
      <c r="EA279" t="str">
        <f t="shared" si="422"/>
        <v/>
      </c>
      <c r="EB279" t="str">
        <f t="shared" si="422"/>
        <v/>
      </c>
      <c r="EC279" t="str">
        <f t="shared" si="422"/>
        <v/>
      </c>
      <c r="ED279" t="str">
        <f t="shared" si="422"/>
        <v/>
      </c>
      <c r="EE279" t="str">
        <f t="shared" si="422"/>
        <v/>
      </c>
      <c r="EF279" t="str">
        <f t="shared" si="422"/>
        <v/>
      </c>
      <c r="EG279" t="str">
        <f t="shared" si="422"/>
        <v/>
      </c>
      <c r="EH279" t="str">
        <f t="shared" si="422"/>
        <v/>
      </c>
      <c r="EI279" t="str">
        <f t="shared" si="422"/>
        <v/>
      </c>
      <c r="EJ279" t="str">
        <f t="shared" si="419"/>
        <v/>
      </c>
      <c r="EK279" t="str">
        <f t="shared" si="419"/>
        <v/>
      </c>
      <c r="EL279" t="str">
        <f t="shared" si="419"/>
        <v/>
      </c>
      <c r="EM279" t="str">
        <f t="shared" si="419"/>
        <v/>
      </c>
      <c r="EN279" t="str">
        <f t="shared" si="419"/>
        <v/>
      </c>
      <c r="EO279" t="str">
        <f t="shared" si="419"/>
        <v/>
      </c>
    </row>
    <row r="280" spans="1:145" ht="16.5">
      <c r="A280" t="s">
        <v>455</v>
      </c>
      <c r="B280" t="s">
        <v>456</v>
      </c>
      <c r="D280" s="64">
        <v>7120</v>
      </c>
      <c r="F280" s="64">
        <v>24</v>
      </c>
      <c r="G280" s="64">
        <v>18</v>
      </c>
      <c r="H280" s="64">
        <v>1586304</v>
      </c>
      <c r="M280">
        <v>20</v>
      </c>
      <c r="BW280" t="str">
        <f t="shared" si="416"/>
        <v>|n攻击+7120|n护甲+24|n法抗+18|n生命值+1586304|n闪避+20%</v>
      </c>
      <c r="BX280" t="str">
        <f t="shared" si="219"/>
        <v>|n攻击+7120</v>
      </c>
      <c r="BY280" t="str">
        <f t="shared" si="220"/>
        <v/>
      </c>
      <c r="BZ280" t="str">
        <f t="shared" si="221"/>
        <v>|n护甲+24</v>
      </c>
      <c r="CA280" t="str">
        <f t="shared" si="222"/>
        <v>|n法抗+18</v>
      </c>
      <c r="CB280" t="str">
        <f t="shared" si="223"/>
        <v>|n生命值+1586304</v>
      </c>
      <c r="CC280" t="str">
        <f t="shared" si="224"/>
        <v/>
      </c>
      <c r="CD280" t="str">
        <f t="shared" si="225"/>
        <v/>
      </c>
      <c r="CE280" t="str">
        <f t="shared" si="226"/>
        <v/>
      </c>
      <c r="CF280" t="str">
        <f t="shared" si="227"/>
        <v/>
      </c>
      <c r="CG280" t="str">
        <f t="shared" si="228"/>
        <v>|n闪避+20%</v>
      </c>
      <c r="CH280" t="str">
        <f t="shared" si="229"/>
        <v/>
      </c>
      <c r="CI280" t="str">
        <f t="shared" si="230"/>
        <v/>
      </c>
      <c r="CJ280" t="str">
        <f t="shared" si="231"/>
        <v/>
      </c>
      <c r="CK280" t="str">
        <f t="shared" si="232"/>
        <v/>
      </c>
      <c r="CL280" t="str">
        <f t="shared" si="233"/>
        <v/>
      </c>
      <c r="CM280" t="str">
        <f t="shared" si="234"/>
        <v/>
      </c>
      <c r="CN280" t="str">
        <f t="shared" si="235"/>
        <v/>
      </c>
      <c r="CO280" t="str">
        <f t="shared" si="236"/>
        <v/>
      </c>
      <c r="CP280" t="str">
        <f t="shared" si="237"/>
        <v/>
      </c>
      <c r="CQ280" t="str">
        <f t="shared" si="238"/>
        <v/>
      </c>
      <c r="CR280" t="str">
        <f t="shared" si="239"/>
        <v/>
      </c>
      <c r="CS280" t="str">
        <f t="shared" si="240"/>
        <v/>
      </c>
      <c r="CT280" t="str">
        <f t="shared" si="241"/>
        <v/>
      </c>
      <c r="CU280" t="str">
        <f t="shared" si="242"/>
        <v/>
      </c>
      <c r="CV280" t="str">
        <f t="shared" si="243"/>
        <v/>
      </c>
      <c r="CW280" t="str">
        <f t="shared" si="244"/>
        <v/>
      </c>
      <c r="CX280" t="str">
        <f t="shared" si="245"/>
        <v/>
      </c>
      <c r="CY280" t="str">
        <f t="shared" si="246"/>
        <v/>
      </c>
      <c r="CZ280" t="str">
        <f t="shared" si="247"/>
        <v/>
      </c>
      <c r="DA280" t="str">
        <f t="shared" si="248"/>
        <v/>
      </c>
      <c r="DB280" t="str">
        <f t="shared" si="249"/>
        <v/>
      </c>
      <c r="DC280" t="str">
        <f t="shared" si="250"/>
        <v/>
      </c>
      <c r="DD280" t="str">
        <f t="shared" si="251"/>
        <v/>
      </c>
      <c r="DE280" t="str">
        <f t="shared" si="252"/>
        <v/>
      </c>
      <c r="DF280" t="str">
        <f t="shared" si="253"/>
        <v/>
      </c>
      <c r="DG280" t="str">
        <f t="shared" si="254"/>
        <v/>
      </c>
      <c r="DH280" t="str">
        <f t="shared" si="255"/>
        <v/>
      </c>
      <c r="DI280" t="str">
        <f t="shared" si="256"/>
        <v/>
      </c>
      <c r="DJ280" t="str">
        <f t="shared" si="257"/>
        <v/>
      </c>
      <c r="DK280" t="str">
        <f t="shared" si="258"/>
        <v/>
      </c>
      <c r="DL280" t="str">
        <f t="shared" si="259"/>
        <v/>
      </c>
      <c r="DM280" t="str">
        <f t="shared" si="260"/>
        <v/>
      </c>
      <c r="DN280" t="str">
        <f t="shared" si="261"/>
        <v/>
      </c>
      <c r="DO280" t="str">
        <f t="shared" si="262"/>
        <v/>
      </c>
      <c r="DP280" t="str">
        <f t="shared" si="263"/>
        <v/>
      </c>
      <c r="DQ280" t="str">
        <f t="shared" si="264"/>
        <v/>
      </c>
      <c r="DR280" t="str">
        <f t="shared" si="265"/>
        <v/>
      </c>
      <c r="DS280" t="str">
        <f t="shared" si="266"/>
        <v/>
      </c>
      <c r="DT280" t="str">
        <f t="shared" si="267"/>
        <v/>
      </c>
      <c r="DU280" t="str">
        <f t="shared" si="268"/>
        <v/>
      </c>
      <c r="DV280" t="str">
        <f t="shared" si="269"/>
        <v/>
      </c>
      <c r="DW280" t="str">
        <f t="shared" si="270"/>
        <v/>
      </c>
      <c r="DX280" t="str">
        <f t="shared" ref="DX280:EO284" si="423">IF(BD280="","","|n|cffffcc00"&amp;DX$2&amp;"：|r"&amp;BD280&amp;DX$1)</f>
        <v/>
      </c>
      <c r="DY280" t="str">
        <f t="shared" si="423"/>
        <v/>
      </c>
      <c r="DZ280" t="str">
        <f t="shared" si="423"/>
        <v/>
      </c>
      <c r="EA280" t="str">
        <f t="shared" si="423"/>
        <v/>
      </c>
      <c r="EB280" t="str">
        <f t="shared" si="423"/>
        <v/>
      </c>
      <c r="EC280" t="str">
        <f t="shared" si="423"/>
        <v/>
      </c>
      <c r="ED280" t="str">
        <f t="shared" si="423"/>
        <v/>
      </c>
      <c r="EE280" t="str">
        <f t="shared" si="423"/>
        <v/>
      </c>
      <c r="EF280" t="str">
        <f t="shared" si="423"/>
        <v/>
      </c>
      <c r="EG280" t="str">
        <f t="shared" si="423"/>
        <v/>
      </c>
      <c r="EH280" t="str">
        <f t="shared" si="423"/>
        <v/>
      </c>
      <c r="EI280" t="str">
        <f t="shared" si="423"/>
        <v/>
      </c>
      <c r="EJ280" t="str">
        <f t="shared" si="423"/>
        <v/>
      </c>
      <c r="EK280" t="str">
        <f t="shared" si="423"/>
        <v/>
      </c>
      <c r="EL280" t="str">
        <f t="shared" si="423"/>
        <v/>
      </c>
      <c r="EM280" t="str">
        <f t="shared" si="423"/>
        <v/>
      </c>
      <c r="EN280" t="str">
        <f t="shared" si="423"/>
        <v/>
      </c>
      <c r="EO280" t="str">
        <f t="shared" si="423"/>
        <v/>
      </c>
    </row>
    <row r="281" spans="1:145" ht="16.5">
      <c r="A281" t="s">
        <v>457</v>
      </c>
      <c r="B281" t="s">
        <v>458</v>
      </c>
      <c r="D281" s="64">
        <v>14320</v>
      </c>
      <c r="F281" s="64">
        <v>30</v>
      </c>
      <c r="G281" s="64">
        <v>22.5</v>
      </c>
      <c r="H281" s="64">
        <v>3392928</v>
      </c>
      <c r="M281">
        <v>20</v>
      </c>
      <c r="BW281" t="str">
        <f t="shared" si="416"/>
        <v>|n攻击+14320|n护甲+30|n法抗+22|n生命值+3392928|n闪避+20%</v>
      </c>
      <c r="BX281" t="str">
        <f t="shared" si="219"/>
        <v>|n攻击+14320</v>
      </c>
      <c r="BY281" t="str">
        <f t="shared" si="220"/>
        <v/>
      </c>
      <c r="BZ281" t="str">
        <f t="shared" si="221"/>
        <v>|n护甲+30</v>
      </c>
      <c r="CA281" t="str">
        <f t="shared" si="222"/>
        <v>|n法抗+22</v>
      </c>
      <c r="CB281" t="str">
        <f t="shared" si="223"/>
        <v>|n生命值+3392928</v>
      </c>
      <c r="CC281" t="str">
        <f t="shared" si="224"/>
        <v/>
      </c>
      <c r="CD281" t="str">
        <f t="shared" si="225"/>
        <v/>
      </c>
      <c r="CE281" t="str">
        <f t="shared" si="226"/>
        <v/>
      </c>
      <c r="CF281" t="str">
        <f t="shared" si="227"/>
        <v/>
      </c>
      <c r="CG281" t="str">
        <f t="shared" si="228"/>
        <v>|n闪避+20%</v>
      </c>
      <c r="CH281" t="str">
        <f t="shared" si="229"/>
        <v/>
      </c>
      <c r="CI281" t="str">
        <f t="shared" si="230"/>
        <v/>
      </c>
      <c r="CJ281" t="str">
        <f t="shared" si="231"/>
        <v/>
      </c>
      <c r="CK281" t="str">
        <f t="shared" si="232"/>
        <v/>
      </c>
      <c r="CL281" t="str">
        <f t="shared" si="233"/>
        <v/>
      </c>
      <c r="CM281" t="str">
        <f t="shared" si="234"/>
        <v/>
      </c>
      <c r="CN281" t="str">
        <f t="shared" si="235"/>
        <v/>
      </c>
      <c r="CO281" t="str">
        <f t="shared" si="236"/>
        <v/>
      </c>
      <c r="CP281" t="str">
        <f t="shared" si="237"/>
        <v/>
      </c>
      <c r="CQ281" t="str">
        <f t="shared" si="238"/>
        <v/>
      </c>
      <c r="CR281" t="str">
        <f t="shared" si="239"/>
        <v/>
      </c>
      <c r="CS281" t="str">
        <f t="shared" si="240"/>
        <v/>
      </c>
      <c r="CT281" t="str">
        <f t="shared" si="241"/>
        <v/>
      </c>
      <c r="CU281" t="str">
        <f t="shared" si="242"/>
        <v/>
      </c>
      <c r="CV281" t="str">
        <f t="shared" si="243"/>
        <v/>
      </c>
      <c r="CW281" t="str">
        <f t="shared" si="244"/>
        <v/>
      </c>
      <c r="CX281" t="str">
        <f t="shared" si="245"/>
        <v/>
      </c>
      <c r="CY281" t="str">
        <f t="shared" si="246"/>
        <v/>
      </c>
      <c r="CZ281" t="str">
        <f t="shared" si="247"/>
        <v/>
      </c>
      <c r="DA281" t="str">
        <f t="shared" si="248"/>
        <v/>
      </c>
      <c r="DB281" t="str">
        <f t="shared" si="249"/>
        <v/>
      </c>
      <c r="DC281" t="str">
        <f t="shared" si="250"/>
        <v/>
      </c>
      <c r="DD281" t="str">
        <f t="shared" si="251"/>
        <v/>
      </c>
      <c r="DE281" t="str">
        <f t="shared" si="252"/>
        <v/>
      </c>
      <c r="DF281" t="str">
        <f t="shared" si="253"/>
        <v/>
      </c>
      <c r="DG281" t="str">
        <f t="shared" si="254"/>
        <v/>
      </c>
      <c r="DH281" t="str">
        <f t="shared" si="255"/>
        <v/>
      </c>
      <c r="DI281" t="str">
        <f t="shared" si="256"/>
        <v/>
      </c>
      <c r="DJ281" t="str">
        <f t="shared" si="257"/>
        <v/>
      </c>
      <c r="DK281" t="str">
        <f t="shared" si="258"/>
        <v/>
      </c>
      <c r="DL281" t="str">
        <f t="shared" si="259"/>
        <v/>
      </c>
      <c r="DM281" t="str">
        <f t="shared" si="260"/>
        <v/>
      </c>
      <c r="DN281" t="str">
        <f t="shared" si="261"/>
        <v/>
      </c>
      <c r="DO281" t="str">
        <f t="shared" si="262"/>
        <v/>
      </c>
      <c r="DP281" t="str">
        <f t="shared" si="263"/>
        <v/>
      </c>
      <c r="DQ281" t="str">
        <f t="shared" si="264"/>
        <v/>
      </c>
      <c r="DR281" t="str">
        <f t="shared" si="265"/>
        <v/>
      </c>
      <c r="DS281" t="str">
        <f t="shared" si="266"/>
        <v/>
      </c>
      <c r="DT281" t="str">
        <f t="shared" si="267"/>
        <v/>
      </c>
      <c r="DU281" t="str">
        <f t="shared" si="268"/>
        <v/>
      </c>
      <c r="DV281" t="str">
        <f t="shared" si="269"/>
        <v/>
      </c>
      <c r="DW281" t="str">
        <f t="shared" si="270"/>
        <v/>
      </c>
      <c r="DX281" t="str">
        <f t="shared" si="423"/>
        <v/>
      </c>
      <c r="DY281" t="str">
        <f t="shared" si="423"/>
        <v/>
      </c>
      <c r="DZ281" t="str">
        <f t="shared" si="423"/>
        <v/>
      </c>
      <c r="EA281" t="str">
        <f t="shared" si="423"/>
        <v/>
      </c>
      <c r="EB281" t="str">
        <f t="shared" si="423"/>
        <v/>
      </c>
      <c r="EC281" t="str">
        <f t="shared" si="423"/>
        <v/>
      </c>
      <c r="ED281" t="str">
        <f t="shared" si="423"/>
        <v/>
      </c>
      <c r="EE281" t="str">
        <f t="shared" si="423"/>
        <v/>
      </c>
      <c r="EF281" t="str">
        <f t="shared" si="423"/>
        <v/>
      </c>
      <c r="EG281" t="str">
        <f t="shared" si="423"/>
        <v/>
      </c>
      <c r="EH281" t="str">
        <f t="shared" si="423"/>
        <v/>
      </c>
      <c r="EI281" t="str">
        <f t="shared" si="423"/>
        <v/>
      </c>
      <c r="EJ281" t="str">
        <f t="shared" si="423"/>
        <v/>
      </c>
      <c r="EK281" t="str">
        <f t="shared" si="423"/>
        <v/>
      </c>
      <c r="EL281" t="str">
        <f t="shared" si="423"/>
        <v/>
      </c>
      <c r="EM281" t="str">
        <f t="shared" si="423"/>
        <v/>
      </c>
      <c r="EN281" t="str">
        <f t="shared" si="423"/>
        <v/>
      </c>
      <c r="EO281" t="str">
        <f t="shared" si="423"/>
        <v/>
      </c>
    </row>
    <row r="282" spans="1:145" ht="16.5">
      <c r="A282" t="s">
        <v>459</v>
      </c>
      <c r="B282" t="s">
        <v>460</v>
      </c>
      <c r="D282" s="64">
        <v>6420</v>
      </c>
      <c r="H282" s="64">
        <v>4230144</v>
      </c>
      <c r="M282">
        <v>20</v>
      </c>
      <c r="BW282" t="str">
        <f t="shared" si="416"/>
        <v>|n攻击+6420|n生命值+4230144|n闪避+20%</v>
      </c>
      <c r="BX282" t="str">
        <f t="shared" si="219"/>
        <v>|n攻击+6420</v>
      </c>
      <c r="BY282" t="str">
        <f t="shared" si="220"/>
        <v/>
      </c>
      <c r="BZ282" t="str">
        <f t="shared" si="221"/>
        <v/>
      </c>
      <c r="CA282" t="str">
        <f t="shared" si="222"/>
        <v/>
      </c>
      <c r="CB282" t="str">
        <f t="shared" si="223"/>
        <v>|n生命值+4230144</v>
      </c>
      <c r="CC282" t="str">
        <f t="shared" si="224"/>
        <v/>
      </c>
      <c r="CD282" t="str">
        <f t="shared" si="225"/>
        <v/>
      </c>
      <c r="CE282" t="str">
        <f t="shared" si="226"/>
        <v/>
      </c>
      <c r="CF282" t="str">
        <f t="shared" si="227"/>
        <v/>
      </c>
      <c r="CG282" t="str">
        <f t="shared" si="228"/>
        <v>|n闪避+20%</v>
      </c>
      <c r="CH282" t="str">
        <f t="shared" si="229"/>
        <v/>
      </c>
      <c r="CI282" t="str">
        <f t="shared" si="230"/>
        <v/>
      </c>
      <c r="CJ282" t="str">
        <f t="shared" si="231"/>
        <v/>
      </c>
      <c r="CK282" t="str">
        <f t="shared" si="232"/>
        <v/>
      </c>
      <c r="CL282" t="str">
        <f t="shared" si="233"/>
        <v/>
      </c>
      <c r="CM282" t="str">
        <f t="shared" si="234"/>
        <v/>
      </c>
      <c r="CN282" t="str">
        <f t="shared" si="235"/>
        <v/>
      </c>
      <c r="CO282" t="str">
        <f t="shared" si="236"/>
        <v/>
      </c>
      <c r="CP282" t="str">
        <f t="shared" si="237"/>
        <v/>
      </c>
      <c r="CQ282" t="str">
        <f t="shared" si="238"/>
        <v/>
      </c>
      <c r="CR282" t="str">
        <f t="shared" si="239"/>
        <v/>
      </c>
      <c r="CS282" t="str">
        <f t="shared" si="240"/>
        <v/>
      </c>
      <c r="CT282" t="str">
        <f t="shared" si="241"/>
        <v/>
      </c>
      <c r="CU282" t="str">
        <f t="shared" si="242"/>
        <v/>
      </c>
      <c r="CV282" t="str">
        <f t="shared" si="243"/>
        <v/>
      </c>
      <c r="CW282" t="str">
        <f t="shared" si="244"/>
        <v/>
      </c>
      <c r="CX282" t="str">
        <f t="shared" si="245"/>
        <v/>
      </c>
      <c r="CY282" t="str">
        <f t="shared" si="246"/>
        <v/>
      </c>
      <c r="CZ282" t="str">
        <f t="shared" si="247"/>
        <v/>
      </c>
      <c r="DA282" t="str">
        <f t="shared" si="248"/>
        <v/>
      </c>
      <c r="DB282" t="str">
        <f t="shared" si="249"/>
        <v/>
      </c>
      <c r="DC282" t="str">
        <f t="shared" si="250"/>
        <v/>
      </c>
      <c r="DD282" t="str">
        <f t="shared" si="251"/>
        <v/>
      </c>
      <c r="DE282" t="str">
        <f t="shared" si="252"/>
        <v/>
      </c>
      <c r="DF282" t="str">
        <f t="shared" si="253"/>
        <v/>
      </c>
      <c r="DG282" t="str">
        <f t="shared" si="254"/>
        <v/>
      </c>
      <c r="DH282" t="str">
        <f t="shared" si="255"/>
        <v/>
      </c>
      <c r="DI282" t="str">
        <f t="shared" si="256"/>
        <v/>
      </c>
      <c r="DJ282" t="str">
        <f t="shared" si="257"/>
        <v/>
      </c>
      <c r="DK282" t="str">
        <f t="shared" si="258"/>
        <v/>
      </c>
      <c r="DL282" t="str">
        <f t="shared" si="259"/>
        <v/>
      </c>
      <c r="DM282" t="str">
        <f t="shared" si="260"/>
        <v/>
      </c>
      <c r="DN282" t="str">
        <f t="shared" si="261"/>
        <v/>
      </c>
      <c r="DO282" t="str">
        <f t="shared" si="262"/>
        <v/>
      </c>
      <c r="DP282" t="str">
        <f t="shared" si="263"/>
        <v/>
      </c>
      <c r="DQ282" t="str">
        <f t="shared" si="264"/>
        <v/>
      </c>
      <c r="DR282" t="str">
        <f t="shared" si="265"/>
        <v/>
      </c>
      <c r="DS282" t="str">
        <f t="shared" si="266"/>
        <v/>
      </c>
      <c r="DT282" t="str">
        <f t="shared" si="267"/>
        <v/>
      </c>
      <c r="DU282" t="str">
        <f t="shared" si="268"/>
        <v/>
      </c>
      <c r="DV282" t="str">
        <f t="shared" si="269"/>
        <v/>
      </c>
      <c r="DW282" t="str">
        <f t="shared" si="270"/>
        <v/>
      </c>
      <c r="DX282" t="str">
        <f t="shared" si="423"/>
        <v/>
      </c>
      <c r="DY282" t="str">
        <f t="shared" si="423"/>
        <v/>
      </c>
      <c r="DZ282" t="str">
        <f t="shared" si="423"/>
        <v/>
      </c>
      <c r="EA282" t="str">
        <f t="shared" si="423"/>
        <v/>
      </c>
      <c r="EB282" t="str">
        <f t="shared" si="423"/>
        <v/>
      </c>
      <c r="EC282" t="str">
        <f t="shared" si="423"/>
        <v/>
      </c>
      <c r="ED282" t="str">
        <f t="shared" si="423"/>
        <v/>
      </c>
      <c r="EE282" t="str">
        <f t="shared" si="423"/>
        <v/>
      </c>
      <c r="EF282" t="str">
        <f t="shared" si="423"/>
        <v/>
      </c>
      <c r="EG282" t="str">
        <f t="shared" si="423"/>
        <v/>
      </c>
      <c r="EH282" t="str">
        <f t="shared" si="423"/>
        <v/>
      </c>
      <c r="EI282" t="str">
        <f t="shared" si="423"/>
        <v/>
      </c>
      <c r="EJ282" t="str">
        <f t="shared" si="423"/>
        <v/>
      </c>
      <c r="EK282" t="str">
        <f t="shared" si="423"/>
        <v/>
      </c>
      <c r="EL282" t="str">
        <f t="shared" si="423"/>
        <v/>
      </c>
      <c r="EM282" t="str">
        <f t="shared" si="423"/>
        <v/>
      </c>
      <c r="EN282" t="str">
        <f t="shared" si="423"/>
        <v/>
      </c>
      <c r="EO282" t="str">
        <f t="shared" si="423"/>
        <v/>
      </c>
    </row>
    <row r="283" spans="1:145" ht="16.5">
      <c r="A283" t="s">
        <v>461</v>
      </c>
      <c r="B283" t="s">
        <v>462</v>
      </c>
      <c r="D283" s="64">
        <v>9600</v>
      </c>
      <c r="H283" s="64">
        <v>6345216</v>
      </c>
      <c r="M283">
        <v>20</v>
      </c>
      <c r="BW283" t="str">
        <f t="shared" si="416"/>
        <v>|n攻击+9600|n生命值+6345216|n闪避+20%</v>
      </c>
      <c r="BX283" t="str">
        <f t="shared" si="219"/>
        <v>|n攻击+9600</v>
      </c>
      <c r="BY283" t="str">
        <f t="shared" si="220"/>
        <v/>
      </c>
      <c r="BZ283" t="str">
        <f t="shared" si="221"/>
        <v/>
      </c>
      <c r="CA283" t="str">
        <f t="shared" si="222"/>
        <v/>
      </c>
      <c r="CB283" t="str">
        <f t="shared" si="223"/>
        <v>|n生命值+6345216</v>
      </c>
      <c r="CC283" t="str">
        <f t="shared" si="224"/>
        <v/>
      </c>
      <c r="CD283" t="str">
        <f t="shared" si="225"/>
        <v/>
      </c>
      <c r="CE283" t="str">
        <f t="shared" si="226"/>
        <v/>
      </c>
      <c r="CF283" t="str">
        <f t="shared" si="227"/>
        <v/>
      </c>
      <c r="CG283" t="str">
        <f t="shared" si="228"/>
        <v>|n闪避+20%</v>
      </c>
      <c r="CH283" t="str">
        <f t="shared" si="229"/>
        <v/>
      </c>
      <c r="CI283" t="str">
        <f t="shared" si="230"/>
        <v/>
      </c>
      <c r="CJ283" t="str">
        <f t="shared" si="231"/>
        <v/>
      </c>
      <c r="CK283" t="str">
        <f t="shared" si="232"/>
        <v/>
      </c>
      <c r="CL283" t="str">
        <f t="shared" si="233"/>
        <v/>
      </c>
      <c r="CM283" t="str">
        <f t="shared" si="234"/>
        <v/>
      </c>
      <c r="CN283" t="str">
        <f t="shared" si="235"/>
        <v/>
      </c>
      <c r="CO283" t="str">
        <f t="shared" si="236"/>
        <v/>
      </c>
      <c r="CP283" t="str">
        <f t="shared" si="237"/>
        <v/>
      </c>
      <c r="CQ283" t="str">
        <f t="shared" si="238"/>
        <v/>
      </c>
      <c r="CR283" t="str">
        <f t="shared" si="239"/>
        <v/>
      </c>
      <c r="CS283" t="str">
        <f t="shared" si="240"/>
        <v/>
      </c>
      <c r="CT283" t="str">
        <f t="shared" si="241"/>
        <v/>
      </c>
      <c r="CU283" t="str">
        <f t="shared" si="242"/>
        <v/>
      </c>
      <c r="CV283" t="str">
        <f t="shared" si="243"/>
        <v/>
      </c>
      <c r="CW283" t="str">
        <f t="shared" si="244"/>
        <v/>
      </c>
      <c r="CX283" t="str">
        <f t="shared" si="245"/>
        <v/>
      </c>
      <c r="CY283" t="str">
        <f t="shared" si="246"/>
        <v/>
      </c>
      <c r="CZ283" t="str">
        <f t="shared" si="247"/>
        <v/>
      </c>
      <c r="DA283" t="str">
        <f t="shared" si="248"/>
        <v/>
      </c>
      <c r="DB283" t="str">
        <f t="shared" si="249"/>
        <v/>
      </c>
      <c r="DC283" t="str">
        <f t="shared" si="250"/>
        <v/>
      </c>
      <c r="DD283" t="str">
        <f t="shared" si="251"/>
        <v/>
      </c>
      <c r="DE283" t="str">
        <f t="shared" si="252"/>
        <v/>
      </c>
      <c r="DF283" t="str">
        <f t="shared" si="253"/>
        <v/>
      </c>
      <c r="DG283" t="str">
        <f t="shared" si="254"/>
        <v/>
      </c>
      <c r="DH283" t="str">
        <f t="shared" si="255"/>
        <v/>
      </c>
      <c r="DI283" t="str">
        <f t="shared" si="256"/>
        <v/>
      </c>
      <c r="DJ283" t="str">
        <f t="shared" si="257"/>
        <v/>
      </c>
      <c r="DK283" t="str">
        <f t="shared" si="258"/>
        <v/>
      </c>
      <c r="DL283" t="str">
        <f t="shared" si="259"/>
        <v/>
      </c>
      <c r="DM283" t="str">
        <f t="shared" si="260"/>
        <v/>
      </c>
      <c r="DN283" t="str">
        <f t="shared" si="261"/>
        <v/>
      </c>
      <c r="DO283" t="str">
        <f t="shared" si="262"/>
        <v/>
      </c>
      <c r="DP283" t="str">
        <f t="shared" si="263"/>
        <v/>
      </c>
      <c r="DQ283" t="str">
        <f t="shared" si="264"/>
        <v/>
      </c>
      <c r="DR283" t="str">
        <f t="shared" si="265"/>
        <v/>
      </c>
      <c r="DS283" t="str">
        <f t="shared" si="266"/>
        <v/>
      </c>
      <c r="DT283" t="str">
        <f t="shared" si="267"/>
        <v/>
      </c>
      <c r="DU283" t="str">
        <f t="shared" si="268"/>
        <v/>
      </c>
      <c r="DV283" t="str">
        <f t="shared" si="269"/>
        <v/>
      </c>
      <c r="DW283" t="str">
        <f t="shared" si="270"/>
        <v/>
      </c>
      <c r="DX283" t="str">
        <f t="shared" si="423"/>
        <v/>
      </c>
      <c r="DY283" t="str">
        <f t="shared" si="423"/>
        <v/>
      </c>
      <c r="DZ283" t="str">
        <f t="shared" si="423"/>
        <v/>
      </c>
      <c r="EA283" t="str">
        <f t="shared" si="423"/>
        <v/>
      </c>
      <c r="EB283" t="str">
        <f t="shared" si="423"/>
        <v/>
      </c>
      <c r="EC283" t="str">
        <f t="shared" si="423"/>
        <v/>
      </c>
      <c r="ED283" t="str">
        <f t="shared" si="423"/>
        <v/>
      </c>
      <c r="EE283" t="str">
        <f t="shared" si="423"/>
        <v/>
      </c>
      <c r="EF283" t="str">
        <f t="shared" si="423"/>
        <v/>
      </c>
      <c r="EG283" t="str">
        <f t="shared" si="423"/>
        <v/>
      </c>
      <c r="EH283" t="str">
        <f t="shared" si="423"/>
        <v/>
      </c>
      <c r="EI283" t="str">
        <f t="shared" si="423"/>
        <v/>
      </c>
      <c r="EJ283" t="str">
        <f t="shared" si="423"/>
        <v/>
      </c>
      <c r="EK283" t="str">
        <f t="shared" si="423"/>
        <v/>
      </c>
      <c r="EL283" t="str">
        <f t="shared" si="423"/>
        <v/>
      </c>
      <c r="EM283" t="str">
        <f t="shared" si="423"/>
        <v/>
      </c>
      <c r="EN283" t="str">
        <f t="shared" si="423"/>
        <v/>
      </c>
      <c r="EO283" t="str">
        <f t="shared" si="423"/>
        <v/>
      </c>
    </row>
    <row r="284" spans="1:145" ht="16.5">
      <c r="A284" t="s">
        <v>463</v>
      </c>
      <c r="B284" t="s">
        <v>464</v>
      </c>
      <c r="D284" s="64">
        <v>12000</v>
      </c>
      <c r="H284" s="64">
        <v>10927872</v>
      </c>
      <c r="M284">
        <v>20</v>
      </c>
      <c r="BW284" t="str">
        <f t="shared" si="416"/>
        <v>|n攻击+12000|n生命值+10927872|n闪避+20%</v>
      </c>
      <c r="BX284" t="str">
        <f t="shared" si="219"/>
        <v>|n攻击+12000</v>
      </c>
      <c r="BY284" t="str">
        <f t="shared" si="220"/>
        <v/>
      </c>
      <c r="BZ284" t="str">
        <f t="shared" si="221"/>
        <v/>
      </c>
      <c r="CA284" t="str">
        <f t="shared" si="222"/>
        <v/>
      </c>
      <c r="CB284" t="str">
        <f t="shared" si="223"/>
        <v>|n生命值+10927872</v>
      </c>
      <c r="CC284" t="str">
        <f t="shared" si="224"/>
        <v/>
      </c>
      <c r="CD284" t="str">
        <f t="shared" si="225"/>
        <v/>
      </c>
      <c r="CE284" t="str">
        <f t="shared" si="226"/>
        <v/>
      </c>
      <c r="CF284" t="str">
        <f t="shared" si="227"/>
        <v/>
      </c>
      <c r="CG284" t="str">
        <f t="shared" si="228"/>
        <v>|n闪避+20%</v>
      </c>
      <c r="CH284" t="str">
        <f t="shared" si="229"/>
        <v/>
      </c>
      <c r="CI284" t="str">
        <f t="shared" si="230"/>
        <v/>
      </c>
      <c r="CJ284" t="str">
        <f t="shared" si="231"/>
        <v/>
      </c>
      <c r="CK284" t="str">
        <f t="shared" si="232"/>
        <v/>
      </c>
      <c r="CL284" t="str">
        <f t="shared" si="233"/>
        <v/>
      </c>
      <c r="CM284" t="str">
        <f t="shared" si="234"/>
        <v/>
      </c>
      <c r="CN284" t="str">
        <f t="shared" si="235"/>
        <v/>
      </c>
      <c r="CO284" t="str">
        <f t="shared" si="236"/>
        <v/>
      </c>
      <c r="CP284" t="str">
        <f t="shared" si="237"/>
        <v/>
      </c>
      <c r="CQ284" t="str">
        <f t="shared" si="238"/>
        <v/>
      </c>
      <c r="CR284" t="str">
        <f t="shared" si="239"/>
        <v/>
      </c>
      <c r="CS284" t="str">
        <f t="shared" si="240"/>
        <v/>
      </c>
      <c r="CT284" t="str">
        <f t="shared" si="241"/>
        <v/>
      </c>
      <c r="CU284" t="str">
        <f t="shared" si="242"/>
        <v/>
      </c>
      <c r="CV284" t="str">
        <f t="shared" si="243"/>
        <v/>
      </c>
      <c r="CW284" t="str">
        <f t="shared" si="244"/>
        <v/>
      </c>
      <c r="CX284" t="str">
        <f t="shared" si="245"/>
        <v/>
      </c>
      <c r="CY284" t="str">
        <f t="shared" si="246"/>
        <v/>
      </c>
      <c r="CZ284" t="str">
        <f t="shared" si="247"/>
        <v/>
      </c>
      <c r="DA284" t="str">
        <f t="shared" si="248"/>
        <v/>
      </c>
      <c r="DB284" t="str">
        <f t="shared" si="249"/>
        <v/>
      </c>
      <c r="DC284" t="str">
        <f t="shared" si="250"/>
        <v/>
      </c>
      <c r="DD284" t="str">
        <f t="shared" si="251"/>
        <v/>
      </c>
      <c r="DE284" t="str">
        <f t="shared" si="252"/>
        <v/>
      </c>
      <c r="DF284" t="str">
        <f t="shared" si="253"/>
        <v/>
      </c>
      <c r="DG284" t="str">
        <f t="shared" si="254"/>
        <v/>
      </c>
      <c r="DH284" t="str">
        <f t="shared" si="255"/>
        <v/>
      </c>
      <c r="DI284" t="str">
        <f t="shared" si="256"/>
        <v/>
      </c>
      <c r="DJ284" t="str">
        <f t="shared" si="257"/>
        <v/>
      </c>
      <c r="DK284" t="str">
        <f t="shared" si="258"/>
        <v/>
      </c>
      <c r="DL284" t="str">
        <f t="shared" si="259"/>
        <v/>
      </c>
      <c r="DM284" t="str">
        <f t="shared" si="260"/>
        <v/>
      </c>
      <c r="DN284" t="str">
        <f t="shared" si="261"/>
        <v/>
      </c>
      <c r="DO284" t="str">
        <f t="shared" si="262"/>
        <v/>
      </c>
      <c r="DP284" t="str">
        <f t="shared" si="263"/>
        <v/>
      </c>
      <c r="DQ284" t="str">
        <f t="shared" si="264"/>
        <v/>
      </c>
      <c r="DR284" t="str">
        <f t="shared" si="265"/>
        <v/>
      </c>
      <c r="DS284" t="str">
        <f t="shared" si="266"/>
        <v/>
      </c>
      <c r="DT284" t="str">
        <f t="shared" si="267"/>
        <v/>
      </c>
      <c r="DU284" t="str">
        <f t="shared" si="268"/>
        <v/>
      </c>
      <c r="DV284" t="str">
        <f t="shared" si="269"/>
        <v/>
      </c>
      <c r="DW284" t="str">
        <f t="shared" si="270"/>
        <v/>
      </c>
      <c r="DX284" t="str">
        <f t="shared" si="423"/>
        <v/>
      </c>
      <c r="DY284" t="str">
        <f t="shared" si="423"/>
        <v/>
      </c>
      <c r="DZ284" t="str">
        <f t="shared" si="423"/>
        <v/>
      </c>
      <c r="EA284" t="str">
        <f t="shared" si="423"/>
        <v/>
      </c>
      <c r="EB284" t="str">
        <f t="shared" si="423"/>
        <v/>
      </c>
      <c r="EC284" t="str">
        <f t="shared" si="423"/>
        <v/>
      </c>
      <c r="ED284" t="str">
        <f t="shared" si="423"/>
        <v/>
      </c>
      <c r="EE284" t="str">
        <f t="shared" si="423"/>
        <v/>
      </c>
      <c r="EF284" t="str">
        <f t="shared" si="423"/>
        <v/>
      </c>
      <c r="EG284" t="str">
        <f t="shared" si="423"/>
        <v/>
      </c>
      <c r="EH284" t="str">
        <f t="shared" si="423"/>
        <v/>
      </c>
      <c r="EI284" t="str">
        <f t="shared" si="423"/>
        <v/>
      </c>
      <c r="EJ284" t="str">
        <f t="shared" si="423"/>
        <v/>
      </c>
      <c r="EK284" t="str">
        <f t="shared" si="423"/>
        <v/>
      </c>
      <c r="EL284" t="str">
        <f t="shared" si="423"/>
        <v/>
      </c>
      <c r="EM284" t="str">
        <f t="shared" si="423"/>
        <v/>
      </c>
      <c r="EN284" t="str">
        <f t="shared" si="423"/>
        <v/>
      </c>
      <c r="EO284" t="str">
        <f t="shared" si="423"/>
        <v/>
      </c>
    </row>
    <row r="285" spans="1:145">
      <c r="A285" t="s">
        <v>465</v>
      </c>
      <c r="B285" t="s">
        <v>466</v>
      </c>
      <c r="M285">
        <v>20</v>
      </c>
      <c r="BW285" t="str">
        <f t="shared" si="416"/>
        <v>|n闪避+20%</v>
      </c>
      <c r="BX285" t="str">
        <f t="shared" si="219"/>
        <v/>
      </c>
      <c r="BY285" t="str">
        <f t="shared" si="220"/>
        <v/>
      </c>
      <c r="BZ285" t="str">
        <f t="shared" si="221"/>
        <v/>
      </c>
      <c r="CA285" t="str">
        <f t="shared" si="222"/>
        <v/>
      </c>
      <c r="CB285" t="str">
        <f t="shared" si="223"/>
        <v/>
      </c>
      <c r="CC285" t="str">
        <f t="shared" si="224"/>
        <v/>
      </c>
      <c r="CD285" t="str">
        <f t="shared" si="225"/>
        <v/>
      </c>
      <c r="CE285" t="str">
        <f t="shared" si="226"/>
        <v/>
      </c>
      <c r="CF285" t="str">
        <f t="shared" si="227"/>
        <v/>
      </c>
      <c r="CG285" t="str">
        <f t="shared" si="228"/>
        <v>|n闪避+20%</v>
      </c>
      <c r="CH285" t="str">
        <f t="shared" si="229"/>
        <v/>
      </c>
      <c r="CI285" t="str">
        <f t="shared" si="230"/>
        <v/>
      </c>
      <c r="CJ285" t="str">
        <f t="shared" si="231"/>
        <v/>
      </c>
      <c r="CK285" t="str">
        <f t="shared" si="232"/>
        <v/>
      </c>
      <c r="CL285" t="str">
        <f t="shared" si="233"/>
        <v/>
      </c>
      <c r="CM285" t="str">
        <f t="shared" si="234"/>
        <v/>
      </c>
      <c r="CN285" t="str">
        <f t="shared" si="235"/>
        <v/>
      </c>
      <c r="CO285" t="str">
        <f t="shared" si="236"/>
        <v/>
      </c>
      <c r="CP285" t="str">
        <f t="shared" si="237"/>
        <v/>
      </c>
      <c r="CQ285" t="str">
        <f t="shared" si="238"/>
        <v/>
      </c>
      <c r="CR285" t="str">
        <f t="shared" si="239"/>
        <v/>
      </c>
      <c r="CS285" t="str">
        <f t="shared" si="240"/>
        <v/>
      </c>
      <c r="CT285" t="str">
        <f t="shared" si="241"/>
        <v/>
      </c>
      <c r="CU285" t="str">
        <f t="shared" si="242"/>
        <v/>
      </c>
      <c r="CV285" t="str">
        <f t="shared" si="243"/>
        <v/>
      </c>
      <c r="CW285" t="str">
        <f t="shared" si="244"/>
        <v/>
      </c>
      <c r="CX285" t="str">
        <f t="shared" si="245"/>
        <v/>
      </c>
      <c r="CY285" t="str">
        <f t="shared" si="246"/>
        <v/>
      </c>
      <c r="CZ285" t="str">
        <f t="shared" si="247"/>
        <v/>
      </c>
      <c r="DA285" t="str">
        <f t="shared" si="248"/>
        <v/>
      </c>
      <c r="DB285" t="str">
        <f t="shared" si="249"/>
        <v/>
      </c>
      <c r="DC285" t="str">
        <f t="shared" si="250"/>
        <v/>
      </c>
      <c r="DD285" t="str">
        <f t="shared" si="251"/>
        <v/>
      </c>
      <c r="DE285" t="str">
        <f t="shared" si="252"/>
        <v/>
      </c>
      <c r="DF285" t="str">
        <f t="shared" si="253"/>
        <v/>
      </c>
      <c r="DG285" t="str">
        <f t="shared" si="254"/>
        <v/>
      </c>
      <c r="DH285" t="str">
        <f t="shared" si="255"/>
        <v/>
      </c>
      <c r="DI285" t="str">
        <f t="shared" si="256"/>
        <v/>
      </c>
      <c r="DJ285" t="str">
        <f t="shared" si="257"/>
        <v/>
      </c>
      <c r="DK285" t="str">
        <f t="shared" si="258"/>
        <v/>
      </c>
      <c r="DL285" t="str">
        <f t="shared" si="259"/>
        <v/>
      </c>
      <c r="DM285" t="str">
        <f t="shared" si="260"/>
        <v/>
      </c>
      <c r="DN285" t="str">
        <f t="shared" si="261"/>
        <v/>
      </c>
      <c r="DO285" t="str">
        <f t="shared" si="262"/>
        <v/>
      </c>
      <c r="DP285" t="str">
        <f t="shared" si="263"/>
        <v/>
      </c>
      <c r="DQ285" t="str">
        <f t="shared" si="264"/>
        <v/>
      </c>
      <c r="DR285" t="str">
        <f t="shared" si="265"/>
        <v/>
      </c>
      <c r="DS285" t="str">
        <f t="shared" si="266"/>
        <v/>
      </c>
      <c r="DT285" t="str">
        <f t="shared" si="267"/>
        <v/>
      </c>
      <c r="DU285" t="str">
        <f t="shared" si="268"/>
        <v/>
      </c>
      <c r="DV285" t="str">
        <f t="shared" si="269"/>
        <v/>
      </c>
      <c r="DW285" t="str">
        <f t="shared" si="270"/>
        <v/>
      </c>
      <c r="DX285" t="str">
        <f t="shared" ref="DX285:EO285" si="424">IF(BD285="","","|n|cffffcc00"&amp;DX$2&amp;"：|r"&amp;BD285&amp;DX$1)</f>
        <v/>
      </c>
      <c r="DY285" t="str">
        <f t="shared" si="424"/>
        <v/>
      </c>
      <c r="DZ285" t="str">
        <f t="shared" si="424"/>
        <v/>
      </c>
      <c r="EA285" t="str">
        <f t="shared" si="424"/>
        <v/>
      </c>
      <c r="EB285" t="str">
        <f t="shared" si="424"/>
        <v/>
      </c>
      <c r="EC285" t="str">
        <f t="shared" si="424"/>
        <v/>
      </c>
      <c r="ED285" t="str">
        <f t="shared" si="424"/>
        <v/>
      </c>
      <c r="EE285" t="str">
        <f t="shared" si="424"/>
        <v/>
      </c>
      <c r="EF285" t="str">
        <f t="shared" si="424"/>
        <v/>
      </c>
      <c r="EG285" t="str">
        <f t="shared" si="424"/>
        <v/>
      </c>
      <c r="EH285" t="str">
        <f t="shared" si="424"/>
        <v/>
      </c>
      <c r="EI285" t="str">
        <f t="shared" si="424"/>
        <v/>
      </c>
      <c r="EJ285" t="str">
        <f t="shared" si="424"/>
        <v/>
      </c>
      <c r="EK285" t="str">
        <f t="shared" si="424"/>
        <v/>
      </c>
      <c r="EL285" t="str">
        <f t="shared" si="424"/>
        <v/>
      </c>
      <c r="EM285" t="str">
        <f t="shared" si="424"/>
        <v/>
      </c>
      <c r="EN285" t="str">
        <f t="shared" si="424"/>
        <v/>
      </c>
      <c r="EO285" t="str">
        <f t="shared" si="424"/>
        <v/>
      </c>
    </row>
    <row r="286" spans="1:145">
      <c r="A286" t="s">
        <v>467</v>
      </c>
      <c r="B286" t="s">
        <v>468</v>
      </c>
      <c r="M286">
        <v>20</v>
      </c>
      <c r="BW286" t="str">
        <f t="shared" si="416"/>
        <v>|n闪避+20%</v>
      </c>
      <c r="BX286" t="str">
        <f t="shared" si="219"/>
        <v/>
      </c>
      <c r="BY286" t="str">
        <f t="shared" si="220"/>
        <v/>
      </c>
      <c r="BZ286" t="str">
        <f t="shared" si="221"/>
        <v/>
      </c>
      <c r="CA286" t="str">
        <f t="shared" si="222"/>
        <v/>
      </c>
      <c r="CB286" t="str">
        <f t="shared" si="223"/>
        <v/>
      </c>
      <c r="CC286" t="str">
        <f t="shared" si="224"/>
        <v/>
      </c>
      <c r="CD286" t="str">
        <f t="shared" si="225"/>
        <v/>
      </c>
      <c r="CE286" t="str">
        <f t="shared" si="226"/>
        <v/>
      </c>
      <c r="CF286" t="str">
        <f t="shared" si="227"/>
        <v/>
      </c>
      <c r="CG286" t="str">
        <f t="shared" si="228"/>
        <v>|n闪避+20%</v>
      </c>
      <c r="CH286" t="str">
        <f t="shared" si="229"/>
        <v/>
      </c>
      <c r="CI286" t="str">
        <f t="shared" si="230"/>
        <v/>
      </c>
      <c r="CJ286" t="str">
        <f t="shared" si="231"/>
        <v/>
      </c>
      <c r="CK286" t="str">
        <f t="shared" si="232"/>
        <v/>
      </c>
      <c r="CL286" t="str">
        <f t="shared" si="233"/>
        <v/>
      </c>
      <c r="CM286" t="str">
        <f t="shared" si="234"/>
        <v/>
      </c>
      <c r="CN286" t="str">
        <f t="shared" si="235"/>
        <v/>
      </c>
      <c r="CO286" t="str">
        <f t="shared" si="236"/>
        <v/>
      </c>
      <c r="CP286" t="str">
        <f t="shared" si="237"/>
        <v/>
      </c>
      <c r="CQ286" t="str">
        <f t="shared" si="238"/>
        <v/>
      </c>
      <c r="CR286" t="str">
        <f t="shared" si="239"/>
        <v/>
      </c>
      <c r="CS286" t="str">
        <f t="shared" si="240"/>
        <v/>
      </c>
      <c r="CT286" t="str">
        <f t="shared" si="241"/>
        <v/>
      </c>
      <c r="CU286" t="str">
        <f t="shared" si="242"/>
        <v/>
      </c>
      <c r="CV286" t="str">
        <f t="shared" si="243"/>
        <v/>
      </c>
      <c r="CW286" t="str">
        <f t="shared" si="244"/>
        <v/>
      </c>
      <c r="CX286" t="str">
        <f t="shared" si="245"/>
        <v/>
      </c>
      <c r="CY286" t="str">
        <f t="shared" si="246"/>
        <v/>
      </c>
      <c r="CZ286" t="str">
        <f t="shared" si="247"/>
        <v/>
      </c>
      <c r="DA286" t="str">
        <f t="shared" si="248"/>
        <v/>
      </c>
      <c r="DB286" t="str">
        <f t="shared" si="249"/>
        <v/>
      </c>
      <c r="DC286" t="str">
        <f t="shared" si="250"/>
        <v/>
      </c>
      <c r="DD286" t="str">
        <f t="shared" si="251"/>
        <v/>
      </c>
      <c r="DE286" t="str">
        <f t="shared" si="252"/>
        <v/>
      </c>
      <c r="DF286" t="str">
        <f t="shared" si="253"/>
        <v/>
      </c>
      <c r="DG286" t="str">
        <f t="shared" si="254"/>
        <v/>
      </c>
      <c r="DH286" t="str">
        <f t="shared" si="255"/>
        <v/>
      </c>
      <c r="DI286" t="str">
        <f t="shared" si="256"/>
        <v/>
      </c>
      <c r="DJ286" t="str">
        <f t="shared" si="257"/>
        <v/>
      </c>
      <c r="DK286" t="str">
        <f t="shared" si="258"/>
        <v/>
      </c>
      <c r="DL286" t="str">
        <f t="shared" si="259"/>
        <v/>
      </c>
      <c r="DM286" t="str">
        <f t="shared" si="260"/>
        <v/>
      </c>
      <c r="DN286" t="str">
        <f t="shared" si="261"/>
        <v/>
      </c>
      <c r="DO286" t="str">
        <f t="shared" si="262"/>
        <v/>
      </c>
      <c r="DP286" t="str">
        <f t="shared" si="263"/>
        <v/>
      </c>
      <c r="DQ286" t="str">
        <f t="shared" si="264"/>
        <v/>
      </c>
      <c r="DR286" t="str">
        <f t="shared" si="265"/>
        <v/>
      </c>
      <c r="DS286" t="str">
        <f t="shared" si="266"/>
        <v/>
      </c>
      <c r="DT286" t="str">
        <f t="shared" si="267"/>
        <v/>
      </c>
      <c r="DU286" t="str">
        <f t="shared" si="268"/>
        <v/>
      </c>
      <c r="DV286" t="str">
        <f t="shared" si="269"/>
        <v/>
      </c>
      <c r="DW286" t="str">
        <f t="shared" si="270"/>
        <v/>
      </c>
      <c r="DX286" t="str">
        <f t="shared" ref="DX286:EO290" si="425">IF(BD286="","","|n|cffffcc00"&amp;DX$2&amp;"：|r"&amp;BD286&amp;DX$1)</f>
        <v/>
      </c>
      <c r="DY286" t="str">
        <f t="shared" si="425"/>
        <v/>
      </c>
      <c r="DZ286" t="str">
        <f t="shared" si="425"/>
        <v/>
      </c>
      <c r="EA286" t="str">
        <f t="shared" si="425"/>
        <v/>
      </c>
      <c r="EB286" t="str">
        <f t="shared" si="425"/>
        <v/>
      </c>
      <c r="EC286" t="str">
        <f t="shared" si="425"/>
        <v/>
      </c>
      <c r="ED286" t="str">
        <f t="shared" si="425"/>
        <v/>
      </c>
      <c r="EE286" t="str">
        <f t="shared" si="425"/>
        <v/>
      </c>
      <c r="EF286" t="str">
        <f t="shared" si="425"/>
        <v/>
      </c>
      <c r="EG286" t="str">
        <f t="shared" si="425"/>
        <v/>
      </c>
      <c r="EH286" t="str">
        <f t="shared" si="425"/>
        <v/>
      </c>
      <c r="EI286" t="str">
        <f t="shared" si="425"/>
        <v/>
      </c>
      <c r="EJ286" t="str">
        <f t="shared" si="425"/>
        <v/>
      </c>
      <c r="EK286" t="str">
        <f t="shared" si="425"/>
        <v/>
      </c>
      <c r="EL286" t="str">
        <f t="shared" si="425"/>
        <v/>
      </c>
      <c r="EM286" t="str">
        <f t="shared" si="425"/>
        <v/>
      </c>
      <c r="EN286" t="str">
        <f t="shared" si="425"/>
        <v/>
      </c>
      <c r="EO286" t="str">
        <f t="shared" si="425"/>
        <v/>
      </c>
    </row>
    <row r="287" spans="1:145">
      <c r="A287" t="s">
        <v>469</v>
      </c>
      <c r="B287" t="s">
        <v>470</v>
      </c>
      <c r="H287">
        <v>99999999</v>
      </c>
      <c r="M287">
        <v>10</v>
      </c>
      <c r="BW287" t="str">
        <f t="shared" si="416"/>
        <v>|n生命值+99999999|n闪避+10%</v>
      </c>
      <c r="BX287" t="str">
        <f t="shared" si="219"/>
        <v/>
      </c>
      <c r="BY287" t="str">
        <f t="shared" si="220"/>
        <v/>
      </c>
      <c r="BZ287" t="str">
        <f t="shared" si="221"/>
        <v/>
      </c>
      <c r="CA287" t="str">
        <f t="shared" si="222"/>
        <v/>
      </c>
      <c r="CB287" t="str">
        <f t="shared" si="223"/>
        <v>|n生命值+99999999</v>
      </c>
      <c r="CC287" t="str">
        <f t="shared" si="224"/>
        <v/>
      </c>
      <c r="CD287" t="str">
        <f t="shared" si="225"/>
        <v/>
      </c>
      <c r="CE287" t="str">
        <f t="shared" si="226"/>
        <v/>
      </c>
      <c r="CF287" t="str">
        <f t="shared" si="227"/>
        <v/>
      </c>
      <c r="CG287" t="str">
        <f t="shared" si="228"/>
        <v>|n闪避+10%</v>
      </c>
      <c r="CH287" t="str">
        <f t="shared" si="229"/>
        <v/>
      </c>
      <c r="CI287" t="str">
        <f t="shared" si="230"/>
        <v/>
      </c>
      <c r="CJ287" t="str">
        <f t="shared" si="231"/>
        <v/>
      </c>
      <c r="CK287" t="str">
        <f t="shared" si="232"/>
        <v/>
      </c>
      <c r="CL287" t="str">
        <f t="shared" si="233"/>
        <v/>
      </c>
      <c r="CM287" t="str">
        <f t="shared" si="234"/>
        <v/>
      </c>
      <c r="CN287" t="str">
        <f t="shared" si="235"/>
        <v/>
      </c>
      <c r="CO287" t="str">
        <f t="shared" si="236"/>
        <v/>
      </c>
      <c r="CP287" t="str">
        <f t="shared" si="237"/>
        <v/>
      </c>
      <c r="CQ287" t="str">
        <f t="shared" si="238"/>
        <v/>
      </c>
      <c r="CR287" t="str">
        <f t="shared" si="239"/>
        <v/>
      </c>
      <c r="CS287" t="str">
        <f t="shared" si="240"/>
        <v/>
      </c>
      <c r="CT287" t="str">
        <f t="shared" si="241"/>
        <v/>
      </c>
      <c r="CU287" t="str">
        <f t="shared" si="242"/>
        <v/>
      </c>
      <c r="CV287" t="str">
        <f t="shared" si="243"/>
        <v/>
      </c>
      <c r="CW287" t="str">
        <f t="shared" si="244"/>
        <v/>
      </c>
      <c r="CX287" t="str">
        <f t="shared" si="245"/>
        <v/>
      </c>
      <c r="CY287" t="str">
        <f t="shared" si="246"/>
        <v/>
      </c>
      <c r="CZ287" t="str">
        <f t="shared" si="247"/>
        <v/>
      </c>
      <c r="DA287" t="str">
        <f t="shared" si="248"/>
        <v/>
      </c>
      <c r="DB287" t="str">
        <f t="shared" si="249"/>
        <v/>
      </c>
      <c r="DC287" t="str">
        <f t="shared" si="250"/>
        <v/>
      </c>
      <c r="DD287" t="str">
        <f t="shared" si="251"/>
        <v/>
      </c>
      <c r="DE287" t="str">
        <f t="shared" si="252"/>
        <v/>
      </c>
      <c r="DF287" t="str">
        <f t="shared" si="253"/>
        <v/>
      </c>
      <c r="DG287" t="str">
        <f t="shared" si="254"/>
        <v/>
      </c>
      <c r="DH287" t="str">
        <f t="shared" si="255"/>
        <v/>
      </c>
      <c r="DI287" t="str">
        <f t="shared" si="256"/>
        <v/>
      </c>
      <c r="DJ287" t="str">
        <f t="shared" si="257"/>
        <v/>
      </c>
      <c r="DK287" t="str">
        <f t="shared" si="258"/>
        <v/>
      </c>
      <c r="DL287" t="str">
        <f t="shared" si="259"/>
        <v/>
      </c>
      <c r="DM287" t="str">
        <f t="shared" si="260"/>
        <v/>
      </c>
      <c r="DN287" t="str">
        <f t="shared" si="261"/>
        <v/>
      </c>
      <c r="DO287" t="str">
        <f t="shared" si="262"/>
        <v/>
      </c>
      <c r="DP287" t="str">
        <f t="shared" si="263"/>
        <v/>
      </c>
      <c r="DQ287" t="str">
        <f t="shared" si="264"/>
        <v/>
      </c>
      <c r="DR287" t="str">
        <f t="shared" si="265"/>
        <v/>
      </c>
      <c r="DS287" t="str">
        <f t="shared" si="266"/>
        <v/>
      </c>
      <c r="DT287" t="str">
        <f t="shared" si="267"/>
        <v/>
      </c>
      <c r="DU287" t="str">
        <f t="shared" si="268"/>
        <v/>
      </c>
      <c r="DV287" t="str">
        <f t="shared" si="269"/>
        <v/>
      </c>
      <c r="DW287" t="str">
        <f t="shared" si="270"/>
        <v/>
      </c>
      <c r="DX287" t="str">
        <f t="shared" si="425"/>
        <v/>
      </c>
      <c r="DY287" t="str">
        <f t="shared" si="425"/>
        <v/>
      </c>
      <c r="DZ287" t="str">
        <f t="shared" si="425"/>
        <v/>
      </c>
      <c r="EA287" t="str">
        <f t="shared" si="425"/>
        <v/>
      </c>
      <c r="EB287" t="str">
        <f t="shared" si="425"/>
        <v/>
      </c>
      <c r="EC287" t="str">
        <f t="shared" si="425"/>
        <v/>
      </c>
      <c r="ED287" t="str">
        <f t="shared" si="425"/>
        <v/>
      </c>
      <c r="EE287" t="str">
        <f t="shared" si="425"/>
        <v/>
      </c>
      <c r="EF287" t="str">
        <f t="shared" si="425"/>
        <v/>
      </c>
      <c r="EG287" t="str">
        <f t="shared" si="425"/>
        <v/>
      </c>
      <c r="EH287" t="str">
        <f t="shared" si="425"/>
        <v/>
      </c>
      <c r="EI287" t="str">
        <f t="shared" si="425"/>
        <v/>
      </c>
      <c r="EJ287" t="str">
        <f t="shared" si="425"/>
        <v/>
      </c>
      <c r="EK287" t="str">
        <f t="shared" si="425"/>
        <v/>
      </c>
      <c r="EL287" t="str">
        <f t="shared" si="425"/>
        <v/>
      </c>
      <c r="EM287" t="str">
        <f t="shared" si="425"/>
        <v/>
      </c>
      <c r="EN287" t="str">
        <f t="shared" si="425"/>
        <v/>
      </c>
      <c r="EO287" t="str">
        <f t="shared" si="425"/>
        <v/>
      </c>
    </row>
    <row r="288" spans="1:145" ht="16.5">
      <c r="A288" t="s">
        <v>471</v>
      </c>
      <c r="B288" t="s">
        <v>472</v>
      </c>
      <c r="D288" s="65">
        <f>D289*200%</f>
        <v>4306.5600000000004</v>
      </c>
      <c r="F288" s="64">
        <v>21</v>
      </c>
      <c r="G288" s="64">
        <v>31.5</v>
      </c>
      <c r="H288" s="64">
        <f>H289*70%</f>
        <v>1584072</v>
      </c>
      <c r="M288">
        <v>10</v>
      </c>
      <c r="BW288" t="str">
        <f t="shared" si="416"/>
        <v>|n攻击+4306|n护甲+21|n法抗+31|n生命值+1584072|n闪避+10%</v>
      </c>
      <c r="BX288" t="str">
        <f t="shared" si="219"/>
        <v>|n攻击+4306</v>
      </c>
      <c r="BY288" t="str">
        <f t="shared" si="220"/>
        <v/>
      </c>
      <c r="BZ288" t="str">
        <f t="shared" si="221"/>
        <v>|n护甲+21</v>
      </c>
      <c r="CA288" t="str">
        <f t="shared" si="222"/>
        <v>|n法抗+31</v>
      </c>
      <c r="CB288" t="str">
        <f t="shared" si="223"/>
        <v>|n生命值+1584072</v>
      </c>
      <c r="CC288" t="str">
        <f t="shared" si="224"/>
        <v/>
      </c>
      <c r="CD288" t="str">
        <f t="shared" si="225"/>
        <v/>
      </c>
      <c r="CE288" t="str">
        <f t="shared" si="226"/>
        <v/>
      </c>
      <c r="CF288" t="str">
        <f t="shared" si="227"/>
        <v/>
      </c>
      <c r="CG288" t="str">
        <f t="shared" si="228"/>
        <v>|n闪避+10%</v>
      </c>
      <c r="CH288" t="str">
        <f t="shared" si="229"/>
        <v/>
      </c>
      <c r="CI288" t="str">
        <f t="shared" si="230"/>
        <v/>
      </c>
      <c r="CJ288" t="str">
        <f t="shared" si="231"/>
        <v/>
      </c>
      <c r="CK288" t="str">
        <f t="shared" si="232"/>
        <v/>
      </c>
      <c r="CL288" t="str">
        <f t="shared" si="233"/>
        <v/>
      </c>
      <c r="CM288" t="str">
        <f t="shared" si="234"/>
        <v/>
      </c>
      <c r="CN288" t="str">
        <f t="shared" si="235"/>
        <v/>
      </c>
      <c r="CO288" t="str">
        <f t="shared" si="236"/>
        <v/>
      </c>
      <c r="CP288" t="str">
        <f t="shared" si="237"/>
        <v/>
      </c>
      <c r="CQ288" t="str">
        <f t="shared" si="238"/>
        <v/>
      </c>
      <c r="CR288" t="str">
        <f t="shared" si="239"/>
        <v/>
      </c>
      <c r="CS288" t="str">
        <f t="shared" si="240"/>
        <v/>
      </c>
      <c r="CT288" t="str">
        <f t="shared" si="241"/>
        <v/>
      </c>
      <c r="CU288" t="str">
        <f t="shared" si="242"/>
        <v/>
      </c>
      <c r="CV288" t="str">
        <f t="shared" si="243"/>
        <v/>
      </c>
      <c r="CW288" t="str">
        <f t="shared" si="244"/>
        <v/>
      </c>
      <c r="CX288" t="str">
        <f t="shared" si="245"/>
        <v/>
      </c>
      <c r="CY288" t="str">
        <f t="shared" si="246"/>
        <v/>
      </c>
      <c r="CZ288" t="str">
        <f t="shared" si="247"/>
        <v/>
      </c>
      <c r="DA288" t="str">
        <f t="shared" si="248"/>
        <v/>
      </c>
      <c r="DB288" t="str">
        <f t="shared" si="249"/>
        <v/>
      </c>
      <c r="DC288" t="str">
        <f t="shared" si="250"/>
        <v/>
      </c>
      <c r="DD288" t="str">
        <f t="shared" si="251"/>
        <v/>
      </c>
      <c r="DE288" t="str">
        <f t="shared" si="252"/>
        <v/>
      </c>
      <c r="DF288" t="str">
        <f t="shared" si="253"/>
        <v/>
      </c>
      <c r="DG288" t="str">
        <f t="shared" si="254"/>
        <v/>
      </c>
      <c r="DH288" t="str">
        <f t="shared" si="255"/>
        <v/>
      </c>
      <c r="DI288" t="str">
        <f t="shared" si="256"/>
        <v/>
      </c>
      <c r="DJ288" t="str">
        <f t="shared" si="257"/>
        <v/>
      </c>
      <c r="DK288" t="str">
        <f t="shared" si="258"/>
        <v/>
      </c>
      <c r="DL288" t="str">
        <f t="shared" si="259"/>
        <v/>
      </c>
      <c r="DM288" t="str">
        <f t="shared" si="260"/>
        <v/>
      </c>
      <c r="DN288" t="str">
        <f t="shared" si="261"/>
        <v/>
      </c>
      <c r="DO288" t="str">
        <f t="shared" si="262"/>
        <v/>
      </c>
      <c r="DP288" t="str">
        <f t="shared" si="263"/>
        <v/>
      </c>
      <c r="DQ288" t="str">
        <f t="shared" si="264"/>
        <v/>
      </c>
      <c r="DR288" t="str">
        <f t="shared" si="265"/>
        <v/>
      </c>
      <c r="DS288" t="str">
        <f t="shared" si="266"/>
        <v/>
      </c>
      <c r="DT288" t="str">
        <f t="shared" si="267"/>
        <v/>
      </c>
      <c r="DU288" t="str">
        <f t="shared" si="268"/>
        <v/>
      </c>
      <c r="DV288" t="str">
        <f t="shared" si="269"/>
        <v/>
      </c>
      <c r="DW288" t="str">
        <f t="shared" si="270"/>
        <v/>
      </c>
      <c r="DX288" t="str">
        <f t="shared" si="425"/>
        <v/>
      </c>
      <c r="DY288" t="str">
        <f t="shared" si="425"/>
        <v/>
      </c>
      <c r="DZ288" t="str">
        <f t="shared" si="425"/>
        <v/>
      </c>
      <c r="EA288" t="str">
        <f t="shared" si="425"/>
        <v/>
      </c>
      <c r="EB288" t="str">
        <f t="shared" si="425"/>
        <v/>
      </c>
      <c r="EC288" t="str">
        <f t="shared" si="425"/>
        <v/>
      </c>
      <c r="ED288" t="str">
        <f t="shared" si="425"/>
        <v/>
      </c>
      <c r="EE288" t="str">
        <f t="shared" si="425"/>
        <v/>
      </c>
      <c r="EF288" t="str">
        <f t="shared" si="425"/>
        <v/>
      </c>
      <c r="EG288" t="str">
        <f t="shared" si="425"/>
        <v/>
      </c>
      <c r="EH288" t="str">
        <f t="shared" si="425"/>
        <v/>
      </c>
      <c r="EI288" t="str">
        <f t="shared" si="425"/>
        <v/>
      </c>
      <c r="EJ288" t="str">
        <f t="shared" si="425"/>
        <v/>
      </c>
      <c r="EK288" t="str">
        <f t="shared" si="425"/>
        <v/>
      </c>
      <c r="EL288" t="str">
        <f t="shared" si="425"/>
        <v/>
      </c>
      <c r="EM288" t="str">
        <f t="shared" si="425"/>
        <v/>
      </c>
      <c r="EN288" t="str">
        <f t="shared" si="425"/>
        <v/>
      </c>
      <c r="EO288" t="str">
        <f t="shared" si="425"/>
        <v/>
      </c>
    </row>
    <row r="289" spans="1:145" ht="16.5">
      <c r="A289" t="s">
        <v>473</v>
      </c>
      <c r="B289" t="s">
        <v>474</v>
      </c>
      <c r="D289" s="64">
        <v>2153.2800000000002</v>
      </c>
      <c r="E289" s="8"/>
      <c r="F289" s="64">
        <v>42</v>
      </c>
      <c r="G289" s="64">
        <v>31.5</v>
      </c>
      <c r="H289" s="64">
        <v>2262960</v>
      </c>
      <c r="J289" s="64"/>
      <c r="K289" s="64"/>
      <c r="L289" s="64"/>
      <c r="M289">
        <v>10</v>
      </c>
      <c r="BW289" t="str">
        <f t="shared" si="416"/>
        <v>|n攻击+2153|n护甲+42|n法抗+31|n生命值+2262960|n闪避+10%</v>
      </c>
      <c r="BX289" t="str">
        <f t="shared" si="219"/>
        <v>|n攻击+2153</v>
      </c>
      <c r="BY289" t="str">
        <f t="shared" si="220"/>
        <v/>
      </c>
      <c r="BZ289" t="str">
        <f t="shared" si="221"/>
        <v>|n护甲+42</v>
      </c>
      <c r="CA289" t="str">
        <f t="shared" si="222"/>
        <v>|n法抗+31</v>
      </c>
      <c r="CB289" t="str">
        <f t="shared" si="223"/>
        <v>|n生命值+2262960</v>
      </c>
      <c r="CC289" t="str">
        <f t="shared" si="224"/>
        <v/>
      </c>
      <c r="CD289" t="str">
        <f t="shared" si="225"/>
        <v/>
      </c>
      <c r="CE289" t="str">
        <f t="shared" si="226"/>
        <v/>
      </c>
      <c r="CF289" t="str">
        <f t="shared" si="227"/>
        <v/>
      </c>
      <c r="CG289" t="str">
        <f t="shared" si="228"/>
        <v>|n闪避+10%</v>
      </c>
      <c r="CH289" t="str">
        <f t="shared" si="229"/>
        <v/>
      </c>
      <c r="CI289" t="str">
        <f t="shared" si="230"/>
        <v/>
      </c>
      <c r="CJ289" t="str">
        <f t="shared" si="231"/>
        <v/>
      </c>
      <c r="CK289" t="str">
        <f t="shared" si="232"/>
        <v/>
      </c>
      <c r="CL289" t="str">
        <f t="shared" si="233"/>
        <v/>
      </c>
      <c r="CM289" t="str">
        <f t="shared" si="234"/>
        <v/>
      </c>
      <c r="CN289" t="str">
        <f t="shared" si="235"/>
        <v/>
      </c>
      <c r="CO289" t="str">
        <f t="shared" si="236"/>
        <v/>
      </c>
      <c r="CP289" t="str">
        <f t="shared" si="237"/>
        <v/>
      </c>
      <c r="CQ289" t="str">
        <f t="shared" si="238"/>
        <v/>
      </c>
      <c r="CR289" t="str">
        <f t="shared" si="239"/>
        <v/>
      </c>
      <c r="CS289" t="str">
        <f t="shared" si="240"/>
        <v/>
      </c>
      <c r="CT289" t="str">
        <f t="shared" si="241"/>
        <v/>
      </c>
      <c r="CU289" t="str">
        <f t="shared" si="242"/>
        <v/>
      </c>
      <c r="CV289" t="str">
        <f t="shared" si="243"/>
        <v/>
      </c>
      <c r="CW289" t="str">
        <f t="shared" si="244"/>
        <v/>
      </c>
      <c r="CX289" t="str">
        <f t="shared" si="245"/>
        <v/>
      </c>
      <c r="CY289" t="str">
        <f t="shared" si="246"/>
        <v/>
      </c>
      <c r="CZ289" t="str">
        <f t="shared" si="247"/>
        <v/>
      </c>
      <c r="DA289" t="str">
        <f t="shared" si="248"/>
        <v/>
      </c>
      <c r="DB289" t="str">
        <f t="shared" si="249"/>
        <v/>
      </c>
      <c r="DC289" t="str">
        <f t="shared" si="250"/>
        <v/>
      </c>
      <c r="DD289" t="str">
        <f t="shared" si="251"/>
        <v/>
      </c>
      <c r="DE289" t="str">
        <f t="shared" si="252"/>
        <v/>
      </c>
      <c r="DF289" t="str">
        <f t="shared" si="253"/>
        <v/>
      </c>
      <c r="DG289" t="str">
        <f t="shared" si="254"/>
        <v/>
      </c>
      <c r="DH289" t="str">
        <f t="shared" si="255"/>
        <v/>
      </c>
      <c r="DI289" t="str">
        <f t="shared" si="256"/>
        <v/>
      </c>
      <c r="DJ289" t="str">
        <f t="shared" si="257"/>
        <v/>
      </c>
      <c r="DK289" t="str">
        <f t="shared" si="258"/>
        <v/>
      </c>
      <c r="DL289" t="str">
        <f t="shared" si="259"/>
        <v/>
      </c>
      <c r="DM289" t="str">
        <f t="shared" si="260"/>
        <v/>
      </c>
      <c r="DN289" t="str">
        <f t="shared" si="261"/>
        <v/>
      </c>
      <c r="DO289" t="str">
        <f t="shared" si="262"/>
        <v/>
      </c>
      <c r="DP289" t="str">
        <f t="shared" si="263"/>
        <v/>
      </c>
      <c r="DQ289" t="str">
        <f t="shared" si="264"/>
        <v/>
      </c>
      <c r="DR289" t="str">
        <f t="shared" si="265"/>
        <v/>
      </c>
      <c r="DS289" t="str">
        <f t="shared" si="266"/>
        <v/>
      </c>
      <c r="DT289" t="str">
        <f t="shared" si="267"/>
        <v/>
      </c>
      <c r="DU289" t="str">
        <f t="shared" si="268"/>
        <v/>
      </c>
      <c r="DV289" t="str">
        <f t="shared" si="269"/>
        <v/>
      </c>
      <c r="DW289" t="str">
        <f t="shared" si="270"/>
        <v/>
      </c>
      <c r="DX289" t="str">
        <f t="shared" si="425"/>
        <v/>
      </c>
      <c r="DY289" t="str">
        <f t="shared" si="425"/>
        <v/>
      </c>
      <c r="DZ289" t="str">
        <f t="shared" si="425"/>
        <v/>
      </c>
      <c r="EA289" t="str">
        <f t="shared" si="425"/>
        <v/>
      </c>
      <c r="EB289" t="str">
        <f t="shared" si="425"/>
        <v/>
      </c>
      <c r="EC289" t="str">
        <f t="shared" si="425"/>
        <v/>
      </c>
      <c r="ED289" t="str">
        <f t="shared" si="425"/>
        <v/>
      </c>
      <c r="EE289" t="str">
        <f t="shared" si="425"/>
        <v/>
      </c>
      <c r="EF289" t="str">
        <f t="shared" si="425"/>
        <v/>
      </c>
      <c r="EG289" t="str">
        <f t="shared" si="425"/>
        <v/>
      </c>
      <c r="EH289" t="str">
        <f t="shared" si="425"/>
        <v/>
      </c>
      <c r="EI289" t="str">
        <f t="shared" si="425"/>
        <v/>
      </c>
      <c r="EJ289" t="str">
        <f t="shared" si="425"/>
        <v/>
      </c>
      <c r="EK289" t="str">
        <f t="shared" si="425"/>
        <v/>
      </c>
      <c r="EL289" t="str">
        <f t="shared" si="425"/>
        <v/>
      </c>
      <c r="EM289" t="str">
        <f t="shared" si="425"/>
        <v/>
      </c>
      <c r="EN289" t="str">
        <f t="shared" si="425"/>
        <v/>
      </c>
      <c r="EO289" t="str">
        <f t="shared" si="425"/>
        <v/>
      </c>
    </row>
    <row r="290" spans="1:145" ht="16.5">
      <c r="A290" t="s">
        <v>475</v>
      </c>
      <c r="B290" t="s">
        <v>476</v>
      </c>
      <c r="D290" s="64">
        <v>2153.2800000000002</v>
      </c>
      <c r="F290" s="64">
        <v>42</v>
      </c>
      <c r="G290" s="64">
        <v>31.5</v>
      </c>
      <c r="H290" s="64">
        <v>2262960</v>
      </c>
      <c r="M290">
        <v>10</v>
      </c>
      <c r="BW290" t="str">
        <f t="shared" si="416"/>
        <v>|n攻击+2153|n护甲+42|n法抗+31|n生命值+2262960|n闪避+10%</v>
      </c>
      <c r="BX290" t="str">
        <f t="shared" si="219"/>
        <v>|n攻击+2153</v>
      </c>
      <c r="BY290" t="str">
        <f t="shared" si="220"/>
        <v/>
      </c>
      <c r="BZ290" t="str">
        <f t="shared" si="221"/>
        <v>|n护甲+42</v>
      </c>
      <c r="CA290" t="str">
        <f t="shared" si="222"/>
        <v>|n法抗+31</v>
      </c>
      <c r="CB290" t="str">
        <f t="shared" si="223"/>
        <v>|n生命值+2262960</v>
      </c>
      <c r="CC290" t="str">
        <f t="shared" si="224"/>
        <v/>
      </c>
      <c r="CD290" t="str">
        <f t="shared" si="225"/>
        <v/>
      </c>
      <c r="CE290" t="str">
        <f t="shared" si="226"/>
        <v/>
      </c>
      <c r="CF290" t="str">
        <f t="shared" si="227"/>
        <v/>
      </c>
      <c r="CG290" t="str">
        <f t="shared" si="228"/>
        <v>|n闪避+10%</v>
      </c>
      <c r="CH290" t="str">
        <f t="shared" si="229"/>
        <v/>
      </c>
      <c r="CI290" t="str">
        <f t="shared" si="230"/>
        <v/>
      </c>
      <c r="CJ290" t="str">
        <f t="shared" si="231"/>
        <v/>
      </c>
      <c r="CK290" t="str">
        <f t="shared" si="232"/>
        <v/>
      </c>
      <c r="CL290" t="str">
        <f t="shared" si="233"/>
        <v/>
      </c>
      <c r="CM290" t="str">
        <f t="shared" si="234"/>
        <v/>
      </c>
      <c r="CN290" t="str">
        <f t="shared" si="235"/>
        <v/>
      </c>
      <c r="CO290" t="str">
        <f t="shared" si="236"/>
        <v/>
      </c>
      <c r="CP290" t="str">
        <f t="shared" si="237"/>
        <v/>
      </c>
      <c r="CQ290" t="str">
        <f t="shared" si="238"/>
        <v/>
      </c>
      <c r="CR290" t="str">
        <f t="shared" si="239"/>
        <v/>
      </c>
      <c r="CS290" t="str">
        <f t="shared" si="240"/>
        <v/>
      </c>
      <c r="CT290" t="str">
        <f t="shared" si="241"/>
        <v/>
      </c>
      <c r="CU290" t="str">
        <f t="shared" si="242"/>
        <v/>
      </c>
      <c r="CV290" t="str">
        <f t="shared" si="243"/>
        <v/>
      </c>
      <c r="CW290" t="str">
        <f t="shared" si="244"/>
        <v/>
      </c>
      <c r="CX290" t="str">
        <f t="shared" si="245"/>
        <v/>
      </c>
      <c r="CY290" t="str">
        <f t="shared" si="246"/>
        <v/>
      </c>
      <c r="CZ290" t="str">
        <f t="shared" si="247"/>
        <v/>
      </c>
      <c r="DA290" t="str">
        <f t="shared" si="248"/>
        <v/>
      </c>
      <c r="DB290" t="str">
        <f t="shared" si="249"/>
        <v/>
      </c>
      <c r="DC290" t="str">
        <f t="shared" si="250"/>
        <v/>
      </c>
      <c r="DD290" t="str">
        <f t="shared" si="251"/>
        <v/>
      </c>
      <c r="DE290" t="str">
        <f t="shared" si="252"/>
        <v/>
      </c>
      <c r="DF290" t="str">
        <f t="shared" si="253"/>
        <v/>
      </c>
      <c r="DG290" t="str">
        <f t="shared" si="254"/>
        <v/>
      </c>
      <c r="DH290" t="str">
        <f t="shared" si="255"/>
        <v/>
      </c>
      <c r="DI290" t="str">
        <f t="shared" si="256"/>
        <v/>
      </c>
      <c r="DJ290" t="str">
        <f t="shared" si="257"/>
        <v/>
      </c>
      <c r="DK290" t="str">
        <f t="shared" si="258"/>
        <v/>
      </c>
      <c r="DL290" t="str">
        <f t="shared" si="259"/>
        <v/>
      </c>
      <c r="DM290" t="str">
        <f t="shared" si="260"/>
        <v/>
      </c>
      <c r="DN290" t="str">
        <f t="shared" si="261"/>
        <v/>
      </c>
      <c r="DO290" t="str">
        <f t="shared" si="262"/>
        <v/>
      </c>
      <c r="DP290" t="str">
        <f t="shared" si="263"/>
        <v/>
      </c>
      <c r="DQ290" t="str">
        <f t="shared" si="264"/>
        <v/>
      </c>
      <c r="DR290" t="str">
        <f t="shared" si="265"/>
        <v/>
      </c>
      <c r="DS290" t="str">
        <f t="shared" si="266"/>
        <v/>
      </c>
      <c r="DT290" t="str">
        <f t="shared" si="267"/>
        <v/>
      </c>
      <c r="DU290" t="str">
        <f t="shared" si="268"/>
        <v/>
      </c>
      <c r="DV290" t="str">
        <f t="shared" si="269"/>
        <v/>
      </c>
      <c r="DW290" t="str">
        <f t="shared" si="270"/>
        <v/>
      </c>
      <c r="DX290" t="str">
        <f t="shared" si="425"/>
        <v/>
      </c>
      <c r="DY290" t="str">
        <f t="shared" si="425"/>
        <v/>
      </c>
      <c r="DZ290" t="str">
        <f t="shared" si="425"/>
        <v/>
      </c>
      <c r="EA290" t="str">
        <f t="shared" si="425"/>
        <v/>
      </c>
      <c r="EB290" t="str">
        <f t="shared" si="425"/>
        <v/>
      </c>
      <c r="EC290" t="str">
        <f t="shared" si="425"/>
        <v/>
      </c>
      <c r="ED290" t="str">
        <f t="shared" si="425"/>
        <v/>
      </c>
      <c r="EE290" t="str">
        <f t="shared" si="425"/>
        <v/>
      </c>
      <c r="EF290" t="str">
        <f t="shared" si="425"/>
        <v/>
      </c>
      <c r="EG290" t="str">
        <f t="shared" si="425"/>
        <v/>
      </c>
      <c r="EH290" t="str">
        <f t="shared" si="425"/>
        <v/>
      </c>
      <c r="EI290" t="str">
        <f t="shared" si="425"/>
        <v/>
      </c>
      <c r="EJ290" t="str">
        <f t="shared" si="425"/>
        <v/>
      </c>
      <c r="EK290" t="str">
        <f t="shared" si="425"/>
        <v/>
      </c>
      <c r="EL290" t="str">
        <f t="shared" si="425"/>
        <v/>
      </c>
      <c r="EM290" t="str">
        <f t="shared" si="425"/>
        <v/>
      </c>
      <c r="EN290" t="str">
        <f t="shared" si="425"/>
        <v/>
      </c>
      <c r="EO290" t="str">
        <f t="shared" si="425"/>
        <v/>
      </c>
    </row>
    <row r="291" spans="1:145" ht="16.5">
      <c r="A291" t="s">
        <v>477</v>
      </c>
      <c r="B291" t="s">
        <v>478</v>
      </c>
      <c r="D291" s="65">
        <f>D290*50%</f>
        <v>1076.6400000000001</v>
      </c>
      <c r="E291" s="8"/>
      <c r="F291" s="64">
        <v>60</v>
      </c>
      <c r="G291" s="64">
        <v>31.5</v>
      </c>
      <c r="H291" s="64">
        <v>3394440</v>
      </c>
      <c r="J291" s="64"/>
      <c r="M291">
        <v>10</v>
      </c>
      <c r="BW291" t="str">
        <f t="shared" si="416"/>
        <v>|n攻击+1076|n护甲+60|n法抗+31|n生命值+3394440|n闪避+10%</v>
      </c>
      <c r="BX291" t="str">
        <f t="shared" si="219"/>
        <v>|n攻击+1076</v>
      </c>
      <c r="BY291" t="str">
        <f t="shared" si="220"/>
        <v/>
      </c>
      <c r="BZ291" t="str">
        <f t="shared" si="221"/>
        <v>|n护甲+60</v>
      </c>
      <c r="CA291" t="str">
        <f t="shared" si="222"/>
        <v>|n法抗+31</v>
      </c>
      <c r="CB291" t="str">
        <f t="shared" si="223"/>
        <v>|n生命值+3394440</v>
      </c>
      <c r="CC291" t="str">
        <f t="shared" si="224"/>
        <v/>
      </c>
      <c r="CD291" t="str">
        <f t="shared" si="225"/>
        <v/>
      </c>
      <c r="CE291" t="str">
        <f t="shared" si="226"/>
        <v/>
      </c>
      <c r="CF291" t="str">
        <f t="shared" si="227"/>
        <v/>
      </c>
      <c r="CG291" t="str">
        <f t="shared" si="228"/>
        <v>|n闪避+10%</v>
      </c>
      <c r="CH291" t="str">
        <f t="shared" si="229"/>
        <v/>
      </c>
      <c r="CI291" t="str">
        <f t="shared" si="230"/>
        <v/>
      </c>
      <c r="CJ291" t="str">
        <f t="shared" si="231"/>
        <v/>
      </c>
      <c r="CK291" t="str">
        <f t="shared" si="232"/>
        <v/>
      </c>
      <c r="CL291" t="str">
        <f t="shared" si="233"/>
        <v/>
      </c>
      <c r="CM291" t="str">
        <f t="shared" si="234"/>
        <v/>
      </c>
      <c r="CN291" t="str">
        <f t="shared" si="235"/>
        <v/>
      </c>
      <c r="CO291" t="str">
        <f t="shared" si="236"/>
        <v/>
      </c>
      <c r="CP291" t="str">
        <f t="shared" si="237"/>
        <v/>
      </c>
      <c r="CQ291" t="str">
        <f t="shared" si="238"/>
        <v/>
      </c>
      <c r="CR291" t="str">
        <f t="shared" si="239"/>
        <v/>
      </c>
      <c r="CS291" t="str">
        <f t="shared" si="240"/>
        <v/>
      </c>
      <c r="CT291" t="str">
        <f t="shared" si="241"/>
        <v/>
      </c>
      <c r="CU291" t="str">
        <f t="shared" si="242"/>
        <v/>
      </c>
      <c r="CV291" t="str">
        <f t="shared" si="243"/>
        <v/>
      </c>
      <c r="CW291" t="str">
        <f t="shared" si="244"/>
        <v/>
      </c>
      <c r="CX291" t="str">
        <f t="shared" si="245"/>
        <v/>
      </c>
      <c r="CY291" t="str">
        <f t="shared" si="246"/>
        <v/>
      </c>
      <c r="CZ291" t="str">
        <f t="shared" si="247"/>
        <v/>
      </c>
      <c r="DA291" t="str">
        <f t="shared" si="248"/>
        <v/>
      </c>
      <c r="DB291" t="str">
        <f t="shared" si="249"/>
        <v/>
      </c>
      <c r="DC291" t="str">
        <f t="shared" si="250"/>
        <v/>
      </c>
      <c r="DD291" t="str">
        <f t="shared" si="251"/>
        <v/>
      </c>
      <c r="DE291" t="str">
        <f t="shared" si="252"/>
        <v/>
      </c>
      <c r="DF291" t="str">
        <f t="shared" si="253"/>
        <v/>
      </c>
      <c r="DG291" t="str">
        <f t="shared" si="254"/>
        <v/>
      </c>
      <c r="DH291" t="str">
        <f t="shared" si="255"/>
        <v/>
      </c>
      <c r="DI291" t="str">
        <f t="shared" si="256"/>
        <v/>
      </c>
      <c r="DJ291" t="str">
        <f t="shared" si="257"/>
        <v/>
      </c>
      <c r="DK291" t="str">
        <f t="shared" si="258"/>
        <v/>
      </c>
      <c r="DL291" t="str">
        <f t="shared" si="259"/>
        <v/>
      </c>
      <c r="DM291" t="str">
        <f t="shared" si="260"/>
        <v/>
      </c>
      <c r="DN291" t="str">
        <f t="shared" si="261"/>
        <v/>
      </c>
      <c r="DO291" t="str">
        <f t="shared" si="262"/>
        <v/>
      </c>
      <c r="DP291" t="str">
        <f t="shared" si="263"/>
        <v/>
      </c>
      <c r="DQ291" t="str">
        <f t="shared" si="264"/>
        <v/>
      </c>
      <c r="DR291" t="str">
        <f t="shared" si="265"/>
        <v/>
      </c>
      <c r="DS291" t="str">
        <f t="shared" si="266"/>
        <v/>
      </c>
      <c r="DT291" t="str">
        <f t="shared" si="267"/>
        <v/>
      </c>
      <c r="DU291" t="str">
        <f t="shared" si="268"/>
        <v/>
      </c>
      <c r="DV291" t="str">
        <f t="shared" si="269"/>
        <v/>
      </c>
      <c r="DW291" t="str">
        <f t="shared" si="270"/>
        <v/>
      </c>
      <c r="DX291" t="str">
        <f t="shared" ref="DX291:EO291" si="426">IF(BD291="","","|n|cffffcc00"&amp;DX$2&amp;"：|r"&amp;BD291&amp;DX$1)</f>
        <v/>
      </c>
      <c r="DY291" t="str">
        <f t="shared" si="426"/>
        <v/>
      </c>
      <c r="DZ291" t="str">
        <f t="shared" si="426"/>
        <v/>
      </c>
      <c r="EA291" t="str">
        <f t="shared" si="426"/>
        <v/>
      </c>
      <c r="EB291" t="str">
        <f t="shared" si="426"/>
        <v/>
      </c>
      <c r="EC291" t="str">
        <f t="shared" si="426"/>
        <v/>
      </c>
      <c r="ED291" t="str">
        <f t="shared" si="426"/>
        <v/>
      </c>
      <c r="EE291" t="str">
        <f t="shared" si="426"/>
        <v/>
      </c>
      <c r="EF291" t="str">
        <f t="shared" si="426"/>
        <v/>
      </c>
      <c r="EG291" t="str">
        <f t="shared" si="426"/>
        <v/>
      </c>
      <c r="EH291" t="str">
        <f t="shared" si="426"/>
        <v/>
      </c>
      <c r="EI291" t="str">
        <f t="shared" si="426"/>
        <v/>
      </c>
      <c r="EJ291" t="str">
        <f t="shared" si="426"/>
        <v/>
      </c>
      <c r="EK291" t="str">
        <f t="shared" si="426"/>
        <v/>
      </c>
      <c r="EL291" t="str">
        <f t="shared" si="426"/>
        <v/>
      </c>
      <c r="EM291" t="str">
        <f t="shared" si="426"/>
        <v/>
      </c>
      <c r="EN291" t="str">
        <f t="shared" si="426"/>
        <v/>
      </c>
      <c r="EO291" t="str">
        <f t="shared" si="426"/>
        <v/>
      </c>
    </row>
    <row r="292" spans="1:145" ht="16.5">
      <c r="A292" t="s">
        <v>479</v>
      </c>
      <c r="B292" t="s">
        <v>480</v>
      </c>
      <c r="D292" s="64">
        <v>10766.4</v>
      </c>
      <c r="F292" s="64">
        <v>50</v>
      </c>
      <c r="G292" s="64">
        <v>31.5</v>
      </c>
      <c r="H292">
        <v>4525920</v>
      </c>
      <c r="J292" s="64"/>
      <c r="K292" s="64"/>
      <c r="L292" s="64"/>
      <c r="M292">
        <v>10</v>
      </c>
      <c r="BW292" t="str">
        <f t="shared" si="416"/>
        <v>|n攻击+10766|n护甲+50|n法抗+31|n生命值+4525920|n闪避+10%</v>
      </c>
      <c r="BX292" t="str">
        <f t="shared" si="219"/>
        <v>|n攻击+10766</v>
      </c>
      <c r="BY292" t="str">
        <f t="shared" si="220"/>
        <v/>
      </c>
      <c r="BZ292" t="str">
        <f t="shared" si="221"/>
        <v>|n护甲+50</v>
      </c>
      <c r="CA292" t="str">
        <f t="shared" si="222"/>
        <v>|n法抗+31</v>
      </c>
      <c r="CB292" t="str">
        <f t="shared" si="223"/>
        <v>|n生命值+4525920</v>
      </c>
      <c r="CC292" t="str">
        <f t="shared" si="224"/>
        <v/>
      </c>
      <c r="CD292" t="str">
        <f t="shared" si="225"/>
        <v/>
      </c>
      <c r="CE292" t="str">
        <f t="shared" si="226"/>
        <v/>
      </c>
      <c r="CF292" t="str">
        <f t="shared" si="227"/>
        <v/>
      </c>
      <c r="CG292" t="str">
        <f t="shared" si="228"/>
        <v>|n闪避+10%</v>
      </c>
      <c r="CH292" t="str">
        <f t="shared" si="229"/>
        <v/>
      </c>
      <c r="CI292" t="str">
        <f t="shared" si="230"/>
        <v/>
      </c>
      <c r="CJ292" t="str">
        <f t="shared" si="231"/>
        <v/>
      </c>
      <c r="CK292" t="str">
        <f t="shared" si="232"/>
        <v/>
      </c>
      <c r="CL292" t="str">
        <f t="shared" si="233"/>
        <v/>
      </c>
      <c r="CM292" t="str">
        <f t="shared" si="234"/>
        <v/>
      </c>
      <c r="CN292" t="str">
        <f t="shared" si="235"/>
        <v/>
      </c>
      <c r="CO292" t="str">
        <f t="shared" si="236"/>
        <v/>
      </c>
      <c r="CP292" t="str">
        <f t="shared" si="237"/>
        <v/>
      </c>
      <c r="CQ292" t="str">
        <f t="shared" si="238"/>
        <v/>
      </c>
      <c r="CR292" t="str">
        <f t="shared" si="239"/>
        <v/>
      </c>
      <c r="CS292" t="str">
        <f t="shared" si="240"/>
        <v/>
      </c>
      <c r="CT292" t="str">
        <f t="shared" si="241"/>
        <v/>
      </c>
      <c r="CU292" t="str">
        <f t="shared" si="242"/>
        <v/>
      </c>
      <c r="CV292" t="str">
        <f t="shared" si="243"/>
        <v/>
      </c>
      <c r="CW292" t="str">
        <f t="shared" si="244"/>
        <v/>
      </c>
      <c r="CX292" t="str">
        <f t="shared" si="245"/>
        <v/>
      </c>
      <c r="CY292" t="str">
        <f t="shared" si="246"/>
        <v/>
      </c>
      <c r="CZ292" t="str">
        <f t="shared" si="247"/>
        <v/>
      </c>
      <c r="DA292" t="str">
        <f t="shared" si="248"/>
        <v/>
      </c>
      <c r="DB292" t="str">
        <f t="shared" si="249"/>
        <v/>
      </c>
      <c r="DC292" t="str">
        <f t="shared" si="250"/>
        <v/>
      </c>
      <c r="DD292" t="str">
        <f t="shared" si="251"/>
        <v/>
      </c>
      <c r="DE292" t="str">
        <f t="shared" si="252"/>
        <v/>
      </c>
      <c r="DF292" t="str">
        <f t="shared" si="253"/>
        <v/>
      </c>
      <c r="DG292" t="str">
        <f t="shared" si="254"/>
        <v/>
      </c>
      <c r="DH292" t="str">
        <f t="shared" si="255"/>
        <v/>
      </c>
      <c r="DI292" t="str">
        <f t="shared" si="256"/>
        <v/>
      </c>
      <c r="DJ292" t="str">
        <f t="shared" si="257"/>
        <v/>
      </c>
      <c r="DK292" t="str">
        <f t="shared" si="258"/>
        <v/>
      </c>
      <c r="DL292" t="str">
        <f t="shared" si="259"/>
        <v/>
      </c>
      <c r="DM292" t="str">
        <f t="shared" si="260"/>
        <v/>
      </c>
      <c r="DN292" t="str">
        <f t="shared" si="261"/>
        <v/>
      </c>
      <c r="DO292" t="str">
        <f t="shared" si="262"/>
        <v/>
      </c>
      <c r="DP292" t="str">
        <f t="shared" si="263"/>
        <v/>
      </c>
      <c r="DQ292" t="str">
        <f t="shared" si="264"/>
        <v/>
      </c>
      <c r="DR292" t="str">
        <f t="shared" si="265"/>
        <v/>
      </c>
      <c r="DS292" t="str">
        <f t="shared" si="266"/>
        <v/>
      </c>
      <c r="DT292" t="str">
        <f t="shared" si="267"/>
        <v/>
      </c>
      <c r="DU292" t="str">
        <f t="shared" si="268"/>
        <v/>
      </c>
      <c r="DV292" t="str">
        <f t="shared" si="269"/>
        <v/>
      </c>
      <c r="DW292" t="str">
        <f t="shared" si="270"/>
        <v/>
      </c>
      <c r="DX292" t="str">
        <f t="shared" ref="DX292:EO296" si="427">IF(BD292="","","|n|cffffcc00"&amp;DX$2&amp;"：|r"&amp;BD292&amp;DX$1)</f>
        <v/>
      </c>
      <c r="DY292" t="str">
        <f t="shared" si="427"/>
        <v/>
      </c>
      <c r="DZ292" t="str">
        <f t="shared" si="427"/>
        <v/>
      </c>
      <c r="EA292" t="str">
        <f t="shared" si="427"/>
        <v/>
      </c>
      <c r="EB292" t="str">
        <f t="shared" si="427"/>
        <v/>
      </c>
      <c r="EC292" t="str">
        <f t="shared" si="427"/>
        <v/>
      </c>
      <c r="ED292" t="str">
        <f t="shared" si="427"/>
        <v/>
      </c>
      <c r="EE292" t="str">
        <f t="shared" si="427"/>
        <v/>
      </c>
      <c r="EF292" t="str">
        <f t="shared" si="427"/>
        <v/>
      </c>
      <c r="EG292" t="str">
        <f t="shared" si="427"/>
        <v/>
      </c>
      <c r="EH292" t="str">
        <f t="shared" si="427"/>
        <v/>
      </c>
      <c r="EI292" t="str">
        <f t="shared" si="427"/>
        <v/>
      </c>
      <c r="EJ292" t="str">
        <f t="shared" si="427"/>
        <v/>
      </c>
      <c r="EK292" t="str">
        <f t="shared" si="427"/>
        <v/>
      </c>
      <c r="EL292" t="str">
        <f t="shared" si="427"/>
        <v/>
      </c>
      <c r="EM292" t="str">
        <f t="shared" si="427"/>
        <v/>
      </c>
      <c r="EN292" t="str">
        <f t="shared" si="427"/>
        <v/>
      </c>
      <c r="EO292" t="str">
        <f t="shared" si="427"/>
        <v/>
      </c>
    </row>
    <row r="293" spans="1:145" ht="16.5">
      <c r="A293" t="s">
        <v>481</v>
      </c>
      <c r="B293" t="s">
        <v>482</v>
      </c>
      <c r="D293" s="64">
        <v>1012.96</v>
      </c>
      <c r="F293" s="64">
        <v>43</v>
      </c>
      <c r="G293" s="64">
        <v>32.5</v>
      </c>
      <c r="H293" s="64">
        <v>936000</v>
      </c>
      <c r="M293">
        <v>10</v>
      </c>
      <c r="BW293" t="str">
        <f t="shared" si="416"/>
        <v>|n攻击+1012|n护甲+43|n法抗+32|n生命值+936000|n闪避+10%</v>
      </c>
      <c r="BX293" t="str">
        <f t="shared" si="219"/>
        <v>|n攻击+1012</v>
      </c>
      <c r="BY293" t="str">
        <f t="shared" si="220"/>
        <v/>
      </c>
      <c r="BZ293" t="str">
        <f t="shared" si="221"/>
        <v>|n护甲+43</v>
      </c>
      <c r="CA293" t="str">
        <f t="shared" si="222"/>
        <v>|n法抗+32</v>
      </c>
      <c r="CB293" t="str">
        <f t="shared" si="223"/>
        <v>|n生命值+936000</v>
      </c>
      <c r="CC293" t="str">
        <f t="shared" si="224"/>
        <v/>
      </c>
      <c r="CD293" t="str">
        <f t="shared" si="225"/>
        <v/>
      </c>
      <c r="CE293" t="str">
        <f t="shared" si="226"/>
        <v/>
      </c>
      <c r="CF293" t="str">
        <f t="shared" si="227"/>
        <v/>
      </c>
      <c r="CG293" t="str">
        <f t="shared" si="228"/>
        <v>|n闪避+10%</v>
      </c>
      <c r="CH293" t="str">
        <f t="shared" si="229"/>
        <v/>
      </c>
      <c r="CI293" t="str">
        <f t="shared" si="230"/>
        <v/>
      </c>
      <c r="CJ293" t="str">
        <f t="shared" si="231"/>
        <v/>
      </c>
      <c r="CK293" t="str">
        <f t="shared" si="232"/>
        <v/>
      </c>
      <c r="CL293" t="str">
        <f t="shared" si="233"/>
        <v/>
      </c>
      <c r="CM293" t="str">
        <f t="shared" si="234"/>
        <v/>
      </c>
      <c r="CN293" t="str">
        <f t="shared" si="235"/>
        <v/>
      </c>
      <c r="CO293" t="str">
        <f t="shared" si="236"/>
        <v/>
      </c>
      <c r="CP293" t="str">
        <f t="shared" si="237"/>
        <v/>
      </c>
      <c r="CQ293" t="str">
        <f t="shared" si="238"/>
        <v/>
      </c>
      <c r="CR293" t="str">
        <f t="shared" si="239"/>
        <v/>
      </c>
      <c r="CS293" t="str">
        <f t="shared" si="240"/>
        <v/>
      </c>
      <c r="CT293" t="str">
        <f t="shared" si="241"/>
        <v/>
      </c>
      <c r="CU293" t="str">
        <f t="shared" si="242"/>
        <v/>
      </c>
      <c r="CV293" t="str">
        <f t="shared" si="243"/>
        <v/>
      </c>
      <c r="CW293" t="str">
        <f t="shared" si="244"/>
        <v/>
      </c>
      <c r="CX293" t="str">
        <f t="shared" si="245"/>
        <v/>
      </c>
      <c r="CY293" t="str">
        <f t="shared" si="246"/>
        <v/>
      </c>
      <c r="CZ293" t="str">
        <f t="shared" si="247"/>
        <v/>
      </c>
      <c r="DA293" t="str">
        <f t="shared" si="248"/>
        <v/>
      </c>
      <c r="DB293" t="str">
        <f t="shared" si="249"/>
        <v/>
      </c>
      <c r="DC293" t="str">
        <f t="shared" si="250"/>
        <v/>
      </c>
      <c r="DD293" t="str">
        <f t="shared" si="251"/>
        <v/>
      </c>
      <c r="DE293" t="str">
        <f t="shared" si="252"/>
        <v/>
      </c>
      <c r="DF293" t="str">
        <f t="shared" si="253"/>
        <v/>
      </c>
      <c r="DG293" t="str">
        <f t="shared" si="254"/>
        <v/>
      </c>
      <c r="DH293" t="str">
        <f t="shared" si="255"/>
        <v/>
      </c>
      <c r="DI293" t="str">
        <f t="shared" si="256"/>
        <v/>
      </c>
      <c r="DJ293" t="str">
        <f t="shared" si="257"/>
        <v/>
      </c>
      <c r="DK293" t="str">
        <f t="shared" si="258"/>
        <v/>
      </c>
      <c r="DL293" t="str">
        <f t="shared" si="259"/>
        <v/>
      </c>
      <c r="DM293" t="str">
        <f t="shared" si="260"/>
        <v/>
      </c>
      <c r="DN293" t="str">
        <f t="shared" si="261"/>
        <v/>
      </c>
      <c r="DO293" t="str">
        <f t="shared" si="262"/>
        <v/>
      </c>
      <c r="DP293" t="str">
        <f t="shared" si="263"/>
        <v/>
      </c>
      <c r="DQ293" t="str">
        <f t="shared" si="264"/>
        <v/>
      </c>
      <c r="DR293" t="str">
        <f t="shared" si="265"/>
        <v/>
      </c>
      <c r="DS293" t="str">
        <f t="shared" si="266"/>
        <v/>
      </c>
      <c r="DT293" t="str">
        <f t="shared" si="267"/>
        <v/>
      </c>
      <c r="DU293" t="str">
        <f t="shared" si="268"/>
        <v/>
      </c>
      <c r="DV293" t="str">
        <f t="shared" si="269"/>
        <v/>
      </c>
      <c r="DW293" t="str">
        <f t="shared" si="270"/>
        <v/>
      </c>
      <c r="DX293" t="str">
        <f t="shared" si="427"/>
        <v/>
      </c>
      <c r="DY293" t="str">
        <f t="shared" si="427"/>
        <v/>
      </c>
      <c r="DZ293" t="str">
        <f t="shared" si="427"/>
        <v/>
      </c>
      <c r="EA293" t="str">
        <f t="shared" si="427"/>
        <v/>
      </c>
      <c r="EB293" t="str">
        <f t="shared" si="427"/>
        <v/>
      </c>
      <c r="EC293" t="str">
        <f t="shared" si="427"/>
        <v/>
      </c>
      <c r="ED293" t="str">
        <f t="shared" si="427"/>
        <v/>
      </c>
      <c r="EE293" t="str">
        <f t="shared" si="427"/>
        <v/>
      </c>
      <c r="EF293" t="str">
        <f t="shared" si="427"/>
        <v/>
      </c>
      <c r="EG293" t="str">
        <f t="shared" si="427"/>
        <v/>
      </c>
      <c r="EH293" t="str">
        <f t="shared" si="427"/>
        <v/>
      </c>
      <c r="EI293" t="str">
        <f t="shared" si="427"/>
        <v/>
      </c>
      <c r="EJ293" t="str">
        <f t="shared" si="427"/>
        <v/>
      </c>
      <c r="EK293" t="str">
        <f t="shared" si="427"/>
        <v/>
      </c>
      <c r="EL293" t="str">
        <f t="shared" si="427"/>
        <v/>
      </c>
      <c r="EM293" t="str">
        <f t="shared" si="427"/>
        <v/>
      </c>
      <c r="EN293" t="str">
        <f t="shared" si="427"/>
        <v/>
      </c>
      <c r="EO293" t="str">
        <f t="shared" si="427"/>
        <v/>
      </c>
    </row>
    <row r="294" spans="1:145">
      <c r="A294" t="s">
        <v>483</v>
      </c>
      <c r="B294" t="s">
        <v>484</v>
      </c>
      <c r="D294">
        <v>1</v>
      </c>
      <c r="F294">
        <v>0</v>
      </c>
      <c r="G294">
        <v>0</v>
      </c>
      <c r="H294">
        <v>1500</v>
      </c>
      <c r="M294">
        <v>0</v>
      </c>
      <c r="BW294" t="str">
        <f t="shared" si="416"/>
        <v>|n攻击+1|n护甲+0|n法抗+0|n生命值+1500|n闪避+0%</v>
      </c>
      <c r="BX294" t="str">
        <f t="shared" ref="BX294:BX357" si="428">IF(D294="","","|n"&amp;BX$2&amp;"+"&amp;INT(D294)&amp;BX$1)</f>
        <v>|n攻击+1</v>
      </c>
      <c r="BY294" t="str">
        <f t="shared" ref="BY294:BY357" si="429">IF(E294="","","|n"&amp;BY$2&amp;"+"&amp;INT(E294)&amp;BY$1)</f>
        <v/>
      </c>
      <c r="BZ294" t="str">
        <f t="shared" ref="BZ294:BZ357" si="430">IF(F294="","","|n"&amp;BZ$2&amp;"+"&amp;INT(F294)&amp;BZ$1)</f>
        <v>|n护甲+0</v>
      </c>
      <c r="CA294" t="str">
        <f t="shared" ref="CA294:CA357" si="431">IF(G294="","","|n"&amp;CA$2&amp;"+"&amp;INT(G294)&amp;CA$1)</f>
        <v>|n法抗+0</v>
      </c>
      <c r="CB294" t="str">
        <f t="shared" ref="CB294:CB357" si="432">IF(H294="","","|n"&amp;CB$2&amp;"+"&amp;INT(H294)&amp;CB$1)</f>
        <v>|n生命值+1500</v>
      </c>
      <c r="CC294" t="str">
        <f t="shared" ref="CC294:CC357" si="433">IF(I294="","","|n"&amp;CC$2&amp;"+"&amp;INT(I294)&amp;CC$1)</f>
        <v/>
      </c>
      <c r="CD294" t="str">
        <f t="shared" ref="CD294:CD357" si="434">IF(J294="","","|n"&amp;CD$2&amp;"+"&amp;INT(J294)&amp;CD$1)</f>
        <v/>
      </c>
      <c r="CE294" t="str">
        <f t="shared" ref="CE294:CE357" si="435">IF(K294="","","|n"&amp;CE$2&amp;"+"&amp;INT(K294)&amp;CE$1)</f>
        <v/>
      </c>
      <c r="CF294" t="str">
        <f t="shared" ref="CF294:CF357" si="436">IF(L294="","","|n"&amp;CF$2&amp;"+"&amp;INT(L294)&amp;CF$1)</f>
        <v/>
      </c>
      <c r="CG294" t="str">
        <f t="shared" ref="CG294:CG357" si="437">IF(M294="","","|n"&amp;CG$2&amp;"+"&amp;INT(M294)&amp;CG$1)</f>
        <v>|n闪避+0%</v>
      </c>
      <c r="CH294" t="str">
        <f t="shared" ref="CH294:CH357" si="438">IF(N294="","","|n"&amp;CH$2&amp;"+"&amp;INT(N294)&amp;CH$1)</f>
        <v/>
      </c>
      <c r="CI294" t="str">
        <f t="shared" ref="CI294:CI357" si="439">IF(O294="","","|n"&amp;CI$2&amp;"+"&amp;INT(O294)&amp;CI$1)</f>
        <v/>
      </c>
      <c r="CJ294" t="str">
        <f t="shared" ref="CJ294:CJ357" si="440">IF(P294="","","|n"&amp;CJ$2&amp;"+"&amp;INT(P294)&amp;CJ$1)</f>
        <v/>
      </c>
      <c r="CK294" t="str">
        <f t="shared" ref="CK294:CK357" si="441">IF(Q294="","","|n"&amp;CK$2&amp;"+"&amp;INT(Q294)&amp;CK$1)</f>
        <v/>
      </c>
      <c r="CL294" t="str">
        <f t="shared" ref="CL294:CL357" si="442">IF(R294="","","|n"&amp;CL$2&amp;"+"&amp;INT(R294)&amp;CL$1)</f>
        <v/>
      </c>
      <c r="CM294" t="str">
        <f t="shared" ref="CM294:CM357" si="443">IF(S294="","","|n"&amp;CM$2&amp;"+"&amp;INT(S294)&amp;CM$1)</f>
        <v/>
      </c>
      <c r="CN294" t="str">
        <f t="shared" ref="CN294:CN357" si="444">IF(T294="","","|n"&amp;CN$2&amp;"+"&amp;INT(T294)&amp;CN$1)</f>
        <v/>
      </c>
      <c r="CO294" t="str">
        <f t="shared" ref="CO294:CO357" si="445">IF(U294="","","|n"&amp;CO$2&amp;"+"&amp;INT(U294)&amp;CO$1)</f>
        <v/>
      </c>
      <c r="CP294" t="str">
        <f t="shared" ref="CP294:CP357" si="446">IF(V294="","","|n"&amp;CP$2&amp;"+"&amp;INT(V294)&amp;CP$1)</f>
        <v/>
      </c>
      <c r="CQ294" t="str">
        <f t="shared" ref="CQ294:CQ357" si="447">IF(W294="","","|n"&amp;CQ$2&amp;"+"&amp;INT(W294)&amp;CQ$1)</f>
        <v/>
      </c>
      <c r="CR294" t="str">
        <f t="shared" ref="CR294:CR357" si="448">IF(X294="","","|n"&amp;CR$2&amp;"+"&amp;INT(X294)&amp;CR$1)</f>
        <v/>
      </c>
      <c r="CS294" t="str">
        <f t="shared" ref="CS294:CS357" si="449">IF(Y294="","","|n"&amp;CS$2&amp;"+"&amp;INT(Y294)&amp;CS$1)</f>
        <v/>
      </c>
      <c r="CT294" t="str">
        <f t="shared" ref="CT294:CT357" si="450">IF(Z294="","","|n"&amp;CT$2&amp;"+"&amp;INT(Z294)&amp;CT$1)</f>
        <v/>
      </c>
      <c r="CU294" t="str">
        <f t="shared" ref="CU294:CU357" si="451">IF(AA294="","","|n"&amp;CU$2&amp;"+"&amp;INT(AA294)&amp;CU$1)</f>
        <v/>
      </c>
      <c r="CV294" t="str">
        <f t="shared" ref="CV294:CV357" si="452">IF(AB294="","","|n"&amp;CV$2&amp;"+"&amp;INT(AB294)&amp;CV$1)</f>
        <v/>
      </c>
      <c r="CW294" t="str">
        <f t="shared" ref="CW294:CW357" si="453">IF(AC294="","","|n"&amp;CW$2&amp;"+"&amp;INT(AC294)&amp;CW$1)</f>
        <v/>
      </c>
      <c r="CX294" t="str">
        <f t="shared" ref="CX294:CX357" si="454">IF(AD294="","","|n"&amp;CX$2&amp;"+"&amp;INT(AD294)&amp;CX$1)</f>
        <v/>
      </c>
      <c r="CY294" t="str">
        <f t="shared" ref="CY294:CY357" si="455">IF(AE294="","","|n"&amp;CY$2&amp;"+"&amp;INT(AE294)&amp;CY$1)</f>
        <v/>
      </c>
      <c r="CZ294" t="str">
        <f t="shared" ref="CZ294:CZ357" si="456">IF(AF294="","","|n"&amp;CZ$2&amp;"+"&amp;INT(AF294)&amp;CZ$1)</f>
        <v/>
      </c>
      <c r="DA294" t="str">
        <f t="shared" ref="DA294:DA357" si="457">IF(AG294="","","|n"&amp;DA$2&amp;"+"&amp;INT(AG294)&amp;DA$1)</f>
        <v/>
      </c>
      <c r="DB294" t="str">
        <f t="shared" ref="DB294:DB357" si="458">IF(AH294="","","|n"&amp;DB$2&amp;"+"&amp;INT(AH294)&amp;DB$1)</f>
        <v/>
      </c>
      <c r="DC294" t="str">
        <f t="shared" ref="DC294:DC357" si="459">IF(AI294="","","|n"&amp;DC$2&amp;"+"&amp;INT(AI294)&amp;DC$1)</f>
        <v/>
      </c>
      <c r="DD294" t="str">
        <f t="shared" ref="DD294:DD357" si="460">IF(AJ294="","","|n"&amp;DD$2&amp;"+"&amp;INT(AJ294)&amp;DD$1)</f>
        <v/>
      </c>
      <c r="DE294" t="str">
        <f t="shared" ref="DE294:DE357" si="461">IF(AK294="","","|n"&amp;DE$2&amp;"+"&amp;INT(AK294)&amp;DE$1)</f>
        <v/>
      </c>
      <c r="DF294" t="str">
        <f t="shared" ref="DF294:DF357" si="462">IF(AL294="","","|n"&amp;DF$2&amp;"+"&amp;INT(AL294)&amp;DF$1)</f>
        <v/>
      </c>
      <c r="DG294" t="str">
        <f t="shared" ref="DG294:DG357" si="463">IF(AM294="","","|n"&amp;DG$2&amp;"+"&amp;INT(AM294)&amp;DG$1)</f>
        <v/>
      </c>
      <c r="DH294" t="str">
        <f t="shared" ref="DH294:DH357" si="464">IF(AN294="","","|n"&amp;DH$2&amp;"+"&amp;INT(AN294)&amp;DH$1)</f>
        <v/>
      </c>
      <c r="DI294" t="str">
        <f t="shared" ref="DI294:DI357" si="465">IF(AO294="","","|n"&amp;DI$2&amp;"+"&amp;INT(AO294)&amp;DI$1)</f>
        <v/>
      </c>
      <c r="DJ294" t="str">
        <f t="shared" ref="DJ294:DJ357" si="466">IF(AP294="","","|n"&amp;DJ$2&amp;"+"&amp;INT(AP294)&amp;DJ$1)</f>
        <v/>
      </c>
      <c r="DK294" t="str">
        <f t="shared" ref="DK294:DK357" si="467">IF(AQ294="","","|n"&amp;DK$2&amp;"+"&amp;INT(AQ294)&amp;DK$1)</f>
        <v/>
      </c>
      <c r="DL294" t="str">
        <f t="shared" ref="DL294:DL357" si="468">IF(AR294="","","|n"&amp;DL$2&amp;"+"&amp;INT(AR294)&amp;DL$1)</f>
        <v/>
      </c>
      <c r="DM294" t="str">
        <f t="shared" ref="DM294:DM357" si="469">IF(AS294="","","|n"&amp;DM$2&amp;"+"&amp;INT(AS294)&amp;DM$1)</f>
        <v/>
      </c>
      <c r="DN294" t="str">
        <f t="shared" ref="DN294:DN357" si="470">IF(AT294="","","|n"&amp;DN$2&amp;"+"&amp;INT(AT294)&amp;DN$1)</f>
        <v/>
      </c>
      <c r="DO294" t="str">
        <f t="shared" ref="DO294:DO357" si="471">IF(AU294="","","|n"&amp;DO$2&amp;"+"&amp;INT(AU294)&amp;DO$1)</f>
        <v/>
      </c>
      <c r="DP294" t="str">
        <f t="shared" ref="DP294:DP357" si="472">IF(AV294="","","|n"&amp;DP$2&amp;"+"&amp;INT(AV294)&amp;DP$1)</f>
        <v/>
      </c>
      <c r="DQ294" t="str">
        <f t="shared" ref="DQ294:DQ357" si="473">IF(AW294="","","|n"&amp;DQ$2&amp;"+"&amp;INT(AW294)&amp;DQ$1)</f>
        <v/>
      </c>
      <c r="DR294" t="str">
        <f t="shared" ref="DR294:DR357" si="474">IF(AX294="","","|n"&amp;DR$2&amp;"+"&amp;INT(AX294)&amp;DR$1)</f>
        <v/>
      </c>
      <c r="DS294" t="str">
        <f t="shared" ref="DS294:DS357" si="475">IF(AY294="","","|n"&amp;DS$2&amp;"+"&amp;INT(AY294)&amp;DS$1)</f>
        <v/>
      </c>
      <c r="DT294" t="str">
        <f t="shared" ref="DT294:DT357" si="476">IF(AZ294="","","|n"&amp;DT$2&amp;"+"&amp;INT(AZ294)&amp;DT$1)</f>
        <v/>
      </c>
      <c r="DU294" t="str">
        <f t="shared" ref="DU294:DU357" si="477">IF(BA294="","","|n"&amp;DU$2&amp;"+"&amp;INT(BA294)&amp;DU$1)</f>
        <v/>
      </c>
      <c r="DV294" t="str">
        <f t="shared" ref="DV294:DV357" si="478">IF(BB294="","","|n"&amp;DV$2&amp;"+"&amp;INT(BB294)&amp;DV$1)</f>
        <v/>
      </c>
      <c r="DW294" t="str">
        <f t="shared" ref="DW294:DW357" si="479">IF(BC294="","","|n"&amp;DW$2&amp;"+"&amp;INT(BC294)&amp;DW$1)</f>
        <v/>
      </c>
      <c r="DX294" t="str">
        <f t="shared" si="427"/>
        <v/>
      </c>
      <c r="DY294" t="str">
        <f t="shared" si="427"/>
        <v/>
      </c>
      <c r="DZ294" t="str">
        <f t="shared" si="427"/>
        <v/>
      </c>
      <c r="EA294" t="str">
        <f t="shared" si="427"/>
        <v/>
      </c>
      <c r="EB294" t="str">
        <f t="shared" si="427"/>
        <v/>
      </c>
      <c r="EC294" t="str">
        <f t="shared" si="427"/>
        <v/>
      </c>
      <c r="ED294" t="str">
        <f t="shared" si="427"/>
        <v/>
      </c>
      <c r="EE294" t="str">
        <f t="shared" si="427"/>
        <v/>
      </c>
      <c r="EF294" t="str">
        <f t="shared" si="427"/>
        <v/>
      </c>
      <c r="EG294" t="str">
        <f t="shared" si="427"/>
        <v/>
      </c>
      <c r="EH294" t="str">
        <f t="shared" si="427"/>
        <v/>
      </c>
      <c r="EI294" t="str">
        <f t="shared" si="427"/>
        <v/>
      </c>
      <c r="EJ294" t="str">
        <f t="shared" si="427"/>
        <v/>
      </c>
      <c r="EK294" t="str">
        <f t="shared" si="427"/>
        <v/>
      </c>
      <c r="EL294" t="str">
        <f t="shared" si="427"/>
        <v/>
      </c>
      <c r="EM294" t="str">
        <f t="shared" si="427"/>
        <v/>
      </c>
      <c r="EN294" t="str">
        <f t="shared" si="427"/>
        <v/>
      </c>
      <c r="EO294" t="str">
        <f t="shared" si="427"/>
        <v/>
      </c>
    </row>
    <row r="295" spans="1:145" ht="16.5">
      <c r="A295" t="s">
        <v>485</v>
      </c>
      <c r="B295" t="s">
        <v>486</v>
      </c>
      <c r="D295" s="64">
        <v>133.33333329999999</v>
      </c>
      <c r="F295" s="64">
        <v>6</v>
      </c>
      <c r="G295" s="64">
        <v>4.5</v>
      </c>
      <c r="H295" s="64">
        <v>36576</v>
      </c>
      <c r="M295">
        <v>20</v>
      </c>
      <c r="BW295" t="str">
        <f t="shared" si="416"/>
        <v>|n攻击+133|n护甲+6|n法抗+4|n生命值+36576|n闪避+20%</v>
      </c>
      <c r="BX295" t="str">
        <f t="shared" si="428"/>
        <v>|n攻击+133</v>
      </c>
      <c r="BY295" t="str">
        <f t="shared" si="429"/>
        <v/>
      </c>
      <c r="BZ295" t="str">
        <f t="shared" si="430"/>
        <v>|n护甲+6</v>
      </c>
      <c r="CA295" t="str">
        <f t="shared" si="431"/>
        <v>|n法抗+4</v>
      </c>
      <c r="CB295" t="str">
        <f t="shared" si="432"/>
        <v>|n生命值+36576</v>
      </c>
      <c r="CC295" t="str">
        <f t="shared" si="433"/>
        <v/>
      </c>
      <c r="CD295" t="str">
        <f t="shared" si="434"/>
        <v/>
      </c>
      <c r="CE295" t="str">
        <f t="shared" si="435"/>
        <v/>
      </c>
      <c r="CF295" t="str">
        <f t="shared" si="436"/>
        <v/>
      </c>
      <c r="CG295" t="str">
        <f t="shared" si="437"/>
        <v>|n闪避+20%</v>
      </c>
      <c r="CH295" t="str">
        <f t="shared" si="438"/>
        <v/>
      </c>
      <c r="CI295" t="str">
        <f t="shared" si="439"/>
        <v/>
      </c>
      <c r="CJ295" t="str">
        <f t="shared" si="440"/>
        <v/>
      </c>
      <c r="CK295" t="str">
        <f t="shared" si="441"/>
        <v/>
      </c>
      <c r="CL295" t="str">
        <f t="shared" si="442"/>
        <v/>
      </c>
      <c r="CM295" t="str">
        <f t="shared" si="443"/>
        <v/>
      </c>
      <c r="CN295" t="str">
        <f t="shared" si="444"/>
        <v/>
      </c>
      <c r="CO295" t="str">
        <f t="shared" si="445"/>
        <v/>
      </c>
      <c r="CP295" t="str">
        <f t="shared" si="446"/>
        <v/>
      </c>
      <c r="CQ295" t="str">
        <f t="shared" si="447"/>
        <v/>
      </c>
      <c r="CR295" t="str">
        <f t="shared" si="448"/>
        <v/>
      </c>
      <c r="CS295" t="str">
        <f t="shared" si="449"/>
        <v/>
      </c>
      <c r="CT295" t="str">
        <f t="shared" si="450"/>
        <v/>
      </c>
      <c r="CU295" t="str">
        <f t="shared" si="451"/>
        <v/>
      </c>
      <c r="CV295" t="str">
        <f t="shared" si="452"/>
        <v/>
      </c>
      <c r="CW295" t="str">
        <f t="shared" si="453"/>
        <v/>
      </c>
      <c r="CX295" t="str">
        <f t="shared" si="454"/>
        <v/>
      </c>
      <c r="CY295" t="str">
        <f t="shared" si="455"/>
        <v/>
      </c>
      <c r="CZ295" t="str">
        <f t="shared" si="456"/>
        <v/>
      </c>
      <c r="DA295" t="str">
        <f t="shared" si="457"/>
        <v/>
      </c>
      <c r="DB295" t="str">
        <f t="shared" si="458"/>
        <v/>
      </c>
      <c r="DC295" t="str">
        <f t="shared" si="459"/>
        <v/>
      </c>
      <c r="DD295" t="str">
        <f t="shared" si="460"/>
        <v/>
      </c>
      <c r="DE295" t="str">
        <f t="shared" si="461"/>
        <v/>
      </c>
      <c r="DF295" t="str">
        <f t="shared" si="462"/>
        <v/>
      </c>
      <c r="DG295" t="str">
        <f t="shared" si="463"/>
        <v/>
      </c>
      <c r="DH295" t="str">
        <f t="shared" si="464"/>
        <v/>
      </c>
      <c r="DI295" t="str">
        <f t="shared" si="465"/>
        <v/>
      </c>
      <c r="DJ295" t="str">
        <f t="shared" si="466"/>
        <v/>
      </c>
      <c r="DK295" t="str">
        <f t="shared" si="467"/>
        <v/>
      </c>
      <c r="DL295" t="str">
        <f t="shared" si="468"/>
        <v/>
      </c>
      <c r="DM295" t="str">
        <f t="shared" si="469"/>
        <v/>
      </c>
      <c r="DN295" t="str">
        <f t="shared" si="470"/>
        <v/>
      </c>
      <c r="DO295" t="str">
        <f t="shared" si="471"/>
        <v/>
      </c>
      <c r="DP295" t="str">
        <f t="shared" si="472"/>
        <v/>
      </c>
      <c r="DQ295" t="str">
        <f t="shared" si="473"/>
        <v/>
      </c>
      <c r="DR295" t="str">
        <f t="shared" si="474"/>
        <v/>
      </c>
      <c r="DS295" t="str">
        <f t="shared" si="475"/>
        <v/>
      </c>
      <c r="DT295" t="str">
        <f t="shared" si="476"/>
        <v/>
      </c>
      <c r="DU295" t="str">
        <f t="shared" si="477"/>
        <v/>
      </c>
      <c r="DV295" t="str">
        <f t="shared" si="478"/>
        <v/>
      </c>
      <c r="DW295" t="str">
        <f t="shared" si="479"/>
        <v/>
      </c>
      <c r="DX295" t="str">
        <f t="shared" si="427"/>
        <v/>
      </c>
      <c r="DY295" t="str">
        <f t="shared" si="427"/>
        <v/>
      </c>
      <c r="DZ295" t="str">
        <f t="shared" si="427"/>
        <v/>
      </c>
      <c r="EA295" t="str">
        <f t="shared" si="427"/>
        <v/>
      </c>
      <c r="EB295" t="str">
        <f t="shared" si="427"/>
        <v/>
      </c>
      <c r="EC295" t="str">
        <f t="shared" si="427"/>
        <v/>
      </c>
      <c r="ED295" t="str">
        <f t="shared" si="427"/>
        <v/>
      </c>
      <c r="EE295" t="str">
        <f t="shared" si="427"/>
        <v/>
      </c>
      <c r="EF295" t="str">
        <f t="shared" si="427"/>
        <v/>
      </c>
      <c r="EG295" t="str">
        <f t="shared" si="427"/>
        <v/>
      </c>
      <c r="EH295" t="str">
        <f t="shared" si="427"/>
        <v/>
      </c>
      <c r="EI295" t="str">
        <f t="shared" si="427"/>
        <v/>
      </c>
      <c r="EJ295" t="str">
        <f t="shared" si="427"/>
        <v/>
      </c>
      <c r="EK295" t="str">
        <f t="shared" si="427"/>
        <v/>
      </c>
      <c r="EL295" t="str">
        <f t="shared" si="427"/>
        <v/>
      </c>
      <c r="EM295" t="str">
        <f t="shared" si="427"/>
        <v/>
      </c>
      <c r="EN295" t="str">
        <f t="shared" si="427"/>
        <v/>
      </c>
      <c r="EO295" t="str">
        <f t="shared" si="427"/>
        <v/>
      </c>
    </row>
    <row r="296" spans="1:145" ht="16.5">
      <c r="A296" t="s">
        <v>487</v>
      </c>
      <c r="B296" t="s">
        <v>488</v>
      </c>
      <c r="D296" s="64">
        <v>381.6</v>
      </c>
      <c r="F296" s="64">
        <v>12</v>
      </c>
      <c r="G296" s="64">
        <v>9</v>
      </c>
      <c r="H296" s="64">
        <v>165312</v>
      </c>
      <c r="M296">
        <v>20</v>
      </c>
      <c r="BW296" t="str">
        <f t="shared" si="416"/>
        <v>|n攻击+381|n护甲+12|n法抗+9|n生命值+165312|n闪避+20%</v>
      </c>
      <c r="BX296" t="str">
        <f t="shared" si="428"/>
        <v>|n攻击+381</v>
      </c>
      <c r="BY296" t="str">
        <f t="shared" si="429"/>
        <v/>
      </c>
      <c r="BZ296" t="str">
        <f t="shared" si="430"/>
        <v>|n护甲+12</v>
      </c>
      <c r="CA296" t="str">
        <f t="shared" si="431"/>
        <v>|n法抗+9</v>
      </c>
      <c r="CB296" t="str">
        <f t="shared" si="432"/>
        <v>|n生命值+165312</v>
      </c>
      <c r="CC296" t="str">
        <f t="shared" si="433"/>
        <v/>
      </c>
      <c r="CD296" t="str">
        <f t="shared" si="434"/>
        <v/>
      </c>
      <c r="CE296" t="str">
        <f t="shared" si="435"/>
        <v/>
      </c>
      <c r="CF296" t="str">
        <f t="shared" si="436"/>
        <v/>
      </c>
      <c r="CG296" t="str">
        <f t="shared" si="437"/>
        <v>|n闪避+20%</v>
      </c>
      <c r="CH296" t="str">
        <f t="shared" si="438"/>
        <v/>
      </c>
      <c r="CI296" t="str">
        <f t="shared" si="439"/>
        <v/>
      </c>
      <c r="CJ296" t="str">
        <f t="shared" si="440"/>
        <v/>
      </c>
      <c r="CK296" t="str">
        <f t="shared" si="441"/>
        <v/>
      </c>
      <c r="CL296" t="str">
        <f t="shared" si="442"/>
        <v/>
      </c>
      <c r="CM296" t="str">
        <f t="shared" si="443"/>
        <v/>
      </c>
      <c r="CN296" t="str">
        <f t="shared" si="444"/>
        <v/>
      </c>
      <c r="CO296" t="str">
        <f t="shared" si="445"/>
        <v/>
      </c>
      <c r="CP296" t="str">
        <f t="shared" si="446"/>
        <v/>
      </c>
      <c r="CQ296" t="str">
        <f t="shared" si="447"/>
        <v/>
      </c>
      <c r="CR296" t="str">
        <f t="shared" si="448"/>
        <v/>
      </c>
      <c r="CS296" t="str">
        <f t="shared" si="449"/>
        <v/>
      </c>
      <c r="CT296" t="str">
        <f t="shared" si="450"/>
        <v/>
      </c>
      <c r="CU296" t="str">
        <f t="shared" si="451"/>
        <v/>
      </c>
      <c r="CV296" t="str">
        <f t="shared" si="452"/>
        <v/>
      </c>
      <c r="CW296" t="str">
        <f t="shared" si="453"/>
        <v/>
      </c>
      <c r="CX296" t="str">
        <f t="shared" si="454"/>
        <v/>
      </c>
      <c r="CY296" t="str">
        <f t="shared" si="455"/>
        <v/>
      </c>
      <c r="CZ296" t="str">
        <f t="shared" si="456"/>
        <v/>
      </c>
      <c r="DA296" t="str">
        <f t="shared" si="457"/>
        <v/>
      </c>
      <c r="DB296" t="str">
        <f t="shared" si="458"/>
        <v/>
      </c>
      <c r="DC296" t="str">
        <f t="shared" si="459"/>
        <v/>
      </c>
      <c r="DD296" t="str">
        <f t="shared" si="460"/>
        <v/>
      </c>
      <c r="DE296" t="str">
        <f t="shared" si="461"/>
        <v/>
      </c>
      <c r="DF296" t="str">
        <f t="shared" si="462"/>
        <v/>
      </c>
      <c r="DG296" t="str">
        <f t="shared" si="463"/>
        <v/>
      </c>
      <c r="DH296" t="str">
        <f t="shared" si="464"/>
        <v/>
      </c>
      <c r="DI296" t="str">
        <f t="shared" si="465"/>
        <v/>
      </c>
      <c r="DJ296" t="str">
        <f t="shared" si="466"/>
        <v/>
      </c>
      <c r="DK296" t="str">
        <f t="shared" si="467"/>
        <v/>
      </c>
      <c r="DL296" t="str">
        <f t="shared" si="468"/>
        <v/>
      </c>
      <c r="DM296" t="str">
        <f t="shared" si="469"/>
        <v/>
      </c>
      <c r="DN296" t="str">
        <f t="shared" si="470"/>
        <v/>
      </c>
      <c r="DO296" t="str">
        <f t="shared" si="471"/>
        <v/>
      </c>
      <c r="DP296" t="str">
        <f t="shared" si="472"/>
        <v/>
      </c>
      <c r="DQ296" t="str">
        <f t="shared" si="473"/>
        <v/>
      </c>
      <c r="DR296" t="str">
        <f t="shared" si="474"/>
        <v/>
      </c>
      <c r="DS296" t="str">
        <f t="shared" si="475"/>
        <v/>
      </c>
      <c r="DT296" t="str">
        <f t="shared" si="476"/>
        <v/>
      </c>
      <c r="DU296" t="str">
        <f t="shared" si="477"/>
        <v/>
      </c>
      <c r="DV296" t="str">
        <f t="shared" si="478"/>
        <v/>
      </c>
      <c r="DW296" t="str">
        <f t="shared" si="479"/>
        <v/>
      </c>
      <c r="DX296" t="str">
        <f t="shared" si="427"/>
        <v/>
      </c>
      <c r="DY296" t="str">
        <f t="shared" si="427"/>
        <v/>
      </c>
      <c r="DZ296" t="str">
        <f t="shared" si="427"/>
        <v/>
      </c>
      <c r="EA296" t="str">
        <f t="shared" si="427"/>
        <v/>
      </c>
      <c r="EB296" t="str">
        <f t="shared" si="427"/>
        <v/>
      </c>
      <c r="EC296" t="str">
        <f t="shared" si="427"/>
        <v/>
      </c>
      <c r="ED296" t="str">
        <f t="shared" si="427"/>
        <v/>
      </c>
      <c r="EE296" t="str">
        <f t="shared" si="427"/>
        <v/>
      </c>
      <c r="EF296" t="str">
        <f t="shared" si="427"/>
        <v/>
      </c>
      <c r="EG296" t="str">
        <f t="shared" si="427"/>
        <v/>
      </c>
      <c r="EH296" t="str">
        <f t="shared" si="427"/>
        <v/>
      </c>
      <c r="EI296" t="str">
        <f t="shared" si="427"/>
        <v/>
      </c>
      <c r="EJ296" t="str">
        <f t="shared" si="427"/>
        <v/>
      </c>
      <c r="EK296" t="str">
        <f t="shared" si="427"/>
        <v/>
      </c>
      <c r="EL296" t="str">
        <f t="shared" si="427"/>
        <v/>
      </c>
      <c r="EM296" t="str">
        <f t="shared" si="427"/>
        <v/>
      </c>
      <c r="EN296" t="str">
        <f t="shared" si="427"/>
        <v/>
      </c>
      <c r="EO296" t="str">
        <f t="shared" si="427"/>
        <v/>
      </c>
    </row>
    <row r="297" spans="1:145" ht="16.5">
      <c r="A297" t="s">
        <v>489</v>
      </c>
      <c r="B297" t="s">
        <v>490</v>
      </c>
      <c r="D297" s="64">
        <v>581.6</v>
      </c>
      <c r="F297" s="64">
        <v>18</v>
      </c>
      <c r="G297" s="64">
        <v>13.5</v>
      </c>
      <c r="H297" s="64">
        <v>422784</v>
      </c>
      <c r="M297">
        <v>20</v>
      </c>
      <c r="BW297" t="str">
        <f t="shared" si="416"/>
        <v>|n攻击+581|n护甲+18|n法抗+13|n生命值+422784|n闪避+20%</v>
      </c>
      <c r="BX297" t="str">
        <f t="shared" si="428"/>
        <v>|n攻击+581</v>
      </c>
      <c r="BY297" t="str">
        <f t="shared" si="429"/>
        <v/>
      </c>
      <c r="BZ297" t="str">
        <f t="shared" si="430"/>
        <v>|n护甲+18</v>
      </c>
      <c r="CA297" t="str">
        <f t="shared" si="431"/>
        <v>|n法抗+13</v>
      </c>
      <c r="CB297" t="str">
        <f t="shared" si="432"/>
        <v>|n生命值+422784</v>
      </c>
      <c r="CC297" t="str">
        <f t="shared" si="433"/>
        <v/>
      </c>
      <c r="CD297" t="str">
        <f t="shared" si="434"/>
        <v/>
      </c>
      <c r="CE297" t="str">
        <f t="shared" si="435"/>
        <v/>
      </c>
      <c r="CF297" t="str">
        <f t="shared" si="436"/>
        <v/>
      </c>
      <c r="CG297" t="str">
        <f t="shared" si="437"/>
        <v>|n闪避+20%</v>
      </c>
      <c r="CH297" t="str">
        <f t="shared" si="438"/>
        <v/>
      </c>
      <c r="CI297" t="str">
        <f t="shared" si="439"/>
        <v/>
      </c>
      <c r="CJ297" t="str">
        <f t="shared" si="440"/>
        <v/>
      </c>
      <c r="CK297" t="str">
        <f t="shared" si="441"/>
        <v/>
      </c>
      <c r="CL297" t="str">
        <f t="shared" si="442"/>
        <v/>
      </c>
      <c r="CM297" t="str">
        <f t="shared" si="443"/>
        <v/>
      </c>
      <c r="CN297" t="str">
        <f t="shared" si="444"/>
        <v/>
      </c>
      <c r="CO297" t="str">
        <f t="shared" si="445"/>
        <v/>
      </c>
      <c r="CP297" t="str">
        <f t="shared" si="446"/>
        <v/>
      </c>
      <c r="CQ297" t="str">
        <f t="shared" si="447"/>
        <v/>
      </c>
      <c r="CR297" t="str">
        <f t="shared" si="448"/>
        <v/>
      </c>
      <c r="CS297" t="str">
        <f t="shared" si="449"/>
        <v/>
      </c>
      <c r="CT297" t="str">
        <f t="shared" si="450"/>
        <v/>
      </c>
      <c r="CU297" t="str">
        <f t="shared" si="451"/>
        <v/>
      </c>
      <c r="CV297" t="str">
        <f t="shared" si="452"/>
        <v/>
      </c>
      <c r="CW297" t="str">
        <f t="shared" si="453"/>
        <v/>
      </c>
      <c r="CX297" t="str">
        <f t="shared" si="454"/>
        <v/>
      </c>
      <c r="CY297" t="str">
        <f t="shared" si="455"/>
        <v/>
      </c>
      <c r="CZ297" t="str">
        <f t="shared" si="456"/>
        <v/>
      </c>
      <c r="DA297" t="str">
        <f t="shared" si="457"/>
        <v/>
      </c>
      <c r="DB297" t="str">
        <f t="shared" si="458"/>
        <v/>
      </c>
      <c r="DC297" t="str">
        <f t="shared" si="459"/>
        <v/>
      </c>
      <c r="DD297" t="str">
        <f t="shared" si="460"/>
        <v/>
      </c>
      <c r="DE297" t="str">
        <f t="shared" si="461"/>
        <v/>
      </c>
      <c r="DF297" t="str">
        <f t="shared" si="462"/>
        <v/>
      </c>
      <c r="DG297" t="str">
        <f t="shared" si="463"/>
        <v/>
      </c>
      <c r="DH297" t="str">
        <f t="shared" si="464"/>
        <v/>
      </c>
      <c r="DI297" t="str">
        <f t="shared" si="465"/>
        <v/>
      </c>
      <c r="DJ297" t="str">
        <f t="shared" si="466"/>
        <v/>
      </c>
      <c r="DK297" t="str">
        <f t="shared" si="467"/>
        <v/>
      </c>
      <c r="DL297" t="str">
        <f t="shared" si="468"/>
        <v/>
      </c>
      <c r="DM297" t="str">
        <f t="shared" si="469"/>
        <v/>
      </c>
      <c r="DN297" t="str">
        <f t="shared" si="470"/>
        <v/>
      </c>
      <c r="DO297" t="str">
        <f t="shared" si="471"/>
        <v/>
      </c>
      <c r="DP297" t="str">
        <f t="shared" si="472"/>
        <v/>
      </c>
      <c r="DQ297" t="str">
        <f t="shared" si="473"/>
        <v/>
      </c>
      <c r="DR297" t="str">
        <f t="shared" si="474"/>
        <v/>
      </c>
      <c r="DS297" t="str">
        <f t="shared" si="475"/>
        <v/>
      </c>
      <c r="DT297" t="str">
        <f t="shared" si="476"/>
        <v/>
      </c>
      <c r="DU297" t="str">
        <f t="shared" si="477"/>
        <v/>
      </c>
      <c r="DV297" t="str">
        <f t="shared" si="478"/>
        <v/>
      </c>
      <c r="DW297" t="str">
        <f t="shared" si="479"/>
        <v/>
      </c>
      <c r="DX297" t="str">
        <f t="shared" ref="DX297:EO297" si="480">IF(BD297="","","|n|cffffcc00"&amp;DX$2&amp;"：|r"&amp;BD297&amp;DX$1)</f>
        <v/>
      </c>
      <c r="DY297" t="str">
        <f t="shared" si="480"/>
        <v/>
      </c>
      <c r="DZ297" t="str">
        <f t="shared" si="480"/>
        <v/>
      </c>
      <c r="EA297" t="str">
        <f t="shared" si="480"/>
        <v/>
      </c>
      <c r="EB297" t="str">
        <f t="shared" si="480"/>
        <v/>
      </c>
      <c r="EC297" t="str">
        <f t="shared" si="480"/>
        <v/>
      </c>
      <c r="ED297" t="str">
        <f t="shared" si="480"/>
        <v/>
      </c>
      <c r="EE297" t="str">
        <f t="shared" si="480"/>
        <v/>
      </c>
      <c r="EF297" t="str">
        <f t="shared" si="480"/>
        <v/>
      </c>
      <c r="EG297" t="str">
        <f t="shared" si="480"/>
        <v/>
      </c>
      <c r="EH297" t="str">
        <f t="shared" si="480"/>
        <v/>
      </c>
      <c r="EI297" t="str">
        <f t="shared" si="480"/>
        <v/>
      </c>
      <c r="EJ297" t="str">
        <f t="shared" si="480"/>
        <v/>
      </c>
      <c r="EK297" t="str">
        <f t="shared" si="480"/>
        <v/>
      </c>
      <c r="EL297" t="str">
        <f t="shared" si="480"/>
        <v/>
      </c>
      <c r="EM297" t="str">
        <f t="shared" si="480"/>
        <v/>
      </c>
      <c r="EN297" t="str">
        <f t="shared" si="480"/>
        <v/>
      </c>
      <c r="EO297" t="str">
        <f t="shared" si="480"/>
        <v/>
      </c>
    </row>
    <row r="298" spans="1:145" ht="16.5">
      <c r="A298" t="s">
        <v>491</v>
      </c>
      <c r="B298" t="s">
        <v>492</v>
      </c>
      <c r="D298" s="64">
        <v>981.6</v>
      </c>
      <c r="F298" s="64">
        <v>21</v>
      </c>
      <c r="G298" s="64">
        <v>15.75</v>
      </c>
      <c r="H298" s="64">
        <v>1069536</v>
      </c>
      <c r="M298">
        <v>20</v>
      </c>
      <c r="BW298" t="str">
        <f t="shared" si="416"/>
        <v>|n攻击+981|n护甲+21|n法抗+15|n生命值+1069536|n闪避+20%</v>
      </c>
      <c r="BX298" t="str">
        <f t="shared" si="428"/>
        <v>|n攻击+981</v>
      </c>
      <c r="BY298" t="str">
        <f t="shared" si="429"/>
        <v/>
      </c>
      <c r="BZ298" t="str">
        <f t="shared" si="430"/>
        <v>|n护甲+21</v>
      </c>
      <c r="CA298" t="str">
        <f t="shared" si="431"/>
        <v>|n法抗+15</v>
      </c>
      <c r="CB298" t="str">
        <f t="shared" si="432"/>
        <v>|n生命值+1069536</v>
      </c>
      <c r="CC298" t="str">
        <f t="shared" si="433"/>
        <v/>
      </c>
      <c r="CD298" t="str">
        <f t="shared" si="434"/>
        <v/>
      </c>
      <c r="CE298" t="str">
        <f t="shared" si="435"/>
        <v/>
      </c>
      <c r="CF298" t="str">
        <f t="shared" si="436"/>
        <v/>
      </c>
      <c r="CG298" t="str">
        <f t="shared" si="437"/>
        <v>|n闪避+20%</v>
      </c>
      <c r="CH298" t="str">
        <f t="shared" si="438"/>
        <v/>
      </c>
      <c r="CI298" t="str">
        <f t="shared" si="439"/>
        <v/>
      </c>
      <c r="CJ298" t="str">
        <f t="shared" si="440"/>
        <v/>
      </c>
      <c r="CK298" t="str">
        <f t="shared" si="441"/>
        <v/>
      </c>
      <c r="CL298" t="str">
        <f t="shared" si="442"/>
        <v/>
      </c>
      <c r="CM298" t="str">
        <f t="shared" si="443"/>
        <v/>
      </c>
      <c r="CN298" t="str">
        <f t="shared" si="444"/>
        <v/>
      </c>
      <c r="CO298" t="str">
        <f t="shared" si="445"/>
        <v/>
      </c>
      <c r="CP298" t="str">
        <f t="shared" si="446"/>
        <v/>
      </c>
      <c r="CQ298" t="str">
        <f t="shared" si="447"/>
        <v/>
      </c>
      <c r="CR298" t="str">
        <f t="shared" si="448"/>
        <v/>
      </c>
      <c r="CS298" t="str">
        <f t="shared" si="449"/>
        <v/>
      </c>
      <c r="CT298" t="str">
        <f t="shared" si="450"/>
        <v/>
      </c>
      <c r="CU298" t="str">
        <f t="shared" si="451"/>
        <v/>
      </c>
      <c r="CV298" t="str">
        <f t="shared" si="452"/>
        <v/>
      </c>
      <c r="CW298" t="str">
        <f t="shared" si="453"/>
        <v/>
      </c>
      <c r="CX298" t="str">
        <f t="shared" si="454"/>
        <v/>
      </c>
      <c r="CY298" t="str">
        <f t="shared" si="455"/>
        <v/>
      </c>
      <c r="CZ298" t="str">
        <f t="shared" si="456"/>
        <v/>
      </c>
      <c r="DA298" t="str">
        <f t="shared" si="457"/>
        <v/>
      </c>
      <c r="DB298" t="str">
        <f t="shared" si="458"/>
        <v/>
      </c>
      <c r="DC298" t="str">
        <f t="shared" si="459"/>
        <v/>
      </c>
      <c r="DD298" t="str">
        <f t="shared" si="460"/>
        <v/>
      </c>
      <c r="DE298" t="str">
        <f t="shared" si="461"/>
        <v/>
      </c>
      <c r="DF298" t="str">
        <f t="shared" si="462"/>
        <v/>
      </c>
      <c r="DG298" t="str">
        <f t="shared" si="463"/>
        <v/>
      </c>
      <c r="DH298" t="str">
        <f t="shared" si="464"/>
        <v/>
      </c>
      <c r="DI298" t="str">
        <f t="shared" si="465"/>
        <v/>
      </c>
      <c r="DJ298" t="str">
        <f t="shared" si="466"/>
        <v/>
      </c>
      <c r="DK298" t="str">
        <f t="shared" si="467"/>
        <v/>
      </c>
      <c r="DL298" t="str">
        <f t="shared" si="468"/>
        <v/>
      </c>
      <c r="DM298" t="str">
        <f t="shared" si="469"/>
        <v/>
      </c>
      <c r="DN298" t="str">
        <f t="shared" si="470"/>
        <v/>
      </c>
      <c r="DO298" t="str">
        <f t="shared" si="471"/>
        <v/>
      </c>
      <c r="DP298" t="str">
        <f t="shared" si="472"/>
        <v/>
      </c>
      <c r="DQ298" t="str">
        <f t="shared" si="473"/>
        <v/>
      </c>
      <c r="DR298" t="str">
        <f t="shared" si="474"/>
        <v/>
      </c>
      <c r="DS298" t="str">
        <f t="shared" si="475"/>
        <v/>
      </c>
      <c r="DT298" t="str">
        <f t="shared" si="476"/>
        <v/>
      </c>
      <c r="DU298" t="str">
        <f t="shared" si="477"/>
        <v/>
      </c>
      <c r="DV298" t="str">
        <f t="shared" si="478"/>
        <v/>
      </c>
      <c r="DW298" t="str">
        <f t="shared" si="479"/>
        <v/>
      </c>
      <c r="DX298" t="str">
        <f t="shared" ref="DX298:EO303" si="481">IF(BD298="","","|n|cffffcc00"&amp;DX$2&amp;"：|r"&amp;BD298&amp;DX$1)</f>
        <v/>
      </c>
      <c r="DY298" t="str">
        <f t="shared" si="481"/>
        <v/>
      </c>
      <c r="DZ298" t="str">
        <f t="shared" si="481"/>
        <v/>
      </c>
      <c r="EA298" t="str">
        <f t="shared" si="481"/>
        <v/>
      </c>
      <c r="EB298" t="str">
        <f t="shared" si="481"/>
        <v/>
      </c>
      <c r="EC298" t="str">
        <f t="shared" si="481"/>
        <v/>
      </c>
      <c r="ED298" t="str">
        <f t="shared" si="481"/>
        <v/>
      </c>
      <c r="EE298" t="str">
        <f t="shared" si="481"/>
        <v/>
      </c>
      <c r="EF298" t="str">
        <f t="shared" si="481"/>
        <v/>
      </c>
      <c r="EG298" t="str">
        <f t="shared" si="481"/>
        <v/>
      </c>
      <c r="EH298" t="str">
        <f t="shared" si="481"/>
        <v/>
      </c>
      <c r="EI298" t="str">
        <f t="shared" si="481"/>
        <v/>
      </c>
      <c r="EJ298" t="str">
        <f t="shared" si="481"/>
        <v/>
      </c>
      <c r="EK298" t="str">
        <f t="shared" si="481"/>
        <v/>
      </c>
      <c r="EL298" t="str">
        <f t="shared" si="481"/>
        <v/>
      </c>
      <c r="EM298" t="str">
        <f t="shared" si="481"/>
        <v/>
      </c>
      <c r="EN298" t="str">
        <f t="shared" si="481"/>
        <v/>
      </c>
      <c r="EO298" t="str">
        <f t="shared" si="481"/>
        <v/>
      </c>
    </row>
    <row r="299" spans="1:145" ht="16.5">
      <c r="A299" t="s">
        <v>493</v>
      </c>
      <c r="B299" t="s">
        <v>494</v>
      </c>
      <c r="D299" s="64">
        <v>1289.5999999999999</v>
      </c>
      <c r="F299" s="64">
        <v>24</v>
      </c>
      <c r="G299" s="64">
        <v>18</v>
      </c>
      <c r="H299" s="64">
        <v>2383920</v>
      </c>
      <c r="M299">
        <v>20</v>
      </c>
      <c r="BW299" t="str">
        <f t="shared" si="416"/>
        <v>|n攻击+1289|n护甲+24|n法抗+18|n生命值+2383920|n闪避+20%</v>
      </c>
      <c r="BX299" t="str">
        <f t="shared" si="428"/>
        <v>|n攻击+1289</v>
      </c>
      <c r="BY299" t="str">
        <f t="shared" si="429"/>
        <v/>
      </c>
      <c r="BZ299" t="str">
        <f t="shared" si="430"/>
        <v>|n护甲+24</v>
      </c>
      <c r="CA299" t="str">
        <f t="shared" si="431"/>
        <v>|n法抗+18</v>
      </c>
      <c r="CB299" t="str">
        <f t="shared" si="432"/>
        <v>|n生命值+2383920</v>
      </c>
      <c r="CC299" t="str">
        <f t="shared" si="433"/>
        <v/>
      </c>
      <c r="CD299" t="str">
        <f t="shared" si="434"/>
        <v/>
      </c>
      <c r="CE299" t="str">
        <f t="shared" si="435"/>
        <v/>
      </c>
      <c r="CF299" t="str">
        <f t="shared" si="436"/>
        <v/>
      </c>
      <c r="CG299" t="str">
        <f t="shared" si="437"/>
        <v>|n闪避+20%</v>
      </c>
      <c r="CH299" t="str">
        <f t="shared" si="438"/>
        <v/>
      </c>
      <c r="CI299" t="str">
        <f t="shared" si="439"/>
        <v/>
      </c>
      <c r="CJ299" t="str">
        <f t="shared" si="440"/>
        <v/>
      </c>
      <c r="CK299" t="str">
        <f t="shared" si="441"/>
        <v/>
      </c>
      <c r="CL299" t="str">
        <f t="shared" si="442"/>
        <v/>
      </c>
      <c r="CM299" t="str">
        <f t="shared" si="443"/>
        <v/>
      </c>
      <c r="CN299" t="str">
        <f t="shared" si="444"/>
        <v/>
      </c>
      <c r="CO299" t="str">
        <f t="shared" si="445"/>
        <v/>
      </c>
      <c r="CP299" t="str">
        <f t="shared" si="446"/>
        <v/>
      </c>
      <c r="CQ299" t="str">
        <f t="shared" si="447"/>
        <v/>
      </c>
      <c r="CR299" t="str">
        <f t="shared" si="448"/>
        <v/>
      </c>
      <c r="CS299" t="str">
        <f t="shared" si="449"/>
        <v/>
      </c>
      <c r="CT299" t="str">
        <f t="shared" si="450"/>
        <v/>
      </c>
      <c r="CU299" t="str">
        <f t="shared" si="451"/>
        <v/>
      </c>
      <c r="CV299" t="str">
        <f t="shared" si="452"/>
        <v/>
      </c>
      <c r="CW299" t="str">
        <f t="shared" si="453"/>
        <v/>
      </c>
      <c r="CX299" t="str">
        <f t="shared" si="454"/>
        <v/>
      </c>
      <c r="CY299" t="str">
        <f t="shared" si="455"/>
        <v/>
      </c>
      <c r="CZ299" t="str">
        <f t="shared" si="456"/>
        <v/>
      </c>
      <c r="DA299" t="str">
        <f t="shared" si="457"/>
        <v/>
      </c>
      <c r="DB299" t="str">
        <f t="shared" si="458"/>
        <v/>
      </c>
      <c r="DC299" t="str">
        <f t="shared" si="459"/>
        <v/>
      </c>
      <c r="DD299" t="str">
        <f t="shared" si="460"/>
        <v/>
      </c>
      <c r="DE299" t="str">
        <f t="shared" si="461"/>
        <v/>
      </c>
      <c r="DF299" t="str">
        <f t="shared" si="462"/>
        <v/>
      </c>
      <c r="DG299" t="str">
        <f t="shared" si="463"/>
        <v/>
      </c>
      <c r="DH299" t="str">
        <f t="shared" si="464"/>
        <v/>
      </c>
      <c r="DI299" t="str">
        <f t="shared" si="465"/>
        <v/>
      </c>
      <c r="DJ299" t="str">
        <f t="shared" si="466"/>
        <v/>
      </c>
      <c r="DK299" t="str">
        <f t="shared" si="467"/>
        <v/>
      </c>
      <c r="DL299" t="str">
        <f t="shared" si="468"/>
        <v/>
      </c>
      <c r="DM299" t="str">
        <f t="shared" si="469"/>
        <v/>
      </c>
      <c r="DN299" t="str">
        <f t="shared" si="470"/>
        <v/>
      </c>
      <c r="DO299" t="str">
        <f t="shared" si="471"/>
        <v/>
      </c>
      <c r="DP299" t="str">
        <f t="shared" si="472"/>
        <v/>
      </c>
      <c r="DQ299" t="str">
        <f t="shared" si="473"/>
        <v/>
      </c>
      <c r="DR299" t="str">
        <f t="shared" si="474"/>
        <v/>
      </c>
      <c r="DS299" t="str">
        <f t="shared" si="475"/>
        <v/>
      </c>
      <c r="DT299" t="str">
        <f t="shared" si="476"/>
        <v/>
      </c>
      <c r="DU299" t="str">
        <f t="shared" si="477"/>
        <v/>
      </c>
      <c r="DV299" t="str">
        <f t="shared" si="478"/>
        <v/>
      </c>
      <c r="DW299" t="str">
        <f t="shared" si="479"/>
        <v/>
      </c>
      <c r="DX299" t="str">
        <f t="shared" si="481"/>
        <v/>
      </c>
      <c r="DY299" t="str">
        <f t="shared" si="481"/>
        <v/>
      </c>
      <c r="DZ299" t="str">
        <f t="shared" si="481"/>
        <v/>
      </c>
      <c r="EA299" t="str">
        <f t="shared" si="481"/>
        <v/>
      </c>
      <c r="EB299" t="str">
        <f t="shared" si="481"/>
        <v/>
      </c>
      <c r="EC299" t="str">
        <f t="shared" si="481"/>
        <v/>
      </c>
      <c r="ED299" t="str">
        <f t="shared" si="481"/>
        <v/>
      </c>
      <c r="EE299" t="str">
        <f t="shared" si="481"/>
        <v/>
      </c>
      <c r="EF299" t="str">
        <f t="shared" si="481"/>
        <v/>
      </c>
      <c r="EG299" t="str">
        <f t="shared" si="481"/>
        <v/>
      </c>
      <c r="EH299" t="str">
        <f t="shared" si="481"/>
        <v/>
      </c>
      <c r="EI299" t="str">
        <f t="shared" si="481"/>
        <v/>
      </c>
      <c r="EJ299" t="str">
        <f t="shared" si="481"/>
        <v/>
      </c>
      <c r="EK299" t="str">
        <f t="shared" si="481"/>
        <v/>
      </c>
      <c r="EL299" t="str">
        <f t="shared" si="481"/>
        <v/>
      </c>
      <c r="EM299" t="str">
        <f t="shared" si="481"/>
        <v/>
      </c>
      <c r="EN299" t="str">
        <f t="shared" si="481"/>
        <v/>
      </c>
      <c r="EO299" t="str">
        <f t="shared" si="481"/>
        <v/>
      </c>
    </row>
    <row r="300" spans="1:145" ht="16.5">
      <c r="A300" t="s">
        <v>495</v>
      </c>
      <c r="B300" t="s">
        <v>496</v>
      </c>
      <c r="D300" s="64">
        <v>1459.2</v>
      </c>
      <c r="F300" s="64">
        <v>27</v>
      </c>
      <c r="G300" s="64">
        <v>20.25</v>
      </c>
      <c r="H300" s="64">
        <v>3306240</v>
      </c>
      <c r="M300">
        <v>20</v>
      </c>
      <c r="BW300" t="str">
        <f t="shared" si="416"/>
        <v>|n攻击+1459|n护甲+27|n法抗+20|n生命值+3306240|n闪避+20%</v>
      </c>
      <c r="BX300" t="str">
        <f t="shared" si="428"/>
        <v>|n攻击+1459</v>
      </c>
      <c r="BY300" t="str">
        <f t="shared" si="429"/>
        <v/>
      </c>
      <c r="BZ300" t="str">
        <f t="shared" si="430"/>
        <v>|n护甲+27</v>
      </c>
      <c r="CA300" t="str">
        <f t="shared" si="431"/>
        <v>|n法抗+20</v>
      </c>
      <c r="CB300" t="str">
        <f t="shared" si="432"/>
        <v>|n生命值+3306240</v>
      </c>
      <c r="CC300" t="str">
        <f t="shared" si="433"/>
        <v/>
      </c>
      <c r="CD300" t="str">
        <f t="shared" si="434"/>
        <v/>
      </c>
      <c r="CE300" t="str">
        <f t="shared" si="435"/>
        <v/>
      </c>
      <c r="CF300" t="str">
        <f t="shared" si="436"/>
        <v/>
      </c>
      <c r="CG300" t="str">
        <f t="shared" si="437"/>
        <v>|n闪避+20%</v>
      </c>
      <c r="CH300" t="str">
        <f t="shared" si="438"/>
        <v/>
      </c>
      <c r="CI300" t="str">
        <f t="shared" si="439"/>
        <v/>
      </c>
      <c r="CJ300" t="str">
        <f t="shared" si="440"/>
        <v/>
      </c>
      <c r="CK300" t="str">
        <f t="shared" si="441"/>
        <v/>
      </c>
      <c r="CL300" t="str">
        <f t="shared" si="442"/>
        <v/>
      </c>
      <c r="CM300" t="str">
        <f t="shared" si="443"/>
        <v/>
      </c>
      <c r="CN300" t="str">
        <f t="shared" si="444"/>
        <v/>
      </c>
      <c r="CO300" t="str">
        <f t="shared" si="445"/>
        <v/>
      </c>
      <c r="CP300" t="str">
        <f t="shared" si="446"/>
        <v/>
      </c>
      <c r="CQ300" t="str">
        <f t="shared" si="447"/>
        <v/>
      </c>
      <c r="CR300" t="str">
        <f t="shared" si="448"/>
        <v/>
      </c>
      <c r="CS300" t="str">
        <f t="shared" si="449"/>
        <v/>
      </c>
      <c r="CT300" t="str">
        <f t="shared" si="450"/>
        <v/>
      </c>
      <c r="CU300" t="str">
        <f t="shared" si="451"/>
        <v/>
      </c>
      <c r="CV300" t="str">
        <f t="shared" si="452"/>
        <v/>
      </c>
      <c r="CW300" t="str">
        <f t="shared" si="453"/>
        <v/>
      </c>
      <c r="CX300" t="str">
        <f t="shared" si="454"/>
        <v/>
      </c>
      <c r="CY300" t="str">
        <f t="shared" si="455"/>
        <v/>
      </c>
      <c r="CZ300" t="str">
        <f t="shared" si="456"/>
        <v/>
      </c>
      <c r="DA300" t="str">
        <f t="shared" si="457"/>
        <v/>
      </c>
      <c r="DB300" t="str">
        <f t="shared" si="458"/>
        <v/>
      </c>
      <c r="DC300" t="str">
        <f t="shared" si="459"/>
        <v/>
      </c>
      <c r="DD300" t="str">
        <f t="shared" si="460"/>
        <v/>
      </c>
      <c r="DE300" t="str">
        <f t="shared" si="461"/>
        <v/>
      </c>
      <c r="DF300" t="str">
        <f t="shared" si="462"/>
        <v/>
      </c>
      <c r="DG300" t="str">
        <f t="shared" si="463"/>
        <v/>
      </c>
      <c r="DH300" t="str">
        <f t="shared" si="464"/>
        <v/>
      </c>
      <c r="DI300" t="str">
        <f t="shared" si="465"/>
        <v/>
      </c>
      <c r="DJ300" t="str">
        <f t="shared" si="466"/>
        <v/>
      </c>
      <c r="DK300" t="str">
        <f t="shared" si="467"/>
        <v/>
      </c>
      <c r="DL300" t="str">
        <f t="shared" si="468"/>
        <v/>
      </c>
      <c r="DM300" t="str">
        <f t="shared" si="469"/>
        <v/>
      </c>
      <c r="DN300" t="str">
        <f t="shared" si="470"/>
        <v/>
      </c>
      <c r="DO300" t="str">
        <f t="shared" si="471"/>
        <v/>
      </c>
      <c r="DP300" t="str">
        <f t="shared" si="472"/>
        <v/>
      </c>
      <c r="DQ300" t="str">
        <f t="shared" si="473"/>
        <v/>
      </c>
      <c r="DR300" t="str">
        <f t="shared" si="474"/>
        <v/>
      </c>
      <c r="DS300" t="str">
        <f t="shared" si="475"/>
        <v/>
      </c>
      <c r="DT300" t="str">
        <f t="shared" si="476"/>
        <v/>
      </c>
      <c r="DU300" t="str">
        <f t="shared" si="477"/>
        <v/>
      </c>
      <c r="DV300" t="str">
        <f t="shared" si="478"/>
        <v/>
      </c>
      <c r="DW300" t="str">
        <f t="shared" si="479"/>
        <v/>
      </c>
      <c r="DX300" t="str">
        <f t="shared" si="481"/>
        <v/>
      </c>
      <c r="DY300" t="str">
        <f t="shared" si="481"/>
        <v/>
      </c>
      <c r="DZ300" t="str">
        <f t="shared" si="481"/>
        <v/>
      </c>
      <c r="EA300" t="str">
        <f t="shared" si="481"/>
        <v/>
      </c>
      <c r="EB300" t="str">
        <f t="shared" si="481"/>
        <v/>
      </c>
      <c r="EC300" t="str">
        <f t="shared" si="481"/>
        <v/>
      </c>
      <c r="ED300" t="str">
        <f t="shared" si="481"/>
        <v/>
      </c>
      <c r="EE300" t="str">
        <f t="shared" si="481"/>
        <v/>
      </c>
      <c r="EF300" t="str">
        <f t="shared" si="481"/>
        <v/>
      </c>
      <c r="EG300" t="str">
        <f t="shared" si="481"/>
        <v/>
      </c>
      <c r="EH300" t="str">
        <f t="shared" si="481"/>
        <v/>
      </c>
      <c r="EI300" t="str">
        <f t="shared" si="481"/>
        <v/>
      </c>
      <c r="EJ300" t="str">
        <f t="shared" si="481"/>
        <v/>
      </c>
      <c r="EK300" t="str">
        <f t="shared" si="481"/>
        <v/>
      </c>
      <c r="EL300" t="str">
        <f t="shared" si="481"/>
        <v/>
      </c>
      <c r="EM300" t="str">
        <f t="shared" si="481"/>
        <v/>
      </c>
      <c r="EN300" t="str">
        <f t="shared" si="481"/>
        <v/>
      </c>
      <c r="EO300" t="str">
        <f t="shared" si="481"/>
        <v/>
      </c>
    </row>
    <row r="301" spans="1:145" ht="16.5">
      <c r="A301" t="s">
        <v>497</v>
      </c>
      <c r="B301" t="s">
        <v>498</v>
      </c>
      <c r="D301" s="64">
        <v>1593.6</v>
      </c>
      <c r="F301" s="64">
        <v>30</v>
      </c>
      <c r="G301" s="64">
        <v>22.5</v>
      </c>
      <c r="H301" s="64">
        <v>5116848</v>
      </c>
      <c r="M301">
        <v>20</v>
      </c>
      <c r="V301">
        <v>20</v>
      </c>
      <c r="W301">
        <v>400</v>
      </c>
      <c r="BW301" t="str">
        <f t="shared" si="416"/>
        <v>|n攻击+1593|n护甲+30|n法抗+22|n生命值+5116848|n闪避+20%|n暴击+20%|n暴伤+400%</v>
      </c>
      <c r="BX301" t="str">
        <f t="shared" si="428"/>
        <v>|n攻击+1593</v>
      </c>
      <c r="BY301" t="str">
        <f t="shared" si="429"/>
        <v/>
      </c>
      <c r="BZ301" t="str">
        <f t="shared" si="430"/>
        <v>|n护甲+30</v>
      </c>
      <c r="CA301" t="str">
        <f t="shared" si="431"/>
        <v>|n法抗+22</v>
      </c>
      <c r="CB301" t="str">
        <f t="shared" si="432"/>
        <v>|n生命值+5116848</v>
      </c>
      <c r="CC301" t="str">
        <f t="shared" si="433"/>
        <v/>
      </c>
      <c r="CD301" t="str">
        <f t="shared" si="434"/>
        <v/>
      </c>
      <c r="CE301" t="str">
        <f t="shared" si="435"/>
        <v/>
      </c>
      <c r="CF301" t="str">
        <f t="shared" si="436"/>
        <v/>
      </c>
      <c r="CG301" t="str">
        <f t="shared" si="437"/>
        <v>|n闪避+20%</v>
      </c>
      <c r="CH301" t="str">
        <f t="shared" si="438"/>
        <v/>
      </c>
      <c r="CI301" t="str">
        <f t="shared" si="439"/>
        <v/>
      </c>
      <c r="CJ301" t="str">
        <f t="shared" si="440"/>
        <v/>
      </c>
      <c r="CK301" t="str">
        <f t="shared" si="441"/>
        <v/>
      </c>
      <c r="CL301" t="str">
        <f t="shared" si="442"/>
        <v/>
      </c>
      <c r="CM301" t="str">
        <f t="shared" si="443"/>
        <v/>
      </c>
      <c r="CN301" t="str">
        <f t="shared" si="444"/>
        <v/>
      </c>
      <c r="CO301" t="str">
        <f t="shared" si="445"/>
        <v/>
      </c>
      <c r="CP301" t="str">
        <f t="shared" si="446"/>
        <v>|n暴击+20%</v>
      </c>
      <c r="CQ301" t="str">
        <f t="shared" si="447"/>
        <v>|n暴伤+400%</v>
      </c>
      <c r="CR301" t="str">
        <f t="shared" si="448"/>
        <v/>
      </c>
      <c r="CS301" t="str">
        <f t="shared" si="449"/>
        <v/>
      </c>
      <c r="CT301" t="str">
        <f t="shared" si="450"/>
        <v/>
      </c>
      <c r="CU301" t="str">
        <f t="shared" si="451"/>
        <v/>
      </c>
      <c r="CV301" t="str">
        <f t="shared" si="452"/>
        <v/>
      </c>
      <c r="CW301" t="str">
        <f t="shared" si="453"/>
        <v/>
      </c>
      <c r="CX301" t="str">
        <f t="shared" si="454"/>
        <v/>
      </c>
      <c r="CY301" t="str">
        <f t="shared" si="455"/>
        <v/>
      </c>
      <c r="CZ301" t="str">
        <f t="shared" si="456"/>
        <v/>
      </c>
      <c r="DA301" t="str">
        <f t="shared" si="457"/>
        <v/>
      </c>
      <c r="DB301" t="str">
        <f t="shared" si="458"/>
        <v/>
      </c>
      <c r="DC301" t="str">
        <f t="shared" si="459"/>
        <v/>
      </c>
      <c r="DD301" t="str">
        <f t="shared" si="460"/>
        <v/>
      </c>
      <c r="DE301" t="str">
        <f t="shared" si="461"/>
        <v/>
      </c>
      <c r="DF301" t="str">
        <f t="shared" si="462"/>
        <v/>
      </c>
      <c r="DG301" t="str">
        <f t="shared" si="463"/>
        <v/>
      </c>
      <c r="DH301" t="str">
        <f t="shared" si="464"/>
        <v/>
      </c>
      <c r="DI301" t="str">
        <f t="shared" si="465"/>
        <v/>
      </c>
      <c r="DJ301" t="str">
        <f t="shared" si="466"/>
        <v/>
      </c>
      <c r="DK301" t="str">
        <f t="shared" si="467"/>
        <v/>
      </c>
      <c r="DL301" t="str">
        <f t="shared" si="468"/>
        <v/>
      </c>
      <c r="DM301" t="str">
        <f t="shared" si="469"/>
        <v/>
      </c>
      <c r="DN301" t="str">
        <f t="shared" si="470"/>
        <v/>
      </c>
      <c r="DO301" t="str">
        <f t="shared" si="471"/>
        <v/>
      </c>
      <c r="DP301" t="str">
        <f t="shared" si="472"/>
        <v/>
      </c>
      <c r="DQ301" t="str">
        <f t="shared" si="473"/>
        <v/>
      </c>
      <c r="DR301" t="str">
        <f t="shared" si="474"/>
        <v/>
      </c>
      <c r="DS301" t="str">
        <f t="shared" si="475"/>
        <v/>
      </c>
      <c r="DT301" t="str">
        <f t="shared" si="476"/>
        <v/>
      </c>
      <c r="DU301" t="str">
        <f t="shared" si="477"/>
        <v/>
      </c>
      <c r="DV301" t="str">
        <f t="shared" si="478"/>
        <v/>
      </c>
      <c r="DW301" t="str">
        <f t="shared" si="479"/>
        <v/>
      </c>
      <c r="DX301" t="str">
        <f t="shared" si="481"/>
        <v/>
      </c>
      <c r="DY301" t="str">
        <f t="shared" si="481"/>
        <v/>
      </c>
      <c r="DZ301" t="str">
        <f t="shared" si="481"/>
        <v/>
      </c>
      <c r="EA301" t="str">
        <f t="shared" si="481"/>
        <v/>
      </c>
      <c r="EB301" t="str">
        <f t="shared" si="481"/>
        <v/>
      </c>
      <c r="EC301" t="str">
        <f t="shared" si="481"/>
        <v/>
      </c>
      <c r="ED301" t="str">
        <f t="shared" si="481"/>
        <v/>
      </c>
      <c r="EE301" t="str">
        <f t="shared" si="481"/>
        <v/>
      </c>
      <c r="EF301" t="str">
        <f t="shared" si="481"/>
        <v/>
      </c>
      <c r="EG301" t="str">
        <f t="shared" si="481"/>
        <v/>
      </c>
      <c r="EH301" t="str">
        <f t="shared" si="481"/>
        <v/>
      </c>
      <c r="EI301" t="str">
        <f t="shared" si="481"/>
        <v/>
      </c>
      <c r="EJ301" t="str">
        <f t="shared" si="481"/>
        <v/>
      </c>
      <c r="EK301" t="str">
        <f t="shared" si="481"/>
        <v/>
      </c>
      <c r="EL301" t="str">
        <f t="shared" si="481"/>
        <v/>
      </c>
      <c r="EM301" t="str">
        <f t="shared" si="481"/>
        <v/>
      </c>
      <c r="EN301" t="str">
        <f t="shared" si="481"/>
        <v/>
      </c>
      <c r="EO301" t="str">
        <f t="shared" si="481"/>
        <v/>
      </c>
    </row>
    <row r="302" spans="1:145" ht="16.5">
      <c r="A302" t="s">
        <v>499</v>
      </c>
      <c r="B302" t="s">
        <v>500</v>
      </c>
      <c r="D302">
        <v>2520.5333329999999</v>
      </c>
      <c r="F302" s="64">
        <v>50</v>
      </c>
      <c r="G302" s="64">
        <v>50</v>
      </c>
      <c r="H302" s="64">
        <v>8349000</v>
      </c>
      <c r="M302">
        <v>20</v>
      </c>
      <c r="BW302" t="str">
        <f t="shared" si="416"/>
        <v>|n攻击+2520|n护甲+50|n法抗+50|n生命值+8349000|n闪避+20%</v>
      </c>
      <c r="BX302" t="str">
        <f t="shared" si="428"/>
        <v>|n攻击+2520</v>
      </c>
      <c r="BY302" t="str">
        <f t="shared" si="429"/>
        <v/>
      </c>
      <c r="BZ302" t="str">
        <f t="shared" si="430"/>
        <v>|n护甲+50</v>
      </c>
      <c r="CA302" t="str">
        <f t="shared" si="431"/>
        <v>|n法抗+50</v>
      </c>
      <c r="CB302" t="str">
        <f t="shared" si="432"/>
        <v>|n生命值+8349000</v>
      </c>
      <c r="CC302" t="str">
        <f t="shared" si="433"/>
        <v/>
      </c>
      <c r="CD302" t="str">
        <f t="shared" si="434"/>
        <v/>
      </c>
      <c r="CE302" t="str">
        <f t="shared" si="435"/>
        <v/>
      </c>
      <c r="CF302" t="str">
        <f t="shared" si="436"/>
        <v/>
      </c>
      <c r="CG302" t="str">
        <f t="shared" si="437"/>
        <v>|n闪避+20%</v>
      </c>
      <c r="CH302" t="str">
        <f t="shared" si="438"/>
        <v/>
      </c>
      <c r="CI302" t="str">
        <f t="shared" si="439"/>
        <v/>
      </c>
      <c r="CJ302" t="str">
        <f t="shared" si="440"/>
        <v/>
      </c>
      <c r="CK302" t="str">
        <f t="shared" si="441"/>
        <v/>
      </c>
      <c r="CL302" t="str">
        <f t="shared" si="442"/>
        <v/>
      </c>
      <c r="CM302" t="str">
        <f t="shared" si="443"/>
        <v/>
      </c>
      <c r="CN302" t="str">
        <f t="shared" si="444"/>
        <v/>
      </c>
      <c r="CO302" t="str">
        <f t="shared" si="445"/>
        <v/>
      </c>
      <c r="CP302" t="str">
        <f t="shared" si="446"/>
        <v/>
      </c>
      <c r="CQ302" t="str">
        <f t="shared" si="447"/>
        <v/>
      </c>
      <c r="CR302" t="str">
        <f t="shared" si="448"/>
        <v/>
      </c>
      <c r="CS302" t="str">
        <f t="shared" si="449"/>
        <v/>
      </c>
      <c r="CT302" t="str">
        <f t="shared" si="450"/>
        <v/>
      </c>
      <c r="CU302" t="str">
        <f t="shared" si="451"/>
        <v/>
      </c>
      <c r="CV302" t="str">
        <f t="shared" si="452"/>
        <v/>
      </c>
      <c r="CW302" t="str">
        <f t="shared" si="453"/>
        <v/>
      </c>
      <c r="CX302" t="str">
        <f t="shared" si="454"/>
        <v/>
      </c>
      <c r="CY302" t="str">
        <f t="shared" si="455"/>
        <v/>
      </c>
      <c r="CZ302" t="str">
        <f t="shared" si="456"/>
        <v/>
      </c>
      <c r="DA302" t="str">
        <f t="shared" si="457"/>
        <v/>
      </c>
      <c r="DB302" t="str">
        <f t="shared" si="458"/>
        <v/>
      </c>
      <c r="DC302" t="str">
        <f t="shared" si="459"/>
        <v/>
      </c>
      <c r="DD302" t="str">
        <f t="shared" si="460"/>
        <v/>
      </c>
      <c r="DE302" t="str">
        <f t="shared" si="461"/>
        <v/>
      </c>
      <c r="DF302" t="str">
        <f t="shared" si="462"/>
        <v/>
      </c>
      <c r="DG302" t="str">
        <f t="shared" si="463"/>
        <v/>
      </c>
      <c r="DH302" t="str">
        <f t="shared" si="464"/>
        <v/>
      </c>
      <c r="DI302" t="str">
        <f t="shared" si="465"/>
        <v/>
      </c>
      <c r="DJ302" t="str">
        <f t="shared" si="466"/>
        <v/>
      </c>
      <c r="DK302" t="str">
        <f t="shared" si="467"/>
        <v/>
      </c>
      <c r="DL302" t="str">
        <f t="shared" si="468"/>
        <v/>
      </c>
      <c r="DM302" t="str">
        <f t="shared" si="469"/>
        <v/>
      </c>
      <c r="DN302" t="str">
        <f t="shared" si="470"/>
        <v/>
      </c>
      <c r="DO302" t="str">
        <f t="shared" si="471"/>
        <v/>
      </c>
      <c r="DP302" t="str">
        <f t="shared" si="472"/>
        <v/>
      </c>
      <c r="DQ302" t="str">
        <f t="shared" si="473"/>
        <v/>
      </c>
      <c r="DR302" t="str">
        <f t="shared" si="474"/>
        <v/>
      </c>
      <c r="DS302" t="str">
        <f t="shared" si="475"/>
        <v/>
      </c>
      <c r="DT302" t="str">
        <f t="shared" si="476"/>
        <v/>
      </c>
      <c r="DU302" t="str">
        <f t="shared" si="477"/>
        <v/>
      </c>
      <c r="DV302" t="str">
        <f t="shared" si="478"/>
        <v/>
      </c>
      <c r="DW302" t="str">
        <f t="shared" si="479"/>
        <v/>
      </c>
      <c r="DX302" t="str">
        <f t="shared" si="481"/>
        <v/>
      </c>
      <c r="DY302" t="str">
        <f t="shared" si="481"/>
        <v/>
      </c>
      <c r="DZ302" t="str">
        <f t="shared" si="481"/>
        <v/>
      </c>
      <c r="EA302" t="str">
        <f t="shared" si="481"/>
        <v/>
      </c>
      <c r="EB302" t="str">
        <f t="shared" si="481"/>
        <v/>
      </c>
      <c r="EC302" t="str">
        <f t="shared" si="481"/>
        <v/>
      </c>
      <c r="ED302" t="str">
        <f t="shared" si="481"/>
        <v/>
      </c>
      <c r="EE302" t="str">
        <f t="shared" si="481"/>
        <v/>
      </c>
      <c r="EF302" t="str">
        <f t="shared" si="481"/>
        <v/>
      </c>
      <c r="EG302" t="str">
        <f t="shared" si="481"/>
        <v/>
      </c>
      <c r="EH302" t="str">
        <f t="shared" si="481"/>
        <v/>
      </c>
      <c r="EI302" t="str">
        <f t="shared" si="481"/>
        <v/>
      </c>
      <c r="EJ302" t="str">
        <f t="shared" si="481"/>
        <v/>
      </c>
      <c r="EK302" t="str">
        <f t="shared" si="481"/>
        <v/>
      </c>
      <c r="EL302" t="str">
        <f t="shared" si="481"/>
        <v/>
      </c>
      <c r="EM302" t="str">
        <f t="shared" si="481"/>
        <v/>
      </c>
      <c r="EN302" t="str">
        <f t="shared" si="481"/>
        <v/>
      </c>
      <c r="EO302" t="str">
        <f t="shared" si="481"/>
        <v/>
      </c>
    </row>
    <row r="303" spans="1:145" ht="16.5">
      <c r="A303" t="s">
        <v>501</v>
      </c>
      <c r="B303" t="s">
        <v>502</v>
      </c>
      <c r="D303">
        <v>2724.4</v>
      </c>
      <c r="F303" s="64">
        <v>70</v>
      </c>
      <c r="G303" s="64">
        <v>70</v>
      </c>
      <c r="H303" s="64">
        <v>9438000</v>
      </c>
      <c r="M303">
        <v>20</v>
      </c>
      <c r="BW303" t="str">
        <f t="shared" si="416"/>
        <v>|n攻击+2724|n护甲+70|n法抗+70|n生命值+9438000|n闪避+20%</v>
      </c>
      <c r="BX303" t="str">
        <f t="shared" si="428"/>
        <v>|n攻击+2724</v>
      </c>
      <c r="BY303" t="str">
        <f t="shared" si="429"/>
        <v/>
      </c>
      <c r="BZ303" t="str">
        <f t="shared" si="430"/>
        <v>|n护甲+70</v>
      </c>
      <c r="CA303" t="str">
        <f t="shared" si="431"/>
        <v>|n法抗+70</v>
      </c>
      <c r="CB303" t="str">
        <f t="shared" si="432"/>
        <v>|n生命值+9438000</v>
      </c>
      <c r="CC303" t="str">
        <f t="shared" si="433"/>
        <v/>
      </c>
      <c r="CD303" t="str">
        <f t="shared" si="434"/>
        <v/>
      </c>
      <c r="CE303" t="str">
        <f t="shared" si="435"/>
        <v/>
      </c>
      <c r="CF303" t="str">
        <f t="shared" si="436"/>
        <v/>
      </c>
      <c r="CG303" t="str">
        <f t="shared" si="437"/>
        <v>|n闪避+20%</v>
      </c>
      <c r="CH303" t="str">
        <f t="shared" si="438"/>
        <v/>
      </c>
      <c r="CI303" t="str">
        <f t="shared" si="439"/>
        <v/>
      </c>
      <c r="CJ303" t="str">
        <f t="shared" si="440"/>
        <v/>
      </c>
      <c r="CK303" t="str">
        <f t="shared" si="441"/>
        <v/>
      </c>
      <c r="CL303" t="str">
        <f t="shared" si="442"/>
        <v/>
      </c>
      <c r="CM303" t="str">
        <f t="shared" si="443"/>
        <v/>
      </c>
      <c r="CN303" t="str">
        <f t="shared" si="444"/>
        <v/>
      </c>
      <c r="CO303" t="str">
        <f t="shared" si="445"/>
        <v/>
      </c>
      <c r="CP303" t="str">
        <f t="shared" si="446"/>
        <v/>
      </c>
      <c r="CQ303" t="str">
        <f t="shared" si="447"/>
        <v/>
      </c>
      <c r="CR303" t="str">
        <f t="shared" si="448"/>
        <v/>
      </c>
      <c r="CS303" t="str">
        <f t="shared" si="449"/>
        <v/>
      </c>
      <c r="CT303" t="str">
        <f t="shared" si="450"/>
        <v/>
      </c>
      <c r="CU303" t="str">
        <f t="shared" si="451"/>
        <v/>
      </c>
      <c r="CV303" t="str">
        <f t="shared" si="452"/>
        <v/>
      </c>
      <c r="CW303" t="str">
        <f t="shared" si="453"/>
        <v/>
      </c>
      <c r="CX303" t="str">
        <f t="shared" si="454"/>
        <v/>
      </c>
      <c r="CY303" t="str">
        <f t="shared" si="455"/>
        <v/>
      </c>
      <c r="CZ303" t="str">
        <f t="shared" si="456"/>
        <v/>
      </c>
      <c r="DA303" t="str">
        <f t="shared" si="457"/>
        <v/>
      </c>
      <c r="DB303" t="str">
        <f t="shared" si="458"/>
        <v/>
      </c>
      <c r="DC303" t="str">
        <f t="shared" si="459"/>
        <v/>
      </c>
      <c r="DD303" t="str">
        <f t="shared" si="460"/>
        <v/>
      </c>
      <c r="DE303" t="str">
        <f t="shared" si="461"/>
        <v/>
      </c>
      <c r="DF303" t="str">
        <f t="shared" si="462"/>
        <v/>
      </c>
      <c r="DG303" t="str">
        <f t="shared" si="463"/>
        <v/>
      </c>
      <c r="DH303" t="str">
        <f t="shared" si="464"/>
        <v/>
      </c>
      <c r="DI303" t="str">
        <f t="shared" si="465"/>
        <v/>
      </c>
      <c r="DJ303" t="str">
        <f t="shared" si="466"/>
        <v/>
      </c>
      <c r="DK303" t="str">
        <f t="shared" si="467"/>
        <v/>
      </c>
      <c r="DL303" t="str">
        <f t="shared" si="468"/>
        <v/>
      </c>
      <c r="DM303" t="str">
        <f t="shared" si="469"/>
        <v/>
      </c>
      <c r="DN303" t="str">
        <f t="shared" si="470"/>
        <v/>
      </c>
      <c r="DO303" t="str">
        <f t="shared" si="471"/>
        <v/>
      </c>
      <c r="DP303" t="str">
        <f t="shared" si="472"/>
        <v/>
      </c>
      <c r="DQ303" t="str">
        <f t="shared" si="473"/>
        <v/>
      </c>
      <c r="DR303" t="str">
        <f t="shared" si="474"/>
        <v/>
      </c>
      <c r="DS303" t="str">
        <f t="shared" si="475"/>
        <v/>
      </c>
      <c r="DT303" t="str">
        <f t="shared" si="476"/>
        <v/>
      </c>
      <c r="DU303" t="str">
        <f t="shared" si="477"/>
        <v/>
      </c>
      <c r="DV303" t="str">
        <f t="shared" si="478"/>
        <v/>
      </c>
      <c r="DW303" t="str">
        <f t="shared" si="479"/>
        <v/>
      </c>
      <c r="DX303" t="str">
        <f t="shared" si="481"/>
        <v/>
      </c>
      <c r="DY303" t="str">
        <f t="shared" si="481"/>
        <v/>
      </c>
      <c r="DZ303" t="str">
        <f t="shared" si="481"/>
        <v/>
      </c>
      <c r="EA303" t="str">
        <f t="shared" si="481"/>
        <v/>
      </c>
      <c r="EB303" t="str">
        <f t="shared" si="481"/>
        <v/>
      </c>
      <c r="EC303" t="str">
        <f t="shared" si="481"/>
        <v/>
      </c>
      <c r="ED303" t="str">
        <f t="shared" si="481"/>
        <v/>
      </c>
      <c r="EE303" t="str">
        <f t="shared" si="481"/>
        <v/>
      </c>
      <c r="EF303" t="str">
        <f t="shared" si="481"/>
        <v/>
      </c>
      <c r="EG303" t="str">
        <f t="shared" si="481"/>
        <v/>
      </c>
      <c r="EH303" t="str">
        <f t="shared" si="481"/>
        <v/>
      </c>
      <c r="EI303" t="str">
        <f t="shared" si="481"/>
        <v/>
      </c>
      <c r="EJ303" t="str">
        <f t="shared" si="481"/>
        <v/>
      </c>
      <c r="EK303" t="str">
        <f t="shared" si="481"/>
        <v/>
      </c>
      <c r="EL303" t="str">
        <f t="shared" si="481"/>
        <v/>
      </c>
      <c r="EM303" t="str">
        <f t="shared" ref="EM303:EO376" si="482">IF(BS303="","","|n|cffffcc00"&amp;EM$2&amp;"：|r"&amp;BS303&amp;EM$1)</f>
        <v/>
      </c>
      <c r="EN303" t="str">
        <f t="shared" si="482"/>
        <v/>
      </c>
      <c r="EO303" t="str">
        <f t="shared" si="482"/>
        <v/>
      </c>
    </row>
    <row r="304" spans="1:145" ht="16.5">
      <c r="A304" t="s">
        <v>503</v>
      </c>
      <c r="B304" t="s">
        <v>504</v>
      </c>
      <c r="D304">
        <v>3944.4</v>
      </c>
      <c r="F304" s="64">
        <v>96</v>
      </c>
      <c r="G304" s="64">
        <v>96</v>
      </c>
      <c r="H304" s="64">
        <v>12100000</v>
      </c>
      <c r="M304">
        <v>20</v>
      </c>
      <c r="BW304" t="str">
        <f t="shared" si="416"/>
        <v>|n攻击+3944|n护甲+96|n法抗+96|n生命值+12100000|n闪避+20%</v>
      </c>
      <c r="BX304" t="str">
        <f t="shared" si="428"/>
        <v>|n攻击+3944</v>
      </c>
      <c r="BY304" t="str">
        <f t="shared" si="429"/>
        <v/>
      </c>
      <c r="BZ304" t="str">
        <f t="shared" si="430"/>
        <v>|n护甲+96</v>
      </c>
      <c r="CA304" t="str">
        <f t="shared" si="431"/>
        <v>|n法抗+96</v>
      </c>
      <c r="CB304" t="str">
        <f t="shared" si="432"/>
        <v>|n生命值+12100000</v>
      </c>
      <c r="CC304" t="str">
        <f t="shared" si="433"/>
        <v/>
      </c>
      <c r="CD304" t="str">
        <f t="shared" si="434"/>
        <v/>
      </c>
      <c r="CE304" t="str">
        <f t="shared" si="435"/>
        <v/>
      </c>
      <c r="CF304" t="str">
        <f t="shared" si="436"/>
        <v/>
      </c>
      <c r="CG304" t="str">
        <f t="shared" si="437"/>
        <v>|n闪避+20%</v>
      </c>
      <c r="CH304" t="str">
        <f t="shared" si="438"/>
        <v/>
      </c>
      <c r="CI304" t="str">
        <f t="shared" si="439"/>
        <v/>
      </c>
      <c r="CJ304" t="str">
        <f t="shared" si="440"/>
        <v/>
      </c>
      <c r="CK304" t="str">
        <f t="shared" si="441"/>
        <v/>
      </c>
      <c r="CL304" t="str">
        <f t="shared" si="442"/>
        <v/>
      </c>
      <c r="CM304" t="str">
        <f t="shared" si="443"/>
        <v/>
      </c>
      <c r="CN304" t="str">
        <f t="shared" si="444"/>
        <v/>
      </c>
      <c r="CO304" t="str">
        <f t="shared" si="445"/>
        <v/>
      </c>
      <c r="CP304" t="str">
        <f t="shared" si="446"/>
        <v/>
      </c>
      <c r="CQ304" t="str">
        <f t="shared" si="447"/>
        <v/>
      </c>
      <c r="CR304" t="str">
        <f t="shared" si="448"/>
        <v/>
      </c>
      <c r="CS304" t="str">
        <f t="shared" si="449"/>
        <v/>
      </c>
      <c r="CT304" t="str">
        <f t="shared" si="450"/>
        <v/>
      </c>
      <c r="CU304" t="str">
        <f t="shared" si="451"/>
        <v/>
      </c>
      <c r="CV304" t="str">
        <f t="shared" si="452"/>
        <v/>
      </c>
      <c r="CW304" t="str">
        <f t="shared" si="453"/>
        <v/>
      </c>
      <c r="CX304" t="str">
        <f t="shared" si="454"/>
        <v/>
      </c>
      <c r="CY304" t="str">
        <f t="shared" si="455"/>
        <v/>
      </c>
      <c r="CZ304" t="str">
        <f t="shared" si="456"/>
        <v/>
      </c>
      <c r="DA304" t="str">
        <f t="shared" si="457"/>
        <v/>
      </c>
      <c r="DB304" t="str">
        <f t="shared" si="458"/>
        <v/>
      </c>
      <c r="DC304" t="str">
        <f t="shared" si="459"/>
        <v/>
      </c>
      <c r="DD304" t="str">
        <f t="shared" si="460"/>
        <v/>
      </c>
      <c r="DE304" t="str">
        <f t="shared" si="461"/>
        <v/>
      </c>
      <c r="DF304" t="str">
        <f t="shared" si="462"/>
        <v/>
      </c>
      <c r="DG304" t="str">
        <f t="shared" si="463"/>
        <v/>
      </c>
      <c r="DH304" t="str">
        <f t="shared" si="464"/>
        <v/>
      </c>
      <c r="DI304" t="str">
        <f t="shared" si="465"/>
        <v/>
      </c>
      <c r="DJ304" t="str">
        <f t="shared" si="466"/>
        <v/>
      </c>
      <c r="DK304" t="str">
        <f t="shared" si="467"/>
        <v/>
      </c>
      <c r="DL304" t="str">
        <f t="shared" si="468"/>
        <v/>
      </c>
      <c r="DM304" t="str">
        <f t="shared" si="469"/>
        <v/>
      </c>
      <c r="DN304" t="str">
        <f t="shared" si="470"/>
        <v/>
      </c>
      <c r="DO304" t="str">
        <f t="shared" si="471"/>
        <v/>
      </c>
      <c r="DP304" t="str">
        <f t="shared" si="472"/>
        <v/>
      </c>
      <c r="DQ304" t="str">
        <f t="shared" si="473"/>
        <v/>
      </c>
      <c r="DR304" t="str">
        <f t="shared" si="474"/>
        <v/>
      </c>
      <c r="DS304" t="str">
        <f t="shared" si="475"/>
        <v/>
      </c>
      <c r="DT304" t="str">
        <f t="shared" si="476"/>
        <v/>
      </c>
      <c r="DU304" t="str">
        <f t="shared" si="477"/>
        <v/>
      </c>
      <c r="DV304" t="str">
        <f t="shared" si="478"/>
        <v/>
      </c>
      <c r="DW304" t="str">
        <f t="shared" si="479"/>
        <v/>
      </c>
      <c r="DX304" t="str">
        <f t="shared" ref="DX304:ED319" si="483">IF(BD304="","","|n|cffffcc00"&amp;DX$2&amp;"：|r"&amp;BD304&amp;DX$1)</f>
        <v/>
      </c>
      <c r="DY304" t="str">
        <f t="shared" si="483"/>
        <v/>
      </c>
      <c r="DZ304" t="str">
        <f t="shared" si="483"/>
        <v/>
      </c>
      <c r="EA304" t="str">
        <f t="shared" si="483"/>
        <v/>
      </c>
      <c r="EB304" t="str">
        <f t="shared" si="483"/>
        <v/>
      </c>
      <c r="EC304" t="str">
        <f t="shared" si="483"/>
        <v/>
      </c>
      <c r="ED304" t="str">
        <f t="shared" si="483"/>
        <v/>
      </c>
      <c r="EE304" t="str">
        <f t="shared" ref="EE304:EL336" si="484">IF(BK304="","","|n|cffffcc00"&amp;EE$2&amp;"：|r"&amp;BK304&amp;EE$1)</f>
        <v/>
      </c>
      <c r="EF304" t="str">
        <f t="shared" si="484"/>
        <v/>
      </c>
      <c r="EG304" t="str">
        <f t="shared" si="484"/>
        <v/>
      </c>
      <c r="EH304" t="str">
        <f t="shared" si="484"/>
        <v/>
      </c>
      <c r="EI304" t="str">
        <f t="shared" si="484"/>
        <v/>
      </c>
      <c r="EJ304" t="str">
        <f t="shared" si="484"/>
        <v/>
      </c>
      <c r="EK304" t="str">
        <f t="shared" si="484"/>
        <v/>
      </c>
      <c r="EL304" t="str">
        <f t="shared" si="484"/>
        <v/>
      </c>
      <c r="EM304" t="str">
        <f t="shared" si="482"/>
        <v/>
      </c>
      <c r="EN304" t="str">
        <f t="shared" si="482"/>
        <v/>
      </c>
      <c r="EO304" t="str">
        <f t="shared" si="482"/>
        <v/>
      </c>
    </row>
    <row r="305" spans="1:145">
      <c r="A305" t="s">
        <v>505</v>
      </c>
      <c r="B305" t="s">
        <v>506</v>
      </c>
      <c r="M305">
        <v>10</v>
      </c>
      <c r="BW305" t="str">
        <f t="shared" si="416"/>
        <v>|n闪避+10%</v>
      </c>
      <c r="BX305" t="str">
        <f t="shared" si="428"/>
        <v/>
      </c>
      <c r="BY305" t="str">
        <f t="shared" si="429"/>
        <v/>
      </c>
      <c r="BZ305" t="str">
        <f t="shared" si="430"/>
        <v/>
      </c>
      <c r="CA305" t="str">
        <f t="shared" si="431"/>
        <v/>
      </c>
      <c r="CB305" t="str">
        <f t="shared" si="432"/>
        <v/>
      </c>
      <c r="CC305" t="str">
        <f t="shared" si="433"/>
        <v/>
      </c>
      <c r="CD305" t="str">
        <f t="shared" si="434"/>
        <v/>
      </c>
      <c r="CE305" t="str">
        <f t="shared" si="435"/>
        <v/>
      </c>
      <c r="CF305" t="str">
        <f t="shared" si="436"/>
        <v/>
      </c>
      <c r="CG305" t="str">
        <f t="shared" si="437"/>
        <v>|n闪避+10%</v>
      </c>
      <c r="CH305" t="str">
        <f t="shared" si="438"/>
        <v/>
      </c>
      <c r="CI305" t="str">
        <f t="shared" si="439"/>
        <v/>
      </c>
      <c r="CJ305" t="str">
        <f t="shared" si="440"/>
        <v/>
      </c>
      <c r="CK305" t="str">
        <f t="shared" si="441"/>
        <v/>
      </c>
      <c r="CL305" t="str">
        <f t="shared" si="442"/>
        <v/>
      </c>
      <c r="CM305" t="str">
        <f t="shared" si="443"/>
        <v/>
      </c>
      <c r="CN305" t="str">
        <f t="shared" si="444"/>
        <v/>
      </c>
      <c r="CO305" t="str">
        <f t="shared" si="445"/>
        <v/>
      </c>
      <c r="CP305" t="str">
        <f t="shared" si="446"/>
        <v/>
      </c>
      <c r="CQ305" t="str">
        <f t="shared" si="447"/>
        <v/>
      </c>
      <c r="CR305" t="str">
        <f t="shared" si="448"/>
        <v/>
      </c>
      <c r="CS305" t="str">
        <f t="shared" si="449"/>
        <v/>
      </c>
      <c r="CT305" t="str">
        <f t="shared" si="450"/>
        <v/>
      </c>
      <c r="CU305" t="str">
        <f t="shared" si="451"/>
        <v/>
      </c>
      <c r="CV305" t="str">
        <f t="shared" si="452"/>
        <v/>
      </c>
      <c r="CW305" t="str">
        <f t="shared" si="453"/>
        <v/>
      </c>
      <c r="CX305" t="str">
        <f t="shared" si="454"/>
        <v/>
      </c>
      <c r="CY305" t="str">
        <f t="shared" si="455"/>
        <v/>
      </c>
      <c r="CZ305" t="str">
        <f t="shared" si="456"/>
        <v/>
      </c>
      <c r="DA305" t="str">
        <f t="shared" si="457"/>
        <v/>
      </c>
      <c r="DB305" t="str">
        <f t="shared" si="458"/>
        <v/>
      </c>
      <c r="DC305" t="str">
        <f t="shared" si="459"/>
        <v/>
      </c>
      <c r="DD305" t="str">
        <f t="shared" si="460"/>
        <v/>
      </c>
      <c r="DE305" t="str">
        <f t="shared" si="461"/>
        <v/>
      </c>
      <c r="DF305" t="str">
        <f t="shared" si="462"/>
        <v/>
      </c>
      <c r="DG305" t="str">
        <f t="shared" si="463"/>
        <v/>
      </c>
      <c r="DH305" t="str">
        <f t="shared" si="464"/>
        <v/>
      </c>
      <c r="DI305" t="str">
        <f t="shared" si="465"/>
        <v/>
      </c>
      <c r="DJ305" t="str">
        <f t="shared" si="466"/>
        <v/>
      </c>
      <c r="DK305" t="str">
        <f t="shared" si="467"/>
        <v/>
      </c>
      <c r="DL305" t="str">
        <f t="shared" si="468"/>
        <v/>
      </c>
      <c r="DM305" t="str">
        <f t="shared" si="469"/>
        <v/>
      </c>
      <c r="DN305" t="str">
        <f t="shared" si="470"/>
        <v/>
      </c>
      <c r="DO305" t="str">
        <f t="shared" si="471"/>
        <v/>
      </c>
      <c r="DP305" t="str">
        <f t="shared" si="472"/>
        <v/>
      </c>
      <c r="DQ305" t="str">
        <f t="shared" si="473"/>
        <v/>
      </c>
      <c r="DR305" t="str">
        <f t="shared" si="474"/>
        <v/>
      </c>
      <c r="DS305" t="str">
        <f t="shared" si="475"/>
        <v/>
      </c>
      <c r="DT305" t="str">
        <f t="shared" si="476"/>
        <v/>
      </c>
      <c r="DU305" t="str">
        <f t="shared" si="477"/>
        <v/>
      </c>
      <c r="DV305" t="str">
        <f t="shared" si="478"/>
        <v/>
      </c>
      <c r="DW305" t="str">
        <f t="shared" si="479"/>
        <v/>
      </c>
      <c r="DX305" t="str">
        <f t="shared" si="483"/>
        <v/>
      </c>
      <c r="DY305" t="str">
        <f t="shared" si="483"/>
        <v/>
      </c>
      <c r="DZ305" t="str">
        <f t="shared" si="483"/>
        <v/>
      </c>
      <c r="EA305" t="str">
        <f t="shared" si="483"/>
        <v/>
      </c>
      <c r="EB305" t="str">
        <f t="shared" si="483"/>
        <v/>
      </c>
      <c r="EC305" t="str">
        <f t="shared" si="483"/>
        <v/>
      </c>
      <c r="ED305" t="str">
        <f t="shared" si="483"/>
        <v/>
      </c>
      <c r="EE305" t="str">
        <f t="shared" si="484"/>
        <v/>
      </c>
      <c r="EF305" t="str">
        <f t="shared" si="484"/>
        <v/>
      </c>
      <c r="EG305" t="str">
        <f t="shared" si="484"/>
        <v/>
      </c>
      <c r="EH305" t="str">
        <f t="shared" si="484"/>
        <v/>
      </c>
      <c r="EI305" t="str">
        <f t="shared" si="484"/>
        <v/>
      </c>
      <c r="EJ305" t="str">
        <f t="shared" si="484"/>
        <v/>
      </c>
      <c r="EK305" t="str">
        <f t="shared" si="484"/>
        <v/>
      </c>
      <c r="EL305" t="str">
        <f t="shared" si="484"/>
        <v/>
      </c>
      <c r="EM305" t="str">
        <f t="shared" si="482"/>
        <v/>
      </c>
      <c r="EN305" t="str">
        <f t="shared" si="482"/>
        <v/>
      </c>
      <c r="EO305" t="str">
        <f t="shared" si="482"/>
        <v/>
      </c>
    </row>
    <row r="306" spans="1:145">
      <c r="A306" t="s">
        <v>507</v>
      </c>
      <c r="B306" t="s">
        <v>508</v>
      </c>
      <c r="M306">
        <v>10</v>
      </c>
      <c r="BW306" t="str">
        <f t="shared" si="416"/>
        <v>|n闪避+10%</v>
      </c>
      <c r="BX306" t="str">
        <f t="shared" si="428"/>
        <v/>
      </c>
      <c r="BY306" t="str">
        <f t="shared" si="429"/>
        <v/>
      </c>
      <c r="BZ306" t="str">
        <f t="shared" si="430"/>
        <v/>
      </c>
      <c r="CA306" t="str">
        <f t="shared" si="431"/>
        <v/>
      </c>
      <c r="CB306" t="str">
        <f t="shared" si="432"/>
        <v/>
      </c>
      <c r="CC306" t="str">
        <f t="shared" si="433"/>
        <v/>
      </c>
      <c r="CD306" t="str">
        <f t="shared" si="434"/>
        <v/>
      </c>
      <c r="CE306" t="str">
        <f t="shared" si="435"/>
        <v/>
      </c>
      <c r="CF306" t="str">
        <f t="shared" si="436"/>
        <v/>
      </c>
      <c r="CG306" t="str">
        <f t="shared" si="437"/>
        <v>|n闪避+10%</v>
      </c>
      <c r="CH306" t="str">
        <f t="shared" si="438"/>
        <v/>
      </c>
      <c r="CI306" t="str">
        <f t="shared" si="439"/>
        <v/>
      </c>
      <c r="CJ306" t="str">
        <f t="shared" si="440"/>
        <v/>
      </c>
      <c r="CK306" t="str">
        <f t="shared" si="441"/>
        <v/>
      </c>
      <c r="CL306" t="str">
        <f t="shared" si="442"/>
        <v/>
      </c>
      <c r="CM306" t="str">
        <f t="shared" si="443"/>
        <v/>
      </c>
      <c r="CN306" t="str">
        <f t="shared" si="444"/>
        <v/>
      </c>
      <c r="CO306" t="str">
        <f t="shared" si="445"/>
        <v/>
      </c>
      <c r="CP306" t="str">
        <f t="shared" si="446"/>
        <v/>
      </c>
      <c r="CQ306" t="str">
        <f t="shared" si="447"/>
        <v/>
      </c>
      <c r="CR306" t="str">
        <f t="shared" si="448"/>
        <v/>
      </c>
      <c r="CS306" t="str">
        <f t="shared" si="449"/>
        <v/>
      </c>
      <c r="CT306" t="str">
        <f t="shared" si="450"/>
        <v/>
      </c>
      <c r="CU306" t="str">
        <f t="shared" si="451"/>
        <v/>
      </c>
      <c r="CV306" t="str">
        <f t="shared" si="452"/>
        <v/>
      </c>
      <c r="CW306" t="str">
        <f t="shared" si="453"/>
        <v/>
      </c>
      <c r="CX306" t="str">
        <f t="shared" si="454"/>
        <v/>
      </c>
      <c r="CY306" t="str">
        <f t="shared" si="455"/>
        <v/>
      </c>
      <c r="CZ306" t="str">
        <f t="shared" si="456"/>
        <v/>
      </c>
      <c r="DA306" t="str">
        <f t="shared" si="457"/>
        <v/>
      </c>
      <c r="DB306" t="str">
        <f t="shared" si="458"/>
        <v/>
      </c>
      <c r="DC306" t="str">
        <f t="shared" si="459"/>
        <v/>
      </c>
      <c r="DD306" t="str">
        <f t="shared" si="460"/>
        <v/>
      </c>
      <c r="DE306" t="str">
        <f t="shared" si="461"/>
        <v/>
      </c>
      <c r="DF306" t="str">
        <f t="shared" si="462"/>
        <v/>
      </c>
      <c r="DG306" t="str">
        <f t="shared" si="463"/>
        <v/>
      </c>
      <c r="DH306" t="str">
        <f t="shared" si="464"/>
        <v/>
      </c>
      <c r="DI306" t="str">
        <f t="shared" si="465"/>
        <v/>
      </c>
      <c r="DJ306" t="str">
        <f t="shared" si="466"/>
        <v/>
      </c>
      <c r="DK306" t="str">
        <f t="shared" si="467"/>
        <v/>
      </c>
      <c r="DL306" t="str">
        <f t="shared" si="468"/>
        <v/>
      </c>
      <c r="DM306" t="str">
        <f t="shared" si="469"/>
        <v/>
      </c>
      <c r="DN306" t="str">
        <f t="shared" si="470"/>
        <v/>
      </c>
      <c r="DO306" t="str">
        <f t="shared" si="471"/>
        <v/>
      </c>
      <c r="DP306" t="str">
        <f t="shared" si="472"/>
        <v/>
      </c>
      <c r="DQ306" t="str">
        <f t="shared" si="473"/>
        <v/>
      </c>
      <c r="DR306" t="str">
        <f t="shared" si="474"/>
        <v/>
      </c>
      <c r="DS306" t="str">
        <f t="shared" si="475"/>
        <v/>
      </c>
      <c r="DT306" t="str">
        <f t="shared" si="476"/>
        <v/>
      </c>
      <c r="DU306" t="str">
        <f t="shared" si="477"/>
        <v/>
      </c>
      <c r="DV306" t="str">
        <f t="shared" si="478"/>
        <v/>
      </c>
      <c r="DW306" t="str">
        <f t="shared" si="479"/>
        <v/>
      </c>
      <c r="DX306" t="str">
        <f t="shared" si="483"/>
        <v/>
      </c>
      <c r="DY306" t="str">
        <f t="shared" si="483"/>
        <v/>
      </c>
      <c r="DZ306" t="str">
        <f t="shared" si="483"/>
        <v/>
      </c>
      <c r="EA306" t="str">
        <f t="shared" si="483"/>
        <v/>
      </c>
      <c r="EB306" t="str">
        <f t="shared" si="483"/>
        <v/>
      </c>
      <c r="EC306" t="str">
        <f t="shared" si="483"/>
        <v/>
      </c>
      <c r="ED306" t="str">
        <f t="shared" si="483"/>
        <v/>
      </c>
      <c r="EE306" t="str">
        <f t="shared" si="484"/>
        <v/>
      </c>
      <c r="EF306" t="str">
        <f t="shared" si="484"/>
        <v/>
      </c>
      <c r="EG306" t="str">
        <f t="shared" si="484"/>
        <v/>
      </c>
      <c r="EH306" t="str">
        <f t="shared" si="484"/>
        <v/>
      </c>
      <c r="EI306" t="str">
        <f t="shared" si="484"/>
        <v/>
      </c>
      <c r="EJ306" t="str">
        <f t="shared" si="484"/>
        <v/>
      </c>
      <c r="EK306" t="str">
        <f t="shared" si="484"/>
        <v/>
      </c>
      <c r="EL306" t="str">
        <f t="shared" si="484"/>
        <v/>
      </c>
      <c r="EM306" t="str">
        <f t="shared" si="482"/>
        <v/>
      </c>
      <c r="EN306" t="str">
        <f t="shared" si="482"/>
        <v/>
      </c>
      <c r="EO306" t="str">
        <f t="shared" si="482"/>
        <v/>
      </c>
    </row>
    <row r="307" spans="1:145">
      <c r="A307" t="s">
        <v>509</v>
      </c>
      <c r="B307" t="s">
        <v>510</v>
      </c>
      <c r="M307">
        <v>10</v>
      </c>
      <c r="BW307" t="str">
        <f t="shared" si="416"/>
        <v>|n闪避+10%</v>
      </c>
      <c r="BX307" t="str">
        <f t="shared" si="428"/>
        <v/>
      </c>
      <c r="BY307" t="str">
        <f t="shared" si="429"/>
        <v/>
      </c>
      <c r="BZ307" t="str">
        <f t="shared" si="430"/>
        <v/>
      </c>
      <c r="CA307" t="str">
        <f t="shared" si="431"/>
        <v/>
      </c>
      <c r="CB307" t="str">
        <f t="shared" si="432"/>
        <v/>
      </c>
      <c r="CC307" t="str">
        <f t="shared" si="433"/>
        <v/>
      </c>
      <c r="CD307" t="str">
        <f t="shared" si="434"/>
        <v/>
      </c>
      <c r="CE307" t="str">
        <f t="shared" si="435"/>
        <v/>
      </c>
      <c r="CF307" t="str">
        <f t="shared" si="436"/>
        <v/>
      </c>
      <c r="CG307" t="str">
        <f t="shared" si="437"/>
        <v>|n闪避+10%</v>
      </c>
      <c r="CH307" t="str">
        <f t="shared" si="438"/>
        <v/>
      </c>
      <c r="CI307" t="str">
        <f t="shared" si="439"/>
        <v/>
      </c>
      <c r="CJ307" t="str">
        <f t="shared" si="440"/>
        <v/>
      </c>
      <c r="CK307" t="str">
        <f t="shared" si="441"/>
        <v/>
      </c>
      <c r="CL307" t="str">
        <f t="shared" si="442"/>
        <v/>
      </c>
      <c r="CM307" t="str">
        <f t="shared" si="443"/>
        <v/>
      </c>
      <c r="CN307" t="str">
        <f t="shared" si="444"/>
        <v/>
      </c>
      <c r="CO307" t="str">
        <f t="shared" si="445"/>
        <v/>
      </c>
      <c r="CP307" t="str">
        <f t="shared" si="446"/>
        <v/>
      </c>
      <c r="CQ307" t="str">
        <f t="shared" si="447"/>
        <v/>
      </c>
      <c r="CR307" t="str">
        <f t="shared" si="448"/>
        <v/>
      </c>
      <c r="CS307" t="str">
        <f t="shared" si="449"/>
        <v/>
      </c>
      <c r="CT307" t="str">
        <f t="shared" si="450"/>
        <v/>
      </c>
      <c r="CU307" t="str">
        <f t="shared" si="451"/>
        <v/>
      </c>
      <c r="CV307" t="str">
        <f t="shared" si="452"/>
        <v/>
      </c>
      <c r="CW307" t="str">
        <f t="shared" si="453"/>
        <v/>
      </c>
      <c r="CX307" t="str">
        <f t="shared" si="454"/>
        <v/>
      </c>
      <c r="CY307" t="str">
        <f t="shared" si="455"/>
        <v/>
      </c>
      <c r="CZ307" t="str">
        <f t="shared" si="456"/>
        <v/>
      </c>
      <c r="DA307" t="str">
        <f t="shared" si="457"/>
        <v/>
      </c>
      <c r="DB307" t="str">
        <f t="shared" si="458"/>
        <v/>
      </c>
      <c r="DC307" t="str">
        <f t="shared" si="459"/>
        <v/>
      </c>
      <c r="DD307" t="str">
        <f t="shared" si="460"/>
        <v/>
      </c>
      <c r="DE307" t="str">
        <f t="shared" si="461"/>
        <v/>
      </c>
      <c r="DF307" t="str">
        <f t="shared" si="462"/>
        <v/>
      </c>
      <c r="DG307" t="str">
        <f t="shared" si="463"/>
        <v/>
      </c>
      <c r="DH307" t="str">
        <f t="shared" si="464"/>
        <v/>
      </c>
      <c r="DI307" t="str">
        <f t="shared" si="465"/>
        <v/>
      </c>
      <c r="DJ307" t="str">
        <f t="shared" si="466"/>
        <v/>
      </c>
      <c r="DK307" t="str">
        <f t="shared" si="467"/>
        <v/>
      </c>
      <c r="DL307" t="str">
        <f t="shared" si="468"/>
        <v/>
      </c>
      <c r="DM307" t="str">
        <f t="shared" si="469"/>
        <v/>
      </c>
      <c r="DN307" t="str">
        <f t="shared" si="470"/>
        <v/>
      </c>
      <c r="DO307" t="str">
        <f t="shared" si="471"/>
        <v/>
      </c>
      <c r="DP307" t="str">
        <f t="shared" si="472"/>
        <v/>
      </c>
      <c r="DQ307" t="str">
        <f t="shared" si="473"/>
        <v/>
      </c>
      <c r="DR307" t="str">
        <f t="shared" si="474"/>
        <v/>
      </c>
      <c r="DS307" t="str">
        <f t="shared" si="475"/>
        <v/>
      </c>
      <c r="DT307" t="str">
        <f t="shared" si="476"/>
        <v/>
      </c>
      <c r="DU307" t="str">
        <f t="shared" si="477"/>
        <v/>
      </c>
      <c r="DV307" t="str">
        <f t="shared" si="478"/>
        <v/>
      </c>
      <c r="DW307" t="str">
        <f t="shared" si="479"/>
        <v/>
      </c>
      <c r="DX307" t="str">
        <f t="shared" si="483"/>
        <v/>
      </c>
      <c r="DY307" t="str">
        <f t="shared" si="483"/>
        <v/>
      </c>
      <c r="DZ307" t="str">
        <f t="shared" si="483"/>
        <v/>
      </c>
      <c r="EA307" t="str">
        <f t="shared" si="483"/>
        <v/>
      </c>
      <c r="EB307" t="str">
        <f t="shared" si="483"/>
        <v/>
      </c>
      <c r="EC307" t="str">
        <f t="shared" si="483"/>
        <v/>
      </c>
      <c r="ED307" t="str">
        <f t="shared" si="483"/>
        <v/>
      </c>
      <c r="EE307" t="str">
        <f t="shared" si="484"/>
        <v/>
      </c>
      <c r="EF307" t="str">
        <f t="shared" si="484"/>
        <v/>
      </c>
      <c r="EG307" t="str">
        <f t="shared" si="484"/>
        <v/>
      </c>
      <c r="EH307" t="str">
        <f t="shared" si="484"/>
        <v/>
      </c>
      <c r="EI307" t="str">
        <f t="shared" si="484"/>
        <v/>
      </c>
      <c r="EJ307" t="str">
        <f t="shared" si="484"/>
        <v/>
      </c>
      <c r="EK307" t="str">
        <f t="shared" si="484"/>
        <v/>
      </c>
      <c r="EL307" t="str">
        <f t="shared" si="484"/>
        <v/>
      </c>
      <c r="EM307" t="str">
        <f t="shared" si="482"/>
        <v/>
      </c>
      <c r="EN307" t="str">
        <f t="shared" si="482"/>
        <v/>
      </c>
      <c r="EO307" t="str">
        <f t="shared" si="482"/>
        <v/>
      </c>
    </row>
    <row r="308" spans="1:145">
      <c r="A308" t="s">
        <v>511</v>
      </c>
      <c r="B308" t="s">
        <v>512</v>
      </c>
      <c r="M308">
        <v>10</v>
      </c>
      <c r="BW308" t="str">
        <f t="shared" si="416"/>
        <v>|n闪避+10%</v>
      </c>
      <c r="BX308" t="str">
        <f t="shared" si="428"/>
        <v/>
      </c>
      <c r="BY308" t="str">
        <f t="shared" si="429"/>
        <v/>
      </c>
      <c r="BZ308" t="str">
        <f t="shared" si="430"/>
        <v/>
      </c>
      <c r="CA308" t="str">
        <f t="shared" si="431"/>
        <v/>
      </c>
      <c r="CB308" t="str">
        <f t="shared" si="432"/>
        <v/>
      </c>
      <c r="CC308" t="str">
        <f t="shared" si="433"/>
        <v/>
      </c>
      <c r="CD308" t="str">
        <f t="shared" si="434"/>
        <v/>
      </c>
      <c r="CE308" t="str">
        <f t="shared" si="435"/>
        <v/>
      </c>
      <c r="CF308" t="str">
        <f t="shared" si="436"/>
        <v/>
      </c>
      <c r="CG308" t="str">
        <f t="shared" si="437"/>
        <v>|n闪避+10%</v>
      </c>
      <c r="CH308" t="str">
        <f t="shared" si="438"/>
        <v/>
      </c>
      <c r="CI308" t="str">
        <f t="shared" si="439"/>
        <v/>
      </c>
      <c r="CJ308" t="str">
        <f t="shared" si="440"/>
        <v/>
      </c>
      <c r="CK308" t="str">
        <f t="shared" si="441"/>
        <v/>
      </c>
      <c r="CL308" t="str">
        <f t="shared" si="442"/>
        <v/>
      </c>
      <c r="CM308" t="str">
        <f t="shared" si="443"/>
        <v/>
      </c>
      <c r="CN308" t="str">
        <f t="shared" si="444"/>
        <v/>
      </c>
      <c r="CO308" t="str">
        <f t="shared" si="445"/>
        <v/>
      </c>
      <c r="CP308" t="str">
        <f t="shared" si="446"/>
        <v/>
      </c>
      <c r="CQ308" t="str">
        <f t="shared" si="447"/>
        <v/>
      </c>
      <c r="CR308" t="str">
        <f t="shared" si="448"/>
        <v/>
      </c>
      <c r="CS308" t="str">
        <f t="shared" si="449"/>
        <v/>
      </c>
      <c r="CT308" t="str">
        <f t="shared" si="450"/>
        <v/>
      </c>
      <c r="CU308" t="str">
        <f t="shared" si="451"/>
        <v/>
      </c>
      <c r="CV308" t="str">
        <f t="shared" si="452"/>
        <v/>
      </c>
      <c r="CW308" t="str">
        <f t="shared" si="453"/>
        <v/>
      </c>
      <c r="CX308" t="str">
        <f t="shared" si="454"/>
        <v/>
      </c>
      <c r="CY308" t="str">
        <f t="shared" si="455"/>
        <v/>
      </c>
      <c r="CZ308" t="str">
        <f t="shared" si="456"/>
        <v/>
      </c>
      <c r="DA308" t="str">
        <f t="shared" si="457"/>
        <v/>
      </c>
      <c r="DB308" t="str">
        <f t="shared" si="458"/>
        <v/>
      </c>
      <c r="DC308" t="str">
        <f t="shared" si="459"/>
        <v/>
      </c>
      <c r="DD308" t="str">
        <f t="shared" si="460"/>
        <v/>
      </c>
      <c r="DE308" t="str">
        <f t="shared" si="461"/>
        <v/>
      </c>
      <c r="DF308" t="str">
        <f t="shared" si="462"/>
        <v/>
      </c>
      <c r="DG308" t="str">
        <f t="shared" si="463"/>
        <v/>
      </c>
      <c r="DH308" t="str">
        <f t="shared" si="464"/>
        <v/>
      </c>
      <c r="DI308" t="str">
        <f t="shared" si="465"/>
        <v/>
      </c>
      <c r="DJ308" t="str">
        <f t="shared" si="466"/>
        <v/>
      </c>
      <c r="DK308" t="str">
        <f t="shared" si="467"/>
        <v/>
      </c>
      <c r="DL308" t="str">
        <f t="shared" si="468"/>
        <v/>
      </c>
      <c r="DM308" t="str">
        <f t="shared" si="469"/>
        <v/>
      </c>
      <c r="DN308" t="str">
        <f t="shared" si="470"/>
        <v/>
      </c>
      <c r="DO308" t="str">
        <f t="shared" si="471"/>
        <v/>
      </c>
      <c r="DP308" t="str">
        <f t="shared" si="472"/>
        <v/>
      </c>
      <c r="DQ308" t="str">
        <f t="shared" si="473"/>
        <v/>
      </c>
      <c r="DR308" t="str">
        <f t="shared" si="474"/>
        <v/>
      </c>
      <c r="DS308" t="str">
        <f t="shared" si="475"/>
        <v/>
      </c>
      <c r="DT308" t="str">
        <f t="shared" si="476"/>
        <v/>
      </c>
      <c r="DU308" t="str">
        <f t="shared" si="477"/>
        <v/>
      </c>
      <c r="DV308" t="str">
        <f t="shared" si="478"/>
        <v/>
      </c>
      <c r="DW308" t="str">
        <f t="shared" si="479"/>
        <v/>
      </c>
      <c r="DX308" t="str">
        <f t="shared" si="483"/>
        <v/>
      </c>
      <c r="DY308" t="str">
        <f t="shared" si="483"/>
        <v/>
      </c>
      <c r="DZ308" t="str">
        <f t="shared" si="483"/>
        <v/>
      </c>
      <c r="EA308" t="str">
        <f t="shared" si="483"/>
        <v/>
      </c>
      <c r="EB308" t="str">
        <f t="shared" si="483"/>
        <v/>
      </c>
      <c r="EC308" t="str">
        <f t="shared" si="483"/>
        <v/>
      </c>
      <c r="ED308" t="str">
        <f t="shared" si="483"/>
        <v/>
      </c>
      <c r="EE308" t="str">
        <f t="shared" si="484"/>
        <v/>
      </c>
      <c r="EF308" t="str">
        <f t="shared" si="484"/>
        <v/>
      </c>
      <c r="EG308" t="str">
        <f t="shared" si="484"/>
        <v/>
      </c>
      <c r="EH308" t="str">
        <f t="shared" si="484"/>
        <v/>
      </c>
      <c r="EI308" t="str">
        <f t="shared" si="484"/>
        <v/>
      </c>
      <c r="EJ308" t="str">
        <f t="shared" si="484"/>
        <v/>
      </c>
      <c r="EK308" t="str">
        <f t="shared" si="484"/>
        <v/>
      </c>
      <c r="EL308" t="str">
        <f t="shared" si="484"/>
        <v/>
      </c>
      <c r="EM308" t="str">
        <f t="shared" si="482"/>
        <v/>
      </c>
      <c r="EN308" t="str">
        <f t="shared" si="482"/>
        <v/>
      </c>
      <c r="EO308" t="str">
        <f t="shared" si="482"/>
        <v/>
      </c>
    </row>
    <row r="309" spans="1:145" ht="16.5">
      <c r="A309" t="s">
        <v>513</v>
      </c>
      <c r="B309" t="s">
        <v>514</v>
      </c>
      <c r="D309" s="64">
        <v>100</v>
      </c>
      <c r="F309" s="64">
        <v>6</v>
      </c>
      <c r="G309" s="64">
        <v>4.5</v>
      </c>
      <c r="H309" s="64">
        <v>91440</v>
      </c>
      <c r="M309">
        <v>10</v>
      </c>
      <c r="BW309" t="str">
        <f t="shared" si="416"/>
        <v>|n攻击+100|n护甲+6|n法抗+4|n生命值+91440|n闪避+10%</v>
      </c>
      <c r="BX309" t="str">
        <f t="shared" si="428"/>
        <v>|n攻击+100</v>
      </c>
      <c r="BY309" t="str">
        <f t="shared" si="429"/>
        <v/>
      </c>
      <c r="BZ309" t="str">
        <f t="shared" si="430"/>
        <v>|n护甲+6</v>
      </c>
      <c r="CA309" t="str">
        <f t="shared" si="431"/>
        <v>|n法抗+4</v>
      </c>
      <c r="CB309" t="str">
        <f t="shared" si="432"/>
        <v>|n生命值+91440</v>
      </c>
      <c r="CC309" t="str">
        <f t="shared" si="433"/>
        <v/>
      </c>
      <c r="CD309" t="str">
        <f t="shared" si="434"/>
        <v/>
      </c>
      <c r="CE309" t="str">
        <f t="shared" si="435"/>
        <v/>
      </c>
      <c r="CF309" t="str">
        <f t="shared" si="436"/>
        <v/>
      </c>
      <c r="CG309" t="str">
        <f t="shared" si="437"/>
        <v>|n闪避+10%</v>
      </c>
      <c r="CH309" t="str">
        <f t="shared" si="438"/>
        <v/>
      </c>
      <c r="CI309" t="str">
        <f t="shared" si="439"/>
        <v/>
      </c>
      <c r="CJ309" t="str">
        <f t="shared" si="440"/>
        <v/>
      </c>
      <c r="CK309" t="str">
        <f t="shared" si="441"/>
        <v/>
      </c>
      <c r="CL309" t="str">
        <f t="shared" si="442"/>
        <v/>
      </c>
      <c r="CM309" t="str">
        <f t="shared" si="443"/>
        <v/>
      </c>
      <c r="CN309" t="str">
        <f t="shared" si="444"/>
        <v/>
      </c>
      <c r="CO309" t="str">
        <f t="shared" si="445"/>
        <v/>
      </c>
      <c r="CP309" t="str">
        <f t="shared" si="446"/>
        <v/>
      </c>
      <c r="CQ309" t="str">
        <f t="shared" si="447"/>
        <v/>
      </c>
      <c r="CR309" t="str">
        <f t="shared" si="448"/>
        <v/>
      </c>
      <c r="CS309" t="str">
        <f t="shared" si="449"/>
        <v/>
      </c>
      <c r="CT309" t="str">
        <f t="shared" si="450"/>
        <v/>
      </c>
      <c r="CU309" t="str">
        <f t="shared" si="451"/>
        <v/>
      </c>
      <c r="CV309" t="str">
        <f t="shared" si="452"/>
        <v/>
      </c>
      <c r="CW309" t="str">
        <f t="shared" si="453"/>
        <v/>
      </c>
      <c r="CX309" t="str">
        <f t="shared" si="454"/>
        <v/>
      </c>
      <c r="CY309" t="str">
        <f t="shared" si="455"/>
        <v/>
      </c>
      <c r="CZ309" t="str">
        <f t="shared" si="456"/>
        <v/>
      </c>
      <c r="DA309" t="str">
        <f t="shared" si="457"/>
        <v/>
      </c>
      <c r="DB309" t="str">
        <f t="shared" si="458"/>
        <v/>
      </c>
      <c r="DC309" t="str">
        <f t="shared" si="459"/>
        <v/>
      </c>
      <c r="DD309" t="str">
        <f t="shared" si="460"/>
        <v/>
      </c>
      <c r="DE309" t="str">
        <f t="shared" si="461"/>
        <v/>
      </c>
      <c r="DF309" t="str">
        <f t="shared" si="462"/>
        <v/>
      </c>
      <c r="DG309" t="str">
        <f t="shared" si="463"/>
        <v/>
      </c>
      <c r="DH309" t="str">
        <f t="shared" si="464"/>
        <v/>
      </c>
      <c r="DI309" t="str">
        <f t="shared" si="465"/>
        <v/>
      </c>
      <c r="DJ309" t="str">
        <f t="shared" si="466"/>
        <v/>
      </c>
      <c r="DK309" t="str">
        <f t="shared" si="467"/>
        <v/>
      </c>
      <c r="DL309" t="str">
        <f t="shared" si="468"/>
        <v/>
      </c>
      <c r="DM309" t="str">
        <f t="shared" si="469"/>
        <v/>
      </c>
      <c r="DN309" t="str">
        <f t="shared" si="470"/>
        <v/>
      </c>
      <c r="DO309" t="str">
        <f t="shared" si="471"/>
        <v/>
      </c>
      <c r="DP309" t="str">
        <f t="shared" si="472"/>
        <v/>
      </c>
      <c r="DQ309" t="str">
        <f t="shared" si="473"/>
        <v/>
      </c>
      <c r="DR309" t="str">
        <f t="shared" si="474"/>
        <v/>
      </c>
      <c r="DS309" t="str">
        <f t="shared" si="475"/>
        <v/>
      </c>
      <c r="DT309" t="str">
        <f t="shared" si="476"/>
        <v/>
      </c>
      <c r="DU309" t="str">
        <f t="shared" si="477"/>
        <v/>
      </c>
      <c r="DV309" t="str">
        <f t="shared" si="478"/>
        <v/>
      </c>
      <c r="DW309" t="str">
        <f t="shared" si="479"/>
        <v/>
      </c>
      <c r="DX309" t="str">
        <f t="shared" si="483"/>
        <v/>
      </c>
      <c r="DY309" t="str">
        <f t="shared" si="483"/>
        <v/>
      </c>
      <c r="DZ309" t="str">
        <f t="shared" si="483"/>
        <v/>
      </c>
      <c r="EA309" t="str">
        <f t="shared" si="483"/>
        <v/>
      </c>
      <c r="EB309" t="str">
        <f t="shared" si="483"/>
        <v/>
      </c>
      <c r="EC309" t="str">
        <f t="shared" si="483"/>
        <v/>
      </c>
      <c r="ED309" t="str">
        <f t="shared" si="483"/>
        <v/>
      </c>
      <c r="EE309" t="str">
        <f t="shared" si="484"/>
        <v/>
      </c>
      <c r="EF309" t="str">
        <f t="shared" si="484"/>
        <v/>
      </c>
      <c r="EG309" t="str">
        <f t="shared" si="484"/>
        <v/>
      </c>
      <c r="EH309" t="str">
        <f t="shared" si="484"/>
        <v/>
      </c>
      <c r="EI309" t="str">
        <f t="shared" si="484"/>
        <v/>
      </c>
      <c r="EJ309" t="str">
        <f t="shared" si="484"/>
        <v/>
      </c>
      <c r="EK309" t="str">
        <f t="shared" si="484"/>
        <v/>
      </c>
      <c r="EL309" t="str">
        <f t="shared" si="484"/>
        <v/>
      </c>
      <c r="EM309" t="str">
        <f t="shared" si="482"/>
        <v/>
      </c>
      <c r="EN309" t="str">
        <f t="shared" si="482"/>
        <v/>
      </c>
      <c r="EO309" t="str">
        <f t="shared" si="482"/>
        <v/>
      </c>
    </row>
    <row r="310" spans="1:145" ht="16.5">
      <c r="A310" t="s">
        <v>515</v>
      </c>
      <c r="B310" t="s">
        <v>516</v>
      </c>
      <c r="D310" s="64">
        <v>981.6</v>
      </c>
      <c r="F310" s="64">
        <v>15</v>
      </c>
      <c r="G310" s="64">
        <v>11.25</v>
      </c>
      <c r="H310" s="64">
        <v>463968</v>
      </c>
      <c r="M310">
        <v>10</v>
      </c>
      <c r="BW310" t="str">
        <f t="shared" si="416"/>
        <v>|n攻击+981|n护甲+15|n法抗+11|n生命值+463968|n闪避+10%</v>
      </c>
      <c r="BX310" t="str">
        <f t="shared" si="428"/>
        <v>|n攻击+981</v>
      </c>
      <c r="BY310" t="str">
        <f t="shared" si="429"/>
        <v/>
      </c>
      <c r="BZ310" t="str">
        <f t="shared" si="430"/>
        <v>|n护甲+15</v>
      </c>
      <c r="CA310" t="str">
        <f t="shared" si="431"/>
        <v>|n法抗+11</v>
      </c>
      <c r="CB310" t="str">
        <f t="shared" si="432"/>
        <v>|n生命值+463968</v>
      </c>
      <c r="CC310" t="str">
        <f t="shared" si="433"/>
        <v/>
      </c>
      <c r="CD310" t="str">
        <f t="shared" si="434"/>
        <v/>
      </c>
      <c r="CE310" t="str">
        <f t="shared" si="435"/>
        <v/>
      </c>
      <c r="CF310" t="str">
        <f t="shared" si="436"/>
        <v/>
      </c>
      <c r="CG310" t="str">
        <f t="shared" si="437"/>
        <v>|n闪避+10%</v>
      </c>
      <c r="CH310" t="str">
        <f t="shared" si="438"/>
        <v/>
      </c>
      <c r="CI310" t="str">
        <f t="shared" si="439"/>
        <v/>
      </c>
      <c r="CJ310" t="str">
        <f t="shared" si="440"/>
        <v/>
      </c>
      <c r="CK310" t="str">
        <f t="shared" si="441"/>
        <v/>
      </c>
      <c r="CL310" t="str">
        <f t="shared" si="442"/>
        <v/>
      </c>
      <c r="CM310" t="str">
        <f t="shared" si="443"/>
        <v/>
      </c>
      <c r="CN310" t="str">
        <f t="shared" si="444"/>
        <v/>
      </c>
      <c r="CO310" t="str">
        <f t="shared" si="445"/>
        <v/>
      </c>
      <c r="CP310" t="str">
        <f t="shared" si="446"/>
        <v/>
      </c>
      <c r="CQ310" t="str">
        <f t="shared" si="447"/>
        <v/>
      </c>
      <c r="CR310" t="str">
        <f t="shared" si="448"/>
        <v/>
      </c>
      <c r="CS310" t="str">
        <f t="shared" si="449"/>
        <v/>
      </c>
      <c r="CT310" t="str">
        <f t="shared" si="450"/>
        <v/>
      </c>
      <c r="CU310" t="str">
        <f t="shared" si="451"/>
        <v/>
      </c>
      <c r="CV310" t="str">
        <f t="shared" si="452"/>
        <v/>
      </c>
      <c r="CW310" t="str">
        <f t="shared" si="453"/>
        <v/>
      </c>
      <c r="CX310" t="str">
        <f t="shared" si="454"/>
        <v/>
      </c>
      <c r="CY310" t="str">
        <f t="shared" si="455"/>
        <v/>
      </c>
      <c r="CZ310" t="str">
        <f t="shared" si="456"/>
        <v/>
      </c>
      <c r="DA310" t="str">
        <f t="shared" si="457"/>
        <v/>
      </c>
      <c r="DB310" t="str">
        <f t="shared" si="458"/>
        <v/>
      </c>
      <c r="DC310" t="str">
        <f t="shared" si="459"/>
        <v/>
      </c>
      <c r="DD310" t="str">
        <f t="shared" si="460"/>
        <v/>
      </c>
      <c r="DE310" t="str">
        <f t="shared" si="461"/>
        <v/>
      </c>
      <c r="DF310" t="str">
        <f t="shared" si="462"/>
        <v/>
      </c>
      <c r="DG310" t="str">
        <f t="shared" si="463"/>
        <v/>
      </c>
      <c r="DH310" t="str">
        <f t="shared" si="464"/>
        <v/>
      </c>
      <c r="DI310" t="str">
        <f t="shared" si="465"/>
        <v/>
      </c>
      <c r="DJ310" t="str">
        <f t="shared" si="466"/>
        <v/>
      </c>
      <c r="DK310" t="str">
        <f t="shared" si="467"/>
        <v/>
      </c>
      <c r="DL310" t="str">
        <f t="shared" si="468"/>
        <v/>
      </c>
      <c r="DM310" t="str">
        <f t="shared" si="469"/>
        <v/>
      </c>
      <c r="DN310" t="str">
        <f t="shared" si="470"/>
        <v/>
      </c>
      <c r="DO310" t="str">
        <f t="shared" si="471"/>
        <v/>
      </c>
      <c r="DP310" t="str">
        <f t="shared" si="472"/>
        <v/>
      </c>
      <c r="DQ310" t="str">
        <f t="shared" si="473"/>
        <v/>
      </c>
      <c r="DR310" t="str">
        <f t="shared" si="474"/>
        <v/>
      </c>
      <c r="DS310" t="str">
        <f t="shared" si="475"/>
        <v/>
      </c>
      <c r="DT310" t="str">
        <f t="shared" si="476"/>
        <v/>
      </c>
      <c r="DU310" t="str">
        <f t="shared" si="477"/>
        <v/>
      </c>
      <c r="DV310" t="str">
        <f t="shared" si="478"/>
        <v/>
      </c>
      <c r="DW310" t="str">
        <f t="shared" si="479"/>
        <v/>
      </c>
      <c r="DX310" t="str">
        <f t="shared" si="483"/>
        <v/>
      </c>
      <c r="DY310" t="str">
        <f t="shared" si="483"/>
        <v/>
      </c>
      <c r="DZ310" t="str">
        <f t="shared" si="483"/>
        <v/>
      </c>
      <c r="EA310" t="str">
        <f t="shared" si="483"/>
        <v/>
      </c>
      <c r="EB310" t="str">
        <f t="shared" si="483"/>
        <v/>
      </c>
      <c r="EC310" t="str">
        <f t="shared" si="483"/>
        <v/>
      </c>
      <c r="ED310" t="str">
        <f t="shared" si="483"/>
        <v/>
      </c>
      <c r="EE310" t="str">
        <f t="shared" si="484"/>
        <v/>
      </c>
      <c r="EF310" t="str">
        <f t="shared" si="484"/>
        <v/>
      </c>
      <c r="EG310" t="str">
        <f t="shared" si="484"/>
        <v/>
      </c>
      <c r="EH310" t="str">
        <f t="shared" si="484"/>
        <v/>
      </c>
      <c r="EI310" t="str">
        <f t="shared" si="484"/>
        <v/>
      </c>
      <c r="EJ310" t="str">
        <f t="shared" si="484"/>
        <v/>
      </c>
      <c r="EK310" t="str">
        <f t="shared" si="484"/>
        <v/>
      </c>
      <c r="EL310" t="str">
        <f t="shared" si="484"/>
        <v/>
      </c>
      <c r="EM310" t="str">
        <f t="shared" si="482"/>
        <v/>
      </c>
      <c r="EN310" t="str">
        <f t="shared" si="482"/>
        <v/>
      </c>
      <c r="EO310" t="str">
        <f t="shared" si="482"/>
        <v/>
      </c>
    </row>
    <row r="311" spans="1:145" ht="16.5">
      <c r="A311" t="s">
        <v>517</v>
      </c>
      <c r="B311" t="s">
        <v>518</v>
      </c>
      <c r="D311" s="64">
        <v>2980.8</v>
      </c>
      <c r="F311" s="64">
        <v>40</v>
      </c>
      <c r="G311" s="64">
        <v>30</v>
      </c>
      <c r="H311" s="64">
        <v>2249280</v>
      </c>
      <c r="M311">
        <v>10</v>
      </c>
      <c r="BW311" t="str">
        <f t="shared" si="416"/>
        <v>|n攻击+2980|n护甲+40|n法抗+30|n生命值+2249280|n闪避+10%</v>
      </c>
      <c r="BX311" t="str">
        <f t="shared" si="428"/>
        <v>|n攻击+2980</v>
      </c>
      <c r="BY311" t="str">
        <f t="shared" si="429"/>
        <v/>
      </c>
      <c r="BZ311" t="str">
        <f t="shared" si="430"/>
        <v>|n护甲+40</v>
      </c>
      <c r="CA311" t="str">
        <f t="shared" si="431"/>
        <v>|n法抗+30</v>
      </c>
      <c r="CB311" t="str">
        <f t="shared" si="432"/>
        <v>|n生命值+2249280</v>
      </c>
      <c r="CC311" t="str">
        <f t="shared" si="433"/>
        <v/>
      </c>
      <c r="CD311" t="str">
        <f t="shared" si="434"/>
        <v/>
      </c>
      <c r="CE311" t="str">
        <f t="shared" si="435"/>
        <v/>
      </c>
      <c r="CF311" t="str">
        <f t="shared" si="436"/>
        <v/>
      </c>
      <c r="CG311" t="str">
        <f t="shared" si="437"/>
        <v>|n闪避+10%</v>
      </c>
      <c r="CH311" t="str">
        <f t="shared" si="438"/>
        <v/>
      </c>
      <c r="CI311" t="str">
        <f t="shared" si="439"/>
        <v/>
      </c>
      <c r="CJ311" t="str">
        <f t="shared" si="440"/>
        <v/>
      </c>
      <c r="CK311" t="str">
        <f t="shared" si="441"/>
        <v/>
      </c>
      <c r="CL311" t="str">
        <f t="shared" si="442"/>
        <v/>
      </c>
      <c r="CM311" t="str">
        <f t="shared" si="443"/>
        <v/>
      </c>
      <c r="CN311" t="str">
        <f t="shared" si="444"/>
        <v/>
      </c>
      <c r="CO311" t="str">
        <f t="shared" si="445"/>
        <v/>
      </c>
      <c r="CP311" t="str">
        <f t="shared" si="446"/>
        <v/>
      </c>
      <c r="CQ311" t="str">
        <f t="shared" si="447"/>
        <v/>
      </c>
      <c r="CR311" t="str">
        <f t="shared" si="448"/>
        <v/>
      </c>
      <c r="CS311" t="str">
        <f t="shared" si="449"/>
        <v/>
      </c>
      <c r="CT311" t="str">
        <f t="shared" si="450"/>
        <v/>
      </c>
      <c r="CU311" t="str">
        <f t="shared" si="451"/>
        <v/>
      </c>
      <c r="CV311" t="str">
        <f t="shared" si="452"/>
        <v/>
      </c>
      <c r="CW311" t="str">
        <f t="shared" si="453"/>
        <v/>
      </c>
      <c r="CX311" t="str">
        <f t="shared" si="454"/>
        <v/>
      </c>
      <c r="CY311" t="str">
        <f t="shared" si="455"/>
        <v/>
      </c>
      <c r="CZ311" t="str">
        <f t="shared" si="456"/>
        <v/>
      </c>
      <c r="DA311" t="str">
        <f t="shared" si="457"/>
        <v/>
      </c>
      <c r="DB311" t="str">
        <f t="shared" si="458"/>
        <v/>
      </c>
      <c r="DC311" t="str">
        <f t="shared" si="459"/>
        <v/>
      </c>
      <c r="DD311" t="str">
        <f t="shared" si="460"/>
        <v/>
      </c>
      <c r="DE311" t="str">
        <f t="shared" si="461"/>
        <v/>
      </c>
      <c r="DF311" t="str">
        <f t="shared" si="462"/>
        <v/>
      </c>
      <c r="DG311" t="str">
        <f t="shared" si="463"/>
        <v/>
      </c>
      <c r="DH311" t="str">
        <f t="shared" si="464"/>
        <v/>
      </c>
      <c r="DI311" t="str">
        <f t="shared" si="465"/>
        <v/>
      </c>
      <c r="DJ311" t="str">
        <f t="shared" si="466"/>
        <v/>
      </c>
      <c r="DK311" t="str">
        <f t="shared" si="467"/>
        <v/>
      </c>
      <c r="DL311" t="str">
        <f t="shared" si="468"/>
        <v/>
      </c>
      <c r="DM311" t="str">
        <f t="shared" si="469"/>
        <v/>
      </c>
      <c r="DN311" t="str">
        <f t="shared" si="470"/>
        <v/>
      </c>
      <c r="DO311" t="str">
        <f t="shared" si="471"/>
        <v/>
      </c>
      <c r="DP311" t="str">
        <f t="shared" si="472"/>
        <v/>
      </c>
      <c r="DQ311" t="str">
        <f t="shared" si="473"/>
        <v/>
      </c>
      <c r="DR311" t="str">
        <f t="shared" si="474"/>
        <v/>
      </c>
      <c r="DS311" t="str">
        <f t="shared" si="475"/>
        <v/>
      </c>
      <c r="DT311" t="str">
        <f t="shared" si="476"/>
        <v/>
      </c>
      <c r="DU311" t="str">
        <f t="shared" si="477"/>
        <v/>
      </c>
      <c r="DV311" t="str">
        <f t="shared" si="478"/>
        <v/>
      </c>
      <c r="DW311" t="str">
        <f t="shared" si="479"/>
        <v/>
      </c>
      <c r="DX311" t="str">
        <f t="shared" si="483"/>
        <v/>
      </c>
      <c r="DY311" t="str">
        <f t="shared" si="483"/>
        <v/>
      </c>
      <c r="DZ311" t="str">
        <f t="shared" si="483"/>
        <v/>
      </c>
      <c r="EA311" t="str">
        <f t="shared" si="483"/>
        <v/>
      </c>
      <c r="EB311" t="str">
        <f t="shared" si="483"/>
        <v/>
      </c>
      <c r="EC311" t="str">
        <f t="shared" si="483"/>
        <v/>
      </c>
      <c r="ED311" t="str">
        <f t="shared" si="483"/>
        <v/>
      </c>
      <c r="EE311" t="str">
        <f t="shared" si="484"/>
        <v/>
      </c>
      <c r="EF311" t="str">
        <f t="shared" si="484"/>
        <v/>
      </c>
      <c r="EG311" t="str">
        <f t="shared" si="484"/>
        <v/>
      </c>
      <c r="EH311" t="str">
        <f t="shared" si="484"/>
        <v/>
      </c>
      <c r="EI311" t="str">
        <f t="shared" si="484"/>
        <v/>
      </c>
      <c r="EJ311" t="str">
        <f t="shared" si="484"/>
        <v/>
      </c>
      <c r="EK311" t="str">
        <f t="shared" si="484"/>
        <v/>
      </c>
      <c r="EL311" t="str">
        <f t="shared" si="484"/>
        <v/>
      </c>
      <c r="EM311" t="str">
        <f t="shared" si="482"/>
        <v/>
      </c>
      <c r="EN311" t="str">
        <f t="shared" si="482"/>
        <v/>
      </c>
      <c r="EO311" t="str">
        <f t="shared" si="482"/>
        <v/>
      </c>
    </row>
    <row r="312" spans="1:145" ht="16.5">
      <c r="A312" t="s">
        <v>519</v>
      </c>
      <c r="B312" t="s">
        <v>520</v>
      </c>
      <c r="D312" s="64">
        <v>6328.8</v>
      </c>
      <c r="F312" s="64">
        <v>60</v>
      </c>
      <c r="G312" s="64">
        <v>45</v>
      </c>
      <c r="H312" s="64">
        <v>73800000</v>
      </c>
      <c r="M312">
        <v>10</v>
      </c>
      <c r="BW312" t="str">
        <f t="shared" si="416"/>
        <v>|n攻击+6328|n护甲+60|n法抗+45|n生命值+73800000|n闪避+10%</v>
      </c>
      <c r="BX312" t="str">
        <f t="shared" si="428"/>
        <v>|n攻击+6328</v>
      </c>
      <c r="BY312" t="str">
        <f t="shared" si="429"/>
        <v/>
      </c>
      <c r="BZ312" t="str">
        <f t="shared" si="430"/>
        <v>|n护甲+60</v>
      </c>
      <c r="CA312" t="str">
        <f t="shared" si="431"/>
        <v>|n法抗+45</v>
      </c>
      <c r="CB312" t="str">
        <f t="shared" si="432"/>
        <v>|n生命值+73800000</v>
      </c>
      <c r="CC312" t="str">
        <f t="shared" si="433"/>
        <v/>
      </c>
      <c r="CD312" t="str">
        <f t="shared" si="434"/>
        <v/>
      </c>
      <c r="CE312" t="str">
        <f t="shared" si="435"/>
        <v/>
      </c>
      <c r="CF312" t="str">
        <f t="shared" si="436"/>
        <v/>
      </c>
      <c r="CG312" t="str">
        <f t="shared" si="437"/>
        <v>|n闪避+10%</v>
      </c>
      <c r="CH312" t="str">
        <f t="shared" si="438"/>
        <v/>
      </c>
      <c r="CI312" t="str">
        <f t="shared" si="439"/>
        <v/>
      </c>
      <c r="CJ312" t="str">
        <f t="shared" si="440"/>
        <v/>
      </c>
      <c r="CK312" t="str">
        <f t="shared" si="441"/>
        <v/>
      </c>
      <c r="CL312" t="str">
        <f t="shared" si="442"/>
        <v/>
      </c>
      <c r="CM312" t="str">
        <f t="shared" si="443"/>
        <v/>
      </c>
      <c r="CN312" t="str">
        <f t="shared" si="444"/>
        <v/>
      </c>
      <c r="CO312" t="str">
        <f t="shared" si="445"/>
        <v/>
      </c>
      <c r="CP312" t="str">
        <f t="shared" si="446"/>
        <v/>
      </c>
      <c r="CQ312" t="str">
        <f t="shared" si="447"/>
        <v/>
      </c>
      <c r="CR312" t="str">
        <f t="shared" si="448"/>
        <v/>
      </c>
      <c r="CS312" t="str">
        <f t="shared" si="449"/>
        <v/>
      </c>
      <c r="CT312" t="str">
        <f t="shared" si="450"/>
        <v/>
      </c>
      <c r="CU312" t="str">
        <f t="shared" si="451"/>
        <v/>
      </c>
      <c r="CV312" t="str">
        <f t="shared" si="452"/>
        <v/>
      </c>
      <c r="CW312" t="str">
        <f t="shared" si="453"/>
        <v/>
      </c>
      <c r="CX312" t="str">
        <f t="shared" si="454"/>
        <v/>
      </c>
      <c r="CY312" t="str">
        <f t="shared" si="455"/>
        <v/>
      </c>
      <c r="CZ312" t="str">
        <f t="shared" si="456"/>
        <v/>
      </c>
      <c r="DA312" t="str">
        <f t="shared" si="457"/>
        <v/>
      </c>
      <c r="DB312" t="str">
        <f t="shared" si="458"/>
        <v/>
      </c>
      <c r="DC312" t="str">
        <f t="shared" si="459"/>
        <v/>
      </c>
      <c r="DD312" t="str">
        <f t="shared" si="460"/>
        <v/>
      </c>
      <c r="DE312" t="str">
        <f t="shared" si="461"/>
        <v/>
      </c>
      <c r="DF312" t="str">
        <f t="shared" si="462"/>
        <v/>
      </c>
      <c r="DG312" t="str">
        <f t="shared" si="463"/>
        <v/>
      </c>
      <c r="DH312" t="str">
        <f t="shared" si="464"/>
        <v/>
      </c>
      <c r="DI312" t="str">
        <f t="shared" si="465"/>
        <v/>
      </c>
      <c r="DJ312" t="str">
        <f t="shared" si="466"/>
        <v/>
      </c>
      <c r="DK312" t="str">
        <f t="shared" si="467"/>
        <v/>
      </c>
      <c r="DL312" t="str">
        <f t="shared" si="468"/>
        <v/>
      </c>
      <c r="DM312" t="str">
        <f t="shared" si="469"/>
        <v/>
      </c>
      <c r="DN312" t="str">
        <f t="shared" si="470"/>
        <v/>
      </c>
      <c r="DO312" t="str">
        <f t="shared" si="471"/>
        <v/>
      </c>
      <c r="DP312" t="str">
        <f t="shared" si="472"/>
        <v/>
      </c>
      <c r="DQ312" t="str">
        <f t="shared" si="473"/>
        <v/>
      </c>
      <c r="DR312" t="str">
        <f t="shared" si="474"/>
        <v/>
      </c>
      <c r="DS312" t="str">
        <f t="shared" si="475"/>
        <v/>
      </c>
      <c r="DT312" t="str">
        <f t="shared" si="476"/>
        <v/>
      </c>
      <c r="DU312" t="str">
        <f t="shared" si="477"/>
        <v/>
      </c>
      <c r="DV312" t="str">
        <f t="shared" si="478"/>
        <v/>
      </c>
      <c r="DW312" t="str">
        <f t="shared" si="479"/>
        <v/>
      </c>
      <c r="DX312" t="str">
        <f t="shared" si="483"/>
        <v/>
      </c>
      <c r="DY312" t="str">
        <f t="shared" si="483"/>
        <v/>
      </c>
      <c r="DZ312" t="str">
        <f t="shared" si="483"/>
        <v/>
      </c>
      <c r="EA312" t="str">
        <f t="shared" si="483"/>
        <v/>
      </c>
      <c r="EB312" t="str">
        <f t="shared" si="483"/>
        <v/>
      </c>
      <c r="EC312" t="str">
        <f t="shared" si="483"/>
        <v/>
      </c>
      <c r="ED312" t="str">
        <f t="shared" si="483"/>
        <v/>
      </c>
      <c r="EE312" t="str">
        <f t="shared" si="484"/>
        <v/>
      </c>
      <c r="EF312" t="str">
        <f t="shared" si="484"/>
        <v/>
      </c>
      <c r="EG312" t="str">
        <f t="shared" si="484"/>
        <v/>
      </c>
      <c r="EH312" t="str">
        <f t="shared" si="484"/>
        <v/>
      </c>
      <c r="EI312" t="str">
        <f t="shared" si="484"/>
        <v/>
      </c>
      <c r="EJ312" t="str">
        <f t="shared" si="484"/>
        <v/>
      </c>
      <c r="EK312" t="str">
        <f t="shared" si="484"/>
        <v/>
      </c>
      <c r="EL312" t="str">
        <f t="shared" si="484"/>
        <v/>
      </c>
      <c r="EM312" t="str">
        <f t="shared" si="482"/>
        <v/>
      </c>
      <c r="EN312" t="str">
        <f t="shared" si="482"/>
        <v/>
      </c>
      <c r="EO312" t="str">
        <f t="shared" si="482"/>
        <v/>
      </c>
    </row>
    <row r="313" spans="1:145" ht="16.5">
      <c r="A313" t="s">
        <v>521</v>
      </c>
      <c r="B313" t="s">
        <v>522</v>
      </c>
      <c r="D313" s="64">
        <v>100</v>
      </c>
      <c r="E313" s="8"/>
      <c r="F313" s="64">
        <v>6</v>
      </c>
      <c r="G313" s="64">
        <v>4.5</v>
      </c>
      <c r="H313" s="64">
        <v>91440</v>
      </c>
      <c r="M313">
        <v>10</v>
      </c>
      <c r="BW313" t="str">
        <f t="shared" si="416"/>
        <v>|n攻击+100|n护甲+6|n法抗+4|n生命值+91440|n闪避+10%</v>
      </c>
      <c r="BX313" t="str">
        <f t="shared" si="428"/>
        <v>|n攻击+100</v>
      </c>
      <c r="BY313" t="str">
        <f t="shared" si="429"/>
        <v/>
      </c>
      <c r="BZ313" t="str">
        <f t="shared" si="430"/>
        <v>|n护甲+6</v>
      </c>
      <c r="CA313" t="str">
        <f t="shared" si="431"/>
        <v>|n法抗+4</v>
      </c>
      <c r="CB313" t="str">
        <f t="shared" si="432"/>
        <v>|n生命值+91440</v>
      </c>
      <c r="CC313" t="str">
        <f t="shared" si="433"/>
        <v/>
      </c>
      <c r="CD313" t="str">
        <f t="shared" si="434"/>
        <v/>
      </c>
      <c r="CE313" t="str">
        <f t="shared" si="435"/>
        <v/>
      </c>
      <c r="CF313" t="str">
        <f t="shared" si="436"/>
        <v/>
      </c>
      <c r="CG313" t="str">
        <f t="shared" si="437"/>
        <v>|n闪避+10%</v>
      </c>
      <c r="CH313" t="str">
        <f t="shared" si="438"/>
        <v/>
      </c>
      <c r="CI313" t="str">
        <f t="shared" si="439"/>
        <v/>
      </c>
      <c r="CJ313" t="str">
        <f t="shared" si="440"/>
        <v/>
      </c>
      <c r="CK313" t="str">
        <f t="shared" si="441"/>
        <v/>
      </c>
      <c r="CL313" t="str">
        <f t="shared" si="442"/>
        <v/>
      </c>
      <c r="CM313" t="str">
        <f t="shared" si="443"/>
        <v/>
      </c>
      <c r="CN313" t="str">
        <f t="shared" si="444"/>
        <v/>
      </c>
      <c r="CO313" t="str">
        <f t="shared" si="445"/>
        <v/>
      </c>
      <c r="CP313" t="str">
        <f t="shared" si="446"/>
        <v/>
      </c>
      <c r="CQ313" t="str">
        <f t="shared" si="447"/>
        <v/>
      </c>
      <c r="CR313" t="str">
        <f t="shared" si="448"/>
        <v/>
      </c>
      <c r="CS313" t="str">
        <f t="shared" si="449"/>
        <v/>
      </c>
      <c r="CT313" t="str">
        <f t="shared" si="450"/>
        <v/>
      </c>
      <c r="CU313" t="str">
        <f t="shared" si="451"/>
        <v/>
      </c>
      <c r="CV313" t="str">
        <f t="shared" si="452"/>
        <v/>
      </c>
      <c r="CW313" t="str">
        <f t="shared" si="453"/>
        <v/>
      </c>
      <c r="CX313" t="str">
        <f t="shared" si="454"/>
        <v/>
      </c>
      <c r="CY313" t="str">
        <f t="shared" si="455"/>
        <v/>
      </c>
      <c r="CZ313" t="str">
        <f t="shared" si="456"/>
        <v/>
      </c>
      <c r="DA313" t="str">
        <f t="shared" si="457"/>
        <v/>
      </c>
      <c r="DB313" t="str">
        <f t="shared" si="458"/>
        <v/>
      </c>
      <c r="DC313" t="str">
        <f t="shared" si="459"/>
        <v/>
      </c>
      <c r="DD313" t="str">
        <f t="shared" si="460"/>
        <v/>
      </c>
      <c r="DE313" t="str">
        <f t="shared" si="461"/>
        <v/>
      </c>
      <c r="DF313" t="str">
        <f t="shared" si="462"/>
        <v/>
      </c>
      <c r="DG313" t="str">
        <f t="shared" si="463"/>
        <v/>
      </c>
      <c r="DH313" t="str">
        <f t="shared" si="464"/>
        <v/>
      </c>
      <c r="DI313" t="str">
        <f t="shared" si="465"/>
        <v/>
      </c>
      <c r="DJ313" t="str">
        <f t="shared" si="466"/>
        <v/>
      </c>
      <c r="DK313" t="str">
        <f t="shared" si="467"/>
        <v/>
      </c>
      <c r="DL313" t="str">
        <f t="shared" si="468"/>
        <v/>
      </c>
      <c r="DM313" t="str">
        <f t="shared" si="469"/>
        <v/>
      </c>
      <c r="DN313" t="str">
        <f t="shared" si="470"/>
        <v/>
      </c>
      <c r="DO313" t="str">
        <f t="shared" si="471"/>
        <v/>
      </c>
      <c r="DP313" t="str">
        <f t="shared" si="472"/>
        <v/>
      </c>
      <c r="DQ313" t="str">
        <f t="shared" si="473"/>
        <v/>
      </c>
      <c r="DR313" t="str">
        <f t="shared" si="474"/>
        <v/>
      </c>
      <c r="DS313" t="str">
        <f t="shared" si="475"/>
        <v/>
      </c>
      <c r="DT313" t="str">
        <f t="shared" si="476"/>
        <v/>
      </c>
      <c r="DU313" t="str">
        <f t="shared" si="477"/>
        <v/>
      </c>
      <c r="DV313" t="str">
        <f t="shared" si="478"/>
        <v/>
      </c>
      <c r="DW313" t="str">
        <f t="shared" si="479"/>
        <v/>
      </c>
      <c r="DX313" t="str">
        <f t="shared" si="483"/>
        <v/>
      </c>
      <c r="DY313" t="str">
        <f t="shared" si="483"/>
        <v/>
      </c>
      <c r="DZ313" t="str">
        <f t="shared" si="483"/>
        <v/>
      </c>
      <c r="EA313" t="str">
        <f t="shared" si="483"/>
        <v/>
      </c>
      <c r="EB313" t="str">
        <f t="shared" si="483"/>
        <v/>
      </c>
      <c r="EC313" t="str">
        <f t="shared" si="483"/>
        <v/>
      </c>
      <c r="ED313" t="str">
        <f t="shared" si="483"/>
        <v/>
      </c>
      <c r="EE313" t="str">
        <f t="shared" si="484"/>
        <v/>
      </c>
      <c r="EF313" t="str">
        <f t="shared" si="484"/>
        <v/>
      </c>
      <c r="EG313" t="str">
        <f t="shared" si="484"/>
        <v/>
      </c>
      <c r="EH313" t="str">
        <f t="shared" si="484"/>
        <v/>
      </c>
      <c r="EI313" t="str">
        <f t="shared" si="484"/>
        <v/>
      </c>
      <c r="EJ313" t="str">
        <f t="shared" si="484"/>
        <v/>
      </c>
      <c r="EK313" t="str">
        <f t="shared" si="484"/>
        <v/>
      </c>
      <c r="EL313" t="str">
        <f t="shared" si="484"/>
        <v/>
      </c>
      <c r="EM313" t="str">
        <f t="shared" si="482"/>
        <v/>
      </c>
      <c r="EN313" t="str">
        <f t="shared" si="482"/>
        <v/>
      </c>
      <c r="EO313" t="str">
        <f t="shared" si="482"/>
        <v/>
      </c>
    </row>
    <row r="314" spans="1:145" ht="16.5">
      <c r="A314" t="s">
        <v>523</v>
      </c>
      <c r="B314" t="s">
        <v>524</v>
      </c>
      <c r="D314" s="64">
        <v>981.6</v>
      </c>
      <c r="E314" s="8"/>
      <c r="F314" s="64">
        <v>15</v>
      </c>
      <c r="G314" s="64">
        <v>11.25</v>
      </c>
      <c r="H314" s="64">
        <v>463968</v>
      </c>
      <c r="M314">
        <v>10</v>
      </c>
      <c r="BW314" t="str">
        <f t="shared" ref="BW314:BW378" si="485">CONCATENATE(BX314,BY314,BZ314,CA314,CB314,CC314,CD314,CE314,CF314,CG314,CH314,CI314,CJ314,CK314,CL314,CM314,CN314,CO314,CP314,CQ314,CR314,CS314,CT314,CU314,CV314,CW314,CX314,CY314,CZ314,DA314,DB314,DC314,DD314,DE314,DF314,DG314,DH314,DI314,DJ314,DK314,DL314,DM314,DN314,DO314,DP314,DQ314,DR314,DS314,DT314,DU314,DV314,DW314,DX314,DY314,DZ314,EA314,EB314,EC314,ED314,EE314,EF314,EG314,EH314,EI314,EJ314,EK314,EL314,EM314,EN314,EO314)</f>
        <v>|n攻击+981|n护甲+15|n法抗+11|n生命值+463968|n闪避+10%</v>
      </c>
      <c r="BX314" t="str">
        <f t="shared" si="428"/>
        <v>|n攻击+981</v>
      </c>
      <c r="BY314" t="str">
        <f t="shared" si="429"/>
        <v/>
      </c>
      <c r="BZ314" t="str">
        <f t="shared" si="430"/>
        <v>|n护甲+15</v>
      </c>
      <c r="CA314" t="str">
        <f t="shared" si="431"/>
        <v>|n法抗+11</v>
      </c>
      <c r="CB314" t="str">
        <f t="shared" si="432"/>
        <v>|n生命值+463968</v>
      </c>
      <c r="CC314" t="str">
        <f t="shared" si="433"/>
        <v/>
      </c>
      <c r="CD314" t="str">
        <f t="shared" si="434"/>
        <v/>
      </c>
      <c r="CE314" t="str">
        <f t="shared" si="435"/>
        <v/>
      </c>
      <c r="CF314" t="str">
        <f t="shared" si="436"/>
        <v/>
      </c>
      <c r="CG314" t="str">
        <f t="shared" si="437"/>
        <v>|n闪避+10%</v>
      </c>
      <c r="CH314" t="str">
        <f t="shared" si="438"/>
        <v/>
      </c>
      <c r="CI314" t="str">
        <f t="shared" si="439"/>
        <v/>
      </c>
      <c r="CJ314" t="str">
        <f t="shared" si="440"/>
        <v/>
      </c>
      <c r="CK314" t="str">
        <f t="shared" si="441"/>
        <v/>
      </c>
      <c r="CL314" t="str">
        <f t="shared" si="442"/>
        <v/>
      </c>
      <c r="CM314" t="str">
        <f t="shared" si="443"/>
        <v/>
      </c>
      <c r="CN314" t="str">
        <f t="shared" si="444"/>
        <v/>
      </c>
      <c r="CO314" t="str">
        <f t="shared" si="445"/>
        <v/>
      </c>
      <c r="CP314" t="str">
        <f t="shared" si="446"/>
        <v/>
      </c>
      <c r="CQ314" t="str">
        <f t="shared" si="447"/>
        <v/>
      </c>
      <c r="CR314" t="str">
        <f t="shared" si="448"/>
        <v/>
      </c>
      <c r="CS314" t="str">
        <f t="shared" si="449"/>
        <v/>
      </c>
      <c r="CT314" t="str">
        <f t="shared" si="450"/>
        <v/>
      </c>
      <c r="CU314" t="str">
        <f t="shared" si="451"/>
        <v/>
      </c>
      <c r="CV314" t="str">
        <f t="shared" si="452"/>
        <v/>
      </c>
      <c r="CW314" t="str">
        <f t="shared" si="453"/>
        <v/>
      </c>
      <c r="CX314" t="str">
        <f t="shared" si="454"/>
        <v/>
      </c>
      <c r="CY314" t="str">
        <f t="shared" si="455"/>
        <v/>
      </c>
      <c r="CZ314" t="str">
        <f t="shared" si="456"/>
        <v/>
      </c>
      <c r="DA314" t="str">
        <f t="shared" si="457"/>
        <v/>
      </c>
      <c r="DB314" t="str">
        <f t="shared" si="458"/>
        <v/>
      </c>
      <c r="DC314" t="str">
        <f t="shared" si="459"/>
        <v/>
      </c>
      <c r="DD314" t="str">
        <f t="shared" si="460"/>
        <v/>
      </c>
      <c r="DE314" t="str">
        <f t="shared" si="461"/>
        <v/>
      </c>
      <c r="DF314" t="str">
        <f t="shared" si="462"/>
        <v/>
      </c>
      <c r="DG314" t="str">
        <f t="shared" si="463"/>
        <v/>
      </c>
      <c r="DH314" t="str">
        <f t="shared" si="464"/>
        <v/>
      </c>
      <c r="DI314" t="str">
        <f t="shared" si="465"/>
        <v/>
      </c>
      <c r="DJ314" t="str">
        <f t="shared" si="466"/>
        <v/>
      </c>
      <c r="DK314" t="str">
        <f t="shared" si="467"/>
        <v/>
      </c>
      <c r="DL314" t="str">
        <f t="shared" si="468"/>
        <v/>
      </c>
      <c r="DM314" t="str">
        <f t="shared" si="469"/>
        <v/>
      </c>
      <c r="DN314" t="str">
        <f t="shared" si="470"/>
        <v/>
      </c>
      <c r="DO314" t="str">
        <f t="shared" si="471"/>
        <v/>
      </c>
      <c r="DP314" t="str">
        <f t="shared" si="472"/>
        <v/>
      </c>
      <c r="DQ314" t="str">
        <f t="shared" si="473"/>
        <v/>
      </c>
      <c r="DR314" t="str">
        <f t="shared" si="474"/>
        <v/>
      </c>
      <c r="DS314" t="str">
        <f t="shared" si="475"/>
        <v/>
      </c>
      <c r="DT314" t="str">
        <f t="shared" si="476"/>
        <v/>
      </c>
      <c r="DU314" t="str">
        <f t="shared" si="477"/>
        <v/>
      </c>
      <c r="DV314" t="str">
        <f t="shared" si="478"/>
        <v/>
      </c>
      <c r="DW314" t="str">
        <f t="shared" si="479"/>
        <v/>
      </c>
      <c r="DX314" t="str">
        <f t="shared" si="483"/>
        <v/>
      </c>
      <c r="DY314" t="str">
        <f t="shared" si="483"/>
        <v/>
      </c>
      <c r="DZ314" t="str">
        <f t="shared" si="483"/>
        <v/>
      </c>
      <c r="EA314" t="str">
        <f t="shared" si="483"/>
        <v/>
      </c>
      <c r="EB314" t="str">
        <f t="shared" si="483"/>
        <v/>
      </c>
      <c r="EC314" t="str">
        <f t="shared" si="483"/>
        <v/>
      </c>
      <c r="ED314" t="str">
        <f t="shared" si="483"/>
        <v/>
      </c>
      <c r="EE314" t="str">
        <f t="shared" si="484"/>
        <v/>
      </c>
      <c r="EF314" t="str">
        <f t="shared" si="484"/>
        <v/>
      </c>
      <c r="EG314" t="str">
        <f t="shared" si="484"/>
        <v/>
      </c>
      <c r="EH314" t="str">
        <f t="shared" si="484"/>
        <v/>
      </c>
      <c r="EI314" t="str">
        <f t="shared" si="484"/>
        <v/>
      </c>
      <c r="EJ314" t="str">
        <f t="shared" si="484"/>
        <v/>
      </c>
      <c r="EK314" t="str">
        <f t="shared" si="484"/>
        <v/>
      </c>
      <c r="EL314" t="str">
        <f t="shared" si="484"/>
        <v/>
      </c>
      <c r="EM314" t="str">
        <f t="shared" si="482"/>
        <v/>
      </c>
      <c r="EN314" t="str">
        <f t="shared" si="482"/>
        <v/>
      </c>
      <c r="EO314" t="str">
        <f t="shared" si="482"/>
        <v/>
      </c>
    </row>
    <row r="315" spans="1:145" ht="16.5">
      <c r="A315" t="s">
        <v>525</v>
      </c>
      <c r="B315" t="s">
        <v>526</v>
      </c>
      <c r="D315" s="64">
        <v>2980.8</v>
      </c>
      <c r="E315" s="8"/>
      <c r="F315" s="64">
        <v>40</v>
      </c>
      <c r="G315" s="64">
        <v>30</v>
      </c>
      <c r="H315" s="64">
        <v>2249280</v>
      </c>
      <c r="M315">
        <v>10</v>
      </c>
      <c r="BW315" t="str">
        <f t="shared" si="485"/>
        <v>|n攻击+2980|n护甲+40|n法抗+30|n生命值+2249280|n闪避+10%</v>
      </c>
      <c r="BX315" t="str">
        <f t="shared" si="428"/>
        <v>|n攻击+2980</v>
      </c>
      <c r="BY315" t="str">
        <f t="shared" si="429"/>
        <v/>
      </c>
      <c r="BZ315" t="str">
        <f t="shared" si="430"/>
        <v>|n护甲+40</v>
      </c>
      <c r="CA315" t="str">
        <f t="shared" si="431"/>
        <v>|n法抗+30</v>
      </c>
      <c r="CB315" t="str">
        <f t="shared" si="432"/>
        <v>|n生命值+2249280</v>
      </c>
      <c r="CC315" t="str">
        <f t="shared" si="433"/>
        <v/>
      </c>
      <c r="CD315" t="str">
        <f t="shared" si="434"/>
        <v/>
      </c>
      <c r="CE315" t="str">
        <f t="shared" si="435"/>
        <v/>
      </c>
      <c r="CF315" t="str">
        <f t="shared" si="436"/>
        <v/>
      </c>
      <c r="CG315" t="str">
        <f t="shared" si="437"/>
        <v>|n闪避+10%</v>
      </c>
      <c r="CH315" t="str">
        <f t="shared" si="438"/>
        <v/>
      </c>
      <c r="CI315" t="str">
        <f t="shared" si="439"/>
        <v/>
      </c>
      <c r="CJ315" t="str">
        <f t="shared" si="440"/>
        <v/>
      </c>
      <c r="CK315" t="str">
        <f t="shared" si="441"/>
        <v/>
      </c>
      <c r="CL315" t="str">
        <f t="shared" si="442"/>
        <v/>
      </c>
      <c r="CM315" t="str">
        <f t="shared" si="443"/>
        <v/>
      </c>
      <c r="CN315" t="str">
        <f t="shared" si="444"/>
        <v/>
      </c>
      <c r="CO315" t="str">
        <f t="shared" si="445"/>
        <v/>
      </c>
      <c r="CP315" t="str">
        <f t="shared" si="446"/>
        <v/>
      </c>
      <c r="CQ315" t="str">
        <f t="shared" si="447"/>
        <v/>
      </c>
      <c r="CR315" t="str">
        <f t="shared" si="448"/>
        <v/>
      </c>
      <c r="CS315" t="str">
        <f t="shared" si="449"/>
        <v/>
      </c>
      <c r="CT315" t="str">
        <f t="shared" si="450"/>
        <v/>
      </c>
      <c r="CU315" t="str">
        <f t="shared" si="451"/>
        <v/>
      </c>
      <c r="CV315" t="str">
        <f t="shared" si="452"/>
        <v/>
      </c>
      <c r="CW315" t="str">
        <f t="shared" si="453"/>
        <v/>
      </c>
      <c r="CX315" t="str">
        <f t="shared" si="454"/>
        <v/>
      </c>
      <c r="CY315" t="str">
        <f t="shared" si="455"/>
        <v/>
      </c>
      <c r="CZ315" t="str">
        <f t="shared" si="456"/>
        <v/>
      </c>
      <c r="DA315" t="str">
        <f t="shared" si="457"/>
        <v/>
      </c>
      <c r="DB315" t="str">
        <f t="shared" si="458"/>
        <v/>
      </c>
      <c r="DC315" t="str">
        <f t="shared" si="459"/>
        <v/>
      </c>
      <c r="DD315" t="str">
        <f t="shared" si="460"/>
        <v/>
      </c>
      <c r="DE315" t="str">
        <f t="shared" si="461"/>
        <v/>
      </c>
      <c r="DF315" t="str">
        <f t="shared" si="462"/>
        <v/>
      </c>
      <c r="DG315" t="str">
        <f t="shared" si="463"/>
        <v/>
      </c>
      <c r="DH315" t="str">
        <f t="shared" si="464"/>
        <v/>
      </c>
      <c r="DI315" t="str">
        <f t="shared" si="465"/>
        <v/>
      </c>
      <c r="DJ315" t="str">
        <f t="shared" si="466"/>
        <v/>
      </c>
      <c r="DK315" t="str">
        <f t="shared" si="467"/>
        <v/>
      </c>
      <c r="DL315" t="str">
        <f t="shared" si="468"/>
        <v/>
      </c>
      <c r="DM315" t="str">
        <f t="shared" si="469"/>
        <v/>
      </c>
      <c r="DN315" t="str">
        <f t="shared" si="470"/>
        <v/>
      </c>
      <c r="DO315" t="str">
        <f t="shared" si="471"/>
        <v/>
      </c>
      <c r="DP315" t="str">
        <f t="shared" si="472"/>
        <v/>
      </c>
      <c r="DQ315" t="str">
        <f t="shared" si="473"/>
        <v/>
      </c>
      <c r="DR315" t="str">
        <f t="shared" si="474"/>
        <v/>
      </c>
      <c r="DS315" t="str">
        <f t="shared" si="475"/>
        <v/>
      </c>
      <c r="DT315" t="str">
        <f t="shared" si="476"/>
        <v/>
      </c>
      <c r="DU315" t="str">
        <f t="shared" si="477"/>
        <v/>
      </c>
      <c r="DV315" t="str">
        <f t="shared" si="478"/>
        <v/>
      </c>
      <c r="DW315" t="str">
        <f t="shared" si="479"/>
        <v/>
      </c>
      <c r="DX315" t="str">
        <f t="shared" si="483"/>
        <v/>
      </c>
      <c r="DY315" t="str">
        <f t="shared" si="483"/>
        <v/>
      </c>
      <c r="DZ315" t="str">
        <f t="shared" si="483"/>
        <v/>
      </c>
      <c r="EA315" t="str">
        <f t="shared" si="483"/>
        <v/>
      </c>
      <c r="EB315" t="str">
        <f t="shared" si="483"/>
        <v/>
      </c>
      <c r="EC315" t="str">
        <f t="shared" si="483"/>
        <v/>
      </c>
      <c r="ED315" t="str">
        <f t="shared" si="483"/>
        <v/>
      </c>
      <c r="EE315" t="str">
        <f t="shared" si="484"/>
        <v/>
      </c>
      <c r="EF315" t="str">
        <f t="shared" si="484"/>
        <v/>
      </c>
      <c r="EG315" t="str">
        <f t="shared" si="484"/>
        <v/>
      </c>
      <c r="EH315" t="str">
        <f t="shared" si="484"/>
        <v/>
      </c>
      <c r="EI315" t="str">
        <f t="shared" si="484"/>
        <v/>
      </c>
      <c r="EJ315" t="str">
        <f t="shared" si="484"/>
        <v/>
      </c>
      <c r="EK315" t="str">
        <f t="shared" si="484"/>
        <v/>
      </c>
      <c r="EL315" t="str">
        <f t="shared" si="484"/>
        <v/>
      </c>
      <c r="EM315" t="str">
        <f t="shared" si="482"/>
        <v/>
      </c>
      <c r="EN315" t="str">
        <f t="shared" si="482"/>
        <v/>
      </c>
      <c r="EO315" t="str">
        <f t="shared" si="482"/>
        <v/>
      </c>
    </row>
    <row r="316" spans="1:145" ht="16.5">
      <c r="A316" t="s">
        <v>527</v>
      </c>
      <c r="B316" t="s">
        <v>528</v>
      </c>
      <c r="D316" s="64">
        <v>6328.8</v>
      </c>
      <c r="E316" s="8"/>
      <c r="F316" s="64">
        <v>60</v>
      </c>
      <c r="G316" s="64">
        <v>45</v>
      </c>
      <c r="H316" s="64">
        <v>73800000</v>
      </c>
      <c r="M316">
        <v>10</v>
      </c>
      <c r="BW316" t="str">
        <f t="shared" si="485"/>
        <v>|n攻击+6328|n护甲+60|n法抗+45|n生命值+73800000|n闪避+10%</v>
      </c>
      <c r="BX316" t="str">
        <f t="shared" si="428"/>
        <v>|n攻击+6328</v>
      </c>
      <c r="BY316" t="str">
        <f t="shared" si="429"/>
        <v/>
      </c>
      <c r="BZ316" t="str">
        <f t="shared" si="430"/>
        <v>|n护甲+60</v>
      </c>
      <c r="CA316" t="str">
        <f t="shared" si="431"/>
        <v>|n法抗+45</v>
      </c>
      <c r="CB316" t="str">
        <f t="shared" si="432"/>
        <v>|n生命值+73800000</v>
      </c>
      <c r="CC316" t="str">
        <f t="shared" si="433"/>
        <v/>
      </c>
      <c r="CD316" t="str">
        <f t="shared" si="434"/>
        <v/>
      </c>
      <c r="CE316" t="str">
        <f t="shared" si="435"/>
        <v/>
      </c>
      <c r="CF316" t="str">
        <f t="shared" si="436"/>
        <v/>
      </c>
      <c r="CG316" t="str">
        <f t="shared" si="437"/>
        <v>|n闪避+10%</v>
      </c>
      <c r="CH316" t="str">
        <f t="shared" si="438"/>
        <v/>
      </c>
      <c r="CI316" t="str">
        <f t="shared" si="439"/>
        <v/>
      </c>
      <c r="CJ316" t="str">
        <f t="shared" si="440"/>
        <v/>
      </c>
      <c r="CK316" t="str">
        <f t="shared" si="441"/>
        <v/>
      </c>
      <c r="CL316" t="str">
        <f t="shared" si="442"/>
        <v/>
      </c>
      <c r="CM316" t="str">
        <f t="shared" si="443"/>
        <v/>
      </c>
      <c r="CN316" t="str">
        <f t="shared" si="444"/>
        <v/>
      </c>
      <c r="CO316" t="str">
        <f t="shared" si="445"/>
        <v/>
      </c>
      <c r="CP316" t="str">
        <f t="shared" si="446"/>
        <v/>
      </c>
      <c r="CQ316" t="str">
        <f t="shared" si="447"/>
        <v/>
      </c>
      <c r="CR316" t="str">
        <f t="shared" si="448"/>
        <v/>
      </c>
      <c r="CS316" t="str">
        <f t="shared" si="449"/>
        <v/>
      </c>
      <c r="CT316" t="str">
        <f t="shared" si="450"/>
        <v/>
      </c>
      <c r="CU316" t="str">
        <f t="shared" si="451"/>
        <v/>
      </c>
      <c r="CV316" t="str">
        <f t="shared" si="452"/>
        <v/>
      </c>
      <c r="CW316" t="str">
        <f t="shared" si="453"/>
        <v/>
      </c>
      <c r="CX316" t="str">
        <f t="shared" si="454"/>
        <v/>
      </c>
      <c r="CY316" t="str">
        <f t="shared" si="455"/>
        <v/>
      </c>
      <c r="CZ316" t="str">
        <f t="shared" si="456"/>
        <v/>
      </c>
      <c r="DA316" t="str">
        <f t="shared" si="457"/>
        <v/>
      </c>
      <c r="DB316" t="str">
        <f t="shared" si="458"/>
        <v/>
      </c>
      <c r="DC316" t="str">
        <f t="shared" si="459"/>
        <v/>
      </c>
      <c r="DD316" t="str">
        <f t="shared" si="460"/>
        <v/>
      </c>
      <c r="DE316" t="str">
        <f t="shared" si="461"/>
        <v/>
      </c>
      <c r="DF316" t="str">
        <f t="shared" si="462"/>
        <v/>
      </c>
      <c r="DG316" t="str">
        <f t="shared" si="463"/>
        <v/>
      </c>
      <c r="DH316" t="str">
        <f t="shared" si="464"/>
        <v/>
      </c>
      <c r="DI316" t="str">
        <f t="shared" si="465"/>
        <v/>
      </c>
      <c r="DJ316" t="str">
        <f t="shared" si="466"/>
        <v/>
      </c>
      <c r="DK316" t="str">
        <f t="shared" si="467"/>
        <v/>
      </c>
      <c r="DL316" t="str">
        <f t="shared" si="468"/>
        <v/>
      </c>
      <c r="DM316" t="str">
        <f t="shared" si="469"/>
        <v/>
      </c>
      <c r="DN316" t="str">
        <f t="shared" si="470"/>
        <v/>
      </c>
      <c r="DO316" t="str">
        <f t="shared" si="471"/>
        <v/>
      </c>
      <c r="DP316" t="str">
        <f t="shared" si="472"/>
        <v/>
      </c>
      <c r="DQ316" t="str">
        <f t="shared" si="473"/>
        <v/>
      </c>
      <c r="DR316" t="str">
        <f t="shared" si="474"/>
        <v/>
      </c>
      <c r="DS316" t="str">
        <f t="shared" si="475"/>
        <v/>
      </c>
      <c r="DT316" t="str">
        <f t="shared" si="476"/>
        <v/>
      </c>
      <c r="DU316" t="str">
        <f t="shared" si="477"/>
        <v/>
      </c>
      <c r="DV316" t="str">
        <f t="shared" si="478"/>
        <v/>
      </c>
      <c r="DW316" t="str">
        <f t="shared" si="479"/>
        <v/>
      </c>
      <c r="DX316" t="str">
        <f t="shared" si="483"/>
        <v/>
      </c>
      <c r="DY316" t="str">
        <f t="shared" si="483"/>
        <v/>
      </c>
      <c r="DZ316" t="str">
        <f t="shared" si="483"/>
        <v/>
      </c>
      <c r="EA316" t="str">
        <f t="shared" si="483"/>
        <v/>
      </c>
      <c r="EB316" t="str">
        <f t="shared" si="483"/>
        <v/>
      </c>
      <c r="EC316" t="str">
        <f t="shared" si="483"/>
        <v/>
      </c>
      <c r="ED316" t="str">
        <f t="shared" si="483"/>
        <v/>
      </c>
      <c r="EE316" t="str">
        <f t="shared" si="484"/>
        <v/>
      </c>
      <c r="EF316" t="str">
        <f t="shared" si="484"/>
        <v/>
      </c>
      <c r="EG316" t="str">
        <f t="shared" si="484"/>
        <v/>
      </c>
      <c r="EH316" t="str">
        <f t="shared" si="484"/>
        <v/>
      </c>
      <c r="EI316" t="str">
        <f t="shared" si="484"/>
        <v/>
      </c>
      <c r="EJ316" t="str">
        <f t="shared" si="484"/>
        <v/>
      </c>
      <c r="EK316" t="str">
        <f t="shared" si="484"/>
        <v/>
      </c>
      <c r="EL316" t="str">
        <f t="shared" si="484"/>
        <v/>
      </c>
      <c r="EM316" t="str">
        <f t="shared" si="482"/>
        <v/>
      </c>
      <c r="EN316" t="str">
        <f t="shared" si="482"/>
        <v/>
      </c>
      <c r="EO316" t="str">
        <f t="shared" si="482"/>
        <v/>
      </c>
    </row>
    <row r="317" spans="1:145" ht="16.5">
      <c r="A317" t="s">
        <v>529</v>
      </c>
      <c r="B317" t="s">
        <v>530</v>
      </c>
      <c r="D317" s="64">
        <v>100</v>
      </c>
      <c r="E317" s="8"/>
      <c r="F317" s="64">
        <v>6</v>
      </c>
      <c r="G317" s="64">
        <v>4.5</v>
      </c>
      <c r="H317" s="64">
        <v>91440</v>
      </c>
      <c r="M317">
        <v>10</v>
      </c>
      <c r="BW317" t="str">
        <f t="shared" si="485"/>
        <v>|n攻击+100|n护甲+6|n法抗+4|n生命值+91440|n闪避+10%</v>
      </c>
      <c r="BX317" t="str">
        <f t="shared" si="428"/>
        <v>|n攻击+100</v>
      </c>
      <c r="BY317" t="str">
        <f t="shared" si="429"/>
        <v/>
      </c>
      <c r="BZ317" t="str">
        <f t="shared" si="430"/>
        <v>|n护甲+6</v>
      </c>
      <c r="CA317" t="str">
        <f t="shared" si="431"/>
        <v>|n法抗+4</v>
      </c>
      <c r="CB317" t="str">
        <f t="shared" si="432"/>
        <v>|n生命值+91440</v>
      </c>
      <c r="CC317" t="str">
        <f t="shared" si="433"/>
        <v/>
      </c>
      <c r="CD317" t="str">
        <f t="shared" si="434"/>
        <v/>
      </c>
      <c r="CE317" t="str">
        <f t="shared" si="435"/>
        <v/>
      </c>
      <c r="CF317" t="str">
        <f t="shared" si="436"/>
        <v/>
      </c>
      <c r="CG317" t="str">
        <f t="shared" si="437"/>
        <v>|n闪避+10%</v>
      </c>
      <c r="CH317" t="str">
        <f t="shared" si="438"/>
        <v/>
      </c>
      <c r="CI317" t="str">
        <f t="shared" si="439"/>
        <v/>
      </c>
      <c r="CJ317" t="str">
        <f t="shared" si="440"/>
        <v/>
      </c>
      <c r="CK317" t="str">
        <f t="shared" si="441"/>
        <v/>
      </c>
      <c r="CL317" t="str">
        <f t="shared" si="442"/>
        <v/>
      </c>
      <c r="CM317" t="str">
        <f t="shared" si="443"/>
        <v/>
      </c>
      <c r="CN317" t="str">
        <f t="shared" si="444"/>
        <v/>
      </c>
      <c r="CO317" t="str">
        <f t="shared" si="445"/>
        <v/>
      </c>
      <c r="CP317" t="str">
        <f t="shared" si="446"/>
        <v/>
      </c>
      <c r="CQ317" t="str">
        <f t="shared" si="447"/>
        <v/>
      </c>
      <c r="CR317" t="str">
        <f t="shared" si="448"/>
        <v/>
      </c>
      <c r="CS317" t="str">
        <f t="shared" si="449"/>
        <v/>
      </c>
      <c r="CT317" t="str">
        <f t="shared" si="450"/>
        <v/>
      </c>
      <c r="CU317" t="str">
        <f t="shared" si="451"/>
        <v/>
      </c>
      <c r="CV317" t="str">
        <f t="shared" si="452"/>
        <v/>
      </c>
      <c r="CW317" t="str">
        <f t="shared" si="453"/>
        <v/>
      </c>
      <c r="CX317" t="str">
        <f t="shared" si="454"/>
        <v/>
      </c>
      <c r="CY317" t="str">
        <f t="shared" si="455"/>
        <v/>
      </c>
      <c r="CZ317" t="str">
        <f t="shared" si="456"/>
        <v/>
      </c>
      <c r="DA317" t="str">
        <f t="shared" si="457"/>
        <v/>
      </c>
      <c r="DB317" t="str">
        <f t="shared" si="458"/>
        <v/>
      </c>
      <c r="DC317" t="str">
        <f t="shared" si="459"/>
        <v/>
      </c>
      <c r="DD317" t="str">
        <f t="shared" si="460"/>
        <v/>
      </c>
      <c r="DE317" t="str">
        <f t="shared" si="461"/>
        <v/>
      </c>
      <c r="DF317" t="str">
        <f t="shared" si="462"/>
        <v/>
      </c>
      <c r="DG317" t="str">
        <f t="shared" si="463"/>
        <v/>
      </c>
      <c r="DH317" t="str">
        <f t="shared" si="464"/>
        <v/>
      </c>
      <c r="DI317" t="str">
        <f t="shared" si="465"/>
        <v/>
      </c>
      <c r="DJ317" t="str">
        <f t="shared" si="466"/>
        <v/>
      </c>
      <c r="DK317" t="str">
        <f t="shared" si="467"/>
        <v/>
      </c>
      <c r="DL317" t="str">
        <f t="shared" si="468"/>
        <v/>
      </c>
      <c r="DM317" t="str">
        <f t="shared" si="469"/>
        <v/>
      </c>
      <c r="DN317" t="str">
        <f t="shared" si="470"/>
        <v/>
      </c>
      <c r="DO317" t="str">
        <f t="shared" si="471"/>
        <v/>
      </c>
      <c r="DP317" t="str">
        <f t="shared" si="472"/>
        <v/>
      </c>
      <c r="DQ317" t="str">
        <f t="shared" si="473"/>
        <v/>
      </c>
      <c r="DR317" t="str">
        <f t="shared" si="474"/>
        <v/>
      </c>
      <c r="DS317" t="str">
        <f t="shared" si="475"/>
        <v/>
      </c>
      <c r="DT317" t="str">
        <f t="shared" si="476"/>
        <v/>
      </c>
      <c r="DU317" t="str">
        <f t="shared" si="477"/>
        <v/>
      </c>
      <c r="DV317" t="str">
        <f t="shared" si="478"/>
        <v/>
      </c>
      <c r="DW317" t="str">
        <f t="shared" si="479"/>
        <v/>
      </c>
      <c r="DX317" t="str">
        <f t="shared" si="483"/>
        <v/>
      </c>
      <c r="DY317" t="str">
        <f t="shared" si="483"/>
        <v/>
      </c>
      <c r="DZ317" t="str">
        <f t="shared" si="483"/>
        <v/>
      </c>
      <c r="EA317" t="str">
        <f t="shared" si="483"/>
        <v/>
      </c>
      <c r="EB317" t="str">
        <f t="shared" si="483"/>
        <v/>
      </c>
      <c r="EC317" t="str">
        <f t="shared" si="483"/>
        <v/>
      </c>
      <c r="ED317" t="str">
        <f t="shared" si="483"/>
        <v/>
      </c>
      <c r="EE317" t="str">
        <f t="shared" si="484"/>
        <v/>
      </c>
      <c r="EF317" t="str">
        <f t="shared" si="484"/>
        <v/>
      </c>
      <c r="EG317" t="str">
        <f t="shared" si="484"/>
        <v/>
      </c>
      <c r="EH317" t="str">
        <f t="shared" si="484"/>
        <v/>
      </c>
      <c r="EI317" t="str">
        <f t="shared" si="484"/>
        <v/>
      </c>
      <c r="EJ317" t="str">
        <f t="shared" si="484"/>
        <v/>
      </c>
      <c r="EK317" t="str">
        <f t="shared" si="484"/>
        <v/>
      </c>
      <c r="EL317" t="str">
        <f t="shared" si="484"/>
        <v/>
      </c>
      <c r="EM317" t="str">
        <f t="shared" si="482"/>
        <v/>
      </c>
      <c r="EN317" t="str">
        <f t="shared" si="482"/>
        <v/>
      </c>
      <c r="EO317" t="str">
        <f t="shared" si="482"/>
        <v/>
      </c>
    </row>
    <row r="318" spans="1:145" ht="16.5">
      <c r="A318" t="s">
        <v>531</v>
      </c>
      <c r="B318" t="s">
        <v>532</v>
      </c>
      <c r="D318" s="64">
        <v>981.6</v>
      </c>
      <c r="E318" s="8"/>
      <c r="F318" s="64">
        <v>15</v>
      </c>
      <c r="G318" s="64">
        <v>11.25</v>
      </c>
      <c r="H318" s="64">
        <v>463968</v>
      </c>
      <c r="M318">
        <v>10</v>
      </c>
      <c r="BW318" t="str">
        <f t="shared" si="485"/>
        <v>|n攻击+981|n护甲+15|n法抗+11|n生命值+463968|n闪避+10%</v>
      </c>
      <c r="BX318" t="str">
        <f t="shared" si="428"/>
        <v>|n攻击+981</v>
      </c>
      <c r="BY318" t="str">
        <f t="shared" si="429"/>
        <v/>
      </c>
      <c r="BZ318" t="str">
        <f t="shared" si="430"/>
        <v>|n护甲+15</v>
      </c>
      <c r="CA318" t="str">
        <f t="shared" si="431"/>
        <v>|n法抗+11</v>
      </c>
      <c r="CB318" t="str">
        <f t="shared" si="432"/>
        <v>|n生命值+463968</v>
      </c>
      <c r="CC318" t="str">
        <f t="shared" si="433"/>
        <v/>
      </c>
      <c r="CD318" t="str">
        <f t="shared" si="434"/>
        <v/>
      </c>
      <c r="CE318" t="str">
        <f t="shared" si="435"/>
        <v/>
      </c>
      <c r="CF318" t="str">
        <f t="shared" si="436"/>
        <v/>
      </c>
      <c r="CG318" t="str">
        <f t="shared" si="437"/>
        <v>|n闪避+10%</v>
      </c>
      <c r="CH318" t="str">
        <f t="shared" si="438"/>
        <v/>
      </c>
      <c r="CI318" t="str">
        <f t="shared" si="439"/>
        <v/>
      </c>
      <c r="CJ318" t="str">
        <f t="shared" si="440"/>
        <v/>
      </c>
      <c r="CK318" t="str">
        <f t="shared" si="441"/>
        <v/>
      </c>
      <c r="CL318" t="str">
        <f t="shared" si="442"/>
        <v/>
      </c>
      <c r="CM318" t="str">
        <f t="shared" si="443"/>
        <v/>
      </c>
      <c r="CN318" t="str">
        <f t="shared" si="444"/>
        <v/>
      </c>
      <c r="CO318" t="str">
        <f t="shared" si="445"/>
        <v/>
      </c>
      <c r="CP318" t="str">
        <f t="shared" si="446"/>
        <v/>
      </c>
      <c r="CQ318" t="str">
        <f t="shared" si="447"/>
        <v/>
      </c>
      <c r="CR318" t="str">
        <f t="shared" si="448"/>
        <v/>
      </c>
      <c r="CS318" t="str">
        <f t="shared" si="449"/>
        <v/>
      </c>
      <c r="CT318" t="str">
        <f t="shared" si="450"/>
        <v/>
      </c>
      <c r="CU318" t="str">
        <f t="shared" si="451"/>
        <v/>
      </c>
      <c r="CV318" t="str">
        <f t="shared" si="452"/>
        <v/>
      </c>
      <c r="CW318" t="str">
        <f t="shared" si="453"/>
        <v/>
      </c>
      <c r="CX318" t="str">
        <f t="shared" si="454"/>
        <v/>
      </c>
      <c r="CY318" t="str">
        <f t="shared" si="455"/>
        <v/>
      </c>
      <c r="CZ318" t="str">
        <f t="shared" si="456"/>
        <v/>
      </c>
      <c r="DA318" t="str">
        <f t="shared" si="457"/>
        <v/>
      </c>
      <c r="DB318" t="str">
        <f t="shared" si="458"/>
        <v/>
      </c>
      <c r="DC318" t="str">
        <f t="shared" si="459"/>
        <v/>
      </c>
      <c r="DD318" t="str">
        <f t="shared" si="460"/>
        <v/>
      </c>
      <c r="DE318" t="str">
        <f t="shared" si="461"/>
        <v/>
      </c>
      <c r="DF318" t="str">
        <f t="shared" si="462"/>
        <v/>
      </c>
      <c r="DG318" t="str">
        <f t="shared" si="463"/>
        <v/>
      </c>
      <c r="DH318" t="str">
        <f t="shared" si="464"/>
        <v/>
      </c>
      <c r="DI318" t="str">
        <f t="shared" si="465"/>
        <v/>
      </c>
      <c r="DJ318" t="str">
        <f t="shared" si="466"/>
        <v/>
      </c>
      <c r="DK318" t="str">
        <f t="shared" si="467"/>
        <v/>
      </c>
      <c r="DL318" t="str">
        <f t="shared" si="468"/>
        <v/>
      </c>
      <c r="DM318" t="str">
        <f t="shared" si="469"/>
        <v/>
      </c>
      <c r="DN318" t="str">
        <f t="shared" si="470"/>
        <v/>
      </c>
      <c r="DO318" t="str">
        <f t="shared" si="471"/>
        <v/>
      </c>
      <c r="DP318" t="str">
        <f t="shared" si="472"/>
        <v/>
      </c>
      <c r="DQ318" t="str">
        <f t="shared" si="473"/>
        <v/>
      </c>
      <c r="DR318" t="str">
        <f t="shared" si="474"/>
        <v/>
      </c>
      <c r="DS318" t="str">
        <f t="shared" si="475"/>
        <v/>
      </c>
      <c r="DT318" t="str">
        <f t="shared" si="476"/>
        <v/>
      </c>
      <c r="DU318" t="str">
        <f t="shared" si="477"/>
        <v/>
      </c>
      <c r="DV318" t="str">
        <f t="shared" si="478"/>
        <v/>
      </c>
      <c r="DW318" t="str">
        <f t="shared" si="479"/>
        <v/>
      </c>
      <c r="DX318" t="str">
        <f t="shared" si="483"/>
        <v/>
      </c>
      <c r="DY318" t="str">
        <f t="shared" si="483"/>
        <v/>
      </c>
      <c r="DZ318" t="str">
        <f t="shared" si="483"/>
        <v/>
      </c>
      <c r="EA318" t="str">
        <f t="shared" si="483"/>
        <v/>
      </c>
      <c r="EB318" t="str">
        <f t="shared" si="483"/>
        <v/>
      </c>
      <c r="EC318" t="str">
        <f t="shared" si="483"/>
        <v/>
      </c>
      <c r="ED318" t="str">
        <f t="shared" si="483"/>
        <v/>
      </c>
      <c r="EE318" t="str">
        <f t="shared" si="484"/>
        <v/>
      </c>
      <c r="EF318" t="str">
        <f t="shared" si="484"/>
        <v/>
      </c>
      <c r="EG318" t="str">
        <f t="shared" si="484"/>
        <v/>
      </c>
      <c r="EH318" t="str">
        <f t="shared" si="484"/>
        <v/>
      </c>
      <c r="EI318" t="str">
        <f t="shared" si="484"/>
        <v/>
      </c>
      <c r="EJ318" t="str">
        <f t="shared" si="484"/>
        <v/>
      </c>
      <c r="EK318" t="str">
        <f t="shared" si="484"/>
        <v/>
      </c>
      <c r="EL318" t="str">
        <f t="shared" si="484"/>
        <v/>
      </c>
      <c r="EM318" t="str">
        <f t="shared" si="482"/>
        <v/>
      </c>
      <c r="EN318" t="str">
        <f t="shared" si="482"/>
        <v/>
      </c>
      <c r="EO318" t="str">
        <f t="shared" si="482"/>
        <v/>
      </c>
    </row>
    <row r="319" spans="1:145" ht="16.5">
      <c r="A319" t="s">
        <v>533</v>
      </c>
      <c r="B319" t="s">
        <v>534</v>
      </c>
      <c r="D319" s="64">
        <v>2980.8</v>
      </c>
      <c r="E319" s="8"/>
      <c r="F319" s="64">
        <v>40</v>
      </c>
      <c r="G319" s="64">
        <v>30</v>
      </c>
      <c r="H319" s="64">
        <v>2249280</v>
      </c>
      <c r="M319">
        <v>10</v>
      </c>
      <c r="BW319" t="str">
        <f t="shared" si="485"/>
        <v>|n攻击+2980|n护甲+40|n法抗+30|n生命值+2249280|n闪避+10%</v>
      </c>
      <c r="BX319" t="str">
        <f t="shared" si="428"/>
        <v>|n攻击+2980</v>
      </c>
      <c r="BY319" t="str">
        <f t="shared" si="429"/>
        <v/>
      </c>
      <c r="BZ319" t="str">
        <f t="shared" si="430"/>
        <v>|n护甲+40</v>
      </c>
      <c r="CA319" t="str">
        <f t="shared" si="431"/>
        <v>|n法抗+30</v>
      </c>
      <c r="CB319" t="str">
        <f t="shared" si="432"/>
        <v>|n生命值+2249280</v>
      </c>
      <c r="CC319" t="str">
        <f t="shared" si="433"/>
        <v/>
      </c>
      <c r="CD319" t="str">
        <f t="shared" si="434"/>
        <v/>
      </c>
      <c r="CE319" t="str">
        <f t="shared" si="435"/>
        <v/>
      </c>
      <c r="CF319" t="str">
        <f t="shared" si="436"/>
        <v/>
      </c>
      <c r="CG319" t="str">
        <f t="shared" si="437"/>
        <v>|n闪避+10%</v>
      </c>
      <c r="CH319" t="str">
        <f t="shared" si="438"/>
        <v/>
      </c>
      <c r="CI319" t="str">
        <f t="shared" si="439"/>
        <v/>
      </c>
      <c r="CJ319" t="str">
        <f t="shared" si="440"/>
        <v/>
      </c>
      <c r="CK319" t="str">
        <f t="shared" si="441"/>
        <v/>
      </c>
      <c r="CL319" t="str">
        <f t="shared" si="442"/>
        <v/>
      </c>
      <c r="CM319" t="str">
        <f t="shared" si="443"/>
        <v/>
      </c>
      <c r="CN319" t="str">
        <f t="shared" si="444"/>
        <v/>
      </c>
      <c r="CO319" t="str">
        <f t="shared" si="445"/>
        <v/>
      </c>
      <c r="CP319" t="str">
        <f t="shared" si="446"/>
        <v/>
      </c>
      <c r="CQ319" t="str">
        <f t="shared" si="447"/>
        <v/>
      </c>
      <c r="CR319" t="str">
        <f t="shared" si="448"/>
        <v/>
      </c>
      <c r="CS319" t="str">
        <f t="shared" si="449"/>
        <v/>
      </c>
      <c r="CT319" t="str">
        <f t="shared" si="450"/>
        <v/>
      </c>
      <c r="CU319" t="str">
        <f t="shared" si="451"/>
        <v/>
      </c>
      <c r="CV319" t="str">
        <f t="shared" si="452"/>
        <v/>
      </c>
      <c r="CW319" t="str">
        <f t="shared" si="453"/>
        <v/>
      </c>
      <c r="CX319" t="str">
        <f t="shared" si="454"/>
        <v/>
      </c>
      <c r="CY319" t="str">
        <f t="shared" si="455"/>
        <v/>
      </c>
      <c r="CZ319" t="str">
        <f t="shared" si="456"/>
        <v/>
      </c>
      <c r="DA319" t="str">
        <f t="shared" si="457"/>
        <v/>
      </c>
      <c r="DB319" t="str">
        <f t="shared" si="458"/>
        <v/>
      </c>
      <c r="DC319" t="str">
        <f t="shared" si="459"/>
        <v/>
      </c>
      <c r="DD319" t="str">
        <f t="shared" si="460"/>
        <v/>
      </c>
      <c r="DE319" t="str">
        <f t="shared" si="461"/>
        <v/>
      </c>
      <c r="DF319" t="str">
        <f t="shared" si="462"/>
        <v/>
      </c>
      <c r="DG319" t="str">
        <f t="shared" si="463"/>
        <v/>
      </c>
      <c r="DH319" t="str">
        <f t="shared" si="464"/>
        <v/>
      </c>
      <c r="DI319" t="str">
        <f t="shared" si="465"/>
        <v/>
      </c>
      <c r="DJ319" t="str">
        <f t="shared" si="466"/>
        <v/>
      </c>
      <c r="DK319" t="str">
        <f t="shared" si="467"/>
        <v/>
      </c>
      <c r="DL319" t="str">
        <f t="shared" si="468"/>
        <v/>
      </c>
      <c r="DM319" t="str">
        <f t="shared" si="469"/>
        <v/>
      </c>
      <c r="DN319" t="str">
        <f t="shared" si="470"/>
        <v/>
      </c>
      <c r="DO319" t="str">
        <f t="shared" si="471"/>
        <v/>
      </c>
      <c r="DP319" t="str">
        <f t="shared" si="472"/>
        <v/>
      </c>
      <c r="DQ319" t="str">
        <f t="shared" si="473"/>
        <v/>
      </c>
      <c r="DR319" t="str">
        <f t="shared" si="474"/>
        <v/>
      </c>
      <c r="DS319" t="str">
        <f t="shared" si="475"/>
        <v/>
      </c>
      <c r="DT319" t="str">
        <f t="shared" si="476"/>
        <v/>
      </c>
      <c r="DU319" t="str">
        <f t="shared" si="477"/>
        <v/>
      </c>
      <c r="DV319" t="str">
        <f t="shared" si="478"/>
        <v/>
      </c>
      <c r="DW319" t="str">
        <f t="shared" si="479"/>
        <v/>
      </c>
      <c r="DX319" t="str">
        <f t="shared" si="483"/>
        <v/>
      </c>
      <c r="DY319" t="str">
        <f t="shared" si="483"/>
        <v/>
      </c>
      <c r="DZ319" t="str">
        <f t="shared" si="483"/>
        <v/>
      </c>
      <c r="EA319" t="str">
        <f t="shared" si="483"/>
        <v/>
      </c>
      <c r="EB319" t="str">
        <f t="shared" si="483"/>
        <v/>
      </c>
      <c r="EC319" t="str">
        <f t="shared" si="483"/>
        <v/>
      </c>
      <c r="ED319" t="str">
        <f t="shared" ref="ED319:EK366" si="486">IF(BJ319="","","|n|cffffcc00"&amp;ED$2&amp;"：|r"&amp;BJ319&amp;ED$1)</f>
        <v/>
      </c>
      <c r="EE319" t="str">
        <f t="shared" si="484"/>
        <v/>
      </c>
      <c r="EF319" t="str">
        <f t="shared" si="484"/>
        <v/>
      </c>
      <c r="EG319" t="str">
        <f t="shared" si="484"/>
        <v/>
      </c>
      <c r="EH319" t="str">
        <f t="shared" si="484"/>
        <v/>
      </c>
      <c r="EI319" t="str">
        <f t="shared" si="484"/>
        <v/>
      </c>
      <c r="EJ319" t="str">
        <f t="shared" si="484"/>
        <v/>
      </c>
      <c r="EK319" t="str">
        <f t="shared" si="484"/>
        <v/>
      </c>
      <c r="EL319" t="str">
        <f t="shared" si="484"/>
        <v/>
      </c>
      <c r="EM319" t="str">
        <f t="shared" si="482"/>
        <v/>
      </c>
      <c r="EN319" t="str">
        <f t="shared" si="482"/>
        <v/>
      </c>
      <c r="EO319" t="str">
        <f t="shared" si="482"/>
        <v/>
      </c>
    </row>
    <row r="320" spans="1:145" ht="16.5">
      <c r="A320" t="s">
        <v>535</v>
      </c>
      <c r="B320" t="s">
        <v>536</v>
      </c>
      <c r="D320" s="64">
        <v>6328.8</v>
      </c>
      <c r="E320" s="8"/>
      <c r="F320" s="64">
        <v>60</v>
      </c>
      <c r="G320" s="64">
        <v>45</v>
      </c>
      <c r="H320" s="64">
        <v>73800000</v>
      </c>
      <c r="M320">
        <v>10</v>
      </c>
      <c r="BW320" t="str">
        <f t="shared" si="485"/>
        <v>|n攻击+6328|n护甲+60|n法抗+45|n生命值+73800000|n闪避+10%</v>
      </c>
      <c r="BX320" t="str">
        <f t="shared" si="428"/>
        <v>|n攻击+6328</v>
      </c>
      <c r="BY320" t="str">
        <f t="shared" si="429"/>
        <v/>
      </c>
      <c r="BZ320" t="str">
        <f t="shared" si="430"/>
        <v>|n护甲+60</v>
      </c>
      <c r="CA320" t="str">
        <f t="shared" si="431"/>
        <v>|n法抗+45</v>
      </c>
      <c r="CB320" t="str">
        <f t="shared" si="432"/>
        <v>|n生命值+73800000</v>
      </c>
      <c r="CC320" t="str">
        <f t="shared" si="433"/>
        <v/>
      </c>
      <c r="CD320" t="str">
        <f t="shared" si="434"/>
        <v/>
      </c>
      <c r="CE320" t="str">
        <f t="shared" si="435"/>
        <v/>
      </c>
      <c r="CF320" t="str">
        <f t="shared" si="436"/>
        <v/>
      </c>
      <c r="CG320" t="str">
        <f t="shared" si="437"/>
        <v>|n闪避+10%</v>
      </c>
      <c r="CH320" t="str">
        <f t="shared" si="438"/>
        <v/>
      </c>
      <c r="CI320" t="str">
        <f t="shared" si="439"/>
        <v/>
      </c>
      <c r="CJ320" t="str">
        <f t="shared" si="440"/>
        <v/>
      </c>
      <c r="CK320" t="str">
        <f t="shared" si="441"/>
        <v/>
      </c>
      <c r="CL320" t="str">
        <f t="shared" si="442"/>
        <v/>
      </c>
      <c r="CM320" t="str">
        <f t="shared" si="443"/>
        <v/>
      </c>
      <c r="CN320" t="str">
        <f t="shared" si="444"/>
        <v/>
      </c>
      <c r="CO320" t="str">
        <f t="shared" si="445"/>
        <v/>
      </c>
      <c r="CP320" t="str">
        <f t="shared" si="446"/>
        <v/>
      </c>
      <c r="CQ320" t="str">
        <f t="shared" si="447"/>
        <v/>
      </c>
      <c r="CR320" t="str">
        <f t="shared" si="448"/>
        <v/>
      </c>
      <c r="CS320" t="str">
        <f t="shared" si="449"/>
        <v/>
      </c>
      <c r="CT320" t="str">
        <f t="shared" si="450"/>
        <v/>
      </c>
      <c r="CU320" t="str">
        <f t="shared" si="451"/>
        <v/>
      </c>
      <c r="CV320" t="str">
        <f t="shared" si="452"/>
        <v/>
      </c>
      <c r="CW320" t="str">
        <f t="shared" si="453"/>
        <v/>
      </c>
      <c r="CX320" t="str">
        <f t="shared" si="454"/>
        <v/>
      </c>
      <c r="CY320" t="str">
        <f t="shared" si="455"/>
        <v/>
      </c>
      <c r="CZ320" t="str">
        <f t="shared" si="456"/>
        <v/>
      </c>
      <c r="DA320" t="str">
        <f t="shared" si="457"/>
        <v/>
      </c>
      <c r="DB320" t="str">
        <f t="shared" si="458"/>
        <v/>
      </c>
      <c r="DC320" t="str">
        <f t="shared" si="459"/>
        <v/>
      </c>
      <c r="DD320" t="str">
        <f t="shared" si="460"/>
        <v/>
      </c>
      <c r="DE320" t="str">
        <f t="shared" si="461"/>
        <v/>
      </c>
      <c r="DF320" t="str">
        <f t="shared" si="462"/>
        <v/>
      </c>
      <c r="DG320" t="str">
        <f t="shared" si="463"/>
        <v/>
      </c>
      <c r="DH320" t="str">
        <f t="shared" si="464"/>
        <v/>
      </c>
      <c r="DI320" t="str">
        <f t="shared" si="465"/>
        <v/>
      </c>
      <c r="DJ320" t="str">
        <f t="shared" si="466"/>
        <v/>
      </c>
      <c r="DK320" t="str">
        <f t="shared" si="467"/>
        <v/>
      </c>
      <c r="DL320" t="str">
        <f t="shared" si="468"/>
        <v/>
      </c>
      <c r="DM320" t="str">
        <f t="shared" si="469"/>
        <v/>
      </c>
      <c r="DN320" t="str">
        <f t="shared" si="470"/>
        <v/>
      </c>
      <c r="DO320" t="str">
        <f t="shared" si="471"/>
        <v/>
      </c>
      <c r="DP320" t="str">
        <f t="shared" si="472"/>
        <v/>
      </c>
      <c r="DQ320" t="str">
        <f t="shared" si="473"/>
        <v/>
      </c>
      <c r="DR320" t="str">
        <f t="shared" si="474"/>
        <v/>
      </c>
      <c r="DS320" t="str">
        <f t="shared" si="475"/>
        <v/>
      </c>
      <c r="DT320" t="str">
        <f t="shared" si="476"/>
        <v/>
      </c>
      <c r="DU320" t="str">
        <f t="shared" si="477"/>
        <v/>
      </c>
      <c r="DV320" t="str">
        <f t="shared" si="478"/>
        <v/>
      </c>
      <c r="DW320" t="str">
        <f t="shared" si="479"/>
        <v/>
      </c>
      <c r="DX320" t="str">
        <f t="shared" ref="DX320:EC336" si="487">IF(BD320="","","|n|cffffcc00"&amp;DX$2&amp;"：|r"&amp;BD320&amp;DX$1)</f>
        <v/>
      </c>
      <c r="DY320" t="str">
        <f t="shared" si="487"/>
        <v/>
      </c>
      <c r="DZ320" t="str">
        <f t="shared" si="487"/>
        <v/>
      </c>
      <c r="EA320" t="str">
        <f t="shared" si="487"/>
        <v/>
      </c>
      <c r="EB320" t="str">
        <f t="shared" si="487"/>
        <v/>
      </c>
      <c r="EC320" t="str">
        <f t="shared" si="487"/>
        <v/>
      </c>
      <c r="ED320" t="str">
        <f t="shared" si="486"/>
        <v/>
      </c>
      <c r="EE320" t="str">
        <f t="shared" si="484"/>
        <v/>
      </c>
      <c r="EF320" t="str">
        <f t="shared" si="484"/>
        <v/>
      </c>
      <c r="EG320" t="str">
        <f t="shared" si="484"/>
        <v/>
      </c>
      <c r="EH320" t="str">
        <f t="shared" si="484"/>
        <v/>
      </c>
      <c r="EI320" t="str">
        <f t="shared" si="484"/>
        <v/>
      </c>
      <c r="EJ320" t="str">
        <f t="shared" si="484"/>
        <v/>
      </c>
      <c r="EK320" t="str">
        <f t="shared" si="484"/>
        <v/>
      </c>
      <c r="EL320" t="str">
        <f t="shared" si="484"/>
        <v/>
      </c>
      <c r="EM320" t="str">
        <f t="shared" si="482"/>
        <v/>
      </c>
      <c r="EN320" t="str">
        <f t="shared" si="482"/>
        <v/>
      </c>
      <c r="EO320" t="str">
        <f t="shared" si="482"/>
        <v/>
      </c>
    </row>
    <row r="321" spans="1:145" ht="16.5">
      <c r="A321" s="8" t="s">
        <v>537</v>
      </c>
      <c r="B321" s="8" t="s">
        <v>538</v>
      </c>
      <c r="D321">
        <v>4800</v>
      </c>
      <c r="F321" s="64">
        <v>42</v>
      </c>
      <c r="G321">
        <f>F321*0.75</f>
        <v>31.5</v>
      </c>
      <c r="H321">
        <v>3172608</v>
      </c>
      <c r="M321">
        <v>10</v>
      </c>
      <c r="BW321" t="e">
        <f t="shared" ref="BW321" si="488">CONCATENATE(BX321,BY321,BZ321,CA321,CB321,CC321,CD321,CE321,CF321,CG321,CH321,CI321,CJ321,CK321,CL321,CM321,CN321,CO321,CP321,CQ321,CR321,CS321,CT321,CU321,CV321,CW321,CX321,CY321,CZ321,DA321,DB321,DC321,DD321,DE321,DF321,DG321,DH321,DI321,DJ321,DK321,DL321,DM321,DN321,DO321,DP321,DQ321,DR321,DS321,DT321,DU321,DV321,DW321,DX321,DY321,DZ321,EA321,EB321,EC321,ED321,EE321,EF321,EG321,EH321,EI321,EJ321,EK321,EL321,EM321,EN321,EO321)</f>
        <v>#REF!</v>
      </c>
      <c r="BX321" t="str">
        <f t="shared" si="428"/>
        <v>|n攻击+4800</v>
      </c>
      <c r="BY321" t="str">
        <f>IF(F321="","","|n"&amp;BY$2&amp;"+"&amp;INT(F321)&amp;BY$1)</f>
        <v>|n法强+42</v>
      </c>
      <c r="BZ321" t="e">
        <f>IF(#REF!="","","|n"&amp;BZ$2&amp;"+"&amp;INT(#REF!)&amp;BZ$1)</f>
        <v>#REF!</v>
      </c>
      <c r="CA321" t="e">
        <f>IF(#REF!="","","|n"&amp;CA$2&amp;"+"&amp;INT(#REF!)&amp;CA$1)</f>
        <v>#REF!</v>
      </c>
      <c r="CB321" t="e">
        <f>IF(#REF!="","","|n"&amp;CB$2&amp;"+"&amp;INT(#REF!)&amp;CB$1)</f>
        <v>#REF!</v>
      </c>
      <c r="CC321" t="str">
        <f t="shared" si="433"/>
        <v/>
      </c>
      <c r="CD321" t="str">
        <f t="shared" si="434"/>
        <v/>
      </c>
      <c r="CE321" t="str">
        <f t="shared" si="435"/>
        <v/>
      </c>
      <c r="CF321" t="str">
        <f t="shared" si="436"/>
        <v/>
      </c>
      <c r="CG321" t="str">
        <f t="shared" si="437"/>
        <v>|n闪避+10%</v>
      </c>
      <c r="CH321" t="str">
        <f t="shared" si="438"/>
        <v/>
      </c>
      <c r="CI321" t="str">
        <f t="shared" si="439"/>
        <v/>
      </c>
      <c r="CJ321" t="str">
        <f t="shared" si="440"/>
        <v/>
      </c>
      <c r="CK321" t="str">
        <f t="shared" si="441"/>
        <v/>
      </c>
      <c r="CL321" t="str">
        <f t="shared" si="442"/>
        <v/>
      </c>
      <c r="CM321" t="str">
        <f t="shared" si="443"/>
        <v/>
      </c>
      <c r="CN321" t="str">
        <f t="shared" si="444"/>
        <v/>
      </c>
      <c r="CO321" t="str">
        <f t="shared" si="445"/>
        <v/>
      </c>
      <c r="CP321" t="str">
        <f t="shared" si="446"/>
        <v/>
      </c>
      <c r="CQ321" t="str">
        <f t="shared" si="447"/>
        <v/>
      </c>
      <c r="CR321" t="str">
        <f t="shared" si="448"/>
        <v/>
      </c>
      <c r="CS321" t="str">
        <f t="shared" si="449"/>
        <v/>
      </c>
      <c r="CT321" t="str">
        <f t="shared" si="450"/>
        <v/>
      </c>
      <c r="CU321" t="str">
        <f t="shared" si="451"/>
        <v/>
      </c>
      <c r="CV321" t="str">
        <f t="shared" si="452"/>
        <v/>
      </c>
      <c r="CW321" t="str">
        <f t="shared" si="453"/>
        <v/>
      </c>
      <c r="CX321" t="str">
        <f t="shared" si="454"/>
        <v/>
      </c>
      <c r="CY321" t="str">
        <f t="shared" si="455"/>
        <v/>
      </c>
      <c r="CZ321" t="str">
        <f t="shared" si="456"/>
        <v/>
      </c>
      <c r="DA321" t="str">
        <f t="shared" si="457"/>
        <v/>
      </c>
      <c r="DB321" t="str">
        <f t="shared" si="458"/>
        <v/>
      </c>
      <c r="DC321" t="str">
        <f t="shared" si="459"/>
        <v/>
      </c>
      <c r="DD321" t="str">
        <f t="shared" si="460"/>
        <v/>
      </c>
      <c r="DE321" t="str">
        <f t="shared" si="461"/>
        <v/>
      </c>
      <c r="DF321" t="str">
        <f t="shared" si="462"/>
        <v/>
      </c>
      <c r="DG321" t="str">
        <f t="shared" si="463"/>
        <v/>
      </c>
      <c r="DH321" t="str">
        <f t="shared" si="464"/>
        <v/>
      </c>
      <c r="DI321" t="str">
        <f t="shared" si="465"/>
        <v/>
      </c>
      <c r="DJ321" t="str">
        <f t="shared" si="466"/>
        <v/>
      </c>
      <c r="DK321" t="str">
        <f t="shared" si="467"/>
        <v/>
      </c>
      <c r="DL321" t="str">
        <f t="shared" si="468"/>
        <v/>
      </c>
      <c r="DM321" t="str">
        <f t="shared" si="469"/>
        <v/>
      </c>
      <c r="DN321" t="str">
        <f t="shared" si="470"/>
        <v/>
      </c>
      <c r="DO321" t="str">
        <f t="shared" si="471"/>
        <v/>
      </c>
      <c r="DP321" t="str">
        <f t="shared" si="472"/>
        <v/>
      </c>
      <c r="DQ321" t="str">
        <f t="shared" si="473"/>
        <v/>
      </c>
      <c r="DR321" t="str">
        <f t="shared" si="474"/>
        <v/>
      </c>
      <c r="DS321" t="str">
        <f t="shared" si="475"/>
        <v/>
      </c>
      <c r="DT321" t="str">
        <f t="shared" si="476"/>
        <v/>
      </c>
      <c r="DU321" t="str">
        <f t="shared" si="477"/>
        <v/>
      </c>
      <c r="DV321" t="str">
        <f t="shared" si="478"/>
        <v/>
      </c>
      <c r="DW321" t="str">
        <f t="shared" si="479"/>
        <v/>
      </c>
      <c r="DX321" t="str">
        <f t="shared" ref="DX321:EL321" si="489">IF(BD321="","","|n|cffffcc00"&amp;DX$2&amp;"：|r"&amp;BD321&amp;DX$1)</f>
        <v/>
      </c>
      <c r="DY321" t="str">
        <f t="shared" si="489"/>
        <v/>
      </c>
      <c r="DZ321" t="str">
        <f t="shared" si="489"/>
        <v/>
      </c>
      <c r="EA321" t="str">
        <f t="shared" si="489"/>
        <v/>
      </c>
      <c r="EB321" t="str">
        <f t="shared" si="489"/>
        <v/>
      </c>
      <c r="EC321" t="str">
        <f t="shared" si="489"/>
        <v/>
      </c>
      <c r="ED321" t="str">
        <f t="shared" si="489"/>
        <v/>
      </c>
      <c r="EE321" t="str">
        <f t="shared" si="489"/>
        <v/>
      </c>
      <c r="EF321" t="str">
        <f t="shared" si="489"/>
        <v/>
      </c>
      <c r="EG321" t="str">
        <f t="shared" si="489"/>
        <v/>
      </c>
      <c r="EH321" t="str">
        <f t="shared" si="489"/>
        <v/>
      </c>
      <c r="EI321" t="str">
        <f t="shared" si="489"/>
        <v/>
      </c>
      <c r="EJ321" t="str">
        <f t="shared" si="489"/>
        <v/>
      </c>
      <c r="EK321" t="str">
        <f t="shared" si="489"/>
        <v/>
      </c>
      <c r="EL321" t="str">
        <f t="shared" si="489"/>
        <v/>
      </c>
      <c r="EM321" t="str">
        <f t="shared" ref="EM321" si="490">IF(BS321="","","|n|cffffcc00"&amp;EM$2&amp;"：|r"&amp;BS321&amp;EM$1)</f>
        <v/>
      </c>
      <c r="EN321" t="str">
        <f t="shared" ref="EN321" si="491">IF(BT321="","","|n|cffffcc00"&amp;EN$2&amp;"：|r"&amp;BT321&amp;EN$1)</f>
        <v/>
      </c>
      <c r="EO321" t="str">
        <f t="shared" ref="EO321" si="492">IF(BU321="","","|n|cffffcc00"&amp;EO$2&amp;"：|r"&amp;BU321&amp;EO$1)</f>
        <v/>
      </c>
    </row>
    <row r="322" spans="1:145" ht="16.5">
      <c r="A322" t="s">
        <v>539</v>
      </c>
      <c r="B322" t="s">
        <v>540</v>
      </c>
      <c r="D322" s="64">
        <v>40</v>
      </c>
      <c r="F322" s="64">
        <v>6</v>
      </c>
      <c r="G322" s="64">
        <v>4.5</v>
      </c>
      <c r="H322" s="64">
        <v>21360</v>
      </c>
      <c r="M322">
        <v>10</v>
      </c>
      <c r="BW322" t="str">
        <f t="shared" si="485"/>
        <v>|n攻击+40|n护甲+6|n法抗+4|n生命值+21360|n闪避+10%</v>
      </c>
      <c r="BX322" t="str">
        <f t="shared" si="428"/>
        <v>|n攻击+40</v>
      </c>
      <c r="BY322" t="str">
        <f t="shared" si="429"/>
        <v/>
      </c>
      <c r="BZ322" t="str">
        <f t="shared" si="430"/>
        <v>|n护甲+6</v>
      </c>
      <c r="CA322" t="str">
        <f t="shared" si="431"/>
        <v>|n法抗+4</v>
      </c>
      <c r="CB322" t="str">
        <f t="shared" si="432"/>
        <v>|n生命值+21360</v>
      </c>
      <c r="CC322" t="str">
        <f t="shared" si="433"/>
        <v/>
      </c>
      <c r="CD322" t="str">
        <f t="shared" si="434"/>
        <v/>
      </c>
      <c r="CE322" t="str">
        <f t="shared" si="435"/>
        <v/>
      </c>
      <c r="CF322" t="str">
        <f t="shared" si="436"/>
        <v/>
      </c>
      <c r="CG322" t="str">
        <f t="shared" si="437"/>
        <v>|n闪避+10%</v>
      </c>
      <c r="CH322" t="str">
        <f t="shared" si="438"/>
        <v/>
      </c>
      <c r="CI322" t="str">
        <f t="shared" si="439"/>
        <v/>
      </c>
      <c r="CJ322" t="str">
        <f t="shared" si="440"/>
        <v/>
      </c>
      <c r="CK322" t="str">
        <f t="shared" si="441"/>
        <v/>
      </c>
      <c r="CL322" t="str">
        <f t="shared" si="442"/>
        <v/>
      </c>
      <c r="CM322" t="str">
        <f t="shared" si="443"/>
        <v/>
      </c>
      <c r="CN322" t="str">
        <f t="shared" si="444"/>
        <v/>
      </c>
      <c r="CO322" t="str">
        <f t="shared" si="445"/>
        <v/>
      </c>
      <c r="CP322" t="str">
        <f t="shared" si="446"/>
        <v/>
      </c>
      <c r="CQ322" t="str">
        <f t="shared" si="447"/>
        <v/>
      </c>
      <c r="CR322" t="str">
        <f t="shared" si="448"/>
        <v/>
      </c>
      <c r="CS322" t="str">
        <f t="shared" si="449"/>
        <v/>
      </c>
      <c r="CT322" t="str">
        <f t="shared" si="450"/>
        <v/>
      </c>
      <c r="CU322" t="str">
        <f t="shared" si="451"/>
        <v/>
      </c>
      <c r="CV322" t="str">
        <f t="shared" si="452"/>
        <v/>
      </c>
      <c r="CW322" t="str">
        <f t="shared" si="453"/>
        <v/>
      </c>
      <c r="CX322" t="str">
        <f t="shared" si="454"/>
        <v/>
      </c>
      <c r="CY322" t="str">
        <f t="shared" si="455"/>
        <v/>
      </c>
      <c r="CZ322" t="str">
        <f t="shared" si="456"/>
        <v/>
      </c>
      <c r="DA322" t="str">
        <f t="shared" si="457"/>
        <v/>
      </c>
      <c r="DB322" t="str">
        <f t="shared" si="458"/>
        <v/>
      </c>
      <c r="DC322" t="str">
        <f t="shared" si="459"/>
        <v/>
      </c>
      <c r="DD322" t="str">
        <f t="shared" si="460"/>
        <v/>
      </c>
      <c r="DE322" t="str">
        <f t="shared" si="461"/>
        <v/>
      </c>
      <c r="DF322" t="str">
        <f t="shared" si="462"/>
        <v/>
      </c>
      <c r="DG322" t="str">
        <f t="shared" si="463"/>
        <v/>
      </c>
      <c r="DH322" t="str">
        <f t="shared" si="464"/>
        <v/>
      </c>
      <c r="DI322" t="str">
        <f t="shared" si="465"/>
        <v/>
      </c>
      <c r="DJ322" t="str">
        <f t="shared" si="466"/>
        <v/>
      </c>
      <c r="DK322" t="str">
        <f t="shared" si="467"/>
        <v/>
      </c>
      <c r="DL322" t="str">
        <f t="shared" si="468"/>
        <v/>
      </c>
      <c r="DM322" t="str">
        <f t="shared" si="469"/>
        <v/>
      </c>
      <c r="DN322" t="str">
        <f t="shared" si="470"/>
        <v/>
      </c>
      <c r="DO322" t="str">
        <f t="shared" si="471"/>
        <v/>
      </c>
      <c r="DP322" t="str">
        <f t="shared" si="472"/>
        <v/>
      </c>
      <c r="DQ322" t="str">
        <f t="shared" si="473"/>
        <v/>
      </c>
      <c r="DR322" t="str">
        <f t="shared" si="474"/>
        <v/>
      </c>
      <c r="DS322" t="str">
        <f t="shared" si="475"/>
        <v/>
      </c>
      <c r="DT322" t="str">
        <f t="shared" si="476"/>
        <v/>
      </c>
      <c r="DU322" t="str">
        <f t="shared" si="477"/>
        <v/>
      </c>
      <c r="DV322" t="str">
        <f t="shared" si="478"/>
        <v/>
      </c>
      <c r="DW322" t="str">
        <f t="shared" si="479"/>
        <v/>
      </c>
      <c r="DX322" t="str">
        <f t="shared" si="487"/>
        <v/>
      </c>
      <c r="DY322" t="str">
        <f t="shared" si="487"/>
        <v/>
      </c>
      <c r="DZ322" t="str">
        <f t="shared" si="487"/>
        <v/>
      </c>
      <c r="EA322" t="str">
        <f t="shared" si="487"/>
        <v/>
      </c>
      <c r="EB322" t="str">
        <f t="shared" si="487"/>
        <v/>
      </c>
      <c r="EC322" t="str">
        <f t="shared" si="487"/>
        <v/>
      </c>
      <c r="ED322" t="str">
        <f t="shared" si="486"/>
        <v/>
      </c>
      <c r="EE322" t="str">
        <f t="shared" si="484"/>
        <v/>
      </c>
      <c r="EF322" t="str">
        <f t="shared" si="484"/>
        <v/>
      </c>
      <c r="EG322" t="str">
        <f t="shared" si="484"/>
        <v/>
      </c>
      <c r="EH322" t="str">
        <f t="shared" si="484"/>
        <v/>
      </c>
      <c r="EI322" t="str">
        <f t="shared" si="484"/>
        <v/>
      </c>
      <c r="EJ322" t="str">
        <f t="shared" si="484"/>
        <v/>
      </c>
      <c r="EK322" t="str">
        <f t="shared" si="484"/>
        <v/>
      </c>
      <c r="EL322" t="str">
        <f t="shared" si="484"/>
        <v/>
      </c>
      <c r="EM322" t="str">
        <f t="shared" si="482"/>
        <v/>
      </c>
      <c r="EN322" t="str">
        <f t="shared" si="482"/>
        <v/>
      </c>
      <c r="EO322" t="str">
        <f t="shared" si="482"/>
        <v/>
      </c>
    </row>
    <row r="323" spans="1:145" ht="16.5">
      <c r="A323" t="s">
        <v>541</v>
      </c>
      <c r="B323" t="s">
        <v>542</v>
      </c>
      <c r="D323" s="64">
        <v>160</v>
      </c>
      <c r="F323" s="64">
        <v>6</v>
      </c>
      <c r="G323" s="64">
        <v>4.5</v>
      </c>
      <c r="H323" s="64">
        <v>170880</v>
      </c>
      <c r="M323">
        <v>10</v>
      </c>
      <c r="BW323" t="str">
        <f t="shared" si="485"/>
        <v>|n攻击+160|n护甲+6|n法抗+4|n生命值+170880|n闪避+10%</v>
      </c>
      <c r="BX323" t="str">
        <f t="shared" si="428"/>
        <v>|n攻击+160</v>
      </c>
      <c r="BY323" t="str">
        <f t="shared" si="429"/>
        <v/>
      </c>
      <c r="BZ323" t="str">
        <f t="shared" si="430"/>
        <v>|n护甲+6</v>
      </c>
      <c r="CA323" t="str">
        <f t="shared" si="431"/>
        <v>|n法抗+4</v>
      </c>
      <c r="CB323" t="str">
        <f t="shared" si="432"/>
        <v>|n生命值+170880</v>
      </c>
      <c r="CC323" t="str">
        <f t="shared" si="433"/>
        <v/>
      </c>
      <c r="CD323" t="str">
        <f t="shared" si="434"/>
        <v/>
      </c>
      <c r="CE323" t="str">
        <f t="shared" si="435"/>
        <v/>
      </c>
      <c r="CF323" t="str">
        <f t="shared" si="436"/>
        <v/>
      </c>
      <c r="CG323" t="str">
        <f t="shared" si="437"/>
        <v>|n闪避+10%</v>
      </c>
      <c r="CH323" t="str">
        <f t="shared" si="438"/>
        <v/>
      </c>
      <c r="CI323" t="str">
        <f t="shared" si="439"/>
        <v/>
      </c>
      <c r="CJ323" t="str">
        <f t="shared" si="440"/>
        <v/>
      </c>
      <c r="CK323" t="str">
        <f t="shared" si="441"/>
        <v/>
      </c>
      <c r="CL323" t="str">
        <f t="shared" si="442"/>
        <v/>
      </c>
      <c r="CM323" t="str">
        <f t="shared" si="443"/>
        <v/>
      </c>
      <c r="CN323" t="str">
        <f t="shared" si="444"/>
        <v/>
      </c>
      <c r="CO323" t="str">
        <f t="shared" si="445"/>
        <v/>
      </c>
      <c r="CP323" t="str">
        <f t="shared" si="446"/>
        <v/>
      </c>
      <c r="CQ323" t="str">
        <f t="shared" si="447"/>
        <v/>
      </c>
      <c r="CR323" t="str">
        <f t="shared" si="448"/>
        <v/>
      </c>
      <c r="CS323" t="str">
        <f t="shared" si="449"/>
        <v/>
      </c>
      <c r="CT323" t="str">
        <f t="shared" si="450"/>
        <v/>
      </c>
      <c r="CU323" t="str">
        <f t="shared" si="451"/>
        <v/>
      </c>
      <c r="CV323" t="str">
        <f t="shared" si="452"/>
        <v/>
      </c>
      <c r="CW323" t="str">
        <f t="shared" si="453"/>
        <v/>
      </c>
      <c r="CX323" t="str">
        <f t="shared" si="454"/>
        <v/>
      </c>
      <c r="CY323" t="str">
        <f t="shared" si="455"/>
        <v/>
      </c>
      <c r="CZ323" t="str">
        <f t="shared" si="456"/>
        <v/>
      </c>
      <c r="DA323" t="str">
        <f t="shared" si="457"/>
        <v/>
      </c>
      <c r="DB323" t="str">
        <f t="shared" si="458"/>
        <v/>
      </c>
      <c r="DC323" t="str">
        <f t="shared" si="459"/>
        <v/>
      </c>
      <c r="DD323" t="str">
        <f t="shared" si="460"/>
        <v/>
      </c>
      <c r="DE323" t="str">
        <f t="shared" si="461"/>
        <v/>
      </c>
      <c r="DF323" t="str">
        <f t="shared" si="462"/>
        <v/>
      </c>
      <c r="DG323" t="str">
        <f t="shared" si="463"/>
        <v/>
      </c>
      <c r="DH323" t="str">
        <f t="shared" si="464"/>
        <v/>
      </c>
      <c r="DI323" t="str">
        <f t="shared" si="465"/>
        <v/>
      </c>
      <c r="DJ323" t="str">
        <f t="shared" si="466"/>
        <v/>
      </c>
      <c r="DK323" t="str">
        <f t="shared" si="467"/>
        <v/>
      </c>
      <c r="DL323" t="str">
        <f t="shared" si="468"/>
        <v/>
      </c>
      <c r="DM323" t="str">
        <f t="shared" si="469"/>
        <v/>
      </c>
      <c r="DN323" t="str">
        <f t="shared" si="470"/>
        <v/>
      </c>
      <c r="DO323" t="str">
        <f t="shared" si="471"/>
        <v/>
      </c>
      <c r="DP323" t="str">
        <f t="shared" si="472"/>
        <v/>
      </c>
      <c r="DQ323" t="str">
        <f t="shared" si="473"/>
        <v/>
      </c>
      <c r="DR323" t="str">
        <f t="shared" si="474"/>
        <v/>
      </c>
      <c r="DS323" t="str">
        <f t="shared" si="475"/>
        <v/>
      </c>
      <c r="DT323" t="str">
        <f t="shared" si="476"/>
        <v/>
      </c>
      <c r="DU323" t="str">
        <f t="shared" si="477"/>
        <v/>
      </c>
      <c r="DV323" t="str">
        <f t="shared" si="478"/>
        <v/>
      </c>
      <c r="DW323" t="str">
        <f t="shared" si="479"/>
        <v/>
      </c>
      <c r="DX323" t="str">
        <f t="shared" si="487"/>
        <v/>
      </c>
      <c r="DY323" t="str">
        <f t="shared" si="487"/>
        <v/>
      </c>
      <c r="DZ323" t="str">
        <f t="shared" si="487"/>
        <v/>
      </c>
      <c r="EA323" t="str">
        <f t="shared" si="487"/>
        <v/>
      </c>
      <c r="EB323" t="str">
        <f t="shared" si="487"/>
        <v/>
      </c>
      <c r="EC323" t="str">
        <f t="shared" si="487"/>
        <v/>
      </c>
      <c r="ED323" t="str">
        <f t="shared" si="486"/>
        <v/>
      </c>
      <c r="EE323" t="str">
        <f t="shared" si="484"/>
        <v/>
      </c>
      <c r="EF323" t="str">
        <f t="shared" si="484"/>
        <v/>
      </c>
      <c r="EG323" t="str">
        <f t="shared" si="484"/>
        <v/>
      </c>
      <c r="EH323" t="str">
        <f t="shared" si="484"/>
        <v/>
      </c>
      <c r="EI323" t="str">
        <f t="shared" si="484"/>
        <v/>
      </c>
      <c r="EJ323" t="str">
        <f t="shared" si="484"/>
        <v/>
      </c>
      <c r="EK323" t="str">
        <f t="shared" si="484"/>
        <v/>
      </c>
      <c r="EL323" t="str">
        <f t="shared" si="484"/>
        <v/>
      </c>
      <c r="EM323" t="str">
        <f t="shared" si="482"/>
        <v/>
      </c>
      <c r="EN323" t="str">
        <f t="shared" si="482"/>
        <v/>
      </c>
      <c r="EO323" t="str">
        <f t="shared" si="482"/>
        <v/>
      </c>
    </row>
    <row r="324" spans="1:145" ht="16.5">
      <c r="A324" t="s">
        <v>543</v>
      </c>
      <c r="B324" t="s">
        <v>544</v>
      </c>
      <c r="D324" s="64">
        <v>200</v>
      </c>
      <c r="F324" s="64">
        <v>6</v>
      </c>
      <c r="G324" s="64">
        <v>4.5</v>
      </c>
      <c r="H324" s="64">
        <v>341760</v>
      </c>
      <c r="M324">
        <v>10</v>
      </c>
      <c r="BW324" t="str">
        <f t="shared" si="485"/>
        <v>|n攻击+200|n护甲+6|n法抗+4|n生命值+341760|n闪避+10%</v>
      </c>
      <c r="BX324" t="str">
        <f t="shared" si="428"/>
        <v>|n攻击+200</v>
      </c>
      <c r="BY324" t="str">
        <f t="shared" si="429"/>
        <v/>
      </c>
      <c r="BZ324" t="str">
        <f t="shared" si="430"/>
        <v>|n护甲+6</v>
      </c>
      <c r="CA324" t="str">
        <f t="shared" si="431"/>
        <v>|n法抗+4</v>
      </c>
      <c r="CB324" t="str">
        <f t="shared" si="432"/>
        <v>|n生命值+341760</v>
      </c>
      <c r="CC324" t="str">
        <f t="shared" si="433"/>
        <v/>
      </c>
      <c r="CD324" t="str">
        <f t="shared" si="434"/>
        <v/>
      </c>
      <c r="CE324" t="str">
        <f t="shared" si="435"/>
        <v/>
      </c>
      <c r="CF324" t="str">
        <f t="shared" si="436"/>
        <v/>
      </c>
      <c r="CG324" t="str">
        <f t="shared" si="437"/>
        <v>|n闪避+10%</v>
      </c>
      <c r="CH324" t="str">
        <f t="shared" si="438"/>
        <v/>
      </c>
      <c r="CI324" t="str">
        <f t="shared" si="439"/>
        <v/>
      </c>
      <c r="CJ324" t="str">
        <f t="shared" si="440"/>
        <v/>
      </c>
      <c r="CK324" t="str">
        <f t="shared" si="441"/>
        <v/>
      </c>
      <c r="CL324" t="str">
        <f t="shared" si="442"/>
        <v/>
      </c>
      <c r="CM324" t="str">
        <f t="shared" si="443"/>
        <v/>
      </c>
      <c r="CN324" t="str">
        <f t="shared" si="444"/>
        <v/>
      </c>
      <c r="CO324" t="str">
        <f t="shared" si="445"/>
        <v/>
      </c>
      <c r="CP324" t="str">
        <f t="shared" si="446"/>
        <v/>
      </c>
      <c r="CQ324" t="str">
        <f t="shared" si="447"/>
        <v/>
      </c>
      <c r="CR324" t="str">
        <f t="shared" si="448"/>
        <v/>
      </c>
      <c r="CS324" t="str">
        <f t="shared" si="449"/>
        <v/>
      </c>
      <c r="CT324" t="str">
        <f t="shared" si="450"/>
        <v/>
      </c>
      <c r="CU324" t="str">
        <f t="shared" si="451"/>
        <v/>
      </c>
      <c r="CV324" t="str">
        <f t="shared" si="452"/>
        <v/>
      </c>
      <c r="CW324" t="str">
        <f t="shared" si="453"/>
        <v/>
      </c>
      <c r="CX324" t="str">
        <f t="shared" si="454"/>
        <v/>
      </c>
      <c r="CY324" t="str">
        <f t="shared" si="455"/>
        <v/>
      </c>
      <c r="CZ324" t="str">
        <f t="shared" si="456"/>
        <v/>
      </c>
      <c r="DA324" t="str">
        <f t="shared" si="457"/>
        <v/>
      </c>
      <c r="DB324" t="str">
        <f t="shared" si="458"/>
        <v/>
      </c>
      <c r="DC324" t="str">
        <f t="shared" si="459"/>
        <v/>
      </c>
      <c r="DD324" t="str">
        <f t="shared" si="460"/>
        <v/>
      </c>
      <c r="DE324" t="str">
        <f t="shared" si="461"/>
        <v/>
      </c>
      <c r="DF324" t="str">
        <f t="shared" si="462"/>
        <v/>
      </c>
      <c r="DG324" t="str">
        <f t="shared" si="463"/>
        <v/>
      </c>
      <c r="DH324" t="str">
        <f t="shared" si="464"/>
        <v/>
      </c>
      <c r="DI324" t="str">
        <f t="shared" si="465"/>
        <v/>
      </c>
      <c r="DJ324" t="str">
        <f t="shared" si="466"/>
        <v/>
      </c>
      <c r="DK324" t="str">
        <f t="shared" si="467"/>
        <v/>
      </c>
      <c r="DL324" t="str">
        <f t="shared" si="468"/>
        <v/>
      </c>
      <c r="DM324" t="str">
        <f t="shared" si="469"/>
        <v/>
      </c>
      <c r="DN324" t="str">
        <f t="shared" si="470"/>
        <v/>
      </c>
      <c r="DO324" t="str">
        <f t="shared" si="471"/>
        <v/>
      </c>
      <c r="DP324" t="str">
        <f t="shared" si="472"/>
        <v/>
      </c>
      <c r="DQ324" t="str">
        <f t="shared" si="473"/>
        <v/>
      </c>
      <c r="DR324" t="str">
        <f t="shared" si="474"/>
        <v/>
      </c>
      <c r="DS324" t="str">
        <f t="shared" si="475"/>
        <v/>
      </c>
      <c r="DT324" t="str">
        <f t="shared" si="476"/>
        <v/>
      </c>
      <c r="DU324" t="str">
        <f t="shared" si="477"/>
        <v/>
      </c>
      <c r="DV324" t="str">
        <f t="shared" si="478"/>
        <v/>
      </c>
      <c r="DW324" t="str">
        <f t="shared" si="479"/>
        <v/>
      </c>
      <c r="DX324" t="str">
        <f t="shared" si="487"/>
        <v/>
      </c>
      <c r="DY324" t="str">
        <f t="shared" si="487"/>
        <v/>
      </c>
      <c r="DZ324" t="str">
        <f t="shared" si="487"/>
        <v/>
      </c>
      <c r="EA324" t="str">
        <f t="shared" si="487"/>
        <v/>
      </c>
      <c r="EB324" t="str">
        <f t="shared" si="487"/>
        <v/>
      </c>
      <c r="EC324" t="str">
        <f t="shared" si="487"/>
        <v/>
      </c>
      <c r="ED324" t="str">
        <f t="shared" si="486"/>
        <v/>
      </c>
      <c r="EE324" t="str">
        <f t="shared" si="484"/>
        <v/>
      </c>
      <c r="EF324" t="str">
        <f t="shared" si="484"/>
        <v/>
      </c>
      <c r="EG324" t="str">
        <f t="shared" si="484"/>
        <v/>
      </c>
      <c r="EH324" t="str">
        <f t="shared" si="484"/>
        <v/>
      </c>
      <c r="EI324" t="str">
        <f t="shared" si="484"/>
        <v/>
      </c>
      <c r="EJ324" t="str">
        <f t="shared" si="484"/>
        <v/>
      </c>
      <c r="EK324" t="str">
        <f t="shared" si="484"/>
        <v/>
      </c>
      <c r="EL324" t="str">
        <f t="shared" si="484"/>
        <v/>
      </c>
      <c r="EM324" t="str">
        <f t="shared" si="482"/>
        <v/>
      </c>
      <c r="EN324" t="str">
        <f t="shared" si="482"/>
        <v/>
      </c>
      <c r="EO324" t="str">
        <f t="shared" si="482"/>
        <v/>
      </c>
    </row>
    <row r="325" spans="1:145" ht="16.5">
      <c r="A325" t="s">
        <v>545</v>
      </c>
      <c r="B325" t="s">
        <v>546</v>
      </c>
      <c r="D325" s="64">
        <v>17322</v>
      </c>
      <c r="F325" s="64">
        <v>64</v>
      </c>
      <c r="G325" s="64">
        <v>48</v>
      </c>
      <c r="H325" s="64">
        <v>24000000</v>
      </c>
      <c r="M325">
        <v>10</v>
      </c>
      <c r="BW325" t="str">
        <f t="shared" si="485"/>
        <v>|n攻击+17322|n护甲+64|n法抗+48|n生命值+24000000|n闪避+10%</v>
      </c>
      <c r="BX325" t="str">
        <f t="shared" si="428"/>
        <v>|n攻击+17322</v>
      </c>
      <c r="BY325" t="str">
        <f t="shared" si="429"/>
        <v/>
      </c>
      <c r="BZ325" t="str">
        <f t="shared" si="430"/>
        <v>|n护甲+64</v>
      </c>
      <c r="CA325" t="str">
        <f t="shared" si="431"/>
        <v>|n法抗+48</v>
      </c>
      <c r="CB325" t="str">
        <f t="shared" si="432"/>
        <v>|n生命值+24000000</v>
      </c>
      <c r="CC325" t="str">
        <f t="shared" si="433"/>
        <v/>
      </c>
      <c r="CD325" t="str">
        <f t="shared" si="434"/>
        <v/>
      </c>
      <c r="CE325" t="str">
        <f t="shared" si="435"/>
        <v/>
      </c>
      <c r="CF325" t="str">
        <f t="shared" si="436"/>
        <v/>
      </c>
      <c r="CG325" t="str">
        <f t="shared" si="437"/>
        <v>|n闪避+10%</v>
      </c>
      <c r="CH325" t="str">
        <f t="shared" si="438"/>
        <v/>
      </c>
      <c r="CI325" t="str">
        <f t="shared" si="439"/>
        <v/>
      </c>
      <c r="CJ325" t="str">
        <f t="shared" si="440"/>
        <v/>
      </c>
      <c r="CK325" t="str">
        <f t="shared" si="441"/>
        <v/>
      </c>
      <c r="CL325" t="str">
        <f t="shared" si="442"/>
        <v/>
      </c>
      <c r="CM325" t="str">
        <f t="shared" si="443"/>
        <v/>
      </c>
      <c r="CN325" t="str">
        <f t="shared" si="444"/>
        <v/>
      </c>
      <c r="CO325" t="str">
        <f t="shared" si="445"/>
        <v/>
      </c>
      <c r="CP325" t="str">
        <f t="shared" si="446"/>
        <v/>
      </c>
      <c r="CQ325" t="str">
        <f t="shared" si="447"/>
        <v/>
      </c>
      <c r="CR325" t="str">
        <f t="shared" si="448"/>
        <v/>
      </c>
      <c r="CS325" t="str">
        <f t="shared" si="449"/>
        <v/>
      </c>
      <c r="CT325" t="str">
        <f t="shared" si="450"/>
        <v/>
      </c>
      <c r="CU325" t="str">
        <f t="shared" si="451"/>
        <v/>
      </c>
      <c r="CV325" t="str">
        <f t="shared" si="452"/>
        <v/>
      </c>
      <c r="CW325" t="str">
        <f t="shared" si="453"/>
        <v/>
      </c>
      <c r="CX325" t="str">
        <f t="shared" si="454"/>
        <v/>
      </c>
      <c r="CY325" t="str">
        <f t="shared" si="455"/>
        <v/>
      </c>
      <c r="CZ325" t="str">
        <f t="shared" si="456"/>
        <v/>
      </c>
      <c r="DA325" t="str">
        <f t="shared" si="457"/>
        <v/>
      </c>
      <c r="DB325" t="str">
        <f t="shared" si="458"/>
        <v/>
      </c>
      <c r="DC325" t="str">
        <f t="shared" si="459"/>
        <v/>
      </c>
      <c r="DD325" t="str">
        <f t="shared" si="460"/>
        <v/>
      </c>
      <c r="DE325" t="str">
        <f t="shared" si="461"/>
        <v/>
      </c>
      <c r="DF325" t="str">
        <f t="shared" si="462"/>
        <v/>
      </c>
      <c r="DG325" t="str">
        <f t="shared" si="463"/>
        <v/>
      </c>
      <c r="DH325" t="str">
        <f t="shared" si="464"/>
        <v/>
      </c>
      <c r="DI325" t="str">
        <f t="shared" si="465"/>
        <v/>
      </c>
      <c r="DJ325" t="str">
        <f t="shared" si="466"/>
        <v/>
      </c>
      <c r="DK325" t="str">
        <f t="shared" si="467"/>
        <v/>
      </c>
      <c r="DL325" t="str">
        <f t="shared" si="468"/>
        <v/>
      </c>
      <c r="DM325" t="str">
        <f t="shared" si="469"/>
        <v/>
      </c>
      <c r="DN325" t="str">
        <f t="shared" si="470"/>
        <v/>
      </c>
      <c r="DO325" t="str">
        <f t="shared" si="471"/>
        <v/>
      </c>
      <c r="DP325" t="str">
        <f t="shared" si="472"/>
        <v/>
      </c>
      <c r="DQ325" t="str">
        <f t="shared" si="473"/>
        <v/>
      </c>
      <c r="DR325" t="str">
        <f t="shared" si="474"/>
        <v/>
      </c>
      <c r="DS325" t="str">
        <f t="shared" si="475"/>
        <v/>
      </c>
      <c r="DT325" t="str">
        <f t="shared" si="476"/>
        <v/>
      </c>
      <c r="DU325" t="str">
        <f t="shared" si="477"/>
        <v/>
      </c>
      <c r="DV325" t="str">
        <f t="shared" si="478"/>
        <v/>
      </c>
      <c r="DW325" t="str">
        <f t="shared" si="479"/>
        <v/>
      </c>
      <c r="DX325" t="str">
        <f t="shared" si="487"/>
        <v/>
      </c>
      <c r="DY325" t="str">
        <f t="shared" si="487"/>
        <v/>
      </c>
      <c r="DZ325" t="str">
        <f t="shared" si="487"/>
        <v/>
      </c>
      <c r="EA325" t="str">
        <f t="shared" si="487"/>
        <v/>
      </c>
      <c r="EB325" t="str">
        <f t="shared" si="487"/>
        <v/>
      </c>
      <c r="EC325" t="str">
        <f t="shared" si="487"/>
        <v/>
      </c>
      <c r="ED325" t="str">
        <f t="shared" si="486"/>
        <v/>
      </c>
      <c r="EE325" t="str">
        <f t="shared" si="484"/>
        <v/>
      </c>
      <c r="EF325" t="str">
        <f t="shared" si="484"/>
        <v/>
      </c>
      <c r="EG325" t="str">
        <f t="shared" si="484"/>
        <v/>
      </c>
      <c r="EH325" t="str">
        <f t="shared" si="484"/>
        <v/>
      </c>
      <c r="EI325" t="str">
        <f t="shared" si="484"/>
        <v/>
      </c>
      <c r="EJ325" t="str">
        <f t="shared" si="484"/>
        <v/>
      </c>
      <c r="EK325" t="str">
        <f t="shared" si="484"/>
        <v/>
      </c>
      <c r="EL325" t="str">
        <f t="shared" si="484"/>
        <v/>
      </c>
      <c r="EM325" t="str">
        <f t="shared" si="482"/>
        <v/>
      </c>
      <c r="EN325" t="str">
        <f t="shared" si="482"/>
        <v/>
      </c>
      <c r="EO325" t="str">
        <f t="shared" si="482"/>
        <v/>
      </c>
    </row>
    <row r="326" spans="1:145" ht="16.5">
      <c r="A326" t="s">
        <v>547</v>
      </c>
      <c r="B326" t="s">
        <v>548</v>
      </c>
      <c r="D326" s="64">
        <v>17322</v>
      </c>
      <c r="F326" s="64">
        <v>64</v>
      </c>
      <c r="G326" s="64">
        <v>48</v>
      </c>
      <c r="H326" s="64">
        <v>24000000</v>
      </c>
      <c r="M326">
        <v>10</v>
      </c>
      <c r="BW326" t="str">
        <f t="shared" si="485"/>
        <v>|n攻击+17322|n护甲+64|n法抗+48|n生命值+24000000|n闪避+10%</v>
      </c>
      <c r="BX326" t="str">
        <f t="shared" si="428"/>
        <v>|n攻击+17322</v>
      </c>
      <c r="BY326" t="str">
        <f t="shared" si="429"/>
        <v/>
      </c>
      <c r="BZ326" t="str">
        <f t="shared" si="430"/>
        <v>|n护甲+64</v>
      </c>
      <c r="CA326" t="str">
        <f t="shared" si="431"/>
        <v>|n法抗+48</v>
      </c>
      <c r="CB326" t="str">
        <f t="shared" si="432"/>
        <v>|n生命值+24000000</v>
      </c>
      <c r="CC326" t="str">
        <f t="shared" si="433"/>
        <v/>
      </c>
      <c r="CD326" t="str">
        <f t="shared" si="434"/>
        <v/>
      </c>
      <c r="CE326" t="str">
        <f t="shared" si="435"/>
        <v/>
      </c>
      <c r="CF326" t="str">
        <f t="shared" si="436"/>
        <v/>
      </c>
      <c r="CG326" t="str">
        <f t="shared" si="437"/>
        <v>|n闪避+10%</v>
      </c>
      <c r="CH326" t="str">
        <f t="shared" si="438"/>
        <v/>
      </c>
      <c r="CI326" t="str">
        <f t="shared" si="439"/>
        <v/>
      </c>
      <c r="CJ326" t="str">
        <f t="shared" si="440"/>
        <v/>
      </c>
      <c r="CK326" t="str">
        <f t="shared" si="441"/>
        <v/>
      </c>
      <c r="CL326" t="str">
        <f t="shared" si="442"/>
        <v/>
      </c>
      <c r="CM326" t="str">
        <f t="shared" si="443"/>
        <v/>
      </c>
      <c r="CN326" t="str">
        <f t="shared" si="444"/>
        <v/>
      </c>
      <c r="CO326" t="str">
        <f t="shared" si="445"/>
        <v/>
      </c>
      <c r="CP326" t="str">
        <f t="shared" si="446"/>
        <v/>
      </c>
      <c r="CQ326" t="str">
        <f t="shared" si="447"/>
        <v/>
      </c>
      <c r="CR326" t="str">
        <f t="shared" si="448"/>
        <v/>
      </c>
      <c r="CS326" t="str">
        <f t="shared" si="449"/>
        <v/>
      </c>
      <c r="CT326" t="str">
        <f t="shared" si="450"/>
        <v/>
      </c>
      <c r="CU326" t="str">
        <f t="shared" si="451"/>
        <v/>
      </c>
      <c r="CV326" t="str">
        <f t="shared" si="452"/>
        <v/>
      </c>
      <c r="CW326" t="str">
        <f t="shared" si="453"/>
        <v/>
      </c>
      <c r="CX326" t="str">
        <f t="shared" si="454"/>
        <v/>
      </c>
      <c r="CY326" t="str">
        <f t="shared" si="455"/>
        <v/>
      </c>
      <c r="CZ326" t="str">
        <f t="shared" si="456"/>
        <v/>
      </c>
      <c r="DA326" t="str">
        <f t="shared" si="457"/>
        <v/>
      </c>
      <c r="DB326" t="str">
        <f t="shared" si="458"/>
        <v/>
      </c>
      <c r="DC326" t="str">
        <f t="shared" si="459"/>
        <v/>
      </c>
      <c r="DD326" t="str">
        <f t="shared" si="460"/>
        <v/>
      </c>
      <c r="DE326" t="str">
        <f t="shared" si="461"/>
        <v/>
      </c>
      <c r="DF326" t="str">
        <f t="shared" si="462"/>
        <v/>
      </c>
      <c r="DG326" t="str">
        <f t="shared" si="463"/>
        <v/>
      </c>
      <c r="DH326" t="str">
        <f t="shared" si="464"/>
        <v/>
      </c>
      <c r="DI326" t="str">
        <f t="shared" si="465"/>
        <v/>
      </c>
      <c r="DJ326" t="str">
        <f t="shared" si="466"/>
        <v/>
      </c>
      <c r="DK326" t="str">
        <f t="shared" si="467"/>
        <v/>
      </c>
      <c r="DL326" t="str">
        <f t="shared" si="468"/>
        <v/>
      </c>
      <c r="DM326" t="str">
        <f t="shared" si="469"/>
        <v/>
      </c>
      <c r="DN326" t="str">
        <f t="shared" si="470"/>
        <v/>
      </c>
      <c r="DO326" t="str">
        <f t="shared" si="471"/>
        <v/>
      </c>
      <c r="DP326" t="str">
        <f t="shared" si="472"/>
        <v/>
      </c>
      <c r="DQ326" t="str">
        <f t="shared" si="473"/>
        <v/>
      </c>
      <c r="DR326" t="str">
        <f t="shared" si="474"/>
        <v/>
      </c>
      <c r="DS326" t="str">
        <f t="shared" si="475"/>
        <v/>
      </c>
      <c r="DT326" t="str">
        <f t="shared" si="476"/>
        <v/>
      </c>
      <c r="DU326" t="str">
        <f t="shared" si="477"/>
        <v/>
      </c>
      <c r="DV326" t="str">
        <f t="shared" si="478"/>
        <v/>
      </c>
      <c r="DW326" t="str">
        <f t="shared" si="479"/>
        <v/>
      </c>
      <c r="DX326" t="str">
        <f t="shared" si="487"/>
        <v/>
      </c>
      <c r="DY326" t="str">
        <f t="shared" si="487"/>
        <v/>
      </c>
      <c r="DZ326" t="str">
        <f t="shared" si="487"/>
        <v/>
      </c>
      <c r="EA326" t="str">
        <f t="shared" si="487"/>
        <v/>
      </c>
      <c r="EB326" t="str">
        <f t="shared" si="487"/>
        <v/>
      </c>
      <c r="EC326" t="str">
        <f t="shared" si="487"/>
        <v/>
      </c>
      <c r="ED326" t="str">
        <f t="shared" si="486"/>
        <v/>
      </c>
      <c r="EE326" t="str">
        <f t="shared" si="484"/>
        <v/>
      </c>
      <c r="EF326" t="str">
        <f t="shared" si="484"/>
        <v/>
      </c>
      <c r="EG326" t="str">
        <f t="shared" si="484"/>
        <v/>
      </c>
      <c r="EH326" t="str">
        <f t="shared" si="484"/>
        <v/>
      </c>
      <c r="EI326" t="str">
        <f t="shared" si="484"/>
        <v/>
      </c>
      <c r="EJ326" t="str">
        <f t="shared" si="484"/>
        <v/>
      </c>
      <c r="EK326" t="str">
        <f t="shared" si="484"/>
        <v/>
      </c>
      <c r="EL326" t="str">
        <f t="shared" si="484"/>
        <v/>
      </c>
      <c r="EM326" t="str">
        <f t="shared" si="482"/>
        <v/>
      </c>
      <c r="EN326" t="str">
        <f t="shared" si="482"/>
        <v/>
      </c>
      <c r="EO326" t="str">
        <f t="shared" si="482"/>
        <v/>
      </c>
    </row>
    <row r="327" spans="1:145" ht="16.5">
      <c r="A327" t="s">
        <v>549</v>
      </c>
      <c r="B327" t="s">
        <v>550</v>
      </c>
      <c r="D327" s="64">
        <v>545.28</v>
      </c>
      <c r="F327" s="64">
        <v>12</v>
      </c>
      <c r="G327" s="64">
        <v>9</v>
      </c>
      <c r="H327" s="64">
        <v>266976</v>
      </c>
      <c r="M327">
        <v>10</v>
      </c>
      <c r="BW327" t="str">
        <f t="shared" si="485"/>
        <v>|n攻击+545|n护甲+12|n法抗+9|n生命值+266976|n闪避+10%</v>
      </c>
      <c r="BX327" t="str">
        <f t="shared" si="428"/>
        <v>|n攻击+545</v>
      </c>
      <c r="BY327" t="str">
        <f t="shared" si="429"/>
        <v/>
      </c>
      <c r="BZ327" t="str">
        <f t="shared" si="430"/>
        <v>|n护甲+12</v>
      </c>
      <c r="CA327" t="str">
        <f t="shared" si="431"/>
        <v>|n法抗+9</v>
      </c>
      <c r="CB327" t="str">
        <f t="shared" si="432"/>
        <v>|n生命值+266976</v>
      </c>
      <c r="CC327" t="str">
        <f t="shared" si="433"/>
        <v/>
      </c>
      <c r="CD327" t="str">
        <f t="shared" si="434"/>
        <v/>
      </c>
      <c r="CE327" t="str">
        <f t="shared" si="435"/>
        <v/>
      </c>
      <c r="CF327" t="str">
        <f t="shared" si="436"/>
        <v/>
      </c>
      <c r="CG327" t="str">
        <f t="shared" si="437"/>
        <v>|n闪避+10%</v>
      </c>
      <c r="CH327" t="str">
        <f t="shared" si="438"/>
        <v/>
      </c>
      <c r="CI327" t="str">
        <f t="shared" si="439"/>
        <v/>
      </c>
      <c r="CJ327" t="str">
        <f t="shared" si="440"/>
        <v/>
      </c>
      <c r="CK327" t="str">
        <f t="shared" si="441"/>
        <v/>
      </c>
      <c r="CL327" t="str">
        <f t="shared" si="442"/>
        <v/>
      </c>
      <c r="CM327" t="str">
        <f t="shared" si="443"/>
        <v/>
      </c>
      <c r="CN327" t="str">
        <f t="shared" si="444"/>
        <v/>
      </c>
      <c r="CO327" t="str">
        <f t="shared" si="445"/>
        <v/>
      </c>
      <c r="CP327" t="str">
        <f t="shared" si="446"/>
        <v/>
      </c>
      <c r="CQ327" t="str">
        <f t="shared" si="447"/>
        <v/>
      </c>
      <c r="CR327" t="str">
        <f t="shared" si="448"/>
        <v/>
      </c>
      <c r="CS327" t="str">
        <f t="shared" si="449"/>
        <v/>
      </c>
      <c r="CT327" t="str">
        <f t="shared" si="450"/>
        <v/>
      </c>
      <c r="CU327" t="str">
        <f t="shared" si="451"/>
        <v/>
      </c>
      <c r="CV327" t="str">
        <f t="shared" si="452"/>
        <v/>
      </c>
      <c r="CW327" t="str">
        <f t="shared" si="453"/>
        <v/>
      </c>
      <c r="CX327" t="str">
        <f t="shared" si="454"/>
        <v/>
      </c>
      <c r="CY327" t="str">
        <f t="shared" si="455"/>
        <v/>
      </c>
      <c r="CZ327" t="str">
        <f t="shared" si="456"/>
        <v/>
      </c>
      <c r="DA327" t="str">
        <f t="shared" si="457"/>
        <v/>
      </c>
      <c r="DB327" t="str">
        <f t="shared" si="458"/>
        <v/>
      </c>
      <c r="DC327" t="str">
        <f t="shared" si="459"/>
        <v/>
      </c>
      <c r="DD327" t="str">
        <f t="shared" si="460"/>
        <v/>
      </c>
      <c r="DE327" t="str">
        <f t="shared" si="461"/>
        <v/>
      </c>
      <c r="DF327" t="str">
        <f t="shared" si="462"/>
        <v/>
      </c>
      <c r="DG327" t="str">
        <f t="shared" si="463"/>
        <v/>
      </c>
      <c r="DH327" t="str">
        <f t="shared" si="464"/>
        <v/>
      </c>
      <c r="DI327" t="str">
        <f t="shared" si="465"/>
        <v/>
      </c>
      <c r="DJ327" t="str">
        <f t="shared" si="466"/>
        <v/>
      </c>
      <c r="DK327" t="str">
        <f t="shared" si="467"/>
        <v/>
      </c>
      <c r="DL327" t="str">
        <f t="shared" si="468"/>
        <v/>
      </c>
      <c r="DM327" t="str">
        <f t="shared" si="469"/>
        <v/>
      </c>
      <c r="DN327" t="str">
        <f t="shared" si="470"/>
        <v/>
      </c>
      <c r="DO327" t="str">
        <f t="shared" si="471"/>
        <v/>
      </c>
      <c r="DP327" t="str">
        <f t="shared" si="472"/>
        <v/>
      </c>
      <c r="DQ327" t="str">
        <f t="shared" si="473"/>
        <v/>
      </c>
      <c r="DR327" t="str">
        <f t="shared" si="474"/>
        <v/>
      </c>
      <c r="DS327" t="str">
        <f t="shared" si="475"/>
        <v/>
      </c>
      <c r="DT327" t="str">
        <f t="shared" si="476"/>
        <v/>
      </c>
      <c r="DU327" t="str">
        <f t="shared" si="477"/>
        <v/>
      </c>
      <c r="DV327" t="str">
        <f t="shared" si="478"/>
        <v/>
      </c>
      <c r="DW327" t="str">
        <f t="shared" si="479"/>
        <v/>
      </c>
      <c r="DX327" t="str">
        <f t="shared" si="487"/>
        <v/>
      </c>
      <c r="DY327" t="str">
        <f t="shared" si="487"/>
        <v/>
      </c>
      <c r="DZ327" t="str">
        <f t="shared" si="487"/>
        <v/>
      </c>
      <c r="EA327" t="str">
        <f t="shared" si="487"/>
        <v/>
      </c>
      <c r="EB327" t="str">
        <f t="shared" si="487"/>
        <v/>
      </c>
      <c r="EC327" t="str">
        <f t="shared" si="487"/>
        <v/>
      </c>
      <c r="ED327" t="str">
        <f t="shared" si="486"/>
        <v/>
      </c>
      <c r="EE327" t="str">
        <f t="shared" si="484"/>
        <v/>
      </c>
      <c r="EF327" t="str">
        <f t="shared" si="484"/>
        <v/>
      </c>
      <c r="EG327" t="str">
        <f t="shared" si="484"/>
        <v/>
      </c>
      <c r="EH327" t="str">
        <f t="shared" si="484"/>
        <v/>
      </c>
      <c r="EI327" t="str">
        <f t="shared" si="484"/>
        <v/>
      </c>
      <c r="EJ327" t="str">
        <f t="shared" si="484"/>
        <v/>
      </c>
      <c r="EK327" t="str">
        <f t="shared" si="484"/>
        <v/>
      </c>
      <c r="EL327" t="str">
        <f t="shared" si="484"/>
        <v/>
      </c>
      <c r="EM327" t="str">
        <f t="shared" si="482"/>
        <v/>
      </c>
      <c r="EN327" t="str">
        <f t="shared" si="482"/>
        <v/>
      </c>
      <c r="EO327" t="str">
        <f t="shared" si="482"/>
        <v/>
      </c>
    </row>
    <row r="328" spans="1:145" ht="16.5">
      <c r="A328" t="s">
        <v>551</v>
      </c>
      <c r="B328" t="s">
        <v>552</v>
      </c>
      <c r="D328" s="64">
        <v>908.8</v>
      </c>
      <c r="F328" s="64">
        <v>12</v>
      </c>
      <c r="G328" s="64">
        <v>9</v>
      </c>
      <c r="H328" s="64">
        <v>533952</v>
      </c>
      <c r="M328">
        <v>10</v>
      </c>
      <c r="BW328" t="str">
        <f t="shared" si="485"/>
        <v>|n攻击+908|n护甲+12|n法抗+9|n生命值+533952|n闪避+10%</v>
      </c>
      <c r="BX328" t="str">
        <f t="shared" si="428"/>
        <v>|n攻击+908</v>
      </c>
      <c r="BY328" t="str">
        <f t="shared" si="429"/>
        <v/>
      </c>
      <c r="BZ328" t="str">
        <f t="shared" si="430"/>
        <v>|n护甲+12</v>
      </c>
      <c r="CA328" t="str">
        <f t="shared" si="431"/>
        <v>|n法抗+9</v>
      </c>
      <c r="CB328" t="str">
        <f t="shared" si="432"/>
        <v>|n生命值+533952</v>
      </c>
      <c r="CC328" t="str">
        <f t="shared" si="433"/>
        <v/>
      </c>
      <c r="CD328" t="str">
        <f t="shared" si="434"/>
        <v/>
      </c>
      <c r="CE328" t="str">
        <f t="shared" si="435"/>
        <v/>
      </c>
      <c r="CF328" t="str">
        <f t="shared" si="436"/>
        <v/>
      </c>
      <c r="CG328" t="str">
        <f t="shared" si="437"/>
        <v>|n闪避+10%</v>
      </c>
      <c r="CH328" t="str">
        <f t="shared" si="438"/>
        <v/>
      </c>
      <c r="CI328" t="str">
        <f t="shared" si="439"/>
        <v/>
      </c>
      <c r="CJ328" t="str">
        <f t="shared" si="440"/>
        <v/>
      </c>
      <c r="CK328" t="str">
        <f t="shared" si="441"/>
        <v/>
      </c>
      <c r="CL328" t="str">
        <f t="shared" si="442"/>
        <v/>
      </c>
      <c r="CM328" t="str">
        <f t="shared" si="443"/>
        <v/>
      </c>
      <c r="CN328" t="str">
        <f t="shared" si="444"/>
        <v/>
      </c>
      <c r="CO328" t="str">
        <f t="shared" si="445"/>
        <v/>
      </c>
      <c r="CP328" t="str">
        <f t="shared" si="446"/>
        <v/>
      </c>
      <c r="CQ328" t="str">
        <f t="shared" si="447"/>
        <v/>
      </c>
      <c r="CR328" t="str">
        <f t="shared" si="448"/>
        <v/>
      </c>
      <c r="CS328" t="str">
        <f t="shared" si="449"/>
        <v/>
      </c>
      <c r="CT328" t="str">
        <f t="shared" si="450"/>
        <v/>
      </c>
      <c r="CU328" t="str">
        <f t="shared" si="451"/>
        <v/>
      </c>
      <c r="CV328" t="str">
        <f t="shared" si="452"/>
        <v/>
      </c>
      <c r="CW328" t="str">
        <f t="shared" si="453"/>
        <v/>
      </c>
      <c r="CX328" t="str">
        <f t="shared" si="454"/>
        <v/>
      </c>
      <c r="CY328" t="str">
        <f t="shared" si="455"/>
        <v/>
      </c>
      <c r="CZ328" t="str">
        <f t="shared" si="456"/>
        <v/>
      </c>
      <c r="DA328" t="str">
        <f t="shared" si="457"/>
        <v/>
      </c>
      <c r="DB328" t="str">
        <f t="shared" si="458"/>
        <v/>
      </c>
      <c r="DC328" t="str">
        <f t="shared" si="459"/>
        <v/>
      </c>
      <c r="DD328" t="str">
        <f t="shared" si="460"/>
        <v/>
      </c>
      <c r="DE328" t="str">
        <f t="shared" si="461"/>
        <v/>
      </c>
      <c r="DF328" t="str">
        <f t="shared" si="462"/>
        <v/>
      </c>
      <c r="DG328" t="str">
        <f t="shared" si="463"/>
        <v/>
      </c>
      <c r="DH328" t="str">
        <f t="shared" si="464"/>
        <v/>
      </c>
      <c r="DI328" t="str">
        <f t="shared" si="465"/>
        <v/>
      </c>
      <c r="DJ328" t="str">
        <f t="shared" si="466"/>
        <v/>
      </c>
      <c r="DK328" t="str">
        <f t="shared" si="467"/>
        <v/>
      </c>
      <c r="DL328" t="str">
        <f t="shared" si="468"/>
        <v/>
      </c>
      <c r="DM328" t="str">
        <f t="shared" si="469"/>
        <v/>
      </c>
      <c r="DN328" t="str">
        <f t="shared" si="470"/>
        <v/>
      </c>
      <c r="DO328" t="str">
        <f t="shared" si="471"/>
        <v/>
      </c>
      <c r="DP328" t="str">
        <f t="shared" si="472"/>
        <v/>
      </c>
      <c r="DQ328" t="str">
        <f t="shared" si="473"/>
        <v/>
      </c>
      <c r="DR328" t="str">
        <f t="shared" si="474"/>
        <v/>
      </c>
      <c r="DS328" t="str">
        <f t="shared" si="475"/>
        <v/>
      </c>
      <c r="DT328" t="str">
        <f t="shared" si="476"/>
        <v/>
      </c>
      <c r="DU328" t="str">
        <f t="shared" si="477"/>
        <v/>
      </c>
      <c r="DV328" t="str">
        <f t="shared" si="478"/>
        <v/>
      </c>
      <c r="DW328" t="str">
        <f t="shared" si="479"/>
        <v/>
      </c>
      <c r="DX328" t="str">
        <f t="shared" si="487"/>
        <v/>
      </c>
      <c r="DY328" t="str">
        <f t="shared" si="487"/>
        <v/>
      </c>
      <c r="DZ328" t="str">
        <f t="shared" si="487"/>
        <v/>
      </c>
      <c r="EA328" t="str">
        <f t="shared" si="487"/>
        <v/>
      </c>
      <c r="EB328" t="str">
        <f t="shared" si="487"/>
        <v/>
      </c>
      <c r="EC328" t="str">
        <f t="shared" si="487"/>
        <v/>
      </c>
      <c r="ED328" t="str">
        <f t="shared" si="486"/>
        <v/>
      </c>
      <c r="EE328" t="str">
        <f t="shared" si="484"/>
        <v/>
      </c>
      <c r="EF328" t="str">
        <f t="shared" si="484"/>
        <v/>
      </c>
      <c r="EG328" t="str">
        <f t="shared" si="484"/>
        <v/>
      </c>
      <c r="EH328" t="str">
        <f t="shared" si="484"/>
        <v/>
      </c>
      <c r="EI328" t="str">
        <f t="shared" si="484"/>
        <v/>
      </c>
      <c r="EJ328" t="str">
        <f t="shared" si="484"/>
        <v/>
      </c>
      <c r="EK328" t="str">
        <f t="shared" si="484"/>
        <v/>
      </c>
      <c r="EL328" t="str">
        <f t="shared" si="484"/>
        <v/>
      </c>
      <c r="EM328" t="str">
        <f t="shared" si="482"/>
        <v/>
      </c>
      <c r="EN328" t="str">
        <f t="shared" si="482"/>
        <v/>
      </c>
      <c r="EO328" t="str">
        <f t="shared" si="482"/>
        <v/>
      </c>
    </row>
    <row r="329" spans="1:145" ht="16.5">
      <c r="A329" t="s">
        <v>553</v>
      </c>
      <c r="B329" t="s">
        <v>554</v>
      </c>
      <c r="D329" s="64">
        <v>17322</v>
      </c>
      <c r="F329" s="64">
        <v>64</v>
      </c>
      <c r="G329" s="64">
        <v>48</v>
      </c>
      <c r="H329" s="64">
        <v>24000000</v>
      </c>
      <c r="M329">
        <v>10</v>
      </c>
      <c r="BW329" t="str">
        <f t="shared" si="485"/>
        <v>|n攻击+17322|n护甲+64|n法抗+48|n生命值+24000000|n闪避+10%</v>
      </c>
      <c r="BX329" t="str">
        <f t="shared" si="428"/>
        <v>|n攻击+17322</v>
      </c>
      <c r="BY329" t="str">
        <f t="shared" si="429"/>
        <v/>
      </c>
      <c r="BZ329" t="str">
        <f t="shared" si="430"/>
        <v>|n护甲+64</v>
      </c>
      <c r="CA329" t="str">
        <f t="shared" si="431"/>
        <v>|n法抗+48</v>
      </c>
      <c r="CB329" t="str">
        <f t="shared" si="432"/>
        <v>|n生命值+24000000</v>
      </c>
      <c r="CC329" t="str">
        <f t="shared" si="433"/>
        <v/>
      </c>
      <c r="CD329" t="str">
        <f t="shared" si="434"/>
        <v/>
      </c>
      <c r="CE329" t="str">
        <f t="shared" si="435"/>
        <v/>
      </c>
      <c r="CF329" t="str">
        <f t="shared" si="436"/>
        <v/>
      </c>
      <c r="CG329" t="str">
        <f t="shared" si="437"/>
        <v>|n闪避+10%</v>
      </c>
      <c r="CH329" t="str">
        <f t="shared" si="438"/>
        <v/>
      </c>
      <c r="CI329" t="str">
        <f t="shared" si="439"/>
        <v/>
      </c>
      <c r="CJ329" t="str">
        <f t="shared" si="440"/>
        <v/>
      </c>
      <c r="CK329" t="str">
        <f t="shared" si="441"/>
        <v/>
      </c>
      <c r="CL329" t="str">
        <f t="shared" si="442"/>
        <v/>
      </c>
      <c r="CM329" t="str">
        <f t="shared" si="443"/>
        <v/>
      </c>
      <c r="CN329" t="str">
        <f t="shared" si="444"/>
        <v/>
      </c>
      <c r="CO329" t="str">
        <f t="shared" si="445"/>
        <v/>
      </c>
      <c r="CP329" t="str">
        <f t="shared" si="446"/>
        <v/>
      </c>
      <c r="CQ329" t="str">
        <f t="shared" si="447"/>
        <v/>
      </c>
      <c r="CR329" t="str">
        <f t="shared" si="448"/>
        <v/>
      </c>
      <c r="CS329" t="str">
        <f t="shared" si="449"/>
        <v/>
      </c>
      <c r="CT329" t="str">
        <f t="shared" si="450"/>
        <v/>
      </c>
      <c r="CU329" t="str">
        <f t="shared" si="451"/>
        <v/>
      </c>
      <c r="CV329" t="str">
        <f t="shared" si="452"/>
        <v/>
      </c>
      <c r="CW329" t="str">
        <f t="shared" si="453"/>
        <v/>
      </c>
      <c r="CX329" t="str">
        <f t="shared" si="454"/>
        <v/>
      </c>
      <c r="CY329" t="str">
        <f t="shared" si="455"/>
        <v/>
      </c>
      <c r="CZ329" t="str">
        <f t="shared" si="456"/>
        <v/>
      </c>
      <c r="DA329" t="str">
        <f t="shared" si="457"/>
        <v/>
      </c>
      <c r="DB329" t="str">
        <f t="shared" si="458"/>
        <v/>
      </c>
      <c r="DC329" t="str">
        <f t="shared" si="459"/>
        <v/>
      </c>
      <c r="DD329" t="str">
        <f t="shared" si="460"/>
        <v/>
      </c>
      <c r="DE329" t="str">
        <f t="shared" si="461"/>
        <v/>
      </c>
      <c r="DF329" t="str">
        <f t="shared" si="462"/>
        <v/>
      </c>
      <c r="DG329" t="str">
        <f t="shared" si="463"/>
        <v/>
      </c>
      <c r="DH329" t="str">
        <f t="shared" si="464"/>
        <v/>
      </c>
      <c r="DI329" t="str">
        <f t="shared" si="465"/>
        <v/>
      </c>
      <c r="DJ329" t="str">
        <f t="shared" si="466"/>
        <v/>
      </c>
      <c r="DK329" t="str">
        <f t="shared" si="467"/>
        <v/>
      </c>
      <c r="DL329" t="str">
        <f t="shared" si="468"/>
        <v/>
      </c>
      <c r="DM329" t="str">
        <f t="shared" si="469"/>
        <v/>
      </c>
      <c r="DN329" t="str">
        <f t="shared" si="470"/>
        <v/>
      </c>
      <c r="DO329" t="str">
        <f t="shared" si="471"/>
        <v/>
      </c>
      <c r="DP329" t="str">
        <f t="shared" si="472"/>
        <v/>
      </c>
      <c r="DQ329" t="str">
        <f t="shared" si="473"/>
        <v/>
      </c>
      <c r="DR329" t="str">
        <f t="shared" si="474"/>
        <v/>
      </c>
      <c r="DS329" t="str">
        <f t="shared" si="475"/>
        <v/>
      </c>
      <c r="DT329" t="str">
        <f t="shared" si="476"/>
        <v/>
      </c>
      <c r="DU329" t="str">
        <f t="shared" si="477"/>
        <v/>
      </c>
      <c r="DV329" t="str">
        <f t="shared" si="478"/>
        <v/>
      </c>
      <c r="DW329" t="str">
        <f t="shared" si="479"/>
        <v/>
      </c>
      <c r="DX329" t="str">
        <f t="shared" si="487"/>
        <v/>
      </c>
      <c r="DY329" t="str">
        <f t="shared" si="487"/>
        <v/>
      </c>
      <c r="DZ329" t="str">
        <f t="shared" si="487"/>
        <v/>
      </c>
      <c r="EA329" t="str">
        <f t="shared" si="487"/>
        <v/>
      </c>
      <c r="EB329" t="str">
        <f t="shared" si="487"/>
        <v/>
      </c>
      <c r="EC329" t="str">
        <f t="shared" si="487"/>
        <v/>
      </c>
      <c r="ED329" t="str">
        <f t="shared" si="486"/>
        <v/>
      </c>
      <c r="EE329" t="str">
        <f t="shared" si="484"/>
        <v/>
      </c>
      <c r="EF329" t="str">
        <f t="shared" si="484"/>
        <v/>
      </c>
      <c r="EG329" t="str">
        <f t="shared" si="484"/>
        <v/>
      </c>
      <c r="EH329" t="str">
        <f t="shared" si="484"/>
        <v/>
      </c>
      <c r="EI329" t="str">
        <f t="shared" si="484"/>
        <v/>
      </c>
      <c r="EJ329" t="str">
        <f t="shared" si="484"/>
        <v/>
      </c>
      <c r="EK329" t="str">
        <f t="shared" si="484"/>
        <v/>
      </c>
      <c r="EL329" t="str">
        <f t="shared" si="484"/>
        <v/>
      </c>
      <c r="EM329" t="str">
        <f t="shared" si="482"/>
        <v/>
      </c>
      <c r="EN329" t="str">
        <f t="shared" si="482"/>
        <v/>
      </c>
      <c r="EO329" t="str">
        <f t="shared" si="482"/>
        <v/>
      </c>
    </row>
    <row r="330" spans="1:145" ht="16.5">
      <c r="A330" t="s">
        <v>555</v>
      </c>
      <c r="B330" t="s">
        <v>556</v>
      </c>
      <c r="D330" s="64">
        <v>1308.8</v>
      </c>
      <c r="F330" s="64">
        <v>18</v>
      </c>
      <c r="G330" s="64">
        <v>13.5</v>
      </c>
      <c r="H330" s="64">
        <v>1234080</v>
      </c>
      <c r="M330">
        <v>10</v>
      </c>
      <c r="BW330" t="str">
        <f t="shared" si="485"/>
        <v>|n攻击+1308|n护甲+18|n法抗+13|n生命值+1234080|n闪避+10%</v>
      </c>
      <c r="BX330" t="str">
        <f t="shared" si="428"/>
        <v>|n攻击+1308</v>
      </c>
      <c r="BY330" t="str">
        <f t="shared" si="429"/>
        <v/>
      </c>
      <c r="BZ330" t="str">
        <f t="shared" si="430"/>
        <v>|n护甲+18</v>
      </c>
      <c r="CA330" t="str">
        <f t="shared" si="431"/>
        <v>|n法抗+13</v>
      </c>
      <c r="CB330" t="str">
        <f t="shared" si="432"/>
        <v>|n生命值+1234080</v>
      </c>
      <c r="CC330" t="str">
        <f t="shared" si="433"/>
        <v/>
      </c>
      <c r="CD330" t="str">
        <f t="shared" si="434"/>
        <v/>
      </c>
      <c r="CE330" t="str">
        <f t="shared" si="435"/>
        <v/>
      </c>
      <c r="CF330" t="str">
        <f t="shared" si="436"/>
        <v/>
      </c>
      <c r="CG330" t="str">
        <f t="shared" si="437"/>
        <v>|n闪避+10%</v>
      </c>
      <c r="CH330" t="str">
        <f t="shared" si="438"/>
        <v/>
      </c>
      <c r="CI330" t="str">
        <f t="shared" si="439"/>
        <v/>
      </c>
      <c r="CJ330" t="str">
        <f t="shared" si="440"/>
        <v/>
      </c>
      <c r="CK330" t="str">
        <f t="shared" si="441"/>
        <v/>
      </c>
      <c r="CL330" t="str">
        <f t="shared" si="442"/>
        <v/>
      </c>
      <c r="CM330" t="str">
        <f t="shared" si="443"/>
        <v/>
      </c>
      <c r="CN330" t="str">
        <f t="shared" si="444"/>
        <v/>
      </c>
      <c r="CO330" t="str">
        <f t="shared" si="445"/>
        <v/>
      </c>
      <c r="CP330" t="str">
        <f t="shared" si="446"/>
        <v/>
      </c>
      <c r="CQ330" t="str">
        <f t="shared" si="447"/>
        <v/>
      </c>
      <c r="CR330" t="str">
        <f t="shared" si="448"/>
        <v/>
      </c>
      <c r="CS330" t="str">
        <f t="shared" si="449"/>
        <v/>
      </c>
      <c r="CT330" t="str">
        <f t="shared" si="450"/>
        <v/>
      </c>
      <c r="CU330" t="str">
        <f t="shared" si="451"/>
        <v/>
      </c>
      <c r="CV330" t="str">
        <f t="shared" si="452"/>
        <v/>
      </c>
      <c r="CW330" t="str">
        <f t="shared" si="453"/>
        <v/>
      </c>
      <c r="CX330" t="str">
        <f t="shared" si="454"/>
        <v/>
      </c>
      <c r="CY330" t="str">
        <f t="shared" si="455"/>
        <v/>
      </c>
      <c r="CZ330" t="str">
        <f t="shared" si="456"/>
        <v/>
      </c>
      <c r="DA330" t="str">
        <f t="shared" si="457"/>
        <v/>
      </c>
      <c r="DB330" t="str">
        <f t="shared" si="458"/>
        <v/>
      </c>
      <c r="DC330" t="str">
        <f t="shared" si="459"/>
        <v/>
      </c>
      <c r="DD330" t="str">
        <f t="shared" si="460"/>
        <v/>
      </c>
      <c r="DE330" t="str">
        <f t="shared" si="461"/>
        <v/>
      </c>
      <c r="DF330" t="str">
        <f t="shared" si="462"/>
        <v/>
      </c>
      <c r="DG330" t="str">
        <f t="shared" si="463"/>
        <v/>
      </c>
      <c r="DH330" t="str">
        <f t="shared" si="464"/>
        <v/>
      </c>
      <c r="DI330" t="str">
        <f t="shared" si="465"/>
        <v/>
      </c>
      <c r="DJ330" t="str">
        <f t="shared" si="466"/>
        <v/>
      </c>
      <c r="DK330" t="str">
        <f t="shared" si="467"/>
        <v/>
      </c>
      <c r="DL330" t="str">
        <f t="shared" si="468"/>
        <v/>
      </c>
      <c r="DM330" t="str">
        <f t="shared" si="469"/>
        <v/>
      </c>
      <c r="DN330" t="str">
        <f t="shared" si="470"/>
        <v/>
      </c>
      <c r="DO330" t="str">
        <f t="shared" si="471"/>
        <v/>
      </c>
      <c r="DP330" t="str">
        <f t="shared" si="472"/>
        <v/>
      </c>
      <c r="DQ330" t="str">
        <f t="shared" si="473"/>
        <v/>
      </c>
      <c r="DR330" t="str">
        <f t="shared" si="474"/>
        <v/>
      </c>
      <c r="DS330" t="str">
        <f t="shared" si="475"/>
        <v/>
      </c>
      <c r="DT330" t="str">
        <f t="shared" si="476"/>
        <v/>
      </c>
      <c r="DU330" t="str">
        <f t="shared" si="477"/>
        <v/>
      </c>
      <c r="DV330" t="str">
        <f t="shared" si="478"/>
        <v/>
      </c>
      <c r="DW330" t="str">
        <f t="shared" si="479"/>
        <v/>
      </c>
      <c r="DX330" t="str">
        <f t="shared" si="487"/>
        <v/>
      </c>
      <c r="DY330" t="str">
        <f t="shared" si="487"/>
        <v/>
      </c>
      <c r="DZ330" t="str">
        <f t="shared" si="487"/>
        <v/>
      </c>
      <c r="EA330" t="str">
        <f t="shared" si="487"/>
        <v/>
      </c>
      <c r="EB330" t="str">
        <f t="shared" si="487"/>
        <v/>
      </c>
      <c r="EC330" t="str">
        <f t="shared" si="487"/>
        <v/>
      </c>
      <c r="ED330" t="str">
        <f t="shared" si="486"/>
        <v/>
      </c>
      <c r="EE330" t="str">
        <f t="shared" si="484"/>
        <v/>
      </c>
      <c r="EF330" t="str">
        <f t="shared" si="484"/>
        <v/>
      </c>
      <c r="EG330" t="str">
        <f t="shared" si="484"/>
        <v/>
      </c>
      <c r="EH330" t="str">
        <f t="shared" si="484"/>
        <v/>
      </c>
      <c r="EI330" t="str">
        <f t="shared" si="484"/>
        <v/>
      </c>
      <c r="EJ330" t="str">
        <f t="shared" si="484"/>
        <v/>
      </c>
      <c r="EK330" t="str">
        <f t="shared" si="484"/>
        <v/>
      </c>
      <c r="EL330" t="str">
        <f t="shared" si="484"/>
        <v/>
      </c>
      <c r="EM330" t="str">
        <f t="shared" si="482"/>
        <v/>
      </c>
      <c r="EN330" t="str">
        <f t="shared" si="482"/>
        <v/>
      </c>
      <c r="EO330" t="str">
        <f t="shared" si="482"/>
        <v/>
      </c>
    </row>
    <row r="331" spans="1:145" ht="16.5">
      <c r="A331" t="s">
        <v>557</v>
      </c>
      <c r="B331" t="s">
        <v>558</v>
      </c>
      <c r="D331" s="64">
        <v>5543.04</v>
      </c>
      <c r="F331" s="64">
        <v>64</v>
      </c>
      <c r="G331" s="64">
        <v>48</v>
      </c>
      <c r="H331" s="64">
        <v>12000000</v>
      </c>
      <c r="M331">
        <v>10</v>
      </c>
      <c r="BW331" t="str">
        <f t="shared" si="485"/>
        <v>|n攻击+5543|n护甲+64|n法抗+48|n生命值+12000000|n闪避+10%</v>
      </c>
      <c r="BX331" t="str">
        <f t="shared" si="428"/>
        <v>|n攻击+5543</v>
      </c>
      <c r="BY331" t="str">
        <f t="shared" si="429"/>
        <v/>
      </c>
      <c r="BZ331" t="str">
        <f t="shared" si="430"/>
        <v>|n护甲+64</v>
      </c>
      <c r="CA331" t="str">
        <f t="shared" si="431"/>
        <v>|n法抗+48</v>
      </c>
      <c r="CB331" t="str">
        <f t="shared" si="432"/>
        <v>|n生命值+12000000</v>
      </c>
      <c r="CC331" t="str">
        <f t="shared" si="433"/>
        <v/>
      </c>
      <c r="CD331" t="str">
        <f t="shared" si="434"/>
        <v/>
      </c>
      <c r="CE331" t="str">
        <f t="shared" si="435"/>
        <v/>
      </c>
      <c r="CF331" t="str">
        <f t="shared" si="436"/>
        <v/>
      </c>
      <c r="CG331" t="str">
        <f t="shared" si="437"/>
        <v>|n闪避+10%</v>
      </c>
      <c r="CH331" t="str">
        <f t="shared" si="438"/>
        <v/>
      </c>
      <c r="CI331" t="str">
        <f t="shared" si="439"/>
        <v/>
      </c>
      <c r="CJ331" t="str">
        <f t="shared" si="440"/>
        <v/>
      </c>
      <c r="CK331" t="str">
        <f t="shared" si="441"/>
        <v/>
      </c>
      <c r="CL331" t="str">
        <f t="shared" si="442"/>
        <v/>
      </c>
      <c r="CM331" t="str">
        <f t="shared" si="443"/>
        <v/>
      </c>
      <c r="CN331" t="str">
        <f t="shared" si="444"/>
        <v/>
      </c>
      <c r="CO331" t="str">
        <f t="shared" si="445"/>
        <v/>
      </c>
      <c r="CP331" t="str">
        <f t="shared" si="446"/>
        <v/>
      </c>
      <c r="CQ331" t="str">
        <f t="shared" si="447"/>
        <v/>
      </c>
      <c r="CR331" t="str">
        <f t="shared" si="448"/>
        <v/>
      </c>
      <c r="CS331" t="str">
        <f t="shared" si="449"/>
        <v/>
      </c>
      <c r="CT331" t="str">
        <f t="shared" si="450"/>
        <v/>
      </c>
      <c r="CU331" t="str">
        <f t="shared" si="451"/>
        <v/>
      </c>
      <c r="CV331" t="str">
        <f t="shared" si="452"/>
        <v/>
      </c>
      <c r="CW331" t="str">
        <f t="shared" si="453"/>
        <v/>
      </c>
      <c r="CX331" t="str">
        <f t="shared" si="454"/>
        <v/>
      </c>
      <c r="CY331" t="str">
        <f t="shared" si="455"/>
        <v/>
      </c>
      <c r="CZ331" t="str">
        <f t="shared" si="456"/>
        <v/>
      </c>
      <c r="DA331" t="str">
        <f t="shared" si="457"/>
        <v/>
      </c>
      <c r="DB331" t="str">
        <f t="shared" si="458"/>
        <v/>
      </c>
      <c r="DC331" t="str">
        <f t="shared" si="459"/>
        <v/>
      </c>
      <c r="DD331" t="str">
        <f t="shared" si="460"/>
        <v/>
      </c>
      <c r="DE331" t="str">
        <f t="shared" si="461"/>
        <v/>
      </c>
      <c r="DF331" t="str">
        <f t="shared" si="462"/>
        <v/>
      </c>
      <c r="DG331" t="str">
        <f t="shared" si="463"/>
        <v/>
      </c>
      <c r="DH331" t="str">
        <f t="shared" si="464"/>
        <v/>
      </c>
      <c r="DI331" t="str">
        <f t="shared" si="465"/>
        <v/>
      </c>
      <c r="DJ331" t="str">
        <f t="shared" si="466"/>
        <v/>
      </c>
      <c r="DK331" t="str">
        <f t="shared" si="467"/>
        <v/>
      </c>
      <c r="DL331" t="str">
        <f t="shared" si="468"/>
        <v/>
      </c>
      <c r="DM331" t="str">
        <f t="shared" si="469"/>
        <v/>
      </c>
      <c r="DN331" t="str">
        <f t="shared" si="470"/>
        <v/>
      </c>
      <c r="DO331" t="str">
        <f t="shared" si="471"/>
        <v/>
      </c>
      <c r="DP331" t="str">
        <f t="shared" si="472"/>
        <v/>
      </c>
      <c r="DQ331" t="str">
        <f t="shared" si="473"/>
        <v/>
      </c>
      <c r="DR331" t="str">
        <f t="shared" si="474"/>
        <v/>
      </c>
      <c r="DS331" t="str">
        <f t="shared" si="475"/>
        <v/>
      </c>
      <c r="DT331" t="str">
        <f t="shared" si="476"/>
        <v/>
      </c>
      <c r="DU331" t="str">
        <f t="shared" si="477"/>
        <v/>
      </c>
      <c r="DV331" t="str">
        <f t="shared" si="478"/>
        <v/>
      </c>
      <c r="DW331" t="str">
        <f t="shared" si="479"/>
        <v/>
      </c>
      <c r="DX331" t="str">
        <f t="shared" si="487"/>
        <v/>
      </c>
      <c r="DY331" t="str">
        <f t="shared" si="487"/>
        <v/>
      </c>
      <c r="DZ331" t="str">
        <f t="shared" si="487"/>
        <v/>
      </c>
      <c r="EA331" t="str">
        <f t="shared" si="487"/>
        <v/>
      </c>
      <c r="EB331" t="str">
        <f t="shared" si="487"/>
        <v/>
      </c>
      <c r="EC331" t="str">
        <f t="shared" si="487"/>
        <v/>
      </c>
      <c r="ED331" t="str">
        <f t="shared" si="486"/>
        <v/>
      </c>
      <c r="EE331" t="str">
        <f t="shared" si="484"/>
        <v/>
      </c>
      <c r="EF331" t="str">
        <f t="shared" si="484"/>
        <v/>
      </c>
      <c r="EG331" t="str">
        <f t="shared" si="484"/>
        <v/>
      </c>
      <c r="EH331" t="str">
        <f t="shared" si="484"/>
        <v/>
      </c>
      <c r="EI331" t="str">
        <f t="shared" si="484"/>
        <v/>
      </c>
      <c r="EJ331" t="str">
        <f t="shared" si="484"/>
        <v/>
      </c>
      <c r="EK331" t="str">
        <f t="shared" si="484"/>
        <v/>
      </c>
      <c r="EL331" t="str">
        <f t="shared" si="484"/>
        <v/>
      </c>
      <c r="EM331" t="str">
        <f t="shared" si="482"/>
        <v/>
      </c>
      <c r="EN331" t="str">
        <f t="shared" si="482"/>
        <v/>
      </c>
      <c r="EO331" t="str">
        <f t="shared" si="482"/>
        <v/>
      </c>
    </row>
    <row r="332" spans="1:145" ht="16.5">
      <c r="A332" t="s">
        <v>559</v>
      </c>
      <c r="B332" t="s">
        <v>560</v>
      </c>
      <c r="D332" s="64">
        <v>5543.04</v>
      </c>
      <c r="F332" s="64">
        <v>64</v>
      </c>
      <c r="G332" s="64">
        <v>48</v>
      </c>
      <c r="H332" s="64">
        <v>12000000</v>
      </c>
      <c r="M332">
        <v>10</v>
      </c>
      <c r="BW332" t="str">
        <f t="shared" si="485"/>
        <v>|n攻击+5543|n护甲+64|n法抗+48|n生命值+12000000|n闪避+10%</v>
      </c>
      <c r="BX332" t="str">
        <f t="shared" si="428"/>
        <v>|n攻击+5543</v>
      </c>
      <c r="BY332" t="str">
        <f t="shared" si="429"/>
        <v/>
      </c>
      <c r="BZ332" t="str">
        <f t="shared" si="430"/>
        <v>|n护甲+64</v>
      </c>
      <c r="CA332" t="str">
        <f t="shared" si="431"/>
        <v>|n法抗+48</v>
      </c>
      <c r="CB332" t="str">
        <f t="shared" si="432"/>
        <v>|n生命值+12000000</v>
      </c>
      <c r="CC332" t="str">
        <f t="shared" si="433"/>
        <v/>
      </c>
      <c r="CD332" t="str">
        <f t="shared" si="434"/>
        <v/>
      </c>
      <c r="CE332" t="str">
        <f t="shared" si="435"/>
        <v/>
      </c>
      <c r="CF332" t="str">
        <f t="shared" si="436"/>
        <v/>
      </c>
      <c r="CG332" t="str">
        <f t="shared" si="437"/>
        <v>|n闪避+10%</v>
      </c>
      <c r="CH332" t="str">
        <f t="shared" si="438"/>
        <v/>
      </c>
      <c r="CI332" t="str">
        <f t="shared" si="439"/>
        <v/>
      </c>
      <c r="CJ332" t="str">
        <f t="shared" si="440"/>
        <v/>
      </c>
      <c r="CK332" t="str">
        <f t="shared" si="441"/>
        <v/>
      </c>
      <c r="CL332" t="str">
        <f t="shared" si="442"/>
        <v/>
      </c>
      <c r="CM332" t="str">
        <f t="shared" si="443"/>
        <v/>
      </c>
      <c r="CN332" t="str">
        <f t="shared" si="444"/>
        <v/>
      </c>
      <c r="CO332" t="str">
        <f t="shared" si="445"/>
        <v/>
      </c>
      <c r="CP332" t="str">
        <f t="shared" si="446"/>
        <v/>
      </c>
      <c r="CQ332" t="str">
        <f t="shared" si="447"/>
        <v/>
      </c>
      <c r="CR332" t="str">
        <f t="shared" si="448"/>
        <v/>
      </c>
      <c r="CS332" t="str">
        <f t="shared" si="449"/>
        <v/>
      </c>
      <c r="CT332" t="str">
        <f t="shared" si="450"/>
        <v/>
      </c>
      <c r="CU332" t="str">
        <f t="shared" si="451"/>
        <v/>
      </c>
      <c r="CV332" t="str">
        <f t="shared" si="452"/>
        <v/>
      </c>
      <c r="CW332" t="str">
        <f t="shared" si="453"/>
        <v/>
      </c>
      <c r="CX332" t="str">
        <f t="shared" si="454"/>
        <v/>
      </c>
      <c r="CY332" t="str">
        <f t="shared" si="455"/>
        <v/>
      </c>
      <c r="CZ332" t="str">
        <f t="shared" si="456"/>
        <v/>
      </c>
      <c r="DA332" t="str">
        <f t="shared" si="457"/>
        <v/>
      </c>
      <c r="DB332" t="str">
        <f t="shared" si="458"/>
        <v/>
      </c>
      <c r="DC332" t="str">
        <f t="shared" si="459"/>
        <v/>
      </c>
      <c r="DD332" t="str">
        <f t="shared" si="460"/>
        <v/>
      </c>
      <c r="DE332" t="str">
        <f t="shared" si="461"/>
        <v/>
      </c>
      <c r="DF332" t="str">
        <f t="shared" si="462"/>
        <v/>
      </c>
      <c r="DG332" t="str">
        <f t="shared" si="463"/>
        <v/>
      </c>
      <c r="DH332" t="str">
        <f t="shared" si="464"/>
        <v/>
      </c>
      <c r="DI332" t="str">
        <f t="shared" si="465"/>
        <v/>
      </c>
      <c r="DJ332" t="str">
        <f t="shared" si="466"/>
        <v/>
      </c>
      <c r="DK332" t="str">
        <f t="shared" si="467"/>
        <v/>
      </c>
      <c r="DL332" t="str">
        <f t="shared" si="468"/>
        <v/>
      </c>
      <c r="DM332" t="str">
        <f t="shared" si="469"/>
        <v/>
      </c>
      <c r="DN332" t="str">
        <f t="shared" si="470"/>
        <v/>
      </c>
      <c r="DO332" t="str">
        <f t="shared" si="471"/>
        <v/>
      </c>
      <c r="DP332" t="str">
        <f t="shared" si="472"/>
        <v/>
      </c>
      <c r="DQ332" t="str">
        <f t="shared" si="473"/>
        <v/>
      </c>
      <c r="DR332" t="str">
        <f t="shared" si="474"/>
        <v/>
      </c>
      <c r="DS332" t="str">
        <f t="shared" si="475"/>
        <v/>
      </c>
      <c r="DT332" t="str">
        <f t="shared" si="476"/>
        <v/>
      </c>
      <c r="DU332" t="str">
        <f t="shared" si="477"/>
        <v/>
      </c>
      <c r="DV332" t="str">
        <f t="shared" si="478"/>
        <v/>
      </c>
      <c r="DW332" t="str">
        <f t="shared" si="479"/>
        <v/>
      </c>
      <c r="DX332" t="str">
        <f t="shared" si="487"/>
        <v/>
      </c>
      <c r="DY332" t="str">
        <f t="shared" si="487"/>
        <v/>
      </c>
      <c r="DZ332" t="str">
        <f t="shared" si="487"/>
        <v/>
      </c>
      <c r="EA332" t="str">
        <f t="shared" si="487"/>
        <v/>
      </c>
      <c r="EB332" t="str">
        <f t="shared" si="487"/>
        <v/>
      </c>
      <c r="EC332" t="str">
        <f t="shared" si="487"/>
        <v/>
      </c>
      <c r="ED332" t="str">
        <f t="shared" si="486"/>
        <v/>
      </c>
      <c r="EE332" t="str">
        <f t="shared" si="484"/>
        <v/>
      </c>
      <c r="EF332" t="str">
        <f t="shared" si="484"/>
        <v/>
      </c>
      <c r="EG332" t="str">
        <f t="shared" si="484"/>
        <v/>
      </c>
      <c r="EH332" t="str">
        <f t="shared" si="484"/>
        <v/>
      </c>
      <c r="EI332" t="str">
        <f t="shared" si="484"/>
        <v/>
      </c>
      <c r="EJ332" t="str">
        <f t="shared" si="484"/>
        <v/>
      </c>
      <c r="EK332" t="str">
        <f t="shared" si="484"/>
        <v/>
      </c>
      <c r="EL332" t="str">
        <f t="shared" si="484"/>
        <v/>
      </c>
      <c r="EM332" t="str">
        <f t="shared" si="482"/>
        <v/>
      </c>
      <c r="EN332" t="str">
        <f t="shared" si="482"/>
        <v/>
      </c>
      <c r="EO332" t="str">
        <f t="shared" si="482"/>
        <v/>
      </c>
    </row>
    <row r="333" spans="1:145" ht="16.5">
      <c r="A333" t="s">
        <v>561</v>
      </c>
      <c r="B333" t="s">
        <v>562</v>
      </c>
      <c r="D333" s="64">
        <v>5543.04</v>
      </c>
      <c r="F333" s="64">
        <v>64</v>
      </c>
      <c r="G333" s="64">
        <v>48</v>
      </c>
      <c r="H333" s="64">
        <v>12000000</v>
      </c>
      <c r="M333">
        <v>10</v>
      </c>
      <c r="BW333" t="str">
        <f t="shared" si="485"/>
        <v>|n攻击+5543|n护甲+64|n法抗+48|n生命值+12000000|n闪避+10%</v>
      </c>
      <c r="BX333" t="str">
        <f t="shared" si="428"/>
        <v>|n攻击+5543</v>
      </c>
      <c r="BY333" t="str">
        <f t="shared" si="429"/>
        <v/>
      </c>
      <c r="BZ333" t="str">
        <f t="shared" si="430"/>
        <v>|n护甲+64</v>
      </c>
      <c r="CA333" t="str">
        <f t="shared" si="431"/>
        <v>|n法抗+48</v>
      </c>
      <c r="CB333" t="str">
        <f t="shared" si="432"/>
        <v>|n生命值+12000000</v>
      </c>
      <c r="CC333" t="str">
        <f t="shared" si="433"/>
        <v/>
      </c>
      <c r="CD333" t="str">
        <f t="shared" si="434"/>
        <v/>
      </c>
      <c r="CE333" t="str">
        <f t="shared" si="435"/>
        <v/>
      </c>
      <c r="CF333" t="str">
        <f t="shared" si="436"/>
        <v/>
      </c>
      <c r="CG333" t="str">
        <f t="shared" si="437"/>
        <v>|n闪避+10%</v>
      </c>
      <c r="CH333" t="str">
        <f t="shared" si="438"/>
        <v/>
      </c>
      <c r="CI333" t="str">
        <f t="shared" si="439"/>
        <v/>
      </c>
      <c r="CJ333" t="str">
        <f t="shared" si="440"/>
        <v/>
      </c>
      <c r="CK333" t="str">
        <f t="shared" si="441"/>
        <v/>
      </c>
      <c r="CL333" t="str">
        <f t="shared" si="442"/>
        <v/>
      </c>
      <c r="CM333" t="str">
        <f t="shared" si="443"/>
        <v/>
      </c>
      <c r="CN333" t="str">
        <f t="shared" si="444"/>
        <v/>
      </c>
      <c r="CO333" t="str">
        <f t="shared" si="445"/>
        <v/>
      </c>
      <c r="CP333" t="str">
        <f t="shared" si="446"/>
        <v/>
      </c>
      <c r="CQ333" t="str">
        <f t="shared" si="447"/>
        <v/>
      </c>
      <c r="CR333" t="str">
        <f t="shared" si="448"/>
        <v/>
      </c>
      <c r="CS333" t="str">
        <f t="shared" si="449"/>
        <v/>
      </c>
      <c r="CT333" t="str">
        <f t="shared" si="450"/>
        <v/>
      </c>
      <c r="CU333" t="str">
        <f t="shared" si="451"/>
        <v/>
      </c>
      <c r="CV333" t="str">
        <f t="shared" si="452"/>
        <v/>
      </c>
      <c r="CW333" t="str">
        <f t="shared" si="453"/>
        <v/>
      </c>
      <c r="CX333" t="str">
        <f t="shared" si="454"/>
        <v/>
      </c>
      <c r="CY333" t="str">
        <f t="shared" si="455"/>
        <v/>
      </c>
      <c r="CZ333" t="str">
        <f t="shared" si="456"/>
        <v/>
      </c>
      <c r="DA333" t="str">
        <f t="shared" si="457"/>
        <v/>
      </c>
      <c r="DB333" t="str">
        <f t="shared" si="458"/>
        <v/>
      </c>
      <c r="DC333" t="str">
        <f t="shared" si="459"/>
        <v/>
      </c>
      <c r="DD333" t="str">
        <f t="shared" si="460"/>
        <v/>
      </c>
      <c r="DE333" t="str">
        <f t="shared" si="461"/>
        <v/>
      </c>
      <c r="DF333" t="str">
        <f t="shared" si="462"/>
        <v/>
      </c>
      <c r="DG333" t="str">
        <f t="shared" si="463"/>
        <v/>
      </c>
      <c r="DH333" t="str">
        <f t="shared" si="464"/>
        <v/>
      </c>
      <c r="DI333" t="str">
        <f t="shared" si="465"/>
        <v/>
      </c>
      <c r="DJ333" t="str">
        <f t="shared" si="466"/>
        <v/>
      </c>
      <c r="DK333" t="str">
        <f t="shared" si="467"/>
        <v/>
      </c>
      <c r="DL333" t="str">
        <f t="shared" si="468"/>
        <v/>
      </c>
      <c r="DM333" t="str">
        <f t="shared" si="469"/>
        <v/>
      </c>
      <c r="DN333" t="str">
        <f t="shared" si="470"/>
        <v/>
      </c>
      <c r="DO333" t="str">
        <f t="shared" si="471"/>
        <v/>
      </c>
      <c r="DP333" t="str">
        <f t="shared" si="472"/>
        <v/>
      </c>
      <c r="DQ333" t="str">
        <f t="shared" si="473"/>
        <v/>
      </c>
      <c r="DR333" t="str">
        <f t="shared" si="474"/>
        <v/>
      </c>
      <c r="DS333" t="str">
        <f t="shared" si="475"/>
        <v/>
      </c>
      <c r="DT333" t="str">
        <f t="shared" si="476"/>
        <v/>
      </c>
      <c r="DU333" t="str">
        <f t="shared" si="477"/>
        <v/>
      </c>
      <c r="DV333" t="str">
        <f t="shared" si="478"/>
        <v/>
      </c>
      <c r="DW333" t="str">
        <f t="shared" si="479"/>
        <v/>
      </c>
      <c r="DX333" t="str">
        <f t="shared" si="487"/>
        <v/>
      </c>
      <c r="DY333" t="str">
        <f t="shared" si="487"/>
        <v/>
      </c>
      <c r="DZ333" t="str">
        <f t="shared" si="487"/>
        <v/>
      </c>
      <c r="EA333" t="str">
        <f t="shared" si="487"/>
        <v/>
      </c>
      <c r="EB333" t="str">
        <f t="shared" si="487"/>
        <v/>
      </c>
      <c r="EC333" t="str">
        <f t="shared" si="487"/>
        <v/>
      </c>
      <c r="ED333" t="str">
        <f t="shared" si="486"/>
        <v/>
      </c>
      <c r="EE333" t="str">
        <f t="shared" si="484"/>
        <v/>
      </c>
      <c r="EF333" t="str">
        <f t="shared" si="484"/>
        <v/>
      </c>
      <c r="EG333" t="str">
        <f t="shared" si="484"/>
        <v/>
      </c>
      <c r="EH333" t="str">
        <f t="shared" si="484"/>
        <v/>
      </c>
      <c r="EI333" t="str">
        <f t="shared" si="484"/>
        <v/>
      </c>
      <c r="EJ333" t="str">
        <f t="shared" si="484"/>
        <v/>
      </c>
      <c r="EK333" t="str">
        <f t="shared" si="484"/>
        <v/>
      </c>
      <c r="EL333" t="str">
        <f t="shared" si="484"/>
        <v/>
      </c>
      <c r="EM333" t="str">
        <f t="shared" si="482"/>
        <v/>
      </c>
      <c r="EN333" t="str">
        <f t="shared" si="482"/>
        <v/>
      </c>
      <c r="EO333" t="str">
        <f t="shared" si="482"/>
        <v/>
      </c>
    </row>
    <row r="334" spans="1:145" ht="16.5">
      <c r="A334" t="s">
        <v>563</v>
      </c>
      <c r="B334" t="s">
        <v>564</v>
      </c>
      <c r="D334" s="64">
        <v>5543.04</v>
      </c>
      <c r="F334" s="64">
        <v>64</v>
      </c>
      <c r="G334" s="64">
        <v>48</v>
      </c>
      <c r="H334" s="64">
        <v>12000000</v>
      </c>
      <c r="M334">
        <v>10</v>
      </c>
      <c r="BW334" t="str">
        <f t="shared" si="485"/>
        <v>|n攻击+5543|n护甲+64|n法抗+48|n生命值+12000000|n闪避+10%</v>
      </c>
      <c r="BX334" t="str">
        <f t="shared" si="428"/>
        <v>|n攻击+5543</v>
      </c>
      <c r="BY334" t="str">
        <f t="shared" si="429"/>
        <v/>
      </c>
      <c r="BZ334" t="str">
        <f t="shared" si="430"/>
        <v>|n护甲+64</v>
      </c>
      <c r="CA334" t="str">
        <f t="shared" si="431"/>
        <v>|n法抗+48</v>
      </c>
      <c r="CB334" t="str">
        <f t="shared" si="432"/>
        <v>|n生命值+12000000</v>
      </c>
      <c r="CC334" t="str">
        <f t="shared" si="433"/>
        <v/>
      </c>
      <c r="CD334" t="str">
        <f t="shared" si="434"/>
        <v/>
      </c>
      <c r="CE334" t="str">
        <f t="shared" si="435"/>
        <v/>
      </c>
      <c r="CF334" t="str">
        <f t="shared" si="436"/>
        <v/>
      </c>
      <c r="CG334" t="str">
        <f t="shared" si="437"/>
        <v>|n闪避+10%</v>
      </c>
      <c r="CH334" t="str">
        <f t="shared" si="438"/>
        <v/>
      </c>
      <c r="CI334" t="str">
        <f t="shared" si="439"/>
        <v/>
      </c>
      <c r="CJ334" t="str">
        <f t="shared" si="440"/>
        <v/>
      </c>
      <c r="CK334" t="str">
        <f t="shared" si="441"/>
        <v/>
      </c>
      <c r="CL334" t="str">
        <f t="shared" si="442"/>
        <v/>
      </c>
      <c r="CM334" t="str">
        <f t="shared" si="443"/>
        <v/>
      </c>
      <c r="CN334" t="str">
        <f t="shared" si="444"/>
        <v/>
      </c>
      <c r="CO334" t="str">
        <f t="shared" si="445"/>
        <v/>
      </c>
      <c r="CP334" t="str">
        <f t="shared" si="446"/>
        <v/>
      </c>
      <c r="CQ334" t="str">
        <f t="shared" si="447"/>
        <v/>
      </c>
      <c r="CR334" t="str">
        <f t="shared" si="448"/>
        <v/>
      </c>
      <c r="CS334" t="str">
        <f t="shared" si="449"/>
        <v/>
      </c>
      <c r="CT334" t="str">
        <f t="shared" si="450"/>
        <v/>
      </c>
      <c r="CU334" t="str">
        <f t="shared" si="451"/>
        <v/>
      </c>
      <c r="CV334" t="str">
        <f t="shared" si="452"/>
        <v/>
      </c>
      <c r="CW334" t="str">
        <f t="shared" si="453"/>
        <v/>
      </c>
      <c r="CX334" t="str">
        <f t="shared" si="454"/>
        <v/>
      </c>
      <c r="CY334" t="str">
        <f t="shared" si="455"/>
        <v/>
      </c>
      <c r="CZ334" t="str">
        <f t="shared" si="456"/>
        <v/>
      </c>
      <c r="DA334" t="str">
        <f t="shared" si="457"/>
        <v/>
      </c>
      <c r="DB334" t="str">
        <f t="shared" si="458"/>
        <v/>
      </c>
      <c r="DC334" t="str">
        <f t="shared" si="459"/>
        <v/>
      </c>
      <c r="DD334" t="str">
        <f t="shared" si="460"/>
        <v/>
      </c>
      <c r="DE334" t="str">
        <f t="shared" si="461"/>
        <v/>
      </c>
      <c r="DF334" t="str">
        <f t="shared" si="462"/>
        <v/>
      </c>
      <c r="DG334" t="str">
        <f t="shared" si="463"/>
        <v/>
      </c>
      <c r="DH334" t="str">
        <f t="shared" si="464"/>
        <v/>
      </c>
      <c r="DI334" t="str">
        <f t="shared" si="465"/>
        <v/>
      </c>
      <c r="DJ334" t="str">
        <f t="shared" si="466"/>
        <v/>
      </c>
      <c r="DK334" t="str">
        <f t="shared" si="467"/>
        <v/>
      </c>
      <c r="DL334" t="str">
        <f t="shared" si="468"/>
        <v/>
      </c>
      <c r="DM334" t="str">
        <f t="shared" si="469"/>
        <v/>
      </c>
      <c r="DN334" t="str">
        <f t="shared" si="470"/>
        <v/>
      </c>
      <c r="DO334" t="str">
        <f t="shared" si="471"/>
        <v/>
      </c>
      <c r="DP334" t="str">
        <f t="shared" si="472"/>
        <v/>
      </c>
      <c r="DQ334" t="str">
        <f t="shared" si="473"/>
        <v/>
      </c>
      <c r="DR334" t="str">
        <f t="shared" si="474"/>
        <v/>
      </c>
      <c r="DS334" t="str">
        <f t="shared" si="475"/>
        <v/>
      </c>
      <c r="DT334" t="str">
        <f t="shared" si="476"/>
        <v/>
      </c>
      <c r="DU334" t="str">
        <f t="shared" si="477"/>
        <v/>
      </c>
      <c r="DV334" t="str">
        <f t="shared" si="478"/>
        <v/>
      </c>
      <c r="DW334" t="str">
        <f t="shared" si="479"/>
        <v/>
      </c>
      <c r="DX334" t="str">
        <f t="shared" si="487"/>
        <v/>
      </c>
      <c r="DY334" t="str">
        <f t="shared" si="487"/>
        <v/>
      </c>
      <c r="DZ334" t="str">
        <f t="shared" si="487"/>
        <v/>
      </c>
      <c r="EA334" t="str">
        <f t="shared" si="487"/>
        <v/>
      </c>
      <c r="EB334" t="str">
        <f t="shared" si="487"/>
        <v/>
      </c>
      <c r="EC334" t="str">
        <f t="shared" si="487"/>
        <v/>
      </c>
      <c r="ED334" t="str">
        <f t="shared" si="486"/>
        <v/>
      </c>
      <c r="EE334" t="str">
        <f t="shared" si="484"/>
        <v/>
      </c>
      <c r="EF334" t="str">
        <f t="shared" si="484"/>
        <v/>
      </c>
      <c r="EG334" t="str">
        <f t="shared" si="484"/>
        <v/>
      </c>
      <c r="EH334" t="str">
        <f t="shared" si="484"/>
        <v/>
      </c>
      <c r="EI334" t="str">
        <f t="shared" si="484"/>
        <v/>
      </c>
      <c r="EJ334" t="str">
        <f t="shared" si="484"/>
        <v/>
      </c>
      <c r="EK334" t="str">
        <f t="shared" si="484"/>
        <v/>
      </c>
      <c r="EL334" t="str">
        <f t="shared" si="484"/>
        <v/>
      </c>
      <c r="EM334" t="str">
        <f t="shared" si="482"/>
        <v/>
      </c>
      <c r="EN334" t="str">
        <f t="shared" si="482"/>
        <v/>
      </c>
      <c r="EO334" t="str">
        <f t="shared" si="482"/>
        <v/>
      </c>
    </row>
    <row r="335" spans="1:145" ht="16.5">
      <c r="A335" t="s">
        <v>565</v>
      </c>
      <c r="B335" t="s">
        <v>566</v>
      </c>
      <c r="D335" s="64">
        <v>3718.4</v>
      </c>
      <c r="F335" s="64">
        <v>24</v>
      </c>
      <c r="G335" s="64">
        <v>18</v>
      </c>
      <c r="H335" s="64">
        <v>2791008</v>
      </c>
      <c r="M335">
        <v>10</v>
      </c>
      <c r="BW335" t="str">
        <f t="shared" si="485"/>
        <v>|n攻击+3718|n护甲+24|n法抗+18|n生命值+2791008|n闪避+10%</v>
      </c>
      <c r="BX335" t="str">
        <f t="shared" si="428"/>
        <v>|n攻击+3718</v>
      </c>
      <c r="BY335" t="str">
        <f t="shared" si="429"/>
        <v/>
      </c>
      <c r="BZ335" t="str">
        <f t="shared" si="430"/>
        <v>|n护甲+24</v>
      </c>
      <c r="CA335" t="str">
        <f t="shared" si="431"/>
        <v>|n法抗+18</v>
      </c>
      <c r="CB335" t="str">
        <f t="shared" si="432"/>
        <v>|n生命值+2791008</v>
      </c>
      <c r="CC335" t="str">
        <f t="shared" si="433"/>
        <v/>
      </c>
      <c r="CD335" t="str">
        <f t="shared" si="434"/>
        <v/>
      </c>
      <c r="CE335" t="str">
        <f t="shared" si="435"/>
        <v/>
      </c>
      <c r="CF335" t="str">
        <f t="shared" si="436"/>
        <v/>
      </c>
      <c r="CG335" t="str">
        <f t="shared" si="437"/>
        <v>|n闪避+10%</v>
      </c>
      <c r="CH335" t="str">
        <f t="shared" si="438"/>
        <v/>
      </c>
      <c r="CI335" t="str">
        <f t="shared" si="439"/>
        <v/>
      </c>
      <c r="CJ335" t="str">
        <f t="shared" si="440"/>
        <v/>
      </c>
      <c r="CK335" t="str">
        <f t="shared" si="441"/>
        <v/>
      </c>
      <c r="CL335" t="str">
        <f t="shared" si="442"/>
        <v/>
      </c>
      <c r="CM335" t="str">
        <f t="shared" si="443"/>
        <v/>
      </c>
      <c r="CN335" t="str">
        <f t="shared" si="444"/>
        <v/>
      </c>
      <c r="CO335" t="str">
        <f t="shared" si="445"/>
        <v/>
      </c>
      <c r="CP335" t="str">
        <f t="shared" si="446"/>
        <v/>
      </c>
      <c r="CQ335" t="str">
        <f t="shared" si="447"/>
        <v/>
      </c>
      <c r="CR335" t="str">
        <f t="shared" si="448"/>
        <v/>
      </c>
      <c r="CS335" t="str">
        <f t="shared" si="449"/>
        <v/>
      </c>
      <c r="CT335" t="str">
        <f t="shared" si="450"/>
        <v/>
      </c>
      <c r="CU335" t="str">
        <f t="shared" si="451"/>
        <v/>
      </c>
      <c r="CV335" t="str">
        <f t="shared" si="452"/>
        <v/>
      </c>
      <c r="CW335" t="str">
        <f t="shared" si="453"/>
        <v/>
      </c>
      <c r="CX335" t="str">
        <f t="shared" si="454"/>
        <v/>
      </c>
      <c r="CY335" t="str">
        <f t="shared" si="455"/>
        <v/>
      </c>
      <c r="CZ335" t="str">
        <f t="shared" si="456"/>
        <v/>
      </c>
      <c r="DA335" t="str">
        <f t="shared" si="457"/>
        <v/>
      </c>
      <c r="DB335" t="str">
        <f t="shared" si="458"/>
        <v/>
      </c>
      <c r="DC335" t="str">
        <f t="shared" si="459"/>
        <v/>
      </c>
      <c r="DD335" t="str">
        <f t="shared" si="460"/>
        <v/>
      </c>
      <c r="DE335" t="str">
        <f t="shared" si="461"/>
        <v/>
      </c>
      <c r="DF335" t="str">
        <f t="shared" si="462"/>
        <v/>
      </c>
      <c r="DG335" t="str">
        <f t="shared" si="463"/>
        <v/>
      </c>
      <c r="DH335" t="str">
        <f t="shared" si="464"/>
        <v/>
      </c>
      <c r="DI335" t="str">
        <f t="shared" si="465"/>
        <v/>
      </c>
      <c r="DJ335" t="str">
        <f t="shared" si="466"/>
        <v/>
      </c>
      <c r="DK335" t="str">
        <f t="shared" si="467"/>
        <v/>
      </c>
      <c r="DL335" t="str">
        <f t="shared" si="468"/>
        <v/>
      </c>
      <c r="DM335" t="str">
        <f t="shared" si="469"/>
        <v/>
      </c>
      <c r="DN335" t="str">
        <f t="shared" si="470"/>
        <v/>
      </c>
      <c r="DO335" t="str">
        <f t="shared" si="471"/>
        <v/>
      </c>
      <c r="DP335" t="str">
        <f t="shared" si="472"/>
        <v/>
      </c>
      <c r="DQ335" t="str">
        <f t="shared" si="473"/>
        <v/>
      </c>
      <c r="DR335" t="str">
        <f t="shared" si="474"/>
        <v/>
      </c>
      <c r="DS335" t="str">
        <f t="shared" si="475"/>
        <v/>
      </c>
      <c r="DT335" t="str">
        <f t="shared" si="476"/>
        <v/>
      </c>
      <c r="DU335" t="str">
        <f t="shared" si="477"/>
        <v/>
      </c>
      <c r="DV335" t="str">
        <f t="shared" si="478"/>
        <v/>
      </c>
      <c r="DW335" t="str">
        <f t="shared" si="479"/>
        <v/>
      </c>
      <c r="DX335" t="str">
        <f t="shared" si="487"/>
        <v/>
      </c>
      <c r="DY335" t="str">
        <f t="shared" si="487"/>
        <v/>
      </c>
      <c r="DZ335" t="str">
        <f t="shared" si="487"/>
        <v/>
      </c>
      <c r="EA335" t="str">
        <f t="shared" si="487"/>
        <v/>
      </c>
      <c r="EB335" t="str">
        <f t="shared" si="487"/>
        <v/>
      </c>
      <c r="EC335" t="str">
        <f t="shared" si="487"/>
        <v/>
      </c>
      <c r="ED335" t="str">
        <f t="shared" si="486"/>
        <v/>
      </c>
      <c r="EE335" t="str">
        <f t="shared" si="484"/>
        <v/>
      </c>
      <c r="EF335" t="str">
        <f t="shared" si="484"/>
        <v/>
      </c>
      <c r="EG335" t="str">
        <f t="shared" si="484"/>
        <v/>
      </c>
      <c r="EH335" t="str">
        <f t="shared" si="484"/>
        <v/>
      </c>
      <c r="EI335" t="str">
        <f t="shared" si="484"/>
        <v/>
      </c>
      <c r="EJ335" t="str">
        <f t="shared" si="484"/>
        <v/>
      </c>
      <c r="EK335" t="str">
        <f t="shared" si="484"/>
        <v/>
      </c>
      <c r="EL335" t="str">
        <f t="shared" si="484"/>
        <v/>
      </c>
      <c r="EM335" t="str">
        <f t="shared" si="482"/>
        <v/>
      </c>
      <c r="EN335" t="str">
        <f t="shared" si="482"/>
        <v/>
      </c>
      <c r="EO335" t="str">
        <f t="shared" si="482"/>
        <v/>
      </c>
    </row>
    <row r="336" spans="1:145" ht="16.5">
      <c r="A336" t="s">
        <v>567</v>
      </c>
      <c r="B336" t="s">
        <v>568</v>
      </c>
      <c r="D336" s="64">
        <v>3718.4</v>
      </c>
      <c r="E336" s="8"/>
      <c r="F336" s="64">
        <v>24</v>
      </c>
      <c r="G336" s="64">
        <v>18</v>
      </c>
      <c r="H336" s="64">
        <v>2791008</v>
      </c>
      <c r="M336">
        <v>10</v>
      </c>
      <c r="BW336" t="str">
        <f t="shared" si="485"/>
        <v>|n攻击+3718|n护甲+24|n法抗+18|n生命值+2791008|n闪避+10%</v>
      </c>
      <c r="BX336" t="str">
        <f t="shared" si="428"/>
        <v>|n攻击+3718</v>
      </c>
      <c r="BY336" t="str">
        <f t="shared" si="429"/>
        <v/>
      </c>
      <c r="BZ336" t="str">
        <f t="shared" si="430"/>
        <v>|n护甲+24</v>
      </c>
      <c r="CA336" t="str">
        <f t="shared" si="431"/>
        <v>|n法抗+18</v>
      </c>
      <c r="CB336" t="str">
        <f t="shared" si="432"/>
        <v>|n生命值+2791008</v>
      </c>
      <c r="CC336" t="str">
        <f t="shared" si="433"/>
        <v/>
      </c>
      <c r="CD336" t="str">
        <f t="shared" si="434"/>
        <v/>
      </c>
      <c r="CE336" t="str">
        <f t="shared" si="435"/>
        <v/>
      </c>
      <c r="CF336" t="str">
        <f t="shared" si="436"/>
        <v/>
      </c>
      <c r="CG336" t="str">
        <f t="shared" si="437"/>
        <v>|n闪避+10%</v>
      </c>
      <c r="CH336" t="str">
        <f t="shared" si="438"/>
        <v/>
      </c>
      <c r="CI336" t="str">
        <f t="shared" si="439"/>
        <v/>
      </c>
      <c r="CJ336" t="str">
        <f t="shared" si="440"/>
        <v/>
      </c>
      <c r="CK336" t="str">
        <f t="shared" si="441"/>
        <v/>
      </c>
      <c r="CL336" t="str">
        <f t="shared" si="442"/>
        <v/>
      </c>
      <c r="CM336" t="str">
        <f t="shared" si="443"/>
        <v/>
      </c>
      <c r="CN336" t="str">
        <f t="shared" si="444"/>
        <v/>
      </c>
      <c r="CO336" t="str">
        <f t="shared" si="445"/>
        <v/>
      </c>
      <c r="CP336" t="str">
        <f t="shared" si="446"/>
        <v/>
      </c>
      <c r="CQ336" t="str">
        <f t="shared" si="447"/>
        <v/>
      </c>
      <c r="CR336" t="str">
        <f t="shared" si="448"/>
        <v/>
      </c>
      <c r="CS336" t="str">
        <f t="shared" si="449"/>
        <v/>
      </c>
      <c r="CT336" t="str">
        <f t="shared" si="450"/>
        <v/>
      </c>
      <c r="CU336" t="str">
        <f t="shared" si="451"/>
        <v/>
      </c>
      <c r="CV336" t="str">
        <f t="shared" si="452"/>
        <v/>
      </c>
      <c r="CW336" t="str">
        <f t="shared" si="453"/>
        <v/>
      </c>
      <c r="CX336" t="str">
        <f t="shared" si="454"/>
        <v/>
      </c>
      <c r="CY336" t="str">
        <f t="shared" si="455"/>
        <v/>
      </c>
      <c r="CZ336" t="str">
        <f t="shared" si="456"/>
        <v/>
      </c>
      <c r="DA336" t="str">
        <f t="shared" si="457"/>
        <v/>
      </c>
      <c r="DB336" t="str">
        <f t="shared" si="458"/>
        <v/>
      </c>
      <c r="DC336" t="str">
        <f t="shared" si="459"/>
        <v/>
      </c>
      <c r="DD336" t="str">
        <f t="shared" si="460"/>
        <v/>
      </c>
      <c r="DE336" t="str">
        <f t="shared" si="461"/>
        <v/>
      </c>
      <c r="DF336" t="str">
        <f t="shared" si="462"/>
        <v/>
      </c>
      <c r="DG336" t="str">
        <f t="shared" si="463"/>
        <v/>
      </c>
      <c r="DH336" t="str">
        <f t="shared" si="464"/>
        <v/>
      </c>
      <c r="DI336" t="str">
        <f t="shared" si="465"/>
        <v/>
      </c>
      <c r="DJ336" t="str">
        <f t="shared" si="466"/>
        <v/>
      </c>
      <c r="DK336" t="str">
        <f t="shared" si="467"/>
        <v/>
      </c>
      <c r="DL336" t="str">
        <f t="shared" si="468"/>
        <v/>
      </c>
      <c r="DM336" t="str">
        <f t="shared" si="469"/>
        <v/>
      </c>
      <c r="DN336" t="str">
        <f t="shared" si="470"/>
        <v/>
      </c>
      <c r="DO336" t="str">
        <f t="shared" si="471"/>
        <v/>
      </c>
      <c r="DP336" t="str">
        <f t="shared" si="472"/>
        <v/>
      </c>
      <c r="DQ336" t="str">
        <f t="shared" si="473"/>
        <v/>
      </c>
      <c r="DR336" t="str">
        <f t="shared" si="474"/>
        <v/>
      </c>
      <c r="DS336" t="str">
        <f t="shared" si="475"/>
        <v/>
      </c>
      <c r="DT336" t="str">
        <f t="shared" si="476"/>
        <v/>
      </c>
      <c r="DU336" t="str">
        <f t="shared" si="477"/>
        <v/>
      </c>
      <c r="DV336" t="str">
        <f t="shared" si="478"/>
        <v/>
      </c>
      <c r="DW336" t="str">
        <f t="shared" si="479"/>
        <v/>
      </c>
      <c r="DX336" t="str">
        <f t="shared" si="487"/>
        <v/>
      </c>
      <c r="DY336" t="str">
        <f t="shared" si="487"/>
        <v/>
      </c>
      <c r="DZ336" t="str">
        <f t="shared" si="487"/>
        <v/>
      </c>
      <c r="EA336" t="str">
        <f t="shared" si="487"/>
        <v/>
      </c>
      <c r="EB336" t="str">
        <f t="shared" ref="EB336:EK389" si="493">IF(BH336="","","|n|cffffcc00"&amp;EB$2&amp;"：|r"&amp;BH336&amp;EB$1)</f>
        <v/>
      </c>
      <c r="EC336" t="str">
        <f t="shared" si="493"/>
        <v/>
      </c>
      <c r="ED336" t="str">
        <f t="shared" si="486"/>
        <v/>
      </c>
      <c r="EE336" t="str">
        <f t="shared" si="484"/>
        <v/>
      </c>
      <c r="EF336" t="str">
        <f t="shared" si="484"/>
        <v/>
      </c>
      <c r="EG336" t="str">
        <f t="shared" si="484"/>
        <v/>
      </c>
      <c r="EH336" t="str">
        <f t="shared" si="484"/>
        <v/>
      </c>
      <c r="EI336" t="str">
        <f t="shared" si="484"/>
        <v/>
      </c>
      <c r="EJ336" t="str">
        <f t="shared" si="484"/>
        <v/>
      </c>
      <c r="EK336" t="str">
        <f t="shared" si="484"/>
        <v/>
      </c>
      <c r="EL336" t="str">
        <f t="shared" ref="EL336:EO408" si="494">IF(BR336="","","|n|cffffcc00"&amp;EL$2&amp;"：|r"&amp;BR336&amp;EL$1)</f>
        <v/>
      </c>
      <c r="EM336" t="str">
        <f t="shared" si="482"/>
        <v/>
      </c>
      <c r="EN336" t="str">
        <f t="shared" si="482"/>
        <v/>
      </c>
      <c r="EO336" t="str">
        <f t="shared" si="482"/>
        <v/>
      </c>
    </row>
    <row r="337" spans="1:145" ht="16.5">
      <c r="A337" t="s">
        <v>569</v>
      </c>
      <c r="B337" t="s">
        <v>570</v>
      </c>
      <c r="D337" s="64">
        <v>554.30399999999997</v>
      </c>
      <c r="F337" s="64"/>
      <c r="G337" s="64"/>
      <c r="H337" s="64">
        <v>320000</v>
      </c>
      <c r="M337">
        <v>10</v>
      </c>
      <c r="BW337" t="str">
        <f t="shared" si="485"/>
        <v>|n攻击+554|n生命值+320000|n闪避+10%</v>
      </c>
      <c r="BX337" t="str">
        <f t="shared" si="428"/>
        <v>|n攻击+554</v>
      </c>
      <c r="BY337" t="str">
        <f t="shared" si="429"/>
        <v/>
      </c>
      <c r="BZ337" t="str">
        <f t="shared" si="430"/>
        <v/>
      </c>
      <c r="CA337" t="str">
        <f t="shared" si="431"/>
        <v/>
      </c>
      <c r="CB337" t="str">
        <f t="shared" si="432"/>
        <v>|n生命值+320000</v>
      </c>
      <c r="CC337" t="str">
        <f t="shared" si="433"/>
        <v/>
      </c>
      <c r="CD337" t="str">
        <f t="shared" si="434"/>
        <v/>
      </c>
      <c r="CE337" t="str">
        <f t="shared" si="435"/>
        <v/>
      </c>
      <c r="CF337" t="str">
        <f t="shared" si="436"/>
        <v/>
      </c>
      <c r="CG337" t="str">
        <f t="shared" si="437"/>
        <v>|n闪避+10%</v>
      </c>
      <c r="CH337" t="str">
        <f t="shared" si="438"/>
        <v/>
      </c>
      <c r="CI337" t="str">
        <f t="shared" si="439"/>
        <v/>
      </c>
      <c r="CJ337" t="str">
        <f t="shared" si="440"/>
        <v/>
      </c>
      <c r="CK337" t="str">
        <f t="shared" si="441"/>
        <v/>
      </c>
      <c r="CL337" t="str">
        <f t="shared" si="442"/>
        <v/>
      </c>
      <c r="CM337" t="str">
        <f t="shared" si="443"/>
        <v/>
      </c>
      <c r="CN337" t="str">
        <f t="shared" si="444"/>
        <v/>
      </c>
      <c r="CO337" t="str">
        <f t="shared" si="445"/>
        <v/>
      </c>
      <c r="CP337" t="str">
        <f t="shared" si="446"/>
        <v/>
      </c>
      <c r="CQ337" t="str">
        <f t="shared" si="447"/>
        <v/>
      </c>
      <c r="CR337" t="str">
        <f t="shared" si="448"/>
        <v/>
      </c>
      <c r="CS337" t="str">
        <f t="shared" si="449"/>
        <v/>
      </c>
      <c r="CT337" t="str">
        <f t="shared" si="450"/>
        <v/>
      </c>
      <c r="CU337" t="str">
        <f t="shared" si="451"/>
        <v/>
      </c>
      <c r="CV337" t="str">
        <f t="shared" si="452"/>
        <v/>
      </c>
      <c r="CW337" t="str">
        <f t="shared" si="453"/>
        <v/>
      </c>
      <c r="CX337" t="str">
        <f t="shared" si="454"/>
        <v/>
      </c>
      <c r="CY337" t="str">
        <f t="shared" si="455"/>
        <v/>
      </c>
      <c r="CZ337" t="str">
        <f t="shared" si="456"/>
        <v/>
      </c>
      <c r="DA337" t="str">
        <f t="shared" si="457"/>
        <v/>
      </c>
      <c r="DB337" t="str">
        <f t="shared" si="458"/>
        <v/>
      </c>
      <c r="DC337" t="str">
        <f t="shared" si="459"/>
        <v/>
      </c>
      <c r="DD337" t="str">
        <f t="shared" si="460"/>
        <v/>
      </c>
      <c r="DE337" t="str">
        <f t="shared" si="461"/>
        <v/>
      </c>
      <c r="DF337" t="str">
        <f t="shared" si="462"/>
        <v/>
      </c>
      <c r="DG337" t="str">
        <f t="shared" si="463"/>
        <v/>
      </c>
      <c r="DH337" t="str">
        <f t="shared" si="464"/>
        <v/>
      </c>
      <c r="DI337" t="str">
        <f t="shared" si="465"/>
        <v/>
      </c>
      <c r="DJ337" t="str">
        <f t="shared" si="466"/>
        <v/>
      </c>
      <c r="DK337" t="str">
        <f t="shared" si="467"/>
        <v/>
      </c>
      <c r="DL337" t="str">
        <f t="shared" si="468"/>
        <v/>
      </c>
      <c r="DM337" t="str">
        <f t="shared" si="469"/>
        <v/>
      </c>
      <c r="DN337" t="str">
        <f t="shared" si="470"/>
        <v/>
      </c>
      <c r="DO337" t="str">
        <f t="shared" si="471"/>
        <v/>
      </c>
      <c r="DP337" t="str">
        <f t="shared" si="472"/>
        <v/>
      </c>
      <c r="DQ337" t="str">
        <f t="shared" si="473"/>
        <v/>
      </c>
      <c r="DR337" t="str">
        <f t="shared" si="474"/>
        <v/>
      </c>
      <c r="DS337" t="str">
        <f t="shared" si="475"/>
        <v/>
      </c>
      <c r="DT337" t="str">
        <f t="shared" si="476"/>
        <v/>
      </c>
      <c r="DU337" t="str">
        <f t="shared" si="477"/>
        <v/>
      </c>
      <c r="DV337" t="str">
        <f t="shared" si="478"/>
        <v/>
      </c>
      <c r="DW337" t="str">
        <f t="shared" si="479"/>
        <v/>
      </c>
      <c r="DX337" t="str">
        <f t="shared" ref="DX337:EA372" si="495">IF(BD337="","","|n|cffffcc00"&amp;DX$2&amp;"：|r"&amp;BD337&amp;DX$1)</f>
        <v/>
      </c>
      <c r="DY337" t="str">
        <f t="shared" si="495"/>
        <v/>
      </c>
      <c r="DZ337" t="str">
        <f t="shared" si="495"/>
        <v/>
      </c>
      <c r="EA337" t="str">
        <f t="shared" si="495"/>
        <v/>
      </c>
      <c r="EB337" t="str">
        <f t="shared" si="493"/>
        <v/>
      </c>
      <c r="EC337" t="str">
        <f t="shared" si="493"/>
        <v/>
      </c>
      <c r="ED337" t="str">
        <f t="shared" si="486"/>
        <v/>
      </c>
      <c r="EE337" t="str">
        <f t="shared" si="486"/>
        <v/>
      </c>
      <c r="EF337" t="str">
        <f t="shared" si="486"/>
        <v/>
      </c>
      <c r="EG337" t="str">
        <f t="shared" si="486"/>
        <v/>
      </c>
      <c r="EH337" t="str">
        <f t="shared" si="486"/>
        <v/>
      </c>
      <c r="EI337" t="str">
        <f t="shared" si="486"/>
        <v/>
      </c>
      <c r="EJ337" t="str">
        <f t="shared" si="486"/>
        <v/>
      </c>
      <c r="EK337" t="str">
        <f t="shared" si="486"/>
        <v/>
      </c>
      <c r="EL337" t="str">
        <f t="shared" si="494"/>
        <v/>
      </c>
      <c r="EM337" t="str">
        <f t="shared" si="482"/>
        <v/>
      </c>
      <c r="EN337" t="str">
        <f t="shared" si="482"/>
        <v/>
      </c>
      <c r="EO337" t="str">
        <f t="shared" si="482"/>
        <v/>
      </c>
    </row>
    <row r="338" spans="1:145" ht="16.5">
      <c r="A338" t="s">
        <v>571</v>
      </c>
      <c r="B338" t="s">
        <v>570</v>
      </c>
      <c r="D338">
        <f>D344*40%</f>
        <v>554.30399999999997</v>
      </c>
      <c r="F338" s="64"/>
      <c r="G338" s="64"/>
      <c r="H338">
        <f>H344*40%</f>
        <v>320000</v>
      </c>
      <c r="M338">
        <v>10</v>
      </c>
      <c r="BW338" t="str">
        <f t="shared" si="485"/>
        <v>|n攻击+554|n生命值+320000|n闪避+10%</v>
      </c>
      <c r="BX338" t="str">
        <f t="shared" si="428"/>
        <v>|n攻击+554</v>
      </c>
      <c r="BY338" t="str">
        <f t="shared" si="429"/>
        <v/>
      </c>
      <c r="BZ338" t="str">
        <f t="shared" si="430"/>
        <v/>
      </c>
      <c r="CA338" t="str">
        <f t="shared" si="431"/>
        <v/>
      </c>
      <c r="CB338" t="str">
        <f t="shared" si="432"/>
        <v>|n生命值+320000</v>
      </c>
      <c r="CC338" t="str">
        <f t="shared" si="433"/>
        <v/>
      </c>
      <c r="CD338" t="str">
        <f t="shared" si="434"/>
        <v/>
      </c>
      <c r="CE338" t="str">
        <f t="shared" si="435"/>
        <v/>
      </c>
      <c r="CF338" t="str">
        <f t="shared" si="436"/>
        <v/>
      </c>
      <c r="CG338" t="str">
        <f t="shared" si="437"/>
        <v>|n闪避+10%</v>
      </c>
      <c r="CH338" t="str">
        <f t="shared" si="438"/>
        <v/>
      </c>
      <c r="CI338" t="str">
        <f t="shared" si="439"/>
        <v/>
      </c>
      <c r="CJ338" t="str">
        <f t="shared" si="440"/>
        <v/>
      </c>
      <c r="CK338" t="str">
        <f t="shared" si="441"/>
        <v/>
      </c>
      <c r="CL338" t="str">
        <f t="shared" si="442"/>
        <v/>
      </c>
      <c r="CM338" t="str">
        <f t="shared" si="443"/>
        <v/>
      </c>
      <c r="CN338" t="str">
        <f t="shared" si="444"/>
        <v/>
      </c>
      <c r="CO338" t="str">
        <f t="shared" si="445"/>
        <v/>
      </c>
      <c r="CP338" t="str">
        <f t="shared" si="446"/>
        <v/>
      </c>
      <c r="CQ338" t="str">
        <f t="shared" si="447"/>
        <v/>
      </c>
      <c r="CR338" t="str">
        <f t="shared" si="448"/>
        <v/>
      </c>
      <c r="CS338" t="str">
        <f t="shared" si="449"/>
        <v/>
      </c>
      <c r="CT338" t="str">
        <f t="shared" si="450"/>
        <v/>
      </c>
      <c r="CU338" t="str">
        <f t="shared" si="451"/>
        <v/>
      </c>
      <c r="CV338" t="str">
        <f t="shared" si="452"/>
        <v/>
      </c>
      <c r="CW338" t="str">
        <f t="shared" si="453"/>
        <v/>
      </c>
      <c r="CX338" t="str">
        <f t="shared" si="454"/>
        <v/>
      </c>
      <c r="CY338" t="str">
        <f t="shared" si="455"/>
        <v/>
      </c>
      <c r="CZ338" t="str">
        <f t="shared" si="456"/>
        <v/>
      </c>
      <c r="DA338" t="str">
        <f t="shared" si="457"/>
        <v/>
      </c>
      <c r="DB338" t="str">
        <f t="shared" si="458"/>
        <v/>
      </c>
      <c r="DC338" t="str">
        <f t="shared" si="459"/>
        <v/>
      </c>
      <c r="DD338" t="str">
        <f t="shared" si="460"/>
        <v/>
      </c>
      <c r="DE338" t="str">
        <f t="shared" si="461"/>
        <v/>
      </c>
      <c r="DF338" t="str">
        <f t="shared" si="462"/>
        <v/>
      </c>
      <c r="DG338" t="str">
        <f t="shared" si="463"/>
        <v/>
      </c>
      <c r="DH338" t="str">
        <f t="shared" si="464"/>
        <v/>
      </c>
      <c r="DI338" t="str">
        <f t="shared" si="465"/>
        <v/>
      </c>
      <c r="DJ338" t="str">
        <f t="shared" si="466"/>
        <v/>
      </c>
      <c r="DK338" t="str">
        <f t="shared" si="467"/>
        <v/>
      </c>
      <c r="DL338" t="str">
        <f t="shared" si="468"/>
        <v/>
      </c>
      <c r="DM338" t="str">
        <f t="shared" si="469"/>
        <v/>
      </c>
      <c r="DN338" t="str">
        <f t="shared" si="470"/>
        <v/>
      </c>
      <c r="DO338" t="str">
        <f t="shared" si="471"/>
        <v/>
      </c>
      <c r="DP338" t="str">
        <f t="shared" si="472"/>
        <v/>
      </c>
      <c r="DQ338" t="str">
        <f t="shared" si="473"/>
        <v/>
      </c>
      <c r="DR338" t="str">
        <f t="shared" si="474"/>
        <v/>
      </c>
      <c r="DS338" t="str">
        <f t="shared" si="475"/>
        <v/>
      </c>
      <c r="DT338" t="str">
        <f t="shared" si="476"/>
        <v/>
      </c>
      <c r="DU338" t="str">
        <f t="shared" si="477"/>
        <v/>
      </c>
      <c r="DV338" t="str">
        <f t="shared" si="478"/>
        <v/>
      </c>
      <c r="DW338" t="str">
        <f t="shared" si="479"/>
        <v/>
      </c>
      <c r="DX338" t="str">
        <f t="shared" si="495"/>
        <v/>
      </c>
      <c r="DY338" t="str">
        <f t="shared" si="495"/>
        <v/>
      </c>
      <c r="DZ338" t="str">
        <f t="shared" si="495"/>
        <v/>
      </c>
      <c r="EA338" t="str">
        <f t="shared" si="495"/>
        <v/>
      </c>
      <c r="EB338" t="str">
        <f t="shared" si="493"/>
        <v/>
      </c>
      <c r="EC338" t="str">
        <f t="shared" si="493"/>
        <v/>
      </c>
      <c r="ED338" t="str">
        <f t="shared" si="486"/>
        <v/>
      </c>
      <c r="EE338" t="str">
        <f t="shared" si="486"/>
        <v/>
      </c>
      <c r="EF338" t="str">
        <f t="shared" si="486"/>
        <v/>
      </c>
      <c r="EG338" t="str">
        <f t="shared" si="486"/>
        <v/>
      </c>
      <c r="EH338" t="str">
        <f t="shared" si="486"/>
        <v/>
      </c>
      <c r="EI338" t="str">
        <f t="shared" si="486"/>
        <v/>
      </c>
      <c r="EJ338" t="str">
        <f t="shared" si="486"/>
        <v/>
      </c>
      <c r="EK338" t="str">
        <f t="shared" si="486"/>
        <v/>
      </c>
      <c r="EL338" t="str">
        <f t="shared" si="494"/>
        <v/>
      </c>
      <c r="EM338" t="str">
        <f t="shared" si="482"/>
        <v/>
      </c>
      <c r="EN338" t="str">
        <f t="shared" si="482"/>
        <v/>
      </c>
      <c r="EO338" t="str">
        <f t="shared" si="482"/>
        <v/>
      </c>
    </row>
    <row r="339" spans="1:145" ht="16.5">
      <c r="A339" t="s">
        <v>572</v>
      </c>
      <c r="B339" t="s">
        <v>573</v>
      </c>
      <c r="D339" s="64">
        <v>5543.04</v>
      </c>
      <c r="F339" s="64">
        <v>64</v>
      </c>
      <c r="G339" s="64">
        <v>48</v>
      </c>
      <c r="H339" s="64">
        <v>12000000</v>
      </c>
      <c r="M339">
        <v>10</v>
      </c>
      <c r="BW339" t="str">
        <f t="shared" si="485"/>
        <v>|n攻击+5543|n护甲+64|n法抗+48|n生命值+12000000|n闪避+10%</v>
      </c>
      <c r="BX339" t="str">
        <f t="shared" si="428"/>
        <v>|n攻击+5543</v>
      </c>
      <c r="BY339" t="str">
        <f t="shared" si="429"/>
        <v/>
      </c>
      <c r="BZ339" t="str">
        <f t="shared" si="430"/>
        <v>|n护甲+64</v>
      </c>
      <c r="CA339" t="str">
        <f t="shared" si="431"/>
        <v>|n法抗+48</v>
      </c>
      <c r="CB339" t="str">
        <f t="shared" si="432"/>
        <v>|n生命值+12000000</v>
      </c>
      <c r="CC339" t="str">
        <f t="shared" si="433"/>
        <v/>
      </c>
      <c r="CD339" t="str">
        <f t="shared" si="434"/>
        <v/>
      </c>
      <c r="CE339" t="str">
        <f t="shared" si="435"/>
        <v/>
      </c>
      <c r="CF339" t="str">
        <f t="shared" si="436"/>
        <v/>
      </c>
      <c r="CG339" t="str">
        <f t="shared" si="437"/>
        <v>|n闪避+10%</v>
      </c>
      <c r="CH339" t="str">
        <f t="shared" si="438"/>
        <v/>
      </c>
      <c r="CI339" t="str">
        <f t="shared" si="439"/>
        <v/>
      </c>
      <c r="CJ339" t="str">
        <f t="shared" si="440"/>
        <v/>
      </c>
      <c r="CK339" t="str">
        <f t="shared" si="441"/>
        <v/>
      </c>
      <c r="CL339" t="str">
        <f t="shared" si="442"/>
        <v/>
      </c>
      <c r="CM339" t="str">
        <f t="shared" si="443"/>
        <v/>
      </c>
      <c r="CN339" t="str">
        <f t="shared" si="444"/>
        <v/>
      </c>
      <c r="CO339" t="str">
        <f t="shared" si="445"/>
        <v/>
      </c>
      <c r="CP339" t="str">
        <f t="shared" si="446"/>
        <v/>
      </c>
      <c r="CQ339" t="str">
        <f t="shared" si="447"/>
        <v/>
      </c>
      <c r="CR339" t="str">
        <f t="shared" si="448"/>
        <v/>
      </c>
      <c r="CS339" t="str">
        <f t="shared" si="449"/>
        <v/>
      </c>
      <c r="CT339" t="str">
        <f t="shared" si="450"/>
        <v/>
      </c>
      <c r="CU339" t="str">
        <f t="shared" si="451"/>
        <v/>
      </c>
      <c r="CV339" t="str">
        <f t="shared" si="452"/>
        <v/>
      </c>
      <c r="CW339" t="str">
        <f t="shared" si="453"/>
        <v/>
      </c>
      <c r="CX339" t="str">
        <f t="shared" si="454"/>
        <v/>
      </c>
      <c r="CY339" t="str">
        <f t="shared" si="455"/>
        <v/>
      </c>
      <c r="CZ339" t="str">
        <f t="shared" si="456"/>
        <v/>
      </c>
      <c r="DA339" t="str">
        <f t="shared" si="457"/>
        <v/>
      </c>
      <c r="DB339" t="str">
        <f t="shared" si="458"/>
        <v/>
      </c>
      <c r="DC339" t="str">
        <f t="shared" si="459"/>
        <v/>
      </c>
      <c r="DD339" t="str">
        <f t="shared" si="460"/>
        <v/>
      </c>
      <c r="DE339" t="str">
        <f t="shared" si="461"/>
        <v/>
      </c>
      <c r="DF339" t="str">
        <f t="shared" si="462"/>
        <v/>
      </c>
      <c r="DG339" t="str">
        <f t="shared" si="463"/>
        <v/>
      </c>
      <c r="DH339" t="str">
        <f t="shared" si="464"/>
        <v/>
      </c>
      <c r="DI339" t="str">
        <f t="shared" si="465"/>
        <v/>
      </c>
      <c r="DJ339" t="str">
        <f t="shared" si="466"/>
        <v/>
      </c>
      <c r="DK339" t="str">
        <f t="shared" si="467"/>
        <v/>
      </c>
      <c r="DL339" t="str">
        <f t="shared" si="468"/>
        <v/>
      </c>
      <c r="DM339" t="str">
        <f t="shared" si="469"/>
        <v/>
      </c>
      <c r="DN339" t="str">
        <f t="shared" si="470"/>
        <v/>
      </c>
      <c r="DO339" t="str">
        <f t="shared" si="471"/>
        <v/>
      </c>
      <c r="DP339" t="str">
        <f t="shared" si="472"/>
        <v/>
      </c>
      <c r="DQ339" t="str">
        <f t="shared" si="473"/>
        <v/>
      </c>
      <c r="DR339" t="str">
        <f t="shared" si="474"/>
        <v/>
      </c>
      <c r="DS339" t="str">
        <f t="shared" si="475"/>
        <v/>
      </c>
      <c r="DT339" t="str">
        <f t="shared" si="476"/>
        <v/>
      </c>
      <c r="DU339" t="str">
        <f t="shared" si="477"/>
        <v/>
      </c>
      <c r="DV339" t="str">
        <f t="shared" si="478"/>
        <v/>
      </c>
      <c r="DW339" t="str">
        <f t="shared" si="479"/>
        <v/>
      </c>
      <c r="DX339" t="str">
        <f t="shared" si="495"/>
        <v/>
      </c>
      <c r="DY339" t="str">
        <f t="shared" si="495"/>
        <v/>
      </c>
      <c r="DZ339" t="str">
        <f t="shared" si="495"/>
        <v/>
      </c>
      <c r="EA339" t="str">
        <f t="shared" si="495"/>
        <v/>
      </c>
      <c r="EB339" t="str">
        <f t="shared" si="493"/>
        <v/>
      </c>
      <c r="EC339" t="str">
        <f t="shared" si="493"/>
        <v/>
      </c>
      <c r="ED339" t="str">
        <f t="shared" si="486"/>
        <v/>
      </c>
      <c r="EE339" t="str">
        <f t="shared" si="486"/>
        <v/>
      </c>
      <c r="EF339" t="str">
        <f t="shared" si="486"/>
        <v/>
      </c>
      <c r="EG339" t="str">
        <f t="shared" si="486"/>
        <v/>
      </c>
      <c r="EH339" t="str">
        <f t="shared" si="486"/>
        <v/>
      </c>
      <c r="EI339" t="str">
        <f t="shared" si="486"/>
        <v/>
      </c>
      <c r="EJ339" t="str">
        <f t="shared" si="486"/>
        <v/>
      </c>
      <c r="EK339" t="str">
        <f t="shared" si="486"/>
        <v/>
      </c>
      <c r="EL339" t="str">
        <f t="shared" si="494"/>
        <v/>
      </c>
      <c r="EM339" t="str">
        <f t="shared" si="482"/>
        <v/>
      </c>
      <c r="EN339" t="str">
        <f t="shared" si="482"/>
        <v/>
      </c>
      <c r="EO339" t="str">
        <f t="shared" si="482"/>
        <v/>
      </c>
    </row>
    <row r="340" spans="1:145">
      <c r="A340" t="s">
        <v>574</v>
      </c>
      <c r="B340" t="s">
        <v>575</v>
      </c>
      <c r="D340">
        <f>D344*60%</f>
        <v>831.45600000000002</v>
      </c>
      <c r="H340">
        <f>H344*60%</f>
        <v>480000</v>
      </c>
      <c r="M340">
        <v>10</v>
      </c>
      <c r="BW340" t="str">
        <f t="shared" si="485"/>
        <v>|n攻击+831|n生命值+480000|n闪避+10%</v>
      </c>
      <c r="BX340" t="str">
        <f t="shared" si="428"/>
        <v>|n攻击+831</v>
      </c>
      <c r="BY340" t="str">
        <f t="shared" si="429"/>
        <v/>
      </c>
      <c r="BZ340" t="str">
        <f t="shared" si="430"/>
        <v/>
      </c>
      <c r="CA340" t="str">
        <f t="shared" si="431"/>
        <v/>
      </c>
      <c r="CB340" t="str">
        <f t="shared" si="432"/>
        <v>|n生命值+480000</v>
      </c>
      <c r="CC340" t="str">
        <f t="shared" si="433"/>
        <v/>
      </c>
      <c r="CD340" t="str">
        <f t="shared" si="434"/>
        <v/>
      </c>
      <c r="CE340" t="str">
        <f t="shared" si="435"/>
        <v/>
      </c>
      <c r="CF340" t="str">
        <f t="shared" si="436"/>
        <v/>
      </c>
      <c r="CG340" t="str">
        <f t="shared" si="437"/>
        <v>|n闪避+10%</v>
      </c>
      <c r="CH340" t="str">
        <f t="shared" si="438"/>
        <v/>
      </c>
      <c r="CI340" t="str">
        <f t="shared" si="439"/>
        <v/>
      </c>
      <c r="CJ340" t="str">
        <f t="shared" si="440"/>
        <v/>
      </c>
      <c r="CK340" t="str">
        <f t="shared" si="441"/>
        <v/>
      </c>
      <c r="CL340" t="str">
        <f t="shared" si="442"/>
        <v/>
      </c>
      <c r="CM340" t="str">
        <f t="shared" si="443"/>
        <v/>
      </c>
      <c r="CN340" t="str">
        <f t="shared" si="444"/>
        <v/>
      </c>
      <c r="CO340" t="str">
        <f t="shared" si="445"/>
        <v/>
      </c>
      <c r="CP340" t="str">
        <f t="shared" si="446"/>
        <v/>
      </c>
      <c r="CQ340" t="str">
        <f t="shared" si="447"/>
        <v/>
      </c>
      <c r="CR340" t="str">
        <f t="shared" si="448"/>
        <v/>
      </c>
      <c r="CS340" t="str">
        <f t="shared" si="449"/>
        <v/>
      </c>
      <c r="CT340" t="str">
        <f t="shared" si="450"/>
        <v/>
      </c>
      <c r="CU340" t="str">
        <f t="shared" si="451"/>
        <v/>
      </c>
      <c r="CV340" t="str">
        <f t="shared" si="452"/>
        <v/>
      </c>
      <c r="CW340" t="str">
        <f t="shared" si="453"/>
        <v/>
      </c>
      <c r="CX340" t="str">
        <f t="shared" si="454"/>
        <v/>
      </c>
      <c r="CY340" t="str">
        <f t="shared" si="455"/>
        <v/>
      </c>
      <c r="CZ340" t="str">
        <f t="shared" si="456"/>
        <v/>
      </c>
      <c r="DA340" t="str">
        <f t="shared" si="457"/>
        <v/>
      </c>
      <c r="DB340" t="str">
        <f t="shared" si="458"/>
        <v/>
      </c>
      <c r="DC340" t="str">
        <f t="shared" si="459"/>
        <v/>
      </c>
      <c r="DD340" t="str">
        <f t="shared" si="460"/>
        <v/>
      </c>
      <c r="DE340" t="str">
        <f t="shared" si="461"/>
        <v/>
      </c>
      <c r="DF340" t="str">
        <f t="shared" si="462"/>
        <v/>
      </c>
      <c r="DG340" t="str">
        <f t="shared" si="463"/>
        <v/>
      </c>
      <c r="DH340" t="str">
        <f t="shared" si="464"/>
        <v/>
      </c>
      <c r="DI340" t="str">
        <f t="shared" si="465"/>
        <v/>
      </c>
      <c r="DJ340" t="str">
        <f t="shared" si="466"/>
        <v/>
      </c>
      <c r="DK340" t="str">
        <f t="shared" si="467"/>
        <v/>
      </c>
      <c r="DL340" t="str">
        <f t="shared" si="468"/>
        <v/>
      </c>
      <c r="DM340" t="str">
        <f t="shared" si="469"/>
        <v/>
      </c>
      <c r="DN340" t="str">
        <f t="shared" si="470"/>
        <v/>
      </c>
      <c r="DO340" t="str">
        <f t="shared" si="471"/>
        <v/>
      </c>
      <c r="DP340" t="str">
        <f t="shared" si="472"/>
        <v/>
      </c>
      <c r="DQ340" t="str">
        <f t="shared" si="473"/>
        <v/>
      </c>
      <c r="DR340" t="str">
        <f t="shared" si="474"/>
        <v/>
      </c>
      <c r="DS340" t="str">
        <f t="shared" si="475"/>
        <v/>
      </c>
      <c r="DT340" t="str">
        <f t="shared" si="476"/>
        <v/>
      </c>
      <c r="DU340" t="str">
        <f t="shared" si="477"/>
        <v/>
      </c>
      <c r="DV340" t="str">
        <f t="shared" si="478"/>
        <v/>
      </c>
      <c r="DW340" t="str">
        <f t="shared" si="479"/>
        <v/>
      </c>
      <c r="DX340" t="str">
        <f t="shared" si="495"/>
        <v/>
      </c>
      <c r="DY340" t="str">
        <f t="shared" si="495"/>
        <v/>
      </c>
      <c r="DZ340" t="str">
        <f t="shared" si="495"/>
        <v/>
      </c>
      <c r="EA340" t="str">
        <f t="shared" si="495"/>
        <v/>
      </c>
      <c r="EB340" t="str">
        <f t="shared" si="493"/>
        <v/>
      </c>
      <c r="EC340" t="str">
        <f t="shared" si="493"/>
        <v/>
      </c>
      <c r="ED340" t="str">
        <f t="shared" si="486"/>
        <v/>
      </c>
      <c r="EE340" t="str">
        <f t="shared" si="486"/>
        <v/>
      </c>
      <c r="EF340" t="str">
        <f t="shared" si="486"/>
        <v/>
      </c>
      <c r="EG340" t="str">
        <f t="shared" si="486"/>
        <v/>
      </c>
      <c r="EH340" t="str">
        <f t="shared" si="486"/>
        <v/>
      </c>
      <c r="EI340" t="str">
        <f t="shared" si="486"/>
        <v/>
      </c>
      <c r="EJ340" t="str">
        <f t="shared" si="486"/>
        <v/>
      </c>
      <c r="EK340" t="str">
        <f t="shared" si="486"/>
        <v/>
      </c>
      <c r="EL340" t="str">
        <f t="shared" si="494"/>
        <v/>
      </c>
      <c r="EM340" t="str">
        <f t="shared" si="482"/>
        <v/>
      </c>
      <c r="EN340" t="str">
        <f t="shared" si="482"/>
        <v/>
      </c>
      <c r="EO340" t="str">
        <f t="shared" si="482"/>
        <v/>
      </c>
    </row>
    <row r="341" spans="1:145" ht="16.5">
      <c r="A341" t="s">
        <v>576</v>
      </c>
      <c r="B341" t="s">
        <v>577</v>
      </c>
      <c r="D341" s="64">
        <v>5543.04</v>
      </c>
      <c r="F341" s="64">
        <v>64</v>
      </c>
      <c r="G341" s="64">
        <v>48</v>
      </c>
      <c r="H341" s="64">
        <v>12000000</v>
      </c>
      <c r="M341">
        <v>10</v>
      </c>
      <c r="BW341" t="str">
        <f t="shared" si="485"/>
        <v>|n攻击+5543|n护甲+64|n法抗+48|n生命值+12000000|n闪避+10%</v>
      </c>
      <c r="BX341" t="str">
        <f t="shared" si="428"/>
        <v>|n攻击+5543</v>
      </c>
      <c r="BY341" t="str">
        <f t="shared" si="429"/>
        <v/>
      </c>
      <c r="BZ341" t="str">
        <f t="shared" si="430"/>
        <v>|n护甲+64</v>
      </c>
      <c r="CA341" t="str">
        <f t="shared" si="431"/>
        <v>|n法抗+48</v>
      </c>
      <c r="CB341" t="str">
        <f t="shared" si="432"/>
        <v>|n生命值+12000000</v>
      </c>
      <c r="CC341" t="str">
        <f t="shared" si="433"/>
        <v/>
      </c>
      <c r="CD341" t="str">
        <f t="shared" si="434"/>
        <v/>
      </c>
      <c r="CE341" t="str">
        <f t="shared" si="435"/>
        <v/>
      </c>
      <c r="CF341" t="str">
        <f t="shared" si="436"/>
        <v/>
      </c>
      <c r="CG341" t="str">
        <f t="shared" si="437"/>
        <v>|n闪避+10%</v>
      </c>
      <c r="CH341" t="str">
        <f t="shared" si="438"/>
        <v/>
      </c>
      <c r="CI341" t="str">
        <f t="shared" si="439"/>
        <v/>
      </c>
      <c r="CJ341" t="str">
        <f t="shared" si="440"/>
        <v/>
      </c>
      <c r="CK341" t="str">
        <f t="shared" si="441"/>
        <v/>
      </c>
      <c r="CL341" t="str">
        <f t="shared" si="442"/>
        <v/>
      </c>
      <c r="CM341" t="str">
        <f t="shared" si="443"/>
        <v/>
      </c>
      <c r="CN341" t="str">
        <f t="shared" si="444"/>
        <v/>
      </c>
      <c r="CO341" t="str">
        <f t="shared" si="445"/>
        <v/>
      </c>
      <c r="CP341" t="str">
        <f t="shared" si="446"/>
        <v/>
      </c>
      <c r="CQ341" t="str">
        <f t="shared" si="447"/>
        <v/>
      </c>
      <c r="CR341" t="str">
        <f t="shared" si="448"/>
        <v/>
      </c>
      <c r="CS341" t="str">
        <f t="shared" si="449"/>
        <v/>
      </c>
      <c r="CT341" t="str">
        <f t="shared" si="450"/>
        <v/>
      </c>
      <c r="CU341" t="str">
        <f t="shared" si="451"/>
        <v/>
      </c>
      <c r="CV341" t="str">
        <f t="shared" si="452"/>
        <v/>
      </c>
      <c r="CW341" t="str">
        <f t="shared" si="453"/>
        <v/>
      </c>
      <c r="CX341" t="str">
        <f t="shared" si="454"/>
        <v/>
      </c>
      <c r="CY341" t="str">
        <f t="shared" si="455"/>
        <v/>
      </c>
      <c r="CZ341" t="str">
        <f t="shared" si="456"/>
        <v/>
      </c>
      <c r="DA341" t="str">
        <f t="shared" si="457"/>
        <v/>
      </c>
      <c r="DB341" t="str">
        <f t="shared" si="458"/>
        <v/>
      </c>
      <c r="DC341" t="str">
        <f t="shared" si="459"/>
        <v/>
      </c>
      <c r="DD341" t="str">
        <f t="shared" si="460"/>
        <v/>
      </c>
      <c r="DE341" t="str">
        <f t="shared" si="461"/>
        <v/>
      </c>
      <c r="DF341" t="str">
        <f t="shared" si="462"/>
        <v/>
      </c>
      <c r="DG341" t="str">
        <f t="shared" si="463"/>
        <v/>
      </c>
      <c r="DH341" t="str">
        <f t="shared" si="464"/>
        <v/>
      </c>
      <c r="DI341" t="str">
        <f t="shared" si="465"/>
        <v/>
      </c>
      <c r="DJ341" t="str">
        <f t="shared" si="466"/>
        <v/>
      </c>
      <c r="DK341" t="str">
        <f t="shared" si="467"/>
        <v/>
      </c>
      <c r="DL341" t="str">
        <f t="shared" si="468"/>
        <v/>
      </c>
      <c r="DM341" t="str">
        <f t="shared" si="469"/>
        <v/>
      </c>
      <c r="DN341" t="str">
        <f t="shared" si="470"/>
        <v/>
      </c>
      <c r="DO341" t="str">
        <f t="shared" si="471"/>
        <v/>
      </c>
      <c r="DP341" t="str">
        <f t="shared" si="472"/>
        <v/>
      </c>
      <c r="DQ341" t="str">
        <f t="shared" si="473"/>
        <v/>
      </c>
      <c r="DR341" t="str">
        <f t="shared" si="474"/>
        <v/>
      </c>
      <c r="DS341" t="str">
        <f t="shared" si="475"/>
        <v/>
      </c>
      <c r="DT341" t="str">
        <f t="shared" si="476"/>
        <v/>
      </c>
      <c r="DU341" t="str">
        <f t="shared" si="477"/>
        <v/>
      </c>
      <c r="DV341" t="str">
        <f t="shared" si="478"/>
        <v/>
      </c>
      <c r="DW341" t="str">
        <f t="shared" si="479"/>
        <v/>
      </c>
      <c r="DX341" t="str">
        <f t="shared" si="495"/>
        <v/>
      </c>
      <c r="DY341" t="str">
        <f t="shared" si="495"/>
        <v/>
      </c>
      <c r="DZ341" t="str">
        <f t="shared" si="495"/>
        <v/>
      </c>
      <c r="EA341" t="str">
        <f t="shared" si="495"/>
        <v/>
      </c>
      <c r="EB341" t="str">
        <f t="shared" si="493"/>
        <v/>
      </c>
      <c r="EC341" t="str">
        <f t="shared" si="493"/>
        <v/>
      </c>
      <c r="ED341" t="str">
        <f t="shared" si="486"/>
        <v/>
      </c>
      <c r="EE341" t="str">
        <f t="shared" si="486"/>
        <v/>
      </c>
      <c r="EF341" t="str">
        <f t="shared" si="486"/>
        <v/>
      </c>
      <c r="EG341" t="str">
        <f t="shared" si="486"/>
        <v/>
      </c>
      <c r="EH341" t="str">
        <f t="shared" si="486"/>
        <v/>
      </c>
      <c r="EI341" t="str">
        <f t="shared" si="486"/>
        <v/>
      </c>
      <c r="EJ341" t="str">
        <f t="shared" si="486"/>
        <v/>
      </c>
      <c r="EK341" t="str">
        <f t="shared" si="486"/>
        <v/>
      </c>
      <c r="EL341" t="str">
        <f t="shared" si="494"/>
        <v/>
      </c>
      <c r="EM341" t="str">
        <f t="shared" si="482"/>
        <v/>
      </c>
      <c r="EN341" t="str">
        <f t="shared" si="482"/>
        <v/>
      </c>
      <c r="EO341" t="str">
        <f t="shared" si="482"/>
        <v/>
      </c>
    </row>
    <row r="342" spans="1:145">
      <c r="A342" t="s">
        <v>578</v>
      </c>
      <c r="B342" t="s">
        <v>579</v>
      </c>
      <c r="D342">
        <f>D344*80%</f>
        <v>1108.6079999999999</v>
      </c>
      <c r="H342">
        <f>H344*80%</f>
        <v>640000</v>
      </c>
      <c r="M342">
        <v>10</v>
      </c>
      <c r="BW342" t="str">
        <f t="shared" si="485"/>
        <v>|n攻击+1108|n生命值+640000|n闪避+10%</v>
      </c>
      <c r="BX342" t="str">
        <f t="shared" si="428"/>
        <v>|n攻击+1108</v>
      </c>
      <c r="BY342" t="str">
        <f t="shared" si="429"/>
        <v/>
      </c>
      <c r="BZ342" t="str">
        <f t="shared" si="430"/>
        <v/>
      </c>
      <c r="CA342" t="str">
        <f t="shared" si="431"/>
        <v/>
      </c>
      <c r="CB342" t="str">
        <f t="shared" si="432"/>
        <v>|n生命值+640000</v>
      </c>
      <c r="CC342" t="str">
        <f t="shared" si="433"/>
        <v/>
      </c>
      <c r="CD342" t="str">
        <f t="shared" si="434"/>
        <v/>
      </c>
      <c r="CE342" t="str">
        <f t="shared" si="435"/>
        <v/>
      </c>
      <c r="CF342" t="str">
        <f t="shared" si="436"/>
        <v/>
      </c>
      <c r="CG342" t="str">
        <f t="shared" si="437"/>
        <v>|n闪避+10%</v>
      </c>
      <c r="CH342" t="str">
        <f t="shared" si="438"/>
        <v/>
      </c>
      <c r="CI342" t="str">
        <f t="shared" si="439"/>
        <v/>
      </c>
      <c r="CJ342" t="str">
        <f t="shared" si="440"/>
        <v/>
      </c>
      <c r="CK342" t="str">
        <f t="shared" si="441"/>
        <v/>
      </c>
      <c r="CL342" t="str">
        <f t="shared" si="442"/>
        <v/>
      </c>
      <c r="CM342" t="str">
        <f t="shared" si="443"/>
        <v/>
      </c>
      <c r="CN342" t="str">
        <f t="shared" si="444"/>
        <v/>
      </c>
      <c r="CO342" t="str">
        <f t="shared" si="445"/>
        <v/>
      </c>
      <c r="CP342" t="str">
        <f t="shared" si="446"/>
        <v/>
      </c>
      <c r="CQ342" t="str">
        <f t="shared" si="447"/>
        <v/>
      </c>
      <c r="CR342" t="str">
        <f t="shared" si="448"/>
        <v/>
      </c>
      <c r="CS342" t="str">
        <f t="shared" si="449"/>
        <v/>
      </c>
      <c r="CT342" t="str">
        <f t="shared" si="450"/>
        <v/>
      </c>
      <c r="CU342" t="str">
        <f t="shared" si="451"/>
        <v/>
      </c>
      <c r="CV342" t="str">
        <f t="shared" si="452"/>
        <v/>
      </c>
      <c r="CW342" t="str">
        <f t="shared" si="453"/>
        <v/>
      </c>
      <c r="CX342" t="str">
        <f t="shared" si="454"/>
        <v/>
      </c>
      <c r="CY342" t="str">
        <f t="shared" si="455"/>
        <v/>
      </c>
      <c r="CZ342" t="str">
        <f t="shared" si="456"/>
        <v/>
      </c>
      <c r="DA342" t="str">
        <f t="shared" si="457"/>
        <v/>
      </c>
      <c r="DB342" t="str">
        <f t="shared" si="458"/>
        <v/>
      </c>
      <c r="DC342" t="str">
        <f t="shared" si="459"/>
        <v/>
      </c>
      <c r="DD342" t="str">
        <f t="shared" si="460"/>
        <v/>
      </c>
      <c r="DE342" t="str">
        <f t="shared" si="461"/>
        <v/>
      </c>
      <c r="DF342" t="str">
        <f t="shared" si="462"/>
        <v/>
      </c>
      <c r="DG342" t="str">
        <f t="shared" si="463"/>
        <v/>
      </c>
      <c r="DH342" t="str">
        <f t="shared" si="464"/>
        <v/>
      </c>
      <c r="DI342" t="str">
        <f t="shared" si="465"/>
        <v/>
      </c>
      <c r="DJ342" t="str">
        <f t="shared" si="466"/>
        <v/>
      </c>
      <c r="DK342" t="str">
        <f t="shared" si="467"/>
        <v/>
      </c>
      <c r="DL342" t="str">
        <f t="shared" si="468"/>
        <v/>
      </c>
      <c r="DM342" t="str">
        <f t="shared" si="469"/>
        <v/>
      </c>
      <c r="DN342" t="str">
        <f t="shared" si="470"/>
        <v/>
      </c>
      <c r="DO342" t="str">
        <f t="shared" si="471"/>
        <v/>
      </c>
      <c r="DP342" t="str">
        <f t="shared" si="472"/>
        <v/>
      </c>
      <c r="DQ342" t="str">
        <f t="shared" si="473"/>
        <v/>
      </c>
      <c r="DR342" t="str">
        <f t="shared" si="474"/>
        <v/>
      </c>
      <c r="DS342" t="str">
        <f t="shared" si="475"/>
        <v/>
      </c>
      <c r="DT342" t="str">
        <f t="shared" si="476"/>
        <v/>
      </c>
      <c r="DU342" t="str">
        <f t="shared" si="477"/>
        <v/>
      </c>
      <c r="DV342" t="str">
        <f t="shared" si="478"/>
        <v/>
      </c>
      <c r="DW342" t="str">
        <f t="shared" si="479"/>
        <v/>
      </c>
      <c r="DX342" t="str">
        <f t="shared" si="495"/>
        <v/>
      </c>
      <c r="DY342" t="str">
        <f t="shared" si="495"/>
        <v/>
      </c>
      <c r="DZ342" t="str">
        <f t="shared" si="495"/>
        <v/>
      </c>
      <c r="EA342" t="str">
        <f t="shared" si="495"/>
        <v/>
      </c>
      <c r="EB342" t="str">
        <f t="shared" si="493"/>
        <v/>
      </c>
      <c r="EC342" t="str">
        <f t="shared" si="493"/>
        <v/>
      </c>
      <c r="ED342" t="str">
        <f t="shared" si="486"/>
        <v/>
      </c>
      <c r="EE342" t="str">
        <f t="shared" si="486"/>
        <v/>
      </c>
      <c r="EF342" t="str">
        <f t="shared" si="486"/>
        <v/>
      </c>
      <c r="EG342" t="str">
        <f t="shared" si="486"/>
        <v/>
      </c>
      <c r="EH342" t="str">
        <f t="shared" si="486"/>
        <v/>
      </c>
      <c r="EI342" t="str">
        <f t="shared" si="486"/>
        <v/>
      </c>
      <c r="EJ342" t="str">
        <f t="shared" si="486"/>
        <v/>
      </c>
      <c r="EK342" t="str">
        <f t="shared" si="486"/>
        <v/>
      </c>
      <c r="EL342" t="str">
        <f t="shared" si="494"/>
        <v/>
      </c>
      <c r="EM342" t="str">
        <f t="shared" si="482"/>
        <v/>
      </c>
      <c r="EN342" t="str">
        <f t="shared" si="482"/>
        <v/>
      </c>
      <c r="EO342" t="str">
        <f t="shared" si="482"/>
        <v/>
      </c>
    </row>
    <row r="343" spans="1:145" ht="16.5">
      <c r="A343" t="s">
        <v>580</v>
      </c>
      <c r="B343" t="s">
        <v>581</v>
      </c>
      <c r="D343" s="64">
        <v>5543.04</v>
      </c>
      <c r="F343" s="64">
        <v>64</v>
      </c>
      <c r="G343" s="64">
        <v>48</v>
      </c>
      <c r="H343" s="64">
        <v>12000000</v>
      </c>
      <c r="M343">
        <v>10</v>
      </c>
      <c r="BW343" t="str">
        <f t="shared" si="485"/>
        <v>|n攻击+5543|n护甲+64|n法抗+48|n生命值+12000000|n闪避+10%</v>
      </c>
      <c r="BX343" t="str">
        <f t="shared" si="428"/>
        <v>|n攻击+5543</v>
      </c>
      <c r="BY343" t="str">
        <f t="shared" si="429"/>
        <v/>
      </c>
      <c r="BZ343" t="str">
        <f t="shared" si="430"/>
        <v>|n护甲+64</v>
      </c>
      <c r="CA343" t="str">
        <f t="shared" si="431"/>
        <v>|n法抗+48</v>
      </c>
      <c r="CB343" t="str">
        <f t="shared" si="432"/>
        <v>|n生命值+12000000</v>
      </c>
      <c r="CC343" t="str">
        <f t="shared" si="433"/>
        <v/>
      </c>
      <c r="CD343" t="str">
        <f t="shared" si="434"/>
        <v/>
      </c>
      <c r="CE343" t="str">
        <f t="shared" si="435"/>
        <v/>
      </c>
      <c r="CF343" t="str">
        <f t="shared" si="436"/>
        <v/>
      </c>
      <c r="CG343" t="str">
        <f t="shared" si="437"/>
        <v>|n闪避+10%</v>
      </c>
      <c r="CH343" t="str">
        <f t="shared" si="438"/>
        <v/>
      </c>
      <c r="CI343" t="str">
        <f t="shared" si="439"/>
        <v/>
      </c>
      <c r="CJ343" t="str">
        <f t="shared" si="440"/>
        <v/>
      </c>
      <c r="CK343" t="str">
        <f t="shared" si="441"/>
        <v/>
      </c>
      <c r="CL343" t="str">
        <f t="shared" si="442"/>
        <v/>
      </c>
      <c r="CM343" t="str">
        <f t="shared" si="443"/>
        <v/>
      </c>
      <c r="CN343" t="str">
        <f t="shared" si="444"/>
        <v/>
      </c>
      <c r="CO343" t="str">
        <f t="shared" si="445"/>
        <v/>
      </c>
      <c r="CP343" t="str">
        <f t="shared" si="446"/>
        <v/>
      </c>
      <c r="CQ343" t="str">
        <f t="shared" si="447"/>
        <v/>
      </c>
      <c r="CR343" t="str">
        <f t="shared" si="448"/>
        <v/>
      </c>
      <c r="CS343" t="str">
        <f t="shared" si="449"/>
        <v/>
      </c>
      <c r="CT343" t="str">
        <f t="shared" si="450"/>
        <v/>
      </c>
      <c r="CU343" t="str">
        <f t="shared" si="451"/>
        <v/>
      </c>
      <c r="CV343" t="str">
        <f t="shared" si="452"/>
        <v/>
      </c>
      <c r="CW343" t="str">
        <f t="shared" si="453"/>
        <v/>
      </c>
      <c r="CX343" t="str">
        <f t="shared" si="454"/>
        <v/>
      </c>
      <c r="CY343" t="str">
        <f t="shared" si="455"/>
        <v/>
      </c>
      <c r="CZ343" t="str">
        <f t="shared" si="456"/>
        <v/>
      </c>
      <c r="DA343" t="str">
        <f t="shared" si="457"/>
        <v/>
      </c>
      <c r="DB343" t="str">
        <f t="shared" si="458"/>
        <v/>
      </c>
      <c r="DC343" t="str">
        <f t="shared" si="459"/>
        <v/>
      </c>
      <c r="DD343" t="str">
        <f t="shared" si="460"/>
        <v/>
      </c>
      <c r="DE343" t="str">
        <f t="shared" si="461"/>
        <v/>
      </c>
      <c r="DF343" t="str">
        <f t="shared" si="462"/>
        <v/>
      </c>
      <c r="DG343" t="str">
        <f t="shared" si="463"/>
        <v/>
      </c>
      <c r="DH343" t="str">
        <f t="shared" si="464"/>
        <v/>
      </c>
      <c r="DI343" t="str">
        <f t="shared" si="465"/>
        <v/>
      </c>
      <c r="DJ343" t="str">
        <f t="shared" si="466"/>
        <v/>
      </c>
      <c r="DK343" t="str">
        <f t="shared" si="467"/>
        <v/>
      </c>
      <c r="DL343" t="str">
        <f t="shared" si="468"/>
        <v/>
      </c>
      <c r="DM343" t="str">
        <f t="shared" si="469"/>
        <v/>
      </c>
      <c r="DN343" t="str">
        <f t="shared" si="470"/>
        <v/>
      </c>
      <c r="DO343" t="str">
        <f t="shared" si="471"/>
        <v/>
      </c>
      <c r="DP343" t="str">
        <f t="shared" si="472"/>
        <v/>
      </c>
      <c r="DQ343" t="str">
        <f t="shared" si="473"/>
        <v/>
      </c>
      <c r="DR343" t="str">
        <f t="shared" si="474"/>
        <v/>
      </c>
      <c r="DS343" t="str">
        <f t="shared" si="475"/>
        <v/>
      </c>
      <c r="DT343" t="str">
        <f t="shared" si="476"/>
        <v/>
      </c>
      <c r="DU343" t="str">
        <f t="shared" si="477"/>
        <v/>
      </c>
      <c r="DV343" t="str">
        <f t="shared" si="478"/>
        <v/>
      </c>
      <c r="DW343" t="str">
        <f t="shared" si="479"/>
        <v/>
      </c>
      <c r="DX343" t="str">
        <f t="shared" si="495"/>
        <v/>
      </c>
      <c r="DY343" t="str">
        <f t="shared" si="495"/>
        <v/>
      </c>
      <c r="DZ343" t="str">
        <f t="shared" si="495"/>
        <v/>
      </c>
      <c r="EA343" t="str">
        <f t="shared" si="495"/>
        <v/>
      </c>
      <c r="EB343" t="str">
        <f t="shared" si="493"/>
        <v/>
      </c>
      <c r="EC343" t="str">
        <f t="shared" si="493"/>
        <v/>
      </c>
      <c r="ED343" t="str">
        <f t="shared" si="486"/>
        <v/>
      </c>
      <c r="EE343" t="str">
        <f t="shared" si="486"/>
        <v/>
      </c>
      <c r="EF343" t="str">
        <f t="shared" si="486"/>
        <v/>
      </c>
      <c r="EG343" t="str">
        <f t="shared" si="486"/>
        <v/>
      </c>
      <c r="EH343" t="str">
        <f t="shared" si="486"/>
        <v/>
      </c>
      <c r="EI343" t="str">
        <f t="shared" si="486"/>
        <v/>
      </c>
      <c r="EJ343" t="str">
        <f t="shared" si="486"/>
        <v/>
      </c>
      <c r="EK343" t="str">
        <f t="shared" si="486"/>
        <v/>
      </c>
      <c r="EL343" t="str">
        <f t="shared" si="494"/>
        <v/>
      </c>
      <c r="EM343" t="str">
        <f t="shared" si="482"/>
        <v/>
      </c>
      <c r="EN343" t="str">
        <f t="shared" si="482"/>
        <v/>
      </c>
      <c r="EO343" t="str">
        <f t="shared" si="482"/>
        <v/>
      </c>
    </row>
    <row r="344" spans="1:145" ht="16.5">
      <c r="A344" t="s">
        <v>582</v>
      </c>
      <c r="B344" t="s">
        <v>583</v>
      </c>
      <c r="D344" s="64">
        <v>1385.76</v>
      </c>
      <c r="F344" s="64">
        <v>64</v>
      </c>
      <c r="G344" s="64">
        <v>48</v>
      </c>
      <c r="H344" s="64">
        <v>800000</v>
      </c>
      <c r="M344">
        <v>10</v>
      </c>
      <c r="BW344" t="str">
        <f t="shared" si="485"/>
        <v>|n攻击+1385|n护甲+64|n法抗+48|n生命值+800000|n闪避+10%</v>
      </c>
      <c r="BX344" t="str">
        <f t="shared" si="428"/>
        <v>|n攻击+1385</v>
      </c>
      <c r="BY344" t="str">
        <f t="shared" si="429"/>
        <v/>
      </c>
      <c r="BZ344" t="str">
        <f t="shared" si="430"/>
        <v>|n护甲+64</v>
      </c>
      <c r="CA344" t="str">
        <f t="shared" si="431"/>
        <v>|n法抗+48</v>
      </c>
      <c r="CB344" t="str">
        <f t="shared" si="432"/>
        <v>|n生命值+800000</v>
      </c>
      <c r="CC344" t="str">
        <f t="shared" si="433"/>
        <v/>
      </c>
      <c r="CD344" t="str">
        <f t="shared" si="434"/>
        <v/>
      </c>
      <c r="CE344" t="str">
        <f t="shared" si="435"/>
        <v/>
      </c>
      <c r="CF344" t="str">
        <f t="shared" si="436"/>
        <v/>
      </c>
      <c r="CG344" t="str">
        <f t="shared" si="437"/>
        <v>|n闪避+10%</v>
      </c>
      <c r="CH344" t="str">
        <f t="shared" si="438"/>
        <v/>
      </c>
      <c r="CI344" t="str">
        <f t="shared" si="439"/>
        <v/>
      </c>
      <c r="CJ344" t="str">
        <f t="shared" si="440"/>
        <v/>
      </c>
      <c r="CK344" t="str">
        <f t="shared" si="441"/>
        <v/>
      </c>
      <c r="CL344" t="str">
        <f t="shared" si="442"/>
        <v/>
      </c>
      <c r="CM344" t="str">
        <f t="shared" si="443"/>
        <v/>
      </c>
      <c r="CN344" t="str">
        <f t="shared" si="444"/>
        <v/>
      </c>
      <c r="CO344" t="str">
        <f t="shared" si="445"/>
        <v/>
      </c>
      <c r="CP344" t="str">
        <f t="shared" si="446"/>
        <v/>
      </c>
      <c r="CQ344" t="str">
        <f t="shared" si="447"/>
        <v/>
      </c>
      <c r="CR344" t="str">
        <f t="shared" si="448"/>
        <v/>
      </c>
      <c r="CS344" t="str">
        <f t="shared" si="449"/>
        <v/>
      </c>
      <c r="CT344" t="str">
        <f t="shared" si="450"/>
        <v/>
      </c>
      <c r="CU344" t="str">
        <f t="shared" si="451"/>
        <v/>
      </c>
      <c r="CV344" t="str">
        <f t="shared" si="452"/>
        <v/>
      </c>
      <c r="CW344" t="str">
        <f t="shared" si="453"/>
        <v/>
      </c>
      <c r="CX344" t="str">
        <f t="shared" si="454"/>
        <v/>
      </c>
      <c r="CY344" t="str">
        <f t="shared" si="455"/>
        <v/>
      </c>
      <c r="CZ344" t="str">
        <f t="shared" si="456"/>
        <v/>
      </c>
      <c r="DA344" t="str">
        <f t="shared" si="457"/>
        <v/>
      </c>
      <c r="DB344" t="str">
        <f t="shared" si="458"/>
        <v/>
      </c>
      <c r="DC344" t="str">
        <f t="shared" si="459"/>
        <v/>
      </c>
      <c r="DD344" t="str">
        <f t="shared" si="460"/>
        <v/>
      </c>
      <c r="DE344" t="str">
        <f t="shared" si="461"/>
        <v/>
      </c>
      <c r="DF344" t="str">
        <f t="shared" si="462"/>
        <v/>
      </c>
      <c r="DG344" t="str">
        <f t="shared" si="463"/>
        <v/>
      </c>
      <c r="DH344" t="str">
        <f t="shared" si="464"/>
        <v/>
      </c>
      <c r="DI344" t="str">
        <f t="shared" si="465"/>
        <v/>
      </c>
      <c r="DJ344" t="str">
        <f t="shared" si="466"/>
        <v/>
      </c>
      <c r="DK344" t="str">
        <f t="shared" si="467"/>
        <v/>
      </c>
      <c r="DL344" t="str">
        <f t="shared" si="468"/>
        <v/>
      </c>
      <c r="DM344" t="str">
        <f t="shared" si="469"/>
        <v/>
      </c>
      <c r="DN344" t="str">
        <f t="shared" si="470"/>
        <v/>
      </c>
      <c r="DO344" t="str">
        <f t="shared" si="471"/>
        <v/>
      </c>
      <c r="DP344" t="str">
        <f t="shared" si="472"/>
        <v/>
      </c>
      <c r="DQ344" t="str">
        <f t="shared" si="473"/>
        <v/>
      </c>
      <c r="DR344" t="str">
        <f t="shared" si="474"/>
        <v/>
      </c>
      <c r="DS344" t="str">
        <f t="shared" si="475"/>
        <v/>
      </c>
      <c r="DT344" t="str">
        <f t="shared" si="476"/>
        <v/>
      </c>
      <c r="DU344" t="str">
        <f t="shared" si="477"/>
        <v/>
      </c>
      <c r="DV344" t="str">
        <f t="shared" si="478"/>
        <v/>
      </c>
      <c r="DW344" t="str">
        <f t="shared" si="479"/>
        <v/>
      </c>
      <c r="DX344" t="str">
        <f t="shared" si="495"/>
        <v/>
      </c>
      <c r="DY344" t="str">
        <f t="shared" si="495"/>
        <v/>
      </c>
      <c r="DZ344" t="str">
        <f t="shared" si="495"/>
        <v/>
      </c>
      <c r="EA344" t="str">
        <f t="shared" si="495"/>
        <v/>
      </c>
      <c r="EB344" t="str">
        <f t="shared" si="493"/>
        <v/>
      </c>
      <c r="EC344" t="str">
        <f t="shared" si="493"/>
        <v/>
      </c>
      <c r="ED344" t="str">
        <f t="shared" si="486"/>
        <v/>
      </c>
      <c r="EE344" t="str">
        <f t="shared" si="486"/>
        <v/>
      </c>
      <c r="EF344" t="str">
        <f t="shared" si="486"/>
        <v/>
      </c>
      <c r="EG344" t="str">
        <f t="shared" si="486"/>
        <v/>
      </c>
      <c r="EH344" t="str">
        <f t="shared" si="486"/>
        <v/>
      </c>
      <c r="EI344" t="str">
        <f t="shared" si="486"/>
        <v/>
      </c>
      <c r="EJ344" t="str">
        <f t="shared" si="486"/>
        <v/>
      </c>
      <c r="EK344" t="str">
        <f t="shared" si="486"/>
        <v/>
      </c>
      <c r="EL344" t="str">
        <f t="shared" si="494"/>
        <v/>
      </c>
      <c r="EM344" t="str">
        <f t="shared" si="482"/>
        <v/>
      </c>
      <c r="EN344" t="str">
        <f t="shared" si="482"/>
        <v/>
      </c>
      <c r="EO344" t="str">
        <f t="shared" si="482"/>
        <v/>
      </c>
    </row>
    <row r="345" spans="1:145" ht="16.5">
      <c r="A345" t="s">
        <v>584</v>
      </c>
      <c r="B345" t="s">
        <v>585</v>
      </c>
      <c r="D345" s="64">
        <v>17322</v>
      </c>
      <c r="F345" s="64">
        <v>64</v>
      </c>
      <c r="G345" s="64">
        <v>48</v>
      </c>
      <c r="H345" s="64">
        <v>24000000</v>
      </c>
      <c r="M345">
        <v>10</v>
      </c>
      <c r="BW345" t="str">
        <f t="shared" si="485"/>
        <v>|n攻击+17322|n护甲+64|n法抗+48|n生命值+24000000|n闪避+10%</v>
      </c>
      <c r="BX345" t="str">
        <f t="shared" si="428"/>
        <v>|n攻击+17322</v>
      </c>
      <c r="BY345" t="str">
        <f t="shared" si="429"/>
        <v/>
      </c>
      <c r="BZ345" t="str">
        <f t="shared" si="430"/>
        <v>|n护甲+64</v>
      </c>
      <c r="CA345" t="str">
        <f t="shared" si="431"/>
        <v>|n法抗+48</v>
      </c>
      <c r="CB345" t="str">
        <f t="shared" si="432"/>
        <v>|n生命值+24000000</v>
      </c>
      <c r="CC345" t="str">
        <f t="shared" si="433"/>
        <v/>
      </c>
      <c r="CD345" t="str">
        <f t="shared" si="434"/>
        <v/>
      </c>
      <c r="CE345" t="str">
        <f t="shared" si="435"/>
        <v/>
      </c>
      <c r="CF345" t="str">
        <f t="shared" si="436"/>
        <v/>
      </c>
      <c r="CG345" t="str">
        <f t="shared" si="437"/>
        <v>|n闪避+10%</v>
      </c>
      <c r="CH345" t="str">
        <f t="shared" si="438"/>
        <v/>
      </c>
      <c r="CI345" t="str">
        <f t="shared" si="439"/>
        <v/>
      </c>
      <c r="CJ345" t="str">
        <f t="shared" si="440"/>
        <v/>
      </c>
      <c r="CK345" t="str">
        <f t="shared" si="441"/>
        <v/>
      </c>
      <c r="CL345" t="str">
        <f t="shared" si="442"/>
        <v/>
      </c>
      <c r="CM345" t="str">
        <f t="shared" si="443"/>
        <v/>
      </c>
      <c r="CN345" t="str">
        <f t="shared" si="444"/>
        <v/>
      </c>
      <c r="CO345" t="str">
        <f t="shared" si="445"/>
        <v/>
      </c>
      <c r="CP345" t="str">
        <f t="shared" si="446"/>
        <v/>
      </c>
      <c r="CQ345" t="str">
        <f t="shared" si="447"/>
        <v/>
      </c>
      <c r="CR345" t="str">
        <f t="shared" si="448"/>
        <v/>
      </c>
      <c r="CS345" t="str">
        <f t="shared" si="449"/>
        <v/>
      </c>
      <c r="CT345" t="str">
        <f t="shared" si="450"/>
        <v/>
      </c>
      <c r="CU345" t="str">
        <f t="shared" si="451"/>
        <v/>
      </c>
      <c r="CV345" t="str">
        <f t="shared" si="452"/>
        <v/>
      </c>
      <c r="CW345" t="str">
        <f t="shared" si="453"/>
        <v/>
      </c>
      <c r="CX345" t="str">
        <f t="shared" si="454"/>
        <v/>
      </c>
      <c r="CY345" t="str">
        <f t="shared" si="455"/>
        <v/>
      </c>
      <c r="CZ345" t="str">
        <f t="shared" si="456"/>
        <v/>
      </c>
      <c r="DA345" t="str">
        <f t="shared" si="457"/>
        <v/>
      </c>
      <c r="DB345" t="str">
        <f t="shared" si="458"/>
        <v/>
      </c>
      <c r="DC345" t="str">
        <f t="shared" si="459"/>
        <v/>
      </c>
      <c r="DD345" t="str">
        <f t="shared" si="460"/>
        <v/>
      </c>
      <c r="DE345" t="str">
        <f t="shared" si="461"/>
        <v/>
      </c>
      <c r="DF345" t="str">
        <f t="shared" si="462"/>
        <v/>
      </c>
      <c r="DG345" t="str">
        <f t="shared" si="463"/>
        <v/>
      </c>
      <c r="DH345" t="str">
        <f t="shared" si="464"/>
        <v/>
      </c>
      <c r="DI345" t="str">
        <f t="shared" si="465"/>
        <v/>
      </c>
      <c r="DJ345" t="str">
        <f t="shared" si="466"/>
        <v/>
      </c>
      <c r="DK345" t="str">
        <f t="shared" si="467"/>
        <v/>
      </c>
      <c r="DL345" t="str">
        <f t="shared" si="468"/>
        <v/>
      </c>
      <c r="DM345" t="str">
        <f t="shared" si="469"/>
        <v/>
      </c>
      <c r="DN345" t="str">
        <f t="shared" si="470"/>
        <v/>
      </c>
      <c r="DO345" t="str">
        <f t="shared" si="471"/>
        <v/>
      </c>
      <c r="DP345" t="str">
        <f t="shared" si="472"/>
        <v/>
      </c>
      <c r="DQ345" t="str">
        <f t="shared" si="473"/>
        <v/>
      </c>
      <c r="DR345" t="str">
        <f t="shared" si="474"/>
        <v/>
      </c>
      <c r="DS345" t="str">
        <f t="shared" si="475"/>
        <v/>
      </c>
      <c r="DT345" t="str">
        <f t="shared" si="476"/>
        <v/>
      </c>
      <c r="DU345" t="str">
        <f t="shared" si="477"/>
        <v/>
      </c>
      <c r="DV345" t="str">
        <f t="shared" si="478"/>
        <v/>
      </c>
      <c r="DW345" t="str">
        <f t="shared" si="479"/>
        <v/>
      </c>
      <c r="DX345" t="str">
        <f t="shared" si="495"/>
        <v/>
      </c>
      <c r="DY345" t="str">
        <f t="shared" si="495"/>
        <v/>
      </c>
      <c r="DZ345" t="str">
        <f t="shared" si="495"/>
        <v/>
      </c>
      <c r="EA345" t="str">
        <f t="shared" si="495"/>
        <v/>
      </c>
      <c r="EB345" t="str">
        <f t="shared" si="493"/>
        <v/>
      </c>
      <c r="EC345" t="str">
        <f t="shared" si="493"/>
        <v/>
      </c>
      <c r="ED345" t="str">
        <f t="shared" si="486"/>
        <v/>
      </c>
      <c r="EE345" t="str">
        <f t="shared" si="486"/>
        <v/>
      </c>
      <c r="EF345" t="str">
        <f t="shared" si="486"/>
        <v/>
      </c>
      <c r="EG345" t="str">
        <f t="shared" si="486"/>
        <v/>
      </c>
      <c r="EH345" t="str">
        <f t="shared" si="486"/>
        <v/>
      </c>
      <c r="EI345" t="str">
        <f t="shared" si="486"/>
        <v/>
      </c>
      <c r="EJ345" t="str">
        <f t="shared" si="486"/>
        <v/>
      </c>
      <c r="EK345" t="str">
        <f t="shared" si="486"/>
        <v/>
      </c>
      <c r="EL345" t="str">
        <f t="shared" si="494"/>
        <v/>
      </c>
      <c r="EM345" t="str">
        <f t="shared" si="482"/>
        <v/>
      </c>
      <c r="EN345" t="str">
        <f t="shared" si="482"/>
        <v/>
      </c>
      <c r="EO345" t="str">
        <f t="shared" si="482"/>
        <v/>
      </c>
    </row>
    <row r="346" spans="1:145" ht="16.5">
      <c r="A346" t="s">
        <v>586</v>
      </c>
      <c r="B346" t="s">
        <v>587</v>
      </c>
      <c r="D346" s="64">
        <v>756.16</v>
      </c>
      <c r="F346" s="64">
        <v>32</v>
      </c>
      <c r="G346" s="64">
        <v>24</v>
      </c>
      <c r="H346" s="64">
        <v>179664</v>
      </c>
      <c r="M346">
        <v>10</v>
      </c>
      <c r="BW346" t="str">
        <f t="shared" si="485"/>
        <v>|n攻击+756|n护甲+32|n法抗+24|n生命值+179664|n闪避+10%</v>
      </c>
      <c r="BX346" t="str">
        <f t="shared" si="428"/>
        <v>|n攻击+756</v>
      </c>
      <c r="BY346" t="str">
        <f t="shared" si="429"/>
        <v/>
      </c>
      <c r="BZ346" t="str">
        <f t="shared" si="430"/>
        <v>|n护甲+32</v>
      </c>
      <c r="CA346" t="str">
        <f t="shared" si="431"/>
        <v>|n法抗+24</v>
      </c>
      <c r="CB346" t="str">
        <f t="shared" si="432"/>
        <v>|n生命值+179664</v>
      </c>
      <c r="CC346" t="str">
        <f t="shared" si="433"/>
        <v/>
      </c>
      <c r="CD346" t="str">
        <f t="shared" si="434"/>
        <v/>
      </c>
      <c r="CE346" t="str">
        <f t="shared" si="435"/>
        <v/>
      </c>
      <c r="CF346" t="str">
        <f t="shared" si="436"/>
        <v/>
      </c>
      <c r="CG346" t="str">
        <f t="shared" si="437"/>
        <v>|n闪避+10%</v>
      </c>
      <c r="CH346" t="str">
        <f t="shared" si="438"/>
        <v/>
      </c>
      <c r="CI346" t="str">
        <f t="shared" si="439"/>
        <v/>
      </c>
      <c r="CJ346" t="str">
        <f t="shared" si="440"/>
        <v/>
      </c>
      <c r="CK346" t="str">
        <f t="shared" si="441"/>
        <v/>
      </c>
      <c r="CL346" t="str">
        <f t="shared" si="442"/>
        <v/>
      </c>
      <c r="CM346" t="str">
        <f t="shared" si="443"/>
        <v/>
      </c>
      <c r="CN346" t="str">
        <f t="shared" si="444"/>
        <v/>
      </c>
      <c r="CO346" t="str">
        <f t="shared" si="445"/>
        <v/>
      </c>
      <c r="CP346" t="str">
        <f t="shared" si="446"/>
        <v/>
      </c>
      <c r="CQ346" t="str">
        <f t="shared" si="447"/>
        <v/>
      </c>
      <c r="CR346" t="str">
        <f t="shared" si="448"/>
        <v/>
      </c>
      <c r="CS346" t="str">
        <f t="shared" si="449"/>
        <v/>
      </c>
      <c r="CT346" t="str">
        <f t="shared" si="450"/>
        <v/>
      </c>
      <c r="CU346" t="str">
        <f t="shared" si="451"/>
        <v/>
      </c>
      <c r="CV346" t="str">
        <f t="shared" si="452"/>
        <v/>
      </c>
      <c r="CW346" t="str">
        <f t="shared" si="453"/>
        <v/>
      </c>
      <c r="CX346" t="str">
        <f t="shared" si="454"/>
        <v/>
      </c>
      <c r="CY346" t="str">
        <f t="shared" si="455"/>
        <v/>
      </c>
      <c r="CZ346" t="str">
        <f t="shared" si="456"/>
        <v/>
      </c>
      <c r="DA346" t="str">
        <f t="shared" si="457"/>
        <v/>
      </c>
      <c r="DB346" t="str">
        <f t="shared" si="458"/>
        <v/>
      </c>
      <c r="DC346" t="str">
        <f t="shared" si="459"/>
        <v/>
      </c>
      <c r="DD346" t="str">
        <f t="shared" si="460"/>
        <v/>
      </c>
      <c r="DE346" t="str">
        <f t="shared" si="461"/>
        <v/>
      </c>
      <c r="DF346" t="str">
        <f t="shared" si="462"/>
        <v/>
      </c>
      <c r="DG346" t="str">
        <f t="shared" si="463"/>
        <v/>
      </c>
      <c r="DH346" t="str">
        <f t="shared" si="464"/>
        <v/>
      </c>
      <c r="DI346" t="str">
        <f t="shared" si="465"/>
        <v/>
      </c>
      <c r="DJ346" t="str">
        <f t="shared" si="466"/>
        <v/>
      </c>
      <c r="DK346" t="str">
        <f t="shared" si="467"/>
        <v/>
      </c>
      <c r="DL346" t="str">
        <f t="shared" si="468"/>
        <v/>
      </c>
      <c r="DM346" t="str">
        <f t="shared" si="469"/>
        <v/>
      </c>
      <c r="DN346" t="str">
        <f t="shared" si="470"/>
        <v/>
      </c>
      <c r="DO346" t="str">
        <f t="shared" si="471"/>
        <v/>
      </c>
      <c r="DP346" t="str">
        <f t="shared" si="472"/>
        <v/>
      </c>
      <c r="DQ346" t="str">
        <f t="shared" si="473"/>
        <v/>
      </c>
      <c r="DR346" t="str">
        <f t="shared" si="474"/>
        <v/>
      </c>
      <c r="DS346" t="str">
        <f t="shared" si="475"/>
        <v/>
      </c>
      <c r="DT346" t="str">
        <f t="shared" si="476"/>
        <v/>
      </c>
      <c r="DU346" t="str">
        <f t="shared" si="477"/>
        <v/>
      </c>
      <c r="DV346" t="str">
        <f t="shared" si="478"/>
        <v/>
      </c>
      <c r="DW346" t="str">
        <f t="shared" si="479"/>
        <v/>
      </c>
      <c r="DX346" t="str">
        <f t="shared" si="495"/>
        <v/>
      </c>
      <c r="DY346" t="str">
        <f t="shared" si="495"/>
        <v/>
      </c>
      <c r="DZ346" t="str">
        <f t="shared" si="495"/>
        <v/>
      </c>
      <c r="EA346" t="str">
        <f t="shared" si="495"/>
        <v/>
      </c>
      <c r="EB346" t="str">
        <f t="shared" si="493"/>
        <v/>
      </c>
      <c r="EC346" t="str">
        <f t="shared" si="493"/>
        <v/>
      </c>
      <c r="ED346" t="str">
        <f t="shared" si="486"/>
        <v/>
      </c>
      <c r="EE346" t="str">
        <f t="shared" si="486"/>
        <v/>
      </c>
      <c r="EF346" t="str">
        <f t="shared" si="486"/>
        <v/>
      </c>
      <c r="EG346" t="str">
        <f t="shared" si="486"/>
        <v/>
      </c>
      <c r="EH346" t="str">
        <f t="shared" si="486"/>
        <v/>
      </c>
      <c r="EI346" t="str">
        <f t="shared" si="486"/>
        <v/>
      </c>
      <c r="EJ346" t="str">
        <f t="shared" si="486"/>
        <v/>
      </c>
      <c r="EK346" t="str">
        <f t="shared" si="486"/>
        <v/>
      </c>
      <c r="EL346" t="str">
        <f t="shared" si="494"/>
        <v/>
      </c>
      <c r="EM346" t="str">
        <f t="shared" si="482"/>
        <v/>
      </c>
      <c r="EN346" t="str">
        <f t="shared" si="482"/>
        <v/>
      </c>
      <c r="EO346" t="str">
        <f t="shared" si="482"/>
        <v/>
      </c>
    </row>
    <row r="347" spans="1:145" ht="16.5">
      <c r="A347" t="s">
        <v>588</v>
      </c>
      <c r="B347" t="s">
        <v>589</v>
      </c>
      <c r="D347" s="64">
        <v>756.16</v>
      </c>
      <c r="E347" s="8"/>
      <c r="F347" s="64">
        <v>40</v>
      </c>
      <c r="G347" s="64">
        <f>F347*0.75</f>
        <v>30</v>
      </c>
      <c r="H347">
        <f>H346*1.5</f>
        <v>269496</v>
      </c>
      <c r="M347">
        <v>10</v>
      </c>
      <c r="BW347" t="str">
        <f t="shared" si="485"/>
        <v>|n攻击+756|n护甲+40|n法抗+30|n生命值+269496|n闪避+10%</v>
      </c>
      <c r="BX347" t="str">
        <f t="shared" si="428"/>
        <v>|n攻击+756</v>
      </c>
      <c r="BY347" t="str">
        <f t="shared" si="429"/>
        <v/>
      </c>
      <c r="BZ347" t="str">
        <f t="shared" si="430"/>
        <v>|n护甲+40</v>
      </c>
      <c r="CA347" t="str">
        <f t="shared" si="431"/>
        <v>|n法抗+30</v>
      </c>
      <c r="CB347" t="str">
        <f t="shared" si="432"/>
        <v>|n生命值+269496</v>
      </c>
      <c r="CC347" t="str">
        <f t="shared" si="433"/>
        <v/>
      </c>
      <c r="CD347" t="str">
        <f t="shared" si="434"/>
        <v/>
      </c>
      <c r="CE347" t="str">
        <f t="shared" si="435"/>
        <v/>
      </c>
      <c r="CF347" t="str">
        <f t="shared" si="436"/>
        <v/>
      </c>
      <c r="CG347" t="str">
        <f t="shared" si="437"/>
        <v>|n闪避+10%</v>
      </c>
      <c r="CH347" t="str">
        <f t="shared" si="438"/>
        <v/>
      </c>
      <c r="CI347" t="str">
        <f t="shared" si="439"/>
        <v/>
      </c>
      <c r="CJ347" t="str">
        <f t="shared" si="440"/>
        <v/>
      </c>
      <c r="CK347" t="str">
        <f t="shared" si="441"/>
        <v/>
      </c>
      <c r="CL347" t="str">
        <f t="shared" si="442"/>
        <v/>
      </c>
      <c r="CM347" t="str">
        <f t="shared" si="443"/>
        <v/>
      </c>
      <c r="CN347" t="str">
        <f t="shared" si="444"/>
        <v/>
      </c>
      <c r="CO347" t="str">
        <f t="shared" si="445"/>
        <v/>
      </c>
      <c r="CP347" t="str">
        <f t="shared" si="446"/>
        <v/>
      </c>
      <c r="CQ347" t="str">
        <f t="shared" si="447"/>
        <v/>
      </c>
      <c r="CR347" t="str">
        <f t="shared" si="448"/>
        <v/>
      </c>
      <c r="CS347" t="str">
        <f t="shared" si="449"/>
        <v/>
      </c>
      <c r="CT347" t="str">
        <f t="shared" si="450"/>
        <v/>
      </c>
      <c r="CU347" t="str">
        <f t="shared" si="451"/>
        <v/>
      </c>
      <c r="CV347" t="str">
        <f t="shared" si="452"/>
        <v/>
      </c>
      <c r="CW347" t="str">
        <f t="shared" si="453"/>
        <v/>
      </c>
      <c r="CX347" t="str">
        <f t="shared" si="454"/>
        <v/>
      </c>
      <c r="CY347" t="str">
        <f t="shared" si="455"/>
        <v/>
      </c>
      <c r="CZ347" t="str">
        <f t="shared" si="456"/>
        <v/>
      </c>
      <c r="DA347" t="str">
        <f t="shared" si="457"/>
        <v/>
      </c>
      <c r="DB347" t="str">
        <f t="shared" si="458"/>
        <v/>
      </c>
      <c r="DC347" t="str">
        <f t="shared" si="459"/>
        <v/>
      </c>
      <c r="DD347" t="str">
        <f t="shared" si="460"/>
        <v/>
      </c>
      <c r="DE347" t="str">
        <f t="shared" si="461"/>
        <v/>
      </c>
      <c r="DF347" t="str">
        <f t="shared" si="462"/>
        <v/>
      </c>
      <c r="DG347" t="str">
        <f t="shared" si="463"/>
        <v/>
      </c>
      <c r="DH347" t="str">
        <f t="shared" si="464"/>
        <v/>
      </c>
      <c r="DI347" t="str">
        <f t="shared" si="465"/>
        <v/>
      </c>
      <c r="DJ347" t="str">
        <f t="shared" si="466"/>
        <v/>
      </c>
      <c r="DK347" t="str">
        <f t="shared" si="467"/>
        <v/>
      </c>
      <c r="DL347" t="str">
        <f t="shared" si="468"/>
        <v/>
      </c>
      <c r="DM347" t="str">
        <f t="shared" si="469"/>
        <v/>
      </c>
      <c r="DN347" t="str">
        <f t="shared" si="470"/>
        <v/>
      </c>
      <c r="DO347" t="str">
        <f t="shared" si="471"/>
        <v/>
      </c>
      <c r="DP347" t="str">
        <f t="shared" si="472"/>
        <v/>
      </c>
      <c r="DQ347" t="str">
        <f t="shared" si="473"/>
        <v/>
      </c>
      <c r="DR347" t="str">
        <f t="shared" si="474"/>
        <v/>
      </c>
      <c r="DS347" t="str">
        <f t="shared" si="475"/>
        <v/>
      </c>
      <c r="DT347" t="str">
        <f t="shared" si="476"/>
        <v/>
      </c>
      <c r="DU347" t="str">
        <f t="shared" si="477"/>
        <v/>
      </c>
      <c r="DV347" t="str">
        <f t="shared" si="478"/>
        <v/>
      </c>
      <c r="DW347" t="str">
        <f t="shared" si="479"/>
        <v/>
      </c>
      <c r="DX347" t="str">
        <f t="shared" si="495"/>
        <v/>
      </c>
      <c r="DY347" t="str">
        <f t="shared" si="495"/>
        <v/>
      </c>
      <c r="DZ347" t="str">
        <f t="shared" si="495"/>
        <v/>
      </c>
      <c r="EA347" t="str">
        <f t="shared" si="495"/>
        <v/>
      </c>
      <c r="EB347" t="str">
        <f t="shared" si="493"/>
        <v/>
      </c>
      <c r="EC347" t="str">
        <f t="shared" si="493"/>
        <v/>
      </c>
      <c r="ED347" t="str">
        <f t="shared" si="486"/>
        <v/>
      </c>
      <c r="EE347" t="str">
        <f t="shared" si="486"/>
        <v/>
      </c>
      <c r="EF347" t="str">
        <f t="shared" si="486"/>
        <v/>
      </c>
      <c r="EG347" t="str">
        <f t="shared" si="486"/>
        <v/>
      </c>
      <c r="EH347" t="str">
        <f t="shared" si="486"/>
        <v/>
      </c>
      <c r="EI347" t="str">
        <f t="shared" si="486"/>
        <v/>
      </c>
      <c r="EJ347" t="str">
        <f t="shared" si="486"/>
        <v/>
      </c>
      <c r="EK347" t="str">
        <f t="shared" si="486"/>
        <v/>
      </c>
      <c r="EL347" t="str">
        <f t="shared" si="494"/>
        <v/>
      </c>
      <c r="EM347" t="str">
        <f t="shared" si="482"/>
        <v/>
      </c>
      <c r="EN347" t="str">
        <f t="shared" si="482"/>
        <v/>
      </c>
      <c r="EO347" t="str">
        <f t="shared" si="482"/>
        <v/>
      </c>
    </row>
    <row r="348" spans="1:145" ht="16.5">
      <c r="A348" t="s">
        <v>590</v>
      </c>
      <c r="B348" t="s">
        <v>591</v>
      </c>
      <c r="D348">
        <f>D347*1.5</f>
        <v>1134.24</v>
      </c>
      <c r="F348">
        <v>32</v>
      </c>
      <c r="G348">
        <v>24</v>
      </c>
      <c r="H348" s="64">
        <v>179664</v>
      </c>
      <c r="M348">
        <v>10</v>
      </c>
      <c r="BW348" t="str">
        <f t="shared" si="485"/>
        <v>|n攻击+1134|n护甲+32|n法抗+24|n生命值+179664|n闪避+10%</v>
      </c>
      <c r="BX348" t="str">
        <f t="shared" si="428"/>
        <v>|n攻击+1134</v>
      </c>
      <c r="BY348" t="str">
        <f t="shared" si="429"/>
        <v/>
      </c>
      <c r="BZ348" t="str">
        <f t="shared" si="430"/>
        <v>|n护甲+32</v>
      </c>
      <c r="CA348" t="str">
        <f t="shared" si="431"/>
        <v>|n法抗+24</v>
      </c>
      <c r="CB348" t="str">
        <f t="shared" si="432"/>
        <v>|n生命值+179664</v>
      </c>
      <c r="CC348" t="str">
        <f t="shared" si="433"/>
        <v/>
      </c>
      <c r="CD348" t="str">
        <f t="shared" si="434"/>
        <v/>
      </c>
      <c r="CE348" t="str">
        <f t="shared" si="435"/>
        <v/>
      </c>
      <c r="CF348" t="str">
        <f t="shared" si="436"/>
        <v/>
      </c>
      <c r="CG348" t="str">
        <f t="shared" si="437"/>
        <v>|n闪避+10%</v>
      </c>
      <c r="CH348" t="str">
        <f t="shared" si="438"/>
        <v/>
      </c>
      <c r="CI348" t="str">
        <f t="shared" si="439"/>
        <v/>
      </c>
      <c r="CJ348" t="str">
        <f t="shared" si="440"/>
        <v/>
      </c>
      <c r="CK348" t="str">
        <f t="shared" si="441"/>
        <v/>
      </c>
      <c r="CL348" t="str">
        <f t="shared" si="442"/>
        <v/>
      </c>
      <c r="CM348" t="str">
        <f t="shared" si="443"/>
        <v/>
      </c>
      <c r="CN348" t="str">
        <f t="shared" si="444"/>
        <v/>
      </c>
      <c r="CO348" t="str">
        <f t="shared" si="445"/>
        <v/>
      </c>
      <c r="CP348" t="str">
        <f t="shared" si="446"/>
        <v/>
      </c>
      <c r="CQ348" t="str">
        <f t="shared" si="447"/>
        <v/>
      </c>
      <c r="CR348" t="str">
        <f t="shared" si="448"/>
        <v/>
      </c>
      <c r="CS348" t="str">
        <f t="shared" si="449"/>
        <v/>
      </c>
      <c r="CT348" t="str">
        <f t="shared" si="450"/>
        <v/>
      </c>
      <c r="CU348" t="str">
        <f t="shared" si="451"/>
        <v/>
      </c>
      <c r="CV348" t="str">
        <f t="shared" si="452"/>
        <v/>
      </c>
      <c r="CW348" t="str">
        <f t="shared" si="453"/>
        <v/>
      </c>
      <c r="CX348" t="str">
        <f t="shared" si="454"/>
        <v/>
      </c>
      <c r="CY348" t="str">
        <f t="shared" si="455"/>
        <v/>
      </c>
      <c r="CZ348" t="str">
        <f t="shared" si="456"/>
        <v/>
      </c>
      <c r="DA348" t="str">
        <f t="shared" si="457"/>
        <v/>
      </c>
      <c r="DB348" t="str">
        <f t="shared" si="458"/>
        <v/>
      </c>
      <c r="DC348" t="str">
        <f t="shared" si="459"/>
        <v/>
      </c>
      <c r="DD348" t="str">
        <f t="shared" si="460"/>
        <v/>
      </c>
      <c r="DE348" t="str">
        <f t="shared" si="461"/>
        <v/>
      </c>
      <c r="DF348" t="str">
        <f t="shared" si="462"/>
        <v/>
      </c>
      <c r="DG348" t="str">
        <f t="shared" si="463"/>
        <v/>
      </c>
      <c r="DH348" t="str">
        <f t="shared" si="464"/>
        <v/>
      </c>
      <c r="DI348" t="str">
        <f t="shared" si="465"/>
        <v/>
      </c>
      <c r="DJ348" t="str">
        <f t="shared" si="466"/>
        <v/>
      </c>
      <c r="DK348" t="str">
        <f t="shared" si="467"/>
        <v/>
      </c>
      <c r="DL348" t="str">
        <f t="shared" si="468"/>
        <v/>
      </c>
      <c r="DM348" t="str">
        <f t="shared" si="469"/>
        <v/>
      </c>
      <c r="DN348" t="str">
        <f t="shared" si="470"/>
        <v/>
      </c>
      <c r="DO348" t="str">
        <f t="shared" si="471"/>
        <v/>
      </c>
      <c r="DP348" t="str">
        <f t="shared" si="472"/>
        <v/>
      </c>
      <c r="DQ348" t="str">
        <f t="shared" si="473"/>
        <v/>
      </c>
      <c r="DR348" t="str">
        <f t="shared" si="474"/>
        <v/>
      </c>
      <c r="DS348" t="str">
        <f t="shared" si="475"/>
        <v/>
      </c>
      <c r="DT348" t="str">
        <f t="shared" si="476"/>
        <v/>
      </c>
      <c r="DU348" t="str">
        <f t="shared" si="477"/>
        <v/>
      </c>
      <c r="DV348" t="str">
        <f t="shared" si="478"/>
        <v/>
      </c>
      <c r="DW348" t="str">
        <f t="shared" si="479"/>
        <v/>
      </c>
      <c r="DX348" t="str">
        <f t="shared" si="495"/>
        <v/>
      </c>
      <c r="DY348" t="str">
        <f t="shared" si="495"/>
        <v/>
      </c>
      <c r="DZ348" t="str">
        <f t="shared" si="495"/>
        <v/>
      </c>
      <c r="EA348" t="str">
        <f t="shared" si="495"/>
        <v/>
      </c>
      <c r="EB348" t="str">
        <f t="shared" si="493"/>
        <v/>
      </c>
      <c r="EC348" t="str">
        <f t="shared" si="493"/>
        <v/>
      </c>
      <c r="ED348" t="str">
        <f t="shared" si="486"/>
        <v/>
      </c>
      <c r="EE348" t="str">
        <f t="shared" si="486"/>
        <v/>
      </c>
      <c r="EF348" t="str">
        <f t="shared" si="486"/>
        <v/>
      </c>
      <c r="EG348" t="str">
        <f t="shared" si="486"/>
        <v/>
      </c>
      <c r="EH348" t="str">
        <f t="shared" si="486"/>
        <v/>
      </c>
      <c r="EI348" t="str">
        <f t="shared" si="486"/>
        <v/>
      </c>
      <c r="EJ348" t="str">
        <f t="shared" si="486"/>
        <v/>
      </c>
      <c r="EK348" t="str">
        <f t="shared" si="486"/>
        <v/>
      </c>
      <c r="EL348" t="str">
        <f t="shared" si="494"/>
        <v/>
      </c>
      <c r="EM348" t="str">
        <f t="shared" si="482"/>
        <v/>
      </c>
      <c r="EN348" t="str">
        <f t="shared" si="482"/>
        <v/>
      </c>
      <c r="EO348" t="str">
        <f t="shared" si="482"/>
        <v/>
      </c>
    </row>
    <row r="349" spans="1:145" ht="16.5">
      <c r="A349" t="s">
        <v>592</v>
      </c>
      <c r="B349" t="s">
        <v>593</v>
      </c>
      <c r="D349" s="64">
        <v>5041.0666666666702</v>
      </c>
      <c r="F349" s="64">
        <v>32</v>
      </c>
      <c r="G349" s="64">
        <v>24</v>
      </c>
      <c r="H349" s="64">
        <v>4311936</v>
      </c>
      <c r="M349">
        <v>10</v>
      </c>
      <c r="BW349" t="str">
        <f t="shared" si="485"/>
        <v>|n攻击+5041|n护甲+32|n法抗+24|n生命值+4311936|n闪避+10%</v>
      </c>
      <c r="BX349" t="str">
        <f t="shared" si="428"/>
        <v>|n攻击+5041</v>
      </c>
      <c r="BY349" t="str">
        <f t="shared" si="429"/>
        <v/>
      </c>
      <c r="BZ349" t="str">
        <f t="shared" si="430"/>
        <v>|n护甲+32</v>
      </c>
      <c r="CA349" t="str">
        <f t="shared" si="431"/>
        <v>|n法抗+24</v>
      </c>
      <c r="CB349" t="str">
        <f t="shared" si="432"/>
        <v>|n生命值+4311936</v>
      </c>
      <c r="CC349" t="str">
        <f t="shared" si="433"/>
        <v/>
      </c>
      <c r="CD349" t="str">
        <f t="shared" si="434"/>
        <v/>
      </c>
      <c r="CE349" t="str">
        <f t="shared" si="435"/>
        <v/>
      </c>
      <c r="CF349" t="str">
        <f t="shared" si="436"/>
        <v/>
      </c>
      <c r="CG349" t="str">
        <f t="shared" si="437"/>
        <v>|n闪避+10%</v>
      </c>
      <c r="CH349" t="str">
        <f t="shared" si="438"/>
        <v/>
      </c>
      <c r="CI349" t="str">
        <f t="shared" si="439"/>
        <v/>
      </c>
      <c r="CJ349" t="str">
        <f t="shared" si="440"/>
        <v/>
      </c>
      <c r="CK349" t="str">
        <f t="shared" si="441"/>
        <v/>
      </c>
      <c r="CL349" t="str">
        <f t="shared" si="442"/>
        <v/>
      </c>
      <c r="CM349" t="str">
        <f t="shared" si="443"/>
        <v/>
      </c>
      <c r="CN349" t="str">
        <f t="shared" si="444"/>
        <v/>
      </c>
      <c r="CO349" t="str">
        <f t="shared" si="445"/>
        <v/>
      </c>
      <c r="CP349" t="str">
        <f t="shared" si="446"/>
        <v/>
      </c>
      <c r="CQ349" t="str">
        <f t="shared" si="447"/>
        <v/>
      </c>
      <c r="CR349" t="str">
        <f t="shared" si="448"/>
        <v/>
      </c>
      <c r="CS349" t="str">
        <f t="shared" si="449"/>
        <v/>
      </c>
      <c r="CT349" t="str">
        <f t="shared" si="450"/>
        <v/>
      </c>
      <c r="CU349" t="str">
        <f t="shared" si="451"/>
        <v/>
      </c>
      <c r="CV349" t="str">
        <f t="shared" si="452"/>
        <v/>
      </c>
      <c r="CW349" t="str">
        <f t="shared" si="453"/>
        <v/>
      </c>
      <c r="CX349" t="str">
        <f t="shared" si="454"/>
        <v/>
      </c>
      <c r="CY349" t="str">
        <f t="shared" si="455"/>
        <v/>
      </c>
      <c r="CZ349" t="str">
        <f t="shared" si="456"/>
        <v/>
      </c>
      <c r="DA349" t="str">
        <f t="shared" si="457"/>
        <v/>
      </c>
      <c r="DB349" t="str">
        <f t="shared" si="458"/>
        <v/>
      </c>
      <c r="DC349" t="str">
        <f t="shared" si="459"/>
        <v/>
      </c>
      <c r="DD349" t="str">
        <f t="shared" si="460"/>
        <v/>
      </c>
      <c r="DE349" t="str">
        <f t="shared" si="461"/>
        <v/>
      </c>
      <c r="DF349" t="str">
        <f t="shared" si="462"/>
        <v/>
      </c>
      <c r="DG349" t="str">
        <f t="shared" si="463"/>
        <v/>
      </c>
      <c r="DH349" t="str">
        <f t="shared" si="464"/>
        <v/>
      </c>
      <c r="DI349" t="str">
        <f t="shared" si="465"/>
        <v/>
      </c>
      <c r="DJ349" t="str">
        <f t="shared" si="466"/>
        <v/>
      </c>
      <c r="DK349" t="str">
        <f t="shared" si="467"/>
        <v/>
      </c>
      <c r="DL349" t="str">
        <f t="shared" si="468"/>
        <v/>
      </c>
      <c r="DM349" t="str">
        <f t="shared" si="469"/>
        <v/>
      </c>
      <c r="DN349" t="str">
        <f t="shared" si="470"/>
        <v/>
      </c>
      <c r="DO349" t="str">
        <f t="shared" si="471"/>
        <v/>
      </c>
      <c r="DP349" t="str">
        <f t="shared" si="472"/>
        <v/>
      </c>
      <c r="DQ349" t="str">
        <f t="shared" si="473"/>
        <v/>
      </c>
      <c r="DR349" t="str">
        <f t="shared" si="474"/>
        <v/>
      </c>
      <c r="DS349" t="str">
        <f t="shared" si="475"/>
        <v/>
      </c>
      <c r="DT349" t="str">
        <f t="shared" si="476"/>
        <v/>
      </c>
      <c r="DU349" t="str">
        <f t="shared" si="477"/>
        <v/>
      </c>
      <c r="DV349" t="str">
        <f t="shared" si="478"/>
        <v/>
      </c>
      <c r="DW349" t="str">
        <f t="shared" si="479"/>
        <v/>
      </c>
      <c r="DX349" t="str">
        <f t="shared" si="495"/>
        <v/>
      </c>
      <c r="DY349" t="str">
        <f t="shared" si="495"/>
        <v/>
      </c>
      <c r="DZ349" t="str">
        <f t="shared" si="495"/>
        <v/>
      </c>
      <c r="EA349" t="str">
        <f t="shared" si="495"/>
        <v/>
      </c>
      <c r="EB349" t="str">
        <f t="shared" si="493"/>
        <v/>
      </c>
      <c r="EC349" t="str">
        <f t="shared" si="493"/>
        <v/>
      </c>
      <c r="ED349" t="str">
        <f t="shared" si="486"/>
        <v/>
      </c>
      <c r="EE349" t="str">
        <f t="shared" si="486"/>
        <v/>
      </c>
      <c r="EF349" t="str">
        <f t="shared" si="486"/>
        <v/>
      </c>
      <c r="EG349" t="str">
        <f t="shared" si="486"/>
        <v/>
      </c>
      <c r="EH349" t="str">
        <f t="shared" si="486"/>
        <v/>
      </c>
      <c r="EI349" t="str">
        <f t="shared" si="486"/>
        <v/>
      </c>
      <c r="EJ349" t="str">
        <f t="shared" si="486"/>
        <v/>
      </c>
      <c r="EK349" t="str">
        <f t="shared" si="486"/>
        <v/>
      </c>
      <c r="EL349" t="str">
        <f t="shared" si="494"/>
        <v/>
      </c>
      <c r="EM349" t="str">
        <f t="shared" si="482"/>
        <v/>
      </c>
      <c r="EN349" t="str">
        <f t="shared" si="482"/>
        <v/>
      </c>
      <c r="EO349" t="str">
        <f t="shared" si="482"/>
        <v/>
      </c>
    </row>
    <row r="350" spans="1:145" ht="16.5">
      <c r="A350" t="s">
        <v>594</v>
      </c>
      <c r="B350" t="s">
        <v>595</v>
      </c>
      <c r="D350" s="64">
        <v>17322</v>
      </c>
      <c r="F350" s="64">
        <v>64</v>
      </c>
      <c r="G350" s="64">
        <v>48</v>
      </c>
      <c r="H350" s="64">
        <v>24000000</v>
      </c>
      <c r="M350">
        <v>10</v>
      </c>
      <c r="BW350" t="str">
        <f t="shared" si="485"/>
        <v>|n攻击+17322|n护甲+64|n法抗+48|n生命值+24000000|n闪避+10%</v>
      </c>
      <c r="BX350" t="str">
        <f t="shared" si="428"/>
        <v>|n攻击+17322</v>
      </c>
      <c r="BY350" t="str">
        <f t="shared" si="429"/>
        <v/>
      </c>
      <c r="BZ350" t="str">
        <f t="shared" si="430"/>
        <v>|n护甲+64</v>
      </c>
      <c r="CA350" t="str">
        <f t="shared" si="431"/>
        <v>|n法抗+48</v>
      </c>
      <c r="CB350" t="str">
        <f t="shared" si="432"/>
        <v>|n生命值+24000000</v>
      </c>
      <c r="CC350" t="str">
        <f t="shared" si="433"/>
        <v/>
      </c>
      <c r="CD350" t="str">
        <f t="shared" si="434"/>
        <v/>
      </c>
      <c r="CE350" t="str">
        <f t="shared" si="435"/>
        <v/>
      </c>
      <c r="CF350" t="str">
        <f t="shared" si="436"/>
        <v/>
      </c>
      <c r="CG350" t="str">
        <f t="shared" si="437"/>
        <v>|n闪避+10%</v>
      </c>
      <c r="CH350" t="str">
        <f t="shared" si="438"/>
        <v/>
      </c>
      <c r="CI350" t="str">
        <f t="shared" si="439"/>
        <v/>
      </c>
      <c r="CJ350" t="str">
        <f t="shared" si="440"/>
        <v/>
      </c>
      <c r="CK350" t="str">
        <f t="shared" si="441"/>
        <v/>
      </c>
      <c r="CL350" t="str">
        <f t="shared" si="442"/>
        <v/>
      </c>
      <c r="CM350" t="str">
        <f t="shared" si="443"/>
        <v/>
      </c>
      <c r="CN350" t="str">
        <f t="shared" si="444"/>
        <v/>
      </c>
      <c r="CO350" t="str">
        <f t="shared" si="445"/>
        <v/>
      </c>
      <c r="CP350" t="str">
        <f t="shared" si="446"/>
        <v/>
      </c>
      <c r="CQ350" t="str">
        <f t="shared" si="447"/>
        <v/>
      </c>
      <c r="CR350" t="str">
        <f t="shared" si="448"/>
        <v/>
      </c>
      <c r="CS350" t="str">
        <f t="shared" si="449"/>
        <v/>
      </c>
      <c r="CT350" t="str">
        <f t="shared" si="450"/>
        <v/>
      </c>
      <c r="CU350" t="str">
        <f t="shared" si="451"/>
        <v/>
      </c>
      <c r="CV350" t="str">
        <f t="shared" si="452"/>
        <v/>
      </c>
      <c r="CW350" t="str">
        <f t="shared" si="453"/>
        <v/>
      </c>
      <c r="CX350" t="str">
        <f t="shared" si="454"/>
        <v/>
      </c>
      <c r="CY350" t="str">
        <f t="shared" si="455"/>
        <v/>
      </c>
      <c r="CZ350" t="str">
        <f t="shared" si="456"/>
        <v/>
      </c>
      <c r="DA350" t="str">
        <f t="shared" si="457"/>
        <v/>
      </c>
      <c r="DB350" t="str">
        <f t="shared" si="458"/>
        <v/>
      </c>
      <c r="DC350" t="str">
        <f t="shared" si="459"/>
        <v/>
      </c>
      <c r="DD350" t="str">
        <f t="shared" si="460"/>
        <v/>
      </c>
      <c r="DE350" t="str">
        <f t="shared" si="461"/>
        <v/>
      </c>
      <c r="DF350" t="str">
        <f t="shared" si="462"/>
        <v/>
      </c>
      <c r="DG350" t="str">
        <f t="shared" si="463"/>
        <v/>
      </c>
      <c r="DH350" t="str">
        <f t="shared" si="464"/>
        <v/>
      </c>
      <c r="DI350" t="str">
        <f t="shared" si="465"/>
        <v/>
      </c>
      <c r="DJ350" t="str">
        <f t="shared" si="466"/>
        <v/>
      </c>
      <c r="DK350" t="str">
        <f t="shared" si="467"/>
        <v/>
      </c>
      <c r="DL350" t="str">
        <f t="shared" si="468"/>
        <v/>
      </c>
      <c r="DM350" t="str">
        <f t="shared" si="469"/>
        <v/>
      </c>
      <c r="DN350" t="str">
        <f t="shared" si="470"/>
        <v/>
      </c>
      <c r="DO350" t="str">
        <f t="shared" si="471"/>
        <v/>
      </c>
      <c r="DP350" t="str">
        <f t="shared" si="472"/>
        <v/>
      </c>
      <c r="DQ350" t="str">
        <f t="shared" si="473"/>
        <v/>
      </c>
      <c r="DR350" t="str">
        <f t="shared" si="474"/>
        <v/>
      </c>
      <c r="DS350" t="str">
        <f t="shared" si="475"/>
        <v/>
      </c>
      <c r="DT350" t="str">
        <f t="shared" si="476"/>
        <v/>
      </c>
      <c r="DU350" t="str">
        <f t="shared" si="477"/>
        <v/>
      </c>
      <c r="DV350" t="str">
        <f t="shared" si="478"/>
        <v/>
      </c>
      <c r="DW350" t="str">
        <f t="shared" si="479"/>
        <v/>
      </c>
      <c r="DX350" t="str">
        <f t="shared" si="495"/>
        <v/>
      </c>
      <c r="DY350" t="str">
        <f t="shared" si="495"/>
        <v/>
      </c>
      <c r="DZ350" t="str">
        <f t="shared" si="495"/>
        <v/>
      </c>
      <c r="EA350" t="str">
        <f t="shared" si="495"/>
        <v/>
      </c>
      <c r="EB350" t="str">
        <f t="shared" si="493"/>
        <v/>
      </c>
      <c r="EC350" t="str">
        <f t="shared" si="493"/>
        <v/>
      </c>
      <c r="ED350" t="str">
        <f t="shared" si="486"/>
        <v/>
      </c>
      <c r="EE350" t="str">
        <f t="shared" si="486"/>
        <v/>
      </c>
      <c r="EF350" t="str">
        <f t="shared" si="486"/>
        <v/>
      </c>
      <c r="EG350" t="str">
        <f t="shared" si="486"/>
        <v/>
      </c>
      <c r="EH350" t="str">
        <f t="shared" si="486"/>
        <v/>
      </c>
      <c r="EI350" t="str">
        <f t="shared" si="486"/>
        <v/>
      </c>
      <c r="EJ350" t="str">
        <f t="shared" si="486"/>
        <v/>
      </c>
      <c r="EK350" t="str">
        <f t="shared" si="486"/>
        <v/>
      </c>
      <c r="EL350" t="str">
        <f t="shared" si="494"/>
        <v/>
      </c>
      <c r="EM350" t="str">
        <f t="shared" si="482"/>
        <v/>
      </c>
      <c r="EN350" t="str">
        <f t="shared" si="482"/>
        <v/>
      </c>
      <c r="EO350" t="str">
        <f t="shared" si="482"/>
        <v/>
      </c>
    </row>
    <row r="351" spans="1:145" ht="16.5">
      <c r="A351" t="s">
        <v>596</v>
      </c>
      <c r="B351" t="s">
        <v>597</v>
      </c>
      <c r="D351" s="64">
        <v>7561.6</v>
      </c>
      <c r="F351" s="64">
        <v>40</v>
      </c>
      <c r="G351" s="64">
        <v>30</v>
      </c>
      <c r="H351" s="64">
        <v>9315000</v>
      </c>
      <c r="M351">
        <v>10</v>
      </c>
      <c r="BW351" t="str">
        <f t="shared" si="485"/>
        <v>|n攻击+7561|n护甲+40|n法抗+30|n生命值+9315000|n闪避+10%</v>
      </c>
      <c r="BX351" t="str">
        <f t="shared" si="428"/>
        <v>|n攻击+7561</v>
      </c>
      <c r="BY351" t="str">
        <f t="shared" si="429"/>
        <v/>
      </c>
      <c r="BZ351" t="str">
        <f t="shared" si="430"/>
        <v>|n护甲+40</v>
      </c>
      <c r="CA351" t="str">
        <f t="shared" si="431"/>
        <v>|n法抗+30</v>
      </c>
      <c r="CB351" t="str">
        <f t="shared" si="432"/>
        <v>|n生命值+9315000</v>
      </c>
      <c r="CC351" t="str">
        <f t="shared" si="433"/>
        <v/>
      </c>
      <c r="CD351" t="str">
        <f t="shared" si="434"/>
        <v/>
      </c>
      <c r="CE351" t="str">
        <f t="shared" si="435"/>
        <v/>
      </c>
      <c r="CF351" t="str">
        <f t="shared" si="436"/>
        <v/>
      </c>
      <c r="CG351" t="str">
        <f t="shared" si="437"/>
        <v>|n闪避+10%</v>
      </c>
      <c r="CH351" t="str">
        <f t="shared" si="438"/>
        <v/>
      </c>
      <c r="CI351" t="str">
        <f t="shared" si="439"/>
        <v/>
      </c>
      <c r="CJ351" t="str">
        <f t="shared" si="440"/>
        <v/>
      </c>
      <c r="CK351" t="str">
        <f t="shared" si="441"/>
        <v/>
      </c>
      <c r="CL351" t="str">
        <f t="shared" si="442"/>
        <v/>
      </c>
      <c r="CM351" t="str">
        <f t="shared" si="443"/>
        <v/>
      </c>
      <c r="CN351" t="str">
        <f t="shared" si="444"/>
        <v/>
      </c>
      <c r="CO351" t="str">
        <f t="shared" si="445"/>
        <v/>
      </c>
      <c r="CP351" t="str">
        <f t="shared" si="446"/>
        <v/>
      </c>
      <c r="CQ351" t="str">
        <f t="shared" si="447"/>
        <v/>
      </c>
      <c r="CR351" t="str">
        <f t="shared" si="448"/>
        <v/>
      </c>
      <c r="CS351" t="str">
        <f t="shared" si="449"/>
        <v/>
      </c>
      <c r="CT351" t="str">
        <f t="shared" si="450"/>
        <v/>
      </c>
      <c r="CU351" t="str">
        <f t="shared" si="451"/>
        <v/>
      </c>
      <c r="CV351" t="str">
        <f t="shared" si="452"/>
        <v/>
      </c>
      <c r="CW351" t="str">
        <f t="shared" si="453"/>
        <v/>
      </c>
      <c r="CX351" t="str">
        <f t="shared" si="454"/>
        <v/>
      </c>
      <c r="CY351" t="str">
        <f t="shared" si="455"/>
        <v/>
      </c>
      <c r="CZ351" t="str">
        <f t="shared" si="456"/>
        <v/>
      </c>
      <c r="DA351" t="str">
        <f t="shared" si="457"/>
        <v/>
      </c>
      <c r="DB351" t="str">
        <f t="shared" si="458"/>
        <v/>
      </c>
      <c r="DC351" t="str">
        <f t="shared" si="459"/>
        <v/>
      </c>
      <c r="DD351" t="str">
        <f t="shared" si="460"/>
        <v/>
      </c>
      <c r="DE351" t="str">
        <f t="shared" si="461"/>
        <v/>
      </c>
      <c r="DF351" t="str">
        <f t="shared" si="462"/>
        <v/>
      </c>
      <c r="DG351" t="str">
        <f t="shared" si="463"/>
        <v/>
      </c>
      <c r="DH351" t="str">
        <f t="shared" si="464"/>
        <v/>
      </c>
      <c r="DI351" t="str">
        <f t="shared" si="465"/>
        <v/>
      </c>
      <c r="DJ351" t="str">
        <f t="shared" si="466"/>
        <v/>
      </c>
      <c r="DK351" t="str">
        <f t="shared" si="467"/>
        <v/>
      </c>
      <c r="DL351" t="str">
        <f t="shared" si="468"/>
        <v/>
      </c>
      <c r="DM351" t="str">
        <f t="shared" si="469"/>
        <v/>
      </c>
      <c r="DN351" t="str">
        <f t="shared" si="470"/>
        <v/>
      </c>
      <c r="DO351" t="str">
        <f t="shared" si="471"/>
        <v/>
      </c>
      <c r="DP351" t="str">
        <f t="shared" si="472"/>
        <v/>
      </c>
      <c r="DQ351" t="str">
        <f t="shared" si="473"/>
        <v/>
      </c>
      <c r="DR351" t="str">
        <f t="shared" si="474"/>
        <v/>
      </c>
      <c r="DS351" t="str">
        <f t="shared" si="475"/>
        <v/>
      </c>
      <c r="DT351" t="str">
        <f t="shared" si="476"/>
        <v/>
      </c>
      <c r="DU351" t="str">
        <f t="shared" si="477"/>
        <v/>
      </c>
      <c r="DV351" t="str">
        <f t="shared" si="478"/>
        <v/>
      </c>
      <c r="DW351" t="str">
        <f t="shared" si="479"/>
        <v/>
      </c>
      <c r="DX351" t="str">
        <f t="shared" si="495"/>
        <v/>
      </c>
      <c r="DY351" t="str">
        <f t="shared" si="495"/>
        <v/>
      </c>
      <c r="DZ351" t="str">
        <f t="shared" si="495"/>
        <v/>
      </c>
      <c r="EA351" t="str">
        <f t="shared" si="495"/>
        <v/>
      </c>
      <c r="EB351" t="str">
        <f t="shared" si="493"/>
        <v/>
      </c>
      <c r="EC351" t="str">
        <f t="shared" si="493"/>
        <v/>
      </c>
      <c r="ED351" t="str">
        <f t="shared" si="486"/>
        <v/>
      </c>
      <c r="EE351" t="str">
        <f t="shared" si="486"/>
        <v/>
      </c>
      <c r="EF351" t="str">
        <f t="shared" si="486"/>
        <v/>
      </c>
      <c r="EG351" t="str">
        <f t="shared" si="486"/>
        <v/>
      </c>
      <c r="EH351" t="str">
        <f t="shared" si="486"/>
        <v/>
      </c>
      <c r="EI351" t="str">
        <f t="shared" si="486"/>
        <v/>
      </c>
      <c r="EJ351" t="str">
        <f t="shared" si="486"/>
        <v/>
      </c>
      <c r="EK351" t="str">
        <f t="shared" si="486"/>
        <v/>
      </c>
      <c r="EL351" t="str">
        <f t="shared" si="494"/>
        <v/>
      </c>
      <c r="EM351" t="str">
        <f t="shared" si="482"/>
        <v/>
      </c>
      <c r="EN351" t="str">
        <f t="shared" si="482"/>
        <v/>
      </c>
      <c r="EO351" t="str">
        <f t="shared" si="482"/>
        <v/>
      </c>
    </row>
    <row r="352" spans="1:145" ht="16.5">
      <c r="A352" t="s">
        <v>598</v>
      </c>
      <c r="B352" t="s">
        <v>599</v>
      </c>
      <c r="D352" s="64">
        <v>7561.6</v>
      </c>
      <c r="E352" s="8"/>
      <c r="F352" s="64">
        <v>40</v>
      </c>
      <c r="G352" s="64">
        <v>30</v>
      </c>
      <c r="H352">
        <f>H351*1.5</f>
        <v>13972500</v>
      </c>
      <c r="M352">
        <v>10</v>
      </c>
      <c r="BW352" t="str">
        <f t="shared" si="485"/>
        <v>|n攻击+7561|n护甲+40|n法抗+30|n生命值+13972500|n闪避+10%</v>
      </c>
      <c r="BX352" t="str">
        <f t="shared" si="428"/>
        <v>|n攻击+7561</v>
      </c>
      <c r="BY352" t="str">
        <f t="shared" si="429"/>
        <v/>
      </c>
      <c r="BZ352" t="str">
        <f t="shared" si="430"/>
        <v>|n护甲+40</v>
      </c>
      <c r="CA352" t="str">
        <f t="shared" si="431"/>
        <v>|n法抗+30</v>
      </c>
      <c r="CB352" t="str">
        <f t="shared" si="432"/>
        <v>|n生命值+13972500</v>
      </c>
      <c r="CC352" t="str">
        <f t="shared" si="433"/>
        <v/>
      </c>
      <c r="CD352" t="str">
        <f t="shared" si="434"/>
        <v/>
      </c>
      <c r="CE352" t="str">
        <f t="shared" si="435"/>
        <v/>
      </c>
      <c r="CF352" t="str">
        <f t="shared" si="436"/>
        <v/>
      </c>
      <c r="CG352" t="str">
        <f t="shared" si="437"/>
        <v>|n闪避+10%</v>
      </c>
      <c r="CH352" t="str">
        <f t="shared" si="438"/>
        <v/>
      </c>
      <c r="CI352" t="str">
        <f t="shared" si="439"/>
        <v/>
      </c>
      <c r="CJ352" t="str">
        <f t="shared" si="440"/>
        <v/>
      </c>
      <c r="CK352" t="str">
        <f t="shared" si="441"/>
        <v/>
      </c>
      <c r="CL352" t="str">
        <f t="shared" si="442"/>
        <v/>
      </c>
      <c r="CM352" t="str">
        <f t="shared" si="443"/>
        <v/>
      </c>
      <c r="CN352" t="str">
        <f t="shared" si="444"/>
        <v/>
      </c>
      <c r="CO352" t="str">
        <f t="shared" si="445"/>
        <v/>
      </c>
      <c r="CP352" t="str">
        <f t="shared" si="446"/>
        <v/>
      </c>
      <c r="CQ352" t="str">
        <f t="shared" si="447"/>
        <v/>
      </c>
      <c r="CR352" t="str">
        <f t="shared" si="448"/>
        <v/>
      </c>
      <c r="CS352" t="str">
        <f t="shared" si="449"/>
        <v/>
      </c>
      <c r="CT352" t="str">
        <f t="shared" si="450"/>
        <v/>
      </c>
      <c r="CU352" t="str">
        <f t="shared" si="451"/>
        <v/>
      </c>
      <c r="CV352" t="str">
        <f t="shared" si="452"/>
        <v/>
      </c>
      <c r="CW352" t="str">
        <f t="shared" si="453"/>
        <v/>
      </c>
      <c r="CX352" t="str">
        <f t="shared" si="454"/>
        <v/>
      </c>
      <c r="CY352" t="str">
        <f t="shared" si="455"/>
        <v/>
      </c>
      <c r="CZ352" t="str">
        <f t="shared" si="456"/>
        <v/>
      </c>
      <c r="DA352" t="str">
        <f t="shared" si="457"/>
        <v/>
      </c>
      <c r="DB352" t="str">
        <f t="shared" si="458"/>
        <v/>
      </c>
      <c r="DC352" t="str">
        <f t="shared" si="459"/>
        <v/>
      </c>
      <c r="DD352" t="str">
        <f t="shared" si="460"/>
        <v/>
      </c>
      <c r="DE352" t="str">
        <f t="shared" si="461"/>
        <v/>
      </c>
      <c r="DF352" t="str">
        <f t="shared" si="462"/>
        <v/>
      </c>
      <c r="DG352" t="str">
        <f t="shared" si="463"/>
        <v/>
      </c>
      <c r="DH352" t="str">
        <f t="shared" si="464"/>
        <v/>
      </c>
      <c r="DI352" t="str">
        <f t="shared" si="465"/>
        <v/>
      </c>
      <c r="DJ352" t="str">
        <f t="shared" si="466"/>
        <v/>
      </c>
      <c r="DK352" t="str">
        <f t="shared" si="467"/>
        <v/>
      </c>
      <c r="DL352" t="str">
        <f t="shared" si="468"/>
        <v/>
      </c>
      <c r="DM352" t="str">
        <f t="shared" si="469"/>
        <v/>
      </c>
      <c r="DN352" t="str">
        <f t="shared" si="470"/>
        <v/>
      </c>
      <c r="DO352" t="str">
        <f t="shared" si="471"/>
        <v/>
      </c>
      <c r="DP352" t="str">
        <f t="shared" si="472"/>
        <v/>
      </c>
      <c r="DQ352" t="str">
        <f t="shared" si="473"/>
        <v/>
      </c>
      <c r="DR352" t="str">
        <f t="shared" si="474"/>
        <v/>
      </c>
      <c r="DS352" t="str">
        <f t="shared" si="475"/>
        <v/>
      </c>
      <c r="DT352" t="str">
        <f t="shared" si="476"/>
        <v/>
      </c>
      <c r="DU352" t="str">
        <f t="shared" si="477"/>
        <v/>
      </c>
      <c r="DV352" t="str">
        <f t="shared" si="478"/>
        <v/>
      </c>
      <c r="DW352" t="str">
        <f t="shared" si="479"/>
        <v/>
      </c>
      <c r="DX352" t="str">
        <f t="shared" si="495"/>
        <v/>
      </c>
      <c r="DY352" t="str">
        <f t="shared" si="495"/>
        <v/>
      </c>
      <c r="DZ352" t="str">
        <f t="shared" si="495"/>
        <v/>
      </c>
      <c r="EA352" t="str">
        <f t="shared" si="495"/>
        <v/>
      </c>
      <c r="EB352" t="str">
        <f t="shared" si="493"/>
        <v/>
      </c>
      <c r="EC352" t="str">
        <f t="shared" si="493"/>
        <v/>
      </c>
      <c r="ED352" t="str">
        <f t="shared" si="486"/>
        <v/>
      </c>
      <c r="EE352" t="str">
        <f t="shared" si="486"/>
        <v/>
      </c>
      <c r="EF352" t="str">
        <f t="shared" si="486"/>
        <v/>
      </c>
      <c r="EG352" t="str">
        <f t="shared" si="486"/>
        <v/>
      </c>
      <c r="EH352" t="str">
        <f t="shared" si="486"/>
        <v/>
      </c>
      <c r="EI352" t="str">
        <f t="shared" si="486"/>
        <v/>
      </c>
      <c r="EJ352" t="str">
        <f t="shared" si="486"/>
        <v/>
      </c>
      <c r="EK352" t="str">
        <f t="shared" si="486"/>
        <v/>
      </c>
      <c r="EL352" t="str">
        <f t="shared" si="494"/>
        <v/>
      </c>
      <c r="EM352" t="str">
        <f t="shared" si="482"/>
        <v/>
      </c>
      <c r="EN352" t="str">
        <f t="shared" si="482"/>
        <v/>
      </c>
      <c r="EO352" t="str">
        <f t="shared" si="482"/>
        <v/>
      </c>
    </row>
    <row r="353" spans="1:145" ht="16.5">
      <c r="A353" t="s">
        <v>600</v>
      </c>
      <c r="B353" t="s">
        <v>601</v>
      </c>
      <c r="D353" s="64">
        <v>17322</v>
      </c>
      <c r="F353" s="64">
        <v>64</v>
      </c>
      <c r="G353" s="64">
        <v>48</v>
      </c>
      <c r="H353" s="64">
        <v>24000000</v>
      </c>
      <c r="M353">
        <v>10</v>
      </c>
      <c r="BW353" t="str">
        <f t="shared" si="485"/>
        <v>|n攻击+17322|n护甲+64|n法抗+48|n生命值+24000000|n闪避+10%</v>
      </c>
      <c r="BX353" t="str">
        <f t="shared" si="428"/>
        <v>|n攻击+17322</v>
      </c>
      <c r="BY353" t="str">
        <f t="shared" si="429"/>
        <v/>
      </c>
      <c r="BZ353" t="str">
        <f t="shared" si="430"/>
        <v>|n护甲+64</v>
      </c>
      <c r="CA353" t="str">
        <f t="shared" si="431"/>
        <v>|n法抗+48</v>
      </c>
      <c r="CB353" t="str">
        <f t="shared" si="432"/>
        <v>|n生命值+24000000</v>
      </c>
      <c r="CC353" t="str">
        <f t="shared" si="433"/>
        <v/>
      </c>
      <c r="CD353" t="str">
        <f t="shared" si="434"/>
        <v/>
      </c>
      <c r="CE353" t="str">
        <f t="shared" si="435"/>
        <v/>
      </c>
      <c r="CF353" t="str">
        <f t="shared" si="436"/>
        <v/>
      </c>
      <c r="CG353" t="str">
        <f t="shared" si="437"/>
        <v>|n闪避+10%</v>
      </c>
      <c r="CH353" t="str">
        <f t="shared" si="438"/>
        <v/>
      </c>
      <c r="CI353" t="str">
        <f t="shared" si="439"/>
        <v/>
      </c>
      <c r="CJ353" t="str">
        <f t="shared" si="440"/>
        <v/>
      </c>
      <c r="CK353" t="str">
        <f t="shared" si="441"/>
        <v/>
      </c>
      <c r="CL353" t="str">
        <f t="shared" si="442"/>
        <v/>
      </c>
      <c r="CM353" t="str">
        <f t="shared" si="443"/>
        <v/>
      </c>
      <c r="CN353" t="str">
        <f t="shared" si="444"/>
        <v/>
      </c>
      <c r="CO353" t="str">
        <f t="shared" si="445"/>
        <v/>
      </c>
      <c r="CP353" t="str">
        <f t="shared" si="446"/>
        <v/>
      </c>
      <c r="CQ353" t="str">
        <f t="shared" si="447"/>
        <v/>
      </c>
      <c r="CR353" t="str">
        <f t="shared" si="448"/>
        <v/>
      </c>
      <c r="CS353" t="str">
        <f t="shared" si="449"/>
        <v/>
      </c>
      <c r="CT353" t="str">
        <f t="shared" si="450"/>
        <v/>
      </c>
      <c r="CU353" t="str">
        <f t="shared" si="451"/>
        <v/>
      </c>
      <c r="CV353" t="str">
        <f t="shared" si="452"/>
        <v/>
      </c>
      <c r="CW353" t="str">
        <f t="shared" si="453"/>
        <v/>
      </c>
      <c r="CX353" t="str">
        <f t="shared" si="454"/>
        <v/>
      </c>
      <c r="CY353" t="str">
        <f t="shared" si="455"/>
        <v/>
      </c>
      <c r="CZ353" t="str">
        <f t="shared" si="456"/>
        <v/>
      </c>
      <c r="DA353" t="str">
        <f t="shared" si="457"/>
        <v/>
      </c>
      <c r="DB353" t="str">
        <f t="shared" si="458"/>
        <v/>
      </c>
      <c r="DC353" t="str">
        <f t="shared" si="459"/>
        <v/>
      </c>
      <c r="DD353" t="str">
        <f t="shared" si="460"/>
        <v/>
      </c>
      <c r="DE353" t="str">
        <f t="shared" si="461"/>
        <v/>
      </c>
      <c r="DF353" t="str">
        <f t="shared" si="462"/>
        <v/>
      </c>
      <c r="DG353" t="str">
        <f t="shared" si="463"/>
        <v/>
      </c>
      <c r="DH353" t="str">
        <f t="shared" si="464"/>
        <v/>
      </c>
      <c r="DI353" t="str">
        <f t="shared" si="465"/>
        <v/>
      </c>
      <c r="DJ353" t="str">
        <f t="shared" si="466"/>
        <v/>
      </c>
      <c r="DK353" t="str">
        <f t="shared" si="467"/>
        <v/>
      </c>
      <c r="DL353" t="str">
        <f t="shared" si="468"/>
        <v/>
      </c>
      <c r="DM353" t="str">
        <f t="shared" si="469"/>
        <v/>
      </c>
      <c r="DN353" t="str">
        <f t="shared" si="470"/>
        <v/>
      </c>
      <c r="DO353" t="str">
        <f t="shared" si="471"/>
        <v/>
      </c>
      <c r="DP353" t="str">
        <f t="shared" si="472"/>
        <v/>
      </c>
      <c r="DQ353" t="str">
        <f t="shared" si="473"/>
        <v/>
      </c>
      <c r="DR353" t="str">
        <f t="shared" si="474"/>
        <v/>
      </c>
      <c r="DS353" t="str">
        <f t="shared" si="475"/>
        <v/>
      </c>
      <c r="DT353" t="str">
        <f t="shared" si="476"/>
        <v/>
      </c>
      <c r="DU353" t="str">
        <f t="shared" si="477"/>
        <v/>
      </c>
      <c r="DV353" t="str">
        <f t="shared" si="478"/>
        <v/>
      </c>
      <c r="DW353" t="str">
        <f t="shared" si="479"/>
        <v/>
      </c>
      <c r="DX353" t="str">
        <f t="shared" si="495"/>
        <v/>
      </c>
      <c r="DY353" t="str">
        <f t="shared" si="495"/>
        <v/>
      </c>
      <c r="DZ353" t="str">
        <f t="shared" si="495"/>
        <v/>
      </c>
      <c r="EA353" t="str">
        <f t="shared" si="495"/>
        <v/>
      </c>
      <c r="EB353" t="str">
        <f t="shared" si="493"/>
        <v/>
      </c>
      <c r="EC353" t="str">
        <f t="shared" si="493"/>
        <v/>
      </c>
      <c r="ED353" t="str">
        <f t="shared" si="486"/>
        <v/>
      </c>
      <c r="EE353" t="str">
        <f t="shared" si="486"/>
        <v/>
      </c>
      <c r="EF353" t="str">
        <f t="shared" si="486"/>
        <v/>
      </c>
      <c r="EG353" t="str">
        <f t="shared" si="486"/>
        <v/>
      </c>
      <c r="EH353" t="str">
        <f t="shared" si="486"/>
        <v/>
      </c>
      <c r="EI353" t="str">
        <f t="shared" si="486"/>
        <v/>
      </c>
      <c r="EJ353" t="str">
        <f t="shared" si="486"/>
        <v/>
      </c>
      <c r="EK353" t="str">
        <f t="shared" si="486"/>
        <v/>
      </c>
      <c r="EL353" t="str">
        <f t="shared" si="494"/>
        <v/>
      </c>
      <c r="EM353" t="str">
        <f t="shared" si="482"/>
        <v/>
      </c>
      <c r="EN353" t="str">
        <f t="shared" si="482"/>
        <v/>
      </c>
      <c r="EO353" t="str">
        <f t="shared" si="482"/>
        <v/>
      </c>
    </row>
    <row r="354" spans="1:145" ht="16.5">
      <c r="A354" t="s">
        <v>602</v>
      </c>
      <c r="B354" t="s">
        <v>603</v>
      </c>
      <c r="D354" s="64">
        <v>10129.6</v>
      </c>
      <c r="F354" s="64">
        <v>48</v>
      </c>
      <c r="G354" s="64">
        <v>36</v>
      </c>
      <c r="H354" s="64">
        <v>6552000</v>
      </c>
      <c r="M354">
        <v>10</v>
      </c>
      <c r="BW354" t="str">
        <f t="shared" si="485"/>
        <v>|n攻击+10129|n护甲+48|n法抗+36|n生命值+6552000|n闪避+10%</v>
      </c>
      <c r="BX354" t="str">
        <f t="shared" si="428"/>
        <v>|n攻击+10129</v>
      </c>
      <c r="BY354" t="str">
        <f t="shared" si="429"/>
        <v/>
      </c>
      <c r="BZ354" t="str">
        <f t="shared" si="430"/>
        <v>|n护甲+48</v>
      </c>
      <c r="CA354" t="str">
        <f t="shared" si="431"/>
        <v>|n法抗+36</v>
      </c>
      <c r="CB354" t="str">
        <f t="shared" si="432"/>
        <v>|n生命值+6552000</v>
      </c>
      <c r="CC354" t="str">
        <f t="shared" si="433"/>
        <v/>
      </c>
      <c r="CD354" t="str">
        <f t="shared" si="434"/>
        <v/>
      </c>
      <c r="CE354" t="str">
        <f t="shared" si="435"/>
        <v/>
      </c>
      <c r="CF354" t="str">
        <f t="shared" si="436"/>
        <v/>
      </c>
      <c r="CG354" t="str">
        <f t="shared" si="437"/>
        <v>|n闪避+10%</v>
      </c>
      <c r="CH354" t="str">
        <f t="shared" si="438"/>
        <v/>
      </c>
      <c r="CI354" t="str">
        <f t="shared" si="439"/>
        <v/>
      </c>
      <c r="CJ354" t="str">
        <f t="shared" si="440"/>
        <v/>
      </c>
      <c r="CK354" t="str">
        <f t="shared" si="441"/>
        <v/>
      </c>
      <c r="CL354" t="str">
        <f t="shared" si="442"/>
        <v/>
      </c>
      <c r="CM354" t="str">
        <f t="shared" si="443"/>
        <v/>
      </c>
      <c r="CN354" t="str">
        <f t="shared" si="444"/>
        <v/>
      </c>
      <c r="CO354" t="str">
        <f t="shared" si="445"/>
        <v/>
      </c>
      <c r="CP354" t="str">
        <f t="shared" si="446"/>
        <v/>
      </c>
      <c r="CQ354" t="str">
        <f t="shared" si="447"/>
        <v/>
      </c>
      <c r="CR354" t="str">
        <f t="shared" si="448"/>
        <v/>
      </c>
      <c r="CS354" t="str">
        <f t="shared" si="449"/>
        <v/>
      </c>
      <c r="CT354" t="str">
        <f t="shared" si="450"/>
        <v/>
      </c>
      <c r="CU354" t="str">
        <f t="shared" si="451"/>
        <v/>
      </c>
      <c r="CV354" t="str">
        <f t="shared" si="452"/>
        <v/>
      </c>
      <c r="CW354" t="str">
        <f t="shared" si="453"/>
        <v/>
      </c>
      <c r="CX354" t="str">
        <f t="shared" si="454"/>
        <v/>
      </c>
      <c r="CY354" t="str">
        <f t="shared" si="455"/>
        <v/>
      </c>
      <c r="CZ354" t="str">
        <f t="shared" si="456"/>
        <v/>
      </c>
      <c r="DA354" t="str">
        <f t="shared" si="457"/>
        <v/>
      </c>
      <c r="DB354" t="str">
        <f t="shared" si="458"/>
        <v/>
      </c>
      <c r="DC354" t="str">
        <f t="shared" si="459"/>
        <v/>
      </c>
      <c r="DD354" t="str">
        <f t="shared" si="460"/>
        <v/>
      </c>
      <c r="DE354" t="str">
        <f t="shared" si="461"/>
        <v/>
      </c>
      <c r="DF354" t="str">
        <f t="shared" si="462"/>
        <v/>
      </c>
      <c r="DG354" t="str">
        <f t="shared" si="463"/>
        <v/>
      </c>
      <c r="DH354" t="str">
        <f t="shared" si="464"/>
        <v/>
      </c>
      <c r="DI354" t="str">
        <f t="shared" si="465"/>
        <v/>
      </c>
      <c r="DJ354" t="str">
        <f t="shared" si="466"/>
        <v/>
      </c>
      <c r="DK354" t="str">
        <f t="shared" si="467"/>
        <v/>
      </c>
      <c r="DL354" t="str">
        <f t="shared" si="468"/>
        <v/>
      </c>
      <c r="DM354" t="str">
        <f t="shared" si="469"/>
        <v/>
      </c>
      <c r="DN354" t="str">
        <f t="shared" si="470"/>
        <v/>
      </c>
      <c r="DO354" t="str">
        <f t="shared" si="471"/>
        <v/>
      </c>
      <c r="DP354" t="str">
        <f t="shared" si="472"/>
        <v/>
      </c>
      <c r="DQ354" t="str">
        <f t="shared" si="473"/>
        <v/>
      </c>
      <c r="DR354" t="str">
        <f t="shared" si="474"/>
        <v/>
      </c>
      <c r="DS354" t="str">
        <f t="shared" si="475"/>
        <v/>
      </c>
      <c r="DT354" t="str">
        <f t="shared" si="476"/>
        <v/>
      </c>
      <c r="DU354" t="str">
        <f t="shared" si="477"/>
        <v/>
      </c>
      <c r="DV354" t="str">
        <f t="shared" si="478"/>
        <v/>
      </c>
      <c r="DW354" t="str">
        <f t="shared" si="479"/>
        <v/>
      </c>
      <c r="DX354" t="str">
        <f t="shared" si="495"/>
        <v/>
      </c>
      <c r="DY354" t="str">
        <f t="shared" si="495"/>
        <v/>
      </c>
      <c r="DZ354" t="str">
        <f t="shared" si="495"/>
        <v/>
      </c>
      <c r="EA354" t="str">
        <f t="shared" si="495"/>
        <v/>
      </c>
      <c r="EB354" t="str">
        <f t="shared" si="493"/>
        <v/>
      </c>
      <c r="EC354" t="str">
        <f t="shared" si="493"/>
        <v/>
      </c>
      <c r="ED354" t="str">
        <f t="shared" si="486"/>
        <v/>
      </c>
      <c r="EE354" t="str">
        <f t="shared" si="486"/>
        <v/>
      </c>
      <c r="EF354" t="str">
        <f t="shared" si="486"/>
        <v/>
      </c>
      <c r="EG354" t="str">
        <f t="shared" si="486"/>
        <v/>
      </c>
      <c r="EH354" t="str">
        <f t="shared" si="486"/>
        <v/>
      </c>
      <c r="EI354" t="str">
        <f t="shared" si="486"/>
        <v/>
      </c>
      <c r="EJ354" t="str">
        <f t="shared" si="486"/>
        <v/>
      </c>
      <c r="EK354" t="str">
        <f t="shared" si="486"/>
        <v/>
      </c>
      <c r="EL354" t="str">
        <f t="shared" si="494"/>
        <v/>
      </c>
      <c r="EM354" t="str">
        <f t="shared" si="482"/>
        <v/>
      </c>
      <c r="EN354" t="str">
        <f t="shared" si="482"/>
        <v/>
      </c>
      <c r="EO354" t="str">
        <f t="shared" si="482"/>
        <v/>
      </c>
    </row>
    <row r="355" spans="1:145" ht="16.5">
      <c r="A355" t="s">
        <v>604</v>
      </c>
      <c r="B355" t="s">
        <v>605</v>
      </c>
      <c r="D355" s="64">
        <v>5543.04</v>
      </c>
      <c r="F355" s="64">
        <v>64</v>
      </c>
      <c r="G355" s="64">
        <v>48</v>
      </c>
      <c r="H355" s="64">
        <v>12000000</v>
      </c>
      <c r="M355">
        <v>10</v>
      </c>
      <c r="BW355" t="str">
        <f t="shared" si="485"/>
        <v>|n攻击+5543|n护甲+64|n法抗+48|n生命值+12000000|n闪避+10%</v>
      </c>
      <c r="BX355" t="str">
        <f t="shared" si="428"/>
        <v>|n攻击+5543</v>
      </c>
      <c r="BY355" t="str">
        <f t="shared" si="429"/>
        <v/>
      </c>
      <c r="BZ355" t="str">
        <f t="shared" si="430"/>
        <v>|n护甲+64</v>
      </c>
      <c r="CA355" t="str">
        <f t="shared" si="431"/>
        <v>|n法抗+48</v>
      </c>
      <c r="CB355" t="str">
        <f t="shared" si="432"/>
        <v>|n生命值+12000000</v>
      </c>
      <c r="CC355" t="str">
        <f t="shared" si="433"/>
        <v/>
      </c>
      <c r="CD355" t="str">
        <f t="shared" si="434"/>
        <v/>
      </c>
      <c r="CE355" t="str">
        <f t="shared" si="435"/>
        <v/>
      </c>
      <c r="CF355" t="str">
        <f t="shared" si="436"/>
        <v/>
      </c>
      <c r="CG355" t="str">
        <f t="shared" si="437"/>
        <v>|n闪避+10%</v>
      </c>
      <c r="CH355" t="str">
        <f t="shared" si="438"/>
        <v/>
      </c>
      <c r="CI355" t="str">
        <f t="shared" si="439"/>
        <v/>
      </c>
      <c r="CJ355" t="str">
        <f t="shared" si="440"/>
        <v/>
      </c>
      <c r="CK355" t="str">
        <f t="shared" si="441"/>
        <v/>
      </c>
      <c r="CL355" t="str">
        <f t="shared" si="442"/>
        <v/>
      </c>
      <c r="CM355" t="str">
        <f t="shared" si="443"/>
        <v/>
      </c>
      <c r="CN355" t="str">
        <f t="shared" si="444"/>
        <v/>
      </c>
      <c r="CO355" t="str">
        <f t="shared" si="445"/>
        <v/>
      </c>
      <c r="CP355" t="str">
        <f t="shared" si="446"/>
        <v/>
      </c>
      <c r="CQ355" t="str">
        <f t="shared" si="447"/>
        <v/>
      </c>
      <c r="CR355" t="str">
        <f t="shared" si="448"/>
        <v/>
      </c>
      <c r="CS355" t="str">
        <f t="shared" si="449"/>
        <v/>
      </c>
      <c r="CT355" t="str">
        <f t="shared" si="450"/>
        <v/>
      </c>
      <c r="CU355" t="str">
        <f t="shared" si="451"/>
        <v/>
      </c>
      <c r="CV355" t="str">
        <f t="shared" si="452"/>
        <v/>
      </c>
      <c r="CW355" t="str">
        <f t="shared" si="453"/>
        <v/>
      </c>
      <c r="CX355" t="str">
        <f t="shared" si="454"/>
        <v/>
      </c>
      <c r="CY355" t="str">
        <f t="shared" si="455"/>
        <v/>
      </c>
      <c r="CZ355" t="str">
        <f t="shared" si="456"/>
        <v/>
      </c>
      <c r="DA355" t="str">
        <f t="shared" si="457"/>
        <v/>
      </c>
      <c r="DB355" t="str">
        <f t="shared" si="458"/>
        <v/>
      </c>
      <c r="DC355" t="str">
        <f t="shared" si="459"/>
        <v/>
      </c>
      <c r="DD355" t="str">
        <f t="shared" si="460"/>
        <v/>
      </c>
      <c r="DE355" t="str">
        <f t="shared" si="461"/>
        <v/>
      </c>
      <c r="DF355" t="str">
        <f t="shared" si="462"/>
        <v/>
      </c>
      <c r="DG355" t="str">
        <f t="shared" si="463"/>
        <v/>
      </c>
      <c r="DH355" t="str">
        <f t="shared" si="464"/>
        <v/>
      </c>
      <c r="DI355" t="str">
        <f t="shared" si="465"/>
        <v/>
      </c>
      <c r="DJ355" t="str">
        <f t="shared" si="466"/>
        <v/>
      </c>
      <c r="DK355" t="str">
        <f t="shared" si="467"/>
        <v/>
      </c>
      <c r="DL355" t="str">
        <f t="shared" si="468"/>
        <v/>
      </c>
      <c r="DM355" t="str">
        <f t="shared" si="469"/>
        <v/>
      </c>
      <c r="DN355" t="str">
        <f t="shared" si="470"/>
        <v/>
      </c>
      <c r="DO355" t="str">
        <f t="shared" si="471"/>
        <v/>
      </c>
      <c r="DP355" t="str">
        <f t="shared" si="472"/>
        <v/>
      </c>
      <c r="DQ355" t="str">
        <f t="shared" si="473"/>
        <v/>
      </c>
      <c r="DR355" t="str">
        <f t="shared" si="474"/>
        <v/>
      </c>
      <c r="DS355" t="str">
        <f t="shared" si="475"/>
        <v/>
      </c>
      <c r="DT355" t="str">
        <f t="shared" si="476"/>
        <v/>
      </c>
      <c r="DU355" t="str">
        <f t="shared" si="477"/>
        <v/>
      </c>
      <c r="DV355" t="str">
        <f t="shared" si="478"/>
        <v/>
      </c>
      <c r="DW355" t="str">
        <f t="shared" si="479"/>
        <v/>
      </c>
      <c r="DX355" t="str">
        <f t="shared" si="495"/>
        <v/>
      </c>
      <c r="DY355" t="str">
        <f t="shared" si="495"/>
        <v/>
      </c>
      <c r="DZ355" t="str">
        <f t="shared" si="495"/>
        <v/>
      </c>
      <c r="EA355" t="str">
        <f t="shared" si="495"/>
        <v/>
      </c>
      <c r="EB355" t="str">
        <f t="shared" si="493"/>
        <v/>
      </c>
      <c r="EC355" t="str">
        <f t="shared" si="493"/>
        <v/>
      </c>
      <c r="ED355" t="str">
        <f t="shared" si="486"/>
        <v/>
      </c>
      <c r="EE355" t="str">
        <f t="shared" si="486"/>
        <v/>
      </c>
      <c r="EF355" t="str">
        <f t="shared" si="486"/>
        <v/>
      </c>
      <c r="EG355" t="str">
        <f t="shared" si="486"/>
        <v/>
      </c>
      <c r="EH355" t="str">
        <f t="shared" si="486"/>
        <v/>
      </c>
      <c r="EI355" t="str">
        <f t="shared" si="486"/>
        <v/>
      </c>
      <c r="EJ355" t="str">
        <f t="shared" si="486"/>
        <v/>
      </c>
      <c r="EK355" t="str">
        <f t="shared" si="486"/>
        <v/>
      </c>
      <c r="EL355" t="str">
        <f t="shared" si="494"/>
        <v/>
      </c>
      <c r="EM355" t="str">
        <f t="shared" si="482"/>
        <v/>
      </c>
      <c r="EN355" t="str">
        <f t="shared" si="482"/>
        <v/>
      </c>
      <c r="EO355" t="str">
        <f t="shared" si="482"/>
        <v/>
      </c>
    </row>
    <row r="356" spans="1:145">
      <c r="A356" t="s">
        <v>606</v>
      </c>
      <c r="B356" t="s">
        <v>607</v>
      </c>
      <c r="D356">
        <f>D355*150%</f>
        <v>8314.56</v>
      </c>
      <c r="H356">
        <f>H355/0.75</f>
        <v>16000000</v>
      </c>
      <c r="M356">
        <v>10</v>
      </c>
      <c r="BW356" t="str">
        <f t="shared" si="485"/>
        <v>|n攻击+8314|n生命值+16000000|n闪避+10%</v>
      </c>
      <c r="BX356" t="str">
        <f t="shared" si="428"/>
        <v>|n攻击+8314</v>
      </c>
      <c r="BY356" t="str">
        <f t="shared" si="429"/>
        <v/>
      </c>
      <c r="BZ356" t="str">
        <f t="shared" si="430"/>
        <v/>
      </c>
      <c r="CA356" t="str">
        <f t="shared" si="431"/>
        <v/>
      </c>
      <c r="CB356" t="str">
        <f t="shared" si="432"/>
        <v>|n生命值+16000000</v>
      </c>
      <c r="CC356" t="str">
        <f t="shared" si="433"/>
        <v/>
      </c>
      <c r="CD356" t="str">
        <f t="shared" si="434"/>
        <v/>
      </c>
      <c r="CE356" t="str">
        <f t="shared" si="435"/>
        <v/>
      </c>
      <c r="CF356" t="str">
        <f t="shared" si="436"/>
        <v/>
      </c>
      <c r="CG356" t="str">
        <f t="shared" si="437"/>
        <v>|n闪避+10%</v>
      </c>
      <c r="CH356" t="str">
        <f t="shared" si="438"/>
        <v/>
      </c>
      <c r="CI356" t="str">
        <f t="shared" si="439"/>
        <v/>
      </c>
      <c r="CJ356" t="str">
        <f t="shared" si="440"/>
        <v/>
      </c>
      <c r="CK356" t="str">
        <f t="shared" si="441"/>
        <v/>
      </c>
      <c r="CL356" t="str">
        <f t="shared" si="442"/>
        <v/>
      </c>
      <c r="CM356" t="str">
        <f t="shared" si="443"/>
        <v/>
      </c>
      <c r="CN356" t="str">
        <f t="shared" si="444"/>
        <v/>
      </c>
      <c r="CO356" t="str">
        <f t="shared" si="445"/>
        <v/>
      </c>
      <c r="CP356" t="str">
        <f t="shared" si="446"/>
        <v/>
      </c>
      <c r="CQ356" t="str">
        <f t="shared" si="447"/>
        <v/>
      </c>
      <c r="CR356" t="str">
        <f t="shared" si="448"/>
        <v/>
      </c>
      <c r="CS356" t="str">
        <f t="shared" si="449"/>
        <v/>
      </c>
      <c r="CT356" t="str">
        <f t="shared" si="450"/>
        <v/>
      </c>
      <c r="CU356" t="str">
        <f t="shared" si="451"/>
        <v/>
      </c>
      <c r="CV356" t="str">
        <f t="shared" si="452"/>
        <v/>
      </c>
      <c r="CW356" t="str">
        <f t="shared" si="453"/>
        <v/>
      </c>
      <c r="CX356" t="str">
        <f t="shared" si="454"/>
        <v/>
      </c>
      <c r="CY356" t="str">
        <f t="shared" si="455"/>
        <v/>
      </c>
      <c r="CZ356" t="str">
        <f t="shared" si="456"/>
        <v/>
      </c>
      <c r="DA356" t="str">
        <f t="shared" si="457"/>
        <v/>
      </c>
      <c r="DB356" t="str">
        <f t="shared" si="458"/>
        <v/>
      </c>
      <c r="DC356" t="str">
        <f t="shared" si="459"/>
        <v/>
      </c>
      <c r="DD356" t="str">
        <f t="shared" si="460"/>
        <v/>
      </c>
      <c r="DE356" t="str">
        <f t="shared" si="461"/>
        <v/>
      </c>
      <c r="DF356" t="str">
        <f t="shared" si="462"/>
        <v/>
      </c>
      <c r="DG356" t="str">
        <f t="shared" si="463"/>
        <v/>
      </c>
      <c r="DH356" t="str">
        <f t="shared" si="464"/>
        <v/>
      </c>
      <c r="DI356" t="str">
        <f t="shared" si="465"/>
        <v/>
      </c>
      <c r="DJ356" t="str">
        <f t="shared" si="466"/>
        <v/>
      </c>
      <c r="DK356" t="str">
        <f t="shared" si="467"/>
        <v/>
      </c>
      <c r="DL356" t="str">
        <f t="shared" si="468"/>
        <v/>
      </c>
      <c r="DM356" t="str">
        <f t="shared" si="469"/>
        <v/>
      </c>
      <c r="DN356" t="str">
        <f t="shared" si="470"/>
        <v/>
      </c>
      <c r="DO356" t="str">
        <f t="shared" si="471"/>
        <v/>
      </c>
      <c r="DP356" t="str">
        <f t="shared" si="472"/>
        <v/>
      </c>
      <c r="DQ356" t="str">
        <f t="shared" si="473"/>
        <v/>
      </c>
      <c r="DR356" t="str">
        <f t="shared" si="474"/>
        <v/>
      </c>
      <c r="DS356" t="str">
        <f t="shared" si="475"/>
        <v/>
      </c>
      <c r="DT356" t="str">
        <f t="shared" si="476"/>
        <v/>
      </c>
      <c r="DU356" t="str">
        <f t="shared" si="477"/>
        <v/>
      </c>
      <c r="DV356" t="str">
        <f t="shared" si="478"/>
        <v/>
      </c>
      <c r="DW356" t="str">
        <f t="shared" si="479"/>
        <v/>
      </c>
      <c r="DX356" t="str">
        <f t="shared" si="495"/>
        <v/>
      </c>
      <c r="DY356" t="str">
        <f t="shared" si="495"/>
        <v/>
      </c>
      <c r="DZ356" t="str">
        <f t="shared" si="495"/>
        <v/>
      </c>
      <c r="EA356" t="str">
        <f t="shared" si="495"/>
        <v/>
      </c>
      <c r="EB356" t="str">
        <f t="shared" si="493"/>
        <v/>
      </c>
      <c r="EC356" t="str">
        <f t="shared" si="493"/>
        <v/>
      </c>
      <c r="ED356" t="str">
        <f t="shared" si="486"/>
        <v/>
      </c>
      <c r="EE356" t="str">
        <f t="shared" si="486"/>
        <v/>
      </c>
      <c r="EF356" t="str">
        <f t="shared" si="486"/>
        <v/>
      </c>
      <c r="EG356" t="str">
        <f t="shared" si="486"/>
        <v/>
      </c>
      <c r="EH356" t="str">
        <f t="shared" si="486"/>
        <v/>
      </c>
      <c r="EI356" t="str">
        <f t="shared" si="486"/>
        <v/>
      </c>
      <c r="EJ356" t="str">
        <f t="shared" si="486"/>
        <v/>
      </c>
      <c r="EK356" t="str">
        <f t="shared" si="486"/>
        <v/>
      </c>
      <c r="EL356" t="str">
        <f t="shared" si="494"/>
        <v/>
      </c>
      <c r="EM356" t="str">
        <f t="shared" si="482"/>
        <v/>
      </c>
      <c r="EN356" t="str">
        <f t="shared" si="482"/>
        <v/>
      </c>
      <c r="EO356" t="str">
        <f t="shared" si="482"/>
        <v/>
      </c>
    </row>
    <row r="357" spans="1:145">
      <c r="A357" t="s">
        <v>608</v>
      </c>
      <c r="B357" t="s">
        <v>609</v>
      </c>
      <c r="D357">
        <f>D356*150%</f>
        <v>12471.84</v>
      </c>
      <c r="H357">
        <f>H356*1.25</f>
        <v>20000000</v>
      </c>
      <c r="M357">
        <v>10</v>
      </c>
      <c r="BW357" t="str">
        <f t="shared" si="485"/>
        <v>|n攻击+12471|n生命值+20000000|n闪避+10%</v>
      </c>
      <c r="BX357" t="str">
        <f t="shared" si="428"/>
        <v>|n攻击+12471</v>
      </c>
      <c r="BY357" t="str">
        <f t="shared" si="429"/>
        <v/>
      </c>
      <c r="BZ357" t="str">
        <f t="shared" si="430"/>
        <v/>
      </c>
      <c r="CA357" t="str">
        <f t="shared" si="431"/>
        <v/>
      </c>
      <c r="CB357" t="str">
        <f t="shared" si="432"/>
        <v>|n生命值+20000000</v>
      </c>
      <c r="CC357" t="str">
        <f t="shared" si="433"/>
        <v/>
      </c>
      <c r="CD357" t="str">
        <f t="shared" si="434"/>
        <v/>
      </c>
      <c r="CE357" t="str">
        <f t="shared" si="435"/>
        <v/>
      </c>
      <c r="CF357" t="str">
        <f t="shared" si="436"/>
        <v/>
      </c>
      <c r="CG357" t="str">
        <f t="shared" si="437"/>
        <v>|n闪避+10%</v>
      </c>
      <c r="CH357" t="str">
        <f t="shared" si="438"/>
        <v/>
      </c>
      <c r="CI357" t="str">
        <f t="shared" si="439"/>
        <v/>
      </c>
      <c r="CJ357" t="str">
        <f t="shared" si="440"/>
        <v/>
      </c>
      <c r="CK357" t="str">
        <f t="shared" si="441"/>
        <v/>
      </c>
      <c r="CL357" t="str">
        <f t="shared" si="442"/>
        <v/>
      </c>
      <c r="CM357" t="str">
        <f t="shared" si="443"/>
        <v/>
      </c>
      <c r="CN357" t="str">
        <f t="shared" si="444"/>
        <v/>
      </c>
      <c r="CO357" t="str">
        <f t="shared" si="445"/>
        <v/>
      </c>
      <c r="CP357" t="str">
        <f t="shared" si="446"/>
        <v/>
      </c>
      <c r="CQ357" t="str">
        <f t="shared" si="447"/>
        <v/>
      </c>
      <c r="CR357" t="str">
        <f t="shared" si="448"/>
        <v/>
      </c>
      <c r="CS357" t="str">
        <f t="shared" si="449"/>
        <v/>
      </c>
      <c r="CT357" t="str">
        <f t="shared" si="450"/>
        <v/>
      </c>
      <c r="CU357" t="str">
        <f t="shared" si="451"/>
        <v/>
      </c>
      <c r="CV357" t="str">
        <f t="shared" si="452"/>
        <v/>
      </c>
      <c r="CW357" t="str">
        <f t="shared" si="453"/>
        <v/>
      </c>
      <c r="CX357" t="str">
        <f t="shared" si="454"/>
        <v/>
      </c>
      <c r="CY357" t="str">
        <f t="shared" si="455"/>
        <v/>
      </c>
      <c r="CZ357" t="str">
        <f t="shared" si="456"/>
        <v/>
      </c>
      <c r="DA357" t="str">
        <f t="shared" si="457"/>
        <v/>
      </c>
      <c r="DB357" t="str">
        <f t="shared" si="458"/>
        <v/>
      </c>
      <c r="DC357" t="str">
        <f t="shared" si="459"/>
        <v/>
      </c>
      <c r="DD357" t="str">
        <f t="shared" si="460"/>
        <v/>
      </c>
      <c r="DE357" t="str">
        <f t="shared" si="461"/>
        <v/>
      </c>
      <c r="DF357" t="str">
        <f t="shared" si="462"/>
        <v/>
      </c>
      <c r="DG357" t="str">
        <f t="shared" si="463"/>
        <v/>
      </c>
      <c r="DH357" t="str">
        <f t="shared" si="464"/>
        <v/>
      </c>
      <c r="DI357" t="str">
        <f t="shared" si="465"/>
        <v/>
      </c>
      <c r="DJ357" t="str">
        <f t="shared" si="466"/>
        <v/>
      </c>
      <c r="DK357" t="str">
        <f t="shared" si="467"/>
        <v/>
      </c>
      <c r="DL357" t="str">
        <f t="shared" si="468"/>
        <v/>
      </c>
      <c r="DM357" t="str">
        <f t="shared" si="469"/>
        <v/>
      </c>
      <c r="DN357" t="str">
        <f t="shared" si="470"/>
        <v/>
      </c>
      <c r="DO357" t="str">
        <f t="shared" si="471"/>
        <v/>
      </c>
      <c r="DP357" t="str">
        <f t="shared" si="472"/>
        <v/>
      </c>
      <c r="DQ357" t="str">
        <f t="shared" si="473"/>
        <v/>
      </c>
      <c r="DR357" t="str">
        <f t="shared" si="474"/>
        <v/>
      </c>
      <c r="DS357" t="str">
        <f t="shared" si="475"/>
        <v/>
      </c>
      <c r="DT357" t="str">
        <f t="shared" si="476"/>
        <v/>
      </c>
      <c r="DU357" t="str">
        <f t="shared" si="477"/>
        <v/>
      </c>
      <c r="DV357" t="str">
        <f t="shared" si="478"/>
        <v/>
      </c>
      <c r="DW357" t="str">
        <f t="shared" si="479"/>
        <v/>
      </c>
      <c r="DX357" t="str">
        <f t="shared" si="495"/>
        <v/>
      </c>
      <c r="DY357" t="str">
        <f t="shared" si="495"/>
        <v/>
      </c>
      <c r="DZ357" t="str">
        <f t="shared" si="495"/>
        <v/>
      </c>
      <c r="EA357" t="str">
        <f t="shared" si="495"/>
        <v/>
      </c>
      <c r="EB357" t="str">
        <f t="shared" si="493"/>
        <v/>
      </c>
      <c r="EC357" t="str">
        <f t="shared" si="493"/>
        <v/>
      </c>
      <c r="ED357" t="str">
        <f t="shared" si="486"/>
        <v/>
      </c>
      <c r="EE357" t="str">
        <f t="shared" si="486"/>
        <v/>
      </c>
      <c r="EF357" t="str">
        <f t="shared" si="486"/>
        <v/>
      </c>
      <c r="EG357" t="str">
        <f t="shared" si="486"/>
        <v/>
      </c>
      <c r="EH357" t="str">
        <f t="shared" si="486"/>
        <v/>
      </c>
      <c r="EI357" t="str">
        <f t="shared" si="486"/>
        <v/>
      </c>
      <c r="EJ357" t="str">
        <f t="shared" si="486"/>
        <v/>
      </c>
      <c r="EK357" t="str">
        <f t="shared" si="486"/>
        <v/>
      </c>
      <c r="EL357" t="str">
        <f t="shared" si="494"/>
        <v/>
      </c>
      <c r="EM357" t="str">
        <f t="shared" si="482"/>
        <v/>
      </c>
      <c r="EN357" t="str">
        <f t="shared" si="482"/>
        <v/>
      </c>
      <c r="EO357" t="str">
        <f t="shared" si="482"/>
        <v/>
      </c>
    </row>
    <row r="358" spans="1:145" ht="16.5">
      <c r="A358" t="s">
        <v>610</v>
      </c>
      <c r="B358" t="s">
        <v>611</v>
      </c>
      <c r="D358" s="64">
        <v>17322</v>
      </c>
      <c r="F358" s="64">
        <v>64</v>
      </c>
      <c r="G358" s="64">
        <v>48</v>
      </c>
      <c r="H358" s="64">
        <v>24000000</v>
      </c>
      <c r="M358">
        <v>10</v>
      </c>
      <c r="BW358" t="str">
        <f t="shared" si="485"/>
        <v>|n攻击+17322|n护甲+64|n法抗+48|n生命值+24000000|n闪避+10%</v>
      </c>
      <c r="BX358" t="str">
        <f t="shared" ref="BX358:BX421" si="496">IF(D358="","","|n"&amp;BX$2&amp;"+"&amp;INT(D358)&amp;BX$1)</f>
        <v>|n攻击+17322</v>
      </c>
      <c r="BY358" t="str">
        <f t="shared" ref="BY358:BY421" si="497">IF(E358="","","|n"&amp;BY$2&amp;"+"&amp;INT(E358)&amp;BY$1)</f>
        <v/>
      </c>
      <c r="BZ358" t="str">
        <f t="shared" ref="BZ358:BZ421" si="498">IF(F358="","","|n"&amp;BZ$2&amp;"+"&amp;INT(F358)&amp;BZ$1)</f>
        <v>|n护甲+64</v>
      </c>
      <c r="CA358" t="str">
        <f t="shared" ref="CA358:CA421" si="499">IF(G358="","","|n"&amp;CA$2&amp;"+"&amp;INT(G358)&amp;CA$1)</f>
        <v>|n法抗+48</v>
      </c>
      <c r="CB358" t="str">
        <f t="shared" ref="CB358:CB421" si="500">IF(H358="","","|n"&amp;CB$2&amp;"+"&amp;INT(H358)&amp;CB$1)</f>
        <v>|n生命值+24000000</v>
      </c>
      <c r="CC358" t="str">
        <f t="shared" ref="CC358:CC421" si="501">IF(I358="","","|n"&amp;CC$2&amp;"+"&amp;INT(I358)&amp;CC$1)</f>
        <v/>
      </c>
      <c r="CD358" t="str">
        <f t="shared" ref="CD358:CD421" si="502">IF(J358="","","|n"&amp;CD$2&amp;"+"&amp;INT(J358)&amp;CD$1)</f>
        <v/>
      </c>
      <c r="CE358" t="str">
        <f t="shared" ref="CE358:CE421" si="503">IF(K358="","","|n"&amp;CE$2&amp;"+"&amp;INT(K358)&amp;CE$1)</f>
        <v/>
      </c>
      <c r="CF358" t="str">
        <f t="shared" ref="CF358:CF421" si="504">IF(L358="","","|n"&amp;CF$2&amp;"+"&amp;INT(L358)&amp;CF$1)</f>
        <v/>
      </c>
      <c r="CG358" t="str">
        <f t="shared" ref="CG358:CG421" si="505">IF(M358="","","|n"&amp;CG$2&amp;"+"&amp;INT(M358)&amp;CG$1)</f>
        <v>|n闪避+10%</v>
      </c>
      <c r="CH358" t="str">
        <f t="shared" ref="CH358:CH421" si="506">IF(N358="","","|n"&amp;CH$2&amp;"+"&amp;INT(N358)&amp;CH$1)</f>
        <v/>
      </c>
      <c r="CI358" t="str">
        <f t="shared" ref="CI358:CI421" si="507">IF(O358="","","|n"&amp;CI$2&amp;"+"&amp;INT(O358)&amp;CI$1)</f>
        <v/>
      </c>
      <c r="CJ358" t="str">
        <f t="shared" ref="CJ358:CJ421" si="508">IF(P358="","","|n"&amp;CJ$2&amp;"+"&amp;INT(P358)&amp;CJ$1)</f>
        <v/>
      </c>
      <c r="CK358" t="str">
        <f t="shared" ref="CK358:CK421" si="509">IF(Q358="","","|n"&amp;CK$2&amp;"+"&amp;INT(Q358)&amp;CK$1)</f>
        <v/>
      </c>
      <c r="CL358" t="str">
        <f t="shared" ref="CL358:CL421" si="510">IF(R358="","","|n"&amp;CL$2&amp;"+"&amp;INT(R358)&amp;CL$1)</f>
        <v/>
      </c>
      <c r="CM358" t="str">
        <f t="shared" ref="CM358:CM421" si="511">IF(S358="","","|n"&amp;CM$2&amp;"+"&amp;INT(S358)&amp;CM$1)</f>
        <v/>
      </c>
      <c r="CN358" t="str">
        <f t="shared" ref="CN358:CN421" si="512">IF(T358="","","|n"&amp;CN$2&amp;"+"&amp;INT(T358)&amp;CN$1)</f>
        <v/>
      </c>
      <c r="CO358" t="str">
        <f t="shared" ref="CO358:CO421" si="513">IF(U358="","","|n"&amp;CO$2&amp;"+"&amp;INT(U358)&amp;CO$1)</f>
        <v/>
      </c>
      <c r="CP358" t="str">
        <f t="shared" ref="CP358:CP421" si="514">IF(V358="","","|n"&amp;CP$2&amp;"+"&amp;INT(V358)&amp;CP$1)</f>
        <v/>
      </c>
      <c r="CQ358" t="str">
        <f t="shared" ref="CQ358:CQ421" si="515">IF(W358="","","|n"&amp;CQ$2&amp;"+"&amp;INT(W358)&amp;CQ$1)</f>
        <v/>
      </c>
      <c r="CR358" t="str">
        <f t="shared" ref="CR358:CR421" si="516">IF(X358="","","|n"&amp;CR$2&amp;"+"&amp;INT(X358)&amp;CR$1)</f>
        <v/>
      </c>
      <c r="CS358" t="str">
        <f t="shared" ref="CS358:CS421" si="517">IF(Y358="","","|n"&amp;CS$2&amp;"+"&amp;INT(Y358)&amp;CS$1)</f>
        <v/>
      </c>
      <c r="CT358" t="str">
        <f t="shared" ref="CT358:CT421" si="518">IF(Z358="","","|n"&amp;CT$2&amp;"+"&amp;INT(Z358)&amp;CT$1)</f>
        <v/>
      </c>
      <c r="CU358" t="str">
        <f t="shared" ref="CU358:CU421" si="519">IF(AA358="","","|n"&amp;CU$2&amp;"+"&amp;INT(AA358)&amp;CU$1)</f>
        <v/>
      </c>
      <c r="CV358" t="str">
        <f t="shared" ref="CV358:CV421" si="520">IF(AB358="","","|n"&amp;CV$2&amp;"+"&amp;INT(AB358)&amp;CV$1)</f>
        <v/>
      </c>
      <c r="CW358" t="str">
        <f t="shared" ref="CW358:CW421" si="521">IF(AC358="","","|n"&amp;CW$2&amp;"+"&amp;INT(AC358)&amp;CW$1)</f>
        <v/>
      </c>
      <c r="CX358" t="str">
        <f t="shared" ref="CX358:CX421" si="522">IF(AD358="","","|n"&amp;CX$2&amp;"+"&amp;INT(AD358)&amp;CX$1)</f>
        <v/>
      </c>
      <c r="CY358" t="str">
        <f t="shared" ref="CY358:CY421" si="523">IF(AE358="","","|n"&amp;CY$2&amp;"+"&amp;INT(AE358)&amp;CY$1)</f>
        <v/>
      </c>
      <c r="CZ358" t="str">
        <f t="shared" ref="CZ358:CZ421" si="524">IF(AF358="","","|n"&amp;CZ$2&amp;"+"&amp;INT(AF358)&amp;CZ$1)</f>
        <v/>
      </c>
      <c r="DA358" t="str">
        <f t="shared" ref="DA358:DA421" si="525">IF(AG358="","","|n"&amp;DA$2&amp;"+"&amp;INT(AG358)&amp;DA$1)</f>
        <v/>
      </c>
      <c r="DB358" t="str">
        <f t="shared" ref="DB358:DB421" si="526">IF(AH358="","","|n"&amp;DB$2&amp;"+"&amp;INT(AH358)&amp;DB$1)</f>
        <v/>
      </c>
      <c r="DC358" t="str">
        <f t="shared" ref="DC358:DC421" si="527">IF(AI358="","","|n"&amp;DC$2&amp;"+"&amp;INT(AI358)&amp;DC$1)</f>
        <v/>
      </c>
      <c r="DD358" t="str">
        <f t="shared" ref="DD358:DD421" si="528">IF(AJ358="","","|n"&amp;DD$2&amp;"+"&amp;INT(AJ358)&amp;DD$1)</f>
        <v/>
      </c>
      <c r="DE358" t="str">
        <f t="shared" ref="DE358:DE421" si="529">IF(AK358="","","|n"&amp;DE$2&amp;"+"&amp;INT(AK358)&amp;DE$1)</f>
        <v/>
      </c>
      <c r="DF358" t="str">
        <f t="shared" ref="DF358:DF421" si="530">IF(AL358="","","|n"&amp;DF$2&amp;"+"&amp;INT(AL358)&amp;DF$1)</f>
        <v/>
      </c>
      <c r="DG358" t="str">
        <f t="shared" ref="DG358:DG421" si="531">IF(AM358="","","|n"&amp;DG$2&amp;"+"&amp;INT(AM358)&amp;DG$1)</f>
        <v/>
      </c>
      <c r="DH358" t="str">
        <f t="shared" ref="DH358:DH421" si="532">IF(AN358="","","|n"&amp;DH$2&amp;"+"&amp;INT(AN358)&amp;DH$1)</f>
        <v/>
      </c>
      <c r="DI358" t="str">
        <f t="shared" ref="DI358:DI421" si="533">IF(AO358="","","|n"&amp;DI$2&amp;"+"&amp;INT(AO358)&amp;DI$1)</f>
        <v/>
      </c>
      <c r="DJ358" t="str">
        <f t="shared" ref="DJ358:DJ421" si="534">IF(AP358="","","|n"&amp;DJ$2&amp;"+"&amp;INT(AP358)&amp;DJ$1)</f>
        <v/>
      </c>
      <c r="DK358" t="str">
        <f t="shared" ref="DK358:DK421" si="535">IF(AQ358="","","|n"&amp;DK$2&amp;"+"&amp;INT(AQ358)&amp;DK$1)</f>
        <v/>
      </c>
      <c r="DL358" t="str">
        <f t="shared" ref="DL358:DL421" si="536">IF(AR358="","","|n"&amp;DL$2&amp;"+"&amp;INT(AR358)&amp;DL$1)</f>
        <v/>
      </c>
      <c r="DM358" t="str">
        <f t="shared" ref="DM358:DM421" si="537">IF(AS358="","","|n"&amp;DM$2&amp;"+"&amp;INT(AS358)&amp;DM$1)</f>
        <v/>
      </c>
      <c r="DN358" t="str">
        <f t="shared" ref="DN358:DN421" si="538">IF(AT358="","","|n"&amp;DN$2&amp;"+"&amp;INT(AT358)&amp;DN$1)</f>
        <v/>
      </c>
      <c r="DO358" t="str">
        <f t="shared" ref="DO358:DO421" si="539">IF(AU358="","","|n"&amp;DO$2&amp;"+"&amp;INT(AU358)&amp;DO$1)</f>
        <v/>
      </c>
      <c r="DP358" t="str">
        <f t="shared" ref="DP358:DP421" si="540">IF(AV358="","","|n"&amp;DP$2&amp;"+"&amp;INT(AV358)&amp;DP$1)</f>
        <v/>
      </c>
      <c r="DQ358" t="str">
        <f t="shared" ref="DQ358:DQ421" si="541">IF(AW358="","","|n"&amp;DQ$2&amp;"+"&amp;INT(AW358)&amp;DQ$1)</f>
        <v/>
      </c>
      <c r="DR358" t="str">
        <f t="shared" ref="DR358:DR421" si="542">IF(AX358="","","|n"&amp;DR$2&amp;"+"&amp;INT(AX358)&amp;DR$1)</f>
        <v/>
      </c>
      <c r="DS358" t="str">
        <f t="shared" ref="DS358:DS421" si="543">IF(AY358="","","|n"&amp;DS$2&amp;"+"&amp;INT(AY358)&amp;DS$1)</f>
        <v/>
      </c>
      <c r="DT358" t="str">
        <f t="shared" ref="DT358:DT421" si="544">IF(AZ358="","","|n"&amp;DT$2&amp;"+"&amp;INT(AZ358)&amp;DT$1)</f>
        <v/>
      </c>
      <c r="DU358" t="str">
        <f t="shared" ref="DU358:DU421" si="545">IF(BA358="","","|n"&amp;DU$2&amp;"+"&amp;INT(BA358)&amp;DU$1)</f>
        <v/>
      </c>
      <c r="DV358" t="str">
        <f t="shared" ref="DV358:DV421" si="546">IF(BB358="","","|n"&amp;DV$2&amp;"+"&amp;INT(BB358)&amp;DV$1)</f>
        <v/>
      </c>
      <c r="DW358" t="str">
        <f t="shared" ref="DW358:DW421" si="547">IF(BC358="","","|n"&amp;DW$2&amp;"+"&amp;INT(BC358)&amp;DW$1)</f>
        <v/>
      </c>
      <c r="DX358" t="str">
        <f t="shared" si="495"/>
        <v/>
      </c>
      <c r="DY358" t="str">
        <f t="shared" si="495"/>
        <v/>
      </c>
      <c r="DZ358" t="str">
        <f t="shared" si="495"/>
        <v/>
      </c>
      <c r="EA358" t="str">
        <f t="shared" si="495"/>
        <v/>
      </c>
      <c r="EB358" t="str">
        <f t="shared" si="493"/>
        <v/>
      </c>
      <c r="EC358" t="str">
        <f t="shared" si="493"/>
        <v/>
      </c>
      <c r="ED358" t="str">
        <f t="shared" si="486"/>
        <v/>
      </c>
      <c r="EE358" t="str">
        <f t="shared" si="486"/>
        <v/>
      </c>
      <c r="EF358" t="str">
        <f t="shared" si="486"/>
        <v/>
      </c>
      <c r="EG358" t="str">
        <f t="shared" si="486"/>
        <v/>
      </c>
      <c r="EH358" t="str">
        <f t="shared" si="486"/>
        <v/>
      </c>
      <c r="EI358" t="str">
        <f t="shared" si="486"/>
        <v/>
      </c>
      <c r="EJ358" t="str">
        <f t="shared" si="486"/>
        <v/>
      </c>
      <c r="EK358" t="str">
        <f t="shared" si="486"/>
        <v/>
      </c>
      <c r="EL358" t="str">
        <f t="shared" si="494"/>
        <v/>
      </c>
      <c r="EM358" t="str">
        <f t="shared" si="482"/>
        <v/>
      </c>
      <c r="EN358" t="str">
        <f t="shared" si="482"/>
        <v/>
      </c>
      <c r="EO358" t="str">
        <f t="shared" si="482"/>
        <v/>
      </c>
    </row>
    <row r="359" spans="1:145" ht="16.5">
      <c r="A359" t="s">
        <v>612</v>
      </c>
      <c r="B359" t="s">
        <v>613</v>
      </c>
      <c r="D359" s="64">
        <v>4359.04</v>
      </c>
      <c r="F359" s="64">
        <v>56</v>
      </c>
      <c r="G359" s="64">
        <v>42</v>
      </c>
      <c r="H359" s="64">
        <v>9360000</v>
      </c>
      <c r="M359">
        <v>10</v>
      </c>
      <c r="BW359" t="str">
        <f t="shared" si="485"/>
        <v>|n攻击+4359|n护甲+56|n法抗+42|n生命值+9360000|n闪避+10%</v>
      </c>
      <c r="BX359" t="str">
        <f t="shared" si="496"/>
        <v>|n攻击+4359</v>
      </c>
      <c r="BY359" t="str">
        <f t="shared" si="497"/>
        <v/>
      </c>
      <c r="BZ359" t="str">
        <f t="shared" si="498"/>
        <v>|n护甲+56</v>
      </c>
      <c r="CA359" t="str">
        <f t="shared" si="499"/>
        <v>|n法抗+42</v>
      </c>
      <c r="CB359" t="str">
        <f t="shared" si="500"/>
        <v>|n生命值+9360000</v>
      </c>
      <c r="CC359" t="str">
        <f t="shared" si="501"/>
        <v/>
      </c>
      <c r="CD359" t="str">
        <f t="shared" si="502"/>
        <v/>
      </c>
      <c r="CE359" t="str">
        <f t="shared" si="503"/>
        <v/>
      </c>
      <c r="CF359" t="str">
        <f t="shared" si="504"/>
        <v/>
      </c>
      <c r="CG359" t="str">
        <f t="shared" si="505"/>
        <v>|n闪避+10%</v>
      </c>
      <c r="CH359" t="str">
        <f t="shared" si="506"/>
        <v/>
      </c>
      <c r="CI359" t="str">
        <f t="shared" si="507"/>
        <v/>
      </c>
      <c r="CJ359" t="str">
        <f t="shared" si="508"/>
        <v/>
      </c>
      <c r="CK359" t="str">
        <f t="shared" si="509"/>
        <v/>
      </c>
      <c r="CL359" t="str">
        <f t="shared" si="510"/>
        <v/>
      </c>
      <c r="CM359" t="str">
        <f t="shared" si="511"/>
        <v/>
      </c>
      <c r="CN359" t="str">
        <f t="shared" si="512"/>
        <v/>
      </c>
      <c r="CO359" t="str">
        <f t="shared" si="513"/>
        <v/>
      </c>
      <c r="CP359" t="str">
        <f t="shared" si="514"/>
        <v/>
      </c>
      <c r="CQ359" t="str">
        <f t="shared" si="515"/>
        <v/>
      </c>
      <c r="CR359" t="str">
        <f t="shared" si="516"/>
        <v/>
      </c>
      <c r="CS359" t="str">
        <f t="shared" si="517"/>
        <v/>
      </c>
      <c r="CT359" t="str">
        <f t="shared" si="518"/>
        <v/>
      </c>
      <c r="CU359" t="str">
        <f t="shared" si="519"/>
        <v/>
      </c>
      <c r="CV359" t="str">
        <f t="shared" si="520"/>
        <v/>
      </c>
      <c r="CW359" t="str">
        <f t="shared" si="521"/>
        <v/>
      </c>
      <c r="CX359" t="str">
        <f t="shared" si="522"/>
        <v/>
      </c>
      <c r="CY359" t="str">
        <f t="shared" si="523"/>
        <v/>
      </c>
      <c r="CZ359" t="str">
        <f t="shared" si="524"/>
        <v/>
      </c>
      <c r="DA359" t="str">
        <f t="shared" si="525"/>
        <v/>
      </c>
      <c r="DB359" t="str">
        <f t="shared" si="526"/>
        <v/>
      </c>
      <c r="DC359" t="str">
        <f t="shared" si="527"/>
        <v/>
      </c>
      <c r="DD359" t="str">
        <f t="shared" si="528"/>
        <v/>
      </c>
      <c r="DE359" t="str">
        <f t="shared" si="529"/>
        <v/>
      </c>
      <c r="DF359" t="str">
        <f t="shared" si="530"/>
        <v/>
      </c>
      <c r="DG359" t="str">
        <f t="shared" si="531"/>
        <v/>
      </c>
      <c r="DH359" t="str">
        <f t="shared" si="532"/>
        <v/>
      </c>
      <c r="DI359" t="str">
        <f t="shared" si="533"/>
        <v/>
      </c>
      <c r="DJ359" t="str">
        <f t="shared" si="534"/>
        <v/>
      </c>
      <c r="DK359" t="str">
        <f t="shared" si="535"/>
        <v/>
      </c>
      <c r="DL359" t="str">
        <f t="shared" si="536"/>
        <v/>
      </c>
      <c r="DM359" t="str">
        <f t="shared" si="537"/>
        <v/>
      </c>
      <c r="DN359" t="str">
        <f t="shared" si="538"/>
        <v/>
      </c>
      <c r="DO359" t="str">
        <f t="shared" si="539"/>
        <v/>
      </c>
      <c r="DP359" t="str">
        <f t="shared" si="540"/>
        <v/>
      </c>
      <c r="DQ359" t="str">
        <f t="shared" si="541"/>
        <v/>
      </c>
      <c r="DR359" t="str">
        <f t="shared" si="542"/>
        <v/>
      </c>
      <c r="DS359" t="str">
        <f t="shared" si="543"/>
        <v/>
      </c>
      <c r="DT359" t="str">
        <f t="shared" si="544"/>
        <v/>
      </c>
      <c r="DU359" t="str">
        <f t="shared" si="545"/>
        <v/>
      </c>
      <c r="DV359" t="str">
        <f t="shared" si="546"/>
        <v/>
      </c>
      <c r="DW359" t="str">
        <f t="shared" si="547"/>
        <v/>
      </c>
      <c r="DX359" t="str">
        <f t="shared" si="495"/>
        <v/>
      </c>
      <c r="DY359" t="str">
        <f t="shared" si="495"/>
        <v/>
      </c>
      <c r="DZ359" t="str">
        <f t="shared" si="495"/>
        <v/>
      </c>
      <c r="EA359" t="str">
        <f t="shared" si="495"/>
        <v/>
      </c>
      <c r="EB359" t="str">
        <f t="shared" si="493"/>
        <v/>
      </c>
      <c r="EC359" t="str">
        <f t="shared" si="493"/>
        <v/>
      </c>
      <c r="ED359" t="str">
        <f t="shared" si="486"/>
        <v/>
      </c>
      <c r="EE359" t="str">
        <f t="shared" si="486"/>
        <v/>
      </c>
      <c r="EF359" t="str">
        <f t="shared" si="486"/>
        <v/>
      </c>
      <c r="EG359" t="str">
        <f t="shared" si="486"/>
        <v/>
      </c>
      <c r="EH359" t="str">
        <f t="shared" si="486"/>
        <v/>
      </c>
      <c r="EI359" t="str">
        <f t="shared" si="486"/>
        <v/>
      </c>
      <c r="EJ359" t="str">
        <f t="shared" si="486"/>
        <v/>
      </c>
      <c r="EK359" t="str">
        <f t="shared" si="486"/>
        <v/>
      </c>
      <c r="EL359" t="str">
        <f t="shared" si="494"/>
        <v/>
      </c>
      <c r="EM359" t="str">
        <f t="shared" si="482"/>
        <v/>
      </c>
      <c r="EN359" t="str">
        <f t="shared" si="482"/>
        <v/>
      </c>
      <c r="EO359" t="str">
        <f t="shared" si="482"/>
        <v/>
      </c>
    </row>
    <row r="360" spans="1:145" ht="16.5">
      <c r="A360" t="s">
        <v>614</v>
      </c>
      <c r="B360" t="s">
        <v>615</v>
      </c>
      <c r="D360" s="64">
        <v>4359.04</v>
      </c>
      <c r="E360" s="8"/>
      <c r="F360" s="64">
        <v>56</v>
      </c>
      <c r="G360" s="64">
        <v>42</v>
      </c>
      <c r="H360" s="64">
        <v>9360000</v>
      </c>
      <c r="M360">
        <v>10</v>
      </c>
      <c r="BW360" t="str">
        <f t="shared" si="485"/>
        <v>|n攻击+4359|n护甲+56|n法抗+42|n生命值+9360000|n闪避+10%</v>
      </c>
      <c r="BX360" t="str">
        <f t="shared" si="496"/>
        <v>|n攻击+4359</v>
      </c>
      <c r="BY360" t="str">
        <f t="shared" si="497"/>
        <v/>
      </c>
      <c r="BZ360" t="str">
        <f t="shared" si="498"/>
        <v>|n护甲+56</v>
      </c>
      <c r="CA360" t="str">
        <f t="shared" si="499"/>
        <v>|n法抗+42</v>
      </c>
      <c r="CB360" t="str">
        <f t="shared" si="500"/>
        <v>|n生命值+9360000</v>
      </c>
      <c r="CC360" t="str">
        <f t="shared" si="501"/>
        <v/>
      </c>
      <c r="CD360" t="str">
        <f t="shared" si="502"/>
        <v/>
      </c>
      <c r="CE360" t="str">
        <f t="shared" si="503"/>
        <v/>
      </c>
      <c r="CF360" t="str">
        <f t="shared" si="504"/>
        <v/>
      </c>
      <c r="CG360" t="str">
        <f t="shared" si="505"/>
        <v>|n闪避+10%</v>
      </c>
      <c r="CH360" t="str">
        <f t="shared" si="506"/>
        <v/>
      </c>
      <c r="CI360" t="str">
        <f t="shared" si="507"/>
        <v/>
      </c>
      <c r="CJ360" t="str">
        <f t="shared" si="508"/>
        <v/>
      </c>
      <c r="CK360" t="str">
        <f t="shared" si="509"/>
        <v/>
      </c>
      <c r="CL360" t="str">
        <f t="shared" si="510"/>
        <v/>
      </c>
      <c r="CM360" t="str">
        <f t="shared" si="511"/>
        <v/>
      </c>
      <c r="CN360" t="str">
        <f t="shared" si="512"/>
        <v/>
      </c>
      <c r="CO360" t="str">
        <f t="shared" si="513"/>
        <v/>
      </c>
      <c r="CP360" t="str">
        <f t="shared" si="514"/>
        <v/>
      </c>
      <c r="CQ360" t="str">
        <f t="shared" si="515"/>
        <v/>
      </c>
      <c r="CR360" t="str">
        <f t="shared" si="516"/>
        <v/>
      </c>
      <c r="CS360" t="str">
        <f t="shared" si="517"/>
        <v/>
      </c>
      <c r="CT360" t="str">
        <f t="shared" si="518"/>
        <v/>
      </c>
      <c r="CU360" t="str">
        <f t="shared" si="519"/>
        <v/>
      </c>
      <c r="CV360" t="str">
        <f t="shared" si="520"/>
        <v/>
      </c>
      <c r="CW360" t="str">
        <f t="shared" si="521"/>
        <v/>
      </c>
      <c r="CX360" t="str">
        <f t="shared" si="522"/>
        <v/>
      </c>
      <c r="CY360" t="str">
        <f t="shared" si="523"/>
        <v/>
      </c>
      <c r="CZ360" t="str">
        <f t="shared" si="524"/>
        <v/>
      </c>
      <c r="DA360" t="str">
        <f t="shared" si="525"/>
        <v/>
      </c>
      <c r="DB360" t="str">
        <f t="shared" si="526"/>
        <v/>
      </c>
      <c r="DC360" t="str">
        <f t="shared" si="527"/>
        <v/>
      </c>
      <c r="DD360" t="str">
        <f t="shared" si="528"/>
        <v/>
      </c>
      <c r="DE360" t="str">
        <f t="shared" si="529"/>
        <v/>
      </c>
      <c r="DF360" t="str">
        <f t="shared" si="530"/>
        <v/>
      </c>
      <c r="DG360" t="str">
        <f t="shared" si="531"/>
        <v/>
      </c>
      <c r="DH360" t="str">
        <f t="shared" si="532"/>
        <v/>
      </c>
      <c r="DI360" t="str">
        <f t="shared" si="533"/>
        <v/>
      </c>
      <c r="DJ360" t="str">
        <f t="shared" si="534"/>
        <v/>
      </c>
      <c r="DK360" t="str">
        <f t="shared" si="535"/>
        <v/>
      </c>
      <c r="DL360" t="str">
        <f t="shared" si="536"/>
        <v/>
      </c>
      <c r="DM360" t="str">
        <f t="shared" si="537"/>
        <v/>
      </c>
      <c r="DN360" t="str">
        <f t="shared" si="538"/>
        <v/>
      </c>
      <c r="DO360" t="str">
        <f t="shared" si="539"/>
        <v/>
      </c>
      <c r="DP360" t="str">
        <f t="shared" si="540"/>
        <v/>
      </c>
      <c r="DQ360" t="str">
        <f t="shared" si="541"/>
        <v/>
      </c>
      <c r="DR360" t="str">
        <f t="shared" si="542"/>
        <v/>
      </c>
      <c r="DS360" t="str">
        <f t="shared" si="543"/>
        <v/>
      </c>
      <c r="DT360" t="str">
        <f t="shared" si="544"/>
        <v/>
      </c>
      <c r="DU360" t="str">
        <f t="shared" si="545"/>
        <v/>
      </c>
      <c r="DV360" t="str">
        <f t="shared" si="546"/>
        <v/>
      </c>
      <c r="DW360" t="str">
        <f t="shared" si="547"/>
        <v/>
      </c>
      <c r="DX360" t="str">
        <f t="shared" si="495"/>
        <v/>
      </c>
      <c r="DY360" t="str">
        <f t="shared" si="495"/>
        <v/>
      </c>
      <c r="DZ360" t="str">
        <f t="shared" si="495"/>
        <v/>
      </c>
      <c r="EA360" t="str">
        <f t="shared" si="495"/>
        <v/>
      </c>
      <c r="EB360" t="str">
        <f t="shared" si="493"/>
        <v/>
      </c>
      <c r="EC360" t="str">
        <f t="shared" si="493"/>
        <v/>
      </c>
      <c r="ED360" t="str">
        <f t="shared" si="486"/>
        <v/>
      </c>
      <c r="EE360" t="str">
        <f t="shared" si="486"/>
        <v/>
      </c>
      <c r="EF360" t="str">
        <f t="shared" si="486"/>
        <v/>
      </c>
      <c r="EG360" t="str">
        <f t="shared" si="486"/>
        <v/>
      </c>
      <c r="EH360" t="str">
        <f t="shared" si="486"/>
        <v/>
      </c>
      <c r="EI360" t="str">
        <f t="shared" si="486"/>
        <v/>
      </c>
      <c r="EJ360" t="str">
        <f t="shared" si="486"/>
        <v/>
      </c>
      <c r="EK360" t="str">
        <f t="shared" si="486"/>
        <v/>
      </c>
      <c r="EL360" t="str">
        <f t="shared" si="494"/>
        <v/>
      </c>
      <c r="EM360" t="str">
        <f t="shared" si="482"/>
        <v/>
      </c>
      <c r="EN360" t="str">
        <f t="shared" si="482"/>
        <v/>
      </c>
      <c r="EO360" t="str">
        <f t="shared" si="482"/>
        <v/>
      </c>
    </row>
    <row r="361" spans="1:145" ht="16.5">
      <c r="A361" t="s">
        <v>616</v>
      </c>
      <c r="B361" t="s">
        <v>617</v>
      </c>
      <c r="D361" s="64">
        <v>4359.04</v>
      </c>
      <c r="F361" s="64">
        <v>56</v>
      </c>
      <c r="G361" s="64">
        <v>42</v>
      </c>
      <c r="H361" s="64">
        <v>9360000</v>
      </c>
      <c r="M361">
        <v>10</v>
      </c>
      <c r="BW361" t="str">
        <f t="shared" si="485"/>
        <v>|n攻击+4359|n护甲+56|n法抗+42|n生命值+9360000|n闪避+10%</v>
      </c>
      <c r="BX361" t="str">
        <f t="shared" si="496"/>
        <v>|n攻击+4359</v>
      </c>
      <c r="BY361" t="str">
        <f t="shared" si="497"/>
        <v/>
      </c>
      <c r="BZ361" t="str">
        <f t="shared" si="498"/>
        <v>|n护甲+56</v>
      </c>
      <c r="CA361" t="str">
        <f t="shared" si="499"/>
        <v>|n法抗+42</v>
      </c>
      <c r="CB361" t="str">
        <f t="shared" si="500"/>
        <v>|n生命值+9360000</v>
      </c>
      <c r="CC361" t="str">
        <f t="shared" si="501"/>
        <v/>
      </c>
      <c r="CD361" t="str">
        <f t="shared" si="502"/>
        <v/>
      </c>
      <c r="CE361" t="str">
        <f t="shared" si="503"/>
        <v/>
      </c>
      <c r="CF361" t="str">
        <f t="shared" si="504"/>
        <v/>
      </c>
      <c r="CG361" t="str">
        <f t="shared" si="505"/>
        <v>|n闪避+10%</v>
      </c>
      <c r="CH361" t="str">
        <f t="shared" si="506"/>
        <v/>
      </c>
      <c r="CI361" t="str">
        <f t="shared" si="507"/>
        <v/>
      </c>
      <c r="CJ361" t="str">
        <f t="shared" si="508"/>
        <v/>
      </c>
      <c r="CK361" t="str">
        <f t="shared" si="509"/>
        <v/>
      </c>
      <c r="CL361" t="str">
        <f t="shared" si="510"/>
        <v/>
      </c>
      <c r="CM361" t="str">
        <f t="shared" si="511"/>
        <v/>
      </c>
      <c r="CN361" t="str">
        <f t="shared" si="512"/>
        <v/>
      </c>
      <c r="CO361" t="str">
        <f t="shared" si="513"/>
        <v/>
      </c>
      <c r="CP361" t="str">
        <f t="shared" si="514"/>
        <v/>
      </c>
      <c r="CQ361" t="str">
        <f t="shared" si="515"/>
        <v/>
      </c>
      <c r="CR361" t="str">
        <f t="shared" si="516"/>
        <v/>
      </c>
      <c r="CS361" t="str">
        <f t="shared" si="517"/>
        <v/>
      </c>
      <c r="CT361" t="str">
        <f t="shared" si="518"/>
        <v/>
      </c>
      <c r="CU361" t="str">
        <f t="shared" si="519"/>
        <v/>
      </c>
      <c r="CV361" t="str">
        <f t="shared" si="520"/>
        <v/>
      </c>
      <c r="CW361" t="str">
        <f t="shared" si="521"/>
        <v/>
      </c>
      <c r="CX361" t="str">
        <f t="shared" si="522"/>
        <v/>
      </c>
      <c r="CY361" t="str">
        <f t="shared" si="523"/>
        <v/>
      </c>
      <c r="CZ361" t="str">
        <f t="shared" si="524"/>
        <v/>
      </c>
      <c r="DA361" t="str">
        <f t="shared" si="525"/>
        <v/>
      </c>
      <c r="DB361" t="str">
        <f t="shared" si="526"/>
        <v/>
      </c>
      <c r="DC361" t="str">
        <f t="shared" si="527"/>
        <v/>
      </c>
      <c r="DD361" t="str">
        <f t="shared" si="528"/>
        <v/>
      </c>
      <c r="DE361" t="str">
        <f t="shared" si="529"/>
        <v/>
      </c>
      <c r="DF361" t="str">
        <f t="shared" si="530"/>
        <v/>
      </c>
      <c r="DG361" t="str">
        <f t="shared" si="531"/>
        <v/>
      </c>
      <c r="DH361" t="str">
        <f t="shared" si="532"/>
        <v/>
      </c>
      <c r="DI361" t="str">
        <f t="shared" si="533"/>
        <v/>
      </c>
      <c r="DJ361" t="str">
        <f t="shared" si="534"/>
        <v/>
      </c>
      <c r="DK361" t="str">
        <f t="shared" si="535"/>
        <v/>
      </c>
      <c r="DL361" t="str">
        <f t="shared" si="536"/>
        <v/>
      </c>
      <c r="DM361" t="str">
        <f t="shared" si="537"/>
        <v/>
      </c>
      <c r="DN361" t="str">
        <f t="shared" si="538"/>
        <v/>
      </c>
      <c r="DO361" t="str">
        <f t="shared" si="539"/>
        <v/>
      </c>
      <c r="DP361" t="str">
        <f t="shared" si="540"/>
        <v/>
      </c>
      <c r="DQ361" t="str">
        <f t="shared" si="541"/>
        <v/>
      </c>
      <c r="DR361" t="str">
        <f t="shared" si="542"/>
        <v/>
      </c>
      <c r="DS361" t="str">
        <f t="shared" si="543"/>
        <v/>
      </c>
      <c r="DT361" t="str">
        <f t="shared" si="544"/>
        <v/>
      </c>
      <c r="DU361" t="str">
        <f t="shared" si="545"/>
        <v/>
      </c>
      <c r="DV361" t="str">
        <f t="shared" si="546"/>
        <v/>
      </c>
      <c r="DW361" t="str">
        <f t="shared" si="547"/>
        <v/>
      </c>
      <c r="DX361" t="str">
        <f t="shared" si="495"/>
        <v/>
      </c>
      <c r="DY361" t="str">
        <f t="shared" si="495"/>
        <v/>
      </c>
      <c r="DZ361" t="str">
        <f t="shared" si="495"/>
        <v/>
      </c>
      <c r="EA361" t="str">
        <f t="shared" si="495"/>
        <v/>
      </c>
      <c r="EB361" t="str">
        <f t="shared" si="493"/>
        <v/>
      </c>
      <c r="EC361" t="str">
        <f t="shared" si="493"/>
        <v/>
      </c>
      <c r="ED361" t="str">
        <f t="shared" si="486"/>
        <v/>
      </c>
      <c r="EE361" t="str">
        <f t="shared" si="486"/>
        <v/>
      </c>
      <c r="EF361" t="str">
        <f t="shared" si="486"/>
        <v/>
      </c>
      <c r="EG361" t="str">
        <f t="shared" si="486"/>
        <v/>
      </c>
      <c r="EH361" t="str">
        <f t="shared" si="486"/>
        <v/>
      </c>
      <c r="EI361" t="str">
        <f t="shared" si="486"/>
        <v/>
      </c>
      <c r="EJ361" t="str">
        <f t="shared" si="486"/>
        <v/>
      </c>
      <c r="EK361" t="str">
        <f t="shared" si="486"/>
        <v/>
      </c>
      <c r="EL361" t="str">
        <f t="shared" si="494"/>
        <v/>
      </c>
      <c r="EM361" t="str">
        <f t="shared" si="482"/>
        <v/>
      </c>
      <c r="EN361" t="str">
        <f t="shared" si="482"/>
        <v/>
      </c>
      <c r="EO361" t="str">
        <f t="shared" si="482"/>
        <v/>
      </c>
    </row>
    <row r="362" spans="1:145" ht="16.5">
      <c r="A362" t="s">
        <v>618</v>
      </c>
      <c r="B362" t="s">
        <v>619</v>
      </c>
      <c r="D362" s="64">
        <v>4359.04</v>
      </c>
      <c r="E362" s="8"/>
      <c r="F362" s="64">
        <v>56</v>
      </c>
      <c r="G362" s="64">
        <v>42</v>
      </c>
      <c r="H362" s="64">
        <v>9360000</v>
      </c>
      <c r="M362">
        <v>10</v>
      </c>
      <c r="BW362" t="str">
        <f t="shared" si="485"/>
        <v>|n攻击+4359|n护甲+56|n法抗+42|n生命值+9360000|n闪避+10%</v>
      </c>
      <c r="BX362" t="str">
        <f t="shared" si="496"/>
        <v>|n攻击+4359</v>
      </c>
      <c r="BY362" t="str">
        <f t="shared" si="497"/>
        <v/>
      </c>
      <c r="BZ362" t="str">
        <f t="shared" si="498"/>
        <v>|n护甲+56</v>
      </c>
      <c r="CA362" t="str">
        <f t="shared" si="499"/>
        <v>|n法抗+42</v>
      </c>
      <c r="CB362" t="str">
        <f t="shared" si="500"/>
        <v>|n生命值+9360000</v>
      </c>
      <c r="CC362" t="str">
        <f t="shared" si="501"/>
        <v/>
      </c>
      <c r="CD362" t="str">
        <f t="shared" si="502"/>
        <v/>
      </c>
      <c r="CE362" t="str">
        <f t="shared" si="503"/>
        <v/>
      </c>
      <c r="CF362" t="str">
        <f t="shared" si="504"/>
        <v/>
      </c>
      <c r="CG362" t="str">
        <f t="shared" si="505"/>
        <v>|n闪避+10%</v>
      </c>
      <c r="CH362" t="str">
        <f t="shared" si="506"/>
        <v/>
      </c>
      <c r="CI362" t="str">
        <f t="shared" si="507"/>
        <v/>
      </c>
      <c r="CJ362" t="str">
        <f t="shared" si="508"/>
        <v/>
      </c>
      <c r="CK362" t="str">
        <f t="shared" si="509"/>
        <v/>
      </c>
      <c r="CL362" t="str">
        <f t="shared" si="510"/>
        <v/>
      </c>
      <c r="CM362" t="str">
        <f t="shared" si="511"/>
        <v/>
      </c>
      <c r="CN362" t="str">
        <f t="shared" si="512"/>
        <v/>
      </c>
      <c r="CO362" t="str">
        <f t="shared" si="513"/>
        <v/>
      </c>
      <c r="CP362" t="str">
        <f t="shared" si="514"/>
        <v/>
      </c>
      <c r="CQ362" t="str">
        <f t="shared" si="515"/>
        <v/>
      </c>
      <c r="CR362" t="str">
        <f t="shared" si="516"/>
        <v/>
      </c>
      <c r="CS362" t="str">
        <f t="shared" si="517"/>
        <v/>
      </c>
      <c r="CT362" t="str">
        <f t="shared" si="518"/>
        <v/>
      </c>
      <c r="CU362" t="str">
        <f t="shared" si="519"/>
        <v/>
      </c>
      <c r="CV362" t="str">
        <f t="shared" si="520"/>
        <v/>
      </c>
      <c r="CW362" t="str">
        <f t="shared" si="521"/>
        <v/>
      </c>
      <c r="CX362" t="str">
        <f t="shared" si="522"/>
        <v/>
      </c>
      <c r="CY362" t="str">
        <f t="shared" si="523"/>
        <v/>
      </c>
      <c r="CZ362" t="str">
        <f t="shared" si="524"/>
        <v/>
      </c>
      <c r="DA362" t="str">
        <f t="shared" si="525"/>
        <v/>
      </c>
      <c r="DB362" t="str">
        <f t="shared" si="526"/>
        <v/>
      </c>
      <c r="DC362" t="str">
        <f t="shared" si="527"/>
        <v/>
      </c>
      <c r="DD362" t="str">
        <f t="shared" si="528"/>
        <v/>
      </c>
      <c r="DE362" t="str">
        <f t="shared" si="529"/>
        <v/>
      </c>
      <c r="DF362" t="str">
        <f t="shared" si="530"/>
        <v/>
      </c>
      <c r="DG362" t="str">
        <f t="shared" si="531"/>
        <v/>
      </c>
      <c r="DH362" t="str">
        <f t="shared" si="532"/>
        <v/>
      </c>
      <c r="DI362" t="str">
        <f t="shared" si="533"/>
        <v/>
      </c>
      <c r="DJ362" t="str">
        <f t="shared" si="534"/>
        <v/>
      </c>
      <c r="DK362" t="str">
        <f t="shared" si="535"/>
        <v/>
      </c>
      <c r="DL362" t="str">
        <f t="shared" si="536"/>
        <v/>
      </c>
      <c r="DM362" t="str">
        <f t="shared" si="537"/>
        <v/>
      </c>
      <c r="DN362" t="str">
        <f t="shared" si="538"/>
        <v/>
      </c>
      <c r="DO362" t="str">
        <f t="shared" si="539"/>
        <v/>
      </c>
      <c r="DP362" t="str">
        <f t="shared" si="540"/>
        <v/>
      </c>
      <c r="DQ362" t="str">
        <f t="shared" si="541"/>
        <v/>
      </c>
      <c r="DR362" t="str">
        <f t="shared" si="542"/>
        <v/>
      </c>
      <c r="DS362" t="str">
        <f t="shared" si="543"/>
        <v/>
      </c>
      <c r="DT362" t="str">
        <f t="shared" si="544"/>
        <v/>
      </c>
      <c r="DU362" t="str">
        <f t="shared" si="545"/>
        <v/>
      </c>
      <c r="DV362" t="str">
        <f t="shared" si="546"/>
        <v/>
      </c>
      <c r="DW362" t="str">
        <f t="shared" si="547"/>
        <v/>
      </c>
      <c r="DX362" t="str">
        <f t="shared" si="495"/>
        <v/>
      </c>
      <c r="DY362" t="str">
        <f t="shared" si="495"/>
        <v/>
      </c>
      <c r="DZ362" t="str">
        <f t="shared" si="495"/>
        <v/>
      </c>
      <c r="EA362" t="str">
        <f t="shared" si="495"/>
        <v/>
      </c>
      <c r="EB362" t="str">
        <f t="shared" si="493"/>
        <v/>
      </c>
      <c r="EC362" t="str">
        <f t="shared" si="493"/>
        <v/>
      </c>
      <c r="ED362" t="str">
        <f t="shared" si="486"/>
        <v/>
      </c>
      <c r="EE362" t="str">
        <f t="shared" si="486"/>
        <v/>
      </c>
      <c r="EF362" t="str">
        <f t="shared" si="486"/>
        <v/>
      </c>
      <c r="EG362" t="str">
        <f t="shared" si="486"/>
        <v/>
      </c>
      <c r="EH362" t="str">
        <f t="shared" si="486"/>
        <v/>
      </c>
      <c r="EI362" t="str">
        <f t="shared" si="486"/>
        <v/>
      </c>
      <c r="EJ362" t="str">
        <f t="shared" si="486"/>
        <v/>
      </c>
      <c r="EK362" t="str">
        <f t="shared" si="486"/>
        <v/>
      </c>
      <c r="EL362" t="str">
        <f t="shared" si="494"/>
        <v/>
      </c>
      <c r="EM362" t="str">
        <f t="shared" si="482"/>
        <v/>
      </c>
      <c r="EN362" t="str">
        <f t="shared" si="482"/>
        <v/>
      </c>
      <c r="EO362" t="str">
        <f t="shared" si="482"/>
        <v/>
      </c>
    </row>
    <row r="363" spans="1:145" ht="16.5">
      <c r="A363" t="s">
        <v>620</v>
      </c>
      <c r="B363" t="s">
        <v>621</v>
      </c>
      <c r="D363" s="64">
        <v>4359.04</v>
      </c>
      <c r="F363" s="64">
        <v>56</v>
      </c>
      <c r="G363" s="64">
        <v>42</v>
      </c>
      <c r="H363" s="64">
        <v>9360000</v>
      </c>
      <c r="M363">
        <v>10</v>
      </c>
      <c r="BW363" t="str">
        <f t="shared" si="485"/>
        <v>|n攻击+4359|n护甲+56|n法抗+42|n生命值+9360000|n闪避+10%</v>
      </c>
      <c r="BX363" t="str">
        <f t="shared" si="496"/>
        <v>|n攻击+4359</v>
      </c>
      <c r="BY363" t="str">
        <f t="shared" si="497"/>
        <v/>
      </c>
      <c r="BZ363" t="str">
        <f t="shared" si="498"/>
        <v>|n护甲+56</v>
      </c>
      <c r="CA363" t="str">
        <f t="shared" si="499"/>
        <v>|n法抗+42</v>
      </c>
      <c r="CB363" t="str">
        <f t="shared" si="500"/>
        <v>|n生命值+9360000</v>
      </c>
      <c r="CC363" t="str">
        <f t="shared" si="501"/>
        <v/>
      </c>
      <c r="CD363" t="str">
        <f t="shared" si="502"/>
        <v/>
      </c>
      <c r="CE363" t="str">
        <f t="shared" si="503"/>
        <v/>
      </c>
      <c r="CF363" t="str">
        <f t="shared" si="504"/>
        <v/>
      </c>
      <c r="CG363" t="str">
        <f t="shared" si="505"/>
        <v>|n闪避+10%</v>
      </c>
      <c r="CH363" t="str">
        <f t="shared" si="506"/>
        <v/>
      </c>
      <c r="CI363" t="str">
        <f t="shared" si="507"/>
        <v/>
      </c>
      <c r="CJ363" t="str">
        <f t="shared" si="508"/>
        <v/>
      </c>
      <c r="CK363" t="str">
        <f t="shared" si="509"/>
        <v/>
      </c>
      <c r="CL363" t="str">
        <f t="shared" si="510"/>
        <v/>
      </c>
      <c r="CM363" t="str">
        <f t="shared" si="511"/>
        <v/>
      </c>
      <c r="CN363" t="str">
        <f t="shared" si="512"/>
        <v/>
      </c>
      <c r="CO363" t="str">
        <f t="shared" si="513"/>
        <v/>
      </c>
      <c r="CP363" t="str">
        <f t="shared" si="514"/>
        <v/>
      </c>
      <c r="CQ363" t="str">
        <f t="shared" si="515"/>
        <v/>
      </c>
      <c r="CR363" t="str">
        <f t="shared" si="516"/>
        <v/>
      </c>
      <c r="CS363" t="str">
        <f t="shared" si="517"/>
        <v/>
      </c>
      <c r="CT363" t="str">
        <f t="shared" si="518"/>
        <v/>
      </c>
      <c r="CU363" t="str">
        <f t="shared" si="519"/>
        <v/>
      </c>
      <c r="CV363" t="str">
        <f t="shared" si="520"/>
        <v/>
      </c>
      <c r="CW363" t="str">
        <f t="shared" si="521"/>
        <v/>
      </c>
      <c r="CX363" t="str">
        <f t="shared" si="522"/>
        <v/>
      </c>
      <c r="CY363" t="str">
        <f t="shared" si="523"/>
        <v/>
      </c>
      <c r="CZ363" t="str">
        <f t="shared" si="524"/>
        <v/>
      </c>
      <c r="DA363" t="str">
        <f t="shared" si="525"/>
        <v/>
      </c>
      <c r="DB363" t="str">
        <f t="shared" si="526"/>
        <v/>
      </c>
      <c r="DC363" t="str">
        <f t="shared" si="527"/>
        <v/>
      </c>
      <c r="DD363" t="str">
        <f t="shared" si="528"/>
        <v/>
      </c>
      <c r="DE363" t="str">
        <f t="shared" si="529"/>
        <v/>
      </c>
      <c r="DF363" t="str">
        <f t="shared" si="530"/>
        <v/>
      </c>
      <c r="DG363" t="str">
        <f t="shared" si="531"/>
        <v/>
      </c>
      <c r="DH363" t="str">
        <f t="shared" si="532"/>
        <v/>
      </c>
      <c r="DI363" t="str">
        <f t="shared" si="533"/>
        <v/>
      </c>
      <c r="DJ363" t="str">
        <f t="shared" si="534"/>
        <v/>
      </c>
      <c r="DK363" t="str">
        <f t="shared" si="535"/>
        <v/>
      </c>
      <c r="DL363" t="str">
        <f t="shared" si="536"/>
        <v/>
      </c>
      <c r="DM363" t="str">
        <f t="shared" si="537"/>
        <v/>
      </c>
      <c r="DN363" t="str">
        <f t="shared" si="538"/>
        <v/>
      </c>
      <c r="DO363" t="str">
        <f t="shared" si="539"/>
        <v/>
      </c>
      <c r="DP363" t="str">
        <f t="shared" si="540"/>
        <v/>
      </c>
      <c r="DQ363" t="str">
        <f t="shared" si="541"/>
        <v/>
      </c>
      <c r="DR363" t="str">
        <f t="shared" si="542"/>
        <v/>
      </c>
      <c r="DS363" t="str">
        <f t="shared" si="543"/>
        <v/>
      </c>
      <c r="DT363" t="str">
        <f t="shared" si="544"/>
        <v/>
      </c>
      <c r="DU363" t="str">
        <f t="shared" si="545"/>
        <v/>
      </c>
      <c r="DV363" t="str">
        <f t="shared" si="546"/>
        <v/>
      </c>
      <c r="DW363" t="str">
        <f t="shared" si="547"/>
        <v/>
      </c>
      <c r="DX363" t="str">
        <f t="shared" si="495"/>
        <v/>
      </c>
      <c r="DY363" t="str">
        <f t="shared" si="495"/>
        <v/>
      </c>
      <c r="DZ363" t="str">
        <f t="shared" si="495"/>
        <v/>
      </c>
      <c r="EA363" t="str">
        <f t="shared" si="495"/>
        <v/>
      </c>
      <c r="EB363" t="str">
        <f t="shared" si="493"/>
        <v/>
      </c>
      <c r="EC363" t="str">
        <f t="shared" si="493"/>
        <v/>
      </c>
      <c r="ED363" t="str">
        <f t="shared" si="486"/>
        <v/>
      </c>
      <c r="EE363" t="str">
        <f t="shared" si="486"/>
        <v/>
      </c>
      <c r="EF363" t="str">
        <f t="shared" si="486"/>
        <v/>
      </c>
      <c r="EG363" t="str">
        <f t="shared" si="486"/>
        <v/>
      </c>
      <c r="EH363" t="str">
        <f t="shared" si="486"/>
        <v/>
      </c>
      <c r="EI363" t="str">
        <f t="shared" si="486"/>
        <v/>
      </c>
      <c r="EJ363" t="str">
        <f t="shared" si="486"/>
        <v/>
      </c>
      <c r="EK363" t="str">
        <f t="shared" si="486"/>
        <v/>
      </c>
      <c r="EL363" t="str">
        <f t="shared" si="494"/>
        <v/>
      </c>
      <c r="EM363" t="str">
        <f t="shared" si="482"/>
        <v/>
      </c>
      <c r="EN363" t="str">
        <f t="shared" si="482"/>
        <v/>
      </c>
      <c r="EO363" t="str">
        <f t="shared" si="482"/>
        <v/>
      </c>
    </row>
    <row r="364" spans="1:145" ht="16.5">
      <c r="A364" t="s">
        <v>622</v>
      </c>
      <c r="B364" t="s">
        <v>623</v>
      </c>
      <c r="D364" s="64">
        <v>4359.04</v>
      </c>
      <c r="E364" s="8"/>
      <c r="F364" s="64">
        <v>56</v>
      </c>
      <c r="G364" s="64">
        <v>42</v>
      </c>
      <c r="H364" s="64">
        <v>9360000</v>
      </c>
      <c r="M364">
        <v>10</v>
      </c>
      <c r="BW364" t="str">
        <f t="shared" si="485"/>
        <v>|n攻击+4359|n护甲+56|n法抗+42|n生命值+9360000|n闪避+10%</v>
      </c>
      <c r="BX364" t="str">
        <f t="shared" si="496"/>
        <v>|n攻击+4359</v>
      </c>
      <c r="BY364" t="str">
        <f t="shared" si="497"/>
        <v/>
      </c>
      <c r="BZ364" t="str">
        <f t="shared" si="498"/>
        <v>|n护甲+56</v>
      </c>
      <c r="CA364" t="str">
        <f t="shared" si="499"/>
        <v>|n法抗+42</v>
      </c>
      <c r="CB364" t="str">
        <f t="shared" si="500"/>
        <v>|n生命值+9360000</v>
      </c>
      <c r="CC364" t="str">
        <f t="shared" si="501"/>
        <v/>
      </c>
      <c r="CD364" t="str">
        <f t="shared" si="502"/>
        <v/>
      </c>
      <c r="CE364" t="str">
        <f t="shared" si="503"/>
        <v/>
      </c>
      <c r="CF364" t="str">
        <f t="shared" si="504"/>
        <v/>
      </c>
      <c r="CG364" t="str">
        <f t="shared" si="505"/>
        <v>|n闪避+10%</v>
      </c>
      <c r="CH364" t="str">
        <f t="shared" si="506"/>
        <v/>
      </c>
      <c r="CI364" t="str">
        <f t="shared" si="507"/>
        <v/>
      </c>
      <c r="CJ364" t="str">
        <f t="shared" si="508"/>
        <v/>
      </c>
      <c r="CK364" t="str">
        <f t="shared" si="509"/>
        <v/>
      </c>
      <c r="CL364" t="str">
        <f t="shared" si="510"/>
        <v/>
      </c>
      <c r="CM364" t="str">
        <f t="shared" si="511"/>
        <v/>
      </c>
      <c r="CN364" t="str">
        <f t="shared" si="512"/>
        <v/>
      </c>
      <c r="CO364" t="str">
        <f t="shared" si="513"/>
        <v/>
      </c>
      <c r="CP364" t="str">
        <f t="shared" si="514"/>
        <v/>
      </c>
      <c r="CQ364" t="str">
        <f t="shared" si="515"/>
        <v/>
      </c>
      <c r="CR364" t="str">
        <f t="shared" si="516"/>
        <v/>
      </c>
      <c r="CS364" t="str">
        <f t="shared" si="517"/>
        <v/>
      </c>
      <c r="CT364" t="str">
        <f t="shared" si="518"/>
        <v/>
      </c>
      <c r="CU364" t="str">
        <f t="shared" si="519"/>
        <v/>
      </c>
      <c r="CV364" t="str">
        <f t="shared" si="520"/>
        <v/>
      </c>
      <c r="CW364" t="str">
        <f t="shared" si="521"/>
        <v/>
      </c>
      <c r="CX364" t="str">
        <f t="shared" si="522"/>
        <v/>
      </c>
      <c r="CY364" t="str">
        <f t="shared" si="523"/>
        <v/>
      </c>
      <c r="CZ364" t="str">
        <f t="shared" si="524"/>
        <v/>
      </c>
      <c r="DA364" t="str">
        <f t="shared" si="525"/>
        <v/>
      </c>
      <c r="DB364" t="str">
        <f t="shared" si="526"/>
        <v/>
      </c>
      <c r="DC364" t="str">
        <f t="shared" si="527"/>
        <v/>
      </c>
      <c r="DD364" t="str">
        <f t="shared" si="528"/>
        <v/>
      </c>
      <c r="DE364" t="str">
        <f t="shared" si="529"/>
        <v/>
      </c>
      <c r="DF364" t="str">
        <f t="shared" si="530"/>
        <v/>
      </c>
      <c r="DG364" t="str">
        <f t="shared" si="531"/>
        <v/>
      </c>
      <c r="DH364" t="str">
        <f t="shared" si="532"/>
        <v/>
      </c>
      <c r="DI364" t="str">
        <f t="shared" si="533"/>
        <v/>
      </c>
      <c r="DJ364" t="str">
        <f t="shared" si="534"/>
        <v/>
      </c>
      <c r="DK364" t="str">
        <f t="shared" si="535"/>
        <v/>
      </c>
      <c r="DL364" t="str">
        <f t="shared" si="536"/>
        <v/>
      </c>
      <c r="DM364" t="str">
        <f t="shared" si="537"/>
        <v/>
      </c>
      <c r="DN364" t="str">
        <f t="shared" si="538"/>
        <v/>
      </c>
      <c r="DO364" t="str">
        <f t="shared" si="539"/>
        <v/>
      </c>
      <c r="DP364" t="str">
        <f t="shared" si="540"/>
        <v/>
      </c>
      <c r="DQ364" t="str">
        <f t="shared" si="541"/>
        <v/>
      </c>
      <c r="DR364" t="str">
        <f t="shared" si="542"/>
        <v/>
      </c>
      <c r="DS364" t="str">
        <f t="shared" si="543"/>
        <v/>
      </c>
      <c r="DT364" t="str">
        <f t="shared" si="544"/>
        <v/>
      </c>
      <c r="DU364" t="str">
        <f t="shared" si="545"/>
        <v/>
      </c>
      <c r="DV364" t="str">
        <f t="shared" si="546"/>
        <v/>
      </c>
      <c r="DW364" t="str">
        <f t="shared" si="547"/>
        <v/>
      </c>
      <c r="DX364" t="str">
        <f t="shared" si="495"/>
        <v/>
      </c>
      <c r="DY364" t="str">
        <f t="shared" si="495"/>
        <v/>
      </c>
      <c r="DZ364" t="str">
        <f t="shared" si="495"/>
        <v/>
      </c>
      <c r="EA364" t="str">
        <f t="shared" si="495"/>
        <v/>
      </c>
      <c r="EB364" t="str">
        <f t="shared" si="493"/>
        <v/>
      </c>
      <c r="EC364" t="str">
        <f t="shared" si="493"/>
        <v/>
      </c>
      <c r="ED364" t="str">
        <f t="shared" si="486"/>
        <v/>
      </c>
      <c r="EE364" t="str">
        <f t="shared" si="486"/>
        <v/>
      </c>
      <c r="EF364" t="str">
        <f t="shared" si="486"/>
        <v/>
      </c>
      <c r="EG364" t="str">
        <f t="shared" si="486"/>
        <v/>
      </c>
      <c r="EH364" t="str">
        <f t="shared" si="486"/>
        <v/>
      </c>
      <c r="EI364" t="str">
        <f t="shared" si="486"/>
        <v/>
      </c>
      <c r="EJ364" t="str">
        <f t="shared" si="486"/>
        <v/>
      </c>
      <c r="EK364" t="str">
        <f t="shared" si="486"/>
        <v/>
      </c>
      <c r="EL364" t="str">
        <f t="shared" si="494"/>
        <v/>
      </c>
      <c r="EM364" t="str">
        <f t="shared" si="482"/>
        <v/>
      </c>
      <c r="EN364" t="str">
        <f t="shared" si="482"/>
        <v/>
      </c>
      <c r="EO364" t="str">
        <f t="shared" si="482"/>
        <v/>
      </c>
    </row>
    <row r="365" spans="1:145" ht="16.5">
      <c r="A365" t="s">
        <v>624</v>
      </c>
      <c r="B365" t="s">
        <v>625</v>
      </c>
      <c r="D365" s="64">
        <v>13622</v>
      </c>
      <c r="F365" s="64">
        <v>56</v>
      </c>
      <c r="G365" s="64">
        <v>42</v>
      </c>
      <c r="H365" s="64">
        <v>18720000</v>
      </c>
      <c r="M365">
        <v>10</v>
      </c>
      <c r="BW365" t="str">
        <f t="shared" si="485"/>
        <v>|n攻击+13622|n护甲+56|n法抗+42|n生命值+18720000|n闪避+10%</v>
      </c>
      <c r="BX365" t="str">
        <f t="shared" si="496"/>
        <v>|n攻击+13622</v>
      </c>
      <c r="BY365" t="str">
        <f t="shared" si="497"/>
        <v/>
      </c>
      <c r="BZ365" t="str">
        <f t="shared" si="498"/>
        <v>|n护甲+56</v>
      </c>
      <c r="CA365" t="str">
        <f t="shared" si="499"/>
        <v>|n法抗+42</v>
      </c>
      <c r="CB365" t="str">
        <f t="shared" si="500"/>
        <v>|n生命值+18720000</v>
      </c>
      <c r="CC365" t="str">
        <f t="shared" si="501"/>
        <v/>
      </c>
      <c r="CD365" t="str">
        <f t="shared" si="502"/>
        <v/>
      </c>
      <c r="CE365" t="str">
        <f t="shared" si="503"/>
        <v/>
      </c>
      <c r="CF365" t="str">
        <f t="shared" si="504"/>
        <v/>
      </c>
      <c r="CG365" t="str">
        <f t="shared" si="505"/>
        <v>|n闪避+10%</v>
      </c>
      <c r="CH365" t="str">
        <f t="shared" si="506"/>
        <v/>
      </c>
      <c r="CI365" t="str">
        <f t="shared" si="507"/>
        <v/>
      </c>
      <c r="CJ365" t="str">
        <f t="shared" si="508"/>
        <v/>
      </c>
      <c r="CK365" t="str">
        <f t="shared" si="509"/>
        <v/>
      </c>
      <c r="CL365" t="str">
        <f t="shared" si="510"/>
        <v/>
      </c>
      <c r="CM365" t="str">
        <f t="shared" si="511"/>
        <v/>
      </c>
      <c r="CN365" t="str">
        <f t="shared" si="512"/>
        <v/>
      </c>
      <c r="CO365" t="str">
        <f t="shared" si="513"/>
        <v/>
      </c>
      <c r="CP365" t="str">
        <f t="shared" si="514"/>
        <v/>
      </c>
      <c r="CQ365" t="str">
        <f t="shared" si="515"/>
        <v/>
      </c>
      <c r="CR365" t="str">
        <f t="shared" si="516"/>
        <v/>
      </c>
      <c r="CS365" t="str">
        <f t="shared" si="517"/>
        <v/>
      </c>
      <c r="CT365" t="str">
        <f t="shared" si="518"/>
        <v/>
      </c>
      <c r="CU365" t="str">
        <f t="shared" si="519"/>
        <v/>
      </c>
      <c r="CV365" t="str">
        <f t="shared" si="520"/>
        <v/>
      </c>
      <c r="CW365" t="str">
        <f t="shared" si="521"/>
        <v/>
      </c>
      <c r="CX365" t="str">
        <f t="shared" si="522"/>
        <v/>
      </c>
      <c r="CY365" t="str">
        <f t="shared" si="523"/>
        <v/>
      </c>
      <c r="CZ365" t="str">
        <f t="shared" si="524"/>
        <v/>
      </c>
      <c r="DA365" t="str">
        <f t="shared" si="525"/>
        <v/>
      </c>
      <c r="DB365" t="str">
        <f t="shared" si="526"/>
        <v/>
      </c>
      <c r="DC365" t="str">
        <f t="shared" si="527"/>
        <v/>
      </c>
      <c r="DD365" t="str">
        <f t="shared" si="528"/>
        <v/>
      </c>
      <c r="DE365" t="str">
        <f t="shared" si="529"/>
        <v/>
      </c>
      <c r="DF365" t="str">
        <f t="shared" si="530"/>
        <v/>
      </c>
      <c r="DG365" t="str">
        <f t="shared" si="531"/>
        <v/>
      </c>
      <c r="DH365" t="str">
        <f t="shared" si="532"/>
        <v/>
      </c>
      <c r="DI365" t="str">
        <f t="shared" si="533"/>
        <v/>
      </c>
      <c r="DJ365" t="str">
        <f t="shared" si="534"/>
        <v/>
      </c>
      <c r="DK365" t="str">
        <f t="shared" si="535"/>
        <v/>
      </c>
      <c r="DL365" t="str">
        <f t="shared" si="536"/>
        <v/>
      </c>
      <c r="DM365" t="str">
        <f t="shared" si="537"/>
        <v/>
      </c>
      <c r="DN365" t="str">
        <f t="shared" si="538"/>
        <v/>
      </c>
      <c r="DO365" t="str">
        <f t="shared" si="539"/>
        <v/>
      </c>
      <c r="DP365" t="str">
        <f t="shared" si="540"/>
        <v/>
      </c>
      <c r="DQ365" t="str">
        <f t="shared" si="541"/>
        <v/>
      </c>
      <c r="DR365" t="str">
        <f t="shared" si="542"/>
        <v/>
      </c>
      <c r="DS365" t="str">
        <f t="shared" si="543"/>
        <v/>
      </c>
      <c r="DT365" t="str">
        <f t="shared" si="544"/>
        <v/>
      </c>
      <c r="DU365" t="str">
        <f t="shared" si="545"/>
        <v/>
      </c>
      <c r="DV365" t="str">
        <f t="shared" si="546"/>
        <v/>
      </c>
      <c r="DW365" t="str">
        <f t="shared" si="547"/>
        <v/>
      </c>
      <c r="DX365" t="str">
        <f t="shared" si="495"/>
        <v/>
      </c>
      <c r="DY365" t="str">
        <f t="shared" si="495"/>
        <v/>
      </c>
      <c r="DZ365" t="str">
        <f t="shared" si="495"/>
        <v/>
      </c>
      <c r="EA365" t="str">
        <f t="shared" si="495"/>
        <v/>
      </c>
      <c r="EB365" t="str">
        <f t="shared" si="493"/>
        <v/>
      </c>
      <c r="EC365" t="str">
        <f t="shared" si="493"/>
        <v/>
      </c>
      <c r="ED365" t="str">
        <f t="shared" si="486"/>
        <v/>
      </c>
      <c r="EE365" t="str">
        <f t="shared" si="486"/>
        <v/>
      </c>
      <c r="EF365" t="str">
        <f t="shared" si="486"/>
        <v/>
      </c>
      <c r="EG365" t="str">
        <f t="shared" si="486"/>
        <v/>
      </c>
      <c r="EH365" t="str">
        <f t="shared" si="486"/>
        <v/>
      </c>
      <c r="EI365" t="str">
        <f t="shared" si="486"/>
        <v/>
      </c>
      <c r="EJ365" t="str">
        <f t="shared" si="486"/>
        <v/>
      </c>
      <c r="EK365" t="str">
        <f t="shared" si="486"/>
        <v/>
      </c>
      <c r="EL365" t="str">
        <f t="shared" si="494"/>
        <v/>
      </c>
      <c r="EM365" t="str">
        <f t="shared" si="482"/>
        <v/>
      </c>
      <c r="EN365" t="str">
        <f t="shared" si="482"/>
        <v/>
      </c>
      <c r="EO365" t="str">
        <f t="shared" si="482"/>
        <v/>
      </c>
    </row>
    <row r="366" spans="1:145" ht="16.5">
      <c r="A366" t="s">
        <v>626</v>
      </c>
      <c r="B366" t="s">
        <v>625</v>
      </c>
      <c r="D366" s="64">
        <v>17322</v>
      </c>
      <c r="F366" s="64">
        <v>64</v>
      </c>
      <c r="G366" s="64">
        <v>48</v>
      </c>
      <c r="H366" s="64">
        <v>24000000</v>
      </c>
      <c r="M366">
        <v>10</v>
      </c>
      <c r="BW366" t="str">
        <f t="shared" si="485"/>
        <v>|n攻击+17322|n护甲+64|n法抗+48|n生命值+24000000|n闪避+10%</v>
      </c>
      <c r="BX366" t="str">
        <f t="shared" si="496"/>
        <v>|n攻击+17322</v>
      </c>
      <c r="BY366" t="str">
        <f t="shared" si="497"/>
        <v/>
      </c>
      <c r="BZ366" t="str">
        <f t="shared" si="498"/>
        <v>|n护甲+64</v>
      </c>
      <c r="CA366" t="str">
        <f t="shared" si="499"/>
        <v>|n法抗+48</v>
      </c>
      <c r="CB366" t="str">
        <f t="shared" si="500"/>
        <v>|n生命值+24000000</v>
      </c>
      <c r="CC366" t="str">
        <f t="shared" si="501"/>
        <v/>
      </c>
      <c r="CD366" t="str">
        <f t="shared" si="502"/>
        <v/>
      </c>
      <c r="CE366" t="str">
        <f t="shared" si="503"/>
        <v/>
      </c>
      <c r="CF366" t="str">
        <f t="shared" si="504"/>
        <v/>
      </c>
      <c r="CG366" t="str">
        <f t="shared" si="505"/>
        <v>|n闪避+10%</v>
      </c>
      <c r="CH366" t="str">
        <f t="shared" si="506"/>
        <v/>
      </c>
      <c r="CI366" t="str">
        <f t="shared" si="507"/>
        <v/>
      </c>
      <c r="CJ366" t="str">
        <f t="shared" si="508"/>
        <v/>
      </c>
      <c r="CK366" t="str">
        <f t="shared" si="509"/>
        <v/>
      </c>
      <c r="CL366" t="str">
        <f t="shared" si="510"/>
        <v/>
      </c>
      <c r="CM366" t="str">
        <f t="shared" si="511"/>
        <v/>
      </c>
      <c r="CN366" t="str">
        <f t="shared" si="512"/>
        <v/>
      </c>
      <c r="CO366" t="str">
        <f t="shared" si="513"/>
        <v/>
      </c>
      <c r="CP366" t="str">
        <f t="shared" si="514"/>
        <v/>
      </c>
      <c r="CQ366" t="str">
        <f t="shared" si="515"/>
        <v/>
      </c>
      <c r="CR366" t="str">
        <f t="shared" si="516"/>
        <v/>
      </c>
      <c r="CS366" t="str">
        <f t="shared" si="517"/>
        <v/>
      </c>
      <c r="CT366" t="str">
        <f t="shared" si="518"/>
        <v/>
      </c>
      <c r="CU366" t="str">
        <f t="shared" si="519"/>
        <v/>
      </c>
      <c r="CV366" t="str">
        <f t="shared" si="520"/>
        <v/>
      </c>
      <c r="CW366" t="str">
        <f t="shared" si="521"/>
        <v/>
      </c>
      <c r="CX366" t="str">
        <f t="shared" si="522"/>
        <v/>
      </c>
      <c r="CY366" t="str">
        <f t="shared" si="523"/>
        <v/>
      </c>
      <c r="CZ366" t="str">
        <f t="shared" si="524"/>
        <v/>
      </c>
      <c r="DA366" t="str">
        <f t="shared" si="525"/>
        <v/>
      </c>
      <c r="DB366" t="str">
        <f t="shared" si="526"/>
        <v/>
      </c>
      <c r="DC366" t="str">
        <f t="shared" si="527"/>
        <v/>
      </c>
      <c r="DD366" t="str">
        <f t="shared" si="528"/>
        <v/>
      </c>
      <c r="DE366" t="str">
        <f t="shared" si="529"/>
        <v/>
      </c>
      <c r="DF366" t="str">
        <f t="shared" si="530"/>
        <v/>
      </c>
      <c r="DG366" t="str">
        <f t="shared" si="531"/>
        <v/>
      </c>
      <c r="DH366" t="str">
        <f t="shared" si="532"/>
        <v/>
      </c>
      <c r="DI366" t="str">
        <f t="shared" si="533"/>
        <v/>
      </c>
      <c r="DJ366" t="str">
        <f t="shared" si="534"/>
        <v/>
      </c>
      <c r="DK366" t="str">
        <f t="shared" si="535"/>
        <v/>
      </c>
      <c r="DL366" t="str">
        <f t="shared" si="536"/>
        <v/>
      </c>
      <c r="DM366" t="str">
        <f t="shared" si="537"/>
        <v/>
      </c>
      <c r="DN366" t="str">
        <f t="shared" si="538"/>
        <v/>
      </c>
      <c r="DO366" t="str">
        <f t="shared" si="539"/>
        <v/>
      </c>
      <c r="DP366" t="str">
        <f t="shared" si="540"/>
        <v/>
      </c>
      <c r="DQ366" t="str">
        <f t="shared" si="541"/>
        <v/>
      </c>
      <c r="DR366" t="str">
        <f t="shared" si="542"/>
        <v/>
      </c>
      <c r="DS366" t="str">
        <f t="shared" si="543"/>
        <v/>
      </c>
      <c r="DT366" t="str">
        <f t="shared" si="544"/>
        <v/>
      </c>
      <c r="DU366" t="str">
        <f t="shared" si="545"/>
        <v/>
      </c>
      <c r="DV366" t="str">
        <f t="shared" si="546"/>
        <v/>
      </c>
      <c r="DW366" t="str">
        <f t="shared" si="547"/>
        <v/>
      </c>
      <c r="DX366" t="str">
        <f t="shared" si="495"/>
        <v/>
      </c>
      <c r="DY366" t="str">
        <f t="shared" si="495"/>
        <v/>
      </c>
      <c r="DZ366" t="str">
        <f t="shared" si="495"/>
        <v/>
      </c>
      <c r="EA366" t="str">
        <f t="shared" si="495"/>
        <v/>
      </c>
      <c r="EB366" t="str">
        <f t="shared" si="493"/>
        <v/>
      </c>
      <c r="EC366" t="str">
        <f t="shared" si="493"/>
        <v/>
      </c>
      <c r="ED366" t="str">
        <f t="shared" si="486"/>
        <v/>
      </c>
      <c r="EE366" t="str">
        <f t="shared" si="486"/>
        <v/>
      </c>
      <c r="EF366" t="str">
        <f t="shared" si="486"/>
        <v/>
      </c>
      <c r="EG366" t="str">
        <f t="shared" si="486"/>
        <v/>
      </c>
      <c r="EH366" t="str">
        <f t="shared" si="486"/>
        <v/>
      </c>
      <c r="EI366" t="str">
        <f t="shared" si="486"/>
        <v/>
      </c>
      <c r="EJ366" t="str">
        <f t="shared" ref="EJ366:EK381" si="548">IF(BP366="","","|n|cffffcc00"&amp;EJ$2&amp;"：|r"&amp;BP366&amp;EJ$1)</f>
        <v/>
      </c>
      <c r="EK366" t="str">
        <f t="shared" si="548"/>
        <v/>
      </c>
      <c r="EL366" t="str">
        <f t="shared" si="494"/>
        <v/>
      </c>
      <c r="EM366" t="str">
        <f t="shared" si="482"/>
        <v/>
      </c>
      <c r="EN366" t="str">
        <f t="shared" si="482"/>
        <v/>
      </c>
      <c r="EO366" t="str">
        <f t="shared" si="482"/>
        <v/>
      </c>
    </row>
    <row r="367" spans="1:145" ht="16.5">
      <c r="A367" t="s">
        <v>627</v>
      </c>
      <c r="B367" t="s">
        <v>628</v>
      </c>
      <c r="D367" s="64">
        <v>10599.04</v>
      </c>
      <c r="F367" s="64">
        <v>96</v>
      </c>
      <c r="G367" s="64">
        <v>96</v>
      </c>
      <c r="H367" s="64">
        <v>15840000</v>
      </c>
      <c r="M367">
        <v>10</v>
      </c>
      <c r="BW367" t="str">
        <f t="shared" si="485"/>
        <v>|n攻击+10599|n护甲+96|n法抗+96|n生命值+15840000|n闪避+10%</v>
      </c>
      <c r="BX367" t="str">
        <f t="shared" si="496"/>
        <v>|n攻击+10599</v>
      </c>
      <c r="BY367" t="str">
        <f t="shared" si="497"/>
        <v/>
      </c>
      <c r="BZ367" t="str">
        <f t="shared" si="498"/>
        <v>|n护甲+96</v>
      </c>
      <c r="CA367" t="str">
        <f t="shared" si="499"/>
        <v>|n法抗+96</v>
      </c>
      <c r="CB367" t="str">
        <f t="shared" si="500"/>
        <v>|n生命值+15840000</v>
      </c>
      <c r="CC367" t="str">
        <f t="shared" si="501"/>
        <v/>
      </c>
      <c r="CD367" t="str">
        <f t="shared" si="502"/>
        <v/>
      </c>
      <c r="CE367" t="str">
        <f t="shared" si="503"/>
        <v/>
      </c>
      <c r="CF367" t="str">
        <f t="shared" si="504"/>
        <v/>
      </c>
      <c r="CG367" t="str">
        <f t="shared" si="505"/>
        <v>|n闪避+10%</v>
      </c>
      <c r="CH367" t="str">
        <f t="shared" si="506"/>
        <v/>
      </c>
      <c r="CI367" t="str">
        <f t="shared" si="507"/>
        <v/>
      </c>
      <c r="CJ367" t="str">
        <f t="shared" si="508"/>
        <v/>
      </c>
      <c r="CK367" t="str">
        <f t="shared" si="509"/>
        <v/>
      </c>
      <c r="CL367" t="str">
        <f t="shared" si="510"/>
        <v/>
      </c>
      <c r="CM367" t="str">
        <f t="shared" si="511"/>
        <v/>
      </c>
      <c r="CN367" t="str">
        <f t="shared" si="512"/>
        <v/>
      </c>
      <c r="CO367" t="str">
        <f t="shared" si="513"/>
        <v/>
      </c>
      <c r="CP367" t="str">
        <f t="shared" si="514"/>
        <v/>
      </c>
      <c r="CQ367" t="str">
        <f t="shared" si="515"/>
        <v/>
      </c>
      <c r="CR367" t="str">
        <f t="shared" si="516"/>
        <v/>
      </c>
      <c r="CS367" t="str">
        <f t="shared" si="517"/>
        <v/>
      </c>
      <c r="CT367" t="str">
        <f t="shared" si="518"/>
        <v/>
      </c>
      <c r="CU367" t="str">
        <f t="shared" si="519"/>
        <v/>
      </c>
      <c r="CV367" t="str">
        <f t="shared" si="520"/>
        <v/>
      </c>
      <c r="CW367" t="str">
        <f t="shared" si="521"/>
        <v/>
      </c>
      <c r="CX367" t="str">
        <f t="shared" si="522"/>
        <v/>
      </c>
      <c r="CY367" t="str">
        <f t="shared" si="523"/>
        <v/>
      </c>
      <c r="CZ367" t="str">
        <f t="shared" si="524"/>
        <v/>
      </c>
      <c r="DA367" t="str">
        <f t="shared" si="525"/>
        <v/>
      </c>
      <c r="DB367" t="str">
        <f t="shared" si="526"/>
        <v/>
      </c>
      <c r="DC367" t="str">
        <f t="shared" si="527"/>
        <v/>
      </c>
      <c r="DD367" t="str">
        <f t="shared" si="528"/>
        <v/>
      </c>
      <c r="DE367" t="str">
        <f t="shared" si="529"/>
        <v/>
      </c>
      <c r="DF367" t="str">
        <f t="shared" si="530"/>
        <v/>
      </c>
      <c r="DG367" t="str">
        <f t="shared" si="531"/>
        <v/>
      </c>
      <c r="DH367" t="str">
        <f t="shared" si="532"/>
        <v/>
      </c>
      <c r="DI367" t="str">
        <f t="shared" si="533"/>
        <v/>
      </c>
      <c r="DJ367" t="str">
        <f t="shared" si="534"/>
        <v/>
      </c>
      <c r="DK367" t="str">
        <f t="shared" si="535"/>
        <v/>
      </c>
      <c r="DL367" t="str">
        <f t="shared" si="536"/>
        <v/>
      </c>
      <c r="DM367" t="str">
        <f t="shared" si="537"/>
        <v/>
      </c>
      <c r="DN367" t="str">
        <f t="shared" si="538"/>
        <v/>
      </c>
      <c r="DO367" t="str">
        <f t="shared" si="539"/>
        <v/>
      </c>
      <c r="DP367" t="str">
        <f t="shared" si="540"/>
        <v/>
      </c>
      <c r="DQ367" t="str">
        <f t="shared" si="541"/>
        <v/>
      </c>
      <c r="DR367" t="str">
        <f t="shared" si="542"/>
        <v/>
      </c>
      <c r="DS367" t="str">
        <f t="shared" si="543"/>
        <v/>
      </c>
      <c r="DT367" t="str">
        <f t="shared" si="544"/>
        <v/>
      </c>
      <c r="DU367" t="str">
        <f t="shared" si="545"/>
        <v/>
      </c>
      <c r="DV367" t="str">
        <f t="shared" si="546"/>
        <v/>
      </c>
      <c r="DW367" t="str">
        <f t="shared" si="547"/>
        <v/>
      </c>
      <c r="DX367" t="str">
        <f t="shared" si="495"/>
        <v/>
      </c>
      <c r="DY367" t="str">
        <f t="shared" si="495"/>
        <v/>
      </c>
      <c r="DZ367" t="str">
        <f t="shared" si="495"/>
        <v/>
      </c>
      <c r="EA367" t="str">
        <f t="shared" si="495"/>
        <v/>
      </c>
      <c r="EB367" t="str">
        <f t="shared" si="493"/>
        <v/>
      </c>
      <c r="EC367" t="str">
        <f t="shared" si="493"/>
        <v/>
      </c>
      <c r="ED367" t="str">
        <f t="shared" si="493"/>
        <v/>
      </c>
      <c r="EE367" t="str">
        <f t="shared" si="493"/>
        <v/>
      </c>
      <c r="EF367" t="str">
        <f t="shared" si="493"/>
        <v/>
      </c>
      <c r="EG367" t="str">
        <f t="shared" si="493"/>
        <v/>
      </c>
      <c r="EH367" t="str">
        <f t="shared" si="493"/>
        <v/>
      </c>
      <c r="EI367" t="str">
        <f t="shared" si="493"/>
        <v/>
      </c>
      <c r="EJ367" t="str">
        <f t="shared" si="548"/>
        <v/>
      </c>
      <c r="EK367" t="str">
        <f t="shared" si="548"/>
        <v/>
      </c>
      <c r="EL367" t="str">
        <f t="shared" si="494"/>
        <v/>
      </c>
      <c r="EM367" t="str">
        <f t="shared" si="482"/>
        <v/>
      </c>
      <c r="EN367" t="str">
        <f t="shared" si="482"/>
        <v/>
      </c>
      <c r="EO367" t="str">
        <f t="shared" si="482"/>
        <v/>
      </c>
    </row>
    <row r="368" spans="1:145" ht="16.5">
      <c r="A368" t="s">
        <v>629</v>
      </c>
      <c r="B368" t="s">
        <v>630</v>
      </c>
      <c r="D368" s="64">
        <v>10599.04</v>
      </c>
      <c r="F368" s="64">
        <v>96</v>
      </c>
      <c r="G368" s="64">
        <v>96</v>
      </c>
      <c r="H368" s="64">
        <v>15840000</v>
      </c>
      <c r="M368">
        <v>10</v>
      </c>
      <c r="BW368" t="str">
        <f t="shared" si="485"/>
        <v>|n攻击+10599|n护甲+96|n法抗+96|n生命值+15840000|n闪避+10%</v>
      </c>
      <c r="BX368" t="str">
        <f t="shared" si="496"/>
        <v>|n攻击+10599</v>
      </c>
      <c r="BY368" t="str">
        <f t="shared" si="497"/>
        <v/>
      </c>
      <c r="BZ368" t="str">
        <f t="shared" si="498"/>
        <v>|n护甲+96</v>
      </c>
      <c r="CA368" t="str">
        <f t="shared" si="499"/>
        <v>|n法抗+96</v>
      </c>
      <c r="CB368" t="str">
        <f t="shared" si="500"/>
        <v>|n生命值+15840000</v>
      </c>
      <c r="CC368" t="str">
        <f t="shared" si="501"/>
        <v/>
      </c>
      <c r="CD368" t="str">
        <f t="shared" si="502"/>
        <v/>
      </c>
      <c r="CE368" t="str">
        <f t="shared" si="503"/>
        <v/>
      </c>
      <c r="CF368" t="str">
        <f t="shared" si="504"/>
        <v/>
      </c>
      <c r="CG368" t="str">
        <f t="shared" si="505"/>
        <v>|n闪避+10%</v>
      </c>
      <c r="CH368" t="str">
        <f t="shared" si="506"/>
        <v/>
      </c>
      <c r="CI368" t="str">
        <f t="shared" si="507"/>
        <v/>
      </c>
      <c r="CJ368" t="str">
        <f t="shared" si="508"/>
        <v/>
      </c>
      <c r="CK368" t="str">
        <f t="shared" si="509"/>
        <v/>
      </c>
      <c r="CL368" t="str">
        <f t="shared" si="510"/>
        <v/>
      </c>
      <c r="CM368" t="str">
        <f t="shared" si="511"/>
        <v/>
      </c>
      <c r="CN368" t="str">
        <f t="shared" si="512"/>
        <v/>
      </c>
      <c r="CO368" t="str">
        <f t="shared" si="513"/>
        <v/>
      </c>
      <c r="CP368" t="str">
        <f t="shared" si="514"/>
        <v/>
      </c>
      <c r="CQ368" t="str">
        <f t="shared" si="515"/>
        <v/>
      </c>
      <c r="CR368" t="str">
        <f t="shared" si="516"/>
        <v/>
      </c>
      <c r="CS368" t="str">
        <f t="shared" si="517"/>
        <v/>
      </c>
      <c r="CT368" t="str">
        <f t="shared" si="518"/>
        <v/>
      </c>
      <c r="CU368" t="str">
        <f t="shared" si="519"/>
        <v/>
      </c>
      <c r="CV368" t="str">
        <f t="shared" si="520"/>
        <v/>
      </c>
      <c r="CW368" t="str">
        <f t="shared" si="521"/>
        <v/>
      </c>
      <c r="CX368" t="str">
        <f t="shared" si="522"/>
        <v/>
      </c>
      <c r="CY368" t="str">
        <f t="shared" si="523"/>
        <v/>
      </c>
      <c r="CZ368" t="str">
        <f t="shared" si="524"/>
        <v/>
      </c>
      <c r="DA368" t="str">
        <f t="shared" si="525"/>
        <v/>
      </c>
      <c r="DB368" t="str">
        <f t="shared" si="526"/>
        <v/>
      </c>
      <c r="DC368" t="str">
        <f t="shared" si="527"/>
        <v/>
      </c>
      <c r="DD368" t="str">
        <f t="shared" si="528"/>
        <v/>
      </c>
      <c r="DE368" t="str">
        <f t="shared" si="529"/>
        <v/>
      </c>
      <c r="DF368" t="str">
        <f t="shared" si="530"/>
        <v/>
      </c>
      <c r="DG368" t="str">
        <f t="shared" si="531"/>
        <v/>
      </c>
      <c r="DH368" t="str">
        <f t="shared" si="532"/>
        <v/>
      </c>
      <c r="DI368" t="str">
        <f t="shared" si="533"/>
        <v/>
      </c>
      <c r="DJ368" t="str">
        <f t="shared" si="534"/>
        <v/>
      </c>
      <c r="DK368" t="str">
        <f t="shared" si="535"/>
        <v/>
      </c>
      <c r="DL368" t="str">
        <f t="shared" si="536"/>
        <v/>
      </c>
      <c r="DM368" t="str">
        <f t="shared" si="537"/>
        <v/>
      </c>
      <c r="DN368" t="str">
        <f t="shared" si="538"/>
        <v/>
      </c>
      <c r="DO368" t="str">
        <f t="shared" si="539"/>
        <v/>
      </c>
      <c r="DP368" t="str">
        <f t="shared" si="540"/>
        <v/>
      </c>
      <c r="DQ368" t="str">
        <f t="shared" si="541"/>
        <v/>
      </c>
      <c r="DR368" t="str">
        <f t="shared" si="542"/>
        <v/>
      </c>
      <c r="DS368" t="str">
        <f t="shared" si="543"/>
        <v/>
      </c>
      <c r="DT368" t="str">
        <f t="shared" si="544"/>
        <v/>
      </c>
      <c r="DU368" t="str">
        <f t="shared" si="545"/>
        <v/>
      </c>
      <c r="DV368" t="str">
        <f t="shared" si="546"/>
        <v/>
      </c>
      <c r="DW368" t="str">
        <f t="shared" si="547"/>
        <v/>
      </c>
      <c r="DX368" t="str">
        <f t="shared" si="495"/>
        <v/>
      </c>
      <c r="DY368" t="str">
        <f t="shared" si="495"/>
        <v/>
      </c>
      <c r="DZ368" t="str">
        <f t="shared" si="495"/>
        <v/>
      </c>
      <c r="EA368" t="str">
        <f t="shared" si="495"/>
        <v/>
      </c>
      <c r="EB368" t="str">
        <f t="shared" si="493"/>
        <v/>
      </c>
      <c r="EC368" t="str">
        <f t="shared" si="493"/>
        <v/>
      </c>
      <c r="ED368" t="str">
        <f t="shared" si="493"/>
        <v/>
      </c>
      <c r="EE368" t="str">
        <f t="shared" si="493"/>
        <v/>
      </c>
      <c r="EF368" t="str">
        <f t="shared" si="493"/>
        <v/>
      </c>
      <c r="EG368" t="str">
        <f t="shared" si="493"/>
        <v/>
      </c>
      <c r="EH368" t="str">
        <f t="shared" si="493"/>
        <v/>
      </c>
      <c r="EI368" t="str">
        <f t="shared" si="493"/>
        <v/>
      </c>
      <c r="EJ368" t="str">
        <f t="shared" si="548"/>
        <v/>
      </c>
      <c r="EK368" t="str">
        <f t="shared" si="548"/>
        <v/>
      </c>
      <c r="EL368" t="str">
        <f t="shared" si="494"/>
        <v/>
      </c>
      <c r="EM368" t="str">
        <f t="shared" si="482"/>
        <v/>
      </c>
      <c r="EN368" t="str">
        <f t="shared" si="482"/>
        <v/>
      </c>
      <c r="EO368" t="str">
        <f t="shared" si="482"/>
        <v/>
      </c>
    </row>
    <row r="369" spans="1:145" ht="16.5">
      <c r="A369" t="s">
        <v>631</v>
      </c>
      <c r="B369" t="s">
        <v>632</v>
      </c>
      <c r="D369" s="64">
        <v>10599.04</v>
      </c>
      <c r="F369" s="64">
        <v>96</v>
      </c>
      <c r="G369" s="64">
        <v>96</v>
      </c>
      <c r="H369" s="64">
        <v>15840000</v>
      </c>
      <c r="M369">
        <v>10</v>
      </c>
      <c r="BW369" t="str">
        <f t="shared" si="485"/>
        <v>|n攻击+10599|n护甲+96|n法抗+96|n生命值+15840000|n闪避+10%</v>
      </c>
      <c r="BX369" t="str">
        <f t="shared" si="496"/>
        <v>|n攻击+10599</v>
      </c>
      <c r="BY369" t="str">
        <f t="shared" si="497"/>
        <v/>
      </c>
      <c r="BZ369" t="str">
        <f t="shared" si="498"/>
        <v>|n护甲+96</v>
      </c>
      <c r="CA369" t="str">
        <f t="shared" si="499"/>
        <v>|n法抗+96</v>
      </c>
      <c r="CB369" t="str">
        <f t="shared" si="500"/>
        <v>|n生命值+15840000</v>
      </c>
      <c r="CC369" t="str">
        <f t="shared" si="501"/>
        <v/>
      </c>
      <c r="CD369" t="str">
        <f t="shared" si="502"/>
        <v/>
      </c>
      <c r="CE369" t="str">
        <f t="shared" si="503"/>
        <v/>
      </c>
      <c r="CF369" t="str">
        <f t="shared" si="504"/>
        <v/>
      </c>
      <c r="CG369" t="str">
        <f t="shared" si="505"/>
        <v>|n闪避+10%</v>
      </c>
      <c r="CH369" t="str">
        <f t="shared" si="506"/>
        <v/>
      </c>
      <c r="CI369" t="str">
        <f t="shared" si="507"/>
        <v/>
      </c>
      <c r="CJ369" t="str">
        <f t="shared" si="508"/>
        <v/>
      </c>
      <c r="CK369" t="str">
        <f t="shared" si="509"/>
        <v/>
      </c>
      <c r="CL369" t="str">
        <f t="shared" si="510"/>
        <v/>
      </c>
      <c r="CM369" t="str">
        <f t="shared" si="511"/>
        <v/>
      </c>
      <c r="CN369" t="str">
        <f t="shared" si="512"/>
        <v/>
      </c>
      <c r="CO369" t="str">
        <f t="shared" si="513"/>
        <v/>
      </c>
      <c r="CP369" t="str">
        <f t="shared" si="514"/>
        <v/>
      </c>
      <c r="CQ369" t="str">
        <f t="shared" si="515"/>
        <v/>
      </c>
      <c r="CR369" t="str">
        <f t="shared" si="516"/>
        <v/>
      </c>
      <c r="CS369" t="str">
        <f t="shared" si="517"/>
        <v/>
      </c>
      <c r="CT369" t="str">
        <f t="shared" si="518"/>
        <v/>
      </c>
      <c r="CU369" t="str">
        <f t="shared" si="519"/>
        <v/>
      </c>
      <c r="CV369" t="str">
        <f t="shared" si="520"/>
        <v/>
      </c>
      <c r="CW369" t="str">
        <f t="shared" si="521"/>
        <v/>
      </c>
      <c r="CX369" t="str">
        <f t="shared" si="522"/>
        <v/>
      </c>
      <c r="CY369" t="str">
        <f t="shared" si="523"/>
        <v/>
      </c>
      <c r="CZ369" t="str">
        <f t="shared" si="524"/>
        <v/>
      </c>
      <c r="DA369" t="str">
        <f t="shared" si="525"/>
        <v/>
      </c>
      <c r="DB369" t="str">
        <f t="shared" si="526"/>
        <v/>
      </c>
      <c r="DC369" t="str">
        <f t="shared" si="527"/>
        <v/>
      </c>
      <c r="DD369" t="str">
        <f t="shared" si="528"/>
        <v/>
      </c>
      <c r="DE369" t="str">
        <f t="shared" si="529"/>
        <v/>
      </c>
      <c r="DF369" t="str">
        <f t="shared" si="530"/>
        <v/>
      </c>
      <c r="DG369" t="str">
        <f t="shared" si="531"/>
        <v/>
      </c>
      <c r="DH369" t="str">
        <f t="shared" si="532"/>
        <v/>
      </c>
      <c r="DI369" t="str">
        <f t="shared" si="533"/>
        <v/>
      </c>
      <c r="DJ369" t="str">
        <f t="shared" si="534"/>
        <v/>
      </c>
      <c r="DK369" t="str">
        <f t="shared" si="535"/>
        <v/>
      </c>
      <c r="DL369" t="str">
        <f t="shared" si="536"/>
        <v/>
      </c>
      <c r="DM369" t="str">
        <f t="shared" si="537"/>
        <v/>
      </c>
      <c r="DN369" t="str">
        <f t="shared" si="538"/>
        <v/>
      </c>
      <c r="DO369" t="str">
        <f t="shared" si="539"/>
        <v/>
      </c>
      <c r="DP369" t="str">
        <f t="shared" si="540"/>
        <v/>
      </c>
      <c r="DQ369" t="str">
        <f t="shared" si="541"/>
        <v/>
      </c>
      <c r="DR369" t="str">
        <f t="shared" si="542"/>
        <v/>
      </c>
      <c r="DS369" t="str">
        <f t="shared" si="543"/>
        <v/>
      </c>
      <c r="DT369" t="str">
        <f t="shared" si="544"/>
        <v/>
      </c>
      <c r="DU369" t="str">
        <f t="shared" si="545"/>
        <v/>
      </c>
      <c r="DV369" t="str">
        <f t="shared" si="546"/>
        <v/>
      </c>
      <c r="DW369" t="str">
        <f t="shared" si="547"/>
        <v/>
      </c>
      <c r="DX369" t="str">
        <f t="shared" si="495"/>
        <v/>
      </c>
      <c r="DY369" t="str">
        <f t="shared" si="495"/>
        <v/>
      </c>
      <c r="DZ369" t="str">
        <f t="shared" si="495"/>
        <v/>
      </c>
      <c r="EA369" t="str">
        <f t="shared" si="495"/>
        <v/>
      </c>
      <c r="EB369" t="str">
        <f t="shared" si="493"/>
        <v/>
      </c>
      <c r="EC369" t="str">
        <f t="shared" si="493"/>
        <v/>
      </c>
      <c r="ED369" t="str">
        <f t="shared" si="493"/>
        <v/>
      </c>
      <c r="EE369" t="str">
        <f t="shared" si="493"/>
        <v/>
      </c>
      <c r="EF369" t="str">
        <f t="shared" si="493"/>
        <v/>
      </c>
      <c r="EG369" t="str">
        <f t="shared" si="493"/>
        <v/>
      </c>
      <c r="EH369" t="str">
        <f t="shared" si="493"/>
        <v/>
      </c>
      <c r="EI369" t="str">
        <f t="shared" si="493"/>
        <v/>
      </c>
      <c r="EJ369" t="str">
        <f t="shared" si="548"/>
        <v/>
      </c>
      <c r="EK369" t="str">
        <f t="shared" si="548"/>
        <v/>
      </c>
      <c r="EL369" t="str">
        <f t="shared" si="494"/>
        <v/>
      </c>
      <c r="EM369" t="str">
        <f t="shared" si="482"/>
        <v/>
      </c>
      <c r="EN369" t="str">
        <f t="shared" si="482"/>
        <v/>
      </c>
      <c r="EO369" t="str">
        <f t="shared" si="482"/>
        <v/>
      </c>
    </row>
    <row r="370" spans="1:145" ht="16.5">
      <c r="A370" t="s">
        <v>633</v>
      </c>
      <c r="B370" t="s">
        <v>634</v>
      </c>
      <c r="D370" s="64">
        <v>10599.04</v>
      </c>
      <c r="F370" s="64">
        <v>96</v>
      </c>
      <c r="G370" s="64">
        <v>96</v>
      </c>
      <c r="H370" s="64">
        <v>15840000</v>
      </c>
      <c r="M370">
        <v>10</v>
      </c>
      <c r="BW370" t="str">
        <f t="shared" si="485"/>
        <v>|n攻击+10599|n护甲+96|n法抗+96|n生命值+15840000|n闪避+10%</v>
      </c>
      <c r="BX370" t="str">
        <f t="shared" si="496"/>
        <v>|n攻击+10599</v>
      </c>
      <c r="BY370" t="str">
        <f t="shared" si="497"/>
        <v/>
      </c>
      <c r="BZ370" t="str">
        <f t="shared" si="498"/>
        <v>|n护甲+96</v>
      </c>
      <c r="CA370" t="str">
        <f t="shared" si="499"/>
        <v>|n法抗+96</v>
      </c>
      <c r="CB370" t="str">
        <f t="shared" si="500"/>
        <v>|n生命值+15840000</v>
      </c>
      <c r="CC370" t="str">
        <f t="shared" si="501"/>
        <v/>
      </c>
      <c r="CD370" t="str">
        <f t="shared" si="502"/>
        <v/>
      </c>
      <c r="CE370" t="str">
        <f t="shared" si="503"/>
        <v/>
      </c>
      <c r="CF370" t="str">
        <f t="shared" si="504"/>
        <v/>
      </c>
      <c r="CG370" t="str">
        <f t="shared" si="505"/>
        <v>|n闪避+10%</v>
      </c>
      <c r="CH370" t="str">
        <f t="shared" si="506"/>
        <v/>
      </c>
      <c r="CI370" t="str">
        <f t="shared" si="507"/>
        <v/>
      </c>
      <c r="CJ370" t="str">
        <f t="shared" si="508"/>
        <v/>
      </c>
      <c r="CK370" t="str">
        <f t="shared" si="509"/>
        <v/>
      </c>
      <c r="CL370" t="str">
        <f t="shared" si="510"/>
        <v/>
      </c>
      <c r="CM370" t="str">
        <f t="shared" si="511"/>
        <v/>
      </c>
      <c r="CN370" t="str">
        <f t="shared" si="512"/>
        <v/>
      </c>
      <c r="CO370" t="str">
        <f t="shared" si="513"/>
        <v/>
      </c>
      <c r="CP370" t="str">
        <f t="shared" si="514"/>
        <v/>
      </c>
      <c r="CQ370" t="str">
        <f t="shared" si="515"/>
        <v/>
      </c>
      <c r="CR370" t="str">
        <f t="shared" si="516"/>
        <v/>
      </c>
      <c r="CS370" t="str">
        <f t="shared" si="517"/>
        <v/>
      </c>
      <c r="CT370" t="str">
        <f t="shared" si="518"/>
        <v/>
      </c>
      <c r="CU370" t="str">
        <f t="shared" si="519"/>
        <v/>
      </c>
      <c r="CV370" t="str">
        <f t="shared" si="520"/>
        <v/>
      </c>
      <c r="CW370" t="str">
        <f t="shared" si="521"/>
        <v/>
      </c>
      <c r="CX370" t="str">
        <f t="shared" si="522"/>
        <v/>
      </c>
      <c r="CY370" t="str">
        <f t="shared" si="523"/>
        <v/>
      </c>
      <c r="CZ370" t="str">
        <f t="shared" si="524"/>
        <v/>
      </c>
      <c r="DA370" t="str">
        <f t="shared" si="525"/>
        <v/>
      </c>
      <c r="DB370" t="str">
        <f t="shared" si="526"/>
        <v/>
      </c>
      <c r="DC370" t="str">
        <f t="shared" si="527"/>
        <v/>
      </c>
      <c r="DD370" t="str">
        <f t="shared" si="528"/>
        <v/>
      </c>
      <c r="DE370" t="str">
        <f t="shared" si="529"/>
        <v/>
      </c>
      <c r="DF370" t="str">
        <f t="shared" si="530"/>
        <v/>
      </c>
      <c r="DG370" t="str">
        <f t="shared" si="531"/>
        <v/>
      </c>
      <c r="DH370" t="str">
        <f t="shared" si="532"/>
        <v/>
      </c>
      <c r="DI370" t="str">
        <f t="shared" si="533"/>
        <v/>
      </c>
      <c r="DJ370" t="str">
        <f t="shared" si="534"/>
        <v/>
      </c>
      <c r="DK370" t="str">
        <f t="shared" si="535"/>
        <v/>
      </c>
      <c r="DL370" t="str">
        <f t="shared" si="536"/>
        <v/>
      </c>
      <c r="DM370" t="str">
        <f t="shared" si="537"/>
        <v/>
      </c>
      <c r="DN370" t="str">
        <f t="shared" si="538"/>
        <v/>
      </c>
      <c r="DO370" t="str">
        <f t="shared" si="539"/>
        <v/>
      </c>
      <c r="DP370" t="str">
        <f t="shared" si="540"/>
        <v/>
      </c>
      <c r="DQ370" t="str">
        <f t="shared" si="541"/>
        <v/>
      </c>
      <c r="DR370" t="str">
        <f t="shared" si="542"/>
        <v/>
      </c>
      <c r="DS370" t="str">
        <f t="shared" si="543"/>
        <v/>
      </c>
      <c r="DT370" t="str">
        <f t="shared" si="544"/>
        <v/>
      </c>
      <c r="DU370" t="str">
        <f t="shared" si="545"/>
        <v/>
      </c>
      <c r="DV370" t="str">
        <f t="shared" si="546"/>
        <v/>
      </c>
      <c r="DW370" t="str">
        <f t="shared" si="547"/>
        <v/>
      </c>
      <c r="DX370" t="str">
        <f t="shared" si="495"/>
        <v/>
      </c>
      <c r="DY370" t="str">
        <f t="shared" si="495"/>
        <v/>
      </c>
      <c r="DZ370" t="str">
        <f t="shared" si="495"/>
        <v/>
      </c>
      <c r="EA370" t="str">
        <f t="shared" si="495"/>
        <v/>
      </c>
      <c r="EB370" t="str">
        <f t="shared" si="493"/>
        <v/>
      </c>
      <c r="EC370" t="str">
        <f t="shared" si="493"/>
        <v/>
      </c>
      <c r="ED370" t="str">
        <f t="shared" si="493"/>
        <v/>
      </c>
      <c r="EE370" t="str">
        <f t="shared" si="493"/>
        <v/>
      </c>
      <c r="EF370" t="str">
        <f t="shared" si="493"/>
        <v/>
      </c>
      <c r="EG370" t="str">
        <f t="shared" si="493"/>
        <v/>
      </c>
      <c r="EH370" t="str">
        <f t="shared" si="493"/>
        <v/>
      </c>
      <c r="EI370" t="str">
        <f t="shared" si="493"/>
        <v/>
      </c>
      <c r="EJ370" t="str">
        <f t="shared" si="548"/>
        <v/>
      </c>
      <c r="EK370" t="str">
        <f t="shared" si="548"/>
        <v/>
      </c>
      <c r="EL370" t="str">
        <f t="shared" si="494"/>
        <v/>
      </c>
      <c r="EM370" t="str">
        <f t="shared" si="482"/>
        <v/>
      </c>
      <c r="EN370" t="str">
        <f t="shared" si="482"/>
        <v/>
      </c>
      <c r="EO370" t="str">
        <f t="shared" si="482"/>
        <v/>
      </c>
    </row>
    <row r="371" spans="1:145" ht="16.5">
      <c r="A371" t="s">
        <v>635</v>
      </c>
      <c r="B371" t="s">
        <v>636</v>
      </c>
      <c r="D371" s="64">
        <v>2649.76</v>
      </c>
      <c r="F371" s="64">
        <v>96</v>
      </c>
      <c r="G371" s="64">
        <v>96</v>
      </c>
      <c r="H371" s="64">
        <v>1056000</v>
      </c>
      <c r="M371">
        <v>10</v>
      </c>
      <c r="BW371" t="str">
        <f t="shared" si="485"/>
        <v>|n攻击+2649|n护甲+96|n法抗+96|n生命值+1056000|n闪避+10%</v>
      </c>
      <c r="BX371" t="str">
        <f t="shared" si="496"/>
        <v>|n攻击+2649</v>
      </c>
      <c r="BY371" t="str">
        <f t="shared" si="497"/>
        <v/>
      </c>
      <c r="BZ371" t="str">
        <f t="shared" si="498"/>
        <v>|n护甲+96</v>
      </c>
      <c r="CA371" t="str">
        <f t="shared" si="499"/>
        <v>|n法抗+96</v>
      </c>
      <c r="CB371" t="str">
        <f t="shared" si="500"/>
        <v>|n生命值+1056000</v>
      </c>
      <c r="CC371" t="str">
        <f t="shared" si="501"/>
        <v/>
      </c>
      <c r="CD371" t="str">
        <f t="shared" si="502"/>
        <v/>
      </c>
      <c r="CE371" t="str">
        <f t="shared" si="503"/>
        <v/>
      </c>
      <c r="CF371" t="str">
        <f t="shared" si="504"/>
        <v/>
      </c>
      <c r="CG371" t="str">
        <f t="shared" si="505"/>
        <v>|n闪避+10%</v>
      </c>
      <c r="CH371" t="str">
        <f t="shared" si="506"/>
        <v/>
      </c>
      <c r="CI371" t="str">
        <f t="shared" si="507"/>
        <v/>
      </c>
      <c r="CJ371" t="str">
        <f t="shared" si="508"/>
        <v/>
      </c>
      <c r="CK371" t="str">
        <f t="shared" si="509"/>
        <v/>
      </c>
      <c r="CL371" t="str">
        <f t="shared" si="510"/>
        <v/>
      </c>
      <c r="CM371" t="str">
        <f t="shared" si="511"/>
        <v/>
      </c>
      <c r="CN371" t="str">
        <f t="shared" si="512"/>
        <v/>
      </c>
      <c r="CO371" t="str">
        <f t="shared" si="513"/>
        <v/>
      </c>
      <c r="CP371" t="str">
        <f t="shared" si="514"/>
        <v/>
      </c>
      <c r="CQ371" t="str">
        <f t="shared" si="515"/>
        <v/>
      </c>
      <c r="CR371" t="str">
        <f t="shared" si="516"/>
        <v/>
      </c>
      <c r="CS371" t="str">
        <f t="shared" si="517"/>
        <v/>
      </c>
      <c r="CT371" t="str">
        <f t="shared" si="518"/>
        <v/>
      </c>
      <c r="CU371" t="str">
        <f t="shared" si="519"/>
        <v/>
      </c>
      <c r="CV371" t="str">
        <f t="shared" si="520"/>
        <v/>
      </c>
      <c r="CW371" t="str">
        <f t="shared" si="521"/>
        <v/>
      </c>
      <c r="CX371" t="str">
        <f t="shared" si="522"/>
        <v/>
      </c>
      <c r="CY371" t="str">
        <f t="shared" si="523"/>
        <v/>
      </c>
      <c r="CZ371" t="str">
        <f t="shared" si="524"/>
        <v/>
      </c>
      <c r="DA371" t="str">
        <f t="shared" si="525"/>
        <v/>
      </c>
      <c r="DB371" t="str">
        <f t="shared" si="526"/>
        <v/>
      </c>
      <c r="DC371" t="str">
        <f t="shared" si="527"/>
        <v/>
      </c>
      <c r="DD371" t="str">
        <f t="shared" si="528"/>
        <v/>
      </c>
      <c r="DE371" t="str">
        <f t="shared" si="529"/>
        <v/>
      </c>
      <c r="DF371" t="str">
        <f t="shared" si="530"/>
        <v/>
      </c>
      <c r="DG371" t="str">
        <f t="shared" si="531"/>
        <v/>
      </c>
      <c r="DH371" t="str">
        <f t="shared" si="532"/>
        <v/>
      </c>
      <c r="DI371" t="str">
        <f t="shared" si="533"/>
        <v/>
      </c>
      <c r="DJ371" t="str">
        <f t="shared" si="534"/>
        <v/>
      </c>
      <c r="DK371" t="str">
        <f t="shared" si="535"/>
        <v/>
      </c>
      <c r="DL371" t="str">
        <f t="shared" si="536"/>
        <v/>
      </c>
      <c r="DM371" t="str">
        <f t="shared" si="537"/>
        <v/>
      </c>
      <c r="DN371" t="str">
        <f t="shared" si="538"/>
        <v/>
      </c>
      <c r="DO371" t="str">
        <f t="shared" si="539"/>
        <v/>
      </c>
      <c r="DP371" t="str">
        <f t="shared" si="540"/>
        <v/>
      </c>
      <c r="DQ371" t="str">
        <f t="shared" si="541"/>
        <v/>
      </c>
      <c r="DR371" t="str">
        <f t="shared" si="542"/>
        <v/>
      </c>
      <c r="DS371" t="str">
        <f t="shared" si="543"/>
        <v/>
      </c>
      <c r="DT371" t="str">
        <f t="shared" si="544"/>
        <v/>
      </c>
      <c r="DU371" t="str">
        <f t="shared" si="545"/>
        <v/>
      </c>
      <c r="DV371" t="str">
        <f t="shared" si="546"/>
        <v/>
      </c>
      <c r="DW371" t="str">
        <f t="shared" si="547"/>
        <v/>
      </c>
      <c r="DX371" t="str">
        <f t="shared" si="495"/>
        <v/>
      </c>
      <c r="DY371" t="str">
        <f t="shared" si="495"/>
        <v/>
      </c>
      <c r="DZ371" t="str">
        <f t="shared" si="495"/>
        <v/>
      </c>
      <c r="EA371" t="str">
        <f t="shared" si="495"/>
        <v/>
      </c>
      <c r="EB371" t="str">
        <f t="shared" si="493"/>
        <v/>
      </c>
      <c r="EC371" t="str">
        <f t="shared" si="493"/>
        <v/>
      </c>
      <c r="ED371" t="str">
        <f t="shared" si="493"/>
        <v/>
      </c>
      <c r="EE371" t="str">
        <f t="shared" si="493"/>
        <v/>
      </c>
      <c r="EF371" t="str">
        <f t="shared" si="493"/>
        <v/>
      </c>
      <c r="EG371" t="str">
        <f t="shared" si="493"/>
        <v/>
      </c>
      <c r="EH371" t="str">
        <f t="shared" si="493"/>
        <v/>
      </c>
      <c r="EI371" t="str">
        <f t="shared" si="493"/>
        <v/>
      </c>
      <c r="EJ371" t="str">
        <f t="shared" si="548"/>
        <v/>
      </c>
      <c r="EK371" t="str">
        <f t="shared" si="548"/>
        <v/>
      </c>
      <c r="EL371" t="str">
        <f t="shared" si="494"/>
        <v/>
      </c>
      <c r="EM371" t="str">
        <f t="shared" si="482"/>
        <v/>
      </c>
      <c r="EN371" t="str">
        <f t="shared" si="482"/>
        <v/>
      </c>
      <c r="EO371" t="str">
        <f t="shared" si="482"/>
        <v/>
      </c>
    </row>
    <row r="372" spans="1:145" ht="16.5">
      <c r="A372" t="s">
        <v>637</v>
      </c>
      <c r="B372" t="s">
        <v>468</v>
      </c>
      <c r="D372" s="64">
        <v>33122</v>
      </c>
      <c r="F372" s="64">
        <v>96</v>
      </c>
      <c r="G372" s="64">
        <v>96</v>
      </c>
      <c r="H372" s="64">
        <v>31680000</v>
      </c>
      <c r="M372">
        <v>10</v>
      </c>
      <c r="BW372" t="str">
        <f t="shared" si="485"/>
        <v>|n攻击+33122|n护甲+96|n法抗+96|n生命值+31680000|n闪避+10%</v>
      </c>
      <c r="BX372" t="str">
        <f t="shared" si="496"/>
        <v>|n攻击+33122</v>
      </c>
      <c r="BY372" t="str">
        <f t="shared" si="497"/>
        <v/>
      </c>
      <c r="BZ372" t="str">
        <f t="shared" si="498"/>
        <v>|n护甲+96</v>
      </c>
      <c r="CA372" t="str">
        <f t="shared" si="499"/>
        <v>|n法抗+96</v>
      </c>
      <c r="CB372" t="str">
        <f t="shared" si="500"/>
        <v>|n生命值+31680000</v>
      </c>
      <c r="CC372" t="str">
        <f t="shared" si="501"/>
        <v/>
      </c>
      <c r="CD372" t="str">
        <f t="shared" si="502"/>
        <v/>
      </c>
      <c r="CE372" t="str">
        <f t="shared" si="503"/>
        <v/>
      </c>
      <c r="CF372" t="str">
        <f t="shared" si="504"/>
        <v/>
      </c>
      <c r="CG372" t="str">
        <f t="shared" si="505"/>
        <v>|n闪避+10%</v>
      </c>
      <c r="CH372" t="str">
        <f t="shared" si="506"/>
        <v/>
      </c>
      <c r="CI372" t="str">
        <f t="shared" si="507"/>
        <v/>
      </c>
      <c r="CJ372" t="str">
        <f t="shared" si="508"/>
        <v/>
      </c>
      <c r="CK372" t="str">
        <f t="shared" si="509"/>
        <v/>
      </c>
      <c r="CL372" t="str">
        <f t="shared" si="510"/>
        <v/>
      </c>
      <c r="CM372" t="str">
        <f t="shared" si="511"/>
        <v/>
      </c>
      <c r="CN372" t="str">
        <f t="shared" si="512"/>
        <v/>
      </c>
      <c r="CO372" t="str">
        <f t="shared" si="513"/>
        <v/>
      </c>
      <c r="CP372" t="str">
        <f t="shared" si="514"/>
        <v/>
      </c>
      <c r="CQ372" t="str">
        <f t="shared" si="515"/>
        <v/>
      </c>
      <c r="CR372" t="str">
        <f t="shared" si="516"/>
        <v/>
      </c>
      <c r="CS372" t="str">
        <f t="shared" si="517"/>
        <v/>
      </c>
      <c r="CT372" t="str">
        <f t="shared" si="518"/>
        <v/>
      </c>
      <c r="CU372" t="str">
        <f t="shared" si="519"/>
        <v/>
      </c>
      <c r="CV372" t="str">
        <f t="shared" si="520"/>
        <v/>
      </c>
      <c r="CW372" t="str">
        <f t="shared" si="521"/>
        <v/>
      </c>
      <c r="CX372" t="str">
        <f t="shared" si="522"/>
        <v/>
      </c>
      <c r="CY372" t="str">
        <f t="shared" si="523"/>
        <v/>
      </c>
      <c r="CZ372" t="str">
        <f t="shared" si="524"/>
        <v/>
      </c>
      <c r="DA372" t="str">
        <f t="shared" si="525"/>
        <v/>
      </c>
      <c r="DB372" t="str">
        <f t="shared" si="526"/>
        <v/>
      </c>
      <c r="DC372" t="str">
        <f t="shared" si="527"/>
        <v/>
      </c>
      <c r="DD372" t="str">
        <f t="shared" si="528"/>
        <v/>
      </c>
      <c r="DE372" t="str">
        <f t="shared" si="529"/>
        <v/>
      </c>
      <c r="DF372" t="str">
        <f t="shared" si="530"/>
        <v/>
      </c>
      <c r="DG372" t="str">
        <f t="shared" si="531"/>
        <v/>
      </c>
      <c r="DH372" t="str">
        <f t="shared" si="532"/>
        <v/>
      </c>
      <c r="DI372" t="str">
        <f t="shared" si="533"/>
        <v/>
      </c>
      <c r="DJ372" t="str">
        <f t="shared" si="534"/>
        <v/>
      </c>
      <c r="DK372" t="str">
        <f t="shared" si="535"/>
        <v/>
      </c>
      <c r="DL372" t="str">
        <f t="shared" si="536"/>
        <v/>
      </c>
      <c r="DM372" t="str">
        <f t="shared" si="537"/>
        <v/>
      </c>
      <c r="DN372" t="str">
        <f t="shared" si="538"/>
        <v/>
      </c>
      <c r="DO372" t="str">
        <f t="shared" si="539"/>
        <v/>
      </c>
      <c r="DP372" t="str">
        <f t="shared" si="540"/>
        <v/>
      </c>
      <c r="DQ372" t="str">
        <f t="shared" si="541"/>
        <v/>
      </c>
      <c r="DR372" t="str">
        <f t="shared" si="542"/>
        <v/>
      </c>
      <c r="DS372" t="str">
        <f t="shared" si="543"/>
        <v/>
      </c>
      <c r="DT372" t="str">
        <f t="shared" si="544"/>
        <v/>
      </c>
      <c r="DU372" t="str">
        <f t="shared" si="545"/>
        <v/>
      </c>
      <c r="DV372" t="str">
        <f t="shared" si="546"/>
        <v/>
      </c>
      <c r="DW372" t="str">
        <f t="shared" si="547"/>
        <v/>
      </c>
      <c r="DX372" t="str">
        <f t="shared" si="495"/>
        <v/>
      </c>
      <c r="DY372" t="str">
        <f t="shared" si="495"/>
        <v/>
      </c>
      <c r="DZ372" t="str">
        <f t="shared" si="495"/>
        <v/>
      </c>
      <c r="EA372" t="str">
        <f t="shared" si="495"/>
        <v/>
      </c>
      <c r="EB372" t="str">
        <f t="shared" si="493"/>
        <v/>
      </c>
      <c r="EC372" t="str">
        <f t="shared" si="493"/>
        <v/>
      </c>
      <c r="ED372" t="str">
        <f t="shared" si="493"/>
        <v/>
      </c>
      <c r="EE372" t="str">
        <f t="shared" si="493"/>
        <v/>
      </c>
      <c r="EF372" t="str">
        <f t="shared" si="493"/>
        <v/>
      </c>
      <c r="EG372" t="str">
        <f t="shared" si="493"/>
        <v/>
      </c>
      <c r="EH372" t="str">
        <f t="shared" si="493"/>
        <v/>
      </c>
      <c r="EI372" t="str">
        <f t="shared" si="493"/>
        <v/>
      </c>
      <c r="EJ372" t="str">
        <f t="shared" si="548"/>
        <v/>
      </c>
      <c r="EK372" t="str">
        <f t="shared" si="548"/>
        <v/>
      </c>
      <c r="EL372" t="str">
        <f t="shared" si="494"/>
        <v/>
      </c>
      <c r="EM372" t="str">
        <f t="shared" si="482"/>
        <v/>
      </c>
      <c r="EN372" t="str">
        <f t="shared" si="482"/>
        <v/>
      </c>
      <c r="EO372" t="str">
        <f t="shared" si="482"/>
        <v/>
      </c>
    </row>
    <row r="373" spans="1:145" ht="16.5">
      <c r="A373" t="s">
        <v>638</v>
      </c>
      <c r="B373" t="s">
        <v>639</v>
      </c>
      <c r="D373" s="64">
        <v>33122</v>
      </c>
      <c r="F373" s="64">
        <v>96</v>
      </c>
      <c r="G373" s="64">
        <v>96</v>
      </c>
      <c r="H373" s="64">
        <v>31680000</v>
      </c>
      <c r="M373">
        <v>10</v>
      </c>
      <c r="BW373" t="str">
        <f t="shared" si="485"/>
        <v>|n攻击+33122|n护甲+96|n法抗+96|n生命值+31680000|n闪避+10%</v>
      </c>
      <c r="BX373" t="str">
        <f t="shared" si="496"/>
        <v>|n攻击+33122</v>
      </c>
      <c r="BY373" t="str">
        <f t="shared" si="497"/>
        <v/>
      </c>
      <c r="BZ373" t="str">
        <f t="shared" si="498"/>
        <v>|n护甲+96</v>
      </c>
      <c r="CA373" t="str">
        <f t="shared" si="499"/>
        <v>|n法抗+96</v>
      </c>
      <c r="CB373" t="str">
        <f t="shared" si="500"/>
        <v>|n生命值+31680000</v>
      </c>
      <c r="CC373" t="str">
        <f t="shared" si="501"/>
        <v/>
      </c>
      <c r="CD373" t="str">
        <f t="shared" si="502"/>
        <v/>
      </c>
      <c r="CE373" t="str">
        <f t="shared" si="503"/>
        <v/>
      </c>
      <c r="CF373" t="str">
        <f t="shared" si="504"/>
        <v/>
      </c>
      <c r="CG373" t="str">
        <f t="shared" si="505"/>
        <v>|n闪避+10%</v>
      </c>
      <c r="CH373" t="str">
        <f t="shared" si="506"/>
        <v/>
      </c>
      <c r="CI373" t="str">
        <f t="shared" si="507"/>
        <v/>
      </c>
      <c r="CJ373" t="str">
        <f t="shared" si="508"/>
        <v/>
      </c>
      <c r="CK373" t="str">
        <f t="shared" si="509"/>
        <v/>
      </c>
      <c r="CL373" t="str">
        <f t="shared" si="510"/>
        <v/>
      </c>
      <c r="CM373" t="str">
        <f t="shared" si="511"/>
        <v/>
      </c>
      <c r="CN373" t="str">
        <f t="shared" si="512"/>
        <v/>
      </c>
      <c r="CO373" t="str">
        <f t="shared" si="513"/>
        <v/>
      </c>
      <c r="CP373" t="str">
        <f t="shared" si="514"/>
        <v/>
      </c>
      <c r="CQ373" t="str">
        <f t="shared" si="515"/>
        <v/>
      </c>
      <c r="CR373" t="str">
        <f t="shared" si="516"/>
        <v/>
      </c>
      <c r="CS373" t="str">
        <f t="shared" si="517"/>
        <v/>
      </c>
      <c r="CT373" t="str">
        <f t="shared" si="518"/>
        <v/>
      </c>
      <c r="CU373" t="str">
        <f t="shared" si="519"/>
        <v/>
      </c>
      <c r="CV373" t="str">
        <f t="shared" si="520"/>
        <v/>
      </c>
      <c r="CW373" t="str">
        <f t="shared" si="521"/>
        <v/>
      </c>
      <c r="CX373" t="str">
        <f t="shared" si="522"/>
        <v/>
      </c>
      <c r="CY373" t="str">
        <f t="shared" si="523"/>
        <v/>
      </c>
      <c r="CZ373" t="str">
        <f t="shared" si="524"/>
        <v/>
      </c>
      <c r="DA373" t="str">
        <f t="shared" si="525"/>
        <v/>
      </c>
      <c r="DB373" t="str">
        <f t="shared" si="526"/>
        <v/>
      </c>
      <c r="DC373" t="str">
        <f t="shared" si="527"/>
        <v/>
      </c>
      <c r="DD373" t="str">
        <f t="shared" si="528"/>
        <v/>
      </c>
      <c r="DE373" t="str">
        <f t="shared" si="529"/>
        <v/>
      </c>
      <c r="DF373" t="str">
        <f t="shared" si="530"/>
        <v/>
      </c>
      <c r="DG373" t="str">
        <f t="shared" si="531"/>
        <v/>
      </c>
      <c r="DH373" t="str">
        <f t="shared" si="532"/>
        <v/>
      </c>
      <c r="DI373" t="str">
        <f t="shared" si="533"/>
        <v/>
      </c>
      <c r="DJ373" t="str">
        <f t="shared" si="534"/>
        <v/>
      </c>
      <c r="DK373" t="str">
        <f t="shared" si="535"/>
        <v/>
      </c>
      <c r="DL373" t="str">
        <f t="shared" si="536"/>
        <v/>
      </c>
      <c r="DM373" t="str">
        <f t="shared" si="537"/>
        <v/>
      </c>
      <c r="DN373" t="str">
        <f t="shared" si="538"/>
        <v/>
      </c>
      <c r="DO373" t="str">
        <f t="shared" si="539"/>
        <v/>
      </c>
      <c r="DP373" t="str">
        <f t="shared" si="540"/>
        <v/>
      </c>
      <c r="DQ373" t="str">
        <f t="shared" si="541"/>
        <v/>
      </c>
      <c r="DR373" t="str">
        <f t="shared" si="542"/>
        <v/>
      </c>
      <c r="DS373" t="str">
        <f t="shared" si="543"/>
        <v/>
      </c>
      <c r="DT373" t="str">
        <f t="shared" si="544"/>
        <v/>
      </c>
      <c r="DU373" t="str">
        <f t="shared" si="545"/>
        <v/>
      </c>
      <c r="DV373" t="str">
        <f t="shared" si="546"/>
        <v/>
      </c>
      <c r="DW373" t="str">
        <f t="shared" si="547"/>
        <v/>
      </c>
      <c r="DX373" t="str">
        <f t="shared" ref="DX373:ED409" si="549">IF(BD373="","","|n|cffffcc00"&amp;DX$2&amp;"：|r"&amp;BD373&amp;DX$1)</f>
        <v/>
      </c>
      <c r="DY373" t="str">
        <f t="shared" si="549"/>
        <v/>
      </c>
      <c r="DZ373" t="str">
        <f t="shared" si="549"/>
        <v/>
      </c>
      <c r="EA373" t="str">
        <f t="shared" si="549"/>
        <v/>
      </c>
      <c r="EB373" t="str">
        <f t="shared" si="493"/>
        <v/>
      </c>
      <c r="EC373" t="str">
        <f t="shared" si="493"/>
        <v/>
      </c>
      <c r="ED373" t="str">
        <f t="shared" si="493"/>
        <v/>
      </c>
      <c r="EE373" t="str">
        <f t="shared" si="493"/>
        <v/>
      </c>
      <c r="EF373" t="str">
        <f t="shared" si="493"/>
        <v/>
      </c>
      <c r="EG373" t="str">
        <f t="shared" si="493"/>
        <v/>
      </c>
      <c r="EH373" t="str">
        <f t="shared" si="493"/>
        <v/>
      </c>
      <c r="EI373" t="str">
        <f t="shared" si="493"/>
        <v/>
      </c>
      <c r="EJ373" t="str">
        <f t="shared" si="548"/>
        <v/>
      </c>
      <c r="EK373" t="str">
        <f t="shared" si="548"/>
        <v/>
      </c>
      <c r="EL373" t="str">
        <f t="shared" si="494"/>
        <v/>
      </c>
      <c r="EM373" t="str">
        <f t="shared" si="482"/>
        <v/>
      </c>
      <c r="EN373" t="str">
        <f t="shared" si="482"/>
        <v/>
      </c>
      <c r="EO373" t="str">
        <f t="shared" si="482"/>
        <v/>
      </c>
    </row>
    <row r="374" spans="1:145" ht="16.5">
      <c r="A374" t="s">
        <v>640</v>
      </c>
      <c r="B374" t="s">
        <v>641</v>
      </c>
      <c r="D374" s="64">
        <v>33122</v>
      </c>
      <c r="F374" s="64">
        <v>96</v>
      </c>
      <c r="G374" s="64">
        <v>96</v>
      </c>
      <c r="H374" s="64">
        <v>31680000</v>
      </c>
      <c r="M374">
        <v>10</v>
      </c>
      <c r="BW374" t="str">
        <f t="shared" si="485"/>
        <v>|n攻击+33122|n护甲+96|n法抗+96|n生命值+31680000|n闪避+10%</v>
      </c>
      <c r="BX374" t="str">
        <f t="shared" si="496"/>
        <v>|n攻击+33122</v>
      </c>
      <c r="BY374" t="str">
        <f t="shared" si="497"/>
        <v/>
      </c>
      <c r="BZ374" t="str">
        <f t="shared" si="498"/>
        <v>|n护甲+96</v>
      </c>
      <c r="CA374" t="str">
        <f t="shared" si="499"/>
        <v>|n法抗+96</v>
      </c>
      <c r="CB374" t="str">
        <f t="shared" si="500"/>
        <v>|n生命值+31680000</v>
      </c>
      <c r="CC374" t="str">
        <f t="shared" si="501"/>
        <v/>
      </c>
      <c r="CD374" t="str">
        <f t="shared" si="502"/>
        <v/>
      </c>
      <c r="CE374" t="str">
        <f t="shared" si="503"/>
        <v/>
      </c>
      <c r="CF374" t="str">
        <f t="shared" si="504"/>
        <v/>
      </c>
      <c r="CG374" t="str">
        <f t="shared" si="505"/>
        <v>|n闪避+10%</v>
      </c>
      <c r="CH374" t="str">
        <f t="shared" si="506"/>
        <v/>
      </c>
      <c r="CI374" t="str">
        <f t="shared" si="507"/>
        <v/>
      </c>
      <c r="CJ374" t="str">
        <f t="shared" si="508"/>
        <v/>
      </c>
      <c r="CK374" t="str">
        <f t="shared" si="509"/>
        <v/>
      </c>
      <c r="CL374" t="str">
        <f t="shared" si="510"/>
        <v/>
      </c>
      <c r="CM374" t="str">
        <f t="shared" si="511"/>
        <v/>
      </c>
      <c r="CN374" t="str">
        <f t="shared" si="512"/>
        <v/>
      </c>
      <c r="CO374" t="str">
        <f t="shared" si="513"/>
        <v/>
      </c>
      <c r="CP374" t="str">
        <f t="shared" si="514"/>
        <v/>
      </c>
      <c r="CQ374" t="str">
        <f t="shared" si="515"/>
        <v/>
      </c>
      <c r="CR374" t="str">
        <f t="shared" si="516"/>
        <v/>
      </c>
      <c r="CS374" t="str">
        <f t="shared" si="517"/>
        <v/>
      </c>
      <c r="CT374" t="str">
        <f t="shared" si="518"/>
        <v/>
      </c>
      <c r="CU374" t="str">
        <f t="shared" si="519"/>
        <v/>
      </c>
      <c r="CV374" t="str">
        <f t="shared" si="520"/>
        <v/>
      </c>
      <c r="CW374" t="str">
        <f t="shared" si="521"/>
        <v/>
      </c>
      <c r="CX374" t="str">
        <f t="shared" si="522"/>
        <v/>
      </c>
      <c r="CY374" t="str">
        <f t="shared" si="523"/>
        <v/>
      </c>
      <c r="CZ374" t="str">
        <f t="shared" si="524"/>
        <v/>
      </c>
      <c r="DA374" t="str">
        <f t="shared" si="525"/>
        <v/>
      </c>
      <c r="DB374" t="str">
        <f t="shared" si="526"/>
        <v/>
      </c>
      <c r="DC374" t="str">
        <f t="shared" si="527"/>
        <v/>
      </c>
      <c r="DD374" t="str">
        <f t="shared" si="528"/>
        <v/>
      </c>
      <c r="DE374" t="str">
        <f t="shared" si="529"/>
        <v/>
      </c>
      <c r="DF374" t="str">
        <f t="shared" si="530"/>
        <v/>
      </c>
      <c r="DG374" t="str">
        <f t="shared" si="531"/>
        <v/>
      </c>
      <c r="DH374" t="str">
        <f t="shared" si="532"/>
        <v/>
      </c>
      <c r="DI374" t="str">
        <f t="shared" si="533"/>
        <v/>
      </c>
      <c r="DJ374" t="str">
        <f t="shared" si="534"/>
        <v/>
      </c>
      <c r="DK374" t="str">
        <f t="shared" si="535"/>
        <v/>
      </c>
      <c r="DL374" t="str">
        <f t="shared" si="536"/>
        <v/>
      </c>
      <c r="DM374" t="str">
        <f t="shared" si="537"/>
        <v/>
      </c>
      <c r="DN374" t="str">
        <f t="shared" si="538"/>
        <v/>
      </c>
      <c r="DO374" t="str">
        <f t="shared" si="539"/>
        <v/>
      </c>
      <c r="DP374" t="str">
        <f t="shared" si="540"/>
        <v/>
      </c>
      <c r="DQ374" t="str">
        <f t="shared" si="541"/>
        <v/>
      </c>
      <c r="DR374" t="str">
        <f t="shared" si="542"/>
        <v/>
      </c>
      <c r="DS374" t="str">
        <f t="shared" si="543"/>
        <v/>
      </c>
      <c r="DT374" t="str">
        <f t="shared" si="544"/>
        <v/>
      </c>
      <c r="DU374" t="str">
        <f t="shared" si="545"/>
        <v/>
      </c>
      <c r="DV374" t="str">
        <f t="shared" si="546"/>
        <v/>
      </c>
      <c r="DW374" t="str">
        <f t="shared" si="547"/>
        <v/>
      </c>
      <c r="DX374" t="str">
        <f t="shared" si="549"/>
        <v/>
      </c>
      <c r="DY374" t="str">
        <f t="shared" si="549"/>
        <v/>
      </c>
      <c r="DZ374" t="str">
        <f t="shared" si="549"/>
        <v/>
      </c>
      <c r="EA374" t="str">
        <f t="shared" si="549"/>
        <v/>
      </c>
      <c r="EB374" t="str">
        <f t="shared" si="493"/>
        <v/>
      </c>
      <c r="EC374" t="str">
        <f t="shared" si="493"/>
        <v/>
      </c>
      <c r="ED374" t="str">
        <f t="shared" si="493"/>
        <v/>
      </c>
      <c r="EE374" t="str">
        <f t="shared" si="493"/>
        <v/>
      </c>
      <c r="EF374" t="str">
        <f t="shared" si="493"/>
        <v/>
      </c>
      <c r="EG374" t="str">
        <f t="shared" si="493"/>
        <v/>
      </c>
      <c r="EH374" t="str">
        <f t="shared" si="493"/>
        <v/>
      </c>
      <c r="EI374" t="str">
        <f t="shared" si="493"/>
        <v/>
      </c>
      <c r="EJ374" t="str">
        <f t="shared" si="548"/>
        <v/>
      </c>
      <c r="EK374" t="str">
        <f t="shared" si="548"/>
        <v/>
      </c>
      <c r="EL374" t="str">
        <f t="shared" si="494"/>
        <v/>
      </c>
      <c r="EM374" t="str">
        <f t="shared" si="482"/>
        <v/>
      </c>
      <c r="EN374" t="str">
        <f t="shared" si="482"/>
        <v/>
      </c>
      <c r="EO374" t="str">
        <f t="shared" si="482"/>
        <v/>
      </c>
    </row>
    <row r="375" spans="1:145" ht="16.5">
      <c r="A375" t="s">
        <v>642</v>
      </c>
      <c r="B375" t="s">
        <v>643</v>
      </c>
      <c r="D375" s="64">
        <v>33122</v>
      </c>
      <c r="F375" s="64">
        <v>96</v>
      </c>
      <c r="G375" s="64">
        <v>96</v>
      </c>
      <c r="H375" s="64">
        <v>31680000</v>
      </c>
      <c r="M375">
        <v>10</v>
      </c>
      <c r="BW375" t="str">
        <f t="shared" si="485"/>
        <v>|n攻击+33122|n护甲+96|n法抗+96|n生命值+31680000|n闪避+10%</v>
      </c>
      <c r="BX375" t="str">
        <f t="shared" si="496"/>
        <v>|n攻击+33122</v>
      </c>
      <c r="BY375" t="str">
        <f t="shared" si="497"/>
        <v/>
      </c>
      <c r="BZ375" t="str">
        <f t="shared" si="498"/>
        <v>|n护甲+96</v>
      </c>
      <c r="CA375" t="str">
        <f t="shared" si="499"/>
        <v>|n法抗+96</v>
      </c>
      <c r="CB375" t="str">
        <f t="shared" si="500"/>
        <v>|n生命值+31680000</v>
      </c>
      <c r="CC375" t="str">
        <f t="shared" si="501"/>
        <v/>
      </c>
      <c r="CD375" t="str">
        <f t="shared" si="502"/>
        <v/>
      </c>
      <c r="CE375" t="str">
        <f t="shared" si="503"/>
        <v/>
      </c>
      <c r="CF375" t="str">
        <f t="shared" si="504"/>
        <v/>
      </c>
      <c r="CG375" t="str">
        <f t="shared" si="505"/>
        <v>|n闪避+10%</v>
      </c>
      <c r="CH375" t="str">
        <f t="shared" si="506"/>
        <v/>
      </c>
      <c r="CI375" t="str">
        <f t="shared" si="507"/>
        <v/>
      </c>
      <c r="CJ375" t="str">
        <f t="shared" si="508"/>
        <v/>
      </c>
      <c r="CK375" t="str">
        <f t="shared" si="509"/>
        <v/>
      </c>
      <c r="CL375" t="str">
        <f t="shared" si="510"/>
        <v/>
      </c>
      <c r="CM375" t="str">
        <f t="shared" si="511"/>
        <v/>
      </c>
      <c r="CN375" t="str">
        <f t="shared" si="512"/>
        <v/>
      </c>
      <c r="CO375" t="str">
        <f t="shared" si="513"/>
        <v/>
      </c>
      <c r="CP375" t="str">
        <f t="shared" si="514"/>
        <v/>
      </c>
      <c r="CQ375" t="str">
        <f t="shared" si="515"/>
        <v/>
      </c>
      <c r="CR375" t="str">
        <f t="shared" si="516"/>
        <v/>
      </c>
      <c r="CS375" t="str">
        <f t="shared" si="517"/>
        <v/>
      </c>
      <c r="CT375" t="str">
        <f t="shared" si="518"/>
        <v/>
      </c>
      <c r="CU375" t="str">
        <f t="shared" si="519"/>
        <v/>
      </c>
      <c r="CV375" t="str">
        <f t="shared" si="520"/>
        <v/>
      </c>
      <c r="CW375" t="str">
        <f t="shared" si="521"/>
        <v/>
      </c>
      <c r="CX375" t="str">
        <f t="shared" si="522"/>
        <v/>
      </c>
      <c r="CY375" t="str">
        <f t="shared" si="523"/>
        <v/>
      </c>
      <c r="CZ375" t="str">
        <f t="shared" si="524"/>
        <v/>
      </c>
      <c r="DA375" t="str">
        <f t="shared" si="525"/>
        <v/>
      </c>
      <c r="DB375" t="str">
        <f t="shared" si="526"/>
        <v/>
      </c>
      <c r="DC375" t="str">
        <f t="shared" si="527"/>
        <v/>
      </c>
      <c r="DD375" t="str">
        <f t="shared" si="528"/>
        <v/>
      </c>
      <c r="DE375" t="str">
        <f t="shared" si="529"/>
        <v/>
      </c>
      <c r="DF375" t="str">
        <f t="shared" si="530"/>
        <v/>
      </c>
      <c r="DG375" t="str">
        <f t="shared" si="531"/>
        <v/>
      </c>
      <c r="DH375" t="str">
        <f t="shared" si="532"/>
        <v/>
      </c>
      <c r="DI375" t="str">
        <f t="shared" si="533"/>
        <v/>
      </c>
      <c r="DJ375" t="str">
        <f t="shared" si="534"/>
        <v/>
      </c>
      <c r="DK375" t="str">
        <f t="shared" si="535"/>
        <v/>
      </c>
      <c r="DL375" t="str">
        <f t="shared" si="536"/>
        <v/>
      </c>
      <c r="DM375" t="str">
        <f t="shared" si="537"/>
        <v/>
      </c>
      <c r="DN375" t="str">
        <f t="shared" si="538"/>
        <v/>
      </c>
      <c r="DO375" t="str">
        <f t="shared" si="539"/>
        <v/>
      </c>
      <c r="DP375" t="str">
        <f t="shared" si="540"/>
        <v/>
      </c>
      <c r="DQ375" t="str">
        <f t="shared" si="541"/>
        <v/>
      </c>
      <c r="DR375" t="str">
        <f t="shared" si="542"/>
        <v/>
      </c>
      <c r="DS375" t="str">
        <f t="shared" si="543"/>
        <v/>
      </c>
      <c r="DT375" t="str">
        <f t="shared" si="544"/>
        <v/>
      </c>
      <c r="DU375" t="str">
        <f t="shared" si="545"/>
        <v/>
      </c>
      <c r="DV375" t="str">
        <f t="shared" si="546"/>
        <v/>
      </c>
      <c r="DW375" t="str">
        <f t="shared" si="547"/>
        <v/>
      </c>
      <c r="DX375" t="str">
        <f t="shared" si="549"/>
        <v/>
      </c>
      <c r="DY375" t="str">
        <f t="shared" si="549"/>
        <v/>
      </c>
      <c r="DZ375" t="str">
        <f t="shared" si="549"/>
        <v/>
      </c>
      <c r="EA375" t="str">
        <f t="shared" si="549"/>
        <v/>
      </c>
      <c r="EB375" t="str">
        <f t="shared" si="493"/>
        <v/>
      </c>
      <c r="EC375" t="str">
        <f t="shared" si="493"/>
        <v/>
      </c>
      <c r="ED375" t="str">
        <f t="shared" si="493"/>
        <v/>
      </c>
      <c r="EE375" t="str">
        <f t="shared" si="493"/>
        <v/>
      </c>
      <c r="EF375" t="str">
        <f t="shared" si="493"/>
        <v/>
      </c>
      <c r="EG375" t="str">
        <f t="shared" si="493"/>
        <v/>
      </c>
      <c r="EH375" t="str">
        <f t="shared" si="493"/>
        <v/>
      </c>
      <c r="EI375" t="str">
        <f t="shared" si="493"/>
        <v/>
      </c>
      <c r="EJ375" t="str">
        <f t="shared" si="548"/>
        <v/>
      </c>
      <c r="EK375" t="str">
        <f t="shared" si="548"/>
        <v/>
      </c>
      <c r="EL375" t="str">
        <f t="shared" si="494"/>
        <v/>
      </c>
      <c r="EM375" t="str">
        <f t="shared" si="482"/>
        <v/>
      </c>
      <c r="EN375" t="str">
        <f t="shared" si="482"/>
        <v/>
      </c>
      <c r="EO375" t="str">
        <f t="shared" si="482"/>
        <v/>
      </c>
    </row>
    <row r="376" spans="1:145" ht="16.5">
      <c r="A376" t="s">
        <v>644</v>
      </c>
      <c r="B376" t="s">
        <v>645</v>
      </c>
      <c r="D376" s="64">
        <v>33122</v>
      </c>
      <c r="F376" s="64">
        <v>96</v>
      </c>
      <c r="G376" s="64">
        <v>96</v>
      </c>
      <c r="H376" s="64">
        <v>31680000</v>
      </c>
      <c r="M376">
        <v>10</v>
      </c>
      <c r="BW376" t="str">
        <f t="shared" si="485"/>
        <v>|n攻击+33122|n护甲+96|n法抗+96|n生命值+31680000|n闪避+10%</v>
      </c>
      <c r="BX376" t="str">
        <f t="shared" si="496"/>
        <v>|n攻击+33122</v>
      </c>
      <c r="BY376" t="str">
        <f t="shared" si="497"/>
        <v/>
      </c>
      <c r="BZ376" t="str">
        <f t="shared" si="498"/>
        <v>|n护甲+96</v>
      </c>
      <c r="CA376" t="str">
        <f t="shared" si="499"/>
        <v>|n法抗+96</v>
      </c>
      <c r="CB376" t="str">
        <f t="shared" si="500"/>
        <v>|n生命值+31680000</v>
      </c>
      <c r="CC376" t="str">
        <f t="shared" si="501"/>
        <v/>
      </c>
      <c r="CD376" t="str">
        <f t="shared" si="502"/>
        <v/>
      </c>
      <c r="CE376" t="str">
        <f t="shared" si="503"/>
        <v/>
      </c>
      <c r="CF376" t="str">
        <f t="shared" si="504"/>
        <v/>
      </c>
      <c r="CG376" t="str">
        <f t="shared" si="505"/>
        <v>|n闪避+10%</v>
      </c>
      <c r="CH376" t="str">
        <f t="shared" si="506"/>
        <v/>
      </c>
      <c r="CI376" t="str">
        <f t="shared" si="507"/>
        <v/>
      </c>
      <c r="CJ376" t="str">
        <f t="shared" si="508"/>
        <v/>
      </c>
      <c r="CK376" t="str">
        <f t="shared" si="509"/>
        <v/>
      </c>
      <c r="CL376" t="str">
        <f t="shared" si="510"/>
        <v/>
      </c>
      <c r="CM376" t="str">
        <f t="shared" si="511"/>
        <v/>
      </c>
      <c r="CN376" t="str">
        <f t="shared" si="512"/>
        <v/>
      </c>
      <c r="CO376" t="str">
        <f t="shared" si="513"/>
        <v/>
      </c>
      <c r="CP376" t="str">
        <f t="shared" si="514"/>
        <v/>
      </c>
      <c r="CQ376" t="str">
        <f t="shared" si="515"/>
        <v/>
      </c>
      <c r="CR376" t="str">
        <f t="shared" si="516"/>
        <v/>
      </c>
      <c r="CS376" t="str">
        <f t="shared" si="517"/>
        <v/>
      </c>
      <c r="CT376" t="str">
        <f t="shared" si="518"/>
        <v/>
      </c>
      <c r="CU376" t="str">
        <f t="shared" si="519"/>
        <v/>
      </c>
      <c r="CV376" t="str">
        <f t="shared" si="520"/>
        <v/>
      </c>
      <c r="CW376" t="str">
        <f t="shared" si="521"/>
        <v/>
      </c>
      <c r="CX376" t="str">
        <f t="shared" si="522"/>
        <v/>
      </c>
      <c r="CY376" t="str">
        <f t="shared" si="523"/>
        <v/>
      </c>
      <c r="CZ376" t="str">
        <f t="shared" si="524"/>
        <v/>
      </c>
      <c r="DA376" t="str">
        <f t="shared" si="525"/>
        <v/>
      </c>
      <c r="DB376" t="str">
        <f t="shared" si="526"/>
        <v/>
      </c>
      <c r="DC376" t="str">
        <f t="shared" si="527"/>
        <v/>
      </c>
      <c r="DD376" t="str">
        <f t="shared" si="528"/>
        <v/>
      </c>
      <c r="DE376" t="str">
        <f t="shared" si="529"/>
        <v/>
      </c>
      <c r="DF376" t="str">
        <f t="shared" si="530"/>
        <v/>
      </c>
      <c r="DG376" t="str">
        <f t="shared" si="531"/>
        <v/>
      </c>
      <c r="DH376" t="str">
        <f t="shared" si="532"/>
        <v/>
      </c>
      <c r="DI376" t="str">
        <f t="shared" si="533"/>
        <v/>
      </c>
      <c r="DJ376" t="str">
        <f t="shared" si="534"/>
        <v/>
      </c>
      <c r="DK376" t="str">
        <f t="shared" si="535"/>
        <v/>
      </c>
      <c r="DL376" t="str">
        <f t="shared" si="536"/>
        <v/>
      </c>
      <c r="DM376" t="str">
        <f t="shared" si="537"/>
        <v/>
      </c>
      <c r="DN376" t="str">
        <f t="shared" si="538"/>
        <v/>
      </c>
      <c r="DO376" t="str">
        <f t="shared" si="539"/>
        <v/>
      </c>
      <c r="DP376" t="str">
        <f t="shared" si="540"/>
        <v/>
      </c>
      <c r="DQ376" t="str">
        <f t="shared" si="541"/>
        <v/>
      </c>
      <c r="DR376" t="str">
        <f t="shared" si="542"/>
        <v/>
      </c>
      <c r="DS376" t="str">
        <f t="shared" si="543"/>
        <v/>
      </c>
      <c r="DT376" t="str">
        <f t="shared" si="544"/>
        <v/>
      </c>
      <c r="DU376" t="str">
        <f t="shared" si="545"/>
        <v/>
      </c>
      <c r="DV376" t="str">
        <f t="shared" si="546"/>
        <v/>
      </c>
      <c r="DW376" t="str">
        <f t="shared" si="547"/>
        <v/>
      </c>
      <c r="DX376" t="str">
        <f t="shared" si="549"/>
        <v/>
      </c>
      <c r="DY376" t="str">
        <f t="shared" si="549"/>
        <v/>
      </c>
      <c r="DZ376" t="str">
        <f t="shared" si="549"/>
        <v/>
      </c>
      <c r="EA376" t="str">
        <f t="shared" si="549"/>
        <v/>
      </c>
      <c r="EB376" t="str">
        <f t="shared" si="493"/>
        <v/>
      </c>
      <c r="EC376" t="str">
        <f t="shared" si="493"/>
        <v/>
      </c>
      <c r="ED376" t="str">
        <f t="shared" si="493"/>
        <v/>
      </c>
      <c r="EE376" t="str">
        <f t="shared" si="493"/>
        <v/>
      </c>
      <c r="EF376" t="str">
        <f t="shared" si="493"/>
        <v/>
      </c>
      <c r="EG376" t="str">
        <f t="shared" si="493"/>
        <v/>
      </c>
      <c r="EH376" t="str">
        <f t="shared" si="493"/>
        <v/>
      </c>
      <c r="EI376" t="str">
        <f t="shared" si="493"/>
        <v/>
      </c>
      <c r="EJ376" t="str">
        <f t="shared" si="548"/>
        <v/>
      </c>
      <c r="EK376" t="str">
        <f t="shared" si="548"/>
        <v/>
      </c>
      <c r="EL376" t="str">
        <f t="shared" si="494"/>
        <v/>
      </c>
      <c r="EM376" t="str">
        <f t="shared" si="482"/>
        <v/>
      </c>
      <c r="EN376" t="str">
        <f t="shared" si="482"/>
        <v/>
      </c>
      <c r="EO376" t="str">
        <f t="shared" si="482"/>
        <v/>
      </c>
    </row>
    <row r="377" spans="1:145" ht="16.5">
      <c r="A377" t="s">
        <v>646</v>
      </c>
      <c r="B377" t="s">
        <v>647</v>
      </c>
      <c r="D377" s="64">
        <v>33122</v>
      </c>
      <c r="F377" s="64">
        <v>96</v>
      </c>
      <c r="G377" s="64">
        <v>96</v>
      </c>
      <c r="H377" s="64">
        <v>31680000</v>
      </c>
      <c r="M377">
        <v>10</v>
      </c>
      <c r="BW377" t="str">
        <f t="shared" si="485"/>
        <v>|n攻击+33122|n护甲+96|n法抗+96|n生命值+31680000|n闪避+10%</v>
      </c>
      <c r="BX377" t="str">
        <f t="shared" si="496"/>
        <v>|n攻击+33122</v>
      </c>
      <c r="BY377" t="str">
        <f t="shared" si="497"/>
        <v/>
      </c>
      <c r="BZ377" t="str">
        <f t="shared" si="498"/>
        <v>|n护甲+96</v>
      </c>
      <c r="CA377" t="str">
        <f t="shared" si="499"/>
        <v>|n法抗+96</v>
      </c>
      <c r="CB377" t="str">
        <f t="shared" si="500"/>
        <v>|n生命值+31680000</v>
      </c>
      <c r="CC377" t="str">
        <f t="shared" si="501"/>
        <v/>
      </c>
      <c r="CD377" t="str">
        <f t="shared" si="502"/>
        <v/>
      </c>
      <c r="CE377" t="str">
        <f t="shared" si="503"/>
        <v/>
      </c>
      <c r="CF377" t="str">
        <f t="shared" si="504"/>
        <v/>
      </c>
      <c r="CG377" t="str">
        <f t="shared" si="505"/>
        <v>|n闪避+10%</v>
      </c>
      <c r="CH377" t="str">
        <f t="shared" si="506"/>
        <v/>
      </c>
      <c r="CI377" t="str">
        <f t="shared" si="507"/>
        <v/>
      </c>
      <c r="CJ377" t="str">
        <f t="shared" si="508"/>
        <v/>
      </c>
      <c r="CK377" t="str">
        <f t="shared" si="509"/>
        <v/>
      </c>
      <c r="CL377" t="str">
        <f t="shared" si="510"/>
        <v/>
      </c>
      <c r="CM377" t="str">
        <f t="shared" si="511"/>
        <v/>
      </c>
      <c r="CN377" t="str">
        <f t="shared" si="512"/>
        <v/>
      </c>
      <c r="CO377" t="str">
        <f t="shared" si="513"/>
        <v/>
      </c>
      <c r="CP377" t="str">
        <f t="shared" si="514"/>
        <v/>
      </c>
      <c r="CQ377" t="str">
        <f t="shared" si="515"/>
        <v/>
      </c>
      <c r="CR377" t="str">
        <f t="shared" si="516"/>
        <v/>
      </c>
      <c r="CS377" t="str">
        <f t="shared" si="517"/>
        <v/>
      </c>
      <c r="CT377" t="str">
        <f t="shared" si="518"/>
        <v/>
      </c>
      <c r="CU377" t="str">
        <f t="shared" si="519"/>
        <v/>
      </c>
      <c r="CV377" t="str">
        <f t="shared" si="520"/>
        <v/>
      </c>
      <c r="CW377" t="str">
        <f t="shared" si="521"/>
        <v/>
      </c>
      <c r="CX377" t="str">
        <f t="shared" si="522"/>
        <v/>
      </c>
      <c r="CY377" t="str">
        <f t="shared" si="523"/>
        <v/>
      </c>
      <c r="CZ377" t="str">
        <f t="shared" si="524"/>
        <v/>
      </c>
      <c r="DA377" t="str">
        <f t="shared" si="525"/>
        <v/>
      </c>
      <c r="DB377" t="str">
        <f t="shared" si="526"/>
        <v/>
      </c>
      <c r="DC377" t="str">
        <f t="shared" si="527"/>
        <v/>
      </c>
      <c r="DD377" t="str">
        <f t="shared" si="528"/>
        <v/>
      </c>
      <c r="DE377" t="str">
        <f t="shared" si="529"/>
        <v/>
      </c>
      <c r="DF377" t="str">
        <f t="shared" si="530"/>
        <v/>
      </c>
      <c r="DG377" t="str">
        <f t="shared" si="531"/>
        <v/>
      </c>
      <c r="DH377" t="str">
        <f t="shared" si="532"/>
        <v/>
      </c>
      <c r="DI377" t="str">
        <f t="shared" si="533"/>
        <v/>
      </c>
      <c r="DJ377" t="str">
        <f t="shared" si="534"/>
        <v/>
      </c>
      <c r="DK377" t="str">
        <f t="shared" si="535"/>
        <v/>
      </c>
      <c r="DL377" t="str">
        <f t="shared" si="536"/>
        <v/>
      </c>
      <c r="DM377" t="str">
        <f t="shared" si="537"/>
        <v/>
      </c>
      <c r="DN377" t="str">
        <f t="shared" si="538"/>
        <v/>
      </c>
      <c r="DO377" t="str">
        <f t="shared" si="539"/>
        <v/>
      </c>
      <c r="DP377" t="str">
        <f t="shared" si="540"/>
        <v/>
      </c>
      <c r="DQ377" t="str">
        <f t="shared" si="541"/>
        <v/>
      </c>
      <c r="DR377" t="str">
        <f t="shared" si="542"/>
        <v/>
      </c>
      <c r="DS377" t="str">
        <f t="shared" si="543"/>
        <v/>
      </c>
      <c r="DT377" t="str">
        <f t="shared" si="544"/>
        <v/>
      </c>
      <c r="DU377" t="str">
        <f t="shared" si="545"/>
        <v/>
      </c>
      <c r="DV377" t="str">
        <f t="shared" si="546"/>
        <v/>
      </c>
      <c r="DW377" t="str">
        <f t="shared" si="547"/>
        <v/>
      </c>
      <c r="DX377" t="str">
        <f t="shared" si="549"/>
        <v/>
      </c>
      <c r="DY377" t="str">
        <f t="shared" si="549"/>
        <v/>
      </c>
      <c r="DZ377" t="str">
        <f t="shared" si="549"/>
        <v/>
      </c>
      <c r="EA377" t="str">
        <f t="shared" si="549"/>
        <v/>
      </c>
      <c r="EB377" t="str">
        <f t="shared" si="493"/>
        <v/>
      </c>
      <c r="EC377" t="str">
        <f t="shared" si="493"/>
        <v/>
      </c>
      <c r="ED377" t="str">
        <f t="shared" si="493"/>
        <v/>
      </c>
      <c r="EE377" t="str">
        <f t="shared" si="493"/>
        <v/>
      </c>
      <c r="EF377" t="str">
        <f t="shared" si="493"/>
        <v/>
      </c>
      <c r="EG377" t="str">
        <f t="shared" si="493"/>
        <v/>
      </c>
      <c r="EH377" t="str">
        <f t="shared" si="493"/>
        <v/>
      </c>
      <c r="EI377" t="str">
        <f t="shared" si="493"/>
        <v/>
      </c>
      <c r="EJ377" t="str">
        <f t="shared" si="548"/>
        <v/>
      </c>
      <c r="EK377" t="str">
        <f t="shared" si="548"/>
        <v/>
      </c>
      <c r="EL377" t="str">
        <f t="shared" si="494"/>
        <v/>
      </c>
      <c r="EM377" t="str">
        <f t="shared" si="494"/>
        <v/>
      </c>
      <c r="EN377" t="str">
        <f t="shared" si="494"/>
        <v/>
      </c>
      <c r="EO377" t="str">
        <f t="shared" si="494"/>
        <v/>
      </c>
    </row>
    <row r="378" spans="1:145" ht="16.5">
      <c r="A378" t="s">
        <v>648</v>
      </c>
      <c r="B378" t="s">
        <v>649</v>
      </c>
      <c r="D378">
        <v>0</v>
      </c>
      <c r="F378">
        <v>12</v>
      </c>
      <c r="G378">
        <f t="shared" ref="G378:G381" si="550">F378*0.75</f>
        <v>9</v>
      </c>
      <c r="H378" s="64">
        <v>154112</v>
      </c>
      <c r="M378">
        <v>10</v>
      </c>
      <c r="BW378" t="str">
        <f t="shared" si="485"/>
        <v>|n攻击+0|n护甲+12|n法抗+9|n生命值+154112|n闪避+10%</v>
      </c>
      <c r="BX378" t="str">
        <f t="shared" si="496"/>
        <v>|n攻击+0</v>
      </c>
      <c r="BY378" t="str">
        <f t="shared" si="497"/>
        <v/>
      </c>
      <c r="BZ378" t="str">
        <f t="shared" si="498"/>
        <v>|n护甲+12</v>
      </c>
      <c r="CA378" t="str">
        <f t="shared" si="499"/>
        <v>|n法抗+9</v>
      </c>
      <c r="CB378" t="str">
        <f t="shared" si="500"/>
        <v>|n生命值+154112</v>
      </c>
      <c r="CC378" t="str">
        <f t="shared" si="501"/>
        <v/>
      </c>
      <c r="CD378" t="str">
        <f t="shared" si="502"/>
        <v/>
      </c>
      <c r="CE378" t="str">
        <f t="shared" si="503"/>
        <v/>
      </c>
      <c r="CF378" t="str">
        <f t="shared" si="504"/>
        <v/>
      </c>
      <c r="CG378" t="str">
        <f t="shared" si="505"/>
        <v>|n闪避+10%</v>
      </c>
      <c r="CH378" t="str">
        <f t="shared" si="506"/>
        <v/>
      </c>
      <c r="CI378" t="str">
        <f t="shared" si="507"/>
        <v/>
      </c>
      <c r="CJ378" t="str">
        <f t="shared" si="508"/>
        <v/>
      </c>
      <c r="CK378" t="str">
        <f t="shared" si="509"/>
        <v/>
      </c>
      <c r="CL378" t="str">
        <f t="shared" si="510"/>
        <v/>
      </c>
      <c r="CM378" t="str">
        <f t="shared" si="511"/>
        <v/>
      </c>
      <c r="CN378" t="str">
        <f t="shared" si="512"/>
        <v/>
      </c>
      <c r="CO378" t="str">
        <f t="shared" si="513"/>
        <v/>
      </c>
      <c r="CP378" t="str">
        <f t="shared" si="514"/>
        <v/>
      </c>
      <c r="CQ378" t="str">
        <f t="shared" si="515"/>
        <v/>
      </c>
      <c r="CR378" t="str">
        <f t="shared" si="516"/>
        <v/>
      </c>
      <c r="CS378" t="str">
        <f t="shared" si="517"/>
        <v/>
      </c>
      <c r="CT378" t="str">
        <f t="shared" si="518"/>
        <v/>
      </c>
      <c r="CU378" t="str">
        <f t="shared" si="519"/>
        <v/>
      </c>
      <c r="CV378" t="str">
        <f t="shared" si="520"/>
        <v/>
      </c>
      <c r="CW378" t="str">
        <f t="shared" si="521"/>
        <v/>
      </c>
      <c r="CX378" t="str">
        <f t="shared" si="522"/>
        <v/>
      </c>
      <c r="CY378" t="str">
        <f t="shared" si="523"/>
        <v/>
      </c>
      <c r="CZ378" t="str">
        <f t="shared" si="524"/>
        <v/>
      </c>
      <c r="DA378" t="str">
        <f t="shared" si="525"/>
        <v/>
      </c>
      <c r="DB378" t="str">
        <f t="shared" si="526"/>
        <v/>
      </c>
      <c r="DC378" t="str">
        <f t="shared" si="527"/>
        <v/>
      </c>
      <c r="DD378" t="str">
        <f t="shared" si="528"/>
        <v/>
      </c>
      <c r="DE378" t="str">
        <f t="shared" si="529"/>
        <v/>
      </c>
      <c r="DF378" t="str">
        <f t="shared" si="530"/>
        <v/>
      </c>
      <c r="DG378" t="str">
        <f t="shared" si="531"/>
        <v/>
      </c>
      <c r="DH378" t="str">
        <f t="shared" si="532"/>
        <v/>
      </c>
      <c r="DI378" t="str">
        <f t="shared" si="533"/>
        <v/>
      </c>
      <c r="DJ378" t="str">
        <f t="shared" si="534"/>
        <v/>
      </c>
      <c r="DK378" t="str">
        <f t="shared" si="535"/>
        <v/>
      </c>
      <c r="DL378" t="str">
        <f t="shared" si="536"/>
        <v/>
      </c>
      <c r="DM378" t="str">
        <f t="shared" si="537"/>
        <v/>
      </c>
      <c r="DN378" t="str">
        <f t="shared" si="538"/>
        <v/>
      </c>
      <c r="DO378" t="str">
        <f t="shared" si="539"/>
        <v/>
      </c>
      <c r="DP378" t="str">
        <f t="shared" si="540"/>
        <v/>
      </c>
      <c r="DQ378" t="str">
        <f t="shared" si="541"/>
        <v/>
      </c>
      <c r="DR378" t="str">
        <f t="shared" si="542"/>
        <v/>
      </c>
      <c r="DS378" t="str">
        <f t="shared" si="543"/>
        <v/>
      </c>
      <c r="DT378" t="str">
        <f t="shared" si="544"/>
        <v/>
      </c>
      <c r="DU378" t="str">
        <f t="shared" si="545"/>
        <v/>
      </c>
      <c r="DV378" t="str">
        <f t="shared" si="546"/>
        <v/>
      </c>
      <c r="DW378" t="str">
        <f t="shared" si="547"/>
        <v/>
      </c>
      <c r="DX378" t="str">
        <f t="shared" si="549"/>
        <v/>
      </c>
      <c r="DY378" t="str">
        <f t="shared" si="549"/>
        <v/>
      </c>
      <c r="DZ378" t="str">
        <f t="shared" si="549"/>
        <v/>
      </c>
      <c r="EA378" t="str">
        <f t="shared" si="549"/>
        <v/>
      </c>
      <c r="EB378" t="str">
        <f t="shared" si="493"/>
        <v/>
      </c>
      <c r="EC378" t="str">
        <f t="shared" si="493"/>
        <v/>
      </c>
      <c r="ED378" t="str">
        <f t="shared" si="493"/>
        <v/>
      </c>
      <c r="EE378" t="str">
        <f t="shared" si="493"/>
        <v/>
      </c>
      <c r="EF378" t="str">
        <f t="shared" si="493"/>
        <v/>
      </c>
      <c r="EG378" t="str">
        <f t="shared" si="493"/>
        <v/>
      </c>
      <c r="EH378" t="str">
        <f t="shared" si="493"/>
        <v/>
      </c>
      <c r="EI378" t="str">
        <f t="shared" si="493"/>
        <v/>
      </c>
      <c r="EJ378" t="str">
        <f t="shared" si="548"/>
        <v/>
      </c>
      <c r="EK378" t="str">
        <f t="shared" si="548"/>
        <v/>
      </c>
      <c r="EL378" t="str">
        <f t="shared" si="494"/>
        <v/>
      </c>
      <c r="EM378" t="str">
        <f t="shared" si="494"/>
        <v/>
      </c>
      <c r="EN378" t="str">
        <f t="shared" si="494"/>
        <v/>
      </c>
      <c r="EO378" t="str">
        <f t="shared" si="494"/>
        <v/>
      </c>
    </row>
    <row r="379" spans="1:145" ht="16.5">
      <c r="A379" t="s">
        <v>650</v>
      </c>
      <c r="B379" t="s">
        <v>651</v>
      </c>
      <c r="D379">
        <v>0</v>
      </c>
      <c r="F379">
        <v>24</v>
      </c>
      <c r="G379">
        <f t="shared" si="550"/>
        <v>18</v>
      </c>
      <c r="H379" s="64">
        <v>895488</v>
      </c>
      <c r="M379">
        <v>10</v>
      </c>
      <c r="BW379" t="str">
        <f t="shared" ref="BW379:BW443" si="551">CONCATENATE(BX379,BY379,BZ379,CA379,CB379,CC379,CD379,CE379,CF379,CG379,CH379,CI379,CJ379,CK379,CL379,CM379,CN379,CO379,CP379,CQ379,CR379,CS379,CT379,CU379,CV379,CW379,CX379,CY379,CZ379,DA379,DB379,DC379,DD379,DE379,DF379,DG379,DH379,DI379,DJ379,DK379,DL379,DM379,DN379,DO379,DP379,DQ379,DR379,DS379,DT379,DU379,DV379,DW379,DX379,DY379,DZ379,EA379,EB379,EC379,ED379,EE379,EF379,EG379,EH379,EI379,EJ379,EK379,EL379,EM379,EN379,EO379)</f>
        <v>|n攻击+0|n护甲+24|n法抗+18|n生命值+895488|n闪避+10%</v>
      </c>
      <c r="BX379" t="str">
        <f t="shared" si="496"/>
        <v>|n攻击+0</v>
      </c>
      <c r="BY379" t="str">
        <f t="shared" si="497"/>
        <v/>
      </c>
      <c r="BZ379" t="str">
        <f t="shared" si="498"/>
        <v>|n护甲+24</v>
      </c>
      <c r="CA379" t="str">
        <f t="shared" si="499"/>
        <v>|n法抗+18</v>
      </c>
      <c r="CB379" t="str">
        <f t="shared" si="500"/>
        <v>|n生命值+895488</v>
      </c>
      <c r="CC379" t="str">
        <f t="shared" si="501"/>
        <v/>
      </c>
      <c r="CD379" t="str">
        <f t="shared" si="502"/>
        <v/>
      </c>
      <c r="CE379" t="str">
        <f t="shared" si="503"/>
        <v/>
      </c>
      <c r="CF379" t="str">
        <f t="shared" si="504"/>
        <v/>
      </c>
      <c r="CG379" t="str">
        <f t="shared" si="505"/>
        <v>|n闪避+10%</v>
      </c>
      <c r="CH379" t="str">
        <f t="shared" si="506"/>
        <v/>
      </c>
      <c r="CI379" t="str">
        <f t="shared" si="507"/>
        <v/>
      </c>
      <c r="CJ379" t="str">
        <f t="shared" si="508"/>
        <v/>
      </c>
      <c r="CK379" t="str">
        <f t="shared" si="509"/>
        <v/>
      </c>
      <c r="CL379" t="str">
        <f t="shared" si="510"/>
        <v/>
      </c>
      <c r="CM379" t="str">
        <f t="shared" si="511"/>
        <v/>
      </c>
      <c r="CN379" t="str">
        <f t="shared" si="512"/>
        <v/>
      </c>
      <c r="CO379" t="str">
        <f t="shared" si="513"/>
        <v/>
      </c>
      <c r="CP379" t="str">
        <f t="shared" si="514"/>
        <v/>
      </c>
      <c r="CQ379" t="str">
        <f t="shared" si="515"/>
        <v/>
      </c>
      <c r="CR379" t="str">
        <f t="shared" si="516"/>
        <v/>
      </c>
      <c r="CS379" t="str">
        <f t="shared" si="517"/>
        <v/>
      </c>
      <c r="CT379" t="str">
        <f t="shared" si="518"/>
        <v/>
      </c>
      <c r="CU379" t="str">
        <f t="shared" si="519"/>
        <v/>
      </c>
      <c r="CV379" t="str">
        <f t="shared" si="520"/>
        <v/>
      </c>
      <c r="CW379" t="str">
        <f t="shared" si="521"/>
        <v/>
      </c>
      <c r="CX379" t="str">
        <f t="shared" si="522"/>
        <v/>
      </c>
      <c r="CY379" t="str">
        <f t="shared" si="523"/>
        <v/>
      </c>
      <c r="CZ379" t="str">
        <f t="shared" si="524"/>
        <v/>
      </c>
      <c r="DA379" t="str">
        <f t="shared" si="525"/>
        <v/>
      </c>
      <c r="DB379" t="str">
        <f t="shared" si="526"/>
        <v/>
      </c>
      <c r="DC379" t="str">
        <f t="shared" si="527"/>
        <v/>
      </c>
      <c r="DD379" t="str">
        <f t="shared" si="528"/>
        <v/>
      </c>
      <c r="DE379" t="str">
        <f t="shared" si="529"/>
        <v/>
      </c>
      <c r="DF379" t="str">
        <f t="shared" si="530"/>
        <v/>
      </c>
      <c r="DG379" t="str">
        <f t="shared" si="531"/>
        <v/>
      </c>
      <c r="DH379" t="str">
        <f t="shared" si="532"/>
        <v/>
      </c>
      <c r="DI379" t="str">
        <f t="shared" si="533"/>
        <v/>
      </c>
      <c r="DJ379" t="str">
        <f t="shared" si="534"/>
        <v/>
      </c>
      <c r="DK379" t="str">
        <f t="shared" si="535"/>
        <v/>
      </c>
      <c r="DL379" t="str">
        <f t="shared" si="536"/>
        <v/>
      </c>
      <c r="DM379" t="str">
        <f t="shared" si="537"/>
        <v/>
      </c>
      <c r="DN379" t="str">
        <f t="shared" si="538"/>
        <v/>
      </c>
      <c r="DO379" t="str">
        <f t="shared" si="539"/>
        <v/>
      </c>
      <c r="DP379" t="str">
        <f t="shared" si="540"/>
        <v/>
      </c>
      <c r="DQ379" t="str">
        <f t="shared" si="541"/>
        <v/>
      </c>
      <c r="DR379" t="str">
        <f t="shared" si="542"/>
        <v/>
      </c>
      <c r="DS379" t="str">
        <f t="shared" si="543"/>
        <v/>
      </c>
      <c r="DT379" t="str">
        <f t="shared" si="544"/>
        <v/>
      </c>
      <c r="DU379" t="str">
        <f t="shared" si="545"/>
        <v/>
      </c>
      <c r="DV379" t="str">
        <f t="shared" si="546"/>
        <v/>
      </c>
      <c r="DW379" t="str">
        <f t="shared" si="547"/>
        <v/>
      </c>
      <c r="DX379" t="str">
        <f t="shared" si="549"/>
        <v/>
      </c>
      <c r="DY379" t="str">
        <f t="shared" si="549"/>
        <v/>
      </c>
      <c r="DZ379" t="str">
        <f t="shared" si="549"/>
        <v/>
      </c>
      <c r="EA379" t="str">
        <f t="shared" si="549"/>
        <v/>
      </c>
      <c r="EB379" t="str">
        <f t="shared" si="493"/>
        <v/>
      </c>
      <c r="EC379" t="str">
        <f t="shared" si="493"/>
        <v/>
      </c>
      <c r="ED379" t="str">
        <f t="shared" si="493"/>
        <v/>
      </c>
      <c r="EE379" t="str">
        <f t="shared" si="493"/>
        <v/>
      </c>
      <c r="EF379" t="str">
        <f t="shared" si="493"/>
        <v/>
      </c>
      <c r="EG379" t="str">
        <f t="shared" si="493"/>
        <v/>
      </c>
      <c r="EH379" t="str">
        <f t="shared" si="493"/>
        <v/>
      </c>
      <c r="EI379" t="str">
        <f t="shared" si="493"/>
        <v/>
      </c>
      <c r="EJ379" t="str">
        <f t="shared" si="548"/>
        <v/>
      </c>
      <c r="EK379" t="str">
        <f t="shared" si="548"/>
        <v/>
      </c>
      <c r="EL379" t="str">
        <f t="shared" si="494"/>
        <v/>
      </c>
      <c r="EM379" t="str">
        <f t="shared" si="494"/>
        <v/>
      </c>
      <c r="EN379" t="str">
        <f t="shared" si="494"/>
        <v/>
      </c>
      <c r="EO379" t="str">
        <f t="shared" si="494"/>
        <v/>
      </c>
    </row>
    <row r="380" spans="1:145" ht="16.5">
      <c r="A380" t="s">
        <v>652</v>
      </c>
      <c r="B380" t="s">
        <v>653</v>
      </c>
      <c r="D380">
        <v>0</v>
      </c>
      <c r="F380">
        <v>36</v>
      </c>
      <c r="G380">
        <f t="shared" si="550"/>
        <v>27</v>
      </c>
      <c r="H380" s="64">
        <v>2103840</v>
      </c>
      <c r="M380">
        <v>10</v>
      </c>
      <c r="BW380" t="str">
        <f t="shared" si="551"/>
        <v>|n攻击+0|n护甲+36|n法抗+27|n生命值+2103840|n闪避+10%</v>
      </c>
      <c r="BX380" t="str">
        <f t="shared" si="496"/>
        <v>|n攻击+0</v>
      </c>
      <c r="BY380" t="str">
        <f t="shared" si="497"/>
        <v/>
      </c>
      <c r="BZ380" t="str">
        <f t="shared" si="498"/>
        <v>|n护甲+36</v>
      </c>
      <c r="CA380" t="str">
        <f t="shared" si="499"/>
        <v>|n法抗+27</v>
      </c>
      <c r="CB380" t="str">
        <f t="shared" si="500"/>
        <v>|n生命值+2103840</v>
      </c>
      <c r="CC380" t="str">
        <f t="shared" si="501"/>
        <v/>
      </c>
      <c r="CD380" t="str">
        <f t="shared" si="502"/>
        <v/>
      </c>
      <c r="CE380" t="str">
        <f t="shared" si="503"/>
        <v/>
      </c>
      <c r="CF380" t="str">
        <f t="shared" si="504"/>
        <v/>
      </c>
      <c r="CG380" t="str">
        <f t="shared" si="505"/>
        <v>|n闪避+10%</v>
      </c>
      <c r="CH380" t="str">
        <f t="shared" si="506"/>
        <v/>
      </c>
      <c r="CI380" t="str">
        <f t="shared" si="507"/>
        <v/>
      </c>
      <c r="CJ380" t="str">
        <f t="shared" si="508"/>
        <v/>
      </c>
      <c r="CK380" t="str">
        <f t="shared" si="509"/>
        <v/>
      </c>
      <c r="CL380" t="str">
        <f t="shared" si="510"/>
        <v/>
      </c>
      <c r="CM380" t="str">
        <f t="shared" si="511"/>
        <v/>
      </c>
      <c r="CN380" t="str">
        <f t="shared" si="512"/>
        <v/>
      </c>
      <c r="CO380" t="str">
        <f t="shared" si="513"/>
        <v/>
      </c>
      <c r="CP380" t="str">
        <f t="shared" si="514"/>
        <v/>
      </c>
      <c r="CQ380" t="str">
        <f t="shared" si="515"/>
        <v/>
      </c>
      <c r="CR380" t="str">
        <f t="shared" si="516"/>
        <v/>
      </c>
      <c r="CS380" t="str">
        <f t="shared" si="517"/>
        <v/>
      </c>
      <c r="CT380" t="str">
        <f t="shared" si="518"/>
        <v/>
      </c>
      <c r="CU380" t="str">
        <f t="shared" si="519"/>
        <v/>
      </c>
      <c r="CV380" t="str">
        <f t="shared" si="520"/>
        <v/>
      </c>
      <c r="CW380" t="str">
        <f t="shared" si="521"/>
        <v/>
      </c>
      <c r="CX380" t="str">
        <f t="shared" si="522"/>
        <v/>
      </c>
      <c r="CY380" t="str">
        <f t="shared" si="523"/>
        <v/>
      </c>
      <c r="CZ380" t="str">
        <f t="shared" si="524"/>
        <v/>
      </c>
      <c r="DA380" t="str">
        <f t="shared" si="525"/>
        <v/>
      </c>
      <c r="DB380" t="str">
        <f t="shared" si="526"/>
        <v/>
      </c>
      <c r="DC380" t="str">
        <f t="shared" si="527"/>
        <v/>
      </c>
      <c r="DD380" t="str">
        <f t="shared" si="528"/>
        <v/>
      </c>
      <c r="DE380" t="str">
        <f t="shared" si="529"/>
        <v/>
      </c>
      <c r="DF380" t="str">
        <f t="shared" si="530"/>
        <v/>
      </c>
      <c r="DG380" t="str">
        <f t="shared" si="531"/>
        <v/>
      </c>
      <c r="DH380" t="str">
        <f t="shared" si="532"/>
        <v/>
      </c>
      <c r="DI380" t="str">
        <f t="shared" si="533"/>
        <v/>
      </c>
      <c r="DJ380" t="str">
        <f t="shared" si="534"/>
        <v/>
      </c>
      <c r="DK380" t="str">
        <f t="shared" si="535"/>
        <v/>
      </c>
      <c r="DL380" t="str">
        <f t="shared" si="536"/>
        <v/>
      </c>
      <c r="DM380" t="str">
        <f t="shared" si="537"/>
        <v/>
      </c>
      <c r="DN380" t="str">
        <f t="shared" si="538"/>
        <v/>
      </c>
      <c r="DO380" t="str">
        <f t="shared" si="539"/>
        <v/>
      </c>
      <c r="DP380" t="str">
        <f t="shared" si="540"/>
        <v/>
      </c>
      <c r="DQ380" t="str">
        <f t="shared" si="541"/>
        <v/>
      </c>
      <c r="DR380" t="str">
        <f t="shared" si="542"/>
        <v/>
      </c>
      <c r="DS380" t="str">
        <f t="shared" si="543"/>
        <v/>
      </c>
      <c r="DT380" t="str">
        <f t="shared" si="544"/>
        <v/>
      </c>
      <c r="DU380" t="str">
        <f t="shared" si="545"/>
        <v/>
      </c>
      <c r="DV380" t="str">
        <f t="shared" si="546"/>
        <v/>
      </c>
      <c r="DW380" t="str">
        <f t="shared" si="547"/>
        <v/>
      </c>
      <c r="DX380" t="str">
        <f t="shared" si="549"/>
        <v/>
      </c>
      <c r="DY380" t="str">
        <f t="shared" si="549"/>
        <v/>
      </c>
      <c r="DZ380" t="str">
        <f t="shared" si="549"/>
        <v/>
      </c>
      <c r="EA380" t="str">
        <f t="shared" si="549"/>
        <v/>
      </c>
      <c r="EB380" t="str">
        <f t="shared" si="493"/>
        <v/>
      </c>
      <c r="EC380" t="str">
        <f t="shared" si="493"/>
        <v/>
      </c>
      <c r="ED380" t="str">
        <f t="shared" si="493"/>
        <v/>
      </c>
      <c r="EE380" t="str">
        <f t="shared" si="493"/>
        <v/>
      </c>
      <c r="EF380" t="str">
        <f t="shared" si="493"/>
        <v/>
      </c>
      <c r="EG380" t="str">
        <f t="shared" si="493"/>
        <v/>
      </c>
      <c r="EH380" t="str">
        <f t="shared" si="493"/>
        <v/>
      </c>
      <c r="EI380" t="str">
        <f t="shared" si="493"/>
        <v/>
      </c>
      <c r="EJ380" t="str">
        <f t="shared" si="548"/>
        <v/>
      </c>
      <c r="EK380" t="str">
        <f t="shared" si="548"/>
        <v/>
      </c>
      <c r="EL380" t="str">
        <f t="shared" si="494"/>
        <v/>
      </c>
      <c r="EM380" t="str">
        <f t="shared" si="494"/>
        <v/>
      </c>
      <c r="EN380" t="str">
        <f t="shared" si="494"/>
        <v/>
      </c>
      <c r="EO380" t="str">
        <f t="shared" si="494"/>
        <v/>
      </c>
    </row>
    <row r="381" spans="1:145" ht="16.5">
      <c r="A381" t="s">
        <v>654</v>
      </c>
      <c r="B381" t="s">
        <v>655</v>
      </c>
      <c r="D381">
        <v>0</v>
      </c>
      <c r="F381">
        <v>42</v>
      </c>
      <c r="G381">
        <f t="shared" si="550"/>
        <v>31.5</v>
      </c>
      <c r="H381" s="64">
        <v>13500000</v>
      </c>
      <c r="M381">
        <v>10</v>
      </c>
      <c r="BW381" t="str">
        <f t="shared" si="551"/>
        <v>|n攻击+0|n护甲+42|n法抗+31|n生命值+13500000|n闪避+10%</v>
      </c>
      <c r="BX381" t="str">
        <f t="shared" si="496"/>
        <v>|n攻击+0</v>
      </c>
      <c r="BY381" t="str">
        <f t="shared" si="497"/>
        <v/>
      </c>
      <c r="BZ381" t="str">
        <f t="shared" si="498"/>
        <v>|n护甲+42</v>
      </c>
      <c r="CA381" t="str">
        <f t="shared" si="499"/>
        <v>|n法抗+31</v>
      </c>
      <c r="CB381" t="str">
        <f t="shared" si="500"/>
        <v>|n生命值+13500000</v>
      </c>
      <c r="CC381" t="str">
        <f t="shared" si="501"/>
        <v/>
      </c>
      <c r="CD381" t="str">
        <f t="shared" si="502"/>
        <v/>
      </c>
      <c r="CE381" t="str">
        <f t="shared" si="503"/>
        <v/>
      </c>
      <c r="CF381" t="str">
        <f t="shared" si="504"/>
        <v/>
      </c>
      <c r="CG381" t="str">
        <f t="shared" si="505"/>
        <v>|n闪避+10%</v>
      </c>
      <c r="CH381" t="str">
        <f t="shared" si="506"/>
        <v/>
      </c>
      <c r="CI381" t="str">
        <f t="shared" si="507"/>
        <v/>
      </c>
      <c r="CJ381" t="str">
        <f t="shared" si="508"/>
        <v/>
      </c>
      <c r="CK381" t="str">
        <f t="shared" si="509"/>
        <v/>
      </c>
      <c r="CL381" t="str">
        <f t="shared" si="510"/>
        <v/>
      </c>
      <c r="CM381" t="str">
        <f t="shared" si="511"/>
        <v/>
      </c>
      <c r="CN381" t="str">
        <f t="shared" si="512"/>
        <v/>
      </c>
      <c r="CO381" t="str">
        <f t="shared" si="513"/>
        <v/>
      </c>
      <c r="CP381" t="str">
        <f t="shared" si="514"/>
        <v/>
      </c>
      <c r="CQ381" t="str">
        <f t="shared" si="515"/>
        <v/>
      </c>
      <c r="CR381" t="str">
        <f t="shared" si="516"/>
        <v/>
      </c>
      <c r="CS381" t="str">
        <f t="shared" si="517"/>
        <v/>
      </c>
      <c r="CT381" t="str">
        <f t="shared" si="518"/>
        <v/>
      </c>
      <c r="CU381" t="str">
        <f t="shared" si="519"/>
        <v/>
      </c>
      <c r="CV381" t="str">
        <f t="shared" si="520"/>
        <v/>
      </c>
      <c r="CW381" t="str">
        <f t="shared" si="521"/>
        <v/>
      </c>
      <c r="CX381" t="str">
        <f t="shared" si="522"/>
        <v/>
      </c>
      <c r="CY381" t="str">
        <f t="shared" si="523"/>
        <v/>
      </c>
      <c r="CZ381" t="str">
        <f t="shared" si="524"/>
        <v/>
      </c>
      <c r="DA381" t="str">
        <f t="shared" si="525"/>
        <v/>
      </c>
      <c r="DB381" t="str">
        <f t="shared" si="526"/>
        <v/>
      </c>
      <c r="DC381" t="str">
        <f t="shared" si="527"/>
        <v/>
      </c>
      <c r="DD381" t="str">
        <f t="shared" si="528"/>
        <v/>
      </c>
      <c r="DE381" t="str">
        <f t="shared" si="529"/>
        <v/>
      </c>
      <c r="DF381" t="str">
        <f t="shared" si="530"/>
        <v/>
      </c>
      <c r="DG381" t="str">
        <f t="shared" si="531"/>
        <v/>
      </c>
      <c r="DH381" t="str">
        <f t="shared" si="532"/>
        <v/>
      </c>
      <c r="DI381" t="str">
        <f t="shared" si="533"/>
        <v/>
      </c>
      <c r="DJ381" t="str">
        <f t="shared" si="534"/>
        <v/>
      </c>
      <c r="DK381" t="str">
        <f t="shared" si="535"/>
        <v/>
      </c>
      <c r="DL381" t="str">
        <f t="shared" si="536"/>
        <v/>
      </c>
      <c r="DM381" t="str">
        <f t="shared" si="537"/>
        <v/>
      </c>
      <c r="DN381" t="str">
        <f t="shared" si="538"/>
        <v/>
      </c>
      <c r="DO381" t="str">
        <f t="shared" si="539"/>
        <v/>
      </c>
      <c r="DP381" t="str">
        <f t="shared" si="540"/>
        <v/>
      </c>
      <c r="DQ381" t="str">
        <f t="shared" si="541"/>
        <v/>
      </c>
      <c r="DR381" t="str">
        <f t="shared" si="542"/>
        <v/>
      </c>
      <c r="DS381" t="str">
        <f t="shared" si="543"/>
        <v/>
      </c>
      <c r="DT381" t="str">
        <f t="shared" si="544"/>
        <v/>
      </c>
      <c r="DU381" t="str">
        <f t="shared" si="545"/>
        <v/>
      </c>
      <c r="DV381" t="str">
        <f t="shared" si="546"/>
        <v/>
      </c>
      <c r="DW381" t="str">
        <f t="shared" si="547"/>
        <v/>
      </c>
      <c r="DX381" t="str">
        <f t="shared" si="549"/>
        <v/>
      </c>
      <c r="DY381" t="str">
        <f t="shared" si="549"/>
        <v/>
      </c>
      <c r="DZ381" t="str">
        <f t="shared" si="549"/>
        <v/>
      </c>
      <c r="EA381" t="str">
        <f t="shared" si="549"/>
        <v/>
      </c>
      <c r="EB381" t="str">
        <f t="shared" si="493"/>
        <v/>
      </c>
      <c r="EC381" t="str">
        <f t="shared" si="493"/>
        <v/>
      </c>
      <c r="ED381" t="str">
        <f t="shared" si="493"/>
        <v/>
      </c>
      <c r="EE381" t="str">
        <f t="shared" si="493"/>
        <v/>
      </c>
      <c r="EF381" t="str">
        <f t="shared" si="493"/>
        <v/>
      </c>
      <c r="EG381" t="str">
        <f t="shared" si="493"/>
        <v/>
      </c>
      <c r="EH381" t="str">
        <f t="shared" si="493"/>
        <v/>
      </c>
      <c r="EI381" t="str">
        <f t="shared" si="493"/>
        <v/>
      </c>
      <c r="EJ381" t="str">
        <f t="shared" si="548"/>
        <v/>
      </c>
      <c r="EK381" t="str">
        <f t="shared" si="548"/>
        <v/>
      </c>
      <c r="EL381" t="str">
        <f t="shared" si="494"/>
        <v/>
      </c>
      <c r="EM381" t="str">
        <f t="shared" si="494"/>
        <v/>
      </c>
      <c r="EN381" t="str">
        <f t="shared" si="494"/>
        <v/>
      </c>
      <c r="EO381" t="str">
        <f t="shared" si="494"/>
        <v/>
      </c>
    </row>
    <row r="382" spans="1:145" ht="16.5">
      <c r="A382" s="66" t="s">
        <v>656</v>
      </c>
      <c r="B382" t="s">
        <v>657</v>
      </c>
      <c r="D382" s="64">
        <v>40</v>
      </c>
      <c r="F382">
        <v>6</v>
      </c>
      <c r="G382">
        <v>4.5</v>
      </c>
      <c r="H382" s="64">
        <v>134016</v>
      </c>
      <c r="M382">
        <v>10</v>
      </c>
      <c r="BW382" t="str">
        <f t="shared" si="551"/>
        <v>|n攻击+40|n护甲+6|n法抗+4|n生命值+134016|n闪避+10%</v>
      </c>
      <c r="BX382" t="str">
        <f t="shared" si="496"/>
        <v>|n攻击+40</v>
      </c>
      <c r="BY382" t="str">
        <f t="shared" si="497"/>
        <v/>
      </c>
      <c r="BZ382" t="str">
        <f t="shared" si="498"/>
        <v>|n护甲+6</v>
      </c>
      <c r="CA382" t="str">
        <f t="shared" si="499"/>
        <v>|n法抗+4</v>
      </c>
      <c r="CB382" t="str">
        <f t="shared" si="500"/>
        <v>|n生命值+134016</v>
      </c>
      <c r="CC382" t="str">
        <f t="shared" si="501"/>
        <v/>
      </c>
      <c r="CD382" t="str">
        <f t="shared" si="502"/>
        <v/>
      </c>
      <c r="CE382" t="str">
        <f t="shared" si="503"/>
        <v/>
      </c>
      <c r="CF382" t="str">
        <f t="shared" si="504"/>
        <v/>
      </c>
      <c r="CG382" t="str">
        <f t="shared" si="505"/>
        <v>|n闪避+10%</v>
      </c>
      <c r="CH382" t="str">
        <f t="shared" si="506"/>
        <v/>
      </c>
      <c r="CI382" t="str">
        <f t="shared" si="507"/>
        <v/>
      </c>
      <c r="CJ382" t="str">
        <f t="shared" si="508"/>
        <v/>
      </c>
      <c r="CK382" t="str">
        <f t="shared" si="509"/>
        <v/>
      </c>
      <c r="CL382" t="str">
        <f t="shared" si="510"/>
        <v/>
      </c>
      <c r="CM382" t="str">
        <f t="shared" si="511"/>
        <v/>
      </c>
      <c r="CN382" t="str">
        <f t="shared" si="512"/>
        <v/>
      </c>
      <c r="CO382" t="str">
        <f t="shared" si="513"/>
        <v/>
      </c>
      <c r="CP382" t="str">
        <f t="shared" si="514"/>
        <v/>
      </c>
      <c r="CQ382" t="str">
        <f t="shared" si="515"/>
        <v/>
      </c>
      <c r="CR382" t="str">
        <f t="shared" si="516"/>
        <v/>
      </c>
      <c r="CS382" t="str">
        <f t="shared" si="517"/>
        <v/>
      </c>
      <c r="CT382" t="str">
        <f t="shared" si="518"/>
        <v/>
      </c>
      <c r="CU382" t="str">
        <f t="shared" si="519"/>
        <v/>
      </c>
      <c r="CV382" t="str">
        <f t="shared" si="520"/>
        <v/>
      </c>
      <c r="CW382" t="str">
        <f t="shared" si="521"/>
        <v/>
      </c>
      <c r="CX382" t="str">
        <f t="shared" si="522"/>
        <v/>
      </c>
      <c r="CY382" t="str">
        <f t="shared" si="523"/>
        <v/>
      </c>
      <c r="CZ382" t="str">
        <f t="shared" si="524"/>
        <v/>
      </c>
      <c r="DA382" t="str">
        <f t="shared" si="525"/>
        <v/>
      </c>
      <c r="DB382" t="str">
        <f t="shared" si="526"/>
        <v/>
      </c>
      <c r="DC382" t="str">
        <f t="shared" si="527"/>
        <v/>
      </c>
      <c r="DD382" t="str">
        <f t="shared" si="528"/>
        <v/>
      </c>
      <c r="DE382" t="str">
        <f t="shared" si="529"/>
        <v/>
      </c>
      <c r="DF382" t="str">
        <f t="shared" si="530"/>
        <v/>
      </c>
      <c r="DG382" t="str">
        <f t="shared" si="531"/>
        <v/>
      </c>
      <c r="DH382" t="str">
        <f t="shared" si="532"/>
        <v/>
      </c>
      <c r="DI382" t="str">
        <f t="shared" si="533"/>
        <v/>
      </c>
      <c r="DJ382" t="str">
        <f t="shared" si="534"/>
        <v/>
      </c>
      <c r="DK382" t="str">
        <f t="shared" si="535"/>
        <v/>
      </c>
      <c r="DL382" t="str">
        <f t="shared" si="536"/>
        <v/>
      </c>
      <c r="DM382" t="str">
        <f t="shared" si="537"/>
        <v/>
      </c>
      <c r="DN382" t="str">
        <f t="shared" si="538"/>
        <v/>
      </c>
      <c r="DO382" t="str">
        <f t="shared" si="539"/>
        <v/>
      </c>
      <c r="DP382" t="str">
        <f t="shared" si="540"/>
        <v/>
      </c>
      <c r="DQ382" t="str">
        <f t="shared" si="541"/>
        <v/>
      </c>
      <c r="DR382" t="str">
        <f t="shared" si="542"/>
        <v/>
      </c>
      <c r="DS382" t="str">
        <f t="shared" si="543"/>
        <v/>
      </c>
      <c r="DT382" t="str">
        <f t="shared" si="544"/>
        <v/>
      </c>
      <c r="DU382" t="str">
        <f t="shared" si="545"/>
        <v/>
      </c>
      <c r="DV382" t="str">
        <f t="shared" si="546"/>
        <v/>
      </c>
      <c r="DW382" t="str">
        <f t="shared" si="547"/>
        <v/>
      </c>
      <c r="DX382" t="str">
        <f t="shared" si="549"/>
        <v/>
      </c>
      <c r="DY382" t="str">
        <f t="shared" si="549"/>
        <v/>
      </c>
      <c r="DZ382" t="str">
        <f t="shared" si="549"/>
        <v/>
      </c>
      <c r="EA382" t="str">
        <f t="shared" si="549"/>
        <v/>
      </c>
      <c r="EB382" t="str">
        <f t="shared" si="493"/>
        <v/>
      </c>
      <c r="EC382" t="str">
        <f t="shared" si="493"/>
        <v/>
      </c>
      <c r="ED382" t="str">
        <f t="shared" si="493"/>
        <v/>
      </c>
      <c r="EE382" t="str">
        <f t="shared" si="493"/>
        <v/>
      </c>
      <c r="EF382" t="str">
        <f t="shared" si="493"/>
        <v/>
      </c>
      <c r="EG382" t="str">
        <f t="shared" si="493"/>
        <v/>
      </c>
      <c r="EH382" t="str">
        <f t="shared" si="493"/>
        <v/>
      </c>
      <c r="EI382" t="str">
        <f t="shared" si="493"/>
        <v/>
      </c>
      <c r="EJ382" t="str">
        <f t="shared" si="493"/>
        <v/>
      </c>
      <c r="EK382" t="str">
        <f t="shared" si="493"/>
        <v/>
      </c>
      <c r="EL382" t="str">
        <f t="shared" si="494"/>
        <v/>
      </c>
      <c r="EM382" t="str">
        <f t="shared" si="494"/>
        <v/>
      </c>
      <c r="EN382" t="str">
        <f t="shared" si="494"/>
        <v/>
      </c>
      <c r="EO382" t="str">
        <f t="shared" si="494"/>
        <v/>
      </c>
    </row>
    <row r="383" spans="1:145" ht="16.5">
      <c r="A383" s="66" t="s">
        <v>658</v>
      </c>
      <c r="B383" s="8" t="s">
        <v>657</v>
      </c>
      <c r="D383" s="64">
        <v>80</v>
      </c>
      <c r="F383">
        <v>12</v>
      </c>
      <c r="G383">
        <v>9</v>
      </c>
      <c r="H383" s="64">
        <v>218880</v>
      </c>
      <c r="M383">
        <v>10</v>
      </c>
      <c r="BW383" t="str">
        <f t="shared" si="551"/>
        <v>|n攻击+80|n护甲+12|n法抗+9|n生命值+218880|n闪避+10%</v>
      </c>
      <c r="BX383" t="str">
        <f t="shared" si="496"/>
        <v>|n攻击+80</v>
      </c>
      <c r="BY383" t="str">
        <f t="shared" si="497"/>
        <v/>
      </c>
      <c r="BZ383" t="str">
        <f t="shared" si="498"/>
        <v>|n护甲+12</v>
      </c>
      <c r="CA383" t="str">
        <f t="shared" si="499"/>
        <v>|n法抗+9</v>
      </c>
      <c r="CB383" t="str">
        <f t="shared" si="500"/>
        <v>|n生命值+218880</v>
      </c>
      <c r="CC383" t="str">
        <f t="shared" si="501"/>
        <v/>
      </c>
      <c r="CD383" t="str">
        <f t="shared" si="502"/>
        <v/>
      </c>
      <c r="CE383" t="str">
        <f t="shared" si="503"/>
        <v/>
      </c>
      <c r="CF383" t="str">
        <f t="shared" si="504"/>
        <v/>
      </c>
      <c r="CG383" t="str">
        <f t="shared" si="505"/>
        <v>|n闪避+10%</v>
      </c>
      <c r="CH383" t="str">
        <f t="shared" si="506"/>
        <v/>
      </c>
      <c r="CI383" t="str">
        <f t="shared" si="507"/>
        <v/>
      </c>
      <c r="CJ383" t="str">
        <f t="shared" si="508"/>
        <v/>
      </c>
      <c r="CK383" t="str">
        <f t="shared" si="509"/>
        <v/>
      </c>
      <c r="CL383" t="str">
        <f t="shared" si="510"/>
        <v/>
      </c>
      <c r="CM383" t="str">
        <f t="shared" si="511"/>
        <v/>
      </c>
      <c r="CN383" t="str">
        <f t="shared" si="512"/>
        <v/>
      </c>
      <c r="CO383" t="str">
        <f t="shared" si="513"/>
        <v/>
      </c>
      <c r="CP383" t="str">
        <f t="shared" si="514"/>
        <v/>
      </c>
      <c r="CQ383" t="str">
        <f t="shared" si="515"/>
        <v/>
      </c>
      <c r="CR383" t="str">
        <f t="shared" si="516"/>
        <v/>
      </c>
      <c r="CS383" t="str">
        <f t="shared" si="517"/>
        <v/>
      </c>
      <c r="CT383" t="str">
        <f t="shared" si="518"/>
        <v/>
      </c>
      <c r="CU383" t="str">
        <f t="shared" si="519"/>
        <v/>
      </c>
      <c r="CV383" t="str">
        <f t="shared" si="520"/>
        <v/>
      </c>
      <c r="CW383" t="str">
        <f t="shared" si="521"/>
        <v/>
      </c>
      <c r="CX383" t="str">
        <f t="shared" si="522"/>
        <v/>
      </c>
      <c r="CY383" t="str">
        <f t="shared" si="523"/>
        <v/>
      </c>
      <c r="CZ383" t="str">
        <f t="shared" si="524"/>
        <v/>
      </c>
      <c r="DA383" t="str">
        <f t="shared" si="525"/>
        <v/>
      </c>
      <c r="DB383" t="str">
        <f t="shared" si="526"/>
        <v/>
      </c>
      <c r="DC383" t="str">
        <f t="shared" si="527"/>
        <v/>
      </c>
      <c r="DD383" t="str">
        <f t="shared" si="528"/>
        <v/>
      </c>
      <c r="DE383" t="str">
        <f t="shared" si="529"/>
        <v/>
      </c>
      <c r="DF383" t="str">
        <f t="shared" si="530"/>
        <v/>
      </c>
      <c r="DG383" t="str">
        <f t="shared" si="531"/>
        <v/>
      </c>
      <c r="DH383" t="str">
        <f t="shared" si="532"/>
        <v/>
      </c>
      <c r="DI383" t="str">
        <f t="shared" si="533"/>
        <v/>
      </c>
      <c r="DJ383" t="str">
        <f t="shared" si="534"/>
        <v/>
      </c>
      <c r="DK383" t="str">
        <f t="shared" si="535"/>
        <v/>
      </c>
      <c r="DL383" t="str">
        <f t="shared" si="536"/>
        <v/>
      </c>
      <c r="DM383" t="str">
        <f t="shared" si="537"/>
        <v/>
      </c>
      <c r="DN383" t="str">
        <f t="shared" si="538"/>
        <v/>
      </c>
      <c r="DO383" t="str">
        <f t="shared" si="539"/>
        <v/>
      </c>
      <c r="DP383" t="str">
        <f t="shared" si="540"/>
        <v/>
      </c>
      <c r="DQ383" t="str">
        <f t="shared" si="541"/>
        <v/>
      </c>
      <c r="DR383" t="str">
        <f t="shared" si="542"/>
        <v/>
      </c>
      <c r="DS383" t="str">
        <f t="shared" si="543"/>
        <v/>
      </c>
      <c r="DT383" t="str">
        <f t="shared" si="544"/>
        <v/>
      </c>
      <c r="DU383" t="str">
        <f t="shared" si="545"/>
        <v/>
      </c>
      <c r="DV383" t="str">
        <f t="shared" si="546"/>
        <v/>
      </c>
      <c r="DW383" t="str">
        <f t="shared" si="547"/>
        <v/>
      </c>
      <c r="DX383" t="str">
        <f t="shared" si="549"/>
        <v/>
      </c>
      <c r="DY383" t="str">
        <f t="shared" si="549"/>
        <v/>
      </c>
      <c r="DZ383" t="str">
        <f t="shared" si="549"/>
        <v/>
      </c>
      <c r="EA383" t="str">
        <f t="shared" si="549"/>
        <v/>
      </c>
      <c r="EB383" t="str">
        <f t="shared" si="493"/>
        <v/>
      </c>
      <c r="EC383" t="str">
        <f t="shared" si="493"/>
        <v/>
      </c>
      <c r="ED383" t="str">
        <f t="shared" si="493"/>
        <v/>
      </c>
      <c r="EE383" t="str">
        <f t="shared" si="493"/>
        <v/>
      </c>
      <c r="EF383" t="str">
        <f t="shared" si="493"/>
        <v/>
      </c>
      <c r="EG383" t="str">
        <f t="shared" si="493"/>
        <v/>
      </c>
      <c r="EH383" t="str">
        <f t="shared" si="493"/>
        <v/>
      </c>
      <c r="EI383" t="str">
        <f t="shared" si="493"/>
        <v/>
      </c>
      <c r="EJ383" t="str">
        <f t="shared" si="493"/>
        <v/>
      </c>
      <c r="EK383" t="str">
        <f t="shared" si="493"/>
        <v/>
      </c>
      <c r="EL383" t="str">
        <f t="shared" si="494"/>
        <v/>
      </c>
      <c r="EM383" t="str">
        <f t="shared" si="494"/>
        <v/>
      </c>
      <c r="EN383" t="str">
        <f t="shared" si="494"/>
        <v/>
      </c>
      <c r="EO383" t="str">
        <f t="shared" si="494"/>
        <v/>
      </c>
    </row>
    <row r="384" spans="1:145" ht="16.5">
      <c r="A384" s="66" t="s">
        <v>659</v>
      </c>
      <c r="B384" s="8" t="s">
        <v>657</v>
      </c>
      <c r="D384" s="64">
        <v>136.32</v>
      </c>
      <c r="F384">
        <v>18</v>
      </c>
      <c r="G384">
        <v>13.5</v>
      </c>
      <c r="H384" s="64">
        <v>237312</v>
      </c>
      <c r="M384">
        <v>10</v>
      </c>
      <c r="BW384" t="str">
        <f t="shared" si="551"/>
        <v>|n攻击+136|n护甲+18|n法抗+13|n生命值+237312|n闪避+10%</v>
      </c>
      <c r="BX384" t="str">
        <f t="shared" si="496"/>
        <v>|n攻击+136</v>
      </c>
      <c r="BY384" t="str">
        <f t="shared" si="497"/>
        <v/>
      </c>
      <c r="BZ384" t="str">
        <f t="shared" si="498"/>
        <v>|n护甲+18</v>
      </c>
      <c r="CA384" t="str">
        <f t="shared" si="499"/>
        <v>|n法抗+13</v>
      </c>
      <c r="CB384" t="str">
        <f t="shared" si="500"/>
        <v>|n生命值+237312</v>
      </c>
      <c r="CC384" t="str">
        <f t="shared" si="501"/>
        <v/>
      </c>
      <c r="CD384" t="str">
        <f t="shared" si="502"/>
        <v/>
      </c>
      <c r="CE384" t="str">
        <f t="shared" si="503"/>
        <v/>
      </c>
      <c r="CF384" t="str">
        <f t="shared" si="504"/>
        <v/>
      </c>
      <c r="CG384" t="str">
        <f t="shared" si="505"/>
        <v>|n闪避+10%</v>
      </c>
      <c r="CH384" t="str">
        <f t="shared" si="506"/>
        <v/>
      </c>
      <c r="CI384" t="str">
        <f t="shared" si="507"/>
        <v/>
      </c>
      <c r="CJ384" t="str">
        <f t="shared" si="508"/>
        <v/>
      </c>
      <c r="CK384" t="str">
        <f t="shared" si="509"/>
        <v/>
      </c>
      <c r="CL384" t="str">
        <f t="shared" si="510"/>
        <v/>
      </c>
      <c r="CM384" t="str">
        <f t="shared" si="511"/>
        <v/>
      </c>
      <c r="CN384" t="str">
        <f t="shared" si="512"/>
        <v/>
      </c>
      <c r="CO384" t="str">
        <f t="shared" si="513"/>
        <v/>
      </c>
      <c r="CP384" t="str">
        <f t="shared" si="514"/>
        <v/>
      </c>
      <c r="CQ384" t="str">
        <f t="shared" si="515"/>
        <v/>
      </c>
      <c r="CR384" t="str">
        <f t="shared" si="516"/>
        <v/>
      </c>
      <c r="CS384" t="str">
        <f t="shared" si="517"/>
        <v/>
      </c>
      <c r="CT384" t="str">
        <f t="shared" si="518"/>
        <v/>
      </c>
      <c r="CU384" t="str">
        <f t="shared" si="519"/>
        <v/>
      </c>
      <c r="CV384" t="str">
        <f t="shared" si="520"/>
        <v/>
      </c>
      <c r="CW384" t="str">
        <f t="shared" si="521"/>
        <v/>
      </c>
      <c r="CX384" t="str">
        <f t="shared" si="522"/>
        <v/>
      </c>
      <c r="CY384" t="str">
        <f t="shared" si="523"/>
        <v/>
      </c>
      <c r="CZ384" t="str">
        <f t="shared" si="524"/>
        <v/>
      </c>
      <c r="DA384" t="str">
        <f t="shared" si="525"/>
        <v/>
      </c>
      <c r="DB384" t="str">
        <f t="shared" si="526"/>
        <v/>
      </c>
      <c r="DC384" t="str">
        <f t="shared" si="527"/>
        <v/>
      </c>
      <c r="DD384" t="str">
        <f t="shared" si="528"/>
        <v/>
      </c>
      <c r="DE384" t="str">
        <f t="shared" si="529"/>
        <v/>
      </c>
      <c r="DF384" t="str">
        <f t="shared" si="530"/>
        <v/>
      </c>
      <c r="DG384" t="str">
        <f t="shared" si="531"/>
        <v/>
      </c>
      <c r="DH384" t="str">
        <f t="shared" si="532"/>
        <v/>
      </c>
      <c r="DI384" t="str">
        <f t="shared" si="533"/>
        <v/>
      </c>
      <c r="DJ384" t="str">
        <f t="shared" si="534"/>
        <v/>
      </c>
      <c r="DK384" t="str">
        <f t="shared" si="535"/>
        <v/>
      </c>
      <c r="DL384" t="str">
        <f t="shared" si="536"/>
        <v/>
      </c>
      <c r="DM384" t="str">
        <f t="shared" si="537"/>
        <v/>
      </c>
      <c r="DN384" t="str">
        <f t="shared" si="538"/>
        <v/>
      </c>
      <c r="DO384" t="str">
        <f t="shared" si="539"/>
        <v/>
      </c>
      <c r="DP384" t="str">
        <f t="shared" si="540"/>
        <v/>
      </c>
      <c r="DQ384" t="str">
        <f t="shared" si="541"/>
        <v/>
      </c>
      <c r="DR384" t="str">
        <f t="shared" si="542"/>
        <v/>
      </c>
      <c r="DS384" t="str">
        <f t="shared" si="543"/>
        <v/>
      </c>
      <c r="DT384" t="str">
        <f t="shared" si="544"/>
        <v/>
      </c>
      <c r="DU384" t="str">
        <f t="shared" si="545"/>
        <v/>
      </c>
      <c r="DV384" t="str">
        <f t="shared" si="546"/>
        <v/>
      </c>
      <c r="DW384" t="str">
        <f t="shared" si="547"/>
        <v/>
      </c>
      <c r="DX384" t="str">
        <f t="shared" si="549"/>
        <v/>
      </c>
      <c r="DY384" t="str">
        <f t="shared" si="549"/>
        <v/>
      </c>
      <c r="DZ384" t="str">
        <f t="shared" si="549"/>
        <v/>
      </c>
      <c r="EA384" t="str">
        <f t="shared" si="549"/>
        <v/>
      </c>
      <c r="EB384" t="str">
        <f t="shared" si="493"/>
        <v/>
      </c>
      <c r="EC384" t="str">
        <f t="shared" si="493"/>
        <v/>
      </c>
      <c r="ED384" t="str">
        <f t="shared" si="493"/>
        <v/>
      </c>
      <c r="EE384" t="str">
        <f t="shared" si="493"/>
        <v/>
      </c>
      <c r="EF384" t="str">
        <f t="shared" si="493"/>
        <v/>
      </c>
      <c r="EG384" t="str">
        <f t="shared" si="493"/>
        <v/>
      </c>
      <c r="EH384" t="str">
        <f t="shared" si="493"/>
        <v/>
      </c>
      <c r="EI384" t="str">
        <f t="shared" si="493"/>
        <v/>
      </c>
      <c r="EJ384" t="str">
        <f t="shared" si="493"/>
        <v/>
      </c>
      <c r="EK384" t="str">
        <f t="shared" si="493"/>
        <v/>
      </c>
      <c r="EL384" t="str">
        <f t="shared" si="494"/>
        <v/>
      </c>
      <c r="EM384" t="str">
        <f t="shared" si="494"/>
        <v/>
      </c>
      <c r="EN384" t="str">
        <f t="shared" si="494"/>
        <v/>
      </c>
      <c r="EO384" t="str">
        <f t="shared" si="494"/>
        <v/>
      </c>
    </row>
    <row r="385" spans="1:145" ht="16.5">
      <c r="A385" s="66" t="s">
        <v>660</v>
      </c>
      <c r="B385" s="8" t="s">
        <v>657</v>
      </c>
      <c r="D385" s="64">
        <v>196.32</v>
      </c>
      <c r="F385">
        <v>24</v>
      </c>
      <c r="G385">
        <v>18</v>
      </c>
      <c r="H385" s="64">
        <v>493632</v>
      </c>
      <c r="M385">
        <v>10</v>
      </c>
      <c r="BW385" t="str">
        <f t="shared" si="551"/>
        <v>|n攻击+196|n护甲+24|n法抗+18|n生命值+493632|n闪避+10%</v>
      </c>
      <c r="BX385" t="str">
        <f t="shared" si="496"/>
        <v>|n攻击+196</v>
      </c>
      <c r="BY385" t="str">
        <f t="shared" si="497"/>
        <v/>
      </c>
      <c r="BZ385" t="str">
        <f t="shared" si="498"/>
        <v>|n护甲+24</v>
      </c>
      <c r="CA385" t="str">
        <f t="shared" si="499"/>
        <v>|n法抗+18</v>
      </c>
      <c r="CB385" t="str">
        <f t="shared" si="500"/>
        <v>|n生命值+493632</v>
      </c>
      <c r="CC385" t="str">
        <f t="shared" si="501"/>
        <v/>
      </c>
      <c r="CD385" t="str">
        <f t="shared" si="502"/>
        <v/>
      </c>
      <c r="CE385" t="str">
        <f t="shared" si="503"/>
        <v/>
      </c>
      <c r="CF385" t="str">
        <f t="shared" si="504"/>
        <v/>
      </c>
      <c r="CG385" t="str">
        <f t="shared" si="505"/>
        <v>|n闪避+10%</v>
      </c>
      <c r="CH385" t="str">
        <f t="shared" si="506"/>
        <v/>
      </c>
      <c r="CI385" t="str">
        <f t="shared" si="507"/>
        <v/>
      </c>
      <c r="CJ385" t="str">
        <f t="shared" si="508"/>
        <v/>
      </c>
      <c r="CK385" t="str">
        <f t="shared" si="509"/>
        <v/>
      </c>
      <c r="CL385" t="str">
        <f t="shared" si="510"/>
        <v/>
      </c>
      <c r="CM385" t="str">
        <f t="shared" si="511"/>
        <v/>
      </c>
      <c r="CN385" t="str">
        <f t="shared" si="512"/>
        <v/>
      </c>
      <c r="CO385" t="str">
        <f t="shared" si="513"/>
        <v/>
      </c>
      <c r="CP385" t="str">
        <f t="shared" si="514"/>
        <v/>
      </c>
      <c r="CQ385" t="str">
        <f t="shared" si="515"/>
        <v/>
      </c>
      <c r="CR385" t="str">
        <f t="shared" si="516"/>
        <v/>
      </c>
      <c r="CS385" t="str">
        <f t="shared" si="517"/>
        <v/>
      </c>
      <c r="CT385" t="str">
        <f t="shared" si="518"/>
        <v/>
      </c>
      <c r="CU385" t="str">
        <f t="shared" si="519"/>
        <v/>
      </c>
      <c r="CV385" t="str">
        <f t="shared" si="520"/>
        <v/>
      </c>
      <c r="CW385" t="str">
        <f t="shared" si="521"/>
        <v/>
      </c>
      <c r="CX385" t="str">
        <f t="shared" si="522"/>
        <v/>
      </c>
      <c r="CY385" t="str">
        <f t="shared" si="523"/>
        <v/>
      </c>
      <c r="CZ385" t="str">
        <f t="shared" si="524"/>
        <v/>
      </c>
      <c r="DA385" t="str">
        <f t="shared" si="525"/>
        <v/>
      </c>
      <c r="DB385" t="str">
        <f t="shared" si="526"/>
        <v/>
      </c>
      <c r="DC385" t="str">
        <f t="shared" si="527"/>
        <v/>
      </c>
      <c r="DD385" t="str">
        <f t="shared" si="528"/>
        <v/>
      </c>
      <c r="DE385" t="str">
        <f t="shared" si="529"/>
        <v/>
      </c>
      <c r="DF385" t="str">
        <f t="shared" si="530"/>
        <v/>
      </c>
      <c r="DG385" t="str">
        <f t="shared" si="531"/>
        <v/>
      </c>
      <c r="DH385" t="str">
        <f t="shared" si="532"/>
        <v/>
      </c>
      <c r="DI385" t="str">
        <f t="shared" si="533"/>
        <v/>
      </c>
      <c r="DJ385" t="str">
        <f t="shared" si="534"/>
        <v/>
      </c>
      <c r="DK385" t="str">
        <f t="shared" si="535"/>
        <v/>
      </c>
      <c r="DL385" t="str">
        <f t="shared" si="536"/>
        <v/>
      </c>
      <c r="DM385" t="str">
        <f t="shared" si="537"/>
        <v/>
      </c>
      <c r="DN385" t="str">
        <f t="shared" si="538"/>
        <v/>
      </c>
      <c r="DO385" t="str">
        <f t="shared" si="539"/>
        <v/>
      </c>
      <c r="DP385" t="str">
        <f t="shared" si="540"/>
        <v/>
      </c>
      <c r="DQ385" t="str">
        <f t="shared" si="541"/>
        <v/>
      </c>
      <c r="DR385" t="str">
        <f t="shared" si="542"/>
        <v/>
      </c>
      <c r="DS385" t="str">
        <f t="shared" si="543"/>
        <v/>
      </c>
      <c r="DT385" t="str">
        <f t="shared" si="544"/>
        <v/>
      </c>
      <c r="DU385" t="str">
        <f t="shared" si="545"/>
        <v/>
      </c>
      <c r="DV385" t="str">
        <f t="shared" si="546"/>
        <v/>
      </c>
      <c r="DW385" t="str">
        <f t="shared" si="547"/>
        <v/>
      </c>
      <c r="DX385" t="str">
        <f t="shared" si="549"/>
        <v/>
      </c>
      <c r="DY385" t="str">
        <f t="shared" si="549"/>
        <v/>
      </c>
      <c r="DZ385" t="str">
        <f t="shared" si="549"/>
        <v/>
      </c>
      <c r="EA385" t="str">
        <f t="shared" si="549"/>
        <v/>
      </c>
      <c r="EB385" t="str">
        <f t="shared" si="493"/>
        <v/>
      </c>
      <c r="EC385" t="str">
        <f t="shared" si="493"/>
        <v/>
      </c>
      <c r="ED385" t="str">
        <f t="shared" si="493"/>
        <v/>
      </c>
      <c r="EE385" t="str">
        <f t="shared" si="493"/>
        <v/>
      </c>
      <c r="EF385" t="str">
        <f t="shared" si="493"/>
        <v/>
      </c>
      <c r="EG385" t="str">
        <f t="shared" si="493"/>
        <v/>
      </c>
      <c r="EH385" t="str">
        <f t="shared" si="493"/>
        <v/>
      </c>
      <c r="EI385" t="str">
        <f t="shared" si="493"/>
        <v/>
      </c>
      <c r="EJ385" t="str">
        <f t="shared" si="493"/>
        <v/>
      </c>
      <c r="EK385" t="str">
        <f t="shared" si="493"/>
        <v/>
      </c>
      <c r="EL385" t="str">
        <f t="shared" si="494"/>
        <v/>
      </c>
      <c r="EM385" t="str">
        <f t="shared" si="494"/>
        <v/>
      </c>
      <c r="EN385" t="str">
        <f t="shared" si="494"/>
        <v/>
      </c>
      <c r="EO385" t="str">
        <f t="shared" si="494"/>
        <v/>
      </c>
    </row>
    <row r="386" spans="1:145" ht="16.5">
      <c r="A386" s="66" t="s">
        <v>661</v>
      </c>
      <c r="B386" s="8" t="s">
        <v>657</v>
      </c>
      <c r="D386" s="64">
        <v>422.4</v>
      </c>
      <c r="F386">
        <v>30</v>
      </c>
      <c r="G386">
        <v>22.5</v>
      </c>
      <c r="H386" s="64">
        <v>1007616</v>
      </c>
      <c r="M386">
        <v>10</v>
      </c>
      <c r="BW386" t="str">
        <f t="shared" si="551"/>
        <v>|n攻击+422|n护甲+30|n法抗+22|n生命值+1007616|n闪避+10%</v>
      </c>
      <c r="BX386" t="str">
        <f t="shared" si="496"/>
        <v>|n攻击+422</v>
      </c>
      <c r="BY386" t="str">
        <f t="shared" si="497"/>
        <v/>
      </c>
      <c r="BZ386" t="str">
        <f t="shared" si="498"/>
        <v>|n护甲+30</v>
      </c>
      <c r="CA386" t="str">
        <f t="shared" si="499"/>
        <v>|n法抗+22</v>
      </c>
      <c r="CB386" t="str">
        <f t="shared" si="500"/>
        <v>|n生命值+1007616</v>
      </c>
      <c r="CC386" t="str">
        <f t="shared" si="501"/>
        <v/>
      </c>
      <c r="CD386" t="str">
        <f t="shared" si="502"/>
        <v/>
      </c>
      <c r="CE386" t="str">
        <f t="shared" si="503"/>
        <v/>
      </c>
      <c r="CF386" t="str">
        <f t="shared" si="504"/>
        <v/>
      </c>
      <c r="CG386" t="str">
        <f t="shared" si="505"/>
        <v>|n闪避+10%</v>
      </c>
      <c r="CH386" t="str">
        <f t="shared" si="506"/>
        <v/>
      </c>
      <c r="CI386" t="str">
        <f t="shared" si="507"/>
        <v/>
      </c>
      <c r="CJ386" t="str">
        <f t="shared" si="508"/>
        <v/>
      </c>
      <c r="CK386" t="str">
        <f t="shared" si="509"/>
        <v/>
      </c>
      <c r="CL386" t="str">
        <f t="shared" si="510"/>
        <v/>
      </c>
      <c r="CM386" t="str">
        <f t="shared" si="511"/>
        <v/>
      </c>
      <c r="CN386" t="str">
        <f t="shared" si="512"/>
        <v/>
      </c>
      <c r="CO386" t="str">
        <f t="shared" si="513"/>
        <v/>
      </c>
      <c r="CP386" t="str">
        <f t="shared" si="514"/>
        <v/>
      </c>
      <c r="CQ386" t="str">
        <f t="shared" si="515"/>
        <v/>
      </c>
      <c r="CR386" t="str">
        <f t="shared" si="516"/>
        <v/>
      </c>
      <c r="CS386" t="str">
        <f t="shared" si="517"/>
        <v/>
      </c>
      <c r="CT386" t="str">
        <f t="shared" si="518"/>
        <v/>
      </c>
      <c r="CU386" t="str">
        <f t="shared" si="519"/>
        <v/>
      </c>
      <c r="CV386" t="str">
        <f t="shared" si="520"/>
        <v/>
      </c>
      <c r="CW386" t="str">
        <f t="shared" si="521"/>
        <v/>
      </c>
      <c r="CX386" t="str">
        <f t="shared" si="522"/>
        <v/>
      </c>
      <c r="CY386" t="str">
        <f t="shared" si="523"/>
        <v/>
      </c>
      <c r="CZ386" t="str">
        <f t="shared" si="524"/>
        <v/>
      </c>
      <c r="DA386" t="str">
        <f t="shared" si="525"/>
        <v/>
      </c>
      <c r="DB386" t="str">
        <f t="shared" si="526"/>
        <v/>
      </c>
      <c r="DC386" t="str">
        <f t="shared" si="527"/>
        <v/>
      </c>
      <c r="DD386" t="str">
        <f t="shared" si="528"/>
        <v/>
      </c>
      <c r="DE386" t="str">
        <f t="shared" si="529"/>
        <v/>
      </c>
      <c r="DF386" t="str">
        <f t="shared" si="530"/>
        <v/>
      </c>
      <c r="DG386" t="str">
        <f t="shared" si="531"/>
        <v/>
      </c>
      <c r="DH386" t="str">
        <f t="shared" si="532"/>
        <v/>
      </c>
      <c r="DI386" t="str">
        <f t="shared" si="533"/>
        <v/>
      </c>
      <c r="DJ386" t="str">
        <f t="shared" si="534"/>
        <v/>
      </c>
      <c r="DK386" t="str">
        <f t="shared" si="535"/>
        <v/>
      </c>
      <c r="DL386" t="str">
        <f t="shared" si="536"/>
        <v/>
      </c>
      <c r="DM386" t="str">
        <f t="shared" si="537"/>
        <v/>
      </c>
      <c r="DN386" t="str">
        <f t="shared" si="538"/>
        <v/>
      </c>
      <c r="DO386" t="str">
        <f t="shared" si="539"/>
        <v/>
      </c>
      <c r="DP386" t="str">
        <f t="shared" si="540"/>
        <v/>
      </c>
      <c r="DQ386" t="str">
        <f t="shared" si="541"/>
        <v/>
      </c>
      <c r="DR386" t="str">
        <f t="shared" si="542"/>
        <v/>
      </c>
      <c r="DS386" t="str">
        <f t="shared" si="543"/>
        <v/>
      </c>
      <c r="DT386" t="str">
        <f t="shared" si="544"/>
        <v/>
      </c>
      <c r="DU386" t="str">
        <f t="shared" si="545"/>
        <v/>
      </c>
      <c r="DV386" t="str">
        <f t="shared" si="546"/>
        <v/>
      </c>
      <c r="DW386" t="str">
        <f t="shared" si="547"/>
        <v/>
      </c>
      <c r="DX386" t="str">
        <f t="shared" si="549"/>
        <v/>
      </c>
      <c r="DY386" t="str">
        <f t="shared" si="549"/>
        <v/>
      </c>
      <c r="DZ386" t="str">
        <f t="shared" si="549"/>
        <v/>
      </c>
      <c r="EA386" t="str">
        <f t="shared" si="549"/>
        <v/>
      </c>
      <c r="EB386" t="str">
        <f t="shared" si="493"/>
        <v/>
      </c>
      <c r="EC386" t="str">
        <f t="shared" si="493"/>
        <v/>
      </c>
      <c r="ED386" t="str">
        <f t="shared" si="493"/>
        <v/>
      </c>
      <c r="EE386" t="str">
        <f t="shared" si="493"/>
        <v/>
      </c>
      <c r="EF386" t="str">
        <f t="shared" si="493"/>
        <v/>
      </c>
      <c r="EG386" t="str">
        <f t="shared" si="493"/>
        <v/>
      </c>
      <c r="EH386" t="str">
        <f t="shared" si="493"/>
        <v/>
      </c>
      <c r="EI386" t="str">
        <f t="shared" si="493"/>
        <v/>
      </c>
      <c r="EJ386" t="str">
        <f t="shared" si="493"/>
        <v/>
      </c>
      <c r="EK386" t="str">
        <f t="shared" si="493"/>
        <v/>
      </c>
      <c r="EL386" t="str">
        <f t="shared" si="494"/>
        <v/>
      </c>
      <c r="EM386" t="str">
        <f t="shared" si="494"/>
        <v/>
      </c>
      <c r="EN386" t="str">
        <f t="shared" si="494"/>
        <v/>
      </c>
      <c r="EO386" t="str">
        <f t="shared" si="494"/>
        <v/>
      </c>
    </row>
    <row r="387" spans="1:145" ht="16.5">
      <c r="A387" s="66" t="s">
        <v>662</v>
      </c>
      <c r="B387" s="8" t="s">
        <v>657</v>
      </c>
      <c r="D387" s="64">
        <v>557.76</v>
      </c>
      <c r="F387">
        <v>36</v>
      </c>
      <c r="G387">
        <v>27</v>
      </c>
      <c r="H387" s="64">
        <v>1199616</v>
      </c>
      <c r="M387">
        <v>10</v>
      </c>
      <c r="BW387" t="str">
        <f t="shared" si="551"/>
        <v>|n攻击+557|n护甲+36|n法抗+27|n生命值+1199616|n闪避+10%</v>
      </c>
      <c r="BX387" t="str">
        <f t="shared" si="496"/>
        <v>|n攻击+557</v>
      </c>
      <c r="BY387" t="str">
        <f t="shared" si="497"/>
        <v/>
      </c>
      <c r="BZ387" t="str">
        <f t="shared" si="498"/>
        <v>|n护甲+36</v>
      </c>
      <c r="CA387" t="str">
        <f t="shared" si="499"/>
        <v>|n法抗+27</v>
      </c>
      <c r="CB387" t="str">
        <f t="shared" si="500"/>
        <v>|n生命值+1199616</v>
      </c>
      <c r="CC387" t="str">
        <f t="shared" si="501"/>
        <v/>
      </c>
      <c r="CD387" t="str">
        <f t="shared" si="502"/>
        <v/>
      </c>
      <c r="CE387" t="str">
        <f t="shared" si="503"/>
        <v/>
      </c>
      <c r="CF387" t="str">
        <f t="shared" si="504"/>
        <v/>
      </c>
      <c r="CG387" t="str">
        <f t="shared" si="505"/>
        <v>|n闪避+10%</v>
      </c>
      <c r="CH387" t="str">
        <f t="shared" si="506"/>
        <v/>
      </c>
      <c r="CI387" t="str">
        <f t="shared" si="507"/>
        <v/>
      </c>
      <c r="CJ387" t="str">
        <f t="shared" si="508"/>
        <v/>
      </c>
      <c r="CK387" t="str">
        <f t="shared" si="509"/>
        <v/>
      </c>
      <c r="CL387" t="str">
        <f t="shared" si="510"/>
        <v/>
      </c>
      <c r="CM387" t="str">
        <f t="shared" si="511"/>
        <v/>
      </c>
      <c r="CN387" t="str">
        <f t="shared" si="512"/>
        <v/>
      </c>
      <c r="CO387" t="str">
        <f t="shared" si="513"/>
        <v/>
      </c>
      <c r="CP387" t="str">
        <f t="shared" si="514"/>
        <v/>
      </c>
      <c r="CQ387" t="str">
        <f t="shared" si="515"/>
        <v/>
      </c>
      <c r="CR387" t="str">
        <f t="shared" si="516"/>
        <v/>
      </c>
      <c r="CS387" t="str">
        <f t="shared" si="517"/>
        <v/>
      </c>
      <c r="CT387" t="str">
        <f t="shared" si="518"/>
        <v/>
      </c>
      <c r="CU387" t="str">
        <f t="shared" si="519"/>
        <v/>
      </c>
      <c r="CV387" t="str">
        <f t="shared" si="520"/>
        <v/>
      </c>
      <c r="CW387" t="str">
        <f t="shared" si="521"/>
        <v/>
      </c>
      <c r="CX387" t="str">
        <f t="shared" si="522"/>
        <v/>
      </c>
      <c r="CY387" t="str">
        <f t="shared" si="523"/>
        <v/>
      </c>
      <c r="CZ387" t="str">
        <f t="shared" si="524"/>
        <v/>
      </c>
      <c r="DA387" t="str">
        <f t="shared" si="525"/>
        <v/>
      </c>
      <c r="DB387" t="str">
        <f t="shared" si="526"/>
        <v/>
      </c>
      <c r="DC387" t="str">
        <f t="shared" si="527"/>
        <v/>
      </c>
      <c r="DD387" t="str">
        <f t="shared" si="528"/>
        <v/>
      </c>
      <c r="DE387" t="str">
        <f t="shared" si="529"/>
        <v/>
      </c>
      <c r="DF387" t="str">
        <f t="shared" si="530"/>
        <v/>
      </c>
      <c r="DG387" t="str">
        <f t="shared" si="531"/>
        <v/>
      </c>
      <c r="DH387" t="str">
        <f t="shared" si="532"/>
        <v/>
      </c>
      <c r="DI387" t="str">
        <f t="shared" si="533"/>
        <v/>
      </c>
      <c r="DJ387" t="str">
        <f t="shared" si="534"/>
        <v/>
      </c>
      <c r="DK387" t="str">
        <f t="shared" si="535"/>
        <v/>
      </c>
      <c r="DL387" t="str">
        <f t="shared" si="536"/>
        <v/>
      </c>
      <c r="DM387" t="str">
        <f t="shared" si="537"/>
        <v/>
      </c>
      <c r="DN387" t="str">
        <f t="shared" si="538"/>
        <v/>
      </c>
      <c r="DO387" t="str">
        <f t="shared" si="539"/>
        <v/>
      </c>
      <c r="DP387" t="str">
        <f t="shared" si="540"/>
        <v/>
      </c>
      <c r="DQ387" t="str">
        <f t="shared" si="541"/>
        <v/>
      </c>
      <c r="DR387" t="str">
        <f t="shared" si="542"/>
        <v/>
      </c>
      <c r="DS387" t="str">
        <f t="shared" si="543"/>
        <v/>
      </c>
      <c r="DT387" t="str">
        <f t="shared" si="544"/>
        <v/>
      </c>
      <c r="DU387" t="str">
        <f t="shared" si="545"/>
        <v/>
      </c>
      <c r="DV387" t="str">
        <f t="shared" si="546"/>
        <v/>
      </c>
      <c r="DW387" t="str">
        <f t="shared" si="547"/>
        <v/>
      </c>
      <c r="DX387" t="str">
        <f t="shared" si="549"/>
        <v/>
      </c>
      <c r="DY387" t="str">
        <f t="shared" si="549"/>
        <v/>
      </c>
      <c r="DZ387" t="str">
        <f t="shared" si="549"/>
        <v/>
      </c>
      <c r="EA387" t="str">
        <f t="shared" si="549"/>
        <v/>
      </c>
      <c r="EB387" t="str">
        <f t="shared" si="493"/>
        <v/>
      </c>
      <c r="EC387" t="str">
        <f t="shared" si="493"/>
        <v/>
      </c>
      <c r="ED387" t="str">
        <f t="shared" si="493"/>
        <v/>
      </c>
      <c r="EE387" t="str">
        <f t="shared" si="493"/>
        <v/>
      </c>
      <c r="EF387" t="str">
        <f t="shared" si="493"/>
        <v/>
      </c>
      <c r="EG387" t="str">
        <f t="shared" si="493"/>
        <v/>
      </c>
      <c r="EH387" t="str">
        <f t="shared" si="493"/>
        <v/>
      </c>
      <c r="EI387" t="str">
        <f t="shared" si="493"/>
        <v/>
      </c>
      <c r="EJ387" t="str">
        <f t="shared" si="493"/>
        <v/>
      </c>
      <c r="EK387" t="str">
        <f t="shared" si="493"/>
        <v/>
      </c>
      <c r="EL387" t="str">
        <f t="shared" si="494"/>
        <v/>
      </c>
      <c r="EM387" t="str">
        <f t="shared" si="494"/>
        <v/>
      </c>
      <c r="EN387" t="str">
        <f t="shared" si="494"/>
        <v/>
      </c>
      <c r="EO387" t="str">
        <f t="shared" si="494"/>
        <v/>
      </c>
    </row>
    <row r="388" spans="1:145" ht="16.5">
      <c r="A388" s="66" t="s">
        <v>663</v>
      </c>
      <c r="B388" s="8" t="s">
        <v>657</v>
      </c>
      <c r="D388" s="64">
        <v>756.16</v>
      </c>
      <c r="F388">
        <v>42</v>
      </c>
      <c r="G388">
        <v>31.5</v>
      </c>
      <c r="H388" s="64">
        <v>2874624</v>
      </c>
      <c r="M388">
        <v>10</v>
      </c>
      <c r="BW388" t="str">
        <f t="shared" si="551"/>
        <v>|n攻击+756|n护甲+42|n法抗+31|n生命值+2874624|n闪避+10%</v>
      </c>
      <c r="BX388" t="str">
        <f t="shared" si="496"/>
        <v>|n攻击+756</v>
      </c>
      <c r="BY388" t="str">
        <f t="shared" si="497"/>
        <v/>
      </c>
      <c r="BZ388" t="str">
        <f t="shared" si="498"/>
        <v>|n护甲+42</v>
      </c>
      <c r="CA388" t="str">
        <f t="shared" si="499"/>
        <v>|n法抗+31</v>
      </c>
      <c r="CB388" t="str">
        <f t="shared" si="500"/>
        <v>|n生命值+2874624</v>
      </c>
      <c r="CC388" t="str">
        <f t="shared" si="501"/>
        <v/>
      </c>
      <c r="CD388" t="str">
        <f t="shared" si="502"/>
        <v/>
      </c>
      <c r="CE388" t="str">
        <f t="shared" si="503"/>
        <v/>
      </c>
      <c r="CF388" t="str">
        <f t="shared" si="504"/>
        <v/>
      </c>
      <c r="CG388" t="str">
        <f t="shared" si="505"/>
        <v>|n闪避+10%</v>
      </c>
      <c r="CH388" t="str">
        <f t="shared" si="506"/>
        <v/>
      </c>
      <c r="CI388" t="str">
        <f t="shared" si="507"/>
        <v/>
      </c>
      <c r="CJ388" t="str">
        <f t="shared" si="508"/>
        <v/>
      </c>
      <c r="CK388" t="str">
        <f t="shared" si="509"/>
        <v/>
      </c>
      <c r="CL388" t="str">
        <f t="shared" si="510"/>
        <v/>
      </c>
      <c r="CM388" t="str">
        <f t="shared" si="511"/>
        <v/>
      </c>
      <c r="CN388" t="str">
        <f t="shared" si="512"/>
        <v/>
      </c>
      <c r="CO388" t="str">
        <f t="shared" si="513"/>
        <v/>
      </c>
      <c r="CP388" t="str">
        <f t="shared" si="514"/>
        <v/>
      </c>
      <c r="CQ388" t="str">
        <f t="shared" si="515"/>
        <v/>
      </c>
      <c r="CR388" t="str">
        <f t="shared" si="516"/>
        <v/>
      </c>
      <c r="CS388" t="str">
        <f t="shared" si="517"/>
        <v/>
      </c>
      <c r="CT388" t="str">
        <f t="shared" si="518"/>
        <v/>
      </c>
      <c r="CU388" t="str">
        <f t="shared" si="519"/>
        <v/>
      </c>
      <c r="CV388" t="str">
        <f t="shared" si="520"/>
        <v/>
      </c>
      <c r="CW388" t="str">
        <f t="shared" si="521"/>
        <v/>
      </c>
      <c r="CX388" t="str">
        <f t="shared" si="522"/>
        <v/>
      </c>
      <c r="CY388" t="str">
        <f t="shared" si="523"/>
        <v/>
      </c>
      <c r="CZ388" t="str">
        <f t="shared" si="524"/>
        <v/>
      </c>
      <c r="DA388" t="str">
        <f t="shared" si="525"/>
        <v/>
      </c>
      <c r="DB388" t="str">
        <f t="shared" si="526"/>
        <v/>
      </c>
      <c r="DC388" t="str">
        <f t="shared" si="527"/>
        <v/>
      </c>
      <c r="DD388" t="str">
        <f t="shared" si="528"/>
        <v/>
      </c>
      <c r="DE388" t="str">
        <f t="shared" si="529"/>
        <v/>
      </c>
      <c r="DF388" t="str">
        <f t="shared" si="530"/>
        <v/>
      </c>
      <c r="DG388" t="str">
        <f t="shared" si="531"/>
        <v/>
      </c>
      <c r="DH388" t="str">
        <f t="shared" si="532"/>
        <v/>
      </c>
      <c r="DI388" t="str">
        <f t="shared" si="533"/>
        <v/>
      </c>
      <c r="DJ388" t="str">
        <f t="shared" si="534"/>
        <v/>
      </c>
      <c r="DK388" t="str">
        <f t="shared" si="535"/>
        <v/>
      </c>
      <c r="DL388" t="str">
        <f t="shared" si="536"/>
        <v/>
      </c>
      <c r="DM388" t="str">
        <f t="shared" si="537"/>
        <v/>
      </c>
      <c r="DN388" t="str">
        <f t="shared" si="538"/>
        <v/>
      </c>
      <c r="DO388" t="str">
        <f t="shared" si="539"/>
        <v/>
      </c>
      <c r="DP388" t="str">
        <f t="shared" si="540"/>
        <v/>
      </c>
      <c r="DQ388" t="str">
        <f t="shared" si="541"/>
        <v/>
      </c>
      <c r="DR388" t="str">
        <f t="shared" si="542"/>
        <v/>
      </c>
      <c r="DS388" t="str">
        <f t="shared" si="543"/>
        <v/>
      </c>
      <c r="DT388" t="str">
        <f t="shared" si="544"/>
        <v/>
      </c>
      <c r="DU388" t="str">
        <f t="shared" si="545"/>
        <v/>
      </c>
      <c r="DV388" t="str">
        <f t="shared" si="546"/>
        <v/>
      </c>
      <c r="DW388" t="str">
        <f t="shared" si="547"/>
        <v/>
      </c>
      <c r="DX388" t="str">
        <f t="shared" si="549"/>
        <v/>
      </c>
      <c r="DY388" t="str">
        <f t="shared" si="549"/>
        <v/>
      </c>
      <c r="DZ388" t="str">
        <f t="shared" si="549"/>
        <v/>
      </c>
      <c r="EA388" t="str">
        <f t="shared" si="549"/>
        <v/>
      </c>
      <c r="EB388" t="str">
        <f t="shared" si="493"/>
        <v/>
      </c>
      <c r="EC388" t="str">
        <f t="shared" si="493"/>
        <v/>
      </c>
      <c r="ED388" t="str">
        <f t="shared" si="493"/>
        <v/>
      </c>
      <c r="EE388" t="str">
        <f t="shared" si="493"/>
        <v/>
      </c>
      <c r="EF388" t="str">
        <f t="shared" si="493"/>
        <v/>
      </c>
      <c r="EG388" t="str">
        <f t="shared" si="493"/>
        <v/>
      </c>
      <c r="EH388" t="str">
        <f t="shared" si="493"/>
        <v/>
      </c>
      <c r="EI388" t="str">
        <f t="shared" si="493"/>
        <v/>
      </c>
      <c r="EJ388" t="str">
        <f t="shared" si="493"/>
        <v/>
      </c>
      <c r="EK388" t="str">
        <f t="shared" si="493"/>
        <v/>
      </c>
      <c r="EL388" t="str">
        <f t="shared" si="494"/>
        <v/>
      </c>
      <c r="EM388" t="str">
        <f t="shared" si="494"/>
        <v/>
      </c>
      <c r="EN388" t="str">
        <f t="shared" si="494"/>
        <v/>
      </c>
      <c r="EO388" t="str">
        <f t="shared" si="494"/>
        <v/>
      </c>
    </row>
    <row r="389" spans="1:145" ht="16.5">
      <c r="A389" s="66" t="s">
        <v>664</v>
      </c>
      <c r="B389" s="8" t="s">
        <v>657</v>
      </c>
      <c r="D389" s="64">
        <v>1012.96</v>
      </c>
      <c r="F389">
        <v>48</v>
      </c>
      <c r="G389">
        <v>36</v>
      </c>
      <c r="H389" s="64">
        <v>4680000</v>
      </c>
      <c r="M389">
        <v>10</v>
      </c>
      <c r="BW389" t="str">
        <f t="shared" si="551"/>
        <v>|n攻击+1012|n护甲+48|n法抗+36|n生命值+4680000|n闪避+10%</v>
      </c>
      <c r="BX389" t="str">
        <f t="shared" si="496"/>
        <v>|n攻击+1012</v>
      </c>
      <c r="BY389" t="str">
        <f t="shared" si="497"/>
        <v/>
      </c>
      <c r="BZ389" t="str">
        <f t="shared" si="498"/>
        <v>|n护甲+48</v>
      </c>
      <c r="CA389" t="str">
        <f t="shared" si="499"/>
        <v>|n法抗+36</v>
      </c>
      <c r="CB389" t="str">
        <f t="shared" si="500"/>
        <v>|n生命值+4680000</v>
      </c>
      <c r="CC389" t="str">
        <f t="shared" si="501"/>
        <v/>
      </c>
      <c r="CD389" t="str">
        <f t="shared" si="502"/>
        <v/>
      </c>
      <c r="CE389" t="str">
        <f t="shared" si="503"/>
        <v/>
      </c>
      <c r="CF389" t="str">
        <f t="shared" si="504"/>
        <v/>
      </c>
      <c r="CG389" t="str">
        <f t="shared" si="505"/>
        <v>|n闪避+10%</v>
      </c>
      <c r="CH389" t="str">
        <f t="shared" si="506"/>
        <v/>
      </c>
      <c r="CI389" t="str">
        <f t="shared" si="507"/>
        <v/>
      </c>
      <c r="CJ389" t="str">
        <f t="shared" si="508"/>
        <v/>
      </c>
      <c r="CK389" t="str">
        <f t="shared" si="509"/>
        <v/>
      </c>
      <c r="CL389" t="str">
        <f t="shared" si="510"/>
        <v/>
      </c>
      <c r="CM389" t="str">
        <f t="shared" si="511"/>
        <v/>
      </c>
      <c r="CN389" t="str">
        <f t="shared" si="512"/>
        <v/>
      </c>
      <c r="CO389" t="str">
        <f t="shared" si="513"/>
        <v/>
      </c>
      <c r="CP389" t="str">
        <f t="shared" si="514"/>
        <v/>
      </c>
      <c r="CQ389" t="str">
        <f t="shared" si="515"/>
        <v/>
      </c>
      <c r="CR389" t="str">
        <f t="shared" si="516"/>
        <v/>
      </c>
      <c r="CS389" t="str">
        <f t="shared" si="517"/>
        <v/>
      </c>
      <c r="CT389" t="str">
        <f t="shared" si="518"/>
        <v/>
      </c>
      <c r="CU389" t="str">
        <f t="shared" si="519"/>
        <v/>
      </c>
      <c r="CV389" t="str">
        <f t="shared" si="520"/>
        <v/>
      </c>
      <c r="CW389" t="str">
        <f t="shared" si="521"/>
        <v/>
      </c>
      <c r="CX389" t="str">
        <f t="shared" si="522"/>
        <v/>
      </c>
      <c r="CY389" t="str">
        <f t="shared" si="523"/>
        <v/>
      </c>
      <c r="CZ389" t="str">
        <f t="shared" si="524"/>
        <v/>
      </c>
      <c r="DA389" t="str">
        <f t="shared" si="525"/>
        <v/>
      </c>
      <c r="DB389" t="str">
        <f t="shared" si="526"/>
        <v/>
      </c>
      <c r="DC389" t="str">
        <f t="shared" si="527"/>
        <v/>
      </c>
      <c r="DD389" t="str">
        <f t="shared" si="528"/>
        <v/>
      </c>
      <c r="DE389" t="str">
        <f t="shared" si="529"/>
        <v/>
      </c>
      <c r="DF389" t="str">
        <f t="shared" si="530"/>
        <v/>
      </c>
      <c r="DG389" t="str">
        <f t="shared" si="531"/>
        <v/>
      </c>
      <c r="DH389" t="str">
        <f t="shared" si="532"/>
        <v/>
      </c>
      <c r="DI389" t="str">
        <f t="shared" si="533"/>
        <v/>
      </c>
      <c r="DJ389" t="str">
        <f t="shared" si="534"/>
        <v/>
      </c>
      <c r="DK389" t="str">
        <f t="shared" si="535"/>
        <v/>
      </c>
      <c r="DL389" t="str">
        <f t="shared" si="536"/>
        <v/>
      </c>
      <c r="DM389" t="str">
        <f t="shared" si="537"/>
        <v/>
      </c>
      <c r="DN389" t="str">
        <f t="shared" si="538"/>
        <v/>
      </c>
      <c r="DO389" t="str">
        <f t="shared" si="539"/>
        <v/>
      </c>
      <c r="DP389" t="str">
        <f t="shared" si="540"/>
        <v/>
      </c>
      <c r="DQ389" t="str">
        <f t="shared" si="541"/>
        <v/>
      </c>
      <c r="DR389" t="str">
        <f t="shared" si="542"/>
        <v/>
      </c>
      <c r="DS389" t="str">
        <f t="shared" si="543"/>
        <v/>
      </c>
      <c r="DT389" t="str">
        <f t="shared" si="544"/>
        <v/>
      </c>
      <c r="DU389" t="str">
        <f t="shared" si="545"/>
        <v/>
      </c>
      <c r="DV389" t="str">
        <f t="shared" si="546"/>
        <v/>
      </c>
      <c r="DW389" t="str">
        <f t="shared" si="547"/>
        <v/>
      </c>
      <c r="DX389" t="str">
        <f t="shared" si="549"/>
        <v/>
      </c>
      <c r="DY389" t="str">
        <f t="shared" si="549"/>
        <v/>
      </c>
      <c r="DZ389" t="str">
        <f t="shared" si="549"/>
        <v/>
      </c>
      <c r="EA389" t="str">
        <f t="shared" si="549"/>
        <v/>
      </c>
      <c r="EB389" t="str">
        <f t="shared" si="493"/>
        <v/>
      </c>
      <c r="EC389" t="str">
        <f t="shared" si="493"/>
        <v/>
      </c>
      <c r="ED389" t="str">
        <f t="shared" si="493"/>
        <v/>
      </c>
      <c r="EE389" t="str">
        <f t="shared" ref="EE389:EO421" si="552">IF(BK389="","","|n|cffffcc00"&amp;EE$2&amp;"：|r"&amp;BK389&amp;EE$1)</f>
        <v/>
      </c>
      <c r="EF389" t="str">
        <f t="shared" si="552"/>
        <v/>
      </c>
      <c r="EG389" t="str">
        <f t="shared" si="552"/>
        <v/>
      </c>
      <c r="EH389" t="str">
        <f t="shared" si="552"/>
        <v/>
      </c>
      <c r="EI389" t="str">
        <f t="shared" si="552"/>
        <v/>
      </c>
      <c r="EJ389" t="str">
        <f t="shared" si="552"/>
        <v/>
      </c>
      <c r="EK389" t="str">
        <f t="shared" si="552"/>
        <v/>
      </c>
      <c r="EL389" t="str">
        <f t="shared" si="494"/>
        <v/>
      </c>
      <c r="EM389" t="str">
        <f t="shared" si="494"/>
        <v/>
      </c>
      <c r="EN389" t="str">
        <f t="shared" si="494"/>
        <v/>
      </c>
      <c r="EO389" t="str">
        <f t="shared" si="494"/>
        <v/>
      </c>
    </row>
    <row r="390" spans="1:145" ht="16.5">
      <c r="A390" s="66" t="s">
        <v>665</v>
      </c>
      <c r="B390" s="8" t="s">
        <v>657</v>
      </c>
      <c r="D390" s="64">
        <v>1385.76</v>
      </c>
      <c r="F390">
        <v>54</v>
      </c>
      <c r="G390">
        <v>40.5</v>
      </c>
      <c r="H390" s="64">
        <v>6000000</v>
      </c>
      <c r="M390">
        <v>10</v>
      </c>
      <c r="BW390" t="str">
        <f t="shared" si="551"/>
        <v>|n攻击+1385|n护甲+54|n法抗+40|n生命值+6000000|n闪避+10%</v>
      </c>
      <c r="BX390" t="str">
        <f t="shared" si="496"/>
        <v>|n攻击+1385</v>
      </c>
      <c r="BY390" t="str">
        <f t="shared" si="497"/>
        <v/>
      </c>
      <c r="BZ390" t="str">
        <f t="shared" si="498"/>
        <v>|n护甲+54</v>
      </c>
      <c r="CA390" t="str">
        <f t="shared" si="499"/>
        <v>|n法抗+40</v>
      </c>
      <c r="CB390" t="str">
        <f t="shared" si="500"/>
        <v>|n生命值+6000000</v>
      </c>
      <c r="CC390" t="str">
        <f t="shared" si="501"/>
        <v/>
      </c>
      <c r="CD390" t="str">
        <f t="shared" si="502"/>
        <v/>
      </c>
      <c r="CE390" t="str">
        <f t="shared" si="503"/>
        <v/>
      </c>
      <c r="CF390" t="str">
        <f t="shared" si="504"/>
        <v/>
      </c>
      <c r="CG390" t="str">
        <f t="shared" si="505"/>
        <v>|n闪避+10%</v>
      </c>
      <c r="CH390" t="str">
        <f t="shared" si="506"/>
        <v/>
      </c>
      <c r="CI390" t="str">
        <f t="shared" si="507"/>
        <v/>
      </c>
      <c r="CJ390" t="str">
        <f t="shared" si="508"/>
        <v/>
      </c>
      <c r="CK390" t="str">
        <f t="shared" si="509"/>
        <v/>
      </c>
      <c r="CL390" t="str">
        <f t="shared" si="510"/>
        <v/>
      </c>
      <c r="CM390" t="str">
        <f t="shared" si="511"/>
        <v/>
      </c>
      <c r="CN390" t="str">
        <f t="shared" si="512"/>
        <v/>
      </c>
      <c r="CO390" t="str">
        <f t="shared" si="513"/>
        <v/>
      </c>
      <c r="CP390" t="str">
        <f t="shared" si="514"/>
        <v/>
      </c>
      <c r="CQ390" t="str">
        <f t="shared" si="515"/>
        <v/>
      </c>
      <c r="CR390" t="str">
        <f t="shared" si="516"/>
        <v/>
      </c>
      <c r="CS390" t="str">
        <f t="shared" si="517"/>
        <v/>
      </c>
      <c r="CT390" t="str">
        <f t="shared" si="518"/>
        <v/>
      </c>
      <c r="CU390" t="str">
        <f t="shared" si="519"/>
        <v/>
      </c>
      <c r="CV390" t="str">
        <f t="shared" si="520"/>
        <v/>
      </c>
      <c r="CW390" t="str">
        <f t="shared" si="521"/>
        <v/>
      </c>
      <c r="CX390" t="str">
        <f t="shared" si="522"/>
        <v/>
      </c>
      <c r="CY390" t="str">
        <f t="shared" si="523"/>
        <v/>
      </c>
      <c r="CZ390" t="str">
        <f t="shared" si="524"/>
        <v/>
      </c>
      <c r="DA390" t="str">
        <f t="shared" si="525"/>
        <v/>
      </c>
      <c r="DB390" t="str">
        <f t="shared" si="526"/>
        <v/>
      </c>
      <c r="DC390" t="str">
        <f t="shared" si="527"/>
        <v/>
      </c>
      <c r="DD390" t="str">
        <f t="shared" si="528"/>
        <v/>
      </c>
      <c r="DE390" t="str">
        <f t="shared" si="529"/>
        <v/>
      </c>
      <c r="DF390" t="str">
        <f t="shared" si="530"/>
        <v/>
      </c>
      <c r="DG390" t="str">
        <f t="shared" si="531"/>
        <v/>
      </c>
      <c r="DH390" t="str">
        <f t="shared" si="532"/>
        <v/>
      </c>
      <c r="DI390" t="str">
        <f t="shared" si="533"/>
        <v/>
      </c>
      <c r="DJ390" t="str">
        <f t="shared" si="534"/>
        <v/>
      </c>
      <c r="DK390" t="str">
        <f t="shared" si="535"/>
        <v/>
      </c>
      <c r="DL390" t="str">
        <f t="shared" si="536"/>
        <v/>
      </c>
      <c r="DM390" t="str">
        <f t="shared" si="537"/>
        <v/>
      </c>
      <c r="DN390" t="str">
        <f t="shared" si="538"/>
        <v/>
      </c>
      <c r="DO390" t="str">
        <f t="shared" si="539"/>
        <v/>
      </c>
      <c r="DP390" t="str">
        <f t="shared" si="540"/>
        <v/>
      </c>
      <c r="DQ390" t="str">
        <f t="shared" si="541"/>
        <v/>
      </c>
      <c r="DR390" t="str">
        <f t="shared" si="542"/>
        <v/>
      </c>
      <c r="DS390" t="str">
        <f t="shared" si="543"/>
        <v/>
      </c>
      <c r="DT390" t="str">
        <f t="shared" si="544"/>
        <v/>
      </c>
      <c r="DU390" t="str">
        <f t="shared" si="545"/>
        <v/>
      </c>
      <c r="DV390" t="str">
        <f t="shared" si="546"/>
        <v/>
      </c>
      <c r="DW390" t="str">
        <f t="shared" si="547"/>
        <v/>
      </c>
      <c r="DX390" t="str">
        <f t="shared" si="549"/>
        <v/>
      </c>
      <c r="DY390" t="str">
        <f t="shared" si="549"/>
        <v/>
      </c>
      <c r="DZ390" t="str">
        <f t="shared" si="549"/>
        <v/>
      </c>
      <c r="EA390" t="str">
        <f t="shared" si="549"/>
        <v/>
      </c>
      <c r="EB390" t="str">
        <f t="shared" si="549"/>
        <v/>
      </c>
      <c r="EC390" t="str">
        <f t="shared" si="549"/>
        <v/>
      </c>
      <c r="ED390" t="str">
        <f t="shared" si="549"/>
        <v/>
      </c>
      <c r="EE390" t="str">
        <f t="shared" si="552"/>
        <v/>
      </c>
      <c r="EF390" t="str">
        <f t="shared" si="552"/>
        <v/>
      </c>
      <c r="EG390" t="str">
        <f t="shared" si="552"/>
        <v/>
      </c>
      <c r="EH390" t="str">
        <f t="shared" si="552"/>
        <v/>
      </c>
      <c r="EI390" t="str">
        <f t="shared" si="552"/>
        <v/>
      </c>
      <c r="EJ390" t="str">
        <f t="shared" si="552"/>
        <v/>
      </c>
      <c r="EK390" t="str">
        <f t="shared" si="552"/>
        <v/>
      </c>
      <c r="EL390" t="str">
        <f t="shared" si="494"/>
        <v/>
      </c>
      <c r="EM390" t="str">
        <f t="shared" si="494"/>
        <v/>
      </c>
      <c r="EN390" t="str">
        <f t="shared" si="494"/>
        <v/>
      </c>
      <c r="EO390" t="str">
        <f t="shared" si="494"/>
        <v/>
      </c>
    </row>
    <row r="391" spans="1:145" ht="16.5">
      <c r="A391" s="66" t="s">
        <v>666</v>
      </c>
      <c r="B391" s="8" t="s">
        <v>657</v>
      </c>
      <c r="D391" s="64">
        <v>2169.7600000000002</v>
      </c>
      <c r="F391">
        <v>60</v>
      </c>
      <c r="G391">
        <v>45</v>
      </c>
      <c r="H391" s="64">
        <v>7200000</v>
      </c>
      <c r="M391">
        <v>10</v>
      </c>
      <c r="BW391" t="str">
        <f t="shared" si="551"/>
        <v>|n攻击+2169|n护甲+60|n法抗+45|n生命值+7200000|n闪避+10%</v>
      </c>
      <c r="BX391" t="str">
        <f t="shared" si="496"/>
        <v>|n攻击+2169</v>
      </c>
      <c r="BY391" t="str">
        <f t="shared" si="497"/>
        <v/>
      </c>
      <c r="BZ391" t="str">
        <f t="shared" si="498"/>
        <v>|n护甲+60</v>
      </c>
      <c r="CA391" t="str">
        <f t="shared" si="499"/>
        <v>|n法抗+45</v>
      </c>
      <c r="CB391" t="str">
        <f t="shared" si="500"/>
        <v>|n生命值+7200000</v>
      </c>
      <c r="CC391" t="str">
        <f t="shared" si="501"/>
        <v/>
      </c>
      <c r="CD391" t="str">
        <f t="shared" si="502"/>
        <v/>
      </c>
      <c r="CE391" t="str">
        <f t="shared" si="503"/>
        <v/>
      </c>
      <c r="CF391" t="str">
        <f t="shared" si="504"/>
        <v/>
      </c>
      <c r="CG391" t="str">
        <f t="shared" si="505"/>
        <v>|n闪避+10%</v>
      </c>
      <c r="CH391" t="str">
        <f t="shared" si="506"/>
        <v/>
      </c>
      <c r="CI391" t="str">
        <f t="shared" si="507"/>
        <v/>
      </c>
      <c r="CJ391" t="str">
        <f t="shared" si="508"/>
        <v/>
      </c>
      <c r="CK391" t="str">
        <f t="shared" si="509"/>
        <v/>
      </c>
      <c r="CL391" t="str">
        <f t="shared" si="510"/>
        <v/>
      </c>
      <c r="CM391" t="str">
        <f t="shared" si="511"/>
        <v/>
      </c>
      <c r="CN391" t="str">
        <f t="shared" si="512"/>
        <v/>
      </c>
      <c r="CO391" t="str">
        <f t="shared" si="513"/>
        <v/>
      </c>
      <c r="CP391" t="str">
        <f t="shared" si="514"/>
        <v/>
      </c>
      <c r="CQ391" t="str">
        <f t="shared" si="515"/>
        <v/>
      </c>
      <c r="CR391" t="str">
        <f t="shared" si="516"/>
        <v/>
      </c>
      <c r="CS391" t="str">
        <f t="shared" si="517"/>
        <v/>
      </c>
      <c r="CT391" t="str">
        <f t="shared" si="518"/>
        <v/>
      </c>
      <c r="CU391" t="str">
        <f t="shared" si="519"/>
        <v/>
      </c>
      <c r="CV391" t="str">
        <f t="shared" si="520"/>
        <v/>
      </c>
      <c r="CW391" t="str">
        <f t="shared" si="521"/>
        <v/>
      </c>
      <c r="CX391" t="str">
        <f t="shared" si="522"/>
        <v/>
      </c>
      <c r="CY391" t="str">
        <f t="shared" si="523"/>
        <v/>
      </c>
      <c r="CZ391" t="str">
        <f t="shared" si="524"/>
        <v/>
      </c>
      <c r="DA391" t="str">
        <f t="shared" si="525"/>
        <v/>
      </c>
      <c r="DB391" t="str">
        <f t="shared" si="526"/>
        <v/>
      </c>
      <c r="DC391" t="str">
        <f t="shared" si="527"/>
        <v/>
      </c>
      <c r="DD391" t="str">
        <f t="shared" si="528"/>
        <v/>
      </c>
      <c r="DE391" t="str">
        <f t="shared" si="529"/>
        <v/>
      </c>
      <c r="DF391" t="str">
        <f t="shared" si="530"/>
        <v/>
      </c>
      <c r="DG391" t="str">
        <f t="shared" si="531"/>
        <v/>
      </c>
      <c r="DH391" t="str">
        <f t="shared" si="532"/>
        <v/>
      </c>
      <c r="DI391" t="str">
        <f t="shared" si="533"/>
        <v/>
      </c>
      <c r="DJ391" t="str">
        <f t="shared" si="534"/>
        <v/>
      </c>
      <c r="DK391" t="str">
        <f t="shared" si="535"/>
        <v/>
      </c>
      <c r="DL391" t="str">
        <f t="shared" si="536"/>
        <v/>
      </c>
      <c r="DM391" t="str">
        <f t="shared" si="537"/>
        <v/>
      </c>
      <c r="DN391" t="str">
        <f t="shared" si="538"/>
        <v/>
      </c>
      <c r="DO391" t="str">
        <f t="shared" si="539"/>
        <v/>
      </c>
      <c r="DP391" t="str">
        <f t="shared" si="540"/>
        <v/>
      </c>
      <c r="DQ391" t="str">
        <f t="shared" si="541"/>
        <v/>
      </c>
      <c r="DR391" t="str">
        <f t="shared" si="542"/>
        <v/>
      </c>
      <c r="DS391" t="str">
        <f t="shared" si="543"/>
        <v/>
      </c>
      <c r="DT391" t="str">
        <f t="shared" si="544"/>
        <v/>
      </c>
      <c r="DU391" t="str">
        <f t="shared" si="545"/>
        <v/>
      </c>
      <c r="DV391" t="str">
        <f t="shared" si="546"/>
        <v/>
      </c>
      <c r="DW391" t="str">
        <f t="shared" si="547"/>
        <v/>
      </c>
      <c r="DX391" t="str">
        <f t="shared" si="549"/>
        <v/>
      </c>
      <c r="DY391" t="str">
        <f t="shared" si="549"/>
        <v/>
      </c>
      <c r="DZ391" t="str">
        <f t="shared" si="549"/>
        <v/>
      </c>
      <c r="EA391" t="str">
        <f t="shared" si="549"/>
        <v/>
      </c>
      <c r="EB391" t="str">
        <f t="shared" si="549"/>
        <v/>
      </c>
      <c r="EC391" t="str">
        <f t="shared" si="549"/>
        <v/>
      </c>
      <c r="ED391" t="str">
        <f t="shared" si="549"/>
        <v/>
      </c>
      <c r="EE391" t="str">
        <f t="shared" si="552"/>
        <v/>
      </c>
      <c r="EF391" t="str">
        <f t="shared" si="552"/>
        <v/>
      </c>
      <c r="EG391" t="str">
        <f t="shared" si="552"/>
        <v/>
      </c>
      <c r="EH391" t="str">
        <f t="shared" si="552"/>
        <v/>
      </c>
      <c r="EI391" t="str">
        <f t="shared" si="552"/>
        <v/>
      </c>
      <c r="EJ391" t="str">
        <f t="shared" si="552"/>
        <v/>
      </c>
      <c r="EK391" t="str">
        <f t="shared" si="552"/>
        <v/>
      </c>
      <c r="EL391" t="str">
        <f t="shared" si="494"/>
        <v/>
      </c>
      <c r="EM391" t="str">
        <f t="shared" si="494"/>
        <v/>
      </c>
      <c r="EN391" t="str">
        <f t="shared" si="494"/>
        <v/>
      </c>
      <c r="EO391" t="str">
        <f t="shared" si="494"/>
        <v/>
      </c>
    </row>
    <row r="392" spans="1:145" ht="16.5">
      <c r="A392" s="66" t="s">
        <v>667</v>
      </c>
      <c r="B392" s="8" t="s">
        <v>657</v>
      </c>
      <c r="D392" s="64">
        <v>2649.76</v>
      </c>
      <c r="F392">
        <v>66</v>
      </c>
      <c r="G392">
        <v>49.5</v>
      </c>
      <c r="H392" s="64">
        <v>7920000</v>
      </c>
      <c r="M392">
        <v>10</v>
      </c>
      <c r="BW392" t="str">
        <f t="shared" si="551"/>
        <v>|n攻击+2649|n护甲+66|n法抗+49|n生命值+7920000|n闪避+10%</v>
      </c>
      <c r="BX392" t="str">
        <f t="shared" si="496"/>
        <v>|n攻击+2649</v>
      </c>
      <c r="BY392" t="str">
        <f t="shared" si="497"/>
        <v/>
      </c>
      <c r="BZ392" t="str">
        <f t="shared" si="498"/>
        <v>|n护甲+66</v>
      </c>
      <c r="CA392" t="str">
        <f t="shared" si="499"/>
        <v>|n法抗+49</v>
      </c>
      <c r="CB392" t="str">
        <f t="shared" si="500"/>
        <v>|n生命值+7920000</v>
      </c>
      <c r="CC392" t="str">
        <f t="shared" si="501"/>
        <v/>
      </c>
      <c r="CD392" t="str">
        <f t="shared" si="502"/>
        <v/>
      </c>
      <c r="CE392" t="str">
        <f t="shared" si="503"/>
        <v/>
      </c>
      <c r="CF392" t="str">
        <f t="shared" si="504"/>
        <v/>
      </c>
      <c r="CG392" t="str">
        <f t="shared" si="505"/>
        <v>|n闪避+10%</v>
      </c>
      <c r="CH392" t="str">
        <f t="shared" si="506"/>
        <v/>
      </c>
      <c r="CI392" t="str">
        <f t="shared" si="507"/>
        <v/>
      </c>
      <c r="CJ392" t="str">
        <f t="shared" si="508"/>
        <v/>
      </c>
      <c r="CK392" t="str">
        <f t="shared" si="509"/>
        <v/>
      </c>
      <c r="CL392" t="str">
        <f t="shared" si="510"/>
        <v/>
      </c>
      <c r="CM392" t="str">
        <f t="shared" si="511"/>
        <v/>
      </c>
      <c r="CN392" t="str">
        <f t="shared" si="512"/>
        <v/>
      </c>
      <c r="CO392" t="str">
        <f t="shared" si="513"/>
        <v/>
      </c>
      <c r="CP392" t="str">
        <f t="shared" si="514"/>
        <v/>
      </c>
      <c r="CQ392" t="str">
        <f t="shared" si="515"/>
        <v/>
      </c>
      <c r="CR392" t="str">
        <f t="shared" si="516"/>
        <v/>
      </c>
      <c r="CS392" t="str">
        <f t="shared" si="517"/>
        <v/>
      </c>
      <c r="CT392" t="str">
        <f t="shared" si="518"/>
        <v/>
      </c>
      <c r="CU392" t="str">
        <f t="shared" si="519"/>
        <v/>
      </c>
      <c r="CV392" t="str">
        <f t="shared" si="520"/>
        <v/>
      </c>
      <c r="CW392" t="str">
        <f t="shared" si="521"/>
        <v/>
      </c>
      <c r="CX392" t="str">
        <f t="shared" si="522"/>
        <v/>
      </c>
      <c r="CY392" t="str">
        <f t="shared" si="523"/>
        <v/>
      </c>
      <c r="CZ392" t="str">
        <f t="shared" si="524"/>
        <v/>
      </c>
      <c r="DA392" t="str">
        <f t="shared" si="525"/>
        <v/>
      </c>
      <c r="DB392" t="str">
        <f t="shared" si="526"/>
        <v/>
      </c>
      <c r="DC392" t="str">
        <f t="shared" si="527"/>
        <v/>
      </c>
      <c r="DD392" t="str">
        <f t="shared" si="528"/>
        <v/>
      </c>
      <c r="DE392" t="str">
        <f t="shared" si="529"/>
        <v/>
      </c>
      <c r="DF392" t="str">
        <f t="shared" si="530"/>
        <v/>
      </c>
      <c r="DG392" t="str">
        <f t="shared" si="531"/>
        <v/>
      </c>
      <c r="DH392" t="str">
        <f t="shared" si="532"/>
        <v/>
      </c>
      <c r="DI392" t="str">
        <f t="shared" si="533"/>
        <v/>
      </c>
      <c r="DJ392" t="str">
        <f t="shared" si="534"/>
        <v/>
      </c>
      <c r="DK392" t="str">
        <f t="shared" si="535"/>
        <v/>
      </c>
      <c r="DL392" t="str">
        <f t="shared" si="536"/>
        <v/>
      </c>
      <c r="DM392" t="str">
        <f t="shared" si="537"/>
        <v/>
      </c>
      <c r="DN392" t="str">
        <f t="shared" si="538"/>
        <v/>
      </c>
      <c r="DO392" t="str">
        <f t="shared" si="539"/>
        <v/>
      </c>
      <c r="DP392" t="str">
        <f t="shared" si="540"/>
        <v/>
      </c>
      <c r="DQ392" t="str">
        <f t="shared" si="541"/>
        <v/>
      </c>
      <c r="DR392" t="str">
        <f t="shared" si="542"/>
        <v/>
      </c>
      <c r="DS392" t="str">
        <f t="shared" si="543"/>
        <v/>
      </c>
      <c r="DT392" t="str">
        <f t="shared" si="544"/>
        <v/>
      </c>
      <c r="DU392" t="str">
        <f t="shared" si="545"/>
        <v/>
      </c>
      <c r="DV392" t="str">
        <f t="shared" si="546"/>
        <v/>
      </c>
      <c r="DW392" t="str">
        <f t="shared" si="547"/>
        <v/>
      </c>
      <c r="DX392" t="str">
        <f t="shared" si="549"/>
        <v/>
      </c>
      <c r="DY392" t="str">
        <f t="shared" si="549"/>
        <v/>
      </c>
      <c r="DZ392" t="str">
        <f t="shared" si="549"/>
        <v/>
      </c>
      <c r="EA392" t="str">
        <f t="shared" si="549"/>
        <v/>
      </c>
      <c r="EB392" t="str">
        <f t="shared" si="549"/>
        <v/>
      </c>
      <c r="EC392" t="str">
        <f t="shared" si="549"/>
        <v/>
      </c>
      <c r="ED392" t="str">
        <f t="shared" si="549"/>
        <v/>
      </c>
      <c r="EE392" t="str">
        <f t="shared" si="552"/>
        <v/>
      </c>
      <c r="EF392" t="str">
        <f t="shared" si="552"/>
        <v/>
      </c>
      <c r="EG392" t="str">
        <f t="shared" si="552"/>
        <v/>
      </c>
      <c r="EH392" t="str">
        <f t="shared" si="552"/>
        <v/>
      </c>
      <c r="EI392" t="str">
        <f t="shared" si="552"/>
        <v/>
      </c>
      <c r="EJ392" t="str">
        <f t="shared" si="552"/>
        <v/>
      </c>
      <c r="EK392" t="str">
        <f t="shared" si="552"/>
        <v/>
      </c>
      <c r="EL392" t="str">
        <f t="shared" si="494"/>
        <v/>
      </c>
      <c r="EM392" t="str">
        <f t="shared" si="494"/>
        <v/>
      </c>
      <c r="EN392" t="str">
        <f t="shared" si="494"/>
        <v/>
      </c>
      <c r="EO392" t="str">
        <f t="shared" si="494"/>
        <v/>
      </c>
    </row>
    <row r="393" spans="1:145" ht="16.5">
      <c r="A393" s="66" t="s">
        <v>668</v>
      </c>
      <c r="B393" s="8" t="s">
        <v>657</v>
      </c>
      <c r="D393" s="64">
        <v>1529.76</v>
      </c>
      <c r="F393">
        <v>72</v>
      </c>
      <c r="G393">
        <v>54</v>
      </c>
      <c r="H393" s="64">
        <v>4560000</v>
      </c>
      <c r="M393">
        <v>10</v>
      </c>
      <c r="BW393" t="str">
        <f t="shared" si="551"/>
        <v>|n攻击+1529|n护甲+72|n法抗+54|n生命值+4560000|n闪避+10%</v>
      </c>
      <c r="BX393" t="str">
        <f t="shared" si="496"/>
        <v>|n攻击+1529</v>
      </c>
      <c r="BY393" t="str">
        <f t="shared" si="497"/>
        <v/>
      </c>
      <c r="BZ393" t="str">
        <f t="shared" si="498"/>
        <v>|n护甲+72</v>
      </c>
      <c r="CA393" t="str">
        <f t="shared" si="499"/>
        <v>|n法抗+54</v>
      </c>
      <c r="CB393" t="str">
        <f t="shared" si="500"/>
        <v>|n生命值+4560000</v>
      </c>
      <c r="CC393" t="str">
        <f t="shared" si="501"/>
        <v/>
      </c>
      <c r="CD393" t="str">
        <f t="shared" si="502"/>
        <v/>
      </c>
      <c r="CE393" t="str">
        <f t="shared" si="503"/>
        <v/>
      </c>
      <c r="CF393" t="str">
        <f t="shared" si="504"/>
        <v/>
      </c>
      <c r="CG393" t="str">
        <f t="shared" si="505"/>
        <v>|n闪避+10%</v>
      </c>
      <c r="CH393" t="str">
        <f t="shared" si="506"/>
        <v/>
      </c>
      <c r="CI393" t="str">
        <f t="shared" si="507"/>
        <v/>
      </c>
      <c r="CJ393" t="str">
        <f t="shared" si="508"/>
        <v/>
      </c>
      <c r="CK393" t="str">
        <f t="shared" si="509"/>
        <v/>
      </c>
      <c r="CL393" t="str">
        <f t="shared" si="510"/>
        <v/>
      </c>
      <c r="CM393" t="str">
        <f t="shared" si="511"/>
        <v/>
      </c>
      <c r="CN393" t="str">
        <f t="shared" si="512"/>
        <v/>
      </c>
      <c r="CO393" t="str">
        <f t="shared" si="513"/>
        <v/>
      </c>
      <c r="CP393" t="str">
        <f t="shared" si="514"/>
        <v/>
      </c>
      <c r="CQ393" t="str">
        <f t="shared" si="515"/>
        <v/>
      </c>
      <c r="CR393" t="str">
        <f t="shared" si="516"/>
        <v/>
      </c>
      <c r="CS393" t="str">
        <f t="shared" si="517"/>
        <v/>
      </c>
      <c r="CT393" t="str">
        <f t="shared" si="518"/>
        <v/>
      </c>
      <c r="CU393" t="str">
        <f t="shared" si="519"/>
        <v/>
      </c>
      <c r="CV393" t="str">
        <f t="shared" si="520"/>
        <v/>
      </c>
      <c r="CW393" t="str">
        <f t="shared" si="521"/>
        <v/>
      </c>
      <c r="CX393" t="str">
        <f t="shared" si="522"/>
        <v/>
      </c>
      <c r="CY393" t="str">
        <f t="shared" si="523"/>
        <v/>
      </c>
      <c r="CZ393" t="str">
        <f t="shared" si="524"/>
        <v/>
      </c>
      <c r="DA393" t="str">
        <f t="shared" si="525"/>
        <v/>
      </c>
      <c r="DB393" t="str">
        <f t="shared" si="526"/>
        <v/>
      </c>
      <c r="DC393" t="str">
        <f t="shared" si="527"/>
        <v/>
      </c>
      <c r="DD393" t="str">
        <f t="shared" si="528"/>
        <v/>
      </c>
      <c r="DE393" t="str">
        <f t="shared" si="529"/>
        <v/>
      </c>
      <c r="DF393" t="str">
        <f t="shared" si="530"/>
        <v/>
      </c>
      <c r="DG393" t="str">
        <f t="shared" si="531"/>
        <v/>
      </c>
      <c r="DH393" t="str">
        <f t="shared" si="532"/>
        <v/>
      </c>
      <c r="DI393" t="str">
        <f t="shared" si="533"/>
        <v/>
      </c>
      <c r="DJ393" t="str">
        <f t="shared" si="534"/>
        <v/>
      </c>
      <c r="DK393" t="str">
        <f t="shared" si="535"/>
        <v/>
      </c>
      <c r="DL393" t="str">
        <f t="shared" si="536"/>
        <v/>
      </c>
      <c r="DM393" t="str">
        <f t="shared" si="537"/>
        <v/>
      </c>
      <c r="DN393" t="str">
        <f t="shared" si="538"/>
        <v/>
      </c>
      <c r="DO393" t="str">
        <f t="shared" si="539"/>
        <v/>
      </c>
      <c r="DP393" t="str">
        <f t="shared" si="540"/>
        <v/>
      </c>
      <c r="DQ393" t="str">
        <f t="shared" si="541"/>
        <v/>
      </c>
      <c r="DR393" t="str">
        <f t="shared" si="542"/>
        <v/>
      </c>
      <c r="DS393" t="str">
        <f t="shared" si="543"/>
        <v/>
      </c>
      <c r="DT393" t="str">
        <f t="shared" si="544"/>
        <v/>
      </c>
      <c r="DU393" t="str">
        <f t="shared" si="545"/>
        <v/>
      </c>
      <c r="DV393" t="str">
        <f t="shared" si="546"/>
        <v/>
      </c>
      <c r="DW393" t="str">
        <f t="shared" si="547"/>
        <v/>
      </c>
      <c r="DX393" t="str">
        <f t="shared" si="549"/>
        <v/>
      </c>
      <c r="DY393" t="str">
        <f t="shared" si="549"/>
        <v/>
      </c>
      <c r="DZ393" t="str">
        <f t="shared" si="549"/>
        <v/>
      </c>
      <c r="EA393" t="str">
        <f t="shared" si="549"/>
        <v/>
      </c>
      <c r="EB393" t="str">
        <f t="shared" si="549"/>
        <v/>
      </c>
      <c r="EC393" t="str">
        <f t="shared" si="549"/>
        <v/>
      </c>
      <c r="ED393" t="str">
        <f t="shared" si="549"/>
        <v/>
      </c>
      <c r="EE393" t="str">
        <f t="shared" si="552"/>
        <v/>
      </c>
      <c r="EF393" t="str">
        <f t="shared" si="552"/>
        <v/>
      </c>
      <c r="EG393" t="str">
        <f t="shared" si="552"/>
        <v/>
      </c>
      <c r="EH393" t="str">
        <f t="shared" si="552"/>
        <v/>
      </c>
      <c r="EI393" t="str">
        <f t="shared" si="552"/>
        <v/>
      </c>
      <c r="EJ393" t="str">
        <f t="shared" si="552"/>
        <v/>
      </c>
      <c r="EK393" t="str">
        <f t="shared" si="552"/>
        <v/>
      </c>
      <c r="EL393" t="str">
        <f t="shared" si="494"/>
        <v/>
      </c>
      <c r="EM393" t="str">
        <f t="shared" si="494"/>
        <v/>
      </c>
      <c r="EN393" t="str">
        <f t="shared" si="494"/>
        <v/>
      </c>
      <c r="EO393" t="str">
        <f t="shared" si="494"/>
        <v/>
      </c>
    </row>
    <row r="394" spans="1:145" ht="16.5">
      <c r="A394" s="66" t="s">
        <v>669</v>
      </c>
      <c r="B394" s="8" t="s">
        <v>657</v>
      </c>
      <c r="D394" s="64">
        <v>2000</v>
      </c>
      <c r="F394">
        <v>78</v>
      </c>
      <c r="G394">
        <v>58.5</v>
      </c>
      <c r="H394" s="64">
        <v>6000000</v>
      </c>
      <c r="M394">
        <v>10</v>
      </c>
      <c r="BW394" t="str">
        <f t="shared" si="551"/>
        <v>|n攻击+2000|n护甲+78|n法抗+58|n生命值+6000000|n闪避+10%</v>
      </c>
      <c r="BX394" t="str">
        <f t="shared" si="496"/>
        <v>|n攻击+2000</v>
      </c>
      <c r="BY394" t="str">
        <f t="shared" si="497"/>
        <v/>
      </c>
      <c r="BZ394" t="str">
        <f t="shared" si="498"/>
        <v>|n护甲+78</v>
      </c>
      <c r="CA394" t="str">
        <f t="shared" si="499"/>
        <v>|n法抗+58</v>
      </c>
      <c r="CB394" t="str">
        <f t="shared" si="500"/>
        <v>|n生命值+6000000</v>
      </c>
      <c r="CC394" t="str">
        <f t="shared" si="501"/>
        <v/>
      </c>
      <c r="CD394" t="str">
        <f t="shared" si="502"/>
        <v/>
      </c>
      <c r="CE394" t="str">
        <f t="shared" si="503"/>
        <v/>
      </c>
      <c r="CF394" t="str">
        <f t="shared" si="504"/>
        <v/>
      </c>
      <c r="CG394" t="str">
        <f t="shared" si="505"/>
        <v>|n闪避+10%</v>
      </c>
      <c r="CH394" t="str">
        <f t="shared" si="506"/>
        <v/>
      </c>
      <c r="CI394" t="str">
        <f t="shared" si="507"/>
        <v/>
      </c>
      <c r="CJ394" t="str">
        <f t="shared" si="508"/>
        <v/>
      </c>
      <c r="CK394" t="str">
        <f t="shared" si="509"/>
        <v/>
      </c>
      <c r="CL394" t="str">
        <f t="shared" si="510"/>
        <v/>
      </c>
      <c r="CM394" t="str">
        <f t="shared" si="511"/>
        <v/>
      </c>
      <c r="CN394" t="str">
        <f t="shared" si="512"/>
        <v/>
      </c>
      <c r="CO394" t="str">
        <f t="shared" si="513"/>
        <v/>
      </c>
      <c r="CP394" t="str">
        <f t="shared" si="514"/>
        <v/>
      </c>
      <c r="CQ394" t="str">
        <f t="shared" si="515"/>
        <v/>
      </c>
      <c r="CR394" t="str">
        <f t="shared" si="516"/>
        <v/>
      </c>
      <c r="CS394" t="str">
        <f t="shared" si="517"/>
        <v/>
      </c>
      <c r="CT394" t="str">
        <f t="shared" si="518"/>
        <v/>
      </c>
      <c r="CU394" t="str">
        <f t="shared" si="519"/>
        <v/>
      </c>
      <c r="CV394" t="str">
        <f t="shared" si="520"/>
        <v/>
      </c>
      <c r="CW394" t="str">
        <f t="shared" si="521"/>
        <v/>
      </c>
      <c r="CX394" t="str">
        <f t="shared" si="522"/>
        <v/>
      </c>
      <c r="CY394" t="str">
        <f t="shared" si="523"/>
        <v/>
      </c>
      <c r="CZ394" t="str">
        <f t="shared" si="524"/>
        <v/>
      </c>
      <c r="DA394" t="str">
        <f t="shared" si="525"/>
        <v/>
      </c>
      <c r="DB394" t="str">
        <f t="shared" si="526"/>
        <v/>
      </c>
      <c r="DC394" t="str">
        <f t="shared" si="527"/>
        <v/>
      </c>
      <c r="DD394" t="str">
        <f t="shared" si="528"/>
        <v/>
      </c>
      <c r="DE394" t="str">
        <f t="shared" si="529"/>
        <v/>
      </c>
      <c r="DF394" t="str">
        <f t="shared" si="530"/>
        <v/>
      </c>
      <c r="DG394" t="str">
        <f t="shared" si="531"/>
        <v/>
      </c>
      <c r="DH394" t="str">
        <f t="shared" si="532"/>
        <v/>
      </c>
      <c r="DI394" t="str">
        <f t="shared" si="533"/>
        <v/>
      </c>
      <c r="DJ394" t="str">
        <f t="shared" si="534"/>
        <v/>
      </c>
      <c r="DK394" t="str">
        <f t="shared" si="535"/>
        <v/>
      </c>
      <c r="DL394" t="str">
        <f t="shared" si="536"/>
        <v/>
      </c>
      <c r="DM394" t="str">
        <f t="shared" si="537"/>
        <v/>
      </c>
      <c r="DN394" t="str">
        <f t="shared" si="538"/>
        <v/>
      </c>
      <c r="DO394" t="str">
        <f t="shared" si="539"/>
        <v/>
      </c>
      <c r="DP394" t="str">
        <f t="shared" si="540"/>
        <v/>
      </c>
      <c r="DQ394" t="str">
        <f t="shared" si="541"/>
        <v/>
      </c>
      <c r="DR394" t="str">
        <f t="shared" si="542"/>
        <v/>
      </c>
      <c r="DS394" t="str">
        <f t="shared" si="543"/>
        <v/>
      </c>
      <c r="DT394" t="str">
        <f t="shared" si="544"/>
        <v/>
      </c>
      <c r="DU394" t="str">
        <f t="shared" si="545"/>
        <v/>
      </c>
      <c r="DV394" t="str">
        <f t="shared" si="546"/>
        <v/>
      </c>
      <c r="DW394" t="str">
        <f t="shared" si="547"/>
        <v/>
      </c>
      <c r="DX394" t="str">
        <f t="shared" si="549"/>
        <v/>
      </c>
      <c r="DY394" t="str">
        <f t="shared" si="549"/>
        <v/>
      </c>
      <c r="DZ394" t="str">
        <f t="shared" si="549"/>
        <v/>
      </c>
      <c r="EA394" t="str">
        <f t="shared" si="549"/>
        <v/>
      </c>
      <c r="EB394" t="str">
        <f t="shared" si="549"/>
        <v/>
      </c>
      <c r="EC394" t="str">
        <f t="shared" si="549"/>
        <v/>
      </c>
      <c r="ED394" t="str">
        <f t="shared" si="549"/>
        <v/>
      </c>
      <c r="EE394" t="str">
        <f t="shared" si="552"/>
        <v/>
      </c>
      <c r="EF394" t="str">
        <f t="shared" si="552"/>
        <v/>
      </c>
      <c r="EG394" t="str">
        <f t="shared" si="552"/>
        <v/>
      </c>
      <c r="EH394" t="str">
        <f t="shared" si="552"/>
        <v/>
      </c>
      <c r="EI394" t="str">
        <f t="shared" si="552"/>
        <v/>
      </c>
      <c r="EJ394" t="str">
        <f t="shared" si="552"/>
        <v/>
      </c>
      <c r="EK394" t="str">
        <f t="shared" si="552"/>
        <v/>
      </c>
      <c r="EL394" t="str">
        <f t="shared" si="494"/>
        <v/>
      </c>
      <c r="EM394" t="str">
        <f t="shared" si="494"/>
        <v/>
      </c>
      <c r="EN394" t="str">
        <f t="shared" si="494"/>
        <v/>
      </c>
      <c r="EO394" t="str">
        <f t="shared" si="494"/>
        <v/>
      </c>
    </row>
    <row r="395" spans="1:145" ht="16.5">
      <c r="A395" s="66" t="s">
        <v>670</v>
      </c>
      <c r="B395" t="s">
        <v>671</v>
      </c>
      <c r="D395" s="64">
        <v>80</v>
      </c>
      <c r="F395">
        <v>6</v>
      </c>
      <c r="G395">
        <v>4.5</v>
      </c>
      <c r="H395" s="64">
        <v>201024</v>
      </c>
      <c r="M395">
        <v>10</v>
      </c>
      <c r="BW395" t="str">
        <f t="shared" si="551"/>
        <v>|n攻击+80|n护甲+6|n法抗+4|n生命值+201024|n闪避+10%</v>
      </c>
      <c r="BX395" t="str">
        <f t="shared" si="496"/>
        <v>|n攻击+80</v>
      </c>
      <c r="BY395" t="str">
        <f t="shared" si="497"/>
        <v/>
      </c>
      <c r="BZ395" t="str">
        <f t="shared" si="498"/>
        <v>|n护甲+6</v>
      </c>
      <c r="CA395" t="str">
        <f t="shared" si="499"/>
        <v>|n法抗+4</v>
      </c>
      <c r="CB395" t="str">
        <f t="shared" si="500"/>
        <v>|n生命值+201024</v>
      </c>
      <c r="CC395" t="str">
        <f t="shared" si="501"/>
        <v/>
      </c>
      <c r="CD395" t="str">
        <f t="shared" si="502"/>
        <v/>
      </c>
      <c r="CE395" t="str">
        <f t="shared" si="503"/>
        <v/>
      </c>
      <c r="CF395" t="str">
        <f t="shared" si="504"/>
        <v/>
      </c>
      <c r="CG395" t="str">
        <f t="shared" si="505"/>
        <v>|n闪避+10%</v>
      </c>
      <c r="CH395" t="str">
        <f t="shared" si="506"/>
        <v/>
      </c>
      <c r="CI395" t="str">
        <f t="shared" si="507"/>
        <v/>
      </c>
      <c r="CJ395" t="str">
        <f t="shared" si="508"/>
        <v/>
      </c>
      <c r="CK395" t="str">
        <f t="shared" si="509"/>
        <v/>
      </c>
      <c r="CL395" t="str">
        <f t="shared" si="510"/>
        <v/>
      </c>
      <c r="CM395" t="str">
        <f t="shared" si="511"/>
        <v/>
      </c>
      <c r="CN395" t="str">
        <f t="shared" si="512"/>
        <v/>
      </c>
      <c r="CO395" t="str">
        <f t="shared" si="513"/>
        <v/>
      </c>
      <c r="CP395" t="str">
        <f t="shared" si="514"/>
        <v/>
      </c>
      <c r="CQ395" t="str">
        <f t="shared" si="515"/>
        <v/>
      </c>
      <c r="CR395" t="str">
        <f t="shared" si="516"/>
        <v/>
      </c>
      <c r="CS395" t="str">
        <f t="shared" si="517"/>
        <v/>
      </c>
      <c r="CT395" t="str">
        <f t="shared" si="518"/>
        <v/>
      </c>
      <c r="CU395" t="str">
        <f t="shared" si="519"/>
        <v/>
      </c>
      <c r="CV395" t="str">
        <f t="shared" si="520"/>
        <v/>
      </c>
      <c r="CW395" t="str">
        <f t="shared" si="521"/>
        <v/>
      </c>
      <c r="CX395" t="str">
        <f t="shared" si="522"/>
        <v/>
      </c>
      <c r="CY395" t="str">
        <f t="shared" si="523"/>
        <v/>
      </c>
      <c r="CZ395" t="str">
        <f t="shared" si="524"/>
        <v/>
      </c>
      <c r="DA395" t="str">
        <f t="shared" si="525"/>
        <v/>
      </c>
      <c r="DB395" t="str">
        <f t="shared" si="526"/>
        <v/>
      </c>
      <c r="DC395" t="str">
        <f t="shared" si="527"/>
        <v/>
      </c>
      <c r="DD395" t="str">
        <f t="shared" si="528"/>
        <v/>
      </c>
      <c r="DE395" t="str">
        <f t="shared" si="529"/>
        <v/>
      </c>
      <c r="DF395" t="str">
        <f t="shared" si="530"/>
        <v/>
      </c>
      <c r="DG395" t="str">
        <f t="shared" si="531"/>
        <v/>
      </c>
      <c r="DH395" t="str">
        <f t="shared" si="532"/>
        <v/>
      </c>
      <c r="DI395" t="str">
        <f t="shared" si="533"/>
        <v/>
      </c>
      <c r="DJ395" t="str">
        <f t="shared" si="534"/>
        <v/>
      </c>
      <c r="DK395" t="str">
        <f t="shared" si="535"/>
        <v/>
      </c>
      <c r="DL395" t="str">
        <f t="shared" si="536"/>
        <v/>
      </c>
      <c r="DM395" t="str">
        <f t="shared" si="537"/>
        <v/>
      </c>
      <c r="DN395" t="str">
        <f t="shared" si="538"/>
        <v/>
      </c>
      <c r="DO395" t="str">
        <f t="shared" si="539"/>
        <v/>
      </c>
      <c r="DP395" t="str">
        <f t="shared" si="540"/>
        <v/>
      </c>
      <c r="DQ395" t="str">
        <f t="shared" si="541"/>
        <v/>
      </c>
      <c r="DR395" t="str">
        <f t="shared" si="542"/>
        <v/>
      </c>
      <c r="DS395" t="str">
        <f t="shared" si="543"/>
        <v/>
      </c>
      <c r="DT395" t="str">
        <f t="shared" si="544"/>
        <v/>
      </c>
      <c r="DU395" t="str">
        <f t="shared" si="545"/>
        <v/>
      </c>
      <c r="DV395" t="str">
        <f t="shared" si="546"/>
        <v/>
      </c>
      <c r="DW395" t="str">
        <f t="shared" si="547"/>
        <v/>
      </c>
      <c r="DX395" t="str">
        <f t="shared" si="549"/>
        <v/>
      </c>
      <c r="DY395" t="str">
        <f t="shared" si="549"/>
        <v/>
      </c>
      <c r="DZ395" t="str">
        <f t="shared" si="549"/>
        <v/>
      </c>
      <c r="EA395" t="str">
        <f t="shared" si="549"/>
        <v/>
      </c>
      <c r="EB395" t="str">
        <f t="shared" si="549"/>
        <v/>
      </c>
      <c r="EC395" t="str">
        <f t="shared" si="549"/>
        <v/>
      </c>
      <c r="ED395" t="str">
        <f t="shared" si="549"/>
        <v/>
      </c>
      <c r="EE395" t="str">
        <f t="shared" si="552"/>
        <v/>
      </c>
      <c r="EF395" t="str">
        <f t="shared" si="552"/>
        <v/>
      </c>
      <c r="EG395" t="str">
        <f t="shared" si="552"/>
        <v/>
      </c>
      <c r="EH395" t="str">
        <f t="shared" si="552"/>
        <v/>
      </c>
      <c r="EI395" t="str">
        <f t="shared" si="552"/>
        <v/>
      </c>
      <c r="EJ395" t="str">
        <f t="shared" si="552"/>
        <v/>
      </c>
      <c r="EK395" t="str">
        <f t="shared" si="552"/>
        <v/>
      </c>
      <c r="EL395" t="str">
        <f t="shared" si="494"/>
        <v/>
      </c>
      <c r="EM395" t="str">
        <f t="shared" si="494"/>
        <v/>
      </c>
      <c r="EN395" t="str">
        <f t="shared" si="494"/>
        <v/>
      </c>
      <c r="EO395" t="str">
        <f t="shared" si="494"/>
        <v/>
      </c>
    </row>
    <row r="396" spans="1:145" ht="16.5">
      <c r="A396" s="66" t="s">
        <v>672</v>
      </c>
      <c r="B396" t="s">
        <v>671</v>
      </c>
      <c r="D396" s="64">
        <v>160</v>
      </c>
      <c r="F396">
        <v>12</v>
      </c>
      <c r="G396">
        <v>9</v>
      </c>
      <c r="H396" s="64">
        <v>328320</v>
      </c>
      <c r="M396">
        <v>10</v>
      </c>
      <c r="BW396" t="str">
        <f t="shared" si="551"/>
        <v>|n攻击+160|n护甲+12|n法抗+9|n生命值+328320|n闪避+10%</v>
      </c>
      <c r="BX396" t="str">
        <f t="shared" si="496"/>
        <v>|n攻击+160</v>
      </c>
      <c r="BY396" t="str">
        <f t="shared" si="497"/>
        <v/>
      </c>
      <c r="BZ396" t="str">
        <f t="shared" si="498"/>
        <v>|n护甲+12</v>
      </c>
      <c r="CA396" t="str">
        <f t="shared" si="499"/>
        <v>|n法抗+9</v>
      </c>
      <c r="CB396" t="str">
        <f t="shared" si="500"/>
        <v>|n生命值+328320</v>
      </c>
      <c r="CC396" t="str">
        <f t="shared" si="501"/>
        <v/>
      </c>
      <c r="CD396" t="str">
        <f t="shared" si="502"/>
        <v/>
      </c>
      <c r="CE396" t="str">
        <f t="shared" si="503"/>
        <v/>
      </c>
      <c r="CF396" t="str">
        <f t="shared" si="504"/>
        <v/>
      </c>
      <c r="CG396" t="str">
        <f t="shared" si="505"/>
        <v>|n闪避+10%</v>
      </c>
      <c r="CH396" t="str">
        <f t="shared" si="506"/>
        <v/>
      </c>
      <c r="CI396" t="str">
        <f t="shared" si="507"/>
        <v/>
      </c>
      <c r="CJ396" t="str">
        <f t="shared" si="508"/>
        <v/>
      </c>
      <c r="CK396" t="str">
        <f t="shared" si="509"/>
        <v/>
      </c>
      <c r="CL396" t="str">
        <f t="shared" si="510"/>
        <v/>
      </c>
      <c r="CM396" t="str">
        <f t="shared" si="511"/>
        <v/>
      </c>
      <c r="CN396" t="str">
        <f t="shared" si="512"/>
        <v/>
      </c>
      <c r="CO396" t="str">
        <f t="shared" si="513"/>
        <v/>
      </c>
      <c r="CP396" t="str">
        <f t="shared" si="514"/>
        <v/>
      </c>
      <c r="CQ396" t="str">
        <f t="shared" si="515"/>
        <v/>
      </c>
      <c r="CR396" t="str">
        <f t="shared" si="516"/>
        <v/>
      </c>
      <c r="CS396" t="str">
        <f t="shared" si="517"/>
        <v/>
      </c>
      <c r="CT396" t="str">
        <f t="shared" si="518"/>
        <v/>
      </c>
      <c r="CU396" t="str">
        <f t="shared" si="519"/>
        <v/>
      </c>
      <c r="CV396" t="str">
        <f t="shared" si="520"/>
        <v/>
      </c>
      <c r="CW396" t="str">
        <f t="shared" si="521"/>
        <v/>
      </c>
      <c r="CX396" t="str">
        <f t="shared" si="522"/>
        <v/>
      </c>
      <c r="CY396" t="str">
        <f t="shared" si="523"/>
        <v/>
      </c>
      <c r="CZ396" t="str">
        <f t="shared" si="524"/>
        <v/>
      </c>
      <c r="DA396" t="str">
        <f t="shared" si="525"/>
        <v/>
      </c>
      <c r="DB396" t="str">
        <f t="shared" si="526"/>
        <v/>
      </c>
      <c r="DC396" t="str">
        <f t="shared" si="527"/>
        <v/>
      </c>
      <c r="DD396" t="str">
        <f t="shared" si="528"/>
        <v/>
      </c>
      <c r="DE396" t="str">
        <f t="shared" si="529"/>
        <v/>
      </c>
      <c r="DF396" t="str">
        <f t="shared" si="530"/>
        <v/>
      </c>
      <c r="DG396" t="str">
        <f t="shared" si="531"/>
        <v/>
      </c>
      <c r="DH396" t="str">
        <f t="shared" si="532"/>
        <v/>
      </c>
      <c r="DI396" t="str">
        <f t="shared" si="533"/>
        <v/>
      </c>
      <c r="DJ396" t="str">
        <f t="shared" si="534"/>
        <v/>
      </c>
      <c r="DK396" t="str">
        <f t="shared" si="535"/>
        <v/>
      </c>
      <c r="DL396" t="str">
        <f t="shared" si="536"/>
        <v/>
      </c>
      <c r="DM396" t="str">
        <f t="shared" si="537"/>
        <v/>
      </c>
      <c r="DN396" t="str">
        <f t="shared" si="538"/>
        <v/>
      </c>
      <c r="DO396" t="str">
        <f t="shared" si="539"/>
        <v/>
      </c>
      <c r="DP396" t="str">
        <f t="shared" si="540"/>
        <v/>
      </c>
      <c r="DQ396" t="str">
        <f t="shared" si="541"/>
        <v/>
      </c>
      <c r="DR396" t="str">
        <f t="shared" si="542"/>
        <v/>
      </c>
      <c r="DS396" t="str">
        <f t="shared" si="543"/>
        <v/>
      </c>
      <c r="DT396" t="str">
        <f t="shared" si="544"/>
        <v/>
      </c>
      <c r="DU396" t="str">
        <f t="shared" si="545"/>
        <v/>
      </c>
      <c r="DV396" t="str">
        <f t="shared" si="546"/>
        <v/>
      </c>
      <c r="DW396" t="str">
        <f t="shared" si="547"/>
        <v/>
      </c>
      <c r="DX396" t="str">
        <f t="shared" si="549"/>
        <v/>
      </c>
      <c r="DY396" t="str">
        <f t="shared" si="549"/>
        <v/>
      </c>
      <c r="DZ396" t="str">
        <f t="shared" si="549"/>
        <v/>
      </c>
      <c r="EA396" t="str">
        <f t="shared" si="549"/>
        <v/>
      </c>
      <c r="EB396" t="str">
        <f t="shared" si="549"/>
        <v/>
      </c>
      <c r="EC396" t="str">
        <f t="shared" si="549"/>
        <v/>
      </c>
      <c r="ED396" t="str">
        <f t="shared" si="549"/>
        <v/>
      </c>
      <c r="EE396" t="str">
        <f t="shared" si="552"/>
        <v/>
      </c>
      <c r="EF396" t="str">
        <f t="shared" si="552"/>
        <v/>
      </c>
      <c r="EG396" t="str">
        <f t="shared" si="552"/>
        <v/>
      </c>
      <c r="EH396" t="str">
        <f t="shared" si="552"/>
        <v/>
      </c>
      <c r="EI396" t="str">
        <f t="shared" si="552"/>
        <v/>
      </c>
      <c r="EJ396" t="str">
        <f t="shared" si="552"/>
        <v/>
      </c>
      <c r="EK396" t="str">
        <f t="shared" si="552"/>
        <v/>
      </c>
      <c r="EL396" t="str">
        <f t="shared" si="494"/>
        <v/>
      </c>
      <c r="EM396" t="str">
        <f t="shared" si="494"/>
        <v/>
      </c>
      <c r="EN396" t="str">
        <f t="shared" si="494"/>
        <v/>
      </c>
      <c r="EO396" t="str">
        <f t="shared" si="494"/>
        <v/>
      </c>
    </row>
    <row r="397" spans="1:145" ht="16.5">
      <c r="A397" s="66" t="s">
        <v>673</v>
      </c>
      <c r="B397" t="s">
        <v>671</v>
      </c>
      <c r="D397" s="64">
        <v>272.64</v>
      </c>
      <c r="F397">
        <v>18</v>
      </c>
      <c r="G397">
        <v>13.5</v>
      </c>
      <c r="H397" s="64">
        <v>355968</v>
      </c>
      <c r="M397">
        <v>10</v>
      </c>
      <c r="BW397" t="str">
        <f t="shared" si="551"/>
        <v>|n攻击+272|n护甲+18|n法抗+13|n生命值+355968|n闪避+10%</v>
      </c>
      <c r="BX397" t="str">
        <f t="shared" si="496"/>
        <v>|n攻击+272</v>
      </c>
      <c r="BY397" t="str">
        <f t="shared" si="497"/>
        <v/>
      </c>
      <c r="BZ397" t="str">
        <f t="shared" si="498"/>
        <v>|n护甲+18</v>
      </c>
      <c r="CA397" t="str">
        <f t="shared" si="499"/>
        <v>|n法抗+13</v>
      </c>
      <c r="CB397" t="str">
        <f t="shared" si="500"/>
        <v>|n生命值+355968</v>
      </c>
      <c r="CC397" t="str">
        <f t="shared" si="501"/>
        <v/>
      </c>
      <c r="CD397" t="str">
        <f t="shared" si="502"/>
        <v/>
      </c>
      <c r="CE397" t="str">
        <f t="shared" si="503"/>
        <v/>
      </c>
      <c r="CF397" t="str">
        <f t="shared" si="504"/>
        <v/>
      </c>
      <c r="CG397" t="str">
        <f t="shared" si="505"/>
        <v>|n闪避+10%</v>
      </c>
      <c r="CH397" t="str">
        <f t="shared" si="506"/>
        <v/>
      </c>
      <c r="CI397" t="str">
        <f t="shared" si="507"/>
        <v/>
      </c>
      <c r="CJ397" t="str">
        <f t="shared" si="508"/>
        <v/>
      </c>
      <c r="CK397" t="str">
        <f t="shared" si="509"/>
        <v/>
      </c>
      <c r="CL397" t="str">
        <f t="shared" si="510"/>
        <v/>
      </c>
      <c r="CM397" t="str">
        <f t="shared" si="511"/>
        <v/>
      </c>
      <c r="CN397" t="str">
        <f t="shared" si="512"/>
        <v/>
      </c>
      <c r="CO397" t="str">
        <f t="shared" si="513"/>
        <v/>
      </c>
      <c r="CP397" t="str">
        <f t="shared" si="514"/>
        <v/>
      </c>
      <c r="CQ397" t="str">
        <f t="shared" si="515"/>
        <v/>
      </c>
      <c r="CR397" t="str">
        <f t="shared" si="516"/>
        <v/>
      </c>
      <c r="CS397" t="str">
        <f t="shared" si="517"/>
        <v/>
      </c>
      <c r="CT397" t="str">
        <f t="shared" si="518"/>
        <v/>
      </c>
      <c r="CU397" t="str">
        <f t="shared" si="519"/>
        <v/>
      </c>
      <c r="CV397" t="str">
        <f t="shared" si="520"/>
        <v/>
      </c>
      <c r="CW397" t="str">
        <f t="shared" si="521"/>
        <v/>
      </c>
      <c r="CX397" t="str">
        <f t="shared" si="522"/>
        <v/>
      </c>
      <c r="CY397" t="str">
        <f t="shared" si="523"/>
        <v/>
      </c>
      <c r="CZ397" t="str">
        <f t="shared" si="524"/>
        <v/>
      </c>
      <c r="DA397" t="str">
        <f t="shared" si="525"/>
        <v/>
      </c>
      <c r="DB397" t="str">
        <f t="shared" si="526"/>
        <v/>
      </c>
      <c r="DC397" t="str">
        <f t="shared" si="527"/>
        <v/>
      </c>
      <c r="DD397" t="str">
        <f t="shared" si="528"/>
        <v/>
      </c>
      <c r="DE397" t="str">
        <f t="shared" si="529"/>
        <v/>
      </c>
      <c r="DF397" t="str">
        <f t="shared" si="530"/>
        <v/>
      </c>
      <c r="DG397" t="str">
        <f t="shared" si="531"/>
        <v/>
      </c>
      <c r="DH397" t="str">
        <f t="shared" si="532"/>
        <v/>
      </c>
      <c r="DI397" t="str">
        <f t="shared" si="533"/>
        <v/>
      </c>
      <c r="DJ397" t="str">
        <f t="shared" si="534"/>
        <v/>
      </c>
      <c r="DK397" t="str">
        <f t="shared" si="535"/>
        <v/>
      </c>
      <c r="DL397" t="str">
        <f t="shared" si="536"/>
        <v/>
      </c>
      <c r="DM397" t="str">
        <f t="shared" si="537"/>
        <v/>
      </c>
      <c r="DN397" t="str">
        <f t="shared" si="538"/>
        <v/>
      </c>
      <c r="DO397" t="str">
        <f t="shared" si="539"/>
        <v/>
      </c>
      <c r="DP397" t="str">
        <f t="shared" si="540"/>
        <v/>
      </c>
      <c r="DQ397" t="str">
        <f t="shared" si="541"/>
        <v/>
      </c>
      <c r="DR397" t="str">
        <f t="shared" si="542"/>
        <v/>
      </c>
      <c r="DS397" t="str">
        <f t="shared" si="543"/>
        <v/>
      </c>
      <c r="DT397" t="str">
        <f t="shared" si="544"/>
        <v/>
      </c>
      <c r="DU397" t="str">
        <f t="shared" si="545"/>
        <v/>
      </c>
      <c r="DV397" t="str">
        <f t="shared" si="546"/>
        <v/>
      </c>
      <c r="DW397" t="str">
        <f t="shared" si="547"/>
        <v/>
      </c>
      <c r="DX397" t="str">
        <f t="shared" si="549"/>
        <v/>
      </c>
      <c r="DY397" t="str">
        <f t="shared" si="549"/>
        <v/>
      </c>
      <c r="DZ397" t="str">
        <f t="shared" si="549"/>
        <v/>
      </c>
      <c r="EA397" t="str">
        <f t="shared" si="549"/>
        <v/>
      </c>
      <c r="EB397" t="str">
        <f t="shared" si="549"/>
        <v/>
      </c>
      <c r="EC397" t="str">
        <f t="shared" si="549"/>
        <v/>
      </c>
      <c r="ED397" t="str">
        <f t="shared" si="549"/>
        <v/>
      </c>
      <c r="EE397" t="str">
        <f t="shared" si="552"/>
        <v/>
      </c>
      <c r="EF397" t="str">
        <f t="shared" si="552"/>
        <v/>
      </c>
      <c r="EG397" t="str">
        <f t="shared" si="552"/>
        <v/>
      </c>
      <c r="EH397" t="str">
        <f t="shared" si="552"/>
        <v/>
      </c>
      <c r="EI397" t="str">
        <f t="shared" si="552"/>
        <v/>
      </c>
      <c r="EJ397" t="str">
        <f t="shared" si="552"/>
        <v/>
      </c>
      <c r="EK397" t="str">
        <f t="shared" si="552"/>
        <v/>
      </c>
      <c r="EL397" t="str">
        <f t="shared" si="494"/>
        <v/>
      </c>
      <c r="EM397" t="str">
        <f t="shared" si="494"/>
        <v/>
      </c>
      <c r="EN397" t="str">
        <f t="shared" si="494"/>
        <v/>
      </c>
      <c r="EO397" t="str">
        <f t="shared" si="494"/>
        <v/>
      </c>
    </row>
    <row r="398" spans="1:145" ht="16.5">
      <c r="A398" s="66" t="s">
        <v>674</v>
      </c>
      <c r="B398" t="s">
        <v>671</v>
      </c>
      <c r="D398" s="64">
        <v>392.64</v>
      </c>
      <c r="F398">
        <v>24</v>
      </c>
      <c r="G398">
        <v>18</v>
      </c>
      <c r="H398" s="64">
        <v>740448</v>
      </c>
      <c r="M398">
        <v>10</v>
      </c>
      <c r="BW398" t="str">
        <f t="shared" si="551"/>
        <v>|n攻击+392|n护甲+24|n法抗+18|n生命值+740448|n闪避+10%</v>
      </c>
      <c r="BX398" t="str">
        <f t="shared" si="496"/>
        <v>|n攻击+392</v>
      </c>
      <c r="BY398" t="str">
        <f t="shared" si="497"/>
        <v/>
      </c>
      <c r="BZ398" t="str">
        <f t="shared" si="498"/>
        <v>|n护甲+24</v>
      </c>
      <c r="CA398" t="str">
        <f t="shared" si="499"/>
        <v>|n法抗+18</v>
      </c>
      <c r="CB398" t="str">
        <f t="shared" si="500"/>
        <v>|n生命值+740448</v>
      </c>
      <c r="CC398" t="str">
        <f t="shared" si="501"/>
        <v/>
      </c>
      <c r="CD398" t="str">
        <f t="shared" si="502"/>
        <v/>
      </c>
      <c r="CE398" t="str">
        <f t="shared" si="503"/>
        <v/>
      </c>
      <c r="CF398" t="str">
        <f t="shared" si="504"/>
        <v/>
      </c>
      <c r="CG398" t="str">
        <f t="shared" si="505"/>
        <v>|n闪避+10%</v>
      </c>
      <c r="CH398" t="str">
        <f t="shared" si="506"/>
        <v/>
      </c>
      <c r="CI398" t="str">
        <f t="shared" si="507"/>
        <v/>
      </c>
      <c r="CJ398" t="str">
        <f t="shared" si="508"/>
        <v/>
      </c>
      <c r="CK398" t="str">
        <f t="shared" si="509"/>
        <v/>
      </c>
      <c r="CL398" t="str">
        <f t="shared" si="510"/>
        <v/>
      </c>
      <c r="CM398" t="str">
        <f t="shared" si="511"/>
        <v/>
      </c>
      <c r="CN398" t="str">
        <f t="shared" si="512"/>
        <v/>
      </c>
      <c r="CO398" t="str">
        <f t="shared" si="513"/>
        <v/>
      </c>
      <c r="CP398" t="str">
        <f t="shared" si="514"/>
        <v/>
      </c>
      <c r="CQ398" t="str">
        <f t="shared" si="515"/>
        <v/>
      </c>
      <c r="CR398" t="str">
        <f t="shared" si="516"/>
        <v/>
      </c>
      <c r="CS398" t="str">
        <f t="shared" si="517"/>
        <v/>
      </c>
      <c r="CT398" t="str">
        <f t="shared" si="518"/>
        <v/>
      </c>
      <c r="CU398" t="str">
        <f t="shared" si="519"/>
        <v/>
      </c>
      <c r="CV398" t="str">
        <f t="shared" si="520"/>
        <v/>
      </c>
      <c r="CW398" t="str">
        <f t="shared" si="521"/>
        <v/>
      </c>
      <c r="CX398" t="str">
        <f t="shared" si="522"/>
        <v/>
      </c>
      <c r="CY398" t="str">
        <f t="shared" si="523"/>
        <v/>
      </c>
      <c r="CZ398" t="str">
        <f t="shared" si="524"/>
        <v/>
      </c>
      <c r="DA398" t="str">
        <f t="shared" si="525"/>
        <v/>
      </c>
      <c r="DB398" t="str">
        <f t="shared" si="526"/>
        <v/>
      </c>
      <c r="DC398" t="str">
        <f t="shared" si="527"/>
        <v/>
      </c>
      <c r="DD398" t="str">
        <f t="shared" si="528"/>
        <v/>
      </c>
      <c r="DE398" t="str">
        <f t="shared" si="529"/>
        <v/>
      </c>
      <c r="DF398" t="str">
        <f t="shared" si="530"/>
        <v/>
      </c>
      <c r="DG398" t="str">
        <f t="shared" si="531"/>
        <v/>
      </c>
      <c r="DH398" t="str">
        <f t="shared" si="532"/>
        <v/>
      </c>
      <c r="DI398" t="str">
        <f t="shared" si="533"/>
        <v/>
      </c>
      <c r="DJ398" t="str">
        <f t="shared" si="534"/>
        <v/>
      </c>
      <c r="DK398" t="str">
        <f t="shared" si="535"/>
        <v/>
      </c>
      <c r="DL398" t="str">
        <f t="shared" si="536"/>
        <v/>
      </c>
      <c r="DM398" t="str">
        <f t="shared" si="537"/>
        <v/>
      </c>
      <c r="DN398" t="str">
        <f t="shared" si="538"/>
        <v/>
      </c>
      <c r="DO398" t="str">
        <f t="shared" si="539"/>
        <v/>
      </c>
      <c r="DP398" t="str">
        <f t="shared" si="540"/>
        <v/>
      </c>
      <c r="DQ398" t="str">
        <f t="shared" si="541"/>
        <v/>
      </c>
      <c r="DR398" t="str">
        <f t="shared" si="542"/>
        <v/>
      </c>
      <c r="DS398" t="str">
        <f t="shared" si="543"/>
        <v/>
      </c>
      <c r="DT398" t="str">
        <f t="shared" si="544"/>
        <v/>
      </c>
      <c r="DU398" t="str">
        <f t="shared" si="545"/>
        <v/>
      </c>
      <c r="DV398" t="str">
        <f t="shared" si="546"/>
        <v/>
      </c>
      <c r="DW398" t="str">
        <f t="shared" si="547"/>
        <v/>
      </c>
      <c r="DX398" t="str">
        <f t="shared" si="549"/>
        <v/>
      </c>
      <c r="DY398" t="str">
        <f t="shared" si="549"/>
        <v/>
      </c>
      <c r="DZ398" t="str">
        <f t="shared" si="549"/>
        <v/>
      </c>
      <c r="EA398" t="str">
        <f t="shared" si="549"/>
        <v/>
      </c>
      <c r="EB398" t="str">
        <f t="shared" si="549"/>
        <v/>
      </c>
      <c r="EC398" t="str">
        <f t="shared" si="549"/>
        <v/>
      </c>
      <c r="ED398" t="str">
        <f t="shared" si="549"/>
        <v/>
      </c>
      <c r="EE398" t="str">
        <f t="shared" si="552"/>
        <v/>
      </c>
      <c r="EF398" t="str">
        <f t="shared" si="552"/>
        <v/>
      </c>
      <c r="EG398" t="str">
        <f t="shared" si="552"/>
        <v/>
      </c>
      <c r="EH398" t="str">
        <f t="shared" si="552"/>
        <v/>
      </c>
      <c r="EI398" t="str">
        <f t="shared" si="552"/>
        <v/>
      </c>
      <c r="EJ398" t="str">
        <f t="shared" si="552"/>
        <v/>
      </c>
      <c r="EK398" t="str">
        <f t="shared" si="552"/>
        <v/>
      </c>
      <c r="EL398" t="str">
        <f t="shared" si="494"/>
        <v/>
      </c>
      <c r="EM398" t="str">
        <f t="shared" si="494"/>
        <v/>
      </c>
      <c r="EN398" t="str">
        <f t="shared" si="494"/>
        <v/>
      </c>
      <c r="EO398" t="str">
        <f t="shared" si="494"/>
        <v/>
      </c>
    </row>
    <row r="399" spans="1:145" ht="16.5">
      <c r="A399" s="66" t="s">
        <v>675</v>
      </c>
      <c r="B399" t="s">
        <v>671</v>
      </c>
      <c r="D399" s="64">
        <v>844.8</v>
      </c>
      <c r="F399">
        <v>30</v>
      </c>
      <c r="G399">
        <v>22.5</v>
      </c>
      <c r="H399" s="64">
        <v>1511424</v>
      </c>
      <c r="M399">
        <v>10</v>
      </c>
      <c r="BW399" t="str">
        <f t="shared" si="551"/>
        <v>|n攻击+844|n护甲+30|n法抗+22|n生命值+1511424|n闪避+10%</v>
      </c>
      <c r="BX399" t="str">
        <f t="shared" si="496"/>
        <v>|n攻击+844</v>
      </c>
      <c r="BY399" t="str">
        <f t="shared" si="497"/>
        <v/>
      </c>
      <c r="BZ399" t="str">
        <f t="shared" si="498"/>
        <v>|n护甲+30</v>
      </c>
      <c r="CA399" t="str">
        <f t="shared" si="499"/>
        <v>|n法抗+22</v>
      </c>
      <c r="CB399" t="str">
        <f t="shared" si="500"/>
        <v>|n生命值+1511424</v>
      </c>
      <c r="CC399" t="str">
        <f t="shared" si="501"/>
        <v/>
      </c>
      <c r="CD399" t="str">
        <f t="shared" si="502"/>
        <v/>
      </c>
      <c r="CE399" t="str">
        <f t="shared" si="503"/>
        <v/>
      </c>
      <c r="CF399" t="str">
        <f t="shared" si="504"/>
        <v/>
      </c>
      <c r="CG399" t="str">
        <f t="shared" si="505"/>
        <v>|n闪避+10%</v>
      </c>
      <c r="CH399" t="str">
        <f t="shared" si="506"/>
        <v/>
      </c>
      <c r="CI399" t="str">
        <f t="shared" si="507"/>
        <v/>
      </c>
      <c r="CJ399" t="str">
        <f t="shared" si="508"/>
        <v/>
      </c>
      <c r="CK399" t="str">
        <f t="shared" si="509"/>
        <v/>
      </c>
      <c r="CL399" t="str">
        <f t="shared" si="510"/>
        <v/>
      </c>
      <c r="CM399" t="str">
        <f t="shared" si="511"/>
        <v/>
      </c>
      <c r="CN399" t="str">
        <f t="shared" si="512"/>
        <v/>
      </c>
      <c r="CO399" t="str">
        <f t="shared" si="513"/>
        <v/>
      </c>
      <c r="CP399" t="str">
        <f t="shared" si="514"/>
        <v/>
      </c>
      <c r="CQ399" t="str">
        <f t="shared" si="515"/>
        <v/>
      </c>
      <c r="CR399" t="str">
        <f t="shared" si="516"/>
        <v/>
      </c>
      <c r="CS399" t="str">
        <f t="shared" si="517"/>
        <v/>
      </c>
      <c r="CT399" t="str">
        <f t="shared" si="518"/>
        <v/>
      </c>
      <c r="CU399" t="str">
        <f t="shared" si="519"/>
        <v/>
      </c>
      <c r="CV399" t="str">
        <f t="shared" si="520"/>
        <v/>
      </c>
      <c r="CW399" t="str">
        <f t="shared" si="521"/>
        <v/>
      </c>
      <c r="CX399" t="str">
        <f t="shared" si="522"/>
        <v/>
      </c>
      <c r="CY399" t="str">
        <f t="shared" si="523"/>
        <v/>
      </c>
      <c r="CZ399" t="str">
        <f t="shared" si="524"/>
        <v/>
      </c>
      <c r="DA399" t="str">
        <f t="shared" si="525"/>
        <v/>
      </c>
      <c r="DB399" t="str">
        <f t="shared" si="526"/>
        <v/>
      </c>
      <c r="DC399" t="str">
        <f t="shared" si="527"/>
        <v/>
      </c>
      <c r="DD399" t="str">
        <f t="shared" si="528"/>
        <v/>
      </c>
      <c r="DE399" t="str">
        <f t="shared" si="529"/>
        <v/>
      </c>
      <c r="DF399" t="str">
        <f t="shared" si="530"/>
        <v/>
      </c>
      <c r="DG399" t="str">
        <f t="shared" si="531"/>
        <v/>
      </c>
      <c r="DH399" t="str">
        <f t="shared" si="532"/>
        <v/>
      </c>
      <c r="DI399" t="str">
        <f t="shared" si="533"/>
        <v/>
      </c>
      <c r="DJ399" t="str">
        <f t="shared" si="534"/>
        <v/>
      </c>
      <c r="DK399" t="str">
        <f t="shared" si="535"/>
        <v/>
      </c>
      <c r="DL399" t="str">
        <f t="shared" si="536"/>
        <v/>
      </c>
      <c r="DM399" t="str">
        <f t="shared" si="537"/>
        <v/>
      </c>
      <c r="DN399" t="str">
        <f t="shared" si="538"/>
        <v/>
      </c>
      <c r="DO399" t="str">
        <f t="shared" si="539"/>
        <v/>
      </c>
      <c r="DP399" t="str">
        <f t="shared" si="540"/>
        <v/>
      </c>
      <c r="DQ399" t="str">
        <f t="shared" si="541"/>
        <v/>
      </c>
      <c r="DR399" t="str">
        <f t="shared" si="542"/>
        <v/>
      </c>
      <c r="DS399" t="str">
        <f t="shared" si="543"/>
        <v/>
      </c>
      <c r="DT399" t="str">
        <f t="shared" si="544"/>
        <v/>
      </c>
      <c r="DU399" t="str">
        <f t="shared" si="545"/>
        <v/>
      </c>
      <c r="DV399" t="str">
        <f t="shared" si="546"/>
        <v/>
      </c>
      <c r="DW399" t="str">
        <f t="shared" si="547"/>
        <v/>
      </c>
      <c r="DX399" t="str">
        <f t="shared" si="549"/>
        <v/>
      </c>
      <c r="DY399" t="str">
        <f t="shared" si="549"/>
        <v/>
      </c>
      <c r="DZ399" t="str">
        <f t="shared" si="549"/>
        <v/>
      </c>
      <c r="EA399" t="str">
        <f t="shared" si="549"/>
        <v/>
      </c>
      <c r="EB399" t="str">
        <f t="shared" si="549"/>
        <v/>
      </c>
      <c r="EC399" t="str">
        <f t="shared" si="549"/>
        <v/>
      </c>
      <c r="ED399" t="str">
        <f t="shared" si="549"/>
        <v/>
      </c>
      <c r="EE399" t="str">
        <f t="shared" si="552"/>
        <v/>
      </c>
      <c r="EF399" t="str">
        <f t="shared" si="552"/>
        <v/>
      </c>
      <c r="EG399" t="str">
        <f t="shared" si="552"/>
        <v/>
      </c>
      <c r="EH399" t="str">
        <f t="shared" si="552"/>
        <v/>
      </c>
      <c r="EI399" t="str">
        <f t="shared" si="552"/>
        <v/>
      </c>
      <c r="EJ399" t="str">
        <f t="shared" si="552"/>
        <v/>
      </c>
      <c r="EK399" t="str">
        <f t="shared" si="552"/>
        <v/>
      </c>
      <c r="EL399" t="str">
        <f t="shared" si="494"/>
        <v/>
      </c>
      <c r="EM399" t="str">
        <f t="shared" si="494"/>
        <v/>
      </c>
      <c r="EN399" t="str">
        <f t="shared" si="494"/>
        <v/>
      </c>
      <c r="EO399" t="str">
        <f t="shared" si="494"/>
        <v/>
      </c>
    </row>
    <row r="400" spans="1:145" ht="16.5">
      <c r="A400" s="66" t="s">
        <v>676</v>
      </c>
      <c r="B400" t="s">
        <v>671</v>
      </c>
      <c r="D400" s="64">
        <v>1115.52</v>
      </c>
      <c r="F400">
        <v>36</v>
      </c>
      <c r="G400">
        <v>27</v>
      </c>
      <c r="H400" s="64">
        <v>1799424</v>
      </c>
      <c r="M400">
        <v>10</v>
      </c>
      <c r="BW400" t="str">
        <f t="shared" si="551"/>
        <v>|n攻击+1115|n护甲+36|n法抗+27|n生命值+1799424|n闪避+10%</v>
      </c>
      <c r="BX400" t="str">
        <f t="shared" si="496"/>
        <v>|n攻击+1115</v>
      </c>
      <c r="BY400" t="str">
        <f t="shared" si="497"/>
        <v/>
      </c>
      <c r="BZ400" t="str">
        <f t="shared" si="498"/>
        <v>|n护甲+36</v>
      </c>
      <c r="CA400" t="str">
        <f t="shared" si="499"/>
        <v>|n法抗+27</v>
      </c>
      <c r="CB400" t="str">
        <f t="shared" si="500"/>
        <v>|n生命值+1799424</v>
      </c>
      <c r="CC400" t="str">
        <f t="shared" si="501"/>
        <v/>
      </c>
      <c r="CD400" t="str">
        <f t="shared" si="502"/>
        <v/>
      </c>
      <c r="CE400" t="str">
        <f t="shared" si="503"/>
        <v/>
      </c>
      <c r="CF400" t="str">
        <f t="shared" si="504"/>
        <v/>
      </c>
      <c r="CG400" t="str">
        <f t="shared" si="505"/>
        <v>|n闪避+10%</v>
      </c>
      <c r="CH400" t="str">
        <f t="shared" si="506"/>
        <v/>
      </c>
      <c r="CI400" t="str">
        <f t="shared" si="507"/>
        <v/>
      </c>
      <c r="CJ400" t="str">
        <f t="shared" si="508"/>
        <v/>
      </c>
      <c r="CK400" t="str">
        <f t="shared" si="509"/>
        <v/>
      </c>
      <c r="CL400" t="str">
        <f t="shared" si="510"/>
        <v/>
      </c>
      <c r="CM400" t="str">
        <f t="shared" si="511"/>
        <v/>
      </c>
      <c r="CN400" t="str">
        <f t="shared" si="512"/>
        <v/>
      </c>
      <c r="CO400" t="str">
        <f t="shared" si="513"/>
        <v/>
      </c>
      <c r="CP400" t="str">
        <f t="shared" si="514"/>
        <v/>
      </c>
      <c r="CQ400" t="str">
        <f t="shared" si="515"/>
        <v/>
      </c>
      <c r="CR400" t="str">
        <f t="shared" si="516"/>
        <v/>
      </c>
      <c r="CS400" t="str">
        <f t="shared" si="517"/>
        <v/>
      </c>
      <c r="CT400" t="str">
        <f t="shared" si="518"/>
        <v/>
      </c>
      <c r="CU400" t="str">
        <f t="shared" si="519"/>
        <v/>
      </c>
      <c r="CV400" t="str">
        <f t="shared" si="520"/>
        <v/>
      </c>
      <c r="CW400" t="str">
        <f t="shared" si="521"/>
        <v/>
      </c>
      <c r="CX400" t="str">
        <f t="shared" si="522"/>
        <v/>
      </c>
      <c r="CY400" t="str">
        <f t="shared" si="523"/>
        <v/>
      </c>
      <c r="CZ400" t="str">
        <f t="shared" si="524"/>
        <v/>
      </c>
      <c r="DA400" t="str">
        <f t="shared" si="525"/>
        <v/>
      </c>
      <c r="DB400" t="str">
        <f t="shared" si="526"/>
        <v/>
      </c>
      <c r="DC400" t="str">
        <f t="shared" si="527"/>
        <v/>
      </c>
      <c r="DD400" t="str">
        <f t="shared" si="528"/>
        <v/>
      </c>
      <c r="DE400" t="str">
        <f t="shared" si="529"/>
        <v/>
      </c>
      <c r="DF400" t="str">
        <f t="shared" si="530"/>
        <v/>
      </c>
      <c r="DG400" t="str">
        <f t="shared" si="531"/>
        <v/>
      </c>
      <c r="DH400" t="str">
        <f t="shared" si="532"/>
        <v/>
      </c>
      <c r="DI400" t="str">
        <f t="shared" si="533"/>
        <v/>
      </c>
      <c r="DJ400" t="str">
        <f t="shared" si="534"/>
        <v/>
      </c>
      <c r="DK400" t="str">
        <f t="shared" si="535"/>
        <v/>
      </c>
      <c r="DL400" t="str">
        <f t="shared" si="536"/>
        <v/>
      </c>
      <c r="DM400" t="str">
        <f t="shared" si="537"/>
        <v/>
      </c>
      <c r="DN400" t="str">
        <f t="shared" si="538"/>
        <v/>
      </c>
      <c r="DO400" t="str">
        <f t="shared" si="539"/>
        <v/>
      </c>
      <c r="DP400" t="str">
        <f t="shared" si="540"/>
        <v/>
      </c>
      <c r="DQ400" t="str">
        <f t="shared" si="541"/>
        <v/>
      </c>
      <c r="DR400" t="str">
        <f t="shared" si="542"/>
        <v/>
      </c>
      <c r="DS400" t="str">
        <f t="shared" si="543"/>
        <v/>
      </c>
      <c r="DT400" t="str">
        <f t="shared" si="544"/>
        <v/>
      </c>
      <c r="DU400" t="str">
        <f t="shared" si="545"/>
        <v/>
      </c>
      <c r="DV400" t="str">
        <f t="shared" si="546"/>
        <v/>
      </c>
      <c r="DW400" t="str">
        <f t="shared" si="547"/>
        <v/>
      </c>
      <c r="DX400" t="str">
        <f t="shared" si="549"/>
        <v/>
      </c>
      <c r="DY400" t="str">
        <f t="shared" si="549"/>
        <v/>
      </c>
      <c r="DZ400" t="str">
        <f t="shared" si="549"/>
        <v/>
      </c>
      <c r="EA400" t="str">
        <f t="shared" si="549"/>
        <v/>
      </c>
      <c r="EB400" t="str">
        <f t="shared" si="549"/>
        <v/>
      </c>
      <c r="EC400" t="str">
        <f t="shared" si="549"/>
        <v/>
      </c>
      <c r="ED400" t="str">
        <f t="shared" si="549"/>
        <v/>
      </c>
      <c r="EE400" t="str">
        <f t="shared" si="552"/>
        <v/>
      </c>
      <c r="EF400" t="str">
        <f t="shared" si="552"/>
        <v/>
      </c>
      <c r="EG400" t="str">
        <f t="shared" si="552"/>
        <v/>
      </c>
      <c r="EH400" t="str">
        <f t="shared" si="552"/>
        <v/>
      </c>
      <c r="EI400" t="str">
        <f t="shared" si="552"/>
        <v/>
      </c>
      <c r="EJ400" t="str">
        <f t="shared" si="552"/>
        <v/>
      </c>
      <c r="EK400" t="str">
        <f t="shared" si="552"/>
        <v/>
      </c>
      <c r="EL400" t="str">
        <f t="shared" si="494"/>
        <v/>
      </c>
      <c r="EM400" t="str">
        <f t="shared" si="494"/>
        <v/>
      </c>
      <c r="EN400" t="str">
        <f t="shared" si="494"/>
        <v/>
      </c>
      <c r="EO400" t="str">
        <f t="shared" si="494"/>
        <v/>
      </c>
    </row>
    <row r="401" spans="1:145" ht="16.5">
      <c r="A401" s="66" t="s">
        <v>677</v>
      </c>
      <c r="B401" t="s">
        <v>671</v>
      </c>
      <c r="D401" s="64">
        <v>1512.32</v>
      </c>
      <c r="F401">
        <v>42</v>
      </c>
      <c r="G401">
        <v>31.5</v>
      </c>
      <c r="H401" s="64">
        <v>4311936</v>
      </c>
      <c r="M401">
        <v>10</v>
      </c>
      <c r="BW401" t="str">
        <f t="shared" si="551"/>
        <v>|n攻击+1512|n护甲+42|n法抗+31|n生命值+4311936|n闪避+10%</v>
      </c>
      <c r="BX401" t="str">
        <f t="shared" si="496"/>
        <v>|n攻击+1512</v>
      </c>
      <c r="BY401" t="str">
        <f t="shared" si="497"/>
        <v/>
      </c>
      <c r="BZ401" t="str">
        <f t="shared" si="498"/>
        <v>|n护甲+42</v>
      </c>
      <c r="CA401" t="str">
        <f t="shared" si="499"/>
        <v>|n法抗+31</v>
      </c>
      <c r="CB401" t="str">
        <f t="shared" si="500"/>
        <v>|n生命值+4311936</v>
      </c>
      <c r="CC401" t="str">
        <f t="shared" si="501"/>
        <v/>
      </c>
      <c r="CD401" t="str">
        <f t="shared" si="502"/>
        <v/>
      </c>
      <c r="CE401" t="str">
        <f t="shared" si="503"/>
        <v/>
      </c>
      <c r="CF401" t="str">
        <f t="shared" si="504"/>
        <v/>
      </c>
      <c r="CG401" t="str">
        <f t="shared" si="505"/>
        <v>|n闪避+10%</v>
      </c>
      <c r="CH401" t="str">
        <f t="shared" si="506"/>
        <v/>
      </c>
      <c r="CI401" t="str">
        <f t="shared" si="507"/>
        <v/>
      </c>
      <c r="CJ401" t="str">
        <f t="shared" si="508"/>
        <v/>
      </c>
      <c r="CK401" t="str">
        <f t="shared" si="509"/>
        <v/>
      </c>
      <c r="CL401" t="str">
        <f t="shared" si="510"/>
        <v/>
      </c>
      <c r="CM401" t="str">
        <f t="shared" si="511"/>
        <v/>
      </c>
      <c r="CN401" t="str">
        <f t="shared" si="512"/>
        <v/>
      </c>
      <c r="CO401" t="str">
        <f t="shared" si="513"/>
        <v/>
      </c>
      <c r="CP401" t="str">
        <f t="shared" si="514"/>
        <v/>
      </c>
      <c r="CQ401" t="str">
        <f t="shared" si="515"/>
        <v/>
      </c>
      <c r="CR401" t="str">
        <f t="shared" si="516"/>
        <v/>
      </c>
      <c r="CS401" t="str">
        <f t="shared" si="517"/>
        <v/>
      </c>
      <c r="CT401" t="str">
        <f t="shared" si="518"/>
        <v/>
      </c>
      <c r="CU401" t="str">
        <f t="shared" si="519"/>
        <v/>
      </c>
      <c r="CV401" t="str">
        <f t="shared" si="520"/>
        <v/>
      </c>
      <c r="CW401" t="str">
        <f t="shared" si="521"/>
        <v/>
      </c>
      <c r="CX401" t="str">
        <f t="shared" si="522"/>
        <v/>
      </c>
      <c r="CY401" t="str">
        <f t="shared" si="523"/>
        <v/>
      </c>
      <c r="CZ401" t="str">
        <f t="shared" si="524"/>
        <v/>
      </c>
      <c r="DA401" t="str">
        <f t="shared" si="525"/>
        <v/>
      </c>
      <c r="DB401" t="str">
        <f t="shared" si="526"/>
        <v/>
      </c>
      <c r="DC401" t="str">
        <f t="shared" si="527"/>
        <v/>
      </c>
      <c r="DD401" t="str">
        <f t="shared" si="528"/>
        <v/>
      </c>
      <c r="DE401" t="str">
        <f t="shared" si="529"/>
        <v/>
      </c>
      <c r="DF401" t="str">
        <f t="shared" si="530"/>
        <v/>
      </c>
      <c r="DG401" t="str">
        <f t="shared" si="531"/>
        <v/>
      </c>
      <c r="DH401" t="str">
        <f t="shared" si="532"/>
        <v/>
      </c>
      <c r="DI401" t="str">
        <f t="shared" si="533"/>
        <v/>
      </c>
      <c r="DJ401" t="str">
        <f t="shared" si="534"/>
        <v/>
      </c>
      <c r="DK401" t="str">
        <f t="shared" si="535"/>
        <v/>
      </c>
      <c r="DL401" t="str">
        <f t="shared" si="536"/>
        <v/>
      </c>
      <c r="DM401" t="str">
        <f t="shared" si="537"/>
        <v/>
      </c>
      <c r="DN401" t="str">
        <f t="shared" si="538"/>
        <v/>
      </c>
      <c r="DO401" t="str">
        <f t="shared" si="539"/>
        <v/>
      </c>
      <c r="DP401" t="str">
        <f t="shared" si="540"/>
        <v/>
      </c>
      <c r="DQ401" t="str">
        <f t="shared" si="541"/>
        <v/>
      </c>
      <c r="DR401" t="str">
        <f t="shared" si="542"/>
        <v/>
      </c>
      <c r="DS401" t="str">
        <f t="shared" si="543"/>
        <v/>
      </c>
      <c r="DT401" t="str">
        <f t="shared" si="544"/>
        <v/>
      </c>
      <c r="DU401" t="str">
        <f t="shared" si="545"/>
        <v/>
      </c>
      <c r="DV401" t="str">
        <f t="shared" si="546"/>
        <v/>
      </c>
      <c r="DW401" t="str">
        <f t="shared" si="547"/>
        <v/>
      </c>
      <c r="DX401" t="str">
        <f t="shared" si="549"/>
        <v/>
      </c>
      <c r="DY401" t="str">
        <f t="shared" si="549"/>
        <v/>
      </c>
      <c r="DZ401" t="str">
        <f t="shared" si="549"/>
        <v/>
      </c>
      <c r="EA401" t="str">
        <f t="shared" si="549"/>
        <v/>
      </c>
      <c r="EB401" t="str">
        <f t="shared" si="549"/>
        <v/>
      </c>
      <c r="EC401" t="str">
        <f t="shared" si="549"/>
        <v/>
      </c>
      <c r="ED401" t="str">
        <f t="shared" si="549"/>
        <v/>
      </c>
      <c r="EE401" t="str">
        <f t="shared" si="552"/>
        <v/>
      </c>
      <c r="EF401" t="str">
        <f t="shared" si="552"/>
        <v/>
      </c>
      <c r="EG401" t="str">
        <f t="shared" si="552"/>
        <v/>
      </c>
      <c r="EH401" t="str">
        <f t="shared" si="552"/>
        <v/>
      </c>
      <c r="EI401" t="str">
        <f t="shared" si="552"/>
        <v/>
      </c>
      <c r="EJ401" t="str">
        <f t="shared" si="552"/>
        <v/>
      </c>
      <c r="EK401" t="str">
        <f t="shared" si="552"/>
        <v/>
      </c>
      <c r="EL401" t="str">
        <f t="shared" si="494"/>
        <v/>
      </c>
      <c r="EM401" t="str">
        <f t="shared" si="494"/>
        <v/>
      </c>
      <c r="EN401" t="str">
        <f t="shared" si="494"/>
        <v/>
      </c>
      <c r="EO401" t="str">
        <f t="shared" si="494"/>
        <v/>
      </c>
    </row>
    <row r="402" spans="1:145" ht="16.5">
      <c r="A402" s="66" t="s">
        <v>678</v>
      </c>
      <c r="B402" t="s">
        <v>671</v>
      </c>
      <c r="D402" s="64">
        <v>2025.92</v>
      </c>
      <c r="F402">
        <v>48</v>
      </c>
      <c r="G402">
        <v>36</v>
      </c>
      <c r="H402" s="64">
        <v>7020000</v>
      </c>
      <c r="M402">
        <v>10</v>
      </c>
      <c r="BW402" t="str">
        <f t="shared" si="551"/>
        <v>|n攻击+2025|n护甲+48|n法抗+36|n生命值+7020000|n闪避+10%</v>
      </c>
      <c r="BX402" t="str">
        <f t="shared" si="496"/>
        <v>|n攻击+2025</v>
      </c>
      <c r="BY402" t="str">
        <f t="shared" si="497"/>
        <v/>
      </c>
      <c r="BZ402" t="str">
        <f t="shared" si="498"/>
        <v>|n护甲+48</v>
      </c>
      <c r="CA402" t="str">
        <f t="shared" si="499"/>
        <v>|n法抗+36</v>
      </c>
      <c r="CB402" t="str">
        <f t="shared" si="500"/>
        <v>|n生命值+7020000</v>
      </c>
      <c r="CC402" t="str">
        <f t="shared" si="501"/>
        <v/>
      </c>
      <c r="CD402" t="str">
        <f t="shared" si="502"/>
        <v/>
      </c>
      <c r="CE402" t="str">
        <f t="shared" si="503"/>
        <v/>
      </c>
      <c r="CF402" t="str">
        <f t="shared" si="504"/>
        <v/>
      </c>
      <c r="CG402" t="str">
        <f t="shared" si="505"/>
        <v>|n闪避+10%</v>
      </c>
      <c r="CH402" t="str">
        <f t="shared" si="506"/>
        <v/>
      </c>
      <c r="CI402" t="str">
        <f t="shared" si="507"/>
        <v/>
      </c>
      <c r="CJ402" t="str">
        <f t="shared" si="508"/>
        <v/>
      </c>
      <c r="CK402" t="str">
        <f t="shared" si="509"/>
        <v/>
      </c>
      <c r="CL402" t="str">
        <f t="shared" si="510"/>
        <v/>
      </c>
      <c r="CM402" t="str">
        <f t="shared" si="511"/>
        <v/>
      </c>
      <c r="CN402" t="str">
        <f t="shared" si="512"/>
        <v/>
      </c>
      <c r="CO402" t="str">
        <f t="shared" si="513"/>
        <v/>
      </c>
      <c r="CP402" t="str">
        <f t="shared" si="514"/>
        <v/>
      </c>
      <c r="CQ402" t="str">
        <f t="shared" si="515"/>
        <v/>
      </c>
      <c r="CR402" t="str">
        <f t="shared" si="516"/>
        <v/>
      </c>
      <c r="CS402" t="str">
        <f t="shared" si="517"/>
        <v/>
      </c>
      <c r="CT402" t="str">
        <f t="shared" si="518"/>
        <v/>
      </c>
      <c r="CU402" t="str">
        <f t="shared" si="519"/>
        <v/>
      </c>
      <c r="CV402" t="str">
        <f t="shared" si="520"/>
        <v/>
      </c>
      <c r="CW402" t="str">
        <f t="shared" si="521"/>
        <v/>
      </c>
      <c r="CX402" t="str">
        <f t="shared" si="522"/>
        <v/>
      </c>
      <c r="CY402" t="str">
        <f t="shared" si="523"/>
        <v/>
      </c>
      <c r="CZ402" t="str">
        <f t="shared" si="524"/>
        <v/>
      </c>
      <c r="DA402" t="str">
        <f t="shared" si="525"/>
        <v/>
      </c>
      <c r="DB402" t="str">
        <f t="shared" si="526"/>
        <v/>
      </c>
      <c r="DC402" t="str">
        <f t="shared" si="527"/>
        <v/>
      </c>
      <c r="DD402" t="str">
        <f t="shared" si="528"/>
        <v/>
      </c>
      <c r="DE402" t="str">
        <f t="shared" si="529"/>
        <v/>
      </c>
      <c r="DF402" t="str">
        <f t="shared" si="530"/>
        <v/>
      </c>
      <c r="DG402" t="str">
        <f t="shared" si="531"/>
        <v/>
      </c>
      <c r="DH402" t="str">
        <f t="shared" si="532"/>
        <v/>
      </c>
      <c r="DI402" t="str">
        <f t="shared" si="533"/>
        <v/>
      </c>
      <c r="DJ402" t="str">
        <f t="shared" si="534"/>
        <v/>
      </c>
      <c r="DK402" t="str">
        <f t="shared" si="535"/>
        <v/>
      </c>
      <c r="DL402" t="str">
        <f t="shared" si="536"/>
        <v/>
      </c>
      <c r="DM402" t="str">
        <f t="shared" si="537"/>
        <v/>
      </c>
      <c r="DN402" t="str">
        <f t="shared" si="538"/>
        <v/>
      </c>
      <c r="DO402" t="str">
        <f t="shared" si="539"/>
        <v/>
      </c>
      <c r="DP402" t="str">
        <f t="shared" si="540"/>
        <v/>
      </c>
      <c r="DQ402" t="str">
        <f t="shared" si="541"/>
        <v/>
      </c>
      <c r="DR402" t="str">
        <f t="shared" si="542"/>
        <v/>
      </c>
      <c r="DS402" t="str">
        <f t="shared" si="543"/>
        <v/>
      </c>
      <c r="DT402" t="str">
        <f t="shared" si="544"/>
        <v/>
      </c>
      <c r="DU402" t="str">
        <f t="shared" si="545"/>
        <v/>
      </c>
      <c r="DV402" t="str">
        <f t="shared" si="546"/>
        <v/>
      </c>
      <c r="DW402" t="str">
        <f t="shared" si="547"/>
        <v/>
      </c>
      <c r="DX402" t="str">
        <f t="shared" si="549"/>
        <v/>
      </c>
      <c r="DY402" t="str">
        <f t="shared" si="549"/>
        <v/>
      </c>
      <c r="DZ402" t="str">
        <f t="shared" si="549"/>
        <v/>
      </c>
      <c r="EA402" t="str">
        <f t="shared" si="549"/>
        <v/>
      </c>
      <c r="EB402" t="str">
        <f t="shared" si="549"/>
        <v/>
      </c>
      <c r="EC402" t="str">
        <f t="shared" si="549"/>
        <v/>
      </c>
      <c r="ED402" t="str">
        <f t="shared" si="549"/>
        <v/>
      </c>
      <c r="EE402" t="str">
        <f t="shared" si="552"/>
        <v/>
      </c>
      <c r="EF402" t="str">
        <f t="shared" si="552"/>
        <v/>
      </c>
      <c r="EG402" t="str">
        <f t="shared" si="552"/>
        <v/>
      </c>
      <c r="EH402" t="str">
        <f t="shared" si="552"/>
        <v/>
      </c>
      <c r="EI402" t="str">
        <f t="shared" si="552"/>
        <v/>
      </c>
      <c r="EJ402" t="str">
        <f t="shared" si="552"/>
        <v/>
      </c>
      <c r="EK402" t="str">
        <f t="shared" si="552"/>
        <v/>
      </c>
      <c r="EL402" t="str">
        <f t="shared" si="494"/>
        <v/>
      </c>
      <c r="EM402" t="str">
        <f t="shared" si="494"/>
        <v/>
      </c>
      <c r="EN402" t="str">
        <f t="shared" si="494"/>
        <v/>
      </c>
      <c r="EO402" t="str">
        <f t="shared" si="494"/>
        <v/>
      </c>
    </row>
    <row r="403" spans="1:145" ht="16.5">
      <c r="A403" s="66" t="s">
        <v>679</v>
      </c>
      <c r="B403" t="s">
        <v>671</v>
      </c>
      <c r="D403" s="64">
        <v>2771.52</v>
      </c>
      <c r="F403">
        <v>54</v>
      </c>
      <c r="G403">
        <v>40.5</v>
      </c>
      <c r="H403" s="64">
        <v>9000000</v>
      </c>
      <c r="M403">
        <v>10</v>
      </c>
      <c r="BW403" t="str">
        <f t="shared" si="551"/>
        <v>|n攻击+2771|n护甲+54|n法抗+40|n生命值+9000000|n闪避+10%</v>
      </c>
      <c r="BX403" t="str">
        <f t="shared" si="496"/>
        <v>|n攻击+2771</v>
      </c>
      <c r="BY403" t="str">
        <f t="shared" si="497"/>
        <v/>
      </c>
      <c r="BZ403" t="str">
        <f t="shared" si="498"/>
        <v>|n护甲+54</v>
      </c>
      <c r="CA403" t="str">
        <f t="shared" si="499"/>
        <v>|n法抗+40</v>
      </c>
      <c r="CB403" t="str">
        <f t="shared" si="500"/>
        <v>|n生命值+9000000</v>
      </c>
      <c r="CC403" t="str">
        <f t="shared" si="501"/>
        <v/>
      </c>
      <c r="CD403" t="str">
        <f t="shared" si="502"/>
        <v/>
      </c>
      <c r="CE403" t="str">
        <f t="shared" si="503"/>
        <v/>
      </c>
      <c r="CF403" t="str">
        <f t="shared" si="504"/>
        <v/>
      </c>
      <c r="CG403" t="str">
        <f t="shared" si="505"/>
        <v>|n闪避+10%</v>
      </c>
      <c r="CH403" t="str">
        <f t="shared" si="506"/>
        <v/>
      </c>
      <c r="CI403" t="str">
        <f t="shared" si="507"/>
        <v/>
      </c>
      <c r="CJ403" t="str">
        <f t="shared" si="508"/>
        <v/>
      </c>
      <c r="CK403" t="str">
        <f t="shared" si="509"/>
        <v/>
      </c>
      <c r="CL403" t="str">
        <f t="shared" si="510"/>
        <v/>
      </c>
      <c r="CM403" t="str">
        <f t="shared" si="511"/>
        <v/>
      </c>
      <c r="CN403" t="str">
        <f t="shared" si="512"/>
        <v/>
      </c>
      <c r="CO403" t="str">
        <f t="shared" si="513"/>
        <v/>
      </c>
      <c r="CP403" t="str">
        <f t="shared" si="514"/>
        <v/>
      </c>
      <c r="CQ403" t="str">
        <f t="shared" si="515"/>
        <v/>
      </c>
      <c r="CR403" t="str">
        <f t="shared" si="516"/>
        <v/>
      </c>
      <c r="CS403" t="str">
        <f t="shared" si="517"/>
        <v/>
      </c>
      <c r="CT403" t="str">
        <f t="shared" si="518"/>
        <v/>
      </c>
      <c r="CU403" t="str">
        <f t="shared" si="519"/>
        <v/>
      </c>
      <c r="CV403" t="str">
        <f t="shared" si="520"/>
        <v/>
      </c>
      <c r="CW403" t="str">
        <f t="shared" si="521"/>
        <v/>
      </c>
      <c r="CX403" t="str">
        <f t="shared" si="522"/>
        <v/>
      </c>
      <c r="CY403" t="str">
        <f t="shared" si="523"/>
        <v/>
      </c>
      <c r="CZ403" t="str">
        <f t="shared" si="524"/>
        <v/>
      </c>
      <c r="DA403" t="str">
        <f t="shared" si="525"/>
        <v/>
      </c>
      <c r="DB403" t="str">
        <f t="shared" si="526"/>
        <v/>
      </c>
      <c r="DC403" t="str">
        <f t="shared" si="527"/>
        <v/>
      </c>
      <c r="DD403" t="str">
        <f t="shared" si="528"/>
        <v/>
      </c>
      <c r="DE403" t="str">
        <f t="shared" si="529"/>
        <v/>
      </c>
      <c r="DF403" t="str">
        <f t="shared" si="530"/>
        <v/>
      </c>
      <c r="DG403" t="str">
        <f t="shared" si="531"/>
        <v/>
      </c>
      <c r="DH403" t="str">
        <f t="shared" si="532"/>
        <v/>
      </c>
      <c r="DI403" t="str">
        <f t="shared" si="533"/>
        <v/>
      </c>
      <c r="DJ403" t="str">
        <f t="shared" si="534"/>
        <v/>
      </c>
      <c r="DK403" t="str">
        <f t="shared" si="535"/>
        <v/>
      </c>
      <c r="DL403" t="str">
        <f t="shared" si="536"/>
        <v/>
      </c>
      <c r="DM403" t="str">
        <f t="shared" si="537"/>
        <v/>
      </c>
      <c r="DN403" t="str">
        <f t="shared" si="538"/>
        <v/>
      </c>
      <c r="DO403" t="str">
        <f t="shared" si="539"/>
        <v/>
      </c>
      <c r="DP403" t="str">
        <f t="shared" si="540"/>
        <v/>
      </c>
      <c r="DQ403" t="str">
        <f t="shared" si="541"/>
        <v/>
      </c>
      <c r="DR403" t="str">
        <f t="shared" si="542"/>
        <v/>
      </c>
      <c r="DS403" t="str">
        <f t="shared" si="543"/>
        <v/>
      </c>
      <c r="DT403" t="str">
        <f t="shared" si="544"/>
        <v/>
      </c>
      <c r="DU403" t="str">
        <f t="shared" si="545"/>
        <v/>
      </c>
      <c r="DV403" t="str">
        <f t="shared" si="546"/>
        <v/>
      </c>
      <c r="DW403" t="str">
        <f t="shared" si="547"/>
        <v/>
      </c>
      <c r="DX403" t="str">
        <f t="shared" si="549"/>
        <v/>
      </c>
      <c r="DY403" t="str">
        <f t="shared" si="549"/>
        <v/>
      </c>
      <c r="DZ403" t="str">
        <f t="shared" si="549"/>
        <v/>
      </c>
      <c r="EA403" t="str">
        <f t="shared" si="549"/>
        <v/>
      </c>
      <c r="EB403" t="str">
        <f t="shared" si="549"/>
        <v/>
      </c>
      <c r="EC403" t="str">
        <f t="shared" si="549"/>
        <v/>
      </c>
      <c r="ED403" t="str">
        <f t="shared" si="549"/>
        <v/>
      </c>
      <c r="EE403" t="str">
        <f t="shared" si="552"/>
        <v/>
      </c>
      <c r="EF403" t="str">
        <f t="shared" si="552"/>
        <v/>
      </c>
      <c r="EG403" t="str">
        <f t="shared" si="552"/>
        <v/>
      </c>
      <c r="EH403" t="str">
        <f t="shared" si="552"/>
        <v/>
      </c>
      <c r="EI403" t="str">
        <f t="shared" si="552"/>
        <v/>
      </c>
      <c r="EJ403" t="str">
        <f t="shared" si="552"/>
        <v/>
      </c>
      <c r="EK403" t="str">
        <f t="shared" si="552"/>
        <v/>
      </c>
      <c r="EL403" t="str">
        <f t="shared" si="494"/>
        <v/>
      </c>
      <c r="EM403" t="str">
        <f t="shared" si="494"/>
        <v/>
      </c>
      <c r="EN403" t="str">
        <f t="shared" si="494"/>
        <v/>
      </c>
      <c r="EO403" t="str">
        <f t="shared" si="494"/>
        <v/>
      </c>
    </row>
    <row r="404" spans="1:145" ht="16.5">
      <c r="A404" s="66" t="s">
        <v>680</v>
      </c>
      <c r="B404" t="s">
        <v>671</v>
      </c>
      <c r="D404" s="64">
        <v>4339.5200000000004</v>
      </c>
      <c r="F404">
        <v>60</v>
      </c>
      <c r="G404">
        <v>45</v>
      </c>
      <c r="H404" s="64">
        <v>10800000</v>
      </c>
      <c r="M404">
        <v>10</v>
      </c>
      <c r="BW404" t="str">
        <f t="shared" si="551"/>
        <v>|n攻击+4339|n护甲+60|n法抗+45|n生命值+10800000|n闪避+10%</v>
      </c>
      <c r="BX404" t="str">
        <f t="shared" si="496"/>
        <v>|n攻击+4339</v>
      </c>
      <c r="BY404" t="str">
        <f t="shared" si="497"/>
        <v/>
      </c>
      <c r="BZ404" t="str">
        <f t="shared" si="498"/>
        <v>|n护甲+60</v>
      </c>
      <c r="CA404" t="str">
        <f t="shared" si="499"/>
        <v>|n法抗+45</v>
      </c>
      <c r="CB404" t="str">
        <f t="shared" si="500"/>
        <v>|n生命值+10800000</v>
      </c>
      <c r="CC404" t="str">
        <f t="shared" si="501"/>
        <v/>
      </c>
      <c r="CD404" t="str">
        <f t="shared" si="502"/>
        <v/>
      </c>
      <c r="CE404" t="str">
        <f t="shared" si="503"/>
        <v/>
      </c>
      <c r="CF404" t="str">
        <f t="shared" si="504"/>
        <v/>
      </c>
      <c r="CG404" t="str">
        <f t="shared" si="505"/>
        <v>|n闪避+10%</v>
      </c>
      <c r="CH404" t="str">
        <f t="shared" si="506"/>
        <v/>
      </c>
      <c r="CI404" t="str">
        <f t="shared" si="507"/>
        <v/>
      </c>
      <c r="CJ404" t="str">
        <f t="shared" si="508"/>
        <v/>
      </c>
      <c r="CK404" t="str">
        <f t="shared" si="509"/>
        <v/>
      </c>
      <c r="CL404" t="str">
        <f t="shared" si="510"/>
        <v/>
      </c>
      <c r="CM404" t="str">
        <f t="shared" si="511"/>
        <v/>
      </c>
      <c r="CN404" t="str">
        <f t="shared" si="512"/>
        <v/>
      </c>
      <c r="CO404" t="str">
        <f t="shared" si="513"/>
        <v/>
      </c>
      <c r="CP404" t="str">
        <f t="shared" si="514"/>
        <v/>
      </c>
      <c r="CQ404" t="str">
        <f t="shared" si="515"/>
        <v/>
      </c>
      <c r="CR404" t="str">
        <f t="shared" si="516"/>
        <v/>
      </c>
      <c r="CS404" t="str">
        <f t="shared" si="517"/>
        <v/>
      </c>
      <c r="CT404" t="str">
        <f t="shared" si="518"/>
        <v/>
      </c>
      <c r="CU404" t="str">
        <f t="shared" si="519"/>
        <v/>
      </c>
      <c r="CV404" t="str">
        <f t="shared" si="520"/>
        <v/>
      </c>
      <c r="CW404" t="str">
        <f t="shared" si="521"/>
        <v/>
      </c>
      <c r="CX404" t="str">
        <f t="shared" si="522"/>
        <v/>
      </c>
      <c r="CY404" t="str">
        <f t="shared" si="523"/>
        <v/>
      </c>
      <c r="CZ404" t="str">
        <f t="shared" si="524"/>
        <v/>
      </c>
      <c r="DA404" t="str">
        <f t="shared" si="525"/>
        <v/>
      </c>
      <c r="DB404" t="str">
        <f t="shared" si="526"/>
        <v/>
      </c>
      <c r="DC404" t="str">
        <f t="shared" si="527"/>
        <v/>
      </c>
      <c r="DD404" t="str">
        <f t="shared" si="528"/>
        <v/>
      </c>
      <c r="DE404" t="str">
        <f t="shared" si="529"/>
        <v/>
      </c>
      <c r="DF404" t="str">
        <f t="shared" si="530"/>
        <v/>
      </c>
      <c r="DG404" t="str">
        <f t="shared" si="531"/>
        <v/>
      </c>
      <c r="DH404" t="str">
        <f t="shared" si="532"/>
        <v/>
      </c>
      <c r="DI404" t="str">
        <f t="shared" si="533"/>
        <v/>
      </c>
      <c r="DJ404" t="str">
        <f t="shared" si="534"/>
        <v/>
      </c>
      <c r="DK404" t="str">
        <f t="shared" si="535"/>
        <v/>
      </c>
      <c r="DL404" t="str">
        <f t="shared" si="536"/>
        <v/>
      </c>
      <c r="DM404" t="str">
        <f t="shared" si="537"/>
        <v/>
      </c>
      <c r="DN404" t="str">
        <f t="shared" si="538"/>
        <v/>
      </c>
      <c r="DO404" t="str">
        <f t="shared" si="539"/>
        <v/>
      </c>
      <c r="DP404" t="str">
        <f t="shared" si="540"/>
        <v/>
      </c>
      <c r="DQ404" t="str">
        <f t="shared" si="541"/>
        <v/>
      </c>
      <c r="DR404" t="str">
        <f t="shared" si="542"/>
        <v/>
      </c>
      <c r="DS404" t="str">
        <f t="shared" si="543"/>
        <v/>
      </c>
      <c r="DT404" t="str">
        <f t="shared" si="544"/>
        <v/>
      </c>
      <c r="DU404" t="str">
        <f t="shared" si="545"/>
        <v/>
      </c>
      <c r="DV404" t="str">
        <f t="shared" si="546"/>
        <v/>
      </c>
      <c r="DW404" t="str">
        <f t="shared" si="547"/>
        <v/>
      </c>
      <c r="DX404" t="str">
        <f t="shared" si="549"/>
        <v/>
      </c>
      <c r="DY404" t="str">
        <f t="shared" si="549"/>
        <v/>
      </c>
      <c r="DZ404" t="str">
        <f t="shared" si="549"/>
        <v/>
      </c>
      <c r="EA404" t="str">
        <f t="shared" si="549"/>
        <v/>
      </c>
      <c r="EB404" t="str">
        <f t="shared" si="549"/>
        <v/>
      </c>
      <c r="EC404" t="str">
        <f t="shared" si="549"/>
        <v/>
      </c>
      <c r="ED404" t="str">
        <f t="shared" si="549"/>
        <v/>
      </c>
      <c r="EE404" t="str">
        <f t="shared" si="552"/>
        <v/>
      </c>
      <c r="EF404" t="str">
        <f t="shared" si="552"/>
        <v/>
      </c>
      <c r="EG404" t="str">
        <f t="shared" si="552"/>
        <v/>
      </c>
      <c r="EH404" t="str">
        <f t="shared" si="552"/>
        <v/>
      </c>
      <c r="EI404" t="str">
        <f t="shared" si="552"/>
        <v/>
      </c>
      <c r="EJ404" t="str">
        <f t="shared" si="552"/>
        <v/>
      </c>
      <c r="EK404" t="str">
        <f t="shared" si="552"/>
        <v/>
      </c>
      <c r="EL404" t="str">
        <f t="shared" si="494"/>
        <v/>
      </c>
      <c r="EM404" t="str">
        <f t="shared" si="494"/>
        <v/>
      </c>
      <c r="EN404" t="str">
        <f t="shared" si="494"/>
        <v/>
      </c>
      <c r="EO404" t="str">
        <f t="shared" si="494"/>
        <v/>
      </c>
    </row>
    <row r="405" spans="1:145" ht="16.5">
      <c r="A405" s="66" t="s">
        <v>681</v>
      </c>
      <c r="B405" t="s">
        <v>671</v>
      </c>
      <c r="D405" s="64">
        <v>5299.52</v>
      </c>
      <c r="F405">
        <v>66</v>
      </c>
      <c r="G405">
        <v>49.5</v>
      </c>
      <c r="H405" s="64">
        <v>11880000</v>
      </c>
      <c r="M405">
        <v>10</v>
      </c>
      <c r="BW405" t="str">
        <f t="shared" si="551"/>
        <v>|n攻击+5299|n护甲+66|n法抗+49|n生命值+11880000|n闪避+10%</v>
      </c>
      <c r="BX405" t="str">
        <f t="shared" si="496"/>
        <v>|n攻击+5299</v>
      </c>
      <c r="BY405" t="str">
        <f t="shared" si="497"/>
        <v/>
      </c>
      <c r="BZ405" t="str">
        <f t="shared" si="498"/>
        <v>|n护甲+66</v>
      </c>
      <c r="CA405" t="str">
        <f t="shared" si="499"/>
        <v>|n法抗+49</v>
      </c>
      <c r="CB405" t="str">
        <f t="shared" si="500"/>
        <v>|n生命值+11880000</v>
      </c>
      <c r="CC405" t="str">
        <f t="shared" si="501"/>
        <v/>
      </c>
      <c r="CD405" t="str">
        <f t="shared" si="502"/>
        <v/>
      </c>
      <c r="CE405" t="str">
        <f t="shared" si="503"/>
        <v/>
      </c>
      <c r="CF405" t="str">
        <f t="shared" si="504"/>
        <v/>
      </c>
      <c r="CG405" t="str">
        <f t="shared" si="505"/>
        <v>|n闪避+10%</v>
      </c>
      <c r="CH405" t="str">
        <f t="shared" si="506"/>
        <v/>
      </c>
      <c r="CI405" t="str">
        <f t="shared" si="507"/>
        <v/>
      </c>
      <c r="CJ405" t="str">
        <f t="shared" si="508"/>
        <v/>
      </c>
      <c r="CK405" t="str">
        <f t="shared" si="509"/>
        <v/>
      </c>
      <c r="CL405" t="str">
        <f t="shared" si="510"/>
        <v/>
      </c>
      <c r="CM405" t="str">
        <f t="shared" si="511"/>
        <v/>
      </c>
      <c r="CN405" t="str">
        <f t="shared" si="512"/>
        <v/>
      </c>
      <c r="CO405" t="str">
        <f t="shared" si="513"/>
        <v/>
      </c>
      <c r="CP405" t="str">
        <f t="shared" si="514"/>
        <v/>
      </c>
      <c r="CQ405" t="str">
        <f t="shared" si="515"/>
        <v/>
      </c>
      <c r="CR405" t="str">
        <f t="shared" si="516"/>
        <v/>
      </c>
      <c r="CS405" t="str">
        <f t="shared" si="517"/>
        <v/>
      </c>
      <c r="CT405" t="str">
        <f t="shared" si="518"/>
        <v/>
      </c>
      <c r="CU405" t="str">
        <f t="shared" si="519"/>
        <v/>
      </c>
      <c r="CV405" t="str">
        <f t="shared" si="520"/>
        <v/>
      </c>
      <c r="CW405" t="str">
        <f t="shared" si="521"/>
        <v/>
      </c>
      <c r="CX405" t="str">
        <f t="shared" si="522"/>
        <v/>
      </c>
      <c r="CY405" t="str">
        <f t="shared" si="523"/>
        <v/>
      </c>
      <c r="CZ405" t="str">
        <f t="shared" si="524"/>
        <v/>
      </c>
      <c r="DA405" t="str">
        <f t="shared" si="525"/>
        <v/>
      </c>
      <c r="DB405" t="str">
        <f t="shared" si="526"/>
        <v/>
      </c>
      <c r="DC405" t="str">
        <f t="shared" si="527"/>
        <v/>
      </c>
      <c r="DD405" t="str">
        <f t="shared" si="528"/>
        <v/>
      </c>
      <c r="DE405" t="str">
        <f t="shared" si="529"/>
        <v/>
      </c>
      <c r="DF405" t="str">
        <f t="shared" si="530"/>
        <v/>
      </c>
      <c r="DG405" t="str">
        <f t="shared" si="531"/>
        <v/>
      </c>
      <c r="DH405" t="str">
        <f t="shared" si="532"/>
        <v/>
      </c>
      <c r="DI405" t="str">
        <f t="shared" si="533"/>
        <v/>
      </c>
      <c r="DJ405" t="str">
        <f t="shared" si="534"/>
        <v/>
      </c>
      <c r="DK405" t="str">
        <f t="shared" si="535"/>
        <v/>
      </c>
      <c r="DL405" t="str">
        <f t="shared" si="536"/>
        <v/>
      </c>
      <c r="DM405" t="str">
        <f t="shared" si="537"/>
        <v/>
      </c>
      <c r="DN405" t="str">
        <f t="shared" si="538"/>
        <v/>
      </c>
      <c r="DO405" t="str">
        <f t="shared" si="539"/>
        <v/>
      </c>
      <c r="DP405" t="str">
        <f t="shared" si="540"/>
        <v/>
      </c>
      <c r="DQ405" t="str">
        <f t="shared" si="541"/>
        <v/>
      </c>
      <c r="DR405" t="str">
        <f t="shared" si="542"/>
        <v/>
      </c>
      <c r="DS405" t="str">
        <f t="shared" si="543"/>
        <v/>
      </c>
      <c r="DT405" t="str">
        <f t="shared" si="544"/>
        <v/>
      </c>
      <c r="DU405" t="str">
        <f t="shared" si="545"/>
        <v/>
      </c>
      <c r="DV405" t="str">
        <f t="shared" si="546"/>
        <v/>
      </c>
      <c r="DW405" t="str">
        <f t="shared" si="547"/>
        <v/>
      </c>
      <c r="DX405" t="str">
        <f t="shared" si="549"/>
        <v/>
      </c>
      <c r="DY405" t="str">
        <f t="shared" si="549"/>
        <v/>
      </c>
      <c r="DZ405" t="str">
        <f t="shared" si="549"/>
        <v/>
      </c>
      <c r="EA405" t="str">
        <f t="shared" si="549"/>
        <v/>
      </c>
      <c r="EB405" t="str">
        <f t="shared" si="549"/>
        <v/>
      </c>
      <c r="EC405" t="str">
        <f t="shared" si="549"/>
        <v/>
      </c>
      <c r="ED405" t="str">
        <f t="shared" si="549"/>
        <v/>
      </c>
      <c r="EE405" t="str">
        <f t="shared" si="552"/>
        <v/>
      </c>
      <c r="EF405" t="str">
        <f t="shared" si="552"/>
        <v/>
      </c>
      <c r="EG405" t="str">
        <f t="shared" si="552"/>
        <v/>
      </c>
      <c r="EH405" t="str">
        <f t="shared" si="552"/>
        <v/>
      </c>
      <c r="EI405" t="str">
        <f t="shared" si="552"/>
        <v/>
      </c>
      <c r="EJ405" t="str">
        <f t="shared" si="552"/>
        <v/>
      </c>
      <c r="EK405" t="str">
        <f t="shared" si="552"/>
        <v/>
      </c>
      <c r="EL405" t="str">
        <f t="shared" si="494"/>
        <v/>
      </c>
      <c r="EM405" t="str">
        <f t="shared" si="494"/>
        <v/>
      </c>
      <c r="EN405" t="str">
        <f t="shared" si="494"/>
        <v/>
      </c>
      <c r="EO405" t="str">
        <f t="shared" si="494"/>
        <v/>
      </c>
    </row>
    <row r="406" spans="1:145" ht="16.5">
      <c r="A406" s="66" t="s">
        <v>682</v>
      </c>
      <c r="B406" t="s">
        <v>671</v>
      </c>
      <c r="D406" s="64">
        <v>3059.52</v>
      </c>
      <c r="F406">
        <v>72</v>
      </c>
      <c r="G406">
        <v>54</v>
      </c>
      <c r="H406" s="64">
        <v>6840000</v>
      </c>
      <c r="M406">
        <v>10</v>
      </c>
      <c r="BW406" t="str">
        <f t="shared" si="551"/>
        <v>|n攻击+3059|n护甲+72|n法抗+54|n生命值+6840000|n闪避+10%</v>
      </c>
      <c r="BX406" t="str">
        <f t="shared" si="496"/>
        <v>|n攻击+3059</v>
      </c>
      <c r="BY406" t="str">
        <f t="shared" si="497"/>
        <v/>
      </c>
      <c r="BZ406" t="str">
        <f t="shared" si="498"/>
        <v>|n护甲+72</v>
      </c>
      <c r="CA406" t="str">
        <f t="shared" si="499"/>
        <v>|n法抗+54</v>
      </c>
      <c r="CB406" t="str">
        <f t="shared" si="500"/>
        <v>|n生命值+6840000</v>
      </c>
      <c r="CC406" t="str">
        <f t="shared" si="501"/>
        <v/>
      </c>
      <c r="CD406" t="str">
        <f t="shared" si="502"/>
        <v/>
      </c>
      <c r="CE406" t="str">
        <f t="shared" si="503"/>
        <v/>
      </c>
      <c r="CF406" t="str">
        <f t="shared" si="504"/>
        <v/>
      </c>
      <c r="CG406" t="str">
        <f t="shared" si="505"/>
        <v>|n闪避+10%</v>
      </c>
      <c r="CH406" t="str">
        <f t="shared" si="506"/>
        <v/>
      </c>
      <c r="CI406" t="str">
        <f t="shared" si="507"/>
        <v/>
      </c>
      <c r="CJ406" t="str">
        <f t="shared" si="508"/>
        <v/>
      </c>
      <c r="CK406" t="str">
        <f t="shared" si="509"/>
        <v/>
      </c>
      <c r="CL406" t="str">
        <f t="shared" si="510"/>
        <v/>
      </c>
      <c r="CM406" t="str">
        <f t="shared" si="511"/>
        <v/>
      </c>
      <c r="CN406" t="str">
        <f t="shared" si="512"/>
        <v/>
      </c>
      <c r="CO406" t="str">
        <f t="shared" si="513"/>
        <v/>
      </c>
      <c r="CP406" t="str">
        <f t="shared" si="514"/>
        <v/>
      </c>
      <c r="CQ406" t="str">
        <f t="shared" si="515"/>
        <v/>
      </c>
      <c r="CR406" t="str">
        <f t="shared" si="516"/>
        <v/>
      </c>
      <c r="CS406" t="str">
        <f t="shared" si="517"/>
        <v/>
      </c>
      <c r="CT406" t="str">
        <f t="shared" si="518"/>
        <v/>
      </c>
      <c r="CU406" t="str">
        <f t="shared" si="519"/>
        <v/>
      </c>
      <c r="CV406" t="str">
        <f t="shared" si="520"/>
        <v/>
      </c>
      <c r="CW406" t="str">
        <f t="shared" si="521"/>
        <v/>
      </c>
      <c r="CX406" t="str">
        <f t="shared" si="522"/>
        <v/>
      </c>
      <c r="CY406" t="str">
        <f t="shared" si="523"/>
        <v/>
      </c>
      <c r="CZ406" t="str">
        <f t="shared" si="524"/>
        <v/>
      </c>
      <c r="DA406" t="str">
        <f t="shared" si="525"/>
        <v/>
      </c>
      <c r="DB406" t="str">
        <f t="shared" si="526"/>
        <v/>
      </c>
      <c r="DC406" t="str">
        <f t="shared" si="527"/>
        <v/>
      </c>
      <c r="DD406" t="str">
        <f t="shared" si="528"/>
        <v/>
      </c>
      <c r="DE406" t="str">
        <f t="shared" si="529"/>
        <v/>
      </c>
      <c r="DF406" t="str">
        <f t="shared" si="530"/>
        <v/>
      </c>
      <c r="DG406" t="str">
        <f t="shared" si="531"/>
        <v/>
      </c>
      <c r="DH406" t="str">
        <f t="shared" si="532"/>
        <v/>
      </c>
      <c r="DI406" t="str">
        <f t="shared" si="533"/>
        <v/>
      </c>
      <c r="DJ406" t="str">
        <f t="shared" si="534"/>
        <v/>
      </c>
      <c r="DK406" t="str">
        <f t="shared" si="535"/>
        <v/>
      </c>
      <c r="DL406" t="str">
        <f t="shared" si="536"/>
        <v/>
      </c>
      <c r="DM406" t="str">
        <f t="shared" si="537"/>
        <v/>
      </c>
      <c r="DN406" t="str">
        <f t="shared" si="538"/>
        <v/>
      </c>
      <c r="DO406" t="str">
        <f t="shared" si="539"/>
        <v/>
      </c>
      <c r="DP406" t="str">
        <f t="shared" si="540"/>
        <v/>
      </c>
      <c r="DQ406" t="str">
        <f t="shared" si="541"/>
        <v/>
      </c>
      <c r="DR406" t="str">
        <f t="shared" si="542"/>
        <v/>
      </c>
      <c r="DS406" t="str">
        <f t="shared" si="543"/>
        <v/>
      </c>
      <c r="DT406" t="str">
        <f t="shared" si="544"/>
        <v/>
      </c>
      <c r="DU406" t="str">
        <f t="shared" si="545"/>
        <v/>
      </c>
      <c r="DV406" t="str">
        <f t="shared" si="546"/>
        <v/>
      </c>
      <c r="DW406" t="str">
        <f t="shared" si="547"/>
        <v/>
      </c>
      <c r="DX406" t="str">
        <f t="shared" si="549"/>
        <v/>
      </c>
      <c r="DY406" t="str">
        <f t="shared" si="549"/>
        <v/>
      </c>
      <c r="DZ406" t="str">
        <f t="shared" si="549"/>
        <v/>
      </c>
      <c r="EA406" t="str">
        <f t="shared" si="549"/>
        <v/>
      </c>
      <c r="EB406" t="str">
        <f t="shared" si="549"/>
        <v/>
      </c>
      <c r="EC406" t="str">
        <f t="shared" si="549"/>
        <v/>
      </c>
      <c r="ED406" t="str">
        <f t="shared" si="549"/>
        <v/>
      </c>
      <c r="EE406" t="str">
        <f t="shared" si="552"/>
        <v/>
      </c>
      <c r="EF406" t="str">
        <f t="shared" si="552"/>
        <v/>
      </c>
      <c r="EG406" t="str">
        <f t="shared" si="552"/>
        <v/>
      </c>
      <c r="EH406" t="str">
        <f t="shared" si="552"/>
        <v/>
      </c>
      <c r="EI406" t="str">
        <f t="shared" si="552"/>
        <v/>
      </c>
      <c r="EJ406" t="str">
        <f t="shared" si="552"/>
        <v/>
      </c>
      <c r="EK406" t="str">
        <f t="shared" si="552"/>
        <v/>
      </c>
      <c r="EL406" t="str">
        <f t="shared" si="494"/>
        <v/>
      </c>
      <c r="EM406" t="str">
        <f t="shared" si="494"/>
        <v/>
      </c>
      <c r="EN406" t="str">
        <f t="shared" si="494"/>
        <v/>
      </c>
      <c r="EO406" t="str">
        <f t="shared" si="494"/>
        <v/>
      </c>
    </row>
    <row r="407" spans="1:145" ht="16.5">
      <c r="A407" s="66" t="s">
        <v>683</v>
      </c>
      <c r="B407" t="s">
        <v>671</v>
      </c>
      <c r="D407" s="64">
        <v>4000</v>
      </c>
      <c r="F407">
        <v>78</v>
      </c>
      <c r="G407">
        <v>58.5</v>
      </c>
      <c r="H407" s="64">
        <v>9000000</v>
      </c>
      <c r="M407">
        <v>10</v>
      </c>
      <c r="BW407" t="str">
        <f t="shared" si="551"/>
        <v>|n攻击+4000|n护甲+78|n法抗+58|n生命值+9000000|n闪避+10%</v>
      </c>
      <c r="BX407" t="str">
        <f t="shared" si="496"/>
        <v>|n攻击+4000</v>
      </c>
      <c r="BY407" t="str">
        <f t="shared" si="497"/>
        <v/>
      </c>
      <c r="BZ407" t="str">
        <f t="shared" si="498"/>
        <v>|n护甲+78</v>
      </c>
      <c r="CA407" t="str">
        <f t="shared" si="499"/>
        <v>|n法抗+58</v>
      </c>
      <c r="CB407" t="str">
        <f t="shared" si="500"/>
        <v>|n生命值+9000000</v>
      </c>
      <c r="CC407" t="str">
        <f t="shared" si="501"/>
        <v/>
      </c>
      <c r="CD407" t="str">
        <f t="shared" si="502"/>
        <v/>
      </c>
      <c r="CE407" t="str">
        <f t="shared" si="503"/>
        <v/>
      </c>
      <c r="CF407" t="str">
        <f t="shared" si="504"/>
        <v/>
      </c>
      <c r="CG407" t="str">
        <f t="shared" si="505"/>
        <v>|n闪避+10%</v>
      </c>
      <c r="CH407" t="str">
        <f t="shared" si="506"/>
        <v/>
      </c>
      <c r="CI407" t="str">
        <f t="shared" si="507"/>
        <v/>
      </c>
      <c r="CJ407" t="str">
        <f t="shared" si="508"/>
        <v/>
      </c>
      <c r="CK407" t="str">
        <f t="shared" si="509"/>
        <v/>
      </c>
      <c r="CL407" t="str">
        <f t="shared" si="510"/>
        <v/>
      </c>
      <c r="CM407" t="str">
        <f t="shared" si="511"/>
        <v/>
      </c>
      <c r="CN407" t="str">
        <f t="shared" si="512"/>
        <v/>
      </c>
      <c r="CO407" t="str">
        <f t="shared" si="513"/>
        <v/>
      </c>
      <c r="CP407" t="str">
        <f t="shared" si="514"/>
        <v/>
      </c>
      <c r="CQ407" t="str">
        <f t="shared" si="515"/>
        <v/>
      </c>
      <c r="CR407" t="str">
        <f t="shared" si="516"/>
        <v/>
      </c>
      <c r="CS407" t="str">
        <f t="shared" si="517"/>
        <v/>
      </c>
      <c r="CT407" t="str">
        <f t="shared" si="518"/>
        <v/>
      </c>
      <c r="CU407" t="str">
        <f t="shared" si="519"/>
        <v/>
      </c>
      <c r="CV407" t="str">
        <f t="shared" si="520"/>
        <v/>
      </c>
      <c r="CW407" t="str">
        <f t="shared" si="521"/>
        <v/>
      </c>
      <c r="CX407" t="str">
        <f t="shared" si="522"/>
        <v/>
      </c>
      <c r="CY407" t="str">
        <f t="shared" si="523"/>
        <v/>
      </c>
      <c r="CZ407" t="str">
        <f t="shared" si="524"/>
        <v/>
      </c>
      <c r="DA407" t="str">
        <f t="shared" si="525"/>
        <v/>
      </c>
      <c r="DB407" t="str">
        <f t="shared" si="526"/>
        <v/>
      </c>
      <c r="DC407" t="str">
        <f t="shared" si="527"/>
        <v/>
      </c>
      <c r="DD407" t="str">
        <f t="shared" si="528"/>
        <v/>
      </c>
      <c r="DE407" t="str">
        <f t="shared" si="529"/>
        <v/>
      </c>
      <c r="DF407" t="str">
        <f t="shared" si="530"/>
        <v/>
      </c>
      <c r="DG407" t="str">
        <f t="shared" si="531"/>
        <v/>
      </c>
      <c r="DH407" t="str">
        <f t="shared" si="532"/>
        <v/>
      </c>
      <c r="DI407" t="str">
        <f t="shared" si="533"/>
        <v/>
      </c>
      <c r="DJ407" t="str">
        <f t="shared" si="534"/>
        <v/>
      </c>
      <c r="DK407" t="str">
        <f t="shared" si="535"/>
        <v/>
      </c>
      <c r="DL407" t="str">
        <f t="shared" si="536"/>
        <v/>
      </c>
      <c r="DM407" t="str">
        <f t="shared" si="537"/>
        <v/>
      </c>
      <c r="DN407" t="str">
        <f t="shared" si="538"/>
        <v/>
      </c>
      <c r="DO407" t="str">
        <f t="shared" si="539"/>
        <v/>
      </c>
      <c r="DP407" t="str">
        <f t="shared" si="540"/>
        <v/>
      </c>
      <c r="DQ407" t="str">
        <f t="shared" si="541"/>
        <v/>
      </c>
      <c r="DR407" t="str">
        <f t="shared" si="542"/>
        <v/>
      </c>
      <c r="DS407" t="str">
        <f t="shared" si="543"/>
        <v/>
      </c>
      <c r="DT407" t="str">
        <f t="shared" si="544"/>
        <v/>
      </c>
      <c r="DU407" t="str">
        <f t="shared" si="545"/>
        <v/>
      </c>
      <c r="DV407" t="str">
        <f t="shared" si="546"/>
        <v/>
      </c>
      <c r="DW407" t="str">
        <f t="shared" si="547"/>
        <v/>
      </c>
      <c r="DX407" t="str">
        <f t="shared" si="549"/>
        <v/>
      </c>
      <c r="DY407" t="str">
        <f t="shared" si="549"/>
        <v/>
      </c>
      <c r="DZ407" t="str">
        <f t="shared" si="549"/>
        <v/>
      </c>
      <c r="EA407" t="str">
        <f t="shared" si="549"/>
        <v/>
      </c>
      <c r="EB407" t="str">
        <f t="shared" si="549"/>
        <v/>
      </c>
      <c r="EC407" t="str">
        <f t="shared" si="549"/>
        <v/>
      </c>
      <c r="ED407" t="str">
        <f t="shared" si="549"/>
        <v/>
      </c>
      <c r="EE407" t="str">
        <f t="shared" si="552"/>
        <v/>
      </c>
      <c r="EF407" t="str">
        <f t="shared" si="552"/>
        <v/>
      </c>
      <c r="EG407" t="str">
        <f t="shared" si="552"/>
        <v/>
      </c>
      <c r="EH407" t="str">
        <f t="shared" si="552"/>
        <v/>
      </c>
      <c r="EI407" t="str">
        <f t="shared" si="552"/>
        <v/>
      </c>
      <c r="EJ407" t="str">
        <f t="shared" si="552"/>
        <v/>
      </c>
      <c r="EK407" t="str">
        <f t="shared" si="552"/>
        <v/>
      </c>
      <c r="EL407" t="str">
        <f t="shared" si="494"/>
        <v/>
      </c>
      <c r="EM407" t="str">
        <f t="shared" si="494"/>
        <v/>
      </c>
      <c r="EN407" t="str">
        <f t="shared" si="494"/>
        <v/>
      </c>
      <c r="EO407" t="str">
        <f t="shared" si="494"/>
        <v/>
      </c>
    </row>
    <row r="408" spans="1:145" ht="16.5">
      <c r="A408" s="66" t="s">
        <v>684</v>
      </c>
      <c r="B408" t="s">
        <v>685</v>
      </c>
      <c r="D408" s="64">
        <v>120</v>
      </c>
      <c r="F408">
        <v>6</v>
      </c>
      <c r="G408">
        <v>4.5</v>
      </c>
      <c r="H408" s="64">
        <v>268032</v>
      </c>
      <c r="M408">
        <v>10</v>
      </c>
      <c r="BW408" t="str">
        <f t="shared" si="551"/>
        <v>|n攻击+120|n护甲+6|n法抗+4|n生命值+268032|n闪避+10%</v>
      </c>
      <c r="BX408" t="str">
        <f t="shared" si="496"/>
        <v>|n攻击+120</v>
      </c>
      <c r="BY408" t="str">
        <f t="shared" si="497"/>
        <v/>
      </c>
      <c r="BZ408" t="str">
        <f t="shared" si="498"/>
        <v>|n护甲+6</v>
      </c>
      <c r="CA408" t="str">
        <f t="shared" si="499"/>
        <v>|n法抗+4</v>
      </c>
      <c r="CB408" t="str">
        <f t="shared" si="500"/>
        <v>|n生命值+268032</v>
      </c>
      <c r="CC408" t="str">
        <f t="shared" si="501"/>
        <v/>
      </c>
      <c r="CD408" t="str">
        <f t="shared" si="502"/>
        <v/>
      </c>
      <c r="CE408" t="str">
        <f t="shared" si="503"/>
        <v/>
      </c>
      <c r="CF408" t="str">
        <f t="shared" si="504"/>
        <v/>
      </c>
      <c r="CG408" t="str">
        <f t="shared" si="505"/>
        <v>|n闪避+10%</v>
      </c>
      <c r="CH408" t="str">
        <f t="shared" si="506"/>
        <v/>
      </c>
      <c r="CI408" t="str">
        <f t="shared" si="507"/>
        <v/>
      </c>
      <c r="CJ408" t="str">
        <f t="shared" si="508"/>
        <v/>
      </c>
      <c r="CK408" t="str">
        <f t="shared" si="509"/>
        <v/>
      </c>
      <c r="CL408" t="str">
        <f t="shared" si="510"/>
        <v/>
      </c>
      <c r="CM408" t="str">
        <f t="shared" si="511"/>
        <v/>
      </c>
      <c r="CN408" t="str">
        <f t="shared" si="512"/>
        <v/>
      </c>
      <c r="CO408" t="str">
        <f t="shared" si="513"/>
        <v/>
      </c>
      <c r="CP408" t="str">
        <f t="shared" si="514"/>
        <v/>
      </c>
      <c r="CQ408" t="str">
        <f t="shared" si="515"/>
        <v/>
      </c>
      <c r="CR408" t="str">
        <f t="shared" si="516"/>
        <v/>
      </c>
      <c r="CS408" t="str">
        <f t="shared" si="517"/>
        <v/>
      </c>
      <c r="CT408" t="str">
        <f t="shared" si="518"/>
        <v/>
      </c>
      <c r="CU408" t="str">
        <f t="shared" si="519"/>
        <v/>
      </c>
      <c r="CV408" t="str">
        <f t="shared" si="520"/>
        <v/>
      </c>
      <c r="CW408" t="str">
        <f t="shared" si="521"/>
        <v/>
      </c>
      <c r="CX408" t="str">
        <f t="shared" si="522"/>
        <v/>
      </c>
      <c r="CY408" t="str">
        <f t="shared" si="523"/>
        <v/>
      </c>
      <c r="CZ408" t="str">
        <f t="shared" si="524"/>
        <v/>
      </c>
      <c r="DA408" t="str">
        <f t="shared" si="525"/>
        <v/>
      </c>
      <c r="DB408" t="str">
        <f t="shared" si="526"/>
        <v/>
      </c>
      <c r="DC408" t="str">
        <f t="shared" si="527"/>
        <v/>
      </c>
      <c r="DD408" t="str">
        <f t="shared" si="528"/>
        <v/>
      </c>
      <c r="DE408" t="str">
        <f t="shared" si="529"/>
        <v/>
      </c>
      <c r="DF408" t="str">
        <f t="shared" si="530"/>
        <v/>
      </c>
      <c r="DG408" t="str">
        <f t="shared" si="531"/>
        <v/>
      </c>
      <c r="DH408" t="str">
        <f t="shared" si="532"/>
        <v/>
      </c>
      <c r="DI408" t="str">
        <f t="shared" si="533"/>
        <v/>
      </c>
      <c r="DJ408" t="str">
        <f t="shared" si="534"/>
        <v/>
      </c>
      <c r="DK408" t="str">
        <f t="shared" si="535"/>
        <v/>
      </c>
      <c r="DL408" t="str">
        <f t="shared" si="536"/>
        <v/>
      </c>
      <c r="DM408" t="str">
        <f t="shared" si="537"/>
        <v/>
      </c>
      <c r="DN408" t="str">
        <f t="shared" si="538"/>
        <v/>
      </c>
      <c r="DO408" t="str">
        <f t="shared" si="539"/>
        <v/>
      </c>
      <c r="DP408" t="str">
        <f t="shared" si="540"/>
        <v/>
      </c>
      <c r="DQ408" t="str">
        <f t="shared" si="541"/>
        <v/>
      </c>
      <c r="DR408" t="str">
        <f t="shared" si="542"/>
        <v/>
      </c>
      <c r="DS408" t="str">
        <f t="shared" si="543"/>
        <v/>
      </c>
      <c r="DT408" t="str">
        <f t="shared" si="544"/>
        <v/>
      </c>
      <c r="DU408" t="str">
        <f t="shared" si="545"/>
        <v/>
      </c>
      <c r="DV408" t="str">
        <f t="shared" si="546"/>
        <v/>
      </c>
      <c r="DW408" t="str">
        <f t="shared" si="547"/>
        <v/>
      </c>
      <c r="DX408" t="str">
        <f t="shared" si="549"/>
        <v/>
      </c>
      <c r="DY408" t="str">
        <f t="shared" si="549"/>
        <v/>
      </c>
      <c r="DZ408" t="str">
        <f t="shared" si="549"/>
        <v/>
      </c>
      <c r="EA408" t="str">
        <f t="shared" si="549"/>
        <v/>
      </c>
      <c r="EB408" t="str">
        <f t="shared" si="549"/>
        <v/>
      </c>
      <c r="EC408" t="str">
        <f t="shared" si="549"/>
        <v/>
      </c>
      <c r="ED408" t="str">
        <f t="shared" si="549"/>
        <v/>
      </c>
      <c r="EE408" t="str">
        <f t="shared" si="552"/>
        <v/>
      </c>
      <c r="EF408" t="str">
        <f t="shared" si="552"/>
        <v/>
      </c>
      <c r="EG408" t="str">
        <f t="shared" si="552"/>
        <v/>
      </c>
      <c r="EH408" t="str">
        <f t="shared" si="552"/>
        <v/>
      </c>
      <c r="EI408" t="str">
        <f t="shared" si="552"/>
        <v/>
      </c>
      <c r="EJ408" t="str">
        <f t="shared" si="552"/>
        <v/>
      </c>
      <c r="EK408" t="str">
        <f t="shared" si="552"/>
        <v/>
      </c>
      <c r="EL408" t="str">
        <f t="shared" si="494"/>
        <v/>
      </c>
      <c r="EM408" t="str">
        <f t="shared" si="494"/>
        <v/>
      </c>
      <c r="EN408" t="str">
        <f t="shared" si="494"/>
        <v/>
      </c>
      <c r="EO408" t="str">
        <f t="shared" si="494"/>
        <v/>
      </c>
    </row>
    <row r="409" spans="1:145" ht="16.5">
      <c r="A409" s="66" t="s">
        <v>686</v>
      </c>
      <c r="B409" t="s">
        <v>685</v>
      </c>
      <c r="D409" s="64">
        <v>240</v>
      </c>
      <c r="F409">
        <v>12</v>
      </c>
      <c r="G409">
        <v>9</v>
      </c>
      <c r="H409" s="64">
        <v>437760</v>
      </c>
      <c r="M409">
        <v>10</v>
      </c>
      <c r="BW409" t="str">
        <f t="shared" si="551"/>
        <v>|n攻击+240|n护甲+12|n法抗+9|n生命值+437760|n闪避+10%</v>
      </c>
      <c r="BX409" t="str">
        <f t="shared" si="496"/>
        <v>|n攻击+240</v>
      </c>
      <c r="BY409" t="str">
        <f t="shared" si="497"/>
        <v/>
      </c>
      <c r="BZ409" t="str">
        <f t="shared" si="498"/>
        <v>|n护甲+12</v>
      </c>
      <c r="CA409" t="str">
        <f t="shared" si="499"/>
        <v>|n法抗+9</v>
      </c>
      <c r="CB409" t="str">
        <f t="shared" si="500"/>
        <v>|n生命值+437760</v>
      </c>
      <c r="CC409" t="str">
        <f t="shared" si="501"/>
        <v/>
      </c>
      <c r="CD409" t="str">
        <f t="shared" si="502"/>
        <v/>
      </c>
      <c r="CE409" t="str">
        <f t="shared" si="503"/>
        <v/>
      </c>
      <c r="CF409" t="str">
        <f t="shared" si="504"/>
        <v/>
      </c>
      <c r="CG409" t="str">
        <f t="shared" si="505"/>
        <v>|n闪避+10%</v>
      </c>
      <c r="CH409" t="str">
        <f t="shared" si="506"/>
        <v/>
      </c>
      <c r="CI409" t="str">
        <f t="shared" si="507"/>
        <v/>
      </c>
      <c r="CJ409" t="str">
        <f t="shared" si="508"/>
        <v/>
      </c>
      <c r="CK409" t="str">
        <f t="shared" si="509"/>
        <v/>
      </c>
      <c r="CL409" t="str">
        <f t="shared" si="510"/>
        <v/>
      </c>
      <c r="CM409" t="str">
        <f t="shared" si="511"/>
        <v/>
      </c>
      <c r="CN409" t="str">
        <f t="shared" si="512"/>
        <v/>
      </c>
      <c r="CO409" t="str">
        <f t="shared" si="513"/>
        <v/>
      </c>
      <c r="CP409" t="str">
        <f t="shared" si="514"/>
        <v/>
      </c>
      <c r="CQ409" t="str">
        <f t="shared" si="515"/>
        <v/>
      </c>
      <c r="CR409" t="str">
        <f t="shared" si="516"/>
        <v/>
      </c>
      <c r="CS409" t="str">
        <f t="shared" si="517"/>
        <v/>
      </c>
      <c r="CT409" t="str">
        <f t="shared" si="518"/>
        <v/>
      </c>
      <c r="CU409" t="str">
        <f t="shared" si="519"/>
        <v/>
      </c>
      <c r="CV409" t="str">
        <f t="shared" si="520"/>
        <v/>
      </c>
      <c r="CW409" t="str">
        <f t="shared" si="521"/>
        <v/>
      </c>
      <c r="CX409" t="str">
        <f t="shared" si="522"/>
        <v/>
      </c>
      <c r="CY409" t="str">
        <f t="shared" si="523"/>
        <v/>
      </c>
      <c r="CZ409" t="str">
        <f t="shared" si="524"/>
        <v/>
      </c>
      <c r="DA409" t="str">
        <f t="shared" si="525"/>
        <v/>
      </c>
      <c r="DB409" t="str">
        <f t="shared" si="526"/>
        <v/>
      </c>
      <c r="DC409" t="str">
        <f t="shared" si="527"/>
        <v/>
      </c>
      <c r="DD409" t="str">
        <f t="shared" si="528"/>
        <v/>
      </c>
      <c r="DE409" t="str">
        <f t="shared" si="529"/>
        <v/>
      </c>
      <c r="DF409" t="str">
        <f t="shared" si="530"/>
        <v/>
      </c>
      <c r="DG409" t="str">
        <f t="shared" si="531"/>
        <v/>
      </c>
      <c r="DH409" t="str">
        <f t="shared" si="532"/>
        <v/>
      </c>
      <c r="DI409" t="str">
        <f t="shared" si="533"/>
        <v/>
      </c>
      <c r="DJ409" t="str">
        <f t="shared" si="534"/>
        <v/>
      </c>
      <c r="DK409" t="str">
        <f t="shared" si="535"/>
        <v/>
      </c>
      <c r="DL409" t="str">
        <f t="shared" si="536"/>
        <v/>
      </c>
      <c r="DM409" t="str">
        <f t="shared" si="537"/>
        <v/>
      </c>
      <c r="DN409" t="str">
        <f t="shared" si="538"/>
        <v/>
      </c>
      <c r="DO409" t="str">
        <f t="shared" si="539"/>
        <v/>
      </c>
      <c r="DP409" t="str">
        <f t="shared" si="540"/>
        <v/>
      </c>
      <c r="DQ409" t="str">
        <f t="shared" si="541"/>
        <v/>
      </c>
      <c r="DR409" t="str">
        <f t="shared" si="542"/>
        <v/>
      </c>
      <c r="DS409" t="str">
        <f t="shared" si="543"/>
        <v/>
      </c>
      <c r="DT409" t="str">
        <f t="shared" si="544"/>
        <v/>
      </c>
      <c r="DU409" t="str">
        <f t="shared" si="545"/>
        <v/>
      </c>
      <c r="DV409" t="str">
        <f t="shared" si="546"/>
        <v/>
      </c>
      <c r="DW409" t="str">
        <f t="shared" si="547"/>
        <v/>
      </c>
      <c r="DX409" t="str">
        <f t="shared" si="549"/>
        <v/>
      </c>
      <c r="DY409" t="str">
        <f t="shared" si="549"/>
        <v/>
      </c>
      <c r="DZ409" t="str">
        <f t="shared" si="549"/>
        <v/>
      </c>
      <c r="EA409" t="str">
        <f t="shared" si="549"/>
        <v/>
      </c>
      <c r="EB409" t="str">
        <f t="shared" si="549"/>
        <v/>
      </c>
      <c r="EC409" t="str">
        <f t="shared" si="549"/>
        <v/>
      </c>
      <c r="ED409" t="str">
        <f t="shared" si="549"/>
        <v/>
      </c>
      <c r="EE409" t="str">
        <f t="shared" si="552"/>
        <v/>
      </c>
      <c r="EF409" t="str">
        <f t="shared" si="552"/>
        <v/>
      </c>
      <c r="EG409" t="str">
        <f t="shared" si="552"/>
        <v/>
      </c>
      <c r="EH409" t="str">
        <f t="shared" si="552"/>
        <v/>
      </c>
      <c r="EI409" t="str">
        <f t="shared" si="552"/>
        <v/>
      </c>
      <c r="EJ409" t="str">
        <f t="shared" si="552"/>
        <v/>
      </c>
      <c r="EK409" t="str">
        <f t="shared" si="552"/>
        <v/>
      </c>
      <c r="EL409" t="str">
        <f t="shared" si="552"/>
        <v/>
      </c>
      <c r="EM409" t="str">
        <f t="shared" si="552"/>
        <v/>
      </c>
      <c r="EN409" t="str">
        <f t="shared" si="552"/>
        <v/>
      </c>
      <c r="EO409" t="str">
        <f t="shared" si="552"/>
        <v/>
      </c>
    </row>
    <row r="410" spans="1:145" ht="16.5">
      <c r="A410" s="66" t="s">
        <v>687</v>
      </c>
      <c r="B410" t="s">
        <v>685</v>
      </c>
      <c r="D410" s="64">
        <v>408.96</v>
      </c>
      <c r="F410">
        <v>18</v>
      </c>
      <c r="G410">
        <v>13.5</v>
      </c>
      <c r="H410" s="64">
        <v>474624</v>
      </c>
      <c r="M410">
        <v>10</v>
      </c>
      <c r="BW410" t="str">
        <f t="shared" si="551"/>
        <v>|n攻击+408|n护甲+18|n法抗+13|n生命值+474624|n闪避+10%</v>
      </c>
      <c r="BX410" t="str">
        <f t="shared" si="496"/>
        <v>|n攻击+408</v>
      </c>
      <c r="BY410" t="str">
        <f t="shared" si="497"/>
        <v/>
      </c>
      <c r="BZ410" t="str">
        <f t="shared" si="498"/>
        <v>|n护甲+18</v>
      </c>
      <c r="CA410" t="str">
        <f t="shared" si="499"/>
        <v>|n法抗+13</v>
      </c>
      <c r="CB410" t="str">
        <f t="shared" si="500"/>
        <v>|n生命值+474624</v>
      </c>
      <c r="CC410" t="str">
        <f t="shared" si="501"/>
        <v/>
      </c>
      <c r="CD410" t="str">
        <f t="shared" si="502"/>
        <v/>
      </c>
      <c r="CE410" t="str">
        <f t="shared" si="503"/>
        <v/>
      </c>
      <c r="CF410" t="str">
        <f t="shared" si="504"/>
        <v/>
      </c>
      <c r="CG410" t="str">
        <f t="shared" si="505"/>
        <v>|n闪避+10%</v>
      </c>
      <c r="CH410" t="str">
        <f t="shared" si="506"/>
        <v/>
      </c>
      <c r="CI410" t="str">
        <f t="shared" si="507"/>
        <v/>
      </c>
      <c r="CJ410" t="str">
        <f t="shared" si="508"/>
        <v/>
      </c>
      <c r="CK410" t="str">
        <f t="shared" si="509"/>
        <v/>
      </c>
      <c r="CL410" t="str">
        <f t="shared" si="510"/>
        <v/>
      </c>
      <c r="CM410" t="str">
        <f t="shared" si="511"/>
        <v/>
      </c>
      <c r="CN410" t="str">
        <f t="shared" si="512"/>
        <v/>
      </c>
      <c r="CO410" t="str">
        <f t="shared" si="513"/>
        <v/>
      </c>
      <c r="CP410" t="str">
        <f t="shared" si="514"/>
        <v/>
      </c>
      <c r="CQ410" t="str">
        <f t="shared" si="515"/>
        <v/>
      </c>
      <c r="CR410" t="str">
        <f t="shared" si="516"/>
        <v/>
      </c>
      <c r="CS410" t="str">
        <f t="shared" si="517"/>
        <v/>
      </c>
      <c r="CT410" t="str">
        <f t="shared" si="518"/>
        <v/>
      </c>
      <c r="CU410" t="str">
        <f t="shared" si="519"/>
        <v/>
      </c>
      <c r="CV410" t="str">
        <f t="shared" si="520"/>
        <v/>
      </c>
      <c r="CW410" t="str">
        <f t="shared" si="521"/>
        <v/>
      </c>
      <c r="CX410" t="str">
        <f t="shared" si="522"/>
        <v/>
      </c>
      <c r="CY410" t="str">
        <f t="shared" si="523"/>
        <v/>
      </c>
      <c r="CZ410" t="str">
        <f t="shared" si="524"/>
        <v/>
      </c>
      <c r="DA410" t="str">
        <f t="shared" si="525"/>
        <v/>
      </c>
      <c r="DB410" t="str">
        <f t="shared" si="526"/>
        <v/>
      </c>
      <c r="DC410" t="str">
        <f t="shared" si="527"/>
        <v/>
      </c>
      <c r="DD410" t="str">
        <f t="shared" si="528"/>
        <v/>
      </c>
      <c r="DE410" t="str">
        <f t="shared" si="529"/>
        <v/>
      </c>
      <c r="DF410" t="str">
        <f t="shared" si="530"/>
        <v/>
      </c>
      <c r="DG410" t="str">
        <f t="shared" si="531"/>
        <v/>
      </c>
      <c r="DH410" t="str">
        <f t="shared" si="532"/>
        <v/>
      </c>
      <c r="DI410" t="str">
        <f t="shared" si="533"/>
        <v/>
      </c>
      <c r="DJ410" t="str">
        <f t="shared" si="534"/>
        <v/>
      </c>
      <c r="DK410" t="str">
        <f t="shared" si="535"/>
        <v/>
      </c>
      <c r="DL410" t="str">
        <f t="shared" si="536"/>
        <v/>
      </c>
      <c r="DM410" t="str">
        <f t="shared" si="537"/>
        <v/>
      </c>
      <c r="DN410" t="str">
        <f t="shared" si="538"/>
        <v/>
      </c>
      <c r="DO410" t="str">
        <f t="shared" si="539"/>
        <v/>
      </c>
      <c r="DP410" t="str">
        <f t="shared" si="540"/>
        <v/>
      </c>
      <c r="DQ410" t="str">
        <f t="shared" si="541"/>
        <v/>
      </c>
      <c r="DR410" t="str">
        <f t="shared" si="542"/>
        <v/>
      </c>
      <c r="DS410" t="str">
        <f t="shared" si="543"/>
        <v/>
      </c>
      <c r="DT410" t="str">
        <f t="shared" si="544"/>
        <v/>
      </c>
      <c r="DU410" t="str">
        <f t="shared" si="545"/>
        <v/>
      </c>
      <c r="DV410" t="str">
        <f t="shared" si="546"/>
        <v/>
      </c>
      <c r="DW410" t="str">
        <f t="shared" si="547"/>
        <v/>
      </c>
      <c r="DX410" t="str">
        <f t="shared" ref="DX410:EI413" si="553">IF(BD410="","","|n|cffffcc00"&amp;DX$2&amp;"：|r"&amp;BD410&amp;DX$1)</f>
        <v/>
      </c>
      <c r="DY410" t="str">
        <f t="shared" si="553"/>
        <v/>
      </c>
      <c r="DZ410" t="str">
        <f t="shared" si="553"/>
        <v/>
      </c>
      <c r="EA410" t="str">
        <f t="shared" si="553"/>
        <v/>
      </c>
      <c r="EB410" t="str">
        <f t="shared" si="553"/>
        <v/>
      </c>
      <c r="EC410" t="str">
        <f t="shared" si="553"/>
        <v/>
      </c>
      <c r="ED410" t="str">
        <f t="shared" si="553"/>
        <v/>
      </c>
      <c r="EE410" t="str">
        <f t="shared" si="553"/>
        <v/>
      </c>
      <c r="EF410" t="str">
        <f t="shared" si="553"/>
        <v/>
      </c>
      <c r="EG410" t="str">
        <f t="shared" si="553"/>
        <v/>
      </c>
      <c r="EH410" t="str">
        <f t="shared" si="553"/>
        <v/>
      </c>
      <c r="EI410" t="str">
        <f t="shared" si="553"/>
        <v/>
      </c>
      <c r="EJ410" t="str">
        <f t="shared" si="552"/>
        <v/>
      </c>
      <c r="EK410" t="str">
        <f t="shared" si="552"/>
        <v/>
      </c>
      <c r="EL410" t="str">
        <f t="shared" si="552"/>
        <v/>
      </c>
      <c r="EM410" t="str">
        <f t="shared" si="552"/>
        <v/>
      </c>
      <c r="EN410" t="str">
        <f t="shared" si="552"/>
        <v/>
      </c>
      <c r="EO410" t="str">
        <f t="shared" si="552"/>
        <v/>
      </c>
    </row>
    <row r="411" spans="1:145" ht="16.5">
      <c r="A411" s="66" t="s">
        <v>688</v>
      </c>
      <c r="B411" t="s">
        <v>685</v>
      </c>
      <c r="D411" s="64">
        <v>588.96</v>
      </c>
      <c r="F411">
        <v>24</v>
      </c>
      <c r="G411">
        <v>18</v>
      </c>
      <c r="H411" s="64">
        <v>1480896</v>
      </c>
      <c r="M411">
        <v>10</v>
      </c>
      <c r="BW411" t="str">
        <f t="shared" si="551"/>
        <v>|n攻击+588|n护甲+24|n法抗+18|n生命值+1480896|n闪避+10%</v>
      </c>
      <c r="BX411" t="str">
        <f t="shared" si="496"/>
        <v>|n攻击+588</v>
      </c>
      <c r="BY411" t="str">
        <f t="shared" si="497"/>
        <v/>
      </c>
      <c r="BZ411" t="str">
        <f t="shared" si="498"/>
        <v>|n护甲+24</v>
      </c>
      <c r="CA411" t="str">
        <f t="shared" si="499"/>
        <v>|n法抗+18</v>
      </c>
      <c r="CB411" t="str">
        <f t="shared" si="500"/>
        <v>|n生命值+1480896</v>
      </c>
      <c r="CC411" t="str">
        <f t="shared" si="501"/>
        <v/>
      </c>
      <c r="CD411" t="str">
        <f t="shared" si="502"/>
        <v/>
      </c>
      <c r="CE411" t="str">
        <f t="shared" si="503"/>
        <v/>
      </c>
      <c r="CF411" t="str">
        <f t="shared" si="504"/>
        <v/>
      </c>
      <c r="CG411" t="str">
        <f t="shared" si="505"/>
        <v>|n闪避+10%</v>
      </c>
      <c r="CH411" t="str">
        <f t="shared" si="506"/>
        <v/>
      </c>
      <c r="CI411" t="str">
        <f t="shared" si="507"/>
        <v/>
      </c>
      <c r="CJ411" t="str">
        <f t="shared" si="508"/>
        <v/>
      </c>
      <c r="CK411" t="str">
        <f t="shared" si="509"/>
        <v/>
      </c>
      <c r="CL411" t="str">
        <f t="shared" si="510"/>
        <v/>
      </c>
      <c r="CM411" t="str">
        <f t="shared" si="511"/>
        <v/>
      </c>
      <c r="CN411" t="str">
        <f t="shared" si="512"/>
        <v/>
      </c>
      <c r="CO411" t="str">
        <f t="shared" si="513"/>
        <v/>
      </c>
      <c r="CP411" t="str">
        <f t="shared" si="514"/>
        <v/>
      </c>
      <c r="CQ411" t="str">
        <f t="shared" si="515"/>
        <v/>
      </c>
      <c r="CR411" t="str">
        <f t="shared" si="516"/>
        <v/>
      </c>
      <c r="CS411" t="str">
        <f t="shared" si="517"/>
        <v/>
      </c>
      <c r="CT411" t="str">
        <f t="shared" si="518"/>
        <v/>
      </c>
      <c r="CU411" t="str">
        <f t="shared" si="519"/>
        <v/>
      </c>
      <c r="CV411" t="str">
        <f t="shared" si="520"/>
        <v/>
      </c>
      <c r="CW411" t="str">
        <f t="shared" si="521"/>
        <v/>
      </c>
      <c r="CX411" t="str">
        <f t="shared" si="522"/>
        <v/>
      </c>
      <c r="CY411" t="str">
        <f t="shared" si="523"/>
        <v/>
      </c>
      <c r="CZ411" t="str">
        <f t="shared" si="524"/>
        <v/>
      </c>
      <c r="DA411" t="str">
        <f t="shared" si="525"/>
        <v/>
      </c>
      <c r="DB411" t="str">
        <f t="shared" si="526"/>
        <v/>
      </c>
      <c r="DC411" t="str">
        <f t="shared" si="527"/>
        <v/>
      </c>
      <c r="DD411" t="str">
        <f t="shared" si="528"/>
        <v/>
      </c>
      <c r="DE411" t="str">
        <f t="shared" si="529"/>
        <v/>
      </c>
      <c r="DF411" t="str">
        <f t="shared" si="530"/>
        <v/>
      </c>
      <c r="DG411" t="str">
        <f t="shared" si="531"/>
        <v/>
      </c>
      <c r="DH411" t="str">
        <f t="shared" si="532"/>
        <v/>
      </c>
      <c r="DI411" t="str">
        <f t="shared" si="533"/>
        <v/>
      </c>
      <c r="DJ411" t="str">
        <f t="shared" si="534"/>
        <v/>
      </c>
      <c r="DK411" t="str">
        <f t="shared" si="535"/>
        <v/>
      </c>
      <c r="DL411" t="str">
        <f t="shared" si="536"/>
        <v/>
      </c>
      <c r="DM411" t="str">
        <f t="shared" si="537"/>
        <v/>
      </c>
      <c r="DN411" t="str">
        <f t="shared" si="538"/>
        <v/>
      </c>
      <c r="DO411" t="str">
        <f t="shared" si="539"/>
        <v/>
      </c>
      <c r="DP411" t="str">
        <f t="shared" si="540"/>
        <v/>
      </c>
      <c r="DQ411" t="str">
        <f t="shared" si="541"/>
        <v/>
      </c>
      <c r="DR411" t="str">
        <f t="shared" si="542"/>
        <v/>
      </c>
      <c r="DS411" t="str">
        <f t="shared" si="543"/>
        <v/>
      </c>
      <c r="DT411" t="str">
        <f t="shared" si="544"/>
        <v/>
      </c>
      <c r="DU411" t="str">
        <f t="shared" si="545"/>
        <v/>
      </c>
      <c r="DV411" t="str">
        <f t="shared" si="546"/>
        <v/>
      </c>
      <c r="DW411" t="str">
        <f t="shared" si="547"/>
        <v/>
      </c>
      <c r="DX411" t="str">
        <f t="shared" si="553"/>
        <v/>
      </c>
      <c r="DY411" t="str">
        <f t="shared" si="553"/>
        <v/>
      </c>
      <c r="DZ411" t="str">
        <f t="shared" si="553"/>
        <v/>
      </c>
      <c r="EA411" t="str">
        <f t="shared" si="553"/>
        <v/>
      </c>
      <c r="EB411" t="str">
        <f t="shared" si="553"/>
        <v/>
      </c>
      <c r="EC411" t="str">
        <f t="shared" si="553"/>
        <v/>
      </c>
      <c r="ED411" t="str">
        <f t="shared" si="553"/>
        <v/>
      </c>
      <c r="EE411" t="str">
        <f t="shared" si="553"/>
        <v/>
      </c>
      <c r="EF411" t="str">
        <f t="shared" si="553"/>
        <v/>
      </c>
      <c r="EG411" t="str">
        <f t="shared" si="553"/>
        <v/>
      </c>
      <c r="EH411" t="str">
        <f t="shared" si="553"/>
        <v/>
      </c>
      <c r="EI411" t="str">
        <f t="shared" si="553"/>
        <v/>
      </c>
      <c r="EJ411" t="str">
        <f t="shared" si="552"/>
        <v/>
      </c>
      <c r="EK411" t="str">
        <f t="shared" si="552"/>
        <v/>
      </c>
      <c r="EL411" t="str">
        <f t="shared" si="552"/>
        <v/>
      </c>
      <c r="EM411" t="str">
        <f t="shared" si="552"/>
        <v/>
      </c>
      <c r="EN411" t="str">
        <f t="shared" si="552"/>
        <v/>
      </c>
      <c r="EO411" t="str">
        <f t="shared" si="552"/>
        <v/>
      </c>
    </row>
    <row r="412" spans="1:145" ht="16.5">
      <c r="A412" s="66" t="s">
        <v>689</v>
      </c>
      <c r="B412" t="s">
        <v>685</v>
      </c>
      <c r="D412" s="64">
        <v>1267.2</v>
      </c>
      <c r="F412">
        <v>30</v>
      </c>
      <c r="G412">
        <v>22.5</v>
      </c>
      <c r="H412" s="64">
        <v>3022848</v>
      </c>
      <c r="M412">
        <v>10</v>
      </c>
      <c r="BW412" t="str">
        <f t="shared" si="551"/>
        <v>|n攻击+1267|n护甲+30|n法抗+22|n生命值+3022848|n闪避+10%</v>
      </c>
      <c r="BX412" t="str">
        <f t="shared" si="496"/>
        <v>|n攻击+1267</v>
      </c>
      <c r="BY412" t="str">
        <f t="shared" si="497"/>
        <v/>
      </c>
      <c r="BZ412" t="str">
        <f t="shared" si="498"/>
        <v>|n护甲+30</v>
      </c>
      <c r="CA412" t="str">
        <f t="shared" si="499"/>
        <v>|n法抗+22</v>
      </c>
      <c r="CB412" t="str">
        <f t="shared" si="500"/>
        <v>|n生命值+3022848</v>
      </c>
      <c r="CC412" t="str">
        <f t="shared" si="501"/>
        <v/>
      </c>
      <c r="CD412" t="str">
        <f t="shared" si="502"/>
        <v/>
      </c>
      <c r="CE412" t="str">
        <f t="shared" si="503"/>
        <v/>
      </c>
      <c r="CF412" t="str">
        <f t="shared" si="504"/>
        <v/>
      </c>
      <c r="CG412" t="str">
        <f t="shared" si="505"/>
        <v>|n闪避+10%</v>
      </c>
      <c r="CH412" t="str">
        <f t="shared" si="506"/>
        <v/>
      </c>
      <c r="CI412" t="str">
        <f t="shared" si="507"/>
        <v/>
      </c>
      <c r="CJ412" t="str">
        <f t="shared" si="508"/>
        <v/>
      </c>
      <c r="CK412" t="str">
        <f t="shared" si="509"/>
        <v/>
      </c>
      <c r="CL412" t="str">
        <f t="shared" si="510"/>
        <v/>
      </c>
      <c r="CM412" t="str">
        <f t="shared" si="511"/>
        <v/>
      </c>
      <c r="CN412" t="str">
        <f t="shared" si="512"/>
        <v/>
      </c>
      <c r="CO412" t="str">
        <f t="shared" si="513"/>
        <v/>
      </c>
      <c r="CP412" t="str">
        <f t="shared" si="514"/>
        <v/>
      </c>
      <c r="CQ412" t="str">
        <f t="shared" si="515"/>
        <v/>
      </c>
      <c r="CR412" t="str">
        <f t="shared" si="516"/>
        <v/>
      </c>
      <c r="CS412" t="str">
        <f t="shared" si="517"/>
        <v/>
      </c>
      <c r="CT412" t="str">
        <f t="shared" si="518"/>
        <v/>
      </c>
      <c r="CU412" t="str">
        <f t="shared" si="519"/>
        <v/>
      </c>
      <c r="CV412" t="str">
        <f t="shared" si="520"/>
        <v/>
      </c>
      <c r="CW412" t="str">
        <f t="shared" si="521"/>
        <v/>
      </c>
      <c r="CX412" t="str">
        <f t="shared" si="522"/>
        <v/>
      </c>
      <c r="CY412" t="str">
        <f t="shared" si="523"/>
        <v/>
      </c>
      <c r="CZ412" t="str">
        <f t="shared" si="524"/>
        <v/>
      </c>
      <c r="DA412" t="str">
        <f t="shared" si="525"/>
        <v/>
      </c>
      <c r="DB412" t="str">
        <f t="shared" si="526"/>
        <v/>
      </c>
      <c r="DC412" t="str">
        <f t="shared" si="527"/>
        <v/>
      </c>
      <c r="DD412" t="str">
        <f t="shared" si="528"/>
        <v/>
      </c>
      <c r="DE412" t="str">
        <f t="shared" si="529"/>
        <v/>
      </c>
      <c r="DF412" t="str">
        <f t="shared" si="530"/>
        <v/>
      </c>
      <c r="DG412" t="str">
        <f t="shared" si="531"/>
        <v/>
      </c>
      <c r="DH412" t="str">
        <f t="shared" si="532"/>
        <v/>
      </c>
      <c r="DI412" t="str">
        <f t="shared" si="533"/>
        <v/>
      </c>
      <c r="DJ412" t="str">
        <f t="shared" si="534"/>
        <v/>
      </c>
      <c r="DK412" t="str">
        <f t="shared" si="535"/>
        <v/>
      </c>
      <c r="DL412" t="str">
        <f t="shared" si="536"/>
        <v/>
      </c>
      <c r="DM412" t="str">
        <f t="shared" si="537"/>
        <v/>
      </c>
      <c r="DN412" t="str">
        <f t="shared" si="538"/>
        <v/>
      </c>
      <c r="DO412" t="str">
        <f t="shared" si="539"/>
        <v/>
      </c>
      <c r="DP412" t="str">
        <f t="shared" si="540"/>
        <v/>
      </c>
      <c r="DQ412" t="str">
        <f t="shared" si="541"/>
        <v/>
      </c>
      <c r="DR412" t="str">
        <f t="shared" si="542"/>
        <v/>
      </c>
      <c r="DS412" t="str">
        <f t="shared" si="543"/>
        <v/>
      </c>
      <c r="DT412" t="str">
        <f t="shared" si="544"/>
        <v/>
      </c>
      <c r="DU412" t="str">
        <f t="shared" si="545"/>
        <v/>
      </c>
      <c r="DV412" t="str">
        <f t="shared" si="546"/>
        <v/>
      </c>
      <c r="DW412" t="str">
        <f t="shared" si="547"/>
        <v/>
      </c>
      <c r="DX412" t="str">
        <f t="shared" si="553"/>
        <v/>
      </c>
      <c r="DY412" t="str">
        <f t="shared" si="553"/>
        <v/>
      </c>
      <c r="DZ412" t="str">
        <f t="shared" si="553"/>
        <v/>
      </c>
      <c r="EA412" t="str">
        <f t="shared" si="553"/>
        <v/>
      </c>
      <c r="EB412" t="str">
        <f t="shared" si="553"/>
        <v/>
      </c>
      <c r="EC412" t="str">
        <f t="shared" si="553"/>
        <v/>
      </c>
      <c r="ED412" t="str">
        <f t="shared" si="553"/>
        <v/>
      </c>
      <c r="EE412" t="str">
        <f t="shared" si="553"/>
        <v/>
      </c>
      <c r="EF412" t="str">
        <f t="shared" si="553"/>
        <v/>
      </c>
      <c r="EG412" t="str">
        <f t="shared" si="553"/>
        <v/>
      </c>
      <c r="EH412" t="str">
        <f t="shared" si="553"/>
        <v/>
      </c>
      <c r="EI412" t="str">
        <f t="shared" si="553"/>
        <v/>
      </c>
      <c r="EJ412" t="str">
        <f t="shared" si="552"/>
        <v/>
      </c>
      <c r="EK412" t="str">
        <f t="shared" si="552"/>
        <v/>
      </c>
      <c r="EL412" t="str">
        <f t="shared" si="552"/>
        <v/>
      </c>
      <c r="EM412" t="str">
        <f t="shared" si="552"/>
        <v/>
      </c>
      <c r="EN412" t="str">
        <f t="shared" si="552"/>
        <v/>
      </c>
      <c r="EO412" t="str">
        <f t="shared" si="552"/>
        <v/>
      </c>
    </row>
    <row r="413" spans="1:145" ht="16.5">
      <c r="A413" s="66" t="s">
        <v>690</v>
      </c>
      <c r="B413" t="s">
        <v>685</v>
      </c>
      <c r="D413" s="64">
        <v>1673.28</v>
      </c>
      <c r="F413">
        <v>36</v>
      </c>
      <c r="G413">
        <v>27</v>
      </c>
      <c r="H413" s="64">
        <v>3598848</v>
      </c>
      <c r="M413">
        <v>10</v>
      </c>
      <c r="BW413" t="str">
        <f t="shared" si="551"/>
        <v>|n攻击+1673|n护甲+36|n法抗+27|n生命值+3598848|n闪避+10%</v>
      </c>
      <c r="BX413" t="str">
        <f t="shared" si="496"/>
        <v>|n攻击+1673</v>
      </c>
      <c r="BY413" t="str">
        <f t="shared" si="497"/>
        <v/>
      </c>
      <c r="BZ413" t="str">
        <f t="shared" si="498"/>
        <v>|n护甲+36</v>
      </c>
      <c r="CA413" t="str">
        <f t="shared" si="499"/>
        <v>|n法抗+27</v>
      </c>
      <c r="CB413" t="str">
        <f t="shared" si="500"/>
        <v>|n生命值+3598848</v>
      </c>
      <c r="CC413" t="str">
        <f t="shared" si="501"/>
        <v/>
      </c>
      <c r="CD413" t="str">
        <f t="shared" si="502"/>
        <v/>
      </c>
      <c r="CE413" t="str">
        <f t="shared" si="503"/>
        <v/>
      </c>
      <c r="CF413" t="str">
        <f t="shared" si="504"/>
        <v/>
      </c>
      <c r="CG413" t="str">
        <f t="shared" si="505"/>
        <v>|n闪避+10%</v>
      </c>
      <c r="CH413" t="str">
        <f t="shared" si="506"/>
        <v/>
      </c>
      <c r="CI413" t="str">
        <f t="shared" si="507"/>
        <v/>
      </c>
      <c r="CJ413" t="str">
        <f t="shared" si="508"/>
        <v/>
      </c>
      <c r="CK413" t="str">
        <f t="shared" si="509"/>
        <v/>
      </c>
      <c r="CL413" t="str">
        <f t="shared" si="510"/>
        <v/>
      </c>
      <c r="CM413" t="str">
        <f t="shared" si="511"/>
        <v/>
      </c>
      <c r="CN413" t="str">
        <f t="shared" si="512"/>
        <v/>
      </c>
      <c r="CO413" t="str">
        <f t="shared" si="513"/>
        <v/>
      </c>
      <c r="CP413" t="str">
        <f t="shared" si="514"/>
        <v/>
      </c>
      <c r="CQ413" t="str">
        <f t="shared" si="515"/>
        <v/>
      </c>
      <c r="CR413" t="str">
        <f t="shared" si="516"/>
        <v/>
      </c>
      <c r="CS413" t="str">
        <f t="shared" si="517"/>
        <v/>
      </c>
      <c r="CT413" t="str">
        <f t="shared" si="518"/>
        <v/>
      </c>
      <c r="CU413" t="str">
        <f t="shared" si="519"/>
        <v/>
      </c>
      <c r="CV413" t="str">
        <f t="shared" si="520"/>
        <v/>
      </c>
      <c r="CW413" t="str">
        <f t="shared" si="521"/>
        <v/>
      </c>
      <c r="CX413" t="str">
        <f t="shared" si="522"/>
        <v/>
      </c>
      <c r="CY413" t="str">
        <f t="shared" si="523"/>
        <v/>
      </c>
      <c r="CZ413" t="str">
        <f t="shared" si="524"/>
        <v/>
      </c>
      <c r="DA413" t="str">
        <f t="shared" si="525"/>
        <v/>
      </c>
      <c r="DB413" t="str">
        <f t="shared" si="526"/>
        <v/>
      </c>
      <c r="DC413" t="str">
        <f t="shared" si="527"/>
        <v/>
      </c>
      <c r="DD413" t="str">
        <f t="shared" si="528"/>
        <v/>
      </c>
      <c r="DE413" t="str">
        <f t="shared" si="529"/>
        <v/>
      </c>
      <c r="DF413" t="str">
        <f t="shared" si="530"/>
        <v/>
      </c>
      <c r="DG413" t="str">
        <f t="shared" si="531"/>
        <v/>
      </c>
      <c r="DH413" t="str">
        <f t="shared" si="532"/>
        <v/>
      </c>
      <c r="DI413" t="str">
        <f t="shared" si="533"/>
        <v/>
      </c>
      <c r="DJ413" t="str">
        <f t="shared" si="534"/>
        <v/>
      </c>
      <c r="DK413" t="str">
        <f t="shared" si="535"/>
        <v/>
      </c>
      <c r="DL413" t="str">
        <f t="shared" si="536"/>
        <v/>
      </c>
      <c r="DM413" t="str">
        <f t="shared" si="537"/>
        <v/>
      </c>
      <c r="DN413" t="str">
        <f t="shared" si="538"/>
        <v/>
      </c>
      <c r="DO413" t="str">
        <f t="shared" si="539"/>
        <v/>
      </c>
      <c r="DP413" t="str">
        <f t="shared" si="540"/>
        <v/>
      </c>
      <c r="DQ413" t="str">
        <f t="shared" si="541"/>
        <v/>
      </c>
      <c r="DR413" t="str">
        <f t="shared" si="542"/>
        <v/>
      </c>
      <c r="DS413" t="str">
        <f t="shared" si="543"/>
        <v/>
      </c>
      <c r="DT413" t="str">
        <f t="shared" si="544"/>
        <v/>
      </c>
      <c r="DU413" t="str">
        <f t="shared" si="545"/>
        <v/>
      </c>
      <c r="DV413" t="str">
        <f t="shared" si="546"/>
        <v/>
      </c>
      <c r="DW413" t="str">
        <f t="shared" si="547"/>
        <v/>
      </c>
      <c r="DX413" t="str">
        <f t="shared" si="553"/>
        <v/>
      </c>
      <c r="DY413" t="str">
        <f t="shared" si="553"/>
        <v/>
      </c>
      <c r="DZ413" t="str">
        <f t="shared" si="553"/>
        <v/>
      </c>
      <c r="EA413" t="str">
        <f t="shared" si="553"/>
        <v/>
      </c>
      <c r="EB413" t="str">
        <f t="shared" si="553"/>
        <v/>
      </c>
      <c r="EC413" t="str">
        <f t="shared" si="553"/>
        <v/>
      </c>
      <c r="ED413" t="str">
        <f t="shared" si="553"/>
        <v/>
      </c>
      <c r="EE413" t="str">
        <f t="shared" si="553"/>
        <v/>
      </c>
      <c r="EF413" t="str">
        <f t="shared" si="553"/>
        <v/>
      </c>
      <c r="EG413" t="str">
        <f t="shared" si="553"/>
        <v/>
      </c>
      <c r="EH413" t="str">
        <f t="shared" si="553"/>
        <v/>
      </c>
      <c r="EI413" t="str">
        <f t="shared" si="553"/>
        <v/>
      </c>
      <c r="EJ413" t="str">
        <f t="shared" si="552"/>
        <v/>
      </c>
      <c r="EK413" t="str">
        <f t="shared" si="552"/>
        <v/>
      </c>
      <c r="EL413" t="str">
        <f t="shared" si="552"/>
        <v/>
      </c>
      <c r="EM413" t="str">
        <f t="shared" si="552"/>
        <v/>
      </c>
      <c r="EN413" t="str">
        <f t="shared" si="552"/>
        <v/>
      </c>
      <c r="EO413" t="str">
        <f t="shared" si="552"/>
        <v/>
      </c>
    </row>
    <row r="414" spans="1:145" ht="16.5">
      <c r="A414" s="66" t="s">
        <v>691</v>
      </c>
      <c r="B414" t="s">
        <v>685</v>
      </c>
      <c r="D414" s="64">
        <v>2268.48</v>
      </c>
      <c r="F414">
        <v>42</v>
      </c>
      <c r="G414">
        <v>31.5</v>
      </c>
      <c r="H414" s="64">
        <v>8623872</v>
      </c>
      <c r="M414">
        <v>10</v>
      </c>
      <c r="BW414" t="str">
        <f t="shared" si="551"/>
        <v>|n攻击+2268|n护甲+42|n法抗+31|n生命值+8623872|n闪避+10%</v>
      </c>
      <c r="BX414" t="str">
        <f t="shared" si="496"/>
        <v>|n攻击+2268</v>
      </c>
      <c r="BY414" t="str">
        <f t="shared" si="497"/>
        <v/>
      </c>
      <c r="BZ414" t="str">
        <f t="shared" si="498"/>
        <v>|n护甲+42</v>
      </c>
      <c r="CA414" t="str">
        <f t="shared" si="499"/>
        <v>|n法抗+31</v>
      </c>
      <c r="CB414" t="str">
        <f t="shared" si="500"/>
        <v>|n生命值+8623872</v>
      </c>
      <c r="CC414" t="str">
        <f t="shared" si="501"/>
        <v/>
      </c>
      <c r="CD414" t="str">
        <f t="shared" si="502"/>
        <v/>
      </c>
      <c r="CE414" t="str">
        <f t="shared" si="503"/>
        <v/>
      </c>
      <c r="CF414" t="str">
        <f t="shared" si="504"/>
        <v/>
      </c>
      <c r="CG414" t="str">
        <f t="shared" si="505"/>
        <v>|n闪避+10%</v>
      </c>
      <c r="CH414" t="str">
        <f t="shared" si="506"/>
        <v/>
      </c>
      <c r="CI414" t="str">
        <f t="shared" si="507"/>
        <v/>
      </c>
      <c r="CJ414" t="str">
        <f t="shared" si="508"/>
        <v/>
      </c>
      <c r="CK414" t="str">
        <f t="shared" si="509"/>
        <v/>
      </c>
      <c r="CL414" t="str">
        <f t="shared" si="510"/>
        <v/>
      </c>
      <c r="CM414" t="str">
        <f t="shared" si="511"/>
        <v/>
      </c>
      <c r="CN414" t="str">
        <f t="shared" si="512"/>
        <v/>
      </c>
      <c r="CO414" t="str">
        <f t="shared" si="513"/>
        <v/>
      </c>
      <c r="CP414" t="str">
        <f t="shared" si="514"/>
        <v/>
      </c>
      <c r="CQ414" t="str">
        <f t="shared" si="515"/>
        <v/>
      </c>
      <c r="CR414" t="str">
        <f t="shared" si="516"/>
        <v/>
      </c>
      <c r="CS414" t="str">
        <f t="shared" si="517"/>
        <v/>
      </c>
      <c r="CT414" t="str">
        <f t="shared" si="518"/>
        <v/>
      </c>
      <c r="CU414" t="str">
        <f t="shared" si="519"/>
        <v/>
      </c>
      <c r="CV414" t="str">
        <f t="shared" si="520"/>
        <v/>
      </c>
      <c r="CW414" t="str">
        <f t="shared" si="521"/>
        <v/>
      </c>
      <c r="CX414" t="str">
        <f t="shared" si="522"/>
        <v/>
      </c>
      <c r="CY414" t="str">
        <f t="shared" si="523"/>
        <v/>
      </c>
      <c r="CZ414" t="str">
        <f t="shared" si="524"/>
        <v/>
      </c>
      <c r="DA414" t="str">
        <f t="shared" si="525"/>
        <v/>
      </c>
      <c r="DB414" t="str">
        <f t="shared" si="526"/>
        <v/>
      </c>
      <c r="DC414" t="str">
        <f t="shared" si="527"/>
        <v/>
      </c>
      <c r="DD414" t="str">
        <f t="shared" si="528"/>
        <v/>
      </c>
      <c r="DE414" t="str">
        <f t="shared" si="529"/>
        <v/>
      </c>
      <c r="DF414" t="str">
        <f t="shared" si="530"/>
        <v/>
      </c>
      <c r="DG414" t="str">
        <f t="shared" si="531"/>
        <v/>
      </c>
      <c r="DH414" t="str">
        <f t="shared" si="532"/>
        <v/>
      </c>
      <c r="DI414" t="str">
        <f t="shared" si="533"/>
        <v/>
      </c>
      <c r="DJ414" t="str">
        <f t="shared" si="534"/>
        <v/>
      </c>
      <c r="DK414" t="str">
        <f t="shared" si="535"/>
        <v/>
      </c>
      <c r="DL414" t="str">
        <f t="shared" si="536"/>
        <v/>
      </c>
      <c r="DM414" t="str">
        <f t="shared" si="537"/>
        <v/>
      </c>
      <c r="DN414" t="str">
        <f t="shared" si="538"/>
        <v/>
      </c>
      <c r="DO414" t="str">
        <f t="shared" si="539"/>
        <v/>
      </c>
      <c r="DP414" t="str">
        <f t="shared" si="540"/>
        <v/>
      </c>
      <c r="DQ414" t="str">
        <f t="shared" si="541"/>
        <v/>
      </c>
      <c r="DR414" t="str">
        <f t="shared" si="542"/>
        <v/>
      </c>
      <c r="DS414" t="str">
        <f t="shared" si="543"/>
        <v/>
      </c>
      <c r="DT414" t="str">
        <f t="shared" si="544"/>
        <v/>
      </c>
      <c r="DU414" t="str">
        <f t="shared" si="545"/>
        <v/>
      </c>
      <c r="DV414" t="str">
        <f t="shared" si="546"/>
        <v/>
      </c>
      <c r="DW414" t="str">
        <f t="shared" si="547"/>
        <v/>
      </c>
      <c r="DX414" t="str">
        <f t="shared" ref="DX414:EE424" si="554">IF(BD414="","","|n|cffffcc00"&amp;DX$2&amp;"：|r"&amp;BD414&amp;DX$1)</f>
        <v/>
      </c>
      <c r="DY414" t="str">
        <f t="shared" si="554"/>
        <v/>
      </c>
      <c r="DZ414" t="str">
        <f t="shared" si="554"/>
        <v/>
      </c>
      <c r="EA414" t="str">
        <f t="shared" si="554"/>
        <v/>
      </c>
      <c r="EB414" t="str">
        <f t="shared" si="554"/>
        <v/>
      </c>
      <c r="EC414" t="str">
        <f t="shared" si="554"/>
        <v/>
      </c>
      <c r="ED414" t="str">
        <f t="shared" si="554"/>
        <v/>
      </c>
      <c r="EE414" t="str">
        <f t="shared" si="554"/>
        <v/>
      </c>
      <c r="EF414" t="str">
        <f t="shared" ref="EF414:EO424" si="555">IF(BL414="","","|n|cffffcc00"&amp;EF$2&amp;"：|r"&amp;BL414&amp;EF$1)</f>
        <v/>
      </c>
      <c r="EG414" t="str">
        <f t="shared" si="555"/>
        <v/>
      </c>
      <c r="EH414" t="str">
        <f t="shared" si="555"/>
        <v/>
      </c>
      <c r="EI414" t="str">
        <f t="shared" si="555"/>
        <v/>
      </c>
      <c r="EJ414" t="str">
        <f t="shared" si="552"/>
        <v/>
      </c>
      <c r="EK414" t="str">
        <f t="shared" si="552"/>
        <v/>
      </c>
      <c r="EL414" t="str">
        <f t="shared" si="552"/>
        <v/>
      </c>
      <c r="EM414" t="str">
        <f t="shared" si="552"/>
        <v/>
      </c>
      <c r="EN414" t="str">
        <f t="shared" si="552"/>
        <v/>
      </c>
      <c r="EO414" t="str">
        <f t="shared" si="552"/>
        <v/>
      </c>
    </row>
    <row r="415" spans="1:145" ht="16.5">
      <c r="A415" s="66" t="s">
        <v>692</v>
      </c>
      <c r="B415" t="s">
        <v>685</v>
      </c>
      <c r="D415" s="64">
        <v>3038.88</v>
      </c>
      <c r="F415">
        <v>48</v>
      </c>
      <c r="G415">
        <v>36</v>
      </c>
      <c r="H415" s="64">
        <v>14040000</v>
      </c>
      <c r="M415">
        <v>10</v>
      </c>
      <c r="BW415" t="str">
        <f t="shared" si="551"/>
        <v>|n攻击+3038|n护甲+48|n法抗+36|n生命值+14040000|n闪避+10%</v>
      </c>
      <c r="BX415" t="str">
        <f t="shared" si="496"/>
        <v>|n攻击+3038</v>
      </c>
      <c r="BY415" t="str">
        <f t="shared" si="497"/>
        <v/>
      </c>
      <c r="BZ415" t="str">
        <f t="shared" si="498"/>
        <v>|n护甲+48</v>
      </c>
      <c r="CA415" t="str">
        <f t="shared" si="499"/>
        <v>|n法抗+36</v>
      </c>
      <c r="CB415" t="str">
        <f t="shared" si="500"/>
        <v>|n生命值+14040000</v>
      </c>
      <c r="CC415" t="str">
        <f t="shared" si="501"/>
        <v/>
      </c>
      <c r="CD415" t="str">
        <f t="shared" si="502"/>
        <v/>
      </c>
      <c r="CE415" t="str">
        <f t="shared" si="503"/>
        <v/>
      </c>
      <c r="CF415" t="str">
        <f t="shared" si="504"/>
        <v/>
      </c>
      <c r="CG415" t="str">
        <f t="shared" si="505"/>
        <v>|n闪避+10%</v>
      </c>
      <c r="CH415" t="str">
        <f t="shared" si="506"/>
        <v/>
      </c>
      <c r="CI415" t="str">
        <f t="shared" si="507"/>
        <v/>
      </c>
      <c r="CJ415" t="str">
        <f t="shared" si="508"/>
        <v/>
      </c>
      <c r="CK415" t="str">
        <f t="shared" si="509"/>
        <v/>
      </c>
      <c r="CL415" t="str">
        <f t="shared" si="510"/>
        <v/>
      </c>
      <c r="CM415" t="str">
        <f t="shared" si="511"/>
        <v/>
      </c>
      <c r="CN415" t="str">
        <f t="shared" si="512"/>
        <v/>
      </c>
      <c r="CO415" t="str">
        <f t="shared" si="513"/>
        <v/>
      </c>
      <c r="CP415" t="str">
        <f t="shared" si="514"/>
        <v/>
      </c>
      <c r="CQ415" t="str">
        <f t="shared" si="515"/>
        <v/>
      </c>
      <c r="CR415" t="str">
        <f t="shared" si="516"/>
        <v/>
      </c>
      <c r="CS415" t="str">
        <f t="shared" si="517"/>
        <v/>
      </c>
      <c r="CT415" t="str">
        <f t="shared" si="518"/>
        <v/>
      </c>
      <c r="CU415" t="str">
        <f t="shared" si="519"/>
        <v/>
      </c>
      <c r="CV415" t="str">
        <f t="shared" si="520"/>
        <v/>
      </c>
      <c r="CW415" t="str">
        <f t="shared" si="521"/>
        <v/>
      </c>
      <c r="CX415" t="str">
        <f t="shared" si="522"/>
        <v/>
      </c>
      <c r="CY415" t="str">
        <f t="shared" si="523"/>
        <v/>
      </c>
      <c r="CZ415" t="str">
        <f t="shared" si="524"/>
        <v/>
      </c>
      <c r="DA415" t="str">
        <f t="shared" si="525"/>
        <v/>
      </c>
      <c r="DB415" t="str">
        <f t="shared" si="526"/>
        <v/>
      </c>
      <c r="DC415" t="str">
        <f t="shared" si="527"/>
        <v/>
      </c>
      <c r="DD415" t="str">
        <f t="shared" si="528"/>
        <v/>
      </c>
      <c r="DE415" t="str">
        <f t="shared" si="529"/>
        <v/>
      </c>
      <c r="DF415" t="str">
        <f t="shared" si="530"/>
        <v/>
      </c>
      <c r="DG415" t="str">
        <f t="shared" si="531"/>
        <v/>
      </c>
      <c r="DH415" t="str">
        <f t="shared" si="532"/>
        <v/>
      </c>
      <c r="DI415" t="str">
        <f t="shared" si="533"/>
        <v/>
      </c>
      <c r="DJ415" t="str">
        <f t="shared" si="534"/>
        <v/>
      </c>
      <c r="DK415" t="str">
        <f t="shared" si="535"/>
        <v/>
      </c>
      <c r="DL415" t="str">
        <f t="shared" si="536"/>
        <v/>
      </c>
      <c r="DM415" t="str">
        <f t="shared" si="537"/>
        <v/>
      </c>
      <c r="DN415" t="str">
        <f t="shared" si="538"/>
        <v/>
      </c>
      <c r="DO415" t="str">
        <f t="shared" si="539"/>
        <v/>
      </c>
      <c r="DP415" t="str">
        <f t="shared" si="540"/>
        <v/>
      </c>
      <c r="DQ415" t="str">
        <f t="shared" si="541"/>
        <v/>
      </c>
      <c r="DR415" t="str">
        <f t="shared" si="542"/>
        <v/>
      </c>
      <c r="DS415" t="str">
        <f t="shared" si="543"/>
        <v/>
      </c>
      <c r="DT415" t="str">
        <f t="shared" si="544"/>
        <v/>
      </c>
      <c r="DU415" t="str">
        <f t="shared" si="545"/>
        <v/>
      </c>
      <c r="DV415" t="str">
        <f t="shared" si="546"/>
        <v/>
      </c>
      <c r="DW415" t="str">
        <f t="shared" si="547"/>
        <v/>
      </c>
      <c r="DX415" t="str">
        <f t="shared" si="554"/>
        <v/>
      </c>
      <c r="DY415" t="str">
        <f t="shared" si="554"/>
        <v/>
      </c>
      <c r="DZ415" t="str">
        <f t="shared" si="554"/>
        <v/>
      </c>
      <c r="EA415" t="str">
        <f t="shared" si="554"/>
        <v/>
      </c>
      <c r="EB415" t="str">
        <f t="shared" si="554"/>
        <v/>
      </c>
      <c r="EC415" t="str">
        <f t="shared" si="554"/>
        <v/>
      </c>
      <c r="ED415" t="str">
        <f t="shared" si="554"/>
        <v/>
      </c>
      <c r="EE415" t="str">
        <f t="shared" si="554"/>
        <v/>
      </c>
      <c r="EF415" t="str">
        <f t="shared" si="555"/>
        <v/>
      </c>
      <c r="EG415" t="str">
        <f t="shared" si="555"/>
        <v/>
      </c>
      <c r="EH415" t="str">
        <f t="shared" si="555"/>
        <v/>
      </c>
      <c r="EI415" t="str">
        <f t="shared" si="555"/>
        <v/>
      </c>
      <c r="EJ415" t="str">
        <f t="shared" si="552"/>
        <v/>
      </c>
      <c r="EK415" t="str">
        <f t="shared" si="552"/>
        <v/>
      </c>
      <c r="EL415" t="str">
        <f t="shared" si="552"/>
        <v/>
      </c>
      <c r="EM415" t="str">
        <f t="shared" si="552"/>
        <v/>
      </c>
      <c r="EN415" t="str">
        <f t="shared" si="552"/>
        <v/>
      </c>
      <c r="EO415" t="str">
        <f t="shared" si="552"/>
        <v/>
      </c>
    </row>
    <row r="416" spans="1:145" ht="16.5">
      <c r="A416" s="66" t="s">
        <v>693</v>
      </c>
      <c r="B416" t="s">
        <v>685</v>
      </c>
      <c r="D416" s="64">
        <v>4157.28</v>
      </c>
      <c r="F416">
        <v>54</v>
      </c>
      <c r="G416">
        <v>40.5</v>
      </c>
      <c r="H416" s="64">
        <v>18000000</v>
      </c>
      <c r="M416">
        <v>10</v>
      </c>
      <c r="BW416" t="str">
        <f t="shared" si="551"/>
        <v>|n攻击+4157|n护甲+54|n法抗+40|n生命值+18000000|n闪避+10%</v>
      </c>
      <c r="BX416" t="str">
        <f t="shared" si="496"/>
        <v>|n攻击+4157</v>
      </c>
      <c r="BY416" t="str">
        <f t="shared" si="497"/>
        <v/>
      </c>
      <c r="BZ416" t="str">
        <f t="shared" si="498"/>
        <v>|n护甲+54</v>
      </c>
      <c r="CA416" t="str">
        <f t="shared" si="499"/>
        <v>|n法抗+40</v>
      </c>
      <c r="CB416" t="str">
        <f t="shared" si="500"/>
        <v>|n生命值+18000000</v>
      </c>
      <c r="CC416" t="str">
        <f t="shared" si="501"/>
        <v/>
      </c>
      <c r="CD416" t="str">
        <f t="shared" si="502"/>
        <v/>
      </c>
      <c r="CE416" t="str">
        <f t="shared" si="503"/>
        <v/>
      </c>
      <c r="CF416" t="str">
        <f t="shared" si="504"/>
        <v/>
      </c>
      <c r="CG416" t="str">
        <f t="shared" si="505"/>
        <v>|n闪避+10%</v>
      </c>
      <c r="CH416" t="str">
        <f t="shared" si="506"/>
        <v/>
      </c>
      <c r="CI416" t="str">
        <f t="shared" si="507"/>
        <v/>
      </c>
      <c r="CJ416" t="str">
        <f t="shared" si="508"/>
        <v/>
      </c>
      <c r="CK416" t="str">
        <f t="shared" si="509"/>
        <v/>
      </c>
      <c r="CL416" t="str">
        <f t="shared" si="510"/>
        <v/>
      </c>
      <c r="CM416" t="str">
        <f t="shared" si="511"/>
        <v/>
      </c>
      <c r="CN416" t="str">
        <f t="shared" si="512"/>
        <v/>
      </c>
      <c r="CO416" t="str">
        <f t="shared" si="513"/>
        <v/>
      </c>
      <c r="CP416" t="str">
        <f t="shared" si="514"/>
        <v/>
      </c>
      <c r="CQ416" t="str">
        <f t="shared" si="515"/>
        <v/>
      </c>
      <c r="CR416" t="str">
        <f t="shared" si="516"/>
        <v/>
      </c>
      <c r="CS416" t="str">
        <f t="shared" si="517"/>
        <v/>
      </c>
      <c r="CT416" t="str">
        <f t="shared" si="518"/>
        <v/>
      </c>
      <c r="CU416" t="str">
        <f t="shared" si="519"/>
        <v/>
      </c>
      <c r="CV416" t="str">
        <f t="shared" si="520"/>
        <v/>
      </c>
      <c r="CW416" t="str">
        <f t="shared" si="521"/>
        <v/>
      </c>
      <c r="CX416" t="str">
        <f t="shared" si="522"/>
        <v/>
      </c>
      <c r="CY416" t="str">
        <f t="shared" si="523"/>
        <v/>
      </c>
      <c r="CZ416" t="str">
        <f t="shared" si="524"/>
        <v/>
      </c>
      <c r="DA416" t="str">
        <f t="shared" si="525"/>
        <v/>
      </c>
      <c r="DB416" t="str">
        <f t="shared" si="526"/>
        <v/>
      </c>
      <c r="DC416" t="str">
        <f t="shared" si="527"/>
        <v/>
      </c>
      <c r="DD416" t="str">
        <f t="shared" si="528"/>
        <v/>
      </c>
      <c r="DE416" t="str">
        <f t="shared" si="529"/>
        <v/>
      </c>
      <c r="DF416" t="str">
        <f t="shared" si="530"/>
        <v/>
      </c>
      <c r="DG416" t="str">
        <f t="shared" si="531"/>
        <v/>
      </c>
      <c r="DH416" t="str">
        <f t="shared" si="532"/>
        <v/>
      </c>
      <c r="DI416" t="str">
        <f t="shared" si="533"/>
        <v/>
      </c>
      <c r="DJ416" t="str">
        <f t="shared" si="534"/>
        <v/>
      </c>
      <c r="DK416" t="str">
        <f t="shared" si="535"/>
        <v/>
      </c>
      <c r="DL416" t="str">
        <f t="shared" si="536"/>
        <v/>
      </c>
      <c r="DM416" t="str">
        <f t="shared" si="537"/>
        <v/>
      </c>
      <c r="DN416" t="str">
        <f t="shared" si="538"/>
        <v/>
      </c>
      <c r="DO416" t="str">
        <f t="shared" si="539"/>
        <v/>
      </c>
      <c r="DP416" t="str">
        <f t="shared" si="540"/>
        <v/>
      </c>
      <c r="DQ416" t="str">
        <f t="shared" si="541"/>
        <v/>
      </c>
      <c r="DR416" t="str">
        <f t="shared" si="542"/>
        <v/>
      </c>
      <c r="DS416" t="str">
        <f t="shared" si="543"/>
        <v/>
      </c>
      <c r="DT416" t="str">
        <f t="shared" si="544"/>
        <v/>
      </c>
      <c r="DU416" t="str">
        <f t="shared" si="545"/>
        <v/>
      </c>
      <c r="DV416" t="str">
        <f t="shared" si="546"/>
        <v/>
      </c>
      <c r="DW416" t="str">
        <f t="shared" si="547"/>
        <v/>
      </c>
      <c r="DX416" t="str">
        <f t="shared" si="554"/>
        <v/>
      </c>
      <c r="DY416" t="str">
        <f t="shared" si="554"/>
        <v/>
      </c>
      <c r="DZ416" t="str">
        <f t="shared" si="554"/>
        <v/>
      </c>
      <c r="EA416" t="str">
        <f t="shared" si="554"/>
        <v/>
      </c>
      <c r="EB416" t="str">
        <f t="shared" si="554"/>
        <v/>
      </c>
      <c r="EC416" t="str">
        <f t="shared" si="554"/>
        <v/>
      </c>
      <c r="ED416" t="str">
        <f t="shared" si="554"/>
        <v/>
      </c>
      <c r="EE416" t="str">
        <f t="shared" si="554"/>
        <v/>
      </c>
      <c r="EF416" t="str">
        <f t="shared" si="555"/>
        <v/>
      </c>
      <c r="EG416" t="str">
        <f t="shared" si="555"/>
        <v/>
      </c>
      <c r="EH416" t="str">
        <f t="shared" si="555"/>
        <v/>
      </c>
      <c r="EI416" t="str">
        <f t="shared" si="555"/>
        <v/>
      </c>
      <c r="EJ416" t="str">
        <f t="shared" si="552"/>
        <v/>
      </c>
      <c r="EK416" t="str">
        <f t="shared" si="552"/>
        <v/>
      </c>
      <c r="EL416" t="str">
        <f t="shared" si="552"/>
        <v/>
      </c>
      <c r="EM416" t="str">
        <f t="shared" si="552"/>
        <v/>
      </c>
      <c r="EN416" t="str">
        <f t="shared" si="552"/>
        <v/>
      </c>
      <c r="EO416" t="str">
        <f t="shared" si="552"/>
        <v/>
      </c>
    </row>
    <row r="417" spans="1:145" ht="16.5">
      <c r="A417" s="66" t="s">
        <v>694</v>
      </c>
      <c r="B417" t="s">
        <v>685</v>
      </c>
      <c r="D417" s="64">
        <v>6509.28</v>
      </c>
      <c r="F417">
        <v>60</v>
      </c>
      <c r="G417">
        <v>45</v>
      </c>
      <c r="H417" s="64">
        <v>21600000</v>
      </c>
      <c r="M417">
        <v>10</v>
      </c>
      <c r="BW417" t="str">
        <f t="shared" si="551"/>
        <v>|n攻击+6509|n护甲+60|n法抗+45|n生命值+21600000|n闪避+10%</v>
      </c>
      <c r="BX417" t="str">
        <f t="shared" si="496"/>
        <v>|n攻击+6509</v>
      </c>
      <c r="BY417" t="str">
        <f t="shared" si="497"/>
        <v/>
      </c>
      <c r="BZ417" t="str">
        <f t="shared" si="498"/>
        <v>|n护甲+60</v>
      </c>
      <c r="CA417" t="str">
        <f t="shared" si="499"/>
        <v>|n法抗+45</v>
      </c>
      <c r="CB417" t="str">
        <f t="shared" si="500"/>
        <v>|n生命值+21600000</v>
      </c>
      <c r="CC417" t="str">
        <f t="shared" si="501"/>
        <v/>
      </c>
      <c r="CD417" t="str">
        <f t="shared" si="502"/>
        <v/>
      </c>
      <c r="CE417" t="str">
        <f t="shared" si="503"/>
        <v/>
      </c>
      <c r="CF417" t="str">
        <f t="shared" si="504"/>
        <v/>
      </c>
      <c r="CG417" t="str">
        <f t="shared" si="505"/>
        <v>|n闪避+10%</v>
      </c>
      <c r="CH417" t="str">
        <f t="shared" si="506"/>
        <v/>
      </c>
      <c r="CI417" t="str">
        <f t="shared" si="507"/>
        <v/>
      </c>
      <c r="CJ417" t="str">
        <f t="shared" si="508"/>
        <v/>
      </c>
      <c r="CK417" t="str">
        <f t="shared" si="509"/>
        <v/>
      </c>
      <c r="CL417" t="str">
        <f t="shared" si="510"/>
        <v/>
      </c>
      <c r="CM417" t="str">
        <f t="shared" si="511"/>
        <v/>
      </c>
      <c r="CN417" t="str">
        <f t="shared" si="512"/>
        <v/>
      </c>
      <c r="CO417" t="str">
        <f t="shared" si="513"/>
        <v/>
      </c>
      <c r="CP417" t="str">
        <f t="shared" si="514"/>
        <v/>
      </c>
      <c r="CQ417" t="str">
        <f t="shared" si="515"/>
        <v/>
      </c>
      <c r="CR417" t="str">
        <f t="shared" si="516"/>
        <v/>
      </c>
      <c r="CS417" t="str">
        <f t="shared" si="517"/>
        <v/>
      </c>
      <c r="CT417" t="str">
        <f t="shared" si="518"/>
        <v/>
      </c>
      <c r="CU417" t="str">
        <f t="shared" si="519"/>
        <v/>
      </c>
      <c r="CV417" t="str">
        <f t="shared" si="520"/>
        <v/>
      </c>
      <c r="CW417" t="str">
        <f t="shared" si="521"/>
        <v/>
      </c>
      <c r="CX417" t="str">
        <f t="shared" si="522"/>
        <v/>
      </c>
      <c r="CY417" t="str">
        <f t="shared" si="523"/>
        <v/>
      </c>
      <c r="CZ417" t="str">
        <f t="shared" si="524"/>
        <v/>
      </c>
      <c r="DA417" t="str">
        <f t="shared" si="525"/>
        <v/>
      </c>
      <c r="DB417" t="str">
        <f t="shared" si="526"/>
        <v/>
      </c>
      <c r="DC417" t="str">
        <f t="shared" si="527"/>
        <v/>
      </c>
      <c r="DD417" t="str">
        <f t="shared" si="528"/>
        <v/>
      </c>
      <c r="DE417" t="str">
        <f t="shared" si="529"/>
        <v/>
      </c>
      <c r="DF417" t="str">
        <f t="shared" si="530"/>
        <v/>
      </c>
      <c r="DG417" t="str">
        <f t="shared" si="531"/>
        <v/>
      </c>
      <c r="DH417" t="str">
        <f t="shared" si="532"/>
        <v/>
      </c>
      <c r="DI417" t="str">
        <f t="shared" si="533"/>
        <v/>
      </c>
      <c r="DJ417" t="str">
        <f t="shared" si="534"/>
        <v/>
      </c>
      <c r="DK417" t="str">
        <f t="shared" si="535"/>
        <v/>
      </c>
      <c r="DL417" t="str">
        <f t="shared" si="536"/>
        <v/>
      </c>
      <c r="DM417" t="str">
        <f t="shared" si="537"/>
        <v/>
      </c>
      <c r="DN417" t="str">
        <f t="shared" si="538"/>
        <v/>
      </c>
      <c r="DO417" t="str">
        <f t="shared" si="539"/>
        <v/>
      </c>
      <c r="DP417" t="str">
        <f t="shared" si="540"/>
        <v/>
      </c>
      <c r="DQ417" t="str">
        <f t="shared" si="541"/>
        <v/>
      </c>
      <c r="DR417" t="str">
        <f t="shared" si="542"/>
        <v/>
      </c>
      <c r="DS417" t="str">
        <f t="shared" si="543"/>
        <v/>
      </c>
      <c r="DT417" t="str">
        <f t="shared" si="544"/>
        <v/>
      </c>
      <c r="DU417" t="str">
        <f t="shared" si="545"/>
        <v/>
      </c>
      <c r="DV417" t="str">
        <f t="shared" si="546"/>
        <v/>
      </c>
      <c r="DW417" t="str">
        <f t="shared" si="547"/>
        <v/>
      </c>
      <c r="DX417" t="str">
        <f t="shared" si="554"/>
        <v/>
      </c>
      <c r="DY417" t="str">
        <f t="shared" si="554"/>
        <v/>
      </c>
      <c r="DZ417" t="str">
        <f t="shared" si="554"/>
        <v/>
      </c>
      <c r="EA417" t="str">
        <f t="shared" si="554"/>
        <v/>
      </c>
      <c r="EB417" t="str">
        <f t="shared" si="554"/>
        <v/>
      </c>
      <c r="EC417" t="str">
        <f t="shared" si="554"/>
        <v/>
      </c>
      <c r="ED417" t="str">
        <f t="shared" si="554"/>
        <v/>
      </c>
      <c r="EE417" t="str">
        <f t="shared" si="554"/>
        <v/>
      </c>
      <c r="EF417" t="str">
        <f t="shared" si="555"/>
        <v/>
      </c>
      <c r="EG417" t="str">
        <f t="shared" si="555"/>
        <v/>
      </c>
      <c r="EH417" t="str">
        <f t="shared" si="555"/>
        <v/>
      </c>
      <c r="EI417" t="str">
        <f t="shared" si="555"/>
        <v/>
      </c>
      <c r="EJ417" t="str">
        <f t="shared" si="552"/>
        <v/>
      </c>
      <c r="EK417" t="str">
        <f t="shared" si="552"/>
        <v/>
      </c>
      <c r="EL417" t="str">
        <f t="shared" si="552"/>
        <v/>
      </c>
      <c r="EM417" t="str">
        <f t="shared" si="552"/>
        <v/>
      </c>
      <c r="EN417" t="str">
        <f t="shared" si="552"/>
        <v/>
      </c>
      <c r="EO417" t="str">
        <f t="shared" si="552"/>
        <v/>
      </c>
    </row>
    <row r="418" spans="1:145" ht="16.5">
      <c r="A418" s="66" t="s">
        <v>695</v>
      </c>
      <c r="B418" t="s">
        <v>685</v>
      </c>
      <c r="D418" s="64">
        <v>7949.28</v>
      </c>
      <c r="F418">
        <v>66</v>
      </c>
      <c r="G418">
        <v>49.5</v>
      </c>
      <c r="H418" s="64">
        <v>23760000</v>
      </c>
      <c r="M418">
        <v>10</v>
      </c>
      <c r="BW418" t="str">
        <f t="shared" si="551"/>
        <v>|n攻击+7949|n护甲+66|n法抗+49|n生命值+23760000|n闪避+10%</v>
      </c>
      <c r="BX418" t="str">
        <f t="shared" si="496"/>
        <v>|n攻击+7949</v>
      </c>
      <c r="BY418" t="str">
        <f t="shared" si="497"/>
        <v/>
      </c>
      <c r="BZ418" t="str">
        <f t="shared" si="498"/>
        <v>|n护甲+66</v>
      </c>
      <c r="CA418" t="str">
        <f t="shared" si="499"/>
        <v>|n法抗+49</v>
      </c>
      <c r="CB418" t="str">
        <f t="shared" si="500"/>
        <v>|n生命值+23760000</v>
      </c>
      <c r="CC418" t="str">
        <f t="shared" si="501"/>
        <v/>
      </c>
      <c r="CD418" t="str">
        <f t="shared" si="502"/>
        <v/>
      </c>
      <c r="CE418" t="str">
        <f t="shared" si="503"/>
        <v/>
      </c>
      <c r="CF418" t="str">
        <f t="shared" si="504"/>
        <v/>
      </c>
      <c r="CG418" t="str">
        <f t="shared" si="505"/>
        <v>|n闪避+10%</v>
      </c>
      <c r="CH418" t="str">
        <f t="shared" si="506"/>
        <v/>
      </c>
      <c r="CI418" t="str">
        <f t="shared" si="507"/>
        <v/>
      </c>
      <c r="CJ418" t="str">
        <f t="shared" si="508"/>
        <v/>
      </c>
      <c r="CK418" t="str">
        <f t="shared" si="509"/>
        <v/>
      </c>
      <c r="CL418" t="str">
        <f t="shared" si="510"/>
        <v/>
      </c>
      <c r="CM418" t="str">
        <f t="shared" si="511"/>
        <v/>
      </c>
      <c r="CN418" t="str">
        <f t="shared" si="512"/>
        <v/>
      </c>
      <c r="CO418" t="str">
        <f t="shared" si="513"/>
        <v/>
      </c>
      <c r="CP418" t="str">
        <f t="shared" si="514"/>
        <v/>
      </c>
      <c r="CQ418" t="str">
        <f t="shared" si="515"/>
        <v/>
      </c>
      <c r="CR418" t="str">
        <f t="shared" si="516"/>
        <v/>
      </c>
      <c r="CS418" t="str">
        <f t="shared" si="517"/>
        <v/>
      </c>
      <c r="CT418" t="str">
        <f t="shared" si="518"/>
        <v/>
      </c>
      <c r="CU418" t="str">
        <f t="shared" si="519"/>
        <v/>
      </c>
      <c r="CV418" t="str">
        <f t="shared" si="520"/>
        <v/>
      </c>
      <c r="CW418" t="str">
        <f t="shared" si="521"/>
        <v/>
      </c>
      <c r="CX418" t="str">
        <f t="shared" si="522"/>
        <v/>
      </c>
      <c r="CY418" t="str">
        <f t="shared" si="523"/>
        <v/>
      </c>
      <c r="CZ418" t="str">
        <f t="shared" si="524"/>
        <v/>
      </c>
      <c r="DA418" t="str">
        <f t="shared" si="525"/>
        <v/>
      </c>
      <c r="DB418" t="str">
        <f t="shared" si="526"/>
        <v/>
      </c>
      <c r="DC418" t="str">
        <f t="shared" si="527"/>
        <v/>
      </c>
      <c r="DD418" t="str">
        <f t="shared" si="528"/>
        <v/>
      </c>
      <c r="DE418" t="str">
        <f t="shared" si="529"/>
        <v/>
      </c>
      <c r="DF418" t="str">
        <f t="shared" si="530"/>
        <v/>
      </c>
      <c r="DG418" t="str">
        <f t="shared" si="531"/>
        <v/>
      </c>
      <c r="DH418" t="str">
        <f t="shared" si="532"/>
        <v/>
      </c>
      <c r="DI418" t="str">
        <f t="shared" si="533"/>
        <v/>
      </c>
      <c r="DJ418" t="str">
        <f t="shared" si="534"/>
        <v/>
      </c>
      <c r="DK418" t="str">
        <f t="shared" si="535"/>
        <v/>
      </c>
      <c r="DL418" t="str">
        <f t="shared" si="536"/>
        <v/>
      </c>
      <c r="DM418" t="str">
        <f t="shared" si="537"/>
        <v/>
      </c>
      <c r="DN418" t="str">
        <f t="shared" si="538"/>
        <v/>
      </c>
      <c r="DO418" t="str">
        <f t="shared" si="539"/>
        <v/>
      </c>
      <c r="DP418" t="str">
        <f t="shared" si="540"/>
        <v/>
      </c>
      <c r="DQ418" t="str">
        <f t="shared" si="541"/>
        <v/>
      </c>
      <c r="DR418" t="str">
        <f t="shared" si="542"/>
        <v/>
      </c>
      <c r="DS418" t="str">
        <f t="shared" si="543"/>
        <v/>
      </c>
      <c r="DT418" t="str">
        <f t="shared" si="544"/>
        <v/>
      </c>
      <c r="DU418" t="str">
        <f t="shared" si="545"/>
        <v/>
      </c>
      <c r="DV418" t="str">
        <f t="shared" si="546"/>
        <v/>
      </c>
      <c r="DW418" t="str">
        <f t="shared" si="547"/>
        <v/>
      </c>
      <c r="DX418" t="str">
        <f t="shared" si="554"/>
        <v/>
      </c>
      <c r="DY418" t="str">
        <f t="shared" si="554"/>
        <v/>
      </c>
      <c r="DZ418" t="str">
        <f t="shared" si="554"/>
        <v/>
      </c>
      <c r="EA418" t="str">
        <f t="shared" si="554"/>
        <v/>
      </c>
      <c r="EB418" t="str">
        <f t="shared" si="554"/>
        <v/>
      </c>
      <c r="EC418" t="str">
        <f t="shared" si="554"/>
        <v/>
      </c>
      <c r="ED418" t="str">
        <f t="shared" si="554"/>
        <v/>
      </c>
      <c r="EE418" t="str">
        <f t="shared" si="554"/>
        <v/>
      </c>
      <c r="EF418" t="str">
        <f t="shared" si="555"/>
        <v/>
      </c>
      <c r="EG418" t="str">
        <f t="shared" si="555"/>
        <v/>
      </c>
      <c r="EH418" t="str">
        <f t="shared" si="555"/>
        <v/>
      </c>
      <c r="EI418" t="str">
        <f t="shared" si="555"/>
        <v/>
      </c>
      <c r="EJ418" t="str">
        <f t="shared" si="552"/>
        <v/>
      </c>
      <c r="EK418" t="str">
        <f t="shared" si="552"/>
        <v/>
      </c>
      <c r="EL418" t="str">
        <f t="shared" si="552"/>
        <v/>
      </c>
      <c r="EM418" t="str">
        <f t="shared" si="552"/>
        <v/>
      </c>
      <c r="EN418" t="str">
        <f t="shared" si="552"/>
        <v/>
      </c>
      <c r="EO418" t="str">
        <f t="shared" si="552"/>
        <v/>
      </c>
    </row>
    <row r="419" spans="1:145" ht="16.5">
      <c r="A419" s="66" t="s">
        <v>696</v>
      </c>
      <c r="B419" t="s">
        <v>685</v>
      </c>
      <c r="D419" s="64">
        <v>4589.28</v>
      </c>
      <c r="F419">
        <v>72</v>
      </c>
      <c r="G419">
        <v>54</v>
      </c>
      <c r="H419" s="64">
        <v>13680000</v>
      </c>
      <c r="M419">
        <v>10</v>
      </c>
      <c r="BW419" t="str">
        <f t="shared" si="551"/>
        <v>|n攻击+4589|n护甲+72|n法抗+54|n生命值+13680000|n闪避+10%</v>
      </c>
      <c r="BX419" t="str">
        <f t="shared" si="496"/>
        <v>|n攻击+4589</v>
      </c>
      <c r="BY419" t="str">
        <f t="shared" si="497"/>
        <v/>
      </c>
      <c r="BZ419" t="str">
        <f t="shared" si="498"/>
        <v>|n护甲+72</v>
      </c>
      <c r="CA419" t="str">
        <f t="shared" si="499"/>
        <v>|n法抗+54</v>
      </c>
      <c r="CB419" t="str">
        <f t="shared" si="500"/>
        <v>|n生命值+13680000</v>
      </c>
      <c r="CC419" t="str">
        <f t="shared" si="501"/>
        <v/>
      </c>
      <c r="CD419" t="str">
        <f t="shared" si="502"/>
        <v/>
      </c>
      <c r="CE419" t="str">
        <f t="shared" si="503"/>
        <v/>
      </c>
      <c r="CF419" t="str">
        <f t="shared" si="504"/>
        <v/>
      </c>
      <c r="CG419" t="str">
        <f t="shared" si="505"/>
        <v>|n闪避+10%</v>
      </c>
      <c r="CH419" t="str">
        <f t="shared" si="506"/>
        <v/>
      </c>
      <c r="CI419" t="str">
        <f t="shared" si="507"/>
        <v/>
      </c>
      <c r="CJ419" t="str">
        <f t="shared" si="508"/>
        <v/>
      </c>
      <c r="CK419" t="str">
        <f t="shared" si="509"/>
        <v/>
      </c>
      <c r="CL419" t="str">
        <f t="shared" si="510"/>
        <v/>
      </c>
      <c r="CM419" t="str">
        <f t="shared" si="511"/>
        <v/>
      </c>
      <c r="CN419" t="str">
        <f t="shared" si="512"/>
        <v/>
      </c>
      <c r="CO419" t="str">
        <f t="shared" si="513"/>
        <v/>
      </c>
      <c r="CP419" t="str">
        <f t="shared" si="514"/>
        <v/>
      </c>
      <c r="CQ419" t="str">
        <f t="shared" si="515"/>
        <v/>
      </c>
      <c r="CR419" t="str">
        <f t="shared" si="516"/>
        <v/>
      </c>
      <c r="CS419" t="str">
        <f t="shared" si="517"/>
        <v/>
      </c>
      <c r="CT419" t="str">
        <f t="shared" si="518"/>
        <v/>
      </c>
      <c r="CU419" t="str">
        <f t="shared" si="519"/>
        <v/>
      </c>
      <c r="CV419" t="str">
        <f t="shared" si="520"/>
        <v/>
      </c>
      <c r="CW419" t="str">
        <f t="shared" si="521"/>
        <v/>
      </c>
      <c r="CX419" t="str">
        <f t="shared" si="522"/>
        <v/>
      </c>
      <c r="CY419" t="str">
        <f t="shared" si="523"/>
        <v/>
      </c>
      <c r="CZ419" t="str">
        <f t="shared" si="524"/>
        <v/>
      </c>
      <c r="DA419" t="str">
        <f t="shared" si="525"/>
        <v/>
      </c>
      <c r="DB419" t="str">
        <f t="shared" si="526"/>
        <v/>
      </c>
      <c r="DC419" t="str">
        <f t="shared" si="527"/>
        <v/>
      </c>
      <c r="DD419" t="str">
        <f t="shared" si="528"/>
        <v/>
      </c>
      <c r="DE419" t="str">
        <f t="shared" si="529"/>
        <v/>
      </c>
      <c r="DF419" t="str">
        <f t="shared" si="530"/>
        <v/>
      </c>
      <c r="DG419" t="str">
        <f t="shared" si="531"/>
        <v/>
      </c>
      <c r="DH419" t="str">
        <f t="shared" si="532"/>
        <v/>
      </c>
      <c r="DI419" t="str">
        <f t="shared" si="533"/>
        <v/>
      </c>
      <c r="DJ419" t="str">
        <f t="shared" si="534"/>
        <v/>
      </c>
      <c r="DK419" t="str">
        <f t="shared" si="535"/>
        <v/>
      </c>
      <c r="DL419" t="str">
        <f t="shared" si="536"/>
        <v/>
      </c>
      <c r="DM419" t="str">
        <f t="shared" si="537"/>
        <v/>
      </c>
      <c r="DN419" t="str">
        <f t="shared" si="538"/>
        <v/>
      </c>
      <c r="DO419" t="str">
        <f t="shared" si="539"/>
        <v/>
      </c>
      <c r="DP419" t="str">
        <f t="shared" si="540"/>
        <v/>
      </c>
      <c r="DQ419" t="str">
        <f t="shared" si="541"/>
        <v/>
      </c>
      <c r="DR419" t="str">
        <f t="shared" si="542"/>
        <v/>
      </c>
      <c r="DS419" t="str">
        <f t="shared" si="543"/>
        <v/>
      </c>
      <c r="DT419" t="str">
        <f t="shared" si="544"/>
        <v/>
      </c>
      <c r="DU419" t="str">
        <f t="shared" si="545"/>
        <v/>
      </c>
      <c r="DV419" t="str">
        <f t="shared" si="546"/>
        <v/>
      </c>
      <c r="DW419" t="str">
        <f t="shared" si="547"/>
        <v/>
      </c>
      <c r="DX419" t="str">
        <f t="shared" si="554"/>
        <v/>
      </c>
      <c r="DY419" t="str">
        <f t="shared" si="554"/>
        <v/>
      </c>
      <c r="DZ419" t="str">
        <f t="shared" si="554"/>
        <v/>
      </c>
      <c r="EA419" t="str">
        <f t="shared" si="554"/>
        <v/>
      </c>
      <c r="EB419" t="str">
        <f t="shared" si="554"/>
        <v/>
      </c>
      <c r="EC419" t="str">
        <f t="shared" si="554"/>
        <v/>
      </c>
      <c r="ED419" t="str">
        <f t="shared" si="554"/>
        <v/>
      </c>
      <c r="EE419" t="str">
        <f t="shared" si="554"/>
        <v/>
      </c>
      <c r="EF419" t="str">
        <f t="shared" si="555"/>
        <v/>
      </c>
      <c r="EG419" t="str">
        <f t="shared" si="555"/>
        <v/>
      </c>
      <c r="EH419" t="str">
        <f t="shared" si="555"/>
        <v/>
      </c>
      <c r="EI419" t="str">
        <f t="shared" si="555"/>
        <v/>
      </c>
      <c r="EJ419" t="str">
        <f t="shared" si="552"/>
        <v/>
      </c>
      <c r="EK419" t="str">
        <f t="shared" si="552"/>
        <v/>
      </c>
      <c r="EL419" t="str">
        <f t="shared" si="552"/>
        <v/>
      </c>
      <c r="EM419" t="str">
        <f t="shared" si="552"/>
        <v/>
      </c>
      <c r="EN419" t="str">
        <f t="shared" si="552"/>
        <v/>
      </c>
      <c r="EO419" t="str">
        <f t="shared" si="552"/>
        <v/>
      </c>
    </row>
    <row r="420" spans="1:145" ht="16.5">
      <c r="A420" s="66" t="s">
        <v>697</v>
      </c>
      <c r="B420" t="s">
        <v>685</v>
      </c>
      <c r="D420" s="64">
        <v>6000</v>
      </c>
      <c r="F420">
        <v>78</v>
      </c>
      <c r="G420">
        <v>58.5</v>
      </c>
      <c r="H420" s="64">
        <v>18000000</v>
      </c>
      <c r="M420">
        <v>10</v>
      </c>
      <c r="BW420" t="str">
        <f t="shared" si="551"/>
        <v>|n攻击+6000|n护甲+78|n法抗+58|n生命值+18000000|n闪避+10%</v>
      </c>
      <c r="BX420" t="str">
        <f t="shared" si="496"/>
        <v>|n攻击+6000</v>
      </c>
      <c r="BY420" t="str">
        <f t="shared" si="497"/>
        <v/>
      </c>
      <c r="BZ420" t="str">
        <f t="shared" si="498"/>
        <v>|n护甲+78</v>
      </c>
      <c r="CA420" t="str">
        <f t="shared" si="499"/>
        <v>|n法抗+58</v>
      </c>
      <c r="CB420" t="str">
        <f t="shared" si="500"/>
        <v>|n生命值+18000000</v>
      </c>
      <c r="CC420" t="str">
        <f t="shared" si="501"/>
        <v/>
      </c>
      <c r="CD420" t="str">
        <f t="shared" si="502"/>
        <v/>
      </c>
      <c r="CE420" t="str">
        <f t="shared" si="503"/>
        <v/>
      </c>
      <c r="CF420" t="str">
        <f t="shared" si="504"/>
        <v/>
      </c>
      <c r="CG420" t="str">
        <f t="shared" si="505"/>
        <v>|n闪避+10%</v>
      </c>
      <c r="CH420" t="str">
        <f t="shared" si="506"/>
        <v/>
      </c>
      <c r="CI420" t="str">
        <f t="shared" si="507"/>
        <v/>
      </c>
      <c r="CJ420" t="str">
        <f t="shared" si="508"/>
        <v/>
      </c>
      <c r="CK420" t="str">
        <f t="shared" si="509"/>
        <v/>
      </c>
      <c r="CL420" t="str">
        <f t="shared" si="510"/>
        <v/>
      </c>
      <c r="CM420" t="str">
        <f t="shared" si="511"/>
        <v/>
      </c>
      <c r="CN420" t="str">
        <f t="shared" si="512"/>
        <v/>
      </c>
      <c r="CO420" t="str">
        <f t="shared" si="513"/>
        <v/>
      </c>
      <c r="CP420" t="str">
        <f t="shared" si="514"/>
        <v/>
      </c>
      <c r="CQ420" t="str">
        <f t="shared" si="515"/>
        <v/>
      </c>
      <c r="CR420" t="str">
        <f t="shared" si="516"/>
        <v/>
      </c>
      <c r="CS420" t="str">
        <f t="shared" si="517"/>
        <v/>
      </c>
      <c r="CT420" t="str">
        <f t="shared" si="518"/>
        <v/>
      </c>
      <c r="CU420" t="str">
        <f t="shared" si="519"/>
        <v/>
      </c>
      <c r="CV420" t="str">
        <f t="shared" si="520"/>
        <v/>
      </c>
      <c r="CW420" t="str">
        <f t="shared" si="521"/>
        <v/>
      </c>
      <c r="CX420" t="str">
        <f t="shared" si="522"/>
        <v/>
      </c>
      <c r="CY420" t="str">
        <f t="shared" si="523"/>
        <v/>
      </c>
      <c r="CZ420" t="str">
        <f t="shared" si="524"/>
        <v/>
      </c>
      <c r="DA420" t="str">
        <f t="shared" si="525"/>
        <v/>
      </c>
      <c r="DB420" t="str">
        <f t="shared" si="526"/>
        <v/>
      </c>
      <c r="DC420" t="str">
        <f t="shared" si="527"/>
        <v/>
      </c>
      <c r="DD420" t="str">
        <f t="shared" si="528"/>
        <v/>
      </c>
      <c r="DE420" t="str">
        <f t="shared" si="529"/>
        <v/>
      </c>
      <c r="DF420" t="str">
        <f t="shared" si="530"/>
        <v/>
      </c>
      <c r="DG420" t="str">
        <f t="shared" si="531"/>
        <v/>
      </c>
      <c r="DH420" t="str">
        <f t="shared" si="532"/>
        <v/>
      </c>
      <c r="DI420" t="str">
        <f t="shared" si="533"/>
        <v/>
      </c>
      <c r="DJ420" t="str">
        <f t="shared" si="534"/>
        <v/>
      </c>
      <c r="DK420" t="str">
        <f t="shared" si="535"/>
        <v/>
      </c>
      <c r="DL420" t="str">
        <f t="shared" si="536"/>
        <v/>
      </c>
      <c r="DM420" t="str">
        <f t="shared" si="537"/>
        <v/>
      </c>
      <c r="DN420" t="str">
        <f t="shared" si="538"/>
        <v/>
      </c>
      <c r="DO420" t="str">
        <f t="shared" si="539"/>
        <v/>
      </c>
      <c r="DP420" t="str">
        <f t="shared" si="540"/>
        <v/>
      </c>
      <c r="DQ420" t="str">
        <f t="shared" si="541"/>
        <v/>
      </c>
      <c r="DR420" t="str">
        <f t="shared" si="542"/>
        <v/>
      </c>
      <c r="DS420" t="str">
        <f t="shared" si="543"/>
        <v/>
      </c>
      <c r="DT420" t="str">
        <f t="shared" si="544"/>
        <v/>
      </c>
      <c r="DU420" t="str">
        <f t="shared" si="545"/>
        <v/>
      </c>
      <c r="DV420" t="str">
        <f t="shared" si="546"/>
        <v/>
      </c>
      <c r="DW420" t="str">
        <f t="shared" si="547"/>
        <v/>
      </c>
      <c r="DX420" t="str">
        <f t="shared" si="554"/>
        <v/>
      </c>
      <c r="DY420" t="str">
        <f t="shared" si="554"/>
        <v/>
      </c>
      <c r="DZ420" t="str">
        <f t="shared" si="554"/>
        <v/>
      </c>
      <c r="EA420" t="str">
        <f t="shared" si="554"/>
        <v/>
      </c>
      <c r="EB420" t="str">
        <f t="shared" si="554"/>
        <v/>
      </c>
      <c r="EC420" t="str">
        <f t="shared" si="554"/>
        <v/>
      </c>
      <c r="ED420" t="str">
        <f t="shared" si="554"/>
        <v/>
      </c>
      <c r="EE420" t="str">
        <f t="shared" si="554"/>
        <v/>
      </c>
      <c r="EF420" t="str">
        <f t="shared" si="555"/>
        <v/>
      </c>
      <c r="EG420" t="str">
        <f t="shared" si="555"/>
        <v/>
      </c>
      <c r="EH420" t="str">
        <f t="shared" si="555"/>
        <v/>
      </c>
      <c r="EI420" t="str">
        <f t="shared" si="555"/>
        <v/>
      </c>
      <c r="EJ420" t="str">
        <f t="shared" si="552"/>
        <v/>
      </c>
      <c r="EK420" t="str">
        <f t="shared" si="552"/>
        <v/>
      </c>
      <c r="EL420" t="str">
        <f t="shared" si="552"/>
        <v/>
      </c>
      <c r="EM420" t="str">
        <f t="shared" si="552"/>
        <v/>
      </c>
      <c r="EN420" t="str">
        <f t="shared" si="552"/>
        <v/>
      </c>
      <c r="EO420" t="str">
        <f t="shared" si="552"/>
        <v/>
      </c>
    </row>
    <row r="421" spans="1:145">
      <c r="A421" s="66" t="s">
        <v>698</v>
      </c>
      <c r="B421" t="s">
        <v>699</v>
      </c>
      <c r="D421">
        <v>133.33333329999999</v>
      </c>
      <c r="F421">
        <v>6</v>
      </c>
      <c r="G421">
        <v>4.5</v>
      </c>
      <c r="H421">
        <v>43344</v>
      </c>
      <c r="M421">
        <v>10</v>
      </c>
      <c r="BW421" t="str">
        <f t="shared" si="551"/>
        <v>|n攻击+133|n护甲+6|n法抗+4|n生命值+43344|n闪避+10%</v>
      </c>
      <c r="BX421" t="str">
        <f t="shared" si="496"/>
        <v>|n攻击+133</v>
      </c>
      <c r="BY421" t="str">
        <f t="shared" si="497"/>
        <v/>
      </c>
      <c r="BZ421" t="str">
        <f t="shared" si="498"/>
        <v>|n护甲+6</v>
      </c>
      <c r="CA421" t="str">
        <f t="shared" si="499"/>
        <v>|n法抗+4</v>
      </c>
      <c r="CB421" t="str">
        <f t="shared" si="500"/>
        <v>|n生命值+43344</v>
      </c>
      <c r="CC421" t="str">
        <f t="shared" si="501"/>
        <v/>
      </c>
      <c r="CD421" t="str">
        <f t="shared" si="502"/>
        <v/>
      </c>
      <c r="CE421" t="str">
        <f t="shared" si="503"/>
        <v/>
      </c>
      <c r="CF421" t="str">
        <f t="shared" si="504"/>
        <v/>
      </c>
      <c r="CG421" t="str">
        <f t="shared" si="505"/>
        <v>|n闪避+10%</v>
      </c>
      <c r="CH421" t="str">
        <f t="shared" si="506"/>
        <v/>
      </c>
      <c r="CI421" t="str">
        <f t="shared" si="507"/>
        <v/>
      </c>
      <c r="CJ421" t="str">
        <f t="shared" si="508"/>
        <v/>
      </c>
      <c r="CK421" t="str">
        <f t="shared" si="509"/>
        <v/>
      </c>
      <c r="CL421" t="str">
        <f t="shared" si="510"/>
        <v/>
      </c>
      <c r="CM421" t="str">
        <f t="shared" si="511"/>
        <v/>
      </c>
      <c r="CN421" t="str">
        <f t="shared" si="512"/>
        <v/>
      </c>
      <c r="CO421" t="str">
        <f t="shared" si="513"/>
        <v/>
      </c>
      <c r="CP421" t="str">
        <f t="shared" si="514"/>
        <v/>
      </c>
      <c r="CQ421" t="str">
        <f t="shared" si="515"/>
        <v/>
      </c>
      <c r="CR421" t="str">
        <f t="shared" si="516"/>
        <v/>
      </c>
      <c r="CS421" t="str">
        <f t="shared" si="517"/>
        <v/>
      </c>
      <c r="CT421" t="str">
        <f t="shared" si="518"/>
        <v/>
      </c>
      <c r="CU421" t="str">
        <f t="shared" si="519"/>
        <v/>
      </c>
      <c r="CV421" t="str">
        <f t="shared" si="520"/>
        <v/>
      </c>
      <c r="CW421" t="str">
        <f t="shared" si="521"/>
        <v/>
      </c>
      <c r="CX421" t="str">
        <f t="shared" si="522"/>
        <v/>
      </c>
      <c r="CY421" t="str">
        <f t="shared" si="523"/>
        <v/>
      </c>
      <c r="CZ421" t="str">
        <f t="shared" si="524"/>
        <v/>
      </c>
      <c r="DA421" t="str">
        <f t="shared" si="525"/>
        <v/>
      </c>
      <c r="DB421" t="str">
        <f t="shared" si="526"/>
        <v/>
      </c>
      <c r="DC421" t="str">
        <f t="shared" si="527"/>
        <v/>
      </c>
      <c r="DD421" t="str">
        <f t="shared" si="528"/>
        <v/>
      </c>
      <c r="DE421" t="str">
        <f t="shared" si="529"/>
        <v/>
      </c>
      <c r="DF421" t="str">
        <f t="shared" si="530"/>
        <v/>
      </c>
      <c r="DG421" t="str">
        <f t="shared" si="531"/>
        <v/>
      </c>
      <c r="DH421" t="str">
        <f t="shared" si="532"/>
        <v/>
      </c>
      <c r="DI421" t="str">
        <f t="shared" si="533"/>
        <v/>
      </c>
      <c r="DJ421" t="str">
        <f t="shared" si="534"/>
        <v/>
      </c>
      <c r="DK421" t="str">
        <f t="shared" si="535"/>
        <v/>
      </c>
      <c r="DL421" t="str">
        <f t="shared" si="536"/>
        <v/>
      </c>
      <c r="DM421" t="str">
        <f t="shared" si="537"/>
        <v/>
      </c>
      <c r="DN421" t="str">
        <f t="shared" si="538"/>
        <v/>
      </c>
      <c r="DO421" t="str">
        <f t="shared" si="539"/>
        <v/>
      </c>
      <c r="DP421" t="str">
        <f t="shared" si="540"/>
        <v/>
      </c>
      <c r="DQ421" t="str">
        <f t="shared" si="541"/>
        <v/>
      </c>
      <c r="DR421" t="str">
        <f t="shared" si="542"/>
        <v/>
      </c>
      <c r="DS421" t="str">
        <f t="shared" si="543"/>
        <v/>
      </c>
      <c r="DT421" t="str">
        <f t="shared" si="544"/>
        <v/>
      </c>
      <c r="DU421" t="str">
        <f t="shared" si="545"/>
        <v/>
      </c>
      <c r="DV421" t="str">
        <f t="shared" si="546"/>
        <v/>
      </c>
      <c r="DW421" t="str">
        <f t="shared" si="547"/>
        <v/>
      </c>
      <c r="DX421" t="str">
        <f t="shared" si="554"/>
        <v/>
      </c>
      <c r="DY421" t="str">
        <f t="shared" si="554"/>
        <v/>
      </c>
      <c r="DZ421" t="str">
        <f t="shared" si="554"/>
        <v/>
      </c>
      <c r="EA421" t="str">
        <f t="shared" si="554"/>
        <v/>
      </c>
      <c r="EB421" t="str">
        <f t="shared" si="554"/>
        <v/>
      </c>
      <c r="EC421" t="str">
        <f t="shared" si="554"/>
        <v/>
      </c>
      <c r="ED421" t="str">
        <f t="shared" si="554"/>
        <v/>
      </c>
      <c r="EE421" t="str">
        <f t="shared" si="554"/>
        <v/>
      </c>
      <c r="EF421" t="str">
        <f t="shared" si="555"/>
        <v/>
      </c>
      <c r="EG421" t="str">
        <f t="shared" si="555"/>
        <v/>
      </c>
      <c r="EH421" t="str">
        <f t="shared" si="555"/>
        <v/>
      </c>
      <c r="EI421" t="str">
        <f t="shared" si="555"/>
        <v/>
      </c>
      <c r="EJ421" t="str">
        <f t="shared" si="552"/>
        <v/>
      </c>
      <c r="EK421" t="str">
        <f t="shared" si="552"/>
        <v/>
      </c>
      <c r="EL421" t="str">
        <f t="shared" si="552"/>
        <v/>
      </c>
      <c r="EM421" t="str">
        <f t="shared" si="552"/>
        <v/>
      </c>
      <c r="EN421" t="str">
        <f t="shared" si="552"/>
        <v/>
      </c>
      <c r="EO421" t="str">
        <f t="shared" si="552"/>
        <v/>
      </c>
    </row>
    <row r="422" spans="1:145">
      <c r="A422" s="66" t="s">
        <v>700</v>
      </c>
      <c r="B422" t="s">
        <v>701</v>
      </c>
      <c r="D422">
        <v>133.33333329999999</v>
      </c>
      <c r="F422">
        <v>8.5</v>
      </c>
      <c r="G422">
        <v>6.375</v>
      </c>
      <c r="H422">
        <v>68256</v>
      </c>
      <c r="M422">
        <v>10</v>
      </c>
      <c r="BW422" t="str">
        <f t="shared" si="551"/>
        <v>|n攻击+133|n护甲+8|n法抗+6|n生命值+68256|n闪避+10%</v>
      </c>
      <c r="BX422" t="str">
        <f t="shared" ref="BX422:BX446" si="556">IF(D422="","","|n"&amp;BX$2&amp;"+"&amp;INT(D422)&amp;BX$1)</f>
        <v>|n攻击+133</v>
      </c>
      <c r="BY422" t="str">
        <f t="shared" ref="BY422:BY446" si="557">IF(E422="","","|n"&amp;BY$2&amp;"+"&amp;INT(E422)&amp;BY$1)</f>
        <v/>
      </c>
      <c r="BZ422" t="str">
        <f t="shared" ref="BZ422:BZ446" si="558">IF(F422="","","|n"&amp;BZ$2&amp;"+"&amp;INT(F422)&amp;BZ$1)</f>
        <v>|n护甲+8</v>
      </c>
      <c r="CA422" t="str">
        <f t="shared" ref="CA422:CA446" si="559">IF(G422="","","|n"&amp;CA$2&amp;"+"&amp;INT(G422)&amp;CA$1)</f>
        <v>|n法抗+6</v>
      </c>
      <c r="CB422" t="str">
        <f t="shared" ref="CB422:CB446" si="560">IF(H422="","","|n"&amp;CB$2&amp;"+"&amp;INT(H422)&amp;CB$1)</f>
        <v>|n生命值+68256</v>
      </c>
      <c r="CC422" t="str">
        <f t="shared" ref="CC422:CC446" si="561">IF(I422="","","|n"&amp;CC$2&amp;"+"&amp;INT(I422)&amp;CC$1)</f>
        <v/>
      </c>
      <c r="CD422" t="str">
        <f t="shared" ref="CD422:CD446" si="562">IF(J422="","","|n"&amp;CD$2&amp;"+"&amp;INT(J422)&amp;CD$1)</f>
        <v/>
      </c>
      <c r="CE422" t="str">
        <f t="shared" ref="CE422:CE446" si="563">IF(K422="","","|n"&amp;CE$2&amp;"+"&amp;INT(K422)&amp;CE$1)</f>
        <v/>
      </c>
      <c r="CF422" t="str">
        <f t="shared" ref="CF422:CF446" si="564">IF(L422="","","|n"&amp;CF$2&amp;"+"&amp;INT(L422)&amp;CF$1)</f>
        <v/>
      </c>
      <c r="CG422" t="str">
        <f t="shared" ref="CG422:CG446" si="565">IF(M422="","","|n"&amp;CG$2&amp;"+"&amp;INT(M422)&amp;CG$1)</f>
        <v>|n闪避+10%</v>
      </c>
      <c r="CH422" t="str">
        <f t="shared" ref="CH422:CH446" si="566">IF(N422="","","|n"&amp;CH$2&amp;"+"&amp;INT(N422)&amp;CH$1)</f>
        <v/>
      </c>
      <c r="CI422" t="str">
        <f t="shared" ref="CI422:CI446" si="567">IF(O422="","","|n"&amp;CI$2&amp;"+"&amp;INT(O422)&amp;CI$1)</f>
        <v/>
      </c>
      <c r="CJ422" t="str">
        <f t="shared" ref="CJ422:CJ446" si="568">IF(P422="","","|n"&amp;CJ$2&amp;"+"&amp;INT(P422)&amp;CJ$1)</f>
        <v/>
      </c>
      <c r="CK422" t="str">
        <f t="shared" ref="CK422:CK446" si="569">IF(Q422="","","|n"&amp;CK$2&amp;"+"&amp;INT(Q422)&amp;CK$1)</f>
        <v/>
      </c>
      <c r="CL422" t="str">
        <f t="shared" ref="CL422:CL446" si="570">IF(R422="","","|n"&amp;CL$2&amp;"+"&amp;INT(R422)&amp;CL$1)</f>
        <v/>
      </c>
      <c r="CM422" t="str">
        <f t="shared" ref="CM422:CM446" si="571">IF(S422="","","|n"&amp;CM$2&amp;"+"&amp;INT(S422)&amp;CM$1)</f>
        <v/>
      </c>
      <c r="CN422" t="str">
        <f t="shared" ref="CN422:CN446" si="572">IF(T422="","","|n"&amp;CN$2&amp;"+"&amp;INT(T422)&amp;CN$1)</f>
        <v/>
      </c>
      <c r="CO422" t="str">
        <f t="shared" ref="CO422:CO446" si="573">IF(U422="","","|n"&amp;CO$2&amp;"+"&amp;INT(U422)&amp;CO$1)</f>
        <v/>
      </c>
      <c r="CP422" t="str">
        <f t="shared" ref="CP422:CP446" si="574">IF(V422="","","|n"&amp;CP$2&amp;"+"&amp;INT(V422)&amp;CP$1)</f>
        <v/>
      </c>
      <c r="CQ422" t="str">
        <f t="shared" ref="CQ422:CQ446" si="575">IF(W422="","","|n"&amp;CQ$2&amp;"+"&amp;INT(W422)&amp;CQ$1)</f>
        <v/>
      </c>
      <c r="CR422" t="str">
        <f t="shared" ref="CR422:CR446" si="576">IF(X422="","","|n"&amp;CR$2&amp;"+"&amp;INT(X422)&amp;CR$1)</f>
        <v/>
      </c>
      <c r="CS422" t="str">
        <f t="shared" ref="CS422:CS446" si="577">IF(Y422="","","|n"&amp;CS$2&amp;"+"&amp;INT(Y422)&amp;CS$1)</f>
        <v/>
      </c>
      <c r="CT422" t="str">
        <f t="shared" ref="CT422:CT446" si="578">IF(Z422="","","|n"&amp;CT$2&amp;"+"&amp;INT(Z422)&amp;CT$1)</f>
        <v/>
      </c>
      <c r="CU422" t="str">
        <f t="shared" ref="CU422:CU446" si="579">IF(AA422="","","|n"&amp;CU$2&amp;"+"&amp;INT(AA422)&amp;CU$1)</f>
        <v/>
      </c>
      <c r="CV422" t="str">
        <f t="shared" ref="CV422:CV446" si="580">IF(AB422="","","|n"&amp;CV$2&amp;"+"&amp;INT(AB422)&amp;CV$1)</f>
        <v/>
      </c>
      <c r="CW422" t="str">
        <f t="shared" ref="CW422:CW446" si="581">IF(AC422="","","|n"&amp;CW$2&amp;"+"&amp;INT(AC422)&amp;CW$1)</f>
        <v/>
      </c>
      <c r="CX422" t="str">
        <f t="shared" ref="CX422:CX446" si="582">IF(AD422="","","|n"&amp;CX$2&amp;"+"&amp;INT(AD422)&amp;CX$1)</f>
        <v/>
      </c>
      <c r="CY422" t="str">
        <f t="shared" ref="CY422:CY446" si="583">IF(AE422="","","|n"&amp;CY$2&amp;"+"&amp;INT(AE422)&amp;CY$1)</f>
        <v/>
      </c>
      <c r="CZ422" t="str">
        <f t="shared" ref="CZ422:CZ446" si="584">IF(AF422="","","|n"&amp;CZ$2&amp;"+"&amp;INT(AF422)&amp;CZ$1)</f>
        <v/>
      </c>
      <c r="DA422" t="str">
        <f t="shared" ref="DA422:DA446" si="585">IF(AG422="","","|n"&amp;DA$2&amp;"+"&amp;INT(AG422)&amp;DA$1)</f>
        <v/>
      </c>
      <c r="DB422" t="str">
        <f t="shared" ref="DB422:DB446" si="586">IF(AH422="","","|n"&amp;DB$2&amp;"+"&amp;INT(AH422)&amp;DB$1)</f>
        <v/>
      </c>
      <c r="DC422" t="str">
        <f t="shared" ref="DC422:DC446" si="587">IF(AI422="","","|n"&amp;DC$2&amp;"+"&amp;INT(AI422)&amp;DC$1)</f>
        <v/>
      </c>
      <c r="DD422" t="str">
        <f t="shared" ref="DD422:DD446" si="588">IF(AJ422="","","|n"&amp;DD$2&amp;"+"&amp;INT(AJ422)&amp;DD$1)</f>
        <v/>
      </c>
      <c r="DE422" t="str">
        <f t="shared" ref="DE422:DE446" si="589">IF(AK422="","","|n"&amp;DE$2&amp;"+"&amp;INT(AK422)&amp;DE$1)</f>
        <v/>
      </c>
      <c r="DF422" t="str">
        <f t="shared" ref="DF422:DF446" si="590">IF(AL422="","","|n"&amp;DF$2&amp;"+"&amp;INT(AL422)&amp;DF$1)</f>
        <v/>
      </c>
      <c r="DG422" t="str">
        <f t="shared" ref="DG422:DG446" si="591">IF(AM422="","","|n"&amp;DG$2&amp;"+"&amp;INT(AM422)&amp;DG$1)</f>
        <v/>
      </c>
      <c r="DH422" t="str">
        <f t="shared" ref="DH422:DH446" si="592">IF(AN422="","","|n"&amp;DH$2&amp;"+"&amp;INT(AN422)&amp;DH$1)</f>
        <v/>
      </c>
      <c r="DI422" t="str">
        <f t="shared" ref="DI422:DI446" si="593">IF(AO422="","","|n"&amp;DI$2&amp;"+"&amp;INT(AO422)&amp;DI$1)</f>
        <v/>
      </c>
      <c r="DJ422" t="str">
        <f t="shared" ref="DJ422:DJ446" si="594">IF(AP422="","","|n"&amp;DJ$2&amp;"+"&amp;INT(AP422)&amp;DJ$1)</f>
        <v/>
      </c>
      <c r="DK422" t="str">
        <f t="shared" ref="DK422:DK446" si="595">IF(AQ422="","","|n"&amp;DK$2&amp;"+"&amp;INT(AQ422)&amp;DK$1)</f>
        <v/>
      </c>
      <c r="DL422" t="str">
        <f t="shared" ref="DL422:DL446" si="596">IF(AR422="","","|n"&amp;DL$2&amp;"+"&amp;INT(AR422)&amp;DL$1)</f>
        <v/>
      </c>
      <c r="DM422" t="str">
        <f t="shared" ref="DM422:DM446" si="597">IF(AS422="","","|n"&amp;DM$2&amp;"+"&amp;INT(AS422)&amp;DM$1)</f>
        <v/>
      </c>
      <c r="DN422" t="str">
        <f t="shared" ref="DN422:DN446" si="598">IF(AT422="","","|n"&amp;DN$2&amp;"+"&amp;INT(AT422)&amp;DN$1)</f>
        <v/>
      </c>
      <c r="DO422" t="str">
        <f t="shared" ref="DO422:DO446" si="599">IF(AU422="","","|n"&amp;DO$2&amp;"+"&amp;INT(AU422)&amp;DO$1)</f>
        <v/>
      </c>
      <c r="DP422" t="str">
        <f t="shared" ref="DP422:DP446" si="600">IF(AV422="","","|n"&amp;DP$2&amp;"+"&amp;INT(AV422)&amp;DP$1)</f>
        <v/>
      </c>
      <c r="DQ422" t="str">
        <f t="shared" ref="DQ422:DQ446" si="601">IF(AW422="","","|n"&amp;DQ$2&amp;"+"&amp;INT(AW422)&amp;DQ$1)</f>
        <v/>
      </c>
      <c r="DR422" t="str">
        <f t="shared" ref="DR422:DR446" si="602">IF(AX422="","","|n"&amp;DR$2&amp;"+"&amp;INT(AX422)&amp;DR$1)</f>
        <v/>
      </c>
      <c r="DS422" t="str">
        <f t="shared" ref="DS422:DS446" si="603">IF(AY422="","","|n"&amp;DS$2&amp;"+"&amp;INT(AY422)&amp;DS$1)</f>
        <v/>
      </c>
      <c r="DT422" t="str">
        <f t="shared" ref="DT422:DT446" si="604">IF(AZ422="","","|n"&amp;DT$2&amp;"+"&amp;INT(AZ422)&amp;DT$1)</f>
        <v/>
      </c>
      <c r="DU422" t="str">
        <f t="shared" ref="DU422:DU446" si="605">IF(BA422="","","|n"&amp;DU$2&amp;"+"&amp;INT(BA422)&amp;DU$1)</f>
        <v/>
      </c>
      <c r="DV422" t="str">
        <f t="shared" ref="DV422:DV446" si="606">IF(BB422="","","|n"&amp;DV$2&amp;"+"&amp;INT(BB422)&amp;DV$1)</f>
        <v/>
      </c>
      <c r="DW422" t="str">
        <f t="shared" ref="DW422:DW446" si="607">IF(BC422="","","|n"&amp;DW$2&amp;"+"&amp;INT(BC422)&amp;DW$1)</f>
        <v/>
      </c>
      <c r="DX422" t="str">
        <f t="shared" si="554"/>
        <v/>
      </c>
      <c r="DY422" t="str">
        <f t="shared" si="554"/>
        <v/>
      </c>
      <c r="DZ422" t="str">
        <f t="shared" si="554"/>
        <v/>
      </c>
      <c r="EA422" t="str">
        <f t="shared" si="554"/>
        <v/>
      </c>
      <c r="EB422" t="str">
        <f t="shared" si="554"/>
        <v/>
      </c>
      <c r="EC422" t="str">
        <f t="shared" si="554"/>
        <v/>
      </c>
      <c r="ED422" t="str">
        <f t="shared" si="554"/>
        <v/>
      </c>
      <c r="EE422" t="str">
        <f t="shared" si="554"/>
        <v/>
      </c>
      <c r="EF422" t="str">
        <f t="shared" si="555"/>
        <v/>
      </c>
      <c r="EG422" t="str">
        <f t="shared" si="555"/>
        <v/>
      </c>
      <c r="EH422" t="str">
        <f t="shared" si="555"/>
        <v/>
      </c>
      <c r="EI422" t="str">
        <f t="shared" si="555"/>
        <v/>
      </c>
      <c r="EJ422" t="str">
        <f t="shared" si="555"/>
        <v/>
      </c>
      <c r="EK422" t="str">
        <f t="shared" si="555"/>
        <v/>
      </c>
      <c r="EL422" t="str">
        <f t="shared" si="555"/>
        <v/>
      </c>
      <c r="EM422" t="str">
        <f t="shared" si="555"/>
        <v/>
      </c>
      <c r="EN422" t="str">
        <f t="shared" si="555"/>
        <v/>
      </c>
      <c r="EO422" t="str">
        <f t="shared" si="555"/>
        <v/>
      </c>
    </row>
    <row r="423" spans="1:145">
      <c r="A423" s="66" t="s">
        <v>702</v>
      </c>
      <c r="B423" t="s">
        <v>703</v>
      </c>
      <c r="D423">
        <v>133.33333329999999</v>
      </c>
      <c r="F423">
        <v>11</v>
      </c>
      <c r="G423">
        <v>8.25</v>
      </c>
      <c r="H423">
        <v>48168</v>
      </c>
      <c r="M423">
        <v>10</v>
      </c>
      <c r="BW423" t="str">
        <f t="shared" si="551"/>
        <v>|n攻击+133|n护甲+11|n法抗+8|n生命值+48168|n闪避+10%</v>
      </c>
      <c r="BX423" t="str">
        <f t="shared" si="556"/>
        <v>|n攻击+133</v>
      </c>
      <c r="BY423" t="str">
        <f t="shared" si="557"/>
        <v/>
      </c>
      <c r="BZ423" t="str">
        <f t="shared" si="558"/>
        <v>|n护甲+11</v>
      </c>
      <c r="CA423" t="str">
        <f t="shared" si="559"/>
        <v>|n法抗+8</v>
      </c>
      <c r="CB423" t="str">
        <f t="shared" si="560"/>
        <v>|n生命值+48168</v>
      </c>
      <c r="CC423" t="str">
        <f t="shared" si="561"/>
        <v/>
      </c>
      <c r="CD423" t="str">
        <f t="shared" si="562"/>
        <v/>
      </c>
      <c r="CE423" t="str">
        <f t="shared" si="563"/>
        <v/>
      </c>
      <c r="CF423" t="str">
        <f t="shared" si="564"/>
        <v/>
      </c>
      <c r="CG423" t="str">
        <f t="shared" si="565"/>
        <v>|n闪避+10%</v>
      </c>
      <c r="CH423" t="str">
        <f t="shared" si="566"/>
        <v/>
      </c>
      <c r="CI423" t="str">
        <f t="shared" si="567"/>
        <v/>
      </c>
      <c r="CJ423" t="str">
        <f t="shared" si="568"/>
        <v/>
      </c>
      <c r="CK423" t="str">
        <f t="shared" si="569"/>
        <v/>
      </c>
      <c r="CL423" t="str">
        <f t="shared" si="570"/>
        <v/>
      </c>
      <c r="CM423" t="str">
        <f t="shared" si="571"/>
        <v/>
      </c>
      <c r="CN423" t="str">
        <f t="shared" si="572"/>
        <v/>
      </c>
      <c r="CO423" t="str">
        <f t="shared" si="573"/>
        <v/>
      </c>
      <c r="CP423" t="str">
        <f t="shared" si="574"/>
        <v/>
      </c>
      <c r="CQ423" t="str">
        <f t="shared" si="575"/>
        <v/>
      </c>
      <c r="CR423" t="str">
        <f t="shared" si="576"/>
        <v/>
      </c>
      <c r="CS423" t="str">
        <f t="shared" si="577"/>
        <v/>
      </c>
      <c r="CT423" t="str">
        <f t="shared" si="578"/>
        <v/>
      </c>
      <c r="CU423" t="str">
        <f t="shared" si="579"/>
        <v/>
      </c>
      <c r="CV423" t="str">
        <f t="shared" si="580"/>
        <v/>
      </c>
      <c r="CW423" t="str">
        <f t="shared" si="581"/>
        <v/>
      </c>
      <c r="CX423" t="str">
        <f t="shared" si="582"/>
        <v/>
      </c>
      <c r="CY423" t="str">
        <f t="shared" si="583"/>
        <v/>
      </c>
      <c r="CZ423" t="str">
        <f t="shared" si="584"/>
        <v/>
      </c>
      <c r="DA423" t="str">
        <f t="shared" si="585"/>
        <v/>
      </c>
      <c r="DB423" t="str">
        <f t="shared" si="586"/>
        <v/>
      </c>
      <c r="DC423" t="str">
        <f t="shared" si="587"/>
        <v/>
      </c>
      <c r="DD423" t="str">
        <f t="shared" si="588"/>
        <v/>
      </c>
      <c r="DE423" t="str">
        <f t="shared" si="589"/>
        <v/>
      </c>
      <c r="DF423" t="str">
        <f t="shared" si="590"/>
        <v/>
      </c>
      <c r="DG423" t="str">
        <f t="shared" si="591"/>
        <v/>
      </c>
      <c r="DH423" t="str">
        <f t="shared" si="592"/>
        <v/>
      </c>
      <c r="DI423" t="str">
        <f t="shared" si="593"/>
        <v/>
      </c>
      <c r="DJ423" t="str">
        <f t="shared" si="594"/>
        <v/>
      </c>
      <c r="DK423" t="str">
        <f t="shared" si="595"/>
        <v/>
      </c>
      <c r="DL423" t="str">
        <f t="shared" si="596"/>
        <v/>
      </c>
      <c r="DM423" t="str">
        <f t="shared" si="597"/>
        <v/>
      </c>
      <c r="DN423" t="str">
        <f t="shared" si="598"/>
        <v/>
      </c>
      <c r="DO423" t="str">
        <f t="shared" si="599"/>
        <v/>
      </c>
      <c r="DP423" t="str">
        <f t="shared" si="600"/>
        <v/>
      </c>
      <c r="DQ423" t="str">
        <f t="shared" si="601"/>
        <v/>
      </c>
      <c r="DR423" t="str">
        <f t="shared" si="602"/>
        <v/>
      </c>
      <c r="DS423" t="str">
        <f t="shared" si="603"/>
        <v/>
      </c>
      <c r="DT423" t="str">
        <f t="shared" si="604"/>
        <v/>
      </c>
      <c r="DU423" t="str">
        <f t="shared" si="605"/>
        <v/>
      </c>
      <c r="DV423" t="str">
        <f t="shared" si="606"/>
        <v/>
      </c>
      <c r="DW423" t="str">
        <f t="shared" si="607"/>
        <v/>
      </c>
      <c r="DX423" t="str">
        <f t="shared" si="554"/>
        <v/>
      </c>
      <c r="DY423" t="str">
        <f t="shared" si="554"/>
        <v/>
      </c>
      <c r="DZ423" t="str">
        <f t="shared" si="554"/>
        <v/>
      </c>
      <c r="EA423" t="str">
        <f t="shared" si="554"/>
        <v/>
      </c>
      <c r="EB423" t="str">
        <f t="shared" si="554"/>
        <v/>
      </c>
      <c r="EC423" t="str">
        <f t="shared" si="554"/>
        <v/>
      </c>
      <c r="ED423" t="str">
        <f t="shared" si="554"/>
        <v/>
      </c>
      <c r="EE423" t="str">
        <f t="shared" si="554"/>
        <v/>
      </c>
      <c r="EF423" t="str">
        <f t="shared" si="555"/>
        <v/>
      </c>
      <c r="EG423" t="str">
        <f t="shared" si="555"/>
        <v/>
      </c>
      <c r="EH423" t="str">
        <f t="shared" si="555"/>
        <v/>
      </c>
      <c r="EI423" t="str">
        <f t="shared" si="555"/>
        <v/>
      </c>
      <c r="EJ423" t="str">
        <f t="shared" si="555"/>
        <v/>
      </c>
      <c r="EK423" t="str">
        <f t="shared" si="555"/>
        <v/>
      </c>
      <c r="EL423" t="str">
        <f t="shared" si="555"/>
        <v/>
      </c>
      <c r="EM423" t="str">
        <f t="shared" si="555"/>
        <v/>
      </c>
      <c r="EN423" t="str">
        <f t="shared" si="555"/>
        <v/>
      </c>
      <c r="EO423" t="str">
        <f t="shared" si="555"/>
        <v/>
      </c>
    </row>
    <row r="424" spans="1:145">
      <c r="A424" s="66" t="s">
        <v>704</v>
      </c>
      <c r="B424" t="s">
        <v>705</v>
      </c>
      <c r="D424">
        <v>133.33333329999999</v>
      </c>
      <c r="F424">
        <v>13.5</v>
      </c>
      <c r="G424">
        <v>10.125</v>
      </c>
      <c r="H424">
        <v>55080</v>
      </c>
      <c r="M424">
        <v>10</v>
      </c>
      <c r="BW424" t="str">
        <f t="shared" si="551"/>
        <v>|n攻击+133|n护甲+13|n法抗+10|n生命值+55080|n闪避+10%</v>
      </c>
      <c r="BX424" t="str">
        <f t="shared" si="556"/>
        <v>|n攻击+133</v>
      </c>
      <c r="BY424" t="str">
        <f t="shared" si="557"/>
        <v/>
      </c>
      <c r="BZ424" t="str">
        <f t="shared" si="558"/>
        <v>|n护甲+13</v>
      </c>
      <c r="CA424" t="str">
        <f t="shared" si="559"/>
        <v>|n法抗+10</v>
      </c>
      <c r="CB424" t="str">
        <f t="shared" si="560"/>
        <v>|n生命值+55080</v>
      </c>
      <c r="CC424" t="str">
        <f t="shared" si="561"/>
        <v/>
      </c>
      <c r="CD424" t="str">
        <f t="shared" si="562"/>
        <v/>
      </c>
      <c r="CE424" t="str">
        <f t="shared" si="563"/>
        <v/>
      </c>
      <c r="CF424" t="str">
        <f t="shared" si="564"/>
        <v/>
      </c>
      <c r="CG424" t="str">
        <f t="shared" si="565"/>
        <v>|n闪避+10%</v>
      </c>
      <c r="CH424" t="str">
        <f t="shared" si="566"/>
        <v/>
      </c>
      <c r="CI424" t="str">
        <f t="shared" si="567"/>
        <v/>
      </c>
      <c r="CJ424" t="str">
        <f t="shared" si="568"/>
        <v/>
      </c>
      <c r="CK424" t="str">
        <f t="shared" si="569"/>
        <v/>
      </c>
      <c r="CL424" t="str">
        <f t="shared" si="570"/>
        <v/>
      </c>
      <c r="CM424" t="str">
        <f t="shared" si="571"/>
        <v/>
      </c>
      <c r="CN424" t="str">
        <f t="shared" si="572"/>
        <v/>
      </c>
      <c r="CO424" t="str">
        <f t="shared" si="573"/>
        <v/>
      </c>
      <c r="CP424" t="str">
        <f t="shared" si="574"/>
        <v/>
      </c>
      <c r="CQ424" t="str">
        <f t="shared" si="575"/>
        <v/>
      </c>
      <c r="CR424" t="str">
        <f t="shared" si="576"/>
        <v/>
      </c>
      <c r="CS424" t="str">
        <f t="shared" si="577"/>
        <v/>
      </c>
      <c r="CT424" t="str">
        <f t="shared" si="578"/>
        <v/>
      </c>
      <c r="CU424" t="str">
        <f t="shared" si="579"/>
        <v/>
      </c>
      <c r="CV424" t="str">
        <f t="shared" si="580"/>
        <v/>
      </c>
      <c r="CW424" t="str">
        <f t="shared" si="581"/>
        <v/>
      </c>
      <c r="CX424" t="str">
        <f t="shared" si="582"/>
        <v/>
      </c>
      <c r="CY424" t="str">
        <f t="shared" si="583"/>
        <v/>
      </c>
      <c r="CZ424" t="str">
        <f t="shared" si="584"/>
        <v/>
      </c>
      <c r="DA424" t="str">
        <f t="shared" si="585"/>
        <v/>
      </c>
      <c r="DB424" t="str">
        <f t="shared" si="586"/>
        <v/>
      </c>
      <c r="DC424" t="str">
        <f t="shared" si="587"/>
        <v/>
      </c>
      <c r="DD424" t="str">
        <f t="shared" si="588"/>
        <v/>
      </c>
      <c r="DE424" t="str">
        <f t="shared" si="589"/>
        <v/>
      </c>
      <c r="DF424" t="str">
        <f t="shared" si="590"/>
        <v/>
      </c>
      <c r="DG424" t="str">
        <f t="shared" si="591"/>
        <v/>
      </c>
      <c r="DH424" t="str">
        <f t="shared" si="592"/>
        <v/>
      </c>
      <c r="DI424" t="str">
        <f t="shared" si="593"/>
        <v/>
      </c>
      <c r="DJ424" t="str">
        <f t="shared" si="594"/>
        <v/>
      </c>
      <c r="DK424" t="str">
        <f t="shared" si="595"/>
        <v/>
      </c>
      <c r="DL424" t="str">
        <f t="shared" si="596"/>
        <v/>
      </c>
      <c r="DM424" t="str">
        <f t="shared" si="597"/>
        <v/>
      </c>
      <c r="DN424" t="str">
        <f t="shared" si="598"/>
        <v/>
      </c>
      <c r="DO424" t="str">
        <f t="shared" si="599"/>
        <v/>
      </c>
      <c r="DP424" t="str">
        <f t="shared" si="600"/>
        <v/>
      </c>
      <c r="DQ424" t="str">
        <f t="shared" si="601"/>
        <v/>
      </c>
      <c r="DR424" t="str">
        <f t="shared" si="602"/>
        <v/>
      </c>
      <c r="DS424" t="str">
        <f t="shared" si="603"/>
        <v/>
      </c>
      <c r="DT424" t="str">
        <f t="shared" si="604"/>
        <v/>
      </c>
      <c r="DU424" t="str">
        <f t="shared" si="605"/>
        <v/>
      </c>
      <c r="DV424" t="str">
        <f t="shared" si="606"/>
        <v/>
      </c>
      <c r="DW424" t="str">
        <f t="shared" si="607"/>
        <v/>
      </c>
      <c r="DX424" t="str">
        <f t="shared" si="554"/>
        <v/>
      </c>
      <c r="DY424" t="str">
        <f t="shared" si="554"/>
        <v/>
      </c>
      <c r="DZ424" t="str">
        <f t="shared" si="554"/>
        <v/>
      </c>
      <c r="EA424" t="str">
        <f t="shared" si="554"/>
        <v/>
      </c>
      <c r="EB424" t="str">
        <f t="shared" si="554"/>
        <v/>
      </c>
      <c r="EC424" t="str">
        <f t="shared" si="554"/>
        <v/>
      </c>
      <c r="ED424" t="str">
        <f t="shared" si="554"/>
        <v/>
      </c>
      <c r="EE424" t="str">
        <f t="shared" si="554"/>
        <v/>
      </c>
      <c r="EF424" t="str">
        <f t="shared" si="555"/>
        <v/>
      </c>
      <c r="EG424" t="str">
        <f t="shared" si="555"/>
        <v/>
      </c>
      <c r="EH424" t="str">
        <f t="shared" si="555"/>
        <v/>
      </c>
      <c r="EI424" t="str">
        <f t="shared" si="555"/>
        <v/>
      </c>
      <c r="EJ424" t="str">
        <f t="shared" si="555"/>
        <v/>
      </c>
      <c r="EK424" t="str">
        <f t="shared" si="555"/>
        <v/>
      </c>
      <c r="EL424" t="str">
        <f t="shared" si="555"/>
        <v/>
      </c>
      <c r="EM424" t="str">
        <f t="shared" si="555"/>
        <v/>
      </c>
      <c r="EN424" t="str">
        <f t="shared" si="555"/>
        <v/>
      </c>
      <c r="EO424" t="str">
        <f t="shared" si="555"/>
        <v/>
      </c>
    </row>
    <row r="425" spans="1:145">
      <c r="A425" s="66" t="s">
        <v>706</v>
      </c>
      <c r="B425" t="s">
        <v>707</v>
      </c>
      <c r="D425">
        <v>254.4</v>
      </c>
      <c r="F425">
        <v>16</v>
      </c>
      <c r="G425">
        <v>12</v>
      </c>
      <c r="H425">
        <v>61992</v>
      </c>
      <c r="M425">
        <v>10</v>
      </c>
      <c r="BW425" t="str">
        <f t="shared" si="551"/>
        <v>|n攻击+254|n护甲+16|n法抗+12|n生命值+61992|n闪避+10%</v>
      </c>
      <c r="BX425" t="str">
        <f t="shared" si="556"/>
        <v>|n攻击+254</v>
      </c>
      <c r="BY425" t="str">
        <f t="shared" si="557"/>
        <v/>
      </c>
      <c r="BZ425" t="str">
        <f t="shared" si="558"/>
        <v>|n护甲+16</v>
      </c>
      <c r="CA425" t="str">
        <f t="shared" si="559"/>
        <v>|n法抗+12</v>
      </c>
      <c r="CB425" t="str">
        <f t="shared" si="560"/>
        <v>|n生命值+61992</v>
      </c>
      <c r="CC425" t="str">
        <f t="shared" si="561"/>
        <v/>
      </c>
      <c r="CD425" t="str">
        <f t="shared" si="562"/>
        <v/>
      </c>
      <c r="CE425" t="str">
        <f t="shared" si="563"/>
        <v/>
      </c>
      <c r="CF425" t="str">
        <f t="shared" si="564"/>
        <v/>
      </c>
      <c r="CG425" t="str">
        <f t="shared" si="565"/>
        <v>|n闪避+10%</v>
      </c>
      <c r="CH425" t="str">
        <f t="shared" si="566"/>
        <v/>
      </c>
      <c r="CI425" t="str">
        <f t="shared" si="567"/>
        <v/>
      </c>
      <c r="CJ425" t="str">
        <f t="shared" si="568"/>
        <v/>
      </c>
      <c r="CK425" t="str">
        <f t="shared" si="569"/>
        <v/>
      </c>
      <c r="CL425" t="str">
        <f t="shared" si="570"/>
        <v/>
      </c>
      <c r="CM425" t="str">
        <f t="shared" si="571"/>
        <v/>
      </c>
      <c r="CN425" t="str">
        <f t="shared" si="572"/>
        <v/>
      </c>
      <c r="CO425" t="str">
        <f t="shared" si="573"/>
        <v/>
      </c>
      <c r="CP425" t="str">
        <f t="shared" si="574"/>
        <v/>
      </c>
      <c r="CQ425" t="str">
        <f t="shared" si="575"/>
        <v/>
      </c>
      <c r="CR425" t="str">
        <f t="shared" si="576"/>
        <v/>
      </c>
      <c r="CS425" t="str">
        <f t="shared" si="577"/>
        <v/>
      </c>
      <c r="CT425" t="str">
        <f t="shared" si="578"/>
        <v/>
      </c>
      <c r="CU425" t="str">
        <f t="shared" si="579"/>
        <v/>
      </c>
      <c r="CV425" t="str">
        <f t="shared" si="580"/>
        <v/>
      </c>
      <c r="CW425" t="str">
        <f t="shared" si="581"/>
        <v/>
      </c>
      <c r="CX425" t="str">
        <f t="shared" si="582"/>
        <v/>
      </c>
      <c r="CY425" t="str">
        <f t="shared" si="583"/>
        <v/>
      </c>
      <c r="CZ425" t="str">
        <f t="shared" si="584"/>
        <v/>
      </c>
      <c r="DA425" t="str">
        <f t="shared" si="585"/>
        <v/>
      </c>
      <c r="DB425" t="str">
        <f t="shared" si="586"/>
        <v/>
      </c>
      <c r="DC425" t="str">
        <f t="shared" si="587"/>
        <v/>
      </c>
      <c r="DD425" t="str">
        <f t="shared" si="588"/>
        <v/>
      </c>
      <c r="DE425" t="str">
        <f t="shared" si="589"/>
        <v/>
      </c>
      <c r="DF425" t="str">
        <f t="shared" si="590"/>
        <v/>
      </c>
      <c r="DG425" t="str">
        <f t="shared" si="591"/>
        <v/>
      </c>
      <c r="DH425" t="str">
        <f t="shared" si="592"/>
        <v/>
      </c>
      <c r="DI425" t="str">
        <f t="shared" si="593"/>
        <v/>
      </c>
      <c r="DJ425" t="str">
        <f t="shared" si="594"/>
        <v/>
      </c>
      <c r="DK425" t="str">
        <f t="shared" si="595"/>
        <v/>
      </c>
      <c r="DL425" t="str">
        <f t="shared" si="596"/>
        <v/>
      </c>
      <c r="DM425" t="str">
        <f t="shared" si="597"/>
        <v/>
      </c>
      <c r="DN425" t="str">
        <f t="shared" si="598"/>
        <v/>
      </c>
      <c r="DO425" t="str">
        <f t="shared" si="599"/>
        <v/>
      </c>
      <c r="DP425" t="str">
        <f t="shared" si="600"/>
        <v/>
      </c>
      <c r="DQ425" t="str">
        <f t="shared" si="601"/>
        <v/>
      </c>
      <c r="DR425" t="str">
        <f t="shared" si="602"/>
        <v/>
      </c>
      <c r="DS425" t="str">
        <f t="shared" si="603"/>
        <v/>
      </c>
      <c r="DT425" t="str">
        <f t="shared" si="604"/>
        <v/>
      </c>
      <c r="DU425" t="str">
        <f t="shared" si="605"/>
        <v/>
      </c>
      <c r="DV425" t="str">
        <f t="shared" si="606"/>
        <v/>
      </c>
      <c r="DW425" t="str">
        <f t="shared" si="607"/>
        <v/>
      </c>
    </row>
    <row r="426" spans="1:145" ht="16.5">
      <c r="A426" s="66" t="s">
        <v>708</v>
      </c>
      <c r="B426" s="8" t="s">
        <v>709</v>
      </c>
      <c r="D426">
        <v>1363.2</v>
      </c>
      <c r="F426" s="64">
        <v>18.5</v>
      </c>
      <c r="G426" s="64">
        <v>13.875</v>
      </c>
      <c r="H426" s="64">
        <v>177984</v>
      </c>
      <c r="M426">
        <v>20</v>
      </c>
      <c r="BW426" t="str">
        <f t="shared" si="551"/>
        <v>|n攻击+1363|n护甲+18|n法抗+13|n生命值+177984|n闪避+20%</v>
      </c>
      <c r="BX426" t="str">
        <f t="shared" ref="BX426:DW426" si="608">IF(D426="","","|n"&amp;BX$2&amp;"+"&amp;INT(D426)&amp;BX$1)</f>
        <v>|n攻击+1363</v>
      </c>
      <c r="BY426" t="str">
        <f t="shared" si="608"/>
        <v/>
      </c>
      <c r="BZ426" t="str">
        <f t="shared" si="608"/>
        <v>|n护甲+18</v>
      </c>
      <c r="CA426" t="str">
        <f t="shared" si="608"/>
        <v>|n法抗+13</v>
      </c>
      <c r="CB426" t="str">
        <f t="shared" si="608"/>
        <v>|n生命值+177984</v>
      </c>
      <c r="CC426" t="str">
        <f t="shared" si="608"/>
        <v/>
      </c>
      <c r="CD426" t="str">
        <f t="shared" si="608"/>
        <v/>
      </c>
      <c r="CE426" t="str">
        <f t="shared" si="608"/>
        <v/>
      </c>
      <c r="CF426" t="str">
        <f t="shared" si="608"/>
        <v/>
      </c>
      <c r="CG426" t="str">
        <f t="shared" si="608"/>
        <v>|n闪避+20%</v>
      </c>
      <c r="CH426" t="str">
        <f t="shared" si="608"/>
        <v/>
      </c>
      <c r="CI426" t="str">
        <f t="shared" si="608"/>
        <v/>
      </c>
      <c r="CJ426" t="str">
        <f t="shared" si="608"/>
        <v/>
      </c>
      <c r="CK426" t="str">
        <f t="shared" si="608"/>
        <v/>
      </c>
      <c r="CL426" t="str">
        <f t="shared" si="608"/>
        <v/>
      </c>
      <c r="CM426" t="str">
        <f t="shared" si="608"/>
        <v/>
      </c>
      <c r="CN426" t="str">
        <f t="shared" si="608"/>
        <v/>
      </c>
      <c r="CO426" t="str">
        <f t="shared" si="608"/>
        <v/>
      </c>
      <c r="CP426" t="str">
        <f t="shared" si="608"/>
        <v/>
      </c>
      <c r="CQ426" t="str">
        <f t="shared" si="608"/>
        <v/>
      </c>
      <c r="CR426" t="str">
        <f t="shared" si="608"/>
        <v/>
      </c>
      <c r="CS426" t="str">
        <f t="shared" si="608"/>
        <v/>
      </c>
      <c r="CT426" t="str">
        <f t="shared" si="608"/>
        <v/>
      </c>
      <c r="CU426" t="str">
        <f t="shared" si="608"/>
        <v/>
      </c>
      <c r="CV426" t="str">
        <f t="shared" si="608"/>
        <v/>
      </c>
      <c r="CW426" t="str">
        <f t="shared" si="608"/>
        <v/>
      </c>
      <c r="CX426" t="str">
        <f t="shared" si="608"/>
        <v/>
      </c>
      <c r="CY426" t="str">
        <f t="shared" si="608"/>
        <v/>
      </c>
      <c r="CZ426" t="str">
        <f t="shared" si="608"/>
        <v/>
      </c>
      <c r="DA426" t="str">
        <f t="shared" si="608"/>
        <v/>
      </c>
      <c r="DB426" t="str">
        <f t="shared" si="608"/>
        <v/>
      </c>
      <c r="DC426" t="str">
        <f t="shared" si="608"/>
        <v/>
      </c>
      <c r="DD426" t="str">
        <f t="shared" si="608"/>
        <v/>
      </c>
      <c r="DE426" t="str">
        <f t="shared" si="608"/>
        <v/>
      </c>
      <c r="DF426" t="str">
        <f t="shared" si="608"/>
        <v/>
      </c>
      <c r="DG426" t="str">
        <f t="shared" si="608"/>
        <v/>
      </c>
      <c r="DH426" t="str">
        <f t="shared" si="608"/>
        <v/>
      </c>
      <c r="DI426" t="str">
        <f t="shared" si="608"/>
        <v/>
      </c>
      <c r="DJ426" t="str">
        <f t="shared" si="608"/>
        <v/>
      </c>
      <c r="DK426" t="str">
        <f t="shared" si="608"/>
        <v/>
      </c>
      <c r="DL426" t="str">
        <f t="shared" si="608"/>
        <v/>
      </c>
      <c r="DM426" t="str">
        <f t="shared" si="608"/>
        <v/>
      </c>
      <c r="DN426" t="str">
        <f t="shared" si="608"/>
        <v/>
      </c>
      <c r="DO426" t="str">
        <f t="shared" si="608"/>
        <v/>
      </c>
      <c r="DP426" t="str">
        <f t="shared" si="608"/>
        <v/>
      </c>
      <c r="DQ426" t="str">
        <f t="shared" si="608"/>
        <v/>
      </c>
      <c r="DR426" t="str">
        <f t="shared" si="608"/>
        <v/>
      </c>
      <c r="DS426" t="str">
        <f t="shared" si="608"/>
        <v/>
      </c>
      <c r="DT426" t="str">
        <f t="shared" si="608"/>
        <v/>
      </c>
      <c r="DU426" t="str">
        <f t="shared" si="608"/>
        <v/>
      </c>
      <c r="DV426" t="str">
        <f t="shared" si="608"/>
        <v/>
      </c>
      <c r="DW426" t="str">
        <f t="shared" si="608"/>
        <v/>
      </c>
      <c r="DX426" t="str">
        <f t="shared" ref="DX426:EO426" si="609">IF(BD426="","","|n|cffffcc00"&amp;DX$2&amp;"：|r"&amp;BD426&amp;DX$1)</f>
        <v/>
      </c>
      <c r="DY426" t="str">
        <f t="shared" si="609"/>
        <v/>
      </c>
      <c r="DZ426" t="str">
        <f t="shared" si="609"/>
        <v/>
      </c>
      <c r="EA426" t="str">
        <f t="shared" si="609"/>
        <v/>
      </c>
      <c r="EB426" t="str">
        <f t="shared" si="609"/>
        <v/>
      </c>
      <c r="EC426" t="str">
        <f t="shared" si="609"/>
        <v/>
      </c>
      <c r="ED426" t="str">
        <f t="shared" si="609"/>
        <v/>
      </c>
      <c r="EE426" t="str">
        <f t="shared" si="609"/>
        <v/>
      </c>
      <c r="EF426" t="str">
        <f t="shared" si="609"/>
        <v/>
      </c>
      <c r="EG426" t="str">
        <f t="shared" si="609"/>
        <v/>
      </c>
      <c r="EH426" t="str">
        <f t="shared" si="609"/>
        <v/>
      </c>
      <c r="EI426" t="str">
        <f t="shared" si="609"/>
        <v/>
      </c>
      <c r="EJ426" t="str">
        <f t="shared" si="609"/>
        <v/>
      </c>
      <c r="EK426" t="str">
        <f t="shared" si="609"/>
        <v/>
      </c>
      <c r="EL426" t="str">
        <f t="shared" si="609"/>
        <v/>
      </c>
      <c r="EM426" t="str">
        <f t="shared" si="609"/>
        <v/>
      </c>
      <c r="EN426" t="str">
        <f t="shared" si="609"/>
        <v/>
      </c>
      <c r="EO426" t="str">
        <f t="shared" si="609"/>
        <v/>
      </c>
    </row>
    <row r="427" spans="1:145">
      <c r="A427" s="66" t="s">
        <v>710</v>
      </c>
      <c r="B427" t="s">
        <v>711</v>
      </c>
      <c r="D427">
        <v>494.4</v>
      </c>
      <c r="F427">
        <v>21</v>
      </c>
      <c r="G427">
        <v>15.75</v>
      </c>
      <c r="H427">
        <v>236376</v>
      </c>
      <c r="M427">
        <v>10</v>
      </c>
      <c r="BW427" t="str">
        <f t="shared" si="551"/>
        <v>|n攻击+494|n护甲+21|n法抗+15|n生命值+236376|n闪避+10%</v>
      </c>
      <c r="BX427" t="str">
        <f t="shared" si="556"/>
        <v>|n攻击+494</v>
      </c>
      <c r="BY427" t="str">
        <f t="shared" si="557"/>
        <v/>
      </c>
      <c r="BZ427" t="str">
        <f t="shared" si="558"/>
        <v>|n护甲+21</v>
      </c>
      <c r="CA427" t="str">
        <f t="shared" si="559"/>
        <v>|n法抗+15</v>
      </c>
      <c r="CB427" t="str">
        <f t="shared" si="560"/>
        <v>|n生命值+236376</v>
      </c>
      <c r="CC427" t="str">
        <f t="shared" si="561"/>
        <v/>
      </c>
      <c r="CD427" t="str">
        <f t="shared" si="562"/>
        <v/>
      </c>
      <c r="CE427" t="str">
        <f t="shared" si="563"/>
        <v/>
      </c>
      <c r="CF427" t="str">
        <f t="shared" si="564"/>
        <v/>
      </c>
      <c r="CG427" t="str">
        <f t="shared" si="565"/>
        <v>|n闪避+10%</v>
      </c>
      <c r="CH427" t="str">
        <f t="shared" si="566"/>
        <v/>
      </c>
      <c r="CI427" t="str">
        <f t="shared" si="567"/>
        <v/>
      </c>
      <c r="CJ427" t="str">
        <f t="shared" si="568"/>
        <v/>
      </c>
      <c r="CK427" t="str">
        <f t="shared" si="569"/>
        <v/>
      </c>
      <c r="CL427" t="str">
        <f t="shared" si="570"/>
        <v/>
      </c>
      <c r="CM427" t="str">
        <f t="shared" si="571"/>
        <v/>
      </c>
      <c r="CN427" t="str">
        <f t="shared" si="572"/>
        <v/>
      </c>
      <c r="CO427" t="str">
        <f t="shared" si="573"/>
        <v/>
      </c>
      <c r="CP427" t="str">
        <f t="shared" si="574"/>
        <v/>
      </c>
      <c r="CQ427" t="str">
        <f t="shared" si="575"/>
        <v/>
      </c>
      <c r="CR427" t="str">
        <f t="shared" si="576"/>
        <v/>
      </c>
      <c r="CS427" t="str">
        <f t="shared" si="577"/>
        <v/>
      </c>
      <c r="CT427" t="str">
        <f t="shared" si="578"/>
        <v/>
      </c>
      <c r="CU427" t="str">
        <f t="shared" si="579"/>
        <v/>
      </c>
      <c r="CV427" t="str">
        <f t="shared" si="580"/>
        <v/>
      </c>
      <c r="CW427" t="str">
        <f t="shared" si="581"/>
        <v/>
      </c>
      <c r="CX427" t="str">
        <f t="shared" si="582"/>
        <v/>
      </c>
      <c r="CY427" t="str">
        <f t="shared" si="583"/>
        <v/>
      </c>
      <c r="CZ427" t="str">
        <f t="shared" si="584"/>
        <v/>
      </c>
      <c r="DA427" t="str">
        <f t="shared" si="585"/>
        <v/>
      </c>
      <c r="DB427" t="str">
        <f t="shared" si="586"/>
        <v/>
      </c>
      <c r="DC427" t="str">
        <f t="shared" si="587"/>
        <v/>
      </c>
      <c r="DD427" t="str">
        <f t="shared" si="588"/>
        <v/>
      </c>
      <c r="DE427" t="str">
        <f t="shared" si="589"/>
        <v/>
      </c>
      <c r="DF427" t="str">
        <f t="shared" si="590"/>
        <v/>
      </c>
      <c r="DG427" t="str">
        <f t="shared" si="591"/>
        <v/>
      </c>
      <c r="DH427" t="str">
        <f t="shared" si="592"/>
        <v/>
      </c>
      <c r="DI427" t="str">
        <f t="shared" si="593"/>
        <v/>
      </c>
      <c r="DJ427" t="str">
        <f t="shared" si="594"/>
        <v/>
      </c>
      <c r="DK427" t="str">
        <f t="shared" si="595"/>
        <v/>
      </c>
      <c r="DL427" t="str">
        <f t="shared" si="596"/>
        <v/>
      </c>
      <c r="DM427" t="str">
        <f t="shared" si="597"/>
        <v/>
      </c>
      <c r="DN427" t="str">
        <f t="shared" si="598"/>
        <v/>
      </c>
      <c r="DO427" t="str">
        <f t="shared" si="599"/>
        <v/>
      </c>
      <c r="DP427" t="str">
        <f t="shared" si="600"/>
        <v/>
      </c>
      <c r="DQ427" t="str">
        <f t="shared" si="601"/>
        <v/>
      </c>
      <c r="DR427" t="str">
        <f t="shared" si="602"/>
        <v/>
      </c>
      <c r="DS427" t="str">
        <f t="shared" si="603"/>
        <v/>
      </c>
      <c r="DT427" t="str">
        <f t="shared" si="604"/>
        <v/>
      </c>
      <c r="DU427" t="str">
        <f t="shared" si="605"/>
        <v/>
      </c>
      <c r="DV427" t="str">
        <f t="shared" si="606"/>
        <v/>
      </c>
      <c r="DW427" t="str">
        <f t="shared" si="607"/>
        <v/>
      </c>
    </row>
    <row r="428" spans="1:145">
      <c r="A428" s="66" t="s">
        <v>712</v>
      </c>
      <c r="B428" t="s">
        <v>713</v>
      </c>
      <c r="D428">
        <v>534.4</v>
      </c>
      <c r="F428">
        <v>23.5</v>
      </c>
      <c r="G428">
        <v>17.625</v>
      </c>
      <c r="H428">
        <v>265104</v>
      </c>
      <c r="M428">
        <v>10</v>
      </c>
      <c r="BW428" t="str">
        <f t="shared" si="551"/>
        <v>|n攻击+534|n护甲+23|n法抗+17|n生命值+265104|n闪避+10%</v>
      </c>
      <c r="BX428" t="str">
        <f t="shared" si="556"/>
        <v>|n攻击+534</v>
      </c>
      <c r="BY428" t="str">
        <f t="shared" si="557"/>
        <v/>
      </c>
      <c r="BZ428" t="str">
        <f t="shared" si="558"/>
        <v>|n护甲+23</v>
      </c>
      <c r="CA428" t="str">
        <f t="shared" si="559"/>
        <v>|n法抗+17</v>
      </c>
      <c r="CB428" t="str">
        <f t="shared" si="560"/>
        <v>|n生命值+265104</v>
      </c>
      <c r="CC428" t="str">
        <f t="shared" si="561"/>
        <v/>
      </c>
      <c r="CD428" t="str">
        <f t="shared" si="562"/>
        <v/>
      </c>
      <c r="CE428" t="str">
        <f t="shared" si="563"/>
        <v/>
      </c>
      <c r="CF428" t="str">
        <f t="shared" si="564"/>
        <v/>
      </c>
      <c r="CG428" t="str">
        <f t="shared" si="565"/>
        <v>|n闪避+10%</v>
      </c>
      <c r="CH428" t="str">
        <f t="shared" si="566"/>
        <v/>
      </c>
      <c r="CI428" t="str">
        <f t="shared" si="567"/>
        <v/>
      </c>
      <c r="CJ428" t="str">
        <f t="shared" si="568"/>
        <v/>
      </c>
      <c r="CK428" t="str">
        <f t="shared" si="569"/>
        <v/>
      </c>
      <c r="CL428" t="str">
        <f t="shared" si="570"/>
        <v/>
      </c>
      <c r="CM428" t="str">
        <f t="shared" si="571"/>
        <v/>
      </c>
      <c r="CN428" t="str">
        <f t="shared" si="572"/>
        <v/>
      </c>
      <c r="CO428" t="str">
        <f t="shared" si="573"/>
        <v/>
      </c>
      <c r="CP428" t="str">
        <f t="shared" si="574"/>
        <v/>
      </c>
      <c r="CQ428" t="str">
        <f t="shared" si="575"/>
        <v/>
      </c>
      <c r="CR428" t="str">
        <f t="shared" si="576"/>
        <v/>
      </c>
      <c r="CS428" t="str">
        <f t="shared" si="577"/>
        <v/>
      </c>
      <c r="CT428" t="str">
        <f t="shared" si="578"/>
        <v/>
      </c>
      <c r="CU428" t="str">
        <f t="shared" si="579"/>
        <v/>
      </c>
      <c r="CV428" t="str">
        <f t="shared" si="580"/>
        <v/>
      </c>
      <c r="CW428" t="str">
        <f t="shared" si="581"/>
        <v/>
      </c>
      <c r="CX428" t="str">
        <f t="shared" si="582"/>
        <v/>
      </c>
      <c r="CY428" t="str">
        <f t="shared" si="583"/>
        <v/>
      </c>
      <c r="CZ428" t="str">
        <f t="shared" si="584"/>
        <v/>
      </c>
      <c r="DA428" t="str">
        <f t="shared" si="585"/>
        <v/>
      </c>
      <c r="DB428" t="str">
        <f t="shared" si="586"/>
        <v/>
      </c>
      <c r="DC428" t="str">
        <f t="shared" si="587"/>
        <v/>
      </c>
      <c r="DD428" t="str">
        <f t="shared" si="588"/>
        <v/>
      </c>
      <c r="DE428" t="str">
        <f t="shared" si="589"/>
        <v/>
      </c>
      <c r="DF428" t="str">
        <f t="shared" si="590"/>
        <v/>
      </c>
      <c r="DG428" t="str">
        <f t="shared" si="591"/>
        <v/>
      </c>
      <c r="DH428" t="str">
        <f t="shared" si="592"/>
        <v/>
      </c>
      <c r="DI428" t="str">
        <f t="shared" si="593"/>
        <v/>
      </c>
      <c r="DJ428" t="str">
        <f t="shared" si="594"/>
        <v/>
      </c>
      <c r="DK428" t="str">
        <f t="shared" si="595"/>
        <v/>
      </c>
      <c r="DL428" t="str">
        <f t="shared" si="596"/>
        <v/>
      </c>
      <c r="DM428" t="str">
        <f t="shared" si="597"/>
        <v/>
      </c>
      <c r="DN428" t="str">
        <f t="shared" si="598"/>
        <v/>
      </c>
      <c r="DO428" t="str">
        <f t="shared" si="599"/>
        <v/>
      </c>
      <c r="DP428" t="str">
        <f t="shared" si="600"/>
        <v/>
      </c>
      <c r="DQ428" t="str">
        <f t="shared" si="601"/>
        <v/>
      </c>
      <c r="DR428" t="str">
        <f t="shared" si="602"/>
        <v/>
      </c>
      <c r="DS428" t="str">
        <f t="shared" si="603"/>
        <v/>
      </c>
      <c r="DT428" t="str">
        <f t="shared" si="604"/>
        <v/>
      </c>
      <c r="DU428" t="str">
        <f t="shared" si="605"/>
        <v/>
      </c>
      <c r="DV428" t="str">
        <f t="shared" si="606"/>
        <v/>
      </c>
      <c r="DW428" t="str">
        <f t="shared" si="607"/>
        <v/>
      </c>
      <c r="DX428" t="str">
        <f t="shared" ref="DX428:EO434" si="610">IF(BD428="","","|n|cffffcc00"&amp;DX$2&amp;"：|r"&amp;BD428&amp;DX$1)</f>
        <v/>
      </c>
      <c r="DY428" t="str">
        <f t="shared" si="610"/>
        <v/>
      </c>
      <c r="DZ428" t="str">
        <f t="shared" si="610"/>
        <v/>
      </c>
      <c r="EA428" t="str">
        <f t="shared" si="610"/>
        <v/>
      </c>
      <c r="EB428" t="str">
        <f t="shared" si="610"/>
        <v/>
      </c>
      <c r="EC428" t="str">
        <f t="shared" si="610"/>
        <v/>
      </c>
      <c r="ED428" t="str">
        <f t="shared" si="610"/>
        <v/>
      </c>
      <c r="EE428" t="str">
        <f t="shared" si="610"/>
        <v/>
      </c>
      <c r="EF428" t="str">
        <f t="shared" si="610"/>
        <v/>
      </c>
      <c r="EG428" t="str">
        <f t="shared" si="610"/>
        <v/>
      </c>
      <c r="EH428" t="str">
        <f t="shared" si="610"/>
        <v/>
      </c>
      <c r="EI428" t="str">
        <f t="shared" si="610"/>
        <v/>
      </c>
      <c r="EJ428" t="str">
        <f t="shared" si="610"/>
        <v/>
      </c>
      <c r="EK428" t="str">
        <f t="shared" si="610"/>
        <v/>
      </c>
      <c r="EL428" t="str">
        <f t="shared" si="610"/>
        <v/>
      </c>
      <c r="EM428" t="str">
        <f t="shared" si="610"/>
        <v/>
      </c>
      <c r="EN428" t="str">
        <f t="shared" si="610"/>
        <v/>
      </c>
      <c r="EO428" t="str">
        <f t="shared" si="610"/>
        <v/>
      </c>
    </row>
    <row r="429" spans="1:145">
      <c r="A429" s="66" t="s">
        <v>714</v>
      </c>
      <c r="B429" t="s">
        <v>715</v>
      </c>
      <c r="D429">
        <v>689.28</v>
      </c>
      <c r="F429">
        <v>26</v>
      </c>
      <c r="G429">
        <v>19.5</v>
      </c>
      <c r="H429">
        <v>293832</v>
      </c>
      <c r="M429">
        <v>10</v>
      </c>
      <c r="BW429" t="str">
        <f t="shared" si="551"/>
        <v>|n攻击+689|n护甲+26|n法抗+19|n生命值+293832|n闪避+10%</v>
      </c>
      <c r="BX429" t="str">
        <f t="shared" si="556"/>
        <v>|n攻击+689</v>
      </c>
      <c r="BY429" t="str">
        <f t="shared" si="557"/>
        <v/>
      </c>
      <c r="BZ429" t="str">
        <f t="shared" si="558"/>
        <v>|n护甲+26</v>
      </c>
      <c r="CA429" t="str">
        <f t="shared" si="559"/>
        <v>|n法抗+19</v>
      </c>
      <c r="CB429" t="str">
        <f t="shared" si="560"/>
        <v>|n生命值+293832</v>
      </c>
      <c r="CC429" t="str">
        <f t="shared" si="561"/>
        <v/>
      </c>
      <c r="CD429" t="str">
        <f t="shared" si="562"/>
        <v/>
      </c>
      <c r="CE429" t="str">
        <f t="shared" si="563"/>
        <v/>
      </c>
      <c r="CF429" t="str">
        <f t="shared" si="564"/>
        <v/>
      </c>
      <c r="CG429" t="str">
        <f t="shared" si="565"/>
        <v>|n闪避+10%</v>
      </c>
      <c r="CH429" t="str">
        <f t="shared" si="566"/>
        <v/>
      </c>
      <c r="CI429" t="str">
        <f t="shared" si="567"/>
        <v/>
      </c>
      <c r="CJ429" t="str">
        <f t="shared" si="568"/>
        <v/>
      </c>
      <c r="CK429" t="str">
        <f t="shared" si="569"/>
        <v/>
      </c>
      <c r="CL429" t="str">
        <f t="shared" si="570"/>
        <v/>
      </c>
      <c r="CM429" t="str">
        <f t="shared" si="571"/>
        <v/>
      </c>
      <c r="CN429" t="str">
        <f t="shared" si="572"/>
        <v/>
      </c>
      <c r="CO429" t="str">
        <f t="shared" si="573"/>
        <v/>
      </c>
      <c r="CP429" t="str">
        <f t="shared" si="574"/>
        <v/>
      </c>
      <c r="CQ429" t="str">
        <f t="shared" si="575"/>
        <v/>
      </c>
      <c r="CR429" t="str">
        <f t="shared" si="576"/>
        <v/>
      </c>
      <c r="CS429" t="str">
        <f t="shared" si="577"/>
        <v/>
      </c>
      <c r="CT429" t="str">
        <f t="shared" si="578"/>
        <v/>
      </c>
      <c r="CU429" t="str">
        <f t="shared" si="579"/>
        <v/>
      </c>
      <c r="CV429" t="str">
        <f t="shared" si="580"/>
        <v/>
      </c>
      <c r="CW429" t="str">
        <f t="shared" si="581"/>
        <v/>
      </c>
      <c r="CX429" t="str">
        <f t="shared" si="582"/>
        <v/>
      </c>
      <c r="CY429" t="str">
        <f t="shared" si="583"/>
        <v/>
      </c>
      <c r="CZ429" t="str">
        <f t="shared" si="584"/>
        <v/>
      </c>
      <c r="DA429" t="str">
        <f t="shared" si="585"/>
        <v/>
      </c>
      <c r="DB429" t="str">
        <f t="shared" si="586"/>
        <v/>
      </c>
      <c r="DC429" t="str">
        <f t="shared" si="587"/>
        <v/>
      </c>
      <c r="DD429" t="str">
        <f t="shared" si="588"/>
        <v/>
      </c>
      <c r="DE429" t="str">
        <f t="shared" si="589"/>
        <v/>
      </c>
      <c r="DF429" t="str">
        <f t="shared" si="590"/>
        <v/>
      </c>
      <c r="DG429" t="str">
        <f t="shared" si="591"/>
        <v/>
      </c>
      <c r="DH429" t="str">
        <f t="shared" si="592"/>
        <v/>
      </c>
      <c r="DI429" t="str">
        <f t="shared" si="593"/>
        <v/>
      </c>
      <c r="DJ429" t="str">
        <f t="shared" si="594"/>
        <v/>
      </c>
      <c r="DK429" t="str">
        <f t="shared" si="595"/>
        <v/>
      </c>
      <c r="DL429" t="str">
        <f t="shared" si="596"/>
        <v/>
      </c>
      <c r="DM429" t="str">
        <f t="shared" si="597"/>
        <v/>
      </c>
      <c r="DN429" t="str">
        <f t="shared" si="598"/>
        <v/>
      </c>
      <c r="DO429" t="str">
        <f t="shared" si="599"/>
        <v/>
      </c>
      <c r="DP429" t="str">
        <f t="shared" si="600"/>
        <v/>
      </c>
      <c r="DQ429" t="str">
        <f t="shared" si="601"/>
        <v/>
      </c>
      <c r="DR429" t="str">
        <f t="shared" si="602"/>
        <v/>
      </c>
      <c r="DS429" t="str">
        <f t="shared" si="603"/>
        <v/>
      </c>
      <c r="DT429" t="str">
        <f t="shared" si="604"/>
        <v/>
      </c>
      <c r="DU429" t="str">
        <f t="shared" si="605"/>
        <v/>
      </c>
      <c r="DV429" t="str">
        <f t="shared" si="606"/>
        <v/>
      </c>
      <c r="DW429" t="str">
        <f t="shared" si="607"/>
        <v/>
      </c>
      <c r="DX429" t="str">
        <f t="shared" si="610"/>
        <v/>
      </c>
      <c r="DY429" t="str">
        <f t="shared" si="610"/>
        <v/>
      </c>
      <c r="DZ429" t="str">
        <f t="shared" si="610"/>
        <v/>
      </c>
      <c r="EA429" t="str">
        <f t="shared" si="610"/>
        <v/>
      </c>
      <c r="EB429" t="str">
        <f t="shared" si="610"/>
        <v/>
      </c>
      <c r="EC429" t="str">
        <f t="shared" si="610"/>
        <v/>
      </c>
      <c r="ED429" t="str">
        <f t="shared" si="610"/>
        <v/>
      </c>
      <c r="EE429" t="str">
        <f t="shared" si="610"/>
        <v/>
      </c>
      <c r="EF429" t="str">
        <f t="shared" si="610"/>
        <v/>
      </c>
      <c r="EG429" t="str">
        <f t="shared" si="610"/>
        <v/>
      </c>
      <c r="EH429" t="str">
        <f t="shared" si="610"/>
        <v/>
      </c>
      <c r="EI429" t="str">
        <f t="shared" si="610"/>
        <v/>
      </c>
      <c r="EJ429" t="str">
        <f t="shared" si="610"/>
        <v/>
      </c>
      <c r="EK429" t="str">
        <f t="shared" si="610"/>
        <v/>
      </c>
      <c r="EL429" t="str">
        <f t="shared" si="610"/>
        <v/>
      </c>
      <c r="EM429" t="str">
        <f t="shared" si="610"/>
        <v/>
      </c>
      <c r="EN429" t="str">
        <f t="shared" si="610"/>
        <v/>
      </c>
      <c r="EO429" t="str">
        <f t="shared" si="610"/>
        <v/>
      </c>
    </row>
    <row r="430" spans="1:145">
      <c r="A430" s="66" t="s">
        <v>716</v>
      </c>
      <c r="B430" t="s">
        <v>717</v>
      </c>
      <c r="D430">
        <v>737.28</v>
      </c>
      <c r="F430">
        <v>28.5</v>
      </c>
      <c r="G430">
        <v>21.375</v>
      </c>
      <c r="H430">
        <v>483840</v>
      </c>
      <c r="M430">
        <v>10</v>
      </c>
      <c r="BW430" t="str">
        <f t="shared" si="551"/>
        <v>|n攻击+737|n护甲+28|n法抗+21|n生命值+483840|n闪避+10%</v>
      </c>
      <c r="BX430" t="str">
        <f t="shared" si="556"/>
        <v>|n攻击+737</v>
      </c>
      <c r="BY430" t="str">
        <f t="shared" si="557"/>
        <v/>
      </c>
      <c r="BZ430" t="str">
        <f t="shared" si="558"/>
        <v>|n护甲+28</v>
      </c>
      <c r="CA430" t="str">
        <f t="shared" si="559"/>
        <v>|n法抗+21</v>
      </c>
      <c r="CB430" t="str">
        <f t="shared" si="560"/>
        <v>|n生命值+483840</v>
      </c>
      <c r="CC430" t="str">
        <f t="shared" si="561"/>
        <v/>
      </c>
      <c r="CD430" t="str">
        <f t="shared" si="562"/>
        <v/>
      </c>
      <c r="CE430" t="str">
        <f t="shared" si="563"/>
        <v/>
      </c>
      <c r="CF430" t="str">
        <f t="shared" si="564"/>
        <v/>
      </c>
      <c r="CG430" t="str">
        <f t="shared" si="565"/>
        <v>|n闪避+10%</v>
      </c>
      <c r="CH430" t="str">
        <f t="shared" si="566"/>
        <v/>
      </c>
      <c r="CI430" t="str">
        <f t="shared" si="567"/>
        <v/>
      </c>
      <c r="CJ430" t="str">
        <f t="shared" si="568"/>
        <v/>
      </c>
      <c r="CK430" t="str">
        <f t="shared" si="569"/>
        <v/>
      </c>
      <c r="CL430" t="str">
        <f t="shared" si="570"/>
        <v/>
      </c>
      <c r="CM430" t="str">
        <f t="shared" si="571"/>
        <v/>
      </c>
      <c r="CN430" t="str">
        <f t="shared" si="572"/>
        <v/>
      </c>
      <c r="CO430" t="str">
        <f t="shared" si="573"/>
        <v/>
      </c>
      <c r="CP430" t="str">
        <f t="shared" si="574"/>
        <v/>
      </c>
      <c r="CQ430" t="str">
        <f t="shared" si="575"/>
        <v/>
      </c>
      <c r="CR430" t="str">
        <f t="shared" si="576"/>
        <v/>
      </c>
      <c r="CS430" t="str">
        <f t="shared" si="577"/>
        <v/>
      </c>
      <c r="CT430" t="str">
        <f t="shared" si="578"/>
        <v/>
      </c>
      <c r="CU430" t="str">
        <f t="shared" si="579"/>
        <v/>
      </c>
      <c r="CV430" t="str">
        <f t="shared" si="580"/>
        <v/>
      </c>
      <c r="CW430" t="str">
        <f t="shared" si="581"/>
        <v/>
      </c>
      <c r="CX430" t="str">
        <f t="shared" si="582"/>
        <v/>
      </c>
      <c r="CY430" t="str">
        <f t="shared" si="583"/>
        <v/>
      </c>
      <c r="CZ430" t="str">
        <f t="shared" si="584"/>
        <v/>
      </c>
      <c r="DA430" t="str">
        <f t="shared" si="585"/>
        <v/>
      </c>
      <c r="DB430" t="str">
        <f t="shared" si="586"/>
        <v/>
      </c>
      <c r="DC430" t="str">
        <f t="shared" si="587"/>
        <v/>
      </c>
      <c r="DD430" t="str">
        <f t="shared" si="588"/>
        <v/>
      </c>
      <c r="DE430" t="str">
        <f t="shared" si="589"/>
        <v/>
      </c>
      <c r="DF430" t="str">
        <f t="shared" si="590"/>
        <v/>
      </c>
      <c r="DG430" t="str">
        <f t="shared" si="591"/>
        <v/>
      </c>
      <c r="DH430" t="str">
        <f t="shared" si="592"/>
        <v/>
      </c>
      <c r="DI430" t="str">
        <f t="shared" si="593"/>
        <v/>
      </c>
      <c r="DJ430" t="str">
        <f t="shared" si="594"/>
        <v/>
      </c>
      <c r="DK430" t="str">
        <f t="shared" si="595"/>
        <v/>
      </c>
      <c r="DL430" t="str">
        <f t="shared" si="596"/>
        <v/>
      </c>
      <c r="DM430" t="str">
        <f t="shared" si="597"/>
        <v/>
      </c>
      <c r="DN430" t="str">
        <f t="shared" si="598"/>
        <v/>
      </c>
      <c r="DO430" t="str">
        <f t="shared" si="599"/>
        <v/>
      </c>
      <c r="DP430" t="str">
        <f t="shared" si="600"/>
        <v/>
      </c>
      <c r="DQ430" t="str">
        <f t="shared" si="601"/>
        <v/>
      </c>
      <c r="DR430" t="str">
        <f t="shared" si="602"/>
        <v/>
      </c>
      <c r="DS430" t="str">
        <f t="shared" si="603"/>
        <v/>
      </c>
      <c r="DT430" t="str">
        <f t="shared" si="604"/>
        <v/>
      </c>
      <c r="DU430" t="str">
        <f t="shared" si="605"/>
        <v/>
      </c>
      <c r="DV430" t="str">
        <f t="shared" si="606"/>
        <v/>
      </c>
      <c r="DW430" t="str">
        <f t="shared" si="607"/>
        <v/>
      </c>
      <c r="DX430" t="str">
        <f t="shared" si="610"/>
        <v/>
      </c>
      <c r="DY430" t="str">
        <f t="shared" si="610"/>
        <v/>
      </c>
      <c r="DZ430" t="str">
        <f t="shared" si="610"/>
        <v/>
      </c>
      <c r="EA430" t="str">
        <f t="shared" si="610"/>
        <v/>
      </c>
      <c r="EB430" t="str">
        <f t="shared" si="610"/>
        <v/>
      </c>
      <c r="EC430" t="str">
        <f t="shared" si="610"/>
        <v/>
      </c>
      <c r="ED430" t="str">
        <f t="shared" si="610"/>
        <v/>
      </c>
      <c r="EE430" t="str">
        <f t="shared" si="610"/>
        <v/>
      </c>
      <c r="EF430" t="str">
        <f t="shared" si="610"/>
        <v/>
      </c>
      <c r="EG430" t="str">
        <f t="shared" si="610"/>
        <v/>
      </c>
      <c r="EH430" t="str">
        <f t="shared" si="610"/>
        <v/>
      </c>
      <c r="EI430" t="str">
        <f t="shared" si="610"/>
        <v/>
      </c>
      <c r="EJ430" t="str">
        <f t="shared" si="610"/>
        <v/>
      </c>
      <c r="EK430" t="str">
        <f t="shared" si="610"/>
        <v/>
      </c>
      <c r="EL430" t="str">
        <f t="shared" si="610"/>
        <v/>
      </c>
      <c r="EM430" t="str">
        <f t="shared" si="610"/>
        <v/>
      </c>
      <c r="EN430" t="str">
        <f t="shared" si="610"/>
        <v/>
      </c>
      <c r="EO430" t="str">
        <f t="shared" si="610"/>
        <v/>
      </c>
    </row>
    <row r="431" spans="1:145">
      <c r="A431" s="66" t="s">
        <v>718</v>
      </c>
      <c r="B431" t="s">
        <v>719</v>
      </c>
      <c r="D431">
        <v>785.28</v>
      </c>
      <c r="F431">
        <v>31</v>
      </c>
      <c r="G431">
        <v>23.25</v>
      </c>
      <c r="H431">
        <v>526932</v>
      </c>
      <c r="M431">
        <v>10</v>
      </c>
      <c r="BW431" t="str">
        <f t="shared" si="551"/>
        <v>|n攻击+785|n护甲+31|n法抗+23|n生命值+526932|n闪避+10%</v>
      </c>
      <c r="BX431" t="str">
        <f t="shared" si="556"/>
        <v>|n攻击+785</v>
      </c>
      <c r="BY431" t="str">
        <f t="shared" si="557"/>
        <v/>
      </c>
      <c r="BZ431" t="str">
        <f t="shared" si="558"/>
        <v>|n护甲+31</v>
      </c>
      <c r="CA431" t="str">
        <f t="shared" si="559"/>
        <v>|n法抗+23</v>
      </c>
      <c r="CB431" t="str">
        <f t="shared" si="560"/>
        <v>|n生命值+526932</v>
      </c>
      <c r="CC431" t="str">
        <f t="shared" si="561"/>
        <v/>
      </c>
      <c r="CD431" t="str">
        <f t="shared" si="562"/>
        <v/>
      </c>
      <c r="CE431" t="str">
        <f t="shared" si="563"/>
        <v/>
      </c>
      <c r="CF431" t="str">
        <f t="shared" si="564"/>
        <v/>
      </c>
      <c r="CG431" t="str">
        <f t="shared" si="565"/>
        <v>|n闪避+10%</v>
      </c>
      <c r="CH431" t="str">
        <f t="shared" si="566"/>
        <v/>
      </c>
      <c r="CI431" t="str">
        <f t="shared" si="567"/>
        <v/>
      </c>
      <c r="CJ431" t="str">
        <f t="shared" si="568"/>
        <v/>
      </c>
      <c r="CK431" t="str">
        <f t="shared" si="569"/>
        <v/>
      </c>
      <c r="CL431" t="str">
        <f t="shared" si="570"/>
        <v/>
      </c>
      <c r="CM431" t="str">
        <f t="shared" si="571"/>
        <v/>
      </c>
      <c r="CN431" t="str">
        <f t="shared" si="572"/>
        <v/>
      </c>
      <c r="CO431" t="str">
        <f t="shared" si="573"/>
        <v/>
      </c>
      <c r="CP431" t="str">
        <f t="shared" si="574"/>
        <v/>
      </c>
      <c r="CQ431" t="str">
        <f t="shared" si="575"/>
        <v/>
      </c>
      <c r="CR431" t="str">
        <f t="shared" si="576"/>
        <v/>
      </c>
      <c r="CS431" t="str">
        <f t="shared" si="577"/>
        <v/>
      </c>
      <c r="CT431" t="str">
        <f t="shared" si="578"/>
        <v/>
      </c>
      <c r="CU431" t="str">
        <f t="shared" si="579"/>
        <v/>
      </c>
      <c r="CV431" t="str">
        <f t="shared" si="580"/>
        <v/>
      </c>
      <c r="CW431" t="str">
        <f t="shared" si="581"/>
        <v/>
      </c>
      <c r="CX431" t="str">
        <f t="shared" si="582"/>
        <v/>
      </c>
      <c r="CY431" t="str">
        <f t="shared" si="583"/>
        <v/>
      </c>
      <c r="CZ431" t="str">
        <f t="shared" si="584"/>
        <v/>
      </c>
      <c r="DA431" t="str">
        <f t="shared" si="585"/>
        <v/>
      </c>
      <c r="DB431" t="str">
        <f t="shared" si="586"/>
        <v/>
      </c>
      <c r="DC431" t="str">
        <f t="shared" si="587"/>
        <v/>
      </c>
      <c r="DD431" t="str">
        <f t="shared" si="588"/>
        <v/>
      </c>
      <c r="DE431" t="str">
        <f t="shared" si="589"/>
        <v/>
      </c>
      <c r="DF431" t="str">
        <f t="shared" si="590"/>
        <v/>
      </c>
      <c r="DG431" t="str">
        <f t="shared" si="591"/>
        <v/>
      </c>
      <c r="DH431" t="str">
        <f t="shared" si="592"/>
        <v/>
      </c>
      <c r="DI431" t="str">
        <f t="shared" si="593"/>
        <v/>
      </c>
      <c r="DJ431" t="str">
        <f t="shared" si="594"/>
        <v/>
      </c>
      <c r="DK431" t="str">
        <f t="shared" si="595"/>
        <v/>
      </c>
      <c r="DL431" t="str">
        <f t="shared" si="596"/>
        <v/>
      </c>
      <c r="DM431" t="str">
        <f t="shared" si="597"/>
        <v/>
      </c>
      <c r="DN431" t="str">
        <f t="shared" si="598"/>
        <v/>
      </c>
      <c r="DO431" t="str">
        <f t="shared" si="599"/>
        <v/>
      </c>
      <c r="DP431" t="str">
        <f t="shared" si="600"/>
        <v/>
      </c>
      <c r="DQ431" t="str">
        <f t="shared" si="601"/>
        <v/>
      </c>
      <c r="DR431" t="str">
        <f t="shared" si="602"/>
        <v/>
      </c>
      <c r="DS431" t="str">
        <f t="shared" si="603"/>
        <v/>
      </c>
      <c r="DT431" t="str">
        <f t="shared" si="604"/>
        <v/>
      </c>
      <c r="DU431" t="str">
        <f t="shared" si="605"/>
        <v/>
      </c>
      <c r="DV431" t="str">
        <f t="shared" si="606"/>
        <v/>
      </c>
      <c r="DW431" t="str">
        <f t="shared" si="607"/>
        <v/>
      </c>
      <c r="DX431" t="str">
        <f t="shared" si="610"/>
        <v/>
      </c>
      <c r="DY431" t="str">
        <f t="shared" si="610"/>
        <v/>
      </c>
      <c r="DZ431" t="str">
        <f t="shared" si="610"/>
        <v/>
      </c>
      <c r="EA431" t="str">
        <f t="shared" si="610"/>
        <v/>
      </c>
      <c r="EB431" t="str">
        <f t="shared" si="610"/>
        <v/>
      </c>
      <c r="EC431" t="str">
        <f t="shared" si="610"/>
        <v/>
      </c>
      <c r="ED431" t="str">
        <f t="shared" si="610"/>
        <v/>
      </c>
      <c r="EE431" t="str">
        <f t="shared" si="610"/>
        <v/>
      </c>
      <c r="EF431" t="str">
        <f t="shared" si="610"/>
        <v/>
      </c>
      <c r="EG431" t="str">
        <f t="shared" si="610"/>
        <v/>
      </c>
      <c r="EH431" t="str">
        <f t="shared" si="610"/>
        <v/>
      </c>
      <c r="EI431" t="str">
        <f t="shared" si="610"/>
        <v/>
      </c>
      <c r="EJ431" t="str">
        <f t="shared" si="610"/>
        <v/>
      </c>
      <c r="EK431" t="str">
        <f t="shared" si="610"/>
        <v/>
      </c>
      <c r="EL431" t="str">
        <f t="shared" si="610"/>
        <v/>
      </c>
      <c r="EM431" t="str">
        <f t="shared" si="610"/>
        <v/>
      </c>
      <c r="EN431" t="str">
        <f t="shared" si="610"/>
        <v/>
      </c>
      <c r="EO431" t="str">
        <f t="shared" si="610"/>
        <v/>
      </c>
    </row>
    <row r="432" spans="1:145" ht="16.5">
      <c r="A432" s="66" t="s">
        <v>720</v>
      </c>
      <c r="B432" s="8" t="s">
        <v>721</v>
      </c>
      <c r="D432">
        <v>2363.1999999999998</v>
      </c>
      <c r="F432" s="64">
        <v>33.5</v>
      </c>
      <c r="G432" s="64">
        <v>25.125</v>
      </c>
      <c r="H432" s="64">
        <v>1300824</v>
      </c>
      <c r="M432">
        <v>20</v>
      </c>
      <c r="BW432" t="str">
        <f t="shared" si="551"/>
        <v>|n攻击+2363|n护甲+33|n法抗+25|n生命值+1300824|n闪避+20%</v>
      </c>
      <c r="BX432" t="str">
        <f t="shared" ref="BX432:DW432" si="611">IF(D432="","","|n"&amp;BX$2&amp;"+"&amp;INT(D432)&amp;BX$1)</f>
        <v>|n攻击+2363</v>
      </c>
      <c r="BY432" t="str">
        <f t="shared" si="611"/>
        <v/>
      </c>
      <c r="BZ432" t="str">
        <f t="shared" si="611"/>
        <v>|n护甲+33</v>
      </c>
      <c r="CA432" t="str">
        <f t="shared" si="611"/>
        <v>|n法抗+25</v>
      </c>
      <c r="CB432" t="str">
        <f t="shared" si="611"/>
        <v>|n生命值+1300824</v>
      </c>
      <c r="CC432" t="str">
        <f t="shared" si="611"/>
        <v/>
      </c>
      <c r="CD432" t="str">
        <f t="shared" si="611"/>
        <v/>
      </c>
      <c r="CE432" t="str">
        <f t="shared" si="611"/>
        <v/>
      </c>
      <c r="CF432" t="str">
        <f t="shared" si="611"/>
        <v/>
      </c>
      <c r="CG432" t="str">
        <f t="shared" si="611"/>
        <v>|n闪避+20%</v>
      </c>
      <c r="CH432" t="str">
        <f t="shared" si="611"/>
        <v/>
      </c>
      <c r="CI432" t="str">
        <f t="shared" si="611"/>
        <v/>
      </c>
      <c r="CJ432" t="str">
        <f t="shared" si="611"/>
        <v/>
      </c>
      <c r="CK432" t="str">
        <f t="shared" si="611"/>
        <v/>
      </c>
      <c r="CL432" t="str">
        <f t="shared" si="611"/>
        <v/>
      </c>
      <c r="CM432" t="str">
        <f t="shared" si="611"/>
        <v/>
      </c>
      <c r="CN432" t="str">
        <f t="shared" si="611"/>
        <v/>
      </c>
      <c r="CO432" t="str">
        <f t="shared" si="611"/>
        <v/>
      </c>
      <c r="CP432" t="str">
        <f t="shared" si="611"/>
        <v/>
      </c>
      <c r="CQ432" t="str">
        <f t="shared" si="611"/>
        <v/>
      </c>
      <c r="CR432" t="str">
        <f t="shared" si="611"/>
        <v/>
      </c>
      <c r="CS432" t="str">
        <f t="shared" si="611"/>
        <v/>
      </c>
      <c r="CT432" t="str">
        <f t="shared" si="611"/>
        <v/>
      </c>
      <c r="CU432" t="str">
        <f t="shared" si="611"/>
        <v/>
      </c>
      <c r="CV432" t="str">
        <f t="shared" si="611"/>
        <v/>
      </c>
      <c r="CW432" t="str">
        <f t="shared" si="611"/>
        <v/>
      </c>
      <c r="CX432" t="str">
        <f t="shared" si="611"/>
        <v/>
      </c>
      <c r="CY432" t="str">
        <f t="shared" si="611"/>
        <v/>
      </c>
      <c r="CZ432" t="str">
        <f t="shared" si="611"/>
        <v/>
      </c>
      <c r="DA432" t="str">
        <f t="shared" si="611"/>
        <v/>
      </c>
      <c r="DB432" t="str">
        <f t="shared" si="611"/>
        <v/>
      </c>
      <c r="DC432" t="str">
        <f t="shared" si="611"/>
        <v/>
      </c>
      <c r="DD432" t="str">
        <f t="shared" si="611"/>
        <v/>
      </c>
      <c r="DE432" t="str">
        <f t="shared" si="611"/>
        <v/>
      </c>
      <c r="DF432" t="str">
        <f t="shared" si="611"/>
        <v/>
      </c>
      <c r="DG432" t="str">
        <f t="shared" si="611"/>
        <v/>
      </c>
      <c r="DH432" t="str">
        <f t="shared" si="611"/>
        <v/>
      </c>
      <c r="DI432" t="str">
        <f t="shared" si="611"/>
        <v/>
      </c>
      <c r="DJ432" t="str">
        <f t="shared" si="611"/>
        <v/>
      </c>
      <c r="DK432" t="str">
        <f t="shared" si="611"/>
        <v/>
      </c>
      <c r="DL432" t="str">
        <f t="shared" si="611"/>
        <v/>
      </c>
      <c r="DM432" t="str">
        <f t="shared" si="611"/>
        <v/>
      </c>
      <c r="DN432" t="str">
        <f t="shared" si="611"/>
        <v/>
      </c>
      <c r="DO432" t="str">
        <f t="shared" si="611"/>
        <v/>
      </c>
      <c r="DP432" t="str">
        <f t="shared" si="611"/>
        <v/>
      </c>
      <c r="DQ432" t="str">
        <f t="shared" si="611"/>
        <v/>
      </c>
      <c r="DR432" t="str">
        <f t="shared" si="611"/>
        <v/>
      </c>
      <c r="DS432" t="str">
        <f t="shared" si="611"/>
        <v/>
      </c>
      <c r="DT432" t="str">
        <f t="shared" si="611"/>
        <v/>
      </c>
      <c r="DU432" t="str">
        <f t="shared" si="611"/>
        <v/>
      </c>
      <c r="DV432" t="str">
        <f t="shared" si="611"/>
        <v/>
      </c>
      <c r="DW432" t="str">
        <f t="shared" si="611"/>
        <v/>
      </c>
      <c r="DX432" t="str">
        <f t="shared" ref="DX432:EO432" si="612">IF(BD432="","","|n|cffffcc00"&amp;DX$2&amp;"：|r"&amp;BD432&amp;DX$1)</f>
        <v/>
      </c>
      <c r="DY432" t="str">
        <f t="shared" si="612"/>
        <v/>
      </c>
      <c r="DZ432" t="str">
        <f t="shared" si="612"/>
        <v/>
      </c>
      <c r="EA432" t="str">
        <f t="shared" si="612"/>
        <v/>
      </c>
      <c r="EB432" t="str">
        <f t="shared" si="612"/>
        <v/>
      </c>
      <c r="EC432" t="str">
        <f t="shared" si="612"/>
        <v/>
      </c>
      <c r="ED432" t="str">
        <f t="shared" si="612"/>
        <v/>
      </c>
      <c r="EE432" t="str">
        <f t="shared" si="612"/>
        <v/>
      </c>
      <c r="EF432" t="str">
        <f t="shared" si="612"/>
        <v/>
      </c>
      <c r="EG432" t="str">
        <f t="shared" si="612"/>
        <v/>
      </c>
      <c r="EH432" t="str">
        <f t="shared" si="612"/>
        <v/>
      </c>
      <c r="EI432" t="str">
        <f t="shared" si="612"/>
        <v/>
      </c>
      <c r="EJ432" t="str">
        <f t="shared" si="612"/>
        <v/>
      </c>
      <c r="EK432" t="str">
        <f t="shared" si="612"/>
        <v/>
      </c>
      <c r="EL432" t="str">
        <f t="shared" si="612"/>
        <v/>
      </c>
      <c r="EM432" t="str">
        <f t="shared" si="612"/>
        <v/>
      </c>
      <c r="EN432" t="str">
        <f t="shared" si="612"/>
        <v/>
      </c>
      <c r="EO432" t="str">
        <f t="shared" si="612"/>
        <v/>
      </c>
    </row>
    <row r="433" spans="1:145">
      <c r="A433" s="66" t="s">
        <v>722</v>
      </c>
      <c r="B433" t="s">
        <v>723</v>
      </c>
      <c r="D433">
        <v>1105.28</v>
      </c>
      <c r="F433">
        <v>36</v>
      </c>
      <c r="G433">
        <v>27</v>
      </c>
      <c r="H433">
        <v>1621488</v>
      </c>
      <c r="M433">
        <v>10</v>
      </c>
      <c r="BW433" t="str">
        <f t="shared" si="551"/>
        <v>|n攻击+1105|n护甲+36|n法抗+27|n生命值+1621488|n闪避+10%</v>
      </c>
      <c r="BX433" t="str">
        <f t="shared" si="556"/>
        <v>|n攻击+1105</v>
      </c>
      <c r="BY433" t="str">
        <f t="shared" si="557"/>
        <v/>
      </c>
      <c r="BZ433" t="str">
        <f t="shared" si="558"/>
        <v>|n护甲+36</v>
      </c>
      <c r="CA433" t="str">
        <f t="shared" si="559"/>
        <v>|n法抗+27</v>
      </c>
      <c r="CB433" t="str">
        <f t="shared" si="560"/>
        <v>|n生命值+1621488</v>
      </c>
      <c r="CC433" t="str">
        <f t="shared" si="561"/>
        <v/>
      </c>
      <c r="CD433" t="str">
        <f t="shared" si="562"/>
        <v/>
      </c>
      <c r="CE433" t="str">
        <f t="shared" si="563"/>
        <v/>
      </c>
      <c r="CF433" t="str">
        <f t="shared" si="564"/>
        <v/>
      </c>
      <c r="CG433" t="str">
        <f t="shared" si="565"/>
        <v>|n闪避+10%</v>
      </c>
      <c r="CH433" t="str">
        <f t="shared" si="566"/>
        <v/>
      </c>
      <c r="CI433" t="str">
        <f t="shared" si="567"/>
        <v/>
      </c>
      <c r="CJ433" t="str">
        <f t="shared" si="568"/>
        <v/>
      </c>
      <c r="CK433" t="str">
        <f t="shared" si="569"/>
        <v/>
      </c>
      <c r="CL433" t="str">
        <f t="shared" si="570"/>
        <v/>
      </c>
      <c r="CM433" t="str">
        <f t="shared" si="571"/>
        <v/>
      </c>
      <c r="CN433" t="str">
        <f t="shared" si="572"/>
        <v/>
      </c>
      <c r="CO433" t="str">
        <f t="shared" si="573"/>
        <v/>
      </c>
      <c r="CP433" t="str">
        <f t="shared" si="574"/>
        <v/>
      </c>
      <c r="CQ433" t="str">
        <f t="shared" si="575"/>
        <v/>
      </c>
      <c r="CR433" t="str">
        <f t="shared" si="576"/>
        <v/>
      </c>
      <c r="CS433" t="str">
        <f t="shared" si="577"/>
        <v/>
      </c>
      <c r="CT433" t="str">
        <f t="shared" si="578"/>
        <v/>
      </c>
      <c r="CU433" t="str">
        <f t="shared" si="579"/>
        <v/>
      </c>
      <c r="CV433" t="str">
        <f t="shared" si="580"/>
        <v/>
      </c>
      <c r="CW433" t="str">
        <f t="shared" si="581"/>
        <v/>
      </c>
      <c r="CX433" t="str">
        <f t="shared" si="582"/>
        <v/>
      </c>
      <c r="CY433" t="str">
        <f t="shared" si="583"/>
        <v/>
      </c>
      <c r="CZ433" t="str">
        <f t="shared" si="584"/>
        <v/>
      </c>
      <c r="DA433" t="str">
        <f t="shared" si="585"/>
        <v/>
      </c>
      <c r="DB433" t="str">
        <f t="shared" si="586"/>
        <v/>
      </c>
      <c r="DC433" t="str">
        <f t="shared" si="587"/>
        <v/>
      </c>
      <c r="DD433" t="str">
        <f t="shared" si="588"/>
        <v/>
      </c>
      <c r="DE433" t="str">
        <f t="shared" si="589"/>
        <v/>
      </c>
      <c r="DF433" t="str">
        <f t="shared" si="590"/>
        <v/>
      </c>
      <c r="DG433" t="str">
        <f t="shared" si="591"/>
        <v/>
      </c>
      <c r="DH433" t="str">
        <f t="shared" si="592"/>
        <v/>
      </c>
      <c r="DI433" t="str">
        <f t="shared" si="593"/>
        <v/>
      </c>
      <c r="DJ433" t="str">
        <f t="shared" si="594"/>
        <v/>
      </c>
      <c r="DK433" t="str">
        <f t="shared" si="595"/>
        <v/>
      </c>
      <c r="DL433" t="str">
        <f t="shared" si="596"/>
        <v/>
      </c>
      <c r="DM433" t="str">
        <f t="shared" si="597"/>
        <v/>
      </c>
      <c r="DN433" t="str">
        <f t="shared" si="598"/>
        <v/>
      </c>
      <c r="DO433" t="str">
        <f t="shared" si="599"/>
        <v/>
      </c>
      <c r="DP433" t="str">
        <f t="shared" si="600"/>
        <v/>
      </c>
      <c r="DQ433" t="str">
        <f t="shared" si="601"/>
        <v/>
      </c>
      <c r="DR433" t="str">
        <f t="shared" si="602"/>
        <v/>
      </c>
      <c r="DS433" t="str">
        <f t="shared" si="603"/>
        <v/>
      </c>
      <c r="DT433" t="str">
        <f t="shared" si="604"/>
        <v/>
      </c>
      <c r="DU433" t="str">
        <f t="shared" si="605"/>
        <v/>
      </c>
      <c r="DV433" t="str">
        <f t="shared" si="606"/>
        <v/>
      </c>
      <c r="DW433" t="str">
        <f t="shared" si="607"/>
        <v/>
      </c>
      <c r="DX433" t="str">
        <f t="shared" si="610"/>
        <v/>
      </c>
      <c r="DY433" t="str">
        <f t="shared" si="610"/>
        <v/>
      </c>
      <c r="DZ433" t="str">
        <f t="shared" si="610"/>
        <v/>
      </c>
      <c r="EA433" t="str">
        <f t="shared" si="610"/>
        <v/>
      </c>
      <c r="EB433" t="str">
        <f t="shared" si="610"/>
        <v/>
      </c>
      <c r="EC433" t="str">
        <f t="shared" si="610"/>
        <v/>
      </c>
      <c r="ED433" t="str">
        <f t="shared" si="610"/>
        <v/>
      </c>
      <c r="EE433" t="str">
        <f t="shared" si="610"/>
        <v/>
      </c>
      <c r="EF433" t="str">
        <f t="shared" si="610"/>
        <v/>
      </c>
      <c r="EG433" t="str">
        <f t="shared" si="610"/>
        <v/>
      </c>
      <c r="EH433" t="str">
        <f t="shared" si="610"/>
        <v/>
      </c>
      <c r="EI433" t="str">
        <f t="shared" si="610"/>
        <v/>
      </c>
      <c r="EJ433" t="str">
        <f t="shared" si="610"/>
        <v/>
      </c>
      <c r="EK433" t="str">
        <f t="shared" si="610"/>
        <v/>
      </c>
      <c r="EL433" t="str">
        <f t="shared" si="610"/>
        <v/>
      </c>
      <c r="EM433" t="str">
        <f t="shared" si="610"/>
        <v/>
      </c>
      <c r="EN433" t="str">
        <f t="shared" si="610"/>
        <v/>
      </c>
      <c r="EO433" t="str">
        <f t="shared" si="610"/>
        <v/>
      </c>
    </row>
    <row r="434" spans="1:145">
      <c r="A434" s="66" t="s">
        <v>724</v>
      </c>
      <c r="B434" t="s">
        <v>725</v>
      </c>
      <c r="D434">
        <v>1251.3599999999999</v>
      </c>
      <c r="F434">
        <v>38.5</v>
      </c>
      <c r="G434">
        <v>28.875</v>
      </c>
      <c r="H434">
        <v>1735668</v>
      </c>
      <c r="M434">
        <v>10</v>
      </c>
      <c r="BW434" t="str">
        <f t="shared" si="551"/>
        <v>|n攻击+1251|n护甲+38|n法抗+28|n生命值+1735668|n闪避+10%</v>
      </c>
      <c r="BX434" t="str">
        <f t="shared" si="556"/>
        <v>|n攻击+1251</v>
      </c>
      <c r="BY434" t="str">
        <f t="shared" si="557"/>
        <v/>
      </c>
      <c r="BZ434" t="str">
        <f t="shared" si="558"/>
        <v>|n护甲+38</v>
      </c>
      <c r="CA434" t="str">
        <f t="shared" si="559"/>
        <v>|n法抗+28</v>
      </c>
      <c r="CB434" t="str">
        <f t="shared" si="560"/>
        <v>|n生命值+1735668</v>
      </c>
      <c r="CC434" t="str">
        <f t="shared" si="561"/>
        <v/>
      </c>
      <c r="CD434" t="str">
        <f t="shared" si="562"/>
        <v/>
      </c>
      <c r="CE434" t="str">
        <f t="shared" si="563"/>
        <v/>
      </c>
      <c r="CF434" t="str">
        <f t="shared" si="564"/>
        <v/>
      </c>
      <c r="CG434" t="str">
        <f t="shared" si="565"/>
        <v>|n闪避+10%</v>
      </c>
      <c r="CH434" t="str">
        <f t="shared" si="566"/>
        <v/>
      </c>
      <c r="CI434" t="str">
        <f t="shared" si="567"/>
        <v/>
      </c>
      <c r="CJ434" t="str">
        <f t="shared" si="568"/>
        <v/>
      </c>
      <c r="CK434" t="str">
        <f t="shared" si="569"/>
        <v/>
      </c>
      <c r="CL434" t="str">
        <f t="shared" si="570"/>
        <v/>
      </c>
      <c r="CM434" t="str">
        <f t="shared" si="571"/>
        <v/>
      </c>
      <c r="CN434" t="str">
        <f t="shared" si="572"/>
        <v/>
      </c>
      <c r="CO434" t="str">
        <f t="shared" si="573"/>
        <v/>
      </c>
      <c r="CP434" t="str">
        <f t="shared" si="574"/>
        <v/>
      </c>
      <c r="CQ434" t="str">
        <f t="shared" si="575"/>
        <v/>
      </c>
      <c r="CR434" t="str">
        <f t="shared" si="576"/>
        <v/>
      </c>
      <c r="CS434" t="str">
        <f t="shared" si="577"/>
        <v/>
      </c>
      <c r="CT434" t="str">
        <f t="shared" si="578"/>
        <v/>
      </c>
      <c r="CU434" t="str">
        <f t="shared" si="579"/>
        <v/>
      </c>
      <c r="CV434" t="str">
        <f t="shared" si="580"/>
        <v/>
      </c>
      <c r="CW434" t="str">
        <f t="shared" si="581"/>
        <v/>
      </c>
      <c r="CX434" t="str">
        <f t="shared" si="582"/>
        <v/>
      </c>
      <c r="CY434" t="str">
        <f t="shared" si="583"/>
        <v/>
      </c>
      <c r="CZ434" t="str">
        <f t="shared" si="584"/>
        <v/>
      </c>
      <c r="DA434" t="str">
        <f t="shared" si="585"/>
        <v/>
      </c>
      <c r="DB434" t="str">
        <f t="shared" si="586"/>
        <v/>
      </c>
      <c r="DC434" t="str">
        <f t="shared" si="587"/>
        <v/>
      </c>
      <c r="DD434" t="str">
        <f t="shared" si="588"/>
        <v/>
      </c>
      <c r="DE434" t="str">
        <f t="shared" si="589"/>
        <v/>
      </c>
      <c r="DF434" t="str">
        <f t="shared" si="590"/>
        <v/>
      </c>
      <c r="DG434" t="str">
        <f t="shared" si="591"/>
        <v/>
      </c>
      <c r="DH434" t="str">
        <f t="shared" si="592"/>
        <v/>
      </c>
      <c r="DI434" t="str">
        <f t="shared" si="593"/>
        <v/>
      </c>
      <c r="DJ434" t="str">
        <f t="shared" si="594"/>
        <v/>
      </c>
      <c r="DK434" t="str">
        <f t="shared" si="595"/>
        <v/>
      </c>
      <c r="DL434" t="str">
        <f t="shared" si="596"/>
        <v/>
      </c>
      <c r="DM434" t="str">
        <f t="shared" si="597"/>
        <v/>
      </c>
      <c r="DN434" t="str">
        <f t="shared" si="598"/>
        <v/>
      </c>
      <c r="DO434" t="str">
        <f t="shared" si="599"/>
        <v/>
      </c>
      <c r="DP434" t="str">
        <f t="shared" si="600"/>
        <v/>
      </c>
      <c r="DQ434" t="str">
        <f t="shared" si="601"/>
        <v/>
      </c>
      <c r="DR434" t="str">
        <f t="shared" si="602"/>
        <v/>
      </c>
      <c r="DS434" t="str">
        <f t="shared" si="603"/>
        <v/>
      </c>
      <c r="DT434" t="str">
        <f t="shared" si="604"/>
        <v/>
      </c>
      <c r="DU434" t="str">
        <f t="shared" si="605"/>
        <v/>
      </c>
      <c r="DV434" t="str">
        <f t="shared" si="606"/>
        <v/>
      </c>
      <c r="DW434" t="str">
        <f t="shared" si="607"/>
        <v/>
      </c>
      <c r="DX434" t="str">
        <f t="shared" si="610"/>
        <v/>
      </c>
      <c r="DY434" t="str">
        <f t="shared" si="610"/>
        <v/>
      </c>
      <c r="DZ434" t="str">
        <f t="shared" si="610"/>
        <v/>
      </c>
      <c r="EA434" t="str">
        <f t="shared" si="610"/>
        <v/>
      </c>
      <c r="EB434" t="str">
        <f t="shared" si="610"/>
        <v/>
      </c>
      <c r="EC434" t="str">
        <f t="shared" si="610"/>
        <v/>
      </c>
      <c r="ED434" t="str">
        <f t="shared" si="610"/>
        <v/>
      </c>
      <c r="EE434" t="str">
        <f t="shared" si="610"/>
        <v/>
      </c>
      <c r="EF434" t="str">
        <f t="shared" si="610"/>
        <v/>
      </c>
      <c r="EG434" t="str">
        <f t="shared" si="610"/>
        <v/>
      </c>
      <c r="EH434" t="str">
        <f t="shared" si="610"/>
        <v/>
      </c>
      <c r="EI434" t="str">
        <f t="shared" si="610"/>
        <v/>
      </c>
      <c r="EJ434" t="str">
        <f t="shared" si="610"/>
        <v/>
      </c>
      <c r="EK434" t="str">
        <f t="shared" si="610"/>
        <v/>
      </c>
      <c r="EL434" t="str">
        <f t="shared" si="610"/>
        <v/>
      </c>
      <c r="EM434" t="str">
        <f t="shared" si="610"/>
        <v/>
      </c>
      <c r="EN434" t="str">
        <f t="shared" si="610"/>
        <v/>
      </c>
      <c r="EO434" t="str">
        <f t="shared" si="610"/>
        <v/>
      </c>
    </row>
    <row r="435" spans="1:145">
      <c r="A435" s="66" t="s">
        <v>726</v>
      </c>
      <c r="B435" t="s">
        <v>727</v>
      </c>
      <c r="D435">
        <v>1397.44</v>
      </c>
      <c r="F435">
        <v>41</v>
      </c>
      <c r="G435">
        <v>30.75</v>
      </c>
      <c r="H435">
        <v>1849848</v>
      </c>
      <c r="M435">
        <v>10</v>
      </c>
      <c r="BW435" t="str">
        <f t="shared" si="551"/>
        <v>|n攻击+1397|n护甲+41|n法抗+30|n生命值+1849848|n闪避+10%</v>
      </c>
      <c r="BX435" t="str">
        <f t="shared" si="556"/>
        <v>|n攻击+1397</v>
      </c>
      <c r="BY435" t="str">
        <f t="shared" si="557"/>
        <v/>
      </c>
      <c r="BZ435" t="str">
        <f t="shared" si="558"/>
        <v>|n护甲+41</v>
      </c>
      <c r="CA435" t="str">
        <f t="shared" si="559"/>
        <v>|n法抗+30</v>
      </c>
      <c r="CB435" t="str">
        <f t="shared" si="560"/>
        <v>|n生命值+1849848</v>
      </c>
      <c r="CC435" t="str">
        <f t="shared" si="561"/>
        <v/>
      </c>
      <c r="CD435" t="str">
        <f t="shared" si="562"/>
        <v/>
      </c>
      <c r="CE435" t="str">
        <f t="shared" si="563"/>
        <v/>
      </c>
      <c r="CF435" t="str">
        <f t="shared" si="564"/>
        <v/>
      </c>
      <c r="CG435" t="str">
        <f t="shared" si="565"/>
        <v>|n闪避+10%</v>
      </c>
      <c r="CH435" t="str">
        <f t="shared" si="566"/>
        <v/>
      </c>
      <c r="CI435" t="str">
        <f t="shared" si="567"/>
        <v/>
      </c>
      <c r="CJ435" t="str">
        <f t="shared" si="568"/>
        <v/>
      </c>
      <c r="CK435" t="str">
        <f t="shared" si="569"/>
        <v/>
      </c>
      <c r="CL435" t="str">
        <f t="shared" si="570"/>
        <v/>
      </c>
      <c r="CM435" t="str">
        <f t="shared" si="571"/>
        <v/>
      </c>
      <c r="CN435" t="str">
        <f t="shared" si="572"/>
        <v/>
      </c>
      <c r="CO435" t="str">
        <f t="shared" si="573"/>
        <v/>
      </c>
      <c r="CP435" t="str">
        <f t="shared" si="574"/>
        <v/>
      </c>
      <c r="CQ435" t="str">
        <f t="shared" si="575"/>
        <v/>
      </c>
      <c r="CR435" t="str">
        <f t="shared" si="576"/>
        <v/>
      </c>
      <c r="CS435" t="str">
        <f t="shared" si="577"/>
        <v/>
      </c>
      <c r="CT435" t="str">
        <f t="shared" si="578"/>
        <v/>
      </c>
      <c r="CU435" t="str">
        <f t="shared" si="579"/>
        <v/>
      </c>
      <c r="CV435" t="str">
        <f t="shared" si="580"/>
        <v/>
      </c>
      <c r="CW435" t="str">
        <f t="shared" si="581"/>
        <v/>
      </c>
      <c r="CX435" t="str">
        <f t="shared" si="582"/>
        <v/>
      </c>
      <c r="CY435" t="str">
        <f t="shared" si="583"/>
        <v/>
      </c>
      <c r="CZ435" t="str">
        <f t="shared" si="584"/>
        <v/>
      </c>
      <c r="DA435" t="str">
        <f t="shared" si="585"/>
        <v/>
      </c>
      <c r="DB435" t="str">
        <f t="shared" si="586"/>
        <v/>
      </c>
      <c r="DC435" t="str">
        <f t="shared" si="587"/>
        <v/>
      </c>
      <c r="DD435" t="str">
        <f t="shared" si="588"/>
        <v/>
      </c>
      <c r="DE435" t="str">
        <f t="shared" si="589"/>
        <v/>
      </c>
      <c r="DF435" t="str">
        <f t="shared" si="590"/>
        <v/>
      </c>
      <c r="DG435" t="str">
        <f t="shared" si="591"/>
        <v/>
      </c>
      <c r="DH435" t="str">
        <f t="shared" si="592"/>
        <v/>
      </c>
      <c r="DI435" t="str">
        <f t="shared" si="593"/>
        <v/>
      </c>
      <c r="DJ435" t="str">
        <f t="shared" si="594"/>
        <v/>
      </c>
      <c r="DK435" t="str">
        <f t="shared" si="595"/>
        <v/>
      </c>
      <c r="DL435" t="str">
        <f t="shared" si="596"/>
        <v/>
      </c>
      <c r="DM435" t="str">
        <f t="shared" si="597"/>
        <v/>
      </c>
      <c r="DN435" t="str">
        <f t="shared" si="598"/>
        <v/>
      </c>
      <c r="DO435" t="str">
        <f t="shared" si="599"/>
        <v/>
      </c>
      <c r="DP435" t="str">
        <f t="shared" si="600"/>
        <v/>
      </c>
      <c r="DQ435" t="str">
        <f t="shared" si="601"/>
        <v/>
      </c>
      <c r="DR435" t="str">
        <f t="shared" si="602"/>
        <v/>
      </c>
      <c r="DS435" t="str">
        <f t="shared" si="603"/>
        <v/>
      </c>
      <c r="DT435" t="str">
        <f t="shared" si="604"/>
        <v/>
      </c>
      <c r="DU435" t="str">
        <f t="shared" si="605"/>
        <v/>
      </c>
      <c r="DV435" t="str">
        <f t="shared" si="606"/>
        <v/>
      </c>
      <c r="DW435" t="str">
        <f t="shared" si="607"/>
        <v/>
      </c>
      <c r="DX435" t="str">
        <f t="shared" ref="DS435:EH448" si="613">IF(BD435="","","|n|cffffcc00"&amp;DX$2&amp;"：|r"&amp;BD435&amp;DX$1)</f>
        <v/>
      </c>
      <c r="DY435" t="str">
        <f t="shared" si="613"/>
        <v/>
      </c>
      <c r="DZ435" t="str">
        <f t="shared" si="613"/>
        <v/>
      </c>
      <c r="EA435" t="str">
        <f t="shared" si="613"/>
        <v/>
      </c>
      <c r="EB435" t="str">
        <f t="shared" si="613"/>
        <v/>
      </c>
      <c r="EC435" t="str">
        <f t="shared" si="613"/>
        <v/>
      </c>
      <c r="ED435" t="str">
        <f t="shared" si="613"/>
        <v/>
      </c>
      <c r="EE435" t="str">
        <f t="shared" si="613"/>
        <v/>
      </c>
      <c r="EF435" t="str">
        <f t="shared" si="613"/>
        <v/>
      </c>
      <c r="EG435" t="str">
        <f t="shared" si="613"/>
        <v/>
      </c>
      <c r="EH435" t="str">
        <f t="shared" si="613"/>
        <v/>
      </c>
      <c r="EI435" t="str">
        <f t="shared" ref="EI435:EO469" si="614">IF(BO435="","","|n|cffffcc00"&amp;EI$2&amp;"：|r"&amp;BO435&amp;EI$1)</f>
        <v/>
      </c>
      <c r="EJ435" t="str">
        <f t="shared" si="614"/>
        <v/>
      </c>
      <c r="EK435" t="str">
        <f t="shared" si="614"/>
        <v/>
      </c>
      <c r="EL435" t="str">
        <f t="shared" si="614"/>
        <v/>
      </c>
      <c r="EM435" t="str">
        <f t="shared" si="614"/>
        <v/>
      </c>
      <c r="EN435" t="str">
        <f t="shared" si="614"/>
        <v/>
      </c>
      <c r="EO435" t="str">
        <f t="shared" si="614"/>
        <v/>
      </c>
    </row>
    <row r="436" spans="1:145">
      <c r="A436" s="66" t="s">
        <v>728</v>
      </c>
      <c r="B436" t="s">
        <v>729</v>
      </c>
      <c r="D436">
        <v>1543.52</v>
      </c>
      <c r="F436">
        <v>43.5</v>
      </c>
      <c r="G436">
        <v>32.625</v>
      </c>
      <c r="H436">
        <v>2618704</v>
      </c>
      <c r="M436">
        <v>10</v>
      </c>
      <c r="BW436" t="str">
        <f t="shared" si="551"/>
        <v>|n攻击+1543|n护甲+43|n法抗+32|n生命值+2618704|n闪避+10%</v>
      </c>
      <c r="BX436" t="str">
        <f t="shared" si="556"/>
        <v>|n攻击+1543</v>
      </c>
      <c r="BY436" t="str">
        <f t="shared" si="557"/>
        <v/>
      </c>
      <c r="BZ436" t="str">
        <f t="shared" si="558"/>
        <v>|n护甲+43</v>
      </c>
      <c r="CA436" t="str">
        <f t="shared" si="559"/>
        <v>|n法抗+32</v>
      </c>
      <c r="CB436" t="str">
        <f t="shared" si="560"/>
        <v>|n生命值+2618704</v>
      </c>
      <c r="CC436" t="str">
        <f t="shared" si="561"/>
        <v/>
      </c>
      <c r="CD436" t="str">
        <f t="shared" si="562"/>
        <v/>
      </c>
      <c r="CE436" t="str">
        <f t="shared" si="563"/>
        <v/>
      </c>
      <c r="CF436" t="str">
        <f t="shared" si="564"/>
        <v/>
      </c>
      <c r="CG436" t="str">
        <f t="shared" si="565"/>
        <v>|n闪避+10%</v>
      </c>
      <c r="CH436" t="str">
        <f t="shared" si="566"/>
        <v/>
      </c>
      <c r="CI436" t="str">
        <f t="shared" si="567"/>
        <v/>
      </c>
      <c r="CJ436" t="str">
        <f t="shared" si="568"/>
        <v/>
      </c>
      <c r="CK436" t="str">
        <f t="shared" si="569"/>
        <v/>
      </c>
      <c r="CL436" t="str">
        <f t="shared" si="570"/>
        <v/>
      </c>
      <c r="CM436" t="str">
        <f t="shared" si="571"/>
        <v/>
      </c>
      <c r="CN436" t="str">
        <f t="shared" si="572"/>
        <v/>
      </c>
      <c r="CO436" t="str">
        <f t="shared" si="573"/>
        <v/>
      </c>
      <c r="CP436" t="str">
        <f t="shared" si="574"/>
        <v/>
      </c>
      <c r="CQ436" t="str">
        <f t="shared" si="575"/>
        <v/>
      </c>
      <c r="CR436" t="str">
        <f t="shared" si="576"/>
        <v/>
      </c>
      <c r="CS436" t="str">
        <f t="shared" si="577"/>
        <v/>
      </c>
      <c r="CT436" t="str">
        <f t="shared" si="578"/>
        <v/>
      </c>
      <c r="CU436" t="str">
        <f t="shared" si="579"/>
        <v/>
      </c>
      <c r="CV436" t="str">
        <f t="shared" si="580"/>
        <v/>
      </c>
      <c r="CW436" t="str">
        <f t="shared" si="581"/>
        <v/>
      </c>
      <c r="CX436" t="str">
        <f t="shared" si="582"/>
        <v/>
      </c>
      <c r="CY436" t="str">
        <f t="shared" si="583"/>
        <v/>
      </c>
      <c r="CZ436" t="str">
        <f t="shared" si="584"/>
        <v/>
      </c>
      <c r="DA436" t="str">
        <f t="shared" si="585"/>
        <v/>
      </c>
      <c r="DB436" t="str">
        <f t="shared" si="586"/>
        <v/>
      </c>
      <c r="DC436" t="str">
        <f t="shared" si="587"/>
        <v/>
      </c>
      <c r="DD436" t="str">
        <f t="shared" si="588"/>
        <v/>
      </c>
      <c r="DE436" t="str">
        <f t="shared" si="589"/>
        <v/>
      </c>
      <c r="DF436" t="str">
        <f t="shared" si="590"/>
        <v/>
      </c>
      <c r="DG436" t="str">
        <f t="shared" si="591"/>
        <v/>
      </c>
      <c r="DH436" t="str">
        <f t="shared" si="592"/>
        <v/>
      </c>
      <c r="DI436" t="str">
        <f t="shared" si="593"/>
        <v/>
      </c>
      <c r="DJ436" t="str">
        <f t="shared" si="594"/>
        <v/>
      </c>
      <c r="DK436" t="str">
        <f t="shared" si="595"/>
        <v/>
      </c>
      <c r="DL436" t="str">
        <f t="shared" si="596"/>
        <v/>
      </c>
      <c r="DM436" t="str">
        <f t="shared" si="597"/>
        <v/>
      </c>
      <c r="DN436" t="str">
        <f t="shared" si="598"/>
        <v/>
      </c>
      <c r="DO436" t="str">
        <f t="shared" si="599"/>
        <v/>
      </c>
      <c r="DP436" t="str">
        <f t="shared" si="600"/>
        <v/>
      </c>
      <c r="DQ436" t="str">
        <f t="shared" si="601"/>
        <v/>
      </c>
      <c r="DR436" t="str">
        <f t="shared" si="602"/>
        <v/>
      </c>
      <c r="DS436" t="str">
        <f t="shared" si="603"/>
        <v/>
      </c>
      <c r="DT436" t="str">
        <f t="shared" si="604"/>
        <v/>
      </c>
      <c r="DU436" t="str">
        <f t="shared" si="605"/>
        <v/>
      </c>
      <c r="DV436" t="str">
        <f t="shared" si="606"/>
        <v/>
      </c>
      <c r="DW436" t="str">
        <f t="shared" si="607"/>
        <v/>
      </c>
      <c r="DX436" t="str">
        <f t="shared" si="613"/>
        <v/>
      </c>
      <c r="DY436" t="str">
        <f t="shared" si="613"/>
        <v/>
      </c>
      <c r="DZ436" t="str">
        <f t="shared" si="613"/>
        <v/>
      </c>
      <c r="EA436" t="str">
        <f t="shared" si="613"/>
        <v/>
      </c>
      <c r="EB436" t="str">
        <f t="shared" si="613"/>
        <v/>
      </c>
      <c r="EC436" t="str">
        <f t="shared" si="613"/>
        <v/>
      </c>
      <c r="ED436" t="str">
        <f t="shared" si="613"/>
        <v/>
      </c>
      <c r="EE436" t="str">
        <f t="shared" si="613"/>
        <v/>
      </c>
      <c r="EF436" t="str">
        <f t="shared" si="613"/>
        <v/>
      </c>
      <c r="EG436" t="str">
        <f t="shared" si="613"/>
        <v/>
      </c>
      <c r="EH436" t="str">
        <f t="shared" si="613"/>
        <v/>
      </c>
      <c r="EI436" t="str">
        <f t="shared" si="614"/>
        <v/>
      </c>
      <c r="EJ436" t="str">
        <f t="shared" si="614"/>
        <v/>
      </c>
      <c r="EK436" t="str">
        <f t="shared" si="614"/>
        <v/>
      </c>
      <c r="EL436" t="str">
        <f t="shared" si="614"/>
        <v/>
      </c>
      <c r="EM436" t="str">
        <f t="shared" si="614"/>
        <v/>
      </c>
      <c r="EN436" t="str">
        <f t="shared" si="614"/>
        <v/>
      </c>
      <c r="EO436" t="str">
        <f t="shared" si="614"/>
        <v/>
      </c>
    </row>
    <row r="437" spans="1:145">
      <c r="A437" s="66" t="s">
        <v>730</v>
      </c>
      <c r="B437" t="s">
        <v>731</v>
      </c>
      <c r="D437">
        <v>2112</v>
      </c>
      <c r="F437">
        <v>46</v>
      </c>
      <c r="G437">
        <v>34.5</v>
      </c>
      <c r="H437">
        <v>2770944</v>
      </c>
      <c r="M437">
        <v>10</v>
      </c>
      <c r="BW437" t="str">
        <f t="shared" si="551"/>
        <v>|n攻击+2112|n护甲+46|n法抗+34|n生命值+2770944|n闪避+10%</v>
      </c>
      <c r="BX437" t="str">
        <f t="shared" si="556"/>
        <v>|n攻击+2112</v>
      </c>
      <c r="BY437" t="str">
        <f t="shared" si="557"/>
        <v/>
      </c>
      <c r="BZ437" t="str">
        <f t="shared" si="558"/>
        <v>|n护甲+46</v>
      </c>
      <c r="CA437" t="str">
        <f t="shared" si="559"/>
        <v>|n法抗+34</v>
      </c>
      <c r="CB437" t="str">
        <f t="shared" si="560"/>
        <v>|n生命值+2770944</v>
      </c>
      <c r="CC437" t="str">
        <f t="shared" si="561"/>
        <v/>
      </c>
      <c r="CD437" t="str">
        <f t="shared" si="562"/>
        <v/>
      </c>
      <c r="CE437" t="str">
        <f t="shared" si="563"/>
        <v/>
      </c>
      <c r="CF437" t="str">
        <f t="shared" si="564"/>
        <v/>
      </c>
      <c r="CG437" t="str">
        <f t="shared" si="565"/>
        <v>|n闪避+10%</v>
      </c>
      <c r="CH437" t="str">
        <f t="shared" si="566"/>
        <v/>
      </c>
      <c r="CI437" t="str">
        <f t="shared" si="567"/>
        <v/>
      </c>
      <c r="CJ437" t="str">
        <f t="shared" si="568"/>
        <v/>
      </c>
      <c r="CK437" t="str">
        <f t="shared" si="569"/>
        <v/>
      </c>
      <c r="CL437" t="str">
        <f t="shared" si="570"/>
        <v/>
      </c>
      <c r="CM437" t="str">
        <f t="shared" si="571"/>
        <v/>
      </c>
      <c r="CN437" t="str">
        <f t="shared" si="572"/>
        <v/>
      </c>
      <c r="CO437" t="str">
        <f t="shared" si="573"/>
        <v/>
      </c>
      <c r="CP437" t="str">
        <f t="shared" si="574"/>
        <v/>
      </c>
      <c r="CQ437" t="str">
        <f t="shared" si="575"/>
        <v/>
      </c>
      <c r="CR437" t="str">
        <f t="shared" si="576"/>
        <v/>
      </c>
      <c r="CS437" t="str">
        <f t="shared" si="577"/>
        <v/>
      </c>
      <c r="CT437" t="str">
        <f t="shared" si="578"/>
        <v/>
      </c>
      <c r="CU437" t="str">
        <f t="shared" si="579"/>
        <v/>
      </c>
      <c r="CV437" t="str">
        <f t="shared" si="580"/>
        <v/>
      </c>
      <c r="CW437" t="str">
        <f t="shared" si="581"/>
        <v/>
      </c>
      <c r="CX437" t="str">
        <f t="shared" si="582"/>
        <v/>
      </c>
      <c r="CY437" t="str">
        <f t="shared" si="583"/>
        <v/>
      </c>
      <c r="CZ437" t="str">
        <f t="shared" si="584"/>
        <v/>
      </c>
      <c r="DA437" t="str">
        <f t="shared" si="585"/>
        <v/>
      </c>
      <c r="DB437" t="str">
        <f t="shared" si="586"/>
        <v/>
      </c>
      <c r="DC437" t="str">
        <f t="shared" si="587"/>
        <v/>
      </c>
      <c r="DD437" t="str">
        <f t="shared" si="588"/>
        <v/>
      </c>
      <c r="DE437" t="str">
        <f t="shared" si="589"/>
        <v/>
      </c>
      <c r="DF437" t="str">
        <f t="shared" si="590"/>
        <v/>
      </c>
      <c r="DG437" t="str">
        <f t="shared" si="591"/>
        <v/>
      </c>
      <c r="DH437" t="str">
        <f t="shared" si="592"/>
        <v/>
      </c>
      <c r="DI437" t="str">
        <f t="shared" si="593"/>
        <v/>
      </c>
      <c r="DJ437" t="str">
        <f t="shared" si="594"/>
        <v/>
      </c>
      <c r="DK437" t="str">
        <f t="shared" si="595"/>
        <v/>
      </c>
      <c r="DL437" t="str">
        <f t="shared" si="596"/>
        <v/>
      </c>
      <c r="DM437" t="str">
        <f t="shared" si="597"/>
        <v/>
      </c>
      <c r="DN437" t="str">
        <f t="shared" si="598"/>
        <v/>
      </c>
      <c r="DO437" t="str">
        <f t="shared" si="599"/>
        <v/>
      </c>
      <c r="DP437" t="str">
        <f t="shared" si="600"/>
        <v/>
      </c>
      <c r="DQ437" t="str">
        <f t="shared" si="601"/>
        <v/>
      </c>
      <c r="DR437" t="str">
        <f t="shared" si="602"/>
        <v/>
      </c>
      <c r="DS437" t="str">
        <f t="shared" si="603"/>
        <v/>
      </c>
      <c r="DT437" t="str">
        <f t="shared" si="604"/>
        <v/>
      </c>
      <c r="DU437" t="str">
        <f t="shared" si="605"/>
        <v/>
      </c>
      <c r="DV437" t="str">
        <f t="shared" si="606"/>
        <v/>
      </c>
      <c r="DW437" t="str">
        <f t="shared" si="607"/>
        <v/>
      </c>
      <c r="DX437" t="str">
        <f t="shared" si="613"/>
        <v/>
      </c>
      <c r="DY437" t="str">
        <f t="shared" si="613"/>
        <v/>
      </c>
      <c r="DZ437" t="str">
        <f t="shared" si="613"/>
        <v/>
      </c>
      <c r="EA437" t="str">
        <f t="shared" si="613"/>
        <v/>
      </c>
      <c r="EB437" t="str">
        <f t="shared" si="613"/>
        <v/>
      </c>
      <c r="EC437" t="str">
        <f t="shared" si="613"/>
        <v/>
      </c>
      <c r="ED437" t="str">
        <f t="shared" si="613"/>
        <v/>
      </c>
      <c r="EE437" t="str">
        <f t="shared" si="613"/>
        <v/>
      </c>
      <c r="EF437" t="str">
        <f t="shared" si="613"/>
        <v/>
      </c>
      <c r="EG437" t="str">
        <f t="shared" si="613"/>
        <v/>
      </c>
      <c r="EH437" t="str">
        <f t="shared" si="613"/>
        <v/>
      </c>
      <c r="EI437" t="str">
        <f t="shared" si="614"/>
        <v/>
      </c>
      <c r="EJ437" t="str">
        <f t="shared" si="614"/>
        <v/>
      </c>
      <c r="EK437" t="str">
        <f t="shared" si="614"/>
        <v/>
      </c>
      <c r="EL437" t="str">
        <f t="shared" si="614"/>
        <v/>
      </c>
      <c r="EM437" t="str">
        <f t="shared" si="614"/>
        <v/>
      </c>
      <c r="EN437" t="str">
        <f t="shared" si="614"/>
        <v/>
      </c>
      <c r="EO437" t="str">
        <f t="shared" si="614"/>
        <v/>
      </c>
    </row>
    <row r="438" spans="1:145" ht="16.5">
      <c r="A438" s="66" t="s">
        <v>732</v>
      </c>
      <c r="B438" t="s">
        <v>733</v>
      </c>
      <c r="D438">
        <v>4675.2</v>
      </c>
      <c r="F438" s="64">
        <v>48.5</v>
      </c>
      <c r="G438" s="64">
        <v>36.375</v>
      </c>
      <c r="H438" s="64">
        <v>5893888</v>
      </c>
      <c r="M438">
        <v>20</v>
      </c>
      <c r="BW438" t="str">
        <f t="shared" si="551"/>
        <v>|n攻击+4675|n护甲+48|n法抗+36|n生命值+5893888|n闪避+20%</v>
      </c>
      <c r="BX438" t="str">
        <f t="shared" ref="BX438:DW438" si="615">IF(D438="","","|n"&amp;BX$2&amp;"+"&amp;INT(D438)&amp;BX$1)</f>
        <v>|n攻击+4675</v>
      </c>
      <c r="BY438" t="str">
        <f t="shared" si="615"/>
        <v/>
      </c>
      <c r="BZ438" t="str">
        <f t="shared" si="615"/>
        <v>|n护甲+48</v>
      </c>
      <c r="CA438" t="str">
        <f t="shared" si="615"/>
        <v>|n法抗+36</v>
      </c>
      <c r="CB438" t="str">
        <f t="shared" si="615"/>
        <v>|n生命值+5893888</v>
      </c>
      <c r="CC438" t="str">
        <f t="shared" si="615"/>
        <v/>
      </c>
      <c r="CD438" t="str">
        <f t="shared" si="615"/>
        <v/>
      </c>
      <c r="CE438" t="str">
        <f t="shared" si="615"/>
        <v/>
      </c>
      <c r="CF438" t="str">
        <f t="shared" si="615"/>
        <v/>
      </c>
      <c r="CG438" t="str">
        <f t="shared" si="615"/>
        <v>|n闪避+20%</v>
      </c>
      <c r="CH438" t="str">
        <f t="shared" si="615"/>
        <v/>
      </c>
      <c r="CI438" t="str">
        <f t="shared" si="615"/>
        <v/>
      </c>
      <c r="CJ438" t="str">
        <f t="shared" si="615"/>
        <v/>
      </c>
      <c r="CK438" t="str">
        <f t="shared" si="615"/>
        <v/>
      </c>
      <c r="CL438" t="str">
        <f t="shared" si="615"/>
        <v/>
      </c>
      <c r="CM438" t="str">
        <f t="shared" si="615"/>
        <v/>
      </c>
      <c r="CN438" t="str">
        <f t="shared" si="615"/>
        <v/>
      </c>
      <c r="CO438" t="str">
        <f t="shared" si="615"/>
        <v/>
      </c>
      <c r="CP438" t="str">
        <f t="shared" si="615"/>
        <v/>
      </c>
      <c r="CQ438" t="str">
        <f t="shared" si="615"/>
        <v/>
      </c>
      <c r="CR438" t="str">
        <f t="shared" si="615"/>
        <v/>
      </c>
      <c r="CS438" t="str">
        <f t="shared" si="615"/>
        <v/>
      </c>
      <c r="CT438" t="str">
        <f t="shared" si="615"/>
        <v/>
      </c>
      <c r="CU438" t="str">
        <f t="shared" si="615"/>
        <v/>
      </c>
      <c r="CV438" t="str">
        <f t="shared" si="615"/>
        <v/>
      </c>
      <c r="CW438" t="str">
        <f t="shared" si="615"/>
        <v/>
      </c>
      <c r="CX438" t="str">
        <f t="shared" si="615"/>
        <v/>
      </c>
      <c r="CY438" t="str">
        <f t="shared" si="615"/>
        <v/>
      </c>
      <c r="CZ438" t="str">
        <f t="shared" si="615"/>
        <v/>
      </c>
      <c r="DA438" t="str">
        <f t="shared" si="615"/>
        <v/>
      </c>
      <c r="DB438" t="str">
        <f t="shared" si="615"/>
        <v/>
      </c>
      <c r="DC438" t="str">
        <f t="shared" si="615"/>
        <v/>
      </c>
      <c r="DD438" t="str">
        <f t="shared" si="615"/>
        <v/>
      </c>
      <c r="DE438" t="str">
        <f t="shared" si="615"/>
        <v/>
      </c>
      <c r="DF438" t="str">
        <f t="shared" si="615"/>
        <v/>
      </c>
      <c r="DG438" t="str">
        <f t="shared" si="615"/>
        <v/>
      </c>
      <c r="DH438" t="str">
        <f t="shared" si="615"/>
        <v/>
      </c>
      <c r="DI438" t="str">
        <f t="shared" si="615"/>
        <v/>
      </c>
      <c r="DJ438" t="str">
        <f t="shared" si="615"/>
        <v/>
      </c>
      <c r="DK438" t="str">
        <f t="shared" si="615"/>
        <v/>
      </c>
      <c r="DL438" t="str">
        <f t="shared" si="615"/>
        <v/>
      </c>
      <c r="DM438" t="str">
        <f t="shared" si="615"/>
        <v/>
      </c>
      <c r="DN438" t="str">
        <f t="shared" si="615"/>
        <v/>
      </c>
      <c r="DO438" t="str">
        <f t="shared" si="615"/>
        <v/>
      </c>
      <c r="DP438" t="str">
        <f t="shared" si="615"/>
        <v/>
      </c>
      <c r="DQ438" t="str">
        <f t="shared" si="615"/>
        <v/>
      </c>
      <c r="DR438" t="str">
        <f t="shared" si="615"/>
        <v/>
      </c>
      <c r="DS438" t="str">
        <f t="shared" si="615"/>
        <v/>
      </c>
      <c r="DT438" t="str">
        <f t="shared" si="615"/>
        <v/>
      </c>
      <c r="DU438" t="str">
        <f t="shared" si="615"/>
        <v/>
      </c>
      <c r="DV438" t="str">
        <f t="shared" si="615"/>
        <v/>
      </c>
      <c r="DW438" t="str">
        <f t="shared" si="615"/>
        <v/>
      </c>
      <c r="DX438" t="str">
        <f t="shared" ref="DX438:EO438" si="616">IF(BD438="","","|n|cffffcc00"&amp;DX$2&amp;"：|r"&amp;BD438&amp;DX$1)</f>
        <v/>
      </c>
      <c r="DY438" t="str">
        <f t="shared" si="616"/>
        <v/>
      </c>
      <c r="DZ438" t="str">
        <f t="shared" si="616"/>
        <v/>
      </c>
      <c r="EA438" t="str">
        <f t="shared" si="616"/>
        <v/>
      </c>
      <c r="EB438" t="str">
        <f t="shared" si="616"/>
        <v/>
      </c>
      <c r="EC438" t="str">
        <f t="shared" si="616"/>
        <v/>
      </c>
      <c r="ED438" t="str">
        <f t="shared" si="616"/>
        <v/>
      </c>
      <c r="EE438" t="str">
        <f t="shared" si="616"/>
        <v/>
      </c>
      <c r="EF438" t="str">
        <f t="shared" si="616"/>
        <v/>
      </c>
      <c r="EG438" t="str">
        <f t="shared" si="616"/>
        <v/>
      </c>
      <c r="EH438" t="str">
        <f t="shared" si="616"/>
        <v/>
      </c>
      <c r="EI438" t="str">
        <f t="shared" si="616"/>
        <v/>
      </c>
      <c r="EJ438" t="str">
        <f t="shared" si="616"/>
        <v/>
      </c>
      <c r="EK438" t="str">
        <f t="shared" si="616"/>
        <v/>
      </c>
      <c r="EL438" t="str">
        <f t="shared" si="616"/>
        <v/>
      </c>
      <c r="EM438" t="str">
        <f t="shared" si="616"/>
        <v/>
      </c>
      <c r="EN438" t="str">
        <f t="shared" si="616"/>
        <v/>
      </c>
      <c r="EO438" t="str">
        <f t="shared" si="616"/>
        <v/>
      </c>
    </row>
    <row r="439" spans="1:145">
      <c r="A439" s="66" t="s">
        <v>734</v>
      </c>
      <c r="B439" t="s">
        <v>735</v>
      </c>
      <c r="D439">
        <v>2563.1999999999998</v>
      </c>
      <c r="F439">
        <v>51</v>
      </c>
      <c r="G439">
        <v>38.25</v>
      </c>
      <c r="H439">
        <v>4258560</v>
      </c>
      <c r="M439">
        <v>10</v>
      </c>
      <c r="BW439" t="str">
        <f t="shared" si="551"/>
        <v>|n攻击+2563|n护甲+51|n法抗+38|n生命值+4258560|n闪避+10%</v>
      </c>
      <c r="BX439" t="str">
        <f t="shared" si="556"/>
        <v>|n攻击+2563</v>
      </c>
      <c r="BY439" t="str">
        <f t="shared" si="557"/>
        <v/>
      </c>
      <c r="BZ439" t="str">
        <f t="shared" si="558"/>
        <v>|n护甲+51</v>
      </c>
      <c r="CA439" t="str">
        <f t="shared" si="559"/>
        <v>|n法抗+38</v>
      </c>
      <c r="CB439" t="str">
        <f t="shared" si="560"/>
        <v>|n生命值+4258560</v>
      </c>
      <c r="CC439" t="str">
        <f t="shared" si="561"/>
        <v/>
      </c>
      <c r="CD439" t="str">
        <f t="shared" si="562"/>
        <v/>
      </c>
      <c r="CE439" t="str">
        <f t="shared" si="563"/>
        <v/>
      </c>
      <c r="CF439" t="str">
        <f t="shared" si="564"/>
        <v/>
      </c>
      <c r="CG439" t="str">
        <f t="shared" si="565"/>
        <v>|n闪避+10%</v>
      </c>
      <c r="CH439" t="str">
        <f t="shared" si="566"/>
        <v/>
      </c>
      <c r="CI439" t="str">
        <f t="shared" si="567"/>
        <v/>
      </c>
      <c r="CJ439" t="str">
        <f t="shared" si="568"/>
        <v/>
      </c>
      <c r="CK439" t="str">
        <f t="shared" si="569"/>
        <v/>
      </c>
      <c r="CL439" t="str">
        <f t="shared" si="570"/>
        <v/>
      </c>
      <c r="CM439" t="str">
        <f t="shared" si="571"/>
        <v/>
      </c>
      <c r="CN439" t="str">
        <f t="shared" si="572"/>
        <v/>
      </c>
      <c r="CO439" t="str">
        <f t="shared" si="573"/>
        <v/>
      </c>
      <c r="CP439" t="str">
        <f t="shared" si="574"/>
        <v/>
      </c>
      <c r="CQ439" t="str">
        <f t="shared" si="575"/>
        <v/>
      </c>
      <c r="CR439" t="str">
        <f t="shared" si="576"/>
        <v/>
      </c>
      <c r="CS439" t="str">
        <f t="shared" si="577"/>
        <v/>
      </c>
      <c r="CT439" t="str">
        <f t="shared" si="578"/>
        <v/>
      </c>
      <c r="CU439" t="str">
        <f t="shared" si="579"/>
        <v/>
      </c>
      <c r="CV439" t="str">
        <f t="shared" si="580"/>
        <v/>
      </c>
      <c r="CW439" t="str">
        <f t="shared" si="581"/>
        <v/>
      </c>
      <c r="CX439" t="str">
        <f t="shared" si="582"/>
        <v/>
      </c>
      <c r="CY439" t="str">
        <f t="shared" si="583"/>
        <v/>
      </c>
      <c r="CZ439" t="str">
        <f t="shared" si="584"/>
        <v/>
      </c>
      <c r="DA439" t="str">
        <f t="shared" si="585"/>
        <v/>
      </c>
      <c r="DB439" t="str">
        <f t="shared" si="586"/>
        <v/>
      </c>
      <c r="DC439" t="str">
        <f t="shared" si="587"/>
        <v/>
      </c>
      <c r="DD439" t="str">
        <f t="shared" si="588"/>
        <v/>
      </c>
      <c r="DE439" t="str">
        <f t="shared" si="589"/>
        <v/>
      </c>
      <c r="DF439" t="str">
        <f t="shared" si="590"/>
        <v/>
      </c>
      <c r="DG439" t="str">
        <f t="shared" si="591"/>
        <v/>
      </c>
      <c r="DH439" t="str">
        <f t="shared" si="592"/>
        <v/>
      </c>
      <c r="DI439" t="str">
        <f t="shared" si="593"/>
        <v/>
      </c>
      <c r="DJ439" t="str">
        <f t="shared" si="594"/>
        <v/>
      </c>
      <c r="DK439" t="str">
        <f t="shared" si="595"/>
        <v/>
      </c>
      <c r="DL439" t="str">
        <f t="shared" si="596"/>
        <v/>
      </c>
      <c r="DM439" t="str">
        <f t="shared" si="597"/>
        <v/>
      </c>
      <c r="DN439" t="str">
        <f t="shared" si="598"/>
        <v/>
      </c>
      <c r="DO439" t="str">
        <f t="shared" si="599"/>
        <v/>
      </c>
      <c r="DP439" t="str">
        <f t="shared" si="600"/>
        <v/>
      </c>
      <c r="DQ439" t="str">
        <f t="shared" si="601"/>
        <v/>
      </c>
      <c r="DR439" t="str">
        <f t="shared" si="602"/>
        <v/>
      </c>
      <c r="DS439" t="str">
        <f t="shared" si="603"/>
        <v/>
      </c>
      <c r="DT439" t="str">
        <f t="shared" si="604"/>
        <v/>
      </c>
      <c r="DU439" t="str">
        <f t="shared" si="605"/>
        <v/>
      </c>
      <c r="DV439" t="str">
        <f t="shared" si="606"/>
        <v/>
      </c>
      <c r="DW439" t="str">
        <f t="shared" si="607"/>
        <v/>
      </c>
      <c r="DX439" t="str">
        <f t="shared" si="613"/>
        <v/>
      </c>
      <c r="DY439" t="str">
        <f t="shared" si="613"/>
        <v/>
      </c>
      <c r="DZ439" t="str">
        <f t="shared" si="613"/>
        <v/>
      </c>
      <c r="EA439" t="str">
        <f t="shared" si="613"/>
        <v/>
      </c>
      <c r="EB439" t="str">
        <f t="shared" si="613"/>
        <v/>
      </c>
      <c r="EC439" t="str">
        <f t="shared" si="613"/>
        <v/>
      </c>
      <c r="ED439" t="str">
        <f t="shared" si="613"/>
        <v/>
      </c>
      <c r="EE439" t="str">
        <f t="shared" si="613"/>
        <v/>
      </c>
      <c r="EF439" t="str">
        <f t="shared" si="613"/>
        <v/>
      </c>
      <c r="EG439" t="str">
        <f t="shared" si="613"/>
        <v/>
      </c>
      <c r="EH439" t="str">
        <f t="shared" si="613"/>
        <v/>
      </c>
      <c r="EI439" t="str">
        <f t="shared" si="614"/>
        <v/>
      </c>
      <c r="EJ439" t="str">
        <f t="shared" si="614"/>
        <v/>
      </c>
      <c r="EK439" t="str">
        <f t="shared" si="614"/>
        <v/>
      </c>
      <c r="EL439" t="str">
        <f t="shared" si="614"/>
        <v/>
      </c>
      <c r="EM439" t="str">
        <f t="shared" si="614"/>
        <v/>
      </c>
      <c r="EN439" t="str">
        <f t="shared" si="614"/>
        <v/>
      </c>
      <c r="EO439" t="str">
        <f t="shared" si="614"/>
        <v/>
      </c>
    </row>
    <row r="440" spans="1:145">
      <c r="A440" s="66" t="s">
        <v>736</v>
      </c>
      <c r="B440" t="s">
        <v>737</v>
      </c>
      <c r="D440">
        <v>2788.8</v>
      </c>
      <c r="F440">
        <v>53.5</v>
      </c>
      <c r="G440">
        <v>40.125</v>
      </c>
      <c r="H440">
        <v>4498560</v>
      </c>
      <c r="M440">
        <v>10</v>
      </c>
      <c r="BW440" t="str">
        <f t="shared" si="551"/>
        <v>|n攻击+2788|n护甲+53|n法抗+40|n生命值+4498560|n闪避+10%</v>
      </c>
      <c r="BX440" t="str">
        <f t="shared" si="556"/>
        <v>|n攻击+2788</v>
      </c>
      <c r="BY440" t="str">
        <f t="shared" si="557"/>
        <v/>
      </c>
      <c r="BZ440" t="str">
        <f t="shared" si="558"/>
        <v>|n护甲+53</v>
      </c>
      <c r="CA440" t="str">
        <f t="shared" si="559"/>
        <v>|n法抗+40</v>
      </c>
      <c r="CB440" t="str">
        <f t="shared" si="560"/>
        <v>|n生命值+4498560</v>
      </c>
      <c r="CC440" t="str">
        <f t="shared" si="561"/>
        <v/>
      </c>
      <c r="CD440" t="str">
        <f t="shared" si="562"/>
        <v/>
      </c>
      <c r="CE440" t="str">
        <f t="shared" si="563"/>
        <v/>
      </c>
      <c r="CF440" t="str">
        <f t="shared" si="564"/>
        <v/>
      </c>
      <c r="CG440" t="str">
        <f t="shared" si="565"/>
        <v>|n闪避+10%</v>
      </c>
      <c r="CH440" t="str">
        <f t="shared" si="566"/>
        <v/>
      </c>
      <c r="CI440" t="str">
        <f t="shared" si="567"/>
        <v/>
      </c>
      <c r="CJ440" t="str">
        <f t="shared" si="568"/>
        <v/>
      </c>
      <c r="CK440" t="str">
        <f t="shared" si="569"/>
        <v/>
      </c>
      <c r="CL440" t="str">
        <f t="shared" si="570"/>
        <v/>
      </c>
      <c r="CM440" t="str">
        <f t="shared" si="571"/>
        <v/>
      </c>
      <c r="CN440" t="str">
        <f t="shared" si="572"/>
        <v/>
      </c>
      <c r="CO440" t="str">
        <f t="shared" si="573"/>
        <v/>
      </c>
      <c r="CP440" t="str">
        <f t="shared" si="574"/>
        <v/>
      </c>
      <c r="CQ440" t="str">
        <f t="shared" si="575"/>
        <v/>
      </c>
      <c r="CR440" t="str">
        <f t="shared" si="576"/>
        <v/>
      </c>
      <c r="CS440" t="str">
        <f t="shared" si="577"/>
        <v/>
      </c>
      <c r="CT440" t="str">
        <f t="shared" si="578"/>
        <v/>
      </c>
      <c r="CU440" t="str">
        <f t="shared" si="579"/>
        <v/>
      </c>
      <c r="CV440" t="str">
        <f t="shared" si="580"/>
        <v/>
      </c>
      <c r="CW440" t="str">
        <f t="shared" si="581"/>
        <v/>
      </c>
      <c r="CX440" t="str">
        <f t="shared" si="582"/>
        <v/>
      </c>
      <c r="CY440" t="str">
        <f t="shared" si="583"/>
        <v/>
      </c>
      <c r="CZ440" t="str">
        <f t="shared" si="584"/>
        <v/>
      </c>
      <c r="DA440" t="str">
        <f t="shared" si="585"/>
        <v/>
      </c>
      <c r="DB440" t="str">
        <f t="shared" si="586"/>
        <v/>
      </c>
      <c r="DC440" t="str">
        <f t="shared" si="587"/>
        <v/>
      </c>
      <c r="DD440" t="str">
        <f t="shared" si="588"/>
        <v/>
      </c>
      <c r="DE440" t="str">
        <f t="shared" si="589"/>
        <v/>
      </c>
      <c r="DF440" t="str">
        <f t="shared" si="590"/>
        <v/>
      </c>
      <c r="DG440" t="str">
        <f t="shared" si="591"/>
        <v/>
      </c>
      <c r="DH440" t="str">
        <f t="shared" si="592"/>
        <v/>
      </c>
      <c r="DI440" t="str">
        <f t="shared" si="593"/>
        <v/>
      </c>
      <c r="DJ440" t="str">
        <f t="shared" si="594"/>
        <v/>
      </c>
      <c r="DK440" t="str">
        <f t="shared" si="595"/>
        <v/>
      </c>
      <c r="DL440" t="str">
        <f t="shared" si="596"/>
        <v/>
      </c>
      <c r="DM440" t="str">
        <f t="shared" si="597"/>
        <v/>
      </c>
      <c r="DN440" t="str">
        <f t="shared" si="598"/>
        <v/>
      </c>
      <c r="DO440" t="str">
        <f t="shared" si="599"/>
        <v/>
      </c>
      <c r="DP440" t="str">
        <f t="shared" si="600"/>
        <v/>
      </c>
      <c r="DQ440" t="str">
        <f t="shared" si="601"/>
        <v/>
      </c>
      <c r="DR440" t="str">
        <f t="shared" si="602"/>
        <v/>
      </c>
      <c r="DS440" t="str">
        <f t="shared" si="603"/>
        <v/>
      </c>
      <c r="DT440" t="str">
        <f t="shared" si="604"/>
        <v/>
      </c>
      <c r="DU440" t="str">
        <f t="shared" si="605"/>
        <v/>
      </c>
      <c r="DV440" t="str">
        <f t="shared" si="606"/>
        <v/>
      </c>
      <c r="DW440" t="str">
        <f t="shared" si="607"/>
        <v/>
      </c>
      <c r="DX440" t="str">
        <f t="shared" si="613"/>
        <v/>
      </c>
      <c r="DY440" t="str">
        <f t="shared" si="613"/>
        <v/>
      </c>
      <c r="DZ440" t="str">
        <f t="shared" si="613"/>
        <v/>
      </c>
      <c r="EA440" t="str">
        <f t="shared" si="613"/>
        <v/>
      </c>
      <c r="EB440" t="str">
        <f t="shared" si="613"/>
        <v/>
      </c>
      <c r="EC440" t="str">
        <f t="shared" si="613"/>
        <v/>
      </c>
      <c r="ED440" t="str">
        <f t="shared" si="613"/>
        <v/>
      </c>
      <c r="EE440" t="str">
        <f t="shared" si="613"/>
        <v/>
      </c>
      <c r="EF440" t="str">
        <f t="shared" si="613"/>
        <v/>
      </c>
      <c r="EG440" t="str">
        <f t="shared" si="613"/>
        <v/>
      </c>
      <c r="EH440" t="str">
        <f t="shared" si="613"/>
        <v/>
      </c>
      <c r="EI440" t="str">
        <f t="shared" si="614"/>
        <v/>
      </c>
      <c r="EJ440" t="str">
        <f t="shared" si="614"/>
        <v/>
      </c>
      <c r="EK440" t="str">
        <f t="shared" si="614"/>
        <v/>
      </c>
      <c r="EL440" t="str">
        <f t="shared" si="614"/>
        <v/>
      </c>
      <c r="EM440" t="str">
        <f t="shared" si="614"/>
        <v/>
      </c>
      <c r="EN440" t="str">
        <f t="shared" si="614"/>
        <v/>
      </c>
      <c r="EO440" t="str">
        <f t="shared" si="614"/>
        <v/>
      </c>
    </row>
    <row r="441" spans="1:145">
      <c r="A441" s="66" t="s">
        <v>738</v>
      </c>
      <c r="B441" t="s">
        <v>739</v>
      </c>
      <c r="D441">
        <v>3588.8</v>
      </c>
      <c r="F441">
        <v>56</v>
      </c>
      <c r="G441">
        <v>42</v>
      </c>
      <c r="H441">
        <v>5458560</v>
      </c>
      <c r="M441">
        <v>10</v>
      </c>
      <c r="BW441" t="str">
        <f t="shared" si="551"/>
        <v>|n攻击+3588|n护甲+56|n法抗+42|n生命值+5458560|n闪避+10%</v>
      </c>
      <c r="BX441" t="str">
        <f t="shared" si="556"/>
        <v>|n攻击+3588</v>
      </c>
      <c r="BY441" t="str">
        <f t="shared" si="557"/>
        <v/>
      </c>
      <c r="BZ441" t="str">
        <f t="shared" si="558"/>
        <v>|n护甲+56</v>
      </c>
      <c r="CA441" t="str">
        <f t="shared" si="559"/>
        <v>|n法抗+42</v>
      </c>
      <c r="CB441" t="str">
        <f t="shared" si="560"/>
        <v>|n生命值+5458560</v>
      </c>
      <c r="CC441" t="str">
        <f t="shared" si="561"/>
        <v/>
      </c>
      <c r="CD441" t="str">
        <f t="shared" si="562"/>
        <v/>
      </c>
      <c r="CE441" t="str">
        <f t="shared" si="563"/>
        <v/>
      </c>
      <c r="CF441" t="str">
        <f t="shared" si="564"/>
        <v/>
      </c>
      <c r="CG441" t="str">
        <f t="shared" si="565"/>
        <v>|n闪避+10%</v>
      </c>
      <c r="CH441" t="str">
        <f t="shared" si="566"/>
        <v/>
      </c>
      <c r="CI441" t="str">
        <f t="shared" si="567"/>
        <v/>
      </c>
      <c r="CJ441" t="str">
        <f t="shared" si="568"/>
        <v/>
      </c>
      <c r="CK441" t="str">
        <f t="shared" si="569"/>
        <v/>
      </c>
      <c r="CL441" t="str">
        <f t="shared" si="570"/>
        <v/>
      </c>
      <c r="CM441" t="str">
        <f t="shared" si="571"/>
        <v/>
      </c>
      <c r="CN441" t="str">
        <f t="shared" si="572"/>
        <v/>
      </c>
      <c r="CO441" t="str">
        <f t="shared" si="573"/>
        <v/>
      </c>
      <c r="CP441" t="str">
        <f t="shared" si="574"/>
        <v/>
      </c>
      <c r="CQ441" t="str">
        <f t="shared" si="575"/>
        <v/>
      </c>
      <c r="CR441" t="str">
        <f t="shared" si="576"/>
        <v/>
      </c>
      <c r="CS441" t="str">
        <f t="shared" si="577"/>
        <v/>
      </c>
      <c r="CT441" t="str">
        <f t="shared" si="578"/>
        <v/>
      </c>
      <c r="CU441" t="str">
        <f t="shared" si="579"/>
        <v/>
      </c>
      <c r="CV441" t="str">
        <f t="shared" si="580"/>
        <v/>
      </c>
      <c r="CW441" t="str">
        <f t="shared" si="581"/>
        <v/>
      </c>
      <c r="CX441" t="str">
        <f t="shared" si="582"/>
        <v/>
      </c>
      <c r="CY441" t="str">
        <f t="shared" si="583"/>
        <v/>
      </c>
      <c r="CZ441" t="str">
        <f t="shared" si="584"/>
        <v/>
      </c>
      <c r="DA441" t="str">
        <f t="shared" si="585"/>
        <v/>
      </c>
      <c r="DB441" t="str">
        <f t="shared" si="586"/>
        <v/>
      </c>
      <c r="DC441" t="str">
        <f t="shared" si="587"/>
        <v/>
      </c>
      <c r="DD441" t="str">
        <f t="shared" si="588"/>
        <v/>
      </c>
      <c r="DE441" t="str">
        <f t="shared" si="589"/>
        <v/>
      </c>
      <c r="DF441" t="str">
        <f t="shared" si="590"/>
        <v/>
      </c>
      <c r="DG441" t="str">
        <f t="shared" si="591"/>
        <v/>
      </c>
      <c r="DH441" t="str">
        <f t="shared" si="592"/>
        <v/>
      </c>
      <c r="DI441" t="str">
        <f t="shared" si="593"/>
        <v/>
      </c>
      <c r="DJ441" t="str">
        <f t="shared" si="594"/>
        <v/>
      </c>
      <c r="DK441" t="str">
        <f t="shared" si="595"/>
        <v/>
      </c>
      <c r="DL441" t="str">
        <f t="shared" si="596"/>
        <v/>
      </c>
      <c r="DM441" t="str">
        <f t="shared" si="597"/>
        <v/>
      </c>
      <c r="DN441" t="str">
        <f t="shared" si="598"/>
        <v/>
      </c>
      <c r="DO441" t="str">
        <f t="shared" si="599"/>
        <v/>
      </c>
      <c r="DP441" t="str">
        <f t="shared" si="600"/>
        <v/>
      </c>
      <c r="DQ441" t="str">
        <f t="shared" si="601"/>
        <v/>
      </c>
      <c r="DR441" t="str">
        <f t="shared" si="602"/>
        <v/>
      </c>
      <c r="DS441" t="str">
        <f t="shared" si="603"/>
        <v/>
      </c>
      <c r="DT441" t="str">
        <f t="shared" si="604"/>
        <v/>
      </c>
      <c r="DU441" t="str">
        <f t="shared" si="605"/>
        <v/>
      </c>
      <c r="DV441" t="str">
        <f t="shared" si="606"/>
        <v/>
      </c>
      <c r="DW441" t="str">
        <f t="shared" si="607"/>
        <v/>
      </c>
      <c r="DX441" t="str">
        <f t="shared" si="613"/>
        <v/>
      </c>
      <c r="DY441" t="str">
        <f t="shared" si="613"/>
        <v/>
      </c>
      <c r="DZ441" t="str">
        <f t="shared" si="613"/>
        <v/>
      </c>
      <c r="EA441" t="str">
        <f t="shared" si="613"/>
        <v/>
      </c>
      <c r="EB441" t="str">
        <f t="shared" si="613"/>
        <v/>
      </c>
      <c r="EC441" t="str">
        <f t="shared" si="613"/>
        <v/>
      </c>
      <c r="ED441" t="str">
        <f t="shared" si="613"/>
        <v/>
      </c>
      <c r="EE441" t="str">
        <f t="shared" si="613"/>
        <v/>
      </c>
      <c r="EF441" t="str">
        <f t="shared" si="613"/>
        <v/>
      </c>
      <c r="EG441" t="str">
        <f t="shared" si="613"/>
        <v/>
      </c>
      <c r="EH441" t="str">
        <f t="shared" si="613"/>
        <v/>
      </c>
      <c r="EI441" t="str">
        <f t="shared" si="614"/>
        <v/>
      </c>
      <c r="EJ441" t="str">
        <f t="shared" si="614"/>
        <v/>
      </c>
      <c r="EK441" t="str">
        <f t="shared" si="614"/>
        <v/>
      </c>
      <c r="EL441" t="str">
        <f t="shared" si="614"/>
        <v/>
      </c>
      <c r="EM441" t="str">
        <f t="shared" si="614"/>
        <v/>
      </c>
      <c r="EN441" t="str">
        <f t="shared" si="614"/>
        <v/>
      </c>
      <c r="EO441" t="str">
        <f t="shared" si="614"/>
        <v/>
      </c>
    </row>
    <row r="442" spans="1:145">
      <c r="A442" s="66" t="s">
        <v>740</v>
      </c>
      <c r="B442" t="s">
        <v>741</v>
      </c>
      <c r="D442">
        <v>4580.8</v>
      </c>
      <c r="F442">
        <v>57</v>
      </c>
      <c r="G442">
        <v>42.75</v>
      </c>
      <c r="H442">
        <v>6994560</v>
      </c>
      <c r="M442">
        <v>10</v>
      </c>
      <c r="BW442" t="str">
        <f t="shared" si="551"/>
        <v>|n攻击+4580|n护甲+57|n法抗+42|n生命值+6994560|n闪避+10%</v>
      </c>
      <c r="BX442" t="str">
        <f t="shared" si="556"/>
        <v>|n攻击+4580</v>
      </c>
      <c r="BY442" t="str">
        <f t="shared" si="557"/>
        <v/>
      </c>
      <c r="BZ442" t="str">
        <f t="shared" si="558"/>
        <v>|n护甲+57</v>
      </c>
      <c r="CA442" t="str">
        <f t="shared" si="559"/>
        <v>|n法抗+42</v>
      </c>
      <c r="CB442" t="str">
        <f t="shared" si="560"/>
        <v>|n生命值+6994560</v>
      </c>
      <c r="CC442" t="str">
        <f t="shared" si="561"/>
        <v/>
      </c>
      <c r="CD442" t="str">
        <f t="shared" si="562"/>
        <v/>
      </c>
      <c r="CE442" t="str">
        <f t="shared" si="563"/>
        <v/>
      </c>
      <c r="CF442" t="str">
        <f t="shared" si="564"/>
        <v/>
      </c>
      <c r="CG442" t="str">
        <f t="shared" si="565"/>
        <v>|n闪避+10%</v>
      </c>
      <c r="CH442" t="str">
        <f t="shared" si="566"/>
        <v/>
      </c>
      <c r="CI442" t="str">
        <f t="shared" si="567"/>
        <v/>
      </c>
      <c r="CJ442" t="str">
        <f t="shared" si="568"/>
        <v/>
      </c>
      <c r="CK442" t="str">
        <f t="shared" si="569"/>
        <v/>
      </c>
      <c r="CL442" t="str">
        <f t="shared" si="570"/>
        <v/>
      </c>
      <c r="CM442" t="str">
        <f t="shared" si="571"/>
        <v/>
      </c>
      <c r="CN442" t="str">
        <f t="shared" si="572"/>
        <v/>
      </c>
      <c r="CO442" t="str">
        <f t="shared" si="573"/>
        <v/>
      </c>
      <c r="CP442" t="str">
        <f t="shared" si="574"/>
        <v/>
      </c>
      <c r="CQ442" t="str">
        <f t="shared" si="575"/>
        <v/>
      </c>
      <c r="CR442" t="str">
        <f t="shared" si="576"/>
        <v/>
      </c>
      <c r="CS442" t="str">
        <f t="shared" si="577"/>
        <v/>
      </c>
      <c r="CT442" t="str">
        <f t="shared" si="578"/>
        <v/>
      </c>
      <c r="CU442" t="str">
        <f t="shared" si="579"/>
        <v/>
      </c>
      <c r="CV442" t="str">
        <f t="shared" si="580"/>
        <v/>
      </c>
      <c r="CW442" t="str">
        <f t="shared" si="581"/>
        <v/>
      </c>
      <c r="CX442" t="str">
        <f t="shared" si="582"/>
        <v/>
      </c>
      <c r="CY442" t="str">
        <f t="shared" si="583"/>
        <v/>
      </c>
      <c r="CZ442" t="str">
        <f t="shared" si="584"/>
        <v/>
      </c>
      <c r="DA442" t="str">
        <f t="shared" si="585"/>
        <v/>
      </c>
      <c r="DB442" t="str">
        <f t="shared" si="586"/>
        <v/>
      </c>
      <c r="DC442" t="str">
        <f t="shared" si="587"/>
        <v/>
      </c>
      <c r="DD442" t="str">
        <f t="shared" si="588"/>
        <v/>
      </c>
      <c r="DE442" t="str">
        <f t="shared" si="589"/>
        <v/>
      </c>
      <c r="DF442" t="str">
        <f t="shared" si="590"/>
        <v/>
      </c>
      <c r="DG442" t="str">
        <f t="shared" si="591"/>
        <v/>
      </c>
      <c r="DH442" t="str">
        <f t="shared" si="592"/>
        <v/>
      </c>
      <c r="DI442" t="str">
        <f t="shared" si="593"/>
        <v/>
      </c>
      <c r="DJ442" t="str">
        <f t="shared" si="594"/>
        <v/>
      </c>
      <c r="DK442" t="str">
        <f t="shared" si="595"/>
        <v/>
      </c>
      <c r="DL442" t="str">
        <f t="shared" si="596"/>
        <v/>
      </c>
      <c r="DM442" t="str">
        <f t="shared" si="597"/>
        <v/>
      </c>
      <c r="DN442" t="str">
        <f t="shared" si="598"/>
        <v/>
      </c>
      <c r="DO442" t="str">
        <f t="shared" si="599"/>
        <v/>
      </c>
      <c r="DP442" t="str">
        <f t="shared" si="600"/>
        <v/>
      </c>
      <c r="DQ442" t="str">
        <f t="shared" si="601"/>
        <v/>
      </c>
      <c r="DR442" t="str">
        <f t="shared" si="602"/>
        <v/>
      </c>
      <c r="DS442" t="str">
        <f t="shared" si="603"/>
        <v/>
      </c>
      <c r="DT442" t="str">
        <f t="shared" si="604"/>
        <v/>
      </c>
      <c r="DU442" t="str">
        <f t="shared" si="605"/>
        <v/>
      </c>
      <c r="DV442" t="str">
        <f t="shared" si="606"/>
        <v/>
      </c>
      <c r="DW442" t="str">
        <f t="shared" si="607"/>
        <v/>
      </c>
      <c r="DX442" t="str">
        <f t="shared" si="613"/>
        <v/>
      </c>
      <c r="DY442" t="str">
        <f t="shared" si="613"/>
        <v/>
      </c>
      <c r="DZ442" t="str">
        <f t="shared" si="613"/>
        <v/>
      </c>
      <c r="EA442" t="str">
        <f t="shared" si="613"/>
        <v/>
      </c>
      <c r="EB442" t="str">
        <f t="shared" si="613"/>
        <v/>
      </c>
      <c r="EC442" t="str">
        <f t="shared" si="613"/>
        <v/>
      </c>
      <c r="ED442" t="str">
        <f t="shared" si="613"/>
        <v/>
      </c>
      <c r="EE442" t="str">
        <f t="shared" si="613"/>
        <v/>
      </c>
      <c r="EF442" t="str">
        <f t="shared" si="613"/>
        <v/>
      </c>
      <c r="EG442" t="str">
        <f t="shared" si="613"/>
        <v/>
      </c>
      <c r="EH442" t="str">
        <f t="shared" si="613"/>
        <v/>
      </c>
      <c r="EI442" t="str">
        <f t="shared" si="614"/>
        <v/>
      </c>
      <c r="EJ442" t="str">
        <f t="shared" si="614"/>
        <v/>
      </c>
      <c r="EK442" t="str">
        <f t="shared" si="614"/>
        <v/>
      </c>
      <c r="EL442" t="str">
        <f t="shared" si="614"/>
        <v/>
      </c>
      <c r="EM442" t="str">
        <f t="shared" si="614"/>
        <v/>
      </c>
      <c r="EN442" t="str">
        <f t="shared" si="614"/>
        <v/>
      </c>
      <c r="EO442" t="str">
        <f t="shared" si="614"/>
        <v/>
      </c>
    </row>
    <row r="443" spans="1:145">
      <c r="A443" s="66" t="s">
        <v>742</v>
      </c>
      <c r="B443" t="s">
        <v>743</v>
      </c>
      <c r="D443">
        <v>5572.8</v>
      </c>
      <c r="F443">
        <v>58</v>
      </c>
      <c r="G443">
        <v>43.5</v>
      </c>
      <c r="H443">
        <v>8530560</v>
      </c>
      <c r="M443">
        <v>10</v>
      </c>
      <c r="BW443" t="str">
        <f t="shared" si="551"/>
        <v>|n攻击+5572|n护甲+58|n法抗+43|n生命值+8530560|n闪避+10%</v>
      </c>
      <c r="BX443" t="str">
        <f t="shared" si="556"/>
        <v>|n攻击+5572</v>
      </c>
      <c r="BY443" t="str">
        <f t="shared" si="557"/>
        <v/>
      </c>
      <c r="BZ443" t="str">
        <f t="shared" si="558"/>
        <v>|n护甲+58</v>
      </c>
      <c r="CA443" t="str">
        <f t="shared" si="559"/>
        <v>|n法抗+43</v>
      </c>
      <c r="CB443" t="str">
        <f t="shared" si="560"/>
        <v>|n生命值+8530560</v>
      </c>
      <c r="CC443" t="str">
        <f t="shared" si="561"/>
        <v/>
      </c>
      <c r="CD443" t="str">
        <f t="shared" si="562"/>
        <v/>
      </c>
      <c r="CE443" t="str">
        <f t="shared" si="563"/>
        <v/>
      </c>
      <c r="CF443" t="str">
        <f t="shared" si="564"/>
        <v/>
      </c>
      <c r="CG443" t="str">
        <f t="shared" si="565"/>
        <v>|n闪避+10%</v>
      </c>
      <c r="CH443" t="str">
        <f t="shared" si="566"/>
        <v/>
      </c>
      <c r="CI443" t="str">
        <f t="shared" si="567"/>
        <v/>
      </c>
      <c r="CJ443" t="str">
        <f t="shared" si="568"/>
        <v/>
      </c>
      <c r="CK443" t="str">
        <f t="shared" si="569"/>
        <v/>
      </c>
      <c r="CL443" t="str">
        <f t="shared" si="570"/>
        <v/>
      </c>
      <c r="CM443" t="str">
        <f t="shared" si="571"/>
        <v/>
      </c>
      <c r="CN443" t="str">
        <f t="shared" si="572"/>
        <v/>
      </c>
      <c r="CO443" t="str">
        <f t="shared" si="573"/>
        <v/>
      </c>
      <c r="CP443" t="str">
        <f t="shared" si="574"/>
        <v/>
      </c>
      <c r="CQ443" t="str">
        <f t="shared" si="575"/>
        <v/>
      </c>
      <c r="CR443" t="str">
        <f t="shared" si="576"/>
        <v/>
      </c>
      <c r="CS443" t="str">
        <f t="shared" si="577"/>
        <v/>
      </c>
      <c r="CT443" t="str">
        <f t="shared" si="578"/>
        <v/>
      </c>
      <c r="CU443" t="str">
        <f t="shared" si="579"/>
        <v/>
      </c>
      <c r="CV443" t="str">
        <f t="shared" si="580"/>
        <v/>
      </c>
      <c r="CW443" t="str">
        <f t="shared" si="581"/>
        <v/>
      </c>
      <c r="CX443" t="str">
        <f t="shared" si="582"/>
        <v/>
      </c>
      <c r="CY443" t="str">
        <f t="shared" si="583"/>
        <v/>
      </c>
      <c r="CZ443" t="str">
        <f t="shared" si="584"/>
        <v/>
      </c>
      <c r="DA443" t="str">
        <f t="shared" si="585"/>
        <v/>
      </c>
      <c r="DB443" t="str">
        <f t="shared" si="586"/>
        <v/>
      </c>
      <c r="DC443" t="str">
        <f t="shared" si="587"/>
        <v/>
      </c>
      <c r="DD443" t="str">
        <f t="shared" si="588"/>
        <v/>
      </c>
      <c r="DE443" t="str">
        <f t="shared" si="589"/>
        <v/>
      </c>
      <c r="DF443" t="str">
        <f t="shared" si="590"/>
        <v/>
      </c>
      <c r="DG443" t="str">
        <f t="shared" si="591"/>
        <v/>
      </c>
      <c r="DH443" t="str">
        <f t="shared" si="592"/>
        <v/>
      </c>
      <c r="DI443" t="str">
        <f t="shared" si="593"/>
        <v/>
      </c>
      <c r="DJ443" t="str">
        <f t="shared" si="594"/>
        <v/>
      </c>
      <c r="DK443" t="str">
        <f t="shared" si="595"/>
        <v/>
      </c>
      <c r="DL443" t="str">
        <f t="shared" si="596"/>
        <v/>
      </c>
      <c r="DM443" t="str">
        <f t="shared" si="597"/>
        <v/>
      </c>
      <c r="DN443" t="str">
        <f t="shared" si="598"/>
        <v/>
      </c>
      <c r="DO443" t="str">
        <f t="shared" si="599"/>
        <v/>
      </c>
      <c r="DP443" t="str">
        <f t="shared" si="600"/>
        <v/>
      </c>
      <c r="DQ443" t="str">
        <f t="shared" si="601"/>
        <v/>
      </c>
      <c r="DR443" t="str">
        <f t="shared" si="602"/>
        <v/>
      </c>
      <c r="DS443" t="str">
        <f t="shared" si="603"/>
        <v/>
      </c>
      <c r="DT443" t="str">
        <f t="shared" si="604"/>
        <v/>
      </c>
      <c r="DU443" t="str">
        <f t="shared" si="605"/>
        <v/>
      </c>
      <c r="DV443" t="str">
        <f t="shared" si="606"/>
        <v/>
      </c>
      <c r="DW443" t="str">
        <f t="shared" si="607"/>
        <v/>
      </c>
      <c r="DX443" t="str">
        <f t="shared" si="613"/>
        <v/>
      </c>
      <c r="DY443" t="str">
        <f t="shared" si="613"/>
        <v/>
      </c>
      <c r="DZ443" t="str">
        <f t="shared" si="613"/>
        <v/>
      </c>
      <c r="EA443" t="str">
        <f t="shared" si="613"/>
        <v/>
      </c>
      <c r="EB443" t="str">
        <f t="shared" si="613"/>
        <v/>
      </c>
      <c r="EC443" t="str">
        <f t="shared" si="613"/>
        <v/>
      </c>
      <c r="ED443" t="str">
        <f t="shared" si="613"/>
        <v/>
      </c>
      <c r="EE443" t="str">
        <f t="shared" si="613"/>
        <v/>
      </c>
      <c r="EF443" t="str">
        <f t="shared" si="613"/>
        <v/>
      </c>
      <c r="EG443" t="str">
        <f t="shared" si="613"/>
        <v/>
      </c>
      <c r="EH443" t="str">
        <f t="shared" si="613"/>
        <v/>
      </c>
      <c r="EI443" t="str">
        <f t="shared" si="614"/>
        <v/>
      </c>
      <c r="EJ443" t="str">
        <f t="shared" si="614"/>
        <v/>
      </c>
      <c r="EK443" t="str">
        <f t="shared" si="614"/>
        <v/>
      </c>
      <c r="EL443" t="str">
        <f t="shared" si="614"/>
        <v/>
      </c>
      <c r="EM443" t="str">
        <f t="shared" si="614"/>
        <v/>
      </c>
      <c r="EN443" t="str">
        <f t="shared" si="614"/>
        <v/>
      </c>
      <c r="EO443" t="str">
        <f t="shared" si="614"/>
        <v/>
      </c>
    </row>
    <row r="444" spans="1:145">
      <c r="A444" s="66" t="s">
        <v>744</v>
      </c>
      <c r="B444" t="s">
        <v>745</v>
      </c>
      <c r="D444">
        <v>13529.6</v>
      </c>
      <c r="F444">
        <v>59</v>
      </c>
      <c r="G444">
        <v>44.25</v>
      </c>
      <c r="H444">
        <v>20613120</v>
      </c>
      <c r="M444">
        <v>20</v>
      </c>
      <c r="BW444" t="str">
        <f t="shared" ref="BW444:BW506" si="617">CONCATENATE(BX444,BY444,BZ444,CA444,CB444,CC444,CD444,CE444,CF444,CG444,CH444,CI444,CJ444,CK444,CL444,CM444,CN444,CO444,CP444,CQ444,CR444,CS444,CT444,CU444,CV444,CW444,CX444,CY444,CZ444,DA444,DB444,DC444,DD444,DE444,DF444,DG444,DH444,DI444,DJ444,DK444,DL444,DM444,DN444,DO444,DP444,DQ444,DR444,DS444,DT444,DU444,DV444,DW444,DX444,DY444,DZ444,EA444,EB444,EC444,ED444,EE444,EF444,EG444,EH444,EI444,EJ444,EK444,EL444,EM444,EN444,EO444)</f>
        <v>|n攻击+13529|n护甲+59|n法抗+44|n生命值+20613120|n闪避+20%</v>
      </c>
      <c r="BX444" t="str">
        <f t="shared" si="556"/>
        <v>|n攻击+13529</v>
      </c>
      <c r="BY444" t="str">
        <f t="shared" si="557"/>
        <v/>
      </c>
      <c r="BZ444" t="str">
        <f t="shared" si="558"/>
        <v>|n护甲+59</v>
      </c>
      <c r="CA444" t="str">
        <f t="shared" si="559"/>
        <v>|n法抗+44</v>
      </c>
      <c r="CB444" t="str">
        <f t="shared" si="560"/>
        <v>|n生命值+20613120</v>
      </c>
      <c r="CC444" t="str">
        <f t="shared" si="561"/>
        <v/>
      </c>
      <c r="CD444" t="str">
        <f t="shared" si="562"/>
        <v/>
      </c>
      <c r="CE444" t="str">
        <f t="shared" si="563"/>
        <v/>
      </c>
      <c r="CF444" t="str">
        <f t="shared" si="564"/>
        <v/>
      </c>
      <c r="CG444" t="str">
        <f t="shared" si="565"/>
        <v>|n闪避+20%</v>
      </c>
      <c r="CH444" t="str">
        <f t="shared" si="566"/>
        <v/>
      </c>
      <c r="CI444" t="str">
        <f t="shared" si="567"/>
        <v/>
      </c>
      <c r="CJ444" t="str">
        <f t="shared" si="568"/>
        <v/>
      </c>
      <c r="CK444" t="str">
        <f t="shared" si="569"/>
        <v/>
      </c>
      <c r="CL444" t="str">
        <f t="shared" si="570"/>
        <v/>
      </c>
      <c r="CM444" t="str">
        <f t="shared" si="571"/>
        <v/>
      </c>
      <c r="CN444" t="str">
        <f t="shared" si="572"/>
        <v/>
      </c>
      <c r="CO444" t="str">
        <f t="shared" si="573"/>
        <v/>
      </c>
      <c r="CP444" t="str">
        <f t="shared" si="574"/>
        <v/>
      </c>
      <c r="CQ444" t="str">
        <f t="shared" si="575"/>
        <v/>
      </c>
      <c r="CR444" t="str">
        <f t="shared" si="576"/>
        <v/>
      </c>
      <c r="CS444" t="str">
        <f t="shared" si="577"/>
        <v/>
      </c>
      <c r="CT444" t="str">
        <f t="shared" si="578"/>
        <v/>
      </c>
      <c r="CU444" t="str">
        <f t="shared" si="579"/>
        <v/>
      </c>
      <c r="CV444" t="str">
        <f t="shared" si="580"/>
        <v/>
      </c>
      <c r="CW444" t="str">
        <f t="shared" si="581"/>
        <v/>
      </c>
      <c r="CX444" t="str">
        <f t="shared" si="582"/>
        <v/>
      </c>
      <c r="CY444" t="str">
        <f t="shared" si="583"/>
        <v/>
      </c>
      <c r="CZ444" t="str">
        <f t="shared" si="584"/>
        <v/>
      </c>
      <c r="DA444" t="str">
        <f t="shared" si="585"/>
        <v/>
      </c>
      <c r="DB444" t="str">
        <f t="shared" si="586"/>
        <v/>
      </c>
      <c r="DC444" t="str">
        <f t="shared" si="587"/>
        <v/>
      </c>
      <c r="DD444" t="str">
        <f t="shared" si="588"/>
        <v/>
      </c>
      <c r="DE444" t="str">
        <f t="shared" si="589"/>
        <v/>
      </c>
      <c r="DF444" t="str">
        <f t="shared" si="590"/>
        <v/>
      </c>
      <c r="DG444" t="str">
        <f t="shared" si="591"/>
        <v/>
      </c>
      <c r="DH444" t="str">
        <f t="shared" si="592"/>
        <v/>
      </c>
      <c r="DI444" t="str">
        <f t="shared" si="593"/>
        <v/>
      </c>
      <c r="DJ444" t="str">
        <f t="shared" si="594"/>
        <v/>
      </c>
      <c r="DK444" t="str">
        <f t="shared" si="595"/>
        <v/>
      </c>
      <c r="DL444" t="str">
        <f t="shared" si="596"/>
        <v/>
      </c>
      <c r="DM444" t="str">
        <f t="shared" si="597"/>
        <v/>
      </c>
      <c r="DN444" t="str">
        <f t="shared" si="598"/>
        <v/>
      </c>
      <c r="DO444" t="str">
        <f t="shared" si="599"/>
        <v/>
      </c>
      <c r="DP444" t="str">
        <f t="shared" si="600"/>
        <v/>
      </c>
      <c r="DQ444" t="str">
        <f t="shared" si="601"/>
        <v/>
      </c>
      <c r="DR444" t="str">
        <f t="shared" si="602"/>
        <v/>
      </c>
      <c r="DS444" t="str">
        <f t="shared" si="603"/>
        <v/>
      </c>
      <c r="DT444" t="str">
        <f t="shared" si="604"/>
        <v/>
      </c>
      <c r="DU444" t="str">
        <f t="shared" si="605"/>
        <v/>
      </c>
      <c r="DV444" t="str">
        <f t="shared" si="606"/>
        <v/>
      </c>
      <c r="DW444" t="str">
        <f t="shared" si="607"/>
        <v/>
      </c>
      <c r="DX444" t="str">
        <f t="shared" si="613"/>
        <v/>
      </c>
      <c r="DY444" t="str">
        <f t="shared" si="613"/>
        <v/>
      </c>
      <c r="DZ444" t="str">
        <f t="shared" si="613"/>
        <v/>
      </c>
      <c r="EA444" t="str">
        <f t="shared" si="613"/>
        <v/>
      </c>
      <c r="EB444" t="str">
        <f t="shared" si="613"/>
        <v/>
      </c>
      <c r="EC444" t="str">
        <f t="shared" si="613"/>
        <v/>
      </c>
      <c r="ED444" t="str">
        <f t="shared" si="613"/>
        <v/>
      </c>
      <c r="EE444" t="str">
        <f t="shared" si="613"/>
        <v/>
      </c>
      <c r="EF444" t="str">
        <f t="shared" si="613"/>
        <v/>
      </c>
      <c r="EG444" t="str">
        <f t="shared" si="613"/>
        <v/>
      </c>
      <c r="EH444" t="str">
        <f t="shared" si="613"/>
        <v/>
      </c>
      <c r="EI444" t="str">
        <f t="shared" si="614"/>
        <v/>
      </c>
      <c r="EJ444" t="str">
        <f t="shared" si="614"/>
        <v/>
      </c>
      <c r="EK444" t="str">
        <f t="shared" si="614"/>
        <v/>
      </c>
      <c r="EL444" t="str">
        <f t="shared" si="614"/>
        <v/>
      </c>
      <c r="EM444" t="str">
        <f t="shared" si="614"/>
        <v/>
      </c>
      <c r="EN444" t="str">
        <f t="shared" si="614"/>
        <v/>
      </c>
      <c r="EO444" t="str">
        <f t="shared" si="614"/>
        <v/>
      </c>
    </row>
    <row r="445" spans="1:145" ht="16.5">
      <c r="A445" t="s">
        <v>746</v>
      </c>
      <c r="B445" t="s">
        <v>747</v>
      </c>
      <c r="D445" s="64">
        <v>2</v>
      </c>
      <c r="F445" s="64">
        <v>6</v>
      </c>
      <c r="G445" s="64">
        <v>4.5</v>
      </c>
      <c r="H445" s="64">
        <v>2066.4</v>
      </c>
      <c r="M445">
        <v>10</v>
      </c>
      <c r="BW445" t="str">
        <f t="shared" si="617"/>
        <v>|n攻击+2|n护甲+6|n法抗+4|n生命值+2066|n闪避+10%</v>
      </c>
      <c r="BX445" t="str">
        <f t="shared" si="556"/>
        <v>|n攻击+2</v>
      </c>
      <c r="BY445" t="str">
        <f t="shared" si="557"/>
        <v/>
      </c>
      <c r="BZ445" t="str">
        <f t="shared" si="558"/>
        <v>|n护甲+6</v>
      </c>
      <c r="CA445" t="str">
        <f t="shared" si="559"/>
        <v>|n法抗+4</v>
      </c>
      <c r="CB445" t="str">
        <f t="shared" si="560"/>
        <v>|n生命值+2066</v>
      </c>
      <c r="CC445" t="str">
        <f t="shared" si="561"/>
        <v/>
      </c>
      <c r="CD445" t="str">
        <f t="shared" si="562"/>
        <v/>
      </c>
      <c r="CE445" t="str">
        <f t="shared" si="563"/>
        <v/>
      </c>
      <c r="CF445" t="str">
        <f t="shared" si="564"/>
        <v/>
      </c>
      <c r="CG445" t="str">
        <f t="shared" si="565"/>
        <v>|n闪避+10%</v>
      </c>
      <c r="CH445" t="str">
        <f t="shared" si="566"/>
        <v/>
      </c>
      <c r="CI445" t="str">
        <f t="shared" si="567"/>
        <v/>
      </c>
      <c r="CJ445" t="str">
        <f t="shared" si="568"/>
        <v/>
      </c>
      <c r="CK445" t="str">
        <f t="shared" si="569"/>
        <v/>
      </c>
      <c r="CL445" t="str">
        <f t="shared" si="570"/>
        <v/>
      </c>
      <c r="CM445" t="str">
        <f t="shared" si="571"/>
        <v/>
      </c>
      <c r="CN445" t="str">
        <f t="shared" si="572"/>
        <v/>
      </c>
      <c r="CO445" t="str">
        <f t="shared" si="573"/>
        <v/>
      </c>
      <c r="CP445" t="str">
        <f t="shared" si="574"/>
        <v/>
      </c>
      <c r="CQ445" t="str">
        <f t="shared" si="575"/>
        <v/>
      </c>
      <c r="CR445" t="str">
        <f t="shared" si="576"/>
        <v/>
      </c>
      <c r="CS445" t="str">
        <f t="shared" si="577"/>
        <v/>
      </c>
      <c r="CT445" t="str">
        <f t="shared" si="578"/>
        <v/>
      </c>
      <c r="CU445" t="str">
        <f t="shared" si="579"/>
        <v/>
      </c>
      <c r="CV445" t="str">
        <f t="shared" si="580"/>
        <v/>
      </c>
      <c r="CW445" t="str">
        <f t="shared" si="581"/>
        <v/>
      </c>
      <c r="CX445" t="str">
        <f t="shared" si="582"/>
        <v/>
      </c>
      <c r="CY445" t="str">
        <f t="shared" si="583"/>
        <v/>
      </c>
      <c r="CZ445" t="str">
        <f t="shared" si="584"/>
        <v/>
      </c>
      <c r="DA445" t="str">
        <f t="shared" si="585"/>
        <v/>
      </c>
      <c r="DB445" t="str">
        <f t="shared" si="586"/>
        <v/>
      </c>
      <c r="DC445" t="str">
        <f t="shared" si="587"/>
        <v/>
      </c>
      <c r="DD445" t="str">
        <f t="shared" si="588"/>
        <v/>
      </c>
      <c r="DE445" t="str">
        <f t="shared" si="589"/>
        <v/>
      </c>
      <c r="DF445" t="str">
        <f t="shared" si="590"/>
        <v/>
      </c>
      <c r="DG445" t="str">
        <f t="shared" si="591"/>
        <v/>
      </c>
      <c r="DH445" t="str">
        <f t="shared" si="592"/>
        <v/>
      </c>
      <c r="DI445" t="str">
        <f t="shared" si="593"/>
        <v/>
      </c>
      <c r="DJ445" t="str">
        <f t="shared" si="594"/>
        <v/>
      </c>
      <c r="DK445" t="str">
        <f t="shared" si="595"/>
        <v/>
      </c>
      <c r="DL445" t="str">
        <f t="shared" si="596"/>
        <v/>
      </c>
      <c r="DM445" t="str">
        <f t="shared" si="597"/>
        <v/>
      </c>
      <c r="DN445" t="str">
        <f t="shared" si="598"/>
        <v/>
      </c>
      <c r="DO445" t="str">
        <f t="shared" si="599"/>
        <v/>
      </c>
      <c r="DP445" t="str">
        <f t="shared" si="600"/>
        <v/>
      </c>
      <c r="DQ445" t="str">
        <f t="shared" si="601"/>
        <v/>
      </c>
      <c r="DR445" t="str">
        <f t="shared" si="602"/>
        <v/>
      </c>
      <c r="DS445" t="str">
        <f t="shared" si="603"/>
        <v/>
      </c>
      <c r="DT445" t="str">
        <f t="shared" si="604"/>
        <v/>
      </c>
      <c r="DU445" t="str">
        <f t="shared" si="605"/>
        <v/>
      </c>
      <c r="DV445" t="str">
        <f t="shared" si="606"/>
        <v/>
      </c>
      <c r="DW445" t="str">
        <f t="shared" si="607"/>
        <v/>
      </c>
      <c r="DX445" t="str">
        <f t="shared" si="613"/>
        <v/>
      </c>
      <c r="DY445" t="str">
        <f t="shared" si="613"/>
        <v/>
      </c>
      <c r="DZ445" t="str">
        <f t="shared" si="613"/>
        <v/>
      </c>
      <c r="EA445" t="str">
        <f t="shared" si="613"/>
        <v/>
      </c>
      <c r="EB445" t="str">
        <f t="shared" si="613"/>
        <v/>
      </c>
      <c r="EC445" t="str">
        <f t="shared" si="613"/>
        <v/>
      </c>
      <c r="ED445" t="str">
        <f t="shared" si="613"/>
        <v/>
      </c>
      <c r="EE445" t="str">
        <f t="shared" si="613"/>
        <v/>
      </c>
      <c r="EF445" t="str">
        <f t="shared" si="613"/>
        <v/>
      </c>
      <c r="EG445" t="str">
        <f t="shared" si="613"/>
        <v/>
      </c>
      <c r="EH445" t="str">
        <f t="shared" si="613"/>
        <v/>
      </c>
      <c r="EI445" t="str">
        <f t="shared" si="614"/>
        <v/>
      </c>
      <c r="EJ445" t="str">
        <f t="shared" si="614"/>
        <v/>
      </c>
      <c r="EK445" t="str">
        <f t="shared" si="614"/>
        <v/>
      </c>
      <c r="EL445" t="str">
        <f t="shared" si="614"/>
        <v/>
      </c>
      <c r="EM445" t="str">
        <f t="shared" si="614"/>
        <v/>
      </c>
      <c r="EN445" t="str">
        <f t="shared" si="614"/>
        <v/>
      </c>
      <c r="EO445" t="str">
        <f t="shared" si="614"/>
        <v/>
      </c>
    </row>
    <row r="446" spans="1:145" ht="16.5">
      <c r="A446" t="s">
        <v>748</v>
      </c>
      <c r="B446" t="s">
        <v>749</v>
      </c>
      <c r="D446" s="64">
        <v>40</v>
      </c>
      <c r="F446" s="64">
        <v>6</v>
      </c>
      <c r="G446" s="64">
        <v>4.5</v>
      </c>
      <c r="H446" s="64">
        <v>7956</v>
      </c>
      <c r="M446">
        <v>10</v>
      </c>
      <c r="BW446" t="str">
        <f t="shared" si="617"/>
        <v>|n攻击+40|n护甲+6|n法抗+4|n生命值+7956|n闪避+10%</v>
      </c>
      <c r="BX446" t="str">
        <f t="shared" si="556"/>
        <v>|n攻击+40</v>
      </c>
      <c r="BY446" t="str">
        <f t="shared" si="557"/>
        <v/>
      </c>
      <c r="BZ446" t="str">
        <f t="shared" si="558"/>
        <v>|n护甲+6</v>
      </c>
      <c r="CA446" t="str">
        <f t="shared" si="559"/>
        <v>|n法抗+4</v>
      </c>
      <c r="CB446" t="str">
        <f t="shared" si="560"/>
        <v>|n生命值+7956</v>
      </c>
      <c r="CC446" t="str">
        <f t="shared" si="561"/>
        <v/>
      </c>
      <c r="CD446" t="str">
        <f t="shared" si="562"/>
        <v/>
      </c>
      <c r="CE446" t="str">
        <f t="shared" si="563"/>
        <v/>
      </c>
      <c r="CF446" t="str">
        <f t="shared" si="564"/>
        <v/>
      </c>
      <c r="CG446" t="str">
        <f t="shared" si="565"/>
        <v>|n闪避+10%</v>
      </c>
      <c r="CH446" t="str">
        <f t="shared" si="566"/>
        <v/>
      </c>
      <c r="CI446" t="str">
        <f t="shared" si="567"/>
        <v/>
      </c>
      <c r="CJ446" t="str">
        <f t="shared" si="568"/>
        <v/>
      </c>
      <c r="CK446" t="str">
        <f t="shared" si="569"/>
        <v/>
      </c>
      <c r="CL446" t="str">
        <f t="shared" si="570"/>
        <v/>
      </c>
      <c r="CM446" t="str">
        <f t="shared" si="571"/>
        <v/>
      </c>
      <c r="CN446" t="str">
        <f t="shared" si="572"/>
        <v/>
      </c>
      <c r="CO446" t="str">
        <f t="shared" si="573"/>
        <v/>
      </c>
      <c r="CP446" t="str">
        <f t="shared" si="574"/>
        <v/>
      </c>
      <c r="CQ446" t="str">
        <f t="shared" si="575"/>
        <v/>
      </c>
      <c r="CR446" t="str">
        <f t="shared" si="576"/>
        <v/>
      </c>
      <c r="CS446" t="str">
        <f t="shared" si="577"/>
        <v/>
      </c>
      <c r="CT446" t="str">
        <f t="shared" si="578"/>
        <v/>
      </c>
      <c r="CU446" t="str">
        <f t="shared" si="579"/>
        <v/>
      </c>
      <c r="CV446" t="str">
        <f t="shared" si="580"/>
        <v/>
      </c>
      <c r="CW446" t="str">
        <f t="shared" si="581"/>
        <v/>
      </c>
      <c r="CX446" t="str">
        <f t="shared" si="582"/>
        <v/>
      </c>
      <c r="CY446" t="str">
        <f t="shared" si="583"/>
        <v/>
      </c>
      <c r="CZ446" t="str">
        <f t="shared" si="584"/>
        <v/>
      </c>
      <c r="DA446" t="str">
        <f t="shared" si="585"/>
        <v/>
      </c>
      <c r="DB446" t="str">
        <f t="shared" si="586"/>
        <v/>
      </c>
      <c r="DC446" t="str">
        <f t="shared" si="587"/>
        <v/>
      </c>
      <c r="DD446" t="str">
        <f t="shared" si="588"/>
        <v/>
      </c>
      <c r="DE446" t="str">
        <f t="shared" si="589"/>
        <v/>
      </c>
      <c r="DF446" t="str">
        <f t="shared" si="590"/>
        <v/>
      </c>
      <c r="DG446" t="str">
        <f t="shared" si="591"/>
        <v/>
      </c>
      <c r="DH446" t="str">
        <f t="shared" si="592"/>
        <v/>
      </c>
      <c r="DI446" t="str">
        <f t="shared" si="593"/>
        <v/>
      </c>
      <c r="DJ446" t="str">
        <f t="shared" si="594"/>
        <v/>
      </c>
      <c r="DK446" t="str">
        <f t="shared" si="595"/>
        <v/>
      </c>
      <c r="DL446" t="str">
        <f t="shared" si="596"/>
        <v/>
      </c>
      <c r="DM446" t="str">
        <f t="shared" si="597"/>
        <v/>
      </c>
      <c r="DN446" t="str">
        <f t="shared" si="598"/>
        <v/>
      </c>
      <c r="DO446" t="str">
        <f t="shared" si="599"/>
        <v/>
      </c>
      <c r="DP446" t="str">
        <f t="shared" si="600"/>
        <v/>
      </c>
      <c r="DQ446" t="str">
        <f t="shared" si="601"/>
        <v/>
      </c>
      <c r="DR446" t="str">
        <f t="shared" si="602"/>
        <v/>
      </c>
      <c r="DS446" t="str">
        <f t="shared" si="603"/>
        <v/>
      </c>
      <c r="DT446" t="str">
        <f t="shared" si="604"/>
        <v/>
      </c>
      <c r="DU446" t="str">
        <f t="shared" si="605"/>
        <v/>
      </c>
      <c r="DV446" t="str">
        <f t="shared" si="606"/>
        <v/>
      </c>
      <c r="DW446" t="str">
        <f t="shared" si="607"/>
        <v/>
      </c>
      <c r="DX446" t="str">
        <f t="shared" si="613"/>
        <v/>
      </c>
      <c r="DY446" t="str">
        <f t="shared" si="613"/>
        <v/>
      </c>
      <c r="DZ446" t="str">
        <f t="shared" si="613"/>
        <v/>
      </c>
      <c r="EA446" t="str">
        <f t="shared" si="613"/>
        <v/>
      </c>
      <c r="EB446" t="str">
        <f t="shared" si="613"/>
        <v/>
      </c>
      <c r="EC446" t="str">
        <f t="shared" si="613"/>
        <v/>
      </c>
      <c r="ED446" t="str">
        <f t="shared" si="613"/>
        <v/>
      </c>
      <c r="EE446" t="str">
        <f t="shared" si="613"/>
        <v/>
      </c>
      <c r="EF446" t="str">
        <f t="shared" si="613"/>
        <v/>
      </c>
      <c r="EG446" t="str">
        <f t="shared" si="613"/>
        <v/>
      </c>
      <c r="EH446" t="str">
        <f t="shared" si="613"/>
        <v/>
      </c>
      <c r="EI446" t="str">
        <f t="shared" si="614"/>
        <v/>
      </c>
      <c r="EJ446" t="str">
        <f t="shared" si="614"/>
        <v/>
      </c>
      <c r="EK446" t="str">
        <f t="shared" si="614"/>
        <v/>
      </c>
      <c r="EL446" t="str">
        <f t="shared" si="614"/>
        <v/>
      </c>
      <c r="EM446" t="str">
        <f t="shared" si="614"/>
        <v/>
      </c>
      <c r="EN446" t="str">
        <f t="shared" si="614"/>
        <v/>
      </c>
      <c r="EO446" t="str">
        <f t="shared" si="614"/>
        <v/>
      </c>
    </row>
    <row r="447" spans="1:145">
      <c r="BW447" t="str">
        <f t="shared" si="617"/>
        <v/>
      </c>
      <c r="BX447" t="str">
        <f t="shared" ref="BX447:BY466" si="618">IF(D447="","","|n|cffffcc00"&amp;BX$2&amp;"：|r"&amp;D447&amp;BX$1)</f>
        <v/>
      </c>
      <c r="BY447" t="str">
        <f t="shared" si="618"/>
        <v/>
      </c>
      <c r="BZ447" t="str">
        <f t="shared" ref="BZ447:CH466" si="619">IF(F447="","","|n|cffffcc00"&amp;BZ$2&amp;"：|r"&amp;F447&amp;BZ$1)</f>
        <v/>
      </c>
      <c r="CA447" t="str">
        <f t="shared" si="619"/>
        <v/>
      </c>
      <c r="CB447" t="str">
        <f t="shared" si="619"/>
        <v/>
      </c>
      <c r="CC447" t="str">
        <f t="shared" ref="CC447:CR462" si="620">IF(I447="","","|n|cffffcc00"&amp;CC$2&amp;"：|r"&amp;I447&amp;CC$1)</f>
        <v/>
      </c>
      <c r="CD447" t="str">
        <f t="shared" si="620"/>
        <v/>
      </c>
      <c r="CE447" t="str">
        <f t="shared" ref="CE447:CS447" si="621">IF(K447="","","|n|cffffcc00"&amp;CE$2&amp;"：|r"&amp;K447&amp;CE$1)</f>
        <v/>
      </c>
      <c r="CF447" t="str">
        <f t="shared" si="621"/>
        <v/>
      </c>
      <c r="CG447" t="str">
        <f t="shared" si="621"/>
        <v/>
      </c>
      <c r="CH447" t="str">
        <f t="shared" si="621"/>
        <v/>
      </c>
      <c r="CI447" t="str">
        <f t="shared" si="621"/>
        <v/>
      </c>
      <c r="CJ447" t="str">
        <f t="shared" si="621"/>
        <v/>
      </c>
      <c r="CK447" t="str">
        <f t="shared" si="621"/>
        <v/>
      </c>
      <c r="CL447" t="str">
        <f t="shared" si="621"/>
        <v/>
      </c>
      <c r="CM447" t="str">
        <f t="shared" si="621"/>
        <v/>
      </c>
      <c r="CN447" t="str">
        <f t="shared" si="621"/>
        <v/>
      </c>
      <c r="CO447" t="str">
        <f t="shared" si="621"/>
        <v/>
      </c>
      <c r="CP447" t="str">
        <f t="shared" si="621"/>
        <v/>
      </c>
      <c r="CQ447" t="str">
        <f t="shared" si="621"/>
        <v/>
      </c>
      <c r="CR447" t="str">
        <f t="shared" si="621"/>
        <v/>
      </c>
      <c r="CS447" t="str">
        <f t="shared" si="621"/>
        <v/>
      </c>
      <c r="CT447" t="str">
        <f t="shared" ref="CT447:DI482" si="622">IF(Z447="","","|n|cffffcc00"&amp;CT$2&amp;"：|r"&amp;Z447&amp;CT$1)</f>
        <v/>
      </c>
      <c r="CU447" t="str">
        <f t="shared" ref="CU447:DJ456" si="623">IF(AA447="","","|n|cffffcc00"&amp;CU$2&amp;"：|r"&amp;AA447&amp;CU$1)</f>
        <v/>
      </c>
      <c r="CV447" t="str">
        <f t="shared" si="623"/>
        <v/>
      </c>
      <c r="CW447" t="str">
        <f t="shared" si="623"/>
        <v/>
      </c>
      <c r="CX447" t="str">
        <f t="shared" si="623"/>
        <v/>
      </c>
      <c r="CY447" t="str">
        <f t="shared" si="623"/>
        <v/>
      </c>
      <c r="CZ447" t="str">
        <f t="shared" si="623"/>
        <v/>
      </c>
      <c r="DA447" t="str">
        <f t="shared" si="623"/>
        <v/>
      </c>
      <c r="DB447" t="str">
        <f t="shared" si="623"/>
        <v/>
      </c>
      <c r="DC447" t="str">
        <f t="shared" ref="DC447:DR448" si="624">IF(AI447="","","|n|cffffcc00"&amp;DC$2&amp;"：|r"&amp;AI447&amp;DC$1)</f>
        <v/>
      </c>
      <c r="DD447" t="str">
        <f t="shared" si="624"/>
        <v/>
      </c>
      <c r="DE447" t="str">
        <f t="shared" si="624"/>
        <v/>
      </c>
      <c r="DF447" t="str">
        <f t="shared" si="624"/>
        <v/>
      </c>
      <c r="DG447" t="str">
        <f t="shared" si="624"/>
        <v/>
      </c>
      <c r="DH447" t="str">
        <f t="shared" si="624"/>
        <v/>
      </c>
      <c r="DI447" t="str">
        <f t="shared" si="624"/>
        <v/>
      </c>
      <c r="DJ447" t="str">
        <f t="shared" si="624"/>
        <v/>
      </c>
      <c r="DK447" t="str">
        <f t="shared" si="624"/>
        <v/>
      </c>
      <c r="DL447" t="str">
        <f t="shared" si="624"/>
        <v/>
      </c>
      <c r="DM447" t="str">
        <f t="shared" si="624"/>
        <v/>
      </c>
      <c r="DN447" t="str">
        <f t="shared" si="624"/>
        <v/>
      </c>
      <c r="DO447" t="str">
        <f t="shared" si="624"/>
        <v/>
      </c>
      <c r="DP447" t="str">
        <f t="shared" si="624"/>
        <v/>
      </c>
      <c r="DQ447" t="str">
        <f t="shared" si="624"/>
        <v/>
      </c>
      <c r="DR447" t="str">
        <f t="shared" si="624"/>
        <v/>
      </c>
      <c r="DS447" t="str">
        <f t="shared" si="613"/>
        <v/>
      </c>
      <c r="DT447" t="str">
        <f t="shared" si="613"/>
        <v/>
      </c>
      <c r="DU447" t="str">
        <f t="shared" si="613"/>
        <v/>
      </c>
      <c r="DV447" t="str">
        <f t="shared" si="613"/>
        <v/>
      </c>
      <c r="DW447" t="str">
        <f t="shared" si="613"/>
        <v/>
      </c>
      <c r="DX447" t="str">
        <f t="shared" si="613"/>
        <v/>
      </c>
      <c r="DY447" t="str">
        <f t="shared" si="613"/>
        <v/>
      </c>
      <c r="DZ447" t="str">
        <f t="shared" si="613"/>
        <v/>
      </c>
      <c r="EA447" t="str">
        <f t="shared" si="613"/>
        <v/>
      </c>
      <c r="EB447" t="str">
        <f t="shared" si="613"/>
        <v/>
      </c>
      <c r="EC447" t="str">
        <f t="shared" si="613"/>
        <v/>
      </c>
      <c r="ED447" t="str">
        <f t="shared" si="613"/>
        <v/>
      </c>
      <c r="EE447" t="str">
        <f t="shared" si="613"/>
        <v/>
      </c>
      <c r="EF447" t="str">
        <f t="shared" si="613"/>
        <v/>
      </c>
      <c r="EG447" t="str">
        <f t="shared" si="613"/>
        <v/>
      </c>
      <c r="EH447" t="str">
        <f t="shared" si="613"/>
        <v/>
      </c>
      <c r="EI447" t="str">
        <f t="shared" si="614"/>
        <v/>
      </c>
      <c r="EJ447" t="str">
        <f t="shared" si="614"/>
        <v/>
      </c>
      <c r="EK447" t="str">
        <f t="shared" si="614"/>
        <v/>
      </c>
      <c r="EL447" t="str">
        <f t="shared" si="614"/>
        <v/>
      </c>
      <c r="EM447" t="str">
        <f t="shared" si="614"/>
        <v/>
      </c>
      <c r="EN447" t="str">
        <f t="shared" si="614"/>
        <v/>
      </c>
      <c r="EO447" t="str">
        <f t="shared" si="614"/>
        <v/>
      </c>
    </row>
    <row r="448" spans="1:145">
      <c r="BW448" t="str">
        <f t="shared" si="617"/>
        <v/>
      </c>
      <c r="BX448" t="str">
        <f t="shared" si="618"/>
        <v/>
      </c>
      <c r="BY448" t="str">
        <f t="shared" si="618"/>
        <v/>
      </c>
      <c r="BZ448" t="str">
        <f t="shared" si="619"/>
        <v/>
      </c>
      <c r="CA448" t="str">
        <f t="shared" si="619"/>
        <v/>
      </c>
      <c r="CB448" t="str">
        <f t="shared" si="619"/>
        <v/>
      </c>
      <c r="CC448" t="str">
        <f t="shared" si="620"/>
        <v/>
      </c>
      <c r="CD448" t="str">
        <f t="shared" si="620"/>
        <v/>
      </c>
      <c r="CE448" t="str">
        <f t="shared" si="620"/>
        <v/>
      </c>
      <c r="CF448" t="str">
        <f t="shared" si="620"/>
        <v/>
      </c>
      <c r="CG448" t="str">
        <f t="shared" si="620"/>
        <v/>
      </c>
      <c r="CH448" t="str">
        <f t="shared" si="620"/>
        <v/>
      </c>
      <c r="CI448" t="str">
        <f t="shared" si="620"/>
        <v/>
      </c>
      <c r="CJ448" t="str">
        <f t="shared" si="620"/>
        <v/>
      </c>
      <c r="CK448" t="str">
        <f t="shared" si="620"/>
        <v/>
      </c>
      <c r="CL448" t="str">
        <f t="shared" si="620"/>
        <v/>
      </c>
      <c r="CM448" t="str">
        <f t="shared" si="620"/>
        <v/>
      </c>
      <c r="CN448" t="str">
        <f t="shared" si="620"/>
        <v/>
      </c>
      <c r="CO448" t="str">
        <f t="shared" si="620"/>
        <v/>
      </c>
      <c r="CP448" t="str">
        <f t="shared" si="620"/>
        <v/>
      </c>
      <c r="CQ448" t="str">
        <f t="shared" si="620"/>
        <v/>
      </c>
      <c r="CR448" t="str">
        <f t="shared" si="620"/>
        <v/>
      </c>
      <c r="CS448" t="str">
        <f t="shared" ref="CS448:DF486" si="625">IF(Y448="","","|n|cffffcc00"&amp;CS$2&amp;"：|r"&amp;Y448&amp;CS$1)</f>
        <v/>
      </c>
      <c r="CT448" t="str">
        <f t="shared" si="622"/>
        <v/>
      </c>
      <c r="CU448" t="str">
        <f t="shared" si="623"/>
        <v/>
      </c>
      <c r="CV448" t="str">
        <f t="shared" si="623"/>
        <v/>
      </c>
      <c r="CW448" t="str">
        <f t="shared" si="623"/>
        <v/>
      </c>
      <c r="CX448" t="str">
        <f t="shared" si="623"/>
        <v/>
      </c>
      <c r="CY448" t="str">
        <f t="shared" si="623"/>
        <v/>
      </c>
      <c r="CZ448" t="str">
        <f t="shared" si="623"/>
        <v/>
      </c>
      <c r="DA448" t="str">
        <f t="shared" si="623"/>
        <v/>
      </c>
      <c r="DB448" t="str">
        <f t="shared" si="623"/>
        <v/>
      </c>
      <c r="DC448" t="str">
        <f t="shared" si="624"/>
        <v/>
      </c>
      <c r="DD448" t="str">
        <f t="shared" si="624"/>
        <v/>
      </c>
      <c r="DE448" t="str">
        <f t="shared" si="624"/>
        <v/>
      </c>
      <c r="DF448" t="str">
        <f t="shared" si="624"/>
        <v/>
      </c>
      <c r="DG448" t="str">
        <f t="shared" si="624"/>
        <v/>
      </c>
      <c r="DH448" t="str">
        <f t="shared" si="624"/>
        <v/>
      </c>
      <c r="DI448" t="str">
        <f t="shared" si="624"/>
        <v/>
      </c>
      <c r="DJ448" t="str">
        <f t="shared" si="624"/>
        <v/>
      </c>
      <c r="DK448" t="str">
        <f t="shared" si="624"/>
        <v/>
      </c>
      <c r="DL448" t="str">
        <f t="shared" si="624"/>
        <v/>
      </c>
      <c r="DM448" t="str">
        <f t="shared" si="624"/>
        <v/>
      </c>
      <c r="DN448" t="str">
        <f t="shared" si="624"/>
        <v/>
      </c>
      <c r="DO448" t="str">
        <f t="shared" si="624"/>
        <v/>
      </c>
      <c r="DP448" t="str">
        <f t="shared" si="624"/>
        <v/>
      </c>
      <c r="DQ448" t="str">
        <f t="shared" si="624"/>
        <v/>
      </c>
      <c r="DR448" t="str">
        <f t="shared" ref="DR448:EG464" si="626">IF(AX448="","","|n|cffffcc00"&amp;DR$2&amp;"：|r"&amp;AX448&amp;DR$1)</f>
        <v/>
      </c>
      <c r="DS448" t="str">
        <f t="shared" si="613"/>
        <v/>
      </c>
      <c r="DT448" t="str">
        <f t="shared" si="613"/>
        <v/>
      </c>
      <c r="DU448" t="str">
        <f t="shared" si="613"/>
        <v/>
      </c>
      <c r="DV448" t="str">
        <f t="shared" si="613"/>
        <v/>
      </c>
      <c r="DW448" t="str">
        <f t="shared" si="613"/>
        <v/>
      </c>
      <c r="DX448" t="str">
        <f t="shared" si="613"/>
        <v/>
      </c>
      <c r="DY448" t="str">
        <f t="shared" si="613"/>
        <v/>
      </c>
      <c r="DZ448" t="str">
        <f t="shared" si="613"/>
        <v/>
      </c>
      <c r="EA448" t="str">
        <f t="shared" si="613"/>
        <v/>
      </c>
      <c r="EB448" t="str">
        <f t="shared" si="613"/>
        <v/>
      </c>
      <c r="EC448" t="str">
        <f t="shared" si="613"/>
        <v/>
      </c>
      <c r="ED448" t="str">
        <f t="shared" si="613"/>
        <v/>
      </c>
      <c r="EE448" t="str">
        <f t="shared" si="613"/>
        <v/>
      </c>
      <c r="EF448" t="str">
        <f t="shared" si="613"/>
        <v/>
      </c>
      <c r="EG448" t="str">
        <f t="shared" si="613"/>
        <v/>
      </c>
      <c r="EH448" t="str">
        <f t="shared" ref="EH448:EK486" si="627">IF(BN448="","","|n|cffffcc00"&amp;EH$2&amp;"：|r"&amp;BN448&amp;EH$1)</f>
        <v/>
      </c>
      <c r="EI448" t="str">
        <f t="shared" si="614"/>
        <v/>
      </c>
      <c r="EJ448" t="str">
        <f t="shared" si="614"/>
        <v/>
      </c>
      <c r="EK448" t="str">
        <f t="shared" si="614"/>
        <v/>
      </c>
      <c r="EL448" t="str">
        <f t="shared" si="614"/>
        <v/>
      </c>
      <c r="EM448" t="str">
        <f t="shared" si="614"/>
        <v/>
      </c>
      <c r="EN448" t="str">
        <f t="shared" si="614"/>
        <v/>
      </c>
      <c r="EO448" t="str">
        <f t="shared" si="614"/>
        <v/>
      </c>
    </row>
    <row r="449" spans="75:145">
      <c r="BW449" t="str">
        <f t="shared" si="617"/>
        <v/>
      </c>
      <c r="BX449" t="str">
        <f t="shared" si="618"/>
        <v/>
      </c>
      <c r="BY449" t="str">
        <f t="shared" si="618"/>
        <v/>
      </c>
      <c r="BZ449" t="str">
        <f t="shared" si="619"/>
        <v/>
      </c>
      <c r="CA449" t="str">
        <f t="shared" si="619"/>
        <v/>
      </c>
      <c r="CB449" t="str">
        <f t="shared" si="619"/>
        <v/>
      </c>
      <c r="CC449" t="str">
        <f t="shared" si="620"/>
        <v/>
      </c>
      <c r="CD449" t="str">
        <f t="shared" si="620"/>
        <v/>
      </c>
      <c r="CE449" t="str">
        <f t="shared" si="620"/>
        <v/>
      </c>
      <c r="CF449" t="str">
        <f t="shared" si="620"/>
        <v/>
      </c>
      <c r="CG449" t="str">
        <f t="shared" si="620"/>
        <v/>
      </c>
      <c r="CH449" t="str">
        <f t="shared" si="620"/>
        <v/>
      </c>
      <c r="CI449" t="str">
        <f t="shared" si="620"/>
        <v/>
      </c>
      <c r="CJ449" t="str">
        <f t="shared" si="620"/>
        <v/>
      </c>
      <c r="CK449" t="str">
        <f t="shared" si="620"/>
        <v/>
      </c>
      <c r="CL449" t="str">
        <f t="shared" si="620"/>
        <v/>
      </c>
      <c r="CM449" t="str">
        <f t="shared" si="620"/>
        <v/>
      </c>
      <c r="CN449" t="str">
        <f t="shared" si="620"/>
        <v/>
      </c>
      <c r="CO449" t="str">
        <f t="shared" si="620"/>
        <v/>
      </c>
      <c r="CP449" t="str">
        <f t="shared" si="620"/>
        <v/>
      </c>
      <c r="CQ449" t="str">
        <f t="shared" si="620"/>
        <v/>
      </c>
      <c r="CR449" t="str">
        <f t="shared" si="620"/>
        <v/>
      </c>
      <c r="CS449" t="str">
        <f t="shared" si="625"/>
        <v/>
      </c>
      <c r="CT449" t="str">
        <f t="shared" si="622"/>
        <v/>
      </c>
      <c r="CU449" t="str">
        <f t="shared" si="623"/>
        <v/>
      </c>
      <c r="CV449" t="str">
        <f t="shared" si="623"/>
        <v/>
      </c>
      <c r="CW449" t="str">
        <f t="shared" si="623"/>
        <v/>
      </c>
      <c r="CX449" t="str">
        <f t="shared" si="623"/>
        <v/>
      </c>
      <c r="CY449" t="str">
        <f t="shared" si="623"/>
        <v/>
      </c>
      <c r="CZ449" t="str">
        <f t="shared" si="623"/>
        <v/>
      </c>
      <c r="DA449" t="str">
        <f t="shared" si="623"/>
        <v/>
      </c>
      <c r="DB449" t="str">
        <f t="shared" si="623"/>
        <v/>
      </c>
      <c r="DC449" t="str">
        <f t="shared" si="623"/>
        <v/>
      </c>
      <c r="DD449" t="str">
        <f t="shared" si="623"/>
        <v/>
      </c>
      <c r="DE449" t="str">
        <f t="shared" si="623"/>
        <v/>
      </c>
      <c r="DF449" t="str">
        <f t="shared" si="623"/>
        <v/>
      </c>
      <c r="DG449" t="str">
        <f t="shared" si="623"/>
        <v/>
      </c>
      <c r="DH449" t="str">
        <f t="shared" si="623"/>
        <v/>
      </c>
      <c r="DI449" t="str">
        <f t="shared" si="623"/>
        <v/>
      </c>
      <c r="DJ449" t="str">
        <f t="shared" si="623"/>
        <v/>
      </c>
      <c r="DK449" t="str">
        <f t="shared" ref="DK449:DZ473" si="628">IF(AQ449="","","|n|cffffcc00"&amp;DK$2&amp;"：|r"&amp;AQ449&amp;DK$1)</f>
        <v/>
      </c>
      <c r="DL449" t="str">
        <f t="shared" si="628"/>
        <v/>
      </c>
      <c r="DM449" t="str">
        <f t="shared" si="628"/>
        <v/>
      </c>
      <c r="DN449" t="str">
        <f t="shared" si="628"/>
        <v/>
      </c>
      <c r="DO449" t="str">
        <f t="shared" si="628"/>
        <v/>
      </c>
      <c r="DP449" t="str">
        <f t="shared" si="628"/>
        <v/>
      </c>
      <c r="DQ449" t="str">
        <f t="shared" si="628"/>
        <v/>
      </c>
      <c r="DR449" t="str">
        <f t="shared" si="626"/>
        <v/>
      </c>
      <c r="DS449" t="str">
        <f t="shared" si="626"/>
        <v/>
      </c>
      <c r="DT449" t="str">
        <f t="shared" si="626"/>
        <v/>
      </c>
      <c r="DU449" t="str">
        <f t="shared" si="626"/>
        <v/>
      </c>
      <c r="DV449" t="str">
        <f t="shared" si="626"/>
        <v/>
      </c>
      <c r="DW449" t="str">
        <f t="shared" si="626"/>
        <v/>
      </c>
      <c r="DX449" t="str">
        <f t="shared" si="626"/>
        <v/>
      </c>
      <c r="DY449" t="str">
        <f t="shared" si="626"/>
        <v/>
      </c>
      <c r="DZ449" t="str">
        <f t="shared" si="626"/>
        <v/>
      </c>
      <c r="EA449" t="str">
        <f t="shared" si="626"/>
        <v/>
      </c>
      <c r="EB449" t="str">
        <f t="shared" si="626"/>
        <v/>
      </c>
      <c r="EC449" t="str">
        <f t="shared" si="626"/>
        <v/>
      </c>
      <c r="ED449" t="str">
        <f t="shared" si="626"/>
        <v/>
      </c>
      <c r="EE449" t="str">
        <f t="shared" si="626"/>
        <v/>
      </c>
      <c r="EF449" t="str">
        <f t="shared" si="626"/>
        <v/>
      </c>
      <c r="EG449" t="str">
        <f t="shared" si="626"/>
        <v/>
      </c>
      <c r="EH449" t="str">
        <f t="shared" si="627"/>
        <v/>
      </c>
      <c r="EI449" t="str">
        <f t="shared" si="614"/>
        <v/>
      </c>
      <c r="EJ449" t="str">
        <f t="shared" si="614"/>
        <v/>
      </c>
      <c r="EK449" t="str">
        <f t="shared" si="614"/>
        <v/>
      </c>
      <c r="EL449" t="str">
        <f t="shared" si="614"/>
        <v/>
      </c>
      <c r="EM449" t="str">
        <f t="shared" si="614"/>
        <v/>
      </c>
      <c r="EN449" t="str">
        <f t="shared" si="614"/>
        <v/>
      </c>
      <c r="EO449" t="str">
        <f t="shared" si="614"/>
        <v/>
      </c>
    </row>
    <row r="450" spans="75:145">
      <c r="BW450" t="str">
        <f t="shared" si="617"/>
        <v/>
      </c>
      <c r="BX450" t="str">
        <f t="shared" si="618"/>
        <v/>
      </c>
      <c r="BY450" t="str">
        <f t="shared" si="618"/>
        <v/>
      </c>
      <c r="BZ450" t="str">
        <f t="shared" si="619"/>
        <v/>
      </c>
      <c r="CA450" t="str">
        <f t="shared" si="619"/>
        <v/>
      </c>
      <c r="CB450" t="str">
        <f t="shared" si="619"/>
        <v/>
      </c>
      <c r="CC450" t="str">
        <f t="shared" si="620"/>
        <v/>
      </c>
      <c r="CD450" t="str">
        <f t="shared" si="620"/>
        <v/>
      </c>
      <c r="CE450" t="str">
        <f t="shared" si="620"/>
        <v/>
      </c>
      <c r="CF450" t="str">
        <f t="shared" si="620"/>
        <v/>
      </c>
      <c r="CG450" t="str">
        <f t="shared" si="620"/>
        <v/>
      </c>
      <c r="CH450" t="str">
        <f t="shared" si="620"/>
        <v/>
      </c>
      <c r="CI450" t="str">
        <f t="shared" si="620"/>
        <v/>
      </c>
      <c r="CJ450" t="str">
        <f t="shared" si="620"/>
        <v/>
      </c>
      <c r="CK450" t="str">
        <f t="shared" si="620"/>
        <v/>
      </c>
      <c r="CL450" t="str">
        <f t="shared" si="620"/>
        <v/>
      </c>
      <c r="CM450" t="str">
        <f t="shared" si="620"/>
        <v/>
      </c>
      <c r="CN450" t="str">
        <f t="shared" si="620"/>
        <v/>
      </c>
      <c r="CO450" t="str">
        <f t="shared" si="620"/>
        <v/>
      </c>
      <c r="CP450" t="str">
        <f t="shared" si="620"/>
        <v/>
      </c>
      <c r="CQ450" t="str">
        <f t="shared" si="620"/>
        <v/>
      </c>
      <c r="CR450" t="str">
        <f t="shared" si="620"/>
        <v/>
      </c>
      <c r="CS450" t="str">
        <f t="shared" si="625"/>
        <v/>
      </c>
      <c r="CT450" t="str">
        <f t="shared" si="622"/>
        <v/>
      </c>
      <c r="CU450" t="str">
        <f t="shared" si="623"/>
        <v/>
      </c>
      <c r="CV450" t="str">
        <f t="shared" si="623"/>
        <v/>
      </c>
      <c r="CW450" t="str">
        <f t="shared" si="623"/>
        <v/>
      </c>
      <c r="CX450" t="str">
        <f t="shared" si="623"/>
        <v/>
      </c>
      <c r="CY450" t="str">
        <f t="shared" si="623"/>
        <v/>
      </c>
      <c r="CZ450" t="str">
        <f t="shared" si="623"/>
        <v/>
      </c>
      <c r="DA450" t="str">
        <f t="shared" si="623"/>
        <v/>
      </c>
      <c r="DB450" t="str">
        <f t="shared" si="623"/>
        <v/>
      </c>
      <c r="DC450" t="str">
        <f t="shared" si="623"/>
        <v/>
      </c>
      <c r="DD450" t="str">
        <f t="shared" si="623"/>
        <v/>
      </c>
      <c r="DE450" t="str">
        <f t="shared" si="623"/>
        <v/>
      </c>
      <c r="DF450" t="str">
        <f t="shared" si="623"/>
        <v/>
      </c>
      <c r="DG450" t="str">
        <f t="shared" si="623"/>
        <v/>
      </c>
      <c r="DH450" t="str">
        <f t="shared" si="623"/>
        <v/>
      </c>
      <c r="DI450" t="str">
        <f t="shared" si="623"/>
        <v/>
      </c>
      <c r="DJ450" t="str">
        <f t="shared" si="623"/>
        <v/>
      </c>
      <c r="DK450" t="str">
        <f t="shared" si="628"/>
        <v/>
      </c>
      <c r="DL450" t="str">
        <f t="shared" si="628"/>
        <v/>
      </c>
      <c r="DM450" t="str">
        <f t="shared" si="628"/>
        <v/>
      </c>
      <c r="DN450" t="str">
        <f t="shared" si="628"/>
        <v/>
      </c>
      <c r="DO450" t="str">
        <f t="shared" si="628"/>
        <v/>
      </c>
      <c r="DP450" t="str">
        <f t="shared" si="628"/>
        <v/>
      </c>
      <c r="DQ450" t="str">
        <f t="shared" si="628"/>
        <v/>
      </c>
      <c r="DR450" t="str">
        <f t="shared" si="626"/>
        <v/>
      </c>
      <c r="DS450" t="str">
        <f t="shared" si="626"/>
        <v/>
      </c>
      <c r="DT450" t="str">
        <f t="shared" si="626"/>
        <v/>
      </c>
      <c r="DU450" t="str">
        <f t="shared" si="626"/>
        <v/>
      </c>
      <c r="DV450" t="str">
        <f t="shared" si="626"/>
        <v/>
      </c>
      <c r="DW450" t="str">
        <f t="shared" si="626"/>
        <v/>
      </c>
      <c r="DX450" t="str">
        <f t="shared" si="626"/>
        <v/>
      </c>
      <c r="DY450" t="str">
        <f t="shared" si="626"/>
        <v/>
      </c>
      <c r="DZ450" t="str">
        <f t="shared" si="626"/>
        <v/>
      </c>
      <c r="EA450" t="str">
        <f t="shared" si="626"/>
        <v/>
      </c>
      <c r="EB450" t="str">
        <f t="shared" si="626"/>
        <v/>
      </c>
      <c r="EC450" t="str">
        <f t="shared" si="626"/>
        <v/>
      </c>
      <c r="ED450" t="str">
        <f t="shared" si="626"/>
        <v/>
      </c>
      <c r="EE450" t="str">
        <f t="shared" si="626"/>
        <v/>
      </c>
      <c r="EF450" t="str">
        <f t="shared" si="626"/>
        <v/>
      </c>
      <c r="EG450" t="str">
        <f t="shared" si="626"/>
        <v/>
      </c>
      <c r="EH450" t="str">
        <f t="shared" si="627"/>
        <v/>
      </c>
      <c r="EI450" t="str">
        <f t="shared" si="614"/>
        <v/>
      </c>
      <c r="EJ450" t="str">
        <f t="shared" si="614"/>
        <v/>
      </c>
      <c r="EK450" t="str">
        <f t="shared" si="614"/>
        <v/>
      </c>
      <c r="EL450" t="str">
        <f t="shared" si="614"/>
        <v/>
      </c>
      <c r="EM450" t="str">
        <f t="shared" si="614"/>
        <v/>
      </c>
      <c r="EN450" t="str">
        <f t="shared" si="614"/>
        <v/>
      </c>
      <c r="EO450" t="str">
        <f t="shared" si="614"/>
        <v/>
      </c>
    </row>
    <row r="451" spans="75:145">
      <c r="BW451" t="str">
        <f t="shared" si="617"/>
        <v/>
      </c>
      <c r="BX451" t="str">
        <f t="shared" si="618"/>
        <v/>
      </c>
      <c r="BY451" t="str">
        <f t="shared" si="618"/>
        <v/>
      </c>
      <c r="BZ451" t="str">
        <f t="shared" si="619"/>
        <v/>
      </c>
      <c r="CA451" t="str">
        <f t="shared" si="619"/>
        <v/>
      </c>
      <c r="CB451" t="str">
        <f t="shared" si="619"/>
        <v/>
      </c>
      <c r="CC451" t="str">
        <f t="shared" si="620"/>
        <v/>
      </c>
      <c r="CD451" t="str">
        <f t="shared" si="620"/>
        <v/>
      </c>
      <c r="CE451" t="str">
        <f t="shared" si="620"/>
        <v/>
      </c>
      <c r="CF451" t="str">
        <f t="shared" si="620"/>
        <v/>
      </c>
      <c r="CG451" t="str">
        <f t="shared" si="620"/>
        <v/>
      </c>
      <c r="CH451" t="str">
        <f t="shared" si="620"/>
        <v/>
      </c>
      <c r="CI451" t="str">
        <f t="shared" si="620"/>
        <v/>
      </c>
      <c r="CJ451" t="str">
        <f t="shared" si="620"/>
        <v/>
      </c>
      <c r="CK451" t="str">
        <f t="shared" si="620"/>
        <v/>
      </c>
      <c r="CL451" t="str">
        <f t="shared" si="620"/>
        <v/>
      </c>
      <c r="CM451" t="str">
        <f t="shared" si="620"/>
        <v/>
      </c>
      <c r="CN451" t="str">
        <f t="shared" si="620"/>
        <v/>
      </c>
      <c r="CO451" t="str">
        <f t="shared" si="620"/>
        <v/>
      </c>
      <c r="CP451" t="str">
        <f t="shared" si="620"/>
        <v/>
      </c>
      <c r="CQ451" t="str">
        <f t="shared" si="620"/>
        <v/>
      </c>
      <c r="CR451" t="str">
        <f t="shared" si="620"/>
        <v/>
      </c>
      <c r="CS451" t="str">
        <f t="shared" si="625"/>
        <v/>
      </c>
      <c r="CT451" t="str">
        <f t="shared" si="622"/>
        <v/>
      </c>
      <c r="CU451" t="str">
        <f t="shared" si="623"/>
        <v/>
      </c>
      <c r="CV451" t="str">
        <f t="shared" si="623"/>
        <v/>
      </c>
      <c r="CW451" t="str">
        <f t="shared" si="623"/>
        <v/>
      </c>
      <c r="CX451" t="str">
        <f t="shared" si="623"/>
        <v/>
      </c>
      <c r="CY451" t="str">
        <f t="shared" si="623"/>
        <v/>
      </c>
      <c r="CZ451" t="str">
        <f t="shared" si="623"/>
        <v/>
      </c>
      <c r="DA451" t="str">
        <f t="shared" si="623"/>
        <v/>
      </c>
      <c r="DB451" t="str">
        <f t="shared" si="623"/>
        <v/>
      </c>
      <c r="DC451" t="str">
        <f t="shared" si="623"/>
        <v/>
      </c>
      <c r="DD451" t="str">
        <f t="shared" si="623"/>
        <v/>
      </c>
      <c r="DE451" t="str">
        <f t="shared" si="623"/>
        <v/>
      </c>
      <c r="DF451" t="str">
        <f t="shared" si="623"/>
        <v/>
      </c>
      <c r="DG451" t="str">
        <f t="shared" si="623"/>
        <v/>
      </c>
      <c r="DH451" t="str">
        <f t="shared" si="623"/>
        <v/>
      </c>
      <c r="DI451" t="str">
        <f t="shared" si="623"/>
        <v/>
      </c>
      <c r="DJ451" t="str">
        <f t="shared" si="623"/>
        <v/>
      </c>
      <c r="DK451" t="str">
        <f t="shared" si="628"/>
        <v/>
      </c>
      <c r="DL451" t="str">
        <f t="shared" si="628"/>
        <v/>
      </c>
      <c r="DM451" t="str">
        <f t="shared" si="628"/>
        <v/>
      </c>
      <c r="DN451" t="str">
        <f t="shared" si="628"/>
        <v/>
      </c>
      <c r="DO451" t="str">
        <f t="shared" si="628"/>
        <v/>
      </c>
      <c r="DP451" t="str">
        <f t="shared" si="628"/>
        <v/>
      </c>
      <c r="DQ451" t="str">
        <f t="shared" si="628"/>
        <v/>
      </c>
      <c r="DR451" t="str">
        <f t="shared" si="626"/>
        <v/>
      </c>
      <c r="DS451" t="str">
        <f t="shared" si="626"/>
        <v/>
      </c>
      <c r="DT451" t="str">
        <f t="shared" si="626"/>
        <v/>
      </c>
      <c r="DU451" t="str">
        <f t="shared" si="626"/>
        <v/>
      </c>
      <c r="DV451" t="str">
        <f t="shared" si="626"/>
        <v/>
      </c>
      <c r="DW451" t="str">
        <f t="shared" si="626"/>
        <v/>
      </c>
      <c r="DX451" t="str">
        <f t="shared" si="626"/>
        <v/>
      </c>
      <c r="DY451" t="str">
        <f t="shared" si="626"/>
        <v/>
      </c>
      <c r="DZ451" t="str">
        <f t="shared" si="626"/>
        <v/>
      </c>
      <c r="EA451" t="str">
        <f t="shared" si="626"/>
        <v/>
      </c>
      <c r="EB451" t="str">
        <f t="shared" si="626"/>
        <v/>
      </c>
      <c r="EC451" t="str">
        <f t="shared" si="626"/>
        <v/>
      </c>
      <c r="ED451" t="str">
        <f t="shared" si="626"/>
        <v/>
      </c>
      <c r="EE451" t="str">
        <f t="shared" si="626"/>
        <v/>
      </c>
      <c r="EF451" t="str">
        <f t="shared" si="626"/>
        <v/>
      </c>
      <c r="EG451" t="str">
        <f t="shared" si="626"/>
        <v/>
      </c>
      <c r="EH451" t="str">
        <f t="shared" si="627"/>
        <v/>
      </c>
      <c r="EI451" t="str">
        <f t="shared" si="614"/>
        <v/>
      </c>
      <c r="EJ451" t="str">
        <f t="shared" si="614"/>
        <v/>
      </c>
      <c r="EK451" t="str">
        <f t="shared" si="614"/>
        <v/>
      </c>
      <c r="EL451" t="str">
        <f t="shared" si="614"/>
        <v/>
      </c>
      <c r="EM451" t="str">
        <f t="shared" si="614"/>
        <v/>
      </c>
      <c r="EN451" t="str">
        <f t="shared" si="614"/>
        <v/>
      </c>
      <c r="EO451" t="str">
        <f t="shared" si="614"/>
        <v/>
      </c>
    </row>
    <row r="452" spans="75:145">
      <c r="BW452" t="str">
        <f t="shared" si="617"/>
        <v/>
      </c>
      <c r="BX452" t="str">
        <f t="shared" si="618"/>
        <v/>
      </c>
      <c r="BY452" t="str">
        <f t="shared" si="618"/>
        <v/>
      </c>
      <c r="BZ452" t="str">
        <f t="shared" si="619"/>
        <v/>
      </c>
      <c r="CA452" t="str">
        <f t="shared" si="619"/>
        <v/>
      </c>
      <c r="CB452" t="str">
        <f t="shared" si="619"/>
        <v/>
      </c>
      <c r="CC452" t="str">
        <f t="shared" si="620"/>
        <v/>
      </c>
      <c r="CD452" t="str">
        <f t="shared" si="620"/>
        <v/>
      </c>
      <c r="CE452" t="str">
        <f t="shared" si="620"/>
        <v/>
      </c>
      <c r="CF452" t="str">
        <f t="shared" si="620"/>
        <v/>
      </c>
      <c r="CG452" t="str">
        <f t="shared" si="620"/>
        <v/>
      </c>
      <c r="CH452" t="str">
        <f t="shared" si="620"/>
        <v/>
      </c>
      <c r="CI452" t="str">
        <f t="shared" si="620"/>
        <v/>
      </c>
      <c r="CJ452" t="str">
        <f t="shared" si="620"/>
        <v/>
      </c>
      <c r="CK452" t="str">
        <f t="shared" si="620"/>
        <v/>
      </c>
      <c r="CL452" t="str">
        <f t="shared" si="620"/>
        <v/>
      </c>
      <c r="CM452" t="str">
        <f t="shared" si="620"/>
        <v/>
      </c>
      <c r="CN452" t="str">
        <f t="shared" si="620"/>
        <v/>
      </c>
      <c r="CO452" t="str">
        <f t="shared" si="620"/>
        <v/>
      </c>
      <c r="CP452" t="str">
        <f t="shared" si="620"/>
        <v/>
      </c>
      <c r="CQ452" t="str">
        <f t="shared" si="620"/>
        <v/>
      </c>
      <c r="CR452" t="str">
        <f t="shared" si="620"/>
        <v/>
      </c>
      <c r="CS452" t="str">
        <f t="shared" si="625"/>
        <v/>
      </c>
      <c r="CT452" t="str">
        <f t="shared" si="622"/>
        <v/>
      </c>
      <c r="CU452" t="str">
        <f t="shared" si="623"/>
        <v/>
      </c>
      <c r="CV452" t="str">
        <f t="shared" si="623"/>
        <v/>
      </c>
      <c r="CW452" t="str">
        <f t="shared" si="623"/>
        <v/>
      </c>
      <c r="CX452" t="str">
        <f t="shared" si="623"/>
        <v/>
      </c>
      <c r="CY452" t="str">
        <f t="shared" si="623"/>
        <v/>
      </c>
      <c r="CZ452" t="str">
        <f t="shared" si="623"/>
        <v/>
      </c>
      <c r="DA452" t="str">
        <f t="shared" si="623"/>
        <v/>
      </c>
      <c r="DB452" t="str">
        <f t="shared" si="623"/>
        <v/>
      </c>
      <c r="DC452" t="str">
        <f t="shared" si="623"/>
        <v/>
      </c>
      <c r="DD452" t="str">
        <f t="shared" si="623"/>
        <v/>
      </c>
      <c r="DE452" t="str">
        <f t="shared" si="623"/>
        <v/>
      </c>
      <c r="DF452" t="str">
        <f t="shared" si="623"/>
        <v/>
      </c>
      <c r="DG452" t="str">
        <f t="shared" si="623"/>
        <v/>
      </c>
      <c r="DH452" t="str">
        <f t="shared" si="623"/>
        <v/>
      </c>
      <c r="DI452" t="str">
        <f t="shared" si="623"/>
        <v/>
      </c>
      <c r="DJ452" t="str">
        <f t="shared" si="623"/>
        <v/>
      </c>
      <c r="DK452" t="str">
        <f t="shared" si="628"/>
        <v/>
      </c>
      <c r="DL452" t="str">
        <f t="shared" si="628"/>
        <v/>
      </c>
      <c r="DM452" t="str">
        <f t="shared" si="628"/>
        <v/>
      </c>
      <c r="DN452" t="str">
        <f t="shared" si="628"/>
        <v/>
      </c>
      <c r="DO452" t="str">
        <f t="shared" si="628"/>
        <v/>
      </c>
      <c r="DP452" t="str">
        <f t="shared" si="628"/>
        <v/>
      </c>
      <c r="DQ452" t="str">
        <f t="shared" si="628"/>
        <v/>
      </c>
      <c r="DR452" t="str">
        <f t="shared" si="626"/>
        <v/>
      </c>
      <c r="DS452" t="str">
        <f t="shared" si="626"/>
        <v/>
      </c>
      <c r="DT452" t="str">
        <f t="shared" si="626"/>
        <v/>
      </c>
      <c r="DU452" t="str">
        <f t="shared" si="626"/>
        <v/>
      </c>
      <c r="DV452" t="str">
        <f t="shared" si="626"/>
        <v/>
      </c>
      <c r="DW452" t="str">
        <f t="shared" si="626"/>
        <v/>
      </c>
      <c r="DX452" t="str">
        <f t="shared" si="626"/>
        <v/>
      </c>
      <c r="DY452" t="str">
        <f t="shared" si="626"/>
        <v/>
      </c>
      <c r="DZ452" t="str">
        <f t="shared" si="626"/>
        <v/>
      </c>
      <c r="EA452" t="str">
        <f t="shared" si="626"/>
        <v/>
      </c>
      <c r="EB452" t="str">
        <f t="shared" si="626"/>
        <v/>
      </c>
      <c r="EC452" t="str">
        <f t="shared" si="626"/>
        <v/>
      </c>
      <c r="ED452" t="str">
        <f t="shared" si="626"/>
        <v/>
      </c>
      <c r="EE452" t="str">
        <f t="shared" si="626"/>
        <v/>
      </c>
      <c r="EF452" t="str">
        <f t="shared" si="626"/>
        <v/>
      </c>
      <c r="EG452" t="str">
        <f t="shared" si="626"/>
        <v/>
      </c>
      <c r="EH452" t="str">
        <f t="shared" si="627"/>
        <v/>
      </c>
      <c r="EI452" t="str">
        <f t="shared" si="614"/>
        <v/>
      </c>
      <c r="EJ452" t="str">
        <f t="shared" si="614"/>
        <v/>
      </c>
      <c r="EK452" t="str">
        <f t="shared" si="614"/>
        <v/>
      </c>
      <c r="EL452" t="str">
        <f t="shared" si="614"/>
        <v/>
      </c>
      <c r="EM452" t="str">
        <f t="shared" si="614"/>
        <v/>
      </c>
      <c r="EN452" t="str">
        <f t="shared" si="614"/>
        <v/>
      </c>
      <c r="EO452" t="str">
        <f t="shared" si="614"/>
        <v/>
      </c>
    </row>
    <row r="453" spans="75:145">
      <c r="BW453" t="str">
        <f t="shared" si="617"/>
        <v/>
      </c>
      <c r="BX453" t="str">
        <f t="shared" si="618"/>
        <v/>
      </c>
      <c r="BY453" t="str">
        <f t="shared" si="618"/>
        <v/>
      </c>
      <c r="BZ453" t="str">
        <f t="shared" si="619"/>
        <v/>
      </c>
      <c r="CA453" t="str">
        <f t="shared" si="619"/>
        <v/>
      </c>
      <c r="CB453" t="str">
        <f t="shared" si="619"/>
        <v/>
      </c>
      <c r="CC453" t="str">
        <f t="shared" si="620"/>
        <v/>
      </c>
      <c r="CD453" t="str">
        <f t="shared" si="620"/>
        <v/>
      </c>
      <c r="CE453" t="str">
        <f t="shared" si="620"/>
        <v/>
      </c>
      <c r="CF453" t="str">
        <f t="shared" si="620"/>
        <v/>
      </c>
      <c r="CG453" t="str">
        <f t="shared" si="620"/>
        <v/>
      </c>
      <c r="CH453" t="str">
        <f t="shared" si="620"/>
        <v/>
      </c>
      <c r="CI453" t="str">
        <f t="shared" si="620"/>
        <v/>
      </c>
      <c r="CJ453" t="str">
        <f t="shared" si="620"/>
        <v/>
      </c>
      <c r="CK453" t="str">
        <f t="shared" si="620"/>
        <v/>
      </c>
      <c r="CL453" t="str">
        <f t="shared" si="620"/>
        <v/>
      </c>
      <c r="CM453" t="str">
        <f t="shared" si="620"/>
        <v/>
      </c>
      <c r="CN453" t="str">
        <f t="shared" si="620"/>
        <v/>
      </c>
      <c r="CO453" t="str">
        <f t="shared" si="620"/>
        <v/>
      </c>
      <c r="CP453" t="str">
        <f t="shared" si="620"/>
        <v/>
      </c>
      <c r="CQ453" t="str">
        <f t="shared" si="620"/>
        <v/>
      </c>
      <c r="CR453" t="str">
        <f t="shared" si="620"/>
        <v/>
      </c>
      <c r="CS453" t="str">
        <f t="shared" si="625"/>
        <v/>
      </c>
      <c r="CT453" t="str">
        <f t="shared" si="622"/>
        <v/>
      </c>
      <c r="CU453" t="str">
        <f t="shared" si="623"/>
        <v/>
      </c>
      <c r="CV453" t="str">
        <f t="shared" si="623"/>
        <v/>
      </c>
      <c r="CW453" t="str">
        <f t="shared" si="623"/>
        <v/>
      </c>
      <c r="CX453" t="str">
        <f t="shared" si="623"/>
        <v/>
      </c>
      <c r="CY453" t="str">
        <f t="shared" si="623"/>
        <v/>
      </c>
      <c r="CZ453" t="str">
        <f t="shared" si="623"/>
        <v/>
      </c>
      <c r="DA453" t="str">
        <f t="shared" si="623"/>
        <v/>
      </c>
      <c r="DB453" t="str">
        <f t="shared" si="623"/>
        <v/>
      </c>
      <c r="DC453" t="str">
        <f t="shared" si="623"/>
        <v/>
      </c>
      <c r="DD453" t="str">
        <f t="shared" si="623"/>
        <v/>
      </c>
      <c r="DE453" t="str">
        <f t="shared" si="623"/>
        <v/>
      </c>
      <c r="DF453" t="str">
        <f t="shared" si="623"/>
        <v/>
      </c>
      <c r="DG453" t="str">
        <f t="shared" si="623"/>
        <v/>
      </c>
      <c r="DH453" t="str">
        <f t="shared" si="623"/>
        <v/>
      </c>
      <c r="DI453" t="str">
        <f t="shared" si="623"/>
        <v/>
      </c>
      <c r="DJ453" t="str">
        <f t="shared" si="623"/>
        <v/>
      </c>
      <c r="DK453" t="str">
        <f t="shared" si="628"/>
        <v/>
      </c>
      <c r="DL453" t="str">
        <f t="shared" si="628"/>
        <v/>
      </c>
      <c r="DM453" t="str">
        <f t="shared" si="628"/>
        <v/>
      </c>
      <c r="DN453" t="str">
        <f t="shared" si="628"/>
        <v/>
      </c>
      <c r="DO453" t="str">
        <f t="shared" si="628"/>
        <v/>
      </c>
      <c r="DP453" t="str">
        <f t="shared" si="628"/>
        <v/>
      </c>
      <c r="DQ453" t="str">
        <f t="shared" si="628"/>
        <v/>
      </c>
      <c r="DR453" t="str">
        <f t="shared" si="626"/>
        <v/>
      </c>
      <c r="DS453" t="str">
        <f t="shared" si="626"/>
        <v/>
      </c>
      <c r="DT453" t="str">
        <f t="shared" si="626"/>
        <v/>
      </c>
      <c r="DU453" t="str">
        <f t="shared" si="626"/>
        <v/>
      </c>
      <c r="DV453" t="str">
        <f t="shared" si="626"/>
        <v/>
      </c>
      <c r="DW453" t="str">
        <f t="shared" si="626"/>
        <v/>
      </c>
      <c r="DX453" t="str">
        <f t="shared" si="626"/>
        <v/>
      </c>
      <c r="DY453" t="str">
        <f t="shared" si="626"/>
        <v/>
      </c>
      <c r="DZ453" t="str">
        <f t="shared" si="626"/>
        <v/>
      </c>
      <c r="EA453" t="str">
        <f t="shared" si="626"/>
        <v/>
      </c>
      <c r="EB453" t="str">
        <f t="shared" si="626"/>
        <v/>
      </c>
      <c r="EC453" t="str">
        <f t="shared" si="626"/>
        <v/>
      </c>
      <c r="ED453" t="str">
        <f t="shared" si="626"/>
        <v/>
      </c>
      <c r="EE453" t="str">
        <f t="shared" si="626"/>
        <v/>
      </c>
      <c r="EF453" t="str">
        <f t="shared" si="626"/>
        <v/>
      </c>
      <c r="EG453" t="str">
        <f t="shared" si="626"/>
        <v/>
      </c>
      <c r="EH453" t="str">
        <f t="shared" si="627"/>
        <v/>
      </c>
      <c r="EI453" t="str">
        <f t="shared" si="614"/>
        <v/>
      </c>
      <c r="EJ453" t="str">
        <f t="shared" si="614"/>
        <v/>
      </c>
      <c r="EK453" t="str">
        <f t="shared" si="614"/>
        <v/>
      </c>
      <c r="EL453" t="str">
        <f t="shared" si="614"/>
        <v/>
      </c>
      <c r="EM453" t="str">
        <f t="shared" si="614"/>
        <v/>
      </c>
      <c r="EN453" t="str">
        <f t="shared" si="614"/>
        <v/>
      </c>
      <c r="EO453" t="str">
        <f t="shared" si="614"/>
        <v/>
      </c>
    </row>
    <row r="454" spans="75:145">
      <c r="BW454" t="str">
        <f t="shared" si="617"/>
        <v/>
      </c>
      <c r="BX454" t="str">
        <f t="shared" si="618"/>
        <v/>
      </c>
      <c r="BY454" t="str">
        <f t="shared" si="618"/>
        <v/>
      </c>
      <c r="BZ454" t="str">
        <f t="shared" si="619"/>
        <v/>
      </c>
      <c r="CA454" t="str">
        <f t="shared" si="619"/>
        <v/>
      </c>
      <c r="CB454" t="str">
        <f t="shared" si="619"/>
        <v/>
      </c>
      <c r="CC454" t="str">
        <f t="shared" si="620"/>
        <v/>
      </c>
      <c r="CD454" t="str">
        <f t="shared" si="620"/>
        <v/>
      </c>
      <c r="CE454" t="str">
        <f t="shared" si="620"/>
        <v/>
      </c>
      <c r="CF454" t="str">
        <f t="shared" si="620"/>
        <v/>
      </c>
      <c r="CG454" t="str">
        <f t="shared" si="620"/>
        <v/>
      </c>
      <c r="CH454" t="str">
        <f t="shared" si="620"/>
        <v/>
      </c>
      <c r="CI454" t="str">
        <f t="shared" si="620"/>
        <v/>
      </c>
      <c r="CJ454" t="str">
        <f t="shared" si="620"/>
        <v/>
      </c>
      <c r="CK454" t="str">
        <f t="shared" si="620"/>
        <v/>
      </c>
      <c r="CL454" t="str">
        <f t="shared" si="620"/>
        <v/>
      </c>
      <c r="CM454" t="str">
        <f t="shared" si="620"/>
        <v/>
      </c>
      <c r="CN454" t="str">
        <f t="shared" si="620"/>
        <v/>
      </c>
      <c r="CO454" t="str">
        <f t="shared" si="620"/>
        <v/>
      </c>
      <c r="CP454" t="str">
        <f t="shared" si="620"/>
        <v/>
      </c>
      <c r="CQ454" t="str">
        <f t="shared" si="620"/>
        <v/>
      </c>
      <c r="CR454" t="str">
        <f t="shared" si="620"/>
        <v/>
      </c>
      <c r="CS454" t="str">
        <f t="shared" si="625"/>
        <v/>
      </c>
      <c r="CT454" t="str">
        <f t="shared" si="622"/>
        <v/>
      </c>
      <c r="CU454" t="str">
        <f t="shared" si="623"/>
        <v/>
      </c>
      <c r="CV454" t="str">
        <f t="shared" si="623"/>
        <v/>
      </c>
      <c r="CW454" t="str">
        <f t="shared" si="623"/>
        <v/>
      </c>
      <c r="CX454" t="str">
        <f t="shared" si="623"/>
        <v/>
      </c>
      <c r="CY454" t="str">
        <f t="shared" si="623"/>
        <v/>
      </c>
      <c r="CZ454" t="str">
        <f t="shared" si="623"/>
        <v/>
      </c>
      <c r="DA454" t="str">
        <f t="shared" si="623"/>
        <v/>
      </c>
      <c r="DB454" t="str">
        <f t="shared" si="623"/>
        <v/>
      </c>
      <c r="DC454" t="str">
        <f t="shared" si="623"/>
        <v/>
      </c>
      <c r="DD454" t="str">
        <f t="shared" si="623"/>
        <v/>
      </c>
      <c r="DE454" t="str">
        <f t="shared" si="623"/>
        <v/>
      </c>
      <c r="DF454" t="str">
        <f t="shared" si="623"/>
        <v/>
      </c>
      <c r="DG454" t="str">
        <f t="shared" si="623"/>
        <v/>
      </c>
      <c r="DH454" t="str">
        <f t="shared" si="623"/>
        <v/>
      </c>
      <c r="DI454" t="str">
        <f t="shared" si="623"/>
        <v/>
      </c>
      <c r="DJ454" t="str">
        <f t="shared" si="623"/>
        <v/>
      </c>
      <c r="DK454" t="str">
        <f t="shared" si="628"/>
        <v/>
      </c>
      <c r="DL454" t="str">
        <f t="shared" si="628"/>
        <v/>
      </c>
      <c r="DM454" t="str">
        <f t="shared" si="628"/>
        <v/>
      </c>
      <c r="DN454" t="str">
        <f t="shared" si="628"/>
        <v/>
      </c>
      <c r="DO454" t="str">
        <f t="shared" si="628"/>
        <v/>
      </c>
      <c r="DP454" t="str">
        <f t="shared" si="628"/>
        <v/>
      </c>
      <c r="DQ454" t="str">
        <f t="shared" si="628"/>
        <v/>
      </c>
      <c r="DR454" t="str">
        <f t="shared" si="626"/>
        <v/>
      </c>
      <c r="DS454" t="str">
        <f t="shared" si="626"/>
        <v/>
      </c>
      <c r="DT454" t="str">
        <f t="shared" si="626"/>
        <v/>
      </c>
      <c r="DU454" t="str">
        <f t="shared" si="626"/>
        <v/>
      </c>
      <c r="DV454" t="str">
        <f t="shared" si="626"/>
        <v/>
      </c>
      <c r="DW454" t="str">
        <f t="shared" si="626"/>
        <v/>
      </c>
      <c r="DX454" t="str">
        <f t="shared" si="626"/>
        <v/>
      </c>
      <c r="DY454" t="str">
        <f t="shared" si="626"/>
        <v/>
      </c>
      <c r="DZ454" t="str">
        <f t="shared" si="626"/>
        <v/>
      </c>
      <c r="EA454" t="str">
        <f t="shared" si="626"/>
        <v/>
      </c>
      <c r="EB454" t="str">
        <f t="shared" si="626"/>
        <v/>
      </c>
      <c r="EC454" t="str">
        <f t="shared" si="626"/>
        <v/>
      </c>
      <c r="ED454" t="str">
        <f t="shared" si="626"/>
        <v/>
      </c>
      <c r="EE454" t="str">
        <f t="shared" si="626"/>
        <v/>
      </c>
      <c r="EF454" t="str">
        <f t="shared" si="626"/>
        <v/>
      </c>
      <c r="EG454" t="str">
        <f t="shared" si="626"/>
        <v/>
      </c>
      <c r="EH454" t="str">
        <f t="shared" si="627"/>
        <v/>
      </c>
      <c r="EI454" t="str">
        <f t="shared" si="614"/>
        <v/>
      </c>
      <c r="EJ454" t="str">
        <f t="shared" si="614"/>
        <v/>
      </c>
      <c r="EK454" t="str">
        <f t="shared" si="614"/>
        <v/>
      </c>
      <c r="EL454" t="str">
        <f t="shared" si="614"/>
        <v/>
      </c>
      <c r="EM454" t="str">
        <f t="shared" si="614"/>
        <v/>
      </c>
      <c r="EN454" t="str">
        <f t="shared" si="614"/>
        <v/>
      </c>
      <c r="EO454" t="str">
        <f t="shared" si="614"/>
        <v/>
      </c>
    </row>
    <row r="455" spans="75:145">
      <c r="BW455" t="str">
        <f t="shared" si="617"/>
        <v/>
      </c>
      <c r="BX455" t="str">
        <f t="shared" si="618"/>
        <v/>
      </c>
      <c r="BY455" t="str">
        <f t="shared" si="618"/>
        <v/>
      </c>
      <c r="BZ455" t="str">
        <f t="shared" si="619"/>
        <v/>
      </c>
      <c r="CA455" t="str">
        <f t="shared" si="619"/>
        <v/>
      </c>
      <c r="CB455" t="str">
        <f t="shared" si="619"/>
        <v/>
      </c>
      <c r="CC455" t="str">
        <f t="shared" si="620"/>
        <v/>
      </c>
      <c r="CD455" t="str">
        <f t="shared" si="620"/>
        <v/>
      </c>
      <c r="CE455" t="str">
        <f t="shared" si="620"/>
        <v/>
      </c>
      <c r="CF455" t="str">
        <f t="shared" si="620"/>
        <v/>
      </c>
      <c r="CG455" t="str">
        <f t="shared" si="620"/>
        <v/>
      </c>
      <c r="CH455" t="str">
        <f t="shared" si="620"/>
        <v/>
      </c>
      <c r="CI455" t="str">
        <f t="shared" si="620"/>
        <v/>
      </c>
      <c r="CJ455" t="str">
        <f t="shared" si="620"/>
        <v/>
      </c>
      <c r="CK455" t="str">
        <f t="shared" si="620"/>
        <v/>
      </c>
      <c r="CL455" t="str">
        <f t="shared" si="620"/>
        <v/>
      </c>
      <c r="CM455" t="str">
        <f t="shared" si="620"/>
        <v/>
      </c>
      <c r="CN455" t="str">
        <f t="shared" si="620"/>
        <v/>
      </c>
      <c r="CO455" t="str">
        <f t="shared" si="620"/>
        <v/>
      </c>
      <c r="CP455" t="str">
        <f t="shared" si="620"/>
        <v/>
      </c>
      <c r="CQ455" t="str">
        <f t="shared" si="620"/>
        <v/>
      </c>
      <c r="CR455" t="str">
        <f t="shared" si="620"/>
        <v/>
      </c>
      <c r="CS455" t="str">
        <f t="shared" si="625"/>
        <v/>
      </c>
      <c r="CT455" t="str">
        <f t="shared" si="622"/>
        <v/>
      </c>
      <c r="CU455" t="str">
        <f t="shared" si="623"/>
        <v/>
      </c>
      <c r="CV455" t="str">
        <f t="shared" si="623"/>
        <v/>
      </c>
      <c r="CW455" t="str">
        <f t="shared" si="623"/>
        <v/>
      </c>
      <c r="CX455" t="str">
        <f t="shared" si="623"/>
        <v/>
      </c>
      <c r="CY455" t="str">
        <f t="shared" si="623"/>
        <v/>
      </c>
      <c r="CZ455" t="str">
        <f t="shared" si="623"/>
        <v/>
      </c>
      <c r="DA455" t="str">
        <f t="shared" si="623"/>
        <v/>
      </c>
      <c r="DB455" t="str">
        <f t="shared" si="623"/>
        <v/>
      </c>
      <c r="DC455" t="str">
        <f t="shared" si="623"/>
        <v/>
      </c>
      <c r="DD455" t="str">
        <f t="shared" si="623"/>
        <v/>
      </c>
      <c r="DE455" t="str">
        <f t="shared" si="623"/>
        <v/>
      </c>
      <c r="DF455" t="str">
        <f t="shared" si="623"/>
        <v/>
      </c>
      <c r="DG455" t="str">
        <f t="shared" si="623"/>
        <v/>
      </c>
      <c r="DH455" t="str">
        <f t="shared" si="623"/>
        <v/>
      </c>
      <c r="DI455" t="str">
        <f t="shared" si="623"/>
        <v/>
      </c>
      <c r="DJ455" t="str">
        <f t="shared" si="623"/>
        <v/>
      </c>
      <c r="DK455" t="str">
        <f t="shared" si="628"/>
        <v/>
      </c>
      <c r="DL455" t="str">
        <f t="shared" si="628"/>
        <v/>
      </c>
      <c r="DM455" t="str">
        <f t="shared" si="628"/>
        <v/>
      </c>
      <c r="DN455" t="str">
        <f t="shared" si="628"/>
        <v/>
      </c>
      <c r="DO455" t="str">
        <f t="shared" si="628"/>
        <v/>
      </c>
      <c r="DP455" t="str">
        <f t="shared" si="628"/>
        <v/>
      </c>
      <c r="DQ455" t="str">
        <f t="shared" si="628"/>
        <v/>
      </c>
      <c r="DR455" t="str">
        <f t="shared" si="626"/>
        <v/>
      </c>
      <c r="DS455" t="str">
        <f t="shared" si="626"/>
        <v/>
      </c>
      <c r="DT455" t="str">
        <f t="shared" si="626"/>
        <v/>
      </c>
      <c r="DU455" t="str">
        <f t="shared" si="626"/>
        <v/>
      </c>
      <c r="DV455" t="str">
        <f t="shared" si="626"/>
        <v/>
      </c>
      <c r="DW455" t="str">
        <f t="shared" si="626"/>
        <v/>
      </c>
      <c r="DX455" t="str">
        <f t="shared" si="626"/>
        <v/>
      </c>
      <c r="DY455" t="str">
        <f t="shared" si="626"/>
        <v/>
      </c>
      <c r="DZ455" t="str">
        <f t="shared" si="626"/>
        <v/>
      </c>
      <c r="EA455" t="str">
        <f t="shared" si="626"/>
        <v/>
      </c>
      <c r="EB455" t="str">
        <f t="shared" si="626"/>
        <v/>
      </c>
      <c r="EC455" t="str">
        <f t="shared" si="626"/>
        <v/>
      </c>
      <c r="ED455" t="str">
        <f t="shared" si="626"/>
        <v/>
      </c>
      <c r="EE455" t="str">
        <f t="shared" si="626"/>
        <v/>
      </c>
      <c r="EF455" t="str">
        <f t="shared" si="626"/>
        <v/>
      </c>
      <c r="EG455" t="str">
        <f t="shared" si="626"/>
        <v/>
      </c>
      <c r="EH455" t="str">
        <f t="shared" si="627"/>
        <v/>
      </c>
      <c r="EI455" t="str">
        <f t="shared" si="614"/>
        <v/>
      </c>
      <c r="EJ455" t="str">
        <f t="shared" si="614"/>
        <v/>
      </c>
      <c r="EK455" t="str">
        <f t="shared" si="614"/>
        <v/>
      </c>
      <c r="EL455" t="str">
        <f t="shared" si="614"/>
        <v/>
      </c>
      <c r="EM455" t="str">
        <f t="shared" si="614"/>
        <v/>
      </c>
      <c r="EN455" t="str">
        <f t="shared" si="614"/>
        <v/>
      </c>
      <c r="EO455" t="str">
        <f t="shared" si="614"/>
        <v/>
      </c>
    </row>
    <row r="456" spans="75:145">
      <c r="BW456" t="str">
        <f t="shared" si="617"/>
        <v/>
      </c>
      <c r="BX456" t="str">
        <f t="shared" si="618"/>
        <v/>
      </c>
      <c r="BY456" t="str">
        <f t="shared" si="618"/>
        <v/>
      </c>
      <c r="BZ456" t="str">
        <f t="shared" si="619"/>
        <v/>
      </c>
      <c r="CA456" t="str">
        <f t="shared" si="619"/>
        <v/>
      </c>
      <c r="CB456" t="str">
        <f t="shared" si="619"/>
        <v/>
      </c>
      <c r="CC456" t="str">
        <f t="shared" si="620"/>
        <v/>
      </c>
      <c r="CD456" t="str">
        <f t="shared" si="620"/>
        <v/>
      </c>
      <c r="CE456" t="str">
        <f t="shared" si="620"/>
        <v/>
      </c>
      <c r="CF456" t="str">
        <f t="shared" si="620"/>
        <v/>
      </c>
      <c r="CG456" t="str">
        <f t="shared" si="620"/>
        <v/>
      </c>
      <c r="CH456" t="str">
        <f t="shared" si="620"/>
        <v/>
      </c>
      <c r="CI456" t="str">
        <f t="shared" si="620"/>
        <v/>
      </c>
      <c r="CJ456" t="str">
        <f t="shared" si="620"/>
        <v/>
      </c>
      <c r="CK456" t="str">
        <f t="shared" si="620"/>
        <v/>
      </c>
      <c r="CL456" t="str">
        <f t="shared" si="620"/>
        <v/>
      </c>
      <c r="CM456" t="str">
        <f t="shared" si="620"/>
        <v/>
      </c>
      <c r="CN456" t="str">
        <f t="shared" si="620"/>
        <v/>
      </c>
      <c r="CO456" t="str">
        <f t="shared" si="620"/>
        <v/>
      </c>
      <c r="CP456" t="str">
        <f t="shared" si="620"/>
        <v/>
      </c>
      <c r="CQ456" t="str">
        <f t="shared" si="620"/>
        <v/>
      </c>
      <c r="CR456" t="str">
        <f t="shared" si="620"/>
        <v/>
      </c>
      <c r="CS456" t="str">
        <f t="shared" si="625"/>
        <v/>
      </c>
      <c r="CT456" t="str">
        <f t="shared" si="622"/>
        <v/>
      </c>
      <c r="CU456" t="str">
        <f t="shared" si="623"/>
        <v/>
      </c>
      <c r="CV456" t="str">
        <f t="shared" si="623"/>
        <v/>
      </c>
      <c r="CW456" t="str">
        <f t="shared" si="623"/>
        <v/>
      </c>
      <c r="CX456" t="str">
        <f t="shared" si="623"/>
        <v/>
      </c>
      <c r="CY456" t="str">
        <f t="shared" si="623"/>
        <v/>
      </c>
      <c r="CZ456" t="str">
        <f t="shared" si="623"/>
        <v/>
      </c>
      <c r="DA456" t="str">
        <f t="shared" si="623"/>
        <v/>
      </c>
      <c r="DB456" t="str">
        <f t="shared" si="623"/>
        <v/>
      </c>
      <c r="DC456" t="str">
        <f t="shared" ref="DC456:DR480" si="629">IF(AI456="","","|n|cffffcc00"&amp;DC$2&amp;"：|r"&amp;AI456&amp;DC$1)</f>
        <v/>
      </c>
      <c r="DD456" t="str">
        <f t="shared" si="629"/>
        <v/>
      </c>
      <c r="DE456" t="str">
        <f t="shared" si="629"/>
        <v/>
      </c>
      <c r="DF456" t="str">
        <f t="shared" si="629"/>
        <v/>
      </c>
      <c r="DG456" t="str">
        <f t="shared" si="629"/>
        <v/>
      </c>
      <c r="DH456" t="str">
        <f t="shared" si="629"/>
        <v/>
      </c>
      <c r="DI456" t="str">
        <f t="shared" si="629"/>
        <v/>
      </c>
      <c r="DJ456" t="str">
        <f t="shared" si="629"/>
        <v/>
      </c>
      <c r="DK456" t="str">
        <f t="shared" si="628"/>
        <v/>
      </c>
      <c r="DL456" t="str">
        <f t="shared" si="628"/>
        <v/>
      </c>
      <c r="DM456" t="str">
        <f t="shared" si="628"/>
        <v/>
      </c>
      <c r="DN456" t="str">
        <f t="shared" si="628"/>
        <v/>
      </c>
      <c r="DO456" t="str">
        <f t="shared" si="628"/>
        <v/>
      </c>
      <c r="DP456" t="str">
        <f t="shared" si="628"/>
        <v/>
      </c>
      <c r="DQ456" t="str">
        <f t="shared" si="628"/>
        <v/>
      </c>
      <c r="DR456" t="str">
        <f t="shared" si="626"/>
        <v/>
      </c>
      <c r="DS456" t="str">
        <f t="shared" si="626"/>
        <v/>
      </c>
      <c r="DT456" t="str">
        <f t="shared" si="626"/>
        <v/>
      </c>
      <c r="DU456" t="str">
        <f t="shared" si="626"/>
        <v/>
      </c>
      <c r="DV456" t="str">
        <f t="shared" si="626"/>
        <v/>
      </c>
      <c r="DW456" t="str">
        <f t="shared" si="626"/>
        <v/>
      </c>
      <c r="DX456" t="str">
        <f t="shared" si="626"/>
        <v/>
      </c>
      <c r="DY456" t="str">
        <f t="shared" si="626"/>
        <v/>
      </c>
      <c r="DZ456" t="str">
        <f t="shared" si="626"/>
        <v/>
      </c>
      <c r="EA456" t="str">
        <f t="shared" si="626"/>
        <v/>
      </c>
      <c r="EB456" t="str">
        <f t="shared" si="626"/>
        <v/>
      </c>
      <c r="EC456" t="str">
        <f t="shared" si="626"/>
        <v/>
      </c>
      <c r="ED456" t="str">
        <f t="shared" si="626"/>
        <v/>
      </c>
      <c r="EE456" t="str">
        <f t="shared" si="626"/>
        <v/>
      </c>
      <c r="EF456" t="str">
        <f t="shared" si="626"/>
        <v/>
      </c>
      <c r="EG456" t="str">
        <f t="shared" si="626"/>
        <v/>
      </c>
      <c r="EH456" t="str">
        <f t="shared" si="627"/>
        <v/>
      </c>
      <c r="EI456" t="str">
        <f t="shared" si="614"/>
        <v/>
      </c>
      <c r="EJ456" t="str">
        <f t="shared" si="614"/>
        <v/>
      </c>
      <c r="EK456" t="str">
        <f t="shared" si="614"/>
        <v/>
      </c>
      <c r="EL456" t="str">
        <f t="shared" si="614"/>
        <v/>
      </c>
      <c r="EM456" t="str">
        <f t="shared" si="614"/>
        <v/>
      </c>
      <c r="EN456" t="str">
        <f t="shared" si="614"/>
        <v/>
      </c>
      <c r="EO456" t="str">
        <f t="shared" si="614"/>
        <v/>
      </c>
    </row>
    <row r="457" spans="75:145">
      <c r="BW457" t="str">
        <f t="shared" si="617"/>
        <v/>
      </c>
      <c r="BX457" t="str">
        <f t="shared" si="618"/>
        <v/>
      </c>
      <c r="BY457" t="str">
        <f t="shared" si="618"/>
        <v/>
      </c>
      <c r="BZ457" t="str">
        <f t="shared" si="619"/>
        <v/>
      </c>
      <c r="CA457" t="str">
        <f t="shared" si="619"/>
        <v/>
      </c>
      <c r="CB457" t="str">
        <f t="shared" si="619"/>
        <v/>
      </c>
      <c r="CC457" t="str">
        <f t="shared" si="620"/>
        <v/>
      </c>
      <c r="CD457" t="str">
        <f t="shared" si="620"/>
        <v/>
      </c>
      <c r="CE457" t="str">
        <f t="shared" si="620"/>
        <v/>
      </c>
      <c r="CF457" t="str">
        <f t="shared" si="620"/>
        <v/>
      </c>
      <c r="CG457" t="str">
        <f t="shared" si="620"/>
        <v/>
      </c>
      <c r="CH457" t="str">
        <f t="shared" si="620"/>
        <v/>
      </c>
      <c r="CI457" t="str">
        <f t="shared" si="620"/>
        <v/>
      </c>
      <c r="CJ457" t="str">
        <f t="shared" si="620"/>
        <v/>
      </c>
      <c r="CK457" t="str">
        <f t="shared" si="620"/>
        <v/>
      </c>
      <c r="CL457" t="str">
        <f t="shared" si="620"/>
        <v/>
      </c>
      <c r="CM457" t="str">
        <f t="shared" si="620"/>
        <v/>
      </c>
      <c r="CN457" t="str">
        <f t="shared" si="620"/>
        <v/>
      </c>
      <c r="CO457" t="str">
        <f t="shared" si="620"/>
        <v/>
      </c>
      <c r="CP457" t="str">
        <f t="shared" si="620"/>
        <v/>
      </c>
      <c r="CQ457" t="str">
        <f t="shared" si="620"/>
        <v/>
      </c>
      <c r="CR457" t="str">
        <f t="shared" si="620"/>
        <v/>
      </c>
      <c r="CS457" t="str">
        <f t="shared" si="625"/>
        <v/>
      </c>
      <c r="CT457" t="str">
        <f t="shared" si="622"/>
        <v/>
      </c>
      <c r="CU457" t="str">
        <f t="shared" si="622"/>
        <v/>
      </c>
      <c r="CV457" t="str">
        <f t="shared" si="622"/>
        <v/>
      </c>
      <c r="CW457" t="str">
        <f t="shared" si="622"/>
        <v/>
      </c>
      <c r="CX457" t="str">
        <f t="shared" si="622"/>
        <v/>
      </c>
      <c r="CY457" t="str">
        <f t="shared" si="622"/>
        <v/>
      </c>
      <c r="CZ457" t="str">
        <f t="shared" si="622"/>
        <v/>
      </c>
      <c r="DA457" t="str">
        <f t="shared" si="622"/>
        <v/>
      </c>
      <c r="DB457" t="str">
        <f t="shared" si="622"/>
        <v/>
      </c>
      <c r="DC457" t="str">
        <f t="shared" si="629"/>
        <v/>
      </c>
      <c r="DD457" t="str">
        <f t="shared" si="629"/>
        <v/>
      </c>
      <c r="DE457" t="str">
        <f t="shared" si="629"/>
        <v/>
      </c>
      <c r="DF457" t="str">
        <f t="shared" si="629"/>
        <v/>
      </c>
      <c r="DG457" t="str">
        <f t="shared" si="629"/>
        <v/>
      </c>
      <c r="DH457" t="str">
        <f t="shared" si="629"/>
        <v/>
      </c>
      <c r="DI457" t="str">
        <f t="shared" si="629"/>
        <v/>
      </c>
      <c r="DJ457" t="str">
        <f t="shared" si="629"/>
        <v/>
      </c>
      <c r="DK457" t="str">
        <f t="shared" si="628"/>
        <v/>
      </c>
      <c r="DL457" t="str">
        <f t="shared" si="628"/>
        <v/>
      </c>
      <c r="DM457" t="str">
        <f t="shared" si="628"/>
        <v/>
      </c>
      <c r="DN457" t="str">
        <f t="shared" si="628"/>
        <v/>
      </c>
      <c r="DO457" t="str">
        <f t="shared" si="628"/>
        <v/>
      </c>
      <c r="DP457" t="str">
        <f t="shared" si="628"/>
        <v/>
      </c>
      <c r="DQ457" t="str">
        <f t="shared" si="628"/>
        <v/>
      </c>
      <c r="DR457" t="str">
        <f t="shared" si="626"/>
        <v/>
      </c>
      <c r="DS457" t="str">
        <f t="shared" si="626"/>
        <v/>
      </c>
      <c r="DT457" t="str">
        <f t="shared" si="626"/>
        <v/>
      </c>
      <c r="DU457" t="str">
        <f t="shared" si="626"/>
        <v/>
      </c>
      <c r="DV457" t="str">
        <f t="shared" si="626"/>
        <v/>
      </c>
      <c r="DW457" t="str">
        <f t="shared" si="626"/>
        <v/>
      </c>
      <c r="DX457" t="str">
        <f t="shared" si="626"/>
        <v/>
      </c>
      <c r="DY457" t="str">
        <f t="shared" si="626"/>
        <v/>
      </c>
      <c r="DZ457" t="str">
        <f t="shared" si="626"/>
        <v/>
      </c>
      <c r="EA457" t="str">
        <f t="shared" si="626"/>
        <v/>
      </c>
      <c r="EB457" t="str">
        <f t="shared" si="626"/>
        <v/>
      </c>
      <c r="EC457" t="str">
        <f t="shared" si="626"/>
        <v/>
      </c>
      <c r="ED457" t="str">
        <f t="shared" si="626"/>
        <v/>
      </c>
      <c r="EE457" t="str">
        <f t="shared" si="626"/>
        <v/>
      </c>
      <c r="EF457" t="str">
        <f t="shared" si="626"/>
        <v/>
      </c>
      <c r="EG457" t="str">
        <f t="shared" si="626"/>
        <v/>
      </c>
      <c r="EH457" t="str">
        <f t="shared" si="627"/>
        <v/>
      </c>
      <c r="EI457" t="str">
        <f t="shared" si="614"/>
        <v/>
      </c>
      <c r="EJ457" t="str">
        <f t="shared" si="614"/>
        <v/>
      </c>
      <c r="EK457" t="str">
        <f t="shared" si="614"/>
        <v/>
      </c>
      <c r="EL457" t="str">
        <f t="shared" si="614"/>
        <v/>
      </c>
      <c r="EM457" t="str">
        <f t="shared" si="614"/>
        <v/>
      </c>
      <c r="EN457" t="str">
        <f t="shared" si="614"/>
        <v/>
      </c>
      <c r="EO457" t="str">
        <f t="shared" si="614"/>
        <v/>
      </c>
    </row>
    <row r="458" spans="75:145">
      <c r="BW458" t="str">
        <f t="shared" si="617"/>
        <v/>
      </c>
      <c r="BX458" t="str">
        <f t="shared" si="618"/>
        <v/>
      </c>
      <c r="BY458" t="str">
        <f t="shared" si="618"/>
        <v/>
      </c>
      <c r="BZ458" t="str">
        <f t="shared" si="619"/>
        <v/>
      </c>
      <c r="CA458" t="str">
        <f t="shared" si="619"/>
        <v/>
      </c>
      <c r="CB458" t="str">
        <f t="shared" si="619"/>
        <v/>
      </c>
      <c r="CC458" t="str">
        <f t="shared" si="620"/>
        <v/>
      </c>
      <c r="CD458" t="str">
        <f t="shared" si="620"/>
        <v/>
      </c>
      <c r="CE458" t="str">
        <f t="shared" si="620"/>
        <v/>
      </c>
      <c r="CF458" t="str">
        <f t="shared" si="620"/>
        <v/>
      </c>
      <c r="CG458" t="str">
        <f t="shared" si="620"/>
        <v/>
      </c>
      <c r="CH458" t="str">
        <f t="shared" si="620"/>
        <v/>
      </c>
      <c r="CI458" t="str">
        <f t="shared" si="620"/>
        <v/>
      </c>
      <c r="CJ458" t="str">
        <f t="shared" si="620"/>
        <v/>
      </c>
      <c r="CK458" t="str">
        <f t="shared" si="620"/>
        <v/>
      </c>
      <c r="CL458" t="str">
        <f t="shared" si="620"/>
        <v/>
      </c>
      <c r="CM458" t="str">
        <f t="shared" si="620"/>
        <v/>
      </c>
      <c r="CN458" t="str">
        <f t="shared" si="620"/>
        <v/>
      </c>
      <c r="CO458" t="str">
        <f t="shared" si="620"/>
        <v/>
      </c>
      <c r="CP458" t="str">
        <f t="shared" si="620"/>
        <v/>
      </c>
      <c r="CQ458" t="str">
        <f t="shared" si="620"/>
        <v/>
      </c>
      <c r="CR458" t="str">
        <f t="shared" si="620"/>
        <v/>
      </c>
      <c r="CS458" t="str">
        <f t="shared" si="625"/>
        <v/>
      </c>
      <c r="CT458" t="str">
        <f t="shared" si="622"/>
        <v/>
      </c>
      <c r="CU458" t="str">
        <f t="shared" si="622"/>
        <v/>
      </c>
      <c r="CV458" t="str">
        <f t="shared" si="622"/>
        <v/>
      </c>
      <c r="CW458" t="str">
        <f t="shared" si="622"/>
        <v/>
      </c>
      <c r="CX458" t="str">
        <f t="shared" si="622"/>
        <v/>
      </c>
      <c r="CY458" t="str">
        <f t="shared" si="622"/>
        <v/>
      </c>
      <c r="CZ458" t="str">
        <f t="shared" si="622"/>
        <v/>
      </c>
      <c r="DA458" t="str">
        <f t="shared" si="622"/>
        <v/>
      </c>
      <c r="DB458" t="str">
        <f t="shared" si="622"/>
        <v/>
      </c>
      <c r="DC458" t="str">
        <f t="shared" si="629"/>
        <v/>
      </c>
      <c r="DD458" t="str">
        <f t="shared" si="629"/>
        <v/>
      </c>
      <c r="DE458" t="str">
        <f t="shared" si="629"/>
        <v/>
      </c>
      <c r="DF458" t="str">
        <f t="shared" si="629"/>
        <v/>
      </c>
      <c r="DG458" t="str">
        <f t="shared" si="629"/>
        <v/>
      </c>
      <c r="DH458" t="str">
        <f t="shared" si="629"/>
        <v/>
      </c>
      <c r="DI458" t="str">
        <f t="shared" si="629"/>
        <v/>
      </c>
      <c r="DJ458" t="str">
        <f t="shared" si="629"/>
        <v/>
      </c>
      <c r="DK458" t="str">
        <f t="shared" si="628"/>
        <v/>
      </c>
      <c r="DL458" t="str">
        <f t="shared" si="628"/>
        <v/>
      </c>
      <c r="DM458" t="str">
        <f t="shared" si="628"/>
        <v/>
      </c>
      <c r="DN458" t="str">
        <f t="shared" si="628"/>
        <v/>
      </c>
      <c r="DO458" t="str">
        <f t="shared" si="628"/>
        <v/>
      </c>
      <c r="DP458" t="str">
        <f t="shared" si="628"/>
        <v/>
      </c>
      <c r="DQ458" t="str">
        <f t="shared" si="628"/>
        <v/>
      </c>
      <c r="DR458" t="str">
        <f t="shared" si="626"/>
        <v/>
      </c>
      <c r="DS458" t="str">
        <f t="shared" si="626"/>
        <v/>
      </c>
      <c r="DT458" t="str">
        <f t="shared" si="626"/>
        <v/>
      </c>
      <c r="DU458" t="str">
        <f t="shared" si="626"/>
        <v/>
      </c>
      <c r="DV458" t="str">
        <f t="shared" si="626"/>
        <v/>
      </c>
      <c r="DW458" t="str">
        <f t="shared" si="626"/>
        <v/>
      </c>
      <c r="DX458" t="str">
        <f t="shared" si="626"/>
        <v/>
      </c>
      <c r="DY458" t="str">
        <f t="shared" si="626"/>
        <v/>
      </c>
      <c r="DZ458" t="str">
        <f t="shared" si="626"/>
        <v/>
      </c>
      <c r="EA458" t="str">
        <f t="shared" si="626"/>
        <v/>
      </c>
      <c r="EB458" t="str">
        <f t="shared" si="626"/>
        <v/>
      </c>
      <c r="EC458" t="str">
        <f t="shared" si="626"/>
        <v/>
      </c>
      <c r="ED458" t="str">
        <f t="shared" si="626"/>
        <v/>
      </c>
      <c r="EE458" t="str">
        <f t="shared" si="626"/>
        <v/>
      </c>
      <c r="EF458" t="str">
        <f t="shared" si="626"/>
        <v/>
      </c>
      <c r="EG458" t="str">
        <f t="shared" si="626"/>
        <v/>
      </c>
      <c r="EH458" t="str">
        <f t="shared" si="627"/>
        <v/>
      </c>
      <c r="EI458" t="str">
        <f t="shared" si="614"/>
        <v/>
      </c>
      <c r="EJ458" t="str">
        <f t="shared" si="614"/>
        <v/>
      </c>
      <c r="EK458" t="str">
        <f t="shared" si="614"/>
        <v/>
      </c>
      <c r="EL458" t="str">
        <f t="shared" si="614"/>
        <v/>
      </c>
      <c r="EM458" t="str">
        <f t="shared" si="614"/>
        <v/>
      </c>
      <c r="EN458" t="str">
        <f t="shared" si="614"/>
        <v/>
      </c>
      <c r="EO458" t="str">
        <f t="shared" si="614"/>
        <v/>
      </c>
    </row>
    <row r="459" spans="75:145">
      <c r="BW459" t="str">
        <f t="shared" si="617"/>
        <v/>
      </c>
      <c r="BX459" t="str">
        <f t="shared" si="618"/>
        <v/>
      </c>
      <c r="BY459" t="str">
        <f t="shared" si="618"/>
        <v/>
      </c>
      <c r="BZ459" t="str">
        <f t="shared" si="619"/>
        <v/>
      </c>
      <c r="CA459" t="str">
        <f t="shared" si="619"/>
        <v/>
      </c>
      <c r="CB459" t="str">
        <f t="shared" si="619"/>
        <v/>
      </c>
      <c r="CC459" t="str">
        <f t="shared" si="620"/>
        <v/>
      </c>
      <c r="CD459" t="str">
        <f t="shared" si="620"/>
        <v/>
      </c>
      <c r="CE459" t="str">
        <f t="shared" si="620"/>
        <v/>
      </c>
      <c r="CF459" t="str">
        <f t="shared" si="620"/>
        <v/>
      </c>
      <c r="CG459" t="str">
        <f t="shared" si="620"/>
        <v/>
      </c>
      <c r="CH459" t="str">
        <f t="shared" si="620"/>
        <v/>
      </c>
      <c r="CI459" t="str">
        <f t="shared" si="620"/>
        <v/>
      </c>
      <c r="CJ459" t="str">
        <f t="shared" si="620"/>
        <v/>
      </c>
      <c r="CK459" t="str">
        <f t="shared" si="620"/>
        <v/>
      </c>
      <c r="CL459" t="str">
        <f t="shared" si="620"/>
        <v/>
      </c>
      <c r="CM459" t="str">
        <f t="shared" si="620"/>
        <v/>
      </c>
      <c r="CN459" t="str">
        <f t="shared" si="620"/>
        <v/>
      </c>
      <c r="CO459" t="str">
        <f t="shared" si="620"/>
        <v/>
      </c>
      <c r="CP459" t="str">
        <f t="shared" si="620"/>
        <v/>
      </c>
      <c r="CQ459" t="str">
        <f t="shared" si="620"/>
        <v/>
      </c>
      <c r="CR459" t="str">
        <f t="shared" si="620"/>
        <v/>
      </c>
      <c r="CS459" t="str">
        <f t="shared" si="625"/>
        <v/>
      </c>
      <c r="CT459" t="str">
        <f t="shared" si="622"/>
        <v/>
      </c>
      <c r="CU459" t="str">
        <f t="shared" si="622"/>
        <v/>
      </c>
      <c r="CV459" t="str">
        <f t="shared" si="622"/>
        <v/>
      </c>
      <c r="CW459" t="str">
        <f t="shared" si="622"/>
        <v/>
      </c>
      <c r="CX459" t="str">
        <f t="shared" si="622"/>
        <v/>
      </c>
      <c r="CY459" t="str">
        <f t="shared" si="622"/>
        <v/>
      </c>
      <c r="CZ459" t="str">
        <f t="shared" si="622"/>
        <v/>
      </c>
      <c r="DA459" t="str">
        <f t="shared" si="622"/>
        <v/>
      </c>
      <c r="DB459" t="str">
        <f t="shared" si="622"/>
        <v/>
      </c>
      <c r="DC459" t="str">
        <f t="shared" si="629"/>
        <v/>
      </c>
      <c r="DD459" t="str">
        <f t="shared" si="629"/>
        <v/>
      </c>
      <c r="DE459" t="str">
        <f t="shared" si="629"/>
        <v/>
      </c>
      <c r="DF459" t="str">
        <f t="shared" si="629"/>
        <v/>
      </c>
      <c r="DG459" t="str">
        <f t="shared" si="629"/>
        <v/>
      </c>
      <c r="DH459" t="str">
        <f t="shared" si="629"/>
        <v/>
      </c>
      <c r="DI459" t="str">
        <f t="shared" si="629"/>
        <v/>
      </c>
      <c r="DJ459" t="str">
        <f t="shared" si="629"/>
        <v/>
      </c>
      <c r="DK459" t="str">
        <f t="shared" si="628"/>
        <v/>
      </c>
      <c r="DL459" t="str">
        <f t="shared" si="628"/>
        <v/>
      </c>
      <c r="DM459" t="str">
        <f t="shared" si="628"/>
        <v/>
      </c>
      <c r="DN459" t="str">
        <f t="shared" si="628"/>
        <v/>
      </c>
      <c r="DO459" t="str">
        <f t="shared" si="628"/>
        <v/>
      </c>
      <c r="DP459" t="str">
        <f t="shared" si="628"/>
        <v/>
      </c>
      <c r="DQ459" t="str">
        <f t="shared" si="628"/>
        <v/>
      </c>
      <c r="DR459" t="str">
        <f t="shared" si="626"/>
        <v/>
      </c>
      <c r="DS459" t="str">
        <f t="shared" si="626"/>
        <v/>
      </c>
      <c r="DT459" t="str">
        <f t="shared" si="626"/>
        <v/>
      </c>
      <c r="DU459" t="str">
        <f t="shared" si="626"/>
        <v/>
      </c>
      <c r="DV459" t="str">
        <f t="shared" si="626"/>
        <v/>
      </c>
      <c r="DW459" t="str">
        <f t="shared" si="626"/>
        <v/>
      </c>
      <c r="DX459" t="str">
        <f t="shared" si="626"/>
        <v/>
      </c>
      <c r="DY459" t="str">
        <f t="shared" si="626"/>
        <v/>
      </c>
      <c r="DZ459" t="str">
        <f t="shared" si="626"/>
        <v/>
      </c>
      <c r="EA459" t="str">
        <f t="shared" si="626"/>
        <v/>
      </c>
      <c r="EB459" t="str">
        <f t="shared" si="626"/>
        <v/>
      </c>
      <c r="EC459" t="str">
        <f t="shared" si="626"/>
        <v/>
      </c>
      <c r="ED459" t="str">
        <f t="shared" si="626"/>
        <v/>
      </c>
      <c r="EE459" t="str">
        <f t="shared" si="626"/>
        <v/>
      </c>
      <c r="EF459" t="str">
        <f t="shared" si="626"/>
        <v/>
      </c>
      <c r="EG459" t="str">
        <f t="shared" si="626"/>
        <v/>
      </c>
      <c r="EH459" t="str">
        <f t="shared" si="627"/>
        <v/>
      </c>
      <c r="EI459" t="str">
        <f t="shared" si="614"/>
        <v/>
      </c>
      <c r="EJ459" t="str">
        <f t="shared" si="614"/>
        <v/>
      </c>
      <c r="EK459" t="str">
        <f t="shared" si="614"/>
        <v/>
      </c>
      <c r="EL459" t="str">
        <f t="shared" si="614"/>
        <v/>
      </c>
      <c r="EM459" t="str">
        <f t="shared" si="614"/>
        <v/>
      </c>
      <c r="EN459" t="str">
        <f t="shared" si="614"/>
        <v/>
      </c>
      <c r="EO459" t="str">
        <f t="shared" si="614"/>
        <v/>
      </c>
    </row>
    <row r="460" spans="75:145">
      <c r="BW460" t="str">
        <f t="shared" si="617"/>
        <v/>
      </c>
      <c r="BX460" t="str">
        <f t="shared" si="618"/>
        <v/>
      </c>
      <c r="BY460" t="str">
        <f t="shared" si="618"/>
        <v/>
      </c>
      <c r="BZ460" t="str">
        <f t="shared" si="619"/>
        <v/>
      </c>
      <c r="CA460" t="str">
        <f t="shared" si="619"/>
        <v/>
      </c>
      <c r="CB460" t="str">
        <f t="shared" si="619"/>
        <v/>
      </c>
      <c r="CC460" t="str">
        <f t="shared" si="620"/>
        <v/>
      </c>
      <c r="CD460" t="str">
        <f t="shared" si="620"/>
        <v/>
      </c>
      <c r="CE460" t="str">
        <f t="shared" si="620"/>
        <v/>
      </c>
      <c r="CF460" t="str">
        <f t="shared" si="620"/>
        <v/>
      </c>
      <c r="CG460" t="str">
        <f t="shared" si="620"/>
        <v/>
      </c>
      <c r="CH460" t="str">
        <f t="shared" si="620"/>
        <v/>
      </c>
      <c r="CI460" t="str">
        <f t="shared" si="620"/>
        <v/>
      </c>
      <c r="CJ460" t="str">
        <f t="shared" si="620"/>
        <v/>
      </c>
      <c r="CK460" t="str">
        <f t="shared" si="620"/>
        <v/>
      </c>
      <c r="CL460" t="str">
        <f t="shared" si="620"/>
        <v/>
      </c>
      <c r="CM460" t="str">
        <f t="shared" si="620"/>
        <v/>
      </c>
      <c r="CN460" t="str">
        <f t="shared" si="620"/>
        <v/>
      </c>
      <c r="CO460" t="str">
        <f t="shared" si="620"/>
        <v/>
      </c>
      <c r="CP460" t="str">
        <f t="shared" si="620"/>
        <v/>
      </c>
      <c r="CQ460" t="str">
        <f t="shared" si="620"/>
        <v/>
      </c>
      <c r="CR460" t="str">
        <f t="shared" si="620"/>
        <v/>
      </c>
      <c r="CS460" t="str">
        <f t="shared" si="625"/>
        <v/>
      </c>
      <c r="CT460" t="str">
        <f t="shared" si="622"/>
        <v/>
      </c>
      <c r="CU460" t="str">
        <f t="shared" si="622"/>
        <v/>
      </c>
      <c r="CV460" t="str">
        <f t="shared" si="622"/>
        <v/>
      </c>
      <c r="CW460" t="str">
        <f t="shared" si="622"/>
        <v/>
      </c>
      <c r="CX460" t="str">
        <f t="shared" si="622"/>
        <v/>
      </c>
      <c r="CY460" t="str">
        <f t="shared" si="622"/>
        <v/>
      </c>
      <c r="CZ460" t="str">
        <f t="shared" si="622"/>
        <v/>
      </c>
      <c r="DA460" t="str">
        <f t="shared" si="622"/>
        <v/>
      </c>
      <c r="DB460" t="str">
        <f t="shared" si="622"/>
        <v/>
      </c>
      <c r="DC460" t="str">
        <f t="shared" si="629"/>
        <v/>
      </c>
      <c r="DD460" t="str">
        <f t="shared" si="629"/>
        <v/>
      </c>
      <c r="DE460" t="str">
        <f t="shared" si="629"/>
        <v/>
      </c>
      <c r="DF460" t="str">
        <f t="shared" si="629"/>
        <v/>
      </c>
      <c r="DG460" t="str">
        <f t="shared" si="629"/>
        <v/>
      </c>
      <c r="DH460" t="str">
        <f t="shared" si="629"/>
        <v/>
      </c>
      <c r="DI460" t="str">
        <f t="shared" si="629"/>
        <v/>
      </c>
      <c r="DJ460" t="str">
        <f t="shared" si="629"/>
        <v/>
      </c>
      <c r="DK460" t="str">
        <f t="shared" si="628"/>
        <v/>
      </c>
      <c r="DL460" t="str">
        <f t="shared" si="628"/>
        <v/>
      </c>
      <c r="DM460" t="str">
        <f t="shared" si="628"/>
        <v/>
      </c>
      <c r="DN460" t="str">
        <f t="shared" si="628"/>
        <v/>
      </c>
      <c r="DO460" t="str">
        <f t="shared" si="628"/>
        <v/>
      </c>
      <c r="DP460" t="str">
        <f t="shared" si="628"/>
        <v/>
      </c>
      <c r="DQ460" t="str">
        <f t="shared" si="628"/>
        <v/>
      </c>
      <c r="DR460" t="str">
        <f t="shared" si="626"/>
        <v/>
      </c>
      <c r="DS460" t="str">
        <f t="shared" si="626"/>
        <v/>
      </c>
      <c r="DT460" t="str">
        <f t="shared" si="626"/>
        <v/>
      </c>
      <c r="DU460" t="str">
        <f t="shared" si="626"/>
        <v/>
      </c>
      <c r="DV460" t="str">
        <f t="shared" si="626"/>
        <v/>
      </c>
      <c r="DW460" t="str">
        <f t="shared" si="626"/>
        <v/>
      </c>
      <c r="DX460" t="str">
        <f t="shared" si="626"/>
        <v/>
      </c>
      <c r="DY460" t="str">
        <f t="shared" si="626"/>
        <v/>
      </c>
      <c r="DZ460" t="str">
        <f t="shared" si="626"/>
        <v/>
      </c>
      <c r="EA460" t="str">
        <f t="shared" si="626"/>
        <v/>
      </c>
      <c r="EB460" t="str">
        <f t="shared" si="626"/>
        <v/>
      </c>
      <c r="EC460" t="str">
        <f t="shared" si="626"/>
        <v/>
      </c>
      <c r="ED460" t="str">
        <f t="shared" si="626"/>
        <v/>
      </c>
      <c r="EE460" t="str">
        <f t="shared" si="626"/>
        <v/>
      </c>
      <c r="EF460" t="str">
        <f t="shared" si="626"/>
        <v/>
      </c>
      <c r="EG460" t="str">
        <f t="shared" si="626"/>
        <v/>
      </c>
      <c r="EH460" t="str">
        <f t="shared" si="627"/>
        <v/>
      </c>
      <c r="EI460" t="str">
        <f t="shared" si="614"/>
        <v/>
      </c>
      <c r="EJ460" t="str">
        <f t="shared" si="614"/>
        <v/>
      </c>
      <c r="EK460" t="str">
        <f t="shared" si="614"/>
        <v/>
      </c>
      <c r="EL460" t="str">
        <f t="shared" si="614"/>
        <v/>
      </c>
      <c r="EM460" t="str">
        <f t="shared" si="614"/>
        <v/>
      </c>
      <c r="EN460" t="str">
        <f t="shared" si="614"/>
        <v/>
      </c>
      <c r="EO460" t="str">
        <f t="shared" si="614"/>
        <v/>
      </c>
    </row>
    <row r="461" spans="75:145">
      <c r="BW461" t="str">
        <f t="shared" si="617"/>
        <v/>
      </c>
      <c r="BX461" t="str">
        <f t="shared" si="618"/>
        <v/>
      </c>
      <c r="BY461" t="str">
        <f t="shared" si="618"/>
        <v/>
      </c>
      <c r="BZ461" t="str">
        <f t="shared" si="619"/>
        <v/>
      </c>
      <c r="CA461" t="str">
        <f t="shared" si="619"/>
        <v/>
      </c>
      <c r="CB461" t="str">
        <f t="shared" si="619"/>
        <v/>
      </c>
      <c r="CC461" t="str">
        <f t="shared" si="620"/>
        <v/>
      </c>
      <c r="CD461" t="str">
        <f t="shared" si="620"/>
        <v/>
      </c>
      <c r="CE461" t="str">
        <f t="shared" si="620"/>
        <v/>
      </c>
      <c r="CF461" t="str">
        <f t="shared" si="620"/>
        <v/>
      </c>
      <c r="CG461" t="str">
        <f t="shared" si="620"/>
        <v/>
      </c>
      <c r="CH461" t="str">
        <f t="shared" si="620"/>
        <v/>
      </c>
      <c r="CI461" t="str">
        <f t="shared" si="620"/>
        <v/>
      </c>
      <c r="CJ461" t="str">
        <f t="shared" si="620"/>
        <v/>
      </c>
      <c r="CK461" t="str">
        <f t="shared" si="620"/>
        <v/>
      </c>
      <c r="CL461" t="str">
        <f t="shared" si="620"/>
        <v/>
      </c>
      <c r="CM461" t="str">
        <f t="shared" si="620"/>
        <v/>
      </c>
      <c r="CN461" t="str">
        <f t="shared" si="620"/>
        <v/>
      </c>
      <c r="CO461" t="str">
        <f t="shared" si="620"/>
        <v/>
      </c>
      <c r="CP461" t="str">
        <f t="shared" si="620"/>
        <v/>
      </c>
      <c r="CQ461" t="str">
        <f t="shared" si="620"/>
        <v/>
      </c>
      <c r="CR461" t="str">
        <f t="shared" si="620"/>
        <v/>
      </c>
      <c r="CS461" t="str">
        <f t="shared" si="625"/>
        <v/>
      </c>
      <c r="CT461" t="str">
        <f t="shared" si="622"/>
        <v/>
      </c>
      <c r="CU461" t="str">
        <f t="shared" si="622"/>
        <v/>
      </c>
      <c r="CV461" t="str">
        <f t="shared" si="622"/>
        <v/>
      </c>
      <c r="CW461" t="str">
        <f t="shared" si="622"/>
        <v/>
      </c>
      <c r="CX461" t="str">
        <f t="shared" si="622"/>
        <v/>
      </c>
      <c r="CY461" t="str">
        <f t="shared" si="622"/>
        <v/>
      </c>
      <c r="CZ461" t="str">
        <f t="shared" si="622"/>
        <v/>
      </c>
      <c r="DA461" t="str">
        <f t="shared" si="622"/>
        <v/>
      </c>
      <c r="DB461" t="str">
        <f t="shared" si="622"/>
        <v/>
      </c>
      <c r="DC461" t="str">
        <f t="shared" si="629"/>
        <v/>
      </c>
      <c r="DD461" t="str">
        <f t="shared" si="629"/>
        <v/>
      </c>
      <c r="DE461" t="str">
        <f t="shared" si="629"/>
        <v/>
      </c>
      <c r="DF461" t="str">
        <f t="shared" si="629"/>
        <v/>
      </c>
      <c r="DG461" t="str">
        <f t="shared" si="629"/>
        <v/>
      </c>
      <c r="DH461" t="str">
        <f t="shared" si="629"/>
        <v/>
      </c>
      <c r="DI461" t="str">
        <f t="shared" si="629"/>
        <v/>
      </c>
      <c r="DJ461" t="str">
        <f t="shared" si="629"/>
        <v/>
      </c>
      <c r="DK461" t="str">
        <f t="shared" si="628"/>
        <v/>
      </c>
      <c r="DL461" t="str">
        <f t="shared" si="628"/>
        <v/>
      </c>
      <c r="DM461" t="str">
        <f t="shared" si="628"/>
        <v/>
      </c>
      <c r="DN461" t="str">
        <f t="shared" si="628"/>
        <v/>
      </c>
      <c r="DO461" t="str">
        <f t="shared" si="628"/>
        <v/>
      </c>
      <c r="DP461" t="str">
        <f t="shared" si="628"/>
        <v/>
      </c>
      <c r="DQ461" t="str">
        <f t="shared" si="628"/>
        <v/>
      </c>
      <c r="DR461" t="str">
        <f t="shared" si="626"/>
        <v/>
      </c>
      <c r="DS461" t="str">
        <f t="shared" si="626"/>
        <v/>
      </c>
      <c r="DT461" t="str">
        <f t="shared" si="626"/>
        <v/>
      </c>
      <c r="DU461" t="str">
        <f t="shared" si="626"/>
        <v/>
      </c>
      <c r="DV461" t="str">
        <f t="shared" si="626"/>
        <v/>
      </c>
      <c r="DW461" t="str">
        <f t="shared" si="626"/>
        <v/>
      </c>
      <c r="DX461" t="str">
        <f t="shared" si="626"/>
        <v/>
      </c>
      <c r="DY461" t="str">
        <f t="shared" si="626"/>
        <v/>
      </c>
      <c r="DZ461" t="str">
        <f t="shared" si="626"/>
        <v/>
      </c>
      <c r="EA461" t="str">
        <f t="shared" si="626"/>
        <v/>
      </c>
      <c r="EB461" t="str">
        <f t="shared" si="626"/>
        <v/>
      </c>
      <c r="EC461" t="str">
        <f t="shared" si="626"/>
        <v/>
      </c>
      <c r="ED461" t="str">
        <f t="shared" si="626"/>
        <v/>
      </c>
      <c r="EE461" t="str">
        <f t="shared" si="626"/>
        <v/>
      </c>
      <c r="EF461" t="str">
        <f t="shared" si="626"/>
        <v/>
      </c>
      <c r="EG461" t="str">
        <f t="shared" si="626"/>
        <v/>
      </c>
      <c r="EH461" t="str">
        <f t="shared" si="627"/>
        <v/>
      </c>
      <c r="EI461" t="str">
        <f t="shared" si="614"/>
        <v/>
      </c>
      <c r="EJ461" t="str">
        <f t="shared" si="614"/>
        <v/>
      </c>
      <c r="EK461" t="str">
        <f t="shared" si="614"/>
        <v/>
      </c>
      <c r="EL461" t="str">
        <f t="shared" si="614"/>
        <v/>
      </c>
      <c r="EM461" t="str">
        <f t="shared" si="614"/>
        <v/>
      </c>
      <c r="EN461" t="str">
        <f t="shared" si="614"/>
        <v/>
      </c>
      <c r="EO461" t="str">
        <f t="shared" si="614"/>
        <v/>
      </c>
    </row>
    <row r="462" spans="75:145">
      <c r="BW462" t="str">
        <f t="shared" si="617"/>
        <v/>
      </c>
      <c r="BX462" t="str">
        <f t="shared" si="618"/>
        <v/>
      </c>
      <c r="BY462" t="str">
        <f t="shared" si="618"/>
        <v/>
      </c>
      <c r="BZ462" t="str">
        <f t="shared" si="619"/>
        <v/>
      </c>
      <c r="CA462" t="str">
        <f t="shared" si="619"/>
        <v/>
      </c>
      <c r="CB462" t="str">
        <f t="shared" si="619"/>
        <v/>
      </c>
      <c r="CC462" t="str">
        <f t="shared" si="620"/>
        <v/>
      </c>
      <c r="CD462" t="str">
        <f t="shared" si="620"/>
        <v/>
      </c>
      <c r="CE462" t="str">
        <f t="shared" si="620"/>
        <v/>
      </c>
      <c r="CF462" t="str">
        <f t="shared" si="620"/>
        <v/>
      </c>
      <c r="CG462" t="str">
        <f t="shared" si="620"/>
        <v/>
      </c>
      <c r="CH462" t="str">
        <f t="shared" si="620"/>
        <v/>
      </c>
      <c r="CI462" t="str">
        <f t="shared" ref="CI462:CR487" si="630">IF(O462="","","|n|cffffcc00"&amp;CI$2&amp;"：|r"&amp;O462&amp;CI$1)</f>
        <v/>
      </c>
      <c r="CJ462" t="str">
        <f t="shared" si="630"/>
        <v/>
      </c>
      <c r="CK462" t="str">
        <f t="shared" si="630"/>
        <v/>
      </c>
      <c r="CL462" t="str">
        <f t="shared" si="630"/>
        <v/>
      </c>
      <c r="CM462" t="str">
        <f t="shared" si="630"/>
        <v/>
      </c>
      <c r="CN462" t="str">
        <f t="shared" si="630"/>
        <v/>
      </c>
      <c r="CO462" t="str">
        <f t="shared" si="630"/>
        <v/>
      </c>
      <c r="CP462" t="str">
        <f t="shared" si="630"/>
        <v/>
      </c>
      <c r="CQ462" t="str">
        <f t="shared" si="630"/>
        <v/>
      </c>
      <c r="CR462" t="str">
        <f t="shared" si="630"/>
        <v/>
      </c>
      <c r="CS462" t="str">
        <f t="shared" si="625"/>
        <v/>
      </c>
      <c r="CT462" t="str">
        <f t="shared" si="622"/>
        <v/>
      </c>
      <c r="CU462" t="str">
        <f t="shared" si="622"/>
        <v/>
      </c>
      <c r="CV462" t="str">
        <f t="shared" si="622"/>
        <v/>
      </c>
      <c r="CW462" t="str">
        <f t="shared" si="622"/>
        <v/>
      </c>
      <c r="CX462" t="str">
        <f t="shared" si="622"/>
        <v/>
      </c>
      <c r="CY462" t="str">
        <f t="shared" si="622"/>
        <v/>
      </c>
      <c r="CZ462" t="str">
        <f t="shared" si="622"/>
        <v/>
      </c>
      <c r="DA462" t="str">
        <f t="shared" si="622"/>
        <v/>
      </c>
      <c r="DB462" t="str">
        <f t="shared" si="622"/>
        <v/>
      </c>
      <c r="DC462" t="str">
        <f t="shared" si="629"/>
        <v/>
      </c>
      <c r="DD462" t="str">
        <f t="shared" si="629"/>
        <v/>
      </c>
      <c r="DE462" t="str">
        <f t="shared" si="629"/>
        <v/>
      </c>
      <c r="DF462" t="str">
        <f t="shared" si="629"/>
        <v/>
      </c>
      <c r="DG462" t="str">
        <f t="shared" si="629"/>
        <v/>
      </c>
      <c r="DH462" t="str">
        <f t="shared" si="629"/>
        <v/>
      </c>
      <c r="DI462" t="str">
        <f t="shared" si="629"/>
        <v/>
      </c>
      <c r="DJ462" t="str">
        <f t="shared" si="629"/>
        <v/>
      </c>
      <c r="DK462" t="str">
        <f t="shared" si="628"/>
        <v/>
      </c>
      <c r="DL462" t="str">
        <f t="shared" si="628"/>
        <v/>
      </c>
      <c r="DM462" t="str">
        <f t="shared" si="628"/>
        <v/>
      </c>
      <c r="DN462" t="str">
        <f t="shared" si="628"/>
        <v/>
      </c>
      <c r="DO462" t="str">
        <f t="shared" si="628"/>
        <v/>
      </c>
      <c r="DP462" t="str">
        <f t="shared" si="628"/>
        <v/>
      </c>
      <c r="DQ462" t="str">
        <f t="shared" si="628"/>
        <v/>
      </c>
      <c r="DR462" t="str">
        <f t="shared" si="626"/>
        <v/>
      </c>
      <c r="DS462" t="str">
        <f t="shared" si="626"/>
        <v/>
      </c>
      <c r="DT462" t="str">
        <f t="shared" si="626"/>
        <v/>
      </c>
      <c r="DU462" t="str">
        <f t="shared" si="626"/>
        <v/>
      </c>
      <c r="DV462" t="str">
        <f t="shared" si="626"/>
        <v/>
      </c>
      <c r="DW462" t="str">
        <f t="shared" si="626"/>
        <v/>
      </c>
      <c r="DX462" t="str">
        <f t="shared" si="626"/>
        <v/>
      </c>
      <c r="DY462" t="str">
        <f t="shared" si="626"/>
        <v/>
      </c>
      <c r="DZ462" t="str">
        <f t="shared" si="626"/>
        <v/>
      </c>
      <c r="EA462" t="str">
        <f t="shared" si="626"/>
        <v/>
      </c>
      <c r="EB462" t="str">
        <f t="shared" si="626"/>
        <v/>
      </c>
      <c r="EC462" t="str">
        <f t="shared" si="626"/>
        <v/>
      </c>
      <c r="ED462" t="str">
        <f t="shared" si="626"/>
        <v/>
      </c>
      <c r="EE462" t="str">
        <f t="shared" si="626"/>
        <v/>
      </c>
      <c r="EF462" t="str">
        <f t="shared" si="626"/>
        <v/>
      </c>
      <c r="EG462" t="str">
        <f t="shared" si="626"/>
        <v/>
      </c>
      <c r="EH462" t="str">
        <f t="shared" si="627"/>
        <v/>
      </c>
      <c r="EI462" t="str">
        <f t="shared" si="614"/>
        <v/>
      </c>
      <c r="EJ462" t="str">
        <f t="shared" si="614"/>
        <v/>
      </c>
      <c r="EK462" t="str">
        <f t="shared" si="614"/>
        <v/>
      </c>
      <c r="EL462" t="str">
        <f t="shared" si="614"/>
        <v/>
      </c>
      <c r="EM462" t="str">
        <f t="shared" si="614"/>
        <v/>
      </c>
      <c r="EN462" t="str">
        <f t="shared" si="614"/>
        <v/>
      </c>
      <c r="EO462" t="str">
        <f t="shared" si="614"/>
        <v/>
      </c>
    </row>
    <row r="463" spans="75:145">
      <c r="BW463" t="str">
        <f t="shared" si="617"/>
        <v/>
      </c>
      <c r="BX463" t="str">
        <f t="shared" si="618"/>
        <v/>
      </c>
      <c r="BY463" t="str">
        <f t="shared" si="618"/>
        <v/>
      </c>
      <c r="BZ463" t="str">
        <f t="shared" si="619"/>
        <v/>
      </c>
      <c r="CA463" t="str">
        <f t="shared" si="619"/>
        <v/>
      </c>
      <c r="CB463" t="str">
        <f t="shared" si="619"/>
        <v/>
      </c>
      <c r="CC463" t="str">
        <f t="shared" si="619"/>
        <v/>
      </c>
      <c r="CD463" t="str">
        <f t="shared" si="619"/>
        <v/>
      </c>
      <c r="CE463" t="str">
        <f t="shared" si="619"/>
        <v/>
      </c>
      <c r="CF463" t="str">
        <f t="shared" si="619"/>
        <v/>
      </c>
      <c r="CG463" t="str">
        <f t="shared" si="619"/>
        <v/>
      </c>
      <c r="CH463" t="str">
        <f t="shared" si="619"/>
        <v/>
      </c>
      <c r="CI463" t="str">
        <f t="shared" si="630"/>
        <v/>
      </c>
      <c r="CJ463" t="str">
        <f t="shared" si="630"/>
        <v/>
      </c>
      <c r="CK463" t="str">
        <f t="shared" si="630"/>
        <v/>
      </c>
      <c r="CL463" t="str">
        <f t="shared" si="630"/>
        <v/>
      </c>
      <c r="CM463" t="str">
        <f t="shared" si="630"/>
        <v/>
      </c>
      <c r="CN463" t="str">
        <f t="shared" si="630"/>
        <v/>
      </c>
      <c r="CO463" t="str">
        <f t="shared" si="630"/>
        <v/>
      </c>
      <c r="CP463" t="str">
        <f t="shared" si="630"/>
        <v/>
      </c>
      <c r="CQ463" t="str">
        <f t="shared" si="630"/>
        <v/>
      </c>
      <c r="CR463" t="str">
        <f t="shared" si="630"/>
        <v/>
      </c>
      <c r="CS463" t="str">
        <f t="shared" si="625"/>
        <v/>
      </c>
      <c r="CT463" t="str">
        <f t="shared" si="622"/>
        <v/>
      </c>
      <c r="CU463" t="str">
        <f t="shared" si="622"/>
        <v/>
      </c>
      <c r="CV463" t="str">
        <f t="shared" si="622"/>
        <v/>
      </c>
      <c r="CW463" t="str">
        <f t="shared" si="622"/>
        <v/>
      </c>
      <c r="CX463" t="str">
        <f t="shared" si="622"/>
        <v/>
      </c>
      <c r="CY463" t="str">
        <f t="shared" si="622"/>
        <v/>
      </c>
      <c r="CZ463" t="str">
        <f t="shared" si="622"/>
        <v/>
      </c>
      <c r="DA463" t="str">
        <f t="shared" si="622"/>
        <v/>
      </c>
      <c r="DB463" t="str">
        <f t="shared" si="622"/>
        <v/>
      </c>
      <c r="DC463" t="str">
        <f t="shared" si="629"/>
        <v/>
      </c>
      <c r="DD463" t="str">
        <f t="shared" si="629"/>
        <v/>
      </c>
      <c r="DE463" t="str">
        <f t="shared" si="629"/>
        <v/>
      </c>
      <c r="DF463" t="str">
        <f t="shared" si="629"/>
        <v/>
      </c>
      <c r="DG463" t="str">
        <f t="shared" si="629"/>
        <v/>
      </c>
      <c r="DH463" t="str">
        <f t="shared" si="629"/>
        <v/>
      </c>
      <c r="DI463" t="str">
        <f t="shared" si="629"/>
        <v/>
      </c>
      <c r="DJ463" t="str">
        <f t="shared" si="629"/>
        <v/>
      </c>
      <c r="DK463" t="str">
        <f t="shared" si="628"/>
        <v/>
      </c>
      <c r="DL463" t="str">
        <f t="shared" si="628"/>
        <v/>
      </c>
      <c r="DM463" t="str">
        <f t="shared" si="628"/>
        <v/>
      </c>
      <c r="DN463" t="str">
        <f t="shared" si="628"/>
        <v/>
      </c>
      <c r="DO463" t="str">
        <f t="shared" si="628"/>
        <v/>
      </c>
      <c r="DP463" t="str">
        <f t="shared" si="628"/>
        <v/>
      </c>
      <c r="DQ463" t="str">
        <f t="shared" si="628"/>
        <v/>
      </c>
      <c r="DR463" t="str">
        <f t="shared" si="626"/>
        <v/>
      </c>
      <c r="DS463" t="str">
        <f t="shared" si="626"/>
        <v/>
      </c>
      <c r="DT463" t="str">
        <f t="shared" si="626"/>
        <v/>
      </c>
      <c r="DU463" t="str">
        <f t="shared" si="626"/>
        <v/>
      </c>
      <c r="DV463" t="str">
        <f t="shared" si="626"/>
        <v/>
      </c>
      <c r="DW463" t="str">
        <f t="shared" si="626"/>
        <v/>
      </c>
      <c r="DX463" t="str">
        <f t="shared" si="626"/>
        <v/>
      </c>
      <c r="DY463" t="str">
        <f t="shared" si="626"/>
        <v/>
      </c>
      <c r="DZ463" t="str">
        <f t="shared" si="626"/>
        <v/>
      </c>
      <c r="EA463" t="str">
        <f t="shared" si="626"/>
        <v/>
      </c>
      <c r="EB463" t="str">
        <f t="shared" si="626"/>
        <v/>
      </c>
      <c r="EC463" t="str">
        <f t="shared" si="626"/>
        <v/>
      </c>
      <c r="ED463" t="str">
        <f t="shared" si="626"/>
        <v/>
      </c>
      <c r="EE463" t="str">
        <f t="shared" si="626"/>
        <v/>
      </c>
      <c r="EF463" t="str">
        <f t="shared" si="626"/>
        <v/>
      </c>
      <c r="EG463" t="str">
        <f t="shared" si="626"/>
        <v/>
      </c>
      <c r="EH463" t="str">
        <f t="shared" si="627"/>
        <v/>
      </c>
      <c r="EI463" t="str">
        <f t="shared" si="614"/>
        <v/>
      </c>
      <c r="EJ463" t="str">
        <f t="shared" si="614"/>
        <v/>
      </c>
      <c r="EK463" t="str">
        <f t="shared" si="614"/>
        <v/>
      </c>
      <c r="EL463" t="str">
        <f t="shared" si="614"/>
        <v/>
      </c>
      <c r="EM463" t="str">
        <f t="shared" si="614"/>
        <v/>
      </c>
      <c r="EN463" t="str">
        <f t="shared" si="614"/>
        <v/>
      </c>
      <c r="EO463" t="str">
        <f t="shared" si="614"/>
        <v/>
      </c>
    </row>
    <row r="464" spans="75:145">
      <c r="BW464" t="str">
        <f t="shared" si="617"/>
        <v/>
      </c>
      <c r="BX464" t="str">
        <f t="shared" si="618"/>
        <v/>
      </c>
      <c r="BY464" t="str">
        <f t="shared" si="618"/>
        <v/>
      </c>
      <c r="BZ464" t="str">
        <f t="shared" si="619"/>
        <v/>
      </c>
      <c r="CA464" t="str">
        <f t="shared" si="619"/>
        <v/>
      </c>
      <c r="CB464" t="str">
        <f t="shared" si="619"/>
        <v/>
      </c>
      <c r="CC464" t="str">
        <f t="shared" si="619"/>
        <v/>
      </c>
      <c r="CD464" t="str">
        <f t="shared" si="619"/>
        <v/>
      </c>
      <c r="CE464" t="str">
        <f t="shared" si="619"/>
        <v/>
      </c>
      <c r="CF464" t="str">
        <f t="shared" si="619"/>
        <v/>
      </c>
      <c r="CG464" t="str">
        <f t="shared" si="619"/>
        <v/>
      </c>
      <c r="CH464" t="str">
        <f t="shared" si="619"/>
        <v/>
      </c>
      <c r="CI464" t="str">
        <f t="shared" si="630"/>
        <v/>
      </c>
      <c r="CJ464" t="str">
        <f t="shared" si="630"/>
        <v/>
      </c>
      <c r="CK464" t="str">
        <f t="shared" si="630"/>
        <v/>
      </c>
      <c r="CL464" t="str">
        <f t="shared" si="630"/>
        <v/>
      </c>
      <c r="CM464" t="str">
        <f t="shared" si="630"/>
        <v/>
      </c>
      <c r="CN464" t="str">
        <f t="shared" si="630"/>
        <v/>
      </c>
      <c r="CO464" t="str">
        <f t="shared" si="630"/>
        <v/>
      </c>
      <c r="CP464" t="str">
        <f t="shared" si="630"/>
        <v/>
      </c>
      <c r="CQ464" t="str">
        <f t="shared" si="630"/>
        <v/>
      </c>
      <c r="CR464" t="str">
        <f t="shared" si="630"/>
        <v/>
      </c>
      <c r="CS464" t="str">
        <f t="shared" si="625"/>
        <v/>
      </c>
      <c r="CT464" t="str">
        <f t="shared" si="622"/>
        <v/>
      </c>
      <c r="CU464" t="str">
        <f t="shared" si="622"/>
        <v/>
      </c>
      <c r="CV464" t="str">
        <f t="shared" si="622"/>
        <v/>
      </c>
      <c r="CW464" t="str">
        <f t="shared" si="622"/>
        <v/>
      </c>
      <c r="CX464" t="str">
        <f t="shared" si="622"/>
        <v/>
      </c>
      <c r="CY464" t="str">
        <f t="shared" si="622"/>
        <v/>
      </c>
      <c r="CZ464" t="str">
        <f t="shared" si="622"/>
        <v/>
      </c>
      <c r="DA464" t="str">
        <f t="shared" si="622"/>
        <v/>
      </c>
      <c r="DB464" t="str">
        <f t="shared" si="622"/>
        <v/>
      </c>
      <c r="DC464" t="str">
        <f t="shared" si="629"/>
        <v/>
      </c>
      <c r="DD464" t="str">
        <f t="shared" si="629"/>
        <v/>
      </c>
      <c r="DE464" t="str">
        <f t="shared" si="629"/>
        <v/>
      </c>
      <c r="DF464" t="str">
        <f t="shared" si="629"/>
        <v/>
      </c>
      <c r="DG464" t="str">
        <f t="shared" si="629"/>
        <v/>
      </c>
      <c r="DH464" t="str">
        <f t="shared" si="629"/>
        <v/>
      </c>
      <c r="DI464" t="str">
        <f t="shared" si="629"/>
        <v/>
      </c>
      <c r="DJ464" t="str">
        <f t="shared" si="629"/>
        <v/>
      </c>
      <c r="DK464" t="str">
        <f t="shared" si="628"/>
        <v/>
      </c>
      <c r="DL464" t="str">
        <f t="shared" si="628"/>
        <v/>
      </c>
      <c r="DM464" t="str">
        <f t="shared" si="628"/>
        <v/>
      </c>
      <c r="DN464" t="str">
        <f t="shared" si="628"/>
        <v/>
      </c>
      <c r="DO464" t="str">
        <f t="shared" si="628"/>
        <v/>
      </c>
      <c r="DP464" t="str">
        <f t="shared" si="628"/>
        <v/>
      </c>
      <c r="DQ464" t="str">
        <f t="shared" si="628"/>
        <v/>
      </c>
      <c r="DR464" t="str">
        <f t="shared" si="626"/>
        <v/>
      </c>
      <c r="DS464" t="str">
        <f t="shared" si="626"/>
        <v/>
      </c>
      <c r="DT464" t="str">
        <f t="shared" si="626"/>
        <v/>
      </c>
      <c r="DU464" t="str">
        <f t="shared" si="626"/>
        <v/>
      </c>
      <c r="DV464" t="str">
        <f t="shared" si="626"/>
        <v/>
      </c>
      <c r="DW464" t="str">
        <f t="shared" si="626"/>
        <v/>
      </c>
      <c r="DX464" t="str">
        <f t="shared" si="626"/>
        <v/>
      </c>
      <c r="DY464" t="str">
        <f t="shared" si="626"/>
        <v/>
      </c>
      <c r="DZ464" t="str">
        <f t="shared" si="626"/>
        <v/>
      </c>
      <c r="EA464" t="str">
        <f t="shared" si="626"/>
        <v/>
      </c>
      <c r="EB464" t="str">
        <f t="shared" si="626"/>
        <v/>
      </c>
      <c r="EC464" t="str">
        <f t="shared" si="626"/>
        <v/>
      </c>
      <c r="ED464" t="str">
        <f t="shared" si="626"/>
        <v/>
      </c>
      <c r="EE464" t="str">
        <f t="shared" si="626"/>
        <v/>
      </c>
      <c r="EF464" t="str">
        <f t="shared" ref="EF464:EO502" si="631">IF(BL464="","","|n|cffffcc00"&amp;EF$2&amp;"：|r"&amp;BL464&amp;EF$1)</f>
        <v/>
      </c>
      <c r="EG464" t="str">
        <f t="shared" si="631"/>
        <v/>
      </c>
      <c r="EH464" t="str">
        <f t="shared" si="627"/>
        <v/>
      </c>
      <c r="EI464" t="str">
        <f t="shared" si="614"/>
        <v/>
      </c>
      <c r="EJ464" t="str">
        <f t="shared" si="614"/>
        <v/>
      </c>
      <c r="EK464" t="str">
        <f t="shared" si="614"/>
        <v/>
      </c>
      <c r="EL464" t="str">
        <f t="shared" si="614"/>
        <v/>
      </c>
      <c r="EM464" t="str">
        <f t="shared" si="614"/>
        <v/>
      </c>
      <c r="EN464" t="str">
        <f t="shared" si="614"/>
        <v/>
      </c>
      <c r="EO464" t="str">
        <f t="shared" si="614"/>
        <v/>
      </c>
    </row>
    <row r="465" spans="75:145">
      <c r="BW465" t="str">
        <f t="shared" si="617"/>
        <v/>
      </c>
      <c r="BX465" t="str">
        <f t="shared" si="618"/>
        <v/>
      </c>
      <c r="BY465" t="str">
        <f t="shared" si="618"/>
        <v/>
      </c>
      <c r="BZ465" t="str">
        <f t="shared" si="619"/>
        <v/>
      </c>
      <c r="CA465" t="str">
        <f t="shared" si="619"/>
        <v/>
      </c>
      <c r="CB465" t="str">
        <f t="shared" si="619"/>
        <v/>
      </c>
      <c r="CC465" t="str">
        <f t="shared" si="619"/>
        <v/>
      </c>
      <c r="CD465" t="str">
        <f t="shared" si="619"/>
        <v/>
      </c>
      <c r="CE465" t="str">
        <f t="shared" si="619"/>
        <v/>
      </c>
      <c r="CF465" t="str">
        <f t="shared" si="619"/>
        <v/>
      </c>
      <c r="CG465" t="str">
        <f t="shared" si="619"/>
        <v/>
      </c>
      <c r="CH465" t="str">
        <f t="shared" si="619"/>
        <v/>
      </c>
      <c r="CI465" t="str">
        <f t="shared" si="630"/>
        <v/>
      </c>
      <c r="CJ465" t="str">
        <f t="shared" si="630"/>
        <v/>
      </c>
      <c r="CK465" t="str">
        <f t="shared" si="630"/>
        <v/>
      </c>
      <c r="CL465" t="str">
        <f t="shared" si="630"/>
        <v/>
      </c>
      <c r="CM465" t="str">
        <f t="shared" si="630"/>
        <v/>
      </c>
      <c r="CN465" t="str">
        <f t="shared" si="630"/>
        <v/>
      </c>
      <c r="CO465" t="str">
        <f t="shared" si="630"/>
        <v/>
      </c>
      <c r="CP465" t="str">
        <f t="shared" si="630"/>
        <v/>
      </c>
      <c r="CQ465" t="str">
        <f t="shared" si="630"/>
        <v/>
      </c>
      <c r="CR465" t="str">
        <f t="shared" si="630"/>
        <v/>
      </c>
      <c r="CS465" t="str">
        <f t="shared" si="625"/>
        <v/>
      </c>
      <c r="CT465" t="str">
        <f t="shared" si="622"/>
        <v/>
      </c>
      <c r="CU465" t="str">
        <f t="shared" si="622"/>
        <v/>
      </c>
      <c r="CV465" t="str">
        <f t="shared" si="622"/>
        <v/>
      </c>
      <c r="CW465" t="str">
        <f t="shared" si="622"/>
        <v/>
      </c>
      <c r="CX465" t="str">
        <f t="shared" si="622"/>
        <v/>
      </c>
      <c r="CY465" t="str">
        <f t="shared" si="622"/>
        <v/>
      </c>
      <c r="CZ465" t="str">
        <f t="shared" si="622"/>
        <v/>
      </c>
      <c r="DA465" t="str">
        <f t="shared" si="622"/>
        <v/>
      </c>
      <c r="DB465" t="str">
        <f t="shared" si="622"/>
        <v/>
      </c>
      <c r="DC465" t="str">
        <f t="shared" si="629"/>
        <v/>
      </c>
      <c r="DD465" t="str">
        <f t="shared" si="629"/>
        <v/>
      </c>
      <c r="DE465" t="str">
        <f t="shared" si="629"/>
        <v/>
      </c>
      <c r="DF465" t="str">
        <f t="shared" si="629"/>
        <v/>
      </c>
      <c r="DG465" t="str">
        <f t="shared" si="629"/>
        <v/>
      </c>
      <c r="DH465" t="str">
        <f t="shared" si="629"/>
        <v/>
      </c>
      <c r="DI465" t="str">
        <f t="shared" si="629"/>
        <v/>
      </c>
      <c r="DJ465" t="str">
        <f t="shared" si="629"/>
        <v/>
      </c>
      <c r="DK465" t="str">
        <f t="shared" si="628"/>
        <v/>
      </c>
      <c r="DL465" t="str">
        <f t="shared" si="628"/>
        <v/>
      </c>
      <c r="DM465" t="str">
        <f t="shared" si="628"/>
        <v/>
      </c>
      <c r="DN465" t="str">
        <f t="shared" si="628"/>
        <v/>
      </c>
      <c r="DO465" t="str">
        <f t="shared" si="628"/>
        <v/>
      </c>
      <c r="DP465" t="str">
        <f t="shared" si="628"/>
        <v/>
      </c>
      <c r="DQ465" t="str">
        <f t="shared" si="628"/>
        <v/>
      </c>
      <c r="DR465" t="str">
        <f t="shared" si="628"/>
        <v/>
      </c>
      <c r="DS465" t="str">
        <f t="shared" si="628"/>
        <v/>
      </c>
      <c r="DT465" t="str">
        <f t="shared" si="628"/>
        <v/>
      </c>
      <c r="DU465" t="str">
        <f t="shared" si="628"/>
        <v/>
      </c>
      <c r="DV465" t="str">
        <f t="shared" si="628"/>
        <v/>
      </c>
      <c r="DW465" t="str">
        <f t="shared" si="628"/>
        <v/>
      </c>
      <c r="DX465" t="str">
        <f t="shared" si="628"/>
        <v/>
      </c>
      <c r="DY465" t="str">
        <f t="shared" si="628"/>
        <v/>
      </c>
      <c r="DZ465" t="str">
        <f t="shared" si="628"/>
        <v/>
      </c>
      <c r="EA465" t="str">
        <f t="shared" ref="EA465:EE491" si="632">IF(BG465="","","|n|cffffcc00"&amp;EA$2&amp;"：|r"&amp;BG465&amp;EA$1)</f>
        <v/>
      </c>
      <c r="EB465" t="str">
        <f t="shared" si="632"/>
        <v/>
      </c>
      <c r="EC465" t="str">
        <f t="shared" si="632"/>
        <v/>
      </c>
      <c r="ED465" t="str">
        <f t="shared" si="632"/>
        <v/>
      </c>
      <c r="EE465" t="str">
        <f t="shared" si="632"/>
        <v/>
      </c>
      <c r="EF465" t="str">
        <f t="shared" si="631"/>
        <v/>
      </c>
      <c r="EG465" t="str">
        <f t="shared" si="631"/>
        <v/>
      </c>
      <c r="EH465" t="str">
        <f t="shared" si="627"/>
        <v/>
      </c>
      <c r="EI465" t="str">
        <f t="shared" si="614"/>
        <v/>
      </c>
      <c r="EJ465" t="str">
        <f t="shared" si="614"/>
        <v/>
      </c>
      <c r="EK465" t="str">
        <f t="shared" si="614"/>
        <v/>
      </c>
      <c r="EL465" t="str">
        <f t="shared" si="614"/>
        <v/>
      </c>
      <c r="EM465" t="str">
        <f t="shared" si="614"/>
        <v/>
      </c>
      <c r="EN465" t="str">
        <f t="shared" si="614"/>
        <v/>
      </c>
      <c r="EO465" t="str">
        <f t="shared" si="614"/>
        <v/>
      </c>
    </row>
    <row r="466" spans="75:145">
      <c r="BW466" t="str">
        <f t="shared" si="617"/>
        <v/>
      </c>
      <c r="BX466" t="str">
        <f t="shared" si="618"/>
        <v/>
      </c>
      <c r="BY466" t="str">
        <f t="shared" si="618"/>
        <v/>
      </c>
      <c r="BZ466" t="str">
        <f t="shared" si="619"/>
        <v/>
      </c>
      <c r="CA466" t="str">
        <f t="shared" si="619"/>
        <v/>
      </c>
      <c r="CB466" t="str">
        <f t="shared" si="619"/>
        <v/>
      </c>
      <c r="CC466" t="str">
        <f t="shared" si="619"/>
        <v/>
      </c>
      <c r="CD466" t="str">
        <f t="shared" si="619"/>
        <v/>
      </c>
      <c r="CE466" t="str">
        <f t="shared" si="619"/>
        <v/>
      </c>
      <c r="CF466" t="str">
        <f t="shared" si="619"/>
        <v/>
      </c>
      <c r="CG466" t="str">
        <f t="shared" si="619"/>
        <v/>
      </c>
      <c r="CH466" t="str">
        <f t="shared" si="619"/>
        <v/>
      </c>
      <c r="CI466" t="str">
        <f t="shared" si="630"/>
        <v/>
      </c>
      <c r="CJ466" t="str">
        <f t="shared" si="630"/>
        <v/>
      </c>
      <c r="CK466" t="str">
        <f t="shared" si="630"/>
        <v/>
      </c>
      <c r="CL466" t="str">
        <f t="shared" si="630"/>
        <v/>
      </c>
      <c r="CM466" t="str">
        <f t="shared" si="630"/>
        <v/>
      </c>
      <c r="CN466" t="str">
        <f t="shared" si="630"/>
        <v/>
      </c>
      <c r="CO466" t="str">
        <f t="shared" si="630"/>
        <v/>
      </c>
      <c r="CP466" t="str">
        <f t="shared" si="630"/>
        <v/>
      </c>
      <c r="CQ466" t="str">
        <f t="shared" si="630"/>
        <v/>
      </c>
      <c r="CR466" t="str">
        <f t="shared" si="630"/>
        <v/>
      </c>
      <c r="CS466" t="str">
        <f t="shared" si="625"/>
        <v/>
      </c>
      <c r="CT466" t="str">
        <f t="shared" si="622"/>
        <v/>
      </c>
      <c r="CU466" t="str">
        <f t="shared" si="622"/>
        <v/>
      </c>
      <c r="CV466" t="str">
        <f t="shared" si="622"/>
        <v/>
      </c>
      <c r="CW466" t="str">
        <f t="shared" si="622"/>
        <v/>
      </c>
      <c r="CX466" t="str">
        <f t="shared" si="622"/>
        <v/>
      </c>
      <c r="CY466" t="str">
        <f t="shared" si="622"/>
        <v/>
      </c>
      <c r="CZ466" t="str">
        <f t="shared" si="622"/>
        <v/>
      </c>
      <c r="DA466" t="str">
        <f t="shared" si="622"/>
        <v/>
      </c>
      <c r="DB466" t="str">
        <f t="shared" si="622"/>
        <v/>
      </c>
      <c r="DC466" t="str">
        <f t="shared" si="629"/>
        <v/>
      </c>
      <c r="DD466" t="str">
        <f t="shared" si="629"/>
        <v/>
      </c>
      <c r="DE466" t="str">
        <f t="shared" si="629"/>
        <v/>
      </c>
      <c r="DF466" t="str">
        <f t="shared" si="629"/>
        <v/>
      </c>
      <c r="DG466" t="str">
        <f t="shared" si="629"/>
        <v/>
      </c>
      <c r="DH466" t="str">
        <f t="shared" si="629"/>
        <v/>
      </c>
      <c r="DI466" t="str">
        <f t="shared" si="629"/>
        <v/>
      </c>
      <c r="DJ466" t="str">
        <f t="shared" si="629"/>
        <v/>
      </c>
      <c r="DK466" t="str">
        <f t="shared" si="628"/>
        <v/>
      </c>
      <c r="DL466" t="str">
        <f t="shared" si="628"/>
        <v/>
      </c>
      <c r="DM466" t="str">
        <f t="shared" si="628"/>
        <v/>
      </c>
      <c r="DN466" t="str">
        <f t="shared" si="628"/>
        <v/>
      </c>
      <c r="DO466" t="str">
        <f t="shared" si="628"/>
        <v/>
      </c>
      <c r="DP466" t="str">
        <f t="shared" si="628"/>
        <v/>
      </c>
      <c r="DQ466" t="str">
        <f t="shared" si="628"/>
        <v/>
      </c>
      <c r="DR466" t="str">
        <f t="shared" si="628"/>
        <v/>
      </c>
      <c r="DS466" t="str">
        <f t="shared" si="628"/>
        <v/>
      </c>
      <c r="DT466" t="str">
        <f t="shared" si="628"/>
        <v/>
      </c>
      <c r="DU466" t="str">
        <f t="shared" si="628"/>
        <v/>
      </c>
      <c r="DV466" t="str">
        <f t="shared" si="628"/>
        <v/>
      </c>
      <c r="DW466" t="str">
        <f t="shared" si="628"/>
        <v/>
      </c>
      <c r="DX466" t="str">
        <f t="shared" si="628"/>
        <v/>
      </c>
      <c r="DY466" t="str">
        <f t="shared" si="628"/>
        <v/>
      </c>
      <c r="DZ466" t="str">
        <f t="shared" si="628"/>
        <v/>
      </c>
      <c r="EA466" t="str">
        <f t="shared" si="632"/>
        <v/>
      </c>
      <c r="EB466" t="str">
        <f t="shared" si="632"/>
        <v/>
      </c>
      <c r="EC466" t="str">
        <f t="shared" si="632"/>
        <v/>
      </c>
      <c r="ED466" t="str">
        <f t="shared" si="632"/>
        <v/>
      </c>
      <c r="EE466" t="str">
        <f t="shared" si="632"/>
        <v/>
      </c>
      <c r="EF466" t="str">
        <f t="shared" si="631"/>
        <v/>
      </c>
      <c r="EG466" t="str">
        <f t="shared" si="631"/>
        <v/>
      </c>
      <c r="EH466" t="str">
        <f t="shared" si="627"/>
        <v/>
      </c>
      <c r="EI466" t="str">
        <f t="shared" si="614"/>
        <v/>
      </c>
      <c r="EJ466" t="str">
        <f t="shared" si="614"/>
        <v/>
      </c>
      <c r="EK466" t="str">
        <f t="shared" si="614"/>
        <v/>
      </c>
      <c r="EL466" t="str">
        <f t="shared" si="614"/>
        <v/>
      </c>
      <c r="EM466" t="str">
        <f t="shared" si="614"/>
        <v/>
      </c>
      <c r="EN466" t="str">
        <f t="shared" si="614"/>
        <v/>
      </c>
      <c r="EO466" t="str">
        <f t="shared" si="614"/>
        <v/>
      </c>
    </row>
    <row r="467" spans="75:145">
      <c r="BW467" t="str">
        <f t="shared" si="617"/>
        <v/>
      </c>
      <c r="BX467" t="str">
        <f t="shared" ref="BX467:CH484" si="633">IF(D467="","","|n|cffffcc00"&amp;BX$2&amp;"：|r"&amp;D467&amp;BX$1)</f>
        <v/>
      </c>
      <c r="BY467" t="str">
        <f t="shared" si="633"/>
        <v/>
      </c>
      <c r="BZ467" t="str">
        <f t="shared" si="633"/>
        <v/>
      </c>
      <c r="CA467" t="str">
        <f t="shared" si="633"/>
        <v/>
      </c>
      <c r="CB467" t="str">
        <f t="shared" si="633"/>
        <v/>
      </c>
      <c r="CC467" t="str">
        <f t="shared" si="633"/>
        <v/>
      </c>
      <c r="CD467" t="str">
        <f t="shared" si="633"/>
        <v/>
      </c>
      <c r="CE467" t="str">
        <f t="shared" si="633"/>
        <v/>
      </c>
      <c r="CF467" t="str">
        <f t="shared" si="633"/>
        <v/>
      </c>
      <c r="CG467" t="str">
        <f t="shared" si="633"/>
        <v/>
      </c>
      <c r="CH467" t="str">
        <f t="shared" si="633"/>
        <v/>
      </c>
      <c r="CI467" t="str">
        <f t="shared" si="630"/>
        <v/>
      </c>
      <c r="CJ467" t="str">
        <f t="shared" si="630"/>
        <v/>
      </c>
      <c r="CK467" t="str">
        <f t="shared" si="630"/>
        <v/>
      </c>
      <c r="CL467" t="str">
        <f t="shared" si="630"/>
        <v/>
      </c>
      <c r="CM467" t="str">
        <f t="shared" si="630"/>
        <v/>
      </c>
      <c r="CN467" t="str">
        <f t="shared" si="630"/>
        <v/>
      </c>
      <c r="CO467" t="str">
        <f t="shared" si="630"/>
        <v/>
      </c>
      <c r="CP467" t="str">
        <f t="shared" si="630"/>
        <v/>
      </c>
      <c r="CQ467" t="str">
        <f t="shared" si="630"/>
        <v/>
      </c>
      <c r="CR467" t="str">
        <f t="shared" si="630"/>
        <v/>
      </c>
      <c r="CS467" t="str">
        <f t="shared" si="625"/>
        <v/>
      </c>
      <c r="CT467" t="str">
        <f t="shared" si="622"/>
        <v/>
      </c>
      <c r="CU467" t="str">
        <f t="shared" si="622"/>
        <v/>
      </c>
      <c r="CV467" t="str">
        <f t="shared" si="622"/>
        <v/>
      </c>
      <c r="CW467" t="str">
        <f t="shared" si="622"/>
        <v/>
      </c>
      <c r="CX467" t="str">
        <f t="shared" si="622"/>
        <v/>
      </c>
      <c r="CY467" t="str">
        <f t="shared" si="622"/>
        <v/>
      </c>
      <c r="CZ467" t="str">
        <f t="shared" si="622"/>
        <v/>
      </c>
      <c r="DA467" t="str">
        <f t="shared" si="622"/>
        <v/>
      </c>
      <c r="DB467" t="str">
        <f t="shared" si="622"/>
        <v/>
      </c>
      <c r="DC467" t="str">
        <f t="shared" si="629"/>
        <v/>
      </c>
      <c r="DD467" t="str">
        <f t="shared" si="629"/>
        <v/>
      </c>
      <c r="DE467" t="str">
        <f t="shared" si="629"/>
        <v/>
      </c>
      <c r="DF467" t="str">
        <f t="shared" si="629"/>
        <v/>
      </c>
      <c r="DG467" t="str">
        <f t="shared" si="629"/>
        <v/>
      </c>
      <c r="DH467" t="str">
        <f t="shared" si="629"/>
        <v/>
      </c>
      <c r="DI467" t="str">
        <f t="shared" si="629"/>
        <v/>
      </c>
      <c r="DJ467" t="str">
        <f t="shared" si="629"/>
        <v/>
      </c>
      <c r="DK467" t="str">
        <f t="shared" si="628"/>
        <v/>
      </c>
      <c r="DL467" t="str">
        <f t="shared" si="628"/>
        <v/>
      </c>
      <c r="DM467" t="str">
        <f t="shared" si="628"/>
        <v/>
      </c>
      <c r="DN467" t="str">
        <f t="shared" si="628"/>
        <v/>
      </c>
      <c r="DO467" t="str">
        <f t="shared" si="628"/>
        <v/>
      </c>
      <c r="DP467" t="str">
        <f t="shared" si="628"/>
        <v/>
      </c>
      <c r="DQ467" t="str">
        <f t="shared" si="628"/>
        <v/>
      </c>
      <c r="DR467" t="str">
        <f t="shared" si="628"/>
        <v/>
      </c>
      <c r="DS467" t="str">
        <f t="shared" si="628"/>
        <v/>
      </c>
      <c r="DT467" t="str">
        <f t="shared" si="628"/>
        <v/>
      </c>
      <c r="DU467" t="str">
        <f t="shared" si="628"/>
        <v/>
      </c>
      <c r="DV467" t="str">
        <f t="shared" si="628"/>
        <v/>
      </c>
      <c r="DW467" t="str">
        <f t="shared" si="628"/>
        <v/>
      </c>
      <c r="DX467" t="str">
        <f t="shared" si="628"/>
        <v/>
      </c>
      <c r="DY467" t="str">
        <f t="shared" si="628"/>
        <v/>
      </c>
      <c r="DZ467" t="str">
        <f t="shared" si="628"/>
        <v/>
      </c>
      <c r="EA467" t="str">
        <f t="shared" si="632"/>
        <v/>
      </c>
      <c r="EB467" t="str">
        <f t="shared" si="632"/>
        <v/>
      </c>
      <c r="EC467" t="str">
        <f t="shared" si="632"/>
        <v/>
      </c>
      <c r="ED467" t="str">
        <f t="shared" si="632"/>
        <v/>
      </c>
      <c r="EE467" t="str">
        <f t="shared" si="632"/>
        <v/>
      </c>
      <c r="EF467" t="str">
        <f t="shared" si="631"/>
        <v/>
      </c>
      <c r="EG467" t="str">
        <f t="shared" si="631"/>
        <v/>
      </c>
      <c r="EH467" t="str">
        <f t="shared" si="627"/>
        <v/>
      </c>
      <c r="EI467" t="str">
        <f t="shared" si="614"/>
        <v/>
      </c>
      <c r="EJ467" t="str">
        <f t="shared" si="614"/>
        <v/>
      </c>
      <c r="EK467" t="str">
        <f t="shared" si="614"/>
        <v/>
      </c>
      <c r="EL467" t="str">
        <f t="shared" si="614"/>
        <v/>
      </c>
      <c r="EM467" t="str">
        <f t="shared" si="614"/>
        <v/>
      </c>
      <c r="EN467" t="str">
        <f t="shared" si="614"/>
        <v/>
      </c>
      <c r="EO467" t="str">
        <f t="shared" si="614"/>
        <v/>
      </c>
    </row>
    <row r="468" spans="75:145">
      <c r="BW468" t="str">
        <f t="shared" si="617"/>
        <v/>
      </c>
      <c r="BX468" t="str">
        <f t="shared" si="633"/>
        <v/>
      </c>
      <c r="BY468" t="str">
        <f t="shared" si="633"/>
        <v/>
      </c>
      <c r="BZ468" t="str">
        <f t="shared" si="633"/>
        <v/>
      </c>
      <c r="CA468" t="str">
        <f t="shared" si="633"/>
        <v/>
      </c>
      <c r="CB468" t="str">
        <f t="shared" si="633"/>
        <v/>
      </c>
      <c r="CC468" t="str">
        <f t="shared" si="633"/>
        <v/>
      </c>
      <c r="CD468" t="str">
        <f t="shared" si="633"/>
        <v/>
      </c>
      <c r="CE468" t="str">
        <f t="shared" si="633"/>
        <v/>
      </c>
      <c r="CF468" t="str">
        <f t="shared" si="633"/>
        <v/>
      </c>
      <c r="CG468" t="str">
        <f t="shared" si="633"/>
        <v/>
      </c>
      <c r="CH468" t="str">
        <f t="shared" si="633"/>
        <v/>
      </c>
      <c r="CI468" t="str">
        <f t="shared" si="630"/>
        <v/>
      </c>
      <c r="CJ468" t="str">
        <f t="shared" si="630"/>
        <v/>
      </c>
      <c r="CK468" t="str">
        <f t="shared" si="630"/>
        <v/>
      </c>
      <c r="CL468" t="str">
        <f t="shared" si="630"/>
        <v/>
      </c>
      <c r="CM468" t="str">
        <f t="shared" si="630"/>
        <v/>
      </c>
      <c r="CN468" t="str">
        <f t="shared" si="630"/>
        <v/>
      </c>
      <c r="CO468" t="str">
        <f t="shared" si="630"/>
        <v/>
      </c>
      <c r="CP468" t="str">
        <f t="shared" si="630"/>
        <v/>
      </c>
      <c r="CQ468" t="str">
        <f t="shared" si="630"/>
        <v/>
      </c>
      <c r="CR468" t="str">
        <f t="shared" si="630"/>
        <v/>
      </c>
      <c r="CS468" t="str">
        <f t="shared" si="625"/>
        <v/>
      </c>
      <c r="CT468" t="str">
        <f t="shared" si="622"/>
        <v/>
      </c>
      <c r="CU468" t="str">
        <f t="shared" si="622"/>
        <v/>
      </c>
      <c r="CV468" t="str">
        <f t="shared" si="622"/>
        <v/>
      </c>
      <c r="CW468" t="str">
        <f t="shared" si="622"/>
        <v/>
      </c>
      <c r="CX468" t="str">
        <f t="shared" si="622"/>
        <v/>
      </c>
      <c r="CY468" t="str">
        <f t="shared" si="622"/>
        <v/>
      </c>
      <c r="CZ468" t="str">
        <f t="shared" si="622"/>
        <v/>
      </c>
      <c r="DA468" t="str">
        <f t="shared" si="622"/>
        <v/>
      </c>
      <c r="DB468" t="str">
        <f t="shared" si="622"/>
        <v/>
      </c>
      <c r="DC468" t="str">
        <f t="shared" si="629"/>
        <v/>
      </c>
      <c r="DD468" t="str">
        <f t="shared" si="629"/>
        <v/>
      </c>
      <c r="DE468" t="str">
        <f t="shared" si="629"/>
        <v/>
      </c>
      <c r="DF468" t="str">
        <f t="shared" si="629"/>
        <v/>
      </c>
      <c r="DG468" t="str">
        <f t="shared" si="629"/>
        <v/>
      </c>
      <c r="DH468" t="str">
        <f t="shared" si="629"/>
        <v/>
      </c>
      <c r="DI468" t="str">
        <f t="shared" si="629"/>
        <v/>
      </c>
      <c r="DJ468" t="str">
        <f t="shared" si="629"/>
        <v/>
      </c>
      <c r="DK468" t="str">
        <f t="shared" si="628"/>
        <v/>
      </c>
      <c r="DL468" t="str">
        <f t="shared" si="628"/>
        <v/>
      </c>
      <c r="DM468" t="str">
        <f t="shared" si="628"/>
        <v/>
      </c>
      <c r="DN468" t="str">
        <f t="shared" si="628"/>
        <v/>
      </c>
      <c r="DO468" t="str">
        <f t="shared" si="628"/>
        <v/>
      </c>
      <c r="DP468" t="str">
        <f t="shared" si="628"/>
        <v/>
      </c>
      <c r="DQ468" t="str">
        <f t="shared" si="628"/>
        <v/>
      </c>
      <c r="DR468" t="str">
        <f t="shared" si="628"/>
        <v/>
      </c>
      <c r="DS468" t="str">
        <f t="shared" si="628"/>
        <v/>
      </c>
      <c r="DT468" t="str">
        <f t="shared" si="628"/>
        <v/>
      </c>
      <c r="DU468" t="str">
        <f t="shared" si="628"/>
        <v/>
      </c>
      <c r="DV468" t="str">
        <f t="shared" si="628"/>
        <v/>
      </c>
      <c r="DW468" t="str">
        <f t="shared" si="628"/>
        <v/>
      </c>
      <c r="DX468" t="str">
        <f t="shared" si="628"/>
        <v/>
      </c>
      <c r="DY468" t="str">
        <f t="shared" si="628"/>
        <v/>
      </c>
      <c r="DZ468" t="str">
        <f t="shared" si="628"/>
        <v/>
      </c>
      <c r="EA468" t="str">
        <f t="shared" si="632"/>
        <v/>
      </c>
      <c r="EB468" t="str">
        <f t="shared" si="632"/>
        <v/>
      </c>
      <c r="EC468" t="str">
        <f t="shared" si="632"/>
        <v/>
      </c>
      <c r="ED468" t="str">
        <f t="shared" si="632"/>
        <v/>
      </c>
      <c r="EE468" t="str">
        <f t="shared" si="632"/>
        <v/>
      </c>
      <c r="EF468" t="str">
        <f t="shared" si="631"/>
        <v/>
      </c>
      <c r="EG468" t="str">
        <f t="shared" si="631"/>
        <v/>
      </c>
      <c r="EH468" t="str">
        <f t="shared" si="627"/>
        <v/>
      </c>
      <c r="EI468" t="str">
        <f t="shared" si="614"/>
        <v/>
      </c>
      <c r="EJ468" t="str">
        <f t="shared" si="614"/>
        <v/>
      </c>
      <c r="EK468" t="str">
        <f t="shared" si="614"/>
        <v/>
      </c>
      <c r="EL468" t="str">
        <f t="shared" si="614"/>
        <v/>
      </c>
      <c r="EM468" t="str">
        <f t="shared" si="614"/>
        <v/>
      </c>
      <c r="EN468" t="str">
        <f t="shared" si="614"/>
        <v/>
      </c>
      <c r="EO468" t="str">
        <f t="shared" si="614"/>
        <v/>
      </c>
    </row>
    <row r="469" spans="75:145">
      <c r="BW469" t="str">
        <f t="shared" si="617"/>
        <v/>
      </c>
      <c r="BX469" t="str">
        <f t="shared" si="633"/>
        <v/>
      </c>
      <c r="BY469" t="str">
        <f t="shared" si="633"/>
        <v/>
      </c>
      <c r="BZ469" t="str">
        <f t="shared" si="633"/>
        <v/>
      </c>
      <c r="CA469" t="str">
        <f t="shared" si="633"/>
        <v/>
      </c>
      <c r="CB469" t="str">
        <f t="shared" si="633"/>
        <v/>
      </c>
      <c r="CC469" t="str">
        <f t="shared" si="633"/>
        <v/>
      </c>
      <c r="CD469" t="str">
        <f t="shared" si="633"/>
        <v/>
      </c>
      <c r="CE469" t="str">
        <f t="shared" si="633"/>
        <v/>
      </c>
      <c r="CF469" t="str">
        <f t="shared" si="633"/>
        <v/>
      </c>
      <c r="CG469" t="str">
        <f t="shared" si="633"/>
        <v/>
      </c>
      <c r="CH469" t="str">
        <f t="shared" si="633"/>
        <v/>
      </c>
      <c r="CI469" t="str">
        <f t="shared" si="630"/>
        <v/>
      </c>
      <c r="CJ469" t="str">
        <f t="shared" si="630"/>
        <v/>
      </c>
      <c r="CK469" t="str">
        <f t="shared" si="630"/>
        <v/>
      </c>
      <c r="CL469" t="str">
        <f t="shared" si="630"/>
        <v/>
      </c>
      <c r="CM469" t="str">
        <f t="shared" si="630"/>
        <v/>
      </c>
      <c r="CN469" t="str">
        <f t="shared" si="630"/>
        <v/>
      </c>
      <c r="CO469" t="str">
        <f t="shared" si="630"/>
        <v/>
      </c>
      <c r="CP469" t="str">
        <f t="shared" si="630"/>
        <v/>
      </c>
      <c r="CQ469" t="str">
        <f t="shared" si="630"/>
        <v/>
      </c>
      <c r="CR469" t="str">
        <f t="shared" si="630"/>
        <v/>
      </c>
      <c r="CS469" t="str">
        <f t="shared" si="625"/>
        <v/>
      </c>
      <c r="CT469" t="str">
        <f t="shared" si="622"/>
        <v/>
      </c>
      <c r="CU469" t="str">
        <f t="shared" si="622"/>
        <v/>
      </c>
      <c r="CV469" t="str">
        <f t="shared" si="622"/>
        <v/>
      </c>
      <c r="CW469" t="str">
        <f t="shared" si="622"/>
        <v/>
      </c>
      <c r="CX469" t="str">
        <f t="shared" si="622"/>
        <v/>
      </c>
      <c r="CY469" t="str">
        <f t="shared" si="622"/>
        <v/>
      </c>
      <c r="CZ469" t="str">
        <f t="shared" si="622"/>
        <v/>
      </c>
      <c r="DA469" t="str">
        <f t="shared" si="622"/>
        <v/>
      </c>
      <c r="DB469" t="str">
        <f t="shared" si="622"/>
        <v/>
      </c>
      <c r="DC469" t="str">
        <f t="shared" si="629"/>
        <v/>
      </c>
      <c r="DD469" t="str">
        <f t="shared" si="629"/>
        <v/>
      </c>
      <c r="DE469" t="str">
        <f t="shared" si="629"/>
        <v/>
      </c>
      <c r="DF469" t="str">
        <f t="shared" si="629"/>
        <v/>
      </c>
      <c r="DG469" t="str">
        <f t="shared" si="629"/>
        <v/>
      </c>
      <c r="DH469" t="str">
        <f t="shared" si="629"/>
        <v/>
      </c>
      <c r="DI469" t="str">
        <f t="shared" si="629"/>
        <v/>
      </c>
      <c r="DJ469" t="str">
        <f t="shared" si="629"/>
        <v/>
      </c>
      <c r="DK469" t="str">
        <f t="shared" si="628"/>
        <v/>
      </c>
      <c r="DL469" t="str">
        <f t="shared" si="628"/>
        <v/>
      </c>
      <c r="DM469" t="str">
        <f t="shared" si="628"/>
        <v/>
      </c>
      <c r="DN469" t="str">
        <f t="shared" si="628"/>
        <v/>
      </c>
      <c r="DO469" t="str">
        <f t="shared" si="628"/>
        <v/>
      </c>
      <c r="DP469" t="str">
        <f t="shared" si="628"/>
        <v/>
      </c>
      <c r="DQ469" t="str">
        <f t="shared" si="628"/>
        <v/>
      </c>
      <c r="DR469" t="str">
        <f t="shared" si="628"/>
        <v/>
      </c>
      <c r="DS469" t="str">
        <f t="shared" si="628"/>
        <v/>
      </c>
      <c r="DT469" t="str">
        <f t="shared" si="628"/>
        <v/>
      </c>
      <c r="DU469" t="str">
        <f t="shared" si="628"/>
        <v/>
      </c>
      <c r="DV469" t="str">
        <f t="shared" si="628"/>
        <v/>
      </c>
      <c r="DW469" t="str">
        <f t="shared" si="628"/>
        <v/>
      </c>
      <c r="DX469" t="str">
        <f t="shared" si="628"/>
        <v/>
      </c>
      <c r="DY469" t="str">
        <f t="shared" si="628"/>
        <v/>
      </c>
      <c r="DZ469" t="str">
        <f t="shared" si="628"/>
        <v/>
      </c>
      <c r="EA469" t="str">
        <f t="shared" si="632"/>
        <v/>
      </c>
      <c r="EB469" t="str">
        <f t="shared" si="632"/>
        <v/>
      </c>
      <c r="EC469" t="str">
        <f t="shared" si="632"/>
        <v/>
      </c>
      <c r="ED469" t="str">
        <f t="shared" si="632"/>
        <v/>
      </c>
      <c r="EE469" t="str">
        <f t="shared" si="632"/>
        <v/>
      </c>
      <c r="EF469" t="str">
        <f t="shared" si="631"/>
        <v/>
      </c>
      <c r="EG469" t="str">
        <f t="shared" si="631"/>
        <v/>
      </c>
      <c r="EH469" t="str">
        <f t="shared" si="627"/>
        <v/>
      </c>
      <c r="EI469" t="str">
        <f t="shared" si="614"/>
        <v/>
      </c>
      <c r="EJ469" t="str">
        <f t="shared" si="614"/>
        <v/>
      </c>
      <c r="EK469" t="str">
        <f t="shared" si="614"/>
        <v/>
      </c>
      <c r="EL469" t="str">
        <f t="shared" ref="EL469:EO486" si="634">IF(BR469="","","|n|cffffcc00"&amp;EL$2&amp;"：|r"&amp;BR469&amp;EL$1)</f>
        <v/>
      </c>
      <c r="EM469" t="str">
        <f t="shared" si="634"/>
        <v/>
      </c>
      <c r="EN469" t="str">
        <f t="shared" si="634"/>
        <v/>
      </c>
      <c r="EO469" t="str">
        <f t="shared" si="634"/>
        <v/>
      </c>
    </row>
    <row r="470" spans="75:145">
      <c r="BW470" t="str">
        <f t="shared" si="617"/>
        <v/>
      </c>
      <c r="BX470" t="str">
        <f t="shared" si="633"/>
        <v/>
      </c>
      <c r="BY470" t="str">
        <f t="shared" si="633"/>
        <v/>
      </c>
      <c r="BZ470" t="str">
        <f t="shared" si="633"/>
        <v/>
      </c>
      <c r="CA470" t="str">
        <f t="shared" si="633"/>
        <v/>
      </c>
      <c r="CB470" t="str">
        <f t="shared" si="633"/>
        <v/>
      </c>
      <c r="CC470" t="str">
        <f t="shared" si="633"/>
        <v/>
      </c>
      <c r="CD470" t="str">
        <f t="shared" si="633"/>
        <v/>
      </c>
      <c r="CE470" t="str">
        <f t="shared" si="633"/>
        <v/>
      </c>
      <c r="CF470" t="str">
        <f t="shared" si="633"/>
        <v/>
      </c>
      <c r="CG470" t="str">
        <f t="shared" si="633"/>
        <v/>
      </c>
      <c r="CH470" t="str">
        <f t="shared" si="633"/>
        <v/>
      </c>
      <c r="CI470" t="str">
        <f t="shared" si="630"/>
        <v/>
      </c>
      <c r="CJ470" t="str">
        <f t="shared" si="630"/>
        <v/>
      </c>
      <c r="CK470" t="str">
        <f t="shared" si="630"/>
        <v/>
      </c>
      <c r="CL470" t="str">
        <f t="shared" si="630"/>
        <v/>
      </c>
      <c r="CM470" t="str">
        <f t="shared" si="630"/>
        <v/>
      </c>
      <c r="CN470" t="str">
        <f t="shared" si="630"/>
        <v/>
      </c>
      <c r="CO470" t="str">
        <f t="shared" si="630"/>
        <v/>
      </c>
      <c r="CP470" t="str">
        <f t="shared" si="630"/>
        <v/>
      </c>
      <c r="CQ470" t="str">
        <f t="shared" si="630"/>
        <v/>
      </c>
      <c r="CR470" t="str">
        <f t="shared" si="630"/>
        <v/>
      </c>
      <c r="CS470" t="str">
        <f t="shared" si="625"/>
        <v/>
      </c>
      <c r="CT470" t="str">
        <f t="shared" si="622"/>
        <v/>
      </c>
      <c r="CU470" t="str">
        <f t="shared" si="622"/>
        <v/>
      </c>
      <c r="CV470" t="str">
        <f t="shared" si="622"/>
        <v/>
      </c>
      <c r="CW470" t="str">
        <f t="shared" si="622"/>
        <v/>
      </c>
      <c r="CX470" t="str">
        <f t="shared" si="622"/>
        <v/>
      </c>
      <c r="CY470" t="str">
        <f t="shared" si="622"/>
        <v/>
      </c>
      <c r="CZ470" t="str">
        <f t="shared" si="622"/>
        <v/>
      </c>
      <c r="DA470" t="str">
        <f t="shared" si="622"/>
        <v/>
      </c>
      <c r="DB470" t="str">
        <f t="shared" si="622"/>
        <v/>
      </c>
      <c r="DC470" t="str">
        <f t="shared" si="629"/>
        <v/>
      </c>
      <c r="DD470" t="str">
        <f t="shared" si="629"/>
        <v/>
      </c>
      <c r="DE470" t="str">
        <f t="shared" si="629"/>
        <v/>
      </c>
      <c r="DF470" t="str">
        <f t="shared" si="629"/>
        <v/>
      </c>
      <c r="DG470" t="str">
        <f t="shared" si="629"/>
        <v/>
      </c>
      <c r="DH470" t="str">
        <f t="shared" si="629"/>
        <v/>
      </c>
      <c r="DI470" t="str">
        <f t="shared" si="629"/>
        <v/>
      </c>
      <c r="DJ470" t="str">
        <f t="shared" si="629"/>
        <v/>
      </c>
      <c r="DK470" t="str">
        <f t="shared" si="628"/>
        <v/>
      </c>
      <c r="DL470" t="str">
        <f t="shared" si="628"/>
        <v/>
      </c>
      <c r="DM470" t="str">
        <f t="shared" si="628"/>
        <v/>
      </c>
      <c r="DN470" t="str">
        <f t="shared" si="628"/>
        <v/>
      </c>
      <c r="DO470" t="str">
        <f t="shared" si="628"/>
        <v/>
      </c>
      <c r="DP470" t="str">
        <f t="shared" si="628"/>
        <v/>
      </c>
      <c r="DQ470" t="str">
        <f t="shared" si="628"/>
        <v/>
      </c>
      <c r="DR470" t="str">
        <f t="shared" si="628"/>
        <v/>
      </c>
      <c r="DS470" t="str">
        <f t="shared" si="628"/>
        <v/>
      </c>
      <c r="DT470" t="str">
        <f t="shared" si="628"/>
        <v/>
      </c>
      <c r="DU470" t="str">
        <f t="shared" si="628"/>
        <v/>
      </c>
      <c r="DV470" t="str">
        <f t="shared" si="628"/>
        <v/>
      </c>
      <c r="DW470" t="str">
        <f t="shared" si="628"/>
        <v/>
      </c>
      <c r="DX470" t="str">
        <f t="shared" si="628"/>
        <v/>
      </c>
      <c r="DY470" t="str">
        <f t="shared" si="628"/>
        <v/>
      </c>
      <c r="DZ470" t="str">
        <f t="shared" si="628"/>
        <v/>
      </c>
      <c r="EA470" t="str">
        <f t="shared" si="632"/>
        <v/>
      </c>
      <c r="EB470" t="str">
        <f t="shared" si="632"/>
        <v/>
      </c>
      <c r="EC470" t="str">
        <f t="shared" si="632"/>
        <v/>
      </c>
      <c r="ED470" t="str">
        <f t="shared" si="632"/>
        <v/>
      </c>
      <c r="EE470" t="str">
        <f t="shared" si="632"/>
        <v/>
      </c>
      <c r="EF470" t="str">
        <f t="shared" si="631"/>
        <v/>
      </c>
      <c r="EG470" t="str">
        <f t="shared" si="631"/>
        <v/>
      </c>
      <c r="EH470" t="str">
        <f t="shared" si="627"/>
        <v/>
      </c>
      <c r="EI470" t="str">
        <f t="shared" si="627"/>
        <v/>
      </c>
      <c r="EJ470" t="str">
        <f t="shared" si="627"/>
        <v/>
      </c>
      <c r="EK470" t="str">
        <f t="shared" si="627"/>
        <v/>
      </c>
      <c r="EL470" t="str">
        <f t="shared" si="634"/>
        <v/>
      </c>
      <c r="EM470" t="str">
        <f t="shared" si="634"/>
        <v/>
      </c>
      <c r="EN470" t="str">
        <f t="shared" si="634"/>
        <v/>
      </c>
      <c r="EO470" t="str">
        <f t="shared" si="634"/>
        <v/>
      </c>
    </row>
    <row r="471" spans="75:145">
      <c r="BW471" t="str">
        <f t="shared" si="617"/>
        <v/>
      </c>
      <c r="BX471" t="str">
        <f t="shared" si="633"/>
        <v/>
      </c>
      <c r="BY471" t="str">
        <f t="shared" si="633"/>
        <v/>
      </c>
      <c r="BZ471" t="str">
        <f t="shared" si="633"/>
        <v/>
      </c>
      <c r="CA471" t="str">
        <f t="shared" si="633"/>
        <v/>
      </c>
      <c r="CB471" t="str">
        <f t="shared" si="633"/>
        <v/>
      </c>
      <c r="CC471" t="str">
        <f t="shared" si="633"/>
        <v/>
      </c>
      <c r="CD471" t="str">
        <f t="shared" si="633"/>
        <v/>
      </c>
      <c r="CE471" t="str">
        <f t="shared" si="633"/>
        <v/>
      </c>
      <c r="CF471" t="str">
        <f t="shared" si="633"/>
        <v/>
      </c>
      <c r="CG471" t="str">
        <f t="shared" si="633"/>
        <v/>
      </c>
      <c r="CH471" t="str">
        <f t="shared" si="633"/>
        <v/>
      </c>
      <c r="CI471" t="str">
        <f t="shared" si="630"/>
        <v/>
      </c>
      <c r="CJ471" t="str">
        <f t="shared" si="630"/>
        <v/>
      </c>
      <c r="CK471" t="str">
        <f t="shared" si="630"/>
        <v/>
      </c>
      <c r="CL471" t="str">
        <f t="shared" si="630"/>
        <v/>
      </c>
      <c r="CM471" t="str">
        <f t="shared" si="630"/>
        <v/>
      </c>
      <c r="CN471" t="str">
        <f t="shared" si="630"/>
        <v/>
      </c>
      <c r="CO471" t="str">
        <f t="shared" si="630"/>
        <v/>
      </c>
      <c r="CP471" t="str">
        <f t="shared" si="630"/>
        <v/>
      </c>
      <c r="CQ471" t="str">
        <f t="shared" si="630"/>
        <v/>
      </c>
      <c r="CR471" t="str">
        <f t="shared" si="630"/>
        <v/>
      </c>
      <c r="CS471" t="str">
        <f t="shared" si="625"/>
        <v/>
      </c>
      <c r="CT471" t="str">
        <f t="shared" si="622"/>
        <v/>
      </c>
      <c r="CU471" t="str">
        <f t="shared" si="622"/>
        <v/>
      </c>
      <c r="CV471" t="str">
        <f t="shared" si="622"/>
        <v/>
      </c>
      <c r="CW471" t="str">
        <f t="shared" si="622"/>
        <v/>
      </c>
      <c r="CX471" t="str">
        <f t="shared" si="622"/>
        <v/>
      </c>
      <c r="CY471" t="str">
        <f t="shared" si="622"/>
        <v/>
      </c>
      <c r="CZ471" t="str">
        <f t="shared" si="622"/>
        <v/>
      </c>
      <c r="DA471" t="str">
        <f t="shared" si="622"/>
        <v/>
      </c>
      <c r="DB471" t="str">
        <f t="shared" si="622"/>
        <v/>
      </c>
      <c r="DC471" t="str">
        <f t="shared" si="629"/>
        <v/>
      </c>
      <c r="DD471" t="str">
        <f t="shared" si="629"/>
        <v/>
      </c>
      <c r="DE471" t="str">
        <f t="shared" si="629"/>
        <v/>
      </c>
      <c r="DF471" t="str">
        <f t="shared" si="629"/>
        <v/>
      </c>
      <c r="DG471" t="str">
        <f t="shared" si="629"/>
        <v/>
      </c>
      <c r="DH471" t="str">
        <f t="shared" si="629"/>
        <v/>
      </c>
      <c r="DI471" t="str">
        <f t="shared" si="629"/>
        <v/>
      </c>
      <c r="DJ471" t="str">
        <f t="shared" si="629"/>
        <v/>
      </c>
      <c r="DK471" t="str">
        <f t="shared" si="628"/>
        <v/>
      </c>
      <c r="DL471" t="str">
        <f t="shared" si="628"/>
        <v/>
      </c>
      <c r="DM471" t="str">
        <f t="shared" si="628"/>
        <v/>
      </c>
      <c r="DN471" t="str">
        <f t="shared" si="628"/>
        <v/>
      </c>
      <c r="DO471" t="str">
        <f t="shared" si="628"/>
        <v/>
      </c>
      <c r="DP471" t="str">
        <f t="shared" si="628"/>
        <v/>
      </c>
      <c r="DQ471" t="str">
        <f t="shared" si="628"/>
        <v/>
      </c>
      <c r="DR471" t="str">
        <f t="shared" si="628"/>
        <v/>
      </c>
      <c r="DS471" t="str">
        <f t="shared" si="628"/>
        <v/>
      </c>
      <c r="DT471" t="str">
        <f t="shared" si="628"/>
        <v/>
      </c>
      <c r="DU471" t="str">
        <f t="shared" si="628"/>
        <v/>
      </c>
      <c r="DV471" t="str">
        <f t="shared" si="628"/>
        <v/>
      </c>
      <c r="DW471" t="str">
        <f t="shared" si="628"/>
        <v/>
      </c>
      <c r="DX471" t="str">
        <f t="shared" si="628"/>
        <v/>
      </c>
      <c r="DY471" t="str">
        <f t="shared" si="628"/>
        <v/>
      </c>
      <c r="DZ471" t="str">
        <f t="shared" si="628"/>
        <v/>
      </c>
      <c r="EA471" t="str">
        <f t="shared" si="632"/>
        <v/>
      </c>
      <c r="EB471" t="str">
        <f t="shared" si="632"/>
        <v/>
      </c>
      <c r="EC471" t="str">
        <f t="shared" si="632"/>
        <v/>
      </c>
      <c r="ED471" t="str">
        <f t="shared" si="632"/>
        <v/>
      </c>
      <c r="EE471" t="str">
        <f t="shared" si="632"/>
        <v/>
      </c>
      <c r="EF471" t="str">
        <f t="shared" si="631"/>
        <v/>
      </c>
      <c r="EG471" t="str">
        <f t="shared" si="631"/>
        <v/>
      </c>
      <c r="EH471" t="str">
        <f t="shared" si="627"/>
        <v/>
      </c>
      <c r="EI471" t="str">
        <f t="shared" si="627"/>
        <v/>
      </c>
      <c r="EJ471" t="str">
        <f t="shared" si="627"/>
        <v/>
      </c>
      <c r="EK471" t="str">
        <f t="shared" si="627"/>
        <v/>
      </c>
      <c r="EL471" t="str">
        <f t="shared" si="634"/>
        <v/>
      </c>
      <c r="EM471" t="str">
        <f t="shared" si="634"/>
        <v/>
      </c>
      <c r="EN471" t="str">
        <f t="shared" si="634"/>
        <v/>
      </c>
      <c r="EO471" t="str">
        <f t="shared" si="634"/>
        <v/>
      </c>
    </row>
    <row r="472" spans="75:145">
      <c r="BW472" t="str">
        <f t="shared" si="617"/>
        <v/>
      </c>
      <c r="BX472" t="str">
        <f t="shared" si="633"/>
        <v/>
      </c>
      <c r="BY472" t="str">
        <f t="shared" si="633"/>
        <v/>
      </c>
      <c r="BZ472" t="str">
        <f t="shared" si="633"/>
        <v/>
      </c>
      <c r="CA472" t="str">
        <f t="shared" si="633"/>
        <v/>
      </c>
      <c r="CB472" t="str">
        <f t="shared" si="633"/>
        <v/>
      </c>
      <c r="CC472" t="str">
        <f t="shared" si="633"/>
        <v/>
      </c>
      <c r="CD472" t="str">
        <f t="shared" si="633"/>
        <v/>
      </c>
      <c r="CE472" t="str">
        <f t="shared" si="633"/>
        <v/>
      </c>
      <c r="CF472" t="str">
        <f t="shared" si="633"/>
        <v/>
      </c>
      <c r="CG472" t="str">
        <f t="shared" si="633"/>
        <v/>
      </c>
      <c r="CH472" t="str">
        <f t="shared" si="633"/>
        <v/>
      </c>
      <c r="CI472" t="str">
        <f t="shared" si="630"/>
        <v/>
      </c>
      <c r="CJ472" t="str">
        <f t="shared" si="630"/>
        <v/>
      </c>
      <c r="CK472" t="str">
        <f t="shared" si="630"/>
        <v/>
      </c>
      <c r="CL472" t="str">
        <f t="shared" si="630"/>
        <v/>
      </c>
      <c r="CM472" t="str">
        <f t="shared" si="630"/>
        <v/>
      </c>
      <c r="CN472" t="str">
        <f t="shared" si="630"/>
        <v/>
      </c>
      <c r="CO472" t="str">
        <f t="shared" si="630"/>
        <v/>
      </c>
      <c r="CP472" t="str">
        <f t="shared" si="630"/>
        <v/>
      </c>
      <c r="CQ472" t="str">
        <f t="shared" si="630"/>
        <v/>
      </c>
      <c r="CR472" t="str">
        <f t="shared" si="630"/>
        <v/>
      </c>
      <c r="CS472" t="str">
        <f t="shared" si="625"/>
        <v/>
      </c>
      <c r="CT472" t="str">
        <f t="shared" si="622"/>
        <v/>
      </c>
      <c r="CU472" t="str">
        <f t="shared" si="622"/>
        <v/>
      </c>
      <c r="CV472" t="str">
        <f t="shared" si="622"/>
        <v/>
      </c>
      <c r="CW472" t="str">
        <f t="shared" si="622"/>
        <v/>
      </c>
      <c r="CX472" t="str">
        <f t="shared" si="622"/>
        <v/>
      </c>
      <c r="CY472" t="str">
        <f t="shared" si="622"/>
        <v/>
      </c>
      <c r="CZ472" t="str">
        <f t="shared" si="622"/>
        <v/>
      </c>
      <c r="DA472" t="str">
        <f t="shared" si="622"/>
        <v/>
      </c>
      <c r="DB472" t="str">
        <f t="shared" si="622"/>
        <v/>
      </c>
      <c r="DC472" t="str">
        <f t="shared" si="629"/>
        <v/>
      </c>
      <c r="DD472" t="str">
        <f t="shared" si="629"/>
        <v/>
      </c>
      <c r="DE472" t="str">
        <f t="shared" si="629"/>
        <v/>
      </c>
      <c r="DF472" t="str">
        <f t="shared" si="629"/>
        <v/>
      </c>
      <c r="DG472" t="str">
        <f t="shared" si="629"/>
        <v/>
      </c>
      <c r="DH472" t="str">
        <f t="shared" si="629"/>
        <v/>
      </c>
      <c r="DI472" t="str">
        <f t="shared" si="629"/>
        <v/>
      </c>
      <c r="DJ472" t="str">
        <f t="shared" si="629"/>
        <v/>
      </c>
      <c r="DK472" t="str">
        <f t="shared" si="628"/>
        <v/>
      </c>
      <c r="DL472" t="str">
        <f t="shared" si="628"/>
        <v/>
      </c>
      <c r="DM472" t="str">
        <f t="shared" si="628"/>
        <v/>
      </c>
      <c r="DN472" t="str">
        <f t="shared" si="628"/>
        <v/>
      </c>
      <c r="DO472" t="str">
        <f t="shared" si="628"/>
        <v/>
      </c>
      <c r="DP472" t="str">
        <f t="shared" si="628"/>
        <v/>
      </c>
      <c r="DQ472" t="str">
        <f t="shared" si="628"/>
        <v/>
      </c>
      <c r="DR472" t="str">
        <f t="shared" si="628"/>
        <v/>
      </c>
      <c r="DS472" t="str">
        <f t="shared" si="628"/>
        <v/>
      </c>
      <c r="DT472" t="str">
        <f t="shared" si="628"/>
        <v/>
      </c>
      <c r="DU472" t="str">
        <f t="shared" si="628"/>
        <v/>
      </c>
      <c r="DV472" t="str">
        <f t="shared" si="628"/>
        <v/>
      </c>
      <c r="DW472" t="str">
        <f t="shared" si="628"/>
        <v/>
      </c>
      <c r="DX472" t="str">
        <f t="shared" si="628"/>
        <v/>
      </c>
      <c r="DY472" t="str">
        <f t="shared" si="628"/>
        <v/>
      </c>
      <c r="DZ472" t="str">
        <f t="shared" si="628"/>
        <v/>
      </c>
      <c r="EA472" t="str">
        <f t="shared" si="632"/>
        <v/>
      </c>
      <c r="EB472" t="str">
        <f t="shared" si="632"/>
        <v/>
      </c>
      <c r="EC472" t="str">
        <f t="shared" si="632"/>
        <v/>
      </c>
      <c r="ED472" t="str">
        <f t="shared" si="632"/>
        <v/>
      </c>
      <c r="EE472" t="str">
        <f t="shared" si="632"/>
        <v/>
      </c>
      <c r="EF472" t="str">
        <f t="shared" si="631"/>
        <v/>
      </c>
      <c r="EG472" t="str">
        <f t="shared" si="631"/>
        <v/>
      </c>
      <c r="EH472" t="str">
        <f t="shared" si="627"/>
        <v/>
      </c>
      <c r="EI472" t="str">
        <f t="shared" si="627"/>
        <v/>
      </c>
      <c r="EJ472" t="str">
        <f t="shared" si="627"/>
        <v/>
      </c>
      <c r="EK472" t="str">
        <f t="shared" si="627"/>
        <v/>
      </c>
      <c r="EL472" t="str">
        <f t="shared" si="634"/>
        <v/>
      </c>
      <c r="EM472" t="str">
        <f t="shared" si="634"/>
        <v/>
      </c>
      <c r="EN472" t="str">
        <f t="shared" si="634"/>
        <v/>
      </c>
      <c r="EO472" t="str">
        <f t="shared" si="634"/>
        <v/>
      </c>
    </row>
    <row r="473" spans="75:145">
      <c r="BW473" t="str">
        <f t="shared" si="617"/>
        <v/>
      </c>
      <c r="BX473" t="str">
        <f t="shared" si="633"/>
        <v/>
      </c>
      <c r="BY473" t="str">
        <f t="shared" si="633"/>
        <v/>
      </c>
      <c r="BZ473" t="str">
        <f t="shared" si="633"/>
        <v/>
      </c>
      <c r="CA473" t="str">
        <f t="shared" si="633"/>
        <v/>
      </c>
      <c r="CB473" t="str">
        <f t="shared" si="633"/>
        <v/>
      </c>
      <c r="CC473" t="str">
        <f t="shared" si="633"/>
        <v/>
      </c>
      <c r="CD473" t="str">
        <f t="shared" si="633"/>
        <v/>
      </c>
      <c r="CE473" t="str">
        <f t="shared" si="633"/>
        <v/>
      </c>
      <c r="CF473" t="str">
        <f t="shared" si="633"/>
        <v/>
      </c>
      <c r="CG473" t="str">
        <f t="shared" si="633"/>
        <v/>
      </c>
      <c r="CH473" t="str">
        <f t="shared" si="633"/>
        <v/>
      </c>
      <c r="CI473" t="str">
        <f t="shared" si="630"/>
        <v/>
      </c>
      <c r="CJ473" t="str">
        <f t="shared" si="630"/>
        <v/>
      </c>
      <c r="CK473" t="str">
        <f t="shared" si="630"/>
        <v/>
      </c>
      <c r="CL473" t="str">
        <f t="shared" si="630"/>
        <v/>
      </c>
      <c r="CM473" t="str">
        <f t="shared" si="630"/>
        <v/>
      </c>
      <c r="CN473" t="str">
        <f t="shared" si="630"/>
        <v/>
      </c>
      <c r="CO473" t="str">
        <f t="shared" si="630"/>
        <v/>
      </c>
      <c r="CP473" t="str">
        <f t="shared" si="630"/>
        <v/>
      </c>
      <c r="CQ473" t="str">
        <f t="shared" si="630"/>
        <v/>
      </c>
      <c r="CR473" t="str">
        <f t="shared" si="630"/>
        <v/>
      </c>
      <c r="CS473" t="str">
        <f t="shared" si="625"/>
        <v/>
      </c>
      <c r="CT473" t="str">
        <f t="shared" si="622"/>
        <v/>
      </c>
      <c r="CU473" t="str">
        <f t="shared" si="622"/>
        <v/>
      </c>
      <c r="CV473" t="str">
        <f t="shared" si="622"/>
        <v/>
      </c>
      <c r="CW473" t="str">
        <f t="shared" si="622"/>
        <v/>
      </c>
      <c r="CX473" t="str">
        <f t="shared" si="622"/>
        <v/>
      </c>
      <c r="CY473" t="str">
        <f t="shared" si="622"/>
        <v/>
      </c>
      <c r="CZ473" t="str">
        <f t="shared" si="622"/>
        <v/>
      </c>
      <c r="DA473" t="str">
        <f t="shared" si="622"/>
        <v/>
      </c>
      <c r="DB473" t="str">
        <f t="shared" si="622"/>
        <v/>
      </c>
      <c r="DC473" t="str">
        <f t="shared" si="629"/>
        <v/>
      </c>
      <c r="DD473" t="str">
        <f t="shared" si="629"/>
        <v/>
      </c>
      <c r="DE473" t="str">
        <f t="shared" si="629"/>
        <v/>
      </c>
      <c r="DF473" t="str">
        <f t="shared" si="629"/>
        <v/>
      </c>
      <c r="DG473" t="str">
        <f t="shared" si="629"/>
        <v/>
      </c>
      <c r="DH473" t="str">
        <f t="shared" si="629"/>
        <v/>
      </c>
      <c r="DI473" t="str">
        <f t="shared" si="629"/>
        <v/>
      </c>
      <c r="DJ473" t="str">
        <f t="shared" si="629"/>
        <v/>
      </c>
      <c r="DK473" t="str">
        <f t="shared" si="628"/>
        <v/>
      </c>
      <c r="DL473" t="str">
        <f t="shared" si="628"/>
        <v/>
      </c>
      <c r="DM473" t="str">
        <f t="shared" si="628"/>
        <v/>
      </c>
      <c r="DN473" t="str">
        <f t="shared" si="628"/>
        <v/>
      </c>
      <c r="DO473" t="str">
        <f t="shared" si="628"/>
        <v/>
      </c>
      <c r="DP473" t="str">
        <f t="shared" si="628"/>
        <v/>
      </c>
      <c r="DQ473" t="str">
        <f t="shared" si="628"/>
        <v/>
      </c>
      <c r="DR473" t="str">
        <f t="shared" si="628"/>
        <v/>
      </c>
      <c r="DS473" t="str">
        <f t="shared" si="628"/>
        <v/>
      </c>
      <c r="DT473" t="str">
        <f t="shared" si="628"/>
        <v/>
      </c>
      <c r="DU473" t="str">
        <f t="shared" si="628"/>
        <v/>
      </c>
      <c r="DV473" t="str">
        <f t="shared" si="628"/>
        <v/>
      </c>
      <c r="DW473" t="str">
        <f t="shared" si="628"/>
        <v/>
      </c>
      <c r="DX473" t="str">
        <f t="shared" si="628"/>
        <v/>
      </c>
      <c r="DY473" t="str">
        <f t="shared" si="628"/>
        <v/>
      </c>
      <c r="DZ473" t="str">
        <f t="shared" ref="DZ473:DZ491" si="635">IF(BF473="","","|n|cffffcc00"&amp;DZ$2&amp;"：|r"&amp;BF473&amp;DZ$1)</f>
        <v/>
      </c>
      <c r="EA473" t="str">
        <f t="shared" si="632"/>
        <v/>
      </c>
      <c r="EB473" t="str">
        <f t="shared" si="632"/>
        <v/>
      </c>
      <c r="EC473" t="str">
        <f t="shared" si="632"/>
        <v/>
      </c>
      <c r="ED473" t="str">
        <f t="shared" si="632"/>
        <v/>
      </c>
      <c r="EE473" t="str">
        <f t="shared" si="632"/>
        <v/>
      </c>
      <c r="EF473" t="str">
        <f t="shared" si="631"/>
        <v/>
      </c>
      <c r="EG473" t="str">
        <f t="shared" si="631"/>
        <v/>
      </c>
      <c r="EH473" t="str">
        <f t="shared" si="627"/>
        <v/>
      </c>
      <c r="EI473" t="str">
        <f t="shared" si="627"/>
        <v/>
      </c>
      <c r="EJ473" t="str">
        <f t="shared" si="627"/>
        <v/>
      </c>
      <c r="EK473" t="str">
        <f t="shared" si="627"/>
        <v/>
      </c>
      <c r="EL473" t="str">
        <f t="shared" si="634"/>
        <v/>
      </c>
      <c r="EM473" t="str">
        <f t="shared" si="634"/>
        <v/>
      </c>
      <c r="EN473" t="str">
        <f t="shared" si="634"/>
        <v/>
      </c>
      <c r="EO473" t="str">
        <f t="shared" si="634"/>
        <v/>
      </c>
    </row>
    <row r="474" spans="75:145">
      <c r="BW474" t="str">
        <f t="shared" si="617"/>
        <v/>
      </c>
      <c r="BX474" t="str">
        <f t="shared" si="633"/>
        <v/>
      </c>
      <c r="BY474" t="str">
        <f t="shared" si="633"/>
        <v/>
      </c>
      <c r="BZ474" t="str">
        <f t="shared" si="633"/>
        <v/>
      </c>
      <c r="CA474" t="str">
        <f t="shared" si="633"/>
        <v/>
      </c>
      <c r="CB474" t="str">
        <f t="shared" si="633"/>
        <v/>
      </c>
      <c r="CC474" t="str">
        <f t="shared" si="633"/>
        <v/>
      </c>
      <c r="CD474" t="str">
        <f t="shared" si="633"/>
        <v/>
      </c>
      <c r="CE474" t="str">
        <f t="shared" si="633"/>
        <v/>
      </c>
      <c r="CF474" t="str">
        <f t="shared" si="633"/>
        <v/>
      </c>
      <c r="CG474" t="str">
        <f t="shared" si="633"/>
        <v/>
      </c>
      <c r="CH474" t="str">
        <f t="shared" si="633"/>
        <v/>
      </c>
      <c r="CI474" t="str">
        <f t="shared" si="630"/>
        <v/>
      </c>
      <c r="CJ474" t="str">
        <f t="shared" si="630"/>
        <v/>
      </c>
      <c r="CK474" t="str">
        <f t="shared" si="630"/>
        <v/>
      </c>
      <c r="CL474" t="str">
        <f t="shared" si="630"/>
        <v/>
      </c>
      <c r="CM474" t="str">
        <f t="shared" si="630"/>
        <v/>
      </c>
      <c r="CN474" t="str">
        <f t="shared" si="630"/>
        <v/>
      </c>
      <c r="CO474" t="str">
        <f t="shared" si="630"/>
        <v/>
      </c>
      <c r="CP474" t="str">
        <f t="shared" si="630"/>
        <v/>
      </c>
      <c r="CQ474" t="str">
        <f t="shared" si="630"/>
        <v/>
      </c>
      <c r="CR474" t="str">
        <f t="shared" si="630"/>
        <v/>
      </c>
      <c r="CS474" t="str">
        <f t="shared" si="625"/>
        <v/>
      </c>
      <c r="CT474" t="str">
        <f t="shared" si="622"/>
        <v/>
      </c>
      <c r="CU474" t="str">
        <f t="shared" si="622"/>
        <v/>
      </c>
      <c r="CV474" t="str">
        <f t="shared" si="622"/>
        <v/>
      </c>
      <c r="CW474" t="str">
        <f t="shared" si="622"/>
        <v/>
      </c>
      <c r="CX474" t="str">
        <f t="shared" si="622"/>
        <v/>
      </c>
      <c r="CY474" t="str">
        <f t="shared" si="622"/>
        <v/>
      </c>
      <c r="CZ474" t="str">
        <f t="shared" si="622"/>
        <v/>
      </c>
      <c r="DA474" t="str">
        <f t="shared" si="622"/>
        <v/>
      </c>
      <c r="DB474" t="str">
        <f t="shared" si="622"/>
        <v/>
      </c>
      <c r="DC474" t="str">
        <f t="shared" si="629"/>
        <v/>
      </c>
      <c r="DD474" t="str">
        <f t="shared" si="629"/>
        <v/>
      </c>
      <c r="DE474" t="str">
        <f t="shared" si="629"/>
        <v/>
      </c>
      <c r="DF474" t="str">
        <f t="shared" si="629"/>
        <v/>
      </c>
      <c r="DG474" t="str">
        <f t="shared" si="629"/>
        <v/>
      </c>
      <c r="DH474" t="str">
        <f t="shared" si="629"/>
        <v/>
      </c>
      <c r="DI474" t="str">
        <f t="shared" si="629"/>
        <v/>
      </c>
      <c r="DJ474" t="str">
        <f t="shared" si="629"/>
        <v/>
      </c>
      <c r="DK474" t="str">
        <f t="shared" si="629"/>
        <v/>
      </c>
      <c r="DL474" t="str">
        <f t="shared" si="629"/>
        <v/>
      </c>
      <c r="DM474" t="str">
        <f t="shared" si="629"/>
        <v/>
      </c>
      <c r="DN474" t="str">
        <f t="shared" si="629"/>
        <v/>
      </c>
      <c r="DO474" t="str">
        <f t="shared" si="629"/>
        <v/>
      </c>
      <c r="DP474" t="str">
        <f t="shared" si="629"/>
        <v/>
      </c>
      <c r="DQ474" t="str">
        <f t="shared" si="629"/>
        <v/>
      </c>
      <c r="DR474" t="str">
        <f t="shared" si="629"/>
        <v/>
      </c>
      <c r="DS474" t="str">
        <f t="shared" ref="DS474:DY491" si="636">IF(AY474="","","|n|cffffcc00"&amp;DS$2&amp;"：|r"&amp;AY474&amp;DS$1)</f>
        <v/>
      </c>
      <c r="DT474" t="str">
        <f t="shared" si="636"/>
        <v/>
      </c>
      <c r="DU474" t="str">
        <f t="shared" si="636"/>
        <v/>
      </c>
      <c r="DV474" t="str">
        <f t="shared" si="636"/>
        <v/>
      </c>
      <c r="DW474" t="str">
        <f t="shared" si="636"/>
        <v/>
      </c>
      <c r="DX474" t="str">
        <f t="shared" si="636"/>
        <v/>
      </c>
      <c r="DY474" t="str">
        <f t="shared" si="636"/>
        <v/>
      </c>
      <c r="DZ474" t="str">
        <f t="shared" si="635"/>
        <v/>
      </c>
      <c r="EA474" t="str">
        <f t="shared" si="632"/>
        <v/>
      </c>
      <c r="EB474" t="str">
        <f t="shared" si="632"/>
        <v/>
      </c>
      <c r="EC474" t="str">
        <f t="shared" si="632"/>
        <v/>
      </c>
      <c r="ED474" t="str">
        <f t="shared" si="632"/>
        <v/>
      </c>
      <c r="EE474" t="str">
        <f t="shared" si="632"/>
        <v/>
      </c>
      <c r="EF474" t="str">
        <f t="shared" si="631"/>
        <v/>
      </c>
      <c r="EG474" t="str">
        <f t="shared" si="631"/>
        <v/>
      </c>
      <c r="EH474" t="str">
        <f t="shared" si="627"/>
        <v/>
      </c>
      <c r="EI474" t="str">
        <f t="shared" si="627"/>
        <v/>
      </c>
      <c r="EJ474" t="str">
        <f t="shared" si="627"/>
        <v/>
      </c>
      <c r="EK474" t="str">
        <f t="shared" si="627"/>
        <v/>
      </c>
      <c r="EL474" t="str">
        <f t="shared" si="634"/>
        <v/>
      </c>
      <c r="EM474" t="str">
        <f t="shared" si="634"/>
        <v/>
      </c>
      <c r="EN474" t="str">
        <f t="shared" si="634"/>
        <v/>
      </c>
      <c r="EO474" t="str">
        <f t="shared" si="634"/>
        <v/>
      </c>
    </row>
    <row r="475" spans="75:145">
      <c r="BW475" t="str">
        <f t="shared" si="617"/>
        <v/>
      </c>
      <c r="BX475" t="str">
        <f t="shared" si="633"/>
        <v/>
      </c>
      <c r="BY475" t="str">
        <f t="shared" si="633"/>
        <v/>
      </c>
      <c r="BZ475" t="str">
        <f t="shared" si="633"/>
        <v/>
      </c>
      <c r="CA475" t="str">
        <f t="shared" si="633"/>
        <v/>
      </c>
      <c r="CB475" t="str">
        <f t="shared" si="633"/>
        <v/>
      </c>
      <c r="CC475" t="str">
        <f t="shared" si="633"/>
        <v/>
      </c>
      <c r="CD475" t="str">
        <f t="shared" si="633"/>
        <v/>
      </c>
      <c r="CE475" t="str">
        <f t="shared" si="633"/>
        <v/>
      </c>
      <c r="CF475" t="str">
        <f t="shared" si="633"/>
        <v/>
      </c>
      <c r="CG475" t="str">
        <f t="shared" si="633"/>
        <v/>
      </c>
      <c r="CH475" t="str">
        <f t="shared" si="633"/>
        <v/>
      </c>
      <c r="CI475" t="str">
        <f t="shared" si="630"/>
        <v/>
      </c>
      <c r="CJ475" t="str">
        <f t="shared" si="630"/>
        <v/>
      </c>
      <c r="CK475" t="str">
        <f t="shared" si="630"/>
        <v/>
      </c>
      <c r="CL475" t="str">
        <f t="shared" si="630"/>
        <v/>
      </c>
      <c r="CM475" t="str">
        <f t="shared" si="630"/>
        <v/>
      </c>
      <c r="CN475" t="str">
        <f t="shared" si="630"/>
        <v/>
      </c>
      <c r="CO475" t="str">
        <f t="shared" si="630"/>
        <v/>
      </c>
      <c r="CP475" t="str">
        <f t="shared" si="630"/>
        <v/>
      </c>
      <c r="CQ475" t="str">
        <f t="shared" si="630"/>
        <v/>
      </c>
      <c r="CR475" t="str">
        <f t="shared" si="630"/>
        <v/>
      </c>
      <c r="CS475" t="str">
        <f t="shared" si="625"/>
        <v/>
      </c>
      <c r="CT475" t="str">
        <f t="shared" si="622"/>
        <v/>
      </c>
      <c r="CU475" t="str">
        <f t="shared" si="622"/>
        <v/>
      </c>
      <c r="CV475" t="str">
        <f t="shared" si="622"/>
        <v/>
      </c>
      <c r="CW475" t="str">
        <f t="shared" si="622"/>
        <v/>
      </c>
      <c r="CX475" t="str">
        <f t="shared" si="622"/>
        <v/>
      </c>
      <c r="CY475" t="str">
        <f t="shared" si="622"/>
        <v/>
      </c>
      <c r="CZ475" t="str">
        <f t="shared" si="622"/>
        <v/>
      </c>
      <c r="DA475" t="str">
        <f t="shared" si="622"/>
        <v/>
      </c>
      <c r="DB475" t="str">
        <f t="shared" si="622"/>
        <v/>
      </c>
      <c r="DC475" t="str">
        <f t="shared" si="629"/>
        <v/>
      </c>
      <c r="DD475" t="str">
        <f t="shared" si="629"/>
        <v/>
      </c>
      <c r="DE475" t="str">
        <f t="shared" si="629"/>
        <v/>
      </c>
      <c r="DF475" t="str">
        <f t="shared" si="629"/>
        <v/>
      </c>
      <c r="DG475" t="str">
        <f t="shared" si="629"/>
        <v/>
      </c>
      <c r="DH475" t="str">
        <f t="shared" si="629"/>
        <v/>
      </c>
      <c r="DI475" t="str">
        <f t="shared" si="629"/>
        <v/>
      </c>
      <c r="DJ475" t="str">
        <f t="shared" si="629"/>
        <v/>
      </c>
      <c r="DK475" t="str">
        <f t="shared" si="629"/>
        <v/>
      </c>
      <c r="DL475" t="str">
        <f t="shared" si="629"/>
        <v/>
      </c>
      <c r="DM475" t="str">
        <f t="shared" si="629"/>
        <v/>
      </c>
      <c r="DN475" t="str">
        <f t="shared" si="629"/>
        <v/>
      </c>
      <c r="DO475" t="str">
        <f t="shared" si="629"/>
        <v/>
      </c>
      <c r="DP475" t="str">
        <f t="shared" si="629"/>
        <v/>
      </c>
      <c r="DQ475" t="str">
        <f t="shared" si="629"/>
        <v/>
      </c>
      <c r="DR475" t="str">
        <f t="shared" si="629"/>
        <v/>
      </c>
      <c r="DS475" t="str">
        <f t="shared" si="636"/>
        <v/>
      </c>
      <c r="DT475" t="str">
        <f t="shared" si="636"/>
        <v/>
      </c>
      <c r="DU475" t="str">
        <f t="shared" si="636"/>
        <v/>
      </c>
      <c r="DV475" t="str">
        <f t="shared" si="636"/>
        <v/>
      </c>
      <c r="DW475" t="str">
        <f t="shared" si="636"/>
        <v/>
      </c>
      <c r="DX475" t="str">
        <f t="shared" si="636"/>
        <v/>
      </c>
      <c r="DY475" t="str">
        <f t="shared" si="636"/>
        <v/>
      </c>
      <c r="DZ475" t="str">
        <f t="shared" si="635"/>
        <v/>
      </c>
      <c r="EA475" t="str">
        <f t="shared" si="632"/>
        <v/>
      </c>
      <c r="EB475" t="str">
        <f t="shared" si="632"/>
        <v/>
      </c>
      <c r="EC475" t="str">
        <f t="shared" si="632"/>
        <v/>
      </c>
      <c r="ED475" t="str">
        <f t="shared" si="632"/>
        <v/>
      </c>
      <c r="EE475" t="str">
        <f t="shared" si="632"/>
        <v/>
      </c>
      <c r="EF475" t="str">
        <f t="shared" si="631"/>
        <v/>
      </c>
      <c r="EG475" t="str">
        <f t="shared" si="631"/>
        <v/>
      </c>
      <c r="EH475" t="str">
        <f t="shared" si="627"/>
        <v/>
      </c>
      <c r="EI475" t="str">
        <f t="shared" si="627"/>
        <v/>
      </c>
      <c r="EJ475" t="str">
        <f t="shared" si="627"/>
        <v/>
      </c>
      <c r="EK475" t="str">
        <f t="shared" si="627"/>
        <v/>
      </c>
      <c r="EL475" t="str">
        <f t="shared" si="634"/>
        <v/>
      </c>
      <c r="EM475" t="str">
        <f t="shared" si="634"/>
        <v/>
      </c>
      <c r="EN475" t="str">
        <f t="shared" si="634"/>
        <v/>
      </c>
      <c r="EO475" t="str">
        <f t="shared" si="634"/>
        <v/>
      </c>
    </row>
    <row r="476" spans="75:145">
      <c r="BW476" t="str">
        <f t="shared" si="617"/>
        <v/>
      </c>
      <c r="BX476" t="str">
        <f t="shared" si="633"/>
        <v/>
      </c>
      <c r="BY476" t="str">
        <f t="shared" si="633"/>
        <v/>
      </c>
      <c r="BZ476" t="str">
        <f t="shared" si="633"/>
        <v/>
      </c>
      <c r="CA476" t="str">
        <f t="shared" si="633"/>
        <v/>
      </c>
      <c r="CB476" t="str">
        <f t="shared" si="633"/>
        <v/>
      </c>
      <c r="CC476" t="str">
        <f t="shared" si="633"/>
        <v/>
      </c>
      <c r="CD476" t="str">
        <f t="shared" si="633"/>
        <v/>
      </c>
      <c r="CE476" t="str">
        <f t="shared" si="633"/>
        <v/>
      </c>
      <c r="CF476" t="str">
        <f t="shared" si="633"/>
        <v/>
      </c>
      <c r="CG476" t="str">
        <f t="shared" si="633"/>
        <v/>
      </c>
      <c r="CH476" t="str">
        <f t="shared" si="633"/>
        <v/>
      </c>
      <c r="CI476" t="str">
        <f t="shared" si="630"/>
        <v/>
      </c>
      <c r="CJ476" t="str">
        <f t="shared" si="630"/>
        <v/>
      </c>
      <c r="CK476" t="str">
        <f t="shared" si="630"/>
        <v/>
      </c>
      <c r="CL476" t="str">
        <f t="shared" si="630"/>
        <v/>
      </c>
      <c r="CM476" t="str">
        <f t="shared" si="630"/>
        <v/>
      </c>
      <c r="CN476" t="str">
        <f t="shared" si="630"/>
        <v/>
      </c>
      <c r="CO476" t="str">
        <f t="shared" si="630"/>
        <v/>
      </c>
      <c r="CP476" t="str">
        <f t="shared" si="630"/>
        <v/>
      </c>
      <c r="CQ476" t="str">
        <f t="shared" si="630"/>
        <v/>
      </c>
      <c r="CR476" t="str">
        <f t="shared" si="630"/>
        <v/>
      </c>
      <c r="CS476" t="str">
        <f t="shared" si="625"/>
        <v/>
      </c>
      <c r="CT476" t="str">
        <f t="shared" si="622"/>
        <v/>
      </c>
      <c r="CU476" t="str">
        <f t="shared" si="622"/>
        <v/>
      </c>
      <c r="CV476" t="str">
        <f t="shared" si="622"/>
        <v/>
      </c>
      <c r="CW476" t="str">
        <f t="shared" si="622"/>
        <v/>
      </c>
      <c r="CX476" t="str">
        <f t="shared" si="622"/>
        <v/>
      </c>
      <c r="CY476" t="str">
        <f t="shared" si="622"/>
        <v/>
      </c>
      <c r="CZ476" t="str">
        <f t="shared" si="622"/>
        <v/>
      </c>
      <c r="DA476" t="str">
        <f t="shared" si="622"/>
        <v/>
      </c>
      <c r="DB476" t="str">
        <f t="shared" si="622"/>
        <v/>
      </c>
      <c r="DC476" t="str">
        <f t="shared" si="629"/>
        <v/>
      </c>
      <c r="DD476" t="str">
        <f t="shared" si="629"/>
        <v/>
      </c>
      <c r="DE476" t="str">
        <f t="shared" si="629"/>
        <v/>
      </c>
      <c r="DF476" t="str">
        <f t="shared" si="629"/>
        <v/>
      </c>
      <c r="DG476" t="str">
        <f t="shared" si="629"/>
        <v/>
      </c>
      <c r="DH476" t="str">
        <f t="shared" si="629"/>
        <v/>
      </c>
      <c r="DI476" t="str">
        <f t="shared" si="629"/>
        <v/>
      </c>
      <c r="DJ476" t="str">
        <f t="shared" si="629"/>
        <v/>
      </c>
      <c r="DK476" t="str">
        <f t="shared" si="629"/>
        <v/>
      </c>
      <c r="DL476" t="str">
        <f t="shared" si="629"/>
        <v/>
      </c>
      <c r="DM476" t="str">
        <f t="shared" si="629"/>
        <v/>
      </c>
      <c r="DN476" t="str">
        <f t="shared" si="629"/>
        <v/>
      </c>
      <c r="DO476" t="str">
        <f t="shared" si="629"/>
        <v/>
      </c>
      <c r="DP476" t="str">
        <f t="shared" si="629"/>
        <v/>
      </c>
      <c r="DQ476" t="str">
        <f t="shared" si="629"/>
        <v/>
      </c>
      <c r="DR476" t="str">
        <f t="shared" si="629"/>
        <v/>
      </c>
      <c r="DS476" t="str">
        <f t="shared" si="636"/>
        <v/>
      </c>
      <c r="DT476" t="str">
        <f t="shared" si="636"/>
        <v/>
      </c>
      <c r="DU476" t="str">
        <f t="shared" si="636"/>
        <v/>
      </c>
      <c r="DV476" t="str">
        <f t="shared" si="636"/>
        <v/>
      </c>
      <c r="DW476" t="str">
        <f t="shared" si="636"/>
        <v/>
      </c>
      <c r="DX476" t="str">
        <f t="shared" si="636"/>
        <v/>
      </c>
      <c r="DY476" t="str">
        <f t="shared" si="636"/>
        <v/>
      </c>
      <c r="DZ476" t="str">
        <f t="shared" si="635"/>
        <v/>
      </c>
      <c r="EA476" t="str">
        <f t="shared" si="632"/>
        <v/>
      </c>
      <c r="EB476" t="str">
        <f t="shared" si="632"/>
        <v/>
      </c>
      <c r="EC476" t="str">
        <f t="shared" si="632"/>
        <v/>
      </c>
      <c r="ED476" t="str">
        <f t="shared" si="632"/>
        <v/>
      </c>
      <c r="EE476" t="str">
        <f t="shared" si="632"/>
        <v/>
      </c>
      <c r="EF476" t="str">
        <f t="shared" si="631"/>
        <v/>
      </c>
      <c r="EG476" t="str">
        <f t="shared" si="631"/>
        <v/>
      </c>
      <c r="EH476" t="str">
        <f t="shared" si="627"/>
        <v/>
      </c>
      <c r="EI476" t="str">
        <f t="shared" si="627"/>
        <v/>
      </c>
      <c r="EJ476" t="str">
        <f t="shared" si="627"/>
        <v/>
      </c>
      <c r="EK476" t="str">
        <f t="shared" si="627"/>
        <v/>
      </c>
      <c r="EL476" t="str">
        <f t="shared" si="634"/>
        <v/>
      </c>
      <c r="EM476" t="str">
        <f t="shared" si="634"/>
        <v/>
      </c>
      <c r="EN476" t="str">
        <f t="shared" si="634"/>
        <v/>
      </c>
      <c r="EO476" t="str">
        <f t="shared" si="634"/>
        <v/>
      </c>
    </row>
    <row r="477" spans="75:145">
      <c r="BW477" t="str">
        <f t="shared" si="617"/>
        <v/>
      </c>
      <c r="BX477" t="str">
        <f t="shared" si="633"/>
        <v/>
      </c>
      <c r="BY477" t="str">
        <f t="shared" si="633"/>
        <v/>
      </c>
      <c r="BZ477" t="str">
        <f t="shared" si="633"/>
        <v/>
      </c>
      <c r="CA477" t="str">
        <f t="shared" si="633"/>
        <v/>
      </c>
      <c r="CB477" t="str">
        <f t="shared" si="633"/>
        <v/>
      </c>
      <c r="CC477" t="str">
        <f t="shared" si="633"/>
        <v/>
      </c>
      <c r="CD477" t="str">
        <f t="shared" si="633"/>
        <v/>
      </c>
      <c r="CE477" t="str">
        <f t="shared" si="633"/>
        <v/>
      </c>
      <c r="CF477" t="str">
        <f t="shared" si="633"/>
        <v/>
      </c>
      <c r="CG477" t="str">
        <f t="shared" si="633"/>
        <v/>
      </c>
      <c r="CH477" t="str">
        <f t="shared" si="633"/>
        <v/>
      </c>
      <c r="CI477" t="str">
        <f t="shared" si="630"/>
        <v/>
      </c>
      <c r="CJ477" t="str">
        <f t="shared" si="630"/>
        <v/>
      </c>
      <c r="CK477" t="str">
        <f t="shared" si="630"/>
        <v/>
      </c>
      <c r="CL477" t="str">
        <f t="shared" si="630"/>
        <v/>
      </c>
      <c r="CM477" t="str">
        <f t="shared" si="630"/>
        <v/>
      </c>
      <c r="CN477" t="str">
        <f t="shared" si="630"/>
        <v/>
      </c>
      <c r="CO477" t="str">
        <f t="shared" si="630"/>
        <v/>
      </c>
      <c r="CP477" t="str">
        <f t="shared" si="630"/>
        <v/>
      </c>
      <c r="CQ477" t="str">
        <f t="shared" si="630"/>
        <v/>
      </c>
      <c r="CR477" t="str">
        <f t="shared" si="630"/>
        <v/>
      </c>
      <c r="CS477" t="str">
        <f t="shared" si="625"/>
        <v/>
      </c>
      <c r="CT477" t="str">
        <f t="shared" si="622"/>
        <v/>
      </c>
      <c r="CU477" t="str">
        <f t="shared" si="622"/>
        <v/>
      </c>
      <c r="CV477" t="str">
        <f t="shared" si="622"/>
        <v/>
      </c>
      <c r="CW477" t="str">
        <f t="shared" si="622"/>
        <v/>
      </c>
      <c r="CX477" t="str">
        <f t="shared" si="622"/>
        <v/>
      </c>
      <c r="CY477" t="str">
        <f t="shared" si="622"/>
        <v/>
      </c>
      <c r="CZ477" t="str">
        <f t="shared" si="622"/>
        <v/>
      </c>
      <c r="DA477" t="str">
        <f t="shared" si="622"/>
        <v/>
      </c>
      <c r="DB477" t="str">
        <f t="shared" si="622"/>
        <v/>
      </c>
      <c r="DC477" t="str">
        <f t="shared" si="629"/>
        <v/>
      </c>
      <c r="DD477" t="str">
        <f t="shared" si="629"/>
        <v/>
      </c>
      <c r="DE477" t="str">
        <f t="shared" si="629"/>
        <v/>
      </c>
      <c r="DF477" t="str">
        <f t="shared" si="629"/>
        <v/>
      </c>
      <c r="DG477" t="str">
        <f t="shared" si="629"/>
        <v/>
      </c>
      <c r="DH477" t="str">
        <f t="shared" si="629"/>
        <v/>
      </c>
      <c r="DI477" t="str">
        <f t="shared" si="629"/>
        <v/>
      </c>
      <c r="DJ477" t="str">
        <f t="shared" si="629"/>
        <v/>
      </c>
      <c r="DK477" t="str">
        <f t="shared" si="629"/>
        <v/>
      </c>
      <c r="DL477" t="str">
        <f t="shared" si="629"/>
        <v/>
      </c>
      <c r="DM477" t="str">
        <f t="shared" si="629"/>
        <v/>
      </c>
      <c r="DN477" t="str">
        <f t="shared" si="629"/>
        <v/>
      </c>
      <c r="DO477" t="str">
        <f t="shared" si="629"/>
        <v/>
      </c>
      <c r="DP477" t="str">
        <f t="shared" si="629"/>
        <v/>
      </c>
      <c r="DQ477" t="str">
        <f t="shared" si="629"/>
        <v/>
      </c>
      <c r="DR477" t="str">
        <f t="shared" si="629"/>
        <v/>
      </c>
      <c r="DS477" t="str">
        <f t="shared" si="636"/>
        <v/>
      </c>
      <c r="DT477" t="str">
        <f t="shared" si="636"/>
        <v/>
      </c>
      <c r="DU477" t="str">
        <f t="shared" si="636"/>
        <v/>
      </c>
      <c r="DV477" t="str">
        <f t="shared" si="636"/>
        <v/>
      </c>
      <c r="DW477" t="str">
        <f t="shared" si="636"/>
        <v/>
      </c>
      <c r="DX477" t="str">
        <f t="shared" si="636"/>
        <v/>
      </c>
      <c r="DY477" t="str">
        <f t="shared" si="636"/>
        <v/>
      </c>
      <c r="DZ477" t="str">
        <f t="shared" si="635"/>
        <v/>
      </c>
      <c r="EA477" t="str">
        <f t="shared" si="632"/>
        <v/>
      </c>
      <c r="EB477" t="str">
        <f t="shared" si="632"/>
        <v/>
      </c>
      <c r="EC477" t="str">
        <f t="shared" si="632"/>
        <v/>
      </c>
      <c r="ED477" t="str">
        <f t="shared" si="632"/>
        <v/>
      </c>
      <c r="EE477" t="str">
        <f t="shared" si="632"/>
        <v/>
      </c>
      <c r="EF477" t="str">
        <f t="shared" si="631"/>
        <v/>
      </c>
      <c r="EG477" t="str">
        <f t="shared" si="631"/>
        <v/>
      </c>
      <c r="EH477" t="str">
        <f t="shared" si="627"/>
        <v/>
      </c>
      <c r="EI477" t="str">
        <f t="shared" si="627"/>
        <v/>
      </c>
      <c r="EJ477" t="str">
        <f t="shared" si="627"/>
        <v/>
      </c>
      <c r="EK477" t="str">
        <f t="shared" si="627"/>
        <v/>
      </c>
      <c r="EL477" t="str">
        <f t="shared" si="634"/>
        <v/>
      </c>
      <c r="EM477" t="str">
        <f t="shared" si="634"/>
        <v/>
      </c>
      <c r="EN477" t="str">
        <f t="shared" si="634"/>
        <v/>
      </c>
      <c r="EO477" t="str">
        <f t="shared" si="634"/>
        <v/>
      </c>
    </row>
    <row r="478" spans="75:145">
      <c r="BW478" t="str">
        <f t="shared" si="617"/>
        <v/>
      </c>
      <c r="BX478" t="str">
        <f t="shared" si="633"/>
        <v/>
      </c>
      <c r="BY478" t="str">
        <f t="shared" si="633"/>
        <v/>
      </c>
      <c r="BZ478" t="str">
        <f t="shared" si="633"/>
        <v/>
      </c>
      <c r="CA478" t="str">
        <f t="shared" si="633"/>
        <v/>
      </c>
      <c r="CB478" t="str">
        <f t="shared" si="633"/>
        <v/>
      </c>
      <c r="CC478" t="str">
        <f t="shared" si="633"/>
        <v/>
      </c>
      <c r="CD478" t="str">
        <f t="shared" si="633"/>
        <v/>
      </c>
      <c r="CE478" t="str">
        <f t="shared" si="633"/>
        <v/>
      </c>
      <c r="CF478" t="str">
        <f t="shared" si="633"/>
        <v/>
      </c>
      <c r="CG478" t="str">
        <f t="shared" si="633"/>
        <v/>
      </c>
      <c r="CH478" t="str">
        <f t="shared" si="633"/>
        <v/>
      </c>
      <c r="CI478" t="str">
        <f t="shared" si="630"/>
        <v/>
      </c>
      <c r="CJ478" t="str">
        <f t="shared" si="630"/>
        <v/>
      </c>
      <c r="CK478" t="str">
        <f t="shared" si="630"/>
        <v/>
      </c>
      <c r="CL478" t="str">
        <f t="shared" si="630"/>
        <v/>
      </c>
      <c r="CM478" t="str">
        <f t="shared" si="630"/>
        <v/>
      </c>
      <c r="CN478" t="str">
        <f t="shared" si="630"/>
        <v/>
      </c>
      <c r="CO478" t="str">
        <f t="shared" si="630"/>
        <v/>
      </c>
      <c r="CP478" t="str">
        <f t="shared" si="630"/>
        <v/>
      </c>
      <c r="CQ478" t="str">
        <f t="shared" si="630"/>
        <v/>
      </c>
      <c r="CR478" t="str">
        <f t="shared" si="630"/>
        <v/>
      </c>
      <c r="CS478" t="str">
        <f t="shared" si="625"/>
        <v/>
      </c>
      <c r="CT478" t="str">
        <f t="shared" si="622"/>
        <v/>
      </c>
      <c r="CU478" t="str">
        <f t="shared" si="622"/>
        <v/>
      </c>
      <c r="CV478" t="str">
        <f t="shared" si="622"/>
        <v/>
      </c>
      <c r="CW478" t="str">
        <f t="shared" si="622"/>
        <v/>
      </c>
      <c r="CX478" t="str">
        <f t="shared" si="622"/>
        <v/>
      </c>
      <c r="CY478" t="str">
        <f t="shared" si="622"/>
        <v/>
      </c>
      <c r="CZ478" t="str">
        <f t="shared" si="622"/>
        <v/>
      </c>
      <c r="DA478" t="str">
        <f t="shared" si="622"/>
        <v/>
      </c>
      <c r="DB478" t="str">
        <f t="shared" si="622"/>
        <v/>
      </c>
      <c r="DC478" t="str">
        <f t="shared" si="629"/>
        <v/>
      </c>
      <c r="DD478" t="str">
        <f t="shared" si="629"/>
        <v/>
      </c>
      <c r="DE478" t="str">
        <f t="shared" si="629"/>
        <v/>
      </c>
      <c r="DF478" t="str">
        <f t="shared" si="629"/>
        <v/>
      </c>
      <c r="DG478" t="str">
        <f t="shared" si="629"/>
        <v/>
      </c>
      <c r="DH478" t="str">
        <f t="shared" si="629"/>
        <v/>
      </c>
      <c r="DI478" t="str">
        <f t="shared" si="629"/>
        <v/>
      </c>
      <c r="DJ478" t="str">
        <f t="shared" si="629"/>
        <v/>
      </c>
      <c r="DK478" t="str">
        <f t="shared" si="629"/>
        <v/>
      </c>
      <c r="DL478" t="str">
        <f t="shared" si="629"/>
        <v/>
      </c>
      <c r="DM478" t="str">
        <f t="shared" si="629"/>
        <v/>
      </c>
      <c r="DN478" t="str">
        <f t="shared" si="629"/>
        <v/>
      </c>
      <c r="DO478" t="str">
        <f t="shared" si="629"/>
        <v/>
      </c>
      <c r="DP478" t="str">
        <f t="shared" si="629"/>
        <v/>
      </c>
      <c r="DQ478" t="str">
        <f t="shared" si="629"/>
        <v/>
      </c>
      <c r="DR478" t="str">
        <f t="shared" si="629"/>
        <v/>
      </c>
      <c r="DS478" t="str">
        <f t="shared" si="636"/>
        <v/>
      </c>
      <c r="DT478" t="str">
        <f t="shared" si="636"/>
        <v/>
      </c>
      <c r="DU478" t="str">
        <f t="shared" si="636"/>
        <v/>
      </c>
      <c r="DV478" t="str">
        <f t="shared" si="636"/>
        <v/>
      </c>
      <c r="DW478" t="str">
        <f t="shared" si="636"/>
        <v/>
      </c>
      <c r="DX478" t="str">
        <f t="shared" si="636"/>
        <v/>
      </c>
      <c r="DY478" t="str">
        <f t="shared" si="636"/>
        <v/>
      </c>
      <c r="DZ478" t="str">
        <f t="shared" si="635"/>
        <v/>
      </c>
      <c r="EA478" t="str">
        <f t="shared" si="632"/>
        <v/>
      </c>
      <c r="EB478" t="str">
        <f t="shared" si="632"/>
        <v/>
      </c>
      <c r="EC478" t="str">
        <f t="shared" si="632"/>
        <v/>
      </c>
      <c r="ED478" t="str">
        <f t="shared" si="632"/>
        <v/>
      </c>
      <c r="EE478" t="str">
        <f t="shared" si="632"/>
        <v/>
      </c>
      <c r="EF478" t="str">
        <f t="shared" si="631"/>
        <v/>
      </c>
      <c r="EG478" t="str">
        <f t="shared" si="631"/>
        <v/>
      </c>
      <c r="EH478" t="str">
        <f t="shared" si="627"/>
        <v/>
      </c>
      <c r="EI478" t="str">
        <f t="shared" si="627"/>
        <v/>
      </c>
      <c r="EJ478" t="str">
        <f t="shared" si="627"/>
        <v/>
      </c>
      <c r="EK478" t="str">
        <f t="shared" si="627"/>
        <v/>
      </c>
      <c r="EL478" t="str">
        <f t="shared" si="634"/>
        <v/>
      </c>
      <c r="EM478" t="str">
        <f t="shared" si="634"/>
        <v/>
      </c>
      <c r="EN478" t="str">
        <f t="shared" si="634"/>
        <v/>
      </c>
      <c r="EO478" t="str">
        <f t="shared" si="634"/>
        <v/>
      </c>
    </row>
    <row r="479" spans="75:145">
      <c r="BW479" t="str">
        <f t="shared" si="617"/>
        <v/>
      </c>
      <c r="BX479" t="str">
        <f t="shared" si="633"/>
        <v/>
      </c>
      <c r="BY479" t="str">
        <f t="shared" si="633"/>
        <v/>
      </c>
      <c r="BZ479" t="str">
        <f t="shared" si="633"/>
        <v/>
      </c>
      <c r="CA479" t="str">
        <f t="shared" si="633"/>
        <v/>
      </c>
      <c r="CB479" t="str">
        <f t="shared" si="633"/>
        <v/>
      </c>
      <c r="CC479" t="str">
        <f t="shared" si="633"/>
        <v/>
      </c>
      <c r="CD479" t="str">
        <f t="shared" si="633"/>
        <v/>
      </c>
      <c r="CE479" t="str">
        <f t="shared" si="633"/>
        <v/>
      </c>
      <c r="CF479" t="str">
        <f t="shared" si="633"/>
        <v/>
      </c>
      <c r="CG479" t="str">
        <f t="shared" si="633"/>
        <v/>
      </c>
      <c r="CH479" t="str">
        <f t="shared" si="633"/>
        <v/>
      </c>
      <c r="CI479" t="str">
        <f t="shared" si="630"/>
        <v/>
      </c>
      <c r="CJ479" t="str">
        <f t="shared" si="630"/>
        <v/>
      </c>
      <c r="CK479" t="str">
        <f t="shared" si="630"/>
        <v/>
      </c>
      <c r="CL479" t="str">
        <f t="shared" si="630"/>
        <v/>
      </c>
      <c r="CM479" t="str">
        <f t="shared" si="630"/>
        <v/>
      </c>
      <c r="CN479" t="str">
        <f t="shared" si="630"/>
        <v/>
      </c>
      <c r="CO479" t="str">
        <f t="shared" si="630"/>
        <v/>
      </c>
      <c r="CP479" t="str">
        <f t="shared" si="630"/>
        <v/>
      </c>
      <c r="CQ479" t="str">
        <f t="shared" si="630"/>
        <v/>
      </c>
      <c r="CR479" t="str">
        <f t="shared" si="630"/>
        <v/>
      </c>
      <c r="CS479" t="str">
        <f t="shared" si="625"/>
        <v/>
      </c>
      <c r="CT479" t="str">
        <f t="shared" si="622"/>
        <v/>
      </c>
      <c r="CU479" t="str">
        <f t="shared" si="622"/>
        <v/>
      </c>
      <c r="CV479" t="str">
        <f t="shared" si="622"/>
        <v/>
      </c>
      <c r="CW479" t="str">
        <f t="shared" si="622"/>
        <v/>
      </c>
      <c r="CX479" t="str">
        <f t="shared" si="622"/>
        <v/>
      </c>
      <c r="CY479" t="str">
        <f t="shared" si="622"/>
        <v/>
      </c>
      <c r="CZ479" t="str">
        <f t="shared" si="622"/>
        <v/>
      </c>
      <c r="DA479" t="str">
        <f t="shared" si="622"/>
        <v/>
      </c>
      <c r="DB479" t="str">
        <f t="shared" si="622"/>
        <v/>
      </c>
      <c r="DC479" t="str">
        <f t="shared" si="629"/>
        <v/>
      </c>
      <c r="DD479" t="str">
        <f t="shared" si="629"/>
        <v/>
      </c>
      <c r="DE479" t="str">
        <f t="shared" si="629"/>
        <v/>
      </c>
      <c r="DF479" t="str">
        <f t="shared" si="629"/>
        <v/>
      </c>
      <c r="DG479" t="str">
        <f t="shared" si="629"/>
        <v/>
      </c>
      <c r="DH479" t="str">
        <f t="shared" si="629"/>
        <v/>
      </c>
      <c r="DI479" t="str">
        <f t="shared" si="629"/>
        <v/>
      </c>
      <c r="DJ479" t="str">
        <f t="shared" si="629"/>
        <v/>
      </c>
      <c r="DK479" t="str">
        <f t="shared" si="629"/>
        <v/>
      </c>
      <c r="DL479" t="str">
        <f t="shared" si="629"/>
        <v/>
      </c>
      <c r="DM479" t="str">
        <f t="shared" si="629"/>
        <v/>
      </c>
      <c r="DN479" t="str">
        <f t="shared" si="629"/>
        <v/>
      </c>
      <c r="DO479" t="str">
        <f t="shared" si="629"/>
        <v/>
      </c>
      <c r="DP479" t="str">
        <f t="shared" si="629"/>
        <v/>
      </c>
      <c r="DQ479" t="str">
        <f t="shared" si="629"/>
        <v/>
      </c>
      <c r="DR479" t="str">
        <f t="shared" si="629"/>
        <v/>
      </c>
      <c r="DS479" t="str">
        <f t="shared" si="636"/>
        <v/>
      </c>
      <c r="DT479" t="str">
        <f t="shared" si="636"/>
        <v/>
      </c>
      <c r="DU479" t="str">
        <f t="shared" si="636"/>
        <v/>
      </c>
      <c r="DV479" t="str">
        <f t="shared" si="636"/>
        <v/>
      </c>
      <c r="DW479" t="str">
        <f t="shared" si="636"/>
        <v/>
      </c>
      <c r="DX479" t="str">
        <f t="shared" si="636"/>
        <v/>
      </c>
      <c r="DY479" t="str">
        <f t="shared" si="636"/>
        <v/>
      </c>
      <c r="DZ479" t="str">
        <f t="shared" si="635"/>
        <v/>
      </c>
      <c r="EA479" t="str">
        <f t="shared" si="632"/>
        <v/>
      </c>
      <c r="EB479" t="str">
        <f t="shared" si="632"/>
        <v/>
      </c>
      <c r="EC479" t="str">
        <f t="shared" si="632"/>
        <v/>
      </c>
      <c r="ED479" t="str">
        <f t="shared" si="632"/>
        <v/>
      </c>
      <c r="EE479" t="str">
        <f t="shared" si="632"/>
        <v/>
      </c>
      <c r="EF479" t="str">
        <f t="shared" si="631"/>
        <v/>
      </c>
      <c r="EG479" t="str">
        <f t="shared" si="631"/>
        <v/>
      </c>
      <c r="EH479" t="str">
        <f t="shared" si="627"/>
        <v/>
      </c>
      <c r="EI479" t="str">
        <f t="shared" si="627"/>
        <v/>
      </c>
      <c r="EJ479" t="str">
        <f t="shared" si="627"/>
        <v/>
      </c>
      <c r="EK479" t="str">
        <f t="shared" si="627"/>
        <v/>
      </c>
      <c r="EL479" t="str">
        <f t="shared" si="634"/>
        <v/>
      </c>
      <c r="EM479" t="str">
        <f t="shared" si="634"/>
        <v/>
      </c>
      <c r="EN479" t="str">
        <f t="shared" si="634"/>
        <v/>
      </c>
      <c r="EO479" t="str">
        <f t="shared" si="634"/>
        <v/>
      </c>
    </row>
    <row r="480" spans="75:145">
      <c r="BW480" t="str">
        <f t="shared" si="617"/>
        <v/>
      </c>
      <c r="BX480" t="str">
        <f t="shared" si="633"/>
        <v/>
      </c>
      <c r="BY480" t="str">
        <f t="shared" si="633"/>
        <v/>
      </c>
      <c r="BZ480" t="str">
        <f t="shared" si="633"/>
        <v/>
      </c>
      <c r="CA480" t="str">
        <f t="shared" si="633"/>
        <v/>
      </c>
      <c r="CB480" t="str">
        <f t="shared" si="633"/>
        <v/>
      </c>
      <c r="CC480" t="str">
        <f t="shared" si="633"/>
        <v/>
      </c>
      <c r="CD480" t="str">
        <f t="shared" si="633"/>
        <v/>
      </c>
      <c r="CE480" t="str">
        <f t="shared" si="633"/>
        <v/>
      </c>
      <c r="CF480" t="str">
        <f t="shared" si="633"/>
        <v/>
      </c>
      <c r="CG480" t="str">
        <f t="shared" si="633"/>
        <v/>
      </c>
      <c r="CH480" t="str">
        <f t="shared" si="633"/>
        <v/>
      </c>
      <c r="CI480" t="str">
        <f t="shared" si="630"/>
        <v/>
      </c>
      <c r="CJ480" t="str">
        <f t="shared" si="630"/>
        <v/>
      </c>
      <c r="CK480" t="str">
        <f t="shared" si="630"/>
        <v/>
      </c>
      <c r="CL480" t="str">
        <f t="shared" si="630"/>
        <v/>
      </c>
      <c r="CM480" t="str">
        <f t="shared" si="630"/>
        <v/>
      </c>
      <c r="CN480" t="str">
        <f t="shared" si="630"/>
        <v/>
      </c>
      <c r="CO480" t="str">
        <f t="shared" si="630"/>
        <v/>
      </c>
      <c r="CP480" t="str">
        <f t="shared" si="630"/>
        <v/>
      </c>
      <c r="CQ480" t="str">
        <f t="shared" si="630"/>
        <v/>
      </c>
      <c r="CR480" t="str">
        <f t="shared" si="630"/>
        <v/>
      </c>
      <c r="CS480" t="str">
        <f t="shared" si="625"/>
        <v/>
      </c>
      <c r="CT480" t="str">
        <f t="shared" si="622"/>
        <v/>
      </c>
      <c r="CU480" t="str">
        <f t="shared" si="622"/>
        <v/>
      </c>
      <c r="CV480" t="str">
        <f t="shared" si="622"/>
        <v/>
      </c>
      <c r="CW480" t="str">
        <f t="shared" si="622"/>
        <v/>
      </c>
      <c r="CX480" t="str">
        <f t="shared" si="622"/>
        <v/>
      </c>
      <c r="CY480" t="str">
        <f t="shared" si="622"/>
        <v/>
      </c>
      <c r="CZ480" t="str">
        <f t="shared" si="622"/>
        <v/>
      </c>
      <c r="DA480" t="str">
        <f t="shared" si="622"/>
        <v/>
      </c>
      <c r="DB480" t="str">
        <f t="shared" si="622"/>
        <v/>
      </c>
      <c r="DC480" t="str">
        <f t="shared" si="629"/>
        <v/>
      </c>
      <c r="DD480" t="str">
        <f t="shared" si="629"/>
        <v/>
      </c>
      <c r="DE480" t="str">
        <f t="shared" si="629"/>
        <v/>
      </c>
      <c r="DF480" t="str">
        <f t="shared" si="629"/>
        <v/>
      </c>
      <c r="DG480" t="str">
        <f t="shared" si="629"/>
        <v/>
      </c>
      <c r="DH480" t="str">
        <f t="shared" si="629"/>
        <v/>
      </c>
      <c r="DI480" t="str">
        <f t="shared" si="629"/>
        <v/>
      </c>
      <c r="DJ480" t="str">
        <f t="shared" si="629"/>
        <v/>
      </c>
      <c r="DK480" t="str">
        <f t="shared" si="629"/>
        <v/>
      </c>
      <c r="DL480" t="str">
        <f t="shared" si="629"/>
        <v/>
      </c>
      <c r="DM480" t="str">
        <f t="shared" si="629"/>
        <v/>
      </c>
      <c r="DN480" t="str">
        <f t="shared" si="629"/>
        <v/>
      </c>
      <c r="DO480" t="str">
        <f t="shared" si="629"/>
        <v/>
      </c>
      <c r="DP480" t="str">
        <f t="shared" si="629"/>
        <v/>
      </c>
      <c r="DQ480" t="str">
        <f t="shared" si="629"/>
        <v/>
      </c>
      <c r="DR480" t="str">
        <f t="shared" ref="DR480:DR491" si="637">IF(AX480="","","|n|cffffcc00"&amp;DR$2&amp;"：|r"&amp;AX480&amp;DR$1)</f>
        <v/>
      </c>
      <c r="DS480" t="str">
        <f t="shared" si="636"/>
        <v/>
      </c>
      <c r="DT480" t="str">
        <f t="shared" si="636"/>
        <v/>
      </c>
      <c r="DU480" t="str">
        <f t="shared" si="636"/>
        <v/>
      </c>
      <c r="DV480" t="str">
        <f t="shared" si="636"/>
        <v/>
      </c>
      <c r="DW480" t="str">
        <f t="shared" si="636"/>
        <v/>
      </c>
      <c r="DX480" t="str">
        <f t="shared" si="636"/>
        <v/>
      </c>
      <c r="DY480" t="str">
        <f t="shared" si="636"/>
        <v/>
      </c>
      <c r="DZ480" t="str">
        <f t="shared" si="635"/>
        <v/>
      </c>
      <c r="EA480" t="str">
        <f t="shared" si="632"/>
        <v/>
      </c>
      <c r="EB480" t="str">
        <f t="shared" si="632"/>
        <v/>
      </c>
      <c r="EC480" t="str">
        <f t="shared" si="632"/>
        <v/>
      </c>
      <c r="ED480" t="str">
        <f t="shared" si="632"/>
        <v/>
      </c>
      <c r="EE480" t="str">
        <f t="shared" si="632"/>
        <v/>
      </c>
      <c r="EF480" t="str">
        <f t="shared" si="631"/>
        <v/>
      </c>
      <c r="EG480" t="str">
        <f t="shared" si="631"/>
        <v/>
      </c>
      <c r="EH480" t="str">
        <f t="shared" si="627"/>
        <v/>
      </c>
      <c r="EI480" t="str">
        <f t="shared" si="627"/>
        <v/>
      </c>
      <c r="EJ480" t="str">
        <f t="shared" si="627"/>
        <v/>
      </c>
      <c r="EK480" t="str">
        <f t="shared" si="627"/>
        <v/>
      </c>
      <c r="EL480" t="str">
        <f t="shared" si="634"/>
        <v/>
      </c>
      <c r="EM480" t="str">
        <f t="shared" si="634"/>
        <v/>
      </c>
      <c r="EN480" t="str">
        <f t="shared" si="634"/>
        <v/>
      </c>
      <c r="EO480" t="str">
        <f t="shared" si="634"/>
        <v/>
      </c>
    </row>
    <row r="481" spans="75:145">
      <c r="BW481" t="str">
        <f t="shared" si="617"/>
        <v/>
      </c>
      <c r="BX481" t="str">
        <f t="shared" si="633"/>
        <v/>
      </c>
      <c r="BY481" t="str">
        <f t="shared" si="633"/>
        <v/>
      </c>
      <c r="BZ481" t="str">
        <f t="shared" si="633"/>
        <v/>
      </c>
      <c r="CA481" t="str">
        <f t="shared" si="633"/>
        <v/>
      </c>
      <c r="CB481" t="str">
        <f t="shared" si="633"/>
        <v/>
      </c>
      <c r="CC481" t="str">
        <f t="shared" si="633"/>
        <v/>
      </c>
      <c r="CD481" t="str">
        <f t="shared" si="633"/>
        <v/>
      </c>
      <c r="CE481" t="str">
        <f t="shared" si="633"/>
        <v/>
      </c>
      <c r="CF481" t="str">
        <f t="shared" si="633"/>
        <v/>
      </c>
      <c r="CG481" t="str">
        <f t="shared" si="633"/>
        <v/>
      </c>
      <c r="CH481" t="str">
        <f t="shared" si="633"/>
        <v/>
      </c>
      <c r="CI481" t="str">
        <f t="shared" si="630"/>
        <v/>
      </c>
      <c r="CJ481" t="str">
        <f t="shared" si="630"/>
        <v/>
      </c>
      <c r="CK481" t="str">
        <f t="shared" si="630"/>
        <v/>
      </c>
      <c r="CL481" t="str">
        <f t="shared" si="630"/>
        <v/>
      </c>
      <c r="CM481" t="str">
        <f t="shared" si="630"/>
        <v/>
      </c>
      <c r="CN481" t="str">
        <f t="shared" si="630"/>
        <v/>
      </c>
      <c r="CO481" t="str">
        <f t="shared" si="630"/>
        <v/>
      </c>
      <c r="CP481" t="str">
        <f t="shared" si="630"/>
        <v/>
      </c>
      <c r="CQ481" t="str">
        <f t="shared" si="630"/>
        <v/>
      </c>
      <c r="CR481" t="str">
        <f t="shared" si="630"/>
        <v/>
      </c>
      <c r="CS481" t="str">
        <f t="shared" si="625"/>
        <v/>
      </c>
      <c r="CT481" t="str">
        <f t="shared" si="622"/>
        <v/>
      </c>
      <c r="CU481" t="str">
        <f t="shared" si="622"/>
        <v/>
      </c>
      <c r="CV481" t="str">
        <f t="shared" si="622"/>
        <v/>
      </c>
      <c r="CW481" t="str">
        <f t="shared" si="622"/>
        <v/>
      </c>
      <c r="CX481" t="str">
        <f t="shared" si="622"/>
        <v/>
      </c>
      <c r="CY481" t="str">
        <f t="shared" si="622"/>
        <v/>
      </c>
      <c r="CZ481" t="str">
        <f t="shared" si="622"/>
        <v/>
      </c>
      <c r="DA481" t="str">
        <f t="shared" si="622"/>
        <v/>
      </c>
      <c r="DB481" t="str">
        <f t="shared" si="622"/>
        <v/>
      </c>
      <c r="DC481" t="str">
        <f t="shared" si="622"/>
        <v/>
      </c>
      <c r="DD481" t="str">
        <f t="shared" si="622"/>
        <v/>
      </c>
      <c r="DE481" t="str">
        <f t="shared" si="622"/>
        <v/>
      </c>
      <c r="DF481" t="str">
        <f t="shared" si="622"/>
        <v/>
      </c>
      <c r="DG481" t="str">
        <f t="shared" si="622"/>
        <v/>
      </c>
      <c r="DH481" t="str">
        <f t="shared" si="622"/>
        <v/>
      </c>
      <c r="DI481" t="str">
        <f t="shared" si="622"/>
        <v/>
      </c>
      <c r="DJ481" t="str">
        <f t="shared" ref="DJ481:DQ491" si="638">IF(AP481="","","|n|cffffcc00"&amp;DJ$2&amp;"：|r"&amp;AP481&amp;DJ$1)</f>
        <v/>
      </c>
      <c r="DK481" t="str">
        <f t="shared" si="638"/>
        <v/>
      </c>
      <c r="DL481" t="str">
        <f t="shared" si="638"/>
        <v/>
      </c>
      <c r="DM481" t="str">
        <f t="shared" si="638"/>
        <v/>
      </c>
      <c r="DN481" t="str">
        <f t="shared" si="638"/>
        <v/>
      </c>
      <c r="DO481" t="str">
        <f t="shared" si="638"/>
        <v/>
      </c>
      <c r="DP481" t="str">
        <f t="shared" si="638"/>
        <v/>
      </c>
      <c r="DQ481" t="str">
        <f t="shared" si="638"/>
        <v/>
      </c>
      <c r="DR481" t="str">
        <f t="shared" si="637"/>
        <v/>
      </c>
      <c r="DS481" t="str">
        <f t="shared" si="636"/>
        <v/>
      </c>
      <c r="DT481" t="str">
        <f t="shared" si="636"/>
        <v/>
      </c>
      <c r="DU481" t="str">
        <f t="shared" si="636"/>
        <v/>
      </c>
      <c r="DV481" t="str">
        <f t="shared" si="636"/>
        <v/>
      </c>
      <c r="DW481" t="str">
        <f t="shared" si="636"/>
        <v/>
      </c>
      <c r="DX481" t="str">
        <f t="shared" si="636"/>
        <v/>
      </c>
      <c r="DY481" t="str">
        <f t="shared" si="636"/>
        <v/>
      </c>
      <c r="DZ481" t="str">
        <f t="shared" si="635"/>
        <v/>
      </c>
      <c r="EA481" t="str">
        <f t="shared" si="632"/>
        <v/>
      </c>
      <c r="EB481" t="str">
        <f t="shared" si="632"/>
        <v/>
      </c>
      <c r="EC481" t="str">
        <f t="shared" si="632"/>
        <v/>
      </c>
      <c r="ED481" t="str">
        <f t="shared" si="632"/>
        <v/>
      </c>
      <c r="EE481" t="str">
        <f t="shared" si="632"/>
        <v/>
      </c>
      <c r="EF481" t="str">
        <f t="shared" si="631"/>
        <v/>
      </c>
      <c r="EG481" t="str">
        <f t="shared" si="631"/>
        <v/>
      </c>
      <c r="EH481" t="str">
        <f t="shared" si="627"/>
        <v/>
      </c>
      <c r="EI481" t="str">
        <f t="shared" si="627"/>
        <v/>
      </c>
      <c r="EJ481" t="str">
        <f t="shared" si="627"/>
        <v/>
      </c>
      <c r="EK481" t="str">
        <f t="shared" si="627"/>
        <v/>
      </c>
      <c r="EL481" t="str">
        <f t="shared" si="634"/>
        <v/>
      </c>
      <c r="EM481" t="str">
        <f t="shared" si="634"/>
        <v/>
      </c>
      <c r="EN481" t="str">
        <f t="shared" si="634"/>
        <v/>
      </c>
      <c r="EO481" t="str">
        <f t="shared" si="634"/>
        <v/>
      </c>
    </row>
    <row r="482" spans="75:145">
      <c r="BW482" t="str">
        <f t="shared" si="617"/>
        <v/>
      </c>
      <c r="BX482" t="str">
        <f t="shared" si="633"/>
        <v/>
      </c>
      <c r="BY482" t="str">
        <f t="shared" si="633"/>
        <v/>
      </c>
      <c r="BZ482" t="str">
        <f t="shared" si="633"/>
        <v/>
      </c>
      <c r="CA482" t="str">
        <f t="shared" si="633"/>
        <v/>
      </c>
      <c r="CB482" t="str">
        <f t="shared" si="633"/>
        <v/>
      </c>
      <c r="CC482" t="str">
        <f t="shared" si="633"/>
        <v/>
      </c>
      <c r="CD482" t="str">
        <f t="shared" si="633"/>
        <v/>
      </c>
      <c r="CE482" t="str">
        <f t="shared" si="633"/>
        <v/>
      </c>
      <c r="CF482" t="str">
        <f t="shared" si="633"/>
        <v/>
      </c>
      <c r="CG482" t="str">
        <f t="shared" si="633"/>
        <v/>
      </c>
      <c r="CH482" t="str">
        <f t="shared" si="633"/>
        <v/>
      </c>
      <c r="CI482" t="str">
        <f t="shared" si="630"/>
        <v/>
      </c>
      <c r="CJ482" t="str">
        <f t="shared" si="630"/>
        <v/>
      </c>
      <c r="CK482" t="str">
        <f t="shared" si="630"/>
        <v/>
      </c>
      <c r="CL482" t="str">
        <f t="shared" si="630"/>
        <v/>
      </c>
      <c r="CM482" t="str">
        <f t="shared" si="630"/>
        <v/>
      </c>
      <c r="CN482" t="str">
        <f t="shared" si="630"/>
        <v/>
      </c>
      <c r="CO482" t="str">
        <f t="shared" si="630"/>
        <v/>
      </c>
      <c r="CP482" t="str">
        <f t="shared" si="630"/>
        <v/>
      </c>
      <c r="CQ482" t="str">
        <f t="shared" si="630"/>
        <v/>
      </c>
      <c r="CR482" t="str">
        <f t="shared" si="630"/>
        <v/>
      </c>
      <c r="CS482" t="str">
        <f t="shared" si="625"/>
        <v/>
      </c>
      <c r="CT482" t="str">
        <f t="shared" si="622"/>
        <v/>
      </c>
      <c r="CU482" t="str">
        <f t="shared" si="622"/>
        <v/>
      </c>
      <c r="CV482" t="str">
        <f t="shared" si="622"/>
        <v/>
      </c>
      <c r="CW482" t="str">
        <f t="shared" si="622"/>
        <v/>
      </c>
      <c r="CX482" t="str">
        <f t="shared" si="622"/>
        <v/>
      </c>
      <c r="CY482" t="str">
        <f t="shared" si="622"/>
        <v/>
      </c>
      <c r="CZ482" t="str">
        <f t="shared" si="622"/>
        <v/>
      </c>
      <c r="DA482" t="str">
        <f t="shared" si="622"/>
        <v/>
      </c>
      <c r="DB482" t="str">
        <f t="shared" si="622"/>
        <v/>
      </c>
      <c r="DC482" t="str">
        <f t="shared" si="622"/>
        <v/>
      </c>
      <c r="DD482" t="str">
        <f t="shared" si="622"/>
        <v/>
      </c>
      <c r="DE482" t="str">
        <f t="shared" si="622"/>
        <v/>
      </c>
      <c r="DF482" t="str">
        <f t="shared" si="622"/>
        <v/>
      </c>
      <c r="DG482" t="str">
        <f t="shared" ref="DG482:DI491" si="639">IF(AM482="","","|n|cffffcc00"&amp;DG$2&amp;"：|r"&amp;AM482&amp;DG$1)</f>
        <v/>
      </c>
      <c r="DH482" t="str">
        <f t="shared" si="639"/>
        <v/>
      </c>
      <c r="DI482" t="str">
        <f t="shared" si="639"/>
        <v/>
      </c>
      <c r="DJ482" t="str">
        <f t="shared" si="638"/>
        <v/>
      </c>
      <c r="DK482" t="str">
        <f t="shared" si="638"/>
        <v/>
      </c>
      <c r="DL482" t="str">
        <f t="shared" si="638"/>
        <v/>
      </c>
      <c r="DM482" t="str">
        <f t="shared" si="638"/>
        <v/>
      </c>
      <c r="DN482" t="str">
        <f t="shared" si="638"/>
        <v/>
      </c>
      <c r="DO482" t="str">
        <f t="shared" si="638"/>
        <v/>
      </c>
      <c r="DP482" t="str">
        <f t="shared" si="638"/>
        <v/>
      </c>
      <c r="DQ482" t="str">
        <f t="shared" si="638"/>
        <v/>
      </c>
      <c r="DR482" t="str">
        <f t="shared" si="637"/>
        <v/>
      </c>
      <c r="DS482" t="str">
        <f t="shared" si="636"/>
        <v/>
      </c>
      <c r="DT482" t="str">
        <f t="shared" si="636"/>
        <v/>
      </c>
      <c r="DU482" t="str">
        <f t="shared" si="636"/>
        <v/>
      </c>
      <c r="DV482" t="str">
        <f t="shared" si="636"/>
        <v/>
      </c>
      <c r="DW482" t="str">
        <f t="shared" si="636"/>
        <v/>
      </c>
      <c r="DX482" t="str">
        <f t="shared" si="636"/>
        <v/>
      </c>
      <c r="DY482" t="str">
        <f t="shared" si="636"/>
        <v/>
      </c>
      <c r="DZ482" t="str">
        <f t="shared" si="635"/>
        <v/>
      </c>
      <c r="EA482" t="str">
        <f t="shared" si="632"/>
        <v/>
      </c>
      <c r="EB482" t="str">
        <f t="shared" si="632"/>
        <v/>
      </c>
      <c r="EC482" t="str">
        <f t="shared" si="632"/>
        <v/>
      </c>
      <c r="ED482" t="str">
        <f t="shared" si="632"/>
        <v/>
      </c>
      <c r="EE482" t="str">
        <f t="shared" si="632"/>
        <v/>
      </c>
      <c r="EF482" t="str">
        <f t="shared" si="631"/>
        <v/>
      </c>
      <c r="EG482" t="str">
        <f t="shared" si="631"/>
        <v/>
      </c>
      <c r="EH482" t="str">
        <f t="shared" si="627"/>
        <v/>
      </c>
      <c r="EI482" t="str">
        <f t="shared" si="627"/>
        <v/>
      </c>
      <c r="EJ482" t="str">
        <f t="shared" si="627"/>
        <v/>
      </c>
      <c r="EK482" t="str">
        <f t="shared" si="627"/>
        <v/>
      </c>
      <c r="EL482" t="str">
        <f t="shared" si="634"/>
        <v/>
      </c>
      <c r="EM482" t="str">
        <f t="shared" si="634"/>
        <v/>
      </c>
      <c r="EN482" t="str">
        <f t="shared" si="634"/>
        <v/>
      </c>
      <c r="EO482" t="str">
        <f t="shared" si="634"/>
        <v/>
      </c>
    </row>
    <row r="483" spans="75:145">
      <c r="BW483" t="str">
        <f t="shared" si="617"/>
        <v/>
      </c>
      <c r="BX483" t="str">
        <f t="shared" si="633"/>
        <v/>
      </c>
      <c r="BY483" t="str">
        <f t="shared" si="633"/>
        <v/>
      </c>
      <c r="BZ483" t="str">
        <f t="shared" si="633"/>
        <v/>
      </c>
      <c r="CA483" t="str">
        <f t="shared" si="633"/>
        <v/>
      </c>
      <c r="CB483" t="str">
        <f t="shared" si="633"/>
        <v/>
      </c>
      <c r="CC483" t="str">
        <f t="shared" si="633"/>
        <v/>
      </c>
      <c r="CD483" t="str">
        <f t="shared" si="633"/>
        <v/>
      </c>
      <c r="CE483" t="str">
        <f t="shared" si="633"/>
        <v/>
      </c>
      <c r="CF483" t="str">
        <f t="shared" si="633"/>
        <v/>
      </c>
      <c r="CG483" t="str">
        <f t="shared" si="633"/>
        <v/>
      </c>
      <c r="CH483" t="str">
        <f t="shared" si="633"/>
        <v/>
      </c>
      <c r="CI483" t="str">
        <f t="shared" si="630"/>
        <v/>
      </c>
      <c r="CJ483" t="str">
        <f t="shared" si="630"/>
        <v/>
      </c>
      <c r="CK483" t="str">
        <f t="shared" si="630"/>
        <v/>
      </c>
      <c r="CL483" t="str">
        <f t="shared" si="630"/>
        <v/>
      </c>
      <c r="CM483" t="str">
        <f t="shared" si="630"/>
        <v/>
      </c>
      <c r="CN483" t="str">
        <f t="shared" si="630"/>
        <v/>
      </c>
      <c r="CO483" t="str">
        <f t="shared" si="630"/>
        <v/>
      </c>
      <c r="CP483" t="str">
        <f t="shared" si="630"/>
        <v/>
      </c>
      <c r="CQ483" t="str">
        <f t="shared" si="630"/>
        <v/>
      </c>
      <c r="CR483" t="str">
        <f t="shared" si="630"/>
        <v/>
      </c>
      <c r="CS483" t="str">
        <f t="shared" si="625"/>
        <v/>
      </c>
      <c r="CT483" t="str">
        <f t="shared" si="625"/>
        <v/>
      </c>
      <c r="CU483" t="str">
        <f t="shared" si="625"/>
        <v/>
      </c>
      <c r="CV483" t="str">
        <f t="shared" si="625"/>
        <v/>
      </c>
      <c r="CW483" t="str">
        <f t="shared" si="625"/>
        <v/>
      </c>
      <c r="CX483" t="str">
        <f t="shared" si="625"/>
        <v/>
      </c>
      <c r="CY483" t="str">
        <f t="shared" si="625"/>
        <v/>
      </c>
      <c r="CZ483" t="str">
        <f t="shared" si="625"/>
        <v/>
      </c>
      <c r="DA483" t="str">
        <f t="shared" si="625"/>
        <v/>
      </c>
      <c r="DB483" t="str">
        <f t="shared" si="625"/>
        <v/>
      </c>
      <c r="DC483" t="str">
        <f t="shared" si="625"/>
        <v/>
      </c>
      <c r="DD483" t="str">
        <f t="shared" si="625"/>
        <v/>
      </c>
      <c r="DE483" t="str">
        <f t="shared" si="625"/>
        <v/>
      </c>
      <c r="DF483" t="str">
        <f t="shared" si="625"/>
        <v/>
      </c>
      <c r="DG483" t="str">
        <f t="shared" si="639"/>
        <v/>
      </c>
      <c r="DH483" t="str">
        <f t="shared" si="639"/>
        <v/>
      </c>
      <c r="DI483" t="str">
        <f t="shared" si="639"/>
        <v/>
      </c>
      <c r="DJ483" t="str">
        <f t="shared" si="638"/>
        <v/>
      </c>
      <c r="DK483" t="str">
        <f t="shared" si="638"/>
        <v/>
      </c>
      <c r="DL483" t="str">
        <f t="shared" si="638"/>
        <v/>
      </c>
      <c r="DM483" t="str">
        <f t="shared" si="638"/>
        <v/>
      </c>
      <c r="DN483" t="str">
        <f t="shared" si="638"/>
        <v/>
      </c>
      <c r="DO483" t="str">
        <f t="shared" si="638"/>
        <v/>
      </c>
      <c r="DP483" t="str">
        <f t="shared" si="638"/>
        <v/>
      </c>
      <c r="DQ483" t="str">
        <f t="shared" si="638"/>
        <v/>
      </c>
      <c r="DR483" t="str">
        <f t="shared" si="637"/>
        <v/>
      </c>
      <c r="DS483" t="str">
        <f t="shared" si="636"/>
        <v/>
      </c>
      <c r="DT483" t="str">
        <f t="shared" si="636"/>
        <v/>
      </c>
      <c r="DU483" t="str">
        <f t="shared" si="636"/>
        <v/>
      </c>
      <c r="DV483" t="str">
        <f t="shared" si="636"/>
        <v/>
      </c>
      <c r="DW483" t="str">
        <f t="shared" si="636"/>
        <v/>
      </c>
      <c r="DX483" t="str">
        <f t="shared" si="636"/>
        <v/>
      </c>
      <c r="DY483" t="str">
        <f t="shared" si="636"/>
        <v/>
      </c>
      <c r="DZ483" t="str">
        <f t="shared" si="635"/>
        <v/>
      </c>
      <c r="EA483" t="str">
        <f t="shared" si="632"/>
        <v/>
      </c>
      <c r="EB483" t="str">
        <f t="shared" si="632"/>
        <v/>
      </c>
      <c r="EC483" t="str">
        <f t="shared" si="632"/>
        <v/>
      </c>
      <c r="ED483" t="str">
        <f t="shared" si="632"/>
        <v/>
      </c>
      <c r="EE483" t="str">
        <f t="shared" si="632"/>
        <v/>
      </c>
      <c r="EF483" t="str">
        <f t="shared" si="631"/>
        <v/>
      </c>
      <c r="EG483" t="str">
        <f t="shared" si="631"/>
        <v/>
      </c>
      <c r="EH483" t="str">
        <f t="shared" si="627"/>
        <v/>
      </c>
      <c r="EI483" t="str">
        <f t="shared" si="627"/>
        <v/>
      </c>
      <c r="EJ483" t="str">
        <f t="shared" si="627"/>
        <v/>
      </c>
      <c r="EK483" t="str">
        <f t="shared" si="627"/>
        <v/>
      </c>
      <c r="EL483" t="str">
        <f t="shared" si="634"/>
        <v/>
      </c>
      <c r="EM483" t="str">
        <f t="shared" si="634"/>
        <v/>
      </c>
      <c r="EN483" t="str">
        <f t="shared" si="634"/>
        <v/>
      </c>
      <c r="EO483" t="str">
        <f t="shared" si="634"/>
        <v/>
      </c>
    </row>
    <row r="484" spans="75:145">
      <c r="BW484" t="str">
        <f t="shared" si="617"/>
        <v/>
      </c>
      <c r="BX484" t="str">
        <f t="shared" si="633"/>
        <v/>
      </c>
      <c r="BY484" t="str">
        <f t="shared" si="633"/>
        <v/>
      </c>
      <c r="BZ484" t="str">
        <f t="shared" si="633"/>
        <v/>
      </c>
      <c r="CA484" t="str">
        <f t="shared" si="633"/>
        <v/>
      </c>
      <c r="CB484" t="str">
        <f t="shared" si="633"/>
        <v/>
      </c>
      <c r="CC484" t="str">
        <f t="shared" si="633"/>
        <v/>
      </c>
      <c r="CD484" t="str">
        <f t="shared" si="633"/>
        <v/>
      </c>
      <c r="CE484" t="str">
        <f t="shared" si="633"/>
        <v/>
      </c>
      <c r="CF484" t="str">
        <f t="shared" si="633"/>
        <v/>
      </c>
      <c r="CG484" t="str">
        <f t="shared" si="633"/>
        <v/>
      </c>
      <c r="CH484" t="str">
        <f t="shared" si="633"/>
        <v/>
      </c>
      <c r="CI484" t="str">
        <f t="shared" si="630"/>
        <v/>
      </c>
      <c r="CJ484" t="str">
        <f t="shared" si="630"/>
        <v/>
      </c>
      <c r="CK484" t="str">
        <f t="shared" si="630"/>
        <v/>
      </c>
      <c r="CL484" t="str">
        <f t="shared" si="630"/>
        <v/>
      </c>
      <c r="CM484" t="str">
        <f t="shared" si="630"/>
        <v/>
      </c>
      <c r="CN484" t="str">
        <f t="shared" si="630"/>
        <v/>
      </c>
      <c r="CO484" t="str">
        <f t="shared" si="630"/>
        <v/>
      </c>
      <c r="CP484" t="str">
        <f t="shared" si="630"/>
        <v/>
      </c>
      <c r="CQ484" t="str">
        <f t="shared" si="630"/>
        <v/>
      </c>
      <c r="CR484" t="str">
        <f t="shared" si="630"/>
        <v/>
      </c>
      <c r="CS484" t="str">
        <f t="shared" si="625"/>
        <v/>
      </c>
      <c r="CT484" t="str">
        <f t="shared" si="625"/>
        <v/>
      </c>
      <c r="CU484" t="str">
        <f t="shared" si="625"/>
        <v/>
      </c>
      <c r="CV484" t="str">
        <f t="shared" si="625"/>
        <v/>
      </c>
      <c r="CW484" t="str">
        <f t="shared" si="625"/>
        <v/>
      </c>
      <c r="CX484" t="str">
        <f t="shared" si="625"/>
        <v/>
      </c>
      <c r="CY484" t="str">
        <f t="shared" si="625"/>
        <v/>
      </c>
      <c r="CZ484" t="str">
        <f t="shared" si="625"/>
        <v/>
      </c>
      <c r="DA484" t="str">
        <f t="shared" si="625"/>
        <v/>
      </c>
      <c r="DB484" t="str">
        <f t="shared" si="625"/>
        <v/>
      </c>
      <c r="DC484" t="str">
        <f t="shared" si="625"/>
        <v/>
      </c>
      <c r="DD484" t="str">
        <f t="shared" si="625"/>
        <v/>
      </c>
      <c r="DE484" t="str">
        <f t="shared" si="625"/>
        <v/>
      </c>
      <c r="DF484" t="str">
        <f t="shared" si="625"/>
        <v/>
      </c>
      <c r="DG484" t="str">
        <f t="shared" si="639"/>
        <v/>
      </c>
      <c r="DH484" t="str">
        <f t="shared" si="639"/>
        <v/>
      </c>
      <c r="DI484" t="str">
        <f t="shared" si="639"/>
        <v/>
      </c>
      <c r="DJ484" t="str">
        <f t="shared" si="638"/>
        <v/>
      </c>
      <c r="DK484" t="str">
        <f t="shared" si="638"/>
        <v/>
      </c>
      <c r="DL484" t="str">
        <f t="shared" si="638"/>
        <v/>
      </c>
      <c r="DM484" t="str">
        <f t="shared" si="638"/>
        <v/>
      </c>
      <c r="DN484" t="str">
        <f t="shared" si="638"/>
        <v/>
      </c>
      <c r="DO484" t="str">
        <f t="shared" si="638"/>
        <v/>
      </c>
      <c r="DP484" t="str">
        <f t="shared" si="638"/>
        <v/>
      </c>
      <c r="DQ484" t="str">
        <f t="shared" si="638"/>
        <v/>
      </c>
      <c r="DR484" t="str">
        <f t="shared" si="637"/>
        <v/>
      </c>
      <c r="DS484" t="str">
        <f t="shared" si="636"/>
        <v/>
      </c>
      <c r="DT484" t="str">
        <f t="shared" si="636"/>
        <v/>
      </c>
      <c r="DU484" t="str">
        <f t="shared" si="636"/>
        <v/>
      </c>
      <c r="DV484" t="str">
        <f t="shared" si="636"/>
        <v/>
      </c>
      <c r="DW484" t="str">
        <f t="shared" si="636"/>
        <v/>
      </c>
      <c r="DX484" t="str">
        <f t="shared" si="636"/>
        <v/>
      </c>
      <c r="DY484" t="str">
        <f t="shared" si="636"/>
        <v/>
      </c>
      <c r="DZ484" t="str">
        <f t="shared" si="635"/>
        <v/>
      </c>
      <c r="EA484" t="str">
        <f t="shared" si="632"/>
        <v/>
      </c>
      <c r="EB484" t="str">
        <f t="shared" si="632"/>
        <v/>
      </c>
      <c r="EC484" t="str">
        <f t="shared" si="632"/>
        <v/>
      </c>
      <c r="ED484" t="str">
        <f t="shared" si="632"/>
        <v/>
      </c>
      <c r="EE484" t="str">
        <f t="shared" si="632"/>
        <v/>
      </c>
      <c r="EF484" t="str">
        <f t="shared" si="631"/>
        <v/>
      </c>
      <c r="EG484" t="str">
        <f t="shared" si="631"/>
        <v/>
      </c>
      <c r="EH484" t="str">
        <f t="shared" si="627"/>
        <v/>
      </c>
      <c r="EI484" t="str">
        <f t="shared" si="627"/>
        <v/>
      </c>
      <c r="EJ484" t="str">
        <f t="shared" si="627"/>
        <v/>
      </c>
      <c r="EK484" t="str">
        <f t="shared" si="627"/>
        <v/>
      </c>
      <c r="EL484" t="str">
        <f t="shared" si="634"/>
        <v/>
      </c>
      <c r="EM484" t="str">
        <f t="shared" si="634"/>
        <v/>
      </c>
      <c r="EN484" t="str">
        <f t="shared" si="634"/>
        <v/>
      </c>
      <c r="EO484" t="str">
        <f t="shared" si="634"/>
        <v/>
      </c>
    </row>
    <row r="485" spans="75:145">
      <c r="BW485" t="str">
        <f t="shared" si="617"/>
        <v/>
      </c>
      <c r="BX485" t="str">
        <f t="shared" ref="BX485:CM500" si="640">IF(D485="","","|n|cffffcc00"&amp;BX$2&amp;"：|r"&amp;D485&amp;BX$1)</f>
        <v/>
      </c>
      <c r="BY485" t="str">
        <f t="shared" si="640"/>
        <v/>
      </c>
      <c r="BZ485" t="str">
        <f t="shared" si="640"/>
        <v/>
      </c>
      <c r="CA485" t="str">
        <f t="shared" si="640"/>
        <v/>
      </c>
      <c r="CB485" t="str">
        <f t="shared" si="640"/>
        <v/>
      </c>
      <c r="CC485" t="str">
        <f t="shared" si="640"/>
        <v/>
      </c>
      <c r="CD485" t="str">
        <f t="shared" si="640"/>
        <v/>
      </c>
      <c r="CE485" t="str">
        <f t="shared" si="640"/>
        <v/>
      </c>
      <c r="CF485" t="str">
        <f t="shared" si="640"/>
        <v/>
      </c>
      <c r="CG485" t="str">
        <f t="shared" si="640"/>
        <v/>
      </c>
      <c r="CH485" t="str">
        <f t="shared" si="640"/>
        <v/>
      </c>
      <c r="CI485" t="str">
        <f t="shared" si="630"/>
        <v/>
      </c>
      <c r="CJ485" t="str">
        <f t="shared" si="630"/>
        <v/>
      </c>
      <c r="CK485" t="str">
        <f t="shared" si="630"/>
        <v/>
      </c>
      <c r="CL485" t="str">
        <f t="shared" si="630"/>
        <v/>
      </c>
      <c r="CM485" t="str">
        <f t="shared" si="630"/>
        <v/>
      </c>
      <c r="CN485" t="str">
        <f t="shared" si="630"/>
        <v/>
      </c>
      <c r="CO485" t="str">
        <f t="shared" si="630"/>
        <v/>
      </c>
      <c r="CP485" t="str">
        <f t="shared" si="630"/>
        <v/>
      </c>
      <c r="CQ485" t="str">
        <f t="shared" si="630"/>
        <v/>
      </c>
      <c r="CR485" t="str">
        <f t="shared" si="630"/>
        <v/>
      </c>
      <c r="CS485" t="str">
        <f t="shared" si="625"/>
        <v/>
      </c>
      <c r="CT485" t="str">
        <f t="shared" si="625"/>
        <v/>
      </c>
      <c r="CU485" t="str">
        <f t="shared" si="625"/>
        <v/>
      </c>
      <c r="CV485" t="str">
        <f t="shared" si="625"/>
        <v/>
      </c>
      <c r="CW485" t="str">
        <f t="shared" si="625"/>
        <v/>
      </c>
      <c r="CX485" t="str">
        <f t="shared" si="625"/>
        <v/>
      </c>
      <c r="CY485" t="str">
        <f t="shared" si="625"/>
        <v/>
      </c>
      <c r="CZ485" t="str">
        <f t="shared" si="625"/>
        <v/>
      </c>
      <c r="DA485" t="str">
        <f t="shared" si="625"/>
        <v/>
      </c>
      <c r="DB485" t="str">
        <f t="shared" si="625"/>
        <v/>
      </c>
      <c r="DC485" t="str">
        <f t="shared" si="625"/>
        <v/>
      </c>
      <c r="DD485" t="str">
        <f t="shared" si="625"/>
        <v/>
      </c>
      <c r="DE485" t="str">
        <f t="shared" si="625"/>
        <v/>
      </c>
      <c r="DF485" t="str">
        <f t="shared" si="625"/>
        <v/>
      </c>
      <c r="DG485" t="str">
        <f t="shared" si="639"/>
        <v/>
      </c>
      <c r="DH485" t="str">
        <f t="shared" si="639"/>
        <v/>
      </c>
      <c r="DI485" t="str">
        <f t="shared" si="639"/>
        <v/>
      </c>
      <c r="DJ485" t="str">
        <f t="shared" si="638"/>
        <v/>
      </c>
      <c r="DK485" t="str">
        <f t="shared" si="638"/>
        <v/>
      </c>
      <c r="DL485" t="str">
        <f t="shared" si="638"/>
        <v/>
      </c>
      <c r="DM485" t="str">
        <f t="shared" si="638"/>
        <v/>
      </c>
      <c r="DN485" t="str">
        <f t="shared" si="638"/>
        <v/>
      </c>
      <c r="DO485" t="str">
        <f t="shared" si="638"/>
        <v/>
      </c>
      <c r="DP485" t="str">
        <f t="shared" si="638"/>
        <v/>
      </c>
      <c r="DQ485" t="str">
        <f t="shared" si="638"/>
        <v/>
      </c>
      <c r="DR485" t="str">
        <f t="shared" si="637"/>
        <v/>
      </c>
      <c r="DS485" t="str">
        <f t="shared" si="636"/>
        <v/>
      </c>
      <c r="DT485" t="str">
        <f t="shared" si="636"/>
        <v/>
      </c>
      <c r="DU485" t="str">
        <f t="shared" si="636"/>
        <v/>
      </c>
      <c r="DV485" t="str">
        <f t="shared" si="636"/>
        <v/>
      </c>
      <c r="DW485" t="str">
        <f t="shared" si="636"/>
        <v/>
      </c>
      <c r="DX485" t="str">
        <f t="shared" si="636"/>
        <v/>
      </c>
      <c r="DY485" t="str">
        <f t="shared" si="636"/>
        <v/>
      </c>
      <c r="DZ485" t="str">
        <f t="shared" si="635"/>
        <v/>
      </c>
      <c r="EA485" t="str">
        <f t="shared" si="632"/>
        <v/>
      </c>
      <c r="EB485" t="str">
        <f t="shared" si="632"/>
        <v/>
      </c>
      <c r="EC485" t="str">
        <f t="shared" si="632"/>
        <v/>
      </c>
      <c r="ED485" t="str">
        <f t="shared" si="632"/>
        <v/>
      </c>
      <c r="EE485" t="str">
        <f t="shared" si="632"/>
        <v/>
      </c>
      <c r="EF485" t="str">
        <f t="shared" si="631"/>
        <v/>
      </c>
      <c r="EG485" t="str">
        <f t="shared" si="631"/>
        <v/>
      </c>
      <c r="EH485" t="str">
        <f t="shared" si="627"/>
        <v/>
      </c>
      <c r="EI485" t="str">
        <f t="shared" si="627"/>
        <v/>
      </c>
      <c r="EJ485" t="str">
        <f t="shared" si="627"/>
        <v/>
      </c>
      <c r="EK485" t="str">
        <f t="shared" si="627"/>
        <v/>
      </c>
      <c r="EL485" t="str">
        <f t="shared" si="634"/>
        <v/>
      </c>
      <c r="EM485" t="str">
        <f t="shared" si="634"/>
        <v/>
      </c>
      <c r="EN485" t="str">
        <f t="shared" si="634"/>
        <v/>
      </c>
      <c r="EO485" t="str">
        <f t="shared" si="634"/>
        <v/>
      </c>
    </row>
    <row r="486" spans="75:145">
      <c r="BW486" t="str">
        <f t="shared" si="617"/>
        <v/>
      </c>
      <c r="BX486" t="str">
        <f t="shared" si="640"/>
        <v/>
      </c>
      <c r="BY486" t="str">
        <f t="shared" si="640"/>
        <v/>
      </c>
      <c r="BZ486" t="str">
        <f t="shared" si="640"/>
        <v/>
      </c>
      <c r="CA486" t="str">
        <f t="shared" si="640"/>
        <v/>
      </c>
      <c r="CB486" t="str">
        <f t="shared" si="640"/>
        <v/>
      </c>
      <c r="CC486" t="str">
        <f t="shared" si="640"/>
        <v/>
      </c>
      <c r="CD486" t="str">
        <f t="shared" si="640"/>
        <v/>
      </c>
      <c r="CE486" t="str">
        <f t="shared" si="640"/>
        <v/>
      </c>
      <c r="CF486" t="str">
        <f t="shared" si="640"/>
        <v/>
      </c>
      <c r="CG486" t="str">
        <f t="shared" si="640"/>
        <v/>
      </c>
      <c r="CH486" t="str">
        <f t="shared" si="640"/>
        <v/>
      </c>
      <c r="CI486" t="str">
        <f t="shared" si="630"/>
        <v/>
      </c>
      <c r="CJ486" t="str">
        <f t="shared" si="630"/>
        <v/>
      </c>
      <c r="CK486" t="str">
        <f t="shared" si="630"/>
        <v/>
      </c>
      <c r="CL486" t="str">
        <f t="shared" si="630"/>
        <v/>
      </c>
      <c r="CM486" t="str">
        <f t="shared" si="630"/>
        <v/>
      </c>
      <c r="CN486" t="str">
        <f t="shared" si="630"/>
        <v/>
      </c>
      <c r="CO486" t="str">
        <f t="shared" si="630"/>
        <v/>
      </c>
      <c r="CP486" t="str">
        <f t="shared" si="630"/>
        <v/>
      </c>
      <c r="CQ486" t="str">
        <f t="shared" si="630"/>
        <v/>
      </c>
      <c r="CR486" t="str">
        <f t="shared" si="630"/>
        <v/>
      </c>
      <c r="CS486" t="str">
        <f t="shared" si="625"/>
        <v/>
      </c>
      <c r="CT486" t="str">
        <f t="shared" si="625"/>
        <v/>
      </c>
      <c r="CU486" t="str">
        <f t="shared" si="625"/>
        <v/>
      </c>
      <c r="CV486" t="str">
        <f t="shared" si="625"/>
        <v/>
      </c>
      <c r="CW486" t="str">
        <f t="shared" si="625"/>
        <v/>
      </c>
      <c r="CX486" t="str">
        <f t="shared" si="625"/>
        <v/>
      </c>
      <c r="CY486" t="str">
        <f t="shared" si="625"/>
        <v/>
      </c>
      <c r="CZ486" t="str">
        <f t="shared" si="625"/>
        <v/>
      </c>
      <c r="DA486" t="str">
        <f t="shared" si="625"/>
        <v/>
      </c>
      <c r="DB486" t="str">
        <f t="shared" si="625"/>
        <v/>
      </c>
      <c r="DC486" t="str">
        <f t="shared" si="625"/>
        <v/>
      </c>
      <c r="DD486" t="str">
        <f t="shared" si="625"/>
        <v/>
      </c>
      <c r="DE486" t="str">
        <f t="shared" si="625"/>
        <v/>
      </c>
      <c r="DF486" t="str">
        <f t="shared" si="625"/>
        <v/>
      </c>
      <c r="DG486" t="str">
        <f t="shared" si="639"/>
        <v/>
      </c>
      <c r="DH486" t="str">
        <f t="shared" si="639"/>
        <v/>
      </c>
      <c r="DI486" t="str">
        <f t="shared" si="639"/>
        <v/>
      </c>
      <c r="DJ486" t="str">
        <f t="shared" si="638"/>
        <v/>
      </c>
      <c r="DK486" t="str">
        <f t="shared" si="638"/>
        <v/>
      </c>
      <c r="DL486" t="str">
        <f t="shared" si="638"/>
        <v/>
      </c>
      <c r="DM486" t="str">
        <f t="shared" si="638"/>
        <v/>
      </c>
      <c r="DN486" t="str">
        <f t="shared" si="638"/>
        <v/>
      </c>
      <c r="DO486" t="str">
        <f t="shared" si="638"/>
        <v/>
      </c>
      <c r="DP486" t="str">
        <f t="shared" si="638"/>
        <v/>
      </c>
      <c r="DQ486" t="str">
        <f t="shared" si="638"/>
        <v/>
      </c>
      <c r="DR486" t="str">
        <f t="shared" si="637"/>
        <v/>
      </c>
      <c r="DS486" t="str">
        <f t="shared" si="636"/>
        <v/>
      </c>
      <c r="DT486" t="str">
        <f t="shared" si="636"/>
        <v/>
      </c>
      <c r="DU486" t="str">
        <f t="shared" si="636"/>
        <v/>
      </c>
      <c r="DV486" t="str">
        <f t="shared" si="636"/>
        <v/>
      </c>
      <c r="DW486" t="str">
        <f t="shared" si="636"/>
        <v/>
      </c>
      <c r="DX486" t="str">
        <f t="shared" si="636"/>
        <v/>
      </c>
      <c r="DY486" t="str">
        <f t="shared" si="636"/>
        <v/>
      </c>
      <c r="DZ486" t="str">
        <f t="shared" si="635"/>
        <v/>
      </c>
      <c r="EA486" t="str">
        <f t="shared" si="632"/>
        <v/>
      </c>
      <c r="EB486" t="str">
        <f t="shared" si="632"/>
        <v/>
      </c>
      <c r="EC486" t="str">
        <f t="shared" si="632"/>
        <v/>
      </c>
      <c r="ED486" t="str">
        <f t="shared" si="632"/>
        <v/>
      </c>
      <c r="EE486" t="str">
        <f t="shared" si="632"/>
        <v/>
      </c>
      <c r="EF486" t="str">
        <f t="shared" si="631"/>
        <v/>
      </c>
      <c r="EG486" t="str">
        <f t="shared" si="631"/>
        <v/>
      </c>
      <c r="EH486" t="str">
        <f t="shared" si="627"/>
        <v/>
      </c>
      <c r="EI486" t="str">
        <f t="shared" si="627"/>
        <v/>
      </c>
      <c r="EJ486" t="str">
        <f t="shared" si="627"/>
        <v/>
      </c>
      <c r="EK486" t="str">
        <f t="shared" si="627"/>
        <v/>
      </c>
      <c r="EL486" t="str">
        <f t="shared" si="634"/>
        <v/>
      </c>
      <c r="EM486" t="str">
        <f t="shared" si="634"/>
        <v/>
      </c>
      <c r="EN486" t="str">
        <f t="shared" si="634"/>
        <v/>
      </c>
      <c r="EO486" t="str">
        <f t="shared" si="634"/>
        <v/>
      </c>
    </row>
    <row r="487" spans="75:145">
      <c r="BW487" t="str">
        <f t="shared" si="617"/>
        <v/>
      </c>
      <c r="BX487" t="str">
        <f t="shared" si="640"/>
        <v/>
      </c>
      <c r="BY487" t="str">
        <f t="shared" si="640"/>
        <v/>
      </c>
      <c r="BZ487" t="str">
        <f t="shared" si="640"/>
        <v/>
      </c>
      <c r="CA487" t="str">
        <f t="shared" si="640"/>
        <v/>
      </c>
      <c r="CB487" t="str">
        <f t="shared" si="640"/>
        <v/>
      </c>
      <c r="CC487" t="str">
        <f t="shared" si="640"/>
        <v/>
      </c>
      <c r="CD487" t="str">
        <f t="shared" si="640"/>
        <v/>
      </c>
      <c r="CE487" t="str">
        <f t="shared" si="640"/>
        <v/>
      </c>
      <c r="CF487" t="str">
        <f t="shared" si="640"/>
        <v/>
      </c>
      <c r="CG487" t="str">
        <f t="shared" si="640"/>
        <v/>
      </c>
      <c r="CH487" t="str">
        <f t="shared" si="640"/>
        <v/>
      </c>
      <c r="CI487" t="str">
        <f t="shared" si="630"/>
        <v/>
      </c>
      <c r="CJ487" t="str">
        <f t="shared" si="630"/>
        <v/>
      </c>
      <c r="CK487" t="str">
        <f t="shared" si="630"/>
        <v/>
      </c>
      <c r="CL487" t="str">
        <f t="shared" si="630"/>
        <v/>
      </c>
      <c r="CM487" t="str">
        <f t="shared" si="630"/>
        <v/>
      </c>
      <c r="CN487" t="str">
        <f t="shared" ref="CN487:DC500" si="641">IF(T487="","","|n|cffffcc00"&amp;CN$2&amp;"：|r"&amp;T487&amp;CN$1)</f>
        <v/>
      </c>
      <c r="CO487" t="str">
        <f t="shared" si="641"/>
        <v/>
      </c>
      <c r="CP487" t="str">
        <f t="shared" si="641"/>
        <v/>
      </c>
      <c r="CQ487" t="str">
        <f t="shared" si="641"/>
        <v/>
      </c>
      <c r="CR487" t="str">
        <f t="shared" si="641"/>
        <v/>
      </c>
      <c r="CS487" t="str">
        <f t="shared" si="641"/>
        <v/>
      </c>
      <c r="CT487" t="str">
        <f t="shared" si="641"/>
        <v/>
      </c>
      <c r="CU487" t="str">
        <f t="shared" si="641"/>
        <v/>
      </c>
      <c r="CV487" t="str">
        <f t="shared" si="641"/>
        <v/>
      </c>
      <c r="CW487" t="str">
        <f t="shared" si="641"/>
        <v/>
      </c>
      <c r="CX487" t="str">
        <f t="shared" si="641"/>
        <v/>
      </c>
      <c r="CY487" t="str">
        <f t="shared" si="641"/>
        <v/>
      </c>
      <c r="CZ487" t="str">
        <f t="shared" si="641"/>
        <v/>
      </c>
      <c r="DA487" t="str">
        <f t="shared" si="641"/>
        <v/>
      </c>
      <c r="DB487" t="str">
        <f t="shared" si="641"/>
        <v/>
      </c>
      <c r="DC487" t="str">
        <f t="shared" si="641"/>
        <v/>
      </c>
      <c r="DD487" t="str">
        <f t="shared" ref="DD487:DS500" si="642">IF(AJ487="","","|n|cffffcc00"&amp;DD$2&amp;"：|r"&amp;AJ487&amp;DD$1)</f>
        <v/>
      </c>
      <c r="DE487" t="str">
        <f t="shared" si="642"/>
        <v/>
      </c>
      <c r="DF487" t="str">
        <f t="shared" si="642"/>
        <v/>
      </c>
      <c r="DG487" t="str">
        <f t="shared" si="639"/>
        <v/>
      </c>
      <c r="DH487" t="str">
        <f t="shared" si="639"/>
        <v/>
      </c>
      <c r="DI487" t="str">
        <f t="shared" si="639"/>
        <v/>
      </c>
      <c r="DJ487" t="str">
        <f t="shared" si="638"/>
        <v/>
      </c>
      <c r="DK487" t="str">
        <f t="shared" si="638"/>
        <v/>
      </c>
      <c r="DL487" t="str">
        <f t="shared" si="638"/>
        <v/>
      </c>
      <c r="DM487" t="str">
        <f t="shared" si="638"/>
        <v/>
      </c>
      <c r="DN487" t="str">
        <f t="shared" si="638"/>
        <v/>
      </c>
      <c r="DO487" t="str">
        <f t="shared" si="638"/>
        <v/>
      </c>
      <c r="DP487" t="str">
        <f t="shared" si="638"/>
        <v/>
      </c>
      <c r="DQ487" t="str">
        <f t="shared" si="638"/>
        <v/>
      </c>
      <c r="DR487" t="str">
        <f t="shared" si="637"/>
        <v/>
      </c>
      <c r="DS487" t="str">
        <f t="shared" si="636"/>
        <v/>
      </c>
      <c r="DT487" t="str">
        <f t="shared" si="636"/>
        <v/>
      </c>
      <c r="DU487" t="str">
        <f t="shared" si="636"/>
        <v/>
      </c>
      <c r="DV487" t="str">
        <f t="shared" si="636"/>
        <v/>
      </c>
      <c r="DW487" t="str">
        <f t="shared" si="636"/>
        <v/>
      </c>
      <c r="DX487" t="str">
        <f t="shared" si="636"/>
        <v/>
      </c>
      <c r="DY487" t="str">
        <f t="shared" si="636"/>
        <v/>
      </c>
      <c r="DZ487" t="str">
        <f t="shared" si="635"/>
        <v/>
      </c>
      <c r="EA487" t="str">
        <f t="shared" si="632"/>
        <v/>
      </c>
      <c r="EB487" t="str">
        <f t="shared" si="632"/>
        <v/>
      </c>
      <c r="EC487" t="str">
        <f t="shared" si="632"/>
        <v/>
      </c>
      <c r="ED487" t="str">
        <f t="shared" si="632"/>
        <v/>
      </c>
      <c r="EE487" t="str">
        <f t="shared" si="632"/>
        <v/>
      </c>
      <c r="EF487" t="str">
        <f t="shared" si="631"/>
        <v/>
      </c>
      <c r="EG487" t="str">
        <f t="shared" si="631"/>
        <v/>
      </c>
      <c r="EH487" t="str">
        <f t="shared" si="631"/>
        <v/>
      </c>
      <c r="EI487" t="str">
        <f t="shared" si="631"/>
        <v/>
      </c>
      <c r="EJ487" t="str">
        <f t="shared" si="631"/>
        <v/>
      </c>
      <c r="EK487" t="str">
        <f t="shared" si="631"/>
        <v/>
      </c>
      <c r="EL487" t="str">
        <f t="shared" si="631"/>
        <v/>
      </c>
      <c r="EM487" t="str">
        <f t="shared" si="631"/>
        <v/>
      </c>
      <c r="EN487" t="str">
        <f t="shared" si="631"/>
        <v/>
      </c>
      <c r="EO487" t="str">
        <f t="shared" si="631"/>
        <v/>
      </c>
    </row>
    <row r="488" spans="75:145">
      <c r="BW488" t="str">
        <f t="shared" si="617"/>
        <v/>
      </c>
      <c r="BX488" t="str">
        <f t="shared" si="640"/>
        <v/>
      </c>
      <c r="BY488" t="str">
        <f t="shared" si="640"/>
        <v/>
      </c>
      <c r="BZ488" t="str">
        <f t="shared" si="640"/>
        <v/>
      </c>
      <c r="CA488" t="str">
        <f t="shared" si="640"/>
        <v/>
      </c>
      <c r="CB488" t="str">
        <f t="shared" si="640"/>
        <v/>
      </c>
      <c r="CC488" t="str">
        <f t="shared" si="640"/>
        <v/>
      </c>
      <c r="CD488" t="str">
        <f t="shared" si="640"/>
        <v/>
      </c>
      <c r="CE488" t="str">
        <f t="shared" si="640"/>
        <v/>
      </c>
      <c r="CF488" t="str">
        <f t="shared" si="640"/>
        <v/>
      </c>
      <c r="CG488" t="str">
        <f t="shared" si="640"/>
        <v/>
      </c>
      <c r="CH488" t="str">
        <f t="shared" si="640"/>
        <v/>
      </c>
      <c r="CI488" t="str">
        <f t="shared" si="640"/>
        <v/>
      </c>
      <c r="CJ488" t="str">
        <f t="shared" si="640"/>
        <v/>
      </c>
      <c r="CK488" t="str">
        <f t="shared" si="640"/>
        <v/>
      </c>
      <c r="CL488" t="str">
        <f t="shared" si="640"/>
        <v/>
      </c>
      <c r="CM488" t="str">
        <f t="shared" si="640"/>
        <v/>
      </c>
      <c r="CN488" t="str">
        <f t="shared" si="641"/>
        <v/>
      </c>
      <c r="CO488" t="str">
        <f t="shared" si="641"/>
        <v/>
      </c>
      <c r="CP488" t="str">
        <f t="shared" si="641"/>
        <v/>
      </c>
      <c r="CQ488" t="str">
        <f t="shared" si="641"/>
        <v/>
      </c>
      <c r="CR488" t="str">
        <f t="shared" si="641"/>
        <v/>
      </c>
      <c r="CS488" t="str">
        <f t="shared" si="641"/>
        <v/>
      </c>
      <c r="CT488" t="str">
        <f t="shared" si="641"/>
        <v/>
      </c>
      <c r="CU488" t="str">
        <f t="shared" si="641"/>
        <v/>
      </c>
      <c r="CV488" t="str">
        <f t="shared" si="641"/>
        <v/>
      </c>
      <c r="CW488" t="str">
        <f t="shared" si="641"/>
        <v/>
      </c>
      <c r="CX488" t="str">
        <f t="shared" si="641"/>
        <v/>
      </c>
      <c r="CY488" t="str">
        <f t="shared" si="641"/>
        <v/>
      </c>
      <c r="CZ488" t="str">
        <f t="shared" si="641"/>
        <v/>
      </c>
      <c r="DA488" t="str">
        <f t="shared" si="641"/>
        <v/>
      </c>
      <c r="DB488" t="str">
        <f t="shared" si="641"/>
        <v/>
      </c>
      <c r="DC488" t="str">
        <f t="shared" si="641"/>
        <v/>
      </c>
      <c r="DD488" t="str">
        <f t="shared" si="642"/>
        <v/>
      </c>
      <c r="DE488" t="str">
        <f t="shared" si="642"/>
        <v/>
      </c>
      <c r="DF488" t="str">
        <f t="shared" si="642"/>
        <v/>
      </c>
      <c r="DG488" t="str">
        <f t="shared" si="639"/>
        <v/>
      </c>
      <c r="DH488" t="str">
        <f t="shared" si="639"/>
        <v/>
      </c>
      <c r="DI488" t="str">
        <f t="shared" si="639"/>
        <v/>
      </c>
      <c r="DJ488" t="str">
        <f t="shared" si="638"/>
        <v/>
      </c>
      <c r="DK488" t="str">
        <f t="shared" si="638"/>
        <v/>
      </c>
      <c r="DL488" t="str">
        <f t="shared" si="638"/>
        <v/>
      </c>
      <c r="DM488" t="str">
        <f t="shared" si="638"/>
        <v/>
      </c>
      <c r="DN488" t="str">
        <f t="shared" si="638"/>
        <v/>
      </c>
      <c r="DO488" t="str">
        <f t="shared" si="638"/>
        <v/>
      </c>
      <c r="DP488" t="str">
        <f t="shared" si="638"/>
        <v/>
      </c>
      <c r="DQ488" t="str">
        <f t="shared" si="638"/>
        <v/>
      </c>
      <c r="DR488" t="str">
        <f t="shared" si="637"/>
        <v/>
      </c>
      <c r="DS488" t="str">
        <f t="shared" si="636"/>
        <v/>
      </c>
      <c r="DT488" t="str">
        <f t="shared" si="636"/>
        <v/>
      </c>
      <c r="DU488" t="str">
        <f t="shared" si="636"/>
        <v/>
      </c>
      <c r="DV488" t="str">
        <f t="shared" si="636"/>
        <v/>
      </c>
      <c r="DW488" t="str">
        <f t="shared" si="636"/>
        <v/>
      </c>
      <c r="DX488" t="str">
        <f t="shared" si="636"/>
        <v/>
      </c>
      <c r="DY488" t="str">
        <f t="shared" si="636"/>
        <v/>
      </c>
      <c r="DZ488" t="str">
        <f t="shared" si="635"/>
        <v/>
      </c>
      <c r="EA488" t="str">
        <f t="shared" si="632"/>
        <v/>
      </c>
      <c r="EB488" t="str">
        <f t="shared" si="632"/>
        <v/>
      </c>
      <c r="EC488" t="str">
        <f t="shared" si="632"/>
        <v/>
      </c>
      <c r="ED488" t="str">
        <f t="shared" si="632"/>
        <v/>
      </c>
      <c r="EE488" t="str">
        <f t="shared" si="632"/>
        <v/>
      </c>
      <c r="EF488" t="str">
        <f t="shared" si="631"/>
        <v/>
      </c>
      <c r="EG488" t="str">
        <f t="shared" si="631"/>
        <v/>
      </c>
      <c r="EH488" t="str">
        <f t="shared" si="631"/>
        <v/>
      </c>
      <c r="EI488" t="str">
        <f t="shared" si="631"/>
        <v/>
      </c>
      <c r="EJ488" t="str">
        <f t="shared" si="631"/>
        <v/>
      </c>
      <c r="EK488" t="str">
        <f t="shared" si="631"/>
        <v/>
      </c>
      <c r="EL488" t="str">
        <f t="shared" si="631"/>
        <v/>
      </c>
      <c r="EM488" t="str">
        <f t="shared" si="631"/>
        <v/>
      </c>
      <c r="EN488" t="str">
        <f t="shared" si="631"/>
        <v/>
      </c>
      <c r="EO488" t="str">
        <f t="shared" si="631"/>
        <v/>
      </c>
    </row>
    <row r="489" spans="75:145">
      <c r="BW489" t="str">
        <f t="shared" si="617"/>
        <v/>
      </c>
      <c r="BX489" t="str">
        <f t="shared" si="640"/>
        <v/>
      </c>
      <c r="BY489" t="str">
        <f t="shared" si="640"/>
        <v/>
      </c>
      <c r="BZ489" t="str">
        <f t="shared" si="640"/>
        <v/>
      </c>
      <c r="CA489" t="str">
        <f t="shared" si="640"/>
        <v/>
      </c>
      <c r="CB489" t="str">
        <f t="shared" si="640"/>
        <v/>
      </c>
      <c r="CC489" t="str">
        <f t="shared" si="640"/>
        <v/>
      </c>
      <c r="CD489" t="str">
        <f t="shared" si="640"/>
        <v/>
      </c>
      <c r="CE489" t="str">
        <f t="shared" si="640"/>
        <v/>
      </c>
      <c r="CF489" t="str">
        <f t="shared" si="640"/>
        <v/>
      </c>
      <c r="CG489" t="str">
        <f t="shared" si="640"/>
        <v/>
      </c>
      <c r="CH489" t="str">
        <f t="shared" si="640"/>
        <v/>
      </c>
      <c r="CI489" t="str">
        <f t="shared" si="640"/>
        <v/>
      </c>
      <c r="CJ489" t="str">
        <f t="shared" si="640"/>
        <v/>
      </c>
      <c r="CK489" t="str">
        <f t="shared" si="640"/>
        <v/>
      </c>
      <c r="CL489" t="str">
        <f t="shared" si="640"/>
        <v/>
      </c>
      <c r="CM489" t="str">
        <f t="shared" si="640"/>
        <v/>
      </c>
      <c r="CN489" t="str">
        <f t="shared" si="641"/>
        <v/>
      </c>
      <c r="CO489" t="str">
        <f t="shared" si="641"/>
        <v/>
      </c>
      <c r="CP489" t="str">
        <f t="shared" si="641"/>
        <v/>
      </c>
      <c r="CQ489" t="str">
        <f t="shared" si="641"/>
        <v/>
      </c>
      <c r="CR489" t="str">
        <f t="shared" si="641"/>
        <v/>
      </c>
      <c r="CS489" t="str">
        <f t="shared" si="641"/>
        <v/>
      </c>
      <c r="CT489" t="str">
        <f t="shared" si="641"/>
        <v/>
      </c>
      <c r="CU489" t="str">
        <f t="shared" si="641"/>
        <v/>
      </c>
      <c r="CV489" t="str">
        <f t="shared" si="641"/>
        <v/>
      </c>
      <c r="CW489" t="str">
        <f t="shared" si="641"/>
        <v/>
      </c>
      <c r="CX489" t="str">
        <f t="shared" si="641"/>
        <v/>
      </c>
      <c r="CY489" t="str">
        <f t="shared" si="641"/>
        <v/>
      </c>
      <c r="CZ489" t="str">
        <f t="shared" si="641"/>
        <v/>
      </c>
      <c r="DA489" t="str">
        <f t="shared" si="641"/>
        <v/>
      </c>
      <c r="DB489" t="str">
        <f t="shared" si="641"/>
        <v/>
      </c>
      <c r="DC489" t="str">
        <f t="shared" si="641"/>
        <v/>
      </c>
      <c r="DD489" t="str">
        <f t="shared" si="642"/>
        <v/>
      </c>
      <c r="DE489" t="str">
        <f t="shared" si="642"/>
        <v/>
      </c>
      <c r="DF489" t="str">
        <f t="shared" si="642"/>
        <v/>
      </c>
      <c r="DG489" t="str">
        <f t="shared" si="639"/>
        <v/>
      </c>
      <c r="DH489" t="str">
        <f t="shared" si="639"/>
        <v/>
      </c>
      <c r="DI489" t="str">
        <f t="shared" si="639"/>
        <v/>
      </c>
      <c r="DJ489" t="str">
        <f t="shared" si="638"/>
        <v/>
      </c>
      <c r="DK489" t="str">
        <f t="shared" si="638"/>
        <v/>
      </c>
      <c r="DL489" t="str">
        <f t="shared" si="638"/>
        <v/>
      </c>
      <c r="DM489" t="str">
        <f t="shared" si="638"/>
        <v/>
      </c>
      <c r="DN489" t="str">
        <f t="shared" si="638"/>
        <v/>
      </c>
      <c r="DO489" t="str">
        <f t="shared" si="638"/>
        <v/>
      </c>
      <c r="DP489" t="str">
        <f t="shared" si="638"/>
        <v/>
      </c>
      <c r="DQ489" t="str">
        <f t="shared" si="638"/>
        <v/>
      </c>
      <c r="DR489" t="str">
        <f t="shared" si="637"/>
        <v/>
      </c>
      <c r="DS489" t="str">
        <f t="shared" si="636"/>
        <v/>
      </c>
      <c r="DT489" t="str">
        <f t="shared" si="636"/>
        <v/>
      </c>
      <c r="DU489" t="str">
        <f t="shared" si="636"/>
        <v/>
      </c>
      <c r="DV489" t="str">
        <f t="shared" si="636"/>
        <v/>
      </c>
      <c r="DW489" t="str">
        <f t="shared" si="636"/>
        <v/>
      </c>
      <c r="DX489" t="str">
        <f t="shared" si="636"/>
        <v/>
      </c>
      <c r="DY489" t="str">
        <f t="shared" si="636"/>
        <v/>
      </c>
      <c r="DZ489" t="str">
        <f t="shared" si="635"/>
        <v/>
      </c>
      <c r="EA489" t="str">
        <f t="shared" si="632"/>
        <v/>
      </c>
      <c r="EB489" t="str">
        <f t="shared" si="632"/>
        <v/>
      </c>
      <c r="EC489" t="str">
        <f t="shared" si="632"/>
        <v/>
      </c>
      <c r="ED489" t="str">
        <f t="shared" si="632"/>
        <v/>
      </c>
      <c r="EE489" t="str">
        <f t="shared" si="632"/>
        <v/>
      </c>
      <c r="EF489" t="str">
        <f t="shared" si="631"/>
        <v/>
      </c>
      <c r="EG489" t="str">
        <f t="shared" si="631"/>
        <v/>
      </c>
      <c r="EH489" t="str">
        <f t="shared" si="631"/>
        <v/>
      </c>
      <c r="EI489" t="str">
        <f t="shared" si="631"/>
        <v/>
      </c>
      <c r="EJ489" t="str">
        <f t="shared" si="631"/>
        <v/>
      </c>
      <c r="EK489" t="str">
        <f t="shared" si="631"/>
        <v/>
      </c>
      <c r="EL489" t="str">
        <f t="shared" si="631"/>
        <v/>
      </c>
      <c r="EM489" t="str">
        <f t="shared" si="631"/>
        <v/>
      </c>
      <c r="EN489" t="str">
        <f t="shared" si="631"/>
        <v/>
      </c>
      <c r="EO489" t="str">
        <f t="shared" si="631"/>
        <v/>
      </c>
    </row>
    <row r="490" spans="75:145">
      <c r="BW490" t="str">
        <f t="shared" si="617"/>
        <v/>
      </c>
      <c r="BX490" t="str">
        <f t="shared" si="640"/>
        <v/>
      </c>
      <c r="BY490" t="str">
        <f t="shared" si="640"/>
        <v/>
      </c>
      <c r="BZ490" t="str">
        <f t="shared" si="640"/>
        <v/>
      </c>
      <c r="CA490" t="str">
        <f t="shared" si="640"/>
        <v/>
      </c>
      <c r="CB490" t="str">
        <f t="shared" si="640"/>
        <v/>
      </c>
      <c r="CC490" t="str">
        <f t="shared" si="640"/>
        <v/>
      </c>
      <c r="CD490" t="str">
        <f t="shared" si="640"/>
        <v/>
      </c>
      <c r="CE490" t="str">
        <f t="shared" si="640"/>
        <v/>
      </c>
      <c r="CF490" t="str">
        <f t="shared" si="640"/>
        <v/>
      </c>
      <c r="CG490" t="str">
        <f t="shared" si="640"/>
        <v/>
      </c>
      <c r="CH490" t="str">
        <f t="shared" si="640"/>
        <v/>
      </c>
      <c r="CI490" t="str">
        <f t="shared" si="640"/>
        <v/>
      </c>
      <c r="CJ490" t="str">
        <f t="shared" si="640"/>
        <v/>
      </c>
      <c r="CK490" t="str">
        <f t="shared" si="640"/>
        <v/>
      </c>
      <c r="CL490" t="str">
        <f t="shared" si="640"/>
        <v/>
      </c>
      <c r="CM490" t="str">
        <f t="shared" si="640"/>
        <v/>
      </c>
      <c r="CN490" t="str">
        <f t="shared" si="641"/>
        <v/>
      </c>
      <c r="CO490" t="str">
        <f t="shared" si="641"/>
        <v/>
      </c>
      <c r="CP490" t="str">
        <f t="shared" si="641"/>
        <v/>
      </c>
      <c r="CQ490" t="str">
        <f t="shared" si="641"/>
        <v/>
      </c>
      <c r="CR490" t="str">
        <f t="shared" si="641"/>
        <v/>
      </c>
      <c r="CS490" t="str">
        <f t="shared" si="641"/>
        <v/>
      </c>
      <c r="CT490" t="str">
        <f t="shared" si="641"/>
        <v/>
      </c>
      <c r="CU490" t="str">
        <f t="shared" si="641"/>
        <v/>
      </c>
      <c r="CV490" t="str">
        <f t="shared" si="641"/>
        <v/>
      </c>
      <c r="CW490" t="str">
        <f t="shared" si="641"/>
        <v/>
      </c>
      <c r="CX490" t="str">
        <f t="shared" si="641"/>
        <v/>
      </c>
      <c r="CY490" t="str">
        <f t="shared" si="641"/>
        <v/>
      </c>
      <c r="CZ490" t="str">
        <f t="shared" si="641"/>
        <v/>
      </c>
      <c r="DA490" t="str">
        <f t="shared" si="641"/>
        <v/>
      </c>
      <c r="DB490" t="str">
        <f t="shared" si="641"/>
        <v/>
      </c>
      <c r="DC490" t="str">
        <f t="shared" si="641"/>
        <v/>
      </c>
      <c r="DD490" t="str">
        <f t="shared" si="642"/>
        <v/>
      </c>
      <c r="DE490" t="str">
        <f t="shared" si="642"/>
        <v/>
      </c>
      <c r="DF490" t="str">
        <f t="shared" si="642"/>
        <v/>
      </c>
      <c r="DG490" t="str">
        <f t="shared" si="639"/>
        <v/>
      </c>
      <c r="DH490" t="str">
        <f t="shared" si="639"/>
        <v/>
      </c>
      <c r="DI490" t="str">
        <f t="shared" si="639"/>
        <v/>
      </c>
      <c r="DJ490" t="str">
        <f t="shared" si="638"/>
        <v/>
      </c>
      <c r="DK490" t="str">
        <f t="shared" si="638"/>
        <v/>
      </c>
      <c r="DL490" t="str">
        <f t="shared" si="638"/>
        <v/>
      </c>
      <c r="DM490" t="str">
        <f t="shared" si="638"/>
        <v/>
      </c>
      <c r="DN490" t="str">
        <f t="shared" si="638"/>
        <v/>
      </c>
      <c r="DO490" t="str">
        <f t="shared" si="638"/>
        <v/>
      </c>
      <c r="DP490" t="str">
        <f t="shared" si="638"/>
        <v/>
      </c>
      <c r="DQ490" t="str">
        <f t="shared" si="638"/>
        <v/>
      </c>
      <c r="DR490" t="str">
        <f t="shared" si="637"/>
        <v/>
      </c>
      <c r="DS490" t="str">
        <f t="shared" si="636"/>
        <v/>
      </c>
      <c r="DT490" t="str">
        <f t="shared" si="636"/>
        <v/>
      </c>
      <c r="DU490" t="str">
        <f t="shared" si="636"/>
        <v/>
      </c>
      <c r="DV490" t="str">
        <f t="shared" si="636"/>
        <v/>
      </c>
      <c r="DW490" t="str">
        <f t="shared" si="636"/>
        <v/>
      </c>
      <c r="DX490" t="str">
        <f t="shared" si="636"/>
        <v/>
      </c>
      <c r="DY490" t="str">
        <f t="shared" si="636"/>
        <v/>
      </c>
      <c r="DZ490" t="str">
        <f t="shared" si="635"/>
        <v/>
      </c>
      <c r="EA490" t="str">
        <f t="shared" si="632"/>
        <v/>
      </c>
      <c r="EB490" t="str">
        <f t="shared" si="632"/>
        <v/>
      </c>
      <c r="EC490" t="str">
        <f t="shared" si="632"/>
        <v/>
      </c>
      <c r="ED490" t="str">
        <f t="shared" si="632"/>
        <v/>
      </c>
      <c r="EE490" t="str">
        <f t="shared" si="632"/>
        <v/>
      </c>
      <c r="EF490" t="str">
        <f t="shared" si="631"/>
        <v/>
      </c>
      <c r="EG490" t="str">
        <f t="shared" si="631"/>
        <v/>
      </c>
      <c r="EH490" t="str">
        <f t="shared" si="631"/>
        <v/>
      </c>
      <c r="EI490" t="str">
        <f t="shared" si="631"/>
        <v/>
      </c>
      <c r="EJ490" t="str">
        <f t="shared" si="631"/>
        <v/>
      </c>
      <c r="EK490" t="str">
        <f t="shared" si="631"/>
        <v/>
      </c>
      <c r="EL490" t="str">
        <f t="shared" si="631"/>
        <v/>
      </c>
      <c r="EM490" t="str">
        <f t="shared" si="631"/>
        <v/>
      </c>
      <c r="EN490" t="str">
        <f t="shared" si="631"/>
        <v/>
      </c>
      <c r="EO490" t="str">
        <f t="shared" si="631"/>
        <v/>
      </c>
    </row>
    <row r="491" spans="75:145">
      <c r="BW491" t="str">
        <f t="shared" si="617"/>
        <v/>
      </c>
      <c r="BX491" t="str">
        <f t="shared" si="640"/>
        <v/>
      </c>
      <c r="BY491" t="str">
        <f t="shared" si="640"/>
        <v/>
      </c>
      <c r="BZ491" t="str">
        <f t="shared" si="640"/>
        <v/>
      </c>
      <c r="CA491" t="str">
        <f t="shared" si="640"/>
        <v/>
      </c>
      <c r="CB491" t="str">
        <f t="shared" si="640"/>
        <v/>
      </c>
      <c r="CC491" t="str">
        <f t="shared" si="640"/>
        <v/>
      </c>
      <c r="CD491" t="str">
        <f t="shared" si="640"/>
        <v/>
      </c>
      <c r="CE491" t="str">
        <f t="shared" si="640"/>
        <v/>
      </c>
      <c r="CF491" t="str">
        <f t="shared" si="640"/>
        <v/>
      </c>
      <c r="CG491" t="str">
        <f t="shared" si="640"/>
        <v/>
      </c>
      <c r="CH491" t="str">
        <f t="shared" si="640"/>
        <v/>
      </c>
      <c r="CI491" t="str">
        <f t="shared" si="640"/>
        <v/>
      </c>
      <c r="CJ491" t="str">
        <f t="shared" si="640"/>
        <v/>
      </c>
      <c r="CK491" t="str">
        <f t="shared" si="640"/>
        <v/>
      </c>
      <c r="CL491" t="str">
        <f t="shared" si="640"/>
        <v/>
      </c>
      <c r="CM491" t="str">
        <f t="shared" si="640"/>
        <v/>
      </c>
      <c r="CN491" t="str">
        <f t="shared" si="641"/>
        <v/>
      </c>
      <c r="CO491" t="str">
        <f t="shared" si="641"/>
        <v/>
      </c>
      <c r="CP491" t="str">
        <f t="shared" si="641"/>
        <v/>
      </c>
      <c r="CQ491" t="str">
        <f t="shared" si="641"/>
        <v/>
      </c>
      <c r="CR491" t="str">
        <f t="shared" si="641"/>
        <v/>
      </c>
      <c r="CS491" t="str">
        <f t="shared" si="641"/>
        <v/>
      </c>
      <c r="CT491" t="str">
        <f t="shared" si="641"/>
        <v/>
      </c>
      <c r="CU491" t="str">
        <f t="shared" si="641"/>
        <v/>
      </c>
      <c r="CV491" t="str">
        <f t="shared" si="641"/>
        <v/>
      </c>
      <c r="CW491" t="str">
        <f t="shared" si="641"/>
        <v/>
      </c>
      <c r="CX491" t="str">
        <f t="shared" si="641"/>
        <v/>
      </c>
      <c r="CY491" t="str">
        <f t="shared" si="641"/>
        <v/>
      </c>
      <c r="CZ491" t="str">
        <f t="shared" si="641"/>
        <v/>
      </c>
      <c r="DA491" t="str">
        <f t="shared" si="641"/>
        <v/>
      </c>
      <c r="DB491" t="str">
        <f t="shared" si="641"/>
        <v/>
      </c>
      <c r="DC491" t="str">
        <f t="shared" si="641"/>
        <v/>
      </c>
      <c r="DD491" t="str">
        <f t="shared" si="642"/>
        <v/>
      </c>
      <c r="DE491" t="str">
        <f t="shared" si="642"/>
        <v/>
      </c>
      <c r="DF491" t="str">
        <f t="shared" si="642"/>
        <v/>
      </c>
      <c r="DG491" t="str">
        <f t="shared" si="639"/>
        <v/>
      </c>
      <c r="DH491" t="str">
        <f t="shared" si="639"/>
        <v/>
      </c>
      <c r="DI491" t="str">
        <f t="shared" si="639"/>
        <v/>
      </c>
      <c r="DJ491" t="str">
        <f t="shared" si="638"/>
        <v/>
      </c>
      <c r="DK491" t="str">
        <f t="shared" si="638"/>
        <v/>
      </c>
      <c r="DL491" t="str">
        <f t="shared" si="638"/>
        <v/>
      </c>
      <c r="DM491" t="str">
        <f t="shared" si="638"/>
        <v/>
      </c>
      <c r="DN491" t="str">
        <f t="shared" si="638"/>
        <v/>
      </c>
      <c r="DO491" t="str">
        <f t="shared" si="638"/>
        <v/>
      </c>
      <c r="DP491" t="str">
        <f t="shared" si="638"/>
        <v/>
      </c>
      <c r="DQ491" t="str">
        <f t="shared" si="638"/>
        <v/>
      </c>
      <c r="DR491" t="str">
        <f t="shared" si="637"/>
        <v/>
      </c>
      <c r="DS491" t="str">
        <f t="shared" si="636"/>
        <v/>
      </c>
      <c r="DT491" t="str">
        <f t="shared" si="636"/>
        <v/>
      </c>
      <c r="DU491" t="str">
        <f t="shared" si="636"/>
        <v/>
      </c>
      <c r="DV491" t="str">
        <f t="shared" si="636"/>
        <v/>
      </c>
      <c r="DW491" t="str">
        <f t="shared" si="636"/>
        <v/>
      </c>
      <c r="DX491" t="str">
        <f t="shared" si="636"/>
        <v/>
      </c>
      <c r="DY491" t="str">
        <f t="shared" si="636"/>
        <v/>
      </c>
      <c r="DZ491" t="str">
        <f t="shared" si="635"/>
        <v/>
      </c>
      <c r="EA491" t="str">
        <f t="shared" si="632"/>
        <v/>
      </c>
      <c r="EB491" t="str">
        <f t="shared" si="632"/>
        <v/>
      </c>
      <c r="EC491" t="str">
        <f t="shared" si="632"/>
        <v/>
      </c>
      <c r="ED491" t="str">
        <f t="shared" si="632"/>
        <v/>
      </c>
      <c r="EE491" t="str">
        <f t="shared" si="632"/>
        <v/>
      </c>
      <c r="EF491" t="str">
        <f t="shared" si="631"/>
        <v/>
      </c>
      <c r="EG491" t="str">
        <f t="shared" si="631"/>
        <v/>
      </c>
      <c r="EH491" t="str">
        <f t="shared" si="631"/>
        <v/>
      </c>
      <c r="EI491" t="str">
        <f t="shared" si="631"/>
        <v/>
      </c>
      <c r="EJ491" t="str">
        <f t="shared" si="631"/>
        <v/>
      </c>
      <c r="EK491" t="str">
        <f t="shared" si="631"/>
        <v/>
      </c>
      <c r="EL491" t="str">
        <f t="shared" si="631"/>
        <v/>
      </c>
      <c r="EM491" t="str">
        <f t="shared" si="631"/>
        <v/>
      </c>
      <c r="EN491" t="str">
        <f t="shared" si="631"/>
        <v/>
      </c>
      <c r="EO491" t="str">
        <f t="shared" si="631"/>
        <v/>
      </c>
    </row>
    <row r="492" spans="75:145">
      <c r="BW492" t="str">
        <f t="shared" si="617"/>
        <v/>
      </c>
      <c r="BX492" t="str">
        <f t="shared" si="640"/>
        <v/>
      </c>
      <c r="BY492" t="str">
        <f t="shared" si="640"/>
        <v/>
      </c>
      <c r="BZ492" t="str">
        <f t="shared" si="640"/>
        <v/>
      </c>
      <c r="CA492" t="str">
        <f t="shared" si="640"/>
        <v/>
      </c>
      <c r="CB492" t="str">
        <f t="shared" si="640"/>
        <v/>
      </c>
      <c r="CC492" t="str">
        <f t="shared" si="640"/>
        <v/>
      </c>
      <c r="CD492" t="str">
        <f t="shared" si="640"/>
        <v/>
      </c>
      <c r="CE492" t="str">
        <f t="shared" si="640"/>
        <v/>
      </c>
      <c r="CF492" t="str">
        <f t="shared" si="640"/>
        <v/>
      </c>
      <c r="CG492" t="str">
        <f t="shared" si="640"/>
        <v/>
      </c>
      <c r="CH492" t="str">
        <f t="shared" si="640"/>
        <v/>
      </c>
      <c r="CI492" t="str">
        <f t="shared" si="640"/>
        <v/>
      </c>
      <c r="CJ492" t="str">
        <f t="shared" si="640"/>
        <v/>
      </c>
      <c r="CK492" t="str">
        <f t="shared" si="640"/>
        <v/>
      </c>
      <c r="CL492" t="str">
        <f t="shared" si="640"/>
        <v/>
      </c>
      <c r="CM492" t="str">
        <f t="shared" si="640"/>
        <v/>
      </c>
      <c r="CN492" t="str">
        <f t="shared" si="641"/>
        <v/>
      </c>
      <c r="CO492" t="str">
        <f t="shared" si="641"/>
        <v/>
      </c>
      <c r="CP492" t="str">
        <f t="shared" si="641"/>
        <v/>
      </c>
      <c r="CQ492" t="str">
        <f t="shared" si="641"/>
        <v/>
      </c>
      <c r="CR492" t="str">
        <f t="shared" si="641"/>
        <v/>
      </c>
      <c r="CS492" t="str">
        <f t="shared" si="641"/>
        <v/>
      </c>
      <c r="CT492" t="str">
        <f t="shared" si="641"/>
        <v/>
      </c>
      <c r="CU492" t="str">
        <f t="shared" si="641"/>
        <v/>
      </c>
      <c r="CV492" t="str">
        <f t="shared" si="641"/>
        <v/>
      </c>
      <c r="CW492" t="str">
        <f t="shared" si="641"/>
        <v/>
      </c>
      <c r="CX492" t="str">
        <f t="shared" si="641"/>
        <v/>
      </c>
      <c r="CY492" t="str">
        <f t="shared" si="641"/>
        <v/>
      </c>
      <c r="CZ492" t="str">
        <f t="shared" si="641"/>
        <v/>
      </c>
      <c r="DA492" t="str">
        <f t="shared" si="641"/>
        <v/>
      </c>
      <c r="DB492" t="str">
        <f t="shared" si="641"/>
        <v/>
      </c>
      <c r="DC492" t="str">
        <f t="shared" si="641"/>
        <v/>
      </c>
      <c r="DD492" t="str">
        <f t="shared" si="642"/>
        <v/>
      </c>
      <c r="DE492" t="str">
        <f t="shared" si="642"/>
        <v/>
      </c>
      <c r="DF492" t="str">
        <f t="shared" si="642"/>
        <v/>
      </c>
      <c r="DG492" t="str">
        <f t="shared" si="642"/>
        <v/>
      </c>
      <c r="DH492" t="str">
        <f t="shared" si="642"/>
        <v/>
      </c>
      <c r="DI492" t="str">
        <f t="shared" si="642"/>
        <v/>
      </c>
      <c r="DJ492" t="str">
        <f t="shared" si="642"/>
        <v/>
      </c>
      <c r="DK492" t="str">
        <f t="shared" si="642"/>
        <v/>
      </c>
      <c r="DL492" t="str">
        <f t="shared" si="642"/>
        <v/>
      </c>
      <c r="DM492" t="str">
        <f t="shared" si="642"/>
        <v/>
      </c>
      <c r="DN492" t="str">
        <f t="shared" si="642"/>
        <v/>
      </c>
      <c r="DO492" t="str">
        <f t="shared" si="642"/>
        <v/>
      </c>
      <c r="DP492" t="str">
        <f t="shared" si="642"/>
        <v/>
      </c>
      <c r="DQ492" t="str">
        <f t="shared" si="642"/>
        <v/>
      </c>
      <c r="DR492" t="str">
        <f t="shared" si="642"/>
        <v/>
      </c>
      <c r="DS492" t="str">
        <f t="shared" si="642"/>
        <v/>
      </c>
      <c r="DT492" t="str">
        <f t="shared" ref="DT492:EI500" si="643">IF(AZ492="","","|n|cffffcc00"&amp;DT$2&amp;"：|r"&amp;AZ492&amp;DT$1)</f>
        <v/>
      </c>
      <c r="DU492" t="str">
        <f t="shared" si="643"/>
        <v/>
      </c>
      <c r="DV492" t="str">
        <f t="shared" si="643"/>
        <v/>
      </c>
      <c r="DW492" t="str">
        <f t="shared" si="643"/>
        <v/>
      </c>
      <c r="DX492" t="str">
        <f t="shared" si="643"/>
        <v/>
      </c>
      <c r="DY492" t="str">
        <f t="shared" si="643"/>
        <v/>
      </c>
      <c r="DZ492" t="str">
        <f t="shared" si="643"/>
        <v/>
      </c>
      <c r="EA492" t="str">
        <f t="shared" si="643"/>
        <v/>
      </c>
      <c r="EB492" t="str">
        <f t="shared" si="643"/>
        <v/>
      </c>
      <c r="EC492" t="str">
        <f t="shared" si="643"/>
        <v/>
      </c>
      <c r="ED492" t="str">
        <f t="shared" si="643"/>
        <v/>
      </c>
      <c r="EE492" t="str">
        <f t="shared" si="643"/>
        <v/>
      </c>
      <c r="EF492" t="str">
        <f t="shared" si="643"/>
        <v/>
      </c>
      <c r="EG492" t="str">
        <f t="shared" si="643"/>
        <v/>
      </c>
      <c r="EH492" t="str">
        <f t="shared" si="643"/>
        <v/>
      </c>
      <c r="EI492" t="str">
        <f t="shared" si="643"/>
        <v/>
      </c>
      <c r="EJ492" t="str">
        <f t="shared" si="631"/>
        <v/>
      </c>
      <c r="EK492" t="str">
        <f t="shared" si="631"/>
        <v/>
      </c>
      <c r="EL492" t="str">
        <f t="shared" si="631"/>
        <v/>
      </c>
      <c r="EM492" t="str">
        <f t="shared" si="631"/>
        <v/>
      </c>
      <c r="EN492" t="str">
        <f t="shared" si="631"/>
        <v/>
      </c>
      <c r="EO492" t="str">
        <f t="shared" si="631"/>
        <v/>
      </c>
    </row>
    <row r="493" spans="75:145">
      <c r="BW493" t="str">
        <f t="shared" si="617"/>
        <v/>
      </c>
      <c r="BX493" t="str">
        <f t="shared" si="640"/>
        <v/>
      </c>
      <c r="BY493" t="str">
        <f t="shared" si="640"/>
        <v/>
      </c>
      <c r="BZ493" t="str">
        <f t="shared" si="640"/>
        <v/>
      </c>
      <c r="CA493" t="str">
        <f t="shared" si="640"/>
        <v/>
      </c>
      <c r="CB493" t="str">
        <f t="shared" si="640"/>
        <v/>
      </c>
      <c r="CC493" t="str">
        <f t="shared" si="640"/>
        <v/>
      </c>
      <c r="CD493" t="str">
        <f t="shared" si="640"/>
        <v/>
      </c>
      <c r="CE493" t="str">
        <f t="shared" si="640"/>
        <v/>
      </c>
      <c r="CF493" t="str">
        <f t="shared" si="640"/>
        <v/>
      </c>
      <c r="CG493" t="str">
        <f t="shared" si="640"/>
        <v/>
      </c>
      <c r="CH493" t="str">
        <f t="shared" si="640"/>
        <v/>
      </c>
      <c r="CI493" t="str">
        <f t="shared" si="640"/>
        <v/>
      </c>
      <c r="CJ493" t="str">
        <f t="shared" si="640"/>
        <v/>
      </c>
      <c r="CK493" t="str">
        <f t="shared" si="640"/>
        <v/>
      </c>
      <c r="CL493" t="str">
        <f t="shared" si="640"/>
        <v/>
      </c>
      <c r="CM493" t="str">
        <f t="shared" si="640"/>
        <v/>
      </c>
      <c r="CN493" t="str">
        <f t="shared" si="641"/>
        <v/>
      </c>
      <c r="CO493" t="str">
        <f t="shared" si="641"/>
        <v/>
      </c>
      <c r="CP493" t="str">
        <f t="shared" si="641"/>
        <v/>
      </c>
      <c r="CQ493" t="str">
        <f t="shared" si="641"/>
        <v/>
      </c>
      <c r="CR493" t="str">
        <f t="shared" si="641"/>
        <v/>
      </c>
      <c r="CS493" t="str">
        <f t="shared" si="641"/>
        <v/>
      </c>
      <c r="CT493" t="str">
        <f t="shared" si="641"/>
        <v/>
      </c>
      <c r="CU493" t="str">
        <f t="shared" si="641"/>
        <v/>
      </c>
      <c r="CV493" t="str">
        <f t="shared" si="641"/>
        <v/>
      </c>
      <c r="CW493" t="str">
        <f t="shared" si="641"/>
        <v/>
      </c>
      <c r="CX493" t="str">
        <f t="shared" si="641"/>
        <v/>
      </c>
      <c r="CY493" t="str">
        <f t="shared" si="641"/>
        <v/>
      </c>
      <c r="CZ493" t="str">
        <f t="shared" si="641"/>
        <v/>
      </c>
      <c r="DA493" t="str">
        <f t="shared" si="641"/>
        <v/>
      </c>
      <c r="DB493" t="str">
        <f t="shared" si="641"/>
        <v/>
      </c>
      <c r="DC493" t="str">
        <f t="shared" si="641"/>
        <v/>
      </c>
      <c r="DD493" t="str">
        <f t="shared" si="642"/>
        <v/>
      </c>
      <c r="DE493" t="str">
        <f t="shared" si="642"/>
        <v/>
      </c>
      <c r="DF493" t="str">
        <f t="shared" si="642"/>
        <v/>
      </c>
      <c r="DG493" t="str">
        <f t="shared" si="642"/>
        <v/>
      </c>
      <c r="DH493" t="str">
        <f t="shared" si="642"/>
        <v/>
      </c>
      <c r="DI493" t="str">
        <f t="shared" si="642"/>
        <v/>
      </c>
      <c r="DJ493" t="str">
        <f t="shared" si="642"/>
        <v/>
      </c>
      <c r="DK493" t="str">
        <f t="shared" si="642"/>
        <v/>
      </c>
      <c r="DL493" t="str">
        <f t="shared" si="642"/>
        <v/>
      </c>
      <c r="DM493" t="str">
        <f t="shared" si="642"/>
        <v/>
      </c>
      <c r="DN493" t="str">
        <f t="shared" si="642"/>
        <v/>
      </c>
      <c r="DO493" t="str">
        <f t="shared" si="642"/>
        <v/>
      </c>
      <c r="DP493" t="str">
        <f t="shared" si="642"/>
        <v/>
      </c>
      <c r="DQ493" t="str">
        <f t="shared" si="642"/>
        <v/>
      </c>
      <c r="DR493" t="str">
        <f t="shared" si="642"/>
        <v/>
      </c>
      <c r="DS493" t="str">
        <f t="shared" si="642"/>
        <v/>
      </c>
      <c r="DT493" t="str">
        <f t="shared" si="643"/>
        <v/>
      </c>
      <c r="DU493" t="str">
        <f t="shared" si="643"/>
        <v/>
      </c>
      <c r="DV493" t="str">
        <f t="shared" si="643"/>
        <v/>
      </c>
      <c r="DW493" t="str">
        <f t="shared" si="643"/>
        <v/>
      </c>
      <c r="DX493" t="str">
        <f t="shared" si="643"/>
        <v/>
      </c>
      <c r="DY493" t="str">
        <f t="shared" si="643"/>
        <v/>
      </c>
      <c r="DZ493" t="str">
        <f t="shared" si="643"/>
        <v/>
      </c>
      <c r="EA493" t="str">
        <f t="shared" si="643"/>
        <v/>
      </c>
      <c r="EB493" t="str">
        <f t="shared" si="643"/>
        <v/>
      </c>
      <c r="EC493" t="str">
        <f t="shared" si="643"/>
        <v/>
      </c>
      <c r="ED493" t="str">
        <f t="shared" si="643"/>
        <v/>
      </c>
      <c r="EE493" t="str">
        <f t="shared" si="643"/>
        <v/>
      </c>
      <c r="EF493" t="str">
        <f t="shared" si="643"/>
        <v/>
      </c>
      <c r="EG493" t="str">
        <f t="shared" si="643"/>
        <v/>
      </c>
      <c r="EH493" t="str">
        <f t="shared" si="643"/>
        <v/>
      </c>
      <c r="EI493" t="str">
        <f t="shared" si="643"/>
        <v/>
      </c>
      <c r="EJ493" t="str">
        <f t="shared" si="631"/>
        <v/>
      </c>
      <c r="EK493" t="str">
        <f t="shared" si="631"/>
        <v/>
      </c>
      <c r="EL493" t="str">
        <f t="shared" si="631"/>
        <v/>
      </c>
      <c r="EM493" t="str">
        <f t="shared" si="631"/>
        <v/>
      </c>
      <c r="EN493" t="str">
        <f t="shared" si="631"/>
        <v/>
      </c>
      <c r="EO493" t="str">
        <f t="shared" si="631"/>
        <v/>
      </c>
    </row>
    <row r="494" spans="75:145">
      <c r="BW494" t="str">
        <f t="shared" si="617"/>
        <v/>
      </c>
      <c r="BX494" t="str">
        <f t="shared" si="640"/>
        <v/>
      </c>
      <c r="BY494" t="str">
        <f t="shared" si="640"/>
        <v/>
      </c>
      <c r="BZ494" t="str">
        <f t="shared" si="640"/>
        <v/>
      </c>
      <c r="CA494" t="str">
        <f t="shared" si="640"/>
        <v/>
      </c>
      <c r="CB494" t="str">
        <f t="shared" si="640"/>
        <v/>
      </c>
      <c r="CC494" t="str">
        <f t="shared" si="640"/>
        <v/>
      </c>
      <c r="CD494" t="str">
        <f t="shared" si="640"/>
        <v/>
      </c>
      <c r="CE494" t="str">
        <f t="shared" si="640"/>
        <v/>
      </c>
      <c r="CF494" t="str">
        <f t="shared" si="640"/>
        <v/>
      </c>
      <c r="CG494" t="str">
        <f t="shared" si="640"/>
        <v/>
      </c>
      <c r="CH494" t="str">
        <f t="shared" si="640"/>
        <v/>
      </c>
      <c r="CI494" t="str">
        <f t="shared" si="640"/>
        <v/>
      </c>
      <c r="CJ494" t="str">
        <f t="shared" si="640"/>
        <v/>
      </c>
      <c r="CK494" t="str">
        <f t="shared" si="640"/>
        <v/>
      </c>
      <c r="CL494" t="str">
        <f t="shared" si="640"/>
        <v/>
      </c>
      <c r="CM494" t="str">
        <f t="shared" si="640"/>
        <v/>
      </c>
      <c r="CN494" t="str">
        <f t="shared" si="641"/>
        <v/>
      </c>
      <c r="CO494" t="str">
        <f t="shared" si="641"/>
        <v/>
      </c>
      <c r="CP494" t="str">
        <f t="shared" si="641"/>
        <v/>
      </c>
      <c r="CQ494" t="str">
        <f t="shared" si="641"/>
        <v/>
      </c>
      <c r="CR494" t="str">
        <f t="shared" si="641"/>
        <v/>
      </c>
      <c r="CS494" t="str">
        <f t="shared" si="641"/>
        <v/>
      </c>
      <c r="CT494" t="str">
        <f t="shared" si="641"/>
        <v/>
      </c>
      <c r="CU494" t="str">
        <f t="shared" si="641"/>
        <v/>
      </c>
      <c r="CV494" t="str">
        <f t="shared" si="641"/>
        <v/>
      </c>
      <c r="CW494" t="str">
        <f t="shared" si="641"/>
        <v/>
      </c>
      <c r="CX494" t="str">
        <f t="shared" si="641"/>
        <v/>
      </c>
      <c r="CY494" t="str">
        <f t="shared" si="641"/>
        <v/>
      </c>
      <c r="CZ494" t="str">
        <f t="shared" si="641"/>
        <v/>
      </c>
      <c r="DA494" t="str">
        <f t="shared" si="641"/>
        <v/>
      </c>
      <c r="DB494" t="str">
        <f t="shared" si="641"/>
        <v/>
      </c>
      <c r="DC494" t="str">
        <f t="shared" si="641"/>
        <v/>
      </c>
      <c r="DD494" t="str">
        <f t="shared" si="642"/>
        <v/>
      </c>
      <c r="DE494" t="str">
        <f t="shared" si="642"/>
        <v/>
      </c>
      <c r="DF494" t="str">
        <f t="shared" si="642"/>
        <v/>
      </c>
      <c r="DG494" t="str">
        <f t="shared" si="642"/>
        <v/>
      </c>
      <c r="DH494" t="str">
        <f t="shared" si="642"/>
        <v/>
      </c>
      <c r="DI494" t="str">
        <f t="shared" si="642"/>
        <v/>
      </c>
      <c r="DJ494" t="str">
        <f t="shared" si="642"/>
        <v/>
      </c>
      <c r="DK494" t="str">
        <f t="shared" si="642"/>
        <v/>
      </c>
      <c r="DL494" t="str">
        <f t="shared" si="642"/>
        <v/>
      </c>
      <c r="DM494" t="str">
        <f t="shared" si="642"/>
        <v/>
      </c>
      <c r="DN494" t="str">
        <f t="shared" si="642"/>
        <v/>
      </c>
      <c r="DO494" t="str">
        <f t="shared" si="642"/>
        <v/>
      </c>
      <c r="DP494" t="str">
        <f t="shared" si="642"/>
        <v/>
      </c>
      <c r="DQ494" t="str">
        <f t="shared" si="642"/>
        <v/>
      </c>
      <c r="DR494" t="str">
        <f t="shared" si="642"/>
        <v/>
      </c>
      <c r="DS494" t="str">
        <f t="shared" si="642"/>
        <v/>
      </c>
      <c r="DT494" t="str">
        <f t="shared" si="643"/>
        <v/>
      </c>
      <c r="DU494" t="str">
        <f t="shared" si="643"/>
        <v/>
      </c>
      <c r="DV494" t="str">
        <f t="shared" si="643"/>
        <v/>
      </c>
      <c r="DW494" t="str">
        <f t="shared" si="643"/>
        <v/>
      </c>
      <c r="DX494" t="str">
        <f t="shared" si="643"/>
        <v/>
      </c>
      <c r="DY494" t="str">
        <f t="shared" si="643"/>
        <v/>
      </c>
      <c r="DZ494" t="str">
        <f t="shared" si="643"/>
        <v/>
      </c>
      <c r="EA494" t="str">
        <f t="shared" si="643"/>
        <v/>
      </c>
      <c r="EB494" t="str">
        <f t="shared" si="643"/>
        <v/>
      </c>
      <c r="EC494" t="str">
        <f t="shared" si="643"/>
        <v/>
      </c>
      <c r="ED494" t="str">
        <f t="shared" si="643"/>
        <v/>
      </c>
      <c r="EE494" t="str">
        <f t="shared" si="643"/>
        <v/>
      </c>
      <c r="EF494" t="str">
        <f t="shared" si="643"/>
        <v/>
      </c>
      <c r="EG494" t="str">
        <f t="shared" si="643"/>
        <v/>
      </c>
      <c r="EH494" t="str">
        <f t="shared" si="643"/>
        <v/>
      </c>
      <c r="EI494" t="str">
        <f t="shared" si="643"/>
        <v/>
      </c>
      <c r="EJ494" t="str">
        <f t="shared" si="631"/>
        <v/>
      </c>
      <c r="EK494" t="str">
        <f t="shared" si="631"/>
        <v/>
      </c>
      <c r="EL494" t="str">
        <f t="shared" si="631"/>
        <v/>
      </c>
      <c r="EM494" t="str">
        <f t="shared" si="631"/>
        <v/>
      </c>
      <c r="EN494" t="str">
        <f t="shared" si="631"/>
        <v/>
      </c>
      <c r="EO494" t="str">
        <f t="shared" si="631"/>
        <v/>
      </c>
    </row>
    <row r="495" spans="75:145">
      <c r="BW495" t="str">
        <f t="shared" si="617"/>
        <v/>
      </c>
      <c r="BX495" t="str">
        <f t="shared" si="640"/>
        <v/>
      </c>
      <c r="BY495" t="str">
        <f t="shared" si="640"/>
        <v/>
      </c>
      <c r="BZ495" t="str">
        <f t="shared" si="640"/>
        <v/>
      </c>
      <c r="CA495" t="str">
        <f t="shared" si="640"/>
        <v/>
      </c>
      <c r="CB495" t="str">
        <f t="shared" si="640"/>
        <v/>
      </c>
      <c r="CC495" t="str">
        <f t="shared" si="640"/>
        <v/>
      </c>
      <c r="CD495" t="str">
        <f t="shared" si="640"/>
        <v/>
      </c>
      <c r="CE495" t="str">
        <f t="shared" si="640"/>
        <v/>
      </c>
      <c r="CF495" t="str">
        <f t="shared" si="640"/>
        <v/>
      </c>
      <c r="CG495" t="str">
        <f t="shared" si="640"/>
        <v/>
      </c>
      <c r="CH495" t="str">
        <f t="shared" si="640"/>
        <v/>
      </c>
      <c r="CI495" t="str">
        <f t="shared" si="640"/>
        <v/>
      </c>
      <c r="CJ495" t="str">
        <f t="shared" si="640"/>
        <v/>
      </c>
      <c r="CK495" t="str">
        <f t="shared" si="640"/>
        <v/>
      </c>
      <c r="CL495" t="str">
        <f t="shared" si="640"/>
        <v/>
      </c>
      <c r="CM495" t="str">
        <f t="shared" si="640"/>
        <v/>
      </c>
      <c r="CN495" t="str">
        <f t="shared" si="641"/>
        <v/>
      </c>
      <c r="CO495" t="str">
        <f t="shared" si="641"/>
        <v/>
      </c>
      <c r="CP495" t="str">
        <f t="shared" si="641"/>
        <v/>
      </c>
      <c r="CQ495" t="str">
        <f t="shared" si="641"/>
        <v/>
      </c>
      <c r="CR495" t="str">
        <f t="shared" si="641"/>
        <v/>
      </c>
      <c r="CS495" t="str">
        <f t="shared" si="641"/>
        <v/>
      </c>
      <c r="CT495" t="str">
        <f t="shared" si="641"/>
        <v/>
      </c>
      <c r="CU495" t="str">
        <f t="shared" si="641"/>
        <v/>
      </c>
      <c r="CV495" t="str">
        <f t="shared" si="641"/>
        <v/>
      </c>
      <c r="CW495" t="str">
        <f t="shared" si="641"/>
        <v/>
      </c>
      <c r="CX495" t="str">
        <f t="shared" si="641"/>
        <v/>
      </c>
      <c r="CY495" t="str">
        <f t="shared" si="641"/>
        <v/>
      </c>
      <c r="CZ495" t="str">
        <f t="shared" si="641"/>
        <v/>
      </c>
      <c r="DA495" t="str">
        <f t="shared" si="641"/>
        <v/>
      </c>
      <c r="DB495" t="str">
        <f t="shared" si="641"/>
        <v/>
      </c>
      <c r="DC495" t="str">
        <f t="shared" si="641"/>
        <v/>
      </c>
      <c r="DD495" t="str">
        <f t="shared" si="642"/>
        <v/>
      </c>
      <c r="DE495" t="str">
        <f t="shared" si="642"/>
        <v/>
      </c>
      <c r="DF495" t="str">
        <f t="shared" si="642"/>
        <v/>
      </c>
      <c r="DG495" t="str">
        <f t="shared" si="642"/>
        <v/>
      </c>
      <c r="DH495" t="str">
        <f t="shared" si="642"/>
        <v/>
      </c>
      <c r="DI495" t="str">
        <f t="shared" si="642"/>
        <v/>
      </c>
      <c r="DJ495" t="str">
        <f t="shared" si="642"/>
        <v/>
      </c>
      <c r="DK495" t="str">
        <f t="shared" si="642"/>
        <v/>
      </c>
      <c r="DL495" t="str">
        <f t="shared" si="642"/>
        <v/>
      </c>
      <c r="DM495" t="str">
        <f t="shared" si="642"/>
        <v/>
      </c>
      <c r="DN495" t="str">
        <f t="shared" si="642"/>
        <v/>
      </c>
      <c r="DO495" t="str">
        <f t="shared" si="642"/>
        <v/>
      </c>
      <c r="DP495" t="str">
        <f t="shared" si="642"/>
        <v/>
      </c>
      <c r="DQ495" t="str">
        <f t="shared" si="642"/>
        <v/>
      </c>
      <c r="DR495" t="str">
        <f t="shared" si="642"/>
        <v/>
      </c>
      <c r="DS495" t="str">
        <f t="shared" si="642"/>
        <v/>
      </c>
      <c r="DT495" t="str">
        <f t="shared" si="643"/>
        <v/>
      </c>
      <c r="DU495" t="str">
        <f t="shared" si="643"/>
        <v/>
      </c>
      <c r="DV495" t="str">
        <f t="shared" si="643"/>
        <v/>
      </c>
      <c r="DW495" t="str">
        <f t="shared" si="643"/>
        <v/>
      </c>
      <c r="DX495" t="str">
        <f t="shared" si="643"/>
        <v/>
      </c>
      <c r="DY495" t="str">
        <f t="shared" si="643"/>
        <v/>
      </c>
      <c r="DZ495" t="str">
        <f t="shared" si="643"/>
        <v/>
      </c>
      <c r="EA495" t="str">
        <f t="shared" si="643"/>
        <v/>
      </c>
      <c r="EB495" t="str">
        <f t="shared" si="643"/>
        <v/>
      </c>
      <c r="EC495" t="str">
        <f t="shared" si="643"/>
        <v/>
      </c>
      <c r="ED495" t="str">
        <f t="shared" si="643"/>
        <v/>
      </c>
      <c r="EE495" t="str">
        <f t="shared" si="643"/>
        <v/>
      </c>
      <c r="EF495" t="str">
        <f t="shared" si="643"/>
        <v/>
      </c>
      <c r="EG495" t="str">
        <f t="shared" si="643"/>
        <v/>
      </c>
      <c r="EH495" t="str">
        <f t="shared" si="643"/>
        <v/>
      </c>
      <c r="EI495" t="str">
        <f t="shared" si="643"/>
        <v/>
      </c>
      <c r="EJ495" t="str">
        <f t="shared" si="631"/>
        <v/>
      </c>
      <c r="EK495" t="str">
        <f t="shared" si="631"/>
        <v/>
      </c>
      <c r="EL495" t="str">
        <f t="shared" si="631"/>
        <v/>
      </c>
      <c r="EM495" t="str">
        <f t="shared" si="631"/>
        <v/>
      </c>
      <c r="EN495" t="str">
        <f t="shared" si="631"/>
        <v/>
      </c>
      <c r="EO495" t="str">
        <f t="shared" si="631"/>
        <v/>
      </c>
    </row>
    <row r="496" spans="75:145">
      <c r="BW496" t="str">
        <f t="shared" si="617"/>
        <v/>
      </c>
      <c r="BX496" t="str">
        <f t="shared" si="640"/>
        <v/>
      </c>
      <c r="BY496" t="str">
        <f t="shared" si="640"/>
        <v/>
      </c>
      <c r="BZ496" t="str">
        <f t="shared" si="640"/>
        <v/>
      </c>
      <c r="CA496" t="str">
        <f t="shared" si="640"/>
        <v/>
      </c>
      <c r="CB496" t="str">
        <f t="shared" si="640"/>
        <v/>
      </c>
      <c r="CC496" t="str">
        <f t="shared" si="640"/>
        <v/>
      </c>
      <c r="CD496" t="str">
        <f t="shared" si="640"/>
        <v/>
      </c>
      <c r="CE496" t="str">
        <f t="shared" si="640"/>
        <v/>
      </c>
      <c r="CF496" t="str">
        <f t="shared" si="640"/>
        <v/>
      </c>
      <c r="CG496" t="str">
        <f t="shared" si="640"/>
        <v/>
      </c>
      <c r="CH496" t="str">
        <f t="shared" si="640"/>
        <v/>
      </c>
      <c r="CI496" t="str">
        <f t="shared" si="640"/>
        <v/>
      </c>
      <c r="CJ496" t="str">
        <f t="shared" si="640"/>
        <v/>
      </c>
      <c r="CK496" t="str">
        <f t="shared" si="640"/>
        <v/>
      </c>
      <c r="CL496" t="str">
        <f t="shared" si="640"/>
        <v/>
      </c>
      <c r="CM496" t="str">
        <f t="shared" si="640"/>
        <v/>
      </c>
      <c r="CN496" t="str">
        <f t="shared" si="641"/>
        <v/>
      </c>
      <c r="CO496" t="str">
        <f t="shared" si="641"/>
        <v/>
      </c>
      <c r="CP496" t="str">
        <f t="shared" si="641"/>
        <v/>
      </c>
      <c r="CQ496" t="str">
        <f t="shared" si="641"/>
        <v/>
      </c>
      <c r="CR496" t="str">
        <f t="shared" si="641"/>
        <v/>
      </c>
      <c r="CS496" t="str">
        <f t="shared" si="641"/>
        <v/>
      </c>
      <c r="CT496" t="str">
        <f t="shared" si="641"/>
        <v/>
      </c>
      <c r="CU496" t="str">
        <f t="shared" si="641"/>
        <v/>
      </c>
      <c r="CV496" t="str">
        <f t="shared" si="641"/>
        <v/>
      </c>
      <c r="CW496" t="str">
        <f t="shared" si="641"/>
        <v/>
      </c>
      <c r="CX496" t="str">
        <f t="shared" si="641"/>
        <v/>
      </c>
      <c r="CY496" t="str">
        <f t="shared" si="641"/>
        <v/>
      </c>
      <c r="CZ496" t="str">
        <f t="shared" si="641"/>
        <v/>
      </c>
      <c r="DA496" t="str">
        <f t="shared" si="641"/>
        <v/>
      </c>
      <c r="DB496" t="str">
        <f t="shared" si="641"/>
        <v/>
      </c>
      <c r="DC496" t="str">
        <f t="shared" si="641"/>
        <v/>
      </c>
      <c r="DD496" t="str">
        <f t="shared" si="642"/>
        <v/>
      </c>
      <c r="DE496" t="str">
        <f t="shared" si="642"/>
        <v/>
      </c>
      <c r="DF496" t="str">
        <f t="shared" si="642"/>
        <v/>
      </c>
      <c r="DG496" t="str">
        <f t="shared" si="642"/>
        <v/>
      </c>
      <c r="DH496" t="str">
        <f t="shared" si="642"/>
        <v/>
      </c>
      <c r="DI496" t="str">
        <f t="shared" si="642"/>
        <v/>
      </c>
      <c r="DJ496" t="str">
        <f t="shared" si="642"/>
        <v/>
      </c>
      <c r="DK496" t="str">
        <f t="shared" si="642"/>
        <v/>
      </c>
      <c r="DL496" t="str">
        <f t="shared" si="642"/>
        <v/>
      </c>
      <c r="DM496" t="str">
        <f t="shared" si="642"/>
        <v/>
      </c>
      <c r="DN496" t="str">
        <f t="shared" si="642"/>
        <v/>
      </c>
      <c r="DO496" t="str">
        <f t="shared" si="642"/>
        <v/>
      </c>
      <c r="DP496" t="str">
        <f t="shared" si="642"/>
        <v/>
      </c>
      <c r="DQ496" t="str">
        <f t="shared" si="642"/>
        <v/>
      </c>
      <c r="DR496" t="str">
        <f t="shared" si="642"/>
        <v/>
      </c>
      <c r="DS496" t="str">
        <f t="shared" si="642"/>
        <v/>
      </c>
      <c r="DT496" t="str">
        <f t="shared" si="643"/>
        <v/>
      </c>
      <c r="DU496" t="str">
        <f t="shared" si="643"/>
        <v/>
      </c>
      <c r="DV496" t="str">
        <f t="shared" si="643"/>
        <v/>
      </c>
      <c r="DW496" t="str">
        <f t="shared" si="643"/>
        <v/>
      </c>
      <c r="DX496" t="str">
        <f t="shared" si="643"/>
        <v/>
      </c>
      <c r="DY496" t="str">
        <f t="shared" si="643"/>
        <v/>
      </c>
      <c r="DZ496" t="str">
        <f t="shared" si="643"/>
        <v/>
      </c>
      <c r="EA496" t="str">
        <f t="shared" si="643"/>
        <v/>
      </c>
      <c r="EB496" t="str">
        <f t="shared" si="643"/>
        <v/>
      </c>
      <c r="EC496" t="str">
        <f t="shared" si="643"/>
        <v/>
      </c>
      <c r="ED496" t="str">
        <f t="shared" si="643"/>
        <v/>
      </c>
      <c r="EE496" t="str">
        <f t="shared" si="643"/>
        <v/>
      </c>
      <c r="EF496" t="str">
        <f t="shared" si="643"/>
        <v/>
      </c>
      <c r="EG496" t="str">
        <f t="shared" si="643"/>
        <v/>
      </c>
      <c r="EH496" t="str">
        <f t="shared" si="643"/>
        <v/>
      </c>
      <c r="EI496" t="str">
        <f t="shared" si="643"/>
        <v/>
      </c>
      <c r="EJ496" t="str">
        <f t="shared" si="631"/>
        <v/>
      </c>
      <c r="EK496" t="str">
        <f t="shared" si="631"/>
        <v/>
      </c>
      <c r="EL496" t="str">
        <f t="shared" si="631"/>
        <v/>
      </c>
      <c r="EM496" t="str">
        <f t="shared" si="631"/>
        <v/>
      </c>
      <c r="EN496" t="str">
        <f t="shared" si="631"/>
        <v/>
      </c>
      <c r="EO496" t="str">
        <f t="shared" si="631"/>
        <v/>
      </c>
    </row>
    <row r="497" spans="75:145">
      <c r="BW497" t="str">
        <f t="shared" si="617"/>
        <v/>
      </c>
      <c r="BX497" t="str">
        <f t="shared" si="640"/>
        <v/>
      </c>
      <c r="BY497" t="str">
        <f t="shared" si="640"/>
        <v/>
      </c>
      <c r="BZ497" t="str">
        <f t="shared" si="640"/>
        <v/>
      </c>
      <c r="CA497" t="str">
        <f t="shared" si="640"/>
        <v/>
      </c>
      <c r="CB497" t="str">
        <f t="shared" si="640"/>
        <v/>
      </c>
      <c r="CC497" t="str">
        <f t="shared" si="640"/>
        <v/>
      </c>
      <c r="CD497" t="str">
        <f t="shared" si="640"/>
        <v/>
      </c>
      <c r="CE497" t="str">
        <f t="shared" si="640"/>
        <v/>
      </c>
      <c r="CF497" t="str">
        <f t="shared" si="640"/>
        <v/>
      </c>
      <c r="CG497" t="str">
        <f t="shared" si="640"/>
        <v/>
      </c>
      <c r="CH497" t="str">
        <f t="shared" si="640"/>
        <v/>
      </c>
      <c r="CI497" t="str">
        <f t="shared" si="640"/>
        <v/>
      </c>
      <c r="CJ497" t="str">
        <f t="shared" si="640"/>
        <v/>
      </c>
      <c r="CK497" t="str">
        <f t="shared" si="640"/>
        <v/>
      </c>
      <c r="CL497" t="str">
        <f t="shared" si="640"/>
        <v/>
      </c>
      <c r="CM497" t="str">
        <f t="shared" si="640"/>
        <v/>
      </c>
      <c r="CN497" t="str">
        <f t="shared" si="641"/>
        <v/>
      </c>
      <c r="CO497" t="str">
        <f t="shared" si="641"/>
        <v/>
      </c>
      <c r="CP497" t="str">
        <f t="shared" si="641"/>
        <v/>
      </c>
      <c r="CQ497" t="str">
        <f t="shared" si="641"/>
        <v/>
      </c>
      <c r="CR497" t="str">
        <f t="shared" si="641"/>
        <v/>
      </c>
      <c r="CS497" t="str">
        <f t="shared" si="641"/>
        <v/>
      </c>
      <c r="CT497" t="str">
        <f t="shared" si="641"/>
        <v/>
      </c>
      <c r="CU497" t="str">
        <f t="shared" si="641"/>
        <v/>
      </c>
      <c r="CV497" t="str">
        <f t="shared" si="641"/>
        <v/>
      </c>
      <c r="CW497" t="str">
        <f t="shared" si="641"/>
        <v/>
      </c>
      <c r="CX497" t="str">
        <f t="shared" si="641"/>
        <v/>
      </c>
      <c r="CY497" t="str">
        <f t="shared" si="641"/>
        <v/>
      </c>
      <c r="CZ497" t="str">
        <f t="shared" si="641"/>
        <v/>
      </c>
      <c r="DA497" t="str">
        <f t="shared" si="641"/>
        <v/>
      </c>
      <c r="DB497" t="str">
        <f t="shared" si="641"/>
        <v/>
      </c>
      <c r="DC497" t="str">
        <f t="shared" si="641"/>
        <v/>
      </c>
      <c r="DD497" t="str">
        <f t="shared" si="642"/>
        <v/>
      </c>
      <c r="DE497" t="str">
        <f t="shared" si="642"/>
        <v/>
      </c>
      <c r="DF497" t="str">
        <f t="shared" si="642"/>
        <v/>
      </c>
      <c r="DG497" t="str">
        <f t="shared" si="642"/>
        <v/>
      </c>
      <c r="DH497" t="str">
        <f t="shared" si="642"/>
        <v/>
      </c>
      <c r="DI497" t="str">
        <f t="shared" si="642"/>
        <v/>
      </c>
      <c r="DJ497" t="str">
        <f t="shared" si="642"/>
        <v/>
      </c>
      <c r="DK497" t="str">
        <f t="shared" si="642"/>
        <v/>
      </c>
      <c r="DL497" t="str">
        <f t="shared" si="642"/>
        <v/>
      </c>
      <c r="DM497" t="str">
        <f t="shared" si="642"/>
        <v/>
      </c>
      <c r="DN497" t="str">
        <f t="shared" si="642"/>
        <v/>
      </c>
      <c r="DO497" t="str">
        <f t="shared" si="642"/>
        <v/>
      </c>
      <c r="DP497" t="str">
        <f t="shared" si="642"/>
        <v/>
      </c>
      <c r="DQ497" t="str">
        <f t="shared" si="642"/>
        <v/>
      </c>
      <c r="DR497" t="str">
        <f t="shared" si="642"/>
        <v/>
      </c>
      <c r="DS497" t="str">
        <f t="shared" si="642"/>
        <v/>
      </c>
      <c r="DT497" t="str">
        <f t="shared" si="643"/>
        <v/>
      </c>
      <c r="DU497" t="str">
        <f t="shared" si="643"/>
        <v/>
      </c>
      <c r="DV497" t="str">
        <f t="shared" si="643"/>
        <v/>
      </c>
      <c r="DW497" t="str">
        <f t="shared" si="643"/>
        <v/>
      </c>
      <c r="DX497" t="str">
        <f t="shared" si="643"/>
        <v/>
      </c>
      <c r="DY497" t="str">
        <f t="shared" si="643"/>
        <v/>
      </c>
      <c r="DZ497" t="str">
        <f t="shared" si="643"/>
        <v/>
      </c>
      <c r="EA497" t="str">
        <f t="shared" si="643"/>
        <v/>
      </c>
      <c r="EB497" t="str">
        <f t="shared" si="643"/>
        <v/>
      </c>
      <c r="EC497" t="str">
        <f t="shared" si="643"/>
        <v/>
      </c>
      <c r="ED497" t="str">
        <f t="shared" si="643"/>
        <v/>
      </c>
      <c r="EE497" t="str">
        <f t="shared" si="643"/>
        <v/>
      </c>
      <c r="EF497" t="str">
        <f t="shared" si="643"/>
        <v/>
      </c>
      <c r="EG497" t="str">
        <f t="shared" si="643"/>
        <v/>
      </c>
      <c r="EH497" t="str">
        <f t="shared" si="643"/>
        <v/>
      </c>
      <c r="EI497" t="str">
        <f t="shared" si="643"/>
        <v/>
      </c>
      <c r="EJ497" t="str">
        <f t="shared" si="631"/>
        <v/>
      </c>
      <c r="EK497" t="str">
        <f t="shared" si="631"/>
        <v/>
      </c>
      <c r="EL497" t="str">
        <f t="shared" si="631"/>
        <v/>
      </c>
      <c r="EM497" t="str">
        <f t="shared" si="631"/>
        <v/>
      </c>
      <c r="EN497" t="str">
        <f t="shared" si="631"/>
        <v/>
      </c>
      <c r="EO497" t="str">
        <f t="shared" si="631"/>
        <v/>
      </c>
    </row>
    <row r="498" spans="75:145">
      <c r="BW498" t="str">
        <f t="shared" si="617"/>
        <v/>
      </c>
      <c r="BX498" t="str">
        <f t="shared" si="640"/>
        <v/>
      </c>
      <c r="BY498" t="str">
        <f t="shared" si="640"/>
        <v/>
      </c>
      <c r="BZ498" t="str">
        <f t="shared" si="640"/>
        <v/>
      </c>
      <c r="CA498" t="str">
        <f t="shared" si="640"/>
        <v/>
      </c>
      <c r="CB498" t="str">
        <f t="shared" si="640"/>
        <v/>
      </c>
      <c r="CC498" t="str">
        <f t="shared" si="640"/>
        <v/>
      </c>
      <c r="CD498" t="str">
        <f t="shared" si="640"/>
        <v/>
      </c>
      <c r="CE498" t="str">
        <f t="shared" si="640"/>
        <v/>
      </c>
      <c r="CF498" t="str">
        <f t="shared" si="640"/>
        <v/>
      </c>
      <c r="CG498" t="str">
        <f t="shared" si="640"/>
        <v/>
      </c>
      <c r="CH498" t="str">
        <f t="shared" si="640"/>
        <v/>
      </c>
      <c r="CI498" t="str">
        <f t="shared" si="640"/>
        <v/>
      </c>
      <c r="CJ498" t="str">
        <f t="shared" si="640"/>
        <v/>
      </c>
      <c r="CK498" t="str">
        <f t="shared" si="640"/>
        <v/>
      </c>
      <c r="CL498" t="str">
        <f t="shared" si="640"/>
        <v/>
      </c>
      <c r="CM498" t="str">
        <f t="shared" si="640"/>
        <v/>
      </c>
      <c r="CN498" t="str">
        <f t="shared" si="641"/>
        <v/>
      </c>
      <c r="CO498" t="str">
        <f t="shared" si="641"/>
        <v/>
      </c>
      <c r="CP498" t="str">
        <f t="shared" si="641"/>
        <v/>
      </c>
      <c r="CQ498" t="str">
        <f t="shared" si="641"/>
        <v/>
      </c>
      <c r="CR498" t="str">
        <f t="shared" si="641"/>
        <v/>
      </c>
      <c r="CS498" t="str">
        <f t="shared" si="641"/>
        <v/>
      </c>
      <c r="CT498" t="str">
        <f t="shared" si="641"/>
        <v/>
      </c>
      <c r="CU498" t="str">
        <f t="shared" si="641"/>
        <v/>
      </c>
      <c r="CV498" t="str">
        <f t="shared" si="641"/>
        <v/>
      </c>
      <c r="CW498" t="str">
        <f t="shared" si="641"/>
        <v/>
      </c>
      <c r="CX498" t="str">
        <f t="shared" si="641"/>
        <v/>
      </c>
      <c r="CY498" t="str">
        <f t="shared" si="641"/>
        <v/>
      </c>
      <c r="CZ498" t="str">
        <f t="shared" si="641"/>
        <v/>
      </c>
      <c r="DA498" t="str">
        <f t="shared" si="641"/>
        <v/>
      </c>
      <c r="DB498" t="str">
        <f t="shared" si="641"/>
        <v/>
      </c>
      <c r="DC498" t="str">
        <f t="shared" si="641"/>
        <v/>
      </c>
      <c r="DD498" t="str">
        <f t="shared" si="642"/>
        <v/>
      </c>
      <c r="DE498" t="str">
        <f t="shared" si="642"/>
        <v/>
      </c>
      <c r="DF498" t="str">
        <f t="shared" si="642"/>
        <v/>
      </c>
      <c r="DG498" t="str">
        <f t="shared" si="642"/>
        <v/>
      </c>
      <c r="DH498" t="str">
        <f t="shared" si="642"/>
        <v/>
      </c>
      <c r="DI498" t="str">
        <f t="shared" si="642"/>
        <v/>
      </c>
      <c r="DJ498" t="str">
        <f t="shared" si="642"/>
        <v/>
      </c>
      <c r="DK498" t="str">
        <f t="shared" si="642"/>
        <v/>
      </c>
      <c r="DL498" t="str">
        <f t="shared" si="642"/>
        <v/>
      </c>
      <c r="DM498" t="str">
        <f t="shared" si="642"/>
        <v/>
      </c>
      <c r="DN498" t="str">
        <f t="shared" si="642"/>
        <v/>
      </c>
      <c r="DO498" t="str">
        <f t="shared" si="642"/>
        <v/>
      </c>
      <c r="DP498" t="str">
        <f t="shared" si="642"/>
        <v/>
      </c>
      <c r="DQ498" t="str">
        <f t="shared" si="642"/>
        <v/>
      </c>
      <c r="DR498" t="str">
        <f t="shared" si="642"/>
        <v/>
      </c>
      <c r="DS498" t="str">
        <f t="shared" si="642"/>
        <v/>
      </c>
      <c r="DT498" t="str">
        <f t="shared" si="643"/>
        <v/>
      </c>
      <c r="DU498" t="str">
        <f t="shared" si="643"/>
        <v/>
      </c>
      <c r="DV498" t="str">
        <f t="shared" si="643"/>
        <v/>
      </c>
      <c r="DW498" t="str">
        <f t="shared" si="643"/>
        <v/>
      </c>
      <c r="DX498" t="str">
        <f t="shared" si="643"/>
        <v/>
      </c>
      <c r="DY498" t="str">
        <f t="shared" si="643"/>
        <v/>
      </c>
      <c r="DZ498" t="str">
        <f t="shared" si="643"/>
        <v/>
      </c>
      <c r="EA498" t="str">
        <f t="shared" si="643"/>
        <v/>
      </c>
      <c r="EB498" t="str">
        <f t="shared" si="643"/>
        <v/>
      </c>
      <c r="EC498" t="str">
        <f t="shared" si="643"/>
        <v/>
      </c>
      <c r="ED498" t="str">
        <f t="shared" si="643"/>
        <v/>
      </c>
      <c r="EE498" t="str">
        <f t="shared" si="643"/>
        <v/>
      </c>
      <c r="EF498" t="str">
        <f t="shared" si="643"/>
        <v/>
      </c>
      <c r="EG498" t="str">
        <f t="shared" si="643"/>
        <v/>
      </c>
      <c r="EH498" t="str">
        <f t="shared" si="643"/>
        <v/>
      </c>
      <c r="EI498" t="str">
        <f t="shared" si="643"/>
        <v/>
      </c>
      <c r="EJ498" t="str">
        <f t="shared" si="631"/>
        <v/>
      </c>
      <c r="EK498" t="str">
        <f t="shared" si="631"/>
        <v/>
      </c>
      <c r="EL498" t="str">
        <f t="shared" si="631"/>
        <v/>
      </c>
      <c r="EM498" t="str">
        <f t="shared" si="631"/>
        <v/>
      </c>
      <c r="EN498" t="str">
        <f t="shared" si="631"/>
        <v/>
      </c>
      <c r="EO498" t="str">
        <f t="shared" si="631"/>
        <v/>
      </c>
    </row>
    <row r="499" spans="75:145">
      <c r="BW499" t="str">
        <f t="shared" si="617"/>
        <v/>
      </c>
      <c r="BX499" t="str">
        <f t="shared" si="640"/>
        <v/>
      </c>
      <c r="BY499" t="str">
        <f t="shared" si="640"/>
        <v/>
      </c>
      <c r="BZ499" t="str">
        <f t="shared" si="640"/>
        <v/>
      </c>
      <c r="CA499" t="str">
        <f t="shared" si="640"/>
        <v/>
      </c>
      <c r="CB499" t="str">
        <f t="shared" si="640"/>
        <v/>
      </c>
      <c r="CC499" t="str">
        <f t="shared" si="640"/>
        <v/>
      </c>
      <c r="CD499" t="str">
        <f t="shared" si="640"/>
        <v/>
      </c>
      <c r="CE499" t="str">
        <f t="shared" si="640"/>
        <v/>
      </c>
      <c r="CF499" t="str">
        <f t="shared" si="640"/>
        <v/>
      </c>
      <c r="CG499" t="str">
        <f t="shared" si="640"/>
        <v/>
      </c>
      <c r="CH499" t="str">
        <f t="shared" si="640"/>
        <v/>
      </c>
      <c r="CI499" t="str">
        <f t="shared" si="640"/>
        <v/>
      </c>
      <c r="CJ499" t="str">
        <f t="shared" si="640"/>
        <v/>
      </c>
      <c r="CK499" t="str">
        <f t="shared" si="640"/>
        <v/>
      </c>
      <c r="CL499" t="str">
        <f t="shared" si="640"/>
        <v/>
      </c>
      <c r="CM499" t="str">
        <f t="shared" si="640"/>
        <v/>
      </c>
      <c r="CN499" t="str">
        <f t="shared" si="641"/>
        <v/>
      </c>
      <c r="CO499" t="str">
        <f t="shared" si="641"/>
        <v/>
      </c>
      <c r="CP499" t="str">
        <f t="shared" si="641"/>
        <v/>
      </c>
      <c r="CQ499" t="str">
        <f t="shared" si="641"/>
        <v/>
      </c>
      <c r="CR499" t="str">
        <f t="shared" si="641"/>
        <v/>
      </c>
      <c r="CS499" t="str">
        <f t="shared" si="641"/>
        <v/>
      </c>
      <c r="CT499" t="str">
        <f t="shared" si="641"/>
        <v/>
      </c>
      <c r="CU499" t="str">
        <f t="shared" si="641"/>
        <v/>
      </c>
      <c r="CV499" t="str">
        <f t="shared" si="641"/>
        <v/>
      </c>
      <c r="CW499" t="str">
        <f t="shared" si="641"/>
        <v/>
      </c>
      <c r="CX499" t="str">
        <f t="shared" si="641"/>
        <v/>
      </c>
      <c r="CY499" t="str">
        <f t="shared" si="641"/>
        <v/>
      </c>
      <c r="CZ499" t="str">
        <f t="shared" si="641"/>
        <v/>
      </c>
      <c r="DA499" t="str">
        <f t="shared" si="641"/>
        <v/>
      </c>
      <c r="DB499" t="str">
        <f t="shared" si="641"/>
        <v/>
      </c>
      <c r="DC499" t="str">
        <f t="shared" si="641"/>
        <v/>
      </c>
      <c r="DD499" t="str">
        <f t="shared" si="642"/>
        <v/>
      </c>
      <c r="DE499" t="str">
        <f t="shared" si="642"/>
        <v/>
      </c>
      <c r="DF499" t="str">
        <f t="shared" si="642"/>
        <v/>
      </c>
      <c r="DG499" t="str">
        <f t="shared" si="642"/>
        <v/>
      </c>
      <c r="DH499" t="str">
        <f t="shared" si="642"/>
        <v/>
      </c>
      <c r="DI499" t="str">
        <f t="shared" si="642"/>
        <v/>
      </c>
      <c r="DJ499" t="str">
        <f t="shared" si="642"/>
        <v/>
      </c>
      <c r="DK499" t="str">
        <f t="shared" si="642"/>
        <v/>
      </c>
      <c r="DL499" t="str">
        <f t="shared" si="642"/>
        <v/>
      </c>
      <c r="DM499" t="str">
        <f t="shared" si="642"/>
        <v/>
      </c>
      <c r="DN499" t="str">
        <f t="shared" si="642"/>
        <v/>
      </c>
      <c r="DO499" t="str">
        <f t="shared" si="642"/>
        <v/>
      </c>
      <c r="DP499" t="str">
        <f t="shared" si="642"/>
        <v/>
      </c>
      <c r="DQ499" t="str">
        <f t="shared" si="642"/>
        <v/>
      </c>
      <c r="DR499" t="str">
        <f t="shared" si="642"/>
        <v/>
      </c>
      <c r="DS499" t="str">
        <f t="shared" si="642"/>
        <v/>
      </c>
      <c r="DT499" t="str">
        <f t="shared" si="643"/>
        <v/>
      </c>
      <c r="DU499" t="str">
        <f t="shared" si="643"/>
        <v/>
      </c>
      <c r="DV499" t="str">
        <f t="shared" si="643"/>
        <v/>
      </c>
      <c r="DW499" t="str">
        <f t="shared" si="643"/>
        <v/>
      </c>
      <c r="DX499" t="str">
        <f t="shared" si="643"/>
        <v/>
      </c>
      <c r="DY499" t="str">
        <f t="shared" si="643"/>
        <v/>
      </c>
      <c r="DZ499" t="str">
        <f t="shared" si="643"/>
        <v/>
      </c>
      <c r="EA499" t="str">
        <f t="shared" si="643"/>
        <v/>
      </c>
      <c r="EB499" t="str">
        <f t="shared" si="643"/>
        <v/>
      </c>
      <c r="EC499" t="str">
        <f t="shared" si="643"/>
        <v/>
      </c>
      <c r="ED499" t="str">
        <f t="shared" si="643"/>
        <v/>
      </c>
      <c r="EE499" t="str">
        <f t="shared" si="643"/>
        <v/>
      </c>
      <c r="EF499" t="str">
        <f t="shared" si="643"/>
        <v/>
      </c>
      <c r="EG499" t="str">
        <f t="shared" si="643"/>
        <v/>
      </c>
      <c r="EH499" t="str">
        <f t="shared" si="643"/>
        <v/>
      </c>
      <c r="EI499" t="str">
        <f t="shared" si="643"/>
        <v/>
      </c>
      <c r="EJ499" t="str">
        <f t="shared" si="631"/>
        <v/>
      </c>
      <c r="EK499" t="str">
        <f t="shared" si="631"/>
        <v/>
      </c>
      <c r="EL499" t="str">
        <f t="shared" si="631"/>
        <v/>
      </c>
      <c r="EM499" t="str">
        <f t="shared" si="631"/>
        <v/>
      </c>
      <c r="EN499" t="str">
        <f t="shared" si="631"/>
        <v/>
      </c>
      <c r="EO499" t="str">
        <f t="shared" si="631"/>
        <v/>
      </c>
    </row>
    <row r="500" spans="75:145">
      <c r="BW500" t="str">
        <f t="shared" si="617"/>
        <v/>
      </c>
      <c r="BX500" t="str">
        <f t="shared" si="640"/>
        <v/>
      </c>
      <c r="BY500" t="str">
        <f t="shared" si="640"/>
        <v/>
      </c>
      <c r="BZ500" t="str">
        <f t="shared" si="640"/>
        <v/>
      </c>
      <c r="CA500" t="str">
        <f t="shared" si="640"/>
        <v/>
      </c>
      <c r="CB500" t="str">
        <f t="shared" si="640"/>
        <v/>
      </c>
      <c r="CC500" t="str">
        <f t="shared" si="640"/>
        <v/>
      </c>
      <c r="CD500" t="str">
        <f t="shared" si="640"/>
        <v/>
      </c>
      <c r="CE500" t="str">
        <f t="shared" si="640"/>
        <v/>
      </c>
      <c r="CF500" t="str">
        <f t="shared" si="640"/>
        <v/>
      </c>
      <c r="CG500" t="str">
        <f t="shared" si="640"/>
        <v/>
      </c>
      <c r="CH500" t="str">
        <f t="shared" si="640"/>
        <v/>
      </c>
      <c r="CI500" t="str">
        <f t="shared" si="640"/>
        <v/>
      </c>
      <c r="CJ500" t="str">
        <f t="shared" si="640"/>
        <v/>
      </c>
      <c r="CK500" t="str">
        <f t="shared" si="640"/>
        <v/>
      </c>
      <c r="CL500" t="str">
        <f t="shared" si="640"/>
        <v/>
      </c>
      <c r="CM500" t="str">
        <f t="shared" si="640"/>
        <v/>
      </c>
      <c r="CN500" t="str">
        <f t="shared" si="641"/>
        <v/>
      </c>
      <c r="CO500" t="str">
        <f t="shared" si="641"/>
        <v/>
      </c>
      <c r="CP500" t="str">
        <f t="shared" si="641"/>
        <v/>
      </c>
      <c r="CQ500" t="str">
        <f t="shared" si="641"/>
        <v/>
      </c>
      <c r="CR500" t="str">
        <f t="shared" si="641"/>
        <v/>
      </c>
      <c r="CS500" t="str">
        <f t="shared" si="641"/>
        <v/>
      </c>
      <c r="CT500" t="str">
        <f t="shared" si="641"/>
        <v/>
      </c>
      <c r="CU500" t="str">
        <f t="shared" si="641"/>
        <v/>
      </c>
      <c r="CV500" t="str">
        <f t="shared" si="641"/>
        <v/>
      </c>
      <c r="CW500" t="str">
        <f t="shared" si="641"/>
        <v/>
      </c>
      <c r="CX500" t="str">
        <f t="shared" si="641"/>
        <v/>
      </c>
      <c r="CY500" t="str">
        <f t="shared" si="641"/>
        <v/>
      </c>
      <c r="CZ500" t="str">
        <f t="shared" si="641"/>
        <v/>
      </c>
      <c r="DA500" t="str">
        <f t="shared" si="641"/>
        <v/>
      </c>
      <c r="DB500" t="str">
        <f t="shared" si="641"/>
        <v/>
      </c>
      <c r="DC500" t="str">
        <f t="shared" si="641"/>
        <v/>
      </c>
      <c r="DD500" t="str">
        <f t="shared" si="642"/>
        <v/>
      </c>
      <c r="DE500" t="str">
        <f t="shared" si="642"/>
        <v/>
      </c>
      <c r="DF500" t="str">
        <f t="shared" si="642"/>
        <v/>
      </c>
      <c r="DG500" t="str">
        <f t="shared" si="642"/>
        <v/>
      </c>
      <c r="DH500" t="str">
        <f t="shared" si="642"/>
        <v/>
      </c>
      <c r="DI500" t="str">
        <f t="shared" si="642"/>
        <v/>
      </c>
      <c r="DJ500" t="str">
        <f t="shared" si="642"/>
        <v/>
      </c>
      <c r="DK500" t="str">
        <f t="shared" si="642"/>
        <v/>
      </c>
      <c r="DL500" t="str">
        <f t="shared" si="642"/>
        <v/>
      </c>
      <c r="DM500" t="str">
        <f t="shared" si="642"/>
        <v/>
      </c>
      <c r="DN500" t="str">
        <f t="shared" si="642"/>
        <v/>
      </c>
      <c r="DO500" t="str">
        <f t="shared" si="642"/>
        <v/>
      </c>
      <c r="DP500" t="str">
        <f t="shared" si="642"/>
        <v/>
      </c>
      <c r="DQ500" t="str">
        <f t="shared" si="642"/>
        <v/>
      </c>
      <c r="DR500" t="str">
        <f t="shared" si="642"/>
        <v/>
      </c>
      <c r="DS500" t="str">
        <f t="shared" si="642"/>
        <v/>
      </c>
      <c r="DT500" t="str">
        <f t="shared" si="643"/>
        <v/>
      </c>
      <c r="DU500" t="str">
        <f t="shared" si="643"/>
        <v/>
      </c>
      <c r="DV500" t="str">
        <f t="shared" si="643"/>
        <v/>
      </c>
      <c r="DW500" t="str">
        <f t="shared" si="643"/>
        <v/>
      </c>
      <c r="DX500" t="str">
        <f t="shared" si="643"/>
        <v/>
      </c>
      <c r="DY500" t="str">
        <f t="shared" si="643"/>
        <v/>
      </c>
      <c r="DZ500" t="str">
        <f t="shared" si="643"/>
        <v/>
      </c>
      <c r="EA500" t="str">
        <f t="shared" si="643"/>
        <v/>
      </c>
      <c r="EB500" t="str">
        <f t="shared" si="643"/>
        <v/>
      </c>
      <c r="EC500" t="str">
        <f t="shared" si="643"/>
        <v/>
      </c>
      <c r="ED500" t="str">
        <f t="shared" si="643"/>
        <v/>
      </c>
      <c r="EE500" t="str">
        <f t="shared" si="643"/>
        <v/>
      </c>
      <c r="EF500" t="str">
        <f t="shared" si="643"/>
        <v/>
      </c>
      <c r="EG500" t="str">
        <f t="shared" si="643"/>
        <v/>
      </c>
      <c r="EH500" t="str">
        <f t="shared" si="643"/>
        <v/>
      </c>
      <c r="EI500" t="str">
        <f t="shared" si="643"/>
        <v/>
      </c>
      <c r="EJ500" t="str">
        <f t="shared" si="631"/>
        <v/>
      </c>
      <c r="EK500" t="str">
        <f t="shared" si="631"/>
        <v/>
      </c>
      <c r="EL500" t="str">
        <f t="shared" si="631"/>
        <v/>
      </c>
      <c r="EM500" t="str">
        <f t="shared" si="631"/>
        <v/>
      </c>
      <c r="EN500" t="str">
        <f t="shared" si="631"/>
        <v/>
      </c>
      <c r="EO500" t="str">
        <f t="shared" si="631"/>
        <v/>
      </c>
    </row>
    <row r="501" spans="75:145">
      <c r="BW501" t="str">
        <f t="shared" si="617"/>
        <v/>
      </c>
      <c r="BX501" t="str">
        <f t="shared" ref="BX501:EI504" si="644">IF(D501="","","|n|cffffcc00"&amp;BX$2&amp;"：|r"&amp;D501&amp;BX$1)</f>
        <v/>
      </c>
      <c r="BY501" t="str">
        <f t="shared" si="644"/>
        <v/>
      </c>
      <c r="BZ501" t="str">
        <f t="shared" si="644"/>
        <v/>
      </c>
      <c r="CA501" t="str">
        <f t="shared" si="644"/>
        <v/>
      </c>
      <c r="CB501" t="str">
        <f t="shared" si="644"/>
        <v/>
      </c>
      <c r="CC501" t="str">
        <f t="shared" si="644"/>
        <v/>
      </c>
      <c r="CD501" t="str">
        <f t="shared" si="644"/>
        <v/>
      </c>
      <c r="CE501" t="str">
        <f t="shared" si="644"/>
        <v/>
      </c>
      <c r="CF501" t="str">
        <f t="shared" si="644"/>
        <v/>
      </c>
      <c r="CG501" t="str">
        <f t="shared" si="644"/>
        <v/>
      </c>
      <c r="CH501" t="str">
        <f t="shared" si="644"/>
        <v/>
      </c>
      <c r="CI501" t="str">
        <f t="shared" si="644"/>
        <v/>
      </c>
      <c r="CJ501" t="str">
        <f t="shared" si="644"/>
        <v/>
      </c>
      <c r="CK501" t="str">
        <f t="shared" si="644"/>
        <v/>
      </c>
      <c r="CL501" t="str">
        <f t="shared" si="644"/>
        <v/>
      </c>
      <c r="CM501" t="str">
        <f t="shared" si="644"/>
        <v/>
      </c>
      <c r="CN501" t="str">
        <f t="shared" si="644"/>
        <v/>
      </c>
      <c r="CO501" t="str">
        <f t="shared" si="644"/>
        <v/>
      </c>
      <c r="CP501" t="str">
        <f t="shared" si="644"/>
        <v/>
      </c>
      <c r="CQ501" t="str">
        <f t="shared" si="644"/>
        <v/>
      </c>
      <c r="CR501" t="str">
        <f t="shared" si="644"/>
        <v/>
      </c>
      <c r="CS501" t="str">
        <f t="shared" si="644"/>
        <v/>
      </c>
      <c r="CT501" t="str">
        <f t="shared" si="644"/>
        <v/>
      </c>
      <c r="CU501" t="str">
        <f t="shared" si="644"/>
        <v/>
      </c>
      <c r="CV501" t="str">
        <f t="shared" si="644"/>
        <v/>
      </c>
      <c r="CW501" t="str">
        <f t="shared" si="644"/>
        <v/>
      </c>
      <c r="CX501" t="str">
        <f t="shared" si="644"/>
        <v/>
      </c>
      <c r="CY501" t="str">
        <f t="shared" si="644"/>
        <v/>
      </c>
      <c r="CZ501" t="str">
        <f t="shared" si="644"/>
        <v/>
      </c>
      <c r="DA501" t="str">
        <f t="shared" si="644"/>
        <v/>
      </c>
      <c r="DB501" t="str">
        <f t="shared" si="644"/>
        <v/>
      </c>
      <c r="DC501" t="str">
        <f t="shared" si="644"/>
        <v/>
      </c>
      <c r="DD501" t="str">
        <f t="shared" si="644"/>
        <v/>
      </c>
      <c r="DE501" t="str">
        <f t="shared" si="644"/>
        <v/>
      </c>
      <c r="DF501" t="str">
        <f t="shared" si="644"/>
        <v/>
      </c>
      <c r="DG501" t="str">
        <f t="shared" si="644"/>
        <v/>
      </c>
      <c r="DH501" t="str">
        <f t="shared" si="644"/>
        <v/>
      </c>
      <c r="DI501" t="str">
        <f t="shared" si="644"/>
        <v/>
      </c>
      <c r="DJ501" t="str">
        <f t="shared" si="644"/>
        <v/>
      </c>
      <c r="DK501" t="str">
        <f t="shared" si="644"/>
        <v/>
      </c>
      <c r="DL501" t="str">
        <f t="shared" si="644"/>
        <v/>
      </c>
      <c r="DM501" t="str">
        <f t="shared" si="644"/>
        <v/>
      </c>
      <c r="DN501" t="str">
        <f t="shared" si="644"/>
        <v/>
      </c>
      <c r="DO501" t="str">
        <f t="shared" si="644"/>
        <v/>
      </c>
      <c r="DP501" t="str">
        <f t="shared" si="644"/>
        <v/>
      </c>
      <c r="DQ501" t="str">
        <f t="shared" si="644"/>
        <v/>
      </c>
      <c r="DR501" t="str">
        <f t="shared" si="644"/>
        <v/>
      </c>
      <c r="DS501" t="str">
        <f t="shared" si="644"/>
        <v/>
      </c>
      <c r="DT501" t="str">
        <f t="shared" si="644"/>
        <v/>
      </c>
      <c r="DU501" t="str">
        <f t="shared" si="644"/>
        <v/>
      </c>
      <c r="DV501" t="str">
        <f t="shared" si="644"/>
        <v/>
      </c>
      <c r="DW501" t="str">
        <f t="shared" si="644"/>
        <v/>
      </c>
      <c r="DX501" t="str">
        <f t="shared" si="644"/>
        <v/>
      </c>
      <c r="DY501" t="str">
        <f t="shared" si="644"/>
        <v/>
      </c>
      <c r="DZ501" t="str">
        <f t="shared" si="644"/>
        <v/>
      </c>
      <c r="EA501" t="str">
        <f t="shared" si="644"/>
        <v/>
      </c>
      <c r="EB501" t="str">
        <f t="shared" si="644"/>
        <v/>
      </c>
      <c r="EC501" t="str">
        <f t="shared" si="644"/>
        <v/>
      </c>
      <c r="ED501" t="str">
        <f t="shared" si="644"/>
        <v/>
      </c>
      <c r="EE501" t="str">
        <f t="shared" si="644"/>
        <v/>
      </c>
      <c r="EF501" t="str">
        <f t="shared" si="644"/>
        <v/>
      </c>
      <c r="EG501" t="str">
        <f t="shared" si="644"/>
        <v/>
      </c>
      <c r="EH501" t="str">
        <f t="shared" si="644"/>
        <v/>
      </c>
      <c r="EI501" t="str">
        <f t="shared" si="644"/>
        <v/>
      </c>
      <c r="EJ501" t="str">
        <f t="shared" si="631"/>
        <v/>
      </c>
      <c r="EK501" t="str">
        <f t="shared" si="631"/>
        <v/>
      </c>
      <c r="EL501" t="str">
        <f t="shared" si="631"/>
        <v/>
      </c>
      <c r="EM501" t="str">
        <f t="shared" si="631"/>
        <v/>
      </c>
      <c r="EN501" t="str">
        <f t="shared" si="631"/>
        <v/>
      </c>
      <c r="EO501" t="str">
        <f t="shared" si="631"/>
        <v/>
      </c>
    </row>
    <row r="502" spans="75:145">
      <c r="BW502" t="str">
        <f t="shared" si="617"/>
        <v/>
      </c>
      <c r="BX502" t="str">
        <f t="shared" si="644"/>
        <v/>
      </c>
      <c r="BY502" t="str">
        <f t="shared" si="644"/>
        <v/>
      </c>
      <c r="BZ502" t="str">
        <f t="shared" si="644"/>
        <v/>
      </c>
      <c r="CA502" t="str">
        <f t="shared" si="644"/>
        <v/>
      </c>
      <c r="CB502" t="str">
        <f t="shared" si="644"/>
        <v/>
      </c>
      <c r="CC502" t="str">
        <f t="shared" si="644"/>
        <v/>
      </c>
      <c r="CD502" t="str">
        <f t="shared" si="644"/>
        <v/>
      </c>
      <c r="CE502" t="str">
        <f t="shared" si="644"/>
        <v/>
      </c>
      <c r="CF502" t="str">
        <f t="shared" si="644"/>
        <v/>
      </c>
      <c r="CG502" t="str">
        <f t="shared" si="644"/>
        <v/>
      </c>
      <c r="CH502" t="str">
        <f t="shared" si="644"/>
        <v/>
      </c>
      <c r="CI502" t="str">
        <f t="shared" si="644"/>
        <v/>
      </c>
      <c r="CJ502" t="str">
        <f t="shared" si="644"/>
        <v/>
      </c>
      <c r="CK502" t="str">
        <f t="shared" si="644"/>
        <v/>
      </c>
      <c r="CL502" t="str">
        <f t="shared" si="644"/>
        <v/>
      </c>
      <c r="CM502" t="str">
        <f t="shared" si="644"/>
        <v/>
      </c>
      <c r="CN502" t="str">
        <f t="shared" si="644"/>
        <v/>
      </c>
      <c r="CO502" t="str">
        <f t="shared" si="644"/>
        <v/>
      </c>
      <c r="CP502" t="str">
        <f t="shared" si="644"/>
        <v/>
      </c>
      <c r="CQ502" t="str">
        <f t="shared" si="644"/>
        <v/>
      </c>
      <c r="CR502" t="str">
        <f t="shared" si="644"/>
        <v/>
      </c>
      <c r="CS502" t="str">
        <f t="shared" si="644"/>
        <v/>
      </c>
      <c r="CT502" t="str">
        <f t="shared" si="644"/>
        <v/>
      </c>
      <c r="CU502" t="str">
        <f t="shared" si="644"/>
        <v/>
      </c>
      <c r="CV502" t="str">
        <f t="shared" si="644"/>
        <v/>
      </c>
      <c r="CW502" t="str">
        <f t="shared" si="644"/>
        <v/>
      </c>
      <c r="CX502" t="str">
        <f t="shared" si="644"/>
        <v/>
      </c>
      <c r="CY502" t="str">
        <f t="shared" si="644"/>
        <v/>
      </c>
      <c r="CZ502" t="str">
        <f t="shared" si="644"/>
        <v/>
      </c>
      <c r="DA502" t="str">
        <f t="shared" si="644"/>
        <v/>
      </c>
      <c r="DB502" t="str">
        <f t="shared" si="644"/>
        <v/>
      </c>
      <c r="DC502" t="str">
        <f t="shared" si="644"/>
        <v/>
      </c>
      <c r="DD502" t="str">
        <f t="shared" si="644"/>
        <v/>
      </c>
      <c r="DE502" t="str">
        <f t="shared" si="644"/>
        <v/>
      </c>
      <c r="DF502" t="str">
        <f t="shared" si="644"/>
        <v/>
      </c>
      <c r="DG502" t="str">
        <f t="shared" si="644"/>
        <v/>
      </c>
      <c r="DH502" t="str">
        <f t="shared" si="644"/>
        <v/>
      </c>
      <c r="DI502" t="str">
        <f t="shared" si="644"/>
        <v/>
      </c>
      <c r="DJ502" t="str">
        <f t="shared" si="644"/>
        <v/>
      </c>
      <c r="DK502" t="str">
        <f t="shared" si="644"/>
        <v/>
      </c>
      <c r="DL502" t="str">
        <f t="shared" si="644"/>
        <v/>
      </c>
      <c r="DM502" t="str">
        <f t="shared" si="644"/>
        <v/>
      </c>
      <c r="DN502" t="str">
        <f t="shared" si="644"/>
        <v/>
      </c>
      <c r="DO502" t="str">
        <f t="shared" si="644"/>
        <v/>
      </c>
      <c r="DP502" t="str">
        <f t="shared" si="644"/>
        <v/>
      </c>
      <c r="DQ502" t="str">
        <f t="shared" si="644"/>
        <v/>
      </c>
      <c r="DR502" t="str">
        <f t="shared" si="644"/>
        <v/>
      </c>
      <c r="DS502" t="str">
        <f t="shared" si="644"/>
        <v/>
      </c>
      <c r="DT502" t="str">
        <f t="shared" si="644"/>
        <v/>
      </c>
      <c r="DU502" t="str">
        <f t="shared" si="644"/>
        <v/>
      </c>
      <c r="DV502" t="str">
        <f t="shared" si="644"/>
        <v/>
      </c>
      <c r="DW502" t="str">
        <f t="shared" si="644"/>
        <v/>
      </c>
      <c r="DX502" t="str">
        <f t="shared" si="644"/>
        <v/>
      </c>
      <c r="DY502" t="str">
        <f t="shared" si="644"/>
        <v/>
      </c>
      <c r="DZ502" t="str">
        <f t="shared" si="644"/>
        <v/>
      </c>
      <c r="EA502" t="str">
        <f t="shared" si="644"/>
        <v/>
      </c>
      <c r="EB502" t="str">
        <f t="shared" si="644"/>
        <v/>
      </c>
      <c r="EC502" t="str">
        <f t="shared" si="644"/>
        <v/>
      </c>
      <c r="ED502" t="str">
        <f t="shared" si="644"/>
        <v/>
      </c>
      <c r="EE502" t="str">
        <f t="shared" si="644"/>
        <v/>
      </c>
      <c r="EF502" t="str">
        <f t="shared" si="644"/>
        <v/>
      </c>
      <c r="EG502" t="str">
        <f t="shared" si="644"/>
        <v/>
      </c>
      <c r="EH502" t="str">
        <f t="shared" si="644"/>
        <v/>
      </c>
      <c r="EI502" t="str">
        <f t="shared" si="644"/>
        <v/>
      </c>
      <c r="EJ502" t="str">
        <f t="shared" si="631"/>
        <v/>
      </c>
      <c r="EK502" t="str">
        <f t="shared" si="631"/>
        <v/>
      </c>
      <c r="EL502" t="str">
        <f t="shared" si="631"/>
        <v/>
      </c>
      <c r="EM502" t="str">
        <f t="shared" si="631"/>
        <v/>
      </c>
      <c r="EN502" t="str">
        <f t="shared" si="631"/>
        <v/>
      </c>
      <c r="EO502" t="str">
        <f t="shared" si="631"/>
        <v/>
      </c>
    </row>
    <row r="503" spans="75:145">
      <c r="BW503" t="str">
        <f t="shared" si="617"/>
        <v/>
      </c>
      <c r="BX503" t="str">
        <f t="shared" si="644"/>
        <v/>
      </c>
      <c r="BY503" t="str">
        <f t="shared" si="644"/>
        <v/>
      </c>
      <c r="BZ503" t="str">
        <f t="shared" si="644"/>
        <v/>
      </c>
      <c r="CA503" t="str">
        <f t="shared" si="644"/>
        <v/>
      </c>
      <c r="CB503" t="str">
        <f t="shared" si="644"/>
        <v/>
      </c>
      <c r="CC503" t="str">
        <f t="shared" si="644"/>
        <v/>
      </c>
      <c r="CD503" t="str">
        <f t="shared" si="644"/>
        <v/>
      </c>
      <c r="CE503" t="str">
        <f t="shared" si="644"/>
        <v/>
      </c>
      <c r="CF503" t="str">
        <f t="shared" si="644"/>
        <v/>
      </c>
      <c r="CG503" t="str">
        <f t="shared" si="644"/>
        <v/>
      </c>
      <c r="CH503" t="str">
        <f t="shared" si="644"/>
        <v/>
      </c>
      <c r="CI503" t="str">
        <f t="shared" si="644"/>
        <v/>
      </c>
      <c r="CJ503" t="str">
        <f t="shared" si="644"/>
        <v/>
      </c>
      <c r="CK503" t="str">
        <f t="shared" si="644"/>
        <v/>
      </c>
      <c r="CL503" t="str">
        <f t="shared" si="644"/>
        <v/>
      </c>
      <c r="CM503" t="str">
        <f t="shared" si="644"/>
        <v/>
      </c>
      <c r="CN503" t="str">
        <f t="shared" si="644"/>
        <v/>
      </c>
      <c r="CO503" t="str">
        <f t="shared" si="644"/>
        <v/>
      </c>
      <c r="CP503" t="str">
        <f t="shared" si="644"/>
        <v/>
      </c>
      <c r="CQ503" t="str">
        <f t="shared" si="644"/>
        <v/>
      </c>
      <c r="CR503" t="str">
        <f t="shared" si="644"/>
        <v/>
      </c>
      <c r="CS503" t="str">
        <f t="shared" si="644"/>
        <v/>
      </c>
      <c r="CT503" t="str">
        <f t="shared" si="644"/>
        <v/>
      </c>
      <c r="CU503" t="str">
        <f t="shared" si="644"/>
        <v/>
      </c>
      <c r="CV503" t="str">
        <f t="shared" si="644"/>
        <v/>
      </c>
      <c r="CW503" t="str">
        <f t="shared" si="644"/>
        <v/>
      </c>
      <c r="CX503" t="str">
        <f t="shared" si="644"/>
        <v/>
      </c>
      <c r="CY503" t="str">
        <f t="shared" si="644"/>
        <v/>
      </c>
      <c r="CZ503" t="str">
        <f t="shared" si="644"/>
        <v/>
      </c>
      <c r="DA503" t="str">
        <f t="shared" si="644"/>
        <v/>
      </c>
      <c r="DB503" t="str">
        <f t="shared" si="644"/>
        <v/>
      </c>
      <c r="DC503" t="str">
        <f t="shared" si="644"/>
        <v/>
      </c>
      <c r="DD503" t="str">
        <f t="shared" si="644"/>
        <v/>
      </c>
      <c r="DE503" t="str">
        <f t="shared" si="644"/>
        <v/>
      </c>
      <c r="DF503" t="str">
        <f t="shared" si="644"/>
        <v/>
      </c>
      <c r="DG503" t="str">
        <f t="shared" si="644"/>
        <v/>
      </c>
      <c r="DH503" t="str">
        <f t="shared" si="644"/>
        <v/>
      </c>
      <c r="DI503" t="str">
        <f t="shared" si="644"/>
        <v/>
      </c>
      <c r="DJ503" t="str">
        <f t="shared" si="644"/>
        <v/>
      </c>
      <c r="DK503" t="str">
        <f t="shared" si="644"/>
        <v/>
      </c>
      <c r="DL503" t="str">
        <f t="shared" si="644"/>
        <v/>
      </c>
      <c r="DM503" t="str">
        <f t="shared" si="644"/>
        <v/>
      </c>
      <c r="DN503" t="str">
        <f t="shared" si="644"/>
        <v/>
      </c>
      <c r="DO503" t="str">
        <f t="shared" si="644"/>
        <v/>
      </c>
      <c r="DP503" t="str">
        <f t="shared" si="644"/>
        <v/>
      </c>
      <c r="DQ503" t="str">
        <f t="shared" si="644"/>
        <v/>
      </c>
      <c r="DR503" t="str">
        <f t="shared" si="644"/>
        <v/>
      </c>
      <c r="DS503" t="str">
        <f t="shared" si="644"/>
        <v/>
      </c>
      <c r="DT503" t="str">
        <f t="shared" si="644"/>
        <v/>
      </c>
      <c r="DU503" t="str">
        <f t="shared" si="644"/>
        <v/>
      </c>
      <c r="DV503" t="str">
        <f t="shared" si="644"/>
        <v/>
      </c>
      <c r="DW503" t="str">
        <f t="shared" si="644"/>
        <v/>
      </c>
      <c r="DX503" t="str">
        <f t="shared" si="644"/>
        <v/>
      </c>
      <c r="DY503" t="str">
        <f t="shared" si="644"/>
        <v/>
      </c>
      <c r="DZ503" t="str">
        <f t="shared" si="644"/>
        <v/>
      </c>
      <c r="EA503" t="str">
        <f t="shared" si="644"/>
        <v/>
      </c>
      <c r="EB503" t="str">
        <f t="shared" si="644"/>
        <v/>
      </c>
      <c r="EC503" t="str">
        <f t="shared" si="644"/>
        <v/>
      </c>
      <c r="ED503" t="str">
        <f t="shared" si="644"/>
        <v/>
      </c>
      <c r="EE503" t="str">
        <f t="shared" si="644"/>
        <v/>
      </c>
      <c r="EF503" t="str">
        <f t="shared" si="644"/>
        <v/>
      </c>
      <c r="EG503" t="str">
        <f t="shared" si="644"/>
        <v/>
      </c>
      <c r="EH503" t="str">
        <f t="shared" si="644"/>
        <v/>
      </c>
      <c r="EI503" t="str">
        <f t="shared" si="644"/>
        <v/>
      </c>
      <c r="EJ503" t="str">
        <f t="shared" ref="EJ503:EO518" si="645">IF(BP503="","","|n|cffffcc00"&amp;EJ$2&amp;"：|r"&amp;BP503&amp;EJ$1)</f>
        <v/>
      </c>
      <c r="EK503" t="str">
        <f t="shared" si="645"/>
        <v/>
      </c>
      <c r="EL503" t="str">
        <f t="shared" si="645"/>
        <v/>
      </c>
      <c r="EM503" t="str">
        <f t="shared" si="645"/>
        <v/>
      </c>
      <c r="EN503" t="str">
        <f t="shared" si="645"/>
        <v/>
      </c>
      <c r="EO503" t="str">
        <f t="shared" si="645"/>
        <v/>
      </c>
    </row>
    <row r="504" spans="75:145">
      <c r="BW504" t="str">
        <f t="shared" si="617"/>
        <v/>
      </c>
      <c r="BX504" t="str">
        <f t="shared" si="644"/>
        <v/>
      </c>
      <c r="BY504" t="str">
        <f t="shared" si="644"/>
        <v/>
      </c>
      <c r="BZ504" t="str">
        <f t="shared" si="644"/>
        <v/>
      </c>
      <c r="CA504" t="str">
        <f t="shared" si="644"/>
        <v/>
      </c>
      <c r="CB504" t="str">
        <f t="shared" si="644"/>
        <v/>
      </c>
      <c r="CC504" t="str">
        <f t="shared" si="644"/>
        <v/>
      </c>
      <c r="CD504" t="str">
        <f t="shared" si="644"/>
        <v/>
      </c>
      <c r="CE504" t="str">
        <f t="shared" si="644"/>
        <v/>
      </c>
      <c r="CF504" t="str">
        <f t="shared" si="644"/>
        <v/>
      </c>
      <c r="CG504" t="str">
        <f t="shared" si="644"/>
        <v/>
      </c>
      <c r="CH504" t="str">
        <f t="shared" si="644"/>
        <v/>
      </c>
      <c r="CI504" t="str">
        <f t="shared" si="644"/>
        <v/>
      </c>
      <c r="CJ504" t="str">
        <f t="shared" si="644"/>
        <v/>
      </c>
      <c r="CK504" t="str">
        <f t="shared" si="644"/>
        <v/>
      </c>
      <c r="CL504" t="str">
        <f t="shared" si="644"/>
        <v/>
      </c>
      <c r="CM504" t="str">
        <f t="shared" si="644"/>
        <v/>
      </c>
      <c r="CN504" t="str">
        <f t="shared" si="644"/>
        <v/>
      </c>
      <c r="CO504" t="str">
        <f t="shared" si="644"/>
        <v/>
      </c>
      <c r="CP504" t="str">
        <f t="shared" si="644"/>
        <v/>
      </c>
      <c r="CQ504" t="str">
        <f t="shared" si="644"/>
        <v/>
      </c>
      <c r="CR504" t="str">
        <f t="shared" si="644"/>
        <v/>
      </c>
      <c r="CS504" t="str">
        <f t="shared" si="644"/>
        <v/>
      </c>
      <c r="CT504" t="str">
        <f t="shared" si="644"/>
        <v/>
      </c>
      <c r="CU504" t="str">
        <f t="shared" si="644"/>
        <v/>
      </c>
      <c r="CV504" t="str">
        <f t="shared" si="644"/>
        <v/>
      </c>
      <c r="CW504" t="str">
        <f t="shared" si="644"/>
        <v/>
      </c>
      <c r="CX504" t="str">
        <f t="shared" si="644"/>
        <v/>
      </c>
      <c r="CY504" t="str">
        <f t="shared" si="644"/>
        <v/>
      </c>
      <c r="CZ504" t="str">
        <f t="shared" si="644"/>
        <v/>
      </c>
      <c r="DA504" t="str">
        <f t="shared" si="644"/>
        <v/>
      </c>
      <c r="DB504" t="str">
        <f t="shared" si="644"/>
        <v/>
      </c>
      <c r="DC504" t="str">
        <f t="shared" si="644"/>
        <v/>
      </c>
      <c r="DD504" t="str">
        <f t="shared" si="644"/>
        <v/>
      </c>
      <c r="DE504" t="str">
        <f t="shared" si="644"/>
        <v/>
      </c>
      <c r="DF504" t="str">
        <f t="shared" si="644"/>
        <v/>
      </c>
      <c r="DG504" t="str">
        <f t="shared" si="644"/>
        <v/>
      </c>
      <c r="DH504" t="str">
        <f t="shared" si="644"/>
        <v/>
      </c>
      <c r="DI504" t="str">
        <f t="shared" si="644"/>
        <v/>
      </c>
      <c r="DJ504" t="str">
        <f t="shared" si="644"/>
        <v/>
      </c>
      <c r="DK504" t="str">
        <f t="shared" si="644"/>
        <v/>
      </c>
      <c r="DL504" t="str">
        <f t="shared" si="644"/>
        <v/>
      </c>
      <c r="DM504" t="str">
        <f t="shared" si="644"/>
        <v/>
      </c>
      <c r="DN504" t="str">
        <f t="shared" si="644"/>
        <v/>
      </c>
      <c r="DO504" t="str">
        <f t="shared" si="644"/>
        <v/>
      </c>
      <c r="DP504" t="str">
        <f t="shared" si="644"/>
        <v/>
      </c>
      <c r="DQ504" t="str">
        <f t="shared" si="644"/>
        <v/>
      </c>
      <c r="DR504" t="str">
        <f t="shared" si="644"/>
        <v/>
      </c>
      <c r="DS504" t="str">
        <f t="shared" si="644"/>
        <v/>
      </c>
      <c r="DT504" t="str">
        <f t="shared" si="644"/>
        <v/>
      </c>
      <c r="DU504" t="str">
        <f t="shared" si="644"/>
        <v/>
      </c>
      <c r="DV504" t="str">
        <f t="shared" si="644"/>
        <v/>
      </c>
      <c r="DW504" t="str">
        <f t="shared" si="644"/>
        <v/>
      </c>
      <c r="DX504" t="str">
        <f t="shared" si="644"/>
        <v/>
      </c>
      <c r="DY504" t="str">
        <f t="shared" si="644"/>
        <v/>
      </c>
      <c r="DZ504" t="str">
        <f t="shared" si="644"/>
        <v/>
      </c>
      <c r="EA504" t="str">
        <f t="shared" si="644"/>
        <v/>
      </c>
      <c r="EB504" t="str">
        <f t="shared" si="644"/>
        <v/>
      </c>
      <c r="EC504" t="str">
        <f t="shared" si="644"/>
        <v/>
      </c>
      <c r="ED504" t="str">
        <f t="shared" si="644"/>
        <v/>
      </c>
      <c r="EE504" t="str">
        <f t="shared" si="644"/>
        <v/>
      </c>
      <c r="EF504" t="str">
        <f t="shared" si="644"/>
        <v/>
      </c>
      <c r="EG504" t="str">
        <f t="shared" si="644"/>
        <v/>
      </c>
      <c r="EH504" t="str">
        <f t="shared" si="644"/>
        <v/>
      </c>
      <c r="EI504" t="str">
        <f t="shared" ref="EI504" si="646">IF(BO504="","","|n|cffffcc00"&amp;EI$2&amp;"：|r"&amp;BO504&amp;EI$1)</f>
        <v/>
      </c>
      <c r="EJ504" t="str">
        <f t="shared" si="645"/>
        <v/>
      </c>
      <c r="EK504" t="str">
        <f t="shared" si="645"/>
        <v/>
      </c>
      <c r="EL504" t="str">
        <f t="shared" si="645"/>
        <v/>
      </c>
      <c r="EM504" t="str">
        <f t="shared" si="645"/>
        <v/>
      </c>
      <c r="EN504" t="str">
        <f t="shared" si="645"/>
        <v/>
      </c>
      <c r="EO504" t="str">
        <f t="shared" si="645"/>
        <v/>
      </c>
    </row>
    <row r="505" spans="75:145">
      <c r="BW505" t="str">
        <f t="shared" si="617"/>
        <v/>
      </c>
      <c r="BX505" t="str">
        <f t="shared" ref="BX505:EI508" si="647">IF(D505="","","|n|cffffcc00"&amp;BX$2&amp;"：|r"&amp;D505&amp;BX$1)</f>
        <v/>
      </c>
      <c r="BY505" t="str">
        <f t="shared" si="647"/>
        <v/>
      </c>
      <c r="BZ505" t="str">
        <f t="shared" si="647"/>
        <v/>
      </c>
      <c r="CA505" t="str">
        <f t="shared" si="647"/>
        <v/>
      </c>
      <c r="CB505" t="str">
        <f t="shared" si="647"/>
        <v/>
      </c>
      <c r="CC505" t="str">
        <f t="shared" si="647"/>
        <v/>
      </c>
      <c r="CD505" t="str">
        <f t="shared" si="647"/>
        <v/>
      </c>
      <c r="CE505" t="str">
        <f t="shared" si="647"/>
        <v/>
      </c>
      <c r="CF505" t="str">
        <f t="shared" si="647"/>
        <v/>
      </c>
      <c r="CG505" t="str">
        <f t="shared" si="647"/>
        <v/>
      </c>
      <c r="CH505" t="str">
        <f t="shared" si="647"/>
        <v/>
      </c>
      <c r="CI505" t="str">
        <f t="shared" si="647"/>
        <v/>
      </c>
      <c r="CJ505" t="str">
        <f t="shared" si="647"/>
        <v/>
      </c>
      <c r="CK505" t="str">
        <f t="shared" si="647"/>
        <v/>
      </c>
      <c r="CL505" t="str">
        <f t="shared" si="647"/>
        <v/>
      </c>
      <c r="CM505" t="str">
        <f t="shared" si="647"/>
        <v/>
      </c>
      <c r="CN505" t="str">
        <f t="shared" si="647"/>
        <v/>
      </c>
      <c r="CO505" t="str">
        <f t="shared" si="647"/>
        <v/>
      </c>
      <c r="CP505" t="str">
        <f t="shared" si="647"/>
        <v/>
      </c>
      <c r="CQ505" t="str">
        <f t="shared" si="647"/>
        <v/>
      </c>
      <c r="CR505" t="str">
        <f t="shared" si="647"/>
        <v/>
      </c>
      <c r="CS505" t="str">
        <f t="shared" si="647"/>
        <v/>
      </c>
      <c r="CT505" t="str">
        <f t="shared" si="647"/>
        <v/>
      </c>
      <c r="CU505" t="str">
        <f t="shared" si="647"/>
        <v/>
      </c>
      <c r="CV505" t="str">
        <f t="shared" si="647"/>
        <v/>
      </c>
      <c r="CW505" t="str">
        <f t="shared" si="647"/>
        <v/>
      </c>
      <c r="CX505" t="str">
        <f t="shared" si="647"/>
        <v/>
      </c>
      <c r="CY505" t="str">
        <f t="shared" si="647"/>
        <v/>
      </c>
      <c r="CZ505" t="str">
        <f t="shared" si="647"/>
        <v/>
      </c>
      <c r="DA505" t="str">
        <f t="shared" si="647"/>
        <v/>
      </c>
      <c r="DB505" t="str">
        <f t="shared" si="647"/>
        <v/>
      </c>
      <c r="DC505" t="str">
        <f t="shared" si="647"/>
        <v/>
      </c>
      <c r="DD505" t="str">
        <f t="shared" si="647"/>
        <v/>
      </c>
      <c r="DE505" t="str">
        <f t="shared" si="647"/>
        <v/>
      </c>
      <c r="DF505" t="str">
        <f t="shared" si="647"/>
        <v/>
      </c>
      <c r="DG505" t="str">
        <f t="shared" si="647"/>
        <v/>
      </c>
      <c r="DH505" t="str">
        <f t="shared" si="647"/>
        <v/>
      </c>
      <c r="DI505" t="str">
        <f t="shared" si="647"/>
        <v/>
      </c>
      <c r="DJ505" t="str">
        <f t="shared" si="647"/>
        <v/>
      </c>
      <c r="DK505" t="str">
        <f t="shared" si="647"/>
        <v/>
      </c>
      <c r="DL505" t="str">
        <f t="shared" si="647"/>
        <v/>
      </c>
      <c r="DM505" t="str">
        <f t="shared" si="647"/>
        <v/>
      </c>
      <c r="DN505" t="str">
        <f t="shared" si="647"/>
        <v/>
      </c>
      <c r="DO505" t="str">
        <f t="shared" si="647"/>
        <v/>
      </c>
      <c r="DP505" t="str">
        <f t="shared" si="647"/>
        <v/>
      </c>
      <c r="DQ505" t="str">
        <f t="shared" si="647"/>
        <v/>
      </c>
      <c r="DR505" t="str">
        <f t="shared" si="647"/>
        <v/>
      </c>
      <c r="DS505" t="str">
        <f t="shared" si="647"/>
        <v/>
      </c>
      <c r="DT505" t="str">
        <f t="shared" si="647"/>
        <v/>
      </c>
      <c r="DU505" t="str">
        <f t="shared" si="647"/>
        <v/>
      </c>
      <c r="DV505" t="str">
        <f t="shared" si="647"/>
        <v/>
      </c>
      <c r="DW505" t="str">
        <f t="shared" si="647"/>
        <v/>
      </c>
      <c r="DX505" t="str">
        <f t="shared" si="647"/>
        <v/>
      </c>
      <c r="DY505" t="str">
        <f t="shared" si="647"/>
        <v/>
      </c>
      <c r="DZ505" t="str">
        <f t="shared" si="647"/>
        <v/>
      </c>
      <c r="EA505" t="str">
        <f t="shared" si="647"/>
        <v/>
      </c>
      <c r="EB505" t="str">
        <f t="shared" si="647"/>
        <v/>
      </c>
      <c r="EC505" t="str">
        <f t="shared" si="647"/>
        <v/>
      </c>
      <c r="ED505" t="str">
        <f t="shared" si="647"/>
        <v/>
      </c>
      <c r="EE505" t="str">
        <f t="shared" si="647"/>
        <v/>
      </c>
      <c r="EF505" t="str">
        <f t="shared" si="647"/>
        <v/>
      </c>
      <c r="EG505" t="str">
        <f t="shared" si="647"/>
        <v/>
      </c>
      <c r="EH505" t="str">
        <f t="shared" si="647"/>
        <v/>
      </c>
      <c r="EI505" t="str">
        <f t="shared" si="647"/>
        <v/>
      </c>
      <c r="EJ505" t="str">
        <f t="shared" si="645"/>
        <v/>
      </c>
      <c r="EK505" t="str">
        <f t="shared" si="645"/>
        <v/>
      </c>
      <c r="EL505" t="str">
        <f t="shared" si="645"/>
        <v/>
      </c>
      <c r="EM505" t="str">
        <f t="shared" si="645"/>
        <v/>
      </c>
      <c r="EN505" t="str">
        <f t="shared" si="645"/>
        <v/>
      </c>
      <c r="EO505" t="str">
        <f t="shared" si="645"/>
        <v/>
      </c>
    </row>
    <row r="506" spans="75:145">
      <c r="BW506" t="str">
        <f t="shared" si="617"/>
        <v/>
      </c>
      <c r="BX506" t="str">
        <f t="shared" si="647"/>
        <v/>
      </c>
      <c r="BY506" t="str">
        <f t="shared" si="647"/>
        <v/>
      </c>
      <c r="BZ506" t="str">
        <f t="shared" si="647"/>
        <v/>
      </c>
      <c r="CA506" t="str">
        <f t="shared" si="647"/>
        <v/>
      </c>
      <c r="CB506" t="str">
        <f t="shared" si="647"/>
        <v/>
      </c>
      <c r="CC506" t="str">
        <f t="shared" si="647"/>
        <v/>
      </c>
      <c r="CD506" t="str">
        <f t="shared" si="647"/>
        <v/>
      </c>
      <c r="CE506" t="str">
        <f t="shared" si="647"/>
        <v/>
      </c>
      <c r="CF506" t="str">
        <f t="shared" si="647"/>
        <v/>
      </c>
      <c r="CG506" t="str">
        <f t="shared" si="647"/>
        <v/>
      </c>
      <c r="CH506" t="str">
        <f t="shared" si="647"/>
        <v/>
      </c>
      <c r="CI506" t="str">
        <f t="shared" si="647"/>
        <v/>
      </c>
      <c r="CJ506" t="str">
        <f t="shared" si="647"/>
        <v/>
      </c>
      <c r="CK506" t="str">
        <f t="shared" si="647"/>
        <v/>
      </c>
      <c r="CL506" t="str">
        <f t="shared" si="647"/>
        <v/>
      </c>
      <c r="CM506" t="str">
        <f t="shared" si="647"/>
        <v/>
      </c>
      <c r="CN506" t="str">
        <f t="shared" si="647"/>
        <v/>
      </c>
      <c r="CO506" t="str">
        <f t="shared" si="647"/>
        <v/>
      </c>
      <c r="CP506" t="str">
        <f t="shared" si="647"/>
        <v/>
      </c>
      <c r="CQ506" t="str">
        <f t="shared" si="647"/>
        <v/>
      </c>
      <c r="CR506" t="str">
        <f t="shared" si="647"/>
        <v/>
      </c>
      <c r="CS506" t="str">
        <f t="shared" si="647"/>
        <v/>
      </c>
      <c r="CT506" t="str">
        <f t="shared" si="647"/>
        <v/>
      </c>
      <c r="CU506" t="str">
        <f t="shared" si="647"/>
        <v/>
      </c>
      <c r="CV506" t="str">
        <f t="shared" si="647"/>
        <v/>
      </c>
      <c r="CW506" t="str">
        <f t="shared" si="647"/>
        <v/>
      </c>
      <c r="CX506" t="str">
        <f t="shared" si="647"/>
        <v/>
      </c>
      <c r="CY506" t="str">
        <f t="shared" si="647"/>
        <v/>
      </c>
      <c r="CZ506" t="str">
        <f t="shared" si="647"/>
        <v/>
      </c>
      <c r="DA506" t="str">
        <f t="shared" si="647"/>
        <v/>
      </c>
      <c r="DB506" t="str">
        <f t="shared" si="647"/>
        <v/>
      </c>
      <c r="DC506" t="str">
        <f t="shared" si="647"/>
        <v/>
      </c>
      <c r="DD506" t="str">
        <f t="shared" si="647"/>
        <v/>
      </c>
      <c r="DE506" t="str">
        <f t="shared" si="647"/>
        <v/>
      </c>
      <c r="DF506" t="str">
        <f t="shared" si="647"/>
        <v/>
      </c>
      <c r="DG506" t="str">
        <f t="shared" si="647"/>
        <v/>
      </c>
      <c r="DH506" t="str">
        <f t="shared" si="647"/>
        <v/>
      </c>
      <c r="DI506" t="str">
        <f t="shared" si="647"/>
        <v/>
      </c>
      <c r="DJ506" t="str">
        <f t="shared" si="647"/>
        <v/>
      </c>
      <c r="DK506" t="str">
        <f t="shared" si="647"/>
        <v/>
      </c>
      <c r="DL506" t="str">
        <f t="shared" si="647"/>
        <v/>
      </c>
      <c r="DM506" t="str">
        <f t="shared" si="647"/>
        <v/>
      </c>
      <c r="DN506" t="str">
        <f t="shared" si="647"/>
        <v/>
      </c>
      <c r="DO506" t="str">
        <f t="shared" si="647"/>
        <v/>
      </c>
      <c r="DP506" t="str">
        <f t="shared" si="647"/>
        <v/>
      </c>
      <c r="DQ506" t="str">
        <f t="shared" si="647"/>
        <v/>
      </c>
      <c r="DR506" t="str">
        <f t="shared" si="647"/>
        <v/>
      </c>
      <c r="DS506" t="str">
        <f t="shared" si="647"/>
        <v/>
      </c>
      <c r="DT506" t="str">
        <f t="shared" si="647"/>
        <v/>
      </c>
      <c r="DU506" t="str">
        <f t="shared" si="647"/>
        <v/>
      </c>
      <c r="DV506" t="str">
        <f t="shared" si="647"/>
        <v/>
      </c>
      <c r="DW506" t="str">
        <f t="shared" si="647"/>
        <v/>
      </c>
      <c r="DX506" t="str">
        <f t="shared" si="647"/>
        <v/>
      </c>
      <c r="DY506" t="str">
        <f t="shared" si="647"/>
        <v/>
      </c>
      <c r="DZ506" t="str">
        <f t="shared" si="647"/>
        <v/>
      </c>
      <c r="EA506" t="str">
        <f t="shared" si="647"/>
        <v/>
      </c>
      <c r="EB506" t="str">
        <f t="shared" si="647"/>
        <v/>
      </c>
      <c r="EC506" t="str">
        <f t="shared" si="647"/>
        <v/>
      </c>
      <c r="ED506" t="str">
        <f t="shared" si="647"/>
        <v/>
      </c>
      <c r="EE506" t="str">
        <f t="shared" si="647"/>
        <v/>
      </c>
      <c r="EF506" t="str">
        <f t="shared" si="647"/>
        <v/>
      </c>
      <c r="EG506" t="str">
        <f t="shared" si="647"/>
        <v/>
      </c>
      <c r="EH506" t="str">
        <f t="shared" si="647"/>
        <v/>
      </c>
      <c r="EI506" t="str">
        <f t="shared" si="647"/>
        <v/>
      </c>
      <c r="EJ506" t="str">
        <f t="shared" si="645"/>
        <v/>
      </c>
      <c r="EK506" t="str">
        <f t="shared" si="645"/>
        <v/>
      </c>
      <c r="EL506" t="str">
        <f t="shared" si="645"/>
        <v/>
      </c>
      <c r="EM506" t="str">
        <f t="shared" si="645"/>
        <v/>
      </c>
      <c r="EN506" t="str">
        <f t="shared" si="645"/>
        <v/>
      </c>
      <c r="EO506" t="str">
        <f t="shared" si="645"/>
        <v/>
      </c>
    </row>
    <row r="507" spans="75:145">
      <c r="BW507" t="str">
        <f t="shared" ref="BW507:BW570" si="648">CONCATENATE(BX507,BY507,BZ507,CA507,CB507,CC507,CD507,CE507,CF507,CG507,CH507,CI507,CJ507,CK507,CL507,CM507,CN507,CO507,CP507,CQ507,CR507,CS507,CT507,CU507,CV507,CW507,CX507,CY507,CZ507,DA507,DB507,DC507,DD507,DE507,DF507,DG507,DH507,DI507,DJ507,DK507,DL507,DM507,DN507,DO507,DP507,DQ507,DR507,DS507,DT507,DU507,DV507,DW507,DX507,DY507,DZ507,EA507,EB507,EC507,ED507,EE507,EF507,EG507,EH507,EI507,EJ507,EK507,EL507,EM507,EN507,EO507)</f>
        <v/>
      </c>
      <c r="BX507" t="str">
        <f t="shared" si="647"/>
        <v/>
      </c>
      <c r="BY507" t="str">
        <f t="shared" si="647"/>
        <v/>
      </c>
      <c r="BZ507" t="str">
        <f t="shared" si="647"/>
        <v/>
      </c>
      <c r="CA507" t="str">
        <f t="shared" si="647"/>
        <v/>
      </c>
      <c r="CB507" t="str">
        <f t="shared" si="647"/>
        <v/>
      </c>
      <c r="CC507" t="str">
        <f t="shared" si="647"/>
        <v/>
      </c>
      <c r="CD507" t="str">
        <f t="shared" si="647"/>
        <v/>
      </c>
      <c r="CE507" t="str">
        <f t="shared" si="647"/>
        <v/>
      </c>
      <c r="CF507" t="str">
        <f t="shared" si="647"/>
        <v/>
      </c>
      <c r="CG507" t="str">
        <f t="shared" si="647"/>
        <v/>
      </c>
      <c r="CH507" t="str">
        <f t="shared" si="647"/>
        <v/>
      </c>
      <c r="CI507" t="str">
        <f t="shared" si="647"/>
        <v/>
      </c>
      <c r="CJ507" t="str">
        <f t="shared" si="647"/>
        <v/>
      </c>
      <c r="CK507" t="str">
        <f t="shared" si="647"/>
        <v/>
      </c>
      <c r="CL507" t="str">
        <f t="shared" si="647"/>
        <v/>
      </c>
      <c r="CM507" t="str">
        <f t="shared" si="647"/>
        <v/>
      </c>
      <c r="CN507" t="str">
        <f t="shared" si="647"/>
        <v/>
      </c>
      <c r="CO507" t="str">
        <f t="shared" si="647"/>
        <v/>
      </c>
      <c r="CP507" t="str">
        <f t="shared" si="647"/>
        <v/>
      </c>
      <c r="CQ507" t="str">
        <f t="shared" si="647"/>
        <v/>
      </c>
      <c r="CR507" t="str">
        <f t="shared" si="647"/>
        <v/>
      </c>
      <c r="CS507" t="str">
        <f t="shared" si="647"/>
        <v/>
      </c>
      <c r="CT507" t="str">
        <f t="shared" si="647"/>
        <v/>
      </c>
      <c r="CU507" t="str">
        <f t="shared" si="647"/>
        <v/>
      </c>
      <c r="CV507" t="str">
        <f t="shared" si="647"/>
        <v/>
      </c>
      <c r="CW507" t="str">
        <f t="shared" si="647"/>
        <v/>
      </c>
      <c r="CX507" t="str">
        <f t="shared" si="647"/>
        <v/>
      </c>
      <c r="CY507" t="str">
        <f t="shared" si="647"/>
        <v/>
      </c>
      <c r="CZ507" t="str">
        <f t="shared" si="647"/>
        <v/>
      </c>
      <c r="DA507" t="str">
        <f t="shared" si="647"/>
        <v/>
      </c>
      <c r="DB507" t="str">
        <f t="shared" si="647"/>
        <v/>
      </c>
      <c r="DC507" t="str">
        <f t="shared" si="647"/>
        <v/>
      </c>
      <c r="DD507" t="str">
        <f t="shared" si="647"/>
        <v/>
      </c>
      <c r="DE507" t="str">
        <f t="shared" si="647"/>
        <v/>
      </c>
      <c r="DF507" t="str">
        <f t="shared" si="647"/>
        <v/>
      </c>
      <c r="DG507" t="str">
        <f t="shared" si="647"/>
        <v/>
      </c>
      <c r="DH507" t="str">
        <f t="shared" si="647"/>
        <v/>
      </c>
      <c r="DI507" t="str">
        <f t="shared" si="647"/>
        <v/>
      </c>
      <c r="DJ507" t="str">
        <f t="shared" si="647"/>
        <v/>
      </c>
      <c r="DK507" t="str">
        <f t="shared" si="647"/>
        <v/>
      </c>
      <c r="DL507" t="str">
        <f t="shared" si="647"/>
        <v/>
      </c>
      <c r="DM507" t="str">
        <f t="shared" si="647"/>
        <v/>
      </c>
      <c r="DN507" t="str">
        <f t="shared" si="647"/>
        <v/>
      </c>
      <c r="DO507" t="str">
        <f t="shared" si="647"/>
        <v/>
      </c>
      <c r="DP507" t="str">
        <f t="shared" si="647"/>
        <v/>
      </c>
      <c r="DQ507" t="str">
        <f t="shared" si="647"/>
        <v/>
      </c>
      <c r="DR507" t="str">
        <f t="shared" si="647"/>
        <v/>
      </c>
      <c r="DS507" t="str">
        <f t="shared" si="647"/>
        <v/>
      </c>
      <c r="DT507" t="str">
        <f t="shared" si="647"/>
        <v/>
      </c>
      <c r="DU507" t="str">
        <f t="shared" si="647"/>
        <v/>
      </c>
      <c r="DV507" t="str">
        <f t="shared" si="647"/>
        <v/>
      </c>
      <c r="DW507" t="str">
        <f t="shared" si="647"/>
        <v/>
      </c>
      <c r="DX507" t="str">
        <f t="shared" si="647"/>
        <v/>
      </c>
      <c r="DY507" t="str">
        <f t="shared" si="647"/>
        <v/>
      </c>
      <c r="DZ507" t="str">
        <f t="shared" si="647"/>
        <v/>
      </c>
      <c r="EA507" t="str">
        <f t="shared" si="647"/>
        <v/>
      </c>
      <c r="EB507" t="str">
        <f t="shared" si="647"/>
        <v/>
      </c>
      <c r="EC507" t="str">
        <f t="shared" si="647"/>
        <v/>
      </c>
      <c r="ED507" t="str">
        <f t="shared" si="647"/>
        <v/>
      </c>
      <c r="EE507" t="str">
        <f t="shared" si="647"/>
        <v/>
      </c>
      <c r="EF507" t="str">
        <f t="shared" si="647"/>
        <v/>
      </c>
      <c r="EG507" t="str">
        <f t="shared" si="647"/>
        <v/>
      </c>
      <c r="EH507" t="str">
        <f t="shared" si="647"/>
        <v/>
      </c>
      <c r="EI507" t="str">
        <f t="shared" si="647"/>
        <v/>
      </c>
      <c r="EJ507" t="str">
        <f t="shared" si="645"/>
        <v/>
      </c>
      <c r="EK507" t="str">
        <f t="shared" si="645"/>
        <v/>
      </c>
      <c r="EL507" t="str">
        <f t="shared" si="645"/>
        <v/>
      </c>
      <c r="EM507" t="str">
        <f t="shared" si="645"/>
        <v/>
      </c>
      <c r="EN507" t="str">
        <f t="shared" si="645"/>
        <v/>
      </c>
      <c r="EO507" t="str">
        <f t="shared" si="645"/>
        <v/>
      </c>
    </row>
    <row r="508" spans="75:145">
      <c r="BW508" t="str">
        <f t="shared" si="648"/>
        <v/>
      </c>
      <c r="BX508" t="str">
        <f t="shared" si="647"/>
        <v/>
      </c>
      <c r="BY508" t="str">
        <f t="shared" si="647"/>
        <v/>
      </c>
      <c r="BZ508" t="str">
        <f t="shared" si="647"/>
        <v/>
      </c>
      <c r="CA508" t="str">
        <f t="shared" si="647"/>
        <v/>
      </c>
      <c r="CB508" t="str">
        <f t="shared" si="647"/>
        <v/>
      </c>
      <c r="CC508" t="str">
        <f t="shared" si="647"/>
        <v/>
      </c>
      <c r="CD508" t="str">
        <f t="shared" si="647"/>
        <v/>
      </c>
      <c r="CE508" t="str">
        <f t="shared" si="647"/>
        <v/>
      </c>
      <c r="CF508" t="str">
        <f t="shared" si="647"/>
        <v/>
      </c>
      <c r="CG508" t="str">
        <f t="shared" si="647"/>
        <v/>
      </c>
      <c r="CH508" t="str">
        <f t="shared" si="647"/>
        <v/>
      </c>
      <c r="CI508" t="str">
        <f t="shared" si="647"/>
        <v/>
      </c>
      <c r="CJ508" t="str">
        <f t="shared" si="647"/>
        <v/>
      </c>
      <c r="CK508" t="str">
        <f t="shared" si="647"/>
        <v/>
      </c>
      <c r="CL508" t="str">
        <f t="shared" si="647"/>
        <v/>
      </c>
      <c r="CM508" t="str">
        <f t="shared" si="647"/>
        <v/>
      </c>
      <c r="CN508" t="str">
        <f t="shared" si="647"/>
        <v/>
      </c>
      <c r="CO508" t="str">
        <f t="shared" si="647"/>
        <v/>
      </c>
      <c r="CP508" t="str">
        <f t="shared" si="647"/>
        <v/>
      </c>
      <c r="CQ508" t="str">
        <f t="shared" si="647"/>
        <v/>
      </c>
      <c r="CR508" t="str">
        <f t="shared" si="647"/>
        <v/>
      </c>
      <c r="CS508" t="str">
        <f t="shared" si="647"/>
        <v/>
      </c>
      <c r="CT508" t="str">
        <f t="shared" si="647"/>
        <v/>
      </c>
      <c r="CU508" t="str">
        <f t="shared" si="647"/>
        <v/>
      </c>
      <c r="CV508" t="str">
        <f t="shared" si="647"/>
        <v/>
      </c>
      <c r="CW508" t="str">
        <f t="shared" si="647"/>
        <v/>
      </c>
      <c r="CX508" t="str">
        <f t="shared" si="647"/>
        <v/>
      </c>
      <c r="CY508" t="str">
        <f t="shared" si="647"/>
        <v/>
      </c>
      <c r="CZ508" t="str">
        <f t="shared" si="647"/>
        <v/>
      </c>
      <c r="DA508" t="str">
        <f t="shared" si="647"/>
        <v/>
      </c>
      <c r="DB508" t="str">
        <f t="shared" si="647"/>
        <v/>
      </c>
      <c r="DC508" t="str">
        <f t="shared" si="647"/>
        <v/>
      </c>
      <c r="DD508" t="str">
        <f t="shared" si="647"/>
        <v/>
      </c>
      <c r="DE508" t="str">
        <f t="shared" si="647"/>
        <v/>
      </c>
      <c r="DF508" t="str">
        <f t="shared" si="647"/>
        <v/>
      </c>
      <c r="DG508" t="str">
        <f t="shared" si="647"/>
        <v/>
      </c>
      <c r="DH508" t="str">
        <f t="shared" si="647"/>
        <v/>
      </c>
      <c r="DI508" t="str">
        <f t="shared" si="647"/>
        <v/>
      </c>
      <c r="DJ508" t="str">
        <f t="shared" si="647"/>
        <v/>
      </c>
      <c r="DK508" t="str">
        <f t="shared" si="647"/>
        <v/>
      </c>
      <c r="DL508" t="str">
        <f t="shared" si="647"/>
        <v/>
      </c>
      <c r="DM508" t="str">
        <f t="shared" si="647"/>
        <v/>
      </c>
      <c r="DN508" t="str">
        <f t="shared" si="647"/>
        <v/>
      </c>
      <c r="DO508" t="str">
        <f t="shared" si="647"/>
        <v/>
      </c>
      <c r="DP508" t="str">
        <f t="shared" si="647"/>
        <v/>
      </c>
      <c r="DQ508" t="str">
        <f t="shared" si="647"/>
        <v/>
      </c>
      <c r="DR508" t="str">
        <f t="shared" si="647"/>
        <v/>
      </c>
      <c r="DS508" t="str">
        <f t="shared" si="647"/>
        <v/>
      </c>
      <c r="DT508" t="str">
        <f t="shared" si="647"/>
        <v/>
      </c>
      <c r="DU508" t="str">
        <f t="shared" si="647"/>
        <v/>
      </c>
      <c r="DV508" t="str">
        <f t="shared" si="647"/>
        <v/>
      </c>
      <c r="DW508" t="str">
        <f t="shared" si="647"/>
        <v/>
      </c>
      <c r="DX508" t="str">
        <f t="shared" si="647"/>
        <v/>
      </c>
      <c r="DY508" t="str">
        <f t="shared" si="647"/>
        <v/>
      </c>
      <c r="DZ508" t="str">
        <f t="shared" si="647"/>
        <v/>
      </c>
      <c r="EA508" t="str">
        <f t="shared" si="647"/>
        <v/>
      </c>
      <c r="EB508" t="str">
        <f t="shared" si="647"/>
        <v/>
      </c>
      <c r="EC508" t="str">
        <f t="shared" si="647"/>
        <v/>
      </c>
      <c r="ED508" t="str">
        <f t="shared" si="647"/>
        <v/>
      </c>
      <c r="EE508" t="str">
        <f t="shared" si="647"/>
        <v/>
      </c>
      <c r="EF508" t="str">
        <f t="shared" si="647"/>
        <v/>
      </c>
      <c r="EG508" t="str">
        <f t="shared" si="647"/>
        <v/>
      </c>
      <c r="EH508" t="str">
        <f t="shared" si="647"/>
        <v/>
      </c>
      <c r="EI508" t="str">
        <f t="shared" ref="EI508" si="649">IF(BO508="","","|n|cffffcc00"&amp;EI$2&amp;"：|r"&amp;BO508&amp;EI$1)</f>
        <v/>
      </c>
      <c r="EJ508" t="str">
        <f t="shared" si="645"/>
        <v/>
      </c>
      <c r="EK508" t="str">
        <f t="shared" si="645"/>
        <v/>
      </c>
      <c r="EL508" t="str">
        <f t="shared" si="645"/>
        <v/>
      </c>
      <c r="EM508" t="str">
        <f t="shared" si="645"/>
        <v/>
      </c>
      <c r="EN508" t="str">
        <f t="shared" si="645"/>
        <v/>
      </c>
      <c r="EO508" t="str">
        <f t="shared" si="645"/>
        <v/>
      </c>
    </row>
    <row r="509" spans="75:145">
      <c r="BW509" t="str">
        <f t="shared" si="648"/>
        <v/>
      </c>
      <c r="BX509" t="str">
        <f t="shared" ref="BX509:EI512" si="650">IF(D509="","","|n|cffffcc00"&amp;BX$2&amp;"：|r"&amp;D509&amp;BX$1)</f>
        <v/>
      </c>
      <c r="BY509" t="str">
        <f t="shared" si="650"/>
        <v/>
      </c>
      <c r="BZ509" t="str">
        <f t="shared" si="650"/>
        <v/>
      </c>
      <c r="CA509" t="str">
        <f t="shared" si="650"/>
        <v/>
      </c>
      <c r="CB509" t="str">
        <f t="shared" si="650"/>
        <v/>
      </c>
      <c r="CC509" t="str">
        <f t="shared" si="650"/>
        <v/>
      </c>
      <c r="CD509" t="str">
        <f t="shared" si="650"/>
        <v/>
      </c>
      <c r="CE509" t="str">
        <f t="shared" si="650"/>
        <v/>
      </c>
      <c r="CF509" t="str">
        <f t="shared" si="650"/>
        <v/>
      </c>
      <c r="CG509" t="str">
        <f t="shared" si="650"/>
        <v/>
      </c>
      <c r="CH509" t="str">
        <f t="shared" si="650"/>
        <v/>
      </c>
      <c r="CI509" t="str">
        <f t="shared" si="650"/>
        <v/>
      </c>
      <c r="CJ509" t="str">
        <f t="shared" si="650"/>
        <v/>
      </c>
      <c r="CK509" t="str">
        <f t="shared" si="650"/>
        <v/>
      </c>
      <c r="CL509" t="str">
        <f t="shared" si="650"/>
        <v/>
      </c>
      <c r="CM509" t="str">
        <f t="shared" si="650"/>
        <v/>
      </c>
      <c r="CN509" t="str">
        <f t="shared" si="650"/>
        <v/>
      </c>
      <c r="CO509" t="str">
        <f t="shared" si="650"/>
        <v/>
      </c>
      <c r="CP509" t="str">
        <f t="shared" si="650"/>
        <v/>
      </c>
      <c r="CQ509" t="str">
        <f t="shared" si="650"/>
        <v/>
      </c>
      <c r="CR509" t="str">
        <f t="shared" si="650"/>
        <v/>
      </c>
      <c r="CS509" t="str">
        <f t="shared" si="650"/>
        <v/>
      </c>
      <c r="CT509" t="str">
        <f t="shared" si="650"/>
        <v/>
      </c>
      <c r="CU509" t="str">
        <f t="shared" si="650"/>
        <v/>
      </c>
      <c r="CV509" t="str">
        <f t="shared" si="650"/>
        <v/>
      </c>
      <c r="CW509" t="str">
        <f t="shared" si="650"/>
        <v/>
      </c>
      <c r="CX509" t="str">
        <f t="shared" si="650"/>
        <v/>
      </c>
      <c r="CY509" t="str">
        <f t="shared" si="650"/>
        <v/>
      </c>
      <c r="CZ509" t="str">
        <f t="shared" si="650"/>
        <v/>
      </c>
      <c r="DA509" t="str">
        <f t="shared" si="650"/>
        <v/>
      </c>
      <c r="DB509" t="str">
        <f t="shared" si="650"/>
        <v/>
      </c>
      <c r="DC509" t="str">
        <f t="shared" si="650"/>
        <v/>
      </c>
      <c r="DD509" t="str">
        <f t="shared" si="650"/>
        <v/>
      </c>
      <c r="DE509" t="str">
        <f t="shared" si="650"/>
        <v/>
      </c>
      <c r="DF509" t="str">
        <f t="shared" si="650"/>
        <v/>
      </c>
      <c r="DG509" t="str">
        <f t="shared" si="650"/>
        <v/>
      </c>
      <c r="DH509" t="str">
        <f t="shared" si="650"/>
        <v/>
      </c>
      <c r="DI509" t="str">
        <f t="shared" si="650"/>
        <v/>
      </c>
      <c r="DJ509" t="str">
        <f t="shared" si="650"/>
        <v/>
      </c>
      <c r="DK509" t="str">
        <f t="shared" si="650"/>
        <v/>
      </c>
      <c r="DL509" t="str">
        <f t="shared" si="650"/>
        <v/>
      </c>
      <c r="DM509" t="str">
        <f t="shared" si="650"/>
        <v/>
      </c>
      <c r="DN509" t="str">
        <f t="shared" si="650"/>
        <v/>
      </c>
      <c r="DO509" t="str">
        <f t="shared" si="650"/>
        <v/>
      </c>
      <c r="DP509" t="str">
        <f t="shared" si="650"/>
        <v/>
      </c>
      <c r="DQ509" t="str">
        <f t="shared" si="650"/>
        <v/>
      </c>
      <c r="DR509" t="str">
        <f t="shared" si="650"/>
        <v/>
      </c>
      <c r="DS509" t="str">
        <f t="shared" si="650"/>
        <v/>
      </c>
      <c r="DT509" t="str">
        <f t="shared" si="650"/>
        <v/>
      </c>
      <c r="DU509" t="str">
        <f t="shared" si="650"/>
        <v/>
      </c>
      <c r="DV509" t="str">
        <f t="shared" si="650"/>
        <v/>
      </c>
      <c r="DW509" t="str">
        <f t="shared" si="650"/>
        <v/>
      </c>
      <c r="DX509" t="str">
        <f t="shared" si="650"/>
        <v/>
      </c>
      <c r="DY509" t="str">
        <f t="shared" si="650"/>
        <v/>
      </c>
      <c r="DZ509" t="str">
        <f t="shared" si="650"/>
        <v/>
      </c>
      <c r="EA509" t="str">
        <f t="shared" si="650"/>
        <v/>
      </c>
      <c r="EB509" t="str">
        <f t="shared" si="650"/>
        <v/>
      </c>
      <c r="EC509" t="str">
        <f t="shared" si="650"/>
        <v/>
      </c>
      <c r="ED509" t="str">
        <f t="shared" si="650"/>
        <v/>
      </c>
      <c r="EE509" t="str">
        <f t="shared" si="650"/>
        <v/>
      </c>
      <c r="EF509" t="str">
        <f t="shared" si="650"/>
        <v/>
      </c>
      <c r="EG509" t="str">
        <f t="shared" si="650"/>
        <v/>
      </c>
      <c r="EH509" t="str">
        <f t="shared" si="650"/>
        <v/>
      </c>
      <c r="EI509" t="str">
        <f t="shared" si="650"/>
        <v/>
      </c>
      <c r="EJ509" t="str">
        <f t="shared" si="645"/>
        <v/>
      </c>
      <c r="EK509" t="str">
        <f t="shared" si="645"/>
        <v/>
      </c>
      <c r="EL509" t="str">
        <f t="shared" si="645"/>
        <v/>
      </c>
      <c r="EM509" t="str">
        <f t="shared" si="645"/>
        <v/>
      </c>
      <c r="EN509" t="str">
        <f t="shared" si="645"/>
        <v/>
      </c>
      <c r="EO509" t="str">
        <f t="shared" si="645"/>
        <v/>
      </c>
    </row>
    <row r="510" spans="75:145">
      <c r="BW510" t="str">
        <f t="shared" si="648"/>
        <v/>
      </c>
      <c r="BX510" t="str">
        <f t="shared" si="650"/>
        <v/>
      </c>
      <c r="BY510" t="str">
        <f t="shared" si="650"/>
        <v/>
      </c>
      <c r="BZ510" t="str">
        <f t="shared" si="650"/>
        <v/>
      </c>
      <c r="CA510" t="str">
        <f t="shared" si="650"/>
        <v/>
      </c>
      <c r="CB510" t="str">
        <f t="shared" si="650"/>
        <v/>
      </c>
      <c r="CC510" t="str">
        <f t="shared" si="650"/>
        <v/>
      </c>
      <c r="CD510" t="str">
        <f t="shared" si="650"/>
        <v/>
      </c>
      <c r="CE510" t="str">
        <f t="shared" si="650"/>
        <v/>
      </c>
      <c r="CF510" t="str">
        <f t="shared" si="650"/>
        <v/>
      </c>
      <c r="CG510" t="str">
        <f t="shared" si="650"/>
        <v/>
      </c>
      <c r="CH510" t="str">
        <f t="shared" si="650"/>
        <v/>
      </c>
      <c r="CI510" t="str">
        <f t="shared" si="650"/>
        <v/>
      </c>
      <c r="CJ510" t="str">
        <f t="shared" si="650"/>
        <v/>
      </c>
      <c r="CK510" t="str">
        <f t="shared" si="650"/>
        <v/>
      </c>
      <c r="CL510" t="str">
        <f t="shared" si="650"/>
        <v/>
      </c>
      <c r="CM510" t="str">
        <f t="shared" si="650"/>
        <v/>
      </c>
      <c r="CN510" t="str">
        <f t="shared" si="650"/>
        <v/>
      </c>
      <c r="CO510" t="str">
        <f t="shared" si="650"/>
        <v/>
      </c>
      <c r="CP510" t="str">
        <f t="shared" si="650"/>
        <v/>
      </c>
      <c r="CQ510" t="str">
        <f t="shared" si="650"/>
        <v/>
      </c>
      <c r="CR510" t="str">
        <f t="shared" si="650"/>
        <v/>
      </c>
      <c r="CS510" t="str">
        <f t="shared" si="650"/>
        <v/>
      </c>
      <c r="CT510" t="str">
        <f t="shared" si="650"/>
        <v/>
      </c>
      <c r="CU510" t="str">
        <f t="shared" si="650"/>
        <v/>
      </c>
      <c r="CV510" t="str">
        <f t="shared" si="650"/>
        <v/>
      </c>
      <c r="CW510" t="str">
        <f t="shared" si="650"/>
        <v/>
      </c>
      <c r="CX510" t="str">
        <f t="shared" si="650"/>
        <v/>
      </c>
      <c r="CY510" t="str">
        <f t="shared" si="650"/>
        <v/>
      </c>
      <c r="CZ510" t="str">
        <f t="shared" si="650"/>
        <v/>
      </c>
      <c r="DA510" t="str">
        <f t="shared" si="650"/>
        <v/>
      </c>
      <c r="DB510" t="str">
        <f t="shared" si="650"/>
        <v/>
      </c>
      <c r="DC510" t="str">
        <f t="shared" si="650"/>
        <v/>
      </c>
      <c r="DD510" t="str">
        <f t="shared" si="650"/>
        <v/>
      </c>
      <c r="DE510" t="str">
        <f t="shared" si="650"/>
        <v/>
      </c>
      <c r="DF510" t="str">
        <f t="shared" si="650"/>
        <v/>
      </c>
      <c r="DG510" t="str">
        <f t="shared" si="650"/>
        <v/>
      </c>
      <c r="DH510" t="str">
        <f t="shared" si="650"/>
        <v/>
      </c>
      <c r="DI510" t="str">
        <f t="shared" si="650"/>
        <v/>
      </c>
      <c r="DJ510" t="str">
        <f t="shared" si="650"/>
        <v/>
      </c>
      <c r="DK510" t="str">
        <f t="shared" si="650"/>
        <v/>
      </c>
      <c r="DL510" t="str">
        <f t="shared" si="650"/>
        <v/>
      </c>
      <c r="DM510" t="str">
        <f t="shared" si="650"/>
        <v/>
      </c>
      <c r="DN510" t="str">
        <f t="shared" si="650"/>
        <v/>
      </c>
      <c r="DO510" t="str">
        <f t="shared" si="650"/>
        <v/>
      </c>
      <c r="DP510" t="str">
        <f t="shared" si="650"/>
        <v/>
      </c>
      <c r="DQ510" t="str">
        <f t="shared" si="650"/>
        <v/>
      </c>
      <c r="DR510" t="str">
        <f t="shared" si="650"/>
        <v/>
      </c>
      <c r="DS510" t="str">
        <f t="shared" si="650"/>
        <v/>
      </c>
      <c r="DT510" t="str">
        <f t="shared" si="650"/>
        <v/>
      </c>
      <c r="DU510" t="str">
        <f t="shared" si="650"/>
        <v/>
      </c>
      <c r="DV510" t="str">
        <f t="shared" si="650"/>
        <v/>
      </c>
      <c r="DW510" t="str">
        <f t="shared" si="650"/>
        <v/>
      </c>
      <c r="DX510" t="str">
        <f t="shared" si="650"/>
        <v/>
      </c>
      <c r="DY510" t="str">
        <f t="shared" si="650"/>
        <v/>
      </c>
      <c r="DZ510" t="str">
        <f t="shared" si="650"/>
        <v/>
      </c>
      <c r="EA510" t="str">
        <f t="shared" si="650"/>
        <v/>
      </c>
      <c r="EB510" t="str">
        <f t="shared" si="650"/>
        <v/>
      </c>
      <c r="EC510" t="str">
        <f t="shared" si="650"/>
        <v/>
      </c>
      <c r="ED510" t="str">
        <f t="shared" si="650"/>
        <v/>
      </c>
      <c r="EE510" t="str">
        <f t="shared" si="650"/>
        <v/>
      </c>
      <c r="EF510" t="str">
        <f t="shared" si="650"/>
        <v/>
      </c>
      <c r="EG510" t="str">
        <f t="shared" si="650"/>
        <v/>
      </c>
      <c r="EH510" t="str">
        <f t="shared" si="650"/>
        <v/>
      </c>
      <c r="EI510" t="str">
        <f t="shared" si="650"/>
        <v/>
      </c>
      <c r="EJ510" t="str">
        <f t="shared" si="645"/>
        <v/>
      </c>
      <c r="EK510" t="str">
        <f t="shared" si="645"/>
        <v/>
      </c>
      <c r="EL510" t="str">
        <f t="shared" si="645"/>
        <v/>
      </c>
      <c r="EM510" t="str">
        <f t="shared" si="645"/>
        <v/>
      </c>
      <c r="EN510" t="str">
        <f t="shared" si="645"/>
        <v/>
      </c>
      <c r="EO510" t="str">
        <f t="shared" si="645"/>
        <v/>
      </c>
    </row>
    <row r="511" spans="75:145">
      <c r="BW511" t="str">
        <f t="shared" si="648"/>
        <v/>
      </c>
      <c r="BX511" t="str">
        <f t="shared" si="650"/>
        <v/>
      </c>
      <c r="BY511" t="str">
        <f t="shared" si="650"/>
        <v/>
      </c>
      <c r="BZ511" t="str">
        <f t="shared" si="650"/>
        <v/>
      </c>
      <c r="CA511" t="str">
        <f t="shared" si="650"/>
        <v/>
      </c>
      <c r="CB511" t="str">
        <f t="shared" si="650"/>
        <v/>
      </c>
      <c r="CC511" t="str">
        <f t="shared" si="650"/>
        <v/>
      </c>
      <c r="CD511" t="str">
        <f t="shared" si="650"/>
        <v/>
      </c>
      <c r="CE511" t="str">
        <f t="shared" si="650"/>
        <v/>
      </c>
      <c r="CF511" t="str">
        <f t="shared" si="650"/>
        <v/>
      </c>
      <c r="CG511" t="str">
        <f t="shared" si="650"/>
        <v/>
      </c>
      <c r="CH511" t="str">
        <f t="shared" si="650"/>
        <v/>
      </c>
      <c r="CI511" t="str">
        <f t="shared" si="650"/>
        <v/>
      </c>
      <c r="CJ511" t="str">
        <f t="shared" si="650"/>
        <v/>
      </c>
      <c r="CK511" t="str">
        <f t="shared" si="650"/>
        <v/>
      </c>
      <c r="CL511" t="str">
        <f t="shared" si="650"/>
        <v/>
      </c>
      <c r="CM511" t="str">
        <f t="shared" si="650"/>
        <v/>
      </c>
      <c r="CN511" t="str">
        <f t="shared" si="650"/>
        <v/>
      </c>
      <c r="CO511" t="str">
        <f t="shared" si="650"/>
        <v/>
      </c>
      <c r="CP511" t="str">
        <f t="shared" si="650"/>
        <v/>
      </c>
      <c r="CQ511" t="str">
        <f t="shared" si="650"/>
        <v/>
      </c>
      <c r="CR511" t="str">
        <f t="shared" si="650"/>
        <v/>
      </c>
      <c r="CS511" t="str">
        <f t="shared" si="650"/>
        <v/>
      </c>
      <c r="CT511" t="str">
        <f t="shared" si="650"/>
        <v/>
      </c>
      <c r="CU511" t="str">
        <f t="shared" si="650"/>
        <v/>
      </c>
      <c r="CV511" t="str">
        <f t="shared" si="650"/>
        <v/>
      </c>
      <c r="CW511" t="str">
        <f t="shared" si="650"/>
        <v/>
      </c>
      <c r="CX511" t="str">
        <f t="shared" si="650"/>
        <v/>
      </c>
      <c r="CY511" t="str">
        <f t="shared" si="650"/>
        <v/>
      </c>
      <c r="CZ511" t="str">
        <f t="shared" si="650"/>
        <v/>
      </c>
      <c r="DA511" t="str">
        <f t="shared" si="650"/>
        <v/>
      </c>
      <c r="DB511" t="str">
        <f t="shared" si="650"/>
        <v/>
      </c>
      <c r="DC511" t="str">
        <f t="shared" si="650"/>
        <v/>
      </c>
      <c r="DD511" t="str">
        <f t="shared" si="650"/>
        <v/>
      </c>
      <c r="DE511" t="str">
        <f t="shared" si="650"/>
        <v/>
      </c>
      <c r="DF511" t="str">
        <f t="shared" si="650"/>
        <v/>
      </c>
      <c r="DG511" t="str">
        <f t="shared" si="650"/>
        <v/>
      </c>
      <c r="DH511" t="str">
        <f t="shared" si="650"/>
        <v/>
      </c>
      <c r="DI511" t="str">
        <f t="shared" si="650"/>
        <v/>
      </c>
      <c r="DJ511" t="str">
        <f t="shared" si="650"/>
        <v/>
      </c>
      <c r="DK511" t="str">
        <f t="shared" si="650"/>
        <v/>
      </c>
      <c r="DL511" t="str">
        <f t="shared" si="650"/>
        <v/>
      </c>
      <c r="DM511" t="str">
        <f t="shared" si="650"/>
        <v/>
      </c>
      <c r="DN511" t="str">
        <f t="shared" si="650"/>
        <v/>
      </c>
      <c r="DO511" t="str">
        <f t="shared" si="650"/>
        <v/>
      </c>
      <c r="DP511" t="str">
        <f t="shared" si="650"/>
        <v/>
      </c>
      <c r="DQ511" t="str">
        <f t="shared" si="650"/>
        <v/>
      </c>
      <c r="DR511" t="str">
        <f t="shared" si="650"/>
        <v/>
      </c>
      <c r="DS511" t="str">
        <f t="shared" si="650"/>
        <v/>
      </c>
      <c r="DT511" t="str">
        <f t="shared" si="650"/>
        <v/>
      </c>
      <c r="DU511" t="str">
        <f t="shared" si="650"/>
        <v/>
      </c>
      <c r="DV511" t="str">
        <f t="shared" si="650"/>
        <v/>
      </c>
      <c r="DW511" t="str">
        <f t="shared" si="650"/>
        <v/>
      </c>
      <c r="DX511" t="str">
        <f t="shared" si="650"/>
        <v/>
      </c>
      <c r="DY511" t="str">
        <f t="shared" si="650"/>
        <v/>
      </c>
      <c r="DZ511" t="str">
        <f t="shared" si="650"/>
        <v/>
      </c>
      <c r="EA511" t="str">
        <f t="shared" si="650"/>
        <v/>
      </c>
      <c r="EB511" t="str">
        <f t="shared" si="650"/>
        <v/>
      </c>
      <c r="EC511" t="str">
        <f t="shared" si="650"/>
        <v/>
      </c>
      <c r="ED511" t="str">
        <f t="shared" si="650"/>
        <v/>
      </c>
      <c r="EE511" t="str">
        <f t="shared" si="650"/>
        <v/>
      </c>
      <c r="EF511" t="str">
        <f t="shared" si="650"/>
        <v/>
      </c>
      <c r="EG511" t="str">
        <f t="shared" si="650"/>
        <v/>
      </c>
      <c r="EH511" t="str">
        <f t="shared" si="650"/>
        <v/>
      </c>
      <c r="EI511" t="str">
        <f t="shared" si="650"/>
        <v/>
      </c>
      <c r="EJ511" t="str">
        <f t="shared" si="645"/>
        <v/>
      </c>
      <c r="EK511" t="str">
        <f t="shared" si="645"/>
        <v/>
      </c>
      <c r="EL511" t="str">
        <f t="shared" si="645"/>
        <v/>
      </c>
      <c r="EM511" t="str">
        <f t="shared" si="645"/>
        <v/>
      </c>
      <c r="EN511" t="str">
        <f t="shared" si="645"/>
        <v/>
      </c>
      <c r="EO511" t="str">
        <f t="shared" si="645"/>
        <v/>
      </c>
    </row>
    <row r="512" spans="75:145">
      <c r="BW512" t="str">
        <f t="shared" si="648"/>
        <v/>
      </c>
      <c r="BX512" t="str">
        <f t="shared" si="650"/>
        <v/>
      </c>
      <c r="BY512" t="str">
        <f t="shared" si="650"/>
        <v/>
      </c>
      <c r="BZ512" t="str">
        <f t="shared" si="650"/>
        <v/>
      </c>
      <c r="CA512" t="str">
        <f t="shared" si="650"/>
        <v/>
      </c>
      <c r="CB512" t="str">
        <f t="shared" si="650"/>
        <v/>
      </c>
      <c r="CC512" t="str">
        <f t="shared" si="650"/>
        <v/>
      </c>
      <c r="CD512" t="str">
        <f t="shared" si="650"/>
        <v/>
      </c>
      <c r="CE512" t="str">
        <f t="shared" si="650"/>
        <v/>
      </c>
      <c r="CF512" t="str">
        <f t="shared" si="650"/>
        <v/>
      </c>
      <c r="CG512" t="str">
        <f t="shared" si="650"/>
        <v/>
      </c>
      <c r="CH512" t="str">
        <f t="shared" si="650"/>
        <v/>
      </c>
      <c r="CI512" t="str">
        <f t="shared" si="650"/>
        <v/>
      </c>
      <c r="CJ512" t="str">
        <f t="shared" si="650"/>
        <v/>
      </c>
      <c r="CK512" t="str">
        <f t="shared" si="650"/>
        <v/>
      </c>
      <c r="CL512" t="str">
        <f t="shared" si="650"/>
        <v/>
      </c>
      <c r="CM512" t="str">
        <f t="shared" si="650"/>
        <v/>
      </c>
      <c r="CN512" t="str">
        <f t="shared" si="650"/>
        <v/>
      </c>
      <c r="CO512" t="str">
        <f t="shared" si="650"/>
        <v/>
      </c>
      <c r="CP512" t="str">
        <f t="shared" si="650"/>
        <v/>
      </c>
      <c r="CQ512" t="str">
        <f t="shared" si="650"/>
        <v/>
      </c>
      <c r="CR512" t="str">
        <f t="shared" si="650"/>
        <v/>
      </c>
      <c r="CS512" t="str">
        <f t="shared" si="650"/>
        <v/>
      </c>
      <c r="CT512" t="str">
        <f t="shared" si="650"/>
        <v/>
      </c>
      <c r="CU512" t="str">
        <f t="shared" si="650"/>
        <v/>
      </c>
      <c r="CV512" t="str">
        <f t="shared" si="650"/>
        <v/>
      </c>
      <c r="CW512" t="str">
        <f t="shared" si="650"/>
        <v/>
      </c>
      <c r="CX512" t="str">
        <f t="shared" si="650"/>
        <v/>
      </c>
      <c r="CY512" t="str">
        <f t="shared" si="650"/>
        <v/>
      </c>
      <c r="CZ512" t="str">
        <f t="shared" si="650"/>
        <v/>
      </c>
      <c r="DA512" t="str">
        <f t="shared" si="650"/>
        <v/>
      </c>
      <c r="DB512" t="str">
        <f t="shared" si="650"/>
        <v/>
      </c>
      <c r="DC512" t="str">
        <f t="shared" si="650"/>
        <v/>
      </c>
      <c r="DD512" t="str">
        <f t="shared" si="650"/>
        <v/>
      </c>
      <c r="DE512" t="str">
        <f t="shared" si="650"/>
        <v/>
      </c>
      <c r="DF512" t="str">
        <f t="shared" si="650"/>
        <v/>
      </c>
      <c r="DG512" t="str">
        <f t="shared" si="650"/>
        <v/>
      </c>
      <c r="DH512" t="str">
        <f t="shared" si="650"/>
        <v/>
      </c>
      <c r="DI512" t="str">
        <f t="shared" si="650"/>
        <v/>
      </c>
      <c r="DJ512" t="str">
        <f t="shared" si="650"/>
        <v/>
      </c>
      <c r="DK512" t="str">
        <f t="shared" si="650"/>
        <v/>
      </c>
      <c r="DL512" t="str">
        <f t="shared" si="650"/>
        <v/>
      </c>
      <c r="DM512" t="str">
        <f t="shared" si="650"/>
        <v/>
      </c>
      <c r="DN512" t="str">
        <f t="shared" si="650"/>
        <v/>
      </c>
      <c r="DO512" t="str">
        <f t="shared" si="650"/>
        <v/>
      </c>
      <c r="DP512" t="str">
        <f t="shared" si="650"/>
        <v/>
      </c>
      <c r="DQ512" t="str">
        <f t="shared" si="650"/>
        <v/>
      </c>
      <c r="DR512" t="str">
        <f t="shared" si="650"/>
        <v/>
      </c>
      <c r="DS512" t="str">
        <f t="shared" si="650"/>
        <v/>
      </c>
      <c r="DT512" t="str">
        <f t="shared" si="650"/>
        <v/>
      </c>
      <c r="DU512" t="str">
        <f t="shared" si="650"/>
        <v/>
      </c>
      <c r="DV512" t="str">
        <f t="shared" si="650"/>
        <v/>
      </c>
      <c r="DW512" t="str">
        <f t="shared" si="650"/>
        <v/>
      </c>
      <c r="DX512" t="str">
        <f t="shared" si="650"/>
        <v/>
      </c>
      <c r="DY512" t="str">
        <f t="shared" si="650"/>
        <v/>
      </c>
      <c r="DZ512" t="str">
        <f t="shared" si="650"/>
        <v/>
      </c>
      <c r="EA512" t="str">
        <f t="shared" si="650"/>
        <v/>
      </c>
      <c r="EB512" t="str">
        <f t="shared" si="650"/>
        <v/>
      </c>
      <c r="EC512" t="str">
        <f t="shared" si="650"/>
        <v/>
      </c>
      <c r="ED512" t="str">
        <f t="shared" si="650"/>
        <v/>
      </c>
      <c r="EE512" t="str">
        <f t="shared" si="650"/>
        <v/>
      </c>
      <c r="EF512" t="str">
        <f t="shared" si="650"/>
        <v/>
      </c>
      <c r="EG512" t="str">
        <f t="shared" si="650"/>
        <v/>
      </c>
      <c r="EH512" t="str">
        <f t="shared" si="650"/>
        <v/>
      </c>
      <c r="EI512" t="str">
        <f t="shared" ref="EI512:EO554" si="651">IF(BO512="","","|n|cffffcc00"&amp;EI$2&amp;"：|r"&amp;BO512&amp;EI$1)</f>
        <v/>
      </c>
      <c r="EJ512" t="str">
        <f t="shared" si="645"/>
        <v/>
      </c>
      <c r="EK512" t="str">
        <f t="shared" si="645"/>
        <v/>
      </c>
      <c r="EL512" t="str">
        <f t="shared" si="645"/>
        <v/>
      </c>
      <c r="EM512" t="str">
        <f t="shared" si="645"/>
        <v/>
      </c>
      <c r="EN512" t="str">
        <f t="shared" si="645"/>
        <v/>
      </c>
      <c r="EO512" t="str">
        <f t="shared" si="645"/>
        <v/>
      </c>
    </row>
    <row r="513" spans="75:145">
      <c r="BW513" t="str">
        <f t="shared" si="648"/>
        <v/>
      </c>
      <c r="BX513" t="str">
        <f t="shared" ref="BX513:EH517" si="652">IF(D513="","","|n|cffffcc00"&amp;BX$2&amp;"：|r"&amp;D513&amp;BX$1)</f>
        <v/>
      </c>
      <c r="BY513" t="str">
        <f t="shared" si="652"/>
        <v/>
      </c>
      <c r="BZ513" t="str">
        <f t="shared" si="652"/>
        <v/>
      </c>
      <c r="CA513" t="str">
        <f t="shared" si="652"/>
        <v/>
      </c>
      <c r="CB513" t="str">
        <f t="shared" si="652"/>
        <v/>
      </c>
      <c r="CC513" t="str">
        <f t="shared" si="652"/>
        <v/>
      </c>
      <c r="CD513" t="str">
        <f t="shared" si="652"/>
        <v/>
      </c>
      <c r="CE513" t="str">
        <f t="shared" si="652"/>
        <v/>
      </c>
      <c r="CF513" t="str">
        <f t="shared" si="652"/>
        <v/>
      </c>
      <c r="CG513" t="str">
        <f t="shared" si="652"/>
        <v/>
      </c>
      <c r="CH513" t="str">
        <f t="shared" si="652"/>
        <v/>
      </c>
      <c r="CI513" t="str">
        <f t="shared" si="652"/>
        <v/>
      </c>
      <c r="CJ513" t="str">
        <f t="shared" si="652"/>
        <v/>
      </c>
      <c r="CK513" t="str">
        <f t="shared" si="652"/>
        <v/>
      </c>
      <c r="CL513" t="str">
        <f t="shared" si="652"/>
        <v/>
      </c>
      <c r="CM513" t="str">
        <f t="shared" si="652"/>
        <v/>
      </c>
      <c r="CN513" t="str">
        <f t="shared" si="652"/>
        <v/>
      </c>
      <c r="CO513" t="str">
        <f t="shared" si="652"/>
        <v/>
      </c>
      <c r="CP513" t="str">
        <f t="shared" si="652"/>
        <v/>
      </c>
      <c r="CQ513" t="str">
        <f t="shared" si="652"/>
        <v/>
      </c>
      <c r="CR513" t="str">
        <f t="shared" si="652"/>
        <v/>
      </c>
      <c r="CS513" t="str">
        <f t="shared" si="652"/>
        <v/>
      </c>
      <c r="CT513" t="str">
        <f t="shared" si="652"/>
        <v/>
      </c>
      <c r="CU513" t="str">
        <f t="shared" si="652"/>
        <v/>
      </c>
      <c r="CV513" t="str">
        <f t="shared" si="652"/>
        <v/>
      </c>
      <c r="CW513" t="str">
        <f t="shared" si="652"/>
        <v/>
      </c>
      <c r="CX513" t="str">
        <f t="shared" si="652"/>
        <v/>
      </c>
      <c r="CY513" t="str">
        <f t="shared" si="652"/>
        <v/>
      </c>
      <c r="CZ513" t="str">
        <f t="shared" si="652"/>
        <v/>
      </c>
      <c r="DA513" t="str">
        <f t="shared" si="652"/>
        <v/>
      </c>
      <c r="DB513" t="str">
        <f t="shared" si="652"/>
        <v/>
      </c>
      <c r="DC513" t="str">
        <f t="shared" si="652"/>
        <v/>
      </c>
      <c r="DD513" t="str">
        <f t="shared" si="652"/>
        <v/>
      </c>
      <c r="DE513" t="str">
        <f t="shared" si="652"/>
        <v/>
      </c>
      <c r="DF513" t="str">
        <f t="shared" si="652"/>
        <v/>
      </c>
      <c r="DG513" t="str">
        <f t="shared" si="652"/>
        <v/>
      </c>
      <c r="DH513" t="str">
        <f t="shared" si="652"/>
        <v/>
      </c>
      <c r="DI513" t="str">
        <f t="shared" si="652"/>
        <v/>
      </c>
      <c r="DJ513" t="str">
        <f t="shared" si="652"/>
        <v/>
      </c>
      <c r="DK513" t="str">
        <f t="shared" si="652"/>
        <v/>
      </c>
      <c r="DL513" t="str">
        <f t="shared" si="652"/>
        <v/>
      </c>
      <c r="DM513" t="str">
        <f t="shared" si="652"/>
        <v/>
      </c>
      <c r="DN513" t="str">
        <f t="shared" si="652"/>
        <v/>
      </c>
      <c r="DO513" t="str">
        <f t="shared" si="652"/>
        <v/>
      </c>
      <c r="DP513" t="str">
        <f t="shared" si="652"/>
        <v/>
      </c>
      <c r="DQ513" t="str">
        <f t="shared" si="652"/>
        <v/>
      </c>
      <c r="DR513" t="str">
        <f t="shared" si="652"/>
        <v/>
      </c>
      <c r="DS513" t="str">
        <f t="shared" si="652"/>
        <v/>
      </c>
      <c r="DT513" t="str">
        <f t="shared" si="652"/>
        <v/>
      </c>
      <c r="DU513" t="str">
        <f t="shared" si="652"/>
        <v/>
      </c>
      <c r="DV513" t="str">
        <f t="shared" si="652"/>
        <v/>
      </c>
      <c r="DW513" t="str">
        <f t="shared" si="652"/>
        <v/>
      </c>
      <c r="DX513" t="str">
        <f t="shared" si="652"/>
        <v/>
      </c>
      <c r="DY513" t="str">
        <f t="shared" si="652"/>
        <v/>
      </c>
      <c r="DZ513" t="str">
        <f t="shared" si="652"/>
        <v/>
      </c>
      <c r="EA513" t="str">
        <f t="shared" si="652"/>
        <v/>
      </c>
      <c r="EB513" t="str">
        <f t="shared" si="652"/>
        <v/>
      </c>
      <c r="EC513" t="str">
        <f t="shared" si="652"/>
        <v/>
      </c>
      <c r="ED513" t="str">
        <f t="shared" si="652"/>
        <v/>
      </c>
      <c r="EE513" t="str">
        <f t="shared" si="652"/>
        <v/>
      </c>
      <c r="EF513" t="str">
        <f t="shared" si="652"/>
        <v/>
      </c>
      <c r="EG513" t="str">
        <f t="shared" si="652"/>
        <v/>
      </c>
      <c r="EH513" t="str">
        <f t="shared" si="652"/>
        <v/>
      </c>
      <c r="EI513" t="str">
        <f t="shared" si="651"/>
        <v/>
      </c>
      <c r="EJ513" t="str">
        <f t="shared" si="645"/>
        <v/>
      </c>
      <c r="EK513" t="str">
        <f t="shared" si="645"/>
        <v/>
      </c>
      <c r="EL513" t="str">
        <f t="shared" si="645"/>
        <v/>
      </c>
      <c r="EM513" t="str">
        <f t="shared" si="645"/>
        <v/>
      </c>
      <c r="EN513" t="str">
        <f t="shared" si="645"/>
        <v/>
      </c>
      <c r="EO513" t="str">
        <f t="shared" si="645"/>
        <v/>
      </c>
    </row>
    <row r="514" spans="75:145">
      <c r="BW514" t="str">
        <f t="shared" si="648"/>
        <v/>
      </c>
      <c r="BX514" t="str">
        <f t="shared" si="652"/>
        <v/>
      </c>
      <c r="BY514" t="str">
        <f t="shared" si="652"/>
        <v/>
      </c>
      <c r="BZ514" t="str">
        <f t="shared" si="652"/>
        <v/>
      </c>
      <c r="CA514" t="str">
        <f t="shared" si="652"/>
        <v/>
      </c>
      <c r="CB514" t="str">
        <f t="shared" si="652"/>
        <v/>
      </c>
      <c r="CC514" t="str">
        <f t="shared" si="652"/>
        <v/>
      </c>
      <c r="CD514" t="str">
        <f t="shared" si="652"/>
        <v/>
      </c>
      <c r="CE514" t="str">
        <f t="shared" si="652"/>
        <v/>
      </c>
      <c r="CF514" t="str">
        <f t="shared" si="652"/>
        <v/>
      </c>
      <c r="CG514" t="str">
        <f t="shared" si="652"/>
        <v/>
      </c>
      <c r="CH514" t="str">
        <f t="shared" si="652"/>
        <v/>
      </c>
      <c r="CI514" t="str">
        <f t="shared" si="652"/>
        <v/>
      </c>
      <c r="CJ514" t="str">
        <f t="shared" si="652"/>
        <v/>
      </c>
      <c r="CK514" t="str">
        <f t="shared" si="652"/>
        <v/>
      </c>
      <c r="CL514" t="str">
        <f t="shared" si="652"/>
        <v/>
      </c>
      <c r="CM514" t="str">
        <f t="shared" si="652"/>
        <v/>
      </c>
      <c r="CN514" t="str">
        <f t="shared" si="652"/>
        <v/>
      </c>
      <c r="CO514" t="str">
        <f t="shared" si="652"/>
        <v/>
      </c>
      <c r="CP514" t="str">
        <f t="shared" si="652"/>
        <v/>
      </c>
      <c r="CQ514" t="str">
        <f t="shared" si="652"/>
        <v/>
      </c>
      <c r="CR514" t="str">
        <f t="shared" si="652"/>
        <v/>
      </c>
      <c r="CS514" t="str">
        <f t="shared" si="652"/>
        <v/>
      </c>
      <c r="CT514" t="str">
        <f t="shared" si="652"/>
        <v/>
      </c>
      <c r="CU514" t="str">
        <f t="shared" si="652"/>
        <v/>
      </c>
      <c r="CV514" t="str">
        <f t="shared" si="652"/>
        <v/>
      </c>
      <c r="CW514" t="str">
        <f t="shared" si="652"/>
        <v/>
      </c>
      <c r="CX514" t="str">
        <f t="shared" si="652"/>
        <v/>
      </c>
      <c r="CY514" t="str">
        <f t="shared" si="652"/>
        <v/>
      </c>
      <c r="CZ514" t="str">
        <f t="shared" si="652"/>
        <v/>
      </c>
      <c r="DA514" t="str">
        <f t="shared" si="652"/>
        <v/>
      </c>
      <c r="DB514" t="str">
        <f t="shared" si="652"/>
        <v/>
      </c>
      <c r="DC514" t="str">
        <f t="shared" si="652"/>
        <v/>
      </c>
      <c r="DD514" t="str">
        <f t="shared" si="652"/>
        <v/>
      </c>
      <c r="DE514" t="str">
        <f t="shared" si="652"/>
        <v/>
      </c>
      <c r="DF514" t="str">
        <f t="shared" si="652"/>
        <v/>
      </c>
      <c r="DG514" t="str">
        <f t="shared" si="652"/>
        <v/>
      </c>
      <c r="DH514" t="str">
        <f t="shared" si="652"/>
        <v/>
      </c>
      <c r="DI514" t="str">
        <f t="shared" si="652"/>
        <v/>
      </c>
      <c r="DJ514" t="str">
        <f t="shared" si="652"/>
        <v/>
      </c>
      <c r="DK514" t="str">
        <f t="shared" si="652"/>
        <v/>
      </c>
      <c r="DL514" t="str">
        <f t="shared" si="652"/>
        <v/>
      </c>
      <c r="DM514" t="str">
        <f t="shared" si="652"/>
        <v/>
      </c>
      <c r="DN514" t="str">
        <f t="shared" si="652"/>
        <v/>
      </c>
      <c r="DO514" t="str">
        <f t="shared" si="652"/>
        <v/>
      </c>
      <c r="DP514" t="str">
        <f t="shared" si="652"/>
        <v/>
      </c>
      <c r="DQ514" t="str">
        <f t="shared" si="652"/>
        <v/>
      </c>
      <c r="DR514" t="str">
        <f t="shared" si="652"/>
        <v/>
      </c>
      <c r="DS514" t="str">
        <f t="shared" si="652"/>
        <v/>
      </c>
      <c r="DT514" t="str">
        <f t="shared" si="652"/>
        <v/>
      </c>
      <c r="DU514" t="str">
        <f t="shared" si="652"/>
        <v/>
      </c>
      <c r="DV514" t="str">
        <f t="shared" si="652"/>
        <v/>
      </c>
      <c r="DW514" t="str">
        <f t="shared" si="652"/>
        <v/>
      </c>
      <c r="DX514" t="str">
        <f t="shared" si="652"/>
        <v/>
      </c>
      <c r="DY514" t="str">
        <f t="shared" si="652"/>
        <v/>
      </c>
      <c r="DZ514" t="str">
        <f t="shared" si="652"/>
        <v/>
      </c>
      <c r="EA514" t="str">
        <f t="shared" si="652"/>
        <v/>
      </c>
      <c r="EB514" t="str">
        <f t="shared" si="652"/>
        <v/>
      </c>
      <c r="EC514" t="str">
        <f t="shared" si="652"/>
        <v/>
      </c>
      <c r="ED514" t="str">
        <f t="shared" si="652"/>
        <v/>
      </c>
      <c r="EE514" t="str">
        <f t="shared" si="652"/>
        <v/>
      </c>
      <c r="EF514" t="str">
        <f t="shared" si="652"/>
        <v/>
      </c>
      <c r="EG514" t="str">
        <f t="shared" si="652"/>
        <v/>
      </c>
      <c r="EH514" t="str">
        <f t="shared" si="652"/>
        <v/>
      </c>
      <c r="EI514" t="str">
        <f t="shared" si="651"/>
        <v/>
      </c>
      <c r="EJ514" t="str">
        <f t="shared" si="645"/>
        <v/>
      </c>
      <c r="EK514" t="str">
        <f t="shared" si="645"/>
        <v/>
      </c>
      <c r="EL514" t="str">
        <f t="shared" si="645"/>
        <v/>
      </c>
      <c r="EM514" t="str">
        <f t="shared" si="645"/>
        <v/>
      </c>
      <c r="EN514" t="str">
        <f t="shared" si="645"/>
        <v/>
      </c>
      <c r="EO514" t="str">
        <f t="shared" si="645"/>
        <v/>
      </c>
    </row>
    <row r="515" spans="75:145">
      <c r="BW515" t="str">
        <f t="shared" si="648"/>
        <v/>
      </c>
      <c r="BX515" t="str">
        <f t="shared" si="652"/>
        <v/>
      </c>
      <c r="BY515" t="str">
        <f t="shared" si="652"/>
        <v/>
      </c>
      <c r="BZ515" t="str">
        <f t="shared" si="652"/>
        <v/>
      </c>
      <c r="CA515" t="str">
        <f t="shared" si="652"/>
        <v/>
      </c>
      <c r="CB515" t="str">
        <f t="shared" si="652"/>
        <v/>
      </c>
      <c r="CC515" t="str">
        <f t="shared" si="652"/>
        <v/>
      </c>
      <c r="CD515" t="str">
        <f t="shared" si="652"/>
        <v/>
      </c>
      <c r="CE515" t="str">
        <f t="shared" si="652"/>
        <v/>
      </c>
      <c r="CF515" t="str">
        <f t="shared" si="652"/>
        <v/>
      </c>
      <c r="CG515" t="str">
        <f t="shared" si="652"/>
        <v/>
      </c>
      <c r="CH515" t="str">
        <f t="shared" si="652"/>
        <v/>
      </c>
      <c r="CI515" t="str">
        <f t="shared" si="652"/>
        <v/>
      </c>
      <c r="CJ515" t="str">
        <f t="shared" si="652"/>
        <v/>
      </c>
      <c r="CK515" t="str">
        <f t="shared" si="652"/>
        <v/>
      </c>
      <c r="CL515" t="str">
        <f t="shared" si="652"/>
        <v/>
      </c>
      <c r="CM515" t="str">
        <f t="shared" si="652"/>
        <v/>
      </c>
      <c r="CN515" t="str">
        <f t="shared" si="652"/>
        <v/>
      </c>
      <c r="CO515" t="str">
        <f t="shared" si="652"/>
        <v/>
      </c>
      <c r="CP515" t="str">
        <f t="shared" si="652"/>
        <v/>
      </c>
      <c r="CQ515" t="str">
        <f t="shared" si="652"/>
        <v/>
      </c>
      <c r="CR515" t="str">
        <f t="shared" si="652"/>
        <v/>
      </c>
      <c r="CS515" t="str">
        <f t="shared" si="652"/>
        <v/>
      </c>
      <c r="CT515" t="str">
        <f t="shared" si="652"/>
        <v/>
      </c>
      <c r="CU515" t="str">
        <f t="shared" si="652"/>
        <v/>
      </c>
      <c r="CV515" t="str">
        <f t="shared" si="652"/>
        <v/>
      </c>
      <c r="CW515" t="str">
        <f t="shared" si="652"/>
        <v/>
      </c>
      <c r="CX515" t="str">
        <f t="shared" si="652"/>
        <v/>
      </c>
      <c r="CY515" t="str">
        <f t="shared" si="652"/>
        <v/>
      </c>
      <c r="CZ515" t="str">
        <f t="shared" si="652"/>
        <v/>
      </c>
      <c r="DA515" t="str">
        <f t="shared" si="652"/>
        <v/>
      </c>
      <c r="DB515" t="str">
        <f t="shared" si="652"/>
        <v/>
      </c>
      <c r="DC515" t="str">
        <f t="shared" si="652"/>
        <v/>
      </c>
      <c r="DD515" t="str">
        <f t="shared" si="652"/>
        <v/>
      </c>
      <c r="DE515" t="str">
        <f t="shared" si="652"/>
        <v/>
      </c>
      <c r="DF515" t="str">
        <f t="shared" si="652"/>
        <v/>
      </c>
      <c r="DG515" t="str">
        <f t="shared" si="652"/>
        <v/>
      </c>
      <c r="DH515" t="str">
        <f t="shared" si="652"/>
        <v/>
      </c>
      <c r="DI515" t="str">
        <f t="shared" si="652"/>
        <v/>
      </c>
      <c r="DJ515" t="str">
        <f t="shared" si="652"/>
        <v/>
      </c>
      <c r="DK515" t="str">
        <f t="shared" si="652"/>
        <v/>
      </c>
      <c r="DL515" t="str">
        <f t="shared" si="652"/>
        <v/>
      </c>
      <c r="DM515" t="str">
        <f t="shared" si="652"/>
        <v/>
      </c>
      <c r="DN515" t="str">
        <f t="shared" si="652"/>
        <v/>
      </c>
      <c r="DO515" t="str">
        <f t="shared" si="652"/>
        <v/>
      </c>
      <c r="DP515" t="str">
        <f t="shared" si="652"/>
        <v/>
      </c>
      <c r="DQ515" t="str">
        <f t="shared" si="652"/>
        <v/>
      </c>
      <c r="DR515" t="str">
        <f t="shared" si="652"/>
        <v/>
      </c>
      <c r="DS515" t="str">
        <f t="shared" si="652"/>
        <v/>
      </c>
      <c r="DT515" t="str">
        <f t="shared" si="652"/>
        <v/>
      </c>
      <c r="DU515" t="str">
        <f t="shared" si="652"/>
        <v/>
      </c>
      <c r="DV515" t="str">
        <f t="shared" si="652"/>
        <v/>
      </c>
      <c r="DW515" t="str">
        <f t="shared" si="652"/>
        <v/>
      </c>
      <c r="DX515" t="str">
        <f t="shared" si="652"/>
        <v/>
      </c>
      <c r="DY515" t="str">
        <f t="shared" si="652"/>
        <v/>
      </c>
      <c r="DZ515" t="str">
        <f t="shared" si="652"/>
        <v/>
      </c>
      <c r="EA515" t="str">
        <f t="shared" si="652"/>
        <v/>
      </c>
      <c r="EB515" t="str">
        <f t="shared" si="652"/>
        <v/>
      </c>
      <c r="EC515" t="str">
        <f t="shared" si="652"/>
        <v/>
      </c>
      <c r="ED515" t="str">
        <f t="shared" si="652"/>
        <v/>
      </c>
      <c r="EE515" t="str">
        <f t="shared" si="652"/>
        <v/>
      </c>
      <c r="EF515" t="str">
        <f t="shared" si="652"/>
        <v/>
      </c>
      <c r="EG515" t="str">
        <f t="shared" si="652"/>
        <v/>
      </c>
      <c r="EH515" t="str">
        <f t="shared" si="652"/>
        <v/>
      </c>
      <c r="EI515" t="str">
        <f t="shared" si="651"/>
        <v/>
      </c>
      <c r="EJ515" t="str">
        <f t="shared" si="645"/>
        <v/>
      </c>
      <c r="EK515" t="str">
        <f t="shared" si="645"/>
        <v/>
      </c>
      <c r="EL515" t="str">
        <f t="shared" si="645"/>
        <v/>
      </c>
      <c r="EM515" t="str">
        <f t="shared" si="645"/>
        <v/>
      </c>
      <c r="EN515" t="str">
        <f t="shared" si="645"/>
        <v/>
      </c>
      <c r="EO515" t="str">
        <f t="shared" si="645"/>
        <v/>
      </c>
    </row>
    <row r="516" spans="75:145">
      <c r="BW516" t="str">
        <f t="shared" si="648"/>
        <v/>
      </c>
      <c r="BX516" t="str">
        <f t="shared" si="652"/>
        <v/>
      </c>
      <c r="BY516" t="str">
        <f t="shared" si="652"/>
        <v/>
      </c>
      <c r="BZ516" t="str">
        <f t="shared" si="652"/>
        <v/>
      </c>
      <c r="CA516" t="str">
        <f t="shared" si="652"/>
        <v/>
      </c>
      <c r="CB516" t="str">
        <f t="shared" si="652"/>
        <v/>
      </c>
      <c r="CC516" t="str">
        <f t="shared" si="652"/>
        <v/>
      </c>
      <c r="CD516" t="str">
        <f t="shared" si="652"/>
        <v/>
      </c>
      <c r="CE516" t="str">
        <f t="shared" si="652"/>
        <v/>
      </c>
      <c r="CF516" t="str">
        <f t="shared" si="652"/>
        <v/>
      </c>
      <c r="CG516" t="str">
        <f t="shared" si="652"/>
        <v/>
      </c>
      <c r="CH516" t="str">
        <f t="shared" si="652"/>
        <v/>
      </c>
      <c r="CI516" t="str">
        <f t="shared" si="652"/>
        <v/>
      </c>
      <c r="CJ516" t="str">
        <f t="shared" si="652"/>
        <v/>
      </c>
      <c r="CK516" t="str">
        <f t="shared" si="652"/>
        <v/>
      </c>
      <c r="CL516" t="str">
        <f t="shared" si="652"/>
        <v/>
      </c>
      <c r="CM516" t="str">
        <f t="shared" si="652"/>
        <v/>
      </c>
      <c r="CN516" t="str">
        <f t="shared" si="652"/>
        <v/>
      </c>
      <c r="CO516" t="str">
        <f t="shared" si="652"/>
        <v/>
      </c>
      <c r="CP516" t="str">
        <f t="shared" si="652"/>
        <v/>
      </c>
      <c r="CQ516" t="str">
        <f t="shared" si="652"/>
        <v/>
      </c>
      <c r="CR516" t="str">
        <f t="shared" si="652"/>
        <v/>
      </c>
      <c r="CS516" t="str">
        <f t="shared" si="652"/>
        <v/>
      </c>
      <c r="CT516" t="str">
        <f t="shared" si="652"/>
        <v/>
      </c>
      <c r="CU516" t="str">
        <f t="shared" si="652"/>
        <v/>
      </c>
      <c r="CV516" t="str">
        <f t="shared" si="652"/>
        <v/>
      </c>
      <c r="CW516" t="str">
        <f t="shared" si="652"/>
        <v/>
      </c>
      <c r="CX516" t="str">
        <f t="shared" si="652"/>
        <v/>
      </c>
      <c r="CY516" t="str">
        <f t="shared" si="652"/>
        <v/>
      </c>
      <c r="CZ516" t="str">
        <f t="shared" si="652"/>
        <v/>
      </c>
      <c r="DA516" t="str">
        <f t="shared" si="652"/>
        <v/>
      </c>
      <c r="DB516" t="str">
        <f t="shared" si="652"/>
        <v/>
      </c>
      <c r="DC516" t="str">
        <f t="shared" si="652"/>
        <v/>
      </c>
      <c r="DD516" t="str">
        <f t="shared" si="652"/>
        <v/>
      </c>
      <c r="DE516" t="str">
        <f t="shared" si="652"/>
        <v/>
      </c>
      <c r="DF516" t="str">
        <f t="shared" si="652"/>
        <v/>
      </c>
      <c r="DG516" t="str">
        <f t="shared" si="652"/>
        <v/>
      </c>
      <c r="DH516" t="str">
        <f t="shared" si="652"/>
        <v/>
      </c>
      <c r="DI516" t="str">
        <f t="shared" si="652"/>
        <v/>
      </c>
      <c r="DJ516" t="str">
        <f t="shared" si="652"/>
        <v/>
      </c>
      <c r="DK516" t="str">
        <f t="shared" si="652"/>
        <v/>
      </c>
      <c r="DL516" t="str">
        <f t="shared" si="652"/>
        <v/>
      </c>
      <c r="DM516" t="str">
        <f t="shared" si="652"/>
        <v/>
      </c>
      <c r="DN516" t="str">
        <f t="shared" si="652"/>
        <v/>
      </c>
      <c r="DO516" t="str">
        <f t="shared" si="652"/>
        <v/>
      </c>
      <c r="DP516" t="str">
        <f t="shared" si="652"/>
        <v/>
      </c>
      <c r="DQ516" t="str">
        <f t="shared" si="652"/>
        <v/>
      </c>
      <c r="DR516" t="str">
        <f t="shared" si="652"/>
        <v/>
      </c>
      <c r="DS516" t="str">
        <f t="shared" si="652"/>
        <v/>
      </c>
      <c r="DT516" t="str">
        <f t="shared" si="652"/>
        <v/>
      </c>
      <c r="DU516" t="str">
        <f t="shared" si="652"/>
        <v/>
      </c>
      <c r="DV516" t="str">
        <f t="shared" si="652"/>
        <v/>
      </c>
      <c r="DW516" t="str">
        <f t="shared" si="652"/>
        <v/>
      </c>
      <c r="DX516" t="str">
        <f t="shared" si="652"/>
        <v/>
      </c>
      <c r="DY516" t="str">
        <f t="shared" si="652"/>
        <v/>
      </c>
      <c r="DZ516" t="str">
        <f t="shared" si="652"/>
        <v/>
      </c>
      <c r="EA516" t="str">
        <f t="shared" si="652"/>
        <v/>
      </c>
      <c r="EB516" t="str">
        <f t="shared" si="652"/>
        <v/>
      </c>
      <c r="EC516" t="str">
        <f t="shared" si="652"/>
        <v/>
      </c>
      <c r="ED516" t="str">
        <f t="shared" si="652"/>
        <v/>
      </c>
      <c r="EE516" t="str">
        <f t="shared" si="652"/>
        <v/>
      </c>
      <c r="EF516" t="str">
        <f t="shared" si="652"/>
        <v/>
      </c>
      <c r="EG516" t="str">
        <f t="shared" si="652"/>
        <v/>
      </c>
      <c r="EH516" t="str">
        <f t="shared" si="652"/>
        <v/>
      </c>
      <c r="EI516" t="str">
        <f t="shared" si="651"/>
        <v/>
      </c>
      <c r="EJ516" t="str">
        <f t="shared" si="645"/>
        <v/>
      </c>
      <c r="EK516" t="str">
        <f t="shared" si="645"/>
        <v/>
      </c>
      <c r="EL516" t="str">
        <f t="shared" si="645"/>
        <v/>
      </c>
      <c r="EM516" t="str">
        <f t="shared" si="645"/>
        <v/>
      </c>
      <c r="EN516" t="str">
        <f t="shared" si="645"/>
        <v/>
      </c>
      <c r="EO516" t="str">
        <f t="shared" si="645"/>
        <v/>
      </c>
    </row>
    <row r="517" spans="75:145">
      <c r="BW517" t="str">
        <f t="shared" si="648"/>
        <v/>
      </c>
      <c r="BX517" t="str">
        <f t="shared" si="652"/>
        <v/>
      </c>
      <c r="BY517" t="str">
        <f t="shared" si="652"/>
        <v/>
      </c>
      <c r="BZ517" t="str">
        <f t="shared" si="652"/>
        <v/>
      </c>
      <c r="CA517" t="str">
        <f t="shared" ref="CA517:EH521" si="653">IF(G517="","","|n|cffffcc00"&amp;CA$2&amp;"：|r"&amp;G517&amp;CA$1)</f>
        <v/>
      </c>
      <c r="CB517" t="str">
        <f t="shared" si="653"/>
        <v/>
      </c>
      <c r="CC517" t="str">
        <f t="shared" si="653"/>
        <v/>
      </c>
      <c r="CD517" t="str">
        <f t="shared" si="653"/>
        <v/>
      </c>
      <c r="CE517" t="str">
        <f t="shared" si="653"/>
        <v/>
      </c>
      <c r="CF517" t="str">
        <f t="shared" si="653"/>
        <v/>
      </c>
      <c r="CG517" t="str">
        <f t="shared" si="653"/>
        <v/>
      </c>
      <c r="CH517" t="str">
        <f t="shared" si="653"/>
        <v/>
      </c>
      <c r="CI517" t="str">
        <f t="shared" si="653"/>
        <v/>
      </c>
      <c r="CJ517" t="str">
        <f t="shared" si="653"/>
        <v/>
      </c>
      <c r="CK517" t="str">
        <f t="shared" si="653"/>
        <v/>
      </c>
      <c r="CL517" t="str">
        <f t="shared" si="653"/>
        <v/>
      </c>
      <c r="CM517" t="str">
        <f t="shared" si="653"/>
        <v/>
      </c>
      <c r="CN517" t="str">
        <f t="shared" si="653"/>
        <v/>
      </c>
      <c r="CO517" t="str">
        <f t="shared" si="653"/>
        <v/>
      </c>
      <c r="CP517" t="str">
        <f t="shared" si="653"/>
        <v/>
      </c>
      <c r="CQ517" t="str">
        <f t="shared" si="653"/>
        <v/>
      </c>
      <c r="CR517" t="str">
        <f t="shared" si="653"/>
        <v/>
      </c>
      <c r="CS517" t="str">
        <f t="shared" si="653"/>
        <v/>
      </c>
      <c r="CT517" t="str">
        <f t="shared" si="653"/>
        <v/>
      </c>
      <c r="CU517" t="str">
        <f t="shared" si="653"/>
        <v/>
      </c>
      <c r="CV517" t="str">
        <f t="shared" si="653"/>
        <v/>
      </c>
      <c r="CW517" t="str">
        <f t="shared" si="653"/>
        <v/>
      </c>
      <c r="CX517" t="str">
        <f t="shared" si="653"/>
        <v/>
      </c>
      <c r="CY517" t="str">
        <f t="shared" si="653"/>
        <v/>
      </c>
      <c r="CZ517" t="str">
        <f t="shared" si="653"/>
        <v/>
      </c>
      <c r="DA517" t="str">
        <f t="shared" si="653"/>
        <v/>
      </c>
      <c r="DB517" t="str">
        <f t="shared" si="653"/>
        <v/>
      </c>
      <c r="DC517" t="str">
        <f t="shared" si="653"/>
        <v/>
      </c>
      <c r="DD517" t="str">
        <f t="shared" si="653"/>
        <v/>
      </c>
      <c r="DE517" t="str">
        <f t="shared" si="653"/>
        <v/>
      </c>
      <c r="DF517" t="str">
        <f t="shared" si="653"/>
        <v/>
      </c>
      <c r="DG517" t="str">
        <f t="shared" si="653"/>
        <v/>
      </c>
      <c r="DH517" t="str">
        <f t="shared" si="653"/>
        <v/>
      </c>
      <c r="DI517" t="str">
        <f t="shared" si="653"/>
        <v/>
      </c>
      <c r="DJ517" t="str">
        <f t="shared" si="653"/>
        <v/>
      </c>
      <c r="DK517" t="str">
        <f t="shared" si="653"/>
        <v/>
      </c>
      <c r="DL517" t="str">
        <f t="shared" si="653"/>
        <v/>
      </c>
      <c r="DM517" t="str">
        <f t="shared" si="653"/>
        <v/>
      </c>
      <c r="DN517" t="str">
        <f t="shared" si="653"/>
        <v/>
      </c>
      <c r="DO517" t="str">
        <f t="shared" si="653"/>
        <v/>
      </c>
      <c r="DP517" t="str">
        <f t="shared" si="653"/>
        <v/>
      </c>
      <c r="DQ517" t="str">
        <f t="shared" si="653"/>
        <v/>
      </c>
      <c r="DR517" t="str">
        <f t="shared" si="653"/>
        <v/>
      </c>
      <c r="DS517" t="str">
        <f t="shared" si="653"/>
        <v/>
      </c>
      <c r="DT517" t="str">
        <f t="shared" si="653"/>
        <v/>
      </c>
      <c r="DU517" t="str">
        <f t="shared" si="653"/>
        <v/>
      </c>
      <c r="DV517" t="str">
        <f t="shared" si="653"/>
        <v/>
      </c>
      <c r="DW517" t="str">
        <f t="shared" si="653"/>
        <v/>
      </c>
      <c r="DX517" t="str">
        <f t="shared" si="653"/>
        <v/>
      </c>
      <c r="DY517" t="str">
        <f t="shared" si="653"/>
        <v/>
      </c>
      <c r="DZ517" t="str">
        <f t="shared" si="653"/>
        <v/>
      </c>
      <c r="EA517" t="str">
        <f t="shared" si="653"/>
        <v/>
      </c>
      <c r="EB517" t="str">
        <f t="shared" si="653"/>
        <v/>
      </c>
      <c r="EC517" t="str">
        <f t="shared" si="653"/>
        <v/>
      </c>
      <c r="ED517" t="str">
        <f t="shared" si="653"/>
        <v/>
      </c>
      <c r="EE517" t="str">
        <f t="shared" si="653"/>
        <v/>
      </c>
      <c r="EF517" t="str">
        <f t="shared" si="653"/>
        <v/>
      </c>
      <c r="EG517" t="str">
        <f t="shared" si="653"/>
        <v/>
      </c>
      <c r="EH517" t="str">
        <f t="shared" si="653"/>
        <v/>
      </c>
      <c r="EI517" t="str">
        <f t="shared" si="651"/>
        <v/>
      </c>
      <c r="EJ517" t="str">
        <f t="shared" si="645"/>
        <v/>
      </c>
      <c r="EK517" t="str">
        <f t="shared" si="645"/>
        <v/>
      </c>
      <c r="EL517" t="str">
        <f t="shared" si="645"/>
        <v/>
      </c>
      <c r="EM517" t="str">
        <f t="shared" si="645"/>
        <v/>
      </c>
      <c r="EN517" t="str">
        <f t="shared" si="645"/>
        <v/>
      </c>
      <c r="EO517" t="str">
        <f t="shared" si="645"/>
        <v/>
      </c>
    </row>
    <row r="518" spans="75:145">
      <c r="BW518" t="str">
        <f t="shared" si="648"/>
        <v/>
      </c>
      <c r="BX518" t="str">
        <f t="shared" ref="BX518:CM533" si="654">IF(D518="","","|n|cffffcc00"&amp;BX$2&amp;"：|r"&amp;D518&amp;BX$1)</f>
        <v/>
      </c>
      <c r="BY518" t="str">
        <f t="shared" si="654"/>
        <v/>
      </c>
      <c r="BZ518" t="str">
        <f t="shared" si="654"/>
        <v/>
      </c>
      <c r="CA518" t="str">
        <f t="shared" si="654"/>
        <v/>
      </c>
      <c r="CB518" t="str">
        <f t="shared" si="654"/>
        <v/>
      </c>
      <c r="CC518" t="str">
        <f t="shared" si="654"/>
        <v/>
      </c>
      <c r="CD518" t="str">
        <f t="shared" si="654"/>
        <v/>
      </c>
      <c r="CE518" t="str">
        <f t="shared" si="654"/>
        <v/>
      </c>
      <c r="CF518" t="str">
        <f t="shared" si="654"/>
        <v/>
      </c>
      <c r="CG518" t="str">
        <f t="shared" si="654"/>
        <v/>
      </c>
      <c r="CH518" t="str">
        <f t="shared" si="654"/>
        <v/>
      </c>
      <c r="CI518" t="str">
        <f t="shared" si="654"/>
        <v/>
      </c>
      <c r="CJ518" t="str">
        <f t="shared" si="654"/>
        <v/>
      </c>
      <c r="CK518" t="str">
        <f t="shared" si="654"/>
        <v/>
      </c>
      <c r="CL518" t="str">
        <f t="shared" si="653"/>
        <v/>
      </c>
      <c r="CM518" t="str">
        <f t="shared" si="653"/>
        <v/>
      </c>
      <c r="CN518" t="str">
        <f t="shared" si="653"/>
        <v/>
      </c>
      <c r="CO518" t="str">
        <f t="shared" si="653"/>
        <v/>
      </c>
      <c r="CP518" t="str">
        <f t="shared" si="653"/>
        <v/>
      </c>
      <c r="CQ518" t="str">
        <f t="shared" si="653"/>
        <v/>
      </c>
      <c r="CR518" t="str">
        <f t="shared" si="653"/>
        <v/>
      </c>
      <c r="CS518" t="str">
        <f t="shared" si="653"/>
        <v/>
      </c>
      <c r="CT518" t="str">
        <f t="shared" si="653"/>
        <v/>
      </c>
      <c r="CU518" t="str">
        <f t="shared" si="653"/>
        <v/>
      </c>
      <c r="CV518" t="str">
        <f t="shared" si="653"/>
        <v/>
      </c>
      <c r="CW518" t="str">
        <f t="shared" si="653"/>
        <v/>
      </c>
      <c r="CX518" t="str">
        <f t="shared" si="653"/>
        <v/>
      </c>
      <c r="CY518" t="str">
        <f t="shared" si="653"/>
        <v/>
      </c>
      <c r="CZ518" t="str">
        <f t="shared" si="653"/>
        <v/>
      </c>
      <c r="DA518" t="str">
        <f t="shared" si="653"/>
        <v/>
      </c>
      <c r="DB518" t="str">
        <f t="shared" si="653"/>
        <v/>
      </c>
      <c r="DC518" t="str">
        <f t="shared" si="653"/>
        <v/>
      </c>
      <c r="DD518" t="str">
        <f t="shared" si="653"/>
        <v/>
      </c>
      <c r="DE518" t="str">
        <f t="shared" si="653"/>
        <v/>
      </c>
      <c r="DF518" t="str">
        <f t="shared" si="653"/>
        <v/>
      </c>
      <c r="DG518" t="str">
        <f t="shared" si="653"/>
        <v/>
      </c>
      <c r="DH518" t="str">
        <f t="shared" si="653"/>
        <v/>
      </c>
      <c r="DI518" t="str">
        <f t="shared" si="653"/>
        <v/>
      </c>
      <c r="DJ518" t="str">
        <f t="shared" si="653"/>
        <v/>
      </c>
      <c r="DK518" t="str">
        <f t="shared" si="653"/>
        <v/>
      </c>
      <c r="DL518" t="str">
        <f t="shared" si="653"/>
        <v/>
      </c>
      <c r="DM518" t="str">
        <f t="shared" si="653"/>
        <v/>
      </c>
      <c r="DN518" t="str">
        <f t="shared" si="653"/>
        <v/>
      </c>
      <c r="DO518" t="str">
        <f t="shared" si="653"/>
        <v/>
      </c>
      <c r="DP518" t="str">
        <f t="shared" si="653"/>
        <v/>
      </c>
      <c r="DQ518" t="str">
        <f t="shared" si="653"/>
        <v/>
      </c>
      <c r="DR518" t="str">
        <f t="shared" si="653"/>
        <v/>
      </c>
      <c r="DS518" t="str">
        <f t="shared" si="653"/>
        <v/>
      </c>
      <c r="DT518" t="str">
        <f t="shared" si="653"/>
        <v/>
      </c>
      <c r="DU518" t="str">
        <f t="shared" si="653"/>
        <v/>
      </c>
      <c r="DV518" t="str">
        <f t="shared" si="653"/>
        <v/>
      </c>
      <c r="DW518" t="str">
        <f t="shared" si="653"/>
        <v/>
      </c>
      <c r="DX518" t="str">
        <f t="shared" si="653"/>
        <v/>
      </c>
      <c r="DY518" t="str">
        <f t="shared" si="653"/>
        <v/>
      </c>
      <c r="DZ518" t="str">
        <f t="shared" si="653"/>
        <v/>
      </c>
      <c r="EA518" t="str">
        <f t="shared" si="653"/>
        <v/>
      </c>
      <c r="EB518" t="str">
        <f t="shared" si="653"/>
        <v/>
      </c>
      <c r="EC518" t="str">
        <f t="shared" si="653"/>
        <v/>
      </c>
      <c r="ED518" t="str">
        <f t="shared" si="653"/>
        <v/>
      </c>
      <c r="EE518" t="str">
        <f t="shared" si="653"/>
        <v/>
      </c>
      <c r="EF518" t="str">
        <f t="shared" si="653"/>
        <v/>
      </c>
      <c r="EG518" t="str">
        <f t="shared" si="653"/>
        <v/>
      </c>
      <c r="EH518" t="str">
        <f t="shared" si="653"/>
        <v/>
      </c>
      <c r="EI518" t="str">
        <f t="shared" si="651"/>
        <v/>
      </c>
      <c r="EJ518" t="str">
        <f t="shared" si="645"/>
        <v/>
      </c>
      <c r="EK518" t="str">
        <f t="shared" si="645"/>
        <v/>
      </c>
      <c r="EL518" t="str">
        <f t="shared" si="645"/>
        <v/>
      </c>
      <c r="EM518" t="str">
        <f t="shared" si="645"/>
        <v/>
      </c>
      <c r="EN518" t="str">
        <f t="shared" si="645"/>
        <v/>
      </c>
      <c r="EO518" t="str">
        <f t="shared" si="645"/>
        <v/>
      </c>
    </row>
    <row r="519" spans="75:145">
      <c r="BW519" t="str">
        <f t="shared" si="648"/>
        <v/>
      </c>
      <c r="BX519" t="str">
        <f t="shared" si="654"/>
        <v/>
      </c>
      <c r="BY519" t="str">
        <f t="shared" si="654"/>
        <v/>
      </c>
      <c r="BZ519" t="str">
        <f t="shared" si="654"/>
        <v/>
      </c>
      <c r="CA519" t="str">
        <f t="shared" si="654"/>
        <v/>
      </c>
      <c r="CB519" t="str">
        <f t="shared" si="654"/>
        <v/>
      </c>
      <c r="CC519" t="str">
        <f t="shared" si="654"/>
        <v/>
      </c>
      <c r="CD519" t="str">
        <f t="shared" si="654"/>
        <v/>
      </c>
      <c r="CE519" t="str">
        <f t="shared" si="654"/>
        <v/>
      </c>
      <c r="CF519" t="str">
        <f t="shared" si="654"/>
        <v/>
      </c>
      <c r="CG519" t="str">
        <f t="shared" si="654"/>
        <v/>
      </c>
      <c r="CH519" t="str">
        <f t="shared" si="654"/>
        <v/>
      </c>
      <c r="CI519" t="str">
        <f t="shared" si="654"/>
        <v/>
      </c>
      <c r="CJ519" t="str">
        <f t="shared" si="654"/>
        <v/>
      </c>
      <c r="CK519" t="str">
        <f t="shared" si="654"/>
        <v/>
      </c>
      <c r="CL519" t="str">
        <f t="shared" si="653"/>
        <v/>
      </c>
      <c r="CM519" t="str">
        <f t="shared" si="653"/>
        <v/>
      </c>
      <c r="CN519" t="str">
        <f t="shared" si="653"/>
        <v/>
      </c>
      <c r="CO519" t="str">
        <f t="shared" si="653"/>
        <v/>
      </c>
      <c r="CP519" t="str">
        <f t="shared" si="653"/>
        <v/>
      </c>
      <c r="CQ519" t="str">
        <f t="shared" si="653"/>
        <v/>
      </c>
      <c r="CR519" t="str">
        <f t="shared" si="653"/>
        <v/>
      </c>
      <c r="CS519" t="str">
        <f t="shared" si="653"/>
        <v/>
      </c>
      <c r="CT519" t="str">
        <f t="shared" si="653"/>
        <v/>
      </c>
      <c r="CU519" t="str">
        <f t="shared" si="653"/>
        <v/>
      </c>
      <c r="CV519" t="str">
        <f t="shared" si="653"/>
        <v/>
      </c>
      <c r="CW519" t="str">
        <f t="shared" si="653"/>
        <v/>
      </c>
      <c r="CX519" t="str">
        <f t="shared" si="653"/>
        <v/>
      </c>
      <c r="CY519" t="str">
        <f t="shared" si="653"/>
        <v/>
      </c>
      <c r="CZ519" t="str">
        <f t="shared" si="653"/>
        <v/>
      </c>
      <c r="DA519" t="str">
        <f t="shared" si="653"/>
        <v/>
      </c>
      <c r="DB519" t="str">
        <f t="shared" si="653"/>
        <v/>
      </c>
      <c r="DC519" t="str">
        <f t="shared" si="653"/>
        <v/>
      </c>
      <c r="DD519" t="str">
        <f t="shared" si="653"/>
        <v/>
      </c>
      <c r="DE519" t="str">
        <f t="shared" si="653"/>
        <v/>
      </c>
      <c r="DF519" t="str">
        <f t="shared" si="653"/>
        <v/>
      </c>
      <c r="DG519" t="str">
        <f t="shared" si="653"/>
        <v/>
      </c>
      <c r="DH519" t="str">
        <f t="shared" si="653"/>
        <v/>
      </c>
      <c r="DI519" t="str">
        <f t="shared" si="653"/>
        <v/>
      </c>
      <c r="DJ519" t="str">
        <f t="shared" si="653"/>
        <v/>
      </c>
      <c r="DK519" t="str">
        <f t="shared" si="653"/>
        <v/>
      </c>
      <c r="DL519" t="str">
        <f t="shared" si="653"/>
        <v/>
      </c>
      <c r="DM519" t="str">
        <f t="shared" si="653"/>
        <v/>
      </c>
      <c r="DN519" t="str">
        <f t="shared" si="653"/>
        <v/>
      </c>
      <c r="DO519" t="str">
        <f t="shared" si="653"/>
        <v/>
      </c>
      <c r="DP519" t="str">
        <f t="shared" si="653"/>
        <v/>
      </c>
      <c r="DQ519" t="str">
        <f t="shared" si="653"/>
        <v/>
      </c>
      <c r="DR519" t="str">
        <f t="shared" si="653"/>
        <v/>
      </c>
      <c r="DS519" t="str">
        <f t="shared" si="653"/>
        <v/>
      </c>
      <c r="DT519" t="str">
        <f t="shared" si="653"/>
        <v/>
      </c>
      <c r="DU519" t="str">
        <f t="shared" si="653"/>
        <v/>
      </c>
      <c r="DV519" t="str">
        <f t="shared" si="653"/>
        <v/>
      </c>
      <c r="DW519" t="str">
        <f t="shared" si="653"/>
        <v/>
      </c>
      <c r="DX519" t="str">
        <f t="shared" si="653"/>
        <v/>
      </c>
      <c r="DY519" t="str">
        <f t="shared" si="653"/>
        <v/>
      </c>
      <c r="DZ519" t="str">
        <f t="shared" si="653"/>
        <v/>
      </c>
      <c r="EA519" t="str">
        <f t="shared" si="653"/>
        <v/>
      </c>
      <c r="EB519" t="str">
        <f t="shared" si="653"/>
        <v/>
      </c>
      <c r="EC519" t="str">
        <f t="shared" si="653"/>
        <v/>
      </c>
      <c r="ED519" t="str">
        <f t="shared" si="653"/>
        <v/>
      </c>
      <c r="EE519" t="str">
        <f t="shared" si="653"/>
        <v/>
      </c>
      <c r="EF519" t="str">
        <f t="shared" si="653"/>
        <v/>
      </c>
      <c r="EG519" t="str">
        <f t="shared" si="653"/>
        <v/>
      </c>
      <c r="EH519" t="str">
        <f t="shared" si="653"/>
        <v/>
      </c>
      <c r="EI519" t="str">
        <f t="shared" si="651"/>
        <v/>
      </c>
      <c r="EJ519" t="str">
        <f t="shared" si="651"/>
        <v/>
      </c>
      <c r="EK519" t="str">
        <f t="shared" si="651"/>
        <v/>
      </c>
      <c r="EL519" t="str">
        <f t="shared" si="651"/>
        <v/>
      </c>
      <c r="EM519" t="str">
        <f t="shared" si="651"/>
        <v/>
      </c>
      <c r="EN519" t="str">
        <f t="shared" si="651"/>
        <v/>
      </c>
      <c r="EO519" t="str">
        <f t="shared" si="651"/>
        <v/>
      </c>
    </row>
    <row r="520" spans="75:145">
      <c r="BW520" t="str">
        <f t="shared" si="648"/>
        <v/>
      </c>
      <c r="BX520" t="str">
        <f t="shared" si="654"/>
        <v/>
      </c>
      <c r="BY520" t="str">
        <f t="shared" si="654"/>
        <v/>
      </c>
      <c r="BZ520" t="str">
        <f t="shared" si="654"/>
        <v/>
      </c>
      <c r="CA520" t="str">
        <f t="shared" si="654"/>
        <v/>
      </c>
      <c r="CB520" t="str">
        <f t="shared" si="654"/>
        <v/>
      </c>
      <c r="CC520" t="str">
        <f t="shared" si="654"/>
        <v/>
      </c>
      <c r="CD520" t="str">
        <f t="shared" si="654"/>
        <v/>
      </c>
      <c r="CE520" t="str">
        <f t="shared" si="654"/>
        <v/>
      </c>
      <c r="CF520" t="str">
        <f t="shared" si="654"/>
        <v/>
      </c>
      <c r="CG520" t="str">
        <f t="shared" si="654"/>
        <v/>
      </c>
      <c r="CH520" t="str">
        <f t="shared" si="654"/>
        <v/>
      </c>
      <c r="CI520" t="str">
        <f t="shared" si="654"/>
        <v/>
      </c>
      <c r="CJ520" t="str">
        <f t="shared" si="654"/>
        <v/>
      </c>
      <c r="CK520" t="str">
        <f t="shared" si="654"/>
        <v/>
      </c>
      <c r="CL520" t="str">
        <f t="shared" si="653"/>
        <v/>
      </c>
      <c r="CM520" t="str">
        <f t="shared" si="653"/>
        <v/>
      </c>
      <c r="CN520" t="str">
        <f t="shared" si="653"/>
        <v/>
      </c>
      <c r="CO520" t="str">
        <f t="shared" si="653"/>
        <v/>
      </c>
      <c r="CP520" t="str">
        <f t="shared" si="653"/>
        <v/>
      </c>
      <c r="CQ520" t="str">
        <f t="shared" si="653"/>
        <v/>
      </c>
      <c r="CR520" t="str">
        <f t="shared" si="653"/>
        <v/>
      </c>
      <c r="CS520" t="str">
        <f t="shared" si="653"/>
        <v/>
      </c>
      <c r="CT520" t="str">
        <f t="shared" si="653"/>
        <v/>
      </c>
      <c r="CU520" t="str">
        <f t="shared" si="653"/>
        <v/>
      </c>
      <c r="CV520" t="str">
        <f t="shared" si="653"/>
        <v/>
      </c>
      <c r="CW520" t="str">
        <f t="shared" si="653"/>
        <v/>
      </c>
      <c r="CX520" t="str">
        <f t="shared" si="653"/>
        <v/>
      </c>
      <c r="CY520" t="str">
        <f t="shared" si="653"/>
        <v/>
      </c>
      <c r="CZ520" t="str">
        <f t="shared" si="653"/>
        <v/>
      </c>
      <c r="DA520" t="str">
        <f t="shared" si="653"/>
        <v/>
      </c>
      <c r="DB520" t="str">
        <f t="shared" si="653"/>
        <v/>
      </c>
      <c r="DC520" t="str">
        <f t="shared" si="653"/>
        <v/>
      </c>
      <c r="DD520" t="str">
        <f t="shared" si="653"/>
        <v/>
      </c>
      <c r="DE520" t="str">
        <f t="shared" si="653"/>
        <v/>
      </c>
      <c r="DF520" t="str">
        <f t="shared" si="653"/>
        <v/>
      </c>
      <c r="DG520" t="str">
        <f t="shared" si="653"/>
        <v/>
      </c>
      <c r="DH520" t="str">
        <f t="shared" si="653"/>
        <v/>
      </c>
      <c r="DI520" t="str">
        <f t="shared" si="653"/>
        <v/>
      </c>
      <c r="DJ520" t="str">
        <f t="shared" si="653"/>
        <v/>
      </c>
      <c r="DK520" t="str">
        <f t="shared" si="653"/>
        <v/>
      </c>
      <c r="DL520" t="str">
        <f t="shared" si="653"/>
        <v/>
      </c>
      <c r="DM520" t="str">
        <f t="shared" si="653"/>
        <v/>
      </c>
      <c r="DN520" t="str">
        <f t="shared" si="653"/>
        <v/>
      </c>
      <c r="DO520" t="str">
        <f t="shared" si="653"/>
        <v/>
      </c>
      <c r="DP520" t="str">
        <f t="shared" si="653"/>
        <v/>
      </c>
      <c r="DQ520" t="str">
        <f t="shared" si="653"/>
        <v/>
      </c>
      <c r="DR520" t="str">
        <f t="shared" si="653"/>
        <v/>
      </c>
      <c r="DS520" t="str">
        <f t="shared" si="653"/>
        <v/>
      </c>
      <c r="DT520" t="str">
        <f t="shared" si="653"/>
        <v/>
      </c>
      <c r="DU520" t="str">
        <f t="shared" si="653"/>
        <v/>
      </c>
      <c r="DV520" t="str">
        <f t="shared" si="653"/>
        <v/>
      </c>
      <c r="DW520" t="str">
        <f t="shared" si="653"/>
        <v/>
      </c>
      <c r="DX520" t="str">
        <f t="shared" si="653"/>
        <v/>
      </c>
      <c r="DY520" t="str">
        <f t="shared" si="653"/>
        <v/>
      </c>
      <c r="DZ520" t="str">
        <f t="shared" si="653"/>
        <v/>
      </c>
      <c r="EA520" t="str">
        <f t="shared" si="653"/>
        <v/>
      </c>
      <c r="EB520" t="str">
        <f t="shared" si="653"/>
        <v/>
      </c>
      <c r="EC520" t="str">
        <f t="shared" si="653"/>
        <v/>
      </c>
      <c r="ED520" t="str">
        <f t="shared" si="653"/>
        <v/>
      </c>
      <c r="EE520" t="str">
        <f t="shared" si="653"/>
        <v/>
      </c>
      <c r="EF520" t="str">
        <f t="shared" si="653"/>
        <v/>
      </c>
      <c r="EG520" t="str">
        <f t="shared" si="653"/>
        <v/>
      </c>
      <c r="EH520" t="str">
        <f t="shared" si="653"/>
        <v/>
      </c>
      <c r="EI520" t="str">
        <f t="shared" si="651"/>
        <v/>
      </c>
      <c r="EJ520" t="str">
        <f t="shared" si="651"/>
        <v/>
      </c>
      <c r="EK520" t="str">
        <f t="shared" si="651"/>
        <v/>
      </c>
      <c r="EL520" t="str">
        <f t="shared" si="651"/>
        <v/>
      </c>
      <c r="EM520" t="str">
        <f t="shared" si="651"/>
        <v/>
      </c>
      <c r="EN520" t="str">
        <f t="shared" si="651"/>
        <v/>
      </c>
      <c r="EO520" t="str">
        <f t="shared" si="651"/>
        <v/>
      </c>
    </row>
    <row r="521" spans="75:145">
      <c r="BW521" t="str">
        <f t="shared" si="648"/>
        <v/>
      </c>
      <c r="BX521" t="str">
        <f t="shared" si="654"/>
        <v/>
      </c>
      <c r="BY521" t="str">
        <f t="shared" si="654"/>
        <v/>
      </c>
      <c r="BZ521" t="str">
        <f t="shared" si="654"/>
        <v/>
      </c>
      <c r="CA521" t="str">
        <f t="shared" si="654"/>
        <v/>
      </c>
      <c r="CB521" t="str">
        <f t="shared" si="654"/>
        <v/>
      </c>
      <c r="CC521" t="str">
        <f t="shared" si="654"/>
        <v/>
      </c>
      <c r="CD521" t="str">
        <f t="shared" si="654"/>
        <v/>
      </c>
      <c r="CE521" t="str">
        <f t="shared" si="654"/>
        <v/>
      </c>
      <c r="CF521" t="str">
        <f t="shared" si="654"/>
        <v/>
      </c>
      <c r="CG521" t="str">
        <f t="shared" si="654"/>
        <v/>
      </c>
      <c r="CH521" t="str">
        <f t="shared" si="654"/>
        <v/>
      </c>
      <c r="CI521" t="str">
        <f t="shared" si="654"/>
        <v/>
      </c>
      <c r="CJ521" t="str">
        <f t="shared" si="654"/>
        <v/>
      </c>
      <c r="CK521" t="str">
        <f t="shared" si="654"/>
        <v/>
      </c>
      <c r="CL521" t="str">
        <f t="shared" si="653"/>
        <v/>
      </c>
      <c r="CM521" t="str">
        <f t="shared" si="653"/>
        <v/>
      </c>
      <c r="CN521" t="str">
        <f t="shared" si="653"/>
        <v/>
      </c>
      <c r="CO521" t="str">
        <f t="shared" si="653"/>
        <v/>
      </c>
      <c r="CP521" t="str">
        <f t="shared" si="653"/>
        <v/>
      </c>
      <c r="CQ521" t="str">
        <f t="shared" si="653"/>
        <v/>
      </c>
      <c r="CR521" t="str">
        <f t="shared" si="653"/>
        <v/>
      </c>
      <c r="CS521" t="str">
        <f t="shared" si="653"/>
        <v/>
      </c>
      <c r="CT521" t="str">
        <f t="shared" si="653"/>
        <v/>
      </c>
      <c r="CU521" t="str">
        <f t="shared" si="653"/>
        <v/>
      </c>
      <c r="CV521" t="str">
        <f t="shared" si="653"/>
        <v/>
      </c>
      <c r="CW521" t="str">
        <f t="shared" si="653"/>
        <v/>
      </c>
      <c r="CX521" t="str">
        <f t="shared" si="653"/>
        <v/>
      </c>
      <c r="CY521" t="str">
        <f t="shared" si="653"/>
        <v/>
      </c>
      <c r="CZ521" t="str">
        <f t="shared" si="653"/>
        <v/>
      </c>
      <c r="DA521" t="str">
        <f t="shared" si="653"/>
        <v/>
      </c>
      <c r="DB521" t="str">
        <f t="shared" si="653"/>
        <v/>
      </c>
      <c r="DC521" t="str">
        <f t="shared" si="653"/>
        <v/>
      </c>
      <c r="DD521" t="str">
        <f t="shared" si="653"/>
        <v/>
      </c>
      <c r="DE521" t="str">
        <f t="shared" si="653"/>
        <v/>
      </c>
      <c r="DF521" t="str">
        <f t="shared" si="653"/>
        <v/>
      </c>
      <c r="DG521" t="str">
        <f t="shared" si="653"/>
        <v/>
      </c>
      <c r="DH521" t="str">
        <f t="shared" si="653"/>
        <v/>
      </c>
      <c r="DI521" t="str">
        <f t="shared" si="653"/>
        <v/>
      </c>
      <c r="DJ521" t="str">
        <f t="shared" si="653"/>
        <v/>
      </c>
      <c r="DK521" t="str">
        <f t="shared" si="653"/>
        <v/>
      </c>
      <c r="DL521" t="str">
        <f t="shared" si="653"/>
        <v/>
      </c>
      <c r="DM521" t="str">
        <f t="shared" si="653"/>
        <v/>
      </c>
      <c r="DN521" t="str">
        <f t="shared" si="653"/>
        <v/>
      </c>
      <c r="DO521" t="str">
        <f t="shared" si="653"/>
        <v/>
      </c>
      <c r="DP521" t="str">
        <f t="shared" si="653"/>
        <v/>
      </c>
      <c r="DQ521" t="str">
        <f t="shared" si="653"/>
        <v/>
      </c>
      <c r="DR521" t="str">
        <f t="shared" si="653"/>
        <v/>
      </c>
      <c r="DS521" t="str">
        <f t="shared" si="653"/>
        <v/>
      </c>
      <c r="DT521" t="str">
        <f t="shared" si="653"/>
        <v/>
      </c>
      <c r="DU521" t="str">
        <f t="shared" si="653"/>
        <v/>
      </c>
      <c r="DV521" t="str">
        <f t="shared" si="653"/>
        <v/>
      </c>
      <c r="DW521" t="str">
        <f t="shared" si="653"/>
        <v/>
      </c>
      <c r="DX521" t="str">
        <f t="shared" si="653"/>
        <v/>
      </c>
      <c r="DY521" t="str">
        <f t="shared" si="653"/>
        <v/>
      </c>
      <c r="DZ521" t="str">
        <f t="shared" si="653"/>
        <v/>
      </c>
      <c r="EA521" t="str">
        <f t="shared" si="653"/>
        <v/>
      </c>
      <c r="EB521" t="str">
        <f t="shared" si="653"/>
        <v/>
      </c>
      <c r="EC521" t="str">
        <f t="shared" si="653"/>
        <v/>
      </c>
      <c r="ED521" t="str">
        <f t="shared" si="653"/>
        <v/>
      </c>
      <c r="EE521" t="str">
        <f t="shared" si="653"/>
        <v/>
      </c>
      <c r="EF521" t="str">
        <f t="shared" si="653"/>
        <v/>
      </c>
      <c r="EG521" t="str">
        <f t="shared" si="653"/>
        <v/>
      </c>
      <c r="EH521" t="str">
        <f t="shared" ref="EH521:EK592" si="655">IF(BN521="","","|n|cffffcc00"&amp;EH$2&amp;"：|r"&amp;BN521&amp;EH$1)</f>
        <v/>
      </c>
      <c r="EI521" t="str">
        <f t="shared" si="651"/>
        <v/>
      </c>
      <c r="EJ521" t="str">
        <f t="shared" si="651"/>
        <v/>
      </c>
      <c r="EK521" t="str">
        <f t="shared" si="651"/>
        <v/>
      </c>
      <c r="EL521" t="str">
        <f t="shared" si="651"/>
        <v/>
      </c>
      <c r="EM521" t="str">
        <f t="shared" si="651"/>
        <v/>
      </c>
      <c r="EN521" t="str">
        <f t="shared" si="651"/>
        <v/>
      </c>
      <c r="EO521" t="str">
        <f t="shared" si="651"/>
        <v/>
      </c>
    </row>
    <row r="522" spans="75:145">
      <c r="BW522" t="str">
        <f t="shared" si="648"/>
        <v/>
      </c>
      <c r="BX522" t="str">
        <f t="shared" si="654"/>
        <v/>
      </c>
      <c r="BY522" t="str">
        <f t="shared" si="654"/>
        <v/>
      </c>
      <c r="BZ522" t="str">
        <f t="shared" si="654"/>
        <v/>
      </c>
      <c r="CA522" t="str">
        <f t="shared" si="654"/>
        <v/>
      </c>
      <c r="CB522" t="str">
        <f t="shared" si="654"/>
        <v/>
      </c>
      <c r="CC522" t="str">
        <f t="shared" si="654"/>
        <v/>
      </c>
      <c r="CD522" t="str">
        <f t="shared" si="654"/>
        <v/>
      </c>
      <c r="CE522" t="str">
        <f t="shared" si="654"/>
        <v/>
      </c>
      <c r="CF522" t="str">
        <f t="shared" si="654"/>
        <v/>
      </c>
      <c r="CG522" t="str">
        <f t="shared" si="654"/>
        <v/>
      </c>
      <c r="CH522" t="str">
        <f t="shared" si="654"/>
        <v/>
      </c>
      <c r="CI522" t="str">
        <f t="shared" si="654"/>
        <v/>
      </c>
      <c r="CJ522" t="str">
        <f t="shared" si="654"/>
        <v/>
      </c>
      <c r="CK522" t="str">
        <f t="shared" si="654"/>
        <v/>
      </c>
      <c r="CL522" t="str">
        <f t="shared" si="654"/>
        <v/>
      </c>
      <c r="CM522" t="str">
        <f t="shared" si="654"/>
        <v/>
      </c>
      <c r="CN522" t="str">
        <f t="shared" ref="CN522:DC537" si="656">IF(T522="","","|n|cffffcc00"&amp;CN$2&amp;"：|r"&amp;T522&amp;CN$1)</f>
        <v/>
      </c>
      <c r="CO522" t="str">
        <f t="shared" si="656"/>
        <v/>
      </c>
      <c r="CP522" t="str">
        <f t="shared" si="656"/>
        <v/>
      </c>
      <c r="CQ522" t="str">
        <f t="shared" si="656"/>
        <v/>
      </c>
      <c r="CR522" t="str">
        <f t="shared" si="656"/>
        <v/>
      </c>
      <c r="CS522" t="str">
        <f t="shared" si="656"/>
        <v/>
      </c>
      <c r="CT522" t="str">
        <f t="shared" si="656"/>
        <v/>
      </c>
      <c r="CU522" t="str">
        <f t="shared" si="656"/>
        <v/>
      </c>
      <c r="CV522" t="str">
        <f t="shared" si="656"/>
        <v/>
      </c>
      <c r="CW522" t="str">
        <f t="shared" si="656"/>
        <v/>
      </c>
      <c r="CX522" t="str">
        <f t="shared" si="656"/>
        <v/>
      </c>
      <c r="CY522" t="str">
        <f t="shared" si="656"/>
        <v/>
      </c>
      <c r="CZ522" t="str">
        <f t="shared" si="656"/>
        <v/>
      </c>
      <c r="DA522" t="str">
        <f t="shared" si="656"/>
        <v/>
      </c>
      <c r="DB522" t="str">
        <f t="shared" si="656"/>
        <v/>
      </c>
      <c r="DC522" t="str">
        <f t="shared" si="656"/>
        <v/>
      </c>
      <c r="DD522" t="str">
        <f t="shared" ref="DD522:DS537" si="657">IF(AJ522="","","|n|cffffcc00"&amp;DD$2&amp;"：|r"&amp;AJ522&amp;DD$1)</f>
        <v/>
      </c>
      <c r="DE522" t="str">
        <f t="shared" si="657"/>
        <v/>
      </c>
      <c r="DF522" t="str">
        <f t="shared" si="657"/>
        <v/>
      </c>
      <c r="DG522" t="str">
        <f t="shared" si="657"/>
        <v/>
      </c>
      <c r="DH522" t="str">
        <f t="shared" si="657"/>
        <v/>
      </c>
      <c r="DI522" t="str">
        <f t="shared" si="657"/>
        <v/>
      </c>
      <c r="DJ522" t="str">
        <f t="shared" si="657"/>
        <v/>
      </c>
      <c r="DK522" t="str">
        <f t="shared" si="657"/>
        <v/>
      </c>
      <c r="DL522" t="str">
        <f t="shared" si="657"/>
        <v/>
      </c>
      <c r="DM522" t="str">
        <f t="shared" si="657"/>
        <v/>
      </c>
      <c r="DN522" t="str">
        <f t="shared" si="657"/>
        <v/>
      </c>
      <c r="DO522" t="str">
        <f t="shared" si="657"/>
        <v/>
      </c>
      <c r="DP522" t="str">
        <f t="shared" si="657"/>
        <v/>
      </c>
      <c r="DQ522" t="str">
        <f t="shared" si="657"/>
        <v/>
      </c>
      <c r="DR522" t="str">
        <f t="shared" si="657"/>
        <v/>
      </c>
      <c r="DS522" t="str">
        <f t="shared" si="657"/>
        <v/>
      </c>
      <c r="DT522" t="str">
        <f t="shared" ref="DT522:EG540" si="658">IF(AZ522="","","|n|cffffcc00"&amp;DT$2&amp;"：|r"&amp;AZ522&amp;DT$1)</f>
        <v/>
      </c>
      <c r="DU522" t="str">
        <f t="shared" si="658"/>
        <v/>
      </c>
      <c r="DV522" t="str">
        <f t="shared" si="658"/>
        <v/>
      </c>
      <c r="DW522" t="str">
        <f t="shared" si="658"/>
        <v/>
      </c>
      <c r="DX522" t="str">
        <f t="shared" si="658"/>
        <v/>
      </c>
      <c r="DY522" t="str">
        <f t="shared" si="658"/>
        <v/>
      </c>
      <c r="DZ522" t="str">
        <f t="shared" si="658"/>
        <v/>
      </c>
      <c r="EA522" t="str">
        <f t="shared" si="658"/>
        <v/>
      </c>
      <c r="EB522" t="str">
        <f t="shared" si="658"/>
        <v/>
      </c>
      <c r="EC522" t="str">
        <f t="shared" si="658"/>
        <v/>
      </c>
      <c r="ED522" t="str">
        <f t="shared" si="658"/>
        <v/>
      </c>
      <c r="EE522" t="str">
        <f t="shared" si="658"/>
        <v/>
      </c>
      <c r="EF522" t="str">
        <f t="shared" si="658"/>
        <v/>
      </c>
      <c r="EG522" t="str">
        <f t="shared" si="658"/>
        <v/>
      </c>
      <c r="EH522" t="str">
        <f t="shared" si="655"/>
        <v/>
      </c>
      <c r="EI522" t="str">
        <f t="shared" si="651"/>
        <v/>
      </c>
      <c r="EJ522" t="str">
        <f t="shared" si="651"/>
        <v/>
      </c>
      <c r="EK522" t="str">
        <f t="shared" si="651"/>
        <v/>
      </c>
      <c r="EL522" t="str">
        <f t="shared" si="651"/>
        <v/>
      </c>
      <c r="EM522" t="str">
        <f t="shared" si="651"/>
        <v/>
      </c>
      <c r="EN522" t="str">
        <f t="shared" si="651"/>
        <v/>
      </c>
      <c r="EO522" t="str">
        <f t="shared" si="651"/>
        <v/>
      </c>
    </row>
    <row r="523" spans="75:145">
      <c r="BW523" t="str">
        <f t="shared" si="648"/>
        <v/>
      </c>
      <c r="BX523" t="str">
        <f t="shared" si="654"/>
        <v/>
      </c>
      <c r="BY523" t="str">
        <f t="shared" si="654"/>
        <v/>
      </c>
      <c r="BZ523" t="str">
        <f t="shared" si="654"/>
        <v/>
      </c>
      <c r="CA523" t="str">
        <f t="shared" si="654"/>
        <v/>
      </c>
      <c r="CB523" t="str">
        <f t="shared" si="654"/>
        <v/>
      </c>
      <c r="CC523" t="str">
        <f t="shared" si="654"/>
        <v/>
      </c>
      <c r="CD523" t="str">
        <f t="shared" si="654"/>
        <v/>
      </c>
      <c r="CE523" t="str">
        <f t="shared" si="654"/>
        <v/>
      </c>
      <c r="CF523" t="str">
        <f t="shared" si="654"/>
        <v/>
      </c>
      <c r="CG523" t="str">
        <f t="shared" si="654"/>
        <v/>
      </c>
      <c r="CH523" t="str">
        <f t="shared" si="654"/>
        <v/>
      </c>
      <c r="CI523" t="str">
        <f t="shared" si="654"/>
        <v/>
      </c>
      <c r="CJ523" t="str">
        <f t="shared" si="654"/>
        <v/>
      </c>
      <c r="CK523" t="str">
        <f t="shared" si="654"/>
        <v/>
      </c>
      <c r="CL523" t="str">
        <f t="shared" si="654"/>
        <v/>
      </c>
      <c r="CM523" t="str">
        <f t="shared" si="654"/>
        <v/>
      </c>
      <c r="CN523" t="str">
        <f t="shared" si="656"/>
        <v/>
      </c>
      <c r="CO523" t="str">
        <f t="shared" si="656"/>
        <v/>
      </c>
      <c r="CP523" t="str">
        <f t="shared" si="656"/>
        <v/>
      </c>
      <c r="CQ523" t="str">
        <f t="shared" si="656"/>
        <v/>
      </c>
      <c r="CR523" t="str">
        <f t="shared" si="656"/>
        <v/>
      </c>
      <c r="CS523" t="str">
        <f t="shared" si="656"/>
        <v/>
      </c>
      <c r="CT523" t="str">
        <f t="shared" si="656"/>
        <v/>
      </c>
      <c r="CU523" t="str">
        <f t="shared" si="656"/>
        <v/>
      </c>
      <c r="CV523" t="str">
        <f t="shared" si="656"/>
        <v/>
      </c>
      <c r="CW523" t="str">
        <f t="shared" si="656"/>
        <v/>
      </c>
      <c r="CX523" t="str">
        <f t="shared" si="656"/>
        <v/>
      </c>
      <c r="CY523" t="str">
        <f t="shared" si="656"/>
        <v/>
      </c>
      <c r="CZ523" t="str">
        <f t="shared" si="656"/>
        <v/>
      </c>
      <c r="DA523" t="str">
        <f t="shared" si="656"/>
        <v/>
      </c>
      <c r="DB523" t="str">
        <f t="shared" si="656"/>
        <v/>
      </c>
      <c r="DC523" t="str">
        <f t="shared" si="656"/>
        <v/>
      </c>
      <c r="DD523" t="str">
        <f t="shared" si="657"/>
        <v/>
      </c>
      <c r="DE523" t="str">
        <f t="shared" si="657"/>
        <v/>
      </c>
      <c r="DF523" t="str">
        <f t="shared" si="657"/>
        <v/>
      </c>
      <c r="DG523" t="str">
        <f t="shared" si="657"/>
        <v/>
      </c>
      <c r="DH523" t="str">
        <f t="shared" si="657"/>
        <v/>
      </c>
      <c r="DI523" t="str">
        <f t="shared" si="657"/>
        <v/>
      </c>
      <c r="DJ523" t="str">
        <f t="shared" si="657"/>
        <v/>
      </c>
      <c r="DK523" t="str">
        <f t="shared" si="657"/>
        <v/>
      </c>
      <c r="DL523" t="str">
        <f t="shared" si="657"/>
        <v/>
      </c>
      <c r="DM523" t="str">
        <f t="shared" si="657"/>
        <v/>
      </c>
      <c r="DN523" t="str">
        <f t="shared" si="657"/>
        <v/>
      </c>
      <c r="DO523" t="str">
        <f t="shared" si="657"/>
        <v/>
      </c>
      <c r="DP523" t="str">
        <f t="shared" si="657"/>
        <v/>
      </c>
      <c r="DQ523" t="str">
        <f t="shared" si="657"/>
        <v/>
      </c>
      <c r="DR523" t="str">
        <f t="shared" si="657"/>
        <v/>
      </c>
      <c r="DS523" t="str">
        <f t="shared" si="657"/>
        <v/>
      </c>
      <c r="DT523" t="str">
        <f t="shared" si="658"/>
        <v/>
      </c>
      <c r="DU523" t="str">
        <f t="shared" si="658"/>
        <v/>
      </c>
      <c r="DV523" t="str">
        <f t="shared" si="658"/>
        <v/>
      </c>
      <c r="DW523" t="str">
        <f t="shared" si="658"/>
        <v/>
      </c>
      <c r="DX523" t="str">
        <f t="shared" si="658"/>
        <v/>
      </c>
      <c r="DY523" t="str">
        <f t="shared" si="658"/>
        <v/>
      </c>
      <c r="DZ523" t="str">
        <f t="shared" si="658"/>
        <v/>
      </c>
      <c r="EA523" t="str">
        <f t="shared" si="658"/>
        <v/>
      </c>
      <c r="EB523" t="str">
        <f t="shared" si="658"/>
        <v/>
      </c>
      <c r="EC523" t="str">
        <f t="shared" si="658"/>
        <v/>
      </c>
      <c r="ED523" t="str">
        <f t="shared" si="658"/>
        <v/>
      </c>
      <c r="EE523" t="str">
        <f t="shared" si="658"/>
        <v/>
      </c>
      <c r="EF523" t="str">
        <f t="shared" si="658"/>
        <v/>
      </c>
      <c r="EG523" t="str">
        <f t="shared" si="658"/>
        <v/>
      </c>
      <c r="EH523" t="str">
        <f t="shared" si="655"/>
        <v/>
      </c>
      <c r="EI523" t="str">
        <f t="shared" si="651"/>
        <v/>
      </c>
      <c r="EJ523" t="str">
        <f t="shared" si="651"/>
        <v/>
      </c>
      <c r="EK523" t="str">
        <f t="shared" si="651"/>
        <v/>
      </c>
      <c r="EL523" t="str">
        <f t="shared" si="651"/>
        <v/>
      </c>
      <c r="EM523" t="str">
        <f t="shared" si="651"/>
        <v/>
      </c>
      <c r="EN523" t="str">
        <f t="shared" si="651"/>
        <v/>
      </c>
      <c r="EO523" t="str">
        <f t="shared" si="651"/>
        <v/>
      </c>
    </row>
    <row r="524" spans="75:145">
      <c r="BW524" t="str">
        <f t="shared" si="648"/>
        <v/>
      </c>
      <c r="BX524" t="str">
        <f t="shared" si="654"/>
        <v/>
      </c>
      <c r="BY524" t="str">
        <f t="shared" si="654"/>
        <v/>
      </c>
      <c r="BZ524" t="str">
        <f t="shared" si="654"/>
        <v/>
      </c>
      <c r="CA524" t="str">
        <f t="shared" si="654"/>
        <v/>
      </c>
      <c r="CB524" t="str">
        <f t="shared" si="654"/>
        <v/>
      </c>
      <c r="CC524" t="str">
        <f t="shared" si="654"/>
        <v/>
      </c>
      <c r="CD524" t="str">
        <f t="shared" si="654"/>
        <v/>
      </c>
      <c r="CE524" t="str">
        <f t="shared" si="654"/>
        <v/>
      </c>
      <c r="CF524" t="str">
        <f t="shared" si="654"/>
        <v/>
      </c>
      <c r="CG524" t="str">
        <f t="shared" si="654"/>
        <v/>
      </c>
      <c r="CH524" t="str">
        <f t="shared" si="654"/>
        <v/>
      </c>
      <c r="CI524" t="str">
        <f t="shared" si="654"/>
        <v/>
      </c>
      <c r="CJ524" t="str">
        <f t="shared" si="654"/>
        <v/>
      </c>
      <c r="CK524" t="str">
        <f t="shared" si="654"/>
        <v/>
      </c>
      <c r="CL524" t="str">
        <f t="shared" si="654"/>
        <v/>
      </c>
      <c r="CM524" t="str">
        <f t="shared" si="654"/>
        <v/>
      </c>
      <c r="CN524" t="str">
        <f t="shared" si="656"/>
        <v/>
      </c>
      <c r="CO524" t="str">
        <f t="shared" si="656"/>
        <v/>
      </c>
      <c r="CP524" t="str">
        <f t="shared" si="656"/>
        <v/>
      </c>
      <c r="CQ524" t="str">
        <f t="shared" si="656"/>
        <v/>
      </c>
      <c r="CR524" t="str">
        <f t="shared" si="656"/>
        <v/>
      </c>
      <c r="CS524" t="str">
        <f t="shared" si="656"/>
        <v/>
      </c>
      <c r="CT524" t="str">
        <f t="shared" si="656"/>
        <v/>
      </c>
      <c r="CU524" t="str">
        <f t="shared" si="656"/>
        <v/>
      </c>
      <c r="CV524" t="str">
        <f t="shared" si="656"/>
        <v/>
      </c>
      <c r="CW524" t="str">
        <f t="shared" si="656"/>
        <v/>
      </c>
      <c r="CX524" t="str">
        <f t="shared" si="656"/>
        <v/>
      </c>
      <c r="CY524" t="str">
        <f t="shared" si="656"/>
        <v/>
      </c>
      <c r="CZ524" t="str">
        <f t="shared" si="656"/>
        <v/>
      </c>
      <c r="DA524" t="str">
        <f t="shared" si="656"/>
        <v/>
      </c>
      <c r="DB524" t="str">
        <f t="shared" si="656"/>
        <v/>
      </c>
      <c r="DC524" t="str">
        <f t="shared" si="656"/>
        <v/>
      </c>
      <c r="DD524" t="str">
        <f t="shared" si="657"/>
        <v/>
      </c>
      <c r="DE524" t="str">
        <f t="shared" si="657"/>
        <v/>
      </c>
      <c r="DF524" t="str">
        <f t="shared" si="657"/>
        <v/>
      </c>
      <c r="DG524" t="str">
        <f t="shared" si="657"/>
        <v/>
      </c>
      <c r="DH524" t="str">
        <f t="shared" si="657"/>
        <v/>
      </c>
      <c r="DI524" t="str">
        <f t="shared" si="657"/>
        <v/>
      </c>
      <c r="DJ524" t="str">
        <f t="shared" si="657"/>
        <v/>
      </c>
      <c r="DK524" t="str">
        <f t="shared" si="657"/>
        <v/>
      </c>
      <c r="DL524" t="str">
        <f t="shared" si="657"/>
        <v/>
      </c>
      <c r="DM524" t="str">
        <f t="shared" si="657"/>
        <v/>
      </c>
      <c r="DN524" t="str">
        <f t="shared" si="657"/>
        <v/>
      </c>
      <c r="DO524" t="str">
        <f t="shared" si="657"/>
        <v/>
      </c>
      <c r="DP524" t="str">
        <f t="shared" si="657"/>
        <v/>
      </c>
      <c r="DQ524" t="str">
        <f t="shared" si="657"/>
        <v/>
      </c>
      <c r="DR524" t="str">
        <f t="shared" si="657"/>
        <v/>
      </c>
      <c r="DS524" t="str">
        <f t="shared" si="657"/>
        <v/>
      </c>
      <c r="DT524" t="str">
        <f t="shared" si="658"/>
        <v/>
      </c>
      <c r="DU524" t="str">
        <f t="shared" si="658"/>
        <v/>
      </c>
      <c r="DV524" t="str">
        <f t="shared" si="658"/>
        <v/>
      </c>
      <c r="DW524" t="str">
        <f t="shared" si="658"/>
        <v/>
      </c>
      <c r="DX524" t="str">
        <f t="shared" si="658"/>
        <v/>
      </c>
      <c r="DY524" t="str">
        <f t="shared" si="658"/>
        <v/>
      </c>
      <c r="DZ524" t="str">
        <f t="shared" si="658"/>
        <v/>
      </c>
      <c r="EA524" t="str">
        <f t="shared" si="658"/>
        <v/>
      </c>
      <c r="EB524" t="str">
        <f t="shared" si="658"/>
        <v/>
      </c>
      <c r="EC524" t="str">
        <f t="shared" si="658"/>
        <v/>
      </c>
      <c r="ED524" t="str">
        <f t="shared" si="658"/>
        <v/>
      </c>
      <c r="EE524" t="str">
        <f t="shared" si="658"/>
        <v/>
      </c>
      <c r="EF524" t="str">
        <f t="shared" si="658"/>
        <v/>
      </c>
      <c r="EG524" t="str">
        <f t="shared" si="658"/>
        <v/>
      </c>
      <c r="EH524" t="str">
        <f t="shared" si="655"/>
        <v/>
      </c>
      <c r="EI524" t="str">
        <f t="shared" si="651"/>
        <v/>
      </c>
      <c r="EJ524" t="str">
        <f t="shared" si="651"/>
        <v/>
      </c>
      <c r="EK524" t="str">
        <f t="shared" si="651"/>
        <v/>
      </c>
      <c r="EL524" t="str">
        <f t="shared" si="651"/>
        <v/>
      </c>
      <c r="EM524" t="str">
        <f t="shared" si="651"/>
        <v/>
      </c>
      <c r="EN524" t="str">
        <f t="shared" si="651"/>
        <v/>
      </c>
      <c r="EO524" t="str">
        <f t="shared" si="651"/>
        <v/>
      </c>
    </row>
    <row r="525" spans="75:145">
      <c r="BW525" t="str">
        <f t="shared" si="648"/>
        <v/>
      </c>
      <c r="BX525" t="str">
        <f t="shared" si="654"/>
        <v/>
      </c>
      <c r="BY525" t="str">
        <f t="shared" si="654"/>
        <v/>
      </c>
      <c r="BZ525" t="str">
        <f t="shared" si="654"/>
        <v/>
      </c>
      <c r="CA525" t="str">
        <f t="shared" si="654"/>
        <v/>
      </c>
      <c r="CB525" t="str">
        <f t="shared" si="654"/>
        <v/>
      </c>
      <c r="CC525" t="str">
        <f t="shared" si="654"/>
        <v/>
      </c>
      <c r="CD525" t="str">
        <f t="shared" si="654"/>
        <v/>
      </c>
      <c r="CE525" t="str">
        <f t="shared" si="654"/>
        <v/>
      </c>
      <c r="CF525" t="str">
        <f t="shared" si="654"/>
        <v/>
      </c>
      <c r="CG525" t="str">
        <f t="shared" si="654"/>
        <v/>
      </c>
      <c r="CH525" t="str">
        <f t="shared" si="654"/>
        <v/>
      </c>
      <c r="CI525" t="str">
        <f t="shared" si="654"/>
        <v/>
      </c>
      <c r="CJ525" t="str">
        <f t="shared" si="654"/>
        <v/>
      </c>
      <c r="CK525" t="str">
        <f t="shared" si="654"/>
        <v/>
      </c>
      <c r="CL525" t="str">
        <f t="shared" si="654"/>
        <v/>
      </c>
      <c r="CM525" t="str">
        <f t="shared" si="654"/>
        <v/>
      </c>
      <c r="CN525" t="str">
        <f t="shared" si="656"/>
        <v/>
      </c>
      <c r="CO525" t="str">
        <f t="shared" si="656"/>
        <v/>
      </c>
      <c r="CP525" t="str">
        <f t="shared" si="656"/>
        <v/>
      </c>
      <c r="CQ525" t="str">
        <f t="shared" si="656"/>
        <v/>
      </c>
      <c r="CR525" t="str">
        <f t="shared" si="656"/>
        <v/>
      </c>
      <c r="CS525" t="str">
        <f t="shared" si="656"/>
        <v/>
      </c>
      <c r="CT525" t="str">
        <f t="shared" si="656"/>
        <v/>
      </c>
      <c r="CU525" t="str">
        <f t="shared" si="656"/>
        <v/>
      </c>
      <c r="CV525" t="str">
        <f t="shared" si="656"/>
        <v/>
      </c>
      <c r="CW525" t="str">
        <f t="shared" si="656"/>
        <v/>
      </c>
      <c r="CX525" t="str">
        <f t="shared" si="656"/>
        <v/>
      </c>
      <c r="CY525" t="str">
        <f t="shared" si="656"/>
        <v/>
      </c>
      <c r="CZ525" t="str">
        <f t="shared" si="656"/>
        <v/>
      </c>
      <c r="DA525" t="str">
        <f t="shared" si="656"/>
        <v/>
      </c>
      <c r="DB525" t="str">
        <f t="shared" si="656"/>
        <v/>
      </c>
      <c r="DC525" t="str">
        <f t="shared" si="656"/>
        <v/>
      </c>
      <c r="DD525" t="str">
        <f t="shared" si="657"/>
        <v/>
      </c>
      <c r="DE525" t="str">
        <f t="shared" si="657"/>
        <v/>
      </c>
      <c r="DF525" t="str">
        <f t="shared" si="657"/>
        <v/>
      </c>
      <c r="DG525" t="str">
        <f t="shared" si="657"/>
        <v/>
      </c>
      <c r="DH525" t="str">
        <f t="shared" si="657"/>
        <v/>
      </c>
      <c r="DI525" t="str">
        <f t="shared" si="657"/>
        <v/>
      </c>
      <c r="DJ525" t="str">
        <f t="shared" si="657"/>
        <v/>
      </c>
      <c r="DK525" t="str">
        <f t="shared" si="657"/>
        <v/>
      </c>
      <c r="DL525" t="str">
        <f t="shared" si="657"/>
        <v/>
      </c>
      <c r="DM525" t="str">
        <f t="shared" si="657"/>
        <v/>
      </c>
      <c r="DN525" t="str">
        <f t="shared" si="657"/>
        <v/>
      </c>
      <c r="DO525" t="str">
        <f t="shared" si="657"/>
        <v/>
      </c>
      <c r="DP525" t="str">
        <f t="shared" si="657"/>
        <v/>
      </c>
      <c r="DQ525" t="str">
        <f t="shared" si="657"/>
        <v/>
      </c>
      <c r="DR525" t="str">
        <f t="shared" si="657"/>
        <v/>
      </c>
      <c r="DS525" t="str">
        <f t="shared" si="657"/>
        <v/>
      </c>
      <c r="DT525" t="str">
        <f t="shared" si="658"/>
        <v/>
      </c>
      <c r="DU525" t="str">
        <f t="shared" si="658"/>
        <v/>
      </c>
      <c r="DV525" t="str">
        <f t="shared" si="658"/>
        <v/>
      </c>
      <c r="DW525" t="str">
        <f t="shared" si="658"/>
        <v/>
      </c>
      <c r="DX525" t="str">
        <f t="shared" si="658"/>
        <v/>
      </c>
      <c r="DY525" t="str">
        <f t="shared" si="658"/>
        <v/>
      </c>
      <c r="DZ525" t="str">
        <f t="shared" si="658"/>
        <v/>
      </c>
      <c r="EA525" t="str">
        <f t="shared" si="658"/>
        <v/>
      </c>
      <c r="EB525" t="str">
        <f t="shared" si="658"/>
        <v/>
      </c>
      <c r="EC525" t="str">
        <f t="shared" si="658"/>
        <v/>
      </c>
      <c r="ED525" t="str">
        <f t="shared" si="658"/>
        <v/>
      </c>
      <c r="EE525" t="str">
        <f t="shared" si="658"/>
        <v/>
      </c>
      <c r="EF525" t="str">
        <f t="shared" si="658"/>
        <v/>
      </c>
      <c r="EG525" t="str">
        <f t="shared" si="658"/>
        <v/>
      </c>
      <c r="EH525" t="str">
        <f t="shared" si="655"/>
        <v/>
      </c>
      <c r="EI525" t="str">
        <f t="shared" si="651"/>
        <v/>
      </c>
      <c r="EJ525" t="str">
        <f t="shared" si="651"/>
        <v/>
      </c>
      <c r="EK525" t="str">
        <f t="shared" si="651"/>
        <v/>
      </c>
      <c r="EL525" t="str">
        <f t="shared" si="651"/>
        <v/>
      </c>
      <c r="EM525" t="str">
        <f t="shared" si="651"/>
        <v/>
      </c>
      <c r="EN525" t="str">
        <f t="shared" si="651"/>
        <v/>
      </c>
      <c r="EO525" t="str">
        <f t="shared" si="651"/>
        <v/>
      </c>
    </row>
    <row r="526" spans="75:145">
      <c r="BW526" t="str">
        <f t="shared" si="648"/>
        <v/>
      </c>
      <c r="BX526" t="str">
        <f t="shared" si="654"/>
        <v/>
      </c>
      <c r="BY526" t="str">
        <f t="shared" si="654"/>
        <v/>
      </c>
      <c r="BZ526" t="str">
        <f t="shared" si="654"/>
        <v/>
      </c>
      <c r="CA526" t="str">
        <f t="shared" si="654"/>
        <v/>
      </c>
      <c r="CB526" t="str">
        <f t="shared" si="654"/>
        <v/>
      </c>
      <c r="CC526" t="str">
        <f t="shared" si="654"/>
        <v/>
      </c>
      <c r="CD526" t="str">
        <f t="shared" si="654"/>
        <v/>
      </c>
      <c r="CE526" t="str">
        <f t="shared" si="654"/>
        <v/>
      </c>
      <c r="CF526" t="str">
        <f t="shared" si="654"/>
        <v/>
      </c>
      <c r="CG526" t="str">
        <f t="shared" si="654"/>
        <v/>
      </c>
      <c r="CH526" t="str">
        <f t="shared" si="654"/>
        <v/>
      </c>
      <c r="CI526" t="str">
        <f t="shared" si="654"/>
        <v/>
      </c>
      <c r="CJ526" t="str">
        <f t="shared" si="654"/>
        <v/>
      </c>
      <c r="CK526" t="str">
        <f t="shared" si="654"/>
        <v/>
      </c>
      <c r="CL526" t="str">
        <f t="shared" si="654"/>
        <v/>
      </c>
      <c r="CM526" t="str">
        <f t="shared" si="654"/>
        <v/>
      </c>
      <c r="CN526" t="str">
        <f t="shared" si="656"/>
        <v/>
      </c>
      <c r="CO526" t="str">
        <f t="shared" si="656"/>
        <v/>
      </c>
      <c r="CP526" t="str">
        <f t="shared" si="656"/>
        <v/>
      </c>
      <c r="CQ526" t="str">
        <f t="shared" si="656"/>
        <v/>
      </c>
      <c r="CR526" t="str">
        <f t="shared" si="656"/>
        <v/>
      </c>
      <c r="CS526" t="str">
        <f t="shared" si="656"/>
        <v/>
      </c>
      <c r="CT526" t="str">
        <f t="shared" si="656"/>
        <v/>
      </c>
      <c r="CU526" t="str">
        <f t="shared" si="656"/>
        <v/>
      </c>
      <c r="CV526" t="str">
        <f t="shared" si="656"/>
        <v/>
      </c>
      <c r="CW526" t="str">
        <f t="shared" si="656"/>
        <v/>
      </c>
      <c r="CX526" t="str">
        <f t="shared" si="656"/>
        <v/>
      </c>
      <c r="CY526" t="str">
        <f t="shared" si="656"/>
        <v/>
      </c>
      <c r="CZ526" t="str">
        <f t="shared" si="656"/>
        <v/>
      </c>
      <c r="DA526" t="str">
        <f t="shared" si="656"/>
        <v/>
      </c>
      <c r="DB526" t="str">
        <f t="shared" si="656"/>
        <v/>
      </c>
      <c r="DC526" t="str">
        <f t="shared" si="656"/>
        <v/>
      </c>
      <c r="DD526" t="str">
        <f t="shared" si="657"/>
        <v/>
      </c>
      <c r="DE526" t="str">
        <f t="shared" si="657"/>
        <v/>
      </c>
      <c r="DF526" t="str">
        <f t="shared" si="657"/>
        <v/>
      </c>
      <c r="DG526" t="str">
        <f t="shared" si="657"/>
        <v/>
      </c>
      <c r="DH526" t="str">
        <f t="shared" si="657"/>
        <v/>
      </c>
      <c r="DI526" t="str">
        <f t="shared" si="657"/>
        <v/>
      </c>
      <c r="DJ526" t="str">
        <f t="shared" si="657"/>
        <v/>
      </c>
      <c r="DK526" t="str">
        <f t="shared" si="657"/>
        <v/>
      </c>
      <c r="DL526" t="str">
        <f t="shared" si="657"/>
        <v/>
      </c>
      <c r="DM526" t="str">
        <f t="shared" si="657"/>
        <v/>
      </c>
      <c r="DN526" t="str">
        <f t="shared" si="657"/>
        <v/>
      </c>
      <c r="DO526" t="str">
        <f t="shared" si="657"/>
        <v/>
      </c>
      <c r="DP526" t="str">
        <f t="shared" si="657"/>
        <v/>
      </c>
      <c r="DQ526" t="str">
        <f t="shared" si="657"/>
        <v/>
      </c>
      <c r="DR526" t="str">
        <f t="shared" si="657"/>
        <v/>
      </c>
      <c r="DS526" t="str">
        <f t="shared" si="657"/>
        <v/>
      </c>
      <c r="DT526" t="str">
        <f t="shared" si="658"/>
        <v/>
      </c>
      <c r="DU526" t="str">
        <f t="shared" si="658"/>
        <v/>
      </c>
      <c r="DV526" t="str">
        <f t="shared" si="658"/>
        <v/>
      </c>
      <c r="DW526" t="str">
        <f t="shared" si="658"/>
        <v/>
      </c>
      <c r="DX526" t="str">
        <f t="shared" si="658"/>
        <v/>
      </c>
      <c r="DY526" t="str">
        <f t="shared" si="658"/>
        <v/>
      </c>
      <c r="DZ526" t="str">
        <f t="shared" si="658"/>
        <v/>
      </c>
      <c r="EA526" t="str">
        <f t="shared" si="658"/>
        <v/>
      </c>
      <c r="EB526" t="str">
        <f t="shared" si="658"/>
        <v/>
      </c>
      <c r="EC526" t="str">
        <f t="shared" si="658"/>
        <v/>
      </c>
      <c r="ED526" t="str">
        <f t="shared" si="658"/>
        <v/>
      </c>
      <c r="EE526" t="str">
        <f t="shared" si="658"/>
        <v/>
      </c>
      <c r="EF526" t="str">
        <f t="shared" si="658"/>
        <v/>
      </c>
      <c r="EG526" t="str">
        <f t="shared" si="658"/>
        <v/>
      </c>
      <c r="EH526" t="str">
        <f t="shared" si="655"/>
        <v/>
      </c>
      <c r="EI526" t="str">
        <f t="shared" si="651"/>
        <v/>
      </c>
      <c r="EJ526" t="str">
        <f t="shared" si="651"/>
        <v/>
      </c>
      <c r="EK526" t="str">
        <f t="shared" si="651"/>
        <v/>
      </c>
      <c r="EL526" t="str">
        <f t="shared" si="651"/>
        <v/>
      </c>
      <c r="EM526" t="str">
        <f t="shared" si="651"/>
        <v/>
      </c>
      <c r="EN526" t="str">
        <f t="shared" si="651"/>
        <v/>
      </c>
      <c r="EO526" t="str">
        <f t="shared" si="651"/>
        <v/>
      </c>
    </row>
    <row r="527" spans="75:145">
      <c r="BW527" t="str">
        <f t="shared" si="648"/>
        <v/>
      </c>
      <c r="BX527" t="str">
        <f t="shared" si="654"/>
        <v/>
      </c>
      <c r="BY527" t="str">
        <f t="shared" si="654"/>
        <v/>
      </c>
      <c r="BZ527" t="str">
        <f t="shared" si="654"/>
        <v/>
      </c>
      <c r="CA527" t="str">
        <f t="shared" si="654"/>
        <v/>
      </c>
      <c r="CB527" t="str">
        <f t="shared" si="654"/>
        <v/>
      </c>
      <c r="CC527" t="str">
        <f t="shared" si="654"/>
        <v/>
      </c>
      <c r="CD527" t="str">
        <f t="shared" si="654"/>
        <v/>
      </c>
      <c r="CE527" t="str">
        <f t="shared" si="654"/>
        <v/>
      </c>
      <c r="CF527" t="str">
        <f t="shared" si="654"/>
        <v/>
      </c>
      <c r="CG527" t="str">
        <f t="shared" si="654"/>
        <v/>
      </c>
      <c r="CH527" t="str">
        <f t="shared" si="654"/>
        <v/>
      </c>
      <c r="CI527" t="str">
        <f t="shared" si="654"/>
        <v/>
      </c>
      <c r="CJ527" t="str">
        <f t="shared" si="654"/>
        <v/>
      </c>
      <c r="CK527" t="str">
        <f t="shared" si="654"/>
        <v/>
      </c>
      <c r="CL527" t="str">
        <f t="shared" si="654"/>
        <v/>
      </c>
      <c r="CM527" t="str">
        <f t="shared" si="654"/>
        <v/>
      </c>
      <c r="CN527" t="str">
        <f t="shared" si="656"/>
        <v/>
      </c>
      <c r="CO527" t="str">
        <f t="shared" si="656"/>
        <v/>
      </c>
      <c r="CP527" t="str">
        <f t="shared" si="656"/>
        <v/>
      </c>
      <c r="CQ527" t="str">
        <f t="shared" si="656"/>
        <v/>
      </c>
      <c r="CR527" t="str">
        <f t="shared" si="656"/>
        <v/>
      </c>
      <c r="CS527" t="str">
        <f t="shared" si="656"/>
        <v/>
      </c>
      <c r="CT527" t="str">
        <f t="shared" si="656"/>
        <v/>
      </c>
      <c r="CU527" t="str">
        <f t="shared" si="656"/>
        <v/>
      </c>
      <c r="CV527" t="str">
        <f t="shared" si="656"/>
        <v/>
      </c>
      <c r="CW527" t="str">
        <f t="shared" si="656"/>
        <v/>
      </c>
      <c r="CX527" t="str">
        <f t="shared" si="656"/>
        <v/>
      </c>
      <c r="CY527" t="str">
        <f t="shared" si="656"/>
        <v/>
      </c>
      <c r="CZ527" t="str">
        <f t="shared" si="656"/>
        <v/>
      </c>
      <c r="DA527" t="str">
        <f t="shared" si="656"/>
        <v/>
      </c>
      <c r="DB527" t="str">
        <f t="shared" si="656"/>
        <v/>
      </c>
      <c r="DC527" t="str">
        <f t="shared" si="656"/>
        <v/>
      </c>
      <c r="DD527" t="str">
        <f t="shared" si="657"/>
        <v/>
      </c>
      <c r="DE527" t="str">
        <f t="shared" si="657"/>
        <v/>
      </c>
      <c r="DF527" t="str">
        <f t="shared" si="657"/>
        <v/>
      </c>
      <c r="DG527" t="str">
        <f t="shared" si="657"/>
        <v/>
      </c>
      <c r="DH527" t="str">
        <f t="shared" si="657"/>
        <v/>
      </c>
      <c r="DI527" t="str">
        <f t="shared" si="657"/>
        <v/>
      </c>
      <c r="DJ527" t="str">
        <f t="shared" si="657"/>
        <v/>
      </c>
      <c r="DK527" t="str">
        <f t="shared" si="657"/>
        <v/>
      </c>
      <c r="DL527" t="str">
        <f t="shared" si="657"/>
        <v/>
      </c>
      <c r="DM527" t="str">
        <f t="shared" si="657"/>
        <v/>
      </c>
      <c r="DN527" t="str">
        <f t="shared" si="657"/>
        <v/>
      </c>
      <c r="DO527" t="str">
        <f t="shared" si="657"/>
        <v/>
      </c>
      <c r="DP527" t="str">
        <f t="shared" si="657"/>
        <v/>
      </c>
      <c r="DQ527" t="str">
        <f t="shared" si="657"/>
        <v/>
      </c>
      <c r="DR527" t="str">
        <f t="shared" si="657"/>
        <v/>
      </c>
      <c r="DS527" t="str">
        <f t="shared" si="657"/>
        <v/>
      </c>
      <c r="DT527" t="str">
        <f t="shared" si="658"/>
        <v/>
      </c>
      <c r="DU527" t="str">
        <f t="shared" si="658"/>
        <v/>
      </c>
      <c r="DV527" t="str">
        <f t="shared" si="658"/>
        <v/>
      </c>
      <c r="DW527" t="str">
        <f t="shared" si="658"/>
        <v/>
      </c>
      <c r="DX527" t="str">
        <f t="shared" si="658"/>
        <v/>
      </c>
      <c r="DY527" t="str">
        <f t="shared" si="658"/>
        <v/>
      </c>
      <c r="DZ527" t="str">
        <f t="shared" si="658"/>
        <v/>
      </c>
      <c r="EA527" t="str">
        <f t="shared" si="658"/>
        <v/>
      </c>
      <c r="EB527" t="str">
        <f t="shared" si="658"/>
        <v/>
      </c>
      <c r="EC527" t="str">
        <f t="shared" si="658"/>
        <v/>
      </c>
      <c r="ED527" t="str">
        <f t="shared" si="658"/>
        <v/>
      </c>
      <c r="EE527" t="str">
        <f t="shared" si="658"/>
        <v/>
      </c>
      <c r="EF527" t="str">
        <f t="shared" si="658"/>
        <v/>
      </c>
      <c r="EG527" t="str">
        <f t="shared" si="658"/>
        <v/>
      </c>
      <c r="EH527" t="str">
        <f t="shared" si="655"/>
        <v/>
      </c>
      <c r="EI527" t="str">
        <f t="shared" si="651"/>
        <v/>
      </c>
      <c r="EJ527" t="str">
        <f t="shared" si="651"/>
        <v/>
      </c>
      <c r="EK527" t="str">
        <f t="shared" si="651"/>
        <v/>
      </c>
      <c r="EL527" t="str">
        <f t="shared" si="651"/>
        <v/>
      </c>
      <c r="EM527" t="str">
        <f t="shared" si="651"/>
        <v/>
      </c>
      <c r="EN527" t="str">
        <f t="shared" si="651"/>
        <v/>
      </c>
      <c r="EO527" t="str">
        <f t="shared" si="651"/>
        <v/>
      </c>
    </row>
    <row r="528" spans="75:145">
      <c r="BW528" t="str">
        <f t="shared" si="648"/>
        <v/>
      </c>
      <c r="BX528" t="str">
        <f t="shared" si="654"/>
        <v/>
      </c>
      <c r="BY528" t="str">
        <f t="shared" si="654"/>
        <v/>
      </c>
      <c r="BZ528" t="str">
        <f t="shared" si="654"/>
        <v/>
      </c>
      <c r="CA528" t="str">
        <f t="shared" si="654"/>
        <v/>
      </c>
      <c r="CB528" t="str">
        <f t="shared" si="654"/>
        <v/>
      </c>
      <c r="CC528" t="str">
        <f t="shared" si="654"/>
        <v/>
      </c>
      <c r="CD528" t="str">
        <f t="shared" si="654"/>
        <v/>
      </c>
      <c r="CE528" t="str">
        <f t="shared" si="654"/>
        <v/>
      </c>
      <c r="CF528" t="str">
        <f t="shared" si="654"/>
        <v/>
      </c>
      <c r="CG528" t="str">
        <f t="shared" si="654"/>
        <v/>
      </c>
      <c r="CH528" t="str">
        <f t="shared" si="654"/>
        <v/>
      </c>
      <c r="CI528" t="str">
        <f t="shared" si="654"/>
        <v/>
      </c>
      <c r="CJ528" t="str">
        <f t="shared" si="654"/>
        <v/>
      </c>
      <c r="CK528" t="str">
        <f t="shared" si="654"/>
        <v/>
      </c>
      <c r="CL528" t="str">
        <f t="shared" si="654"/>
        <v/>
      </c>
      <c r="CM528" t="str">
        <f t="shared" si="654"/>
        <v/>
      </c>
      <c r="CN528" t="str">
        <f t="shared" si="656"/>
        <v/>
      </c>
      <c r="CO528" t="str">
        <f t="shared" si="656"/>
        <v/>
      </c>
      <c r="CP528" t="str">
        <f t="shared" si="656"/>
        <v/>
      </c>
      <c r="CQ528" t="str">
        <f t="shared" si="656"/>
        <v/>
      </c>
      <c r="CR528" t="str">
        <f t="shared" si="656"/>
        <v/>
      </c>
      <c r="CS528" t="str">
        <f t="shared" si="656"/>
        <v/>
      </c>
      <c r="CT528" t="str">
        <f t="shared" si="656"/>
        <v/>
      </c>
      <c r="CU528" t="str">
        <f t="shared" si="656"/>
        <v/>
      </c>
      <c r="CV528" t="str">
        <f t="shared" si="656"/>
        <v/>
      </c>
      <c r="CW528" t="str">
        <f t="shared" si="656"/>
        <v/>
      </c>
      <c r="CX528" t="str">
        <f t="shared" si="656"/>
        <v/>
      </c>
      <c r="CY528" t="str">
        <f t="shared" si="656"/>
        <v/>
      </c>
      <c r="CZ528" t="str">
        <f t="shared" si="656"/>
        <v/>
      </c>
      <c r="DA528" t="str">
        <f t="shared" si="656"/>
        <v/>
      </c>
      <c r="DB528" t="str">
        <f t="shared" si="656"/>
        <v/>
      </c>
      <c r="DC528" t="str">
        <f t="shared" si="656"/>
        <v/>
      </c>
      <c r="DD528" t="str">
        <f t="shared" si="657"/>
        <v/>
      </c>
      <c r="DE528" t="str">
        <f t="shared" si="657"/>
        <v/>
      </c>
      <c r="DF528" t="str">
        <f t="shared" si="657"/>
        <v/>
      </c>
      <c r="DG528" t="str">
        <f t="shared" si="657"/>
        <v/>
      </c>
      <c r="DH528" t="str">
        <f t="shared" si="657"/>
        <v/>
      </c>
      <c r="DI528" t="str">
        <f t="shared" si="657"/>
        <v/>
      </c>
      <c r="DJ528" t="str">
        <f t="shared" si="657"/>
        <v/>
      </c>
      <c r="DK528" t="str">
        <f t="shared" si="657"/>
        <v/>
      </c>
      <c r="DL528" t="str">
        <f t="shared" si="657"/>
        <v/>
      </c>
      <c r="DM528" t="str">
        <f t="shared" si="657"/>
        <v/>
      </c>
      <c r="DN528" t="str">
        <f t="shared" si="657"/>
        <v/>
      </c>
      <c r="DO528" t="str">
        <f t="shared" si="657"/>
        <v/>
      </c>
      <c r="DP528" t="str">
        <f t="shared" si="657"/>
        <v/>
      </c>
      <c r="DQ528" t="str">
        <f t="shared" si="657"/>
        <v/>
      </c>
      <c r="DR528" t="str">
        <f t="shared" si="657"/>
        <v/>
      </c>
      <c r="DS528" t="str">
        <f t="shared" si="657"/>
        <v/>
      </c>
      <c r="DT528" t="str">
        <f t="shared" si="658"/>
        <v/>
      </c>
      <c r="DU528" t="str">
        <f t="shared" si="658"/>
        <v/>
      </c>
      <c r="DV528" t="str">
        <f t="shared" si="658"/>
        <v/>
      </c>
      <c r="DW528" t="str">
        <f t="shared" si="658"/>
        <v/>
      </c>
      <c r="DX528" t="str">
        <f t="shared" si="658"/>
        <v/>
      </c>
      <c r="DY528" t="str">
        <f t="shared" si="658"/>
        <v/>
      </c>
      <c r="DZ528" t="str">
        <f t="shared" si="658"/>
        <v/>
      </c>
      <c r="EA528" t="str">
        <f t="shared" si="658"/>
        <v/>
      </c>
      <c r="EB528" t="str">
        <f t="shared" si="658"/>
        <v/>
      </c>
      <c r="EC528" t="str">
        <f t="shared" si="658"/>
        <v/>
      </c>
      <c r="ED528" t="str">
        <f t="shared" si="658"/>
        <v/>
      </c>
      <c r="EE528" t="str">
        <f t="shared" si="658"/>
        <v/>
      </c>
      <c r="EF528" t="str">
        <f t="shared" si="658"/>
        <v/>
      </c>
      <c r="EG528" t="str">
        <f t="shared" si="658"/>
        <v/>
      </c>
      <c r="EH528" t="str">
        <f t="shared" si="655"/>
        <v/>
      </c>
      <c r="EI528" t="str">
        <f t="shared" si="651"/>
        <v/>
      </c>
      <c r="EJ528" t="str">
        <f t="shared" si="651"/>
        <v/>
      </c>
      <c r="EK528" t="str">
        <f t="shared" si="651"/>
        <v/>
      </c>
      <c r="EL528" t="str">
        <f t="shared" si="651"/>
        <v/>
      </c>
      <c r="EM528" t="str">
        <f t="shared" si="651"/>
        <v/>
      </c>
      <c r="EN528" t="str">
        <f t="shared" si="651"/>
        <v/>
      </c>
      <c r="EO528" t="str">
        <f t="shared" si="651"/>
        <v/>
      </c>
    </row>
    <row r="529" spans="75:145">
      <c r="BW529" t="str">
        <f t="shared" si="648"/>
        <v/>
      </c>
      <c r="BX529" t="str">
        <f t="shared" si="654"/>
        <v/>
      </c>
      <c r="BY529" t="str">
        <f t="shared" si="654"/>
        <v/>
      </c>
      <c r="BZ529" t="str">
        <f t="shared" si="654"/>
        <v/>
      </c>
      <c r="CA529" t="str">
        <f t="shared" si="654"/>
        <v/>
      </c>
      <c r="CB529" t="str">
        <f t="shared" si="654"/>
        <v/>
      </c>
      <c r="CC529" t="str">
        <f t="shared" si="654"/>
        <v/>
      </c>
      <c r="CD529" t="str">
        <f t="shared" si="654"/>
        <v/>
      </c>
      <c r="CE529" t="str">
        <f t="shared" si="654"/>
        <v/>
      </c>
      <c r="CF529" t="str">
        <f t="shared" si="654"/>
        <v/>
      </c>
      <c r="CG529" t="str">
        <f t="shared" si="654"/>
        <v/>
      </c>
      <c r="CH529" t="str">
        <f t="shared" si="654"/>
        <v/>
      </c>
      <c r="CI529" t="str">
        <f t="shared" si="654"/>
        <v/>
      </c>
      <c r="CJ529" t="str">
        <f t="shared" si="654"/>
        <v/>
      </c>
      <c r="CK529" t="str">
        <f t="shared" si="654"/>
        <v/>
      </c>
      <c r="CL529" t="str">
        <f t="shared" si="654"/>
        <v/>
      </c>
      <c r="CM529" t="str">
        <f t="shared" si="654"/>
        <v/>
      </c>
      <c r="CN529" t="str">
        <f t="shared" si="656"/>
        <v/>
      </c>
      <c r="CO529" t="str">
        <f t="shared" si="656"/>
        <v/>
      </c>
      <c r="CP529" t="str">
        <f t="shared" si="656"/>
        <v/>
      </c>
      <c r="CQ529" t="str">
        <f t="shared" si="656"/>
        <v/>
      </c>
      <c r="CR529" t="str">
        <f t="shared" si="656"/>
        <v/>
      </c>
      <c r="CS529" t="str">
        <f t="shared" si="656"/>
        <v/>
      </c>
      <c r="CT529" t="str">
        <f t="shared" si="656"/>
        <v/>
      </c>
      <c r="CU529" t="str">
        <f t="shared" si="656"/>
        <v/>
      </c>
      <c r="CV529" t="str">
        <f t="shared" si="656"/>
        <v/>
      </c>
      <c r="CW529" t="str">
        <f t="shared" si="656"/>
        <v/>
      </c>
      <c r="CX529" t="str">
        <f t="shared" si="656"/>
        <v/>
      </c>
      <c r="CY529" t="str">
        <f t="shared" si="656"/>
        <v/>
      </c>
      <c r="CZ529" t="str">
        <f t="shared" si="656"/>
        <v/>
      </c>
      <c r="DA529" t="str">
        <f t="shared" si="656"/>
        <v/>
      </c>
      <c r="DB529" t="str">
        <f t="shared" si="656"/>
        <v/>
      </c>
      <c r="DC529" t="str">
        <f t="shared" si="656"/>
        <v/>
      </c>
      <c r="DD529" t="str">
        <f t="shared" si="657"/>
        <v/>
      </c>
      <c r="DE529" t="str">
        <f t="shared" si="657"/>
        <v/>
      </c>
      <c r="DF529" t="str">
        <f t="shared" si="657"/>
        <v/>
      </c>
      <c r="DG529" t="str">
        <f t="shared" si="657"/>
        <v/>
      </c>
      <c r="DH529" t="str">
        <f t="shared" si="657"/>
        <v/>
      </c>
      <c r="DI529" t="str">
        <f t="shared" si="657"/>
        <v/>
      </c>
      <c r="DJ529" t="str">
        <f t="shared" si="657"/>
        <v/>
      </c>
      <c r="DK529" t="str">
        <f t="shared" si="657"/>
        <v/>
      </c>
      <c r="DL529" t="str">
        <f t="shared" si="657"/>
        <v/>
      </c>
      <c r="DM529" t="str">
        <f t="shared" si="657"/>
        <v/>
      </c>
      <c r="DN529" t="str">
        <f t="shared" si="657"/>
        <v/>
      </c>
      <c r="DO529" t="str">
        <f t="shared" si="657"/>
        <v/>
      </c>
      <c r="DP529" t="str">
        <f t="shared" si="657"/>
        <v/>
      </c>
      <c r="DQ529" t="str">
        <f t="shared" si="657"/>
        <v/>
      </c>
      <c r="DR529" t="str">
        <f t="shared" si="657"/>
        <v/>
      </c>
      <c r="DS529" t="str">
        <f t="shared" si="657"/>
        <v/>
      </c>
      <c r="DT529" t="str">
        <f t="shared" si="658"/>
        <v/>
      </c>
      <c r="DU529" t="str">
        <f t="shared" si="658"/>
        <v/>
      </c>
      <c r="DV529" t="str">
        <f t="shared" si="658"/>
        <v/>
      </c>
      <c r="DW529" t="str">
        <f t="shared" si="658"/>
        <v/>
      </c>
      <c r="DX529" t="str">
        <f t="shared" si="658"/>
        <v/>
      </c>
      <c r="DY529" t="str">
        <f t="shared" si="658"/>
        <v/>
      </c>
      <c r="DZ529" t="str">
        <f t="shared" si="658"/>
        <v/>
      </c>
      <c r="EA529" t="str">
        <f t="shared" si="658"/>
        <v/>
      </c>
      <c r="EB529" t="str">
        <f t="shared" si="658"/>
        <v/>
      </c>
      <c r="EC529" t="str">
        <f t="shared" si="658"/>
        <v/>
      </c>
      <c r="ED529" t="str">
        <f t="shared" si="658"/>
        <v/>
      </c>
      <c r="EE529" t="str">
        <f t="shared" si="658"/>
        <v/>
      </c>
      <c r="EF529" t="str">
        <f t="shared" si="658"/>
        <v/>
      </c>
      <c r="EG529" t="str">
        <f t="shared" si="658"/>
        <v/>
      </c>
      <c r="EH529" t="str">
        <f t="shared" si="655"/>
        <v/>
      </c>
      <c r="EI529" t="str">
        <f t="shared" si="651"/>
        <v/>
      </c>
      <c r="EJ529" t="str">
        <f t="shared" si="651"/>
        <v/>
      </c>
      <c r="EK529" t="str">
        <f t="shared" si="651"/>
        <v/>
      </c>
      <c r="EL529" t="str">
        <f t="shared" si="651"/>
        <v/>
      </c>
      <c r="EM529" t="str">
        <f t="shared" si="651"/>
        <v/>
      </c>
      <c r="EN529" t="str">
        <f t="shared" si="651"/>
        <v/>
      </c>
      <c r="EO529" t="str">
        <f t="shared" si="651"/>
        <v/>
      </c>
    </row>
    <row r="530" spans="75:145">
      <c r="BW530" t="str">
        <f t="shared" si="648"/>
        <v/>
      </c>
      <c r="BX530" t="str">
        <f t="shared" si="654"/>
        <v/>
      </c>
      <c r="BY530" t="str">
        <f t="shared" si="654"/>
        <v/>
      </c>
      <c r="BZ530" t="str">
        <f t="shared" si="654"/>
        <v/>
      </c>
      <c r="CA530" t="str">
        <f t="shared" si="654"/>
        <v/>
      </c>
      <c r="CB530" t="str">
        <f t="shared" si="654"/>
        <v/>
      </c>
      <c r="CC530" t="str">
        <f t="shared" si="654"/>
        <v/>
      </c>
      <c r="CD530" t="str">
        <f t="shared" si="654"/>
        <v/>
      </c>
      <c r="CE530" t="str">
        <f t="shared" si="654"/>
        <v/>
      </c>
      <c r="CF530" t="str">
        <f t="shared" si="654"/>
        <v/>
      </c>
      <c r="CG530" t="str">
        <f t="shared" si="654"/>
        <v/>
      </c>
      <c r="CH530" t="str">
        <f t="shared" si="654"/>
        <v/>
      </c>
      <c r="CI530" t="str">
        <f t="shared" si="654"/>
        <v/>
      </c>
      <c r="CJ530" t="str">
        <f t="shared" si="654"/>
        <v/>
      </c>
      <c r="CK530" t="str">
        <f t="shared" si="654"/>
        <v/>
      </c>
      <c r="CL530" t="str">
        <f t="shared" si="654"/>
        <v/>
      </c>
      <c r="CM530" t="str">
        <f t="shared" si="654"/>
        <v/>
      </c>
      <c r="CN530" t="str">
        <f t="shared" si="656"/>
        <v/>
      </c>
      <c r="CO530" t="str">
        <f t="shared" si="656"/>
        <v/>
      </c>
      <c r="CP530" t="str">
        <f t="shared" si="656"/>
        <v/>
      </c>
      <c r="CQ530" t="str">
        <f t="shared" si="656"/>
        <v/>
      </c>
      <c r="CR530" t="str">
        <f t="shared" si="656"/>
        <v/>
      </c>
      <c r="CS530" t="str">
        <f t="shared" si="656"/>
        <v/>
      </c>
      <c r="CT530" t="str">
        <f t="shared" si="656"/>
        <v/>
      </c>
      <c r="CU530" t="str">
        <f t="shared" si="656"/>
        <v/>
      </c>
      <c r="CV530" t="str">
        <f t="shared" si="656"/>
        <v/>
      </c>
      <c r="CW530" t="str">
        <f t="shared" si="656"/>
        <v/>
      </c>
      <c r="CX530" t="str">
        <f t="shared" si="656"/>
        <v/>
      </c>
      <c r="CY530" t="str">
        <f t="shared" si="656"/>
        <v/>
      </c>
      <c r="CZ530" t="str">
        <f t="shared" si="656"/>
        <v/>
      </c>
      <c r="DA530" t="str">
        <f t="shared" si="656"/>
        <v/>
      </c>
      <c r="DB530" t="str">
        <f t="shared" si="656"/>
        <v/>
      </c>
      <c r="DC530" t="str">
        <f t="shared" si="656"/>
        <v/>
      </c>
      <c r="DD530" t="str">
        <f t="shared" si="657"/>
        <v/>
      </c>
      <c r="DE530" t="str">
        <f t="shared" si="657"/>
        <v/>
      </c>
      <c r="DF530" t="str">
        <f t="shared" si="657"/>
        <v/>
      </c>
      <c r="DG530" t="str">
        <f t="shared" si="657"/>
        <v/>
      </c>
      <c r="DH530" t="str">
        <f t="shared" si="657"/>
        <v/>
      </c>
      <c r="DI530" t="str">
        <f t="shared" si="657"/>
        <v/>
      </c>
      <c r="DJ530" t="str">
        <f t="shared" si="657"/>
        <v/>
      </c>
      <c r="DK530" t="str">
        <f t="shared" si="657"/>
        <v/>
      </c>
      <c r="DL530" t="str">
        <f t="shared" si="657"/>
        <v/>
      </c>
      <c r="DM530" t="str">
        <f t="shared" si="657"/>
        <v/>
      </c>
      <c r="DN530" t="str">
        <f t="shared" si="657"/>
        <v/>
      </c>
      <c r="DO530" t="str">
        <f t="shared" si="657"/>
        <v/>
      </c>
      <c r="DP530" t="str">
        <f t="shared" si="657"/>
        <v/>
      </c>
      <c r="DQ530" t="str">
        <f t="shared" si="657"/>
        <v/>
      </c>
      <c r="DR530" t="str">
        <f t="shared" si="657"/>
        <v/>
      </c>
      <c r="DS530" t="str">
        <f t="shared" si="657"/>
        <v/>
      </c>
      <c r="DT530" t="str">
        <f t="shared" si="658"/>
        <v/>
      </c>
      <c r="DU530" t="str">
        <f t="shared" si="658"/>
        <v/>
      </c>
      <c r="DV530" t="str">
        <f t="shared" si="658"/>
        <v/>
      </c>
      <c r="DW530" t="str">
        <f t="shared" si="658"/>
        <v/>
      </c>
      <c r="DX530" t="str">
        <f t="shared" si="658"/>
        <v/>
      </c>
      <c r="DY530" t="str">
        <f t="shared" si="658"/>
        <v/>
      </c>
      <c r="DZ530" t="str">
        <f t="shared" si="658"/>
        <v/>
      </c>
      <c r="EA530" t="str">
        <f t="shared" si="658"/>
        <v/>
      </c>
      <c r="EB530" t="str">
        <f t="shared" si="658"/>
        <v/>
      </c>
      <c r="EC530" t="str">
        <f t="shared" si="658"/>
        <v/>
      </c>
      <c r="ED530" t="str">
        <f t="shared" si="658"/>
        <v/>
      </c>
      <c r="EE530" t="str">
        <f t="shared" si="658"/>
        <v/>
      </c>
      <c r="EF530" t="str">
        <f t="shared" si="658"/>
        <v/>
      </c>
      <c r="EG530" t="str">
        <f t="shared" si="658"/>
        <v/>
      </c>
      <c r="EH530" t="str">
        <f t="shared" si="655"/>
        <v/>
      </c>
      <c r="EI530" t="str">
        <f t="shared" si="651"/>
        <v/>
      </c>
      <c r="EJ530" t="str">
        <f t="shared" si="651"/>
        <v/>
      </c>
      <c r="EK530" t="str">
        <f t="shared" si="651"/>
        <v/>
      </c>
      <c r="EL530" t="str">
        <f t="shared" si="651"/>
        <v/>
      </c>
      <c r="EM530" t="str">
        <f t="shared" si="651"/>
        <v/>
      </c>
      <c r="EN530" t="str">
        <f t="shared" si="651"/>
        <v/>
      </c>
      <c r="EO530" t="str">
        <f t="shared" si="651"/>
        <v/>
      </c>
    </row>
    <row r="531" spans="75:145">
      <c r="BW531" t="str">
        <f t="shared" si="648"/>
        <v/>
      </c>
      <c r="BX531" t="str">
        <f t="shared" si="654"/>
        <v/>
      </c>
      <c r="BY531" t="str">
        <f t="shared" si="654"/>
        <v/>
      </c>
      <c r="BZ531" t="str">
        <f t="shared" si="654"/>
        <v/>
      </c>
      <c r="CA531" t="str">
        <f t="shared" si="654"/>
        <v/>
      </c>
      <c r="CB531" t="str">
        <f t="shared" si="654"/>
        <v/>
      </c>
      <c r="CC531" t="str">
        <f t="shared" si="654"/>
        <v/>
      </c>
      <c r="CD531" t="str">
        <f t="shared" si="654"/>
        <v/>
      </c>
      <c r="CE531" t="str">
        <f t="shared" si="654"/>
        <v/>
      </c>
      <c r="CF531" t="str">
        <f t="shared" si="654"/>
        <v/>
      </c>
      <c r="CG531" t="str">
        <f t="shared" si="654"/>
        <v/>
      </c>
      <c r="CH531" t="str">
        <f t="shared" si="654"/>
        <v/>
      </c>
      <c r="CI531" t="str">
        <f t="shared" si="654"/>
        <v/>
      </c>
      <c r="CJ531" t="str">
        <f t="shared" si="654"/>
        <v/>
      </c>
      <c r="CK531" t="str">
        <f t="shared" si="654"/>
        <v/>
      </c>
      <c r="CL531" t="str">
        <f t="shared" si="654"/>
        <v/>
      </c>
      <c r="CM531" t="str">
        <f t="shared" si="654"/>
        <v/>
      </c>
      <c r="CN531" t="str">
        <f t="shared" si="656"/>
        <v/>
      </c>
      <c r="CO531" t="str">
        <f t="shared" si="656"/>
        <v/>
      </c>
      <c r="CP531" t="str">
        <f t="shared" si="656"/>
        <v/>
      </c>
      <c r="CQ531" t="str">
        <f t="shared" si="656"/>
        <v/>
      </c>
      <c r="CR531" t="str">
        <f t="shared" si="656"/>
        <v/>
      </c>
      <c r="CS531" t="str">
        <f t="shared" si="656"/>
        <v/>
      </c>
      <c r="CT531" t="str">
        <f t="shared" si="656"/>
        <v/>
      </c>
      <c r="CU531" t="str">
        <f t="shared" si="656"/>
        <v/>
      </c>
      <c r="CV531" t="str">
        <f t="shared" si="656"/>
        <v/>
      </c>
      <c r="CW531" t="str">
        <f t="shared" si="656"/>
        <v/>
      </c>
      <c r="CX531" t="str">
        <f t="shared" si="656"/>
        <v/>
      </c>
      <c r="CY531" t="str">
        <f t="shared" si="656"/>
        <v/>
      </c>
      <c r="CZ531" t="str">
        <f t="shared" si="656"/>
        <v/>
      </c>
      <c r="DA531" t="str">
        <f t="shared" si="656"/>
        <v/>
      </c>
      <c r="DB531" t="str">
        <f t="shared" si="656"/>
        <v/>
      </c>
      <c r="DC531" t="str">
        <f t="shared" si="656"/>
        <v/>
      </c>
      <c r="DD531" t="str">
        <f t="shared" si="657"/>
        <v/>
      </c>
      <c r="DE531" t="str">
        <f t="shared" si="657"/>
        <v/>
      </c>
      <c r="DF531" t="str">
        <f t="shared" si="657"/>
        <v/>
      </c>
      <c r="DG531" t="str">
        <f t="shared" si="657"/>
        <v/>
      </c>
      <c r="DH531" t="str">
        <f t="shared" si="657"/>
        <v/>
      </c>
      <c r="DI531" t="str">
        <f t="shared" si="657"/>
        <v/>
      </c>
      <c r="DJ531" t="str">
        <f t="shared" si="657"/>
        <v/>
      </c>
      <c r="DK531" t="str">
        <f t="shared" si="657"/>
        <v/>
      </c>
      <c r="DL531" t="str">
        <f t="shared" si="657"/>
        <v/>
      </c>
      <c r="DM531" t="str">
        <f t="shared" si="657"/>
        <v/>
      </c>
      <c r="DN531" t="str">
        <f t="shared" si="657"/>
        <v/>
      </c>
      <c r="DO531" t="str">
        <f t="shared" si="657"/>
        <v/>
      </c>
      <c r="DP531" t="str">
        <f t="shared" si="657"/>
        <v/>
      </c>
      <c r="DQ531" t="str">
        <f t="shared" si="657"/>
        <v/>
      </c>
      <c r="DR531" t="str">
        <f t="shared" si="657"/>
        <v/>
      </c>
      <c r="DS531" t="str">
        <f t="shared" si="657"/>
        <v/>
      </c>
      <c r="DT531" t="str">
        <f t="shared" si="658"/>
        <v/>
      </c>
      <c r="DU531" t="str">
        <f t="shared" si="658"/>
        <v/>
      </c>
      <c r="DV531" t="str">
        <f t="shared" si="658"/>
        <v/>
      </c>
      <c r="DW531" t="str">
        <f t="shared" si="658"/>
        <v/>
      </c>
      <c r="DX531" t="str">
        <f t="shared" si="658"/>
        <v/>
      </c>
      <c r="DY531" t="str">
        <f t="shared" si="658"/>
        <v/>
      </c>
      <c r="DZ531" t="str">
        <f t="shared" si="658"/>
        <v/>
      </c>
      <c r="EA531" t="str">
        <f t="shared" si="658"/>
        <v/>
      </c>
      <c r="EB531" t="str">
        <f t="shared" si="658"/>
        <v/>
      </c>
      <c r="EC531" t="str">
        <f t="shared" si="658"/>
        <v/>
      </c>
      <c r="ED531" t="str">
        <f t="shared" si="658"/>
        <v/>
      </c>
      <c r="EE531" t="str">
        <f t="shared" si="658"/>
        <v/>
      </c>
      <c r="EF531" t="str">
        <f t="shared" si="658"/>
        <v/>
      </c>
      <c r="EG531" t="str">
        <f t="shared" si="658"/>
        <v/>
      </c>
      <c r="EH531" t="str">
        <f t="shared" si="655"/>
        <v/>
      </c>
      <c r="EI531" t="str">
        <f t="shared" si="651"/>
        <v/>
      </c>
      <c r="EJ531" t="str">
        <f t="shared" si="651"/>
        <v/>
      </c>
      <c r="EK531" t="str">
        <f t="shared" si="651"/>
        <v/>
      </c>
      <c r="EL531" t="str">
        <f t="shared" si="651"/>
        <v/>
      </c>
      <c r="EM531" t="str">
        <f t="shared" si="651"/>
        <v/>
      </c>
      <c r="EN531" t="str">
        <f t="shared" si="651"/>
        <v/>
      </c>
      <c r="EO531" t="str">
        <f t="shared" si="651"/>
        <v/>
      </c>
    </row>
    <row r="532" spans="75:145">
      <c r="BW532" t="str">
        <f t="shared" si="648"/>
        <v/>
      </c>
      <c r="BX532" t="str">
        <f t="shared" si="654"/>
        <v/>
      </c>
      <c r="BY532" t="str">
        <f t="shared" si="654"/>
        <v/>
      </c>
      <c r="BZ532" t="str">
        <f t="shared" si="654"/>
        <v/>
      </c>
      <c r="CA532" t="str">
        <f t="shared" si="654"/>
        <v/>
      </c>
      <c r="CB532" t="str">
        <f t="shared" si="654"/>
        <v/>
      </c>
      <c r="CC532" t="str">
        <f t="shared" si="654"/>
        <v/>
      </c>
      <c r="CD532" t="str">
        <f t="shared" si="654"/>
        <v/>
      </c>
      <c r="CE532" t="str">
        <f t="shared" si="654"/>
        <v/>
      </c>
      <c r="CF532" t="str">
        <f t="shared" si="654"/>
        <v/>
      </c>
      <c r="CG532" t="str">
        <f t="shared" si="654"/>
        <v/>
      </c>
      <c r="CH532" t="str">
        <f t="shared" si="654"/>
        <v/>
      </c>
      <c r="CI532" t="str">
        <f t="shared" si="654"/>
        <v/>
      </c>
      <c r="CJ532" t="str">
        <f t="shared" si="654"/>
        <v/>
      </c>
      <c r="CK532" t="str">
        <f t="shared" si="654"/>
        <v/>
      </c>
      <c r="CL532" t="str">
        <f t="shared" si="654"/>
        <v/>
      </c>
      <c r="CM532" t="str">
        <f t="shared" si="654"/>
        <v/>
      </c>
      <c r="CN532" t="str">
        <f t="shared" si="656"/>
        <v/>
      </c>
      <c r="CO532" t="str">
        <f t="shared" si="656"/>
        <v/>
      </c>
      <c r="CP532" t="str">
        <f t="shared" si="656"/>
        <v/>
      </c>
      <c r="CQ532" t="str">
        <f t="shared" si="656"/>
        <v/>
      </c>
      <c r="CR532" t="str">
        <f t="shared" si="656"/>
        <v/>
      </c>
      <c r="CS532" t="str">
        <f t="shared" si="656"/>
        <v/>
      </c>
      <c r="CT532" t="str">
        <f t="shared" si="656"/>
        <v/>
      </c>
      <c r="CU532" t="str">
        <f t="shared" si="656"/>
        <v/>
      </c>
      <c r="CV532" t="str">
        <f t="shared" si="656"/>
        <v/>
      </c>
      <c r="CW532" t="str">
        <f t="shared" si="656"/>
        <v/>
      </c>
      <c r="CX532" t="str">
        <f t="shared" si="656"/>
        <v/>
      </c>
      <c r="CY532" t="str">
        <f t="shared" si="656"/>
        <v/>
      </c>
      <c r="CZ532" t="str">
        <f t="shared" si="656"/>
        <v/>
      </c>
      <c r="DA532" t="str">
        <f t="shared" si="656"/>
        <v/>
      </c>
      <c r="DB532" t="str">
        <f t="shared" si="656"/>
        <v/>
      </c>
      <c r="DC532" t="str">
        <f t="shared" si="656"/>
        <v/>
      </c>
      <c r="DD532" t="str">
        <f t="shared" si="657"/>
        <v/>
      </c>
      <c r="DE532" t="str">
        <f t="shared" si="657"/>
        <v/>
      </c>
      <c r="DF532" t="str">
        <f t="shared" si="657"/>
        <v/>
      </c>
      <c r="DG532" t="str">
        <f t="shared" si="657"/>
        <v/>
      </c>
      <c r="DH532" t="str">
        <f t="shared" si="657"/>
        <v/>
      </c>
      <c r="DI532" t="str">
        <f t="shared" si="657"/>
        <v/>
      </c>
      <c r="DJ532" t="str">
        <f t="shared" si="657"/>
        <v/>
      </c>
      <c r="DK532" t="str">
        <f t="shared" si="657"/>
        <v/>
      </c>
      <c r="DL532" t="str">
        <f t="shared" si="657"/>
        <v/>
      </c>
      <c r="DM532" t="str">
        <f t="shared" si="657"/>
        <v/>
      </c>
      <c r="DN532" t="str">
        <f t="shared" si="657"/>
        <v/>
      </c>
      <c r="DO532" t="str">
        <f t="shared" si="657"/>
        <v/>
      </c>
      <c r="DP532" t="str">
        <f t="shared" si="657"/>
        <v/>
      </c>
      <c r="DQ532" t="str">
        <f t="shared" si="657"/>
        <v/>
      </c>
      <c r="DR532" t="str">
        <f t="shared" si="657"/>
        <v/>
      </c>
      <c r="DS532" t="str">
        <f t="shared" si="657"/>
        <v/>
      </c>
      <c r="DT532" t="str">
        <f t="shared" si="658"/>
        <v/>
      </c>
      <c r="DU532" t="str">
        <f t="shared" si="658"/>
        <v/>
      </c>
      <c r="DV532" t="str">
        <f t="shared" si="658"/>
        <v/>
      </c>
      <c r="DW532" t="str">
        <f t="shared" si="658"/>
        <v/>
      </c>
      <c r="DX532" t="str">
        <f t="shared" si="658"/>
        <v/>
      </c>
      <c r="DY532" t="str">
        <f t="shared" si="658"/>
        <v/>
      </c>
      <c r="DZ532" t="str">
        <f t="shared" si="658"/>
        <v/>
      </c>
      <c r="EA532" t="str">
        <f t="shared" si="658"/>
        <v/>
      </c>
      <c r="EB532" t="str">
        <f t="shared" si="658"/>
        <v/>
      </c>
      <c r="EC532" t="str">
        <f t="shared" si="658"/>
        <v/>
      </c>
      <c r="ED532" t="str">
        <f t="shared" si="658"/>
        <v/>
      </c>
      <c r="EE532" t="str">
        <f t="shared" si="658"/>
        <v/>
      </c>
      <c r="EF532" t="str">
        <f t="shared" si="658"/>
        <v/>
      </c>
      <c r="EG532" t="str">
        <f t="shared" si="658"/>
        <v/>
      </c>
      <c r="EH532" t="str">
        <f t="shared" si="655"/>
        <v/>
      </c>
      <c r="EI532" t="str">
        <f t="shared" si="651"/>
        <v/>
      </c>
      <c r="EJ532" t="str">
        <f t="shared" si="651"/>
        <v/>
      </c>
      <c r="EK532" t="str">
        <f t="shared" si="651"/>
        <v/>
      </c>
      <c r="EL532" t="str">
        <f t="shared" si="651"/>
        <v/>
      </c>
      <c r="EM532" t="str">
        <f t="shared" si="651"/>
        <v/>
      </c>
      <c r="EN532" t="str">
        <f t="shared" si="651"/>
        <v/>
      </c>
      <c r="EO532" t="str">
        <f t="shared" si="651"/>
        <v/>
      </c>
    </row>
    <row r="533" spans="75:145">
      <c r="BW533" t="str">
        <f t="shared" si="648"/>
        <v/>
      </c>
      <c r="BX533" t="str">
        <f t="shared" si="654"/>
        <v/>
      </c>
      <c r="BY533" t="str">
        <f t="shared" si="654"/>
        <v/>
      </c>
      <c r="BZ533" t="str">
        <f t="shared" si="654"/>
        <v/>
      </c>
      <c r="CA533" t="str">
        <f t="shared" si="654"/>
        <v/>
      </c>
      <c r="CB533" t="str">
        <f t="shared" si="654"/>
        <v/>
      </c>
      <c r="CC533" t="str">
        <f t="shared" si="654"/>
        <v/>
      </c>
      <c r="CD533" t="str">
        <f t="shared" si="654"/>
        <v/>
      </c>
      <c r="CE533" t="str">
        <f t="shared" si="654"/>
        <v/>
      </c>
      <c r="CF533" t="str">
        <f t="shared" si="654"/>
        <v/>
      </c>
      <c r="CG533" t="str">
        <f t="shared" si="654"/>
        <v/>
      </c>
      <c r="CH533" t="str">
        <f t="shared" si="654"/>
        <v/>
      </c>
      <c r="CI533" t="str">
        <f t="shared" si="654"/>
        <v/>
      </c>
      <c r="CJ533" t="str">
        <f t="shared" si="654"/>
        <v/>
      </c>
      <c r="CK533" t="str">
        <f t="shared" si="654"/>
        <v/>
      </c>
      <c r="CL533" t="str">
        <f t="shared" si="654"/>
        <v/>
      </c>
      <c r="CM533" t="str">
        <f t="shared" si="654"/>
        <v/>
      </c>
      <c r="CN533" t="str">
        <f t="shared" si="656"/>
        <v/>
      </c>
      <c r="CO533" t="str">
        <f t="shared" si="656"/>
        <v/>
      </c>
      <c r="CP533" t="str">
        <f t="shared" si="656"/>
        <v/>
      </c>
      <c r="CQ533" t="str">
        <f t="shared" si="656"/>
        <v/>
      </c>
      <c r="CR533" t="str">
        <f t="shared" si="656"/>
        <v/>
      </c>
      <c r="CS533" t="str">
        <f t="shared" si="656"/>
        <v/>
      </c>
      <c r="CT533" t="str">
        <f t="shared" si="656"/>
        <v/>
      </c>
      <c r="CU533" t="str">
        <f t="shared" si="656"/>
        <v/>
      </c>
      <c r="CV533" t="str">
        <f t="shared" si="656"/>
        <v/>
      </c>
      <c r="CW533" t="str">
        <f t="shared" si="656"/>
        <v/>
      </c>
      <c r="CX533" t="str">
        <f t="shared" si="656"/>
        <v/>
      </c>
      <c r="CY533" t="str">
        <f t="shared" si="656"/>
        <v/>
      </c>
      <c r="CZ533" t="str">
        <f t="shared" si="656"/>
        <v/>
      </c>
      <c r="DA533" t="str">
        <f t="shared" si="656"/>
        <v/>
      </c>
      <c r="DB533" t="str">
        <f t="shared" si="656"/>
        <v/>
      </c>
      <c r="DC533" t="str">
        <f t="shared" si="656"/>
        <v/>
      </c>
      <c r="DD533" t="str">
        <f t="shared" si="657"/>
        <v/>
      </c>
      <c r="DE533" t="str">
        <f t="shared" si="657"/>
        <v/>
      </c>
      <c r="DF533" t="str">
        <f t="shared" si="657"/>
        <v/>
      </c>
      <c r="DG533" t="str">
        <f t="shared" si="657"/>
        <v/>
      </c>
      <c r="DH533" t="str">
        <f t="shared" si="657"/>
        <v/>
      </c>
      <c r="DI533" t="str">
        <f t="shared" si="657"/>
        <v/>
      </c>
      <c r="DJ533" t="str">
        <f t="shared" si="657"/>
        <v/>
      </c>
      <c r="DK533" t="str">
        <f t="shared" si="657"/>
        <v/>
      </c>
      <c r="DL533" t="str">
        <f t="shared" si="657"/>
        <v/>
      </c>
      <c r="DM533" t="str">
        <f t="shared" si="657"/>
        <v/>
      </c>
      <c r="DN533" t="str">
        <f t="shared" si="657"/>
        <v/>
      </c>
      <c r="DO533" t="str">
        <f t="shared" si="657"/>
        <v/>
      </c>
      <c r="DP533" t="str">
        <f t="shared" si="657"/>
        <v/>
      </c>
      <c r="DQ533" t="str">
        <f t="shared" si="657"/>
        <v/>
      </c>
      <c r="DR533" t="str">
        <f t="shared" si="657"/>
        <v/>
      </c>
      <c r="DS533" t="str">
        <f t="shared" si="657"/>
        <v/>
      </c>
      <c r="DT533" t="str">
        <f t="shared" si="658"/>
        <v/>
      </c>
      <c r="DU533" t="str">
        <f t="shared" si="658"/>
        <v/>
      </c>
      <c r="DV533" t="str">
        <f t="shared" si="658"/>
        <v/>
      </c>
      <c r="DW533" t="str">
        <f t="shared" si="658"/>
        <v/>
      </c>
      <c r="DX533" t="str">
        <f t="shared" si="658"/>
        <v/>
      </c>
      <c r="DY533" t="str">
        <f t="shared" si="658"/>
        <v/>
      </c>
      <c r="DZ533" t="str">
        <f t="shared" si="658"/>
        <v/>
      </c>
      <c r="EA533" t="str">
        <f t="shared" si="658"/>
        <v/>
      </c>
      <c r="EB533" t="str">
        <f t="shared" si="658"/>
        <v/>
      </c>
      <c r="EC533" t="str">
        <f t="shared" si="658"/>
        <v/>
      </c>
      <c r="ED533" t="str">
        <f t="shared" si="658"/>
        <v/>
      </c>
      <c r="EE533" t="str">
        <f t="shared" si="658"/>
        <v/>
      </c>
      <c r="EF533" t="str">
        <f t="shared" si="658"/>
        <v/>
      </c>
      <c r="EG533" t="str">
        <f t="shared" si="658"/>
        <v/>
      </c>
      <c r="EH533" t="str">
        <f t="shared" si="655"/>
        <v/>
      </c>
      <c r="EI533" t="str">
        <f t="shared" si="651"/>
        <v/>
      </c>
      <c r="EJ533" t="str">
        <f t="shared" si="651"/>
        <v/>
      </c>
      <c r="EK533" t="str">
        <f t="shared" si="651"/>
        <v/>
      </c>
      <c r="EL533" t="str">
        <f t="shared" si="651"/>
        <v/>
      </c>
      <c r="EM533" t="str">
        <f t="shared" si="651"/>
        <v/>
      </c>
      <c r="EN533" t="str">
        <f t="shared" si="651"/>
        <v/>
      </c>
      <c r="EO533" t="str">
        <f t="shared" si="651"/>
        <v/>
      </c>
    </row>
    <row r="534" spans="75:145">
      <c r="BW534" t="str">
        <f t="shared" si="648"/>
        <v/>
      </c>
      <c r="BX534" t="str">
        <f t="shared" ref="BX534:CM549" si="659">IF(D534="","","|n|cffffcc00"&amp;BX$2&amp;"：|r"&amp;D534&amp;BX$1)</f>
        <v/>
      </c>
      <c r="BY534" t="str">
        <f t="shared" si="659"/>
        <v/>
      </c>
      <c r="BZ534" t="str">
        <f t="shared" si="659"/>
        <v/>
      </c>
      <c r="CA534" t="str">
        <f t="shared" si="659"/>
        <v/>
      </c>
      <c r="CB534" t="str">
        <f t="shared" si="659"/>
        <v/>
      </c>
      <c r="CC534" t="str">
        <f t="shared" si="659"/>
        <v/>
      </c>
      <c r="CD534" t="str">
        <f t="shared" si="659"/>
        <v/>
      </c>
      <c r="CE534" t="str">
        <f t="shared" si="659"/>
        <v/>
      </c>
      <c r="CF534" t="str">
        <f t="shared" si="659"/>
        <v/>
      </c>
      <c r="CG534" t="str">
        <f t="shared" si="659"/>
        <v/>
      </c>
      <c r="CH534" t="str">
        <f t="shared" si="659"/>
        <v/>
      </c>
      <c r="CI534" t="str">
        <f t="shared" si="659"/>
        <v/>
      </c>
      <c r="CJ534" t="str">
        <f t="shared" si="659"/>
        <v/>
      </c>
      <c r="CK534" t="str">
        <f t="shared" si="659"/>
        <v/>
      </c>
      <c r="CL534" t="str">
        <f t="shared" si="659"/>
        <v/>
      </c>
      <c r="CM534" t="str">
        <f t="shared" si="659"/>
        <v/>
      </c>
      <c r="CN534" t="str">
        <f t="shared" si="656"/>
        <v/>
      </c>
      <c r="CO534" t="str">
        <f t="shared" si="656"/>
        <v/>
      </c>
      <c r="CP534" t="str">
        <f t="shared" si="656"/>
        <v/>
      </c>
      <c r="CQ534" t="str">
        <f t="shared" si="656"/>
        <v/>
      </c>
      <c r="CR534" t="str">
        <f t="shared" si="656"/>
        <v/>
      </c>
      <c r="CS534" t="str">
        <f t="shared" si="656"/>
        <v/>
      </c>
      <c r="CT534" t="str">
        <f t="shared" si="656"/>
        <v/>
      </c>
      <c r="CU534" t="str">
        <f t="shared" si="656"/>
        <v/>
      </c>
      <c r="CV534" t="str">
        <f t="shared" si="656"/>
        <v/>
      </c>
      <c r="CW534" t="str">
        <f t="shared" si="656"/>
        <v/>
      </c>
      <c r="CX534" t="str">
        <f t="shared" si="656"/>
        <v/>
      </c>
      <c r="CY534" t="str">
        <f t="shared" si="656"/>
        <v/>
      </c>
      <c r="CZ534" t="str">
        <f t="shared" si="656"/>
        <v/>
      </c>
      <c r="DA534" t="str">
        <f t="shared" si="656"/>
        <v/>
      </c>
      <c r="DB534" t="str">
        <f t="shared" si="656"/>
        <v/>
      </c>
      <c r="DC534" t="str">
        <f t="shared" si="656"/>
        <v/>
      </c>
      <c r="DD534" t="str">
        <f t="shared" si="657"/>
        <v/>
      </c>
      <c r="DE534" t="str">
        <f t="shared" si="657"/>
        <v/>
      </c>
      <c r="DF534" t="str">
        <f t="shared" si="657"/>
        <v/>
      </c>
      <c r="DG534" t="str">
        <f t="shared" si="657"/>
        <v/>
      </c>
      <c r="DH534" t="str">
        <f t="shared" si="657"/>
        <v/>
      </c>
      <c r="DI534" t="str">
        <f t="shared" si="657"/>
        <v/>
      </c>
      <c r="DJ534" t="str">
        <f t="shared" si="657"/>
        <v/>
      </c>
      <c r="DK534" t="str">
        <f t="shared" si="657"/>
        <v/>
      </c>
      <c r="DL534" t="str">
        <f t="shared" si="657"/>
        <v/>
      </c>
      <c r="DM534" t="str">
        <f t="shared" si="657"/>
        <v/>
      </c>
      <c r="DN534" t="str">
        <f t="shared" si="657"/>
        <v/>
      </c>
      <c r="DO534" t="str">
        <f t="shared" si="657"/>
        <v/>
      </c>
      <c r="DP534" t="str">
        <f t="shared" si="657"/>
        <v/>
      </c>
      <c r="DQ534" t="str">
        <f t="shared" si="657"/>
        <v/>
      </c>
      <c r="DR534" t="str">
        <f t="shared" si="657"/>
        <v/>
      </c>
      <c r="DS534" t="str">
        <f t="shared" si="657"/>
        <v/>
      </c>
      <c r="DT534" t="str">
        <f t="shared" si="658"/>
        <v/>
      </c>
      <c r="DU534" t="str">
        <f t="shared" si="658"/>
        <v/>
      </c>
      <c r="DV534" t="str">
        <f t="shared" si="658"/>
        <v/>
      </c>
      <c r="DW534" t="str">
        <f t="shared" si="658"/>
        <v/>
      </c>
      <c r="DX534" t="str">
        <f t="shared" si="658"/>
        <v/>
      </c>
      <c r="DY534" t="str">
        <f t="shared" si="658"/>
        <v/>
      </c>
      <c r="DZ534" t="str">
        <f t="shared" si="658"/>
        <v/>
      </c>
      <c r="EA534" t="str">
        <f t="shared" si="658"/>
        <v/>
      </c>
      <c r="EB534" t="str">
        <f t="shared" si="658"/>
        <v/>
      </c>
      <c r="EC534" t="str">
        <f t="shared" si="658"/>
        <v/>
      </c>
      <c r="ED534" t="str">
        <f t="shared" si="658"/>
        <v/>
      </c>
      <c r="EE534" t="str">
        <f t="shared" si="658"/>
        <v/>
      </c>
      <c r="EF534" t="str">
        <f t="shared" si="658"/>
        <v/>
      </c>
      <c r="EG534" t="str">
        <f t="shared" si="658"/>
        <v/>
      </c>
      <c r="EH534" t="str">
        <f t="shared" si="655"/>
        <v/>
      </c>
      <c r="EI534" t="str">
        <f t="shared" si="651"/>
        <v/>
      </c>
      <c r="EJ534" t="str">
        <f t="shared" si="651"/>
        <v/>
      </c>
      <c r="EK534" t="str">
        <f t="shared" si="651"/>
        <v/>
      </c>
      <c r="EL534" t="str">
        <f t="shared" si="651"/>
        <v/>
      </c>
      <c r="EM534" t="str">
        <f t="shared" si="651"/>
        <v/>
      </c>
      <c r="EN534" t="str">
        <f t="shared" si="651"/>
        <v/>
      </c>
      <c r="EO534" t="str">
        <f t="shared" si="651"/>
        <v/>
      </c>
    </row>
    <row r="535" spans="75:145">
      <c r="BW535" t="str">
        <f t="shared" si="648"/>
        <v/>
      </c>
      <c r="BX535" t="str">
        <f t="shared" si="659"/>
        <v/>
      </c>
      <c r="BY535" t="str">
        <f t="shared" si="659"/>
        <v/>
      </c>
      <c r="BZ535" t="str">
        <f t="shared" si="659"/>
        <v/>
      </c>
      <c r="CA535" t="str">
        <f t="shared" si="659"/>
        <v/>
      </c>
      <c r="CB535" t="str">
        <f t="shared" si="659"/>
        <v/>
      </c>
      <c r="CC535" t="str">
        <f t="shared" si="659"/>
        <v/>
      </c>
      <c r="CD535" t="str">
        <f t="shared" si="659"/>
        <v/>
      </c>
      <c r="CE535" t="str">
        <f t="shared" si="659"/>
        <v/>
      </c>
      <c r="CF535" t="str">
        <f t="shared" si="659"/>
        <v/>
      </c>
      <c r="CG535" t="str">
        <f t="shared" si="659"/>
        <v/>
      </c>
      <c r="CH535" t="str">
        <f t="shared" si="659"/>
        <v/>
      </c>
      <c r="CI535" t="str">
        <f t="shared" si="659"/>
        <v/>
      </c>
      <c r="CJ535" t="str">
        <f t="shared" si="659"/>
        <v/>
      </c>
      <c r="CK535" t="str">
        <f t="shared" si="659"/>
        <v/>
      </c>
      <c r="CL535" t="str">
        <f t="shared" si="659"/>
        <v/>
      </c>
      <c r="CM535" t="str">
        <f t="shared" si="659"/>
        <v/>
      </c>
      <c r="CN535" t="str">
        <f t="shared" si="656"/>
        <v/>
      </c>
      <c r="CO535" t="str">
        <f t="shared" si="656"/>
        <v/>
      </c>
      <c r="CP535" t="str">
        <f t="shared" si="656"/>
        <v/>
      </c>
      <c r="CQ535" t="str">
        <f t="shared" si="656"/>
        <v/>
      </c>
      <c r="CR535" t="str">
        <f t="shared" si="656"/>
        <v/>
      </c>
      <c r="CS535" t="str">
        <f t="shared" si="656"/>
        <v/>
      </c>
      <c r="CT535" t="str">
        <f t="shared" si="656"/>
        <v/>
      </c>
      <c r="CU535" t="str">
        <f t="shared" si="656"/>
        <v/>
      </c>
      <c r="CV535" t="str">
        <f t="shared" si="656"/>
        <v/>
      </c>
      <c r="CW535" t="str">
        <f t="shared" si="656"/>
        <v/>
      </c>
      <c r="CX535" t="str">
        <f t="shared" si="656"/>
        <v/>
      </c>
      <c r="CY535" t="str">
        <f t="shared" si="656"/>
        <v/>
      </c>
      <c r="CZ535" t="str">
        <f t="shared" si="656"/>
        <v/>
      </c>
      <c r="DA535" t="str">
        <f t="shared" si="656"/>
        <v/>
      </c>
      <c r="DB535" t="str">
        <f t="shared" si="656"/>
        <v/>
      </c>
      <c r="DC535" t="str">
        <f t="shared" si="656"/>
        <v/>
      </c>
      <c r="DD535" t="str">
        <f t="shared" si="657"/>
        <v/>
      </c>
      <c r="DE535" t="str">
        <f t="shared" si="657"/>
        <v/>
      </c>
      <c r="DF535" t="str">
        <f t="shared" si="657"/>
        <v/>
      </c>
      <c r="DG535" t="str">
        <f t="shared" si="657"/>
        <v/>
      </c>
      <c r="DH535" t="str">
        <f t="shared" si="657"/>
        <v/>
      </c>
      <c r="DI535" t="str">
        <f t="shared" si="657"/>
        <v/>
      </c>
      <c r="DJ535" t="str">
        <f t="shared" si="657"/>
        <v/>
      </c>
      <c r="DK535" t="str">
        <f t="shared" si="657"/>
        <v/>
      </c>
      <c r="DL535" t="str">
        <f t="shared" si="657"/>
        <v/>
      </c>
      <c r="DM535" t="str">
        <f t="shared" si="657"/>
        <v/>
      </c>
      <c r="DN535" t="str">
        <f t="shared" si="657"/>
        <v/>
      </c>
      <c r="DO535" t="str">
        <f t="shared" si="657"/>
        <v/>
      </c>
      <c r="DP535" t="str">
        <f t="shared" si="657"/>
        <v/>
      </c>
      <c r="DQ535" t="str">
        <f t="shared" si="657"/>
        <v/>
      </c>
      <c r="DR535" t="str">
        <f t="shared" si="657"/>
        <v/>
      </c>
      <c r="DS535" t="str">
        <f t="shared" si="657"/>
        <v/>
      </c>
      <c r="DT535" t="str">
        <f t="shared" si="658"/>
        <v/>
      </c>
      <c r="DU535" t="str">
        <f t="shared" si="658"/>
        <v/>
      </c>
      <c r="DV535" t="str">
        <f t="shared" si="658"/>
        <v/>
      </c>
      <c r="DW535" t="str">
        <f t="shared" si="658"/>
        <v/>
      </c>
      <c r="DX535" t="str">
        <f t="shared" si="658"/>
        <v/>
      </c>
      <c r="DY535" t="str">
        <f t="shared" si="658"/>
        <v/>
      </c>
      <c r="DZ535" t="str">
        <f t="shared" si="658"/>
        <v/>
      </c>
      <c r="EA535" t="str">
        <f t="shared" si="658"/>
        <v/>
      </c>
      <c r="EB535" t="str">
        <f t="shared" si="658"/>
        <v/>
      </c>
      <c r="EC535" t="str">
        <f t="shared" si="658"/>
        <v/>
      </c>
      <c r="ED535" t="str">
        <f t="shared" si="658"/>
        <v/>
      </c>
      <c r="EE535" t="str">
        <f t="shared" si="658"/>
        <v/>
      </c>
      <c r="EF535" t="str">
        <f t="shared" si="658"/>
        <v/>
      </c>
      <c r="EG535" t="str">
        <f t="shared" si="658"/>
        <v/>
      </c>
      <c r="EH535" t="str">
        <f t="shared" si="655"/>
        <v/>
      </c>
      <c r="EI535" t="str">
        <f t="shared" si="651"/>
        <v/>
      </c>
      <c r="EJ535" t="str">
        <f t="shared" si="651"/>
        <v/>
      </c>
      <c r="EK535" t="str">
        <f t="shared" si="651"/>
        <v/>
      </c>
      <c r="EL535" t="str">
        <f t="shared" si="651"/>
        <v/>
      </c>
      <c r="EM535" t="str">
        <f t="shared" si="651"/>
        <v/>
      </c>
      <c r="EN535" t="str">
        <f t="shared" si="651"/>
        <v/>
      </c>
      <c r="EO535" t="str">
        <f t="shared" si="651"/>
        <v/>
      </c>
    </row>
    <row r="536" spans="75:145">
      <c r="BW536" t="str">
        <f t="shared" si="648"/>
        <v/>
      </c>
      <c r="BX536" t="str">
        <f t="shared" si="659"/>
        <v/>
      </c>
      <c r="BY536" t="str">
        <f t="shared" si="659"/>
        <v/>
      </c>
      <c r="BZ536" t="str">
        <f t="shared" si="659"/>
        <v/>
      </c>
      <c r="CA536" t="str">
        <f t="shared" si="659"/>
        <v/>
      </c>
      <c r="CB536" t="str">
        <f t="shared" si="659"/>
        <v/>
      </c>
      <c r="CC536" t="str">
        <f t="shared" si="659"/>
        <v/>
      </c>
      <c r="CD536" t="str">
        <f t="shared" si="659"/>
        <v/>
      </c>
      <c r="CE536" t="str">
        <f t="shared" si="659"/>
        <v/>
      </c>
      <c r="CF536" t="str">
        <f t="shared" si="659"/>
        <v/>
      </c>
      <c r="CG536" t="str">
        <f t="shared" si="659"/>
        <v/>
      </c>
      <c r="CH536" t="str">
        <f t="shared" si="659"/>
        <v/>
      </c>
      <c r="CI536" t="str">
        <f t="shared" si="659"/>
        <v/>
      </c>
      <c r="CJ536" t="str">
        <f t="shared" si="659"/>
        <v/>
      </c>
      <c r="CK536" t="str">
        <f t="shared" si="659"/>
        <v/>
      </c>
      <c r="CL536" t="str">
        <f t="shared" si="659"/>
        <v/>
      </c>
      <c r="CM536" t="str">
        <f t="shared" si="659"/>
        <v/>
      </c>
      <c r="CN536" t="str">
        <f t="shared" si="656"/>
        <v/>
      </c>
      <c r="CO536" t="str">
        <f t="shared" si="656"/>
        <v/>
      </c>
      <c r="CP536" t="str">
        <f t="shared" si="656"/>
        <v/>
      </c>
      <c r="CQ536" t="str">
        <f t="shared" si="656"/>
        <v/>
      </c>
      <c r="CR536" t="str">
        <f t="shared" si="656"/>
        <v/>
      </c>
      <c r="CS536" t="str">
        <f t="shared" si="656"/>
        <v/>
      </c>
      <c r="CT536" t="str">
        <f t="shared" si="656"/>
        <v/>
      </c>
      <c r="CU536" t="str">
        <f t="shared" si="656"/>
        <v/>
      </c>
      <c r="CV536" t="str">
        <f t="shared" si="656"/>
        <v/>
      </c>
      <c r="CW536" t="str">
        <f t="shared" si="656"/>
        <v/>
      </c>
      <c r="CX536" t="str">
        <f t="shared" si="656"/>
        <v/>
      </c>
      <c r="CY536" t="str">
        <f t="shared" si="656"/>
        <v/>
      </c>
      <c r="CZ536" t="str">
        <f t="shared" si="656"/>
        <v/>
      </c>
      <c r="DA536" t="str">
        <f t="shared" si="656"/>
        <v/>
      </c>
      <c r="DB536" t="str">
        <f t="shared" si="656"/>
        <v/>
      </c>
      <c r="DC536" t="str">
        <f t="shared" si="656"/>
        <v/>
      </c>
      <c r="DD536" t="str">
        <f t="shared" si="657"/>
        <v/>
      </c>
      <c r="DE536" t="str">
        <f t="shared" si="657"/>
        <v/>
      </c>
      <c r="DF536" t="str">
        <f t="shared" si="657"/>
        <v/>
      </c>
      <c r="DG536" t="str">
        <f t="shared" si="657"/>
        <v/>
      </c>
      <c r="DH536" t="str">
        <f t="shared" si="657"/>
        <v/>
      </c>
      <c r="DI536" t="str">
        <f t="shared" si="657"/>
        <v/>
      </c>
      <c r="DJ536" t="str">
        <f t="shared" si="657"/>
        <v/>
      </c>
      <c r="DK536" t="str">
        <f t="shared" si="657"/>
        <v/>
      </c>
      <c r="DL536" t="str">
        <f t="shared" si="657"/>
        <v/>
      </c>
      <c r="DM536" t="str">
        <f t="shared" si="657"/>
        <v/>
      </c>
      <c r="DN536" t="str">
        <f t="shared" si="657"/>
        <v/>
      </c>
      <c r="DO536" t="str">
        <f t="shared" si="657"/>
        <v/>
      </c>
      <c r="DP536" t="str">
        <f t="shared" si="657"/>
        <v/>
      </c>
      <c r="DQ536" t="str">
        <f t="shared" si="657"/>
        <v/>
      </c>
      <c r="DR536" t="str">
        <f t="shared" si="657"/>
        <v/>
      </c>
      <c r="DS536" t="str">
        <f t="shared" si="657"/>
        <v/>
      </c>
      <c r="DT536" t="str">
        <f t="shared" si="658"/>
        <v/>
      </c>
      <c r="DU536" t="str">
        <f t="shared" si="658"/>
        <v/>
      </c>
      <c r="DV536" t="str">
        <f t="shared" si="658"/>
        <v/>
      </c>
      <c r="DW536" t="str">
        <f t="shared" si="658"/>
        <v/>
      </c>
      <c r="DX536" t="str">
        <f t="shared" si="658"/>
        <v/>
      </c>
      <c r="DY536" t="str">
        <f t="shared" si="658"/>
        <v/>
      </c>
      <c r="DZ536" t="str">
        <f t="shared" si="658"/>
        <v/>
      </c>
      <c r="EA536" t="str">
        <f t="shared" si="658"/>
        <v/>
      </c>
      <c r="EB536" t="str">
        <f t="shared" si="658"/>
        <v/>
      </c>
      <c r="EC536" t="str">
        <f t="shared" si="658"/>
        <v/>
      </c>
      <c r="ED536" t="str">
        <f t="shared" si="658"/>
        <v/>
      </c>
      <c r="EE536" t="str">
        <f t="shared" si="658"/>
        <v/>
      </c>
      <c r="EF536" t="str">
        <f t="shared" si="658"/>
        <v/>
      </c>
      <c r="EG536" t="str">
        <f t="shared" si="658"/>
        <v/>
      </c>
      <c r="EH536" t="str">
        <f t="shared" si="655"/>
        <v/>
      </c>
      <c r="EI536" t="str">
        <f t="shared" si="651"/>
        <v/>
      </c>
      <c r="EJ536" t="str">
        <f t="shared" si="651"/>
        <v/>
      </c>
      <c r="EK536" t="str">
        <f t="shared" si="651"/>
        <v/>
      </c>
      <c r="EL536" t="str">
        <f t="shared" si="651"/>
        <v/>
      </c>
      <c r="EM536" t="str">
        <f t="shared" si="651"/>
        <v/>
      </c>
      <c r="EN536" t="str">
        <f t="shared" si="651"/>
        <v/>
      </c>
      <c r="EO536" t="str">
        <f t="shared" si="651"/>
        <v/>
      </c>
    </row>
    <row r="537" spans="75:145">
      <c r="BW537" t="str">
        <f t="shared" si="648"/>
        <v/>
      </c>
      <c r="BX537" t="str">
        <f t="shared" si="659"/>
        <v/>
      </c>
      <c r="BY537" t="str">
        <f t="shared" si="659"/>
        <v/>
      </c>
      <c r="BZ537" t="str">
        <f t="shared" si="659"/>
        <v/>
      </c>
      <c r="CA537" t="str">
        <f t="shared" si="659"/>
        <v/>
      </c>
      <c r="CB537" t="str">
        <f t="shared" si="659"/>
        <v/>
      </c>
      <c r="CC537" t="str">
        <f t="shared" si="659"/>
        <v/>
      </c>
      <c r="CD537" t="str">
        <f t="shared" si="659"/>
        <v/>
      </c>
      <c r="CE537" t="str">
        <f t="shared" si="659"/>
        <v/>
      </c>
      <c r="CF537" t="str">
        <f t="shared" si="659"/>
        <v/>
      </c>
      <c r="CG537" t="str">
        <f t="shared" si="659"/>
        <v/>
      </c>
      <c r="CH537" t="str">
        <f t="shared" si="659"/>
        <v/>
      </c>
      <c r="CI537" t="str">
        <f t="shared" si="659"/>
        <v/>
      </c>
      <c r="CJ537" t="str">
        <f t="shared" si="659"/>
        <v/>
      </c>
      <c r="CK537" t="str">
        <f t="shared" si="659"/>
        <v/>
      </c>
      <c r="CL537" t="str">
        <f t="shared" si="659"/>
        <v/>
      </c>
      <c r="CM537" t="str">
        <f t="shared" si="659"/>
        <v/>
      </c>
      <c r="CN537" t="str">
        <f t="shared" si="656"/>
        <v/>
      </c>
      <c r="CO537" t="str">
        <f t="shared" si="656"/>
        <v/>
      </c>
      <c r="CP537" t="str">
        <f t="shared" si="656"/>
        <v/>
      </c>
      <c r="CQ537" t="str">
        <f t="shared" si="656"/>
        <v/>
      </c>
      <c r="CR537" t="str">
        <f t="shared" si="656"/>
        <v/>
      </c>
      <c r="CS537" t="str">
        <f t="shared" si="656"/>
        <v/>
      </c>
      <c r="CT537" t="str">
        <f t="shared" si="656"/>
        <v/>
      </c>
      <c r="CU537" t="str">
        <f t="shared" si="656"/>
        <v/>
      </c>
      <c r="CV537" t="str">
        <f t="shared" si="656"/>
        <v/>
      </c>
      <c r="CW537" t="str">
        <f t="shared" si="656"/>
        <v/>
      </c>
      <c r="CX537" t="str">
        <f t="shared" si="656"/>
        <v/>
      </c>
      <c r="CY537" t="str">
        <f t="shared" si="656"/>
        <v/>
      </c>
      <c r="CZ537" t="str">
        <f t="shared" si="656"/>
        <v/>
      </c>
      <c r="DA537" t="str">
        <f t="shared" si="656"/>
        <v/>
      </c>
      <c r="DB537" t="str">
        <f t="shared" si="656"/>
        <v/>
      </c>
      <c r="DC537" t="str">
        <f t="shared" ref="DC537:DR553" si="660">IF(AI537="","","|n|cffffcc00"&amp;DC$2&amp;"：|r"&amp;AI537&amp;DC$1)</f>
        <v/>
      </c>
      <c r="DD537" t="str">
        <f t="shared" si="657"/>
        <v/>
      </c>
      <c r="DE537" t="str">
        <f t="shared" si="657"/>
        <v/>
      </c>
      <c r="DF537" t="str">
        <f t="shared" si="657"/>
        <v/>
      </c>
      <c r="DG537" t="str">
        <f t="shared" si="657"/>
        <v/>
      </c>
      <c r="DH537" t="str">
        <f t="shared" si="657"/>
        <v/>
      </c>
      <c r="DI537" t="str">
        <f t="shared" si="657"/>
        <v/>
      </c>
      <c r="DJ537" t="str">
        <f t="shared" si="657"/>
        <v/>
      </c>
      <c r="DK537" t="str">
        <f t="shared" si="657"/>
        <v/>
      </c>
      <c r="DL537" t="str">
        <f t="shared" si="657"/>
        <v/>
      </c>
      <c r="DM537" t="str">
        <f t="shared" si="657"/>
        <v/>
      </c>
      <c r="DN537" t="str">
        <f t="shared" si="657"/>
        <v/>
      </c>
      <c r="DO537" t="str">
        <f t="shared" si="657"/>
        <v/>
      </c>
      <c r="DP537" t="str">
        <f t="shared" si="657"/>
        <v/>
      </c>
      <c r="DQ537" t="str">
        <f t="shared" si="657"/>
        <v/>
      </c>
      <c r="DR537" t="str">
        <f t="shared" si="657"/>
        <v/>
      </c>
      <c r="DS537" t="str">
        <f t="shared" ref="DS537:EG583" si="661">IF(AY537="","","|n|cffffcc00"&amp;DS$2&amp;"：|r"&amp;AY537&amp;DS$1)</f>
        <v/>
      </c>
      <c r="DT537" t="str">
        <f t="shared" si="658"/>
        <v/>
      </c>
      <c r="DU537" t="str">
        <f t="shared" si="658"/>
        <v/>
      </c>
      <c r="DV537" t="str">
        <f t="shared" si="658"/>
        <v/>
      </c>
      <c r="DW537" t="str">
        <f t="shared" si="658"/>
        <v/>
      </c>
      <c r="DX537" t="str">
        <f t="shared" si="658"/>
        <v/>
      </c>
      <c r="DY537" t="str">
        <f t="shared" si="658"/>
        <v/>
      </c>
      <c r="DZ537" t="str">
        <f t="shared" si="658"/>
        <v/>
      </c>
      <c r="EA537" t="str">
        <f t="shared" si="658"/>
        <v/>
      </c>
      <c r="EB537" t="str">
        <f t="shared" si="658"/>
        <v/>
      </c>
      <c r="EC537" t="str">
        <f t="shared" si="658"/>
        <v/>
      </c>
      <c r="ED537" t="str">
        <f t="shared" si="658"/>
        <v/>
      </c>
      <c r="EE537" t="str">
        <f t="shared" si="658"/>
        <v/>
      </c>
      <c r="EF537" t="str">
        <f t="shared" si="658"/>
        <v/>
      </c>
      <c r="EG537" t="str">
        <f t="shared" si="658"/>
        <v/>
      </c>
      <c r="EH537" t="str">
        <f t="shared" si="655"/>
        <v/>
      </c>
      <c r="EI537" t="str">
        <f t="shared" si="651"/>
        <v/>
      </c>
      <c r="EJ537" t="str">
        <f t="shared" si="651"/>
        <v/>
      </c>
      <c r="EK537" t="str">
        <f t="shared" si="651"/>
        <v/>
      </c>
      <c r="EL537" t="str">
        <f t="shared" si="651"/>
        <v/>
      </c>
      <c r="EM537" t="str">
        <f t="shared" si="651"/>
        <v/>
      </c>
      <c r="EN537" t="str">
        <f t="shared" si="651"/>
        <v/>
      </c>
      <c r="EO537" t="str">
        <f t="shared" si="651"/>
        <v/>
      </c>
    </row>
    <row r="538" spans="75:145">
      <c r="BW538" t="str">
        <f t="shared" si="648"/>
        <v/>
      </c>
      <c r="BX538" t="str">
        <f t="shared" si="659"/>
        <v/>
      </c>
      <c r="BY538" t="str">
        <f t="shared" si="659"/>
        <v/>
      </c>
      <c r="BZ538" t="str">
        <f t="shared" si="659"/>
        <v/>
      </c>
      <c r="CA538" t="str">
        <f t="shared" si="659"/>
        <v/>
      </c>
      <c r="CB538" t="str">
        <f t="shared" si="659"/>
        <v/>
      </c>
      <c r="CC538" t="str">
        <f t="shared" si="659"/>
        <v/>
      </c>
      <c r="CD538" t="str">
        <f t="shared" si="659"/>
        <v/>
      </c>
      <c r="CE538" t="str">
        <f t="shared" si="659"/>
        <v/>
      </c>
      <c r="CF538" t="str">
        <f t="shared" si="659"/>
        <v/>
      </c>
      <c r="CG538" t="str">
        <f t="shared" si="659"/>
        <v/>
      </c>
      <c r="CH538" t="str">
        <f t="shared" si="659"/>
        <v/>
      </c>
      <c r="CI538" t="str">
        <f t="shared" si="659"/>
        <v/>
      </c>
      <c r="CJ538" t="str">
        <f t="shared" si="659"/>
        <v/>
      </c>
      <c r="CK538" t="str">
        <f t="shared" si="659"/>
        <v/>
      </c>
      <c r="CL538" t="str">
        <f t="shared" si="659"/>
        <v/>
      </c>
      <c r="CM538" t="str">
        <f t="shared" si="659"/>
        <v/>
      </c>
      <c r="CN538" t="str">
        <f t="shared" ref="CN538:DB554" si="662">IF(T538="","","|n|cffffcc00"&amp;CN$2&amp;"：|r"&amp;T538&amp;CN$1)</f>
        <v/>
      </c>
      <c r="CO538" t="str">
        <f t="shared" si="662"/>
        <v/>
      </c>
      <c r="CP538" t="str">
        <f t="shared" si="662"/>
        <v/>
      </c>
      <c r="CQ538" t="str">
        <f t="shared" si="662"/>
        <v/>
      </c>
      <c r="CR538" t="str">
        <f t="shared" si="662"/>
        <v/>
      </c>
      <c r="CS538" t="str">
        <f t="shared" si="662"/>
        <v/>
      </c>
      <c r="CT538" t="str">
        <f t="shared" si="662"/>
        <v/>
      </c>
      <c r="CU538" t="str">
        <f t="shared" si="662"/>
        <v/>
      </c>
      <c r="CV538" t="str">
        <f t="shared" si="662"/>
        <v/>
      </c>
      <c r="CW538" t="str">
        <f t="shared" si="662"/>
        <v/>
      </c>
      <c r="CX538" t="str">
        <f t="shared" si="662"/>
        <v/>
      </c>
      <c r="CY538" t="str">
        <f t="shared" si="662"/>
        <v/>
      </c>
      <c r="CZ538" t="str">
        <f t="shared" si="662"/>
        <v/>
      </c>
      <c r="DA538" t="str">
        <f t="shared" si="662"/>
        <v/>
      </c>
      <c r="DB538" t="str">
        <f t="shared" si="662"/>
        <v/>
      </c>
      <c r="DC538" t="str">
        <f t="shared" si="660"/>
        <v/>
      </c>
      <c r="DD538" t="str">
        <f t="shared" si="660"/>
        <v/>
      </c>
      <c r="DE538" t="str">
        <f t="shared" si="660"/>
        <v/>
      </c>
      <c r="DF538" t="str">
        <f t="shared" si="660"/>
        <v/>
      </c>
      <c r="DG538" t="str">
        <f t="shared" si="660"/>
        <v/>
      </c>
      <c r="DH538" t="str">
        <f t="shared" si="660"/>
        <v/>
      </c>
      <c r="DI538" t="str">
        <f t="shared" si="660"/>
        <v/>
      </c>
      <c r="DJ538" t="str">
        <f t="shared" si="660"/>
        <v/>
      </c>
      <c r="DK538" t="str">
        <f t="shared" si="660"/>
        <v/>
      </c>
      <c r="DL538" t="str">
        <f t="shared" si="660"/>
        <v/>
      </c>
      <c r="DM538" t="str">
        <f t="shared" si="660"/>
        <v/>
      </c>
      <c r="DN538" t="str">
        <f t="shared" si="660"/>
        <v/>
      </c>
      <c r="DO538" t="str">
        <f t="shared" si="660"/>
        <v/>
      </c>
      <c r="DP538" t="str">
        <f t="shared" si="660"/>
        <v/>
      </c>
      <c r="DQ538" t="str">
        <f t="shared" si="660"/>
        <v/>
      </c>
      <c r="DR538" t="str">
        <f t="shared" si="660"/>
        <v/>
      </c>
      <c r="DS538" t="str">
        <f t="shared" si="661"/>
        <v/>
      </c>
      <c r="DT538" t="str">
        <f t="shared" si="658"/>
        <v/>
      </c>
      <c r="DU538" t="str">
        <f t="shared" si="658"/>
        <v/>
      </c>
      <c r="DV538" t="str">
        <f t="shared" si="658"/>
        <v/>
      </c>
      <c r="DW538" t="str">
        <f t="shared" si="658"/>
        <v/>
      </c>
      <c r="DX538" t="str">
        <f t="shared" si="658"/>
        <v/>
      </c>
      <c r="DY538" t="str">
        <f t="shared" si="658"/>
        <v/>
      </c>
      <c r="DZ538" t="str">
        <f t="shared" si="658"/>
        <v/>
      </c>
      <c r="EA538" t="str">
        <f t="shared" si="658"/>
        <v/>
      </c>
      <c r="EB538" t="str">
        <f t="shared" si="658"/>
        <v/>
      </c>
      <c r="EC538" t="str">
        <f t="shared" si="658"/>
        <v/>
      </c>
      <c r="ED538" t="str">
        <f t="shared" si="658"/>
        <v/>
      </c>
      <c r="EE538" t="str">
        <f t="shared" si="658"/>
        <v/>
      </c>
      <c r="EF538" t="str">
        <f t="shared" si="658"/>
        <v/>
      </c>
      <c r="EG538" t="str">
        <f t="shared" si="658"/>
        <v/>
      </c>
      <c r="EH538" t="str">
        <f t="shared" si="655"/>
        <v/>
      </c>
      <c r="EI538" t="str">
        <f t="shared" si="651"/>
        <v/>
      </c>
      <c r="EJ538" t="str">
        <f t="shared" si="651"/>
        <v/>
      </c>
      <c r="EK538" t="str">
        <f t="shared" si="651"/>
        <v/>
      </c>
      <c r="EL538" t="str">
        <f t="shared" si="651"/>
        <v/>
      </c>
      <c r="EM538" t="str">
        <f t="shared" si="651"/>
        <v/>
      </c>
      <c r="EN538" t="str">
        <f t="shared" si="651"/>
        <v/>
      </c>
      <c r="EO538" t="str">
        <f t="shared" si="651"/>
        <v/>
      </c>
    </row>
    <row r="539" spans="75:145">
      <c r="BW539" t="str">
        <f t="shared" si="648"/>
        <v/>
      </c>
      <c r="BX539" t="str">
        <f t="shared" si="659"/>
        <v/>
      </c>
      <c r="BY539" t="str">
        <f t="shared" si="659"/>
        <v/>
      </c>
      <c r="BZ539" t="str">
        <f t="shared" si="659"/>
        <v/>
      </c>
      <c r="CA539" t="str">
        <f t="shared" si="659"/>
        <v/>
      </c>
      <c r="CB539" t="str">
        <f t="shared" si="659"/>
        <v/>
      </c>
      <c r="CC539" t="str">
        <f t="shared" si="659"/>
        <v/>
      </c>
      <c r="CD539" t="str">
        <f t="shared" si="659"/>
        <v/>
      </c>
      <c r="CE539" t="str">
        <f t="shared" si="659"/>
        <v/>
      </c>
      <c r="CF539" t="str">
        <f t="shared" si="659"/>
        <v/>
      </c>
      <c r="CG539" t="str">
        <f t="shared" si="659"/>
        <v/>
      </c>
      <c r="CH539" t="str">
        <f t="shared" si="659"/>
        <v/>
      </c>
      <c r="CI539" t="str">
        <f t="shared" si="659"/>
        <v/>
      </c>
      <c r="CJ539" t="str">
        <f t="shared" si="659"/>
        <v/>
      </c>
      <c r="CK539" t="str">
        <f t="shared" si="659"/>
        <v/>
      </c>
      <c r="CL539" t="str">
        <f t="shared" si="659"/>
        <v/>
      </c>
      <c r="CM539" t="str">
        <f t="shared" si="659"/>
        <v/>
      </c>
      <c r="CN539" t="str">
        <f t="shared" si="662"/>
        <v/>
      </c>
      <c r="CO539" t="str">
        <f t="shared" si="662"/>
        <v/>
      </c>
      <c r="CP539" t="str">
        <f t="shared" si="662"/>
        <v/>
      </c>
      <c r="CQ539" t="str">
        <f t="shared" si="662"/>
        <v/>
      </c>
      <c r="CR539" t="str">
        <f t="shared" si="662"/>
        <v/>
      </c>
      <c r="CS539" t="str">
        <f t="shared" si="662"/>
        <v/>
      </c>
      <c r="CT539" t="str">
        <f t="shared" si="662"/>
        <v/>
      </c>
      <c r="CU539" t="str">
        <f t="shared" si="662"/>
        <v/>
      </c>
      <c r="CV539" t="str">
        <f t="shared" si="662"/>
        <v/>
      </c>
      <c r="CW539" t="str">
        <f t="shared" si="662"/>
        <v/>
      </c>
      <c r="CX539" t="str">
        <f t="shared" si="662"/>
        <v/>
      </c>
      <c r="CY539" t="str">
        <f t="shared" si="662"/>
        <v/>
      </c>
      <c r="CZ539" t="str">
        <f t="shared" si="662"/>
        <v/>
      </c>
      <c r="DA539" t="str">
        <f t="shared" si="662"/>
        <v/>
      </c>
      <c r="DB539" t="str">
        <f t="shared" si="662"/>
        <v/>
      </c>
      <c r="DC539" t="str">
        <f t="shared" si="660"/>
        <v/>
      </c>
      <c r="DD539" t="str">
        <f t="shared" si="660"/>
        <v/>
      </c>
      <c r="DE539" t="str">
        <f t="shared" si="660"/>
        <v/>
      </c>
      <c r="DF539" t="str">
        <f t="shared" si="660"/>
        <v/>
      </c>
      <c r="DG539" t="str">
        <f t="shared" si="660"/>
        <v/>
      </c>
      <c r="DH539" t="str">
        <f t="shared" si="660"/>
        <v/>
      </c>
      <c r="DI539" t="str">
        <f t="shared" si="660"/>
        <v/>
      </c>
      <c r="DJ539" t="str">
        <f t="shared" si="660"/>
        <v/>
      </c>
      <c r="DK539" t="str">
        <f t="shared" si="660"/>
        <v/>
      </c>
      <c r="DL539" t="str">
        <f t="shared" si="660"/>
        <v/>
      </c>
      <c r="DM539" t="str">
        <f t="shared" si="660"/>
        <v/>
      </c>
      <c r="DN539" t="str">
        <f t="shared" si="660"/>
        <v/>
      </c>
      <c r="DO539" t="str">
        <f t="shared" si="660"/>
        <v/>
      </c>
      <c r="DP539" t="str">
        <f t="shared" si="660"/>
        <v/>
      </c>
      <c r="DQ539" t="str">
        <f t="shared" si="660"/>
        <v/>
      </c>
      <c r="DR539" t="str">
        <f t="shared" si="660"/>
        <v/>
      </c>
      <c r="DS539" t="str">
        <f t="shared" si="661"/>
        <v/>
      </c>
      <c r="DT539" t="str">
        <f t="shared" si="658"/>
        <v/>
      </c>
      <c r="DU539" t="str">
        <f t="shared" si="658"/>
        <v/>
      </c>
      <c r="DV539" t="str">
        <f t="shared" si="658"/>
        <v/>
      </c>
      <c r="DW539" t="str">
        <f t="shared" si="658"/>
        <v/>
      </c>
      <c r="DX539" t="str">
        <f t="shared" si="658"/>
        <v/>
      </c>
      <c r="DY539" t="str">
        <f t="shared" si="658"/>
        <v/>
      </c>
      <c r="DZ539" t="str">
        <f t="shared" si="658"/>
        <v/>
      </c>
      <c r="EA539" t="str">
        <f t="shared" si="658"/>
        <v/>
      </c>
      <c r="EB539" t="str">
        <f t="shared" si="658"/>
        <v/>
      </c>
      <c r="EC539" t="str">
        <f t="shared" si="658"/>
        <v/>
      </c>
      <c r="ED539" t="str">
        <f t="shared" si="658"/>
        <v/>
      </c>
      <c r="EE539" t="str">
        <f t="shared" si="658"/>
        <v/>
      </c>
      <c r="EF539" t="str">
        <f t="shared" si="658"/>
        <v/>
      </c>
      <c r="EG539" t="str">
        <f t="shared" si="658"/>
        <v/>
      </c>
      <c r="EH539" t="str">
        <f t="shared" si="655"/>
        <v/>
      </c>
      <c r="EI539" t="str">
        <f t="shared" si="651"/>
        <v/>
      </c>
      <c r="EJ539" t="str">
        <f t="shared" si="651"/>
        <v/>
      </c>
      <c r="EK539" t="str">
        <f t="shared" si="651"/>
        <v/>
      </c>
      <c r="EL539" t="str">
        <f t="shared" si="651"/>
        <v/>
      </c>
      <c r="EM539" t="str">
        <f t="shared" si="651"/>
        <v/>
      </c>
      <c r="EN539" t="str">
        <f t="shared" si="651"/>
        <v/>
      </c>
      <c r="EO539" t="str">
        <f t="shared" si="651"/>
        <v/>
      </c>
    </row>
    <row r="540" spans="75:145">
      <c r="BW540" t="str">
        <f t="shared" si="648"/>
        <v/>
      </c>
      <c r="BX540" t="str">
        <f t="shared" si="659"/>
        <v/>
      </c>
      <c r="BY540" t="str">
        <f t="shared" si="659"/>
        <v/>
      </c>
      <c r="BZ540" t="str">
        <f t="shared" si="659"/>
        <v/>
      </c>
      <c r="CA540" t="str">
        <f t="shared" si="659"/>
        <v/>
      </c>
      <c r="CB540" t="str">
        <f t="shared" si="659"/>
        <v/>
      </c>
      <c r="CC540" t="str">
        <f t="shared" si="659"/>
        <v/>
      </c>
      <c r="CD540" t="str">
        <f t="shared" si="659"/>
        <v/>
      </c>
      <c r="CE540" t="str">
        <f t="shared" si="659"/>
        <v/>
      </c>
      <c r="CF540" t="str">
        <f t="shared" si="659"/>
        <v/>
      </c>
      <c r="CG540" t="str">
        <f t="shared" si="659"/>
        <v/>
      </c>
      <c r="CH540" t="str">
        <f t="shared" si="659"/>
        <v/>
      </c>
      <c r="CI540" t="str">
        <f t="shared" si="659"/>
        <v/>
      </c>
      <c r="CJ540" t="str">
        <f t="shared" si="659"/>
        <v/>
      </c>
      <c r="CK540" t="str">
        <f t="shared" si="659"/>
        <v/>
      </c>
      <c r="CL540" t="str">
        <f t="shared" si="659"/>
        <v/>
      </c>
      <c r="CM540" t="str">
        <f t="shared" si="659"/>
        <v/>
      </c>
      <c r="CN540" t="str">
        <f t="shared" si="662"/>
        <v/>
      </c>
      <c r="CO540" t="str">
        <f t="shared" si="662"/>
        <v/>
      </c>
      <c r="CP540" t="str">
        <f t="shared" si="662"/>
        <v/>
      </c>
      <c r="CQ540" t="str">
        <f t="shared" si="662"/>
        <v/>
      </c>
      <c r="CR540" t="str">
        <f t="shared" si="662"/>
        <v/>
      </c>
      <c r="CS540" t="str">
        <f t="shared" si="662"/>
        <v/>
      </c>
      <c r="CT540" t="str">
        <f t="shared" si="662"/>
        <v/>
      </c>
      <c r="CU540" t="str">
        <f t="shared" si="662"/>
        <v/>
      </c>
      <c r="CV540" t="str">
        <f t="shared" si="662"/>
        <v/>
      </c>
      <c r="CW540" t="str">
        <f t="shared" si="662"/>
        <v/>
      </c>
      <c r="CX540" t="str">
        <f t="shared" si="662"/>
        <v/>
      </c>
      <c r="CY540" t="str">
        <f t="shared" si="662"/>
        <v/>
      </c>
      <c r="CZ540" t="str">
        <f t="shared" si="662"/>
        <v/>
      </c>
      <c r="DA540" t="str">
        <f t="shared" si="662"/>
        <v/>
      </c>
      <c r="DB540" t="str">
        <f t="shared" si="662"/>
        <v/>
      </c>
      <c r="DC540" t="str">
        <f t="shared" si="660"/>
        <v/>
      </c>
      <c r="DD540" t="str">
        <f t="shared" si="660"/>
        <v/>
      </c>
      <c r="DE540" t="str">
        <f t="shared" si="660"/>
        <v/>
      </c>
      <c r="DF540" t="str">
        <f t="shared" si="660"/>
        <v/>
      </c>
      <c r="DG540" t="str">
        <f t="shared" si="660"/>
        <v/>
      </c>
      <c r="DH540" t="str">
        <f t="shared" si="660"/>
        <v/>
      </c>
      <c r="DI540" t="str">
        <f t="shared" si="660"/>
        <v/>
      </c>
      <c r="DJ540" t="str">
        <f t="shared" si="660"/>
        <v/>
      </c>
      <c r="DK540" t="str">
        <f t="shared" si="660"/>
        <v/>
      </c>
      <c r="DL540" t="str">
        <f t="shared" si="660"/>
        <v/>
      </c>
      <c r="DM540" t="str">
        <f t="shared" si="660"/>
        <v/>
      </c>
      <c r="DN540" t="str">
        <f t="shared" si="660"/>
        <v/>
      </c>
      <c r="DO540" t="str">
        <f t="shared" si="660"/>
        <v/>
      </c>
      <c r="DP540" t="str">
        <f t="shared" si="660"/>
        <v/>
      </c>
      <c r="DQ540" t="str">
        <f t="shared" si="660"/>
        <v/>
      </c>
      <c r="DR540" t="str">
        <f t="shared" si="660"/>
        <v/>
      </c>
      <c r="DS540" t="str">
        <f t="shared" si="661"/>
        <v/>
      </c>
      <c r="DT540" t="str">
        <f t="shared" si="658"/>
        <v/>
      </c>
      <c r="DU540" t="str">
        <f t="shared" si="658"/>
        <v/>
      </c>
      <c r="DV540" t="str">
        <f t="shared" si="658"/>
        <v/>
      </c>
      <c r="DW540" t="str">
        <f t="shared" ref="DW540:EG563" si="663">IF(BC540="","","|n|cffffcc00"&amp;DW$2&amp;"：|r"&amp;BC540&amp;DW$1)</f>
        <v/>
      </c>
      <c r="DX540" t="str">
        <f t="shared" si="663"/>
        <v/>
      </c>
      <c r="DY540" t="str">
        <f t="shared" si="663"/>
        <v/>
      </c>
      <c r="DZ540" t="str">
        <f t="shared" si="663"/>
        <v/>
      </c>
      <c r="EA540" t="str">
        <f t="shared" si="663"/>
        <v/>
      </c>
      <c r="EB540" t="str">
        <f t="shared" si="663"/>
        <v/>
      </c>
      <c r="EC540" t="str">
        <f t="shared" si="663"/>
        <v/>
      </c>
      <c r="ED540" t="str">
        <f t="shared" si="663"/>
        <v/>
      </c>
      <c r="EE540" t="str">
        <f t="shared" si="663"/>
        <v/>
      </c>
      <c r="EF540" t="str">
        <f t="shared" si="663"/>
        <v/>
      </c>
      <c r="EG540" t="str">
        <f t="shared" si="663"/>
        <v/>
      </c>
      <c r="EH540" t="str">
        <f t="shared" si="655"/>
        <v/>
      </c>
      <c r="EI540" t="str">
        <f t="shared" si="651"/>
        <v/>
      </c>
      <c r="EJ540" t="str">
        <f t="shared" si="651"/>
        <v/>
      </c>
      <c r="EK540" t="str">
        <f t="shared" si="651"/>
        <v/>
      </c>
      <c r="EL540" t="str">
        <f t="shared" si="651"/>
        <v/>
      </c>
      <c r="EM540" t="str">
        <f t="shared" si="651"/>
        <v/>
      </c>
      <c r="EN540" t="str">
        <f t="shared" si="651"/>
        <v/>
      </c>
      <c r="EO540" t="str">
        <f t="shared" si="651"/>
        <v/>
      </c>
    </row>
    <row r="541" spans="75:145">
      <c r="BW541" t="str">
        <f t="shared" si="648"/>
        <v/>
      </c>
      <c r="BX541" t="str">
        <f t="shared" si="659"/>
        <v/>
      </c>
      <c r="BY541" t="str">
        <f t="shared" si="659"/>
        <v/>
      </c>
      <c r="BZ541" t="str">
        <f t="shared" si="659"/>
        <v/>
      </c>
      <c r="CA541" t="str">
        <f t="shared" si="659"/>
        <v/>
      </c>
      <c r="CB541" t="str">
        <f t="shared" si="659"/>
        <v/>
      </c>
      <c r="CC541" t="str">
        <f t="shared" si="659"/>
        <v/>
      </c>
      <c r="CD541" t="str">
        <f t="shared" si="659"/>
        <v/>
      </c>
      <c r="CE541" t="str">
        <f t="shared" si="659"/>
        <v/>
      </c>
      <c r="CF541" t="str">
        <f t="shared" si="659"/>
        <v/>
      </c>
      <c r="CG541" t="str">
        <f t="shared" si="659"/>
        <v/>
      </c>
      <c r="CH541" t="str">
        <f t="shared" si="659"/>
        <v/>
      </c>
      <c r="CI541" t="str">
        <f t="shared" si="659"/>
        <v/>
      </c>
      <c r="CJ541" t="str">
        <f t="shared" si="659"/>
        <v/>
      </c>
      <c r="CK541" t="str">
        <f t="shared" si="659"/>
        <v/>
      </c>
      <c r="CL541" t="str">
        <f t="shared" si="659"/>
        <v/>
      </c>
      <c r="CM541" t="str">
        <f t="shared" si="659"/>
        <v/>
      </c>
      <c r="CN541" t="str">
        <f t="shared" si="662"/>
        <v/>
      </c>
      <c r="CO541" t="str">
        <f t="shared" si="662"/>
        <v/>
      </c>
      <c r="CP541" t="str">
        <f t="shared" si="662"/>
        <v/>
      </c>
      <c r="CQ541" t="str">
        <f t="shared" si="662"/>
        <v/>
      </c>
      <c r="CR541" t="str">
        <f t="shared" si="662"/>
        <v/>
      </c>
      <c r="CS541" t="str">
        <f t="shared" si="662"/>
        <v/>
      </c>
      <c r="CT541" t="str">
        <f t="shared" si="662"/>
        <v/>
      </c>
      <c r="CU541" t="str">
        <f t="shared" si="662"/>
        <v/>
      </c>
      <c r="CV541" t="str">
        <f t="shared" si="662"/>
        <v/>
      </c>
      <c r="CW541" t="str">
        <f t="shared" si="662"/>
        <v/>
      </c>
      <c r="CX541" t="str">
        <f t="shared" si="662"/>
        <v/>
      </c>
      <c r="CY541" t="str">
        <f t="shared" si="662"/>
        <v/>
      </c>
      <c r="CZ541" t="str">
        <f t="shared" si="662"/>
        <v/>
      </c>
      <c r="DA541" t="str">
        <f t="shared" si="662"/>
        <v/>
      </c>
      <c r="DB541" t="str">
        <f t="shared" si="662"/>
        <v/>
      </c>
      <c r="DC541" t="str">
        <f t="shared" si="660"/>
        <v/>
      </c>
      <c r="DD541" t="str">
        <f t="shared" si="660"/>
        <v/>
      </c>
      <c r="DE541" t="str">
        <f t="shared" si="660"/>
        <v/>
      </c>
      <c r="DF541" t="str">
        <f t="shared" si="660"/>
        <v/>
      </c>
      <c r="DG541" t="str">
        <f t="shared" si="660"/>
        <v/>
      </c>
      <c r="DH541" t="str">
        <f t="shared" si="660"/>
        <v/>
      </c>
      <c r="DI541" t="str">
        <f t="shared" si="660"/>
        <v/>
      </c>
      <c r="DJ541" t="str">
        <f t="shared" si="660"/>
        <v/>
      </c>
      <c r="DK541" t="str">
        <f t="shared" si="660"/>
        <v/>
      </c>
      <c r="DL541" t="str">
        <f t="shared" si="660"/>
        <v/>
      </c>
      <c r="DM541" t="str">
        <f t="shared" si="660"/>
        <v/>
      </c>
      <c r="DN541" t="str">
        <f t="shared" si="660"/>
        <v/>
      </c>
      <c r="DO541" t="str">
        <f t="shared" si="660"/>
        <v/>
      </c>
      <c r="DP541" t="str">
        <f t="shared" si="660"/>
        <v/>
      </c>
      <c r="DQ541" t="str">
        <f t="shared" si="660"/>
        <v/>
      </c>
      <c r="DR541" t="str">
        <f t="shared" si="660"/>
        <v/>
      </c>
      <c r="DS541" t="str">
        <f t="shared" si="661"/>
        <v/>
      </c>
      <c r="DT541" t="str">
        <f t="shared" si="661"/>
        <v/>
      </c>
      <c r="DU541" t="str">
        <f t="shared" si="661"/>
        <v/>
      </c>
      <c r="DV541" t="str">
        <f t="shared" si="661"/>
        <v/>
      </c>
      <c r="DW541" t="str">
        <f t="shared" si="663"/>
        <v/>
      </c>
      <c r="DX541" t="str">
        <f t="shared" si="663"/>
        <v/>
      </c>
      <c r="DY541" t="str">
        <f t="shared" si="663"/>
        <v/>
      </c>
      <c r="DZ541" t="str">
        <f t="shared" si="663"/>
        <v/>
      </c>
      <c r="EA541" t="str">
        <f t="shared" si="663"/>
        <v/>
      </c>
      <c r="EB541" t="str">
        <f t="shared" si="663"/>
        <v/>
      </c>
      <c r="EC541" t="str">
        <f t="shared" si="663"/>
        <v/>
      </c>
      <c r="ED541" t="str">
        <f t="shared" si="663"/>
        <v/>
      </c>
      <c r="EE541" t="str">
        <f t="shared" si="663"/>
        <v/>
      </c>
      <c r="EF541" t="str">
        <f t="shared" si="663"/>
        <v/>
      </c>
      <c r="EG541" t="str">
        <f t="shared" si="663"/>
        <v/>
      </c>
      <c r="EH541" t="str">
        <f t="shared" si="655"/>
        <v/>
      </c>
      <c r="EI541" t="str">
        <f t="shared" si="651"/>
        <v/>
      </c>
      <c r="EJ541" t="str">
        <f t="shared" si="651"/>
        <v/>
      </c>
      <c r="EK541" t="str">
        <f t="shared" si="651"/>
        <v/>
      </c>
      <c r="EL541" t="str">
        <f t="shared" si="651"/>
        <v/>
      </c>
      <c r="EM541" t="str">
        <f t="shared" si="651"/>
        <v/>
      </c>
      <c r="EN541" t="str">
        <f t="shared" si="651"/>
        <v/>
      </c>
      <c r="EO541" t="str">
        <f t="shared" si="651"/>
        <v/>
      </c>
    </row>
    <row r="542" spans="75:145">
      <c r="BW542" t="str">
        <f t="shared" si="648"/>
        <v/>
      </c>
      <c r="BX542" t="str">
        <f t="shared" si="659"/>
        <v/>
      </c>
      <c r="BY542" t="str">
        <f t="shared" si="659"/>
        <v/>
      </c>
      <c r="BZ542" t="str">
        <f t="shared" si="659"/>
        <v/>
      </c>
      <c r="CA542" t="str">
        <f t="shared" si="659"/>
        <v/>
      </c>
      <c r="CB542" t="str">
        <f t="shared" si="659"/>
        <v/>
      </c>
      <c r="CC542" t="str">
        <f t="shared" si="659"/>
        <v/>
      </c>
      <c r="CD542" t="str">
        <f t="shared" si="659"/>
        <v/>
      </c>
      <c r="CE542" t="str">
        <f t="shared" si="659"/>
        <v/>
      </c>
      <c r="CF542" t="str">
        <f t="shared" si="659"/>
        <v/>
      </c>
      <c r="CG542" t="str">
        <f t="shared" si="659"/>
        <v/>
      </c>
      <c r="CH542" t="str">
        <f t="shared" si="659"/>
        <v/>
      </c>
      <c r="CI542" t="str">
        <f t="shared" si="659"/>
        <v/>
      </c>
      <c r="CJ542" t="str">
        <f t="shared" si="659"/>
        <v/>
      </c>
      <c r="CK542" t="str">
        <f t="shared" si="659"/>
        <v/>
      </c>
      <c r="CL542" t="str">
        <f t="shared" si="659"/>
        <v/>
      </c>
      <c r="CM542" t="str">
        <f t="shared" si="659"/>
        <v/>
      </c>
      <c r="CN542" t="str">
        <f t="shared" si="662"/>
        <v/>
      </c>
      <c r="CO542" t="str">
        <f t="shared" si="662"/>
        <v/>
      </c>
      <c r="CP542" t="str">
        <f t="shared" si="662"/>
        <v/>
      </c>
      <c r="CQ542" t="str">
        <f t="shared" si="662"/>
        <v/>
      </c>
      <c r="CR542" t="str">
        <f t="shared" si="662"/>
        <v/>
      </c>
      <c r="CS542" t="str">
        <f t="shared" si="662"/>
        <v/>
      </c>
      <c r="CT542" t="str">
        <f t="shared" si="662"/>
        <v/>
      </c>
      <c r="CU542" t="str">
        <f t="shared" si="662"/>
        <v/>
      </c>
      <c r="CV542" t="str">
        <f t="shared" si="662"/>
        <v/>
      </c>
      <c r="CW542" t="str">
        <f t="shared" si="662"/>
        <v/>
      </c>
      <c r="CX542" t="str">
        <f t="shared" si="662"/>
        <v/>
      </c>
      <c r="CY542" t="str">
        <f t="shared" si="662"/>
        <v/>
      </c>
      <c r="CZ542" t="str">
        <f t="shared" si="662"/>
        <v/>
      </c>
      <c r="DA542" t="str">
        <f t="shared" si="662"/>
        <v/>
      </c>
      <c r="DB542" t="str">
        <f t="shared" si="662"/>
        <v/>
      </c>
      <c r="DC542" t="str">
        <f t="shared" si="660"/>
        <v/>
      </c>
      <c r="DD542" t="str">
        <f t="shared" si="660"/>
        <v/>
      </c>
      <c r="DE542" t="str">
        <f t="shared" si="660"/>
        <v/>
      </c>
      <c r="DF542" t="str">
        <f t="shared" si="660"/>
        <v/>
      </c>
      <c r="DG542" t="str">
        <f t="shared" si="660"/>
        <v/>
      </c>
      <c r="DH542" t="str">
        <f t="shared" si="660"/>
        <v/>
      </c>
      <c r="DI542" t="str">
        <f t="shared" si="660"/>
        <v/>
      </c>
      <c r="DJ542" t="str">
        <f t="shared" si="660"/>
        <v/>
      </c>
      <c r="DK542" t="str">
        <f t="shared" si="660"/>
        <v/>
      </c>
      <c r="DL542" t="str">
        <f t="shared" si="660"/>
        <v/>
      </c>
      <c r="DM542" t="str">
        <f t="shared" si="660"/>
        <v/>
      </c>
      <c r="DN542" t="str">
        <f t="shared" si="660"/>
        <v/>
      </c>
      <c r="DO542" t="str">
        <f t="shared" si="660"/>
        <v/>
      </c>
      <c r="DP542" t="str">
        <f t="shared" si="660"/>
        <v/>
      </c>
      <c r="DQ542" t="str">
        <f t="shared" si="660"/>
        <v/>
      </c>
      <c r="DR542" t="str">
        <f t="shared" si="660"/>
        <v/>
      </c>
      <c r="DS542" t="str">
        <f t="shared" si="661"/>
        <v/>
      </c>
      <c r="DT542" t="str">
        <f t="shared" si="661"/>
        <v/>
      </c>
      <c r="DU542" t="str">
        <f t="shared" si="661"/>
        <v/>
      </c>
      <c r="DV542" t="str">
        <f t="shared" si="661"/>
        <v/>
      </c>
      <c r="DW542" t="str">
        <f t="shared" si="663"/>
        <v/>
      </c>
      <c r="DX542" t="str">
        <f t="shared" si="663"/>
        <v/>
      </c>
      <c r="DY542" t="str">
        <f t="shared" si="663"/>
        <v/>
      </c>
      <c r="DZ542" t="str">
        <f t="shared" si="663"/>
        <v/>
      </c>
      <c r="EA542" t="str">
        <f t="shared" si="663"/>
        <v/>
      </c>
      <c r="EB542" t="str">
        <f t="shared" si="663"/>
        <v/>
      </c>
      <c r="EC542" t="str">
        <f t="shared" si="663"/>
        <v/>
      </c>
      <c r="ED542" t="str">
        <f t="shared" si="663"/>
        <v/>
      </c>
      <c r="EE542" t="str">
        <f t="shared" si="663"/>
        <v/>
      </c>
      <c r="EF542" t="str">
        <f t="shared" si="663"/>
        <v/>
      </c>
      <c r="EG542" t="str">
        <f t="shared" si="663"/>
        <v/>
      </c>
      <c r="EH542" t="str">
        <f t="shared" si="655"/>
        <v/>
      </c>
      <c r="EI542" t="str">
        <f t="shared" si="651"/>
        <v/>
      </c>
      <c r="EJ542" t="str">
        <f t="shared" si="651"/>
        <v/>
      </c>
      <c r="EK542" t="str">
        <f t="shared" si="651"/>
        <v/>
      </c>
      <c r="EL542" t="str">
        <f t="shared" si="651"/>
        <v/>
      </c>
      <c r="EM542" t="str">
        <f t="shared" si="651"/>
        <v/>
      </c>
      <c r="EN542" t="str">
        <f t="shared" si="651"/>
        <v/>
      </c>
      <c r="EO542" t="str">
        <f t="shared" si="651"/>
        <v/>
      </c>
    </row>
    <row r="543" spans="75:145">
      <c r="BW543" t="str">
        <f t="shared" si="648"/>
        <v/>
      </c>
      <c r="BX543" t="str">
        <f t="shared" si="659"/>
        <v/>
      </c>
      <c r="BY543" t="str">
        <f t="shared" si="659"/>
        <v/>
      </c>
      <c r="BZ543" t="str">
        <f t="shared" si="659"/>
        <v/>
      </c>
      <c r="CA543" t="str">
        <f t="shared" si="659"/>
        <v/>
      </c>
      <c r="CB543" t="str">
        <f t="shared" si="659"/>
        <v/>
      </c>
      <c r="CC543" t="str">
        <f t="shared" si="659"/>
        <v/>
      </c>
      <c r="CD543" t="str">
        <f t="shared" si="659"/>
        <v/>
      </c>
      <c r="CE543" t="str">
        <f t="shared" si="659"/>
        <v/>
      </c>
      <c r="CF543" t="str">
        <f t="shared" si="659"/>
        <v/>
      </c>
      <c r="CG543" t="str">
        <f t="shared" si="659"/>
        <v/>
      </c>
      <c r="CH543" t="str">
        <f t="shared" si="659"/>
        <v/>
      </c>
      <c r="CI543" t="str">
        <f t="shared" si="659"/>
        <v/>
      </c>
      <c r="CJ543" t="str">
        <f t="shared" si="659"/>
        <v/>
      </c>
      <c r="CK543" t="str">
        <f t="shared" si="659"/>
        <v/>
      </c>
      <c r="CL543" t="str">
        <f t="shared" si="659"/>
        <v/>
      </c>
      <c r="CM543" t="str">
        <f t="shared" si="659"/>
        <v/>
      </c>
      <c r="CN543" t="str">
        <f t="shared" si="662"/>
        <v/>
      </c>
      <c r="CO543" t="str">
        <f t="shared" si="662"/>
        <v/>
      </c>
      <c r="CP543" t="str">
        <f t="shared" si="662"/>
        <v/>
      </c>
      <c r="CQ543" t="str">
        <f t="shared" si="662"/>
        <v/>
      </c>
      <c r="CR543" t="str">
        <f t="shared" si="662"/>
        <v/>
      </c>
      <c r="CS543" t="str">
        <f t="shared" si="662"/>
        <v/>
      </c>
      <c r="CT543" t="str">
        <f t="shared" si="662"/>
        <v/>
      </c>
      <c r="CU543" t="str">
        <f t="shared" si="662"/>
        <v/>
      </c>
      <c r="CV543" t="str">
        <f t="shared" si="662"/>
        <v/>
      </c>
      <c r="CW543" t="str">
        <f t="shared" si="662"/>
        <v/>
      </c>
      <c r="CX543" t="str">
        <f t="shared" si="662"/>
        <v/>
      </c>
      <c r="CY543" t="str">
        <f t="shared" si="662"/>
        <v/>
      </c>
      <c r="CZ543" t="str">
        <f t="shared" si="662"/>
        <v/>
      </c>
      <c r="DA543" t="str">
        <f t="shared" si="662"/>
        <v/>
      </c>
      <c r="DB543" t="str">
        <f t="shared" si="662"/>
        <v/>
      </c>
      <c r="DC543" t="str">
        <f t="shared" si="660"/>
        <v/>
      </c>
      <c r="DD543" t="str">
        <f t="shared" si="660"/>
        <v/>
      </c>
      <c r="DE543" t="str">
        <f t="shared" si="660"/>
        <v/>
      </c>
      <c r="DF543" t="str">
        <f t="shared" si="660"/>
        <v/>
      </c>
      <c r="DG543" t="str">
        <f t="shared" si="660"/>
        <v/>
      </c>
      <c r="DH543" t="str">
        <f t="shared" si="660"/>
        <v/>
      </c>
      <c r="DI543" t="str">
        <f t="shared" si="660"/>
        <v/>
      </c>
      <c r="DJ543" t="str">
        <f t="shared" si="660"/>
        <v/>
      </c>
      <c r="DK543" t="str">
        <f t="shared" si="660"/>
        <v/>
      </c>
      <c r="DL543" t="str">
        <f t="shared" si="660"/>
        <v/>
      </c>
      <c r="DM543" t="str">
        <f t="shared" si="660"/>
        <v/>
      </c>
      <c r="DN543" t="str">
        <f t="shared" si="660"/>
        <v/>
      </c>
      <c r="DO543" t="str">
        <f t="shared" si="660"/>
        <v/>
      </c>
      <c r="DP543" t="str">
        <f t="shared" si="660"/>
        <v/>
      </c>
      <c r="DQ543" t="str">
        <f t="shared" si="660"/>
        <v/>
      </c>
      <c r="DR543" t="str">
        <f t="shared" si="660"/>
        <v/>
      </c>
      <c r="DS543" t="str">
        <f t="shared" si="661"/>
        <v/>
      </c>
      <c r="DT543" t="str">
        <f t="shared" si="661"/>
        <v/>
      </c>
      <c r="DU543" t="str">
        <f t="shared" si="661"/>
        <v/>
      </c>
      <c r="DV543" t="str">
        <f t="shared" si="661"/>
        <v/>
      </c>
      <c r="DW543" t="str">
        <f t="shared" si="663"/>
        <v/>
      </c>
      <c r="DX543" t="str">
        <f t="shared" si="663"/>
        <v/>
      </c>
      <c r="DY543" t="str">
        <f t="shared" si="663"/>
        <v/>
      </c>
      <c r="DZ543" t="str">
        <f t="shared" si="663"/>
        <v/>
      </c>
      <c r="EA543" t="str">
        <f t="shared" si="663"/>
        <v/>
      </c>
      <c r="EB543" t="str">
        <f t="shared" si="663"/>
        <v/>
      </c>
      <c r="EC543" t="str">
        <f t="shared" si="663"/>
        <v/>
      </c>
      <c r="ED543" t="str">
        <f t="shared" si="663"/>
        <v/>
      </c>
      <c r="EE543" t="str">
        <f t="shared" si="663"/>
        <v/>
      </c>
      <c r="EF543" t="str">
        <f t="shared" si="663"/>
        <v/>
      </c>
      <c r="EG543" t="str">
        <f t="shared" si="663"/>
        <v/>
      </c>
      <c r="EH543" t="str">
        <f t="shared" si="655"/>
        <v/>
      </c>
      <c r="EI543" t="str">
        <f t="shared" si="651"/>
        <v/>
      </c>
      <c r="EJ543" t="str">
        <f t="shared" si="651"/>
        <v/>
      </c>
      <c r="EK543" t="str">
        <f t="shared" si="651"/>
        <v/>
      </c>
      <c r="EL543" t="str">
        <f t="shared" si="651"/>
        <v/>
      </c>
      <c r="EM543" t="str">
        <f t="shared" si="651"/>
        <v/>
      </c>
      <c r="EN543" t="str">
        <f t="shared" si="651"/>
        <v/>
      </c>
      <c r="EO543" t="str">
        <f t="shared" si="651"/>
        <v/>
      </c>
    </row>
    <row r="544" spans="75:145">
      <c r="BW544" t="str">
        <f t="shared" si="648"/>
        <v/>
      </c>
      <c r="BX544" t="str">
        <f t="shared" si="659"/>
        <v/>
      </c>
      <c r="BY544" t="str">
        <f t="shared" si="659"/>
        <v/>
      </c>
      <c r="BZ544" t="str">
        <f t="shared" si="659"/>
        <v/>
      </c>
      <c r="CA544" t="str">
        <f t="shared" si="659"/>
        <v/>
      </c>
      <c r="CB544" t="str">
        <f t="shared" si="659"/>
        <v/>
      </c>
      <c r="CC544" t="str">
        <f t="shared" si="659"/>
        <v/>
      </c>
      <c r="CD544" t="str">
        <f t="shared" si="659"/>
        <v/>
      </c>
      <c r="CE544" t="str">
        <f t="shared" si="659"/>
        <v/>
      </c>
      <c r="CF544" t="str">
        <f t="shared" si="659"/>
        <v/>
      </c>
      <c r="CG544" t="str">
        <f t="shared" si="659"/>
        <v/>
      </c>
      <c r="CH544" t="str">
        <f t="shared" si="659"/>
        <v/>
      </c>
      <c r="CI544" t="str">
        <f t="shared" si="659"/>
        <v/>
      </c>
      <c r="CJ544" t="str">
        <f t="shared" si="659"/>
        <v/>
      </c>
      <c r="CK544" t="str">
        <f t="shared" si="659"/>
        <v/>
      </c>
      <c r="CL544" t="str">
        <f t="shared" si="659"/>
        <v/>
      </c>
      <c r="CM544" t="str">
        <f t="shared" si="659"/>
        <v/>
      </c>
      <c r="CN544" t="str">
        <f t="shared" si="662"/>
        <v/>
      </c>
      <c r="CO544" t="str">
        <f t="shared" si="662"/>
        <v/>
      </c>
      <c r="CP544" t="str">
        <f t="shared" si="662"/>
        <v/>
      </c>
      <c r="CQ544" t="str">
        <f t="shared" si="662"/>
        <v/>
      </c>
      <c r="CR544" t="str">
        <f t="shared" si="662"/>
        <v/>
      </c>
      <c r="CS544" t="str">
        <f t="shared" si="662"/>
        <v/>
      </c>
      <c r="CT544" t="str">
        <f t="shared" si="662"/>
        <v/>
      </c>
      <c r="CU544" t="str">
        <f t="shared" si="662"/>
        <v/>
      </c>
      <c r="CV544" t="str">
        <f t="shared" si="662"/>
        <v/>
      </c>
      <c r="CW544" t="str">
        <f t="shared" si="662"/>
        <v/>
      </c>
      <c r="CX544" t="str">
        <f t="shared" si="662"/>
        <v/>
      </c>
      <c r="CY544" t="str">
        <f t="shared" si="662"/>
        <v/>
      </c>
      <c r="CZ544" t="str">
        <f t="shared" si="662"/>
        <v/>
      </c>
      <c r="DA544" t="str">
        <f t="shared" si="662"/>
        <v/>
      </c>
      <c r="DB544" t="str">
        <f t="shared" si="662"/>
        <v/>
      </c>
      <c r="DC544" t="str">
        <f t="shared" si="660"/>
        <v/>
      </c>
      <c r="DD544" t="str">
        <f t="shared" si="660"/>
        <v/>
      </c>
      <c r="DE544" t="str">
        <f t="shared" si="660"/>
        <v/>
      </c>
      <c r="DF544" t="str">
        <f t="shared" si="660"/>
        <v/>
      </c>
      <c r="DG544" t="str">
        <f t="shared" si="660"/>
        <v/>
      </c>
      <c r="DH544" t="str">
        <f t="shared" si="660"/>
        <v/>
      </c>
      <c r="DI544" t="str">
        <f t="shared" si="660"/>
        <v/>
      </c>
      <c r="DJ544" t="str">
        <f t="shared" si="660"/>
        <v/>
      </c>
      <c r="DK544" t="str">
        <f t="shared" si="660"/>
        <v/>
      </c>
      <c r="DL544" t="str">
        <f t="shared" si="660"/>
        <v/>
      </c>
      <c r="DM544" t="str">
        <f t="shared" si="660"/>
        <v/>
      </c>
      <c r="DN544" t="str">
        <f t="shared" si="660"/>
        <v/>
      </c>
      <c r="DO544" t="str">
        <f t="shared" si="660"/>
        <v/>
      </c>
      <c r="DP544" t="str">
        <f t="shared" si="660"/>
        <v/>
      </c>
      <c r="DQ544" t="str">
        <f t="shared" si="660"/>
        <v/>
      </c>
      <c r="DR544" t="str">
        <f t="shared" si="660"/>
        <v/>
      </c>
      <c r="DS544" t="str">
        <f t="shared" si="661"/>
        <v/>
      </c>
      <c r="DT544" t="str">
        <f t="shared" si="661"/>
        <v/>
      </c>
      <c r="DU544" t="str">
        <f t="shared" si="661"/>
        <v/>
      </c>
      <c r="DV544" t="str">
        <f t="shared" si="661"/>
        <v/>
      </c>
      <c r="DW544" t="str">
        <f t="shared" si="663"/>
        <v/>
      </c>
      <c r="DX544" t="str">
        <f t="shared" si="663"/>
        <v/>
      </c>
      <c r="DY544" t="str">
        <f t="shared" si="663"/>
        <v/>
      </c>
      <c r="DZ544" t="str">
        <f t="shared" si="663"/>
        <v/>
      </c>
      <c r="EA544" t="str">
        <f t="shared" si="663"/>
        <v/>
      </c>
      <c r="EB544" t="str">
        <f t="shared" si="663"/>
        <v/>
      </c>
      <c r="EC544" t="str">
        <f t="shared" si="663"/>
        <v/>
      </c>
      <c r="ED544" t="str">
        <f t="shared" si="663"/>
        <v/>
      </c>
      <c r="EE544" t="str">
        <f t="shared" si="663"/>
        <v/>
      </c>
      <c r="EF544" t="str">
        <f t="shared" si="663"/>
        <v/>
      </c>
      <c r="EG544" t="str">
        <f t="shared" si="663"/>
        <v/>
      </c>
      <c r="EH544" t="str">
        <f t="shared" si="655"/>
        <v/>
      </c>
      <c r="EI544" t="str">
        <f t="shared" si="651"/>
        <v/>
      </c>
      <c r="EJ544" t="str">
        <f t="shared" si="651"/>
        <v/>
      </c>
      <c r="EK544" t="str">
        <f t="shared" si="651"/>
        <v/>
      </c>
      <c r="EL544" t="str">
        <f t="shared" si="651"/>
        <v/>
      </c>
      <c r="EM544" t="str">
        <f t="shared" si="651"/>
        <v/>
      </c>
      <c r="EN544" t="str">
        <f t="shared" si="651"/>
        <v/>
      </c>
      <c r="EO544" t="str">
        <f t="shared" si="651"/>
        <v/>
      </c>
    </row>
    <row r="545" spans="75:145">
      <c r="BW545" t="str">
        <f t="shared" si="648"/>
        <v/>
      </c>
      <c r="BX545" t="str">
        <f t="shared" si="659"/>
        <v/>
      </c>
      <c r="BY545" t="str">
        <f t="shared" si="659"/>
        <v/>
      </c>
      <c r="BZ545" t="str">
        <f t="shared" si="659"/>
        <v/>
      </c>
      <c r="CA545" t="str">
        <f t="shared" si="659"/>
        <v/>
      </c>
      <c r="CB545" t="str">
        <f t="shared" si="659"/>
        <v/>
      </c>
      <c r="CC545" t="str">
        <f t="shared" si="659"/>
        <v/>
      </c>
      <c r="CD545" t="str">
        <f t="shared" si="659"/>
        <v/>
      </c>
      <c r="CE545" t="str">
        <f t="shared" si="659"/>
        <v/>
      </c>
      <c r="CF545" t="str">
        <f t="shared" si="659"/>
        <v/>
      </c>
      <c r="CG545" t="str">
        <f t="shared" si="659"/>
        <v/>
      </c>
      <c r="CH545" t="str">
        <f t="shared" si="659"/>
        <v/>
      </c>
      <c r="CI545" t="str">
        <f t="shared" si="659"/>
        <v/>
      </c>
      <c r="CJ545" t="str">
        <f t="shared" si="659"/>
        <v/>
      </c>
      <c r="CK545" t="str">
        <f t="shared" si="659"/>
        <v/>
      </c>
      <c r="CL545" t="str">
        <f t="shared" si="659"/>
        <v/>
      </c>
      <c r="CM545" t="str">
        <f t="shared" si="659"/>
        <v/>
      </c>
      <c r="CN545" t="str">
        <f t="shared" si="662"/>
        <v/>
      </c>
      <c r="CO545" t="str">
        <f t="shared" si="662"/>
        <v/>
      </c>
      <c r="CP545" t="str">
        <f t="shared" si="662"/>
        <v/>
      </c>
      <c r="CQ545" t="str">
        <f t="shared" si="662"/>
        <v/>
      </c>
      <c r="CR545" t="str">
        <f t="shared" si="662"/>
        <v/>
      </c>
      <c r="CS545" t="str">
        <f t="shared" si="662"/>
        <v/>
      </c>
      <c r="CT545" t="str">
        <f t="shared" si="662"/>
        <v/>
      </c>
      <c r="CU545" t="str">
        <f t="shared" si="662"/>
        <v/>
      </c>
      <c r="CV545" t="str">
        <f t="shared" si="662"/>
        <v/>
      </c>
      <c r="CW545" t="str">
        <f t="shared" si="662"/>
        <v/>
      </c>
      <c r="CX545" t="str">
        <f t="shared" si="662"/>
        <v/>
      </c>
      <c r="CY545" t="str">
        <f t="shared" si="662"/>
        <v/>
      </c>
      <c r="CZ545" t="str">
        <f t="shared" si="662"/>
        <v/>
      </c>
      <c r="DA545" t="str">
        <f t="shared" si="662"/>
        <v/>
      </c>
      <c r="DB545" t="str">
        <f t="shared" si="662"/>
        <v/>
      </c>
      <c r="DC545" t="str">
        <f t="shared" si="660"/>
        <v/>
      </c>
      <c r="DD545" t="str">
        <f t="shared" si="660"/>
        <v/>
      </c>
      <c r="DE545" t="str">
        <f t="shared" si="660"/>
        <v/>
      </c>
      <c r="DF545" t="str">
        <f t="shared" si="660"/>
        <v/>
      </c>
      <c r="DG545" t="str">
        <f t="shared" si="660"/>
        <v/>
      </c>
      <c r="DH545" t="str">
        <f t="shared" si="660"/>
        <v/>
      </c>
      <c r="DI545" t="str">
        <f t="shared" si="660"/>
        <v/>
      </c>
      <c r="DJ545" t="str">
        <f t="shared" si="660"/>
        <v/>
      </c>
      <c r="DK545" t="str">
        <f t="shared" si="660"/>
        <v/>
      </c>
      <c r="DL545" t="str">
        <f t="shared" si="660"/>
        <v/>
      </c>
      <c r="DM545" t="str">
        <f t="shared" si="660"/>
        <v/>
      </c>
      <c r="DN545" t="str">
        <f t="shared" si="660"/>
        <v/>
      </c>
      <c r="DO545" t="str">
        <f t="shared" si="660"/>
        <v/>
      </c>
      <c r="DP545" t="str">
        <f t="shared" si="660"/>
        <v/>
      </c>
      <c r="DQ545" t="str">
        <f t="shared" si="660"/>
        <v/>
      </c>
      <c r="DR545" t="str">
        <f t="shared" si="660"/>
        <v/>
      </c>
      <c r="DS545" t="str">
        <f t="shared" si="661"/>
        <v/>
      </c>
      <c r="DT545" t="str">
        <f t="shared" si="661"/>
        <v/>
      </c>
      <c r="DU545" t="str">
        <f t="shared" si="661"/>
        <v/>
      </c>
      <c r="DV545" t="str">
        <f t="shared" si="661"/>
        <v/>
      </c>
      <c r="DW545" t="str">
        <f t="shared" si="663"/>
        <v/>
      </c>
      <c r="DX545" t="str">
        <f t="shared" si="663"/>
        <v/>
      </c>
      <c r="DY545" t="str">
        <f t="shared" si="663"/>
        <v/>
      </c>
      <c r="DZ545" t="str">
        <f t="shared" si="663"/>
        <v/>
      </c>
      <c r="EA545" t="str">
        <f t="shared" si="663"/>
        <v/>
      </c>
      <c r="EB545" t="str">
        <f t="shared" si="663"/>
        <v/>
      </c>
      <c r="EC545" t="str">
        <f t="shared" si="663"/>
        <v/>
      </c>
      <c r="ED545" t="str">
        <f t="shared" si="663"/>
        <v/>
      </c>
      <c r="EE545" t="str">
        <f t="shared" si="663"/>
        <v/>
      </c>
      <c r="EF545" t="str">
        <f t="shared" si="663"/>
        <v/>
      </c>
      <c r="EG545" t="str">
        <f t="shared" si="663"/>
        <v/>
      </c>
      <c r="EH545" t="str">
        <f t="shared" si="655"/>
        <v/>
      </c>
      <c r="EI545" t="str">
        <f t="shared" si="651"/>
        <v/>
      </c>
      <c r="EJ545" t="str">
        <f t="shared" si="651"/>
        <v/>
      </c>
      <c r="EK545" t="str">
        <f t="shared" si="651"/>
        <v/>
      </c>
      <c r="EL545" t="str">
        <f t="shared" si="651"/>
        <v/>
      </c>
      <c r="EM545" t="str">
        <f t="shared" si="651"/>
        <v/>
      </c>
      <c r="EN545" t="str">
        <f t="shared" si="651"/>
        <v/>
      </c>
      <c r="EO545" t="str">
        <f t="shared" si="651"/>
        <v/>
      </c>
    </row>
    <row r="546" spans="75:145">
      <c r="BW546" t="str">
        <f t="shared" si="648"/>
        <v/>
      </c>
      <c r="BX546" t="str">
        <f t="shared" si="659"/>
        <v/>
      </c>
      <c r="BY546" t="str">
        <f t="shared" si="659"/>
        <v/>
      </c>
      <c r="BZ546" t="str">
        <f t="shared" si="659"/>
        <v/>
      </c>
      <c r="CA546" t="str">
        <f t="shared" si="659"/>
        <v/>
      </c>
      <c r="CB546" t="str">
        <f t="shared" si="659"/>
        <v/>
      </c>
      <c r="CC546" t="str">
        <f t="shared" si="659"/>
        <v/>
      </c>
      <c r="CD546" t="str">
        <f t="shared" si="659"/>
        <v/>
      </c>
      <c r="CE546" t="str">
        <f t="shared" si="659"/>
        <v/>
      </c>
      <c r="CF546" t="str">
        <f t="shared" si="659"/>
        <v/>
      </c>
      <c r="CG546" t="str">
        <f t="shared" si="659"/>
        <v/>
      </c>
      <c r="CH546" t="str">
        <f t="shared" si="659"/>
        <v/>
      </c>
      <c r="CI546" t="str">
        <f t="shared" si="659"/>
        <v/>
      </c>
      <c r="CJ546" t="str">
        <f t="shared" si="659"/>
        <v/>
      </c>
      <c r="CK546" t="str">
        <f t="shared" si="659"/>
        <v/>
      </c>
      <c r="CL546" t="str">
        <f t="shared" si="659"/>
        <v/>
      </c>
      <c r="CM546" t="str">
        <f t="shared" si="659"/>
        <v/>
      </c>
      <c r="CN546" t="str">
        <f t="shared" si="662"/>
        <v/>
      </c>
      <c r="CO546" t="str">
        <f t="shared" si="662"/>
        <v/>
      </c>
      <c r="CP546" t="str">
        <f t="shared" si="662"/>
        <v/>
      </c>
      <c r="CQ546" t="str">
        <f t="shared" si="662"/>
        <v/>
      </c>
      <c r="CR546" t="str">
        <f t="shared" si="662"/>
        <v/>
      </c>
      <c r="CS546" t="str">
        <f t="shared" si="662"/>
        <v/>
      </c>
      <c r="CT546" t="str">
        <f t="shared" si="662"/>
        <v/>
      </c>
      <c r="CU546" t="str">
        <f t="shared" si="662"/>
        <v/>
      </c>
      <c r="CV546" t="str">
        <f t="shared" si="662"/>
        <v/>
      </c>
      <c r="CW546" t="str">
        <f t="shared" si="662"/>
        <v/>
      </c>
      <c r="CX546" t="str">
        <f t="shared" si="662"/>
        <v/>
      </c>
      <c r="CY546" t="str">
        <f t="shared" si="662"/>
        <v/>
      </c>
      <c r="CZ546" t="str">
        <f t="shared" si="662"/>
        <v/>
      </c>
      <c r="DA546" t="str">
        <f t="shared" si="662"/>
        <v/>
      </c>
      <c r="DB546" t="str">
        <f t="shared" si="662"/>
        <v/>
      </c>
      <c r="DC546" t="str">
        <f t="shared" si="660"/>
        <v/>
      </c>
      <c r="DD546" t="str">
        <f t="shared" si="660"/>
        <v/>
      </c>
      <c r="DE546" t="str">
        <f t="shared" si="660"/>
        <v/>
      </c>
      <c r="DF546" t="str">
        <f t="shared" si="660"/>
        <v/>
      </c>
      <c r="DG546" t="str">
        <f t="shared" si="660"/>
        <v/>
      </c>
      <c r="DH546" t="str">
        <f t="shared" si="660"/>
        <v/>
      </c>
      <c r="DI546" t="str">
        <f t="shared" si="660"/>
        <v/>
      </c>
      <c r="DJ546" t="str">
        <f t="shared" si="660"/>
        <v/>
      </c>
      <c r="DK546" t="str">
        <f t="shared" si="660"/>
        <v/>
      </c>
      <c r="DL546" t="str">
        <f t="shared" si="660"/>
        <v/>
      </c>
      <c r="DM546" t="str">
        <f t="shared" si="660"/>
        <v/>
      </c>
      <c r="DN546" t="str">
        <f t="shared" si="660"/>
        <v/>
      </c>
      <c r="DO546" t="str">
        <f t="shared" si="660"/>
        <v/>
      </c>
      <c r="DP546" t="str">
        <f t="shared" si="660"/>
        <v/>
      </c>
      <c r="DQ546" t="str">
        <f t="shared" si="660"/>
        <v/>
      </c>
      <c r="DR546" t="str">
        <f t="shared" si="660"/>
        <v/>
      </c>
      <c r="DS546" t="str">
        <f t="shared" si="661"/>
        <v/>
      </c>
      <c r="DT546" t="str">
        <f t="shared" si="661"/>
        <v/>
      </c>
      <c r="DU546" t="str">
        <f t="shared" si="661"/>
        <v/>
      </c>
      <c r="DV546" t="str">
        <f t="shared" si="661"/>
        <v/>
      </c>
      <c r="DW546" t="str">
        <f t="shared" si="663"/>
        <v/>
      </c>
      <c r="DX546" t="str">
        <f t="shared" si="663"/>
        <v/>
      </c>
      <c r="DY546" t="str">
        <f t="shared" si="663"/>
        <v/>
      </c>
      <c r="DZ546" t="str">
        <f t="shared" si="663"/>
        <v/>
      </c>
      <c r="EA546" t="str">
        <f t="shared" si="663"/>
        <v/>
      </c>
      <c r="EB546" t="str">
        <f t="shared" si="663"/>
        <v/>
      </c>
      <c r="EC546" t="str">
        <f t="shared" si="663"/>
        <v/>
      </c>
      <c r="ED546" t="str">
        <f t="shared" si="663"/>
        <v/>
      </c>
      <c r="EE546" t="str">
        <f t="shared" si="663"/>
        <v/>
      </c>
      <c r="EF546" t="str">
        <f t="shared" si="663"/>
        <v/>
      </c>
      <c r="EG546" t="str">
        <f t="shared" si="663"/>
        <v/>
      </c>
      <c r="EH546" t="str">
        <f t="shared" si="655"/>
        <v/>
      </c>
      <c r="EI546" t="str">
        <f t="shared" si="651"/>
        <v/>
      </c>
      <c r="EJ546" t="str">
        <f t="shared" si="651"/>
        <v/>
      </c>
      <c r="EK546" t="str">
        <f t="shared" si="651"/>
        <v/>
      </c>
      <c r="EL546" t="str">
        <f t="shared" si="651"/>
        <v/>
      </c>
      <c r="EM546" t="str">
        <f t="shared" si="651"/>
        <v/>
      </c>
      <c r="EN546" t="str">
        <f t="shared" si="651"/>
        <v/>
      </c>
      <c r="EO546" t="str">
        <f t="shared" si="651"/>
        <v/>
      </c>
    </row>
    <row r="547" spans="75:145">
      <c r="BW547" t="str">
        <f t="shared" si="648"/>
        <v/>
      </c>
      <c r="BX547" t="str">
        <f t="shared" si="659"/>
        <v/>
      </c>
      <c r="BY547" t="str">
        <f t="shared" si="659"/>
        <v/>
      </c>
      <c r="BZ547" t="str">
        <f t="shared" si="659"/>
        <v/>
      </c>
      <c r="CA547" t="str">
        <f t="shared" si="659"/>
        <v/>
      </c>
      <c r="CB547" t="str">
        <f t="shared" si="659"/>
        <v/>
      </c>
      <c r="CC547" t="str">
        <f t="shared" si="659"/>
        <v/>
      </c>
      <c r="CD547" t="str">
        <f t="shared" si="659"/>
        <v/>
      </c>
      <c r="CE547" t="str">
        <f t="shared" si="659"/>
        <v/>
      </c>
      <c r="CF547" t="str">
        <f t="shared" si="659"/>
        <v/>
      </c>
      <c r="CG547" t="str">
        <f t="shared" si="659"/>
        <v/>
      </c>
      <c r="CH547" t="str">
        <f t="shared" si="659"/>
        <v/>
      </c>
      <c r="CI547" t="str">
        <f t="shared" si="659"/>
        <v/>
      </c>
      <c r="CJ547" t="str">
        <f t="shared" si="659"/>
        <v/>
      </c>
      <c r="CK547" t="str">
        <f t="shared" si="659"/>
        <v/>
      </c>
      <c r="CL547" t="str">
        <f t="shared" si="659"/>
        <v/>
      </c>
      <c r="CM547" t="str">
        <f t="shared" si="659"/>
        <v/>
      </c>
      <c r="CN547" t="str">
        <f t="shared" si="662"/>
        <v/>
      </c>
      <c r="CO547" t="str">
        <f t="shared" si="662"/>
        <v/>
      </c>
      <c r="CP547" t="str">
        <f t="shared" si="662"/>
        <v/>
      </c>
      <c r="CQ547" t="str">
        <f t="shared" si="662"/>
        <v/>
      </c>
      <c r="CR547" t="str">
        <f t="shared" si="662"/>
        <v/>
      </c>
      <c r="CS547" t="str">
        <f t="shared" si="662"/>
        <v/>
      </c>
      <c r="CT547" t="str">
        <f t="shared" si="662"/>
        <v/>
      </c>
      <c r="CU547" t="str">
        <f t="shared" si="662"/>
        <v/>
      </c>
      <c r="CV547" t="str">
        <f t="shared" si="662"/>
        <v/>
      </c>
      <c r="CW547" t="str">
        <f t="shared" si="662"/>
        <v/>
      </c>
      <c r="CX547" t="str">
        <f t="shared" si="662"/>
        <v/>
      </c>
      <c r="CY547" t="str">
        <f t="shared" si="662"/>
        <v/>
      </c>
      <c r="CZ547" t="str">
        <f t="shared" si="662"/>
        <v/>
      </c>
      <c r="DA547" t="str">
        <f t="shared" si="662"/>
        <v/>
      </c>
      <c r="DB547" t="str">
        <f t="shared" si="662"/>
        <v/>
      </c>
      <c r="DC547" t="str">
        <f t="shared" si="660"/>
        <v/>
      </c>
      <c r="DD547" t="str">
        <f t="shared" si="660"/>
        <v/>
      </c>
      <c r="DE547" t="str">
        <f t="shared" si="660"/>
        <v/>
      </c>
      <c r="DF547" t="str">
        <f t="shared" si="660"/>
        <v/>
      </c>
      <c r="DG547" t="str">
        <f t="shared" si="660"/>
        <v/>
      </c>
      <c r="DH547" t="str">
        <f t="shared" si="660"/>
        <v/>
      </c>
      <c r="DI547" t="str">
        <f t="shared" si="660"/>
        <v/>
      </c>
      <c r="DJ547" t="str">
        <f t="shared" si="660"/>
        <v/>
      </c>
      <c r="DK547" t="str">
        <f t="shared" si="660"/>
        <v/>
      </c>
      <c r="DL547" t="str">
        <f t="shared" si="660"/>
        <v/>
      </c>
      <c r="DM547" t="str">
        <f t="shared" si="660"/>
        <v/>
      </c>
      <c r="DN547" t="str">
        <f t="shared" si="660"/>
        <v/>
      </c>
      <c r="DO547" t="str">
        <f t="shared" si="660"/>
        <v/>
      </c>
      <c r="DP547" t="str">
        <f t="shared" si="660"/>
        <v/>
      </c>
      <c r="DQ547" t="str">
        <f t="shared" si="660"/>
        <v/>
      </c>
      <c r="DR547" t="str">
        <f t="shared" si="660"/>
        <v/>
      </c>
      <c r="DS547" t="str">
        <f t="shared" si="661"/>
        <v/>
      </c>
      <c r="DT547" t="str">
        <f t="shared" si="661"/>
        <v/>
      </c>
      <c r="DU547" t="str">
        <f t="shared" si="661"/>
        <v/>
      </c>
      <c r="DV547" t="str">
        <f t="shared" si="661"/>
        <v/>
      </c>
      <c r="DW547" t="str">
        <f t="shared" si="663"/>
        <v/>
      </c>
      <c r="DX547" t="str">
        <f t="shared" si="663"/>
        <v/>
      </c>
      <c r="DY547" t="str">
        <f t="shared" si="663"/>
        <v/>
      </c>
      <c r="DZ547" t="str">
        <f t="shared" si="663"/>
        <v/>
      </c>
      <c r="EA547" t="str">
        <f t="shared" si="663"/>
        <v/>
      </c>
      <c r="EB547" t="str">
        <f t="shared" si="663"/>
        <v/>
      </c>
      <c r="EC547" t="str">
        <f t="shared" si="663"/>
        <v/>
      </c>
      <c r="ED547" t="str">
        <f t="shared" si="663"/>
        <v/>
      </c>
      <c r="EE547" t="str">
        <f t="shared" si="663"/>
        <v/>
      </c>
      <c r="EF547" t="str">
        <f t="shared" si="663"/>
        <v/>
      </c>
      <c r="EG547" t="str">
        <f t="shared" si="663"/>
        <v/>
      </c>
      <c r="EH547" t="str">
        <f t="shared" si="655"/>
        <v/>
      </c>
      <c r="EI547" t="str">
        <f t="shared" si="651"/>
        <v/>
      </c>
      <c r="EJ547" t="str">
        <f t="shared" si="651"/>
        <v/>
      </c>
      <c r="EK547" t="str">
        <f t="shared" si="651"/>
        <v/>
      </c>
      <c r="EL547" t="str">
        <f t="shared" si="651"/>
        <v/>
      </c>
      <c r="EM547" t="str">
        <f t="shared" si="651"/>
        <v/>
      </c>
      <c r="EN547" t="str">
        <f t="shared" si="651"/>
        <v/>
      </c>
      <c r="EO547" t="str">
        <f t="shared" si="651"/>
        <v/>
      </c>
    </row>
    <row r="548" spans="75:145">
      <c r="BW548" t="str">
        <f t="shared" si="648"/>
        <v/>
      </c>
      <c r="BX548" t="str">
        <f t="shared" si="659"/>
        <v/>
      </c>
      <c r="BY548" t="str">
        <f t="shared" si="659"/>
        <v/>
      </c>
      <c r="BZ548" t="str">
        <f t="shared" si="659"/>
        <v/>
      </c>
      <c r="CA548" t="str">
        <f t="shared" si="659"/>
        <v/>
      </c>
      <c r="CB548" t="str">
        <f t="shared" si="659"/>
        <v/>
      </c>
      <c r="CC548" t="str">
        <f t="shared" si="659"/>
        <v/>
      </c>
      <c r="CD548" t="str">
        <f t="shared" si="659"/>
        <v/>
      </c>
      <c r="CE548" t="str">
        <f t="shared" si="659"/>
        <v/>
      </c>
      <c r="CF548" t="str">
        <f t="shared" si="659"/>
        <v/>
      </c>
      <c r="CG548" t="str">
        <f t="shared" si="659"/>
        <v/>
      </c>
      <c r="CH548" t="str">
        <f t="shared" si="659"/>
        <v/>
      </c>
      <c r="CI548" t="str">
        <f t="shared" si="659"/>
        <v/>
      </c>
      <c r="CJ548" t="str">
        <f t="shared" si="659"/>
        <v/>
      </c>
      <c r="CK548" t="str">
        <f t="shared" si="659"/>
        <v/>
      </c>
      <c r="CL548" t="str">
        <f t="shared" si="659"/>
        <v/>
      </c>
      <c r="CM548" t="str">
        <f t="shared" si="659"/>
        <v/>
      </c>
      <c r="CN548" t="str">
        <f t="shared" si="662"/>
        <v/>
      </c>
      <c r="CO548" t="str">
        <f t="shared" si="662"/>
        <v/>
      </c>
      <c r="CP548" t="str">
        <f t="shared" si="662"/>
        <v/>
      </c>
      <c r="CQ548" t="str">
        <f t="shared" si="662"/>
        <v/>
      </c>
      <c r="CR548" t="str">
        <f t="shared" si="662"/>
        <v/>
      </c>
      <c r="CS548" t="str">
        <f t="shared" si="662"/>
        <v/>
      </c>
      <c r="CT548" t="str">
        <f t="shared" si="662"/>
        <v/>
      </c>
      <c r="CU548" t="str">
        <f t="shared" si="662"/>
        <v/>
      </c>
      <c r="CV548" t="str">
        <f t="shared" si="662"/>
        <v/>
      </c>
      <c r="CW548" t="str">
        <f t="shared" si="662"/>
        <v/>
      </c>
      <c r="CX548" t="str">
        <f t="shared" si="662"/>
        <v/>
      </c>
      <c r="CY548" t="str">
        <f t="shared" si="662"/>
        <v/>
      </c>
      <c r="CZ548" t="str">
        <f t="shared" si="662"/>
        <v/>
      </c>
      <c r="DA548" t="str">
        <f t="shared" si="662"/>
        <v/>
      </c>
      <c r="DB548" t="str">
        <f t="shared" si="662"/>
        <v/>
      </c>
      <c r="DC548" t="str">
        <f t="shared" si="660"/>
        <v/>
      </c>
      <c r="DD548" t="str">
        <f t="shared" si="660"/>
        <v/>
      </c>
      <c r="DE548" t="str">
        <f t="shared" si="660"/>
        <v/>
      </c>
      <c r="DF548" t="str">
        <f t="shared" si="660"/>
        <v/>
      </c>
      <c r="DG548" t="str">
        <f t="shared" si="660"/>
        <v/>
      </c>
      <c r="DH548" t="str">
        <f t="shared" si="660"/>
        <v/>
      </c>
      <c r="DI548" t="str">
        <f t="shared" si="660"/>
        <v/>
      </c>
      <c r="DJ548" t="str">
        <f t="shared" si="660"/>
        <v/>
      </c>
      <c r="DK548" t="str">
        <f t="shared" si="660"/>
        <v/>
      </c>
      <c r="DL548" t="str">
        <f t="shared" si="660"/>
        <v/>
      </c>
      <c r="DM548" t="str">
        <f t="shared" si="660"/>
        <v/>
      </c>
      <c r="DN548" t="str">
        <f t="shared" si="660"/>
        <v/>
      </c>
      <c r="DO548" t="str">
        <f t="shared" si="660"/>
        <v/>
      </c>
      <c r="DP548" t="str">
        <f t="shared" si="660"/>
        <v/>
      </c>
      <c r="DQ548" t="str">
        <f t="shared" si="660"/>
        <v/>
      </c>
      <c r="DR548" t="str">
        <f t="shared" si="660"/>
        <v/>
      </c>
      <c r="DS548" t="str">
        <f t="shared" si="661"/>
        <v/>
      </c>
      <c r="DT548" t="str">
        <f t="shared" si="661"/>
        <v/>
      </c>
      <c r="DU548" t="str">
        <f t="shared" si="661"/>
        <v/>
      </c>
      <c r="DV548" t="str">
        <f t="shared" si="661"/>
        <v/>
      </c>
      <c r="DW548" t="str">
        <f t="shared" si="663"/>
        <v/>
      </c>
      <c r="DX548" t="str">
        <f t="shared" si="663"/>
        <v/>
      </c>
      <c r="DY548" t="str">
        <f t="shared" si="663"/>
        <v/>
      </c>
      <c r="DZ548" t="str">
        <f t="shared" si="663"/>
        <v/>
      </c>
      <c r="EA548" t="str">
        <f t="shared" si="663"/>
        <v/>
      </c>
      <c r="EB548" t="str">
        <f t="shared" si="663"/>
        <v/>
      </c>
      <c r="EC548" t="str">
        <f t="shared" si="663"/>
        <v/>
      </c>
      <c r="ED548" t="str">
        <f t="shared" si="663"/>
        <v/>
      </c>
      <c r="EE548" t="str">
        <f t="shared" si="663"/>
        <v/>
      </c>
      <c r="EF548" t="str">
        <f t="shared" si="663"/>
        <v/>
      </c>
      <c r="EG548" t="str">
        <f t="shared" si="663"/>
        <v/>
      </c>
      <c r="EH548" t="str">
        <f t="shared" si="655"/>
        <v/>
      </c>
      <c r="EI548" t="str">
        <f t="shared" si="651"/>
        <v/>
      </c>
      <c r="EJ548" t="str">
        <f t="shared" si="651"/>
        <v/>
      </c>
      <c r="EK548" t="str">
        <f t="shared" si="651"/>
        <v/>
      </c>
      <c r="EL548" t="str">
        <f t="shared" si="651"/>
        <v/>
      </c>
      <c r="EM548" t="str">
        <f t="shared" si="651"/>
        <v/>
      </c>
      <c r="EN548" t="str">
        <f t="shared" si="651"/>
        <v/>
      </c>
      <c r="EO548" t="str">
        <f t="shared" si="651"/>
        <v/>
      </c>
    </row>
    <row r="549" spans="75:145">
      <c r="BW549" t="str">
        <f t="shared" si="648"/>
        <v/>
      </c>
      <c r="BX549" t="str">
        <f t="shared" si="659"/>
        <v/>
      </c>
      <c r="BY549" t="str">
        <f t="shared" si="659"/>
        <v/>
      </c>
      <c r="BZ549" t="str">
        <f t="shared" si="659"/>
        <v/>
      </c>
      <c r="CA549" t="str">
        <f t="shared" si="659"/>
        <v/>
      </c>
      <c r="CB549" t="str">
        <f t="shared" si="659"/>
        <v/>
      </c>
      <c r="CC549" t="str">
        <f t="shared" si="659"/>
        <v/>
      </c>
      <c r="CD549" t="str">
        <f t="shared" si="659"/>
        <v/>
      </c>
      <c r="CE549" t="str">
        <f t="shared" si="659"/>
        <v/>
      </c>
      <c r="CF549" t="str">
        <f t="shared" si="659"/>
        <v/>
      </c>
      <c r="CG549" t="str">
        <f t="shared" si="659"/>
        <v/>
      </c>
      <c r="CH549" t="str">
        <f t="shared" si="659"/>
        <v/>
      </c>
      <c r="CI549" t="str">
        <f t="shared" si="659"/>
        <v/>
      </c>
      <c r="CJ549" t="str">
        <f t="shared" si="659"/>
        <v/>
      </c>
      <c r="CK549" t="str">
        <f t="shared" si="659"/>
        <v/>
      </c>
      <c r="CL549" t="str">
        <f t="shared" si="659"/>
        <v/>
      </c>
      <c r="CM549" t="str">
        <f t="shared" ref="CM549:DB570" si="664">IF(S549="","","|n|cffffcc00"&amp;CM$2&amp;"：|r"&amp;S549&amp;CM$1)</f>
        <v/>
      </c>
      <c r="CN549" t="str">
        <f t="shared" si="662"/>
        <v/>
      </c>
      <c r="CO549" t="str">
        <f t="shared" si="662"/>
        <v/>
      </c>
      <c r="CP549" t="str">
        <f t="shared" si="662"/>
        <v/>
      </c>
      <c r="CQ549" t="str">
        <f t="shared" si="662"/>
        <v/>
      </c>
      <c r="CR549" t="str">
        <f t="shared" si="662"/>
        <v/>
      </c>
      <c r="CS549" t="str">
        <f t="shared" si="662"/>
        <v/>
      </c>
      <c r="CT549" t="str">
        <f t="shared" si="662"/>
        <v/>
      </c>
      <c r="CU549" t="str">
        <f t="shared" si="662"/>
        <v/>
      </c>
      <c r="CV549" t="str">
        <f t="shared" si="662"/>
        <v/>
      </c>
      <c r="CW549" t="str">
        <f t="shared" si="662"/>
        <v/>
      </c>
      <c r="CX549" t="str">
        <f t="shared" si="662"/>
        <v/>
      </c>
      <c r="CY549" t="str">
        <f t="shared" si="662"/>
        <v/>
      </c>
      <c r="CZ549" t="str">
        <f t="shared" si="662"/>
        <v/>
      </c>
      <c r="DA549" t="str">
        <f t="shared" si="662"/>
        <v/>
      </c>
      <c r="DB549" t="str">
        <f t="shared" si="662"/>
        <v/>
      </c>
      <c r="DC549" t="str">
        <f t="shared" si="660"/>
        <v/>
      </c>
      <c r="DD549" t="str">
        <f t="shared" si="660"/>
        <v/>
      </c>
      <c r="DE549" t="str">
        <f t="shared" si="660"/>
        <v/>
      </c>
      <c r="DF549" t="str">
        <f t="shared" si="660"/>
        <v/>
      </c>
      <c r="DG549" t="str">
        <f t="shared" si="660"/>
        <v/>
      </c>
      <c r="DH549" t="str">
        <f t="shared" si="660"/>
        <v/>
      </c>
      <c r="DI549" t="str">
        <f t="shared" si="660"/>
        <v/>
      </c>
      <c r="DJ549" t="str">
        <f t="shared" si="660"/>
        <v/>
      </c>
      <c r="DK549" t="str">
        <f t="shared" si="660"/>
        <v/>
      </c>
      <c r="DL549" t="str">
        <f t="shared" si="660"/>
        <v/>
      </c>
      <c r="DM549" t="str">
        <f t="shared" si="660"/>
        <v/>
      </c>
      <c r="DN549" t="str">
        <f t="shared" si="660"/>
        <v/>
      </c>
      <c r="DO549" t="str">
        <f t="shared" si="660"/>
        <v/>
      </c>
      <c r="DP549" t="str">
        <f t="shared" si="660"/>
        <v/>
      </c>
      <c r="DQ549" t="str">
        <f t="shared" si="660"/>
        <v/>
      </c>
      <c r="DR549" t="str">
        <f t="shared" si="660"/>
        <v/>
      </c>
      <c r="DS549" t="str">
        <f t="shared" si="661"/>
        <v/>
      </c>
      <c r="DT549" t="str">
        <f t="shared" si="661"/>
        <v/>
      </c>
      <c r="DU549" t="str">
        <f t="shared" si="661"/>
        <v/>
      </c>
      <c r="DV549" t="str">
        <f t="shared" si="661"/>
        <v/>
      </c>
      <c r="DW549" t="str">
        <f t="shared" si="663"/>
        <v/>
      </c>
      <c r="DX549" t="str">
        <f t="shared" si="663"/>
        <v/>
      </c>
      <c r="DY549" t="str">
        <f t="shared" si="663"/>
        <v/>
      </c>
      <c r="DZ549" t="str">
        <f t="shared" si="663"/>
        <v/>
      </c>
      <c r="EA549" t="str">
        <f t="shared" si="663"/>
        <v/>
      </c>
      <c r="EB549" t="str">
        <f t="shared" si="663"/>
        <v/>
      </c>
      <c r="EC549" t="str">
        <f t="shared" si="663"/>
        <v/>
      </c>
      <c r="ED549" t="str">
        <f t="shared" si="663"/>
        <v/>
      </c>
      <c r="EE549" t="str">
        <f t="shared" si="663"/>
        <v/>
      </c>
      <c r="EF549" t="str">
        <f t="shared" si="663"/>
        <v/>
      </c>
      <c r="EG549" t="str">
        <f t="shared" si="663"/>
        <v/>
      </c>
      <c r="EH549" t="str">
        <f t="shared" si="655"/>
        <v/>
      </c>
      <c r="EI549" t="str">
        <f t="shared" si="651"/>
        <v/>
      </c>
      <c r="EJ549" t="str">
        <f t="shared" si="651"/>
        <v/>
      </c>
      <c r="EK549" t="str">
        <f t="shared" si="651"/>
        <v/>
      </c>
      <c r="EL549" t="str">
        <f t="shared" si="651"/>
        <v/>
      </c>
      <c r="EM549" t="str">
        <f t="shared" si="651"/>
        <v/>
      </c>
      <c r="EN549" t="str">
        <f t="shared" si="651"/>
        <v/>
      </c>
      <c r="EO549" t="str">
        <f t="shared" si="651"/>
        <v/>
      </c>
    </row>
    <row r="550" spans="75:145">
      <c r="BW550" t="str">
        <f t="shared" si="648"/>
        <v/>
      </c>
      <c r="BX550" t="str">
        <f t="shared" ref="BX550:CL566" si="665">IF(D550="","","|n|cffffcc00"&amp;BX$2&amp;"：|r"&amp;D550&amp;BX$1)</f>
        <v/>
      </c>
      <c r="BY550" t="str">
        <f t="shared" si="665"/>
        <v/>
      </c>
      <c r="BZ550" t="str">
        <f t="shared" si="665"/>
        <v/>
      </c>
      <c r="CA550" t="str">
        <f t="shared" si="665"/>
        <v/>
      </c>
      <c r="CB550" t="str">
        <f t="shared" si="665"/>
        <v/>
      </c>
      <c r="CC550" t="str">
        <f t="shared" si="665"/>
        <v/>
      </c>
      <c r="CD550" t="str">
        <f t="shared" si="665"/>
        <v/>
      </c>
      <c r="CE550" t="str">
        <f t="shared" si="665"/>
        <v/>
      </c>
      <c r="CF550" t="str">
        <f t="shared" si="665"/>
        <v/>
      </c>
      <c r="CG550" t="str">
        <f t="shared" si="665"/>
        <v/>
      </c>
      <c r="CH550" t="str">
        <f t="shared" si="665"/>
        <v/>
      </c>
      <c r="CI550" t="str">
        <f t="shared" si="665"/>
        <v/>
      </c>
      <c r="CJ550" t="str">
        <f t="shared" si="665"/>
        <v/>
      </c>
      <c r="CK550" t="str">
        <f t="shared" si="665"/>
        <v/>
      </c>
      <c r="CL550" t="str">
        <f t="shared" si="665"/>
        <v/>
      </c>
      <c r="CM550" t="str">
        <f t="shared" si="664"/>
        <v/>
      </c>
      <c r="CN550" t="str">
        <f t="shared" si="662"/>
        <v/>
      </c>
      <c r="CO550" t="str">
        <f t="shared" si="662"/>
        <v/>
      </c>
      <c r="CP550" t="str">
        <f t="shared" si="662"/>
        <v/>
      </c>
      <c r="CQ550" t="str">
        <f t="shared" si="662"/>
        <v/>
      </c>
      <c r="CR550" t="str">
        <f t="shared" si="662"/>
        <v/>
      </c>
      <c r="CS550" t="str">
        <f t="shared" si="662"/>
        <v/>
      </c>
      <c r="CT550" t="str">
        <f t="shared" si="662"/>
        <v/>
      </c>
      <c r="CU550" t="str">
        <f t="shared" si="662"/>
        <v/>
      </c>
      <c r="CV550" t="str">
        <f t="shared" si="662"/>
        <v/>
      </c>
      <c r="CW550" t="str">
        <f t="shared" si="662"/>
        <v/>
      </c>
      <c r="CX550" t="str">
        <f t="shared" si="662"/>
        <v/>
      </c>
      <c r="CY550" t="str">
        <f t="shared" si="662"/>
        <v/>
      </c>
      <c r="CZ550" t="str">
        <f t="shared" si="662"/>
        <v/>
      </c>
      <c r="DA550" t="str">
        <f t="shared" si="662"/>
        <v/>
      </c>
      <c r="DB550" t="str">
        <f t="shared" si="662"/>
        <v/>
      </c>
      <c r="DC550" t="str">
        <f t="shared" si="660"/>
        <v/>
      </c>
      <c r="DD550" t="str">
        <f t="shared" si="660"/>
        <v/>
      </c>
      <c r="DE550" t="str">
        <f t="shared" si="660"/>
        <v/>
      </c>
      <c r="DF550" t="str">
        <f t="shared" si="660"/>
        <v/>
      </c>
      <c r="DG550" t="str">
        <f t="shared" si="660"/>
        <v/>
      </c>
      <c r="DH550" t="str">
        <f t="shared" si="660"/>
        <v/>
      </c>
      <c r="DI550" t="str">
        <f t="shared" si="660"/>
        <v/>
      </c>
      <c r="DJ550" t="str">
        <f t="shared" si="660"/>
        <v/>
      </c>
      <c r="DK550" t="str">
        <f t="shared" si="660"/>
        <v/>
      </c>
      <c r="DL550" t="str">
        <f t="shared" si="660"/>
        <v/>
      </c>
      <c r="DM550" t="str">
        <f t="shared" si="660"/>
        <v/>
      </c>
      <c r="DN550" t="str">
        <f t="shared" si="660"/>
        <v/>
      </c>
      <c r="DO550" t="str">
        <f t="shared" si="660"/>
        <v/>
      </c>
      <c r="DP550" t="str">
        <f t="shared" si="660"/>
        <v/>
      </c>
      <c r="DQ550" t="str">
        <f t="shared" si="660"/>
        <v/>
      </c>
      <c r="DR550" t="str">
        <f t="shared" si="660"/>
        <v/>
      </c>
      <c r="DS550" t="str">
        <f t="shared" si="661"/>
        <v/>
      </c>
      <c r="DT550" t="str">
        <f t="shared" si="661"/>
        <v/>
      </c>
      <c r="DU550" t="str">
        <f t="shared" si="661"/>
        <v/>
      </c>
      <c r="DV550" t="str">
        <f t="shared" si="661"/>
        <v/>
      </c>
      <c r="DW550" t="str">
        <f t="shared" si="663"/>
        <v/>
      </c>
      <c r="DX550" t="str">
        <f t="shared" si="663"/>
        <v/>
      </c>
      <c r="DY550" t="str">
        <f t="shared" si="663"/>
        <v/>
      </c>
      <c r="DZ550" t="str">
        <f t="shared" si="663"/>
        <v/>
      </c>
      <c r="EA550" t="str">
        <f t="shared" si="663"/>
        <v/>
      </c>
      <c r="EB550" t="str">
        <f t="shared" si="663"/>
        <v/>
      </c>
      <c r="EC550" t="str">
        <f t="shared" si="663"/>
        <v/>
      </c>
      <c r="ED550" t="str">
        <f t="shared" si="663"/>
        <v/>
      </c>
      <c r="EE550" t="str">
        <f t="shared" si="663"/>
        <v/>
      </c>
      <c r="EF550" t="str">
        <f t="shared" si="663"/>
        <v/>
      </c>
      <c r="EG550" t="str">
        <f t="shared" si="663"/>
        <v/>
      </c>
      <c r="EH550" t="str">
        <f t="shared" si="655"/>
        <v/>
      </c>
      <c r="EI550" t="str">
        <f t="shared" si="651"/>
        <v/>
      </c>
      <c r="EJ550" t="str">
        <f t="shared" si="651"/>
        <v/>
      </c>
      <c r="EK550" t="str">
        <f t="shared" si="651"/>
        <v/>
      </c>
      <c r="EL550" t="str">
        <f t="shared" si="651"/>
        <v/>
      </c>
      <c r="EM550" t="str">
        <f t="shared" si="651"/>
        <v/>
      </c>
      <c r="EN550" t="str">
        <f t="shared" si="651"/>
        <v/>
      </c>
      <c r="EO550" t="str">
        <f t="shared" si="651"/>
        <v/>
      </c>
    </row>
    <row r="551" spans="75:145">
      <c r="BW551" t="str">
        <f t="shared" si="648"/>
        <v/>
      </c>
      <c r="BX551" t="str">
        <f t="shared" si="665"/>
        <v/>
      </c>
      <c r="BY551" t="str">
        <f t="shared" si="665"/>
        <v/>
      </c>
      <c r="BZ551" t="str">
        <f t="shared" si="665"/>
        <v/>
      </c>
      <c r="CA551" t="str">
        <f t="shared" si="665"/>
        <v/>
      </c>
      <c r="CB551" t="str">
        <f t="shared" si="665"/>
        <v/>
      </c>
      <c r="CC551" t="str">
        <f t="shared" si="665"/>
        <v/>
      </c>
      <c r="CD551" t="str">
        <f t="shared" si="665"/>
        <v/>
      </c>
      <c r="CE551" t="str">
        <f t="shared" si="665"/>
        <v/>
      </c>
      <c r="CF551" t="str">
        <f t="shared" si="665"/>
        <v/>
      </c>
      <c r="CG551" t="str">
        <f t="shared" si="665"/>
        <v/>
      </c>
      <c r="CH551" t="str">
        <f t="shared" si="665"/>
        <v/>
      </c>
      <c r="CI551" t="str">
        <f t="shared" si="665"/>
        <v/>
      </c>
      <c r="CJ551" t="str">
        <f t="shared" si="665"/>
        <v/>
      </c>
      <c r="CK551" t="str">
        <f t="shared" si="665"/>
        <v/>
      </c>
      <c r="CL551" t="str">
        <f t="shared" si="665"/>
        <v/>
      </c>
      <c r="CM551" t="str">
        <f t="shared" si="664"/>
        <v/>
      </c>
      <c r="CN551" t="str">
        <f t="shared" si="662"/>
        <v/>
      </c>
      <c r="CO551" t="str">
        <f t="shared" si="662"/>
        <v/>
      </c>
      <c r="CP551" t="str">
        <f t="shared" si="662"/>
        <v/>
      </c>
      <c r="CQ551" t="str">
        <f t="shared" si="662"/>
        <v/>
      </c>
      <c r="CR551" t="str">
        <f t="shared" si="662"/>
        <v/>
      </c>
      <c r="CS551" t="str">
        <f t="shared" si="662"/>
        <v/>
      </c>
      <c r="CT551" t="str">
        <f t="shared" si="662"/>
        <v/>
      </c>
      <c r="CU551" t="str">
        <f t="shared" si="662"/>
        <v/>
      </c>
      <c r="CV551" t="str">
        <f t="shared" si="662"/>
        <v/>
      </c>
      <c r="CW551" t="str">
        <f t="shared" si="662"/>
        <v/>
      </c>
      <c r="CX551" t="str">
        <f t="shared" si="662"/>
        <v/>
      </c>
      <c r="CY551" t="str">
        <f t="shared" si="662"/>
        <v/>
      </c>
      <c r="CZ551" t="str">
        <f t="shared" si="662"/>
        <v/>
      </c>
      <c r="DA551" t="str">
        <f t="shared" si="662"/>
        <v/>
      </c>
      <c r="DB551" t="str">
        <f t="shared" si="662"/>
        <v/>
      </c>
      <c r="DC551" t="str">
        <f t="shared" si="660"/>
        <v/>
      </c>
      <c r="DD551" t="str">
        <f t="shared" si="660"/>
        <v/>
      </c>
      <c r="DE551" t="str">
        <f t="shared" si="660"/>
        <v/>
      </c>
      <c r="DF551" t="str">
        <f t="shared" si="660"/>
        <v/>
      </c>
      <c r="DG551" t="str">
        <f t="shared" si="660"/>
        <v/>
      </c>
      <c r="DH551" t="str">
        <f t="shared" si="660"/>
        <v/>
      </c>
      <c r="DI551" t="str">
        <f t="shared" si="660"/>
        <v/>
      </c>
      <c r="DJ551" t="str">
        <f t="shared" si="660"/>
        <v/>
      </c>
      <c r="DK551" t="str">
        <f t="shared" si="660"/>
        <v/>
      </c>
      <c r="DL551" t="str">
        <f t="shared" si="660"/>
        <v/>
      </c>
      <c r="DM551" t="str">
        <f t="shared" si="660"/>
        <v/>
      </c>
      <c r="DN551" t="str">
        <f t="shared" si="660"/>
        <v/>
      </c>
      <c r="DO551" t="str">
        <f t="shared" si="660"/>
        <v/>
      </c>
      <c r="DP551" t="str">
        <f t="shared" si="660"/>
        <v/>
      </c>
      <c r="DQ551" t="str">
        <f t="shared" si="660"/>
        <v/>
      </c>
      <c r="DR551" t="str">
        <f t="shared" si="660"/>
        <v/>
      </c>
      <c r="DS551" t="str">
        <f t="shared" si="661"/>
        <v/>
      </c>
      <c r="DT551" t="str">
        <f t="shared" si="661"/>
        <v/>
      </c>
      <c r="DU551" t="str">
        <f t="shared" si="661"/>
        <v/>
      </c>
      <c r="DV551" t="str">
        <f t="shared" si="661"/>
        <v/>
      </c>
      <c r="DW551" t="str">
        <f t="shared" si="663"/>
        <v/>
      </c>
      <c r="DX551" t="str">
        <f t="shared" si="663"/>
        <v/>
      </c>
      <c r="DY551" t="str">
        <f t="shared" si="663"/>
        <v/>
      </c>
      <c r="DZ551" t="str">
        <f t="shared" si="663"/>
        <v/>
      </c>
      <c r="EA551" t="str">
        <f t="shared" si="663"/>
        <v/>
      </c>
      <c r="EB551" t="str">
        <f t="shared" si="663"/>
        <v/>
      </c>
      <c r="EC551" t="str">
        <f t="shared" si="663"/>
        <v/>
      </c>
      <c r="ED551" t="str">
        <f t="shared" si="663"/>
        <v/>
      </c>
      <c r="EE551" t="str">
        <f t="shared" si="663"/>
        <v/>
      </c>
      <c r="EF551" t="str">
        <f t="shared" si="663"/>
        <v/>
      </c>
      <c r="EG551" t="str">
        <f t="shared" si="663"/>
        <v/>
      </c>
      <c r="EH551" t="str">
        <f t="shared" si="655"/>
        <v/>
      </c>
      <c r="EI551" t="str">
        <f t="shared" si="651"/>
        <v/>
      </c>
      <c r="EJ551" t="str">
        <f t="shared" si="651"/>
        <v/>
      </c>
      <c r="EK551" t="str">
        <f t="shared" si="651"/>
        <v/>
      </c>
      <c r="EL551" t="str">
        <f t="shared" si="651"/>
        <v/>
      </c>
      <c r="EM551" t="str">
        <f t="shared" si="651"/>
        <v/>
      </c>
      <c r="EN551" t="str">
        <f t="shared" si="651"/>
        <v/>
      </c>
      <c r="EO551" t="str">
        <f t="shared" si="651"/>
        <v/>
      </c>
    </row>
    <row r="552" spans="75:145">
      <c r="BW552" t="str">
        <f t="shared" si="648"/>
        <v/>
      </c>
      <c r="BX552" t="str">
        <f t="shared" si="665"/>
        <v/>
      </c>
      <c r="BY552" t="str">
        <f t="shared" si="665"/>
        <v/>
      </c>
      <c r="BZ552" t="str">
        <f t="shared" si="665"/>
        <v/>
      </c>
      <c r="CA552" t="str">
        <f t="shared" si="665"/>
        <v/>
      </c>
      <c r="CB552" t="str">
        <f t="shared" si="665"/>
        <v/>
      </c>
      <c r="CC552" t="str">
        <f t="shared" si="665"/>
        <v/>
      </c>
      <c r="CD552" t="str">
        <f t="shared" si="665"/>
        <v/>
      </c>
      <c r="CE552" t="str">
        <f t="shared" si="665"/>
        <v/>
      </c>
      <c r="CF552" t="str">
        <f t="shared" si="665"/>
        <v/>
      </c>
      <c r="CG552" t="str">
        <f t="shared" si="665"/>
        <v/>
      </c>
      <c r="CH552" t="str">
        <f t="shared" si="665"/>
        <v/>
      </c>
      <c r="CI552" t="str">
        <f t="shared" si="665"/>
        <v/>
      </c>
      <c r="CJ552" t="str">
        <f t="shared" si="665"/>
        <v/>
      </c>
      <c r="CK552" t="str">
        <f t="shared" si="665"/>
        <v/>
      </c>
      <c r="CL552" t="str">
        <f t="shared" si="665"/>
        <v/>
      </c>
      <c r="CM552" t="str">
        <f t="shared" si="664"/>
        <v/>
      </c>
      <c r="CN552" t="str">
        <f t="shared" si="662"/>
        <v/>
      </c>
      <c r="CO552" t="str">
        <f t="shared" si="662"/>
        <v/>
      </c>
      <c r="CP552" t="str">
        <f t="shared" si="662"/>
        <v/>
      </c>
      <c r="CQ552" t="str">
        <f t="shared" si="662"/>
        <v/>
      </c>
      <c r="CR552" t="str">
        <f t="shared" si="662"/>
        <v/>
      </c>
      <c r="CS552" t="str">
        <f t="shared" si="662"/>
        <v/>
      </c>
      <c r="CT552" t="str">
        <f t="shared" si="662"/>
        <v/>
      </c>
      <c r="CU552" t="str">
        <f t="shared" si="662"/>
        <v/>
      </c>
      <c r="CV552" t="str">
        <f t="shared" si="662"/>
        <v/>
      </c>
      <c r="CW552" t="str">
        <f t="shared" si="662"/>
        <v/>
      </c>
      <c r="CX552" t="str">
        <f t="shared" si="662"/>
        <v/>
      </c>
      <c r="CY552" t="str">
        <f t="shared" si="662"/>
        <v/>
      </c>
      <c r="CZ552" t="str">
        <f t="shared" si="662"/>
        <v/>
      </c>
      <c r="DA552" t="str">
        <f t="shared" si="662"/>
        <v/>
      </c>
      <c r="DB552" t="str">
        <f t="shared" si="662"/>
        <v/>
      </c>
      <c r="DC552" t="str">
        <f t="shared" si="660"/>
        <v/>
      </c>
      <c r="DD552" t="str">
        <f t="shared" si="660"/>
        <v/>
      </c>
      <c r="DE552" t="str">
        <f t="shared" si="660"/>
        <v/>
      </c>
      <c r="DF552" t="str">
        <f t="shared" si="660"/>
        <v/>
      </c>
      <c r="DG552" t="str">
        <f t="shared" si="660"/>
        <v/>
      </c>
      <c r="DH552" t="str">
        <f t="shared" si="660"/>
        <v/>
      </c>
      <c r="DI552" t="str">
        <f t="shared" si="660"/>
        <v/>
      </c>
      <c r="DJ552" t="str">
        <f t="shared" si="660"/>
        <v/>
      </c>
      <c r="DK552" t="str">
        <f t="shared" si="660"/>
        <v/>
      </c>
      <c r="DL552" t="str">
        <f t="shared" si="660"/>
        <v/>
      </c>
      <c r="DM552" t="str">
        <f t="shared" si="660"/>
        <v/>
      </c>
      <c r="DN552" t="str">
        <f t="shared" si="660"/>
        <v/>
      </c>
      <c r="DO552" t="str">
        <f t="shared" si="660"/>
        <v/>
      </c>
      <c r="DP552" t="str">
        <f t="shared" si="660"/>
        <v/>
      </c>
      <c r="DQ552" t="str">
        <f t="shared" si="660"/>
        <v/>
      </c>
      <c r="DR552" t="str">
        <f t="shared" si="660"/>
        <v/>
      </c>
      <c r="DS552" t="str">
        <f t="shared" si="661"/>
        <v/>
      </c>
      <c r="DT552" t="str">
        <f t="shared" si="661"/>
        <v/>
      </c>
      <c r="DU552" t="str">
        <f t="shared" si="661"/>
        <v/>
      </c>
      <c r="DV552" t="str">
        <f t="shared" si="661"/>
        <v/>
      </c>
      <c r="DW552" t="str">
        <f t="shared" si="663"/>
        <v/>
      </c>
      <c r="DX552" t="str">
        <f t="shared" si="663"/>
        <v/>
      </c>
      <c r="DY552" t="str">
        <f t="shared" si="663"/>
        <v/>
      </c>
      <c r="DZ552" t="str">
        <f t="shared" si="663"/>
        <v/>
      </c>
      <c r="EA552" t="str">
        <f t="shared" si="663"/>
        <v/>
      </c>
      <c r="EB552" t="str">
        <f t="shared" si="663"/>
        <v/>
      </c>
      <c r="EC552" t="str">
        <f t="shared" si="663"/>
        <v/>
      </c>
      <c r="ED552" t="str">
        <f t="shared" si="663"/>
        <v/>
      </c>
      <c r="EE552" t="str">
        <f t="shared" si="663"/>
        <v/>
      </c>
      <c r="EF552" t="str">
        <f t="shared" si="663"/>
        <v/>
      </c>
      <c r="EG552" t="str">
        <f t="shared" si="663"/>
        <v/>
      </c>
      <c r="EH552" t="str">
        <f t="shared" si="655"/>
        <v/>
      </c>
      <c r="EI552" t="str">
        <f t="shared" si="651"/>
        <v/>
      </c>
      <c r="EJ552" t="str">
        <f t="shared" si="651"/>
        <v/>
      </c>
      <c r="EK552" t="str">
        <f t="shared" si="651"/>
        <v/>
      </c>
      <c r="EL552" t="str">
        <f t="shared" si="651"/>
        <v/>
      </c>
      <c r="EM552" t="str">
        <f t="shared" si="651"/>
        <v/>
      </c>
      <c r="EN552" t="str">
        <f t="shared" si="651"/>
        <v/>
      </c>
      <c r="EO552" t="str">
        <f t="shared" si="651"/>
        <v/>
      </c>
    </row>
    <row r="553" spans="75:145">
      <c r="BW553" t="str">
        <f t="shared" si="648"/>
        <v/>
      </c>
      <c r="BX553" t="str">
        <f t="shared" si="665"/>
        <v/>
      </c>
      <c r="BY553" t="str">
        <f t="shared" si="665"/>
        <v/>
      </c>
      <c r="BZ553" t="str">
        <f t="shared" si="665"/>
        <v/>
      </c>
      <c r="CA553" t="str">
        <f t="shared" si="665"/>
        <v/>
      </c>
      <c r="CB553" t="str">
        <f t="shared" si="665"/>
        <v/>
      </c>
      <c r="CC553" t="str">
        <f t="shared" si="665"/>
        <v/>
      </c>
      <c r="CD553" t="str">
        <f t="shared" si="665"/>
        <v/>
      </c>
      <c r="CE553" t="str">
        <f t="shared" si="665"/>
        <v/>
      </c>
      <c r="CF553" t="str">
        <f t="shared" si="665"/>
        <v/>
      </c>
      <c r="CG553" t="str">
        <f t="shared" si="665"/>
        <v/>
      </c>
      <c r="CH553" t="str">
        <f t="shared" si="665"/>
        <v/>
      </c>
      <c r="CI553" t="str">
        <f t="shared" si="665"/>
        <v/>
      </c>
      <c r="CJ553" t="str">
        <f t="shared" si="665"/>
        <v/>
      </c>
      <c r="CK553" t="str">
        <f t="shared" si="665"/>
        <v/>
      </c>
      <c r="CL553" t="str">
        <f t="shared" si="665"/>
        <v/>
      </c>
      <c r="CM553" t="str">
        <f t="shared" si="664"/>
        <v/>
      </c>
      <c r="CN553" t="str">
        <f t="shared" si="662"/>
        <v/>
      </c>
      <c r="CO553" t="str">
        <f t="shared" si="662"/>
        <v/>
      </c>
      <c r="CP553" t="str">
        <f t="shared" si="662"/>
        <v/>
      </c>
      <c r="CQ553" t="str">
        <f t="shared" si="662"/>
        <v/>
      </c>
      <c r="CR553" t="str">
        <f t="shared" si="662"/>
        <v/>
      </c>
      <c r="CS553" t="str">
        <f t="shared" si="662"/>
        <v/>
      </c>
      <c r="CT553" t="str">
        <f t="shared" si="662"/>
        <v/>
      </c>
      <c r="CU553" t="str">
        <f t="shared" si="662"/>
        <v/>
      </c>
      <c r="CV553" t="str">
        <f t="shared" si="662"/>
        <v/>
      </c>
      <c r="CW553" t="str">
        <f t="shared" si="662"/>
        <v/>
      </c>
      <c r="CX553" t="str">
        <f t="shared" si="662"/>
        <v/>
      </c>
      <c r="CY553" t="str">
        <f t="shared" si="662"/>
        <v/>
      </c>
      <c r="CZ553" t="str">
        <f t="shared" si="662"/>
        <v/>
      </c>
      <c r="DA553" t="str">
        <f t="shared" si="662"/>
        <v/>
      </c>
      <c r="DB553" t="str">
        <f t="shared" si="662"/>
        <v/>
      </c>
      <c r="DC553" t="str">
        <f t="shared" si="660"/>
        <v/>
      </c>
      <c r="DD553" t="str">
        <f t="shared" si="660"/>
        <v/>
      </c>
      <c r="DE553" t="str">
        <f t="shared" si="660"/>
        <v/>
      </c>
      <c r="DF553" t="str">
        <f t="shared" si="660"/>
        <v/>
      </c>
      <c r="DG553" t="str">
        <f t="shared" si="660"/>
        <v/>
      </c>
      <c r="DH553" t="str">
        <f t="shared" si="660"/>
        <v/>
      </c>
      <c r="DI553" t="str">
        <f t="shared" si="660"/>
        <v/>
      </c>
      <c r="DJ553" t="str">
        <f t="shared" si="660"/>
        <v/>
      </c>
      <c r="DK553" t="str">
        <f t="shared" si="660"/>
        <v/>
      </c>
      <c r="DL553" t="str">
        <f t="shared" si="660"/>
        <v/>
      </c>
      <c r="DM553" t="str">
        <f t="shared" si="660"/>
        <v/>
      </c>
      <c r="DN553" t="str">
        <f t="shared" si="660"/>
        <v/>
      </c>
      <c r="DO553" t="str">
        <f t="shared" si="660"/>
        <v/>
      </c>
      <c r="DP553" t="str">
        <f t="shared" si="660"/>
        <v/>
      </c>
      <c r="DQ553" t="str">
        <f t="shared" ref="DQ553:EA601" si="666">IF(AW553="","","|n|cffffcc00"&amp;DQ$2&amp;"：|r"&amp;AW553&amp;DQ$1)</f>
        <v/>
      </c>
      <c r="DR553" t="str">
        <f t="shared" si="666"/>
        <v/>
      </c>
      <c r="DS553" t="str">
        <f t="shared" si="661"/>
        <v/>
      </c>
      <c r="DT553" t="str">
        <f t="shared" si="661"/>
        <v/>
      </c>
      <c r="DU553" t="str">
        <f t="shared" si="661"/>
        <v/>
      </c>
      <c r="DV553" t="str">
        <f t="shared" si="661"/>
        <v/>
      </c>
      <c r="DW553" t="str">
        <f t="shared" si="663"/>
        <v/>
      </c>
      <c r="DX553" t="str">
        <f t="shared" si="663"/>
        <v/>
      </c>
      <c r="DY553" t="str">
        <f t="shared" si="663"/>
        <v/>
      </c>
      <c r="DZ553" t="str">
        <f t="shared" si="663"/>
        <v/>
      </c>
      <c r="EA553" t="str">
        <f t="shared" si="663"/>
        <v/>
      </c>
      <c r="EB553" t="str">
        <f t="shared" si="663"/>
        <v/>
      </c>
      <c r="EC553" t="str">
        <f t="shared" si="663"/>
        <v/>
      </c>
      <c r="ED553" t="str">
        <f t="shared" si="663"/>
        <v/>
      </c>
      <c r="EE553" t="str">
        <f t="shared" si="663"/>
        <v/>
      </c>
      <c r="EF553" t="str">
        <f t="shared" si="663"/>
        <v/>
      </c>
      <c r="EG553" t="str">
        <f t="shared" si="663"/>
        <v/>
      </c>
      <c r="EH553" t="str">
        <f t="shared" si="655"/>
        <v/>
      </c>
      <c r="EI553" t="str">
        <f t="shared" si="651"/>
        <v/>
      </c>
      <c r="EJ553" t="str">
        <f t="shared" si="651"/>
        <v/>
      </c>
      <c r="EK553" t="str">
        <f t="shared" si="651"/>
        <v/>
      </c>
      <c r="EL553" t="str">
        <f t="shared" si="651"/>
        <v/>
      </c>
      <c r="EM553" t="str">
        <f t="shared" si="651"/>
        <v/>
      </c>
      <c r="EN553" t="str">
        <f t="shared" si="651"/>
        <v/>
      </c>
      <c r="EO553" t="str">
        <f t="shared" si="651"/>
        <v/>
      </c>
    </row>
    <row r="554" spans="75:145">
      <c r="BW554" t="str">
        <f t="shared" si="648"/>
        <v/>
      </c>
      <c r="BX554" t="str">
        <f t="shared" si="665"/>
        <v/>
      </c>
      <c r="BY554" t="str">
        <f t="shared" si="665"/>
        <v/>
      </c>
      <c r="BZ554" t="str">
        <f t="shared" si="665"/>
        <v/>
      </c>
      <c r="CA554" t="str">
        <f t="shared" si="665"/>
        <v/>
      </c>
      <c r="CB554" t="str">
        <f t="shared" si="665"/>
        <v/>
      </c>
      <c r="CC554" t="str">
        <f t="shared" si="665"/>
        <v/>
      </c>
      <c r="CD554" t="str">
        <f t="shared" si="665"/>
        <v/>
      </c>
      <c r="CE554" t="str">
        <f t="shared" si="665"/>
        <v/>
      </c>
      <c r="CF554" t="str">
        <f t="shared" si="665"/>
        <v/>
      </c>
      <c r="CG554" t="str">
        <f t="shared" si="665"/>
        <v/>
      </c>
      <c r="CH554" t="str">
        <f t="shared" si="665"/>
        <v/>
      </c>
      <c r="CI554" t="str">
        <f t="shared" si="665"/>
        <v/>
      </c>
      <c r="CJ554" t="str">
        <f t="shared" si="665"/>
        <v/>
      </c>
      <c r="CK554" t="str">
        <f t="shared" si="665"/>
        <v/>
      </c>
      <c r="CL554" t="str">
        <f t="shared" si="665"/>
        <v/>
      </c>
      <c r="CM554" t="str">
        <f t="shared" si="664"/>
        <v/>
      </c>
      <c r="CN554" t="str">
        <f t="shared" si="662"/>
        <v/>
      </c>
      <c r="CO554" t="str">
        <f t="shared" si="662"/>
        <v/>
      </c>
      <c r="CP554" t="str">
        <f t="shared" si="662"/>
        <v/>
      </c>
      <c r="CQ554" t="str">
        <f t="shared" si="662"/>
        <v/>
      </c>
      <c r="CR554" t="str">
        <f t="shared" si="662"/>
        <v/>
      </c>
      <c r="CS554" t="str">
        <f t="shared" si="662"/>
        <v/>
      </c>
      <c r="CT554" t="str">
        <f t="shared" si="662"/>
        <v/>
      </c>
      <c r="CU554" t="str">
        <f t="shared" si="662"/>
        <v/>
      </c>
      <c r="CV554" t="str">
        <f t="shared" si="662"/>
        <v/>
      </c>
      <c r="CW554" t="str">
        <f t="shared" si="662"/>
        <v/>
      </c>
      <c r="CX554" t="str">
        <f t="shared" si="662"/>
        <v/>
      </c>
      <c r="CY554" t="str">
        <f t="shared" si="662"/>
        <v/>
      </c>
      <c r="CZ554" t="str">
        <f t="shared" si="662"/>
        <v/>
      </c>
      <c r="DA554" t="str">
        <f t="shared" si="662"/>
        <v/>
      </c>
      <c r="DB554" t="str">
        <f t="shared" si="662"/>
        <v/>
      </c>
      <c r="DC554" t="str">
        <f t="shared" ref="DC554:DP572" si="667">IF(AI554="","","|n|cffffcc00"&amp;DC$2&amp;"：|r"&amp;AI554&amp;DC$1)</f>
        <v/>
      </c>
      <c r="DD554" t="str">
        <f t="shared" si="667"/>
        <v/>
      </c>
      <c r="DE554" t="str">
        <f t="shared" si="667"/>
        <v/>
      </c>
      <c r="DF554" t="str">
        <f t="shared" si="667"/>
        <v/>
      </c>
      <c r="DG554" t="str">
        <f t="shared" si="667"/>
        <v/>
      </c>
      <c r="DH554" t="str">
        <f t="shared" si="667"/>
        <v/>
      </c>
      <c r="DI554" t="str">
        <f t="shared" si="667"/>
        <v/>
      </c>
      <c r="DJ554" t="str">
        <f t="shared" si="667"/>
        <v/>
      </c>
      <c r="DK554" t="str">
        <f t="shared" si="667"/>
        <v/>
      </c>
      <c r="DL554" t="str">
        <f t="shared" si="667"/>
        <v/>
      </c>
      <c r="DM554" t="str">
        <f t="shared" si="667"/>
        <v/>
      </c>
      <c r="DN554" t="str">
        <f t="shared" si="667"/>
        <v/>
      </c>
      <c r="DO554" t="str">
        <f t="shared" si="667"/>
        <v/>
      </c>
      <c r="DP554" t="str">
        <f t="shared" si="667"/>
        <v/>
      </c>
      <c r="DQ554" t="str">
        <f t="shared" si="666"/>
        <v/>
      </c>
      <c r="DR554" t="str">
        <f t="shared" si="666"/>
        <v/>
      </c>
      <c r="DS554" t="str">
        <f t="shared" si="661"/>
        <v/>
      </c>
      <c r="DT554" t="str">
        <f t="shared" si="661"/>
        <v/>
      </c>
      <c r="DU554" t="str">
        <f t="shared" si="661"/>
        <v/>
      </c>
      <c r="DV554" t="str">
        <f t="shared" si="661"/>
        <v/>
      </c>
      <c r="DW554" t="str">
        <f t="shared" si="663"/>
        <v/>
      </c>
      <c r="DX554" t="str">
        <f t="shared" si="663"/>
        <v/>
      </c>
      <c r="DY554" t="str">
        <f t="shared" si="663"/>
        <v/>
      </c>
      <c r="DZ554" t="str">
        <f t="shared" si="663"/>
        <v/>
      </c>
      <c r="EA554" t="str">
        <f t="shared" si="663"/>
        <v/>
      </c>
      <c r="EB554" t="str">
        <f t="shared" si="663"/>
        <v/>
      </c>
      <c r="EC554" t="str">
        <f t="shared" si="663"/>
        <v/>
      </c>
      <c r="ED554" t="str">
        <f t="shared" si="663"/>
        <v/>
      </c>
      <c r="EE554" t="str">
        <f t="shared" si="663"/>
        <v/>
      </c>
      <c r="EF554" t="str">
        <f t="shared" si="663"/>
        <v/>
      </c>
      <c r="EG554" t="str">
        <f t="shared" si="663"/>
        <v/>
      </c>
      <c r="EH554" t="str">
        <f t="shared" si="655"/>
        <v/>
      </c>
      <c r="EI554" t="str">
        <f t="shared" si="651"/>
        <v/>
      </c>
      <c r="EJ554" t="str">
        <f t="shared" si="651"/>
        <v/>
      </c>
      <c r="EK554" t="str">
        <f t="shared" si="651"/>
        <v/>
      </c>
      <c r="EL554" t="str">
        <f t="shared" ref="EL554:EO617" si="668">IF(BR554="","","|n|cffffcc00"&amp;EL$2&amp;"：|r"&amp;BR554&amp;EL$1)</f>
        <v/>
      </c>
      <c r="EM554" t="str">
        <f t="shared" si="668"/>
        <v/>
      </c>
      <c r="EN554" t="str">
        <f t="shared" si="668"/>
        <v/>
      </c>
      <c r="EO554" t="str">
        <f t="shared" si="668"/>
        <v/>
      </c>
    </row>
    <row r="555" spans="75:145">
      <c r="BW555" t="str">
        <f t="shared" si="648"/>
        <v/>
      </c>
      <c r="BX555" t="str">
        <f t="shared" si="665"/>
        <v/>
      </c>
      <c r="BY555" t="str">
        <f t="shared" si="665"/>
        <v/>
      </c>
      <c r="BZ555" t="str">
        <f t="shared" si="665"/>
        <v/>
      </c>
      <c r="CA555" t="str">
        <f t="shared" si="665"/>
        <v/>
      </c>
      <c r="CB555" t="str">
        <f t="shared" si="665"/>
        <v/>
      </c>
      <c r="CC555" t="str">
        <f t="shared" si="665"/>
        <v/>
      </c>
      <c r="CD555" t="str">
        <f t="shared" si="665"/>
        <v/>
      </c>
      <c r="CE555" t="str">
        <f t="shared" si="665"/>
        <v/>
      </c>
      <c r="CF555" t="str">
        <f t="shared" si="665"/>
        <v/>
      </c>
      <c r="CG555" t="str">
        <f t="shared" si="665"/>
        <v/>
      </c>
      <c r="CH555" t="str">
        <f t="shared" si="665"/>
        <v/>
      </c>
      <c r="CI555" t="str">
        <f t="shared" si="665"/>
        <v/>
      </c>
      <c r="CJ555" t="str">
        <f t="shared" si="665"/>
        <v/>
      </c>
      <c r="CK555" t="str">
        <f t="shared" si="665"/>
        <v/>
      </c>
      <c r="CL555" t="str">
        <f t="shared" si="665"/>
        <v/>
      </c>
      <c r="CM555" t="str">
        <f t="shared" si="664"/>
        <v/>
      </c>
      <c r="CN555" t="str">
        <f t="shared" si="664"/>
        <v/>
      </c>
      <c r="CO555" t="str">
        <f t="shared" si="664"/>
        <v/>
      </c>
      <c r="CP555" t="str">
        <f t="shared" si="664"/>
        <v/>
      </c>
      <c r="CQ555" t="str">
        <f t="shared" si="664"/>
        <v/>
      </c>
      <c r="CR555" t="str">
        <f t="shared" si="664"/>
        <v/>
      </c>
      <c r="CS555" t="str">
        <f t="shared" si="664"/>
        <v/>
      </c>
      <c r="CT555" t="str">
        <f t="shared" si="664"/>
        <v/>
      </c>
      <c r="CU555" t="str">
        <f t="shared" si="664"/>
        <v/>
      </c>
      <c r="CV555" t="str">
        <f t="shared" si="664"/>
        <v/>
      </c>
      <c r="CW555" t="str">
        <f t="shared" si="664"/>
        <v/>
      </c>
      <c r="CX555" t="str">
        <f t="shared" si="664"/>
        <v/>
      </c>
      <c r="CY555" t="str">
        <f t="shared" si="664"/>
        <v/>
      </c>
      <c r="CZ555" t="str">
        <f t="shared" si="664"/>
        <v/>
      </c>
      <c r="DA555" t="str">
        <f t="shared" si="664"/>
        <v/>
      </c>
      <c r="DB555" t="str">
        <f t="shared" si="664"/>
        <v/>
      </c>
      <c r="DC555" t="str">
        <f t="shared" si="667"/>
        <v/>
      </c>
      <c r="DD555" t="str">
        <f t="shared" si="667"/>
        <v/>
      </c>
      <c r="DE555" t="str">
        <f t="shared" si="667"/>
        <v/>
      </c>
      <c r="DF555" t="str">
        <f t="shared" si="667"/>
        <v/>
      </c>
      <c r="DG555" t="str">
        <f t="shared" si="667"/>
        <v/>
      </c>
      <c r="DH555" t="str">
        <f t="shared" si="667"/>
        <v/>
      </c>
      <c r="DI555" t="str">
        <f t="shared" si="667"/>
        <v/>
      </c>
      <c r="DJ555" t="str">
        <f t="shared" si="667"/>
        <v/>
      </c>
      <c r="DK555" t="str">
        <f t="shared" si="667"/>
        <v/>
      </c>
      <c r="DL555" t="str">
        <f t="shared" si="667"/>
        <v/>
      </c>
      <c r="DM555" t="str">
        <f t="shared" si="667"/>
        <v/>
      </c>
      <c r="DN555" t="str">
        <f t="shared" si="667"/>
        <v/>
      </c>
      <c r="DO555" t="str">
        <f t="shared" si="667"/>
        <v/>
      </c>
      <c r="DP555" t="str">
        <f t="shared" si="667"/>
        <v/>
      </c>
      <c r="DQ555" t="str">
        <f t="shared" si="666"/>
        <v/>
      </c>
      <c r="DR555" t="str">
        <f t="shared" si="666"/>
        <v/>
      </c>
      <c r="DS555" t="str">
        <f t="shared" si="661"/>
        <v/>
      </c>
      <c r="DT555" t="str">
        <f t="shared" si="661"/>
        <v/>
      </c>
      <c r="DU555" t="str">
        <f t="shared" si="661"/>
        <v/>
      </c>
      <c r="DV555" t="str">
        <f t="shared" si="661"/>
        <v/>
      </c>
      <c r="DW555" t="str">
        <f t="shared" si="663"/>
        <v/>
      </c>
      <c r="DX555" t="str">
        <f t="shared" si="663"/>
        <v/>
      </c>
      <c r="DY555" t="str">
        <f t="shared" si="663"/>
        <v/>
      </c>
      <c r="DZ555" t="str">
        <f t="shared" si="663"/>
        <v/>
      </c>
      <c r="EA555" t="str">
        <f t="shared" si="663"/>
        <v/>
      </c>
      <c r="EB555" t="str">
        <f t="shared" si="663"/>
        <v/>
      </c>
      <c r="EC555" t="str">
        <f t="shared" si="663"/>
        <v/>
      </c>
      <c r="ED555" t="str">
        <f t="shared" si="663"/>
        <v/>
      </c>
      <c r="EE555" t="str">
        <f t="shared" si="663"/>
        <v/>
      </c>
      <c r="EF555" t="str">
        <f t="shared" si="663"/>
        <v/>
      </c>
      <c r="EG555" t="str">
        <f t="shared" si="663"/>
        <v/>
      </c>
      <c r="EH555" t="str">
        <f t="shared" si="655"/>
        <v/>
      </c>
      <c r="EI555" t="str">
        <f t="shared" si="655"/>
        <v/>
      </c>
      <c r="EJ555" t="str">
        <f t="shared" si="655"/>
        <v/>
      </c>
      <c r="EK555" t="str">
        <f t="shared" si="655"/>
        <v/>
      </c>
      <c r="EL555" t="str">
        <f t="shared" si="668"/>
        <v/>
      </c>
      <c r="EM555" t="str">
        <f t="shared" si="668"/>
        <v/>
      </c>
      <c r="EN555" t="str">
        <f t="shared" si="668"/>
        <v/>
      </c>
      <c r="EO555" t="str">
        <f t="shared" si="668"/>
        <v/>
      </c>
    </row>
    <row r="556" spans="75:145">
      <c r="BW556" t="str">
        <f t="shared" si="648"/>
        <v/>
      </c>
      <c r="BX556" t="str">
        <f t="shared" si="665"/>
        <v/>
      </c>
      <c r="BY556" t="str">
        <f t="shared" si="665"/>
        <v/>
      </c>
      <c r="BZ556" t="str">
        <f t="shared" si="665"/>
        <v/>
      </c>
      <c r="CA556" t="str">
        <f t="shared" si="665"/>
        <v/>
      </c>
      <c r="CB556" t="str">
        <f t="shared" si="665"/>
        <v/>
      </c>
      <c r="CC556" t="str">
        <f t="shared" si="665"/>
        <v/>
      </c>
      <c r="CD556" t="str">
        <f t="shared" si="665"/>
        <v/>
      </c>
      <c r="CE556" t="str">
        <f t="shared" si="665"/>
        <v/>
      </c>
      <c r="CF556" t="str">
        <f t="shared" si="665"/>
        <v/>
      </c>
      <c r="CG556" t="str">
        <f t="shared" si="665"/>
        <v/>
      </c>
      <c r="CH556" t="str">
        <f t="shared" si="665"/>
        <v/>
      </c>
      <c r="CI556" t="str">
        <f t="shared" si="665"/>
        <v/>
      </c>
      <c r="CJ556" t="str">
        <f t="shared" si="665"/>
        <v/>
      </c>
      <c r="CK556" t="str">
        <f t="shared" si="665"/>
        <v/>
      </c>
      <c r="CL556" t="str">
        <f t="shared" si="665"/>
        <v/>
      </c>
      <c r="CM556" t="str">
        <f t="shared" si="664"/>
        <v/>
      </c>
      <c r="CN556" t="str">
        <f t="shared" si="664"/>
        <v/>
      </c>
      <c r="CO556" t="str">
        <f t="shared" si="664"/>
        <v/>
      </c>
      <c r="CP556" t="str">
        <f t="shared" si="664"/>
        <v/>
      </c>
      <c r="CQ556" t="str">
        <f t="shared" si="664"/>
        <v/>
      </c>
      <c r="CR556" t="str">
        <f t="shared" si="664"/>
        <v/>
      </c>
      <c r="CS556" t="str">
        <f t="shared" si="664"/>
        <v/>
      </c>
      <c r="CT556" t="str">
        <f t="shared" si="664"/>
        <v/>
      </c>
      <c r="CU556" t="str">
        <f t="shared" si="664"/>
        <v/>
      </c>
      <c r="CV556" t="str">
        <f t="shared" si="664"/>
        <v/>
      </c>
      <c r="CW556" t="str">
        <f t="shared" si="664"/>
        <v/>
      </c>
      <c r="CX556" t="str">
        <f t="shared" si="664"/>
        <v/>
      </c>
      <c r="CY556" t="str">
        <f t="shared" si="664"/>
        <v/>
      </c>
      <c r="CZ556" t="str">
        <f t="shared" si="664"/>
        <v/>
      </c>
      <c r="DA556" t="str">
        <f t="shared" si="664"/>
        <v/>
      </c>
      <c r="DB556" t="str">
        <f t="shared" si="664"/>
        <v/>
      </c>
      <c r="DC556" t="str">
        <f t="shared" si="667"/>
        <v/>
      </c>
      <c r="DD556" t="str">
        <f t="shared" si="667"/>
        <v/>
      </c>
      <c r="DE556" t="str">
        <f t="shared" si="667"/>
        <v/>
      </c>
      <c r="DF556" t="str">
        <f t="shared" si="667"/>
        <v/>
      </c>
      <c r="DG556" t="str">
        <f t="shared" si="667"/>
        <v/>
      </c>
      <c r="DH556" t="str">
        <f t="shared" si="667"/>
        <v/>
      </c>
      <c r="DI556" t="str">
        <f t="shared" si="667"/>
        <v/>
      </c>
      <c r="DJ556" t="str">
        <f t="shared" si="667"/>
        <v/>
      </c>
      <c r="DK556" t="str">
        <f t="shared" si="667"/>
        <v/>
      </c>
      <c r="DL556" t="str">
        <f t="shared" si="667"/>
        <v/>
      </c>
      <c r="DM556" t="str">
        <f t="shared" si="667"/>
        <v/>
      </c>
      <c r="DN556" t="str">
        <f t="shared" si="667"/>
        <v/>
      </c>
      <c r="DO556" t="str">
        <f t="shared" si="667"/>
        <v/>
      </c>
      <c r="DP556" t="str">
        <f t="shared" si="667"/>
        <v/>
      </c>
      <c r="DQ556" t="str">
        <f t="shared" si="666"/>
        <v/>
      </c>
      <c r="DR556" t="str">
        <f t="shared" si="666"/>
        <v/>
      </c>
      <c r="DS556" t="str">
        <f t="shared" si="661"/>
        <v/>
      </c>
      <c r="DT556" t="str">
        <f t="shared" si="661"/>
        <v/>
      </c>
      <c r="DU556" t="str">
        <f t="shared" si="661"/>
        <v/>
      </c>
      <c r="DV556" t="str">
        <f t="shared" si="661"/>
        <v/>
      </c>
      <c r="DW556" t="str">
        <f t="shared" si="663"/>
        <v/>
      </c>
      <c r="DX556" t="str">
        <f t="shared" si="663"/>
        <v/>
      </c>
      <c r="DY556" t="str">
        <f t="shared" si="663"/>
        <v/>
      </c>
      <c r="DZ556" t="str">
        <f t="shared" si="663"/>
        <v/>
      </c>
      <c r="EA556" t="str">
        <f t="shared" si="663"/>
        <v/>
      </c>
      <c r="EB556" t="str">
        <f t="shared" si="663"/>
        <v/>
      </c>
      <c r="EC556" t="str">
        <f t="shared" si="663"/>
        <v/>
      </c>
      <c r="ED556" t="str">
        <f t="shared" si="663"/>
        <v/>
      </c>
      <c r="EE556" t="str">
        <f t="shared" si="663"/>
        <v/>
      </c>
      <c r="EF556" t="str">
        <f t="shared" si="663"/>
        <v/>
      </c>
      <c r="EG556" t="str">
        <f t="shared" si="663"/>
        <v/>
      </c>
      <c r="EH556" t="str">
        <f t="shared" si="655"/>
        <v/>
      </c>
      <c r="EI556" t="str">
        <f t="shared" si="655"/>
        <v/>
      </c>
      <c r="EJ556" t="str">
        <f t="shared" si="655"/>
        <v/>
      </c>
      <c r="EK556" t="str">
        <f t="shared" si="655"/>
        <v/>
      </c>
      <c r="EL556" t="str">
        <f t="shared" si="668"/>
        <v/>
      </c>
      <c r="EM556" t="str">
        <f t="shared" si="668"/>
        <v/>
      </c>
      <c r="EN556" t="str">
        <f t="shared" si="668"/>
        <v/>
      </c>
      <c r="EO556" t="str">
        <f t="shared" si="668"/>
        <v/>
      </c>
    </row>
    <row r="557" spans="75:145">
      <c r="BW557" t="str">
        <f t="shared" si="648"/>
        <v/>
      </c>
      <c r="BX557" t="str">
        <f t="shared" si="665"/>
        <v/>
      </c>
      <c r="BY557" t="str">
        <f t="shared" si="665"/>
        <v/>
      </c>
      <c r="BZ557" t="str">
        <f t="shared" si="665"/>
        <v/>
      </c>
      <c r="CA557" t="str">
        <f t="shared" si="665"/>
        <v/>
      </c>
      <c r="CB557" t="str">
        <f t="shared" si="665"/>
        <v/>
      </c>
      <c r="CC557" t="str">
        <f t="shared" si="665"/>
        <v/>
      </c>
      <c r="CD557" t="str">
        <f t="shared" si="665"/>
        <v/>
      </c>
      <c r="CE557" t="str">
        <f t="shared" si="665"/>
        <v/>
      </c>
      <c r="CF557" t="str">
        <f t="shared" si="665"/>
        <v/>
      </c>
      <c r="CG557" t="str">
        <f t="shared" si="665"/>
        <v/>
      </c>
      <c r="CH557" t="str">
        <f t="shared" si="665"/>
        <v/>
      </c>
      <c r="CI557" t="str">
        <f t="shared" si="665"/>
        <v/>
      </c>
      <c r="CJ557" t="str">
        <f t="shared" si="665"/>
        <v/>
      </c>
      <c r="CK557" t="str">
        <f t="shared" si="665"/>
        <v/>
      </c>
      <c r="CL557" t="str">
        <f t="shared" si="665"/>
        <v/>
      </c>
      <c r="CM557" t="str">
        <f t="shared" si="664"/>
        <v/>
      </c>
      <c r="CN557" t="str">
        <f t="shared" si="664"/>
        <v/>
      </c>
      <c r="CO557" t="str">
        <f t="shared" si="664"/>
        <v/>
      </c>
      <c r="CP557" t="str">
        <f t="shared" si="664"/>
        <v/>
      </c>
      <c r="CQ557" t="str">
        <f t="shared" si="664"/>
        <v/>
      </c>
      <c r="CR557" t="str">
        <f t="shared" si="664"/>
        <v/>
      </c>
      <c r="CS557" t="str">
        <f t="shared" si="664"/>
        <v/>
      </c>
      <c r="CT557" t="str">
        <f t="shared" si="664"/>
        <v/>
      </c>
      <c r="CU557" t="str">
        <f t="shared" si="664"/>
        <v/>
      </c>
      <c r="CV557" t="str">
        <f t="shared" si="664"/>
        <v/>
      </c>
      <c r="CW557" t="str">
        <f t="shared" si="664"/>
        <v/>
      </c>
      <c r="CX557" t="str">
        <f t="shared" si="664"/>
        <v/>
      </c>
      <c r="CY557" t="str">
        <f t="shared" si="664"/>
        <v/>
      </c>
      <c r="CZ557" t="str">
        <f t="shared" si="664"/>
        <v/>
      </c>
      <c r="DA557" t="str">
        <f t="shared" si="664"/>
        <v/>
      </c>
      <c r="DB557" t="str">
        <f t="shared" si="664"/>
        <v/>
      </c>
      <c r="DC557" t="str">
        <f t="shared" si="667"/>
        <v/>
      </c>
      <c r="DD557" t="str">
        <f t="shared" si="667"/>
        <v/>
      </c>
      <c r="DE557" t="str">
        <f t="shared" si="667"/>
        <v/>
      </c>
      <c r="DF557" t="str">
        <f t="shared" si="667"/>
        <v/>
      </c>
      <c r="DG557" t="str">
        <f t="shared" si="667"/>
        <v/>
      </c>
      <c r="DH557" t="str">
        <f t="shared" si="667"/>
        <v/>
      </c>
      <c r="DI557" t="str">
        <f t="shared" si="667"/>
        <v/>
      </c>
      <c r="DJ557" t="str">
        <f t="shared" si="667"/>
        <v/>
      </c>
      <c r="DK557" t="str">
        <f t="shared" si="667"/>
        <v/>
      </c>
      <c r="DL557" t="str">
        <f t="shared" si="667"/>
        <v/>
      </c>
      <c r="DM557" t="str">
        <f t="shared" si="667"/>
        <v/>
      </c>
      <c r="DN557" t="str">
        <f t="shared" si="667"/>
        <v/>
      </c>
      <c r="DO557" t="str">
        <f t="shared" si="667"/>
        <v/>
      </c>
      <c r="DP557" t="str">
        <f t="shared" si="667"/>
        <v/>
      </c>
      <c r="DQ557" t="str">
        <f t="shared" si="666"/>
        <v/>
      </c>
      <c r="DR557" t="str">
        <f t="shared" si="666"/>
        <v/>
      </c>
      <c r="DS557" t="str">
        <f t="shared" si="661"/>
        <v/>
      </c>
      <c r="DT557" t="str">
        <f t="shared" si="661"/>
        <v/>
      </c>
      <c r="DU557" t="str">
        <f t="shared" si="661"/>
        <v/>
      </c>
      <c r="DV557" t="str">
        <f t="shared" si="661"/>
        <v/>
      </c>
      <c r="DW557" t="str">
        <f t="shared" si="663"/>
        <v/>
      </c>
      <c r="DX557" t="str">
        <f t="shared" si="663"/>
        <v/>
      </c>
      <c r="DY557" t="str">
        <f t="shared" si="663"/>
        <v/>
      </c>
      <c r="DZ557" t="str">
        <f t="shared" si="663"/>
        <v/>
      </c>
      <c r="EA557" t="str">
        <f t="shared" si="663"/>
        <v/>
      </c>
      <c r="EB557" t="str">
        <f t="shared" si="663"/>
        <v/>
      </c>
      <c r="EC557" t="str">
        <f t="shared" si="663"/>
        <v/>
      </c>
      <c r="ED557" t="str">
        <f t="shared" si="663"/>
        <v/>
      </c>
      <c r="EE557" t="str">
        <f t="shared" si="663"/>
        <v/>
      </c>
      <c r="EF557" t="str">
        <f t="shared" si="663"/>
        <v/>
      </c>
      <c r="EG557" t="str">
        <f t="shared" si="663"/>
        <v/>
      </c>
      <c r="EH557" t="str">
        <f t="shared" si="655"/>
        <v/>
      </c>
      <c r="EI557" t="str">
        <f t="shared" si="655"/>
        <v/>
      </c>
      <c r="EJ557" t="str">
        <f t="shared" si="655"/>
        <v/>
      </c>
      <c r="EK557" t="str">
        <f t="shared" si="655"/>
        <v/>
      </c>
      <c r="EL557" t="str">
        <f t="shared" si="668"/>
        <v/>
      </c>
      <c r="EM557" t="str">
        <f t="shared" si="668"/>
        <v/>
      </c>
      <c r="EN557" t="str">
        <f t="shared" si="668"/>
        <v/>
      </c>
      <c r="EO557" t="str">
        <f t="shared" si="668"/>
        <v/>
      </c>
    </row>
    <row r="558" spans="75:145">
      <c r="BW558" t="str">
        <f t="shared" si="648"/>
        <v/>
      </c>
      <c r="BX558" t="str">
        <f t="shared" si="665"/>
        <v/>
      </c>
      <c r="BY558" t="str">
        <f t="shared" si="665"/>
        <v/>
      </c>
      <c r="BZ558" t="str">
        <f t="shared" si="665"/>
        <v/>
      </c>
      <c r="CA558" t="str">
        <f t="shared" si="665"/>
        <v/>
      </c>
      <c r="CB558" t="str">
        <f t="shared" si="665"/>
        <v/>
      </c>
      <c r="CC558" t="str">
        <f t="shared" si="665"/>
        <v/>
      </c>
      <c r="CD558" t="str">
        <f t="shared" si="665"/>
        <v/>
      </c>
      <c r="CE558" t="str">
        <f t="shared" si="665"/>
        <v/>
      </c>
      <c r="CF558" t="str">
        <f t="shared" si="665"/>
        <v/>
      </c>
      <c r="CG558" t="str">
        <f t="shared" si="665"/>
        <v/>
      </c>
      <c r="CH558" t="str">
        <f t="shared" si="665"/>
        <v/>
      </c>
      <c r="CI558" t="str">
        <f t="shared" si="665"/>
        <v/>
      </c>
      <c r="CJ558" t="str">
        <f t="shared" si="665"/>
        <v/>
      </c>
      <c r="CK558" t="str">
        <f t="shared" si="665"/>
        <v/>
      </c>
      <c r="CL558" t="str">
        <f t="shared" si="665"/>
        <v/>
      </c>
      <c r="CM558" t="str">
        <f t="shared" si="664"/>
        <v/>
      </c>
      <c r="CN558" t="str">
        <f t="shared" si="664"/>
        <v/>
      </c>
      <c r="CO558" t="str">
        <f t="shared" si="664"/>
        <v/>
      </c>
      <c r="CP558" t="str">
        <f t="shared" si="664"/>
        <v/>
      </c>
      <c r="CQ558" t="str">
        <f t="shared" si="664"/>
        <v/>
      </c>
      <c r="CR558" t="str">
        <f t="shared" si="664"/>
        <v/>
      </c>
      <c r="CS558" t="str">
        <f t="shared" si="664"/>
        <v/>
      </c>
      <c r="CT558" t="str">
        <f t="shared" si="664"/>
        <v/>
      </c>
      <c r="CU558" t="str">
        <f t="shared" si="664"/>
        <v/>
      </c>
      <c r="CV558" t="str">
        <f t="shared" si="664"/>
        <v/>
      </c>
      <c r="CW558" t="str">
        <f t="shared" si="664"/>
        <v/>
      </c>
      <c r="CX558" t="str">
        <f t="shared" si="664"/>
        <v/>
      </c>
      <c r="CY558" t="str">
        <f t="shared" si="664"/>
        <v/>
      </c>
      <c r="CZ558" t="str">
        <f t="shared" si="664"/>
        <v/>
      </c>
      <c r="DA558" t="str">
        <f t="shared" si="664"/>
        <v/>
      </c>
      <c r="DB558" t="str">
        <f t="shared" si="664"/>
        <v/>
      </c>
      <c r="DC558" t="str">
        <f t="shared" si="667"/>
        <v/>
      </c>
      <c r="DD558" t="str">
        <f t="shared" si="667"/>
        <v/>
      </c>
      <c r="DE558" t="str">
        <f t="shared" si="667"/>
        <v/>
      </c>
      <c r="DF558" t="str">
        <f t="shared" si="667"/>
        <v/>
      </c>
      <c r="DG558" t="str">
        <f t="shared" si="667"/>
        <v/>
      </c>
      <c r="DH558" t="str">
        <f t="shared" si="667"/>
        <v/>
      </c>
      <c r="DI558" t="str">
        <f t="shared" si="667"/>
        <v/>
      </c>
      <c r="DJ558" t="str">
        <f t="shared" si="667"/>
        <v/>
      </c>
      <c r="DK558" t="str">
        <f t="shared" si="667"/>
        <v/>
      </c>
      <c r="DL558" t="str">
        <f t="shared" si="667"/>
        <v/>
      </c>
      <c r="DM558" t="str">
        <f t="shared" si="667"/>
        <v/>
      </c>
      <c r="DN558" t="str">
        <f t="shared" si="667"/>
        <v/>
      </c>
      <c r="DO558" t="str">
        <f t="shared" si="667"/>
        <v/>
      </c>
      <c r="DP558" t="str">
        <f t="shared" si="667"/>
        <v/>
      </c>
      <c r="DQ558" t="str">
        <f t="shared" si="666"/>
        <v/>
      </c>
      <c r="DR558" t="str">
        <f t="shared" si="666"/>
        <v/>
      </c>
      <c r="DS558" t="str">
        <f t="shared" si="661"/>
        <v/>
      </c>
      <c r="DT558" t="str">
        <f t="shared" si="661"/>
        <v/>
      </c>
      <c r="DU558" t="str">
        <f t="shared" si="661"/>
        <v/>
      </c>
      <c r="DV558" t="str">
        <f t="shared" si="661"/>
        <v/>
      </c>
      <c r="DW558" t="str">
        <f t="shared" si="663"/>
        <v/>
      </c>
      <c r="DX558" t="str">
        <f t="shared" si="663"/>
        <v/>
      </c>
      <c r="DY558" t="str">
        <f t="shared" si="663"/>
        <v/>
      </c>
      <c r="DZ558" t="str">
        <f t="shared" si="663"/>
        <v/>
      </c>
      <c r="EA558" t="str">
        <f t="shared" si="663"/>
        <v/>
      </c>
      <c r="EB558" t="str">
        <f t="shared" si="663"/>
        <v/>
      </c>
      <c r="EC558" t="str">
        <f t="shared" si="663"/>
        <v/>
      </c>
      <c r="ED558" t="str">
        <f t="shared" si="663"/>
        <v/>
      </c>
      <c r="EE558" t="str">
        <f t="shared" si="663"/>
        <v/>
      </c>
      <c r="EF558" t="str">
        <f t="shared" si="663"/>
        <v/>
      </c>
      <c r="EG558" t="str">
        <f t="shared" si="663"/>
        <v/>
      </c>
      <c r="EH558" t="str">
        <f t="shared" si="655"/>
        <v/>
      </c>
      <c r="EI558" t="str">
        <f t="shared" si="655"/>
        <v/>
      </c>
      <c r="EJ558" t="str">
        <f t="shared" si="655"/>
        <v/>
      </c>
      <c r="EK558" t="str">
        <f t="shared" si="655"/>
        <v/>
      </c>
      <c r="EL558" t="str">
        <f t="shared" si="668"/>
        <v/>
      </c>
      <c r="EM558" t="str">
        <f t="shared" si="668"/>
        <v/>
      </c>
      <c r="EN558" t="str">
        <f t="shared" si="668"/>
        <v/>
      </c>
      <c r="EO558" t="str">
        <f t="shared" si="668"/>
        <v/>
      </c>
    </row>
    <row r="559" spans="75:145">
      <c r="BW559" t="str">
        <f t="shared" si="648"/>
        <v/>
      </c>
      <c r="BX559" t="str">
        <f t="shared" si="665"/>
        <v/>
      </c>
      <c r="BY559" t="str">
        <f t="shared" si="665"/>
        <v/>
      </c>
      <c r="BZ559" t="str">
        <f t="shared" si="665"/>
        <v/>
      </c>
      <c r="CA559" t="str">
        <f t="shared" si="665"/>
        <v/>
      </c>
      <c r="CB559" t="str">
        <f t="shared" si="665"/>
        <v/>
      </c>
      <c r="CC559" t="str">
        <f t="shared" si="665"/>
        <v/>
      </c>
      <c r="CD559" t="str">
        <f t="shared" si="665"/>
        <v/>
      </c>
      <c r="CE559" t="str">
        <f t="shared" si="665"/>
        <v/>
      </c>
      <c r="CF559" t="str">
        <f t="shared" si="665"/>
        <v/>
      </c>
      <c r="CG559" t="str">
        <f t="shared" si="665"/>
        <v/>
      </c>
      <c r="CH559" t="str">
        <f t="shared" si="665"/>
        <v/>
      </c>
      <c r="CI559" t="str">
        <f t="shared" si="665"/>
        <v/>
      </c>
      <c r="CJ559" t="str">
        <f t="shared" si="665"/>
        <v/>
      </c>
      <c r="CK559" t="str">
        <f t="shared" si="665"/>
        <v/>
      </c>
      <c r="CL559" t="str">
        <f t="shared" si="665"/>
        <v/>
      </c>
      <c r="CM559" t="str">
        <f t="shared" si="664"/>
        <v/>
      </c>
      <c r="CN559" t="str">
        <f t="shared" si="664"/>
        <v/>
      </c>
      <c r="CO559" t="str">
        <f t="shared" si="664"/>
        <v/>
      </c>
      <c r="CP559" t="str">
        <f t="shared" si="664"/>
        <v/>
      </c>
      <c r="CQ559" t="str">
        <f t="shared" si="664"/>
        <v/>
      </c>
      <c r="CR559" t="str">
        <f t="shared" si="664"/>
        <v/>
      </c>
      <c r="CS559" t="str">
        <f t="shared" si="664"/>
        <v/>
      </c>
      <c r="CT559" t="str">
        <f t="shared" si="664"/>
        <v/>
      </c>
      <c r="CU559" t="str">
        <f t="shared" si="664"/>
        <v/>
      </c>
      <c r="CV559" t="str">
        <f t="shared" si="664"/>
        <v/>
      </c>
      <c r="CW559" t="str">
        <f t="shared" si="664"/>
        <v/>
      </c>
      <c r="CX559" t="str">
        <f t="shared" si="664"/>
        <v/>
      </c>
      <c r="CY559" t="str">
        <f t="shared" si="664"/>
        <v/>
      </c>
      <c r="CZ559" t="str">
        <f t="shared" si="664"/>
        <v/>
      </c>
      <c r="DA559" t="str">
        <f t="shared" si="664"/>
        <v/>
      </c>
      <c r="DB559" t="str">
        <f t="shared" si="664"/>
        <v/>
      </c>
      <c r="DC559" t="str">
        <f t="shared" si="667"/>
        <v/>
      </c>
      <c r="DD559" t="str">
        <f t="shared" si="667"/>
        <v/>
      </c>
      <c r="DE559" t="str">
        <f t="shared" si="667"/>
        <v/>
      </c>
      <c r="DF559" t="str">
        <f t="shared" si="667"/>
        <v/>
      </c>
      <c r="DG559" t="str">
        <f t="shared" si="667"/>
        <v/>
      </c>
      <c r="DH559" t="str">
        <f t="shared" si="667"/>
        <v/>
      </c>
      <c r="DI559" t="str">
        <f t="shared" si="667"/>
        <v/>
      </c>
      <c r="DJ559" t="str">
        <f t="shared" si="667"/>
        <v/>
      </c>
      <c r="DK559" t="str">
        <f t="shared" si="667"/>
        <v/>
      </c>
      <c r="DL559" t="str">
        <f t="shared" si="667"/>
        <v/>
      </c>
      <c r="DM559" t="str">
        <f t="shared" si="667"/>
        <v/>
      </c>
      <c r="DN559" t="str">
        <f t="shared" si="667"/>
        <v/>
      </c>
      <c r="DO559" t="str">
        <f t="shared" si="667"/>
        <v/>
      </c>
      <c r="DP559" t="str">
        <f t="shared" si="667"/>
        <v/>
      </c>
      <c r="DQ559" t="str">
        <f t="shared" si="666"/>
        <v/>
      </c>
      <c r="DR559" t="str">
        <f t="shared" si="666"/>
        <v/>
      </c>
      <c r="DS559" t="str">
        <f t="shared" si="661"/>
        <v/>
      </c>
      <c r="DT559" t="str">
        <f t="shared" si="661"/>
        <v/>
      </c>
      <c r="DU559" t="str">
        <f t="shared" si="661"/>
        <v/>
      </c>
      <c r="DV559" t="str">
        <f t="shared" si="661"/>
        <v/>
      </c>
      <c r="DW559" t="str">
        <f t="shared" si="663"/>
        <v/>
      </c>
      <c r="DX559" t="str">
        <f t="shared" si="663"/>
        <v/>
      </c>
      <c r="DY559" t="str">
        <f t="shared" si="663"/>
        <v/>
      </c>
      <c r="DZ559" t="str">
        <f t="shared" si="663"/>
        <v/>
      </c>
      <c r="EA559" t="str">
        <f t="shared" si="663"/>
        <v/>
      </c>
      <c r="EB559" t="str">
        <f t="shared" si="663"/>
        <v/>
      </c>
      <c r="EC559" t="str">
        <f t="shared" si="663"/>
        <v/>
      </c>
      <c r="ED559" t="str">
        <f t="shared" si="663"/>
        <v/>
      </c>
      <c r="EE559" t="str">
        <f t="shared" si="663"/>
        <v/>
      </c>
      <c r="EF559" t="str">
        <f t="shared" si="663"/>
        <v/>
      </c>
      <c r="EG559" t="str">
        <f t="shared" si="663"/>
        <v/>
      </c>
      <c r="EH559" t="str">
        <f t="shared" si="655"/>
        <v/>
      </c>
      <c r="EI559" t="str">
        <f t="shared" si="655"/>
        <v/>
      </c>
      <c r="EJ559" t="str">
        <f t="shared" si="655"/>
        <v/>
      </c>
      <c r="EK559" t="str">
        <f t="shared" si="655"/>
        <v/>
      </c>
      <c r="EL559" t="str">
        <f t="shared" si="668"/>
        <v/>
      </c>
      <c r="EM559" t="str">
        <f t="shared" si="668"/>
        <v/>
      </c>
      <c r="EN559" t="str">
        <f t="shared" si="668"/>
        <v/>
      </c>
      <c r="EO559" t="str">
        <f t="shared" si="668"/>
        <v/>
      </c>
    </row>
    <row r="560" spans="75:145">
      <c r="BW560" t="str">
        <f t="shared" si="648"/>
        <v/>
      </c>
      <c r="BX560" t="str">
        <f t="shared" si="665"/>
        <v/>
      </c>
      <c r="BY560" t="str">
        <f t="shared" si="665"/>
        <v/>
      </c>
      <c r="BZ560" t="str">
        <f t="shared" si="665"/>
        <v/>
      </c>
      <c r="CA560" t="str">
        <f t="shared" si="665"/>
        <v/>
      </c>
      <c r="CB560" t="str">
        <f t="shared" si="665"/>
        <v/>
      </c>
      <c r="CC560" t="str">
        <f t="shared" si="665"/>
        <v/>
      </c>
      <c r="CD560" t="str">
        <f t="shared" si="665"/>
        <v/>
      </c>
      <c r="CE560" t="str">
        <f t="shared" si="665"/>
        <v/>
      </c>
      <c r="CF560" t="str">
        <f t="shared" si="665"/>
        <v/>
      </c>
      <c r="CG560" t="str">
        <f t="shared" si="665"/>
        <v/>
      </c>
      <c r="CH560" t="str">
        <f t="shared" si="665"/>
        <v/>
      </c>
      <c r="CI560" t="str">
        <f t="shared" si="665"/>
        <v/>
      </c>
      <c r="CJ560" t="str">
        <f t="shared" si="665"/>
        <v/>
      </c>
      <c r="CK560" t="str">
        <f t="shared" si="665"/>
        <v/>
      </c>
      <c r="CL560" t="str">
        <f t="shared" si="665"/>
        <v/>
      </c>
      <c r="CM560" t="str">
        <f t="shared" si="664"/>
        <v/>
      </c>
      <c r="CN560" t="str">
        <f t="shared" si="664"/>
        <v/>
      </c>
      <c r="CO560" t="str">
        <f t="shared" si="664"/>
        <v/>
      </c>
      <c r="CP560" t="str">
        <f t="shared" si="664"/>
        <v/>
      </c>
      <c r="CQ560" t="str">
        <f t="shared" si="664"/>
        <v/>
      </c>
      <c r="CR560" t="str">
        <f t="shared" si="664"/>
        <v/>
      </c>
      <c r="CS560" t="str">
        <f t="shared" si="664"/>
        <v/>
      </c>
      <c r="CT560" t="str">
        <f t="shared" si="664"/>
        <v/>
      </c>
      <c r="CU560" t="str">
        <f t="shared" si="664"/>
        <v/>
      </c>
      <c r="CV560" t="str">
        <f t="shared" si="664"/>
        <v/>
      </c>
      <c r="CW560" t="str">
        <f t="shared" si="664"/>
        <v/>
      </c>
      <c r="CX560" t="str">
        <f t="shared" si="664"/>
        <v/>
      </c>
      <c r="CY560" t="str">
        <f t="shared" si="664"/>
        <v/>
      </c>
      <c r="CZ560" t="str">
        <f t="shared" si="664"/>
        <v/>
      </c>
      <c r="DA560" t="str">
        <f t="shared" si="664"/>
        <v/>
      </c>
      <c r="DB560" t="str">
        <f t="shared" si="664"/>
        <v/>
      </c>
      <c r="DC560" t="str">
        <f t="shared" si="667"/>
        <v/>
      </c>
      <c r="DD560" t="str">
        <f t="shared" si="667"/>
        <v/>
      </c>
      <c r="DE560" t="str">
        <f t="shared" si="667"/>
        <v/>
      </c>
      <c r="DF560" t="str">
        <f t="shared" si="667"/>
        <v/>
      </c>
      <c r="DG560" t="str">
        <f t="shared" si="667"/>
        <v/>
      </c>
      <c r="DH560" t="str">
        <f t="shared" si="667"/>
        <v/>
      </c>
      <c r="DI560" t="str">
        <f t="shared" si="667"/>
        <v/>
      </c>
      <c r="DJ560" t="str">
        <f t="shared" si="667"/>
        <v/>
      </c>
      <c r="DK560" t="str">
        <f t="shared" si="667"/>
        <v/>
      </c>
      <c r="DL560" t="str">
        <f t="shared" si="667"/>
        <v/>
      </c>
      <c r="DM560" t="str">
        <f t="shared" si="667"/>
        <v/>
      </c>
      <c r="DN560" t="str">
        <f t="shared" si="667"/>
        <v/>
      </c>
      <c r="DO560" t="str">
        <f t="shared" si="667"/>
        <v/>
      </c>
      <c r="DP560" t="str">
        <f t="shared" si="667"/>
        <v/>
      </c>
      <c r="DQ560" t="str">
        <f t="shared" si="666"/>
        <v/>
      </c>
      <c r="DR560" t="str">
        <f t="shared" si="666"/>
        <v/>
      </c>
      <c r="DS560" t="str">
        <f t="shared" si="661"/>
        <v/>
      </c>
      <c r="DT560" t="str">
        <f t="shared" si="661"/>
        <v/>
      </c>
      <c r="DU560" t="str">
        <f t="shared" si="661"/>
        <v/>
      </c>
      <c r="DV560" t="str">
        <f t="shared" si="661"/>
        <v/>
      </c>
      <c r="DW560" t="str">
        <f t="shared" si="663"/>
        <v/>
      </c>
      <c r="DX560" t="str">
        <f t="shared" si="663"/>
        <v/>
      </c>
      <c r="DY560" t="str">
        <f t="shared" si="663"/>
        <v/>
      </c>
      <c r="DZ560" t="str">
        <f t="shared" si="663"/>
        <v/>
      </c>
      <c r="EA560" t="str">
        <f t="shared" si="663"/>
        <v/>
      </c>
      <c r="EB560" t="str">
        <f t="shared" si="663"/>
        <v/>
      </c>
      <c r="EC560" t="str">
        <f t="shared" si="663"/>
        <v/>
      </c>
      <c r="ED560" t="str">
        <f t="shared" si="663"/>
        <v/>
      </c>
      <c r="EE560" t="str">
        <f t="shared" si="663"/>
        <v/>
      </c>
      <c r="EF560" t="str">
        <f t="shared" si="663"/>
        <v/>
      </c>
      <c r="EG560" t="str">
        <f t="shared" si="663"/>
        <v/>
      </c>
      <c r="EH560" t="str">
        <f t="shared" si="655"/>
        <v/>
      </c>
      <c r="EI560" t="str">
        <f t="shared" si="655"/>
        <v/>
      </c>
      <c r="EJ560" t="str">
        <f t="shared" si="655"/>
        <v/>
      </c>
      <c r="EK560" t="str">
        <f t="shared" si="655"/>
        <v/>
      </c>
      <c r="EL560" t="str">
        <f t="shared" si="668"/>
        <v/>
      </c>
      <c r="EM560" t="str">
        <f t="shared" si="668"/>
        <v/>
      </c>
      <c r="EN560" t="str">
        <f t="shared" si="668"/>
        <v/>
      </c>
      <c r="EO560" t="str">
        <f t="shared" si="668"/>
        <v/>
      </c>
    </row>
    <row r="561" spans="75:145">
      <c r="BW561" t="str">
        <f t="shared" si="648"/>
        <v/>
      </c>
      <c r="BX561" t="str">
        <f t="shared" si="665"/>
        <v/>
      </c>
      <c r="BY561" t="str">
        <f t="shared" si="665"/>
        <v/>
      </c>
      <c r="BZ561" t="str">
        <f t="shared" si="665"/>
        <v/>
      </c>
      <c r="CA561" t="str">
        <f t="shared" si="665"/>
        <v/>
      </c>
      <c r="CB561" t="str">
        <f t="shared" si="665"/>
        <v/>
      </c>
      <c r="CC561" t="str">
        <f t="shared" si="665"/>
        <v/>
      </c>
      <c r="CD561" t="str">
        <f t="shared" si="665"/>
        <v/>
      </c>
      <c r="CE561" t="str">
        <f t="shared" si="665"/>
        <v/>
      </c>
      <c r="CF561" t="str">
        <f t="shared" si="665"/>
        <v/>
      </c>
      <c r="CG561" t="str">
        <f t="shared" si="665"/>
        <v/>
      </c>
      <c r="CH561" t="str">
        <f t="shared" si="665"/>
        <v/>
      </c>
      <c r="CI561" t="str">
        <f t="shared" si="665"/>
        <v/>
      </c>
      <c r="CJ561" t="str">
        <f t="shared" si="665"/>
        <v/>
      </c>
      <c r="CK561" t="str">
        <f t="shared" si="665"/>
        <v/>
      </c>
      <c r="CL561" t="str">
        <f t="shared" si="665"/>
        <v/>
      </c>
      <c r="CM561" t="str">
        <f t="shared" si="664"/>
        <v/>
      </c>
      <c r="CN561" t="str">
        <f t="shared" si="664"/>
        <v/>
      </c>
      <c r="CO561" t="str">
        <f t="shared" si="664"/>
        <v/>
      </c>
      <c r="CP561" t="str">
        <f t="shared" si="664"/>
        <v/>
      </c>
      <c r="CQ561" t="str">
        <f t="shared" si="664"/>
        <v/>
      </c>
      <c r="CR561" t="str">
        <f t="shared" si="664"/>
        <v/>
      </c>
      <c r="CS561" t="str">
        <f t="shared" si="664"/>
        <v/>
      </c>
      <c r="CT561" t="str">
        <f t="shared" si="664"/>
        <v/>
      </c>
      <c r="CU561" t="str">
        <f t="shared" si="664"/>
        <v/>
      </c>
      <c r="CV561" t="str">
        <f t="shared" si="664"/>
        <v/>
      </c>
      <c r="CW561" t="str">
        <f t="shared" si="664"/>
        <v/>
      </c>
      <c r="CX561" t="str">
        <f t="shared" si="664"/>
        <v/>
      </c>
      <c r="CY561" t="str">
        <f t="shared" si="664"/>
        <v/>
      </c>
      <c r="CZ561" t="str">
        <f t="shared" si="664"/>
        <v/>
      </c>
      <c r="DA561" t="str">
        <f t="shared" si="664"/>
        <v/>
      </c>
      <c r="DB561" t="str">
        <f t="shared" si="664"/>
        <v/>
      </c>
      <c r="DC561" t="str">
        <f t="shared" si="667"/>
        <v/>
      </c>
      <c r="DD561" t="str">
        <f t="shared" si="667"/>
        <v/>
      </c>
      <c r="DE561" t="str">
        <f t="shared" si="667"/>
        <v/>
      </c>
      <c r="DF561" t="str">
        <f t="shared" si="667"/>
        <v/>
      </c>
      <c r="DG561" t="str">
        <f t="shared" si="667"/>
        <v/>
      </c>
      <c r="DH561" t="str">
        <f t="shared" si="667"/>
        <v/>
      </c>
      <c r="DI561" t="str">
        <f t="shared" si="667"/>
        <v/>
      </c>
      <c r="DJ561" t="str">
        <f t="shared" si="667"/>
        <v/>
      </c>
      <c r="DK561" t="str">
        <f t="shared" si="667"/>
        <v/>
      </c>
      <c r="DL561" t="str">
        <f t="shared" si="667"/>
        <v/>
      </c>
      <c r="DM561" t="str">
        <f t="shared" si="667"/>
        <v/>
      </c>
      <c r="DN561" t="str">
        <f t="shared" si="667"/>
        <v/>
      </c>
      <c r="DO561" t="str">
        <f t="shared" si="667"/>
        <v/>
      </c>
      <c r="DP561" t="str">
        <f t="shared" si="667"/>
        <v/>
      </c>
      <c r="DQ561" t="str">
        <f t="shared" si="666"/>
        <v/>
      </c>
      <c r="DR561" t="str">
        <f t="shared" si="666"/>
        <v/>
      </c>
      <c r="DS561" t="str">
        <f t="shared" si="661"/>
        <v/>
      </c>
      <c r="DT561" t="str">
        <f t="shared" si="661"/>
        <v/>
      </c>
      <c r="DU561" t="str">
        <f t="shared" si="661"/>
        <v/>
      </c>
      <c r="DV561" t="str">
        <f t="shared" si="661"/>
        <v/>
      </c>
      <c r="DW561" t="str">
        <f t="shared" si="663"/>
        <v/>
      </c>
      <c r="DX561" t="str">
        <f t="shared" si="663"/>
        <v/>
      </c>
      <c r="DY561" t="str">
        <f t="shared" si="663"/>
        <v/>
      </c>
      <c r="DZ561" t="str">
        <f t="shared" si="663"/>
        <v/>
      </c>
      <c r="EA561" t="str">
        <f t="shared" si="663"/>
        <v/>
      </c>
      <c r="EB561" t="str">
        <f t="shared" si="663"/>
        <v/>
      </c>
      <c r="EC561" t="str">
        <f t="shared" si="663"/>
        <v/>
      </c>
      <c r="ED561" t="str">
        <f t="shared" si="663"/>
        <v/>
      </c>
      <c r="EE561" t="str">
        <f t="shared" si="663"/>
        <v/>
      </c>
      <c r="EF561" t="str">
        <f t="shared" si="663"/>
        <v/>
      </c>
      <c r="EG561" t="str">
        <f t="shared" si="663"/>
        <v/>
      </c>
      <c r="EH561" t="str">
        <f t="shared" si="655"/>
        <v/>
      </c>
      <c r="EI561" t="str">
        <f t="shared" si="655"/>
        <v/>
      </c>
      <c r="EJ561" t="str">
        <f t="shared" si="655"/>
        <v/>
      </c>
      <c r="EK561" t="str">
        <f t="shared" si="655"/>
        <v/>
      </c>
      <c r="EL561" t="str">
        <f t="shared" si="668"/>
        <v/>
      </c>
      <c r="EM561" t="str">
        <f t="shared" si="668"/>
        <v/>
      </c>
      <c r="EN561" t="str">
        <f t="shared" si="668"/>
        <v/>
      </c>
      <c r="EO561" t="str">
        <f t="shared" si="668"/>
        <v/>
      </c>
    </row>
    <row r="562" spans="75:145">
      <c r="BW562" t="str">
        <f t="shared" si="648"/>
        <v/>
      </c>
      <c r="BX562" t="str">
        <f t="shared" si="665"/>
        <v/>
      </c>
      <c r="BY562" t="str">
        <f t="shared" si="665"/>
        <v/>
      </c>
      <c r="BZ562" t="str">
        <f t="shared" si="665"/>
        <v/>
      </c>
      <c r="CA562" t="str">
        <f t="shared" si="665"/>
        <v/>
      </c>
      <c r="CB562" t="str">
        <f t="shared" si="665"/>
        <v/>
      </c>
      <c r="CC562" t="str">
        <f t="shared" si="665"/>
        <v/>
      </c>
      <c r="CD562" t="str">
        <f t="shared" si="665"/>
        <v/>
      </c>
      <c r="CE562" t="str">
        <f t="shared" si="665"/>
        <v/>
      </c>
      <c r="CF562" t="str">
        <f t="shared" si="665"/>
        <v/>
      </c>
      <c r="CG562" t="str">
        <f t="shared" si="665"/>
        <v/>
      </c>
      <c r="CH562" t="str">
        <f t="shared" si="665"/>
        <v/>
      </c>
      <c r="CI562" t="str">
        <f t="shared" si="665"/>
        <v/>
      </c>
      <c r="CJ562" t="str">
        <f t="shared" si="665"/>
        <v/>
      </c>
      <c r="CK562" t="str">
        <f t="shared" si="665"/>
        <v/>
      </c>
      <c r="CL562" t="str">
        <f t="shared" si="665"/>
        <v/>
      </c>
      <c r="CM562" t="str">
        <f t="shared" si="664"/>
        <v/>
      </c>
      <c r="CN562" t="str">
        <f t="shared" si="664"/>
        <v/>
      </c>
      <c r="CO562" t="str">
        <f t="shared" si="664"/>
        <v/>
      </c>
      <c r="CP562" t="str">
        <f t="shared" si="664"/>
        <v/>
      </c>
      <c r="CQ562" t="str">
        <f t="shared" si="664"/>
        <v/>
      </c>
      <c r="CR562" t="str">
        <f t="shared" si="664"/>
        <v/>
      </c>
      <c r="CS562" t="str">
        <f t="shared" si="664"/>
        <v/>
      </c>
      <c r="CT562" t="str">
        <f t="shared" si="664"/>
        <v/>
      </c>
      <c r="CU562" t="str">
        <f t="shared" si="664"/>
        <v/>
      </c>
      <c r="CV562" t="str">
        <f t="shared" si="664"/>
        <v/>
      </c>
      <c r="CW562" t="str">
        <f t="shared" si="664"/>
        <v/>
      </c>
      <c r="CX562" t="str">
        <f t="shared" si="664"/>
        <v/>
      </c>
      <c r="CY562" t="str">
        <f t="shared" si="664"/>
        <v/>
      </c>
      <c r="CZ562" t="str">
        <f t="shared" si="664"/>
        <v/>
      </c>
      <c r="DA562" t="str">
        <f t="shared" si="664"/>
        <v/>
      </c>
      <c r="DB562" t="str">
        <f t="shared" si="664"/>
        <v/>
      </c>
      <c r="DC562" t="str">
        <f t="shared" si="667"/>
        <v/>
      </c>
      <c r="DD562" t="str">
        <f t="shared" si="667"/>
        <v/>
      </c>
      <c r="DE562" t="str">
        <f t="shared" si="667"/>
        <v/>
      </c>
      <c r="DF562" t="str">
        <f t="shared" si="667"/>
        <v/>
      </c>
      <c r="DG562" t="str">
        <f t="shared" si="667"/>
        <v/>
      </c>
      <c r="DH562" t="str">
        <f t="shared" si="667"/>
        <v/>
      </c>
      <c r="DI562" t="str">
        <f t="shared" si="667"/>
        <v/>
      </c>
      <c r="DJ562" t="str">
        <f t="shared" si="667"/>
        <v/>
      </c>
      <c r="DK562" t="str">
        <f t="shared" si="667"/>
        <v/>
      </c>
      <c r="DL562" t="str">
        <f t="shared" si="667"/>
        <v/>
      </c>
      <c r="DM562" t="str">
        <f t="shared" si="667"/>
        <v/>
      </c>
      <c r="DN562" t="str">
        <f t="shared" si="667"/>
        <v/>
      </c>
      <c r="DO562" t="str">
        <f t="shared" si="667"/>
        <v/>
      </c>
      <c r="DP562" t="str">
        <f t="shared" si="667"/>
        <v/>
      </c>
      <c r="DQ562" t="str">
        <f t="shared" si="666"/>
        <v/>
      </c>
      <c r="DR562" t="str">
        <f t="shared" si="666"/>
        <v/>
      </c>
      <c r="DS562" t="str">
        <f t="shared" si="661"/>
        <v/>
      </c>
      <c r="DT562" t="str">
        <f t="shared" si="661"/>
        <v/>
      </c>
      <c r="DU562" t="str">
        <f t="shared" si="661"/>
        <v/>
      </c>
      <c r="DV562" t="str">
        <f t="shared" si="661"/>
        <v/>
      </c>
      <c r="DW562" t="str">
        <f t="shared" si="663"/>
        <v/>
      </c>
      <c r="DX562" t="str">
        <f t="shared" si="663"/>
        <v/>
      </c>
      <c r="DY562" t="str">
        <f t="shared" si="663"/>
        <v/>
      </c>
      <c r="DZ562" t="str">
        <f t="shared" si="663"/>
        <v/>
      </c>
      <c r="EA562" t="str">
        <f t="shared" si="663"/>
        <v/>
      </c>
      <c r="EB562" t="str">
        <f t="shared" si="663"/>
        <v/>
      </c>
      <c r="EC562" t="str">
        <f t="shared" si="663"/>
        <v/>
      </c>
      <c r="ED562" t="str">
        <f t="shared" si="663"/>
        <v/>
      </c>
      <c r="EE562" t="str">
        <f t="shared" si="663"/>
        <v/>
      </c>
      <c r="EF562" t="str">
        <f t="shared" si="663"/>
        <v/>
      </c>
      <c r="EG562" t="str">
        <f t="shared" si="663"/>
        <v/>
      </c>
      <c r="EH562" t="str">
        <f t="shared" si="655"/>
        <v/>
      </c>
      <c r="EI562" t="str">
        <f t="shared" si="655"/>
        <v/>
      </c>
      <c r="EJ562" t="str">
        <f t="shared" si="655"/>
        <v/>
      </c>
      <c r="EK562" t="str">
        <f t="shared" si="655"/>
        <v/>
      </c>
      <c r="EL562" t="str">
        <f t="shared" si="668"/>
        <v/>
      </c>
      <c r="EM562" t="str">
        <f t="shared" si="668"/>
        <v/>
      </c>
      <c r="EN562" t="str">
        <f t="shared" si="668"/>
        <v/>
      </c>
      <c r="EO562" t="str">
        <f t="shared" si="668"/>
        <v/>
      </c>
    </row>
    <row r="563" spans="75:145">
      <c r="BW563" t="str">
        <f t="shared" si="648"/>
        <v/>
      </c>
      <c r="BX563" t="str">
        <f t="shared" si="665"/>
        <v/>
      </c>
      <c r="BY563" t="str">
        <f t="shared" si="665"/>
        <v/>
      </c>
      <c r="BZ563" t="str">
        <f t="shared" si="665"/>
        <v/>
      </c>
      <c r="CA563" t="str">
        <f t="shared" si="665"/>
        <v/>
      </c>
      <c r="CB563" t="str">
        <f t="shared" si="665"/>
        <v/>
      </c>
      <c r="CC563" t="str">
        <f t="shared" si="665"/>
        <v/>
      </c>
      <c r="CD563" t="str">
        <f t="shared" si="665"/>
        <v/>
      </c>
      <c r="CE563" t="str">
        <f t="shared" si="665"/>
        <v/>
      </c>
      <c r="CF563" t="str">
        <f t="shared" si="665"/>
        <v/>
      </c>
      <c r="CG563" t="str">
        <f t="shared" si="665"/>
        <v/>
      </c>
      <c r="CH563" t="str">
        <f t="shared" si="665"/>
        <v/>
      </c>
      <c r="CI563" t="str">
        <f t="shared" si="665"/>
        <v/>
      </c>
      <c r="CJ563" t="str">
        <f t="shared" si="665"/>
        <v/>
      </c>
      <c r="CK563" t="str">
        <f t="shared" si="665"/>
        <v/>
      </c>
      <c r="CL563" t="str">
        <f t="shared" si="665"/>
        <v/>
      </c>
      <c r="CM563" t="str">
        <f t="shared" si="664"/>
        <v/>
      </c>
      <c r="CN563" t="str">
        <f t="shared" si="664"/>
        <v/>
      </c>
      <c r="CO563" t="str">
        <f t="shared" si="664"/>
        <v/>
      </c>
      <c r="CP563" t="str">
        <f t="shared" si="664"/>
        <v/>
      </c>
      <c r="CQ563" t="str">
        <f t="shared" si="664"/>
        <v/>
      </c>
      <c r="CR563" t="str">
        <f t="shared" si="664"/>
        <v/>
      </c>
      <c r="CS563" t="str">
        <f t="shared" si="664"/>
        <v/>
      </c>
      <c r="CT563" t="str">
        <f t="shared" si="664"/>
        <v/>
      </c>
      <c r="CU563" t="str">
        <f t="shared" si="664"/>
        <v/>
      </c>
      <c r="CV563" t="str">
        <f t="shared" si="664"/>
        <v/>
      </c>
      <c r="CW563" t="str">
        <f t="shared" si="664"/>
        <v/>
      </c>
      <c r="CX563" t="str">
        <f t="shared" si="664"/>
        <v/>
      </c>
      <c r="CY563" t="str">
        <f t="shared" si="664"/>
        <v/>
      </c>
      <c r="CZ563" t="str">
        <f t="shared" si="664"/>
        <v/>
      </c>
      <c r="DA563" t="str">
        <f t="shared" si="664"/>
        <v/>
      </c>
      <c r="DB563" t="str">
        <f t="shared" si="664"/>
        <v/>
      </c>
      <c r="DC563" t="str">
        <f t="shared" si="667"/>
        <v/>
      </c>
      <c r="DD563" t="str">
        <f t="shared" si="667"/>
        <v/>
      </c>
      <c r="DE563" t="str">
        <f t="shared" si="667"/>
        <v/>
      </c>
      <c r="DF563" t="str">
        <f t="shared" si="667"/>
        <v/>
      </c>
      <c r="DG563" t="str">
        <f t="shared" si="667"/>
        <v/>
      </c>
      <c r="DH563" t="str">
        <f t="shared" si="667"/>
        <v/>
      </c>
      <c r="DI563" t="str">
        <f t="shared" si="667"/>
        <v/>
      </c>
      <c r="DJ563" t="str">
        <f t="shared" si="667"/>
        <v/>
      </c>
      <c r="DK563" t="str">
        <f t="shared" si="667"/>
        <v/>
      </c>
      <c r="DL563" t="str">
        <f t="shared" si="667"/>
        <v/>
      </c>
      <c r="DM563" t="str">
        <f t="shared" si="667"/>
        <v/>
      </c>
      <c r="DN563" t="str">
        <f t="shared" si="667"/>
        <v/>
      </c>
      <c r="DO563" t="str">
        <f t="shared" si="667"/>
        <v/>
      </c>
      <c r="DP563" t="str">
        <f t="shared" si="667"/>
        <v/>
      </c>
      <c r="DQ563" t="str">
        <f t="shared" si="666"/>
        <v/>
      </c>
      <c r="DR563" t="str">
        <f t="shared" si="666"/>
        <v/>
      </c>
      <c r="DS563" t="str">
        <f t="shared" si="661"/>
        <v/>
      </c>
      <c r="DT563" t="str">
        <f t="shared" si="661"/>
        <v/>
      </c>
      <c r="DU563" t="str">
        <f t="shared" si="661"/>
        <v/>
      </c>
      <c r="DV563" t="str">
        <f t="shared" si="661"/>
        <v/>
      </c>
      <c r="DW563" t="str">
        <f t="shared" si="663"/>
        <v/>
      </c>
      <c r="DX563" t="str">
        <f t="shared" si="663"/>
        <v/>
      </c>
      <c r="DY563" t="str">
        <f t="shared" ref="DY563:EG578" si="669">IF(BE563="","","|n|cffffcc00"&amp;DY$2&amp;"：|r"&amp;BE563&amp;DY$1)</f>
        <v/>
      </c>
      <c r="DZ563" t="str">
        <f t="shared" si="669"/>
        <v/>
      </c>
      <c r="EA563" t="str">
        <f t="shared" si="669"/>
        <v/>
      </c>
      <c r="EB563" t="str">
        <f t="shared" si="669"/>
        <v/>
      </c>
      <c r="EC563" t="str">
        <f t="shared" si="669"/>
        <v/>
      </c>
      <c r="ED563" t="str">
        <f t="shared" si="669"/>
        <v/>
      </c>
      <c r="EE563" t="str">
        <f t="shared" si="669"/>
        <v/>
      </c>
      <c r="EF563" t="str">
        <f t="shared" si="669"/>
        <v/>
      </c>
      <c r="EG563" t="str">
        <f t="shared" si="669"/>
        <v/>
      </c>
      <c r="EH563" t="str">
        <f t="shared" si="655"/>
        <v/>
      </c>
      <c r="EI563" t="str">
        <f t="shared" si="655"/>
        <v/>
      </c>
      <c r="EJ563" t="str">
        <f t="shared" si="655"/>
        <v/>
      </c>
      <c r="EK563" t="str">
        <f t="shared" si="655"/>
        <v/>
      </c>
      <c r="EL563" t="str">
        <f t="shared" si="668"/>
        <v/>
      </c>
      <c r="EM563" t="str">
        <f t="shared" si="668"/>
        <v/>
      </c>
      <c r="EN563" t="str">
        <f t="shared" si="668"/>
        <v/>
      </c>
      <c r="EO563" t="str">
        <f t="shared" si="668"/>
        <v/>
      </c>
    </row>
    <row r="564" spans="75:145">
      <c r="BW564" t="str">
        <f t="shared" si="648"/>
        <v/>
      </c>
      <c r="BX564" t="str">
        <f t="shared" si="665"/>
        <v/>
      </c>
      <c r="BY564" t="str">
        <f t="shared" si="665"/>
        <v/>
      </c>
      <c r="BZ564" t="str">
        <f t="shared" si="665"/>
        <v/>
      </c>
      <c r="CA564" t="str">
        <f t="shared" si="665"/>
        <v/>
      </c>
      <c r="CB564" t="str">
        <f t="shared" si="665"/>
        <v/>
      </c>
      <c r="CC564" t="str">
        <f t="shared" si="665"/>
        <v/>
      </c>
      <c r="CD564" t="str">
        <f t="shared" si="665"/>
        <v/>
      </c>
      <c r="CE564" t="str">
        <f t="shared" si="665"/>
        <v/>
      </c>
      <c r="CF564" t="str">
        <f t="shared" si="665"/>
        <v/>
      </c>
      <c r="CG564" t="str">
        <f t="shared" si="665"/>
        <v/>
      </c>
      <c r="CH564" t="str">
        <f t="shared" si="665"/>
        <v/>
      </c>
      <c r="CI564" t="str">
        <f t="shared" si="665"/>
        <v/>
      </c>
      <c r="CJ564" t="str">
        <f t="shared" si="665"/>
        <v/>
      </c>
      <c r="CK564" t="str">
        <f t="shared" si="665"/>
        <v/>
      </c>
      <c r="CL564" t="str">
        <f t="shared" si="665"/>
        <v/>
      </c>
      <c r="CM564" t="str">
        <f t="shared" si="664"/>
        <v/>
      </c>
      <c r="CN564" t="str">
        <f t="shared" si="664"/>
        <v/>
      </c>
      <c r="CO564" t="str">
        <f t="shared" si="664"/>
        <v/>
      </c>
      <c r="CP564" t="str">
        <f t="shared" si="664"/>
        <v/>
      </c>
      <c r="CQ564" t="str">
        <f t="shared" si="664"/>
        <v/>
      </c>
      <c r="CR564" t="str">
        <f t="shared" si="664"/>
        <v/>
      </c>
      <c r="CS564" t="str">
        <f t="shared" si="664"/>
        <v/>
      </c>
      <c r="CT564" t="str">
        <f t="shared" si="664"/>
        <v/>
      </c>
      <c r="CU564" t="str">
        <f t="shared" si="664"/>
        <v/>
      </c>
      <c r="CV564" t="str">
        <f t="shared" si="664"/>
        <v/>
      </c>
      <c r="CW564" t="str">
        <f t="shared" si="664"/>
        <v/>
      </c>
      <c r="CX564" t="str">
        <f t="shared" si="664"/>
        <v/>
      </c>
      <c r="CY564" t="str">
        <f t="shared" si="664"/>
        <v/>
      </c>
      <c r="CZ564" t="str">
        <f t="shared" si="664"/>
        <v/>
      </c>
      <c r="DA564" t="str">
        <f t="shared" si="664"/>
        <v/>
      </c>
      <c r="DB564" t="str">
        <f t="shared" si="664"/>
        <v/>
      </c>
      <c r="DC564" t="str">
        <f t="shared" si="667"/>
        <v/>
      </c>
      <c r="DD564" t="str">
        <f t="shared" si="667"/>
        <v/>
      </c>
      <c r="DE564" t="str">
        <f t="shared" si="667"/>
        <v/>
      </c>
      <c r="DF564" t="str">
        <f t="shared" si="667"/>
        <v/>
      </c>
      <c r="DG564" t="str">
        <f t="shared" si="667"/>
        <v/>
      </c>
      <c r="DH564" t="str">
        <f t="shared" si="667"/>
        <v/>
      </c>
      <c r="DI564" t="str">
        <f t="shared" si="667"/>
        <v/>
      </c>
      <c r="DJ564" t="str">
        <f t="shared" si="667"/>
        <v/>
      </c>
      <c r="DK564" t="str">
        <f t="shared" si="667"/>
        <v/>
      </c>
      <c r="DL564" t="str">
        <f t="shared" si="667"/>
        <v/>
      </c>
      <c r="DM564" t="str">
        <f t="shared" si="667"/>
        <v/>
      </c>
      <c r="DN564" t="str">
        <f t="shared" si="667"/>
        <v/>
      </c>
      <c r="DO564" t="str">
        <f t="shared" si="667"/>
        <v/>
      </c>
      <c r="DP564" t="str">
        <f t="shared" si="667"/>
        <v/>
      </c>
      <c r="DQ564" t="str">
        <f t="shared" si="666"/>
        <v/>
      </c>
      <c r="DR564" t="str">
        <f t="shared" si="666"/>
        <v/>
      </c>
      <c r="DS564" t="str">
        <f t="shared" si="661"/>
        <v/>
      </c>
      <c r="DT564" t="str">
        <f t="shared" si="661"/>
        <v/>
      </c>
      <c r="DU564" t="str">
        <f t="shared" si="661"/>
        <v/>
      </c>
      <c r="DV564" t="str">
        <f t="shared" si="661"/>
        <v/>
      </c>
      <c r="DW564" t="str">
        <f t="shared" si="661"/>
        <v/>
      </c>
      <c r="DX564" t="str">
        <f t="shared" si="661"/>
        <v/>
      </c>
      <c r="DY564" t="str">
        <f t="shared" si="669"/>
        <v/>
      </c>
      <c r="DZ564" t="str">
        <f t="shared" si="669"/>
        <v/>
      </c>
      <c r="EA564" t="str">
        <f t="shared" si="669"/>
        <v/>
      </c>
      <c r="EB564" t="str">
        <f t="shared" si="669"/>
        <v/>
      </c>
      <c r="EC564" t="str">
        <f t="shared" si="669"/>
        <v/>
      </c>
      <c r="ED564" t="str">
        <f t="shared" si="669"/>
        <v/>
      </c>
      <c r="EE564" t="str">
        <f t="shared" si="669"/>
        <v/>
      </c>
      <c r="EF564" t="str">
        <f t="shared" si="669"/>
        <v/>
      </c>
      <c r="EG564" t="str">
        <f t="shared" si="669"/>
        <v/>
      </c>
      <c r="EH564" t="str">
        <f t="shared" si="655"/>
        <v/>
      </c>
      <c r="EI564" t="str">
        <f t="shared" si="655"/>
        <v/>
      </c>
      <c r="EJ564" t="str">
        <f t="shared" si="655"/>
        <v/>
      </c>
      <c r="EK564" t="str">
        <f t="shared" si="655"/>
        <v/>
      </c>
      <c r="EL564" t="str">
        <f t="shared" si="668"/>
        <v/>
      </c>
      <c r="EM564" t="str">
        <f t="shared" si="668"/>
        <v/>
      </c>
      <c r="EN564" t="str">
        <f t="shared" si="668"/>
        <v/>
      </c>
      <c r="EO564" t="str">
        <f t="shared" si="668"/>
        <v/>
      </c>
    </row>
    <row r="565" spans="75:145">
      <c r="BW565" t="str">
        <f t="shared" si="648"/>
        <v/>
      </c>
      <c r="BX565" t="str">
        <f t="shared" si="665"/>
        <v/>
      </c>
      <c r="BY565" t="str">
        <f t="shared" si="665"/>
        <v/>
      </c>
      <c r="BZ565" t="str">
        <f t="shared" si="665"/>
        <v/>
      </c>
      <c r="CA565" t="str">
        <f t="shared" si="665"/>
        <v/>
      </c>
      <c r="CB565" t="str">
        <f t="shared" si="665"/>
        <v/>
      </c>
      <c r="CC565" t="str">
        <f t="shared" si="665"/>
        <v/>
      </c>
      <c r="CD565" t="str">
        <f t="shared" si="665"/>
        <v/>
      </c>
      <c r="CE565" t="str">
        <f t="shared" si="665"/>
        <v/>
      </c>
      <c r="CF565" t="str">
        <f t="shared" si="665"/>
        <v/>
      </c>
      <c r="CG565" t="str">
        <f t="shared" si="665"/>
        <v/>
      </c>
      <c r="CH565" t="str">
        <f t="shared" si="665"/>
        <v/>
      </c>
      <c r="CI565" t="str">
        <f t="shared" si="665"/>
        <v/>
      </c>
      <c r="CJ565" t="str">
        <f t="shared" si="665"/>
        <v/>
      </c>
      <c r="CK565" t="str">
        <f t="shared" si="665"/>
        <v/>
      </c>
      <c r="CL565" t="str">
        <f t="shared" si="665"/>
        <v/>
      </c>
      <c r="CM565" t="str">
        <f t="shared" si="664"/>
        <v/>
      </c>
      <c r="CN565" t="str">
        <f t="shared" si="664"/>
        <v/>
      </c>
      <c r="CO565" t="str">
        <f t="shared" si="664"/>
        <v/>
      </c>
      <c r="CP565" t="str">
        <f t="shared" si="664"/>
        <v/>
      </c>
      <c r="CQ565" t="str">
        <f t="shared" si="664"/>
        <v/>
      </c>
      <c r="CR565" t="str">
        <f t="shared" si="664"/>
        <v/>
      </c>
      <c r="CS565" t="str">
        <f t="shared" si="664"/>
        <v/>
      </c>
      <c r="CT565" t="str">
        <f t="shared" si="664"/>
        <v/>
      </c>
      <c r="CU565" t="str">
        <f t="shared" si="664"/>
        <v/>
      </c>
      <c r="CV565" t="str">
        <f t="shared" si="664"/>
        <v/>
      </c>
      <c r="CW565" t="str">
        <f t="shared" si="664"/>
        <v/>
      </c>
      <c r="CX565" t="str">
        <f t="shared" si="664"/>
        <v/>
      </c>
      <c r="CY565" t="str">
        <f t="shared" si="664"/>
        <v/>
      </c>
      <c r="CZ565" t="str">
        <f t="shared" si="664"/>
        <v/>
      </c>
      <c r="DA565" t="str">
        <f t="shared" si="664"/>
        <v/>
      </c>
      <c r="DB565" t="str">
        <f t="shared" si="664"/>
        <v/>
      </c>
      <c r="DC565" t="str">
        <f t="shared" si="667"/>
        <v/>
      </c>
      <c r="DD565" t="str">
        <f t="shared" si="667"/>
        <v/>
      </c>
      <c r="DE565" t="str">
        <f t="shared" si="667"/>
        <v/>
      </c>
      <c r="DF565" t="str">
        <f t="shared" si="667"/>
        <v/>
      </c>
      <c r="DG565" t="str">
        <f t="shared" si="667"/>
        <v/>
      </c>
      <c r="DH565" t="str">
        <f t="shared" si="667"/>
        <v/>
      </c>
      <c r="DI565" t="str">
        <f t="shared" si="667"/>
        <v/>
      </c>
      <c r="DJ565" t="str">
        <f t="shared" si="667"/>
        <v/>
      </c>
      <c r="DK565" t="str">
        <f t="shared" si="667"/>
        <v/>
      </c>
      <c r="DL565" t="str">
        <f t="shared" si="667"/>
        <v/>
      </c>
      <c r="DM565" t="str">
        <f t="shared" si="667"/>
        <v/>
      </c>
      <c r="DN565" t="str">
        <f t="shared" si="667"/>
        <v/>
      </c>
      <c r="DO565" t="str">
        <f t="shared" si="667"/>
        <v/>
      </c>
      <c r="DP565" t="str">
        <f t="shared" si="667"/>
        <v/>
      </c>
      <c r="DQ565" t="str">
        <f t="shared" si="666"/>
        <v/>
      </c>
      <c r="DR565" t="str">
        <f t="shared" si="666"/>
        <v/>
      </c>
      <c r="DS565" t="str">
        <f t="shared" si="661"/>
        <v/>
      </c>
      <c r="DT565" t="str">
        <f t="shared" si="661"/>
        <v/>
      </c>
      <c r="DU565" t="str">
        <f t="shared" si="661"/>
        <v/>
      </c>
      <c r="DV565" t="str">
        <f t="shared" si="661"/>
        <v/>
      </c>
      <c r="DW565" t="str">
        <f t="shared" si="661"/>
        <v/>
      </c>
      <c r="DX565" t="str">
        <f t="shared" si="661"/>
        <v/>
      </c>
      <c r="DY565" t="str">
        <f t="shared" si="669"/>
        <v/>
      </c>
      <c r="DZ565" t="str">
        <f t="shared" si="669"/>
        <v/>
      </c>
      <c r="EA565" t="str">
        <f t="shared" si="669"/>
        <v/>
      </c>
      <c r="EB565" t="str">
        <f t="shared" si="669"/>
        <v/>
      </c>
      <c r="EC565" t="str">
        <f t="shared" si="669"/>
        <v/>
      </c>
      <c r="ED565" t="str">
        <f t="shared" si="669"/>
        <v/>
      </c>
      <c r="EE565" t="str">
        <f t="shared" si="669"/>
        <v/>
      </c>
      <c r="EF565" t="str">
        <f t="shared" si="669"/>
        <v/>
      </c>
      <c r="EG565" t="str">
        <f t="shared" si="669"/>
        <v/>
      </c>
      <c r="EH565" t="str">
        <f t="shared" si="655"/>
        <v/>
      </c>
      <c r="EI565" t="str">
        <f t="shared" si="655"/>
        <v/>
      </c>
      <c r="EJ565" t="str">
        <f t="shared" si="655"/>
        <v/>
      </c>
      <c r="EK565" t="str">
        <f t="shared" si="655"/>
        <v/>
      </c>
      <c r="EL565" t="str">
        <f t="shared" si="668"/>
        <v/>
      </c>
      <c r="EM565" t="str">
        <f t="shared" si="668"/>
        <v/>
      </c>
      <c r="EN565" t="str">
        <f t="shared" si="668"/>
        <v/>
      </c>
      <c r="EO565" t="str">
        <f t="shared" si="668"/>
        <v/>
      </c>
    </row>
    <row r="566" spans="75:145">
      <c r="BW566" t="str">
        <f t="shared" si="648"/>
        <v/>
      </c>
      <c r="BX566" t="str">
        <f t="shared" si="665"/>
        <v/>
      </c>
      <c r="BY566" t="str">
        <f t="shared" si="665"/>
        <v/>
      </c>
      <c r="BZ566" t="str">
        <f t="shared" si="665"/>
        <v/>
      </c>
      <c r="CA566" t="str">
        <f t="shared" si="665"/>
        <v/>
      </c>
      <c r="CB566" t="str">
        <f t="shared" si="665"/>
        <v/>
      </c>
      <c r="CC566" t="str">
        <f t="shared" si="665"/>
        <v/>
      </c>
      <c r="CD566" t="str">
        <f t="shared" si="665"/>
        <v/>
      </c>
      <c r="CE566" t="str">
        <f t="shared" si="665"/>
        <v/>
      </c>
      <c r="CF566" t="str">
        <f t="shared" si="665"/>
        <v/>
      </c>
      <c r="CG566" t="str">
        <f t="shared" si="665"/>
        <v/>
      </c>
      <c r="CH566" t="str">
        <f t="shared" si="665"/>
        <v/>
      </c>
      <c r="CI566" t="str">
        <f t="shared" si="665"/>
        <v/>
      </c>
      <c r="CJ566" t="str">
        <f t="shared" si="665"/>
        <v/>
      </c>
      <c r="CK566" t="str">
        <f t="shared" si="665"/>
        <v/>
      </c>
      <c r="CL566" t="str">
        <f t="shared" si="665"/>
        <v/>
      </c>
      <c r="CM566" t="str">
        <f t="shared" si="664"/>
        <v/>
      </c>
      <c r="CN566" t="str">
        <f t="shared" si="664"/>
        <v/>
      </c>
      <c r="CO566" t="str">
        <f t="shared" si="664"/>
        <v/>
      </c>
      <c r="CP566" t="str">
        <f t="shared" si="664"/>
        <v/>
      </c>
      <c r="CQ566" t="str">
        <f t="shared" si="664"/>
        <v/>
      </c>
      <c r="CR566" t="str">
        <f t="shared" si="664"/>
        <v/>
      </c>
      <c r="CS566" t="str">
        <f t="shared" si="664"/>
        <v/>
      </c>
      <c r="CT566" t="str">
        <f t="shared" si="664"/>
        <v/>
      </c>
      <c r="CU566" t="str">
        <f t="shared" si="664"/>
        <v/>
      </c>
      <c r="CV566" t="str">
        <f t="shared" si="664"/>
        <v/>
      </c>
      <c r="CW566" t="str">
        <f t="shared" si="664"/>
        <v/>
      </c>
      <c r="CX566" t="str">
        <f t="shared" si="664"/>
        <v/>
      </c>
      <c r="CY566" t="str">
        <f t="shared" si="664"/>
        <v/>
      </c>
      <c r="CZ566" t="str">
        <f t="shared" si="664"/>
        <v/>
      </c>
      <c r="DA566" t="str">
        <f t="shared" si="664"/>
        <v/>
      </c>
      <c r="DB566" t="str">
        <f t="shared" si="664"/>
        <v/>
      </c>
      <c r="DC566" t="str">
        <f t="shared" si="667"/>
        <v/>
      </c>
      <c r="DD566" t="str">
        <f t="shared" si="667"/>
        <v/>
      </c>
      <c r="DE566" t="str">
        <f t="shared" si="667"/>
        <v/>
      </c>
      <c r="DF566" t="str">
        <f t="shared" si="667"/>
        <v/>
      </c>
      <c r="DG566" t="str">
        <f t="shared" si="667"/>
        <v/>
      </c>
      <c r="DH566" t="str">
        <f t="shared" si="667"/>
        <v/>
      </c>
      <c r="DI566" t="str">
        <f t="shared" si="667"/>
        <v/>
      </c>
      <c r="DJ566" t="str">
        <f t="shared" si="667"/>
        <v/>
      </c>
      <c r="DK566" t="str">
        <f t="shared" si="667"/>
        <v/>
      </c>
      <c r="DL566" t="str">
        <f t="shared" si="667"/>
        <v/>
      </c>
      <c r="DM566" t="str">
        <f t="shared" si="667"/>
        <v/>
      </c>
      <c r="DN566" t="str">
        <f t="shared" si="667"/>
        <v/>
      </c>
      <c r="DO566" t="str">
        <f t="shared" si="667"/>
        <v/>
      </c>
      <c r="DP566" t="str">
        <f t="shared" si="667"/>
        <v/>
      </c>
      <c r="DQ566" t="str">
        <f t="shared" si="666"/>
        <v/>
      </c>
      <c r="DR566" t="str">
        <f t="shared" si="666"/>
        <v/>
      </c>
      <c r="DS566" t="str">
        <f t="shared" si="661"/>
        <v/>
      </c>
      <c r="DT566" t="str">
        <f t="shared" si="661"/>
        <v/>
      </c>
      <c r="DU566" t="str">
        <f t="shared" si="661"/>
        <v/>
      </c>
      <c r="DV566" t="str">
        <f t="shared" si="661"/>
        <v/>
      </c>
      <c r="DW566" t="str">
        <f t="shared" si="661"/>
        <v/>
      </c>
      <c r="DX566" t="str">
        <f t="shared" si="661"/>
        <v/>
      </c>
      <c r="DY566" t="str">
        <f t="shared" si="669"/>
        <v/>
      </c>
      <c r="DZ566" t="str">
        <f t="shared" si="669"/>
        <v/>
      </c>
      <c r="EA566" t="str">
        <f t="shared" si="669"/>
        <v/>
      </c>
      <c r="EB566" t="str">
        <f t="shared" si="669"/>
        <v/>
      </c>
      <c r="EC566" t="str">
        <f t="shared" si="669"/>
        <v/>
      </c>
      <c r="ED566" t="str">
        <f t="shared" si="669"/>
        <v/>
      </c>
      <c r="EE566" t="str">
        <f t="shared" si="669"/>
        <v/>
      </c>
      <c r="EF566" t="str">
        <f t="shared" si="669"/>
        <v/>
      </c>
      <c r="EG566" t="str">
        <f t="shared" si="669"/>
        <v/>
      </c>
      <c r="EH566" t="str">
        <f t="shared" si="655"/>
        <v/>
      </c>
      <c r="EI566" t="str">
        <f t="shared" si="655"/>
        <v/>
      </c>
      <c r="EJ566" t="str">
        <f t="shared" si="655"/>
        <v/>
      </c>
      <c r="EK566" t="str">
        <f t="shared" si="655"/>
        <v/>
      </c>
      <c r="EL566" t="str">
        <f t="shared" si="668"/>
        <v/>
      </c>
      <c r="EM566" t="str">
        <f t="shared" si="668"/>
        <v/>
      </c>
      <c r="EN566" t="str">
        <f t="shared" si="668"/>
        <v/>
      </c>
      <c r="EO566" t="str">
        <f t="shared" si="668"/>
        <v/>
      </c>
    </row>
    <row r="567" spans="75:145">
      <c r="BW567" t="str">
        <f t="shared" si="648"/>
        <v/>
      </c>
      <c r="BX567" t="str">
        <f t="shared" ref="BX567:CM583" si="670">IF(D567="","","|n|cffffcc00"&amp;BX$2&amp;"：|r"&amp;D567&amp;BX$1)</f>
        <v/>
      </c>
      <c r="BY567" t="str">
        <f t="shared" si="670"/>
        <v/>
      </c>
      <c r="BZ567" t="str">
        <f t="shared" si="670"/>
        <v/>
      </c>
      <c r="CA567" t="str">
        <f t="shared" si="670"/>
        <v/>
      </c>
      <c r="CB567" t="str">
        <f t="shared" si="670"/>
        <v/>
      </c>
      <c r="CC567" t="str">
        <f t="shared" si="670"/>
        <v/>
      </c>
      <c r="CD567" t="str">
        <f t="shared" si="670"/>
        <v/>
      </c>
      <c r="CE567" t="str">
        <f t="shared" si="670"/>
        <v/>
      </c>
      <c r="CF567" t="str">
        <f t="shared" si="670"/>
        <v/>
      </c>
      <c r="CG567" t="str">
        <f t="shared" si="670"/>
        <v/>
      </c>
      <c r="CH567" t="str">
        <f t="shared" si="670"/>
        <v/>
      </c>
      <c r="CI567" t="str">
        <f t="shared" si="670"/>
        <v/>
      </c>
      <c r="CJ567" t="str">
        <f t="shared" si="670"/>
        <v/>
      </c>
      <c r="CK567" t="str">
        <f t="shared" si="670"/>
        <v/>
      </c>
      <c r="CL567" t="str">
        <f t="shared" si="670"/>
        <v/>
      </c>
      <c r="CM567" t="str">
        <f t="shared" si="664"/>
        <v/>
      </c>
      <c r="CN567" t="str">
        <f t="shared" si="664"/>
        <v/>
      </c>
      <c r="CO567" t="str">
        <f t="shared" si="664"/>
        <v/>
      </c>
      <c r="CP567" t="str">
        <f t="shared" si="664"/>
        <v/>
      </c>
      <c r="CQ567" t="str">
        <f t="shared" si="664"/>
        <v/>
      </c>
      <c r="CR567" t="str">
        <f t="shared" si="664"/>
        <v/>
      </c>
      <c r="CS567" t="str">
        <f t="shared" si="664"/>
        <v/>
      </c>
      <c r="CT567" t="str">
        <f t="shared" si="664"/>
        <v/>
      </c>
      <c r="CU567" t="str">
        <f t="shared" si="664"/>
        <v/>
      </c>
      <c r="CV567" t="str">
        <f t="shared" si="664"/>
        <v/>
      </c>
      <c r="CW567" t="str">
        <f t="shared" si="664"/>
        <v/>
      </c>
      <c r="CX567" t="str">
        <f t="shared" si="664"/>
        <v/>
      </c>
      <c r="CY567" t="str">
        <f t="shared" si="664"/>
        <v/>
      </c>
      <c r="CZ567" t="str">
        <f t="shared" si="664"/>
        <v/>
      </c>
      <c r="DA567" t="str">
        <f t="shared" si="664"/>
        <v/>
      </c>
      <c r="DB567" t="str">
        <f t="shared" si="664"/>
        <v/>
      </c>
      <c r="DC567" t="str">
        <f t="shared" si="667"/>
        <v/>
      </c>
      <c r="DD567" t="str">
        <f t="shared" si="667"/>
        <v/>
      </c>
      <c r="DE567" t="str">
        <f t="shared" si="667"/>
        <v/>
      </c>
      <c r="DF567" t="str">
        <f t="shared" si="667"/>
        <v/>
      </c>
      <c r="DG567" t="str">
        <f t="shared" si="667"/>
        <v/>
      </c>
      <c r="DH567" t="str">
        <f t="shared" si="667"/>
        <v/>
      </c>
      <c r="DI567" t="str">
        <f t="shared" si="667"/>
        <v/>
      </c>
      <c r="DJ567" t="str">
        <f t="shared" si="667"/>
        <v/>
      </c>
      <c r="DK567" t="str">
        <f t="shared" si="667"/>
        <v/>
      </c>
      <c r="DL567" t="str">
        <f t="shared" si="667"/>
        <v/>
      </c>
      <c r="DM567" t="str">
        <f t="shared" si="667"/>
        <v/>
      </c>
      <c r="DN567" t="str">
        <f t="shared" si="667"/>
        <v/>
      </c>
      <c r="DO567" t="str">
        <f t="shared" si="667"/>
        <v/>
      </c>
      <c r="DP567" t="str">
        <f t="shared" si="667"/>
        <v/>
      </c>
      <c r="DQ567" t="str">
        <f t="shared" si="666"/>
        <v/>
      </c>
      <c r="DR567" t="str">
        <f t="shared" si="666"/>
        <v/>
      </c>
      <c r="DS567" t="str">
        <f t="shared" si="661"/>
        <v/>
      </c>
      <c r="DT567" t="str">
        <f t="shared" si="661"/>
        <v/>
      </c>
      <c r="DU567" t="str">
        <f t="shared" si="661"/>
        <v/>
      </c>
      <c r="DV567" t="str">
        <f t="shared" si="661"/>
        <v/>
      </c>
      <c r="DW567" t="str">
        <f t="shared" si="661"/>
        <v/>
      </c>
      <c r="DX567" t="str">
        <f t="shared" si="661"/>
        <v/>
      </c>
      <c r="DY567" t="str">
        <f t="shared" si="669"/>
        <v/>
      </c>
      <c r="DZ567" t="str">
        <f t="shared" si="669"/>
        <v/>
      </c>
      <c r="EA567" t="str">
        <f t="shared" si="669"/>
        <v/>
      </c>
      <c r="EB567" t="str">
        <f t="shared" si="669"/>
        <v/>
      </c>
      <c r="EC567" t="str">
        <f t="shared" si="669"/>
        <v/>
      </c>
      <c r="ED567" t="str">
        <f t="shared" si="669"/>
        <v/>
      </c>
      <c r="EE567" t="str">
        <f t="shared" si="669"/>
        <v/>
      </c>
      <c r="EF567" t="str">
        <f t="shared" si="669"/>
        <v/>
      </c>
      <c r="EG567" t="str">
        <f t="shared" si="669"/>
        <v/>
      </c>
      <c r="EH567" t="str">
        <f t="shared" si="655"/>
        <v/>
      </c>
      <c r="EI567" t="str">
        <f t="shared" si="655"/>
        <v/>
      </c>
      <c r="EJ567" t="str">
        <f t="shared" si="655"/>
        <v/>
      </c>
      <c r="EK567" t="str">
        <f t="shared" si="655"/>
        <v/>
      </c>
      <c r="EL567" t="str">
        <f t="shared" si="668"/>
        <v/>
      </c>
      <c r="EM567" t="str">
        <f t="shared" si="668"/>
        <v/>
      </c>
      <c r="EN567" t="str">
        <f t="shared" si="668"/>
        <v/>
      </c>
      <c r="EO567" t="str">
        <f t="shared" si="668"/>
        <v/>
      </c>
    </row>
    <row r="568" spans="75:145">
      <c r="BW568" t="str">
        <f t="shared" si="648"/>
        <v/>
      </c>
      <c r="BX568" t="str">
        <f t="shared" si="670"/>
        <v/>
      </c>
      <c r="BY568" t="str">
        <f t="shared" si="670"/>
        <v/>
      </c>
      <c r="BZ568" t="str">
        <f t="shared" si="670"/>
        <v/>
      </c>
      <c r="CA568" t="str">
        <f t="shared" si="670"/>
        <v/>
      </c>
      <c r="CB568" t="str">
        <f t="shared" si="670"/>
        <v/>
      </c>
      <c r="CC568" t="str">
        <f t="shared" si="670"/>
        <v/>
      </c>
      <c r="CD568" t="str">
        <f t="shared" si="670"/>
        <v/>
      </c>
      <c r="CE568" t="str">
        <f t="shared" si="670"/>
        <v/>
      </c>
      <c r="CF568" t="str">
        <f t="shared" si="670"/>
        <v/>
      </c>
      <c r="CG568" t="str">
        <f t="shared" si="670"/>
        <v/>
      </c>
      <c r="CH568" t="str">
        <f t="shared" si="670"/>
        <v/>
      </c>
      <c r="CI568" t="str">
        <f t="shared" si="670"/>
        <v/>
      </c>
      <c r="CJ568" t="str">
        <f t="shared" si="670"/>
        <v/>
      </c>
      <c r="CK568" t="str">
        <f t="shared" si="670"/>
        <v/>
      </c>
      <c r="CL568" t="str">
        <f t="shared" si="670"/>
        <v/>
      </c>
      <c r="CM568" t="str">
        <f t="shared" si="664"/>
        <v/>
      </c>
      <c r="CN568" t="str">
        <f t="shared" si="664"/>
        <v/>
      </c>
      <c r="CO568" t="str">
        <f t="shared" si="664"/>
        <v/>
      </c>
      <c r="CP568" t="str">
        <f t="shared" si="664"/>
        <v/>
      </c>
      <c r="CQ568" t="str">
        <f t="shared" si="664"/>
        <v/>
      </c>
      <c r="CR568" t="str">
        <f t="shared" si="664"/>
        <v/>
      </c>
      <c r="CS568" t="str">
        <f t="shared" si="664"/>
        <v/>
      </c>
      <c r="CT568" t="str">
        <f t="shared" si="664"/>
        <v/>
      </c>
      <c r="CU568" t="str">
        <f t="shared" si="664"/>
        <v/>
      </c>
      <c r="CV568" t="str">
        <f t="shared" si="664"/>
        <v/>
      </c>
      <c r="CW568" t="str">
        <f t="shared" si="664"/>
        <v/>
      </c>
      <c r="CX568" t="str">
        <f t="shared" si="664"/>
        <v/>
      </c>
      <c r="CY568" t="str">
        <f t="shared" si="664"/>
        <v/>
      </c>
      <c r="CZ568" t="str">
        <f t="shared" si="664"/>
        <v/>
      </c>
      <c r="DA568" t="str">
        <f t="shared" si="664"/>
        <v/>
      </c>
      <c r="DB568" t="str">
        <f t="shared" si="664"/>
        <v/>
      </c>
      <c r="DC568" t="str">
        <f t="shared" si="667"/>
        <v/>
      </c>
      <c r="DD568" t="str">
        <f t="shared" si="667"/>
        <v/>
      </c>
      <c r="DE568" t="str">
        <f t="shared" si="667"/>
        <v/>
      </c>
      <c r="DF568" t="str">
        <f t="shared" si="667"/>
        <v/>
      </c>
      <c r="DG568" t="str">
        <f t="shared" si="667"/>
        <v/>
      </c>
      <c r="DH568" t="str">
        <f t="shared" si="667"/>
        <v/>
      </c>
      <c r="DI568" t="str">
        <f t="shared" si="667"/>
        <v/>
      </c>
      <c r="DJ568" t="str">
        <f t="shared" si="667"/>
        <v/>
      </c>
      <c r="DK568" t="str">
        <f t="shared" si="667"/>
        <v/>
      </c>
      <c r="DL568" t="str">
        <f t="shared" si="667"/>
        <v/>
      </c>
      <c r="DM568" t="str">
        <f t="shared" si="667"/>
        <v/>
      </c>
      <c r="DN568" t="str">
        <f t="shared" si="667"/>
        <v/>
      </c>
      <c r="DO568" t="str">
        <f t="shared" si="667"/>
        <v/>
      </c>
      <c r="DP568" t="str">
        <f t="shared" si="667"/>
        <v/>
      </c>
      <c r="DQ568" t="str">
        <f t="shared" si="666"/>
        <v/>
      </c>
      <c r="DR568" t="str">
        <f t="shared" si="666"/>
        <v/>
      </c>
      <c r="DS568" t="str">
        <f t="shared" si="661"/>
        <v/>
      </c>
      <c r="DT568" t="str">
        <f t="shared" si="661"/>
        <v/>
      </c>
      <c r="DU568" t="str">
        <f t="shared" si="661"/>
        <v/>
      </c>
      <c r="DV568" t="str">
        <f t="shared" si="661"/>
        <v/>
      </c>
      <c r="DW568" t="str">
        <f t="shared" si="661"/>
        <v/>
      </c>
      <c r="DX568" t="str">
        <f t="shared" si="661"/>
        <v/>
      </c>
      <c r="DY568" t="str">
        <f t="shared" si="669"/>
        <v/>
      </c>
      <c r="DZ568" t="str">
        <f t="shared" si="669"/>
        <v/>
      </c>
      <c r="EA568" t="str">
        <f t="shared" si="669"/>
        <v/>
      </c>
      <c r="EB568" t="str">
        <f t="shared" si="669"/>
        <v/>
      </c>
      <c r="EC568" t="str">
        <f t="shared" si="669"/>
        <v/>
      </c>
      <c r="ED568" t="str">
        <f t="shared" si="669"/>
        <v/>
      </c>
      <c r="EE568" t="str">
        <f t="shared" si="669"/>
        <v/>
      </c>
      <c r="EF568" t="str">
        <f t="shared" si="669"/>
        <v/>
      </c>
      <c r="EG568" t="str">
        <f t="shared" si="669"/>
        <v/>
      </c>
      <c r="EH568" t="str">
        <f t="shared" si="655"/>
        <v/>
      </c>
      <c r="EI568" t="str">
        <f t="shared" si="655"/>
        <v/>
      </c>
      <c r="EJ568" t="str">
        <f t="shared" si="655"/>
        <v/>
      </c>
      <c r="EK568" t="str">
        <f t="shared" si="655"/>
        <v/>
      </c>
      <c r="EL568" t="str">
        <f t="shared" si="668"/>
        <v/>
      </c>
      <c r="EM568" t="str">
        <f t="shared" si="668"/>
        <v/>
      </c>
      <c r="EN568" t="str">
        <f t="shared" si="668"/>
        <v/>
      </c>
      <c r="EO568" t="str">
        <f t="shared" si="668"/>
        <v/>
      </c>
    </row>
    <row r="569" spans="75:145">
      <c r="BW569" t="str">
        <f t="shared" si="648"/>
        <v/>
      </c>
      <c r="BX569" t="str">
        <f t="shared" si="670"/>
        <v/>
      </c>
      <c r="BY569" t="str">
        <f t="shared" si="670"/>
        <v/>
      </c>
      <c r="BZ569" t="str">
        <f t="shared" si="670"/>
        <v/>
      </c>
      <c r="CA569" t="str">
        <f t="shared" si="670"/>
        <v/>
      </c>
      <c r="CB569" t="str">
        <f t="shared" si="670"/>
        <v/>
      </c>
      <c r="CC569" t="str">
        <f t="shared" si="670"/>
        <v/>
      </c>
      <c r="CD569" t="str">
        <f t="shared" si="670"/>
        <v/>
      </c>
      <c r="CE569" t="str">
        <f t="shared" si="670"/>
        <v/>
      </c>
      <c r="CF569" t="str">
        <f t="shared" si="670"/>
        <v/>
      </c>
      <c r="CG569" t="str">
        <f t="shared" si="670"/>
        <v/>
      </c>
      <c r="CH569" t="str">
        <f t="shared" si="670"/>
        <v/>
      </c>
      <c r="CI569" t="str">
        <f t="shared" si="670"/>
        <v/>
      </c>
      <c r="CJ569" t="str">
        <f t="shared" si="670"/>
        <v/>
      </c>
      <c r="CK569" t="str">
        <f t="shared" si="670"/>
        <v/>
      </c>
      <c r="CL569" t="str">
        <f t="shared" si="670"/>
        <v/>
      </c>
      <c r="CM569" t="str">
        <f t="shared" si="664"/>
        <v/>
      </c>
      <c r="CN569" t="str">
        <f t="shared" si="664"/>
        <v/>
      </c>
      <c r="CO569" t="str">
        <f t="shared" si="664"/>
        <v/>
      </c>
      <c r="CP569" t="str">
        <f t="shared" si="664"/>
        <v/>
      </c>
      <c r="CQ569" t="str">
        <f t="shared" si="664"/>
        <v/>
      </c>
      <c r="CR569" t="str">
        <f t="shared" si="664"/>
        <v/>
      </c>
      <c r="CS569" t="str">
        <f t="shared" si="664"/>
        <v/>
      </c>
      <c r="CT569" t="str">
        <f t="shared" si="664"/>
        <v/>
      </c>
      <c r="CU569" t="str">
        <f t="shared" si="664"/>
        <v/>
      </c>
      <c r="CV569" t="str">
        <f t="shared" si="664"/>
        <v/>
      </c>
      <c r="CW569" t="str">
        <f t="shared" si="664"/>
        <v/>
      </c>
      <c r="CX569" t="str">
        <f t="shared" si="664"/>
        <v/>
      </c>
      <c r="CY569" t="str">
        <f t="shared" si="664"/>
        <v/>
      </c>
      <c r="CZ569" t="str">
        <f t="shared" si="664"/>
        <v/>
      </c>
      <c r="DA569" t="str">
        <f t="shared" si="664"/>
        <v/>
      </c>
      <c r="DB569" t="str">
        <f t="shared" si="664"/>
        <v/>
      </c>
      <c r="DC569" t="str">
        <f t="shared" si="667"/>
        <v/>
      </c>
      <c r="DD569" t="str">
        <f t="shared" si="667"/>
        <v/>
      </c>
      <c r="DE569" t="str">
        <f t="shared" si="667"/>
        <v/>
      </c>
      <c r="DF569" t="str">
        <f t="shared" si="667"/>
        <v/>
      </c>
      <c r="DG569" t="str">
        <f t="shared" si="667"/>
        <v/>
      </c>
      <c r="DH569" t="str">
        <f t="shared" si="667"/>
        <v/>
      </c>
      <c r="DI569" t="str">
        <f t="shared" si="667"/>
        <v/>
      </c>
      <c r="DJ569" t="str">
        <f t="shared" si="667"/>
        <v/>
      </c>
      <c r="DK569" t="str">
        <f t="shared" si="667"/>
        <v/>
      </c>
      <c r="DL569" t="str">
        <f t="shared" si="667"/>
        <v/>
      </c>
      <c r="DM569" t="str">
        <f t="shared" si="667"/>
        <v/>
      </c>
      <c r="DN569" t="str">
        <f t="shared" si="667"/>
        <v/>
      </c>
      <c r="DO569" t="str">
        <f t="shared" si="667"/>
        <v/>
      </c>
      <c r="DP569" t="str">
        <f t="shared" si="667"/>
        <v/>
      </c>
      <c r="DQ569" t="str">
        <f t="shared" si="666"/>
        <v/>
      </c>
      <c r="DR569" t="str">
        <f t="shared" si="666"/>
        <v/>
      </c>
      <c r="DS569" t="str">
        <f t="shared" si="661"/>
        <v/>
      </c>
      <c r="DT569" t="str">
        <f t="shared" si="661"/>
        <v/>
      </c>
      <c r="DU569" t="str">
        <f t="shared" si="661"/>
        <v/>
      </c>
      <c r="DV569" t="str">
        <f t="shared" si="661"/>
        <v/>
      </c>
      <c r="DW569" t="str">
        <f t="shared" si="661"/>
        <v/>
      </c>
      <c r="DX569" t="str">
        <f t="shared" si="661"/>
        <v/>
      </c>
      <c r="DY569" t="str">
        <f t="shared" si="669"/>
        <v/>
      </c>
      <c r="DZ569" t="str">
        <f t="shared" si="669"/>
        <v/>
      </c>
      <c r="EA569" t="str">
        <f t="shared" si="669"/>
        <v/>
      </c>
      <c r="EB569" t="str">
        <f t="shared" si="669"/>
        <v/>
      </c>
      <c r="EC569" t="str">
        <f t="shared" si="669"/>
        <v/>
      </c>
      <c r="ED569" t="str">
        <f t="shared" si="669"/>
        <v/>
      </c>
      <c r="EE569" t="str">
        <f t="shared" si="669"/>
        <v/>
      </c>
      <c r="EF569" t="str">
        <f t="shared" si="669"/>
        <v/>
      </c>
      <c r="EG569" t="str">
        <f t="shared" si="669"/>
        <v/>
      </c>
      <c r="EH569" t="str">
        <f t="shared" si="655"/>
        <v/>
      </c>
      <c r="EI569" t="str">
        <f t="shared" si="655"/>
        <v/>
      </c>
      <c r="EJ569" t="str">
        <f t="shared" si="655"/>
        <v/>
      </c>
      <c r="EK569" t="str">
        <f t="shared" si="655"/>
        <v/>
      </c>
      <c r="EL569" t="str">
        <f t="shared" si="668"/>
        <v/>
      </c>
      <c r="EM569" t="str">
        <f t="shared" si="668"/>
        <v/>
      </c>
      <c r="EN569" t="str">
        <f t="shared" si="668"/>
        <v/>
      </c>
      <c r="EO569" t="str">
        <f t="shared" si="668"/>
        <v/>
      </c>
    </row>
    <row r="570" spans="75:145">
      <c r="BW570" t="str">
        <f t="shared" si="648"/>
        <v/>
      </c>
      <c r="BX570" t="str">
        <f t="shared" si="670"/>
        <v/>
      </c>
      <c r="BY570" t="str">
        <f t="shared" si="670"/>
        <v/>
      </c>
      <c r="BZ570" t="str">
        <f t="shared" si="670"/>
        <v/>
      </c>
      <c r="CA570" t="str">
        <f t="shared" si="670"/>
        <v/>
      </c>
      <c r="CB570" t="str">
        <f t="shared" si="670"/>
        <v/>
      </c>
      <c r="CC570" t="str">
        <f t="shared" si="670"/>
        <v/>
      </c>
      <c r="CD570" t="str">
        <f t="shared" si="670"/>
        <v/>
      </c>
      <c r="CE570" t="str">
        <f t="shared" si="670"/>
        <v/>
      </c>
      <c r="CF570" t="str">
        <f t="shared" si="670"/>
        <v/>
      </c>
      <c r="CG570" t="str">
        <f t="shared" si="670"/>
        <v/>
      </c>
      <c r="CH570" t="str">
        <f t="shared" si="670"/>
        <v/>
      </c>
      <c r="CI570" t="str">
        <f t="shared" si="670"/>
        <v/>
      </c>
      <c r="CJ570" t="str">
        <f t="shared" si="670"/>
        <v/>
      </c>
      <c r="CK570" t="str">
        <f t="shared" si="670"/>
        <v/>
      </c>
      <c r="CL570" t="str">
        <f t="shared" si="670"/>
        <v/>
      </c>
      <c r="CM570" t="str">
        <f t="shared" si="664"/>
        <v/>
      </c>
      <c r="CN570" t="str">
        <f t="shared" si="664"/>
        <v/>
      </c>
      <c r="CO570" t="str">
        <f t="shared" si="664"/>
        <v/>
      </c>
      <c r="CP570" t="str">
        <f t="shared" si="664"/>
        <v/>
      </c>
      <c r="CQ570" t="str">
        <f t="shared" si="664"/>
        <v/>
      </c>
      <c r="CR570" t="str">
        <f t="shared" si="664"/>
        <v/>
      </c>
      <c r="CS570" t="str">
        <f t="shared" si="664"/>
        <v/>
      </c>
      <c r="CT570" t="str">
        <f t="shared" si="664"/>
        <v/>
      </c>
      <c r="CU570" t="str">
        <f t="shared" si="664"/>
        <v/>
      </c>
      <c r="CV570" t="str">
        <f t="shared" ref="CV570:DE596" si="671">IF(AB570="","","|n|cffffcc00"&amp;CV$2&amp;"：|r"&amp;AB570&amp;CV$1)</f>
        <v/>
      </c>
      <c r="CW570" t="str">
        <f t="shared" si="671"/>
        <v/>
      </c>
      <c r="CX570" t="str">
        <f t="shared" si="671"/>
        <v/>
      </c>
      <c r="CY570" t="str">
        <f t="shared" si="671"/>
        <v/>
      </c>
      <c r="CZ570" t="str">
        <f t="shared" si="671"/>
        <v/>
      </c>
      <c r="DA570" t="str">
        <f t="shared" si="671"/>
        <v/>
      </c>
      <c r="DB570" t="str">
        <f t="shared" si="671"/>
        <v/>
      </c>
      <c r="DC570" t="str">
        <f t="shared" si="667"/>
        <v/>
      </c>
      <c r="DD570" t="str">
        <f t="shared" si="667"/>
        <v/>
      </c>
      <c r="DE570" t="str">
        <f t="shared" si="667"/>
        <v/>
      </c>
      <c r="DF570" t="str">
        <f t="shared" si="667"/>
        <v/>
      </c>
      <c r="DG570" t="str">
        <f t="shared" si="667"/>
        <v/>
      </c>
      <c r="DH570" t="str">
        <f t="shared" si="667"/>
        <v/>
      </c>
      <c r="DI570" t="str">
        <f t="shared" si="667"/>
        <v/>
      </c>
      <c r="DJ570" t="str">
        <f t="shared" si="667"/>
        <v/>
      </c>
      <c r="DK570" t="str">
        <f t="shared" si="667"/>
        <v/>
      </c>
      <c r="DL570" t="str">
        <f t="shared" si="667"/>
        <v/>
      </c>
      <c r="DM570" t="str">
        <f t="shared" si="667"/>
        <v/>
      </c>
      <c r="DN570" t="str">
        <f t="shared" si="667"/>
        <v/>
      </c>
      <c r="DO570" t="str">
        <f t="shared" si="667"/>
        <v/>
      </c>
      <c r="DP570" t="str">
        <f t="shared" si="667"/>
        <v/>
      </c>
      <c r="DQ570" t="str">
        <f t="shared" si="666"/>
        <v/>
      </c>
      <c r="DR570" t="str">
        <f t="shared" si="666"/>
        <v/>
      </c>
      <c r="DS570" t="str">
        <f t="shared" si="661"/>
        <v/>
      </c>
      <c r="DT570" t="str">
        <f t="shared" si="661"/>
        <v/>
      </c>
      <c r="DU570" t="str">
        <f t="shared" si="661"/>
        <v/>
      </c>
      <c r="DV570" t="str">
        <f t="shared" si="661"/>
        <v/>
      </c>
      <c r="DW570" t="str">
        <f t="shared" si="661"/>
        <v/>
      </c>
      <c r="DX570" t="str">
        <f t="shared" si="661"/>
        <v/>
      </c>
      <c r="DY570" t="str">
        <f t="shared" si="669"/>
        <v/>
      </c>
      <c r="DZ570" t="str">
        <f t="shared" si="669"/>
        <v/>
      </c>
      <c r="EA570" t="str">
        <f t="shared" si="669"/>
        <v/>
      </c>
      <c r="EB570" t="str">
        <f t="shared" si="669"/>
        <v/>
      </c>
      <c r="EC570" t="str">
        <f t="shared" si="669"/>
        <v/>
      </c>
      <c r="ED570" t="str">
        <f t="shared" si="669"/>
        <v/>
      </c>
      <c r="EE570" t="str">
        <f t="shared" si="669"/>
        <v/>
      </c>
      <c r="EF570" t="str">
        <f t="shared" si="669"/>
        <v/>
      </c>
      <c r="EG570" t="str">
        <f t="shared" si="669"/>
        <v/>
      </c>
      <c r="EH570" t="str">
        <f t="shared" si="655"/>
        <v/>
      </c>
      <c r="EI570" t="str">
        <f t="shared" si="655"/>
        <v/>
      </c>
      <c r="EJ570" t="str">
        <f t="shared" si="655"/>
        <v/>
      </c>
      <c r="EK570" t="str">
        <f t="shared" si="655"/>
        <v/>
      </c>
      <c r="EL570" t="str">
        <f t="shared" si="668"/>
        <v/>
      </c>
      <c r="EM570" t="str">
        <f t="shared" si="668"/>
        <v/>
      </c>
      <c r="EN570" t="str">
        <f t="shared" si="668"/>
        <v/>
      </c>
      <c r="EO570" t="str">
        <f t="shared" si="668"/>
        <v/>
      </c>
    </row>
    <row r="571" spans="75:145">
      <c r="BW571" t="str">
        <f t="shared" ref="BW571:BW634" si="672">CONCATENATE(BX571,BY571,BZ571,CA571,CB571,CC571,CD571,CE571,CF571,CG571,CH571,CI571,CJ571,CK571,CL571,CM571,CN571,CO571,CP571,CQ571,CR571,CS571,CT571,CU571,CV571,CW571,CX571,CY571,CZ571,DA571,DB571,DC571,DD571,DE571,DF571,DG571,DH571,DI571,DJ571,DK571,DL571,DM571,DN571,DO571,DP571,DQ571,DR571,DS571,DT571,DU571,DV571,DW571,DX571,DY571,DZ571,EA571,EB571,EC571,ED571,EE571,EF571,EG571,EH571,EI571,EJ571,EK571,EL571,EM571,EN571,EO571)</f>
        <v/>
      </c>
      <c r="BX571" t="str">
        <f t="shared" si="670"/>
        <v/>
      </c>
      <c r="BY571" t="str">
        <f t="shared" si="670"/>
        <v/>
      </c>
      <c r="BZ571" t="str">
        <f t="shared" si="670"/>
        <v/>
      </c>
      <c r="CA571" t="str">
        <f t="shared" si="670"/>
        <v/>
      </c>
      <c r="CB571" t="str">
        <f t="shared" si="670"/>
        <v/>
      </c>
      <c r="CC571" t="str">
        <f t="shared" si="670"/>
        <v/>
      </c>
      <c r="CD571" t="str">
        <f t="shared" si="670"/>
        <v/>
      </c>
      <c r="CE571" t="str">
        <f t="shared" si="670"/>
        <v/>
      </c>
      <c r="CF571" t="str">
        <f t="shared" si="670"/>
        <v/>
      </c>
      <c r="CG571" t="str">
        <f t="shared" si="670"/>
        <v/>
      </c>
      <c r="CH571" t="str">
        <f t="shared" si="670"/>
        <v/>
      </c>
      <c r="CI571" t="str">
        <f t="shared" si="670"/>
        <v/>
      </c>
      <c r="CJ571" t="str">
        <f t="shared" si="670"/>
        <v/>
      </c>
      <c r="CK571" t="str">
        <f t="shared" si="670"/>
        <v/>
      </c>
      <c r="CL571" t="str">
        <f t="shared" si="670"/>
        <v/>
      </c>
      <c r="CM571" t="str">
        <f t="shared" si="670"/>
        <v/>
      </c>
      <c r="CN571" t="str">
        <f t="shared" ref="CN571:CY600" si="673">IF(T571="","","|n|cffffcc00"&amp;CN$2&amp;"：|r"&amp;T571&amp;CN$1)</f>
        <v/>
      </c>
      <c r="CO571" t="str">
        <f t="shared" si="673"/>
        <v/>
      </c>
      <c r="CP571" t="str">
        <f t="shared" si="673"/>
        <v/>
      </c>
      <c r="CQ571" t="str">
        <f t="shared" si="673"/>
        <v/>
      </c>
      <c r="CR571" t="str">
        <f t="shared" si="673"/>
        <v/>
      </c>
      <c r="CS571" t="str">
        <f t="shared" si="673"/>
        <v/>
      </c>
      <c r="CT571" t="str">
        <f t="shared" si="673"/>
        <v/>
      </c>
      <c r="CU571" t="str">
        <f t="shared" si="673"/>
        <v/>
      </c>
      <c r="CV571" t="str">
        <f t="shared" si="671"/>
        <v/>
      </c>
      <c r="CW571" t="str">
        <f t="shared" si="671"/>
        <v/>
      </c>
      <c r="CX571" t="str">
        <f t="shared" si="671"/>
        <v/>
      </c>
      <c r="CY571" t="str">
        <f t="shared" si="671"/>
        <v/>
      </c>
      <c r="CZ571" t="str">
        <f t="shared" si="671"/>
        <v/>
      </c>
      <c r="DA571" t="str">
        <f t="shared" si="671"/>
        <v/>
      </c>
      <c r="DB571" t="str">
        <f t="shared" si="671"/>
        <v/>
      </c>
      <c r="DC571" t="str">
        <f t="shared" si="667"/>
        <v/>
      </c>
      <c r="DD571" t="str">
        <f t="shared" si="667"/>
        <v/>
      </c>
      <c r="DE571" t="str">
        <f t="shared" si="667"/>
        <v/>
      </c>
      <c r="DF571" t="str">
        <f t="shared" si="667"/>
        <v/>
      </c>
      <c r="DG571" t="str">
        <f t="shared" si="667"/>
        <v/>
      </c>
      <c r="DH571" t="str">
        <f t="shared" si="667"/>
        <v/>
      </c>
      <c r="DI571" t="str">
        <f t="shared" si="667"/>
        <v/>
      </c>
      <c r="DJ571" t="str">
        <f t="shared" si="667"/>
        <v/>
      </c>
      <c r="DK571" t="str">
        <f t="shared" si="667"/>
        <v/>
      </c>
      <c r="DL571" t="str">
        <f t="shared" si="667"/>
        <v/>
      </c>
      <c r="DM571" t="str">
        <f t="shared" si="667"/>
        <v/>
      </c>
      <c r="DN571" t="str">
        <f t="shared" si="667"/>
        <v/>
      </c>
      <c r="DO571" t="str">
        <f t="shared" si="667"/>
        <v/>
      </c>
      <c r="DP571" t="str">
        <f t="shared" si="667"/>
        <v/>
      </c>
      <c r="DQ571" t="str">
        <f t="shared" si="666"/>
        <v/>
      </c>
      <c r="DR571" t="str">
        <f t="shared" si="666"/>
        <v/>
      </c>
      <c r="DS571" t="str">
        <f t="shared" si="661"/>
        <v/>
      </c>
      <c r="DT571" t="str">
        <f t="shared" si="661"/>
        <v/>
      </c>
      <c r="DU571" t="str">
        <f t="shared" si="661"/>
        <v/>
      </c>
      <c r="DV571" t="str">
        <f t="shared" si="661"/>
        <v/>
      </c>
      <c r="DW571" t="str">
        <f t="shared" si="661"/>
        <v/>
      </c>
      <c r="DX571" t="str">
        <f t="shared" si="661"/>
        <v/>
      </c>
      <c r="DY571" t="str">
        <f t="shared" si="669"/>
        <v/>
      </c>
      <c r="DZ571" t="str">
        <f t="shared" si="669"/>
        <v/>
      </c>
      <c r="EA571" t="str">
        <f t="shared" si="669"/>
        <v/>
      </c>
      <c r="EB571" t="str">
        <f t="shared" si="669"/>
        <v/>
      </c>
      <c r="EC571" t="str">
        <f t="shared" si="669"/>
        <v/>
      </c>
      <c r="ED571" t="str">
        <f t="shared" si="669"/>
        <v/>
      </c>
      <c r="EE571" t="str">
        <f t="shared" si="669"/>
        <v/>
      </c>
      <c r="EF571" t="str">
        <f t="shared" si="669"/>
        <v/>
      </c>
      <c r="EG571" t="str">
        <f t="shared" si="669"/>
        <v/>
      </c>
      <c r="EH571" t="str">
        <f t="shared" si="655"/>
        <v/>
      </c>
      <c r="EI571" t="str">
        <f t="shared" si="655"/>
        <v/>
      </c>
      <c r="EJ571" t="str">
        <f t="shared" si="655"/>
        <v/>
      </c>
      <c r="EK571" t="str">
        <f t="shared" si="655"/>
        <v/>
      </c>
      <c r="EL571" t="str">
        <f t="shared" si="668"/>
        <v/>
      </c>
      <c r="EM571" t="str">
        <f t="shared" si="668"/>
        <v/>
      </c>
      <c r="EN571" t="str">
        <f t="shared" si="668"/>
        <v/>
      </c>
      <c r="EO571" t="str">
        <f t="shared" si="668"/>
        <v/>
      </c>
    </row>
    <row r="572" spans="75:145">
      <c r="BW572" t="str">
        <f t="shared" si="672"/>
        <v/>
      </c>
      <c r="BX572" t="str">
        <f t="shared" si="670"/>
        <v/>
      </c>
      <c r="BY572" t="str">
        <f t="shared" si="670"/>
        <v/>
      </c>
      <c r="BZ572" t="str">
        <f t="shared" si="670"/>
        <v/>
      </c>
      <c r="CA572" t="str">
        <f t="shared" si="670"/>
        <v/>
      </c>
      <c r="CB572" t="str">
        <f t="shared" si="670"/>
        <v/>
      </c>
      <c r="CC572" t="str">
        <f t="shared" si="670"/>
        <v/>
      </c>
      <c r="CD572" t="str">
        <f t="shared" si="670"/>
        <v/>
      </c>
      <c r="CE572" t="str">
        <f t="shared" si="670"/>
        <v/>
      </c>
      <c r="CF572" t="str">
        <f t="shared" si="670"/>
        <v/>
      </c>
      <c r="CG572" t="str">
        <f t="shared" si="670"/>
        <v/>
      </c>
      <c r="CH572" t="str">
        <f t="shared" si="670"/>
        <v/>
      </c>
      <c r="CI572" t="str">
        <f t="shared" si="670"/>
        <v/>
      </c>
      <c r="CJ572" t="str">
        <f t="shared" si="670"/>
        <v/>
      </c>
      <c r="CK572" t="str">
        <f t="shared" si="670"/>
        <v/>
      </c>
      <c r="CL572" t="str">
        <f t="shared" si="670"/>
        <v/>
      </c>
      <c r="CM572" t="str">
        <f t="shared" si="670"/>
        <v/>
      </c>
      <c r="CN572" t="str">
        <f t="shared" si="673"/>
        <v/>
      </c>
      <c r="CO572" t="str">
        <f t="shared" si="673"/>
        <v/>
      </c>
      <c r="CP572" t="str">
        <f t="shared" si="673"/>
        <v/>
      </c>
      <c r="CQ572" t="str">
        <f t="shared" si="673"/>
        <v/>
      </c>
      <c r="CR572" t="str">
        <f t="shared" si="673"/>
        <v/>
      </c>
      <c r="CS572" t="str">
        <f t="shared" si="673"/>
        <v/>
      </c>
      <c r="CT572" t="str">
        <f t="shared" si="673"/>
        <v/>
      </c>
      <c r="CU572" t="str">
        <f t="shared" si="673"/>
        <v/>
      </c>
      <c r="CV572" t="str">
        <f t="shared" si="671"/>
        <v/>
      </c>
      <c r="CW572" t="str">
        <f t="shared" si="671"/>
        <v/>
      </c>
      <c r="CX572" t="str">
        <f t="shared" si="671"/>
        <v/>
      </c>
      <c r="CY572" t="str">
        <f t="shared" si="671"/>
        <v/>
      </c>
      <c r="CZ572" t="str">
        <f t="shared" si="671"/>
        <v/>
      </c>
      <c r="DA572" t="str">
        <f t="shared" si="671"/>
        <v/>
      </c>
      <c r="DB572" t="str">
        <f t="shared" si="671"/>
        <v/>
      </c>
      <c r="DC572" t="str">
        <f t="shared" si="667"/>
        <v/>
      </c>
      <c r="DD572" t="str">
        <f t="shared" si="667"/>
        <v/>
      </c>
      <c r="DE572" t="str">
        <f t="shared" si="667"/>
        <v/>
      </c>
      <c r="DF572" t="str">
        <f t="shared" ref="DF572:DP595" si="674">IF(AL572="","","|n|cffffcc00"&amp;DF$2&amp;"：|r"&amp;AL572&amp;DF$1)</f>
        <v/>
      </c>
      <c r="DG572" t="str">
        <f t="shared" si="674"/>
        <v/>
      </c>
      <c r="DH572" t="str">
        <f t="shared" si="674"/>
        <v/>
      </c>
      <c r="DI572" t="str">
        <f t="shared" si="674"/>
        <v/>
      </c>
      <c r="DJ572" t="str">
        <f t="shared" si="674"/>
        <v/>
      </c>
      <c r="DK572" t="str">
        <f t="shared" si="674"/>
        <v/>
      </c>
      <c r="DL572" t="str">
        <f t="shared" si="674"/>
        <v/>
      </c>
      <c r="DM572" t="str">
        <f t="shared" si="674"/>
        <v/>
      </c>
      <c r="DN572" t="str">
        <f t="shared" si="674"/>
        <v/>
      </c>
      <c r="DO572" t="str">
        <f t="shared" si="674"/>
        <v/>
      </c>
      <c r="DP572" t="str">
        <f t="shared" si="674"/>
        <v/>
      </c>
      <c r="DQ572" t="str">
        <f t="shared" si="666"/>
        <v/>
      </c>
      <c r="DR572" t="str">
        <f t="shared" si="666"/>
        <v/>
      </c>
      <c r="DS572" t="str">
        <f t="shared" si="661"/>
        <v/>
      </c>
      <c r="DT572" t="str">
        <f t="shared" si="661"/>
        <v/>
      </c>
      <c r="DU572" t="str">
        <f t="shared" si="661"/>
        <v/>
      </c>
      <c r="DV572" t="str">
        <f t="shared" si="661"/>
        <v/>
      </c>
      <c r="DW572" t="str">
        <f t="shared" si="661"/>
        <v/>
      </c>
      <c r="DX572" t="str">
        <f t="shared" si="661"/>
        <v/>
      </c>
      <c r="DY572" t="str">
        <f t="shared" si="669"/>
        <v/>
      </c>
      <c r="DZ572" t="str">
        <f t="shared" si="669"/>
        <v/>
      </c>
      <c r="EA572" t="str">
        <f t="shared" si="669"/>
        <v/>
      </c>
      <c r="EB572" t="str">
        <f t="shared" si="669"/>
        <v/>
      </c>
      <c r="EC572" t="str">
        <f t="shared" si="669"/>
        <v/>
      </c>
      <c r="ED572" t="str">
        <f t="shared" si="669"/>
        <v/>
      </c>
      <c r="EE572" t="str">
        <f t="shared" si="669"/>
        <v/>
      </c>
      <c r="EF572" t="str">
        <f t="shared" si="669"/>
        <v/>
      </c>
      <c r="EG572" t="str">
        <f t="shared" si="669"/>
        <v/>
      </c>
      <c r="EH572" t="str">
        <f t="shared" si="655"/>
        <v/>
      </c>
      <c r="EI572" t="str">
        <f t="shared" si="655"/>
        <v/>
      </c>
      <c r="EJ572" t="str">
        <f t="shared" si="655"/>
        <v/>
      </c>
      <c r="EK572" t="str">
        <f t="shared" si="655"/>
        <v/>
      </c>
      <c r="EL572" t="str">
        <f t="shared" si="668"/>
        <v/>
      </c>
      <c r="EM572" t="str">
        <f t="shared" si="668"/>
        <v/>
      </c>
      <c r="EN572" t="str">
        <f t="shared" si="668"/>
        <v/>
      </c>
      <c r="EO572" t="str">
        <f t="shared" si="668"/>
        <v/>
      </c>
    </row>
    <row r="573" spans="75:145">
      <c r="BW573" t="str">
        <f t="shared" si="672"/>
        <v/>
      </c>
      <c r="BX573" t="str">
        <f t="shared" si="670"/>
        <v/>
      </c>
      <c r="BY573" t="str">
        <f t="shared" si="670"/>
        <v/>
      </c>
      <c r="BZ573" t="str">
        <f t="shared" si="670"/>
        <v/>
      </c>
      <c r="CA573" t="str">
        <f t="shared" si="670"/>
        <v/>
      </c>
      <c r="CB573" t="str">
        <f t="shared" si="670"/>
        <v/>
      </c>
      <c r="CC573" t="str">
        <f t="shared" si="670"/>
        <v/>
      </c>
      <c r="CD573" t="str">
        <f t="shared" si="670"/>
        <v/>
      </c>
      <c r="CE573" t="str">
        <f t="shared" si="670"/>
        <v/>
      </c>
      <c r="CF573" t="str">
        <f t="shared" si="670"/>
        <v/>
      </c>
      <c r="CG573" t="str">
        <f t="shared" si="670"/>
        <v/>
      </c>
      <c r="CH573" t="str">
        <f t="shared" si="670"/>
        <v/>
      </c>
      <c r="CI573" t="str">
        <f t="shared" si="670"/>
        <v/>
      </c>
      <c r="CJ573" t="str">
        <f t="shared" si="670"/>
        <v/>
      </c>
      <c r="CK573" t="str">
        <f t="shared" si="670"/>
        <v/>
      </c>
      <c r="CL573" t="str">
        <f t="shared" si="670"/>
        <v/>
      </c>
      <c r="CM573" t="str">
        <f t="shared" si="670"/>
        <v/>
      </c>
      <c r="CN573" t="str">
        <f t="shared" si="673"/>
        <v/>
      </c>
      <c r="CO573" t="str">
        <f t="shared" si="673"/>
        <v/>
      </c>
      <c r="CP573" t="str">
        <f t="shared" si="673"/>
        <v/>
      </c>
      <c r="CQ573" t="str">
        <f t="shared" si="673"/>
        <v/>
      </c>
      <c r="CR573" t="str">
        <f t="shared" si="673"/>
        <v/>
      </c>
      <c r="CS573" t="str">
        <f t="shared" si="673"/>
        <v/>
      </c>
      <c r="CT573" t="str">
        <f t="shared" si="673"/>
        <v/>
      </c>
      <c r="CU573" t="str">
        <f t="shared" si="673"/>
        <v/>
      </c>
      <c r="CV573" t="str">
        <f t="shared" si="671"/>
        <v/>
      </c>
      <c r="CW573" t="str">
        <f t="shared" si="671"/>
        <v/>
      </c>
      <c r="CX573" t="str">
        <f t="shared" si="671"/>
        <v/>
      </c>
      <c r="CY573" t="str">
        <f t="shared" si="671"/>
        <v/>
      </c>
      <c r="CZ573" t="str">
        <f t="shared" si="671"/>
        <v/>
      </c>
      <c r="DA573" t="str">
        <f t="shared" si="671"/>
        <v/>
      </c>
      <c r="DB573" t="str">
        <f t="shared" si="671"/>
        <v/>
      </c>
      <c r="DC573" t="str">
        <f t="shared" si="671"/>
        <v/>
      </c>
      <c r="DD573" t="str">
        <f t="shared" si="671"/>
        <v/>
      </c>
      <c r="DE573" t="str">
        <f t="shared" si="671"/>
        <v/>
      </c>
      <c r="DF573" t="str">
        <f t="shared" si="674"/>
        <v/>
      </c>
      <c r="DG573" t="str">
        <f t="shared" si="674"/>
        <v/>
      </c>
      <c r="DH573" t="str">
        <f t="shared" si="674"/>
        <v/>
      </c>
      <c r="DI573" t="str">
        <f t="shared" si="674"/>
        <v/>
      </c>
      <c r="DJ573" t="str">
        <f t="shared" si="674"/>
        <v/>
      </c>
      <c r="DK573" t="str">
        <f t="shared" si="674"/>
        <v/>
      </c>
      <c r="DL573" t="str">
        <f t="shared" si="674"/>
        <v/>
      </c>
      <c r="DM573" t="str">
        <f t="shared" si="674"/>
        <v/>
      </c>
      <c r="DN573" t="str">
        <f t="shared" si="674"/>
        <v/>
      </c>
      <c r="DO573" t="str">
        <f t="shared" si="674"/>
        <v/>
      </c>
      <c r="DP573" t="str">
        <f t="shared" si="674"/>
        <v/>
      </c>
      <c r="DQ573" t="str">
        <f t="shared" si="666"/>
        <v/>
      </c>
      <c r="DR573" t="str">
        <f t="shared" si="666"/>
        <v/>
      </c>
      <c r="DS573" t="str">
        <f t="shared" si="661"/>
        <v/>
      </c>
      <c r="DT573" t="str">
        <f t="shared" si="661"/>
        <v/>
      </c>
      <c r="DU573" t="str">
        <f t="shared" si="661"/>
        <v/>
      </c>
      <c r="DV573" t="str">
        <f t="shared" si="661"/>
        <v/>
      </c>
      <c r="DW573" t="str">
        <f t="shared" si="661"/>
        <v/>
      </c>
      <c r="DX573" t="str">
        <f t="shared" si="661"/>
        <v/>
      </c>
      <c r="DY573" t="str">
        <f t="shared" si="669"/>
        <v/>
      </c>
      <c r="DZ573" t="str">
        <f t="shared" si="669"/>
        <v/>
      </c>
      <c r="EA573" t="str">
        <f t="shared" si="669"/>
        <v/>
      </c>
      <c r="EB573" t="str">
        <f t="shared" si="669"/>
        <v/>
      </c>
      <c r="EC573" t="str">
        <f t="shared" si="669"/>
        <v/>
      </c>
      <c r="ED573" t="str">
        <f t="shared" si="669"/>
        <v/>
      </c>
      <c r="EE573" t="str">
        <f t="shared" si="669"/>
        <v/>
      </c>
      <c r="EF573" t="str">
        <f t="shared" si="669"/>
        <v/>
      </c>
      <c r="EG573" t="str">
        <f t="shared" si="669"/>
        <v/>
      </c>
      <c r="EH573" t="str">
        <f t="shared" si="655"/>
        <v/>
      </c>
      <c r="EI573" t="str">
        <f t="shared" si="655"/>
        <v/>
      </c>
      <c r="EJ573" t="str">
        <f t="shared" si="655"/>
        <v/>
      </c>
      <c r="EK573" t="str">
        <f t="shared" si="655"/>
        <v/>
      </c>
      <c r="EL573" t="str">
        <f t="shared" si="668"/>
        <v/>
      </c>
      <c r="EM573" t="str">
        <f t="shared" si="668"/>
        <v/>
      </c>
      <c r="EN573" t="str">
        <f t="shared" si="668"/>
        <v/>
      </c>
      <c r="EO573" t="str">
        <f t="shared" si="668"/>
        <v/>
      </c>
    </row>
    <row r="574" spans="75:145">
      <c r="BW574" t="str">
        <f t="shared" si="672"/>
        <v/>
      </c>
      <c r="BX574" t="str">
        <f t="shared" si="670"/>
        <v/>
      </c>
      <c r="BY574" t="str">
        <f t="shared" si="670"/>
        <v/>
      </c>
      <c r="BZ574" t="str">
        <f t="shared" si="670"/>
        <v/>
      </c>
      <c r="CA574" t="str">
        <f t="shared" si="670"/>
        <v/>
      </c>
      <c r="CB574" t="str">
        <f t="shared" si="670"/>
        <v/>
      </c>
      <c r="CC574" t="str">
        <f t="shared" si="670"/>
        <v/>
      </c>
      <c r="CD574" t="str">
        <f t="shared" si="670"/>
        <v/>
      </c>
      <c r="CE574" t="str">
        <f t="shared" si="670"/>
        <v/>
      </c>
      <c r="CF574" t="str">
        <f t="shared" si="670"/>
        <v/>
      </c>
      <c r="CG574" t="str">
        <f t="shared" si="670"/>
        <v/>
      </c>
      <c r="CH574" t="str">
        <f t="shared" si="670"/>
        <v/>
      </c>
      <c r="CI574" t="str">
        <f t="shared" si="670"/>
        <v/>
      </c>
      <c r="CJ574" t="str">
        <f t="shared" si="670"/>
        <v/>
      </c>
      <c r="CK574" t="str">
        <f t="shared" si="670"/>
        <v/>
      </c>
      <c r="CL574" t="str">
        <f t="shared" si="670"/>
        <v/>
      </c>
      <c r="CM574" t="str">
        <f t="shared" si="670"/>
        <v/>
      </c>
      <c r="CN574" t="str">
        <f t="shared" si="673"/>
        <v/>
      </c>
      <c r="CO574" t="str">
        <f t="shared" si="673"/>
        <v/>
      </c>
      <c r="CP574" t="str">
        <f t="shared" si="673"/>
        <v/>
      </c>
      <c r="CQ574" t="str">
        <f t="shared" si="673"/>
        <v/>
      </c>
      <c r="CR574" t="str">
        <f t="shared" si="673"/>
        <v/>
      </c>
      <c r="CS574" t="str">
        <f t="shared" si="673"/>
        <v/>
      </c>
      <c r="CT574" t="str">
        <f t="shared" si="673"/>
        <v/>
      </c>
      <c r="CU574" t="str">
        <f t="shared" si="673"/>
        <v/>
      </c>
      <c r="CV574" t="str">
        <f t="shared" si="671"/>
        <v/>
      </c>
      <c r="CW574" t="str">
        <f t="shared" si="671"/>
        <v/>
      </c>
      <c r="CX574" t="str">
        <f t="shared" si="671"/>
        <v/>
      </c>
      <c r="CY574" t="str">
        <f t="shared" si="671"/>
        <v/>
      </c>
      <c r="CZ574" t="str">
        <f t="shared" si="671"/>
        <v/>
      </c>
      <c r="DA574" t="str">
        <f t="shared" si="671"/>
        <v/>
      </c>
      <c r="DB574" t="str">
        <f t="shared" si="671"/>
        <v/>
      </c>
      <c r="DC574" t="str">
        <f t="shared" si="671"/>
        <v/>
      </c>
      <c r="DD574" t="str">
        <f t="shared" si="671"/>
        <v/>
      </c>
      <c r="DE574" t="str">
        <f t="shared" si="671"/>
        <v/>
      </c>
      <c r="DF574" t="str">
        <f t="shared" si="674"/>
        <v/>
      </c>
      <c r="DG574" t="str">
        <f t="shared" si="674"/>
        <v/>
      </c>
      <c r="DH574" t="str">
        <f t="shared" si="674"/>
        <v/>
      </c>
      <c r="DI574" t="str">
        <f t="shared" si="674"/>
        <v/>
      </c>
      <c r="DJ574" t="str">
        <f t="shared" si="674"/>
        <v/>
      </c>
      <c r="DK574" t="str">
        <f t="shared" si="674"/>
        <v/>
      </c>
      <c r="DL574" t="str">
        <f t="shared" si="674"/>
        <v/>
      </c>
      <c r="DM574" t="str">
        <f t="shared" si="674"/>
        <v/>
      </c>
      <c r="DN574" t="str">
        <f t="shared" si="674"/>
        <v/>
      </c>
      <c r="DO574" t="str">
        <f t="shared" si="674"/>
        <v/>
      </c>
      <c r="DP574" t="str">
        <f t="shared" si="674"/>
        <v/>
      </c>
      <c r="DQ574" t="str">
        <f t="shared" si="666"/>
        <v/>
      </c>
      <c r="DR574" t="str">
        <f t="shared" si="666"/>
        <v/>
      </c>
      <c r="DS574" t="str">
        <f t="shared" si="661"/>
        <v/>
      </c>
      <c r="DT574" t="str">
        <f t="shared" si="661"/>
        <v/>
      </c>
      <c r="DU574" t="str">
        <f t="shared" si="661"/>
        <v/>
      </c>
      <c r="DV574" t="str">
        <f t="shared" si="661"/>
        <v/>
      </c>
      <c r="DW574" t="str">
        <f t="shared" si="661"/>
        <v/>
      </c>
      <c r="DX574" t="str">
        <f t="shared" si="661"/>
        <v/>
      </c>
      <c r="DY574" t="str">
        <f t="shared" si="669"/>
        <v/>
      </c>
      <c r="DZ574" t="str">
        <f t="shared" si="669"/>
        <v/>
      </c>
      <c r="EA574" t="str">
        <f t="shared" si="669"/>
        <v/>
      </c>
      <c r="EB574" t="str">
        <f t="shared" si="669"/>
        <v/>
      </c>
      <c r="EC574" t="str">
        <f t="shared" si="669"/>
        <v/>
      </c>
      <c r="ED574" t="str">
        <f t="shared" si="669"/>
        <v/>
      </c>
      <c r="EE574" t="str">
        <f t="shared" si="669"/>
        <v/>
      </c>
      <c r="EF574" t="str">
        <f t="shared" si="669"/>
        <v/>
      </c>
      <c r="EG574" t="str">
        <f t="shared" si="669"/>
        <v/>
      </c>
      <c r="EH574" t="str">
        <f t="shared" si="655"/>
        <v/>
      </c>
      <c r="EI574" t="str">
        <f t="shared" si="655"/>
        <v/>
      </c>
      <c r="EJ574" t="str">
        <f t="shared" si="655"/>
        <v/>
      </c>
      <c r="EK574" t="str">
        <f t="shared" si="655"/>
        <v/>
      </c>
      <c r="EL574" t="str">
        <f t="shared" si="668"/>
        <v/>
      </c>
      <c r="EM574" t="str">
        <f t="shared" si="668"/>
        <v/>
      </c>
      <c r="EN574" t="str">
        <f t="shared" si="668"/>
        <v/>
      </c>
      <c r="EO574" t="str">
        <f t="shared" si="668"/>
        <v/>
      </c>
    </row>
    <row r="575" spans="75:145">
      <c r="BW575" t="str">
        <f t="shared" si="672"/>
        <v/>
      </c>
      <c r="BX575" t="str">
        <f t="shared" si="670"/>
        <v/>
      </c>
      <c r="BY575" t="str">
        <f t="shared" si="670"/>
        <v/>
      </c>
      <c r="BZ575" t="str">
        <f t="shared" si="670"/>
        <v/>
      </c>
      <c r="CA575" t="str">
        <f t="shared" si="670"/>
        <v/>
      </c>
      <c r="CB575" t="str">
        <f t="shared" si="670"/>
        <v/>
      </c>
      <c r="CC575" t="str">
        <f t="shared" si="670"/>
        <v/>
      </c>
      <c r="CD575" t="str">
        <f t="shared" si="670"/>
        <v/>
      </c>
      <c r="CE575" t="str">
        <f t="shared" si="670"/>
        <v/>
      </c>
      <c r="CF575" t="str">
        <f t="shared" si="670"/>
        <v/>
      </c>
      <c r="CG575" t="str">
        <f t="shared" si="670"/>
        <v/>
      </c>
      <c r="CH575" t="str">
        <f t="shared" si="670"/>
        <v/>
      </c>
      <c r="CI575" t="str">
        <f t="shared" si="670"/>
        <v/>
      </c>
      <c r="CJ575" t="str">
        <f t="shared" si="670"/>
        <v/>
      </c>
      <c r="CK575" t="str">
        <f t="shared" si="670"/>
        <v/>
      </c>
      <c r="CL575" t="str">
        <f t="shared" si="670"/>
        <v/>
      </c>
      <c r="CM575" t="str">
        <f t="shared" si="670"/>
        <v/>
      </c>
      <c r="CN575" t="str">
        <f t="shared" si="673"/>
        <v/>
      </c>
      <c r="CO575" t="str">
        <f t="shared" si="673"/>
        <v/>
      </c>
      <c r="CP575" t="str">
        <f t="shared" si="673"/>
        <v/>
      </c>
      <c r="CQ575" t="str">
        <f t="shared" si="673"/>
        <v/>
      </c>
      <c r="CR575" t="str">
        <f t="shared" si="673"/>
        <v/>
      </c>
      <c r="CS575" t="str">
        <f t="shared" si="673"/>
        <v/>
      </c>
      <c r="CT575" t="str">
        <f t="shared" si="673"/>
        <v/>
      </c>
      <c r="CU575" t="str">
        <f t="shared" si="673"/>
        <v/>
      </c>
      <c r="CV575" t="str">
        <f t="shared" si="671"/>
        <v/>
      </c>
      <c r="CW575" t="str">
        <f t="shared" si="671"/>
        <v/>
      </c>
      <c r="CX575" t="str">
        <f t="shared" si="671"/>
        <v/>
      </c>
      <c r="CY575" t="str">
        <f t="shared" si="671"/>
        <v/>
      </c>
      <c r="CZ575" t="str">
        <f t="shared" si="671"/>
        <v/>
      </c>
      <c r="DA575" t="str">
        <f t="shared" si="671"/>
        <v/>
      </c>
      <c r="DB575" t="str">
        <f t="shared" si="671"/>
        <v/>
      </c>
      <c r="DC575" t="str">
        <f t="shared" si="671"/>
        <v/>
      </c>
      <c r="DD575" t="str">
        <f t="shared" si="671"/>
        <v/>
      </c>
      <c r="DE575" t="str">
        <f t="shared" si="671"/>
        <v/>
      </c>
      <c r="DF575" t="str">
        <f t="shared" si="674"/>
        <v/>
      </c>
      <c r="DG575" t="str">
        <f t="shared" si="674"/>
        <v/>
      </c>
      <c r="DH575" t="str">
        <f t="shared" si="674"/>
        <v/>
      </c>
      <c r="DI575" t="str">
        <f t="shared" si="674"/>
        <v/>
      </c>
      <c r="DJ575" t="str">
        <f t="shared" si="674"/>
        <v/>
      </c>
      <c r="DK575" t="str">
        <f t="shared" si="674"/>
        <v/>
      </c>
      <c r="DL575" t="str">
        <f t="shared" si="674"/>
        <v/>
      </c>
      <c r="DM575" t="str">
        <f t="shared" si="674"/>
        <v/>
      </c>
      <c r="DN575" t="str">
        <f t="shared" si="674"/>
        <v/>
      </c>
      <c r="DO575" t="str">
        <f t="shared" si="674"/>
        <v/>
      </c>
      <c r="DP575" t="str">
        <f t="shared" si="674"/>
        <v/>
      </c>
      <c r="DQ575" t="str">
        <f t="shared" si="666"/>
        <v/>
      </c>
      <c r="DR575" t="str">
        <f t="shared" si="666"/>
        <v/>
      </c>
      <c r="DS575" t="str">
        <f t="shared" si="661"/>
        <v/>
      </c>
      <c r="DT575" t="str">
        <f t="shared" si="661"/>
        <v/>
      </c>
      <c r="DU575" t="str">
        <f t="shared" si="661"/>
        <v/>
      </c>
      <c r="DV575" t="str">
        <f t="shared" si="661"/>
        <v/>
      </c>
      <c r="DW575" t="str">
        <f t="shared" si="661"/>
        <v/>
      </c>
      <c r="DX575" t="str">
        <f t="shared" si="661"/>
        <v/>
      </c>
      <c r="DY575" t="str">
        <f t="shared" si="669"/>
        <v/>
      </c>
      <c r="DZ575" t="str">
        <f t="shared" si="669"/>
        <v/>
      </c>
      <c r="EA575" t="str">
        <f t="shared" si="669"/>
        <v/>
      </c>
      <c r="EB575" t="str">
        <f t="shared" si="669"/>
        <v/>
      </c>
      <c r="EC575" t="str">
        <f t="shared" si="669"/>
        <v/>
      </c>
      <c r="ED575" t="str">
        <f t="shared" si="669"/>
        <v/>
      </c>
      <c r="EE575" t="str">
        <f t="shared" si="669"/>
        <v/>
      </c>
      <c r="EF575" t="str">
        <f t="shared" si="669"/>
        <v/>
      </c>
      <c r="EG575" t="str">
        <f t="shared" si="669"/>
        <v/>
      </c>
      <c r="EH575" t="str">
        <f t="shared" si="655"/>
        <v/>
      </c>
      <c r="EI575" t="str">
        <f t="shared" si="655"/>
        <v/>
      </c>
      <c r="EJ575" t="str">
        <f t="shared" si="655"/>
        <v/>
      </c>
      <c r="EK575" t="str">
        <f t="shared" si="655"/>
        <v/>
      </c>
      <c r="EL575" t="str">
        <f t="shared" si="668"/>
        <v/>
      </c>
      <c r="EM575" t="str">
        <f t="shared" si="668"/>
        <v/>
      </c>
      <c r="EN575" t="str">
        <f t="shared" si="668"/>
        <v/>
      </c>
      <c r="EO575" t="str">
        <f t="shared" si="668"/>
        <v/>
      </c>
    </row>
    <row r="576" spans="75:145">
      <c r="BW576" t="str">
        <f t="shared" si="672"/>
        <v/>
      </c>
      <c r="BX576" t="str">
        <f t="shared" si="670"/>
        <v/>
      </c>
      <c r="BY576" t="str">
        <f t="shared" si="670"/>
        <v/>
      </c>
      <c r="BZ576" t="str">
        <f t="shared" si="670"/>
        <v/>
      </c>
      <c r="CA576" t="str">
        <f t="shared" si="670"/>
        <v/>
      </c>
      <c r="CB576" t="str">
        <f t="shared" si="670"/>
        <v/>
      </c>
      <c r="CC576" t="str">
        <f t="shared" si="670"/>
        <v/>
      </c>
      <c r="CD576" t="str">
        <f t="shared" si="670"/>
        <v/>
      </c>
      <c r="CE576" t="str">
        <f t="shared" si="670"/>
        <v/>
      </c>
      <c r="CF576" t="str">
        <f t="shared" si="670"/>
        <v/>
      </c>
      <c r="CG576" t="str">
        <f t="shared" si="670"/>
        <v/>
      </c>
      <c r="CH576" t="str">
        <f t="shared" si="670"/>
        <v/>
      </c>
      <c r="CI576" t="str">
        <f t="shared" si="670"/>
        <v/>
      </c>
      <c r="CJ576" t="str">
        <f t="shared" si="670"/>
        <v/>
      </c>
      <c r="CK576" t="str">
        <f t="shared" si="670"/>
        <v/>
      </c>
      <c r="CL576" t="str">
        <f t="shared" si="670"/>
        <v/>
      </c>
      <c r="CM576" t="str">
        <f t="shared" si="670"/>
        <v/>
      </c>
      <c r="CN576" t="str">
        <f t="shared" si="673"/>
        <v/>
      </c>
      <c r="CO576" t="str">
        <f t="shared" si="673"/>
        <v/>
      </c>
      <c r="CP576" t="str">
        <f t="shared" si="673"/>
        <v/>
      </c>
      <c r="CQ576" t="str">
        <f t="shared" si="673"/>
        <v/>
      </c>
      <c r="CR576" t="str">
        <f t="shared" si="673"/>
        <v/>
      </c>
      <c r="CS576" t="str">
        <f t="shared" si="673"/>
        <v/>
      </c>
      <c r="CT576" t="str">
        <f t="shared" si="673"/>
        <v/>
      </c>
      <c r="CU576" t="str">
        <f t="shared" si="673"/>
        <v/>
      </c>
      <c r="CV576" t="str">
        <f t="shared" si="671"/>
        <v/>
      </c>
      <c r="CW576" t="str">
        <f t="shared" si="671"/>
        <v/>
      </c>
      <c r="CX576" t="str">
        <f t="shared" si="671"/>
        <v/>
      </c>
      <c r="CY576" t="str">
        <f t="shared" si="671"/>
        <v/>
      </c>
      <c r="CZ576" t="str">
        <f t="shared" si="671"/>
        <v/>
      </c>
      <c r="DA576" t="str">
        <f t="shared" si="671"/>
        <v/>
      </c>
      <c r="DB576" t="str">
        <f t="shared" si="671"/>
        <v/>
      </c>
      <c r="DC576" t="str">
        <f t="shared" si="671"/>
        <v/>
      </c>
      <c r="DD576" t="str">
        <f t="shared" si="671"/>
        <v/>
      </c>
      <c r="DE576" t="str">
        <f t="shared" si="671"/>
        <v/>
      </c>
      <c r="DF576" t="str">
        <f t="shared" si="674"/>
        <v/>
      </c>
      <c r="DG576" t="str">
        <f t="shared" si="674"/>
        <v/>
      </c>
      <c r="DH576" t="str">
        <f t="shared" si="674"/>
        <v/>
      </c>
      <c r="DI576" t="str">
        <f t="shared" si="674"/>
        <v/>
      </c>
      <c r="DJ576" t="str">
        <f t="shared" si="674"/>
        <v/>
      </c>
      <c r="DK576" t="str">
        <f t="shared" si="674"/>
        <v/>
      </c>
      <c r="DL576" t="str">
        <f t="shared" si="674"/>
        <v/>
      </c>
      <c r="DM576" t="str">
        <f t="shared" si="674"/>
        <v/>
      </c>
      <c r="DN576" t="str">
        <f t="shared" si="674"/>
        <v/>
      </c>
      <c r="DO576" t="str">
        <f t="shared" si="674"/>
        <v/>
      </c>
      <c r="DP576" t="str">
        <f t="shared" si="674"/>
        <v/>
      </c>
      <c r="DQ576" t="str">
        <f t="shared" si="666"/>
        <v/>
      </c>
      <c r="DR576" t="str">
        <f t="shared" si="666"/>
        <v/>
      </c>
      <c r="DS576" t="str">
        <f t="shared" si="661"/>
        <v/>
      </c>
      <c r="DT576" t="str">
        <f t="shared" si="661"/>
        <v/>
      </c>
      <c r="DU576" t="str">
        <f t="shared" si="661"/>
        <v/>
      </c>
      <c r="DV576" t="str">
        <f t="shared" si="661"/>
        <v/>
      </c>
      <c r="DW576" t="str">
        <f t="shared" si="661"/>
        <v/>
      </c>
      <c r="DX576" t="str">
        <f t="shared" si="661"/>
        <v/>
      </c>
      <c r="DY576" t="str">
        <f t="shared" si="669"/>
        <v/>
      </c>
      <c r="DZ576" t="str">
        <f t="shared" si="669"/>
        <v/>
      </c>
      <c r="EA576" t="str">
        <f t="shared" si="669"/>
        <v/>
      </c>
      <c r="EB576" t="str">
        <f t="shared" si="669"/>
        <v/>
      </c>
      <c r="EC576" t="str">
        <f t="shared" si="669"/>
        <v/>
      </c>
      <c r="ED576" t="str">
        <f t="shared" si="669"/>
        <v/>
      </c>
      <c r="EE576" t="str">
        <f t="shared" si="669"/>
        <v/>
      </c>
      <c r="EF576" t="str">
        <f t="shared" si="669"/>
        <v/>
      </c>
      <c r="EG576" t="str">
        <f t="shared" si="669"/>
        <v/>
      </c>
      <c r="EH576" t="str">
        <f t="shared" si="655"/>
        <v/>
      </c>
      <c r="EI576" t="str">
        <f t="shared" si="655"/>
        <v/>
      </c>
      <c r="EJ576" t="str">
        <f t="shared" si="655"/>
        <v/>
      </c>
      <c r="EK576" t="str">
        <f t="shared" si="655"/>
        <v/>
      </c>
      <c r="EL576" t="str">
        <f t="shared" si="668"/>
        <v/>
      </c>
      <c r="EM576" t="str">
        <f t="shared" si="668"/>
        <v/>
      </c>
      <c r="EN576" t="str">
        <f t="shared" si="668"/>
        <v/>
      </c>
      <c r="EO576" t="str">
        <f t="shared" si="668"/>
        <v/>
      </c>
    </row>
    <row r="577" spans="75:145">
      <c r="BW577" t="str">
        <f t="shared" si="672"/>
        <v/>
      </c>
      <c r="BX577" t="str">
        <f t="shared" si="670"/>
        <v/>
      </c>
      <c r="BY577" t="str">
        <f t="shared" si="670"/>
        <v/>
      </c>
      <c r="BZ577" t="str">
        <f t="shared" si="670"/>
        <v/>
      </c>
      <c r="CA577" t="str">
        <f t="shared" si="670"/>
        <v/>
      </c>
      <c r="CB577" t="str">
        <f t="shared" si="670"/>
        <v/>
      </c>
      <c r="CC577" t="str">
        <f t="shared" si="670"/>
        <v/>
      </c>
      <c r="CD577" t="str">
        <f t="shared" si="670"/>
        <v/>
      </c>
      <c r="CE577" t="str">
        <f t="shared" si="670"/>
        <v/>
      </c>
      <c r="CF577" t="str">
        <f t="shared" si="670"/>
        <v/>
      </c>
      <c r="CG577" t="str">
        <f t="shared" si="670"/>
        <v/>
      </c>
      <c r="CH577" t="str">
        <f t="shared" si="670"/>
        <v/>
      </c>
      <c r="CI577" t="str">
        <f t="shared" si="670"/>
        <v/>
      </c>
      <c r="CJ577" t="str">
        <f t="shared" si="670"/>
        <v/>
      </c>
      <c r="CK577" t="str">
        <f t="shared" si="670"/>
        <v/>
      </c>
      <c r="CL577" t="str">
        <f t="shared" si="670"/>
        <v/>
      </c>
      <c r="CM577" t="str">
        <f t="shared" si="670"/>
        <v/>
      </c>
      <c r="CN577" t="str">
        <f t="shared" si="673"/>
        <v/>
      </c>
      <c r="CO577" t="str">
        <f t="shared" si="673"/>
        <v/>
      </c>
      <c r="CP577" t="str">
        <f t="shared" si="673"/>
        <v/>
      </c>
      <c r="CQ577" t="str">
        <f t="shared" si="673"/>
        <v/>
      </c>
      <c r="CR577" t="str">
        <f t="shared" si="673"/>
        <v/>
      </c>
      <c r="CS577" t="str">
        <f t="shared" si="673"/>
        <v/>
      </c>
      <c r="CT577" t="str">
        <f t="shared" si="673"/>
        <v/>
      </c>
      <c r="CU577" t="str">
        <f t="shared" si="673"/>
        <v/>
      </c>
      <c r="CV577" t="str">
        <f t="shared" si="671"/>
        <v/>
      </c>
      <c r="CW577" t="str">
        <f t="shared" si="671"/>
        <v/>
      </c>
      <c r="CX577" t="str">
        <f t="shared" si="671"/>
        <v/>
      </c>
      <c r="CY577" t="str">
        <f t="shared" si="671"/>
        <v/>
      </c>
      <c r="CZ577" t="str">
        <f t="shared" si="671"/>
        <v/>
      </c>
      <c r="DA577" t="str">
        <f t="shared" si="671"/>
        <v/>
      </c>
      <c r="DB577" t="str">
        <f t="shared" si="671"/>
        <v/>
      </c>
      <c r="DC577" t="str">
        <f t="shared" si="671"/>
        <v/>
      </c>
      <c r="DD577" t="str">
        <f t="shared" si="671"/>
        <v/>
      </c>
      <c r="DE577" t="str">
        <f t="shared" si="671"/>
        <v/>
      </c>
      <c r="DF577" t="str">
        <f t="shared" si="674"/>
        <v/>
      </c>
      <c r="DG577" t="str">
        <f t="shared" si="674"/>
        <v/>
      </c>
      <c r="DH577" t="str">
        <f t="shared" si="674"/>
        <v/>
      </c>
      <c r="DI577" t="str">
        <f t="shared" si="674"/>
        <v/>
      </c>
      <c r="DJ577" t="str">
        <f t="shared" si="674"/>
        <v/>
      </c>
      <c r="DK577" t="str">
        <f t="shared" si="674"/>
        <v/>
      </c>
      <c r="DL577" t="str">
        <f t="shared" si="674"/>
        <v/>
      </c>
      <c r="DM577" t="str">
        <f t="shared" si="674"/>
        <v/>
      </c>
      <c r="DN577" t="str">
        <f t="shared" si="674"/>
        <v/>
      </c>
      <c r="DO577" t="str">
        <f t="shared" si="674"/>
        <v/>
      </c>
      <c r="DP577" t="str">
        <f t="shared" si="674"/>
        <v/>
      </c>
      <c r="DQ577" t="str">
        <f t="shared" si="666"/>
        <v/>
      </c>
      <c r="DR577" t="str">
        <f t="shared" si="666"/>
        <v/>
      </c>
      <c r="DS577" t="str">
        <f t="shared" si="661"/>
        <v/>
      </c>
      <c r="DT577" t="str">
        <f t="shared" si="661"/>
        <v/>
      </c>
      <c r="DU577" t="str">
        <f t="shared" si="661"/>
        <v/>
      </c>
      <c r="DV577" t="str">
        <f t="shared" si="661"/>
        <v/>
      </c>
      <c r="DW577" t="str">
        <f t="shared" si="661"/>
        <v/>
      </c>
      <c r="DX577" t="str">
        <f t="shared" si="661"/>
        <v/>
      </c>
      <c r="DY577" t="str">
        <f t="shared" si="669"/>
        <v/>
      </c>
      <c r="DZ577" t="str">
        <f t="shared" si="669"/>
        <v/>
      </c>
      <c r="EA577" t="str">
        <f t="shared" si="669"/>
        <v/>
      </c>
      <c r="EB577" t="str">
        <f t="shared" si="669"/>
        <v/>
      </c>
      <c r="EC577" t="str">
        <f t="shared" si="669"/>
        <v/>
      </c>
      <c r="ED577" t="str">
        <f t="shared" si="669"/>
        <v/>
      </c>
      <c r="EE577" t="str">
        <f t="shared" si="669"/>
        <v/>
      </c>
      <c r="EF577" t="str">
        <f t="shared" si="669"/>
        <v/>
      </c>
      <c r="EG577" t="str">
        <f t="shared" si="669"/>
        <v/>
      </c>
      <c r="EH577" t="str">
        <f t="shared" si="655"/>
        <v/>
      </c>
      <c r="EI577" t="str">
        <f t="shared" si="655"/>
        <v/>
      </c>
      <c r="EJ577" t="str">
        <f t="shared" si="655"/>
        <v/>
      </c>
      <c r="EK577" t="str">
        <f t="shared" si="655"/>
        <v/>
      </c>
      <c r="EL577" t="str">
        <f t="shared" si="668"/>
        <v/>
      </c>
      <c r="EM577" t="str">
        <f t="shared" si="668"/>
        <v/>
      </c>
      <c r="EN577" t="str">
        <f t="shared" si="668"/>
        <v/>
      </c>
      <c r="EO577" t="str">
        <f t="shared" si="668"/>
        <v/>
      </c>
    </row>
    <row r="578" spans="75:145">
      <c r="BW578" t="str">
        <f t="shared" si="672"/>
        <v/>
      </c>
      <c r="BX578" t="str">
        <f t="shared" si="670"/>
        <v/>
      </c>
      <c r="BY578" t="str">
        <f t="shared" si="670"/>
        <v/>
      </c>
      <c r="BZ578" t="str">
        <f t="shared" si="670"/>
        <v/>
      </c>
      <c r="CA578" t="str">
        <f t="shared" si="670"/>
        <v/>
      </c>
      <c r="CB578" t="str">
        <f t="shared" si="670"/>
        <v/>
      </c>
      <c r="CC578" t="str">
        <f t="shared" si="670"/>
        <v/>
      </c>
      <c r="CD578" t="str">
        <f t="shared" si="670"/>
        <v/>
      </c>
      <c r="CE578" t="str">
        <f t="shared" si="670"/>
        <v/>
      </c>
      <c r="CF578" t="str">
        <f t="shared" si="670"/>
        <v/>
      </c>
      <c r="CG578" t="str">
        <f t="shared" si="670"/>
        <v/>
      </c>
      <c r="CH578" t="str">
        <f t="shared" si="670"/>
        <v/>
      </c>
      <c r="CI578" t="str">
        <f t="shared" si="670"/>
        <v/>
      </c>
      <c r="CJ578" t="str">
        <f t="shared" si="670"/>
        <v/>
      </c>
      <c r="CK578" t="str">
        <f t="shared" si="670"/>
        <v/>
      </c>
      <c r="CL578" t="str">
        <f t="shared" si="670"/>
        <v/>
      </c>
      <c r="CM578" t="str">
        <f t="shared" si="670"/>
        <v/>
      </c>
      <c r="CN578" t="str">
        <f t="shared" si="673"/>
        <v/>
      </c>
      <c r="CO578" t="str">
        <f t="shared" si="673"/>
        <v/>
      </c>
      <c r="CP578" t="str">
        <f t="shared" si="673"/>
        <v/>
      </c>
      <c r="CQ578" t="str">
        <f t="shared" si="673"/>
        <v/>
      </c>
      <c r="CR578" t="str">
        <f t="shared" si="673"/>
        <v/>
      </c>
      <c r="CS578" t="str">
        <f t="shared" si="673"/>
        <v/>
      </c>
      <c r="CT578" t="str">
        <f t="shared" si="673"/>
        <v/>
      </c>
      <c r="CU578" t="str">
        <f t="shared" si="673"/>
        <v/>
      </c>
      <c r="CV578" t="str">
        <f t="shared" si="671"/>
        <v/>
      </c>
      <c r="CW578" t="str">
        <f t="shared" si="671"/>
        <v/>
      </c>
      <c r="CX578" t="str">
        <f t="shared" si="671"/>
        <v/>
      </c>
      <c r="CY578" t="str">
        <f t="shared" si="671"/>
        <v/>
      </c>
      <c r="CZ578" t="str">
        <f t="shared" si="671"/>
        <v/>
      </c>
      <c r="DA578" t="str">
        <f t="shared" si="671"/>
        <v/>
      </c>
      <c r="DB578" t="str">
        <f t="shared" si="671"/>
        <v/>
      </c>
      <c r="DC578" t="str">
        <f t="shared" si="671"/>
        <v/>
      </c>
      <c r="DD578" t="str">
        <f t="shared" si="671"/>
        <v/>
      </c>
      <c r="DE578" t="str">
        <f t="shared" si="671"/>
        <v/>
      </c>
      <c r="DF578" t="str">
        <f t="shared" si="674"/>
        <v/>
      </c>
      <c r="DG578" t="str">
        <f t="shared" si="674"/>
        <v/>
      </c>
      <c r="DH578" t="str">
        <f t="shared" si="674"/>
        <v/>
      </c>
      <c r="DI578" t="str">
        <f t="shared" si="674"/>
        <v/>
      </c>
      <c r="DJ578" t="str">
        <f t="shared" si="674"/>
        <v/>
      </c>
      <c r="DK578" t="str">
        <f t="shared" si="674"/>
        <v/>
      </c>
      <c r="DL578" t="str">
        <f t="shared" si="674"/>
        <v/>
      </c>
      <c r="DM578" t="str">
        <f t="shared" si="674"/>
        <v/>
      </c>
      <c r="DN578" t="str">
        <f t="shared" si="674"/>
        <v/>
      </c>
      <c r="DO578" t="str">
        <f t="shared" si="674"/>
        <v/>
      </c>
      <c r="DP578" t="str">
        <f t="shared" si="674"/>
        <v/>
      </c>
      <c r="DQ578" t="str">
        <f t="shared" si="666"/>
        <v/>
      </c>
      <c r="DR578" t="str">
        <f t="shared" si="666"/>
        <v/>
      </c>
      <c r="DS578" t="str">
        <f t="shared" si="661"/>
        <v/>
      </c>
      <c r="DT578" t="str">
        <f t="shared" si="661"/>
        <v/>
      </c>
      <c r="DU578" t="str">
        <f t="shared" si="661"/>
        <v/>
      </c>
      <c r="DV578" t="str">
        <f t="shared" si="661"/>
        <v/>
      </c>
      <c r="DW578" t="str">
        <f t="shared" si="661"/>
        <v/>
      </c>
      <c r="DX578" t="str">
        <f t="shared" si="661"/>
        <v/>
      </c>
      <c r="DY578" t="str">
        <f t="shared" si="669"/>
        <v/>
      </c>
      <c r="DZ578" t="str">
        <f t="shared" si="669"/>
        <v/>
      </c>
      <c r="EA578" t="str">
        <f t="shared" si="669"/>
        <v/>
      </c>
      <c r="EB578" t="str">
        <f t="shared" si="669"/>
        <v/>
      </c>
      <c r="EC578" t="str">
        <f t="shared" si="669"/>
        <v/>
      </c>
      <c r="ED578" t="str">
        <f t="shared" si="669"/>
        <v/>
      </c>
      <c r="EE578" t="str">
        <f t="shared" si="669"/>
        <v/>
      </c>
      <c r="EF578" t="str">
        <f t="shared" si="669"/>
        <v/>
      </c>
      <c r="EG578" t="str">
        <f t="shared" si="669"/>
        <v/>
      </c>
      <c r="EH578" t="str">
        <f t="shared" si="655"/>
        <v/>
      </c>
      <c r="EI578" t="str">
        <f t="shared" si="655"/>
        <v/>
      </c>
      <c r="EJ578" t="str">
        <f t="shared" si="655"/>
        <v/>
      </c>
      <c r="EK578" t="str">
        <f t="shared" si="655"/>
        <v/>
      </c>
      <c r="EL578" t="str">
        <f t="shared" si="668"/>
        <v/>
      </c>
      <c r="EM578" t="str">
        <f t="shared" si="668"/>
        <v/>
      </c>
      <c r="EN578" t="str">
        <f t="shared" si="668"/>
        <v/>
      </c>
      <c r="EO578" t="str">
        <f t="shared" si="668"/>
        <v/>
      </c>
    </row>
    <row r="579" spans="75:145">
      <c r="BW579" t="str">
        <f t="shared" si="672"/>
        <v/>
      </c>
      <c r="BX579" t="str">
        <f t="shared" si="670"/>
        <v/>
      </c>
      <c r="BY579" t="str">
        <f t="shared" si="670"/>
        <v/>
      </c>
      <c r="BZ579" t="str">
        <f t="shared" si="670"/>
        <v/>
      </c>
      <c r="CA579" t="str">
        <f t="shared" si="670"/>
        <v/>
      </c>
      <c r="CB579" t="str">
        <f t="shared" si="670"/>
        <v/>
      </c>
      <c r="CC579" t="str">
        <f t="shared" si="670"/>
        <v/>
      </c>
      <c r="CD579" t="str">
        <f t="shared" si="670"/>
        <v/>
      </c>
      <c r="CE579" t="str">
        <f t="shared" si="670"/>
        <v/>
      </c>
      <c r="CF579" t="str">
        <f t="shared" si="670"/>
        <v/>
      </c>
      <c r="CG579" t="str">
        <f t="shared" si="670"/>
        <v/>
      </c>
      <c r="CH579" t="str">
        <f t="shared" si="670"/>
        <v/>
      </c>
      <c r="CI579" t="str">
        <f t="shared" si="670"/>
        <v/>
      </c>
      <c r="CJ579" t="str">
        <f t="shared" si="670"/>
        <v/>
      </c>
      <c r="CK579" t="str">
        <f t="shared" si="670"/>
        <v/>
      </c>
      <c r="CL579" t="str">
        <f t="shared" si="670"/>
        <v/>
      </c>
      <c r="CM579" t="str">
        <f t="shared" si="670"/>
        <v/>
      </c>
      <c r="CN579" t="str">
        <f t="shared" si="673"/>
        <v/>
      </c>
      <c r="CO579" t="str">
        <f t="shared" si="673"/>
        <v/>
      </c>
      <c r="CP579" t="str">
        <f t="shared" si="673"/>
        <v/>
      </c>
      <c r="CQ579" t="str">
        <f t="shared" si="673"/>
        <v/>
      </c>
      <c r="CR579" t="str">
        <f t="shared" si="673"/>
        <v/>
      </c>
      <c r="CS579" t="str">
        <f t="shared" si="673"/>
        <v/>
      </c>
      <c r="CT579" t="str">
        <f t="shared" si="673"/>
        <v/>
      </c>
      <c r="CU579" t="str">
        <f t="shared" si="673"/>
        <v/>
      </c>
      <c r="CV579" t="str">
        <f t="shared" si="671"/>
        <v/>
      </c>
      <c r="CW579" t="str">
        <f t="shared" si="671"/>
        <v/>
      </c>
      <c r="CX579" t="str">
        <f t="shared" si="671"/>
        <v/>
      </c>
      <c r="CY579" t="str">
        <f t="shared" si="671"/>
        <v/>
      </c>
      <c r="CZ579" t="str">
        <f t="shared" si="671"/>
        <v/>
      </c>
      <c r="DA579" t="str">
        <f t="shared" si="671"/>
        <v/>
      </c>
      <c r="DB579" t="str">
        <f t="shared" si="671"/>
        <v/>
      </c>
      <c r="DC579" t="str">
        <f t="shared" si="671"/>
        <v/>
      </c>
      <c r="DD579" t="str">
        <f t="shared" si="671"/>
        <v/>
      </c>
      <c r="DE579" t="str">
        <f t="shared" si="671"/>
        <v/>
      </c>
      <c r="DF579" t="str">
        <f t="shared" si="674"/>
        <v/>
      </c>
      <c r="DG579" t="str">
        <f t="shared" si="674"/>
        <v/>
      </c>
      <c r="DH579" t="str">
        <f t="shared" si="674"/>
        <v/>
      </c>
      <c r="DI579" t="str">
        <f t="shared" si="674"/>
        <v/>
      </c>
      <c r="DJ579" t="str">
        <f t="shared" si="674"/>
        <v/>
      </c>
      <c r="DK579" t="str">
        <f t="shared" si="674"/>
        <v/>
      </c>
      <c r="DL579" t="str">
        <f t="shared" si="674"/>
        <v/>
      </c>
      <c r="DM579" t="str">
        <f t="shared" si="674"/>
        <v/>
      </c>
      <c r="DN579" t="str">
        <f t="shared" si="674"/>
        <v/>
      </c>
      <c r="DO579" t="str">
        <f t="shared" si="674"/>
        <v/>
      </c>
      <c r="DP579" t="str">
        <f t="shared" si="674"/>
        <v/>
      </c>
      <c r="DQ579" t="str">
        <f t="shared" si="666"/>
        <v/>
      </c>
      <c r="DR579" t="str">
        <f t="shared" si="666"/>
        <v/>
      </c>
      <c r="DS579" t="str">
        <f t="shared" si="661"/>
        <v/>
      </c>
      <c r="DT579" t="str">
        <f t="shared" si="661"/>
        <v/>
      </c>
      <c r="DU579" t="str">
        <f t="shared" si="661"/>
        <v/>
      </c>
      <c r="DV579" t="str">
        <f t="shared" si="661"/>
        <v/>
      </c>
      <c r="DW579" t="str">
        <f t="shared" si="661"/>
        <v/>
      </c>
      <c r="DX579" t="str">
        <f t="shared" si="661"/>
        <v/>
      </c>
      <c r="DY579" t="str">
        <f t="shared" si="661"/>
        <v/>
      </c>
      <c r="DZ579" t="str">
        <f t="shared" si="661"/>
        <v/>
      </c>
      <c r="EA579" t="str">
        <f t="shared" si="661"/>
        <v/>
      </c>
      <c r="EB579" t="str">
        <f t="shared" si="661"/>
        <v/>
      </c>
      <c r="EC579" t="str">
        <f t="shared" si="661"/>
        <v/>
      </c>
      <c r="ED579" t="str">
        <f t="shared" si="661"/>
        <v/>
      </c>
      <c r="EE579" t="str">
        <f t="shared" si="661"/>
        <v/>
      </c>
      <c r="EF579" t="str">
        <f t="shared" si="661"/>
        <v/>
      </c>
      <c r="EG579" t="str">
        <f t="shared" si="661"/>
        <v/>
      </c>
      <c r="EH579" t="str">
        <f t="shared" si="655"/>
        <v/>
      </c>
      <c r="EI579" t="str">
        <f t="shared" si="655"/>
        <v/>
      </c>
      <c r="EJ579" t="str">
        <f t="shared" si="655"/>
        <v/>
      </c>
      <c r="EK579" t="str">
        <f t="shared" si="655"/>
        <v/>
      </c>
      <c r="EL579" t="str">
        <f t="shared" si="668"/>
        <v/>
      </c>
      <c r="EM579" t="str">
        <f t="shared" si="668"/>
        <v/>
      </c>
      <c r="EN579" t="str">
        <f t="shared" si="668"/>
        <v/>
      </c>
      <c r="EO579" t="str">
        <f t="shared" si="668"/>
        <v/>
      </c>
    </row>
    <row r="580" spans="75:145">
      <c r="BW580" t="str">
        <f t="shared" si="672"/>
        <v/>
      </c>
      <c r="BX580" t="str">
        <f t="shared" si="670"/>
        <v/>
      </c>
      <c r="BY580" t="str">
        <f t="shared" si="670"/>
        <v/>
      </c>
      <c r="BZ580" t="str">
        <f t="shared" si="670"/>
        <v/>
      </c>
      <c r="CA580" t="str">
        <f t="shared" si="670"/>
        <v/>
      </c>
      <c r="CB580" t="str">
        <f t="shared" si="670"/>
        <v/>
      </c>
      <c r="CC580" t="str">
        <f t="shared" si="670"/>
        <v/>
      </c>
      <c r="CD580" t="str">
        <f t="shared" si="670"/>
        <v/>
      </c>
      <c r="CE580" t="str">
        <f t="shared" si="670"/>
        <v/>
      </c>
      <c r="CF580" t="str">
        <f t="shared" si="670"/>
        <v/>
      </c>
      <c r="CG580" t="str">
        <f t="shared" si="670"/>
        <v/>
      </c>
      <c r="CH580" t="str">
        <f t="shared" si="670"/>
        <v/>
      </c>
      <c r="CI580" t="str">
        <f t="shared" si="670"/>
        <v/>
      </c>
      <c r="CJ580" t="str">
        <f t="shared" si="670"/>
        <v/>
      </c>
      <c r="CK580" t="str">
        <f t="shared" si="670"/>
        <v/>
      </c>
      <c r="CL580" t="str">
        <f t="shared" si="670"/>
        <v/>
      </c>
      <c r="CM580" t="str">
        <f t="shared" si="670"/>
        <v/>
      </c>
      <c r="CN580" t="str">
        <f t="shared" si="673"/>
        <v/>
      </c>
      <c r="CO580" t="str">
        <f t="shared" si="673"/>
        <v/>
      </c>
      <c r="CP580" t="str">
        <f t="shared" si="673"/>
        <v/>
      </c>
      <c r="CQ580" t="str">
        <f t="shared" si="673"/>
        <v/>
      </c>
      <c r="CR580" t="str">
        <f t="shared" si="673"/>
        <v/>
      </c>
      <c r="CS580" t="str">
        <f t="shared" si="673"/>
        <v/>
      </c>
      <c r="CT580" t="str">
        <f t="shared" si="673"/>
        <v/>
      </c>
      <c r="CU580" t="str">
        <f t="shared" si="673"/>
        <v/>
      </c>
      <c r="CV580" t="str">
        <f t="shared" si="671"/>
        <v/>
      </c>
      <c r="CW580" t="str">
        <f t="shared" si="671"/>
        <v/>
      </c>
      <c r="CX580" t="str">
        <f t="shared" si="671"/>
        <v/>
      </c>
      <c r="CY580" t="str">
        <f t="shared" si="671"/>
        <v/>
      </c>
      <c r="CZ580" t="str">
        <f t="shared" si="671"/>
        <v/>
      </c>
      <c r="DA580" t="str">
        <f t="shared" si="671"/>
        <v/>
      </c>
      <c r="DB580" t="str">
        <f t="shared" si="671"/>
        <v/>
      </c>
      <c r="DC580" t="str">
        <f t="shared" si="671"/>
        <v/>
      </c>
      <c r="DD580" t="str">
        <f t="shared" si="671"/>
        <v/>
      </c>
      <c r="DE580" t="str">
        <f t="shared" si="671"/>
        <v/>
      </c>
      <c r="DF580" t="str">
        <f t="shared" si="674"/>
        <v/>
      </c>
      <c r="DG580" t="str">
        <f t="shared" si="674"/>
        <v/>
      </c>
      <c r="DH580" t="str">
        <f t="shared" si="674"/>
        <v/>
      </c>
      <c r="DI580" t="str">
        <f t="shared" si="674"/>
        <v/>
      </c>
      <c r="DJ580" t="str">
        <f t="shared" si="674"/>
        <v/>
      </c>
      <c r="DK580" t="str">
        <f t="shared" si="674"/>
        <v/>
      </c>
      <c r="DL580" t="str">
        <f t="shared" si="674"/>
        <v/>
      </c>
      <c r="DM580" t="str">
        <f t="shared" si="674"/>
        <v/>
      </c>
      <c r="DN580" t="str">
        <f t="shared" si="674"/>
        <v/>
      </c>
      <c r="DO580" t="str">
        <f t="shared" si="674"/>
        <v/>
      </c>
      <c r="DP580" t="str">
        <f t="shared" si="674"/>
        <v/>
      </c>
      <c r="DQ580" t="str">
        <f t="shared" si="666"/>
        <v/>
      </c>
      <c r="DR580" t="str">
        <f t="shared" si="666"/>
        <v/>
      </c>
      <c r="DS580" t="str">
        <f t="shared" si="661"/>
        <v/>
      </c>
      <c r="DT580" t="str">
        <f t="shared" si="661"/>
        <v/>
      </c>
      <c r="DU580" t="str">
        <f t="shared" si="661"/>
        <v/>
      </c>
      <c r="DV580" t="str">
        <f t="shared" si="661"/>
        <v/>
      </c>
      <c r="DW580" t="str">
        <f t="shared" si="661"/>
        <v/>
      </c>
      <c r="DX580" t="str">
        <f t="shared" si="661"/>
        <v/>
      </c>
      <c r="DY580" t="str">
        <f t="shared" si="661"/>
        <v/>
      </c>
      <c r="DZ580" t="str">
        <f t="shared" si="661"/>
        <v/>
      </c>
      <c r="EA580" t="str">
        <f t="shared" si="661"/>
        <v/>
      </c>
      <c r="EB580" t="str">
        <f t="shared" si="661"/>
        <v/>
      </c>
      <c r="EC580" t="str">
        <f t="shared" si="661"/>
        <v/>
      </c>
      <c r="ED580" t="str">
        <f t="shared" si="661"/>
        <v/>
      </c>
      <c r="EE580" t="str">
        <f t="shared" si="661"/>
        <v/>
      </c>
      <c r="EF580" t="str">
        <f t="shared" si="661"/>
        <v/>
      </c>
      <c r="EG580" t="str">
        <f t="shared" si="661"/>
        <v/>
      </c>
      <c r="EH580" t="str">
        <f t="shared" si="655"/>
        <v/>
      </c>
      <c r="EI580" t="str">
        <f t="shared" si="655"/>
        <v/>
      </c>
      <c r="EJ580" t="str">
        <f t="shared" si="655"/>
        <v/>
      </c>
      <c r="EK580" t="str">
        <f t="shared" si="655"/>
        <v/>
      </c>
      <c r="EL580" t="str">
        <f t="shared" si="668"/>
        <v/>
      </c>
      <c r="EM580" t="str">
        <f t="shared" si="668"/>
        <v/>
      </c>
      <c r="EN580" t="str">
        <f t="shared" si="668"/>
        <v/>
      </c>
      <c r="EO580" t="str">
        <f t="shared" si="668"/>
        <v/>
      </c>
    </row>
    <row r="581" spans="75:145">
      <c r="BW581" t="str">
        <f t="shared" si="672"/>
        <v/>
      </c>
      <c r="BX581" t="str">
        <f t="shared" si="670"/>
        <v/>
      </c>
      <c r="BY581" t="str">
        <f t="shared" si="670"/>
        <v/>
      </c>
      <c r="BZ581" t="str">
        <f t="shared" si="670"/>
        <v/>
      </c>
      <c r="CA581" t="str">
        <f t="shared" si="670"/>
        <v/>
      </c>
      <c r="CB581" t="str">
        <f t="shared" si="670"/>
        <v/>
      </c>
      <c r="CC581" t="str">
        <f t="shared" si="670"/>
        <v/>
      </c>
      <c r="CD581" t="str">
        <f t="shared" si="670"/>
        <v/>
      </c>
      <c r="CE581" t="str">
        <f t="shared" si="670"/>
        <v/>
      </c>
      <c r="CF581" t="str">
        <f t="shared" si="670"/>
        <v/>
      </c>
      <c r="CG581" t="str">
        <f t="shared" si="670"/>
        <v/>
      </c>
      <c r="CH581" t="str">
        <f t="shared" si="670"/>
        <v/>
      </c>
      <c r="CI581" t="str">
        <f t="shared" si="670"/>
        <v/>
      </c>
      <c r="CJ581" t="str">
        <f t="shared" si="670"/>
        <v/>
      </c>
      <c r="CK581" t="str">
        <f t="shared" si="670"/>
        <v/>
      </c>
      <c r="CL581" t="str">
        <f t="shared" si="670"/>
        <v/>
      </c>
      <c r="CM581" t="str">
        <f t="shared" si="670"/>
        <v/>
      </c>
      <c r="CN581" t="str">
        <f t="shared" si="673"/>
        <v/>
      </c>
      <c r="CO581" t="str">
        <f t="shared" si="673"/>
        <v/>
      </c>
      <c r="CP581" t="str">
        <f t="shared" si="673"/>
        <v/>
      </c>
      <c r="CQ581" t="str">
        <f t="shared" si="673"/>
        <v/>
      </c>
      <c r="CR581" t="str">
        <f t="shared" si="673"/>
        <v/>
      </c>
      <c r="CS581" t="str">
        <f t="shared" si="673"/>
        <v/>
      </c>
      <c r="CT581" t="str">
        <f t="shared" si="673"/>
        <v/>
      </c>
      <c r="CU581" t="str">
        <f t="shared" si="673"/>
        <v/>
      </c>
      <c r="CV581" t="str">
        <f t="shared" si="671"/>
        <v/>
      </c>
      <c r="CW581" t="str">
        <f t="shared" si="671"/>
        <v/>
      </c>
      <c r="CX581" t="str">
        <f t="shared" si="671"/>
        <v/>
      </c>
      <c r="CY581" t="str">
        <f t="shared" si="671"/>
        <v/>
      </c>
      <c r="CZ581" t="str">
        <f t="shared" si="671"/>
        <v/>
      </c>
      <c r="DA581" t="str">
        <f t="shared" si="671"/>
        <v/>
      </c>
      <c r="DB581" t="str">
        <f t="shared" si="671"/>
        <v/>
      </c>
      <c r="DC581" t="str">
        <f t="shared" si="671"/>
        <v/>
      </c>
      <c r="DD581" t="str">
        <f t="shared" si="671"/>
        <v/>
      </c>
      <c r="DE581" t="str">
        <f t="shared" si="671"/>
        <v/>
      </c>
      <c r="DF581" t="str">
        <f t="shared" si="674"/>
        <v/>
      </c>
      <c r="DG581" t="str">
        <f t="shared" si="674"/>
        <v/>
      </c>
      <c r="DH581" t="str">
        <f t="shared" si="674"/>
        <v/>
      </c>
      <c r="DI581" t="str">
        <f t="shared" si="674"/>
        <v/>
      </c>
      <c r="DJ581" t="str">
        <f t="shared" si="674"/>
        <v/>
      </c>
      <c r="DK581" t="str">
        <f t="shared" si="674"/>
        <v/>
      </c>
      <c r="DL581" t="str">
        <f t="shared" si="674"/>
        <v/>
      </c>
      <c r="DM581" t="str">
        <f t="shared" si="674"/>
        <v/>
      </c>
      <c r="DN581" t="str">
        <f t="shared" si="674"/>
        <v/>
      </c>
      <c r="DO581" t="str">
        <f t="shared" si="674"/>
        <v/>
      </c>
      <c r="DP581" t="str">
        <f t="shared" si="674"/>
        <v/>
      </c>
      <c r="DQ581" t="str">
        <f t="shared" si="666"/>
        <v/>
      </c>
      <c r="DR581" t="str">
        <f t="shared" si="666"/>
        <v/>
      </c>
      <c r="DS581" t="str">
        <f t="shared" si="661"/>
        <v/>
      </c>
      <c r="DT581" t="str">
        <f t="shared" si="661"/>
        <v/>
      </c>
      <c r="DU581" t="str">
        <f t="shared" si="661"/>
        <v/>
      </c>
      <c r="DV581" t="str">
        <f t="shared" si="661"/>
        <v/>
      </c>
      <c r="DW581" t="str">
        <f t="shared" si="661"/>
        <v/>
      </c>
      <c r="DX581" t="str">
        <f t="shared" si="661"/>
        <v/>
      </c>
      <c r="DY581" t="str">
        <f t="shared" si="661"/>
        <v/>
      </c>
      <c r="DZ581" t="str">
        <f t="shared" si="661"/>
        <v/>
      </c>
      <c r="EA581" t="str">
        <f t="shared" si="661"/>
        <v/>
      </c>
      <c r="EB581" t="str">
        <f t="shared" si="661"/>
        <v/>
      </c>
      <c r="EC581" t="str">
        <f t="shared" si="661"/>
        <v/>
      </c>
      <c r="ED581" t="str">
        <f t="shared" si="661"/>
        <v/>
      </c>
      <c r="EE581" t="str">
        <f t="shared" si="661"/>
        <v/>
      </c>
      <c r="EF581" t="str">
        <f t="shared" si="661"/>
        <v/>
      </c>
      <c r="EG581" t="str">
        <f t="shared" si="661"/>
        <v/>
      </c>
      <c r="EH581" t="str">
        <f t="shared" si="655"/>
        <v/>
      </c>
      <c r="EI581" t="str">
        <f t="shared" si="655"/>
        <v/>
      </c>
      <c r="EJ581" t="str">
        <f t="shared" si="655"/>
        <v/>
      </c>
      <c r="EK581" t="str">
        <f t="shared" si="655"/>
        <v/>
      </c>
      <c r="EL581" t="str">
        <f t="shared" si="668"/>
        <v/>
      </c>
      <c r="EM581" t="str">
        <f t="shared" si="668"/>
        <v/>
      </c>
      <c r="EN581" t="str">
        <f t="shared" si="668"/>
        <v/>
      </c>
      <c r="EO581" t="str">
        <f t="shared" si="668"/>
        <v/>
      </c>
    </row>
    <row r="582" spans="75:145">
      <c r="BW582" t="str">
        <f t="shared" si="672"/>
        <v/>
      </c>
      <c r="BX582" t="str">
        <f t="shared" si="670"/>
        <v/>
      </c>
      <c r="BY582" t="str">
        <f t="shared" si="670"/>
        <v/>
      </c>
      <c r="BZ582" t="str">
        <f t="shared" si="670"/>
        <v/>
      </c>
      <c r="CA582" t="str">
        <f t="shared" si="670"/>
        <v/>
      </c>
      <c r="CB582" t="str">
        <f t="shared" si="670"/>
        <v/>
      </c>
      <c r="CC582" t="str">
        <f t="shared" si="670"/>
        <v/>
      </c>
      <c r="CD582" t="str">
        <f t="shared" si="670"/>
        <v/>
      </c>
      <c r="CE582" t="str">
        <f t="shared" si="670"/>
        <v/>
      </c>
      <c r="CF582" t="str">
        <f t="shared" si="670"/>
        <v/>
      </c>
      <c r="CG582" t="str">
        <f t="shared" si="670"/>
        <v/>
      </c>
      <c r="CH582" t="str">
        <f t="shared" si="670"/>
        <v/>
      </c>
      <c r="CI582" t="str">
        <f t="shared" si="670"/>
        <v/>
      </c>
      <c r="CJ582" t="str">
        <f t="shared" si="670"/>
        <v/>
      </c>
      <c r="CK582" t="str">
        <f t="shared" si="670"/>
        <v/>
      </c>
      <c r="CL582" t="str">
        <f t="shared" si="670"/>
        <v/>
      </c>
      <c r="CM582" t="str">
        <f t="shared" si="670"/>
        <v/>
      </c>
      <c r="CN582" t="str">
        <f t="shared" si="673"/>
        <v/>
      </c>
      <c r="CO582" t="str">
        <f t="shared" si="673"/>
        <v/>
      </c>
      <c r="CP582" t="str">
        <f t="shared" si="673"/>
        <v/>
      </c>
      <c r="CQ582" t="str">
        <f t="shared" si="673"/>
        <v/>
      </c>
      <c r="CR582" t="str">
        <f t="shared" si="673"/>
        <v/>
      </c>
      <c r="CS582" t="str">
        <f t="shared" si="673"/>
        <v/>
      </c>
      <c r="CT582" t="str">
        <f t="shared" si="673"/>
        <v/>
      </c>
      <c r="CU582" t="str">
        <f t="shared" si="673"/>
        <v/>
      </c>
      <c r="CV582" t="str">
        <f t="shared" si="671"/>
        <v/>
      </c>
      <c r="CW582" t="str">
        <f t="shared" si="671"/>
        <v/>
      </c>
      <c r="CX582" t="str">
        <f t="shared" si="671"/>
        <v/>
      </c>
      <c r="CY582" t="str">
        <f t="shared" si="671"/>
        <v/>
      </c>
      <c r="CZ582" t="str">
        <f t="shared" si="671"/>
        <v/>
      </c>
      <c r="DA582" t="str">
        <f t="shared" si="671"/>
        <v/>
      </c>
      <c r="DB582" t="str">
        <f t="shared" si="671"/>
        <v/>
      </c>
      <c r="DC582" t="str">
        <f t="shared" si="671"/>
        <v/>
      </c>
      <c r="DD582" t="str">
        <f t="shared" si="671"/>
        <v/>
      </c>
      <c r="DE582" t="str">
        <f t="shared" si="671"/>
        <v/>
      </c>
      <c r="DF582" t="str">
        <f t="shared" si="674"/>
        <v/>
      </c>
      <c r="DG582" t="str">
        <f t="shared" si="674"/>
        <v/>
      </c>
      <c r="DH582" t="str">
        <f t="shared" si="674"/>
        <v/>
      </c>
      <c r="DI582" t="str">
        <f t="shared" si="674"/>
        <v/>
      </c>
      <c r="DJ582" t="str">
        <f t="shared" si="674"/>
        <v/>
      </c>
      <c r="DK582" t="str">
        <f t="shared" si="674"/>
        <v/>
      </c>
      <c r="DL582" t="str">
        <f t="shared" si="674"/>
        <v/>
      </c>
      <c r="DM582" t="str">
        <f t="shared" si="674"/>
        <v/>
      </c>
      <c r="DN582" t="str">
        <f t="shared" si="674"/>
        <v/>
      </c>
      <c r="DO582" t="str">
        <f t="shared" si="674"/>
        <v/>
      </c>
      <c r="DP582" t="str">
        <f t="shared" si="674"/>
        <v/>
      </c>
      <c r="DQ582" t="str">
        <f t="shared" si="666"/>
        <v/>
      </c>
      <c r="DR582" t="str">
        <f t="shared" si="666"/>
        <v/>
      </c>
      <c r="DS582" t="str">
        <f t="shared" si="661"/>
        <v/>
      </c>
      <c r="DT582" t="str">
        <f t="shared" si="661"/>
        <v/>
      </c>
      <c r="DU582" t="str">
        <f t="shared" si="661"/>
        <v/>
      </c>
      <c r="DV582" t="str">
        <f t="shared" si="661"/>
        <v/>
      </c>
      <c r="DW582" t="str">
        <f t="shared" si="661"/>
        <v/>
      </c>
      <c r="DX582" t="str">
        <f t="shared" si="661"/>
        <v/>
      </c>
      <c r="DY582" t="str">
        <f t="shared" si="661"/>
        <v/>
      </c>
      <c r="DZ582" t="str">
        <f t="shared" si="661"/>
        <v/>
      </c>
      <c r="EA582" t="str">
        <f t="shared" si="661"/>
        <v/>
      </c>
      <c r="EB582" t="str">
        <f t="shared" si="661"/>
        <v/>
      </c>
      <c r="EC582" t="str">
        <f t="shared" si="661"/>
        <v/>
      </c>
      <c r="ED582" t="str">
        <f t="shared" si="661"/>
        <v/>
      </c>
      <c r="EE582" t="str">
        <f t="shared" si="661"/>
        <v/>
      </c>
      <c r="EF582" t="str">
        <f t="shared" si="661"/>
        <v/>
      </c>
      <c r="EG582" t="str">
        <f t="shared" si="661"/>
        <v/>
      </c>
      <c r="EH582" t="str">
        <f t="shared" si="655"/>
        <v/>
      </c>
      <c r="EI582" t="str">
        <f t="shared" si="655"/>
        <v/>
      </c>
      <c r="EJ582" t="str">
        <f t="shared" si="655"/>
        <v/>
      </c>
      <c r="EK582" t="str">
        <f t="shared" si="655"/>
        <v/>
      </c>
      <c r="EL582" t="str">
        <f t="shared" si="668"/>
        <v/>
      </c>
      <c r="EM582" t="str">
        <f t="shared" si="668"/>
        <v/>
      </c>
      <c r="EN582" t="str">
        <f t="shared" si="668"/>
        <v/>
      </c>
      <c r="EO582" t="str">
        <f t="shared" si="668"/>
        <v/>
      </c>
    </row>
    <row r="583" spans="75:145">
      <c r="BW583" t="str">
        <f t="shared" si="672"/>
        <v/>
      </c>
      <c r="BX583" t="str">
        <f t="shared" si="670"/>
        <v/>
      </c>
      <c r="BY583" t="str">
        <f t="shared" si="670"/>
        <v/>
      </c>
      <c r="BZ583" t="str">
        <f t="shared" si="670"/>
        <v/>
      </c>
      <c r="CA583" t="str">
        <f t="shared" ref="CA583:CP602" si="675">IF(G583="","","|n|cffffcc00"&amp;CA$2&amp;"：|r"&amp;G583&amp;CA$1)</f>
        <v/>
      </c>
      <c r="CB583" t="str">
        <f t="shared" si="675"/>
        <v/>
      </c>
      <c r="CC583" t="str">
        <f t="shared" si="675"/>
        <v/>
      </c>
      <c r="CD583" t="str">
        <f t="shared" si="675"/>
        <v/>
      </c>
      <c r="CE583" t="str">
        <f t="shared" si="675"/>
        <v/>
      </c>
      <c r="CF583" t="str">
        <f t="shared" si="675"/>
        <v/>
      </c>
      <c r="CG583" t="str">
        <f t="shared" si="675"/>
        <v/>
      </c>
      <c r="CH583" t="str">
        <f t="shared" si="675"/>
        <v/>
      </c>
      <c r="CI583" t="str">
        <f t="shared" si="675"/>
        <v/>
      </c>
      <c r="CJ583" t="str">
        <f t="shared" si="675"/>
        <v/>
      </c>
      <c r="CK583" t="str">
        <f t="shared" si="675"/>
        <v/>
      </c>
      <c r="CL583" t="str">
        <f t="shared" si="675"/>
        <v/>
      </c>
      <c r="CM583" t="str">
        <f t="shared" si="675"/>
        <v/>
      </c>
      <c r="CN583" t="str">
        <f t="shared" si="673"/>
        <v/>
      </c>
      <c r="CO583" t="str">
        <f t="shared" si="673"/>
        <v/>
      </c>
      <c r="CP583" t="str">
        <f t="shared" si="673"/>
        <v/>
      </c>
      <c r="CQ583" t="str">
        <f t="shared" si="673"/>
        <v/>
      </c>
      <c r="CR583" t="str">
        <f t="shared" si="673"/>
        <v/>
      </c>
      <c r="CS583" t="str">
        <f t="shared" si="673"/>
        <v/>
      </c>
      <c r="CT583" t="str">
        <f t="shared" si="673"/>
        <v/>
      </c>
      <c r="CU583" t="str">
        <f t="shared" si="673"/>
        <v/>
      </c>
      <c r="CV583" t="str">
        <f t="shared" si="671"/>
        <v/>
      </c>
      <c r="CW583" t="str">
        <f t="shared" si="671"/>
        <v/>
      </c>
      <c r="CX583" t="str">
        <f t="shared" si="671"/>
        <v/>
      </c>
      <c r="CY583" t="str">
        <f t="shared" si="671"/>
        <v/>
      </c>
      <c r="CZ583" t="str">
        <f t="shared" si="671"/>
        <v/>
      </c>
      <c r="DA583" t="str">
        <f t="shared" si="671"/>
        <v/>
      </c>
      <c r="DB583" t="str">
        <f t="shared" si="671"/>
        <v/>
      </c>
      <c r="DC583" t="str">
        <f t="shared" si="671"/>
        <v/>
      </c>
      <c r="DD583" t="str">
        <f t="shared" si="671"/>
        <v/>
      </c>
      <c r="DE583" t="str">
        <f t="shared" si="671"/>
        <v/>
      </c>
      <c r="DF583" t="str">
        <f t="shared" si="674"/>
        <v/>
      </c>
      <c r="DG583" t="str">
        <f t="shared" si="674"/>
        <v/>
      </c>
      <c r="DH583" t="str">
        <f t="shared" si="674"/>
        <v/>
      </c>
      <c r="DI583" t="str">
        <f t="shared" si="674"/>
        <v/>
      </c>
      <c r="DJ583" t="str">
        <f t="shared" si="674"/>
        <v/>
      </c>
      <c r="DK583" t="str">
        <f t="shared" si="674"/>
        <v/>
      </c>
      <c r="DL583" t="str">
        <f t="shared" si="674"/>
        <v/>
      </c>
      <c r="DM583" t="str">
        <f t="shared" si="674"/>
        <v/>
      </c>
      <c r="DN583" t="str">
        <f t="shared" si="674"/>
        <v/>
      </c>
      <c r="DO583" t="str">
        <f t="shared" si="674"/>
        <v/>
      </c>
      <c r="DP583" t="str">
        <f t="shared" si="674"/>
        <v/>
      </c>
      <c r="DQ583" t="str">
        <f t="shared" si="666"/>
        <v/>
      </c>
      <c r="DR583" t="str">
        <f t="shared" si="666"/>
        <v/>
      </c>
      <c r="DS583" t="str">
        <f t="shared" si="661"/>
        <v/>
      </c>
      <c r="DT583" t="str">
        <f t="shared" si="661"/>
        <v/>
      </c>
      <c r="DU583" t="str">
        <f t="shared" si="661"/>
        <v/>
      </c>
      <c r="DV583" t="str">
        <f t="shared" si="661"/>
        <v/>
      </c>
      <c r="DW583" t="str">
        <f t="shared" si="661"/>
        <v/>
      </c>
      <c r="DX583" t="str">
        <f t="shared" si="661"/>
        <v/>
      </c>
      <c r="DY583" t="str">
        <f t="shared" si="661"/>
        <v/>
      </c>
      <c r="DZ583" t="str">
        <f t="shared" si="661"/>
        <v/>
      </c>
      <c r="EA583" t="str">
        <f t="shared" si="661"/>
        <v/>
      </c>
      <c r="EB583" t="str">
        <f t="shared" ref="EB583:EK612" si="676">IF(BH583="","","|n|cffffcc00"&amp;EB$2&amp;"：|r"&amp;BH583&amp;EB$1)</f>
        <v/>
      </c>
      <c r="EC583" t="str">
        <f t="shared" si="676"/>
        <v/>
      </c>
      <c r="ED583" t="str">
        <f t="shared" si="676"/>
        <v/>
      </c>
      <c r="EE583" t="str">
        <f t="shared" si="676"/>
        <v/>
      </c>
      <c r="EF583" t="str">
        <f t="shared" si="676"/>
        <v/>
      </c>
      <c r="EG583" t="str">
        <f t="shared" si="676"/>
        <v/>
      </c>
      <c r="EH583" t="str">
        <f t="shared" si="655"/>
        <v/>
      </c>
      <c r="EI583" t="str">
        <f t="shared" si="655"/>
        <v/>
      </c>
      <c r="EJ583" t="str">
        <f t="shared" si="655"/>
        <v/>
      </c>
      <c r="EK583" t="str">
        <f t="shared" si="655"/>
        <v/>
      </c>
      <c r="EL583" t="str">
        <f t="shared" si="668"/>
        <v/>
      </c>
      <c r="EM583" t="str">
        <f t="shared" si="668"/>
        <v/>
      </c>
      <c r="EN583" t="str">
        <f t="shared" si="668"/>
        <v/>
      </c>
      <c r="EO583" t="str">
        <f t="shared" si="668"/>
        <v/>
      </c>
    </row>
    <row r="584" spans="75:145">
      <c r="BW584" t="str">
        <f t="shared" si="672"/>
        <v/>
      </c>
      <c r="BX584" t="str">
        <f t="shared" ref="BX584:CG627" si="677">IF(D584="","","|n|cffffcc00"&amp;BX$2&amp;"：|r"&amp;D584&amp;BX$1)</f>
        <v/>
      </c>
      <c r="BY584" t="str">
        <f t="shared" si="677"/>
        <v/>
      </c>
      <c r="BZ584" t="str">
        <f t="shared" si="677"/>
        <v/>
      </c>
      <c r="CA584" t="str">
        <f t="shared" si="675"/>
        <v/>
      </c>
      <c r="CB584" t="str">
        <f t="shared" si="675"/>
        <v/>
      </c>
      <c r="CC584" t="str">
        <f t="shared" si="675"/>
        <v/>
      </c>
      <c r="CD584" t="str">
        <f t="shared" si="675"/>
        <v/>
      </c>
      <c r="CE584" t="str">
        <f t="shared" si="675"/>
        <v/>
      </c>
      <c r="CF584" t="str">
        <f t="shared" si="675"/>
        <v/>
      </c>
      <c r="CG584" t="str">
        <f t="shared" si="675"/>
        <v/>
      </c>
      <c r="CH584" t="str">
        <f t="shared" si="675"/>
        <v/>
      </c>
      <c r="CI584" t="str">
        <f t="shared" si="675"/>
        <v/>
      </c>
      <c r="CJ584" t="str">
        <f t="shared" si="675"/>
        <v/>
      </c>
      <c r="CK584" t="str">
        <f t="shared" si="675"/>
        <v/>
      </c>
      <c r="CL584" t="str">
        <f t="shared" si="675"/>
        <v/>
      </c>
      <c r="CM584" t="str">
        <f t="shared" si="675"/>
        <v/>
      </c>
      <c r="CN584" t="str">
        <f t="shared" si="673"/>
        <v/>
      </c>
      <c r="CO584" t="str">
        <f t="shared" si="673"/>
        <v/>
      </c>
      <c r="CP584" t="str">
        <f t="shared" si="673"/>
        <v/>
      </c>
      <c r="CQ584" t="str">
        <f t="shared" si="673"/>
        <v/>
      </c>
      <c r="CR584" t="str">
        <f t="shared" si="673"/>
        <v/>
      </c>
      <c r="CS584" t="str">
        <f t="shared" si="673"/>
        <v/>
      </c>
      <c r="CT584" t="str">
        <f t="shared" si="673"/>
        <v/>
      </c>
      <c r="CU584" t="str">
        <f t="shared" si="673"/>
        <v/>
      </c>
      <c r="CV584" t="str">
        <f t="shared" si="671"/>
        <v/>
      </c>
      <c r="CW584" t="str">
        <f t="shared" si="671"/>
        <v/>
      </c>
      <c r="CX584" t="str">
        <f t="shared" si="671"/>
        <v/>
      </c>
      <c r="CY584" t="str">
        <f t="shared" si="671"/>
        <v/>
      </c>
      <c r="CZ584" t="str">
        <f t="shared" si="671"/>
        <v/>
      </c>
      <c r="DA584" t="str">
        <f t="shared" si="671"/>
        <v/>
      </c>
      <c r="DB584" t="str">
        <f t="shared" si="671"/>
        <v/>
      </c>
      <c r="DC584" t="str">
        <f t="shared" si="671"/>
        <v/>
      </c>
      <c r="DD584" t="str">
        <f t="shared" si="671"/>
        <v/>
      </c>
      <c r="DE584" t="str">
        <f t="shared" si="671"/>
        <v/>
      </c>
      <c r="DF584" t="str">
        <f t="shared" si="674"/>
        <v/>
      </c>
      <c r="DG584" t="str">
        <f t="shared" si="674"/>
        <v/>
      </c>
      <c r="DH584" t="str">
        <f t="shared" si="674"/>
        <v/>
      </c>
      <c r="DI584" t="str">
        <f t="shared" si="674"/>
        <v/>
      </c>
      <c r="DJ584" t="str">
        <f t="shared" si="674"/>
        <v/>
      </c>
      <c r="DK584" t="str">
        <f t="shared" si="674"/>
        <v/>
      </c>
      <c r="DL584" t="str">
        <f t="shared" si="674"/>
        <v/>
      </c>
      <c r="DM584" t="str">
        <f t="shared" si="674"/>
        <v/>
      </c>
      <c r="DN584" t="str">
        <f t="shared" si="674"/>
        <v/>
      </c>
      <c r="DO584" t="str">
        <f t="shared" si="674"/>
        <v/>
      </c>
      <c r="DP584" t="str">
        <f t="shared" si="674"/>
        <v/>
      </c>
      <c r="DQ584" t="str">
        <f t="shared" si="666"/>
        <v/>
      </c>
      <c r="DR584" t="str">
        <f t="shared" si="666"/>
        <v/>
      </c>
      <c r="DS584" t="str">
        <f t="shared" si="666"/>
        <v/>
      </c>
      <c r="DT584" t="str">
        <f t="shared" si="666"/>
        <v/>
      </c>
      <c r="DU584" t="str">
        <f t="shared" si="666"/>
        <v/>
      </c>
      <c r="DV584" t="str">
        <f t="shared" si="666"/>
        <v/>
      </c>
      <c r="DW584" t="str">
        <f t="shared" si="666"/>
        <v/>
      </c>
      <c r="DX584" t="str">
        <f t="shared" si="666"/>
        <v/>
      </c>
      <c r="DY584" t="str">
        <f t="shared" si="666"/>
        <v/>
      </c>
      <c r="DZ584" t="str">
        <f t="shared" si="666"/>
        <v/>
      </c>
      <c r="EA584" t="str">
        <f t="shared" si="666"/>
        <v/>
      </c>
      <c r="EB584" t="str">
        <f t="shared" si="676"/>
        <v/>
      </c>
      <c r="EC584" t="str">
        <f t="shared" si="676"/>
        <v/>
      </c>
      <c r="ED584" t="str">
        <f t="shared" si="676"/>
        <v/>
      </c>
      <c r="EE584" t="str">
        <f t="shared" si="676"/>
        <v/>
      </c>
      <c r="EF584" t="str">
        <f t="shared" si="676"/>
        <v/>
      </c>
      <c r="EG584" t="str">
        <f t="shared" si="676"/>
        <v/>
      </c>
      <c r="EH584" t="str">
        <f t="shared" si="655"/>
        <v/>
      </c>
      <c r="EI584" t="str">
        <f t="shared" si="655"/>
        <v/>
      </c>
      <c r="EJ584" t="str">
        <f t="shared" si="655"/>
        <v/>
      </c>
      <c r="EK584" t="str">
        <f t="shared" si="655"/>
        <v/>
      </c>
      <c r="EL584" t="str">
        <f t="shared" si="668"/>
        <v/>
      </c>
      <c r="EM584" t="str">
        <f t="shared" si="668"/>
        <v/>
      </c>
      <c r="EN584" t="str">
        <f t="shared" si="668"/>
        <v/>
      </c>
      <c r="EO584" t="str">
        <f t="shared" si="668"/>
        <v/>
      </c>
    </row>
    <row r="585" spans="75:145">
      <c r="BW585" t="str">
        <f t="shared" si="672"/>
        <v/>
      </c>
      <c r="BX585" t="str">
        <f t="shared" si="677"/>
        <v/>
      </c>
      <c r="BY585" t="str">
        <f t="shared" si="677"/>
        <v/>
      </c>
      <c r="BZ585" t="str">
        <f t="shared" si="677"/>
        <v/>
      </c>
      <c r="CA585" t="str">
        <f t="shared" si="675"/>
        <v/>
      </c>
      <c r="CB585" t="str">
        <f t="shared" si="675"/>
        <v/>
      </c>
      <c r="CC585" t="str">
        <f t="shared" si="675"/>
        <v/>
      </c>
      <c r="CD585" t="str">
        <f t="shared" si="675"/>
        <v/>
      </c>
      <c r="CE585" t="str">
        <f t="shared" si="675"/>
        <v/>
      </c>
      <c r="CF585" t="str">
        <f t="shared" si="675"/>
        <v/>
      </c>
      <c r="CG585" t="str">
        <f t="shared" si="675"/>
        <v/>
      </c>
      <c r="CH585" t="str">
        <f t="shared" si="675"/>
        <v/>
      </c>
      <c r="CI585" t="str">
        <f t="shared" si="675"/>
        <v/>
      </c>
      <c r="CJ585" t="str">
        <f t="shared" si="675"/>
        <v/>
      </c>
      <c r="CK585" t="str">
        <f t="shared" si="675"/>
        <v/>
      </c>
      <c r="CL585" t="str">
        <f t="shared" si="675"/>
        <v/>
      </c>
      <c r="CM585" t="str">
        <f t="shared" si="675"/>
        <v/>
      </c>
      <c r="CN585" t="str">
        <f t="shared" si="673"/>
        <v/>
      </c>
      <c r="CO585" t="str">
        <f t="shared" si="673"/>
        <v/>
      </c>
      <c r="CP585" t="str">
        <f t="shared" si="673"/>
        <v/>
      </c>
      <c r="CQ585" t="str">
        <f t="shared" si="673"/>
        <v/>
      </c>
      <c r="CR585" t="str">
        <f t="shared" si="673"/>
        <v/>
      </c>
      <c r="CS585" t="str">
        <f t="shared" si="673"/>
        <v/>
      </c>
      <c r="CT585" t="str">
        <f t="shared" si="673"/>
        <v/>
      </c>
      <c r="CU585" t="str">
        <f t="shared" si="673"/>
        <v/>
      </c>
      <c r="CV585" t="str">
        <f t="shared" si="671"/>
        <v/>
      </c>
      <c r="CW585" t="str">
        <f t="shared" si="671"/>
        <v/>
      </c>
      <c r="CX585" t="str">
        <f t="shared" si="671"/>
        <v/>
      </c>
      <c r="CY585" t="str">
        <f t="shared" si="671"/>
        <v/>
      </c>
      <c r="CZ585" t="str">
        <f t="shared" si="671"/>
        <v/>
      </c>
      <c r="DA585" t="str">
        <f t="shared" si="671"/>
        <v/>
      </c>
      <c r="DB585" t="str">
        <f t="shared" si="671"/>
        <v/>
      </c>
      <c r="DC585" t="str">
        <f t="shared" si="671"/>
        <v/>
      </c>
      <c r="DD585" t="str">
        <f t="shared" si="671"/>
        <v/>
      </c>
      <c r="DE585" t="str">
        <f t="shared" si="671"/>
        <v/>
      </c>
      <c r="DF585" t="str">
        <f t="shared" si="674"/>
        <v/>
      </c>
      <c r="DG585" t="str">
        <f t="shared" si="674"/>
        <v/>
      </c>
      <c r="DH585" t="str">
        <f t="shared" si="674"/>
        <v/>
      </c>
      <c r="DI585" t="str">
        <f t="shared" si="674"/>
        <v/>
      </c>
      <c r="DJ585" t="str">
        <f t="shared" si="674"/>
        <v/>
      </c>
      <c r="DK585" t="str">
        <f t="shared" si="674"/>
        <v/>
      </c>
      <c r="DL585" t="str">
        <f t="shared" si="674"/>
        <v/>
      </c>
      <c r="DM585" t="str">
        <f t="shared" si="674"/>
        <v/>
      </c>
      <c r="DN585" t="str">
        <f t="shared" si="674"/>
        <v/>
      </c>
      <c r="DO585" t="str">
        <f t="shared" si="674"/>
        <v/>
      </c>
      <c r="DP585" t="str">
        <f t="shared" si="674"/>
        <v/>
      </c>
      <c r="DQ585" t="str">
        <f t="shared" si="666"/>
        <v/>
      </c>
      <c r="DR585" t="str">
        <f t="shared" si="666"/>
        <v/>
      </c>
      <c r="DS585" t="str">
        <f t="shared" si="666"/>
        <v/>
      </c>
      <c r="DT585" t="str">
        <f t="shared" si="666"/>
        <v/>
      </c>
      <c r="DU585" t="str">
        <f t="shared" si="666"/>
        <v/>
      </c>
      <c r="DV585" t="str">
        <f t="shared" si="666"/>
        <v/>
      </c>
      <c r="DW585" t="str">
        <f t="shared" si="666"/>
        <v/>
      </c>
      <c r="DX585" t="str">
        <f t="shared" si="666"/>
        <v/>
      </c>
      <c r="DY585" t="str">
        <f t="shared" si="666"/>
        <v/>
      </c>
      <c r="DZ585" t="str">
        <f t="shared" si="666"/>
        <v/>
      </c>
      <c r="EA585" t="str">
        <f t="shared" si="666"/>
        <v/>
      </c>
      <c r="EB585" t="str">
        <f t="shared" si="676"/>
        <v/>
      </c>
      <c r="EC585" t="str">
        <f t="shared" si="676"/>
        <v/>
      </c>
      <c r="ED585" t="str">
        <f t="shared" si="676"/>
        <v/>
      </c>
      <c r="EE585" t="str">
        <f t="shared" si="676"/>
        <v/>
      </c>
      <c r="EF585" t="str">
        <f t="shared" si="676"/>
        <v/>
      </c>
      <c r="EG585" t="str">
        <f t="shared" si="676"/>
        <v/>
      </c>
      <c r="EH585" t="str">
        <f t="shared" si="655"/>
        <v/>
      </c>
      <c r="EI585" t="str">
        <f t="shared" si="655"/>
        <v/>
      </c>
      <c r="EJ585" t="str">
        <f t="shared" si="655"/>
        <v/>
      </c>
      <c r="EK585" t="str">
        <f t="shared" si="655"/>
        <v/>
      </c>
      <c r="EL585" t="str">
        <f t="shared" si="668"/>
        <v/>
      </c>
      <c r="EM585" t="str">
        <f t="shared" si="668"/>
        <v/>
      </c>
      <c r="EN585" t="str">
        <f t="shared" si="668"/>
        <v/>
      </c>
      <c r="EO585" t="str">
        <f t="shared" si="668"/>
        <v/>
      </c>
    </row>
    <row r="586" spans="75:145">
      <c r="BW586" t="str">
        <f t="shared" si="672"/>
        <v/>
      </c>
      <c r="BX586" t="str">
        <f t="shared" si="677"/>
        <v/>
      </c>
      <c r="BY586" t="str">
        <f t="shared" si="677"/>
        <v/>
      </c>
      <c r="BZ586" t="str">
        <f t="shared" si="677"/>
        <v/>
      </c>
      <c r="CA586" t="str">
        <f t="shared" si="675"/>
        <v/>
      </c>
      <c r="CB586" t="str">
        <f t="shared" si="675"/>
        <v/>
      </c>
      <c r="CC586" t="str">
        <f t="shared" si="675"/>
        <v/>
      </c>
      <c r="CD586" t="str">
        <f t="shared" si="675"/>
        <v/>
      </c>
      <c r="CE586" t="str">
        <f t="shared" si="675"/>
        <v/>
      </c>
      <c r="CF586" t="str">
        <f t="shared" si="675"/>
        <v/>
      </c>
      <c r="CG586" t="str">
        <f t="shared" si="675"/>
        <v/>
      </c>
      <c r="CH586" t="str">
        <f t="shared" si="675"/>
        <v/>
      </c>
      <c r="CI586" t="str">
        <f t="shared" si="675"/>
        <v/>
      </c>
      <c r="CJ586" t="str">
        <f t="shared" si="675"/>
        <v/>
      </c>
      <c r="CK586" t="str">
        <f t="shared" si="675"/>
        <v/>
      </c>
      <c r="CL586" t="str">
        <f t="shared" si="675"/>
        <v/>
      </c>
      <c r="CM586" t="str">
        <f t="shared" si="675"/>
        <v/>
      </c>
      <c r="CN586" t="str">
        <f t="shared" si="673"/>
        <v/>
      </c>
      <c r="CO586" t="str">
        <f t="shared" si="673"/>
        <v/>
      </c>
      <c r="CP586" t="str">
        <f t="shared" si="673"/>
        <v/>
      </c>
      <c r="CQ586" t="str">
        <f t="shared" si="673"/>
        <v/>
      </c>
      <c r="CR586" t="str">
        <f t="shared" si="673"/>
        <v/>
      </c>
      <c r="CS586" t="str">
        <f t="shared" si="673"/>
        <v/>
      </c>
      <c r="CT586" t="str">
        <f t="shared" si="673"/>
        <v/>
      </c>
      <c r="CU586" t="str">
        <f t="shared" si="673"/>
        <v/>
      </c>
      <c r="CV586" t="str">
        <f t="shared" si="671"/>
        <v/>
      </c>
      <c r="CW586" t="str">
        <f t="shared" si="671"/>
        <v/>
      </c>
      <c r="CX586" t="str">
        <f t="shared" si="671"/>
        <v/>
      </c>
      <c r="CY586" t="str">
        <f t="shared" si="671"/>
        <v/>
      </c>
      <c r="CZ586" t="str">
        <f t="shared" si="671"/>
        <v/>
      </c>
      <c r="DA586" t="str">
        <f t="shared" si="671"/>
        <v/>
      </c>
      <c r="DB586" t="str">
        <f t="shared" si="671"/>
        <v/>
      </c>
      <c r="DC586" t="str">
        <f t="shared" si="671"/>
        <v/>
      </c>
      <c r="DD586" t="str">
        <f t="shared" si="671"/>
        <v/>
      </c>
      <c r="DE586" t="str">
        <f t="shared" si="671"/>
        <v/>
      </c>
      <c r="DF586" t="str">
        <f t="shared" si="674"/>
        <v/>
      </c>
      <c r="DG586" t="str">
        <f t="shared" si="674"/>
        <v/>
      </c>
      <c r="DH586" t="str">
        <f t="shared" si="674"/>
        <v/>
      </c>
      <c r="DI586" t="str">
        <f t="shared" si="674"/>
        <v/>
      </c>
      <c r="DJ586" t="str">
        <f t="shared" si="674"/>
        <v/>
      </c>
      <c r="DK586" t="str">
        <f t="shared" si="674"/>
        <v/>
      </c>
      <c r="DL586" t="str">
        <f t="shared" si="674"/>
        <v/>
      </c>
      <c r="DM586" t="str">
        <f t="shared" si="674"/>
        <v/>
      </c>
      <c r="DN586" t="str">
        <f t="shared" si="674"/>
        <v/>
      </c>
      <c r="DO586" t="str">
        <f t="shared" si="674"/>
        <v/>
      </c>
      <c r="DP586" t="str">
        <f t="shared" si="674"/>
        <v/>
      </c>
      <c r="DQ586" t="str">
        <f t="shared" si="666"/>
        <v/>
      </c>
      <c r="DR586" t="str">
        <f t="shared" si="666"/>
        <v/>
      </c>
      <c r="DS586" t="str">
        <f t="shared" si="666"/>
        <v/>
      </c>
      <c r="DT586" t="str">
        <f t="shared" si="666"/>
        <v/>
      </c>
      <c r="DU586" t="str">
        <f t="shared" si="666"/>
        <v/>
      </c>
      <c r="DV586" t="str">
        <f t="shared" si="666"/>
        <v/>
      </c>
      <c r="DW586" t="str">
        <f t="shared" si="666"/>
        <v/>
      </c>
      <c r="DX586" t="str">
        <f t="shared" si="666"/>
        <v/>
      </c>
      <c r="DY586" t="str">
        <f t="shared" si="666"/>
        <v/>
      </c>
      <c r="DZ586" t="str">
        <f t="shared" si="666"/>
        <v/>
      </c>
      <c r="EA586" t="str">
        <f t="shared" si="666"/>
        <v/>
      </c>
      <c r="EB586" t="str">
        <f t="shared" si="676"/>
        <v/>
      </c>
      <c r="EC586" t="str">
        <f t="shared" si="676"/>
        <v/>
      </c>
      <c r="ED586" t="str">
        <f t="shared" si="676"/>
        <v/>
      </c>
      <c r="EE586" t="str">
        <f t="shared" si="676"/>
        <v/>
      </c>
      <c r="EF586" t="str">
        <f t="shared" si="676"/>
        <v/>
      </c>
      <c r="EG586" t="str">
        <f t="shared" si="676"/>
        <v/>
      </c>
      <c r="EH586" t="str">
        <f t="shared" si="655"/>
        <v/>
      </c>
      <c r="EI586" t="str">
        <f t="shared" si="655"/>
        <v/>
      </c>
      <c r="EJ586" t="str">
        <f t="shared" si="655"/>
        <v/>
      </c>
      <c r="EK586" t="str">
        <f t="shared" si="655"/>
        <v/>
      </c>
      <c r="EL586" t="str">
        <f t="shared" si="668"/>
        <v/>
      </c>
      <c r="EM586" t="str">
        <f t="shared" si="668"/>
        <v/>
      </c>
      <c r="EN586" t="str">
        <f t="shared" si="668"/>
        <v/>
      </c>
      <c r="EO586" t="str">
        <f t="shared" si="668"/>
        <v/>
      </c>
    </row>
    <row r="587" spans="75:145">
      <c r="BW587" t="str">
        <f t="shared" si="672"/>
        <v/>
      </c>
      <c r="BX587" t="str">
        <f t="shared" si="677"/>
        <v/>
      </c>
      <c r="BY587" t="str">
        <f t="shared" si="677"/>
        <v/>
      </c>
      <c r="BZ587" t="str">
        <f t="shared" si="677"/>
        <v/>
      </c>
      <c r="CA587" t="str">
        <f t="shared" si="675"/>
        <v/>
      </c>
      <c r="CB587" t="str">
        <f t="shared" si="675"/>
        <v/>
      </c>
      <c r="CC587" t="str">
        <f t="shared" si="675"/>
        <v/>
      </c>
      <c r="CD587" t="str">
        <f t="shared" si="675"/>
        <v/>
      </c>
      <c r="CE587" t="str">
        <f t="shared" si="675"/>
        <v/>
      </c>
      <c r="CF587" t="str">
        <f t="shared" si="675"/>
        <v/>
      </c>
      <c r="CG587" t="str">
        <f t="shared" si="675"/>
        <v/>
      </c>
      <c r="CH587" t="str">
        <f t="shared" si="675"/>
        <v/>
      </c>
      <c r="CI587" t="str">
        <f t="shared" si="675"/>
        <v/>
      </c>
      <c r="CJ587" t="str">
        <f t="shared" si="675"/>
        <v/>
      </c>
      <c r="CK587" t="str">
        <f t="shared" si="675"/>
        <v/>
      </c>
      <c r="CL587" t="str">
        <f t="shared" si="675"/>
        <v/>
      </c>
      <c r="CM587" t="str">
        <f t="shared" si="675"/>
        <v/>
      </c>
      <c r="CN587" t="str">
        <f t="shared" si="673"/>
        <v/>
      </c>
      <c r="CO587" t="str">
        <f t="shared" si="673"/>
        <v/>
      </c>
      <c r="CP587" t="str">
        <f t="shared" si="673"/>
        <v/>
      </c>
      <c r="CQ587" t="str">
        <f t="shared" si="673"/>
        <v/>
      </c>
      <c r="CR587" t="str">
        <f t="shared" si="673"/>
        <v/>
      </c>
      <c r="CS587" t="str">
        <f t="shared" si="673"/>
        <v/>
      </c>
      <c r="CT587" t="str">
        <f t="shared" si="673"/>
        <v/>
      </c>
      <c r="CU587" t="str">
        <f t="shared" si="673"/>
        <v/>
      </c>
      <c r="CV587" t="str">
        <f t="shared" si="671"/>
        <v/>
      </c>
      <c r="CW587" t="str">
        <f t="shared" si="671"/>
        <v/>
      </c>
      <c r="CX587" t="str">
        <f t="shared" si="671"/>
        <v/>
      </c>
      <c r="CY587" t="str">
        <f t="shared" si="671"/>
        <v/>
      </c>
      <c r="CZ587" t="str">
        <f t="shared" si="671"/>
        <v/>
      </c>
      <c r="DA587" t="str">
        <f t="shared" si="671"/>
        <v/>
      </c>
      <c r="DB587" t="str">
        <f t="shared" si="671"/>
        <v/>
      </c>
      <c r="DC587" t="str">
        <f t="shared" si="671"/>
        <v/>
      </c>
      <c r="DD587" t="str">
        <f t="shared" si="671"/>
        <v/>
      </c>
      <c r="DE587" t="str">
        <f t="shared" si="671"/>
        <v/>
      </c>
      <c r="DF587" t="str">
        <f t="shared" si="674"/>
        <v/>
      </c>
      <c r="DG587" t="str">
        <f t="shared" si="674"/>
        <v/>
      </c>
      <c r="DH587" t="str">
        <f t="shared" si="674"/>
        <v/>
      </c>
      <c r="DI587" t="str">
        <f t="shared" si="674"/>
        <v/>
      </c>
      <c r="DJ587" t="str">
        <f t="shared" si="674"/>
        <v/>
      </c>
      <c r="DK587" t="str">
        <f t="shared" si="674"/>
        <v/>
      </c>
      <c r="DL587" t="str">
        <f t="shared" si="674"/>
        <v/>
      </c>
      <c r="DM587" t="str">
        <f t="shared" si="674"/>
        <v/>
      </c>
      <c r="DN587" t="str">
        <f t="shared" si="674"/>
        <v/>
      </c>
      <c r="DO587" t="str">
        <f t="shared" si="674"/>
        <v/>
      </c>
      <c r="DP587" t="str">
        <f t="shared" si="674"/>
        <v/>
      </c>
      <c r="DQ587" t="str">
        <f t="shared" si="666"/>
        <v/>
      </c>
      <c r="DR587" t="str">
        <f t="shared" si="666"/>
        <v/>
      </c>
      <c r="DS587" t="str">
        <f t="shared" si="666"/>
        <v/>
      </c>
      <c r="DT587" t="str">
        <f t="shared" si="666"/>
        <v/>
      </c>
      <c r="DU587" t="str">
        <f t="shared" si="666"/>
        <v/>
      </c>
      <c r="DV587" t="str">
        <f t="shared" si="666"/>
        <v/>
      </c>
      <c r="DW587" t="str">
        <f t="shared" si="666"/>
        <v/>
      </c>
      <c r="DX587" t="str">
        <f t="shared" si="666"/>
        <v/>
      </c>
      <c r="DY587" t="str">
        <f t="shared" si="666"/>
        <v/>
      </c>
      <c r="DZ587" t="str">
        <f t="shared" si="666"/>
        <v/>
      </c>
      <c r="EA587" t="str">
        <f t="shared" si="666"/>
        <v/>
      </c>
      <c r="EB587" t="str">
        <f t="shared" si="676"/>
        <v/>
      </c>
      <c r="EC587" t="str">
        <f t="shared" si="676"/>
        <v/>
      </c>
      <c r="ED587" t="str">
        <f t="shared" si="676"/>
        <v/>
      </c>
      <c r="EE587" t="str">
        <f t="shared" si="676"/>
        <v/>
      </c>
      <c r="EF587" t="str">
        <f t="shared" si="676"/>
        <v/>
      </c>
      <c r="EG587" t="str">
        <f t="shared" si="676"/>
        <v/>
      </c>
      <c r="EH587" t="str">
        <f t="shared" si="655"/>
        <v/>
      </c>
      <c r="EI587" t="str">
        <f t="shared" si="655"/>
        <v/>
      </c>
      <c r="EJ587" t="str">
        <f t="shared" si="655"/>
        <v/>
      </c>
      <c r="EK587" t="str">
        <f t="shared" si="655"/>
        <v/>
      </c>
      <c r="EL587" t="str">
        <f t="shared" si="668"/>
        <v/>
      </c>
      <c r="EM587" t="str">
        <f t="shared" si="668"/>
        <v/>
      </c>
      <c r="EN587" t="str">
        <f t="shared" si="668"/>
        <v/>
      </c>
      <c r="EO587" t="str">
        <f t="shared" si="668"/>
        <v/>
      </c>
    </row>
    <row r="588" spans="75:145">
      <c r="BW588" t="str">
        <f t="shared" si="672"/>
        <v/>
      </c>
      <c r="BX588" t="str">
        <f t="shared" si="677"/>
        <v/>
      </c>
      <c r="BY588" t="str">
        <f t="shared" si="677"/>
        <v/>
      </c>
      <c r="BZ588" t="str">
        <f t="shared" si="677"/>
        <v/>
      </c>
      <c r="CA588" t="str">
        <f t="shared" si="675"/>
        <v/>
      </c>
      <c r="CB588" t="str">
        <f t="shared" si="675"/>
        <v/>
      </c>
      <c r="CC588" t="str">
        <f t="shared" si="675"/>
        <v/>
      </c>
      <c r="CD588" t="str">
        <f t="shared" si="675"/>
        <v/>
      </c>
      <c r="CE588" t="str">
        <f t="shared" si="675"/>
        <v/>
      </c>
      <c r="CF588" t="str">
        <f t="shared" si="675"/>
        <v/>
      </c>
      <c r="CG588" t="str">
        <f t="shared" si="675"/>
        <v/>
      </c>
      <c r="CH588" t="str">
        <f t="shared" si="675"/>
        <v/>
      </c>
      <c r="CI588" t="str">
        <f t="shared" si="675"/>
        <v/>
      </c>
      <c r="CJ588" t="str">
        <f t="shared" si="675"/>
        <v/>
      </c>
      <c r="CK588" t="str">
        <f t="shared" si="675"/>
        <v/>
      </c>
      <c r="CL588" t="str">
        <f t="shared" si="675"/>
        <v/>
      </c>
      <c r="CM588" t="str">
        <f t="shared" si="675"/>
        <v/>
      </c>
      <c r="CN588" t="str">
        <f t="shared" si="673"/>
        <v/>
      </c>
      <c r="CO588" t="str">
        <f t="shared" si="673"/>
        <v/>
      </c>
      <c r="CP588" t="str">
        <f t="shared" si="673"/>
        <v/>
      </c>
      <c r="CQ588" t="str">
        <f t="shared" si="673"/>
        <v/>
      </c>
      <c r="CR588" t="str">
        <f t="shared" si="673"/>
        <v/>
      </c>
      <c r="CS588" t="str">
        <f t="shared" si="673"/>
        <v/>
      </c>
      <c r="CT588" t="str">
        <f t="shared" si="673"/>
        <v/>
      </c>
      <c r="CU588" t="str">
        <f t="shared" si="673"/>
        <v/>
      </c>
      <c r="CV588" t="str">
        <f t="shared" si="671"/>
        <v/>
      </c>
      <c r="CW588" t="str">
        <f t="shared" si="671"/>
        <v/>
      </c>
      <c r="CX588" t="str">
        <f t="shared" si="671"/>
        <v/>
      </c>
      <c r="CY588" t="str">
        <f t="shared" si="671"/>
        <v/>
      </c>
      <c r="CZ588" t="str">
        <f t="shared" si="671"/>
        <v/>
      </c>
      <c r="DA588" t="str">
        <f t="shared" si="671"/>
        <v/>
      </c>
      <c r="DB588" t="str">
        <f t="shared" si="671"/>
        <v/>
      </c>
      <c r="DC588" t="str">
        <f t="shared" si="671"/>
        <v/>
      </c>
      <c r="DD588" t="str">
        <f t="shared" si="671"/>
        <v/>
      </c>
      <c r="DE588" t="str">
        <f t="shared" si="671"/>
        <v/>
      </c>
      <c r="DF588" t="str">
        <f t="shared" si="674"/>
        <v/>
      </c>
      <c r="DG588" t="str">
        <f t="shared" si="674"/>
        <v/>
      </c>
      <c r="DH588" t="str">
        <f t="shared" si="674"/>
        <v/>
      </c>
      <c r="DI588" t="str">
        <f t="shared" si="674"/>
        <v/>
      </c>
      <c r="DJ588" t="str">
        <f t="shared" si="674"/>
        <v/>
      </c>
      <c r="DK588" t="str">
        <f t="shared" si="674"/>
        <v/>
      </c>
      <c r="DL588" t="str">
        <f t="shared" si="674"/>
        <v/>
      </c>
      <c r="DM588" t="str">
        <f t="shared" si="674"/>
        <v/>
      </c>
      <c r="DN588" t="str">
        <f t="shared" si="674"/>
        <v/>
      </c>
      <c r="DO588" t="str">
        <f t="shared" si="674"/>
        <v/>
      </c>
      <c r="DP588" t="str">
        <f t="shared" si="674"/>
        <v/>
      </c>
      <c r="DQ588" t="str">
        <f t="shared" si="666"/>
        <v/>
      </c>
      <c r="DR588" t="str">
        <f t="shared" si="666"/>
        <v/>
      </c>
      <c r="DS588" t="str">
        <f t="shared" si="666"/>
        <v/>
      </c>
      <c r="DT588" t="str">
        <f t="shared" si="666"/>
        <v/>
      </c>
      <c r="DU588" t="str">
        <f t="shared" si="666"/>
        <v/>
      </c>
      <c r="DV588" t="str">
        <f t="shared" si="666"/>
        <v/>
      </c>
      <c r="DW588" t="str">
        <f t="shared" si="666"/>
        <v/>
      </c>
      <c r="DX588" t="str">
        <f t="shared" si="666"/>
        <v/>
      </c>
      <c r="DY588" t="str">
        <f t="shared" si="666"/>
        <v/>
      </c>
      <c r="DZ588" t="str">
        <f t="shared" si="666"/>
        <v/>
      </c>
      <c r="EA588" t="str">
        <f t="shared" si="666"/>
        <v/>
      </c>
      <c r="EB588" t="str">
        <f t="shared" si="676"/>
        <v/>
      </c>
      <c r="EC588" t="str">
        <f t="shared" si="676"/>
        <v/>
      </c>
      <c r="ED588" t="str">
        <f t="shared" si="676"/>
        <v/>
      </c>
      <c r="EE588" t="str">
        <f t="shared" si="676"/>
        <v/>
      </c>
      <c r="EF588" t="str">
        <f t="shared" si="676"/>
        <v/>
      </c>
      <c r="EG588" t="str">
        <f t="shared" si="676"/>
        <v/>
      </c>
      <c r="EH588" t="str">
        <f t="shared" si="655"/>
        <v/>
      </c>
      <c r="EI588" t="str">
        <f t="shared" si="655"/>
        <v/>
      </c>
      <c r="EJ588" t="str">
        <f t="shared" si="655"/>
        <v/>
      </c>
      <c r="EK588" t="str">
        <f t="shared" si="655"/>
        <v/>
      </c>
      <c r="EL588" t="str">
        <f t="shared" si="668"/>
        <v/>
      </c>
      <c r="EM588" t="str">
        <f t="shared" si="668"/>
        <v/>
      </c>
      <c r="EN588" t="str">
        <f t="shared" si="668"/>
        <v/>
      </c>
      <c r="EO588" t="str">
        <f t="shared" si="668"/>
        <v/>
      </c>
    </row>
    <row r="589" spans="75:145">
      <c r="BW589" t="str">
        <f t="shared" si="672"/>
        <v/>
      </c>
      <c r="BX589" t="str">
        <f t="shared" si="677"/>
        <v/>
      </c>
      <c r="BY589" t="str">
        <f t="shared" si="677"/>
        <v/>
      </c>
      <c r="BZ589" t="str">
        <f t="shared" si="677"/>
        <v/>
      </c>
      <c r="CA589" t="str">
        <f t="shared" si="675"/>
        <v/>
      </c>
      <c r="CB589" t="str">
        <f t="shared" si="675"/>
        <v/>
      </c>
      <c r="CC589" t="str">
        <f t="shared" si="675"/>
        <v/>
      </c>
      <c r="CD589" t="str">
        <f t="shared" si="675"/>
        <v/>
      </c>
      <c r="CE589" t="str">
        <f t="shared" si="675"/>
        <v/>
      </c>
      <c r="CF589" t="str">
        <f t="shared" si="675"/>
        <v/>
      </c>
      <c r="CG589" t="str">
        <f t="shared" si="675"/>
        <v/>
      </c>
      <c r="CH589" t="str">
        <f t="shared" si="675"/>
        <v/>
      </c>
      <c r="CI589" t="str">
        <f t="shared" si="675"/>
        <v/>
      </c>
      <c r="CJ589" t="str">
        <f t="shared" si="675"/>
        <v/>
      </c>
      <c r="CK589" t="str">
        <f t="shared" si="675"/>
        <v/>
      </c>
      <c r="CL589" t="str">
        <f t="shared" si="675"/>
        <v/>
      </c>
      <c r="CM589" t="str">
        <f t="shared" si="675"/>
        <v/>
      </c>
      <c r="CN589" t="str">
        <f t="shared" si="673"/>
        <v/>
      </c>
      <c r="CO589" t="str">
        <f t="shared" si="673"/>
        <v/>
      </c>
      <c r="CP589" t="str">
        <f t="shared" si="673"/>
        <v/>
      </c>
      <c r="CQ589" t="str">
        <f t="shared" si="673"/>
        <v/>
      </c>
      <c r="CR589" t="str">
        <f t="shared" si="673"/>
        <v/>
      </c>
      <c r="CS589" t="str">
        <f t="shared" si="673"/>
        <v/>
      </c>
      <c r="CT589" t="str">
        <f t="shared" si="673"/>
        <v/>
      </c>
      <c r="CU589" t="str">
        <f t="shared" si="673"/>
        <v/>
      </c>
      <c r="CV589" t="str">
        <f t="shared" si="671"/>
        <v/>
      </c>
      <c r="CW589" t="str">
        <f t="shared" si="671"/>
        <v/>
      </c>
      <c r="CX589" t="str">
        <f t="shared" si="671"/>
        <v/>
      </c>
      <c r="CY589" t="str">
        <f t="shared" si="671"/>
        <v/>
      </c>
      <c r="CZ589" t="str">
        <f t="shared" si="671"/>
        <v/>
      </c>
      <c r="DA589" t="str">
        <f t="shared" si="671"/>
        <v/>
      </c>
      <c r="DB589" t="str">
        <f t="shared" si="671"/>
        <v/>
      </c>
      <c r="DC589" t="str">
        <f t="shared" si="671"/>
        <v/>
      </c>
      <c r="DD589" t="str">
        <f t="shared" si="671"/>
        <v/>
      </c>
      <c r="DE589" t="str">
        <f t="shared" si="671"/>
        <v/>
      </c>
      <c r="DF589" t="str">
        <f t="shared" si="674"/>
        <v/>
      </c>
      <c r="DG589" t="str">
        <f t="shared" si="674"/>
        <v/>
      </c>
      <c r="DH589" t="str">
        <f t="shared" si="674"/>
        <v/>
      </c>
      <c r="DI589" t="str">
        <f t="shared" si="674"/>
        <v/>
      </c>
      <c r="DJ589" t="str">
        <f t="shared" si="674"/>
        <v/>
      </c>
      <c r="DK589" t="str">
        <f t="shared" si="674"/>
        <v/>
      </c>
      <c r="DL589" t="str">
        <f t="shared" si="674"/>
        <v/>
      </c>
      <c r="DM589" t="str">
        <f t="shared" si="674"/>
        <v/>
      </c>
      <c r="DN589" t="str">
        <f t="shared" si="674"/>
        <v/>
      </c>
      <c r="DO589" t="str">
        <f t="shared" si="674"/>
        <v/>
      </c>
      <c r="DP589" t="str">
        <f t="shared" si="674"/>
        <v/>
      </c>
      <c r="DQ589" t="str">
        <f t="shared" si="666"/>
        <v/>
      </c>
      <c r="DR589" t="str">
        <f t="shared" si="666"/>
        <v/>
      </c>
      <c r="DS589" t="str">
        <f t="shared" si="666"/>
        <v/>
      </c>
      <c r="DT589" t="str">
        <f t="shared" si="666"/>
        <v/>
      </c>
      <c r="DU589" t="str">
        <f t="shared" si="666"/>
        <v/>
      </c>
      <c r="DV589" t="str">
        <f t="shared" si="666"/>
        <v/>
      </c>
      <c r="DW589" t="str">
        <f t="shared" si="666"/>
        <v/>
      </c>
      <c r="DX589" t="str">
        <f t="shared" si="666"/>
        <v/>
      </c>
      <c r="DY589" t="str">
        <f t="shared" si="666"/>
        <v/>
      </c>
      <c r="DZ589" t="str">
        <f t="shared" si="666"/>
        <v/>
      </c>
      <c r="EA589" t="str">
        <f t="shared" si="666"/>
        <v/>
      </c>
      <c r="EB589" t="str">
        <f t="shared" si="676"/>
        <v/>
      </c>
      <c r="EC589" t="str">
        <f t="shared" si="676"/>
        <v/>
      </c>
      <c r="ED589" t="str">
        <f t="shared" si="676"/>
        <v/>
      </c>
      <c r="EE589" t="str">
        <f t="shared" si="676"/>
        <v/>
      </c>
      <c r="EF589" t="str">
        <f t="shared" si="676"/>
        <v/>
      </c>
      <c r="EG589" t="str">
        <f t="shared" si="676"/>
        <v/>
      </c>
      <c r="EH589" t="str">
        <f t="shared" si="655"/>
        <v/>
      </c>
      <c r="EI589" t="str">
        <f t="shared" si="655"/>
        <v/>
      </c>
      <c r="EJ589" t="str">
        <f t="shared" si="655"/>
        <v/>
      </c>
      <c r="EK589" t="str">
        <f t="shared" si="655"/>
        <v/>
      </c>
      <c r="EL589" t="str">
        <f t="shared" si="668"/>
        <v/>
      </c>
      <c r="EM589" t="str">
        <f t="shared" si="668"/>
        <v/>
      </c>
      <c r="EN589" t="str">
        <f t="shared" si="668"/>
        <v/>
      </c>
      <c r="EO589" t="str">
        <f t="shared" si="668"/>
        <v/>
      </c>
    </row>
    <row r="590" spans="75:145">
      <c r="BW590" t="str">
        <f t="shared" si="672"/>
        <v/>
      </c>
      <c r="BX590" t="str">
        <f t="shared" si="677"/>
        <v/>
      </c>
      <c r="BY590" t="str">
        <f t="shared" si="677"/>
        <v/>
      </c>
      <c r="BZ590" t="str">
        <f t="shared" si="677"/>
        <v/>
      </c>
      <c r="CA590" t="str">
        <f t="shared" si="675"/>
        <v/>
      </c>
      <c r="CB590" t="str">
        <f t="shared" si="675"/>
        <v/>
      </c>
      <c r="CC590" t="str">
        <f t="shared" si="675"/>
        <v/>
      </c>
      <c r="CD590" t="str">
        <f t="shared" si="675"/>
        <v/>
      </c>
      <c r="CE590" t="str">
        <f t="shared" si="675"/>
        <v/>
      </c>
      <c r="CF590" t="str">
        <f t="shared" si="675"/>
        <v/>
      </c>
      <c r="CG590" t="str">
        <f t="shared" si="675"/>
        <v/>
      </c>
      <c r="CH590" t="str">
        <f t="shared" si="675"/>
        <v/>
      </c>
      <c r="CI590" t="str">
        <f t="shared" si="675"/>
        <v/>
      </c>
      <c r="CJ590" t="str">
        <f t="shared" si="675"/>
        <v/>
      </c>
      <c r="CK590" t="str">
        <f t="shared" si="675"/>
        <v/>
      </c>
      <c r="CL590" t="str">
        <f t="shared" si="675"/>
        <v/>
      </c>
      <c r="CM590" t="str">
        <f t="shared" si="675"/>
        <v/>
      </c>
      <c r="CN590" t="str">
        <f t="shared" si="673"/>
        <v/>
      </c>
      <c r="CO590" t="str">
        <f t="shared" si="673"/>
        <v/>
      </c>
      <c r="CP590" t="str">
        <f t="shared" si="673"/>
        <v/>
      </c>
      <c r="CQ590" t="str">
        <f t="shared" si="673"/>
        <v/>
      </c>
      <c r="CR590" t="str">
        <f t="shared" si="673"/>
        <v/>
      </c>
      <c r="CS590" t="str">
        <f t="shared" si="673"/>
        <v/>
      </c>
      <c r="CT590" t="str">
        <f t="shared" si="673"/>
        <v/>
      </c>
      <c r="CU590" t="str">
        <f t="shared" si="673"/>
        <v/>
      </c>
      <c r="CV590" t="str">
        <f t="shared" si="671"/>
        <v/>
      </c>
      <c r="CW590" t="str">
        <f t="shared" si="671"/>
        <v/>
      </c>
      <c r="CX590" t="str">
        <f t="shared" si="671"/>
        <v/>
      </c>
      <c r="CY590" t="str">
        <f t="shared" si="671"/>
        <v/>
      </c>
      <c r="CZ590" t="str">
        <f t="shared" si="671"/>
        <v/>
      </c>
      <c r="DA590" t="str">
        <f t="shared" si="671"/>
        <v/>
      </c>
      <c r="DB590" t="str">
        <f t="shared" si="671"/>
        <v/>
      </c>
      <c r="DC590" t="str">
        <f t="shared" si="671"/>
        <v/>
      </c>
      <c r="DD590" t="str">
        <f t="shared" si="671"/>
        <v/>
      </c>
      <c r="DE590" t="str">
        <f t="shared" si="671"/>
        <v/>
      </c>
      <c r="DF590" t="str">
        <f t="shared" si="674"/>
        <v/>
      </c>
      <c r="DG590" t="str">
        <f t="shared" si="674"/>
        <v/>
      </c>
      <c r="DH590" t="str">
        <f t="shared" si="674"/>
        <v/>
      </c>
      <c r="DI590" t="str">
        <f t="shared" si="674"/>
        <v/>
      </c>
      <c r="DJ590" t="str">
        <f t="shared" si="674"/>
        <v/>
      </c>
      <c r="DK590" t="str">
        <f t="shared" si="674"/>
        <v/>
      </c>
      <c r="DL590" t="str">
        <f t="shared" si="674"/>
        <v/>
      </c>
      <c r="DM590" t="str">
        <f t="shared" si="674"/>
        <v/>
      </c>
      <c r="DN590" t="str">
        <f t="shared" si="674"/>
        <v/>
      </c>
      <c r="DO590" t="str">
        <f t="shared" si="674"/>
        <v/>
      </c>
      <c r="DP590" t="str">
        <f t="shared" si="674"/>
        <v/>
      </c>
      <c r="DQ590" t="str">
        <f t="shared" si="666"/>
        <v/>
      </c>
      <c r="DR590" t="str">
        <f t="shared" si="666"/>
        <v/>
      </c>
      <c r="DS590" t="str">
        <f t="shared" si="666"/>
        <v/>
      </c>
      <c r="DT590" t="str">
        <f t="shared" si="666"/>
        <v/>
      </c>
      <c r="DU590" t="str">
        <f t="shared" si="666"/>
        <v/>
      </c>
      <c r="DV590" t="str">
        <f t="shared" si="666"/>
        <v/>
      </c>
      <c r="DW590" t="str">
        <f t="shared" si="666"/>
        <v/>
      </c>
      <c r="DX590" t="str">
        <f t="shared" si="666"/>
        <v/>
      </c>
      <c r="DY590" t="str">
        <f t="shared" si="666"/>
        <v/>
      </c>
      <c r="DZ590" t="str">
        <f t="shared" si="666"/>
        <v/>
      </c>
      <c r="EA590" t="str">
        <f t="shared" si="666"/>
        <v/>
      </c>
      <c r="EB590" t="str">
        <f t="shared" si="676"/>
        <v/>
      </c>
      <c r="EC590" t="str">
        <f t="shared" si="676"/>
        <v/>
      </c>
      <c r="ED590" t="str">
        <f t="shared" si="676"/>
        <v/>
      </c>
      <c r="EE590" t="str">
        <f t="shared" si="676"/>
        <v/>
      </c>
      <c r="EF590" t="str">
        <f t="shared" si="676"/>
        <v/>
      </c>
      <c r="EG590" t="str">
        <f t="shared" si="676"/>
        <v/>
      </c>
      <c r="EH590" t="str">
        <f t="shared" si="655"/>
        <v/>
      </c>
      <c r="EI590" t="str">
        <f t="shared" si="655"/>
        <v/>
      </c>
      <c r="EJ590" t="str">
        <f t="shared" si="655"/>
        <v/>
      </c>
      <c r="EK590" t="str">
        <f t="shared" si="655"/>
        <v/>
      </c>
      <c r="EL590" t="str">
        <f t="shared" si="668"/>
        <v/>
      </c>
      <c r="EM590" t="str">
        <f t="shared" si="668"/>
        <v/>
      </c>
      <c r="EN590" t="str">
        <f t="shared" si="668"/>
        <v/>
      </c>
      <c r="EO590" t="str">
        <f t="shared" si="668"/>
        <v/>
      </c>
    </row>
    <row r="591" spans="75:145">
      <c r="BW591" t="str">
        <f t="shared" si="672"/>
        <v/>
      </c>
      <c r="BX591" t="str">
        <f t="shared" si="677"/>
        <v/>
      </c>
      <c r="BY591" t="str">
        <f t="shared" si="677"/>
        <v/>
      </c>
      <c r="BZ591" t="str">
        <f t="shared" si="677"/>
        <v/>
      </c>
      <c r="CA591" t="str">
        <f t="shared" si="675"/>
        <v/>
      </c>
      <c r="CB591" t="str">
        <f t="shared" si="675"/>
        <v/>
      </c>
      <c r="CC591" t="str">
        <f t="shared" si="675"/>
        <v/>
      </c>
      <c r="CD591" t="str">
        <f t="shared" si="675"/>
        <v/>
      </c>
      <c r="CE591" t="str">
        <f t="shared" si="675"/>
        <v/>
      </c>
      <c r="CF591" t="str">
        <f t="shared" si="675"/>
        <v/>
      </c>
      <c r="CG591" t="str">
        <f t="shared" si="675"/>
        <v/>
      </c>
      <c r="CH591" t="str">
        <f t="shared" si="675"/>
        <v/>
      </c>
      <c r="CI591" t="str">
        <f t="shared" si="675"/>
        <v/>
      </c>
      <c r="CJ591" t="str">
        <f t="shared" si="675"/>
        <v/>
      </c>
      <c r="CK591" t="str">
        <f t="shared" si="675"/>
        <v/>
      </c>
      <c r="CL591" t="str">
        <f t="shared" si="675"/>
        <v/>
      </c>
      <c r="CM591" t="str">
        <f t="shared" si="675"/>
        <v/>
      </c>
      <c r="CN591" t="str">
        <f t="shared" si="673"/>
        <v/>
      </c>
      <c r="CO591" t="str">
        <f t="shared" si="673"/>
        <v/>
      </c>
      <c r="CP591" t="str">
        <f t="shared" si="673"/>
        <v/>
      </c>
      <c r="CQ591" t="str">
        <f t="shared" si="673"/>
        <v/>
      </c>
      <c r="CR591" t="str">
        <f t="shared" si="673"/>
        <v/>
      </c>
      <c r="CS591" t="str">
        <f t="shared" si="673"/>
        <v/>
      </c>
      <c r="CT591" t="str">
        <f t="shared" si="673"/>
        <v/>
      </c>
      <c r="CU591" t="str">
        <f t="shared" si="673"/>
        <v/>
      </c>
      <c r="CV591" t="str">
        <f t="shared" si="671"/>
        <v/>
      </c>
      <c r="CW591" t="str">
        <f t="shared" si="671"/>
        <v/>
      </c>
      <c r="CX591" t="str">
        <f t="shared" si="671"/>
        <v/>
      </c>
      <c r="CY591" t="str">
        <f t="shared" si="671"/>
        <v/>
      </c>
      <c r="CZ591" t="str">
        <f t="shared" si="671"/>
        <v/>
      </c>
      <c r="DA591" t="str">
        <f t="shared" si="671"/>
        <v/>
      </c>
      <c r="DB591" t="str">
        <f t="shared" si="671"/>
        <v/>
      </c>
      <c r="DC591" t="str">
        <f t="shared" si="671"/>
        <v/>
      </c>
      <c r="DD591" t="str">
        <f t="shared" si="671"/>
        <v/>
      </c>
      <c r="DE591" t="str">
        <f t="shared" si="671"/>
        <v/>
      </c>
      <c r="DF591" t="str">
        <f t="shared" si="674"/>
        <v/>
      </c>
      <c r="DG591" t="str">
        <f t="shared" si="674"/>
        <v/>
      </c>
      <c r="DH591" t="str">
        <f t="shared" si="674"/>
        <v/>
      </c>
      <c r="DI591" t="str">
        <f t="shared" si="674"/>
        <v/>
      </c>
      <c r="DJ591" t="str">
        <f t="shared" si="674"/>
        <v/>
      </c>
      <c r="DK591" t="str">
        <f t="shared" si="674"/>
        <v/>
      </c>
      <c r="DL591" t="str">
        <f t="shared" si="674"/>
        <v/>
      </c>
      <c r="DM591" t="str">
        <f t="shared" si="674"/>
        <v/>
      </c>
      <c r="DN591" t="str">
        <f t="shared" si="674"/>
        <v/>
      </c>
      <c r="DO591" t="str">
        <f t="shared" si="674"/>
        <v/>
      </c>
      <c r="DP591" t="str">
        <f t="shared" si="674"/>
        <v/>
      </c>
      <c r="DQ591" t="str">
        <f t="shared" si="666"/>
        <v/>
      </c>
      <c r="DR591" t="str">
        <f t="shared" si="666"/>
        <v/>
      </c>
      <c r="DS591" t="str">
        <f t="shared" si="666"/>
        <v/>
      </c>
      <c r="DT591" t="str">
        <f t="shared" si="666"/>
        <v/>
      </c>
      <c r="DU591" t="str">
        <f t="shared" si="666"/>
        <v/>
      </c>
      <c r="DV591" t="str">
        <f t="shared" si="666"/>
        <v/>
      </c>
      <c r="DW591" t="str">
        <f t="shared" si="666"/>
        <v/>
      </c>
      <c r="DX591" t="str">
        <f t="shared" si="666"/>
        <v/>
      </c>
      <c r="DY591" t="str">
        <f t="shared" si="666"/>
        <v/>
      </c>
      <c r="DZ591" t="str">
        <f t="shared" si="666"/>
        <v/>
      </c>
      <c r="EA591" t="str">
        <f t="shared" si="666"/>
        <v/>
      </c>
      <c r="EB591" t="str">
        <f t="shared" si="676"/>
        <v/>
      </c>
      <c r="EC591" t="str">
        <f t="shared" si="676"/>
        <v/>
      </c>
      <c r="ED591" t="str">
        <f t="shared" si="676"/>
        <v/>
      </c>
      <c r="EE591" t="str">
        <f t="shared" si="676"/>
        <v/>
      </c>
      <c r="EF591" t="str">
        <f t="shared" si="676"/>
        <v/>
      </c>
      <c r="EG591" t="str">
        <f t="shared" si="676"/>
        <v/>
      </c>
      <c r="EH591" t="str">
        <f t="shared" si="655"/>
        <v/>
      </c>
      <c r="EI591" t="str">
        <f t="shared" si="655"/>
        <v/>
      </c>
      <c r="EJ591" t="str">
        <f t="shared" si="655"/>
        <v/>
      </c>
      <c r="EK591" t="str">
        <f t="shared" si="655"/>
        <v/>
      </c>
      <c r="EL591" t="str">
        <f t="shared" si="668"/>
        <v/>
      </c>
      <c r="EM591" t="str">
        <f t="shared" si="668"/>
        <v/>
      </c>
      <c r="EN591" t="str">
        <f t="shared" si="668"/>
        <v/>
      </c>
      <c r="EO591" t="str">
        <f t="shared" si="668"/>
        <v/>
      </c>
    </row>
    <row r="592" spans="75:145">
      <c r="BW592" t="str">
        <f t="shared" si="672"/>
        <v/>
      </c>
      <c r="BX592" t="str">
        <f t="shared" si="677"/>
        <v/>
      </c>
      <c r="BY592" t="str">
        <f t="shared" si="677"/>
        <v/>
      </c>
      <c r="BZ592" t="str">
        <f t="shared" si="677"/>
        <v/>
      </c>
      <c r="CA592" t="str">
        <f t="shared" si="675"/>
        <v/>
      </c>
      <c r="CB592" t="str">
        <f t="shared" si="675"/>
        <v/>
      </c>
      <c r="CC592" t="str">
        <f t="shared" si="675"/>
        <v/>
      </c>
      <c r="CD592" t="str">
        <f t="shared" si="675"/>
        <v/>
      </c>
      <c r="CE592" t="str">
        <f t="shared" si="675"/>
        <v/>
      </c>
      <c r="CF592" t="str">
        <f t="shared" si="675"/>
        <v/>
      </c>
      <c r="CG592" t="str">
        <f t="shared" si="675"/>
        <v/>
      </c>
      <c r="CH592" t="str">
        <f t="shared" si="675"/>
        <v/>
      </c>
      <c r="CI592" t="str">
        <f t="shared" si="675"/>
        <v/>
      </c>
      <c r="CJ592" t="str">
        <f t="shared" si="675"/>
        <v/>
      </c>
      <c r="CK592" t="str">
        <f t="shared" si="675"/>
        <v/>
      </c>
      <c r="CL592" t="str">
        <f t="shared" si="675"/>
        <v/>
      </c>
      <c r="CM592" t="str">
        <f t="shared" si="675"/>
        <v/>
      </c>
      <c r="CN592" t="str">
        <f t="shared" si="673"/>
        <v/>
      </c>
      <c r="CO592" t="str">
        <f t="shared" si="673"/>
        <v/>
      </c>
      <c r="CP592" t="str">
        <f t="shared" si="673"/>
        <v/>
      </c>
      <c r="CQ592" t="str">
        <f t="shared" si="673"/>
        <v/>
      </c>
      <c r="CR592" t="str">
        <f t="shared" si="673"/>
        <v/>
      </c>
      <c r="CS592" t="str">
        <f t="shared" si="673"/>
        <v/>
      </c>
      <c r="CT592" t="str">
        <f t="shared" si="673"/>
        <v/>
      </c>
      <c r="CU592" t="str">
        <f t="shared" si="673"/>
        <v/>
      </c>
      <c r="CV592" t="str">
        <f t="shared" si="671"/>
        <v/>
      </c>
      <c r="CW592" t="str">
        <f t="shared" si="671"/>
        <v/>
      </c>
      <c r="CX592" t="str">
        <f t="shared" si="671"/>
        <v/>
      </c>
      <c r="CY592" t="str">
        <f t="shared" si="671"/>
        <v/>
      </c>
      <c r="CZ592" t="str">
        <f t="shared" si="671"/>
        <v/>
      </c>
      <c r="DA592" t="str">
        <f t="shared" si="671"/>
        <v/>
      </c>
      <c r="DB592" t="str">
        <f t="shared" si="671"/>
        <v/>
      </c>
      <c r="DC592" t="str">
        <f t="shared" si="671"/>
        <v/>
      </c>
      <c r="DD592" t="str">
        <f t="shared" si="671"/>
        <v/>
      </c>
      <c r="DE592" t="str">
        <f t="shared" si="671"/>
        <v/>
      </c>
      <c r="DF592" t="str">
        <f t="shared" si="674"/>
        <v/>
      </c>
      <c r="DG592" t="str">
        <f t="shared" si="674"/>
        <v/>
      </c>
      <c r="DH592" t="str">
        <f t="shared" si="674"/>
        <v/>
      </c>
      <c r="DI592" t="str">
        <f t="shared" si="674"/>
        <v/>
      </c>
      <c r="DJ592" t="str">
        <f t="shared" si="674"/>
        <v/>
      </c>
      <c r="DK592" t="str">
        <f t="shared" si="674"/>
        <v/>
      </c>
      <c r="DL592" t="str">
        <f t="shared" si="674"/>
        <v/>
      </c>
      <c r="DM592" t="str">
        <f t="shared" si="674"/>
        <v/>
      </c>
      <c r="DN592" t="str">
        <f t="shared" si="674"/>
        <v/>
      </c>
      <c r="DO592" t="str">
        <f t="shared" si="674"/>
        <v/>
      </c>
      <c r="DP592" t="str">
        <f t="shared" si="674"/>
        <v/>
      </c>
      <c r="DQ592" t="str">
        <f t="shared" si="666"/>
        <v/>
      </c>
      <c r="DR592" t="str">
        <f t="shared" si="666"/>
        <v/>
      </c>
      <c r="DS592" t="str">
        <f t="shared" si="666"/>
        <v/>
      </c>
      <c r="DT592" t="str">
        <f t="shared" si="666"/>
        <v/>
      </c>
      <c r="DU592" t="str">
        <f t="shared" si="666"/>
        <v/>
      </c>
      <c r="DV592" t="str">
        <f t="shared" si="666"/>
        <v/>
      </c>
      <c r="DW592" t="str">
        <f t="shared" si="666"/>
        <v/>
      </c>
      <c r="DX592" t="str">
        <f t="shared" si="666"/>
        <v/>
      </c>
      <c r="DY592" t="str">
        <f t="shared" si="666"/>
        <v/>
      </c>
      <c r="DZ592" t="str">
        <f t="shared" si="666"/>
        <v/>
      </c>
      <c r="EA592" t="str">
        <f t="shared" si="666"/>
        <v/>
      </c>
      <c r="EB592" t="str">
        <f t="shared" si="676"/>
        <v/>
      </c>
      <c r="EC592" t="str">
        <f t="shared" si="676"/>
        <v/>
      </c>
      <c r="ED592" t="str">
        <f t="shared" si="676"/>
        <v/>
      </c>
      <c r="EE592" t="str">
        <f t="shared" si="676"/>
        <v/>
      </c>
      <c r="EF592" t="str">
        <f t="shared" si="676"/>
        <v/>
      </c>
      <c r="EG592" t="str">
        <f t="shared" si="676"/>
        <v/>
      </c>
      <c r="EH592" t="str">
        <f t="shared" si="655"/>
        <v/>
      </c>
      <c r="EI592" t="str">
        <f t="shared" si="655"/>
        <v/>
      </c>
      <c r="EJ592" t="str">
        <f t="shared" si="655"/>
        <v/>
      </c>
      <c r="EK592" t="str">
        <f t="shared" si="655"/>
        <v/>
      </c>
      <c r="EL592" t="str">
        <f t="shared" si="668"/>
        <v/>
      </c>
      <c r="EM592" t="str">
        <f t="shared" si="668"/>
        <v/>
      </c>
      <c r="EN592" t="str">
        <f t="shared" si="668"/>
        <v/>
      </c>
      <c r="EO592" t="str">
        <f t="shared" si="668"/>
        <v/>
      </c>
    </row>
    <row r="593" spans="75:145">
      <c r="BW593" t="str">
        <f t="shared" si="672"/>
        <v/>
      </c>
      <c r="BX593" t="str">
        <f t="shared" si="677"/>
        <v/>
      </c>
      <c r="BY593" t="str">
        <f t="shared" si="677"/>
        <v/>
      </c>
      <c r="BZ593" t="str">
        <f t="shared" si="677"/>
        <v/>
      </c>
      <c r="CA593" t="str">
        <f t="shared" si="675"/>
        <v/>
      </c>
      <c r="CB593" t="str">
        <f t="shared" si="675"/>
        <v/>
      </c>
      <c r="CC593" t="str">
        <f t="shared" si="675"/>
        <v/>
      </c>
      <c r="CD593" t="str">
        <f t="shared" si="675"/>
        <v/>
      </c>
      <c r="CE593" t="str">
        <f t="shared" si="675"/>
        <v/>
      </c>
      <c r="CF593" t="str">
        <f t="shared" si="675"/>
        <v/>
      </c>
      <c r="CG593" t="str">
        <f t="shared" si="675"/>
        <v/>
      </c>
      <c r="CH593" t="str">
        <f t="shared" si="675"/>
        <v/>
      </c>
      <c r="CI593" t="str">
        <f t="shared" si="675"/>
        <v/>
      </c>
      <c r="CJ593" t="str">
        <f t="shared" si="675"/>
        <v/>
      </c>
      <c r="CK593" t="str">
        <f t="shared" si="675"/>
        <v/>
      </c>
      <c r="CL593" t="str">
        <f t="shared" si="675"/>
        <v/>
      </c>
      <c r="CM593" t="str">
        <f t="shared" si="675"/>
        <v/>
      </c>
      <c r="CN593" t="str">
        <f t="shared" si="673"/>
        <v/>
      </c>
      <c r="CO593" t="str">
        <f t="shared" si="673"/>
        <v/>
      </c>
      <c r="CP593" t="str">
        <f t="shared" si="673"/>
        <v/>
      </c>
      <c r="CQ593" t="str">
        <f t="shared" si="673"/>
        <v/>
      </c>
      <c r="CR593" t="str">
        <f t="shared" si="673"/>
        <v/>
      </c>
      <c r="CS593" t="str">
        <f t="shared" si="673"/>
        <v/>
      </c>
      <c r="CT593" t="str">
        <f t="shared" si="673"/>
        <v/>
      </c>
      <c r="CU593" t="str">
        <f t="shared" si="673"/>
        <v/>
      </c>
      <c r="CV593" t="str">
        <f t="shared" si="671"/>
        <v/>
      </c>
      <c r="CW593" t="str">
        <f t="shared" si="671"/>
        <v/>
      </c>
      <c r="CX593" t="str">
        <f t="shared" si="671"/>
        <v/>
      </c>
      <c r="CY593" t="str">
        <f t="shared" si="671"/>
        <v/>
      </c>
      <c r="CZ593" t="str">
        <f t="shared" si="671"/>
        <v/>
      </c>
      <c r="DA593" t="str">
        <f t="shared" si="671"/>
        <v/>
      </c>
      <c r="DB593" t="str">
        <f t="shared" si="671"/>
        <v/>
      </c>
      <c r="DC593" t="str">
        <f t="shared" si="671"/>
        <v/>
      </c>
      <c r="DD593" t="str">
        <f t="shared" si="671"/>
        <v/>
      </c>
      <c r="DE593" t="str">
        <f t="shared" si="671"/>
        <v/>
      </c>
      <c r="DF593" t="str">
        <f t="shared" si="674"/>
        <v/>
      </c>
      <c r="DG593" t="str">
        <f t="shared" si="674"/>
        <v/>
      </c>
      <c r="DH593" t="str">
        <f t="shared" si="674"/>
        <v/>
      </c>
      <c r="DI593" t="str">
        <f t="shared" si="674"/>
        <v/>
      </c>
      <c r="DJ593" t="str">
        <f t="shared" si="674"/>
        <v/>
      </c>
      <c r="DK593" t="str">
        <f t="shared" si="674"/>
        <v/>
      </c>
      <c r="DL593" t="str">
        <f t="shared" si="674"/>
        <v/>
      </c>
      <c r="DM593" t="str">
        <f t="shared" si="674"/>
        <v/>
      </c>
      <c r="DN593" t="str">
        <f t="shared" si="674"/>
        <v/>
      </c>
      <c r="DO593" t="str">
        <f t="shared" si="674"/>
        <v/>
      </c>
      <c r="DP593" t="str">
        <f t="shared" si="674"/>
        <v/>
      </c>
      <c r="DQ593" t="str">
        <f t="shared" si="666"/>
        <v/>
      </c>
      <c r="DR593" t="str">
        <f t="shared" si="666"/>
        <v/>
      </c>
      <c r="DS593" t="str">
        <f t="shared" si="666"/>
        <v/>
      </c>
      <c r="DT593" t="str">
        <f t="shared" si="666"/>
        <v/>
      </c>
      <c r="DU593" t="str">
        <f t="shared" si="666"/>
        <v/>
      </c>
      <c r="DV593" t="str">
        <f t="shared" si="666"/>
        <v/>
      </c>
      <c r="DW593" t="str">
        <f t="shared" si="666"/>
        <v/>
      </c>
      <c r="DX593" t="str">
        <f t="shared" si="666"/>
        <v/>
      </c>
      <c r="DY593" t="str">
        <f t="shared" si="666"/>
        <v/>
      </c>
      <c r="DZ593" t="str">
        <f t="shared" si="666"/>
        <v/>
      </c>
      <c r="EA593" t="str">
        <f t="shared" si="666"/>
        <v/>
      </c>
      <c r="EB593" t="str">
        <f t="shared" si="676"/>
        <v/>
      </c>
      <c r="EC593" t="str">
        <f t="shared" si="676"/>
        <v/>
      </c>
      <c r="ED593" t="str">
        <f t="shared" si="676"/>
        <v/>
      </c>
      <c r="EE593" t="str">
        <f t="shared" si="676"/>
        <v/>
      </c>
      <c r="EF593" t="str">
        <f t="shared" si="676"/>
        <v/>
      </c>
      <c r="EG593" t="str">
        <f t="shared" si="676"/>
        <v/>
      </c>
      <c r="EH593" t="str">
        <f t="shared" si="676"/>
        <v/>
      </c>
      <c r="EI593" t="str">
        <f t="shared" si="676"/>
        <v/>
      </c>
      <c r="EJ593" t="str">
        <f t="shared" si="676"/>
        <v/>
      </c>
      <c r="EK593" t="str">
        <f t="shared" si="676"/>
        <v/>
      </c>
      <c r="EL593" t="str">
        <f t="shared" si="668"/>
        <v/>
      </c>
      <c r="EM593" t="str">
        <f t="shared" si="668"/>
        <v/>
      </c>
      <c r="EN593" t="str">
        <f t="shared" si="668"/>
        <v/>
      </c>
      <c r="EO593" t="str">
        <f t="shared" si="668"/>
        <v/>
      </c>
    </row>
    <row r="594" spans="75:145">
      <c r="BW594" t="str">
        <f t="shared" si="672"/>
        <v/>
      </c>
      <c r="BX594" t="str">
        <f t="shared" si="677"/>
        <v/>
      </c>
      <c r="BY594" t="str">
        <f t="shared" si="677"/>
        <v/>
      </c>
      <c r="BZ594" t="str">
        <f t="shared" si="677"/>
        <v/>
      </c>
      <c r="CA594" t="str">
        <f t="shared" si="675"/>
        <v/>
      </c>
      <c r="CB594" t="str">
        <f t="shared" si="675"/>
        <v/>
      </c>
      <c r="CC594" t="str">
        <f t="shared" si="675"/>
        <v/>
      </c>
      <c r="CD594" t="str">
        <f t="shared" si="675"/>
        <v/>
      </c>
      <c r="CE594" t="str">
        <f t="shared" si="675"/>
        <v/>
      </c>
      <c r="CF594" t="str">
        <f t="shared" si="675"/>
        <v/>
      </c>
      <c r="CG594" t="str">
        <f t="shared" si="675"/>
        <v/>
      </c>
      <c r="CH594" t="str">
        <f t="shared" si="675"/>
        <v/>
      </c>
      <c r="CI594" t="str">
        <f t="shared" si="675"/>
        <v/>
      </c>
      <c r="CJ594" t="str">
        <f t="shared" si="675"/>
        <v/>
      </c>
      <c r="CK594" t="str">
        <f t="shared" si="675"/>
        <v/>
      </c>
      <c r="CL594" t="str">
        <f t="shared" si="675"/>
        <v/>
      </c>
      <c r="CM594" t="str">
        <f t="shared" si="675"/>
        <v/>
      </c>
      <c r="CN594" t="str">
        <f t="shared" si="673"/>
        <v/>
      </c>
      <c r="CO594" t="str">
        <f t="shared" si="673"/>
        <v/>
      </c>
      <c r="CP594" t="str">
        <f t="shared" si="673"/>
        <v/>
      </c>
      <c r="CQ594" t="str">
        <f t="shared" si="673"/>
        <v/>
      </c>
      <c r="CR594" t="str">
        <f t="shared" si="673"/>
        <v/>
      </c>
      <c r="CS594" t="str">
        <f t="shared" si="673"/>
        <v/>
      </c>
      <c r="CT594" t="str">
        <f t="shared" si="673"/>
        <v/>
      </c>
      <c r="CU594" t="str">
        <f t="shared" si="673"/>
        <v/>
      </c>
      <c r="CV594" t="str">
        <f t="shared" si="671"/>
        <v/>
      </c>
      <c r="CW594" t="str">
        <f t="shared" si="671"/>
        <v/>
      </c>
      <c r="CX594" t="str">
        <f t="shared" si="671"/>
        <v/>
      </c>
      <c r="CY594" t="str">
        <f t="shared" si="671"/>
        <v/>
      </c>
      <c r="CZ594" t="str">
        <f t="shared" si="671"/>
        <v/>
      </c>
      <c r="DA594" t="str">
        <f t="shared" si="671"/>
        <v/>
      </c>
      <c r="DB594" t="str">
        <f t="shared" si="671"/>
        <v/>
      </c>
      <c r="DC594" t="str">
        <f t="shared" si="671"/>
        <v/>
      </c>
      <c r="DD594" t="str">
        <f t="shared" si="671"/>
        <v/>
      </c>
      <c r="DE594" t="str">
        <f t="shared" si="671"/>
        <v/>
      </c>
      <c r="DF594" t="str">
        <f t="shared" si="674"/>
        <v/>
      </c>
      <c r="DG594" t="str">
        <f t="shared" si="674"/>
        <v/>
      </c>
      <c r="DH594" t="str">
        <f t="shared" si="674"/>
        <v/>
      </c>
      <c r="DI594" t="str">
        <f t="shared" si="674"/>
        <v/>
      </c>
      <c r="DJ594" t="str">
        <f t="shared" si="674"/>
        <v/>
      </c>
      <c r="DK594" t="str">
        <f t="shared" si="674"/>
        <v/>
      </c>
      <c r="DL594" t="str">
        <f t="shared" si="674"/>
        <v/>
      </c>
      <c r="DM594" t="str">
        <f t="shared" si="674"/>
        <v/>
      </c>
      <c r="DN594" t="str">
        <f t="shared" si="674"/>
        <v/>
      </c>
      <c r="DO594" t="str">
        <f t="shared" si="674"/>
        <v/>
      </c>
      <c r="DP594" t="str">
        <f t="shared" si="674"/>
        <v/>
      </c>
      <c r="DQ594" t="str">
        <f t="shared" si="666"/>
        <v/>
      </c>
      <c r="DR594" t="str">
        <f t="shared" si="666"/>
        <v/>
      </c>
      <c r="DS594" t="str">
        <f t="shared" si="666"/>
        <v/>
      </c>
      <c r="DT594" t="str">
        <f t="shared" si="666"/>
        <v/>
      </c>
      <c r="DU594" t="str">
        <f t="shared" si="666"/>
        <v/>
      </c>
      <c r="DV594" t="str">
        <f t="shared" si="666"/>
        <v/>
      </c>
      <c r="DW594" t="str">
        <f t="shared" si="666"/>
        <v/>
      </c>
      <c r="DX594" t="str">
        <f t="shared" si="666"/>
        <v/>
      </c>
      <c r="DY594" t="str">
        <f t="shared" si="666"/>
        <v/>
      </c>
      <c r="DZ594" t="str">
        <f t="shared" si="666"/>
        <v/>
      </c>
      <c r="EA594" t="str">
        <f t="shared" si="666"/>
        <v/>
      </c>
      <c r="EB594" t="str">
        <f t="shared" si="676"/>
        <v/>
      </c>
      <c r="EC594" t="str">
        <f t="shared" si="676"/>
        <v/>
      </c>
      <c r="ED594" t="str">
        <f t="shared" si="676"/>
        <v/>
      </c>
      <c r="EE594" t="str">
        <f t="shared" si="676"/>
        <v/>
      </c>
      <c r="EF594" t="str">
        <f t="shared" si="676"/>
        <v/>
      </c>
      <c r="EG594" t="str">
        <f t="shared" si="676"/>
        <v/>
      </c>
      <c r="EH594" t="str">
        <f t="shared" si="676"/>
        <v/>
      </c>
      <c r="EI594" t="str">
        <f t="shared" si="676"/>
        <v/>
      </c>
      <c r="EJ594" t="str">
        <f t="shared" si="676"/>
        <v/>
      </c>
      <c r="EK594" t="str">
        <f t="shared" si="676"/>
        <v/>
      </c>
      <c r="EL594" t="str">
        <f t="shared" si="668"/>
        <v/>
      </c>
      <c r="EM594" t="str">
        <f t="shared" si="668"/>
        <v/>
      </c>
      <c r="EN594" t="str">
        <f t="shared" si="668"/>
        <v/>
      </c>
      <c r="EO594" t="str">
        <f t="shared" si="668"/>
        <v/>
      </c>
    </row>
    <row r="595" spans="75:145">
      <c r="BW595" t="str">
        <f t="shared" si="672"/>
        <v/>
      </c>
      <c r="BX595" t="str">
        <f t="shared" si="677"/>
        <v/>
      </c>
      <c r="BY595" t="str">
        <f t="shared" si="677"/>
        <v/>
      </c>
      <c r="BZ595" t="str">
        <f t="shared" si="677"/>
        <v/>
      </c>
      <c r="CA595" t="str">
        <f t="shared" si="675"/>
        <v/>
      </c>
      <c r="CB595" t="str">
        <f t="shared" si="675"/>
        <v/>
      </c>
      <c r="CC595" t="str">
        <f t="shared" si="675"/>
        <v/>
      </c>
      <c r="CD595" t="str">
        <f t="shared" si="675"/>
        <v/>
      </c>
      <c r="CE595" t="str">
        <f t="shared" si="675"/>
        <v/>
      </c>
      <c r="CF595" t="str">
        <f t="shared" si="675"/>
        <v/>
      </c>
      <c r="CG595" t="str">
        <f t="shared" si="675"/>
        <v/>
      </c>
      <c r="CH595" t="str">
        <f t="shared" si="675"/>
        <v/>
      </c>
      <c r="CI595" t="str">
        <f t="shared" si="675"/>
        <v/>
      </c>
      <c r="CJ595" t="str">
        <f t="shared" si="675"/>
        <v/>
      </c>
      <c r="CK595" t="str">
        <f t="shared" si="675"/>
        <v/>
      </c>
      <c r="CL595" t="str">
        <f t="shared" si="675"/>
        <v/>
      </c>
      <c r="CM595" t="str">
        <f t="shared" si="675"/>
        <v/>
      </c>
      <c r="CN595" t="str">
        <f t="shared" si="673"/>
        <v/>
      </c>
      <c r="CO595" t="str">
        <f t="shared" si="673"/>
        <v/>
      </c>
      <c r="CP595" t="str">
        <f t="shared" si="673"/>
        <v/>
      </c>
      <c r="CQ595" t="str">
        <f t="shared" si="673"/>
        <v/>
      </c>
      <c r="CR595" t="str">
        <f t="shared" si="673"/>
        <v/>
      </c>
      <c r="CS595" t="str">
        <f t="shared" si="673"/>
        <v/>
      </c>
      <c r="CT595" t="str">
        <f t="shared" si="673"/>
        <v/>
      </c>
      <c r="CU595" t="str">
        <f t="shared" si="673"/>
        <v/>
      </c>
      <c r="CV595" t="str">
        <f t="shared" si="671"/>
        <v/>
      </c>
      <c r="CW595" t="str">
        <f t="shared" si="671"/>
        <v/>
      </c>
      <c r="CX595" t="str">
        <f t="shared" si="671"/>
        <v/>
      </c>
      <c r="CY595" t="str">
        <f t="shared" si="671"/>
        <v/>
      </c>
      <c r="CZ595" t="str">
        <f t="shared" si="671"/>
        <v/>
      </c>
      <c r="DA595" t="str">
        <f t="shared" si="671"/>
        <v/>
      </c>
      <c r="DB595" t="str">
        <f t="shared" si="671"/>
        <v/>
      </c>
      <c r="DC595" t="str">
        <f t="shared" si="671"/>
        <v/>
      </c>
      <c r="DD595" t="str">
        <f t="shared" si="671"/>
        <v/>
      </c>
      <c r="DE595" t="str">
        <f t="shared" si="671"/>
        <v/>
      </c>
      <c r="DF595" t="str">
        <f t="shared" si="674"/>
        <v/>
      </c>
      <c r="DG595" t="str">
        <f t="shared" si="674"/>
        <v/>
      </c>
      <c r="DH595" t="str">
        <f t="shared" ref="DH595:DV614" si="678">IF(AN595="","","|n|cffffcc00"&amp;DH$2&amp;"：|r"&amp;AN595&amp;DH$1)</f>
        <v/>
      </c>
      <c r="DI595" t="str">
        <f t="shared" si="678"/>
        <v/>
      </c>
      <c r="DJ595" t="str">
        <f t="shared" si="678"/>
        <v/>
      </c>
      <c r="DK595" t="str">
        <f t="shared" si="678"/>
        <v/>
      </c>
      <c r="DL595" t="str">
        <f t="shared" si="678"/>
        <v/>
      </c>
      <c r="DM595" t="str">
        <f t="shared" si="678"/>
        <v/>
      </c>
      <c r="DN595" t="str">
        <f t="shared" si="678"/>
        <v/>
      </c>
      <c r="DO595" t="str">
        <f t="shared" si="678"/>
        <v/>
      </c>
      <c r="DP595" t="str">
        <f t="shared" si="678"/>
        <v/>
      </c>
      <c r="DQ595" t="str">
        <f t="shared" si="666"/>
        <v/>
      </c>
      <c r="DR595" t="str">
        <f t="shared" si="666"/>
        <v/>
      </c>
      <c r="DS595" t="str">
        <f t="shared" si="666"/>
        <v/>
      </c>
      <c r="DT595" t="str">
        <f t="shared" si="666"/>
        <v/>
      </c>
      <c r="DU595" t="str">
        <f t="shared" si="666"/>
        <v/>
      </c>
      <c r="DV595" t="str">
        <f t="shared" si="666"/>
        <v/>
      </c>
      <c r="DW595" t="str">
        <f t="shared" si="666"/>
        <v/>
      </c>
      <c r="DX595" t="str">
        <f t="shared" si="666"/>
        <v/>
      </c>
      <c r="DY595" t="str">
        <f t="shared" si="666"/>
        <v/>
      </c>
      <c r="DZ595" t="str">
        <f t="shared" si="666"/>
        <v/>
      </c>
      <c r="EA595" t="str">
        <f t="shared" si="666"/>
        <v/>
      </c>
      <c r="EB595" t="str">
        <f t="shared" si="676"/>
        <v/>
      </c>
      <c r="EC595" t="str">
        <f t="shared" si="676"/>
        <v/>
      </c>
      <c r="ED595" t="str">
        <f t="shared" si="676"/>
        <v/>
      </c>
      <c r="EE595" t="str">
        <f t="shared" si="676"/>
        <v/>
      </c>
      <c r="EF595" t="str">
        <f t="shared" si="676"/>
        <v/>
      </c>
      <c r="EG595" t="str">
        <f t="shared" si="676"/>
        <v/>
      </c>
      <c r="EH595" t="str">
        <f t="shared" si="676"/>
        <v/>
      </c>
      <c r="EI595" t="str">
        <f t="shared" si="676"/>
        <v/>
      </c>
      <c r="EJ595" t="str">
        <f t="shared" si="676"/>
        <v/>
      </c>
      <c r="EK595" t="str">
        <f t="shared" si="676"/>
        <v/>
      </c>
      <c r="EL595" t="str">
        <f t="shared" si="668"/>
        <v/>
      </c>
      <c r="EM595" t="str">
        <f t="shared" si="668"/>
        <v/>
      </c>
      <c r="EN595" t="str">
        <f t="shared" si="668"/>
        <v/>
      </c>
      <c r="EO595" t="str">
        <f t="shared" si="668"/>
        <v/>
      </c>
    </row>
    <row r="596" spans="75:145">
      <c r="BW596" t="str">
        <f t="shared" si="672"/>
        <v/>
      </c>
      <c r="BX596" t="str">
        <f t="shared" si="677"/>
        <v/>
      </c>
      <c r="BY596" t="str">
        <f t="shared" si="677"/>
        <v/>
      </c>
      <c r="BZ596" t="str">
        <f t="shared" si="677"/>
        <v/>
      </c>
      <c r="CA596" t="str">
        <f t="shared" si="675"/>
        <v/>
      </c>
      <c r="CB596" t="str">
        <f t="shared" si="675"/>
        <v/>
      </c>
      <c r="CC596" t="str">
        <f t="shared" si="675"/>
        <v/>
      </c>
      <c r="CD596" t="str">
        <f t="shared" si="675"/>
        <v/>
      </c>
      <c r="CE596" t="str">
        <f t="shared" si="675"/>
        <v/>
      </c>
      <c r="CF596" t="str">
        <f t="shared" si="675"/>
        <v/>
      </c>
      <c r="CG596" t="str">
        <f t="shared" si="675"/>
        <v/>
      </c>
      <c r="CH596" t="str">
        <f t="shared" si="675"/>
        <v/>
      </c>
      <c r="CI596" t="str">
        <f t="shared" si="675"/>
        <v/>
      </c>
      <c r="CJ596" t="str">
        <f t="shared" si="675"/>
        <v/>
      </c>
      <c r="CK596" t="str">
        <f t="shared" si="675"/>
        <v/>
      </c>
      <c r="CL596" t="str">
        <f t="shared" si="675"/>
        <v/>
      </c>
      <c r="CM596" t="str">
        <f t="shared" si="675"/>
        <v/>
      </c>
      <c r="CN596" t="str">
        <f t="shared" si="673"/>
        <v/>
      </c>
      <c r="CO596" t="str">
        <f t="shared" si="673"/>
        <v/>
      </c>
      <c r="CP596" t="str">
        <f t="shared" si="673"/>
        <v/>
      </c>
      <c r="CQ596" t="str">
        <f t="shared" si="673"/>
        <v/>
      </c>
      <c r="CR596" t="str">
        <f t="shared" si="673"/>
        <v/>
      </c>
      <c r="CS596" t="str">
        <f t="shared" si="673"/>
        <v/>
      </c>
      <c r="CT596" t="str">
        <f t="shared" si="673"/>
        <v/>
      </c>
      <c r="CU596" t="str">
        <f t="shared" si="673"/>
        <v/>
      </c>
      <c r="CV596" t="str">
        <f t="shared" si="671"/>
        <v/>
      </c>
      <c r="CW596" t="str">
        <f t="shared" si="671"/>
        <v/>
      </c>
      <c r="CX596" t="str">
        <f t="shared" si="671"/>
        <v/>
      </c>
      <c r="CY596" t="str">
        <f t="shared" si="671"/>
        <v/>
      </c>
      <c r="CZ596" t="str">
        <f t="shared" ref="CZ596:DO621" si="679">IF(AF596="","","|n|cffffcc00"&amp;CZ$2&amp;"：|r"&amp;AF596&amp;CZ$1)</f>
        <v/>
      </c>
      <c r="DA596" t="str">
        <f t="shared" si="679"/>
        <v/>
      </c>
      <c r="DB596" t="str">
        <f t="shared" si="679"/>
        <v/>
      </c>
      <c r="DC596" t="str">
        <f t="shared" si="679"/>
        <v/>
      </c>
      <c r="DD596" t="str">
        <f t="shared" si="679"/>
        <v/>
      </c>
      <c r="DE596" t="str">
        <f t="shared" si="679"/>
        <v/>
      </c>
      <c r="DF596" t="str">
        <f t="shared" si="679"/>
        <v/>
      </c>
      <c r="DG596" t="str">
        <f t="shared" si="679"/>
        <v/>
      </c>
      <c r="DH596" t="str">
        <f t="shared" si="678"/>
        <v/>
      </c>
      <c r="DI596" t="str">
        <f t="shared" si="678"/>
        <v/>
      </c>
      <c r="DJ596" t="str">
        <f t="shared" si="678"/>
        <v/>
      </c>
      <c r="DK596" t="str">
        <f t="shared" si="678"/>
        <v/>
      </c>
      <c r="DL596" t="str">
        <f t="shared" si="678"/>
        <v/>
      </c>
      <c r="DM596" t="str">
        <f t="shared" si="678"/>
        <v/>
      </c>
      <c r="DN596" t="str">
        <f t="shared" si="678"/>
        <v/>
      </c>
      <c r="DO596" t="str">
        <f t="shared" si="678"/>
        <v/>
      </c>
      <c r="DP596" t="str">
        <f t="shared" si="678"/>
        <v/>
      </c>
      <c r="DQ596" t="str">
        <f t="shared" si="666"/>
        <v/>
      </c>
      <c r="DR596" t="str">
        <f t="shared" si="666"/>
        <v/>
      </c>
      <c r="DS596" t="str">
        <f t="shared" si="666"/>
        <v/>
      </c>
      <c r="DT596" t="str">
        <f t="shared" si="666"/>
        <v/>
      </c>
      <c r="DU596" t="str">
        <f t="shared" si="666"/>
        <v/>
      </c>
      <c r="DV596" t="str">
        <f t="shared" si="666"/>
        <v/>
      </c>
      <c r="DW596" t="str">
        <f t="shared" si="666"/>
        <v/>
      </c>
      <c r="DX596" t="str">
        <f t="shared" si="666"/>
        <v/>
      </c>
      <c r="DY596" t="str">
        <f t="shared" si="666"/>
        <v/>
      </c>
      <c r="DZ596" t="str">
        <f t="shared" si="666"/>
        <v/>
      </c>
      <c r="EA596" t="str">
        <f t="shared" si="666"/>
        <v/>
      </c>
      <c r="EB596" t="str">
        <f t="shared" si="676"/>
        <v/>
      </c>
      <c r="EC596" t="str">
        <f t="shared" si="676"/>
        <v/>
      </c>
      <c r="ED596" t="str">
        <f t="shared" si="676"/>
        <v/>
      </c>
      <c r="EE596" t="str">
        <f t="shared" si="676"/>
        <v/>
      </c>
      <c r="EF596" t="str">
        <f t="shared" si="676"/>
        <v/>
      </c>
      <c r="EG596" t="str">
        <f t="shared" si="676"/>
        <v/>
      </c>
      <c r="EH596" t="str">
        <f t="shared" si="676"/>
        <v/>
      </c>
      <c r="EI596" t="str">
        <f t="shared" si="676"/>
        <v/>
      </c>
      <c r="EJ596" t="str">
        <f t="shared" si="676"/>
        <v/>
      </c>
      <c r="EK596" t="str">
        <f t="shared" si="676"/>
        <v/>
      </c>
      <c r="EL596" t="str">
        <f t="shared" si="668"/>
        <v/>
      </c>
      <c r="EM596" t="str">
        <f t="shared" si="668"/>
        <v/>
      </c>
      <c r="EN596" t="str">
        <f t="shared" si="668"/>
        <v/>
      </c>
      <c r="EO596" t="str">
        <f t="shared" si="668"/>
        <v/>
      </c>
    </row>
    <row r="597" spans="75:145">
      <c r="BW597" t="str">
        <f t="shared" si="672"/>
        <v/>
      </c>
      <c r="BX597" t="str">
        <f t="shared" si="677"/>
        <v/>
      </c>
      <c r="BY597" t="str">
        <f t="shared" si="677"/>
        <v/>
      </c>
      <c r="BZ597" t="str">
        <f t="shared" si="677"/>
        <v/>
      </c>
      <c r="CA597" t="str">
        <f t="shared" si="675"/>
        <v/>
      </c>
      <c r="CB597" t="str">
        <f t="shared" si="675"/>
        <v/>
      </c>
      <c r="CC597" t="str">
        <f t="shared" si="675"/>
        <v/>
      </c>
      <c r="CD597" t="str">
        <f t="shared" si="675"/>
        <v/>
      </c>
      <c r="CE597" t="str">
        <f t="shared" si="675"/>
        <v/>
      </c>
      <c r="CF597" t="str">
        <f t="shared" si="675"/>
        <v/>
      </c>
      <c r="CG597" t="str">
        <f t="shared" si="675"/>
        <v/>
      </c>
      <c r="CH597" t="str">
        <f t="shared" si="675"/>
        <v/>
      </c>
      <c r="CI597" t="str">
        <f t="shared" si="675"/>
        <v/>
      </c>
      <c r="CJ597" t="str">
        <f t="shared" si="675"/>
        <v/>
      </c>
      <c r="CK597" t="str">
        <f t="shared" si="675"/>
        <v/>
      </c>
      <c r="CL597" t="str">
        <f t="shared" si="675"/>
        <v/>
      </c>
      <c r="CM597" t="str">
        <f t="shared" si="675"/>
        <v/>
      </c>
      <c r="CN597" t="str">
        <f t="shared" si="673"/>
        <v/>
      </c>
      <c r="CO597" t="str">
        <f t="shared" si="673"/>
        <v/>
      </c>
      <c r="CP597" t="str">
        <f t="shared" si="673"/>
        <v/>
      </c>
      <c r="CQ597" t="str">
        <f t="shared" si="673"/>
        <v/>
      </c>
      <c r="CR597" t="str">
        <f t="shared" si="673"/>
        <v/>
      </c>
      <c r="CS597" t="str">
        <f t="shared" si="673"/>
        <v/>
      </c>
      <c r="CT597" t="str">
        <f t="shared" si="673"/>
        <v/>
      </c>
      <c r="CU597" t="str">
        <f t="shared" si="673"/>
        <v/>
      </c>
      <c r="CV597" t="str">
        <f t="shared" si="673"/>
        <v/>
      </c>
      <c r="CW597" t="str">
        <f t="shared" si="673"/>
        <v/>
      </c>
      <c r="CX597" t="str">
        <f t="shared" si="673"/>
        <v/>
      </c>
      <c r="CY597" t="str">
        <f t="shared" si="673"/>
        <v/>
      </c>
      <c r="CZ597" t="str">
        <f t="shared" si="679"/>
        <v/>
      </c>
      <c r="DA597" t="str">
        <f t="shared" si="679"/>
        <v/>
      </c>
      <c r="DB597" t="str">
        <f t="shared" si="679"/>
        <v/>
      </c>
      <c r="DC597" t="str">
        <f t="shared" si="679"/>
        <v/>
      </c>
      <c r="DD597" t="str">
        <f t="shared" si="679"/>
        <v/>
      </c>
      <c r="DE597" t="str">
        <f t="shared" si="679"/>
        <v/>
      </c>
      <c r="DF597" t="str">
        <f t="shared" si="679"/>
        <v/>
      </c>
      <c r="DG597" t="str">
        <f t="shared" si="679"/>
        <v/>
      </c>
      <c r="DH597" t="str">
        <f t="shared" si="678"/>
        <v/>
      </c>
      <c r="DI597" t="str">
        <f t="shared" si="678"/>
        <v/>
      </c>
      <c r="DJ597" t="str">
        <f t="shared" si="678"/>
        <v/>
      </c>
      <c r="DK597" t="str">
        <f t="shared" si="678"/>
        <v/>
      </c>
      <c r="DL597" t="str">
        <f t="shared" si="678"/>
        <v/>
      </c>
      <c r="DM597" t="str">
        <f t="shared" si="678"/>
        <v/>
      </c>
      <c r="DN597" t="str">
        <f t="shared" si="678"/>
        <v/>
      </c>
      <c r="DO597" t="str">
        <f t="shared" si="678"/>
        <v/>
      </c>
      <c r="DP597" t="str">
        <f t="shared" si="678"/>
        <v/>
      </c>
      <c r="DQ597" t="str">
        <f t="shared" si="666"/>
        <v/>
      </c>
      <c r="DR597" t="str">
        <f t="shared" si="666"/>
        <v/>
      </c>
      <c r="DS597" t="str">
        <f t="shared" si="666"/>
        <v/>
      </c>
      <c r="DT597" t="str">
        <f t="shared" si="666"/>
        <v/>
      </c>
      <c r="DU597" t="str">
        <f t="shared" si="666"/>
        <v/>
      </c>
      <c r="DV597" t="str">
        <f t="shared" si="666"/>
        <v/>
      </c>
      <c r="DW597" t="str">
        <f t="shared" si="666"/>
        <v/>
      </c>
      <c r="DX597" t="str">
        <f t="shared" si="666"/>
        <v/>
      </c>
      <c r="DY597" t="str">
        <f t="shared" si="666"/>
        <v/>
      </c>
      <c r="DZ597" t="str">
        <f t="shared" si="666"/>
        <v/>
      </c>
      <c r="EA597" t="str">
        <f t="shared" si="666"/>
        <v/>
      </c>
      <c r="EB597" t="str">
        <f t="shared" si="676"/>
        <v/>
      </c>
      <c r="EC597" t="str">
        <f t="shared" si="676"/>
        <v/>
      </c>
      <c r="ED597" t="str">
        <f t="shared" si="676"/>
        <v/>
      </c>
      <c r="EE597" t="str">
        <f t="shared" si="676"/>
        <v/>
      </c>
      <c r="EF597" t="str">
        <f t="shared" si="676"/>
        <v/>
      </c>
      <c r="EG597" t="str">
        <f t="shared" si="676"/>
        <v/>
      </c>
      <c r="EH597" t="str">
        <f t="shared" si="676"/>
        <v/>
      </c>
      <c r="EI597" t="str">
        <f t="shared" si="676"/>
        <v/>
      </c>
      <c r="EJ597" t="str">
        <f t="shared" si="676"/>
        <v/>
      </c>
      <c r="EK597" t="str">
        <f t="shared" si="676"/>
        <v/>
      </c>
      <c r="EL597" t="str">
        <f t="shared" si="668"/>
        <v/>
      </c>
      <c r="EM597" t="str">
        <f t="shared" si="668"/>
        <v/>
      </c>
      <c r="EN597" t="str">
        <f t="shared" si="668"/>
        <v/>
      </c>
      <c r="EO597" t="str">
        <f t="shared" si="668"/>
        <v/>
      </c>
    </row>
    <row r="598" spans="75:145">
      <c r="BW598" t="str">
        <f t="shared" si="672"/>
        <v/>
      </c>
      <c r="BX598" t="str">
        <f t="shared" si="677"/>
        <v/>
      </c>
      <c r="BY598" t="str">
        <f t="shared" si="677"/>
        <v/>
      </c>
      <c r="BZ598" t="str">
        <f t="shared" si="677"/>
        <v/>
      </c>
      <c r="CA598" t="str">
        <f t="shared" si="675"/>
        <v/>
      </c>
      <c r="CB598" t="str">
        <f t="shared" si="675"/>
        <v/>
      </c>
      <c r="CC598" t="str">
        <f t="shared" si="675"/>
        <v/>
      </c>
      <c r="CD598" t="str">
        <f t="shared" si="675"/>
        <v/>
      </c>
      <c r="CE598" t="str">
        <f t="shared" si="675"/>
        <v/>
      </c>
      <c r="CF598" t="str">
        <f t="shared" si="675"/>
        <v/>
      </c>
      <c r="CG598" t="str">
        <f t="shared" si="675"/>
        <v/>
      </c>
      <c r="CH598" t="str">
        <f t="shared" si="675"/>
        <v/>
      </c>
      <c r="CI598" t="str">
        <f t="shared" si="675"/>
        <v/>
      </c>
      <c r="CJ598" t="str">
        <f t="shared" si="675"/>
        <v/>
      </c>
      <c r="CK598" t="str">
        <f t="shared" si="675"/>
        <v/>
      </c>
      <c r="CL598" t="str">
        <f t="shared" si="675"/>
        <v/>
      </c>
      <c r="CM598" t="str">
        <f t="shared" si="675"/>
        <v/>
      </c>
      <c r="CN598" t="str">
        <f t="shared" si="673"/>
        <v/>
      </c>
      <c r="CO598" t="str">
        <f t="shared" si="673"/>
        <v/>
      </c>
      <c r="CP598" t="str">
        <f t="shared" si="673"/>
        <v/>
      </c>
      <c r="CQ598" t="str">
        <f t="shared" si="673"/>
        <v/>
      </c>
      <c r="CR598" t="str">
        <f t="shared" si="673"/>
        <v/>
      </c>
      <c r="CS598" t="str">
        <f t="shared" si="673"/>
        <v/>
      </c>
      <c r="CT598" t="str">
        <f t="shared" si="673"/>
        <v/>
      </c>
      <c r="CU598" t="str">
        <f t="shared" si="673"/>
        <v/>
      </c>
      <c r="CV598" t="str">
        <f t="shared" si="673"/>
        <v/>
      </c>
      <c r="CW598" t="str">
        <f t="shared" si="673"/>
        <v/>
      </c>
      <c r="CX598" t="str">
        <f t="shared" si="673"/>
        <v/>
      </c>
      <c r="CY598" t="str">
        <f t="shared" si="673"/>
        <v/>
      </c>
      <c r="CZ598" t="str">
        <f t="shared" si="679"/>
        <v/>
      </c>
      <c r="DA598" t="str">
        <f t="shared" si="679"/>
        <v/>
      </c>
      <c r="DB598" t="str">
        <f t="shared" si="679"/>
        <v/>
      </c>
      <c r="DC598" t="str">
        <f t="shared" si="679"/>
        <v/>
      </c>
      <c r="DD598" t="str">
        <f t="shared" si="679"/>
        <v/>
      </c>
      <c r="DE598" t="str">
        <f t="shared" si="679"/>
        <v/>
      </c>
      <c r="DF598" t="str">
        <f t="shared" si="679"/>
        <v/>
      </c>
      <c r="DG598" t="str">
        <f t="shared" si="679"/>
        <v/>
      </c>
      <c r="DH598" t="str">
        <f t="shared" si="678"/>
        <v/>
      </c>
      <c r="DI598" t="str">
        <f t="shared" si="678"/>
        <v/>
      </c>
      <c r="DJ598" t="str">
        <f t="shared" si="678"/>
        <v/>
      </c>
      <c r="DK598" t="str">
        <f t="shared" si="678"/>
        <v/>
      </c>
      <c r="DL598" t="str">
        <f t="shared" si="678"/>
        <v/>
      </c>
      <c r="DM598" t="str">
        <f t="shared" si="678"/>
        <v/>
      </c>
      <c r="DN598" t="str">
        <f t="shared" si="678"/>
        <v/>
      </c>
      <c r="DO598" t="str">
        <f t="shared" si="678"/>
        <v/>
      </c>
      <c r="DP598" t="str">
        <f t="shared" si="678"/>
        <v/>
      </c>
      <c r="DQ598" t="str">
        <f t="shared" si="666"/>
        <v/>
      </c>
      <c r="DR598" t="str">
        <f t="shared" si="666"/>
        <v/>
      </c>
      <c r="DS598" t="str">
        <f t="shared" si="666"/>
        <v/>
      </c>
      <c r="DT598" t="str">
        <f t="shared" si="666"/>
        <v/>
      </c>
      <c r="DU598" t="str">
        <f t="shared" si="666"/>
        <v/>
      </c>
      <c r="DV598" t="str">
        <f t="shared" si="666"/>
        <v/>
      </c>
      <c r="DW598" t="str">
        <f t="shared" si="666"/>
        <v/>
      </c>
      <c r="DX598" t="str">
        <f t="shared" si="666"/>
        <v/>
      </c>
      <c r="DY598" t="str">
        <f t="shared" si="666"/>
        <v/>
      </c>
      <c r="DZ598" t="str">
        <f t="shared" si="666"/>
        <v/>
      </c>
      <c r="EA598" t="str">
        <f t="shared" si="666"/>
        <v/>
      </c>
      <c r="EB598" t="str">
        <f t="shared" si="676"/>
        <v/>
      </c>
      <c r="EC598" t="str">
        <f t="shared" si="676"/>
        <v/>
      </c>
      <c r="ED598" t="str">
        <f t="shared" si="676"/>
        <v/>
      </c>
      <c r="EE598" t="str">
        <f t="shared" si="676"/>
        <v/>
      </c>
      <c r="EF598" t="str">
        <f t="shared" si="676"/>
        <v/>
      </c>
      <c r="EG598" t="str">
        <f t="shared" si="676"/>
        <v/>
      </c>
      <c r="EH598" t="str">
        <f t="shared" si="676"/>
        <v/>
      </c>
      <c r="EI598" t="str">
        <f t="shared" si="676"/>
        <v/>
      </c>
      <c r="EJ598" t="str">
        <f t="shared" si="676"/>
        <v/>
      </c>
      <c r="EK598" t="str">
        <f t="shared" si="676"/>
        <v/>
      </c>
      <c r="EL598" t="str">
        <f t="shared" si="668"/>
        <v/>
      </c>
      <c r="EM598" t="str">
        <f t="shared" si="668"/>
        <v/>
      </c>
      <c r="EN598" t="str">
        <f t="shared" si="668"/>
        <v/>
      </c>
      <c r="EO598" t="str">
        <f t="shared" si="668"/>
        <v/>
      </c>
    </row>
    <row r="599" spans="75:145">
      <c r="BW599" t="str">
        <f t="shared" si="672"/>
        <v/>
      </c>
      <c r="BX599" t="str">
        <f t="shared" si="677"/>
        <v/>
      </c>
      <c r="BY599" t="str">
        <f t="shared" si="677"/>
        <v/>
      </c>
      <c r="BZ599" t="str">
        <f t="shared" si="677"/>
        <v/>
      </c>
      <c r="CA599" t="str">
        <f t="shared" si="675"/>
        <v/>
      </c>
      <c r="CB599" t="str">
        <f t="shared" si="675"/>
        <v/>
      </c>
      <c r="CC599" t="str">
        <f t="shared" si="675"/>
        <v/>
      </c>
      <c r="CD599" t="str">
        <f t="shared" si="675"/>
        <v/>
      </c>
      <c r="CE599" t="str">
        <f t="shared" si="675"/>
        <v/>
      </c>
      <c r="CF599" t="str">
        <f t="shared" si="675"/>
        <v/>
      </c>
      <c r="CG599" t="str">
        <f t="shared" si="675"/>
        <v/>
      </c>
      <c r="CH599" t="str">
        <f t="shared" si="675"/>
        <v/>
      </c>
      <c r="CI599" t="str">
        <f t="shared" si="675"/>
        <v/>
      </c>
      <c r="CJ599" t="str">
        <f t="shared" si="675"/>
        <v/>
      </c>
      <c r="CK599" t="str">
        <f t="shared" si="675"/>
        <v/>
      </c>
      <c r="CL599" t="str">
        <f t="shared" si="675"/>
        <v/>
      </c>
      <c r="CM599" t="str">
        <f t="shared" si="675"/>
        <v/>
      </c>
      <c r="CN599" t="str">
        <f t="shared" si="673"/>
        <v/>
      </c>
      <c r="CO599" t="str">
        <f t="shared" si="673"/>
        <v/>
      </c>
      <c r="CP599" t="str">
        <f t="shared" si="673"/>
        <v/>
      </c>
      <c r="CQ599" t="str">
        <f t="shared" si="673"/>
        <v/>
      </c>
      <c r="CR599" t="str">
        <f t="shared" si="673"/>
        <v/>
      </c>
      <c r="CS599" t="str">
        <f t="shared" si="673"/>
        <v/>
      </c>
      <c r="CT599" t="str">
        <f t="shared" si="673"/>
        <v/>
      </c>
      <c r="CU599" t="str">
        <f t="shared" si="673"/>
        <v/>
      </c>
      <c r="CV599" t="str">
        <f t="shared" si="673"/>
        <v/>
      </c>
      <c r="CW599" t="str">
        <f t="shared" si="673"/>
        <v/>
      </c>
      <c r="CX599" t="str">
        <f t="shared" si="673"/>
        <v/>
      </c>
      <c r="CY599" t="str">
        <f t="shared" si="673"/>
        <v/>
      </c>
      <c r="CZ599" t="str">
        <f t="shared" si="679"/>
        <v/>
      </c>
      <c r="DA599" t="str">
        <f t="shared" si="679"/>
        <v/>
      </c>
      <c r="DB599" t="str">
        <f t="shared" si="679"/>
        <v/>
      </c>
      <c r="DC599" t="str">
        <f t="shared" si="679"/>
        <v/>
      </c>
      <c r="DD599" t="str">
        <f t="shared" si="679"/>
        <v/>
      </c>
      <c r="DE599" t="str">
        <f t="shared" si="679"/>
        <v/>
      </c>
      <c r="DF599" t="str">
        <f t="shared" si="679"/>
        <v/>
      </c>
      <c r="DG599" t="str">
        <f t="shared" si="679"/>
        <v/>
      </c>
      <c r="DH599" t="str">
        <f t="shared" si="678"/>
        <v/>
      </c>
      <c r="DI599" t="str">
        <f t="shared" si="678"/>
        <v/>
      </c>
      <c r="DJ599" t="str">
        <f t="shared" si="678"/>
        <v/>
      </c>
      <c r="DK599" t="str">
        <f t="shared" si="678"/>
        <v/>
      </c>
      <c r="DL599" t="str">
        <f t="shared" si="678"/>
        <v/>
      </c>
      <c r="DM599" t="str">
        <f t="shared" si="678"/>
        <v/>
      </c>
      <c r="DN599" t="str">
        <f t="shared" si="678"/>
        <v/>
      </c>
      <c r="DO599" t="str">
        <f t="shared" si="678"/>
        <v/>
      </c>
      <c r="DP599" t="str">
        <f t="shared" si="678"/>
        <v/>
      </c>
      <c r="DQ599" t="str">
        <f t="shared" si="666"/>
        <v/>
      </c>
      <c r="DR599" t="str">
        <f t="shared" si="666"/>
        <v/>
      </c>
      <c r="DS599" t="str">
        <f t="shared" si="666"/>
        <v/>
      </c>
      <c r="DT599" t="str">
        <f t="shared" si="666"/>
        <v/>
      </c>
      <c r="DU599" t="str">
        <f t="shared" si="666"/>
        <v/>
      </c>
      <c r="DV599" t="str">
        <f t="shared" si="666"/>
        <v/>
      </c>
      <c r="DW599" t="str">
        <f t="shared" si="666"/>
        <v/>
      </c>
      <c r="DX599" t="str">
        <f t="shared" si="666"/>
        <v/>
      </c>
      <c r="DY599" t="str">
        <f t="shared" si="666"/>
        <v/>
      </c>
      <c r="DZ599" t="str">
        <f t="shared" si="666"/>
        <v/>
      </c>
      <c r="EA599" t="str">
        <f t="shared" si="666"/>
        <v/>
      </c>
      <c r="EB599" t="str">
        <f t="shared" si="676"/>
        <v/>
      </c>
      <c r="EC599" t="str">
        <f t="shared" si="676"/>
        <v/>
      </c>
      <c r="ED599" t="str">
        <f t="shared" si="676"/>
        <v/>
      </c>
      <c r="EE599" t="str">
        <f t="shared" si="676"/>
        <v/>
      </c>
      <c r="EF599" t="str">
        <f t="shared" si="676"/>
        <v/>
      </c>
      <c r="EG599" t="str">
        <f t="shared" si="676"/>
        <v/>
      </c>
      <c r="EH599" t="str">
        <f t="shared" si="676"/>
        <v/>
      </c>
      <c r="EI599" t="str">
        <f t="shared" si="676"/>
        <v/>
      </c>
      <c r="EJ599" t="str">
        <f t="shared" si="676"/>
        <v/>
      </c>
      <c r="EK599" t="str">
        <f t="shared" si="676"/>
        <v/>
      </c>
      <c r="EL599" t="str">
        <f t="shared" si="668"/>
        <v/>
      </c>
      <c r="EM599" t="str">
        <f t="shared" si="668"/>
        <v/>
      </c>
      <c r="EN599" t="str">
        <f t="shared" si="668"/>
        <v/>
      </c>
      <c r="EO599" t="str">
        <f t="shared" si="668"/>
        <v/>
      </c>
    </row>
    <row r="600" spans="75:145">
      <c r="BW600" t="str">
        <f t="shared" si="672"/>
        <v/>
      </c>
      <c r="BX600" t="str">
        <f t="shared" si="677"/>
        <v/>
      </c>
      <c r="BY600" t="str">
        <f t="shared" si="677"/>
        <v/>
      </c>
      <c r="BZ600" t="str">
        <f t="shared" si="677"/>
        <v/>
      </c>
      <c r="CA600" t="str">
        <f t="shared" si="675"/>
        <v/>
      </c>
      <c r="CB600" t="str">
        <f t="shared" si="675"/>
        <v/>
      </c>
      <c r="CC600" t="str">
        <f t="shared" si="675"/>
        <v/>
      </c>
      <c r="CD600" t="str">
        <f t="shared" si="675"/>
        <v/>
      </c>
      <c r="CE600" t="str">
        <f t="shared" si="675"/>
        <v/>
      </c>
      <c r="CF600" t="str">
        <f t="shared" si="675"/>
        <v/>
      </c>
      <c r="CG600" t="str">
        <f t="shared" si="675"/>
        <v/>
      </c>
      <c r="CH600" t="str">
        <f t="shared" si="675"/>
        <v/>
      </c>
      <c r="CI600" t="str">
        <f t="shared" si="675"/>
        <v/>
      </c>
      <c r="CJ600" t="str">
        <f t="shared" si="675"/>
        <v/>
      </c>
      <c r="CK600" t="str">
        <f t="shared" si="675"/>
        <v/>
      </c>
      <c r="CL600" t="str">
        <f t="shared" si="675"/>
        <v/>
      </c>
      <c r="CM600" t="str">
        <f t="shared" si="675"/>
        <v/>
      </c>
      <c r="CN600" t="str">
        <f t="shared" si="673"/>
        <v/>
      </c>
      <c r="CO600" t="str">
        <f t="shared" si="673"/>
        <v/>
      </c>
      <c r="CP600" t="str">
        <f t="shared" si="673"/>
        <v/>
      </c>
      <c r="CQ600" t="str">
        <f t="shared" si="673"/>
        <v/>
      </c>
      <c r="CR600" t="str">
        <f t="shared" si="673"/>
        <v/>
      </c>
      <c r="CS600" t="str">
        <f t="shared" si="673"/>
        <v/>
      </c>
      <c r="CT600" t="str">
        <f t="shared" si="673"/>
        <v/>
      </c>
      <c r="CU600" t="str">
        <f t="shared" si="673"/>
        <v/>
      </c>
      <c r="CV600" t="str">
        <f t="shared" si="673"/>
        <v/>
      </c>
      <c r="CW600" t="str">
        <f t="shared" si="673"/>
        <v/>
      </c>
      <c r="CX600" t="str">
        <f t="shared" si="673"/>
        <v/>
      </c>
      <c r="CY600" t="str">
        <f t="shared" ref="CY600:DF647" si="680">IF(AE600="","","|n|cffffcc00"&amp;CY$2&amp;"：|r"&amp;AE600&amp;CY$1)</f>
        <v/>
      </c>
      <c r="CZ600" t="str">
        <f t="shared" si="679"/>
        <v/>
      </c>
      <c r="DA600" t="str">
        <f t="shared" si="679"/>
        <v/>
      </c>
      <c r="DB600" t="str">
        <f t="shared" si="679"/>
        <v/>
      </c>
      <c r="DC600" t="str">
        <f t="shared" si="679"/>
        <v/>
      </c>
      <c r="DD600" t="str">
        <f t="shared" si="679"/>
        <v/>
      </c>
      <c r="DE600" t="str">
        <f t="shared" si="679"/>
        <v/>
      </c>
      <c r="DF600" t="str">
        <f t="shared" si="679"/>
        <v/>
      </c>
      <c r="DG600" t="str">
        <f t="shared" si="679"/>
        <v/>
      </c>
      <c r="DH600" t="str">
        <f t="shared" si="678"/>
        <v/>
      </c>
      <c r="DI600" t="str">
        <f t="shared" si="678"/>
        <v/>
      </c>
      <c r="DJ600" t="str">
        <f t="shared" si="678"/>
        <v/>
      </c>
      <c r="DK600" t="str">
        <f t="shared" si="678"/>
        <v/>
      </c>
      <c r="DL600" t="str">
        <f t="shared" si="678"/>
        <v/>
      </c>
      <c r="DM600" t="str">
        <f t="shared" si="678"/>
        <v/>
      </c>
      <c r="DN600" t="str">
        <f t="shared" si="678"/>
        <v/>
      </c>
      <c r="DO600" t="str">
        <f t="shared" si="678"/>
        <v/>
      </c>
      <c r="DP600" t="str">
        <f t="shared" si="678"/>
        <v/>
      </c>
      <c r="DQ600" t="str">
        <f t="shared" si="666"/>
        <v/>
      </c>
      <c r="DR600" t="str">
        <f t="shared" si="666"/>
        <v/>
      </c>
      <c r="DS600" t="str">
        <f t="shared" si="666"/>
        <v/>
      </c>
      <c r="DT600" t="str">
        <f t="shared" si="666"/>
        <v/>
      </c>
      <c r="DU600" t="str">
        <f t="shared" si="666"/>
        <v/>
      </c>
      <c r="DV600" t="str">
        <f t="shared" si="666"/>
        <v/>
      </c>
      <c r="DW600" t="str">
        <f t="shared" si="666"/>
        <v/>
      </c>
      <c r="DX600" t="str">
        <f t="shared" si="666"/>
        <v/>
      </c>
      <c r="DY600" t="str">
        <f t="shared" si="666"/>
        <v/>
      </c>
      <c r="DZ600" t="str">
        <f t="shared" si="666"/>
        <v/>
      </c>
      <c r="EA600" t="str">
        <f t="shared" si="666"/>
        <v/>
      </c>
      <c r="EB600" t="str">
        <f t="shared" si="676"/>
        <v/>
      </c>
      <c r="EC600" t="str">
        <f t="shared" si="676"/>
        <v/>
      </c>
      <c r="ED600" t="str">
        <f t="shared" si="676"/>
        <v/>
      </c>
      <c r="EE600" t="str">
        <f t="shared" si="676"/>
        <v/>
      </c>
      <c r="EF600" t="str">
        <f t="shared" si="676"/>
        <v/>
      </c>
      <c r="EG600" t="str">
        <f t="shared" si="676"/>
        <v/>
      </c>
      <c r="EH600" t="str">
        <f t="shared" si="676"/>
        <v/>
      </c>
      <c r="EI600" t="str">
        <f t="shared" si="676"/>
        <v/>
      </c>
      <c r="EJ600" t="str">
        <f t="shared" si="676"/>
        <v/>
      </c>
      <c r="EK600" t="str">
        <f t="shared" si="676"/>
        <v/>
      </c>
      <c r="EL600" t="str">
        <f t="shared" si="668"/>
        <v/>
      </c>
      <c r="EM600" t="str">
        <f t="shared" si="668"/>
        <v/>
      </c>
      <c r="EN600" t="str">
        <f t="shared" si="668"/>
        <v/>
      </c>
      <c r="EO600" t="str">
        <f t="shared" si="668"/>
        <v/>
      </c>
    </row>
    <row r="601" spans="75:145">
      <c r="BW601" t="str">
        <f t="shared" si="672"/>
        <v/>
      </c>
      <c r="BX601" t="str">
        <f t="shared" si="677"/>
        <v/>
      </c>
      <c r="BY601" t="str">
        <f t="shared" si="677"/>
        <v/>
      </c>
      <c r="BZ601" t="str">
        <f t="shared" si="677"/>
        <v/>
      </c>
      <c r="CA601" t="str">
        <f t="shared" si="675"/>
        <v/>
      </c>
      <c r="CB601" t="str">
        <f t="shared" si="675"/>
        <v/>
      </c>
      <c r="CC601" t="str">
        <f t="shared" si="675"/>
        <v/>
      </c>
      <c r="CD601" t="str">
        <f t="shared" si="675"/>
        <v/>
      </c>
      <c r="CE601" t="str">
        <f t="shared" si="675"/>
        <v/>
      </c>
      <c r="CF601" t="str">
        <f t="shared" si="675"/>
        <v/>
      </c>
      <c r="CG601" t="str">
        <f t="shared" si="675"/>
        <v/>
      </c>
      <c r="CH601" t="str">
        <f t="shared" si="675"/>
        <v/>
      </c>
      <c r="CI601" t="str">
        <f t="shared" si="675"/>
        <v/>
      </c>
      <c r="CJ601" t="str">
        <f t="shared" si="675"/>
        <v/>
      </c>
      <c r="CK601" t="str">
        <f t="shared" si="675"/>
        <v/>
      </c>
      <c r="CL601" t="str">
        <f t="shared" si="675"/>
        <v/>
      </c>
      <c r="CM601" t="str">
        <f t="shared" si="675"/>
        <v/>
      </c>
      <c r="CN601" t="str">
        <f t="shared" si="675"/>
        <v/>
      </c>
      <c r="CO601" t="str">
        <f t="shared" si="675"/>
        <v/>
      </c>
      <c r="CP601" t="str">
        <f t="shared" si="675"/>
        <v/>
      </c>
      <c r="CQ601" t="str">
        <f t="shared" ref="CQ601:CX632" si="681">IF(W601="","","|n|cffffcc00"&amp;CQ$2&amp;"：|r"&amp;W601&amp;CQ$1)</f>
        <v/>
      </c>
      <c r="CR601" t="str">
        <f t="shared" si="681"/>
        <v/>
      </c>
      <c r="CS601" t="str">
        <f t="shared" si="681"/>
        <v/>
      </c>
      <c r="CT601" t="str">
        <f t="shared" si="681"/>
        <v/>
      </c>
      <c r="CU601" t="str">
        <f t="shared" si="681"/>
        <v/>
      </c>
      <c r="CV601" t="str">
        <f t="shared" si="681"/>
        <v/>
      </c>
      <c r="CW601" t="str">
        <f t="shared" si="681"/>
        <v/>
      </c>
      <c r="CX601" t="str">
        <f t="shared" si="681"/>
        <v/>
      </c>
      <c r="CY601" t="str">
        <f t="shared" si="680"/>
        <v/>
      </c>
      <c r="CZ601" t="str">
        <f t="shared" si="679"/>
        <v/>
      </c>
      <c r="DA601" t="str">
        <f t="shared" si="679"/>
        <v/>
      </c>
      <c r="DB601" t="str">
        <f t="shared" si="679"/>
        <v/>
      </c>
      <c r="DC601" t="str">
        <f t="shared" si="679"/>
        <v/>
      </c>
      <c r="DD601" t="str">
        <f t="shared" si="679"/>
        <v/>
      </c>
      <c r="DE601" t="str">
        <f t="shared" si="679"/>
        <v/>
      </c>
      <c r="DF601" t="str">
        <f t="shared" si="679"/>
        <v/>
      </c>
      <c r="DG601" t="str">
        <f t="shared" si="679"/>
        <v/>
      </c>
      <c r="DH601" t="str">
        <f t="shared" si="678"/>
        <v/>
      </c>
      <c r="DI601" t="str">
        <f t="shared" si="678"/>
        <v/>
      </c>
      <c r="DJ601" t="str">
        <f t="shared" si="678"/>
        <v/>
      </c>
      <c r="DK601" t="str">
        <f t="shared" si="678"/>
        <v/>
      </c>
      <c r="DL601" t="str">
        <f t="shared" si="678"/>
        <v/>
      </c>
      <c r="DM601" t="str">
        <f t="shared" si="678"/>
        <v/>
      </c>
      <c r="DN601" t="str">
        <f t="shared" si="678"/>
        <v/>
      </c>
      <c r="DO601" t="str">
        <f t="shared" si="678"/>
        <v/>
      </c>
      <c r="DP601" t="str">
        <f t="shared" si="678"/>
        <v/>
      </c>
      <c r="DQ601" t="str">
        <f t="shared" si="666"/>
        <v/>
      </c>
      <c r="DR601" t="str">
        <f t="shared" si="666"/>
        <v/>
      </c>
      <c r="DS601" t="str">
        <f t="shared" si="666"/>
        <v/>
      </c>
      <c r="DT601" t="str">
        <f t="shared" si="666"/>
        <v/>
      </c>
      <c r="DU601" t="str">
        <f t="shared" si="666"/>
        <v/>
      </c>
      <c r="DV601" t="str">
        <f t="shared" si="666"/>
        <v/>
      </c>
      <c r="DW601" t="str">
        <f t="shared" ref="DW601:EF632" si="682">IF(BC601="","","|n|cffffcc00"&amp;DW$2&amp;"：|r"&amp;BC601&amp;DW$1)</f>
        <v/>
      </c>
      <c r="DX601" t="str">
        <f t="shared" si="682"/>
        <v/>
      </c>
      <c r="DY601" t="str">
        <f t="shared" si="682"/>
        <v/>
      </c>
      <c r="DZ601" t="str">
        <f t="shared" si="682"/>
        <v/>
      </c>
      <c r="EA601" t="str">
        <f t="shared" si="682"/>
        <v/>
      </c>
      <c r="EB601" t="str">
        <f t="shared" si="676"/>
        <v/>
      </c>
      <c r="EC601" t="str">
        <f t="shared" si="676"/>
        <v/>
      </c>
      <c r="ED601" t="str">
        <f t="shared" si="676"/>
        <v/>
      </c>
      <c r="EE601" t="str">
        <f t="shared" si="676"/>
        <v/>
      </c>
      <c r="EF601" t="str">
        <f t="shared" si="676"/>
        <v/>
      </c>
      <c r="EG601" t="str">
        <f t="shared" si="676"/>
        <v/>
      </c>
      <c r="EH601" t="str">
        <f t="shared" si="676"/>
        <v/>
      </c>
      <c r="EI601" t="str">
        <f t="shared" si="676"/>
        <v/>
      </c>
      <c r="EJ601" t="str">
        <f t="shared" si="676"/>
        <v/>
      </c>
      <c r="EK601" t="str">
        <f t="shared" si="676"/>
        <v/>
      </c>
      <c r="EL601" t="str">
        <f t="shared" si="668"/>
        <v/>
      </c>
      <c r="EM601" t="str">
        <f t="shared" si="668"/>
        <v/>
      </c>
      <c r="EN601" t="str">
        <f t="shared" si="668"/>
        <v/>
      </c>
      <c r="EO601" t="str">
        <f t="shared" si="668"/>
        <v/>
      </c>
    </row>
    <row r="602" spans="75:145">
      <c r="BW602" t="str">
        <f t="shared" si="672"/>
        <v/>
      </c>
      <c r="BX602" t="str">
        <f t="shared" si="677"/>
        <v/>
      </c>
      <c r="BY602" t="str">
        <f t="shared" si="677"/>
        <v/>
      </c>
      <c r="BZ602" t="str">
        <f t="shared" si="677"/>
        <v/>
      </c>
      <c r="CA602" t="str">
        <f t="shared" si="675"/>
        <v/>
      </c>
      <c r="CB602" t="str">
        <f t="shared" si="675"/>
        <v/>
      </c>
      <c r="CC602" t="str">
        <f t="shared" si="675"/>
        <v/>
      </c>
      <c r="CD602" t="str">
        <f t="shared" si="675"/>
        <v/>
      </c>
      <c r="CE602" t="str">
        <f t="shared" si="675"/>
        <v/>
      </c>
      <c r="CF602" t="str">
        <f t="shared" ref="CF602:CP625" si="683">IF(L602="","","|n|cffffcc00"&amp;CF$2&amp;"：|r"&amp;L602&amp;CF$1)</f>
        <v/>
      </c>
      <c r="CG602" t="str">
        <f t="shared" si="683"/>
        <v/>
      </c>
      <c r="CH602" t="str">
        <f t="shared" si="683"/>
        <v/>
      </c>
      <c r="CI602" t="str">
        <f t="shared" si="683"/>
        <v/>
      </c>
      <c r="CJ602" t="str">
        <f t="shared" si="683"/>
        <v/>
      </c>
      <c r="CK602" t="str">
        <f t="shared" si="683"/>
        <v/>
      </c>
      <c r="CL602" t="str">
        <f t="shared" si="683"/>
        <v/>
      </c>
      <c r="CM602" t="str">
        <f t="shared" si="683"/>
        <v/>
      </c>
      <c r="CN602" t="str">
        <f t="shared" si="683"/>
        <v/>
      </c>
      <c r="CO602" t="str">
        <f t="shared" si="683"/>
        <v/>
      </c>
      <c r="CP602" t="str">
        <f t="shared" si="683"/>
        <v/>
      </c>
      <c r="CQ602" t="str">
        <f t="shared" si="681"/>
        <v/>
      </c>
      <c r="CR602" t="str">
        <f t="shared" si="681"/>
        <v/>
      </c>
      <c r="CS602" t="str">
        <f t="shared" si="681"/>
        <v/>
      </c>
      <c r="CT602" t="str">
        <f t="shared" si="681"/>
        <v/>
      </c>
      <c r="CU602" t="str">
        <f t="shared" si="681"/>
        <v/>
      </c>
      <c r="CV602" t="str">
        <f t="shared" si="681"/>
        <v/>
      </c>
      <c r="CW602" t="str">
        <f t="shared" si="681"/>
        <v/>
      </c>
      <c r="CX602" t="str">
        <f t="shared" si="681"/>
        <v/>
      </c>
      <c r="CY602" t="str">
        <f t="shared" si="680"/>
        <v/>
      </c>
      <c r="CZ602" t="str">
        <f t="shared" si="679"/>
        <v/>
      </c>
      <c r="DA602" t="str">
        <f t="shared" si="679"/>
        <v/>
      </c>
      <c r="DB602" t="str">
        <f t="shared" si="679"/>
        <v/>
      </c>
      <c r="DC602" t="str">
        <f t="shared" si="679"/>
        <v/>
      </c>
      <c r="DD602" t="str">
        <f t="shared" si="679"/>
        <v/>
      </c>
      <c r="DE602" t="str">
        <f t="shared" si="679"/>
        <v/>
      </c>
      <c r="DF602" t="str">
        <f t="shared" si="679"/>
        <v/>
      </c>
      <c r="DG602" t="str">
        <f t="shared" si="679"/>
        <v/>
      </c>
      <c r="DH602" t="str">
        <f t="shared" si="678"/>
        <v/>
      </c>
      <c r="DI602" t="str">
        <f t="shared" si="678"/>
        <v/>
      </c>
      <c r="DJ602" t="str">
        <f t="shared" si="678"/>
        <v/>
      </c>
      <c r="DK602" t="str">
        <f t="shared" si="678"/>
        <v/>
      </c>
      <c r="DL602" t="str">
        <f t="shared" si="678"/>
        <v/>
      </c>
      <c r="DM602" t="str">
        <f t="shared" si="678"/>
        <v/>
      </c>
      <c r="DN602" t="str">
        <f t="shared" si="678"/>
        <v/>
      </c>
      <c r="DO602" t="str">
        <f t="shared" si="678"/>
        <v/>
      </c>
      <c r="DP602" t="str">
        <f t="shared" si="678"/>
        <v/>
      </c>
      <c r="DQ602" t="str">
        <f t="shared" si="678"/>
        <v/>
      </c>
      <c r="DR602" t="str">
        <f t="shared" si="678"/>
        <v/>
      </c>
      <c r="DS602" t="str">
        <f t="shared" si="678"/>
        <v/>
      </c>
      <c r="DT602" t="str">
        <f t="shared" si="678"/>
        <v/>
      </c>
      <c r="DU602" t="str">
        <f t="shared" si="678"/>
        <v/>
      </c>
      <c r="DV602" t="str">
        <f t="shared" si="678"/>
        <v/>
      </c>
      <c r="DW602" t="str">
        <f t="shared" si="682"/>
        <v/>
      </c>
      <c r="DX602" t="str">
        <f t="shared" si="682"/>
        <v/>
      </c>
      <c r="DY602" t="str">
        <f t="shared" si="682"/>
        <v/>
      </c>
      <c r="DZ602" t="str">
        <f t="shared" si="682"/>
        <v/>
      </c>
      <c r="EA602" t="str">
        <f t="shared" si="682"/>
        <v/>
      </c>
      <c r="EB602" t="str">
        <f t="shared" si="676"/>
        <v/>
      </c>
      <c r="EC602" t="str">
        <f t="shared" si="676"/>
        <v/>
      </c>
      <c r="ED602" t="str">
        <f t="shared" si="676"/>
        <v/>
      </c>
      <c r="EE602" t="str">
        <f t="shared" si="676"/>
        <v/>
      </c>
      <c r="EF602" t="str">
        <f t="shared" si="676"/>
        <v/>
      </c>
      <c r="EG602" t="str">
        <f t="shared" si="676"/>
        <v/>
      </c>
      <c r="EH602" t="str">
        <f t="shared" si="676"/>
        <v/>
      </c>
      <c r="EI602" t="str">
        <f t="shared" si="676"/>
        <v/>
      </c>
      <c r="EJ602" t="str">
        <f t="shared" si="676"/>
        <v/>
      </c>
      <c r="EK602" t="str">
        <f t="shared" si="676"/>
        <v/>
      </c>
      <c r="EL602" t="str">
        <f t="shared" si="668"/>
        <v/>
      </c>
      <c r="EM602" t="str">
        <f t="shared" si="668"/>
        <v/>
      </c>
      <c r="EN602" t="str">
        <f t="shared" si="668"/>
        <v/>
      </c>
      <c r="EO602" t="str">
        <f t="shared" si="668"/>
        <v/>
      </c>
    </row>
    <row r="603" spans="75:145">
      <c r="BW603" t="str">
        <f t="shared" si="672"/>
        <v/>
      </c>
      <c r="BX603" t="str">
        <f t="shared" si="677"/>
        <v/>
      </c>
      <c r="BY603" t="str">
        <f t="shared" si="677"/>
        <v/>
      </c>
      <c r="BZ603" t="str">
        <f t="shared" si="677"/>
        <v/>
      </c>
      <c r="CA603" t="str">
        <f t="shared" si="677"/>
        <v/>
      </c>
      <c r="CB603" t="str">
        <f t="shared" si="677"/>
        <v/>
      </c>
      <c r="CC603" t="str">
        <f t="shared" si="677"/>
        <v/>
      </c>
      <c r="CD603" t="str">
        <f t="shared" si="677"/>
        <v/>
      </c>
      <c r="CE603" t="str">
        <f t="shared" si="677"/>
        <v/>
      </c>
      <c r="CF603" t="str">
        <f t="shared" si="683"/>
        <v/>
      </c>
      <c r="CG603" t="str">
        <f t="shared" si="683"/>
        <v/>
      </c>
      <c r="CH603" t="str">
        <f t="shared" si="683"/>
        <v/>
      </c>
      <c r="CI603" t="str">
        <f t="shared" si="683"/>
        <v/>
      </c>
      <c r="CJ603" t="str">
        <f t="shared" si="683"/>
        <v/>
      </c>
      <c r="CK603" t="str">
        <f t="shared" si="683"/>
        <v/>
      </c>
      <c r="CL603" t="str">
        <f t="shared" si="683"/>
        <v/>
      </c>
      <c r="CM603" t="str">
        <f t="shared" si="683"/>
        <v/>
      </c>
      <c r="CN603" t="str">
        <f t="shared" si="683"/>
        <v/>
      </c>
      <c r="CO603" t="str">
        <f t="shared" si="683"/>
        <v/>
      </c>
      <c r="CP603" t="str">
        <f t="shared" si="683"/>
        <v/>
      </c>
      <c r="CQ603" t="str">
        <f t="shared" si="681"/>
        <v/>
      </c>
      <c r="CR603" t="str">
        <f t="shared" si="681"/>
        <v/>
      </c>
      <c r="CS603" t="str">
        <f t="shared" si="681"/>
        <v/>
      </c>
      <c r="CT603" t="str">
        <f t="shared" si="681"/>
        <v/>
      </c>
      <c r="CU603" t="str">
        <f t="shared" si="681"/>
        <v/>
      </c>
      <c r="CV603" t="str">
        <f t="shared" si="681"/>
        <v/>
      </c>
      <c r="CW603" t="str">
        <f t="shared" si="681"/>
        <v/>
      </c>
      <c r="CX603" t="str">
        <f t="shared" si="681"/>
        <v/>
      </c>
      <c r="CY603" t="str">
        <f t="shared" si="680"/>
        <v/>
      </c>
      <c r="CZ603" t="str">
        <f t="shared" si="679"/>
        <v/>
      </c>
      <c r="DA603" t="str">
        <f t="shared" si="679"/>
        <v/>
      </c>
      <c r="DB603" t="str">
        <f t="shared" si="679"/>
        <v/>
      </c>
      <c r="DC603" t="str">
        <f t="shared" si="679"/>
        <v/>
      </c>
      <c r="DD603" t="str">
        <f t="shared" si="679"/>
        <v/>
      </c>
      <c r="DE603" t="str">
        <f t="shared" si="679"/>
        <v/>
      </c>
      <c r="DF603" t="str">
        <f t="shared" si="679"/>
        <v/>
      </c>
      <c r="DG603" t="str">
        <f t="shared" si="679"/>
        <v/>
      </c>
      <c r="DH603" t="str">
        <f t="shared" si="678"/>
        <v/>
      </c>
      <c r="DI603" t="str">
        <f t="shared" si="678"/>
        <v/>
      </c>
      <c r="DJ603" t="str">
        <f t="shared" si="678"/>
        <v/>
      </c>
      <c r="DK603" t="str">
        <f t="shared" si="678"/>
        <v/>
      </c>
      <c r="DL603" t="str">
        <f t="shared" si="678"/>
        <v/>
      </c>
      <c r="DM603" t="str">
        <f t="shared" si="678"/>
        <v/>
      </c>
      <c r="DN603" t="str">
        <f t="shared" si="678"/>
        <v/>
      </c>
      <c r="DO603" t="str">
        <f t="shared" si="678"/>
        <v/>
      </c>
      <c r="DP603" t="str">
        <f t="shared" si="678"/>
        <v/>
      </c>
      <c r="DQ603" t="str">
        <f t="shared" si="678"/>
        <v/>
      </c>
      <c r="DR603" t="str">
        <f t="shared" si="678"/>
        <v/>
      </c>
      <c r="DS603" t="str">
        <f t="shared" si="678"/>
        <v/>
      </c>
      <c r="DT603" t="str">
        <f t="shared" si="678"/>
        <v/>
      </c>
      <c r="DU603" t="str">
        <f t="shared" si="678"/>
        <v/>
      </c>
      <c r="DV603" t="str">
        <f t="shared" si="678"/>
        <v/>
      </c>
      <c r="DW603" t="str">
        <f t="shared" si="682"/>
        <v/>
      </c>
      <c r="DX603" t="str">
        <f t="shared" si="682"/>
        <v/>
      </c>
      <c r="DY603" t="str">
        <f t="shared" si="682"/>
        <v/>
      </c>
      <c r="DZ603" t="str">
        <f t="shared" si="682"/>
        <v/>
      </c>
      <c r="EA603" t="str">
        <f t="shared" si="682"/>
        <v/>
      </c>
      <c r="EB603" t="str">
        <f t="shared" si="676"/>
        <v/>
      </c>
      <c r="EC603" t="str">
        <f t="shared" si="676"/>
        <v/>
      </c>
      <c r="ED603" t="str">
        <f t="shared" si="676"/>
        <v/>
      </c>
      <c r="EE603" t="str">
        <f t="shared" si="676"/>
        <v/>
      </c>
      <c r="EF603" t="str">
        <f t="shared" si="676"/>
        <v/>
      </c>
      <c r="EG603" t="str">
        <f t="shared" si="676"/>
        <v/>
      </c>
      <c r="EH603" t="str">
        <f t="shared" si="676"/>
        <v/>
      </c>
      <c r="EI603" t="str">
        <f t="shared" si="676"/>
        <v/>
      </c>
      <c r="EJ603" t="str">
        <f t="shared" si="676"/>
        <v/>
      </c>
      <c r="EK603" t="str">
        <f t="shared" si="676"/>
        <v/>
      </c>
      <c r="EL603" t="str">
        <f t="shared" si="668"/>
        <v/>
      </c>
      <c r="EM603" t="str">
        <f t="shared" si="668"/>
        <v/>
      </c>
      <c r="EN603" t="str">
        <f t="shared" si="668"/>
        <v/>
      </c>
      <c r="EO603" t="str">
        <f t="shared" si="668"/>
        <v/>
      </c>
    </row>
    <row r="604" spans="75:145">
      <c r="BW604" t="str">
        <f t="shared" si="672"/>
        <v/>
      </c>
      <c r="BX604" t="str">
        <f t="shared" si="677"/>
        <v/>
      </c>
      <c r="BY604" t="str">
        <f t="shared" si="677"/>
        <v/>
      </c>
      <c r="BZ604" t="str">
        <f t="shared" si="677"/>
        <v/>
      </c>
      <c r="CA604" t="str">
        <f t="shared" si="677"/>
        <v/>
      </c>
      <c r="CB604" t="str">
        <f t="shared" si="677"/>
        <v/>
      </c>
      <c r="CC604" t="str">
        <f t="shared" si="677"/>
        <v/>
      </c>
      <c r="CD604" t="str">
        <f t="shared" si="677"/>
        <v/>
      </c>
      <c r="CE604" t="str">
        <f t="shared" si="677"/>
        <v/>
      </c>
      <c r="CF604" t="str">
        <f t="shared" si="683"/>
        <v/>
      </c>
      <c r="CG604" t="str">
        <f t="shared" si="683"/>
        <v/>
      </c>
      <c r="CH604" t="str">
        <f t="shared" si="683"/>
        <v/>
      </c>
      <c r="CI604" t="str">
        <f t="shared" si="683"/>
        <v/>
      </c>
      <c r="CJ604" t="str">
        <f t="shared" si="683"/>
        <v/>
      </c>
      <c r="CK604" t="str">
        <f t="shared" si="683"/>
        <v/>
      </c>
      <c r="CL604" t="str">
        <f t="shared" si="683"/>
        <v/>
      </c>
      <c r="CM604" t="str">
        <f t="shared" si="683"/>
        <v/>
      </c>
      <c r="CN604" t="str">
        <f t="shared" si="683"/>
        <v/>
      </c>
      <c r="CO604" t="str">
        <f t="shared" si="683"/>
        <v/>
      </c>
      <c r="CP604" t="str">
        <f t="shared" si="683"/>
        <v/>
      </c>
      <c r="CQ604" t="str">
        <f t="shared" si="681"/>
        <v/>
      </c>
      <c r="CR604" t="str">
        <f t="shared" si="681"/>
        <v/>
      </c>
      <c r="CS604" t="str">
        <f t="shared" si="681"/>
        <v/>
      </c>
      <c r="CT604" t="str">
        <f t="shared" si="681"/>
        <v/>
      </c>
      <c r="CU604" t="str">
        <f t="shared" si="681"/>
        <v/>
      </c>
      <c r="CV604" t="str">
        <f t="shared" si="681"/>
        <v/>
      </c>
      <c r="CW604" t="str">
        <f t="shared" si="681"/>
        <v/>
      </c>
      <c r="CX604" t="str">
        <f t="shared" si="681"/>
        <v/>
      </c>
      <c r="CY604" t="str">
        <f t="shared" si="680"/>
        <v/>
      </c>
      <c r="CZ604" t="str">
        <f t="shared" si="679"/>
        <v/>
      </c>
      <c r="DA604" t="str">
        <f t="shared" si="679"/>
        <v/>
      </c>
      <c r="DB604" t="str">
        <f t="shared" si="679"/>
        <v/>
      </c>
      <c r="DC604" t="str">
        <f t="shared" si="679"/>
        <v/>
      </c>
      <c r="DD604" t="str">
        <f t="shared" si="679"/>
        <v/>
      </c>
      <c r="DE604" t="str">
        <f t="shared" si="679"/>
        <v/>
      </c>
      <c r="DF604" t="str">
        <f t="shared" si="679"/>
        <v/>
      </c>
      <c r="DG604" t="str">
        <f t="shared" si="679"/>
        <v/>
      </c>
      <c r="DH604" t="str">
        <f t="shared" si="678"/>
        <v/>
      </c>
      <c r="DI604" t="str">
        <f t="shared" si="678"/>
        <v/>
      </c>
      <c r="DJ604" t="str">
        <f t="shared" si="678"/>
        <v/>
      </c>
      <c r="DK604" t="str">
        <f t="shared" si="678"/>
        <v/>
      </c>
      <c r="DL604" t="str">
        <f t="shared" si="678"/>
        <v/>
      </c>
      <c r="DM604" t="str">
        <f t="shared" si="678"/>
        <v/>
      </c>
      <c r="DN604" t="str">
        <f t="shared" si="678"/>
        <v/>
      </c>
      <c r="DO604" t="str">
        <f t="shared" si="678"/>
        <v/>
      </c>
      <c r="DP604" t="str">
        <f t="shared" si="678"/>
        <v/>
      </c>
      <c r="DQ604" t="str">
        <f t="shared" si="678"/>
        <v/>
      </c>
      <c r="DR604" t="str">
        <f t="shared" si="678"/>
        <v/>
      </c>
      <c r="DS604" t="str">
        <f t="shared" si="678"/>
        <v/>
      </c>
      <c r="DT604" t="str">
        <f t="shared" si="678"/>
        <v/>
      </c>
      <c r="DU604" t="str">
        <f t="shared" si="678"/>
        <v/>
      </c>
      <c r="DV604" t="str">
        <f t="shared" si="678"/>
        <v/>
      </c>
      <c r="DW604" t="str">
        <f t="shared" si="682"/>
        <v/>
      </c>
      <c r="DX604" t="str">
        <f t="shared" si="682"/>
        <v/>
      </c>
      <c r="DY604" t="str">
        <f t="shared" si="682"/>
        <v/>
      </c>
      <c r="DZ604" t="str">
        <f t="shared" si="682"/>
        <v/>
      </c>
      <c r="EA604" t="str">
        <f t="shared" si="682"/>
        <v/>
      </c>
      <c r="EB604" t="str">
        <f t="shared" si="676"/>
        <v/>
      </c>
      <c r="EC604" t="str">
        <f t="shared" si="676"/>
        <v/>
      </c>
      <c r="ED604" t="str">
        <f t="shared" si="676"/>
        <v/>
      </c>
      <c r="EE604" t="str">
        <f t="shared" si="676"/>
        <v/>
      </c>
      <c r="EF604" t="str">
        <f t="shared" si="676"/>
        <v/>
      </c>
      <c r="EG604" t="str">
        <f t="shared" si="676"/>
        <v/>
      </c>
      <c r="EH604" t="str">
        <f t="shared" si="676"/>
        <v/>
      </c>
      <c r="EI604" t="str">
        <f t="shared" si="676"/>
        <v/>
      </c>
      <c r="EJ604" t="str">
        <f t="shared" si="676"/>
        <v/>
      </c>
      <c r="EK604" t="str">
        <f t="shared" si="676"/>
        <v/>
      </c>
      <c r="EL604" t="str">
        <f t="shared" si="668"/>
        <v/>
      </c>
      <c r="EM604" t="str">
        <f t="shared" si="668"/>
        <v/>
      </c>
      <c r="EN604" t="str">
        <f t="shared" si="668"/>
        <v/>
      </c>
      <c r="EO604" t="str">
        <f t="shared" si="668"/>
        <v/>
      </c>
    </row>
    <row r="605" spans="75:145">
      <c r="BW605" t="str">
        <f t="shared" si="672"/>
        <v/>
      </c>
      <c r="BX605" t="str">
        <f t="shared" si="677"/>
        <v/>
      </c>
      <c r="BY605" t="str">
        <f t="shared" si="677"/>
        <v/>
      </c>
      <c r="BZ605" t="str">
        <f t="shared" si="677"/>
        <v/>
      </c>
      <c r="CA605" t="str">
        <f t="shared" si="677"/>
        <v/>
      </c>
      <c r="CB605" t="str">
        <f t="shared" si="677"/>
        <v/>
      </c>
      <c r="CC605" t="str">
        <f t="shared" si="677"/>
        <v/>
      </c>
      <c r="CD605" t="str">
        <f t="shared" si="677"/>
        <v/>
      </c>
      <c r="CE605" t="str">
        <f t="shared" si="677"/>
        <v/>
      </c>
      <c r="CF605" t="str">
        <f t="shared" si="683"/>
        <v/>
      </c>
      <c r="CG605" t="str">
        <f t="shared" si="683"/>
        <v/>
      </c>
      <c r="CH605" t="str">
        <f t="shared" si="683"/>
        <v/>
      </c>
      <c r="CI605" t="str">
        <f t="shared" si="683"/>
        <v/>
      </c>
      <c r="CJ605" t="str">
        <f t="shared" si="683"/>
        <v/>
      </c>
      <c r="CK605" t="str">
        <f t="shared" si="683"/>
        <v/>
      </c>
      <c r="CL605" t="str">
        <f t="shared" si="683"/>
        <v/>
      </c>
      <c r="CM605" t="str">
        <f t="shared" si="683"/>
        <v/>
      </c>
      <c r="CN605" t="str">
        <f t="shared" si="683"/>
        <v/>
      </c>
      <c r="CO605" t="str">
        <f t="shared" si="683"/>
        <v/>
      </c>
      <c r="CP605" t="str">
        <f t="shared" si="683"/>
        <v/>
      </c>
      <c r="CQ605" t="str">
        <f t="shared" si="681"/>
        <v/>
      </c>
      <c r="CR605" t="str">
        <f t="shared" si="681"/>
        <v/>
      </c>
      <c r="CS605" t="str">
        <f t="shared" si="681"/>
        <v/>
      </c>
      <c r="CT605" t="str">
        <f t="shared" si="681"/>
        <v/>
      </c>
      <c r="CU605" t="str">
        <f t="shared" si="681"/>
        <v/>
      </c>
      <c r="CV605" t="str">
        <f t="shared" si="681"/>
        <v/>
      </c>
      <c r="CW605" t="str">
        <f t="shared" si="681"/>
        <v/>
      </c>
      <c r="CX605" t="str">
        <f t="shared" si="681"/>
        <v/>
      </c>
      <c r="CY605" t="str">
        <f t="shared" si="680"/>
        <v/>
      </c>
      <c r="CZ605" t="str">
        <f t="shared" si="679"/>
        <v/>
      </c>
      <c r="DA605" t="str">
        <f t="shared" si="679"/>
        <v/>
      </c>
      <c r="DB605" t="str">
        <f t="shared" si="679"/>
        <v/>
      </c>
      <c r="DC605" t="str">
        <f t="shared" si="679"/>
        <v/>
      </c>
      <c r="DD605" t="str">
        <f t="shared" si="679"/>
        <v/>
      </c>
      <c r="DE605" t="str">
        <f t="shared" si="679"/>
        <v/>
      </c>
      <c r="DF605" t="str">
        <f t="shared" si="679"/>
        <v/>
      </c>
      <c r="DG605" t="str">
        <f t="shared" si="679"/>
        <v/>
      </c>
      <c r="DH605" t="str">
        <f t="shared" si="678"/>
        <v/>
      </c>
      <c r="DI605" t="str">
        <f t="shared" si="678"/>
        <v/>
      </c>
      <c r="DJ605" t="str">
        <f t="shared" si="678"/>
        <v/>
      </c>
      <c r="DK605" t="str">
        <f t="shared" si="678"/>
        <v/>
      </c>
      <c r="DL605" t="str">
        <f t="shared" si="678"/>
        <v/>
      </c>
      <c r="DM605" t="str">
        <f t="shared" si="678"/>
        <v/>
      </c>
      <c r="DN605" t="str">
        <f t="shared" si="678"/>
        <v/>
      </c>
      <c r="DO605" t="str">
        <f t="shared" si="678"/>
        <v/>
      </c>
      <c r="DP605" t="str">
        <f t="shared" si="678"/>
        <v/>
      </c>
      <c r="DQ605" t="str">
        <f t="shared" si="678"/>
        <v/>
      </c>
      <c r="DR605" t="str">
        <f t="shared" si="678"/>
        <v/>
      </c>
      <c r="DS605" t="str">
        <f t="shared" si="678"/>
        <v/>
      </c>
      <c r="DT605" t="str">
        <f t="shared" si="678"/>
        <v/>
      </c>
      <c r="DU605" t="str">
        <f t="shared" si="678"/>
        <v/>
      </c>
      <c r="DV605" t="str">
        <f t="shared" si="678"/>
        <v/>
      </c>
      <c r="DW605" t="str">
        <f t="shared" si="682"/>
        <v/>
      </c>
      <c r="DX605" t="str">
        <f t="shared" si="682"/>
        <v/>
      </c>
      <c r="DY605" t="str">
        <f t="shared" si="682"/>
        <v/>
      </c>
      <c r="DZ605" t="str">
        <f t="shared" si="682"/>
        <v/>
      </c>
      <c r="EA605" t="str">
        <f t="shared" si="682"/>
        <v/>
      </c>
      <c r="EB605" t="str">
        <f t="shared" si="676"/>
        <v/>
      </c>
      <c r="EC605" t="str">
        <f t="shared" si="676"/>
        <v/>
      </c>
      <c r="ED605" t="str">
        <f t="shared" si="676"/>
        <v/>
      </c>
      <c r="EE605" t="str">
        <f t="shared" si="676"/>
        <v/>
      </c>
      <c r="EF605" t="str">
        <f t="shared" si="676"/>
        <v/>
      </c>
      <c r="EG605" t="str">
        <f t="shared" si="676"/>
        <v/>
      </c>
      <c r="EH605" t="str">
        <f t="shared" si="676"/>
        <v/>
      </c>
      <c r="EI605" t="str">
        <f t="shared" si="676"/>
        <v/>
      </c>
      <c r="EJ605" t="str">
        <f t="shared" si="676"/>
        <v/>
      </c>
      <c r="EK605" t="str">
        <f t="shared" si="676"/>
        <v/>
      </c>
      <c r="EL605" t="str">
        <f t="shared" si="668"/>
        <v/>
      </c>
      <c r="EM605" t="str">
        <f t="shared" si="668"/>
        <v/>
      </c>
      <c r="EN605" t="str">
        <f t="shared" si="668"/>
        <v/>
      </c>
      <c r="EO605" t="str">
        <f t="shared" si="668"/>
        <v/>
      </c>
    </row>
    <row r="606" spans="75:145">
      <c r="BW606" t="str">
        <f t="shared" si="672"/>
        <v/>
      </c>
      <c r="BX606" t="str">
        <f t="shared" si="677"/>
        <v/>
      </c>
      <c r="BY606" t="str">
        <f t="shared" si="677"/>
        <v/>
      </c>
      <c r="BZ606" t="str">
        <f t="shared" si="677"/>
        <v/>
      </c>
      <c r="CA606" t="str">
        <f t="shared" si="677"/>
        <v/>
      </c>
      <c r="CB606" t="str">
        <f t="shared" si="677"/>
        <v/>
      </c>
      <c r="CC606" t="str">
        <f t="shared" si="677"/>
        <v/>
      </c>
      <c r="CD606" t="str">
        <f t="shared" si="677"/>
        <v/>
      </c>
      <c r="CE606" t="str">
        <f t="shared" si="677"/>
        <v/>
      </c>
      <c r="CF606" t="str">
        <f t="shared" si="683"/>
        <v/>
      </c>
      <c r="CG606" t="str">
        <f t="shared" si="683"/>
        <v/>
      </c>
      <c r="CH606" t="str">
        <f t="shared" si="683"/>
        <v/>
      </c>
      <c r="CI606" t="str">
        <f t="shared" si="683"/>
        <v/>
      </c>
      <c r="CJ606" t="str">
        <f t="shared" si="683"/>
        <v/>
      </c>
      <c r="CK606" t="str">
        <f t="shared" si="683"/>
        <v/>
      </c>
      <c r="CL606" t="str">
        <f t="shared" si="683"/>
        <v/>
      </c>
      <c r="CM606" t="str">
        <f t="shared" si="683"/>
        <v/>
      </c>
      <c r="CN606" t="str">
        <f t="shared" si="683"/>
        <v/>
      </c>
      <c r="CO606" t="str">
        <f t="shared" si="683"/>
        <v/>
      </c>
      <c r="CP606" t="str">
        <f t="shared" si="683"/>
        <v/>
      </c>
      <c r="CQ606" t="str">
        <f t="shared" si="681"/>
        <v/>
      </c>
      <c r="CR606" t="str">
        <f t="shared" si="681"/>
        <v/>
      </c>
      <c r="CS606" t="str">
        <f t="shared" si="681"/>
        <v/>
      </c>
      <c r="CT606" t="str">
        <f t="shared" si="681"/>
        <v/>
      </c>
      <c r="CU606" t="str">
        <f t="shared" si="681"/>
        <v/>
      </c>
      <c r="CV606" t="str">
        <f t="shared" si="681"/>
        <v/>
      </c>
      <c r="CW606" t="str">
        <f t="shared" si="681"/>
        <v/>
      </c>
      <c r="CX606" t="str">
        <f t="shared" si="681"/>
        <v/>
      </c>
      <c r="CY606" t="str">
        <f t="shared" si="680"/>
        <v/>
      </c>
      <c r="CZ606" t="str">
        <f t="shared" si="679"/>
        <v/>
      </c>
      <c r="DA606" t="str">
        <f t="shared" si="679"/>
        <v/>
      </c>
      <c r="DB606" t="str">
        <f t="shared" si="679"/>
        <v/>
      </c>
      <c r="DC606" t="str">
        <f t="shared" si="679"/>
        <v/>
      </c>
      <c r="DD606" t="str">
        <f t="shared" si="679"/>
        <v/>
      </c>
      <c r="DE606" t="str">
        <f t="shared" si="679"/>
        <v/>
      </c>
      <c r="DF606" t="str">
        <f t="shared" si="679"/>
        <v/>
      </c>
      <c r="DG606" t="str">
        <f t="shared" si="679"/>
        <v/>
      </c>
      <c r="DH606" t="str">
        <f t="shared" si="678"/>
        <v/>
      </c>
      <c r="DI606" t="str">
        <f t="shared" si="678"/>
        <v/>
      </c>
      <c r="DJ606" t="str">
        <f t="shared" si="678"/>
        <v/>
      </c>
      <c r="DK606" t="str">
        <f t="shared" si="678"/>
        <v/>
      </c>
      <c r="DL606" t="str">
        <f t="shared" si="678"/>
        <v/>
      </c>
      <c r="DM606" t="str">
        <f t="shared" si="678"/>
        <v/>
      </c>
      <c r="DN606" t="str">
        <f t="shared" si="678"/>
        <v/>
      </c>
      <c r="DO606" t="str">
        <f t="shared" si="678"/>
        <v/>
      </c>
      <c r="DP606" t="str">
        <f t="shared" si="678"/>
        <v/>
      </c>
      <c r="DQ606" t="str">
        <f t="shared" si="678"/>
        <v/>
      </c>
      <c r="DR606" t="str">
        <f t="shared" si="678"/>
        <v/>
      </c>
      <c r="DS606" t="str">
        <f t="shared" si="678"/>
        <v/>
      </c>
      <c r="DT606" t="str">
        <f t="shared" si="678"/>
        <v/>
      </c>
      <c r="DU606" t="str">
        <f t="shared" si="678"/>
        <v/>
      </c>
      <c r="DV606" t="str">
        <f t="shared" si="678"/>
        <v/>
      </c>
      <c r="DW606" t="str">
        <f t="shared" si="682"/>
        <v/>
      </c>
      <c r="DX606" t="str">
        <f t="shared" si="682"/>
        <v/>
      </c>
      <c r="DY606" t="str">
        <f t="shared" si="682"/>
        <v/>
      </c>
      <c r="DZ606" t="str">
        <f t="shared" si="682"/>
        <v/>
      </c>
      <c r="EA606" t="str">
        <f t="shared" si="682"/>
        <v/>
      </c>
      <c r="EB606" t="str">
        <f t="shared" si="676"/>
        <v/>
      </c>
      <c r="EC606" t="str">
        <f t="shared" si="676"/>
        <v/>
      </c>
      <c r="ED606" t="str">
        <f t="shared" si="676"/>
        <v/>
      </c>
      <c r="EE606" t="str">
        <f t="shared" si="676"/>
        <v/>
      </c>
      <c r="EF606" t="str">
        <f t="shared" si="676"/>
        <v/>
      </c>
      <c r="EG606" t="str">
        <f t="shared" si="676"/>
        <v/>
      </c>
      <c r="EH606" t="str">
        <f t="shared" si="676"/>
        <v/>
      </c>
      <c r="EI606" t="str">
        <f t="shared" si="676"/>
        <v/>
      </c>
      <c r="EJ606" t="str">
        <f t="shared" si="676"/>
        <v/>
      </c>
      <c r="EK606" t="str">
        <f t="shared" si="676"/>
        <v/>
      </c>
      <c r="EL606" t="str">
        <f t="shared" si="668"/>
        <v/>
      </c>
      <c r="EM606" t="str">
        <f t="shared" si="668"/>
        <v/>
      </c>
      <c r="EN606" t="str">
        <f t="shared" si="668"/>
        <v/>
      </c>
      <c r="EO606" t="str">
        <f t="shared" si="668"/>
        <v/>
      </c>
    </row>
    <row r="607" spans="75:145">
      <c r="BW607" t="str">
        <f t="shared" si="672"/>
        <v/>
      </c>
      <c r="BX607" t="str">
        <f t="shared" si="677"/>
        <v/>
      </c>
      <c r="BY607" t="str">
        <f t="shared" si="677"/>
        <v/>
      </c>
      <c r="BZ607" t="str">
        <f t="shared" si="677"/>
        <v/>
      </c>
      <c r="CA607" t="str">
        <f t="shared" si="677"/>
        <v/>
      </c>
      <c r="CB607" t="str">
        <f t="shared" si="677"/>
        <v/>
      </c>
      <c r="CC607" t="str">
        <f t="shared" si="677"/>
        <v/>
      </c>
      <c r="CD607" t="str">
        <f t="shared" si="677"/>
        <v/>
      </c>
      <c r="CE607" t="str">
        <f t="shared" si="677"/>
        <v/>
      </c>
      <c r="CF607" t="str">
        <f t="shared" si="683"/>
        <v/>
      </c>
      <c r="CG607" t="str">
        <f t="shared" si="683"/>
        <v/>
      </c>
      <c r="CH607" t="str">
        <f t="shared" si="683"/>
        <v/>
      </c>
      <c r="CI607" t="str">
        <f t="shared" si="683"/>
        <v/>
      </c>
      <c r="CJ607" t="str">
        <f t="shared" si="683"/>
        <v/>
      </c>
      <c r="CK607" t="str">
        <f t="shared" si="683"/>
        <v/>
      </c>
      <c r="CL607" t="str">
        <f t="shared" si="683"/>
        <v/>
      </c>
      <c r="CM607" t="str">
        <f t="shared" si="683"/>
        <v/>
      </c>
      <c r="CN607" t="str">
        <f t="shared" si="683"/>
        <v/>
      </c>
      <c r="CO607" t="str">
        <f t="shared" si="683"/>
        <v/>
      </c>
      <c r="CP607" t="str">
        <f t="shared" si="683"/>
        <v/>
      </c>
      <c r="CQ607" t="str">
        <f t="shared" si="681"/>
        <v/>
      </c>
      <c r="CR607" t="str">
        <f t="shared" si="681"/>
        <v/>
      </c>
      <c r="CS607" t="str">
        <f t="shared" si="681"/>
        <v/>
      </c>
      <c r="CT607" t="str">
        <f t="shared" si="681"/>
        <v/>
      </c>
      <c r="CU607" t="str">
        <f t="shared" si="681"/>
        <v/>
      </c>
      <c r="CV607" t="str">
        <f t="shared" si="681"/>
        <v/>
      </c>
      <c r="CW607" t="str">
        <f t="shared" si="681"/>
        <v/>
      </c>
      <c r="CX607" t="str">
        <f t="shared" si="681"/>
        <v/>
      </c>
      <c r="CY607" t="str">
        <f t="shared" si="680"/>
        <v/>
      </c>
      <c r="CZ607" t="str">
        <f t="shared" si="679"/>
        <v/>
      </c>
      <c r="DA607" t="str">
        <f t="shared" si="679"/>
        <v/>
      </c>
      <c r="DB607" t="str">
        <f t="shared" si="679"/>
        <v/>
      </c>
      <c r="DC607" t="str">
        <f t="shared" si="679"/>
        <v/>
      </c>
      <c r="DD607" t="str">
        <f t="shared" si="679"/>
        <v/>
      </c>
      <c r="DE607" t="str">
        <f t="shared" si="679"/>
        <v/>
      </c>
      <c r="DF607" t="str">
        <f t="shared" si="679"/>
        <v/>
      </c>
      <c r="DG607" t="str">
        <f t="shared" si="679"/>
        <v/>
      </c>
      <c r="DH607" t="str">
        <f t="shared" si="678"/>
        <v/>
      </c>
      <c r="DI607" t="str">
        <f t="shared" si="678"/>
        <v/>
      </c>
      <c r="DJ607" t="str">
        <f t="shared" si="678"/>
        <v/>
      </c>
      <c r="DK607" t="str">
        <f t="shared" si="678"/>
        <v/>
      </c>
      <c r="DL607" t="str">
        <f t="shared" si="678"/>
        <v/>
      </c>
      <c r="DM607" t="str">
        <f t="shared" si="678"/>
        <v/>
      </c>
      <c r="DN607" t="str">
        <f t="shared" si="678"/>
        <v/>
      </c>
      <c r="DO607" t="str">
        <f t="shared" si="678"/>
        <v/>
      </c>
      <c r="DP607" t="str">
        <f t="shared" si="678"/>
        <v/>
      </c>
      <c r="DQ607" t="str">
        <f t="shared" si="678"/>
        <v/>
      </c>
      <c r="DR607" t="str">
        <f t="shared" si="678"/>
        <v/>
      </c>
      <c r="DS607" t="str">
        <f t="shared" si="678"/>
        <v/>
      </c>
      <c r="DT607" t="str">
        <f t="shared" si="678"/>
        <v/>
      </c>
      <c r="DU607" t="str">
        <f t="shared" si="678"/>
        <v/>
      </c>
      <c r="DV607" t="str">
        <f t="shared" si="678"/>
        <v/>
      </c>
      <c r="DW607" t="str">
        <f t="shared" si="682"/>
        <v/>
      </c>
      <c r="DX607" t="str">
        <f t="shared" si="682"/>
        <v/>
      </c>
      <c r="DY607" t="str">
        <f t="shared" si="682"/>
        <v/>
      </c>
      <c r="DZ607" t="str">
        <f t="shared" si="682"/>
        <v/>
      </c>
      <c r="EA607" t="str">
        <f t="shared" si="682"/>
        <v/>
      </c>
      <c r="EB607" t="str">
        <f t="shared" si="676"/>
        <v/>
      </c>
      <c r="EC607" t="str">
        <f t="shared" si="676"/>
        <v/>
      </c>
      <c r="ED607" t="str">
        <f t="shared" si="676"/>
        <v/>
      </c>
      <c r="EE607" t="str">
        <f t="shared" si="676"/>
        <v/>
      </c>
      <c r="EF607" t="str">
        <f t="shared" si="676"/>
        <v/>
      </c>
      <c r="EG607" t="str">
        <f t="shared" si="676"/>
        <v/>
      </c>
      <c r="EH607" t="str">
        <f t="shared" si="676"/>
        <v/>
      </c>
      <c r="EI607" t="str">
        <f t="shared" si="676"/>
        <v/>
      </c>
      <c r="EJ607" t="str">
        <f t="shared" si="676"/>
        <v/>
      </c>
      <c r="EK607" t="str">
        <f t="shared" si="676"/>
        <v/>
      </c>
      <c r="EL607" t="str">
        <f t="shared" si="668"/>
        <v/>
      </c>
      <c r="EM607" t="str">
        <f t="shared" si="668"/>
        <v/>
      </c>
      <c r="EN607" t="str">
        <f t="shared" si="668"/>
        <v/>
      </c>
      <c r="EO607" t="str">
        <f t="shared" si="668"/>
        <v/>
      </c>
    </row>
    <row r="608" spans="75:145">
      <c r="BW608" t="str">
        <f t="shared" si="672"/>
        <v/>
      </c>
      <c r="BX608" t="str">
        <f t="shared" si="677"/>
        <v/>
      </c>
      <c r="BY608" t="str">
        <f t="shared" si="677"/>
        <v/>
      </c>
      <c r="BZ608" t="str">
        <f t="shared" si="677"/>
        <v/>
      </c>
      <c r="CA608" t="str">
        <f t="shared" si="677"/>
        <v/>
      </c>
      <c r="CB608" t="str">
        <f t="shared" si="677"/>
        <v/>
      </c>
      <c r="CC608" t="str">
        <f t="shared" si="677"/>
        <v/>
      </c>
      <c r="CD608" t="str">
        <f t="shared" si="677"/>
        <v/>
      </c>
      <c r="CE608" t="str">
        <f t="shared" si="677"/>
        <v/>
      </c>
      <c r="CF608" t="str">
        <f t="shared" si="683"/>
        <v/>
      </c>
      <c r="CG608" t="str">
        <f t="shared" si="683"/>
        <v/>
      </c>
      <c r="CH608" t="str">
        <f t="shared" si="683"/>
        <v/>
      </c>
      <c r="CI608" t="str">
        <f t="shared" si="683"/>
        <v/>
      </c>
      <c r="CJ608" t="str">
        <f t="shared" si="683"/>
        <v/>
      </c>
      <c r="CK608" t="str">
        <f t="shared" si="683"/>
        <v/>
      </c>
      <c r="CL608" t="str">
        <f t="shared" si="683"/>
        <v/>
      </c>
      <c r="CM608" t="str">
        <f t="shared" si="683"/>
        <v/>
      </c>
      <c r="CN608" t="str">
        <f t="shared" si="683"/>
        <v/>
      </c>
      <c r="CO608" t="str">
        <f t="shared" si="683"/>
        <v/>
      </c>
      <c r="CP608" t="str">
        <f t="shared" si="683"/>
        <v/>
      </c>
      <c r="CQ608" t="str">
        <f t="shared" si="681"/>
        <v/>
      </c>
      <c r="CR608" t="str">
        <f t="shared" si="681"/>
        <v/>
      </c>
      <c r="CS608" t="str">
        <f t="shared" si="681"/>
        <v/>
      </c>
      <c r="CT608" t="str">
        <f t="shared" si="681"/>
        <v/>
      </c>
      <c r="CU608" t="str">
        <f t="shared" si="681"/>
        <v/>
      </c>
      <c r="CV608" t="str">
        <f t="shared" si="681"/>
        <v/>
      </c>
      <c r="CW608" t="str">
        <f t="shared" si="681"/>
        <v/>
      </c>
      <c r="CX608" t="str">
        <f t="shared" si="681"/>
        <v/>
      </c>
      <c r="CY608" t="str">
        <f t="shared" si="680"/>
        <v/>
      </c>
      <c r="CZ608" t="str">
        <f t="shared" si="679"/>
        <v/>
      </c>
      <c r="DA608" t="str">
        <f t="shared" si="679"/>
        <v/>
      </c>
      <c r="DB608" t="str">
        <f t="shared" si="679"/>
        <v/>
      </c>
      <c r="DC608" t="str">
        <f t="shared" si="679"/>
        <v/>
      </c>
      <c r="DD608" t="str">
        <f t="shared" si="679"/>
        <v/>
      </c>
      <c r="DE608" t="str">
        <f t="shared" si="679"/>
        <v/>
      </c>
      <c r="DF608" t="str">
        <f t="shared" si="679"/>
        <v/>
      </c>
      <c r="DG608" t="str">
        <f t="shared" si="679"/>
        <v/>
      </c>
      <c r="DH608" t="str">
        <f t="shared" si="678"/>
        <v/>
      </c>
      <c r="DI608" t="str">
        <f t="shared" si="678"/>
        <v/>
      </c>
      <c r="DJ608" t="str">
        <f t="shared" si="678"/>
        <v/>
      </c>
      <c r="DK608" t="str">
        <f t="shared" si="678"/>
        <v/>
      </c>
      <c r="DL608" t="str">
        <f t="shared" si="678"/>
        <v/>
      </c>
      <c r="DM608" t="str">
        <f t="shared" si="678"/>
        <v/>
      </c>
      <c r="DN608" t="str">
        <f t="shared" si="678"/>
        <v/>
      </c>
      <c r="DO608" t="str">
        <f t="shared" si="678"/>
        <v/>
      </c>
      <c r="DP608" t="str">
        <f t="shared" si="678"/>
        <v/>
      </c>
      <c r="DQ608" t="str">
        <f t="shared" si="678"/>
        <v/>
      </c>
      <c r="DR608" t="str">
        <f t="shared" si="678"/>
        <v/>
      </c>
      <c r="DS608" t="str">
        <f t="shared" si="678"/>
        <v/>
      </c>
      <c r="DT608" t="str">
        <f t="shared" si="678"/>
        <v/>
      </c>
      <c r="DU608" t="str">
        <f t="shared" si="678"/>
        <v/>
      </c>
      <c r="DV608" t="str">
        <f t="shared" si="678"/>
        <v/>
      </c>
      <c r="DW608" t="str">
        <f t="shared" si="682"/>
        <v/>
      </c>
      <c r="DX608" t="str">
        <f t="shared" si="682"/>
        <v/>
      </c>
      <c r="DY608" t="str">
        <f t="shared" si="682"/>
        <v/>
      </c>
      <c r="DZ608" t="str">
        <f t="shared" si="682"/>
        <v/>
      </c>
      <c r="EA608" t="str">
        <f t="shared" si="682"/>
        <v/>
      </c>
      <c r="EB608" t="str">
        <f t="shared" si="676"/>
        <v/>
      </c>
      <c r="EC608" t="str">
        <f t="shared" si="676"/>
        <v/>
      </c>
      <c r="ED608" t="str">
        <f t="shared" si="676"/>
        <v/>
      </c>
      <c r="EE608" t="str">
        <f t="shared" si="676"/>
        <v/>
      </c>
      <c r="EF608" t="str">
        <f t="shared" si="676"/>
        <v/>
      </c>
      <c r="EG608" t="str">
        <f t="shared" si="676"/>
        <v/>
      </c>
      <c r="EH608" t="str">
        <f t="shared" si="676"/>
        <v/>
      </c>
      <c r="EI608" t="str">
        <f t="shared" si="676"/>
        <v/>
      </c>
      <c r="EJ608" t="str">
        <f t="shared" si="676"/>
        <v/>
      </c>
      <c r="EK608" t="str">
        <f t="shared" si="676"/>
        <v/>
      </c>
      <c r="EL608" t="str">
        <f t="shared" si="668"/>
        <v/>
      </c>
      <c r="EM608" t="str">
        <f t="shared" si="668"/>
        <v/>
      </c>
      <c r="EN608" t="str">
        <f t="shared" si="668"/>
        <v/>
      </c>
      <c r="EO608" t="str">
        <f t="shared" si="668"/>
        <v/>
      </c>
    </row>
    <row r="609" spans="75:145">
      <c r="BW609" t="str">
        <f t="shared" si="672"/>
        <v/>
      </c>
      <c r="BX609" t="str">
        <f t="shared" si="677"/>
        <v/>
      </c>
      <c r="BY609" t="str">
        <f t="shared" si="677"/>
        <v/>
      </c>
      <c r="BZ609" t="str">
        <f t="shared" si="677"/>
        <v/>
      </c>
      <c r="CA609" t="str">
        <f t="shared" si="677"/>
        <v/>
      </c>
      <c r="CB609" t="str">
        <f t="shared" si="677"/>
        <v/>
      </c>
      <c r="CC609" t="str">
        <f t="shared" si="677"/>
        <v/>
      </c>
      <c r="CD609" t="str">
        <f t="shared" si="677"/>
        <v/>
      </c>
      <c r="CE609" t="str">
        <f t="shared" si="677"/>
        <v/>
      </c>
      <c r="CF609" t="str">
        <f t="shared" si="683"/>
        <v/>
      </c>
      <c r="CG609" t="str">
        <f t="shared" si="683"/>
        <v/>
      </c>
      <c r="CH609" t="str">
        <f t="shared" si="683"/>
        <v/>
      </c>
      <c r="CI609" t="str">
        <f t="shared" si="683"/>
        <v/>
      </c>
      <c r="CJ609" t="str">
        <f t="shared" si="683"/>
        <v/>
      </c>
      <c r="CK609" t="str">
        <f t="shared" si="683"/>
        <v/>
      </c>
      <c r="CL609" t="str">
        <f t="shared" si="683"/>
        <v/>
      </c>
      <c r="CM609" t="str">
        <f t="shared" si="683"/>
        <v/>
      </c>
      <c r="CN609" t="str">
        <f t="shared" si="683"/>
        <v/>
      </c>
      <c r="CO609" t="str">
        <f t="shared" si="683"/>
        <v/>
      </c>
      <c r="CP609" t="str">
        <f t="shared" si="683"/>
        <v/>
      </c>
      <c r="CQ609" t="str">
        <f t="shared" si="681"/>
        <v/>
      </c>
      <c r="CR609" t="str">
        <f t="shared" si="681"/>
        <v/>
      </c>
      <c r="CS609" t="str">
        <f t="shared" si="681"/>
        <v/>
      </c>
      <c r="CT609" t="str">
        <f t="shared" si="681"/>
        <v/>
      </c>
      <c r="CU609" t="str">
        <f t="shared" si="681"/>
        <v/>
      </c>
      <c r="CV609" t="str">
        <f t="shared" si="681"/>
        <v/>
      </c>
      <c r="CW609" t="str">
        <f t="shared" si="681"/>
        <v/>
      </c>
      <c r="CX609" t="str">
        <f t="shared" si="681"/>
        <v/>
      </c>
      <c r="CY609" t="str">
        <f t="shared" si="680"/>
        <v/>
      </c>
      <c r="CZ609" t="str">
        <f t="shared" si="679"/>
        <v/>
      </c>
      <c r="DA609" t="str">
        <f t="shared" si="679"/>
        <v/>
      </c>
      <c r="DB609" t="str">
        <f t="shared" si="679"/>
        <v/>
      </c>
      <c r="DC609" t="str">
        <f t="shared" si="679"/>
        <v/>
      </c>
      <c r="DD609" t="str">
        <f t="shared" si="679"/>
        <v/>
      </c>
      <c r="DE609" t="str">
        <f t="shared" si="679"/>
        <v/>
      </c>
      <c r="DF609" t="str">
        <f t="shared" si="679"/>
        <v/>
      </c>
      <c r="DG609" t="str">
        <f t="shared" si="679"/>
        <v/>
      </c>
      <c r="DH609" t="str">
        <f t="shared" si="678"/>
        <v/>
      </c>
      <c r="DI609" t="str">
        <f t="shared" si="678"/>
        <v/>
      </c>
      <c r="DJ609" t="str">
        <f t="shared" si="678"/>
        <v/>
      </c>
      <c r="DK609" t="str">
        <f t="shared" si="678"/>
        <v/>
      </c>
      <c r="DL609" t="str">
        <f t="shared" si="678"/>
        <v/>
      </c>
      <c r="DM609" t="str">
        <f t="shared" si="678"/>
        <v/>
      </c>
      <c r="DN609" t="str">
        <f t="shared" si="678"/>
        <v/>
      </c>
      <c r="DO609" t="str">
        <f t="shared" si="678"/>
        <v/>
      </c>
      <c r="DP609" t="str">
        <f t="shared" si="678"/>
        <v/>
      </c>
      <c r="DQ609" t="str">
        <f t="shared" si="678"/>
        <v/>
      </c>
      <c r="DR609" t="str">
        <f t="shared" si="678"/>
        <v/>
      </c>
      <c r="DS609" t="str">
        <f t="shared" si="678"/>
        <v/>
      </c>
      <c r="DT609" t="str">
        <f t="shared" si="678"/>
        <v/>
      </c>
      <c r="DU609" t="str">
        <f t="shared" si="678"/>
        <v/>
      </c>
      <c r="DV609" t="str">
        <f t="shared" si="678"/>
        <v/>
      </c>
      <c r="DW609" t="str">
        <f t="shared" si="682"/>
        <v/>
      </c>
      <c r="DX609" t="str">
        <f t="shared" si="682"/>
        <v/>
      </c>
      <c r="DY609" t="str">
        <f t="shared" si="682"/>
        <v/>
      </c>
      <c r="DZ609" t="str">
        <f t="shared" si="682"/>
        <v/>
      </c>
      <c r="EA609" t="str">
        <f t="shared" si="682"/>
        <v/>
      </c>
      <c r="EB609" t="str">
        <f t="shared" si="676"/>
        <v/>
      </c>
      <c r="EC609" t="str">
        <f t="shared" si="676"/>
        <v/>
      </c>
      <c r="ED609" t="str">
        <f t="shared" si="676"/>
        <v/>
      </c>
      <c r="EE609" t="str">
        <f t="shared" si="676"/>
        <v/>
      </c>
      <c r="EF609" t="str">
        <f t="shared" si="676"/>
        <v/>
      </c>
      <c r="EG609" t="str">
        <f t="shared" si="676"/>
        <v/>
      </c>
      <c r="EH609" t="str">
        <f t="shared" si="676"/>
        <v/>
      </c>
      <c r="EI609" t="str">
        <f t="shared" si="676"/>
        <v/>
      </c>
      <c r="EJ609" t="str">
        <f t="shared" si="676"/>
        <v/>
      </c>
      <c r="EK609" t="str">
        <f t="shared" si="676"/>
        <v/>
      </c>
      <c r="EL609" t="str">
        <f t="shared" si="668"/>
        <v/>
      </c>
      <c r="EM609" t="str">
        <f t="shared" si="668"/>
        <v/>
      </c>
      <c r="EN609" t="str">
        <f t="shared" si="668"/>
        <v/>
      </c>
      <c r="EO609" t="str">
        <f t="shared" si="668"/>
        <v/>
      </c>
    </row>
    <row r="610" spans="75:145">
      <c r="BW610" t="str">
        <f t="shared" si="672"/>
        <v/>
      </c>
      <c r="BX610" t="str">
        <f t="shared" si="677"/>
        <v/>
      </c>
      <c r="BY610" t="str">
        <f t="shared" si="677"/>
        <v/>
      </c>
      <c r="BZ610" t="str">
        <f t="shared" si="677"/>
        <v/>
      </c>
      <c r="CA610" t="str">
        <f t="shared" si="677"/>
        <v/>
      </c>
      <c r="CB610" t="str">
        <f t="shared" si="677"/>
        <v/>
      </c>
      <c r="CC610" t="str">
        <f t="shared" si="677"/>
        <v/>
      </c>
      <c r="CD610" t="str">
        <f t="shared" si="677"/>
        <v/>
      </c>
      <c r="CE610" t="str">
        <f t="shared" si="677"/>
        <v/>
      </c>
      <c r="CF610" t="str">
        <f t="shared" si="683"/>
        <v/>
      </c>
      <c r="CG610" t="str">
        <f t="shared" si="683"/>
        <v/>
      </c>
      <c r="CH610" t="str">
        <f t="shared" si="683"/>
        <v/>
      </c>
      <c r="CI610" t="str">
        <f t="shared" si="683"/>
        <v/>
      </c>
      <c r="CJ610" t="str">
        <f t="shared" si="683"/>
        <v/>
      </c>
      <c r="CK610" t="str">
        <f t="shared" si="683"/>
        <v/>
      </c>
      <c r="CL610" t="str">
        <f t="shared" si="683"/>
        <v/>
      </c>
      <c r="CM610" t="str">
        <f t="shared" si="683"/>
        <v/>
      </c>
      <c r="CN610" t="str">
        <f t="shared" si="683"/>
        <v/>
      </c>
      <c r="CO610" t="str">
        <f t="shared" si="683"/>
        <v/>
      </c>
      <c r="CP610" t="str">
        <f t="shared" si="683"/>
        <v/>
      </c>
      <c r="CQ610" t="str">
        <f t="shared" si="681"/>
        <v/>
      </c>
      <c r="CR610" t="str">
        <f t="shared" si="681"/>
        <v/>
      </c>
      <c r="CS610" t="str">
        <f t="shared" si="681"/>
        <v/>
      </c>
      <c r="CT610" t="str">
        <f t="shared" si="681"/>
        <v/>
      </c>
      <c r="CU610" t="str">
        <f t="shared" si="681"/>
        <v/>
      </c>
      <c r="CV610" t="str">
        <f t="shared" si="681"/>
        <v/>
      </c>
      <c r="CW610" t="str">
        <f t="shared" si="681"/>
        <v/>
      </c>
      <c r="CX610" t="str">
        <f t="shared" si="681"/>
        <v/>
      </c>
      <c r="CY610" t="str">
        <f t="shared" si="680"/>
        <v/>
      </c>
      <c r="CZ610" t="str">
        <f t="shared" si="679"/>
        <v/>
      </c>
      <c r="DA610" t="str">
        <f t="shared" si="679"/>
        <v/>
      </c>
      <c r="DB610" t="str">
        <f t="shared" si="679"/>
        <v/>
      </c>
      <c r="DC610" t="str">
        <f t="shared" si="679"/>
        <v/>
      </c>
      <c r="DD610" t="str">
        <f t="shared" si="679"/>
        <v/>
      </c>
      <c r="DE610" t="str">
        <f t="shared" si="679"/>
        <v/>
      </c>
      <c r="DF610" t="str">
        <f t="shared" si="679"/>
        <v/>
      </c>
      <c r="DG610" t="str">
        <f t="shared" si="679"/>
        <v/>
      </c>
      <c r="DH610" t="str">
        <f t="shared" si="678"/>
        <v/>
      </c>
      <c r="DI610" t="str">
        <f t="shared" si="678"/>
        <v/>
      </c>
      <c r="DJ610" t="str">
        <f t="shared" si="678"/>
        <v/>
      </c>
      <c r="DK610" t="str">
        <f t="shared" si="678"/>
        <v/>
      </c>
      <c r="DL610" t="str">
        <f t="shared" si="678"/>
        <v/>
      </c>
      <c r="DM610" t="str">
        <f t="shared" si="678"/>
        <v/>
      </c>
      <c r="DN610" t="str">
        <f t="shared" si="678"/>
        <v/>
      </c>
      <c r="DO610" t="str">
        <f t="shared" si="678"/>
        <v/>
      </c>
      <c r="DP610" t="str">
        <f t="shared" si="678"/>
        <v/>
      </c>
      <c r="DQ610" t="str">
        <f t="shared" si="678"/>
        <v/>
      </c>
      <c r="DR610" t="str">
        <f t="shared" si="678"/>
        <v/>
      </c>
      <c r="DS610" t="str">
        <f t="shared" si="678"/>
        <v/>
      </c>
      <c r="DT610" t="str">
        <f t="shared" si="678"/>
        <v/>
      </c>
      <c r="DU610" t="str">
        <f t="shared" si="678"/>
        <v/>
      </c>
      <c r="DV610" t="str">
        <f t="shared" si="678"/>
        <v/>
      </c>
      <c r="DW610" t="str">
        <f t="shared" si="682"/>
        <v/>
      </c>
      <c r="DX610" t="str">
        <f t="shared" si="682"/>
        <v/>
      </c>
      <c r="DY610" t="str">
        <f t="shared" si="682"/>
        <v/>
      </c>
      <c r="DZ610" t="str">
        <f t="shared" si="682"/>
        <v/>
      </c>
      <c r="EA610" t="str">
        <f t="shared" si="682"/>
        <v/>
      </c>
      <c r="EB610" t="str">
        <f t="shared" si="676"/>
        <v/>
      </c>
      <c r="EC610" t="str">
        <f t="shared" si="676"/>
        <v/>
      </c>
      <c r="ED610" t="str">
        <f t="shared" si="676"/>
        <v/>
      </c>
      <c r="EE610" t="str">
        <f t="shared" si="676"/>
        <v/>
      </c>
      <c r="EF610" t="str">
        <f t="shared" si="676"/>
        <v/>
      </c>
      <c r="EG610" t="str">
        <f t="shared" si="676"/>
        <v/>
      </c>
      <c r="EH610" t="str">
        <f t="shared" si="676"/>
        <v/>
      </c>
      <c r="EI610" t="str">
        <f t="shared" si="676"/>
        <v/>
      </c>
      <c r="EJ610" t="str">
        <f t="shared" si="676"/>
        <v/>
      </c>
      <c r="EK610" t="str">
        <f t="shared" si="676"/>
        <v/>
      </c>
      <c r="EL610" t="str">
        <f t="shared" si="668"/>
        <v/>
      </c>
      <c r="EM610" t="str">
        <f t="shared" si="668"/>
        <v/>
      </c>
      <c r="EN610" t="str">
        <f t="shared" si="668"/>
        <v/>
      </c>
      <c r="EO610" t="str">
        <f t="shared" si="668"/>
        <v/>
      </c>
    </row>
    <row r="611" spans="75:145">
      <c r="BW611" t="str">
        <f t="shared" si="672"/>
        <v/>
      </c>
      <c r="BX611" t="str">
        <f t="shared" si="677"/>
        <v/>
      </c>
      <c r="BY611" t="str">
        <f t="shared" si="677"/>
        <v/>
      </c>
      <c r="BZ611" t="str">
        <f t="shared" si="677"/>
        <v/>
      </c>
      <c r="CA611" t="str">
        <f t="shared" si="677"/>
        <v/>
      </c>
      <c r="CB611" t="str">
        <f t="shared" si="677"/>
        <v/>
      </c>
      <c r="CC611" t="str">
        <f t="shared" si="677"/>
        <v/>
      </c>
      <c r="CD611" t="str">
        <f t="shared" si="677"/>
        <v/>
      </c>
      <c r="CE611" t="str">
        <f t="shared" si="677"/>
        <v/>
      </c>
      <c r="CF611" t="str">
        <f t="shared" si="683"/>
        <v/>
      </c>
      <c r="CG611" t="str">
        <f t="shared" si="683"/>
        <v/>
      </c>
      <c r="CH611" t="str">
        <f t="shared" si="683"/>
        <v/>
      </c>
      <c r="CI611" t="str">
        <f t="shared" si="683"/>
        <v/>
      </c>
      <c r="CJ611" t="str">
        <f t="shared" si="683"/>
        <v/>
      </c>
      <c r="CK611" t="str">
        <f t="shared" si="683"/>
        <v/>
      </c>
      <c r="CL611" t="str">
        <f t="shared" si="683"/>
        <v/>
      </c>
      <c r="CM611" t="str">
        <f t="shared" si="683"/>
        <v/>
      </c>
      <c r="CN611" t="str">
        <f t="shared" si="683"/>
        <v/>
      </c>
      <c r="CO611" t="str">
        <f t="shared" si="683"/>
        <v/>
      </c>
      <c r="CP611" t="str">
        <f t="shared" si="683"/>
        <v/>
      </c>
      <c r="CQ611" t="str">
        <f t="shared" si="681"/>
        <v/>
      </c>
      <c r="CR611" t="str">
        <f t="shared" si="681"/>
        <v/>
      </c>
      <c r="CS611" t="str">
        <f t="shared" si="681"/>
        <v/>
      </c>
      <c r="CT611" t="str">
        <f t="shared" si="681"/>
        <v/>
      </c>
      <c r="CU611" t="str">
        <f t="shared" si="681"/>
        <v/>
      </c>
      <c r="CV611" t="str">
        <f t="shared" si="681"/>
        <v/>
      </c>
      <c r="CW611" t="str">
        <f t="shared" si="681"/>
        <v/>
      </c>
      <c r="CX611" t="str">
        <f t="shared" si="681"/>
        <v/>
      </c>
      <c r="CY611" t="str">
        <f t="shared" si="680"/>
        <v/>
      </c>
      <c r="CZ611" t="str">
        <f t="shared" si="679"/>
        <v/>
      </c>
      <c r="DA611" t="str">
        <f t="shared" si="679"/>
        <v/>
      </c>
      <c r="DB611" t="str">
        <f t="shared" si="679"/>
        <v/>
      </c>
      <c r="DC611" t="str">
        <f t="shared" si="679"/>
        <v/>
      </c>
      <c r="DD611" t="str">
        <f t="shared" si="679"/>
        <v/>
      </c>
      <c r="DE611" t="str">
        <f t="shared" si="679"/>
        <v/>
      </c>
      <c r="DF611" t="str">
        <f t="shared" si="679"/>
        <v/>
      </c>
      <c r="DG611" t="str">
        <f t="shared" si="679"/>
        <v/>
      </c>
      <c r="DH611" t="str">
        <f t="shared" si="678"/>
        <v/>
      </c>
      <c r="DI611" t="str">
        <f t="shared" si="678"/>
        <v/>
      </c>
      <c r="DJ611" t="str">
        <f t="shared" si="678"/>
        <v/>
      </c>
      <c r="DK611" t="str">
        <f t="shared" si="678"/>
        <v/>
      </c>
      <c r="DL611" t="str">
        <f t="shared" si="678"/>
        <v/>
      </c>
      <c r="DM611" t="str">
        <f t="shared" si="678"/>
        <v/>
      </c>
      <c r="DN611" t="str">
        <f t="shared" si="678"/>
        <v/>
      </c>
      <c r="DO611" t="str">
        <f t="shared" si="678"/>
        <v/>
      </c>
      <c r="DP611" t="str">
        <f t="shared" si="678"/>
        <v/>
      </c>
      <c r="DQ611" t="str">
        <f t="shared" si="678"/>
        <v/>
      </c>
      <c r="DR611" t="str">
        <f t="shared" si="678"/>
        <v/>
      </c>
      <c r="DS611" t="str">
        <f t="shared" si="678"/>
        <v/>
      </c>
      <c r="DT611" t="str">
        <f t="shared" si="678"/>
        <v/>
      </c>
      <c r="DU611" t="str">
        <f t="shared" si="678"/>
        <v/>
      </c>
      <c r="DV611" t="str">
        <f t="shared" si="678"/>
        <v/>
      </c>
      <c r="DW611" t="str">
        <f t="shared" si="682"/>
        <v/>
      </c>
      <c r="DX611" t="str">
        <f t="shared" si="682"/>
        <v/>
      </c>
      <c r="DY611" t="str">
        <f t="shared" si="682"/>
        <v/>
      </c>
      <c r="DZ611" t="str">
        <f t="shared" si="682"/>
        <v/>
      </c>
      <c r="EA611" t="str">
        <f t="shared" si="682"/>
        <v/>
      </c>
      <c r="EB611" t="str">
        <f t="shared" si="676"/>
        <v/>
      </c>
      <c r="EC611" t="str">
        <f t="shared" si="676"/>
        <v/>
      </c>
      <c r="ED611" t="str">
        <f t="shared" si="676"/>
        <v/>
      </c>
      <c r="EE611" t="str">
        <f t="shared" si="676"/>
        <v/>
      </c>
      <c r="EF611" t="str">
        <f t="shared" si="676"/>
        <v/>
      </c>
      <c r="EG611" t="str">
        <f t="shared" si="676"/>
        <v/>
      </c>
      <c r="EH611" t="str">
        <f t="shared" si="676"/>
        <v/>
      </c>
      <c r="EI611" t="str">
        <f t="shared" si="676"/>
        <v/>
      </c>
      <c r="EJ611" t="str">
        <f t="shared" si="676"/>
        <v/>
      </c>
      <c r="EK611" t="str">
        <f t="shared" si="676"/>
        <v/>
      </c>
      <c r="EL611" t="str">
        <f t="shared" si="668"/>
        <v/>
      </c>
      <c r="EM611" t="str">
        <f t="shared" si="668"/>
        <v/>
      </c>
      <c r="EN611" t="str">
        <f t="shared" si="668"/>
        <v/>
      </c>
      <c r="EO611" t="str">
        <f t="shared" si="668"/>
        <v/>
      </c>
    </row>
    <row r="612" spans="75:145">
      <c r="BW612" t="str">
        <f t="shared" si="672"/>
        <v/>
      </c>
      <c r="BX612" t="str">
        <f t="shared" si="677"/>
        <v/>
      </c>
      <c r="BY612" t="str">
        <f t="shared" si="677"/>
        <v/>
      </c>
      <c r="BZ612" t="str">
        <f t="shared" si="677"/>
        <v/>
      </c>
      <c r="CA612" t="str">
        <f t="shared" si="677"/>
        <v/>
      </c>
      <c r="CB612" t="str">
        <f t="shared" si="677"/>
        <v/>
      </c>
      <c r="CC612" t="str">
        <f t="shared" si="677"/>
        <v/>
      </c>
      <c r="CD612" t="str">
        <f t="shared" si="677"/>
        <v/>
      </c>
      <c r="CE612" t="str">
        <f t="shared" si="677"/>
        <v/>
      </c>
      <c r="CF612" t="str">
        <f t="shared" si="683"/>
        <v/>
      </c>
      <c r="CG612" t="str">
        <f t="shared" si="683"/>
        <v/>
      </c>
      <c r="CH612" t="str">
        <f t="shared" si="683"/>
        <v/>
      </c>
      <c r="CI612" t="str">
        <f t="shared" si="683"/>
        <v/>
      </c>
      <c r="CJ612" t="str">
        <f t="shared" si="683"/>
        <v/>
      </c>
      <c r="CK612" t="str">
        <f t="shared" si="683"/>
        <v/>
      </c>
      <c r="CL612" t="str">
        <f t="shared" si="683"/>
        <v/>
      </c>
      <c r="CM612" t="str">
        <f t="shared" si="683"/>
        <v/>
      </c>
      <c r="CN612" t="str">
        <f t="shared" si="683"/>
        <v/>
      </c>
      <c r="CO612" t="str">
        <f t="shared" si="683"/>
        <v/>
      </c>
      <c r="CP612" t="str">
        <f t="shared" si="683"/>
        <v/>
      </c>
      <c r="CQ612" t="str">
        <f t="shared" si="681"/>
        <v/>
      </c>
      <c r="CR612" t="str">
        <f t="shared" si="681"/>
        <v/>
      </c>
      <c r="CS612" t="str">
        <f t="shared" si="681"/>
        <v/>
      </c>
      <c r="CT612" t="str">
        <f t="shared" si="681"/>
        <v/>
      </c>
      <c r="CU612" t="str">
        <f t="shared" si="681"/>
        <v/>
      </c>
      <c r="CV612" t="str">
        <f t="shared" si="681"/>
        <v/>
      </c>
      <c r="CW612" t="str">
        <f t="shared" si="681"/>
        <v/>
      </c>
      <c r="CX612" t="str">
        <f t="shared" si="681"/>
        <v/>
      </c>
      <c r="CY612" t="str">
        <f t="shared" si="680"/>
        <v/>
      </c>
      <c r="CZ612" t="str">
        <f t="shared" si="679"/>
        <v/>
      </c>
      <c r="DA612" t="str">
        <f t="shared" si="679"/>
        <v/>
      </c>
      <c r="DB612" t="str">
        <f t="shared" si="679"/>
        <v/>
      </c>
      <c r="DC612" t="str">
        <f t="shared" si="679"/>
        <v/>
      </c>
      <c r="DD612" t="str">
        <f t="shared" si="679"/>
        <v/>
      </c>
      <c r="DE612" t="str">
        <f t="shared" si="679"/>
        <v/>
      </c>
      <c r="DF612" t="str">
        <f t="shared" si="679"/>
        <v/>
      </c>
      <c r="DG612" t="str">
        <f t="shared" si="679"/>
        <v/>
      </c>
      <c r="DH612" t="str">
        <f t="shared" si="678"/>
        <v/>
      </c>
      <c r="DI612" t="str">
        <f t="shared" si="678"/>
        <v/>
      </c>
      <c r="DJ612" t="str">
        <f t="shared" si="678"/>
        <v/>
      </c>
      <c r="DK612" t="str">
        <f t="shared" si="678"/>
        <v/>
      </c>
      <c r="DL612" t="str">
        <f t="shared" si="678"/>
        <v/>
      </c>
      <c r="DM612" t="str">
        <f t="shared" si="678"/>
        <v/>
      </c>
      <c r="DN612" t="str">
        <f t="shared" si="678"/>
        <v/>
      </c>
      <c r="DO612" t="str">
        <f t="shared" si="678"/>
        <v/>
      </c>
      <c r="DP612" t="str">
        <f t="shared" si="678"/>
        <v/>
      </c>
      <c r="DQ612" t="str">
        <f t="shared" si="678"/>
        <v/>
      </c>
      <c r="DR612" t="str">
        <f t="shared" si="678"/>
        <v/>
      </c>
      <c r="DS612" t="str">
        <f t="shared" si="678"/>
        <v/>
      </c>
      <c r="DT612" t="str">
        <f t="shared" si="678"/>
        <v/>
      </c>
      <c r="DU612" t="str">
        <f t="shared" si="678"/>
        <v/>
      </c>
      <c r="DV612" t="str">
        <f t="shared" si="678"/>
        <v/>
      </c>
      <c r="DW612" t="str">
        <f t="shared" si="682"/>
        <v/>
      </c>
      <c r="DX612" t="str">
        <f t="shared" si="682"/>
        <v/>
      </c>
      <c r="DY612" t="str">
        <f t="shared" si="682"/>
        <v/>
      </c>
      <c r="DZ612" t="str">
        <f t="shared" si="682"/>
        <v/>
      </c>
      <c r="EA612" t="str">
        <f t="shared" si="682"/>
        <v/>
      </c>
      <c r="EB612" t="str">
        <f t="shared" si="676"/>
        <v/>
      </c>
      <c r="EC612" t="str">
        <f t="shared" si="676"/>
        <v/>
      </c>
      <c r="ED612" t="str">
        <f t="shared" si="676"/>
        <v/>
      </c>
      <c r="EE612" t="str">
        <f t="shared" si="676"/>
        <v/>
      </c>
      <c r="EF612" t="str">
        <f t="shared" si="676"/>
        <v/>
      </c>
      <c r="EG612" t="str">
        <f t="shared" ref="EG612:EN646" si="684">IF(BM612="","","|n|cffffcc00"&amp;EG$2&amp;"：|r"&amp;BM612&amp;EG$1)</f>
        <v/>
      </c>
      <c r="EH612" t="str">
        <f t="shared" si="684"/>
        <v/>
      </c>
      <c r="EI612" t="str">
        <f t="shared" si="684"/>
        <v/>
      </c>
      <c r="EJ612" t="str">
        <f t="shared" si="684"/>
        <v/>
      </c>
      <c r="EK612" t="str">
        <f t="shared" si="684"/>
        <v/>
      </c>
      <c r="EL612" t="str">
        <f t="shared" si="668"/>
        <v/>
      </c>
      <c r="EM612" t="str">
        <f t="shared" si="668"/>
        <v/>
      </c>
      <c r="EN612" t="str">
        <f t="shared" si="668"/>
        <v/>
      </c>
      <c r="EO612" t="str">
        <f t="shared" si="668"/>
        <v/>
      </c>
    </row>
    <row r="613" spans="75:145">
      <c r="BW613" t="str">
        <f t="shared" si="672"/>
        <v/>
      </c>
      <c r="BX613" t="str">
        <f t="shared" si="677"/>
        <v/>
      </c>
      <c r="BY613" t="str">
        <f t="shared" si="677"/>
        <v/>
      </c>
      <c r="BZ613" t="str">
        <f t="shared" si="677"/>
        <v/>
      </c>
      <c r="CA613" t="str">
        <f t="shared" si="677"/>
        <v/>
      </c>
      <c r="CB613" t="str">
        <f t="shared" si="677"/>
        <v/>
      </c>
      <c r="CC613" t="str">
        <f t="shared" si="677"/>
        <v/>
      </c>
      <c r="CD613" t="str">
        <f t="shared" si="677"/>
        <v/>
      </c>
      <c r="CE613" t="str">
        <f t="shared" si="677"/>
        <v/>
      </c>
      <c r="CF613" t="str">
        <f t="shared" si="683"/>
        <v/>
      </c>
      <c r="CG613" t="str">
        <f t="shared" si="683"/>
        <v/>
      </c>
      <c r="CH613" t="str">
        <f t="shared" si="683"/>
        <v/>
      </c>
      <c r="CI613" t="str">
        <f t="shared" si="683"/>
        <v/>
      </c>
      <c r="CJ613" t="str">
        <f t="shared" si="683"/>
        <v/>
      </c>
      <c r="CK613" t="str">
        <f t="shared" si="683"/>
        <v/>
      </c>
      <c r="CL613" t="str">
        <f t="shared" si="683"/>
        <v/>
      </c>
      <c r="CM613" t="str">
        <f t="shared" si="683"/>
        <v/>
      </c>
      <c r="CN613" t="str">
        <f t="shared" si="683"/>
        <v/>
      </c>
      <c r="CO613" t="str">
        <f t="shared" si="683"/>
        <v/>
      </c>
      <c r="CP613" t="str">
        <f t="shared" si="683"/>
        <v/>
      </c>
      <c r="CQ613" t="str">
        <f t="shared" si="681"/>
        <v/>
      </c>
      <c r="CR613" t="str">
        <f t="shared" si="681"/>
        <v/>
      </c>
      <c r="CS613" t="str">
        <f t="shared" si="681"/>
        <v/>
      </c>
      <c r="CT613" t="str">
        <f t="shared" si="681"/>
        <v/>
      </c>
      <c r="CU613" t="str">
        <f t="shared" si="681"/>
        <v/>
      </c>
      <c r="CV613" t="str">
        <f t="shared" si="681"/>
        <v/>
      </c>
      <c r="CW613" t="str">
        <f t="shared" si="681"/>
        <v/>
      </c>
      <c r="CX613" t="str">
        <f t="shared" si="681"/>
        <v/>
      </c>
      <c r="CY613" t="str">
        <f t="shared" si="680"/>
        <v/>
      </c>
      <c r="CZ613" t="str">
        <f t="shared" si="679"/>
        <v/>
      </c>
      <c r="DA613" t="str">
        <f t="shared" si="679"/>
        <v/>
      </c>
      <c r="DB613" t="str">
        <f t="shared" si="679"/>
        <v/>
      </c>
      <c r="DC613" t="str">
        <f t="shared" si="679"/>
        <v/>
      </c>
      <c r="DD613" t="str">
        <f t="shared" si="679"/>
        <v/>
      </c>
      <c r="DE613" t="str">
        <f t="shared" si="679"/>
        <v/>
      </c>
      <c r="DF613" t="str">
        <f t="shared" si="679"/>
        <v/>
      </c>
      <c r="DG613" t="str">
        <f t="shared" si="679"/>
        <v/>
      </c>
      <c r="DH613" t="str">
        <f t="shared" si="678"/>
        <v/>
      </c>
      <c r="DI613" t="str">
        <f t="shared" si="678"/>
        <v/>
      </c>
      <c r="DJ613" t="str">
        <f t="shared" si="678"/>
        <v/>
      </c>
      <c r="DK613" t="str">
        <f t="shared" si="678"/>
        <v/>
      </c>
      <c r="DL613" t="str">
        <f t="shared" si="678"/>
        <v/>
      </c>
      <c r="DM613" t="str">
        <f t="shared" si="678"/>
        <v/>
      </c>
      <c r="DN613" t="str">
        <f t="shared" si="678"/>
        <v/>
      </c>
      <c r="DO613" t="str">
        <f t="shared" si="678"/>
        <v/>
      </c>
      <c r="DP613" t="str">
        <f t="shared" si="678"/>
        <v/>
      </c>
      <c r="DQ613" t="str">
        <f t="shared" si="678"/>
        <v/>
      </c>
      <c r="DR613" t="str">
        <f t="shared" si="678"/>
        <v/>
      </c>
      <c r="DS613" t="str">
        <f t="shared" si="678"/>
        <v/>
      </c>
      <c r="DT613" t="str">
        <f t="shared" si="678"/>
        <v/>
      </c>
      <c r="DU613" t="str">
        <f t="shared" si="678"/>
        <v/>
      </c>
      <c r="DV613" t="str">
        <f t="shared" si="678"/>
        <v/>
      </c>
      <c r="DW613" t="str">
        <f t="shared" si="682"/>
        <v/>
      </c>
      <c r="DX613" t="str">
        <f t="shared" si="682"/>
        <v/>
      </c>
      <c r="DY613" t="str">
        <f t="shared" si="682"/>
        <v/>
      </c>
      <c r="DZ613" t="str">
        <f t="shared" si="682"/>
        <v/>
      </c>
      <c r="EA613" t="str">
        <f t="shared" si="682"/>
        <v/>
      </c>
      <c r="EB613" t="str">
        <f t="shared" si="682"/>
        <v/>
      </c>
      <c r="EC613" t="str">
        <f t="shared" si="682"/>
        <v/>
      </c>
      <c r="ED613" t="str">
        <f t="shared" si="682"/>
        <v/>
      </c>
      <c r="EE613" t="str">
        <f t="shared" si="682"/>
        <v/>
      </c>
      <c r="EF613" t="str">
        <f t="shared" si="682"/>
        <v/>
      </c>
      <c r="EG613" t="str">
        <f t="shared" si="684"/>
        <v/>
      </c>
      <c r="EH613" t="str">
        <f t="shared" si="684"/>
        <v/>
      </c>
      <c r="EI613" t="str">
        <f t="shared" si="684"/>
        <v/>
      </c>
      <c r="EJ613" t="str">
        <f t="shared" si="684"/>
        <v/>
      </c>
      <c r="EK613" t="str">
        <f t="shared" si="684"/>
        <v/>
      </c>
      <c r="EL613" t="str">
        <f t="shared" si="668"/>
        <v/>
      </c>
      <c r="EM613" t="str">
        <f t="shared" si="668"/>
        <v/>
      </c>
      <c r="EN613" t="str">
        <f t="shared" si="668"/>
        <v/>
      </c>
      <c r="EO613" t="str">
        <f t="shared" si="668"/>
        <v/>
      </c>
    </row>
    <row r="614" spans="75:145">
      <c r="BW614" t="str">
        <f t="shared" si="672"/>
        <v/>
      </c>
      <c r="BX614" t="str">
        <f t="shared" si="677"/>
        <v/>
      </c>
      <c r="BY614" t="str">
        <f t="shared" si="677"/>
        <v/>
      </c>
      <c r="BZ614" t="str">
        <f t="shared" si="677"/>
        <v/>
      </c>
      <c r="CA614" t="str">
        <f t="shared" si="677"/>
        <v/>
      </c>
      <c r="CB614" t="str">
        <f t="shared" si="677"/>
        <v/>
      </c>
      <c r="CC614" t="str">
        <f t="shared" si="677"/>
        <v/>
      </c>
      <c r="CD614" t="str">
        <f t="shared" si="677"/>
        <v/>
      </c>
      <c r="CE614" t="str">
        <f t="shared" si="677"/>
        <v/>
      </c>
      <c r="CF614" t="str">
        <f t="shared" si="683"/>
        <v/>
      </c>
      <c r="CG614" t="str">
        <f t="shared" si="683"/>
        <v/>
      </c>
      <c r="CH614" t="str">
        <f t="shared" si="683"/>
        <v/>
      </c>
      <c r="CI614" t="str">
        <f t="shared" si="683"/>
        <v/>
      </c>
      <c r="CJ614" t="str">
        <f t="shared" si="683"/>
        <v/>
      </c>
      <c r="CK614" t="str">
        <f t="shared" si="683"/>
        <v/>
      </c>
      <c r="CL614" t="str">
        <f t="shared" si="683"/>
        <v/>
      </c>
      <c r="CM614" t="str">
        <f t="shared" si="683"/>
        <v/>
      </c>
      <c r="CN614" t="str">
        <f t="shared" si="683"/>
        <v/>
      </c>
      <c r="CO614" t="str">
        <f t="shared" si="683"/>
        <v/>
      </c>
      <c r="CP614" t="str">
        <f t="shared" si="683"/>
        <v/>
      </c>
      <c r="CQ614" t="str">
        <f t="shared" si="681"/>
        <v/>
      </c>
      <c r="CR614" t="str">
        <f t="shared" si="681"/>
        <v/>
      </c>
      <c r="CS614" t="str">
        <f t="shared" si="681"/>
        <v/>
      </c>
      <c r="CT614" t="str">
        <f t="shared" si="681"/>
        <v/>
      </c>
      <c r="CU614" t="str">
        <f t="shared" si="681"/>
        <v/>
      </c>
      <c r="CV614" t="str">
        <f t="shared" si="681"/>
        <v/>
      </c>
      <c r="CW614" t="str">
        <f t="shared" si="681"/>
        <v/>
      </c>
      <c r="CX614" t="str">
        <f t="shared" si="681"/>
        <v/>
      </c>
      <c r="CY614" t="str">
        <f t="shared" si="680"/>
        <v/>
      </c>
      <c r="CZ614" t="str">
        <f t="shared" si="679"/>
        <v/>
      </c>
      <c r="DA614" t="str">
        <f t="shared" si="679"/>
        <v/>
      </c>
      <c r="DB614" t="str">
        <f t="shared" si="679"/>
        <v/>
      </c>
      <c r="DC614" t="str">
        <f t="shared" si="679"/>
        <v/>
      </c>
      <c r="DD614" t="str">
        <f t="shared" si="679"/>
        <v/>
      </c>
      <c r="DE614" t="str">
        <f t="shared" si="679"/>
        <v/>
      </c>
      <c r="DF614" t="str">
        <f t="shared" si="679"/>
        <v/>
      </c>
      <c r="DG614" t="str">
        <f t="shared" si="679"/>
        <v/>
      </c>
      <c r="DH614" t="str">
        <f t="shared" si="678"/>
        <v/>
      </c>
      <c r="DI614" t="str">
        <f t="shared" si="678"/>
        <v/>
      </c>
      <c r="DJ614" t="str">
        <f t="shared" si="678"/>
        <v/>
      </c>
      <c r="DK614" t="str">
        <f t="shared" si="678"/>
        <v/>
      </c>
      <c r="DL614" t="str">
        <f t="shared" si="678"/>
        <v/>
      </c>
      <c r="DM614" t="str">
        <f t="shared" si="678"/>
        <v/>
      </c>
      <c r="DN614" t="str">
        <f t="shared" si="678"/>
        <v/>
      </c>
      <c r="DO614" t="str">
        <f t="shared" si="678"/>
        <v/>
      </c>
      <c r="DP614" t="str">
        <f t="shared" si="678"/>
        <v/>
      </c>
      <c r="DQ614" t="str">
        <f t="shared" si="678"/>
        <v/>
      </c>
      <c r="DR614" t="str">
        <f t="shared" si="678"/>
        <v/>
      </c>
      <c r="DS614" t="str">
        <f t="shared" si="678"/>
        <v/>
      </c>
      <c r="DT614" t="str">
        <f t="shared" ref="DT614:EG653" si="685">IF(AZ614="","","|n|cffffcc00"&amp;DT$2&amp;"：|r"&amp;AZ614&amp;DT$1)</f>
        <v/>
      </c>
      <c r="DU614" t="str">
        <f t="shared" si="685"/>
        <v/>
      </c>
      <c r="DV614" t="str">
        <f t="shared" si="685"/>
        <v/>
      </c>
      <c r="DW614" t="str">
        <f t="shared" si="682"/>
        <v/>
      </c>
      <c r="DX614" t="str">
        <f t="shared" si="682"/>
        <v/>
      </c>
      <c r="DY614" t="str">
        <f t="shared" si="682"/>
        <v/>
      </c>
      <c r="DZ614" t="str">
        <f t="shared" si="682"/>
        <v/>
      </c>
      <c r="EA614" t="str">
        <f t="shared" si="682"/>
        <v/>
      </c>
      <c r="EB614" t="str">
        <f t="shared" si="682"/>
        <v/>
      </c>
      <c r="EC614" t="str">
        <f t="shared" si="682"/>
        <v/>
      </c>
      <c r="ED614" t="str">
        <f t="shared" si="682"/>
        <v/>
      </c>
      <c r="EE614" t="str">
        <f t="shared" si="682"/>
        <v/>
      </c>
      <c r="EF614" t="str">
        <f t="shared" si="682"/>
        <v/>
      </c>
      <c r="EG614" t="str">
        <f t="shared" si="684"/>
        <v/>
      </c>
      <c r="EH614" t="str">
        <f t="shared" si="684"/>
        <v/>
      </c>
      <c r="EI614" t="str">
        <f t="shared" si="684"/>
        <v/>
      </c>
      <c r="EJ614" t="str">
        <f t="shared" si="684"/>
        <v/>
      </c>
      <c r="EK614" t="str">
        <f t="shared" si="684"/>
        <v/>
      </c>
      <c r="EL614" t="str">
        <f t="shared" si="668"/>
        <v/>
      </c>
      <c r="EM614" t="str">
        <f t="shared" si="668"/>
        <v/>
      </c>
      <c r="EN614" t="str">
        <f t="shared" si="668"/>
        <v/>
      </c>
      <c r="EO614" t="str">
        <f t="shared" si="668"/>
        <v/>
      </c>
    </row>
    <row r="615" spans="75:145">
      <c r="BW615" t="str">
        <f t="shared" si="672"/>
        <v/>
      </c>
      <c r="BX615" t="str">
        <f t="shared" si="677"/>
        <v/>
      </c>
      <c r="BY615" t="str">
        <f t="shared" si="677"/>
        <v/>
      </c>
      <c r="BZ615" t="str">
        <f t="shared" si="677"/>
        <v/>
      </c>
      <c r="CA615" t="str">
        <f t="shared" si="677"/>
        <v/>
      </c>
      <c r="CB615" t="str">
        <f t="shared" si="677"/>
        <v/>
      </c>
      <c r="CC615" t="str">
        <f t="shared" si="677"/>
        <v/>
      </c>
      <c r="CD615" t="str">
        <f t="shared" si="677"/>
        <v/>
      </c>
      <c r="CE615" t="str">
        <f t="shared" si="677"/>
        <v/>
      </c>
      <c r="CF615" t="str">
        <f t="shared" si="683"/>
        <v/>
      </c>
      <c r="CG615" t="str">
        <f t="shared" si="683"/>
        <v/>
      </c>
      <c r="CH615" t="str">
        <f t="shared" si="683"/>
        <v/>
      </c>
      <c r="CI615" t="str">
        <f t="shared" si="683"/>
        <v/>
      </c>
      <c r="CJ615" t="str">
        <f t="shared" si="683"/>
        <v/>
      </c>
      <c r="CK615" t="str">
        <f t="shared" si="683"/>
        <v/>
      </c>
      <c r="CL615" t="str">
        <f t="shared" si="683"/>
        <v/>
      </c>
      <c r="CM615" t="str">
        <f t="shared" si="683"/>
        <v/>
      </c>
      <c r="CN615" t="str">
        <f t="shared" si="683"/>
        <v/>
      </c>
      <c r="CO615" t="str">
        <f t="shared" si="683"/>
        <v/>
      </c>
      <c r="CP615" t="str">
        <f t="shared" si="683"/>
        <v/>
      </c>
      <c r="CQ615" t="str">
        <f t="shared" si="681"/>
        <v/>
      </c>
      <c r="CR615" t="str">
        <f t="shared" si="681"/>
        <v/>
      </c>
      <c r="CS615" t="str">
        <f t="shared" si="681"/>
        <v/>
      </c>
      <c r="CT615" t="str">
        <f t="shared" si="681"/>
        <v/>
      </c>
      <c r="CU615" t="str">
        <f t="shared" si="681"/>
        <v/>
      </c>
      <c r="CV615" t="str">
        <f t="shared" si="681"/>
        <v/>
      </c>
      <c r="CW615" t="str">
        <f t="shared" si="681"/>
        <v/>
      </c>
      <c r="CX615" t="str">
        <f t="shared" si="681"/>
        <v/>
      </c>
      <c r="CY615" t="str">
        <f t="shared" si="680"/>
        <v/>
      </c>
      <c r="CZ615" t="str">
        <f t="shared" si="679"/>
        <v/>
      </c>
      <c r="DA615" t="str">
        <f t="shared" si="679"/>
        <v/>
      </c>
      <c r="DB615" t="str">
        <f t="shared" si="679"/>
        <v/>
      </c>
      <c r="DC615" t="str">
        <f t="shared" si="679"/>
        <v/>
      </c>
      <c r="DD615" t="str">
        <f t="shared" si="679"/>
        <v/>
      </c>
      <c r="DE615" t="str">
        <f t="shared" si="679"/>
        <v/>
      </c>
      <c r="DF615" t="str">
        <f t="shared" si="679"/>
        <v/>
      </c>
      <c r="DG615" t="str">
        <f t="shared" si="679"/>
        <v/>
      </c>
      <c r="DH615" t="str">
        <f t="shared" si="679"/>
        <v/>
      </c>
      <c r="DI615" t="str">
        <f t="shared" si="679"/>
        <v/>
      </c>
      <c r="DJ615" t="str">
        <f t="shared" si="679"/>
        <v/>
      </c>
      <c r="DK615" t="str">
        <f t="shared" si="679"/>
        <v/>
      </c>
      <c r="DL615" t="str">
        <f t="shared" si="679"/>
        <v/>
      </c>
      <c r="DM615" t="str">
        <f t="shared" si="679"/>
        <v/>
      </c>
      <c r="DN615" t="str">
        <f t="shared" si="679"/>
        <v/>
      </c>
      <c r="DO615" t="str">
        <f t="shared" si="679"/>
        <v/>
      </c>
      <c r="DP615" t="str">
        <f t="shared" ref="DP615:EA662" si="686">IF(AV615="","","|n|cffffcc00"&amp;DP$2&amp;"：|r"&amp;AV615&amp;DP$1)</f>
        <v/>
      </c>
      <c r="DQ615" t="str">
        <f t="shared" si="686"/>
        <v/>
      </c>
      <c r="DR615" t="str">
        <f t="shared" si="686"/>
        <v/>
      </c>
      <c r="DS615" t="str">
        <f t="shared" si="686"/>
        <v/>
      </c>
      <c r="DT615" t="str">
        <f t="shared" si="685"/>
        <v/>
      </c>
      <c r="DU615" t="str">
        <f t="shared" si="685"/>
        <v/>
      </c>
      <c r="DV615" t="str">
        <f t="shared" si="685"/>
        <v/>
      </c>
      <c r="DW615" t="str">
        <f t="shared" si="682"/>
        <v/>
      </c>
      <c r="DX615" t="str">
        <f t="shared" si="682"/>
        <v/>
      </c>
      <c r="DY615" t="str">
        <f t="shared" si="682"/>
        <v/>
      </c>
      <c r="DZ615" t="str">
        <f t="shared" si="682"/>
        <v/>
      </c>
      <c r="EA615" t="str">
        <f t="shared" si="682"/>
        <v/>
      </c>
      <c r="EB615" t="str">
        <f t="shared" si="682"/>
        <v/>
      </c>
      <c r="EC615" t="str">
        <f t="shared" si="682"/>
        <v/>
      </c>
      <c r="ED615" t="str">
        <f t="shared" si="682"/>
        <v/>
      </c>
      <c r="EE615" t="str">
        <f t="shared" si="682"/>
        <v/>
      </c>
      <c r="EF615" t="str">
        <f t="shared" si="682"/>
        <v/>
      </c>
      <c r="EG615" t="str">
        <f t="shared" si="684"/>
        <v/>
      </c>
      <c r="EH615" t="str">
        <f t="shared" si="684"/>
        <v/>
      </c>
      <c r="EI615" t="str">
        <f t="shared" si="684"/>
        <v/>
      </c>
      <c r="EJ615" t="str">
        <f t="shared" si="684"/>
        <v/>
      </c>
      <c r="EK615" t="str">
        <f t="shared" si="684"/>
        <v/>
      </c>
      <c r="EL615" t="str">
        <f t="shared" si="668"/>
        <v/>
      </c>
      <c r="EM615" t="str">
        <f t="shared" si="668"/>
        <v/>
      </c>
      <c r="EN615" t="str">
        <f t="shared" si="668"/>
        <v/>
      </c>
      <c r="EO615" t="str">
        <f t="shared" si="668"/>
        <v/>
      </c>
    </row>
    <row r="616" spans="75:145">
      <c r="BW616" t="str">
        <f t="shared" si="672"/>
        <v/>
      </c>
      <c r="BX616" t="str">
        <f t="shared" si="677"/>
        <v/>
      </c>
      <c r="BY616" t="str">
        <f t="shared" si="677"/>
        <v/>
      </c>
      <c r="BZ616" t="str">
        <f t="shared" si="677"/>
        <v/>
      </c>
      <c r="CA616" t="str">
        <f t="shared" si="677"/>
        <v/>
      </c>
      <c r="CB616" t="str">
        <f t="shared" si="677"/>
        <v/>
      </c>
      <c r="CC616" t="str">
        <f t="shared" si="677"/>
        <v/>
      </c>
      <c r="CD616" t="str">
        <f t="shared" si="677"/>
        <v/>
      </c>
      <c r="CE616" t="str">
        <f t="shared" si="677"/>
        <v/>
      </c>
      <c r="CF616" t="str">
        <f t="shared" si="683"/>
        <v/>
      </c>
      <c r="CG616" t="str">
        <f t="shared" si="683"/>
        <v/>
      </c>
      <c r="CH616" t="str">
        <f t="shared" si="683"/>
        <v/>
      </c>
      <c r="CI616" t="str">
        <f t="shared" si="683"/>
        <v/>
      </c>
      <c r="CJ616" t="str">
        <f t="shared" si="683"/>
        <v/>
      </c>
      <c r="CK616" t="str">
        <f t="shared" si="683"/>
        <v/>
      </c>
      <c r="CL616" t="str">
        <f t="shared" si="683"/>
        <v/>
      </c>
      <c r="CM616" t="str">
        <f t="shared" si="683"/>
        <v/>
      </c>
      <c r="CN616" t="str">
        <f t="shared" si="683"/>
        <v/>
      </c>
      <c r="CO616" t="str">
        <f t="shared" si="683"/>
        <v/>
      </c>
      <c r="CP616" t="str">
        <f t="shared" si="683"/>
        <v/>
      </c>
      <c r="CQ616" t="str">
        <f t="shared" si="681"/>
        <v/>
      </c>
      <c r="CR616" t="str">
        <f t="shared" si="681"/>
        <v/>
      </c>
      <c r="CS616" t="str">
        <f t="shared" si="681"/>
        <v/>
      </c>
      <c r="CT616" t="str">
        <f t="shared" si="681"/>
        <v/>
      </c>
      <c r="CU616" t="str">
        <f t="shared" si="681"/>
        <v/>
      </c>
      <c r="CV616" t="str">
        <f t="shared" si="681"/>
        <v/>
      </c>
      <c r="CW616" t="str">
        <f t="shared" si="681"/>
        <v/>
      </c>
      <c r="CX616" t="str">
        <f t="shared" si="681"/>
        <v/>
      </c>
      <c r="CY616" t="str">
        <f t="shared" si="680"/>
        <v/>
      </c>
      <c r="CZ616" t="str">
        <f t="shared" si="679"/>
        <v/>
      </c>
      <c r="DA616" t="str">
        <f t="shared" si="679"/>
        <v/>
      </c>
      <c r="DB616" t="str">
        <f t="shared" si="679"/>
        <v/>
      </c>
      <c r="DC616" t="str">
        <f t="shared" si="679"/>
        <v/>
      </c>
      <c r="DD616" t="str">
        <f t="shared" si="679"/>
        <v/>
      </c>
      <c r="DE616" t="str">
        <f t="shared" si="679"/>
        <v/>
      </c>
      <c r="DF616" t="str">
        <f t="shared" si="679"/>
        <v/>
      </c>
      <c r="DG616" t="str">
        <f t="shared" si="679"/>
        <v/>
      </c>
      <c r="DH616" t="str">
        <f t="shared" si="679"/>
        <v/>
      </c>
      <c r="DI616" t="str">
        <f t="shared" si="679"/>
        <v/>
      </c>
      <c r="DJ616" t="str">
        <f t="shared" si="679"/>
        <v/>
      </c>
      <c r="DK616" t="str">
        <f t="shared" si="679"/>
        <v/>
      </c>
      <c r="DL616" t="str">
        <f t="shared" si="679"/>
        <v/>
      </c>
      <c r="DM616" t="str">
        <f t="shared" si="679"/>
        <v/>
      </c>
      <c r="DN616" t="str">
        <f t="shared" si="679"/>
        <v/>
      </c>
      <c r="DO616" t="str">
        <f t="shared" si="679"/>
        <v/>
      </c>
      <c r="DP616" t="str">
        <f t="shared" si="686"/>
        <v/>
      </c>
      <c r="DQ616" t="str">
        <f t="shared" si="686"/>
        <v/>
      </c>
      <c r="DR616" t="str">
        <f t="shared" si="686"/>
        <v/>
      </c>
      <c r="DS616" t="str">
        <f t="shared" si="686"/>
        <v/>
      </c>
      <c r="DT616" t="str">
        <f t="shared" si="685"/>
        <v/>
      </c>
      <c r="DU616" t="str">
        <f t="shared" si="685"/>
        <v/>
      </c>
      <c r="DV616" t="str">
        <f t="shared" si="685"/>
        <v/>
      </c>
      <c r="DW616" t="str">
        <f t="shared" si="682"/>
        <v/>
      </c>
      <c r="DX616" t="str">
        <f t="shared" si="682"/>
        <v/>
      </c>
      <c r="DY616" t="str">
        <f t="shared" si="682"/>
        <v/>
      </c>
      <c r="DZ616" t="str">
        <f t="shared" si="682"/>
        <v/>
      </c>
      <c r="EA616" t="str">
        <f t="shared" si="682"/>
        <v/>
      </c>
      <c r="EB616" t="str">
        <f t="shared" si="682"/>
        <v/>
      </c>
      <c r="EC616" t="str">
        <f t="shared" si="682"/>
        <v/>
      </c>
      <c r="ED616" t="str">
        <f t="shared" si="682"/>
        <v/>
      </c>
      <c r="EE616" t="str">
        <f t="shared" si="682"/>
        <v/>
      </c>
      <c r="EF616" t="str">
        <f t="shared" si="682"/>
        <v/>
      </c>
      <c r="EG616" t="str">
        <f t="shared" si="684"/>
        <v/>
      </c>
      <c r="EH616" t="str">
        <f t="shared" si="684"/>
        <v/>
      </c>
      <c r="EI616" t="str">
        <f t="shared" si="684"/>
        <v/>
      </c>
      <c r="EJ616" t="str">
        <f t="shared" si="684"/>
        <v/>
      </c>
      <c r="EK616" t="str">
        <f t="shared" si="684"/>
        <v/>
      </c>
      <c r="EL616" t="str">
        <f t="shared" si="668"/>
        <v/>
      </c>
      <c r="EM616" t="str">
        <f t="shared" si="668"/>
        <v/>
      </c>
      <c r="EN616" t="str">
        <f t="shared" si="668"/>
        <v/>
      </c>
      <c r="EO616" t="str">
        <f t="shared" si="668"/>
        <v/>
      </c>
    </row>
    <row r="617" spans="75:145">
      <c r="BW617" t="str">
        <f t="shared" si="672"/>
        <v/>
      </c>
      <c r="BX617" t="str">
        <f t="shared" si="677"/>
        <v/>
      </c>
      <c r="BY617" t="str">
        <f t="shared" si="677"/>
        <v/>
      </c>
      <c r="BZ617" t="str">
        <f t="shared" si="677"/>
        <v/>
      </c>
      <c r="CA617" t="str">
        <f t="shared" si="677"/>
        <v/>
      </c>
      <c r="CB617" t="str">
        <f t="shared" si="677"/>
        <v/>
      </c>
      <c r="CC617" t="str">
        <f t="shared" si="677"/>
        <v/>
      </c>
      <c r="CD617" t="str">
        <f t="shared" si="677"/>
        <v/>
      </c>
      <c r="CE617" t="str">
        <f t="shared" si="677"/>
        <v/>
      </c>
      <c r="CF617" t="str">
        <f t="shared" si="683"/>
        <v/>
      </c>
      <c r="CG617" t="str">
        <f t="shared" si="683"/>
        <v/>
      </c>
      <c r="CH617" t="str">
        <f t="shared" si="683"/>
        <v/>
      </c>
      <c r="CI617" t="str">
        <f t="shared" si="683"/>
        <v/>
      </c>
      <c r="CJ617" t="str">
        <f t="shared" si="683"/>
        <v/>
      </c>
      <c r="CK617" t="str">
        <f t="shared" si="683"/>
        <v/>
      </c>
      <c r="CL617" t="str">
        <f t="shared" si="683"/>
        <v/>
      </c>
      <c r="CM617" t="str">
        <f t="shared" si="683"/>
        <v/>
      </c>
      <c r="CN617" t="str">
        <f t="shared" si="683"/>
        <v/>
      </c>
      <c r="CO617" t="str">
        <f t="shared" si="683"/>
        <v/>
      </c>
      <c r="CP617" t="str">
        <f t="shared" si="683"/>
        <v/>
      </c>
      <c r="CQ617" t="str">
        <f t="shared" si="681"/>
        <v/>
      </c>
      <c r="CR617" t="str">
        <f t="shared" si="681"/>
        <v/>
      </c>
      <c r="CS617" t="str">
        <f t="shared" si="681"/>
        <v/>
      </c>
      <c r="CT617" t="str">
        <f t="shared" si="681"/>
        <v/>
      </c>
      <c r="CU617" t="str">
        <f t="shared" si="681"/>
        <v/>
      </c>
      <c r="CV617" t="str">
        <f t="shared" si="681"/>
        <v/>
      </c>
      <c r="CW617" t="str">
        <f t="shared" si="681"/>
        <v/>
      </c>
      <c r="CX617" t="str">
        <f t="shared" si="681"/>
        <v/>
      </c>
      <c r="CY617" t="str">
        <f t="shared" si="680"/>
        <v/>
      </c>
      <c r="CZ617" t="str">
        <f t="shared" si="679"/>
        <v/>
      </c>
      <c r="DA617" t="str">
        <f t="shared" si="679"/>
        <v/>
      </c>
      <c r="DB617" t="str">
        <f t="shared" si="679"/>
        <v/>
      </c>
      <c r="DC617" t="str">
        <f t="shared" si="679"/>
        <v/>
      </c>
      <c r="DD617" t="str">
        <f t="shared" si="679"/>
        <v/>
      </c>
      <c r="DE617" t="str">
        <f t="shared" si="679"/>
        <v/>
      </c>
      <c r="DF617" t="str">
        <f t="shared" si="679"/>
        <v/>
      </c>
      <c r="DG617" t="str">
        <f t="shared" si="679"/>
        <v/>
      </c>
      <c r="DH617" t="str">
        <f t="shared" si="679"/>
        <v/>
      </c>
      <c r="DI617" t="str">
        <f t="shared" si="679"/>
        <v/>
      </c>
      <c r="DJ617" t="str">
        <f t="shared" si="679"/>
        <v/>
      </c>
      <c r="DK617" t="str">
        <f t="shared" si="679"/>
        <v/>
      </c>
      <c r="DL617" t="str">
        <f t="shared" si="679"/>
        <v/>
      </c>
      <c r="DM617" t="str">
        <f t="shared" si="679"/>
        <v/>
      </c>
      <c r="DN617" t="str">
        <f t="shared" si="679"/>
        <v/>
      </c>
      <c r="DO617" t="str">
        <f t="shared" si="679"/>
        <v/>
      </c>
      <c r="DP617" t="str">
        <f t="shared" si="686"/>
        <v/>
      </c>
      <c r="DQ617" t="str">
        <f t="shared" si="686"/>
        <v/>
      </c>
      <c r="DR617" t="str">
        <f t="shared" si="686"/>
        <v/>
      </c>
      <c r="DS617" t="str">
        <f t="shared" si="686"/>
        <v/>
      </c>
      <c r="DT617" t="str">
        <f t="shared" si="685"/>
        <v/>
      </c>
      <c r="DU617" t="str">
        <f t="shared" si="685"/>
        <v/>
      </c>
      <c r="DV617" t="str">
        <f t="shared" si="685"/>
        <v/>
      </c>
      <c r="DW617" t="str">
        <f t="shared" si="682"/>
        <v/>
      </c>
      <c r="DX617" t="str">
        <f t="shared" si="682"/>
        <v/>
      </c>
      <c r="DY617" t="str">
        <f t="shared" si="682"/>
        <v/>
      </c>
      <c r="DZ617" t="str">
        <f t="shared" si="682"/>
        <v/>
      </c>
      <c r="EA617" t="str">
        <f t="shared" si="682"/>
        <v/>
      </c>
      <c r="EB617" t="str">
        <f t="shared" si="682"/>
        <v/>
      </c>
      <c r="EC617" t="str">
        <f t="shared" si="682"/>
        <v/>
      </c>
      <c r="ED617" t="str">
        <f t="shared" si="682"/>
        <v/>
      </c>
      <c r="EE617" t="str">
        <f t="shared" si="682"/>
        <v/>
      </c>
      <c r="EF617" t="str">
        <f t="shared" si="682"/>
        <v/>
      </c>
      <c r="EG617" t="str">
        <f t="shared" si="684"/>
        <v/>
      </c>
      <c r="EH617" t="str">
        <f t="shared" si="684"/>
        <v/>
      </c>
      <c r="EI617" t="str">
        <f t="shared" si="684"/>
        <v/>
      </c>
      <c r="EJ617" t="str">
        <f t="shared" si="684"/>
        <v/>
      </c>
      <c r="EK617" t="str">
        <f t="shared" si="684"/>
        <v/>
      </c>
      <c r="EL617" t="str">
        <f t="shared" si="668"/>
        <v/>
      </c>
      <c r="EM617" t="str">
        <f t="shared" si="668"/>
        <v/>
      </c>
      <c r="EN617" t="str">
        <f t="shared" si="668"/>
        <v/>
      </c>
      <c r="EO617" t="str">
        <f t="shared" ref="EO617:EO680" si="687">IF(BU617="","","|n|cffffcc00"&amp;EO$2&amp;"：|r"&amp;BU617&amp;EO$1)</f>
        <v/>
      </c>
    </row>
    <row r="618" spans="75:145">
      <c r="BW618" t="str">
        <f t="shared" si="672"/>
        <v/>
      </c>
      <c r="BX618" t="str">
        <f t="shared" si="677"/>
        <v/>
      </c>
      <c r="BY618" t="str">
        <f t="shared" si="677"/>
        <v/>
      </c>
      <c r="BZ618" t="str">
        <f t="shared" si="677"/>
        <v/>
      </c>
      <c r="CA618" t="str">
        <f t="shared" si="677"/>
        <v/>
      </c>
      <c r="CB618" t="str">
        <f t="shared" si="677"/>
        <v/>
      </c>
      <c r="CC618" t="str">
        <f t="shared" si="677"/>
        <v/>
      </c>
      <c r="CD618" t="str">
        <f t="shared" si="677"/>
        <v/>
      </c>
      <c r="CE618" t="str">
        <f t="shared" si="677"/>
        <v/>
      </c>
      <c r="CF618" t="str">
        <f t="shared" si="683"/>
        <v/>
      </c>
      <c r="CG618" t="str">
        <f t="shared" si="683"/>
        <v/>
      </c>
      <c r="CH618" t="str">
        <f t="shared" si="683"/>
        <v/>
      </c>
      <c r="CI618" t="str">
        <f t="shared" si="683"/>
        <v/>
      </c>
      <c r="CJ618" t="str">
        <f t="shared" si="683"/>
        <v/>
      </c>
      <c r="CK618" t="str">
        <f t="shared" si="683"/>
        <v/>
      </c>
      <c r="CL618" t="str">
        <f t="shared" si="683"/>
        <v/>
      </c>
      <c r="CM618" t="str">
        <f t="shared" si="683"/>
        <v/>
      </c>
      <c r="CN618" t="str">
        <f t="shared" si="683"/>
        <v/>
      </c>
      <c r="CO618" t="str">
        <f t="shared" si="683"/>
        <v/>
      </c>
      <c r="CP618" t="str">
        <f t="shared" si="683"/>
        <v/>
      </c>
      <c r="CQ618" t="str">
        <f t="shared" si="681"/>
        <v/>
      </c>
      <c r="CR618" t="str">
        <f t="shared" si="681"/>
        <v/>
      </c>
      <c r="CS618" t="str">
        <f t="shared" si="681"/>
        <v/>
      </c>
      <c r="CT618" t="str">
        <f t="shared" si="681"/>
        <v/>
      </c>
      <c r="CU618" t="str">
        <f t="shared" si="681"/>
        <v/>
      </c>
      <c r="CV618" t="str">
        <f t="shared" si="681"/>
        <v/>
      </c>
      <c r="CW618" t="str">
        <f t="shared" si="681"/>
        <v/>
      </c>
      <c r="CX618" t="str">
        <f t="shared" si="681"/>
        <v/>
      </c>
      <c r="CY618" t="str">
        <f t="shared" si="680"/>
        <v/>
      </c>
      <c r="CZ618" t="str">
        <f t="shared" si="679"/>
        <v/>
      </c>
      <c r="DA618" t="str">
        <f t="shared" si="679"/>
        <v/>
      </c>
      <c r="DB618" t="str">
        <f t="shared" si="679"/>
        <v/>
      </c>
      <c r="DC618" t="str">
        <f t="shared" si="679"/>
        <v/>
      </c>
      <c r="DD618" t="str">
        <f t="shared" si="679"/>
        <v/>
      </c>
      <c r="DE618" t="str">
        <f t="shared" si="679"/>
        <v/>
      </c>
      <c r="DF618" t="str">
        <f t="shared" si="679"/>
        <v/>
      </c>
      <c r="DG618" t="str">
        <f t="shared" si="679"/>
        <v/>
      </c>
      <c r="DH618" t="str">
        <f t="shared" si="679"/>
        <v/>
      </c>
      <c r="DI618" t="str">
        <f t="shared" si="679"/>
        <v/>
      </c>
      <c r="DJ618" t="str">
        <f t="shared" si="679"/>
        <v/>
      </c>
      <c r="DK618" t="str">
        <f t="shared" si="679"/>
        <v/>
      </c>
      <c r="DL618" t="str">
        <f t="shared" si="679"/>
        <v/>
      </c>
      <c r="DM618" t="str">
        <f t="shared" si="679"/>
        <v/>
      </c>
      <c r="DN618" t="str">
        <f t="shared" si="679"/>
        <v/>
      </c>
      <c r="DO618" t="str">
        <f t="shared" si="679"/>
        <v/>
      </c>
      <c r="DP618" t="str">
        <f t="shared" si="686"/>
        <v/>
      </c>
      <c r="DQ618" t="str">
        <f t="shared" si="686"/>
        <v/>
      </c>
      <c r="DR618" t="str">
        <f t="shared" si="686"/>
        <v/>
      </c>
      <c r="DS618" t="str">
        <f t="shared" si="686"/>
        <v/>
      </c>
      <c r="DT618" t="str">
        <f t="shared" si="685"/>
        <v/>
      </c>
      <c r="DU618" t="str">
        <f t="shared" si="685"/>
        <v/>
      </c>
      <c r="DV618" t="str">
        <f t="shared" si="685"/>
        <v/>
      </c>
      <c r="DW618" t="str">
        <f t="shared" si="682"/>
        <v/>
      </c>
      <c r="DX618" t="str">
        <f t="shared" si="682"/>
        <v/>
      </c>
      <c r="DY618" t="str">
        <f t="shared" si="682"/>
        <v/>
      </c>
      <c r="DZ618" t="str">
        <f t="shared" si="682"/>
        <v/>
      </c>
      <c r="EA618" t="str">
        <f t="shared" si="682"/>
        <v/>
      </c>
      <c r="EB618" t="str">
        <f t="shared" si="682"/>
        <v/>
      </c>
      <c r="EC618" t="str">
        <f t="shared" si="682"/>
        <v/>
      </c>
      <c r="ED618" t="str">
        <f t="shared" si="682"/>
        <v/>
      </c>
      <c r="EE618" t="str">
        <f t="shared" si="682"/>
        <v/>
      </c>
      <c r="EF618" t="str">
        <f t="shared" si="682"/>
        <v/>
      </c>
      <c r="EG618" t="str">
        <f t="shared" si="684"/>
        <v/>
      </c>
      <c r="EH618" t="str">
        <f t="shared" si="684"/>
        <v/>
      </c>
      <c r="EI618" t="str">
        <f t="shared" si="684"/>
        <v/>
      </c>
      <c r="EJ618" t="str">
        <f t="shared" si="684"/>
        <v/>
      </c>
      <c r="EK618" t="str">
        <f t="shared" si="684"/>
        <v/>
      </c>
      <c r="EL618" t="str">
        <f t="shared" si="684"/>
        <v/>
      </c>
      <c r="EM618" t="str">
        <f t="shared" si="684"/>
        <v/>
      </c>
      <c r="EN618" t="str">
        <f t="shared" si="684"/>
        <v/>
      </c>
      <c r="EO618" t="str">
        <f t="shared" si="687"/>
        <v/>
      </c>
    </row>
    <row r="619" spans="75:145">
      <c r="BW619" t="str">
        <f t="shared" si="672"/>
        <v/>
      </c>
      <c r="BX619" t="str">
        <f t="shared" si="677"/>
        <v/>
      </c>
      <c r="BY619" t="str">
        <f t="shared" si="677"/>
        <v/>
      </c>
      <c r="BZ619" t="str">
        <f t="shared" si="677"/>
        <v/>
      </c>
      <c r="CA619" t="str">
        <f t="shared" si="677"/>
        <v/>
      </c>
      <c r="CB619" t="str">
        <f t="shared" si="677"/>
        <v/>
      </c>
      <c r="CC619" t="str">
        <f t="shared" si="677"/>
        <v/>
      </c>
      <c r="CD619" t="str">
        <f t="shared" si="677"/>
        <v/>
      </c>
      <c r="CE619" t="str">
        <f t="shared" si="677"/>
        <v/>
      </c>
      <c r="CF619" t="str">
        <f t="shared" si="683"/>
        <v/>
      </c>
      <c r="CG619" t="str">
        <f t="shared" si="683"/>
        <v/>
      </c>
      <c r="CH619" t="str">
        <f t="shared" si="683"/>
        <v/>
      </c>
      <c r="CI619" t="str">
        <f t="shared" si="683"/>
        <v/>
      </c>
      <c r="CJ619" t="str">
        <f t="shared" si="683"/>
        <v/>
      </c>
      <c r="CK619" t="str">
        <f t="shared" si="683"/>
        <v/>
      </c>
      <c r="CL619" t="str">
        <f t="shared" si="683"/>
        <v/>
      </c>
      <c r="CM619" t="str">
        <f t="shared" si="683"/>
        <v/>
      </c>
      <c r="CN619" t="str">
        <f t="shared" si="683"/>
        <v/>
      </c>
      <c r="CO619" t="str">
        <f t="shared" si="683"/>
        <v/>
      </c>
      <c r="CP619" t="str">
        <f t="shared" si="683"/>
        <v/>
      </c>
      <c r="CQ619" t="str">
        <f t="shared" si="681"/>
        <v/>
      </c>
      <c r="CR619" t="str">
        <f t="shared" si="681"/>
        <v/>
      </c>
      <c r="CS619" t="str">
        <f t="shared" si="681"/>
        <v/>
      </c>
      <c r="CT619" t="str">
        <f t="shared" si="681"/>
        <v/>
      </c>
      <c r="CU619" t="str">
        <f t="shared" si="681"/>
        <v/>
      </c>
      <c r="CV619" t="str">
        <f t="shared" si="681"/>
        <v/>
      </c>
      <c r="CW619" t="str">
        <f t="shared" si="681"/>
        <v/>
      </c>
      <c r="CX619" t="str">
        <f t="shared" si="681"/>
        <v/>
      </c>
      <c r="CY619" t="str">
        <f t="shared" si="680"/>
        <v/>
      </c>
      <c r="CZ619" t="str">
        <f t="shared" si="679"/>
        <v/>
      </c>
      <c r="DA619" t="str">
        <f t="shared" si="679"/>
        <v/>
      </c>
      <c r="DB619" t="str">
        <f t="shared" si="679"/>
        <v/>
      </c>
      <c r="DC619" t="str">
        <f t="shared" si="679"/>
        <v/>
      </c>
      <c r="DD619" t="str">
        <f t="shared" si="679"/>
        <v/>
      </c>
      <c r="DE619" t="str">
        <f t="shared" si="679"/>
        <v/>
      </c>
      <c r="DF619" t="str">
        <f t="shared" si="679"/>
        <v/>
      </c>
      <c r="DG619" t="str">
        <f t="shared" si="679"/>
        <v/>
      </c>
      <c r="DH619" t="str">
        <f t="shared" si="679"/>
        <v/>
      </c>
      <c r="DI619" t="str">
        <f t="shared" si="679"/>
        <v/>
      </c>
      <c r="DJ619" t="str">
        <f t="shared" si="679"/>
        <v/>
      </c>
      <c r="DK619" t="str">
        <f t="shared" si="679"/>
        <v/>
      </c>
      <c r="DL619" t="str">
        <f t="shared" si="679"/>
        <v/>
      </c>
      <c r="DM619" t="str">
        <f t="shared" si="679"/>
        <v/>
      </c>
      <c r="DN619" t="str">
        <f t="shared" si="679"/>
        <v/>
      </c>
      <c r="DO619" t="str">
        <f t="shared" si="679"/>
        <v/>
      </c>
      <c r="DP619" t="str">
        <f t="shared" si="686"/>
        <v/>
      </c>
      <c r="DQ619" t="str">
        <f t="shared" si="686"/>
        <v/>
      </c>
      <c r="DR619" t="str">
        <f t="shared" si="686"/>
        <v/>
      </c>
      <c r="DS619" t="str">
        <f t="shared" si="686"/>
        <v/>
      </c>
      <c r="DT619" t="str">
        <f t="shared" si="685"/>
        <v/>
      </c>
      <c r="DU619" t="str">
        <f t="shared" si="685"/>
        <v/>
      </c>
      <c r="DV619" t="str">
        <f t="shared" si="685"/>
        <v/>
      </c>
      <c r="DW619" t="str">
        <f t="shared" si="682"/>
        <v/>
      </c>
      <c r="DX619" t="str">
        <f t="shared" si="682"/>
        <v/>
      </c>
      <c r="DY619" t="str">
        <f t="shared" si="682"/>
        <v/>
      </c>
      <c r="DZ619" t="str">
        <f t="shared" si="682"/>
        <v/>
      </c>
      <c r="EA619" t="str">
        <f t="shared" si="682"/>
        <v/>
      </c>
      <c r="EB619" t="str">
        <f t="shared" si="682"/>
        <v/>
      </c>
      <c r="EC619" t="str">
        <f t="shared" si="682"/>
        <v/>
      </c>
      <c r="ED619" t="str">
        <f t="shared" si="682"/>
        <v/>
      </c>
      <c r="EE619" t="str">
        <f t="shared" si="682"/>
        <v/>
      </c>
      <c r="EF619" t="str">
        <f t="shared" si="682"/>
        <v/>
      </c>
      <c r="EG619" t="str">
        <f t="shared" si="684"/>
        <v/>
      </c>
      <c r="EH619" t="str">
        <f t="shared" si="684"/>
        <v/>
      </c>
      <c r="EI619" t="str">
        <f t="shared" si="684"/>
        <v/>
      </c>
      <c r="EJ619" t="str">
        <f t="shared" si="684"/>
        <v/>
      </c>
      <c r="EK619" t="str">
        <f t="shared" si="684"/>
        <v/>
      </c>
      <c r="EL619" t="str">
        <f t="shared" si="684"/>
        <v/>
      </c>
      <c r="EM619" t="str">
        <f t="shared" si="684"/>
        <v/>
      </c>
      <c r="EN619" t="str">
        <f t="shared" si="684"/>
        <v/>
      </c>
      <c r="EO619" t="str">
        <f t="shared" si="687"/>
        <v/>
      </c>
    </row>
    <row r="620" spans="75:145">
      <c r="BW620" t="str">
        <f t="shared" si="672"/>
        <v/>
      </c>
      <c r="BX620" t="str">
        <f t="shared" si="677"/>
        <v/>
      </c>
      <c r="BY620" t="str">
        <f t="shared" si="677"/>
        <v/>
      </c>
      <c r="BZ620" t="str">
        <f t="shared" si="677"/>
        <v/>
      </c>
      <c r="CA620" t="str">
        <f t="shared" si="677"/>
        <v/>
      </c>
      <c r="CB620" t="str">
        <f t="shared" si="677"/>
        <v/>
      </c>
      <c r="CC620" t="str">
        <f t="shared" si="677"/>
        <v/>
      </c>
      <c r="CD620" t="str">
        <f t="shared" si="677"/>
        <v/>
      </c>
      <c r="CE620" t="str">
        <f t="shared" si="677"/>
        <v/>
      </c>
      <c r="CF620" t="str">
        <f t="shared" si="683"/>
        <v/>
      </c>
      <c r="CG620" t="str">
        <f t="shared" si="683"/>
        <v/>
      </c>
      <c r="CH620" t="str">
        <f t="shared" si="683"/>
        <v/>
      </c>
      <c r="CI620" t="str">
        <f t="shared" si="683"/>
        <v/>
      </c>
      <c r="CJ620" t="str">
        <f t="shared" si="683"/>
        <v/>
      </c>
      <c r="CK620" t="str">
        <f t="shared" si="683"/>
        <v/>
      </c>
      <c r="CL620" t="str">
        <f t="shared" si="683"/>
        <v/>
      </c>
      <c r="CM620" t="str">
        <f t="shared" si="683"/>
        <v/>
      </c>
      <c r="CN620" t="str">
        <f t="shared" si="683"/>
        <v/>
      </c>
      <c r="CO620" t="str">
        <f t="shared" si="683"/>
        <v/>
      </c>
      <c r="CP620" t="str">
        <f t="shared" si="683"/>
        <v/>
      </c>
      <c r="CQ620" t="str">
        <f t="shared" si="681"/>
        <v/>
      </c>
      <c r="CR620" t="str">
        <f t="shared" si="681"/>
        <v/>
      </c>
      <c r="CS620" t="str">
        <f t="shared" si="681"/>
        <v/>
      </c>
      <c r="CT620" t="str">
        <f t="shared" si="681"/>
        <v/>
      </c>
      <c r="CU620" t="str">
        <f t="shared" si="681"/>
        <v/>
      </c>
      <c r="CV620" t="str">
        <f t="shared" si="681"/>
        <v/>
      </c>
      <c r="CW620" t="str">
        <f t="shared" si="681"/>
        <v/>
      </c>
      <c r="CX620" t="str">
        <f t="shared" si="681"/>
        <v/>
      </c>
      <c r="CY620" t="str">
        <f t="shared" si="680"/>
        <v/>
      </c>
      <c r="CZ620" t="str">
        <f t="shared" si="679"/>
        <v/>
      </c>
      <c r="DA620" t="str">
        <f t="shared" si="679"/>
        <v/>
      </c>
      <c r="DB620" t="str">
        <f t="shared" si="679"/>
        <v/>
      </c>
      <c r="DC620" t="str">
        <f t="shared" si="679"/>
        <v/>
      </c>
      <c r="DD620" t="str">
        <f t="shared" si="679"/>
        <v/>
      </c>
      <c r="DE620" t="str">
        <f t="shared" si="679"/>
        <v/>
      </c>
      <c r="DF620" t="str">
        <f t="shared" si="679"/>
        <v/>
      </c>
      <c r="DG620" t="str">
        <f t="shared" si="679"/>
        <v/>
      </c>
      <c r="DH620" t="str">
        <f t="shared" si="679"/>
        <v/>
      </c>
      <c r="DI620" t="str">
        <f t="shared" si="679"/>
        <v/>
      </c>
      <c r="DJ620" t="str">
        <f t="shared" si="679"/>
        <v/>
      </c>
      <c r="DK620" t="str">
        <f t="shared" si="679"/>
        <v/>
      </c>
      <c r="DL620" t="str">
        <f t="shared" si="679"/>
        <v/>
      </c>
      <c r="DM620" t="str">
        <f t="shared" si="679"/>
        <v/>
      </c>
      <c r="DN620" t="str">
        <f t="shared" si="679"/>
        <v/>
      </c>
      <c r="DO620" t="str">
        <f t="shared" si="679"/>
        <v/>
      </c>
      <c r="DP620" t="str">
        <f t="shared" si="686"/>
        <v/>
      </c>
      <c r="DQ620" t="str">
        <f t="shared" si="686"/>
        <v/>
      </c>
      <c r="DR620" t="str">
        <f t="shared" si="686"/>
        <v/>
      </c>
      <c r="DS620" t="str">
        <f t="shared" si="686"/>
        <v/>
      </c>
      <c r="DT620" t="str">
        <f t="shared" si="685"/>
        <v/>
      </c>
      <c r="DU620" t="str">
        <f t="shared" si="685"/>
        <v/>
      </c>
      <c r="DV620" t="str">
        <f t="shared" si="685"/>
        <v/>
      </c>
      <c r="DW620" t="str">
        <f t="shared" si="682"/>
        <v/>
      </c>
      <c r="DX620" t="str">
        <f t="shared" si="682"/>
        <v/>
      </c>
      <c r="DY620" t="str">
        <f t="shared" si="682"/>
        <v/>
      </c>
      <c r="DZ620" t="str">
        <f t="shared" si="682"/>
        <v/>
      </c>
      <c r="EA620" t="str">
        <f t="shared" si="682"/>
        <v/>
      </c>
      <c r="EB620" t="str">
        <f t="shared" si="682"/>
        <v/>
      </c>
      <c r="EC620" t="str">
        <f t="shared" si="682"/>
        <v/>
      </c>
      <c r="ED620" t="str">
        <f t="shared" si="682"/>
        <v/>
      </c>
      <c r="EE620" t="str">
        <f t="shared" si="682"/>
        <v/>
      </c>
      <c r="EF620" t="str">
        <f t="shared" si="682"/>
        <v/>
      </c>
      <c r="EG620" t="str">
        <f t="shared" si="684"/>
        <v/>
      </c>
      <c r="EH620" t="str">
        <f t="shared" si="684"/>
        <v/>
      </c>
      <c r="EI620" t="str">
        <f t="shared" si="684"/>
        <v/>
      </c>
      <c r="EJ620" t="str">
        <f t="shared" si="684"/>
        <v/>
      </c>
      <c r="EK620" t="str">
        <f t="shared" si="684"/>
        <v/>
      </c>
      <c r="EL620" t="str">
        <f t="shared" si="684"/>
        <v/>
      </c>
      <c r="EM620" t="str">
        <f t="shared" si="684"/>
        <v/>
      </c>
      <c r="EN620" t="str">
        <f t="shared" si="684"/>
        <v/>
      </c>
      <c r="EO620" t="str">
        <f t="shared" si="687"/>
        <v/>
      </c>
    </row>
    <row r="621" spans="75:145">
      <c r="BW621" t="str">
        <f t="shared" si="672"/>
        <v/>
      </c>
      <c r="BX621" t="str">
        <f t="shared" si="677"/>
        <v/>
      </c>
      <c r="BY621" t="str">
        <f t="shared" si="677"/>
        <v/>
      </c>
      <c r="BZ621" t="str">
        <f t="shared" si="677"/>
        <v/>
      </c>
      <c r="CA621" t="str">
        <f t="shared" si="677"/>
        <v/>
      </c>
      <c r="CB621" t="str">
        <f t="shared" si="677"/>
        <v/>
      </c>
      <c r="CC621" t="str">
        <f t="shared" si="677"/>
        <v/>
      </c>
      <c r="CD621" t="str">
        <f t="shared" si="677"/>
        <v/>
      </c>
      <c r="CE621" t="str">
        <f t="shared" si="677"/>
        <v/>
      </c>
      <c r="CF621" t="str">
        <f t="shared" si="683"/>
        <v/>
      </c>
      <c r="CG621" t="str">
        <f t="shared" si="683"/>
        <v/>
      </c>
      <c r="CH621" t="str">
        <f t="shared" si="683"/>
        <v/>
      </c>
      <c r="CI621" t="str">
        <f t="shared" si="683"/>
        <v/>
      </c>
      <c r="CJ621" t="str">
        <f t="shared" si="683"/>
        <v/>
      </c>
      <c r="CK621" t="str">
        <f t="shared" si="683"/>
        <v/>
      </c>
      <c r="CL621" t="str">
        <f t="shared" si="683"/>
        <v/>
      </c>
      <c r="CM621" t="str">
        <f t="shared" si="683"/>
        <v/>
      </c>
      <c r="CN621" t="str">
        <f t="shared" si="683"/>
        <v/>
      </c>
      <c r="CO621" t="str">
        <f t="shared" si="683"/>
        <v/>
      </c>
      <c r="CP621" t="str">
        <f t="shared" si="683"/>
        <v/>
      </c>
      <c r="CQ621" t="str">
        <f t="shared" si="681"/>
        <v/>
      </c>
      <c r="CR621" t="str">
        <f t="shared" si="681"/>
        <v/>
      </c>
      <c r="CS621" t="str">
        <f t="shared" si="681"/>
        <v/>
      </c>
      <c r="CT621" t="str">
        <f t="shared" si="681"/>
        <v/>
      </c>
      <c r="CU621" t="str">
        <f t="shared" si="681"/>
        <v/>
      </c>
      <c r="CV621" t="str">
        <f t="shared" si="681"/>
        <v/>
      </c>
      <c r="CW621" t="str">
        <f t="shared" si="681"/>
        <v/>
      </c>
      <c r="CX621" t="str">
        <f t="shared" si="681"/>
        <v/>
      </c>
      <c r="CY621" t="str">
        <f t="shared" si="680"/>
        <v/>
      </c>
      <c r="CZ621" t="str">
        <f t="shared" si="679"/>
        <v/>
      </c>
      <c r="DA621" t="str">
        <f t="shared" si="679"/>
        <v/>
      </c>
      <c r="DB621" t="str">
        <f t="shared" si="679"/>
        <v/>
      </c>
      <c r="DC621" t="str">
        <f t="shared" si="679"/>
        <v/>
      </c>
      <c r="DD621" t="str">
        <f t="shared" si="679"/>
        <v/>
      </c>
      <c r="DE621" t="str">
        <f t="shared" si="679"/>
        <v/>
      </c>
      <c r="DF621" t="str">
        <f t="shared" si="679"/>
        <v/>
      </c>
      <c r="DG621" t="str">
        <f t="shared" ref="DG621:DO649" si="688">IF(AM621="","","|n|cffffcc00"&amp;DG$2&amp;"：|r"&amp;AM621&amp;DG$1)</f>
        <v/>
      </c>
      <c r="DH621" t="str">
        <f t="shared" si="688"/>
        <v/>
      </c>
      <c r="DI621" t="str">
        <f t="shared" si="688"/>
        <v/>
      </c>
      <c r="DJ621" t="str">
        <f t="shared" si="688"/>
        <v/>
      </c>
      <c r="DK621" t="str">
        <f t="shared" si="688"/>
        <v/>
      </c>
      <c r="DL621" t="str">
        <f t="shared" si="688"/>
        <v/>
      </c>
      <c r="DM621" t="str">
        <f t="shared" si="688"/>
        <v/>
      </c>
      <c r="DN621" t="str">
        <f t="shared" si="688"/>
        <v/>
      </c>
      <c r="DO621" t="str">
        <f t="shared" si="688"/>
        <v/>
      </c>
      <c r="DP621" t="str">
        <f t="shared" si="686"/>
        <v/>
      </c>
      <c r="DQ621" t="str">
        <f t="shared" si="686"/>
        <v/>
      </c>
      <c r="DR621" t="str">
        <f t="shared" si="686"/>
        <v/>
      </c>
      <c r="DS621" t="str">
        <f t="shared" si="686"/>
        <v/>
      </c>
      <c r="DT621" t="str">
        <f t="shared" si="685"/>
        <v/>
      </c>
      <c r="DU621" t="str">
        <f t="shared" si="685"/>
        <v/>
      </c>
      <c r="DV621" t="str">
        <f t="shared" si="685"/>
        <v/>
      </c>
      <c r="DW621" t="str">
        <f t="shared" si="682"/>
        <v/>
      </c>
      <c r="DX621" t="str">
        <f t="shared" si="682"/>
        <v/>
      </c>
      <c r="DY621" t="str">
        <f t="shared" si="682"/>
        <v/>
      </c>
      <c r="DZ621" t="str">
        <f t="shared" si="682"/>
        <v/>
      </c>
      <c r="EA621" t="str">
        <f t="shared" si="682"/>
        <v/>
      </c>
      <c r="EB621" t="str">
        <f t="shared" si="682"/>
        <v/>
      </c>
      <c r="EC621" t="str">
        <f t="shared" si="682"/>
        <v/>
      </c>
      <c r="ED621" t="str">
        <f t="shared" si="682"/>
        <v/>
      </c>
      <c r="EE621" t="str">
        <f t="shared" si="682"/>
        <v/>
      </c>
      <c r="EF621" t="str">
        <f t="shared" si="682"/>
        <v/>
      </c>
      <c r="EG621" t="str">
        <f t="shared" si="684"/>
        <v/>
      </c>
      <c r="EH621" t="str">
        <f t="shared" si="684"/>
        <v/>
      </c>
      <c r="EI621" t="str">
        <f t="shared" si="684"/>
        <v/>
      </c>
      <c r="EJ621" t="str">
        <f t="shared" si="684"/>
        <v/>
      </c>
      <c r="EK621" t="str">
        <f t="shared" si="684"/>
        <v/>
      </c>
      <c r="EL621" t="str">
        <f t="shared" si="684"/>
        <v/>
      </c>
      <c r="EM621" t="str">
        <f t="shared" si="684"/>
        <v/>
      </c>
      <c r="EN621" t="str">
        <f t="shared" si="684"/>
        <v/>
      </c>
      <c r="EO621" t="str">
        <f t="shared" si="687"/>
        <v/>
      </c>
    </row>
    <row r="622" spans="75:145">
      <c r="BW622" t="str">
        <f t="shared" si="672"/>
        <v/>
      </c>
      <c r="BX622" t="str">
        <f t="shared" si="677"/>
        <v/>
      </c>
      <c r="BY622" t="str">
        <f t="shared" si="677"/>
        <v/>
      </c>
      <c r="BZ622" t="str">
        <f t="shared" si="677"/>
        <v/>
      </c>
      <c r="CA622" t="str">
        <f t="shared" si="677"/>
        <v/>
      </c>
      <c r="CB622" t="str">
        <f t="shared" si="677"/>
        <v/>
      </c>
      <c r="CC622" t="str">
        <f t="shared" si="677"/>
        <v/>
      </c>
      <c r="CD622" t="str">
        <f t="shared" si="677"/>
        <v/>
      </c>
      <c r="CE622" t="str">
        <f t="shared" si="677"/>
        <v/>
      </c>
      <c r="CF622" t="str">
        <f t="shared" si="683"/>
        <v/>
      </c>
      <c r="CG622" t="str">
        <f t="shared" si="683"/>
        <v/>
      </c>
      <c r="CH622" t="str">
        <f t="shared" si="683"/>
        <v/>
      </c>
      <c r="CI622" t="str">
        <f t="shared" si="683"/>
        <v/>
      </c>
      <c r="CJ622" t="str">
        <f t="shared" si="683"/>
        <v/>
      </c>
      <c r="CK622" t="str">
        <f t="shared" si="683"/>
        <v/>
      </c>
      <c r="CL622" t="str">
        <f t="shared" si="683"/>
        <v/>
      </c>
      <c r="CM622" t="str">
        <f t="shared" si="683"/>
        <v/>
      </c>
      <c r="CN622" t="str">
        <f t="shared" si="683"/>
        <v/>
      </c>
      <c r="CO622" t="str">
        <f t="shared" si="683"/>
        <v/>
      </c>
      <c r="CP622" t="str">
        <f t="shared" si="683"/>
        <v/>
      </c>
      <c r="CQ622" t="str">
        <f t="shared" si="681"/>
        <v/>
      </c>
      <c r="CR622" t="str">
        <f t="shared" si="681"/>
        <v/>
      </c>
      <c r="CS622" t="str">
        <f t="shared" si="681"/>
        <v/>
      </c>
      <c r="CT622" t="str">
        <f t="shared" si="681"/>
        <v/>
      </c>
      <c r="CU622" t="str">
        <f t="shared" si="681"/>
        <v/>
      </c>
      <c r="CV622" t="str">
        <f t="shared" si="681"/>
        <v/>
      </c>
      <c r="CW622" t="str">
        <f t="shared" si="681"/>
        <v/>
      </c>
      <c r="CX622" t="str">
        <f t="shared" si="681"/>
        <v/>
      </c>
      <c r="CY622" t="str">
        <f t="shared" si="680"/>
        <v/>
      </c>
      <c r="CZ622" t="str">
        <f t="shared" si="680"/>
        <v/>
      </c>
      <c r="DA622" t="str">
        <f t="shared" si="680"/>
        <v/>
      </c>
      <c r="DB622" t="str">
        <f t="shared" si="680"/>
        <v/>
      </c>
      <c r="DC622" t="str">
        <f t="shared" si="680"/>
        <v/>
      </c>
      <c r="DD622" t="str">
        <f t="shared" si="680"/>
        <v/>
      </c>
      <c r="DE622" t="str">
        <f t="shared" si="680"/>
        <v/>
      </c>
      <c r="DF622" t="str">
        <f t="shared" si="680"/>
        <v/>
      </c>
      <c r="DG622" t="str">
        <f t="shared" si="688"/>
        <v/>
      </c>
      <c r="DH622" t="str">
        <f t="shared" si="688"/>
        <v/>
      </c>
      <c r="DI622" t="str">
        <f t="shared" si="688"/>
        <v/>
      </c>
      <c r="DJ622" t="str">
        <f t="shared" si="688"/>
        <v/>
      </c>
      <c r="DK622" t="str">
        <f t="shared" si="688"/>
        <v/>
      </c>
      <c r="DL622" t="str">
        <f t="shared" si="688"/>
        <v/>
      </c>
      <c r="DM622" t="str">
        <f t="shared" si="688"/>
        <v/>
      </c>
      <c r="DN622" t="str">
        <f t="shared" si="688"/>
        <v/>
      </c>
      <c r="DO622" t="str">
        <f t="shared" si="688"/>
        <v/>
      </c>
      <c r="DP622" t="str">
        <f t="shared" si="686"/>
        <v/>
      </c>
      <c r="DQ622" t="str">
        <f t="shared" si="686"/>
        <v/>
      </c>
      <c r="DR622" t="str">
        <f t="shared" si="686"/>
        <v/>
      </c>
      <c r="DS622" t="str">
        <f t="shared" si="686"/>
        <v/>
      </c>
      <c r="DT622" t="str">
        <f t="shared" si="685"/>
        <v/>
      </c>
      <c r="DU622" t="str">
        <f t="shared" si="685"/>
        <v/>
      </c>
      <c r="DV622" t="str">
        <f t="shared" si="685"/>
        <v/>
      </c>
      <c r="DW622" t="str">
        <f t="shared" si="682"/>
        <v/>
      </c>
      <c r="DX622" t="str">
        <f t="shared" si="682"/>
        <v/>
      </c>
      <c r="DY622" t="str">
        <f t="shared" si="682"/>
        <v/>
      </c>
      <c r="DZ622" t="str">
        <f t="shared" si="682"/>
        <v/>
      </c>
      <c r="EA622" t="str">
        <f t="shared" si="682"/>
        <v/>
      </c>
      <c r="EB622" t="str">
        <f t="shared" si="682"/>
        <v/>
      </c>
      <c r="EC622" t="str">
        <f t="shared" si="682"/>
        <v/>
      </c>
      <c r="ED622" t="str">
        <f t="shared" si="682"/>
        <v/>
      </c>
      <c r="EE622" t="str">
        <f t="shared" si="682"/>
        <v/>
      </c>
      <c r="EF622" t="str">
        <f t="shared" si="682"/>
        <v/>
      </c>
      <c r="EG622" t="str">
        <f t="shared" si="684"/>
        <v/>
      </c>
      <c r="EH622" t="str">
        <f t="shared" si="684"/>
        <v/>
      </c>
      <c r="EI622" t="str">
        <f t="shared" si="684"/>
        <v/>
      </c>
      <c r="EJ622" t="str">
        <f t="shared" si="684"/>
        <v/>
      </c>
      <c r="EK622" t="str">
        <f t="shared" si="684"/>
        <v/>
      </c>
      <c r="EL622" t="str">
        <f t="shared" si="684"/>
        <v/>
      </c>
      <c r="EM622" t="str">
        <f t="shared" si="684"/>
        <v/>
      </c>
      <c r="EN622" t="str">
        <f t="shared" si="684"/>
        <v/>
      </c>
      <c r="EO622" t="str">
        <f t="shared" si="687"/>
        <v/>
      </c>
    </row>
    <row r="623" spans="75:145">
      <c r="BW623" t="str">
        <f t="shared" si="672"/>
        <v/>
      </c>
      <c r="BX623" t="str">
        <f t="shared" si="677"/>
        <v/>
      </c>
      <c r="BY623" t="str">
        <f t="shared" si="677"/>
        <v/>
      </c>
      <c r="BZ623" t="str">
        <f t="shared" si="677"/>
        <v/>
      </c>
      <c r="CA623" t="str">
        <f t="shared" si="677"/>
        <v/>
      </c>
      <c r="CB623" t="str">
        <f t="shared" si="677"/>
        <v/>
      </c>
      <c r="CC623" t="str">
        <f t="shared" si="677"/>
        <v/>
      </c>
      <c r="CD623" t="str">
        <f t="shared" si="677"/>
        <v/>
      </c>
      <c r="CE623" t="str">
        <f t="shared" si="677"/>
        <v/>
      </c>
      <c r="CF623" t="str">
        <f t="shared" si="683"/>
        <v/>
      </c>
      <c r="CG623" t="str">
        <f t="shared" si="683"/>
        <v/>
      </c>
      <c r="CH623" t="str">
        <f t="shared" si="683"/>
        <v/>
      </c>
      <c r="CI623" t="str">
        <f t="shared" si="683"/>
        <v/>
      </c>
      <c r="CJ623" t="str">
        <f t="shared" si="683"/>
        <v/>
      </c>
      <c r="CK623" t="str">
        <f t="shared" si="683"/>
        <v/>
      </c>
      <c r="CL623" t="str">
        <f t="shared" si="683"/>
        <v/>
      </c>
      <c r="CM623" t="str">
        <f t="shared" si="683"/>
        <v/>
      </c>
      <c r="CN623" t="str">
        <f t="shared" si="683"/>
        <v/>
      </c>
      <c r="CO623" t="str">
        <f t="shared" si="683"/>
        <v/>
      </c>
      <c r="CP623" t="str">
        <f t="shared" si="683"/>
        <v/>
      </c>
      <c r="CQ623" t="str">
        <f t="shared" si="681"/>
        <v/>
      </c>
      <c r="CR623" t="str">
        <f t="shared" si="681"/>
        <v/>
      </c>
      <c r="CS623" t="str">
        <f t="shared" si="681"/>
        <v/>
      </c>
      <c r="CT623" t="str">
        <f t="shared" si="681"/>
        <v/>
      </c>
      <c r="CU623" t="str">
        <f t="shared" si="681"/>
        <v/>
      </c>
      <c r="CV623" t="str">
        <f t="shared" si="681"/>
        <v/>
      </c>
      <c r="CW623" t="str">
        <f t="shared" si="681"/>
        <v/>
      </c>
      <c r="CX623" t="str">
        <f t="shared" si="681"/>
        <v/>
      </c>
      <c r="CY623" t="str">
        <f t="shared" si="680"/>
        <v/>
      </c>
      <c r="CZ623" t="str">
        <f t="shared" si="680"/>
        <v/>
      </c>
      <c r="DA623" t="str">
        <f t="shared" si="680"/>
        <v/>
      </c>
      <c r="DB623" t="str">
        <f t="shared" si="680"/>
        <v/>
      </c>
      <c r="DC623" t="str">
        <f t="shared" si="680"/>
        <v/>
      </c>
      <c r="DD623" t="str">
        <f t="shared" si="680"/>
        <v/>
      </c>
      <c r="DE623" t="str">
        <f t="shared" si="680"/>
        <v/>
      </c>
      <c r="DF623" t="str">
        <f t="shared" si="680"/>
        <v/>
      </c>
      <c r="DG623" t="str">
        <f t="shared" si="688"/>
        <v/>
      </c>
      <c r="DH623" t="str">
        <f t="shared" si="688"/>
        <v/>
      </c>
      <c r="DI623" t="str">
        <f t="shared" si="688"/>
        <v/>
      </c>
      <c r="DJ623" t="str">
        <f t="shared" si="688"/>
        <v/>
      </c>
      <c r="DK623" t="str">
        <f t="shared" si="688"/>
        <v/>
      </c>
      <c r="DL623" t="str">
        <f t="shared" si="688"/>
        <v/>
      </c>
      <c r="DM623" t="str">
        <f t="shared" si="688"/>
        <v/>
      </c>
      <c r="DN623" t="str">
        <f t="shared" si="688"/>
        <v/>
      </c>
      <c r="DO623" t="str">
        <f t="shared" si="688"/>
        <v/>
      </c>
      <c r="DP623" t="str">
        <f t="shared" si="686"/>
        <v/>
      </c>
      <c r="DQ623" t="str">
        <f t="shared" si="686"/>
        <v/>
      </c>
      <c r="DR623" t="str">
        <f t="shared" si="686"/>
        <v/>
      </c>
      <c r="DS623" t="str">
        <f t="shared" si="686"/>
        <v/>
      </c>
      <c r="DT623" t="str">
        <f t="shared" si="685"/>
        <v/>
      </c>
      <c r="DU623" t="str">
        <f t="shared" si="685"/>
        <v/>
      </c>
      <c r="DV623" t="str">
        <f t="shared" si="685"/>
        <v/>
      </c>
      <c r="DW623" t="str">
        <f t="shared" si="682"/>
        <v/>
      </c>
      <c r="DX623" t="str">
        <f t="shared" si="682"/>
        <v/>
      </c>
      <c r="DY623" t="str">
        <f t="shared" si="682"/>
        <v/>
      </c>
      <c r="DZ623" t="str">
        <f t="shared" si="682"/>
        <v/>
      </c>
      <c r="EA623" t="str">
        <f t="shared" si="682"/>
        <v/>
      </c>
      <c r="EB623" t="str">
        <f t="shared" si="682"/>
        <v/>
      </c>
      <c r="EC623" t="str">
        <f t="shared" si="682"/>
        <v/>
      </c>
      <c r="ED623" t="str">
        <f t="shared" si="682"/>
        <v/>
      </c>
      <c r="EE623" t="str">
        <f t="shared" si="682"/>
        <v/>
      </c>
      <c r="EF623" t="str">
        <f t="shared" si="682"/>
        <v/>
      </c>
      <c r="EG623" t="str">
        <f t="shared" si="684"/>
        <v/>
      </c>
      <c r="EH623" t="str">
        <f t="shared" si="684"/>
        <v/>
      </c>
      <c r="EI623" t="str">
        <f t="shared" si="684"/>
        <v/>
      </c>
      <c r="EJ623" t="str">
        <f t="shared" si="684"/>
        <v/>
      </c>
      <c r="EK623" t="str">
        <f t="shared" si="684"/>
        <v/>
      </c>
      <c r="EL623" t="str">
        <f t="shared" si="684"/>
        <v/>
      </c>
      <c r="EM623" t="str">
        <f t="shared" si="684"/>
        <v/>
      </c>
      <c r="EN623" t="str">
        <f t="shared" si="684"/>
        <v/>
      </c>
      <c r="EO623" t="str">
        <f t="shared" si="687"/>
        <v/>
      </c>
    </row>
    <row r="624" spans="75:145">
      <c r="BW624" t="str">
        <f t="shared" si="672"/>
        <v/>
      </c>
      <c r="BX624" t="str">
        <f t="shared" si="677"/>
        <v/>
      </c>
      <c r="BY624" t="str">
        <f t="shared" si="677"/>
        <v/>
      </c>
      <c r="BZ624" t="str">
        <f t="shared" si="677"/>
        <v/>
      </c>
      <c r="CA624" t="str">
        <f t="shared" si="677"/>
        <v/>
      </c>
      <c r="CB624" t="str">
        <f t="shared" si="677"/>
        <v/>
      </c>
      <c r="CC624" t="str">
        <f t="shared" si="677"/>
        <v/>
      </c>
      <c r="CD624" t="str">
        <f t="shared" si="677"/>
        <v/>
      </c>
      <c r="CE624" t="str">
        <f t="shared" si="677"/>
        <v/>
      </c>
      <c r="CF624" t="str">
        <f t="shared" si="683"/>
        <v/>
      </c>
      <c r="CG624" t="str">
        <f t="shared" si="683"/>
        <v/>
      </c>
      <c r="CH624" t="str">
        <f t="shared" si="683"/>
        <v/>
      </c>
      <c r="CI624" t="str">
        <f t="shared" si="683"/>
        <v/>
      </c>
      <c r="CJ624" t="str">
        <f t="shared" si="683"/>
        <v/>
      </c>
      <c r="CK624" t="str">
        <f t="shared" si="683"/>
        <v/>
      </c>
      <c r="CL624" t="str">
        <f t="shared" si="683"/>
        <v/>
      </c>
      <c r="CM624" t="str">
        <f t="shared" si="683"/>
        <v/>
      </c>
      <c r="CN624" t="str">
        <f t="shared" si="683"/>
        <v/>
      </c>
      <c r="CO624" t="str">
        <f t="shared" si="683"/>
        <v/>
      </c>
      <c r="CP624" t="str">
        <f t="shared" si="683"/>
        <v/>
      </c>
      <c r="CQ624" t="str">
        <f t="shared" si="681"/>
        <v/>
      </c>
      <c r="CR624" t="str">
        <f t="shared" si="681"/>
        <v/>
      </c>
      <c r="CS624" t="str">
        <f t="shared" si="681"/>
        <v/>
      </c>
      <c r="CT624" t="str">
        <f t="shared" si="681"/>
        <v/>
      </c>
      <c r="CU624" t="str">
        <f t="shared" si="681"/>
        <v/>
      </c>
      <c r="CV624" t="str">
        <f t="shared" si="681"/>
        <v/>
      </c>
      <c r="CW624" t="str">
        <f t="shared" si="681"/>
        <v/>
      </c>
      <c r="CX624" t="str">
        <f t="shared" si="681"/>
        <v/>
      </c>
      <c r="CY624" t="str">
        <f t="shared" si="680"/>
        <v/>
      </c>
      <c r="CZ624" t="str">
        <f t="shared" si="680"/>
        <v/>
      </c>
      <c r="DA624" t="str">
        <f t="shared" si="680"/>
        <v/>
      </c>
      <c r="DB624" t="str">
        <f t="shared" si="680"/>
        <v/>
      </c>
      <c r="DC624" t="str">
        <f t="shared" si="680"/>
        <v/>
      </c>
      <c r="DD624" t="str">
        <f t="shared" si="680"/>
        <v/>
      </c>
      <c r="DE624" t="str">
        <f t="shared" si="680"/>
        <v/>
      </c>
      <c r="DF624" t="str">
        <f t="shared" si="680"/>
        <v/>
      </c>
      <c r="DG624" t="str">
        <f t="shared" si="688"/>
        <v/>
      </c>
      <c r="DH624" t="str">
        <f t="shared" si="688"/>
        <v/>
      </c>
      <c r="DI624" t="str">
        <f t="shared" si="688"/>
        <v/>
      </c>
      <c r="DJ624" t="str">
        <f t="shared" si="688"/>
        <v/>
      </c>
      <c r="DK624" t="str">
        <f t="shared" si="688"/>
        <v/>
      </c>
      <c r="DL624" t="str">
        <f t="shared" si="688"/>
        <v/>
      </c>
      <c r="DM624" t="str">
        <f t="shared" si="688"/>
        <v/>
      </c>
      <c r="DN624" t="str">
        <f t="shared" si="688"/>
        <v/>
      </c>
      <c r="DO624" t="str">
        <f t="shared" si="688"/>
        <v/>
      </c>
      <c r="DP624" t="str">
        <f t="shared" si="686"/>
        <v/>
      </c>
      <c r="DQ624" t="str">
        <f t="shared" si="686"/>
        <v/>
      </c>
      <c r="DR624" t="str">
        <f t="shared" si="686"/>
        <v/>
      </c>
      <c r="DS624" t="str">
        <f t="shared" si="686"/>
        <v/>
      </c>
      <c r="DT624" t="str">
        <f t="shared" si="685"/>
        <v/>
      </c>
      <c r="DU624" t="str">
        <f t="shared" si="685"/>
        <v/>
      </c>
      <c r="DV624" t="str">
        <f t="shared" si="685"/>
        <v/>
      </c>
      <c r="DW624" t="str">
        <f t="shared" si="682"/>
        <v/>
      </c>
      <c r="DX624" t="str">
        <f t="shared" si="682"/>
        <v/>
      </c>
      <c r="DY624" t="str">
        <f t="shared" si="682"/>
        <v/>
      </c>
      <c r="DZ624" t="str">
        <f t="shared" si="682"/>
        <v/>
      </c>
      <c r="EA624" t="str">
        <f t="shared" si="682"/>
        <v/>
      </c>
      <c r="EB624" t="str">
        <f t="shared" si="682"/>
        <v/>
      </c>
      <c r="EC624" t="str">
        <f t="shared" si="682"/>
        <v/>
      </c>
      <c r="ED624" t="str">
        <f t="shared" si="682"/>
        <v/>
      </c>
      <c r="EE624" t="str">
        <f t="shared" si="682"/>
        <v/>
      </c>
      <c r="EF624" t="str">
        <f t="shared" si="682"/>
        <v/>
      </c>
      <c r="EG624" t="str">
        <f t="shared" si="684"/>
        <v/>
      </c>
      <c r="EH624" t="str">
        <f t="shared" si="684"/>
        <v/>
      </c>
      <c r="EI624" t="str">
        <f t="shared" si="684"/>
        <v/>
      </c>
      <c r="EJ624" t="str">
        <f t="shared" si="684"/>
        <v/>
      </c>
      <c r="EK624" t="str">
        <f t="shared" si="684"/>
        <v/>
      </c>
      <c r="EL624" t="str">
        <f t="shared" si="684"/>
        <v/>
      </c>
      <c r="EM624" t="str">
        <f t="shared" si="684"/>
        <v/>
      </c>
      <c r="EN624" t="str">
        <f t="shared" si="684"/>
        <v/>
      </c>
      <c r="EO624" t="str">
        <f t="shared" si="687"/>
        <v/>
      </c>
    </row>
    <row r="625" spans="75:145">
      <c r="BW625" t="str">
        <f t="shared" si="672"/>
        <v/>
      </c>
      <c r="BX625" t="str">
        <f t="shared" si="677"/>
        <v/>
      </c>
      <c r="BY625" t="str">
        <f t="shared" si="677"/>
        <v/>
      </c>
      <c r="BZ625" t="str">
        <f t="shared" si="677"/>
        <v/>
      </c>
      <c r="CA625" t="str">
        <f t="shared" si="677"/>
        <v/>
      </c>
      <c r="CB625" t="str">
        <f t="shared" si="677"/>
        <v/>
      </c>
      <c r="CC625" t="str">
        <f t="shared" si="677"/>
        <v/>
      </c>
      <c r="CD625" t="str">
        <f t="shared" si="677"/>
        <v/>
      </c>
      <c r="CE625" t="str">
        <f t="shared" si="677"/>
        <v/>
      </c>
      <c r="CF625" t="str">
        <f t="shared" si="683"/>
        <v/>
      </c>
      <c r="CG625" t="str">
        <f t="shared" si="683"/>
        <v/>
      </c>
      <c r="CH625" t="str">
        <f t="shared" ref="CH625:CW644" si="689">IF(N625="","","|n|cffffcc00"&amp;CH$2&amp;"：|r"&amp;N625&amp;CH$1)</f>
        <v/>
      </c>
      <c r="CI625" t="str">
        <f t="shared" si="689"/>
        <v/>
      </c>
      <c r="CJ625" t="str">
        <f t="shared" si="689"/>
        <v/>
      </c>
      <c r="CK625" t="str">
        <f t="shared" si="689"/>
        <v/>
      </c>
      <c r="CL625" t="str">
        <f t="shared" si="689"/>
        <v/>
      </c>
      <c r="CM625" t="str">
        <f t="shared" si="689"/>
        <v/>
      </c>
      <c r="CN625" t="str">
        <f t="shared" si="689"/>
        <v/>
      </c>
      <c r="CO625" t="str">
        <f t="shared" si="689"/>
        <v/>
      </c>
      <c r="CP625" t="str">
        <f t="shared" si="689"/>
        <v/>
      </c>
      <c r="CQ625" t="str">
        <f t="shared" si="681"/>
        <v/>
      </c>
      <c r="CR625" t="str">
        <f t="shared" si="681"/>
        <v/>
      </c>
      <c r="CS625" t="str">
        <f t="shared" si="681"/>
        <v/>
      </c>
      <c r="CT625" t="str">
        <f t="shared" si="681"/>
        <v/>
      </c>
      <c r="CU625" t="str">
        <f t="shared" si="681"/>
        <v/>
      </c>
      <c r="CV625" t="str">
        <f t="shared" si="681"/>
        <v/>
      </c>
      <c r="CW625" t="str">
        <f t="shared" si="681"/>
        <v/>
      </c>
      <c r="CX625" t="str">
        <f t="shared" si="681"/>
        <v/>
      </c>
      <c r="CY625" t="str">
        <f t="shared" si="680"/>
        <v/>
      </c>
      <c r="CZ625" t="str">
        <f t="shared" si="680"/>
        <v/>
      </c>
      <c r="DA625" t="str">
        <f t="shared" si="680"/>
        <v/>
      </c>
      <c r="DB625" t="str">
        <f t="shared" si="680"/>
        <v/>
      </c>
      <c r="DC625" t="str">
        <f t="shared" si="680"/>
        <v/>
      </c>
      <c r="DD625" t="str">
        <f t="shared" si="680"/>
        <v/>
      </c>
      <c r="DE625" t="str">
        <f t="shared" si="680"/>
        <v/>
      </c>
      <c r="DF625" t="str">
        <f t="shared" si="680"/>
        <v/>
      </c>
      <c r="DG625" t="str">
        <f t="shared" si="688"/>
        <v/>
      </c>
      <c r="DH625" t="str">
        <f t="shared" si="688"/>
        <v/>
      </c>
      <c r="DI625" t="str">
        <f t="shared" si="688"/>
        <v/>
      </c>
      <c r="DJ625" t="str">
        <f t="shared" si="688"/>
        <v/>
      </c>
      <c r="DK625" t="str">
        <f t="shared" si="688"/>
        <v/>
      </c>
      <c r="DL625" t="str">
        <f t="shared" si="688"/>
        <v/>
      </c>
      <c r="DM625" t="str">
        <f t="shared" si="688"/>
        <v/>
      </c>
      <c r="DN625" t="str">
        <f t="shared" si="688"/>
        <v/>
      </c>
      <c r="DO625" t="str">
        <f t="shared" si="688"/>
        <v/>
      </c>
      <c r="DP625" t="str">
        <f t="shared" si="686"/>
        <v/>
      </c>
      <c r="DQ625" t="str">
        <f t="shared" si="686"/>
        <v/>
      </c>
      <c r="DR625" t="str">
        <f t="shared" si="686"/>
        <v/>
      </c>
      <c r="DS625" t="str">
        <f t="shared" si="686"/>
        <v/>
      </c>
      <c r="DT625" t="str">
        <f t="shared" si="685"/>
        <v/>
      </c>
      <c r="DU625" t="str">
        <f t="shared" si="685"/>
        <v/>
      </c>
      <c r="DV625" t="str">
        <f t="shared" si="685"/>
        <v/>
      </c>
      <c r="DW625" t="str">
        <f t="shared" si="682"/>
        <v/>
      </c>
      <c r="DX625" t="str">
        <f t="shared" si="682"/>
        <v/>
      </c>
      <c r="DY625" t="str">
        <f t="shared" si="682"/>
        <v/>
      </c>
      <c r="DZ625" t="str">
        <f t="shared" si="682"/>
        <v/>
      </c>
      <c r="EA625" t="str">
        <f t="shared" si="682"/>
        <v/>
      </c>
      <c r="EB625" t="str">
        <f t="shared" si="682"/>
        <v/>
      </c>
      <c r="EC625" t="str">
        <f t="shared" si="682"/>
        <v/>
      </c>
      <c r="ED625" t="str">
        <f t="shared" si="682"/>
        <v/>
      </c>
      <c r="EE625" t="str">
        <f t="shared" si="682"/>
        <v/>
      </c>
      <c r="EF625" t="str">
        <f t="shared" si="682"/>
        <v/>
      </c>
      <c r="EG625" t="str">
        <f t="shared" si="684"/>
        <v/>
      </c>
      <c r="EH625" t="str">
        <f t="shared" si="684"/>
        <v/>
      </c>
      <c r="EI625" t="str">
        <f t="shared" si="684"/>
        <v/>
      </c>
      <c r="EJ625" t="str">
        <f t="shared" si="684"/>
        <v/>
      </c>
      <c r="EK625" t="str">
        <f t="shared" si="684"/>
        <v/>
      </c>
      <c r="EL625" t="str">
        <f t="shared" si="684"/>
        <v/>
      </c>
      <c r="EM625" t="str">
        <f t="shared" si="684"/>
        <v/>
      </c>
      <c r="EN625" t="str">
        <f t="shared" si="684"/>
        <v/>
      </c>
      <c r="EO625" t="str">
        <f t="shared" si="687"/>
        <v/>
      </c>
    </row>
    <row r="626" spans="75:145">
      <c r="BW626" t="str">
        <f t="shared" si="672"/>
        <v/>
      </c>
      <c r="BX626" t="str">
        <f t="shared" si="677"/>
        <v/>
      </c>
      <c r="BY626" t="str">
        <f t="shared" si="677"/>
        <v/>
      </c>
      <c r="BZ626" t="str">
        <f t="shared" si="677"/>
        <v/>
      </c>
      <c r="CA626" t="str">
        <f t="shared" si="677"/>
        <v/>
      </c>
      <c r="CB626" t="str">
        <f t="shared" si="677"/>
        <v/>
      </c>
      <c r="CC626" t="str">
        <f t="shared" si="677"/>
        <v/>
      </c>
      <c r="CD626" t="str">
        <f t="shared" si="677"/>
        <v/>
      </c>
      <c r="CE626" t="str">
        <f t="shared" si="677"/>
        <v/>
      </c>
      <c r="CF626" t="str">
        <f t="shared" si="677"/>
        <v/>
      </c>
      <c r="CG626" t="str">
        <f t="shared" si="677"/>
        <v/>
      </c>
      <c r="CH626" t="str">
        <f t="shared" si="689"/>
        <v/>
      </c>
      <c r="CI626" t="str">
        <f t="shared" si="689"/>
        <v/>
      </c>
      <c r="CJ626" t="str">
        <f t="shared" si="689"/>
        <v/>
      </c>
      <c r="CK626" t="str">
        <f t="shared" si="689"/>
        <v/>
      </c>
      <c r="CL626" t="str">
        <f t="shared" si="689"/>
        <v/>
      </c>
      <c r="CM626" t="str">
        <f t="shared" si="689"/>
        <v/>
      </c>
      <c r="CN626" t="str">
        <f t="shared" si="689"/>
        <v/>
      </c>
      <c r="CO626" t="str">
        <f t="shared" si="689"/>
        <v/>
      </c>
      <c r="CP626" t="str">
        <f t="shared" si="689"/>
        <v/>
      </c>
      <c r="CQ626" t="str">
        <f t="shared" si="681"/>
        <v/>
      </c>
      <c r="CR626" t="str">
        <f t="shared" si="681"/>
        <v/>
      </c>
      <c r="CS626" t="str">
        <f t="shared" si="681"/>
        <v/>
      </c>
      <c r="CT626" t="str">
        <f t="shared" si="681"/>
        <v/>
      </c>
      <c r="CU626" t="str">
        <f t="shared" si="681"/>
        <v/>
      </c>
      <c r="CV626" t="str">
        <f t="shared" si="681"/>
        <v/>
      </c>
      <c r="CW626" t="str">
        <f t="shared" si="681"/>
        <v/>
      </c>
      <c r="CX626" t="str">
        <f t="shared" si="681"/>
        <v/>
      </c>
      <c r="CY626" t="str">
        <f t="shared" si="680"/>
        <v/>
      </c>
      <c r="CZ626" t="str">
        <f t="shared" si="680"/>
        <v/>
      </c>
      <c r="DA626" t="str">
        <f t="shared" si="680"/>
        <v/>
      </c>
      <c r="DB626" t="str">
        <f t="shared" si="680"/>
        <v/>
      </c>
      <c r="DC626" t="str">
        <f t="shared" si="680"/>
        <v/>
      </c>
      <c r="DD626" t="str">
        <f t="shared" si="680"/>
        <v/>
      </c>
      <c r="DE626" t="str">
        <f t="shared" si="680"/>
        <v/>
      </c>
      <c r="DF626" t="str">
        <f t="shared" si="680"/>
        <v/>
      </c>
      <c r="DG626" t="str">
        <f t="shared" si="688"/>
        <v/>
      </c>
      <c r="DH626" t="str">
        <f t="shared" si="688"/>
        <v/>
      </c>
      <c r="DI626" t="str">
        <f t="shared" si="688"/>
        <v/>
      </c>
      <c r="DJ626" t="str">
        <f t="shared" si="688"/>
        <v/>
      </c>
      <c r="DK626" t="str">
        <f t="shared" si="688"/>
        <v/>
      </c>
      <c r="DL626" t="str">
        <f t="shared" si="688"/>
        <v/>
      </c>
      <c r="DM626" t="str">
        <f t="shared" si="688"/>
        <v/>
      </c>
      <c r="DN626" t="str">
        <f t="shared" si="688"/>
        <v/>
      </c>
      <c r="DO626" t="str">
        <f t="shared" si="688"/>
        <v/>
      </c>
      <c r="DP626" t="str">
        <f t="shared" si="686"/>
        <v/>
      </c>
      <c r="DQ626" t="str">
        <f t="shared" si="686"/>
        <v/>
      </c>
      <c r="DR626" t="str">
        <f t="shared" si="686"/>
        <v/>
      </c>
      <c r="DS626" t="str">
        <f t="shared" si="686"/>
        <v/>
      </c>
      <c r="DT626" t="str">
        <f t="shared" si="685"/>
        <v/>
      </c>
      <c r="DU626" t="str">
        <f t="shared" si="685"/>
        <v/>
      </c>
      <c r="DV626" t="str">
        <f t="shared" si="685"/>
        <v/>
      </c>
      <c r="DW626" t="str">
        <f t="shared" si="682"/>
        <v/>
      </c>
      <c r="DX626" t="str">
        <f t="shared" si="682"/>
        <v/>
      </c>
      <c r="DY626" t="str">
        <f t="shared" si="682"/>
        <v/>
      </c>
      <c r="DZ626" t="str">
        <f t="shared" si="682"/>
        <v/>
      </c>
      <c r="EA626" t="str">
        <f t="shared" si="682"/>
        <v/>
      </c>
      <c r="EB626" t="str">
        <f t="shared" si="682"/>
        <v/>
      </c>
      <c r="EC626" t="str">
        <f t="shared" si="682"/>
        <v/>
      </c>
      <c r="ED626" t="str">
        <f t="shared" si="682"/>
        <v/>
      </c>
      <c r="EE626" t="str">
        <f t="shared" si="682"/>
        <v/>
      </c>
      <c r="EF626" t="str">
        <f t="shared" si="682"/>
        <v/>
      </c>
      <c r="EG626" t="str">
        <f t="shared" si="684"/>
        <v/>
      </c>
      <c r="EH626" t="str">
        <f t="shared" si="684"/>
        <v/>
      </c>
      <c r="EI626" t="str">
        <f t="shared" si="684"/>
        <v/>
      </c>
      <c r="EJ626" t="str">
        <f t="shared" si="684"/>
        <v/>
      </c>
      <c r="EK626" t="str">
        <f t="shared" si="684"/>
        <v/>
      </c>
      <c r="EL626" t="str">
        <f t="shared" si="684"/>
        <v/>
      </c>
      <c r="EM626" t="str">
        <f t="shared" si="684"/>
        <v/>
      </c>
      <c r="EN626" t="str">
        <f t="shared" si="684"/>
        <v/>
      </c>
      <c r="EO626" t="str">
        <f t="shared" si="687"/>
        <v/>
      </c>
    </row>
    <row r="627" spans="75:145">
      <c r="BW627" t="str">
        <f t="shared" si="672"/>
        <v/>
      </c>
      <c r="BX627" t="str">
        <f t="shared" si="677"/>
        <v/>
      </c>
      <c r="BY627" t="str">
        <f t="shared" si="677"/>
        <v/>
      </c>
      <c r="BZ627" t="str">
        <f t="shared" si="677"/>
        <v/>
      </c>
      <c r="CA627" t="str">
        <f t="shared" si="677"/>
        <v/>
      </c>
      <c r="CB627" t="str">
        <f t="shared" ref="CB627:CN656" si="690">IF(H627="","","|n|cffffcc00"&amp;CB$2&amp;"：|r"&amp;H627&amp;CB$1)</f>
        <v/>
      </c>
      <c r="CC627" t="str">
        <f t="shared" si="690"/>
        <v/>
      </c>
      <c r="CD627" t="str">
        <f t="shared" si="690"/>
        <v/>
      </c>
      <c r="CE627" t="str">
        <f t="shared" si="690"/>
        <v/>
      </c>
      <c r="CF627" t="str">
        <f t="shared" si="690"/>
        <v/>
      </c>
      <c r="CG627" t="str">
        <f t="shared" si="690"/>
        <v/>
      </c>
      <c r="CH627" t="str">
        <f t="shared" si="689"/>
        <v/>
      </c>
      <c r="CI627" t="str">
        <f t="shared" si="689"/>
        <v/>
      </c>
      <c r="CJ627" t="str">
        <f t="shared" si="689"/>
        <v/>
      </c>
      <c r="CK627" t="str">
        <f t="shared" si="689"/>
        <v/>
      </c>
      <c r="CL627" t="str">
        <f t="shared" si="689"/>
        <v/>
      </c>
      <c r="CM627" t="str">
        <f t="shared" si="689"/>
        <v/>
      </c>
      <c r="CN627" t="str">
        <f t="shared" si="689"/>
        <v/>
      </c>
      <c r="CO627" t="str">
        <f t="shared" si="689"/>
        <v/>
      </c>
      <c r="CP627" t="str">
        <f t="shared" si="689"/>
        <v/>
      </c>
      <c r="CQ627" t="str">
        <f t="shared" si="681"/>
        <v/>
      </c>
      <c r="CR627" t="str">
        <f t="shared" si="681"/>
        <v/>
      </c>
      <c r="CS627" t="str">
        <f t="shared" si="681"/>
        <v/>
      </c>
      <c r="CT627" t="str">
        <f t="shared" si="681"/>
        <v/>
      </c>
      <c r="CU627" t="str">
        <f t="shared" si="681"/>
        <v/>
      </c>
      <c r="CV627" t="str">
        <f t="shared" si="681"/>
        <v/>
      </c>
      <c r="CW627" t="str">
        <f t="shared" si="681"/>
        <v/>
      </c>
      <c r="CX627" t="str">
        <f t="shared" si="681"/>
        <v/>
      </c>
      <c r="CY627" t="str">
        <f t="shared" si="680"/>
        <v/>
      </c>
      <c r="CZ627" t="str">
        <f t="shared" si="680"/>
        <v/>
      </c>
      <c r="DA627" t="str">
        <f t="shared" si="680"/>
        <v/>
      </c>
      <c r="DB627" t="str">
        <f t="shared" si="680"/>
        <v/>
      </c>
      <c r="DC627" t="str">
        <f t="shared" si="680"/>
        <v/>
      </c>
      <c r="DD627" t="str">
        <f t="shared" si="680"/>
        <v/>
      </c>
      <c r="DE627" t="str">
        <f t="shared" si="680"/>
        <v/>
      </c>
      <c r="DF627" t="str">
        <f t="shared" si="680"/>
        <v/>
      </c>
      <c r="DG627" t="str">
        <f t="shared" si="688"/>
        <v/>
      </c>
      <c r="DH627" t="str">
        <f t="shared" si="688"/>
        <v/>
      </c>
      <c r="DI627" t="str">
        <f t="shared" si="688"/>
        <v/>
      </c>
      <c r="DJ627" t="str">
        <f t="shared" si="688"/>
        <v/>
      </c>
      <c r="DK627" t="str">
        <f t="shared" si="688"/>
        <v/>
      </c>
      <c r="DL627" t="str">
        <f t="shared" si="688"/>
        <v/>
      </c>
      <c r="DM627" t="str">
        <f t="shared" si="688"/>
        <v/>
      </c>
      <c r="DN627" t="str">
        <f t="shared" si="688"/>
        <v/>
      </c>
      <c r="DO627" t="str">
        <f t="shared" si="688"/>
        <v/>
      </c>
      <c r="DP627" t="str">
        <f t="shared" si="686"/>
        <v/>
      </c>
      <c r="DQ627" t="str">
        <f t="shared" si="686"/>
        <v/>
      </c>
      <c r="DR627" t="str">
        <f t="shared" si="686"/>
        <v/>
      </c>
      <c r="DS627" t="str">
        <f t="shared" si="686"/>
        <v/>
      </c>
      <c r="DT627" t="str">
        <f t="shared" si="685"/>
        <v/>
      </c>
      <c r="DU627" t="str">
        <f t="shared" si="685"/>
        <v/>
      </c>
      <c r="DV627" t="str">
        <f t="shared" si="685"/>
        <v/>
      </c>
      <c r="DW627" t="str">
        <f t="shared" si="682"/>
        <v/>
      </c>
      <c r="DX627" t="str">
        <f t="shared" si="682"/>
        <v/>
      </c>
      <c r="DY627" t="str">
        <f t="shared" si="682"/>
        <v/>
      </c>
      <c r="DZ627" t="str">
        <f t="shared" si="682"/>
        <v/>
      </c>
      <c r="EA627" t="str">
        <f t="shared" si="682"/>
        <v/>
      </c>
      <c r="EB627" t="str">
        <f t="shared" si="682"/>
        <v/>
      </c>
      <c r="EC627" t="str">
        <f t="shared" si="682"/>
        <v/>
      </c>
      <c r="ED627" t="str">
        <f t="shared" si="682"/>
        <v/>
      </c>
      <c r="EE627" t="str">
        <f t="shared" si="682"/>
        <v/>
      </c>
      <c r="EF627" t="str">
        <f t="shared" si="682"/>
        <v/>
      </c>
      <c r="EG627" t="str">
        <f t="shared" si="684"/>
        <v/>
      </c>
      <c r="EH627" t="str">
        <f t="shared" si="684"/>
        <v/>
      </c>
      <c r="EI627" t="str">
        <f t="shared" si="684"/>
        <v/>
      </c>
      <c r="EJ627" t="str">
        <f t="shared" si="684"/>
        <v/>
      </c>
      <c r="EK627" t="str">
        <f t="shared" si="684"/>
        <v/>
      </c>
      <c r="EL627" t="str">
        <f t="shared" si="684"/>
        <v/>
      </c>
      <c r="EM627" t="str">
        <f t="shared" si="684"/>
        <v/>
      </c>
      <c r="EN627" t="str">
        <f t="shared" si="684"/>
        <v/>
      </c>
      <c r="EO627" t="str">
        <f t="shared" si="687"/>
        <v/>
      </c>
    </row>
    <row r="628" spans="75:145">
      <c r="BW628" t="str">
        <f t="shared" si="672"/>
        <v/>
      </c>
      <c r="BX628" t="str">
        <f t="shared" ref="BX628:CE658" si="691">IF(D628="","","|n|cffffcc00"&amp;BX$2&amp;"：|r"&amp;D628&amp;BX$1)</f>
        <v/>
      </c>
      <c r="BY628" t="str">
        <f t="shared" si="691"/>
        <v/>
      </c>
      <c r="BZ628" t="str">
        <f t="shared" si="691"/>
        <v/>
      </c>
      <c r="CA628" t="str">
        <f t="shared" si="691"/>
        <v/>
      </c>
      <c r="CB628" t="str">
        <f t="shared" si="690"/>
        <v/>
      </c>
      <c r="CC628" t="str">
        <f t="shared" si="690"/>
        <v/>
      </c>
      <c r="CD628" t="str">
        <f t="shared" si="690"/>
        <v/>
      </c>
      <c r="CE628" t="str">
        <f t="shared" si="690"/>
        <v/>
      </c>
      <c r="CF628" t="str">
        <f t="shared" si="690"/>
        <v/>
      </c>
      <c r="CG628" t="str">
        <f t="shared" si="690"/>
        <v/>
      </c>
      <c r="CH628" t="str">
        <f t="shared" si="689"/>
        <v/>
      </c>
      <c r="CI628" t="str">
        <f t="shared" si="689"/>
        <v/>
      </c>
      <c r="CJ628" t="str">
        <f t="shared" si="689"/>
        <v/>
      </c>
      <c r="CK628" t="str">
        <f t="shared" si="689"/>
        <v/>
      </c>
      <c r="CL628" t="str">
        <f t="shared" si="689"/>
        <v/>
      </c>
      <c r="CM628" t="str">
        <f t="shared" si="689"/>
        <v/>
      </c>
      <c r="CN628" t="str">
        <f t="shared" si="689"/>
        <v/>
      </c>
      <c r="CO628" t="str">
        <f t="shared" si="689"/>
        <v/>
      </c>
      <c r="CP628" t="str">
        <f t="shared" si="689"/>
        <v/>
      </c>
      <c r="CQ628" t="str">
        <f t="shared" si="681"/>
        <v/>
      </c>
      <c r="CR628" t="str">
        <f t="shared" si="681"/>
        <v/>
      </c>
      <c r="CS628" t="str">
        <f t="shared" si="681"/>
        <v/>
      </c>
      <c r="CT628" t="str">
        <f t="shared" si="681"/>
        <v/>
      </c>
      <c r="CU628" t="str">
        <f t="shared" si="681"/>
        <v/>
      </c>
      <c r="CV628" t="str">
        <f t="shared" si="681"/>
        <v/>
      </c>
      <c r="CW628" t="str">
        <f t="shared" si="681"/>
        <v/>
      </c>
      <c r="CX628" t="str">
        <f t="shared" si="681"/>
        <v/>
      </c>
      <c r="CY628" t="str">
        <f t="shared" si="680"/>
        <v/>
      </c>
      <c r="CZ628" t="str">
        <f t="shared" si="680"/>
        <v/>
      </c>
      <c r="DA628" t="str">
        <f t="shared" si="680"/>
        <v/>
      </c>
      <c r="DB628" t="str">
        <f t="shared" si="680"/>
        <v/>
      </c>
      <c r="DC628" t="str">
        <f t="shared" si="680"/>
        <v/>
      </c>
      <c r="DD628" t="str">
        <f t="shared" si="680"/>
        <v/>
      </c>
      <c r="DE628" t="str">
        <f t="shared" si="680"/>
        <v/>
      </c>
      <c r="DF628" t="str">
        <f t="shared" si="680"/>
        <v/>
      </c>
      <c r="DG628" t="str">
        <f t="shared" si="688"/>
        <v/>
      </c>
      <c r="DH628" t="str">
        <f t="shared" si="688"/>
        <v/>
      </c>
      <c r="DI628" t="str">
        <f t="shared" si="688"/>
        <v/>
      </c>
      <c r="DJ628" t="str">
        <f t="shared" si="688"/>
        <v/>
      </c>
      <c r="DK628" t="str">
        <f t="shared" si="688"/>
        <v/>
      </c>
      <c r="DL628" t="str">
        <f t="shared" si="688"/>
        <v/>
      </c>
      <c r="DM628" t="str">
        <f t="shared" si="688"/>
        <v/>
      </c>
      <c r="DN628" t="str">
        <f t="shared" si="688"/>
        <v/>
      </c>
      <c r="DO628" t="str">
        <f t="shared" si="688"/>
        <v/>
      </c>
      <c r="DP628" t="str">
        <f t="shared" si="686"/>
        <v/>
      </c>
      <c r="DQ628" t="str">
        <f t="shared" si="686"/>
        <v/>
      </c>
      <c r="DR628" t="str">
        <f t="shared" si="686"/>
        <v/>
      </c>
      <c r="DS628" t="str">
        <f t="shared" si="686"/>
        <v/>
      </c>
      <c r="DT628" t="str">
        <f t="shared" si="685"/>
        <v/>
      </c>
      <c r="DU628" t="str">
        <f t="shared" si="685"/>
        <v/>
      </c>
      <c r="DV628" t="str">
        <f t="shared" si="685"/>
        <v/>
      </c>
      <c r="DW628" t="str">
        <f t="shared" si="682"/>
        <v/>
      </c>
      <c r="DX628" t="str">
        <f t="shared" si="682"/>
        <v/>
      </c>
      <c r="DY628" t="str">
        <f t="shared" si="682"/>
        <v/>
      </c>
      <c r="DZ628" t="str">
        <f t="shared" si="682"/>
        <v/>
      </c>
      <c r="EA628" t="str">
        <f t="shared" si="682"/>
        <v/>
      </c>
      <c r="EB628" t="str">
        <f t="shared" si="682"/>
        <v/>
      </c>
      <c r="EC628" t="str">
        <f t="shared" si="682"/>
        <v/>
      </c>
      <c r="ED628" t="str">
        <f t="shared" si="682"/>
        <v/>
      </c>
      <c r="EE628" t="str">
        <f t="shared" si="682"/>
        <v/>
      </c>
      <c r="EF628" t="str">
        <f t="shared" si="682"/>
        <v/>
      </c>
      <c r="EG628" t="str">
        <f t="shared" si="684"/>
        <v/>
      </c>
      <c r="EH628" t="str">
        <f t="shared" si="684"/>
        <v/>
      </c>
      <c r="EI628" t="str">
        <f t="shared" si="684"/>
        <v/>
      </c>
      <c r="EJ628" t="str">
        <f t="shared" si="684"/>
        <v/>
      </c>
      <c r="EK628" t="str">
        <f t="shared" si="684"/>
        <v/>
      </c>
      <c r="EL628" t="str">
        <f t="shared" si="684"/>
        <v/>
      </c>
      <c r="EM628" t="str">
        <f t="shared" si="684"/>
        <v/>
      </c>
      <c r="EN628" t="str">
        <f t="shared" si="684"/>
        <v/>
      </c>
      <c r="EO628" t="str">
        <f t="shared" si="687"/>
        <v/>
      </c>
    </row>
    <row r="629" spans="75:145">
      <c r="BW629" t="str">
        <f t="shared" si="672"/>
        <v/>
      </c>
      <c r="BX629" t="str">
        <f t="shared" si="691"/>
        <v/>
      </c>
      <c r="BY629" t="str">
        <f t="shared" si="691"/>
        <v/>
      </c>
      <c r="BZ629" t="str">
        <f t="shared" si="691"/>
        <v/>
      </c>
      <c r="CA629" t="str">
        <f t="shared" si="691"/>
        <v/>
      </c>
      <c r="CB629" t="str">
        <f t="shared" si="690"/>
        <v/>
      </c>
      <c r="CC629" t="str">
        <f t="shared" si="690"/>
        <v/>
      </c>
      <c r="CD629" t="str">
        <f t="shared" si="690"/>
        <v/>
      </c>
      <c r="CE629" t="str">
        <f t="shared" si="690"/>
        <v/>
      </c>
      <c r="CF629" t="str">
        <f t="shared" si="690"/>
        <v/>
      </c>
      <c r="CG629" t="str">
        <f t="shared" si="690"/>
        <v/>
      </c>
      <c r="CH629" t="str">
        <f t="shared" si="689"/>
        <v/>
      </c>
      <c r="CI629" t="str">
        <f t="shared" si="689"/>
        <v/>
      </c>
      <c r="CJ629" t="str">
        <f t="shared" si="689"/>
        <v/>
      </c>
      <c r="CK629" t="str">
        <f t="shared" si="689"/>
        <v/>
      </c>
      <c r="CL629" t="str">
        <f t="shared" si="689"/>
        <v/>
      </c>
      <c r="CM629" t="str">
        <f t="shared" si="689"/>
        <v/>
      </c>
      <c r="CN629" t="str">
        <f t="shared" si="689"/>
        <v/>
      </c>
      <c r="CO629" t="str">
        <f t="shared" si="689"/>
        <v/>
      </c>
      <c r="CP629" t="str">
        <f t="shared" si="689"/>
        <v/>
      </c>
      <c r="CQ629" t="str">
        <f t="shared" si="681"/>
        <v/>
      </c>
      <c r="CR629" t="str">
        <f t="shared" si="681"/>
        <v/>
      </c>
      <c r="CS629" t="str">
        <f t="shared" si="681"/>
        <v/>
      </c>
      <c r="CT629" t="str">
        <f t="shared" si="681"/>
        <v/>
      </c>
      <c r="CU629" t="str">
        <f t="shared" si="681"/>
        <v/>
      </c>
      <c r="CV629" t="str">
        <f t="shared" si="681"/>
        <v/>
      </c>
      <c r="CW629" t="str">
        <f t="shared" si="681"/>
        <v/>
      </c>
      <c r="CX629" t="str">
        <f t="shared" si="681"/>
        <v/>
      </c>
      <c r="CY629" t="str">
        <f t="shared" si="680"/>
        <v/>
      </c>
      <c r="CZ629" t="str">
        <f t="shared" si="680"/>
        <v/>
      </c>
      <c r="DA629" t="str">
        <f t="shared" si="680"/>
        <v/>
      </c>
      <c r="DB629" t="str">
        <f t="shared" si="680"/>
        <v/>
      </c>
      <c r="DC629" t="str">
        <f t="shared" si="680"/>
        <v/>
      </c>
      <c r="DD629" t="str">
        <f t="shared" si="680"/>
        <v/>
      </c>
      <c r="DE629" t="str">
        <f t="shared" si="680"/>
        <v/>
      </c>
      <c r="DF629" t="str">
        <f t="shared" si="680"/>
        <v/>
      </c>
      <c r="DG629" t="str">
        <f t="shared" si="688"/>
        <v/>
      </c>
      <c r="DH629" t="str">
        <f t="shared" si="688"/>
        <v/>
      </c>
      <c r="DI629" t="str">
        <f t="shared" si="688"/>
        <v/>
      </c>
      <c r="DJ629" t="str">
        <f t="shared" si="688"/>
        <v/>
      </c>
      <c r="DK629" t="str">
        <f t="shared" si="688"/>
        <v/>
      </c>
      <c r="DL629" t="str">
        <f t="shared" si="688"/>
        <v/>
      </c>
      <c r="DM629" t="str">
        <f t="shared" si="688"/>
        <v/>
      </c>
      <c r="DN629" t="str">
        <f t="shared" si="688"/>
        <v/>
      </c>
      <c r="DO629" t="str">
        <f t="shared" si="688"/>
        <v/>
      </c>
      <c r="DP629" t="str">
        <f t="shared" si="686"/>
        <v/>
      </c>
      <c r="DQ629" t="str">
        <f t="shared" si="686"/>
        <v/>
      </c>
      <c r="DR629" t="str">
        <f t="shared" si="686"/>
        <v/>
      </c>
      <c r="DS629" t="str">
        <f t="shared" si="686"/>
        <v/>
      </c>
      <c r="DT629" t="str">
        <f t="shared" si="685"/>
        <v/>
      </c>
      <c r="DU629" t="str">
        <f t="shared" si="685"/>
        <v/>
      </c>
      <c r="DV629" t="str">
        <f t="shared" si="685"/>
        <v/>
      </c>
      <c r="DW629" t="str">
        <f t="shared" si="682"/>
        <v/>
      </c>
      <c r="DX629" t="str">
        <f t="shared" si="682"/>
        <v/>
      </c>
      <c r="DY629" t="str">
        <f t="shared" si="682"/>
        <v/>
      </c>
      <c r="DZ629" t="str">
        <f t="shared" si="682"/>
        <v/>
      </c>
      <c r="EA629" t="str">
        <f t="shared" si="682"/>
        <v/>
      </c>
      <c r="EB629" t="str">
        <f t="shared" si="682"/>
        <v/>
      </c>
      <c r="EC629" t="str">
        <f t="shared" si="682"/>
        <v/>
      </c>
      <c r="ED629" t="str">
        <f t="shared" si="682"/>
        <v/>
      </c>
      <c r="EE629" t="str">
        <f t="shared" si="682"/>
        <v/>
      </c>
      <c r="EF629" t="str">
        <f t="shared" si="682"/>
        <v/>
      </c>
      <c r="EG629" t="str">
        <f t="shared" si="684"/>
        <v/>
      </c>
      <c r="EH629" t="str">
        <f t="shared" si="684"/>
        <v/>
      </c>
      <c r="EI629" t="str">
        <f t="shared" si="684"/>
        <v/>
      </c>
      <c r="EJ629" t="str">
        <f t="shared" si="684"/>
        <v/>
      </c>
      <c r="EK629" t="str">
        <f t="shared" si="684"/>
        <v/>
      </c>
      <c r="EL629" t="str">
        <f t="shared" si="684"/>
        <v/>
      </c>
      <c r="EM629" t="str">
        <f t="shared" si="684"/>
        <v/>
      </c>
      <c r="EN629" t="str">
        <f t="shared" si="684"/>
        <v/>
      </c>
      <c r="EO629" t="str">
        <f t="shared" si="687"/>
        <v/>
      </c>
    </row>
    <row r="630" spans="75:145">
      <c r="BW630" t="str">
        <f t="shared" si="672"/>
        <v/>
      </c>
      <c r="BX630" t="str">
        <f t="shared" si="691"/>
        <v/>
      </c>
      <c r="BY630" t="str">
        <f t="shared" si="691"/>
        <v/>
      </c>
      <c r="BZ630" t="str">
        <f t="shared" si="691"/>
        <v/>
      </c>
      <c r="CA630" t="str">
        <f t="shared" si="691"/>
        <v/>
      </c>
      <c r="CB630" t="str">
        <f t="shared" si="690"/>
        <v/>
      </c>
      <c r="CC630" t="str">
        <f t="shared" si="690"/>
        <v/>
      </c>
      <c r="CD630" t="str">
        <f t="shared" si="690"/>
        <v/>
      </c>
      <c r="CE630" t="str">
        <f t="shared" si="690"/>
        <v/>
      </c>
      <c r="CF630" t="str">
        <f t="shared" si="690"/>
        <v/>
      </c>
      <c r="CG630" t="str">
        <f t="shared" si="690"/>
        <v/>
      </c>
      <c r="CH630" t="str">
        <f t="shared" si="689"/>
        <v/>
      </c>
      <c r="CI630" t="str">
        <f t="shared" si="689"/>
        <v/>
      </c>
      <c r="CJ630" t="str">
        <f t="shared" si="689"/>
        <v/>
      </c>
      <c r="CK630" t="str">
        <f t="shared" si="689"/>
        <v/>
      </c>
      <c r="CL630" t="str">
        <f t="shared" si="689"/>
        <v/>
      </c>
      <c r="CM630" t="str">
        <f t="shared" si="689"/>
        <v/>
      </c>
      <c r="CN630" t="str">
        <f t="shared" si="689"/>
        <v/>
      </c>
      <c r="CO630" t="str">
        <f t="shared" si="689"/>
        <v/>
      </c>
      <c r="CP630" t="str">
        <f t="shared" si="689"/>
        <v/>
      </c>
      <c r="CQ630" t="str">
        <f t="shared" si="681"/>
        <v/>
      </c>
      <c r="CR630" t="str">
        <f t="shared" si="681"/>
        <v/>
      </c>
      <c r="CS630" t="str">
        <f t="shared" si="681"/>
        <v/>
      </c>
      <c r="CT630" t="str">
        <f t="shared" si="681"/>
        <v/>
      </c>
      <c r="CU630" t="str">
        <f t="shared" si="681"/>
        <v/>
      </c>
      <c r="CV630" t="str">
        <f t="shared" si="681"/>
        <v/>
      </c>
      <c r="CW630" t="str">
        <f t="shared" si="681"/>
        <v/>
      </c>
      <c r="CX630" t="str">
        <f t="shared" si="681"/>
        <v/>
      </c>
      <c r="CY630" t="str">
        <f t="shared" si="680"/>
        <v/>
      </c>
      <c r="CZ630" t="str">
        <f t="shared" si="680"/>
        <v/>
      </c>
      <c r="DA630" t="str">
        <f t="shared" si="680"/>
        <v/>
      </c>
      <c r="DB630" t="str">
        <f t="shared" si="680"/>
        <v/>
      </c>
      <c r="DC630" t="str">
        <f t="shared" si="680"/>
        <v/>
      </c>
      <c r="DD630" t="str">
        <f t="shared" si="680"/>
        <v/>
      </c>
      <c r="DE630" t="str">
        <f t="shared" si="680"/>
        <v/>
      </c>
      <c r="DF630" t="str">
        <f t="shared" si="680"/>
        <v/>
      </c>
      <c r="DG630" t="str">
        <f t="shared" si="688"/>
        <v/>
      </c>
      <c r="DH630" t="str">
        <f t="shared" si="688"/>
        <v/>
      </c>
      <c r="DI630" t="str">
        <f t="shared" si="688"/>
        <v/>
      </c>
      <c r="DJ630" t="str">
        <f t="shared" si="688"/>
        <v/>
      </c>
      <c r="DK630" t="str">
        <f t="shared" si="688"/>
        <v/>
      </c>
      <c r="DL630" t="str">
        <f t="shared" si="688"/>
        <v/>
      </c>
      <c r="DM630" t="str">
        <f t="shared" si="688"/>
        <v/>
      </c>
      <c r="DN630" t="str">
        <f t="shared" si="688"/>
        <v/>
      </c>
      <c r="DO630" t="str">
        <f t="shared" si="688"/>
        <v/>
      </c>
      <c r="DP630" t="str">
        <f t="shared" si="686"/>
        <v/>
      </c>
      <c r="DQ630" t="str">
        <f t="shared" si="686"/>
        <v/>
      </c>
      <c r="DR630" t="str">
        <f t="shared" si="686"/>
        <v/>
      </c>
      <c r="DS630" t="str">
        <f t="shared" si="686"/>
        <v/>
      </c>
      <c r="DT630" t="str">
        <f t="shared" si="685"/>
        <v/>
      </c>
      <c r="DU630" t="str">
        <f t="shared" si="685"/>
        <v/>
      </c>
      <c r="DV630" t="str">
        <f t="shared" si="685"/>
        <v/>
      </c>
      <c r="DW630" t="str">
        <f t="shared" si="682"/>
        <v/>
      </c>
      <c r="DX630" t="str">
        <f t="shared" si="682"/>
        <v/>
      </c>
      <c r="DY630" t="str">
        <f t="shared" si="682"/>
        <v/>
      </c>
      <c r="DZ630" t="str">
        <f t="shared" si="682"/>
        <v/>
      </c>
      <c r="EA630" t="str">
        <f t="shared" si="682"/>
        <v/>
      </c>
      <c r="EB630" t="str">
        <f t="shared" si="682"/>
        <v/>
      </c>
      <c r="EC630" t="str">
        <f t="shared" si="682"/>
        <v/>
      </c>
      <c r="ED630" t="str">
        <f t="shared" si="682"/>
        <v/>
      </c>
      <c r="EE630" t="str">
        <f t="shared" si="682"/>
        <v/>
      </c>
      <c r="EF630" t="str">
        <f t="shared" si="682"/>
        <v/>
      </c>
      <c r="EG630" t="str">
        <f t="shared" si="684"/>
        <v/>
      </c>
      <c r="EH630" t="str">
        <f t="shared" si="684"/>
        <v/>
      </c>
      <c r="EI630" t="str">
        <f t="shared" si="684"/>
        <v/>
      </c>
      <c r="EJ630" t="str">
        <f t="shared" si="684"/>
        <v/>
      </c>
      <c r="EK630" t="str">
        <f t="shared" si="684"/>
        <v/>
      </c>
      <c r="EL630" t="str">
        <f t="shared" si="684"/>
        <v/>
      </c>
      <c r="EM630" t="str">
        <f t="shared" si="684"/>
        <v/>
      </c>
      <c r="EN630" t="str">
        <f t="shared" si="684"/>
        <v/>
      </c>
      <c r="EO630" t="str">
        <f t="shared" si="687"/>
        <v/>
      </c>
    </row>
    <row r="631" spans="75:145">
      <c r="BW631" t="str">
        <f t="shared" si="672"/>
        <v/>
      </c>
      <c r="BX631" t="str">
        <f t="shared" si="691"/>
        <v/>
      </c>
      <c r="BY631" t="str">
        <f t="shared" si="691"/>
        <v/>
      </c>
      <c r="BZ631" t="str">
        <f t="shared" si="691"/>
        <v/>
      </c>
      <c r="CA631" t="str">
        <f t="shared" si="691"/>
        <v/>
      </c>
      <c r="CB631" t="str">
        <f t="shared" si="690"/>
        <v/>
      </c>
      <c r="CC631" t="str">
        <f t="shared" si="690"/>
        <v/>
      </c>
      <c r="CD631" t="str">
        <f t="shared" si="690"/>
        <v/>
      </c>
      <c r="CE631" t="str">
        <f t="shared" si="690"/>
        <v/>
      </c>
      <c r="CF631" t="str">
        <f t="shared" si="690"/>
        <v/>
      </c>
      <c r="CG631" t="str">
        <f t="shared" si="690"/>
        <v/>
      </c>
      <c r="CH631" t="str">
        <f t="shared" si="689"/>
        <v/>
      </c>
      <c r="CI631" t="str">
        <f t="shared" si="689"/>
        <v/>
      </c>
      <c r="CJ631" t="str">
        <f t="shared" si="689"/>
        <v/>
      </c>
      <c r="CK631" t="str">
        <f t="shared" si="689"/>
        <v/>
      </c>
      <c r="CL631" t="str">
        <f t="shared" si="689"/>
        <v/>
      </c>
      <c r="CM631" t="str">
        <f t="shared" si="689"/>
        <v/>
      </c>
      <c r="CN631" t="str">
        <f t="shared" si="689"/>
        <v/>
      </c>
      <c r="CO631" t="str">
        <f t="shared" si="689"/>
        <v/>
      </c>
      <c r="CP631" t="str">
        <f t="shared" si="689"/>
        <v/>
      </c>
      <c r="CQ631" t="str">
        <f t="shared" si="681"/>
        <v/>
      </c>
      <c r="CR631" t="str">
        <f t="shared" si="681"/>
        <v/>
      </c>
      <c r="CS631" t="str">
        <f t="shared" si="681"/>
        <v/>
      </c>
      <c r="CT631" t="str">
        <f t="shared" si="681"/>
        <v/>
      </c>
      <c r="CU631" t="str">
        <f t="shared" si="681"/>
        <v/>
      </c>
      <c r="CV631" t="str">
        <f t="shared" si="681"/>
        <v/>
      </c>
      <c r="CW631" t="str">
        <f t="shared" si="681"/>
        <v/>
      </c>
      <c r="CX631" t="str">
        <f t="shared" si="681"/>
        <v/>
      </c>
      <c r="CY631" t="str">
        <f t="shared" si="680"/>
        <v/>
      </c>
      <c r="CZ631" t="str">
        <f t="shared" si="680"/>
        <v/>
      </c>
      <c r="DA631" t="str">
        <f t="shared" si="680"/>
        <v/>
      </c>
      <c r="DB631" t="str">
        <f t="shared" si="680"/>
        <v/>
      </c>
      <c r="DC631" t="str">
        <f t="shared" si="680"/>
        <v/>
      </c>
      <c r="DD631" t="str">
        <f t="shared" si="680"/>
        <v/>
      </c>
      <c r="DE631" t="str">
        <f t="shared" si="680"/>
        <v/>
      </c>
      <c r="DF631" t="str">
        <f t="shared" si="680"/>
        <v/>
      </c>
      <c r="DG631" t="str">
        <f t="shared" si="688"/>
        <v/>
      </c>
      <c r="DH631" t="str">
        <f t="shared" si="688"/>
        <v/>
      </c>
      <c r="DI631" t="str">
        <f t="shared" si="688"/>
        <v/>
      </c>
      <c r="DJ631" t="str">
        <f t="shared" si="688"/>
        <v/>
      </c>
      <c r="DK631" t="str">
        <f t="shared" si="688"/>
        <v/>
      </c>
      <c r="DL631" t="str">
        <f t="shared" si="688"/>
        <v/>
      </c>
      <c r="DM631" t="str">
        <f t="shared" si="688"/>
        <v/>
      </c>
      <c r="DN631" t="str">
        <f t="shared" si="688"/>
        <v/>
      </c>
      <c r="DO631" t="str">
        <f t="shared" si="688"/>
        <v/>
      </c>
      <c r="DP631" t="str">
        <f t="shared" si="686"/>
        <v/>
      </c>
      <c r="DQ631" t="str">
        <f t="shared" si="686"/>
        <v/>
      </c>
      <c r="DR631" t="str">
        <f t="shared" si="686"/>
        <v/>
      </c>
      <c r="DS631" t="str">
        <f t="shared" si="686"/>
        <v/>
      </c>
      <c r="DT631" t="str">
        <f t="shared" si="685"/>
        <v/>
      </c>
      <c r="DU631" t="str">
        <f t="shared" si="685"/>
        <v/>
      </c>
      <c r="DV631" t="str">
        <f t="shared" si="685"/>
        <v/>
      </c>
      <c r="DW631" t="str">
        <f t="shared" si="682"/>
        <v/>
      </c>
      <c r="DX631" t="str">
        <f t="shared" si="682"/>
        <v/>
      </c>
      <c r="DY631" t="str">
        <f t="shared" si="682"/>
        <v/>
      </c>
      <c r="DZ631" t="str">
        <f t="shared" si="682"/>
        <v/>
      </c>
      <c r="EA631" t="str">
        <f t="shared" si="682"/>
        <v/>
      </c>
      <c r="EB631" t="str">
        <f t="shared" si="682"/>
        <v/>
      </c>
      <c r="EC631" t="str">
        <f t="shared" si="682"/>
        <v/>
      </c>
      <c r="ED631" t="str">
        <f t="shared" si="682"/>
        <v/>
      </c>
      <c r="EE631" t="str">
        <f t="shared" si="682"/>
        <v/>
      </c>
      <c r="EF631" t="str">
        <f t="shared" si="682"/>
        <v/>
      </c>
      <c r="EG631" t="str">
        <f t="shared" si="684"/>
        <v/>
      </c>
      <c r="EH631" t="str">
        <f t="shared" si="684"/>
        <v/>
      </c>
      <c r="EI631" t="str">
        <f t="shared" si="684"/>
        <v/>
      </c>
      <c r="EJ631" t="str">
        <f t="shared" si="684"/>
        <v/>
      </c>
      <c r="EK631" t="str">
        <f t="shared" si="684"/>
        <v/>
      </c>
      <c r="EL631" t="str">
        <f t="shared" si="684"/>
        <v/>
      </c>
      <c r="EM631" t="str">
        <f t="shared" si="684"/>
        <v/>
      </c>
      <c r="EN631" t="str">
        <f t="shared" si="684"/>
        <v/>
      </c>
      <c r="EO631" t="str">
        <f t="shared" si="687"/>
        <v/>
      </c>
    </row>
    <row r="632" spans="75:145">
      <c r="BW632" t="str">
        <f t="shared" si="672"/>
        <v/>
      </c>
      <c r="BX632" t="str">
        <f t="shared" si="691"/>
        <v/>
      </c>
      <c r="BY632" t="str">
        <f t="shared" si="691"/>
        <v/>
      </c>
      <c r="BZ632" t="str">
        <f t="shared" si="691"/>
        <v/>
      </c>
      <c r="CA632" t="str">
        <f t="shared" si="691"/>
        <v/>
      </c>
      <c r="CB632" t="str">
        <f t="shared" si="690"/>
        <v/>
      </c>
      <c r="CC632" t="str">
        <f t="shared" si="690"/>
        <v/>
      </c>
      <c r="CD632" t="str">
        <f t="shared" si="690"/>
        <v/>
      </c>
      <c r="CE632" t="str">
        <f t="shared" si="690"/>
        <v/>
      </c>
      <c r="CF632" t="str">
        <f t="shared" si="690"/>
        <v/>
      </c>
      <c r="CG632" t="str">
        <f t="shared" si="690"/>
        <v/>
      </c>
      <c r="CH632" t="str">
        <f t="shared" si="689"/>
        <v/>
      </c>
      <c r="CI632" t="str">
        <f t="shared" si="689"/>
        <v/>
      </c>
      <c r="CJ632" t="str">
        <f t="shared" si="689"/>
        <v/>
      </c>
      <c r="CK632" t="str">
        <f t="shared" si="689"/>
        <v/>
      </c>
      <c r="CL632" t="str">
        <f t="shared" si="689"/>
        <v/>
      </c>
      <c r="CM632" t="str">
        <f t="shared" si="689"/>
        <v/>
      </c>
      <c r="CN632" t="str">
        <f t="shared" si="689"/>
        <v/>
      </c>
      <c r="CO632" t="str">
        <f t="shared" si="689"/>
        <v/>
      </c>
      <c r="CP632" t="str">
        <f t="shared" si="689"/>
        <v/>
      </c>
      <c r="CQ632" t="str">
        <f t="shared" si="681"/>
        <v/>
      </c>
      <c r="CR632" t="str">
        <f t="shared" si="681"/>
        <v/>
      </c>
      <c r="CS632" t="str">
        <f t="shared" si="681"/>
        <v/>
      </c>
      <c r="CT632" t="str">
        <f t="shared" si="681"/>
        <v/>
      </c>
      <c r="CU632" t="str">
        <f t="shared" si="681"/>
        <v/>
      </c>
      <c r="CV632" t="str">
        <f t="shared" si="681"/>
        <v/>
      </c>
      <c r="CW632" t="str">
        <f t="shared" si="681"/>
        <v/>
      </c>
      <c r="CX632" t="str">
        <f t="shared" ref="CX632:DF648" si="692">IF(AD632="","","|n|cffffcc00"&amp;CX$2&amp;"：|r"&amp;AD632&amp;CX$1)</f>
        <v/>
      </c>
      <c r="CY632" t="str">
        <f t="shared" si="680"/>
        <v/>
      </c>
      <c r="CZ632" t="str">
        <f t="shared" si="680"/>
        <v/>
      </c>
      <c r="DA632" t="str">
        <f t="shared" si="680"/>
        <v/>
      </c>
      <c r="DB632" t="str">
        <f t="shared" si="680"/>
        <v/>
      </c>
      <c r="DC632" t="str">
        <f t="shared" si="680"/>
        <v/>
      </c>
      <c r="DD632" t="str">
        <f t="shared" si="680"/>
        <v/>
      </c>
      <c r="DE632" t="str">
        <f t="shared" si="680"/>
        <v/>
      </c>
      <c r="DF632" t="str">
        <f t="shared" si="680"/>
        <v/>
      </c>
      <c r="DG632" t="str">
        <f t="shared" si="688"/>
        <v/>
      </c>
      <c r="DH632" t="str">
        <f t="shared" si="688"/>
        <v/>
      </c>
      <c r="DI632" t="str">
        <f t="shared" si="688"/>
        <v/>
      </c>
      <c r="DJ632" t="str">
        <f t="shared" si="688"/>
        <v/>
      </c>
      <c r="DK632" t="str">
        <f t="shared" si="688"/>
        <v/>
      </c>
      <c r="DL632" t="str">
        <f t="shared" si="688"/>
        <v/>
      </c>
      <c r="DM632" t="str">
        <f t="shared" si="688"/>
        <v/>
      </c>
      <c r="DN632" t="str">
        <f t="shared" si="688"/>
        <v/>
      </c>
      <c r="DO632" t="str">
        <f t="shared" si="688"/>
        <v/>
      </c>
      <c r="DP632" t="str">
        <f t="shared" si="686"/>
        <v/>
      </c>
      <c r="DQ632" t="str">
        <f t="shared" si="686"/>
        <v/>
      </c>
      <c r="DR632" t="str">
        <f t="shared" si="686"/>
        <v/>
      </c>
      <c r="DS632" t="str">
        <f t="shared" si="686"/>
        <v/>
      </c>
      <c r="DT632" t="str">
        <f t="shared" si="685"/>
        <v/>
      </c>
      <c r="DU632" t="str">
        <f t="shared" si="685"/>
        <v/>
      </c>
      <c r="DV632" t="str">
        <f t="shared" si="685"/>
        <v/>
      </c>
      <c r="DW632" t="str">
        <f t="shared" si="682"/>
        <v/>
      </c>
      <c r="DX632" t="str">
        <f t="shared" si="682"/>
        <v/>
      </c>
      <c r="DY632" t="str">
        <f t="shared" si="682"/>
        <v/>
      </c>
      <c r="DZ632" t="str">
        <f t="shared" si="682"/>
        <v/>
      </c>
      <c r="EA632" t="str">
        <f t="shared" si="682"/>
        <v/>
      </c>
      <c r="EB632" t="str">
        <f t="shared" ref="EB632:EG647" si="693">IF(BH632="","","|n|cffffcc00"&amp;EB$2&amp;"：|r"&amp;BH632&amp;EB$1)</f>
        <v/>
      </c>
      <c r="EC632" t="str">
        <f t="shared" si="693"/>
        <v/>
      </c>
      <c r="ED632" t="str">
        <f t="shared" si="693"/>
        <v/>
      </c>
      <c r="EE632" t="str">
        <f t="shared" si="693"/>
        <v/>
      </c>
      <c r="EF632" t="str">
        <f t="shared" si="693"/>
        <v/>
      </c>
      <c r="EG632" t="str">
        <f t="shared" si="684"/>
        <v/>
      </c>
      <c r="EH632" t="str">
        <f t="shared" si="684"/>
        <v/>
      </c>
      <c r="EI632" t="str">
        <f t="shared" si="684"/>
        <v/>
      </c>
      <c r="EJ632" t="str">
        <f t="shared" si="684"/>
        <v/>
      </c>
      <c r="EK632" t="str">
        <f t="shared" si="684"/>
        <v/>
      </c>
      <c r="EL632" t="str">
        <f t="shared" si="684"/>
        <v/>
      </c>
      <c r="EM632" t="str">
        <f t="shared" si="684"/>
        <v/>
      </c>
      <c r="EN632" t="str">
        <f t="shared" si="684"/>
        <v/>
      </c>
      <c r="EO632" t="str">
        <f t="shared" si="687"/>
        <v/>
      </c>
    </row>
    <row r="633" spans="75:145">
      <c r="BW633" t="str">
        <f t="shared" si="672"/>
        <v/>
      </c>
      <c r="BX633" t="str">
        <f t="shared" si="691"/>
        <v/>
      </c>
      <c r="BY633" t="str">
        <f t="shared" si="691"/>
        <v/>
      </c>
      <c r="BZ633" t="str">
        <f t="shared" si="691"/>
        <v/>
      </c>
      <c r="CA633" t="str">
        <f t="shared" si="691"/>
        <v/>
      </c>
      <c r="CB633" t="str">
        <f t="shared" si="690"/>
        <v/>
      </c>
      <c r="CC633" t="str">
        <f t="shared" si="690"/>
        <v/>
      </c>
      <c r="CD633" t="str">
        <f t="shared" si="690"/>
        <v/>
      </c>
      <c r="CE633" t="str">
        <f t="shared" si="690"/>
        <v/>
      </c>
      <c r="CF633" t="str">
        <f t="shared" si="690"/>
        <v/>
      </c>
      <c r="CG633" t="str">
        <f t="shared" si="690"/>
        <v/>
      </c>
      <c r="CH633" t="str">
        <f t="shared" si="689"/>
        <v/>
      </c>
      <c r="CI633" t="str">
        <f t="shared" si="689"/>
        <v/>
      </c>
      <c r="CJ633" t="str">
        <f t="shared" si="689"/>
        <v/>
      </c>
      <c r="CK633" t="str">
        <f t="shared" si="689"/>
        <v/>
      </c>
      <c r="CL633" t="str">
        <f t="shared" si="689"/>
        <v/>
      </c>
      <c r="CM633" t="str">
        <f t="shared" si="689"/>
        <v/>
      </c>
      <c r="CN633" t="str">
        <f t="shared" si="689"/>
        <v/>
      </c>
      <c r="CO633" t="str">
        <f t="shared" si="689"/>
        <v/>
      </c>
      <c r="CP633" t="str">
        <f t="shared" si="689"/>
        <v/>
      </c>
      <c r="CQ633" t="str">
        <f t="shared" si="689"/>
        <v/>
      </c>
      <c r="CR633" t="str">
        <f t="shared" si="689"/>
        <v/>
      </c>
      <c r="CS633" t="str">
        <f t="shared" si="689"/>
        <v/>
      </c>
      <c r="CT633" t="str">
        <f t="shared" si="689"/>
        <v/>
      </c>
      <c r="CU633" t="str">
        <f t="shared" si="689"/>
        <v/>
      </c>
      <c r="CV633" t="str">
        <f t="shared" si="689"/>
        <v/>
      </c>
      <c r="CW633" t="str">
        <f t="shared" si="689"/>
        <v/>
      </c>
      <c r="CX633" t="str">
        <f t="shared" si="692"/>
        <v/>
      </c>
      <c r="CY633" t="str">
        <f t="shared" si="680"/>
        <v/>
      </c>
      <c r="CZ633" t="str">
        <f t="shared" si="680"/>
        <v/>
      </c>
      <c r="DA633" t="str">
        <f t="shared" si="680"/>
        <v/>
      </c>
      <c r="DB633" t="str">
        <f t="shared" si="680"/>
        <v/>
      </c>
      <c r="DC633" t="str">
        <f t="shared" si="680"/>
        <v/>
      </c>
      <c r="DD633" t="str">
        <f t="shared" si="680"/>
        <v/>
      </c>
      <c r="DE633" t="str">
        <f t="shared" si="680"/>
        <v/>
      </c>
      <c r="DF633" t="str">
        <f t="shared" si="680"/>
        <v/>
      </c>
      <c r="DG633" t="str">
        <f t="shared" si="688"/>
        <v/>
      </c>
      <c r="DH633" t="str">
        <f t="shared" si="688"/>
        <v/>
      </c>
      <c r="DI633" t="str">
        <f t="shared" si="688"/>
        <v/>
      </c>
      <c r="DJ633" t="str">
        <f t="shared" si="688"/>
        <v/>
      </c>
      <c r="DK633" t="str">
        <f t="shared" si="688"/>
        <v/>
      </c>
      <c r="DL633" t="str">
        <f t="shared" si="688"/>
        <v/>
      </c>
      <c r="DM633" t="str">
        <f t="shared" si="688"/>
        <v/>
      </c>
      <c r="DN633" t="str">
        <f t="shared" si="688"/>
        <v/>
      </c>
      <c r="DO633" t="str">
        <f t="shared" si="688"/>
        <v/>
      </c>
      <c r="DP633" t="str">
        <f t="shared" si="686"/>
        <v/>
      </c>
      <c r="DQ633" t="str">
        <f t="shared" si="686"/>
        <v/>
      </c>
      <c r="DR633" t="str">
        <f t="shared" si="686"/>
        <v/>
      </c>
      <c r="DS633" t="str">
        <f t="shared" si="686"/>
        <v/>
      </c>
      <c r="DT633" t="str">
        <f t="shared" si="685"/>
        <v/>
      </c>
      <c r="DU633" t="str">
        <f t="shared" si="685"/>
        <v/>
      </c>
      <c r="DV633" t="str">
        <f t="shared" si="685"/>
        <v/>
      </c>
      <c r="DW633" t="str">
        <f t="shared" si="685"/>
        <v/>
      </c>
      <c r="DX633" t="str">
        <f t="shared" si="685"/>
        <v/>
      </c>
      <c r="DY633" t="str">
        <f t="shared" si="685"/>
        <v/>
      </c>
      <c r="DZ633" t="str">
        <f t="shared" si="685"/>
        <v/>
      </c>
      <c r="EA633" t="str">
        <f t="shared" si="685"/>
        <v/>
      </c>
      <c r="EB633" t="str">
        <f t="shared" si="693"/>
        <v/>
      </c>
      <c r="EC633" t="str">
        <f t="shared" si="693"/>
        <v/>
      </c>
      <c r="ED633" t="str">
        <f t="shared" si="693"/>
        <v/>
      </c>
      <c r="EE633" t="str">
        <f t="shared" si="693"/>
        <v/>
      </c>
      <c r="EF633" t="str">
        <f t="shared" si="693"/>
        <v/>
      </c>
      <c r="EG633" t="str">
        <f t="shared" si="684"/>
        <v/>
      </c>
      <c r="EH633" t="str">
        <f t="shared" si="684"/>
        <v/>
      </c>
      <c r="EI633" t="str">
        <f t="shared" si="684"/>
        <v/>
      </c>
      <c r="EJ633" t="str">
        <f t="shared" si="684"/>
        <v/>
      </c>
      <c r="EK633" t="str">
        <f t="shared" si="684"/>
        <v/>
      </c>
      <c r="EL633" t="str">
        <f t="shared" si="684"/>
        <v/>
      </c>
      <c r="EM633" t="str">
        <f t="shared" si="684"/>
        <v/>
      </c>
      <c r="EN633" t="str">
        <f t="shared" si="684"/>
        <v/>
      </c>
      <c r="EO633" t="str">
        <f t="shared" si="687"/>
        <v/>
      </c>
    </row>
    <row r="634" spans="75:145">
      <c r="BW634" t="str">
        <f t="shared" si="672"/>
        <v/>
      </c>
      <c r="BX634" t="str">
        <f t="shared" si="691"/>
        <v/>
      </c>
      <c r="BY634" t="str">
        <f t="shared" si="691"/>
        <v/>
      </c>
      <c r="BZ634" t="str">
        <f t="shared" si="691"/>
        <v/>
      </c>
      <c r="CA634" t="str">
        <f t="shared" si="691"/>
        <v/>
      </c>
      <c r="CB634" t="str">
        <f t="shared" si="690"/>
        <v/>
      </c>
      <c r="CC634" t="str">
        <f t="shared" si="690"/>
        <v/>
      </c>
      <c r="CD634" t="str">
        <f t="shared" si="690"/>
        <v/>
      </c>
      <c r="CE634" t="str">
        <f t="shared" si="690"/>
        <v/>
      </c>
      <c r="CF634" t="str">
        <f t="shared" si="690"/>
        <v/>
      </c>
      <c r="CG634" t="str">
        <f t="shared" si="690"/>
        <v/>
      </c>
      <c r="CH634" t="str">
        <f t="shared" si="689"/>
        <v/>
      </c>
      <c r="CI634" t="str">
        <f t="shared" si="689"/>
        <v/>
      </c>
      <c r="CJ634" t="str">
        <f t="shared" si="689"/>
        <v/>
      </c>
      <c r="CK634" t="str">
        <f t="shared" si="689"/>
        <v/>
      </c>
      <c r="CL634" t="str">
        <f t="shared" si="689"/>
        <v/>
      </c>
      <c r="CM634" t="str">
        <f t="shared" si="689"/>
        <v/>
      </c>
      <c r="CN634" t="str">
        <f t="shared" si="689"/>
        <v/>
      </c>
      <c r="CO634" t="str">
        <f t="shared" si="689"/>
        <v/>
      </c>
      <c r="CP634" t="str">
        <f t="shared" si="689"/>
        <v/>
      </c>
      <c r="CQ634" t="str">
        <f t="shared" si="689"/>
        <v/>
      </c>
      <c r="CR634" t="str">
        <f t="shared" si="689"/>
        <v/>
      </c>
      <c r="CS634" t="str">
        <f t="shared" si="689"/>
        <v/>
      </c>
      <c r="CT634" t="str">
        <f t="shared" si="689"/>
        <v/>
      </c>
      <c r="CU634" t="str">
        <f t="shared" si="689"/>
        <v/>
      </c>
      <c r="CV634" t="str">
        <f t="shared" si="689"/>
        <v/>
      </c>
      <c r="CW634" t="str">
        <f t="shared" si="689"/>
        <v/>
      </c>
      <c r="CX634" t="str">
        <f t="shared" si="692"/>
        <v/>
      </c>
      <c r="CY634" t="str">
        <f t="shared" si="680"/>
        <v/>
      </c>
      <c r="CZ634" t="str">
        <f t="shared" si="680"/>
        <v/>
      </c>
      <c r="DA634" t="str">
        <f t="shared" si="680"/>
        <v/>
      </c>
      <c r="DB634" t="str">
        <f t="shared" si="680"/>
        <v/>
      </c>
      <c r="DC634" t="str">
        <f t="shared" si="680"/>
        <v/>
      </c>
      <c r="DD634" t="str">
        <f t="shared" si="680"/>
        <v/>
      </c>
      <c r="DE634" t="str">
        <f t="shared" si="680"/>
        <v/>
      </c>
      <c r="DF634" t="str">
        <f t="shared" si="680"/>
        <v/>
      </c>
      <c r="DG634" t="str">
        <f t="shared" si="688"/>
        <v/>
      </c>
      <c r="DH634" t="str">
        <f t="shared" si="688"/>
        <v/>
      </c>
      <c r="DI634" t="str">
        <f t="shared" si="688"/>
        <v/>
      </c>
      <c r="DJ634" t="str">
        <f t="shared" si="688"/>
        <v/>
      </c>
      <c r="DK634" t="str">
        <f t="shared" si="688"/>
        <v/>
      </c>
      <c r="DL634" t="str">
        <f t="shared" si="688"/>
        <v/>
      </c>
      <c r="DM634" t="str">
        <f t="shared" si="688"/>
        <v/>
      </c>
      <c r="DN634" t="str">
        <f t="shared" si="688"/>
        <v/>
      </c>
      <c r="DO634" t="str">
        <f t="shared" si="688"/>
        <v/>
      </c>
      <c r="DP634" t="str">
        <f t="shared" si="686"/>
        <v/>
      </c>
      <c r="DQ634" t="str">
        <f t="shared" si="686"/>
        <v/>
      </c>
      <c r="DR634" t="str">
        <f t="shared" si="686"/>
        <v/>
      </c>
      <c r="DS634" t="str">
        <f t="shared" si="686"/>
        <v/>
      </c>
      <c r="DT634" t="str">
        <f t="shared" si="685"/>
        <v/>
      </c>
      <c r="DU634" t="str">
        <f t="shared" si="685"/>
        <v/>
      </c>
      <c r="DV634" t="str">
        <f t="shared" si="685"/>
        <v/>
      </c>
      <c r="DW634" t="str">
        <f t="shared" si="685"/>
        <v/>
      </c>
      <c r="DX634" t="str">
        <f t="shared" si="685"/>
        <v/>
      </c>
      <c r="DY634" t="str">
        <f t="shared" si="685"/>
        <v/>
      </c>
      <c r="DZ634" t="str">
        <f t="shared" si="685"/>
        <v/>
      </c>
      <c r="EA634" t="str">
        <f t="shared" si="685"/>
        <v/>
      </c>
      <c r="EB634" t="str">
        <f t="shared" si="693"/>
        <v/>
      </c>
      <c r="EC634" t="str">
        <f t="shared" si="693"/>
        <v/>
      </c>
      <c r="ED634" t="str">
        <f t="shared" si="693"/>
        <v/>
      </c>
      <c r="EE634" t="str">
        <f t="shared" si="693"/>
        <v/>
      </c>
      <c r="EF634" t="str">
        <f t="shared" si="693"/>
        <v/>
      </c>
      <c r="EG634" t="str">
        <f t="shared" si="684"/>
        <v/>
      </c>
      <c r="EH634" t="str">
        <f t="shared" si="684"/>
        <v/>
      </c>
      <c r="EI634" t="str">
        <f t="shared" si="684"/>
        <v/>
      </c>
      <c r="EJ634" t="str">
        <f t="shared" si="684"/>
        <v/>
      </c>
      <c r="EK634" t="str">
        <f t="shared" si="684"/>
        <v/>
      </c>
      <c r="EL634" t="str">
        <f t="shared" si="684"/>
        <v/>
      </c>
      <c r="EM634" t="str">
        <f t="shared" si="684"/>
        <v/>
      </c>
      <c r="EN634" t="str">
        <f t="shared" si="684"/>
        <v/>
      </c>
      <c r="EO634" t="str">
        <f t="shared" si="687"/>
        <v/>
      </c>
    </row>
    <row r="635" spans="75:145">
      <c r="BW635" t="str">
        <f t="shared" ref="BW635:BW698" si="694">CONCATENATE(BX635,BY635,BZ635,CA635,CB635,CC635,CD635,CE635,CF635,CG635,CH635,CI635,CJ635,CK635,CL635,CM635,CN635,CO635,CP635,CQ635,CR635,CS635,CT635,CU635,CV635,CW635,CX635,CY635,CZ635,DA635,DB635,DC635,DD635,DE635,DF635,DG635,DH635,DI635,DJ635,DK635,DL635,DM635,DN635,DO635,DP635,DQ635,DR635,DS635,DT635,DU635,DV635,DW635,DX635,DY635,DZ635,EA635,EB635,EC635,ED635,EE635,EF635,EG635,EH635,EI635,EJ635,EK635,EL635,EM635,EN635,EO635)</f>
        <v/>
      </c>
      <c r="BX635" t="str">
        <f t="shared" si="691"/>
        <v/>
      </c>
      <c r="BY635" t="str">
        <f t="shared" si="691"/>
        <v/>
      </c>
      <c r="BZ635" t="str">
        <f t="shared" si="691"/>
        <v/>
      </c>
      <c r="CA635" t="str">
        <f t="shared" si="691"/>
        <v/>
      </c>
      <c r="CB635" t="str">
        <f t="shared" si="690"/>
        <v/>
      </c>
      <c r="CC635" t="str">
        <f t="shared" si="690"/>
        <v/>
      </c>
      <c r="CD635" t="str">
        <f t="shared" si="690"/>
        <v/>
      </c>
      <c r="CE635" t="str">
        <f t="shared" si="690"/>
        <v/>
      </c>
      <c r="CF635" t="str">
        <f t="shared" si="690"/>
        <v/>
      </c>
      <c r="CG635" t="str">
        <f t="shared" si="690"/>
        <v/>
      </c>
      <c r="CH635" t="str">
        <f t="shared" si="689"/>
        <v/>
      </c>
      <c r="CI635" t="str">
        <f t="shared" si="689"/>
        <v/>
      </c>
      <c r="CJ635" t="str">
        <f t="shared" si="689"/>
        <v/>
      </c>
      <c r="CK635" t="str">
        <f t="shared" si="689"/>
        <v/>
      </c>
      <c r="CL635" t="str">
        <f t="shared" si="689"/>
        <v/>
      </c>
      <c r="CM635" t="str">
        <f t="shared" si="689"/>
        <v/>
      </c>
      <c r="CN635" t="str">
        <f t="shared" si="689"/>
        <v/>
      </c>
      <c r="CO635" t="str">
        <f t="shared" si="689"/>
        <v/>
      </c>
      <c r="CP635" t="str">
        <f t="shared" si="689"/>
        <v/>
      </c>
      <c r="CQ635" t="str">
        <f t="shared" si="689"/>
        <v/>
      </c>
      <c r="CR635" t="str">
        <f t="shared" si="689"/>
        <v/>
      </c>
      <c r="CS635" t="str">
        <f t="shared" si="689"/>
        <v/>
      </c>
      <c r="CT635" t="str">
        <f t="shared" si="689"/>
        <v/>
      </c>
      <c r="CU635" t="str">
        <f t="shared" si="689"/>
        <v/>
      </c>
      <c r="CV635" t="str">
        <f t="shared" si="689"/>
        <v/>
      </c>
      <c r="CW635" t="str">
        <f t="shared" si="689"/>
        <v/>
      </c>
      <c r="CX635" t="str">
        <f t="shared" si="692"/>
        <v/>
      </c>
      <c r="CY635" t="str">
        <f t="shared" si="680"/>
        <v/>
      </c>
      <c r="CZ635" t="str">
        <f t="shared" si="680"/>
        <v/>
      </c>
      <c r="DA635" t="str">
        <f t="shared" si="680"/>
        <v/>
      </c>
      <c r="DB635" t="str">
        <f t="shared" si="680"/>
        <v/>
      </c>
      <c r="DC635" t="str">
        <f t="shared" si="680"/>
        <v/>
      </c>
      <c r="DD635" t="str">
        <f t="shared" si="680"/>
        <v/>
      </c>
      <c r="DE635" t="str">
        <f t="shared" si="680"/>
        <v/>
      </c>
      <c r="DF635" t="str">
        <f t="shared" si="680"/>
        <v/>
      </c>
      <c r="DG635" t="str">
        <f t="shared" si="688"/>
        <v/>
      </c>
      <c r="DH635" t="str">
        <f t="shared" si="688"/>
        <v/>
      </c>
      <c r="DI635" t="str">
        <f t="shared" si="688"/>
        <v/>
      </c>
      <c r="DJ635" t="str">
        <f t="shared" si="688"/>
        <v/>
      </c>
      <c r="DK635" t="str">
        <f t="shared" si="688"/>
        <v/>
      </c>
      <c r="DL635" t="str">
        <f t="shared" si="688"/>
        <v/>
      </c>
      <c r="DM635" t="str">
        <f t="shared" si="688"/>
        <v/>
      </c>
      <c r="DN635" t="str">
        <f t="shared" si="688"/>
        <v/>
      </c>
      <c r="DO635" t="str">
        <f t="shared" si="688"/>
        <v/>
      </c>
      <c r="DP635" t="str">
        <f t="shared" si="686"/>
        <v/>
      </c>
      <c r="DQ635" t="str">
        <f t="shared" si="686"/>
        <v/>
      </c>
      <c r="DR635" t="str">
        <f t="shared" si="686"/>
        <v/>
      </c>
      <c r="DS635" t="str">
        <f t="shared" si="686"/>
        <v/>
      </c>
      <c r="DT635" t="str">
        <f t="shared" si="685"/>
        <v/>
      </c>
      <c r="DU635" t="str">
        <f t="shared" si="685"/>
        <v/>
      </c>
      <c r="DV635" t="str">
        <f t="shared" si="685"/>
        <v/>
      </c>
      <c r="DW635" t="str">
        <f t="shared" si="685"/>
        <v/>
      </c>
      <c r="DX635" t="str">
        <f t="shared" si="685"/>
        <v/>
      </c>
      <c r="DY635" t="str">
        <f t="shared" si="685"/>
        <v/>
      </c>
      <c r="DZ635" t="str">
        <f t="shared" si="685"/>
        <v/>
      </c>
      <c r="EA635" t="str">
        <f t="shared" si="685"/>
        <v/>
      </c>
      <c r="EB635" t="str">
        <f t="shared" si="693"/>
        <v/>
      </c>
      <c r="EC635" t="str">
        <f t="shared" si="693"/>
        <v/>
      </c>
      <c r="ED635" t="str">
        <f t="shared" si="693"/>
        <v/>
      </c>
      <c r="EE635" t="str">
        <f t="shared" si="693"/>
        <v/>
      </c>
      <c r="EF635" t="str">
        <f t="shared" si="693"/>
        <v/>
      </c>
      <c r="EG635" t="str">
        <f t="shared" si="684"/>
        <v/>
      </c>
      <c r="EH635" t="str">
        <f t="shared" si="684"/>
        <v/>
      </c>
      <c r="EI635" t="str">
        <f t="shared" si="684"/>
        <v/>
      </c>
      <c r="EJ635" t="str">
        <f t="shared" si="684"/>
        <v/>
      </c>
      <c r="EK635" t="str">
        <f t="shared" si="684"/>
        <v/>
      </c>
      <c r="EL635" t="str">
        <f t="shared" si="684"/>
        <v/>
      </c>
      <c r="EM635" t="str">
        <f t="shared" si="684"/>
        <v/>
      </c>
      <c r="EN635" t="str">
        <f t="shared" si="684"/>
        <v/>
      </c>
      <c r="EO635" t="str">
        <f t="shared" si="687"/>
        <v/>
      </c>
    </row>
    <row r="636" spans="75:145">
      <c r="BW636" t="str">
        <f t="shared" si="694"/>
        <v/>
      </c>
      <c r="BX636" t="str">
        <f t="shared" si="691"/>
        <v/>
      </c>
      <c r="BY636" t="str">
        <f t="shared" si="691"/>
        <v/>
      </c>
      <c r="BZ636" t="str">
        <f t="shared" si="691"/>
        <v/>
      </c>
      <c r="CA636" t="str">
        <f t="shared" si="691"/>
        <v/>
      </c>
      <c r="CB636" t="str">
        <f t="shared" si="690"/>
        <v/>
      </c>
      <c r="CC636" t="str">
        <f t="shared" si="690"/>
        <v/>
      </c>
      <c r="CD636" t="str">
        <f t="shared" si="690"/>
        <v/>
      </c>
      <c r="CE636" t="str">
        <f t="shared" si="690"/>
        <v/>
      </c>
      <c r="CF636" t="str">
        <f t="shared" si="690"/>
        <v/>
      </c>
      <c r="CG636" t="str">
        <f t="shared" si="690"/>
        <v/>
      </c>
      <c r="CH636" t="str">
        <f t="shared" si="689"/>
        <v/>
      </c>
      <c r="CI636" t="str">
        <f t="shared" si="689"/>
        <v/>
      </c>
      <c r="CJ636" t="str">
        <f t="shared" si="689"/>
        <v/>
      </c>
      <c r="CK636" t="str">
        <f t="shared" si="689"/>
        <v/>
      </c>
      <c r="CL636" t="str">
        <f t="shared" si="689"/>
        <v/>
      </c>
      <c r="CM636" t="str">
        <f t="shared" si="689"/>
        <v/>
      </c>
      <c r="CN636" t="str">
        <f t="shared" si="689"/>
        <v/>
      </c>
      <c r="CO636" t="str">
        <f t="shared" si="689"/>
        <v/>
      </c>
      <c r="CP636" t="str">
        <f t="shared" si="689"/>
        <v/>
      </c>
      <c r="CQ636" t="str">
        <f t="shared" si="689"/>
        <v/>
      </c>
      <c r="CR636" t="str">
        <f t="shared" si="689"/>
        <v/>
      </c>
      <c r="CS636" t="str">
        <f t="shared" si="689"/>
        <v/>
      </c>
      <c r="CT636" t="str">
        <f t="shared" si="689"/>
        <v/>
      </c>
      <c r="CU636" t="str">
        <f t="shared" si="689"/>
        <v/>
      </c>
      <c r="CV636" t="str">
        <f t="shared" si="689"/>
        <v/>
      </c>
      <c r="CW636" t="str">
        <f t="shared" si="689"/>
        <v/>
      </c>
      <c r="CX636" t="str">
        <f t="shared" si="692"/>
        <v/>
      </c>
      <c r="CY636" t="str">
        <f t="shared" si="680"/>
        <v/>
      </c>
      <c r="CZ636" t="str">
        <f t="shared" si="680"/>
        <v/>
      </c>
      <c r="DA636" t="str">
        <f t="shared" si="680"/>
        <v/>
      </c>
      <c r="DB636" t="str">
        <f t="shared" si="680"/>
        <v/>
      </c>
      <c r="DC636" t="str">
        <f t="shared" si="680"/>
        <v/>
      </c>
      <c r="DD636" t="str">
        <f t="shared" si="680"/>
        <v/>
      </c>
      <c r="DE636" t="str">
        <f t="shared" si="680"/>
        <v/>
      </c>
      <c r="DF636" t="str">
        <f t="shared" si="680"/>
        <v/>
      </c>
      <c r="DG636" t="str">
        <f t="shared" si="688"/>
        <v/>
      </c>
      <c r="DH636" t="str">
        <f t="shared" si="688"/>
        <v/>
      </c>
      <c r="DI636" t="str">
        <f t="shared" si="688"/>
        <v/>
      </c>
      <c r="DJ636" t="str">
        <f t="shared" si="688"/>
        <v/>
      </c>
      <c r="DK636" t="str">
        <f t="shared" si="688"/>
        <v/>
      </c>
      <c r="DL636" t="str">
        <f t="shared" si="688"/>
        <v/>
      </c>
      <c r="DM636" t="str">
        <f t="shared" si="688"/>
        <v/>
      </c>
      <c r="DN636" t="str">
        <f t="shared" si="688"/>
        <v/>
      </c>
      <c r="DO636" t="str">
        <f t="shared" si="688"/>
        <v/>
      </c>
      <c r="DP636" t="str">
        <f t="shared" si="686"/>
        <v/>
      </c>
      <c r="DQ636" t="str">
        <f t="shared" si="686"/>
        <v/>
      </c>
      <c r="DR636" t="str">
        <f t="shared" si="686"/>
        <v/>
      </c>
      <c r="DS636" t="str">
        <f t="shared" si="686"/>
        <v/>
      </c>
      <c r="DT636" t="str">
        <f t="shared" si="685"/>
        <v/>
      </c>
      <c r="DU636" t="str">
        <f t="shared" si="685"/>
        <v/>
      </c>
      <c r="DV636" t="str">
        <f t="shared" si="685"/>
        <v/>
      </c>
      <c r="DW636" t="str">
        <f t="shared" si="685"/>
        <v/>
      </c>
      <c r="DX636" t="str">
        <f t="shared" si="685"/>
        <v/>
      </c>
      <c r="DY636" t="str">
        <f t="shared" si="685"/>
        <v/>
      </c>
      <c r="DZ636" t="str">
        <f t="shared" si="685"/>
        <v/>
      </c>
      <c r="EA636" t="str">
        <f t="shared" si="685"/>
        <v/>
      </c>
      <c r="EB636" t="str">
        <f t="shared" si="693"/>
        <v/>
      </c>
      <c r="EC636" t="str">
        <f t="shared" si="693"/>
        <v/>
      </c>
      <c r="ED636" t="str">
        <f t="shared" si="693"/>
        <v/>
      </c>
      <c r="EE636" t="str">
        <f t="shared" si="693"/>
        <v/>
      </c>
      <c r="EF636" t="str">
        <f t="shared" si="693"/>
        <v/>
      </c>
      <c r="EG636" t="str">
        <f t="shared" si="684"/>
        <v/>
      </c>
      <c r="EH636" t="str">
        <f t="shared" si="684"/>
        <v/>
      </c>
      <c r="EI636" t="str">
        <f t="shared" si="684"/>
        <v/>
      </c>
      <c r="EJ636" t="str">
        <f t="shared" si="684"/>
        <v/>
      </c>
      <c r="EK636" t="str">
        <f t="shared" si="684"/>
        <v/>
      </c>
      <c r="EL636" t="str">
        <f t="shared" si="684"/>
        <v/>
      </c>
      <c r="EM636" t="str">
        <f t="shared" si="684"/>
        <v/>
      </c>
      <c r="EN636" t="str">
        <f t="shared" si="684"/>
        <v/>
      </c>
      <c r="EO636" t="str">
        <f t="shared" si="687"/>
        <v/>
      </c>
    </row>
    <row r="637" spans="75:145">
      <c r="BW637" t="str">
        <f t="shared" si="694"/>
        <v/>
      </c>
      <c r="BX637" t="str">
        <f t="shared" si="691"/>
        <v/>
      </c>
      <c r="BY637" t="str">
        <f t="shared" si="691"/>
        <v/>
      </c>
      <c r="BZ637" t="str">
        <f t="shared" si="691"/>
        <v/>
      </c>
      <c r="CA637" t="str">
        <f t="shared" si="691"/>
        <v/>
      </c>
      <c r="CB637" t="str">
        <f t="shared" si="690"/>
        <v/>
      </c>
      <c r="CC637" t="str">
        <f t="shared" si="690"/>
        <v/>
      </c>
      <c r="CD637" t="str">
        <f t="shared" si="690"/>
        <v/>
      </c>
      <c r="CE637" t="str">
        <f t="shared" si="690"/>
        <v/>
      </c>
      <c r="CF637" t="str">
        <f t="shared" si="690"/>
        <v/>
      </c>
      <c r="CG637" t="str">
        <f t="shared" si="690"/>
        <v/>
      </c>
      <c r="CH637" t="str">
        <f t="shared" si="689"/>
        <v/>
      </c>
      <c r="CI637" t="str">
        <f t="shared" si="689"/>
        <v/>
      </c>
      <c r="CJ637" t="str">
        <f t="shared" si="689"/>
        <v/>
      </c>
      <c r="CK637" t="str">
        <f t="shared" si="689"/>
        <v/>
      </c>
      <c r="CL637" t="str">
        <f t="shared" si="689"/>
        <v/>
      </c>
      <c r="CM637" t="str">
        <f t="shared" si="689"/>
        <v/>
      </c>
      <c r="CN637" t="str">
        <f t="shared" si="689"/>
        <v/>
      </c>
      <c r="CO637" t="str">
        <f t="shared" si="689"/>
        <v/>
      </c>
      <c r="CP637" t="str">
        <f t="shared" si="689"/>
        <v/>
      </c>
      <c r="CQ637" t="str">
        <f t="shared" si="689"/>
        <v/>
      </c>
      <c r="CR637" t="str">
        <f t="shared" si="689"/>
        <v/>
      </c>
      <c r="CS637" t="str">
        <f t="shared" si="689"/>
        <v/>
      </c>
      <c r="CT637" t="str">
        <f t="shared" si="689"/>
        <v/>
      </c>
      <c r="CU637" t="str">
        <f t="shared" si="689"/>
        <v/>
      </c>
      <c r="CV637" t="str">
        <f t="shared" si="689"/>
        <v/>
      </c>
      <c r="CW637" t="str">
        <f t="shared" si="689"/>
        <v/>
      </c>
      <c r="CX637" t="str">
        <f t="shared" si="692"/>
        <v/>
      </c>
      <c r="CY637" t="str">
        <f t="shared" si="680"/>
        <v/>
      </c>
      <c r="CZ637" t="str">
        <f t="shared" si="680"/>
        <v/>
      </c>
      <c r="DA637" t="str">
        <f t="shared" si="680"/>
        <v/>
      </c>
      <c r="DB637" t="str">
        <f t="shared" si="680"/>
        <v/>
      </c>
      <c r="DC637" t="str">
        <f t="shared" si="680"/>
        <v/>
      </c>
      <c r="DD637" t="str">
        <f t="shared" si="680"/>
        <v/>
      </c>
      <c r="DE637" t="str">
        <f t="shared" si="680"/>
        <v/>
      </c>
      <c r="DF637" t="str">
        <f t="shared" si="680"/>
        <v/>
      </c>
      <c r="DG637" t="str">
        <f t="shared" si="688"/>
        <v/>
      </c>
      <c r="DH637" t="str">
        <f t="shared" si="688"/>
        <v/>
      </c>
      <c r="DI637" t="str">
        <f t="shared" si="688"/>
        <v/>
      </c>
      <c r="DJ637" t="str">
        <f t="shared" si="688"/>
        <v/>
      </c>
      <c r="DK637" t="str">
        <f t="shared" si="688"/>
        <v/>
      </c>
      <c r="DL637" t="str">
        <f t="shared" si="688"/>
        <v/>
      </c>
      <c r="DM637" t="str">
        <f t="shared" si="688"/>
        <v/>
      </c>
      <c r="DN637" t="str">
        <f t="shared" si="688"/>
        <v/>
      </c>
      <c r="DO637" t="str">
        <f t="shared" si="688"/>
        <v/>
      </c>
      <c r="DP637" t="str">
        <f t="shared" si="686"/>
        <v/>
      </c>
      <c r="DQ637" t="str">
        <f t="shared" si="686"/>
        <v/>
      </c>
      <c r="DR637" t="str">
        <f t="shared" si="686"/>
        <v/>
      </c>
      <c r="DS637" t="str">
        <f t="shared" si="686"/>
        <v/>
      </c>
      <c r="DT637" t="str">
        <f t="shared" si="685"/>
        <v/>
      </c>
      <c r="DU637" t="str">
        <f t="shared" si="685"/>
        <v/>
      </c>
      <c r="DV637" t="str">
        <f t="shared" si="685"/>
        <v/>
      </c>
      <c r="DW637" t="str">
        <f t="shared" si="685"/>
        <v/>
      </c>
      <c r="DX637" t="str">
        <f t="shared" si="685"/>
        <v/>
      </c>
      <c r="DY637" t="str">
        <f t="shared" si="685"/>
        <v/>
      </c>
      <c r="DZ637" t="str">
        <f t="shared" si="685"/>
        <v/>
      </c>
      <c r="EA637" t="str">
        <f t="shared" si="685"/>
        <v/>
      </c>
      <c r="EB637" t="str">
        <f t="shared" si="693"/>
        <v/>
      </c>
      <c r="EC637" t="str">
        <f t="shared" si="693"/>
        <v/>
      </c>
      <c r="ED637" t="str">
        <f t="shared" si="693"/>
        <v/>
      </c>
      <c r="EE637" t="str">
        <f t="shared" si="693"/>
        <v/>
      </c>
      <c r="EF637" t="str">
        <f t="shared" si="693"/>
        <v/>
      </c>
      <c r="EG637" t="str">
        <f t="shared" si="684"/>
        <v/>
      </c>
      <c r="EH637" t="str">
        <f t="shared" si="684"/>
        <v/>
      </c>
      <c r="EI637" t="str">
        <f t="shared" si="684"/>
        <v/>
      </c>
      <c r="EJ637" t="str">
        <f t="shared" si="684"/>
        <v/>
      </c>
      <c r="EK637" t="str">
        <f t="shared" si="684"/>
        <v/>
      </c>
      <c r="EL637" t="str">
        <f t="shared" si="684"/>
        <v/>
      </c>
      <c r="EM637" t="str">
        <f t="shared" si="684"/>
        <v/>
      </c>
      <c r="EN637" t="str">
        <f t="shared" si="684"/>
        <v/>
      </c>
      <c r="EO637" t="str">
        <f t="shared" si="687"/>
        <v/>
      </c>
    </row>
    <row r="638" spans="75:145">
      <c r="BW638" t="str">
        <f t="shared" si="694"/>
        <v/>
      </c>
      <c r="BX638" t="str">
        <f t="shared" si="691"/>
        <v/>
      </c>
      <c r="BY638" t="str">
        <f t="shared" si="691"/>
        <v/>
      </c>
      <c r="BZ638" t="str">
        <f t="shared" si="691"/>
        <v/>
      </c>
      <c r="CA638" t="str">
        <f t="shared" si="691"/>
        <v/>
      </c>
      <c r="CB638" t="str">
        <f t="shared" si="690"/>
        <v/>
      </c>
      <c r="CC638" t="str">
        <f t="shared" si="690"/>
        <v/>
      </c>
      <c r="CD638" t="str">
        <f t="shared" si="690"/>
        <v/>
      </c>
      <c r="CE638" t="str">
        <f t="shared" si="690"/>
        <v/>
      </c>
      <c r="CF638" t="str">
        <f t="shared" si="690"/>
        <v/>
      </c>
      <c r="CG638" t="str">
        <f t="shared" si="690"/>
        <v/>
      </c>
      <c r="CH638" t="str">
        <f t="shared" si="689"/>
        <v/>
      </c>
      <c r="CI638" t="str">
        <f t="shared" si="689"/>
        <v/>
      </c>
      <c r="CJ638" t="str">
        <f t="shared" si="689"/>
        <v/>
      </c>
      <c r="CK638" t="str">
        <f t="shared" si="689"/>
        <v/>
      </c>
      <c r="CL638" t="str">
        <f t="shared" si="689"/>
        <v/>
      </c>
      <c r="CM638" t="str">
        <f t="shared" si="689"/>
        <v/>
      </c>
      <c r="CN638" t="str">
        <f t="shared" si="689"/>
        <v/>
      </c>
      <c r="CO638" t="str">
        <f t="shared" si="689"/>
        <v/>
      </c>
      <c r="CP638" t="str">
        <f t="shared" si="689"/>
        <v/>
      </c>
      <c r="CQ638" t="str">
        <f t="shared" si="689"/>
        <v/>
      </c>
      <c r="CR638" t="str">
        <f t="shared" si="689"/>
        <v/>
      </c>
      <c r="CS638" t="str">
        <f t="shared" si="689"/>
        <v/>
      </c>
      <c r="CT638" t="str">
        <f t="shared" si="689"/>
        <v/>
      </c>
      <c r="CU638" t="str">
        <f t="shared" si="689"/>
        <v/>
      </c>
      <c r="CV638" t="str">
        <f t="shared" si="689"/>
        <v/>
      </c>
      <c r="CW638" t="str">
        <f t="shared" si="689"/>
        <v/>
      </c>
      <c r="CX638" t="str">
        <f t="shared" si="692"/>
        <v/>
      </c>
      <c r="CY638" t="str">
        <f t="shared" si="680"/>
        <v/>
      </c>
      <c r="CZ638" t="str">
        <f t="shared" si="680"/>
        <v/>
      </c>
      <c r="DA638" t="str">
        <f t="shared" si="680"/>
        <v/>
      </c>
      <c r="DB638" t="str">
        <f t="shared" si="680"/>
        <v/>
      </c>
      <c r="DC638" t="str">
        <f t="shared" si="680"/>
        <v/>
      </c>
      <c r="DD638" t="str">
        <f t="shared" si="680"/>
        <v/>
      </c>
      <c r="DE638" t="str">
        <f t="shared" si="680"/>
        <v/>
      </c>
      <c r="DF638" t="str">
        <f t="shared" si="680"/>
        <v/>
      </c>
      <c r="DG638" t="str">
        <f t="shared" si="688"/>
        <v/>
      </c>
      <c r="DH638" t="str">
        <f t="shared" si="688"/>
        <v/>
      </c>
      <c r="DI638" t="str">
        <f t="shared" si="688"/>
        <v/>
      </c>
      <c r="DJ638" t="str">
        <f t="shared" si="688"/>
        <v/>
      </c>
      <c r="DK638" t="str">
        <f t="shared" si="688"/>
        <v/>
      </c>
      <c r="DL638" t="str">
        <f t="shared" si="688"/>
        <v/>
      </c>
      <c r="DM638" t="str">
        <f t="shared" si="688"/>
        <v/>
      </c>
      <c r="DN638" t="str">
        <f t="shared" si="688"/>
        <v/>
      </c>
      <c r="DO638" t="str">
        <f t="shared" si="688"/>
        <v/>
      </c>
      <c r="DP638" t="str">
        <f t="shared" si="686"/>
        <v/>
      </c>
      <c r="DQ638" t="str">
        <f t="shared" si="686"/>
        <v/>
      </c>
      <c r="DR638" t="str">
        <f t="shared" si="686"/>
        <v/>
      </c>
      <c r="DS638" t="str">
        <f t="shared" si="686"/>
        <v/>
      </c>
      <c r="DT638" t="str">
        <f t="shared" si="685"/>
        <v/>
      </c>
      <c r="DU638" t="str">
        <f t="shared" si="685"/>
        <v/>
      </c>
      <c r="DV638" t="str">
        <f t="shared" si="685"/>
        <v/>
      </c>
      <c r="DW638" t="str">
        <f t="shared" si="685"/>
        <v/>
      </c>
      <c r="DX638" t="str">
        <f t="shared" si="685"/>
        <v/>
      </c>
      <c r="DY638" t="str">
        <f t="shared" si="685"/>
        <v/>
      </c>
      <c r="DZ638" t="str">
        <f t="shared" si="685"/>
        <v/>
      </c>
      <c r="EA638" t="str">
        <f t="shared" si="685"/>
        <v/>
      </c>
      <c r="EB638" t="str">
        <f t="shared" si="693"/>
        <v/>
      </c>
      <c r="EC638" t="str">
        <f t="shared" si="693"/>
        <v/>
      </c>
      <c r="ED638" t="str">
        <f t="shared" si="693"/>
        <v/>
      </c>
      <c r="EE638" t="str">
        <f t="shared" si="693"/>
        <v/>
      </c>
      <c r="EF638" t="str">
        <f t="shared" si="693"/>
        <v/>
      </c>
      <c r="EG638" t="str">
        <f t="shared" si="684"/>
        <v/>
      </c>
      <c r="EH638" t="str">
        <f t="shared" si="684"/>
        <v/>
      </c>
      <c r="EI638" t="str">
        <f t="shared" si="684"/>
        <v/>
      </c>
      <c r="EJ638" t="str">
        <f t="shared" si="684"/>
        <v/>
      </c>
      <c r="EK638" t="str">
        <f t="shared" si="684"/>
        <v/>
      </c>
      <c r="EL638" t="str">
        <f t="shared" si="684"/>
        <v/>
      </c>
      <c r="EM638" t="str">
        <f t="shared" si="684"/>
        <v/>
      </c>
      <c r="EN638" t="str">
        <f t="shared" si="684"/>
        <v/>
      </c>
      <c r="EO638" t="str">
        <f t="shared" si="687"/>
        <v/>
      </c>
    </row>
    <row r="639" spans="75:145">
      <c r="BW639" t="str">
        <f t="shared" si="694"/>
        <v/>
      </c>
      <c r="BX639" t="str">
        <f t="shared" si="691"/>
        <v/>
      </c>
      <c r="BY639" t="str">
        <f t="shared" si="691"/>
        <v/>
      </c>
      <c r="BZ639" t="str">
        <f t="shared" si="691"/>
        <v/>
      </c>
      <c r="CA639" t="str">
        <f t="shared" si="691"/>
        <v/>
      </c>
      <c r="CB639" t="str">
        <f t="shared" si="690"/>
        <v/>
      </c>
      <c r="CC639" t="str">
        <f t="shared" si="690"/>
        <v/>
      </c>
      <c r="CD639" t="str">
        <f t="shared" si="690"/>
        <v/>
      </c>
      <c r="CE639" t="str">
        <f t="shared" si="690"/>
        <v/>
      </c>
      <c r="CF639" t="str">
        <f t="shared" si="690"/>
        <v/>
      </c>
      <c r="CG639" t="str">
        <f t="shared" si="690"/>
        <v/>
      </c>
      <c r="CH639" t="str">
        <f t="shared" si="689"/>
        <v/>
      </c>
      <c r="CI639" t="str">
        <f t="shared" si="689"/>
        <v/>
      </c>
      <c r="CJ639" t="str">
        <f t="shared" si="689"/>
        <v/>
      </c>
      <c r="CK639" t="str">
        <f t="shared" si="689"/>
        <v/>
      </c>
      <c r="CL639" t="str">
        <f t="shared" si="689"/>
        <v/>
      </c>
      <c r="CM639" t="str">
        <f t="shared" si="689"/>
        <v/>
      </c>
      <c r="CN639" t="str">
        <f t="shared" si="689"/>
        <v/>
      </c>
      <c r="CO639" t="str">
        <f t="shared" si="689"/>
        <v/>
      </c>
      <c r="CP639" t="str">
        <f t="shared" si="689"/>
        <v/>
      </c>
      <c r="CQ639" t="str">
        <f t="shared" si="689"/>
        <v/>
      </c>
      <c r="CR639" t="str">
        <f t="shared" si="689"/>
        <v/>
      </c>
      <c r="CS639" t="str">
        <f t="shared" si="689"/>
        <v/>
      </c>
      <c r="CT639" t="str">
        <f t="shared" si="689"/>
        <v/>
      </c>
      <c r="CU639" t="str">
        <f t="shared" si="689"/>
        <v/>
      </c>
      <c r="CV639" t="str">
        <f t="shared" si="689"/>
        <v/>
      </c>
      <c r="CW639" t="str">
        <f t="shared" si="689"/>
        <v/>
      </c>
      <c r="CX639" t="str">
        <f t="shared" si="692"/>
        <v/>
      </c>
      <c r="CY639" t="str">
        <f t="shared" si="680"/>
        <v/>
      </c>
      <c r="CZ639" t="str">
        <f t="shared" si="680"/>
        <v/>
      </c>
      <c r="DA639" t="str">
        <f t="shared" si="680"/>
        <v/>
      </c>
      <c r="DB639" t="str">
        <f t="shared" si="680"/>
        <v/>
      </c>
      <c r="DC639" t="str">
        <f t="shared" si="680"/>
        <v/>
      </c>
      <c r="DD639" t="str">
        <f t="shared" si="680"/>
        <v/>
      </c>
      <c r="DE639" t="str">
        <f t="shared" si="680"/>
        <v/>
      </c>
      <c r="DF639" t="str">
        <f t="shared" si="680"/>
        <v/>
      </c>
      <c r="DG639" t="str">
        <f t="shared" si="688"/>
        <v/>
      </c>
      <c r="DH639" t="str">
        <f t="shared" si="688"/>
        <v/>
      </c>
      <c r="DI639" t="str">
        <f t="shared" si="688"/>
        <v/>
      </c>
      <c r="DJ639" t="str">
        <f t="shared" si="688"/>
        <v/>
      </c>
      <c r="DK639" t="str">
        <f t="shared" si="688"/>
        <v/>
      </c>
      <c r="DL639" t="str">
        <f t="shared" si="688"/>
        <v/>
      </c>
      <c r="DM639" t="str">
        <f t="shared" si="688"/>
        <v/>
      </c>
      <c r="DN639" t="str">
        <f t="shared" si="688"/>
        <v/>
      </c>
      <c r="DO639" t="str">
        <f t="shared" si="688"/>
        <v/>
      </c>
      <c r="DP639" t="str">
        <f t="shared" si="686"/>
        <v/>
      </c>
      <c r="DQ639" t="str">
        <f t="shared" si="686"/>
        <v/>
      </c>
      <c r="DR639" t="str">
        <f t="shared" si="686"/>
        <v/>
      </c>
      <c r="DS639" t="str">
        <f t="shared" si="686"/>
        <v/>
      </c>
      <c r="DT639" t="str">
        <f t="shared" si="685"/>
        <v/>
      </c>
      <c r="DU639" t="str">
        <f t="shared" si="685"/>
        <v/>
      </c>
      <c r="DV639" t="str">
        <f t="shared" si="685"/>
        <v/>
      </c>
      <c r="DW639" t="str">
        <f t="shared" si="685"/>
        <v/>
      </c>
      <c r="DX639" t="str">
        <f t="shared" si="685"/>
        <v/>
      </c>
      <c r="DY639" t="str">
        <f t="shared" si="685"/>
        <v/>
      </c>
      <c r="DZ639" t="str">
        <f t="shared" si="685"/>
        <v/>
      </c>
      <c r="EA639" t="str">
        <f t="shared" si="685"/>
        <v/>
      </c>
      <c r="EB639" t="str">
        <f t="shared" si="693"/>
        <v/>
      </c>
      <c r="EC639" t="str">
        <f t="shared" si="693"/>
        <v/>
      </c>
      <c r="ED639" t="str">
        <f t="shared" si="693"/>
        <v/>
      </c>
      <c r="EE639" t="str">
        <f t="shared" si="693"/>
        <v/>
      </c>
      <c r="EF639" t="str">
        <f t="shared" si="693"/>
        <v/>
      </c>
      <c r="EG639" t="str">
        <f t="shared" si="684"/>
        <v/>
      </c>
      <c r="EH639" t="str">
        <f t="shared" si="684"/>
        <v/>
      </c>
      <c r="EI639" t="str">
        <f t="shared" si="684"/>
        <v/>
      </c>
      <c r="EJ639" t="str">
        <f t="shared" si="684"/>
        <v/>
      </c>
      <c r="EK639" t="str">
        <f t="shared" si="684"/>
        <v/>
      </c>
      <c r="EL639" t="str">
        <f t="shared" si="684"/>
        <v/>
      </c>
      <c r="EM639" t="str">
        <f t="shared" si="684"/>
        <v/>
      </c>
      <c r="EN639" t="str">
        <f t="shared" si="684"/>
        <v/>
      </c>
      <c r="EO639" t="str">
        <f t="shared" si="687"/>
        <v/>
      </c>
    </row>
    <row r="640" spans="75:145">
      <c r="BW640" t="str">
        <f t="shared" si="694"/>
        <v/>
      </c>
      <c r="BX640" t="str">
        <f t="shared" si="691"/>
        <v/>
      </c>
      <c r="BY640" t="str">
        <f t="shared" si="691"/>
        <v/>
      </c>
      <c r="BZ640" t="str">
        <f t="shared" si="691"/>
        <v/>
      </c>
      <c r="CA640" t="str">
        <f t="shared" si="691"/>
        <v/>
      </c>
      <c r="CB640" t="str">
        <f t="shared" si="690"/>
        <v/>
      </c>
      <c r="CC640" t="str">
        <f t="shared" si="690"/>
        <v/>
      </c>
      <c r="CD640" t="str">
        <f t="shared" si="690"/>
        <v/>
      </c>
      <c r="CE640" t="str">
        <f t="shared" si="690"/>
        <v/>
      </c>
      <c r="CF640" t="str">
        <f t="shared" si="690"/>
        <v/>
      </c>
      <c r="CG640" t="str">
        <f t="shared" si="690"/>
        <v/>
      </c>
      <c r="CH640" t="str">
        <f t="shared" si="689"/>
        <v/>
      </c>
      <c r="CI640" t="str">
        <f t="shared" si="689"/>
        <v/>
      </c>
      <c r="CJ640" t="str">
        <f t="shared" si="689"/>
        <v/>
      </c>
      <c r="CK640" t="str">
        <f t="shared" si="689"/>
        <v/>
      </c>
      <c r="CL640" t="str">
        <f t="shared" si="689"/>
        <v/>
      </c>
      <c r="CM640" t="str">
        <f t="shared" si="689"/>
        <v/>
      </c>
      <c r="CN640" t="str">
        <f t="shared" si="689"/>
        <v/>
      </c>
      <c r="CO640" t="str">
        <f t="shared" si="689"/>
        <v/>
      </c>
      <c r="CP640" t="str">
        <f t="shared" si="689"/>
        <v/>
      </c>
      <c r="CQ640" t="str">
        <f t="shared" si="689"/>
        <v/>
      </c>
      <c r="CR640" t="str">
        <f t="shared" si="689"/>
        <v/>
      </c>
      <c r="CS640" t="str">
        <f t="shared" si="689"/>
        <v/>
      </c>
      <c r="CT640" t="str">
        <f t="shared" si="689"/>
        <v/>
      </c>
      <c r="CU640" t="str">
        <f t="shared" si="689"/>
        <v/>
      </c>
      <c r="CV640" t="str">
        <f t="shared" si="689"/>
        <v/>
      </c>
      <c r="CW640" t="str">
        <f t="shared" si="689"/>
        <v/>
      </c>
      <c r="CX640" t="str">
        <f t="shared" si="692"/>
        <v/>
      </c>
      <c r="CY640" t="str">
        <f t="shared" si="680"/>
        <v/>
      </c>
      <c r="CZ640" t="str">
        <f t="shared" si="680"/>
        <v/>
      </c>
      <c r="DA640" t="str">
        <f t="shared" si="680"/>
        <v/>
      </c>
      <c r="DB640" t="str">
        <f t="shared" si="680"/>
        <v/>
      </c>
      <c r="DC640" t="str">
        <f t="shared" si="680"/>
        <v/>
      </c>
      <c r="DD640" t="str">
        <f t="shared" si="680"/>
        <v/>
      </c>
      <c r="DE640" t="str">
        <f t="shared" si="680"/>
        <v/>
      </c>
      <c r="DF640" t="str">
        <f t="shared" si="680"/>
        <v/>
      </c>
      <c r="DG640" t="str">
        <f t="shared" si="688"/>
        <v/>
      </c>
      <c r="DH640" t="str">
        <f t="shared" si="688"/>
        <v/>
      </c>
      <c r="DI640" t="str">
        <f t="shared" si="688"/>
        <v/>
      </c>
      <c r="DJ640" t="str">
        <f t="shared" si="688"/>
        <v/>
      </c>
      <c r="DK640" t="str">
        <f t="shared" si="688"/>
        <v/>
      </c>
      <c r="DL640" t="str">
        <f t="shared" si="688"/>
        <v/>
      </c>
      <c r="DM640" t="str">
        <f t="shared" si="688"/>
        <v/>
      </c>
      <c r="DN640" t="str">
        <f t="shared" si="688"/>
        <v/>
      </c>
      <c r="DO640" t="str">
        <f t="shared" si="688"/>
        <v/>
      </c>
      <c r="DP640" t="str">
        <f t="shared" si="686"/>
        <v/>
      </c>
      <c r="DQ640" t="str">
        <f t="shared" si="686"/>
        <v/>
      </c>
      <c r="DR640" t="str">
        <f t="shared" si="686"/>
        <v/>
      </c>
      <c r="DS640" t="str">
        <f t="shared" si="686"/>
        <v/>
      </c>
      <c r="DT640" t="str">
        <f t="shared" si="685"/>
        <v/>
      </c>
      <c r="DU640" t="str">
        <f t="shared" si="685"/>
        <v/>
      </c>
      <c r="DV640" t="str">
        <f t="shared" si="685"/>
        <v/>
      </c>
      <c r="DW640" t="str">
        <f t="shared" si="685"/>
        <v/>
      </c>
      <c r="DX640" t="str">
        <f t="shared" si="685"/>
        <v/>
      </c>
      <c r="DY640" t="str">
        <f t="shared" si="685"/>
        <v/>
      </c>
      <c r="DZ640" t="str">
        <f t="shared" si="685"/>
        <v/>
      </c>
      <c r="EA640" t="str">
        <f t="shared" si="685"/>
        <v/>
      </c>
      <c r="EB640" t="str">
        <f t="shared" si="693"/>
        <v/>
      </c>
      <c r="EC640" t="str">
        <f t="shared" si="693"/>
        <v/>
      </c>
      <c r="ED640" t="str">
        <f t="shared" si="693"/>
        <v/>
      </c>
      <c r="EE640" t="str">
        <f t="shared" si="693"/>
        <v/>
      </c>
      <c r="EF640" t="str">
        <f t="shared" si="693"/>
        <v/>
      </c>
      <c r="EG640" t="str">
        <f t="shared" si="684"/>
        <v/>
      </c>
      <c r="EH640" t="str">
        <f t="shared" si="684"/>
        <v/>
      </c>
      <c r="EI640" t="str">
        <f t="shared" si="684"/>
        <v/>
      </c>
      <c r="EJ640" t="str">
        <f t="shared" si="684"/>
        <v/>
      </c>
      <c r="EK640" t="str">
        <f t="shared" si="684"/>
        <v/>
      </c>
      <c r="EL640" t="str">
        <f t="shared" si="684"/>
        <v/>
      </c>
      <c r="EM640" t="str">
        <f t="shared" si="684"/>
        <v/>
      </c>
      <c r="EN640" t="str">
        <f t="shared" si="684"/>
        <v/>
      </c>
      <c r="EO640" t="str">
        <f t="shared" si="687"/>
        <v/>
      </c>
    </row>
    <row r="641" spans="75:145">
      <c r="BW641" t="str">
        <f t="shared" si="694"/>
        <v/>
      </c>
      <c r="BX641" t="str">
        <f t="shared" si="691"/>
        <v/>
      </c>
      <c r="BY641" t="str">
        <f t="shared" si="691"/>
        <v/>
      </c>
      <c r="BZ641" t="str">
        <f t="shared" si="691"/>
        <v/>
      </c>
      <c r="CA641" t="str">
        <f t="shared" si="691"/>
        <v/>
      </c>
      <c r="CB641" t="str">
        <f t="shared" si="690"/>
        <v/>
      </c>
      <c r="CC641" t="str">
        <f t="shared" si="690"/>
        <v/>
      </c>
      <c r="CD641" t="str">
        <f t="shared" si="690"/>
        <v/>
      </c>
      <c r="CE641" t="str">
        <f t="shared" si="690"/>
        <v/>
      </c>
      <c r="CF641" t="str">
        <f t="shared" si="690"/>
        <v/>
      </c>
      <c r="CG641" t="str">
        <f t="shared" si="690"/>
        <v/>
      </c>
      <c r="CH641" t="str">
        <f t="shared" si="689"/>
        <v/>
      </c>
      <c r="CI641" t="str">
        <f t="shared" si="689"/>
        <v/>
      </c>
      <c r="CJ641" t="str">
        <f t="shared" si="689"/>
        <v/>
      </c>
      <c r="CK641" t="str">
        <f t="shared" si="689"/>
        <v/>
      </c>
      <c r="CL641" t="str">
        <f t="shared" si="689"/>
        <v/>
      </c>
      <c r="CM641" t="str">
        <f t="shared" si="689"/>
        <v/>
      </c>
      <c r="CN641" t="str">
        <f t="shared" si="689"/>
        <v/>
      </c>
      <c r="CO641" t="str">
        <f t="shared" si="689"/>
        <v/>
      </c>
      <c r="CP641" t="str">
        <f t="shared" si="689"/>
        <v/>
      </c>
      <c r="CQ641" t="str">
        <f t="shared" si="689"/>
        <v/>
      </c>
      <c r="CR641" t="str">
        <f t="shared" si="689"/>
        <v/>
      </c>
      <c r="CS641" t="str">
        <f t="shared" si="689"/>
        <v/>
      </c>
      <c r="CT641" t="str">
        <f t="shared" si="689"/>
        <v/>
      </c>
      <c r="CU641" t="str">
        <f t="shared" si="689"/>
        <v/>
      </c>
      <c r="CV641" t="str">
        <f t="shared" si="689"/>
        <v/>
      </c>
      <c r="CW641" t="str">
        <f t="shared" si="689"/>
        <v/>
      </c>
      <c r="CX641" t="str">
        <f t="shared" si="692"/>
        <v/>
      </c>
      <c r="CY641" t="str">
        <f t="shared" si="680"/>
        <v/>
      </c>
      <c r="CZ641" t="str">
        <f t="shared" si="680"/>
        <v/>
      </c>
      <c r="DA641" t="str">
        <f t="shared" si="680"/>
        <v/>
      </c>
      <c r="DB641" t="str">
        <f t="shared" si="680"/>
        <v/>
      </c>
      <c r="DC641" t="str">
        <f t="shared" si="680"/>
        <v/>
      </c>
      <c r="DD641" t="str">
        <f t="shared" si="680"/>
        <v/>
      </c>
      <c r="DE641" t="str">
        <f t="shared" si="680"/>
        <v/>
      </c>
      <c r="DF641" t="str">
        <f t="shared" si="680"/>
        <v/>
      </c>
      <c r="DG641" t="str">
        <f t="shared" si="688"/>
        <v/>
      </c>
      <c r="DH641" t="str">
        <f t="shared" si="688"/>
        <v/>
      </c>
      <c r="DI641" t="str">
        <f t="shared" si="688"/>
        <v/>
      </c>
      <c r="DJ641" t="str">
        <f t="shared" si="688"/>
        <v/>
      </c>
      <c r="DK641" t="str">
        <f t="shared" si="688"/>
        <v/>
      </c>
      <c r="DL641" t="str">
        <f t="shared" si="688"/>
        <v/>
      </c>
      <c r="DM641" t="str">
        <f t="shared" si="688"/>
        <v/>
      </c>
      <c r="DN641" t="str">
        <f t="shared" si="688"/>
        <v/>
      </c>
      <c r="DO641" t="str">
        <f t="shared" si="688"/>
        <v/>
      </c>
      <c r="DP641" t="str">
        <f t="shared" si="686"/>
        <v/>
      </c>
      <c r="DQ641" t="str">
        <f t="shared" si="686"/>
        <v/>
      </c>
      <c r="DR641" t="str">
        <f t="shared" si="686"/>
        <v/>
      </c>
      <c r="DS641" t="str">
        <f t="shared" si="686"/>
        <v/>
      </c>
      <c r="DT641" t="str">
        <f t="shared" si="685"/>
        <v/>
      </c>
      <c r="DU641" t="str">
        <f t="shared" si="685"/>
        <v/>
      </c>
      <c r="DV641" t="str">
        <f t="shared" si="685"/>
        <v/>
      </c>
      <c r="DW641" t="str">
        <f t="shared" si="685"/>
        <v/>
      </c>
      <c r="DX641" t="str">
        <f t="shared" si="685"/>
        <v/>
      </c>
      <c r="DY641" t="str">
        <f t="shared" si="685"/>
        <v/>
      </c>
      <c r="DZ641" t="str">
        <f t="shared" si="685"/>
        <v/>
      </c>
      <c r="EA641" t="str">
        <f t="shared" si="685"/>
        <v/>
      </c>
      <c r="EB641" t="str">
        <f t="shared" si="693"/>
        <v/>
      </c>
      <c r="EC641" t="str">
        <f t="shared" si="693"/>
        <v/>
      </c>
      <c r="ED641" t="str">
        <f t="shared" si="693"/>
        <v/>
      </c>
      <c r="EE641" t="str">
        <f t="shared" si="693"/>
        <v/>
      </c>
      <c r="EF641" t="str">
        <f t="shared" si="693"/>
        <v/>
      </c>
      <c r="EG641" t="str">
        <f t="shared" si="684"/>
        <v/>
      </c>
      <c r="EH641" t="str">
        <f t="shared" si="684"/>
        <v/>
      </c>
      <c r="EI641" t="str">
        <f t="shared" si="684"/>
        <v/>
      </c>
      <c r="EJ641" t="str">
        <f t="shared" si="684"/>
        <v/>
      </c>
      <c r="EK641" t="str">
        <f t="shared" si="684"/>
        <v/>
      </c>
      <c r="EL641" t="str">
        <f t="shared" si="684"/>
        <v/>
      </c>
      <c r="EM641" t="str">
        <f t="shared" si="684"/>
        <v/>
      </c>
      <c r="EN641" t="str">
        <f t="shared" si="684"/>
        <v/>
      </c>
      <c r="EO641" t="str">
        <f t="shared" si="687"/>
        <v/>
      </c>
    </row>
    <row r="642" spans="75:145">
      <c r="BW642" t="str">
        <f t="shared" si="694"/>
        <v/>
      </c>
      <c r="BX642" t="str">
        <f t="shared" si="691"/>
        <v/>
      </c>
      <c r="BY642" t="str">
        <f t="shared" si="691"/>
        <v/>
      </c>
      <c r="BZ642" t="str">
        <f t="shared" si="691"/>
        <v/>
      </c>
      <c r="CA642" t="str">
        <f t="shared" si="691"/>
        <v/>
      </c>
      <c r="CB642" t="str">
        <f t="shared" si="690"/>
        <v/>
      </c>
      <c r="CC642" t="str">
        <f t="shared" si="690"/>
        <v/>
      </c>
      <c r="CD642" t="str">
        <f t="shared" si="690"/>
        <v/>
      </c>
      <c r="CE642" t="str">
        <f t="shared" si="690"/>
        <v/>
      </c>
      <c r="CF642" t="str">
        <f t="shared" si="690"/>
        <v/>
      </c>
      <c r="CG642" t="str">
        <f t="shared" si="690"/>
        <v/>
      </c>
      <c r="CH642" t="str">
        <f t="shared" si="689"/>
        <v/>
      </c>
      <c r="CI642" t="str">
        <f t="shared" si="689"/>
        <v/>
      </c>
      <c r="CJ642" t="str">
        <f t="shared" si="689"/>
        <v/>
      </c>
      <c r="CK642" t="str">
        <f t="shared" si="689"/>
        <v/>
      </c>
      <c r="CL642" t="str">
        <f t="shared" si="689"/>
        <v/>
      </c>
      <c r="CM642" t="str">
        <f t="shared" si="689"/>
        <v/>
      </c>
      <c r="CN642" t="str">
        <f t="shared" si="689"/>
        <v/>
      </c>
      <c r="CO642" t="str">
        <f t="shared" si="689"/>
        <v/>
      </c>
      <c r="CP642" t="str">
        <f t="shared" si="689"/>
        <v/>
      </c>
      <c r="CQ642" t="str">
        <f t="shared" si="689"/>
        <v/>
      </c>
      <c r="CR642" t="str">
        <f t="shared" si="689"/>
        <v/>
      </c>
      <c r="CS642" t="str">
        <f t="shared" si="689"/>
        <v/>
      </c>
      <c r="CT642" t="str">
        <f t="shared" si="689"/>
        <v/>
      </c>
      <c r="CU642" t="str">
        <f t="shared" si="689"/>
        <v/>
      </c>
      <c r="CV642" t="str">
        <f t="shared" si="689"/>
        <v/>
      </c>
      <c r="CW642" t="str">
        <f t="shared" si="689"/>
        <v/>
      </c>
      <c r="CX642" t="str">
        <f t="shared" si="692"/>
        <v/>
      </c>
      <c r="CY642" t="str">
        <f t="shared" si="680"/>
        <v/>
      </c>
      <c r="CZ642" t="str">
        <f t="shared" si="680"/>
        <v/>
      </c>
      <c r="DA642" t="str">
        <f t="shared" si="680"/>
        <v/>
      </c>
      <c r="DB642" t="str">
        <f t="shared" si="680"/>
        <v/>
      </c>
      <c r="DC642" t="str">
        <f t="shared" si="680"/>
        <v/>
      </c>
      <c r="DD642" t="str">
        <f t="shared" si="680"/>
        <v/>
      </c>
      <c r="DE642" t="str">
        <f t="shared" si="680"/>
        <v/>
      </c>
      <c r="DF642" t="str">
        <f t="shared" si="680"/>
        <v/>
      </c>
      <c r="DG642" t="str">
        <f t="shared" si="688"/>
        <v/>
      </c>
      <c r="DH642" t="str">
        <f t="shared" si="688"/>
        <v/>
      </c>
      <c r="DI642" t="str">
        <f t="shared" si="688"/>
        <v/>
      </c>
      <c r="DJ642" t="str">
        <f t="shared" si="688"/>
        <v/>
      </c>
      <c r="DK642" t="str">
        <f t="shared" si="688"/>
        <v/>
      </c>
      <c r="DL642" t="str">
        <f t="shared" si="688"/>
        <v/>
      </c>
      <c r="DM642" t="str">
        <f t="shared" si="688"/>
        <v/>
      </c>
      <c r="DN642" t="str">
        <f t="shared" si="688"/>
        <v/>
      </c>
      <c r="DO642" t="str">
        <f t="shared" si="688"/>
        <v/>
      </c>
      <c r="DP642" t="str">
        <f t="shared" si="686"/>
        <v/>
      </c>
      <c r="DQ642" t="str">
        <f t="shared" si="686"/>
        <v/>
      </c>
      <c r="DR642" t="str">
        <f t="shared" si="686"/>
        <v/>
      </c>
      <c r="DS642" t="str">
        <f t="shared" si="686"/>
        <v/>
      </c>
      <c r="DT642" t="str">
        <f t="shared" si="685"/>
        <v/>
      </c>
      <c r="DU642" t="str">
        <f t="shared" si="685"/>
        <v/>
      </c>
      <c r="DV642" t="str">
        <f t="shared" si="685"/>
        <v/>
      </c>
      <c r="DW642" t="str">
        <f t="shared" si="685"/>
        <v/>
      </c>
      <c r="DX642" t="str">
        <f t="shared" si="685"/>
        <v/>
      </c>
      <c r="DY642" t="str">
        <f t="shared" si="685"/>
        <v/>
      </c>
      <c r="DZ642" t="str">
        <f t="shared" si="685"/>
        <v/>
      </c>
      <c r="EA642" t="str">
        <f t="shared" si="685"/>
        <v/>
      </c>
      <c r="EB642" t="str">
        <f t="shared" si="693"/>
        <v/>
      </c>
      <c r="EC642" t="str">
        <f t="shared" si="693"/>
        <v/>
      </c>
      <c r="ED642" t="str">
        <f t="shared" si="693"/>
        <v/>
      </c>
      <c r="EE642" t="str">
        <f t="shared" si="693"/>
        <v/>
      </c>
      <c r="EF642" t="str">
        <f t="shared" si="693"/>
        <v/>
      </c>
      <c r="EG642" t="str">
        <f t="shared" si="684"/>
        <v/>
      </c>
      <c r="EH642" t="str">
        <f t="shared" si="684"/>
        <v/>
      </c>
      <c r="EI642" t="str">
        <f t="shared" si="684"/>
        <v/>
      </c>
      <c r="EJ642" t="str">
        <f t="shared" si="684"/>
        <v/>
      </c>
      <c r="EK642" t="str">
        <f t="shared" si="684"/>
        <v/>
      </c>
      <c r="EL642" t="str">
        <f t="shared" si="684"/>
        <v/>
      </c>
      <c r="EM642" t="str">
        <f t="shared" si="684"/>
        <v/>
      </c>
      <c r="EN642" t="str">
        <f t="shared" si="684"/>
        <v/>
      </c>
      <c r="EO642" t="str">
        <f t="shared" si="687"/>
        <v/>
      </c>
    </row>
    <row r="643" spans="75:145">
      <c r="BW643" t="str">
        <f t="shared" si="694"/>
        <v/>
      </c>
      <c r="BX643" t="str">
        <f t="shared" si="691"/>
        <v/>
      </c>
      <c r="BY643" t="str">
        <f t="shared" si="691"/>
        <v/>
      </c>
      <c r="BZ643" t="str">
        <f t="shared" si="691"/>
        <v/>
      </c>
      <c r="CA643" t="str">
        <f t="shared" si="691"/>
        <v/>
      </c>
      <c r="CB643" t="str">
        <f t="shared" si="690"/>
        <v/>
      </c>
      <c r="CC643" t="str">
        <f t="shared" si="690"/>
        <v/>
      </c>
      <c r="CD643" t="str">
        <f t="shared" si="690"/>
        <v/>
      </c>
      <c r="CE643" t="str">
        <f t="shared" si="690"/>
        <v/>
      </c>
      <c r="CF643" t="str">
        <f t="shared" si="690"/>
        <v/>
      </c>
      <c r="CG643" t="str">
        <f t="shared" si="690"/>
        <v/>
      </c>
      <c r="CH643" t="str">
        <f t="shared" si="689"/>
        <v/>
      </c>
      <c r="CI643" t="str">
        <f t="shared" si="689"/>
        <v/>
      </c>
      <c r="CJ643" t="str">
        <f t="shared" si="689"/>
        <v/>
      </c>
      <c r="CK643" t="str">
        <f t="shared" si="689"/>
        <v/>
      </c>
      <c r="CL643" t="str">
        <f t="shared" si="689"/>
        <v/>
      </c>
      <c r="CM643" t="str">
        <f t="shared" si="689"/>
        <v/>
      </c>
      <c r="CN643" t="str">
        <f t="shared" si="689"/>
        <v/>
      </c>
      <c r="CO643" t="str">
        <f t="shared" si="689"/>
        <v/>
      </c>
      <c r="CP643" t="str">
        <f t="shared" si="689"/>
        <v/>
      </c>
      <c r="CQ643" t="str">
        <f t="shared" si="689"/>
        <v/>
      </c>
      <c r="CR643" t="str">
        <f t="shared" si="689"/>
        <v/>
      </c>
      <c r="CS643" t="str">
        <f t="shared" si="689"/>
        <v/>
      </c>
      <c r="CT643" t="str">
        <f t="shared" si="689"/>
        <v/>
      </c>
      <c r="CU643" t="str">
        <f t="shared" si="689"/>
        <v/>
      </c>
      <c r="CV643" t="str">
        <f t="shared" si="689"/>
        <v/>
      </c>
      <c r="CW643" t="str">
        <f t="shared" si="689"/>
        <v/>
      </c>
      <c r="CX643" t="str">
        <f t="shared" si="692"/>
        <v/>
      </c>
      <c r="CY643" t="str">
        <f t="shared" si="680"/>
        <v/>
      </c>
      <c r="CZ643" t="str">
        <f t="shared" si="680"/>
        <v/>
      </c>
      <c r="DA643" t="str">
        <f t="shared" si="680"/>
        <v/>
      </c>
      <c r="DB643" t="str">
        <f t="shared" si="680"/>
        <v/>
      </c>
      <c r="DC643" t="str">
        <f t="shared" si="680"/>
        <v/>
      </c>
      <c r="DD643" t="str">
        <f t="shared" si="680"/>
        <v/>
      </c>
      <c r="DE643" t="str">
        <f t="shared" si="680"/>
        <v/>
      </c>
      <c r="DF643" t="str">
        <f t="shared" si="680"/>
        <v/>
      </c>
      <c r="DG643" t="str">
        <f t="shared" si="688"/>
        <v/>
      </c>
      <c r="DH643" t="str">
        <f t="shared" si="688"/>
        <v/>
      </c>
      <c r="DI643" t="str">
        <f t="shared" si="688"/>
        <v/>
      </c>
      <c r="DJ643" t="str">
        <f t="shared" si="688"/>
        <v/>
      </c>
      <c r="DK643" t="str">
        <f t="shared" si="688"/>
        <v/>
      </c>
      <c r="DL643" t="str">
        <f t="shared" si="688"/>
        <v/>
      </c>
      <c r="DM643" t="str">
        <f t="shared" si="688"/>
        <v/>
      </c>
      <c r="DN643" t="str">
        <f t="shared" si="688"/>
        <v/>
      </c>
      <c r="DO643" t="str">
        <f t="shared" si="688"/>
        <v/>
      </c>
      <c r="DP643" t="str">
        <f t="shared" si="686"/>
        <v/>
      </c>
      <c r="DQ643" t="str">
        <f t="shared" si="686"/>
        <v/>
      </c>
      <c r="DR643" t="str">
        <f t="shared" si="686"/>
        <v/>
      </c>
      <c r="DS643" t="str">
        <f t="shared" si="686"/>
        <v/>
      </c>
      <c r="DT643" t="str">
        <f t="shared" si="685"/>
        <v/>
      </c>
      <c r="DU643" t="str">
        <f t="shared" si="685"/>
        <v/>
      </c>
      <c r="DV643" t="str">
        <f t="shared" si="685"/>
        <v/>
      </c>
      <c r="DW643" t="str">
        <f t="shared" si="685"/>
        <v/>
      </c>
      <c r="DX643" t="str">
        <f t="shared" si="685"/>
        <v/>
      </c>
      <c r="DY643" t="str">
        <f t="shared" si="685"/>
        <v/>
      </c>
      <c r="DZ643" t="str">
        <f t="shared" si="685"/>
        <v/>
      </c>
      <c r="EA643" t="str">
        <f t="shared" si="685"/>
        <v/>
      </c>
      <c r="EB643" t="str">
        <f t="shared" si="693"/>
        <v/>
      </c>
      <c r="EC643" t="str">
        <f t="shared" si="693"/>
        <v/>
      </c>
      <c r="ED643" t="str">
        <f t="shared" si="693"/>
        <v/>
      </c>
      <c r="EE643" t="str">
        <f t="shared" si="693"/>
        <v/>
      </c>
      <c r="EF643" t="str">
        <f t="shared" si="693"/>
        <v/>
      </c>
      <c r="EG643" t="str">
        <f t="shared" si="684"/>
        <v/>
      </c>
      <c r="EH643" t="str">
        <f t="shared" si="684"/>
        <v/>
      </c>
      <c r="EI643" t="str">
        <f t="shared" si="684"/>
        <v/>
      </c>
      <c r="EJ643" t="str">
        <f t="shared" si="684"/>
        <v/>
      </c>
      <c r="EK643" t="str">
        <f t="shared" si="684"/>
        <v/>
      </c>
      <c r="EL643" t="str">
        <f t="shared" si="684"/>
        <v/>
      </c>
      <c r="EM643" t="str">
        <f t="shared" si="684"/>
        <v/>
      </c>
      <c r="EN643" t="str">
        <f t="shared" si="684"/>
        <v/>
      </c>
      <c r="EO643" t="str">
        <f t="shared" si="687"/>
        <v/>
      </c>
    </row>
    <row r="644" spans="75:145">
      <c r="BW644" t="str">
        <f t="shared" si="694"/>
        <v/>
      </c>
      <c r="BX644" t="str">
        <f t="shared" si="691"/>
        <v/>
      </c>
      <c r="BY644" t="str">
        <f t="shared" si="691"/>
        <v/>
      </c>
      <c r="BZ644" t="str">
        <f t="shared" si="691"/>
        <v/>
      </c>
      <c r="CA644" t="str">
        <f t="shared" si="691"/>
        <v/>
      </c>
      <c r="CB644" t="str">
        <f t="shared" si="690"/>
        <v/>
      </c>
      <c r="CC644" t="str">
        <f t="shared" si="690"/>
        <v/>
      </c>
      <c r="CD644" t="str">
        <f t="shared" si="690"/>
        <v/>
      </c>
      <c r="CE644" t="str">
        <f t="shared" si="690"/>
        <v/>
      </c>
      <c r="CF644" t="str">
        <f t="shared" si="690"/>
        <v/>
      </c>
      <c r="CG644" t="str">
        <f t="shared" si="690"/>
        <v/>
      </c>
      <c r="CH644" t="str">
        <f t="shared" si="689"/>
        <v/>
      </c>
      <c r="CI644" t="str">
        <f t="shared" si="689"/>
        <v/>
      </c>
      <c r="CJ644" t="str">
        <f t="shared" si="689"/>
        <v/>
      </c>
      <c r="CK644" t="str">
        <f t="shared" si="689"/>
        <v/>
      </c>
      <c r="CL644" t="str">
        <f t="shared" si="689"/>
        <v/>
      </c>
      <c r="CM644" t="str">
        <f t="shared" si="689"/>
        <v/>
      </c>
      <c r="CN644" t="str">
        <f t="shared" si="689"/>
        <v/>
      </c>
      <c r="CO644" t="str">
        <f t="shared" ref="CO644:DD659" si="695">IF(U644="","","|n|cffffcc00"&amp;CO$2&amp;"：|r"&amp;U644&amp;CO$1)</f>
        <v/>
      </c>
      <c r="CP644" t="str">
        <f t="shared" si="695"/>
        <v/>
      </c>
      <c r="CQ644" t="str">
        <f t="shared" si="695"/>
        <v/>
      </c>
      <c r="CR644" t="str">
        <f t="shared" si="695"/>
        <v/>
      </c>
      <c r="CS644" t="str">
        <f t="shared" si="695"/>
        <v/>
      </c>
      <c r="CT644" t="str">
        <f t="shared" si="695"/>
        <v/>
      </c>
      <c r="CU644" t="str">
        <f t="shared" si="695"/>
        <v/>
      </c>
      <c r="CV644" t="str">
        <f t="shared" si="695"/>
        <v/>
      </c>
      <c r="CW644" t="str">
        <f t="shared" si="695"/>
        <v/>
      </c>
      <c r="CX644" t="str">
        <f t="shared" si="692"/>
        <v/>
      </c>
      <c r="CY644" t="str">
        <f t="shared" si="680"/>
        <v/>
      </c>
      <c r="CZ644" t="str">
        <f t="shared" si="680"/>
        <v/>
      </c>
      <c r="DA644" t="str">
        <f t="shared" si="680"/>
        <v/>
      </c>
      <c r="DB644" t="str">
        <f t="shared" si="680"/>
        <v/>
      </c>
      <c r="DC644" t="str">
        <f t="shared" si="680"/>
        <v/>
      </c>
      <c r="DD644" t="str">
        <f t="shared" si="680"/>
        <v/>
      </c>
      <c r="DE644" t="str">
        <f t="shared" si="680"/>
        <v/>
      </c>
      <c r="DF644" t="str">
        <f t="shared" si="680"/>
        <v/>
      </c>
      <c r="DG644" t="str">
        <f t="shared" si="688"/>
        <v/>
      </c>
      <c r="DH644" t="str">
        <f t="shared" si="688"/>
        <v/>
      </c>
      <c r="DI644" t="str">
        <f t="shared" si="688"/>
        <v/>
      </c>
      <c r="DJ644" t="str">
        <f t="shared" si="688"/>
        <v/>
      </c>
      <c r="DK644" t="str">
        <f t="shared" si="688"/>
        <v/>
      </c>
      <c r="DL644" t="str">
        <f t="shared" si="688"/>
        <v/>
      </c>
      <c r="DM644" t="str">
        <f t="shared" si="688"/>
        <v/>
      </c>
      <c r="DN644" t="str">
        <f t="shared" si="688"/>
        <v/>
      </c>
      <c r="DO644" t="str">
        <f t="shared" si="688"/>
        <v/>
      </c>
      <c r="DP644" t="str">
        <f t="shared" si="686"/>
        <v/>
      </c>
      <c r="DQ644" t="str">
        <f t="shared" si="686"/>
        <v/>
      </c>
      <c r="DR644" t="str">
        <f t="shared" si="686"/>
        <v/>
      </c>
      <c r="DS644" t="str">
        <f t="shared" si="686"/>
        <v/>
      </c>
      <c r="DT644" t="str">
        <f t="shared" si="685"/>
        <v/>
      </c>
      <c r="DU644" t="str">
        <f t="shared" si="685"/>
        <v/>
      </c>
      <c r="DV644" t="str">
        <f t="shared" si="685"/>
        <v/>
      </c>
      <c r="DW644" t="str">
        <f t="shared" si="685"/>
        <v/>
      </c>
      <c r="DX644" t="str">
        <f t="shared" si="685"/>
        <v/>
      </c>
      <c r="DY644" t="str">
        <f t="shared" si="685"/>
        <v/>
      </c>
      <c r="DZ644" t="str">
        <f t="shared" si="685"/>
        <v/>
      </c>
      <c r="EA644" t="str">
        <f t="shared" si="685"/>
        <v/>
      </c>
      <c r="EB644" t="str">
        <f t="shared" si="693"/>
        <v/>
      </c>
      <c r="EC644" t="str">
        <f t="shared" si="693"/>
        <v/>
      </c>
      <c r="ED644" t="str">
        <f t="shared" si="693"/>
        <v/>
      </c>
      <c r="EE644" t="str">
        <f t="shared" si="693"/>
        <v/>
      </c>
      <c r="EF644" t="str">
        <f t="shared" si="693"/>
        <v/>
      </c>
      <c r="EG644" t="str">
        <f t="shared" si="684"/>
        <v/>
      </c>
      <c r="EH644" t="str">
        <f t="shared" si="684"/>
        <v/>
      </c>
      <c r="EI644" t="str">
        <f t="shared" si="684"/>
        <v/>
      </c>
      <c r="EJ644" t="str">
        <f t="shared" si="684"/>
        <v/>
      </c>
      <c r="EK644" t="str">
        <f t="shared" si="684"/>
        <v/>
      </c>
      <c r="EL644" t="str">
        <f t="shared" si="684"/>
        <v/>
      </c>
      <c r="EM644" t="str">
        <f t="shared" si="684"/>
        <v/>
      </c>
      <c r="EN644" t="str">
        <f t="shared" si="684"/>
        <v/>
      </c>
      <c r="EO644" t="str">
        <f t="shared" si="687"/>
        <v/>
      </c>
    </row>
    <row r="645" spans="75:145">
      <c r="BW645" t="str">
        <f t="shared" si="694"/>
        <v/>
      </c>
      <c r="BX645" t="str">
        <f t="shared" si="691"/>
        <v/>
      </c>
      <c r="BY645" t="str">
        <f t="shared" si="691"/>
        <v/>
      </c>
      <c r="BZ645" t="str">
        <f t="shared" si="691"/>
        <v/>
      </c>
      <c r="CA645" t="str">
        <f t="shared" si="691"/>
        <v/>
      </c>
      <c r="CB645" t="str">
        <f t="shared" si="690"/>
        <v/>
      </c>
      <c r="CC645" t="str">
        <f t="shared" si="690"/>
        <v/>
      </c>
      <c r="CD645" t="str">
        <f t="shared" si="690"/>
        <v/>
      </c>
      <c r="CE645" t="str">
        <f t="shared" si="690"/>
        <v/>
      </c>
      <c r="CF645" t="str">
        <f t="shared" si="690"/>
        <v/>
      </c>
      <c r="CG645" t="str">
        <f t="shared" si="690"/>
        <v/>
      </c>
      <c r="CH645" t="str">
        <f t="shared" si="690"/>
        <v/>
      </c>
      <c r="CI645" t="str">
        <f t="shared" si="690"/>
        <v/>
      </c>
      <c r="CJ645" t="str">
        <f t="shared" si="690"/>
        <v/>
      </c>
      <c r="CK645" t="str">
        <f t="shared" si="690"/>
        <v/>
      </c>
      <c r="CL645" t="str">
        <f t="shared" si="690"/>
        <v/>
      </c>
      <c r="CM645" t="str">
        <f t="shared" si="690"/>
        <v/>
      </c>
      <c r="CN645" t="str">
        <f t="shared" si="690"/>
        <v/>
      </c>
      <c r="CO645" t="str">
        <f t="shared" si="695"/>
        <v/>
      </c>
      <c r="CP645" t="str">
        <f t="shared" si="695"/>
        <v/>
      </c>
      <c r="CQ645" t="str">
        <f t="shared" si="695"/>
        <v/>
      </c>
      <c r="CR645" t="str">
        <f t="shared" si="695"/>
        <v/>
      </c>
      <c r="CS645" t="str">
        <f t="shared" si="695"/>
        <v/>
      </c>
      <c r="CT645" t="str">
        <f t="shared" si="695"/>
        <v/>
      </c>
      <c r="CU645" t="str">
        <f t="shared" si="695"/>
        <v/>
      </c>
      <c r="CV645" t="str">
        <f t="shared" si="695"/>
        <v/>
      </c>
      <c r="CW645" t="str">
        <f t="shared" si="695"/>
        <v/>
      </c>
      <c r="CX645" t="str">
        <f t="shared" si="692"/>
        <v/>
      </c>
      <c r="CY645" t="str">
        <f t="shared" si="680"/>
        <v/>
      </c>
      <c r="CZ645" t="str">
        <f t="shared" si="680"/>
        <v/>
      </c>
      <c r="DA645" t="str">
        <f t="shared" si="680"/>
        <v/>
      </c>
      <c r="DB645" t="str">
        <f t="shared" si="680"/>
        <v/>
      </c>
      <c r="DC645" t="str">
        <f t="shared" si="680"/>
        <v/>
      </c>
      <c r="DD645" t="str">
        <f t="shared" si="680"/>
        <v/>
      </c>
      <c r="DE645" t="str">
        <f t="shared" si="680"/>
        <v/>
      </c>
      <c r="DF645" t="str">
        <f t="shared" si="680"/>
        <v/>
      </c>
      <c r="DG645" t="str">
        <f t="shared" si="688"/>
        <v/>
      </c>
      <c r="DH645" t="str">
        <f t="shared" si="688"/>
        <v/>
      </c>
      <c r="DI645" t="str">
        <f t="shared" si="688"/>
        <v/>
      </c>
      <c r="DJ645" t="str">
        <f t="shared" si="688"/>
        <v/>
      </c>
      <c r="DK645" t="str">
        <f t="shared" si="688"/>
        <v/>
      </c>
      <c r="DL645" t="str">
        <f t="shared" si="688"/>
        <v/>
      </c>
      <c r="DM645" t="str">
        <f t="shared" si="688"/>
        <v/>
      </c>
      <c r="DN645" t="str">
        <f t="shared" si="688"/>
        <v/>
      </c>
      <c r="DO645" t="str">
        <f t="shared" si="688"/>
        <v/>
      </c>
      <c r="DP645" t="str">
        <f t="shared" si="686"/>
        <v/>
      </c>
      <c r="DQ645" t="str">
        <f t="shared" si="686"/>
        <v/>
      </c>
      <c r="DR645" t="str">
        <f t="shared" si="686"/>
        <v/>
      </c>
      <c r="DS645" t="str">
        <f t="shared" si="686"/>
        <v/>
      </c>
      <c r="DT645" t="str">
        <f t="shared" si="685"/>
        <v/>
      </c>
      <c r="DU645" t="str">
        <f t="shared" si="685"/>
        <v/>
      </c>
      <c r="DV645" t="str">
        <f t="shared" si="685"/>
        <v/>
      </c>
      <c r="DW645" t="str">
        <f t="shared" si="685"/>
        <v/>
      </c>
      <c r="DX645" t="str">
        <f t="shared" si="685"/>
        <v/>
      </c>
      <c r="DY645" t="str">
        <f t="shared" si="685"/>
        <v/>
      </c>
      <c r="DZ645" t="str">
        <f t="shared" si="685"/>
        <v/>
      </c>
      <c r="EA645" t="str">
        <f t="shared" si="685"/>
        <v/>
      </c>
      <c r="EB645" t="str">
        <f t="shared" si="693"/>
        <v/>
      </c>
      <c r="EC645" t="str">
        <f t="shared" si="693"/>
        <v/>
      </c>
      <c r="ED645" t="str">
        <f t="shared" si="693"/>
        <v/>
      </c>
      <c r="EE645" t="str">
        <f t="shared" si="693"/>
        <v/>
      </c>
      <c r="EF645" t="str">
        <f t="shared" si="693"/>
        <v/>
      </c>
      <c r="EG645" t="str">
        <f t="shared" si="684"/>
        <v/>
      </c>
      <c r="EH645" t="str">
        <f t="shared" si="684"/>
        <v/>
      </c>
      <c r="EI645" t="str">
        <f t="shared" si="684"/>
        <v/>
      </c>
      <c r="EJ645" t="str">
        <f t="shared" si="684"/>
        <v/>
      </c>
      <c r="EK645" t="str">
        <f t="shared" si="684"/>
        <v/>
      </c>
      <c r="EL645" t="str">
        <f t="shared" si="684"/>
        <v/>
      </c>
      <c r="EM645" t="str">
        <f t="shared" si="684"/>
        <v/>
      </c>
      <c r="EN645" t="str">
        <f t="shared" si="684"/>
        <v/>
      </c>
      <c r="EO645" t="str">
        <f t="shared" si="687"/>
        <v/>
      </c>
    </row>
    <row r="646" spans="75:145">
      <c r="BW646" t="str">
        <f t="shared" si="694"/>
        <v/>
      </c>
      <c r="BX646" t="str">
        <f t="shared" si="691"/>
        <v/>
      </c>
      <c r="BY646" t="str">
        <f t="shared" si="691"/>
        <v/>
      </c>
      <c r="BZ646" t="str">
        <f t="shared" si="691"/>
        <v/>
      </c>
      <c r="CA646" t="str">
        <f t="shared" si="691"/>
        <v/>
      </c>
      <c r="CB646" t="str">
        <f t="shared" si="690"/>
        <v/>
      </c>
      <c r="CC646" t="str">
        <f t="shared" si="690"/>
        <v/>
      </c>
      <c r="CD646" t="str">
        <f t="shared" si="690"/>
        <v/>
      </c>
      <c r="CE646" t="str">
        <f t="shared" si="690"/>
        <v/>
      </c>
      <c r="CF646" t="str">
        <f t="shared" si="690"/>
        <v/>
      </c>
      <c r="CG646" t="str">
        <f t="shared" si="690"/>
        <v/>
      </c>
      <c r="CH646" t="str">
        <f t="shared" si="690"/>
        <v/>
      </c>
      <c r="CI646" t="str">
        <f t="shared" si="690"/>
        <v/>
      </c>
      <c r="CJ646" t="str">
        <f t="shared" si="690"/>
        <v/>
      </c>
      <c r="CK646" t="str">
        <f t="shared" si="690"/>
        <v/>
      </c>
      <c r="CL646" t="str">
        <f t="shared" si="690"/>
        <v/>
      </c>
      <c r="CM646" t="str">
        <f t="shared" si="690"/>
        <v/>
      </c>
      <c r="CN646" t="str">
        <f t="shared" si="690"/>
        <v/>
      </c>
      <c r="CO646" t="str">
        <f t="shared" si="695"/>
        <v/>
      </c>
      <c r="CP646" t="str">
        <f t="shared" si="695"/>
        <v/>
      </c>
      <c r="CQ646" t="str">
        <f t="shared" si="695"/>
        <v/>
      </c>
      <c r="CR646" t="str">
        <f t="shared" si="695"/>
        <v/>
      </c>
      <c r="CS646" t="str">
        <f t="shared" si="695"/>
        <v/>
      </c>
      <c r="CT646" t="str">
        <f t="shared" si="695"/>
        <v/>
      </c>
      <c r="CU646" t="str">
        <f t="shared" si="695"/>
        <v/>
      </c>
      <c r="CV646" t="str">
        <f t="shared" si="695"/>
        <v/>
      </c>
      <c r="CW646" t="str">
        <f t="shared" si="695"/>
        <v/>
      </c>
      <c r="CX646" t="str">
        <f t="shared" si="692"/>
        <v/>
      </c>
      <c r="CY646" t="str">
        <f t="shared" si="680"/>
        <v/>
      </c>
      <c r="CZ646" t="str">
        <f t="shared" si="680"/>
        <v/>
      </c>
      <c r="DA646" t="str">
        <f t="shared" si="680"/>
        <v/>
      </c>
      <c r="DB646" t="str">
        <f t="shared" si="680"/>
        <v/>
      </c>
      <c r="DC646" t="str">
        <f t="shared" si="680"/>
        <v/>
      </c>
      <c r="DD646" t="str">
        <f t="shared" si="680"/>
        <v/>
      </c>
      <c r="DE646" t="str">
        <f t="shared" si="680"/>
        <v/>
      </c>
      <c r="DF646" t="str">
        <f t="shared" si="680"/>
        <v/>
      </c>
      <c r="DG646" t="str">
        <f t="shared" si="688"/>
        <v/>
      </c>
      <c r="DH646" t="str">
        <f t="shared" si="688"/>
        <v/>
      </c>
      <c r="DI646" t="str">
        <f t="shared" si="688"/>
        <v/>
      </c>
      <c r="DJ646" t="str">
        <f t="shared" si="688"/>
        <v/>
      </c>
      <c r="DK646" t="str">
        <f t="shared" si="688"/>
        <v/>
      </c>
      <c r="DL646" t="str">
        <f t="shared" si="688"/>
        <v/>
      </c>
      <c r="DM646" t="str">
        <f t="shared" si="688"/>
        <v/>
      </c>
      <c r="DN646" t="str">
        <f t="shared" si="688"/>
        <v/>
      </c>
      <c r="DO646" t="str">
        <f t="shared" si="688"/>
        <v/>
      </c>
      <c r="DP646" t="str">
        <f t="shared" si="686"/>
        <v/>
      </c>
      <c r="DQ646" t="str">
        <f t="shared" si="686"/>
        <v/>
      </c>
      <c r="DR646" t="str">
        <f t="shared" si="686"/>
        <v/>
      </c>
      <c r="DS646" t="str">
        <f t="shared" si="686"/>
        <v/>
      </c>
      <c r="DT646" t="str">
        <f t="shared" si="685"/>
        <v/>
      </c>
      <c r="DU646" t="str">
        <f t="shared" si="685"/>
        <v/>
      </c>
      <c r="DV646" t="str">
        <f t="shared" si="685"/>
        <v/>
      </c>
      <c r="DW646" t="str">
        <f t="shared" si="685"/>
        <v/>
      </c>
      <c r="DX646" t="str">
        <f t="shared" si="685"/>
        <v/>
      </c>
      <c r="DY646" t="str">
        <f t="shared" si="685"/>
        <v/>
      </c>
      <c r="DZ646" t="str">
        <f t="shared" si="685"/>
        <v/>
      </c>
      <c r="EA646" t="str">
        <f t="shared" si="685"/>
        <v/>
      </c>
      <c r="EB646" t="str">
        <f t="shared" si="693"/>
        <v/>
      </c>
      <c r="EC646" t="str">
        <f t="shared" si="693"/>
        <v/>
      </c>
      <c r="ED646" t="str">
        <f t="shared" si="693"/>
        <v/>
      </c>
      <c r="EE646" t="str">
        <f t="shared" si="693"/>
        <v/>
      </c>
      <c r="EF646" t="str">
        <f t="shared" si="693"/>
        <v/>
      </c>
      <c r="EG646" t="str">
        <f t="shared" si="684"/>
        <v/>
      </c>
      <c r="EH646" t="str">
        <f t="shared" ref="EH646:EN661" si="696">IF(BN646="","","|n|cffffcc00"&amp;EH$2&amp;"：|r"&amp;BN646&amp;EH$1)</f>
        <v/>
      </c>
      <c r="EI646" t="str">
        <f t="shared" si="696"/>
        <v/>
      </c>
      <c r="EJ646" t="str">
        <f t="shared" si="696"/>
        <v/>
      </c>
      <c r="EK646" t="str">
        <f t="shared" si="696"/>
        <v/>
      </c>
      <c r="EL646" t="str">
        <f t="shared" si="696"/>
        <v/>
      </c>
      <c r="EM646" t="str">
        <f t="shared" si="696"/>
        <v/>
      </c>
      <c r="EN646" t="str">
        <f t="shared" si="696"/>
        <v/>
      </c>
      <c r="EO646" t="str">
        <f t="shared" si="687"/>
        <v/>
      </c>
    </row>
    <row r="647" spans="75:145">
      <c r="BW647" t="str">
        <f t="shared" si="694"/>
        <v/>
      </c>
      <c r="BX647" t="str">
        <f t="shared" si="691"/>
        <v/>
      </c>
      <c r="BY647" t="str">
        <f t="shared" si="691"/>
        <v/>
      </c>
      <c r="BZ647" t="str">
        <f t="shared" si="691"/>
        <v/>
      </c>
      <c r="CA647" t="str">
        <f t="shared" si="691"/>
        <v/>
      </c>
      <c r="CB647" t="str">
        <f t="shared" si="690"/>
        <v/>
      </c>
      <c r="CC647" t="str">
        <f t="shared" si="690"/>
        <v/>
      </c>
      <c r="CD647" t="str">
        <f t="shared" si="690"/>
        <v/>
      </c>
      <c r="CE647" t="str">
        <f t="shared" si="690"/>
        <v/>
      </c>
      <c r="CF647" t="str">
        <f t="shared" si="690"/>
        <v/>
      </c>
      <c r="CG647" t="str">
        <f t="shared" si="690"/>
        <v/>
      </c>
      <c r="CH647" t="str">
        <f t="shared" si="690"/>
        <v/>
      </c>
      <c r="CI647" t="str">
        <f t="shared" si="690"/>
        <v/>
      </c>
      <c r="CJ647" t="str">
        <f t="shared" si="690"/>
        <v/>
      </c>
      <c r="CK647" t="str">
        <f t="shared" si="690"/>
        <v/>
      </c>
      <c r="CL647" t="str">
        <f t="shared" si="690"/>
        <v/>
      </c>
      <c r="CM647" t="str">
        <f t="shared" si="690"/>
        <v/>
      </c>
      <c r="CN647" t="str">
        <f t="shared" si="690"/>
        <v/>
      </c>
      <c r="CO647" t="str">
        <f t="shared" si="695"/>
        <v/>
      </c>
      <c r="CP647" t="str">
        <f t="shared" si="695"/>
        <v/>
      </c>
      <c r="CQ647" t="str">
        <f t="shared" si="695"/>
        <v/>
      </c>
      <c r="CR647" t="str">
        <f t="shared" si="695"/>
        <v/>
      </c>
      <c r="CS647" t="str">
        <f t="shared" si="695"/>
        <v/>
      </c>
      <c r="CT647" t="str">
        <f t="shared" si="695"/>
        <v/>
      </c>
      <c r="CU647" t="str">
        <f t="shared" si="695"/>
        <v/>
      </c>
      <c r="CV647" t="str">
        <f t="shared" si="695"/>
        <v/>
      </c>
      <c r="CW647" t="str">
        <f t="shared" si="695"/>
        <v/>
      </c>
      <c r="CX647" t="str">
        <f t="shared" si="692"/>
        <v/>
      </c>
      <c r="CY647" t="str">
        <f t="shared" si="680"/>
        <v/>
      </c>
      <c r="CZ647" t="str">
        <f t="shared" si="680"/>
        <v/>
      </c>
      <c r="DA647" t="str">
        <f t="shared" si="680"/>
        <v/>
      </c>
      <c r="DB647" t="str">
        <f t="shared" si="680"/>
        <v/>
      </c>
      <c r="DC647" t="str">
        <f t="shared" si="680"/>
        <v/>
      </c>
      <c r="DD647" t="str">
        <f t="shared" si="680"/>
        <v/>
      </c>
      <c r="DE647" t="str">
        <f t="shared" si="680"/>
        <v/>
      </c>
      <c r="DF647" t="str">
        <f t="shared" si="680"/>
        <v/>
      </c>
      <c r="DG647" t="str">
        <f t="shared" si="688"/>
        <v/>
      </c>
      <c r="DH647" t="str">
        <f t="shared" si="688"/>
        <v/>
      </c>
      <c r="DI647" t="str">
        <f t="shared" si="688"/>
        <v/>
      </c>
      <c r="DJ647" t="str">
        <f t="shared" si="688"/>
        <v/>
      </c>
      <c r="DK647" t="str">
        <f t="shared" si="688"/>
        <v/>
      </c>
      <c r="DL647" t="str">
        <f t="shared" si="688"/>
        <v/>
      </c>
      <c r="DM647" t="str">
        <f t="shared" si="688"/>
        <v/>
      </c>
      <c r="DN647" t="str">
        <f t="shared" si="688"/>
        <v/>
      </c>
      <c r="DO647" t="str">
        <f t="shared" si="688"/>
        <v/>
      </c>
      <c r="DP647" t="str">
        <f t="shared" si="686"/>
        <v/>
      </c>
      <c r="DQ647" t="str">
        <f t="shared" si="686"/>
        <v/>
      </c>
      <c r="DR647" t="str">
        <f t="shared" si="686"/>
        <v/>
      </c>
      <c r="DS647" t="str">
        <f t="shared" si="686"/>
        <v/>
      </c>
      <c r="DT647" t="str">
        <f t="shared" si="685"/>
        <v/>
      </c>
      <c r="DU647" t="str">
        <f t="shared" si="685"/>
        <v/>
      </c>
      <c r="DV647" t="str">
        <f t="shared" si="685"/>
        <v/>
      </c>
      <c r="DW647" t="str">
        <f t="shared" si="685"/>
        <v/>
      </c>
      <c r="DX647" t="str">
        <f t="shared" si="685"/>
        <v/>
      </c>
      <c r="DY647" t="str">
        <f t="shared" si="685"/>
        <v/>
      </c>
      <c r="DZ647" t="str">
        <f t="shared" si="685"/>
        <v/>
      </c>
      <c r="EA647" t="str">
        <f t="shared" si="685"/>
        <v/>
      </c>
      <c r="EB647" t="str">
        <f t="shared" si="693"/>
        <v/>
      </c>
      <c r="EC647" t="str">
        <f t="shared" si="693"/>
        <v/>
      </c>
      <c r="ED647" t="str">
        <f t="shared" si="693"/>
        <v/>
      </c>
      <c r="EE647" t="str">
        <f t="shared" si="693"/>
        <v/>
      </c>
      <c r="EF647" t="str">
        <f t="shared" si="693"/>
        <v/>
      </c>
      <c r="EG647" t="str">
        <f t="shared" si="693"/>
        <v/>
      </c>
      <c r="EH647" t="str">
        <f t="shared" si="696"/>
        <v/>
      </c>
      <c r="EI647" t="str">
        <f t="shared" si="696"/>
        <v/>
      </c>
      <c r="EJ647" t="str">
        <f t="shared" si="696"/>
        <v/>
      </c>
      <c r="EK647" t="str">
        <f t="shared" si="696"/>
        <v/>
      </c>
      <c r="EL647" t="str">
        <f t="shared" si="696"/>
        <v/>
      </c>
      <c r="EM647" t="str">
        <f t="shared" si="696"/>
        <v/>
      </c>
      <c r="EN647" t="str">
        <f t="shared" si="696"/>
        <v/>
      </c>
      <c r="EO647" t="str">
        <f t="shared" si="687"/>
        <v/>
      </c>
    </row>
    <row r="648" spans="75:145">
      <c r="BW648" t="str">
        <f t="shared" si="694"/>
        <v/>
      </c>
      <c r="BX648" t="str">
        <f t="shared" si="691"/>
        <v/>
      </c>
      <c r="BY648" t="str">
        <f t="shared" si="691"/>
        <v/>
      </c>
      <c r="BZ648" t="str">
        <f t="shared" si="691"/>
        <v/>
      </c>
      <c r="CA648" t="str">
        <f t="shared" si="691"/>
        <v/>
      </c>
      <c r="CB648" t="str">
        <f t="shared" si="690"/>
        <v/>
      </c>
      <c r="CC648" t="str">
        <f t="shared" si="690"/>
        <v/>
      </c>
      <c r="CD648" t="str">
        <f t="shared" si="690"/>
        <v/>
      </c>
      <c r="CE648" t="str">
        <f t="shared" si="690"/>
        <v/>
      </c>
      <c r="CF648" t="str">
        <f t="shared" si="690"/>
        <v/>
      </c>
      <c r="CG648" t="str">
        <f t="shared" si="690"/>
        <v/>
      </c>
      <c r="CH648" t="str">
        <f t="shared" si="690"/>
        <v/>
      </c>
      <c r="CI648" t="str">
        <f t="shared" si="690"/>
        <v/>
      </c>
      <c r="CJ648" t="str">
        <f t="shared" si="690"/>
        <v/>
      </c>
      <c r="CK648" t="str">
        <f t="shared" si="690"/>
        <v/>
      </c>
      <c r="CL648" t="str">
        <f t="shared" si="690"/>
        <v/>
      </c>
      <c r="CM648" t="str">
        <f t="shared" si="690"/>
        <v/>
      </c>
      <c r="CN648" t="str">
        <f t="shared" si="690"/>
        <v/>
      </c>
      <c r="CO648" t="str">
        <f t="shared" si="695"/>
        <v/>
      </c>
      <c r="CP648" t="str">
        <f t="shared" si="695"/>
        <v/>
      </c>
      <c r="CQ648" t="str">
        <f t="shared" si="695"/>
        <v/>
      </c>
      <c r="CR648" t="str">
        <f t="shared" si="695"/>
        <v/>
      </c>
      <c r="CS648" t="str">
        <f t="shared" si="695"/>
        <v/>
      </c>
      <c r="CT648" t="str">
        <f t="shared" si="695"/>
        <v/>
      </c>
      <c r="CU648" t="str">
        <f t="shared" si="695"/>
        <v/>
      </c>
      <c r="CV648" t="str">
        <f t="shared" si="695"/>
        <v/>
      </c>
      <c r="CW648" t="str">
        <f t="shared" si="695"/>
        <v/>
      </c>
      <c r="CX648" t="str">
        <f t="shared" si="692"/>
        <v/>
      </c>
      <c r="CY648" t="str">
        <f t="shared" si="692"/>
        <v/>
      </c>
      <c r="CZ648" t="str">
        <f t="shared" si="692"/>
        <v/>
      </c>
      <c r="DA648" t="str">
        <f t="shared" si="692"/>
        <v/>
      </c>
      <c r="DB648" t="str">
        <f t="shared" si="692"/>
        <v/>
      </c>
      <c r="DC648" t="str">
        <f t="shared" si="692"/>
        <v/>
      </c>
      <c r="DD648" t="str">
        <f t="shared" si="692"/>
        <v/>
      </c>
      <c r="DE648" t="str">
        <f t="shared" si="692"/>
        <v/>
      </c>
      <c r="DF648" t="str">
        <f t="shared" si="692"/>
        <v/>
      </c>
      <c r="DG648" t="str">
        <f t="shared" si="688"/>
        <v/>
      </c>
      <c r="DH648" t="str">
        <f t="shared" si="688"/>
        <v/>
      </c>
      <c r="DI648" t="str">
        <f t="shared" si="688"/>
        <v/>
      </c>
      <c r="DJ648" t="str">
        <f t="shared" si="688"/>
        <v/>
      </c>
      <c r="DK648" t="str">
        <f t="shared" si="688"/>
        <v/>
      </c>
      <c r="DL648" t="str">
        <f t="shared" si="688"/>
        <v/>
      </c>
      <c r="DM648" t="str">
        <f t="shared" si="688"/>
        <v/>
      </c>
      <c r="DN648" t="str">
        <f t="shared" si="688"/>
        <v/>
      </c>
      <c r="DO648" t="str">
        <f t="shared" si="688"/>
        <v/>
      </c>
      <c r="DP648" t="str">
        <f t="shared" si="686"/>
        <v/>
      </c>
      <c r="DQ648" t="str">
        <f t="shared" si="686"/>
        <v/>
      </c>
      <c r="DR648" t="str">
        <f t="shared" si="686"/>
        <v/>
      </c>
      <c r="DS648" t="str">
        <f t="shared" si="686"/>
        <v/>
      </c>
      <c r="DT648" t="str">
        <f t="shared" si="685"/>
        <v/>
      </c>
      <c r="DU648" t="str">
        <f t="shared" si="685"/>
        <v/>
      </c>
      <c r="DV648" t="str">
        <f t="shared" si="685"/>
        <v/>
      </c>
      <c r="DW648" t="str">
        <f t="shared" si="685"/>
        <v/>
      </c>
      <c r="DX648" t="str">
        <f t="shared" si="685"/>
        <v/>
      </c>
      <c r="DY648" t="str">
        <f t="shared" si="685"/>
        <v/>
      </c>
      <c r="DZ648" t="str">
        <f t="shared" si="685"/>
        <v/>
      </c>
      <c r="EA648" t="str">
        <f t="shared" si="685"/>
        <v/>
      </c>
      <c r="EB648" t="str">
        <f t="shared" si="685"/>
        <v/>
      </c>
      <c r="EC648" t="str">
        <f t="shared" si="685"/>
        <v/>
      </c>
      <c r="ED648" t="str">
        <f t="shared" si="685"/>
        <v/>
      </c>
      <c r="EE648" t="str">
        <f t="shared" si="685"/>
        <v/>
      </c>
      <c r="EF648" t="str">
        <f t="shared" si="685"/>
        <v/>
      </c>
      <c r="EG648" t="str">
        <f t="shared" si="685"/>
        <v/>
      </c>
      <c r="EH648" t="str">
        <f t="shared" si="696"/>
        <v/>
      </c>
      <c r="EI648" t="str">
        <f t="shared" si="696"/>
        <v/>
      </c>
      <c r="EJ648" t="str">
        <f t="shared" si="696"/>
        <v/>
      </c>
      <c r="EK648" t="str">
        <f t="shared" si="696"/>
        <v/>
      </c>
      <c r="EL648" t="str">
        <f t="shared" si="696"/>
        <v/>
      </c>
      <c r="EM648" t="str">
        <f t="shared" si="696"/>
        <v/>
      </c>
      <c r="EN648" t="str">
        <f t="shared" si="696"/>
        <v/>
      </c>
      <c r="EO648" t="str">
        <f t="shared" si="687"/>
        <v/>
      </c>
    </row>
    <row r="649" spans="75:145">
      <c r="BW649" t="str">
        <f t="shared" si="694"/>
        <v/>
      </c>
      <c r="BX649" t="str">
        <f t="shared" si="691"/>
        <v/>
      </c>
      <c r="BY649" t="str">
        <f t="shared" si="691"/>
        <v/>
      </c>
      <c r="BZ649" t="str">
        <f t="shared" si="691"/>
        <v/>
      </c>
      <c r="CA649" t="str">
        <f t="shared" si="691"/>
        <v/>
      </c>
      <c r="CB649" t="str">
        <f t="shared" si="690"/>
        <v/>
      </c>
      <c r="CC649" t="str">
        <f t="shared" si="690"/>
        <v/>
      </c>
      <c r="CD649" t="str">
        <f t="shared" si="690"/>
        <v/>
      </c>
      <c r="CE649" t="str">
        <f t="shared" si="690"/>
        <v/>
      </c>
      <c r="CF649" t="str">
        <f t="shared" si="690"/>
        <v/>
      </c>
      <c r="CG649" t="str">
        <f t="shared" si="690"/>
        <v/>
      </c>
      <c r="CH649" t="str">
        <f t="shared" si="690"/>
        <v/>
      </c>
      <c r="CI649" t="str">
        <f t="shared" si="690"/>
        <v/>
      </c>
      <c r="CJ649" t="str">
        <f t="shared" si="690"/>
        <v/>
      </c>
      <c r="CK649" t="str">
        <f t="shared" si="690"/>
        <v/>
      </c>
      <c r="CL649" t="str">
        <f t="shared" si="690"/>
        <v/>
      </c>
      <c r="CM649" t="str">
        <f t="shared" si="690"/>
        <v/>
      </c>
      <c r="CN649" t="str">
        <f t="shared" si="690"/>
        <v/>
      </c>
      <c r="CO649" t="str">
        <f t="shared" si="695"/>
        <v/>
      </c>
      <c r="CP649" t="str">
        <f t="shared" si="695"/>
        <v/>
      </c>
      <c r="CQ649" t="str">
        <f t="shared" si="695"/>
        <v/>
      </c>
      <c r="CR649" t="str">
        <f t="shared" si="695"/>
        <v/>
      </c>
      <c r="CS649" t="str">
        <f t="shared" si="695"/>
        <v/>
      </c>
      <c r="CT649" t="str">
        <f t="shared" si="695"/>
        <v/>
      </c>
      <c r="CU649" t="str">
        <f t="shared" si="695"/>
        <v/>
      </c>
      <c r="CV649" t="str">
        <f t="shared" si="695"/>
        <v/>
      </c>
      <c r="CW649" t="str">
        <f t="shared" si="695"/>
        <v/>
      </c>
      <c r="CX649" t="str">
        <f t="shared" si="695"/>
        <v/>
      </c>
      <c r="CY649" t="str">
        <f t="shared" si="695"/>
        <v/>
      </c>
      <c r="CZ649" t="str">
        <f t="shared" si="695"/>
        <v/>
      </c>
      <c r="DA649" t="str">
        <f t="shared" si="695"/>
        <v/>
      </c>
      <c r="DB649" t="str">
        <f t="shared" si="695"/>
        <v/>
      </c>
      <c r="DC649" t="str">
        <f t="shared" si="695"/>
        <v/>
      </c>
      <c r="DD649" t="str">
        <f t="shared" si="695"/>
        <v/>
      </c>
      <c r="DE649" t="str">
        <f t="shared" ref="DE649:DT688" si="697">IF(AK649="","","|n|cffffcc00"&amp;DE$2&amp;"：|r"&amp;AK649&amp;DE$1)</f>
        <v/>
      </c>
      <c r="DF649" t="str">
        <f t="shared" si="697"/>
        <v/>
      </c>
      <c r="DG649" t="str">
        <f t="shared" si="688"/>
        <v/>
      </c>
      <c r="DH649" t="str">
        <f t="shared" si="688"/>
        <v/>
      </c>
      <c r="DI649" t="str">
        <f t="shared" si="688"/>
        <v/>
      </c>
      <c r="DJ649" t="str">
        <f t="shared" ref="DJ649:DR681" si="698">IF(AP649="","","|n|cffffcc00"&amp;DJ$2&amp;"：|r"&amp;AP649&amp;DJ$1)</f>
        <v/>
      </c>
      <c r="DK649" t="str">
        <f t="shared" si="698"/>
        <v/>
      </c>
      <c r="DL649" t="str">
        <f t="shared" si="698"/>
        <v/>
      </c>
      <c r="DM649" t="str">
        <f t="shared" si="698"/>
        <v/>
      </c>
      <c r="DN649" t="str">
        <f t="shared" si="698"/>
        <v/>
      </c>
      <c r="DO649" t="str">
        <f t="shared" si="698"/>
        <v/>
      </c>
      <c r="DP649" t="str">
        <f t="shared" si="686"/>
        <v/>
      </c>
      <c r="DQ649" t="str">
        <f t="shared" si="686"/>
        <v/>
      </c>
      <c r="DR649" t="str">
        <f t="shared" si="686"/>
        <v/>
      </c>
      <c r="DS649" t="str">
        <f t="shared" si="686"/>
        <v/>
      </c>
      <c r="DT649" t="str">
        <f t="shared" si="685"/>
        <v/>
      </c>
      <c r="DU649" t="str">
        <f t="shared" si="685"/>
        <v/>
      </c>
      <c r="DV649" t="str">
        <f t="shared" si="685"/>
        <v/>
      </c>
      <c r="DW649" t="str">
        <f t="shared" si="685"/>
        <v/>
      </c>
      <c r="DX649" t="str">
        <f t="shared" si="685"/>
        <v/>
      </c>
      <c r="DY649" t="str">
        <f t="shared" si="685"/>
        <v/>
      </c>
      <c r="DZ649" t="str">
        <f t="shared" si="685"/>
        <v/>
      </c>
      <c r="EA649" t="str">
        <f t="shared" si="685"/>
        <v/>
      </c>
      <c r="EB649" t="str">
        <f t="shared" si="685"/>
        <v/>
      </c>
      <c r="EC649" t="str">
        <f t="shared" si="685"/>
        <v/>
      </c>
      <c r="ED649" t="str">
        <f t="shared" si="685"/>
        <v/>
      </c>
      <c r="EE649" t="str">
        <f t="shared" si="685"/>
        <v/>
      </c>
      <c r="EF649" t="str">
        <f t="shared" si="685"/>
        <v/>
      </c>
      <c r="EG649" t="str">
        <f t="shared" si="685"/>
        <v/>
      </c>
      <c r="EH649" t="str">
        <f t="shared" si="696"/>
        <v/>
      </c>
      <c r="EI649" t="str">
        <f t="shared" si="696"/>
        <v/>
      </c>
      <c r="EJ649" t="str">
        <f t="shared" si="696"/>
        <v/>
      </c>
      <c r="EK649" t="str">
        <f t="shared" si="696"/>
        <v/>
      </c>
      <c r="EL649" t="str">
        <f t="shared" si="696"/>
        <v/>
      </c>
      <c r="EM649" t="str">
        <f t="shared" si="696"/>
        <v/>
      </c>
      <c r="EN649" t="str">
        <f t="shared" si="696"/>
        <v/>
      </c>
      <c r="EO649" t="str">
        <f t="shared" si="687"/>
        <v/>
      </c>
    </row>
    <row r="650" spans="75:145">
      <c r="BW650" t="str">
        <f t="shared" si="694"/>
        <v/>
      </c>
      <c r="BX650" t="str">
        <f t="shared" si="691"/>
        <v/>
      </c>
      <c r="BY650" t="str">
        <f t="shared" si="691"/>
        <v/>
      </c>
      <c r="BZ650" t="str">
        <f t="shared" si="691"/>
        <v/>
      </c>
      <c r="CA650" t="str">
        <f t="shared" si="691"/>
        <v/>
      </c>
      <c r="CB650" t="str">
        <f t="shared" si="690"/>
        <v/>
      </c>
      <c r="CC650" t="str">
        <f t="shared" si="690"/>
        <v/>
      </c>
      <c r="CD650" t="str">
        <f t="shared" si="690"/>
        <v/>
      </c>
      <c r="CE650" t="str">
        <f t="shared" si="690"/>
        <v/>
      </c>
      <c r="CF650" t="str">
        <f t="shared" si="690"/>
        <v/>
      </c>
      <c r="CG650" t="str">
        <f t="shared" si="690"/>
        <v/>
      </c>
      <c r="CH650" t="str">
        <f t="shared" si="690"/>
        <v/>
      </c>
      <c r="CI650" t="str">
        <f t="shared" si="690"/>
        <v/>
      </c>
      <c r="CJ650" t="str">
        <f t="shared" si="690"/>
        <v/>
      </c>
      <c r="CK650" t="str">
        <f t="shared" si="690"/>
        <v/>
      </c>
      <c r="CL650" t="str">
        <f t="shared" si="690"/>
        <v/>
      </c>
      <c r="CM650" t="str">
        <f t="shared" si="690"/>
        <v/>
      </c>
      <c r="CN650" t="str">
        <f t="shared" si="690"/>
        <v/>
      </c>
      <c r="CO650" t="str">
        <f t="shared" si="695"/>
        <v/>
      </c>
      <c r="CP650" t="str">
        <f t="shared" si="695"/>
        <v/>
      </c>
      <c r="CQ650" t="str">
        <f t="shared" si="695"/>
        <v/>
      </c>
      <c r="CR650" t="str">
        <f t="shared" si="695"/>
        <v/>
      </c>
      <c r="CS650" t="str">
        <f t="shared" si="695"/>
        <v/>
      </c>
      <c r="CT650" t="str">
        <f t="shared" si="695"/>
        <v/>
      </c>
      <c r="CU650" t="str">
        <f t="shared" si="695"/>
        <v/>
      </c>
      <c r="CV650" t="str">
        <f t="shared" si="695"/>
        <v/>
      </c>
      <c r="CW650" t="str">
        <f t="shared" si="695"/>
        <v/>
      </c>
      <c r="CX650" t="str">
        <f t="shared" si="695"/>
        <v/>
      </c>
      <c r="CY650" t="str">
        <f t="shared" si="695"/>
        <v/>
      </c>
      <c r="CZ650" t="str">
        <f t="shared" si="695"/>
        <v/>
      </c>
      <c r="DA650" t="str">
        <f t="shared" si="695"/>
        <v/>
      </c>
      <c r="DB650" t="str">
        <f t="shared" si="695"/>
        <v/>
      </c>
      <c r="DC650" t="str">
        <f t="shared" si="695"/>
        <v/>
      </c>
      <c r="DD650" t="str">
        <f t="shared" si="695"/>
        <v/>
      </c>
      <c r="DE650" t="str">
        <f t="shared" si="697"/>
        <v/>
      </c>
      <c r="DF650" t="str">
        <f t="shared" si="697"/>
        <v/>
      </c>
      <c r="DG650" t="str">
        <f t="shared" si="697"/>
        <v/>
      </c>
      <c r="DH650" t="str">
        <f t="shared" si="697"/>
        <v/>
      </c>
      <c r="DI650" t="str">
        <f t="shared" si="697"/>
        <v/>
      </c>
      <c r="DJ650" t="str">
        <f t="shared" si="698"/>
        <v/>
      </c>
      <c r="DK650" t="str">
        <f t="shared" si="698"/>
        <v/>
      </c>
      <c r="DL650" t="str">
        <f t="shared" si="698"/>
        <v/>
      </c>
      <c r="DM650" t="str">
        <f t="shared" si="698"/>
        <v/>
      </c>
      <c r="DN650" t="str">
        <f t="shared" si="698"/>
        <v/>
      </c>
      <c r="DO650" t="str">
        <f t="shared" si="698"/>
        <v/>
      </c>
      <c r="DP650" t="str">
        <f t="shared" si="686"/>
        <v/>
      </c>
      <c r="DQ650" t="str">
        <f t="shared" si="686"/>
        <v/>
      </c>
      <c r="DR650" t="str">
        <f t="shared" si="686"/>
        <v/>
      </c>
      <c r="DS650" t="str">
        <f t="shared" si="686"/>
        <v/>
      </c>
      <c r="DT650" t="str">
        <f t="shared" si="685"/>
        <v/>
      </c>
      <c r="DU650" t="str">
        <f t="shared" si="685"/>
        <v/>
      </c>
      <c r="DV650" t="str">
        <f t="shared" si="685"/>
        <v/>
      </c>
      <c r="DW650" t="str">
        <f t="shared" si="685"/>
        <v/>
      </c>
      <c r="DX650" t="str">
        <f t="shared" si="685"/>
        <v/>
      </c>
      <c r="DY650" t="str">
        <f t="shared" si="685"/>
        <v/>
      </c>
      <c r="DZ650" t="str">
        <f t="shared" si="685"/>
        <v/>
      </c>
      <c r="EA650" t="str">
        <f t="shared" si="685"/>
        <v/>
      </c>
      <c r="EB650" t="str">
        <f t="shared" si="685"/>
        <v/>
      </c>
      <c r="EC650" t="str">
        <f t="shared" si="685"/>
        <v/>
      </c>
      <c r="ED650" t="str">
        <f t="shared" si="685"/>
        <v/>
      </c>
      <c r="EE650" t="str">
        <f t="shared" si="685"/>
        <v/>
      </c>
      <c r="EF650" t="str">
        <f t="shared" si="685"/>
        <v/>
      </c>
      <c r="EG650" t="str">
        <f t="shared" si="685"/>
        <v/>
      </c>
      <c r="EH650" t="str">
        <f t="shared" si="696"/>
        <v/>
      </c>
      <c r="EI650" t="str">
        <f t="shared" si="696"/>
        <v/>
      </c>
      <c r="EJ650" t="str">
        <f t="shared" si="696"/>
        <v/>
      </c>
      <c r="EK650" t="str">
        <f t="shared" si="696"/>
        <v/>
      </c>
      <c r="EL650" t="str">
        <f t="shared" si="696"/>
        <v/>
      </c>
      <c r="EM650" t="str">
        <f t="shared" si="696"/>
        <v/>
      </c>
      <c r="EN650" t="str">
        <f t="shared" si="696"/>
        <v/>
      </c>
      <c r="EO650" t="str">
        <f t="shared" si="687"/>
        <v/>
      </c>
    </row>
    <row r="651" spans="75:145">
      <c r="BW651" t="str">
        <f t="shared" si="694"/>
        <v/>
      </c>
      <c r="BX651" t="str">
        <f t="shared" si="691"/>
        <v/>
      </c>
      <c r="BY651" t="str">
        <f t="shared" si="691"/>
        <v/>
      </c>
      <c r="BZ651" t="str">
        <f t="shared" si="691"/>
        <v/>
      </c>
      <c r="CA651" t="str">
        <f t="shared" si="691"/>
        <v/>
      </c>
      <c r="CB651" t="str">
        <f t="shared" si="690"/>
        <v/>
      </c>
      <c r="CC651" t="str">
        <f t="shared" si="690"/>
        <v/>
      </c>
      <c r="CD651" t="str">
        <f t="shared" si="690"/>
        <v/>
      </c>
      <c r="CE651" t="str">
        <f t="shared" si="690"/>
        <v/>
      </c>
      <c r="CF651" t="str">
        <f t="shared" si="690"/>
        <v/>
      </c>
      <c r="CG651" t="str">
        <f t="shared" si="690"/>
        <v/>
      </c>
      <c r="CH651" t="str">
        <f t="shared" si="690"/>
        <v/>
      </c>
      <c r="CI651" t="str">
        <f t="shared" si="690"/>
        <v/>
      </c>
      <c r="CJ651" t="str">
        <f t="shared" si="690"/>
        <v/>
      </c>
      <c r="CK651" t="str">
        <f t="shared" si="690"/>
        <v/>
      </c>
      <c r="CL651" t="str">
        <f t="shared" si="690"/>
        <v/>
      </c>
      <c r="CM651" t="str">
        <f t="shared" si="690"/>
        <v/>
      </c>
      <c r="CN651" t="str">
        <f t="shared" si="690"/>
        <v/>
      </c>
      <c r="CO651" t="str">
        <f t="shared" si="695"/>
        <v/>
      </c>
      <c r="CP651" t="str">
        <f t="shared" si="695"/>
        <v/>
      </c>
      <c r="CQ651" t="str">
        <f t="shared" si="695"/>
        <v/>
      </c>
      <c r="CR651" t="str">
        <f t="shared" si="695"/>
        <v/>
      </c>
      <c r="CS651" t="str">
        <f t="shared" si="695"/>
        <v/>
      </c>
      <c r="CT651" t="str">
        <f t="shared" si="695"/>
        <v/>
      </c>
      <c r="CU651" t="str">
        <f t="shared" si="695"/>
        <v/>
      </c>
      <c r="CV651" t="str">
        <f t="shared" si="695"/>
        <v/>
      </c>
      <c r="CW651" t="str">
        <f t="shared" si="695"/>
        <v/>
      </c>
      <c r="CX651" t="str">
        <f t="shared" si="695"/>
        <v/>
      </c>
      <c r="CY651" t="str">
        <f t="shared" si="695"/>
        <v/>
      </c>
      <c r="CZ651" t="str">
        <f t="shared" si="695"/>
        <v/>
      </c>
      <c r="DA651" t="str">
        <f t="shared" si="695"/>
        <v/>
      </c>
      <c r="DB651" t="str">
        <f t="shared" si="695"/>
        <v/>
      </c>
      <c r="DC651" t="str">
        <f t="shared" si="695"/>
        <v/>
      </c>
      <c r="DD651" t="str">
        <f t="shared" si="695"/>
        <v/>
      </c>
      <c r="DE651" t="str">
        <f t="shared" si="697"/>
        <v/>
      </c>
      <c r="DF651" t="str">
        <f t="shared" si="697"/>
        <v/>
      </c>
      <c r="DG651" t="str">
        <f t="shared" si="697"/>
        <v/>
      </c>
      <c r="DH651" t="str">
        <f t="shared" si="697"/>
        <v/>
      </c>
      <c r="DI651" t="str">
        <f t="shared" si="697"/>
        <v/>
      </c>
      <c r="DJ651" t="str">
        <f t="shared" si="698"/>
        <v/>
      </c>
      <c r="DK651" t="str">
        <f t="shared" si="698"/>
        <v/>
      </c>
      <c r="DL651" t="str">
        <f t="shared" si="698"/>
        <v/>
      </c>
      <c r="DM651" t="str">
        <f t="shared" si="698"/>
        <v/>
      </c>
      <c r="DN651" t="str">
        <f t="shared" si="698"/>
        <v/>
      </c>
      <c r="DO651" t="str">
        <f t="shared" si="698"/>
        <v/>
      </c>
      <c r="DP651" t="str">
        <f t="shared" si="686"/>
        <v/>
      </c>
      <c r="DQ651" t="str">
        <f t="shared" si="686"/>
        <v/>
      </c>
      <c r="DR651" t="str">
        <f t="shared" si="686"/>
        <v/>
      </c>
      <c r="DS651" t="str">
        <f t="shared" si="686"/>
        <v/>
      </c>
      <c r="DT651" t="str">
        <f t="shared" si="685"/>
        <v/>
      </c>
      <c r="DU651" t="str">
        <f t="shared" si="685"/>
        <v/>
      </c>
      <c r="DV651" t="str">
        <f t="shared" si="685"/>
        <v/>
      </c>
      <c r="DW651" t="str">
        <f t="shared" si="685"/>
        <v/>
      </c>
      <c r="DX651" t="str">
        <f t="shared" si="685"/>
        <v/>
      </c>
      <c r="DY651" t="str">
        <f t="shared" si="685"/>
        <v/>
      </c>
      <c r="DZ651" t="str">
        <f t="shared" si="685"/>
        <v/>
      </c>
      <c r="EA651" t="str">
        <f t="shared" si="685"/>
        <v/>
      </c>
      <c r="EB651" t="str">
        <f t="shared" si="685"/>
        <v/>
      </c>
      <c r="EC651" t="str">
        <f t="shared" si="685"/>
        <v/>
      </c>
      <c r="ED651" t="str">
        <f t="shared" si="685"/>
        <v/>
      </c>
      <c r="EE651" t="str">
        <f t="shared" si="685"/>
        <v/>
      </c>
      <c r="EF651" t="str">
        <f t="shared" si="685"/>
        <v/>
      </c>
      <c r="EG651" t="str">
        <f t="shared" si="685"/>
        <v/>
      </c>
      <c r="EH651" t="str">
        <f t="shared" si="696"/>
        <v/>
      </c>
      <c r="EI651" t="str">
        <f t="shared" si="696"/>
        <v/>
      </c>
      <c r="EJ651" t="str">
        <f t="shared" si="696"/>
        <v/>
      </c>
      <c r="EK651" t="str">
        <f t="shared" si="696"/>
        <v/>
      </c>
      <c r="EL651" t="str">
        <f t="shared" si="696"/>
        <v/>
      </c>
      <c r="EM651" t="str">
        <f t="shared" si="696"/>
        <v/>
      </c>
      <c r="EN651" t="str">
        <f t="shared" si="696"/>
        <v/>
      </c>
      <c r="EO651" t="str">
        <f t="shared" si="687"/>
        <v/>
      </c>
    </row>
    <row r="652" spans="75:145">
      <c r="BW652" t="str">
        <f t="shared" si="694"/>
        <v/>
      </c>
      <c r="BX652" t="str">
        <f t="shared" si="691"/>
        <v/>
      </c>
      <c r="BY652" t="str">
        <f t="shared" si="691"/>
        <v/>
      </c>
      <c r="BZ652" t="str">
        <f t="shared" si="691"/>
        <v/>
      </c>
      <c r="CA652" t="str">
        <f t="shared" si="691"/>
        <v/>
      </c>
      <c r="CB652" t="str">
        <f t="shared" si="690"/>
        <v/>
      </c>
      <c r="CC652" t="str">
        <f t="shared" si="690"/>
        <v/>
      </c>
      <c r="CD652" t="str">
        <f t="shared" si="690"/>
        <v/>
      </c>
      <c r="CE652" t="str">
        <f t="shared" si="690"/>
        <v/>
      </c>
      <c r="CF652" t="str">
        <f t="shared" si="690"/>
        <v/>
      </c>
      <c r="CG652" t="str">
        <f t="shared" si="690"/>
        <v/>
      </c>
      <c r="CH652" t="str">
        <f t="shared" si="690"/>
        <v/>
      </c>
      <c r="CI652" t="str">
        <f t="shared" si="690"/>
        <v/>
      </c>
      <c r="CJ652" t="str">
        <f t="shared" si="690"/>
        <v/>
      </c>
      <c r="CK652" t="str">
        <f t="shared" si="690"/>
        <v/>
      </c>
      <c r="CL652" t="str">
        <f t="shared" si="690"/>
        <v/>
      </c>
      <c r="CM652" t="str">
        <f t="shared" si="690"/>
        <v/>
      </c>
      <c r="CN652" t="str">
        <f t="shared" si="690"/>
        <v/>
      </c>
      <c r="CO652" t="str">
        <f t="shared" si="695"/>
        <v/>
      </c>
      <c r="CP652" t="str">
        <f t="shared" si="695"/>
        <v/>
      </c>
      <c r="CQ652" t="str">
        <f t="shared" si="695"/>
        <v/>
      </c>
      <c r="CR652" t="str">
        <f t="shared" si="695"/>
        <v/>
      </c>
      <c r="CS652" t="str">
        <f t="shared" si="695"/>
        <v/>
      </c>
      <c r="CT652" t="str">
        <f t="shared" si="695"/>
        <v/>
      </c>
      <c r="CU652" t="str">
        <f t="shared" si="695"/>
        <v/>
      </c>
      <c r="CV652" t="str">
        <f t="shared" si="695"/>
        <v/>
      </c>
      <c r="CW652" t="str">
        <f t="shared" si="695"/>
        <v/>
      </c>
      <c r="CX652" t="str">
        <f t="shared" si="695"/>
        <v/>
      </c>
      <c r="CY652" t="str">
        <f t="shared" si="695"/>
        <v/>
      </c>
      <c r="CZ652" t="str">
        <f t="shared" si="695"/>
        <v/>
      </c>
      <c r="DA652" t="str">
        <f t="shared" si="695"/>
        <v/>
      </c>
      <c r="DB652" t="str">
        <f t="shared" si="695"/>
        <v/>
      </c>
      <c r="DC652" t="str">
        <f t="shared" si="695"/>
        <v/>
      </c>
      <c r="DD652" t="str">
        <f t="shared" si="695"/>
        <v/>
      </c>
      <c r="DE652" t="str">
        <f t="shared" si="697"/>
        <v/>
      </c>
      <c r="DF652" t="str">
        <f t="shared" si="697"/>
        <v/>
      </c>
      <c r="DG652" t="str">
        <f t="shared" si="697"/>
        <v/>
      </c>
      <c r="DH652" t="str">
        <f t="shared" si="697"/>
        <v/>
      </c>
      <c r="DI652" t="str">
        <f t="shared" si="697"/>
        <v/>
      </c>
      <c r="DJ652" t="str">
        <f t="shared" si="698"/>
        <v/>
      </c>
      <c r="DK652" t="str">
        <f t="shared" si="698"/>
        <v/>
      </c>
      <c r="DL652" t="str">
        <f t="shared" si="698"/>
        <v/>
      </c>
      <c r="DM652" t="str">
        <f t="shared" si="698"/>
        <v/>
      </c>
      <c r="DN652" t="str">
        <f t="shared" si="698"/>
        <v/>
      </c>
      <c r="DO652" t="str">
        <f t="shared" si="698"/>
        <v/>
      </c>
      <c r="DP652" t="str">
        <f t="shared" si="686"/>
        <v/>
      </c>
      <c r="DQ652" t="str">
        <f t="shared" si="686"/>
        <v/>
      </c>
      <c r="DR652" t="str">
        <f t="shared" si="686"/>
        <v/>
      </c>
      <c r="DS652" t="str">
        <f t="shared" si="686"/>
        <v/>
      </c>
      <c r="DT652" t="str">
        <f t="shared" si="685"/>
        <v/>
      </c>
      <c r="DU652" t="str">
        <f t="shared" si="685"/>
        <v/>
      </c>
      <c r="DV652" t="str">
        <f t="shared" si="685"/>
        <v/>
      </c>
      <c r="DW652" t="str">
        <f t="shared" si="685"/>
        <v/>
      </c>
      <c r="DX652" t="str">
        <f t="shared" si="685"/>
        <v/>
      </c>
      <c r="DY652" t="str">
        <f t="shared" si="685"/>
        <v/>
      </c>
      <c r="DZ652" t="str">
        <f t="shared" si="685"/>
        <v/>
      </c>
      <c r="EA652" t="str">
        <f t="shared" si="685"/>
        <v/>
      </c>
      <c r="EB652" t="str">
        <f t="shared" si="685"/>
        <v/>
      </c>
      <c r="EC652" t="str">
        <f t="shared" si="685"/>
        <v/>
      </c>
      <c r="ED652" t="str">
        <f t="shared" si="685"/>
        <v/>
      </c>
      <c r="EE652" t="str">
        <f t="shared" si="685"/>
        <v/>
      </c>
      <c r="EF652" t="str">
        <f t="shared" si="685"/>
        <v/>
      </c>
      <c r="EG652" t="str">
        <f t="shared" si="685"/>
        <v/>
      </c>
      <c r="EH652" t="str">
        <f t="shared" si="696"/>
        <v/>
      </c>
      <c r="EI652" t="str">
        <f t="shared" si="696"/>
        <v/>
      </c>
      <c r="EJ652" t="str">
        <f t="shared" si="696"/>
        <v/>
      </c>
      <c r="EK652" t="str">
        <f t="shared" si="696"/>
        <v/>
      </c>
      <c r="EL652" t="str">
        <f t="shared" si="696"/>
        <v/>
      </c>
      <c r="EM652" t="str">
        <f t="shared" si="696"/>
        <v/>
      </c>
      <c r="EN652" t="str">
        <f t="shared" si="696"/>
        <v/>
      </c>
      <c r="EO652" t="str">
        <f t="shared" si="687"/>
        <v/>
      </c>
    </row>
    <row r="653" spans="75:145">
      <c r="BW653" t="str">
        <f t="shared" si="694"/>
        <v/>
      </c>
      <c r="BX653" t="str">
        <f t="shared" si="691"/>
        <v/>
      </c>
      <c r="BY653" t="str">
        <f t="shared" si="691"/>
        <v/>
      </c>
      <c r="BZ653" t="str">
        <f t="shared" si="691"/>
        <v/>
      </c>
      <c r="CA653" t="str">
        <f t="shared" si="691"/>
        <v/>
      </c>
      <c r="CB653" t="str">
        <f t="shared" si="690"/>
        <v/>
      </c>
      <c r="CC653" t="str">
        <f t="shared" si="690"/>
        <v/>
      </c>
      <c r="CD653" t="str">
        <f t="shared" si="690"/>
        <v/>
      </c>
      <c r="CE653" t="str">
        <f t="shared" si="690"/>
        <v/>
      </c>
      <c r="CF653" t="str">
        <f t="shared" si="690"/>
        <v/>
      </c>
      <c r="CG653" t="str">
        <f t="shared" si="690"/>
        <v/>
      </c>
      <c r="CH653" t="str">
        <f t="shared" si="690"/>
        <v/>
      </c>
      <c r="CI653" t="str">
        <f t="shared" si="690"/>
        <v/>
      </c>
      <c r="CJ653" t="str">
        <f t="shared" si="690"/>
        <v/>
      </c>
      <c r="CK653" t="str">
        <f t="shared" si="690"/>
        <v/>
      </c>
      <c r="CL653" t="str">
        <f t="shared" si="690"/>
        <v/>
      </c>
      <c r="CM653" t="str">
        <f t="shared" si="690"/>
        <v/>
      </c>
      <c r="CN653" t="str">
        <f t="shared" si="690"/>
        <v/>
      </c>
      <c r="CO653" t="str">
        <f t="shared" si="695"/>
        <v/>
      </c>
      <c r="CP653" t="str">
        <f t="shared" si="695"/>
        <v/>
      </c>
      <c r="CQ653" t="str">
        <f t="shared" si="695"/>
        <v/>
      </c>
      <c r="CR653" t="str">
        <f t="shared" si="695"/>
        <v/>
      </c>
      <c r="CS653" t="str">
        <f t="shared" si="695"/>
        <v/>
      </c>
      <c r="CT653" t="str">
        <f t="shared" si="695"/>
        <v/>
      </c>
      <c r="CU653" t="str">
        <f t="shared" si="695"/>
        <v/>
      </c>
      <c r="CV653" t="str">
        <f t="shared" si="695"/>
        <v/>
      </c>
      <c r="CW653" t="str">
        <f t="shared" si="695"/>
        <v/>
      </c>
      <c r="CX653" t="str">
        <f t="shared" si="695"/>
        <v/>
      </c>
      <c r="CY653" t="str">
        <f t="shared" si="695"/>
        <v/>
      </c>
      <c r="CZ653" t="str">
        <f t="shared" si="695"/>
        <v/>
      </c>
      <c r="DA653" t="str">
        <f t="shared" si="695"/>
        <v/>
      </c>
      <c r="DB653" t="str">
        <f t="shared" si="695"/>
        <v/>
      </c>
      <c r="DC653" t="str">
        <f t="shared" si="695"/>
        <v/>
      </c>
      <c r="DD653" t="str">
        <f t="shared" si="695"/>
        <v/>
      </c>
      <c r="DE653" t="str">
        <f t="shared" si="697"/>
        <v/>
      </c>
      <c r="DF653" t="str">
        <f t="shared" si="697"/>
        <v/>
      </c>
      <c r="DG653" t="str">
        <f t="shared" si="697"/>
        <v/>
      </c>
      <c r="DH653" t="str">
        <f t="shared" si="697"/>
        <v/>
      </c>
      <c r="DI653" t="str">
        <f t="shared" si="697"/>
        <v/>
      </c>
      <c r="DJ653" t="str">
        <f t="shared" si="698"/>
        <v/>
      </c>
      <c r="DK653" t="str">
        <f t="shared" si="698"/>
        <v/>
      </c>
      <c r="DL653" t="str">
        <f t="shared" si="698"/>
        <v/>
      </c>
      <c r="DM653" t="str">
        <f t="shared" si="698"/>
        <v/>
      </c>
      <c r="DN653" t="str">
        <f t="shared" si="698"/>
        <v/>
      </c>
      <c r="DO653" t="str">
        <f t="shared" si="698"/>
        <v/>
      </c>
      <c r="DP653" t="str">
        <f t="shared" si="686"/>
        <v/>
      </c>
      <c r="DQ653" t="str">
        <f t="shared" si="686"/>
        <v/>
      </c>
      <c r="DR653" t="str">
        <f t="shared" si="686"/>
        <v/>
      </c>
      <c r="DS653" t="str">
        <f t="shared" si="686"/>
        <v/>
      </c>
      <c r="DT653" t="str">
        <f t="shared" si="685"/>
        <v/>
      </c>
      <c r="DU653" t="str">
        <f t="shared" si="685"/>
        <v/>
      </c>
      <c r="DV653" t="str">
        <f t="shared" si="685"/>
        <v/>
      </c>
      <c r="DW653" t="str">
        <f t="shared" si="685"/>
        <v/>
      </c>
      <c r="DX653" t="str">
        <f t="shared" si="685"/>
        <v/>
      </c>
      <c r="DY653" t="str">
        <f t="shared" si="685"/>
        <v/>
      </c>
      <c r="DZ653" t="str">
        <f t="shared" si="685"/>
        <v/>
      </c>
      <c r="EA653" t="str">
        <f t="shared" si="685"/>
        <v/>
      </c>
      <c r="EB653" t="str">
        <f t="shared" ref="EB653:EN677" si="699">IF(BH653="","","|n|cffffcc00"&amp;EB$2&amp;"：|r"&amp;BH653&amp;EB$1)</f>
        <v/>
      </c>
      <c r="EC653" t="str">
        <f t="shared" si="699"/>
        <v/>
      </c>
      <c r="ED653" t="str">
        <f t="shared" si="699"/>
        <v/>
      </c>
      <c r="EE653" t="str">
        <f t="shared" si="699"/>
        <v/>
      </c>
      <c r="EF653" t="str">
        <f t="shared" si="699"/>
        <v/>
      </c>
      <c r="EG653" t="str">
        <f t="shared" si="699"/>
        <v/>
      </c>
      <c r="EH653" t="str">
        <f t="shared" si="696"/>
        <v/>
      </c>
      <c r="EI653" t="str">
        <f t="shared" si="696"/>
        <v/>
      </c>
      <c r="EJ653" t="str">
        <f t="shared" si="696"/>
        <v/>
      </c>
      <c r="EK653" t="str">
        <f t="shared" si="696"/>
        <v/>
      </c>
      <c r="EL653" t="str">
        <f t="shared" si="696"/>
        <v/>
      </c>
      <c r="EM653" t="str">
        <f t="shared" si="696"/>
        <v/>
      </c>
      <c r="EN653" t="str">
        <f t="shared" si="696"/>
        <v/>
      </c>
      <c r="EO653" t="str">
        <f t="shared" si="687"/>
        <v/>
      </c>
    </row>
    <row r="654" spans="75:145">
      <c r="BW654" t="str">
        <f t="shared" si="694"/>
        <v/>
      </c>
      <c r="BX654" t="str">
        <f t="shared" si="691"/>
        <v/>
      </c>
      <c r="BY654" t="str">
        <f t="shared" si="691"/>
        <v/>
      </c>
      <c r="BZ654" t="str">
        <f t="shared" si="691"/>
        <v/>
      </c>
      <c r="CA654" t="str">
        <f t="shared" si="691"/>
        <v/>
      </c>
      <c r="CB654" t="str">
        <f t="shared" si="690"/>
        <v/>
      </c>
      <c r="CC654" t="str">
        <f t="shared" si="690"/>
        <v/>
      </c>
      <c r="CD654" t="str">
        <f t="shared" si="690"/>
        <v/>
      </c>
      <c r="CE654" t="str">
        <f t="shared" si="690"/>
        <v/>
      </c>
      <c r="CF654" t="str">
        <f t="shared" si="690"/>
        <v/>
      </c>
      <c r="CG654" t="str">
        <f t="shared" si="690"/>
        <v/>
      </c>
      <c r="CH654" t="str">
        <f t="shared" si="690"/>
        <v/>
      </c>
      <c r="CI654" t="str">
        <f t="shared" si="690"/>
        <v/>
      </c>
      <c r="CJ654" t="str">
        <f t="shared" si="690"/>
        <v/>
      </c>
      <c r="CK654" t="str">
        <f t="shared" si="690"/>
        <v/>
      </c>
      <c r="CL654" t="str">
        <f t="shared" si="690"/>
        <v/>
      </c>
      <c r="CM654" t="str">
        <f t="shared" si="690"/>
        <v/>
      </c>
      <c r="CN654" t="str">
        <f t="shared" si="690"/>
        <v/>
      </c>
      <c r="CO654" t="str">
        <f t="shared" si="695"/>
        <v/>
      </c>
      <c r="CP654" t="str">
        <f t="shared" si="695"/>
        <v/>
      </c>
      <c r="CQ654" t="str">
        <f t="shared" si="695"/>
        <v/>
      </c>
      <c r="CR654" t="str">
        <f t="shared" si="695"/>
        <v/>
      </c>
      <c r="CS654" t="str">
        <f t="shared" si="695"/>
        <v/>
      </c>
      <c r="CT654" t="str">
        <f t="shared" si="695"/>
        <v/>
      </c>
      <c r="CU654" t="str">
        <f t="shared" si="695"/>
        <v/>
      </c>
      <c r="CV654" t="str">
        <f t="shared" si="695"/>
        <v/>
      </c>
      <c r="CW654" t="str">
        <f t="shared" si="695"/>
        <v/>
      </c>
      <c r="CX654" t="str">
        <f t="shared" si="695"/>
        <v/>
      </c>
      <c r="CY654" t="str">
        <f t="shared" si="695"/>
        <v/>
      </c>
      <c r="CZ654" t="str">
        <f t="shared" si="695"/>
        <v/>
      </c>
      <c r="DA654" t="str">
        <f t="shared" si="695"/>
        <v/>
      </c>
      <c r="DB654" t="str">
        <f t="shared" si="695"/>
        <v/>
      </c>
      <c r="DC654" t="str">
        <f t="shared" si="695"/>
        <v/>
      </c>
      <c r="DD654" t="str">
        <f t="shared" si="695"/>
        <v/>
      </c>
      <c r="DE654" t="str">
        <f t="shared" si="697"/>
        <v/>
      </c>
      <c r="DF654" t="str">
        <f t="shared" si="697"/>
        <v/>
      </c>
      <c r="DG654" t="str">
        <f t="shared" si="697"/>
        <v/>
      </c>
      <c r="DH654" t="str">
        <f t="shared" si="697"/>
        <v/>
      </c>
      <c r="DI654" t="str">
        <f t="shared" si="697"/>
        <v/>
      </c>
      <c r="DJ654" t="str">
        <f t="shared" si="698"/>
        <v/>
      </c>
      <c r="DK654" t="str">
        <f t="shared" si="698"/>
        <v/>
      </c>
      <c r="DL654" t="str">
        <f t="shared" si="698"/>
        <v/>
      </c>
      <c r="DM654" t="str">
        <f t="shared" si="698"/>
        <v/>
      </c>
      <c r="DN654" t="str">
        <f t="shared" si="698"/>
        <v/>
      </c>
      <c r="DO654" t="str">
        <f t="shared" si="698"/>
        <v/>
      </c>
      <c r="DP654" t="str">
        <f t="shared" si="686"/>
        <v/>
      </c>
      <c r="DQ654" t="str">
        <f t="shared" si="686"/>
        <v/>
      </c>
      <c r="DR654" t="str">
        <f t="shared" si="686"/>
        <v/>
      </c>
      <c r="DS654" t="str">
        <f t="shared" si="686"/>
        <v/>
      </c>
      <c r="DT654" t="str">
        <f t="shared" si="686"/>
        <v/>
      </c>
      <c r="DU654" t="str">
        <f t="shared" si="686"/>
        <v/>
      </c>
      <c r="DV654" t="str">
        <f t="shared" si="686"/>
        <v/>
      </c>
      <c r="DW654" t="str">
        <f t="shared" si="686"/>
        <v/>
      </c>
      <c r="DX654" t="str">
        <f t="shared" si="686"/>
        <v/>
      </c>
      <c r="DY654" t="str">
        <f t="shared" si="686"/>
        <v/>
      </c>
      <c r="DZ654" t="str">
        <f t="shared" si="686"/>
        <v/>
      </c>
      <c r="EA654" t="str">
        <f t="shared" si="686"/>
        <v/>
      </c>
      <c r="EB654" t="str">
        <f t="shared" si="699"/>
        <v/>
      </c>
      <c r="EC654" t="str">
        <f t="shared" si="699"/>
        <v/>
      </c>
      <c r="ED654" t="str">
        <f t="shared" si="699"/>
        <v/>
      </c>
      <c r="EE654" t="str">
        <f t="shared" si="699"/>
        <v/>
      </c>
      <c r="EF654" t="str">
        <f t="shared" si="699"/>
        <v/>
      </c>
      <c r="EG654" t="str">
        <f t="shared" si="699"/>
        <v/>
      </c>
      <c r="EH654" t="str">
        <f t="shared" si="696"/>
        <v/>
      </c>
      <c r="EI654" t="str">
        <f t="shared" si="696"/>
        <v/>
      </c>
      <c r="EJ654" t="str">
        <f t="shared" si="696"/>
        <v/>
      </c>
      <c r="EK654" t="str">
        <f t="shared" si="696"/>
        <v/>
      </c>
      <c r="EL654" t="str">
        <f t="shared" si="696"/>
        <v/>
      </c>
      <c r="EM654" t="str">
        <f t="shared" si="696"/>
        <v/>
      </c>
      <c r="EN654" t="str">
        <f t="shared" si="696"/>
        <v/>
      </c>
      <c r="EO654" t="str">
        <f t="shared" si="687"/>
        <v/>
      </c>
    </row>
    <row r="655" spans="75:145">
      <c r="BW655" t="str">
        <f t="shared" si="694"/>
        <v/>
      </c>
      <c r="BX655" t="str">
        <f t="shared" si="691"/>
        <v/>
      </c>
      <c r="BY655" t="str">
        <f t="shared" si="691"/>
        <v/>
      </c>
      <c r="BZ655" t="str">
        <f t="shared" si="691"/>
        <v/>
      </c>
      <c r="CA655" t="str">
        <f t="shared" si="691"/>
        <v/>
      </c>
      <c r="CB655" t="str">
        <f t="shared" si="690"/>
        <v/>
      </c>
      <c r="CC655" t="str">
        <f t="shared" si="690"/>
        <v/>
      </c>
      <c r="CD655" t="str">
        <f t="shared" si="690"/>
        <v/>
      </c>
      <c r="CE655" t="str">
        <f t="shared" si="690"/>
        <v/>
      </c>
      <c r="CF655" t="str">
        <f t="shared" si="690"/>
        <v/>
      </c>
      <c r="CG655" t="str">
        <f t="shared" si="690"/>
        <v/>
      </c>
      <c r="CH655" t="str">
        <f t="shared" si="690"/>
        <v/>
      </c>
      <c r="CI655" t="str">
        <f t="shared" si="690"/>
        <v/>
      </c>
      <c r="CJ655" t="str">
        <f t="shared" si="690"/>
        <v/>
      </c>
      <c r="CK655" t="str">
        <f t="shared" si="690"/>
        <v/>
      </c>
      <c r="CL655" t="str">
        <f t="shared" si="690"/>
        <v/>
      </c>
      <c r="CM655" t="str">
        <f t="shared" si="690"/>
        <v/>
      </c>
      <c r="CN655" t="str">
        <f t="shared" si="690"/>
        <v/>
      </c>
      <c r="CO655" t="str">
        <f t="shared" si="695"/>
        <v/>
      </c>
      <c r="CP655" t="str">
        <f t="shared" si="695"/>
        <v/>
      </c>
      <c r="CQ655" t="str">
        <f t="shared" si="695"/>
        <v/>
      </c>
      <c r="CR655" t="str">
        <f t="shared" si="695"/>
        <v/>
      </c>
      <c r="CS655" t="str">
        <f t="shared" si="695"/>
        <v/>
      </c>
      <c r="CT655" t="str">
        <f t="shared" si="695"/>
        <v/>
      </c>
      <c r="CU655" t="str">
        <f t="shared" si="695"/>
        <v/>
      </c>
      <c r="CV655" t="str">
        <f t="shared" si="695"/>
        <v/>
      </c>
      <c r="CW655" t="str">
        <f t="shared" si="695"/>
        <v/>
      </c>
      <c r="CX655" t="str">
        <f t="shared" si="695"/>
        <v/>
      </c>
      <c r="CY655" t="str">
        <f t="shared" si="695"/>
        <v/>
      </c>
      <c r="CZ655" t="str">
        <f t="shared" si="695"/>
        <v/>
      </c>
      <c r="DA655" t="str">
        <f t="shared" si="695"/>
        <v/>
      </c>
      <c r="DB655" t="str">
        <f t="shared" si="695"/>
        <v/>
      </c>
      <c r="DC655" t="str">
        <f t="shared" si="695"/>
        <v/>
      </c>
      <c r="DD655" t="str">
        <f t="shared" si="695"/>
        <v/>
      </c>
      <c r="DE655" t="str">
        <f t="shared" si="697"/>
        <v/>
      </c>
      <c r="DF655" t="str">
        <f t="shared" si="697"/>
        <v/>
      </c>
      <c r="DG655" t="str">
        <f t="shared" si="697"/>
        <v/>
      </c>
      <c r="DH655" t="str">
        <f t="shared" si="697"/>
        <v/>
      </c>
      <c r="DI655" t="str">
        <f t="shared" si="697"/>
        <v/>
      </c>
      <c r="DJ655" t="str">
        <f t="shared" si="698"/>
        <v/>
      </c>
      <c r="DK655" t="str">
        <f t="shared" si="698"/>
        <v/>
      </c>
      <c r="DL655" t="str">
        <f t="shared" si="698"/>
        <v/>
      </c>
      <c r="DM655" t="str">
        <f t="shared" si="698"/>
        <v/>
      </c>
      <c r="DN655" t="str">
        <f t="shared" si="698"/>
        <v/>
      </c>
      <c r="DO655" t="str">
        <f t="shared" si="698"/>
        <v/>
      </c>
      <c r="DP655" t="str">
        <f t="shared" si="686"/>
        <v/>
      </c>
      <c r="DQ655" t="str">
        <f t="shared" si="686"/>
        <v/>
      </c>
      <c r="DR655" t="str">
        <f t="shared" si="686"/>
        <v/>
      </c>
      <c r="DS655" t="str">
        <f t="shared" si="686"/>
        <v/>
      </c>
      <c r="DT655" t="str">
        <f t="shared" si="686"/>
        <v/>
      </c>
      <c r="DU655" t="str">
        <f t="shared" si="686"/>
        <v/>
      </c>
      <c r="DV655" t="str">
        <f t="shared" si="686"/>
        <v/>
      </c>
      <c r="DW655" t="str">
        <f t="shared" si="686"/>
        <v/>
      </c>
      <c r="DX655" t="str">
        <f t="shared" si="686"/>
        <v/>
      </c>
      <c r="DY655" t="str">
        <f t="shared" si="686"/>
        <v/>
      </c>
      <c r="DZ655" t="str">
        <f t="shared" si="686"/>
        <v/>
      </c>
      <c r="EA655" t="str">
        <f t="shared" si="686"/>
        <v/>
      </c>
      <c r="EB655" t="str">
        <f t="shared" si="699"/>
        <v/>
      </c>
      <c r="EC655" t="str">
        <f t="shared" si="699"/>
        <v/>
      </c>
      <c r="ED655" t="str">
        <f t="shared" si="699"/>
        <v/>
      </c>
      <c r="EE655" t="str">
        <f t="shared" si="699"/>
        <v/>
      </c>
      <c r="EF655" t="str">
        <f t="shared" si="699"/>
        <v/>
      </c>
      <c r="EG655" t="str">
        <f t="shared" si="699"/>
        <v/>
      </c>
      <c r="EH655" t="str">
        <f t="shared" si="696"/>
        <v/>
      </c>
      <c r="EI655" t="str">
        <f t="shared" si="696"/>
        <v/>
      </c>
      <c r="EJ655" t="str">
        <f t="shared" si="696"/>
        <v/>
      </c>
      <c r="EK655" t="str">
        <f t="shared" si="696"/>
        <v/>
      </c>
      <c r="EL655" t="str">
        <f t="shared" si="696"/>
        <v/>
      </c>
      <c r="EM655" t="str">
        <f t="shared" si="696"/>
        <v/>
      </c>
      <c r="EN655" t="str">
        <f t="shared" si="696"/>
        <v/>
      </c>
      <c r="EO655" t="str">
        <f t="shared" si="687"/>
        <v/>
      </c>
    </row>
    <row r="656" spans="75:145">
      <c r="BW656" t="str">
        <f t="shared" si="694"/>
        <v/>
      </c>
      <c r="BX656" t="str">
        <f t="shared" si="691"/>
        <v/>
      </c>
      <c r="BY656" t="str">
        <f t="shared" si="691"/>
        <v/>
      </c>
      <c r="BZ656" t="str">
        <f t="shared" si="691"/>
        <v/>
      </c>
      <c r="CA656" t="str">
        <f t="shared" si="691"/>
        <v/>
      </c>
      <c r="CB656" t="str">
        <f t="shared" si="690"/>
        <v/>
      </c>
      <c r="CC656" t="str">
        <f t="shared" si="690"/>
        <v/>
      </c>
      <c r="CD656" t="str">
        <f t="shared" si="690"/>
        <v/>
      </c>
      <c r="CE656" t="str">
        <f t="shared" si="690"/>
        <v/>
      </c>
      <c r="CF656" t="str">
        <f t="shared" ref="CF656:CU673" si="700">IF(L656="","","|n|cffffcc00"&amp;CF$2&amp;"：|r"&amp;L656&amp;CF$1)</f>
        <v/>
      </c>
      <c r="CG656" t="str">
        <f t="shared" si="700"/>
        <v/>
      </c>
      <c r="CH656" t="str">
        <f t="shared" si="700"/>
        <v/>
      </c>
      <c r="CI656" t="str">
        <f t="shared" si="700"/>
        <v/>
      </c>
      <c r="CJ656" t="str">
        <f t="shared" si="700"/>
        <v/>
      </c>
      <c r="CK656" t="str">
        <f t="shared" si="700"/>
        <v/>
      </c>
      <c r="CL656" t="str">
        <f t="shared" si="700"/>
        <v/>
      </c>
      <c r="CM656" t="str">
        <f t="shared" si="700"/>
        <v/>
      </c>
      <c r="CN656" t="str">
        <f t="shared" si="700"/>
        <v/>
      </c>
      <c r="CO656" t="str">
        <f t="shared" si="695"/>
        <v/>
      </c>
      <c r="CP656" t="str">
        <f t="shared" si="695"/>
        <v/>
      </c>
      <c r="CQ656" t="str">
        <f t="shared" si="695"/>
        <v/>
      </c>
      <c r="CR656" t="str">
        <f t="shared" si="695"/>
        <v/>
      </c>
      <c r="CS656" t="str">
        <f t="shared" si="695"/>
        <v/>
      </c>
      <c r="CT656" t="str">
        <f t="shared" si="695"/>
        <v/>
      </c>
      <c r="CU656" t="str">
        <f t="shared" si="695"/>
        <v/>
      </c>
      <c r="CV656" t="str">
        <f t="shared" si="695"/>
        <v/>
      </c>
      <c r="CW656" t="str">
        <f t="shared" si="695"/>
        <v/>
      </c>
      <c r="CX656" t="str">
        <f t="shared" si="695"/>
        <v/>
      </c>
      <c r="CY656" t="str">
        <f t="shared" si="695"/>
        <v/>
      </c>
      <c r="CZ656" t="str">
        <f t="shared" si="695"/>
        <v/>
      </c>
      <c r="DA656" t="str">
        <f t="shared" si="695"/>
        <v/>
      </c>
      <c r="DB656" t="str">
        <f t="shared" si="695"/>
        <v/>
      </c>
      <c r="DC656" t="str">
        <f t="shared" si="695"/>
        <v/>
      </c>
      <c r="DD656" t="str">
        <f t="shared" si="695"/>
        <v/>
      </c>
      <c r="DE656" t="str">
        <f t="shared" si="697"/>
        <v/>
      </c>
      <c r="DF656" t="str">
        <f t="shared" si="697"/>
        <v/>
      </c>
      <c r="DG656" t="str">
        <f t="shared" si="697"/>
        <v/>
      </c>
      <c r="DH656" t="str">
        <f t="shared" si="697"/>
        <v/>
      </c>
      <c r="DI656" t="str">
        <f t="shared" si="697"/>
        <v/>
      </c>
      <c r="DJ656" t="str">
        <f t="shared" si="698"/>
        <v/>
      </c>
      <c r="DK656" t="str">
        <f t="shared" si="698"/>
        <v/>
      </c>
      <c r="DL656" t="str">
        <f t="shared" si="698"/>
        <v/>
      </c>
      <c r="DM656" t="str">
        <f t="shared" si="698"/>
        <v/>
      </c>
      <c r="DN656" t="str">
        <f t="shared" si="698"/>
        <v/>
      </c>
      <c r="DO656" t="str">
        <f t="shared" si="698"/>
        <v/>
      </c>
      <c r="DP656" t="str">
        <f t="shared" si="686"/>
        <v/>
      </c>
      <c r="DQ656" t="str">
        <f t="shared" si="686"/>
        <v/>
      </c>
      <c r="DR656" t="str">
        <f t="shared" si="686"/>
        <v/>
      </c>
      <c r="DS656" t="str">
        <f t="shared" si="686"/>
        <v/>
      </c>
      <c r="DT656" t="str">
        <f t="shared" si="686"/>
        <v/>
      </c>
      <c r="DU656" t="str">
        <f t="shared" si="686"/>
        <v/>
      </c>
      <c r="DV656" t="str">
        <f t="shared" si="686"/>
        <v/>
      </c>
      <c r="DW656" t="str">
        <f t="shared" si="686"/>
        <v/>
      </c>
      <c r="DX656" t="str">
        <f t="shared" si="686"/>
        <v/>
      </c>
      <c r="DY656" t="str">
        <f t="shared" si="686"/>
        <v/>
      </c>
      <c r="DZ656" t="str">
        <f t="shared" si="686"/>
        <v/>
      </c>
      <c r="EA656" t="str">
        <f t="shared" si="686"/>
        <v/>
      </c>
      <c r="EB656" t="str">
        <f t="shared" si="699"/>
        <v/>
      </c>
      <c r="EC656" t="str">
        <f t="shared" si="699"/>
        <v/>
      </c>
      <c r="ED656" t="str">
        <f t="shared" si="699"/>
        <v/>
      </c>
      <c r="EE656" t="str">
        <f t="shared" si="699"/>
        <v/>
      </c>
      <c r="EF656" t="str">
        <f t="shared" si="699"/>
        <v/>
      </c>
      <c r="EG656" t="str">
        <f t="shared" si="699"/>
        <v/>
      </c>
      <c r="EH656" t="str">
        <f t="shared" si="696"/>
        <v/>
      </c>
      <c r="EI656" t="str">
        <f t="shared" si="696"/>
        <v/>
      </c>
      <c r="EJ656" t="str">
        <f t="shared" si="696"/>
        <v/>
      </c>
      <c r="EK656" t="str">
        <f t="shared" si="696"/>
        <v/>
      </c>
      <c r="EL656" t="str">
        <f t="shared" si="696"/>
        <v/>
      </c>
      <c r="EM656" t="str">
        <f t="shared" si="696"/>
        <v/>
      </c>
      <c r="EN656" t="str">
        <f t="shared" si="696"/>
        <v/>
      </c>
      <c r="EO656" t="str">
        <f t="shared" si="687"/>
        <v/>
      </c>
    </row>
    <row r="657" spans="75:145">
      <c r="BW657" t="str">
        <f t="shared" si="694"/>
        <v/>
      </c>
      <c r="BX657" t="str">
        <f t="shared" si="691"/>
        <v/>
      </c>
      <c r="BY657" t="str">
        <f t="shared" si="691"/>
        <v/>
      </c>
      <c r="BZ657" t="str">
        <f t="shared" si="691"/>
        <v/>
      </c>
      <c r="CA657" t="str">
        <f t="shared" si="691"/>
        <v/>
      </c>
      <c r="CB657" t="str">
        <f t="shared" si="691"/>
        <v/>
      </c>
      <c r="CC657" t="str">
        <f t="shared" si="691"/>
        <v/>
      </c>
      <c r="CD657" t="str">
        <f t="shared" si="691"/>
        <v/>
      </c>
      <c r="CE657" t="str">
        <f t="shared" si="691"/>
        <v/>
      </c>
      <c r="CF657" t="str">
        <f t="shared" si="700"/>
        <v/>
      </c>
      <c r="CG657" t="str">
        <f t="shared" si="700"/>
        <v/>
      </c>
      <c r="CH657" t="str">
        <f t="shared" si="700"/>
        <v/>
      </c>
      <c r="CI657" t="str">
        <f t="shared" si="700"/>
        <v/>
      </c>
      <c r="CJ657" t="str">
        <f t="shared" si="700"/>
        <v/>
      </c>
      <c r="CK657" t="str">
        <f t="shared" si="700"/>
        <v/>
      </c>
      <c r="CL657" t="str">
        <f t="shared" si="700"/>
        <v/>
      </c>
      <c r="CM657" t="str">
        <f t="shared" si="700"/>
        <v/>
      </c>
      <c r="CN657" t="str">
        <f t="shared" si="700"/>
        <v/>
      </c>
      <c r="CO657" t="str">
        <f t="shared" si="695"/>
        <v/>
      </c>
      <c r="CP657" t="str">
        <f t="shared" si="695"/>
        <v/>
      </c>
      <c r="CQ657" t="str">
        <f t="shared" si="695"/>
        <v/>
      </c>
      <c r="CR657" t="str">
        <f t="shared" si="695"/>
        <v/>
      </c>
      <c r="CS657" t="str">
        <f t="shared" si="695"/>
        <v/>
      </c>
      <c r="CT657" t="str">
        <f t="shared" si="695"/>
        <v/>
      </c>
      <c r="CU657" t="str">
        <f t="shared" si="695"/>
        <v/>
      </c>
      <c r="CV657" t="str">
        <f t="shared" si="695"/>
        <v/>
      </c>
      <c r="CW657" t="str">
        <f t="shared" si="695"/>
        <v/>
      </c>
      <c r="CX657" t="str">
        <f t="shared" si="695"/>
        <v/>
      </c>
      <c r="CY657" t="str">
        <f t="shared" si="695"/>
        <v/>
      </c>
      <c r="CZ657" t="str">
        <f t="shared" si="695"/>
        <v/>
      </c>
      <c r="DA657" t="str">
        <f t="shared" si="695"/>
        <v/>
      </c>
      <c r="DB657" t="str">
        <f t="shared" si="695"/>
        <v/>
      </c>
      <c r="DC657" t="str">
        <f t="shared" si="695"/>
        <v/>
      </c>
      <c r="DD657" t="str">
        <f t="shared" si="695"/>
        <v/>
      </c>
      <c r="DE657" t="str">
        <f t="shared" si="697"/>
        <v/>
      </c>
      <c r="DF657" t="str">
        <f t="shared" si="697"/>
        <v/>
      </c>
      <c r="DG657" t="str">
        <f t="shared" si="697"/>
        <v/>
      </c>
      <c r="DH657" t="str">
        <f t="shared" si="697"/>
        <v/>
      </c>
      <c r="DI657" t="str">
        <f t="shared" si="697"/>
        <v/>
      </c>
      <c r="DJ657" t="str">
        <f t="shared" si="698"/>
        <v/>
      </c>
      <c r="DK657" t="str">
        <f t="shared" si="698"/>
        <v/>
      </c>
      <c r="DL657" t="str">
        <f t="shared" si="698"/>
        <v/>
      </c>
      <c r="DM657" t="str">
        <f t="shared" si="698"/>
        <v/>
      </c>
      <c r="DN657" t="str">
        <f t="shared" si="698"/>
        <v/>
      </c>
      <c r="DO657" t="str">
        <f t="shared" si="698"/>
        <v/>
      </c>
      <c r="DP657" t="str">
        <f t="shared" si="686"/>
        <v/>
      </c>
      <c r="DQ657" t="str">
        <f t="shared" si="686"/>
        <v/>
      </c>
      <c r="DR657" t="str">
        <f t="shared" si="686"/>
        <v/>
      </c>
      <c r="DS657" t="str">
        <f t="shared" si="686"/>
        <v/>
      </c>
      <c r="DT657" t="str">
        <f t="shared" si="686"/>
        <v/>
      </c>
      <c r="DU657" t="str">
        <f t="shared" si="686"/>
        <v/>
      </c>
      <c r="DV657" t="str">
        <f t="shared" si="686"/>
        <v/>
      </c>
      <c r="DW657" t="str">
        <f t="shared" si="686"/>
        <v/>
      </c>
      <c r="DX657" t="str">
        <f t="shared" si="686"/>
        <v/>
      </c>
      <c r="DY657" t="str">
        <f t="shared" si="686"/>
        <v/>
      </c>
      <c r="DZ657" t="str">
        <f t="shared" si="686"/>
        <v/>
      </c>
      <c r="EA657" t="str">
        <f t="shared" si="686"/>
        <v/>
      </c>
      <c r="EB657" t="str">
        <f t="shared" si="699"/>
        <v/>
      </c>
      <c r="EC657" t="str">
        <f t="shared" si="699"/>
        <v/>
      </c>
      <c r="ED657" t="str">
        <f t="shared" si="699"/>
        <v/>
      </c>
      <c r="EE657" t="str">
        <f t="shared" si="699"/>
        <v/>
      </c>
      <c r="EF657" t="str">
        <f t="shared" si="699"/>
        <v/>
      </c>
      <c r="EG657" t="str">
        <f t="shared" si="699"/>
        <v/>
      </c>
      <c r="EH657" t="str">
        <f t="shared" si="696"/>
        <v/>
      </c>
      <c r="EI657" t="str">
        <f t="shared" si="696"/>
        <v/>
      </c>
      <c r="EJ657" t="str">
        <f t="shared" si="696"/>
        <v/>
      </c>
      <c r="EK657" t="str">
        <f t="shared" si="696"/>
        <v/>
      </c>
      <c r="EL657" t="str">
        <f t="shared" si="696"/>
        <v/>
      </c>
      <c r="EM657" t="str">
        <f t="shared" si="696"/>
        <v/>
      </c>
      <c r="EN657" t="str">
        <f t="shared" si="696"/>
        <v/>
      </c>
      <c r="EO657" t="str">
        <f t="shared" si="687"/>
        <v/>
      </c>
    </row>
    <row r="658" spans="75:145">
      <c r="BW658" t="str">
        <f t="shared" si="694"/>
        <v/>
      </c>
      <c r="BX658" t="str">
        <f t="shared" si="691"/>
        <v/>
      </c>
      <c r="BY658" t="str">
        <f t="shared" si="691"/>
        <v/>
      </c>
      <c r="BZ658" t="str">
        <f t="shared" si="691"/>
        <v/>
      </c>
      <c r="CA658" t="str">
        <f t="shared" si="691"/>
        <v/>
      </c>
      <c r="CB658" t="str">
        <f t="shared" si="691"/>
        <v/>
      </c>
      <c r="CC658" t="str">
        <f t="shared" si="691"/>
        <v/>
      </c>
      <c r="CD658" t="str">
        <f t="shared" si="691"/>
        <v/>
      </c>
      <c r="CE658" t="str">
        <f t="shared" si="691"/>
        <v/>
      </c>
      <c r="CF658" t="str">
        <f t="shared" si="700"/>
        <v/>
      </c>
      <c r="CG658" t="str">
        <f t="shared" si="700"/>
        <v/>
      </c>
      <c r="CH658" t="str">
        <f t="shared" si="700"/>
        <v/>
      </c>
      <c r="CI658" t="str">
        <f t="shared" si="700"/>
        <v/>
      </c>
      <c r="CJ658" t="str">
        <f t="shared" si="700"/>
        <v/>
      </c>
      <c r="CK658" t="str">
        <f t="shared" si="700"/>
        <v/>
      </c>
      <c r="CL658" t="str">
        <f t="shared" si="700"/>
        <v/>
      </c>
      <c r="CM658" t="str">
        <f t="shared" si="700"/>
        <v/>
      </c>
      <c r="CN658" t="str">
        <f t="shared" si="700"/>
        <v/>
      </c>
      <c r="CO658" t="str">
        <f t="shared" si="695"/>
        <v/>
      </c>
      <c r="CP658" t="str">
        <f t="shared" si="695"/>
        <v/>
      </c>
      <c r="CQ658" t="str">
        <f t="shared" si="695"/>
        <v/>
      </c>
      <c r="CR658" t="str">
        <f t="shared" si="695"/>
        <v/>
      </c>
      <c r="CS658" t="str">
        <f t="shared" si="695"/>
        <v/>
      </c>
      <c r="CT658" t="str">
        <f t="shared" si="695"/>
        <v/>
      </c>
      <c r="CU658" t="str">
        <f t="shared" si="695"/>
        <v/>
      </c>
      <c r="CV658" t="str">
        <f t="shared" si="695"/>
        <v/>
      </c>
      <c r="CW658" t="str">
        <f t="shared" si="695"/>
        <v/>
      </c>
      <c r="CX658" t="str">
        <f t="shared" si="695"/>
        <v/>
      </c>
      <c r="CY658" t="str">
        <f t="shared" si="695"/>
        <v/>
      </c>
      <c r="CZ658" t="str">
        <f t="shared" si="695"/>
        <v/>
      </c>
      <c r="DA658" t="str">
        <f t="shared" si="695"/>
        <v/>
      </c>
      <c r="DB658" t="str">
        <f t="shared" si="695"/>
        <v/>
      </c>
      <c r="DC658" t="str">
        <f t="shared" si="695"/>
        <v/>
      </c>
      <c r="DD658" t="str">
        <f t="shared" si="695"/>
        <v/>
      </c>
      <c r="DE658" t="str">
        <f t="shared" si="697"/>
        <v/>
      </c>
      <c r="DF658" t="str">
        <f t="shared" si="697"/>
        <v/>
      </c>
      <c r="DG658" t="str">
        <f t="shared" si="697"/>
        <v/>
      </c>
      <c r="DH658" t="str">
        <f t="shared" si="697"/>
        <v/>
      </c>
      <c r="DI658" t="str">
        <f t="shared" si="697"/>
        <v/>
      </c>
      <c r="DJ658" t="str">
        <f t="shared" si="698"/>
        <v/>
      </c>
      <c r="DK658" t="str">
        <f t="shared" si="698"/>
        <v/>
      </c>
      <c r="DL658" t="str">
        <f t="shared" si="698"/>
        <v/>
      </c>
      <c r="DM658" t="str">
        <f t="shared" si="698"/>
        <v/>
      </c>
      <c r="DN658" t="str">
        <f t="shared" si="698"/>
        <v/>
      </c>
      <c r="DO658" t="str">
        <f t="shared" si="698"/>
        <v/>
      </c>
      <c r="DP658" t="str">
        <f t="shared" si="686"/>
        <v/>
      </c>
      <c r="DQ658" t="str">
        <f t="shared" si="686"/>
        <v/>
      </c>
      <c r="DR658" t="str">
        <f t="shared" si="686"/>
        <v/>
      </c>
      <c r="DS658" t="str">
        <f t="shared" si="686"/>
        <v/>
      </c>
      <c r="DT658" t="str">
        <f t="shared" si="686"/>
        <v/>
      </c>
      <c r="DU658" t="str">
        <f t="shared" si="686"/>
        <v/>
      </c>
      <c r="DV658" t="str">
        <f t="shared" si="686"/>
        <v/>
      </c>
      <c r="DW658" t="str">
        <f t="shared" si="686"/>
        <v/>
      </c>
      <c r="DX658" t="str">
        <f t="shared" si="686"/>
        <v/>
      </c>
      <c r="DY658" t="str">
        <f t="shared" si="686"/>
        <v/>
      </c>
      <c r="DZ658" t="str">
        <f t="shared" si="686"/>
        <v/>
      </c>
      <c r="EA658" t="str">
        <f t="shared" si="686"/>
        <v/>
      </c>
      <c r="EB658" t="str">
        <f t="shared" si="699"/>
        <v/>
      </c>
      <c r="EC658" t="str">
        <f t="shared" si="699"/>
        <v/>
      </c>
      <c r="ED658" t="str">
        <f t="shared" si="699"/>
        <v/>
      </c>
      <c r="EE658" t="str">
        <f t="shared" si="699"/>
        <v/>
      </c>
      <c r="EF658" t="str">
        <f t="shared" si="699"/>
        <v/>
      </c>
      <c r="EG658" t="str">
        <f t="shared" si="699"/>
        <v/>
      </c>
      <c r="EH658" t="str">
        <f t="shared" si="696"/>
        <v/>
      </c>
      <c r="EI658" t="str">
        <f t="shared" si="696"/>
        <v/>
      </c>
      <c r="EJ658" t="str">
        <f t="shared" si="696"/>
        <v/>
      </c>
      <c r="EK658" t="str">
        <f t="shared" si="696"/>
        <v/>
      </c>
      <c r="EL658" t="str">
        <f t="shared" si="696"/>
        <v/>
      </c>
      <c r="EM658" t="str">
        <f t="shared" si="696"/>
        <v/>
      </c>
      <c r="EN658" t="str">
        <f t="shared" si="696"/>
        <v/>
      </c>
      <c r="EO658" t="str">
        <f t="shared" si="687"/>
        <v/>
      </c>
    </row>
    <row r="659" spans="75:145">
      <c r="BW659" t="str">
        <f t="shared" si="694"/>
        <v/>
      </c>
      <c r="BX659" t="str">
        <f t="shared" ref="BX659:CM682" si="701">IF(D659="","","|n|cffffcc00"&amp;BX$2&amp;"：|r"&amp;D659&amp;BX$1)</f>
        <v/>
      </c>
      <c r="BY659" t="str">
        <f t="shared" si="701"/>
        <v/>
      </c>
      <c r="BZ659" t="str">
        <f t="shared" si="701"/>
        <v/>
      </c>
      <c r="CA659" t="str">
        <f t="shared" si="701"/>
        <v/>
      </c>
      <c r="CB659" t="str">
        <f t="shared" si="701"/>
        <v/>
      </c>
      <c r="CC659" t="str">
        <f t="shared" si="701"/>
        <v/>
      </c>
      <c r="CD659" t="str">
        <f t="shared" si="701"/>
        <v/>
      </c>
      <c r="CE659" t="str">
        <f t="shared" si="701"/>
        <v/>
      </c>
      <c r="CF659" t="str">
        <f t="shared" si="700"/>
        <v/>
      </c>
      <c r="CG659" t="str">
        <f t="shared" si="700"/>
        <v/>
      </c>
      <c r="CH659" t="str">
        <f t="shared" si="700"/>
        <v/>
      </c>
      <c r="CI659" t="str">
        <f t="shared" si="700"/>
        <v/>
      </c>
      <c r="CJ659" t="str">
        <f t="shared" si="700"/>
        <v/>
      </c>
      <c r="CK659" t="str">
        <f t="shared" si="700"/>
        <v/>
      </c>
      <c r="CL659" t="str">
        <f t="shared" si="700"/>
        <v/>
      </c>
      <c r="CM659" t="str">
        <f t="shared" si="700"/>
        <v/>
      </c>
      <c r="CN659" t="str">
        <f t="shared" si="700"/>
        <v/>
      </c>
      <c r="CO659" t="str">
        <f t="shared" si="695"/>
        <v/>
      </c>
      <c r="CP659" t="str">
        <f t="shared" si="695"/>
        <v/>
      </c>
      <c r="CQ659" t="str">
        <f t="shared" si="695"/>
        <v/>
      </c>
      <c r="CR659" t="str">
        <f t="shared" si="695"/>
        <v/>
      </c>
      <c r="CS659" t="str">
        <f t="shared" si="695"/>
        <v/>
      </c>
      <c r="CT659" t="str">
        <f t="shared" si="695"/>
        <v/>
      </c>
      <c r="CU659" t="str">
        <f t="shared" si="695"/>
        <v/>
      </c>
      <c r="CV659" t="str">
        <f t="shared" si="695"/>
        <v/>
      </c>
      <c r="CW659" t="str">
        <f t="shared" si="695"/>
        <v/>
      </c>
      <c r="CX659" t="str">
        <f t="shared" si="695"/>
        <v/>
      </c>
      <c r="CY659" t="str">
        <f t="shared" si="695"/>
        <v/>
      </c>
      <c r="CZ659" t="str">
        <f t="shared" si="695"/>
        <v/>
      </c>
      <c r="DA659" t="str">
        <f t="shared" si="695"/>
        <v/>
      </c>
      <c r="DB659" t="str">
        <f t="shared" si="695"/>
        <v/>
      </c>
      <c r="DC659" t="str">
        <f t="shared" si="695"/>
        <v/>
      </c>
      <c r="DD659" t="str">
        <f t="shared" si="695"/>
        <v/>
      </c>
      <c r="DE659" t="str">
        <f t="shared" si="697"/>
        <v/>
      </c>
      <c r="DF659" t="str">
        <f t="shared" si="697"/>
        <v/>
      </c>
      <c r="DG659" t="str">
        <f t="shared" si="697"/>
        <v/>
      </c>
      <c r="DH659" t="str">
        <f t="shared" si="697"/>
        <v/>
      </c>
      <c r="DI659" t="str">
        <f t="shared" si="697"/>
        <v/>
      </c>
      <c r="DJ659" t="str">
        <f t="shared" si="698"/>
        <v/>
      </c>
      <c r="DK659" t="str">
        <f t="shared" si="698"/>
        <v/>
      </c>
      <c r="DL659" t="str">
        <f t="shared" si="698"/>
        <v/>
      </c>
      <c r="DM659" t="str">
        <f t="shared" si="698"/>
        <v/>
      </c>
      <c r="DN659" t="str">
        <f t="shared" si="698"/>
        <v/>
      </c>
      <c r="DO659" t="str">
        <f t="shared" si="698"/>
        <v/>
      </c>
      <c r="DP659" t="str">
        <f t="shared" si="686"/>
        <v/>
      </c>
      <c r="DQ659" t="str">
        <f t="shared" si="686"/>
        <v/>
      </c>
      <c r="DR659" t="str">
        <f t="shared" si="686"/>
        <v/>
      </c>
      <c r="DS659" t="str">
        <f t="shared" si="686"/>
        <v/>
      </c>
      <c r="DT659" t="str">
        <f t="shared" si="686"/>
        <v/>
      </c>
      <c r="DU659" t="str">
        <f t="shared" si="686"/>
        <v/>
      </c>
      <c r="DV659" t="str">
        <f t="shared" si="686"/>
        <v/>
      </c>
      <c r="DW659" t="str">
        <f t="shared" si="686"/>
        <v/>
      </c>
      <c r="DX659" t="str">
        <f t="shared" si="686"/>
        <v/>
      </c>
      <c r="DY659" t="str">
        <f t="shared" si="686"/>
        <v/>
      </c>
      <c r="DZ659" t="str">
        <f t="shared" si="686"/>
        <v/>
      </c>
      <c r="EA659" t="str">
        <f t="shared" si="686"/>
        <v/>
      </c>
      <c r="EB659" t="str">
        <f t="shared" si="699"/>
        <v/>
      </c>
      <c r="EC659" t="str">
        <f t="shared" si="699"/>
        <v/>
      </c>
      <c r="ED659" t="str">
        <f t="shared" si="699"/>
        <v/>
      </c>
      <c r="EE659" t="str">
        <f t="shared" si="699"/>
        <v/>
      </c>
      <c r="EF659" t="str">
        <f t="shared" si="699"/>
        <v/>
      </c>
      <c r="EG659" t="str">
        <f t="shared" si="699"/>
        <v/>
      </c>
      <c r="EH659" t="str">
        <f t="shared" si="696"/>
        <v/>
      </c>
      <c r="EI659" t="str">
        <f t="shared" si="696"/>
        <v/>
      </c>
      <c r="EJ659" t="str">
        <f t="shared" si="696"/>
        <v/>
      </c>
      <c r="EK659" t="str">
        <f t="shared" si="696"/>
        <v/>
      </c>
      <c r="EL659" t="str">
        <f t="shared" si="696"/>
        <v/>
      </c>
      <c r="EM659" t="str">
        <f t="shared" si="696"/>
        <v/>
      </c>
      <c r="EN659" t="str">
        <f t="shared" si="696"/>
        <v/>
      </c>
      <c r="EO659" t="str">
        <f t="shared" si="687"/>
        <v/>
      </c>
    </row>
    <row r="660" spans="75:145">
      <c r="BW660" t="str">
        <f t="shared" si="694"/>
        <v/>
      </c>
      <c r="BX660" t="str">
        <f t="shared" si="701"/>
        <v/>
      </c>
      <c r="BY660" t="str">
        <f t="shared" si="701"/>
        <v/>
      </c>
      <c r="BZ660" t="str">
        <f t="shared" si="701"/>
        <v/>
      </c>
      <c r="CA660" t="str">
        <f t="shared" si="701"/>
        <v/>
      </c>
      <c r="CB660" t="str">
        <f t="shared" si="701"/>
        <v/>
      </c>
      <c r="CC660" t="str">
        <f t="shared" si="701"/>
        <v/>
      </c>
      <c r="CD660" t="str">
        <f t="shared" si="701"/>
        <v/>
      </c>
      <c r="CE660" t="str">
        <f t="shared" si="701"/>
        <v/>
      </c>
      <c r="CF660" t="str">
        <f t="shared" si="700"/>
        <v/>
      </c>
      <c r="CG660" t="str">
        <f t="shared" si="700"/>
        <v/>
      </c>
      <c r="CH660" t="str">
        <f t="shared" si="700"/>
        <v/>
      </c>
      <c r="CI660" t="str">
        <f t="shared" si="700"/>
        <v/>
      </c>
      <c r="CJ660" t="str">
        <f t="shared" si="700"/>
        <v/>
      </c>
      <c r="CK660" t="str">
        <f t="shared" si="700"/>
        <v/>
      </c>
      <c r="CL660" t="str">
        <f t="shared" si="700"/>
        <v/>
      </c>
      <c r="CM660" t="str">
        <f t="shared" si="700"/>
        <v/>
      </c>
      <c r="CN660" t="str">
        <f t="shared" si="700"/>
        <v/>
      </c>
      <c r="CO660" t="str">
        <f t="shared" si="700"/>
        <v/>
      </c>
      <c r="CP660" t="str">
        <f t="shared" si="700"/>
        <v/>
      </c>
      <c r="CQ660" t="str">
        <f t="shared" si="700"/>
        <v/>
      </c>
      <c r="CR660" t="str">
        <f t="shared" si="700"/>
        <v/>
      </c>
      <c r="CS660" t="str">
        <f t="shared" si="700"/>
        <v/>
      </c>
      <c r="CT660" t="str">
        <f t="shared" si="700"/>
        <v/>
      </c>
      <c r="CU660" t="str">
        <f t="shared" si="700"/>
        <v/>
      </c>
      <c r="CV660" t="str">
        <f t="shared" ref="CV660:DD688" si="702">IF(AB660="","","|n|cffffcc00"&amp;CV$2&amp;"：|r"&amp;AB660&amp;CV$1)</f>
        <v/>
      </c>
      <c r="CW660" t="str">
        <f t="shared" si="702"/>
        <v/>
      </c>
      <c r="CX660" t="str">
        <f t="shared" si="702"/>
        <v/>
      </c>
      <c r="CY660" t="str">
        <f t="shared" si="702"/>
        <v/>
      </c>
      <c r="CZ660" t="str">
        <f t="shared" si="702"/>
        <v/>
      </c>
      <c r="DA660" t="str">
        <f t="shared" si="702"/>
        <v/>
      </c>
      <c r="DB660" t="str">
        <f t="shared" si="702"/>
        <v/>
      </c>
      <c r="DC660" t="str">
        <f t="shared" si="702"/>
        <v/>
      </c>
      <c r="DD660" t="str">
        <f t="shared" si="702"/>
        <v/>
      </c>
      <c r="DE660" t="str">
        <f t="shared" si="697"/>
        <v/>
      </c>
      <c r="DF660" t="str">
        <f t="shared" si="697"/>
        <v/>
      </c>
      <c r="DG660" t="str">
        <f t="shared" si="697"/>
        <v/>
      </c>
      <c r="DH660" t="str">
        <f t="shared" si="697"/>
        <v/>
      </c>
      <c r="DI660" t="str">
        <f t="shared" si="697"/>
        <v/>
      </c>
      <c r="DJ660" t="str">
        <f t="shared" si="698"/>
        <v/>
      </c>
      <c r="DK660" t="str">
        <f t="shared" si="698"/>
        <v/>
      </c>
      <c r="DL660" t="str">
        <f t="shared" si="698"/>
        <v/>
      </c>
      <c r="DM660" t="str">
        <f t="shared" si="698"/>
        <v/>
      </c>
      <c r="DN660" t="str">
        <f t="shared" si="698"/>
        <v/>
      </c>
      <c r="DO660" t="str">
        <f t="shared" si="698"/>
        <v/>
      </c>
      <c r="DP660" t="str">
        <f t="shared" si="686"/>
        <v/>
      </c>
      <c r="DQ660" t="str">
        <f t="shared" si="686"/>
        <v/>
      </c>
      <c r="DR660" t="str">
        <f t="shared" si="686"/>
        <v/>
      </c>
      <c r="DS660" t="str">
        <f t="shared" si="686"/>
        <v/>
      </c>
      <c r="DT660" t="str">
        <f t="shared" si="686"/>
        <v/>
      </c>
      <c r="DU660" t="str">
        <f t="shared" si="686"/>
        <v/>
      </c>
      <c r="DV660" t="str">
        <f t="shared" si="686"/>
        <v/>
      </c>
      <c r="DW660" t="str">
        <f t="shared" si="686"/>
        <v/>
      </c>
      <c r="DX660" t="str">
        <f t="shared" si="686"/>
        <v/>
      </c>
      <c r="DY660" t="str">
        <f t="shared" si="686"/>
        <v/>
      </c>
      <c r="DZ660" t="str">
        <f t="shared" si="686"/>
        <v/>
      </c>
      <c r="EA660" t="str">
        <f t="shared" si="686"/>
        <v/>
      </c>
      <c r="EB660" t="str">
        <f t="shared" si="699"/>
        <v/>
      </c>
      <c r="EC660" t="str">
        <f t="shared" si="699"/>
        <v/>
      </c>
      <c r="ED660" t="str">
        <f t="shared" si="699"/>
        <v/>
      </c>
      <c r="EE660" t="str">
        <f t="shared" si="699"/>
        <v/>
      </c>
      <c r="EF660" t="str">
        <f t="shared" si="699"/>
        <v/>
      </c>
      <c r="EG660" t="str">
        <f t="shared" si="699"/>
        <v/>
      </c>
      <c r="EH660" t="str">
        <f t="shared" si="696"/>
        <v/>
      </c>
      <c r="EI660" t="str">
        <f t="shared" si="696"/>
        <v/>
      </c>
      <c r="EJ660" t="str">
        <f t="shared" si="696"/>
        <v/>
      </c>
      <c r="EK660" t="str">
        <f t="shared" si="696"/>
        <v/>
      </c>
      <c r="EL660" t="str">
        <f t="shared" si="696"/>
        <v/>
      </c>
      <c r="EM660" t="str">
        <f t="shared" si="696"/>
        <v/>
      </c>
      <c r="EN660" t="str">
        <f t="shared" si="696"/>
        <v/>
      </c>
      <c r="EO660" t="str">
        <f t="shared" si="687"/>
        <v/>
      </c>
    </row>
    <row r="661" spans="75:145">
      <c r="BW661" t="str">
        <f t="shared" si="694"/>
        <v/>
      </c>
      <c r="BX661" t="str">
        <f t="shared" si="701"/>
        <v/>
      </c>
      <c r="BY661" t="str">
        <f t="shared" si="701"/>
        <v/>
      </c>
      <c r="BZ661" t="str">
        <f t="shared" si="701"/>
        <v/>
      </c>
      <c r="CA661" t="str">
        <f t="shared" si="701"/>
        <v/>
      </c>
      <c r="CB661" t="str">
        <f t="shared" si="701"/>
        <v/>
      </c>
      <c r="CC661" t="str">
        <f t="shared" si="701"/>
        <v/>
      </c>
      <c r="CD661" t="str">
        <f t="shared" si="701"/>
        <v/>
      </c>
      <c r="CE661" t="str">
        <f t="shared" si="701"/>
        <v/>
      </c>
      <c r="CF661" t="str">
        <f t="shared" si="700"/>
        <v/>
      </c>
      <c r="CG661" t="str">
        <f t="shared" si="700"/>
        <v/>
      </c>
      <c r="CH661" t="str">
        <f t="shared" si="700"/>
        <v/>
      </c>
      <c r="CI661" t="str">
        <f t="shared" si="700"/>
        <v/>
      </c>
      <c r="CJ661" t="str">
        <f t="shared" si="700"/>
        <v/>
      </c>
      <c r="CK661" t="str">
        <f t="shared" si="700"/>
        <v/>
      </c>
      <c r="CL661" t="str">
        <f t="shared" si="700"/>
        <v/>
      </c>
      <c r="CM661" t="str">
        <f t="shared" si="700"/>
        <v/>
      </c>
      <c r="CN661" t="str">
        <f t="shared" si="700"/>
        <v/>
      </c>
      <c r="CO661" t="str">
        <f t="shared" si="700"/>
        <v/>
      </c>
      <c r="CP661" t="str">
        <f t="shared" si="700"/>
        <v/>
      </c>
      <c r="CQ661" t="str">
        <f t="shared" si="700"/>
        <v/>
      </c>
      <c r="CR661" t="str">
        <f t="shared" si="700"/>
        <v/>
      </c>
      <c r="CS661" t="str">
        <f t="shared" si="700"/>
        <v/>
      </c>
      <c r="CT661" t="str">
        <f t="shared" si="700"/>
        <v/>
      </c>
      <c r="CU661" t="str">
        <f t="shared" si="700"/>
        <v/>
      </c>
      <c r="CV661" t="str">
        <f t="shared" si="702"/>
        <v/>
      </c>
      <c r="CW661" t="str">
        <f t="shared" si="702"/>
        <v/>
      </c>
      <c r="CX661" t="str">
        <f t="shared" si="702"/>
        <v/>
      </c>
      <c r="CY661" t="str">
        <f t="shared" si="702"/>
        <v/>
      </c>
      <c r="CZ661" t="str">
        <f t="shared" si="702"/>
        <v/>
      </c>
      <c r="DA661" t="str">
        <f t="shared" si="702"/>
        <v/>
      </c>
      <c r="DB661" t="str">
        <f t="shared" si="702"/>
        <v/>
      </c>
      <c r="DC661" t="str">
        <f t="shared" si="702"/>
        <v/>
      </c>
      <c r="DD661" t="str">
        <f t="shared" si="702"/>
        <v/>
      </c>
      <c r="DE661" t="str">
        <f t="shared" si="697"/>
        <v/>
      </c>
      <c r="DF661" t="str">
        <f t="shared" si="697"/>
        <v/>
      </c>
      <c r="DG661" t="str">
        <f t="shared" si="697"/>
        <v/>
      </c>
      <c r="DH661" t="str">
        <f t="shared" si="697"/>
        <v/>
      </c>
      <c r="DI661" t="str">
        <f t="shared" si="697"/>
        <v/>
      </c>
      <c r="DJ661" t="str">
        <f t="shared" si="698"/>
        <v/>
      </c>
      <c r="DK661" t="str">
        <f t="shared" si="698"/>
        <v/>
      </c>
      <c r="DL661" t="str">
        <f t="shared" si="698"/>
        <v/>
      </c>
      <c r="DM661" t="str">
        <f t="shared" si="698"/>
        <v/>
      </c>
      <c r="DN661" t="str">
        <f t="shared" si="698"/>
        <v/>
      </c>
      <c r="DO661" t="str">
        <f t="shared" si="698"/>
        <v/>
      </c>
      <c r="DP661" t="str">
        <f t="shared" si="686"/>
        <v/>
      </c>
      <c r="DQ661" t="str">
        <f t="shared" si="686"/>
        <v/>
      </c>
      <c r="DR661" t="str">
        <f t="shared" si="686"/>
        <v/>
      </c>
      <c r="DS661" t="str">
        <f t="shared" si="686"/>
        <v/>
      </c>
      <c r="DT661" t="str">
        <f t="shared" si="686"/>
        <v/>
      </c>
      <c r="DU661" t="str">
        <f t="shared" si="686"/>
        <v/>
      </c>
      <c r="DV661" t="str">
        <f t="shared" si="686"/>
        <v/>
      </c>
      <c r="DW661" t="str">
        <f t="shared" si="686"/>
        <v/>
      </c>
      <c r="DX661" t="str">
        <f t="shared" si="686"/>
        <v/>
      </c>
      <c r="DY661" t="str">
        <f t="shared" si="686"/>
        <v/>
      </c>
      <c r="DZ661" t="str">
        <f t="shared" si="686"/>
        <v/>
      </c>
      <c r="EA661" t="str">
        <f t="shared" si="686"/>
        <v/>
      </c>
      <c r="EB661" t="str">
        <f t="shared" si="699"/>
        <v/>
      </c>
      <c r="EC661" t="str">
        <f t="shared" si="699"/>
        <v/>
      </c>
      <c r="ED661" t="str">
        <f t="shared" si="699"/>
        <v/>
      </c>
      <c r="EE661" t="str">
        <f t="shared" si="699"/>
        <v/>
      </c>
      <c r="EF661" t="str">
        <f t="shared" si="699"/>
        <v/>
      </c>
      <c r="EG661" t="str">
        <f t="shared" si="699"/>
        <v/>
      </c>
      <c r="EH661" t="str">
        <f t="shared" si="696"/>
        <v/>
      </c>
      <c r="EI661" t="str">
        <f t="shared" si="696"/>
        <v/>
      </c>
      <c r="EJ661" t="str">
        <f t="shared" si="696"/>
        <v/>
      </c>
      <c r="EK661" t="str">
        <f t="shared" si="696"/>
        <v/>
      </c>
      <c r="EL661" t="str">
        <f t="shared" si="696"/>
        <v/>
      </c>
      <c r="EM661" t="str">
        <f t="shared" si="696"/>
        <v/>
      </c>
      <c r="EN661" t="str">
        <f t="shared" si="696"/>
        <v/>
      </c>
      <c r="EO661" t="str">
        <f t="shared" si="687"/>
        <v/>
      </c>
    </row>
    <row r="662" spans="75:145">
      <c r="BW662" t="str">
        <f t="shared" si="694"/>
        <v/>
      </c>
      <c r="BX662" t="str">
        <f t="shared" si="701"/>
        <v/>
      </c>
      <c r="BY662" t="str">
        <f t="shared" si="701"/>
        <v/>
      </c>
      <c r="BZ662" t="str">
        <f t="shared" si="701"/>
        <v/>
      </c>
      <c r="CA662" t="str">
        <f t="shared" si="701"/>
        <v/>
      </c>
      <c r="CB662" t="str">
        <f t="shared" si="701"/>
        <v/>
      </c>
      <c r="CC662" t="str">
        <f t="shared" si="701"/>
        <v/>
      </c>
      <c r="CD662" t="str">
        <f t="shared" si="701"/>
        <v/>
      </c>
      <c r="CE662" t="str">
        <f t="shared" si="701"/>
        <v/>
      </c>
      <c r="CF662" t="str">
        <f t="shared" si="700"/>
        <v/>
      </c>
      <c r="CG662" t="str">
        <f t="shared" si="700"/>
        <v/>
      </c>
      <c r="CH662" t="str">
        <f t="shared" si="700"/>
        <v/>
      </c>
      <c r="CI662" t="str">
        <f t="shared" si="700"/>
        <v/>
      </c>
      <c r="CJ662" t="str">
        <f t="shared" si="700"/>
        <v/>
      </c>
      <c r="CK662" t="str">
        <f t="shared" si="700"/>
        <v/>
      </c>
      <c r="CL662" t="str">
        <f t="shared" si="700"/>
        <v/>
      </c>
      <c r="CM662" t="str">
        <f t="shared" si="700"/>
        <v/>
      </c>
      <c r="CN662" t="str">
        <f t="shared" si="700"/>
        <v/>
      </c>
      <c r="CO662" t="str">
        <f t="shared" si="700"/>
        <v/>
      </c>
      <c r="CP662" t="str">
        <f t="shared" si="700"/>
        <v/>
      </c>
      <c r="CQ662" t="str">
        <f t="shared" si="700"/>
        <v/>
      </c>
      <c r="CR662" t="str">
        <f t="shared" si="700"/>
        <v/>
      </c>
      <c r="CS662" t="str">
        <f t="shared" si="700"/>
        <v/>
      </c>
      <c r="CT662" t="str">
        <f t="shared" si="700"/>
        <v/>
      </c>
      <c r="CU662" t="str">
        <f t="shared" si="700"/>
        <v/>
      </c>
      <c r="CV662" t="str">
        <f t="shared" si="702"/>
        <v/>
      </c>
      <c r="CW662" t="str">
        <f t="shared" si="702"/>
        <v/>
      </c>
      <c r="CX662" t="str">
        <f t="shared" si="702"/>
        <v/>
      </c>
      <c r="CY662" t="str">
        <f t="shared" si="702"/>
        <v/>
      </c>
      <c r="CZ662" t="str">
        <f t="shared" si="702"/>
        <v/>
      </c>
      <c r="DA662" t="str">
        <f t="shared" si="702"/>
        <v/>
      </c>
      <c r="DB662" t="str">
        <f t="shared" si="702"/>
        <v/>
      </c>
      <c r="DC662" t="str">
        <f t="shared" si="702"/>
        <v/>
      </c>
      <c r="DD662" t="str">
        <f t="shared" si="702"/>
        <v/>
      </c>
      <c r="DE662" t="str">
        <f t="shared" si="697"/>
        <v/>
      </c>
      <c r="DF662" t="str">
        <f t="shared" si="697"/>
        <v/>
      </c>
      <c r="DG662" t="str">
        <f t="shared" si="697"/>
        <v/>
      </c>
      <c r="DH662" t="str">
        <f t="shared" si="697"/>
        <v/>
      </c>
      <c r="DI662" t="str">
        <f t="shared" si="697"/>
        <v/>
      </c>
      <c r="DJ662" t="str">
        <f t="shared" si="698"/>
        <v/>
      </c>
      <c r="DK662" t="str">
        <f t="shared" si="698"/>
        <v/>
      </c>
      <c r="DL662" t="str">
        <f t="shared" si="698"/>
        <v/>
      </c>
      <c r="DM662" t="str">
        <f t="shared" si="698"/>
        <v/>
      </c>
      <c r="DN662" t="str">
        <f t="shared" si="698"/>
        <v/>
      </c>
      <c r="DO662" t="str">
        <f t="shared" si="698"/>
        <v/>
      </c>
      <c r="DP662" t="str">
        <f t="shared" si="686"/>
        <v/>
      </c>
      <c r="DQ662" t="str">
        <f t="shared" si="686"/>
        <v/>
      </c>
      <c r="DR662" t="str">
        <f t="shared" si="686"/>
        <v/>
      </c>
      <c r="DS662" t="str">
        <f t="shared" ref="DS662:EG685" si="703">IF(AY662="","","|n|cffffcc00"&amp;DS$2&amp;"：|r"&amp;AY662&amp;DS$1)</f>
        <v/>
      </c>
      <c r="DT662" t="str">
        <f t="shared" si="703"/>
        <v/>
      </c>
      <c r="DU662" t="str">
        <f t="shared" si="703"/>
        <v/>
      </c>
      <c r="DV662" t="str">
        <f t="shared" si="703"/>
        <v/>
      </c>
      <c r="DW662" t="str">
        <f t="shared" si="703"/>
        <v/>
      </c>
      <c r="DX662" t="str">
        <f t="shared" si="703"/>
        <v/>
      </c>
      <c r="DY662" t="str">
        <f t="shared" si="703"/>
        <v/>
      </c>
      <c r="DZ662" t="str">
        <f t="shared" si="703"/>
        <v/>
      </c>
      <c r="EA662" t="str">
        <f t="shared" si="703"/>
        <v/>
      </c>
      <c r="EB662" t="str">
        <f t="shared" si="699"/>
        <v/>
      </c>
      <c r="EC662" t="str">
        <f t="shared" si="699"/>
        <v/>
      </c>
      <c r="ED662" t="str">
        <f t="shared" si="699"/>
        <v/>
      </c>
      <c r="EE662" t="str">
        <f t="shared" si="699"/>
        <v/>
      </c>
      <c r="EF662" t="str">
        <f t="shared" si="699"/>
        <v/>
      </c>
      <c r="EG662" t="str">
        <f t="shared" si="699"/>
        <v/>
      </c>
      <c r="EH662" t="str">
        <f t="shared" si="699"/>
        <v/>
      </c>
      <c r="EI662" t="str">
        <f t="shared" si="699"/>
        <v/>
      </c>
      <c r="EJ662" t="str">
        <f t="shared" si="699"/>
        <v/>
      </c>
      <c r="EK662" t="str">
        <f t="shared" si="699"/>
        <v/>
      </c>
      <c r="EL662" t="str">
        <f t="shared" si="699"/>
        <v/>
      </c>
      <c r="EM662" t="str">
        <f t="shared" si="699"/>
        <v/>
      </c>
      <c r="EN662" t="str">
        <f t="shared" si="699"/>
        <v/>
      </c>
      <c r="EO662" t="str">
        <f t="shared" si="687"/>
        <v/>
      </c>
    </row>
    <row r="663" spans="75:145">
      <c r="BW663" t="str">
        <f t="shared" si="694"/>
        <v/>
      </c>
      <c r="BX663" t="str">
        <f t="shared" si="701"/>
        <v/>
      </c>
      <c r="BY663" t="str">
        <f t="shared" si="701"/>
        <v/>
      </c>
      <c r="BZ663" t="str">
        <f t="shared" si="701"/>
        <v/>
      </c>
      <c r="CA663" t="str">
        <f t="shared" si="701"/>
        <v/>
      </c>
      <c r="CB663" t="str">
        <f t="shared" si="701"/>
        <v/>
      </c>
      <c r="CC663" t="str">
        <f t="shared" si="701"/>
        <v/>
      </c>
      <c r="CD663" t="str">
        <f t="shared" si="701"/>
        <v/>
      </c>
      <c r="CE663" t="str">
        <f t="shared" si="701"/>
        <v/>
      </c>
      <c r="CF663" t="str">
        <f t="shared" si="700"/>
        <v/>
      </c>
      <c r="CG663" t="str">
        <f t="shared" si="700"/>
        <v/>
      </c>
      <c r="CH663" t="str">
        <f t="shared" si="700"/>
        <v/>
      </c>
      <c r="CI663" t="str">
        <f t="shared" si="700"/>
        <v/>
      </c>
      <c r="CJ663" t="str">
        <f t="shared" si="700"/>
        <v/>
      </c>
      <c r="CK663" t="str">
        <f t="shared" si="700"/>
        <v/>
      </c>
      <c r="CL663" t="str">
        <f t="shared" si="700"/>
        <v/>
      </c>
      <c r="CM663" t="str">
        <f t="shared" si="700"/>
        <v/>
      </c>
      <c r="CN663" t="str">
        <f t="shared" si="700"/>
        <v/>
      </c>
      <c r="CO663" t="str">
        <f t="shared" si="700"/>
        <v/>
      </c>
      <c r="CP663" t="str">
        <f t="shared" si="700"/>
        <v/>
      </c>
      <c r="CQ663" t="str">
        <f t="shared" si="700"/>
        <v/>
      </c>
      <c r="CR663" t="str">
        <f t="shared" si="700"/>
        <v/>
      </c>
      <c r="CS663" t="str">
        <f t="shared" si="700"/>
        <v/>
      </c>
      <c r="CT663" t="str">
        <f t="shared" si="700"/>
        <v/>
      </c>
      <c r="CU663" t="str">
        <f t="shared" si="700"/>
        <v/>
      </c>
      <c r="CV663" t="str">
        <f t="shared" si="702"/>
        <v/>
      </c>
      <c r="CW663" t="str">
        <f t="shared" si="702"/>
        <v/>
      </c>
      <c r="CX663" t="str">
        <f t="shared" si="702"/>
        <v/>
      </c>
      <c r="CY663" t="str">
        <f t="shared" si="702"/>
        <v/>
      </c>
      <c r="CZ663" t="str">
        <f t="shared" si="702"/>
        <v/>
      </c>
      <c r="DA663" t="str">
        <f t="shared" si="702"/>
        <v/>
      </c>
      <c r="DB663" t="str">
        <f t="shared" si="702"/>
        <v/>
      </c>
      <c r="DC663" t="str">
        <f t="shared" si="702"/>
        <v/>
      </c>
      <c r="DD663" t="str">
        <f t="shared" si="702"/>
        <v/>
      </c>
      <c r="DE663" t="str">
        <f t="shared" si="697"/>
        <v/>
      </c>
      <c r="DF663" t="str">
        <f t="shared" si="697"/>
        <v/>
      </c>
      <c r="DG663" t="str">
        <f t="shared" si="697"/>
        <v/>
      </c>
      <c r="DH663" t="str">
        <f t="shared" si="697"/>
        <v/>
      </c>
      <c r="DI663" t="str">
        <f t="shared" si="697"/>
        <v/>
      </c>
      <c r="DJ663" t="str">
        <f t="shared" si="698"/>
        <v/>
      </c>
      <c r="DK663" t="str">
        <f t="shared" si="698"/>
        <v/>
      </c>
      <c r="DL663" t="str">
        <f t="shared" si="698"/>
        <v/>
      </c>
      <c r="DM663" t="str">
        <f t="shared" si="698"/>
        <v/>
      </c>
      <c r="DN663" t="str">
        <f t="shared" si="698"/>
        <v/>
      </c>
      <c r="DO663" t="str">
        <f t="shared" si="698"/>
        <v/>
      </c>
      <c r="DP663" t="str">
        <f t="shared" si="698"/>
        <v/>
      </c>
      <c r="DQ663" t="str">
        <f t="shared" si="698"/>
        <v/>
      </c>
      <c r="DR663" t="str">
        <f t="shared" si="698"/>
        <v/>
      </c>
      <c r="DS663" t="str">
        <f t="shared" si="703"/>
        <v/>
      </c>
      <c r="DT663" t="str">
        <f t="shared" si="703"/>
        <v/>
      </c>
      <c r="DU663" t="str">
        <f t="shared" si="703"/>
        <v/>
      </c>
      <c r="DV663" t="str">
        <f t="shared" si="703"/>
        <v/>
      </c>
      <c r="DW663" t="str">
        <f t="shared" si="703"/>
        <v/>
      </c>
      <c r="DX663" t="str">
        <f t="shared" si="703"/>
        <v/>
      </c>
      <c r="DY663" t="str">
        <f t="shared" si="703"/>
        <v/>
      </c>
      <c r="DZ663" t="str">
        <f t="shared" si="703"/>
        <v/>
      </c>
      <c r="EA663" t="str">
        <f t="shared" si="703"/>
        <v/>
      </c>
      <c r="EB663" t="str">
        <f t="shared" si="699"/>
        <v/>
      </c>
      <c r="EC663" t="str">
        <f t="shared" si="699"/>
        <v/>
      </c>
      <c r="ED663" t="str">
        <f t="shared" si="699"/>
        <v/>
      </c>
      <c r="EE663" t="str">
        <f t="shared" si="699"/>
        <v/>
      </c>
      <c r="EF663" t="str">
        <f t="shared" si="699"/>
        <v/>
      </c>
      <c r="EG663" t="str">
        <f t="shared" si="699"/>
        <v/>
      </c>
      <c r="EH663" t="str">
        <f t="shared" si="699"/>
        <v/>
      </c>
      <c r="EI663" t="str">
        <f t="shared" si="699"/>
        <v/>
      </c>
      <c r="EJ663" t="str">
        <f t="shared" si="699"/>
        <v/>
      </c>
      <c r="EK663" t="str">
        <f t="shared" si="699"/>
        <v/>
      </c>
      <c r="EL663" t="str">
        <f t="shared" si="699"/>
        <v/>
      </c>
      <c r="EM663" t="str">
        <f t="shared" si="699"/>
        <v/>
      </c>
      <c r="EN663" t="str">
        <f t="shared" si="699"/>
        <v/>
      </c>
      <c r="EO663" t="str">
        <f t="shared" si="687"/>
        <v/>
      </c>
    </row>
    <row r="664" spans="75:145">
      <c r="BW664" t="str">
        <f t="shared" si="694"/>
        <v/>
      </c>
      <c r="BX664" t="str">
        <f t="shared" si="701"/>
        <v/>
      </c>
      <c r="BY664" t="str">
        <f t="shared" si="701"/>
        <v/>
      </c>
      <c r="BZ664" t="str">
        <f t="shared" si="701"/>
        <v/>
      </c>
      <c r="CA664" t="str">
        <f t="shared" si="701"/>
        <v/>
      </c>
      <c r="CB664" t="str">
        <f t="shared" si="701"/>
        <v/>
      </c>
      <c r="CC664" t="str">
        <f t="shared" si="701"/>
        <v/>
      </c>
      <c r="CD664" t="str">
        <f t="shared" si="701"/>
        <v/>
      </c>
      <c r="CE664" t="str">
        <f t="shared" si="701"/>
        <v/>
      </c>
      <c r="CF664" t="str">
        <f t="shared" si="700"/>
        <v/>
      </c>
      <c r="CG664" t="str">
        <f t="shared" si="700"/>
        <v/>
      </c>
      <c r="CH664" t="str">
        <f t="shared" si="700"/>
        <v/>
      </c>
      <c r="CI664" t="str">
        <f t="shared" si="700"/>
        <v/>
      </c>
      <c r="CJ664" t="str">
        <f t="shared" si="700"/>
        <v/>
      </c>
      <c r="CK664" t="str">
        <f t="shared" si="700"/>
        <v/>
      </c>
      <c r="CL664" t="str">
        <f t="shared" si="700"/>
        <v/>
      </c>
      <c r="CM664" t="str">
        <f t="shared" si="700"/>
        <v/>
      </c>
      <c r="CN664" t="str">
        <f t="shared" si="700"/>
        <v/>
      </c>
      <c r="CO664" t="str">
        <f t="shared" si="700"/>
        <v/>
      </c>
      <c r="CP664" t="str">
        <f t="shared" si="700"/>
        <v/>
      </c>
      <c r="CQ664" t="str">
        <f t="shared" si="700"/>
        <v/>
      </c>
      <c r="CR664" t="str">
        <f t="shared" si="700"/>
        <v/>
      </c>
      <c r="CS664" t="str">
        <f t="shared" si="700"/>
        <v/>
      </c>
      <c r="CT664" t="str">
        <f t="shared" si="700"/>
        <v/>
      </c>
      <c r="CU664" t="str">
        <f t="shared" si="700"/>
        <v/>
      </c>
      <c r="CV664" t="str">
        <f t="shared" si="702"/>
        <v/>
      </c>
      <c r="CW664" t="str">
        <f t="shared" si="702"/>
        <v/>
      </c>
      <c r="CX664" t="str">
        <f t="shared" si="702"/>
        <v/>
      </c>
      <c r="CY664" t="str">
        <f t="shared" si="702"/>
        <v/>
      </c>
      <c r="CZ664" t="str">
        <f t="shared" si="702"/>
        <v/>
      </c>
      <c r="DA664" t="str">
        <f t="shared" si="702"/>
        <v/>
      </c>
      <c r="DB664" t="str">
        <f t="shared" si="702"/>
        <v/>
      </c>
      <c r="DC664" t="str">
        <f t="shared" si="702"/>
        <v/>
      </c>
      <c r="DD664" t="str">
        <f t="shared" si="702"/>
        <v/>
      </c>
      <c r="DE664" t="str">
        <f t="shared" si="697"/>
        <v/>
      </c>
      <c r="DF664" t="str">
        <f t="shared" si="697"/>
        <v/>
      </c>
      <c r="DG664" t="str">
        <f t="shared" si="697"/>
        <v/>
      </c>
      <c r="DH664" t="str">
        <f t="shared" si="697"/>
        <v/>
      </c>
      <c r="DI664" t="str">
        <f t="shared" si="697"/>
        <v/>
      </c>
      <c r="DJ664" t="str">
        <f t="shared" si="698"/>
        <v/>
      </c>
      <c r="DK664" t="str">
        <f t="shared" si="698"/>
        <v/>
      </c>
      <c r="DL664" t="str">
        <f t="shared" si="698"/>
        <v/>
      </c>
      <c r="DM664" t="str">
        <f t="shared" si="698"/>
        <v/>
      </c>
      <c r="DN664" t="str">
        <f t="shared" si="698"/>
        <v/>
      </c>
      <c r="DO664" t="str">
        <f t="shared" si="698"/>
        <v/>
      </c>
      <c r="DP664" t="str">
        <f t="shared" si="698"/>
        <v/>
      </c>
      <c r="DQ664" t="str">
        <f t="shared" si="698"/>
        <v/>
      </c>
      <c r="DR664" t="str">
        <f t="shared" si="698"/>
        <v/>
      </c>
      <c r="DS664" t="str">
        <f t="shared" si="703"/>
        <v/>
      </c>
      <c r="DT664" t="str">
        <f t="shared" si="703"/>
        <v/>
      </c>
      <c r="DU664" t="str">
        <f t="shared" si="703"/>
        <v/>
      </c>
      <c r="DV664" t="str">
        <f t="shared" si="703"/>
        <v/>
      </c>
      <c r="DW664" t="str">
        <f t="shared" si="703"/>
        <v/>
      </c>
      <c r="DX664" t="str">
        <f t="shared" si="703"/>
        <v/>
      </c>
      <c r="DY664" t="str">
        <f t="shared" si="703"/>
        <v/>
      </c>
      <c r="DZ664" t="str">
        <f t="shared" si="703"/>
        <v/>
      </c>
      <c r="EA664" t="str">
        <f t="shared" si="703"/>
        <v/>
      </c>
      <c r="EB664" t="str">
        <f t="shared" si="699"/>
        <v/>
      </c>
      <c r="EC664" t="str">
        <f t="shared" si="699"/>
        <v/>
      </c>
      <c r="ED664" t="str">
        <f t="shared" si="699"/>
        <v/>
      </c>
      <c r="EE664" t="str">
        <f t="shared" si="699"/>
        <v/>
      </c>
      <c r="EF664" t="str">
        <f t="shared" si="699"/>
        <v/>
      </c>
      <c r="EG664" t="str">
        <f t="shared" si="699"/>
        <v/>
      </c>
      <c r="EH664" t="str">
        <f t="shared" si="699"/>
        <v/>
      </c>
      <c r="EI664" t="str">
        <f t="shared" si="699"/>
        <v/>
      </c>
      <c r="EJ664" t="str">
        <f t="shared" si="699"/>
        <v/>
      </c>
      <c r="EK664" t="str">
        <f t="shared" si="699"/>
        <v/>
      </c>
      <c r="EL664" t="str">
        <f t="shared" si="699"/>
        <v/>
      </c>
      <c r="EM664" t="str">
        <f t="shared" si="699"/>
        <v/>
      </c>
      <c r="EN664" t="str">
        <f t="shared" si="699"/>
        <v/>
      </c>
      <c r="EO664" t="str">
        <f t="shared" si="687"/>
        <v/>
      </c>
    </row>
    <row r="665" spans="75:145">
      <c r="BW665" t="str">
        <f t="shared" si="694"/>
        <v/>
      </c>
      <c r="BX665" t="str">
        <f t="shared" si="701"/>
        <v/>
      </c>
      <c r="BY665" t="str">
        <f t="shared" si="701"/>
        <v/>
      </c>
      <c r="BZ665" t="str">
        <f t="shared" si="701"/>
        <v/>
      </c>
      <c r="CA665" t="str">
        <f t="shared" si="701"/>
        <v/>
      </c>
      <c r="CB665" t="str">
        <f t="shared" si="701"/>
        <v/>
      </c>
      <c r="CC665" t="str">
        <f t="shared" si="701"/>
        <v/>
      </c>
      <c r="CD665" t="str">
        <f t="shared" si="701"/>
        <v/>
      </c>
      <c r="CE665" t="str">
        <f t="shared" si="701"/>
        <v/>
      </c>
      <c r="CF665" t="str">
        <f t="shared" si="700"/>
        <v/>
      </c>
      <c r="CG665" t="str">
        <f t="shared" si="700"/>
        <v/>
      </c>
      <c r="CH665" t="str">
        <f t="shared" si="700"/>
        <v/>
      </c>
      <c r="CI665" t="str">
        <f t="shared" si="700"/>
        <v/>
      </c>
      <c r="CJ665" t="str">
        <f t="shared" si="700"/>
        <v/>
      </c>
      <c r="CK665" t="str">
        <f t="shared" si="700"/>
        <v/>
      </c>
      <c r="CL665" t="str">
        <f t="shared" si="700"/>
        <v/>
      </c>
      <c r="CM665" t="str">
        <f t="shared" si="700"/>
        <v/>
      </c>
      <c r="CN665" t="str">
        <f t="shared" si="700"/>
        <v/>
      </c>
      <c r="CO665" t="str">
        <f t="shared" si="700"/>
        <v/>
      </c>
      <c r="CP665" t="str">
        <f t="shared" si="700"/>
        <v/>
      </c>
      <c r="CQ665" t="str">
        <f t="shared" si="700"/>
        <v/>
      </c>
      <c r="CR665" t="str">
        <f t="shared" si="700"/>
        <v/>
      </c>
      <c r="CS665" t="str">
        <f t="shared" si="700"/>
        <v/>
      </c>
      <c r="CT665" t="str">
        <f t="shared" si="700"/>
        <v/>
      </c>
      <c r="CU665" t="str">
        <f t="shared" si="700"/>
        <v/>
      </c>
      <c r="CV665" t="str">
        <f t="shared" si="702"/>
        <v/>
      </c>
      <c r="CW665" t="str">
        <f t="shared" si="702"/>
        <v/>
      </c>
      <c r="CX665" t="str">
        <f t="shared" si="702"/>
        <v/>
      </c>
      <c r="CY665" t="str">
        <f t="shared" si="702"/>
        <v/>
      </c>
      <c r="CZ665" t="str">
        <f t="shared" si="702"/>
        <v/>
      </c>
      <c r="DA665" t="str">
        <f t="shared" si="702"/>
        <v/>
      </c>
      <c r="DB665" t="str">
        <f t="shared" si="702"/>
        <v/>
      </c>
      <c r="DC665" t="str">
        <f t="shared" si="702"/>
        <v/>
      </c>
      <c r="DD665" t="str">
        <f t="shared" si="702"/>
        <v/>
      </c>
      <c r="DE665" t="str">
        <f t="shared" si="697"/>
        <v/>
      </c>
      <c r="DF665" t="str">
        <f t="shared" si="697"/>
        <v/>
      </c>
      <c r="DG665" t="str">
        <f t="shared" si="697"/>
        <v/>
      </c>
      <c r="DH665" t="str">
        <f t="shared" si="697"/>
        <v/>
      </c>
      <c r="DI665" t="str">
        <f t="shared" si="697"/>
        <v/>
      </c>
      <c r="DJ665" t="str">
        <f t="shared" si="698"/>
        <v/>
      </c>
      <c r="DK665" t="str">
        <f t="shared" si="698"/>
        <v/>
      </c>
      <c r="DL665" t="str">
        <f t="shared" si="698"/>
        <v/>
      </c>
      <c r="DM665" t="str">
        <f t="shared" si="698"/>
        <v/>
      </c>
      <c r="DN665" t="str">
        <f t="shared" si="698"/>
        <v/>
      </c>
      <c r="DO665" t="str">
        <f t="shared" si="698"/>
        <v/>
      </c>
      <c r="DP665" t="str">
        <f t="shared" si="698"/>
        <v/>
      </c>
      <c r="DQ665" t="str">
        <f t="shared" si="698"/>
        <v/>
      </c>
      <c r="DR665" t="str">
        <f t="shared" si="698"/>
        <v/>
      </c>
      <c r="DS665" t="str">
        <f t="shared" si="703"/>
        <v/>
      </c>
      <c r="DT665" t="str">
        <f t="shared" si="703"/>
        <v/>
      </c>
      <c r="DU665" t="str">
        <f t="shared" si="703"/>
        <v/>
      </c>
      <c r="DV665" t="str">
        <f t="shared" si="703"/>
        <v/>
      </c>
      <c r="DW665" t="str">
        <f t="shared" si="703"/>
        <v/>
      </c>
      <c r="DX665" t="str">
        <f t="shared" si="703"/>
        <v/>
      </c>
      <c r="DY665" t="str">
        <f t="shared" si="703"/>
        <v/>
      </c>
      <c r="DZ665" t="str">
        <f t="shared" si="703"/>
        <v/>
      </c>
      <c r="EA665" t="str">
        <f t="shared" si="703"/>
        <v/>
      </c>
      <c r="EB665" t="str">
        <f t="shared" si="699"/>
        <v/>
      </c>
      <c r="EC665" t="str">
        <f t="shared" si="699"/>
        <v/>
      </c>
      <c r="ED665" t="str">
        <f t="shared" si="699"/>
        <v/>
      </c>
      <c r="EE665" t="str">
        <f t="shared" si="699"/>
        <v/>
      </c>
      <c r="EF665" t="str">
        <f t="shared" si="699"/>
        <v/>
      </c>
      <c r="EG665" t="str">
        <f t="shared" si="699"/>
        <v/>
      </c>
      <c r="EH665" t="str">
        <f t="shared" si="699"/>
        <v/>
      </c>
      <c r="EI665" t="str">
        <f t="shared" si="699"/>
        <v/>
      </c>
      <c r="EJ665" t="str">
        <f t="shared" si="699"/>
        <v/>
      </c>
      <c r="EK665" t="str">
        <f t="shared" si="699"/>
        <v/>
      </c>
      <c r="EL665" t="str">
        <f t="shared" si="699"/>
        <v/>
      </c>
      <c r="EM665" t="str">
        <f t="shared" si="699"/>
        <v/>
      </c>
      <c r="EN665" t="str">
        <f t="shared" si="699"/>
        <v/>
      </c>
      <c r="EO665" t="str">
        <f t="shared" si="687"/>
        <v/>
      </c>
    </row>
    <row r="666" spans="75:145">
      <c r="BW666" t="str">
        <f t="shared" si="694"/>
        <v/>
      </c>
      <c r="BX666" t="str">
        <f t="shared" si="701"/>
        <v/>
      </c>
      <c r="BY666" t="str">
        <f t="shared" si="701"/>
        <v/>
      </c>
      <c r="BZ666" t="str">
        <f t="shared" si="701"/>
        <v/>
      </c>
      <c r="CA666" t="str">
        <f t="shared" si="701"/>
        <v/>
      </c>
      <c r="CB666" t="str">
        <f t="shared" si="701"/>
        <v/>
      </c>
      <c r="CC666" t="str">
        <f t="shared" si="701"/>
        <v/>
      </c>
      <c r="CD666" t="str">
        <f t="shared" si="701"/>
        <v/>
      </c>
      <c r="CE666" t="str">
        <f t="shared" si="701"/>
        <v/>
      </c>
      <c r="CF666" t="str">
        <f t="shared" si="700"/>
        <v/>
      </c>
      <c r="CG666" t="str">
        <f t="shared" si="700"/>
        <v/>
      </c>
      <c r="CH666" t="str">
        <f t="shared" si="700"/>
        <v/>
      </c>
      <c r="CI666" t="str">
        <f t="shared" si="700"/>
        <v/>
      </c>
      <c r="CJ666" t="str">
        <f t="shared" si="700"/>
        <v/>
      </c>
      <c r="CK666" t="str">
        <f t="shared" si="700"/>
        <v/>
      </c>
      <c r="CL666" t="str">
        <f t="shared" si="700"/>
        <v/>
      </c>
      <c r="CM666" t="str">
        <f t="shared" si="700"/>
        <v/>
      </c>
      <c r="CN666" t="str">
        <f t="shared" si="700"/>
        <v/>
      </c>
      <c r="CO666" t="str">
        <f t="shared" si="700"/>
        <v/>
      </c>
      <c r="CP666" t="str">
        <f t="shared" si="700"/>
        <v/>
      </c>
      <c r="CQ666" t="str">
        <f t="shared" si="700"/>
        <v/>
      </c>
      <c r="CR666" t="str">
        <f t="shared" si="700"/>
        <v/>
      </c>
      <c r="CS666" t="str">
        <f t="shared" si="700"/>
        <v/>
      </c>
      <c r="CT666" t="str">
        <f t="shared" si="700"/>
        <v/>
      </c>
      <c r="CU666" t="str">
        <f t="shared" si="700"/>
        <v/>
      </c>
      <c r="CV666" t="str">
        <f t="shared" si="702"/>
        <v/>
      </c>
      <c r="CW666" t="str">
        <f t="shared" si="702"/>
        <v/>
      </c>
      <c r="CX666" t="str">
        <f t="shared" si="702"/>
        <v/>
      </c>
      <c r="CY666" t="str">
        <f t="shared" si="702"/>
        <v/>
      </c>
      <c r="CZ666" t="str">
        <f t="shared" si="702"/>
        <v/>
      </c>
      <c r="DA666" t="str">
        <f t="shared" si="702"/>
        <v/>
      </c>
      <c r="DB666" t="str">
        <f t="shared" si="702"/>
        <v/>
      </c>
      <c r="DC666" t="str">
        <f t="shared" si="702"/>
        <v/>
      </c>
      <c r="DD666" t="str">
        <f t="shared" si="702"/>
        <v/>
      </c>
      <c r="DE666" t="str">
        <f t="shared" si="697"/>
        <v/>
      </c>
      <c r="DF666" t="str">
        <f t="shared" si="697"/>
        <v/>
      </c>
      <c r="DG666" t="str">
        <f t="shared" si="697"/>
        <v/>
      </c>
      <c r="DH666" t="str">
        <f t="shared" si="697"/>
        <v/>
      </c>
      <c r="DI666" t="str">
        <f t="shared" si="697"/>
        <v/>
      </c>
      <c r="DJ666" t="str">
        <f t="shared" si="698"/>
        <v/>
      </c>
      <c r="DK666" t="str">
        <f t="shared" si="698"/>
        <v/>
      </c>
      <c r="DL666" t="str">
        <f t="shared" si="698"/>
        <v/>
      </c>
      <c r="DM666" t="str">
        <f t="shared" si="698"/>
        <v/>
      </c>
      <c r="DN666" t="str">
        <f t="shared" si="698"/>
        <v/>
      </c>
      <c r="DO666" t="str">
        <f t="shared" si="698"/>
        <v/>
      </c>
      <c r="DP666" t="str">
        <f t="shared" si="698"/>
        <v/>
      </c>
      <c r="DQ666" t="str">
        <f t="shared" si="698"/>
        <v/>
      </c>
      <c r="DR666" t="str">
        <f t="shared" si="698"/>
        <v/>
      </c>
      <c r="DS666" t="str">
        <f t="shared" si="703"/>
        <v/>
      </c>
      <c r="DT666" t="str">
        <f t="shared" si="703"/>
        <v/>
      </c>
      <c r="DU666" t="str">
        <f t="shared" si="703"/>
        <v/>
      </c>
      <c r="DV666" t="str">
        <f t="shared" si="703"/>
        <v/>
      </c>
      <c r="DW666" t="str">
        <f t="shared" si="703"/>
        <v/>
      </c>
      <c r="DX666" t="str">
        <f t="shared" si="703"/>
        <v/>
      </c>
      <c r="DY666" t="str">
        <f t="shared" si="703"/>
        <v/>
      </c>
      <c r="DZ666" t="str">
        <f t="shared" si="703"/>
        <v/>
      </c>
      <c r="EA666" t="str">
        <f t="shared" si="703"/>
        <v/>
      </c>
      <c r="EB666" t="str">
        <f t="shared" si="699"/>
        <v/>
      </c>
      <c r="EC666" t="str">
        <f t="shared" si="699"/>
        <v/>
      </c>
      <c r="ED666" t="str">
        <f t="shared" si="699"/>
        <v/>
      </c>
      <c r="EE666" t="str">
        <f t="shared" si="699"/>
        <v/>
      </c>
      <c r="EF666" t="str">
        <f t="shared" si="699"/>
        <v/>
      </c>
      <c r="EG666" t="str">
        <f t="shared" si="699"/>
        <v/>
      </c>
      <c r="EH666" t="str">
        <f t="shared" si="699"/>
        <v/>
      </c>
      <c r="EI666" t="str">
        <f t="shared" si="699"/>
        <v/>
      </c>
      <c r="EJ666" t="str">
        <f t="shared" si="699"/>
        <v/>
      </c>
      <c r="EK666" t="str">
        <f t="shared" si="699"/>
        <v/>
      </c>
      <c r="EL666" t="str">
        <f t="shared" si="699"/>
        <v/>
      </c>
      <c r="EM666" t="str">
        <f t="shared" si="699"/>
        <v/>
      </c>
      <c r="EN666" t="str">
        <f t="shared" si="699"/>
        <v/>
      </c>
      <c r="EO666" t="str">
        <f t="shared" si="687"/>
        <v/>
      </c>
    </row>
    <row r="667" spans="75:145">
      <c r="BW667" t="str">
        <f t="shared" si="694"/>
        <v/>
      </c>
      <c r="BX667" t="str">
        <f t="shared" si="701"/>
        <v/>
      </c>
      <c r="BY667" t="str">
        <f t="shared" si="701"/>
        <v/>
      </c>
      <c r="BZ667" t="str">
        <f t="shared" si="701"/>
        <v/>
      </c>
      <c r="CA667" t="str">
        <f t="shared" si="701"/>
        <v/>
      </c>
      <c r="CB667" t="str">
        <f t="shared" si="701"/>
        <v/>
      </c>
      <c r="CC667" t="str">
        <f t="shared" si="701"/>
        <v/>
      </c>
      <c r="CD667" t="str">
        <f t="shared" si="701"/>
        <v/>
      </c>
      <c r="CE667" t="str">
        <f t="shared" si="701"/>
        <v/>
      </c>
      <c r="CF667" t="str">
        <f t="shared" si="700"/>
        <v/>
      </c>
      <c r="CG667" t="str">
        <f t="shared" si="700"/>
        <v/>
      </c>
      <c r="CH667" t="str">
        <f t="shared" si="700"/>
        <v/>
      </c>
      <c r="CI667" t="str">
        <f t="shared" si="700"/>
        <v/>
      </c>
      <c r="CJ667" t="str">
        <f t="shared" si="700"/>
        <v/>
      </c>
      <c r="CK667" t="str">
        <f t="shared" si="700"/>
        <v/>
      </c>
      <c r="CL667" t="str">
        <f t="shared" si="700"/>
        <v/>
      </c>
      <c r="CM667" t="str">
        <f t="shared" si="700"/>
        <v/>
      </c>
      <c r="CN667" t="str">
        <f t="shared" si="700"/>
        <v/>
      </c>
      <c r="CO667" t="str">
        <f t="shared" si="700"/>
        <v/>
      </c>
      <c r="CP667" t="str">
        <f t="shared" si="700"/>
        <v/>
      </c>
      <c r="CQ667" t="str">
        <f t="shared" si="700"/>
        <v/>
      </c>
      <c r="CR667" t="str">
        <f t="shared" si="700"/>
        <v/>
      </c>
      <c r="CS667" t="str">
        <f t="shared" si="700"/>
        <v/>
      </c>
      <c r="CT667" t="str">
        <f t="shared" si="700"/>
        <v/>
      </c>
      <c r="CU667" t="str">
        <f t="shared" si="700"/>
        <v/>
      </c>
      <c r="CV667" t="str">
        <f t="shared" si="702"/>
        <v/>
      </c>
      <c r="CW667" t="str">
        <f t="shared" si="702"/>
        <v/>
      </c>
      <c r="CX667" t="str">
        <f t="shared" si="702"/>
        <v/>
      </c>
      <c r="CY667" t="str">
        <f t="shared" si="702"/>
        <v/>
      </c>
      <c r="CZ667" t="str">
        <f t="shared" si="702"/>
        <v/>
      </c>
      <c r="DA667" t="str">
        <f t="shared" si="702"/>
        <v/>
      </c>
      <c r="DB667" t="str">
        <f t="shared" si="702"/>
        <v/>
      </c>
      <c r="DC667" t="str">
        <f t="shared" si="702"/>
        <v/>
      </c>
      <c r="DD667" t="str">
        <f t="shared" si="702"/>
        <v/>
      </c>
      <c r="DE667" t="str">
        <f t="shared" si="697"/>
        <v/>
      </c>
      <c r="DF667" t="str">
        <f t="shared" si="697"/>
        <v/>
      </c>
      <c r="DG667" t="str">
        <f t="shared" si="697"/>
        <v/>
      </c>
      <c r="DH667" t="str">
        <f t="shared" si="697"/>
        <v/>
      </c>
      <c r="DI667" t="str">
        <f t="shared" si="697"/>
        <v/>
      </c>
      <c r="DJ667" t="str">
        <f t="shared" si="698"/>
        <v/>
      </c>
      <c r="DK667" t="str">
        <f t="shared" si="698"/>
        <v/>
      </c>
      <c r="DL667" t="str">
        <f t="shared" si="698"/>
        <v/>
      </c>
      <c r="DM667" t="str">
        <f t="shared" si="698"/>
        <v/>
      </c>
      <c r="DN667" t="str">
        <f t="shared" si="698"/>
        <v/>
      </c>
      <c r="DO667" t="str">
        <f t="shared" si="698"/>
        <v/>
      </c>
      <c r="DP667" t="str">
        <f t="shared" si="698"/>
        <v/>
      </c>
      <c r="DQ667" t="str">
        <f t="shared" si="698"/>
        <v/>
      </c>
      <c r="DR667" t="str">
        <f t="shared" si="698"/>
        <v/>
      </c>
      <c r="DS667" t="str">
        <f t="shared" si="703"/>
        <v/>
      </c>
      <c r="DT667" t="str">
        <f t="shared" si="703"/>
        <v/>
      </c>
      <c r="DU667" t="str">
        <f t="shared" si="703"/>
        <v/>
      </c>
      <c r="DV667" t="str">
        <f t="shared" si="703"/>
        <v/>
      </c>
      <c r="DW667" t="str">
        <f t="shared" si="703"/>
        <v/>
      </c>
      <c r="DX667" t="str">
        <f t="shared" si="703"/>
        <v/>
      </c>
      <c r="DY667" t="str">
        <f t="shared" si="703"/>
        <v/>
      </c>
      <c r="DZ667" t="str">
        <f t="shared" si="703"/>
        <v/>
      </c>
      <c r="EA667" t="str">
        <f t="shared" si="703"/>
        <v/>
      </c>
      <c r="EB667" t="str">
        <f t="shared" si="699"/>
        <v/>
      </c>
      <c r="EC667" t="str">
        <f t="shared" si="699"/>
        <v/>
      </c>
      <c r="ED667" t="str">
        <f t="shared" si="699"/>
        <v/>
      </c>
      <c r="EE667" t="str">
        <f t="shared" si="699"/>
        <v/>
      </c>
      <c r="EF667" t="str">
        <f t="shared" si="699"/>
        <v/>
      </c>
      <c r="EG667" t="str">
        <f t="shared" si="699"/>
        <v/>
      </c>
      <c r="EH667" t="str">
        <f t="shared" si="699"/>
        <v/>
      </c>
      <c r="EI667" t="str">
        <f t="shared" si="699"/>
        <v/>
      </c>
      <c r="EJ667" t="str">
        <f t="shared" si="699"/>
        <v/>
      </c>
      <c r="EK667" t="str">
        <f t="shared" si="699"/>
        <v/>
      </c>
      <c r="EL667" t="str">
        <f t="shared" si="699"/>
        <v/>
      </c>
      <c r="EM667" t="str">
        <f t="shared" si="699"/>
        <v/>
      </c>
      <c r="EN667" t="str">
        <f t="shared" si="699"/>
        <v/>
      </c>
      <c r="EO667" t="str">
        <f t="shared" si="687"/>
        <v/>
      </c>
    </row>
    <row r="668" spans="75:145">
      <c r="BW668" t="str">
        <f t="shared" si="694"/>
        <v/>
      </c>
      <c r="BX668" t="str">
        <f t="shared" si="701"/>
        <v/>
      </c>
      <c r="BY668" t="str">
        <f t="shared" si="701"/>
        <v/>
      </c>
      <c r="BZ668" t="str">
        <f t="shared" si="701"/>
        <v/>
      </c>
      <c r="CA668" t="str">
        <f t="shared" si="701"/>
        <v/>
      </c>
      <c r="CB668" t="str">
        <f t="shared" si="701"/>
        <v/>
      </c>
      <c r="CC668" t="str">
        <f t="shared" si="701"/>
        <v/>
      </c>
      <c r="CD668" t="str">
        <f t="shared" si="701"/>
        <v/>
      </c>
      <c r="CE668" t="str">
        <f t="shared" si="701"/>
        <v/>
      </c>
      <c r="CF668" t="str">
        <f t="shared" si="700"/>
        <v/>
      </c>
      <c r="CG668" t="str">
        <f t="shared" si="700"/>
        <v/>
      </c>
      <c r="CH668" t="str">
        <f t="shared" si="700"/>
        <v/>
      </c>
      <c r="CI668" t="str">
        <f t="shared" si="700"/>
        <v/>
      </c>
      <c r="CJ668" t="str">
        <f t="shared" si="700"/>
        <v/>
      </c>
      <c r="CK668" t="str">
        <f t="shared" si="700"/>
        <v/>
      </c>
      <c r="CL668" t="str">
        <f t="shared" si="700"/>
        <v/>
      </c>
      <c r="CM668" t="str">
        <f t="shared" si="700"/>
        <v/>
      </c>
      <c r="CN668" t="str">
        <f t="shared" si="700"/>
        <v/>
      </c>
      <c r="CO668" t="str">
        <f t="shared" si="700"/>
        <v/>
      </c>
      <c r="CP668" t="str">
        <f t="shared" si="700"/>
        <v/>
      </c>
      <c r="CQ668" t="str">
        <f t="shared" si="700"/>
        <v/>
      </c>
      <c r="CR668" t="str">
        <f t="shared" si="700"/>
        <v/>
      </c>
      <c r="CS668" t="str">
        <f t="shared" si="700"/>
        <v/>
      </c>
      <c r="CT668" t="str">
        <f t="shared" si="700"/>
        <v/>
      </c>
      <c r="CU668" t="str">
        <f t="shared" si="700"/>
        <v/>
      </c>
      <c r="CV668" t="str">
        <f t="shared" si="702"/>
        <v/>
      </c>
      <c r="CW668" t="str">
        <f t="shared" si="702"/>
        <v/>
      </c>
      <c r="CX668" t="str">
        <f t="shared" si="702"/>
        <v/>
      </c>
      <c r="CY668" t="str">
        <f t="shared" si="702"/>
        <v/>
      </c>
      <c r="CZ668" t="str">
        <f t="shared" si="702"/>
        <v/>
      </c>
      <c r="DA668" t="str">
        <f t="shared" si="702"/>
        <v/>
      </c>
      <c r="DB668" t="str">
        <f t="shared" si="702"/>
        <v/>
      </c>
      <c r="DC668" t="str">
        <f t="shared" si="702"/>
        <v/>
      </c>
      <c r="DD668" t="str">
        <f t="shared" si="702"/>
        <v/>
      </c>
      <c r="DE668" t="str">
        <f t="shared" si="697"/>
        <v/>
      </c>
      <c r="DF668" t="str">
        <f t="shared" si="697"/>
        <v/>
      </c>
      <c r="DG668" t="str">
        <f t="shared" si="697"/>
        <v/>
      </c>
      <c r="DH668" t="str">
        <f t="shared" si="697"/>
        <v/>
      </c>
      <c r="DI668" t="str">
        <f t="shared" si="697"/>
        <v/>
      </c>
      <c r="DJ668" t="str">
        <f t="shared" si="698"/>
        <v/>
      </c>
      <c r="DK668" t="str">
        <f t="shared" si="698"/>
        <v/>
      </c>
      <c r="DL668" t="str">
        <f t="shared" si="698"/>
        <v/>
      </c>
      <c r="DM668" t="str">
        <f t="shared" si="698"/>
        <v/>
      </c>
      <c r="DN668" t="str">
        <f t="shared" si="698"/>
        <v/>
      </c>
      <c r="DO668" t="str">
        <f t="shared" si="698"/>
        <v/>
      </c>
      <c r="DP668" t="str">
        <f t="shared" si="698"/>
        <v/>
      </c>
      <c r="DQ668" t="str">
        <f t="shared" si="698"/>
        <v/>
      </c>
      <c r="DR668" t="str">
        <f t="shared" si="698"/>
        <v/>
      </c>
      <c r="DS668" t="str">
        <f t="shared" si="703"/>
        <v/>
      </c>
      <c r="DT668" t="str">
        <f t="shared" si="703"/>
        <v/>
      </c>
      <c r="DU668" t="str">
        <f t="shared" si="703"/>
        <v/>
      </c>
      <c r="DV668" t="str">
        <f t="shared" si="703"/>
        <v/>
      </c>
      <c r="DW668" t="str">
        <f t="shared" si="703"/>
        <v/>
      </c>
      <c r="DX668" t="str">
        <f t="shared" si="703"/>
        <v/>
      </c>
      <c r="DY668" t="str">
        <f t="shared" si="703"/>
        <v/>
      </c>
      <c r="DZ668" t="str">
        <f t="shared" si="703"/>
        <v/>
      </c>
      <c r="EA668" t="str">
        <f t="shared" si="703"/>
        <v/>
      </c>
      <c r="EB668" t="str">
        <f t="shared" si="699"/>
        <v/>
      </c>
      <c r="EC668" t="str">
        <f t="shared" si="699"/>
        <v/>
      </c>
      <c r="ED668" t="str">
        <f t="shared" si="699"/>
        <v/>
      </c>
      <c r="EE668" t="str">
        <f t="shared" si="699"/>
        <v/>
      </c>
      <c r="EF668" t="str">
        <f t="shared" si="699"/>
        <v/>
      </c>
      <c r="EG668" t="str">
        <f t="shared" si="699"/>
        <v/>
      </c>
      <c r="EH668" t="str">
        <f t="shared" si="699"/>
        <v/>
      </c>
      <c r="EI668" t="str">
        <f t="shared" si="699"/>
        <v/>
      </c>
      <c r="EJ668" t="str">
        <f t="shared" si="699"/>
        <v/>
      </c>
      <c r="EK668" t="str">
        <f t="shared" si="699"/>
        <v/>
      </c>
      <c r="EL668" t="str">
        <f t="shared" si="699"/>
        <v/>
      </c>
      <c r="EM668" t="str">
        <f t="shared" si="699"/>
        <v/>
      </c>
      <c r="EN668" t="str">
        <f t="shared" si="699"/>
        <v/>
      </c>
      <c r="EO668" t="str">
        <f t="shared" si="687"/>
        <v/>
      </c>
    </row>
    <row r="669" spans="75:145">
      <c r="BW669" t="str">
        <f t="shared" si="694"/>
        <v/>
      </c>
      <c r="BX669" t="str">
        <f t="shared" si="701"/>
        <v/>
      </c>
      <c r="BY669" t="str">
        <f t="shared" si="701"/>
        <v/>
      </c>
      <c r="BZ669" t="str">
        <f t="shared" si="701"/>
        <v/>
      </c>
      <c r="CA669" t="str">
        <f t="shared" si="701"/>
        <v/>
      </c>
      <c r="CB669" t="str">
        <f t="shared" si="701"/>
        <v/>
      </c>
      <c r="CC669" t="str">
        <f t="shared" si="701"/>
        <v/>
      </c>
      <c r="CD669" t="str">
        <f t="shared" si="701"/>
        <v/>
      </c>
      <c r="CE669" t="str">
        <f t="shared" si="701"/>
        <v/>
      </c>
      <c r="CF669" t="str">
        <f t="shared" si="700"/>
        <v/>
      </c>
      <c r="CG669" t="str">
        <f t="shared" si="700"/>
        <v/>
      </c>
      <c r="CH669" t="str">
        <f t="shared" si="700"/>
        <v/>
      </c>
      <c r="CI669" t="str">
        <f t="shared" si="700"/>
        <v/>
      </c>
      <c r="CJ669" t="str">
        <f t="shared" si="700"/>
        <v/>
      </c>
      <c r="CK669" t="str">
        <f t="shared" si="700"/>
        <v/>
      </c>
      <c r="CL669" t="str">
        <f t="shared" si="700"/>
        <v/>
      </c>
      <c r="CM669" t="str">
        <f t="shared" si="700"/>
        <v/>
      </c>
      <c r="CN669" t="str">
        <f t="shared" si="700"/>
        <v/>
      </c>
      <c r="CO669" t="str">
        <f t="shared" si="700"/>
        <v/>
      </c>
      <c r="CP669" t="str">
        <f t="shared" si="700"/>
        <v/>
      </c>
      <c r="CQ669" t="str">
        <f t="shared" si="700"/>
        <v/>
      </c>
      <c r="CR669" t="str">
        <f t="shared" si="700"/>
        <v/>
      </c>
      <c r="CS669" t="str">
        <f t="shared" si="700"/>
        <v/>
      </c>
      <c r="CT669" t="str">
        <f t="shared" si="700"/>
        <v/>
      </c>
      <c r="CU669" t="str">
        <f t="shared" si="700"/>
        <v/>
      </c>
      <c r="CV669" t="str">
        <f t="shared" si="702"/>
        <v/>
      </c>
      <c r="CW669" t="str">
        <f t="shared" si="702"/>
        <v/>
      </c>
      <c r="CX669" t="str">
        <f t="shared" si="702"/>
        <v/>
      </c>
      <c r="CY669" t="str">
        <f t="shared" si="702"/>
        <v/>
      </c>
      <c r="CZ669" t="str">
        <f t="shared" si="702"/>
        <v/>
      </c>
      <c r="DA669" t="str">
        <f t="shared" si="702"/>
        <v/>
      </c>
      <c r="DB669" t="str">
        <f t="shared" si="702"/>
        <v/>
      </c>
      <c r="DC669" t="str">
        <f t="shared" si="702"/>
        <v/>
      </c>
      <c r="DD669" t="str">
        <f t="shared" si="702"/>
        <v/>
      </c>
      <c r="DE669" t="str">
        <f t="shared" si="697"/>
        <v/>
      </c>
      <c r="DF669" t="str">
        <f t="shared" si="697"/>
        <v/>
      </c>
      <c r="DG669" t="str">
        <f t="shared" si="697"/>
        <v/>
      </c>
      <c r="DH669" t="str">
        <f t="shared" si="697"/>
        <v/>
      </c>
      <c r="DI669" t="str">
        <f t="shared" si="697"/>
        <v/>
      </c>
      <c r="DJ669" t="str">
        <f t="shared" si="698"/>
        <v/>
      </c>
      <c r="DK669" t="str">
        <f t="shared" si="698"/>
        <v/>
      </c>
      <c r="DL669" t="str">
        <f t="shared" si="698"/>
        <v/>
      </c>
      <c r="DM669" t="str">
        <f t="shared" si="698"/>
        <v/>
      </c>
      <c r="DN669" t="str">
        <f t="shared" si="698"/>
        <v/>
      </c>
      <c r="DO669" t="str">
        <f t="shared" si="698"/>
        <v/>
      </c>
      <c r="DP669" t="str">
        <f t="shared" si="698"/>
        <v/>
      </c>
      <c r="DQ669" t="str">
        <f t="shared" si="698"/>
        <v/>
      </c>
      <c r="DR669" t="str">
        <f t="shared" si="698"/>
        <v/>
      </c>
      <c r="DS669" t="str">
        <f t="shared" si="703"/>
        <v/>
      </c>
      <c r="DT669" t="str">
        <f t="shared" si="703"/>
        <v/>
      </c>
      <c r="DU669" t="str">
        <f t="shared" si="703"/>
        <v/>
      </c>
      <c r="DV669" t="str">
        <f t="shared" si="703"/>
        <v/>
      </c>
      <c r="DW669" t="str">
        <f t="shared" si="703"/>
        <v/>
      </c>
      <c r="DX669" t="str">
        <f t="shared" si="703"/>
        <v/>
      </c>
      <c r="DY669" t="str">
        <f t="shared" si="703"/>
        <v/>
      </c>
      <c r="DZ669" t="str">
        <f t="shared" si="703"/>
        <v/>
      </c>
      <c r="EA669" t="str">
        <f t="shared" si="703"/>
        <v/>
      </c>
      <c r="EB669" t="str">
        <f t="shared" si="699"/>
        <v/>
      </c>
      <c r="EC669" t="str">
        <f t="shared" si="699"/>
        <v/>
      </c>
      <c r="ED669" t="str">
        <f t="shared" si="699"/>
        <v/>
      </c>
      <c r="EE669" t="str">
        <f t="shared" si="699"/>
        <v/>
      </c>
      <c r="EF669" t="str">
        <f t="shared" si="699"/>
        <v/>
      </c>
      <c r="EG669" t="str">
        <f t="shared" si="699"/>
        <v/>
      </c>
      <c r="EH669" t="str">
        <f t="shared" si="699"/>
        <v/>
      </c>
      <c r="EI669" t="str">
        <f t="shared" si="699"/>
        <v/>
      </c>
      <c r="EJ669" t="str">
        <f t="shared" si="699"/>
        <v/>
      </c>
      <c r="EK669" t="str">
        <f t="shared" si="699"/>
        <v/>
      </c>
      <c r="EL669" t="str">
        <f t="shared" si="699"/>
        <v/>
      </c>
      <c r="EM669" t="str">
        <f t="shared" si="699"/>
        <v/>
      </c>
      <c r="EN669" t="str">
        <f t="shared" si="699"/>
        <v/>
      </c>
      <c r="EO669" t="str">
        <f t="shared" si="687"/>
        <v/>
      </c>
    </row>
    <row r="670" spans="75:145">
      <c r="BW670" t="str">
        <f t="shared" si="694"/>
        <v/>
      </c>
      <c r="BX670" t="str">
        <f t="shared" si="701"/>
        <v/>
      </c>
      <c r="BY670" t="str">
        <f t="shared" si="701"/>
        <v/>
      </c>
      <c r="BZ670" t="str">
        <f t="shared" si="701"/>
        <v/>
      </c>
      <c r="CA670" t="str">
        <f t="shared" si="701"/>
        <v/>
      </c>
      <c r="CB670" t="str">
        <f t="shared" si="701"/>
        <v/>
      </c>
      <c r="CC670" t="str">
        <f t="shared" si="701"/>
        <v/>
      </c>
      <c r="CD670" t="str">
        <f t="shared" si="701"/>
        <v/>
      </c>
      <c r="CE670" t="str">
        <f t="shared" si="701"/>
        <v/>
      </c>
      <c r="CF670" t="str">
        <f t="shared" si="700"/>
        <v/>
      </c>
      <c r="CG670" t="str">
        <f t="shared" si="700"/>
        <v/>
      </c>
      <c r="CH670" t="str">
        <f t="shared" si="700"/>
        <v/>
      </c>
      <c r="CI670" t="str">
        <f t="shared" si="700"/>
        <v/>
      </c>
      <c r="CJ670" t="str">
        <f t="shared" si="700"/>
        <v/>
      </c>
      <c r="CK670" t="str">
        <f t="shared" si="700"/>
        <v/>
      </c>
      <c r="CL670" t="str">
        <f t="shared" si="700"/>
        <v/>
      </c>
      <c r="CM670" t="str">
        <f t="shared" si="700"/>
        <v/>
      </c>
      <c r="CN670" t="str">
        <f t="shared" si="700"/>
        <v/>
      </c>
      <c r="CO670" t="str">
        <f t="shared" si="700"/>
        <v/>
      </c>
      <c r="CP670" t="str">
        <f t="shared" si="700"/>
        <v/>
      </c>
      <c r="CQ670" t="str">
        <f t="shared" si="700"/>
        <v/>
      </c>
      <c r="CR670" t="str">
        <f t="shared" si="700"/>
        <v/>
      </c>
      <c r="CS670" t="str">
        <f t="shared" si="700"/>
        <v/>
      </c>
      <c r="CT670" t="str">
        <f t="shared" si="700"/>
        <v/>
      </c>
      <c r="CU670" t="str">
        <f t="shared" si="700"/>
        <v/>
      </c>
      <c r="CV670" t="str">
        <f t="shared" si="702"/>
        <v/>
      </c>
      <c r="CW670" t="str">
        <f t="shared" si="702"/>
        <v/>
      </c>
      <c r="CX670" t="str">
        <f t="shared" si="702"/>
        <v/>
      </c>
      <c r="CY670" t="str">
        <f t="shared" si="702"/>
        <v/>
      </c>
      <c r="CZ670" t="str">
        <f t="shared" si="702"/>
        <v/>
      </c>
      <c r="DA670" t="str">
        <f t="shared" si="702"/>
        <v/>
      </c>
      <c r="DB670" t="str">
        <f t="shared" si="702"/>
        <v/>
      </c>
      <c r="DC670" t="str">
        <f t="shared" si="702"/>
        <v/>
      </c>
      <c r="DD670" t="str">
        <f t="shared" si="702"/>
        <v/>
      </c>
      <c r="DE670" t="str">
        <f t="shared" si="697"/>
        <v/>
      </c>
      <c r="DF670" t="str">
        <f t="shared" si="697"/>
        <v/>
      </c>
      <c r="DG670" t="str">
        <f t="shared" si="697"/>
        <v/>
      </c>
      <c r="DH670" t="str">
        <f t="shared" si="697"/>
        <v/>
      </c>
      <c r="DI670" t="str">
        <f t="shared" si="697"/>
        <v/>
      </c>
      <c r="DJ670" t="str">
        <f t="shared" si="698"/>
        <v/>
      </c>
      <c r="DK670" t="str">
        <f t="shared" si="698"/>
        <v/>
      </c>
      <c r="DL670" t="str">
        <f t="shared" si="698"/>
        <v/>
      </c>
      <c r="DM670" t="str">
        <f t="shared" si="698"/>
        <v/>
      </c>
      <c r="DN670" t="str">
        <f t="shared" si="698"/>
        <v/>
      </c>
      <c r="DO670" t="str">
        <f t="shared" si="698"/>
        <v/>
      </c>
      <c r="DP670" t="str">
        <f t="shared" si="698"/>
        <v/>
      </c>
      <c r="DQ670" t="str">
        <f t="shared" si="698"/>
        <v/>
      </c>
      <c r="DR670" t="str">
        <f t="shared" si="698"/>
        <v/>
      </c>
      <c r="DS670" t="str">
        <f t="shared" si="703"/>
        <v/>
      </c>
      <c r="DT670" t="str">
        <f t="shared" si="703"/>
        <v/>
      </c>
      <c r="DU670" t="str">
        <f t="shared" si="703"/>
        <v/>
      </c>
      <c r="DV670" t="str">
        <f t="shared" si="703"/>
        <v/>
      </c>
      <c r="DW670" t="str">
        <f t="shared" si="703"/>
        <v/>
      </c>
      <c r="DX670" t="str">
        <f t="shared" si="703"/>
        <v/>
      </c>
      <c r="DY670" t="str">
        <f t="shared" si="703"/>
        <v/>
      </c>
      <c r="DZ670" t="str">
        <f t="shared" si="703"/>
        <v/>
      </c>
      <c r="EA670" t="str">
        <f t="shared" si="703"/>
        <v/>
      </c>
      <c r="EB670" t="str">
        <f t="shared" si="699"/>
        <v/>
      </c>
      <c r="EC670" t="str">
        <f t="shared" si="699"/>
        <v/>
      </c>
      <c r="ED670" t="str">
        <f t="shared" si="699"/>
        <v/>
      </c>
      <c r="EE670" t="str">
        <f t="shared" si="699"/>
        <v/>
      </c>
      <c r="EF670" t="str">
        <f t="shared" si="699"/>
        <v/>
      </c>
      <c r="EG670" t="str">
        <f t="shared" si="699"/>
        <v/>
      </c>
      <c r="EH670" t="str">
        <f t="shared" si="699"/>
        <v/>
      </c>
      <c r="EI670" t="str">
        <f t="shared" si="699"/>
        <v/>
      </c>
      <c r="EJ670" t="str">
        <f t="shared" si="699"/>
        <v/>
      </c>
      <c r="EK670" t="str">
        <f t="shared" si="699"/>
        <v/>
      </c>
      <c r="EL670" t="str">
        <f t="shared" si="699"/>
        <v/>
      </c>
      <c r="EM670" t="str">
        <f t="shared" si="699"/>
        <v/>
      </c>
      <c r="EN670" t="str">
        <f t="shared" si="699"/>
        <v/>
      </c>
      <c r="EO670" t="str">
        <f t="shared" si="687"/>
        <v/>
      </c>
    </row>
    <row r="671" spans="75:145">
      <c r="BW671" t="str">
        <f t="shared" si="694"/>
        <v/>
      </c>
      <c r="BX671" t="str">
        <f t="shared" si="701"/>
        <v/>
      </c>
      <c r="BY671" t="str">
        <f t="shared" si="701"/>
        <v/>
      </c>
      <c r="BZ671" t="str">
        <f t="shared" si="701"/>
        <v/>
      </c>
      <c r="CA671" t="str">
        <f t="shared" si="701"/>
        <v/>
      </c>
      <c r="CB671" t="str">
        <f t="shared" si="701"/>
        <v/>
      </c>
      <c r="CC671" t="str">
        <f t="shared" si="701"/>
        <v/>
      </c>
      <c r="CD671" t="str">
        <f t="shared" si="701"/>
        <v/>
      </c>
      <c r="CE671" t="str">
        <f t="shared" si="701"/>
        <v/>
      </c>
      <c r="CF671" t="str">
        <f t="shared" si="700"/>
        <v/>
      </c>
      <c r="CG671" t="str">
        <f t="shared" si="700"/>
        <v/>
      </c>
      <c r="CH671" t="str">
        <f t="shared" si="700"/>
        <v/>
      </c>
      <c r="CI671" t="str">
        <f t="shared" si="700"/>
        <v/>
      </c>
      <c r="CJ671" t="str">
        <f t="shared" si="700"/>
        <v/>
      </c>
      <c r="CK671" t="str">
        <f t="shared" si="700"/>
        <v/>
      </c>
      <c r="CL671" t="str">
        <f t="shared" si="700"/>
        <v/>
      </c>
      <c r="CM671" t="str">
        <f t="shared" si="700"/>
        <v/>
      </c>
      <c r="CN671" t="str">
        <f t="shared" si="700"/>
        <v/>
      </c>
      <c r="CO671" t="str">
        <f t="shared" si="700"/>
        <v/>
      </c>
      <c r="CP671" t="str">
        <f t="shared" si="700"/>
        <v/>
      </c>
      <c r="CQ671" t="str">
        <f t="shared" si="700"/>
        <v/>
      </c>
      <c r="CR671" t="str">
        <f t="shared" si="700"/>
        <v/>
      </c>
      <c r="CS671" t="str">
        <f t="shared" si="700"/>
        <v/>
      </c>
      <c r="CT671" t="str">
        <f t="shared" si="700"/>
        <v/>
      </c>
      <c r="CU671" t="str">
        <f t="shared" si="700"/>
        <v/>
      </c>
      <c r="CV671" t="str">
        <f t="shared" si="702"/>
        <v/>
      </c>
      <c r="CW671" t="str">
        <f t="shared" si="702"/>
        <v/>
      </c>
      <c r="CX671" t="str">
        <f t="shared" si="702"/>
        <v/>
      </c>
      <c r="CY671" t="str">
        <f t="shared" si="702"/>
        <v/>
      </c>
      <c r="CZ671" t="str">
        <f t="shared" si="702"/>
        <v/>
      </c>
      <c r="DA671" t="str">
        <f t="shared" si="702"/>
        <v/>
      </c>
      <c r="DB671" t="str">
        <f t="shared" si="702"/>
        <v/>
      </c>
      <c r="DC671" t="str">
        <f t="shared" si="702"/>
        <v/>
      </c>
      <c r="DD671" t="str">
        <f t="shared" si="702"/>
        <v/>
      </c>
      <c r="DE671" t="str">
        <f t="shared" si="697"/>
        <v/>
      </c>
      <c r="DF671" t="str">
        <f t="shared" si="697"/>
        <v/>
      </c>
      <c r="DG671" t="str">
        <f t="shared" si="697"/>
        <v/>
      </c>
      <c r="DH671" t="str">
        <f t="shared" si="697"/>
        <v/>
      </c>
      <c r="DI671" t="str">
        <f t="shared" si="697"/>
        <v/>
      </c>
      <c r="DJ671" t="str">
        <f t="shared" si="698"/>
        <v/>
      </c>
      <c r="DK671" t="str">
        <f t="shared" si="698"/>
        <v/>
      </c>
      <c r="DL671" t="str">
        <f t="shared" si="698"/>
        <v/>
      </c>
      <c r="DM671" t="str">
        <f t="shared" si="698"/>
        <v/>
      </c>
      <c r="DN671" t="str">
        <f t="shared" si="698"/>
        <v/>
      </c>
      <c r="DO671" t="str">
        <f t="shared" si="698"/>
        <v/>
      </c>
      <c r="DP671" t="str">
        <f t="shared" si="698"/>
        <v/>
      </c>
      <c r="DQ671" t="str">
        <f t="shared" si="698"/>
        <v/>
      </c>
      <c r="DR671" t="str">
        <f t="shared" si="698"/>
        <v/>
      </c>
      <c r="DS671" t="str">
        <f t="shared" si="703"/>
        <v/>
      </c>
      <c r="DT671" t="str">
        <f t="shared" si="703"/>
        <v/>
      </c>
      <c r="DU671" t="str">
        <f t="shared" si="703"/>
        <v/>
      </c>
      <c r="DV671" t="str">
        <f t="shared" si="703"/>
        <v/>
      </c>
      <c r="DW671" t="str">
        <f t="shared" si="703"/>
        <v/>
      </c>
      <c r="DX671" t="str">
        <f t="shared" si="703"/>
        <v/>
      </c>
      <c r="DY671" t="str">
        <f t="shared" si="703"/>
        <v/>
      </c>
      <c r="DZ671" t="str">
        <f t="shared" si="703"/>
        <v/>
      </c>
      <c r="EA671" t="str">
        <f t="shared" si="703"/>
        <v/>
      </c>
      <c r="EB671" t="str">
        <f t="shared" si="699"/>
        <v/>
      </c>
      <c r="EC671" t="str">
        <f t="shared" si="699"/>
        <v/>
      </c>
      <c r="ED671" t="str">
        <f t="shared" si="699"/>
        <v/>
      </c>
      <c r="EE671" t="str">
        <f t="shared" si="699"/>
        <v/>
      </c>
      <c r="EF671" t="str">
        <f t="shared" si="699"/>
        <v/>
      </c>
      <c r="EG671" t="str">
        <f t="shared" si="699"/>
        <v/>
      </c>
      <c r="EH671" t="str">
        <f t="shared" si="699"/>
        <v/>
      </c>
      <c r="EI671" t="str">
        <f t="shared" si="699"/>
        <v/>
      </c>
      <c r="EJ671" t="str">
        <f t="shared" si="699"/>
        <v/>
      </c>
      <c r="EK671" t="str">
        <f t="shared" si="699"/>
        <v/>
      </c>
      <c r="EL671" t="str">
        <f t="shared" si="699"/>
        <v/>
      </c>
      <c r="EM671" t="str">
        <f t="shared" si="699"/>
        <v/>
      </c>
      <c r="EN671" t="str">
        <f t="shared" si="699"/>
        <v/>
      </c>
      <c r="EO671" t="str">
        <f t="shared" si="687"/>
        <v/>
      </c>
    </row>
    <row r="672" spans="75:145">
      <c r="BW672" t="str">
        <f t="shared" si="694"/>
        <v/>
      </c>
      <c r="BX672" t="str">
        <f t="shared" si="701"/>
        <v/>
      </c>
      <c r="BY672" t="str">
        <f t="shared" si="701"/>
        <v/>
      </c>
      <c r="BZ672" t="str">
        <f t="shared" si="701"/>
        <v/>
      </c>
      <c r="CA672" t="str">
        <f t="shared" si="701"/>
        <v/>
      </c>
      <c r="CB672" t="str">
        <f t="shared" si="701"/>
        <v/>
      </c>
      <c r="CC672" t="str">
        <f t="shared" si="701"/>
        <v/>
      </c>
      <c r="CD672" t="str">
        <f t="shared" si="701"/>
        <v/>
      </c>
      <c r="CE672" t="str">
        <f t="shared" si="701"/>
        <v/>
      </c>
      <c r="CF672" t="str">
        <f t="shared" si="700"/>
        <v/>
      </c>
      <c r="CG672" t="str">
        <f t="shared" si="700"/>
        <v/>
      </c>
      <c r="CH672" t="str">
        <f t="shared" si="700"/>
        <v/>
      </c>
      <c r="CI672" t="str">
        <f t="shared" si="700"/>
        <v/>
      </c>
      <c r="CJ672" t="str">
        <f t="shared" si="700"/>
        <v/>
      </c>
      <c r="CK672" t="str">
        <f t="shared" si="700"/>
        <v/>
      </c>
      <c r="CL672" t="str">
        <f t="shared" si="700"/>
        <v/>
      </c>
      <c r="CM672" t="str">
        <f t="shared" si="700"/>
        <v/>
      </c>
      <c r="CN672" t="str">
        <f t="shared" si="700"/>
        <v/>
      </c>
      <c r="CO672" t="str">
        <f t="shared" si="700"/>
        <v/>
      </c>
      <c r="CP672" t="str">
        <f t="shared" si="700"/>
        <v/>
      </c>
      <c r="CQ672" t="str">
        <f t="shared" si="700"/>
        <v/>
      </c>
      <c r="CR672" t="str">
        <f t="shared" si="700"/>
        <v/>
      </c>
      <c r="CS672" t="str">
        <f t="shared" si="700"/>
        <v/>
      </c>
      <c r="CT672" t="str">
        <f t="shared" si="700"/>
        <v/>
      </c>
      <c r="CU672" t="str">
        <f t="shared" si="700"/>
        <v/>
      </c>
      <c r="CV672" t="str">
        <f t="shared" si="702"/>
        <v/>
      </c>
      <c r="CW672" t="str">
        <f t="shared" si="702"/>
        <v/>
      </c>
      <c r="CX672" t="str">
        <f t="shared" si="702"/>
        <v/>
      </c>
      <c r="CY672" t="str">
        <f t="shared" si="702"/>
        <v/>
      </c>
      <c r="CZ672" t="str">
        <f t="shared" si="702"/>
        <v/>
      </c>
      <c r="DA672" t="str">
        <f t="shared" si="702"/>
        <v/>
      </c>
      <c r="DB672" t="str">
        <f t="shared" si="702"/>
        <v/>
      </c>
      <c r="DC672" t="str">
        <f t="shared" si="702"/>
        <v/>
      </c>
      <c r="DD672" t="str">
        <f t="shared" si="702"/>
        <v/>
      </c>
      <c r="DE672" t="str">
        <f t="shared" si="697"/>
        <v/>
      </c>
      <c r="DF672" t="str">
        <f t="shared" si="697"/>
        <v/>
      </c>
      <c r="DG672" t="str">
        <f t="shared" si="697"/>
        <v/>
      </c>
      <c r="DH672" t="str">
        <f t="shared" si="697"/>
        <v/>
      </c>
      <c r="DI672" t="str">
        <f t="shared" si="697"/>
        <v/>
      </c>
      <c r="DJ672" t="str">
        <f t="shared" si="698"/>
        <v/>
      </c>
      <c r="DK672" t="str">
        <f t="shared" si="698"/>
        <v/>
      </c>
      <c r="DL672" t="str">
        <f t="shared" si="698"/>
        <v/>
      </c>
      <c r="DM672" t="str">
        <f t="shared" si="698"/>
        <v/>
      </c>
      <c r="DN672" t="str">
        <f t="shared" si="698"/>
        <v/>
      </c>
      <c r="DO672" t="str">
        <f t="shared" si="698"/>
        <v/>
      </c>
      <c r="DP672" t="str">
        <f t="shared" si="698"/>
        <v/>
      </c>
      <c r="DQ672" t="str">
        <f t="shared" si="698"/>
        <v/>
      </c>
      <c r="DR672" t="str">
        <f t="shared" si="698"/>
        <v/>
      </c>
      <c r="DS672" t="str">
        <f t="shared" si="703"/>
        <v/>
      </c>
      <c r="DT672" t="str">
        <f t="shared" si="703"/>
        <v/>
      </c>
      <c r="DU672" t="str">
        <f t="shared" si="703"/>
        <v/>
      </c>
      <c r="DV672" t="str">
        <f t="shared" si="703"/>
        <v/>
      </c>
      <c r="DW672" t="str">
        <f t="shared" si="703"/>
        <v/>
      </c>
      <c r="DX672" t="str">
        <f t="shared" si="703"/>
        <v/>
      </c>
      <c r="DY672" t="str">
        <f t="shared" si="703"/>
        <v/>
      </c>
      <c r="DZ672" t="str">
        <f t="shared" si="703"/>
        <v/>
      </c>
      <c r="EA672" t="str">
        <f t="shared" si="703"/>
        <v/>
      </c>
      <c r="EB672" t="str">
        <f t="shared" si="699"/>
        <v/>
      </c>
      <c r="EC672" t="str">
        <f t="shared" si="699"/>
        <v/>
      </c>
      <c r="ED672" t="str">
        <f t="shared" si="699"/>
        <v/>
      </c>
      <c r="EE672" t="str">
        <f t="shared" si="699"/>
        <v/>
      </c>
      <c r="EF672" t="str">
        <f t="shared" si="699"/>
        <v/>
      </c>
      <c r="EG672" t="str">
        <f t="shared" si="699"/>
        <v/>
      </c>
      <c r="EH672" t="str">
        <f t="shared" si="699"/>
        <v/>
      </c>
      <c r="EI672" t="str">
        <f t="shared" si="699"/>
        <v/>
      </c>
      <c r="EJ672" t="str">
        <f t="shared" si="699"/>
        <v/>
      </c>
      <c r="EK672" t="str">
        <f t="shared" si="699"/>
        <v/>
      </c>
      <c r="EL672" t="str">
        <f t="shared" si="699"/>
        <v/>
      </c>
      <c r="EM672" t="str">
        <f t="shared" si="699"/>
        <v/>
      </c>
      <c r="EN672" t="str">
        <f t="shared" si="699"/>
        <v/>
      </c>
      <c r="EO672" t="str">
        <f t="shared" si="687"/>
        <v/>
      </c>
    </row>
    <row r="673" spans="75:145">
      <c r="BW673" t="str">
        <f t="shared" si="694"/>
        <v/>
      </c>
      <c r="BX673" t="str">
        <f t="shared" si="701"/>
        <v/>
      </c>
      <c r="BY673" t="str">
        <f t="shared" si="701"/>
        <v/>
      </c>
      <c r="BZ673" t="str">
        <f t="shared" si="701"/>
        <v/>
      </c>
      <c r="CA673" t="str">
        <f t="shared" si="701"/>
        <v/>
      </c>
      <c r="CB673" t="str">
        <f t="shared" si="701"/>
        <v/>
      </c>
      <c r="CC673" t="str">
        <f t="shared" si="701"/>
        <v/>
      </c>
      <c r="CD673" t="str">
        <f t="shared" si="701"/>
        <v/>
      </c>
      <c r="CE673" t="str">
        <f t="shared" si="701"/>
        <v/>
      </c>
      <c r="CF673" t="str">
        <f t="shared" si="700"/>
        <v/>
      </c>
      <c r="CG673" t="str">
        <f t="shared" si="700"/>
        <v/>
      </c>
      <c r="CH673" t="str">
        <f t="shared" si="700"/>
        <v/>
      </c>
      <c r="CI673" t="str">
        <f t="shared" si="700"/>
        <v/>
      </c>
      <c r="CJ673" t="str">
        <f t="shared" si="700"/>
        <v/>
      </c>
      <c r="CK673" t="str">
        <f t="shared" si="700"/>
        <v/>
      </c>
      <c r="CL673" t="str">
        <f t="shared" si="700"/>
        <v/>
      </c>
      <c r="CM673" t="str">
        <f t="shared" si="700"/>
        <v/>
      </c>
      <c r="CN673" t="str">
        <f t="shared" si="700"/>
        <v/>
      </c>
      <c r="CO673" t="str">
        <f t="shared" si="700"/>
        <v/>
      </c>
      <c r="CP673" t="str">
        <f t="shared" si="700"/>
        <v/>
      </c>
      <c r="CQ673" t="str">
        <f t="shared" ref="CQ673:CX710" si="704">IF(W673="","","|n|cffffcc00"&amp;CQ$2&amp;"：|r"&amp;W673&amp;CQ$1)</f>
        <v/>
      </c>
      <c r="CR673" t="str">
        <f t="shared" si="704"/>
        <v/>
      </c>
      <c r="CS673" t="str">
        <f t="shared" si="704"/>
        <v/>
      </c>
      <c r="CT673" t="str">
        <f t="shared" si="704"/>
        <v/>
      </c>
      <c r="CU673" t="str">
        <f t="shared" si="704"/>
        <v/>
      </c>
      <c r="CV673" t="str">
        <f t="shared" si="702"/>
        <v/>
      </c>
      <c r="CW673" t="str">
        <f t="shared" si="702"/>
        <v/>
      </c>
      <c r="CX673" t="str">
        <f t="shared" si="702"/>
        <v/>
      </c>
      <c r="CY673" t="str">
        <f t="shared" si="702"/>
        <v/>
      </c>
      <c r="CZ673" t="str">
        <f t="shared" si="702"/>
        <v/>
      </c>
      <c r="DA673" t="str">
        <f t="shared" si="702"/>
        <v/>
      </c>
      <c r="DB673" t="str">
        <f t="shared" si="702"/>
        <v/>
      </c>
      <c r="DC673" t="str">
        <f t="shared" si="702"/>
        <v/>
      </c>
      <c r="DD673" t="str">
        <f t="shared" si="702"/>
        <v/>
      </c>
      <c r="DE673" t="str">
        <f t="shared" si="697"/>
        <v/>
      </c>
      <c r="DF673" t="str">
        <f t="shared" si="697"/>
        <v/>
      </c>
      <c r="DG673" t="str">
        <f t="shared" si="697"/>
        <v/>
      </c>
      <c r="DH673" t="str">
        <f t="shared" si="697"/>
        <v/>
      </c>
      <c r="DI673" t="str">
        <f t="shared" si="697"/>
        <v/>
      </c>
      <c r="DJ673" t="str">
        <f t="shared" si="698"/>
        <v/>
      </c>
      <c r="DK673" t="str">
        <f t="shared" si="698"/>
        <v/>
      </c>
      <c r="DL673" t="str">
        <f t="shared" si="698"/>
        <v/>
      </c>
      <c r="DM673" t="str">
        <f t="shared" si="698"/>
        <v/>
      </c>
      <c r="DN673" t="str">
        <f t="shared" si="698"/>
        <v/>
      </c>
      <c r="DO673" t="str">
        <f t="shared" si="698"/>
        <v/>
      </c>
      <c r="DP673" t="str">
        <f t="shared" si="698"/>
        <v/>
      </c>
      <c r="DQ673" t="str">
        <f t="shared" si="698"/>
        <v/>
      </c>
      <c r="DR673" t="str">
        <f t="shared" si="698"/>
        <v/>
      </c>
      <c r="DS673" t="str">
        <f t="shared" si="703"/>
        <v/>
      </c>
      <c r="DT673" t="str">
        <f t="shared" si="703"/>
        <v/>
      </c>
      <c r="DU673" t="str">
        <f t="shared" si="703"/>
        <v/>
      </c>
      <c r="DV673" t="str">
        <f t="shared" si="703"/>
        <v/>
      </c>
      <c r="DW673" t="str">
        <f t="shared" si="703"/>
        <v/>
      </c>
      <c r="DX673" t="str">
        <f t="shared" si="703"/>
        <v/>
      </c>
      <c r="DY673" t="str">
        <f t="shared" si="703"/>
        <v/>
      </c>
      <c r="DZ673" t="str">
        <f t="shared" si="703"/>
        <v/>
      </c>
      <c r="EA673" t="str">
        <f t="shared" si="703"/>
        <v/>
      </c>
      <c r="EB673" t="str">
        <f t="shared" si="699"/>
        <v/>
      </c>
      <c r="EC673" t="str">
        <f t="shared" si="699"/>
        <v/>
      </c>
      <c r="ED673" t="str">
        <f t="shared" si="699"/>
        <v/>
      </c>
      <c r="EE673" t="str">
        <f t="shared" si="699"/>
        <v/>
      </c>
      <c r="EF673" t="str">
        <f t="shared" si="699"/>
        <v/>
      </c>
      <c r="EG673" t="str">
        <f t="shared" si="699"/>
        <v/>
      </c>
      <c r="EH673" t="str">
        <f t="shared" si="699"/>
        <v/>
      </c>
      <c r="EI673" t="str">
        <f t="shared" si="699"/>
        <v/>
      </c>
      <c r="EJ673" t="str">
        <f t="shared" si="699"/>
        <v/>
      </c>
      <c r="EK673" t="str">
        <f t="shared" si="699"/>
        <v/>
      </c>
      <c r="EL673" t="str">
        <f t="shared" si="699"/>
        <v/>
      </c>
      <c r="EM673" t="str">
        <f t="shared" si="699"/>
        <v/>
      </c>
      <c r="EN673" t="str">
        <f t="shared" si="699"/>
        <v/>
      </c>
      <c r="EO673" t="str">
        <f t="shared" si="687"/>
        <v/>
      </c>
    </row>
    <row r="674" spans="75:145">
      <c r="BW674" t="str">
        <f t="shared" si="694"/>
        <v/>
      </c>
      <c r="BX674" t="str">
        <f t="shared" si="701"/>
        <v/>
      </c>
      <c r="BY674" t="str">
        <f t="shared" si="701"/>
        <v/>
      </c>
      <c r="BZ674" t="str">
        <f t="shared" si="701"/>
        <v/>
      </c>
      <c r="CA674" t="str">
        <f t="shared" si="701"/>
        <v/>
      </c>
      <c r="CB674" t="str">
        <f t="shared" si="701"/>
        <v/>
      </c>
      <c r="CC674" t="str">
        <f t="shared" si="701"/>
        <v/>
      </c>
      <c r="CD674" t="str">
        <f t="shared" si="701"/>
        <v/>
      </c>
      <c r="CE674" t="str">
        <f t="shared" si="701"/>
        <v/>
      </c>
      <c r="CF674" t="str">
        <f t="shared" si="701"/>
        <v/>
      </c>
      <c r="CG674" t="str">
        <f t="shared" si="701"/>
        <v/>
      </c>
      <c r="CH674" t="str">
        <f t="shared" si="701"/>
        <v/>
      </c>
      <c r="CI674" t="str">
        <f t="shared" si="701"/>
        <v/>
      </c>
      <c r="CJ674" t="str">
        <f t="shared" si="701"/>
        <v/>
      </c>
      <c r="CK674" t="str">
        <f t="shared" si="701"/>
        <v/>
      </c>
      <c r="CL674" t="str">
        <f t="shared" si="701"/>
        <v/>
      </c>
      <c r="CM674" t="str">
        <f t="shared" si="701"/>
        <v/>
      </c>
      <c r="CN674" t="str">
        <f t="shared" ref="CN674:CW725" si="705">IF(T674="","","|n|cffffcc00"&amp;CN$2&amp;"：|r"&amp;T674&amp;CN$1)</f>
        <v/>
      </c>
      <c r="CO674" t="str">
        <f t="shared" si="705"/>
        <v/>
      </c>
      <c r="CP674" t="str">
        <f t="shared" si="705"/>
        <v/>
      </c>
      <c r="CQ674" t="str">
        <f t="shared" si="704"/>
        <v/>
      </c>
      <c r="CR674" t="str">
        <f t="shared" si="704"/>
        <v/>
      </c>
      <c r="CS674" t="str">
        <f t="shared" si="704"/>
        <v/>
      </c>
      <c r="CT674" t="str">
        <f t="shared" si="704"/>
        <v/>
      </c>
      <c r="CU674" t="str">
        <f t="shared" si="704"/>
        <v/>
      </c>
      <c r="CV674" t="str">
        <f t="shared" si="702"/>
        <v/>
      </c>
      <c r="CW674" t="str">
        <f t="shared" si="702"/>
        <v/>
      </c>
      <c r="CX674" t="str">
        <f t="shared" si="702"/>
        <v/>
      </c>
      <c r="CY674" t="str">
        <f t="shared" si="702"/>
        <v/>
      </c>
      <c r="CZ674" t="str">
        <f t="shared" si="702"/>
        <v/>
      </c>
      <c r="DA674" t="str">
        <f t="shared" si="702"/>
        <v/>
      </c>
      <c r="DB674" t="str">
        <f t="shared" si="702"/>
        <v/>
      </c>
      <c r="DC674" t="str">
        <f t="shared" si="702"/>
        <v/>
      </c>
      <c r="DD674" t="str">
        <f t="shared" si="702"/>
        <v/>
      </c>
      <c r="DE674" t="str">
        <f t="shared" si="697"/>
        <v/>
      </c>
      <c r="DF674" t="str">
        <f t="shared" si="697"/>
        <v/>
      </c>
      <c r="DG674" t="str">
        <f t="shared" si="697"/>
        <v/>
      </c>
      <c r="DH674" t="str">
        <f t="shared" si="697"/>
        <v/>
      </c>
      <c r="DI674" t="str">
        <f t="shared" si="697"/>
        <v/>
      </c>
      <c r="DJ674" t="str">
        <f t="shared" si="698"/>
        <v/>
      </c>
      <c r="DK674" t="str">
        <f t="shared" si="698"/>
        <v/>
      </c>
      <c r="DL674" t="str">
        <f t="shared" si="698"/>
        <v/>
      </c>
      <c r="DM674" t="str">
        <f t="shared" si="698"/>
        <v/>
      </c>
      <c r="DN674" t="str">
        <f t="shared" si="698"/>
        <v/>
      </c>
      <c r="DO674" t="str">
        <f t="shared" si="698"/>
        <v/>
      </c>
      <c r="DP674" t="str">
        <f t="shared" si="698"/>
        <v/>
      </c>
      <c r="DQ674" t="str">
        <f t="shared" si="698"/>
        <v/>
      </c>
      <c r="DR674" t="str">
        <f t="shared" si="698"/>
        <v/>
      </c>
      <c r="DS674" t="str">
        <f t="shared" si="703"/>
        <v/>
      </c>
      <c r="DT674" t="str">
        <f t="shared" si="703"/>
        <v/>
      </c>
      <c r="DU674" t="str">
        <f t="shared" si="703"/>
        <v/>
      </c>
      <c r="DV674" t="str">
        <f t="shared" si="703"/>
        <v/>
      </c>
      <c r="DW674" t="str">
        <f t="shared" si="703"/>
        <v/>
      </c>
      <c r="DX674" t="str">
        <f t="shared" si="703"/>
        <v/>
      </c>
      <c r="DY674" t="str">
        <f t="shared" si="703"/>
        <v/>
      </c>
      <c r="DZ674" t="str">
        <f t="shared" si="703"/>
        <v/>
      </c>
      <c r="EA674" t="str">
        <f t="shared" si="703"/>
        <v/>
      </c>
      <c r="EB674" t="str">
        <f t="shared" si="699"/>
        <v/>
      </c>
      <c r="EC674" t="str">
        <f t="shared" si="699"/>
        <v/>
      </c>
      <c r="ED674" t="str">
        <f t="shared" si="699"/>
        <v/>
      </c>
      <c r="EE674" t="str">
        <f t="shared" si="699"/>
        <v/>
      </c>
      <c r="EF674" t="str">
        <f t="shared" si="699"/>
        <v/>
      </c>
      <c r="EG674" t="str">
        <f t="shared" si="699"/>
        <v/>
      </c>
      <c r="EH674" t="str">
        <f t="shared" si="699"/>
        <v/>
      </c>
      <c r="EI674" t="str">
        <f t="shared" si="699"/>
        <v/>
      </c>
      <c r="EJ674" t="str">
        <f t="shared" si="699"/>
        <v/>
      </c>
      <c r="EK674" t="str">
        <f t="shared" si="699"/>
        <v/>
      </c>
      <c r="EL674" t="str">
        <f t="shared" si="699"/>
        <v/>
      </c>
      <c r="EM674" t="str">
        <f t="shared" si="699"/>
        <v/>
      </c>
      <c r="EN674" t="str">
        <f t="shared" si="699"/>
        <v/>
      </c>
      <c r="EO674" t="str">
        <f t="shared" si="687"/>
        <v/>
      </c>
    </row>
    <row r="675" spans="75:145">
      <c r="BW675" t="str">
        <f t="shared" si="694"/>
        <v/>
      </c>
      <c r="BX675" t="str">
        <f t="shared" si="701"/>
        <v/>
      </c>
      <c r="BY675" t="str">
        <f t="shared" si="701"/>
        <v/>
      </c>
      <c r="BZ675" t="str">
        <f t="shared" si="701"/>
        <v/>
      </c>
      <c r="CA675" t="str">
        <f t="shared" si="701"/>
        <v/>
      </c>
      <c r="CB675" t="str">
        <f t="shared" si="701"/>
        <v/>
      </c>
      <c r="CC675" t="str">
        <f t="shared" si="701"/>
        <v/>
      </c>
      <c r="CD675" t="str">
        <f t="shared" si="701"/>
        <v/>
      </c>
      <c r="CE675" t="str">
        <f t="shared" si="701"/>
        <v/>
      </c>
      <c r="CF675" t="str">
        <f t="shared" si="701"/>
        <v/>
      </c>
      <c r="CG675" t="str">
        <f t="shared" si="701"/>
        <v/>
      </c>
      <c r="CH675" t="str">
        <f t="shared" si="701"/>
        <v/>
      </c>
      <c r="CI675" t="str">
        <f t="shared" si="701"/>
        <v/>
      </c>
      <c r="CJ675" t="str">
        <f t="shared" si="701"/>
        <v/>
      </c>
      <c r="CK675" t="str">
        <f t="shared" si="701"/>
        <v/>
      </c>
      <c r="CL675" t="str">
        <f t="shared" si="701"/>
        <v/>
      </c>
      <c r="CM675" t="str">
        <f t="shared" si="701"/>
        <v/>
      </c>
      <c r="CN675" t="str">
        <f t="shared" si="705"/>
        <v/>
      </c>
      <c r="CO675" t="str">
        <f t="shared" si="705"/>
        <v/>
      </c>
      <c r="CP675" t="str">
        <f t="shared" si="705"/>
        <v/>
      </c>
      <c r="CQ675" t="str">
        <f t="shared" si="704"/>
        <v/>
      </c>
      <c r="CR675" t="str">
        <f t="shared" si="704"/>
        <v/>
      </c>
      <c r="CS675" t="str">
        <f t="shared" si="704"/>
        <v/>
      </c>
      <c r="CT675" t="str">
        <f t="shared" si="704"/>
        <v/>
      </c>
      <c r="CU675" t="str">
        <f t="shared" si="704"/>
        <v/>
      </c>
      <c r="CV675" t="str">
        <f t="shared" si="702"/>
        <v/>
      </c>
      <c r="CW675" t="str">
        <f t="shared" si="702"/>
        <v/>
      </c>
      <c r="CX675" t="str">
        <f t="shared" si="702"/>
        <v/>
      </c>
      <c r="CY675" t="str">
        <f t="shared" si="702"/>
        <v/>
      </c>
      <c r="CZ675" t="str">
        <f t="shared" si="702"/>
        <v/>
      </c>
      <c r="DA675" t="str">
        <f t="shared" si="702"/>
        <v/>
      </c>
      <c r="DB675" t="str">
        <f t="shared" si="702"/>
        <v/>
      </c>
      <c r="DC675" t="str">
        <f t="shared" si="702"/>
        <v/>
      </c>
      <c r="DD675" t="str">
        <f t="shared" si="702"/>
        <v/>
      </c>
      <c r="DE675" t="str">
        <f t="shared" si="697"/>
        <v/>
      </c>
      <c r="DF675" t="str">
        <f t="shared" si="697"/>
        <v/>
      </c>
      <c r="DG675" t="str">
        <f t="shared" si="697"/>
        <v/>
      </c>
      <c r="DH675" t="str">
        <f t="shared" si="697"/>
        <v/>
      </c>
      <c r="DI675" t="str">
        <f t="shared" si="697"/>
        <v/>
      </c>
      <c r="DJ675" t="str">
        <f t="shared" si="698"/>
        <v/>
      </c>
      <c r="DK675" t="str">
        <f t="shared" si="698"/>
        <v/>
      </c>
      <c r="DL675" t="str">
        <f t="shared" si="698"/>
        <v/>
      </c>
      <c r="DM675" t="str">
        <f t="shared" si="698"/>
        <v/>
      </c>
      <c r="DN675" t="str">
        <f t="shared" si="698"/>
        <v/>
      </c>
      <c r="DO675" t="str">
        <f t="shared" si="698"/>
        <v/>
      </c>
      <c r="DP675" t="str">
        <f t="shared" si="698"/>
        <v/>
      </c>
      <c r="DQ675" t="str">
        <f t="shared" si="698"/>
        <v/>
      </c>
      <c r="DR675" t="str">
        <f t="shared" si="698"/>
        <v/>
      </c>
      <c r="DS675" t="str">
        <f t="shared" si="703"/>
        <v/>
      </c>
      <c r="DT675" t="str">
        <f t="shared" si="703"/>
        <v/>
      </c>
      <c r="DU675" t="str">
        <f t="shared" si="703"/>
        <v/>
      </c>
      <c r="DV675" t="str">
        <f t="shared" si="703"/>
        <v/>
      </c>
      <c r="DW675" t="str">
        <f t="shared" si="703"/>
        <v/>
      </c>
      <c r="DX675" t="str">
        <f t="shared" si="703"/>
        <v/>
      </c>
      <c r="DY675" t="str">
        <f t="shared" si="703"/>
        <v/>
      </c>
      <c r="DZ675" t="str">
        <f t="shared" si="703"/>
        <v/>
      </c>
      <c r="EA675" t="str">
        <f t="shared" si="703"/>
        <v/>
      </c>
      <c r="EB675" t="str">
        <f t="shared" si="699"/>
        <v/>
      </c>
      <c r="EC675" t="str">
        <f t="shared" si="699"/>
        <v/>
      </c>
      <c r="ED675" t="str">
        <f t="shared" si="699"/>
        <v/>
      </c>
      <c r="EE675" t="str">
        <f t="shared" si="699"/>
        <v/>
      </c>
      <c r="EF675" t="str">
        <f t="shared" si="699"/>
        <v/>
      </c>
      <c r="EG675" t="str">
        <f t="shared" si="699"/>
        <v/>
      </c>
      <c r="EH675" t="str">
        <f t="shared" si="699"/>
        <v/>
      </c>
      <c r="EI675" t="str">
        <f t="shared" si="699"/>
        <v/>
      </c>
      <c r="EJ675" t="str">
        <f t="shared" si="699"/>
        <v/>
      </c>
      <c r="EK675" t="str">
        <f t="shared" si="699"/>
        <v/>
      </c>
      <c r="EL675" t="str">
        <f t="shared" si="699"/>
        <v/>
      </c>
      <c r="EM675" t="str">
        <f t="shared" si="699"/>
        <v/>
      </c>
      <c r="EN675" t="str">
        <f t="shared" si="699"/>
        <v/>
      </c>
      <c r="EO675" t="str">
        <f t="shared" si="687"/>
        <v/>
      </c>
    </row>
    <row r="676" spans="75:145">
      <c r="BW676" t="str">
        <f t="shared" si="694"/>
        <v/>
      </c>
      <c r="BX676" t="str">
        <f t="shared" si="701"/>
        <v/>
      </c>
      <c r="BY676" t="str">
        <f t="shared" si="701"/>
        <v/>
      </c>
      <c r="BZ676" t="str">
        <f t="shared" si="701"/>
        <v/>
      </c>
      <c r="CA676" t="str">
        <f t="shared" si="701"/>
        <v/>
      </c>
      <c r="CB676" t="str">
        <f t="shared" si="701"/>
        <v/>
      </c>
      <c r="CC676" t="str">
        <f t="shared" si="701"/>
        <v/>
      </c>
      <c r="CD676" t="str">
        <f t="shared" si="701"/>
        <v/>
      </c>
      <c r="CE676" t="str">
        <f t="shared" si="701"/>
        <v/>
      </c>
      <c r="CF676" t="str">
        <f t="shared" si="701"/>
        <v/>
      </c>
      <c r="CG676" t="str">
        <f t="shared" si="701"/>
        <v/>
      </c>
      <c r="CH676" t="str">
        <f t="shared" si="701"/>
        <v/>
      </c>
      <c r="CI676" t="str">
        <f t="shared" si="701"/>
        <v/>
      </c>
      <c r="CJ676" t="str">
        <f t="shared" si="701"/>
        <v/>
      </c>
      <c r="CK676" t="str">
        <f t="shared" si="701"/>
        <v/>
      </c>
      <c r="CL676" t="str">
        <f t="shared" si="701"/>
        <v/>
      </c>
      <c r="CM676" t="str">
        <f t="shared" si="701"/>
        <v/>
      </c>
      <c r="CN676" t="str">
        <f t="shared" si="705"/>
        <v/>
      </c>
      <c r="CO676" t="str">
        <f t="shared" si="705"/>
        <v/>
      </c>
      <c r="CP676" t="str">
        <f t="shared" si="705"/>
        <v/>
      </c>
      <c r="CQ676" t="str">
        <f t="shared" si="704"/>
        <v/>
      </c>
      <c r="CR676" t="str">
        <f t="shared" si="704"/>
        <v/>
      </c>
      <c r="CS676" t="str">
        <f t="shared" si="704"/>
        <v/>
      </c>
      <c r="CT676" t="str">
        <f t="shared" si="704"/>
        <v/>
      </c>
      <c r="CU676" t="str">
        <f t="shared" si="704"/>
        <v/>
      </c>
      <c r="CV676" t="str">
        <f t="shared" si="702"/>
        <v/>
      </c>
      <c r="CW676" t="str">
        <f t="shared" si="702"/>
        <v/>
      </c>
      <c r="CX676" t="str">
        <f t="shared" si="702"/>
        <v/>
      </c>
      <c r="CY676" t="str">
        <f t="shared" si="702"/>
        <v/>
      </c>
      <c r="CZ676" t="str">
        <f t="shared" si="702"/>
        <v/>
      </c>
      <c r="DA676" t="str">
        <f t="shared" si="702"/>
        <v/>
      </c>
      <c r="DB676" t="str">
        <f t="shared" si="702"/>
        <v/>
      </c>
      <c r="DC676" t="str">
        <f t="shared" si="702"/>
        <v/>
      </c>
      <c r="DD676" t="str">
        <f t="shared" si="702"/>
        <v/>
      </c>
      <c r="DE676" t="str">
        <f t="shared" si="697"/>
        <v/>
      </c>
      <c r="DF676" t="str">
        <f t="shared" si="697"/>
        <v/>
      </c>
      <c r="DG676" t="str">
        <f t="shared" si="697"/>
        <v/>
      </c>
      <c r="DH676" t="str">
        <f t="shared" si="697"/>
        <v/>
      </c>
      <c r="DI676" t="str">
        <f t="shared" si="697"/>
        <v/>
      </c>
      <c r="DJ676" t="str">
        <f t="shared" si="698"/>
        <v/>
      </c>
      <c r="DK676" t="str">
        <f t="shared" si="698"/>
        <v/>
      </c>
      <c r="DL676" t="str">
        <f t="shared" si="698"/>
        <v/>
      </c>
      <c r="DM676" t="str">
        <f t="shared" si="698"/>
        <v/>
      </c>
      <c r="DN676" t="str">
        <f t="shared" si="698"/>
        <v/>
      </c>
      <c r="DO676" t="str">
        <f t="shared" si="698"/>
        <v/>
      </c>
      <c r="DP676" t="str">
        <f t="shared" si="698"/>
        <v/>
      </c>
      <c r="DQ676" t="str">
        <f t="shared" si="698"/>
        <v/>
      </c>
      <c r="DR676" t="str">
        <f t="shared" si="698"/>
        <v/>
      </c>
      <c r="DS676" t="str">
        <f t="shared" si="703"/>
        <v/>
      </c>
      <c r="DT676" t="str">
        <f t="shared" si="703"/>
        <v/>
      </c>
      <c r="DU676" t="str">
        <f t="shared" si="703"/>
        <v/>
      </c>
      <c r="DV676" t="str">
        <f t="shared" si="703"/>
        <v/>
      </c>
      <c r="DW676" t="str">
        <f t="shared" si="703"/>
        <v/>
      </c>
      <c r="DX676" t="str">
        <f t="shared" si="703"/>
        <v/>
      </c>
      <c r="DY676" t="str">
        <f t="shared" si="703"/>
        <v/>
      </c>
      <c r="DZ676" t="str">
        <f t="shared" si="703"/>
        <v/>
      </c>
      <c r="EA676" t="str">
        <f t="shared" si="703"/>
        <v/>
      </c>
      <c r="EB676" t="str">
        <f t="shared" si="699"/>
        <v/>
      </c>
      <c r="EC676" t="str">
        <f t="shared" si="699"/>
        <v/>
      </c>
      <c r="ED676" t="str">
        <f t="shared" si="699"/>
        <v/>
      </c>
      <c r="EE676" t="str">
        <f t="shared" si="699"/>
        <v/>
      </c>
      <c r="EF676" t="str">
        <f t="shared" si="699"/>
        <v/>
      </c>
      <c r="EG676" t="str">
        <f t="shared" si="699"/>
        <v/>
      </c>
      <c r="EH676" t="str">
        <f t="shared" si="699"/>
        <v/>
      </c>
      <c r="EI676" t="str">
        <f t="shared" si="699"/>
        <v/>
      </c>
      <c r="EJ676" t="str">
        <f t="shared" si="699"/>
        <v/>
      </c>
      <c r="EK676" t="str">
        <f t="shared" si="699"/>
        <v/>
      </c>
      <c r="EL676" t="str">
        <f t="shared" si="699"/>
        <v/>
      </c>
      <c r="EM676" t="str">
        <f t="shared" si="699"/>
        <v/>
      </c>
      <c r="EN676" t="str">
        <f t="shared" si="699"/>
        <v/>
      </c>
      <c r="EO676" t="str">
        <f t="shared" si="687"/>
        <v/>
      </c>
    </row>
    <row r="677" spans="75:145">
      <c r="BW677" t="str">
        <f t="shared" si="694"/>
        <v/>
      </c>
      <c r="BX677" t="str">
        <f t="shared" si="701"/>
        <v/>
      </c>
      <c r="BY677" t="str">
        <f t="shared" si="701"/>
        <v/>
      </c>
      <c r="BZ677" t="str">
        <f t="shared" si="701"/>
        <v/>
      </c>
      <c r="CA677" t="str">
        <f t="shared" si="701"/>
        <v/>
      </c>
      <c r="CB677" t="str">
        <f t="shared" si="701"/>
        <v/>
      </c>
      <c r="CC677" t="str">
        <f t="shared" si="701"/>
        <v/>
      </c>
      <c r="CD677" t="str">
        <f t="shared" si="701"/>
        <v/>
      </c>
      <c r="CE677" t="str">
        <f t="shared" si="701"/>
        <v/>
      </c>
      <c r="CF677" t="str">
        <f t="shared" si="701"/>
        <v/>
      </c>
      <c r="CG677" t="str">
        <f t="shared" si="701"/>
        <v/>
      </c>
      <c r="CH677" t="str">
        <f t="shared" si="701"/>
        <v/>
      </c>
      <c r="CI677" t="str">
        <f t="shared" si="701"/>
        <v/>
      </c>
      <c r="CJ677" t="str">
        <f t="shared" si="701"/>
        <v/>
      </c>
      <c r="CK677" t="str">
        <f t="shared" si="701"/>
        <v/>
      </c>
      <c r="CL677" t="str">
        <f t="shared" si="701"/>
        <v/>
      </c>
      <c r="CM677" t="str">
        <f t="shared" si="701"/>
        <v/>
      </c>
      <c r="CN677" t="str">
        <f t="shared" si="705"/>
        <v/>
      </c>
      <c r="CO677" t="str">
        <f t="shared" si="705"/>
        <v/>
      </c>
      <c r="CP677" t="str">
        <f t="shared" si="705"/>
        <v/>
      </c>
      <c r="CQ677" t="str">
        <f t="shared" si="704"/>
        <v/>
      </c>
      <c r="CR677" t="str">
        <f t="shared" si="704"/>
        <v/>
      </c>
      <c r="CS677" t="str">
        <f t="shared" si="704"/>
        <v/>
      </c>
      <c r="CT677" t="str">
        <f t="shared" si="704"/>
        <v/>
      </c>
      <c r="CU677" t="str">
        <f t="shared" si="704"/>
        <v/>
      </c>
      <c r="CV677" t="str">
        <f t="shared" si="702"/>
        <v/>
      </c>
      <c r="CW677" t="str">
        <f t="shared" si="702"/>
        <v/>
      </c>
      <c r="CX677" t="str">
        <f t="shared" si="702"/>
        <v/>
      </c>
      <c r="CY677" t="str">
        <f t="shared" si="702"/>
        <v/>
      </c>
      <c r="CZ677" t="str">
        <f t="shared" si="702"/>
        <v/>
      </c>
      <c r="DA677" t="str">
        <f t="shared" si="702"/>
        <v/>
      </c>
      <c r="DB677" t="str">
        <f t="shared" si="702"/>
        <v/>
      </c>
      <c r="DC677" t="str">
        <f t="shared" si="702"/>
        <v/>
      </c>
      <c r="DD677" t="str">
        <f t="shared" si="702"/>
        <v/>
      </c>
      <c r="DE677" t="str">
        <f t="shared" si="697"/>
        <v/>
      </c>
      <c r="DF677" t="str">
        <f t="shared" si="697"/>
        <v/>
      </c>
      <c r="DG677" t="str">
        <f t="shared" si="697"/>
        <v/>
      </c>
      <c r="DH677" t="str">
        <f t="shared" si="697"/>
        <v/>
      </c>
      <c r="DI677" t="str">
        <f t="shared" si="697"/>
        <v/>
      </c>
      <c r="DJ677" t="str">
        <f t="shared" si="698"/>
        <v/>
      </c>
      <c r="DK677" t="str">
        <f t="shared" si="698"/>
        <v/>
      </c>
      <c r="DL677" t="str">
        <f t="shared" si="698"/>
        <v/>
      </c>
      <c r="DM677" t="str">
        <f t="shared" si="698"/>
        <v/>
      </c>
      <c r="DN677" t="str">
        <f t="shared" si="698"/>
        <v/>
      </c>
      <c r="DO677" t="str">
        <f t="shared" si="698"/>
        <v/>
      </c>
      <c r="DP677" t="str">
        <f t="shared" si="698"/>
        <v/>
      </c>
      <c r="DQ677" t="str">
        <f t="shared" si="698"/>
        <v/>
      </c>
      <c r="DR677" t="str">
        <f t="shared" si="698"/>
        <v/>
      </c>
      <c r="DS677" t="str">
        <f t="shared" si="703"/>
        <v/>
      </c>
      <c r="DT677" t="str">
        <f t="shared" si="703"/>
        <v/>
      </c>
      <c r="DU677" t="str">
        <f t="shared" si="703"/>
        <v/>
      </c>
      <c r="DV677" t="str">
        <f t="shared" si="703"/>
        <v/>
      </c>
      <c r="DW677" t="str">
        <f t="shared" si="703"/>
        <v/>
      </c>
      <c r="DX677" t="str">
        <f t="shared" si="703"/>
        <v/>
      </c>
      <c r="DY677" t="str">
        <f t="shared" si="703"/>
        <v/>
      </c>
      <c r="DZ677" t="str">
        <f t="shared" si="703"/>
        <v/>
      </c>
      <c r="EA677" t="str">
        <f t="shared" si="703"/>
        <v/>
      </c>
      <c r="EB677" t="str">
        <f t="shared" si="699"/>
        <v/>
      </c>
      <c r="EC677" t="str">
        <f t="shared" si="699"/>
        <v/>
      </c>
      <c r="ED677" t="str">
        <f t="shared" si="699"/>
        <v/>
      </c>
      <c r="EE677" t="str">
        <f t="shared" si="699"/>
        <v/>
      </c>
      <c r="EF677" t="str">
        <f t="shared" si="699"/>
        <v/>
      </c>
      <c r="EG677" t="str">
        <f t="shared" si="699"/>
        <v/>
      </c>
      <c r="EH677" t="str">
        <f t="shared" ref="EH677:EO709" si="706">IF(BN677="","","|n|cffffcc00"&amp;EH$2&amp;"：|r"&amp;BN677&amp;EH$1)</f>
        <v/>
      </c>
      <c r="EI677" t="str">
        <f t="shared" si="706"/>
        <v/>
      </c>
      <c r="EJ677" t="str">
        <f t="shared" si="706"/>
        <v/>
      </c>
      <c r="EK677" t="str">
        <f t="shared" si="706"/>
        <v/>
      </c>
      <c r="EL677" t="str">
        <f t="shared" si="706"/>
        <v/>
      </c>
      <c r="EM677" t="str">
        <f t="shared" si="706"/>
        <v/>
      </c>
      <c r="EN677" t="str">
        <f t="shared" si="706"/>
        <v/>
      </c>
      <c r="EO677" t="str">
        <f t="shared" si="687"/>
        <v/>
      </c>
    </row>
    <row r="678" spans="75:145">
      <c r="BW678" t="str">
        <f t="shared" si="694"/>
        <v/>
      </c>
      <c r="BX678" t="str">
        <f t="shared" si="701"/>
        <v/>
      </c>
      <c r="BY678" t="str">
        <f t="shared" si="701"/>
        <v/>
      </c>
      <c r="BZ678" t="str">
        <f t="shared" si="701"/>
        <v/>
      </c>
      <c r="CA678" t="str">
        <f t="shared" si="701"/>
        <v/>
      </c>
      <c r="CB678" t="str">
        <f t="shared" si="701"/>
        <v/>
      </c>
      <c r="CC678" t="str">
        <f t="shared" si="701"/>
        <v/>
      </c>
      <c r="CD678" t="str">
        <f t="shared" si="701"/>
        <v/>
      </c>
      <c r="CE678" t="str">
        <f t="shared" si="701"/>
        <v/>
      </c>
      <c r="CF678" t="str">
        <f t="shared" si="701"/>
        <v/>
      </c>
      <c r="CG678" t="str">
        <f t="shared" si="701"/>
        <v/>
      </c>
      <c r="CH678" t="str">
        <f t="shared" si="701"/>
        <v/>
      </c>
      <c r="CI678" t="str">
        <f t="shared" si="701"/>
        <v/>
      </c>
      <c r="CJ678" t="str">
        <f t="shared" si="701"/>
        <v/>
      </c>
      <c r="CK678" t="str">
        <f t="shared" si="701"/>
        <v/>
      </c>
      <c r="CL678" t="str">
        <f t="shared" si="701"/>
        <v/>
      </c>
      <c r="CM678" t="str">
        <f t="shared" si="701"/>
        <v/>
      </c>
      <c r="CN678" t="str">
        <f t="shared" si="705"/>
        <v/>
      </c>
      <c r="CO678" t="str">
        <f t="shared" si="705"/>
        <v/>
      </c>
      <c r="CP678" t="str">
        <f t="shared" si="705"/>
        <v/>
      </c>
      <c r="CQ678" t="str">
        <f t="shared" si="704"/>
        <v/>
      </c>
      <c r="CR678" t="str">
        <f t="shared" si="704"/>
        <v/>
      </c>
      <c r="CS678" t="str">
        <f t="shared" si="704"/>
        <v/>
      </c>
      <c r="CT678" t="str">
        <f t="shared" si="704"/>
        <v/>
      </c>
      <c r="CU678" t="str">
        <f t="shared" si="704"/>
        <v/>
      </c>
      <c r="CV678" t="str">
        <f t="shared" si="702"/>
        <v/>
      </c>
      <c r="CW678" t="str">
        <f t="shared" si="702"/>
        <v/>
      </c>
      <c r="CX678" t="str">
        <f t="shared" si="702"/>
        <v/>
      </c>
      <c r="CY678" t="str">
        <f t="shared" si="702"/>
        <v/>
      </c>
      <c r="CZ678" t="str">
        <f t="shared" si="702"/>
        <v/>
      </c>
      <c r="DA678" t="str">
        <f t="shared" si="702"/>
        <v/>
      </c>
      <c r="DB678" t="str">
        <f t="shared" si="702"/>
        <v/>
      </c>
      <c r="DC678" t="str">
        <f t="shared" si="702"/>
        <v/>
      </c>
      <c r="DD678" t="str">
        <f t="shared" si="702"/>
        <v/>
      </c>
      <c r="DE678" t="str">
        <f t="shared" si="697"/>
        <v/>
      </c>
      <c r="DF678" t="str">
        <f t="shared" si="697"/>
        <v/>
      </c>
      <c r="DG678" t="str">
        <f t="shared" si="697"/>
        <v/>
      </c>
      <c r="DH678" t="str">
        <f t="shared" si="697"/>
        <v/>
      </c>
      <c r="DI678" t="str">
        <f t="shared" si="697"/>
        <v/>
      </c>
      <c r="DJ678" t="str">
        <f t="shared" si="698"/>
        <v/>
      </c>
      <c r="DK678" t="str">
        <f t="shared" si="698"/>
        <v/>
      </c>
      <c r="DL678" t="str">
        <f t="shared" si="698"/>
        <v/>
      </c>
      <c r="DM678" t="str">
        <f t="shared" si="698"/>
        <v/>
      </c>
      <c r="DN678" t="str">
        <f t="shared" si="698"/>
        <v/>
      </c>
      <c r="DO678" t="str">
        <f t="shared" si="698"/>
        <v/>
      </c>
      <c r="DP678" t="str">
        <f t="shared" si="698"/>
        <v/>
      </c>
      <c r="DQ678" t="str">
        <f t="shared" si="698"/>
        <v/>
      </c>
      <c r="DR678" t="str">
        <f t="shared" si="698"/>
        <v/>
      </c>
      <c r="DS678" t="str">
        <f t="shared" si="703"/>
        <v/>
      </c>
      <c r="DT678" t="str">
        <f t="shared" si="703"/>
        <v/>
      </c>
      <c r="DU678" t="str">
        <f t="shared" si="703"/>
        <v/>
      </c>
      <c r="DV678" t="str">
        <f t="shared" si="703"/>
        <v/>
      </c>
      <c r="DW678" t="str">
        <f t="shared" si="703"/>
        <v/>
      </c>
      <c r="DX678" t="str">
        <f t="shared" si="703"/>
        <v/>
      </c>
      <c r="DY678" t="str">
        <f t="shared" si="703"/>
        <v/>
      </c>
      <c r="DZ678" t="str">
        <f t="shared" si="703"/>
        <v/>
      </c>
      <c r="EA678" t="str">
        <f t="shared" si="703"/>
        <v/>
      </c>
      <c r="EB678" t="str">
        <f t="shared" si="703"/>
        <v/>
      </c>
      <c r="EC678" t="str">
        <f t="shared" si="703"/>
        <v/>
      </c>
      <c r="ED678" t="str">
        <f t="shared" si="703"/>
        <v/>
      </c>
      <c r="EE678" t="str">
        <f t="shared" si="703"/>
        <v/>
      </c>
      <c r="EF678" t="str">
        <f t="shared" si="703"/>
        <v/>
      </c>
      <c r="EG678" t="str">
        <f t="shared" si="703"/>
        <v/>
      </c>
      <c r="EH678" t="str">
        <f t="shared" si="706"/>
        <v/>
      </c>
      <c r="EI678" t="str">
        <f t="shared" si="706"/>
        <v/>
      </c>
      <c r="EJ678" t="str">
        <f t="shared" si="706"/>
        <v/>
      </c>
      <c r="EK678" t="str">
        <f t="shared" si="706"/>
        <v/>
      </c>
      <c r="EL678" t="str">
        <f t="shared" si="706"/>
        <v/>
      </c>
      <c r="EM678" t="str">
        <f t="shared" si="706"/>
        <v/>
      </c>
      <c r="EN678" t="str">
        <f t="shared" si="706"/>
        <v/>
      </c>
      <c r="EO678" t="str">
        <f t="shared" si="687"/>
        <v/>
      </c>
    </row>
    <row r="679" spans="75:145">
      <c r="BW679" t="str">
        <f t="shared" si="694"/>
        <v/>
      </c>
      <c r="BX679" t="str">
        <f t="shared" si="701"/>
        <v/>
      </c>
      <c r="BY679" t="str">
        <f t="shared" si="701"/>
        <v/>
      </c>
      <c r="BZ679" t="str">
        <f t="shared" si="701"/>
        <v/>
      </c>
      <c r="CA679" t="str">
        <f t="shared" si="701"/>
        <v/>
      </c>
      <c r="CB679" t="str">
        <f t="shared" si="701"/>
        <v/>
      </c>
      <c r="CC679" t="str">
        <f t="shared" si="701"/>
        <v/>
      </c>
      <c r="CD679" t="str">
        <f t="shared" si="701"/>
        <v/>
      </c>
      <c r="CE679" t="str">
        <f t="shared" si="701"/>
        <v/>
      </c>
      <c r="CF679" t="str">
        <f t="shared" si="701"/>
        <v/>
      </c>
      <c r="CG679" t="str">
        <f t="shared" si="701"/>
        <v/>
      </c>
      <c r="CH679" t="str">
        <f t="shared" si="701"/>
        <v/>
      </c>
      <c r="CI679" t="str">
        <f t="shared" si="701"/>
        <v/>
      </c>
      <c r="CJ679" t="str">
        <f t="shared" si="701"/>
        <v/>
      </c>
      <c r="CK679" t="str">
        <f t="shared" si="701"/>
        <v/>
      </c>
      <c r="CL679" t="str">
        <f t="shared" si="701"/>
        <v/>
      </c>
      <c r="CM679" t="str">
        <f t="shared" si="701"/>
        <v/>
      </c>
      <c r="CN679" t="str">
        <f t="shared" si="705"/>
        <v/>
      </c>
      <c r="CO679" t="str">
        <f t="shared" si="705"/>
        <v/>
      </c>
      <c r="CP679" t="str">
        <f t="shared" si="705"/>
        <v/>
      </c>
      <c r="CQ679" t="str">
        <f t="shared" si="704"/>
        <v/>
      </c>
      <c r="CR679" t="str">
        <f t="shared" si="704"/>
        <v/>
      </c>
      <c r="CS679" t="str">
        <f t="shared" si="704"/>
        <v/>
      </c>
      <c r="CT679" t="str">
        <f t="shared" si="704"/>
        <v/>
      </c>
      <c r="CU679" t="str">
        <f t="shared" si="704"/>
        <v/>
      </c>
      <c r="CV679" t="str">
        <f t="shared" si="702"/>
        <v/>
      </c>
      <c r="CW679" t="str">
        <f t="shared" si="702"/>
        <v/>
      </c>
      <c r="CX679" t="str">
        <f t="shared" si="702"/>
        <v/>
      </c>
      <c r="CY679" t="str">
        <f t="shared" si="702"/>
        <v/>
      </c>
      <c r="CZ679" t="str">
        <f t="shared" si="702"/>
        <v/>
      </c>
      <c r="DA679" t="str">
        <f t="shared" si="702"/>
        <v/>
      </c>
      <c r="DB679" t="str">
        <f t="shared" si="702"/>
        <v/>
      </c>
      <c r="DC679" t="str">
        <f t="shared" si="702"/>
        <v/>
      </c>
      <c r="DD679" t="str">
        <f t="shared" si="702"/>
        <v/>
      </c>
      <c r="DE679" t="str">
        <f t="shared" si="697"/>
        <v/>
      </c>
      <c r="DF679" t="str">
        <f t="shared" si="697"/>
        <v/>
      </c>
      <c r="DG679" t="str">
        <f t="shared" si="697"/>
        <v/>
      </c>
      <c r="DH679" t="str">
        <f t="shared" si="697"/>
        <v/>
      </c>
      <c r="DI679" t="str">
        <f t="shared" si="697"/>
        <v/>
      </c>
      <c r="DJ679" t="str">
        <f t="shared" si="698"/>
        <v/>
      </c>
      <c r="DK679" t="str">
        <f t="shared" si="698"/>
        <v/>
      </c>
      <c r="DL679" t="str">
        <f t="shared" si="698"/>
        <v/>
      </c>
      <c r="DM679" t="str">
        <f t="shared" si="698"/>
        <v/>
      </c>
      <c r="DN679" t="str">
        <f t="shared" si="698"/>
        <v/>
      </c>
      <c r="DO679" t="str">
        <f t="shared" si="698"/>
        <v/>
      </c>
      <c r="DP679" t="str">
        <f t="shared" si="698"/>
        <v/>
      </c>
      <c r="DQ679" t="str">
        <f t="shared" si="698"/>
        <v/>
      </c>
      <c r="DR679" t="str">
        <f t="shared" si="698"/>
        <v/>
      </c>
      <c r="DS679" t="str">
        <f t="shared" si="703"/>
        <v/>
      </c>
      <c r="DT679" t="str">
        <f t="shared" si="703"/>
        <v/>
      </c>
      <c r="DU679" t="str">
        <f t="shared" si="703"/>
        <v/>
      </c>
      <c r="DV679" t="str">
        <f t="shared" si="703"/>
        <v/>
      </c>
      <c r="DW679" t="str">
        <f t="shared" si="703"/>
        <v/>
      </c>
      <c r="DX679" t="str">
        <f t="shared" si="703"/>
        <v/>
      </c>
      <c r="DY679" t="str">
        <f t="shared" si="703"/>
        <v/>
      </c>
      <c r="DZ679" t="str">
        <f t="shared" si="703"/>
        <v/>
      </c>
      <c r="EA679" t="str">
        <f t="shared" si="703"/>
        <v/>
      </c>
      <c r="EB679" t="str">
        <f t="shared" si="703"/>
        <v/>
      </c>
      <c r="EC679" t="str">
        <f t="shared" si="703"/>
        <v/>
      </c>
      <c r="ED679" t="str">
        <f t="shared" si="703"/>
        <v/>
      </c>
      <c r="EE679" t="str">
        <f t="shared" si="703"/>
        <v/>
      </c>
      <c r="EF679" t="str">
        <f t="shared" si="703"/>
        <v/>
      </c>
      <c r="EG679" t="str">
        <f t="shared" si="703"/>
        <v/>
      </c>
      <c r="EH679" t="str">
        <f t="shared" si="706"/>
        <v/>
      </c>
      <c r="EI679" t="str">
        <f t="shared" si="706"/>
        <v/>
      </c>
      <c r="EJ679" t="str">
        <f t="shared" si="706"/>
        <v/>
      </c>
      <c r="EK679" t="str">
        <f t="shared" si="706"/>
        <v/>
      </c>
      <c r="EL679" t="str">
        <f t="shared" si="706"/>
        <v/>
      </c>
      <c r="EM679" t="str">
        <f t="shared" si="706"/>
        <v/>
      </c>
      <c r="EN679" t="str">
        <f t="shared" si="706"/>
        <v/>
      </c>
      <c r="EO679" t="str">
        <f t="shared" si="687"/>
        <v/>
      </c>
    </row>
    <row r="680" spans="75:145">
      <c r="BW680" t="str">
        <f t="shared" si="694"/>
        <v/>
      </c>
      <c r="BX680" t="str">
        <f t="shared" si="701"/>
        <v/>
      </c>
      <c r="BY680" t="str">
        <f t="shared" si="701"/>
        <v/>
      </c>
      <c r="BZ680" t="str">
        <f t="shared" si="701"/>
        <v/>
      </c>
      <c r="CA680" t="str">
        <f t="shared" si="701"/>
        <v/>
      </c>
      <c r="CB680" t="str">
        <f t="shared" si="701"/>
        <v/>
      </c>
      <c r="CC680" t="str">
        <f t="shared" si="701"/>
        <v/>
      </c>
      <c r="CD680" t="str">
        <f t="shared" si="701"/>
        <v/>
      </c>
      <c r="CE680" t="str">
        <f t="shared" si="701"/>
        <v/>
      </c>
      <c r="CF680" t="str">
        <f t="shared" si="701"/>
        <v/>
      </c>
      <c r="CG680" t="str">
        <f t="shared" si="701"/>
        <v/>
      </c>
      <c r="CH680" t="str">
        <f t="shared" si="701"/>
        <v/>
      </c>
      <c r="CI680" t="str">
        <f t="shared" si="701"/>
        <v/>
      </c>
      <c r="CJ680" t="str">
        <f t="shared" si="701"/>
        <v/>
      </c>
      <c r="CK680" t="str">
        <f t="shared" si="701"/>
        <v/>
      </c>
      <c r="CL680" t="str">
        <f t="shared" si="701"/>
        <v/>
      </c>
      <c r="CM680" t="str">
        <f t="shared" si="701"/>
        <v/>
      </c>
      <c r="CN680" t="str">
        <f t="shared" si="705"/>
        <v/>
      </c>
      <c r="CO680" t="str">
        <f t="shared" si="705"/>
        <v/>
      </c>
      <c r="CP680" t="str">
        <f t="shared" si="705"/>
        <v/>
      </c>
      <c r="CQ680" t="str">
        <f t="shared" si="704"/>
        <v/>
      </c>
      <c r="CR680" t="str">
        <f t="shared" si="704"/>
        <v/>
      </c>
      <c r="CS680" t="str">
        <f t="shared" si="704"/>
        <v/>
      </c>
      <c r="CT680" t="str">
        <f t="shared" si="704"/>
        <v/>
      </c>
      <c r="CU680" t="str">
        <f t="shared" si="704"/>
        <v/>
      </c>
      <c r="CV680" t="str">
        <f t="shared" si="702"/>
        <v/>
      </c>
      <c r="CW680" t="str">
        <f t="shared" si="702"/>
        <v/>
      </c>
      <c r="CX680" t="str">
        <f t="shared" si="702"/>
        <v/>
      </c>
      <c r="CY680" t="str">
        <f t="shared" si="702"/>
        <v/>
      </c>
      <c r="CZ680" t="str">
        <f t="shared" si="702"/>
        <v/>
      </c>
      <c r="DA680" t="str">
        <f t="shared" si="702"/>
        <v/>
      </c>
      <c r="DB680" t="str">
        <f t="shared" si="702"/>
        <v/>
      </c>
      <c r="DC680" t="str">
        <f t="shared" si="702"/>
        <v/>
      </c>
      <c r="DD680" t="str">
        <f t="shared" si="702"/>
        <v/>
      </c>
      <c r="DE680" t="str">
        <f t="shared" si="697"/>
        <v/>
      </c>
      <c r="DF680" t="str">
        <f t="shared" si="697"/>
        <v/>
      </c>
      <c r="DG680" t="str">
        <f t="shared" si="697"/>
        <v/>
      </c>
      <c r="DH680" t="str">
        <f t="shared" si="697"/>
        <v/>
      </c>
      <c r="DI680" t="str">
        <f t="shared" si="697"/>
        <v/>
      </c>
      <c r="DJ680" t="str">
        <f t="shared" si="698"/>
        <v/>
      </c>
      <c r="DK680" t="str">
        <f t="shared" si="698"/>
        <v/>
      </c>
      <c r="DL680" t="str">
        <f t="shared" si="698"/>
        <v/>
      </c>
      <c r="DM680" t="str">
        <f t="shared" si="698"/>
        <v/>
      </c>
      <c r="DN680" t="str">
        <f t="shared" si="698"/>
        <v/>
      </c>
      <c r="DO680" t="str">
        <f t="shared" si="698"/>
        <v/>
      </c>
      <c r="DP680" t="str">
        <f t="shared" si="698"/>
        <v/>
      </c>
      <c r="DQ680" t="str">
        <f t="shared" si="698"/>
        <v/>
      </c>
      <c r="DR680" t="str">
        <f t="shared" si="698"/>
        <v/>
      </c>
      <c r="DS680" t="str">
        <f t="shared" si="703"/>
        <v/>
      </c>
      <c r="DT680" t="str">
        <f t="shared" si="703"/>
        <v/>
      </c>
      <c r="DU680" t="str">
        <f t="shared" si="703"/>
        <v/>
      </c>
      <c r="DV680" t="str">
        <f t="shared" si="703"/>
        <v/>
      </c>
      <c r="DW680" t="str">
        <f t="shared" si="703"/>
        <v/>
      </c>
      <c r="DX680" t="str">
        <f t="shared" si="703"/>
        <v/>
      </c>
      <c r="DY680" t="str">
        <f t="shared" si="703"/>
        <v/>
      </c>
      <c r="DZ680" t="str">
        <f t="shared" si="703"/>
        <v/>
      </c>
      <c r="EA680" t="str">
        <f t="shared" si="703"/>
        <v/>
      </c>
      <c r="EB680" t="str">
        <f t="shared" si="703"/>
        <v/>
      </c>
      <c r="EC680" t="str">
        <f t="shared" si="703"/>
        <v/>
      </c>
      <c r="ED680" t="str">
        <f t="shared" si="703"/>
        <v/>
      </c>
      <c r="EE680" t="str">
        <f t="shared" si="703"/>
        <v/>
      </c>
      <c r="EF680" t="str">
        <f t="shared" si="703"/>
        <v/>
      </c>
      <c r="EG680" t="str">
        <f t="shared" si="703"/>
        <v/>
      </c>
      <c r="EH680" t="str">
        <f t="shared" si="706"/>
        <v/>
      </c>
      <c r="EI680" t="str">
        <f t="shared" si="706"/>
        <v/>
      </c>
      <c r="EJ680" t="str">
        <f t="shared" si="706"/>
        <v/>
      </c>
      <c r="EK680" t="str">
        <f t="shared" si="706"/>
        <v/>
      </c>
      <c r="EL680" t="str">
        <f t="shared" si="706"/>
        <v/>
      </c>
      <c r="EM680" t="str">
        <f t="shared" si="706"/>
        <v/>
      </c>
      <c r="EN680" t="str">
        <f t="shared" si="706"/>
        <v/>
      </c>
      <c r="EO680" t="str">
        <f t="shared" si="687"/>
        <v/>
      </c>
    </row>
    <row r="681" spans="75:145">
      <c r="BW681" t="str">
        <f t="shared" si="694"/>
        <v/>
      </c>
      <c r="BX681" t="str">
        <f t="shared" si="701"/>
        <v/>
      </c>
      <c r="BY681" t="str">
        <f t="shared" si="701"/>
        <v/>
      </c>
      <c r="BZ681" t="str">
        <f t="shared" si="701"/>
        <v/>
      </c>
      <c r="CA681" t="str">
        <f t="shared" si="701"/>
        <v/>
      </c>
      <c r="CB681" t="str">
        <f t="shared" si="701"/>
        <v/>
      </c>
      <c r="CC681" t="str">
        <f t="shared" si="701"/>
        <v/>
      </c>
      <c r="CD681" t="str">
        <f t="shared" si="701"/>
        <v/>
      </c>
      <c r="CE681" t="str">
        <f t="shared" si="701"/>
        <v/>
      </c>
      <c r="CF681" t="str">
        <f t="shared" si="701"/>
        <v/>
      </c>
      <c r="CG681" t="str">
        <f t="shared" si="701"/>
        <v/>
      </c>
      <c r="CH681" t="str">
        <f t="shared" si="701"/>
        <v/>
      </c>
      <c r="CI681" t="str">
        <f t="shared" si="701"/>
        <v/>
      </c>
      <c r="CJ681" t="str">
        <f t="shared" si="701"/>
        <v/>
      </c>
      <c r="CK681" t="str">
        <f t="shared" si="701"/>
        <v/>
      </c>
      <c r="CL681" t="str">
        <f t="shared" si="701"/>
        <v/>
      </c>
      <c r="CM681" t="str">
        <f t="shared" si="701"/>
        <v/>
      </c>
      <c r="CN681" t="str">
        <f t="shared" si="705"/>
        <v/>
      </c>
      <c r="CO681" t="str">
        <f t="shared" si="705"/>
        <v/>
      </c>
      <c r="CP681" t="str">
        <f t="shared" si="705"/>
        <v/>
      </c>
      <c r="CQ681" t="str">
        <f t="shared" si="704"/>
        <v/>
      </c>
      <c r="CR681" t="str">
        <f t="shared" si="704"/>
        <v/>
      </c>
      <c r="CS681" t="str">
        <f t="shared" si="704"/>
        <v/>
      </c>
      <c r="CT681" t="str">
        <f t="shared" si="704"/>
        <v/>
      </c>
      <c r="CU681" t="str">
        <f t="shared" si="704"/>
        <v/>
      </c>
      <c r="CV681" t="str">
        <f t="shared" si="702"/>
        <v/>
      </c>
      <c r="CW681" t="str">
        <f t="shared" si="702"/>
        <v/>
      </c>
      <c r="CX681" t="str">
        <f t="shared" si="702"/>
        <v/>
      </c>
      <c r="CY681" t="str">
        <f t="shared" si="702"/>
        <v/>
      </c>
      <c r="CZ681" t="str">
        <f t="shared" si="702"/>
        <v/>
      </c>
      <c r="DA681" t="str">
        <f t="shared" si="702"/>
        <v/>
      </c>
      <c r="DB681" t="str">
        <f t="shared" si="702"/>
        <v/>
      </c>
      <c r="DC681" t="str">
        <f t="shared" si="702"/>
        <v/>
      </c>
      <c r="DD681" t="str">
        <f t="shared" si="702"/>
        <v/>
      </c>
      <c r="DE681" t="str">
        <f t="shared" si="697"/>
        <v/>
      </c>
      <c r="DF681" t="str">
        <f t="shared" si="697"/>
        <v/>
      </c>
      <c r="DG681" t="str">
        <f t="shared" si="697"/>
        <v/>
      </c>
      <c r="DH681" t="str">
        <f t="shared" si="697"/>
        <v/>
      </c>
      <c r="DI681" t="str">
        <f t="shared" si="697"/>
        <v/>
      </c>
      <c r="DJ681" t="str">
        <f t="shared" si="698"/>
        <v/>
      </c>
      <c r="DK681" t="str">
        <f t="shared" si="698"/>
        <v/>
      </c>
      <c r="DL681" t="str">
        <f t="shared" si="698"/>
        <v/>
      </c>
      <c r="DM681" t="str">
        <f t="shared" si="698"/>
        <v/>
      </c>
      <c r="DN681" t="str">
        <f t="shared" si="698"/>
        <v/>
      </c>
      <c r="DO681" t="str">
        <f t="shared" si="698"/>
        <v/>
      </c>
      <c r="DP681" t="str">
        <f t="shared" si="698"/>
        <v/>
      </c>
      <c r="DQ681" t="str">
        <f t="shared" si="698"/>
        <v/>
      </c>
      <c r="DR681" t="str">
        <f t="shared" si="698"/>
        <v/>
      </c>
      <c r="DS681" t="str">
        <f t="shared" si="703"/>
        <v/>
      </c>
      <c r="DT681" t="str">
        <f t="shared" si="703"/>
        <v/>
      </c>
      <c r="DU681" t="str">
        <f t="shared" si="703"/>
        <v/>
      </c>
      <c r="DV681" t="str">
        <f t="shared" si="703"/>
        <v/>
      </c>
      <c r="DW681" t="str">
        <f t="shared" si="703"/>
        <v/>
      </c>
      <c r="DX681" t="str">
        <f t="shared" si="703"/>
        <v/>
      </c>
      <c r="DY681" t="str">
        <f t="shared" si="703"/>
        <v/>
      </c>
      <c r="DZ681" t="str">
        <f t="shared" si="703"/>
        <v/>
      </c>
      <c r="EA681" t="str">
        <f t="shared" si="703"/>
        <v/>
      </c>
      <c r="EB681" t="str">
        <f t="shared" si="703"/>
        <v/>
      </c>
      <c r="EC681" t="str">
        <f t="shared" si="703"/>
        <v/>
      </c>
      <c r="ED681" t="str">
        <f t="shared" si="703"/>
        <v/>
      </c>
      <c r="EE681" t="str">
        <f t="shared" si="703"/>
        <v/>
      </c>
      <c r="EF681" t="str">
        <f t="shared" si="703"/>
        <v/>
      </c>
      <c r="EG681" t="str">
        <f t="shared" si="703"/>
        <v/>
      </c>
      <c r="EH681" t="str">
        <f t="shared" si="706"/>
        <v/>
      </c>
      <c r="EI681" t="str">
        <f t="shared" si="706"/>
        <v/>
      </c>
      <c r="EJ681" t="str">
        <f t="shared" si="706"/>
        <v/>
      </c>
      <c r="EK681" t="str">
        <f t="shared" si="706"/>
        <v/>
      </c>
      <c r="EL681" t="str">
        <f t="shared" si="706"/>
        <v/>
      </c>
      <c r="EM681" t="str">
        <f t="shared" si="706"/>
        <v/>
      </c>
      <c r="EN681" t="str">
        <f t="shared" si="706"/>
        <v/>
      </c>
      <c r="EO681" t="str">
        <f t="shared" si="706"/>
        <v/>
      </c>
    </row>
    <row r="682" spans="75:145">
      <c r="BW682" t="str">
        <f t="shared" si="694"/>
        <v/>
      </c>
      <c r="BX682" t="str">
        <f t="shared" si="701"/>
        <v/>
      </c>
      <c r="BY682" t="str">
        <f t="shared" si="701"/>
        <v/>
      </c>
      <c r="BZ682" t="str">
        <f t="shared" si="701"/>
        <v/>
      </c>
      <c r="CA682" t="str">
        <f t="shared" si="701"/>
        <v/>
      </c>
      <c r="CB682" t="str">
        <f t="shared" si="701"/>
        <v/>
      </c>
      <c r="CC682" t="str">
        <f t="shared" si="701"/>
        <v/>
      </c>
      <c r="CD682" t="str">
        <f t="shared" si="701"/>
        <v/>
      </c>
      <c r="CE682" t="str">
        <f t="shared" ref="CE682:CM710" si="707">IF(K682="","","|n|cffffcc00"&amp;CE$2&amp;"：|r"&amp;K682&amp;CE$1)</f>
        <v/>
      </c>
      <c r="CF682" t="str">
        <f t="shared" si="707"/>
        <v/>
      </c>
      <c r="CG682" t="str">
        <f t="shared" si="707"/>
        <v/>
      </c>
      <c r="CH682" t="str">
        <f t="shared" si="707"/>
        <v/>
      </c>
      <c r="CI682" t="str">
        <f t="shared" si="707"/>
        <v/>
      </c>
      <c r="CJ682" t="str">
        <f t="shared" si="707"/>
        <v/>
      </c>
      <c r="CK682" t="str">
        <f t="shared" si="707"/>
        <v/>
      </c>
      <c r="CL682" t="str">
        <f t="shared" si="707"/>
        <v/>
      </c>
      <c r="CM682" t="str">
        <f t="shared" si="707"/>
        <v/>
      </c>
      <c r="CN682" t="str">
        <f t="shared" si="705"/>
        <v/>
      </c>
      <c r="CO682" t="str">
        <f t="shared" si="705"/>
        <v/>
      </c>
      <c r="CP682" t="str">
        <f t="shared" si="705"/>
        <v/>
      </c>
      <c r="CQ682" t="str">
        <f t="shared" si="704"/>
        <v/>
      </c>
      <c r="CR682" t="str">
        <f t="shared" si="704"/>
        <v/>
      </c>
      <c r="CS682" t="str">
        <f t="shared" si="704"/>
        <v/>
      </c>
      <c r="CT682" t="str">
        <f t="shared" si="704"/>
        <v/>
      </c>
      <c r="CU682" t="str">
        <f t="shared" si="704"/>
        <v/>
      </c>
      <c r="CV682" t="str">
        <f t="shared" si="702"/>
        <v/>
      </c>
      <c r="CW682" t="str">
        <f t="shared" si="702"/>
        <v/>
      </c>
      <c r="CX682" t="str">
        <f t="shared" si="702"/>
        <v/>
      </c>
      <c r="CY682" t="str">
        <f t="shared" si="702"/>
        <v/>
      </c>
      <c r="CZ682" t="str">
        <f t="shared" si="702"/>
        <v/>
      </c>
      <c r="DA682" t="str">
        <f t="shared" si="702"/>
        <v/>
      </c>
      <c r="DB682" t="str">
        <f t="shared" si="702"/>
        <v/>
      </c>
      <c r="DC682" t="str">
        <f t="shared" si="702"/>
        <v/>
      </c>
      <c r="DD682" t="str">
        <f t="shared" si="702"/>
        <v/>
      </c>
      <c r="DE682" t="str">
        <f t="shared" si="697"/>
        <v/>
      </c>
      <c r="DF682" t="str">
        <f t="shared" si="697"/>
        <v/>
      </c>
      <c r="DG682" t="str">
        <f t="shared" si="697"/>
        <v/>
      </c>
      <c r="DH682" t="str">
        <f t="shared" si="697"/>
        <v/>
      </c>
      <c r="DI682" t="str">
        <f t="shared" si="697"/>
        <v/>
      </c>
      <c r="DJ682" t="str">
        <f t="shared" si="697"/>
        <v/>
      </c>
      <c r="DK682" t="str">
        <f t="shared" si="697"/>
        <v/>
      </c>
      <c r="DL682" t="str">
        <f t="shared" si="697"/>
        <v/>
      </c>
      <c r="DM682" t="str">
        <f t="shared" si="697"/>
        <v/>
      </c>
      <c r="DN682" t="str">
        <f t="shared" si="697"/>
        <v/>
      </c>
      <c r="DO682" t="str">
        <f t="shared" si="697"/>
        <v/>
      </c>
      <c r="DP682" t="str">
        <f t="shared" si="697"/>
        <v/>
      </c>
      <c r="DQ682" t="str">
        <f t="shared" si="697"/>
        <v/>
      </c>
      <c r="DR682" t="str">
        <f t="shared" si="697"/>
        <v/>
      </c>
      <c r="DS682" t="str">
        <f t="shared" si="703"/>
        <v/>
      </c>
      <c r="DT682" t="str">
        <f t="shared" si="703"/>
        <v/>
      </c>
      <c r="DU682" t="str">
        <f t="shared" si="703"/>
        <v/>
      </c>
      <c r="DV682" t="str">
        <f t="shared" si="703"/>
        <v/>
      </c>
      <c r="DW682" t="str">
        <f t="shared" si="703"/>
        <v/>
      </c>
      <c r="DX682" t="str">
        <f t="shared" si="703"/>
        <v/>
      </c>
      <c r="DY682" t="str">
        <f t="shared" si="703"/>
        <v/>
      </c>
      <c r="DZ682" t="str">
        <f t="shared" si="703"/>
        <v/>
      </c>
      <c r="EA682" t="str">
        <f t="shared" si="703"/>
        <v/>
      </c>
      <c r="EB682" t="str">
        <f t="shared" si="703"/>
        <v/>
      </c>
      <c r="EC682" t="str">
        <f t="shared" si="703"/>
        <v/>
      </c>
      <c r="ED682" t="str">
        <f t="shared" si="703"/>
        <v/>
      </c>
      <c r="EE682" t="str">
        <f t="shared" si="703"/>
        <v/>
      </c>
      <c r="EF682" t="str">
        <f t="shared" si="703"/>
        <v/>
      </c>
      <c r="EG682" t="str">
        <f t="shared" si="703"/>
        <v/>
      </c>
      <c r="EH682" t="str">
        <f t="shared" si="706"/>
        <v/>
      </c>
      <c r="EI682" t="str">
        <f t="shared" si="706"/>
        <v/>
      </c>
      <c r="EJ682" t="str">
        <f t="shared" si="706"/>
        <v/>
      </c>
      <c r="EK682" t="str">
        <f t="shared" si="706"/>
        <v/>
      </c>
      <c r="EL682" t="str">
        <f t="shared" si="706"/>
        <v/>
      </c>
      <c r="EM682" t="str">
        <f t="shared" si="706"/>
        <v/>
      </c>
      <c r="EN682" t="str">
        <f t="shared" si="706"/>
        <v/>
      </c>
      <c r="EO682" t="str">
        <f t="shared" si="706"/>
        <v/>
      </c>
    </row>
    <row r="683" spans="75:145">
      <c r="BW683" t="str">
        <f t="shared" si="694"/>
        <v/>
      </c>
      <c r="BX683" t="str">
        <f t="shared" ref="BX683:CG716" si="708">IF(D683="","","|n|cffffcc00"&amp;BX$2&amp;"：|r"&amp;D683&amp;BX$1)</f>
        <v/>
      </c>
      <c r="BY683" t="str">
        <f t="shared" si="708"/>
        <v/>
      </c>
      <c r="BZ683" t="str">
        <f t="shared" si="708"/>
        <v/>
      </c>
      <c r="CA683" t="str">
        <f t="shared" si="708"/>
        <v/>
      </c>
      <c r="CB683" t="str">
        <f t="shared" si="708"/>
        <v/>
      </c>
      <c r="CC683" t="str">
        <f t="shared" si="708"/>
        <v/>
      </c>
      <c r="CD683" t="str">
        <f t="shared" si="708"/>
        <v/>
      </c>
      <c r="CE683" t="str">
        <f t="shared" si="707"/>
        <v/>
      </c>
      <c r="CF683" t="str">
        <f t="shared" si="707"/>
        <v/>
      </c>
      <c r="CG683" t="str">
        <f t="shared" si="707"/>
        <v/>
      </c>
      <c r="CH683" t="str">
        <f t="shared" si="707"/>
        <v/>
      </c>
      <c r="CI683" t="str">
        <f t="shared" si="707"/>
        <v/>
      </c>
      <c r="CJ683" t="str">
        <f t="shared" si="707"/>
        <v/>
      </c>
      <c r="CK683" t="str">
        <f t="shared" si="707"/>
        <v/>
      </c>
      <c r="CL683" t="str">
        <f t="shared" si="707"/>
        <v/>
      </c>
      <c r="CM683" t="str">
        <f t="shared" si="707"/>
        <v/>
      </c>
      <c r="CN683" t="str">
        <f t="shared" si="705"/>
        <v/>
      </c>
      <c r="CO683" t="str">
        <f t="shared" si="705"/>
        <v/>
      </c>
      <c r="CP683" t="str">
        <f t="shared" si="705"/>
        <v/>
      </c>
      <c r="CQ683" t="str">
        <f t="shared" si="704"/>
        <v/>
      </c>
      <c r="CR683" t="str">
        <f t="shared" si="704"/>
        <v/>
      </c>
      <c r="CS683" t="str">
        <f t="shared" si="704"/>
        <v/>
      </c>
      <c r="CT683" t="str">
        <f t="shared" si="704"/>
        <v/>
      </c>
      <c r="CU683" t="str">
        <f t="shared" si="704"/>
        <v/>
      </c>
      <c r="CV683" t="str">
        <f t="shared" si="702"/>
        <v/>
      </c>
      <c r="CW683" t="str">
        <f t="shared" si="702"/>
        <v/>
      </c>
      <c r="CX683" t="str">
        <f t="shared" si="702"/>
        <v/>
      </c>
      <c r="CY683" t="str">
        <f t="shared" si="702"/>
        <v/>
      </c>
      <c r="CZ683" t="str">
        <f t="shared" si="702"/>
        <v/>
      </c>
      <c r="DA683" t="str">
        <f t="shared" si="702"/>
        <v/>
      </c>
      <c r="DB683" t="str">
        <f t="shared" si="702"/>
        <v/>
      </c>
      <c r="DC683" t="str">
        <f t="shared" si="702"/>
        <v/>
      </c>
      <c r="DD683" t="str">
        <f t="shared" si="702"/>
        <v/>
      </c>
      <c r="DE683" t="str">
        <f t="shared" si="697"/>
        <v/>
      </c>
      <c r="DF683" t="str">
        <f t="shared" si="697"/>
        <v/>
      </c>
      <c r="DG683" t="str">
        <f t="shared" si="697"/>
        <v/>
      </c>
      <c r="DH683" t="str">
        <f t="shared" si="697"/>
        <v/>
      </c>
      <c r="DI683" t="str">
        <f t="shared" si="697"/>
        <v/>
      </c>
      <c r="DJ683" t="str">
        <f t="shared" si="697"/>
        <v/>
      </c>
      <c r="DK683" t="str">
        <f t="shared" si="697"/>
        <v/>
      </c>
      <c r="DL683" t="str">
        <f t="shared" si="697"/>
        <v/>
      </c>
      <c r="DM683" t="str">
        <f t="shared" si="697"/>
        <v/>
      </c>
      <c r="DN683" t="str">
        <f t="shared" si="697"/>
        <v/>
      </c>
      <c r="DO683" t="str">
        <f t="shared" si="697"/>
        <v/>
      </c>
      <c r="DP683" t="str">
        <f t="shared" si="697"/>
        <v/>
      </c>
      <c r="DQ683" t="str">
        <f t="shared" si="697"/>
        <v/>
      </c>
      <c r="DR683" t="str">
        <f t="shared" si="697"/>
        <v/>
      </c>
      <c r="DS683" t="str">
        <f t="shared" si="703"/>
        <v/>
      </c>
      <c r="DT683" t="str">
        <f t="shared" si="703"/>
        <v/>
      </c>
      <c r="DU683" t="str">
        <f t="shared" si="703"/>
        <v/>
      </c>
      <c r="DV683" t="str">
        <f t="shared" si="703"/>
        <v/>
      </c>
      <c r="DW683" t="str">
        <f t="shared" si="703"/>
        <v/>
      </c>
      <c r="DX683" t="str">
        <f t="shared" si="703"/>
        <v/>
      </c>
      <c r="DY683" t="str">
        <f t="shared" si="703"/>
        <v/>
      </c>
      <c r="DZ683" t="str">
        <f t="shared" si="703"/>
        <v/>
      </c>
      <c r="EA683" t="str">
        <f t="shared" si="703"/>
        <v/>
      </c>
      <c r="EB683" t="str">
        <f t="shared" si="703"/>
        <v/>
      </c>
      <c r="EC683" t="str">
        <f t="shared" si="703"/>
        <v/>
      </c>
      <c r="ED683" t="str">
        <f t="shared" si="703"/>
        <v/>
      </c>
      <c r="EE683" t="str">
        <f t="shared" si="703"/>
        <v/>
      </c>
      <c r="EF683" t="str">
        <f t="shared" si="703"/>
        <v/>
      </c>
      <c r="EG683" t="str">
        <f t="shared" si="703"/>
        <v/>
      </c>
      <c r="EH683" t="str">
        <f t="shared" si="706"/>
        <v/>
      </c>
      <c r="EI683" t="str">
        <f t="shared" si="706"/>
        <v/>
      </c>
      <c r="EJ683" t="str">
        <f t="shared" si="706"/>
        <v/>
      </c>
      <c r="EK683" t="str">
        <f t="shared" si="706"/>
        <v/>
      </c>
      <c r="EL683" t="str">
        <f t="shared" si="706"/>
        <v/>
      </c>
      <c r="EM683" t="str">
        <f t="shared" si="706"/>
        <v/>
      </c>
      <c r="EN683" t="str">
        <f t="shared" si="706"/>
        <v/>
      </c>
      <c r="EO683" t="str">
        <f t="shared" si="706"/>
        <v/>
      </c>
    </row>
    <row r="684" spans="75:145">
      <c r="BW684" t="str">
        <f t="shared" si="694"/>
        <v/>
      </c>
      <c r="BX684" t="str">
        <f t="shared" si="708"/>
        <v/>
      </c>
      <c r="BY684" t="str">
        <f t="shared" si="708"/>
        <v/>
      </c>
      <c r="BZ684" t="str">
        <f t="shared" si="708"/>
        <v/>
      </c>
      <c r="CA684" t="str">
        <f t="shared" si="708"/>
        <v/>
      </c>
      <c r="CB684" t="str">
        <f t="shared" si="708"/>
        <v/>
      </c>
      <c r="CC684" t="str">
        <f t="shared" si="708"/>
        <v/>
      </c>
      <c r="CD684" t="str">
        <f t="shared" si="708"/>
        <v/>
      </c>
      <c r="CE684" t="str">
        <f t="shared" si="707"/>
        <v/>
      </c>
      <c r="CF684" t="str">
        <f t="shared" si="707"/>
        <v/>
      </c>
      <c r="CG684" t="str">
        <f t="shared" si="707"/>
        <v/>
      </c>
      <c r="CH684" t="str">
        <f t="shared" si="707"/>
        <v/>
      </c>
      <c r="CI684" t="str">
        <f t="shared" si="707"/>
        <v/>
      </c>
      <c r="CJ684" t="str">
        <f t="shared" si="707"/>
        <v/>
      </c>
      <c r="CK684" t="str">
        <f t="shared" si="707"/>
        <v/>
      </c>
      <c r="CL684" t="str">
        <f t="shared" si="707"/>
        <v/>
      </c>
      <c r="CM684" t="str">
        <f t="shared" si="707"/>
        <v/>
      </c>
      <c r="CN684" t="str">
        <f t="shared" si="705"/>
        <v/>
      </c>
      <c r="CO684" t="str">
        <f t="shared" si="705"/>
        <v/>
      </c>
      <c r="CP684" t="str">
        <f t="shared" si="705"/>
        <v/>
      </c>
      <c r="CQ684" t="str">
        <f t="shared" si="704"/>
        <v/>
      </c>
      <c r="CR684" t="str">
        <f t="shared" si="704"/>
        <v/>
      </c>
      <c r="CS684" t="str">
        <f t="shared" si="704"/>
        <v/>
      </c>
      <c r="CT684" t="str">
        <f t="shared" si="704"/>
        <v/>
      </c>
      <c r="CU684" t="str">
        <f t="shared" si="704"/>
        <v/>
      </c>
      <c r="CV684" t="str">
        <f t="shared" si="702"/>
        <v/>
      </c>
      <c r="CW684" t="str">
        <f t="shared" si="702"/>
        <v/>
      </c>
      <c r="CX684" t="str">
        <f t="shared" si="702"/>
        <v/>
      </c>
      <c r="CY684" t="str">
        <f t="shared" si="702"/>
        <v/>
      </c>
      <c r="CZ684" t="str">
        <f t="shared" si="702"/>
        <v/>
      </c>
      <c r="DA684" t="str">
        <f t="shared" si="702"/>
        <v/>
      </c>
      <c r="DB684" t="str">
        <f t="shared" si="702"/>
        <v/>
      </c>
      <c r="DC684" t="str">
        <f t="shared" si="702"/>
        <v/>
      </c>
      <c r="DD684" t="str">
        <f t="shared" si="702"/>
        <v/>
      </c>
      <c r="DE684" t="str">
        <f t="shared" si="697"/>
        <v/>
      </c>
      <c r="DF684" t="str">
        <f t="shared" si="697"/>
        <v/>
      </c>
      <c r="DG684" t="str">
        <f t="shared" si="697"/>
        <v/>
      </c>
      <c r="DH684" t="str">
        <f t="shared" si="697"/>
        <v/>
      </c>
      <c r="DI684" t="str">
        <f t="shared" si="697"/>
        <v/>
      </c>
      <c r="DJ684" t="str">
        <f t="shared" si="697"/>
        <v/>
      </c>
      <c r="DK684" t="str">
        <f t="shared" si="697"/>
        <v/>
      </c>
      <c r="DL684" t="str">
        <f t="shared" si="697"/>
        <v/>
      </c>
      <c r="DM684" t="str">
        <f t="shared" si="697"/>
        <v/>
      </c>
      <c r="DN684" t="str">
        <f t="shared" si="697"/>
        <v/>
      </c>
      <c r="DO684" t="str">
        <f t="shared" si="697"/>
        <v/>
      </c>
      <c r="DP684" t="str">
        <f t="shared" si="697"/>
        <v/>
      </c>
      <c r="DQ684" t="str">
        <f t="shared" si="697"/>
        <v/>
      </c>
      <c r="DR684" t="str">
        <f t="shared" si="697"/>
        <v/>
      </c>
      <c r="DS684" t="str">
        <f t="shared" si="703"/>
        <v/>
      </c>
      <c r="DT684" t="str">
        <f t="shared" si="703"/>
        <v/>
      </c>
      <c r="DU684" t="str">
        <f t="shared" si="703"/>
        <v/>
      </c>
      <c r="DV684" t="str">
        <f t="shared" si="703"/>
        <v/>
      </c>
      <c r="DW684" t="str">
        <f t="shared" si="703"/>
        <v/>
      </c>
      <c r="DX684" t="str">
        <f t="shared" si="703"/>
        <v/>
      </c>
      <c r="DY684" t="str">
        <f t="shared" si="703"/>
        <v/>
      </c>
      <c r="DZ684" t="str">
        <f t="shared" si="703"/>
        <v/>
      </c>
      <c r="EA684" t="str">
        <f t="shared" si="703"/>
        <v/>
      </c>
      <c r="EB684" t="str">
        <f t="shared" si="703"/>
        <v/>
      </c>
      <c r="EC684" t="str">
        <f t="shared" si="703"/>
        <v/>
      </c>
      <c r="ED684" t="str">
        <f t="shared" si="703"/>
        <v/>
      </c>
      <c r="EE684" t="str">
        <f t="shared" si="703"/>
        <v/>
      </c>
      <c r="EF684" t="str">
        <f t="shared" si="703"/>
        <v/>
      </c>
      <c r="EG684" t="str">
        <f t="shared" si="703"/>
        <v/>
      </c>
      <c r="EH684" t="str">
        <f t="shared" si="706"/>
        <v/>
      </c>
      <c r="EI684" t="str">
        <f t="shared" si="706"/>
        <v/>
      </c>
      <c r="EJ684" t="str">
        <f t="shared" si="706"/>
        <v/>
      </c>
      <c r="EK684" t="str">
        <f t="shared" si="706"/>
        <v/>
      </c>
      <c r="EL684" t="str">
        <f t="shared" si="706"/>
        <v/>
      </c>
      <c r="EM684" t="str">
        <f t="shared" si="706"/>
        <v/>
      </c>
      <c r="EN684" t="str">
        <f t="shared" si="706"/>
        <v/>
      </c>
      <c r="EO684" t="str">
        <f t="shared" si="706"/>
        <v/>
      </c>
    </row>
    <row r="685" spans="75:145">
      <c r="BW685" t="str">
        <f t="shared" si="694"/>
        <v/>
      </c>
      <c r="BX685" t="str">
        <f t="shared" si="708"/>
        <v/>
      </c>
      <c r="BY685" t="str">
        <f t="shared" si="708"/>
        <v/>
      </c>
      <c r="BZ685" t="str">
        <f t="shared" si="708"/>
        <v/>
      </c>
      <c r="CA685" t="str">
        <f t="shared" si="708"/>
        <v/>
      </c>
      <c r="CB685" t="str">
        <f t="shared" si="708"/>
        <v/>
      </c>
      <c r="CC685" t="str">
        <f t="shared" si="708"/>
        <v/>
      </c>
      <c r="CD685" t="str">
        <f t="shared" si="708"/>
        <v/>
      </c>
      <c r="CE685" t="str">
        <f t="shared" si="707"/>
        <v/>
      </c>
      <c r="CF685" t="str">
        <f t="shared" si="707"/>
        <v/>
      </c>
      <c r="CG685" t="str">
        <f t="shared" si="707"/>
        <v/>
      </c>
      <c r="CH685" t="str">
        <f t="shared" si="707"/>
        <v/>
      </c>
      <c r="CI685" t="str">
        <f t="shared" si="707"/>
        <v/>
      </c>
      <c r="CJ685" t="str">
        <f t="shared" si="707"/>
        <v/>
      </c>
      <c r="CK685" t="str">
        <f t="shared" si="707"/>
        <v/>
      </c>
      <c r="CL685" t="str">
        <f t="shared" si="707"/>
        <v/>
      </c>
      <c r="CM685" t="str">
        <f t="shared" si="707"/>
        <v/>
      </c>
      <c r="CN685" t="str">
        <f t="shared" si="705"/>
        <v/>
      </c>
      <c r="CO685" t="str">
        <f t="shared" si="705"/>
        <v/>
      </c>
      <c r="CP685" t="str">
        <f t="shared" si="705"/>
        <v/>
      </c>
      <c r="CQ685" t="str">
        <f t="shared" si="704"/>
        <v/>
      </c>
      <c r="CR685" t="str">
        <f t="shared" si="704"/>
        <v/>
      </c>
      <c r="CS685" t="str">
        <f t="shared" si="704"/>
        <v/>
      </c>
      <c r="CT685" t="str">
        <f t="shared" si="704"/>
        <v/>
      </c>
      <c r="CU685" t="str">
        <f t="shared" si="704"/>
        <v/>
      </c>
      <c r="CV685" t="str">
        <f t="shared" si="702"/>
        <v/>
      </c>
      <c r="CW685" t="str">
        <f t="shared" si="702"/>
        <v/>
      </c>
      <c r="CX685" t="str">
        <f t="shared" si="702"/>
        <v/>
      </c>
      <c r="CY685" t="str">
        <f t="shared" si="702"/>
        <v/>
      </c>
      <c r="CZ685" t="str">
        <f t="shared" si="702"/>
        <v/>
      </c>
      <c r="DA685" t="str">
        <f t="shared" si="702"/>
        <v/>
      </c>
      <c r="DB685" t="str">
        <f t="shared" si="702"/>
        <v/>
      </c>
      <c r="DC685" t="str">
        <f t="shared" si="702"/>
        <v/>
      </c>
      <c r="DD685" t="str">
        <f t="shared" si="702"/>
        <v/>
      </c>
      <c r="DE685" t="str">
        <f t="shared" si="697"/>
        <v/>
      </c>
      <c r="DF685" t="str">
        <f t="shared" si="697"/>
        <v/>
      </c>
      <c r="DG685" t="str">
        <f t="shared" si="697"/>
        <v/>
      </c>
      <c r="DH685" t="str">
        <f t="shared" si="697"/>
        <v/>
      </c>
      <c r="DI685" t="str">
        <f t="shared" si="697"/>
        <v/>
      </c>
      <c r="DJ685" t="str">
        <f t="shared" si="697"/>
        <v/>
      </c>
      <c r="DK685" t="str">
        <f t="shared" si="697"/>
        <v/>
      </c>
      <c r="DL685" t="str">
        <f t="shared" si="697"/>
        <v/>
      </c>
      <c r="DM685" t="str">
        <f t="shared" si="697"/>
        <v/>
      </c>
      <c r="DN685" t="str">
        <f t="shared" si="697"/>
        <v/>
      </c>
      <c r="DO685" t="str">
        <f t="shared" si="697"/>
        <v/>
      </c>
      <c r="DP685" t="str">
        <f t="shared" si="697"/>
        <v/>
      </c>
      <c r="DQ685" t="str">
        <f t="shared" si="697"/>
        <v/>
      </c>
      <c r="DR685" t="str">
        <f t="shared" si="697"/>
        <v/>
      </c>
      <c r="DS685" t="str">
        <f t="shared" si="703"/>
        <v/>
      </c>
      <c r="DT685" t="str">
        <f t="shared" si="703"/>
        <v/>
      </c>
      <c r="DU685" t="str">
        <f t="shared" si="703"/>
        <v/>
      </c>
      <c r="DV685" t="str">
        <f t="shared" si="703"/>
        <v/>
      </c>
      <c r="DW685" t="str">
        <f t="shared" si="703"/>
        <v/>
      </c>
      <c r="DX685" t="str">
        <f t="shared" si="703"/>
        <v/>
      </c>
      <c r="DY685" t="str">
        <f t="shared" ref="DY685:EJ712" si="709">IF(BE685="","","|n|cffffcc00"&amp;DY$2&amp;"：|r"&amp;BE685&amp;DY$1)</f>
        <v/>
      </c>
      <c r="DZ685" t="str">
        <f t="shared" si="709"/>
        <v/>
      </c>
      <c r="EA685" t="str">
        <f t="shared" si="709"/>
        <v/>
      </c>
      <c r="EB685" t="str">
        <f t="shared" si="709"/>
        <v/>
      </c>
      <c r="EC685" t="str">
        <f t="shared" si="709"/>
        <v/>
      </c>
      <c r="ED685" t="str">
        <f t="shared" si="709"/>
        <v/>
      </c>
      <c r="EE685" t="str">
        <f t="shared" si="709"/>
        <v/>
      </c>
      <c r="EF685" t="str">
        <f t="shared" si="709"/>
        <v/>
      </c>
      <c r="EG685" t="str">
        <f t="shared" si="709"/>
        <v/>
      </c>
      <c r="EH685" t="str">
        <f t="shared" si="706"/>
        <v/>
      </c>
      <c r="EI685" t="str">
        <f t="shared" si="706"/>
        <v/>
      </c>
      <c r="EJ685" t="str">
        <f t="shared" si="706"/>
        <v/>
      </c>
      <c r="EK685" t="str">
        <f t="shared" si="706"/>
        <v/>
      </c>
      <c r="EL685" t="str">
        <f t="shared" si="706"/>
        <v/>
      </c>
      <c r="EM685" t="str">
        <f t="shared" si="706"/>
        <v/>
      </c>
      <c r="EN685" t="str">
        <f t="shared" si="706"/>
        <v/>
      </c>
      <c r="EO685" t="str">
        <f t="shared" si="706"/>
        <v/>
      </c>
    </row>
    <row r="686" spans="75:145">
      <c r="BW686" t="str">
        <f t="shared" si="694"/>
        <v/>
      </c>
      <c r="BX686" t="str">
        <f t="shared" si="708"/>
        <v/>
      </c>
      <c r="BY686" t="str">
        <f t="shared" si="708"/>
        <v/>
      </c>
      <c r="BZ686" t="str">
        <f t="shared" si="708"/>
        <v/>
      </c>
      <c r="CA686" t="str">
        <f t="shared" si="708"/>
        <v/>
      </c>
      <c r="CB686" t="str">
        <f t="shared" si="708"/>
        <v/>
      </c>
      <c r="CC686" t="str">
        <f t="shared" si="708"/>
        <v/>
      </c>
      <c r="CD686" t="str">
        <f t="shared" si="708"/>
        <v/>
      </c>
      <c r="CE686" t="str">
        <f t="shared" si="707"/>
        <v/>
      </c>
      <c r="CF686" t="str">
        <f t="shared" si="707"/>
        <v/>
      </c>
      <c r="CG686" t="str">
        <f t="shared" si="707"/>
        <v/>
      </c>
      <c r="CH686" t="str">
        <f t="shared" si="707"/>
        <v/>
      </c>
      <c r="CI686" t="str">
        <f t="shared" si="707"/>
        <v/>
      </c>
      <c r="CJ686" t="str">
        <f t="shared" si="707"/>
        <v/>
      </c>
      <c r="CK686" t="str">
        <f t="shared" si="707"/>
        <v/>
      </c>
      <c r="CL686" t="str">
        <f t="shared" si="707"/>
        <v/>
      </c>
      <c r="CM686" t="str">
        <f t="shared" si="707"/>
        <v/>
      </c>
      <c r="CN686" t="str">
        <f t="shared" si="705"/>
        <v/>
      </c>
      <c r="CO686" t="str">
        <f t="shared" si="705"/>
        <v/>
      </c>
      <c r="CP686" t="str">
        <f t="shared" si="705"/>
        <v/>
      </c>
      <c r="CQ686" t="str">
        <f t="shared" si="704"/>
        <v/>
      </c>
      <c r="CR686" t="str">
        <f t="shared" si="704"/>
        <v/>
      </c>
      <c r="CS686" t="str">
        <f t="shared" si="704"/>
        <v/>
      </c>
      <c r="CT686" t="str">
        <f t="shared" si="704"/>
        <v/>
      </c>
      <c r="CU686" t="str">
        <f t="shared" si="704"/>
        <v/>
      </c>
      <c r="CV686" t="str">
        <f t="shared" si="702"/>
        <v/>
      </c>
      <c r="CW686" t="str">
        <f t="shared" si="702"/>
        <v/>
      </c>
      <c r="CX686" t="str">
        <f t="shared" si="702"/>
        <v/>
      </c>
      <c r="CY686" t="str">
        <f t="shared" si="702"/>
        <v/>
      </c>
      <c r="CZ686" t="str">
        <f t="shared" si="702"/>
        <v/>
      </c>
      <c r="DA686" t="str">
        <f t="shared" si="702"/>
        <v/>
      </c>
      <c r="DB686" t="str">
        <f t="shared" si="702"/>
        <v/>
      </c>
      <c r="DC686" t="str">
        <f t="shared" si="702"/>
        <v/>
      </c>
      <c r="DD686" t="str">
        <f t="shared" si="702"/>
        <v/>
      </c>
      <c r="DE686" t="str">
        <f t="shared" si="697"/>
        <v/>
      </c>
      <c r="DF686" t="str">
        <f t="shared" si="697"/>
        <v/>
      </c>
      <c r="DG686" t="str">
        <f t="shared" si="697"/>
        <v/>
      </c>
      <c r="DH686" t="str">
        <f t="shared" si="697"/>
        <v/>
      </c>
      <c r="DI686" t="str">
        <f t="shared" si="697"/>
        <v/>
      </c>
      <c r="DJ686" t="str">
        <f t="shared" si="697"/>
        <v/>
      </c>
      <c r="DK686" t="str">
        <f t="shared" si="697"/>
        <v/>
      </c>
      <c r="DL686" t="str">
        <f t="shared" si="697"/>
        <v/>
      </c>
      <c r="DM686" t="str">
        <f t="shared" si="697"/>
        <v/>
      </c>
      <c r="DN686" t="str">
        <f t="shared" si="697"/>
        <v/>
      </c>
      <c r="DO686" t="str">
        <f t="shared" si="697"/>
        <v/>
      </c>
      <c r="DP686" t="str">
        <f t="shared" si="697"/>
        <v/>
      </c>
      <c r="DQ686" t="str">
        <f t="shared" si="697"/>
        <v/>
      </c>
      <c r="DR686" t="str">
        <f t="shared" si="697"/>
        <v/>
      </c>
      <c r="DS686" t="str">
        <f t="shared" si="697"/>
        <v/>
      </c>
      <c r="DT686" t="str">
        <f t="shared" si="697"/>
        <v/>
      </c>
      <c r="DU686" t="str">
        <f t="shared" ref="DU686:ED727" si="710">IF(BA686="","","|n|cffffcc00"&amp;DU$2&amp;"：|r"&amp;BA686&amp;DU$1)</f>
        <v/>
      </c>
      <c r="DV686" t="str">
        <f t="shared" si="710"/>
        <v/>
      </c>
      <c r="DW686" t="str">
        <f t="shared" si="710"/>
        <v/>
      </c>
      <c r="DX686" t="str">
        <f t="shared" si="710"/>
        <v/>
      </c>
      <c r="DY686" t="str">
        <f t="shared" si="709"/>
        <v/>
      </c>
      <c r="DZ686" t="str">
        <f t="shared" si="709"/>
        <v/>
      </c>
      <c r="EA686" t="str">
        <f t="shared" si="709"/>
        <v/>
      </c>
      <c r="EB686" t="str">
        <f t="shared" si="709"/>
        <v/>
      </c>
      <c r="EC686" t="str">
        <f t="shared" si="709"/>
        <v/>
      </c>
      <c r="ED686" t="str">
        <f t="shared" si="709"/>
        <v/>
      </c>
      <c r="EE686" t="str">
        <f t="shared" si="709"/>
        <v/>
      </c>
      <c r="EF686" t="str">
        <f t="shared" si="709"/>
        <v/>
      </c>
      <c r="EG686" t="str">
        <f t="shared" si="709"/>
        <v/>
      </c>
      <c r="EH686" t="str">
        <f t="shared" si="706"/>
        <v/>
      </c>
      <c r="EI686" t="str">
        <f t="shared" si="706"/>
        <v/>
      </c>
      <c r="EJ686" t="str">
        <f t="shared" si="706"/>
        <v/>
      </c>
      <c r="EK686" t="str">
        <f t="shared" si="706"/>
        <v/>
      </c>
      <c r="EL686" t="str">
        <f t="shared" si="706"/>
        <v/>
      </c>
      <c r="EM686" t="str">
        <f t="shared" si="706"/>
        <v/>
      </c>
      <c r="EN686" t="str">
        <f t="shared" si="706"/>
        <v/>
      </c>
      <c r="EO686" t="str">
        <f t="shared" si="706"/>
        <v/>
      </c>
    </row>
    <row r="687" spans="75:145">
      <c r="BW687" t="str">
        <f t="shared" si="694"/>
        <v/>
      </c>
      <c r="BX687" t="str">
        <f t="shared" si="708"/>
        <v/>
      </c>
      <c r="BY687" t="str">
        <f t="shared" si="708"/>
        <v/>
      </c>
      <c r="BZ687" t="str">
        <f t="shared" si="708"/>
        <v/>
      </c>
      <c r="CA687" t="str">
        <f t="shared" si="708"/>
        <v/>
      </c>
      <c r="CB687" t="str">
        <f t="shared" si="708"/>
        <v/>
      </c>
      <c r="CC687" t="str">
        <f t="shared" si="708"/>
        <v/>
      </c>
      <c r="CD687" t="str">
        <f t="shared" si="708"/>
        <v/>
      </c>
      <c r="CE687" t="str">
        <f t="shared" si="707"/>
        <v/>
      </c>
      <c r="CF687" t="str">
        <f t="shared" si="707"/>
        <v/>
      </c>
      <c r="CG687" t="str">
        <f t="shared" si="707"/>
        <v/>
      </c>
      <c r="CH687" t="str">
        <f t="shared" si="707"/>
        <v/>
      </c>
      <c r="CI687" t="str">
        <f t="shared" si="707"/>
        <v/>
      </c>
      <c r="CJ687" t="str">
        <f t="shared" si="707"/>
        <v/>
      </c>
      <c r="CK687" t="str">
        <f t="shared" si="707"/>
        <v/>
      </c>
      <c r="CL687" t="str">
        <f t="shared" si="707"/>
        <v/>
      </c>
      <c r="CM687" t="str">
        <f t="shared" si="707"/>
        <v/>
      </c>
      <c r="CN687" t="str">
        <f t="shared" si="705"/>
        <v/>
      </c>
      <c r="CO687" t="str">
        <f t="shared" si="705"/>
        <v/>
      </c>
      <c r="CP687" t="str">
        <f t="shared" si="705"/>
        <v/>
      </c>
      <c r="CQ687" t="str">
        <f t="shared" si="704"/>
        <v/>
      </c>
      <c r="CR687" t="str">
        <f t="shared" si="704"/>
        <v/>
      </c>
      <c r="CS687" t="str">
        <f t="shared" si="704"/>
        <v/>
      </c>
      <c r="CT687" t="str">
        <f t="shared" si="704"/>
        <v/>
      </c>
      <c r="CU687" t="str">
        <f t="shared" si="704"/>
        <v/>
      </c>
      <c r="CV687" t="str">
        <f t="shared" si="702"/>
        <v/>
      </c>
      <c r="CW687" t="str">
        <f t="shared" si="702"/>
        <v/>
      </c>
      <c r="CX687" t="str">
        <f t="shared" si="702"/>
        <v/>
      </c>
      <c r="CY687" t="str">
        <f t="shared" si="702"/>
        <v/>
      </c>
      <c r="CZ687" t="str">
        <f t="shared" si="702"/>
        <v/>
      </c>
      <c r="DA687" t="str">
        <f t="shared" si="702"/>
        <v/>
      </c>
      <c r="DB687" t="str">
        <f t="shared" si="702"/>
        <v/>
      </c>
      <c r="DC687" t="str">
        <f t="shared" si="702"/>
        <v/>
      </c>
      <c r="DD687" t="str">
        <f t="shared" si="702"/>
        <v/>
      </c>
      <c r="DE687" t="str">
        <f t="shared" si="697"/>
        <v/>
      </c>
      <c r="DF687" t="str">
        <f t="shared" si="697"/>
        <v/>
      </c>
      <c r="DG687" t="str">
        <f t="shared" si="697"/>
        <v/>
      </c>
      <c r="DH687" t="str">
        <f t="shared" si="697"/>
        <v/>
      </c>
      <c r="DI687" t="str">
        <f t="shared" si="697"/>
        <v/>
      </c>
      <c r="DJ687" t="str">
        <f t="shared" si="697"/>
        <v/>
      </c>
      <c r="DK687" t="str">
        <f t="shared" si="697"/>
        <v/>
      </c>
      <c r="DL687" t="str">
        <f t="shared" si="697"/>
        <v/>
      </c>
      <c r="DM687" t="str">
        <f t="shared" si="697"/>
        <v/>
      </c>
      <c r="DN687" t="str">
        <f t="shared" si="697"/>
        <v/>
      </c>
      <c r="DO687" t="str">
        <f t="shared" si="697"/>
        <v/>
      </c>
      <c r="DP687" t="str">
        <f t="shared" si="697"/>
        <v/>
      </c>
      <c r="DQ687" t="str">
        <f t="shared" si="697"/>
        <v/>
      </c>
      <c r="DR687" t="str">
        <f t="shared" si="697"/>
        <v/>
      </c>
      <c r="DS687" t="str">
        <f t="shared" si="697"/>
        <v/>
      </c>
      <c r="DT687" t="str">
        <f t="shared" si="697"/>
        <v/>
      </c>
      <c r="DU687" t="str">
        <f t="shared" si="710"/>
        <v/>
      </c>
      <c r="DV687" t="str">
        <f t="shared" si="710"/>
        <v/>
      </c>
      <c r="DW687" t="str">
        <f t="shared" si="710"/>
        <v/>
      </c>
      <c r="DX687" t="str">
        <f t="shared" si="710"/>
        <v/>
      </c>
      <c r="DY687" t="str">
        <f t="shared" si="709"/>
        <v/>
      </c>
      <c r="DZ687" t="str">
        <f t="shared" si="709"/>
        <v/>
      </c>
      <c r="EA687" t="str">
        <f t="shared" si="709"/>
        <v/>
      </c>
      <c r="EB687" t="str">
        <f t="shared" si="709"/>
        <v/>
      </c>
      <c r="EC687" t="str">
        <f t="shared" si="709"/>
        <v/>
      </c>
      <c r="ED687" t="str">
        <f t="shared" si="709"/>
        <v/>
      </c>
      <c r="EE687" t="str">
        <f t="shared" si="709"/>
        <v/>
      </c>
      <c r="EF687" t="str">
        <f t="shared" si="709"/>
        <v/>
      </c>
      <c r="EG687" t="str">
        <f t="shared" si="709"/>
        <v/>
      </c>
      <c r="EH687" t="str">
        <f t="shared" si="706"/>
        <v/>
      </c>
      <c r="EI687" t="str">
        <f t="shared" si="706"/>
        <v/>
      </c>
      <c r="EJ687" t="str">
        <f t="shared" si="706"/>
        <v/>
      </c>
      <c r="EK687" t="str">
        <f t="shared" si="706"/>
        <v/>
      </c>
      <c r="EL687" t="str">
        <f t="shared" si="706"/>
        <v/>
      </c>
      <c r="EM687" t="str">
        <f t="shared" si="706"/>
        <v/>
      </c>
      <c r="EN687" t="str">
        <f t="shared" si="706"/>
        <v/>
      </c>
      <c r="EO687" t="str">
        <f t="shared" si="706"/>
        <v/>
      </c>
    </row>
    <row r="688" spans="75:145">
      <c r="BW688" t="str">
        <f t="shared" si="694"/>
        <v/>
      </c>
      <c r="BX688" t="str">
        <f t="shared" si="708"/>
        <v/>
      </c>
      <c r="BY688" t="str">
        <f t="shared" si="708"/>
        <v/>
      </c>
      <c r="BZ688" t="str">
        <f t="shared" si="708"/>
        <v/>
      </c>
      <c r="CA688" t="str">
        <f t="shared" si="708"/>
        <v/>
      </c>
      <c r="CB688" t="str">
        <f t="shared" si="708"/>
        <v/>
      </c>
      <c r="CC688" t="str">
        <f t="shared" si="708"/>
        <v/>
      </c>
      <c r="CD688" t="str">
        <f t="shared" si="708"/>
        <v/>
      </c>
      <c r="CE688" t="str">
        <f t="shared" si="707"/>
        <v/>
      </c>
      <c r="CF688" t="str">
        <f t="shared" si="707"/>
        <v/>
      </c>
      <c r="CG688" t="str">
        <f t="shared" si="707"/>
        <v/>
      </c>
      <c r="CH688" t="str">
        <f t="shared" si="707"/>
        <v/>
      </c>
      <c r="CI688" t="str">
        <f t="shared" si="707"/>
        <v/>
      </c>
      <c r="CJ688" t="str">
        <f t="shared" si="707"/>
        <v/>
      </c>
      <c r="CK688" t="str">
        <f t="shared" si="707"/>
        <v/>
      </c>
      <c r="CL688" t="str">
        <f t="shared" si="707"/>
        <v/>
      </c>
      <c r="CM688" t="str">
        <f t="shared" si="707"/>
        <v/>
      </c>
      <c r="CN688" t="str">
        <f t="shared" si="705"/>
        <v/>
      </c>
      <c r="CO688" t="str">
        <f t="shared" si="705"/>
        <v/>
      </c>
      <c r="CP688" t="str">
        <f t="shared" si="705"/>
        <v/>
      </c>
      <c r="CQ688" t="str">
        <f t="shared" si="704"/>
        <v/>
      </c>
      <c r="CR688" t="str">
        <f t="shared" si="704"/>
        <v/>
      </c>
      <c r="CS688" t="str">
        <f t="shared" si="704"/>
        <v/>
      </c>
      <c r="CT688" t="str">
        <f t="shared" si="704"/>
        <v/>
      </c>
      <c r="CU688" t="str">
        <f t="shared" si="704"/>
        <v/>
      </c>
      <c r="CV688" t="str">
        <f t="shared" si="702"/>
        <v/>
      </c>
      <c r="CW688" t="str">
        <f t="shared" si="702"/>
        <v/>
      </c>
      <c r="CX688" t="str">
        <f t="shared" si="702"/>
        <v/>
      </c>
      <c r="CY688" t="str">
        <f t="shared" ref="CY688:DI711" si="711">IF(AE688="","","|n|cffffcc00"&amp;CY$2&amp;"：|r"&amp;AE688&amp;CY$1)</f>
        <v/>
      </c>
      <c r="CZ688" t="str">
        <f t="shared" si="711"/>
        <v/>
      </c>
      <c r="DA688" t="str">
        <f t="shared" si="711"/>
        <v/>
      </c>
      <c r="DB688" t="str">
        <f t="shared" si="711"/>
        <v/>
      </c>
      <c r="DC688" t="str">
        <f t="shared" si="711"/>
        <v/>
      </c>
      <c r="DD688" t="str">
        <f t="shared" si="711"/>
        <v/>
      </c>
      <c r="DE688" t="str">
        <f t="shared" si="697"/>
        <v/>
      </c>
      <c r="DF688" t="str">
        <f t="shared" si="697"/>
        <v/>
      </c>
      <c r="DG688" t="str">
        <f t="shared" si="697"/>
        <v/>
      </c>
      <c r="DH688" t="str">
        <f t="shared" si="697"/>
        <v/>
      </c>
      <c r="DI688" t="str">
        <f t="shared" si="697"/>
        <v/>
      </c>
      <c r="DJ688" t="str">
        <f t="shared" ref="DJ688:DT711" si="712">IF(AP688="","","|n|cffffcc00"&amp;DJ$2&amp;"：|r"&amp;AP688&amp;DJ$1)</f>
        <v/>
      </c>
      <c r="DK688" t="str">
        <f t="shared" si="712"/>
        <v/>
      </c>
      <c r="DL688" t="str">
        <f t="shared" si="712"/>
        <v/>
      </c>
      <c r="DM688" t="str">
        <f t="shared" si="712"/>
        <v/>
      </c>
      <c r="DN688" t="str">
        <f t="shared" si="712"/>
        <v/>
      </c>
      <c r="DO688" t="str">
        <f t="shared" si="712"/>
        <v/>
      </c>
      <c r="DP688" t="str">
        <f t="shared" si="712"/>
        <v/>
      </c>
      <c r="DQ688" t="str">
        <f t="shared" si="712"/>
        <v/>
      </c>
      <c r="DR688" t="str">
        <f t="shared" si="712"/>
        <v/>
      </c>
      <c r="DS688" t="str">
        <f t="shared" si="712"/>
        <v/>
      </c>
      <c r="DT688" t="str">
        <f t="shared" si="712"/>
        <v/>
      </c>
      <c r="DU688" t="str">
        <f t="shared" si="710"/>
        <v/>
      </c>
      <c r="DV688" t="str">
        <f t="shared" si="710"/>
        <v/>
      </c>
      <c r="DW688" t="str">
        <f t="shared" si="710"/>
        <v/>
      </c>
      <c r="DX688" t="str">
        <f t="shared" si="710"/>
        <v/>
      </c>
      <c r="DY688" t="str">
        <f t="shared" si="709"/>
        <v/>
      </c>
      <c r="DZ688" t="str">
        <f t="shared" si="709"/>
        <v/>
      </c>
      <c r="EA688" t="str">
        <f t="shared" si="709"/>
        <v/>
      </c>
      <c r="EB688" t="str">
        <f t="shared" si="709"/>
        <v/>
      </c>
      <c r="EC688" t="str">
        <f t="shared" si="709"/>
        <v/>
      </c>
      <c r="ED688" t="str">
        <f t="shared" si="709"/>
        <v/>
      </c>
      <c r="EE688" t="str">
        <f t="shared" si="709"/>
        <v/>
      </c>
      <c r="EF688" t="str">
        <f t="shared" si="709"/>
        <v/>
      </c>
      <c r="EG688" t="str">
        <f t="shared" si="709"/>
        <v/>
      </c>
      <c r="EH688" t="str">
        <f t="shared" si="706"/>
        <v/>
      </c>
      <c r="EI688" t="str">
        <f t="shared" si="706"/>
        <v/>
      </c>
      <c r="EJ688" t="str">
        <f t="shared" si="706"/>
        <v/>
      </c>
      <c r="EK688" t="str">
        <f t="shared" si="706"/>
        <v/>
      </c>
      <c r="EL688" t="str">
        <f t="shared" si="706"/>
        <v/>
      </c>
      <c r="EM688" t="str">
        <f t="shared" si="706"/>
        <v/>
      </c>
      <c r="EN688" t="str">
        <f t="shared" si="706"/>
        <v/>
      </c>
      <c r="EO688" t="str">
        <f t="shared" si="706"/>
        <v/>
      </c>
    </row>
    <row r="689" spans="75:145">
      <c r="BW689" t="str">
        <f t="shared" si="694"/>
        <v/>
      </c>
      <c r="BX689" t="str">
        <f t="shared" si="708"/>
        <v/>
      </c>
      <c r="BY689" t="str">
        <f t="shared" si="708"/>
        <v/>
      </c>
      <c r="BZ689" t="str">
        <f t="shared" si="708"/>
        <v/>
      </c>
      <c r="CA689" t="str">
        <f t="shared" si="708"/>
        <v/>
      </c>
      <c r="CB689" t="str">
        <f t="shared" si="708"/>
        <v/>
      </c>
      <c r="CC689" t="str">
        <f t="shared" si="708"/>
        <v/>
      </c>
      <c r="CD689" t="str">
        <f t="shared" si="708"/>
        <v/>
      </c>
      <c r="CE689" t="str">
        <f t="shared" si="707"/>
        <v/>
      </c>
      <c r="CF689" t="str">
        <f t="shared" si="707"/>
        <v/>
      </c>
      <c r="CG689" t="str">
        <f t="shared" si="707"/>
        <v/>
      </c>
      <c r="CH689" t="str">
        <f t="shared" si="707"/>
        <v/>
      </c>
      <c r="CI689" t="str">
        <f t="shared" si="707"/>
        <v/>
      </c>
      <c r="CJ689" t="str">
        <f t="shared" si="707"/>
        <v/>
      </c>
      <c r="CK689" t="str">
        <f t="shared" si="707"/>
        <v/>
      </c>
      <c r="CL689" t="str">
        <f t="shared" si="707"/>
        <v/>
      </c>
      <c r="CM689" t="str">
        <f t="shared" si="707"/>
        <v/>
      </c>
      <c r="CN689" t="str">
        <f t="shared" si="705"/>
        <v/>
      </c>
      <c r="CO689" t="str">
        <f t="shared" si="705"/>
        <v/>
      </c>
      <c r="CP689" t="str">
        <f t="shared" si="705"/>
        <v/>
      </c>
      <c r="CQ689" t="str">
        <f t="shared" si="704"/>
        <v/>
      </c>
      <c r="CR689" t="str">
        <f t="shared" si="704"/>
        <v/>
      </c>
      <c r="CS689" t="str">
        <f t="shared" si="704"/>
        <v/>
      </c>
      <c r="CT689" t="str">
        <f t="shared" si="704"/>
        <v/>
      </c>
      <c r="CU689" t="str">
        <f t="shared" si="704"/>
        <v/>
      </c>
      <c r="CV689" t="str">
        <f t="shared" si="704"/>
        <v/>
      </c>
      <c r="CW689" t="str">
        <f t="shared" si="704"/>
        <v/>
      </c>
      <c r="CX689" t="str">
        <f t="shared" si="704"/>
        <v/>
      </c>
      <c r="CY689" t="str">
        <f t="shared" si="711"/>
        <v/>
      </c>
      <c r="CZ689" t="str">
        <f t="shared" si="711"/>
        <v/>
      </c>
      <c r="DA689" t="str">
        <f t="shared" si="711"/>
        <v/>
      </c>
      <c r="DB689" t="str">
        <f t="shared" si="711"/>
        <v/>
      </c>
      <c r="DC689" t="str">
        <f t="shared" si="711"/>
        <v/>
      </c>
      <c r="DD689" t="str">
        <f t="shared" si="711"/>
        <v/>
      </c>
      <c r="DE689" t="str">
        <f t="shared" si="711"/>
        <v/>
      </c>
      <c r="DF689" t="str">
        <f t="shared" si="711"/>
        <v/>
      </c>
      <c r="DG689" t="str">
        <f t="shared" si="711"/>
        <v/>
      </c>
      <c r="DH689" t="str">
        <f t="shared" si="711"/>
        <v/>
      </c>
      <c r="DI689" t="str">
        <f t="shared" si="711"/>
        <v/>
      </c>
      <c r="DJ689" t="str">
        <f t="shared" si="712"/>
        <v/>
      </c>
      <c r="DK689" t="str">
        <f t="shared" si="712"/>
        <v/>
      </c>
      <c r="DL689" t="str">
        <f t="shared" si="712"/>
        <v/>
      </c>
      <c r="DM689" t="str">
        <f t="shared" si="712"/>
        <v/>
      </c>
      <c r="DN689" t="str">
        <f t="shared" si="712"/>
        <v/>
      </c>
      <c r="DO689" t="str">
        <f t="shared" si="712"/>
        <v/>
      </c>
      <c r="DP689" t="str">
        <f t="shared" si="712"/>
        <v/>
      </c>
      <c r="DQ689" t="str">
        <f t="shared" si="712"/>
        <v/>
      </c>
      <c r="DR689" t="str">
        <f t="shared" si="712"/>
        <v/>
      </c>
      <c r="DS689" t="str">
        <f t="shared" si="712"/>
        <v/>
      </c>
      <c r="DT689" t="str">
        <f t="shared" si="712"/>
        <v/>
      </c>
      <c r="DU689" t="str">
        <f t="shared" si="710"/>
        <v/>
      </c>
      <c r="DV689" t="str">
        <f t="shared" si="710"/>
        <v/>
      </c>
      <c r="DW689" t="str">
        <f t="shared" si="710"/>
        <v/>
      </c>
      <c r="DX689" t="str">
        <f t="shared" si="710"/>
        <v/>
      </c>
      <c r="DY689" t="str">
        <f t="shared" si="709"/>
        <v/>
      </c>
      <c r="DZ689" t="str">
        <f t="shared" si="709"/>
        <v/>
      </c>
      <c r="EA689" t="str">
        <f t="shared" si="709"/>
        <v/>
      </c>
      <c r="EB689" t="str">
        <f t="shared" si="709"/>
        <v/>
      </c>
      <c r="EC689" t="str">
        <f t="shared" si="709"/>
        <v/>
      </c>
      <c r="ED689" t="str">
        <f t="shared" si="709"/>
        <v/>
      </c>
      <c r="EE689" t="str">
        <f t="shared" si="709"/>
        <v/>
      </c>
      <c r="EF689" t="str">
        <f t="shared" si="709"/>
        <v/>
      </c>
      <c r="EG689" t="str">
        <f t="shared" si="709"/>
        <v/>
      </c>
      <c r="EH689" t="str">
        <f t="shared" si="706"/>
        <v/>
      </c>
      <c r="EI689" t="str">
        <f t="shared" si="706"/>
        <v/>
      </c>
      <c r="EJ689" t="str">
        <f t="shared" si="706"/>
        <v/>
      </c>
      <c r="EK689" t="str">
        <f t="shared" si="706"/>
        <v/>
      </c>
      <c r="EL689" t="str">
        <f t="shared" si="706"/>
        <v/>
      </c>
      <c r="EM689" t="str">
        <f t="shared" si="706"/>
        <v/>
      </c>
      <c r="EN689" t="str">
        <f t="shared" si="706"/>
        <v/>
      </c>
      <c r="EO689" t="str">
        <f t="shared" si="706"/>
        <v/>
      </c>
    </row>
    <row r="690" spans="75:145">
      <c r="BW690" t="str">
        <f t="shared" si="694"/>
        <v/>
      </c>
      <c r="BX690" t="str">
        <f t="shared" si="708"/>
        <v/>
      </c>
      <c r="BY690" t="str">
        <f t="shared" si="708"/>
        <v/>
      </c>
      <c r="BZ690" t="str">
        <f t="shared" si="708"/>
        <v/>
      </c>
      <c r="CA690" t="str">
        <f t="shared" si="708"/>
        <v/>
      </c>
      <c r="CB690" t="str">
        <f t="shared" si="708"/>
        <v/>
      </c>
      <c r="CC690" t="str">
        <f t="shared" si="708"/>
        <v/>
      </c>
      <c r="CD690" t="str">
        <f t="shared" si="708"/>
        <v/>
      </c>
      <c r="CE690" t="str">
        <f t="shared" si="707"/>
        <v/>
      </c>
      <c r="CF690" t="str">
        <f t="shared" si="707"/>
        <v/>
      </c>
      <c r="CG690" t="str">
        <f t="shared" si="707"/>
        <v/>
      </c>
      <c r="CH690" t="str">
        <f t="shared" si="707"/>
        <v/>
      </c>
      <c r="CI690" t="str">
        <f t="shared" si="707"/>
        <v/>
      </c>
      <c r="CJ690" t="str">
        <f t="shared" si="707"/>
        <v/>
      </c>
      <c r="CK690" t="str">
        <f t="shared" si="707"/>
        <v/>
      </c>
      <c r="CL690" t="str">
        <f t="shared" si="707"/>
        <v/>
      </c>
      <c r="CM690" t="str">
        <f t="shared" si="707"/>
        <v/>
      </c>
      <c r="CN690" t="str">
        <f t="shared" si="705"/>
        <v/>
      </c>
      <c r="CO690" t="str">
        <f t="shared" si="705"/>
        <v/>
      </c>
      <c r="CP690" t="str">
        <f t="shared" si="705"/>
        <v/>
      </c>
      <c r="CQ690" t="str">
        <f t="shared" si="704"/>
        <v/>
      </c>
      <c r="CR690" t="str">
        <f t="shared" si="704"/>
        <v/>
      </c>
      <c r="CS690" t="str">
        <f t="shared" si="704"/>
        <v/>
      </c>
      <c r="CT690" t="str">
        <f t="shared" si="704"/>
        <v/>
      </c>
      <c r="CU690" t="str">
        <f t="shared" si="704"/>
        <v/>
      </c>
      <c r="CV690" t="str">
        <f t="shared" si="704"/>
        <v/>
      </c>
      <c r="CW690" t="str">
        <f t="shared" si="704"/>
        <v/>
      </c>
      <c r="CX690" t="str">
        <f t="shared" si="704"/>
        <v/>
      </c>
      <c r="CY690" t="str">
        <f t="shared" si="711"/>
        <v/>
      </c>
      <c r="CZ690" t="str">
        <f t="shared" si="711"/>
        <v/>
      </c>
      <c r="DA690" t="str">
        <f t="shared" si="711"/>
        <v/>
      </c>
      <c r="DB690" t="str">
        <f t="shared" si="711"/>
        <v/>
      </c>
      <c r="DC690" t="str">
        <f t="shared" si="711"/>
        <v/>
      </c>
      <c r="DD690" t="str">
        <f t="shared" si="711"/>
        <v/>
      </c>
      <c r="DE690" t="str">
        <f t="shared" si="711"/>
        <v/>
      </c>
      <c r="DF690" t="str">
        <f t="shared" si="711"/>
        <v/>
      </c>
      <c r="DG690" t="str">
        <f t="shared" si="711"/>
        <v/>
      </c>
      <c r="DH690" t="str">
        <f t="shared" si="711"/>
        <v/>
      </c>
      <c r="DI690" t="str">
        <f t="shared" si="711"/>
        <v/>
      </c>
      <c r="DJ690" t="str">
        <f t="shared" si="712"/>
        <v/>
      </c>
      <c r="DK690" t="str">
        <f t="shared" si="712"/>
        <v/>
      </c>
      <c r="DL690" t="str">
        <f t="shared" si="712"/>
        <v/>
      </c>
      <c r="DM690" t="str">
        <f t="shared" si="712"/>
        <v/>
      </c>
      <c r="DN690" t="str">
        <f t="shared" si="712"/>
        <v/>
      </c>
      <c r="DO690" t="str">
        <f t="shared" si="712"/>
        <v/>
      </c>
      <c r="DP690" t="str">
        <f t="shared" si="712"/>
        <v/>
      </c>
      <c r="DQ690" t="str">
        <f t="shared" si="712"/>
        <v/>
      </c>
      <c r="DR690" t="str">
        <f t="shared" si="712"/>
        <v/>
      </c>
      <c r="DS690" t="str">
        <f t="shared" si="712"/>
        <v/>
      </c>
      <c r="DT690" t="str">
        <f t="shared" si="712"/>
        <v/>
      </c>
      <c r="DU690" t="str">
        <f t="shared" si="710"/>
        <v/>
      </c>
      <c r="DV690" t="str">
        <f t="shared" si="710"/>
        <v/>
      </c>
      <c r="DW690" t="str">
        <f t="shared" si="710"/>
        <v/>
      </c>
      <c r="DX690" t="str">
        <f t="shared" si="710"/>
        <v/>
      </c>
      <c r="DY690" t="str">
        <f t="shared" si="709"/>
        <v/>
      </c>
      <c r="DZ690" t="str">
        <f t="shared" si="709"/>
        <v/>
      </c>
      <c r="EA690" t="str">
        <f t="shared" si="709"/>
        <v/>
      </c>
      <c r="EB690" t="str">
        <f t="shared" si="709"/>
        <v/>
      </c>
      <c r="EC690" t="str">
        <f t="shared" si="709"/>
        <v/>
      </c>
      <c r="ED690" t="str">
        <f t="shared" si="709"/>
        <v/>
      </c>
      <c r="EE690" t="str">
        <f t="shared" si="709"/>
        <v/>
      </c>
      <c r="EF690" t="str">
        <f t="shared" si="709"/>
        <v/>
      </c>
      <c r="EG690" t="str">
        <f t="shared" si="709"/>
        <v/>
      </c>
      <c r="EH690" t="str">
        <f t="shared" si="706"/>
        <v/>
      </c>
      <c r="EI690" t="str">
        <f t="shared" si="706"/>
        <v/>
      </c>
      <c r="EJ690" t="str">
        <f t="shared" si="706"/>
        <v/>
      </c>
      <c r="EK690" t="str">
        <f t="shared" si="706"/>
        <v/>
      </c>
      <c r="EL690" t="str">
        <f t="shared" si="706"/>
        <v/>
      </c>
      <c r="EM690" t="str">
        <f t="shared" si="706"/>
        <v/>
      </c>
      <c r="EN690" t="str">
        <f t="shared" si="706"/>
        <v/>
      </c>
      <c r="EO690" t="str">
        <f t="shared" si="706"/>
        <v/>
      </c>
    </row>
    <row r="691" spans="75:145">
      <c r="BW691" t="str">
        <f t="shared" si="694"/>
        <v/>
      </c>
      <c r="BX691" t="str">
        <f t="shared" si="708"/>
        <v/>
      </c>
      <c r="BY691" t="str">
        <f t="shared" si="708"/>
        <v/>
      </c>
      <c r="BZ691" t="str">
        <f t="shared" si="708"/>
        <v/>
      </c>
      <c r="CA691" t="str">
        <f t="shared" si="708"/>
        <v/>
      </c>
      <c r="CB691" t="str">
        <f t="shared" si="708"/>
        <v/>
      </c>
      <c r="CC691" t="str">
        <f t="shared" si="708"/>
        <v/>
      </c>
      <c r="CD691" t="str">
        <f t="shared" si="708"/>
        <v/>
      </c>
      <c r="CE691" t="str">
        <f t="shared" si="707"/>
        <v/>
      </c>
      <c r="CF691" t="str">
        <f t="shared" si="707"/>
        <v/>
      </c>
      <c r="CG691" t="str">
        <f t="shared" si="707"/>
        <v/>
      </c>
      <c r="CH691" t="str">
        <f t="shared" si="707"/>
        <v/>
      </c>
      <c r="CI691" t="str">
        <f t="shared" si="707"/>
        <v/>
      </c>
      <c r="CJ691" t="str">
        <f t="shared" si="707"/>
        <v/>
      </c>
      <c r="CK691" t="str">
        <f t="shared" si="707"/>
        <v/>
      </c>
      <c r="CL691" t="str">
        <f t="shared" si="707"/>
        <v/>
      </c>
      <c r="CM691" t="str">
        <f t="shared" si="707"/>
        <v/>
      </c>
      <c r="CN691" t="str">
        <f t="shared" si="705"/>
        <v/>
      </c>
      <c r="CO691" t="str">
        <f t="shared" si="705"/>
        <v/>
      </c>
      <c r="CP691" t="str">
        <f t="shared" si="705"/>
        <v/>
      </c>
      <c r="CQ691" t="str">
        <f t="shared" si="704"/>
        <v/>
      </c>
      <c r="CR691" t="str">
        <f t="shared" si="704"/>
        <v/>
      </c>
      <c r="CS691" t="str">
        <f t="shared" si="704"/>
        <v/>
      </c>
      <c r="CT691" t="str">
        <f t="shared" si="704"/>
        <v/>
      </c>
      <c r="CU691" t="str">
        <f t="shared" si="704"/>
        <v/>
      </c>
      <c r="CV691" t="str">
        <f t="shared" si="704"/>
        <v/>
      </c>
      <c r="CW691" t="str">
        <f t="shared" si="704"/>
        <v/>
      </c>
      <c r="CX691" t="str">
        <f t="shared" si="704"/>
        <v/>
      </c>
      <c r="CY691" t="str">
        <f t="shared" si="711"/>
        <v/>
      </c>
      <c r="CZ691" t="str">
        <f t="shared" si="711"/>
        <v/>
      </c>
      <c r="DA691" t="str">
        <f t="shared" si="711"/>
        <v/>
      </c>
      <c r="DB691" t="str">
        <f t="shared" si="711"/>
        <v/>
      </c>
      <c r="DC691" t="str">
        <f t="shared" si="711"/>
        <v/>
      </c>
      <c r="DD691" t="str">
        <f t="shared" si="711"/>
        <v/>
      </c>
      <c r="DE691" t="str">
        <f t="shared" si="711"/>
        <v/>
      </c>
      <c r="DF691" t="str">
        <f t="shared" si="711"/>
        <v/>
      </c>
      <c r="DG691" t="str">
        <f t="shared" si="711"/>
        <v/>
      </c>
      <c r="DH691" t="str">
        <f t="shared" si="711"/>
        <v/>
      </c>
      <c r="DI691" t="str">
        <f t="shared" si="711"/>
        <v/>
      </c>
      <c r="DJ691" t="str">
        <f t="shared" si="712"/>
        <v/>
      </c>
      <c r="DK691" t="str">
        <f t="shared" si="712"/>
        <v/>
      </c>
      <c r="DL691" t="str">
        <f t="shared" si="712"/>
        <v/>
      </c>
      <c r="DM691" t="str">
        <f t="shared" si="712"/>
        <v/>
      </c>
      <c r="DN691" t="str">
        <f t="shared" si="712"/>
        <v/>
      </c>
      <c r="DO691" t="str">
        <f t="shared" si="712"/>
        <v/>
      </c>
      <c r="DP691" t="str">
        <f t="shared" si="712"/>
        <v/>
      </c>
      <c r="DQ691" t="str">
        <f t="shared" si="712"/>
        <v/>
      </c>
      <c r="DR691" t="str">
        <f t="shared" si="712"/>
        <v/>
      </c>
      <c r="DS691" t="str">
        <f t="shared" si="712"/>
        <v/>
      </c>
      <c r="DT691" t="str">
        <f t="shared" si="712"/>
        <v/>
      </c>
      <c r="DU691" t="str">
        <f t="shared" si="710"/>
        <v/>
      </c>
      <c r="DV691" t="str">
        <f t="shared" si="710"/>
        <v/>
      </c>
      <c r="DW691" t="str">
        <f t="shared" si="710"/>
        <v/>
      </c>
      <c r="DX691" t="str">
        <f t="shared" si="710"/>
        <v/>
      </c>
      <c r="DY691" t="str">
        <f t="shared" si="709"/>
        <v/>
      </c>
      <c r="DZ691" t="str">
        <f t="shared" si="709"/>
        <v/>
      </c>
      <c r="EA691" t="str">
        <f t="shared" si="709"/>
        <v/>
      </c>
      <c r="EB691" t="str">
        <f t="shared" si="709"/>
        <v/>
      </c>
      <c r="EC691" t="str">
        <f t="shared" si="709"/>
        <v/>
      </c>
      <c r="ED691" t="str">
        <f t="shared" si="709"/>
        <v/>
      </c>
      <c r="EE691" t="str">
        <f t="shared" si="709"/>
        <v/>
      </c>
      <c r="EF691" t="str">
        <f t="shared" si="709"/>
        <v/>
      </c>
      <c r="EG691" t="str">
        <f t="shared" si="709"/>
        <v/>
      </c>
      <c r="EH691" t="str">
        <f t="shared" si="706"/>
        <v/>
      </c>
      <c r="EI691" t="str">
        <f t="shared" si="706"/>
        <v/>
      </c>
      <c r="EJ691" t="str">
        <f t="shared" si="706"/>
        <v/>
      </c>
      <c r="EK691" t="str">
        <f t="shared" si="706"/>
        <v/>
      </c>
      <c r="EL691" t="str">
        <f t="shared" si="706"/>
        <v/>
      </c>
      <c r="EM691" t="str">
        <f t="shared" si="706"/>
        <v/>
      </c>
      <c r="EN691" t="str">
        <f t="shared" si="706"/>
        <v/>
      </c>
      <c r="EO691" t="str">
        <f t="shared" si="706"/>
        <v/>
      </c>
    </row>
    <row r="692" spans="75:145">
      <c r="BW692" t="str">
        <f t="shared" si="694"/>
        <v/>
      </c>
      <c r="BX692" t="str">
        <f t="shared" si="708"/>
        <v/>
      </c>
      <c r="BY692" t="str">
        <f t="shared" si="708"/>
        <v/>
      </c>
      <c r="BZ692" t="str">
        <f t="shared" si="708"/>
        <v/>
      </c>
      <c r="CA692" t="str">
        <f t="shared" si="708"/>
        <v/>
      </c>
      <c r="CB692" t="str">
        <f t="shared" si="708"/>
        <v/>
      </c>
      <c r="CC692" t="str">
        <f t="shared" si="708"/>
        <v/>
      </c>
      <c r="CD692" t="str">
        <f t="shared" si="708"/>
        <v/>
      </c>
      <c r="CE692" t="str">
        <f t="shared" si="707"/>
        <v/>
      </c>
      <c r="CF692" t="str">
        <f t="shared" si="707"/>
        <v/>
      </c>
      <c r="CG692" t="str">
        <f t="shared" si="707"/>
        <v/>
      </c>
      <c r="CH692" t="str">
        <f t="shared" si="707"/>
        <v/>
      </c>
      <c r="CI692" t="str">
        <f t="shared" si="707"/>
        <v/>
      </c>
      <c r="CJ692" t="str">
        <f t="shared" si="707"/>
        <v/>
      </c>
      <c r="CK692" t="str">
        <f t="shared" si="707"/>
        <v/>
      </c>
      <c r="CL692" t="str">
        <f t="shared" si="707"/>
        <v/>
      </c>
      <c r="CM692" t="str">
        <f t="shared" si="707"/>
        <v/>
      </c>
      <c r="CN692" t="str">
        <f t="shared" si="705"/>
        <v/>
      </c>
      <c r="CO692" t="str">
        <f t="shared" si="705"/>
        <v/>
      </c>
      <c r="CP692" t="str">
        <f t="shared" si="705"/>
        <v/>
      </c>
      <c r="CQ692" t="str">
        <f t="shared" si="704"/>
        <v/>
      </c>
      <c r="CR692" t="str">
        <f t="shared" si="704"/>
        <v/>
      </c>
      <c r="CS692" t="str">
        <f t="shared" si="704"/>
        <v/>
      </c>
      <c r="CT692" t="str">
        <f t="shared" si="704"/>
        <v/>
      </c>
      <c r="CU692" t="str">
        <f t="shared" si="704"/>
        <v/>
      </c>
      <c r="CV692" t="str">
        <f t="shared" si="704"/>
        <v/>
      </c>
      <c r="CW692" t="str">
        <f t="shared" si="704"/>
        <v/>
      </c>
      <c r="CX692" t="str">
        <f t="shared" si="704"/>
        <v/>
      </c>
      <c r="CY692" t="str">
        <f t="shared" si="711"/>
        <v/>
      </c>
      <c r="CZ692" t="str">
        <f t="shared" si="711"/>
        <v/>
      </c>
      <c r="DA692" t="str">
        <f t="shared" si="711"/>
        <v/>
      </c>
      <c r="DB692" t="str">
        <f t="shared" si="711"/>
        <v/>
      </c>
      <c r="DC692" t="str">
        <f t="shared" si="711"/>
        <v/>
      </c>
      <c r="DD692" t="str">
        <f t="shared" si="711"/>
        <v/>
      </c>
      <c r="DE692" t="str">
        <f t="shared" si="711"/>
        <v/>
      </c>
      <c r="DF692" t="str">
        <f t="shared" si="711"/>
        <v/>
      </c>
      <c r="DG692" t="str">
        <f t="shared" si="711"/>
        <v/>
      </c>
      <c r="DH692" t="str">
        <f t="shared" si="711"/>
        <v/>
      </c>
      <c r="DI692" t="str">
        <f t="shared" si="711"/>
        <v/>
      </c>
      <c r="DJ692" t="str">
        <f t="shared" si="712"/>
        <v/>
      </c>
      <c r="DK692" t="str">
        <f t="shared" si="712"/>
        <v/>
      </c>
      <c r="DL692" t="str">
        <f t="shared" si="712"/>
        <v/>
      </c>
      <c r="DM692" t="str">
        <f t="shared" si="712"/>
        <v/>
      </c>
      <c r="DN692" t="str">
        <f t="shared" si="712"/>
        <v/>
      </c>
      <c r="DO692" t="str">
        <f t="shared" si="712"/>
        <v/>
      </c>
      <c r="DP692" t="str">
        <f t="shared" si="712"/>
        <v/>
      </c>
      <c r="DQ692" t="str">
        <f t="shared" si="712"/>
        <v/>
      </c>
      <c r="DR692" t="str">
        <f t="shared" si="712"/>
        <v/>
      </c>
      <c r="DS692" t="str">
        <f t="shared" si="712"/>
        <v/>
      </c>
      <c r="DT692" t="str">
        <f t="shared" si="712"/>
        <v/>
      </c>
      <c r="DU692" t="str">
        <f t="shared" si="710"/>
        <v/>
      </c>
      <c r="DV692" t="str">
        <f t="shared" si="710"/>
        <v/>
      </c>
      <c r="DW692" t="str">
        <f t="shared" si="710"/>
        <v/>
      </c>
      <c r="DX692" t="str">
        <f t="shared" si="710"/>
        <v/>
      </c>
      <c r="DY692" t="str">
        <f t="shared" si="709"/>
        <v/>
      </c>
      <c r="DZ692" t="str">
        <f t="shared" si="709"/>
        <v/>
      </c>
      <c r="EA692" t="str">
        <f t="shared" si="709"/>
        <v/>
      </c>
      <c r="EB692" t="str">
        <f t="shared" si="709"/>
        <v/>
      </c>
      <c r="EC692" t="str">
        <f t="shared" si="709"/>
        <v/>
      </c>
      <c r="ED692" t="str">
        <f t="shared" si="709"/>
        <v/>
      </c>
      <c r="EE692" t="str">
        <f t="shared" si="709"/>
        <v/>
      </c>
      <c r="EF692" t="str">
        <f t="shared" si="709"/>
        <v/>
      </c>
      <c r="EG692" t="str">
        <f t="shared" si="709"/>
        <v/>
      </c>
      <c r="EH692" t="str">
        <f t="shared" si="706"/>
        <v/>
      </c>
      <c r="EI692" t="str">
        <f t="shared" si="706"/>
        <v/>
      </c>
      <c r="EJ692" t="str">
        <f t="shared" si="706"/>
        <v/>
      </c>
      <c r="EK692" t="str">
        <f t="shared" si="706"/>
        <v/>
      </c>
      <c r="EL692" t="str">
        <f t="shared" si="706"/>
        <v/>
      </c>
      <c r="EM692" t="str">
        <f t="shared" si="706"/>
        <v/>
      </c>
      <c r="EN692" t="str">
        <f t="shared" si="706"/>
        <v/>
      </c>
      <c r="EO692" t="str">
        <f t="shared" si="706"/>
        <v/>
      </c>
    </row>
    <row r="693" spans="75:145">
      <c r="BW693" t="str">
        <f t="shared" si="694"/>
        <v/>
      </c>
      <c r="BX693" t="str">
        <f t="shared" si="708"/>
        <v/>
      </c>
      <c r="BY693" t="str">
        <f t="shared" si="708"/>
        <v/>
      </c>
      <c r="BZ693" t="str">
        <f t="shared" si="708"/>
        <v/>
      </c>
      <c r="CA693" t="str">
        <f t="shared" si="708"/>
        <v/>
      </c>
      <c r="CB693" t="str">
        <f t="shared" si="708"/>
        <v/>
      </c>
      <c r="CC693" t="str">
        <f t="shared" si="708"/>
        <v/>
      </c>
      <c r="CD693" t="str">
        <f t="shared" si="708"/>
        <v/>
      </c>
      <c r="CE693" t="str">
        <f t="shared" si="707"/>
        <v/>
      </c>
      <c r="CF693" t="str">
        <f t="shared" si="707"/>
        <v/>
      </c>
      <c r="CG693" t="str">
        <f t="shared" si="707"/>
        <v/>
      </c>
      <c r="CH693" t="str">
        <f t="shared" si="707"/>
        <v/>
      </c>
      <c r="CI693" t="str">
        <f t="shared" si="707"/>
        <v/>
      </c>
      <c r="CJ693" t="str">
        <f t="shared" si="707"/>
        <v/>
      </c>
      <c r="CK693" t="str">
        <f t="shared" si="707"/>
        <v/>
      </c>
      <c r="CL693" t="str">
        <f t="shared" si="707"/>
        <v/>
      </c>
      <c r="CM693" t="str">
        <f t="shared" si="707"/>
        <v/>
      </c>
      <c r="CN693" t="str">
        <f t="shared" si="705"/>
        <v/>
      </c>
      <c r="CO693" t="str">
        <f t="shared" si="705"/>
        <v/>
      </c>
      <c r="CP693" t="str">
        <f t="shared" si="705"/>
        <v/>
      </c>
      <c r="CQ693" t="str">
        <f t="shared" si="704"/>
        <v/>
      </c>
      <c r="CR693" t="str">
        <f t="shared" si="704"/>
        <v/>
      </c>
      <c r="CS693" t="str">
        <f t="shared" si="704"/>
        <v/>
      </c>
      <c r="CT693" t="str">
        <f t="shared" si="704"/>
        <v/>
      </c>
      <c r="CU693" t="str">
        <f t="shared" si="704"/>
        <v/>
      </c>
      <c r="CV693" t="str">
        <f t="shared" si="704"/>
        <v/>
      </c>
      <c r="CW693" t="str">
        <f t="shared" si="704"/>
        <v/>
      </c>
      <c r="CX693" t="str">
        <f t="shared" si="704"/>
        <v/>
      </c>
      <c r="CY693" t="str">
        <f t="shared" si="711"/>
        <v/>
      </c>
      <c r="CZ693" t="str">
        <f t="shared" si="711"/>
        <v/>
      </c>
      <c r="DA693" t="str">
        <f t="shared" si="711"/>
        <v/>
      </c>
      <c r="DB693" t="str">
        <f t="shared" si="711"/>
        <v/>
      </c>
      <c r="DC693" t="str">
        <f t="shared" si="711"/>
        <v/>
      </c>
      <c r="DD693" t="str">
        <f t="shared" si="711"/>
        <v/>
      </c>
      <c r="DE693" t="str">
        <f t="shared" si="711"/>
        <v/>
      </c>
      <c r="DF693" t="str">
        <f t="shared" si="711"/>
        <v/>
      </c>
      <c r="DG693" t="str">
        <f t="shared" si="711"/>
        <v/>
      </c>
      <c r="DH693" t="str">
        <f t="shared" si="711"/>
        <v/>
      </c>
      <c r="DI693" t="str">
        <f t="shared" si="711"/>
        <v/>
      </c>
      <c r="DJ693" t="str">
        <f t="shared" si="712"/>
        <v/>
      </c>
      <c r="DK693" t="str">
        <f t="shared" si="712"/>
        <v/>
      </c>
      <c r="DL693" t="str">
        <f t="shared" si="712"/>
        <v/>
      </c>
      <c r="DM693" t="str">
        <f t="shared" si="712"/>
        <v/>
      </c>
      <c r="DN693" t="str">
        <f t="shared" si="712"/>
        <v/>
      </c>
      <c r="DO693" t="str">
        <f t="shared" si="712"/>
        <v/>
      </c>
      <c r="DP693" t="str">
        <f t="shared" si="712"/>
        <v/>
      </c>
      <c r="DQ693" t="str">
        <f t="shared" si="712"/>
        <v/>
      </c>
      <c r="DR693" t="str">
        <f t="shared" si="712"/>
        <v/>
      </c>
      <c r="DS693" t="str">
        <f t="shared" si="712"/>
        <v/>
      </c>
      <c r="DT693" t="str">
        <f t="shared" si="712"/>
        <v/>
      </c>
      <c r="DU693" t="str">
        <f t="shared" si="710"/>
        <v/>
      </c>
      <c r="DV693" t="str">
        <f t="shared" si="710"/>
        <v/>
      </c>
      <c r="DW693" t="str">
        <f t="shared" si="710"/>
        <v/>
      </c>
      <c r="DX693" t="str">
        <f t="shared" si="710"/>
        <v/>
      </c>
      <c r="DY693" t="str">
        <f t="shared" si="709"/>
        <v/>
      </c>
      <c r="DZ693" t="str">
        <f t="shared" si="709"/>
        <v/>
      </c>
      <c r="EA693" t="str">
        <f t="shared" si="709"/>
        <v/>
      </c>
      <c r="EB693" t="str">
        <f t="shared" si="709"/>
        <v/>
      </c>
      <c r="EC693" t="str">
        <f t="shared" si="709"/>
        <v/>
      </c>
      <c r="ED693" t="str">
        <f t="shared" si="709"/>
        <v/>
      </c>
      <c r="EE693" t="str">
        <f t="shared" si="709"/>
        <v/>
      </c>
      <c r="EF693" t="str">
        <f t="shared" si="709"/>
        <v/>
      </c>
      <c r="EG693" t="str">
        <f t="shared" si="709"/>
        <v/>
      </c>
      <c r="EH693" t="str">
        <f t="shared" si="706"/>
        <v/>
      </c>
      <c r="EI693" t="str">
        <f t="shared" si="706"/>
        <v/>
      </c>
      <c r="EJ693" t="str">
        <f t="shared" si="706"/>
        <v/>
      </c>
      <c r="EK693" t="str">
        <f t="shared" si="706"/>
        <v/>
      </c>
      <c r="EL693" t="str">
        <f t="shared" si="706"/>
        <v/>
      </c>
      <c r="EM693" t="str">
        <f t="shared" si="706"/>
        <v/>
      </c>
      <c r="EN693" t="str">
        <f t="shared" si="706"/>
        <v/>
      </c>
      <c r="EO693" t="str">
        <f t="shared" si="706"/>
        <v/>
      </c>
    </row>
    <row r="694" spans="75:145">
      <c r="BW694" t="str">
        <f t="shared" si="694"/>
        <v/>
      </c>
      <c r="BX694" t="str">
        <f t="shared" si="708"/>
        <v/>
      </c>
      <c r="BY694" t="str">
        <f t="shared" si="708"/>
        <v/>
      </c>
      <c r="BZ694" t="str">
        <f t="shared" si="708"/>
        <v/>
      </c>
      <c r="CA694" t="str">
        <f t="shared" si="708"/>
        <v/>
      </c>
      <c r="CB694" t="str">
        <f t="shared" si="708"/>
        <v/>
      </c>
      <c r="CC694" t="str">
        <f t="shared" si="708"/>
        <v/>
      </c>
      <c r="CD694" t="str">
        <f t="shared" si="708"/>
        <v/>
      </c>
      <c r="CE694" t="str">
        <f t="shared" si="707"/>
        <v/>
      </c>
      <c r="CF694" t="str">
        <f t="shared" si="707"/>
        <v/>
      </c>
      <c r="CG694" t="str">
        <f t="shared" si="707"/>
        <v/>
      </c>
      <c r="CH694" t="str">
        <f t="shared" si="707"/>
        <v/>
      </c>
      <c r="CI694" t="str">
        <f t="shared" si="707"/>
        <v/>
      </c>
      <c r="CJ694" t="str">
        <f t="shared" si="707"/>
        <v/>
      </c>
      <c r="CK694" t="str">
        <f t="shared" si="707"/>
        <v/>
      </c>
      <c r="CL694" t="str">
        <f t="shared" si="707"/>
        <v/>
      </c>
      <c r="CM694" t="str">
        <f t="shared" si="707"/>
        <v/>
      </c>
      <c r="CN694" t="str">
        <f t="shared" si="705"/>
        <v/>
      </c>
      <c r="CO694" t="str">
        <f t="shared" si="705"/>
        <v/>
      </c>
      <c r="CP694" t="str">
        <f t="shared" si="705"/>
        <v/>
      </c>
      <c r="CQ694" t="str">
        <f t="shared" si="704"/>
        <v/>
      </c>
      <c r="CR694" t="str">
        <f t="shared" si="704"/>
        <v/>
      </c>
      <c r="CS694" t="str">
        <f t="shared" si="704"/>
        <v/>
      </c>
      <c r="CT694" t="str">
        <f t="shared" si="704"/>
        <v/>
      </c>
      <c r="CU694" t="str">
        <f t="shared" si="704"/>
        <v/>
      </c>
      <c r="CV694" t="str">
        <f t="shared" si="704"/>
        <v/>
      </c>
      <c r="CW694" t="str">
        <f t="shared" si="704"/>
        <v/>
      </c>
      <c r="CX694" t="str">
        <f t="shared" si="704"/>
        <v/>
      </c>
      <c r="CY694" t="str">
        <f t="shared" si="711"/>
        <v/>
      </c>
      <c r="CZ694" t="str">
        <f t="shared" si="711"/>
        <v/>
      </c>
      <c r="DA694" t="str">
        <f t="shared" si="711"/>
        <v/>
      </c>
      <c r="DB694" t="str">
        <f t="shared" si="711"/>
        <v/>
      </c>
      <c r="DC694" t="str">
        <f t="shared" si="711"/>
        <v/>
      </c>
      <c r="DD694" t="str">
        <f t="shared" si="711"/>
        <v/>
      </c>
      <c r="DE694" t="str">
        <f t="shared" si="711"/>
        <v/>
      </c>
      <c r="DF694" t="str">
        <f t="shared" si="711"/>
        <v/>
      </c>
      <c r="DG694" t="str">
        <f t="shared" si="711"/>
        <v/>
      </c>
      <c r="DH694" t="str">
        <f t="shared" si="711"/>
        <v/>
      </c>
      <c r="DI694" t="str">
        <f t="shared" si="711"/>
        <v/>
      </c>
      <c r="DJ694" t="str">
        <f t="shared" si="712"/>
        <v/>
      </c>
      <c r="DK694" t="str">
        <f t="shared" si="712"/>
        <v/>
      </c>
      <c r="DL694" t="str">
        <f t="shared" si="712"/>
        <v/>
      </c>
      <c r="DM694" t="str">
        <f t="shared" si="712"/>
        <v/>
      </c>
      <c r="DN694" t="str">
        <f t="shared" si="712"/>
        <v/>
      </c>
      <c r="DO694" t="str">
        <f t="shared" si="712"/>
        <v/>
      </c>
      <c r="DP694" t="str">
        <f t="shared" si="712"/>
        <v/>
      </c>
      <c r="DQ694" t="str">
        <f t="shared" si="712"/>
        <v/>
      </c>
      <c r="DR694" t="str">
        <f t="shared" si="712"/>
        <v/>
      </c>
      <c r="DS694" t="str">
        <f t="shared" si="712"/>
        <v/>
      </c>
      <c r="DT694" t="str">
        <f t="shared" si="712"/>
        <v/>
      </c>
      <c r="DU694" t="str">
        <f t="shared" si="710"/>
        <v/>
      </c>
      <c r="DV694" t="str">
        <f t="shared" si="710"/>
        <v/>
      </c>
      <c r="DW694" t="str">
        <f t="shared" si="710"/>
        <v/>
      </c>
      <c r="DX694" t="str">
        <f t="shared" si="710"/>
        <v/>
      </c>
      <c r="DY694" t="str">
        <f t="shared" si="709"/>
        <v/>
      </c>
      <c r="DZ694" t="str">
        <f t="shared" si="709"/>
        <v/>
      </c>
      <c r="EA694" t="str">
        <f t="shared" si="709"/>
        <v/>
      </c>
      <c r="EB694" t="str">
        <f t="shared" si="709"/>
        <v/>
      </c>
      <c r="EC694" t="str">
        <f t="shared" si="709"/>
        <v/>
      </c>
      <c r="ED694" t="str">
        <f t="shared" si="709"/>
        <v/>
      </c>
      <c r="EE694" t="str">
        <f t="shared" si="709"/>
        <v/>
      </c>
      <c r="EF694" t="str">
        <f t="shared" si="709"/>
        <v/>
      </c>
      <c r="EG694" t="str">
        <f t="shared" si="709"/>
        <v/>
      </c>
      <c r="EH694" t="str">
        <f t="shared" si="706"/>
        <v/>
      </c>
      <c r="EI694" t="str">
        <f t="shared" si="706"/>
        <v/>
      </c>
      <c r="EJ694" t="str">
        <f t="shared" si="706"/>
        <v/>
      </c>
      <c r="EK694" t="str">
        <f t="shared" si="706"/>
        <v/>
      </c>
      <c r="EL694" t="str">
        <f t="shared" si="706"/>
        <v/>
      </c>
      <c r="EM694" t="str">
        <f t="shared" si="706"/>
        <v/>
      </c>
      <c r="EN694" t="str">
        <f t="shared" si="706"/>
        <v/>
      </c>
      <c r="EO694" t="str">
        <f t="shared" si="706"/>
        <v/>
      </c>
    </row>
    <row r="695" spans="75:145">
      <c r="BW695" t="str">
        <f t="shared" si="694"/>
        <v/>
      </c>
      <c r="BX695" t="str">
        <f t="shared" si="708"/>
        <v/>
      </c>
      <c r="BY695" t="str">
        <f t="shared" si="708"/>
        <v/>
      </c>
      <c r="BZ695" t="str">
        <f t="shared" si="708"/>
        <v/>
      </c>
      <c r="CA695" t="str">
        <f t="shared" si="708"/>
        <v/>
      </c>
      <c r="CB695" t="str">
        <f t="shared" si="708"/>
        <v/>
      </c>
      <c r="CC695" t="str">
        <f t="shared" si="708"/>
        <v/>
      </c>
      <c r="CD695" t="str">
        <f t="shared" si="708"/>
        <v/>
      </c>
      <c r="CE695" t="str">
        <f t="shared" si="707"/>
        <v/>
      </c>
      <c r="CF695" t="str">
        <f t="shared" si="707"/>
        <v/>
      </c>
      <c r="CG695" t="str">
        <f t="shared" si="707"/>
        <v/>
      </c>
      <c r="CH695" t="str">
        <f t="shared" si="707"/>
        <v/>
      </c>
      <c r="CI695" t="str">
        <f t="shared" si="707"/>
        <v/>
      </c>
      <c r="CJ695" t="str">
        <f t="shared" si="707"/>
        <v/>
      </c>
      <c r="CK695" t="str">
        <f t="shared" si="707"/>
        <v/>
      </c>
      <c r="CL695" t="str">
        <f t="shared" si="707"/>
        <v/>
      </c>
      <c r="CM695" t="str">
        <f t="shared" si="707"/>
        <v/>
      </c>
      <c r="CN695" t="str">
        <f t="shared" si="705"/>
        <v/>
      </c>
      <c r="CO695" t="str">
        <f t="shared" si="705"/>
        <v/>
      </c>
      <c r="CP695" t="str">
        <f t="shared" si="705"/>
        <v/>
      </c>
      <c r="CQ695" t="str">
        <f t="shared" si="704"/>
        <v/>
      </c>
      <c r="CR695" t="str">
        <f t="shared" si="704"/>
        <v/>
      </c>
      <c r="CS695" t="str">
        <f t="shared" si="704"/>
        <v/>
      </c>
      <c r="CT695" t="str">
        <f t="shared" si="704"/>
        <v/>
      </c>
      <c r="CU695" t="str">
        <f t="shared" si="704"/>
        <v/>
      </c>
      <c r="CV695" t="str">
        <f t="shared" si="704"/>
        <v/>
      </c>
      <c r="CW695" t="str">
        <f t="shared" si="704"/>
        <v/>
      </c>
      <c r="CX695" t="str">
        <f t="shared" si="704"/>
        <v/>
      </c>
      <c r="CY695" t="str">
        <f t="shared" si="711"/>
        <v/>
      </c>
      <c r="CZ695" t="str">
        <f t="shared" si="711"/>
        <v/>
      </c>
      <c r="DA695" t="str">
        <f t="shared" si="711"/>
        <v/>
      </c>
      <c r="DB695" t="str">
        <f t="shared" si="711"/>
        <v/>
      </c>
      <c r="DC695" t="str">
        <f t="shared" si="711"/>
        <v/>
      </c>
      <c r="DD695" t="str">
        <f t="shared" si="711"/>
        <v/>
      </c>
      <c r="DE695" t="str">
        <f t="shared" si="711"/>
        <v/>
      </c>
      <c r="DF695" t="str">
        <f t="shared" si="711"/>
        <v/>
      </c>
      <c r="DG695" t="str">
        <f t="shared" si="711"/>
        <v/>
      </c>
      <c r="DH695" t="str">
        <f t="shared" si="711"/>
        <v/>
      </c>
      <c r="DI695" t="str">
        <f t="shared" si="711"/>
        <v/>
      </c>
      <c r="DJ695" t="str">
        <f t="shared" si="712"/>
        <v/>
      </c>
      <c r="DK695" t="str">
        <f t="shared" si="712"/>
        <v/>
      </c>
      <c r="DL695" t="str">
        <f t="shared" si="712"/>
        <v/>
      </c>
      <c r="DM695" t="str">
        <f t="shared" si="712"/>
        <v/>
      </c>
      <c r="DN695" t="str">
        <f t="shared" si="712"/>
        <v/>
      </c>
      <c r="DO695" t="str">
        <f t="shared" si="712"/>
        <v/>
      </c>
      <c r="DP695" t="str">
        <f t="shared" si="712"/>
        <v/>
      </c>
      <c r="DQ695" t="str">
        <f t="shared" si="712"/>
        <v/>
      </c>
      <c r="DR695" t="str">
        <f t="shared" si="712"/>
        <v/>
      </c>
      <c r="DS695" t="str">
        <f t="shared" si="712"/>
        <v/>
      </c>
      <c r="DT695" t="str">
        <f t="shared" si="712"/>
        <v/>
      </c>
      <c r="DU695" t="str">
        <f t="shared" si="710"/>
        <v/>
      </c>
      <c r="DV695" t="str">
        <f t="shared" si="710"/>
        <v/>
      </c>
      <c r="DW695" t="str">
        <f t="shared" si="710"/>
        <v/>
      </c>
      <c r="DX695" t="str">
        <f t="shared" si="710"/>
        <v/>
      </c>
      <c r="DY695" t="str">
        <f t="shared" si="709"/>
        <v/>
      </c>
      <c r="DZ695" t="str">
        <f t="shared" si="709"/>
        <v/>
      </c>
      <c r="EA695" t="str">
        <f t="shared" si="709"/>
        <v/>
      </c>
      <c r="EB695" t="str">
        <f t="shared" si="709"/>
        <v/>
      </c>
      <c r="EC695" t="str">
        <f t="shared" si="709"/>
        <v/>
      </c>
      <c r="ED695" t="str">
        <f t="shared" si="709"/>
        <v/>
      </c>
      <c r="EE695" t="str">
        <f t="shared" si="709"/>
        <v/>
      </c>
      <c r="EF695" t="str">
        <f t="shared" si="709"/>
        <v/>
      </c>
      <c r="EG695" t="str">
        <f t="shared" si="709"/>
        <v/>
      </c>
      <c r="EH695" t="str">
        <f t="shared" si="706"/>
        <v/>
      </c>
      <c r="EI695" t="str">
        <f t="shared" si="706"/>
        <v/>
      </c>
      <c r="EJ695" t="str">
        <f t="shared" si="706"/>
        <v/>
      </c>
      <c r="EK695" t="str">
        <f t="shared" si="706"/>
        <v/>
      </c>
      <c r="EL695" t="str">
        <f t="shared" si="706"/>
        <v/>
      </c>
      <c r="EM695" t="str">
        <f t="shared" si="706"/>
        <v/>
      </c>
      <c r="EN695" t="str">
        <f t="shared" si="706"/>
        <v/>
      </c>
      <c r="EO695" t="str">
        <f t="shared" si="706"/>
        <v/>
      </c>
    </row>
    <row r="696" spans="75:145">
      <c r="BW696" t="str">
        <f t="shared" si="694"/>
        <v/>
      </c>
      <c r="BX696" t="str">
        <f t="shared" si="708"/>
        <v/>
      </c>
      <c r="BY696" t="str">
        <f t="shared" si="708"/>
        <v/>
      </c>
      <c r="BZ696" t="str">
        <f t="shared" si="708"/>
        <v/>
      </c>
      <c r="CA696" t="str">
        <f t="shared" si="708"/>
        <v/>
      </c>
      <c r="CB696" t="str">
        <f t="shared" si="708"/>
        <v/>
      </c>
      <c r="CC696" t="str">
        <f t="shared" si="708"/>
        <v/>
      </c>
      <c r="CD696" t="str">
        <f t="shared" si="708"/>
        <v/>
      </c>
      <c r="CE696" t="str">
        <f t="shared" si="707"/>
        <v/>
      </c>
      <c r="CF696" t="str">
        <f t="shared" si="707"/>
        <v/>
      </c>
      <c r="CG696" t="str">
        <f t="shared" si="707"/>
        <v/>
      </c>
      <c r="CH696" t="str">
        <f t="shared" si="707"/>
        <v/>
      </c>
      <c r="CI696" t="str">
        <f t="shared" si="707"/>
        <v/>
      </c>
      <c r="CJ696" t="str">
        <f t="shared" si="707"/>
        <v/>
      </c>
      <c r="CK696" t="str">
        <f t="shared" si="707"/>
        <v/>
      </c>
      <c r="CL696" t="str">
        <f t="shared" si="707"/>
        <v/>
      </c>
      <c r="CM696" t="str">
        <f t="shared" si="707"/>
        <v/>
      </c>
      <c r="CN696" t="str">
        <f t="shared" si="705"/>
        <v/>
      </c>
      <c r="CO696" t="str">
        <f t="shared" si="705"/>
        <v/>
      </c>
      <c r="CP696" t="str">
        <f t="shared" si="705"/>
        <v/>
      </c>
      <c r="CQ696" t="str">
        <f t="shared" si="704"/>
        <v/>
      </c>
      <c r="CR696" t="str">
        <f t="shared" si="704"/>
        <v/>
      </c>
      <c r="CS696" t="str">
        <f t="shared" si="704"/>
        <v/>
      </c>
      <c r="CT696" t="str">
        <f t="shared" si="704"/>
        <v/>
      </c>
      <c r="CU696" t="str">
        <f t="shared" si="704"/>
        <v/>
      </c>
      <c r="CV696" t="str">
        <f t="shared" si="704"/>
        <v/>
      </c>
      <c r="CW696" t="str">
        <f t="shared" si="704"/>
        <v/>
      </c>
      <c r="CX696" t="str">
        <f t="shared" si="704"/>
        <v/>
      </c>
      <c r="CY696" t="str">
        <f t="shared" si="711"/>
        <v/>
      </c>
      <c r="CZ696" t="str">
        <f t="shared" si="711"/>
        <v/>
      </c>
      <c r="DA696" t="str">
        <f t="shared" si="711"/>
        <v/>
      </c>
      <c r="DB696" t="str">
        <f t="shared" si="711"/>
        <v/>
      </c>
      <c r="DC696" t="str">
        <f t="shared" si="711"/>
        <v/>
      </c>
      <c r="DD696" t="str">
        <f t="shared" si="711"/>
        <v/>
      </c>
      <c r="DE696" t="str">
        <f t="shared" si="711"/>
        <v/>
      </c>
      <c r="DF696" t="str">
        <f t="shared" si="711"/>
        <v/>
      </c>
      <c r="DG696" t="str">
        <f t="shared" si="711"/>
        <v/>
      </c>
      <c r="DH696" t="str">
        <f t="shared" si="711"/>
        <v/>
      </c>
      <c r="DI696" t="str">
        <f t="shared" si="711"/>
        <v/>
      </c>
      <c r="DJ696" t="str">
        <f t="shared" si="712"/>
        <v/>
      </c>
      <c r="DK696" t="str">
        <f t="shared" si="712"/>
        <v/>
      </c>
      <c r="DL696" t="str">
        <f t="shared" si="712"/>
        <v/>
      </c>
      <c r="DM696" t="str">
        <f t="shared" si="712"/>
        <v/>
      </c>
      <c r="DN696" t="str">
        <f t="shared" si="712"/>
        <v/>
      </c>
      <c r="DO696" t="str">
        <f t="shared" si="712"/>
        <v/>
      </c>
      <c r="DP696" t="str">
        <f t="shared" si="712"/>
        <v/>
      </c>
      <c r="DQ696" t="str">
        <f t="shared" si="712"/>
        <v/>
      </c>
      <c r="DR696" t="str">
        <f t="shared" si="712"/>
        <v/>
      </c>
      <c r="DS696" t="str">
        <f t="shared" si="712"/>
        <v/>
      </c>
      <c r="DT696" t="str">
        <f t="shared" si="712"/>
        <v/>
      </c>
      <c r="DU696" t="str">
        <f t="shared" si="710"/>
        <v/>
      </c>
      <c r="DV696" t="str">
        <f t="shared" si="710"/>
        <v/>
      </c>
      <c r="DW696" t="str">
        <f t="shared" si="710"/>
        <v/>
      </c>
      <c r="DX696" t="str">
        <f t="shared" si="710"/>
        <v/>
      </c>
      <c r="DY696" t="str">
        <f t="shared" si="709"/>
        <v/>
      </c>
      <c r="DZ696" t="str">
        <f t="shared" si="709"/>
        <v/>
      </c>
      <c r="EA696" t="str">
        <f t="shared" si="709"/>
        <v/>
      </c>
      <c r="EB696" t="str">
        <f t="shared" si="709"/>
        <v/>
      </c>
      <c r="EC696" t="str">
        <f t="shared" si="709"/>
        <v/>
      </c>
      <c r="ED696" t="str">
        <f t="shared" si="709"/>
        <v/>
      </c>
      <c r="EE696" t="str">
        <f t="shared" si="709"/>
        <v/>
      </c>
      <c r="EF696" t="str">
        <f t="shared" si="709"/>
        <v/>
      </c>
      <c r="EG696" t="str">
        <f t="shared" si="709"/>
        <v/>
      </c>
      <c r="EH696" t="str">
        <f t="shared" si="706"/>
        <v/>
      </c>
      <c r="EI696" t="str">
        <f t="shared" si="706"/>
        <v/>
      </c>
      <c r="EJ696" t="str">
        <f t="shared" si="706"/>
        <v/>
      </c>
      <c r="EK696" t="str">
        <f t="shared" si="706"/>
        <v/>
      </c>
      <c r="EL696" t="str">
        <f t="shared" si="706"/>
        <v/>
      </c>
      <c r="EM696" t="str">
        <f t="shared" si="706"/>
        <v/>
      </c>
      <c r="EN696" t="str">
        <f t="shared" si="706"/>
        <v/>
      </c>
      <c r="EO696" t="str">
        <f t="shared" si="706"/>
        <v/>
      </c>
    </row>
    <row r="697" spans="75:145">
      <c r="BW697" t="str">
        <f t="shared" si="694"/>
        <v/>
      </c>
      <c r="BX697" t="str">
        <f t="shared" si="708"/>
        <v/>
      </c>
      <c r="BY697" t="str">
        <f t="shared" si="708"/>
        <v/>
      </c>
      <c r="BZ697" t="str">
        <f t="shared" si="708"/>
        <v/>
      </c>
      <c r="CA697" t="str">
        <f t="shared" si="708"/>
        <v/>
      </c>
      <c r="CB697" t="str">
        <f t="shared" si="708"/>
        <v/>
      </c>
      <c r="CC697" t="str">
        <f t="shared" si="708"/>
        <v/>
      </c>
      <c r="CD697" t="str">
        <f t="shared" si="708"/>
        <v/>
      </c>
      <c r="CE697" t="str">
        <f t="shared" si="707"/>
        <v/>
      </c>
      <c r="CF697" t="str">
        <f t="shared" si="707"/>
        <v/>
      </c>
      <c r="CG697" t="str">
        <f t="shared" si="707"/>
        <v/>
      </c>
      <c r="CH697" t="str">
        <f t="shared" si="707"/>
        <v/>
      </c>
      <c r="CI697" t="str">
        <f t="shared" si="707"/>
        <v/>
      </c>
      <c r="CJ697" t="str">
        <f t="shared" si="707"/>
        <v/>
      </c>
      <c r="CK697" t="str">
        <f t="shared" si="707"/>
        <v/>
      </c>
      <c r="CL697" t="str">
        <f t="shared" si="707"/>
        <v/>
      </c>
      <c r="CM697" t="str">
        <f t="shared" si="707"/>
        <v/>
      </c>
      <c r="CN697" t="str">
        <f t="shared" si="705"/>
        <v/>
      </c>
      <c r="CO697" t="str">
        <f t="shared" si="705"/>
        <v/>
      </c>
      <c r="CP697" t="str">
        <f t="shared" si="705"/>
        <v/>
      </c>
      <c r="CQ697" t="str">
        <f t="shared" si="704"/>
        <v/>
      </c>
      <c r="CR697" t="str">
        <f t="shared" si="704"/>
        <v/>
      </c>
      <c r="CS697" t="str">
        <f t="shared" si="704"/>
        <v/>
      </c>
      <c r="CT697" t="str">
        <f t="shared" si="704"/>
        <v/>
      </c>
      <c r="CU697" t="str">
        <f t="shared" si="704"/>
        <v/>
      </c>
      <c r="CV697" t="str">
        <f t="shared" si="704"/>
        <v/>
      </c>
      <c r="CW697" t="str">
        <f t="shared" si="704"/>
        <v/>
      </c>
      <c r="CX697" t="str">
        <f t="shared" si="704"/>
        <v/>
      </c>
      <c r="CY697" t="str">
        <f t="shared" si="711"/>
        <v/>
      </c>
      <c r="CZ697" t="str">
        <f t="shared" si="711"/>
        <v/>
      </c>
      <c r="DA697" t="str">
        <f t="shared" si="711"/>
        <v/>
      </c>
      <c r="DB697" t="str">
        <f t="shared" si="711"/>
        <v/>
      </c>
      <c r="DC697" t="str">
        <f t="shared" si="711"/>
        <v/>
      </c>
      <c r="DD697" t="str">
        <f t="shared" si="711"/>
        <v/>
      </c>
      <c r="DE697" t="str">
        <f t="shared" si="711"/>
        <v/>
      </c>
      <c r="DF697" t="str">
        <f t="shared" si="711"/>
        <v/>
      </c>
      <c r="DG697" t="str">
        <f t="shared" si="711"/>
        <v/>
      </c>
      <c r="DH697" t="str">
        <f t="shared" si="711"/>
        <v/>
      </c>
      <c r="DI697" t="str">
        <f t="shared" si="711"/>
        <v/>
      </c>
      <c r="DJ697" t="str">
        <f t="shared" si="712"/>
        <v/>
      </c>
      <c r="DK697" t="str">
        <f t="shared" si="712"/>
        <v/>
      </c>
      <c r="DL697" t="str">
        <f t="shared" si="712"/>
        <v/>
      </c>
      <c r="DM697" t="str">
        <f t="shared" si="712"/>
        <v/>
      </c>
      <c r="DN697" t="str">
        <f t="shared" si="712"/>
        <v/>
      </c>
      <c r="DO697" t="str">
        <f t="shared" si="712"/>
        <v/>
      </c>
      <c r="DP697" t="str">
        <f t="shared" si="712"/>
        <v/>
      </c>
      <c r="DQ697" t="str">
        <f t="shared" si="712"/>
        <v/>
      </c>
      <c r="DR697" t="str">
        <f t="shared" si="712"/>
        <v/>
      </c>
      <c r="DS697" t="str">
        <f t="shared" si="712"/>
        <v/>
      </c>
      <c r="DT697" t="str">
        <f t="shared" si="712"/>
        <v/>
      </c>
      <c r="DU697" t="str">
        <f t="shared" si="710"/>
        <v/>
      </c>
      <c r="DV697" t="str">
        <f t="shared" si="710"/>
        <v/>
      </c>
      <c r="DW697" t="str">
        <f t="shared" si="710"/>
        <v/>
      </c>
      <c r="DX697" t="str">
        <f t="shared" si="710"/>
        <v/>
      </c>
      <c r="DY697" t="str">
        <f t="shared" si="709"/>
        <v/>
      </c>
      <c r="DZ697" t="str">
        <f t="shared" si="709"/>
        <v/>
      </c>
      <c r="EA697" t="str">
        <f t="shared" si="709"/>
        <v/>
      </c>
      <c r="EB697" t="str">
        <f t="shared" si="709"/>
        <v/>
      </c>
      <c r="EC697" t="str">
        <f t="shared" si="709"/>
        <v/>
      </c>
      <c r="ED697" t="str">
        <f t="shared" si="709"/>
        <v/>
      </c>
      <c r="EE697" t="str">
        <f t="shared" si="709"/>
        <v/>
      </c>
      <c r="EF697" t="str">
        <f t="shared" si="709"/>
        <v/>
      </c>
      <c r="EG697" t="str">
        <f t="shared" si="709"/>
        <v/>
      </c>
      <c r="EH697" t="str">
        <f t="shared" si="706"/>
        <v/>
      </c>
      <c r="EI697" t="str">
        <f t="shared" si="706"/>
        <v/>
      </c>
      <c r="EJ697" t="str">
        <f t="shared" si="706"/>
        <v/>
      </c>
      <c r="EK697" t="str">
        <f t="shared" si="706"/>
        <v/>
      </c>
      <c r="EL697" t="str">
        <f t="shared" si="706"/>
        <v/>
      </c>
      <c r="EM697" t="str">
        <f t="shared" si="706"/>
        <v/>
      </c>
      <c r="EN697" t="str">
        <f t="shared" si="706"/>
        <v/>
      </c>
      <c r="EO697" t="str">
        <f t="shared" si="706"/>
        <v/>
      </c>
    </row>
    <row r="698" spans="75:145">
      <c r="BW698" t="str">
        <f t="shared" si="694"/>
        <v/>
      </c>
      <c r="BX698" t="str">
        <f t="shared" si="708"/>
        <v/>
      </c>
      <c r="BY698" t="str">
        <f t="shared" si="708"/>
        <v/>
      </c>
      <c r="BZ698" t="str">
        <f t="shared" si="708"/>
        <v/>
      </c>
      <c r="CA698" t="str">
        <f t="shared" si="708"/>
        <v/>
      </c>
      <c r="CB698" t="str">
        <f t="shared" si="708"/>
        <v/>
      </c>
      <c r="CC698" t="str">
        <f t="shared" si="708"/>
        <v/>
      </c>
      <c r="CD698" t="str">
        <f t="shared" si="708"/>
        <v/>
      </c>
      <c r="CE698" t="str">
        <f t="shared" si="707"/>
        <v/>
      </c>
      <c r="CF698" t="str">
        <f t="shared" si="707"/>
        <v/>
      </c>
      <c r="CG698" t="str">
        <f t="shared" si="707"/>
        <v/>
      </c>
      <c r="CH698" t="str">
        <f t="shared" si="707"/>
        <v/>
      </c>
      <c r="CI698" t="str">
        <f t="shared" si="707"/>
        <v/>
      </c>
      <c r="CJ698" t="str">
        <f t="shared" si="707"/>
        <v/>
      </c>
      <c r="CK698" t="str">
        <f t="shared" si="707"/>
        <v/>
      </c>
      <c r="CL698" t="str">
        <f t="shared" si="707"/>
        <v/>
      </c>
      <c r="CM698" t="str">
        <f t="shared" si="707"/>
        <v/>
      </c>
      <c r="CN698" t="str">
        <f t="shared" si="705"/>
        <v/>
      </c>
      <c r="CO698" t="str">
        <f t="shared" si="705"/>
        <v/>
      </c>
      <c r="CP698" t="str">
        <f t="shared" si="705"/>
        <v/>
      </c>
      <c r="CQ698" t="str">
        <f t="shared" si="704"/>
        <v/>
      </c>
      <c r="CR698" t="str">
        <f t="shared" si="704"/>
        <v/>
      </c>
      <c r="CS698" t="str">
        <f t="shared" si="704"/>
        <v/>
      </c>
      <c r="CT698" t="str">
        <f t="shared" si="704"/>
        <v/>
      </c>
      <c r="CU698" t="str">
        <f t="shared" si="704"/>
        <v/>
      </c>
      <c r="CV698" t="str">
        <f t="shared" si="704"/>
        <v/>
      </c>
      <c r="CW698" t="str">
        <f t="shared" si="704"/>
        <v/>
      </c>
      <c r="CX698" t="str">
        <f t="shared" si="704"/>
        <v/>
      </c>
      <c r="CY698" t="str">
        <f t="shared" si="711"/>
        <v/>
      </c>
      <c r="CZ698" t="str">
        <f t="shared" si="711"/>
        <v/>
      </c>
      <c r="DA698" t="str">
        <f t="shared" si="711"/>
        <v/>
      </c>
      <c r="DB698" t="str">
        <f t="shared" si="711"/>
        <v/>
      </c>
      <c r="DC698" t="str">
        <f t="shared" si="711"/>
        <v/>
      </c>
      <c r="DD698" t="str">
        <f t="shared" si="711"/>
        <v/>
      </c>
      <c r="DE698" t="str">
        <f t="shared" si="711"/>
        <v/>
      </c>
      <c r="DF698" t="str">
        <f t="shared" si="711"/>
        <v/>
      </c>
      <c r="DG698" t="str">
        <f t="shared" si="711"/>
        <v/>
      </c>
      <c r="DH698" t="str">
        <f t="shared" si="711"/>
        <v/>
      </c>
      <c r="DI698" t="str">
        <f t="shared" si="711"/>
        <v/>
      </c>
      <c r="DJ698" t="str">
        <f t="shared" si="712"/>
        <v/>
      </c>
      <c r="DK698" t="str">
        <f t="shared" si="712"/>
        <v/>
      </c>
      <c r="DL698" t="str">
        <f t="shared" si="712"/>
        <v/>
      </c>
      <c r="DM698" t="str">
        <f t="shared" si="712"/>
        <v/>
      </c>
      <c r="DN698" t="str">
        <f t="shared" si="712"/>
        <v/>
      </c>
      <c r="DO698" t="str">
        <f t="shared" si="712"/>
        <v/>
      </c>
      <c r="DP698" t="str">
        <f t="shared" si="712"/>
        <v/>
      </c>
      <c r="DQ698" t="str">
        <f t="shared" si="712"/>
        <v/>
      </c>
      <c r="DR698" t="str">
        <f t="shared" si="712"/>
        <v/>
      </c>
      <c r="DS698" t="str">
        <f t="shared" si="712"/>
        <v/>
      </c>
      <c r="DT698" t="str">
        <f t="shared" si="712"/>
        <v/>
      </c>
      <c r="DU698" t="str">
        <f t="shared" si="710"/>
        <v/>
      </c>
      <c r="DV698" t="str">
        <f t="shared" si="710"/>
        <v/>
      </c>
      <c r="DW698" t="str">
        <f t="shared" si="710"/>
        <v/>
      </c>
      <c r="DX698" t="str">
        <f t="shared" si="710"/>
        <v/>
      </c>
      <c r="DY698" t="str">
        <f t="shared" si="709"/>
        <v/>
      </c>
      <c r="DZ698" t="str">
        <f t="shared" si="709"/>
        <v/>
      </c>
      <c r="EA698" t="str">
        <f t="shared" si="709"/>
        <v/>
      </c>
      <c r="EB698" t="str">
        <f t="shared" si="709"/>
        <v/>
      </c>
      <c r="EC698" t="str">
        <f t="shared" si="709"/>
        <v/>
      </c>
      <c r="ED698" t="str">
        <f t="shared" si="709"/>
        <v/>
      </c>
      <c r="EE698" t="str">
        <f t="shared" si="709"/>
        <v/>
      </c>
      <c r="EF698" t="str">
        <f t="shared" si="709"/>
        <v/>
      </c>
      <c r="EG698" t="str">
        <f t="shared" si="709"/>
        <v/>
      </c>
      <c r="EH698" t="str">
        <f t="shared" si="706"/>
        <v/>
      </c>
      <c r="EI698" t="str">
        <f t="shared" si="706"/>
        <v/>
      </c>
      <c r="EJ698" t="str">
        <f t="shared" si="706"/>
        <v/>
      </c>
      <c r="EK698" t="str">
        <f t="shared" si="706"/>
        <v/>
      </c>
      <c r="EL698" t="str">
        <f t="shared" si="706"/>
        <v/>
      </c>
      <c r="EM698" t="str">
        <f t="shared" si="706"/>
        <v/>
      </c>
      <c r="EN698" t="str">
        <f t="shared" si="706"/>
        <v/>
      </c>
      <c r="EO698" t="str">
        <f t="shared" si="706"/>
        <v/>
      </c>
    </row>
    <row r="699" spans="75:145">
      <c r="BW699" t="str">
        <f t="shared" ref="BW699:BW762" si="713">CONCATENATE(BX699,BY699,BZ699,CA699,CB699,CC699,CD699,CE699,CF699,CG699,CH699,CI699,CJ699,CK699,CL699,CM699,CN699,CO699,CP699,CQ699,CR699,CS699,CT699,CU699,CV699,CW699,CX699,CY699,CZ699,DA699,DB699,DC699,DD699,DE699,DF699,DG699,DH699,DI699,DJ699,DK699,DL699,DM699,DN699,DO699,DP699,DQ699,DR699,DS699,DT699,DU699,DV699,DW699,DX699,DY699,DZ699,EA699,EB699,EC699,ED699,EE699,EF699,EG699,EH699,EI699,EJ699,EK699,EL699,EM699,EN699,EO699)</f>
        <v/>
      </c>
      <c r="BX699" t="str">
        <f t="shared" si="708"/>
        <v/>
      </c>
      <c r="BY699" t="str">
        <f t="shared" si="708"/>
        <v/>
      </c>
      <c r="BZ699" t="str">
        <f t="shared" si="708"/>
        <v/>
      </c>
      <c r="CA699" t="str">
        <f t="shared" si="708"/>
        <v/>
      </c>
      <c r="CB699" t="str">
        <f t="shared" si="708"/>
        <v/>
      </c>
      <c r="CC699" t="str">
        <f t="shared" si="708"/>
        <v/>
      </c>
      <c r="CD699" t="str">
        <f t="shared" si="708"/>
        <v/>
      </c>
      <c r="CE699" t="str">
        <f t="shared" si="707"/>
        <v/>
      </c>
      <c r="CF699" t="str">
        <f t="shared" si="707"/>
        <v/>
      </c>
      <c r="CG699" t="str">
        <f t="shared" si="707"/>
        <v/>
      </c>
      <c r="CH699" t="str">
        <f t="shared" si="707"/>
        <v/>
      </c>
      <c r="CI699" t="str">
        <f t="shared" si="707"/>
        <v/>
      </c>
      <c r="CJ699" t="str">
        <f t="shared" si="707"/>
        <v/>
      </c>
      <c r="CK699" t="str">
        <f t="shared" si="707"/>
        <v/>
      </c>
      <c r="CL699" t="str">
        <f t="shared" si="707"/>
        <v/>
      </c>
      <c r="CM699" t="str">
        <f t="shared" si="707"/>
        <v/>
      </c>
      <c r="CN699" t="str">
        <f t="shared" si="705"/>
        <v/>
      </c>
      <c r="CO699" t="str">
        <f t="shared" si="705"/>
        <v/>
      </c>
      <c r="CP699" t="str">
        <f t="shared" si="705"/>
        <v/>
      </c>
      <c r="CQ699" t="str">
        <f t="shared" si="704"/>
        <v/>
      </c>
      <c r="CR699" t="str">
        <f t="shared" si="704"/>
        <v/>
      </c>
      <c r="CS699" t="str">
        <f t="shared" si="704"/>
        <v/>
      </c>
      <c r="CT699" t="str">
        <f t="shared" si="704"/>
        <v/>
      </c>
      <c r="CU699" t="str">
        <f t="shared" si="704"/>
        <v/>
      </c>
      <c r="CV699" t="str">
        <f t="shared" si="704"/>
        <v/>
      </c>
      <c r="CW699" t="str">
        <f t="shared" si="704"/>
        <v/>
      </c>
      <c r="CX699" t="str">
        <f t="shared" si="704"/>
        <v/>
      </c>
      <c r="CY699" t="str">
        <f t="shared" si="711"/>
        <v/>
      </c>
      <c r="CZ699" t="str">
        <f t="shared" si="711"/>
        <v/>
      </c>
      <c r="DA699" t="str">
        <f t="shared" si="711"/>
        <v/>
      </c>
      <c r="DB699" t="str">
        <f t="shared" si="711"/>
        <v/>
      </c>
      <c r="DC699" t="str">
        <f t="shared" si="711"/>
        <v/>
      </c>
      <c r="DD699" t="str">
        <f t="shared" si="711"/>
        <v/>
      </c>
      <c r="DE699" t="str">
        <f t="shared" si="711"/>
        <v/>
      </c>
      <c r="DF699" t="str">
        <f t="shared" si="711"/>
        <v/>
      </c>
      <c r="DG699" t="str">
        <f t="shared" si="711"/>
        <v/>
      </c>
      <c r="DH699" t="str">
        <f t="shared" si="711"/>
        <v/>
      </c>
      <c r="DI699" t="str">
        <f t="shared" si="711"/>
        <v/>
      </c>
      <c r="DJ699" t="str">
        <f t="shared" si="712"/>
        <v/>
      </c>
      <c r="DK699" t="str">
        <f t="shared" si="712"/>
        <v/>
      </c>
      <c r="DL699" t="str">
        <f t="shared" si="712"/>
        <v/>
      </c>
      <c r="DM699" t="str">
        <f t="shared" si="712"/>
        <v/>
      </c>
      <c r="DN699" t="str">
        <f t="shared" si="712"/>
        <v/>
      </c>
      <c r="DO699" t="str">
        <f t="shared" si="712"/>
        <v/>
      </c>
      <c r="DP699" t="str">
        <f t="shared" si="712"/>
        <v/>
      </c>
      <c r="DQ699" t="str">
        <f t="shared" si="712"/>
        <v/>
      </c>
      <c r="DR699" t="str">
        <f t="shared" si="712"/>
        <v/>
      </c>
      <c r="DS699" t="str">
        <f t="shared" si="712"/>
        <v/>
      </c>
      <c r="DT699" t="str">
        <f t="shared" si="712"/>
        <v/>
      </c>
      <c r="DU699" t="str">
        <f t="shared" si="710"/>
        <v/>
      </c>
      <c r="DV699" t="str">
        <f t="shared" si="710"/>
        <v/>
      </c>
      <c r="DW699" t="str">
        <f t="shared" si="710"/>
        <v/>
      </c>
      <c r="DX699" t="str">
        <f t="shared" si="710"/>
        <v/>
      </c>
      <c r="DY699" t="str">
        <f t="shared" si="709"/>
        <v/>
      </c>
      <c r="DZ699" t="str">
        <f t="shared" si="709"/>
        <v/>
      </c>
      <c r="EA699" t="str">
        <f t="shared" si="709"/>
        <v/>
      </c>
      <c r="EB699" t="str">
        <f t="shared" si="709"/>
        <v/>
      </c>
      <c r="EC699" t="str">
        <f t="shared" si="709"/>
        <v/>
      </c>
      <c r="ED699" t="str">
        <f t="shared" si="709"/>
        <v/>
      </c>
      <c r="EE699" t="str">
        <f t="shared" si="709"/>
        <v/>
      </c>
      <c r="EF699" t="str">
        <f t="shared" si="709"/>
        <v/>
      </c>
      <c r="EG699" t="str">
        <f t="shared" si="709"/>
        <v/>
      </c>
      <c r="EH699" t="str">
        <f t="shared" si="706"/>
        <v/>
      </c>
      <c r="EI699" t="str">
        <f t="shared" si="706"/>
        <v/>
      </c>
      <c r="EJ699" t="str">
        <f t="shared" si="706"/>
        <v/>
      </c>
      <c r="EK699" t="str">
        <f t="shared" si="706"/>
        <v/>
      </c>
      <c r="EL699" t="str">
        <f t="shared" si="706"/>
        <v/>
      </c>
      <c r="EM699" t="str">
        <f t="shared" si="706"/>
        <v/>
      </c>
      <c r="EN699" t="str">
        <f t="shared" si="706"/>
        <v/>
      </c>
      <c r="EO699" t="str">
        <f t="shared" si="706"/>
        <v/>
      </c>
    </row>
    <row r="700" spans="75:145">
      <c r="BW700" t="str">
        <f t="shared" si="713"/>
        <v/>
      </c>
      <c r="BX700" t="str">
        <f t="shared" si="708"/>
        <v/>
      </c>
      <c r="BY700" t="str">
        <f t="shared" si="708"/>
        <v/>
      </c>
      <c r="BZ700" t="str">
        <f t="shared" si="708"/>
        <v/>
      </c>
      <c r="CA700" t="str">
        <f t="shared" si="708"/>
        <v/>
      </c>
      <c r="CB700" t="str">
        <f t="shared" si="708"/>
        <v/>
      </c>
      <c r="CC700" t="str">
        <f t="shared" si="708"/>
        <v/>
      </c>
      <c r="CD700" t="str">
        <f t="shared" si="708"/>
        <v/>
      </c>
      <c r="CE700" t="str">
        <f t="shared" si="707"/>
        <v/>
      </c>
      <c r="CF700" t="str">
        <f t="shared" si="707"/>
        <v/>
      </c>
      <c r="CG700" t="str">
        <f t="shared" si="707"/>
        <v/>
      </c>
      <c r="CH700" t="str">
        <f t="shared" si="707"/>
        <v/>
      </c>
      <c r="CI700" t="str">
        <f t="shared" si="707"/>
        <v/>
      </c>
      <c r="CJ700" t="str">
        <f t="shared" si="707"/>
        <v/>
      </c>
      <c r="CK700" t="str">
        <f t="shared" si="707"/>
        <v/>
      </c>
      <c r="CL700" t="str">
        <f t="shared" si="707"/>
        <v/>
      </c>
      <c r="CM700" t="str">
        <f t="shared" si="707"/>
        <v/>
      </c>
      <c r="CN700" t="str">
        <f t="shared" si="705"/>
        <v/>
      </c>
      <c r="CO700" t="str">
        <f t="shared" si="705"/>
        <v/>
      </c>
      <c r="CP700" t="str">
        <f t="shared" si="705"/>
        <v/>
      </c>
      <c r="CQ700" t="str">
        <f t="shared" si="704"/>
        <v/>
      </c>
      <c r="CR700" t="str">
        <f t="shared" si="704"/>
        <v/>
      </c>
      <c r="CS700" t="str">
        <f t="shared" si="704"/>
        <v/>
      </c>
      <c r="CT700" t="str">
        <f t="shared" si="704"/>
        <v/>
      </c>
      <c r="CU700" t="str">
        <f t="shared" si="704"/>
        <v/>
      </c>
      <c r="CV700" t="str">
        <f t="shared" si="704"/>
        <v/>
      </c>
      <c r="CW700" t="str">
        <f t="shared" si="704"/>
        <v/>
      </c>
      <c r="CX700" t="str">
        <f t="shared" si="704"/>
        <v/>
      </c>
      <c r="CY700" t="str">
        <f t="shared" si="711"/>
        <v/>
      </c>
      <c r="CZ700" t="str">
        <f t="shared" si="711"/>
        <v/>
      </c>
      <c r="DA700" t="str">
        <f t="shared" si="711"/>
        <v/>
      </c>
      <c r="DB700" t="str">
        <f t="shared" si="711"/>
        <v/>
      </c>
      <c r="DC700" t="str">
        <f t="shared" si="711"/>
        <v/>
      </c>
      <c r="DD700" t="str">
        <f t="shared" si="711"/>
        <v/>
      </c>
      <c r="DE700" t="str">
        <f t="shared" si="711"/>
        <v/>
      </c>
      <c r="DF700" t="str">
        <f t="shared" si="711"/>
        <v/>
      </c>
      <c r="DG700" t="str">
        <f t="shared" si="711"/>
        <v/>
      </c>
      <c r="DH700" t="str">
        <f t="shared" si="711"/>
        <v/>
      </c>
      <c r="DI700" t="str">
        <f t="shared" si="711"/>
        <v/>
      </c>
      <c r="DJ700" t="str">
        <f t="shared" si="712"/>
        <v/>
      </c>
      <c r="DK700" t="str">
        <f t="shared" si="712"/>
        <v/>
      </c>
      <c r="DL700" t="str">
        <f t="shared" si="712"/>
        <v/>
      </c>
      <c r="DM700" t="str">
        <f t="shared" si="712"/>
        <v/>
      </c>
      <c r="DN700" t="str">
        <f t="shared" si="712"/>
        <v/>
      </c>
      <c r="DO700" t="str">
        <f t="shared" si="712"/>
        <v/>
      </c>
      <c r="DP700" t="str">
        <f t="shared" si="712"/>
        <v/>
      </c>
      <c r="DQ700" t="str">
        <f t="shared" si="712"/>
        <v/>
      </c>
      <c r="DR700" t="str">
        <f t="shared" si="712"/>
        <v/>
      </c>
      <c r="DS700" t="str">
        <f t="shared" si="712"/>
        <v/>
      </c>
      <c r="DT700" t="str">
        <f t="shared" si="712"/>
        <v/>
      </c>
      <c r="DU700" t="str">
        <f t="shared" si="710"/>
        <v/>
      </c>
      <c r="DV700" t="str">
        <f t="shared" si="710"/>
        <v/>
      </c>
      <c r="DW700" t="str">
        <f t="shared" si="710"/>
        <v/>
      </c>
      <c r="DX700" t="str">
        <f t="shared" si="710"/>
        <v/>
      </c>
      <c r="DY700" t="str">
        <f t="shared" si="709"/>
        <v/>
      </c>
      <c r="DZ700" t="str">
        <f t="shared" si="709"/>
        <v/>
      </c>
      <c r="EA700" t="str">
        <f t="shared" si="709"/>
        <v/>
      </c>
      <c r="EB700" t="str">
        <f t="shared" si="709"/>
        <v/>
      </c>
      <c r="EC700" t="str">
        <f t="shared" si="709"/>
        <v/>
      </c>
      <c r="ED700" t="str">
        <f t="shared" si="709"/>
        <v/>
      </c>
      <c r="EE700" t="str">
        <f t="shared" si="709"/>
        <v/>
      </c>
      <c r="EF700" t="str">
        <f t="shared" si="709"/>
        <v/>
      </c>
      <c r="EG700" t="str">
        <f t="shared" si="709"/>
        <v/>
      </c>
      <c r="EH700" t="str">
        <f t="shared" si="706"/>
        <v/>
      </c>
      <c r="EI700" t="str">
        <f t="shared" si="706"/>
        <v/>
      </c>
      <c r="EJ700" t="str">
        <f t="shared" si="706"/>
        <v/>
      </c>
      <c r="EK700" t="str">
        <f t="shared" si="706"/>
        <v/>
      </c>
      <c r="EL700" t="str">
        <f t="shared" si="706"/>
        <v/>
      </c>
      <c r="EM700" t="str">
        <f t="shared" si="706"/>
        <v/>
      </c>
      <c r="EN700" t="str">
        <f t="shared" si="706"/>
        <v/>
      </c>
      <c r="EO700" t="str">
        <f t="shared" si="706"/>
        <v/>
      </c>
    </row>
    <row r="701" spans="75:145">
      <c r="BW701" t="str">
        <f t="shared" si="713"/>
        <v/>
      </c>
      <c r="BX701" t="str">
        <f t="shared" si="708"/>
        <v/>
      </c>
      <c r="BY701" t="str">
        <f t="shared" si="708"/>
        <v/>
      </c>
      <c r="BZ701" t="str">
        <f t="shared" si="708"/>
        <v/>
      </c>
      <c r="CA701" t="str">
        <f t="shared" si="708"/>
        <v/>
      </c>
      <c r="CB701" t="str">
        <f t="shared" si="708"/>
        <v/>
      </c>
      <c r="CC701" t="str">
        <f t="shared" si="708"/>
        <v/>
      </c>
      <c r="CD701" t="str">
        <f t="shared" si="708"/>
        <v/>
      </c>
      <c r="CE701" t="str">
        <f t="shared" si="707"/>
        <v/>
      </c>
      <c r="CF701" t="str">
        <f t="shared" si="707"/>
        <v/>
      </c>
      <c r="CG701" t="str">
        <f t="shared" si="707"/>
        <v/>
      </c>
      <c r="CH701" t="str">
        <f t="shared" si="707"/>
        <v/>
      </c>
      <c r="CI701" t="str">
        <f t="shared" si="707"/>
        <v/>
      </c>
      <c r="CJ701" t="str">
        <f t="shared" si="707"/>
        <v/>
      </c>
      <c r="CK701" t="str">
        <f t="shared" si="707"/>
        <v/>
      </c>
      <c r="CL701" t="str">
        <f t="shared" si="707"/>
        <v/>
      </c>
      <c r="CM701" t="str">
        <f t="shared" si="707"/>
        <v/>
      </c>
      <c r="CN701" t="str">
        <f t="shared" si="705"/>
        <v/>
      </c>
      <c r="CO701" t="str">
        <f t="shared" si="705"/>
        <v/>
      </c>
      <c r="CP701" t="str">
        <f t="shared" si="705"/>
        <v/>
      </c>
      <c r="CQ701" t="str">
        <f t="shared" si="704"/>
        <v/>
      </c>
      <c r="CR701" t="str">
        <f t="shared" si="704"/>
        <v/>
      </c>
      <c r="CS701" t="str">
        <f t="shared" si="704"/>
        <v/>
      </c>
      <c r="CT701" t="str">
        <f t="shared" si="704"/>
        <v/>
      </c>
      <c r="CU701" t="str">
        <f t="shared" si="704"/>
        <v/>
      </c>
      <c r="CV701" t="str">
        <f t="shared" si="704"/>
        <v/>
      </c>
      <c r="CW701" t="str">
        <f t="shared" si="704"/>
        <v/>
      </c>
      <c r="CX701" t="str">
        <f t="shared" si="704"/>
        <v/>
      </c>
      <c r="CY701" t="str">
        <f t="shared" si="711"/>
        <v/>
      </c>
      <c r="CZ701" t="str">
        <f t="shared" si="711"/>
        <v/>
      </c>
      <c r="DA701" t="str">
        <f t="shared" si="711"/>
        <v/>
      </c>
      <c r="DB701" t="str">
        <f t="shared" si="711"/>
        <v/>
      </c>
      <c r="DC701" t="str">
        <f t="shared" si="711"/>
        <v/>
      </c>
      <c r="DD701" t="str">
        <f t="shared" si="711"/>
        <v/>
      </c>
      <c r="DE701" t="str">
        <f t="shared" si="711"/>
        <v/>
      </c>
      <c r="DF701" t="str">
        <f t="shared" si="711"/>
        <v/>
      </c>
      <c r="DG701" t="str">
        <f t="shared" si="711"/>
        <v/>
      </c>
      <c r="DH701" t="str">
        <f t="shared" si="711"/>
        <v/>
      </c>
      <c r="DI701" t="str">
        <f t="shared" si="711"/>
        <v/>
      </c>
      <c r="DJ701" t="str">
        <f t="shared" si="712"/>
        <v/>
      </c>
      <c r="DK701" t="str">
        <f t="shared" si="712"/>
        <v/>
      </c>
      <c r="DL701" t="str">
        <f t="shared" si="712"/>
        <v/>
      </c>
      <c r="DM701" t="str">
        <f t="shared" si="712"/>
        <v/>
      </c>
      <c r="DN701" t="str">
        <f t="shared" si="712"/>
        <v/>
      </c>
      <c r="DO701" t="str">
        <f t="shared" si="712"/>
        <v/>
      </c>
      <c r="DP701" t="str">
        <f t="shared" si="712"/>
        <v/>
      </c>
      <c r="DQ701" t="str">
        <f t="shared" si="712"/>
        <v/>
      </c>
      <c r="DR701" t="str">
        <f t="shared" si="712"/>
        <v/>
      </c>
      <c r="DS701" t="str">
        <f t="shared" si="712"/>
        <v/>
      </c>
      <c r="DT701" t="str">
        <f t="shared" si="712"/>
        <v/>
      </c>
      <c r="DU701" t="str">
        <f t="shared" si="710"/>
        <v/>
      </c>
      <c r="DV701" t="str">
        <f t="shared" si="710"/>
        <v/>
      </c>
      <c r="DW701" t="str">
        <f t="shared" si="710"/>
        <v/>
      </c>
      <c r="DX701" t="str">
        <f t="shared" si="710"/>
        <v/>
      </c>
      <c r="DY701" t="str">
        <f t="shared" si="709"/>
        <v/>
      </c>
      <c r="DZ701" t="str">
        <f t="shared" si="709"/>
        <v/>
      </c>
      <c r="EA701" t="str">
        <f t="shared" si="709"/>
        <v/>
      </c>
      <c r="EB701" t="str">
        <f t="shared" si="709"/>
        <v/>
      </c>
      <c r="EC701" t="str">
        <f t="shared" si="709"/>
        <v/>
      </c>
      <c r="ED701" t="str">
        <f t="shared" si="709"/>
        <v/>
      </c>
      <c r="EE701" t="str">
        <f t="shared" si="709"/>
        <v/>
      </c>
      <c r="EF701" t="str">
        <f t="shared" si="709"/>
        <v/>
      </c>
      <c r="EG701" t="str">
        <f t="shared" si="709"/>
        <v/>
      </c>
      <c r="EH701" t="str">
        <f t="shared" si="706"/>
        <v/>
      </c>
      <c r="EI701" t="str">
        <f t="shared" si="706"/>
        <v/>
      </c>
      <c r="EJ701" t="str">
        <f t="shared" si="706"/>
        <v/>
      </c>
      <c r="EK701" t="str">
        <f t="shared" si="706"/>
        <v/>
      </c>
      <c r="EL701" t="str">
        <f t="shared" si="706"/>
        <v/>
      </c>
      <c r="EM701" t="str">
        <f t="shared" si="706"/>
        <v/>
      </c>
      <c r="EN701" t="str">
        <f t="shared" si="706"/>
        <v/>
      </c>
      <c r="EO701" t="str">
        <f t="shared" si="706"/>
        <v/>
      </c>
    </row>
    <row r="702" spans="75:145">
      <c r="BW702" t="str">
        <f t="shared" si="713"/>
        <v/>
      </c>
      <c r="BX702" t="str">
        <f t="shared" si="708"/>
        <v/>
      </c>
      <c r="BY702" t="str">
        <f t="shared" si="708"/>
        <v/>
      </c>
      <c r="BZ702" t="str">
        <f t="shared" si="708"/>
        <v/>
      </c>
      <c r="CA702" t="str">
        <f t="shared" si="708"/>
        <v/>
      </c>
      <c r="CB702" t="str">
        <f t="shared" si="708"/>
        <v/>
      </c>
      <c r="CC702" t="str">
        <f t="shared" si="708"/>
        <v/>
      </c>
      <c r="CD702" t="str">
        <f t="shared" si="708"/>
        <v/>
      </c>
      <c r="CE702" t="str">
        <f t="shared" si="707"/>
        <v/>
      </c>
      <c r="CF702" t="str">
        <f t="shared" si="707"/>
        <v/>
      </c>
      <c r="CG702" t="str">
        <f t="shared" si="707"/>
        <v/>
      </c>
      <c r="CH702" t="str">
        <f t="shared" si="707"/>
        <v/>
      </c>
      <c r="CI702" t="str">
        <f t="shared" si="707"/>
        <v/>
      </c>
      <c r="CJ702" t="str">
        <f t="shared" si="707"/>
        <v/>
      </c>
      <c r="CK702" t="str">
        <f t="shared" si="707"/>
        <v/>
      </c>
      <c r="CL702" t="str">
        <f t="shared" si="707"/>
        <v/>
      </c>
      <c r="CM702" t="str">
        <f t="shared" si="707"/>
        <v/>
      </c>
      <c r="CN702" t="str">
        <f t="shared" si="705"/>
        <v/>
      </c>
      <c r="CO702" t="str">
        <f t="shared" si="705"/>
        <v/>
      </c>
      <c r="CP702" t="str">
        <f t="shared" si="705"/>
        <v/>
      </c>
      <c r="CQ702" t="str">
        <f t="shared" si="704"/>
        <v/>
      </c>
      <c r="CR702" t="str">
        <f t="shared" si="704"/>
        <v/>
      </c>
      <c r="CS702" t="str">
        <f t="shared" si="704"/>
        <v/>
      </c>
      <c r="CT702" t="str">
        <f t="shared" si="704"/>
        <v/>
      </c>
      <c r="CU702" t="str">
        <f t="shared" si="704"/>
        <v/>
      </c>
      <c r="CV702" t="str">
        <f t="shared" si="704"/>
        <v/>
      </c>
      <c r="CW702" t="str">
        <f t="shared" si="704"/>
        <v/>
      </c>
      <c r="CX702" t="str">
        <f t="shared" si="704"/>
        <v/>
      </c>
      <c r="CY702" t="str">
        <f t="shared" si="711"/>
        <v/>
      </c>
      <c r="CZ702" t="str">
        <f t="shared" si="711"/>
        <v/>
      </c>
      <c r="DA702" t="str">
        <f t="shared" si="711"/>
        <v/>
      </c>
      <c r="DB702" t="str">
        <f t="shared" si="711"/>
        <v/>
      </c>
      <c r="DC702" t="str">
        <f t="shared" si="711"/>
        <v/>
      </c>
      <c r="DD702" t="str">
        <f t="shared" si="711"/>
        <v/>
      </c>
      <c r="DE702" t="str">
        <f t="shared" si="711"/>
        <v/>
      </c>
      <c r="DF702" t="str">
        <f t="shared" si="711"/>
        <v/>
      </c>
      <c r="DG702" t="str">
        <f t="shared" si="711"/>
        <v/>
      </c>
      <c r="DH702" t="str">
        <f t="shared" si="711"/>
        <v/>
      </c>
      <c r="DI702" t="str">
        <f t="shared" si="711"/>
        <v/>
      </c>
      <c r="DJ702" t="str">
        <f t="shared" si="712"/>
        <v/>
      </c>
      <c r="DK702" t="str">
        <f t="shared" si="712"/>
        <v/>
      </c>
      <c r="DL702" t="str">
        <f t="shared" si="712"/>
        <v/>
      </c>
      <c r="DM702" t="str">
        <f t="shared" si="712"/>
        <v/>
      </c>
      <c r="DN702" t="str">
        <f t="shared" si="712"/>
        <v/>
      </c>
      <c r="DO702" t="str">
        <f t="shared" si="712"/>
        <v/>
      </c>
      <c r="DP702" t="str">
        <f t="shared" si="712"/>
        <v/>
      </c>
      <c r="DQ702" t="str">
        <f t="shared" si="712"/>
        <v/>
      </c>
      <c r="DR702" t="str">
        <f t="shared" si="712"/>
        <v/>
      </c>
      <c r="DS702" t="str">
        <f t="shared" si="712"/>
        <v/>
      </c>
      <c r="DT702" t="str">
        <f t="shared" si="712"/>
        <v/>
      </c>
      <c r="DU702" t="str">
        <f t="shared" si="710"/>
        <v/>
      </c>
      <c r="DV702" t="str">
        <f t="shared" si="710"/>
        <v/>
      </c>
      <c r="DW702" t="str">
        <f t="shared" si="710"/>
        <v/>
      </c>
      <c r="DX702" t="str">
        <f t="shared" si="710"/>
        <v/>
      </c>
      <c r="DY702" t="str">
        <f t="shared" si="709"/>
        <v/>
      </c>
      <c r="DZ702" t="str">
        <f t="shared" si="709"/>
        <v/>
      </c>
      <c r="EA702" t="str">
        <f t="shared" si="709"/>
        <v/>
      </c>
      <c r="EB702" t="str">
        <f t="shared" si="709"/>
        <v/>
      </c>
      <c r="EC702" t="str">
        <f t="shared" si="709"/>
        <v/>
      </c>
      <c r="ED702" t="str">
        <f t="shared" si="709"/>
        <v/>
      </c>
      <c r="EE702" t="str">
        <f t="shared" si="709"/>
        <v/>
      </c>
      <c r="EF702" t="str">
        <f t="shared" si="709"/>
        <v/>
      </c>
      <c r="EG702" t="str">
        <f t="shared" si="709"/>
        <v/>
      </c>
      <c r="EH702" t="str">
        <f t="shared" si="706"/>
        <v/>
      </c>
      <c r="EI702" t="str">
        <f t="shared" si="706"/>
        <v/>
      </c>
      <c r="EJ702" t="str">
        <f t="shared" si="706"/>
        <v/>
      </c>
      <c r="EK702" t="str">
        <f t="shared" si="706"/>
        <v/>
      </c>
      <c r="EL702" t="str">
        <f t="shared" si="706"/>
        <v/>
      </c>
      <c r="EM702" t="str">
        <f t="shared" si="706"/>
        <v/>
      </c>
      <c r="EN702" t="str">
        <f t="shared" si="706"/>
        <v/>
      </c>
      <c r="EO702" t="str">
        <f t="shared" si="706"/>
        <v/>
      </c>
    </row>
    <row r="703" spans="75:145">
      <c r="BW703" t="str">
        <f t="shared" si="713"/>
        <v/>
      </c>
      <c r="BX703" t="str">
        <f t="shared" si="708"/>
        <v/>
      </c>
      <c r="BY703" t="str">
        <f t="shared" si="708"/>
        <v/>
      </c>
      <c r="BZ703" t="str">
        <f t="shared" si="708"/>
        <v/>
      </c>
      <c r="CA703" t="str">
        <f t="shared" si="708"/>
        <v/>
      </c>
      <c r="CB703" t="str">
        <f t="shared" si="708"/>
        <v/>
      </c>
      <c r="CC703" t="str">
        <f t="shared" si="708"/>
        <v/>
      </c>
      <c r="CD703" t="str">
        <f t="shared" si="708"/>
        <v/>
      </c>
      <c r="CE703" t="str">
        <f t="shared" si="707"/>
        <v/>
      </c>
      <c r="CF703" t="str">
        <f t="shared" si="707"/>
        <v/>
      </c>
      <c r="CG703" t="str">
        <f t="shared" si="707"/>
        <v/>
      </c>
      <c r="CH703" t="str">
        <f t="shared" si="707"/>
        <v/>
      </c>
      <c r="CI703" t="str">
        <f t="shared" si="707"/>
        <v/>
      </c>
      <c r="CJ703" t="str">
        <f t="shared" si="707"/>
        <v/>
      </c>
      <c r="CK703" t="str">
        <f t="shared" si="707"/>
        <v/>
      </c>
      <c r="CL703" t="str">
        <f t="shared" si="707"/>
        <v/>
      </c>
      <c r="CM703" t="str">
        <f t="shared" si="707"/>
        <v/>
      </c>
      <c r="CN703" t="str">
        <f t="shared" si="705"/>
        <v/>
      </c>
      <c r="CO703" t="str">
        <f t="shared" si="705"/>
        <v/>
      </c>
      <c r="CP703" t="str">
        <f t="shared" si="705"/>
        <v/>
      </c>
      <c r="CQ703" t="str">
        <f t="shared" si="704"/>
        <v/>
      </c>
      <c r="CR703" t="str">
        <f t="shared" si="704"/>
        <v/>
      </c>
      <c r="CS703" t="str">
        <f t="shared" si="704"/>
        <v/>
      </c>
      <c r="CT703" t="str">
        <f t="shared" si="704"/>
        <v/>
      </c>
      <c r="CU703" t="str">
        <f t="shared" si="704"/>
        <v/>
      </c>
      <c r="CV703" t="str">
        <f t="shared" si="704"/>
        <v/>
      </c>
      <c r="CW703" t="str">
        <f t="shared" si="704"/>
        <v/>
      </c>
      <c r="CX703" t="str">
        <f t="shared" si="704"/>
        <v/>
      </c>
      <c r="CY703" t="str">
        <f t="shared" si="711"/>
        <v/>
      </c>
      <c r="CZ703" t="str">
        <f t="shared" si="711"/>
        <v/>
      </c>
      <c r="DA703" t="str">
        <f t="shared" si="711"/>
        <v/>
      </c>
      <c r="DB703" t="str">
        <f t="shared" si="711"/>
        <v/>
      </c>
      <c r="DC703" t="str">
        <f t="shared" si="711"/>
        <v/>
      </c>
      <c r="DD703" t="str">
        <f t="shared" si="711"/>
        <v/>
      </c>
      <c r="DE703" t="str">
        <f t="shared" si="711"/>
        <v/>
      </c>
      <c r="DF703" t="str">
        <f t="shared" si="711"/>
        <v/>
      </c>
      <c r="DG703" t="str">
        <f t="shared" si="711"/>
        <v/>
      </c>
      <c r="DH703" t="str">
        <f t="shared" si="711"/>
        <v/>
      </c>
      <c r="DI703" t="str">
        <f t="shared" si="711"/>
        <v/>
      </c>
      <c r="DJ703" t="str">
        <f t="shared" si="712"/>
        <v/>
      </c>
      <c r="DK703" t="str">
        <f t="shared" si="712"/>
        <v/>
      </c>
      <c r="DL703" t="str">
        <f t="shared" si="712"/>
        <v/>
      </c>
      <c r="DM703" t="str">
        <f t="shared" si="712"/>
        <v/>
      </c>
      <c r="DN703" t="str">
        <f t="shared" si="712"/>
        <v/>
      </c>
      <c r="DO703" t="str">
        <f t="shared" si="712"/>
        <v/>
      </c>
      <c r="DP703" t="str">
        <f t="shared" si="712"/>
        <v/>
      </c>
      <c r="DQ703" t="str">
        <f t="shared" si="712"/>
        <v/>
      </c>
      <c r="DR703" t="str">
        <f t="shared" si="712"/>
        <v/>
      </c>
      <c r="DS703" t="str">
        <f t="shared" si="712"/>
        <v/>
      </c>
      <c r="DT703" t="str">
        <f t="shared" si="712"/>
        <v/>
      </c>
      <c r="DU703" t="str">
        <f t="shared" si="710"/>
        <v/>
      </c>
      <c r="DV703" t="str">
        <f t="shared" si="710"/>
        <v/>
      </c>
      <c r="DW703" t="str">
        <f t="shared" si="710"/>
        <v/>
      </c>
      <c r="DX703" t="str">
        <f t="shared" si="710"/>
        <v/>
      </c>
      <c r="DY703" t="str">
        <f t="shared" si="709"/>
        <v/>
      </c>
      <c r="DZ703" t="str">
        <f t="shared" si="709"/>
        <v/>
      </c>
      <c r="EA703" t="str">
        <f t="shared" si="709"/>
        <v/>
      </c>
      <c r="EB703" t="str">
        <f t="shared" si="709"/>
        <v/>
      </c>
      <c r="EC703" t="str">
        <f t="shared" si="709"/>
        <v/>
      </c>
      <c r="ED703" t="str">
        <f t="shared" si="709"/>
        <v/>
      </c>
      <c r="EE703" t="str">
        <f t="shared" si="709"/>
        <v/>
      </c>
      <c r="EF703" t="str">
        <f t="shared" si="709"/>
        <v/>
      </c>
      <c r="EG703" t="str">
        <f t="shared" si="709"/>
        <v/>
      </c>
      <c r="EH703" t="str">
        <f t="shared" si="706"/>
        <v/>
      </c>
      <c r="EI703" t="str">
        <f t="shared" si="706"/>
        <v/>
      </c>
      <c r="EJ703" t="str">
        <f t="shared" si="706"/>
        <v/>
      </c>
      <c r="EK703" t="str">
        <f t="shared" si="706"/>
        <v/>
      </c>
      <c r="EL703" t="str">
        <f t="shared" si="706"/>
        <v/>
      </c>
      <c r="EM703" t="str">
        <f t="shared" si="706"/>
        <v/>
      </c>
      <c r="EN703" t="str">
        <f t="shared" si="706"/>
        <v/>
      </c>
      <c r="EO703" t="str">
        <f t="shared" si="706"/>
        <v/>
      </c>
    </row>
    <row r="704" spans="75:145">
      <c r="BW704" t="str">
        <f t="shared" si="713"/>
        <v/>
      </c>
      <c r="BX704" t="str">
        <f t="shared" si="708"/>
        <v/>
      </c>
      <c r="BY704" t="str">
        <f t="shared" si="708"/>
        <v/>
      </c>
      <c r="BZ704" t="str">
        <f t="shared" si="708"/>
        <v/>
      </c>
      <c r="CA704" t="str">
        <f t="shared" si="708"/>
        <v/>
      </c>
      <c r="CB704" t="str">
        <f t="shared" si="708"/>
        <v/>
      </c>
      <c r="CC704" t="str">
        <f t="shared" si="708"/>
        <v/>
      </c>
      <c r="CD704" t="str">
        <f t="shared" si="708"/>
        <v/>
      </c>
      <c r="CE704" t="str">
        <f t="shared" si="707"/>
        <v/>
      </c>
      <c r="CF704" t="str">
        <f t="shared" si="707"/>
        <v/>
      </c>
      <c r="CG704" t="str">
        <f t="shared" si="707"/>
        <v/>
      </c>
      <c r="CH704" t="str">
        <f t="shared" si="707"/>
        <v/>
      </c>
      <c r="CI704" t="str">
        <f t="shared" si="707"/>
        <v/>
      </c>
      <c r="CJ704" t="str">
        <f t="shared" si="707"/>
        <v/>
      </c>
      <c r="CK704" t="str">
        <f t="shared" si="707"/>
        <v/>
      </c>
      <c r="CL704" t="str">
        <f t="shared" si="707"/>
        <v/>
      </c>
      <c r="CM704" t="str">
        <f t="shared" si="707"/>
        <v/>
      </c>
      <c r="CN704" t="str">
        <f t="shared" si="705"/>
        <v/>
      </c>
      <c r="CO704" t="str">
        <f t="shared" si="705"/>
        <v/>
      </c>
      <c r="CP704" t="str">
        <f t="shared" si="705"/>
        <v/>
      </c>
      <c r="CQ704" t="str">
        <f t="shared" si="704"/>
        <v/>
      </c>
      <c r="CR704" t="str">
        <f t="shared" si="704"/>
        <v/>
      </c>
      <c r="CS704" t="str">
        <f t="shared" si="704"/>
        <v/>
      </c>
      <c r="CT704" t="str">
        <f t="shared" si="704"/>
        <v/>
      </c>
      <c r="CU704" t="str">
        <f t="shared" si="704"/>
        <v/>
      </c>
      <c r="CV704" t="str">
        <f t="shared" si="704"/>
        <v/>
      </c>
      <c r="CW704" t="str">
        <f t="shared" si="704"/>
        <v/>
      </c>
      <c r="CX704" t="str">
        <f t="shared" si="704"/>
        <v/>
      </c>
      <c r="CY704" t="str">
        <f t="shared" si="711"/>
        <v/>
      </c>
      <c r="CZ704" t="str">
        <f t="shared" si="711"/>
        <v/>
      </c>
      <c r="DA704" t="str">
        <f t="shared" si="711"/>
        <v/>
      </c>
      <c r="DB704" t="str">
        <f t="shared" si="711"/>
        <v/>
      </c>
      <c r="DC704" t="str">
        <f t="shared" si="711"/>
        <v/>
      </c>
      <c r="DD704" t="str">
        <f t="shared" si="711"/>
        <v/>
      </c>
      <c r="DE704" t="str">
        <f t="shared" si="711"/>
        <v/>
      </c>
      <c r="DF704" t="str">
        <f t="shared" si="711"/>
        <v/>
      </c>
      <c r="DG704" t="str">
        <f t="shared" si="711"/>
        <v/>
      </c>
      <c r="DH704" t="str">
        <f t="shared" si="711"/>
        <v/>
      </c>
      <c r="DI704" t="str">
        <f t="shared" si="711"/>
        <v/>
      </c>
      <c r="DJ704" t="str">
        <f t="shared" si="712"/>
        <v/>
      </c>
      <c r="DK704" t="str">
        <f t="shared" si="712"/>
        <v/>
      </c>
      <c r="DL704" t="str">
        <f t="shared" si="712"/>
        <v/>
      </c>
      <c r="DM704" t="str">
        <f t="shared" si="712"/>
        <v/>
      </c>
      <c r="DN704" t="str">
        <f t="shared" si="712"/>
        <v/>
      </c>
      <c r="DO704" t="str">
        <f t="shared" si="712"/>
        <v/>
      </c>
      <c r="DP704" t="str">
        <f t="shared" si="712"/>
        <v/>
      </c>
      <c r="DQ704" t="str">
        <f t="shared" si="712"/>
        <v/>
      </c>
      <c r="DR704" t="str">
        <f t="shared" si="712"/>
        <v/>
      </c>
      <c r="DS704" t="str">
        <f t="shared" si="712"/>
        <v/>
      </c>
      <c r="DT704" t="str">
        <f t="shared" si="712"/>
        <v/>
      </c>
      <c r="DU704" t="str">
        <f t="shared" si="710"/>
        <v/>
      </c>
      <c r="DV704" t="str">
        <f t="shared" si="710"/>
        <v/>
      </c>
      <c r="DW704" t="str">
        <f t="shared" si="710"/>
        <v/>
      </c>
      <c r="DX704" t="str">
        <f t="shared" si="710"/>
        <v/>
      </c>
      <c r="DY704" t="str">
        <f t="shared" si="709"/>
        <v/>
      </c>
      <c r="DZ704" t="str">
        <f t="shared" si="709"/>
        <v/>
      </c>
      <c r="EA704" t="str">
        <f t="shared" si="709"/>
        <v/>
      </c>
      <c r="EB704" t="str">
        <f t="shared" si="709"/>
        <v/>
      </c>
      <c r="EC704" t="str">
        <f t="shared" si="709"/>
        <v/>
      </c>
      <c r="ED704" t="str">
        <f t="shared" si="709"/>
        <v/>
      </c>
      <c r="EE704" t="str">
        <f t="shared" si="709"/>
        <v/>
      </c>
      <c r="EF704" t="str">
        <f t="shared" si="709"/>
        <v/>
      </c>
      <c r="EG704" t="str">
        <f t="shared" si="709"/>
        <v/>
      </c>
      <c r="EH704" t="str">
        <f t="shared" si="706"/>
        <v/>
      </c>
      <c r="EI704" t="str">
        <f t="shared" si="706"/>
        <v/>
      </c>
      <c r="EJ704" t="str">
        <f t="shared" si="706"/>
        <v/>
      </c>
      <c r="EK704" t="str">
        <f t="shared" si="706"/>
        <v/>
      </c>
      <c r="EL704" t="str">
        <f t="shared" si="706"/>
        <v/>
      </c>
      <c r="EM704" t="str">
        <f t="shared" si="706"/>
        <v/>
      </c>
      <c r="EN704" t="str">
        <f t="shared" si="706"/>
        <v/>
      </c>
      <c r="EO704" t="str">
        <f t="shared" si="706"/>
        <v/>
      </c>
    </row>
    <row r="705" spans="75:145">
      <c r="BW705" t="str">
        <f t="shared" si="713"/>
        <v/>
      </c>
      <c r="BX705" t="str">
        <f t="shared" si="708"/>
        <v/>
      </c>
      <c r="BY705" t="str">
        <f t="shared" si="708"/>
        <v/>
      </c>
      <c r="BZ705" t="str">
        <f t="shared" si="708"/>
        <v/>
      </c>
      <c r="CA705" t="str">
        <f t="shared" si="708"/>
        <v/>
      </c>
      <c r="CB705" t="str">
        <f t="shared" si="708"/>
        <v/>
      </c>
      <c r="CC705" t="str">
        <f t="shared" si="708"/>
        <v/>
      </c>
      <c r="CD705" t="str">
        <f t="shared" si="708"/>
        <v/>
      </c>
      <c r="CE705" t="str">
        <f t="shared" si="707"/>
        <v/>
      </c>
      <c r="CF705" t="str">
        <f t="shared" si="707"/>
        <v/>
      </c>
      <c r="CG705" t="str">
        <f t="shared" si="707"/>
        <v/>
      </c>
      <c r="CH705" t="str">
        <f t="shared" si="707"/>
        <v/>
      </c>
      <c r="CI705" t="str">
        <f t="shared" si="707"/>
        <v/>
      </c>
      <c r="CJ705" t="str">
        <f t="shared" si="707"/>
        <v/>
      </c>
      <c r="CK705" t="str">
        <f t="shared" si="707"/>
        <v/>
      </c>
      <c r="CL705" t="str">
        <f t="shared" si="707"/>
        <v/>
      </c>
      <c r="CM705" t="str">
        <f t="shared" si="707"/>
        <v/>
      </c>
      <c r="CN705" t="str">
        <f t="shared" si="705"/>
        <v/>
      </c>
      <c r="CO705" t="str">
        <f t="shared" si="705"/>
        <v/>
      </c>
      <c r="CP705" t="str">
        <f t="shared" si="705"/>
        <v/>
      </c>
      <c r="CQ705" t="str">
        <f t="shared" si="704"/>
        <v/>
      </c>
      <c r="CR705" t="str">
        <f t="shared" si="704"/>
        <v/>
      </c>
      <c r="CS705" t="str">
        <f t="shared" si="704"/>
        <v/>
      </c>
      <c r="CT705" t="str">
        <f t="shared" si="704"/>
        <v/>
      </c>
      <c r="CU705" t="str">
        <f t="shared" si="704"/>
        <v/>
      </c>
      <c r="CV705" t="str">
        <f t="shared" si="704"/>
        <v/>
      </c>
      <c r="CW705" t="str">
        <f t="shared" si="704"/>
        <v/>
      </c>
      <c r="CX705" t="str">
        <f t="shared" si="704"/>
        <v/>
      </c>
      <c r="CY705" t="str">
        <f t="shared" si="711"/>
        <v/>
      </c>
      <c r="CZ705" t="str">
        <f t="shared" si="711"/>
        <v/>
      </c>
      <c r="DA705" t="str">
        <f t="shared" si="711"/>
        <v/>
      </c>
      <c r="DB705" t="str">
        <f t="shared" si="711"/>
        <v/>
      </c>
      <c r="DC705" t="str">
        <f t="shared" si="711"/>
        <v/>
      </c>
      <c r="DD705" t="str">
        <f t="shared" si="711"/>
        <v/>
      </c>
      <c r="DE705" t="str">
        <f t="shared" si="711"/>
        <v/>
      </c>
      <c r="DF705" t="str">
        <f t="shared" si="711"/>
        <v/>
      </c>
      <c r="DG705" t="str">
        <f t="shared" si="711"/>
        <v/>
      </c>
      <c r="DH705" t="str">
        <f t="shared" si="711"/>
        <v/>
      </c>
      <c r="DI705" t="str">
        <f t="shared" si="711"/>
        <v/>
      </c>
      <c r="DJ705" t="str">
        <f t="shared" si="712"/>
        <v/>
      </c>
      <c r="DK705" t="str">
        <f t="shared" si="712"/>
        <v/>
      </c>
      <c r="DL705" t="str">
        <f t="shared" si="712"/>
        <v/>
      </c>
      <c r="DM705" t="str">
        <f t="shared" si="712"/>
        <v/>
      </c>
      <c r="DN705" t="str">
        <f t="shared" si="712"/>
        <v/>
      </c>
      <c r="DO705" t="str">
        <f t="shared" si="712"/>
        <v/>
      </c>
      <c r="DP705" t="str">
        <f t="shared" si="712"/>
        <v/>
      </c>
      <c r="DQ705" t="str">
        <f t="shared" si="712"/>
        <v/>
      </c>
      <c r="DR705" t="str">
        <f t="shared" si="712"/>
        <v/>
      </c>
      <c r="DS705" t="str">
        <f t="shared" si="712"/>
        <v/>
      </c>
      <c r="DT705" t="str">
        <f t="shared" si="712"/>
        <v/>
      </c>
      <c r="DU705" t="str">
        <f t="shared" si="710"/>
        <v/>
      </c>
      <c r="DV705" t="str">
        <f t="shared" si="710"/>
        <v/>
      </c>
      <c r="DW705" t="str">
        <f t="shared" si="710"/>
        <v/>
      </c>
      <c r="DX705" t="str">
        <f t="shared" si="710"/>
        <v/>
      </c>
      <c r="DY705" t="str">
        <f t="shared" si="709"/>
        <v/>
      </c>
      <c r="DZ705" t="str">
        <f t="shared" si="709"/>
        <v/>
      </c>
      <c r="EA705" t="str">
        <f t="shared" si="709"/>
        <v/>
      </c>
      <c r="EB705" t="str">
        <f t="shared" si="709"/>
        <v/>
      </c>
      <c r="EC705" t="str">
        <f t="shared" si="709"/>
        <v/>
      </c>
      <c r="ED705" t="str">
        <f t="shared" si="709"/>
        <v/>
      </c>
      <c r="EE705" t="str">
        <f t="shared" si="709"/>
        <v/>
      </c>
      <c r="EF705" t="str">
        <f t="shared" si="709"/>
        <v/>
      </c>
      <c r="EG705" t="str">
        <f t="shared" si="709"/>
        <v/>
      </c>
      <c r="EH705" t="str">
        <f t="shared" si="706"/>
        <v/>
      </c>
      <c r="EI705" t="str">
        <f t="shared" si="706"/>
        <v/>
      </c>
      <c r="EJ705" t="str">
        <f t="shared" si="706"/>
        <v/>
      </c>
      <c r="EK705" t="str">
        <f t="shared" si="706"/>
        <v/>
      </c>
      <c r="EL705" t="str">
        <f t="shared" si="706"/>
        <v/>
      </c>
      <c r="EM705" t="str">
        <f t="shared" si="706"/>
        <v/>
      </c>
      <c r="EN705" t="str">
        <f t="shared" si="706"/>
        <v/>
      </c>
      <c r="EO705" t="str">
        <f t="shared" si="706"/>
        <v/>
      </c>
    </row>
    <row r="706" spans="75:145">
      <c r="BW706" t="str">
        <f t="shared" si="713"/>
        <v/>
      </c>
      <c r="BX706" t="str">
        <f t="shared" si="708"/>
        <v/>
      </c>
      <c r="BY706" t="str">
        <f t="shared" si="708"/>
        <v/>
      </c>
      <c r="BZ706" t="str">
        <f t="shared" si="708"/>
        <v/>
      </c>
      <c r="CA706" t="str">
        <f t="shared" si="708"/>
        <v/>
      </c>
      <c r="CB706" t="str">
        <f t="shared" si="708"/>
        <v/>
      </c>
      <c r="CC706" t="str">
        <f t="shared" si="708"/>
        <v/>
      </c>
      <c r="CD706" t="str">
        <f t="shared" si="708"/>
        <v/>
      </c>
      <c r="CE706" t="str">
        <f t="shared" si="707"/>
        <v/>
      </c>
      <c r="CF706" t="str">
        <f t="shared" si="707"/>
        <v/>
      </c>
      <c r="CG706" t="str">
        <f t="shared" si="707"/>
        <v/>
      </c>
      <c r="CH706" t="str">
        <f t="shared" si="707"/>
        <v/>
      </c>
      <c r="CI706" t="str">
        <f t="shared" si="707"/>
        <v/>
      </c>
      <c r="CJ706" t="str">
        <f t="shared" si="707"/>
        <v/>
      </c>
      <c r="CK706" t="str">
        <f t="shared" si="707"/>
        <v/>
      </c>
      <c r="CL706" t="str">
        <f t="shared" si="707"/>
        <v/>
      </c>
      <c r="CM706" t="str">
        <f t="shared" si="707"/>
        <v/>
      </c>
      <c r="CN706" t="str">
        <f t="shared" si="705"/>
        <v/>
      </c>
      <c r="CO706" t="str">
        <f t="shared" si="705"/>
        <v/>
      </c>
      <c r="CP706" t="str">
        <f t="shared" si="705"/>
        <v/>
      </c>
      <c r="CQ706" t="str">
        <f t="shared" si="704"/>
        <v/>
      </c>
      <c r="CR706" t="str">
        <f t="shared" si="704"/>
        <v/>
      </c>
      <c r="CS706" t="str">
        <f t="shared" si="704"/>
        <v/>
      </c>
      <c r="CT706" t="str">
        <f t="shared" si="704"/>
        <v/>
      </c>
      <c r="CU706" t="str">
        <f t="shared" si="704"/>
        <v/>
      </c>
      <c r="CV706" t="str">
        <f t="shared" si="704"/>
        <v/>
      </c>
      <c r="CW706" t="str">
        <f t="shared" si="704"/>
        <v/>
      </c>
      <c r="CX706" t="str">
        <f t="shared" si="704"/>
        <v/>
      </c>
      <c r="CY706" t="str">
        <f t="shared" si="711"/>
        <v/>
      </c>
      <c r="CZ706" t="str">
        <f t="shared" si="711"/>
        <v/>
      </c>
      <c r="DA706" t="str">
        <f t="shared" si="711"/>
        <v/>
      </c>
      <c r="DB706" t="str">
        <f t="shared" si="711"/>
        <v/>
      </c>
      <c r="DC706" t="str">
        <f t="shared" si="711"/>
        <v/>
      </c>
      <c r="DD706" t="str">
        <f t="shared" si="711"/>
        <v/>
      </c>
      <c r="DE706" t="str">
        <f t="shared" si="711"/>
        <v/>
      </c>
      <c r="DF706" t="str">
        <f t="shared" si="711"/>
        <v/>
      </c>
      <c r="DG706" t="str">
        <f t="shared" si="711"/>
        <v/>
      </c>
      <c r="DH706" t="str">
        <f t="shared" si="711"/>
        <v/>
      </c>
      <c r="DI706" t="str">
        <f t="shared" si="711"/>
        <v/>
      </c>
      <c r="DJ706" t="str">
        <f t="shared" si="712"/>
        <v/>
      </c>
      <c r="DK706" t="str">
        <f t="shared" si="712"/>
        <v/>
      </c>
      <c r="DL706" t="str">
        <f t="shared" si="712"/>
        <v/>
      </c>
      <c r="DM706" t="str">
        <f t="shared" si="712"/>
        <v/>
      </c>
      <c r="DN706" t="str">
        <f t="shared" si="712"/>
        <v/>
      </c>
      <c r="DO706" t="str">
        <f t="shared" si="712"/>
        <v/>
      </c>
      <c r="DP706" t="str">
        <f t="shared" si="712"/>
        <v/>
      </c>
      <c r="DQ706" t="str">
        <f t="shared" si="712"/>
        <v/>
      </c>
      <c r="DR706" t="str">
        <f t="shared" si="712"/>
        <v/>
      </c>
      <c r="DS706" t="str">
        <f t="shared" si="712"/>
        <v/>
      </c>
      <c r="DT706" t="str">
        <f t="shared" si="712"/>
        <v/>
      </c>
      <c r="DU706" t="str">
        <f t="shared" si="710"/>
        <v/>
      </c>
      <c r="DV706" t="str">
        <f t="shared" si="710"/>
        <v/>
      </c>
      <c r="DW706" t="str">
        <f t="shared" si="710"/>
        <v/>
      </c>
      <c r="DX706" t="str">
        <f t="shared" si="710"/>
        <v/>
      </c>
      <c r="DY706" t="str">
        <f t="shared" si="709"/>
        <v/>
      </c>
      <c r="DZ706" t="str">
        <f t="shared" si="709"/>
        <v/>
      </c>
      <c r="EA706" t="str">
        <f t="shared" si="709"/>
        <v/>
      </c>
      <c r="EB706" t="str">
        <f t="shared" si="709"/>
        <v/>
      </c>
      <c r="EC706" t="str">
        <f t="shared" si="709"/>
        <v/>
      </c>
      <c r="ED706" t="str">
        <f t="shared" si="709"/>
        <v/>
      </c>
      <c r="EE706" t="str">
        <f t="shared" si="709"/>
        <v/>
      </c>
      <c r="EF706" t="str">
        <f t="shared" si="709"/>
        <v/>
      </c>
      <c r="EG706" t="str">
        <f t="shared" si="709"/>
        <v/>
      </c>
      <c r="EH706" t="str">
        <f t="shared" si="706"/>
        <v/>
      </c>
      <c r="EI706" t="str">
        <f t="shared" si="706"/>
        <v/>
      </c>
      <c r="EJ706" t="str">
        <f t="shared" si="706"/>
        <v/>
      </c>
      <c r="EK706" t="str">
        <f t="shared" si="706"/>
        <v/>
      </c>
      <c r="EL706" t="str">
        <f t="shared" si="706"/>
        <v/>
      </c>
      <c r="EM706" t="str">
        <f t="shared" si="706"/>
        <v/>
      </c>
      <c r="EN706" t="str">
        <f t="shared" si="706"/>
        <v/>
      </c>
      <c r="EO706" t="str">
        <f t="shared" si="706"/>
        <v/>
      </c>
    </row>
    <row r="707" spans="75:145">
      <c r="BW707" t="str">
        <f t="shared" si="713"/>
        <v/>
      </c>
      <c r="BX707" t="str">
        <f t="shared" si="708"/>
        <v/>
      </c>
      <c r="BY707" t="str">
        <f t="shared" si="708"/>
        <v/>
      </c>
      <c r="BZ707" t="str">
        <f t="shared" si="708"/>
        <v/>
      </c>
      <c r="CA707" t="str">
        <f t="shared" si="708"/>
        <v/>
      </c>
      <c r="CB707" t="str">
        <f t="shared" si="708"/>
        <v/>
      </c>
      <c r="CC707" t="str">
        <f t="shared" si="708"/>
        <v/>
      </c>
      <c r="CD707" t="str">
        <f t="shared" si="708"/>
        <v/>
      </c>
      <c r="CE707" t="str">
        <f t="shared" si="707"/>
        <v/>
      </c>
      <c r="CF707" t="str">
        <f t="shared" si="707"/>
        <v/>
      </c>
      <c r="CG707" t="str">
        <f t="shared" si="707"/>
        <v/>
      </c>
      <c r="CH707" t="str">
        <f t="shared" si="707"/>
        <v/>
      </c>
      <c r="CI707" t="str">
        <f t="shared" si="707"/>
        <v/>
      </c>
      <c r="CJ707" t="str">
        <f t="shared" si="707"/>
        <v/>
      </c>
      <c r="CK707" t="str">
        <f t="shared" si="707"/>
        <v/>
      </c>
      <c r="CL707" t="str">
        <f t="shared" si="707"/>
        <v/>
      </c>
      <c r="CM707" t="str">
        <f t="shared" si="707"/>
        <v/>
      </c>
      <c r="CN707" t="str">
        <f t="shared" si="705"/>
        <v/>
      </c>
      <c r="CO707" t="str">
        <f t="shared" si="705"/>
        <v/>
      </c>
      <c r="CP707" t="str">
        <f t="shared" si="705"/>
        <v/>
      </c>
      <c r="CQ707" t="str">
        <f t="shared" si="704"/>
        <v/>
      </c>
      <c r="CR707" t="str">
        <f t="shared" si="704"/>
        <v/>
      </c>
      <c r="CS707" t="str">
        <f t="shared" si="704"/>
        <v/>
      </c>
      <c r="CT707" t="str">
        <f t="shared" si="704"/>
        <v/>
      </c>
      <c r="CU707" t="str">
        <f t="shared" si="704"/>
        <v/>
      </c>
      <c r="CV707" t="str">
        <f t="shared" si="704"/>
        <v/>
      </c>
      <c r="CW707" t="str">
        <f t="shared" si="704"/>
        <v/>
      </c>
      <c r="CX707" t="str">
        <f t="shared" si="704"/>
        <v/>
      </c>
      <c r="CY707" t="str">
        <f t="shared" si="711"/>
        <v/>
      </c>
      <c r="CZ707" t="str">
        <f t="shared" si="711"/>
        <v/>
      </c>
      <c r="DA707" t="str">
        <f t="shared" si="711"/>
        <v/>
      </c>
      <c r="DB707" t="str">
        <f t="shared" si="711"/>
        <v/>
      </c>
      <c r="DC707" t="str">
        <f t="shared" si="711"/>
        <v/>
      </c>
      <c r="DD707" t="str">
        <f t="shared" si="711"/>
        <v/>
      </c>
      <c r="DE707" t="str">
        <f t="shared" si="711"/>
        <v/>
      </c>
      <c r="DF707" t="str">
        <f t="shared" si="711"/>
        <v/>
      </c>
      <c r="DG707" t="str">
        <f t="shared" si="711"/>
        <v/>
      </c>
      <c r="DH707" t="str">
        <f t="shared" si="711"/>
        <v/>
      </c>
      <c r="DI707" t="str">
        <f t="shared" si="711"/>
        <v/>
      </c>
      <c r="DJ707" t="str">
        <f t="shared" si="712"/>
        <v/>
      </c>
      <c r="DK707" t="str">
        <f t="shared" si="712"/>
        <v/>
      </c>
      <c r="DL707" t="str">
        <f t="shared" si="712"/>
        <v/>
      </c>
      <c r="DM707" t="str">
        <f t="shared" si="712"/>
        <v/>
      </c>
      <c r="DN707" t="str">
        <f t="shared" si="712"/>
        <v/>
      </c>
      <c r="DO707" t="str">
        <f t="shared" si="712"/>
        <v/>
      </c>
      <c r="DP707" t="str">
        <f t="shared" si="712"/>
        <v/>
      </c>
      <c r="DQ707" t="str">
        <f t="shared" si="712"/>
        <v/>
      </c>
      <c r="DR707" t="str">
        <f t="shared" si="712"/>
        <v/>
      </c>
      <c r="DS707" t="str">
        <f t="shared" si="712"/>
        <v/>
      </c>
      <c r="DT707" t="str">
        <f t="shared" si="712"/>
        <v/>
      </c>
      <c r="DU707" t="str">
        <f t="shared" si="710"/>
        <v/>
      </c>
      <c r="DV707" t="str">
        <f t="shared" si="710"/>
        <v/>
      </c>
      <c r="DW707" t="str">
        <f t="shared" si="710"/>
        <v/>
      </c>
      <c r="DX707" t="str">
        <f t="shared" si="710"/>
        <v/>
      </c>
      <c r="DY707" t="str">
        <f t="shared" si="709"/>
        <v/>
      </c>
      <c r="DZ707" t="str">
        <f t="shared" si="709"/>
        <v/>
      </c>
      <c r="EA707" t="str">
        <f t="shared" si="709"/>
        <v/>
      </c>
      <c r="EB707" t="str">
        <f t="shared" si="709"/>
        <v/>
      </c>
      <c r="EC707" t="str">
        <f t="shared" si="709"/>
        <v/>
      </c>
      <c r="ED707" t="str">
        <f t="shared" si="709"/>
        <v/>
      </c>
      <c r="EE707" t="str">
        <f t="shared" si="709"/>
        <v/>
      </c>
      <c r="EF707" t="str">
        <f t="shared" si="709"/>
        <v/>
      </c>
      <c r="EG707" t="str">
        <f t="shared" si="709"/>
        <v/>
      </c>
      <c r="EH707" t="str">
        <f t="shared" si="706"/>
        <v/>
      </c>
      <c r="EI707" t="str">
        <f t="shared" si="706"/>
        <v/>
      </c>
      <c r="EJ707" t="str">
        <f t="shared" si="706"/>
        <v/>
      </c>
      <c r="EK707" t="str">
        <f t="shared" si="706"/>
        <v/>
      </c>
      <c r="EL707" t="str">
        <f t="shared" si="706"/>
        <v/>
      </c>
      <c r="EM707" t="str">
        <f t="shared" si="706"/>
        <v/>
      </c>
      <c r="EN707" t="str">
        <f t="shared" si="706"/>
        <v/>
      </c>
      <c r="EO707" t="str">
        <f t="shared" si="706"/>
        <v/>
      </c>
    </row>
    <row r="708" spans="75:145">
      <c r="BW708" t="str">
        <f t="shared" si="713"/>
        <v/>
      </c>
      <c r="BX708" t="str">
        <f t="shared" si="708"/>
        <v/>
      </c>
      <c r="BY708" t="str">
        <f t="shared" si="708"/>
        <v/>
      </c>
      <c r="BZ708" t="str">
        <f t="shared" si="708"/>
        <v/>
      </c>
      <c r="CA708" t="str">
        <f t="shared" si="708"/>
        <v/>
      </c>
      <c r="CB708" t="str">
        <f t="shared" si="708"/>
        <v/>
      </c>
      <c r="CC708" t="str">
        <f t="shared" si="708"/>
        <v/>
      </c>
      <c r="CD708" t="str">
        <f t="shared" si="708"/>
        <v/>
      </c>
      <c r="CE708" t="str">
        <f t="shared" si="707"/>
        <v/>
      </c>
      <c r="CF708" t="str">
        <f t="shared" si="707"/>
        <v/>
      </c>
      <c r="CG708" t="str">
        <f t="shared" si="707"/>
        <v/>
      </c>
      <c r="CH708" t="str">
        <f t="shared" si="707"/>
        <v/>
      </c>
      <c r="CI708" t="str">
        <f t="shared" si="707"/>
        <v/>
      </c>
      <c r="CJ708" t="str">
        <f t="shared" si="707"/>
        <v/>
      </c>
      <c r="CK708" t="str">
        <f t="shared" si="707"/>
        <v/>
      </c>
      <c r="CL708" t="str">
        <f t="shared" si="707"/>
        <v/>
      </c>
      <c r="CM708" t="str">
        <f t="shared" si="707"/>
        <v/>
      </c>
      <c r="CN708" t="str">
        <f t="shared" si="705"/>
        <v/>
      </c>
      <c r="CO708" t="str">
        <f t="shared" si="705"/>
        <v/>
      </c>
      <c r="CP708" t="str">
        <f t="shared" si="705"/>
        <v/>
      </c>
      <c r="CQ708" t="str">
        <f t="shared" si="704"/>
        <v/>
      </c>
      <c r="CR708" t="str">
        <f t="shared" si="704"/>
        <v/>
      </c>
      <c r="CS708" t="str">
        <f t="shared" si="704"/>
        <v/>
      </c>
      <c r="CT708" t="str">
        <f t="shared" si="704"/>
        <v/>
      </c>
      <c r="CU708" t="str">
        <f t="shared" si="704"/>
        <v/>
      </c>
      <c r="CV708" t="str">
        <f t="shared" si="704"/>
        <v/>
      </c>
      <c r="CW708" t="str">
        <f t="shared" si="704"/>
        <v/>
      </c>
      <c r="CX708" t="str">
        <f t="shared" si="704"/>
        <v/>
      </c>
      <c r="CY708" t="str">
        <f t="shared" si="711"/>
        <v/>
      </c>
      <c r="CZ708" t="str">
        <f t="shared" si="711"/>
        <v/>
      </c>
      <c r="DA708" t="str">
        <f t="shared" si="711"/>
        <v/>
      </c>
      <c r="DB708" t="str">
        <f t="shared" si="711"/>
        <v/>
      </c>
      <c r="DC708" t="str">
        <f t="shared" si="711"/>
        <v/>
      </c>
      <c r="DD708" t="str">
        <f t="shared" si="711"/>
        <v/>
      </c>
      <c r="DE708" t="str">
        <f t="shared" si="711"/>
        <v/>
      </c>
      <c r="DF708" t="str">
        <f t="shared" si="711"/>
        <v/>
      </c>
      <c r="DG708" t="str">
        <f t="shared" si="711"/>
        <v/>
      </c>
      <c r="DH708" t="str">
        <f t="shared" si="711"/>
        <v/>
      </c>
      <c r="DI708" t="str">
        <f t="shared" si="711"/>
        <v/>
      </c>
      <c r="DJ708" t="str">
        <f t="shared" si="712"/>
        <v/>
      </c>
      <c r="DK708" t="str">
        <f t="shared" si="712"/>
        <v/>
      </c>
      <c r="DL708" t="str">
        <f t="shared" si="712"/>
        <v/>
      </c>
      <c r="DM708" t="str">
        <f t="shared" si="712"/>
        <v/>
      </c>
      <c r="DN708" t="str">
        <f t="shared" si="712"/>
        <v/>
      </c>
      <c r="DO708" t="str">
        <f t="shared" si="712"/>
        <v/>
      </c>
      <c r="DP708" t="str">
        <f t="shared" si="712"/>
        <v/>
      </c>
      <c r="DQ708" t="str">
        <f t="shared" si="712"/>
        <v/>
      </c>
      <c r="DR708" t="str">
        <f t="shared" si="712"/>
        <v/>
      </c>
      <c r="DS708" t="str">
        <f t="shared" si="712"/>
        <v/>
      </c>
      <c r="DT708" t="str">
        <f t="shared" si="712"/>
        <v/>
      </c>
      <c r="DU708" t="str">
        <f t="shared" si="710"/>
        <v/>
      </c>
      <c r="DV708" t="str">
        <f t="shared" si="710"/>
        <v/>
      </c>
      <c r="DW708" t="str">
        <f t="shared" si="710"/>
        <v/>
      </c>
      <c r="DX708" t="str">
        <f t="shared" si="710"/>
        <v/>
      </c>
      <c r="DY708" t="str">
        <f t="shared" si="709"/>
        <v/>
      </c>
      <c r="DZ708" t="str">
        <f t="shared" si="709"/>
        <v/>
      </c>
      <c r="EA708" t="str">
        <f t="shared" si="709"/>
        <v/>
      </c>
      <c r="EB708" t="str">
        <f t="shared" si="709"/>
        <v/>
      </c>
      <c r="EC708" t="str">
        <f t="shared" si="709"/>
        <v/>
      </c>
      <c r="ED708" t="str">
        <f t="shared" si="709"/>
        <v/>
      </c>
      <c r="EE708" t="str">
        <f t="shared" si="709"/>
        <v/>
      </c>
      <c r="EF708" t="str">
        <f t="shared" si="709"/>
        <v/>
      </c>
      <c r="EG708" t="str">
        <f t="shared" si="709"/>
        <v/>
      </c>
      <c r="EH708" t="str">
        <f t="shared" si="706"/>
        <v/>
      </c>
      <c r="EI708" t="str">
        <f t="shared" si="706"/>
        <v/>
      </c>
      <c r="EJ708" t="str">
        <f t="shared" si="706"/>
        <v/>
      </c>
      <c r="EK708" t="str">
        <f t="shared" si="706"/>
        <v/>
      </c>
      <c r="EL708" t="str">
        <f t="shared" si="706"/>
        <v/>
      </c>
      <c r="EM708" t="str">
        <f t="shared" si="706"/>
        <v/>
      </c>
      <c r="EN708" t="str">
        <f t="shared" si="706"/>
        <v/>
      </c>
      <c r="EO708" t="str">
        <f t="shared" si="706"/>
        <v/>
      </c>
    </row>
    <row r="709" spans="75:145">
      <c r="BW709" t="str">
        <f t="shared" si="713"/>
        <v/>
      </c>
      <c r="BX709" t="str">
        <f t="shared" si="708"/>
        <v/>
      </c>
      <c r="BY709" t="str">
        <f t="shared" si="708"/>
        <v/>
      </c>
      <c r="BZ709" t="str">
        <f t="shared" si="708"/>
        <v/>
      </c>
      <c r="CA709" t="str">
        <f t="shared" si="708"/>
        <v/>
      </c>
      <c r="CB709" t="str">
        <f t="shared" si="708"/>
        <v/>
      </c>
      <c r="CC709" t="str">
        <f t="shared" si="708"/>
        <v/>
      </c>
      <c r="CD709" t="str">
        <f t="shared" si="708"/>
        <v/>
      </c>
      <c r="CE709" t="str">
        <f t="shared" si="707"/>
        <v/>
      </c>
      <c r="CF709" t="str">
        <f t="shared" si="707"/>
        <v/>
      </c>
      <c r="CG709" t="str">
        <f t="shared" si="707"/>
        <v/>
      </c>
      <c r="CH709" t="str">
        <f t="shared" si="707"/>
        <v/>
      </c>
      <c r="CI709" t="str">
        <f t="shared" si="707"/>
        <v/>
      </c>
      <c r="CJ709" t="str">
        <f t="shared" si="707"/>
        <v/>
      </c>
      <c r="CK709" t="str">
        <f t="shared" si="707"/>
        <v/>
      </c>
      <c r="CL709" t="str">
        <f t="shared" si="707"/>
        <v/>
      </c>
      <c r="CM709" t="str">
        <f t="shared" si="707"/>
        <v/>
      </c>
      <c r="CN709" t="str">
        <f t="shared" si="705"/>
        <v/>
      </c>
      <c r="CO709" t="str">
        <f t="shared" si="705"/>
        <v/>
      </c>
      <c r="CP709" t="str">
        <f t="shared" si="705"/>
        <v/>
      </c>
      <c r="CQ709" t="str">
        <f t="shared" si="704"/>
        <v/>
      </c>
      <c r="CR709" t="str">
        <f t="shared" si="704"/>
        <v/>
      </c>
      <c r="CS709" t="str">
        <f t="shared" si="704"/>
        <v/>
      </c>
      <c r="CT709" t="str">
        <f t="shared" si="704"/>
        <v/>
      </c>
      <c r="CU709" t="str">
        <f t="shared" si="704"/>
        <v/>
      </c>
      <c r="CV709" t="str">
        <f t="shared" si="704"/>
        <v/>
      </c>
      <c r="CW709" t="str">
        <f t="shared" si="704"/>
        <v/>
      </c>
      <c r="CX709" t="str">
        <f t="shared" si="704"/>
        <v/>
      </c>
      <c r="CY709" t="str">
        <f t="shared" si="711"/>
        <v/>
      </c>
      <c r="CZ709" t="str">
        <f t="shared" si="711"/>
        <v/>
      </c>
      <c r="DA709" t="str">
        <f t="shared" si="711"/>
        <v/>
      </c>
      <c r="DB709" t="str">
        <f t="shared" si="711"/>
        <v/>
      </c>
      <c r="DC709" t="str">
        <f t="shared" si="711"/>
        <v/>
      </c>
      <c r="DD709" t="str">
        <f t="shared" si="711"/>
        <v/>
      </c>
      <c r="DE709" t="str">
        <f t="shared" si="711"/>
        <v/>
      </c>
      <c r="DF709" t="str">
        <f t="shared" si="711"/>
        <v/>
      </c>
      <c r="DG709" t="str">
        <f t="shared" si="711"/>
        <v/>
      </c>
      <c r="DH709" t="str">
        <f t="shared" si="711"/>
        <v/>
      </c>
      <c r="DI709" t="str">
        <f t="shared" si="711"/>
        <v/>
      </c>
      <c r="DJ709" t="str">
        <f t="shared" si="712"/>
        <v/>
      </c>
      <c r="DK709" t="str">
        <f t="shared" si="712"/>
        <v/>
      </c>
      <c r="DL709" t="str">
        <f t="shared" si="712"/>
        <v/>
      </c>
      <c r="DM709" t="str">
        <f t="shared" si="712"/>
        <v/>
      </c>
      <c r="DN709" t="str">
        <f t="shared" si="712"/>
        <v/>
      </c>
      <c r="DO709" t="str">
        <f t="shared" si="712"/>
        <v/>
      </c>
      <c r="DP709" t="str">
        <f t="shared" si="712"/>
        <v/>
      </c>
      <c r="DQ709" t="str">
        <f t="shared" si="712"/>
        <v/>
      </c>
      <c r="DR709" t="str">
        <f t="shared" si="712"/>
        <v/>
      </c>
      <c r="DS709" t="str">
        <f t="shared" si="712"/>
        <v/>
      </c>
      <c r="DT709" t="str">
        <f t="shared" si="712"/>
        <v/>
      </c>
      <c r="DU709" t="str">
        <f t="shared" si="710"/>
        <v/>
      </c>
      <c r="DV709" t="str">
        <f t="shared" si="710"/>
        <v/>
      </c>
      <c r="DW709" t="str">
        <f t="shared" si="710"/>
        <v/>
      </c>
      <c r="DX709" t="str">
        <f t="shared" si="710"/>
        <v/>
      </c>
      <c r="DY709" t="str">
        <f t="shared" si="709"/>
        <v/>
      </c>
      <c r="DZ709" t="str">
        <f t="shared" si="709"/>
        <v/>
      </c>
      <c r="EA709" t="str">
        <f t="shared" si="709"/>
        <v/>
      </c>
      <c r="EB709" t="str">
        <f t="shared" si="709"/>
        <v/>
      </c>
      <c r="EC709" t="str">
        <f t="shared" si="709"/>
        <v/>
      </c>
      <c r="ED709" t="str">
        <f t="shared" si="709"/>
        <v/>
      </c>
      <c r="EE709" t="str">
        <f t="shared" si="709"/>
        <v/>
      </c>
      <c r="EF709" t="str">
        <f t="shared" si="709"/>
        <v/>
      </c>
      <c r="EG709" t="str">
        <f t="shared" si="709"/>
        <v/>
      </c>
      <c r="EH709" t="str">
        <f t="shared" si="706"/>
        <v/>
      </c>
      <c r="EI709" t="str">
        <f t="shared" si="706"/>
        <v/>
      </c>
      <c r="EJ709" t="str">
        <f t="shared" si="706"/>
        <v/>
      </c>
      <c r="EK709" t="str">
        <f t="shared" ref="EK709:EO742" si="714">IF(BQ709="","","|n|cffffcc00"&amp;EK$2&amp;"：|r"&amp;BQ709&amp;EK$1)</f>
        <v/>
      </c>
      <c r="EL709" t="str">
        <f t="shared" si="714"/>
        <v/>
      </c>
      <c r="EM709" t="str">
        <f t="shared" si="714"/>
        <v/>
      </c>
      <c r="EN709" t="str">
        <f t="shared" si="714"/>
        <v/>
      </c>
      <c r="EO709" t="str">
        <f t="shared" si="714"/>
        <v/>
      </c>
    </row>
    <row r="710" spans="75:145">
      <c r="BW710" t="str">
        <f t="shared" si="713"/>
        <v/>
      </c>
      <c r="BX710" t="str">
        <f t="shared" si="708"/>
        <v/>
      </c>
      <c r="BY710" t="str">
        <f t="shared" si="708"/>
        <v/>
      </c>
      <c r="BZ710" t="str">
        <f t="shared" si="708"/>
        <v/>
      </c>
      <c r="CA710" t="str">
        <f t="shared" si="708"/>
        <v/>
      </c>
      <c r="CB710" t="str">
        <f t="shared" si="708"/>
        <v/>
      </c>
      <c r="CC710" t="str">
        <f t="shared" si="708"/>
        <v/>
      </c>
      <c r="CD710" t="str">
        <f t="shared" si="708"/>
        <v/>
      </c>
      <c r="CE710" t="str">
        <f t="shared" si="707"/>
        <v/>
      </c>
      <c r="CF710" t="str">
        <f t="shared" si="707"/>
        <v/>
      </c>
      <c r="CG710" t="str">
        <f t="shared" si="707"/>
        <v/>
      </c>
      <c r="CH710" t="str">
        <f t="shared" ref="CH710:CQ741" si="715">IF(N710="","","|n|cffffcc00"&amp;CH$2&amp;"：|r"&amp;N710&amp;CH$1)</f>
        <v/>
      </c>
      <c r="CI710" t="str">
        <f t="shared" si="715"/>
        <v/>
      </c>
      <c r="CJ710" t="str">
        <f t="shared" si="715"/>
        <v/>
      </c>
      <c r="CK710" t="str">
        <f t="shared" si="715"/>
        <v/>
      </c>
      <c r="CL710" t="str">
        <f t="shared" si="715"/>
        <v/>
      </c>
      <c r="CM710" t="str">
        <f t="shared" si="715"/>
        <v/>
      </c>
      <c r="CN710" t="str">
        <f t="shared" si="705"/>
        <v/>
      </c>
      <c r="CO710" t="str">
        <f t="shared" si="705"/>
        <v/>
      </c>
      <c r="CP710" t="str">
        <f t="shared" si="705"/>
        <v/>
      </c>
      <c r="CQ710" t="str">
        <f t="shared" si="704"/>
        <v/>
      </c>
      <c r="CR710" t="str">
        <f t="shared" si="704"/>
        <v/>
      </c>
      <c r="CS710" t="str">
        <f t="shared" si="704"/>
        <v/>
      </c>
      <c r="CT710" t="str">
        <f t="shared" si="704"/>
        <v/>
      </c>
      <c r="CU710" t="str">
        <f t="shared" si="704"/>
        <v/>
      </c>
      <c r="CV710" t="str">
        <f t="shared" si="704"/>
        <v/>
      </c>
      <c r="CW710" t="str">
        <f t="shared" si="704"/>
        <v/>
      </c>
      <c r="CX710" t="str">
        <f t="shared" ref="CX710:DE742" si="716">IF(AD710="","","|n|cffffcc00"&amp;CX$2&amp;"：|r"&amp;AD710&amp;CX$1)</f>
        <v/>
      </c>
      <c r="CY710" t="str">
        <f t="shared" si="711"/>
        <v/>
      </c>
      <c r="CZ710" t="str">
        <f t="shared" si="711"/>
        <v/>
      </c>
      <c r="DA710" t="str">
        <f t="shared" si="711"/>
        <v/>
      </c>
      <c r="DB710" t="str">
        <f t="shared" si="711"/>
        <v/>
      </c>
      <c r="DC710" t="str">
        <f t="shared" si="711"/>
        <v/>
      </c>
      <c r="DD710" t="str">
        <f t="shared" si="711"/>
        <v/>
      </c>
      <c r="DE710" t="str">
        <f t="shared" si="711"/>
        <v/>
      </c>
      <c r="DF710" t="str">
        <f t="shared" si="711"/>
        <v/>
      </c>
      <c r="DG710" t="str">
        <f t="shared" si="711"/>
        <v/>
      </c>
      <c r="DH710" t="str">
        <f t="shared" si="711"/>
        <v/>
      </c>
      <c r="DI710" t="str">
        <f t="shared" si="711"/>
        <v/>
      </c>
      <c r="DJ710" t="str">
        <f t="shared" si="712"/>
        <v/>
      </c>
      <c r="DK710" t="str">
        <f t="shared" si="712"/>
        <v/>
      </c>
      <c r="DL710" t="str">
        <f t="shared" si="712"/>
        <v/>
      </c>
      <c r="DM710" t="str">
        <f t="shared" si="712"/>
        <v/>
      </c>
      <c r="DN710" t="str">
        <f t="shared" si="712"/>
        <v/>
      </c>
      <c r="DO710" t="str">
        <f t="shared" si="712"/>
        <v/>
      </c>
      <c r="DP710" t="str">
        <f t="shared" si="712"/>
        <v/>
      </c>
      <c r="DQ710" t="str">
        <f t="shared" si="712"/>
        <v/>
      </c>
      <c r="DR710" t="str">
        <f t="shared" si="712"/>
        <v/>
      </c>
      <c r="DS710" t="str">
        <f t="shared" si="712"/>
        <v/>
      </c>
      <c r="DT710" t="str">
        <f t="shared" si="712"/>
        <v/>
      </c>
      <c r="DU710" t="str">
        <f t="shared" si="710"/>
        <v/>
      </c>
      <c r="DV710" t="str">
        <f t="shared" si="710"/>
        <v/>
      </c>
      <c r="DW710" t="str">
        <f t="shared" si="710"/>
        <v/>
      </c>
      <c r="DX710" t="str">
        <f t="shared" si="710"/>
        <v/>
      </c>
      <c r="DY710" t="str">
        <f t="shared" si="709"/>
        <v/>
      </c>
      <c r="DZ710" t="str">
        <f t="shared" si="709"/>
        <v/>
      </c>
      <c r="EA710" t="str">
        <f t="shared" si="709"/>
        <v/>
      </c>
      <c r="EB710" t="str">
        <f t="shared" si="709"/>
        <v/>
      </c>
      <c r="EC710" t="str">
        <f t="shared" si="709"/>
        <v/>
      </c>
      <c r="ED710" t="str">
        <f t="shared" si="709"/>
        <v/>
      </c>
      <c r="EE710" t="str">
        <f t="shared" si="709"/>
        <v/>
      </c>
      <c r="EF710" t="str">
        <f t="shared" si="709"/>
        <v/>
      </c>
      <c r="EG710" t="str">
        <f t="shared" si="709"/>
        <v/>
      </c>
      <c r="EH710" t="str">
        <f t="shared" si="709"/>
        <v/>
      </c>
      <c r="EI710" t="str">
        <f t="shared" si="709"/>
        <v/>
      </c>
      <c r="EJ710" t="str">
        <f t="shared" si="709"/>
        <v/>
      </c>
      <c r="EK710" t="str">
        <f t="shared" si="714"/>
        <v/>
      </c>
      <c r="EL710" t="str">
        <f t="shared" si="714"/>
        <v/>
      </c>
      <c r="EM710" t="str">
        <f t="shared" si="714"/>
        <v/>
      </c>
      <c r="EN710" t="str">
        <f t="shared" si="714"/>
        <v/>
      </c>
      <c r="EO710" t="str">
        <f t="shared" si="714"/>
        <v/>
      </c>
    </row>
    <row r="711" spans="75:145">
      <c r="BW711" t="str">
        <f t="shared" si="713"/>
        <v/>
      </c>
      <c r="BX711" t="str">
        <f t="shared" si="708"/>
        <v/>
      </c>
      <c r="BY711" t="str">
        <f t="shared" si="708"/>
        <v/>
      </c>
      <c r="BZ711" t="str">
        <f t="shared" si="708"/>
        <v/>
      </c>
      <c r="CA711" t="str">
        <f t="shared" si="708"/>
        <v/>
      </c>
      <c r="CB711" t="str">
        <f t="shared" si="708"/>
        <v/>
      </c>
      <c r="CC711" t="str">
        <f t="shared" si="708"/>
        <v/>
      </c>
      <c r="CD711" t="str">
        <f t="shared" si="708"/>
        <v/>
      </c>
      <c r="CE711" t="str">
        <f t="shared" si="708"/>
        <v/>
      </c>
      <c r="CF711" t="str">
        <f t="shared" si="708"/>
        <v/>
      </c>
      <c r="CG711" t="str">
        <f t="shared" si="708"/>
        <v/>
      </c>
      <c r="CH711" t="str">
        <f t="shared" si="715"/>
        <v/>
      </c>
      <c r="CI711" t="str">
        <f t="shared" si="715"/>
        <v/>
      </c>
      <c r="CJ711" t="str">
        <f t="shared" si="715"/>
        <v/>
      </c>
      <c r="CK711" t="str">
        <f t="shared" si="715"/>
        <v/>
      </c>
      <c r="CL711" t="str">
        <f t="shared" si="715"/>
        <v/>
      </c>
      <c r="CM711" t="str">
        <f t="shared" si="715"/>
        <v/>
      </c>
      <c r="CN711" t="str">
        <f t="shared" si="705"/>
        <v/>
      </c>
      <c r="CO711" t="str">
        <f t="shared" si="705"/>
        <v/>
      </c>
      <c r="CP711" t="str">
        <f t="shared" si="705"/>
        <v/>
      </c>
      <c r="CQ711" t="str">
        <f t="shared" si="705"/>
        <v/>
      </c>
      <c r="CR711" t="str">
        <f t="shared" si="705"/>
        <v/>
      </c>
      <c r="CS711" t="str">
        <f t="shared" si="705"/>
        <v/>
      </c>
      <c r="CT711" t="str">
        <f t="shared" si="705"/>
        <v/>
      </c>
      <c r="CU711" t="str">
        <f t="shared" si="705"/>
        <v/>
      </c>
      <c r="CV711" t="str">
        <f t="shared" si="705"/>
        <v/>
      </c>
      <c r="CW711" t="str">
        <f t="shared" si="705"/>
        <v/>
      </c>
      <c r="CX711" t="str">
        <f t="shared" si="716"/>
        <v/>
      </c>
      <c r="CY711" t="str">
        <f t="shared" si="711"/>
        <v/>
      </c>
      <c r="CZ711" t="str">
        <f t="shared" si="711"/>
        <v/>
      </c>
      <c r="DA711" t="str">
        <f t="shared" si="711"/>
        <v/>
      </c>
      <c r="DB711" t="str">
        <f t="shared" si="711"/>
        <v/>
      </c>
      <c r="DC711" t="str">
        <f t="shared" si="711"/>
        <v/>
      </c>
      <c r="DD711" t="str">
        <f t="shared" si="711"/>
        <v/>
      </c>
      <c r="DE711" t="str">
        <f t="shared" si="711"/>
        <v/>
      </c>
      <c r="DF711" t="str">
        <f t="shared" ref="DF711:DQ742" si="717">IF(AL711="","","|n|cffffcc00"&amp;DF$2&amp;"：|r"&amp;AL711&amp;DF$1)</f>
        <v/>
      </c>
      <c r="DG711" t="str">
        <f t="shared" si="717"/>
        <v/>
      </c>
      <c r="DH711" t="str">
        <f t="shared" si="717"/>
        <v/>
      </c>
      <c r="DI711" t="str">
        <f t="shared" si="717"/>
        <v/>
      </c>
      <c r="DJ711" t="str">
        <f t="shared" si="712"/>
        <v/>
      </c>
      <c r="DK711" t="str">
        <f t="shared" si="712"/>
        <v/>
      </c>
      <c r="DL711" t="str">
        <f t="shared" ref="DL711:EA734" si="718">IF(AR711="","","|n|cffffcc00"&amp;DL$2&amp;"：|r"&amp;AR711&amp;DL$1)</f>
        <v/>
      </c>
      <c r="DM711" t="str">
        <f t="shared" si="718"/>
        <v/>
      </c>
      <c r="DN711" t="str">
        <f t="shared" si="718"/>
        <v/>
      </c>
      <c r="DO711" t="str">
        <f t="shared" si="718"/>
        <v/>
      </c>
      <c r="DP711" t="str">
        <f t="shared" si="718"/>
        <v/>
      </c>
      <c r="DQ711" t="str">
        <f t="shared" si="718"/>
        <v/>
      </c>
      <c r="DR711" t="str">
        <f t="shared" si="718"/>
        <v/>
      </c>
      <c r="DS711" t="str">
        <f t="shared" si="718"/>
        <v/>
      </c>
      <c r="DT711" t="str">
        <f t="shared" si="718"/>
        <v/>
      </c>
      <c r="DU711" t="str">
        <f t="shared" si="710"/>
        <v/>
      </c>
      <c r="DV711" t="str">
        <f t="shared" si="710"/>
        <v/>
      </c>
      <c r="DW711" t="str">
        <f t="shared" si="710"/>
        <v/>
      </c>
      <c r="DX711" t="str">
        <f t="shared" si="710"/>
        <v/>
      </c>
      <c r="DY711" t="str">
        <f t="shared" si="709"/>
        <v/>
      </c>
      <c r="DZ711" t="str">
        <f t="shared" si="709"/>
        <v/>
      </c>
      <c r="EA711" t="str">
        <f t="shared" si="709"/>
        <v/>
      </c>
      <c r="EB711" t="str">
        <f t="shared" si="709"/>
        <v/>
      </c>
      <c r="EC711" t="str">
        <f t="shared" si="709"/>
        <v/>
      </c>
      <c r="ED711" t="str">
        <f t="shared" si="709"/>
        <v/>
      </c>
      <c r="EE711" t="str">
        <f t="shared" si="709"/>
        <v/>
      </c>
      <c r="EF711" t="str">
        <f t="shared" si="709"/>
        <v/>
      </c>
      <c r="EG711" t="str">
        <f t="shared" si="709"/>
        <v/>
      </c>
      <c r="EH711" t="str">
        <f t="shared" si="709"/>
        <v/>
      </c>
      <c r="EI711" t="str">
        <f t="shared" si="709"/>
        <v/>
      </c>
      <c r="EJ711" t="str">
        <f t="shared" si="709"/>
        <v/>
      </c>
      <c r="EK711" t="str">
        <f t="shared" si="714"/>
        <v/>
      </c>
      <c r="EL711" t="str">
        <f t="shared" si="714"/>
        <v/>
      </c>
      <c r="EM711" t="str">
        <f t="shared" si="714"/>
        <v/>
      </c>
      <c r="EN711" t="str">
        <f t="shared" si="714"/>
        <v/>
      </c>
      <c r="EO711" t="str">
        <f t="shared" si="714"/>
        <v/>
      </c>
    </row>
    <row r="712" spans="75:145">
      <c r="BW712" t="str">
        <f t="shared" si="713"/>
        <v/>
      </c>
      <c r="BX712" t="str">
        <f t="shared" si="708"/>
        <v/>
      </c>
      <c r="BY712" t="str">
        <f t="shared" si="708"/>
        <v/>
      </c>
      <c r="BZ712" t="str">
        <f t="shared" si="708"/>
        <v/>
      </c>
      <c r="CA712" t="str">
        <f t="shared" si="708"/>
        <v/>
      </c>
      <c r="CB712" t="str">
        <f t="shared" si="708"/>
        <v/>
      </c>
      <c r="CC712" t="str">
        <f t="shared" si="708"/>
        <v/>
      </c>
      <c r="CD712" t="str">
        <f t="shared" si="708"/>
        <v/>
      </c>
      <c r="CE712" t="str">
        <f t="shared" si="708"/>
        <v/>
      </c>
      <c r="CF712" t="str">
        <f t="shared" si="708"/>
        <v/>
      </c>
      <c r="CG712" t="str">
        <f t="shared" si="708"/>
        <v/>
      </c>
      <c r="CH712" t="str">
        <f t="shared" si="715"/>
        <v/>
      </c>
      <c r="CI712" t="str">
        <f t="shared" si="715"/>
        <v/>
      </c>
      <c r="CJ712" t="str">
        <f t="shared" si="715"/>
        <v/>
      </c>
      <c r="CK712" t="str">
        <f t="shared" si="715"/>
        <v/>
      </c>
      <c r="CL712" t="str">
        <f t="shared" si="715"/>
        <v/>
      </c>
      <c r="CM712" t="str">
        <f t="shared" si="715"/>
        <v/>
      </c>
      <c r="CN712" t="str">
        <f t="shared" si="705"/>
        <v/>
      </c>
      <c r="CO712" t="str">
        <f t="shared" si="705"/>
        <v/>
      </c>
      <c r="CP712" t="str">
        <f t="shared" si="705"/>
        <v/>
      </c>
      <c r="CQ712" t="str">
        <f t="shared" si="705"/>
        <v/>
      </c>
      <c r="CR712" t="str">
        <f t="shared" si="705"/>
        <v/>
      </c>
      <c r="CS712" t="str">
        <f t="shared" si="705"/>
        <v/>
      </c>
      <c r="CT712" t="str">
        <f t="shared" si="705"/>
        <v/>
      </c>
      <c r="CU712" t="str">
        <f t="shared" si="705"/>
        <v/>
      </c>
      <c r="CV712" t="str">
        <f t="shared" si="705"/>
        <v/>
      </c>
      <c r="CW712" t="str">
        <f t="shared" si="705"/>
        <v/>
      </c>
      <c r="CX712" t="str">
        <f t="shared" si="716"/>
        <v/>
      </c>
      <c r="CY712" t="str">
        <f t="shared" si="716"/>
        <v/>
      </c>
      <c r="CZ712" t="str">
        <f t="shared" si="716"/>
        <v/>
      </c>
      <c r="DA712" t="str">
        <f t="shared" si="716"/>
        <v/>
      </c>
      <c r="DB712" t="str">
        <f t="shared" si="716"/>
        <v/>
      </c>
      <c r="DC712" t="str">
        <f t="shared" si="716"/>
        <v/>
      </c>
      <c r="DD712" t="str">
        <f t="shared" si="716"/>
        <v/>
      </c>
      <c r="DE712" t="str">
        <f t="shared" si="716"/>
        <v/>
      </c>
      <c r="DF712" t="str">
        <f t="shared" si="717"/>
        <v/>
      </c>
      <c r="DG712" t="str">
        <f t="shared" si="717"/>
        <v/>
      </c>
      <c r="DH712" t="str">
        <f t="shared" si="717"/>
        <v/>
      </c>
      <c r="DI712" t="str">
        <f t="shared" si="717"/>
        <v/>
      </c>
      <c r="DJ712" t="str">
        <f t="shared" si="717"/>
        <v/>
      </c>
      <c r="DK712" t="str">
        <f t="shared" si="717"/>
        <v/>
      </c>
      <c r="DL712" t="str">
        <f t="shared" si="718"/>
        <v/>
      </c>
      <c r="DM712" t="str">
        <f t="shared" si="718"/>
        <v/>
      </c>
      <c r="DN712" t="str">
        <f t="shared" si="718"/>
        <v/>
      </c>
      <c r="DO712" t="str">
        <f t="shared" si="718"/>
        <v/>
      </c>
      <c r="DP712" t="str">
        <f t="shared" si="718"/>
        <v/>
      </c>
      <c r="DQ712" t="str">
        <f t="shared" si="718"/>
        <v/>
      </c>
      <c r="DR712" t="str">
        <f t="shared" si="718"/>
        <v/>
      </c>
      <c r="DS712" t="str">
        <f t="shared" si="718"/>
        <v/>
      </c>
      <c r="DT712" t="str">
        <f t="shared" si="718"/>
        <v/>
      </c>
      <c r="DU712" t="str">
        <f t="shared" si="710"/>
        <v/>
      </c>
      <c r="DV712" t="str">
        <f t="shared" si="710"/>
        <v/>
      </c>
      <c r="DW712" t="str">
        <f t="shared" si="710"/>
        <v/>
      </c>
      <c r="DX712" t="str">
        <f t="shared" si="710"/>
        <v/>
      </c>
      <c r="DY712" t="str">
        <f t="shared" si="709"/>
        <v/>
      </c>
      <c r="DZ712" t="str">
        <f t="shared" si="709"/>
        <v/>
      </c>
      <c r="EA712" t="str">
        <f t="shared" si="709"/>
        <v/>
      </c>
      <c r="EB712" t="str">
        <f t="shared" si="709"/>
        <v/>
      </c>
      <c r="EC712" t="str">
        <f t="shared" si="709"/>
        <v/>
      </c>
      <c r="ED712" t="str">
        <f t="shared" si="709"/>
        <v/>
      </c>
      <c r="EE712" t="str">
        <f t="shared" ref="EE712:EO743" si="719">IF(BK712="","","|n|cffffcc00"&amp;EE$2&amp;"：|r"&amp;BK712&amp;EE$1)</f>
        <v/>
      </c>
      <c r="EF712" t="str">
        <f t="shared" si="719"/>
        <v/>
      </c>
      <c r="EG712" t="str">
        <f t="shared" si="719"/>
        <v/>
      </c>
      <c r="EH712" t="str">
        <f t="shared" si="719"/>
        <v/>
      </c>
      <c r="EI712" t="str">
        <f t="shared" si="719"/>
        <v/>
      </c>
      <c r="EJ712" t="str">
        <f t="shared" si="719"/>
        <v/>
      </c>
      <c r="EK712" t="str">
        <f t="shared" si="714"/>
        <v/>
      </c>
      <c r="EL712" t="str">
        <f t="shared" si="714"/>
        <v/>
      </c>
      <c r="EM712" t="str">
        <f t="shared" si="714"/>
        <v/>
      </c>
      <c r="EN712" t="str">
        <f t="shared" si="714"/>
        <v/>
      </c>
      <c r="EO712" t="str">
        <f t="shared" si="714"/>
        <v/>
      </c>
    </row>
    <row r="713" spans="75:145">
      <c r="BW713" t="str">
        <f t="shared" si="713"/>
        <v/>
      </c>
      <c r="BX713" t="str">
        <f t="shared" si="708"/>
        <v/>
      </c>
      <c r="BY713" t="str">
        <f t="shared" si="708"/>
        <v/>
      </c>
      <c r="BZ713" t="str">
        <f t="shared" si="708"/>
        <v/>
      </c>
      <c r="CA713" t="str">
        <f t="shared" si="708"/>
        <v/>
      </c>
      <c r="CB713" t="str">
        <f t="shared" si="708"/>
        <v/>
      </c>
      <c r="CC713" t="str">
        <f t="shared" si="708"/>
        <v/>
      </c>
      <c r="CD713" t="str">
        <f t="shared" si="708"/>
        <v/>
      </c>
      <c r="CE713" t="str">
        <f t="shared" si="708"/>
        <v/>
      </c>
      <c r="CF713" t="str">
        <f t="shared" si="708"/>
        <v/>
      </c>
      <c r="CG713" t="str">
        <f t="shared" si="708"/>
        <v/>
      </c>
      <c r="CH713" t="str">
        <f t="shared" si="715"/>
        <v/>
      </c>
      <c r="CI713" t="str">
        <f t="shared" si="715"/>
        <v/>
      </c>
      <c r="CJ713" t="str">
        <f t="shared" si="715"/>
        <v/>
      </c>
      <c r="CK713" t="str">
        <f t="shared" si="715"/>
        <v/>
      </c>
      <c r="CL713" t="str">
        <f t="shared" si="715"/>
        <v/>
      </c>
      <c r="CM713" t="str">
        <f t="shared" si="715"/>
        <v/>
      </c>
      <c r="CN713" t="str">
        <f t="shared" si="705"/>
        <v/>
      </c>
      <c r="CO713" t="str">
        <f t="shared" si="705"/>
        <v/>
      </c>
      <c r="CP713" t="str">
        <f t="shared" si="705"/>
        <v/>
      </c>
      <c r="CQ713" t="str">
        <f t="shared" si="705"/>
        <v/>
      </c>
      <c r="CR713" t="str">
        <f t="shared" si="705"/>
        <v/>
      </c>
      <c r="CS713" t="str">
        <f t="shared" si="705"/>
        <v/>
      </c>
      <c r="CT713" t="str">
        <f t="shared" si="705"/>
        <v/>
      </c>
      <c r="CU713" t="str">
        <f t="shared" si="705"/>
        <v/>
      </c>
      <c r="CV713" t="str">
        <f t="shared" si="705"/>
        <v/>
      </c>
      <c r="CW713" t="str">
        <f t="shared" si="705"/>
        <v/>
      </c>
      <c r="CX713" t="str">
        <f t="shared" si="716"/>
        <v/>
      </c>
      <c r="CY713" t="str">
        <f t="shared" si="716"/>
        <v/>
      </c>
      <c r="CZ713" t="str">
        <f t="shared" si="716"/>
        <v/>
      </c>
      <c r="DA713" t="str">
        <f t="shared" si="716"/>
        <v/>
      </c>
      <c r="DB713" t="str">
        <f t="shared" si="716"/>
        <v/>
      </c>
      <c r="DC713" t="str">
        <f t="shared" si="716"/>
        <v/>
      </c>
      <c r="DD713" t="str">
        <f t="shared" si="716"/>
        <v/>
      </c>
      <c r="DE713" t="str">
        <f t="shared" si="716"/>
        <v/>
      </c>
      <c r="DF713" t="str">
        <f t="shared" si="717"/>
        <v/>
      </c>
      <c r="DG713" t="str">
        <f t="shared" si="717"/>
        <v/>
      </c>
      <c r="DH713" t="str">
        <f t="shared" si="717"/>
        <v/>
      </c>
      <c r="DI713" t="str">
        <f t="shared" si="717"/>
        <v/>
      </c>
      <c r="DJ713" t="str">
        <f t="shared" si="717"/>
        <v/>
      </c>
      <c r="DK713" t="str">
        <f t="shared" si="717"/>
        <v/>
      </c>
      <c r="DL713" t="str">
        <f t="shared" si="718"/>
        <v/>
      </c>
      <c r="DM713" t="str">
        <f t="shared" si="718"/>
        <v/>
      </c>
      <c r="DN713" t="str">
        <f t="shared" si="718"/>
        <v/>
      </c>
      <c r="DO713" t="str">
        <f t="shared" si="718"/>
        <v/>
      </c>
      <c r="DP713" t="str">
        <f t="shared" si="718"/>
        <v/>
      </c>
      <c r="DQ713" t="str">
        <f t="shared" si="718"/>
        <v/>
      </c>
      <c r="DR713" t="str">
        <f t="shared" si="718"/>
        <v/>
      </c>
      <c r="DS713" t="str">
        <f t="shared" si="718"/>
        <v/>
      </c>
      <c r="DT713" t="str">
        <f t="shared" si="718"/>
        <v/>
      </c>
      <c r="DU713" t="str">
        <f t="shared" si="710"/>
        <v/>
      </c>
      <c r="DV713" t="str">
        <f t="shared" si="710"/>
        <v/>
      </c>
      <c r="DW713" t="str">
        <f t="shared" si="710"/>
        <v/>
      </c>
      <c r="DX713" t="str">
        <f t="shared" si="710"/>
        <v/>
      </c>
      <c r="DY713" t="str">
        <f t="shared" si="710"/>
        <v/>
      </c>
      <c r="DZ713" t="str">
        <f t="shared" si="710"/>
        <v/>
      </c>
      <c r="EA713" t="str">
        <f t="shared" si="710"/>
        <v/>
      </c>
      <c r="EB713" t="str">
        <f t="shared" si="710"/>
        <v/>
      </c>
      <c r="EC713" t="str">
        <f t="shared" si="710"/>
        <v/>
      </c>
      <c r="ED713" t="str">
        <f t="shared" si="710"/>
        <v/>
      </c>
      <c r="EE713" t="str">
        <f t="shared" si="719"/>
        <v/>
      </c>
      <c r="EF713" t="str">
        <f t="shared" si="719"/>
        <v/>
      </c>
      <c r="EG713" t="str">
        <f t="shared" si="719"/>
        <v/>
      </c>
      <c r="EH713" t="str">
        <f t="shared" si="719"/>
        <v/>
      </c>
      <c r="EI713" t="str">
        <f t="shared" si="719"/>
        <v/>
      </c>
      <c r="EJ713" t="str">
        <f t="shared" si="719"/>
        <v/>
      </c>
      <c r="EK713" t="str">
        <f t="shared" si="714"/>
        <v/>
      </c>
      <c r="EL713" t="str">
        <f t="shared" si="714"/>
        <v/>
      </c>
      <c r="EM713" t="str">
        <f t="shared" si="714"/>
        <v/>
      </c>
      <c r="EN713" t="str">
        <f t="shared" si="714"/>
        <v/>
      </c>
      <c r="EO713" t="str">
        <f t="shared" si="714"/>
        <v/>
      </c>
    </row>
    <row r="714" spans="75:145">
      <c r="BW714" t="str">
        <f t="shared" si="713"/>
        <v/>
      </c>
      <c r="BX714" t="str">
        <f t="shared" si="708"/>
        <v/>
      </c>
      <c r="BY714" t="str">
        <f t="shared" si="708"/>
        <v/>
      </c>
      <c r="BZ714" t="str">
        <f t="shared" si="708"/>
        <v/>
      </c>
      <c r="CA714" t="str">
        <f t="shared" si="708"/>
        <v/>
      </c>
      <c r="CB714" t="str">
        <f t="shared" si="708"/>
        <v/>
      </c>
      <c r="CC714" t="str">
        <f t="shared" si="708"/>
        <v/>
      </c>
      <c r="CD714" t="str">
        <f t="shared" si="708"/>
        <v/>
      </c>
      <c r="CE714" t="str">
        <f t="shared" si="708"/>
        <v/>
      </c>
      <c r="CF714" t="str">
        <f t="shared" si="708"/>
        <v/>
      </c>
      <c r="CG714" t="str">
        <f t="shared" si="708"/>
        <v/>
      </c>
      <c r="CH714" t="str">
        <f t="shared" si="715"/>
        <v/>
      </c>
      <c r="CI714" t="str">
        <f t="shared" si="715"/>
        <v/>
      </c>
      <c r="CJ714" t="str">
        <f t="shared" si="715"/>
        <v/>
      </c>
      <c r="CK714" t="str">
        <f t="shared" si="715"/>
        <v/>
      </c>
      <c r="CL714" t="str">
        <f t="shared" si="715"/>
        <v/>
      </c>
      <c r="CM714" t="str">
        <f t="shared" si="715"/>
        <v/>
      </c>
      <c r="CN714" t="str">
        <f t="shared" si="705"/>
        <v/>
      </c>
      <c r="CO714" t="str">
        <f t="shared" si="705"/>
        <v/>
      </c>
      <c r="CP714" t="str">
        <f t="shared" si="705"/>
        <v/>
      </c>
      <c r="CQ714" t="str">
        <f t="shared" si="705"/>
        <v/>
      </c>
      <c r="CR714" t="str">
        <f t="shared" si="705"/>
        <v/>
      </c>
      <c r="CS714" t="str">
        <f t="shared" si="705"/>
        <v/>
      </c>
      <c r="CT714" t="str">
        <f t="shared" si="705"/>
        <v/>
      </c>
      <c r="CU714" t="str">
        <f t="shared" si="705"/>
        <v/>
      </c>
      <c r="CV714" t="str">
        <f t="shared" si="705"/>
        <v/>
      </c>
      <c r="CW714" t="str">
        <f t="shared" si="705"/>
        <v/>
      </c>
      <c r="CX714" t="str">
        <f t="shared" si="716"/>
        <v/>
      </c>
      <c r="CY714" t="str">
        <f t="shared" si="716"/>
        <v/>
      </c>
      <c r="CZ714" t="str">
        <f t="shared" si="716"/>
        <v/>
      </c>
      <c r="DA714" t="str">
        <f t="shared" si="716"/>
        <v/>
      </c>
      <c r="DB714" t="str">
        <f t="shared" si="716"/>
        <v/>
      </c>
      <c r="DC714" t="str">
        <f t="shared" si="716"/>
        <v/>
      </c>
      <c r="DD714" t="str">
        <f t="shared" si="716"/>
        <v/>
      </c>
      <c r="DE714" t="str">
        <f t="shared" si="716"/>
        <v/>
      </c>
      <c r="DF714" t="str">
        <f t="shared" si="717"/>
        <v/>
      </c>
      <c r="DG714" t="str">
        <f t="shared" si="717"/>
        <v/>
      </c>
      <c r="DH714" t="str">
        <f t="shared" si="717"/>
        <v/>
      </c>
      <c r="DI714" t="str">
        <f t="shared" si="717"/>
        <v/>
      </c>
      <c r="DJ714" t="str">
        <f t="shared" si="717"/>
        <v/>
      </c>
      <c r="DK714" t="str">
        <f t="shared" si="717"/>
        <v/>
      </c>
      <c r="DL714" t="str">
        <f t="shared" si="718"/>
        <v/>
      </c>
      <c r="DM714" t="str">
        <f t="shared" si="718"/>
        <v/>
      </c>
      <c r="DN714" t="str">
        <f t="shared" si="718"/>
        <v/>
      </c>
      <c r="DO714" t="str">
        <f t="shared" si="718"/>
        <v/>
      </c>
      <c r="DP714" t="str">
        <f t="shared" si="718"/>
        <v/>
      </c>
      <c r="DQ714" t="str">
        <f t="shared" si="718"/>
        <v/>
      </c>
      <c r="DR714" t="str">
        <f t="shared" si="718"/>
        <v/>
      </c>
      <c r="DS714" t="str">
        <f t="shared" si="718"/>
        <v/>
      </c>
      <c r="DT714" t="str">
        <f t="shared" si="718"/>
        <v/>
      </c>
      <c r="DU714" t="str">
        <f t="shared" si="710"/>
        <v/>
      </c>
      <c r="DV714" t="str">
        <f t="shared" si="710"/>
        <v/>
      </c>
      <c r="DW714" t="str">
        <f t="shared" si="710"/>
        <v/>
      </c>
      <c r="DX714" t="str">
        <f t="shared" si="710"/>
        <v/>
      </c>
      <c r="DY714" t="str">
        <f t="shared" si="710"/>
        <v/>
      </c>
      <c r="DZ714" t="str">
        <f t="shared" si="710"/>
        <v/>
      </c>
      <c r="EA714" t="str">
        <f t="shared" si="710"/>
        <v/>
      </c>
      <c r="EB714" t="str">
        <f t="shared" si="710"/>
        <v/>
      </c>
      <c r="EC714" t="str">
        <f t="shared" si="710"/>
        <v/>
      </c>
      <c r="ED714" t="str">
        <f t="shared" si="710"/>
        <v/>
      </c>
      <c r="EE714" t="str">
        <f t="shared" si="719"/>
        <v/>
      </c>
      <c r="EF714" t="str">
        <f t="shared" si="719"/>
        <v/>
      </c>
      <c r="EG714" t="str">
        <f t="shared" si="719"/>
        <v/>
      </c>
      <c r="EH714" t="str">
        <f t="shared" si="719"/>
        <v/>
      </c>
      <c r="EI714" t="str">
        <f t="shared" si="719"/>
        <v/>
      </c>
      <c r="EJ714" t="str">
        <f t="shared" si="719"/>
        <v/>
      </c>
      <c r="EK714" t="str">
        <f t="shared" si="714"/>
        <v/>
      </c>
      <c r="EL714" t="str">
        <f t="shared" si="714"/>
        <v/>
      </c>
      <c r="EM714" t="str">
        <f t="shared" si="714"/>
        <v/>
      </c>
      <c r="EN714" t="str">
        <f t="shared" si="714"/>
        <v/>
      </c>
      <c r="EO714" t="str">
        <f t="shared" si="714"/>
        <v/>
      </c>
    </row>
    <row r="715" spans="75:145">
      <c r="BW715" t="str">
        <f t="shared" si="713"/>
        <v/>
      </c>
      <c r="BX715" t="str">
        <f t="shared" si="708"/>
        <v/>
      </c>
      <c r="BY715" t="str">
        <f t="shared" si="708"/>
        <v/>
      </c>
      <c r="BZ715" t="str">
        <f t="shared" si="708"/>
        <v/>
      </c>
      <c r="CA715" t="str">
        <f t="shared" si="708"/>
        <v/>
      </c>
      <c r="CB715" t="str">
        <f t="shared" si="708"/>
        <v/>
      </c>
      <c r="CC715" t="str">
        <f t="shared" si="708"/>
        <v/>
      </c>
      <c r="CD715" t="str">
        <f t="shared" si="708"/>
        <v/>
      </c>
      <c r="CE715" t="str">
        <f t="shared" si="708"/>
        <v/>
      </c>
      <c r="CF715" t="str">
        <f t="shared" si="708"/>
        <v/>
      </c>
      <c r="CG715" t="str">
        <f t="shared" si="708"/>
        <v/>
      </c>
      <c r="CH715" t="str">
        <f t="shared" si="715"/>
        <v/>
      </c>
      <c r="CI715" t="str">
        <f t="shared" si="715"/>
        <v/>
      </c>
      <c r="CJ715" t="str">
        <f t="shared" si="715"/>
        <v/>
      </c>
      <c r="CK715" t="str">
        <f t="shared" si="715"/>
        <v/>
      </c>
      <c r="CL715" t="str">
        <f t="shared" si="715"/>
        <v/>
      </c>
      <c r="CM715" t="str">
        <f t="shared" si="715"/>
        <v/>
      </c>
      <c r="CN715" t="str">
        <f t="shared" si="705"/>
        <v/>
      </c>
      <c r="CO715" t="str">
        <f t="shared" si="705"/>
        <v/>
      </c>
      <c r="CP715" t="str">
        <f t="shared" si="705"/>
        <v/>
      </c>
      <c r="CQ715" t="str">
        <f t="shared" si="705"/>
        <v/>
      </c>
      <c r="CR715" t="str">
        <f t="shared" si="705"/>
        <v/>
      </c>
      <c r="CS715" t="str">
        <f t="shared" si="705"/>
        <v/>
      </c>
      <c r="CT715" t="str">
        <f t="shared" si="705"/>
        <v/>
      </c>
      <c r="CU715" t="str">
        <f t="shared" si="705"/>
        <v/>
      </c>
      <c r="CV715" t="str">
        <f t="shared" si="705"/>
        <v/>
      </c>
      <c r="CW715" t="str">
        <f t="shared" si="705"/>
        <v/>
      </c>
      <c r="CX715" t="str">
        <f t="shared" si="716"/>
        <v/>
      </c>
      <c r="CY715" t="str">
        <f t="shared" si="716"/>
        <v/>
      </c>
      <c r="CZ715" t="str">
        <f t="shared" si="716"/>
        <v/>
      </c>
      <c r="DA715" t="str">
        <f t="shared" si="716"/>
        <v/>
      </c>
      <c r="DB715" t="str">
        <f t="shared" si="716"/>
        <v/>
      </c>
      <c r="DC715" t="str">
        <f t="shared" si="716"/>
        <v/>
      </c>
      <c r="DD715" t="str">
        <f t="shared" si="716"/>
        <v/>
      </c>
      <c r="DE715" t="str">
        <f t="shared" si="716"/>
        <v/>
      </c>
      <c r="DF715" t="str">
        <f t="shared" si="717"/>
        <v/>
      </c>
      <c r="DG715" t="str">
        <f t="shared" si="717"/>
        <v/>
      </c>
      <c r="DH715" t="str">
        <f t="shared" si="717"/>
        <v/>
      </c>
      <c r="DI715" t="str">
        <f t="shared" si="717"/>
        <v/>
      </c>
      <c r="DJ715" t="str">
        <f t="shared" si="717"/>
        <v/>
      </c>
      <c r="DK715" t="str">
        <f t="shared" si="717"/>
        <v/>
      </c>
      <c r="DL715" t="str">
        <f t="shared" si="718"/>
        <v/>
      </c>
      <c r="DM715" t="str">
        <f t="shared" si="718"/>
        <v/>
      </c>
      <c r="DN715" t="str">
        <f t="shared" si="718"/>
        <v/>
      </c>
      <c r="DO715" t="str">
        <f t="shared" si="718"/>
        <v/>
      </c>
      <c r="DP715" t="str">
        <f t="shared" si="718"/>
        <v/>
      </c>
      <c r="DQ715" t="str">
        <f t="shared" si="718"/>
        <v/>
      </c>
      <c r="DR715" t="str">
        <f t="shared" si="718"/>
        <v/>
      </c>
      <c r="DS715" t="str">
        <f t="shared" si="718"/>
        <v/>
      </c>
      <c r="DT715" t="str">
        <f t="shared" si="718"/>
        <v/>
      </c>
      <c r="DU715" t="str">
        <f t="shared" si="710"/>
        <v/>
      </c>
      <c r="DV715" t="str">
        <f t="shared" si="710"/>
        <v/>
      </c>
      <c r="DW715" t="str">
        <f t="shared" si="710"/>
        <v/>
      </c>
      <c r="DX715" t="str">
        <f t="shared" si="710"/>
        <v/>
      </c>
      <c r="DY715" t="str">
        <f t="shared" si="710"/>
        <v/>
      </c>
      <c r="DZ715" t="str">
        <f t="shared" si="710"/>
        <v/>
      </c>
      <c r="EA715" t="str">
        <f t="shared" si="710"/>
        <v/>
      </c>
      <c r="EB715" t="str">
        <f t="shared" si="710"/>
        <v/>
      </c>
      <c r="EC715" t="str">
        <f t="shared" si="710"/>
        <v/>
      </c>
      <c r="ED715" t="str">
        <f t="shared" si="710"/>
        <v/>
      </c>
      <c r="EE715" t="str">
        <f t="shared" si="719"/>
        <v/>
      </c>
      <c r="EF715" t="str">
        <f t="shared" si="719"/>
        <v/>
      </c>
      <c r="EG715" t="str">
        <f t="shared" si="719"/>
        <v/>
      </c>
      <c r="EH715" t="str">
        <f t="shared" si="719"/>
        <v/>
      </c>
      <c r="EI715" t="str">
        <f t="shared" si="719"/>
        <v/>
      </c>
      <c r="EJ715" t="str">
        <f t="shared" si="719"/>
        <v/>
      </c>
      <c r="EK715" t="str">
        <f t="shared" si="714"/>
        <v/>
      </c>
      <c r="EL715" t="str">
        <f t="shared" si="714"/>
        <v/>
      </c>
      <c r="EM715" t="str">
        <f t="shared" si="714"/>
        <v/>
      </c>
      <c r="EN715" t="str">
        <f t="shared" si="714"/>
        <v/>
      </c>
      <c r="EO715" t="str">
        <f t="shared" si="714"/>
        <v/>
      </c>
    </row>
    <row r="716" spans="75:145">
      <c r="BW716" t="str">
        <f t="shared" si="713"/>
        <v/>
      </c>
      <c r="BX716" t="str">
        <f t="shared" si="708"/>
        <v/>
      </c>
      <c r="BY716" t="str">
        <f t="shared" si="708"/>
        <v/>
      </c>
      <c r="BZ716" t="str">
        <f t="shared" si="708"/>
        <v/>
      </c>
      <c r="CA716" t="str">
        <f t="shared" si="708"/>
        <v/>
      </c>
      <c r="CB716" t="str">
        <f t="shared" si="708"/>
        <v/>
      </c>
      <c r="CC716" t="str">
        <f t="shared" si="708"/>
        <v/>
      </c>
      <c r="CD716" t="str">
        <f t="shared" si="708"/>
        <v/>
      </c>
      <c r="CE716" t="str">
        <f t="shared" si="708"/>
        <v/>
      </c>
      <c r="CF716" t="str">
        <f t="shared" si="708"/>
        <v/>
      </c>
      <c r="CG716" t="str">
        <f t="shared" ref="CG716:CV743" si="720">IF(M716="","","|n|cffffcc00"&amp;CG$2&amp;"：|r"&amp;M716&amp;CG$1)</f>
        <v/>
      </c>
      <c r="CH716" t="str">
        <f t="shared" si="715"/>
        <v/>
      </c>
      <c r="CI716" t="str">
        <f t="shared" si="715"/>
        <v/>
      </c>
      <c r="CJ716" t="str">
        <f t="shared" si="715"/>
        <v/>
      </c>
      <c r="CK716" t="str">
        <f t="shared" si="715"/>
        <v/>
      </c>
      <c r="CL716" t="str">
        <f t="shared" si="715"/>
        <v/>
      </c>
      <c r="CM716" t="str">
        <f t="shared" si="715"/>
        <v/>
      </c>
      <c r="CN716" t="str">
        <f t="shared" si="705"/>
        <v/>
      </c>
      <c r="CO716" t="str">
        <f t="shared" si="705"/>
        <v/>
      </c>
      <c r="CP716" t="str">
        <f t="shared" si="705"/>
        <v/>
      </c>
      <c r="CQ716" t="str">
        <f t="shared" si="705"/>
        <v/>
      </c>
      <c r="CR716" t="str">
        <f t="shared" si="705"/>
        <v/>
      </c>
      <c r="CS716" t="str">
        <f t="shared" si="705"/>
        <v/>
      </c>
      <c r="CT716" t="str">
        <f t="shared" si="705"/>
        <v/>
      </c>
      <c r="CU716" t="str">
        <f t="shared" si="705"/>
        <v/>
      </c>
      <c r="CV716" t="str">
        <f t="shared" si="705"/>
        <v/>
      </c>
      <c r="CW716" t="str">
        <f t="shared" si="705"/>
        <v/>
      </c>
      <c r="CX716" t="str">
        <f t="shared" si="716"/>
        <v/>
      </c>
      <c r="CY716" t="str">
        <f t="shared" si="716"/>
        <v/>
      </c>
      <c r="CZ716" t="str">
        <f t="shared" si="716"/>
        <v/>
      </c>
      <c r="DA716" t="str">
        <f t="shared" si="716"/>
        <v/>
      </c>
      <c r="DB716" t="str">
        <f t="shared" si="716"/>
        <v/>
      </c>
      <c r="DC716" t="str">
        <f t="shared" si="716"/>
        <v/>
      </c>
      <c r="DD716" t="str">
        <f t="shared" si="716"/>
        <v/>
      </c>
      <c r="DE716" t="str">
        <f t="shared" si="716"/>
        <v/>
      </c>
      <c r="DF716" t="str">
        <f t="shared" si="717"/>
        <v/>
      </c>
      <c r="DG716" t="str">
        <f t="shared" si="717"/>
        <v/>
      </c>
      <c r="DH716" t="str">
        <f t="shared" si="717"/>
        <v/>
      </c>
      <c r="DI716" t="str">
        <f t="shared" si="717"/>
        <v/>
      </c>
      <c r="DJ716" t="str">
        <f t="shared" si="717"/>
        <v/>
      </c>
      <c r="DK716" t="str">
        <f t="shared" si="717"/>
        <v/>
      </c>
      <c r="DL716" t="str">
        <f t="shared" si="718"/>
        <v/>
      </c>
      <c r="DM716" t="str">
        <f t="shared" si="718"/>
        <v/>
      </c>
      <c r="DN716" t="str">
        <f t="shared" si="718"/>
        <v/>
      </c>
      <c r="DO716" t="str">
        <f t="shared" si="718"/>
        <v/>
      </c>
      <c r="DP716" t="str">
        <f t="shared" si="718"/>
        <v/>
      </c>
      <c r="DQ716" t="str">
        <f t="shared" si="718"/>
        <v/>
      </c>
      <c r="DR716" t="str">
        <f t="shared" si="718"/>
        <v/>
      </c>
      <c r="DS716" t="str">
        <f t="shared" si="718"/>
        <v/>
      </c>
      <c r="DT716" t="str">
        <f t="shared" si="718"/>
        <v/>
      </c>
      <c r="DU716" t="str">
        <f t="shared" si="710"/>
        <v/>
      </c>
      <c r="DV716" t="str">
        <f t="shared" si="710"/>
        <v/>
      </c>
      <c r="DW716" t="str">
        <f t="shared" si="710"/>
        <v/>
      </c>
      <c r="DX716" t="str">
        <f t="shared" si="710"/>
        <v/>
      </c>
      <c r="DY716" t="str">
        <f t="shared" si="710"/>
        <v/>
      </c>
      <c r="DZ716" t="str">
        <f t="shared" si="710"/>
        <v/>
      </c>
      <c r="EA716" t="str">
        <f t="shared" si="710"/>
        <v/>
      </c>
      <c r="EB716" t="str">
        <f t="shared" si="710"/>
        <v/>
      </c>
      <c r="EC716" t="str">
        <f t="shared" si="710"/>
        <v/>
      </c>
      <c r="ED716" t="str">
        <f t="shared" si="710"/>
        <v/>
      </c>
      <c r="EE716" t="str">
        <f t="shared" si="719"/>
        <v/>
      </c>
      <c r="EF716" t="str">
        <f t="shared" si="719"/>
        <v/>
      </c>
      <c r="EG716" t="str">
        <f t="shared" si="719"/>
        <v/>
      </c>
      <c r="EH716" t="str">
        <f t="shared" si="719"/>
        <v/>
      </c>
      <c r="EI716" t="str">
        <f t="shared" si="719"/>
        <v/>
      </c>
      <c r="EJ716" t="str">
        <f t="shared" si="719"/>
        <v/>
      </c>
      <c r="EK716" t="str">
        <f t="shared" si="714"/>
        <v/>
      </c>
      <c r="EL716" t="str">
        <f t="shared" si="714"/>
        <v/>
      </c>
      <c r="EM716" t="str">
        <f t="shared" si="714"/>
        <v/>
      </c>
      <c r="EN716" t="str">
        <f t="shared" si="714"/>
        <v/>
      </c>
      <c r="EO716" t="str">
        <f t="shared" si="714"/>
        <v/>
      </c>
    </row>
    <row r="717" spans="75:145">
      <c r="BW717" t="str">
        <f t="shared" si="713"/>
        <v/>
      </c>
      <c r="BX717" t="str">
        <f t="shared" ref="BX717:CM744" si="721">IF(D717="","","|n|cffffcc00"&amp;BX$2&amp;"：|r"&amp;D717&amp;BX$1)</f>
        <v/>
      </c>
      <c r="BY717" t="str">
        <f t="shared" si="721"/>
        <v/>
      </c>
      <c r="BZ717" t="str">
        <f t="shared" si="721"/>
        <v/>
      </c>
      <c r="CA717" t="str">
        <f t="shared" si="721"/>
        <v/>
      </c>
      <c r="CB717" t="str">
        <f t="shared" si="721"/>
        <v/>
      </c>
      <c r="CC717" t="str">
        <f t="shared" si="721"/>
        <v/>
      </c>
      <c r="CD717" t="str">
        <f t="shared" si="721"/>
        <v/>
      </c>
      <c r="CE717" t="str">
        <f t="shared" si="721"/>
        <v/>
      </c>
      <c r="CF717" t="str">
        <f t="shared" si="721"/>
        <v/>
      </c>
      <c r="CG717" t="str">
        <f t="shared" si="720"/>
        <v/>
      </c>
      <c r="CH717" t="str">
        <f t="shared" si="715"/>
        <v/>
      </c>
      <c r="CI717" t="str">
        <f t="shared" si="715"/>
        <v/>
      </c>
      <c r="CJ717" t="str">
        <f t="shared" si="715"/>
        <v/>
      </c>
      <c r="CK717" t="str">
        <f t="shared" si="715"/>
        <v/>
      </c>
      <c r="CL717" t="str">
        <f t="shared" si="715"/>
        <v/>
      </c>
      <c r="CM717" t="str">
        <f t="shared" si="715"/>
        <v/>
      </c>
      <c r="CN717" t="str">
        <f t="shared" si="705"/>
        <v/>
      </c>
      <c r="CO717" t="str">
        <f t="shared" si="705"/>
        <v/>
      </c>
      <c r="CP717" t="str">
        <f t="shared" si="705"/>
        <v/>
      </c>
      <c r="CQ717" t="str">
        <f t="shared" si="705"/>
        <v/>
      </c>
      <c r="CR717" t="str">
        <f t="shared" si="705"/>
        <v/>
      </c>
      <c r="CS717" t="str">
        <f t="shared" si="705"/>
        <v/>
      </c>
      <c r="CT717" t="str">
        <f t="shared" si="705"/>
        <v/>
      </c>
      <c r="CU717" t="str">
        <f t="shared" si="705"/>
        <v/>
      </c>
      <c r="CV717" t="str">
        <f t="shared" si="705"/>
        <v/>
      </c>
      <c r="CW717" t="str">
        <f t="shared" si="705"/>
        <v/>
      </c>
      <c r="CX717" t="str">
        <f t="shared" si="716"/>
        <v/>
      </c>
      <c r="CY717" t="str">
        <f t="shared" si="716"/>
        <v/>
      </c>
      <c r="CZ717" t="str">
        <f t="shared" si="716"/>
        <v/>
      </c>
      <c r="DA717" t="str">
        <f t="shared" si="716"/>
        <v/>
      </c>
      <c r="DB717" t="str">
        <f t="shared" si="716"/>
        <v/>
      </c>
      <c r="DC717" t="str">
        <f t="shared" si="716"/>
        <v/>
      </c>
      <c r="DD717" t="str">
        <f t="shared" si="716"/>
        <v/>
      </c>
      <c r="DE717" t="str">
        <f t="shared" si="716"/>
        <v/>
      </c>
      <c r="DF717" t="str">
        <f t="shared" si="717"/>
        <v/>
      </c>
      <c r="DG717" t="str">
        <f t="shared" si="717"/>
        <v/>
      </c>
      <c r="DH717" t="str">
        <f t="shared" si="717"/>
        <v/>
      </c>
      <c r="DI717" t="str">
        <f t="shared" si="717"/>
        <v/>
      </c>
      <c r="DJ717" t="str">
        <f t="shared" si="717"/>
        <v/>
      </c>
      <c r="DK717" t="str">
        <f t="shared" si="717"/>
        <v/>
      </c>
      <c r="DL717" t="str">
        <f t="shared" si="718"/>
        <v/>
      </c>
      <c r="DM717" t="str">
        <f t="shared" si="718"/>
        <v/>
      </c>
      <c r="DN717" t="str">
        <f t="shared" si="718"/>
        <v/>
      </c>
      <c r="DO717" t="str">
        <f t="shared" si="718"/>
        <v/>
      </c>
      <c r="DP717" t="str">
        <f t="shared" si="718"/>
        <v/>
      </c>
      <c r="DQ717" t="str">
        <f t="shared" si="718"/>
        <v/>
      </c>
      <c r="DR717" t="str">
        <f t="shared" si="718"/>
        <v/>
      </c>
      <c r="DS717" t="str">
        <f t="shared" si="718"/>
        <v/>
      </c>
      <c r="DT717" t="str">
        <f t="shared" si="718"/>
        <v/>
      </c>
      <c r="DU717" t="str">
        <f t="shared" si="710"/>
        <v/>
      </c>
      <c r="DV717" t="str">
        <f t="shared" si="710"/>
        <v/>
      </c>
      <c r="DW717" t="str">
        <f t="shared" si="710"/>
        <v/>
      </c>
      <c r="DX717" t="str">
        <f t="shared" si="710"/>
        <v/>
      </c>
      <c r="DY717" t="str">
        <f t="shared" si="710"/>
        <v/>
      </c>
      <c r="DZ717" t="str">
        <f t="shared" si="710"/>
        <v/>
      </c>
      <c r="EA717" t="str">
        <f t="shared" si="710"/>
        <v/>
      </c>
      <c r="EB717" t="str">
        <f t="shared" si="710"/>
        <v/>
      </c>
      <c r="EC717" t="str">
        <f t="shared" si="710"/>
        <v/>
      </c>
      <c r="ED717" t="str">
        <f t="shared" si="710"/>
        <v/>
      </c>
      <c r="EE717" t="str">
        <f t="shared" si="719"/>
        <v/>
      </c>
      <c r="EF717" t="str">
        <f t="shared" si="719"/>
        <v/>
      </c>
      <c r="EG717" t="str">
        <f t="shared" si="719"/>
        <v/>
      </c>
      <c r="EH717" t="str">
        <f t="shared" si="719"/>
        <v/>
      </c>
      <c r="EI717" t="str">
        <f t="shared" si="719"/>
        <v/>
      </c>
      <c r="EJ717" t="str">
        <f t="shared" si="719"/>
        <v/>
      </c>
      <c r="EK717" t="str">
        <f t="shared" si="714"/>
        <v/>
      </c>
      <c r="EL717" t="str">
        <f t="shared" si="714"/>
        <v/>
      </c>
      <c r="EM717" t="str">
        <f t="shared" si="714"/>
        <v/>
      </c>
      <c r="EN717" t="str">
        <f t="shared" si="714"/>
        <v/>
      </c>
      <c r="EO717" t="str">
        <f t="shared" si="714"/>
        <v/>
      </c>
    </row>
    <row r="718" spans="75:145">
      <c r="BW718" t="str">
        <f t="shared" si="713"/>
        <v/>
      </c>
      <c r="BX718" t="str">
        <f t="shared" si="721"/>
        <v/>
      </c>
      <c r="BY718" t="str">
        <f t="shared" si="721"/>
        <v/>
      </c>
      <c r="BZ718" t="str">
        <f t="shared" si="721"/>
        <v/>
      </c>
      <c r="CA718" t="str">
        <f t="shared" si="721"/>
        <v/>
      </c>
      <c r="CB718" t="str">
        <f t="shared" si="721"/>
        <v/>
      </c>
      <c r="CC718" t="str">
        <f t="shared" si="721"/>
        <v/>
      </c>
      <c r="CD718" t="str">
        <f t="shared" si="721"/>
        <v/>
      </c>
      <c r="CE718" t="str">
        <f t="shared" si="721"/>
        <v/>
      </c>
      <c r="CF718" t="str">
        <f t="shared" si="721"/>
        <v/>
      </c>
      <c r="CG718" t="str">
        <f t="shared" si="720"/>
        <v/>
      </c>
      <c r="CH718" t="str">
        <f t="shared" si="715"/>
        <v/>
      </c>
      <c r="CI718" t="str">
        <f t="shared" si="715"/>
        <v/>
      </c>
      <c r="CJ718" t="str">
        <f t="shared" si="715"/>
        <v/>
      </c>
      <c r="CK718" t="str">
        <f t="shared" si="715"/>
        <v/>
      </c>
      <c r="CL718" t="str">
        <f t="shared" si="715"/>
        <v/>
      </c>
      <c r="CM718" t="str">
        <f t="shared" si="715"/>
        <v/>
      </c>
      <c r="CN718" t="str">
        <f t="shared" si="705"/>
        <v/>
      </c>
      <c r="CO718" t="str">
        <f t="shared" si="705"/>
        <v/>
      </c>
      <c r="CP718" t="str">
        <f t="shared" si="705"/>
        <v/>
      </c>
      <c r="CQ718" t="str">
        <f t="shared" si="705"/>
        <v/>
      </c>
      <c r="CR718" t="str">
        <f t="shared" si="705"/>
        <v/>
      </c>
      <c r="CS718" t="str">
        <f t="shared" si="705"/>
        <v/>
      </c>
      <c r="CT718" t="str">
        <f t="shared" si="705"/>
        <v/>
      </c>
      <c r="CU718" t="str">
        <f t="shared" si="705"/>
        <v/>
      </c>
      <c r="CV718" t="str">
        <f t="shared" si="705"/>
        <v/>
      </c>
      <c r="CW718" t="str">
        <f t="shared" si="705"/>
        <v/>
      </c>
      <c r="CX718" t="str">
        <f t="shared" si="716"/>
        <v/>
      </c>
      <c r="CY718" t="str">
        <f t="shared" si="716"/>
        <v/>
      </c>
      <c r="CZ718" t="str">
        <f t="shared" si="716"/>
        <v/>
      </c>
      <c r="DA718" t="str">
        <f t="shared" si="716"/>
        <v/>
      </c>
      <c r="DB718" t="str">
        <f t="shared" si="716"/>
        <v/>
      </c>
      <c r="DC718" t="str">
        <f t="shared" si="716"/>
        <v/>
      </c>
      <c r="DD718" t="str">
        <f t="shared" si="716"/>
        <v/>
      </c>
      <c r="DE718" t="str">
        <f t="shared" si="716"/>
        <v/>
      </c>
      <c r="DF718" t="str">
        <f t="shared" si="717"/>
        <v/>
      </c>
      <c r="DG718" t="str">
        <f t="shared" si="717"/>
        <v/>
      </c>
      <c r="DH718" t="str">
        <f t="shared" si="717"/>
        <v/>
      </c>
      <c r="DI718" t="str">
        <f t="shared" si="717"/>
        <v/>
      </c>
      <c r="DJ718" t="str">
        <f t="shared" si="717"/>
        <v/>
      </c>
      <c r="DK718" t="str">
        <f t="shared" si="717"/>
        <v/>
      </c>
      <c r="DL718" t="str">
        <f t="shared" si="718"/>
        <v/>
      </c>
      <c r="DM718" t="str">
        <f t="shared" si="718"/>
        <v/>
      </c>
      <c r="DN718" t="str">
        <f t="shared" si="718"/>
        <v/>
      </c>
      <c r="DO718" t="str">
        <f t="shared" si="718"/>
        <v/>
      </c>
      <c r="DP718" t="str">
        <f t="shared" si="718"/>
        <v/>
      </c>
      <c r="DQ718" t="str">
        <f t="shared" si="718"/>
        <v/>
      </c>
      <c r="DR718" t="str">
        <f t="shared" si="718"/>
        <v/>
      </c>
      <c r="DS718" t="str">
        <f t="shared" si="718"/>
        <v/>
      </c>
      <c r="DT718" t="str">
        <f t="shared" si="718"/>
        <v/>
      </c>
      <c r="DU718" t="str">
        <f t="shared" si="710"/>
        <v/>
      </c>
      <c r="DV718" t="str">
        <f t="shared" si="710"/>
        <v/>
      </c>
      <c r="DW718" t="str">
        <f t="shared" si="710"/>
        <v/>
      </c>
      <c r="DX718" t="str">
        <f t="shared" si="710"/>
        <v/>
      </c>
      <c r="DY718" t="str">
        <f t="shared" si="710"/>
        <v/>
      </c>
      <c r="DZ718" t="str">
        <f t="shared" si="710"/>
        <v/>
      </c>
      <c r="EA718" t="str">
        <f t="shared" si="710"/>
        <v/>
      </c>
      <c r="EB718" t="str">
        <f t="shared" si="710"/>
        <v/>
      </c>
      <c r="EC718" t="str">
        <f t="shared" si="710"/>
        <v/>
      </c>
      <c r="ED718" t="str">
        <f t="shared" si="710"/>
        <v/>
      </c>
      <c r="EE718" t="str">
        <f t="shared" si="719"/>
        <v/>
      </c>
      <c r="EF718" t="str">
        <f t="shared" si="719"/>
        <v/>
      </c>
      <c r="EG718" t="str">
        <f t="shared" si="719"/>
        <v/>
      </c>
      <c r="EH718" t="str">
        <f t="shared" si="719"/>
        <v/>
      </c>
      <c r="EI718" t="str">
        <f t="shared" si="719"/>
        <v/>
      </c>
      <c r="EJ718" t="str">
        <f t="shared" si="719"/>
        <v/>
      </c>
      <c r="EK718" t="str">
        <f t="shared" si="714"/>
        <v/>
      </c>
      <c r="EL718" t="str">
        <f t="shared" si="714"/>
        <v/>
      </c>
      <c r="EM718" t="str">
        <f t="shared" si="714"/>
        <v/>
      </c>
      <c r="EN718" t="str">
        <f t="shared" si="714"/>
        <v/>
      </c>
      <c r="EO718" t="str">
        <f t="shared" si="714"/>
        <v/>
      </c>
    </row>
    <row r="719" spans="75:145">
      <c r="BW719" t="str">
        <f t="shared" si="713"/>
        <v/>
      </c>
      <c r="BX719" t="str">
        <f t="shared" si="721"/>
        <v/>
      </c>
      <c r="BY719" t="str">
        <f t="shared" si="721"/>
        <v/>
      </c>
      <c r="BZ719" t="str">
        <f t="shared" si="721"/>
        <v/>
      </c>
      <c r="CA719" t="str">
        <f t="shared" si="721"/>
        <v/>
      </c>
      <c r="CB719" t="str">
        <f t="shared" si="721"/>
        <v/>
      </c>
      <c r="CC719" t="str">
        <f t="shared" si="721"/>
        <v/>
      </c>
      <c r="CD719" t="str">
        <f t="shared" si="721"/>
        <v/>
      </c>
      <c r="CE719" t="str">
        <f t="shared" si="721"/>
        <v/>
      </c>
      <c r="CF719" t="str">
        <f t="shared" si="721"/>
        <v/>
      </c>
      <c r="CG719" t="str">
        <f t="shared" si="720"/>
        <v/>
      </c>
      <c r="CH719" t="str">
        <f t="shared" si="715"/>
        <v/>
      </c>
      <c r="CI719" t="str">
        <f t="shared" si="715"/>
        <v/>
      </c>
      <c r="CJ719" t="str">
        <f t="shared" si="715"/>
        <v/>
      </c>
      <c r="CK719" t="str">
        <f t="shared" si="715"/>
        <v/>
      </c>
      <c r="CL719" t="str">
        <f t="shared" si="715"/>
        <v/>
      </c>
      <c r="CM719" t="str">
        <f t="shared" si="715"/>
        <v/>
      </c>
      <c r="CN719" t="str">
        <f t="shared" si="705"/>
        <v/>
      </c>
      <c r="CO719" t="str">
        <f t="shared" si="705"/>
        <v/>
      </c>
      <c r="CP719" t="str">
        <f t="shared" si="705"/>
        <v/>
      </c>
      <c r="CQ719" t="str">
        <f t="shared" si="705"/>
        <v/>
      </c>
      <c r="CR719" t="str">
        <f t="shared" si="705"/>
        <v/>
      </c>
      <c r="CS719" t="str">
        <f t="shared" si="705"/>
        <v/>
      </c>
      <c r="CT719" t="str">
        <f t="shared" si="705"/>
        <v/>
      </c>
      <c r="CU719" t="str">
        <f t="shared" si="705"/>
        <v/>
      </c>
      <c r="CV719" t="str">
        <f t="shared" si="705"/>
        <v/>
      </c>
      <c r="CW719" t="str">
        <f t="shared" si="705"/>
        <v/>
      </c>
      <c r="CX719" t="str">
        <f t="shared" si="716"/>
        <v/>
      </c>
      <c r="CY719" t="str">
        <f t="shared" si="716"/>
        <v/>
      </c>
      <c r="CZ719" t="str">
        <f t="shared" si="716"/>
        <v/>
      </c>
      <c r="DA719" t="str">
        <f t="shared" si="716"/>
        <v/>
      </c>
      <c r="DB719" t="str">
        <f t="shared" si="716"/>
        <v/>
      </c>
      <c r="DC719" t="str">
        <f t="shared" si="716"/>
        <v/>
      </c>
      <c r="DD719" t="str">
        <f t="shared" si="716"/>
        <v/>
      </c>
      <c r="DE719" t="str">
        <f t="shared" si="716"/>
        <v/>
      </c>
      <c r="DF719" t="str">
        <f t="shared" si="717"/>
        <v/>
      </c>
      <c r="DG719" t="str">
        <f t="shared" si="717"/>
        <v/>
      </c>
      <c r="DH719" t="str">
        <f t="shared" si="717"/>
        <v/>
      </c>
      <c r="DI719" t="str">
        <f t="shared" si="717"/>
        <v/>
      </c>
      <c r="DJ719" t="str">
        <f t="shared" si="717"/>
        <v/>
      </c>
      <c r="DK719" t="str">
        <f t="shared" si="717"/>
        <v/>
      </c>
      <c r="DL719" t="str">
        <f t="shared" si="718"/>
        <v/>
      </c>
      <c r="DM719" t="str">
        <f t="shared" si="718"/>
        <v/>
      </c>
      <c r="DN719" t="str">
        <f t="shared" si="718"/>
        <v/>
      </c>
      <c r="DO719" t="str">
        <f t="shared" si="718"/>
        <v/>
      </c>
      <c r="DP719" t="str">
        <f t="shared" si="718"/>
        <v/>
      </c>
      <c r="DQ719" t="str">
        <f t="shared" si="718"/>
        <v/>
      </c>
      <c r="DR719" t="str">
        <f t="shared" si="718"/>
        <v/>
      </c>
      <c r="DS719" t="str">
        <f t="shared" si="718"/>
        <v/>
      </c>
      <c r="DT719" t="str">
        <f t="shared" si="718"/>
        <v/>
      </c>
      <c r="DU719" t="str">
        <f t="shared" si="710"/>
        <v/>
      </c>
      <c r="DV719" t="str">
        <f t="shared" si="710"/>
        <v/>
      </c>
      <c r="DW719" t="str">
        <f t="shared" si="710"/>
        <v/>
      </c>
      <c r="DX719" t="str">
        <f t="shared" si="710"/>
        <v/>
      </c>
      <c r="DY719" t="str">
        <f t="shared" si="710"/>
        <v/>
      </c>
      <c r="DZ719" t="str">
        <f t="shared" si="710"/>
        <v/>
      </c>
      <c r="EA719" t="str">
        <f t="shared" si="710"/>
        <v/>
      </c>
      <c r="EB719" t="str">
        <f t="shared" si="710"/>
        <v/>
      </c>
      <c r="EC719" t="str">
        <f t="shared" si="710"/>
        <v/>
      </c>
      <c r="ED719" t="str">
        <f t="shared" si="710"/>
        <v/>
      </c>
      <c r="EE719" t="str">
        <f t="shared" si="719"/>
        <v/>
      </c>
      <c r="EF719" t="str">
        <f t="shared" si="719"/>
        <v/>
      </c>
      <c r="EG719" t="str">
        <f t="shared" si="719"/>
        <v/>
      </c>
      <c r="EH719" t="str">
        <f t="shared" si="719"/>
        <v/>
      </c>
      <c r="EI719" t="str">
        <f t="shared" si="719"/>
        <v/>
      </c>
      <c r="EJ719" t="str">
        <f t="shared" si="719"/>
        <v/>
      </c>
      <c r="EK719" t="str">
        <f t="shared" si="714"/>
        <v/>
      </c>
      <c r="EL719" t="str">
        <f t="shared" si="714"/>
        <v/>
      </c>
      <c r="EM719" t="str">
        <f t="shared" si="714"/>
        <v/>
      </c>
      <c r="EN719" t="str">
        <f t="shared" si="714"/>
        <v/>
      </c>
      <c r="EO719" t="str">
        <f t="shared" si="714"/>
        <v/>
      </c>
    </row>
    <row r="720" spans="75:145">
      <c r="BW720" t="str">
        <f t="shared" si="713"/>
        <v/>
      </c>
      <c r="BX720" t="str">
        <f t="shared" si="721"/>
        <v/>
      </c>
      <c r="BY720" t="str">
        <f t="shared" si="721"/>
        <v/>
      </c>
      <c r="BZ720" t="str">
        <f t="shared" si="721"/>
        <v/>
      </c>
      <c r="CA720" t="str">
        <f t="shared" si="721"/>
        <v/>
      </c>
      <c r="CB720" t="str">
        <f t="shared" si="721"/>
        <v/>
      </c>
      <c r="CC720" t="str">
        <f t="shared" si="721"/>
        <v/>
      </c>
      <c r="CD720" t="str">
        <f t="shared" si="721"/>
        <v/>
      </c>
      <c r="CE720" t="str">
        <f t="shared" si="721"/>
        <v/>
      </c>
      <c r="CF720" t="str">
        <f t="shared" si="721"/>
        <v/>
      </c>
      <c r="CG720" t="str">
        <f t="shared" si="720"/>
        <v/>
      </c>
      <c r="CH720" t="str">
        <f t="shared" si="715"/>
        <v/>
      </c>
      <c r="CI720" t="str">
        <f t="shared" si="715"/>
        <v/>
      </c>
      <c r="CJ720" t="str">
        <f t="shared" si="715"/>
        <v/>
      </c>
      <c r="CK720" t="str">
        <f t="shared" si="715"/>
        <v/>
      </c>
      <c r="CL720" t="str">
        <f t="shared" si="715"/>
        <v/>
      </c>
      <c r="CM720" t="str">
        <f t="shared" si="715"/>
        <v/>
      </c>
      <c r="CN720" t="str">
        <f t="shared" si="705"/>
        <v/>
      </c>
      <c r="CO720" t="str">
        <f t="shared" si="705"/>
        <v/>
      </c>
      <c r="CP720" t="str">
        <f t="shared" si="705"/>
        <v/>
      </c>
      <c r="CQ720" t="str">
        <f t="shared" si="705"/>
        <v/>
      </c>
      <c r="CR720" t="str">
        <f t="shared" si="705"/>
        <v/>
      </c>
      <c r="CS720" t="str">
        <f t="shared" si="705"/>
        <v/>
      </c>
      <c r="CT720" t="str">
        <f t="shared" si="705"/>
        <v/>
      </c>
      <c r="CU720" t="str">
        <f t="shared" si="705"/>
        <v/>
      </c>
      <c r="CV720" t="str">
        <f t="shared" si="705"/>
        <v/>
      </c>
      <c r="CW720" t="str">
        <f t="shared" si="705"/>
        <v/>
      </c>
      <c r="CX720" t="str">
        <f t="shared" si="716"/>
        <v/>
      </c>
      <c r="CY720" t="str">
        <f t="shared" si="716"/>
        <v/>
      </c>
      <c r="CZ720" t="str">
        <f t="shared" si="716"/>
        <v/>
      </c>
      <c r="DA720" t="str">
        <f t="shared" si="716"/>
        <v/>
      </c>
      <c r="DB720" t="str">
        <f t="shared" si="716"/>
        <v/>
      </c>
      <c r="DC720" t="str">
        <f t="shared" si="716"/>
        <v/>
      </c>
      <c r="DD720" t="str">
        <f t="shared" si="716"/>
        <v/>
      </c>
      <c r="DE720" t="str">
        <f t="shared" si="716"/>
        <v/>
      </c>
      <c r="DF720" t="str">
        <f t="shared" si="717"/>
        <v/>
      </c>
      <c r="DG720" t="str">
        <f t="shared" si="717"/>
        <v/>
      </c>
      <c r="DH720" t="str">
        <f t="shared" si="717"/>
        <v/>
      </c>
      <c r="DI720" t="str">
        <f t="shared" si="717"/>
        <v/>
      </c>
      <c r="DJ720" t="str">
        <f t="shared" si="717"/>
        <v/>
      </c>
      <c r="DK720" t="str">
        <f t="shared" si="717"/>
        <v/>
      </c>
      <c r="DL720" t="str">
        <f t="shared" si="718"/>
        <v/>
      </c>
      <c r="DM720" t="str">
        <f t="shared" si="718"/>
        <v/>
      </c>
      <c r="DN720" t="str">
        <f t="shared" si="718"/>
        <v/>
      </c>
      <c r="DO720" t="str">
        <f t="shared" si="718"/>
        <v/>
      </c>
      <c r="DP720" t="str">
        <f t="shared" si="718"/>
        <v/>
      </c>
      <c r="DQ720" t="str">
        <f t="shared" si="718"/>
        <v/>
      </c>
      <c r="DR720" t="str">
        <f t="shared" si="718"/>
        <v/>
      </c>
      <c r="DS720" t="str">
        <f t="shared" si="718"/>
        <v/>
      </c>
      <c r="DT720" t="str">
        <f t="shared" si="718"/>
        <v/>
      </c>
      <c r="DU720" t="str">
        <f t="shared" si="710"/>
        <v/>
      </c>
      <c r="DV720" t="str">
        <f t="shared" si="710"/>
        <v/>
      </c>
      <c r="DW720" t="str">
        <f t="shared" si="710"/>
        <v/>
      </c>
      <c r="DX720" t="str">
        <f t="shared" si="710"/>
        <v/>
      </c>
      <c r="DY720" t="str">
        <f t="shared" si="710"/>
        <v/>
      </c>
      <c r="DZ720" t="str">
        <f t="shared" si="710"/>
        <v/>
      </c>
      <c r="EA720" t="str">
        <f t="shared" si="710"/>
        <v/>
      </c>
      <c r="EB720" t="str">
        <f t="shared" si="710"/>
        <v/>
      </c>
      <c r="EC720" t="str">
        <f t="shared" si="710"/>
        <v/>
      </c>
      <c r="ED720" t="str">
        <f t="shared" si="710"/>
        <v/>
      </c>
      <c r="EE720" t="str">
        <f t="shared" si="719"/>
        <v/>
      </c>
      <c r="EF720" t="str">
        <f t="shared" si="719"/>
        <v/>
      </c>
      <c r="EG720" t="str">
        <f t="shared" si="719"/>
        <v/>
      </c>
      <c r="EH720" t="str">
        <f t="shared" si="719"/>
        <v/>
      </c>
      <c r="EI720" t="str">
        <f t="shared" si="719"/>
        <v/>
      </c>
      <c r="EJ720" t="str">
        <f t="shared" si="719"/>
        <v/>
      </c>
      <c r="EK720" t="str">
        <f t="shared" si="714"/>
        <v/>
      </c>
      <c r="EL720" t="str">
        <f t="shared" si="714"/>
        <v/>
      </c>
      <c r="EM720" t="str">
        <f t="shared" si="714"/>
        <v/>
      </c>
      <c r="EN720" t="str">
        <f t="shared" si="714"/>
        <v/>
      </c>
      <c r="EO720" t="str">
        <f t="shared" si="714"/>
        <v/>
      </c>
    </row>
    <row r="721" spans="75:145">
      <c r="BW721" t="str">
        <f t="shared" si="713"/>
        <v/>
      </c>
      <c r="BX721" t="str">
        <f t="shared" si="721"/>
        <v/>
      </c>
      <c r="BY721" t="str">
        <f t="shared" si="721"/>
        <v/>
      </c>
      <c r="BZ721" t="str">
        <f t="shared" si="721"/>
        <v/>
      </c>
      <c r="CA721" t="str">
        <f t="shared" si="721"/>
        <v/>
      </c>
      <c r="CB721" t="str">
        <f t="shared" si="721"/>
        <v/>
      </c>
      <c r="CC721" t="str">
        <f t="shared" si="721"/>
        <v/>
      </c>
      <c r="CD721" t="str">
        <f t="shared" si="721"/>
        <v/>
      </c>
      <c r="CE721" t="str">
        <f t="shared" si="721"/>
        <v/>
      </c>
      <c r="CF721" t="str">
        <f t="shared" si="721"/>
        <v/>
      </c>
      <c r="CG721" t="str">
        <f t="shared" si="720"/>
        <v/>
      </c>
      <c r="CH721" t="str">
        <f t="shared" si="715"/>
        <v/>
      </c>
      <c r="CI721" t="str">
        <f t="shared" si="715"/>
        <v/>
      </c>
      <c r="CJ721" t="str">
        <f t="shared" si="715"/>
        <v/>
      </c>
      <c r="CK721" t="str">
        <f t="shared" si="715"/>
        <v/>
      </c>
      <c r="CL721" t="str">
        <f t="shared" si="715"/>
        <v/>
      </c>
      <c r="CM721" t="str">
        <f t="shared" si="715"/>
        <v/>
      </c>
      <c r="CN721" t="str">
        <f t="shared" si="705"/>
        <v/>
      </c>
      <c r="CO721" t="str">
        <f t="shared" si="705"/>
        <v/>
      </c>
      <c r="CP721" t="str">
        <f t="shared" si="705"/>
        <v/>
      </c>
      <c r="CQ721" t="str">
        <f t="shared" si="705"/>
        <v/>
      </c>
      <c r="CR721" t="str">
        <f t="shared" si="705"/>
        <v/>
      </c>
      <c r="CS721" t="str">
        <f t="shared" si="705"/>
        <v/>
      </c>
      <c r="CT721" t="str">
        <f t="shared" si="705"/>
        <v/>
      </c>
      <c r="CU721" t="str">
        <f t="shared" si="705"/>
        <v/>
      </c>
      <c r="CV721" t="str">
        <f t="shared" si="705"/>
        <v/>
      </c>
      <c r="CW721" t="str">
        <f t="shared" si="705"/>
        <v/>
      </c>
      <c r="CX721" t="str">
        <f t="shared" si="716"/>
        <v/>
      </c>
      <c r="CY721" t="str">
        <f t="shared" si="716"/>
        <v/>
      </c>
      <c r="CZ721" t="str">
        <f t="shared" si="716"/>
        <v/>
      </c>
      <c r="DA721" t="str">
        <f t="shared" si="716"/>
        <v/>
      </c>
      <c r="DB721" t="str">
        <f t="shared" si="716"/>
        <v/>
      </c>
      <c r="DC721" t="str">
        <f t="shared" si="716"/>
        <v/>
      </c>
      <c r="DD721" t="str">
        <f t="shared" si="716"/>
        <v/>
      </c>
      <c r="DE721" t="str">
        <f t="shared" si="716"/>
        <v/>
      </c>
      <c r="DF721" t="str">
        <f t="shared" si="717"/>
        <v/>
      </c>
      <c r="DG721" t="str">
        <f t="shared" si="717"/>
        <v/>
      </c>
      <c r="DH721" t="str">
        <f t="shared" si="717"/>
        <v/>
      </c>
      <c r="DI721" t="str">
        <f t="shared" si="717"/>
        <v/>
      </c>
      <c r="DJ721" t="str">
        <f t="shared" si="717"/>
        <v/>
      </c>
      <c r="DK721" t="str">
        <f t="shared" si="717"/>
        <v/>
      </c>
      <c r="DL721" t="str">
        <f t="shared" si="718"/>
        <v/>
      </c>
      <c r="DM721" t="str">
        <f t="shared" si="718"/>
        <v/>
      </c>
      <c r="DN721" t="str">
        <f t="shared" si="718"/>
        <v/>
      </c>
      <c r="DO721" t="str">
        <f t="shared" si="718"/>
        <v/>
      </c>
      <c r="DP721" t="str">
        <f t="shared" si="718"/>
        <v/>
      </c>
      <c r="DQ721" t="str">
        <f t="shared" si="718"/>
        <v/>
      </c>
      <c r="DR721" t="str">
        <f t="shared" si="718"/>
        <v/>
      </c>
      <c r="DS721" t="str">
        <f t="shared" si="718"/>
        <v/>
      </c>
      <c r="DT721" t="str">
        <f t="shared" si="718"/>
        <v/>
      </c>
      <c r="DU721" t="str">
        <f t="shared" si="710"/>
        <v/>
      </c>
      <c r="DV721" t="str">
        <f t="shared" si="710"/>
        <v/>
      </c>
      <c r="DW721" t="str">
        <f t="shared" si="710"/>
        <v/>
      </c>
      <c r="DX721" t="str">
        <f t="shared" si="710"/>
        <v/>
      </c>
      <c r="DY721" t="str">
        <f t="shared" si="710"/>
        <v/>
      </c>
      <c r="DZ721" t="str">
        <f t="shared" si="710"/>
        <v/>
      </c>
      <c r="EA721" t="str">
        <f t="shared" si="710"/>
        <v/>
      </c>
      <c r="EB721" t="str">
        <f t="shared" si="710"/>
        <v/>
      </c>
      <c r="EC721" t="str">
        <f t="shared" si="710"/>
        <v/>
      </c>
      <c r="ED721" t="str">
        <f t="shared" si="710"/>
        <v/>
      </c>
      <c r="EE721" t="str">
        <f t="shared" si="719"/>
        <v/>
      </c>
      <c r="EF721" t="str">
        <f t="shared" si="719"/>
        <v/>
      </c>
      <c r="EG721" t="str">
        <f t="shared" si="719"/>
        <v/>
      </c>
      <c r="EH721" t="str">
        <f t="shared" si="719"/>
        <v/>
      </c>
      <c r="EI721" t="str">
        <f t="shared" si="719"/>
        <v/>
      </c>
      <c r="EJ721" t="str">
        <f t="shared" si="719"/>
        <v/>
      </c>
      <c r="EK721" t="str">
        <f t="shared" si="714"/>
        <v/>
      </c>
      <c r="EL721" t="str">
        <f t="shared" si="714"/>
        <v/>
      </c>
      <c r="EM721" t="str">
        <f t="shared" si="714"/>
        <v/>
      </c>
      <c r="EN721" t="str">
        <f t="shared" si="714"/>
        <v/>
      </c>
      <c r="EO721" t="str">
        <f t="shared" si="714"/>
        <v/>
      </c>
    </row>
    <row r="722" spans="75:145">
      <c r="BW722" t="str">
        <f t="shared" si="713"/>
        <v/>
      </c>
      <c r="BX722" t="str">
        <f t="shared" si="721"/>
        <v/>
      </c>
      <c r="BY722" t="str">
        <f t="shared" si="721"/>
        <v/>
      </c>
      <c r="BZ722" t="str">
        <f t="shared" si="721"/>
        <v/>
      </c>
      <c r="CA722" t="str">
        <f t="shared" si="721"/>
        <v/>
      </c>
      <c r="CB722" t="str">
        <f t="shared" si="721"/>
        <v/>
      </c>
      <c r="CC722" t="str">
        <f t="shared" si="721"/>
        <v/>
      </c>
      <c r="CD722" t="str">
        <f t="shared" si="721"/>
        <v/>
      </c>
      <c r="CE722" t="str">
        <f t="shared" si="721"/>
        <v/>
      </c>
      <c r="CF722" t="str">
        <f t="shared" si="721"/>
        <v/>
      </c>
      <c r="CG722" t="str">
        <f t="shared" si="720"/>
        <v/>
      </c>
      <c r="CH722" t="str">
        <f t="shared" si="715"/>
        <v/>
      </c>
      <c r="CI722" t="str">
        <f t="shared" si="715"/>
        <v/>
      </c>
      <c r="CJ722" t="str">
        <f t="shared" si="715"/>
        <v/>
      </c>
      <c r="CK722" t="str">
        <f t="shared" si="715"/>
        <v/>
      </c>
      <c r="CL722" t="str">
        <f t="shared" si="715"/>
        <v/>
      </c>
      <c r="CM722" t="str">
        <f t="shared" si="715"/>
        <v/>
      </c>
      <c r="CN722" t="str">
        <f t="shared" si="705"/>
        <v/>
      </c>
      <c r="CO722" t="str">
        <f t="shared" si="705"/>
        <v/>
      </c>
      <c r="CP722" t="str">
        <f t="shared" si="705"/>
        <v/>
      </c>
      <c r="CQ722" t="str">
        <f t="shared" si="705"/>
        <v/>
      </c>
      <c r="CR722" t="str">
        <f t="shared" si="705"/>
        <v/>
      </c>
      <c r="CS722" t="str">
        <f t="shared" si="705"/>
        <v/>
      </c>
      <c r="CT722" t="str">
        <f t="shared" si="705"/>
        <v/>
      </c>
      <c r="CU722" t="str">
        <f t="shared" si="705"/>
        <v/>
      </c>
      <c r="CV722" t="str">
        <f t="shared" si="705"/>
        <v/>
      </c>
      <c r="CW722" t="str">
        <f t="shared" si="705"/>
        <v/>
      </c>
      <c r="CX722" t="str">
        <f t="shared" si="716"/>
        <v/>
      </c>
      <c r="CY722" t="str">
        <f t="shared" si="716"/>
        <v/>
      </c>
      <c r="CZ722" t="str">
        <f t="shared" si="716"/>
        <v/>
      </c>
      <c r="DA722" t="str">
        <f t="shared" si="716"/>
        <v/>
      </c>
      <c r="DB722" t="str">
        <f t="shared" si="716"/>
        <v/>
      </c>
      <c r="DC722" t="str">
        <f t="shared" si="716"/>
        <v/>
      </c>
      <c r="DD722" t="str">
        <f t="shared" si="716"/>
        <v/>
      </c>
      <c r="DE722" t="str">
        <f t="shared" si="716"/>
        <v/>
      </c>
      <c r="DF722" t="str">
        <f t="shared" si="717"/>
        <v/>
      </c>
      <c r="DG722" t="str">
        <f t="shared" si="717"/>
        <v/>
      </c>
      <c r="DH722" t="str">
        <f t="shared" si="717"/>
        <v/>
      </c>
      <c r="DI722" t="str">
        <f t="shared" si="717"/>
        <v/>
      </c>
      <c r="DJ722" t="str">
        <f t="shared" si="717"/>
        <v/>
      </c>
      <c r="DK722" t="str">
        <f t="shared" si="717"/>
        <v/>
      </c>
      <c r="DL722" t="str">
        <f t="shared" si="718"/>
        <v/>
      </c>
      <c r="DM722" t="str">
        <f t="shared" si="718"/>
        <v/>
      </c>
      <c r="DN722" t="str">
        <f t="shared" si="718"/>
        <v/>
      </c>
      <c r="DO722" t="str">
        <f t="shared" si="718"/>
        <v/>
      </c>
      <c r="DP722" t="str">
        <f t="shared" si="718"/>
        <v/>
      </c>
      <c r="DQ722" t="str">
        <f t="shared" si="718"/>
        <v/>
      </c>
      <c r="DR722" t="str">
        <f t="shared" si="718"/>
        <v/>
      </c>
      <c r="DS722" t="str">
        <f t="shared" si="718"/>
        <v/>
      </c>
      <c r="DT722" t="str">
        <f t="shared" si="718"/>
        <v/>
      </c>
      <c r="DU722" t="str">
        <f t="shared" si="710"/>
        <v/>
      </c>
      <c r="DV722" t="str">
        <f t="shared" si="710"/>
        <v/>
      </c>
      <c r="DW722" t="str">
        <f t="shared" si="710"/>
        <v/>
      </c>
      <c r="DX722" t="str">
        <f t="shared" si="710"/>
        <v/>
      </c>
      <c r="DY722" t="str">
        <f t="shared" si="710"/>
        <v/>
      </c>
      <c r="DZ722" t="str">
        <f t="shared" si="710"/>
        <v/>
      </c>
      <c r="EA722" t="str">
        <f t="shared" si="710"/>
        <v/>
      </c>
      <c r="EB722" t="str">
        <f t="shared" si="710"/>
        <v/>
      </c>
      <c r="EC722" t="str">
        <f t="shared" si="710"/>
        <v/>
      </c>
      <c r="ED722" t="str">
        <f t="shared" si="710"/>
        <v/>
      </c>
      <c r="EE722" t="str">
        <f t="shared" si="719"/>
        <v/>
      </c>
      <c r="EF722" t="str">
        <f t="shared" si="719"/>
        <v/>
      </c>
      <c r="EG722" t="str">
        <f t="shared" si="719"/>
        <v/>
      </c>
      <c r="EH722" t="str">
        <f t="shared" si="719"/>
        <v/>
      </c>
      <c r="EI722" t="str">
        <f t="shared" si="719"/>
        <v/>
      </c>
      <c r="EJ722" t="str">
        <f t="shared" si="719"/>
        <v/>
      </c>
      <c r="EK722" t="str">
        <f t="shared" si="714"/>
        <v/>
      </c>
      <c r="EL722" t="str">
        <f t="shared" si="714"/>
        <v/>
      </c>
      <c r="EM722" t="str">
        <f t="shared" si="714"/>
        <v/>
      </c>
      <c r="EN722" t="str">
        <f t="shared" si="714"/>
        <v/>
      </c>
      <c r="EO722" t="str">
        <f t="shared" si="714"/>
        <v/>
      </c>
    </row>
    <row r="723" spans="75:145">
      <c r="BW723" t="str">
        <f t="shared" si="713"/>
        <v/>
      </c>
      <c r="BX723" t="str">
        <f t="shared" si="721"/>
        <v/>
      </c>
      <c r="BY723" t="str">
        <f t="shared" si="721"/>
        <v/>
      </c>
      <c r="BZ723" t="str">
        <f t="shared" si="721"/>
        <v/>
      </c>
      <c r="CA723" t="str">
        <f t="shared" si="721"/>
        <v/>
      </c>
      <c r="CB723" t="str">
        <f t="shared" si="721"/>
        <v/>
      </c>
      <c r="CC723" t="str">
        <f t="shared" si="721"/>
        <v/>
      </c>
      <c r="CD723" t="str">
        <f t="shared" si="721"/>
        <v/>
      </c>
      <c r="CE723" t="str">
        <f t="shared" si="721"/>
        <v/>
      </c>
      <c r="CF723" t="str">
        <f t="shared" si="721"/>
        <v/>
      </c>
      <c r="CG723" t="str">
        <f t="shared" si="720"/>
        <v/>
      </c>
      <c r="CH723" t="str">
        <f t="shared" si="715"/>
        <v/>
      </c>
      <c r="CI723" t="str">
        <f t="shared" si="715"/>
        <v/>
      </c>
      <c r="CJ723" t="str">
        <f t="shared" si="715"/>
        <v/>
      </c>
      <c r="CK723" t="str">
        <f t="shared" si="715"/>
        <v/>
      </c>
      <c r="CL723" t="str">
        <f t="shared" si="715"/>
        <v/>
      </c>
      <c r="CM723" t="str">
        <f t="shared" si="715"/>
        <v/>
      </c>
      <c r="CN723" t="str">
        <f t="shared" si="705"/>
        <v/>
      </c>
      <c r="CO723" t="str">
        <f t="shared" si="705"/>
        <v/>
      </c>
      <c r="CP723" t="str">
        <f t="shared" si="705"/>
        <v/>
      </c>
      <c r="CQ723" t="str">
        <f t="shared" si="705"/>
        <v/>
      </c>
      <c r="CR723" t="str">
        <f t="shared" si="705"/>
        <v/>
      </c>
      <c r="CS723" t="str">
        <f t="shared" si="705"/>
        <v/>
      </c>
      <c r="CT723" t="str">
        <f t="shared" si="705"/>
        <v/>
      </c>
      <c r="CU723" t="str">
        <f t="shared" si="705"/>
        <v/>
      </c>
      <c r="CV723" t="str">
        <f t="shared" si="705"/>
        <v/>
      </c>
      <c r="CW723" t="str">
        <f t="shared" si="705"/>
        <v/>
      </c>
      <c r="CX723" t="str">
        <f t="shared" si="716"/>
        <v/>
      </c>
      <c r="CY723" t="str">
        <f t="shared" si="716"/>
        <v/>
      </c>
      <c r="CZ723" t="str">
        <f t="shared" si="716"/>
        <v/>
      </c>
      <c r="DA723" t="str">
        <f t="shared" si="716"/>
        <v/>
      </c>
      <c r="DB723" t="str">
        <f t="shared" si="716"/>
        <v/>
      </c>
      <c r="DC723" t="str">
        <f t="shared" si="716"/>
        <v/>
      </c>
      <c r="DD723" t="str">
        <f t="shared" si="716"/>
        <v/>
      </c>
      <c r="DE723" t="str">
        <f t="shared" si="716"/>
        <v/>
      </c>
      <c r="DF723" t="str">
        <f t="shared" si="717"/>
        <v/>
      </c>
      <c r="DG723" t="str">
        <f t="shared" si="717"/>
        <v/>
      </c>
      <c r="DH723" t="str">
        <f t="shared" si="717"/>
        <v/>
      </c>
      <c r="DI723" t="str">
        <f t="shared" si="717"/>
        <v/>
      </c>
      <c r="DJ723" t="str">
        <f t="shared" si="717"/>
        <v/>
      </c>
      <c r="DK723" t="str">
        <f t="shared" si="717"/>
        <v/>
      </c>
      <c r="DL723" t="str">
        <f t="shared" si="718"/>
        <v/>
      </c>
      <c r="DM723" t="str">
        <f t="shared" si="718"/>
        <v/>
      </c>
      <c r="DN723" t="str">
        <f t="shared" si="718"/>
        <v/>
      </c>
      <c r="DO723" t="str">
        <f t="shared" si="718"/>
        <v/>
      </c>
      <c r="DP723" t="str">
        <f t="shared" si="718"/>
        <v/>
      </c>
      <c r="DQ723" t="str">
        <f t="shared" si="718"/>
        <v/>
      </c>
      <c r="DR723" t="str">
        <f t="shared" si="718"/>
        <v/>
      </c>
      <c r="DS723" t="str">
        <f t="shared" si="718"/>
        <v/>
      </c>
      <c r="DT723" t="str">
        <f t="shared" si="718"/>
        <v/>
      </c>
      <c r="DU723" t="str">
        <f t="shared" si="710"/>
        <v/>
      </c>
      <c r="DV723" t="str">
        <f t="shared" si="710"/>
        <v/>
      </c>
      <c r="DW723" t="str">
        <f t="shared" si="710"/>
        <v/>
      </c>
      <c r="DX723" t="str">
        <f t="shared" si="710"/>
        <v/>
      </c>
      <c r="DY723" t="str">
        <f t="shared" si="710"/>
        <v/>
      </c>
      <c r="DZ723" t="str">
        <f t="shared" si="710"/>
        <v/>
      </c>
      <c r="EA723" t="str">
        <f t="shared" si="710"/>
        <v/>
      </c>
      <c r="EB723" t="str">
        <f t="shared" si="710"/>
        <v/>
      </c>
      <c r="EC723" t="str">
        <f t="shared" si="710"/>
        <v/>
      </c>
      <c r="ED723" t="str">
        <f t="shared" si="710"/>
        <v/>
      </c>
      <c r="EE723" t="str">
        <f t="shared" si="719"/>
        <v/>
      </c>
      <c r="EF723" t="str">
        <f t="shared" si="719"/>
        <v/>
      </c>
      <c r="EG723" t="str">
        <f t="shared" si="719"/>
        <v/>
      </c>
      <c r="EH723" t="str">
        <f t="shared" si="719"/>
        <v/>
      </c>
      <c r="EI723" t="str">
        <f t="shared" si="719"/>
        <v/>
      </c>
      <c r="EJ723" t="str">
        <f t="shared" si="719"/>
        <v/>
      </c>
      <c r="EK723" t="str">
        <f t="shared" si="714"/>
        <v/>
      </c>
      <c r="EL723" t="str">
        <f t="shared" si="714"/>
        <v/>
      </c>
      <c r="EM723" t="str">
        <f t="shared" si="714"/>
        <v/>
      </c>
      <c r="EN723" t="str">
        <f t="shared" si="714"/>
        <v/>
      </c>
      <c r="EO723" t="str">
        <f t="shared" si="714"/>
        <v/>
      </c>
    </row>
    <row r="724" spans="75:145">
      <c r="BW724" t="str">
        <f t="shared" si="713"/>
        <v/>
      </c>
      <c r="BX724" t="str">
        <f t="shared" si="721"/>
        <v/>
      </c>
      <c r="BY724" t="str">
        <f t="shared" si="721"/>
        <v/>
      </c>
      <c r="BZ724" t="str">
        <f t="shared" si="721"/>
        <v/>
      </c>
      <c r="CA724" t="str">
        <f t="shared" si="721"/>
        <v/>
      </c>
      <c r="CB724" t="str">
        <f t="shared" si="721"/>
        <v/>
      </c>
      <c r="CC724" t="str">
        <f t="shared" si="721"/>
        <v/>
      </c>
      <c r="CD724" t="str">
        <f t="shared" si="721"/>
        <v/>
      </c>
      <c r="CE724" t="str">
        <f t="shared" si="721"/>
        <v/>
      </c>
      <c r="CF724" t="str">
        <f t="shared" si="721"/>
        <v/>
      </c>
      <c r="CG724" t="str">
        <f t="shared" si="720"/>
        <v/>
      </c>
      <c r="CH724" t="str">
        <f t="shared" si="715"/>
        <v/>
      </c>
      <c r="CI724" t="str">
        <f t="shared" si="715"/>
        <v/>
      </c>
      <c r="CJ724" t="str">
        <f t="shared" si="715"/>
        <v/>
      </c>
      <c r="CK724" t="str">
        <f t="shared" si="715"/>
        <v/>
      </c>
      <c r="CL724" t="str">
        <f t="shared" si="715"/>
        <v/>
      </c>
      <c r="CM724" t="str">
        <f t="shared" si="715"/>
        <v/>
      </c>
      <c r="CN724" t="str">
        <f t="shared" si="705"/>
        <v/>
      </c>
      <c r="CO724" t="str">
        <f t="shared" si="705"/>
        <v/>
      </c>
      <c r="CP724" t="str">
        <f t="shared" si="705"/>
        <v/>
      </c>
      <c r="CQ724" t="str">
        <f t="shared" si="705"/>
        <v/>
      </c>
      <c r="CR724" t="str">
        <f t="shared" si="705"/>
        <v/>
      </c>
      <c r="CS724" t="str">
        <f t="shared" si="705"/>
        <v/>
      </c>
      <c r="CT724" t="str">
        <f t="shared" si="705"/>
        <v/>
      </c>
      <c r="CU724" t="str">
        <f t="shared" si="705"/>
        <v/>
      </c>
      <c r="CV724" t="str">
        <f t="shared" si="705"/>
        <v/>
      </c>
      <c r="CW724" t="str">
        <f t="shared" si="705"/>
        <v/>
      </c>
      <c r="CX724" t="str">
        <f t="shared" si="716"/>
        <v/>
      </c>
      <c r="CY724" t="str">
        <f t="shared" si="716"/>
        <v/>
      </c>
      <c r="CZ724" t="str">
        <f t="shared" si="716"/>
        <v/>
      </c>
      <c r="DA724" t="str">
        <f t="shared" si="716"/>
        <v/>
      </c>
      <c r="DB724" t="str">
        <f t="shared" si="716"/>
        <v/>
      </c>
      <c r="DC724" t="str">
        <f t="shared" si="716"/>
        <v/>
      </c>
      <c r="DD724" t="str">
        <f t="shared" si="716"/>
        <v/>
      </c>
      <c r="DE724" t="str">
        <f t="shared" si="716"/>
        <v/>
      </c>
      <c r="DF724" t="str">
        <f t="shared" si="717"/>
        <v/>
      </c>
      <c r="DG724" t="str">
        <f t="shared" si="717"/>
        <v/>
      </c>
      <c r="DH724" t="str">
        <f t="shared" si="717"/>
        <v/>
      </c>
      <c r="DI724" t="str">
        <f t="shared" si="717"/>
        <v/>
      </c>
      <c r="DJ724" t="str">
        <f t="shared" si="717"/>
        <v/>
      </c>
      <c r="DK724" t="str">
        <f t="shared" si="717"/>
        <v/>
      </c>
      <c r="DL724" t="str">
        <f t="shared" si="718"/>
        <v/>
      </c>
      <c r="DM724" t="str">
        <f t="shared" si="718"/>
        <v/>
      </c>
      <c r="DN724" t="str">
        <f t="shared" si="718"/>
        <v/>
      </c>
      <c r="DO724" t="str">
        <f t="shared" si="718"/>
        <v/>
      </c>
      <c r="DP724" t="str">
        <f t="shared" si="718"/>
        <v/>
      </c>
      <c r="DQ724" t="str">
        <f t="shared" si="718"/>
        <v/>
      </c>
      <c r="DR724" t="str">
        <f t="shared" si="718"/>
        <v/>
      </c>
      <c r="DS724" t="str">
        <f t="shared" si="718"/>
        <v/>
      </c>
      <c r="DT724" t="str">
        <f t="shared" si="718"/>
        <v/>
      </c>
      <c r="DU724" t="str">
        <f t="shared" si="710"/>
        <v/>
      </c>
      <c r="DV724" t="str">
        <f t="shared" si="710"/>
        <v/>
      </c>
      <c r="DW724" t="str">
        <f t="shared" si="710"/>
        <v/>
      </c>
      <c r="DX724" t="str">
        <f t="shared" si="710"/>
        <v/>
      </c>
      <c r="DY724" t="str">
        <f t="shared" si="710"/>
        <v/>
      </c>
      <c r="DZ724" t="str">
        <f t="shared" si="710"/>
        <v/>
      </c>
      <c r="EA724" t="str">
        <f t="shared" si="710"/>
        <v/>
      </c>
      <c r="EB724" t="str">
        <f t="shared" si="710"/>
        <v/>
      </c>
      <c r="EC724" t="str">
        <f t="shared" si="710"/>
        <v/>
      </c>
      <c r="ED724" t="str">
        <f t="shared" si="710"/>
        <v/>
      </c>
      <c r="EE724" t="str">
        <f t="shared" si="719"/>
        <v/>
      </c>
      <c r="EF724" t="str">
        <f t="shared" si="719"/>
        <v/>
      </c>
      <c r="EG724" t="str">
        <f t="shared" si="719"/>
        <v/>
      </c>
      <c r="EH724" t="str">
        <f t="shared" si="719"/>
        <v/>
      </c>
      <c r="EI724" t="str">
        <f t="shared" si="719"/>
        <v/>
      </c>
      <c r="EJ724" t="str">
        <f t="shared" si="719"/>
        <v/>
      </c>
      <c r="EK724" t="str">
        <f t="shared" si="714"/>
        <v/>
      </c>
      <c r="EL724" t="str">
        <f t="shared" si="714"/>
        <v/>
      </c>
      <c r="EM724" t="str">
        <f t="shared" si="714"/>
        <v/>
      </c>
      <c r="EN724" t="str">
        <f t="shared" si="714"/>
        <v/>
      </c>
      <c r="EO724" t="str">
        <f t="shared" si="714"/>
        <v/>
      </c>
    </row>
    <row r="725" spans="75:145">
      <c r="BW725" t="str">
        <f t="shared" si="713"/>
        <v/>
      </c>
      <c r="BX725" t="str">
        <f t="shared" si="721"/>
        <v/>
      </c>
      <c r="BY725" t="str">
        <f t="shared" si="721"/>
        <v/>
      </c>
      <c r="BZ725" t="str">
        <f t="shared" si="721"/>
        <v/>
      </c>
      <c r="CA725" t="str">
        <f t="shared" si="721"/>
        <v/>
      </c>
      <c r="CB725" t="str">
        <f t="shared" si="721"/>
        <v/>
      </c>
      <c r="CC725" t="str">
        <f t="shared" si="721"/>
        <v/>
      </c>
      <c r="CD725" t="str">
        <f t="shared" si="721"/>
        <v/>
      </c>
      <c r="CE725" t="str">
        <f t="shared" si="721"/>
        <v/>
      </c>
      <c r="CF725" t="str">
        <f t="shared" si="721"/>
        <v/>
      </c>
      <c r="CG725" t="str">
        <f t="shared" si="720"/>
        <v/>
      </c>
      <c r="CH725" t="str">
        <f t="shared" si="715"/>
        <v/>
      </c>
      <c r="CI725" t="str">
        <f t="shared" si="715"/>
        <v/>
      </c>
      <c r="CJ725" t="str">
        <f t="shared" si="715"/>
        <v/>
      </c>
      <c r="CK725" t="str">
        <f t="shared" si="715"/>
        <v/>
      </c>
      <c r="CL725" t="str">
        <f t="shared" si="715"/>
        <v/>
      </c>
      <c r="CM725" t="str">
        <f t="shared" si="715"/>
        <v/>
      </c>
      <c r="CN725" t="str">
        <f t="shared" si="705"/>
        <v/>
      </c>
      <c r="CO725" t="str">
        <f t="shared" si="705"/>
        <v/>
      </c>
      <c r="CP725" t="str">
        <f t="shared" si="705"/>
        <v/>
      </c>
      <c r="CQ725" t="str">
        <f t="shared" si="705"/>
        <v/>
      </c>
      <c r="CR725" t="str">
        <f t="shared" ref="CR725:DG743" si="722">IF(X725="","","|n|cffffcc00"&amp;CR$2&amp;"：|r"&amp;X725&amp;CR$1)</f>
        <v/>
      </c>
      <c r="CS725" t="str">
        <f t="shared" si="722"/>
        <v/>
      </c>
      <c r="CT725" t="str">
        <f t="shared" si="722"/>
        <v/>
      </c>
      <c r="CU725" t="str">
        <f t="shared" si="722"/>
        <v/>
      </c>
      <c r="CV725" t="str">
        <f t="shared" si="722"/>
        <v/>
      </c>
      <c r="CW725" t="str">
        <f t="shared" si="722"/>
        <v/>
      </c>
      <c r="CX725" t="str">
        <f t="shared" si="716"/>
        <v/>
      </c>
      <c r="CY725" t="str">
        <f t="shared" si="716"/>
        <v/>
      </c>
      <c r="CZ725" t="str">
        <f t="shared" si="716"/>
        <v/>
      </c>
      <c r="DA725" t="str">
        <f t="shared" si="716"/>
        <v/>
      </c>
      <c r="DB725" t="str">
        <f t="shared" si="716"/>
        <v/>
      </c>
      <c r="DC725" t="str">
        <f t="shared" si="716"/>
        <v/>
      </c>
      <c r="DD725" t="str">
        <f t="shared" si="716"/>
        <v/>
      </c>
      <c r="DE725" t="str">
        <f t="shared" si="716"/>
        <v/>
      </c>
      <c r="DF725" t="str">
        <f t="shared" si="717"/>
        <v/>
      </c>
      <c r="DG725" t="str">
        <f t="shared" si="717"/>
        <v/>
      </c>
      <c r="DH725" t="str">
        <f t="shared" si="717"/>
        <v/>
      </c>
      <c r="DI725" t="str">
        <f t="shared" si="717"/>
        <v/>
      </c>
      <c r="DJ725" t="str">
        <f t="shared" si="717"/>
        <v/>
      </c>
      <c r="DK725" t="str">
        <f t="shared" si="717"/>
        <v/>
      </c>
      <c r="DL725" t="str">
        <f t="shared" si="718"/>
        <v/>
      </c>
      <c r="DM725" t="str">
        <f t="shared" si="718"/>
        <v/>
      </c>
      <c r="DN725" t="str">
        <f t="shared" si="718"/>
        <v/>
      </c>
      <c r="DO725" t="str">
        <f t="shared" si="718"/>
        <v/>
      </c>
      <c r="DP725" t="str">
        <f t="shared" si="718"/>
        <v/>
      </c>
      <c r="DQ725" t="str">
        <f t="shared" si="718"/>
        <v/>
      </c>
      <c r="DR725" t="str">
        <f t="shared" si="718"/>
        <v/>
      </c>
      <c r="DS725" t="str">
        <f t="shared" si="718"/>
        <v/>
      </c>
      <c r="DT725" t="str">
        <f t="shared" si="718"/>
        <v/>
      </c>
      <c r="DU725" t="str">
        <f t="shared" si="710"/>
        <v/>
      </c>
      <c r="DV725" t="str">
        <f t="shared" si="710"/>
        <v/>
      </c>
      <c r="DW725" t="str">
        <f t="shared" si="710"/>
        <v/>
      </c>
      <c r="DX725" t="str">
        <f t="shared" si="710"/>
        <v/>
      </c>
      <c r="DY725" t="str">
        <f t="shared" si="710"/>
        <v/>
      </c>
      <c r="DZ725" t="str">
        <f t="shared" si="710"/>
        <v/>
      </c>
      <c r="EA725" t="str">
        <f t="shared" si="710"/>
        <v/>
      </c>
      <c r="EB725" t="str">
        <f t="shared" si="710"/>
        <v/>
      </c>
      <c r="EC725" t="str">
        <f t="shared" si="710"/>
        <v/>
      </c>
      <c r="ED725" t="str">
        <f t="shared" si="710"/>
        <v/>
      </c>
      <c r="EE725" t="str">
        <f t="shared" si="719"/>
        <v/>
      </c>
      <c r="EF725" t="str">
        <f t="shared" si="719"/>
        <v/>
      </c>
      <c r="EG725" t="str">
        <f t="shared" si="719"/>
        <v/>
      </c>
      <c r="EH725" t="str">
        <f t="shared" si="719"/>
        <v/>
      </c>
      <c r="EI725" t="str">
        <f t="shared" si="719"/>
        <v/>
      </c>
      <c r="EJ725" t="str">
        <f t="shared" si="719"/>
        <v/>
      </c>
      <c r="EK725" t="str">
        <f t="shared" si="714"/>
        <v/>
      </c>
      <c r="EL725" t="str">
        <f t="shared" si="714"/>
        <v/>
      </c>
      <c r="EM725" t="str">
        <f t="shared" si="714"/>
        <v/>
      </c>
      <c r="EN725" t="str">
        <f t="shared" si="714"/>
        <v/>
      </c>
      <c r="EO725" t="str">
        <f t="shared" si="714"/>
        <v/>
      </c>
    </row>
    <row r="726" spans="75:145">
      <c r="BW726" t="str">
        <f t="shared" si="713"/>
        <v/>
      </c>
      <c r="BX726" t="str">
        <f t="shared" si="721"/>
        <v/>
      </c>
      <c r="BY726" t="str">
        <f t="shared" si="721"/>
        <v/>
      </c>
      <c r="BZ726" t="str">
        <f t="shared" si="721"/>
        <v/>
      </c>
      <c r="CA726" t="str">
        <f t="shared" si="721"/>
        <v/>
      </c>
      <c r="CB726" t="str">
        <f t="shared" si="721"/>
        <v/>
      </c>
      <c r="CC726" t="str">
        <f t="shared" si="721"/>
        <v/>
      </c>
      <c r="CD726" t="str">
        <f t="shared" si="721"/>
        <v/>
      </c>
      <c r="CE726" t="str">
        <f t="shared" si="721"/>
        <v/>
      </c>
      <c r="CF726" t="str">
        <f t="shared" si="721"/>
        <v/>
      </c>
      <c r="CG726" t="str">
        <f t="shared" si="720"/>
        <v/>
      </c>
      <c r="CH726" t="str">
        <f t="shared" si="715"/>
        <v/>
      </c>
      <c r="CI726" t="str">
        <f t="shared" si="715"/>
        <v/>
      </c>
      <c r="CJ726" t="str">
        <f t="shared" si="715"/>
        <v/>
      </c>
      <c r="CK726" t="str">
        <f t="shared" si="715"/>
        <v/>
      </c>
      <c r="CL726" t="str">
        <f t="shared" si="715"/>
        <v/>
      </c>
      <c r="CM726" t="str">
        <f t="shared" si="715"/>
        <v/>
      </c>
      <c r="CN726" t="str">
        <f t="shared" si="715"/>
        <v/>
      </c>
      <c r="CO726" t="str">
        <f t="shared" si="715"/>
        <v/>
      </c>
      <c r="CP726" t="str">
        <f t="shared" si="715"/>
        <v/>
      </c>
      <c r="CQ726" t="str">
        <f t="shared" si="715"/>
        <v/>
      </c>
      <c r="CR726" t="str">
        <f t="shared" si="722"/>
        <v/>
      </c>
      <c r="CS726" t="str">
        <f t="shared" si="722"/>
        <v/>
      </c>
      <c r="CT726" t="str">
        <f t="shared" si="722"/>
        <v/>
      </c>
      <c r="CU726" t="str">
        <f t="shared" si="722"/>
        <v/>
      </c>
      <c r="CV726" t="str">
        <f t="shared" si="722"/>
        <v/>
      </c>
      <c r="CW726" t="str">
        <f t="shared" si="722"/>
        <v/>
      </c>
      <c r="CX726" t="str">
        <f t="shared" si="716"/>
        <v/>
      </c>
      <c r="CY726" t="str">
        <f t="shared" si="716"/>
        <v/>
      </c>
      <c r="CZ726" t="str">
        <f t="shared" si="716"/>
        <v/>
      </c>
      <c r="DA726" t="str">
        <f t="shared" si="716"/>
        <v/>
      </c>
      <c r="DB726" t="str">
        <f t="shared" si="716"/>
        <v/>
      </c>
      <c r="DC726" t="str">
        <f t="shared" si="716"/>
        <v/>
      </c>
      <c r="DD726" t="str">
        <f t="shared" si="716"/>
        <v/>
      </c>
      <c r="DE726" t="str">
        <f t="shared" si="716"/>
        <v/>
      </c>
      <c r="DF726" t="str">
        <f t="shared" si="717"/>
        <v/>
      </c>
      <c r="DG726" t="str">
        <f t="shared" si="717"/>
        <v/>
      </c>
      <c r="DH726" t="str">
        <f t="shared" si="717"/>
        <v/>
      </c>
      <c r="DI726" t="str">
        <f t="shared" si="717"/>
        <v/>
      </c>
      <c r="DJ726" t="str">
        <f t="shared" si="717"/>
        <v/>
      </c>
      <c r="DK726" t="str">
        <f t="shared" si="717"/>
        <v/>
      </c>
      <c r="DL726" t="str">
        <f t="shared" si="718"/>
        <v/>
      </c>
      <c r="DM726" t="str">
        <f t="shared" si="718"/>
        <v/>
      </c>
      <c r="DN726" t="str">
        <f t="shared" si="718"/>
        <v/>
      </c>
      <c r="DO726" t="str">
        <f t="shared" si="718"/>
        <v/>
      </c>
      <c r="DP726" t="str">
        <f t="shared" si="718"/>
        <v/>
      </c>
      <c r="DQ726" t="str">
        <f t="shared" si="718"/>
        <v/>
      </c>
      <c r="DR726" t="str">
        <f t="shared" si="718"/>
        <v/>
      </c>
      <c r="DS726" t="str">
        <f t="shared" si="718"/>
        <v/>
      </c>
      <c r="DT726" t="str">
        <f t="shared" si="718"/>
        <v/>
      </c>
      <c r="DU726" t="str">
        <f t="shared" si="710"/>
        <v/>
      </c>
      <c r="DV726" t="str">
        <f t="shared" si="710"/>
        <v/>
      </c>
      <c r="DW726" t="str">
        <f t="shared" si="710"/>
        <v/>
      </c>
      <c r="DX726" t="str">
        <f t="shared" si="710"/>
        <v/>
      </c>
      <c r="DY726" t="str">
        <f t="shared" si="710"/>
        <v/>
      </c>
      <c r="DZ726" t="str">
        <f t="shared" si="710"/>
        <v/>
      </c>
      <c r="EA726" t="str">
        <f t="shared" si="710"/>
        <v/>
      </c>
      <c r="EB726" t="str">
        <f t="shared" si="710"/>
        <v/>
      </c>
      <c r="EC726" t="str">
        <f t="shared" si="710"/>
        <v/>
      </c>
      <c r="ED726" t="str">
        <f t="shared" si="710"/>
        <v/>
      </c>
      <c r="EE726" t="str">
        <f t="shared" si="719"/>
        <v/>
      </c>
      <c r="EF726" t="str">
        <f t="shared" si="719"/>
        <v/>
      </c>
      <c r="EG726" t="str">
        <f t="shared" si="719"/>
        <v/>
      </c>
      <c r="EH726" t="str">
        <f t="shared" si="719"/>
        <v/>
      </c>
      <c r="EI726" t="str">
        <f t="shared" si="719"/>
        <v/>
      </c>
      <c r="EJ726" t="str">
        <f t="shared" si="719"/>
        <v/>
      </c>
      <c r="EK726" t="str">
        <f t="shared" si="714"/>
        <v/>
      </c>
      <c r="EL726" t="str">
        <f t="shared" si="714"/>
        <v/>
      </c>
      <c r="EM726" t="str">
        <f t="shared" si="714"/>
        <v/>
      </c>
      <c r="EN726" t="str">
        <f t="shared" si="714"/>
        <v/>
      </c>
      <c r="EO726" t="str">
        <f t="shared" si="714"/>
        <v/>
      </c>
    </row>
    <row r="727" spans="75:145">
      <c r="BW727" t="str">
        <f t="shared" si="713"/>
        <v/>
      </c>
      <c r="BX727" t="str">
        <f t="shared" si="721"/>
        <v/>
      </c>
      <c r="BY727" t="str">
        <f t="shared" si="721"/>
        <v/>
      </c>
      <c r="BZ727" t="str">
        <f t="shared" si="721"/>
        <v/>
      </c>
      <c r="CA727" t="str">
        <f t="shared" si="721"/>
        <v/>
      </c>
      <c r="CB727" t="str">
        <f t="shared" si="721"/>
        <v/>
      </c>
      <c r="CC727" t="str">
        <f t="shared" si="721"/>
        <v/>
      </c>
      <c r="CD727" t="str">
        <f t="shared" si="721"/>
        <v/>
      </c>
      <c r="CE727" t="str">
        <f t="shared" si="721"/>
        <v/>
      </c>
      <c r="CF727" t="str">
        <f t="shared" si="721"/>
        <v/>
      </c>
      <c r="CG727" t="str">
        <f t="shared" si="720"/>
        <v/>
      </c>
      <c r="CH727" t="str">
        <f t="shared" si="715"/>
        <v/>
      </c>
      <c r="CI727" t="str">
        <f t="shared" si="715"/>
        <v/>
      </c>
      <c r="CJ727" t="str">
        <f t="shared" si="715"/>
        <v/>
      </c>
      <c r="CK727" t="str">
        <f t="shared" si="715"/>
        <v/>
      </c>
      <c r="CL727" t="str">
        <f t="shared" si="715"/>
        <v/>
      </c>
      <c r="CM727" t="str">
        <f t="shared" si="715"/>
        <v/>
      </c>
      <c r="CN727" t="str">
        <f t="shared" si="715"/>
        <v/>
      </c>
      <c r="CO727" t="str">
        <f t="shared" si="715"/>
        <v/>
      </c>
      <c r="CP727" t="str">
        <f t="shared" si="715"/>
        <v/>
      </c>
      <c r="CQ727" t="str">
        <f t="shared" si="715"/>
        <v/>
      </c>
      <c r="CR727" t="str">
        <f t="shared" si="722"/>
        <v/>
      </c>
      <c r="CS727" t="str">
        <f t="shared" si="722"/>
        <v/>
      </c>
      <c r="CT727" t="str">
        <f t="shared" si="722"/>
        <v/>
      </c>
      <c r="CU727" t="str">
        <f t="shared" si="722"/>
        <v/>
      </c>
      <c r="CV727" t="str">
        <f t="shared" si="722"/>
        <v/>
      </c>
      <c r="CW727" t="str">
        <f t="shared" si="722"/>
        <v/>
      </c>
      <c r="CX727" t="str">
        <f t="shared" si="716"/>
        <v/>
      </c>
      <c r="CY727" t="str">
        <f t="shared" si="716"/>
        <v/>
      </c>
      <c r="CZ727" t="str">
        <f t="shared" si="716"/>
        <v/>
      </c>
      <c r="DA727" t="str">
        <f t="shared" si="716"/>
        <v/>
      </c>
      <c r="DB727" t="str">
        <f t="shared" si="716"/>
        <v/>
      </c>
      <c r="DC727" t="str">
        <f t="shared" si="716"/>
        <v/>
      </c>
      <c r="DD727" t="str">
        <f t="shared" si="716"/>
        <v/>
      </c>
      <c r="DE727" t="str">
        <f t="shared" si="716"/>
        <v/>
      </c>
      <c r="DF727" t="str">
        <f t="shared" si="717"/>
        <v/>
      </c>
      <c r="DG727" t="str">
        <f t="shared" si="717"/>
        <v/>
      </c>
      <c r="DH727" t="str">
        <f t="shared" si="717"/>
        <v/>
      </c>
      <c r="DI727" t="str">
        <f t="shared" si="717"/>
        <v/>
      </c>
      <c r="DJ727" t="str">
        <f t="shared" si="717"/>
        <v/>
      </c>
      <c r="DK727" t="str">
        <f t="shared" si="717"/>
        <v/>
      </c>
      <c r="DL727" t="str">
        <f t="shared" si="718"/>
        <v/>
      </c>
      <c r="DM727" t="str">
        <f t="shared" si="718"/>
        <v/>
      </c>
      <c r="DN727" t="str">
        <f t="shared" si="718"/>
        <v/>
      </c>
      <c r="DO727" t="str">
        <f t="shared" si="718"/>
        <v/>
      </c>
      <c r="DP727" t="str">
        <f t="shared" si="718"/>
        <v/>
      </c>
      <c r="DQ727" t="str">
        <f t="shared" si="718"/>
        <v/>
      </c>
      <c r="DR727" t="str">
        <f t="shared" si="718"/>
        <v/>
      </c>
      <c r="DS727" t="str">
        <f t="shared" si="718"/>
        <v/>
      </c>
      <c r="DT727" t="str">
        <f t="shared" si="718"/>
        <v/>
      </c>
      <c r="DU727" t="str">
        <f t="shared" si="710"/>
        <v/>
      </c>
      <c r="DV727" t="str">
        <f t="shared" si="710"/>
        <v/>
      </c>
      <c r="DW727" t="str">
        <f t="shared" si="710"/>
        <v/>
      </c>
      <c r="DX727" t="str">
        <f t="shared" si="710"/>
        <v/>
      </c>
      <c r="DY727" t="str">
        <f t="shared" si="710"/>
        <v/>
      </c>
      <c r="DZ727" t="str">
        <f t="shared" si="710"/>
        <v/>
      </c>
      <c r="EA727" t="str">
        <f t="shared" si="710"/>
        <v/>
      </c>
      <c r="EB727" t="str">
        <f t="shared" ref="EB727:ED742" si="723">IF(BH727="","","|n|cffffcc00"&amp;EB$2&amp;"：|r"&amp;BH727&amp;EB$1)</f>
        <v/>
      </c>
      <c r="EC727" t="str">
        <f t="shared" si="723"/>
        <v/>
      </c>
      <c r="ED727" t="str">
        <f t="shared" si="723"/>
        <v/>
      </c>
      <c r="EE727" t="str">
        <f t="shared" si="719"/>
        <v/>
      </c>
      <c r="EF727" t="str">
        <f t="shared" si="719"/>
        <v/>
      </c>
      <c r="EG727" t="str">
        <f t="shared" si="719"/>
        <v/>
      </c>
      <c r="EH727" t="str">
        <f t="shared" si="719"/>
        <v/>
      </c>
      <c r="EI727" t="str">
        <f t="shared" si="719"/>
        <v/>
      </c>
      <c r="EJ727" t="str">
        <f t="shared" si="719"/>
        <v/>
      </c>
      <c r="EK727" t="str">
        <f t="shared" si="714"/>
        <v/>
      </c>
      <c r="EL727" t="str">
        <f t="shared" si="714"/>
        <v/>
      </c>
      <c r="EM727" t="str">
        <f t="shared" si="714"/>
        <v/>
      </c>
      <c r="EN727" t="str">
        <f t="shared" si="714"/>
        <v/>
      </c>
      <c r="EO727" t="str">
        <f t="shared" si="714"/>
        <v/>
      </c>
    </row>
    <row r="728" spans="75:145">
      <c r="BW728" t="str">
        <f t="shared" si="713"/>
        <v/>
      </c>
      <c r="BX728" t="str">
        <f t="shared" si="721"/>
        <v/>
      </c>
      <c r="BY728" t="str">
        <f t="shared" si="721"/>
        <v/>
      </c>
      <c r="BZ728" t="str">
        <f t="shared" si="721"/>
        <v/>
      </c>
      <c r="CA728" t="str">
        <f t="shared" si="721"/>
        <v/>
      </c>
      <c r="CB728" t="str">
        <f t="shared" si="721"/>
        <v/>
      </c>
      <c r="CC728" t="str">
        <f t="shared" si="721"/>
        <v/>
      </c>
      <c r="CD728" t="str">
        <f t="shared" si="721"/>
        <v/>
      </c>
      <c r="CE728" t="str">
        <f t="shared" si="721"/>
        <v/>
      </c>
      <c r="CF728" t="str">
        <f t="shared" si="721"/>
        <v/>
      </c>
      <c r="CG728" t="str">
        <f t="shared" si="720"/>
        <v/>
      </c>
      <c r="CH728" t="str">
        <f t="shared" si="715"/>
        <v/>
      </c>
      <c r="CI728" t="str">
        <f t="shared" si="715"/>
        <v/>
      </c>
      <c r="CJ728" t="str">
        <f t="shared" si="715"/>
        <v/>
      </c>
      <c r="CK728" t="str">
        <f t="shared" si="715"/>
        <v/>
      </c>
      <c r="CL728" t="str">
        <f t="shared" si="715"/>
        <v/>
      </c>
      <c r="CM728" t="str">
        <f t="shared" si="715"/>
        <v/>
      </c>
      <c r="CN728" t="str">
        <f t="shared" si="715"/>
        <v/>
      </c>
      <c r="CO728" t="str">
        <f t="shared" si="715"/>
        <v/>
      </c>
      <c r="CP728" t="str">
        <f t="shared" si="715"/>
        <v/>
      </c>
      <c r="CQ728" t="str">
        <f t="shared" si="715"/>
        <v/>
      </c>
      <c r="CR728" t="str">
        <f t="shared" si="722"/>
        <v/>
      </c>
      <c r="CS728" t="str">
        <f t="shared" si="722"/>
        <v/>
      </c>
      <c r="CT728" t="str">
        <f t="shared" si="722"/>
        <v/>
      </c>
      <c r="CU728" t="str">
        <f t="shared" si="722"/>
        <v/>
      </c>
      <c r="CV728" t="str">
        <f t="shared" si="722"/>
        <v/>
      </c>
      <c r="CW728" t="str">
        <f t="shared" si="722"/>
        <v/>
      </c>
      <c r="CX728" t="str">
        <f t="shared" si="716"/>
        <v/>
      </c>
      <c r="CY728" t="str">
        <f t="shared" si="716"/>
        <v/>
      </c>
      <c r="CZ728" t="str">
        <f t="shared" si="716"/>
        <v/>
      </c>
      <c r="DA728" t="str">
        <f t="shared" si="716"/>
        <v/>
      </c>
      <c r="DB728" t="str">
        <f t="shared" si="716"/>
        <v/>
      </c>
      <c r="DC728" t="str">
        <f t="shared" si="716"/>
        <v/>
      </c>
      <c r="DD728" t="str">
        <f t="shared" si="716"/>
        <v/>
      </c>
      <c r="DE728" t="str">
        <f t="shared" si="716"/>
        <v/>
      </c>
      <c r="DF728" t="str">
        <f t="shared" si="717"/>
        <v/>
      </c>
      <c r="DG728" t="str">
        <f t="shared" si="717"/>
        <v/>
      </c>
      <c r="DH728" t="str">
        <f t="shared" si="717"/>
        <v/>
      </c>
      <c r="DI728" t="str">
        <f t="shared" si="717"/>
        <v/>
      </c>
      <c r="DJ728" t="str">
        <f t="shared" si="717"/>
        <v/>
      </c>
      <c r="DK728" t="str">
        <f t="shared" si="717"/>
        <v/>
      </c>
      <c r="DL728" t="str">
        <f t="shared" si="718"/>
        <v/>
      </c>
      <c r="DM728" t="str">
        <f t="shared" si="718"/>
        <v/>
      </c>
      <c r="DN728" t="str">
        <f t="shared" si="718"/>
        <v/>
      </c>
      <c r="DO728" t="str">
        <f t="shared" si="718"/>
        <v/>
      </c>
      <c r="DP728" t="str">
        <f t="shared" si="718"/>
        <v/>
      </c>
      <c r="DQ728" t="str">
        <f t="shared" si="718"/>
        <v/>
      </c>
      <c r="DR728" t="str">
        <f t="shared" si="718"/>
        <v/>
      </c>
      <c r="DS728" t="str">
        <f t="shared" si="718"/>
        <v/>
      </c>
      <c r="DT728" t="str">
        <f t="shared" si="718"/>
        <v/>
      </c>
      <c r="DU728" t="str">
        <f t="shared" si="718"/>
        <v/>
      </c>
      <c r="DV728" t="str">
        <f t="shared" si="718"/>
        <v/>
      </c>
      <c r="DW728" t="str">
        <f t="shared" si="718"/>
        <v/>
      </c>
      <c r="DX728" t="str">
        <f t="shared" si="718"/>
        <v/>
      </c>
      <c r="DY728" t="str">
        <f t="shared" si="718"/>
        <v/>
      </c>
      <c r="DZ728" t="str">
        <f t="shared" si="718"/>
        <v/>
      </c>
      <c r="EA728" t="str">
        <f t="shared" si="718"/>
        <v/>
      </c>
      <c r="EB728" t="str">
        <f t="shared" si="723"/>
        <v/>
      </c>
      <c r="EC728" t="str">
        <f t="shared" si="723"/>
        <v/>
      </c>
      <c r="ED728" t="str">
        <f t="shared" si="723"/>
        <v/>
      </c>
      <c r="EE728" t="str">
        <f t="shared" si="719"/>
        <v/>
      </c>
      <c r="EF728" t="str">
        <f t="shared" si="719"/>
        <v/>
      </c>
      <c r="EG728" t="str">
        <f t="shared" si="719"/>
        <v/>
      </c>
      <c r="EH728" t="str">
        <f t="shared" si="719"/>
        <v/>
      </c>
      <c r="EI728" t="str">
        <f t="shared" si="719"/>
        <v/>
      </c>
      <c r="EJ728" t="str">
        <f t="shared" si="719"/>
        <v/>
      </c>
      <c r="EK728" t="str">
        <f t="shared" si="714"/>
        <v/>
      </c>
      <c r="EL728" t="str">
        <f t="shared" si="714"/>
        <v/>
      </c>
      <c r="EM728" t="str">
        <f t="shared" si="714"/>
        <v/>
      </c>
      <c r="EN728" t="str">
        <f t="shared" si="714"/>
        <v/>
      </c>
      <c r="EO728" t="str">
        <f t="shared" si="714"/>
        <v/>
      </c>
    </row>
    <row r="729" spans="75:145">
      <c r="BW729" t="str">
        <f t="shared" si="713"/>
        <v/>
      </c>
      <c r="BX729" t="str">
        <f t="shared" si="721"/>
        <v/>
      </c>
      <c r="BY729" t="str">
        <f t="shared" si="721"/>
        <v/>
      </c>
      <c r="BZ729" t="str">
        <f t="shared" si="721"/>
        <v/>
      </c>
      <c r="CA729" t="str">
        <f t="shared" si="721"/>
        <v/>
      </c>
      <c r="CB729" t="str">
        <f t="shared" si="721"/>
        <v/>
      </c>
      <c r="CC729" t="str">
        <f t="shared" si="721"/>
        <v/>
      </c>
      <c r="CD729" t="str">
        <f t="shared" si="721"/>
        <v/>
      </c>
      <c r="CE729" t="str">
        <f t="shared" si="721"/>
        <v/>
      </c>
      <c r="CF729" t="str">
        <f t="shared" si="721"/>
        <v/>
      </c>
      <c r="CG729" t="str">
        <f t="shared" si="720"/>
        <v/>
      </c>
      <c r="CH729" t="str">
        <f t="shared" si="715"/>
        <v/>
      </c>
      <c r="CI729" t="str">
        <f t="shared" si="715"/>
        <v/>
      </c>
      <c r="CJ729" t="str">
        <f t="shared" si="715"/>
        <v/>
      </c>
      <c r="CK729" t="str">
        <f t="shared" si="715"/>
        <v/>
      </c>
      <c r="CL729" t="str">
        <f t="shared" si="715"/>
        <v/>
      </c>
      <c r="CM729" t="str">
        <f t="shared" si="715"/>
        <v/>
      </c>
      <c r="CN729" t="str">
        <f t="shared" si="715"/>
        <v/>
      </c>
      <c r="CO729" t="str">
        <f t="shared" si="715"/>
        <v/>
      </c>
      <c r="CP729" t="str">
        <f t="shared" si="715"/>
        <v/>
      </c>
      <c r="CQ729" t="str">
        <f t="shared" si="715"/>
        <v/>
      </c>
      <c r="CR729" t="str">
        <f t="shared" si="722"/>
        <v/>
      </c>
      <c r="CS729" t="str">
        <f t="shared" si="722"/>
        <v/>
      </c>
      <c r="CT729" t="str">
        <f t="shared" si="722"/>
        <v/>
      </c>
      <c r="CU729" t="str">
        <f t="shared" si="722"/>
        <v/>
      </c>
      <c r="CV729" t="str">
        <f t="shared" si="722"/>
        <v/>
      </c>
      <c r="CW729" t="str">
        <f t="shared" si="722"/>
        <v/>
      </c>
      <c r="CX729" t="str">
        <f t="shared" si="716"/>
        <v/>
      </c>
      <c r="CY729" t="str">
        <f t="shared" si="716"/>
        <v/>
      </c>
      <c r="CZ729" t="str">
        <f t="shared" si="716"/>
        <v/>
      </c>
      <c r="DA729" t="str">
        <f t="shared" si="716"/>
        <v/>
      </c>
      <c r="DB729" t="str">
        <f t="shared" si="716"/>
        <v/>
      </c>
      <c r="DC729" t="str">
        <f t="shared" si="716"/>
        <v/>
      </c>
      <c r="DD729" t="str">
        <f t="shared" si="716"/>
        <v/>
      </c>
      <c r="DE729" t="str">
        <f t="shared" si="716"/>
        <v/>
      </c>
      <c r="DF729" t="str">
        <f t="shared" si="717"/>
        <v/>
      </c>
      <c r="DG729" t="str">
        <f t="shared" si="717"/>
        <v/>
      </c>
      <c r="DH729" t="str">
        <f t="shared" si="717"/>
        <v/>
      </c>
      <c r="DI729" t="str">
        <f t="shared" si="717"/>
        <v/>
      </c>
      <c r="DJ729" t="str">
        <f t="shared" si="717"/>
        <v/>
      </c>
      <c r="DK729" t="str">
        <f t="shared" si="717"/>
        <v/>
      </c>
      <c r="DL729" t="str">
        <f t="shared" si="718"/>
        <v/>
      </c>
      <c r="DM729" t="str">
        <f t="shared" si="718"/>
        <v/>
      </c>
      <c r="DN729" t="str">
        <f t="shared" si="718"/>
        <v/>
      </c>
      <c r="DO729" t="str">
        <f t="shared" si="718"/>
        <v/>
      </c>
      <c r="DP729" t="str">
        <f t="shared" si="718"/>
        <v/>
      </c>
      <c r="DQ729" t="str">
        <f t="shared" si="718"/>
        <v/>
      </c>
      <c r="DR729" t="str">
        <f t="shared" si="718"/>
        <v/>
      </c>
      <c r="DS729" t="str">
        <f t="shared" si="718"/>
        <v/>
      </c>
      <c r="DT729" t="str">
        <f t="shared" si="718"/>
        <v/>
      </c>
      <c r="DU729" t="str">
        <f t="shared" si="718"/>
        <v/>
      </c>
      <c r="DV729" t="str">
        <f t="shared" si="718"/>
        <v/>
      </c>
      <c r="DW729" t="str">
        <f t="shared" si="718"/>
        <v/>
      </c>
      <c r="DX729" t="str">
        <f t="shared" si="718"/>
        <v/>
      </c>
      <c r="DY729" t="str">
        <f t="shared" si="718"/>
        <v/>
      </c>
      <c r="DZ729" t="str">
        <f t="shared" si="718"/>
        <v/>
      </c>
      <c r="EA729" t="str">
        <f t="shared" si="718"/>
        <v/>
      </c>
      <c r="EB729" t="str">
        <f t="shared" si="723"/>
        <v/>
      </c>
      <c r="EC729" t="str">
        <f t="shared" si="723"/>
        <v/>
      </c>
      <c r="ED729" t="str">
        <f t="shared" si="723"/>
        <v/>
      </c>
      <c r="EE729" t="str">
        <f t="shared" si="719"/>
        <v/>
      </c>
      <c r="EF729" t="str">
        <f t="shared" si="719"/>
        <v/>
      </c>
      <c r="EG729" t="str">
        <f t="shared" si="719"/>
        <v/>
      </c>
      <c r="EH729" t="str">
        <f t="shared" si="719"/>
        <v/>
      </c>
      <c r="EI729" t="str">
        <f t="shared" si="719"/>
        <v/>
      </c>
      <c r="EJ729" t="str">
        <f t="shared" si="719"/>
        <v/>
      </c>
      <c r="EK729" t="str">
        <f t="shared" si="714"/>
        <v/>
      </c>
      <c r="EL729" t="str">
        <f t="shared" si="714"/>
        <v/>
      </c>
      <c r="EM729" t="str">
        <f t="shared" si="714"/>
        <v/>
      </c>
      <c r="EN729" t="str">
        <f t="shared" si="714"/>
        <v/>
      </c>
      <c r="EO729" t="str">
        <f t="shared" si="714"/>
        <v/>
      </c>
    </row>
    <row r="730" spans="75:145">
      <c r="BW730" t="str">
        <f t="shared" si="713"/>
        <v/>
      </c>
      <c r="BX730" t="str">
        <f t="shared" si="721"/>
        <v/>
      </c>
      <c r="BY730" t="str">
        <f t="shared" si="721"/>
        <v/>
      </c>
      <c r="BZ730" t="str">
        <f t="shared" si="721"/>
        <v/>
      </c>
      <c r="CA730" t="str">
        <f t="shared" si="721"/>
        <v/>
      </c>
      <c r="CB730" t="str">
        <f t="shared" si="721"/>
        <v/>
      </c>
      <c r="CC730" t="str">
        <f t="shared" si="721"/>
        <v/>
      </c>
      <c r="CD730" t="str">
        <f t="shared" si="721"/>
        <v/>
      </c>
      <c r="CE730" t="str">
        <f t="shared" si="721"/>
        <v/>
      </c>
      <c r="CF730" t="str">
        <f t="shared" si="721"/>
        <v/>
      </c>
      <c r="CG730" t="str">
        <f t="shared" si="720"/>
        <v/>
      </c>
      <c r="CH730" t="str">
        <f t="shared" si="715"/>
        <v/>
      </c>
      <c r="CI730" t="str">
        <f t="shared" si="715"/>
        <v/>
      </c>
      <c r="CJ730" t="str">
        <f t="shared" si="715"/>
        <v/>
      </c>
      <c r="CK730" t="str">
        <f t="shared" si="715"/>
        <v/>
      </c>
      <c r="CL730" t="str">
        <f t="shared" si="715"/>
        <v/>
      </c>
      <c r="CM730" t="str">
        <f t="shared" si="715"/>
        <v/>
      </c>
      <c r="CN730" t="str">
        <f t="shared" si="715"/>
        <v/>
      </c>
      <c r="CO730" t="str">
        <f t="shared" si="715"/>
        <v/>
      </c>
      <c r="CP730" t="str">
        <f t="shared" si="715"/>
        <v/>
      </c>
      <c r="CQ730" t="str">
        <f t="shared" si="715"/>
        <v/>
      </c>
      <c r="CR730" t="str">
        <f t="shared" si="722"/>
        <v/>
      </c>
      <c r="CS730" t="str">
        <f t="shared" si="722"/>
        <v/>
      </c>
      <c r="CT730" t="str">
        <f t="shared" si="722"/>
        <v/>
      </c>
      <c r="CU730" t="str">
        <f t="shared" si="722"/>
        <v/>
      </c>
      <c r="CV730" t="str">
        <f t="shared" si="722"/>
        <v/>
      </c>
      <c r="CW730" t="str">
        <f t="shared" si="722"/>
        <v/>
      </c>
      <c r="CX730" t="str">
        <f t="shared" si="716"/>
        <v/>
      </c>
      <c r="CY730" t="str">
        <f t="shared" si="716"/>
        <v/>
      </c>
      <c r="CZ730" t="str">
        <f t="shared" si="716"/>
        <v/>
      </c>
      <c r="DA730" t="str">
        <f t="shared" si="716"/>
        <v/>
      </c>
      <c r="DB730" t="str">
        <f t="shared" si="716"/>
        <v/>
      </c>
      <c r="DC730" t="str">
        <f t="shared" si="716"/>
        <v/>
      </c>
      <c r="DD730" t="str">
        <f t="shared" si="716"/>
        <v/>
      </c>
      <c r="DE730" t="str">
        <f t="shared" si="716"/>
        <v/>
      </c>
      <c r="DF730" t="str">
        <f t="shared" si="717"/>
        <v/>
      </c>
      <c r="DG730" t="str">
        <f t="shared" si="717"/>
        <v/>
      </c>
      <c r="DH730" t="str">
        <f t="shared" si="717"/>
        <v/>
      </c>
      <c r="DI730" t="str">
        <f t="shared" si="717"/>
        <v/>
      </c>
      <c r="DJ730" t="str">
        <f t="shared" si="717"/>
        <v/>
      </c>
      <c r="DK730" t="str">
        <f t="shared" si="717"/>
        <v/>
      </c>
      <c r="DL730" t="str">
        <f t="shared" si="718"/>
        <v/>
      </c>
      <c r="DM730" t="str">
        <f t="shared" si="718"/>
        <v/>
      </c>
      <c r="DN730" t="str">
        <f t="shared" si="718"/>
        <v/>
      </c>
      <c r="DO730" t="str">
        <f t="shared" si="718"/>
        <v/>
      </c>
      <c r="DP730" t="str">
        <f t="shared" si="718"/>
        <v/>
      </c>
      <c r="DQ730" t="str">
        <f t="shared" si="718"/>
        <v/>
      </c>
      <c r="DR730" t="str">
        <f t="shared" si="718"/>
        <v/>
      </c>
      <c r="DS730" t="str">
        <f t="shared" si="718"/>
        <v/>
      </c>
      <c r="DT730" t="str">
        <f t="shared" si="718"/>
        <v/>
      </c>
      <c r="DU730" t="str">
        <f t="shared" si="718"/>
        <v/>
      </c>
      <c r="DV730" t="str">
        <f t="shared" si="718"/>
        <v/>
      </c>
      <c r="DW730" t="str">
        <f t="shared" si="718"/>
        <v/>
      </c>
      <c r="DX730" t="str">
        <f t="shared" si="718"/>
        <v/>
      </c>
      <c r="DY730" t="str">
        <f t="shared" si="718"/>
        <v/>
      </c>
      <c r="DZ730" t="str">
        <f t="shared" si="718"/>
        <v/>
      </c>
      <c r="EA730" t="str">
        <f t="shared" si="718"/>
        <v/>
      </c>
      <c r="EB730" t="str">
        <f t="shared" si="723"/>
        <v/>
      </c>
      <c r="EC730" t="str">
        <f t="shared" si="723"/>
        <v/>
      </c>
      <c r="ED730" t="str">
        <f t="shared" si="723"/>
        <v/>
      </c>
      <c r="EE730" t="str">
        <f t="shared" si="719"/>
        <v/>
      </c>
      <c r="EF730" t="str">
        <f t="shared" si="719"/>
        <v/>
      </c>
      <c r="EG730" t="str">
        <f t="shared" si="719"/>
        <v/>
      </c>
      <c r="EH730" t="str">
        <f t="shared" si="719"/>
        <v/>
      </c>
      <c r="EI730" t="str">
        <f t="shared" si="719"/>
        <v/>
      </c>
      <c r="EJ730" t="str">
        <f t="shared" si="719"/>
        <v/>
      </c>
      <c r="EK730" t="str">
        <f t="shared" si="714"/>
        <v/>
      </c>
      <c r="EL730" t="str">
        <f t="shared" si="714"/>
        <v/>
      </c>
      <c r="EM730" t="str">
        <f t="shared" si="714"/>
        <v/>
      </c>
      <c r="EN730" t="str">
        <f t="shared" si="714"/>
        <v/>
      </c>
      <c r="EO730" t="str">
        <f t="shared" si="714"/>
        <v/>
      </c>
    </row>
    <row r="731" spans="75:145">
      <c r="BW731" t="str">
        <f t="shared" si="713"/>
        <v/>
      </c>
      <c r="BX731" t="str">
        <f t="shared" si="721"/>
        <v/>
      </c>
      <c r="BY731" t="str">
        <f t="shared" si="721"/>
        <v/>
      </c>
      <c r="BZ731" t="str">
        <f t="shared" si="721"/>
        <v/>
      </c>
      <c r="CA731" t="str">
        <f t="shared" si="721"/>
        <v/>
      </c>
      <c r="CB731" t="str">
        <f t="shared" si="721"/>
        <v/>
      </c>
      <c r="CC731" t="str">
        <f t="shared" si="721"/>
        <v/>
      </c>
      <c r="CD731" t="str">
        <f t="shared" si="721"/>
        <v/>
      </c>
      <c r="CE731" t="str">
        <f t="shared" si="721"/>
        <v/>
      </c>
      <c r="CF731" t="str">
        <f t="shared" si="721"/>
        <v/>
      </c>
      <c r="CG731" t="str">
        <f t="shared" si="720"/>
        <v/>
      </c>
      <c r="CH731" t="str">
        <f t="shared" si="715"/>
        <v/>
      </c>
      <c r="CI731" t="str">
        <f t="shared" si="715"/>
        <v/>
      </c>
      <c r="CJ731" t="str">
        <f t="shared" si="715"/>
        <v/>
      </c>
      <c r="CK731" t="str">
        <f t="shared" si="715"/>
        <v/>
      </c>
      <c r="CL731" t="str">
        <f t="shared" si="715"/>
        <v/>
      </c>
      <c r="CM731" t="str">
        <f t="shared" si="715"/>
        <v/>
      </c>
      <c r="CN731" t="str">
        <f t="shared" si="715"/>
        <v/>
      </c>
      <c r="CO731" t="str">
        <f t="shared" si="715"/>
        <v/>
      </c>
      <c r="CP731" t="str">
        <f t="shared" si="715"/>
        <v/>
      </c>
      <c r="CQ731" t="str">
        <f t="shared" si="715"/>
        <v/>
      </c>
      <c r="CR731" t="str">
        <f t="shared" si="722"/>
        <v/>
      </c>
      <c r="CS731" t="str">
        <f t="shared" si="722"/>
        <v/>
      </c>
      <c r="CT731" t="str">
        <f t="shared" si="722"/>
        <v/>
      </c>
      <c r="CU731" t="str">
        <f t="shared" si="722"/>
        <v/>
      </c>
      <c r="CV731" t="str">
        <f t="shared" si="722"/>
        <v/>
      </c>
      <c r="CW731" t="str">
        <f t="shared" si="722"/>
        <v/>
      </c>
      <c r="CX731" t="str">
        <f t="shared" si="716"/>
        <v/>
      </c>
      <c r="CY731" t="str">
        <f t="shared" si="716"/>
        <v/>
      </c>
      <c r="CZ731" t="str">
        <f t="shared" si="716"/>
        <v/>
      </c>
      <c r="DA731" t="str">
        <f t="shared" si="716"/>
        <v/>
      </c>
      <c r="DB731" t="str">
        <f t="shared" si="716"/>
        <v/>
      </c>
      <c r="DC731" t="str">
        <f t="shared" si="716"/>
        <v/>
      </c>
      <c r="DD731" t="str">
        <f t="shared" si="716"/>
        <v/>
      </c>
      <c r="DE731" t="str">
        <f t="shared" si="716"/>
        <v/>
      </c>
      <c r="DF731" t="str">
        <f t="shared" si="717"/>
        <v/>
      </c>
      <c r="DG731" t="str">
        <f t="shared" si="717"/>
        <v/>
      </c>
      <c r="DH731" t="str">
        <f t="shared" si="717"/>
        <v/>
      </c>
      <c r="DI731" t="str">
        <f t="shared" si="717"/>
        <v/>
      </c>
      <c r="DJ731" t="str">
        <f t="shared" si="717"/>
        <v/>
      </c>
      <c r="DK731" t="str">
        <f t="shared" si="717"/>
        <v/>
      </c>
      <c r="DL731" t="str">
        <f t="shared" si="718"/>
        <v/>
      </c>
      <c r="DM731" t="str">
        <f t="shared" si="718"/>
        <v/>
      </c>
      <c r="DN731" t="str">
        <f t="shared" si="718"/>
        <v/>
      </c>
      <c r="DO731" t="str">
        <f t="shared" si="718"/>
        <v/>
      </c>
      <c r="DP731" t="str">
        <f t="shared" si="718"/>
        <v/>
      </c>
      <c r="DQ731" t="str">
        <f t="shared" si="718"/>
        <v/>
      </c>
      <c r="DR731" t="str">
        <f t="shared" si="718"/>
        <v/>
      </c>
      <c r="DS731" t="str">
        <f t="shared" si="718"/>
        <v/>
      </c>
      <c r="DT731" t="str">
        <f t="shared" si="718"/>
        <v/>
      </c>
      <c r="DU731" t="str">
        <f t="shared" si="718"/>
        <v/>
      </c>
      <c r="DV731" t="str">
        <f t="shared" si="718"/>
        <v/>
      </c>
      <c r="DW731" t="str">
        <f t="shared" si="718"/>
        <v/>
      </c>
      <c r="DX731" t="str">
        <f t="shared" si="718"/>
        <v/>
      </c>
      <c r="DY731" t="str">
        <f t="shared" si="718"/>
        <v/>
      </c>
      <c r="DZ731" t="str">
        <f t="shared" si="718"/>
        <v/>
      </c>
      <c r="EA731" t="str">
        <f t="shared" si="718"/>
        <v/>
      </c>
      <c r="EB731" t="str">
        <f t="shared" si="723"/>
        <v/>
      </c>
      <c r="EC731" t="str">
        <f t="shared" si="723"/>
        <v/>
      </c>
      <c r="ED731" t="str">
        <f t="shared" si="723"/>
        <v/>
      </c>
      <c r="EE731" t="str">
        <f t="shared" si="719"/>
        <v/>
      </c>
      <c r="EF731" t="str">
        <f t="shared" si="719"/>
        <v/>
      </c>
      <c r="EG731" t="str">
        <f t="shared" si="719"/>
        <v/>
      </c>
      <c r="EH731" t="str">
        <f t="shared" si="719"/>
        <v/>
      </c>
      <c r="EI731" t="str">
        <f t="shared" si="719"/>
        <v/>
      </c>
      <c r="EJ731" t="str">
        <f t="shared" si="719"/>
        <v/>
      </c>
      <c r="EK731" t="str">
        <f t="shared" si="714"/>
        <v/>
      </c>
      <c r="EL731" t="str">
        <f t="shared" si="714"/>
        <v/>
      </c>
      <c r="EM731" t="str">
        <f t="shared" si="714"/>
        <v/>
      </c>
      <c r="EN731" t="str">
        <f t="shared" si="714"/>
        <v/>
      </c>
      <c r="EO731" t="str">
        <f t="shared" si="714"/>
        <v/>
      </c>
    </row>
    <row r="732" spans="75:145">
      <c r="BW732" t="str">
        <f t="shared" si="713"/>
        <v/>
      </c>
      <c r="BX732" t="str">
        <f t="shared" si="721"/>
        <v/>
      </c>
      <c r="BY732" t="str">
        <f t="shared" si="721"/>
        <v/>
      </c>
      <c r="BZ732" t="str">
        <f t="shared" si="721"/>
        <v/>
      </c>
      <c r="CA732" t="str">
        <f t="shared" si="721"/>
        <v/>
      </c>
      <c r="CB732" t="str">
        <f t="shared" si="721"/>
        <v/>
      </c>
      <c r="CC732" t="str">
        <f t="shared" si="721"/>
        <v/>
      </c>
      <c r="CD732" t="str">
        <f t="shared" si="721"/>
        <v/>
      </c>
      <c r="CE732" t="str">
        <f t="shared" si="721"/>
        <v/>
      </c>
      <c r="CF732" t="str">
        <f t="shared" si="721"/>
        <v/>
      </c>
      <c r="CG732" t="str">
        <f t="shared" si="720"/>
        <v/>
      </c>
      <c r="CH732" t="str">
        <f t="shared" si="715"/>
        <v/>
      </c>
      <c r="CI732" t="str">
        <f t="shared" si="715"/>
        <v/>
      </c>
      <c r="CJ732" t="str">
        <f t="shared" si="715"/>
        <v/>
      </c>
      <c r="CK732" t="str">
        <f t="shared" si="715"/>
        <v/>
      </c>
      <c r="CL732" t="str">
        <f t="shared" si="715"/>
        <v/>
      </c>
      <c r="CM732" t="str">
        <f t="shared" si="715"/>
        <v/>
      </c>
      <c r="CN732" t="str">
        <f t="shared" si="715"/>
        <v/>
      </c>
      <c r="CO732" t="str">
        <f t="shared" si="715"/>
        <v/>
      </c>
      <c r="CP732" t="str">
        <f t="shared" si="715"/>
        <v/>
      </c>
      <c r="CQ732" t="str">
        <f t="shared" si="715"/>
        <v/>
      </c>
      <c r="CR732" t="str">
        <f t="shared" si="722"/>
        <v/>
      </c>
      <c r="CS732" t="str">
        <f t="shared" si="722"/>
        <v/>
      </c>
      <c r="CT732" t="str">
        <f t="shared" si="722"/>
        <v/>
      </c>
      <c r="CU732" t="str">
        <f t="shared" si="722"/>
        <v/>
      </c>
      <c r="CV732" t="str">
        <f t="shared" si="722"/>
        <v/>
      </c>
      <c r="CW732" t="str">
        <f t="shared" si="722"/>
        <v/>
      </c>
      <c r="CX732" t="str">
        <f t="shared" si="716"/>
        <v/>
      </c>
      <c r="CY732" t="str">
        <f t="shared" si="716"/>
        <v/>
      </c>
      <c r="CZ732" t="str">
        <f t="shared" si="716"/>
        <v/>
      </c>
      <c r="DA732" t="str">
        <f t="shared" si="716"/>
        <v/>
      </c>
      <c r="DB732" t="str">
        <f t="shared" si="716"/>
        <v/>
      </c>
      <c r="DC732" t="str">
        <f t="shared" si="716"/>
        <v/>
      </c>
      <c r="DD732" t="str">
        <f t="shared" si="716"/>
        <v/>
      </c>
      <c r="DE732" t="str">
        <f t="shared" si="716"/>
        <v/>
      </c>
      <c r="DF732" t="str">
        <f t="shared" si="717"/>
        <v/>
      </c>
      <c r="DG732" t="str">
        <f t="shared" si="717"/>
        <v/>
      </c>
      <c r="DH732" t="str">
        <f t="shared" si="717"/>
        <v/>
      </c>
      <c r="DI732" t="str">
        <f t="shared" si="717"/>
        <v/>
      </c>
      <c r="DJ732" t="str">
        <f t="shared" si="717"/>
        <v/>
      </c>
      <c r="DK732" t="str">
        <f t="shared" si="717"/>
        <v/>
      </c>
      <c r="DL732" t="str">
        <f t="shared" si="718"/>
        <v/>
      </c>
      <c r="DM732" t="str">
        <f t="shared" si="718"/>
        <v/>
      </c>
      <c r="DN732" t="str">
        <f t="shared" si="718"/>
        <v/>
      </c>
      <c r="DO732" t="str">
        <f t="shared" si="718"/>
        <v/>
      </c>
      <c r="DP732" t="str">
        <f t="shared" si="718"/>
        <v/>
      </c>
      <c r="DQ732" t="str">
        <f t="shared" si="718"/>
        <v/>
      </c>
      <c r="DR732" t="str">
        <f t="shared" si="718"/>
        <v/>
      </c>
      <c r="DS732" t="str">
        <f t="shared" si="718"/>
        <v/>
      </c>
      <c r="DT732" t="str">
        <f t="shared" si="718"/>
        <v/>
      </c>
      <c r="DU732" t="str">
        <f t="shared" si="718"/>
        <v/>
      </c>
      <c r="DV732" t="str">
        <f t="shared" si="718"/>
        <v/>
      </c>
      <c r="DW732" t="str">
        <f t="shared" si="718"/>
        <v/>
      </c>
      <c r="DX732" t="str">
        <f t="shared" si="718"/>
        <v/>
      </c>
      <c r="DY732" t="str">
        <f t="shared" si="718"/>
        <v/>
      </c>
      <c r="DZ732" t="str">
        <f t="shared" si="718"/>
        <v/>
      </c>
      <c r="EA732" t="str">
        <f t="shared" si="718"/>
        <v/>
      </c>
      <c r="EB732" t="str">
        <f t="shared" si="723"/>
        <v/>
      </c>
      <c r="EC732" t="str">
        <f t="shared" si="723"/>
        <v/>
      </c>
      <c r="ED732" t="str">
        <f t="shared" si="723"/>
        <v/>
      </c>
      <c r="EE732" t="str">
        <f t="shared" si="719"/>
        <v/>
      </c>
      <c r="EF732" t="str">
        <f t="shared" si="719"/>
        <v/>
      </c>
      <c r="EG732" t="str">
        <f t="shared" si="719"/>
        <v/>
      </c>
      <c r="EH732" t="str">
        <f t="shared" si="719"/>
        <v/>
      </c>
      <c r="EI732" t="str">
        <f t="shared" si="719"/>
        <v/>
      </c>
      <c r="EJ732" t="str">
        <f t="shared" si="719"/>
        <v/>
      </c>
      <c r="EK732" t="str">
        <f t="shared" si="714"/>
        <v/>
      </c>
      <c r="EL732" t="str">
        <f t="shared" si="714"/>
        <v/>
      </c>
      <c r="EM732" t="str">
        <f t="shared" si="714"/>
        <v/>
      </c>
      <c r="EN732" t="str">
        <f t="shared" si="714"/>
        <v/>
      </c>
      <c r="EO732" t="str">
        <f t="shared" si="714"/>
        <v/>
      </c>
    </row>
    <row r="733" spans="75:145">
      <c r="BW733" t="str">
        <f t="shared" si="713"/>
        <v/>
      </c>
      <c r="BX733" t="str">
        <f t="shared" si="721"/>
        <v/>
      </c>
      <c r="BY733" t="str">
        <f t="shared" si="721"/>
        <v/>
      </c>
      <c r="BZ733" t="str">
        <f t="shared" si="721"/>
        <v/>
      </c>
      <c r="CA733" t="str">
        <f t="shared" si="721"/>
        <v/>
      </c>
      <c r="CB733" t="str">
        <f t="shared" si="721"/>
        <v/>
      </c>
      <c r="CC733" t="str">
        <f t="shared" si="721"/>
        <v/>
      </c>
      <c r="CD733" t="str">
        <f t="shared" si="721"/>
        <v/>
      </c>
      <c r="CE733" t="str">
        <f t="shared" si="721"/>
        <v/>
      </c>
      <c r="CF733" t="str">
        <f t="shared" si="721"/>
        <v/>
      </c>
      <c r="CG733" t="str">
        <f t="shared" si="720"/>
        <v/>
      </c>
      <c r="CH733" t="str">
        <f t="shared" si="715"/>
        <v/>
      </c>
      <c r="CI733" t="str">
        <f t="shared" si="715"/>
        <v/>
      </c>
      <c r="CJ733" t="str">
        <f t="shared" si="715"/>
        <v/>
      </c>
      <c r="CK733" t="str">
        <f t="shared" si="715"/>
        <v/>
      </c>
      <c r="CL733" t="str">
        <f t="shared" si="715"/>
        <v/>
      </c>
      <c r="CM733" t="str">
        <f t="shared" si="715"/>
        <v/>
      </c>
      <c r="CN733" t="str">
        <f t="shared" si="715"/>
        <v/>
      </c>
      <c r="CO733" t="str">
        <f t="shared" si="715"/>
        <v/>
      </c>
      <c r="CP733" t="str">
        <f t="shared" si="715"/>
        <v/>
      </c>
      <c r="CQ733" t="str">
        <f t="shared" si="715"/>
        <v/>
      </c>
      <c r="CR733" t="str">
        <f t="shared" si="722"/>
        <v/>
      </c>
      <c r="CS733" t="str">
        <f t="shared" si="722"/>
        <v/>
      </c>
      <c r="CT733" t="str">
        <f t="shared" si="722"/>
        <v/>
      </c>
      <c r="CU733" t="str">
        <f t="shared" si="722"/>
        <v/>
      </c>
      <c r="CV733" t="str">
        <f t="shared" si="722"/>
        <v/>
      </c>
      <c r="CW733" t="str">
        <f t="shared" si="722"/>
        <v/>
      </c>
      <c r="CX733" t="str">
        <f t="shared" si="716"/>
        <v/>
      </c>
      <c r="CY733" t="str">
        <f t="shared" si="716"/>
        <v/>
      </c>
      <c r="CZ733" t="str">
        <f t="shared" si="716"/>
        <v/>
      </c>
      <c r="DA733" t="str">
        <f t="shared" si="716"/>
        <v/>
      </c>
      <c r="DB733" t="str">
        <f t="shared" si="716"/>
        <v/>
      </c>
      <c r="DC733" t="str">
        <f t="shared" si="716"/>
        <v/>
      </c>
      <c r="DD733" t="str">
        <f t="shared" si="716"/>
        <v/>
      </c>
      <c r="DE733" t="str">
        <f t="shared" si="716"/>
        <v/>
      </c>
      <c r="DF733" t="str">
        <f t="shared" si="717"/>
        <v/>
      </c>
      <c r="DG733" t="str">
        <f t="shared" si="717"/>
        <v/>
      </c>
      <c r="DH733" t="str">
        <f t="shared" si="717"/>
        <v/>
      </c>
      <c r="DI733" t="str">
        <f t="shared" si="717"/>
        <v/>
      </c>
      <c r="DJ733" t="str">
        <f t="shared" si="717"/>
        <v/>
      </c>
      <c r="DK733" t="str">
        <f t="shared" si="717"/>
        <v/>
      </c>
      <c r="DL733" t="str">
        <f t="shared" si="718"/>
        <v/>
      </c>
      <c r="DM733" t="str">
        <f t="shared" si="718"/>
        <v/>
      </c>
      <c r="DN733" t="str">
        <f t="shared" si="718"/>
        <v/>
      </c>
      <c r="DO733" t="str">
        <f t="shared" si="718"/>
        <v/>
      </c>
      <c r="DP733" t="str">
        <f t="shared" si="718"/>
        <v/>
      </c>
      <c r="DQ733" t="str">
        <f t="shared" si="718"/>
        <v/>
      </c>
      <c r="DR733" t="str">
        <f t="shared" si="718"/>
        <v/>
      </c>
      <c r="DS733" t="str">
        <f t="shared" si="718"/>
        <v/>
      </c>
      <c r="DT733" t="str">
        <f t="shared" si="718"/>
        <v/>
      </c>
      <c r="DU733" t="str">
        <f t="shared" si="718"/>
        <v/>
      </c>
      <c r="DV733" t="str">
        <f t="shared" si="718"/>
        <v/>
      </c>
      <c r="DW733" t="str">
        <f t="shared" si="718"/>
        <v/>
      </c>
      <c r="DX733" t="str">
        <f t="shared" si="718"/>
        <v/>
      </c>
      <c r="DY733" t="str">
        <f t="shared" si="718"/>
        <v/>
      </c>
      <c r="DZ733" t="str">
        <f t="shared" si="718"/>
        <v/>
      </c>
      <c r="EA733" t="str">
        <f t="shared" si="718"/>
        <v/>
      </c>
      <c r="EB733" t="str">
        <f t="shared" si="723"/>
        <v/>
      </c>
      <c r="EC733" t="str">
        <f t="shared" si="723"/>
        <v/>
      </c>
      <c r="ED733" t="str">
        <f t="shared" si="723"/>
        <v/>
      </c>
      <c r="EE733" t="str">
        <f t="shared" si="719"/>
        <v/>
      </c>
      <c r="EF733" t="str">
        <f t="shared" si="719"/>
        <v/>
      </c>
      <c r="EG733" t="str">
        <f t="shared" si="719"/>
        <v/>
      </c>
      <c r="EH733" t="str">
        <f t="shared" si="719"/>
        <v/>
      </c>
      <c r="EI733" t="str">
        <f t="shared" si="719"/>
        <v/>
      </c>
      <c r="EJ733" t="str">
        <f t="shared" si="719"/>
        <v/>
      </c>
      <c r="EK733" t="str">
        <f t="shared" si="714"/>
        <v/>
      </c>
      <c r="EL733" t="str">
        <f t="shared" si="714"/>
        <v/>
      </c>
      <c r="EM733" t="str">
        <f t="shared" si="714"/>
        <v/>
      </c>
      <c r="EN733" t="str">
        <f t="shared" si="714"/>
        <v/>
      </c>
      <c r="EO733" t="str">
        <f t="shared" si="714"/>
        <v/>
      </c>
    </row>
    <row r="734" spans="75:145">
      <c r="BW734" t="str">
        <f t="shared" si="713"/>
        <v/>
      </c>
      <c r="BX734" t="str">
        <f t="shared" si="721"/>
        <v/>
      </c>
      <c r="BY734" t="str">
        <f t="shared" si="721"/>
        <v/>
      </c>
      <c r="BZ734" t="str">
        <f t="shared" si="721"/>
        <v/>
      </c>
      <c r="CA734" t="str">
        <f t="shared" si="721"/>
        <v/>
      </c>
      <c r="CB734" t="str">
        <f t="shared" si="721"/>
        <v/>
      </c>
      <c r="CC734" t="str">
        <f t="shared" si="721"/>
        <v/>
      </c>
      <c r="CD734" t="str">
        <f t="shared" si="721"/>
        <v/>
      </c>
      <c r="CE734" t="str">
        <f t="shared" si="721"/>
        <v/>
      </c>
      <c r="CF734" t="str">
        <f t="shared" si="721"/>
        <v/>
      </c>
      <c r="CG734" t="str">
        <f t="shared" si="720"/>
        <v/>
      </c>
      <c r="CH734" t="str">
        <f t="shared" si="715"/>
        <v/>
      </c>
      <c r="CI734" t="str">
        <f t="shared" si="715"/>
        <v/>
      </c>
      <c r="CJ734" t="str">
        <f t="shared" si="715"/>
        <v/>
      </c>
      <c r="CK734" t="str">
        <f t="shared" si="715"/>
        <v/>
      </c>
      <c r="CL734" t="str">
        <f t="shared" si="715"/>
        <v/>
      </c>
      <c r="CM734" t="str">
        <f t="shared" si="715"/>
        <v/>
      </c>
      <c r="CN734" t="str">
        <f t="shared" si="715"/>
        <v/>
      </c>
      <c r="CO734" t="str">
        <f t="shared" si="715"/>
        <v/>
      </c>
      <c r="CP734" t="str">
        <f t="shared" si="715"/>
        <v/>
      </c>
      <c r="CQ734" t="str">
        <f t="shared" si="715"/>
        <v/>
      </c>
      <c r="CR734" t="str">
        <f t="shared" si="722"/>
        <v/>
      </c>
      <c r="CS734" t="str">
        <f t="shared" si="722"/>
        <v/>
      </c>
      <c r="CT734" t="str">
        <f t="shared" si="722"/>
        <v/>
      </c>
      <c r="CU734" t="str">
        <f t="shared" si="722"/>
        <v/>
      </c>
      <c r="CV734" t="str">
        <f t="shared" si="722"/>
        <v/>
      </c>
      <c r="CW734" t="str">
        <f t="shared" si="722"/>
        <v/>
      </c>
      <c r="CX734" t="str">
        <f t="shared" si="716"/>
        <v/>
      </c>
      <c r="CY734" t="str">
        <f t="shared" si="716"/>
        <v/>
      </c>
      <c r="CZ734" t="str">
        <f t="shared" si="716"/>
        <v/>
      </c>
      <c r="DA734" t="str">
        <f t="shared" si="716"/>
        <v/>
      </c>
      <c r="DB734" t="str">
        <f t="shared" si="716"/>
        <v/>
      </c>
      <c r="DC734" t="str">
        <f t="shared" si="716"/>
        <v/>
      </c>
      <c r="DD734" t="str">
        <f t="shared" si="716"/>
        <v/>
      </c>
      <c r="DE734" t="str">
        <f t="shared" si="716"/>
        <v/>
      </c>
      <c r="DF734" t="str">
        <f t="shared" si="717"/>
        <v/>
      </c>
      <c r="DG734" t="str">
        <f t="shared" si="717"/>
        <v/>
      </c>
      <c r="DH734" t="str">
        <f t="shared" si="717"/>
        <v/>
      </c>
      <c r="DI734" t="str">
        <f t="shared" si="717"/>
        <v/>
      </c>
      <c r="DJ734" t="str">
        <f t="shared" si="717"/>
        <v/>
      </c>
      <c r="DK734" t="str">
        <f t="shared" si="717"/>
        <v/>
      </c>
      <c r="DL734" t="str">
        <f t="shared" si="718"/>
        <v/>
      </c>
      <c r="DM734" t="str">
        <f t="shared" si="718"/>
        <v/>
      </c>
      <c r="DN734" t="str">
        <f t="shared" si="718"/>
        <v/>
      </c>
      <c r="DO734" t="str">
        <f t="shared" si="718"/>
        <v/>
      </c>
      <c r="DP734" t="str">
        <f t="shared" si="718"/>
        <v/>
      </c>
      <c r="DQ734" t="str">
        <f t="shared" si="718"/>
        <v/>
      </c>
      <c r="DR734" t="str">
        <f t="shared" ref="DR734:EA742" si="724">IF(AX734="","","|n|cffffcc00"&amp;DR$2&amp;"：|r"&amp;AX734&amp;DR$1)</f>
        <v/>
      </c>
      <c r="DS734" t="str">
        <f t="shared" si="724"/>
        <v/>
      </c>
      <c r="DT734" t="str">
        <f t="shared" si="724"/>
        <v/>
      </c>
      <c r="DU734" t="str">
        <f t="shared" si="724"/>
        <v/>
      </c>
      <c r="DV734" t="str">
        <f t="shared" si="724"/>
        <v/>
      </c>
      <c r="DW734" t="str">
        <f t="shared" si="724"/>
        <v/>
      </c>
      <c r="DX734" t="str">
        <f t="shared" si="724"/>
        <v/>
      </c>
      <c r="DY734" t="str">
        <f t="shared" si="724"/>
        <v/>
      </c>
      <c r="DZ734" t="str">
        <f t="shared" si="724"/>
        <v/>
      </c>
      <c r="EA734" t="str">
        <f t="shared" si="724"/>
        <v/>
      </c>
      <c r="EB734" t="str">
        <f t="shared" si="723"/>
        <v/>
      </c>
      <c r="EC734" t="str">
        <f t="shared" si="723"/>
        <v/>
      </c>
      <c r="ED734" t="str">
        <f t="shared" si="723"/>
        <v/>
      </c>
      <c r="EE734" t="str">
        <f t="shared" si="719"/>
        <v/>
      </c>
      <c r="EF734" t="str">
        <f t="shared" si="719"/>
        <v/>
      </c>
      <c r="EG734" t="str">
        <f t="shared" si="719"/>
        <v/>
      </c>
      <c r="EH734" t="str">
        <f t="shared" si="719"/>
        <v/>
      </c>
      <c r="EI734" t="str">
        <f t="shared" si="719"/>
        <v/>
      </c>
      <c r="EJ734" t="str">
        <f t="shared" si="719"/>
        <v/>
      </c>
      <c r="EK734" t="str">
        <f t="shared" si="714"/>
        <v/>
      </c>
      <c r="EL734" t="str">
        <f t="shared" si="714"/>
        <v/>
      </c>
      <c r="EM734" t="str">
        <f t="shared" si="714"/>
        <v/>
      </c>
      <c r="EN734" t="str">
        <f t="shared" si="714"/>
        <v/>
      </c>
      <c r="EO734" t="str">
        <f t="shared" si="714"/>
        <v/>
      </c>
    </row>
    <row r="735" spans="75:145">
      <c r="BW735" t="str">
        <f t="shared" si="713"/>
        <v/>
      </c>
      <c r="BX735" t="str">
        <f t="shared" si="721"/>
        <v/>
      </c>
      <c r="BY735" t="str">
        <f t="shared" si="721"/>
        <v/>
      </c>
      <c r="BZ735" t="str">
        <f t="shared" si="721"/>
        <v/>
      </c>
      <c r="CA735" t="str">
        <f t="shared" si="721"/>
        <v/>
      </c>
      <c r="CB735" t="str">
        <f t="shared" si="721"/>
        <v/>
      </c>
      <c r="CC735" t="str">
        <f t="shared" si="721"/>
        <v/>
      </c>
      <c r="CD735" t="str">
        <f t="shared" si="721"/>
        <v/>
      </c>
      <c r="CE735" t="str">
        <f t="shared" si="721"/>
        <v/>
      </c>
      <c r="CF735" t="str">
        <f t="shared" si="721"/>
        <v/>
      </c>
      <c r="CG735" t="str">
        <f t="shared" si="720"/>
        <v/>
      </c>
      <c r="CH735" t="str">
        <f t="shared" si="715"/>
        <v/>
      </c>
      <c r="CI735" t="str">
        <f t="shared" si="715"/>
        <v/>
      </c>
      <c r="CJ735" t="str">
        <f t="shared" si="715"/>
        <v/>
      </c>
      <c r="CK735" t="str">
        <f t="shared" si="715"/>
        <v/>
      </c>
      <c r="CL735" t="str">
        <f t="shared" si="715"/>
        <v/>
      </c>
      <c r="CM735" t="str">
        <f t="shared" si="715"/>
        <v/>
      </c>
      <c r="CN735" t="str">
        <f t="shared" si="715"/>
        <v/>
      </c>
      <c r="CO735" t="str">
        <f t="shared" si="715"/>
        <v/>
      </c>
      <c r="CP735" t="str">
        <f t="shared" si="715"/>
        <v/>
      </c>
      <c r="CQ735" t="str">
        <f t="shared" si="715"/>
        <v/>
      </c>
      <c r="CR735" t="str">
        <f t="shared" si="722"/>
        <v/>
      </c>
      <c r="CS735" t="str">
        <f t="shared" si="722"/>
        <v/>
      </c>
      <c r="CT735" t="str">
        <f t="shared" si="722"/>
        <v/>
      </c>
      <c r="CU735" t="str">
        <f t="shared" si="722"/>
        <v/>
      </c>
      <c r="CV735" t="str">
        <f t="shared" si="722"/>
        <v/>
      </c>
      <c r="CW735" t="str">
        <f t="shared" si="722"/>
        <v/>
      </c>
      <c r="CX735" t="str">
        <f t="shared" si="716"/>
        <v/>
      </c>
      <c r="CY735" t="str">
        <f t="shared" si="716"/>
        <v/>
      </c>
      <c r="CZ735" t="str">
        <f t="shared" si="716"/>
        <v/>
      </c>
      <c r="DA735" t="str">
        <f t="shared" si="716"/>
        <v/>
      </c>
      <c r="DB735" t="str">
        <f t="shared" si="716"/>
        <v/>
      </c>
      <c r="DC735" t="str">
        <f t="shared" si="716"/>
        <v/>
      </c>
      <c r="DD735" t="str">
        <f t="shared" si="716"/>
        <v/>
      </c>
      <c r="DE735" t="str">
        <f t="shared" si="716"/>
        <v/>
      </c>
      <c r="DF735" t="str">
        <f t="shared" si="717"/>
        <v/>
      </c>
      <c r="DG735" t="str">
        <f t="shared" si="717"/>
        <v/>
      </c>
      <c r="DH735" t="str">
        <f t="shared" si="717"/>
        <v/>
      </c>
      <c r="DI735" t="str">
        <f t="shared" si="717"/>
        <v/>
      </c>
      <c r="DJ735" t="str">
        <f t="shared" si="717"/>
        <v/>
      </c>
      <c r="DK735" t="str">
        <f t="shared" si="717"/>
        <v/>
      </c>
      <c r="DL735" t="str">
        <f t="shared" si="717"/>
        <v/>
      </c>
      <c r="DM735" t="str">
        <f t="shared" si="717"/>
        <v/>
      </c>
      <c r="DN735" t="str">
        <f t="shared" si="717"/>
        <v/>
      </c>
      <c r="DO735" t="str">
        <f t="shared" si="717"/>
        <v/>
      </c>
      <c r="DP735" t="str">
        <f t="shared" si="717"/>
        <v/>
      </c>
      <c r="DQ735" t="str">
        <f t="shared" si="717"/>
        <v/>
      </c>
      <c r="DR735" t="str">
        <f t="shared" si="724"/>
        <v/>
      </c>
      <c r="DS735" t="str">
        <f t="shared" si="724"/>
        <v/>
      </c>
      <c r="DT735" t="str">
        <f t="shared" si="724"/>
        <v/>
      </c>
      <c r="DU735" t="str">
        <f t="shared" si="724"/>
        <v/>
      </c>
      <c r="DV735" t="str">
        <f t="shared" si="724"/>
        <v/>
      </c>
      <c r="DW735" t="str">
        <f t="shared" si="724"/>
        <v/>
      </c>
      <c r="DX735" t="str">
        <f t="shared" si="724"/>
        <v/>
      </c>
      <c r="DY735" t="str">
        <f t="shared" si="724"/>
        <v/>
      </c>
      <c r="DZ735" t="str">
        <f t="shared" si="724"/>
        <v/>
      </c>
      <c r="EA735" t="str">
        <f t="shared" si="724"/>
        <v/>
      </c>
      <c r="EB735" t="str">
        <f t="shared" si="723"/>
        <v/>
      </c>
      <c r="EC735" t="str">
        <f t="shared" si="723"/>
        <v/>
      </c>
      <c r="ED735" t="str">
        <f t="shared" si="723"/>
        <v/>
      </c>
      <c r="EE735" t="str">
        <f t="shared" si="719"/>
        <v/>
      </c>
      <c r="EF735" t="str">
        <f t="shared" si="719"/>
        <v/>
      </c>
      <c r="EG735" t="str">
        <f t="shared" si="719"/>
        <v/>
      </c>
      <c r="EH735" t="str">
        <f t="shared" si="719"/>
        <v/>
      </c>
      <c r="EI735" t="str">
        <f t="shared" si="719"/>
        <v/>
      </c>
      <c r="EJ735" t="str">
        <f t="shared" si="719"/>
        <v/>
      </c>
      <c r="EK735" t="str">
        <f t="shared" si="714"/>
        <v/>
      </c>
      <c r="EL735" t="str">
        <f t="shared" si="714"/>
        <v/>
      </c>
      <c r="EM735" t="str">
        <f t="shared" si="714"/>
        <v/>
      </c>
      <c r="EN735" t="str">
        <f t="shared" si="714"/>
        <v/>
      </c>
      <c r="EO735" t="str">
        <f t="shared" si="714"/>
        <v/>
      </c>
    </row>
    <row r="736" spans="75:145">
      <c r="BW736" t="str">
        <f t="shared" si="713"/>
        <v/>
      </c>
      <c r="BX736" t="str">
        <f t="shared" si="721"/>
        <v/>
      </c>
      <c r="BY736" t="str">
        <f t="shared" si="721"/>
        <v/>
      </c>
      <c r="BZ736" t="str">
        <f t="shared" si="721"/>
        <v/>
      </c>
      <c r="CA736" t="str">
        <f t="shared" si="721"/>
        <v/>
      </c>
      <c r="CB736" t="str">
        <f t="shared" si="721"/>
        <v/>
      </c>
      <c r="CC736" t="str">
        <f t="shared" si="721"/>
        <v/>
      </c>
      <c r="CD736" t="str">
        <f t="shared" si="721"/>
        <v/>
      </c>
      <c r="CE736" t="str">
        <f t="shared" si="721"/>
        <v/>
      </c>
      <c r="CF736" t="str">
        <f t="shared" si="721"/>
        <v/>
      </c>
      <c r="CG736" t="str">
        <f t="shared" si="720"/>
        <v/>
      </c>
      <c r="CH736" t="str">
        <f t="shared" si="715"/>
        <v/>
      </c>
      <c r="CI736" t="str">
        <f t="shared" si="715"/>
        <v/>
      </c>
      <c r="CJ736" t="str">
        <f t="shared" si="715"/>
        <v/>
      </c>
      <c r="CK736" t="str">
        <f t="shared" si="715"/>
        <v/>
      </c>
      <c r="CL736" t="str">
        <f t="shared" si="715"/>
        <v/>
      </c>
      <c r="CM736" t="str">
        <f t="shared" si="715"/>
        <v/>
      </c>
      <c r="CN736" t="str">
        <f t="shared" si="715"/>
        <v/>
      </c>
      <c r="CO736" t="str">
        <f t="shared" si="715"/>
        <v/>
      </c>
      <c r="CP736" t="str">
        <f t="shared" si="715"/>
        <v/>
      </c>
      <c r="CQ736" t="str">
        <f t="shared" si="715"/>
        <v/>
      </c>
      <c r="CR736" t="str">
        <f t="shared" si="722"/>
        <v/>
      </c>
      <c r="CS736" t="str">
        <f t="shared" si="722"/>
        <v/>
      </c>
      <c r="CT736" t="str">
        <f t="shared" si="722"/>
        <v/>
      </c>
      <c r="CU736" t="str">
        <f t="shared" si="722"/>
        <v/>
      </c>
      <c r="CV736" t="str">
        <f t="shared" si="722"/>
        <v/>
      </c>
      <c r="CW736" t="str">
        <f t="shared" si="722"/>
        <v/>
      </c>
      <c r="CX736" t="str">
        <f t="shared" si="716"/>
        <v/>
      </c>
      <c r="CY736" t="str">
        <f t="shared" si="716"/>
        <v/>
      </c>
      <c r="CZ736" t="str">
        <f t="shared" si="716"/>
        <v/>
      </c>
      <c r="DA736" t="str">
        <f t="shared" si="716"/>
        <v/>
      </c>
      <c r="DB736" t="str">
        <f t="shared" si="716"/>
        <v/>
      </c>
      <c r="DC736" t="str">
        <f t="shared" si="716"/>
        <v/>
      </c>
      <c r="DD736" t="str">
        <f t="shared" si="716"/>
        <v/>
      </c>
      <c r="DE736" t="str">
        <f t="shared" si="716"/>
        <v/>
      </c>
      <c r="DF736" t="str">
        <f t="shared" si="717"/>
        <v/>
      </c>
      <c r="DG736" t="str">
        <f t="shared" si="717"/>
        <v/>
      </c>
      <c r="DH736" t="str">
        <f t="shared" si="717"/>
        <v/>
      </c>
      <c r="DI736" t="str">
        <f t="shared" si="717"/>
        <v/>
      </c>
      <c r="DJ736" t="str">
        <f t="shared" si="717"/>
        <v/>
      </c>
      <c r="DK736" t="str">
        <f t="shared" si="717"/>
        <v/>
      </c>
      <c r="DL736" t="str">
        <f t="shared" si="717"/>
        <v/>
      </c>
      <c r="DM736" t="str">
        <f t="shared" si="717"/>
        <v/>
      </c>
      <c r="DN736" t="str">
        <f t="shared" si="717"/>
        <v/>
      </c>
      <c r="DO736" t="str">
        <f t="shared" si="717"/>
        <v/>
      </c>
      <c r="DP736" t="str">
        <f t="shared" si="717"/>
        <v/>
      </c>
      <c r="DQ736" t="str">
        <f t="shared" si="717"/>
        <v/>
      </c>
      <c r="DR736" t="str">
        <f t="shared" si="724"/>
        <v/>
      </c>
      <c r="DS736" t="str">
        <f t="shared" si="724"/>
        <v/>
      </c>
      <c r="DT736" t="str">
        <f t="shared" si="724"/>
        <v/>
      </c>
      <c r="DU736" t="str">
        <f t="shared" si="724"/>
        <v/>
      </c>
      <c r="DV736" t="str">
        <f t="shared" si="724"/>
        <v/>
      </c>
      <c r="DW736" t="str">
        <f t="shared" si="724"/>
        <v/>
      </c>
      <c r="DX736" t="str">
        <f t="shared" si="724"/>
        <v/>
      </c>
      <c r="DY736" t="str">
        <f t="shared" si="724"/>
        <v/>
      </c>
      <c r="DZ736" t="str">
        <f t="shared" si="724"/>
        <v/>
      </c>
      <c r="EA736" t="str">
        <f t="shared" si="724"/>
        <v/>
      </c>
      <c r="EB736" t="str">
        <f t="shared" si="723"/>
        <v/>
      </c>
      <c r="EC736" t="str">
        <f t="shared" si="723"/>
        <v/>
      </c>
      <c r="ED736" t="str">
        <f t="shared" si="723"/>
        <v/>
      </c>
      <c r="EE736" t="str">
        <f t="shared" si="719"/>
        <v/>
      </c>
      <c r="EF736" t="str">
        <f t="shared" si="719"/>
        <v/>
      </c>
      <c r="EG736" t="str">
        <f t="shared" si="719"/>
        <v/>
      </c>
      <c r="EH736" t="str">
        <f t="shared" si="719"/>
        <v/>
      </c>
      <c r="EI736" t="str">
        <f t="shared" si="719"/>
        <v/>
      </c>
      <c r="EJ736" t="str">
        <f t="shared" si="719"/>
        <v/>
      </c>
      <c r="EK736" t="str">
        <f t="shared" si="714"/>
        <v/>
      </c>
      <c r="EL736" t="str">
        <f t="shared" si="714"/>
        <v/>
      </c>
      <c r="EM736" t="str">
        <f t="shared" si="714"/>
        <v/>
      </c>
      <c r="EN736" t="str">
        <f t="shared" si="714"/>
        <v/>
      </c>
      <c r="EO736" t="str">
        <f t="shared" si="714"/>
        <v/>
      </c>
    </row>
    <row r="737" spans="75:145">
      <c r="BW737" t="str">
        <f t="shared" si="713"/>
        <v/>
      </c>
      <c r="BX737" t="str">
        <f t="shared" si="721"/>
        <v/>
      </c>
      <c r="BY737" t="str">
        <f t="shared" si="721"/>
        <v/>
      </c>
      <c r="BZ737" t="str">
        <f t="shared" si="721"/>
        <v/>
      </c>
      <c r="CA737" t="str">
        <f t="shared" si="721"/>
        <v/>
      </c>
      <c r="CB737" t="str">
        <f t="shared" si="721"/>
        <v/>
      </c>
      <c r="CC737" t="str">
        <f t="shared" si="721"/>
        <v/>
      </c>
      <c r="CD737" t="str">
        <f t="shared" si="721"/>
        <v/>
      </c>
      <c r="CE737" t="str">
        <f t="shared" si="721"/>
        <v/>
      </c>
      <c r="CF737" t="str">
        <f t="shared" si="721"/>
        <v/>
      </c>
      <c r="CG737" t="str">
        <f t="shared" si="720"/>
        <v/>
      </c>
      <c r="CH737" t="str">
        <f t="shared" si="715"/>
        <v/>
      </c>
      <c r="CI737" t="str">
        <f t="shared" si="715"/>
        <v/>
      </c>
      <c r="CJ737" t="str">
        <f t="shared" si="715"/>
        <v/>
      </c>
      <c r="CK737" t="str">
        <f t="shared" si="715"/>
        <v/>
      </c>
      <c r="CL737" t="str">
        <f t="shared" si="715"/>
        <v/>
      </c>
      <c r="CM737" t="str">
        <f t="shared" si="715"/>
        <v/>
      </c>
      <c r="CN737" t="str">
        <f t="shared" si="715"/>
        <v/>
      </c>
      <c r="CO737" t="str">
        <f t="shared" si="715"/>
        <v/>
      </c>
      <c r="CP737" t="str">
        <f t="shared" si="715"/>
        <v/>
      </c>
      <c r="CQ737" t="str">
        <f t="shared" si="715"/>
        <v/>
      </c>
      <c r="CR737" t="str">
        <f t="shared" si="722"/>
        <v/>
      </c>
      <c r="CS737" t="str">
        <f t="shared" si="722"/>
        <v/>
      </c>
      <c r="CT737" t="str">
        <f t="shared" si="722"/>
        <v/>
      </c>
      <c r="CU737" t="str">
        <f t="shared" si="722"/>
        <v/>
      </c>
      <c r="CV737" t="str">
        <f t="shared" si="722"/>
        <v/>
      </c>
      <c r="CW737" t="str">
        <f t="shared" si="722"/>
        <v/>
      </c>
      <c r="CX737" t="str">
        <f t="shared" si="716"/>
        <v/>
      </c>
      <c r="CY737" t="str">
        <f t="shared" si="716"/>
        <v/>
      </c>
      <c r="CZ737" t="str">
        <f t="shared" si="716"/>
        <v/>
      </c>
      <c r="DA737" t="str">
        <f t="shared" si="716"/>
        <v/>
      </c>
      <c r="DB737" t="str">
        <f t="shared" si="716"/>
        <v/>
      </c>
      <c r="DC737" t="str">
        <f t="shared" si="716"/>
        <v/>
      </c>
      <c r="DD737" t="str">
        <f t="shared" si="716"/>
        <v/>
      </c>
      <c r="DE737" t="str">
        <f t="shared" si="716"/>
        <v/>
      </c>
      <c r="DF737" t="str">
        <f t="shared" si="717"/>
        <v/>
      </c>
      <c r="DG737" t="str">
        <f t="shared" si="717"/>
        <v/>
      </c>
      <c r="DH737" t="str">
        <f t="shared" si="717"/>
        <v/>
      </c>
      <c r="DI737" t="str">
        <f t="shared" si="717"/>
        <v/>
      </c>
      <c r="DJ737" t="str">
        <f t="shared" si="717"/>
        <v/>
      </c>
      <c r="DK737" t="str">
        <f t="shared" si="717"/>
        <v/>
      </c>
      <c r="DL737" t="str">
        <f t="shared" si="717"/>
        <v/>
      </c>
      <c r="DM737" t="str">
        <f t="shared" si="717"/>
        <v/>
      </c>
      <c r="DN737" t="str">
        <f t="shared" si="717"/>
        <v/>
      </c>
      <c r="DO737" t="str">
        <f t="shared" si="717"/>
        <v/>
      </c>
      <c r="DP737" t="str">
        <f t="shared" si="717"/>
        <v/>
      </c>
      <c r="DQ737" t="str">
        <f t="shared" si="717"/>
        <v/>
      </c>
      <c r="DR737" t="str">
        <f t="shared" si="724"/>
        <v/>
      </c>
      <c r="DS737" t="str">
        <f t="shared" si="724"/>
        <v/>
      </c>
      <c r="DT737" t="str">
        <f t="shared" si="724"/>
        <v/>
      </c>
      <c r="DU737" t="str">
        <f t="shared" si="724"/>
        <v/>
      </c>
      <c r="DV737" t="str">
        <f t="shared" si="724"/>
        <v/>
      </c>
      <c r="DW737" t="str">
        <f t="shared" si="724"/>
        <v/>
      </c>
      <c r="DX737" t="str">
        <f t="shared" si="724"/>
        <v/>
      </c>
      <c r="DY737" t="str">
        <f t="shared" si="724"/>
        <v/>
      </c>
      <c r="DZ737" t="str">
        <f t="shared" si="724"/>
        <v/>
      </c>
      <c r="EA737" t="str">
        <f t="shared" si="724"/>
        <v/>
      </c>
      <c r="EB737" t="str">
        <f t="shared" si="723"/>
        <v/>
      </c>
      <c r="EC737" t="str">
        <f t="shared" si="723"/>
        <v/>
      </c>
      <c r="ED737" t="str">
        <f t="shared" si="723"/>
        <v/>
      </c>
      <c r="EE737" t="str">
        <f t="shared" si="719"/>
        <v/>
      </c>
      <c r="EF737" t="str">
        <f t="shared" si="719"/>
        <v/>
      </c>
      <c r="EG737" t="str">
        <f t="shared" si="719"/>
        <v/>
      </c>
      <c r="EH737" t="str">
        <f t="shared" si="719"/>
        <v/>
      </c>
      <c r="EI737" t="str">
        <f t="shared" si="719"/>
        <v/>
      </c>
      <c r="EJ737" t="str">
        <f t="shared" si="719"/>
        <v/>
      </c>
      <c r="EK737" t="str">
        <f t="shared" si="714"/>
        <v/>
      </c>
      <c r="EL737" t="str">
        <f t="shared" si="714"/>
        <v/>
      </c>
      <c r="EM737" t="str">
        <f t="shared" si="714"/>
        <v/>
      </c>
      <c r="EN737" t="str">
        <f t="shared" si="714"/>
        <v/>
      </c>
      <c r="EO737" t="str">
        <f t="shared" si="714"/>
        <v/>
      </c>
    </row>
    <row r="738" spans="75:145">
      <c r="BW738" t="str">
        <f t="shared" si="713"/>
        <v/>
      </c>
      <c r="BX738" t="str">
        <f t="shared" si="721"/>
        <v/>
      </c>
      <c r="BY738" t="str">
        <f t="shared" si="721"/>
        <v/>
      </c>
      <c r="BZ738" t="str">
        <f t="shared" si="721"/>
        <v/>
      </c>
      <c r="CA738" t="str">
        <f t="shared" si="721"/>
        <v/>
      </c>
      <c r="CB738" t="str">
        <f t="shared" si="721"/>
        <v/>
      </c>
      <c r="CC738" t="str">
        <f t="shared" si="721"/>
        <v/>
      </c>
      <c r="CD738" t="str">
        <f t="shared" si="721"/>
        <v/>
      </c>
      <c r="CE738" t="str">
        <f t="shared" si="721"/>
        <v/>
      </c>
      <c r="CF738" t="str">
        <f t="shared" si="721"/>
        <v/>
      </c>
      <c r="CG738" t="str">
        <f t="shared" si="720"/>
        <v/>
      </c>
      <c r="CH738" t="str">
        <f t="shared" si="715"/>
        <v/>
      </c>
      <c r="CI738" t="str">
        <f t="shared" si="715"/>
        <v/>
      </c>
      <c r="CJ738" t="str">
        <f t="shared" si="715"/>
        <v/>
      </c>
      <c r="CK738" t="str">
        <f t="shared" si="715"/>
        <v/>
      </c>
      <c r="CL738" t="str">
        <f t="shared" si="715"/>
        <v/>
      </c>
      <c r="CM738" t="str">
        <f t="shared" si="715"/>
        <v/>
      </c>
      <c r="CN738" t="str">
        <f t="shared" si="715"/>
        <v/>
      </c>
      <c r="CO738" t="str">
        <f t="shared" si="715"/>
        <v/>
      </c>
      <c r="CP738" t="str">
        <f t="shared" si="715"/>
        <v/>
      </c>
      <c r="CQ738" t="str">
        <f t="shared" si="715"/>
        <v/>
      </c>
      <c r="CR738" t="str">
        <f t="shared" si="722"/>
        <v/>
      </c>
      <c r="CS738" t="str">
        <f t="shared" si="722"/>
        <v/>
      </c>
      <c r="CT738" t="str">
        <f t="shared" si="722"/>
        <v/>
      </c>
      <c r="CU738" t="str">
        <f t="shared" si="722"/>
        <v/>
      </c>
      <c r="CV738" t="str">
        <f t="shared" si="722"/>
        <v/>
      </c>
      <c r="CW738" t="str">
        <f t="shared" si="722"/>
        <v/>
      </c>
      <c r="CX738" t="str">
        <f t="shared" si="716"/>
        <v/>
      </c>
      <c r="CY738" t="str">
        <f t="shared" si="716"/>
        <v/>
      </c>
      <c r="CZ738" t="str">
        <f t="shared" si="716"/>
        <v/>
      </c>
      <c r="DA738" t="str">
        <f t="shared" si="716"/>
        <v/>
      </c>
      <c r="DB738" t="str">
        <f t="shared" si="716"/>
        <v/>
      </c>
      <c r="DC738" t="str">
        <f t="shared" si="716"/>
        <v/>
      </c>
      <c r="DD738" t="str">
        <f t="shared" si="716"/>
        <v/>
      </c>
      <c r="DE738" t="str">
        <f t="shared" si="716"/>
        <v/>
      </c>
      <c r="DF738" t="str">
        <f t="shared" si="717"/>
        <v/>
      </c>
      <c r="DG738" t="str">
        <f t="shared" si="717"/>
        <v/>
      </c>
      <c r="DH738" t="str">
        <f t="shared" si="717"/>
        <v/>
      </c>
      <c r="DI738" t="str">
        <f t="shared" si="717"/>
        <v/>
      </c>
      <c r="DJ738" t="str">
        <f t="shared" si="717"/>
        <v/>
      </c>
      <c r="DK738" t="str">
        <f t="shared" si="717"/>
        <v/>
      </c>
      <c r="DL738" t="str">
        <f t="shared" si="717"/>
        <v/>
      </c>
      <c r="DM738" t="str">
        <f t="shared" si="717"/>
        <v/>
      </c>
      <c r="DN738" t="str">
        <f t="shared" si="717"/>
        <v/>
      </c>
      <c r="DO738" t="str">
        <f t="shared" si="717"/>
        <v/>
      </c>
      <c r="DP738" t="str">
        <f t="shared" si="717"/>
        <v/>
      </c>
      <c r="DQ738" t="str">
        <f t="shared" si="717"/>
        <v/>
      </c>
      <c r="DR738" t="str">
        <f t="shared" si="724"/>
        <v/>
      </c>
      <c r="DS738" t="str">
        <f t="shared" si="724"/>
        <v/>
      </c>
      <c r="DT738" t="str">
        <f t="shared" si="724"/>
        <v/>
      </c>
      <c r="DU738" t="str">
        <f t="shared" si="724"/>
        <v/>
      </c>
      <c r="DV738" t="str">
        <f t="shared" si="724"/>
        <v/>
      </c>
      <c r="DW738" t="str">
        <f t="shared" si="724"/>
        <v/>
      </c>
      <c r="DX738" t="str">
        <f t="shared" si="724"/>
        <v/>
      </c>
      <c r="DY738" t="str">
        <f t="shared" si="724"/>
        <v/>
      </c>
      <c r="DZ738" t="str">
        <f t="shared" si="724"/>
        <v/>
      </c>
      <c r="EA738" t="str">
        <f t="shared" si="724"/>
        <v/>
      </c>
      <c r="EB738" t="str">
        <f t="shared" si="723"/>
        <v/>
      </c>
      <c r="EC738" t="str">
        <f t="shared" si="723"/>
        <v/>
      </c>
      <c r="ED738" t="str">
        <f t="shared" si="723"/>
        <v/>
      </c>
      <c r="EE738" t="str">
        <f t="shared" si="719"/>
        <v/>
      </c>
      <c r="EF738" t="str">
        <f t="shared" si="719"/>
        <v/>
      </c>
      <c r="EG738" t="str">
        <f t="shared" si="719"/>
        <v/>
      </c>
      <c r="EH738" t="str">
        <f t="shared" si="719"/>
        <v/>
      </c>
      <c r="EI738" t="str">
        <f t="shared" si="719"/>
        <v/>
      </c>
      <c r="EJ738" t="str">
        <f t="shared" si="719"/>
        <v/>
      </c>
      <c r="EK738" t="str">
        <f t="shared" si="714"/>
        <v/>
      </c>
      <c r="EL738" t="str">
        <f t="shared" si="714"/>
        <v/>
      </c>
      <c r="EM738" t="str">
        <f t="shared" si="714"/>
        <v/>
      </c>
      <c r="EN738" t="str">
        <f t="shared" si="714"/>
        <v/>
      </c>
      <c r="EO738" t="str">
        <f t="shared" si="714"/>
        <v/>
      </c>
    </row>
    <row r="739" spans="75:145">
      <c r="BW739" t="str">
        <f t="shared" si="713"/>
        <v/>
      </c>
      <c r="BX739" t="str">
        <f t="shared" si="721"/>
        <v/>
      </c>
      <c r="BY739" t="str">
        <f t="shared" si="721"/>
        <v/>
      </c>
      <c r="BZ739" t="str">
        <f t="shared" si="721"/>
        <v/>
      </c>
      <c r="CA739" t="str">
        <f t="shared" si="721"/>
        <v/>
      </c>
      <c r="CB739" t="str">
        <f t="shared" si="721"/>
        <v/>
      </c>
      <c r="CC739" t="str">
        <f t="shared" si="721"/>
        <v/>
      </c>
      <c r="CD739" t="str">
        <f t="shared" si="721"/>
        <v/>
      </c>
      <c r="CE739" t="str">
        <f t="shared" si="721"/>
        <v/>
      </c>
      <c r="CF739" t="str">
        <f t="shared" si="721"/>
        <v/>
      </c>
      <c r="CG739" t="str">
        <f t="shared" si="720"/>
        <v/>
      </c>
      <c r="CH739" t="str">
        <f t="shared" si="715"/>
        <v/>
      </c>
      <c r="CI739" t="str">
        <f t="shared" si="715"/>
        <v/>
      </c>
      <c r="CJ739" t="str">
        <f t="shared" si="715"/>
        <v/>
      </c>
      <c r="CK739" t="str">
        <f t="shared" si="715"/>
        <v/>
      </c>
      <c r="CL739" t="str">
        <f t="shared" si="715"/>
        <v/>
      </c>
      <c r="CM739" t="str">
        <f t="shared" si="715"/>
        <v/>
      </c>
      <c r="CN739" t="str">
        <f t="shared" si="715"/>
        <v/>
      </c>
      <c r="CO739" t="str">
        <f t="shared" si="715"/>
        <v/>
      </c>
      <c r="CP739" t="str">
        <f t="shared" si="715"/>
        <v/>
      </c>
      <c r="CQ739" t="str">
        <f t="shared" si="715"/>
        <v/>
      </c>
      <c r="CR739" t="str">
        <f t="shared" si="722"/>
        <v/>
      </c>
      <c r="CS739" t="str">
        <f t="shared" si="722"/>
        <v/>
      </c>
      <c r="CT739" t="str">
        <f t="shared" si="722"/>
        <v/>
      </c>
      <c r="CU739" t="str">
        <f t="shared" si="722"/>
        <v/>
      </c>
      <c r="CV739" t="str">
        <f t="shared" si="722"/>
        <v/>
      </c>
      <c r="CW739" t="str">
        <f t="shared" si="722"/>
        <v/>
      </c>
      <c r="CX739" t="str">
        <f t="shared" si="716"/>
        <v/>
      </c>
      <c r="CY739" t="str">
        <f t="shared" si="716"/>
        <v/>
      </c>
      <c r="CZ739" t="str">
        <f t="shared" si="716"/>
        <v/>
      </c>
      <c r="DA739" t="str">
        <f t="shared" si="716"/>
        <v/>
      </c>
      <c r="DB739" t="str">
        <f t="shared" si="716"/>
        <v/>
      </c>
      <c r="DC739" t="str">
        <f t="shared" si="716"/>
        <v/>
      </c>
      <c r="DD739" t="str">
        <f t="shared" si="716"/>
        <v/>
      </c>
      <c r="DE739" t="str">
        <f t="shared" si="716"/>
        <v/>
      </c>
      <c r="DF739" t="str">
        <f t="shared" si="717"/>
        <v/>
      </c>
      <c r="DG739" t="str">
        <f t="shared" si="717"/>
        <v/>
      </c>
      <c r="DH739" t="str">
        <f t="shared" si="717"/>
        <v/>
      </c>
      <c r="DI739" t="str">
        <f t="shared" si="717"/>
        <v/>
      </c>
      <c r="DJ739" t="str">
        <f t="shared" si="717"/>
        <v/>
      </c>
      <c r="DK739" t="str">
        <f t="shared" si="717"/>
        <v/>
      </c>
      <c r="DL739" t="str">
        <f t="shared" si="717"/>
        <v/>
      </c>
      <c r="DM739" t="str">
        <f t="shared" si="717"/>
        <v/>
      </c>
      <c r="DN739" t="str">
        <f t="shared" si="717"/>
        <v/>
      </c>
      <c r="DO739" t="str">
        <f t="shared" si="717"/>
        <v/>
      </c>
      <c r="DP739" t="str">
        <f t="shared" si="717"/>
        <v/>
      </c>
      <c r="DQ739" t="str">
        <f t="shared" si="717"/>
        <v/>
      </c>
      <c r="DR739" t="str">
        <f t="shared" si="724"/>
        <v/>
      </c>
      <c r="DS739" t="str">
        <f t="shared" si="724"/>
        <v/>
      </c>
      <c r="DT739" t="str">
        <f t="shared" si="724"/>
        <v/>
      </c>
      <c r="DU739" t="str">
        <f t="shared" si="724"/>
        <v/>
      </c>
      <c r="DV739" t="str">
        <f t="shared" si="724"/>
        <v/>
      </c>
      <c r="DW739" t="str">
        <f t="shared" si="724"/>
        <v/>
      </c>
      <c r="DX739" t="str">
        <f t="shared" si="724"/>
        <v/>
      </c>
      <c r="DY739" t="str">
        <f t="shared" si="724"/>
        <v/>
      </c>
      <c r="DZ739" t="str">
        <f t="shared" si="724"/>
        <v/>
      </c>
      <c r="EA739" t="str">
        <f t="shared" si="724"/>
        <v/>
      </c>
      <c r="EB739" t="str">
        <f t="shared" si="723"/>
        <v/>
      </c>
      <c r="EC739" t="str">
        <f t="shared" si="723"/>
        <v/>
      </c>
      <c r="ED739" t="str">
        <f t="shared" si="723"/>
        <v/>
      </c>
      <c r="EE739" t="str">
        <f t="shared" si="719"/>
        <v/>
      </c>
      <c r="EF739" t="str">
        <f t="shared" si="719"/>
        <v/>
      </c>
      <c r="EG739" t="str">
        <f t="shared" si="719"/>
        <v/>
      </c>
      <c r="EH739" t="str">
        <f t="shared" si="719"/>
        <v/>
      </c>
      <c r="EI739" t="str">
        <f t="shared" si="719"/>
        <v/>
      </c>
      <c r="EJ739" t="str">
        <f t="shared" si="719"/>
        <v/>
      </c>
      <c r="EK739" t="str">
        <f t="shared" si="714"/>
        <v/>
      </c>
      <c r="EL739" t="str">
        <f t="shared" si="714"/>
        <v/>
      </c>
      <c r="EM739" t="str">
        <f t="shared" si="714"/>
        <v/>
      </c>
      <c r="EN739" t="str">
        <f t="shared" si="714"/>
        <v/>
      </c>
      <c r="EO739" t="str">
        <f t="shared" si="714"/>
        <v/>
      </c>
    </row>
    <row r="740" spans="75:145">
      <c r="BW740" t="str">
        <f t="shared" si="713"/>
        <v/>
      </c>
      <c r="BX740" t="str">
        <f t="shared" si="721"/>
        <v/>
      </c>
      <c r="BY740" t="str">
        <f t="shared" si="721"/>
        <v/>
      </c>
      <c r="BZ740" t="str">
        <f t="shared" si="721"/>
        <v/>
      </c>
      <c r="CA740" t="str">
        <f t="shared" si="721"/>
        <v/>
      </c>
      <c r="CB740" t="str">
        <f t="shared" si="721"/>
        <v/>
      </c>
      <c r="CC740" t="str">
        <f t="shared" si="721"/>
        <v/>
      </c>
      <c r="CD740" t="str">
        <f t="shared" si="721"/>
        <v/>
      </c>
      <c r="CE740" t="str">
        <f t="shared" si="721"/>
        <v/>
      </c>
      <c r="CF740" t="str">
        <f t="shared" si="721"/>
        <v/>
      </c>
      <c r="CG740" t="str">
        <f t="shared" si="720"/>
        <v/>
      </c>
      <c r="CH740" t="str">
        <f t="shared" si="715"/>
        <v/>
      </c>
      <c r="CI740" t="str">
        <f t="shared" si="715"/>
        <v/>
      </c>
      <c r="CJ740" t="str">
        <f t="shared" si="715"/>
        <v/>
      </c>
      <c r="CK740" t="str">
        <f t="shared" si="715"/>
        <v/>
      </c>
      <c r="CL740" t="str">
        <f t="shared" si="715"/>
        <v/>
      </c>
      <c r="CM740" t="str">
        <f t="shared" si="715"/>
        <v/>
      </c>
      <c r="CN740" t="str">
        <f t="shared" si="715"/>
        <v/>
      </c>
      <c r="CO740" t="str">
        <f t="shared" si="715"/>
        <v/>
      </c>
      <c r="CP740" t="str">
        <f t="shared" si="715"/>
        <v/>
      </c>
      <c r="CQ740" t="str">
        <f t="shared" si="715"/>
        <v/>
      </c>
      <c r="CR740" t="str">
        <f t="shared" si="722"/>
        <v/>
      </c>
      <c r="CS740" t="str">
        <f t="shared" si="722"/>
        <v/>
      </c>
      <c r="CT740" t="str">
        <f t="shared" si="722"/>
        <v/>
      </c>
      <c r="CU740" t="str">
        <f t="shared" si="722"/>
        <v/>
      </c>
      <c r="CV740" t="str">
        <f t="shared" si="722"/>
        <v/>
      </c>
      <c r="CW740" t="str">
        <f t="shared" si="722"/>
        <v/>
      </c>
      <c r="CX740" t="str">
        <f t="shared" si="716"/>
        <v/>
      </c>
      <c r="CY740" t="str">
        <f t="shared" si="716"/>
        <v/>
      </c>
      <c r="CZ740" t="str">
        <f t="shared" si="716"/>
        <v/>
      </c>
      <c r="DA740" t="str">
        <f t="shared" si="716"/>
        <v/>
      </c>
      <c r="DB740" t="str">
        <f t="shared" si="716"/>
        <v/>
      </c>
      <c r="DC740" t="str">
        <f t="shared" si="716"/>
        <v/>
      </c>
      <c r="DD740" t="str">
        <f t="shared" si="716"/>
        <v/>
      </c>
      <c r="DE740" t="str">
        <f t="shared" si="716"/>
        <v/>
      </c>
      <c r="DF740" t="str">
        <f t="shared" si="717"/>
        <v/>
      </c>
      <c r="DG740" t="str">
        <f t="shared" si="717"/>
        <v/>
      </c>
      <c r="DH740" t="str">
        <f t="shared" si="717"/>
        <v/>
      </c>
      <c r="DI740" t="str">
        <f t="shared" si="717"/>
        <v/>
      </c>
      <c r="DJ740" t="str">
        <f t="shared" si="717"/>
        <v/>
      </c>
      <c r="DK740" t="str">
        <f t="shared" si="717"/>
        <v/>
      </c>
      <c r="DL740" t="str">
        <f t="shared" si="717"/>
        <v/>
      </c>
      <c r="DM740" t="str">
        <f t="shared" si="717"/>
        <v/>
      </c>
      <c r="DN740" t="str">
        <f t="shared" si="717"/>
        <v/>
      </c>
      <c r="DO740" t="str">
        <f t="shared" si="717"/>
        <v/>
      </c>
      <c r="DP740" t="str">
        <f t="shared" si="717"/>
        <v/>
      </c>
      <c r="DQ740" t="str">
        <f t="shared" si="717"/>
        <v/>
      </c>
      <c r="DR740" t="str">
        <f t="shared" si="724"/>
        <v/>
      </c>
      <c r="DS740" t="str">
        <f t="shared" si="724"/>
        <v/>
      </c>
      <c r="DT740" t="str">
        <f t="shared" si="724"/>
        <v/>
      </c>
      <c r="DU740" t="str">
        <f t="shared" si="724"/>
        <v/>
      </c>
      <c r="DV740" t="str">
        <f t="shared" si="724"/>
        <v/>
      </c>
      <c r="DW740" t="str">
        <f t="shared" si="724"/>
        <v/>
      </c>
      <c r="DX740" t="str">
        <f t="shared" si="724"/>
        <v/>
      </c>
      <c r="DY740" t="str">
        <f t="shared" si="724"/>
        <v/>
      </c>
      <c r="DZ740" t="str">
        <f t="shared" si="724"/>
        <v/>
      </c>
      <c r="EA740" t="str">
        <f t="shared" si="724"/>
        <v/>
      </c>
      <c r="EB740" t="str">
        <f t="shared" si="723"/>
        <v/>
      </c>
      <c r="EC740" t="str">
        <f t="shared" si="723"/>
        <v/>
      </c>
      <c r="ED740" t="str">
        <f t="shared" si="723"/>
        <v/>
      </c>
      <c r="EE740" t="str">
        <f t="shared" si="719"/>
        <v/>
      </c>
      <c r="EF740" t="str">
        <f t="shared" si="719"/>
        <v/>
      </c>
      <c r="EG740" t="str">
        <f t="shared" si="719"/>
        <v/>
      </c>
      <c r="EH740" t="str">
        <f t="shared" si="719"/>
        <v/>
      </c>
      <c r="EI740" t="str">
        <f t="shared" si="719"/>
        <v/>
      </c>
      <c r="EJ740" t="str">
        <f t="shared" si="719"/>
        <v/>
      </c>
      <c r="EK740" t="str">
        <f t="shared" si="714"/>
        <v/>
      </c>
      <c r="EL740" t="str">
        <f t="shared" si="714"/>
        <v/>
      </c>
      <c r="EM740" t="str">
        <f t="shared" si="714"/>
        <v/>
      </c>
      <c r="EN740" t="str">
        <f t="shared" si="714"/>
        <v/>
      </c>
      <c r="EO740" t="str">
        <f t="shared" si="714"/>
        <v/>
      </c>
    </row>
    <row r="741" spans="75:145">
      <c r="BW741" t="str">
        <f t="shared" si="713"/>
        <v/>
      </c>
      <c r="BX741" t="str">
        <f t="shared" si="721"/>
        <v/>
      </c>
      <c r="BY741" t="str">
        <f t="shared" si="721"/>
        <v/>
      </c>
      <c r="BZ741" t="str">
        <f t="shared" si="721"/>
        <v/>
      </c>
      <c r="CA741" t="str">
        <f t="shared" si="721"/>
        <v/>
      </c>
      <c r="CB741" t="str">
        <f t="shared" si="721"/>
        <v/>
      </c>
      <c r="CC741" t="str">
        <f t="shared" si="721"/>
        <v/>
      </c>
      <c r="CD741" t="str">
        <f t="shared" si="721"/>
        <v/>
      </c>
      <c r="CE741" t="str">
        <f t="shared" si="721"/>
        <v/>
      </c>
      <c r="CF741" t="str">
        <f t="shared" si="721"/>
        <v/>
      </c>
      <c r="CG741" t="str">
        <f t="shared" si="720"/>
        <v/>
      </c>
      <c r="CH741" t="str">
        <f t="shared" si="715"/>
        <v/>
      </c>
      <c r="CI741" t="str">
        <f t="shared" si="715"/>
        <v/>
      </c>
      <c r="CJ741" t="str">
        <f t="shared" si="715"/>
        <v/>
      </c>
      <c r="CK741" t="str">
        <f t="shared" si="715"/>
        <v/>
      </c>
      <c r="CL741" t="str">
        <f t="shared" si="715"/>
        <v/>
      </c>
      <c r="CM741" t="str">
        <f t="shared" si="715"/>
        <v/>
      </c>
      <c r="CN741" t="str">
        <f t="shared" si="715"/>
        <v/>
      </c>
      <c r="CO741" t="str">
        <f t="shared" si="715"/>
        <v/>
      </c>
      <c r="CP741" t="str">
        <f t="shared" si="715"/>
        <v/>
      </c>
      <c r="CQ741" t="str">
        <f t="shared" ref="CQ741:CQ742" si="725">IF(W741="","","|n|cffffcc00"&amp;CQ$2&amp;"：|r"&amp;W741&amp;CQ$1)</f>
        <v/>
      </c>
      <c r="CR741" t="str">
        <f t="shared" si="722"/>
        <v/>
      </c>
      <c r="CS741" t="str">
        <f t="shared" si="722"/>
        <v/>
      </c>
      <c r="CT741" t="str">
        <f t="shared" si="722"/>
        <v/>
      </c>
      <c r="CU741" t="str">
        <f t="shared" si="722"/>
        <v/>
      </c>
      <c r="CV741" t="str">
        <f t="shared" si="722"/>
        <v/>
      </c>
      <c r="CW741" t="str">
        <f t="shared" si="722"/>
        <v/>
      </c>
      <c r="CX741" t="str">
        <f t="shared" si="716"/>
        <v/>
      </c>
      <c r="CY741" t="str">
        <f t="shared" si="716"/>
        <v/>
      </c>
      <c r="CZ741" t="str">
        <f t="shared" si="716"/>
        <v/>
      </c>
      <c r="DA741" t="str">
        <f t="shared" si="716"/>
        <v/>
      </c>
      <c r="DB741" t="str">
        <f t="shared" si="716"/>
        <v/>
      </c>
      <c r="DC741" t="str">
        <f t="shared" si="716"/>
        <v/>
      </c>
      <c r="DD741" t="str">
        <f t="shared" si="716"/>
        <v/>
      </c>
      <c r="DE741" t="str">
        <f t="shared" si="716"/>
        <v/>
      </c>
      <c r="DF741" t="str">
        <f t="shared" si="717"/>
        <v/>
      </c>
      <c r="DG741" t="str">
        <f t="shared" si="717"/>
        <v/>
      </c>
      <c r="DH741" t="str">
        <f t="shared" si="717"/>
        <v/>
      </c>
      <c r="DI741" t="str">
        <f t="shared" si="717"/>
        <v/>
      </c>
      <c r="DJ741" t="str">
        <f t="shared" si="717"/>
        <v/>
      </c>
      <c r="DK741" t="str">
        <f t="shared" si="717"/>
        <v/>
      </c>
      <c r="DL741" t="str">
        <f t="shared" si="717"/>
        <v/>
      </c>
      <c r="DM741" t="str">
        <f t="shared" si="717"/>
        <v/>
      </c>
      <c r="DN741" t="str">
        <f t="shared" si="717"/>
        <v/>
      </c>
      <c r="DO741" t="str">
        <f t="shared" si="717"/>
        <v/>
      </c>
      <c r="DP741" t="str">
        <f t="shared" si="717"/>
        <v/>
      </c>
      <c r="DQ741" t="str">
        <f t="shared" si="717"/>
        <v/>
      </c>
      <c r="DR741" t="str">
        <f t="shared" si="724"/>
        <v/>
      </c>
      <c r="DS741" t="str">
        <f t="shared" si="724"/>
        <v/>
      </c>
      <c r="DT741" t="str">
        <f t="shared" si="724"/>
        <v/>
      </c>
      <c r="DU741" t="str">
        <f t="shared" si="724"/>
        <v/>
      </c>
      <c r="DV741" t="str">
        <f t="shared" si="724"/>
        <v/>
      </c>
      <c r="DW741" t="str">
        <f t="shared" si="724"/>
        <v/>
      </c>
      <c r="DX741" t="str">
        <f t="shared" si="724"/>
        <v/>
      </c>
      <c r="DY741" t="str">
        <f t="shared" si="724"/>
        <v/>
      </c>
      <c r="DZ741" t="str">
        <f t="shared" si="724"/>
        <v/>
      </c>
      <c r="EA741" t="str">
        <f t="shared" si="724"/>
        <v/>
      </c>
      <c r="EB741" t="str">
        <f t="shared" si="723"/>
        <v/>
      </c>
      <c r="EC741" t="str">
        <f t="shared" si="723"/>
        <v/>
      </c>
      <c r="ED741" t="str">
        <f t="shared" si="723"/>
        <v/>
      </c>
      <c r="EE741" t="str">
        <f t="shared" si="719"/>
        <v/>
      </c>
      <c r="EF741" t="str">
        <f t="shared" si="719"/>
        <v/>
      </c>
      <c r="EG741" t="str">
        <f t="shared" si="719"/>
        <v/>
      </c>
      <c r="EH741" t="str">
        <f t="shared" si="719"/>
        <v/>
      </c>
      <c r="EI741" t="str">
        <f t="shared" si="719"/>
        <v/>
      </c>
      <c r="EJ741" t="str">
        <f t="shared" si="719"/>
        <v/>
      </c>
      <c r="EK741" t="str">
        <f t="shared" si="714"/>
        <v/>
      </c>
      <c r="EL741" t="str">
        <f t="shared" si="714"/>
        <v/>
      </c>
      <c r="EM741" t="str">
        <f t="shared" si="714"/>
        <v/>
      </c>
      <c r="EN741" t="str">
        <f t="shared" si="714"/>
        <v/>
      </c>
      <c r="EO741" t="str">
        <f t="shared" si="714"/>
        <v/>
      </c>
    </row>
    <row r="742" spans="75:145">
      <c r="BW742" t="str">
        <f t="shared" si="713"/>
        <v/>
      </c>
      <c r="BX742" t="str">
        <f t="shared" si="721"/>
        <v/>
      </c>
      <c r="BY742" t="str">
        <f t="shared" si="721"/>
        <v/>
      </c>
      <c r="BZ742" t="str">
        <f t="shared" si="721"/>
        <v/>
      </c>
      <c r="CA742" t="str">
        <f t="shared" si="721"/>
        <v/>
      </c>
      <c r="CB742" t="str">
        <f t="shared" si="721"/>
        <v/>
      </c>
      <c r="CC742" t="str">
        <f t="shared" si="721"/>
        <v/>
      </c>
      <c r="CD742" t="str">
        <f t="shared" si="721"/>
        <v/>
      </c>
      <c r="CE742" t="str">
        <f t="shared" si="721"/>
        <v/>
      </c>
      <c r="CF742" t="str">
        <f t="shared" si="721"/>
        <v/>
      </c>
      <c r="CG742" t="str">
        <f t="shared" si="720"/>
        <v/>
      </c>
      <c r="CH742" t="str">
        <f t="shared" si="720"/>
        <v/>
      </c>
      <c r="CI742" t="str">
        <f t="shared" si="720"/>
        <v/>
      </c>
      <c r="CJ742" t="str">
        <f t="shared" si="720"/>
        <v/>
      </c>
      <c r="CK742" t="str">
        <f t="shared" si="720"/>
        <v/>
      </c>
      <c r="CL742" t="str">
        <f t="shared" si="720"/>
        <v/>
      </c>
      <c r="CM742" t="str">
        <f t="shared" si="720"/>
        <v/>
      </c>
      <c r="CN742" t="str">
        <f t="shared" si="720"/>
        <v/>
      </c>
      <c r="CO742" t="str">
        <f t="shared" si="720"/>
        <v/>
      </c>
      <c r="CP742" t="str">
        <f t="shared" si="720"/>
        <v/>
      </c>
      <c r="CQ742" t="str">
        <f t="shared" si="725"/>
        <v/>
      </c>
      <c r="CR742" t="str">
        <f t="shared" si="722"/>
        <v/>
      </c>
      <c r="CS742" t="str">
        <f t="shared" si="722"/>
        <v/>
      </c>
      <c r="CT742" t="str">
        <f t="shared" si="722"/>
        <v/>
      </c>
      <c r="CU742" t="str">
        <f t="shared" si="722"/>
        <v/>
      </c>
      <c r="CV742" t="str">
        <f t="shared" si="722"/>
        <v/>
      </c>
      <c r="CW742" t="str">
        <f t="shared" si="722"/>
        <v/>
      </c>
      <c r="CX742" t="str">
        <f t="shared" si="716"/>
        <v/>
      </c>
      <c r="CY742" t="str">
        <f t="shared" si="716"/>
        <v/>
      </c>
      <c r="CZ742" t="str">
        <f t="shared" si="716"/>
        <v/>
      </c>
      <c r="DA742" t="str">
        <f t="shared" si="716"/>
        <v/>
      </c>
      <c r="DB742" t="str">
        <f t="shared" si="716"/>
        <v/>
      </c>
      <c r="DC742" t="str">
        <f t="shared" si="716"/>
        <v/>
      </c>
      <c r="DD742" t="str">
        <f t="shared" si="716"/>
        <v/>
      </c>
      <c r="DE742" t="str">
        <f t="shared" si="716"/>
        <v/>
      </c>
      <c r="DF742" t="str">
        <f t="shared" si="717"/>
        <v/>
      </c>
      <c r="DG742" t="str">
        <f t="shared" si="717"/>
        <v/>
      </c>
      <c r="DH742" t="str">
        <f t="shared" si="717"/>
        <v/>
      </c>
      <c r="DI742" t="str">
        <f t="shared" si="717"/>
        <v/>
      </c>
      <c r="DJ742" t="str">
        <f t="shared" si="717"/>
        <v/>
      </c>
      <c r="DK742" t="str">
        <f t="shared" si="717"/>
        <v/>
      </c>
      <c r="DL742" t="str">
        <f t="shared" si="717"/>
        <v/>
      </c>
      <c r="DM742" t="str">
        <f t="shared" si="717"/>
        <v/>
      </c>
      <c r="DN742" t="str">
        <f t="shared" si="717"/>
        <v/>
      </c>
      <c r="DO742" t="str">
        <f t="shared" si="717"/>
        <v/>
      </c>
      <c r="DP742" t="str">
        <f t="shared" si="717"/>
        <v/>
      </c>
      <c r="DQ742" t="str">
        <f t="shared" si="717"/>
        <v/>
      </c>
      <c r="DR742" t="str">
        <f t="shared" si="724"/>
        <v/>
      </c>
      <c r="DS742" t="str">
        <f t="shared" si="724"/>
        <v/>
      </c>
      <c r="DT742" t="str">
        <f t="shared" si="724"/>
        <v/>
      </c>
      <c r="DU742" t="str">
        <f t="shared" si="724"/>
        <v/>
      </c>
      <c r="DV742" t="str">
        <f t="shared" si="724"/>
        <v/>
      </c>
      <c r="DW742" t="str">
        <f t="shared" si="724"/>
        <v/>
      </c>
      <c r="DX742" t="str">
        <f t="shared" si="724"/>
        <v/>
      </c>
      <c r="DY742" t="str">
        <f t="shared" si="724"/>
        <v/>
      </c>
      <c r="DZ742" t="str">
        <f t="shared" si="724"/>
        <v/>
      </c>
      <c r="EA742" t="str">
        <f t="shared" si="724"/>
        <v/>
      </c>
      <c r="EB742" t="str">
        <f t="shared" si="723"/>
        <v/>
      </c>
      <c r="EC742" t="str">
        <f t="shared" si="723"/>
        <v/>
      </c>
      <c r="ED742" t="str">
        <f t="shared" si="723"/>
        <v/>
      </c>
      <c r="EE742" t="str">
        <f t="shared" si="719"/>
        <v/>
      </c>
      <c r="EF742" t="str">
        <f t="shared" si="719"/>
        <v/>
      </c>
      <c r="EG742" t="str">
        <f t="shared" si="719"/>
        <v/>
      </c>
      <c r="EH742" t="str">
        <f t="shared" si="719"/>
        <v/>
      </c>
      <c r="EI742" t="str">
        <f t="shared" si="719"/>
        <v/>
      </c>
      <c r="EJ742" t="str">
        <f t="shared" si="719"/>
        <v/>
      </c>
      <c r="EK742" t="str">
        <f t="shared" si="714"/>
        <v/>
      </c>
      <c r="EL742" t="str">
        <f t="shared" si="714"/>
        <v/>
      </c>
      <c r="EM742" t="str">
        <f t="shared" si="714"/>
        <v/>
      </c>
      <c r="EN742" t="str">
        <f t="shared" si="714"/>
        <v/>
      </c>
      <c r="EO742" t="str">
        <f t="shared" si="714"/>
        <v/>
      </c>
    </row>
    <row r="743" spans="75:145">
      <c r="BW743" t="str">
        <f t="shared" si="713"/>
        <v/>
      </c>
      <c r="BX743" t="str">
        <f t="shared" si="721"/>
        <v/>
      </c>
      <c r="BY743" t="str">
        <f t="shared" si="721"/>
        <v/>
      </c>
      <c r="BZ743" t="str">
        <f t="shared" si="721"/>
        <v/>
      </c>
      <c r="CA743" t="str">
        <f t="shared" si="721"/>
        <v/>
      </c>
      <c r="CB743" t="str">
        <f t="shared" si="721"/>
        <v/>
      </c>
      <c r="CC743" t="str">
        <f t="shared" si="721"/>
        <v/>
      </c>
      <c r="CD743" t="str">
        <f t="shared" si="721"/>
        <v/>
      </c>
      <c r="CE743" t="str">
        <f t="shared" si="721"/>
        <v/>
      </c>
      <c r="CF743" t="str">
        <f t="shared" si="721"/>
        <v/>
      </c>
      <c r="CG743" t="str">
        <f t="shared" si="721"/>
        <v/>
      </c>
      <c r="CH743" t="str">
        <f t="shared" si="721"/>
        <v/>
      </c>
      <c r="CI743" t="str">
        <f t="shared" si="721"/>
        <v/>
      </c>
      <c r="CJ743" t="str">
        <f t="shared" si="721"/>
        <v/>
      </c>
      <c r="CK743" t="str">
        <f t="shared" si="721"/>
        <v/>
      </c>
      <c r="CL743" t="str">
        <f t="shared" si="721"/>
        <v/>
      </c>
      <c r="CM743" t="str">
        <f t="shared" si="721"/>
        <v/>
      </c>
      <c r="CN743" t="str">
        <f t="shared" si="720"/>
        <v/>
      </c>
      <c r="CO743" t="str">
        <f t="shared" si="720"/>
        <v/>
      </c>
      <c r="CP743" t="str">
        <f t="shared" si="720"/>
        <v/>
      </c>
      <c r="CQ743" t="str">
        <f t="shared" si="720"/>
        <v/>
      </c>
      <c r="CR743" t="str">
        <f t="shared" si="720"/>
        <v/>
      </c>
      <c r="CS743" t="str">
        <f t="shared" si="720"/>
        <v/>
      </c>
      <c r="CT743" t="str">
        <f t="shared" si="720"/>
        <v/>
      </c>
      <c r="CU743" t="str">
        <f t="shared" si="720"/>
        <v/>
      </c>
      <c r="CV743" t="str">
        <f t="shared" si="720"/>
        <v/>
      </c>
      <c r="CW743" t="str">
        <f t="shared" si="722"/>
        <v/>
      </c>
      <c r="CX743" t="str">
        <f t="shared" si="722"/>
        <v/>
      </c>
      <c r="CY743" t="str">
        <f t="shared" si="722"/>
        <v/>
      </c>
      <c r="CZ743" t="str">
        <f t="shared" si="722"/>
        <v/>
      </c>
      <c r="DA743" t="str">
        <f t="shared" si="722"/>
        <v/>
      </c>
      <c r="DB743" t="str">
        <f t="shared" si="722"/>
        <v/>
      </c>
      <c r="DC743" t="str">
        <f t="shared" si="722"/>
        <v/>
      </c>
      <c r="DD743" t="str">
        <f t="shared" si="722"/>
        <v/>
      </c>
      <c r="DE743" t="str">
        <f t="shared" si="722"/>
        <v/>
      </c>
      <c r="DF743" t="str">
        <f t="shared" si="722"/>
        <v/>
      </c>
      <c r="DG743" t="str">
        <f t="shared" si="722"/>
        <v/>
      </c>
      <c r="DH743" t="str">
        <f t="shared" ref="DH743:EI743" si="726">IF(AN743="","","|n|cffffcc00"&amp;DH$2&amp;"：|r"&amp;AN743&amp;DH$1)</f>
        <v/>
      </c>
      <c r="DI743" t="str">
        <f t="shared" si="726"/>
        <v/>
      </c>
      <c r="DJ743" t="str">
        <f t="shared" si="726"/>
        <v/>
      </c>
      <c r="DK743" t="str">
        <f t="shared" si="726"/>
        <v/>
      </c>
      <c r="DL743" t="str">
        <f t="shared" si="726"/>
        <v/>
      </c>
      <c r="DM743" t="str">
        <f t="shared" si="726"/>
        <v/>
      </c>
      <c r="DN743" t="str">
        <f t="shared" si="726"/>
        <v/>
      </c>
      <c r="DO743" t="str">
        <f t="shared" si="726"/>
        <v/>
      </c>
      <c r="DP743" t="str">
        <f t="shared" si="726"/>
        <v/>
      </c>
      <c r="DQ743" t="str">
        <f t="shared" si="726"/>
        <v/>
      </c>
      <c r="DR743" t="str">
        <f t="shared" si="726"/>
        <v/>
      </c>
      <c r="DS743" t="str">
        <f t="shared" si="726"/>
        <v/>
      </c>
      <c r="DT743" t="str">
        <f t="shared" si="726"/>
        <v/>
      </c>
      <c r="DU743" t="str">
        <f t="shared" si="726"/>
        <v/>
      </c>
      <c r="DV743" t="str">
        <f t="shared" si="726"/>
        <v/>
      </c>
      <c r="DW743" t="str">
        <f t="shared" si="726"/>
        <v/>
      </c>
      <c r="DX743" t="str">
        <f t="shared" si="726"/>
        <v/>
      </c>
      <c r="DY743" t="str">
        <f t="shared" si="726"/>
        <v/>
      </c>
      <c r="DZ743" t="str">
        <f t="shared" si="726"/>
        <v/>
      </c>
      <c r="EA743" t="str">
        <f t="shared" si="726"/>
        <v/>
      </c>
      <c r="EB743" t="str">
        <f t="shared" si="726"/>
        <v/>
      </c>
      <c r="EC743" t="str">
        <f t="shared" si="726"/>
        <v/>
      </c>
      <c r="ED743" t="str">
        <f t="shared" si="726"/>
        <v/>
      </c>
      <c r="EE743" t="str">
        <f t="shared" si="726"/>
        <v/>
      </c>
      <c r="EF743" t="str">
        <f t="shared" si="726"/>
        <v/>
      </c>
      <c r="EG743" t="str">
        <f t="shared" si="726"/>
        <v/>
      </c>
      <c r="EH743" t="str">
        <f t="shared" si="726"/>
        <v/>
      </c>
      <c r="EI743" t="str">
        <f t="shared" si="726"/>
        <v/>
      </c>
      <c r="EJ743" t="str">
        <f t="shared" si="719"/>
        <v/>
      </c>
      <c r="EK743" t="str">
        <f t="shared" si="719"/>
        <v/>
      </c>
      <c r="EL743" t="str">
        <f t="shared" si="719"/>
        <v/>
      </c>
      <c r="EM743" t="str">
        <f t="shared" si="719"/>
        <v/>
      </c>
      <c r="EN743" t="str">
        <f t="shared" si="719"/>
        <v/>
      </c>
      <c r="EO743" t="str">
        <f t="shared" si="719"/>
        <v/>
      </c>
    </row>
    <row r="744" spans="75:145">
      <c r="BW744" t="str">
        <f t="shared" si="713"/>
        <v/>
      </c>
      <c r="BX744" t="str">
        <f t="shared" si="721"/>
        <v/>
      </c>
      <c r="BY744" t="str">
        <f t="shared" si="721"/>
        <v/>
      </c>
      <c r="BZ744" t="str">
        <f t="shared" si="721"/>
        <v/>
      </c>
      <c r="CA744" t="str">
        <f t="shared" si="721"/>
        <v/>
      </c>
      <c r="CB744" t="str">
        <f t="shared" si="721"/>
        <v/>
      </c>
      <c r="CC744" t="str">
        <f t="shared" ref="CC744:EN748" si="727">IF(I744="","","|n|cffffcc00"&amp;CC$2&amp;"：|r"&amp;I744&amp;CC$1)</f>
        <v/>
      </c>
      <c r="CD744" t="str">
        <f t="shared" si="727"/>
        <v/>
      </c>
      <c r="CE744" t="str">
        <f t="shared" si="727"/>
        <v/>
      </c>
      <c r="CF744" t="str">
        <f t="shared" si="727"/>
        <v/>
      </c>
      <c r="CG744" t="str">
        <f t="shared" si="727"/>
        <v/>
      </c>
      <c r="CH744" t="str">
        <f t="shared" si="727"/>
        <v/>
      </c>
      <c r="CI744" t="str">
        <f t="shared" si="727"/>
        <v/>
      </c>
      <c r="CJ744" t="str">
        <f t="shared" si="727"/>
        <v/>
      </c>
      <c r="CK744" t="str">
        <f t="shared" si="727"/>
        <v/>
      </c>
      <c r="CL744" t="str">
        <f t="shared" si="727"/>
        <v/>
      </c>
      <c r="CM744" t="str">
        <f t="shared" si="727"/>
        <v/>
      </c>
      <c r="CN744" t="str">
        <f t="shared" si="727"/>
        <v/>
      </c>
      <c r="CO744" t="str">
        <f t="shared" si="727"/>
        <v/>
      </c>
      <c r="CP744" t="str">
        <f t="shared" si="727"/>
        <v/>
      </c>
      <c r="CQ744" t="str">
        <f t="shared" si="727"/>
        <v/>
      </c>
      <c r="CR744" t="str">
        <f t="shared" si="727"/>
        <v/>
      </c>
      <c r="CS744" t="str">
        <f t="shared" si="727"/>
        <v/>
      </c>
      <c r="CT744" t="str">
        <f t="shared" si="727"/>
        <v/>
      </c>
      <c r="CU744" t="str">
        <f t="shared" si="727"/>
        <v/>
      </c>
      <c r="CV744" t="str">
        <f t="shared" si="727"/>
        <v/>
      </c>
      <c r="CW744" t="str">
        <f t="shared" si="727"/>
        <v/>
      </c>
      <c r="CX744" t="str">
        <f t="shared" si="727"/>
        <v/>
      </c>
      <c r="CY744" t="str">
        <f t="shared" si="727"/>
        <v/>
      </c>
      <c r="CZ744" t="str">
        <f t="shared" si="727"/>
        <v/>
      </c>
      <c r="DA744" t="str">
        <f t="shared" si="727"/>
        <v/>
      </c>
      <c r="DB744" t="str">
        <f t="shared" si="727"/>
        <v/>
      </c>
      <c r="DC744" t="str">
        <f t="shared" si="727"/>
        <v/>
      </c>
      <c r="DD744" t="str">
        <f t="shared" si="727"/>
        <v/>
      </c>
      <c r="DE744" t="str">
        <f t="shared" si="727"/>
        <v/>
      </c>
      <c r="DF744" t="str">
        <f t="shared" si="727"/>
        <v/>
      </c>
      <c r="DG744" t="str">
        <f t="shared" si="727"/>
        <v/>
      </c>
      <c r="DH744" t="str">
        <f t="shared" si="727"/>
        <v/>
      </c>
      <c r="DI744" t="str">
        <f t="shared" si="727"/>
        <v/>
      </c>
      <c r="DJ744" t="str">
        <f t="shared" si="727"/>
        <v/>
      </c>
      <c r="DK744" t="str">
        <f t="shared" si="727"/>
        <v/>
      </c>
      <c r="DL744" t="str">
        <f t="shared" si="727"/>
        <v/>
      </c>
      <c r="DM744" t="str">
        <f t="shared" si="727"/>
        <v/>
      </c>
      <c r="DN744" t="str">
        <f t="shared" si="727"/>
        <v/>
      </c>
      <c r="DO744" t="str">
        <f t="shared" si="727"/>
        <v/>
      </c>
      <c r="DP744" t="str">
        <f t="shared" si="727"/>
        <v/>
      </c>
      <c r="DQ744" t="str">
        <f t="shared" si="727"/>
        <v/>
      </c>
      <c r="DR744" t="str">
        <f t="shared" si="727"/>
        <v/>
      </c>
      <c r="DS744" t="str">
        <f t="shared" si="727"/>
        <v/>
      </c>
      <c r="DT744" t="str">
        <f t="shared" si="727"/>
        <v/>
      </c>
      <c r="DU744" t="str">
        <f t="shared" si="727"/>
        <v/>
      </c>
      <c r="DV744" t="str">
        <f t="shared" si="727"/>
        <v/>
      </c>
      <c r="DW744" t="str">
        <f t="shared" si="727"/>
        <v/>
      </c>
      <c r="DX744" t="str">
        <f t="shared" si="727"/>
        <v/>
      </c>
      <c r="DY744" t="str">
        <f t="shared" si="727"/>
        <v/>
      </c>
      <c r="DZ744" t="str">
        <f t="shared" si="727"/>
        <v/>
      </c>
      <c r="EA744" t="str">
        <f t="shared" si="727"/>
        <v/>
      </c>
      <c r="EB744" t="str">
        <f t="shared" si="727"/>
        <v/>
      </c>
      <c r="EC744" t="str">
        <f t="shared" si="727"/>
        <v/>
      </c>
      <c r="ED744" t="str">
        <f t="shared" si="727"/>
        <v/>
      </c>
      <c r="EE744" t="str">
        <f t="shared" si="727"/>
        <v/>
      </c>
      <c r="EF744" t="str">
        <f t="shared" si="727"/>
        <v/>
      </c>
      <c r="EG744" t="str">
        <f t="shared" si="727"/>
        <v/>
      </c>
      <c r="EH744" t="str">
        <f t="shared" si="727"/>
        <v/>
      </c>
      <c r="EI744" t="str">
        <f t="shared" si="727"/>
        <v/>
      </c>
      <c r="EJ744" t="str">
        <f t="shared" si="727"/>
        <v/>
      </c>
      <c r="EK744" t="str">
        <f t="shared" si="727"/>
        <v/>
      </c>
      <c r="EL744" t="str">
        <f t="shared" si="727"/>
        <v/>
      </c>
      <c r="EM744" t="str">
        <f t="shared" si="727"/>
        <v/>
      </c>
      <c r="EN744" t="str">
        <f t="shared" si="727"/>
        <v/>
      </c>
      <c r="EO744" t="str">
        <f t="shared" ref="EO744:EO752" si="728">IF(BU744="","","|n|cffffcc00"&amp;EO$2&amp;"：|r"&amp;BU744&amp;EO$1)</f>
        <v/>
      </c>
    </row>
    <row r="745" spans="75:145">
      <c r="BW745" t="str">
        <f t="shared" si="713"/>
        <v/>
      </c>
      <c r="BX745" t="str">
        <f t="shared" ref="BX745:CM752" si="729">IF(D745="","","|n|cffffcc00"&amp;BX$2&amp;"：|r"&amp;D745&amp;BX$1)</f>
        <v/>
      </c>
      <c r="BY745" t="str">
        <f t="shared" si="729"/>
        <v/>
      </c>
      <c r="BZ745" t="str">
        <f t="shared" si="729"/>
        <v/>
      </c>
      <c r="CA745" t="str">
        <f t="shared" si="729"/>
        <v/>
      </c>
      <c r="CB745" t="str">
        <f t="shared" si="729"/>
        <v/>
      </c>
      <c r="CC745" t="str">
        <f t="shared" si="729"/>
        <v/>
      </c>
      <c r="CD745" t="str">
        <f t="shared" si="729"/>
        <v/>
      </c>
      <c r="CE745" t="str">
        <f t="shared" si="729"/>
        <v/>
      </c>
      <c r="CF745" t="str">
        <f t="shared" si="729"/>
        <v/>
      </c>
      <c r="CG745" t="str">
        <f t="shared" si="729"/>
        <v/>
      </c>
      <c r="CH745" t="str">
        <f t="shared" si="729"/>
        <v/>
      </c>
      <c r="CI745" t="str">
        <f t="shared" si="729"/>
        <v/>
      </c>
      <c r="CJ745" t="str">
        <f t="shared" si="729"/>
        <v/>
      </c>
      <c r="CK745" t="str">
        <f t="shared" si="729"/>
        <v/>
      </c>
      <c r="CL745" t="str">
        <f t="shared" si="727"/>
        <v/>
      </c>
      <c r="CM745" t="str">
        <f t="shared" si="727"/>
        <v/>
      </c>
      <c r="CN745" t="str">
        <f t="shared" si="727"/>
        <v/>
      </c>
      <c r="CO745" t="str">
        <f t="shared" si="727"/>
        <v/>
      </c>
      <c r="CP745" t="str">
        <f t="shared" si="727"/>
        <v/>
      </c>
      <c r="CQ745" t="str">
        <f t="shared" si="727"/>
        <v/>
      </c>
      <c r="CR745" t="str">
        <f t="shared" si="727"/>
        <v/>
      </c>
      <c r="CS745" t="str">
        <f t="shared" si="727"/>
        <v/>
      </c>
      <c r="CT745" t="str">
        <f t="shared" si="727"/>
        <v/>
      </c>
      <c r="CU745" t="str">
        <f t="shared" si="727"/>
        <v/>
      </c>
      <c r="CV745" t="str">
        <f t="shared" si="727"/>
        <v/>
      </c>
      <c r="CW745" t="str">
        <f t="shared" si="727"/>
        <v/>
      </c>
      <c r="CX745" t="str">
        <f t="shared" si="727"/>
        <v/>
      </c>
      <c r="CY745" t="str">
        <f t="shared" si="727"/>
        <v/>
      </c>
      <c r="CZ745" t="str">
        <f t="shared" si="727"/>
        <v/>
      </c>
      <c r="DA745" t="str">
        <f t="shared" si="727"/>
        <v/>
      </c>
      <c r="DB745" t="str">
        <f t="shared" si="727"/>
        <v/>
      </c>
      <c r="DC745" t="str">
        <f t="shared" si="727"/>
        <v/>
      </c>
      <c r="DD745" t="str">
        <f t="shared" si="727"/>
        <v/>
      </c>
      <c r="DE745" t="str">
        <f t="shared" si="727"/>
        <v/>
      </c>
      <c r="DF745" t="str">
        <f t="shared" si="727"/>
        <v/>
      </c>
      <c r="DG745" t="str">
        <f t="shared" si="727"/>
        <v/>
      </c>
      <c r="DH745" t="str">
        <f t="shared" si="727"/>
        <v/>
      </c>
      <c r="DI745" t="str">
        <f t="shared" si="727"/>
        <v/>
      </c>
      <c r="DJ745" t="str">
        <f t="shared" si="727"/>
        <v/>
      </c>
      <c r="DK745" t="str">
        <f t="shared" si="727"/>
        <v/>
      </c>
      <c r="DL745" t="str">
        <f t="shared" si="727"/>
        <v/>
      </c>
      <c r="DM745" t="str">
        <f t="shared" si="727"/>
        <v/>
      </c>
      <c r="DN745" t="str">
        <f t="shared" si="727"/>
        <v/>
      </c>
      <c r="DO745" t="str">
        <f t="shared" si="727"/>
        <v/>
      </c>
      <c r="DP745" t="str">
        <f t="shared" si="727"/>
        <v/>
      </c>
      <c r="DQ745" t="str">
        <f t="shared" si="727"/>
        <v/>
      </c>
      <c r="DR745" t="str">
        <f t="shared" si="727"/>
        <v/>
      </c>
      <c r="DS745" t="str">
        <f t="shared" si="727"/>
        <v/>
      </c>
      <c r="DT745" t="str">
        <f t="shared" si="727"/>
        <v/>
      </c>
      <c r="DU745" t="str">
        <f t="shared" si="727"/>
        <v/>
      </c>
      <c r="DV745" t="str">
        <f t="shared" si="727"/>
        <v/>
      </c>
      <c r="DW745" t="str">
        <f t="shared" si="727"/>
        <v/>
      </c>
      <c r="DX745" t="str">
        <f t="shared" si="727"/>
        <v/>
      </c>
      <c r="DY745" t="str">
        <f t="shared" si="727"/>
        <v/>
      </c>
      <c r="DZ745" t="str">
        <f t="shared" si="727"/>
        <v/>
      </c>
      <c r="EA745" t="str">
        <f t="shared" si="727"/>
        <v/>
      </c>
      <c r="EB745" t="str">
        <f t="shared" si="727"/>
        <v/>
      </c>
      <c r="EC745" t="str">
        <f t="shared" si="727"/>
        <v/>
      </c>
      <c r="ED745" t="str">
        <f t="shared" si="727"/>
        <v/>
      </c>
      <c r="EE745" t="str">
        <f t="shared" si="727"/>
        <v/>
      </c>
      <c r="EF745" t="str">
        <f t="shared" si="727"/>
        <v/>
      </c>
      <c r="EG745" t="str">
        <f t="shared" si="727"/>
        <v/>
      </c>
      <c r="EH745" t="str">
        <f t="shared" si="727"/>
        <v/>
      </c>
      <c r="EI745" t="str">
        <f t="shared" si="727"/>
        <v/>
      </c>
      <c r="EJ745" t="str">
        <f t="shared" si="727"/>
        <v/>
      </c>
      <c r="EK745" t="str">
        <f t="shared" si="727"/>
        <v/>
      </c>
      <c r="EL745" t="str">
        <f t="shared" si="727"/>
        <v/>
      </c>
      <c r="EM745" t="str">
        <f t="shared" si="727"/>
        <v/>
      </c>
      <c r="EN745" t="str">
        <f t="shared" si="727"/>
        <v/>
      </c>
      <c r="EO745" t="str">
        <f t="shared" si="728"/>
        <v/>
      </c>
    </row>
    <row r="746" spans="75:145">
      <c r="BW746" t="str">
        <f t="shared" si="713"/>
        <v/>
      </c>
      <c r="BX746" t="str">
        <f t="shared" si="729"/>
        <v/>
      </c>
      <c r="BY746" t="str">
        <f t="shared" si="729"/>
        <v/>
      </c>
      <c r="BZ746" t="str">
        <f t="shared" si="729"/>
        <v/>
      </c>
      <c r="CA746" t="str">
        <f t="shared" si="729"/>
        <v/>
      </c>
      <c r="CB746" t="str">
        <f t="shared" si="729"/>
        <v/>
      </c>
      <c r="CC746" t="str">
        <f t="shared" si="729"/>
        <v/>
      </c>
      <c r="CD746" t="str">
        <f t="shared" si="729"/>
        <v/>
      </c>
      <c r="CE746" t="str">
        <f t="shared" si="729"/>
        <v/>
      </c>
      <c r="CF746" t="str">
        <f t="shared" si="729"/>
        <v/>
      </c>
      <c r="CG746" t="str">
        <f t="shared" si="729"/>
        <v/>
      </c>
      <c r="CH746" t="str">
        <f t="shared" si="729"/>
        <v/>
      </c>
      <c r="CI746" t="str">
        <f t="shared" si="729"/>
        <v/>
      </c>
      <c r="CJ746" t="str">
        <f t="shared" si="729"/>
        <v/>
      </c>
      <c r="CK746" t="str">
        <f t="shared" si="729"/>
        <v/>
      </c>
      <c r="CL746" t="str">
        <f t="shared" si="727"/>
        <v/>
      </c>
      <c r="CM746" t="str">
        <f t="shared" si="727"/>
        <v/>
      </c>
      <c r="CN746" t="str">
        <f t="shared" si="727"/>
        <v/>
      </c>
      <c r="CO746" t="str">
        <f t="shared" si="727"/>
        <v/>
      </c>
      <c r="CP746" t="str">
        <f t="shared" si="727"/>
        <v/>
      </c>
      <c r="CQ746" t="str">
        <f t="shared" si="727"/>
        <v/>
      </c>
      <c r="CR746" t="str">
        <f t="shared" si="727"/>
        <v/>
      </c>
      <c r="CS746" t="str">
        <f t="shared" si="727"/>
        <v/>
      </c>
      <c r="CT746" t="str">
        <f t="shared" si="727"/>
        <v/>
      </c>
      <c r="CU746" t="str">
        <f t="shared" si="727"/>
        <v/>
      </c>
      <c r="CV746" t="str">
        <f t="shared" si="727"/>
        <v/>
      </c>
      <c r="CW746" t="str">
        <f t="shared" si="727"/>
        <v/>
      </c>
      <c r="CX746" t="str">
        <f t="shared" si="727"/>
        <v/>
      </c>
      <c r="CY746" t="str">
        <f t="shared" si="727"/>
        <v/>
      </c>
      <c r="CZ746" t="str">
        <f t="shared" si="727"/>
        <v/>
      </c>
      <c r="DA746" t="str">
        <f t="shared" si="727"/>
        <v/>
      </c>
      <c r="DB746" t="str">
        <f t="shared" si="727"/>
        <v/>
      </c>
      <c r="DC746" t="str">
        <f t="shared" si="727"/>
        <v/>
      </c>
      <c r="DD746" t="str">
        <f t="shared" si="727"/>
        <v/>
      </c>
      <c r="DE746" t="str">
        <f t="shared" si="727"/>
        <v/>
      </c>
      <c r="DF746" t="str">
        <f t="shared" si="727"/>
        <v/>
      </c>
      <c r="DG746" t="str">
        <f t="shared" si="727"/>
        <v/>
      </c>
      <c r="DH746" t="str">
        <f t="shared" si="727"/>
        <v/>
      </c>
      <c r="DI746" t="str">
        <f t="shared" si="727"/>
        <v/>
      </c>
      <c r="DJ746" t="str">
        <f t="shared" si="727"/>
        <v/>
      </c>
      <c r="DK746" t="str">
        <f t="shared" si="727"/>
        <v/>
      </c>
      <c r="DL746" t="str">
        <f t="shared" si="727"/>
        <v/>
      </c>
      <c r="DM746" t="str">
        <f t="shared" si="727"/>
        <v/>
      </c>
      <c r="DN746" t="str">
        <f t="shared" si="727"/>
        <v/>
      </c>
      <c r="DO746" t="str">
        <f t="shared" si="727"/>
        <v/>
      </c>
      <c r="DP746" t="str">
        <f t="shared" si="727"/>
        <v/>
      </c>
      <c r="DQ746" t="str">
        <f t="shared" si="727"/>
        <v/>
      </c>
      <c r="DR746" t="str">
        <f t="shared" si="727"/>
        <v/>
      </c>
      <c r="DS746" t="str">
        <f t="shared" si="727"/>
        <v/>
      </c>
      <c r="DT746" t="str">
        <f t="shared" si="727"/>
        <v/>
      </c>
      <c r="DU746" t="str">
        <f t="shared" si="727"/>
        <v/>
      </c>
      <c r="DV746" t="str">
        <f t="shared" si="727"/>
        <v/>
      </c>
      <c r="DW746" t="str">
        <f t="shared" si="727"/>
        <v/>
      </c>
      <c r="DX746" t="str">
        <f t="shared" si="727"/>
        <v/>
      </c>
      <c r="DY746" t="str">
        <f t="shared" si="727"/>
        <v/>
      </c>
      <c r="DZ746" t="str">
        <f t="shared" si="727"/>
        <v/>
      </c>
      <c r="EA746" t="str">
        <f t="shared" si="727"/>
        <v/>
      </c>
      <c r="EB746" t="str">
        <f t="shared" si="727"/>
        <v/>
      </c>
      <c r="EC746" t="str">
        <f t="shared" si="727"/>
        <v/>
      </c>
      <c r="ED746" t="str">
        <f t="shared" si="727"/>
        <v/>
      </c>
      <c r="EE746" t="str">
        <f t="shared" si="727"/>
        <v/>
      </c>
      <c r="EF746" t="str">
        <f t="shared" si="727"/>
        <v/>
      </c>
      <c r="EG746" t="str">
        <f t="shared" si="727"/>
        <v/>
      </c>
      <c r="EH746" t="str">
        <f t="shared" si="727"/>
        <v/>
      </c>
      <c r="EI746" t="str">
        <f t="shared" si="727"/>
        <v/>
      </c>
      <c r="EJ746" t="str">
        <f t="shared" si="727"/>
        <v/>
      </c>
      <c r="EK746" t="str">
        <f t="shared" si="727"/>
        <v/>
      </c>
      <c r="EL746" t="str">
        <f t="shared" si="727"/>
        <v/>
      </c>
      <c r="EM746" t="str">
        <f t="shared" si="727"/>
        <v/>
      </c>
      <c r="EN746" t="str">
        <f t="shared" si="727"/>
        <v/>
      </c>
      <c r="EO746" t="str">
        <f t="shared" si="728"/>
        <v/>
      </c>
    </row>
    <row r="747" spans="75:145">
      <c r="BW747" t="str">
        <f t="shared" si="713"/>
        <v/>
      </c>
      <c r="BX747" t="str">
        <f t="shared" si="729"/>
        <v/>
      </c>
      <c r="BY747" t="str">
        <f t="shared" si="729"/>
        <v/>
      </c>
      <c r="BZ747" t="str">
        <f t="shared" si="729"/>
        <v/>
      </c>
      <c r="CA747" t="str">
        <f t="shared" si="729"/>
        <v/>
      </c>
      <c r="CB747" t="str">
        <f t="shared" si="729"/>
        <v/>
      </c>
      <c r="CC747" t="str">
        <f t="shared" si="729"/>
        <v/>
      </c>
      <c r="CD747" t="str">
        <f t="shared" si="729"/>
        <v/>
      </c>
      <c r="CE747" t="str">
        <f t="shared" si="729"/>
        <v/>
      </c>
      <c r="CF747" t="str">
        <f t="shared" si="729"/>
        <v/>
      </c>
      <c r="CG747" t="str">
        <f t="shared" si="729"/>
        <v/>
      </c>
      <c r="CH747" t="str">
        <f t="shared" si="729"/>
        <v/>
      </c>
      <c r="CI747" t="str">
        <f t="shared" si="729"/>
        <v/>
      </c>
      <c r="CJ747" t="str">
        <f t="shared" si="729"/>
        <v/>
      </c>
      <c r="CK747" t="str">
        <f t="shared" si="729"/>
        <v/>
      </c>
      <c r="CL747" t="str">
        <f t="shared" si="727"/>
        <v/>
      </c>
      <c r="CM747" t="str">
        <f t="shared" si="727"/>
        <v/>
      </c>
      <c r="CN747" t="str">
        <f t="shared" si="727"/>
        <v/>
      </c>
      <c r="CO747" t="str">
        <f t="shared" si="727"/>
        <v/>
      </c>
      <c r="CP747" t="str">
        <f t="shared" si="727"/>
        <v/>
      </c>
      <c r="CQ747" t="str">
        <f t="shared" si="727"/>
        <v/>
      </c>
      <c r="CR747" t="str">
        <f t="shared" si="727"/>
        <v/>
      </c>
      <c r="CS747" t="str">
        <f t="shared" si="727"/>
        <v/>
      </c>
      <c r="CT747" t="str">
        <f t="shared" si="727"/>
        <v/>
      </c>
      <c r="CU747" t="str">
        <f t="shared" si="727"/>
        <v/>
      </c>
      <c r="CV747" t="str">
        <f t="shared" si="727"/>
        <v/>
      </c>
      <c r="CW747" t="str">
        <f t="shared" si="727"/>
        <v/>
      </c>
      <c r="CX747" t="str">
        <f t="shared" si="727"/>
        <v/>
      </c>
      <c r="CY747" t="str">
        <f t="shared" si="727"/>
        <v/>
      </c>
      <c r="CZ747" t="str">
        <f t="shared" si="727"/>
        <v/>
      </c>
      <c r="DA747" t="str">
        <f t="shared" si="727"/>
        <v/>
      </c>
      <c r="DB747" t="str">
        <f t="shared" si="727"/>
        <v/>
      </c>
      <c r="DC747" t="str">
        <f t="shared" si="727"/>
        <v/>
      </c>
      <c r="DD747" t="str">
        <f t="shared" si="727"/>
        <v/>
      </c>
      <c r="DE747" t="str">
        <f t="shared" si="727"/>
        <v/>
      </c>
      <c r="DF747" t="str">
        <f t="shared" si="727"/>
        <v/>
      </c>
      <c r="DG747" t="str">
        <f t="shared" si="727"/>
        <v/>
      </c>
      <c r="DH747" t="str">
        <f t="shared" si="727"/>
        <v/>
      </c>
      <c r="DI747" t="str">
        <f t="shared" si="727"/>
        <v/>
      </c>
      <c r="DJ747" t="str">
        <f t="shared" si="727"/>
        <v/>
      </c>
      <c r="DK747" t="str">
        <f t="shared" si="727"/>
        <v/>
      </c>
      <c r="DL747" t="str">
        <f t="shared" si="727"/>
        <v/>
      </c>
      <c r="DM747" t="str">
        <f t="shared" si="727"/>
        <v/>
      </c>
      <c r="DN747" t="str">
        <f t="shared" si="727"/>
        <v/>
      </c>
      <c r="DO747" t="str">
        <f t="shared" si="727"/>
        <v/>
      </c>
      <c r="DP747" t="str">
        <f t="shared" si="727"/>
        <v/>
      </c>
      <c r="DQ747" t="str">
        <f t="shared" si="727"/>
        <v/>
      </c>
      <c r="DR747" t="str">
        <f t="shared" si="727"/>
        <v/>
      </c>
      <c r="DS747" t="str">
        <f t="shared" si="727"/>
        <v/>
      </c>
      <c r="DT747" t="str">
        <f t="shared" si="727"/>
        <v/>
      </c>
      <c r="DU747" t="str">
        <f t="shared" si="727"/>
        <v/>
      </c>
      <c r="DV747" t="str">
        <f t="shared" si="727"/>
        <v/>
      </c>
      <c r="DW747" t="str">
        <f t="shared" si="727"/>
        <v/>
      </c>
      <c r="DX747" t="str">
        <f t="shared" si="727"/>
        <v/>
      </c>
      <c r="DY747" t="str">
        <f t="shared" si="727"/>
        <v/>
      </c>
      <c r="DZ747" t="str">
        <f t="shared" si="727"/>
        <v/>
      </c>
      <c r="EA747" t="str">
        <f t="shared" si="727"/>
        <v/>
      </c>
      <c r="EB747" t="str">
        <f t="shared" si="727"/>
        <v/>
      </c>
      <c r="EC747" t="str">
        <f t="shared" si="727"/>
        <v/>
      </c>
      <c r="ED747" t="str">
        <f t="shared" si="727"/>
        <v/>
      </c>
      <c r="EE747" t="str">
        <f t="shared" si="727"/>
        <v/>
      </c>
      <c r="EF747" t="str">
        <f t="shared" si="727"/>
        <v/>
      </c>
      <c r="EG747" t="str">
        <f t="shared" si="727"/>
        <v/>
      </c>
      <c r="EH747" t="str">
        <f t="shared" si="727"/>
        <v/>
      </c>
      <c r="EI747" t="str">
        <f t="shared" si="727"/>
        <v/>
      </c>
      <c r="EJ747" t="str">
        <f t="shared" si="727"/>
        <v/>
      </c>
      <c r="EK747" t="str">
        <f t="shared" si="727"/>
        <v/>
      </c>
      <c r="EL747" t="str">
        <f t="shared" si="727"/>
        <v/>
      </c>
      <c r="EM747" t="str">
        <f t="shared" si="727"/>
        <v/>
      </c>
      <c r="EN747" t="str">
        <f t="shared" si="727"/>
        <v/>
      </c>
      <c r="EO747" t="str">
        <f t="shared" si="728"/>
        <v/>
      </c>
    </row>
    <row r="748" spans="75:145">
      <c r="BW748" t="str">
        <f t="shared" si="713"/>
        <v/>
      </c>
      <c r="BX748" t="str">
        <f t="shared" si="729"/>
        <v/>
      </c>
      <c r="BY748" t="str">
        <f t="shared" si="729"/>
        <v/>
      </c>
      <c r="BZ748" t="str">
        <f t="shared" si="729"/>
        <v/>
      </c>
      <c r="CA748" t="str">
        <f t="shared" si="729"/>
        <v/>
      </c>
      <c r="CB748" t="str">
        <f t="shared" si="729"/>
        <v/>
      </c>
      <c r="CC748" t="str">
        <f t="shared" si="729"/>
        <v/>
      </c>
      <c r="CD748" t="str">
        <f t="shared" si="729"/>
        <v/>
      </c>
      <c r="CE748" t="str">
        <f t="shared" si="729"/>
        <v/>
      </c>
      <c r="CF748" t="str">
        <f t="shared" si="729"/>
        <v/>
      </c>
      <c r="CG748" t="str">
        <f t="shared" si="729"/>
        <v/>
      </c>
      <c r="CH748" t="str">
        <f t="shared" si="729"/>
        <v/>
      </c>
      <c r="CI748" t="str">
        <f t="shared" si="729"/>
        <v/>
      </c>
      <c r="CJ748" t="str">
        <f t="shared" si="729"/>
        <v/>
      </c>
      <c r="CK748" t="str">
        <f t="shared" si="729"/>
        <v/>
      </c>
      <c r="CL748" t="str">
        <f t="shared" si="727"/>
        <v/>
      </c>
      <c r="CM748" t="str">
        <f t="shared" si="727"/>
        <v/>
      </c>
      <c r="CN748" t="str">
        <f t="shared" si="727"/>
        <v/>
      </c>
      <c r="CO748" t="str">
        <f t="shared" si="727"/>
        <v/>
      </c>
      <c r="CP748" t="str">
        <f t="shared" si="727"/>
        <v/>
      </c>
      <c r="CQ748" t="str">
        <f t="shared" si="727"/>
        <v/>
      </c>
      <c r="CR748" t="str">
        <f t="shared" si="727"/>
        <v/>
      </c>
      <c r="CS748" t="str">
        <f t="shared" si="727"/>
        <v/>
      </c>
      <c r="CT748" t="str">
        <f t="shared" si="727"/>
        <v/>
      </c>
      <c r="CU748" t="str">
        <f t="shared" si="727"/>
        <v/>
      </c>
      <c r="CV748" t="str">
        <f t="shared" si="727"/>
        <v/>
      </c>
      <c r="CW748" t="str">
        <f t="shared" si="727"/>
        <v/>
      </c>
      <c r="CX748" t="str">
        <f t="shared" si="727"/>
        <v/>
      </c>
      <c r="CY748" t="str">
        <f t="shared" si="727"/>
        <v/>
      </c>
      <c r="CZ748" t="str">
        <f t="shared" si="727"/>
        <v/>
      </c>
      <c r="DA748" t="str">
        <f t="shared" si="727"/>
        <v/>
      </c>
      <c r="DB748" t="str">
        <f t="shared" si="727"/>
        <v/>
      </c>
      <c r="DC748" t="str">
        <f t="shared" si="727"/>
        <v/>
      </c>
      <c r="DD748" t="str">
        <f t="shared" si="727"/>
        <v/>
      </c>
      <c r="DE748" t="str">
        <f t="shared" si="727"/>
        <v/>
      </c>
      <c r="DF748" t="str">
        <f t="shared" si="727"/>
        <v/>
      </c>
      <c r="DG748" t="str">
        <f t="shared" si="727"/>
        <v/>
      </c>
      <c r="DH748" t="str">
        <f t="shared" si="727"/>
        <v/>
      </c>
      <c r="DI748" t="str">
        <f t="shared" si="727"/>
        <v/>
      </c>
      <c r="DJ748" t="str">
        <f t="shared" si="727"/>
        <v/>
      </c>
      <c r="DK748" t="str">
        <f t="shared" si="727"/>
        <v/>
      </c>
      <c r="DL748" t="str">
        <f t="shared" ref="DL748:EA752" si="730">IF(AR748="","","|n|cffffcc00"&amp;DL$2&amp;"：|r"&amp;AR748&amp;DL$1)</f>
        <v/>
      </c>
      <c r="DM748" t="str">
        <f t="shared" si="730"/>
        <v/>
      </c>
      <c r="DN748" t="str">
        <f t="shared" si="730"/>
        <v/>
      </c>
      <c r="DO748" t="str">
        <f t="shared" si="730"/>
        <v/>
      </c>
      <c r="DP748" t="str">
        <f t="shared" si="730"/>
        <v/>
      </c>
      <c r="DQ748" t="str">
        <f t="shared" si="730"/>
        <v/>
      </c>
      <c r="DR748" t="str">
        <f t="shared" si="730"/>
        <v/>
      </c>
      <c r="DS748" t="str">
        <f t="shared" si="730"/>
        <v/>
      </c>
      <c r="DT748" t="str">
        <f t="shared" si="730"/>
        <v/>
      </c>
      <c r="DU748" t="str">
        <f t="shared" si="730"/>
        <v/>
      </c>
      <c r="DV748" t="str">
        <f t="shared" si="730"/>
        <v/>
      </c>
      <c r="DW748" t="str">
        <f t="shared" si="730"/>
        <v/>
      </c>
      <c r="DX748" t="str">
        <f t="shared" si="730"/>
        <v/>
      </c>
      <c r="DY748" t="str">
        <f t="shared" si="730"/>
        <v/>
      </c>
      <c r="DZ748" t="str">
        <f t="shared" si="730"/>
        <v/>
      </c>
      <c r="EA748" t="str">
        <f t="shared" si="730"/>
        <v/>
      </c>
      <c r="EB748" t="str">
        <f t="shared" ref="EB748:EN752" si="731">IF(BH748="","","|n|cffffcc00"&amp;EB$2&amp;"：|r"&amp;BH748&amp;EB$1)</f>
        <v/>
      </c>
      <c r="EC748" t="str">
        <f t="shared" si="731"/>
        <v/>
      </c>
      <c r="ED748" t="str">
        <f t="shared" si="731"/>
        <v/>
      </c>
      <c r="EE748" t="str">
        <f t="shared" si="731"/>
        <v/>
      </c>
      <c r="EF748" t="str">
        <f t="shared" si="731"/>
        <v/>
      </c>
      <c r="EG748" t="str">
        <f t="shared" si="731"/>
        <v/>
      </c>
      <c r="EH748" t="str">
        <f t="shared" si="731"/>
        <v/>
      </c>
      <c r="EI748" t="str">
        <f t="shared" si="731"/>
        <v/>
      </c>
      <c r="EJ748" t="str">
        <f t="shared" si="731"/>
        <v/>
      </c>
      <c r="EK748" t="str">
        <f t="shared" si="731"/>
        <v/>
      </c>
      <c r="EL748" t="str">
        <f t="shared" si="731"/>
        <v/>
      </c>
      <c r="EM748" t="str">
        <f t="shared" si="731"/>
        <v/>
      </c>
      <c r="EN748" t="str">
        <f t="shared" si="731"/>
        <v/>
      </c>
      <c r="EO748" t="str">
        <f t="shared" si="728"/>
        <v/>
      </c>
    </row>
    <row r="749" spans="75:145">
      <c r="BW749" t="str">
        <f t="shared" si="713"/>
        <v/>
      </c>
      <c r="BX749" t="str">
        <f t="shared" si="729"/>
        <v/>
      </c>
      <c r="BY749" t="str">
        <f t="shared" si="729"/>
        <v/>
      </c>
      <c r="BZ749" t="str">
        <f t="shared" si="729"/>
        <v/>
      </c>
      <c r="CA749" t="str">
        <f t="shared" si="729"/>
        <v/>
      </c>
      <c r="CB749" t="str">
        <f t="shared" si="729"/>
        <v/>
      </c>
      <c r="CC749" t="str">
        <f t="shared" si="729"/>
        <v/>
      </c>
      <c r="CD749" t="str">
        <f t="shared" si="729"/>
        <v/>
      </c>
      <c r="CE749" t="str">
        <f t="shared" si="729"/>
        <v/>
      </c>
      <c r="CF749" t="str">
        <f t="shared" si="729"/>
        <v/>
      </c>
      <c r="CG749" t="str">
        <f t="shared" si="729"/>
        <v/>
      </c>
      <c r="CH749" t="str">
        <f t="shared" si="729"/>
        <v/>
      </c>
      <c r="CI749" t="str">
        <f t="shared" si="729"/>
        <v/>
      </c>
      <c r="CJ749" t="str">
        <f t="shared" si="729"/>
        <v/>
      </c>
      <c r="CK749" t="str">
        <f t="shared" si="729"/>
        <v/>
      </c>
      <c r="CL749" t="str">
        <f t="shared" si="729"/>
        <v/>
      </c>
      <c r="CM749" t="str">
        <f t="shared" si="729"/>
        <v/>
      </c>
      <c r="CN749" t="str">
        <f t="shared" ref="CN749:DC752" si="732">IF(T749="","","|n|cffffcc00"&amp;CN$2&amp;"：|r"&amp;T749&amp;CN$1)</f>
        <v/>
      </c>
      <c r="CO749" t="str">
        <f t="shared" si="732"/>
        <v/>
      </c>
      <c r="CP749" t="str">
        <f t="shared" si="732"/>
        <v/>
      </c>
      <c r="CQ749" t="str">
        <f t="shared" si="732"/>
        <v/>
      </c>
      <c r="CR749" t="str">
        <f t="shared" si="732"/>
        <v/>
      </c>
      <c r="CS749" t="str">
        <f t="shared" si="732"/>
        <v/>
      </c>
      <c r="CT749" t="str">
        <f t="shared" si="732"/>
        <v/>
      </c>
      <c r="CU749" t="str">
        <f t="shared" si="732"/>
        <v/>
      </c>
      <c r="CV749" t="str">
        <f t="shared" si="732"/>
        <v/>
      </c>
      <c r="CW749" t="str">
        <f t="shared" si="732"/>
        <v/>
      </c>
      <c r="CX749" t="str">
        <f t="shared" si="732"/>
        <v/>
      </c>
      <c r="CY749" t="str">
        <f t="shared" si="732"/>
        <v/>
      </c>
      <c r="CZ749" t="str">
        <f t="shared" si="732"/>
        <v/>
      </c>
      <c r="DA749" t="str">
        <f t="shared" si="732"/>
        <v/>
      </c>
      <c r="DB749" t="str">
        <f t="shared" si="732"/>
        <v/>
      </c>
      <c r="DC749" t="str">
        <f t="shared" si="732"/>
        <v/>
      </c>
      <c r="DD749" t="str">
        <f t="shared" ref="DD749:DK752" si="733">IF(AJ749="","","|n|cffffcc00"&amp;DD$2&amp;"：|r"&amp;AJ749&amp;DD$1)</f>
        <v/>
      </c>
      <c r="DE749" t="str">
        <f t="shared" si="733"/>
        <v/>
      </c>
      <c r="DF749" t="str">
        <f t="shared" si="733"/>
        <v/>
      </c>
      <c r="DG749" t="str">
        <f t="shared" si="733"/>
        <v/>
      </c>
      <c r="DH749" t="str">
        <f t="shared" si="733"/>
        <v/>
      </c>
      <c r="DI749" t="str">
        <f t="shared" si="733"/>
        <v/>
      </c>
      <c r="DJ749" t="str">
        <f t="shared" si="733"/>
        <v/>
      </c>
      <c r="DK749" t="str">
        <f t="shared" si="733"/>
        <v/>
      </c>
      <c r="DL749" t="str">
        <f t="shared" si="730"/>
        <v/>
      </c>
      <c r="DM749" t="str">
        <f t="shared" si="730"/>
        <v/>
      </c>
      <c r="DN749" t="str">
        <f t="shared" si="730"/>
        <v/>
      </c>
      <c r="DO749" t="str">
        <f t="shared" si="730"/>
        <v/>
      </c>
      <c r="DP749" t="str">
        <f t="shared" si="730"/>
        <v/>
      </c>
      <c r="DQ749" t="str">
        <f t="shared" si="730"/>
        <v/>
      </c>
      <c r="DR749" t="str">
        <f t="shared" si="730"/>
        <v/>
      </c>
      <c r="DS749" t="str">
        <f t="shared" si="730"/>
        <v/>
      </c>
      <c r="DT749" t="str">
        <f t="shared" si="730"/>
        <v/>
      </c>
      <c r="DU749" t="str">
        <f t="shared" si="730"/>
        <v/>
      </c>
      <c r="DV749" t="str">
        <f t="shared" si="730"/>
        <v/>
      </c>
      <c r="DW749" t="str">
        <f t="shared" si="730"/>
        <v/>
      </c>
      <c r="DX749" t="str">
        <f t="shared" si="730"/>
        <v/>
      </c>
      <c r="DY749" t="str">
        <f t="shared" si="730"/>
        <v/>
      </c>
      <c r="DZ749" t="str">
        <f t="shared" si="730"/>
        <v/>
      </c>
      <c r="EA749" t="str">
        <f t="shared" si="730"/>
        <v/>
      </c>
      <c r="EB749" t="str">
        <f t="shared" si="731"/>
        <v/>
      </c>
      <c r="EC749" t="str">
        <f t="shared" si="731"/>
        <v/>
      </c>
      <c r="ED749" t="str">
        <f t="shared" si="731"/>
        <v/>
      </c>
      <c r="EE749" t="str">
        <f t="shared" si="731"/>
        <v/>
      </c>
      <c r="EF749" t="str">
        <f t="shared" si="731"/>
        <v/>
      </c>
      <c r="EG749" t="str">
        <f t="shared" si="731"/>
        <v/>
      </c>
      <c r="EH749" t="str">
        <f t="shared" si="731"/>
        <v/>
      </c>
      <c r="EI749" t="str">
        <f t="shared" si="731"/>
        <v/>
      </c>
      <c r="EJ749" t="str">
        <f t="shared" si="731"/>
        <v/>
      </c>
      <c r="EK749" t="str">
        <f t="shared" si="731"/>
        <v/>
      </c>
      <c r="EL749" t="str">
        <f t="shared" si="731"/>
        <v/>
      </c>
      <c r="EM749" t="str">
        <f t="shared" si="731"/>
        <v/>
      </c>
      <c r="EN749" t="str">
        <f t="shared" si="731"/>
        <v/>
      </c>
      <c r="EO749" t="str">
        <f t="shared" si="728"/>
        <v/>
      </c>
    </row>
    <row r="750" spans="75:145">
      <c r="BW750" t="str">
        <f t="shared" si="713"/>
        <v/>
      </c>
      <c r="BX750" t="str">
        <f t="shared" si="729"/>
        <v/>
      </c>
      <c r="BY750" t="str">
        <f t="shared" si="729"/>
        <v/>
      </c>
      <c r="BZ750" t="str">
        <f t="shared" si="729"/>
        <v/>
      </c>
      <c r="CA750" t="str">
        <f t="shared" si="729"/>
        <v/>
      </c>
      <c r="CB750" t="str">
        <f t="shared" si="729"/>
        <v/>
      </c>
      <c r="CC750" t="str">
        <f t="shared" si="729"/>
        <v/>
      </c>
      <c r="CD750" t="str">
        <f t="shared" si="729"/>
        <v/>
      </c>
      <c r="CE750" t="str">
        <f t="shared" si="729"/>
        <v/>
      </c>
      <c r="CF750" t="str">
        <f t="shared" si="729"/>
        <v/>
      </c>
      <c r="CG750" t="str">
        <f t="shared" si="729"/>
        <v/>
      </c>
      <c r="CH750" t="str">
        <f t="shared" si="729"/>
        <v/>
      </c>
      <c r="CI750" t="str">
        <f t="shared" si="729"/>
        <v/>
      </c>
      <c r="CJ750" t="str">
        <f t="shared" si="729"/>
        <v/>
      </c>
      <c r="CK750" t="str">
        <f t="shared" si="729"/>
        <v/>
      </c>
      <c r="CL750" t="str">
        <f t="shared" si="729"/>
        <v/>
      </c>
      <c r="CM750" t="str">
        <f t="shared" si="729"/>
        <v/>
      </c>
      <c r="CN750" t="str">
        <f t="shared" si="732"/>
        <v/>
      </c>
      <c r="CO750" t="str">
        <f t="shared" si="732"/>
        <v/>
      </c>
      <c r="CP750" t="str">
        <f t="shared" si="732"/>
        <v/>
      </c>
      <c r="CQ750" t="str">
        <f t="shared" si="732"/>
        <v/>
      </c>
      <c r="CR750" t="str">
        <f t="shared" si="732"/>
        <v/>
      </c>
      <c r="CS750" t="str">
        <f t="shared" si="732"/>
        <v/>
      </c>
      <c r="CT750" t="str">
        <f t="shared" si="732"/>
        <v/>
      </c>
      <c r="CU750" t="str">
        <f t="shared" si="732"/>
        <v/>
      </c>
      <c r="CV750" t="str">
        <f t="shared" si="732"/>
        <v/>
      </c>
      <c r="CW750" t="str">
        <f t="shared" si="732"/>
        <v/>
      </c>
      <c r="CX750" t="str">
        <f t="shared" si="732"/>
        <v/>
      </c>
      <c r="CY750" t="str">
        <f t="shared" si="732"/>
        <v/>
      </c>
      <c r="CZ750" t="str">
        <f t="shared" si="732"/>
        <v/>
      </c>
      <c r="DA750" t="str">
        <f t="shared" si="732"/>
        <v/>
      </c>
      <c r="DB750" t="str">
        <f t="shared" si="732"/>
        <v/>
      </c>
      <c r="DC750" t="str">
        <f t="shared" si="732"/>
        <v/>
      </c>
      <c r="DD750" t="str">
        <f t="shared" si="733"/>
        <v/>
      </c>
      <c r="DE750" t="str">
        <f t="shared" si="733"/>
        <v/>
      </c>
      <c r="DF750" t="str">
        <f t="shared" si="733"/>
        <v/>
      </c>
      <c r="DG750" t="str">
        <f t="shared" si="733"/>
        <v/>
      </c>
      <c r="DH750" t="str">
        <f t="shared" si="733"/>
        <v/>
      </c>
      <c r="DI750" t="str">
        <f t="shared" si="733"/>
        <v/>
      </c>
      <c r="DJ750" t="str">
        <f t="shared" si="733"/>
        <v/>
      </c>
      <c r="DK750" t="str">
        <f t="shared" si="733"/>
        <v/>
      </c>
      <c r="DL750" t="str">
        <f t="shared" si="730"/>
        <v/>
      </c>
      <c r="DM750" t="str">
        <f t="shared" si="730"/>
        <v/>
      </c>
      <c r="DN750" t="str">
        <f t="shared" si="730"/>
        <v/>
      </c>
      <c r="DO750" t="str">
        <f t="shared" si="730"/>
        <v/>
      </c>
      <c r="DP750" t="str">
        <f t="shared" si="730"/>
        <v/>
      </c>
      <c r="DQ750" t="str">
        <f t="shared" si="730"/>
        <v/>
      </c>
      <c r="DR750" t="str">
        <f t="shared" si="730"/>
        <v/>
      </c>
      <c r="DS750" t="str">
        <f t="shared" si="730"/>
        <v/>
      </c>
      <c r="DT750" t="str">
        <f t="shared" si="730"/>
        <v/>
      </c>
      <c r="DU750" t="str">
        <f t="shared" si="730"/>
        <v/>
      </c>
      <c r="DV750" t="str">
        <f t="shared" si="730"/>
        <v/>
      </c>
      <c r="DW750" t="str">
        <f t="shared" si="730"/>
        <v/>
      </c>
      <c r="DX750" t="str">
        <f t="shared" si="730"/>
        <v/>
      </c>
      <c r="DY750" t="str">
        <f t="shared" si="730"/>
        <v/>
      </c>
      <c r="DZ750" t="str">
        <f t="shared" si="730"/>
        <v/>
      </c>
      <c r="EA750" t="str">
        <f t="shared" si="730"/>
        <v/>
      </c>
      <c r="EB750" t="str">
        <f t="shared" si="731"/>
        <v/>
      </c>
      <c r="EC750" t="str">
        <f t="shared" si="731"/>
        <v/>
      </c>
      <c r="ED750" t="str">
        <f t="shared" si="731"/>
        <v/>
      </c>
      <c r="EE750" t="str">
        <f t="shared" si="731"/>
        <v/>
      </c>
      <c r="EF750" t="str">
        <f t="shared" si="731"/>
        <v/>
      </c>
      <c r="EG750" t="str">
        <f t="shared" si="731"/>
        <v/>
      </c>
      <c r="EH750" t="str">
        <f t="shared" si="731"/>
        <v/>
      </c>
      <c r="EI750" t="str">
        <f t="shared" si="731"/>
        <v/>
      </c>
      <c r="EJ750" t="str">
        <f t="shared" si="731"/>
        <v/>
      </c>
      <c r="EK750" t="str">
        <f t="shared" si="731"/>
        <v/>
      </c>
      <c r="EL750" t="str">
        <f t="shared" si="731"/>
        <v/>
      </c>
      <c r="EM750" t="str">
        <f t="shared" si="731"/>
        <v/>
      </c>
      <c r="EN750" t="str">
        <f t="shared" si="731"/>
        <v/>
      </c>
      <c r="EO750" t="str">
        <f t="shared" si="728"/>
        <v/>
      </c>
    </row>
    <row r="751" spans="75:145">
      <c r="BW751" t="str">
        <f t="shared" si="713"/>
        <v/>
      </c>
      <c r="BX751" t="str">
        <f t="shared" si="729"/>
        <v/>
      </c>
      <c r="BY751" t="str">
        <f t="shared" si="729"/>
        <v/>
      </c>
      <c r="BZ751" t="str">
        <f t="shared" si="729"/>
        <v/>
      </c>
      <c r="CA751" t="str">
        <f t="shared" si="729"/>
        <v/>
      </c>
      <c r="CB751" t="str">
        <f t="shared" si="729"/>
        <v/>
      </c>
      <c r="CC751" t="str">
        <f t="shared" si="729"/>
        <v/>
      </c>
      <c r="CD751" t="str">
        <f t="shared" si="729"/>
        <v/>
      </c>
      <c r="CE751" t="str">
        <f t="shared" si="729"/>
        <v/>
      </c>
      <c r="CF751" t="str">
        <f t="shared" si="729"/>
        <v/>
      </c>
      <c r="CG751" t="str">
        <f t="shared" si="729"/>
        <v/>
      </c>
      <c r="CH751" t="str">
        <f t="shared" si="729"/>
        <v/>
      </c>
      <c r="CI751" t="str">
        <f t="shared" si="729"/>
        <v/>
      </c>
      <c r="CJ751" t="str">
        <f t="shared" si="729"/>
        <v/>
      </c>
      <c r="CK751" t="str">
        <f t="shared" si="729"/>
        <v/>
      </c>
      <c r="CL751" t="str">
        <f t="shared" si="729"/>
        <v/>
      </c>
      <c r="CM751" t="str">
        <f t="shared" si="729"/>
        <v/>
      </c>
      <c r="CN751" t="str">
        <f t="shared" si="732"/>
        <v/>
      </c>
      <c r="CO751" t="str">
        <f t="shared" si="732"/>
        <v/>
      </c>
      <c r="CP751" t="str">
        <f t="shared" si="732"/>
        <v/>
      </c>
      <c r="CQ751" t="str">
        <f t="shared" si="732"/>
        <v/>
      </c>
      <c r="CR751" t="str">
        <f t="shared" si="732"/>
        <v/>
      </c>
      <c r="CS751" t="str">
        <f t="shared" si="732"/>
        <v/>
      </c>
      <c r="CT751" t="str">
        <f t="shared" si="732"/>
        <v/>
      </c>
      <c r="CU751" t="str">
        <f t="shared" si="732"/>
        <v/>
      </c>
      <c r="CV751" t="str">
        <f t="shared" si="732"/>
        <v/>
      </c>
      <c r="CW751" t="str">
        <f t="shared" si="732"/>
        <v/>
      </c>
      <c r="CX751" t="str">
        <f t="shared" si="732"/>
        <v/>
      </c>
      <c r="CY751" t="str">
        <f t="shared" si="732"/>
        <v/>
      </c>
      <c r="CZ751" t="str">
        <f t="shared" si="732"/>
        <v/>
      </c>
      <c r="DA751" t="str">
        <f t="shared" si="732"/>
        <v/>
      </c>
      <c r="DB751" t="str">
        <f t="shared" si="732"/>
        <v/>
      </c>
      <c r="DC751" t="str">
        <f t="shared" si="732"/>
        <v/>
      </c>
      <c r="DD751" t="str">
        <f t="shared" si="733"/>
        <v/>
      </c>
      <c r="DE751" t="str">
        <f t="shared" si="733"/>
        <v/>
      </c>
      <c r="DF751" t="str">
        <f t="shared" si="733"/>
        <v/>
      </c>
      <c r="DG751" t="str">
        <f t="shared" si="733"/>
        <v/>
      </c>
      <c r="DH751" t="str">
        <f t="shared" si="733"/>
        <v/>
      </c>
      <c r="DI751" t="str">
        <f t="shared" si="733"/>
        <v/>
      </c>
      <c r="DJ751" t="str">
        <f t="shared" si="733"/>
        <v/>
      </c>
      <c r="DK751" t="str">
        <f t="shared" si="733"/>
        <v/>
      </c>
      <c r="DL751" t="str">
        <f t="shared" si="730"/>
        <v/>
      </c>
      <c r="DM751" t="str">
        <f t="shared" si="730"/>
        <v/>
      </c>
      <c r="DN751" t="str">
        <f t="shared" si="730"/>
        <v/>
      </c>
      <c r="DO751" t="str">
        <f t="shared" si="730"/>
        <v/>
      </c>
      <c r="DP751" t="str">
        <f t="shared" si="730"/>
        <v/>
      </c>
      <c r="DQ751" t="str">
        <f t="shared" si="730"/>
        <v/>
      </c>
      <c r="DR751" t="str">
        <f t="shared" si="730"/>
        <v/>
      </c>
      <c r="DS751" t="str">
        <f t="shared" si="730"/>
        <v/>
      </c>
      <c r="DT751" t="str">
        <f t="shared" si="730"/>
        <v/>
      </c>
      <c r="DU751" t="str">
        <f t="shared" si="730"/>
        <v/>
      </c>
      <c r="DV751" t="str">
        <f t="shared" si="730"/>
        <v/>
      </c>
      <c r="DW751" t="str">
        <f t="shared" si="730"/>
        <v/>
      </c>
      <c r="DX751" t="str">
        <f t="shared" si="730"/>
        <v/>
      </c>
      <c r="DY751" t="str">
        <f t="shared" si="730"/>
        <v/>
      </c>
      <c r="DZ751" t="str">
        <f t="shared" si="730"/>
        <v/>
      </c>
      <c r="EA751" t="str">
        <f t="shared" si="730"/>
        <v/>
      </c>
      <c r="EB751" t="str">
        <f t="shared" si="731"/>
        <v/>
      </c>
      <c r="EC751" t="str">
        <f t="shared" si="731"/>
        <v/>
      </c>
      <c r="ED751" t="str">
        <f t="shared" si="731"/>
        <v/>
      </c>
      <c r="EE751" t="str">
        <f t="shared" si="731"/>
        <v/>
      </c>
      <c r="EF751" t="str">
        <f t="shared" si="731"/>
        <v/>
      </c>
      <c r="EG751" t="str">
        <f t="shared" si="731"/>
        <v/>
      </c>
      <c r="EH751" t="str">
        <f t="shared" si="731"/>
        <v/>
      </c>
      <c r="EI751" t="str">
        <f t="shared" si="731"/>
        <v/>
      </c>
      <c r="EJ751" t="str">
        <f t="shared" si="731"/>
        <v/>
      </c>
      <c r="EK751" t="str">
        <f t="shared" si="731"/>
        <v/>
      </c>
      <c r="EL751" t="str">
        <f t="shared" si="731"/>
        <v/>
      </c>
      <c r="EM751" t="str">
        <f t="shared" si="731"/>
        <v/>
      </c>
      <c r="EN751" t="str">
        <f t="shared" si="731"/>
        <v/>
      </c>
      <c r="EO751" t="str">
        <f t="shared" si="728"/>
        <v/>
      </c>
    </row>
    <row r="752" spans="75:145">
      <c r="BW752" t="str">
        <f t="shared" si="713"/>
        <v/>
      </c>
      <c r="BX752" t="str">
        <f t="shared" si="729"/>
        <v/>
      </c>
      <c r="BY752" t="str">
        <f t="shared" si="729"/>
        <v/>
      </c>
      <c r="BZ752" t="str">
        <f t="shared" si="729"/>
        <v/>
      </c>
      <c r="CA752" t="str">
        <f t="shared" si="729"/>
        <v/>
      </c>
      <c r="CB752" t="str">
        <f t="shared" si="729"/>
        <v/>
      </c>
      <c r="CC752" t="str">
        <f t="shared" si="729"/>
        <v/>
      </c>
      <c r="CD752" t="str">
        <f t="shared" si="729"/>
        <v/>
      </c>
      <c r="CE752" t="str">
        <f t="shared" si="729"/>
        <v/>
      </c>
      <c r="CF752" t="str">
        <f t="shared" si="729"/>
        <v/>
      </c>
      <c r="CG752" t="str">
        <f t="shared" si="729"/>
        <v/>
      </c>
      <c r="CH752" t="str">
        <f t="shared" si="729"/>
        <v/>
      </c>
      <c r="CI752" t="str">
        <f t="shared" si="729"/>
        <v/>
      </c>
      <c r="CJ752" t="str">
        <f t="shared" si="729"/>
        <v/>
      </c>
      <c r="CK752" t="str">
        <f t="shared" si="729"/>
        <v/>
      </c>
      <c r="CL752" t="str">
        <f t="shared" si="729"/>
        <v/>
      </c>
      <c r="CM752" t="str">
        <f t="shared" si="729"/>
        <v/>
      </c>
      <c r="CN752" t="str">
        <f t="shared" si="732"/>
        <v/>
      </c>
      <c r="CO752" t="str">
        <f t="shared" si="732"/>
        <v/>
      </c>
      <c r="CP752" t="str">
        <f t="shared" si="732"/>
        <v/>
      </c>
      <c r="CQ752" t="str">
        <f t="shared" si="732"/>
        <v/>
      </c>
      <c r="CR752" t="str">
        <f t="shared" si="732"/>
        <v/>
      </c>
      <c r="CS752" t="str">
        <f t="shared" si="732"/>
        <v/>
      </c>
      <c r="CT752" t="str">
        <f t="shared" si="732"/>
        <v/>
      </c>
      <c r="CU752" t="str">
        <f t="shared" si="732"/>
        <v/>
      </c>
      <c r="CV752" t="str">
        <f t="shared" si="732"/>
        <v/>
      </c>
      <c r="CW752" t="str">
        <f t="shared" si="732"/>
        <v/>
      </c>
      <c r="CX752" t="str">
        <f t="shared" si="732"/>
        <v/>
      </c>
      <c r="CY752" t="str">
        <f t="shared" si="732"/>
        <v/>
      </c>
      <c r="CZ752" t="str">
        <f t="shared" si="732"/>
        <v/>
      </c>
      <c r="DA752" t="str">
        <f t="shared" si="732"/>
        <v/>
      </c>
      <c r="DB752" t="str">
        <f t="shared" si="732"/>
        <v/>
      </c>
      <c r="DC752" t="str">
        <f t="shared" si="732"/>
        <v/>
      </c>
      <c r="DD752" t="str">
        <f t="shared" si="733"/>
        <v/>
      </c>
      <c r="DE752" t="str">
        <f t="shared" si="733"/>
        <v/>
      </c>
      <c r="DF752" t="str">
        <f t="shared" si="733"/>
        <v/>
      </c>
      <c r="DG752" t="str">
        <f t="shared" si="733"/>
        <v/>
      </c>
      <c r="DH752" t="str">
        <f t="shared" si="733"/>
        <v/>
      </c>
      <c r="DI752" t="str">
        <f t="shared" si="733"/>
        <v/>
      </c>
      <c r="DJ752" t="str">
        <f t="shared" si="733"/>
        <v/>
      </c>
      <c r="DK752" t="str">
        <f t="shared" si="733"/>
        <v/>
      </c>
      <c r="DL752" t="str">
        <f t="shared" si="730"/>
        <v/>
      </c>
      <c r="DM752" t="str">
        <f t="shared" si="730"/>
        <v/>
      </c>
      <c r="DN752" t="str">
        <f t="shared" si="730"/>
        <v/>
      </c>
      <c r="DO752" t="str">
        <f t="shared" si="730"/>
        <v/>
      </c>
      <c r="DP752" t="str">
        <f t="shared" si="730"/>
        <v/>
      </c>
      <c r="DQ752" t="str">
        <f t="shared" si="730"/>
        <v/>
      </c>
      <c r="DR752" t="str">
        <f t="shared" si="730"/>
        <v/>
      </c>
      <c r="DS752" t="str">
        <f t="shared" si="730"/>
        <v/>
      </c>
      <c r="DT752" t="str">
        <f t="shared" si="730"/>
        <v/>
      </c>
      <c r="DU752" t="str">
        <f t="shared" si="730"/>
        <v/>
      </c>
      <c r="DV752" t="str">
        <f t="shared" si="730"/>
        <v/>
      </c>
      <c r="DW752" t="str">
        <f t="shared" si="730"/>
        <v/>
      </c>
      <c r="DX752" t="str">
        <f t="shared" si="730"/>
        <v/>
      </c>
      <c r="DY752" t="str">
        <f t="shared" si="730"/>
        <v/>
      </c>
      <c r="DZ752" t="str">
        <f t="shared" si="730"/>
        <v/>
      </c>
      <c r="EA752" t="str">
        <f t="shared" si="730"/>
        <v/>
      </c>
      <c r="EB752" t="str">
        <f t="shared" si="731"/>
        <v/>
      </c>
      <c r="EC752" t="str">
        <f t="shared" si="731"/>
        <v/>
      </c>
      <c r="ED752" t="str">
        <f t="shared" si="731"/>
        <v/>
      </c>
      <c r="EE752" t="str">
        <f t="shared" si="731"/>
        <v/>
      </c>
      <c r="EF752" t="str">
        <f t="shared" si="731"/>
        <v/>
      </c>
      <c r="EG752" t="str">
        <f t="shared" si="731"/>
        <v/>
      </c>
      <c r="EH752" t="str">
        <f t="shared" si="731"/>
        <v/>
      </c>
      <c r="EI752" t="str">
        <f t="shared" si="731"/>
        <v/>
      </c>
      <c r="EJ752" t="str">
        <f t="shared" si="731"/>
        <v/>
      </c>
      <c r="EK752" t="str">
        <f t="shared" si="731"/>
        <v/>
      </c>
      <c r="EL752" t="str">
        <f t="shared" si="731"/>
        <v/>
      </c>
      <c r="EM752" t="str">
        <f t="shared" si="731"/>
        <v/>
      </c>
      <c r="EN752" t="str">
        <f t="shared" si="731"/>
        <v/>
      </c>
      <c r="EO752" t="str">
        <f t="shared" si="728"/>
        <v/>
      </c>
    </row>
    <row r="753" spans="75:75">
      <c r="BW753" t="str">
        <f t="shared" si="713"/>
        <v/>
      </c>
    </row>
    <row r="754" spans="75:75">
      <c r="BW754" t="str">
        <f t="shared" si="713"/>
        <v/>
      </c>
    </row>
    <row r="755" spans="75:75">
      <c r="BW755" t="str">
        <f t="shared" si="713"/>
        <v/>
      </c>
    </row>
    <row r="756" spans="75:75">
      <c r="BW756" t="str">
        <f t="shared" si="713"/>
        <v/>
      </c>
    </row>
    <row r="757" spans="75:75">
      <c r="BW757" t="str">
        <f t="shared" si="713"/>
        <v/>
      </c>
    </row>
    <row r="758" spans="75:75">
      <c r="BW758" t="str">
        <f t="shared" si="713"/>
        <v/>
      </c>
    </row>
    <row r="759" spans="75:75">
      <c r="BW759" t="str">
        <f t="shared" si="713"/>
        <v/>
      </c>
    </row>
    <row r="760" spans="75:75">
      <c r="BW760" t="str">
        <f t="shared" si="713"/>
        <v/>
      </c>
    </row>
    <row r="761" spans="75:75">
      <c r="BW761" t="str">
        <f t="shared" si="713"/>
        <v/>
      </c>
    </row>
    <row r="762" spans="75:75">
      <c r="BW762" t="str">
        <f t="shared" si="713"/>
        <v/>
      </c>
    </row>
    <row r="763" spans="75:75">
      <c r="BW763" t="str">
        <f t="shared" ref="BW763:BW826" si="734">CONCATENATE(BX763,BY763,BZ763,CA763,CB763,CC763,CD763,CE763,CF763,CG763,CH763,CI763,CJ763,CK763,CL763,CM763,CN763,CO763,CP763,CQ763,CR763,CS763,CT763,CU763,CV763,CW763,CX763,CY763,CZ763,DA763,DB763,DC763,DD763,DE763,DF763,DG763,DH763,DI763,DJ763,DK763,DL763,DM763,DN763,DO763,DP763,DQ763,DR763,DS763,DT763,DU763,DV763,DW763,DX763,DY763,DZ763,EA763,EB763,EC763,ED763,EE763,EF763,EG763,EH763,EI763,EJ763,EK763,EL763,EM763,EN763,EO763)</f>
        <v/>
      </c>
    </row>
    <row r="764" spans="75:75">
      <c r="BW764" t="str">
        <f t="shared" si="734"/>
        <v/>
      </c>
    </row>
    <row r="765" spans="75:75">
      <c r="BW765" t="str">
        <f t="shared" si="734"/>
        <v/>
      </c>
    </row>
    <row r="766" spans="75:75">
      <c r="BW766" t="str">
        <f t="shared" si="734"/>
        <v/>
      </c>
    </row>
    <row r="767" spans="75:75">
      <c r="BW767" t="str">
        <f t="shared" si="734"/>
        <v/>
      </c>
    </row>
    <row r="768" spans="75:75">
      <c r="BW768" t="str">
        <f t="shared" si="734"/>
        <v/>
      </c>
    </row>
    <row r="769" spans="75:75">
      <c r="BW769" t="str">
        <f t="shared" si="734"/>
        <v/>
      </c>
    </row>
    <row r="770" spans="75:75">
      <c r="BW770" t="str">
        <f t="shared" si="734"/>
        <v/>
      </c>
    </row>
    <row r="771" spans="75:75">
      <c r="BW771" t="str">
        <f t="shared" si="734"/>
        <v/>
      </c>
    </row>
    <row r="772" spans="75:75">
      <c r="BW772" t="str">
        <f t="shared" si="734"/>
        <v/>
      </c>
    </row>
    <row r="773" spans="75:75">
      <c r="BW773" t="str">
        <f t="shared" si="734"/>
        <v/>
      </c>
    </row>
    <row r="774" spans="75:75">
      <c r="BW774" t="str">
        <f t="shared" si="734"/>
        <v/>
      </c>
    </row>
    <row r="775" spans="75:75">
      <c r="BW775" t="str">
        <f t="shared" si="734"/>
        <v/>
      </c>
    </row>
    <row r="776" spans="75:75">
      <c r="BW776" t="str">
        <f t="shared" si="734"/>
        <v/>
      </c>
    </row>
    <row r="777" spans="75:75">
      <c r="BW777" t="str">
        <f t="shared" si="734"/>
        <v/>
      </c>
    </row>
    <row r="778" spans="75:75">
      <c r="BW778" t="str">
        <f t="shared" si="734"/>
        <v/>
      </c>
    </row>
    <row r="779" spans="75:75">
      <c r="BW779" t="str">
        <f t="shared" si="734"/>
        <v/>
      </c>
    </row>
    <row r="780" spans="75:75">
      <c r="BW780" t="str">
        <f t="shared" si="734"/>
        <v/>
      </c>
    </row>
    <row r="781" spans="75:75">
      <c r="BW781" t="str">
        <f t="shared" si="734"/>
        <v/>
      </c>
    </row>
    <row r="782" spans="75:75">
      <c r="BW782" t="str">
        <f t="shared" si="734"/>
        <v/>
      </c>
    </row>
    <row r="783" spans="75:75">
      <c r="BW783" t="str">
        <f t="shared" si="734"/>
        <v/>
      </c>
    </row>
    <row r="784" spans="75:75">
      <c r="BW784" t="str">
        <f t="shared" si="734"/>
        <v/>
      </c>
    </row>
    <row r="785" spans="75:75">
      <c r="BW785" t="str">
        <f t="shared" si="734"/>
        <v/>
      </c>
    </row>
    <row r="786" spans="75:75">
      <c r="BW786" t="str">
        <f t="shared" si="734"/>
        <v/>
      </c>
    </row>
    <row r="787" spans="75:75">
      <c r="BW787" t="str">
        <f t="shared" si="734"/>
        <v/>
      </c>
    </row>
    <row r="788" spans="75:75">
      <c r="BW788" t="str">
        <f t="shared" si="734"/>
        <v/>
      </c>
    </row>
    <row r="789" spans="75:75">
      <c r="BW789" t="str">
        <f t="shared" si="734"/>
        <v/>
      </c>
    </row>
    <row r="790" spans="75:75">
      <c r="BW790" t="str">
        <f t="shared" si="734"/>
        <v/>
      </c>
    </row>
    <row r="791" spans="75:75">
      <c r="BW791" t="str">
        <f t="shared" si="734"/>
        <v/>
      </c>
    </row>
    <row r="792" spans="75:75">
      <c r="BW792" t="str">
        <f t="shared" si="734"/>
        <v/>
      </c>
    </row>
    <row r="793" spans="75:75">
      <c r="BW793" t="str">
        <f t="shared" si="734"/>
        <v/>
      </c>
    </row>
    <row r="794" spans="75:75">
      <c r="BW794" t="str">
        <f t="shared" si="734"/>
        <v/>
      </c>
    </row>
    <row r="795" spans="75:75">
      <c r="BW795" t="str">
        <f t="shared" si="734"/>
        <v/>
      </c>
    </row>
    <row r="796" spans="75:75">
      <c r="BW796" t="str">
        <f t="shared" si="734"/>
        <v/>
      </c>
    </row>
    <row r="797" spans="75:75">
      <c r="BW797" t="str">
        <f t="shared" si="734"/>
        <v/>
      </c>
    </row>
    <row r="798" spans="75:75">
      <c r="BW798" t="str">
        <f t="shared" si="734"/>
        <v/>
      </c>
    </row>
    <row r="799" spans="75:75">
      <c r="BW799" t="str">
        <f t="shared" si="734"/>
        <v/>
      </c>
    </row>
    <row r="800" spans="75:75">
      <c r="BW800" t="str">
        <f t="shared" si="734"/>
        <v/>
      </c>
    </row>
    <row r="801" spans="75:75">
      <c r="BW801" t="str">
        <f t="shared" si="734"/>
        <v/>
      </c>
    </row>
    <row r="802" spans="75:75">
      <c r="BW802" t="str">
        <f t="shared" si="734"/>
        <v/>
      </c>
    </row>
    <row r="803" spans="75:75">
      <c r="BW803" t="str">
        <f t="shared" si="734"/>
        <v/>
      </c>
    </row>
    <row r="804" spans="75:75">
      <c r="BW804" t="str">
        <f t="shared" si="734"/>
        <v/>
      </c>
    </row>
    <row r="805" spans="75:75">
      <c r="BW805" t="str">
        <f t="shared" si="734"/>
        <v/>
      </c>
    </row>
    <row r="806" spans="75:75">
      <c r="BW806" t="str">
        <f t="shared" si="734"/>
        <v/>
      </c>
    </row>
    <row r="807" spans="75:75">
      <c r="BW807" t="str">
        <f t="shared" si="734"/>
        <v/>
      </c>
    </row>
    <row r="808" spans="75:75">
      <c r="BW808" t="str">
        <f t="shared" si="734"/>
        <v/>
      </c>
    </row>
    <row r="809" spans="75:75">
      <c r="BW809" t="str">
        <f t="shared" si="734"/>
        <v/>
      </c>
    </row>
    <row r="810" spans="75:75">
      <c r="BW810" t="str">
        <f t="shared" si="734"/>
        <v/>
      </c>
    </row>
    <row r="811" spans="75:75">
      <c r="BW811" t="str">
        <f t="shared" si="734"/>
        <v/>
      </c>
    </row>
    <row r="812" spans="75:75">
      <c r="BW812" t="str">
        <f t="shared" si="734"/>
        <v/>
      </c>
    </row>
    <row r="813" spans="75:75">
      <c r="BW813" t="str">
        <f t="shared" si="734"/>
        <v/>
      </c>
    </row>
    <row r="814" spans="75:75">
      <c r="BW814" t="str">
        <f t="shared" si="734"/>
        <v/>
      </c>
    </row>
    <row r="815" spans="75:75">
      <c r="BW815" t="str">
        <f t="shared" si="734"/>
        <v/>
      </c>
    </row>
    <row r="816" spans="75:75">
      <c r="BW816" t="str">
        <f t="shared" si="734"/>
        <v/>
      </c>
    </row>
    <row r="817" spans="75:75">
      <c r="BW817" t="str">
        <f t="shared" si="734"/>
        <v/>
      </c>
    </row>
    <row r="818" spans="75:75">
      <c r="BW818" t="str">
        <f t="shared" si="734"/>
        <v/>
      </c>
    </row>
    <row r="819" spans="75:75">
      <c r="BW819" t="str">
        <f t="shared" si="734"/>
        <v/>
      </c>
    </row>
    <row r="820" spans="75:75">
      <c r="BW820" t="str">
        <f t="shared" si="734"/>
        <v/>
      </c>
    </row>
    <row r="821" spans="75:75">
      <c r="BW821" t="str">
        <f t="shared" si="734"/>
        <v/>
      </c>
    </row>
    <row r="822" spans="75:75">
      <c r="BW822" t="str">
        <f t="shared" si="734"/>
        <v/>
      </c>
    </row>
    <row r="823" spans="75:75">
      <c r="BW823" t="str">
        <f t="shared" si="734"/>
        <v/>
      </c>
    </row>
    <row r="824" spans="75:75">
      <c r="BW824" t="str">
        <f t="shared" si="734"/>
        <v/>
      </c>
    </row>
    <row r="825" spans="75:75">
      <c r="BW825" t="str">
        <f t="shared" si="734"/>
        <v/>
      </c>
    </row>
    <row r="826" spans="75:75">
      <c r="BW826" t="str">
        <f t="shared" si="734"/>
        <v/>
      </c>
    </row>
    <row r="827" spans="75:75">
      <c r="BW827" t="str">
        <f t="shared" ref="BW827:BW890" si="735">CONCATENATE(BX827,BY827,BZ827,CA827,CB827,CC827,CD827,CE827,CF827,CG827,CH827,CI827,CJ827,CK827,CL827,CM827,CN827,CO827,CP827,CQ827,CR827,CS827,CT827,CU827,CV827,CW827,CX827,CY827,CZ827,DA827,DB827,DC827,DD827,DE827,DF827,DG827,DH827,DI827,DJ827,DK827,DL827,DM827,DN827,DO827,DP827,DQ827,DR827,DS827,DT827,DU827,DV827,DW827,DX827,DY827,DZ827,EA827,EB827,EC827,ED827,EE827,EF827,EG827,EH827,EI827,EJ827,EK827,EL827,EM827,EN827,EO827)</f>
        <v/>
      </c>
    </row>
    <row r="828" spans="75:75">
      <c r="BW828" t="str">
        <f t="shared" si="735"/>
        <v/>
      </c>
    </row>
    <row r="829" spans="75:75">
      <c r="BW829" t="str">
        <f t="shared" si="735"/>
        <v/>
      </c>
    </row>
    <row r="830" spans="75:75">
      <c r="BW830" t="str">
        <f t="shared" si="735"/>
        <v/>
      </c>
    </row>
    <row r="831" spans="75:75">
      <c r="BW831" t="str">
        <f t="shared" si="735"/>
        <v/>
      </c>
    </row>
    <row r="832" spans="75:75">
      <c r="BW832" t="str">
        <f t="shared" si="735"/>
        <v/>
      </c>
    </row>
    <row r="833" spans="75:75">
      <c r="BW833" t="str">
        <f t="shared" si="735"/>
        <v/>
      </c>
    </row>
    <row r="834" spans="75:75">
      <c r="BW834" t="str">
        <f t="shared" si="735"/>
        <v/>
      </c>
    </row>
    <row r="835" spans="75:75">
      <c r="BW835" t="str">
        <f t="shared" si="735"/>
        <v/>
      </c>
    </row>
    <row r="836" spans="75:75">
      <c r="BW836" t="str">
        <f t="shared" si="735"/>
        <v/>
      </c>
    </row>
    <row r="837" spans="75:75">
      <c r="BW837" t="str">
        <f t="shared" si="735"/>
        <v/>
      </c>
    </row>
    <row r="838" spans="75:75">
      <c r="BW838" t="str">
        <f t="shared" si="735"/>
        <v/>
      </c>
    </row>
    <row r="839" spans="75:75">
      <c r="BW839" t="str">
        <f t="shared" si="735"/>
        <v/>
      </c>
    </row>
    <row r="840" spans="75:75">
      <c r="BW840" t="str">
        <f t="shared" si="735"/>
        <v/>
      </c>
    </row>
    <row r="841" spans="75:75">
      <c r="BW841" t="str">
        <f t="shared" si="735"/>
        <v/>
      </c>
    </row>
    <row r="842" spans="75:75">
      <c r="BW842" t="str">
        <f t="shared" si="735"/>
        <v/>
      </c>
    </row>
    <row r="843" spans="75:75">
      <c r="BW843" t="str">
        <f t="shared" si="735"/>
        <v/>
      </c>
    </row>
    <row r="844" spans="75:75">
      <c r="BW844" t="str">
        <f t="shared" si="735"/>
        <v/>
      </c>
    </row>
    <row r="845" spans="75:75">
      <c r="BW845" t="str">
        <f t="shared" si="735"/>
        <v/>
      </c>
    </row>
    <row r="846" spans="75:75">
      <c r="BW846" t="str">
        <f t="shared" si="735"/>
        <v/>
      </c>
    </row>
    <row r="847" spans="75:75">
      <c r="BW847" t="str">
        <f t="shared" si="735"/>
        <v/>
      </c>
    </row>
    <row r="848" spans="75:75">
      <c r="BW848" t="str">
        <f t="shared" si="735"/>
        <v/>
      </c>
    </row>
    <row r="849" spans="75:75">
      <c r="BW849" t="str">
        <f t="shared" si="735"/>
        <v/>
      </c>
    </row>
    <row r="850" spans="75:75">
      <c r="BW850" t="str">
        <f t="shared" si="735"/>
        <v/>
      </c>
    </row>
    <row r="851" spans="75:75">
      <c r="BW851" t="str">
        <f t="shared" si="735"/>
        <v/>
      </c>
    </row>
    <row r="852" spans="75:75">
      <c r="BW852" t="str">
        <f t="shared" si="735"/>
        <v/>
      </c>
    </row>
    <row r="853" spans="75:75">
      <c r="BW853" t="str">
        <f t="shared" si="735"/>
        <v/>
      </c>
    </row>
    <row r="854" spans="75:75">
      <c r="BW854" t="str">
        <f t="shared" si="735"/>
        <v/>
      </c>
    </row>
    <row r="855" spans="75:75">
      <c r="BW855" t="str">
        <f t="shared" si="735"/>
        <v/>
      </c>
    </row>
    <row r="856" spans="75:75">
      <c r="BW856" t="str">
        <f t="shared" si="735"/>
        <v/>
      </c>
    </row>
    <row r="857" spans="75:75">
      <c r="BW857" t="str">
        <f t="shared" si="735"/>
        <v/>
      </c>
    </row>
    <row r="858" spans="75:75">
      <c r="BW858" t="str">
        <f t="shared" si="735"/>
        <v/>
      </c>
    </row>
    <row r="859" spans="75:75">
      <c r="BW859" t="str">
        <f t="shared" si="735"/>
        <v/>
      </c>
    </row>
    <row r="860" spans="75:75">
      <c r="BW860" t="str">
        <f t="shared" si="735"/>
        <v/>
      </c>
    </row>
    <row r="861" spans="75:75">
      <c r="BW861" t="str">
        <f t="shared" si="735"/>
        <v/>
      </c>
    </row>
    <row r="862" spans="75:75">
      <c r="BW862" t="str">
        <f t="shared" si="735"/>
        <v/>
      </c>
    </row>
    <row r="863" spans="75:75">
      <c r="BW863" t="str">
        <f t="shared" si="735"/>
        <v/>
      </c>
    </row>
    <row r="864" spans="75:75">
      <c r="BW864" t="str">
        <f t="shared" si="735"/>
        <v/>
      </c>
    </row>
    <row r="865" spans="75:79">
      <c r="BW865" t="str">
        <f t="shared" si="735"/>
        <v/>
      </c>
    </row>
    <row r="866" spans="75:79">
      <c r="BW866" t="str">
        <f t="shared" si="735"/>
        <v/>
      </c>
    </row>
    <row r="867" spans="75:79">
      <c r="BW867" t="str">
        <f t="shared" si="735"/>
        <v/>
      </c>
    </row>
    <row r="868" spans="75:79">
      <c r="BW868" t="str">
        <f t="shared" si="735"/>
        <v/>
      </c>
    </row>
    <row r="869" spans="75:79">
      <c r="BW869" t="str">
        <f t="shared" si="735"/>
        <v/>
      </c>
    </row>
    <row r="870" spans="75:79">
      <c r="BW870" t="str">
        <f t="shared" si="735"/>
        <v/>
      </c>
    </row>
    <row r="871" spans="75:79">
      <c r="BX871" t="str">
        <f t="shared" ref="BX871:CA871" si="736">"InitUnitState('"&amp;V871&amp;"',"&amp;AE871&amp;","&amp;AF871&amp;","&amp;AG871&amp;","&amp;AH871&amp;","&amp;AI871&amp;","&amp;AJ871&amp;","&amp;AK871&amp;","&amp;AL871&amp;","&amp;AM871&amp;","&amp;AN871&amp;")"</f>
        <v>InitUnitState('',,,,,,,,,,)</v>
      </c>
      <c r="BY871" t="str">
        <f t="shared" si="736"/>
        <v>InitUnitState('',,,,,,,,,,)</v>
      </c>
      <c r="BZ871" t="str">
        <f t="shared" si="736"/>
        <v>InitUnitState('',,,,,,,,,,)</v>
      </c>
      <c r="CA871" t="str">
        <f t="shared" si="736"/>
        <v>InitUnitState('',,,,,,,,,,)</v>
      </c>
    </row>
    <row r="872" spans="75:79">
      <c r="BW872" t="str">
        <f t="shared" si="735"/>
        <v/>
      </c>
    </row>
    <row r="873" spans="75:79">
      <c r="BW873" t="str">
        <f t="shared" si="735"/>
        <v/>
      </c>
    </row>
    <row r="874" spans="75:79">
      <c r="BW874" t="str">
        <f t="shared" si="735"/>
        <v/>
      </c>
    </row>
    <row r="875" spans="75:79">
      <c r="BW875" t="str">
        <f t="shared" si="735"/>
        <v/>
      </c>
    </row>
    <row r="876" spans="75:79">
      <c r="BW876" t="str">
        <f t="shared" si="735"/>
        <v/>
      </c>
    </row>
    <row r="877" spans="75:79">
      <c r="BW877" t="str">
        <f t="shared" si="735"/>
        <v/>
      </c>
    </row>
    <row r="878" spans="75:79">
      <c r="BW878" t="str">
        <f t="shared" si="735"/>
        <v/>
      </c>
    </row>
    <row r="879" spans="75:79">
      <c r="BW879" t="str">
        <f t="shared" si="735"/>
        <v/>
      </c>
    </row>
    <row r="880" spans="75:79">
      <c r="BW880" t="str">
        <f t="shared" si="735"/>
        <v/>
      </c>
    </row>
    <row r="881" spans="75:75">
      <c r="BW881" t="str">
        <f t="shared" si="735"/>
        <v/>
      </c>
    </row>
    <row r="882" spans="75:75">
      <c r="BW882" t="str">
        <f t="shared" si="735"/>
        <v/>
      </c>
    </row>
    <row r="883" spans="75:75">
      <c r="BW883" t="str">
        <f t="shared" si="735"/>
        <v/>
      </c>
    </row>
    <row r="884" spans="75:75">
      <c r="BW884" t="str">
        <f t="shared" si="735"/>
        <v/>
      </c>
    </row>
    <row r="885" spans="75:75">
      <c r="BW885" t="str">
        <f t="shared" si="735"/>
        <v/>
      </c>
    </row>
    <row r="886" spans="75:75">
      <c r="BW886" t="str">
        <f t="shared" si="735"/>
        <v/>
      </c>
    </row>
    <row r="887" spans="75:75">
      <c r="BW887" t="str">
        <f t="shared" si="735"/>
        <v/>
      </c>
    </row>
    <row r="888" spans="75:75">
      <c r="BW888" t="str">
        <f t="shared" si="735"/>
        <v/>
      </c>
    </row>
    <row r="889" spans="75:75">
      <c r="BW889" t="str">
        <f t="shared" si="735"/>
        <v/>
      </c>
    </row>
    <row r="890" spans="75:75">
      <c r="BW890" t="str">
        <f t="shared" si="735"/>
        <v/>
      </c>
    </row>
    <row r="891" spans="75:75">
      <c r="BW891" t="str">
        <f t="shared" ref="BW891:BW909" si="737">CONCATENATE(BX891,BY891,BZ891,CA891,CB891,CC891,CD891,CE891,CF891,CG891,CH891,CI891,CJ891,CK891,CL891,CM891,CN891,CO891,CP891,CQ891,CR891,CS891,CT891,CU891,CV891,CW891,CX891,CY891,CZ891,DA891,DB891,DC891,DD891,DE891,DF891,DG891,DH891,DI891,DJ891,DK891,DL891,DM891,DN891,DO891,DP891,DQ891,DR891,DS891,DT891,DU891,DV891,DW891,DX891,DY891,DZ891,EA891,EB891,EC891,ED891,EE891,EF891,EG891,EH891,EI891,EJ891,EK891,EL891,EM891,EN891,EO891)</f>
        <v/>
      </c>
    </row>
    <row r="892" spans="75:75">
      <c r="BW892" t="str">
        <f t="shared" si="737"/>
        <v/>
      </c>
    </row>
    <row r="893" spans="75:75">
      <c r="BW893" t="str">
        <f t="shared" si="737"/>
        <v/>
      </c>
    </row>
    <row r="894" spans="75:75">
      <c r="BW894" t="str">
        <f t="shared" si="737"/>
        <v/>
      </c>
    </row>
    <row r="895" spans="75:75">
      <c r="BW895" t="str">
        <f t="shared" si="737"/>
        <v/>
      </c>
    </row>
    <row r="896" spans="75:75">
      <c r="BW896" t="str">
        <f t="shared" si="737"/>
        <v/>
      </c>
    </row>
    <row r="897" spans="75:75">
      <c r="BW897" t="str">
        <f t="shared" si="737"/>
        <v/>
      </c>
    </row>
    <row r="898" spans="75:75">
      <c r="BW898" t="str">
        <f t="shared" si="737"/>
        <v/>
      </c>
    </row>
    <row r="899" spans="75:75">
      <c r="BW899" t="str">
        <f t="shared" si="737"/>
        <v/>
      </c>
    </row>
    <row r="900" spans="75:75">
      <c r="BW900" t="str">
        <f t="shared" si="737"/>
        <v/>
      </c>
    </row>
    <row r="901" spans="75:75">
      <c r="BW901" t="str">
        <f t="shared" si="737"/>
        <v/>
      </c>
    </row>
    <row r="902" spans="75:75">
      <c r="BW902" t="str">
        <f t="shared" si="737"/>
        <v/>
      </c>
    </row>
    <row r="903" spans="75:75">
      <c r="BW903" t="str">
        <f t="shared" si="737"/>
        <v/>
      </c>
    </row>
    <row r="904" spans="75:75">
      <c r="BW904" t="str">
        <f t="shared" si="737"/>
        <v/>
      </c>
    </row>
    <row r="905" spans="75:75">
      <c r="BW905" t="str">
        <f t="shared" si="737"/>
        <v/>
      </c>
    </row>
    <row r="906" spans="75:75">
      <c r="BW906" t="str">
        <f t="shared" si="737"/>
        <v/>
      </c>
    </row>
    <row r="907" spans="75:75">
      <c r="BW907" t="str">
        <f t="shared" si="737"/>
        <v/>
      </c>
    </row>
    <row r="908" spans="75:75">
      <c r="BW908" t="str">
        <f t="shared" si="737"/>
        <v/>
      </c>
    </row>
    <row r="909" spans="75:75">
      <c r="BW909" t="str">
        <f t="shared" si="737"/>
        <v/>
      </c>
    </row>
  </sheetData>
  <mergeCells count="1">
    <mergeCell ref="A1:B1"/>
  </mergeCells>
  <phoneticPr fontId="15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63"/>
  <sheetViews>
    <sheetView topLeftCell="A75" workbookViewId="0">
      <selection activeCell="G8" sqref="G8"/>
    </sheetView>
  </sheetViews>
  <sheetFormatPr defaultColWidth="9" defaultRowHeight="13.5"/>
  <cols>
    <col min="1" max="1" width="5" style="11" customWidth="1"/>
    <col min="2" max="2" width="6.625" style="11" customWidth="1"/>
    <col min="3" max="3" width="8" style="11" customWidth="1"/>
    <col min="4" max="4" width="6.75" style="11" customWidth="1"/>
    <col min="5" max="5" width="51.625" style="11" customWidth="1"/>
    <col min="6" max="6" width="28.875" style="11" customWidth="1"/>
    <col min="7" max="7" width="9" style="11"/>
    <col min="8" max="8" width="11.875" style="11" customWidth="1"/>
    <col min="9" max="9" width="10.375" style="12" customWidth="1"/>
    <col min="10" max="10" width="10.875" style="12" customWidth="1"/>
    <col min="11" max="16" width="9" style="12"/>
    <col min="17" max="17" width="8.75" style="12" hidden="1" customWidth="1"/>
    <col min="18" max="19" width="50.625" style="12" customWidth="1"/>
    <col min="20" max="20" width="37.375" style="12" customWidth="1"/>
    <col min="21" max="16384" width="9" style="12"/>
  </cols>
  <sheetData>
    <row r="1" spans="1:20">
      <c r="F1" s="11" t="s">
        <v>750</v>
      </c>
      <c r="G1" s="11" t="s">
        <v>751</v>
      </c>
      <c r="H1" s="11" t="s">
        <v>752</v>
      </c>
      <c r="L1" s="12" t="s">
        <v>753</v>
      </c>
    </row>
    <row r="2" spans="1:20">
      <c r="G2" s="11" t="s">
        <v>754</v>
      </c>
      <c r="H2" s="11" t="s">
        <v>755</v>
      </c>
      <c r="L2" s="12" t="s">
        <v>756</v>
      </c>
    </row>
    <row r="3" spans="1:20">
      <c r="G3" s="11" t="s">
        <v>757</v>
      </c>
      <c r="H3" s="11" t="s">
        <v>758</v>
      </c>
    </row>
    <row r="4" spans="1:20">
      <c r="G4" s="11" t="s">
        <v>759</v>
      </c>
      <c r="H4" s="11" t="s">
        <v>760</v>
      </c>
    </row>
    <row r="5" spans="1:20">
      <c r="G5" s="11" t="s">
        <v>761</v>
      </c>
      <c r="H5" s="11" t="s">
        <v>762</v>
      </c>
    </row>
    <row r="6" spans="1:20">
      <c r="G6" s="11" t="s">
        <v>763</v>
      </c>
      <c r="H6" s="11" t="s">
        <v>764</v>
      </c>
    </row>
    <row r="7" spans="1:20">
      <c r="G7" s="11" t="s">
        <v>765</v>
      </c>
      <c r="H7" s="11" t="s">
        <v>766</v>
      </c>
    </row>
    <row r="8" spans="1:20">
      <c r="G8" s="11" t="s">
        <v>767</v>
      </c>
      <c r="H8" s="11" t="s">
        <v>768</v>
      </c>
    </row>
    <row r="11" spans="1:20" s="9" customFormat="1">
      <c r="A11" s="13" t="s">
        <v>769</v>
      </c>
      <c r="B11" s="13" t="s">
        <v>770</v>
      </c>
      <c r="C11" s="13" t="s">
        <v>771</v>
      </c>
      <c r="D11" s="13" t="s">
        <v>772</v>
      </c>
      <c r="E11" s="13" t="s">
        <v>773</v>
      </c>
      <c r="G11" s="13" t="s">
        <v>774</v>
      </c>
      <c r="H11" s="13" t="s">
        <v>2</v>
      </c>
      <c r="I11" s="9" t="s">
        <v>775</v>
      </c>
      <c r="J11" s="9" t="s">
        <v>776</v>
      </c>
      <c r="K11" s="9" t="s">
        <v>777</v>
      </c>
      <c r="L11" s="9" t="s">
        <v>778</v>
      </c>
      <c r="M11" s="9" t="s">
        <v>779</v>
      </c>
      <c r="N11" s="9" t="s">
        <v>776</v>
      </c>
      <c r="O11" s="9" t="s">
        <v>777</v>
      </c>
      <c r="P11" s="9" t="s">
        <v>778</v>
      </c>
      <c r="Q11" s="9" t="s">
        <v>780</v>
      </c>
      <c r="T11" s="9" t="s">
        <v>781</v>
      </c>
    </row>
    <row r="12" spans="1:20" ht="17.25">
      <c r="E12" s="11" t="str">
        <f t="shared" ref="E12:E19" si="0">IF(A12="","","ExChangeList('"&amp;A12&amp;"',"&amp;J12&amp;","&amp;N12&amp;","&amp;O12&amp;","&amp;B12&amp;","&amp;IF(C12="通关积分",2,IF(C12="无尽积分",4,0))&amp;","&amp;D12&amp;","&amp;P12&amp;")")</f>
        <v/>
      </c>
      <c r="F12" s="8" t="s">
        <v>782</v>
      </c>
      <c r="G12" s="14" t="s">
        <v>783</v>
      </c>
      <c r="H12" s="15" t="s">
        <v>784</v>
      </c>
      <c r="I12" s="30" t="s">
        <v>751</v>
      </c>
      <c r="J12" s="12">
        <v>3</v>
      </c>
      <c r="K12" s="12">
        <v>1</v>
      </c>
      <c r="M12" s="11" t="s">
        <v>754</v>
      </c>
      <c r="N12" s="12">
        <v>36</v>
      </c>
      <c r="O12" s="12">
        <v>4</v>
      </c>
      <c r="P12" s="12">
        <v>1</v>
      </c>
      <c r="Q12" s="12">
        <f>3-COUNTA(I12,M12)</f>
        <v>1</v>
      </c>
      <c r="R12" s="12" t="str">
        <f>IF(I12=$G$4,"InitCond1("&amp;Q12&amp;",Unloc_Type_Shop,ShopList("""&amp;J12&amp;"""))",IF(OR(I12=$G$3,I12=$G$2),"InitCond1("&amp;Q12&amp;","&amp;IF(I12=$G$2,$H$2,$H$3)&amp;",GameDataList("&amp;J12&amp;","&amp;K12&amp;","&amp;L12&amp;"))",IF(OR(I12=$G$1,I12=$G$5),"InitCond1("&amp;Q12&amp;","&amp;IF(I12=$G$1,$H$1,$H$5)&amp;","&amp;J12&amp;")",IF(I12=$G$6,"InitCond1("&amp;Q12&amp;","&amp;$H$6&amp;",GroupList("""&amp;J12&amp;""","&amp;K12&amp;"))",IF(I12=$G$7,"InitCond1("&amp;Q12&amp;","&amp;$H$7&amp;","&amp;J12&amp;")",IF(I12=$G$8,"InitCond1("&amp;Q12&amp;","&amp;$H$8&amp;","&amp;J12&amp;")",0))))))</f>
        <v>InitCond1(1,Unloc_Type_Level,3)</v>
      </c>
      <c r="S12" s="12" t="str">
        <f>IF(M12=$G$4,"InitCond2("&amp;$Q12-1&amp;",Unloc_Type_Shop,ShopList("""&amp;N12&amp;"""))",IF(OR(M12=$G$3,M12=$G$2),"InitCond2("&amp;$Q12-1&amp;","&amp;IF(M12=$G$2,$H$2,$H$3)&amp;",GameDataList("&amp;N12&amp;","&amp;O12&amp;","&amp;P12&amp;"))",IF(OR(M12=$G$1,M12=$G$5),"InitCond2("&amp;$Q12-1&amp;","&amp;IF(M12=$G$1,$H$1,$H$5)&amp;","&amp;N12&amp;")",IF(M12=$G$6,"InitCond1("&amp;Q12-1&amp;",Unloc_Type_Group,GroupList("""&amp;N12&amp;""","&amp;O12&amp;"))",IF(M12=$G$7,"InitCond1("&amp;Q12&amp;","&amp;$H$7&amp;","&amp;P12&amp;")",IF(M12=$G$8,"InitCond1("&amp;Q12&amp;","&amp;$H$8&amp;","&amp;P12&amp;")",0))))))</f>
        <v>InitCond2(0,Unloc_Type_JF,GameDataList(36,4,1))</v>
      </c>
      <c r="T12" s="12" t="str">
        <f t="shared" ref="T12:T20" si="1">IF(G12="","","InitUnlocTechConditions('"&amp;G12&amp;"',"&amp;R12&amp;","&amp;S12&amp;",0,0,0)")</f>
        <v>InitUnlocTechConditions('RY2A',InitCond1(1,Unloc_Type_Level,3),InitCond2(0,Unloc_Type_JF,GameDataList(36,4,1)),0,0,0)</v>
      </c>
    </row>
    <row r="13" spans="1:20">
      <c r="A13" s="16"/>
      <c r="B13" s="16"/>
      <c r="C13" s="16"/>
      <c r="D13" s="16"/>
      <c r="E13" s="11" t="str">
        <f t="shared" si="0"/>
        <v/>
      </c>
      <c r="F13" t="s">
        <v>785</v>
      </c>
      <c r="G13" s="14" t="s">
        <v>786</v>
      </c>
      <c r="H13" s="14" t="s">
        <v>787</v>
      </c>
      <c r="I13" s="30" t="s">
        <v>751</v>
      </c>
      <c r="J13" s="12">
        <v>4</v>
      </c>
      <c r="M13" s="11" t="s">
        <v>754</v>
      </c>
      <c r="N13" s="12">
        <v>36</v>
      </c>
      <c r="O13" s="12">
        <v>5</v>
      </c>
      <c r="P13" s="12">
        <v>1</v>
      </c>
      <c r="Q13" s="12">
        <f t="shared" ref="Q13:Q109" si="2">3-COUNTA(I13,M13)</f>
        <v>1</v>
      </c>
      <c r="R13" s="12" t="str">
        <f t="shared" ref="R13:R109" si="3">IF(I13=$G$4,"InitCond1("&amp;Q13&amp;",Unloc_Type_Shop,ShopList("""&amp;J13&amp;"""))",IF(OR(I13=$G$3,I13=$G$2),"InitCond1("&amp;Q13&amp;","&amp;IF(I13=$G$2,$H$2,$H$3)&amp;",GameDataList("&amp;J13&amp;","&amp;K13&amp;","&amp;L13&amp;"))",IF(OR(I13=$G$1,I13=$G$5),"InitCond1("&amp;Q13&amp;","&amp;IF(I13=$G$1,$H$1,$H$5)&amp;","&amp;J13&amp;")",IF(I13=$G$6,"InitCond1("&amp;Q13&amp;","&amp;$H$6&amp;",GroupList("""&amp;J13&amp;""","&amp;K13&amp;"))",IF(I13=$G$7,"InitCond1("&amp;Q13&amp;","&amp;$H$7&amp;","&amp;J13&amp;")",IF(I13=$G$8,"InitCond1("&amp;Q13&amp;","&amp;$H$8&amp;","&amp;J13&amp;")",0))))))</f>
        <v>InitCond1(1,Unloc_Type_Level,4)</v>
      </c>
      <c r="S13" s="12" t="str">
        <f t="shared" ref="S13:S109" si="4">IF(M13=$G$4,"InitCond2("&amp;$Q13-1&amp;",Unloc_Type_Shop,ShopList("""&amp;N13&amp;"""))",IF(OR(M13=$G$3,M13=$G$2),"InitCond2("&amp;$Q13-1&amp;","&amp;IF(M13=$G$2,$H$2,$H$3)&amp;",GameDataList("&amp;N13&amp;","&amp;O13&amp;","&amp;P13&amp;"))",IF(OR(M13=$G$1,M13=$G$5),"InitCond2("&amp;$Q13-1&amp;","&amp;IF(M13=$G$1,$H$1,$H$5)&amp;","&amp;N13&amp;")",IF(M13=$G$6,"InitCond1("&amp;Q13-1&amp;",Unloc_Type_Group,GroupList("""&amp;N13&amp;""","&amp;O13&amp;"))",IF(M13=$G$7,"InitCond1("&amp;Q13&amp;","&amp;$H$7&amp;","&amp;P13&amp;")",IF(M13=$G$8,"InitCond1("&amp;Q13&amp;","&amp;$H$8&amp;","&amp;P13&amp;")",0))))))</f>
        <v>InitCond2(0,Unloc_Type_JF,GameDataList(36,5,1))</v>
      </c>
      <c r="T13" s="12" t="str">
        <f t="shared" si="1"/>
        <v>InitUnlocTechConditions('RY2B',InitCond1(1,Unloc_Type_Level,4),InitCond2(0,Unloc_Type_JF,GameDataList(36,5,1)),0,0,0)</v>
      </c>
    </row>
    <row r="14" spans="1:20" ht="17.25">
      <c r="E14" s="11" t="str">
        <f t="shared" si="0"/>
        <v/>
      </c>
      <c r="F14" s="8" t="s">
        <v>788</v>
      </c>
      <c r="G14" s="14" t="s">
        <v>789</v>
      </c>
      <c r="H14" s="15" t="s">
        <v>790</v>
      </c>
      <c r="I14" s="30" t="s">
        <v>751</v>
      </c>
      <c r="J14" s="12">
        <v>5</v>
      </c>
      <c r="M14" s="11" t="s">
        <v>754</v>
      </c>
      <c r="N14" s="12">
        <v>36</v>
      </c>
      <c r="O14" s="12">
        <v>9</v>
      </c>
      <c r="P14" s="12">
        <v>1</v>
      </c>
      <c r="Q14" s="12">
        <f t="shared" si="2"/>
        <v>1</v>
      </c>
      <c r="R14" s="12" t="str">
        <f t="shared" si="3"/>
        <v>InitCond1(1,Unloc_Type_Level,5)</v>
      </c>
      <c r="S14" s="12" t="str">
        <f t="shared" si="4"/>
        <v>InitCond2(0,Unloc_Type_JF,GameDataList(36,9,1))</v>
      </c>
      <c r="T14" s="12" t="str">
        <f t="shared" si="1"/>
        <v>InitUnlocTechConditions('RY2C',InitCond1(1,Unloc_Type_Level,5),InitCond2(0,Unloc_Type_JF,GameDataList(36,9,1)),0,0,0)</v>
      </c>
    </row>
    <row r="15" spans="1:20">
      <c r="A15" s="16"/>
      <c r="B15" s="16"/>
      <c r="C15" s="16"/>
      <c r="D15" s="16"/>
      <c r="E15" s="11" t="str">
        <f t="shared" si="0"/>
        <v/>
      </c>
      <c r="F15" s="8" t="s">
        <v>791</v>
      </c>
      <c r="G15" s="14" t="s">
        <v>792</v>
      </c>
      <c r="H15" s="14" t="s">
        <v>793</v>
      </c>
      <c r="I15" s="30" t="s">
        <v>751</v>
      </c>
      <c r="J15" s="12">
        <v>11</v>
      </c>
      <c r="Q15" s="12">
        <f t="shared" si="2"/>
        <v>2</v>
      </c>
      <c r="R15" s="12" t="str">
        <f t="shared" si="3"/>
        <v>InitCond1(2,Unloc_Type_Level,11)</v>
      </c>
      <c r="S15" s="12">
        <f t="shared" si="4"/>
        <v>0</v>
      </c>
      <c r="T15" s="12" t="str">
        <f t="shared" si="1"/>
        <v>InitUnlocTechConditions('RY2D',InitCond1(2,Unloc_Type_Level,11),0,0,0,0)</v>
      </c>
    </row>
    <row r="16" spans="1:20">
      <c r="A16" s="16"/>
      <c r="B16" s="16"/>
      <c r="C16" s="16"/>
      <c r="D16" s="16"/>
      <c r="E16" s="11" t="str">
        <f t="shared" si="0"/>
        <v/>
      </c>
      <c r="F16" s="8" t="s">
        <v>794</v>
      </c>
      <c r="G16" s="14" t="s">
        <v>795</v>
      </c>
      <c r="H16" s="14" t="s">
        <v>796</v>
      </c>
      <c r="I16" s="30" t="s">
        <v>751</v>
      </c>
      <c r="J16" s="12">
        <v>20</v>
      </c>
      <c r="Q16" s="12">
        <f t="shared" si="2"/>
        <v>2</v>
      </c>
      <c r="R16" s="12" t="str">
        <f t="shared" si="3"/>
        <v>InitCond1(2,Unloc_Type_Level,20)</v>
      </c>
      <c r="S16" s="12">
        <f t="shared" si="4"/>
        <v>0</v>
      </c>
      <c r="T16" s="12" t="str">
        <f t="shared" si="1"/>
        <v>InitUnlocTechConditions('RY2E',InitCond1(2,Unloc_Type_Level,20),0,0,0,0)</v>
      </c>
    </row>
    <row r="17" spans="1:20">
      <c r="A17" s="16"/>
      <c r="B17" s="16"/>
      <c r="C17" s="16"/>
      <c r="D17" s="16"/>
      <c r="E17" s="11" t="str">
        <f t="shared" si="0"/>
        <v/>
      </c>
      <c r="F17" s="17" t="s">
        <v>797</v>
      </c>
      <c r="G17" s="18" t="s">
        <v>798</v>
      </c>
      <c r="H17" s="18" t="s">
        <v>799</v>
      </c>
      <c r="I17" s="30" t="s">
        <v>751</v>
      </c>
      <c r="J17" s="12">
        <v>30</v>
      </c>
      <c r="Q17" s="12">
        <f t="shared" si="2"/>
        <v>2</v>
      </c>
      <c r="R17" s="12" t="str">
        <f t="shared" si="3"/>
        <v>InitCond1(2,Unloc_Type_Level,30)</v>
      </c>
      <c r="S17" s="12">
        <f t="shared" si="4"/>
        <v>0</v>
      </c>
      <c r="T17" s="12" t="str">
        <f t="shared" si="1"/>
        <v>InitUnlocTechConditions('RY2F',InitCond1(2,Unloc_Type_Level,30),0,0,0,0)</v>
      </c>
    </row>
    <row r="18" spans="1:20">
      <c r="A18" s="16"/>
      <c r="B18" s="16"/>
      <c r="C18" s="16"/>
      <c r="D18" s="16"/>
      <c r="E18" s="11" t="str">
        <f t="shared" si="0"/>
        <v/>
      </c>
      <c r="F18" s="17" t="s">
        <v>800</v>
      </c>
      <c r="G18" s="18" t="s">
        <v>801</v>
      </c>
      <c r="H18" s="18" t="s">
        <v>802</v>
      </c>
      <c r="I18" s="11" t="s">
        <v>754</v>
      </c>
      <c r="J18" s="12">
        <v>1</v>
      </c>
      <c r="K18" s="12">
        <v>7</v>
      </c>
      <c r="L18" s="12">
        <v>5</v>
      </c>
      <c r="M18" s="30"/>
      <c r="Q18" s="12">
        <f t="shared" si="2"/>
        <v>2</v>
      </c>
      <c r="R18" s="12" t="str">
        <f t="shared" si="3"/>
        <v>InitCond1(2,Unloc_Type_JF,GameDataList(1,7,5))</v>
      </c>
      <c r="S18" s="12">
        <f t="shared" si="4"/>
        <v>0</v>
      </c>
      <c r="T18" s="12" t="str">
        <f t="shared" si="1"/>
        <v>InitUnlocTechConditions('RY2G',InitCond1(2,Unloc_Type_JF,GameDataList(1,7,5)),0,0,0,0)</v>
      </c>
    </row>
    <row r="19" spans="1:20">
      <c r="A19" s="16"/>
      <c r="B19" s="16"/>
      <c r="C19" s="16"/>
      <c r="D19" s="16"/>
      <c r="E19" s="11" t="str">
        <f t="shared" si="0"/>
        <v/>
      </c>
      <c r="F19" s="19" t="s">
        <v>803</v>
      </c>
      <c r="G19" s="18" t="s">
        <v>804</v>
      </c>
      <c r="H19" s="18" t="s">
        <v>805</v>
      </c>
      <c r="I19" s="30" t="s">
        <v>751</v>
      </c>
      <c r="J19" s="12">
        <v>5</v>
      </c>
      <c r="M19" s="11" t="s">
        <v>757</v>
      </c>
      <c r="N19" s="12">
        <v>20</v>
      </c>
      <c r="O19" s="12">
        <v>8</v>
      </c>
      <c r="P19" s="12">
        <v>8</v>
      </c>
      <c r="Q19" s="12">
        <f t="shared" si="2"/>
        <v>1</v>
      </c>
      <c r="R19" s="12" t="str">
        <f t="shared" si="3"/>
        <v>InitCond1(1,Unloc_Type_Level,5)</v>
      </c>
      <c r="S19" s="12" t="str">
        <f t="shared" si="4"/>
        <v>InitCond2(0,Unloc_Type_Load,GameDataList(20,8,8))</v>
      </c>
      <c r="T19" s="12" t="str">
        <f t="shared" si="1"/>
        <v>InitUnlocTechConditions('RY2H',InitCond1(1,Unloc_Type_Level,5),InitCond2(0,Unloc_Type_Load,GameDataList(20,8,8)),0,0,0)</v>
      </c>
    </row>
    <row r="20" spans="1:20">
      <c r="A20" s="16"/>
      <c r="B20" s="16"/>
      <c r="C20" s="16"/>
      <c r="D20" s="16"/>
      <c r="E20" s="11" t="str">
        <f t="shared" ref="E20:E109" si="5">IF(A20="","","ExChangeList('"&amp;A20&amp;"',"&amp;J20&amp;","&amp;N20&amp;","&amp;O20&amp;","&amp;B20&amp;","&amp;IF(C20="通关积分",2,IF(C20="无尽积分",4,0))&amp;","&amp;D20&amp;","&amp;P20&amp;")")</f>
        <v/>
      </c>
      <c r="F20" s="19" t="s">
        <v>806</v>
      </c>
      <c r="G20" s="18" t="s">
        <v>807</v>
      </c>
      <c r="H20" s="18" t="s">
        <v>808</v>
      </c>
      <c r="I20" s="30" t="s">
        <v>751</v>
      </c>
      <c r="J20" s="12">
        <v>7</v>
      </c>
      <c r="M20" s="11" t="s">
        <v>757</v>
      </c>
      <c r="N20" s="12">
        <v>20</v>
      </c>
      <c r="O20" s="12">
        <v>9</v>
      </c>
      <c r="P20" s="12">
        <v>9</v>
      </c>
      <c r="Q20" s="12">
        <f t="shared" si="2"/>
        <v>1</v>
      </c>
      <c r="R20" s="12" t="str">
        <f t="shared" si="3"/>
        <v>InitCond1(1,Unloc_Type_Level,7)</v>
      </c>
      <c r="S20" s="12" t="str">
        <f t="shared" si="4"/>
        <v>InitCond2(0,Unloc_Type_Load,GameDataList(20,9,9))</v>
      </c>
      <c r="T20" s="12" t="str">
        <f t="shared" si="1"/>
        <v>InitUnlocTechConditions('RY2I',InitCond1(1,Unloc_Type_Level,7),InitCond2(0,Unloc_Type_Load,GameDataList(20,9,9)),0,0,0)</v>
      </c>
    </row>
    <row r="21" spans="1:20" s="10" customFormat="1">
      <c r="A21" s="20"/>
      <c r="B21" s="20"/>
      <c r="C21" s="20"/>
      <c r="D21" s="20"/>
      <c r="E21" s="10" t="str">
        <f t="shared" si="5"/>
        <v/>
      </c>
      <c r="F21" s="17" t="s">
        <v>809</v>
      </c>
      <c r="G21" s="18" t="s">
        <v>810</v>
      </c>
      <c r="H21" s="18" t="s">
        <v>811</v>
      </c>
      <c r="I21" s="10" t="s">
        <v>759</v>
      </c>
      <c r="J21" s="20" t="s">
        <v>812</v>
      </c>
      <c r="Q21" s="10">
        <f t="shared" si="2"/>
        <v>2</v>
      </c>
      <c r="R21" s="12" t="str">
        <f t="shared" si="3"/>
        <v>InitCond1(2,Unloc_Type_Shop,ShopList("CB1"))</v>
      </c>
      <c r="S21" s="12">
        <f t="shared" si="4"/>
        <v>0</v>
      </c>
    </row>
    <row r="22" spans="1:20">
      <c r="A22" s="16"/>
      <c r="B22" s="16"/>
      <c r="C22" s="16"/>
      <c r="D22" s="16"/>
      <c r="E22" s="11" t="str">
        <f t="shared" si="5"/>
        <v/>
      </c>
      <c r="F22" s="21" t="s">
        <v>813</v>
      </c>
      <c r="G22" s="22" t="s">
        <v>814</v>
      </c>
      <c r="H22" s="22" t="s">
        <v>815</v>
      </c>
      <c r="I22" s="30" t="s">
        <v>751</v>
      </c>
      <c r="J22" s="12">
        <v>1</v>
      </c>
      <c r="M22" s="11" t="s">
        <v>754</v>
      </c>
      <c r="N22" s="37">
        <v>47</v>
      </c>
      <c r="O22" s="37">
        <v>2</v>
      </c>
      <c r="P22" s="12">
        <v>21</v>
      </c>
      <c r="Q22" s="12">
        <f t="shared" si="2"/>
        <v>1</v>
      </c>
      <c r="R22" s="12" t="str">
        <f t="shared" si="3"/>
        <v>InitCond1(1,Unloc_Type_Level,1)</v>
      </c>
      <c r="S22" s="12" t="str">
        <f t="shared" si="4"/>
        <v>InitCond2(0,Unloc_Type_JF,GameDataList(47,2,21))</v>
      </c>
      <c r="T22" s="12" t="str">
        <f t="shared" ref="T22:T35" si="6">IF(G22="","","InitUnlocTechConditions('"&amp;G22&amp;"',"&amp;R22&amp;","&amp;S22&amp;",0,0,0)")</f>
        <v>InitUnlocTechConditions('RY2K',InitCond1(1,Unloc_Type_Level,1),InitCond2(0,Unloc_Type_JF,GameDataList(47,2,21)),0,0,0)</v>
      </c>
    </row>
    <row r="23" spans="1:20">
      <c r="A23" s="16"/>
      <c r="B23" s="16"/>
      <c r="C23" s="16"/>
      <c r="D23" s="16"/>
      <c r="F23" s="21"/>
      <c r="G23" s="23"/>
      <c r="H23" s="23"/>
      <c r="I23" s="30"/>
      <c r="M23" s="11"/>
      <c r="N23" s="37"/>
      <c r="O23" s="37"/>
    </row>
    <row r="24" spans="1:20">
      <c r="E24" s="11" t="str">
        <f t="shared" ref="E24" si="7">IF(A24="","","ExChangeList('"&amp;A24&amp;"',"&amp;J24&amp;","&amp;N24&amp;","&amp;O24&amp;","&amp;B24&amp;","&amp;IF(C24="通关积分",2,IF(C24="无尽积分",4,0))&amp;","&amp;D24&amp;","&amp;P24&amp;")")</f>
        <v/>
      </c>
      <c r="Q24" s="12">
        <f t="shared" ref="Q24" si="8">3-COUNTA(I24,M24)</f>
        <v>3</v>
      </c>
      <c r="R24" s="12">
        <f t="shared" ref="R24" si="9">IF(I24=$G$4,"InitCond1("&amp;Q24&amp;",Unloc_Type_Shop,ShopList("""&amp;J24&amp;"""))",IF(OR(I24=$G$3,I24=$G$2),"InitCond1("&amp;Q24&amp;","&amp;IF(I24=$G$2,$H$2,$H$3)&amp;",GameDataList("&amp;J24&amp;","&amp;K24&amp;","&amp;L24&amp;"))",IF(OR(I24=$G$1,I24=$G$5),"InitCond1("&amp;Q24&amp;","&amp;IF(I24=$G$1,$H$1,$H$5)&amp;","&amp;J24&amp;")",IF(I24=$G$6,"InitCond1("&amp;Q24&amp;","&amp;$H$6&amp;",GroupList("""&amp;J24&amp;""","&amp;K24&amp;"))",IF(I24=$G$7,"InitCond1("&amp;Q24&amp;","&amp;$H$7&amp;","&amp;J24&amp;")",IF(I24=$G$8,"InitCond1("&amp;Q24&amp;","&amp;$H$8&amp;","&amp;J24&amp;")",0))))))</f>
        <v>0</v>
      </c>
      <c r="S24" s="12">
        <f t="shared" ref="S24" si="10">IF(M24=$G$4,"InitCond2("&amp;$Q24-1&amp;",Unloc_Type_Shop,ShopList("""&amp;N24&amp;"""))",IF(OR(M24=$G$3,M24=$G$2),"InitCond2("&amp;$Q24-1&amp;","&amp;IF(M24=$G$2,$H$2,$H$3)&amp;",GameDataList("&amp;N24&amp;","&amp;O24&amp;","&amp;P24&amp;"))",IF(OR(M24=$G$1,M24=$G$5),"InitCond2("&amp;$Q24-1&amp;","&amp;IF(M24=$G$1,$H$1,$H$5)&amp;","&amp;N24&amp;")",IF(M24=$G$6,"InitCond1("&amp;Q24-1&amp;",Unloc_Type_Group,GroupList("""&amp;N24&amp;""","&amp;O24&amp;"))",IF(M24=$G$7,"InitCond1("&amp;Q24&amp;","&amp;$H$7&amp;","&amp;P24&amp;")",IF(M24=$G$8,"InitCond1("&amp;Q24&amp;","&amp;$H$8&amp;","&amp;P24&amp;")",0))))))</f>
        <v>0</v>
      </c>
      <c r="T24" s="12" t="str">
        <f t="shared" ref="T24" si="11">IF(G24="","","InitUnlocTechConditions('"&amp;G24&amp;"',"&amp;R24&amp;","&amp;S24&amp;",0,0,0)")</f>
        <v/>
      </c>
    </row>
    <row r="25" spans="1:20">
      <c r="A25" s="16"/>
      <c r="B25" s="16"/>
      <c r="C25" s="16"/>
      <c r="D25" s="16"/>
      <c r="F25" s="21"/>
      <c r="G25" s="23"/>
      <c r="H25" s="23"/>
      <c r="I25" s="30"/>
      <c r="M25" s="11"/>
      <c r="N25" s="37"/>
      <c r="O25" s="37"/>
    </row>
    <row r="26" spans="1:20">
      <c r="E26" s="11" t="str">
        <f t="shared" si="5"/>
        <v/>
      </c>
      <c r="Q26" s="12">
        <f t="shared" si="2"/>
        <v>3</v>
      </c>
      <c r="R26" s="12">
        <f t="shared" si="3"/>
        <v>0</v>
      </c>
      <c r="S26" s="12">
        <f t="shared" si="4"/>
        <v>0</v>
      </c>
      <c r="T26" s="12" t="str">
        <f t="shared" si="6"/>
        <v/>
      </c>
    </row>
    <row r="27" spans="1:20">
      <c r="A27" s="16"/>
      <c r="B27" s="16"/>
      <c r="C27" s="16"/>
      <c r="D27" s="16"/>
      <c r="E27" s="11" t="str">
        <f t="shared" si="5"/>
        <v/>
      </c>
      <c r="F27" s="17" t="s">
        <v>816</v>
      </c>
      <c r="G27" s="18" t="s">
        <v>817</v>
      </c>
      <c r="H27" s="18" t="s">
        <v>818</v>
      </c>
      <c r="I27" s="30" t="s">
        <v>751</v>
      </c>
      <c r="J27" s="37">
        <v>2</v>
      </c>
      <c r="M27" s="11" t="s">
        <v>754</v>
      </c>
      <c r="N27" s="12">
        <v>36</v>
      </c>
      <c r="O27" s="12">
        <v>3</v>
      </c>
      <c r="P27" s="12">
        <v>1</v>
      </c>
      <c r="Q27" s="12">
        <f t="shared" si="2"/>
        <v>1</v>
      </c>
      <c r="R27" s="12" t="str">
        <f t="shared" si="3"/>
        <v>InitCond1(1,Unloc_Type_Level,2)</v>
      </c>
      <c r="S27" s="12" t="str">
        <f t="shared" si="4"/>
        <v>InitCond2(0,Unloc_Type_JF,GameDataList(36,3,1))</v>
      </c>
      <c r="T27" s="12" t="str">
        <f t="shared" si="6"/>
        <v>InitUnlocTechConditions('RY1A',InitCond1(1,Unloc_Type_Level,2),InitCond2(0,Unloc_Type_JF,GameDataList(36,3,1)),0,0,0)</v>
      </c>
    </row>
    <row r="28" spans="1:20">
      <c r="E28" s="11" t="str">
        <f t="shared" si="5"/>
        <v/>
      </c>
      <c r="F28" s="17" t="s">
        <v>819</v>
      </c>
      <c r="G28" s="18" t="s">
        <v>820</v>
      </c>
      <c r="H28" s="24" t="s">
        <v>821</v>
      </c>
      <c r="I28" s="30" t="s">
        <v>751</v>
      </c>
      <c r="J28" s="37">
        <v>15</v>
      </c>
      <c r="M28" s="11" t="s">
        <v>754</v>
      </c>
      <c r="N28" s="12">
        <v>36</v>
      </c>
      <c r="O28" s="12">
        <v>10</v>
      </c>
      <c r="P28" s="12">
        <v>1</v>
      </c>
      <c r="Q28" s="12">
        <f t="shared" si="2"/>
        <v>1</v>
      </c>
      <c r="R28" s="12" t="str">
        <f t="shared" si="3"/>
        <v>InitCond1(1,Unloc_Type_Level,15)</v>
      </c>
      <c r="S28" s="12" t="str">
        <f t="shared" si="4"/>
        <v>InitCond2(0,Unloc_Type_JF,GameDataList(36,10,1))</v>
      </c>
      <c r="T28" s="12" t="str">
        <f t="shared" si="6"/>
        <v>InitUnlocTechConditions('RY1B',InitCond1(1,Unloc_Type_Level,15),InitCond2(0,Unloc_Type_JF,GameDataList(36,10,1)),0,0,0)</v>
      </c>
    </row>
    <row r="29" spans="1:20">
      <c r="A29" s="16"/>
      <c r="B29" s="16"/>
      <c r="C29" s="16"/>
      <c r="D29" s="16"/>
      <c r="E29" s="11" t="str">
        <f t="shared" si="5"/>
        <v/>
      </c>
      <c r="F29" s="17" t="s">
        <v>822</v>
      </c>
      <c r="G29" s="18" t="s">
        <v>823</v>
      </c>
      <c r="H29" s="18" t="s">
        <v>824</v>
      </c>
      <c r="I29" s="30" t="s">
        <v>751</v>
      </c>
      <c r="J29" s="37">
        <v>7</v>
      </c>
      <c r="Q29" s="12">
        <f t="shared" si="2"/>
        <v>2</v>
      </c>
      <c r="R29" s="12" t="str">
        <f t="shared" si="3"/>
        <v>InitCond1(2,Unloc_Type_Level,7)</v>
      </c>
      <c r="S29" s="12">
        <f t="shared" si="4"/>
        <v>0</v>
      </c>
      <c r="T29" s="12" t="str">
        <f t="shared" si="6"/>
        <v>InitUnlocTechConditions('RY1C',InitCond1(2,Unloc_Type_Level,7),0,0,0,0)</v>
      </c>
    </row>
    <row r="30" spans="1:20">
      <c r="A30" s="16"/>
      <c r="B30" s="16"/>
      <c r="C30" s="16"/>
      <c r="D30" s="16"/>
      <c r="E30" s="11" t="str">
        <f t="shared" si="5"/>
        <v/>
      </c>
      <c r="F30" s="17" t="s">
        <v>825</v>
      </c>
      <c r="G30" s="18" t="s">
        <v>826</v>
      </c>
      <c r="H30" s="18" t="s">
        <v>827</v>
      </c>
      <c r="I30" s="30" t="s">
        <v>751</v>
      </c>
      <c r="J30" s="37">
        <v>15</v>
      </c>
      <c r="Q30" s="12">
        <f t="shared" si="2"/>
        <v>2</v>
      </c>
      <c r="R30" s="12" t="str">
        <f t="shared" si="3"/>
        <v>InitCond1(2,Unloc_Type_Level,15)</v>
      </c>
      <c r="S30" s="12">
        <f t="shared" si="4"/>
        <v>0</v>
      </c>
      <c r="T30" s="12" t="str">
        <f t="shared" si="6"/>
        <v>InitUnlocTechConditions('RY1D',InitCond1(2,Unloc_Type_Level,15),0,0,0,0)</v>
      </c>
    </row>
    <row r="31" spans="1:20">
      <c r="A31" s="16"/>
      <c r="B31" s="16"/>
      <c r="C31" s="16"/>
      <c r="D31" s="16"/>
      <c r="E31" s="11" t="str">
        <f t="shared" si="5"/>
        <v/>
      </c>
      <c r="F31" s="17" t="s">
        <v>828</v>
      </c>
      <c r="G31" s="18" t="s">
        <v>829</v>
      </c>
      <c r="H31" s="18" t="s">
        <v>830</v>
      </c>
      <c r="I31" s="11" t="s">
        <v>754</v>
      </c>
      <c r="J31" s="12">
        <v>1</v>
      </c>
      <c r="K31" s="12">
        <v>7</v>
      </c>
      <c r="L31" s="12">
        <v>7</v>
      </c>
      <c r="Q31" s="12">
        <f t="shared" si="2"/>
        <v>2</v>
      </c>
      <c r="R31" s="12" t="str">
        <f t="shared" si="3"/>
        <v>InitCond1(2,Unloc_Type_JF,GameDataList(1,7,7))</v>
      </c>
      <c r="S31" s="12">
        <f t="shared" si="4"/>
        <v>0</v>
      </c>
      <c r="T31" s="12" t="str">
        <f t="shared" si="6"/>
        <v>InitUnlocTechConditions('RY1E',InitCond1(2,Unloc_Type_JF,GameDataList(1,7,7)),0,0,0,0)</v>
      </c>
    </row>
    <row r="32" spans="1:20">
      <c r="A32" s="16"/>
      <c r="B32" s="16"/>
      <c r="C32" s="16"/>
      <c r="D32" s="16"/>
      <c r="E32" s="11" t="str">
        <f t="shared" si="5"/>
        <v/>
      </c>
      <c r="F32" s="19" t="s">
        <v>831</v>
      </c>
      <c r="G32" s="18" t="s">
        <v>832</v>
      </c>
      <c r="H32" s="18" t="s">
        <v>833</v>
      </c>
      <c r="I32" s="30" t="s">
        <v>751</v>
      </c>
      <c r="J32" s="12">
        <v>5</v>
      </c>
      <c r="M32" s="11" t="s">
        <v>757</v>
      </c>
      <c r="N32" s="12">
        <v>21</v>
      </c>
      <c r="O32" s="12">
        <v>6</v>
      </c>
      <c r="P32" s="12">
        <v>6</v>
      </c>
      <c r="Q32" s="12">
        <f t="shared" ref="Q32" si="12">3-COUNTA(I32,M32)</f>
        <v>1</v>
      </c>
      <c r="R32" s="12" t="str">
        <f t="shared" si="3"/>
        <v>InitCond1(1,Unloc_Type_Level,5)</v>
      </c>
      <c r="S32" s="12" t="str">
        <f t="shared" si="4"/>
        <v>InitCond2(0,Unloc_Type_Load,GameDataList(21,6,6))</v>
      </c>
      <c r="T32" s="12" t="str">
        <f t="shared" si="6"/>
        <v>InitUnlocTechConditions('RY1F',InitCond1(1,Unloc_Type_Level,5),InitCond2(0,Unloc_Type_Load,GameDataList(21,6,6)),0,0,0)</v>
      </c>
    </row>
    <row r="33" spans="1:20">
      <c r="A33" s="16"/>
      <c r="B33" s="16"/>
      <c r="C33" s="16"/>
      <c r="D33" s="16"/>
      <c r="E33" s="11" t="str">
        <f t="shared" si="5"/>
        <v/>
      </c>
      <c r="F33" s="21" t="s">
        <v>834</v>
      </c>
      <c r="G33" s="18" t="s">
        <v>835</v>
      </c>
      <c r="H33" s="18" t="s">
        <v>836</v>
      </c>
      <c r="I33" s="30" t="s">
        <v>751</v>
      </c>
      <c r="J33" s="12">
        <v>1</v>
      </c>
      <c r="M33" s="11" t="s">
        <v>754</v>
      </c>
      <c r="N33" s="37">
        <v>47</v>
      </c>
      <c r="O33" s="37">
        <v>2</v>
      </c>
      <c r="P33" s="12">
        <v>6</v>
      </c>
      <c r="Q33" s="12">
        <f t="shared" si="2"/>
        <v>1</v>
      </c>
      <c r="R33" s="12" t="str">
        <f t="shared" si="3"/>
        <v>InitCond1(1,Unloc_Type_Level,1)</v>
      </c>
      <c r="S33" s="12" t="str">
        <f t="shared" si="4"/>
        <v>InitCond2(0,Unloc_Type_JF,GameDataList(47,2,6))</v>
      </c>
      <c r="T33" s="12" t="str">
        <f t="shared" si="6"/>
        <v>InitUnlocTechConditions('RY1G',InitCond1(1,Unloc_Type_Level,1),InitCond2(0,Unloc_Type_JF,GameDataList(47,2,6)),0,0,0)</v>
      </c>
    </row>
    <row r="34" spans="1:20">
      <c r="A34" s="16"/>
      <c r="B34" s="16"/>
      <c r="C34" s="16"/>
      <c r="D34" s="16"/>
      <c r="E34" s="11" t="str">
        <f t="shared" si="5"/>
        <v/>
      </c>
      <c r="F34" s="25" t="s">
        <v>837</v>
      </c>
      <c r="G34" s="18" t="s">
        <v>838</v>
      </c>
      <c r="H34" s="18" t="s">
        <v>839</v>
      </c>
      <c r="I34" s="11" t="s">
        <v>759</v>
      </c>
      <c r="J34" s="30" t="s">
        <v>840</v>
      </c>
      <c r="M34" s="11" t="s">
        <v>754</v>
      </c>
      <c r="N34" s="37">
        <v>47</v>
      </c>
      <c r="O34" s="37">
        <v>2</v>
      </c>
      <c r="P34" s="12">
        <v>3</v>
      </c>
      <c r="Q34" s="12">
        <f t="shared" si="2"/>
        <v>1</v>
      </c>
      <c r="R34" s="12" t="str">
        <f t="shared" si="3"/>
        <v>InitCond1(1,Unloc_Type_Shop,ShopList("RWK"))</v>
      </c>
      <c r="S34" s="12" t="str">
        <f t="shared" si="4"/>
        <v>InitCond2(0,Unloc_Type_JF,GameDataList(47,2,3))</v>
      </c>
      <c r="T34" s="12" t="str">
        <f t="shared" si="6"/>
        <v>InitUnlocTechConditions('RY1H',InitCond1(1,Unloc_Type_Shop,ShopList("RWK")),InitCond2(0,Unloc_Type_JF,GameDataList(47,2,3)),0,0,0)</v>
      </c>
    </row>
    <row r="35" spans="1:20">
      <c r="A35" s="16"/>
      <c r="B35" s="16"/>
      <c r="C35" s="16"/>
      <c r="D35" s="16"/>
      <c r="E35" s="11" t="str">
        <f t="shared" si="5"/>
        <v/>
      </c>
      <c r="F35" s="17" t="s">
        <v>841</v>
      </c>
      <c r="G35" s="18" t="s">
        <v>842</v>
      </c>
      <c r="H35" s="18" t="s">
        <v>843</v>
      </c>
      <c r="I35" s="11" t="s">
        <v>763</v>
      </c>
      <c r="J35" s="30" t="s">
        <v>844</v>
      </c>
      <c r="K35" s="12">
        <v>0</v>
      </c>
      <c r="M35" s="11"/>
      <c r="N35" s="37"/>
      <c r="Q35" s="12">
        <f t="shared" si="2"/>
        <v>2</v>
      </c>
      <c r="R35" s="12" t="str">
        <f t="shared" si="3"/>
        <v>InitCond1(2,Unloc_Type_Group,GroupList("星耀俱乐部",0))</v>
      </c>
      <c r="S35" s="12">
        <f t="shared" si="4"/>
        <v>0</v>
      </c>
      <c r="T35" s="12" t="str">
        <f t="shared" si="6"/>
        <v>InitUnlocTechConditions('RY1I',InitCond1(2,Unloc_Type_Group,GroupList("星耀俱乐部",0)),0,0,0,0)</v>
      </c>
    </row>
    <row r="36" spans="1:20" s="10" customFormat="1">
      <c r="A36" s="20"/>
      <c r="B36" s="20"/>
      <c r="C36" s="20"/>
      <c r="D36" s="20"/>
      <c r="E36" s="10" t="str">
        <f t="shared" si="5"/>
        <v/>
      </c>
      <c r="F36" s="17" t="s">
        <v>845</v>
      </c>
      <c r="G36" s="18" t="s">
        <v>846</v>
      </c>
      <c r="H36" s="18" t="s">
        <v>847</v>
      </c>
      <c r="I36" s="10" t="s">
        <v>759</v>
      </c>
      <c r="J36" s="20" t="s">
        <v>848</v>
      </c>
      <c r="Q36" s="10">
        <f t="shared" si="2"/>
        <v>2</v>
      </c>
      <c r="R36" s="12" t="str">
        <f t="shared" si="3"/>
        <v>InitCond1(2,Unloc_Type_Shop,ShopList("GH1"))</v>
      </c>
      <c r="S36" s="12">
        <f t="shared" si="4"/>
        <v>0</v>
      </c>
    </row>
    <row r="37" spans="1:20">
      <c r="A37" s="16"/>
      <c r="B37" s="16"/>
      <c r="C37" s="16"/>
      <c r="D37" s="16"/>
      <c r="E37" s="11" t="str">
        <f t="shared" si="5"/>
        <v/>
      </c>
      <c r="F37" s="25" t="s">
        <v>849</v>
      </c>
      <c r="G37" s="22" t="s">
        <v>850</v>
      </c>
      <c r="H37" s="22" t="s">
        <v>851</v>
      </c>
      <c r="I37" s="11" t="s">
        <v>759</v>
      </c>
      <c r="J37" s="30" t="s">
        <v>840</v>
      </c>
      <c r="M37" s="11" t="s">
        <v>754</v>
      </c>
      <c r="N37" s="37">
        <v>47</v>
      </c>
      <c r="O37" s="37">
        <v>2</v>
      </c>
      <c r="P37" s="12">
        <v>45</v>
      </c>
      <c r="Q37" s="12">
        <f t="shared" si="2"/>
        <v>1</v>
      </c>
      <c r="R37" s="12" t="str">
        <f t="shared" si="3"/>
        <v>InitCond1(1,Unloc_Type_Shop,ShopList("RWK"))</v>
      </c>
      <c r="S37" s="12" t="str">
        <f t="shared" si="4"/>
        <v>InitCond2(0,Unloc_Type_JF,GameDataList(47,2,45))</v>
      </c>
      <c r="T37" s="12" t="str">
        <f t="shared" ref="T37:T47" si="13">IF(G37="","","InitUnlocTechConditions('"&amp;G37&amp;"',"&amp;R37&amp;","&amp;S37&amp;",0,0,0)")</f>
        <v>InitUnlocTechConditions('RY1K',InitCond1(1,Unloc_Type_Shop,ShopList("RWK")),InitCond2(0,Unloc_Type_JF,GameDataList(47,2,45)),0,0,0)</v>
      </c>
    </row>
    <row r="38" spans="1:20">
      <c r="E38" s="11" t="str">
        <f t="shared" si="5"/>
        <v/>
      </c>
      <c r="G38" s="11" t="s">
        <v>852</v>
      </c>
      <c r="H38" s="11" t="s">
        <v>853</v>
      </c>
      <c r="I38" s="11" t="s">
        <v>767</v>
      </c>
      <c r="J38" s="12">
        <v>2</v>
      </c>
      <c r="K38" s="12">
        <v>0</v>
      </c>
      <c r="L38" s="12">
        <v>0</v>
      </c>
      <c r="M38" s="11" t="s">
        <v>754</v>
      </c>
      <c r="N38" s="37">
        <v>21</v>
      </c>
      <c r="O38" s="37">
        <v>12</v>
      </c>
      <c r="P38" s="37">
        <v>12</v>
      </c>
      <c r="Q38" s="12">
        <f t="shared" si="2"/>
        <v>1</v>
      </c>
      <c r="R38" s="12" t="str">
        <f t="shared" si="3"/>
        <v>InitCond1(1,Unloc_Type_WSJDAY,2)</v>
      </c>
      <c r="S38" s="12" t="str">
        <f t="shared" si="4"/>
        <v>InitCond2(0,Unloc_Type_JF,GameDataList(21,12,12))</v>
      </c>
      <c r="T38" s="12" t="str">
        <f t="shared" si="13"/>
        <v>InitUnlocTechConditions('RY1L',InitCond1(1,Unloc_Type_WSJDAY,2),InitCond2(0,Unloc_Type_JF,GameDataList(21,12,12)),0,0,0)</v>
      </c>
    </row>
    <row r="39" spans="1:20" s="10" customFormat="1"/>
    <row r="40" spans="1:20">
      <c r="A40" s="16"/>
      <c r="B40" s="16"/>
      <c r="C40" s="16"/>
      <c r="D40" s="16"/>
      <c r="E40" s="11" t="str">
        <f t="shared" si="5"/>
        <v/>
      </c>
      <c r="F40" s="8" t="s">
        <v>854</v>
      </c>
      <c r="G40" s="14" t="s">
        <v>855</v>
      </c>
      <c r="H40" s="14" t="s">
        <v>856</v>
      </c>
      <c r="I40" s="30" t="s">
        <v>751</v>
      </c>
      <c r="J40" s="37">
        <v>3</v>
      </c>
      <c r="M40" s="11" t="s">
        <v>754</v>
      </c>
      <c r="N40" s="12">
        <v>36</v>
      </c>
      <c r="O40" s="12">
        <v>7</v>
      </c>
      <c r="P40" s="12">
        <v>1</v>
      </c>
      <c r="Q40" s="12">
        <f t="shared" si="2"/>
        <v>1</v>
      </c>
      <c r="R40" s="12" t="str">
        <f t="shared" si="3"/>
        <v>InitCond1(1,Unloc_Type_Level,3)</v>
      </c>
      <c r="S40" s="12" t="str">
        <f t="shared" si="4"/>
        <v>InitCond2(0,Unloc_Type_JF,GameDataList(36,7,1))</v>
      </c>
      <c r="T40" s="12" t="str">
        <f t="shared" si="13"/>
        <v>InitUnlocTechConditions('RY3A',InitCond1(1,Unloc_Type_Level,3),InitCond2(0,Unloc_Type_JF,GameDataList(36,7,1)),0,0,0)</v>
      </c>
    </row>
    <row r="41" spans="1:20">
      <c r="A41" s="16"/>
      <c r="B41" s="16"/>
      <c r="C41" s="16"/>
      <c r="D41" s="16"/>
      <c r="E41" s="11" t="str">
        <f t="shared" si="5"/>
        <v/>
      </c>
      <c r="F41" s="26" t="s">
        <v>857</v>
      </c>
      <c r="G41" s="14" t="s">
        <v>858</v>
      </c>
      <c r="H41" s="14" t="s">
        <v>859</v>
      </c>
      <c r="I41" s="11" t="s">
        <v>754</v>
      </c>
      <c r="J41" s="12">
        <v>1</v>
      </c>
      <c r="K41" s="12">
        <v>7</v>
      </c>
      <c r="L41" s="12">
        <v>14</v>
      </c>
      <c r="Q41" s="12">
        <f t="shared" si="2"/>
        <v>2</v>
      </c>
      <c r="R41" s="12" t="str">
        <f t="shared" si="3"/>
        <v>InitCond1(2,Unloc_Type_JF,GameDataList(1,7,14))</v>
      </c>
      <c r="S41" s="12">
        <f t="shared" si="4"/>
        <v>0</v>
      </c>
      <c r="T41" s="12" t="str">
        <f t="shared" si="13"/>
        <v>InitUnlocTechConditions('RY3B',InitCond1(2,Unloc_Type_JF,GameDataList(1,7,14)),0,0,0,0)</v>
      </c>
    </row>
    <row r="42" spans="1:20">
      <c r="A42" s="16"/>
      <c r="B42" s="16"/>
      <c r="C42" s="16"/>
      <c r="D42" s="16"/>
      <c r="E42" s="11" t="str">
        <f t="shared" si="5"/>
        <v/>
      </c>
      <c r="F42" s="21" t="s">
        <v>860</v>
      </c>
      <c r="G42" s="14" t="s">
        <v>861</v>
      </c>
      <c r="H42" s="14" t="s">
        <v>862</v>
      </c>
      <c r="I42" s="30" t="s">
        <v>751</v>
      </c>
      <c r="J42" s="12">
        <v>1</v>
      </c>
      <c r="M42" s="11" t="s">
        <v>754</v>
      </c>
      <c r="N42" s="37">
        <v>47</v>
      </c>
      <c r="O42" s="37">
        <v>2</v>
      </c>
      <c r="P42" s="12">
        <v>45</v>
      </c>
      <c r="Q42" s="12">
        <f t="shared" si="2"/>
        <v>1</v>
      </c>
      <c r="R42" s="12" t="str">
        <f t="shared" si="3"/>
        <v>InitCond1(1,Unloc_Type_Level,1)</v>
      </c>
      <c r="S42" s="12" t="str">
        <f t="shared" si="4"/>
        <v>InitCond2(0,Unloc_Type_JF,GameDataList(47,2,45))</v>
      </c>
      <c r="T42" s="12" t="str">
        <f t="shared" si="13"/>
        <v>InitUnlocTechConditions('RY3C',InitCond1(1,Unloc_Type_Level,1),InitCond2(0,Unloc_Type_JF,GameDataList(47,2,45)),0,0,0)</v>
      </c>
    </row>
    <row r="43" spans="1:20">
      <c r="A43" s="16"/>
      <c r="B43" s="16"/>
      <c r="C43" s="16"/>
      <c r="D43" s="16"/>
      <c r="E43" s="11" t="str">
        <f t="shared" si="5"/>
        <v/>
      </c>
      <c r="F43" s="25" t="s">
        <v>863</v>
      </c>
      <c r="G43" s="14" t="s">
        <v>864</v>
      </c>
      <c r="H43" s="14" t="s">
        <v>865</v>
      </c>
      <c r="I43" s="11" t="s">
        <v>759</v>
      </c>
      <c r="J43" s="30" t="s">
        <v>840</v>
      </c>
      <c r="M43" s="11" t="s">
        <v>754</v>
      </c>
      <c r="N43" s="37">
        <v>47</v>
      </c>
      <c r="O43" s="37">
        <v>2</v>
      </c>
      <c r="P43" s="12">
        <v>18</v>
      </c>
      <c r="Q43" s="12">
        <f t="shared" si="2"/>
        <v>1</v>
      </c>
      <c r="R43" s="12" t="str">
        <f t="shared" si="3"/>
        <v>InitCond1(1,Unloc_Type_Shop,ShopList("RWK"))</v>
      </c>
      <c r="S43" s="12" t="str">
        <f t="shared" si="4"/>
        <v>InitCond2(0,Unloc_Type_JF,GameDataList(47,2,18))</v>
      </c>
      <c r="T43" s="12" t="str">
        <f t="shared" si="13"/>
        <v>InitUnlocTechConditions('RY3D',InitCond1(1,Unloc_Type_Shop,ShopList("RWK")),InitCond2(0,Unloc_Type_JF,GameDataList(47,2,18)),0,0,0)</v>
      </c>
    </row>
    <row r="44" spans="1:20">
      <c r="A44" s="16"/>
      <c r="B44" s="16"/>
      <c r="C44" s="16"/>
      <c r="D44" s="16"/>
      <c r="E44" s="11" t="str">
        <f t="shared" si="5"/>
        <v/>
      </c>
      <c r="F44" t="s">
        <v>866</v>
      </c>
      <c r="G44" s="14" t="s">
        <v>867</v>
      </c>
      <c r="H44" s="14" t="s">
        <v>868</v>
      </c>
      <c r="I44" s="11" t="s">
        <v>751</v>
      </c>
      <c r="J44" s="12">
        <v>6</v>
      </c>
      <c r="K44" s="12">
        <v>0</v>
      </c>
      <c r="L44" s="12">
        <v>0</v>
      </c>
      <c r="M44" s="12" t="s">
        <v>754</v>
      </c>
      <c r="N44" s="12">
        <v>22</v>
      </c>
      <c r="O44" s="12">
        <v>5</v>
      </c>
      <c r="P44" s="12">
        <v>5</v>
      </c>
      <c r="Q44" s="12">
        <f t="shared" si="2"/>
        <v>1</v>
      </c>
      <c r="R44" s="12" t="str">
        <f t="shared" si="3"/>
        <v>InitCond1(1,Unloc_Type_Level,6)</v>
      </c>
      <c r="S44" s="12" t="str">
        <f t="shared" si="4"/>
        <v>InitCond2(0,Unloc_Type_JF,GameDataList(22,5,5))</v>
      </c>
      <c r="T44" s="12" t="str">
        <f t="shared" si="13"/>
        <v>InitUnlocTechConditions('RY3E',InitCond1(1,Unloc_Type_Level,6),InitCond2(0,Unloc_Type_JF,GameDataList(22,5,5)),0,0,0)</v>
      </c>
    </row>
    <row r="45" spans="1:20">
      <c r="A45" s="16"/>
      <c r="B45" s="16"/>
      <c r="C45" s="16"/>
      <c r="D45" s="16"/>
      <c r="F45" s="27"/>
      <c r="G45" s="18" t="s">
        <v>869</v>
      </c>
      <c r="H45" s="28" t="s">
        <v>870</v>
      </c>
      <c r="I45" s="11"/>
      <c r="M45" s="11"/>
      <c r="Q45" s="12">
        <f t="shared" si="2"/>
        <v>3</v>
      </c>
      <c r="R45" s="12">
        <f t="shared" si="3"/>
        <v>0</v>
      </c>
      <c r="S45" s="12">
        <f t="shared" si="4"/>
        <v>0</v>
      </c>
      <c r="T45" s="12" t="str">
        <f t="shared" si="13"/>
        <v>InitUnlocTechConditions('RY3F',0,0,0,0,0)</v>
      </c>
    </row>
    <row r="46" spans="1:20">
      <c r="A46" s="16"/>
      <c r="B46" s="16"/>
      <c r="C46" s="16"/>
      <c r="D46" s="16"/>
      <c r="E46" s="11" t="str">
        <f t="shared" si="5"/>
        <v/>
      </c>
      <c r="F46" s="27" t="s">
        <v>871</v>
      </c>
      <c r="G46" s="18" t="s">
        <v>872</v>
      </c>
      <c r="H46" s="28" t="s">
        <v>873</v>
      </c>
      <c r="I46" s="11" t="s">
        <v>767</v>
      </c>
      <c r="J46" s="12">
        <v>4</v>
      </c>
      <c r="K46" s="12">
        <v>0</v>
      </c>
      <c r="L46" s="12">
        <v>0</v>
      </c>
      <c r="M46" s="12" t="s">
        <v>754</v>
      </c>
      <c r="N46" s="12">
        <v>22</v>
      </c>
      <c r="O46" s="12">
        <v>7</v>
      </c>
      <c r="P46" s="12">
        <v>7</v>
      </c>
      <c r="Q46" s="12">
        <f t="shared" si="2"/>
        <v>1</v>
      </c>
      <c r="R46" s="12" t="str">
        <f t="shared" si="3"/>
        <v>InitCond1(1,Unloc_Type_WSJDAY,4)</v>
      </c>
      <c r="S46" s="12" t="str">
        <f t="shared" si="4"/>
        <v>InitCond2(0,Unloc_Type_JF,GameDataList(22,7,7))</v>
      </c>
      <c r="T46" s="12" t="str">
        <f t="shared" si="13"/>
        <v>InitUnlocTechConditions('RY3G',InitCond1(1,Unloc_Type_WSJDAY,4),InitCond2(0,Unloc_Type_JF,GameDataList(22,7,7)),0,0,0)</v>
      </c>
    </row>
    <row r="47" spans="1:20">
      <c r="A47" s="16"/>
      <c r="B47" s="16"/>
      <c r="C47" s="16"/>
      <c r="D47" s="16"/>
      <c r="E47" s="11" t="str">
        <f t="shared" si="5"/>
        <v/>
      </c>
      <c r="F47" s="29" t="s">
        <v>874</v>
      </c>
      <c r="G47" s="18" t="s">
        <v>875</v>
      </c>
      <c r="H47" s="18" t="s">
        <v>876</v>
      </c>
      <c r="I47" s="11" t="s">
        <v>751</v>
      </c>
      <c r="J47" s="12">
        <v>9</v>
      </c>
      <c r="K47" s="12">
        <v>0</v>
      </c>
      <c r="L47" s="12">
        <v>0</v>
      </c>
      <c r="M47" s="12" t="s">
        <v>754</v>
      </c>
      <c r="N47" s="12">
        <v>22</v>
      </c>
      <c r="O47" s="12">
        <v>8</v>
      </c>
      <c r="P47" s="12">
        <v>8</v>
      </c>
      <c r="Q47" s="12">
        <f t="shared" si="2"/>
        <v>1</v>
      </c>
      <c r="R47" s="12" t="str">
        <f t="shared" si="3"/>
        <v>InitCond1(1,Unloc_Type_Level,9)</v>
      </c>
      <c r="S47" s="12" t="str">
        <f t="shared" si="4"/>
        <v>InitCond2(0,Unloc_Type_JF,GameDataList(22,8,8))</v>
      </c>
      <c r="T47" s="12" t="str">
        <f t="shared" si="13"/>
        <v>InitUnlocTechConditions('RY3H',InitCond1(1,Unloc_Type_Level,9),InitCond2(0,Unloc_Type_JF,GameDataList(22,8,8)),0,0,0)</v>
      </c>
    </row>
    <row r="48" spans="1:20" s="10" customFormat="1">
      <c r="A48" s="20"/>
      <c r="B48" s="20"/>
      <c r="C48" s="20"/>
      <c r="D48" s="20"/>
      <c r="E48" s="10" t="str">
        <f t="shared" si="5"/>
        <v/>
      </c>
      <c r="F48" s="29"/>
      <c r="G48" s="18" t="s">
        <v>877</v>
      </c>
      <c r="H48" s="18" t="s">
        <v>878</v>
      </c>
      <c r="I48" s="10" t="s">
        <v>759</v>
      </c>
      <c r="J48" s="20" t="s">
        <v>879</v>
      </c>
      <c r="M48" s="20" t="s">
        <v>751</v>
      </c>
      <c r="N48" s="20">
        <v>3</v>
      </c>
      <c r="Q48" s="10">
        <f t="shared" si="2"/>
        <v>1</v>
      </c>
      <c r="R48" s="12" t="str">
        <f t="shared" si="3"/>
        <v>InitCond1(1,Unloc_Type_Shop,ShopList("WQ1"))</v>
      </c>
      <c r="S48" s="12" t="str">
        <f t="shared" si="4"/>
        <v>InitCond2(0,Unloc_Type_Level,3)</v>
      </c>
    </row>
    <row r="49" spans="1:20" s="10" customFormat="1">
      <c r="A49" s="20"/>
      <c r="B49" s="20"/>
      <c r="C49" s="20"/>
      <c r="D49" s="20"/>
      <c r="E49" s="10" t="str">
        <f t="shared" si="5"/>
        <v/>
      </c>
      <c r="F49" s="29" t="s">
        <v>880</v>
      </c>
      <c r="G49" s="18" t="s">
        <v>881</v>
      </c>
      <c r="H49" s="18" t="s">
        <v>882</v>
      </c>
      <c r="I49" s="10" t="s">
        <v>759</v>
      </c>
      <c r="J49" s="20" t="s">
        <v>883</v>
      </c>
      <c r="Q49" s="10">
        <f t="shared" si="2"/>
        <v>2</v>
      </c>
      <c r="R49" s="12" t="str">
        <f t="shared" si="3"/>
        <v>InitCond1(2,Unloc_Type_Shop,ShopList("WQ2"))</v>
      </c>
      <c r="S49" s="12">
        <f t="shared" si="4"/>
        <v>0</v>
      </c>
    </row>
    <row r="50" spans="1:20">
      <c r="E50" s="11" t="str">
        <f t="shared" si="5"/>
        <v/>
      </c>
      <c r="Q50" s="12">
        <f t="shared" si="2"/>
        <v>3</v>
      </c>
      <c r="R50" s="12">
        <f t="shared" si="3"/>
        <v>0</v>
      </c>
      <c r="S50" s="12">
        <f t="shared" si="4"/>
        <v>0</v>
      </c>
      <c r="T50" s="12" t="str">
        <f t="shared" ref="T50:T91" si="14">IF(G50="","","InitUnlocTechConditions('"&amp;G50&amp;"',"&amp;R50&amp;","&amp;S50&amp;",0,0,0)")</f>
        <v/>
      </c>
    </row>
    <row r="51" spans="1:20">
      <c r="A51" s="16"/>
      <c r="B51" s="16"/>
      <c r="C51" s="16"/>
      <c r="D51" s="16"/>
      <c r="E51" s="11" t="str">
        <f t="shared" ref="E51" si="15">IF(A51="","","ExChangeList('"&amp;A51&amp;"',"&amp;J51&amp;","&amp;N51&amp;","&amp;O51&amp;","&amp;B51&amp;","&amp;IF(C51="通关积分",2,IF(C51="无尽积分",4,0))&amp;","&amp;D51&amp;","&amp;P51&amp;")")</f>
        <v/>
      </c>
      <c r="F51" s="27"/>
      <c r="G51" s="18" t="s">
        <v>884</v>
      </c>
      <c r="H51" s="28" t="s">
        <v>885</v>
      </c>
      <c r="I51" s="11" t="s">
        <v>751</v>
      </c>
      <c r="J51" s="12">
        <v>12</v>
      </c>
      <c r="K51" s="12">
        <v>0</v>
      </c>
      <c r="L51" s="12">
        <v>0</v>
      </c>
      <c r="M51" s="12" t="s">
        <v>754</v>
      </c>
      <c r="N51" s="12">
        <v>27</v>
      </c>
      <c r="O51" s="12">
        <v>1</v>
      </c>
      <c r="P51" s="12">
        <v>1</v>
      </c>
      <c r="Q51" s="12">
        <f t="shared" ref="Q51" si="16">3-COUNTA(I51,M51)</f>
        <v>1</v>
      </c>
      <c r="R51" s="12" t="str">
        <f t="shared" ref="R51" si="17">IF(I51=$G$4,"InitCond1("&amp;Q51&amp;",Unloc_Type_Shop,ShopList("""&amp;J51&amp;"""))",IF(OR(I51=$G$3,I51=$G$2),"InitCond1("&amp;Q51&amp;","&amp;IF(I51=$G$2,$H$2,$H$3)&amp;",GameDataList("&amp;J51&amp;","&amp;K51&amp;","&amp;L51&amp;"))",IF(OR(I51=$G$1,I51=$G$5),"InitCond1("&amp;Q51&amp;","&amp;IF(I51=$G$1,$H$1,$H$5)&amp;","&amp;J51&amp;")",IF(I51=$G$6,"InitCond1("&amp;Q51&amp;","&amp;$H$6&amp;",GroupList("""&amp;J51&amp;""","&amp;K51&amp;"))",IF(I51=$G$7,"InitCond1("&amp;Q51&amp;","&amp;$H$7&amp;","&amp;J51&amp;")",IF(I51=$G$8,"InitCond1("&amp;Q51&amp;","&amp;$H$8&amp;","&amp;J51&amp;")",0))))))</f>
        <v>InitCond1(1,Unloc_Type_Level,12)</v>
      </c>
      <c r="S51" s="12" t="str">
        <f t="shared" ref="S51" si="18">IF(M51=$G$4,"InitCond2("&amp;$Q51-1&amp;",Unloc_Type_Shop,ShopList("""&amp;N51&amp;"""))",IF(OR(M51=$G$3,M51=$G$2),"InitCond2("&amp;$Q51-1&amp;","&amp;IF(M51=$G$2,$H$2,$H$3)&amp;",GameDataList("&amp;N51&amp;","&amp;O51&amp;","&amp;P51&amp;"))",IF(OR(M51=$G$1,M51=$G$5),"InitCond2("&amp;$Q51-1&amp;","&amp;IF(M51=$G$1,$H$1,$H$5)&amp;","&amp;N51&amp;")",IF(M51=$G$6,"InitCond1("&amp;Q51-1&amp;",Unloc_Type_Group,GroupList("""&amp;N51&amp;""","&amp;O51&amp;"))",IF(M51=$G$7,"InitCond1("&amp;Q51&amp;","&amp;$H$7&amp;","&amp;P51&amp;")",IF(M51=$G$8,"InitCond1("&amp;Q51&amp;","&amp;$H$8&amp;","&amp;P51&amp;")",0))))))</f>
        <v>InitCond2(0,Unloc_Type_JF,GameDataList(27,1,1))</v>
      </c>
      <c r="T51" s="12" t="str">
        <f t="shared" si="14"/>
        <v>InitUnlocTechConditions('RY4A',InitCond1(1,Unloc_Type_Level,12),InitCond2(0,Unloc_Type_JF,GameDataList(27,1,1)),0,0,0)</v>
      </c>
    </row>
    <row r="53" spans="1:20">
      <c r="A53" s="30"/>
      <c r="B53" s="30"/>
      <c r="C53" s="30"/>
      <c r="D53" s="30"/>
      <c r="E53" s="11" t="str">
        <f t="shared" si="5"/>
        <v/>
      </c>
      <c r="F53" s="31" t="s">
        <v>886</v>
      </c>
      <c r="G53" s="32" t="s">
        <v>887</v>
      </c>
      <c r="H53" s="32" t="s">
        <v>888</v>
      </c>
      <c r="I53" s="30" t="s">
        <v>751</v>
      </c>
      <c r="J53" s="12">
        <v>2</v>
      </c>
      <c r="M53" s="11" t="s">
        <v>754</v>
      </c>
      <c r="N53" s="12">
        <v>36</v>
      </c>
      <c r="O53" s="12">
        <v>1</v>
      </c>
      <c r="P53" s="12">
        <v>1</v>
      </c>
      <c r="Q53" s="12">
        <f t="shared" si="2"/>
        <v>1</v>
      </c>
      <c r="R53" s="12" t="str">
        <f t="shared" si="3"/>
        <v>InitCond1(1,Unloc_Type_Level,2)</v>
      </c>
      <c r="S53" s="12" t="str">
        <f t="shared" si="4"/>
        <v>InitCond2(0,Unloc_Type_JF,GameDataList(36,1,1))</v>
      </c>
      <c r="T53" s="12" t="str">
        <f t="shared" si="14"/>
        <v>InitUnlocTechConditions('RJ1A',InitCond1(1,Unloc_Type_Level,2),InitCond2(0,Unloc_Type_JF,GameDataList(36,1,1)),0,0,0)</v>
      </c>
    </row>
    <row r="54" spans="1:20">
      <c r="A54" s="16"/>
      <c r="B54" s="16"/>
      <c r="C54" s="16"/>
      <c r="D54" s="16"/>
      <c r="E54" s="11" t="str">
        <f t="shared" si="5"/>
        <v/>
      </c>
      <c r="F54" s="29" t="s">
        <v>889</v>
      </c>
      <c r="G54" s="18" t="s">
        <v>890</v>
      </c>
      <c r="H54" s="18" t="s">
        <v>891</v>
      </c>
      <c r="I54" s="30" t="s">
        <v>751</v>
      </c>
      <c r="J54" s="12">
        <v>4</v>
      </c>
      <c r="M54" s="11" t="s">
        <v>754</v>
      </c>
      <c r="N54" s="12">
        <v>36</v>
      </c>
      <c r="O54" s="12">
        <v>8</v>
      </c>
      <c r="P54" s="12">
        <v>1</v>
      </c>
      <c r="Q54" s="12">
        <f t="shared" si="2"/>
        <v>1</v>
      </c>
      <c r="R54" s="12" t="str">
        <f t="shared" si="3"/>
        <v>InitCond1(1,Unloc_Type_Level,4)</v>
      </c>
      <c r="S54" s="12" t="str">
        <f t="shared" si="4"/>
        <v>InitCond2(0,Unloc_Type_JF,GameDataList(36,8,1))</v>
      </c>
      <c r="T54" s="12" t="str">
        <f t="shared" si="14"/>
        <v>InitUnlocTechConditions('RJ1B',InitCond1(1,Unloc_Type_Level,4),InitCond2(0,Unloc_Type_JF,GameDataList(36,8,1)),0,0,0)</v>
      </c>
    </row>
    <row r="55" spans="1:20">
      <c r="A55" s="33"/>
      <c r="B55" s="33"/>
      <c r="C55" s="33"/>
      <c r="D55" s="33"/>
      <c r="E55" s="11" t="str">
        <f t="shared" si="5"/>
        <v/>
      </c>
      <c r="F55" s="29" t="s">
        <v>892</v>
      </c>
      <c r="G55" s="18" t="s">
        <v>893</v>
      </c>
      <c r="H55" s="29" t="s">
        <v>894</v>
      </c>
      <c r="I55" s="30" t="s">
        <v>751</v>
      </c>
      <c r="J55" s="12">
        <v>22</v>
      </c>
      <c r="Q55" s="12">
        <f t="shared" si="2"/>
        <v>2</v>
      </c>
      <c r="R55" s="12" t="str">
        <f t="shared" si="3"/>
        <v>InitCond1(2,Unloc_Type_Level,22)</v>
      </c>
      <c r="S55" s="12">
        <f t="shared" si="4"/>
        <v>0</v>
      </c>
      <c r="T55" s="12" t="str">
        <f t="shared" si="14"/>
        <v>InitUnlocTechConditions('RJ1C',InitCond1(2,Unloc_Type_Level,22),0,0,0,0)</v>
      </c>
    </row>
    <row r="56" spans="1:20">
      <c r="A56" s="16"/>
      <c r="B56" s="16"/>
      <c r="C56" s="16"/>
      <c r="D56" s="16"/>
      <c r="E56" s="11" t="str">
        <f t="shared" si="5"/>
        <v/>
      </c>
      <c r="F56" s="29" t="s">
        <v>895</v>
      </c>
      <c r="G56" s="18" t="s">
        <v>896</v>
      </c>
      <c r="H56" s="18" t="s">
        <v>897</v>
      </c>
      <c r="I56" s="30" t="s">
        <v>751</v>
      </c>
      <c r="J56" s="12">
        <v>27</v>
      </c>
      <c r="Q56" s="12">
        <f t="shared" si="2"/>
        <v>2</v>
      </c>
      <c r="R56" s="12" t="str">
        <f t="shared" si="3"/>
        <v>InitCond1(2,Unloc_Type_Level,27)</v>
      </c>
      <c r="S56" s="12">
        <f t="shared" si="4"/>
        <v>0</v>
      </c>
      <c r="T56" s="12" t="str">
        <f t="shared" si="14"/>
        <v>InitUnlocTechConditions('RJ1D',InitCond1(2,Unloc_Type_Level,27),0,0,0,0)</v>
      </c>
    </row>
    <row r="57" spans="1:20">
      <c r="A57" s="16"/>
      <c r="B57" s="16"/>
      <c r="C57" s="16"/>
      <c r="D57" s="16"/>
      <c r="E57" s="11" t="str">
        <f t="shared" si="5"/>
        <v/>
      </c>
      <c r="F57" s="29" t="s">
        <v>898</v>
      </c>
      <c r="G57" s="18" t="s">
        <v>899</v>
      </c>
      <c r="H57" s="22" t="s">
        <v>900</v>
      </c>
      <c r="I57" s="11" t="s">
        <v>754</v>
      </c>
      <c r="J57" s="12">
        <v>1</v>
      </c>
      <c r="K57" s="12">
        <v>7</v>
      </c>
      <c r="L57" s="12">
        <v>10</v>
      </c>
      <c r="Q57" s="12">
        <f t="shared" si="2"/>
        <v>2</v>
      </c>
      <c r="R57" s="12" t="str">
        <f t="shared" si="3"/>
        <v>InitCond1(2,Unloc_Type_JF,GameDataList(1,7,10))</v>
      </c>
      <c r="S57" s="12">
        <f t="shared" si="4"/>
        <v>0</v>
      </c>
      <c r="T57" s="12" t="str">
        <f t="shared" si="14"/>
        <v>InitUnlocTechConditions('RJ1E',InitCond1(2,Unloc_Type_JF,GameDataList(1,7,10)),0,0,0,0)</v>
      </c>
    </row>
    <row r="58" spans="1:20">
      <c r="A58" s="16"/>
      <c r="B58" s="16"/>
      <c r="C58" s="16"/>
      <c r="D58" s="16"/>
      <c r="E58" s="11" t="str">
        <f t="shared" si="5"/>
        <v/>
      </c>
      <c r="F58" s="29" t="s">
        <v>901</v>
      </c>
      <c r="G58" s="18" t="s">
        <v>902</v>
      </c>
      <c r="H58" s="22" t="s">
        <v>903</v>
      </c>
      <c r="I58" s="11" t="s">
        <v>754</v>
      </c>
      <c r="J58" s="12">
        <v>1</v>
      </c>
      <c r="K58" s="12">
        <v>7</v>
      </c>
      <c r="L58" s="12">
        <v>30</v>
      </c>
      <c r="Q58" s="12">
        <f t="shared" si="2"/>
        <v>2</v>
      </c>
      <c r="R58" s="12" t="str">
        <f t="shared" si="3"/>
        <v>InitCond1(2,Unloc_Type_JF,GameDataList(1,7,30))</v>
      </c>
      <c r="S58" s="12">
        <f t="shared" si="4"/>
        <v>0</v>
      </c>
      <c r="T58" s="12" t="str">
        <f t="shared" si="14"/>
        <v>InitUnlocTechConditions('RJ1F',InitCond1(2,Unloc_Type_JF,GameDataList(1,7,30)),0,0,0,0)</v>
      </c>
    </row>
    <row r="59" spans="1:20">
      <c r="A59" s="16"/>
      <c r="B59" s="16"/>
      <c r="C59" s="16"/>
      <c r="D59" s="16"/>
      <c r="E59" s="11" t="str">
        <f t="shared" ref="E59" si="19">IF(A59="","","ExChangeList('"&amp;A59&amp;"',"&amp;J59&amp;","&amp;N59&amp;","&amp;O59&amp;","&amp;B59&amp;","&amp;IF(C59="通关积分",2,IF(C59="无尽积分",4,0))&amp;","&amp;D59&amp;","&amp;P59&amp;")")</f>
        <v/>
      </c>
      <c r="F59" s="19" t="s">
        <v>831</v>
      </c>
      <c r="G59" s="18" t="s">
        <v>904</v>
      </c>
      <c r="H59" s="34" t="s">
        <v>905</v>
      </c>
      <c r="I59" s="30" t="s">
        <v>751</v>
      </c>
      <c r="J59" s="12">
        <v>4</v>
      </c>
      <c r="M59" s="11" t="s">
        <v>757</v>
      </c>
      <c r="N59" s="12">
        <v>23</v>
      </c>
      <c r="O59" s="12">
        <v>7</v>
      </c>
      <c r="P59" s="12">
        <v>7</v>
      </c>
      <c r="Q59" s="12">
        <f t="shared" si="2"/>
        <v>1</v>
      </c>
      <c r="R59" s="12" t="str">
        <f t="shared" si="3"/>
        <v>InitCond1(1,Unloc_Type_Level,4)</v>
      </c>
      <c r="S59" s="12" t="str">
        <f t="shared" si="4"/>
        <v>InitCond2(0,Unloc_Type_Load,GameDataList(23,7,7))</v>
      </c>
      <c r="T59" s="12" t="str">
        <f t="shared" si="14"/>
        <v>InitUnlocTechConditions('RJ1G',InitCond1(1,Unloc_Type_Level,4),InitCond2(0,Unloc_Type_Load,GameDataList(23,7,7)),0,0,0)</v>
      </c>
    </row>
    <row r="60" spans="1:20">
      <c r="A60" s="16"/>
      <c r="B60" s="16"/>
      <c r="C60" s="16"/>
      <c r="D60" s="16"/>
      <c r="E60" s="11" t="str">
        <f t="shared" ref="E60:E61" si="20">IF(A60="","","ExChangeList('"&amp;A60&amp;"',"&amp;J60&amp;","&amp;N60&amp;","&amp;O60&amp;","&amp;B60&amp;","&amp;IF(C60="通关积分",2,IF(C60="无尽积分",4,0))&amp;","&amp;D60&amp;","&amp;P60&amp;")")</f>
        <v/>
      </c>
      <c r="F60" s="19" t="s">
        <v>803</v>
      </c>
      <c r="G60" s="18" t="s">
        <v>906</v>
      </c>
      <c r="H60" s="35" t="s">
        <v>907</v>
      </c>
      <c r="I60" s="30" t="s">
        <v>751</v>
      </c>
      <c r="J60" s="12">
        <v>5</v>
      </c>
      <c r="M60" s="11" t="s">
        <v>757</v>
      </c>
      <c r="N60" s="12">
        <v>23</v>
      </c>
      <c r="O60" s="12">
        <v>8</v>
      </c>
      <c r="P60" s="12">
        <v>8</v>
      </c>
      <c r="Q60" s="12">
        <f t="shared" si="2"/>
        <v>1</v>
      </c>
      <c r="R60" s="12" t="str">
        <f t="shared" si="3"/>
        <v>InitCond1(1,Unloc_Type_Level,5)</v>
      </c>
      <c r="S60" s="12" t="str">
        <f t="shared" si="4"/>
        <v>InitCond2(0,Unloc_Type_Load,GameDataList(23,8,8))</v>
      </c>
      <c r="T60" s="12" t="str">
        <f t="shared" si="14"/>
        <v>InitUnlocTechConditions('RJ1H',InitCond1(1,Unloc_Type_Level,5),InitCond2(0,Unloc_Type_Load,GameDataList(23,8,8)),0,0,0)</v>
      </c>
    </row>
    <row r="61" spans="1:20">
      <c r="A61" s="16"/>
      <c r="B61" s="16"/>
      <c r="C61" s="16"/>
      <c r="D61" s="16"/>
      <c r="E61" s="11" t="str">
        <f t="shared" si="20"/>
        <v/>
      </c>
      <c r="F61" s="19" t="s">
        <v>908</v>
      </c>
      <c r="G61" s="18" t="s">
        <v>909</v>
      </c>
      <c r="H61" s="18" t="s">
        <v>910</v>
      </c>
      <c r="I61" s="30" t="s">
        <v>751</v>
      </c>
      <c r="J61" s="12">
        <v>8</v>
      </c>
      <c r="M61" s="11" t="s">
        <v>757</v>
      </c>
      <c r="N61" s="12">
        <v>23</v>
      </c>
      <c r="O61" s="12">
        <v>9</v>
      </c>
      <c r="P61" s="12">
        <v>9</v>
      </c>
      <c r="Q61" s="12">
        <f t="shared" si="2"/>
        <v>1</v>
      </c>
      <c r="R61" s="12" t="str">
        <f t="shared" si="3"/>
        <v>InitCond1(1,Unloc_Type_Level,8)</v>
      </c>
      <c r="S61" s="12" t="str">
        <f t="shared" si="4"/>
        <v>InitCond2(0,Unloc_Type_Load,GameDataList(23,9,9))</v>
      </c>
      <c r="T61" s="12" t="str">
        <f t="shared" si="14"/>
        <v>InitUnlocTechConditions('RJ1I',InitCond1(1,Unloc_Type_Level,8),InitCond2(0,Unloc_Type_Load,GameDataList(23,9,9)),0,0,0)</v>
      </c>
    </row>
    <row r="62" spans="1:20">
      <c r="A62" s="16"/>
      <c r="B62" s="16"/>
      <c r="C62" s="16"/>
      <c r="D62" s="16"/>
      <c r="E62" s="11" t="str">
        <f t="shared" si="5"/>
        <v/>
      </c>
      <c r="F62" s="21" t="s">
        <v>911</v>
      </c>
      <c r="G62" s="18" t="s">
        <v>912</v>
      </c>
      <c r="H62" s="18" t="s">
        <v>913</v>
      </c>
      <c r="I62" s="30" t="s">
        <v>751</v>
      </c>
      <c r="J62" s="12">
        <v>1</v>
      </c>
      <c r="M62" s="11" t="s">
        <v>754</v>
      </c>
      <c r="N62" s="37">
        <v>47</v>
      </c>
      <c r="O62" s="37">
        <v>2</v>
      </c>
      <c r="P62" s="12">
        <v>33</v>
      </c>
      <c r="Q62" s="12">
        <f t="shared" si="2"/>
        <v>1</v>
      </c>
      <c r="R62" s="12" t="str">
        <f t="shared" si="3"/>
        <v>InitCond1(1,Unloc_Type_Level,1)</v>
      </c>
      <c r="S62" s="12" t="str">
        <f t="shared" si="4"/>
        <v>InitCond2(0,Unloc_Type_JF,GameDataList(47,2,33))</v>
      </c>
      <c r="T62" s="12" t="str">
        <f t="shared" si="14"/>
        <v>InitUnlocTechConditions('RJ1J',InitCond1(1,Unloc_Type_Level,1),InitCond2(0,Unloc_Type_JF,GameDataList(47,2,33)),0,0,0)</v>
      </c>
    </row>
    <row r="63" spans="1:20">
      <c r="A63" s="16"/>
      <c r="B63" s="16"/>
      <c r="C63" s="16"/>
      <c r="D63" s="16"/>
      <c r="E63" s="11" t="str">
        <f t="shared" si="5"/>
        <v/>
      </c>
      <c r="F63" s="36" t="s">
        <v>914</v>
      </c>
      <c r="G63" s="22" t="s">
        <v>915</v>
      </c>
      <c r="H63" s="22" t="s">
        <v>916</v>
      </c>
      <c r="I63" s="11" t="s">
        <v>759</v>
      </c>
      <c r="J63" s="30" t="s">
        <v>840</v>
      </c>
      <c r="M63" s="11" t="s">
        <v>754</v>
      </c>
      <c r="N63" s="37">
        <v>47</v>
      </c>
      <c r="O63" s="37">
        <v>2</v>
      </c>
      <c r="P63" s="12">
        <v>36</v>
      </c>
      <c r="Q63" s="12">
        <f t="shared" si="2"/>
        <v>1</v>
      </c>
      <c r="R63" s="12" t="str">
        <f t="shared" si="3"/>
        <v>InitCond1(1,Unloc_Type_Shop,ShopList("RWK"))</v>
      </c>
      <c r="S63" s="12" t="str">
        <f t="shared" si="4"/>
        <v>InitCond2(0,Unloc_Type_JF,GameDataList(47,2,36))</v>
      </c>
      <c r="T63" s="12" t="str">
        <f t="shared" si="14"/>
        <v>InitUnlocTechConditions('RJ1K',InitCond1(1,Unloc_Type_Shop,ShopList("RWK")),InitCond2(0,Unloc_Type_JF,GameDataList(47,2,36)),0,0,0)</v>
      </c>
    </row>
    <row r="65" spans="1:20">
      <c r="A65" s="30"/>
      <c r="B65" s="30"/>
      <c r="C65" s="30"/>
      <c r="D65" s="30"/>
      <c r="E65" s="11" t="str">
        <f t="shared" ref="E65:E68" si="21">IF(A65="","","ExChangeList('"&amp;A65&amp;"',"&amp;J65&amp;","&amp;N65&amp;","&amp;O65&amp;","&amp;B65&amp;","&amp;IF(C65="通关积分",2,IF(C65="无尽积分",4,0))&amp;","&amp;D65&amp;","&amp;P65&amp;")")</f>
        <v/>
      </c>
      <c r="F65" s="38" t="s">
        <v>917</v>
      </c>
      <c r="G65" s="39" t="s">
        <v>918</v>
      </c>
      <c r="H65" s="39" t="s">
        <v>919</v>
      </c>
      <c r="I65" s="30" t="s">
        <v>751</v>
      </c>
      <c r="J65" s="12">
        <v>3</v>
      </c>
      <c r="M65" s="11" t="s">
        <v>754</v>
      </c>
      <c r="N65" s="12">
        <v>24</v>
      </c>
      <c r="O65" s="12">
        <v>1</v>
      </c>
      <c r="P65" s="12">
        <v>1</v>
      </c>
      <c r="Q65" s="12">
        <f t="shared" ref="Q65:Q68" si="22">3-COUNTA(I65,M65)</f>
        <v>1</v>
      </c>
      <c r="R65" s="12" t="str">
        <f t="shared" ref="R65:R68" si="23">IF(I65=$G$4,"InitCond1("&amp;Q65&amp;",Unloc_Type_Shop,ShopList("""&amp;J65&amp;"""))",IF(OR(I65=$G$3,I65=$G$2),"InitCond1("&amp;Q65&amp;","&amp;IF(I65=$G$2,$H$2,$H$3)&amp;",GameDataList("&amp;J65&amp;","&amp;K65&amp;","&amp;L65&amp;"))",IF(OR(I65=$G$1,I65=$G$5),"InitCond1("&amp;Q65&amp;","&amp;IF(I65=$G$1,$H$1,$H$5)&amp;","&amp;J65&amp;")",IF(I65=$G$6,"InitCond1("&amp;Q65&amp;","&amp;$H$6&amp;",GroupList("""&amp;J65&amp;""","&amp;K65&amp;"))",IF(I65=$G$7,"InitCond1("&amp;Q65&amp;","&amp;$H$7&amp;","&amp;J65&amp;")",IF(I65=$G$8,"InitCond1("&amp;Q65&amp;","&amp;$H$8&amp;","&amp;J65&amp;")",0))))))</f>
        <v>InitCond1(1,Unloc_Type_Level,3)</v>
      </c>
      <c r="S65" s="12" t="str">
        <f t="shared" ref="S65:S68" si="24">IF(M65=$G$4,"InitCond2("&amp;$Q65-1&amp;",Unloc_Type_Shop,ShopList("""&amp;N65&amp;"""))",IF(OR(M65=$G$3,M65=$G$2),"InitCond2("&amp;$Q65-1&amp;","&amp;IF(M65=$G$2,$H$2,$H$3)&amp;",GameDataList("&amp;N65&amp;","&amp;O65&amp;","&amp;P65&amp;"))",IF(OR(M65=$G$1,M65=$G$5),"InitCond2("&amp;$Q65-1&amp;","&amp;IF(M65=$G$1,$H$1,$H$5)&amp;","&amp;N65&amp;")",IF(M65=$G$6,"InitCond1("&amp;Q65-1&amp;",Unloc_Type_Group,GroupList("""&amp;N65&amp;""","&amp;O65&amp;"))",IF(M65=$G$7,"InitCond1("&amp;Q65&amp;","&amp;$H$7&amp;","&amp;P65&amp;")",IF(M65=$G$8,"InitCond1("&amp;Q65&amp;","&amp;$H$8&amp;","&amp;P65&amp;")",0))))))</f>
        <v>InitCond2(0,Unloc_Type_JF,GameDataList(24,1,1))</v>
      </c>
      <c r="T65" s="12" t="str">
        <f t="shared" ref="T65:T82" si="25">IF(G65="","","InitUnlocTechConditions('"&amp;G65&amp;"',"&amp;R65&amp;","&amp;S65&amp;",0,0,0)")&amp;"//"&amp;H65</f>
        <v>InitUnlocTechConditions('RY8A',InitCond1(1,Unloc_Type_Level,3),InitCond2(0,Unloc_Type_JF,GameDataList(24,1,1)),0,0,0)//美女与野兽</v>
      </c>
    </row>
    <row r="66" spans="1:20">
      <c r="A66" s="16"/>
      <c r="B66" s="16"/>
      <c r="C66" s="16"/>
      <c r="D66" s="16"/>
      <c r="E66" s="11" t="str">
        <f t="shared" si="21"/>
        <v/>
      </c>
      <c r="F66" s="38" t="s">
        <v>920</v>
      </c>
      <c r="G66" s="39" t="s">
        <v>921</v>
      </c>
      <c r="H66" s="39" t="s">
        <v>922</v>
      </c>
      <c r="I66" s="30" t="s">
        <v>751</v>
      </c>
      <c r="J66" s="12">
        <v>2</v>
      </c>
      <c r="M66" s="11" t="s">
        <v>754</v>
      </c>
      <c r="N66" s="12">
        <v>24</v>
      </c>
      <c r="O66" s="12">
        <v>2</v>
      </c>
      <c r="P66" s="12">
        <v>2</v>
      </c>
      <c r="Q66" s="12">
        <f t="shared" si="22"/>
        <v>1</v>
      </c>
      <c r="R66" s="12" t="str">
        <f t="shared" si="23"/>
        <v>InitCond1(1,Unloc_Type_Level,2)</v>
      </c>
      <c r="S66" s="12" t="str">
        <f t="shared" si="24"/>
        <v>InitCond2(0,Unloc_Type_JF,GameDataList(24,2,2))</v>
      </c>
      <c r="T66" s="12" t="str">
        <f t="shared" si="25"/>
        <v>InitUnlocTechConditions('RY8B',InitCond1(1,Unloc_Type_Level,2),InitCond2(0,Unloc_Type_JF,GameDataList(24,2,2)),0,0,0)//我，匹诺曹，都会！</v>
      </c>
    </row>
    <row r="67" spans="1:20">
      <c r="A67" s="33"/>
      <c r="B67" s="33"/>
      <c r="C67" s="33"/>
      <c r="D67" s="33"/>
      <c r="E67" s="11" t="str">
        <f t="shared" si="21"/>
        <v/>
      </c>
      <c r="F67" s="38" t="s">
        <v>923</v>
      </c>
      <c r="G67" s="39" t="s">
        <v>924</v>
      </c>
      <c r="H67" s="39" t="s">
        <v>925</v>
      </c>
      <c r="I67" s="30" t="s">
        <v>751</v>
      </c>
      <c r="J67" s="12">
        <v>3</v>
      </c>
      <c r="M67" s="11" t="s">
        <v>754</v>
      </c>
      <c r="N67" s="12">
        <v>24</v>
      </c>
      <c r="O67" s="12">
        <v>3</v>
      </c>
      <c r="P67" s="12">
        <v>3</v>
      </c>
      <c r="Q67" s="12">
        <f t="shared" si="22"/>
        <v>1</v>
      </c>
      <c r="R67" s="12" t="str">
        <f t="shared" si="23"/>
        <v>InitCond1(1,Unloc_Type_Level,3)</v>
      </c>
      <c r="S67" s="12" t="str">
        <f t="shared" si="24"/>
        <v>InitCond2(0,Unloc_Type_JF,GameDataList(24,3,3))</v>
      </c>
      <c r="T67" s="12" t="str">
        <f t="shared" si="25"/>
        <v>InitUnlocTechConditions('RY8C',InitCond1(1,Unloc_Type_Level,3),InitCond2(0,Unloc_Type_JF,GameDataList(24,3,3)),0,0,0)//we are 伐木累</v>
      </c>
    </row>
    <row r="68" spans="1:20">
      <c r="A68" s="16"/>
      <c r="B68" s="16"/>
      <c r="C68" s="16"/>
      <c r="D68" s="16"/>
      <c r="E68" s="11" t="str">
        <f t="shared" si="21"/>
        <v/>
      </c>
      <c r="F68" s="38" t="s">
        <v>926</v>
      </c>
      <c r="G68" s="39" t="s">
        <v>927</v>
      </c>
      <c r="H68" s="39" t="s">
        <v>928</v>
      </c>
      <c r="I68" s="30" t="s">
        <v>751</v>
      </c>
      <c r="J68" s="12">
        <v>3</v>
      </c>
      <c r="M68" s="11" t="s">
        <v>754</v>
      </c>
      <c r="N68" s="12">
        <v>24</v>
      </c>
      <c r="O68" s="12">
        <v>4</v>
      </c>
      <c r="P68" s="12">
        <v>4</v>
      </c>
      <c r="Q68" s="12">
        <f t="shared" si="22"/>
        <v>1</v>
      </c>
      <c r="R68" s="12" t="str">
        <f t="shared" si="23"/>
        <v>InitCond1(1,Unloc_Type_Level,3)</v>
      </c>
      <c r="S68" s="12" t="str">
        <f t="shared" si="24"/>
        <v>InitCond2(0,Unloc_Type_JF,GameDataList(24,4,4))</v>
      </c>
      <c r="T68" s="12" t="str">
        <f t="shared" si="25"/>
        <v>InitUnlocTechConditions('RY8D',InitCond1(1,Unloc_Type_Level,3),InitCond2(0,Unloc_Type_JF,GameDataList(24,4,4)),0,0,0)//白雪公主的噩梦</v>
      </c>
    </row>
    <row r="69" spans="1:20">
      <c r="A69" s="30"/>
      <c r="B69" s="30"/>
      <c r="C69" s="30"/>
      <c r="D69" s="30"/>
      <c r="E69" s="11" t="str">
        <f t="shared" ref="E69:E72" si="26">IF(A69="","","ExChangeList('"&amp;A69&amp;"',"&amp;J69&amp;","&amp;N69&amp;","&amp;O69&amp;","&amp;B69&amp;","&amp;IF(C69="通关积分",2,IF(C69="无尽积分",4,0))&amp;","&amp;D69&amp;","&amp;P69&amp;")")</f>
        <v/>
      </c>
      <c r="F69" s="38" t="s">
        <v>929</v>
      </c>
      <c r="G69" s="39" t="s">
        <v>930</v>
      </c>
      <c r="H69" s="39" t="s">
        <v>931</v>
      </c>
      <c r="I69" s="30" t="s">
        <v>751</v>
      </c>
      <c r="J69" s="12">
        <v>2</v>
      </c>
      <c r="M69" s="11" t="s">
        <v>754</v>
      </c>
      <c r="N69" s="12">
        <v>24</v>
      </c>
      <c r="O69" s="12">
        <v>5</v>
      </c>
      <c r="P69" s="12">
        <v>5</v>
      </c>
      <c r="Q69" s="12">
        <f t="shared" ref="Q69:Q72" si="27">3-COUNTA(I69,M69)</f>
        <v>1</v>
      </c>
      <c r="R69" s="12" t="str">
        <f t="shared" ref="R69:R72" si="28">IF(I69=$G$4,"InitCond1("&amp;Q69&amp;",Unloc_Type_Shop,ShopList("""&amp;J69&amp;"""))",IF(OR(I69=$G$3,I69=$G$2),"InitCond1("&amp;Q69&amp;","&amp;IF(I69=$G$2,$H$2,$H$3)&amp;",GameDataList("&amp;J69&amp;","&amp;K69&amp;","&amp;L69&amp;"))",IF(OR(I69=$G$1,I69=$G$5),"InitCond1("&amp;Q69&amp;","&amp;IF(I69=$G$1,$H$1,$H$5)&amp;","&amp;J69&amp;")",IF(I69=$G$6,"InitCond1("&amp;Q69&amp;","&amp;$H$6&amp;",GroupList("""&amp;J69&amp;""","&amp;K69&amp;"))",IF(I69=$G$7,"InitCond1("&amp;Q69&amp;","&amp;$H$7&amp;","&amp;J69&amp;")",IF(I69=$G$8,"InitCond1("&amp;Q69&amp;","&amp;$H$8&amp;","&amp;J69&amp;")",0))))))</f>
        <v>InitCond1(1,Unloc_Type_Level,2)</v>
      </c>
      <c r="S69" s="12" t="str">
        <f t="shared" ref="S69:S72" si="29">IF(M69=$G$4,"InitCond2("&amp;$Q69-1&amp;",Unloc_Type_Shop,ShopList("""&amp;N69&amp;"""))",IF(OR(M69=$G$3,M69=$G$2),"InitCond2("&amp;$Q69-1&amp;","&amp;IF(M69=$G$2,$H$2,$H$3)&amp;",GameDataList("&amp;N69&amp;","&amp;O69&amp;","&amp;P69&amp;"))",IF(OR(M69=$G$1,M69=$G$5),"InitCond2("&amp;$Q69-1&amp;","&amp;IF(M69=$G$1,$H$1,$H$5)&amp;","&amp;N69&amp;")",IF(M69=$G$6,"InitCond1("&amp;Q69-1&amp;",Unloc_Type_Group,GroupList("""&amp;N69&amp;""","&amp;O69&amp;"))",IF(M69=$G$7,"InitCond1("&amp;Q69&amp;","&amp;$H$7&amp;","&amp;P69&amp;")",IF(M69=$G$8,"InitCond1("&amp;Q69&amp;","&amp;$H$8&amp;","&amp;P69&amp;")",0))))))</f>
        <v>InitCond2(0,Unloc_Type_JF,GameDataList(24,5,5))</v>
      </c>
      <c r="T69" s="12" t="str">
        <f t="shared" si="25"/>
        <v>InitUnlocTechConditions('RY8E',InitCond1(1,Unloc_Type_Level,2),InitCond2(0,Unloc_Type_JF,GameDataList(24,5,5)),0,0,0)//收割者</v>
      </c>
    </row>
    <row r="70" spans="1:20">
      <c r="A70" s="16"/>
      <c r="B70" s="16"/>
      <c r="C70" s="16"/>
      <c r="D70" s="16"/>
      <c r="E70" s="11" t="str">
        <f t="shared" si="26"/>
        <v/>
      </c>
      <c r="F70" s="38" t="s">
        <v>932</v>
      </c>
      <c r="G70" s="39" t="s">
        <v>933</v>
      </c>
      <c r="H70" s="39" t="s">
        <v>934</v>
      </c>
      <c r="I70" s="30" t="s">
        <v>751</v>
      </c>
      <c r="J70" s="12">
        <v>5</v>
      </c>
      <c r="M70" s="11" t="s">
        <v>754</v>
      </c>
      <c r="N70" s="12">
        <v>24</v>
      </c>
      <c r="O70" s="12">
        <v>6</v>
      </c>
      <c r="P70" s="12">
        <v>6</v>
      </c>
      <c r="Q70" s="12">
        <f t="shared" si="27"/>
        <v>1</v>
      </c>
      <c r="R70" s="12" t="str">
        <f t="shared" si="28"/>
        <v>InitCond1(1,Unloc_Type_Level,5)</v>
      </c>
      <c r="S70" s="12" t="str">
        <f t="shared" si="29"/>
        <v>InitCond2(0,Unloc_Type_JF,GameDataList(24,6,6))</v>
      </c>
      <c r="T70" s="12" t="str">
        <f t="shared" si="25"/>
        <v>InitUnlocTechConditions('RY8F',InitCond1(1,Unloc_Type_Level,5),InitCond2(0,Unloc_Type_JF,GameDataList(24,6,6)),0,0,0)//哈美伦的吹笛人</v>
      </c>
    </row>
    <row r="71" spans="1:20">
      <c r="A71" s="33"/>
      <c r="B71" s="33"/>
      <c r="C71" s="33"/>
      <c r="D71" s="33"/>
      <c r="E71" s="11" t="str">
        <f t="shared" si="26"/>
        <v/>
      </c>
      <c r="F71" s="38" t="s">
        <v>935</v>
      </c>
      <c r="G71" s="39" t="s">
        <v>936</v>
      </c>
      <c r="H71" s="39" t="s">
        <v>937</v>
      </c>
      <c r="I71" s="30" t="s">
        <v>751</v>
      </c>
      <c r="J71" s="12">
        <v>4</v>
      </c>
      <c r="M71" s="11" t="s">
        <v>754</v>
      </c>
      <c r="N71" s="12">
        <v>24</v>
      </c>
      <c r="O71" s="12">
        <v>7</v>
      </c>
      <c r="P71" s="12">
        <v>7</v>
      </c>
      <c r="Q71" s="12">
        <f t="shared" si="27"/>
        <v>1</v>
      </c>
      <c r="R71" s="12" t="str">
        <f t="shared" si="28"/>
        <v>InitCond1(1,Unloc_Type_Level,4)</v>
      </c>
      <c r="S71" s="12" t="str">
        <f t="shared" si="29"/>
        <v>InitCond2(0,Unloc_Type_JF,GameDataList(24,7,7))</v>
      </c>
      <c r="T71" s="12" t="str">
        <f t="shared" si="25"/>
        <v>InitUnlocTechConditions('RY8G',InitCond1(1,Unloc_Type_Level,4),InitCond2(0,Unloc_Type_JF,GameDataList(24,7,7)),0,0,0)//童话山泉有点咸</v>
      </c>
    </row>
    <row r="72" spans="1:20">
      <c r="A72" s="16"/>
      <c r="B72" s="16"/>
      <c r="C72" s="16"/>
      <c r="D72" s="16"/>
      <c r="E72" s="11" t="str">
        <f t="shared" si="26"/>
        <v/>
      </c>
      <c r="F72" s="38" t="s">
        <v>938</v>
      </c>
      <c r="G72" s="39" t="s">
        <v>939</v>
      </c>
      <c r="H72" s="39" t="s">
        <v>940</v>
      </c>
      <c r="I72" s="30" t="s">
        <v>751</v>
      </c>
      <c r="J72" s="12">
        <v>5</v>
      </c>
      <c r="M72" s="11" t="s">
        <v>754</v>
      </c>
      <c r="N72" s="12">
        <v>24</v>
      </c>
      <c r="O72" s="12">
        <v>8</v>
      </c>
      <c r="P72" s="12">
        <v>8</v>
      </c>
      <c r="Q72" s="12">
        <f t="shared" si="27"/>
        <v>1</v>
      </c>
      <c r="R72" s="12" t="str">
        <f t="shared" si="28"/>
        <v>InitCond1(1,Unloc_Type_Level,5)</v>
      </c>
      <c r="S72" s="12" t="str">
        <f t="shared" si="29"/>
        <v>InitCond2(0,Unloc_Type_JF,GameDataList(24,8,8))</v>
      </c>
      <c r="T72" s="12" t="str">
        <f t="shared" si="25"/>
        <v>InitUnlocTechConditions('RY8H',InitCond1(1,Unloc_Type_Level,5),InitCond2(0,Unloc_Type_JF,GameDataList(24,8,8)),0,0,0)//仙度瑞拉丢了玻璃鞋</v>
      </c>
    </row>
    <row r="73" spans="1:20">
      <c r="A73" s="30"/>
      <c r="B73" s="30"/>
      <c r="C73" s="30"/>
      <c r="D73" s="30"/>
      <c r="E73" s="11" t="str">
        <f t="shared" ref="E73:E74" si="30">IF(A73="","","ExChangeList('"&amp;A73&amp;"',"&amp;J73&amp;","&amp;N73&amp;","&amp;O73&amp;","&amp;B73&amp;","&amp;IF(C73="通关积分",2,IF(C73="无尽积分",4,0))&amp;","&amp;D73&amp;","&amp;P73&amp;")")</f>
        <v/>
      </c>
      <c r="F73" s="38" t="s">
        <v>941</v>
      </c>
      <c r="G73" s="39" t="s">
        <v>942</v>
      </c>
      <c r="H73" s="39" t="s">
        <v>943</v>
      </c>
      <c r="I73" s="30" t="s">
        <v>751</v>
      </c>
      <c r="J73" s="12">
        <v>6</v>
      </c>
      <c r="M73" s="11" t="s">
        <v>754</v>
      </c>
      <c r="N73" s="12">
        <v>24</v>
      </c>
      <c r="O73" s="12">
        <v>9</v>
      </c>
      <c r="P73" s="12">
        <v>9</v>
      </c>
      <c r="Q73" s="12">
        <f t="shared" ref="Q73:Q74" si="31">3-COUNTA(I73,M73)</f>
        <v>1</v>
      </c>
      <c r="R73" s="12" t="str">
        <f t="shared" ref="R73:R74" si="32">IF(I73=$G$4,"InitCond1("&amp;Q73&amp;",Unloc_Type_Shop,ShopList("""&amp;J73&amp;"""))",IF(OR(I73=$G$3,I73=$G$2),"InitCond1("&amp;Q73&amp;","&amp;IF(I73=$G$2,$H$2,$H$3)&amp;",GameDataList("&amp;J73&amp;","&amp;K73&amp;","&amp;L73&amp;"))",IF(OR(I73=$G$1,I73=$G$5),"InitCond1("&amp;Q73&amp;","&amp;IF(I73=$G$1,$H$1,$H$5)&amp;","&amp;J73&amp;")",IF(I73=$G$6,"InitCond1("&amp;Q73&amp;","&amp;$H$6&amp;",GroupList("""&amp;J73&amp;""","&amp;K73&amp;"))",IF(I73=$G$7,"InitCond1("&amp;Q73&amp;","&amp;$H$7&amp;","&amp;J73&amp;")",IF(I73=$G$8,"InitCond1("&amp;Q73&amp;","&amp;$H$8&amp;","&amp;J73&amp;")",0))))))</f>
        <v>InitCond1(1,Unloc_Type_Level,6)</v>
      </c>
      <c r="S73" s="12" t="str">
        <f t="shared" ref="S73:S74" si="33">IF(M73=$G$4,"InitCond2("&amp;$Q73-1&amp;",Unloc_Type_Shop,ShopList("""&amp;N73&amp;"""))",IF(OR(M73=$G$3,M73=$G$2),"InitCond2("&amp;$Q73-1&amp;","&amp;IF(M73=$G$2,$H$2,$H$3)&amp;",GameDataList("&amp;N73&amp;","&amp;O73&amp;","&amp;P73&amp;"))",IF(OR(M73=$G$1,M73=$G$5),"InitCond2("&amp;$Q73-1&amp;","&amp;IF(M73=$G$1,$H$1,$H$5)&amp;","&amp;N73&amp;")",IF(M73=$G$6,"InitCond1("&amp;Q73-1&amp;",Unloc_Type_Group,GroupList("""&amp;N73&amp;""","&amp;O73&amp;"))",IF(M73=$G$7,"InitCond1("&amp;Q73&amp;","&amp;$H$7&amp;","&amp;P73&amp;")",IF(M73=$G$8,"InitCond1("&amp;Q73&amp;","&amp;$H$8&amp;","&amp;P73&amp;")",0))))))</f>
        <v>InitCond2(0,Unloc_Type_JF,GameDataList(24,9,9))</v>
      </c>
      <c r="T73" s="12" t="str">
        <f t="shared" si="25"/>
        <v>InitUnlocTechConditions('RY8I',InitCond1(1,Unloc_Type_Level,6),InitCond2(0,Unloc_Type_JF,GameDataList(24,9,9)),0,0,0)//怪物猎人</v>
      </c>
    </row>
    <row r="74" spans="1:20">
      <c r="A74" s="16"/>
      <c r="B74" s="16"/>
      <c r="C74" s="16"/>
      <c r="D74" s="16"/>
      <c r="E74" s="11" t="str">
        <f t="shared" si="30"/>
        <v/>
      </c>
      <c r="F74" s="38" t="s">
        <v>944</v>
      </c>
      <c r="G74" s="39" t="s">
        <v>945</v>
      </c>
      <c r="H74" s="39" t="s">
        <v>946</v>
      </c>
      <c r="I74" s="30" t="s">
        <v>751</v>
      </c>
      <c r="J74" s="12">
        <v>10</v>
      </c>
      <c r="M74" s="11" t="s">
        <v>754</v>
      </c>
      <c r="N74" s="12">
        <v>24</v>
      </c>
      <c r="O74" s="12">
        <v>10</v>
      </c>
      <c r="P74" s="12">
        <v>10</v>
      </c>
      <c r="Q74" s="12">
        <f t="shared" si="31"/>
        <v>1</v>
      </c>
      <c r="R74" s="12" t="str">
        <f t="shared" si="32"/>
        <v>InitCond1(1,Unloc_Type_Level,10)</v>
      </c>
      <c r="S74" s="12" t="str">
        <f t="shared" si="33"/>
        <v>InitCond2(0,Unloc_Type_JF,GameDataList(24,10,10))</v>
      </c>
      <c r="T74" s="12" t="str">
        <f t="shared" si="25"/>
        <v>InitUnlocTechConditions('RY8J',InitCond1(1,Unloc_Type_Level,10),InitCond2(0,Unloc_Type_JF,GameDataList(24,10,10)),0,0,0)//青梅竹马</v>
      </c>
    </row>
    <row r="75" spans="1:20">
      <c r="A75" s="16"/>
      <c r="B75" s="16"/>
      <c r="C75" s="16"/>
      <c r="D75" s="16"/>
      <c r="F75" s="40" t="s">
        <v>947</v>
      </c>
      <c r="G75" s="41" t="s">
        <v>948</v>
      </c>
      <c r="H75" s="42" t="s">
        <v>949</v>
      </c>
      <c r="I75" s="30" t="s">
        <v>751</v>
      </c>
      <c r="J75" s="12">
        <v>6</v>
      </c>
      <c r="M75" s="11" t="s">
        <v>754</v>
      </c>
      <c r="N75" s="12">
        <v>24</v>
      </c>
      <c r="O75" s="12">
        <v>11</v>
      </c>
      <c r="P75" s="12">
        <v>11</v>
      </c>
      <c r="Q75" s="12">
        <f t="shared" ref="Q75:Q82" si="34">3-COUNTA(I75,M75)</f>
        <v>1</v>
      </c>
      <c r="R75" s="12" t="str">
        <f t="shared" ref="R75:R82" si="35">IF(I75=$G$4,"InitCond1("&amp;Q75&amp;",Unloc_Type_Shop,ShopList("""&amp;J75&amp;"""))",IF(OR(I75=$G$3,I75=$G$2),"InitCond1("&amp;Q75&amp;","&amp;IF(I75=$G$2,$H$2,$H$3)&amp;",GameDataList("&amp;J75&amp;","&amp;K75&amp;","&amp;L75&amp;"))",IF(OR(I75=$G$1,I75=$G$5),"InitCond1("&amp;Q75&amp;","&amp;IF(I75=$G$1,$H$1,$H$5)&amp;","&amp;J75&amp;")",IF(I75=$G$6,"InitCond1("&amp;Q75&amp;","&amp;$H$6&amp;",GroupList("""&amp;J75&amp;""","&amp;K75&amp;"))",IF(I75=$G$7,"InitCond1("&amp;Q75&amp;","&amp;$H$7&amp;","&amp;J75&amp;")",IF(I75=$G$8,"InitCond1("&amp;Q75&amp;","&amp;$H$8&amp;","&amp;J75&amp;")",0))))))</f>
        <v>InitCond1(1,Unloc_Type_Level,6)</v>
      </c>
      <c r="S75" s="12" t="str">
        <f t="shared" ref="S75:S82" si="36">IF(M75=$G$4,"InitCond2("&amp;$Q75-1&amp;",Unloc_Type_Shop,ShopList("""&amp;N75&amp;"""))",IF(OR(M75=$G$3,M75=$G$2),"InitCond2("&amp;$Q75-1&amp;","&amp;IF(M75=$G$2,$H$2,$H$3)&amp;",GameDataList("&amp;N75&amp;","&amp;O75&amp;","&amp;P75&amp;"))",IF(OR(M75=$G$1,M75=$G$5),"InitCond2("&amp;$Q75-1&amp;","&amp;IF(M75=$G$1,$H$1,$H$5)&amp;","&amp;N75&amp;")",IF(M75=$G$6,"InitCond1("&amp;Q75-1&amp;",Unloc_Type_Group,GroupList("""&amp;N75&amp;""","&amp;O75&amp;"))",IF(M75=$G$7,"InitCond1("&amp;Q75&amp;","&amp;$H$7&amp;","&amp;P75&amp;")",IF(M75=$G$8,"InitCond1("&amp;Q75&amp;","&amp;$H$8&amp;","&amp;P75&amp;")",0))))))</f>
        <v>InitCond2(0,Unloc_Type_JF,GameDataList(24,11,11))</v>
      </c>
      <c r="T75" s="12" t="str">
        <f t="shared" si="25"/>
        <v>InitUnlocTechConditions('RY8K',InitCond1(1,Unloc_Type_Level,6),InitCond2(0,Unloc_Type_JF,GameDataList(24,11,11)),0,0,0)//阿里巴巴与四十大盗</v>
      </c>
    </row>
    <row r="76" spans="1:20">
      <c r="A76" s="16"/>
      <c r="B76" s="16"/>
      <c r="C76" s="16"/>
      <c r="D76" s="16"/>
      <c r="F76" s="40" t="s">
        <v>950</v>
      </c>
      <c r="G76" s="43" t="s">
        <v>951</v>
      </c>
      <c r="H76" s="42" t="s">
        <v>952</v>
      </c>
      <c r="I76" s="30" t="s">
        <v>751</v>
      </c>
      <c r="J76" s="12">
        <v>6</v>
      </c>
      <c r="M76" s="11" t="s">
        <v>754</v>
      </c>
      <c r="N76" s="12">
        <v>24</v>
      </c>
      <c r="O76" s="12">
        <v>12</v>
      </c>
      <c r="P76" s="12">
        <v>12</v>
      </c>
      <c r="Q76" s="12">
        <f t="shared" si="34"/>
        <v>1</v>
      </c>
      <c r="R76" s="12" t="str">
        <f t="shared" si="35"/>
        <v>InitCond1(1,Unloc_Type_Level,6)</v>
      </c>
      <c r="S76" s="12" t="str">
        <f t="shared" si="36"/>
        <v>InitCond2(0,Unloc_Type_JF,GameDataList(24,12,12))</v>
      </c>
      <c r="T76" s="12" t="str">
        <f t="shared" si="25"/>
        <v>InitUnlocTechConditions('RY8L',InitCond1(1,Unloc_Type_Level,6),InitCond2(0,Unloc_Type_JF,GameDataList(24,12,12)),0,0,0)//Merry Christmas </v>
      </c>
    </row>
    <row r="77" spans="1:20">
      <c r="A77" s="16"/>
      <c r="B77" s="16"/>
      <c r="C77" s="16"/>
      <c r="D77" s="16"/>
      <c r="F77" s="40" t="s">
        <v>953</v>
      </c>
      <c r="G77" s="43" t="s">
        <v>954</v>
      </c>
      <c r="H77" s="42" t="s">
        <v>955</v>
      </c>
      <c r="I77" s="30" t="s">
        <v>751</v>
      </c>
      <c r="J77" s="12">
        <v>6</v>
      </c>
      <c r="M77" s="11" t="s">
        <v>754</v>
      </c>
      <c r="N77" s="12">
        <v>24</v>
      </c>
      <c r="O77" s="12">
        <v>13</v>
      </c>
      <c r="P77" s="12">
        <v>13</v>
      </c>
      <c r="Q77" s="12">
        <f t="shared" si="34"/>
        <v>1</v>
      </c>
      <c r="R77" s="12" t="str">
        <f t="shared" si="35"/>
        <v>InitCond1(1,Unloc_Type_Level,6)</v>
      </c>
      <c r="S77" s="12" t="str">
        <f t="shared" si="36"/>
        <v>InitCond2(0,Unloc_Type_JF,GameDataList(24,13,13))</v>
      </c>
      <c r="T77" s="12" t="str">
        <f t="shared" si="25"/>
        <v>InitUnlocTechConditions('RY8M',InitCond1(1,Unloc_Type_Level,6),InitCond2(0,Unloc_Type_JF,GameDataList(24,13,13)),0,0,0)//救救孩子</v>
      </c>
    </row>
    <row r="78" spans="1:20">
      <c r="A78" s="16"/>
      <c r="B78" s="16"/>
      <c r="C78" s="16"/>
      <c r="D78" s="16"/>
      <c r="F78" s="40" t="s">
        <v>956</v>
      </c>
      <c r="G78" s="43" t="s">
        <v>957</v>
      </c>
      <c r="H78" s="42" t="s">
        <v>958</v>
      </c>
      <c r="I78" s="30" t="s">
        <v>751</v>
      </c>
      <c r="J78" s="12">
        <v>6</v>
      </c>
      <c r="M78" s="11" t="s">
        <v>754</v>
      </c>
      <c r="N78" s="12">
        <v>24</v>
      </c>
      <c r="O78" s="12">
        <v>14</v>
      </c>
      <c r="P78" s="12">
        <v>14</v>
      </c>
      <c r="Q78" s="12">
        <f t="shared" si="34"/>
        <v>1</v>
      </c>
      <c r="R78" s="12" t="str">
        <f t="shared" si="35"/>
        <v>InitCond1(1,Unloc_Type_Level,6)</v>
      </c>
      <c r="S78" s="12" t="str">
        <f t="shared" si="36"/>
        <v>InitCond2(0,Unloc_Type_JF,GameDataList(24,14,14))</v>
      </c>
      <c r="T78" s="12" t="str">
        <f t="shared" si="25"/>
        <v>InitUnlocTechConditions('RY8N',InitCond1(1,Unloc_Type_Level,6),InitCond2(0,Unloc_Type_JF,GameDataList(24,14,14)),0,0,0)//迷醉的歌声</v>
      </c>
    </row>
    <row r="79" spans="1:20">
      <c r="A79" s="16"/>
      <c r="B79" s="16"/>
      <c r="C79" s="16"/>
      <c r="D79" s="16"/>
      <c r="F79" s="40" t="s">
        <v>959</v>
      </c>
      <c r="G79" s="43" t="s">
        <v>960</v>
      </c>
      <c r="H79" s="42" t="s">
        <v>961</v>
      </c>
      <c r="I79" s="30" t="s">
        <v>751</v>
      </c>
      <c r="J79" s="12">
        <v>6</v>
      </c>
      <c r="M79" s="11" t="s">
        <v>754</v>
      </c>
      <c r="N79" s="12">
        <v>24</v>
      </c>
      <c r="O79" s="12">
        <v>15</v>
      </c>
      <c r="P79" s="12">
        <v>15</v>
      </c>
      <c r="Q79" s="12">
        <f t="shared" si="34"/>
        <v>1</v>
      </c>
      <c r="R79" s="12" t="str">
        <f t="shared" si="35"/>
        <v>InitCond1(1,Unloc_Type_Level,6)</v>
      </c>
      <c r="S79" s="12" t="str">
        <f t="shared" si="36"/>
        <v>InitCond2(0,Unloc_Type_JF,GameDataList(24,15,15))</v>
      </c>
      <c r="T79" s="12" t="str">
        <f t="shared" si="25"/>
        <v>InitUnlocTechConditions('RY8O',InitCond1(1,Unloc_Type_Level,6),InitCond2(0,Unloc_Type_JF,GameDataList(24,15,15)),0,0,0)//青蛙？王子！</v>
      </c>
    </row>
    <row r="80" spans="1:20">
      <c r="A80" s="16"/>
      <c r="B80" s="16"/>
      <c r="C80" s="16"/>
      <c r="D80" s="16"/>
      <c r="F80" s="40" t="s">
        <v>962</v>
      </c>
      <c r="G80" s="43" t="s">
        <v>963</v>
      </c>
      <c r="H80" s="42" t="s">
        <v>964</v>
      </c>
      <c r="I80" s="30" t="s">
        <v>751</v>
      </c>
      <c r="J80" s="12">
        <v>7</v>
      </c>
      <c r="M80" s="11" t="s">
        <v>754</v>
      </c>
      <c r="N80" s="12">
        <v>24</v>
      </c>
      <c r="O80" s="12">
        <v>16</v>
      </c>
      <c r="P80" s="12">
        <v>16</v>
      </c>
      <c r="Q80" s="12">
        <f t="shared" si="34"/>
        <v>1</v>
      </c>
      <c r="R80" s="12" t="str">
        <f t="shared" si="35"/>
        <v>InitCond1(1,Unloc_Type_Level,7)</v>
      </c>
      <c r="S80" s="12" t="str">
        <f t="shared" si="36"/>
        <v>InitCond2(0,Unloc_Type_JF,GameDataList(24,16,16))</v>
      </c>
      <c r="T80" s="12" t="str">
        <f t="shared" si="25"/>
        <v>InitUnlocTechConditions('RY8P',InitCond1(1,Unloc_Type_Level,7),InitCond2(0,Unloc_Type_JF,GameDataList(24,16,16)),0,0,0)//调查兵团</v>
      </c>
    </row>
    <row r="81" spans="1:20">
      <c r="A81" s="16"/>
      <c r="B81" s="16"/>
      <c r="C81" s="16"/>
      <c r="D81" s="16"/>
      <c r="F81" s="40" t="s">
        <v>965</v>
      </c>
      <c r="G81" s="43" t="s">
        <v>966</v>
      </c>
      <c r="H81" s="42" t="s">
        <v>967</v>
      </c>
      <c r="I81" s="30" t="s">
        <v>751</v>
      </c>
      <c r="J81" s="12">
        <v>7</v>
      </c>
      <c r="M81" s="11" t="s">
        <v>754</v>
      </c>
      <c r="N81" s="12">
        <v>24</v>
      </c>
      <c r="O81" s="12">
        <v>17</v>
      </c>
      <c r="P81" s="12">
        <v>17</v>
      </c>
      <c r="Q81" s="12">
        <f t="shared" si="34"/>
        <v>1</v>
      </c>
      <c r="R81" s="12" t="str">
        <f t="shared" si="35"/>
        <v>InitCond1(1,Unloc_Type_Level,7)</v>
      </c>
      <c r="S81" s="12" t="str">
        <f t="shared" si="36"/>
        <v>InitCond2(0,Unloc_Type_JF,GameDataList(24,17,17))</v>
      </c>
      <c r="T81" s="12" t="str">
        <f t="shared" si="25"/>
        <v>InitUnlocTechConditions('RY8Q',InitCond1(1,Unloc_Type_Level,7),InitCond2(0,Unloc_Type_JF,GameDataList(24,17,17)),0,0,0)//小镇修仙者</v>
      </c>
    </row>
    <row r="82" spans="1:20">
      <c r="A82" s="16"/>
      <c r="B82" s="16"/>
      <c r="C82" s="16"/>
      <c r="D82" s="16"/>
      <c r="F82" s="40" t="s">
        <v>968</v>
      </c>
      <c r="G82" s="43" t="s">
        <v>969</v>
      </c>
      <c r="H82" s="42" t="s">
        <v>970</v>
      </c>
      <c r="I82" s="30" t="s">
        <v>751</v>
      </c>
      <c r="J82" s="12">
        <v>7</v>
      </c>
      <c r="M82" s="11" t="s">
        <v>754</v>
      </c>
      <c r="N82" s="12">
        <v>24</v>
      </c>
      <c r="O82" s="12">
        <v>18</v>
      </c>
      <c r="P82" s="12">
        <v>18</v>
      </c>
      <c r="Q82" s="12">
        <f t="shared" si="34"/>
        <v>1</v>
      </c>
      <c r="R82" s="12" t="str">
        <f t="shared" si="35"/>
        <v>InitCond1(1,Unloc_Type_Level,7)</v>
      </c>
      <c r="S82" s="12" t="str">
        <f t="shared" si="36"/>
        <v>InitCond2(0,Unloc_Type_JF,GameDataList(24,18,18))</v>
      </c>
      <c r="T82" s="12" t="str">
        <f t="shared" si="25"/>
        <v>InitUnlocTechConditions('RY8R',InitCond1(1,Unloc_Type_Level,7),InitCond2(0,Unloc_Type_JF,GameDataList(24,18,18)),0,0,0)//水泥妹，起来嗨！</v>
      </c>
    </row>
    <row r="83" spans="1:20">
      <c r="A83" s="16"/>
      <c r="B83" s="16"/>
      <c r="C83" s="16"/>
      <c r="D83" s="16"/>
      <c r="F83" s="38"/>
      <c r="G83" s="39"/>
      <c r="H83" s="39"/>
      <c r="I83" s="30"/>
      <c r="M83" s="11"/>
    </row>
    <row r="84" spans="1:20">
      <c r="A84" s="16"/>
      <c r="B84" s="16"/>
      <c r="C84" s="16"/>
      <c r="D84" s="16"/>
      <c r="F84" s="38"/>
      <c r="G84" s="39"/>
      <c r="H84" s="39"/>
      <c r="I84" s="30"/>
      <c r="M84" s="11"/>
    </row>
    <row r="85" spans="1:20">
      <c r="A85" s="16"/>
      <c r="B85" s="16"/>
      <c r="C85" s="16"/>
      <c r="D85" s="16"/>
      <c r="F85" s="38"/>
      <c r="G85" s="39"/>
      <c r="H85" s="39"/>
      <c r="I85" s="30"/>
      <c r="M85" s="11"/>
    </row>
    <row r="86" spans="1:20">
      <c r="A86" s="16"/>
      <c r="B86" s="16"/>
      <c r="C86" s="16"/>
      <c r="D86" s="16"/>
      <c r="F86" s="38"/>
      <c r="G86" s="39"/>
      <c r="H86" s="39"/>
      <c r="I86" s="30"/>
      <c r="M86" s="11"/>
    </row>
    <row r="87" spans="1:20">
      <c r="A87" s="16"/>
      <c r="B87" s="16"/>
      <c r="C87" s="16"/>
      <c r="D87" s="16"/>
      <c r="F87" s="38"/>
      <c r="G87" s="39"/>
      <c r="H87" s="39"/>
      <c r="I87" s="30"/>
      <c r="M87" s="11"/>
    </row>
    <row r="88" spans="1:20">
      <c r="A88" s="33"/>
      <c r="B88" s="33"/>
      <c r="C88" s="33"/>
      <c r="D88" s="33"/>
      <c r="F88" s="44"/>
      <c r="G88" s="45"/>
      <c r="H88" s="45"/>
      <c r="I88" s="30"/>
      <c r="M88" s="11"/>
    </row>
    <row r="89" spans="1:20">
      <c r="A89" s="16"/>
      <c r="B89" s="16"/>
      <c r="C89" s="16"/>
      <c r="D89" s="16"/>
      <c r="E89" s="11" t="str">
        <f>IF(A89="","","ExChangeList('"&amp;A89&amp;"',"&amp;J89&amp;","&amp;N89&amp;","&amp;O89&amp;","&amp;B89&amp;","&amp;IF(C89="通关积分",2,IF(C89="无尽积分",4,1))&amp;","&amp;D89&amp;","&amp;P89&amp;")")</f>
        <v/>
      </c>
      <c r="F89" s="38" t="s">
        <v>971</v>
      </c>
      <c r="G89" s="39" t="s">
        <v>972</v>
      </c>
      <c r="H89" s="26" t="s">
        <v>973</v>
      </c>
      <c r="I89" s="30" t="s">
        <v>751</v>
      </c>
      <c r="J89" s="12">
        <v>6</v>
      </c>
      <c r="M89" s="11" t="s">
        <v>754</v>
      </c>
      <c r="N89" s="12">
        <v>29</v>
      </c>
      <c r="O89" s="12">
        <v>1</v>
      </c>
      <c r="P89" s="12">
        <v>1</v>
      </c>
      <c r="Q89" s="12">
        <f t="shared" ref="Q89" si="37">3-COUNTA(I89,M89)</f>
        <v>1</v>
      </c>
      <c r="R89" s="12" t="str">
        <f t="shared" ref="R89" si="38">IF(I89=$G$4,"InitCond1("&amp;Q89&amp;",Unloc_Type_Shop,ShopList("""&amp;J89&amp;"""))",IF(OR(I89=$G$3,I89=$G$2),"InitCond1("&amp;Q89&amp;","&amp;IF(I89=$G$2,$H$2,$H$3)&amp;",GameDataList("&amp;J89&amp;","&amp;K89&amp;","&amp;L89&amp;"))",IF(OR(I89=$G$1,I89=$G$5),"InitCond1("&amp;Q89&amp;","&amp;IF(I89=$G$1,$H$1,$H$5)&amp;","&amp;J89&amp;")",IF(I89=$G$6,"InitCond1("&amp;Q89&amp;","&amp;$H$6&amp;",GroupList("""&amp;J89&amp;""","&amp;K89&amp;"))",IF(I89=$G$7,"InitCond1("&amp;Q89&amp;","&amp;$H$7&amp;","&amp;J89&amp;")",IF(I89=$G$8,"InitCond1("&amp;Q89&amp;","&amp;$H$8&amp;","&amp;J89&amp;")",0))))))</f>
        <v>InitCond1(1,Unloc_Type_Level,6)</v>
      </c>
      <c r="S89" s="12" t="str">
        <f t="shared" ref="S89" si="39">IF(M89=$G$4,"InitCond2("&amp;$Q89-1&amp;",Unloc_Type_Shop,ShopList("""&amp;N89&amp;"""))",IF(OR(M89=$G$3,M89=$G$2),"InitCond2("&amp;$Q89-1&amp;","&amp;IF(M89=$G$2,$H$2,$H$3)&amp;",GameDataList("&amp;N89&amp;","&amp;O89&amp;","&amp;P89&amp;"))",IF(OR(M89=$G$1,M89=$G$5),"InitCond2("&amp;$Q89-1&amp;","&amp;IF(M89=$G$1,$H$1,$H$5)&amp;","&amp;N89&amp;")",IF(M89=$G$6,"InitCond1("&amp;Q89-1&amp;",Unloc_Type_Group,GroupList("""&amp;N89&amp;""","&amp;O89&amp;"))",IF(M89=$G$7,"InitCond1("&amp;Q89&amp;","&amp;$H$7&amp;","&amp;P89&amp;")",IF(M89=$G$8,"InitCond1("&amp;Q89&amp;","&amp;$H$8&amp;","&amp;P89&amp;")",0))))))</f>
        <v>InitCond2(0,Unloc_Type_JF,GameDataList(29,1,1))</v>
      </c>
      <c r="T89" s="12" t="str">
        <f t="shared" ref="T89" si="40">IF(G89="","","InitUnlocTechConditions('"&amp;G89&amp;"',"&amp;R89&amp;","&amp;S89&amp;",0,0,0)")</f>
        <v>InitUnlocTechConditions('R009',InitCond1(1,Unloc_Type_Level,6),InitCond2(0,Unloc_Type_JF,GameDataList(29,1,1)),0,0,0)</v>
      </c>
    </row>
    <row r="90" spans="1:20">
      <c r="A90" s="16"/>
      <c r="B90" s="16"/>
      <c r="C90" s="16"/>
      <c r="D90" s="16"/>
      <c r="E90" s="11" t="str">
        <f>IF(A90="","","ExChangeList('"&amp;A90&amp;"',"&amp;J90&amp;","&amp;N90&amp;","&amp;O90&amp;","&amp;B90&amp;","&amp;IF(C90="通关积分",2,IF(C90="无尽积分",4,1))&amp;","&amp;D90&amp;","&amp;P90&amp;")")</f>
        <v/>
      </c>
      <c r="F90" s="38" t="s">
        <v>974</v>
      </c>
      <c r="G90" s="39" t="s">
        <v>975</v>
      </c>
      <c r="H90" s="26" t="s">
        <v>976</v>
      </c>
      <c r="I90" s="30" t="s">
        <v>751</v>
      </c>
      <c r="J90" s="12">
        <v>6</v>
      </c>
      <c r="M90" s="11" t="s">
        <v>754</v>
      </c>
      <c r="N90" s="12">
        <v>29</v>
      </c>
      <c r="O90" s="12">
        <v>2</v>
      </c>
      <c r="P90" s="12">
        <v>2</v>
      </c>
      <c r="Q90" s="12">
        <f t="shared" ref="Q90" si="41">3-COUNTA(I90,M90)</f>
        <v>1</v>
      </c>
      <c r="R90" s="12" t="str">
        <f t="shared" ref="R90" si="42">IF(I90=$G$4,"InitCond1("&amp;Q90&amp;",Unloc_Type_Shop,ShopList("""&amp;J90&amp;"""))",IF(OR(I90=$G$3,I90=$G$2),"InitCond1("&amp;Q90&amp;","&amp;IF(I90=$G$2,$H$2,$H$3)&amp;",GameDataList("&amp;J90&amp;","&amp;K90&amp;","&amp;L90&amp;"))",IF(OR(I90=$G$1,I90=$G$5),"InitCond1("&amp;Q90&amp;","&amp;IF(I90=$G$1,$H$1,$H$5)&amp;","&amp;J90&amp;")",IF(I90=$G$6,"InitCond1("&amp;Q90&amp;","&amp;$H$6&amp;",GroupList("""&amp;J90&amp;""","&amp;K90&amp;"))",IF(I90=$G$7,"InitCond1("&amp;Q90&amp;","&amp;$H$7&amp;","&amp;J90&amp;")",IF(I90=$G$8,"InitCond1("&amp;Q90&amp;","&amp;$H$8&amp;","&amp;J90&amp;")",0))))))</f>
        <v>InitCond1(1,Unloc_Type_Level,6)</v>
      </c>
      <c r="S90" s="12" t="str">
        <f t="shared" ref="S90" si="43">IF(M90=$G$4,"InitCond2("&amp;$Q90-1&amp;",Unloc_Type_Shop,ShopList("""&amp;N90&amp;"""))",IF(OR(M90=$G$3,M90=$G$2),"InitCond2("&amp;$Q90-1&amp;","&amp;IF(M90=$G$2,$H$2,$H$3)&amp;",GameDataList("&amp;N90&amp;","&amp;O90&amp;","&amp;P90&amp;"))",IF(OR(M90=$G$1,M90=$G$5),"InitCond2("&amp;$Q90-1&amp;","&amp;IF(M90=$G$1,$H$1,$H$5)&amp;","&amp;N90&amp;")",IF(M90=$G$6,"InitCond1("&amp;Q90-1&amp;",Unloc_Type_Group,GroupList("""&amp;N90&amp;""","&amp;O90&amp;"))",IF(M90=$G$7,"InitCond1("&amp;Q90&amp;","&amp;$H$7&amp;","&amp;P90&amp;")",IF(M90=$G$8,"InitCond1("&amp;Q90&amp;","&amp;$H$8&amp;","&amp;P90&amp;")",0))))))</f>
        <v>InitCond2(0,Unloc_Type_JF,GameDataList(29,2,2))</v>
      </c>
      <c r="T90" s="12" t="str">
        <f t="shared" ref="T90" si="44">IF(G90="","","InitUnlocTechConditions('"&amp;G90&amp;"',"&amp;R90&amp;","&amp;S90&amp;",0,0,0)")</f>
        <v>InitUnlocTechConditions('R007',InitCond1(1,Unloc_Type_Level,6),InitCond2(0,Unloc_Type_JF,GameDataList(29,2,2)),0,0,0)</v>
      </c>
    </row>
    <row r="91" spans="1:20">
      <c r="E91" s="11" t="str">
        <f t="shared" si="5"/>
        <v/>
      </c>
      <c r="Q91" s="12">
        <f t="shared" si="2"/>
        <v>3</v>
      </c>
      <c r="R91" s="12">
        <f t="shared" si="3"/>
        <v>0</v>
      </c>
      <c r="S91" s="12">
        <f t="shared" si="4"/>
        <v>0</v>
      </c>
      <c r="T91" s="12" t="str">
        <f t="shared" si="14"/>
        <v/>
      </c>
    </row>
    <row r="92" spans="1:20">
      <c r="A92" s="16"/>
      <c r="B92" s="16"/>
      <c r="C92" s="16"/>
      <c r="D92" s="16"/>
      <c r="E92" s="11" t="str">
        <f t="shared" si="5"/>
        <v/>
      </c>
      <c r="F92" s="11">
        <v>1000</v>
      </c>
      <c r="G92" s="46" t="s">
        <v>977</v>
      </c>
      <c r="H92" s="46" t="s">
        <v>978</v>
      </c>
      <c r="I92" s="11" t="s">
        <v>754</v>
      </c>
      <c r="J92" s="37">
        <v>45</v>
      </c>
      <c r="K92" s="37">
        <v>2</v>
      </c>
      <c r="L92" s="12">
        <f>F92</f>
        <v>1000</v>
      </c>
      <c r="Q92" s="12">
        <f t="shared" si="2"/>
        <v>2</v>
      </c>
      <c r="R92" s="12" t="str">
        <f t="shared" si="3"/>
        <v>InitCond1(2,Unloc_Type_JF,GameDataList(45,2,1000))</v>
      </c>
      <c r="S92" s="12">
        <f t="shared" si="4"/>
        <v>0</v>
      </c>
      <c r="T92" s="12" t="str">
        <f>IF(G92="","","InitUnlocTechConditions('"&amp;G92&amp;"',"&amp;R92&amp;","&amp;S92&amp;",0,0,0)")&amp;"//"&amp;H92</f>
        <v>InitUnlocTechConditions('RY5A',InitCond1(2,Unloc_Type_JF,GameDataList(45,2,1000)),0,0,0,0)//列兵</v>
      </c>
    </row>
    <row r="93" spans="1:20">
      <c r="A93" s="16"/>
      <c r="B93" s="16"/>
      <c r="C93" s="16"/>
      <c r="D93" s="16"/>
      <c r="E93" s="11" t="str">
        <f t="shared" si="5"/>
        <v/>
      </c>
      <c r="F93" s="11">
        <v>2000</v>
      </c>
      <c r="G93" s="46" t="s">
        <v>979</v>
      </c>
      <c r="H93" s="46" t="s">
        <v>980</v>
      </c>
      <c r="I93" s="11" t="s">
        <v>754</v>
      </c>
      <c r="J93" s="37">
        <v>45</v>
      </c>
      <c r="K93" s="37">
        <v>2</v>
      </c>
      <c r="L93" s="12">
        <f t="shared" ref="L93:L109" si="45">F93</f>
        <v>2000</v>
      </c>
      <c r="Q93" s="12">
        <f t="shared" si="2"/>
        <v>2</v>
      </c>
      <c r="R93" s="12" t="str">
        <f t="shared" si="3"/>
        <v>InitCond1(2,Unloc_Type_JF,GameDataList(45,2,2000))</v>
      </c>
      <c r="S93" s="12">
        <f t="shared" si="4"/>
        <v>0</v>
      </c>
      <c r="T93" s="12" t="str">
        <f t="shared" ref="T93:T109" si="46">IF(G93="","","InitUnlocTechConditions('"&amp;G93&amp;"',"&amp;R93&amp;","&amp;S93&amp;",0,0,0)")&amp;"//"&amp;H93</f>
        <v>InitUnlocTechConditions('RY5B',InitCond1(2,Unloc_Type_JF,GameDataList(45,2,2000)),0,0,0,0)//上等兵</v>
      </c>
    </row>
    <row r="94" spans="1:20">
      <c r="A94" s="16"/>
      <c r="B94" s="16"/>
      <c r="C94" s="16"/>
      <c r="D94" s="16"/>
      <c r="E94" s="11" t="str">
        <f t="shared" si="5"/>
        <v/>
      </c>
      <c r="F94" s="11">
        <v>5000</v>
      </c>
      <c r="G94" s="46" t="s">
        <v>981</v>
      </c>
      <c r="H94" s="46" t="s">
        <v>982</v>
      </c>
      <c r="I94" s="11" t="s">
        <v>754</v>
      </c>
      <c r="J94" s="37">
        <v>45</v>
      </c>
      <c r="K94" s="37">
        <v>2</v>
      </c>
      <c r="L94" s="12">
        <f t="shared" si="45"/>
        <v>5000</v>
      </c>
      <c r="Q94" s="12">
        <f t="shared" si="2"/>
        <v>2</v>
      </c>
      <c r="R94" s="12" t="str">
        <f t="shared" si="3"/>
        <v>InitCond1(2,Unloc_Type_JF,GameDataList(45,2,5000))</v>
      </c>
      <c r="S94" s="12">
        <f t="shared" si="4"/>
        <v>0</v>
      </c>
      <c r="T94" s="12" t="str">
        <f t="shared" si="46"/>
        <v>InitUnlocTechConditions('RY5C',InitCond1(2,Unloc_Type_JF,GameDataList(45,2,5000)),0,0,0,0)//下士</v>
      </c>
    </row>
    <row r="95" spans="1:20">
      <c r="A95" s="16"/>
      <c r="B95" s="16"/>
      <c r="C95" s="16"/>
      <c r="D95" s="16"/>
      <c r="E95" s="11" t="str">
        <f t="shared" si="5"/>
        <v/>
      </c>
      <c r="F95" s="11">
        <v>7000</v>
      </c>
      <c r="G95" s="46" t="s">
        <v>983</v>
      </c>
      <c r="H95" s="46" t="s">
        <v>984</v>
      </c>
      <c r="I95" s="11" t="s">
        <v>754</v>
      </c>
      <c r="J95" s="37">
        <v>45</v>
      </c>
      <c r="K95" s="37">
        <v>2</v>
      </c>
      <c r="L95" s="12">
        <f t="shared" si="45"/>
        <v>7000</v>
      </c>
      <c r="Q95" s="12">
        <f t="shared" si="2"/>
        <v>2</v>
      </c>
      <c r="R95" s="12" t="str">
        <f t="shared" si="3"/>
        <v>InitCond1(2,Unloc_Type_JF,GameDataList(45,2,7000))</v>
      </c>
      <c r="S95" s="12">
        <f t="shared" si="4"/>
        <v>0</v>
      </c>
      <c r="T95" s="12" t="str">
        <f t="shared" si="46"/>
        <v>InitUnlocTechConditions('RY5D',InitCond1(2,Unloc_Type_JF,GameDataList(45,2,7000)),0,0,0,0)//中士</v>
      </c>
    </row>
    <row r="96" spans="1:20">
      <c r="A96" s="16"/>
      <c r="B96" s="16"/>
      <c r="C96" s="16"/>
      <c r="D96" s="16"/>
      <c r="E96" s="11" t="str">
        <f t="shared" si="5"/>
        <v/>
      </c>
      <c r="F96" s="11">
        <v>10000</v>
      </c>
      <c r="G96" s="46" t="s">
        <v>985</v>
      </c>
      <c r="H96" s="46" t="s">
        <v>986</v>
      </c>
      <c r="I96" s="11" t="s">
        <v>754</v>
      </c>
      <c r="J96" s="37">
        <v>45</v>
      </c>
      <c r="K96" s="37">
        <v>2</v>
      </c>
      <c r="L96" s="12">
        <f t="shared" si="45"/>
        <v>10000</v>
      </c>
      <c r="Q96" s="12">
        <f t="shared" si="2"/>
        <v>2</v>
      </c>
      <c r="R96" s="12" t="str">
        <f t="shared" si="3"/>
        <v>InitCond1(2,Unloc_Type_JF,GameDataList(45,2,10000))</v>
      </c>
      <c r="S96" s="12">
        <f t="shared" si="4"/>
        <v>0</v>
      </c>
      <c r="T96" s="12" t="str">
        <f t="shared" si="46"/>
        <v>InitUnlocTechConditions('RY5E',InitCond1(2,Unloc_Type_JF,GameDataList(45,2,10000)),0,0,0,0)//上士</v>
      </c>
    </row>
    <row r="97" spans="1:20">
      <c r="A97" s="16"/>
      <c r="B97" s="16"/>
      <c r="C97" s="16"/>
      <c r="D97" s="16"/>
      <c r="E97" s="11" t="str">
        <f t="shared" si="5"/>
        <v/>
      </c>
      <c r="F97" s="11">
        <v>15000</v>
      </c>
      <c r="G97" s="46" t="s">
        <v>987</v>
      </c>
      <c r="H97" s="46" t="s">
        <v>988</v>
      </c>
      <c r="I97" s="11" t="s">
        <v>754</v>
      </c>
      <c r="J97" s="37">
        <v>45</v>
      </c>
      <c r="K97" s="37">
        <v>2</v>
      </c>
      <c r="L97" s="12">
        <f t="shared" si="45"/>
        <v>15000</v>
      </c>
      <c r="Q97" s="12">
        <f t="shared" si="2"/>
        <v>2</v>
      </c>
      <c r="R97" s="12" t="str">
        <f t="shared" si="3"/>
        <v>InitCond1(2,Unloc_Type_JF,GameDataList(45,2,15000))</v>
      </c>
      <c r="S97" s="12">
        <f t="shared" si="4"/>
        <v>0</v>
      </c>
      <c r="T97" s="12" t="str">
        <f t="shared" si="46"/>
        <v>InitUnlocTechConditions('RY5F',InitCond1(2,Unloc_Type_JF,GameDataList(45,2,15000)),0,0,0,0)//初级士官</v>
      </c>
    </row>
    <row r="98" spans="1:20">
      <c r="A98" s="16"/>
      <c r="B98" s="16"/>
      <c r="C98" s="16"/>
      <c r="D98" s="16"/>
      <c r="E98" s="11" t="str">
        <f t="shared" si="5"/>
        <v/>
      </c>
      <c r="F98" s="11">
        <v>30000</v>
      </c>
      <c r="G98" s="46" t="s">
        <v>989</v>
      </c>
      <c r="H98" s="46" t="s">
        <v>990</v>
      </c>
      <c r="I98" s="11" t="s">
        <v>754</v>
      </c>
      <c r="J98" s="37">
        <v>45</v>
      </c>
      <c r="K98" s="37">
        <v>2</v>
      </c>
      <c r="L98" s="12">
        <f t="shared" si="45"/>
        <v>30000</v>
      </c>
      <c r="Q98" s="12">
        <f t="shared" si="2"/>
        <v>2</v>
      </c>
      <c r="R98" s="12" t="str">
        <f t="shared" si="3"/>
        <v>InitCond1(2,Unloc_Type_JF,GameDataList(45,2,30000))</v>
      </c>
      <c r="S98" s="12">
        <f t="shared" si="4"/>
        <v>0</v>
      </c>
      <c r="T98" s="12" t="str">
        <f t="shared" si="46"/>
        <v>InitUnlocTechConditions('RY5G',InitCond1(2,Unloc_Type_JF,GameDataList(45,2,30000)),0,0,0,0)//中级士官</v>
      </c>
    </row>
    <row r="99" spans="1:20">
      <c r="A99" s="16"/>
      <c r="B99" s="16"/>
      <c r="C99" s="16"/>
      <c r="D99" s="16"/>
      <c r="E99" s="11" t="str">
        <f t="shared" si="5"/>
        <v/>
      </c>
      <c r="F99" s="11">
        <v>50000</v>
      </c>
      <c r="G99" s="46" t="s">
        <v>991</v>
      </c>
      <c r="H99" s="46" t="s">
        <v>992</v>
      </c>
      <c r="I99" s="11" t="s">
        <v>754</v>
      </c>
      <c r="J99" s="37">
        <v>45</v>
      </c>
      <c r="K99" s="37">
        <v>2</v>
      </c>
      <c r="L99" s="12">
        <f t="shared" si="45"/>
        <v>50000</v>
      </c>
      <c r="Q99" s="12">
        <f t="shared" si="2"/>
        <v>2</v>
      </c>
      <c r="R99" s="12" t="str">
        <f t="shared" si="3"/>
        <v>InitCond1(2,Unloc_Type_JF,GameDataList(45,2,50000))</v>
      </c>
      <c r="S99" s="12">
        <f t="shared" si="4"/>
        <v>0</v>
      </c>
      <c r="T99" s="12" t="str">
        <f t="shared" si="46"/>
        <v>InitUnlocTechConditions('RY5H',InitCond1(2,Unloc_Type_JF,GameDataList(45,2,50000)),0,0,0,0)//高级士官</v>
      </c>
    </row>
    <row r="100" spans="1:20">
      <c r="A100" s="16"/>
      <c r="B100" s="16"/>
      <c r="C100" s="16"/>
      <c r="D100" s="16"/>
      <c r="E100" s="11" t="str">
        <f t="shared" si="5"/>
        <v/>
      </c>
      <c r="F100" s="11">
        <v>75000</v>
      </c>
      <c r="G100" s="46" t="s">
        <v>993</v>
      </c>
      <c r="H100" s="46" t="s">
        <v>994</v>
      </c>
      <c r="I100" s="11" t="s">
        <v>754</v>
      </c>
      <c r="J100" s="37">
        <v>45</v>
      </c>
      <c r="K100" s="37">
        <v>2</v>
      </c>
      <c r="L100" s="12">
        <f t="shared" si="45"/>
        <v>75000</v>
      </c>
      <c r="Q100" s="12">
        <f t="shared" si="2"/>
        <v>2</v>
      </c>
      <c r="R100" s="12" t="str">
        <f t="shared" si="3"/>
        <v>InitCond1(2,Unloc_Type_JF,GameDataList(45,2,75000))</v>
      </c>
      <c r="S100" s="12">
        <f t="shared" si="4"/>
        <v>0</v>
      </c>
      <c r="T100" s="12" t="str">
        <f t="shared" si="46"/>
        <v>InitUnlocTechConditions('RY5I',InitCond1(2,Unloc_Type_JF,GameDataList(45,2,75000)),0,0,0,0)//少尉</v>
      </c>
    </row>
    <row r="101" spans="1:20">
      <c r="A101" s="16"/>
      <c r="B101" s="16"/>
      <c r="C101" s="16"/>
      <c r="D101" s="16"/>
      <c r="E101" s="11" t="str">
        <f t="shared" si="5"/>
        <v/>
      </c>
      <c r="F101" s="11">
        <v>100000</v>
      </c>
      <c r="G101" s="46" t="s">
        <v>995</v>
      </c>
      <c r="H101" s="46" t="s">
        <v>996</v>
      </c>
      <c r="I101" s="11" t="s">
        <v>754</v>
      </c>
      <c r="J101" s="37">
        <v>45</v>
      </c>
      <c r="K101" s="37">
        <v>2</v>
      </c>
      <c r="L101" s="12">
        <f t="shared" si="45"/>
        <v>100000</v>
      </c>
      <c r="Q101" s="12">
        <f t="shared" si="2"/>
        <v>2</v>
      </c>
      <c r="R101" s="12" t="str">
        <f t="shared" si="3"/>
        <v>InitCond1(2,Unloc_Type_JF,GameDataList(45,2,100000))</v>
      </c>
      <c r="S101" s="12">
        <f t="shared" si="4"/>
        <v>0</v>
      </c>
      <c r="T101" s="12" t="str">
        <f t="shared" si="46"/>
        <v>InitUnlocTechConditions('RY5J',InitCond1(2,Unloc_Type_JF,GameDataList(45,2,100000)),0,0,0,0)//中尉</v>
      </c>
    </row>
    <row r="102" spans="1:20">
      <c r="A102" s="30"/>
      <c r="B102" s="30"/>
      <c r="C102" s="30"/>
      <c r="D102" s="30"/>
      <c r="E102" s="11" t="str">
        <f t="shared" si="5"/>
        <v/>
      </c>
      <c r="F102" s="11">
        <v>150000</v>
      </c>
      <c r="G102" s="46" t="s">
        <v>997</v>
      </c>
      <c r="H102" s="47" t="s">
        <v>998</v>
      </c>
      <c r="I102" s="11" t="s">
        <v>754</v>
      </c>
      <c r="J102" s="37">
        <v>45</v>
      </c>
      <c r="K102" s="37">
        <v>2</v>
      </c>
      <c r="L102" s="12">
        <f t="shared" si="45"/>
        <v>150000</v>
      </c>
      <c r="Q102" s="12">
        <f t="shared" si="2"/>
        <v>2</v>
      </c>
      <c r="R102" s="12" t="str">
        <f t="shared" si="3"/>
        <v>InitCond1(2,Unloc_Type_JF,GameDataList(45,2,150000))</v>
      </c>
      <c r="S102" s="12">
        <f t="shared" si="4"/>
        <v>0</v>
      </c>
      <c r="T102" s="12" t="str">
        <f t="shared" si="46"/>
        <v>InitUnlocTechConditions('RY5K',InitCond1(2,Unloc_Type_JF,GameDataList(45,2,150000)),0,0,0,0)//上尉</v>
      </c>
    </row>
    <row r="103" spans="1:20">
      <c r="A103" s="16"/>
      <c r="B103" s="16"/>
      <c r="C103" s="16"/>
      <c r="D103" s="16"/>
      <c r="E103" s="11" t="str">
        <f t="shared" si="5"/>
        <v/>
      </c>
      <c r="F103" s="33">
        <v>200000</v>
      </c>
      <c r="G103" s="46" t="s">
        <v>999</v>
      </c>
      <c r="H103" s="46" t="s">
        <v>1000</v>
      </c>
      <c r="I103" s="11" t="s">
        <v>754</v>
      </c>
      <c r="J103" s="37">
        <v>45</v>
      </c>
      <c r="K103" s="37">
        <v>2</v>
      </c>
      <c r="L103" s="12">
        <f t="shared" si="45"/>
        <v>200000</v>
      </c>
      <c r="Q103" s="12">
        <f t="shared" si="2"/>
        <v>2</v>
      </c>
      <c r="R103" s="12" t="str">
        <f t="shared" si="3"/>
        <v>InitCond1(2,Unloc_Type_JF,GameDataList(45,2,200000))</v>
      </c>
      <c r="S103" s="12">
        <f t="shared" si="4"/>
        <v>0</v>
      </c>
      <c r="T103" s="12" t="str">
        <f t="shared" si="46"/>
        <v>InitUnlocTechConditions('RY5L',InitCond1(2,Unloc_Type_JF,GameDataList(45,2,200000)),0,0,0,0)//少校</v>
      </c>
    </row>
    <row r="104" spans="1:20">
      <c r="A104" s="33"/>
      <c r="B104" s="33"/>
      <c r="C104" s="33"/>
      <c r="D104" s="33"/>
      <c r="E104" s="11" t="str">
        <f t="shared" si="5"/>
        <v/>
      </c>
      <c r="F104" s="33">
        <v>300000</v>
      </c>
      <c r="G104" s="46" t="s">
        <v>1001</v>
      </c>
      <c r="H104" s="33" t="s">
        <v>1002</v>
      </c>
      <c r="I104" s="11" t="s">
        <v>754</v>
      </c>
      <c r="J104" s="37">
        <v>45</v>
      </c>
      <c r="K104" s="37">
        <v>2</v>
      </c>
      <c r="L104" s="12">
        <f t="shared" si="45"/>
        <v>300000</v>
      </c>
      <c r="Q104" s="12">
        <f t="shared" si="2"/>
        <v>2</v>
      </c>
      <c r="R104" s="12" t="str">
        <f t="shared" si="3"/>
        <v>InitCond1(2,Unloc_Type_JF,GameDataList(45,2,300000))</v>
      </c>
      <c r="S104" s="12">
        <f t="shared" si="4"/>
        <v>0</v>
      </c>
      <c r="T104" s="12" t="str">
        <f t="shared" si="46"/>
        <v>InitUnlocTechConditions('RY5M',InitCond1(2,Unloc_Type_JF,GameDataList(45,2,300000)),0,0,0,0)//中校</v>
      </c>
    </row>
    <row r="105" spans="1:20">
      <c r="A105" s="33"/>
      <c r="B105" s="33"/>
      <c r="C105" s="33"/>
      <c r="D105" s="33"/>
      <c r="E105" s="11" t="str">
        <f t="shared" si="5"/>
        <v/>
      </c>
      <c r="F105" s="33">
        <v>400000</v>
      </c>
      <c r="G105" s="46" t="s">
        <v>1003</v>
      </c>
      <c r="H105" s="33" t="s">
        <v>1004</v>
      </c>
      <c r="I105" s="11" t="s">
        <v>754</v>
      </c>
      <c r="J105" s="37">
        <v>45</v>
      </c>
      <c r="K105" s="37">
        <v>2</v>
      </c>
      <c r="L105" s="12">
        <f t="shared" si="45"/>
        <v>400000</v>
      </c>
      <c r="Q105" s="12">
        <f t="shared" si="2"/>
        <v>2</v>
      </c>
      <c r="R105" s="12" t="str">
        <f t="shared" si="3"/>
        <v>InitCond1(2,Unloc_Type_JF,GameDataList(45,2,400000))</v>
      </c>
      <c r="S105" s="12">
        <f t="shared" si="4"/>
        <v>0</v>
      </c>
      <c r="T105" s="12" t="str">
        <f t="shared" si="46"/>
        <v>InitUnlocTechConditions('RY5N',InitCond1(2,Unloc_Type_JF,GameDataList(45,2,400000)),0,0,0,0)//上校</v>
      </c>
    </row>
    <row r="106" spans="1:20">
      <c r="A106" s="33"/>
      <c r="B106" s="33"/>
      <c r="C106" s="33"/>
      <c r="D106" s="33"/>
      <c r="E106" s="11" t="str">
        <f t="shared" si="5"/>
        <v/>
      </c>
      <c r="F106" s="33">
        <v>500000</v>
      </c>
      <c r="G106" s="46" t="s">
        <v>1005</v>
      </c>
      <c r="H106" s="33" t="s">
        <v>1006</v>
      </c>
      <c r="I106" s="11" t="s">
        <v>754</v>
      </c>
      <c r="J106" s="37">
        <v>45</v>
      </c>
      <c r="K106" s="37">
        <v>2</v>
      </c>
      <c r="L106" s="12">
        <f t="shared" si="45"/>
        <v>500000</v>
      </c>
      <c r="Q106" s="12">
        <f t="shared" si="2"/>
        <v>2</v>
      </c>
      <c r="R106" s="12" t="str">
        <f t="shared" si="3"/>
        <v>InitCond1(2,Unloc_Type_JF,GameDataList(45,2,500000))</v>
      </c>
      <c r="S106" s="12">
        <f t="shared" si="4"/>
        <v>0</v>
      </c>
      <c r="T106" s="12" t="str">
        <f t="shared" si="46"/>
        <v>InitUnlocTechConditions('RY5O',InitCond1(2,Unloc_Type_JF,GameDataList(45,2,500000)),0,0,0,0)//大校</v>
      </c>
    </row>
    <row r="107" spans="1:20">
      <c r="A107" s="33"/>
      <c r="B107" s="33"/>
      <c r="C107" s="33"/>
      <c r="D107" s="33"/>
      <c r="E107" s="11" t="str">
        <f t="shared" si="5"/>
        <v/>
      </c>
      <c r="F107" s="33">
        <v>600000</v>
      </c>
      <c r="G107" s="46" t="s">
        <v>1007</v>
      </c>
      <c r="H107" s="33" t="s">
        <v>1008</v>
      </c>
      <c r="I107" s="11" t="s">
        <v>754</v>
      </c>
      <c r="J107" s="37">
        <v>45</v>
      </c>
      <c r="K107" s="37">
        <v>2</v>
      </c>
      <c r="L107" s="12">
        <f t="shared" si="45"/>
        <v>600000</v>
      </c>
      <c r="Q107" s="12">
        <f t="shared" si="2"/>
        <v>2</v>
      </c>
      <c r="R107" s="12" t="str">
        <f t="shared" si="3"/>
        <v>InitCond1(2,Unloc_Type_JF,GameDataList(45,2,600000))</v>
      </c>
      <c r="S107" s="12">
        <f t="shared" si="4"/>
        <v>0</v>
      </c>
      <c r="T107" s="12" t="str">
        <f t="shared" si="46"/>
        <v>InitUnlocTechConditions('RY5P',InitCond1(2,Unloc_Type_JF,GameDataList(45,2,600000)),0,0,0,0)//少将</v>
      </c>
    </row>
    <row r="108" spans="1:20">
      <c r="A108" s="33"/>
      <c r="B108" s="33"/>
      <c r="C108" s="33"/>
      <c r="D108" s="33"/>
      <c r="E108" s="11" t="str">
        <f t="shared" si="5"/>
        <v/>
      </c>
      <c r="F108" s="33">
        <v>800000</v>
      </c>
      <c r="G108" s="46" t="s">
        <v>1009</v>
      </c>
      <c r="H108" s="33" t="s">
        <v>1010</v>
      </c>
      <c r="I108" s="11" t="s">
        <v>754</v>
      </c>
      <c r="J108" s="37">
        <v>45</v>
      </c>
      <c r="K108" s="37">
        <v>2</v>
      </c>
      <c r="L108" s="12">
        <f t="shared" si="45"/>
        <v>800000</v>
      </c>
      <c r="Q108" s="12">
        <f t="shared" si="2"/>
        <v>2</v>
      </c>
      <c r="R108" s="12" t="str">
        <f t="shared" si="3"/>
        <v>InitCond1(2,Unloc_Type_JF,GameDataList(45,2,800000))</v>
      </c>
      <c r="S108" s="12">
        <f t="shared" si="4"/>
        <v>0</v>
      </c>
      <c r="T108" s="12" t="str">
        <f t="shared" si="46"/>
        <v>InitUnlocTechConditions('RY5Q',InitCond1(2,Unloc_Type_JF,GameDataList(45,2,800000)),0,0,0,0)//中将</v>
      </c>
    </row>
    <row r="109" spans="1:20">
      <c r="A109" s="33"/>
      <c r="B109" s="33"/>
      <c r="C109" s="33"/>
      <c r="D109" s="33"/>
      <c r="E109" s="11" t="str">
        <f t="shared" si="5"/>
        <v/>
      </c>
      <c r="F109" s="33">
        <v>1000000</v>
      </c>
      <c r="G109" s="46" t="s">
        <v>1011</v>
      </c>
      <c r="H109" s="33" t="s">
        <v>1012</v>
      </c>
      <c r="I109" s="11" t="s">
        <v>754</v>
      </c>
      <c r="J109" s="37">
        <v>45</v>
      </c>
      <c r="K109" s="37">
        <v>2</v>
      </c>
      <c r="L109" s="12">
        <f t="shared" si="45"/>
        <v>1000000</v>
      </c>
      <c r="Q109" s="12">
        <f t="shared" si="2"/>
        <v>2</v>
      </c>
      <c r="R109" s="12" t="str">
        <f t="shared" si="3"/>
        <v>InitCond1(2,Unloc_Type_JF,GameDataList(45,2,1000000))</v>
      </c>
      <c r="S109" s="12">
        <f t="shared" si="4"/>
        <v>0</v>
      </c>
      <c r="T109" s="12" t="str">
        <f t="shared" si="46"/>
        <v>InitUnlocTechConditions('RY5R',InitCond1(2,Unloc_Type_JF,GameDataList(45,2,1000000)),0,0,0,0)//上将</v>
      </c>
    </row>
    <row r="110" spans="1:20">
      <c r="J110" s="37"/>
      <c r="K110" s="37"/>
      <c r="R110" s="12">
        <f t="shared" ref="R110:R121" si="47">IF(I110=$G$4,"InitCond1("&amp;Q110&amp;",Unloc_Type_Shop,ShopList("""&amp;J110&amp;"""))",IF(OR(I110=$G$3,I110=$G$2),"InitCond1("&amp;Q110&amp;","&amp;IF(I110=$G$2,$H$2,$H$3)&amp;",GameDataList("&amp;J110&amp;","&amp;K110&amp;","&amp;L110&amp;"))",IF(OR(I110=$G$1,I110=$G$5),"InitCond1("&amp;Q110&amp;","&amp;IF(I110=$G$1,$H$1,$H$5)&amp;","&amp;J110&amp;")",IF(I110=$G$6,"InitCond1("&amp;Q110&amp;","&amp;$H$6&amp;",GroupList("""&amp;J110&amp;""","&amp;K110&amp;"))",IF(I110=$G$7,"InitCond1("&amp;Q110&amp;","&amp;$H$7&amp;","&amp;J110&amp;")",IF(I110=$G$8,"InitCond1("&amp;Q110&amp;","&amp;$H$8&amp;","&amp;J110&amp;")",0))))))</f>
        <v>0</v>
      </c>
      <c r="S110" s="12">
        <f t="shared" ref="S110:S121" si="48">IF(M110=$G$4,"InitCond2("&amp;$Q110-1&amp;",Unloc_Type_Shop,ShopList("""&amp;N110&amp;"""))",IF(OR(M110=$G$3,M110=$G$2),"InitCond2("&amp;$Q110-1&amp;","&amp;IF(M110=$G$2,$H$2,$H$3)&amp;",GameDataList("&amp;N110&amp;","&amp;O110&amp;","&amp;P110&amp;"))",IF(OR(M110=$G$1,M110=$G$5),"InitCond2("&amp;$Q110-1&amp;","&amp;IF(M110=$G$1,$H$1,$H$5)&amp;","&amp;N110&amp;")",IF(M110=$G$6,"InitCond1("&amp;Q110-1&amp;",Unloc_Type_Group,GroupList("""&amp;N110&amp;""","&amp;O110&amp;"))",IF(M110=$G$7,"InitCond1("&amp;Q110&amp;","&amp;$H$7&amp;","&amp;P110&amp;")",IF(M110=$G$8,"InitCond1("&amp;Q110&amp;","&amp;$H$8&amp;","&amp;P110&amp;")",0))))))</f>
        <v>0</v>
      </c>
      <c r="T110" s="12" t="str">
        <f t="shared" ref="T110" si="49">IF(G110="","","InitUnlocTechConditions('"&amp;G110&amp;"',"&amp;R110&amp;","&amp;S110&amp;",0,0,0)")</f>
        <v/>
      </c>
    </row>
    <row r="111" spans="1:20">
      <c r="F111" s="8" t="s">
        <v>1013</v>
      </c>
      <c r="G111" s="48" t="s">
        <v>1014</v>
      </c>
      <c r="H111" s="49" t="s">
        <v>1015</v>
      </c>
      <c r="I111" s="30" t="s">
        <v>751</v>
      </c>
      <c r="J111" s="37">
        <v>1</v>
      </c>
      <c r="K111" s="37"/>
      <c r="M111" s="11" t="s">
        <v>754</v>
      </c>
      <c r="N111" s="37">
        <v>38</v>
      </c>
      <c r="O111" s="37">
        <v>2</v>
      </c>
      <c r="P111" s="12">
        <v>30</v>
      </c>
      <c r="Q111" s="12">
        <f t="shared" ref="Q111:Q121" si="50">3-COUNTA(I111,M111)</f>
        <v>1</v>
      </c>
      <c r="R111" s="12" t="str">
        <f t="shared" si="47"/>
        <v>InitCond1(1,Unloc_Type_Level,1)</v>
      </c>
      <c r="S111" s="12" t="str">
        <f t="shared" si="48"/>
        <v>InitCond2(0,Unloc_Type_JF,GameDataList(38,2,30))</v>
      </c>
      <c r="T111" s="12" t="str">
        <f>IF(G111="","","InitUnlocTechConditions('"&amp;G111&amp;"',"&amp;R111&amp;","&amp;S111&amp;",0,0,0)")&amp;"//"&amp;H111</f>
        <v>InitUnlocTechConditions('RY6A',InitCond1(1,Unloc_Type_Level,1),InitCond2(0,Unloc_Type_JF,GameDataList(38,2,30)),0,0,0)//学富五车1</v>
      </c>
    </row>
    <row r="112" spans="1:20">
      <c r="F112" s="8" t="s">
        <v>1016</v>
      </c>
      <c r="G112" s="48" t="s">
        <v>1017</v>
      </c>
      <c r="H112" s="49" t="s">
        <v>1018</v>
      </c>
      <c r="I112" s="30" t="s">
        <v>751</v>
      </c>
      <c r="J112" s="37">
        <v>3</v>
      </c>
      <c r="K112" s="37"/>
      <c r="M112" s="11" t="s">
        <v>754</v>
      </c>
      <c r="N112" s="37">
        <v>38</v>
      </c>
      <c r="O112" s="37">
        <v>2</v>
      </c>
      <c r="P112" s="12">
        <v>60</v>
      </c>
      <c r="Q112" s="12">
        <f t="shared" si="50"/>
        <v>1</v>
      </c>
      <c r="R112" s="12" t="str">
        <f t="shared" si="47"/>
        <v>InitCond1(1,Unloc_Type_Level,3)</v>
      </c>
      <c r="S112" s="12" t="str">
        <f t="shared" si="48"/>
        <v>InitCond2(0,Unloc_Type_JF,GameDataList(38,2,60))</v>
      </c>
      <c r="T112" s="12" t="str">
        <f t="shared" ref="T112:T132" si="51">IF(G112="","","InitUnlocTechConditions('"&amp;G112&amp;"',"&amp;R112&amp;","&amp;S112&amp;",0,0,0)")&amp;"//"&amp;H112</f>
        <v>InitUnlocTechConditions('RY6B',InitCond1(1,Unloc_Type_Level,3),InitCond2(0,Unloc_Type_JF,GameDataList(38,2,60)),0,0,0)//学富五车2</v>
      </c>
    </row>
    <row r="113" spans="6:20">
      <c r="F113" s="8" t="s">
        <v>1019</v>
      </c>
      <c r="G113" s="48" t="s">
        <v>1020</v>
      </c>
      <c r="H113" s="49" t="s">
        <v>1021</v>
      </c>
      <c r="I113" s="30" t="s">
        <v>751</v>
      </c>
      <c r="J113" s="37">
        <v>3</v>
      </c>
      <c r="K113" s="37"/>
      <c r="M113" s="11" t="s">
        <v>754</v>
      </c>
      <c r="N113" s="37">
        <v>38</v>
      </c>
      <c r="O113" s="37">
        <v>2</v>
      </c>
      <c r="P113" s="12">
        <v>100</v>
      </c>
      <c r="Q113" s="12">
        <f t="shared" si="50"/>
        <v>1</v>
      </c>
      <c r="R113" s="12" t="str">
        <f t="shared" si="47"/>
        <v>InitCond1(1,Unloc_Type_Level,3)</v>
      </c>
      <c r="S113" s="12" t="str">
        <f t="shared" si="48"/>
        <v>InitCond2(0,Unloc_Type_JF,GameDataList(38,2,100))</v>
      </c>
      <c r="T113" s="12" t="str">
        <f t="shared" si="51"/>
        <v>InitUnlocTechConditions('RY6C',InitCond1(1,Unloc_Type_Level,3),InitCond2(0,Unloc_Type_JF,GameDataList(38,2,100)),0,0,0)//学富五车3</v>
      </c>
    </row>
    <row r="114" spans="6:20">
      <c r="F114" s="8" t="s">
        <v>1022</v>
      </c>
      <c r="G114" s="48" t="s">
        <v>1023</v>
      </c>
      <c r="H114" s="49" t="s">
        <v>1024</v>
      </c>
      <c r="I114" s="30" t="s">
        <v>751</v>
      </c>
      <c r="J114" s="37">
        <v>3</v>
      </c>
      <c r="K114" s="37"/>
      <c r="M114" s="11" t="s">
        <v>754</v>
      </c>
      <c r="N114" s="37">
        <v>38</v>
      </c>
      <c r="O114" s="37">
        <v>2</v>
      </c>
      <c r="P114" s="12">
        <v>200</v>
      </c>
      <c r="Q114" s="12">
        <f t="shared" si="50"/>
        <v>1</v>
      </c>
      <c r="R114" s="12" t="str">
        <f t="shared" si="47"/>
        <v>InitCond1(1,Unloc_Type_Level,3)</v>
      </c>
      <c r="S114" s="12" t="str">
        <f t="shared" si="48"/>
        <v>InitCond2(0,Unloc_Type_JF,GameDataList(38,2,200))</v>
      </c>
      <c r="T114" s="12" t="str">
        <f t="shared" si="51"/>
        <v>InitUnlocTechConditions('RY6D',InitCond1(1,Unloc_Type_Level,3),InitCond2(0,Unloc_Type_JF,GameDataList(38,2,200)),0,0,0)//学富五车4</v>
      </c>
    </row>
    <row r="115" spans="6:20">
      <c r="F115" s="8" t="s">
        <v>1025</v>
      </c>
      <c r="G115" s="48" t="s">
        <v>1026</v>
      </c>
      <c r="H115" s="49" t="s">
        <v>1027</v>
      </c>
      <c r="I115" s="30" t="s">
        <v>751</v>
      </c>
      <c r="J115" s="37">
        <v>4</v>
      </c>
      <c r="K115" s="37"/>
      <c r="M115" s="11" t="s">
        <v>754</v>
      </c>
      <c r="N115" s="37">
        <v>38</v>
      </c>
      <c r="O115" s="37">
        <v>2</v>
      </c>
      <c r="P115" s="12">
        <v>300</v>
      </c>
      <c r="Q115" s="12">
        <f t="shared" si="50"/>
        <v>1</v>
      </c>
      <c r="R115" s="12" t="str">
        <f t="shared" si="47"/>
        <v>InitCond1(1,Unloc_Type_Level,4)</v>
      </c>
      <c r="S115" s="12" t="str">
        <f t="shared" si="48"/>
        <v>InitCond2(0,Unloc_Type_JF,GameDataList(38,2,300))</v>
      </c>
      <c r="T115" s="12" t="str">
        <f t="shared" si="51"/>
        <v>InitUnlocTechConditions('RY6E',InitCond1(1,Unloc_Type_Level,4),InitCond2(0,Unloc_Type_JF,GameDataList(38,2,300)),0,0,0)//学富五车5</v>
      </c>
    </row>
    <row r="116" spans="6:20">
      <c r="F116" s="8" t="s">
        <v>1028</v>
      </c>
      <c r="G116" s="48" t="s">
        <v>1029</v>
      </c>
      <c r="H116" s="49" t="s">
        <v>1030</v>
      </c>
      <c r="I116" s="30" t="s">
        <v>751</v>
      </c>
      <c r="J116" s="37">
        <v>5</v>
      </c>
      <c r="K116" s="37"/>
      <c r="M116" s="11" t="s">
        <v>754</v>
      </c>
      <c r="N116" s="37">
        <v>38</v>
      </c>
      <c r="O116" s="37">
        <v>2</v>
      </c>
      <c r="P116" s="12">
        <v>450</v>
      </c>
      <c r="Q116" s="12">
        <f t="shared" si="50"/>
        <v>1</v>
      </c>
      <c r="R116" s="12" t="str">
        <f t="shared" si="47"/>
        <v>InitCond1(1,Unloc_Type_Level,5)</v>
      </c>
      <c r="S116" s="12" t="str">
        <f t="shared" si="48"/>
        <v>InitCond2(0,Unloc_Type_JF,GameDataList(38,2,450))</v>
      </c>
      <c r="T116" s="12" t="str">
        <f t="shared" si="51"/>
        <v>InitUnlocTechConditions('RY6F',InitCond1(1,Unloc_Type_Level,5),InitCond2(0,Unloc_Type_JF,GameDataList(38,2,450)),0,0,0)//学富五车6</v>
      </c>
    </row>
    <row r="117" spans="6:20">
      <c r="F117" s="8" t="s">
        <v>1031</v>
      </c>
      <c r="G117" s="48" t="s">
        <v>1032</v>
      </c>
      <c r="H117" s="49" t="s">
        <v>1033</v>
      </c>
      <c r="I117" s="30" t="s">
        <v>751</v>
      </c>
      <c r="J117" s="37">
        <v>6</v>
      </c>
      <c r="K117" s="37"/>
      <c r="M117" s="11" t="s">
        <v>754</v>
      </c>
      <c r="N117" s="37">
        <v>38</v>
      </c>
      <c r="O117" s="37">
        <v>2</v>
      </c>
      <c r="P117" s="12">
        <v>600</v>
      </c>
      <c r="Q117" s="12">
        <f t="shared" si="50"/>
        <v>1</v>
      </c>
      <c r="R117" s="12" t="str">
        <f t="shared" si="47"/>
        <v>InitCond1(1,Unloc_Type_Level,6)</v>
      </c>
      <c r="S117" s="12" t="str">
        <f t="shared" si="48"/>
        <v>InitCond2(0,Unloc_Type_JF,GameDataList(38,2,600))</v>
      </c>
      <c r="T117" s="12" t="str">
        <f t="shared" si="51"/>
        <v>InitUnlocTechConditions('RY6G',InitCond1(1,Unloc_Type_Level,6),InitCond2(0,Unloc_Type_JF,GameDataList(38,2,600)),0,0,0)//学富五车7</v>
      </c>
    </row>
    <row r="118" spans="6:20">
      <c r="F118" s="8" t="s">
        <v>1034</v>
      </c>
      <c r="G118" s="48" t="s">
        <v>1035</v>
      </c>
      <c r="H118" s="49" t="s">
        <v>1036</v>
      </c>
      <c r="I118" s="30" t="s">
        <v>751</v>
      </c>
      <c r="J118" s="37">
        <v>7</v>
      </c>
      <c r="K118" s="37"/>
      <c r="M118" s="11" t="s">
        <v>754</v>
      </c>
      <c r="N118" s="37">
        <v>38</v>
      </c>
      <c r="O118" s="37">
        <v>2</v>
      </c>
      <c r="P118" s="12">
        <v>800</v>
      </c>
      <c r="Q118" s="12">
        <f t="shared" si="50"/>
        <v>1</v>
      </c>
      <c r="R118" s="12" t="str">
        <f t="shared" si="47"/>
        <v>InitCond1(1,Unloc_Type_Level,7)</v>
      </c>
      <c r="S118" s="12" t="str">
        <f t="shared" si="48"/>
        <v>InitCond2(0,Unloc_Type_JF,GameDataList(38,2,800))</v>
      </c>
      <c r="T118" s="12" t="str">
        <f t="shared" si="51"/>
        <v>InitUnlocTechConditions('RY6H',InitCond1(1,Unloc_Type_Level,7),InitCond2(0,Unloc_Type_JF,GameDataList(38,2,800)),0,0,0)//学富五车8</v>
      </c>
    </row>
    <row r="119" spans="6:20">
      <c r="F119" s="8" t="s">
        <v>1037</v>
      </c>
      <c r="G119" s="48" t="s">
        <v>1038</v>
      </c>
      <c r="H119" s="49" t="s">
        <v>1039</v>
      </c>
      <c r="I119" s="30" t="s">
        <v>751</v>
      </c>
      <c r="J119" s="37">
        <v>8</v>
      </c>
      <c r="K119" s="37"/>
      <c r="M119" s="11" t="s">
        <v>754</v>
      </c>
      <c r="N119" s="37">
        <v>38</v>
      </c>
      <c r="O119" s="37">
        <v>2</v>
      </c>
      <c r="P119" s="12">
        <v>1000</v>
      </c>
      <c r="Q119" s="12">
        <f t="shared" si="50"/>
        <v>1</v>
      </c>
      <c r="R119" s="12" t="str">
        <f t="shared" si="47"/>
        <v>InitCond1(1,Unloc_Type_Level,8)</v>
      </c>
      <c r="S119" s="12" t="str">
        <f t="shared" si="48"/>
        <v>InitCond2(0,Unloc_Type_JF,GameDataList(38,2,1000))</v>
      </c>
      <c r="T119" s="12" t="str">
        <f t="shared" si="51"/>
        <v>InitUnlocTechConditions('RY6I',InitCond1(1,Unloc_Type_Level,8),InitCond2(0,Unloc_Type_JF,GameDataList(38,2,1000)),0,0,0)//学富五车9</v>
      </c>
    </row>
    <row r="120" spans="6:20">
      <c r="F120" s="8" t="s">
        <v>1040</v>
      </c>
      <c r="G120" s="48" t="s">
        <v>1041</v>
      </c>
      <c r="H120" s="49" t="s">
        <v>1042</v>
      </c>
      <c r="I120" s="30" t="s">
        <v>751</v>
      </c>
      <c r="J120" s="37">
        <v>9</v>
      </c>
      <c r="K120" s="37"/>
      <c r="M120" s="11" t="s">
        <v>754</v>
      </c>
      <c r="N120" s="37">
        <v>38</v>
      </c>
      <c r="O120" s="37">
        <v>2</v>
      </c>
      <c r="P120" s="12">
        <v>1200</v>
      </c>
      <c r="Q120" s="12">
        <f t="shared" si="50"/>
        <v>1</v>
      </c>
      <c r="R120" s="12" t="str">
        <f t="shared" si="47"/>
        <v>InitCond1(1,Unloc_Type_Level,9)</v>
      </c>
      <c r="S120" s="12" t="str">
        <f t="shared" si="48"/>
        <v>InitCond2(0,Unloc_Type_JF,GameDataList(38,2,1200))</v>
      </c>
      <c r="T120" s="12" t="str">
        <f t="shared" si="51"/>
        <v>InitUnlocTechConditions('RY6J',InitCond1(1,Unloc_Type_Level,9),InitCond2(0,Unloc_Type_JF,GameDataList(38,2,1200)),0,0,0)//学富五车10</v>
      </c>
    </row>
    <row r="121" spans="6:20">
      <c r="F121" s="8" t="s">
        <v>1043</v>
      </c>
      <c r="G121" s="50" t="s">
        <v>1044</v>
      </c>
      <c r="H121" s="49" t="s">
        <v>1045</v>
      </c>
      <c r="I121" s="30" t="s">
        <v>751</v>
      </c>
      <c r="J121" s="37">
        <v>10</v>
      </c>
      <c r="K121" s="37"/>
      <c r="M121" s="11" t="s">
        <v>754</v>
      </c>
      <c r="N121" s="37">
        <v>38</v>
      </c>
      <c r="O121" s="37">
        <v>2</v>
      </c>
      <c r="P121" s="12">
        <v>1500</v>
      </c>
      <c r="Q121" s="12">
        <f t="shared" si="50"/>
        <v>1</v>
      </c>
      <c r="R121" s="12" t="str">
        <f t="shared" si="47"/>
        <v>InitCond1(1,Unloc_Type_Level,10)</v>
      </c>
      <c r="S121" s="12" t="str">
        <f t="shared" si="48"/>
        <v>InitCond2(0,Unloc_Type_JF,GameDataList(38,2,1500))</v>
      </c>
      <c r="T121" s="12" t="str">
        <f t="shared" si="51"/>
        <v>InitUnlocTechConditions('RY6K',InitCond1(1,Unloc_Type_Level,10),InitCond2(0,Unloc_Type_JF,GameDataList(38,2,1500)),0,0,0)//学富五车11</v>
      </c>
    </row>
    <row r="122" spans="6:20">
      <c r="F122" s="8" t="s">
        <v>1046</v>
      </c>
      <c r="G122" s="14" t="s">
        <v>1047</v>
      </c>
      <c r="H122" s="49" t="s">
        <v>1048</v>
      </c>
      <c r="I122" s="30" t="s">
        <v>751</v>
      </c>
      <c r="J122" s="37">
        <v>1</v>
      </c>
      <c r="K122" s="37"/>
      <c r="M122" s="11" t="s">
        <v>754</v>
      </c>
      <c r="N122" s="37">
        <v>38</v>
      </c>
      <c r="O122" s="37">
        <v>3</v>
      </c>
      <c r="P122" s="12">
        <v>10</v>
      </c>
      <c r="Q122" s="12">
        <f t="shared" ref="Q122:Q129" si="52">3-COUNTA(I122,M122)</f>
        <v>1</v>
      </c>
      <c r="R122" s="12" t="str">
        <f t="shared" ref="R122:R129" si="53">IF(I122=$G$4,"InitCond1("&amp;Q122&amp;",Unloc_Type_Shop,ShopList("""&amp;J122&amp;"""))",IF(OR(I122=$G$3,I122=$G$2),"InitCond1("&amp;Q122&amp;","&amp;IF(I122=$G$2,$H$2,$H$3)&amp;",GameDataList("&amp;J122&amp;","&amp;K122&amp;","&amp;L122&amp;"))",IF(OR(I122=$G$1,I122=$G$5),"InitCond1("&amp;Q122&amp;","&amp;IF(I122=$G$1,$H$1,$H$5)&amp;","&amp;J122&amp;")",IF(I122=$G$6,"InitCond1("&amp;Q122&amp;","&amp;$H$6&amp;",GroupList("""&amp;J122&amp;""","&amp;K122&amp;"))",IF(I122=$G$7,"InitCond1("&amp;Q122&amp;","&amp;$H$7&amp;","&amp;J122&amp;")",IF(I122=$G$8,"InitCond1("&amp;Q122&amp;","&amp;$H$8&amp;","&amp;J122&amp;")",0))))))</f>
        <v>InitCond1(1,Unloc_Type_Level,1)</v>
      </c>
      <c r="S122" s="12" t="str">
        <f t="shared" ref="S122:S132" si="54">IF(M122=$G$4,"InitCond2("&amp;$Q122-1&amp;",Unloc_Type_Shop,ShopList("""&amp;N122&amp;"""))",IF(OR(M122=$G$3,M122=$G$2),"InitCond2("&amp;$Q122-1&amp;","&amp;IF(M122=$G$2,$H$2,$H$3)&amp;",GameDataList("&amp;N122&amp;","&amp;O122&amp;","&amp;P122&amp;"))",IF(OR(M122=$G$1,M122=$G$5),"InitCond2("&amp;$Q122-1&amp;","&amp;IF(M122=$G$1,$H$1,$H$5)&amp;","&amp;N122&amp;")",IF(M122=$G$6,"InitCond1("&amp;Q122-1&amp;",Unloc_Type_Group,GroupList("""&amp;N122&amp;""","&amp;O122&amp;"))",IF(M122=$G$7,"InitCond1("&amp;Q122&amp;","&amp;$H$7&amp;","&amp;P122&amp;")",IF(M122=$G$8,"InitCond1("&amp;Q122&amp;","&amp;$H$8&amp;","&amp;P122&amp;")",0))))))</f>
        <v>InitCond2(0,Unloc_Type_JF,GameDataList(38,3,10))</v>
      </c>
      <c r="T122" s="12" t="str">
        <f t="shared" si="51"/>
        <v>InitUnlocTechConditions('RY7A',InitCond1(1,Unloc_Type_Level,1),InitCond2(0,Unloc_Type_JF,GameDataList(38,3,10)),0,0,0)//电玩达人1</v>
      </c>
    </row>
    <row r="123" spans="6:20">
      <c r="F123" s="8" t="s">
        <v>1049</v>
      </c>
      <c r="G123" s="14" t="s">
        <v>1050</v>
      </c>
      <c r="H123" s="49" t="s">
        <v>1051</v>
      </c>
      <c r="I123" s="30" t="s">
        <v>751</v>
      </c>
      <c r="J123" s="37">
        <v>3</v>
      </c>
      <c r="K123" s="37"/>
      <c r="M123" s="11" t="s">
        <v>754</v>
      </c>
      <c r="N123" s="37">
        <v>38</v>
      </c>
      <c r="O123" s="37">
        <v>3</v>
      </c>
      <c r="P123" s="12">
        <v>50</v>
      </c>
      <c r="Q123" s="12">
        <f t="shared" si="52"/>
        <v>1</v>
      </c>
      <c r="R123" s="12" t="str">
        <f t="shared" si="53"/>
        <v>InitCond1(1,Unloc_Type_Level,3)</v>
      </c>
      <c r="S123" s="12" t="str">
        <f t="shared" si="54"/>
        <v>InitCond2(0,Unloc_Type_JF,GameDataList(38,3,50))</v>
      </c>
      <c r="T123" s="12" t="str">
        <f t="shared" si="51"/>
        <v>InitUnlocTechConditions('RY7B',InitCond1(1,Unloc_Type_Level,3),InitCond2(0,Unloc_Type_JF,GameDataList(38,3,50)),0,0,0)//电玩达人2</v>
      </c>
    </row>
    <row r="124" spans="6:20">
      <c r="F124" s="8" t="s">
        <v>1052</v>
      </c>
      <c r="G124" s="14" t="s">
        <v>1053</v>
      </c>
      <c r="H124" s="49" t="s">
        <v>1054</v>
      </c>
      <c r="I124" s="30" t="s">
        <v>751</v>
      </c>
      <c r="J124" s="37">
        <v>5</v>
      </c>
      <c r="K124" s="37"/>
      <c r="M124" s="11" t="s">
        <v>754</v>
      </c>
      <c r="N124" s="37">
        <v>38</v>
      </c>
      <c r="O124" s="37">
        <v>3</v>
      </c>
      <c r="P124" s="12">
        <v>100</v>
      </c>
      <c r="Q124" s="12">
        <f t="shared" si="52"/>
        <v>1</v>
      </c>
      <c r="R124" s="12" t="str">
        <f t="shared" si="53"/>
        <v>InitCond1(1,Unloc_Type_Level,5)</v>
      </c>
      <c r="S124" s="12" t="str">
        <f t="shared" si="54"/>
        <v>InitCond2(0,Unloc_Type_JF,GameDataList(38,3,100))</v>
      </c>
      <c r="T124" s="12" t="str">
        <f t="shared" si="51"/>
        <v>InitUnlocTechConditions('RY7C',InitCond1(1,Unloc_Type_Level,5),InitCond2(0,Unloc_Type_JF,GameDataList(38,3,100)),0,0,0)//电玩达人3</v>
      </c>
    </row>
    <row r="125" spans="6:20">
      <c r="F125" s="8" t="s">
        <v>1055</v>
      </c>
      <c r="G125" s="14" t="s">
        <v>1056</v>
      </c>
      <c r="H125" s="49" t="s">
        <v>1057</v>
      </c>
      <c r="I125" s="30" t="s">
        <v>751</v>
      </c>
      <c r="J125" s="37">
        <v>7</v>
      </c>
      <c r="K125" s="37"/>
      <c r="M125" s="11" t="s">
        <v>754</v>
      </c>
      <c r="N125" s="37">
        <v>38</v>
      </c>
      <c r="O125" s="37">
        <v>3</v>
      </c>
      <c r="P125" s="12">
        <v>300</v>
      </c>
      <c r="Q125" s="12">
        <f t="shared" si="52"/>
        <v>1</v>
      </c>
      <c r="R125" s="12" t="str">
        <f t="shared" si="53"/>
        <v>InitCond1(1,Unloc_Type_Level,7)</v>
      </c>
      <c r="S125" s="12" t="str">
        <f t="shared" si="54"/>
        <v>InitCond2(0,Unloc_Type_JF,GameDataList(38,3,300))</v>
      </c>
      <c r="T125" s="12" t="str">
        <f t="shared" si="51"/>
        <v>InitUnlocTechConditions('RY7D',InitCond1(1,Unloc_Type_Level,7),InitCond2(0,Unloc_Type_JF,GameDataList(38,3,300)),0,0,0)//电玩达人4</v>
      </c>
    </row>
    <row r="126" spans="6:20">
      <c r="F126" s="8" t="s">
        <v>1058</v>
      </c>
      <c r="G126" s="14" t="s">
        <v>1059</v>
      </c>
      <c r="H126" s="49" t="s">
        <v>1060</v>
      </c>
      <c r="I126" s="30" t="s">
        <v>751</v>
      </c>
      <c r="J126" s="37">
        <v>9</v>
      </c>
      <c r="K126" s="37"/>
      <c r="M126" s="11" t="s">
        <v>754</v>
      </c>
      <c r="N126" s="37">
        <v>38</v>
      </c>
      <c r="O126" s="37">
        <v>3</v>
      </c>
      <c r="P126" s="12">
        <v>500</v>
      </c>
      <c r="Q126" s="12">
        <f t="shared" si="52"/>
        <v>1</v>
      </c>
      <c r="R126" s="12" t="str">
        <f t="shared" si="53"/>
        <v>InitCond1(1,Unloc_Type_Level,9)</v>
      </c>
      <c r="S126" s="12" t="str">
        <f t="shared" si="54"/>
        <v>InitCond2(0,Unloc_Type_JF,GameDataList(38,3,500))</v>
      </c>
      <c r="T126" s="12" t="str">
        <f t="shared" si="51"/>
        <v>InitUnlocTechConditions('RY7E',InitCond1(1,Unloc_Type_Level,9),InitCond2(0,Unloc_Type_JF,GameDataList(38,3,500)),0,0,0)//电玩达人5</v>
      </c>
    </row>
    <row r="127" spans="6:20">
      <c r="F127" s="8" t="s">
        <v>1061</v>
      </c>
      <c r="G127" s="14" t="s">
        <v>1062</v>
      </c>
      <c r="H127" s="49" t="s">
        <v>1063</v>
      </c>
      <c r="I127" s="30" t="s">
        <v>751</v>
      </c>
      <c r="J127" s="37">
        <v>11</v>
      </c>
      <c r="K127" s="37"/>
      <c r="M127" s="11" t="s">
        <v>754</v>
      </c>
      <c r="N127" s="37">
        <v>38</v>
      </c>
      <c r="O127" s="37">
        <v>3</v>
      </c>
      <c r="P127" s="12">
        <v>1000</v>
      </c>
      <c r="Q127" s="12">
        <f t="shared" si="52"/>
        <v>1</v>
      </c>
      <c r="R127" s="12" t="str">
        <f t="shared" si="53"/>
        <v>InitCond1(1,Unloc_Type_Level,11)</v>
      </c>
      <c r="S127" s="12" t="str">
        <f t="shared" si="54"/>
        <v>InitCond2(0,Unloc_Type_JF,GameDataList(38,3,1000))</v>
      </c>
      <c r="T127" s="12" t="str">
        <f t="shared" si="51"/>
        <v>InitUnlocTechConditions('RY7F',InitCond1(1,Unloc_Type_Level,11),InitCond2(0,Unloc_Type_JF,GameDataList(38,3,1000)),0,0,0)//电玩达人6</v>
      </c>
    </row>
    <row r="128" spans="6:20">
      <c r="F128" s="8" t="s">
        <v>1064</v>
      </c>
      <c r="G128" s="14" t="s">
        <v>1065</v>
      </c>
      <c r="H128" s="49" t="s">
        <v>1066</v>
      </c>
      <c r="I128" s="30" t="s">
        <v>751</v>
      </c>
      <c r="J128" s="37">
        <v>13</v>
      </c>
      <c r="K128" s="37"/>
      <c r="M128" s="11" t="s">
        <v>754</v>
      </c>
      <c r="N128" s="37">
        <v>38</v>
      </c>
      <c r="O128" s="37">
        <v>3</v>
      </c>
      <c r="P128" s="12">
        <v>1500</v>
      </c>
      <c r="Q128" s="12">
        <f t="shared" si="52"/>
        <v>1</v>
      </c>
      <c r="R128" s="12" t="str">
        <f t="shared" si="53"/>
        <v>InitCond1(1,Unloc_Type_Level,13)</v>
      </c>
      <c r="S128" s="12" t="str">
        <f t="shared" si="54"/>
        <v>InitCond2(0,Unloc_Type_JF,GameDataList(38,3,1500))</v>
      </c>
      <c r="T128" s="12" t="str">
        <f t="shared" si="51"/>
        <v>InitUnlocTechConditions('RY7G',InitCond1(1,Unloc_Type_Level,13),InitCond2(0,Unloc_Type_JF,GameDataList(38,3,1500)),0,0,0)//电玩达人7</v>
      </c>
    </row>
    <row r="129" spans="6:20">
      <c r="F129" s="8" t="s">
        <v>1067</v>
      </c>
      <c r="G129" s="14" t="s">
        <v>1068</v>
      </c>
      <c r="H129" s="49" t="s">
        <v>1069</v>
      </c>
      <c r="I129" s="30" t="s">
        <v>751</v>
      </c>
      <c r="J129" s="37">
        <v>15</v>
      </c>
      <c r="K129" s="37"/>
      <c r="M129" s="11" t="s">
        <v>754</v>
      </c>
      <c r="N129" s="37">
        <v>38</v>
      </c>
      <c r="O129" s="37">
        <v>3</v>
      </c>
      <c r="P129" s="12">
        <v>2000</v>
      </c>
      <c r="Q129" s="12">
        <f t="shared" si="52"/>
        <v>1</v>
      </c>
      <c r="R129" s="12" t="str">
        <f t="shared" si="53"/>
        <v>InitCond1(1,Unloc_Type_Level,15)</v>
      </c>
      <c r="S129" s="12" t="str">
        <f t="shared" si="54"/>
        <v>InitCond2(0,Unloc_Type_JF,GameDataList(38,3,2000))</v>
      </c>
      <c r="T129" s="12" t="str">
        <f t="shared" si="51"/>
        <v>InitUnlocTechConditions('RY7H',InitCond1(1,Unloc_Type_Level,15),InitCond2(0,Unloc_Type_JF,GameDataList(38,3,2000)),0,0,0)//电玩达人8</v>
      </c>
    </row>
    <row r="130" spans="6:20">
      <c r="F130" s="8"/>
      <c r="G130" s="14" t="s">
        <v>1070</v>
      </c>
      <c r="H130" s="49" t="s">
        <v>1071</v>
      </c>
      <c r="I130" s="30" t="s">
        <v>751</v>
      </c>
      <c r="J130" s="37">
        <v>17</v>
      </c>
      <c r="K130" s="37"/>
      <c r="M130" s="11" t="s">
        <v>754</v>
      </c>
      <c r="N130" s="37">
        <v>38</v>
      </c>
      <c r="O130" s="37">
        <v>3</v>
      </c>
      <c r="P130" s="12">
        <v>3000</v>
      </c>
      <c r="Q130" s="12">
        <f t="shared" ref="Q130:Q132" si="55">3-COUNTA(I130,M130)</f>
        <v>1</v>
      </c>
      <c r="R130" s="12" t="str">
        <f t="shared" ref="R130:R132" si="56">IF(I130=$G$4,"InitCond1("&amp;Q130&amp;",Unloc_Type_Shop,ShopList("""&amp;J130&amp;"""))",IF(OR(I130=$G$3,I130=$G$2),"InitCond1("&amp;Q130&amp;","&amp;IF(I130=$G$2,$H$2,$H$3)&amp;",GameDataList("&amp;J130&amp;","&amp;K130&amp;","&amp;L130&amp;"))",IF(OR(I130=$G$1,I130=$G$5),"InitCond1("&amp;Q130&amp;","&amp;IF(I130=$G$1,$H$1,$H$5)&amp;","&amp;J130&amp;")",IF(I130=$G$6,"InitCond1("&amp;Q130&amp;","&amp;$H$6&amp;",GroupList("""&amp;J130&amp;""","&amp;K130&amp;"))",IF(I130=$G$7,"InitCond1("&amp;Q130&amp;","&amp;$H$7&amp;","&amp;J130&amp;")",IF(I130=$G$8,"InitCond1("&amp;Q130&amp;","&amp;$H$8&amp;","&amp;J130&amp;")",0))))))</f>
        <v>InitCond1(1,Unloc_Type_Level,17)</v>
      </c>
      <c r="S130" s="12" t="str">
        <f t="shared" si="54"/>
        <v>InitCond2(0,Unloc_Type_JF,GameDataList(38,3,3000))</v>
      </c>
      <c r="T130" s="12" t="str">
        <f t="shared" si="51"/>
        <v>InitUnlocTechConditions('RY7I',InitCond1(1,Unloc_Type_Level,17),InitCond2(0,Unloc_Type_JF,GameDataList(38,3,3000)),0,0,0)//电玩达人9</v>
      </c>
    </row>
    <row r="131" spans="6:20">
      <c r="F131" s="8"/>
      <c r="G131" s="14" t="s">
        <v>1072</v>
      </c>
      <c r="H131" s="49" t="s">
        <v>1073</v>
      </c>
      <c r="I131" s="30" t="s">
        <v>751</v>
      </c>
      <c r="J131" s="37">
        <v>19</v>
      </c>
      <c r="K131" s="37"/>
      <c r="M131" s="11" t="s">
        <v>754</v>
      </c>
      <c r="N131" s="37">
        <v>38</v>
      </c>
      <c r="O131" s="37">
        <v>3</v>
      </c>
      <c r="P131" s="12">
        <v>4000</v>
      </c>
      <c r="Q131" s="12">
        <f t="shared" si="55"/>
        <v>1</v>
      </c>
      <c r="R131" s="12" t="str">
        <f t="shared" si="56"/>
        <v>InitCond1(1,Unloc_Type_Level,19)</v>
      </c>
      <c r="S131" s="12" t="str">
        <f t="shared" si="54"/>
        <v>InitCond2(0,Unloc_Type_JF,GameDataList(38,3,4000))</v>
      </c>
      <c r="T131" s="12" t="str">
        <f t="shared" si="51"/>
        <v>InitUnlocTechConditions('RY7J',InitCond1(1,Unloc_Type_Level,19),InitCond2(0,Unloc_Type_JF,GameDataList(38,3,4000)),0,0,0)//电玩达人10</v>
      </c>
    </row>
    <row r="132" spans="6:20">
      <c r="F132" s="8"/>
      <c r="G132" s="41" t="s">
        <v>1074</v>
      </c>
      <c r="H132" s="49" t="s">
        <v>1075</v>
      </c>
      <c r="I132" s="30" t="s">
        <v>751</v>
      </c>
      <c r="J132" s="37">
        <v>21</v>
      </c>
      <c r="K132" s="37"/>
      <c r="M132" s="11" t="s">
        <v>754</v>
      </c>
      <c r="N132" s="37">
        <v>38</v>
      </c>
      <c r="O132" s="37">
        <v>3</v>
      </c>
      <c r="P132" s="12">
        <v>5000</v>
      </c>
      <c r="Q132" s="12">
        <f t="shared" si="55"/>
        <v>1</v>
      </c>
      <c r="R132" s="12" t="str">
        <f t="shared" si="56"/>
        <v>InitCond1(1,Unloc_Type_Level,21)</v>
      </c>
      <c r="S132" s="12" t="str">
        <f t="shared" si="54"/>
        <v>InitCond2(0,Unloc_Type_JF,GameDataList(38,3,5000))</v>
      </c>
      <c r="T132" s="12" t="str">
        <f t="shared" si="51"/>
        <v>InitUnlocTechConditions('RY7K',InitCond1(1,Unloc_Type_Level,21),InitCond2(0,Unloc_Type_JF,GameDataList(38,3,5000)),0,0,0)//电玩达人11</v>
      </c>
    </row>
    <row r="133" spans="6:20">
      <c r="T133" s="12" t="str">
        <f t="shared" ref="T133" si="57">IF(G133="","","InitUnlocTechConditions('"&amp;G133&amp;"',"&amp;R133&amp;","&amp;S133&amp;",0,0,0)")</f>
        <v/>
      </c>
    </row>
    <row r="134" spans="6:20">
      <c r="F134" s="8"/>
      <c r="G134" s="8" t="s">
        <v>1076</v>
      </c>
      <c r="H134" s="27" t="s">
        <v>1077</v>
      </c>
      <c r="I134" s="30" t="s">
        <v>751</v>
      </c>
      <c r="J134" s="37">
        <v>2</v>
      </c>
      <c r="K134" s="37"/>
      <c r="M134" s="11" t="s">
        <v>754</v>
      </c>
      <c r="N134" s="37">
        <v>32</v>
      </c>
      <c r="O134" s="37">
        <v>2</v>
      </c>
      <c r="P134" s="12">
        <v>1</v>
      </c>
      <c r="Q134" s="12">
        <f t="shared" ref="Q134:Q144" si="58">3-COUNTA(I134,M134)</f>
        <v>1</v>
      </c>
      <c r="R134" s="12" t="str">
        <f t="shared" ref="R134:R144" si="59">IF(I134=$G$4,"InitCond1("&amp;Q134&amp;",Unloc_Type_Shop,ShopList("""&amp;J134&amp;"""))",IF(OR(I134=$G$3,I134=$G$2),"InitCond1("&amp;Q134&amp;","&amp;IF(I134=$G$2,$H$2,$H$3)&amp;",GameDataList("&amp;J134&amp;","&amp;K134&amp;","&amp;L134&amp;"))",IF(OR(I134=$G$1,I134=$G$5),"InitCond1("&amp;Q134&amp;","&amp;IF(I134=$G$1,$H$1,$H$5)&amp;","&amp;J134&amp;")",IF(I134=$G$6,"InitCond1("&amp;Q134&amp;","&amp;$H$6&amp;",GroupList("""&amp;J134&amp;""","&amp;K134&amp;"))",IF(I134=$G$7,"InitCond1("&amp;Q134&amp;","&amp;$H$7&amp;","&amp;J134&amp;")",IF(I134=$G$8,"InitCond1("&amp;Q134&amp;","&amp;$H$8&amp;","&amp;J134&amp;")",0))))))</f>
        <v>InitCond1(1,Unloc_Type_Level,2)</v>
      </c>
      <c r="S134" s="12" t="str">
        <f t="shared" ref="S134:S144" si="60">IF(M134=$G$4,"InitCond2("&amp;$Q134-1&amp;",Unloc_Type_Shop,ShopList("""&amp;N134&amp;"""))",IF(OR(M134=$G$3,M134=$G$2),"InitCond2("&amp;$Q134-1&amp;","&amp;IF(M134=$G$2,$H$2,$H$3)&amp;",GameDataList("&amp;N134&amp;","&amp;O134&amp;","&amp;P134&amp;"))",IF(OR(M134=$G$1,M134=$G$5),"InitCond2("&amp;$Q134-1&amp;","&amp;IF(M134=$G$1,$H$1,$H$5)&amp;","&amp;N134&amp;")",IF(M134=$G$6,"InitCond1("&amp;Q134-1&amp;",Unloc_Type_Group,GroupList("""&amp;N134&amp;""","&amp;O134&amp;"))",IF(M134=$G$7,"InitCond1("&amp;Q134&amp;","&amp;$H$7&amp;","&amp;P134&amp;")",IF(M134=$G$8,"InitCond1("&amp;Q134&amp;","&amp;$H$8&amp;","&amp;P134&amp;")",0))))))</f>
        <v>InitCond2(0,Unloc_Type_JF,GameDataList(32,2,1))</v>
      </c>
      <c r="T134" s="12" t="str">
        <f>IF(G134="","","InitUnlocTechConditions('"&amp;G134&amp;"',"&amp;R134&amp;","&amp;S134&amp;",0,0,0)")&amp;"//"&amp;H134</f>
        <v>InitUnlocTechConditions('RYAA',InitCond1(1,Unloc_Type_Level,2),InitCond2(0,Unloc_Type_JF,GameDataList(32,2,1)),0,0,0)//难1加倍</v>
      </c>
    </row>
    <row r="135" spans="6:20">
      <c r="F135" s="8"/>
      <c r="G135" t="s">
        <v>1078</v>
      </c>
      <c r="H135" s="27" t="s">
        <v>1079</v>
      </c>
      <c r="I135" s="30" t="s">
        <v>751</v>
      </c>
      <c r="J135" s="37">
        <v>3</v>
      </c>
      <c r="K135" s="37"/>
      <c r="M135" s="11" t="s">
        <v>754</v>
      </c>
      <c r="N135" s="37">
        <v>32</v>
      </c>
      <c r="O135" s="37">
        <v>3</v>
      </c>
      <c r="P135" s="12">
        <v>1</v>
      </c>
      <c r="Q135" s="12">
        <f t="shared" si="58"/>
        <v>1</v>
      </c>
      <c r="R135" s="12" t="str">
        <f t="shared" si="59"/>
        <v>InitCond1(1,Unloc_Type_Level,3)</v>
      </c>
      <c r="S135" s="12" t="str">
        <f t="shared" si="60"/>
        <v>InitCond2(0,Unloc_Type_JF,GameDataList(32,3,1))</v>
      </c>
      <c r="T135" s="12" t="str">
        <f t="shared" ref="T135:T155" si="61">IF(G135="","","InitUnlocTechConditions('"&amp;G135&amp;"',"&amp;R135&amp;","&amp;S135&amp;",0,0,0)")&amp;"//"&amp;H135</f>
        <v>InitUnlocTechConditions('RYAB',InitCond1(1,Unloc_Type_Level,3),InitCond2(0,Unloc_Type_JF,GameDataList(32,3,1)),0,0,0)//难2加倍</v>
      </c>
    </row>
    <row r="136" spans="6:20">
      <c r="F136" s="8"/>
      <c r="G136" t="s">
        <v>1080</v>
      </c>
      <c r="H136" s="27" t="s">
        <v>1081</v>
      </c>
      <c r="I136" s="30" t="s">
        <v>751</v>
      </c>
      <c r="J136" s="37">
        <v>4</v>
      </c>
      <c r="K136" s="37"/>
      <c r="M136" s="11" t="s">
        <v>754</v>
      </c>
      <c r="N136" s="37">
        <v>32</v>
      </c>
      <c r="O136" s="37">
        <v>4</v>
      </c>
      <c r="P136" s="12">
        <v>1</v>
      </c>
      <c r="Q136" s="12">
        <f t="shared" si="58"/>
        <v>1</v>
      </c>
      <c r="R136" s="12" t="str">
        <f t="shared" si="59"/>
        <v>InitCond1(1,Unloc_Type_Level,4)</v>
      </c>
      <c r="S136" s="12" t="str">
        <f t="shared" si="60"/>
        <v>InitCond2(0,Unloc_Type_JF,GameDataList(32,4,1))</v>
      </c>
      <c r="T136" s="12" t="str">
        <f t="shared" si="61"/>
        <v>InitUnlocTechConditions('RYAC',InitCond1(1,Unloc_Type_Level,4),InitCond2(0,Unloc_Type_JF,GameDataList(32,4,1)),0,0,0)//难3加倍</v>
      </c>
    </row>
    <row r="137" spans="6:20">
      <c r="F137" s="8"/>
      <c r="G137" t="s">
        <v>1082</v>
      </c>
      <c r="H137" s="27" t="s">
        <v>1083</v>
      </c>
      <c r="I137" s="30" t="s">
        <v>751</v>
      </c>
      <c r="J137" s="37">
        <v>5</v>
      </c>
      <c r="K137" s="37"/>
      <c r="M137" s="11" t="s">
        <v>754</v>
      </c>
      <c r="N137" s="37">
        <v>32</v>
      </c>
      <c r="O137" s="37">
        <v>5</v>
      </c>
      <c r="P137" s="12">
        <v>1</v>
      </c>
      <c r="Q137" s="12">
        <f t="shared" si="58"/>
        <v>1</v>
      </c>
      <c r="R137" s="12" t="str">
        <f t="shared" si="59"/>
        <v>InitCond1(1,Unloc_Type_Level,5)</v>
      </c>
      <c r="S137" s="12" t="str">
        <f t="shared" si="60"/>
        <v>InitCond2(0,Unloc_Type_JF,GameDataList(32,5,1))</v>
      </c>
      <c r="T137" s="12" t="str">
        <f t="shared" si="61"/>
        <v>InitUnlocTechConditions('RYAD',InitCond1(1,Unloc_Type_Level,5),InitCond2(0,Unloc_Type_JF,GameDataList(32,5,1)),0,0,0)//难4加倍</v>
      </c>
    </row>
    <row r="138" spans="6:20">
      <c r="F138" s="8"/>
      <c r="G138" t="s">
        <v>1084</v>
      </c>
      <c r="H138" s="27" t="s">
        <v>1085</v>
      </c>
      <c r="I138" s="30" t="s">
        <v>751</v>
      </c>
      <c r="J138" s="37">
        <v>6</v>
      </c>
      <c r="K138" s="37"/>
      <c r="M138" s="11" t="s">
        <v>754</v>
      </c>
      <c r="N138" s="37">
        <v>32</v>
      </c>
      <c r="O138" s="37">
        <v>6</v>
      </c>
      <c r="P138" s="12">
        <v>1</v>
      </c>
      <c r="Q138" s="12">
        <f t="shared" si="58"/>
        <v>1</v>
      </c>
      <c r="R138" s="12" t="str">
        <f t="shared" si="59"/>
        <v>InitCond1(1,Unloc_Type_Level,6)</v>
      </c>
      <c r="S138" s="12" t="str">
        <f t="shared" si="60"/>
        <v>InitCond2(0,Unloc_Type_JF,GameDataList(32,6,1))</v>
      </c>
      <c r="T138" s="12" t="str">
        <f t="shared" si="61"/>
        <v>InitUnlocTechConditions('RYAE',InitCond1(1,Unloc_Type_Level,6),InitCond2(0,Unloc_Type_JF,GameDataList(32,6,1)),0,0,0)//难5加倍</v>
      </c>
    </row>
    <row r="139" spans="6:20">
      <c r="F139" s="8"/>
      <c r="G139" t="s">
        <v>1086</v>
      </c>
      <c r="H139" s="27" t="s">
        <v>1087</v>
      </c>
      <c r="I139" s="30" t="s">
        <v>751</v>
      </c>
      <c r="J139" s="37">
        <v>7</v>
      </c>
      <c r="K139" s="37"/>
      <c r="M139" s="11" t="s">
        <v>754</v>
      </c>
      <c r="N139" s="37">
        <v>32</v>
      </c>
      <c r="O139" s="37">
        <v>7</v>
      </c>
      <c r="P139" s="12">
        <v>1</v>
      </c>
      <c r="Q139" s="12">
        <f t="shared" si="58"/>
        <v>1</v>
      </c>
      <c r="R139" s="12" t="str">
        <f t="shared" si="59"/>
        <v>InitCond1(1,Unloc_Type_Level,7)</v>
      </c>
      <c r="S139" s="12" t="str">
        <f t="shared" si="60"/>
        <v>InitCond2(0,Unloc_Type_JF,GameDataList(32,7,1))</v>
      </c>
      <c r="T139" s="12" t="str">
        <f t="shared" si="61"/>
        <v>InitUnlocTechConditions('RYAF',InitCond1(1,Unloc_Type_Level,7),InitCond2(0,Unloc_Type_JF,GameDataList(32,7,1)),0,0,0)//难6加倍</v>
      </c>
    </row>
    <row r="140" spans="6:20">
      <c r="F140" s="8"/>
      <c r="G140" t="s">
        <v>1088</v>
      </c>
      <c r="H140" s="27" t="s">
        <v>1089</v>
      </c>
      <c r="I140" s="30" t="s">
        <v>751</v>
      </c>
      <c r="J140" s="37">
        <v>8</v>
      </c>
      <c r="K140" s="37"/>
      <c r="M140" s="11" t="s">
        <v>754</v>
      </c>
      <c r="N140" s="37">
        <v>32</v>
      </c>
      <c r="O140" s="37">
        <v>8</v>
      </c>
      <c r="P140" s="12">
        <v>1</v>
      </c>
      <c r="Q140" s="12">
        <f t="shared" si="58"/>
        <v>1</v>
      </c>
      <c r="R140" s="12" t="str">
        <f t="shared" si="59"/>
        <v>InitCond1(1,Unloc_Type_Level,8)</v>
      </c>
      <c r="S140" s="12" t="str">
        <f t="shared" si="60"/>
        <v>InitCond2(0,Unloc_Type_JF,GameDataList(32,8,1))</v>
      </c>
      <c r="T140" s="12" t="str">
        <f t="shared" si="61"/>
        <v>InitUnlocTechConditions('RYAG',InitCond1(1,Unloc_Type_Level,8),InitCond2(0,Unloc_Type_JF,GameDataList(32,8,1)),0,0,0)//难7加倍</v>
      </c>
    </row>
    <row r="141" spans="6:20">
      <c r="F141" s="8"/>
      <c r="G141" t="s">
        <v>1090</v>
      </c>
      <c r="H141" s="27" t="s">
        <v>1091</v>
      </c>
      <c r="I141" s="30" t="s">
        <v>751</v>
      </c>
      <c r="J141" s="37">
        <v>9</v>
      </c>
      <c r="K141" s="37"/>
      <c r="M141" s="11" t="s">
        <v>754</v>
      </c>
      <c r="N141" s="37">
        <v>32</v>
      </c>
      <c r="O141" s="37">
        <v>9</v>
      </c>
      <c r="P141" s="12">
        <v>1</v>
      </c>
      <c r="Q141" s="12">
        <f t="shared" si="58"/>
        <v>1</v>
      </c>
      <c r="R141" s="12" t="str">
        <f t="shared" si="59"/>
        <v>InitCond1(1,Unloc_Type_Level,9)</v>
      </c>
      <c r="S141" s="12" t="str">
        <f t="shared" si="60"/>
        <v>InitCond2(0,Unloc_Type_JF,GameDataList(32,9,1))</v>
      </c>
      <c r="T141" s="12" t="str">
        <f t="shared" si="61"/>
        <v>InitUnlocTechConditions('RYAH',InitCond1(1,Unloc_Type_Level,9),InitCond2(0,Unloc_Type_JF,GameDataList(32,9,1)),0,0,0)//难8加倍</v>
      </c>
    </row>
    <row r="142" spans="6:20">
      <c r="F142" s="8"/>
      <c r="G142" t="s">
        <v>1092</v>
      </c>
      <c r="H142" s="27" t="s">
        <v>1093</v>
      </c>
      <c r="I142" s="30" t="s">
        <v>751</v>
      </c>
      <c r="J142" s="37">
        <v>10</v>
      </c>
      <c r="K142" s="37"/>
      <c r="M142" s="11" t="s">
        <v>754</v>
      </c>
      <c r="N142" s="37">
        <v>32</v>
      </c>
      <c r="O142" s="37">
        <v>10</v>
      </c>
      <c r="P142" s="12">
        <v>1</v>
      </c>
      <c r="Q142" s="12">
        <f t="shared" si="58"/>
        <v>1</v>
      </c>
      <c r="R142" s="12" t="str">
        <f t="shared" si="59"/>
        <v>InitCond1(1,Unloc_Type_Level,10)</v>
      </c>
      <c r="S142" s="12" t="str">
        <f t="shared" si="60"/>
        <v>InitCond2(0,Unloc_Type_JF,GameDataList(32,10,1))</v>
      </c>
      <c r="T142" s="12" t="str">
        <f t="shared" si="61"/>
        <v>InitUnlocTechConditions('RYAI',InitCond1(1,Unloc_Type_Level,10),InitCond2(0,Unloc_Type_JF,GameDataList(32,10,1)),0,0,0)//难9加倍</v>
      </c>
    </row>
    <row r="143" spans="6:20">
      <c r="F143" s="8"/>
      <c r="G143" t="s">
        <v>1094</v>
      </c>
      <c r="H143" s="27" t="s">
        <v>1095</v>
      </c>
      <c r="I143" s="30" t="s">
        <v>751</v>
      </c>
      <c r="J143" s="37">
        <v>11</v>
      </c>
      <c r="K143" s="37"/>
      <c r="M143" s="11" t="s">
        <v>754</v>
      </c>
      <c r="N143" s="37">
        <v>32</v>
      </c>
      <c r="O143" s="37">
        <v>11</v>
      </c>
      <c r="P143" s="12">
        <v>1</v>
      </c>
      <c r="Q143" s="12">
        <f t="shared" si="58"/>
        <v>1</v>
      </c>
      <c r="R143" s="12" t="str">
        <f t="shared" si="59"/>
        <v>InitCond1(1,Unloc_Type_Level,11)</v>
      </c>
      <c r="S143" s="12" t="str">
        <f t="shared" si="60"/>
        <v>InitCond2(0,Unloc_Type_JF,GameDataList(32,11,1))</v>
      </c>
      <c r="T143" s="12" t="str">
        <f t="shared" si="61"/>
        <v>InitUnlocTechConditions('RYAJ',InitCond1(1,Unloc_Type_Level,11),InitCond2(0,Unloc_Type_JF,GameDataList(32,11,1)),0,0,0)//难10加倍</v>
      </c>
    </row>
    <row r="144" spans="6:20">
      <c r="F144" s="8"/>
      <c r="G144" t="s">
        <v>1096</v>
      </c>
      <c r="H144" s="27" t="s">
        <v>1097</v>
      </c>
      <c r="I144" s="30" t="s">
        <v>751</v>
      </c>
      <c r="J144" s="37">
        <v>12</v>
      </c>
      <c r="K144" s="37"/>
      <c r="M144" s="11" t="s">
        <v>754</v>
      </c>
      <c r="N144" s="37">
        <v>32</v>
      </c>
      <c r="O144" s="37">
        <v>12</v>
      </c>
      <c r="P144" s="12">
        <v>1</v>
      </c>
      <c r="Q144" s="12">
        <f t="shared" si="58"/>
        <v>1</v>
      </c>
      <c r="R144" s="12" t="str">
        <f t="shared" si="59"/>
        <v>InitCond1(1,Unloc_Type_Level,12)</v>
      </c>
      <c r="S144" s="12" t="str">
        <f t="shared" si="60"/>
        <v>InitCond2(0,Unloc_Type_JF,GameDataList(32,12,1))</v>
      </c>
      <c r="T144" s="12" t="str">
        <f t="shared" si="61"/>
        <v>InitUnlocTechConditions('RYAK',InitCond1(1,Unloc_Type_Level,12),InitCond2(0,Unloc_Type_JF,GameDataList(32,12,1)),0,0,0)//难11加倍</v>
      </c>
    </row>
    <row r="145" spans="6:20">
      <c r="F145" s="8"/>
      <c r="G145" s="8" t="s">
        <v>1098</v>
      </c>
      <c r="H145" s="51" t="s">
        <v>1099</v>
      </c>
      <c r="I145" s="30" t="s">
        <v>751</v>
      </c>
      <c r="J145" s="37">
        <v>3</v>
      </c>
      <c r="K145" s="37"/>
      <c r="M145" s="11" t="s">
        <v>754</v>
      </c>
      <c r="N145" s="37">
        <v>33</v>
      </c>
      <c r="O145" s="37">
        <v>2</v>
      </c>
      <c r="P145" s="12">
        <v>1</v>
      </c>
      <c r="Q145" s="12">
        <f t="shared" ref="Q145:Q155" si="62">3-COUNTA(I145,M145)</f>
        <v>1</v>
      </c>
      <c r="R145" s="12" t="str">
        <f t="shared" ref="R145:R155" si="63">IF(I145=$G$4,"InitCond1("&amp;Q145&amp;",Unloc_Type_Shop,ShopList("""&amp;J145&amp;"""))",IF(OR(I145=$G$3,I145=$G$2),"InitCond1("&amp;Q145&amp;","&amp;IF(I145=$G$2,$H$2,$H$3)&amp;",GameDataList("&amp;J145&amp;","&amp;K145&amp;","&amp;L145&amp;"))",IF(OR(I145=$G$1,I145=$G$5),"InitCond1("&amp;Q145&amp;","&amp;IF(I145=$G$1,$H$1,$H$5)&amp;","&amp;J145&amp;")",IF(I145=$G$6,"InitCond1("&amp;Q145&amp;","&amp;$H$6&amp;",GroupList("""&amp;J145&amp;""","&amp;K145&amp;"))",IF(I145=$G$7,"InitCond1("&amp;Q145&amp;","&amp;$H$7&amp;","&amp;J145&amp;")",IF(I145=$G$8,"InitCond1("&amp;Q145&amp;","&amp;$H$8&amp;","&amp;J145&amp;")",0))))))</f>
        <v>InitCond1(1,Unloc_Type_Level,3)</v>
      </c>
      <c r="S145" s="12" t="str">
        <f t="shared" ref="S145:S155" si="64">IF(M145=$G$4,"InitCond2("&amp;$Q145-1&amp;",Unloc_Type_Shop,ShopList("""&amp;N145&amp;"""))",IF(OR(M145=$G$3,M145=$G$2),"InitCond2("&amp;$Q145-1&amp;","&amp;IF(M145=$G$2,$H$2,$H$3)&amp;",GameDataList("&amp;N145&amp;","&amp;O145&amp;","&amp;P145&amp;"))",IF(OR(M145=$G$1,M145=$G$5),"InitCond2("&amp;$Q145-1&amp;","&amp;IF(M145=$G$1,$H$1,$H$5)&amp;","&amp;N145&amp;")",IF(M145=$G$6,"InitCond1("&amp;Q145-1&amp;",Unloc_Type_Group,GroupList("""&amp;N145&amp;""","&amp;O145&amp;"))",IF(M145=$G$7,"InitCond1("&amp;Q145&amp;","&amp;$H$7&amp;","&amp;P145&amp;")",IF(M145=$G$8,"InitCond1("&amp;Q145&amp;","&amp;$H$8&amp;","&amp;P145&amp;")",0))))))</f>
        <v>InitCond2(0,Unloc_Type_JF,GameDataList(33,2,1))</v>
      </c>
      <c r="T145" s="12" t="str">
        <f t="shared" si="61"/>
        <v>InitUnlocTechConditions('RYBA',InitCond1(1,Unloc_Type_Level,3),InitCond2(0,Unloc_Type_JF,GameDataList(33,2,1)),0,0,0)//难1超级加倍</v>
      </c>
    </row>
    <row r="146" spans="6:20">
      <c r="F146" s="8"/>
      <c r="G146" t="s">
        <v>1100</v>
      </c>
      <c r="H146" s="51" t="s">
        <v>1101</v>
      </c>
      <c r="I146" s="30" t="s">
        <v>751</v>
      </c>
      <c r="J146" s="37">
        <v>4</v>
      </c>
      <c r="K146" s="37"/>
      <c r="M146" s="11" t="s">
        <v>754</v>
      </c>
      <c r="N146" s="37">
        <v>33</v>
      </c>
      <c r="O146" s="37">
        <v>3</v>
      </c>
      <c r="P146" s="12">
        <v>1</v>
      </c>
      <c r="Q146" s="12">
        <f t="shared" si="62"/>
        <v>1</v>
      </c>
      <c r="R146" s="12" t="str">
        <f t="shared" si="63"/>
        <v>InitCond1(1,Unloc_Type_Level,4)</v>
      </c>
      <c r="S146" s="12" t="str">
        <f t="shared" si="64"/>
        <v>InitCond2(0,Unloc_Type_JF,GameDataList(33,3,1))</v>
      </c>
      <c r="T146" s="12" t="str">
        <f t="shared" si="61"/>
        <v>InitUnlocTechConditions('RYBB',InitCond1(1,Unloc_Type_Level,4),InitCond2(0,Unloc_Type_JF,GameDataList(33,3,1)),0,0,0)//难2超级加倍</v>
      </c>
    </row>
    <row r="147" spans="6:20">
      <c r="F147" s="8"/>
      <c r="G147" t="s">
        <v>1102</v>
      </c>
      <c r="H147" s="51" t="s">
        <v>1103</v>
      </c>
      <c r="I147" s="30" t="s">
        <v>751</v>
      </c>
      <c r="J147" s="37">
        <v>5</v>
      </c>
      <c r="K147" s="37"/>
      <c r="M147" s="11" t="s">
        <v>754</v>
      </c>
      <c r="N147" s="37">
        <v>33</v>
      </c>
      <c r="O147" s="37">
        <v>4</v>
      </c>
      <c r="P147" s="12">
        <v>1</v>
      </c>
      <c r="Q147" s="12">
        <f t="shared" si="62"/>
        <v>1</v>
      </c>
      <c r="R147" s="12" t="str">
        <f t="shared" si="63"/>
        <v>InitCond1(1,Unloc_Type_Level,5)</v>
      </c>
      <c r="S147" s="12" t="str">
        <f t="shared" si="64"/>
        <v>InitCond2(0,Unloc_Type_JF,GameDataList(33,4,1))</v>
      </c>
      <c r="T147" s="12" t="str">
        <f t="shared" si="61"/>
        <v>InitUnlocTechConditions('RYBC',InitCond1(1,Unloc_Type_Level,5),InitCond2(0,Unloc_Type_JF,GameDataList(33,4,1)),0,0,0)//难3超级加倍</v>
      </c>
    </row>
    <row r="148" spans="6:20">
      <c r="F148" s="8"/>
      <c r="G148" t="s">
        <v>1104</v>
      </c>
      <c r="H148" s="51" t="s">
        <v>1105</v>
      </c>
      <c r="I148" s="30" t="s">
        <v>751</v>
      </c>
      <c r="J148" s="37">
        <v>6</v>
      </c>
      <c r="K148" s="37"/>
      <c r="M148" s="11" t="s">
        <v>754</v>
      </c>
      <c r="N148" s="37">
        <v>33</v>
      </c>
      <c r="O148" s="37">
        <v>5</v>
      </c>
      <c r="P148" s="12">
        <v>1</v>
      </c>
      <c r="Q148" s="12">
        <f t="shared" si="62"/>
        <v>1</v>
      </c>
      <c r="R148" s="12" t="str">
        <f t="shared" si="63"/>
        <v>InitCond1(1,Unloc_Type_Level,6)</v>
      </c>
      <c r="S148" s="12" t="str">
        <f t="shared" si="64"/>
        <v>InitCond2(0,Unloc_Type_JF,GameDataList(33,5,1))</v>
      </c>
      <c r="T148" s="12" t="str">
        <f t="shared" si="61"/>
        <v>InitUnlocTechConditions('RYBD',InitCond1(1,Unloc_Type_Level,6),InitCond2(0,Unloc_Type_JF,GameDataList(33,5,1)),0,0,0)//难4超级加倍</v>
      </c>
    </row>
    <row r="149" spans="6:20">
      <c r="F149" s="8"/>
      <c r="G149" t="s">
        <v>1106</v>
      </c>
      <c r="H149" s="51" t="s">
        <v>1107</v>
      </c>
      <c r="I149" s="30" t="s">
        <v>751</v>
      </c>
      <c r="J149" s="37">
        <v>7</v>
      </c>
      <c r="K149" s="37"/>
      <c r="M149" s="11" t="s">
        <v>754</v>
      </c>
      <c r="N149" s="37">
        <v>33</v>
      </c>
      <c r="O149" s="37">
        <v>6</v>
      </c>
      <c r="P149" s="12">
        <v>1</v>
      </c>
      <c r="Q149" s="12">
        <f t="shared" si="62"/>
        <v>1</v>
      </c>
      <c r="R149" s="12" t="str">
        <f t="shared" si="63"/>
        <v>InitCond1(1,Unloc_Type_Level,7)</v>
      </c>
      <c r="S149" s="12" t="str">
        <f t="shared" si="64"/>
        <v>InitCond2(0,Unloc_Type_JF,GameDataList(33,6,1))</v>
      </c>
      <c r="T149" s="12" t="str">
        <f t="shared" si="61"/>
        <v>InitUnlocTechConditions('RYBE',InitCond1(1,Unloc_Type_Level,7),InitCond2(0,Unloc_Type_JF,GameDataList(33,6,1)),0,0,0)//难5超级加倍</v>
      </c>
    </row>
    <row r="150" spans="6:20">
      <c r="F150" s="8"/>
      <c r="G150" t="s">
        <v>1108</v>
      </c>
      <c r="H150" s="51" t="s">
        <v>1109</v>
      </c>
      <c r="I150" s="30" t="s">
        <v>751</v>
      </c>
      <c r="J150" s="37">
        <v>8</v>
      </c>
      <c r="K150" s="37"/>
      <c r="M150" s="11" t="s">
        <v>754</v>
      </c>
      <c r="N150" s="37">
        <v>33</v>
      </c>
      <c r="O150" s="37">
        <v>7</v>
      </c>
      <c r="P150" s="12">
        <v>1</v>
      </c>
      <c r="Q150" s="12">
        <f t="shared" si="62"/>
        <v>1</v>
      </c>
      <c r="R150" s="12" t="str">
        <f t="shared" si="63"/>
        <v>InitCond1(1,Unloc_Type_Level,8)</v>
      </c>
      <c r="S150" s="12" t="str">
        <f t="shared" si="64"/>
        <v>InitCond2(0,Unloc_Type_JF,GameDataList(33,7,1))</v>
      </c>
      <c r="T150" s="12" t="str">
        <f t="shared" si="61"/>
        <v>InitUnlocTechConditions('RYBF',InitCond1(1,Unloc_Type_Level,8),InitCond2(0,Unloc_Type_JF,GameDataList(33,7,1)),0,0,0)//难6超级加倍</v>
      </c>
    </row>
    <row r="151" spans="6:20">
      <c r="F151" s="8"/>
      <c r="G151" t="s">
        <v>1110</v>
      </c>
      <c r="H151" s="51" t="s">
        <v>1111</v>
      </c>
      <c r="I151" s="30" t="s">
        <v>751</v>
      </c>
      <c r="J151" s="37">
        <v>9</v>
      </c>
      <c r="K151" s="37"/>
      <c r="M151" s="11" t="s">
        <v>754</v>
      </c>
      <c r="N151" s="37">
        <v>33</v>
      </c>
      <c r="O151" s="37">
        <v>8</v>
      </c>
      <c r="P151" s="12">
        <v>1</v>
      </c>
      <c r="Q151" s="12">
        <f t="shared" si="62"/>
        <v>1</v>
      </c>
      <c r="R151" s="12" t="str">
        <f t="shared" si="63"/>
        <v>InitCond1(1,Unloc_Type_Level,9)</v>
      </c>
      <c r="S151" s="12" t="str">
        <f t="shared" si="64"/>
        <v>InitCond2(0,Unloc_Type_JF,GameDataList(33,8,1))</v>
      </c>
      <c r="T151" s="12" t="str">
        <f t="shared" si="61"/>
        <v>InitUnlocTechConditions('RYBG',InitCond1(1,Unloc_Type_Level,9),InitCond2(0,Unloc_Type_JF,GameDataList(33,8,1)),0,0,0)//难7超级加倍</v>
      </c>
    </row>
    <row r="152" spans="6:20">
      <c r="F152" s="8"/>
      <c r="G152" t="s">
        <v>1112</v>
      </c>
      <c r="H152" s="51" t="s">
        <v>1113</v>
      </c>
      <c r="I152" s="30" t="s">
        <v>751</v>
      </c>
      <c r="J152" s="37">
        <v>10</v>
      </c>
      <c r="K152" s="37"/>
      <c r="M152" s="11" t="s">
        <v>754</v>
      </c>
      <c r="N152" s="37">
        <v>33</v>
      </c>
      <c r="O152" s="37">
        <v>9</v>
      </c>
      <c r="P152" s="12">
        <v>1</v>
      </c>
      <c r="Q152" s="12">
        <f t="shared" si="62"/>
        <v>1</v>
      </c>
      <c r="R152" s="12" t="str">
        <f t="shared" si="63"/>
        <v>InitCond1(1,Unloc_Type_Level,10)</v>
      </c>
      <c r="S152" s="12" t="str">
        <f t="shared" si="64"/>
        <v>InitCond2(0,Unloc_Type_JF,GameDataList(33,9,1))</v>
      </c>
      <c r="T152" s="12" t="str">
        <f t="shared" si="61"/>
        <v>InitUnlocTechConditions('RYBH',InitCond1(1,Unloc_Type_Level,10),InitCond2(0,Unloc_Type_JF,GameDataList(33,9,1)),0,0,0)//难8超级加倍</v>
      </c>
    </row>
    <row r="153" spans="6:20">
      <c r="F153" s="8"/>
      <c r="G153" t="s">
        <v>1114</v>
      </c>
      <c r="H153" s="51" t="s">
        <v>1115</v>
      </c>
      <c r="I153" s="30" t="s">
        <v>751</v>
      </c>
      <c r="J153" s="37">
        <v>11</v>
      </c>
      <c r="K153" s="37"/>
      <c r="M153" s="11" t="s">
        <v>754</v>
      </c>
      <c r="N153" s="37">
        <v>33</v>
      </c>
      <c r="O153" s="37">
        <v>10</v>
      </c>
      <c r="P153" s="12">
        <v>1</v>
      </c>
      <c r="Q153" s="12">
        <f t="shared" si="62"/>
        <v>1</v>
      </c>
      <c r="R153" s="12" t="str">
        <f t="shared" si="63"/>
        <v>InitCond1(1,Unloc_Type_Level,11)</v>
      </c>
      <c r="S153" s="12" t="str">
        <f t="shared" si="64"/>
        <v>InitCond2(0,Unloc_Type_JF,GameDataList(33,10,1))</v>
      </c>
      <c r="T153" s="12" t="str">
        <f t="shared" si="61"/>
        <v>InitUnlocTechConditions('RYBI',InitCond1(1,Unloc_Type_Level,11),InitCond2(0,Unloc_Type_JF,GameDataList(33,10,1)),0,0,0)//难9超级加倍</v>
      </c>
    </row>
    <row r="154" spans="6:20">
      <c r="F154" s="8"/>
      <c r="G154" t="s">
        <v>1116</v>
      </c>
      <c r="H154" s="51" t="s">
        <v>1117</v>
      </c>
      <c r="I154" s="30" t="s">
        <v>751</v>
      </c>
      <c r="J154" s="37">
        <v>12</v>
      </c>
      <c r="K154" s="37"/>
      <c r="M154" s="11" t="s">
        <v>754</v>
      </c>
      <c r="N154" s="37">
        <v>33</v>
      </c>
      <c r="O154" s="37">
        <v>11</v>
      </c>
      <c r="P154" s="12">
        <v>1</v>
      </c>
      <c r="Q154" s="12">
        <f t="shared" si="62"/>
        <v>1</v>
      </c>
      <c r="R154" s="12" t="str">
        <f t="shared" si="63"/>
        <v>InitCond1(1,Unloc_Type_Level,12)</v>
      </c>
      <c r="S154" s="12" t="str">
        <f t="shared" si="64"/>
        <v>InitCond2(0,Unloc_Type_JF,GameDataList(33,11,1))</v>
      </c>
      <c r="T154" s="12" t="str">
        <f t="shared" si="61"/>
        <v>InitUnlocTechConditions('RYBJ',InitCond1(1,Unloc_Type_Level,12),InitCond2(0,Unloc_Type_JF,GameDataList(33,11,1)),0,0,0)//难10超级加倍</v>
      </c>
    </row>
    <row r="155" spans="6:20">
      <c r="F155" s="8"/>
      <c r="G155" t="s">
        <v>1118</v>
      </c>
      <c r="H155" s="51" t="s">
        <v>1119</v>
      </c>
      <c r="I155" s="30" t="s">
        <v>751</v>
      </c>
      <c r="J155" s="37">
        <v>13</v>
      </c>
      <c r="K155" s="37"/>
      <c r="M155" s="11" t="s">
        <v>754</v>
      </c>
      <c r="N155" s="37">
        <v>33</v>
      </c>
      <c r="O155" s="37">
        <v>12</v>
      </c>
      <c r="P155" s="12">
        <v>1</v>
      </c>
      <c r="Q155" s="12">
        <f t="shared" si="62"/>
        <v>1</v>
      </c>
      <c r="R155" s="12" t="str">
        <f t="shared" si="63"/>
        <v>InitCond1(1,Unloc_Type_Level,13)</v>
      </c>
      <c r="S155" s="12" t="str">
        <f t="shared" si="64"/>
        <v>InitCond2(0,Unloc_Type_JF,GameDataList(33,12,1))</v>
      </c>
      <c r="T155" s="12" t="str">
        <f t="shared" si="61"/>
        <v>InitUnlocTechConditions('RYBK',InitCond1(1,Unloc_Type_Level,13),InitCond2(0,Unloc_Type_JF,GameDataList(33,12,1)),0,0,0)//难11超级加倍</v>
      </c>
    </row>
    <row r="158" spans="6:20">
      <c r="F158" s="8" t="s">
        <v>1120</v>
      </c>
      <c r="G158" s="18" t="s">
        <v>1121</v>
      </c>
      <c r="H158" t="s">
        <v>1122</v>
      </c>
      <c r="I158" s="30" t="s">
        <v>751</v>
      </c>
      <c r="J158" s="37">
        <v>6</v>
      </c>
      <c r="K158" s="37"/>
      <c r="M158" s="11" t="s">
        <v>754</v>
      </c>
      <c r="N158" s="37">
        <v>34</v>
      </c>
      <c r="O158" s="37">
        <v>1</v>
      </c>
      <c r="P158" s="12">
        <v>2</v>
      </c>
      <c r="Q158" s="12">
        <f t="shared" ref="Q158:Q160" si="65">3-COUNTA(I158,M158)</f>
        <v>1</v>
      </c>
      <c r="R158" s="12" t="str">
        <f t="shared" ref="R158:R160" si="66">IF(I158=$G$4,"InitCond1("&amp;Q158&amp;",Unloc_Type_Shop,ShopList("""&amp;J158&amp;"""))",IF(OR(I158=$G$3,I158=$G$2),"InitCond1("&amp;Q158&amp;","&amp;IF(I158=$G$2,$H$2,$H$3)&amp;",GameDataList("&amp;J158&amp;","&amp;K158&amp;","&amp;L158&amp;"))",IF(OR(I158=$G$1,I158=$G$5),"InitCond1("&amp;Q158&amp;","&amp;IF(I158=$G$1,$H$1,$H$5)&amp;","&amp;J158&amp;")",IF(I158=$G$6,"InitCond1("&amp;Q158&amp;","&amp;$H$6&amp;",GroupList("""&amp;J158&amp;""","&amp;K158&amp;"))",IF(I158=$G$7,"InitCond1("&amp;Q158&amp;","&amp;$H$7&amp;","&amp;J158&amp;")",IF(I158=$G$8,"InitCond1("&amp;Q158&amp;","&amp;$H$8&amp;","&amp;J158&amp;")",0))))))</f>
        <v>InitCond1(1,Unloc_Type_Level,6)</v>
      </c>
      <c r="S158" s="12" t="str">
        <f t="shared" ref="S158:S160" si="67">IF(M158=$G$4,"InitCond2("&amp;$Q158-1&amp;",Unloc_Type_Shop,ShopList("""&amp;N158&amp;"""))",IF(OR(M158=$G$3,M158=$G$2),"InitCond2("&amp;$Q158-1&amp;","&amp;IF(M158=$G$2,$H$2,$H$3)&amp;",GameDataList("&amp;N158&amp;","&amp;O158&amp;","&amp;P158&amp;"))",IF(OR(M158=$G$1,M158=$G$5),"InitCond2("&amp;$Q158-1&amp;","&amp;IF(M158=$G$1,$H$1,$H$5)&amp;","&amp;N158&amp;")",IF(M158=$G$6,"InitCond1("&amp;Q158-1&amp;",Unloc_Type_Group,GroupList("""&amp;N158&amp;""","&amp;O158&amp;"))",IF(M158=$G$7,"InitCond1("&amp;Q158&amp;","&amp;$H$7&amp;","&amp;P158&amp;")",IF(M158=$G$8,"InitCond1("&amp;Q158&amp;","&amp;$H$8&amp;","&amp;P158&amp;")",0))))))</f>
        <v>InitCond2(0,Unloc_Type_JF,GameDataList(34,1,2))</v>
      </c>
      <c r="T158" s="12" t="str">
        <f>IF(G158="","","InitUnlocTechConditions('"&amp;G158&amp;"',"&amp;R158&amp;","&amp;S158&amp;",0,0,0)")&amp;"//"&amp;H158</f>
        <v>InitUnlocTechConditions('RYCA',InitCond1(1,Unloc_Type_Level,6),InitCond2(0,Unloc_Type_JF,GameDataList(34,1,2)),0,0,0)//女巫</v>
      </c>
    </row>
    <row r="159" spans="6:20">
      <c r="F159" t="s">
        <v>1123</v>
      </c>
      <c r="G159" s="18" t="s">
        <v>1124</v>
      </c>
      <c r="H159" t="s">
        <v>1125</v>
      </c>
      <c r="I159" s="11" t="s">
        <v>754</v>
      </c>
      <c r="J159" s="37">
        <v>1</v>
      </c>
      <c r="K159" s="37">
        <v>7</v>
      </c>
      <c r="L159" s="12">
        <v>18</v>
      </c>
      <c r="M159" s="11"/>
      <c r="N159" s="37"/>
      <c r="O159" s="37"/>
      <c r="Q159" s="12">
        <f t="shared" si="65"/>
        <v>2</v>
      </c>
      <c r="R159" s="12" t="str">
        <f t="shared" si="66"/>
        <v>InitCond1(2,Unloc_Type_JF,GameDataList(1,7,18))</v>
      </c>
      <c r="S159" s="12">
        <f t="shared" si="67"/>
        <v>0</v>
      </c>
      <c r="T159" s="12" t="str">
        <f t="shared" ref="T159:T163" si="68">IF(G159="","","InitUnlocTechConditions('"&amp;G159&amp;"',"&amp;R159&amp;","&amp;S159&amp;",0,0,0)")&amp;"//"&amp;H159</f>
        <v>InitUnlocTechConditions('RYCB',InitCond1(2,Unloc_Type_JF,GameDataList(1,7,18)),0,0,0,0)//射手座</v>
      </c>
    </row>
    <row r="160" spans="6:20">
      <c r="F160" t="s">
        <v>1126</v>
      </c>
      <c r="G160" s="18" t="s">
        <v>1127</v>
      </c>
      <c r="H160" t="s">
        <v>1128</v>
      </c>
      <c r="I160" s="30" t="s">
        <v>751</v>
      </c>
      <c r="J160" s="37">
        <v>24</v>
      </c>
      <c r="K160" s="37"/>
      <c r="M160" s="11"/>
      <c r="N160" s="37"/>
      <c r="O160" s="37"/>
      <c r="Q160" s="12">
        <f t="shared" si="65"/>
        <v>2</v>
      </c>
      <c r="R160" s="12" t="str">
        <f t="shared" si="66"/>
        <v>InitCond1(2,Unloc_Type_Level,24)</v>
      </c>
      <c r="S160" s="12">
        <f t="shared" si="67"/>
        <v>0</v>
      </c>
      <c r="T160" s="12" t="str">
        <f t="shared" si="68"/>
        <v>InitUnlocTechConditions('RYCC',InitCond1(2,Unloc_Type_Level,24),0,0,0,0)//魔圈比尔博</v>
      </c>
    </row>
    <row r="161" spans="1:20">
      <c r="A161" s="16"/>
      <c r="B161" s="16"/>
      <c r="C161" s="16"/>
      <c r="D161" s="16"/>
      <c r="E161" s="11" t="str">
        <f t="shared" ref="E161:E162" si="69">IF(A161="","","ExChangeList('"&amp;A161&amp;"',"&amp;J161&amp;","&amp;N161&amp;","&amp;O161&amp;","&amp;B161&amp;","&amp;IF(C161="通关积分",2,IF(C161="无尽积分",4,0))&amp;","&amp;D161&amp;","&amp;P161&amp;")")</f>
        <v/>
      </c>
      <c r="F161" t="s">
        <v>1129</v>
      </c>
      <c r="G161" s="14" t="s">
        <v>1130</v>
      </c>
      <c r="H161" t="s">
        <v>1131</v>
      </c>
      <c r="I161" s="30" t="s">
        <v>751</v>
      </c>
      <c r="J161" s="37">
        <v>10</v>
      </c>
      <c r="K161" s="37"/>
      <c r="M161" s="11" t="s">
        <v>754</v>
      </c>
      <c r="N161" s="37">
        <v>28</v>
      </c>
      <c r="O161" s="37">
        <v>4</v>
      </c>
      <c r="P161" s="12">
        <v>4</v>
      </c>
      <c r="Q161" s="12">
        <f t="shared" ref="Q161:Q163" si="70">3-COUNTA(I161,M161)</f>
        <v>1</v>
      </c>
      <c r="R161" s="12" t="str">
        <f t="shared" ref="R161:R163" si="71">IF(I161=$G$4,"InitCond1("&amp;Q161&amp;",Unloc_Type_Shop,ShopList("""&amp;J161&amp;"""))",IF(OR(I161=$G$3,I161=$G$2),"InitCond1("&amp;Q161&amp;","&amp;IF(I161=$G$2,$H$2,$H$3)&amp;",GameDataList("&amp;J161&amp;","&amp;K161&amp;","&amp;L161&amp;"))",IF(OR(I161=$G$1,I161=$G$5),"InitCond1("&amp;Q161&amp;","&amp;IF(I161=$G$1,$H$1,$H$5)&amp;","&amp;J161&amp;")",IF(I161=$G$6,"InitCond1("&amp;Q161&amp;","&amp;$H$6&amp;",GroupList("""&amp;J161&amp;""","&amp;K161&amp;"))",IF(I161=$G$7,"InitCond1("&amp;Q161&amp;","&amp;$H$7&amp;","&amp;J161&amp;")",IF(I161=$G$8,"InitCond1("&amp;Q161&amp;","&amp;$H$8&amp;","&amp;J161&amp;")",0))))))</f>
        <v>InitCond1(1,Unloc_Type_Level,10)</v>
      </c>
      <c r="S161" s="12" t="str">
        <f t="shared" ref="S161:S163" si="72">IF(M161=$G$4,"InitCond2("&amp;$Q161-1&amp;",Unloc_Type_Shop,ShopList("""&amp;N161&amp;"""))",IF(OR(M161=$G$3,M161=$G$2),"InitCond2("&amp;$Q161-1&amp;","&amp;IF(M161=$G$2,$H$2,$H$3)&amp;",GameDataList("&amp;N161&amp;","&amp;O161&amp;","&amp;P161&amp;"))",IF(OR(M161=$G$1,M161=$G$5),"InitCond2("&amp;$Q161-1&amp;","&amp;IF(M161=$G$1,$H$1,$H$5)&amp;","&amp;N161&amp;")",IF(M161=$G$6,"InitCond1("&amp;Q161-1&amp;",Unloc_Type_Group,GroupList("""&amp;N161&amp;""","&amp;O161&amp;"))",IF(M161=$G$7,"InitCond1("&amp;Q161&amp;","&amp;$H$7&amp;","&amp;P161&amp;")",IF(M161=$G$8,"InitCond1("&amp;Q161&amp;","&amp;$H$8&amp;","&amp;P161&amp;")",0))))))</f>
        <v>InitCond2(0,Unloc_Type_JF,GameDataList(28,4,4))</v>
      </c>
      <c r="T161" s="12" t="str">
        <f t="shared" si="68"/>
        <v>InitUnlocTechConditions('RYCD',InitCond1(1,Unloc_Type_Level,10),InitCond2(0,Unloc_Type_JF,GameDataList(28,4,4)),0,0,0)//神奇的金币</v>
      </c>
    </row>
    <row r="162" spans="1:20">
      <c r="A162" s="16"/>
      <c r="B162" s="16"/>
      <c r="C162" s="16"/>
      <c r="D162" s="16"/>
      <c r="E162" s="11" t="str">
        <f t="shared" si="69"/>
        <v/>
      </c>
      <c r="F162" t="s">
        <v>1132</v>
      </c>
      <c r="G162" s="14" t="s">
        <v>1133</v>
      </c>
      <c r="H162" t="s">
        <v>1134</v>
      </c>
      <c r="I162" s="30" t="s">
        <v>751</v>
      </c>
      <c r="J162" s="37">
        <v>12</v>
      </c>
      <c r="K162" s="37"/>
      <c r="M162" s="11"/>
      <c r="N162" s="37">
        <v>28</v>
      </c>
      <c r="O162" s="37">
        <v>5</v>
      </c>
      <c r="P162" s="12">
        <v>5</v>
      </c>
      <c r="Q162" s="12">
        <f t="shared" si="70"/>
        <v>2</v>
      </c>
      <c r="R162" s="12" t="str">
        <f t="shared" si="71"/>
        <v>InitCond1(2,Unloc_Type_Level,12)</v>
      </c>
      <c r="S162" s="12">
        <f t="shared" si="72"/>
        <v>0</v>
      </c>
      <c r="T162" s="12" t="str">
        <f t="shared" si="68"/>
        <v>InitUnlocTechConditions('RYCE',InitCond1(2,Unloc_Type_Level,12),0,0,0,0)//神奇的钻石</v>
      </c>
    </row>
    <row r="163" spans="1:20">
      <c r="F163" t="s">
        <v>1135</v>
      </c>
      <c r="G163" s="18" t="s">
        <v>1136</v>
      </c>
      <c r="H163" t="s">
        <v>851</v>
      </c>
      <c r="I163" s="11" t="s">
        <v>759</v>
      </c>
      <c r="J163" s="30" t="s">
        <v>1137</v>
      </c>
      <c r="M163" s="11" t="s">
        <v>754</v>
      </c>
      <c r="N163" s="37">
        <v>47</v>
      </c>
      <c r="O163" s="37">
        <v>3</v>
      </c>
      <c r="P163" s="12">
        <v>27</v>
      </c>
      <c r="Q163" s="12">
        <f t="shared" si="70"/>
        <v>1</v>
      </c>
      <c r="R163" s="12" t="str">
        <f t="shared" si="71"/>
        <v>InitCond1(1,Unloc_Type_Shop,ShopList("RWK2"))</v>
      </c>
      <c r="S163" s="12" t="str">
        <f t="shared" si="72"/>
        <v>InitCond2(0,Unloc_Type_JF,GameDataList(47,3,27))</v>
      </c>
      <c r="T163" s="12" t="str">
        <f t="shared" si="68"/>
        <v>InitUnlocTechConditions('RYCF',InitCond1(1,Unloc_Type_Shop,ShopList("RWK2")),InitCond2(0,Unloc_Type_JF,GameDataList(47,3,27)),0,0,0)//圣诞帽</v>
      </c>
    </row>
  </sheetData>
  <phoneticPr fontId="15" type="noConversion"/>
  <pageMargins left="0.69930555555555596" right="0.69930555555555596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dimension ref="A1:CJ462"/>
  <sheetViews>
    <sheetView tabSelected="1" workbookViewId="0">
      <pane xSplit="80" ySplit="1" topLeftCell="CC209" activePane="bottomRight" state="frozen"/>
      <selection pane="topRight"/>
      <selection pane="bottomLeft"/>
      <selection pane="bottomRight" activeCell="CC233" sqref="CC233"/>
    </sheetView>
  </sheetViews>
  <sheetFormatPr defaultColWidth="9" defaultRowHeight="13.5"/>
  <cols>
    <col min="3" max="3" width="23.375" customWidth="1"/>
    <col min="4" max="13" width="9" hidden="1" customWidth="1"/>
    <col min="14" max="14" width="14.625" hidden="1" customWidth="1"/>
    <col min="15" max="24" width="9" hidden="1" customWidth="1"/>
    <col min="25" max="25" width="11.875" hidden="1" customWidth="1"/>
    <col min="26" max="35" width="9" hidden="1" customWidth="1"/>
    <col min="36" max="36" width="8.625" hidden="1" customWidth="1"/>
    <col min="37" max="79" width="9" hidden="1" customWidth="1"/>
    <col min="80" max="80" width="9.375" hidden="1" customWidth="1"/>
    <col min="81" max="88" width="20.625" customWidth="1"/>
  </cols>
  <sheetData>
    <row r="1" spans="1:88">
      <c r="CC1" s="8" t="s">
        <v>1138</v>
      </c>
      <c r="CD1" s="8" t="s">
        <v>1139</v>
      </c>
      <c r="CE1" t="s">
        <v>1139</v>
      </c>
      <c r="CF1" t="s">
        <v>1139</v>
      </c>
      <c r="CG1" s="8" t="s">
        <v>1139</v>
      </c>
      <c r="CH1" t="s">
        <v>1139</v>
      </c>
      <c r="CI1" t="s">
        <v>1139</v>
      </c>
      <c r="CJ1" t="s">
        <v>1139</v>
      </c>
    </row>
    <row r="2" spans="1:88">
      <c r="D2" t="str">
        <f>单位属性!D2</f>
        <v>攻击</v>
      </c>
      <c r="E2" t="str">
        <f>单位属性!E2</f>
        <v>法强</v>
      </c>
      <c r="F2" t="str">
        <f>单位属性!F2</f>
        <v>护甲</v>
      </c>
      <c r="G2" t="str">
        <f>单位属性!G2</f>
        <v>法抗</v>
      </c>
      <c r="H2" t="str">
        <f>单位属性!H2</f>
        <v>生命值</v>
      </c>
      <c r="I2" t="str">
        <f>单位属性!I2</f>
        <v>魔法值</v>
      </c>
      <c r="J2" t="str">
        <f>单位属性!J2</f>
        <v>生命回复</v>
      </c>
      <c r="K2" t="str">
        <f>单位属性!K2</f>
        <v>魔法回复</v>
      </c>
      <c r="L2" t="str">
        <f>单位属性!L2</f>
        <v>攻速</v>
      </c>
      <c r="M2" t="str">
        <f>单位属性!M2</f>
        <v>闪避</v>
      </c>
      <c r="O2" t="str">
        <f>单位属性!N2</f>
        <v>免伤</v>
      </c>
      <c r="P2" t="str">
        <f>单位属性!O2</f>
        <v>普攻伤害</v>
      </c>
      <c r="Q2" t="str">
        <f>单位属性!P2</f>
        <v>物理穿透</v>
      </c>
      <c r="R2" t="str">
        <f>单位属性!Q2</f>
        <v>法术穿透</v>
      </c>
      <c r="S2" t="str">
        <f>单位属性!R2</f>
        <v>物理伤害</v>
      </c>
      <c r="T2" t="str">
        <f>单位属性!S2</f>
        <v>法术伤害</v>
      </c>
      <c r="U2" t="str">
        <f>单位属性!T2</f>
        <v>伤害加成</v>
      </c>
      <c r="V2" t="str">
        <f>单位属性!U2</f>
        <v>伤害减免</v>
      </c>
      <c r="W2" t="str">
        <f>单位属性!V2</f>
        <v>暴击</v>
      </c>
      <c r="X2" t="str">
        <f>单位属性!W2</f>
        <v>暴伤</v>
      </c>
      <c r="Z2" t="str">
        <f>单位属性!X2</f>
        <v>伤害吸取</v>
      </c>
      <c r="AA2" t="str">
        <f>单位属性!Y2</f>
        <v>分裂</v>
      </c>
      <c r="AB2" t="str">
        <f>单位属性!Z2</f>
        <v>致命概率</v>
      </c>
      <c r="AC2" t="str">
        <f>单位属性!AA2</f>
        <v>致命倍率</v>
      </c>
      <c r="AD2" t="str">
        <f>单位属性!AB2</f>
        <v>冷却缩减</v>
      </c>
      <c r="AE2" t="str">
        <f>单位属性!AC2</f>
        <v>冷却降低</v>
      </c>
      <c r="AF2" t="str">
        <f>单位属性!AD2</f>
        <v>触发概率</v>
      </c>
      <c r="AG2" t="str">
        <f>单位属性!AE2</f>
        <v>每秒回血</v>
      </c>
      <c r="AH2" t="str">
        <f>单位属性!AF2</f>
        <v>每秒回蓝</v>
      </c>
      <c r="AI2" t="str">
        <f>单位属性!AG2</f>
        <v>元神力</v>
      </c>
      <c r="AK2" t="str">
        <f>单位属性!AH2</f>
        <v>生命</v>
      </c>
      <c r="AL2" t="str">
        <f>单位属性!AI2</f>
        <v>攻击</v>
      </c>
      <c r="AM2" t="str">
        <f>单位属性!AJ2</f>
        <v>法强</v>
      </c>
      <c r="AN2">
        <f>单位属性!AK2</f>
        <v>0</v>
      </c>
      <c r="AO2">
        <f>单位属性!AL2</f>
        <v>0</v>
      </c>
      <c r="AP2">
        <f>单位属性!AM2</f>
        <v>0</v>
      </c>
      <c r="AQ2">
        <f>单位属性!AN2</f>
        <v>0</v>
      </c>
      <c r="AR2">
        <f>单位属性!AO2</f>
        <v>0</v>
      </c>
      <c r="AS2">
        <f>单位属性!AP2</f>
        <v>0</v>
      </c>
      <c r="AT2">
        <f>单位属性!AQ2</f>
        <v>0</v>
      </c>
      <c r="AV2" t="str">
        <f>单位属性!AR2</f>
        <v>金币加成</v>
      </c>
      <c r="AW2">
        <f>单位属性!AS2</f>
        <v>0</v>
      </c>
      <c r="AX2">
        <f>单位属性!AT2</f>
        <v>0</v>
      </c>
      <c r="AY2">
        <f>单位属性!AU2</f>
        <v>0</v>
      </c>
      <c r="AZ2">
        <f>单位属性!AV2</f>
        <v>0</v>
      </c>
      <c r="BA2">
        <f>单位属性!AW2</f>
        <v>0</v>
      </c>
      <c r="BB2">
        <f>单位属性!AX2</f>
        <v>0</v>
      </c>
      <c r="BC2">
        <f>单位属性!AY2</f>
        <v>0</v>
      </c>
      <c r="BD2">
        <f>单位属性!AZ2</f>
        <v>0</v>
      </c>
      <c r="BE2">
        <f>单位属性!BA2</f>
        <v>0</v>
      </c>
      <c r="BG2" t="str">
        <f>单位属性!BB2</f>
        <v>攻击距离</v>
      </c>
      <c r="BH2">
        <f>单位属性!BC2</f>
        <v>0</v>
      </c>
      <c r="BI2">
        <f>单位属性!BD2</f>
        <v>0</v>
      </c>
      <c r="BJ2">
        <f>单位属性!BE2</f>
        <v>0</v>
      </c>
      <c r="BK2">
        <f>单位属性!BF2</f>
        <v>0</v>
      </c>
      <c r="BL2">
        <f>单位属性!BG2</f>
        <v>0</v>
      </c>
      <c r="BM2">
        <f>单位属性!BH2</f>
        <v>0</v>
      </c>
      <c r="BN2">
        <f>单位属性!BI2</f>
        <v>0</v>
      </c>
      <c r="BO2">
        <f>单位属性!BJ2</f>
        <v>0</v>
      </c>
      <c r="BP2">
        <f>单位属性!BK2</f>
        <v>0</v>
      </c>
      <c r="BR2">
        <f>单位属性!BL2</f>
        <v>0</v>
      </c>
      <c r="BS2">
        <f>单位属性!BM2</f>
        <v>0</v>
      </c>
      <c r="BT2">
        <f>单位属性!BN2</f>
        <v>0</v>
      </c>
      <c r="BU2">
        <f>单位属性!BO2</f>
        <v>0</v>
      </c>
      <c r="BV2">
        <f>单位属性!BP2</f>
        <v>0</v>
      </c>
      <c r="BW2">
        <f>单位属性!BQ2</f>
        <v>0</v>
      </c>
      <c r="BX2">
        <f>单位属性!BR2</f>
        <v>0</v>
      </c>
      <c r="BY2">
        <f>单位属性!BS2</f>
        <v>0</v>
      </c>
      <c r="BZ2">
        <f>单位属性!BT2</f>
        <v>0</v>
      </c>
      <c r="CA2">
        <f>单位属性!BU2</f>
        <v>0</v>
      </c>
      <c r="CC2" t="s">
        <v>1140</v>
      </c>
      <c r="CD2" t="s">
        <v>1141</v>
      </c>
      <c r="CE2" t="s">
        <v>1142</v>
      </c>
      <c r="CF2" t="s">
        <v>1143</v>
      </c>
      <c r="CG2" t="s">
        <v>1144</v>
      </c>
      <c r="CH2" t="s">
        <v>1145</v>
      </c>
      <c r="CI2" t="s">
        <v>1146</v>
      </c>
      <c r="CJ2" s="8" t="s">
        <v>1147</v>
      </c>
    </row>
    <row r="3" spans="1:88">
      <c r="A3" t="str">
        <f>单位属性!A3</f>
        <v>S001</v>
      </c>
      <c r="B3" t="str">
        <f t="shared" ref="B3:B14" si="0">"'"&amp;$A3&amp;"'"</f>
        <v>'S001'</v>
      </c>
      <c r="C3">
        <f>单位属性!B3</f>
        <v>0</v>
      </c>
      <c r="D3">
        <f>ROUND(单位属性!D3,0)</f>
        <v>0</v>
      </c>
      <c r="E3">
        <f>ROUND(单位属性!E3,0)</f>
        <v>0</v>
      </c>
      <c r="F3">
        <f>ROUND(单位属性!F3,0)</f>
        <v>0</v>
      </c>
      <c r="G3">
        <f>ROUND(单位属性!G3,0)</f>
        <v>0</v>
      </c>
      <c r="H3">
        <f>ROUND(单位属性!H3,0)</f>
        <v>0</v>
      </c>
      <c r="I3">
        <f>ROUND(单位属性!I3,0)</f>
        <v>0</v>
      </c>
      <c r="J3">
        <f>ROUND(单位属性!J3,0)</f>
        <v>0</v>
      </c>
      <c r="K3">
        <f>ROUND(单位属性!K3,0)</f>
        <v>0</v>
      </c>
      <c r="L3">
        <f>ROUND(单位属性!L3,0)</f>
        <v>0</v>
      </c>
      <c r="M3">
        <f>ROUND(单位属性!M3,0)</f>
        <v>0</v>
      </c>
      <c r="N3" t="str">
        <f>"InitTypeState1("&amp;$B3&amp;","&amp;D3&amp;","&amp;E3&amp;","&amp;F3&amp;","&amp;G3&amp;","&amp;H3&amp;","&amp;I3&amp;","&amp;J3&amp;","&amp;K3&amp;","&amp;L3&amp;","&amp;M3&amp;")"</f>
        <v>InitTypeState1('S001',0,0,0,0,0,0,0,0,0,0)</v>
      </c>
      <c r="O3">
        <f>ROUND(单位属性!N3,0)</f>
        <v>0</v>
      </c>
      <c r="P3">
        <f>ROUND(单位属性!O3,0)</f>
        <v>120</v>
      </c>
      <c r="Q3">
        <f>ROUND(单位属性!P3,0)</f>
        <v>0</v>
      </c>
      <c r="R3">
        <f>ROUND(单位属性!Q3,0)</f>
        <v>0</v>
      </c>
      <c r="S3">
        <f>ROUND(单位属性!R3,0)</f>
        <v>0</v>
      </c>
      <c r="T3">
        <f>ROUND(单位属性!S3,0)</f>
        <v>0</v>
      </c>
      <c r="U3">
        <f>ROUND(单位属性!T3,0)</f>
        <v>0</v>
      </c>
      <c r="V3">
        <f>ROUND(单位属性!U3,0)</f>
        <v>0</v>
      </c>
      <c r="W3">
        <f>ROUND(单位属性!V3,0)</f>
        <v>0</v>
      </c>
      <c r="X3">
        <f>ROUND(单位属性!W3,0)</f>
        <v>0</v>
      </c>
      <c r="Y3" t="str">
        <f>"InitTypeState2("&amp;$B3&amp;","&amp;O3&amp;","&amp;P3&amp;","&amp;Q3&amp;","&amp;R3&amp;","&amp;S3&amp;","&amp;T3&amp;","&amp;U3&amp;","&amp;V3&amp;","&amp;W3&amp;","&amp;X3&amp;")"</f>
        <v>InitTypeState2('S001',0,120,0,0,0,0,0,0,0,0)</v>
      </c>
      <c r="Z3">
        <f>ROUND(单位属性!X3,0)</f>
        <v>0</v>
      </c>
      <c r="AA3">
        <f>ROUND(单位属性!Y3,0)</f>
        <v>0</v>
      </c>
      <c r="AB3">
        <f>ROUND(单位属性!Z3,0)</f>
        <v>0</v>
      </c>
      <c r="AC3">
        <f>ROUND(单位属性!AA3,0)</f>
        <v>0</v>
      </c>
      <c r="AD3">
        <f>ROUND(单位属性!AB3,0)</f>
        <v>0</v>
      </c>
      <c r="AE3">
        <f>ROUND(单位属性!AC3,0)</f>
        <v>0</v>
      </c>
      <c r="AF3">
        <f>ROUND(单位属性!AD3,0)</f>
        <v>0</v>
      </c>
      <c r="AG3">
        <f>ROUND(单位属性!AE3,0)</f>
        <v>0</v>
      </c>
      <c r="AH3">
        <f>ROUND(单位属性!AF3,0)</f>
        <v>0</v>
      </c>
      <c r="AI3">
        <f>ROUND(单位属性!AG3,0)</f>
        <v>0</v>
      </c>
      <c r="AJ3" t="str">
        <f>"InitTypeState3("&amp;$B3&amp;","&amp;Z3&amp;","&amp;AA3&amp;","&amp;AB3&amp;","&amp;AC3&amp;","&amp;AD3&amp;","&amp;AE3&amp;","&amp;AF3&amp;","&amp;AG3&amp;","&amp;AH3&amp;","&amp;AI3&amp;")"</f>
        <v>InitTypeState3('S001',0,0,0,0,0,0,0,0,0,0)</v>
      </c>
      <c r="AK3">
        <f>ROUND(单位属性!AH3,0)</f>
        <v>0</v>
      </c>
      <c r="AL3">
        <f>ROUND(单位属性!AI3,0)</f>
        <v>0</v>
      </c>
      <c r="AM3">
        <f>ROUND(单位属性!AJ3,0)</f>
        <v>0</v>
      </c>
      <c r="AN3">
        <f>ROUND(单位属性!AK3,0)</f>
        <v>0</v>
      </c>
      <c r="AO3">
        <f>ROUND(单位属性!AL3,0)</f>
        <v>0</v>
      </c>
      <c r="AP3">
        <f>ROUND(单位属性!AM3,0)</f>
        <v>0</v>
      </c>
      <c r="AQ3">
        <f>ROUND(单位属性!AN3,0)</f>
        <v>0</v>
      </c>
      <c r="AR3">
        <f>ROUND(单位属性!AO3,0)</f>
        <v>0</v>
      </c>
      <c r="AS3">
        <f>ROUND(单位属性!AP3,0)</f>
        <v>0</v>
      </c>
      <c r="AT3">
        <f>ROUND(单位属性!AQ3,0)</f>
        <v>0</v>
      </c>
      <c r="AU3" t="str">
        <f>"InitTypeState4("&amp;$B3&amp;","&amp;AK3&amp;","&amp;AL3&amp;","&amp;AM3&amp;","&amp;AN3&amp;","&amp;AO3&amp;","&amp;AP3&amp;","&amp;AQ3&amp;","&amp;AR3&amp;","&amp;AS3&amp;","&amp;AT3&amp;")"</f>
        <v>InitTypeState4('S001',0,0,0,0,0,0,0,0,0,0)</v>
      </c>
      <c r="AV3">
        <f>单位属性!AR3</f>
        <v>0</v>
      </c>
      <c r="AW3">
        <f>单位属性!AS3</f>
        <v>0</v>
      </c>
      <c r="AX3">
        <f>单位属性!AT3</f>
        <v>0</v>
      </c>
      <c r="AY3">
        <f>单位属性!AU3</f>
        <v>0</v>
      </c>
      <c r="AZ3">
        <f>单位属性!AV3</f>
        <v>0</v>
      </c>
      <c r="BA3">
        <f>单位属性!AW3</f>
        <v>0</v>
      </c>
      <c r="BB3">
        <f>单位属性!AX3</f>
        <v>0</v>
      </c>
      <c r="BC3">
        <f>单位属性!AY3</f>
        <v>0</v>
      </c>
      <c r="BD3">
        <f>单位属性!AZ3</f>
        <v>0</v>
      </c>
      <c r="BE3">
        <f>单位属性!BA3</f>
        <v>0</v>
      </c>
      <c r="BF3" t="str">
        <f>"InitTypeState5("&amp;$B3&amp;","&amp;AV3&amp;","&amp;AW3&amp;","&amp;AX3&amp;","&amp;AY3&amp;","&amp;AZ3&amp;","&amp;BA3&amp;","&amp;BB3&amp;","&amp;BC3&amp;","&amp;BD3&amp;","&amp;BE3&amp;")"</f>
        <v>InitTypeState5('S001',0,0,0,0,0,0,0,0,0,0)</v>
      </c>
      <c r="BG3">
        <f>单位属性!BB3</f>
        <v>0</v>
      </c>
      <c r="BH3">
        <f>单位属性!BC3</f>
        <v>0</v>
      </c>
      <c r="BI3">
        <f>单位属性!BD3</f>
        <v>0</v>
      </c>
      <c r="BJ3">
        <f>单位属性!BE3</f>
        <v>0</v>
      </c>
      <c r="BK3">
        <f>单位属性!BF3</f>
        <v>0</v>
      </c>
      <c r="BL3">
        <f>单位属性!BG3</f>
        <v>0</v>
      </c>
      <c r="BM3">
        <f>单位属性!BH3</f>
        <v>0</v>
      </c>
      <c r="BN3">
        <f>单位属性!BI3</f>
        <v>0</v>
      </c>
      <c r="BO3">
        <f>单位属性!BJ3</f>
        <v>0</v>
      </c>
      <c r="BP3">
        <f>单位属性!BK3</f>
        <v>0</v>
      </c>
      <c r="BQ3" t="str">
        <f>"InitTypeState6("&amp;$B3&amp;","&amp;BG3&amp;","&amp;BH3&amp;","&amp;BI3&amp;","&amp;BJ3&amp;","&amp;BK3&amp;","&amp;BL3&amp;","&amp;BM3&amp;","&amp;BN3&amp;","&amp;BO3&amp;","&amp;BP3&amp;")"</f>
        <v>InitTypeState6('S001',0,0,0,0,0,0,0,0,0,0)</v>
      </c>
      <c r="BR3">
        <f>单位属性!BL3</f>
        <v>0</v>
      </c>
      <c r="BS3">
        <f>单位属性!BM3</f>
        <v>0</v>
      </c>
      <c r="BT3">
        <f>单位属性!BN3</f>
        <v>0</v>
      </c>
      <c r="BU3">
        <f>单位属性!BO3</f>
        <v>0</v>
      </c>
      <c r="BV3">
        <f>单位属性!BP3</f>
        <v>0</v>
      </c>
      <c r="BW3">
        <f>单位属性!BQ3</f>
        <v>0</v>
      </c>
      <c r="BX3">
        <f>单位属性!BR3</f>
        <v>0</v>
      </c>
      <c r="BY3">
        <f>单位属性!BS3</f>
        <v>0</v>
      </c>
      <c r="BZ3">
        <f>单位属性!BT3</f>
        <v>0</v>
      </c>
      <c r="CA3">
        <f>单位属性!BU3</f>
        <v>0</v>
      </c>
      <c r="CB3" t="str">
        <f>"InitTypeState7("&amp;$B3&amp;","&amp;BR3&amp;","&amp;BS3&amp;","&amp;BT3&amp;","&amp;BU3&amp;","&amp;BV3&amp;","&amp;BW3&amp;","&amp;BX3&amp;","&amp;BY3&amp;","&amp;BZ3&amp;","&amp;CA3&amp;")"</f>
        <v>InitTypeState7('S001',0,0,0,0,0,0,0,0,0,0)</v>
      </c>
      <c r="CC3" t="str">
        <f t="shared" ref="CC3" si="1">IF(ISERROR(FIND(",0,0,0,0,0,0,0,0,0,0)",N3)),N3,"")</f>
        <v/>
      </c>
      <c r="CD3" t="str">
        <f t="shared" ref="CD3:CD14" si="2">IF(ISERROR(FIND(",0,0,0,0,0,0,0,0,0,0)",Y3)),Y3,"")</f>
        <v>InitTypeState2('S001',0,120,0,0,0,0,0,0,0,0)</v>
      </c>
      <c r="CE3" t="str">
        <f t="shared" ref="CE3" si="3">IF(ISERROR(FIND(",0,0,0,0,0,0,0,0,0,0)",AJ3)),AJ3,"")</f>
        <v/>
      </c>
      <c r="CF3" t="str">
        <f t="shared" ref="CF3" si="4">IF(ISERROR(FIND(",0,0,0,0,0,0,0,0,0,0)",AU3)),AU3,"")</f>
        <v/>
      </c>
      <c r="CG3" t="str">
        <f t="shared" ref="CG3" si="5">IF(ISERROR(FIND(",0,0,0,0,0,0,0,0,0,0)",BF3)),BF3,"")</f>
        <v/>
      </c>
      <c r="CH3" t="str">
        <f>IF(ISERROR(FIND(",0,0,0,0,0,0,0,0,0,0)",BQ3)),BQ3,"")</f>
        <v/>
      </c>
      <c r="CI3" t="str">
        <f>IF(ISERROR(FIND(",0,0,0,0,0,0,0,0,0,0)",CB3)),CB3,"")</f>
        <v/>
      </c>
      <c r="CJ3" t="s">
        <v>1148</v>
      </c>
    </row>
    <row r="4" spans="1:88">
      <c r="A4" t="str">
        <f>单位属性!A4</f>
        <v>S003</v>
      </c>
      <c r="B4" t="str">
        <f t="shared" si="0"/>
        <v>'S003'</v>
      </c>
      <c r="C4">
        <f>单位属性!B4</f>
        <v>0</v>
      </c>
      <c r="D4">
        <f>ROUND(单位属性!D4,0)</f>
        <v>0</v>
      </c>
      <c r="E4">
        <f>ROUND(单位属性!E4,0)</f>
        <v>0</v>
      </c>
      <c r="F4">
        <f>ROUND(单位属性!F4,0)</f>
        <v>0</v>
      </c>
      <c r="G4">
        <f>ROUND(单位属性!G4,0)</f>
        <v>0</v>
      </c>
      <c r="H4">
        <f>ROUND(单位属性!H4,0)</f>
        <v>0</v>
      </c>
      <c r="I4">
        <f>ROUND(单位属性!I4,0)</f>
        <v>0</v>
      </c>
      <c r="J4">
        <f>ROUND(单位属性!J4,0)</f>
        <v>0</v>
      </c>
      <c r="K4">
        <f>ROUND(单位属性!K4,0)</f>
        <v>0</v>
      </c>
      <c r="L4">
        <f>ROUND(单位属性!L4,0)</f>
        <v>0</v>
      </c>
      <c r="M4">
        <f>ROUND(单位属性!M4,0)</f>
        <v>0</v>
      </c>
      <c r="N4" t="str">
        <f t="shared" ref="N4:N14" si="6">"InitTypeState1("&amp;$B4&amp;","&amp;D4&amp;","&amp;E4&amp;","&amp;F4&amp;","&amp;G4&amp;","&amp;H4&amp;","&amp;I4&amp;","&amp;J4&amp;","&amp;K4&amp;","&amp;L4&amp;","&amp;M4&amp;")"</f>
        <v>InitTypeState1('S003',0,0,0,0,0,0,0,0,0,0)</v>
      </c>
      <c r="O4">
        <f>ROUND(单位属性!N4,0)</f>
        <v>0</v>
      </c>
      <c r="P4">
        <f>ROUND(单位属性!O4,0)</f>
        <v>0</v>
      </c>
      <c r="Q4">
        <f>ROUND(单位属性!P4,0)</f>
        <v>0</v>
      </c>
      <c r="R4">
        <f>ROUND(单位属性!Q4,0)</f>
        <v>0</v>
      </c>
      <c r="S4">
        <f>ROUND(单位属性!R4,0)</f>
        <v>0</v>
      </c>
      <c r="T4">
        <f>ROUND(单位属性!S4,0)</f>
        <v>0</v>
      </c>
      <c r="U4">
        <f>ROUND(单位属性!T4,0)</f>
        <v>0</v>
      </c>
      <c r="V4">
        <f>ROUND(单位属性!U4,0)</f>
        <v>0</v>
      </c>
      <c r="W4">
        <f>ROUND(单位属性!V4,0)</f>
        <v>0</v>
      </c>
      <c r="X4">
        <f>ROUND(单位属性!W4,0)</f>
        <v>0</v>
      </c>
      <c r="Y4" t="str">
        <f t="shared" ref="Y4:Y14" si="7">"InitTypeState2("&amp;$B4&amp;","&amp;O4&amp;","&amp;P4&amp;","&amp;Q4&amp;","&amp;R4&amp;","&amp;S4&amp;","&amp;T4&amp;","&amp;U4&amp;","&amp;V4&amp;","&amp;W4&amp;","&amp;X4&amp;")"</f>
        <v>InitTypeState2('S003',0,0,0,0,0,0,0,0,0,0)</v>
      </c>
      <c r="Z4">
        <f>ROUND(单位属性!X4,0)</f>
        <v>0</v>
      </c>
      <c r="AA4">
        <f>ROUND(单位属性!Y4,0)</f>
        <v>0</v>
      </c>
      <c r="AB4">
        <f>ROUND(单位属性!Z4,0)</f>
        <v>15</v>
      </c>
      <c r="AC4">
        <f>ROUND(单位属性!AA4,0)</f>
        <v>650</v>
      </c>
      <c r="AD4">
        <f>ROUND(单位属性!AB4,0)</f>
        <v>0</v>
      </c>
      <c r="AE4">
        <f>ROUND(单位属性!AC4,0)</f>
        <v>0</v>
      </c>
      <c r="AF4">
        <f>ROUND(单位属性!AD4,0)</f>
        <v>0</v>
      </c>
      <c r="AG4">
        <f>ROUND(单位属性!AE4,0)</f>
        <v>0</v>
      </c>
      <c r="AH4">
        <f>ROUND(单位属性!AF4,0)</f>
        <v>0</v>
      </c>
      <c r="AI4">
        <f>ROUND(单位属性!AG4,0)</f>
        <v>0</v>
      </c>
      <c r="AJ4" t="str">
        <f t="shared" ref="AJ4:AJ14" si="8">"InitTypeState3("&amp;$B4&amp;","&amp;Z4&amp;","&amp;AA4&amp;","&amp;AB4&amp;","&amp;AC4&amp;","&amp;AD4&amp;","&amp;AE4&amp;","&amp;AF4&amp;","&amp;AG4&amp;","&amp;AH4&amp;","&amp;AI4&amp;")"</f>
        <v>InitTypeState3('S003',0,0,15,650,0,0,0,0,0,0)</v>
      </c>
      <c r="AK4">
        <f>ROUND(单位属性!AH4,0)</f>
        <v>0</v>
      </c>
      <c r="AL4">
        <f>ROUND(单位属性!AI4,0)</f>
        <v>0</v>
      </c>
      <c r="AM4">
        <f>ROUND(单位属性!AJ4,0)</f>
        <v>0</v>
      </c>
      <c r="AN4">
        <f>ROUND(单位属性!AK4,0)</f>
        <v>0</v>
      </c>
      <c r="AO4">
        <f>ROUND(单位属性!AL4,0)</f>
        <v>0</v>
      </c>
      <c r="AP4">
        <f>ROUND(单位属性!AM4,0)</f>
        <v>0</v>
      </c>
      <c r="AQ4">
        <f>ROUND(单位属性!AN4,0)</f>
        <v>0</v>
      </c>
      <c r="AR4">
        <f>ROUND(单位属性!AO4,0)</f>
        <v>0</v>
      </c>
      <c r="AS4">
        <f>ROUND(单位属性!AP4,0)</f>
        <v>0</v>
      </c>
      <c r="AT4">
        <f>ROUND(单位属性!AQ4,0)</f>
        <v>0</v>
      </c>
      <c r="AU4" t="str">
        <f t="shared" ref="AU4:AU14" si="9">"InitTypeState4("&amp;$B4&amp;","&amp;AK4&amp;","&amp;AL4&amp;","&amp;AM4&amp;","&amp;AN4&amp;","&amp;AO4&amp;","&amp;AP4&amp;","&amp;AQ4&amp;","&amp;AR4&amp;","&amp;AS4&amp;","&amp;AT4&amp;")"</f>
        <v>InitTypeState4('S003',0,0,0,0,0,0,0,0,0,0)</v>
      </c>
      <c r="AV4">
        <f>单位属性!AR4</f>
        <v>0</v>
      </c>
      <c r="AW4">
        <f>单位属性!AS4</f>
        <v>0</v>
      </c>
      <c r="AX4">
        <f>单位属性!AT4</f>
        <v>0</v>
      </c>
      <c r="AY4">
        <f>单位属性!AU4</f>
        <v>0</v>
      </c>
      <c r="AZ4">
        <f>单位属性!AV4</f>
        <v>0</v>
      </c>
      <c r="BA4">
        <f>单位属性!AW4</f>
        <v>0</v>
      </c>
      <c r="BB4">
        <f>单位属性!AX4</f>
        <v>0</v>
      </c>
      <c r="BC4">
        <f>单位属性!AY4</f>
        <v>0</v>
      </c>
      <c r="BD4">
        <f>单位属性!AZ4</f>
        <v>0</v>
      </c>
      <c r="BE4">
        <f>单位属性!BA4</f>
        <v>0</v>
      </c>
      <c r="BF4" t="str">
        <f t="shared" ref="BF4:BF14" si="10">"InitTypeState5("&amp;$B4&amp;","&amp;AV4&amp;","&amp;AW4&amp;","&amp;AX4&amp;","&amp;AY4&amp;","&amp;AZ4&amp;","&amp;BA4&amp;","&amp;BB4&amp;","&amp;BC4&amp;","&amp;BD4&amp;","&amp;BE4&amp;")"</f>
        <v>InitTypeState5('S003',0,0,0,0,0,0,0,0,0,0)</v>
      </c>
      <c r="BG4">
        <f>单位属性!BB4</f>
        <v>0</v>
      </c>
      <c r="BH4">
        <f>单位属性!BC4</f>
        <v>0</v>
      </c>
      <c r="BI4">
        <f>单位属性!BD4</f>
        <v>0</v>
      </c>
      <c r="BJ4">
        <f>单位属性!BE4</f>
        <v>0</v>
      </c>
      <c r="BK4">
        <f>单位属性!BF4</f>
        <v>0</v>
      </c>
      <c r="BL4">
        <f>单位属性!BG4</f>
        <v>0</v>
      </c>
      <c r="BM4">
        <f>单位属性!BH4</f>
        <v>0</v>
      </c>
      <c r="BN4">
        <f>单位属性!BI4</f>
        <v>0</v>
      </c>
      <c r="BO4">
        <f>单位属性!BJ4</f>
        <v>0</v>
      </c>
      <c r="BP4">
        <f>单位属性!BK4</f>
        <v>0</v>
      </c>
      <c r="BQ4" t="str">
        <f t="shared" ref="BQ4:BQ14" si="11">"InitTypeState6("&amp;$B4&amp;","&amp;BG4&amp;","&amp;BH4&amp;","&amp;BI4&amp;","&amp;BJ4&amp;","&amp;BK4&amp;","&amp;BL4&amp;","&amp;BM4&amp;","&amp;BN4&amp;","&amp;BO4&amp;","&amp;BP4&amp;")"</f>
        <v>InitTypeState6('S003',0,0,0,0,0,0,0,0,0,0)</v>
      </c>
      <c r="BR4">
        <f>单位属性!BL4</f>
        <v>0</v>
      </c>
      <c r="BS4">
        <f>单位属性!BM4</f>
        <v>0</v>
      </c>
      <c r="BT4">
        <f>单位属性!BN4</f>
        <v>0</v>
      </c>
      <c r="BU4">
        <f>单位属性!BO4</f>
        <v>0</v>
      </c>
      <c r="BV4">
        <f>单位属性!BP4</f>
        <v>0</v>
      </c>
      <c r="BW4">
        <f>单位属性!BQ4</f>
        <v>0</v>
      </c>
      <c r="BX4">
        <f>单位属性!BR4</f>
        <v>0</v>
      </c>
      <c r="BY4">
        <f>单位属性!BS4</f>
        <v>0</v>
      </c>
      <c r="BZ4">
        <f>单位属性!BT4</f>
        <v>0</v>
      </c>
      <c r="CA4">
        <f>单位属性!BU4</f>
        <v>0</v>
      </c>
      <c r="CB4" t="str">
        <f t="shared" ref="CB4:CB14" si="12">"InitTypeState7("&amp;$B4&amp;","&amp;BR4&amp;","&amp;BS4&amp;","&amp;BT4&amp;","&amp;BU4&amp;","&amp;BV4&amp;","&amp;BW4&amp;","&amp;BX4&amp;","&amp;BY4&amp;","&amp;BZ4&amp;","&amp;CA4&amp;")"</f>
        <v>InitTypeState7('S003',0,0,0,0,0,0,0,0,0,0)</v>
      </c>
      <c r="CC4" t="str">
        <f t="shared" ref="CC4" si="13">IF(ISERROR(FIND(",0,0,0,0,0,0,0,0,0,0)",N4)),N4,"")</f>
        <v/>
      </c>
      <c r="CD4" t="str">
        <f t="shared" si="2"/>
        <v/>
      </c>
      <c r="CE4" t="str">
        <f t="shared" ref="CE4" si="14">IF(ISERROR(FIND(",0,0,0,0,0,0,0,0,0,0)",AJ4)),AJ4,"")</f>
        <v>InitTypeState3('S003',0,0,15,650,0,0,0,0,0,0)</v>
      </c>
      <c r="CF4" t="str">
        <f t="shared" ref="CF4" si="15">IF(ISERROR(FIND(",0,0,0,0,0,0,0,0,0,0)",AU4)),AU4,"")</f>
        <v/>
      </c>
      <c r="CG4" t="str">
        <f t="shared" ref="CG4" si="16">IF(ISERROR(FIND(",0,0,0,0,0,0,0,0,0,0)",BF4)),BF4,"")</f>
        <v/>
      </c>
      <c r="CH4" t="str">
        <f t="shared" ref="CH4:CH14" si="17">IF(ISERROR(FIND(",0,0,0,0,0,0,0,0,0,0)",BQ4)),BQ4,"")</f>
        <v/>
      </c>
      <c r="CI4" t="str">
        <f t="shared" ref="CI4:CI14" si="18">IF(ISERROR(FIND(",0,0,0,0,0,0,0,0,0,0)",CB4)),CB4,"")</f>
        <v/>
      </c>
      <c r="CJ4" t="s">
        <v>1149</v>
      </c>
    </row>
    <row r="5" spans="1:88">
      <c r="A5" t="str">
        <f>单位属性!A5</f>
        <v>S004</v>
      </c>
      <c r="B5" t="str">
        <f t="shared" si="0"/>
        <v>'S004'</v>
      </c>
      <c r="C5">
        <f>单位属性!B5</f>
        <v>0</v>
      </c>
      <c r="D5">
        <f>ROUND(单位属性!D5,0)</f>
        <v>0</v>
      </c>
      <c r="E5">
        <f>ROUND(单位属性!E5,0)</f>
        <v>0</v>
      </c>
      <c r="F5">
        <f>ROUND(单位属性!F5,0)</f>
        <v>0</v>
      </c>
      <c r="G5">
        <f>ROUND(单位属性!G5,0)</f>
        <v>0</v>
      </c>
      <c r="H5">
        <f>ROUND(单位属性!H5,0)</f>
        <v>0</v>
      </c>
      <c r="I5">
        <f>ROUND(单位属性!I5,0)</f>
        <v>0</v>
      </c>
      <c r="J5">
        <f>ROUND(单位属性!J5,0)</f>
        <v>0</v>
      </c>
      <c r="K5">
        <f>ROUND(单位属性!K5,0)</f>
        <v>0</v>
      </c>
      <c r="L5">
        <f>ROUND(单位属性!L5,0)</f>
        <v>0</v>
      </c>
      <c r="M5">
        <f>ROUND(单位属性!M5,0)</f>
        <v>0</v>
      </c>
      <c r="N5" t="str">
        <f t="shared" si="6"/>
        <v>InitTypeState1('S004',0,0,0,0,0,0,0,0,0,0)</v>
      </c>
      <c r="O5">
        <f>ROUND(单位属性!N5,0)</f>
        <v>0</v>
      </c>
      <c r="P5">
        <f>ROUND(单位属性!O5,0)</f>
        <v>0</v>
      </c>
      <c r="Q5">
        <f>ROUND(单位属性!P5,0)</f>
        <v>0</v>
      </c>
      <c r="R5">
        <f>ROUND(单位属性!Q5,0)</f>
        <v>0</v>
      </c>
      <c r="S5">
        <f>ROUND(单位属性!R5,0)</f>
        <v>0</v>
      </c>
      <c r="T5">
        <f>ROUND(单位属性!S5,0)</f>
        <v>0</v>
      </c>
      <c r="U5">
        <f>ROUND(单位属性!T5,0)</f>
        <v>0</v>
      </c>
      <c r="V5">
        <f>ROUND(单位属性!U5,0)</f>
        <v>0</v>
      </c>
      <c r="W5">
        <f>ROUND(单位属性!V5,0)</f>
        <v>0</v>
      </c>
      <c r="X5">
        <f>ROUND(单位属性!W5,0)</f>
        <v>0</v>
      </c>
      <c r="Y5" t="str">
        <f t="shared" si="7"/>
        <v>InitTypeState2('S004',0,0,0,0,0,0,0,0,0,0)</v>
      </c>
      <c r="Z5">
        <f>ROUND(单位属性!X5,0)</f>
        <v>0</v>
      </c>
      <c r="AA5">
        <f>ROUND(单位属性!Y5,0)</f>
        <v>0</v>
      </c>
      <c r="AB5">
        <f>ROUND(单位属性!Z5,0)</f>
        <v>5</v>
      </c>
      <c r="AC5">
        <f>ROUND(单位属性!AA5,0)</f>
        <v>600</v>
      </c>
      <c r="AD5">
        <f>ROUND(单位属性!AB5,0)</f>
        <v>0</v>
      </c>
      <c r="AE5">
        <f>ROUND(单位属性!AC5,0)</f>
        <v>0</v>
      </c>
      <c r="AF5">
        <f>ROUND(单位属性!AD5,0)</f>
        <v>0</v>
      </c>
      <c r="AG5">
        <f>ROUND(单位属性!AE5,0)</f>
        <v>0</v>
      </c>
      <c r="AH5">
        <f>ROUND(单位属性!AF5,0)</f>
        <v>0</v>
      </c>
      <c r="AI5">
        <f>ROUND(单位属性!AG5,0)</f>
        <v>0</v>
      </c>
      <c r="AJ5" t="str">
        <f t="shared" si="8"/>
        <v>InitTypeState3('S004',0,0,5,600,0,0,0,0,0,0)</v>
      </c>
      <c r="AK5">
        <f>ROUND(单位属性!AH5,0)</f>
        <v>0</v>
      </c>
      <c r="AL5">
        <f>ROUND(单位属性!AI5,0)</f>
        <v>0</v>
      </c>
      <c r="AM5">
        <f>ROUND(单位属性!AJ5,0)</f>
        <v>0</v>
      </c>
      <c r="AN5">
        <f>ROUND(单位属性!AK5,0)</f>
        <v>0</v>
      </c>
      <c r="AO5">
        <f>ROUND(单位属性!AL5,0)</f>
        <v>0</v>
      </c>
      <c r="AP5">
        <f>ROUND(单位属性!AM5,0)</f>
        <v>0</v>
      </c>
      <c r="AQ5">
        <f>ROUND(单位属性!AN5,0)</f>
        <v>0</v>
      </c>
      <c r="AR5">
        <f>ROUND(单位属性!AO5,0)</f>
        <v>0</v>
      </c>
      <c r="AS5">
        <f>ROUND(单位属性!AP5,0)</f>
        <v>0</v>
      </c>
      <c r="AT5">
        <f>ROUND(单位属性!AQ5,0)</f>
        <v>0</v>
      </c>
      <c r="AU5" t="str">
        <f t="shared" si="9"/>
        <v>InitTypeState4('S004',0,0,0,0,0,0,0,0,0,0)</v>
      </c>
      <c r="AV5">
        <f>单位属性!AR5</f>
        <v>0</v>
      </c>
      <c r="AW5">
        <f>单位属性!AS5</f>
        <v>0</v>
      </c>
      <c r="AX5">
        <f>单位属性!AT5</f>
        <v>0</v>
      </c>
      <c r="AY5">
        <f>单位属性!AU5</f>
        <v>0</v>
      </c>
      <c r="AZ5">
        <f>单位属性!AV5</f>
        <v>0</v>
      </c>
      <c r="BA5">
        <f>单位属性!AW5</f>
        <v>0</v>
      </c>
      <c r="BB5">
        <f>单位属性!AX5</f>
        <v>0</v>
      </c>
      <c r="BC5">
        <f>单位属性!AY5</f>
        <v>0</v>
      </c>
      <c r="BD5">
        <f>单位属性!AZ5</f>
        <v>0</v>
      </c>
      <c r="BE5">
        <f>单位属性!BA5</f>
        <v>0</v>
      </c>
      <c r="BF5" t="str">
        <f t="shared" si="10"/>
        <v>InitTypeState5('S004',0,0,0,0,0,0,0,0,0,0)</v>
      </c>
      <c r="BG5">
        <f>单位属性!BB5</f>
        <v>0</v>
      </c>
      <c r="BH5">
        <f>单位属性!BC5</f>
        <v>0</v>
      </c>
      <c r="BI5">
        <f>单位属性!BD5</f>
        <v>0</v>
      </c>
      <c r="BJ5">
        <f>单位属性!BE5</f>
        <v>0</v>
      </c>
      <c r="BK5">
        <f>单位属性!BF5</f>
        <v>0</v>
      </c>
      <c r="BL5">
        <f>单位属性!BG5</f>
        <v>0</v>
      </c>
      <c r="BM5">
        <f>单位属性!BH5</f>
        <v>0</v>
      </c>
      <c r="BN5">
        <f>单位属性!BI5</f>
        <v>0</v>
      </c>
      <c r="BO5">
        <f>单位属性!BJ5</f>
        <v>0</v>
      </c>
      <c r="BP5">
        <f>单位属性!BK5</f>
        <v>0</v>
      </c>
      <c r="BQ5" t="str">
        <f t="shared" si="11"/>
        <v>InitTypeState6('S004',0,0,0,0,0,0,0,0,0,0)</v>
      </c>
      <c r="BR5">
        <f>单位属性!BL5</f>
        <v>0</v>
      </c>
      <c r="BS5">
        <f>单位属性!BM5</f>
        <v>0</v>
      </c>
      <c r="BT5">
        <f>单位属性!BN5</f>
        <v>0</v>
      </c>
      <c r="BU5">
        <f>单位属性!BO5</f>
        <v>0</v>
      </c>
      <c r="BV5">
        <f>单位属性!BP5</f>
        <v>0</v>
      </c>
      <c r="BW5">
        <f>单位属性!BQ5</f>
        <v>0</v>
      </c>
      <c r="BX5">
        <f>单位属性!BR5</f>
        <v>0</v>
      </c>
      <c r="BY5">
        <f>单位属性!BS5</f>
        <v>0</v>
      </c>
      <c r="BZ5">
        <f>单位属性!BT5</f>
        <v>0</v>
      </c>
      <c r="CA5">
        <f>单位属性!BU5</f>
        <v>0</v>
      </c>
      <c r="CB5" t="str">
        <f t="shared" si="12"/>
        <v>InitTypeState7('S004',0,0,0,0,0,0,0,0,0,0)</v>
      </c>
      <c r="CC5" t="str">
        <f t="shared" ref="CC5:CC14" si="19">IF(ISERROR(FIND(",0,0,0,0,0,0,0,0,0,0)",N5)),N5,"")</f>
        <v/>
      </c>
      <c r="CD5" t="str">
        <f t="shared" si="2"/>
        <v/>
      </c>
      <c r="CE5" t="str">
        <f t="shared" ref="CE5:CE14" si="20">IF(ISERROR(FIND(",0,0,0,0,0,0,0,0,0,0)",AJ5)),AJ5,"")</f>
        <v>InitTypeState3('S004',0,0,5,600,0,0,0,0,0,0)</v>
      </c>
      <c r="CF5" t="str">
        <f t="shared" ref="CF5:CF14" si="21">IF(ISERROR(FIND(",0,0,0,0,0,0,0,0,0,0)",AU5)),AU5,"")</f>
        <v/>
      </c>
      <c r="CG5" t="str">
        <f t="shared" ref="CG5:CG14" si="22">IF(ISERROR(FIND(",0,0,0,0,0,0,0,0,0,0)",BF5)),BF5,"")</f>
        <v/>
      </c>
      <c r="CH5" t="str">
        <f t="shared" si="17"/>
        <v/>
      </c>
      <c r="CI5" t="str">
        <f t="shared" si="18"/>
        <v/>
      </c>
      <c r="CJ5" t="s">
        <v>1150</v>
      </c>
    </row>
    <row r="6" spans="1:88">
      <c r="A6" t="str">
        <f>单位属性!A6</f>
        <v>S005</v>
      </c>
      <c r="B6" t="str">
        <f t="shared" si="0"/>
        <v>'S005'</v>
      </c>
      <c r="C6">
        <f>单位属性!B6</f>
        <v>0</v>
      </c>
      <c r="D6">
        <f>ROUND(单位属性!D6,0)</f>
        <v>0</v>
      </c>
      <c r="E6">
        <f>ROUND(单位属性!E6,0)</f>
        <v>0</v>
      </c>
      <c r="F6">
        <f>ROUND(单位属性!F6,0)</f>
        <v>0</v>
      </c>
      <c r="G6">
        <f>ROUND(单位属性!G6,0)</f>
        <v>0</v>
      </c>
      <c r="H6">
        <f>ROUND(单位属性!H6,0)</f>
        <v>0</v>
      </c>
      <c r="I6">
        <f>ROUND(单位属性!I6,0)</f>
        <v>0</v>
      </c>
      <c r="J6">
        <f>ROUND(单位属性!J6,0)</f>
        <v>0</v>
      </c>
      <c r="K6">
        <f>ROUND(单位属性!K6,0)</f>
        <v>0</v>
      </c>
      <c r="L6">
        <f>ROUND(单位属性!L6,0)</f>
        <v>0</v>
      </c>
      <c r="M6">
        <f>ROUND(单位属性!M6,0)</f>
        <v>0</v>
      </c>
      <c r="N6" t="str">
        <f t="shared" si="6"/>
        <v>InitTypeState1('S005',0,0,0,0,0,0,0,0,0,0)</v>
      </c>
      <c r="O6">
        <f>ROUND(单位属性!N6,0)</f>
        <v>0</v>
      </c>
      <c r="P6">
        <f>ROUND(单位属性!O6,0)</f>
        <v>0</v>
      </c>
      <c r="Q6">
        <f>ROUND(单位属性!P6,0)</f>
        <v>0</v>
      </c>
      <c r="R6">
        <f>ROUND(单位属性!Q6,0)</f>
        <v>0</v>
      </c>
      <c r="S6">
        <f>ROUND(单位属性!R6,0)</f>
        <v>0</v>
      </c>
      <c r="T6">
        <f>ROUND(单位属性!S6,0)</f>
        <v>0</v>
      </c>
      <c r="U6">
        <f>ROUND(单位属性!T6,0)</f>
        <v>0</v>
      </c>
      <c r="V6">
        <f>ROUND(单位属性!U6,0)</f>
        <v>0</v>
      </c>
      <c r="W6">
        <f>ROUND(单位属性!V6,0)</f>
        <v>0</v>
      </c>
      <c r="X6">
        <f>ROUND(单位属性!W6,0)</f>
        <v>0</v>
      </c>
      <c r="Y6" t="str">
        <f t="shared" si="7"/>
        <v>InitTypeState2('S005',0,0,0,0,0,0,0,0,0,0)</v>
      </c>
      <c r="Z6">
        <f>ROUND(单位属性!X6,0)</f>
        <v>0</v>
      </c>
      <c r="AA6">
        <f>ROUND(单位属性!Y6,0)</f>
        <v>70</v>
      </c>
      <c r="AB6">
        <f>ROUND(单位属性!Z6,0)</f>
        <v>0</v>
      </c>
      <c r="AC6">
        <f>ROUND(单位属性!AA6,0)</f>
        <v>0</v>
      </c>
      <c r="AD6">
        <f>ROUND(单位属性!AB6,0)</f>
        <v>0</v>
      </c>
      <c r="AE6">
        <f>ROUND(单位属性!AC6,0)</f>
        <v>0</v>
      </c>
      <c r="AF6">
        <f>ROUND(单位属性!AD6,0)</f>
        <v>0</v>
      </c>
      <c r="AG6">
        <f>ROUND(单位属性!AE6,0)</f>
        <v>0</v>
      </c>
      <c r="AH6">
        <f>ROUND(单位属性!AF6,0)</f>
        <v>0</v>
      </c>
      <c r="AI6">
        <f>ROUND(单位属性!AG6,0)</f>
        <v>0</v>
      </c>
      <c r="AJ6" t="str">
        <f t="shared" si="8"/>
        <v>InitTypeState3('S005',0,70,0,0,0,0,0,0,0,0)</v>
      </c>
      <c r="AK6">
        <f>ROUND(单位属性!AH6,0)</f>
        <v>0</v>
      </c>
      <c r="AL6">
        <f>ROUND(单位属性!AI6,0)</f>
        <v>0</v>
      </c>
      <c r="AM6">
        <f>ROUND(单位属性!AJ6,0)</f>
        <v>0</v>
      </c>
      <c r="AN6">
        <f>ROUND(单位属性!AK6,0)</f>
        <v>0</v>
      </c>
      <c r="AO6">
        <f>ROUND(单位属性!AL6,0)</f>
        <v>0</v>
      </c>
      <c r="AP6">
        <f>ROUND(单位属性!AM6,0)</f>
        <v>0</v>
      </c>
      <c r="AQ6">
        <f>ROUND(单位属性!AN6,0)</f>
        <v>0</v>
      </c>
      <c r="AR6">
        <f>ROUND(单位属性!AO6,0)</f>
        <v>0</v>
      </c>
      <c r="AS6">
        <f>ROUND(单位属性!AP6,0)</f>
        <v>0</v>
      </c>
      <c r="AT6">
        <f>ROUND(单位属性!AQ6,0)</f>
        <v>0</v>
      </c>
      <c r="AU6" t="str">
        <f t="shared" si="9"/>
        <v>InitTypeState4('S005',0,0,0,0,0,0,0,0,0,0)</v>
      </c>
      <c r="AV6">
        <f>单位属性!AR6</f>
        <v>0</v>
      </c>
      <c r="AW6">
        <f>单位属性!AS6</f>
        <v>0</v>
      </c>
      <c r="AX6">
        <f>单位属性!AT6</f>
        <v>0</v>
      </c>
      <c r="AY6">
        <f>单位属性!AU6</f>
        <v>0</v>
      </c>
      <c r="AZ6">
        <f>单位属性!AV6</f>
        <v>0</v>
      </c>
      <c r="BA6">
        <f>单位属性!AW6</f>
        <v>0</v>
      </c>
      <c r="BB6">
        <f>单位属性!AX6</f>
        <v>0</v>
      </c>
      <c r="BC6">
        <f>单位属性!AY6</f>
        <v>0</v>
      </c>
      <c r="BD6">
        <f>单位属性!AZ6</f>
        <v>0</v>
      </c>
      <c r="BE6">
        <f>单位属性!BA6</f>
        <v>0</v>
      </c>
      <c r="BF6" t="str">
        <f t="shared" si="10"/>
        <v>InitTypeState5('S005',0,0,0,0,0,0,0,0,0,0)</v>
      </c>
      <c r="BG6">
        <f>单位属性!BB6</f>
        <v>0</v>
      </c>
      <c r="BH6">
        <f>单位属性!BC6</f>
        <v>0</v>
      </c>
      <c r="BI6">
        <f>单位属性!BD6</f>
        <v>0</v>
      </c>
      <c r="BJ6">
        <f>单位属性!BE6</f>
        <v>0</v>
      </c>
      <c r="BK6">
        <f>单位属性!BF6</f>
        <v>0</v>
      </c>
      <c r="BL6">
        <f>单位属性!BG6</f>
        <v>0</v>
      </c>
      <c r="BM6">
        <f>单位属性!BH6</f>
        <v>0</v>
      </c>
      <c r="BN6">
        <f>单位属性!BI6</f>
        <v>0</v>
      </c>
      <c r="BO6">
        <f>单位属性!BJ6</f>
        <v>0</v>
      </c>
      <c r="BP6">
        <f>单位属性!BK6</f>
        <v>0</v>
      </c>
      <c r="BQ6" t="str">
        <f t="shared" si="11"/>
        <v>InitTypeState6('S005',0,0,0,0,0,0,0,0,0,0)</v>
      </c>
      <c r="BR6">
        <f>单位属性!BL6</f>
        <v>0</v>
      </c>
      <c r="BS6">
        <f>单位属性!BM6</f>
        <v>0</v>
      </c>
      <c r="BT6">
        <f>单位属性!BN6</f>
        <v>0</v>
      </c>
      <c r="BU6">
        <f>单位属性!BO6</f>
        <v>0</v>
      </c>
      <c r="BV6">
        <f>单位属性!BP6</f>
        <v>0</v>
      </c>
      <c r="BW6">
        <f>单位属性!BQ6</f>
        <v>0</v>
      </c>
      <c r="BX6">
        <f>单位属性!BR6</f>
        <v>0</v>
      </c>
      <c r="BY6">
        <f>单位属性!BS6</f>
        <v>0</v>
      </c>
      <c r="BZ6">
        <f>单位属性!BT6</f>
        <v>0</v>
      </c>
      <c r="CA6">
        <f>单位属性!BU6</f>
        <v>0</v>
      </c>
      <c r="CB6" t="str">
        <f t="shared" si="12"/>
        <v>InitTypeState7('S005',0,0,0,0,0,0,0,0,0,0)</v>
      </c>
      <c r="CC6" t="str">
        <f t="shared" si="19"/>
        <v/>
      </c>
      <c r="CD6" t="str">
        <f t="shared" si="2"/>
        <v/>
      </c>
      <c r="CE6" t="str">
        <f t="shared" si="20"/>
        <v>InitTypeState3('S005',0,70,0,0,0,0,0,0,0,0)</v>
      </c>
      <c r="CF6" t="str">
        <f t="shared" si="21"/>
        <v/>
      </c>
      <c r="CG6" t="str">
        <f t="shared" si="22"/>
        <v/>
      </c>
      <c r="CH6" t="str">
        <f t="shared" si="17"/>
        <v/>
      </c>
      <c r="CI6" t="str">
        <f t="shared" si="18"/>
        <v/>
      </c>
      <c r="CJ6" t="s">
        <v>1151</v>
      </c>
    </row>
    <row r="7" spans="1:88">
      <c r="A7" t="str">
        <f>单位属性!A7</f>
        <v>S007</v>
      </c>
      <c r="B7" t="str">
        <f t="shared" si="0"/>
        <v>'S007'</v>
      </c>
      <c r="C7">
        <f>单位属性!B7</f>
        <v>0</v>
      </c>
      <c r="D7">
        <f>ROUND(单位属性!D7,0)</f>
        <v>0</v>
      </c>
      <c r="E7">
        <f>ROUND(单位属性!E7,0)</f>
        <v>0</v>
      </c>
      <c r="F7">
        <f>ROUND(单位属性!F7,0)</f>
        <v>0</v>
      </c>
      <c r="G7">
        <f>ROUND(单位属性!G7,0)</f>
        <v>0</v>
      </c>
      <c r="H7">
        <f>ROUND(单位属性!H7,0)</f>
        <v>0</v>
      </c>
      <c r="I7">
        <f>ROUND(单位属性!I7,0)</f>
        <v>0</v>
      </c>
      <c r="J7">
        <f>ROUND(单位属性!J7,0)</f>
        <v>0</v>
      </c>
      <c r="K7">
        <f>ROUND(单位属性!K7,0)</f>
        <v>0</v>
      </c>
      <c r="L7">
        <f>ROUND(单位属性!L7,0)</f>
        <v>-80</v>
      </c>
      <c r="M7">
        <f>ROUND(单位属性!M7,0)</f>
        <v>0</v>
      </c>
      <c r="N7" t="str">
        <f t="shared" si="6"/>
        <v>InitTypeState1('S007',0,0,0,0,0,0,0,0,-80,0)</v>
      </c>
      <c r="O7">
        <f>ROUND(单位属性!N7,0)</f>
        <v>0</v>
      </c>
      <c r="P7">
        <f>ROUND(单位属性!O7,0)</f>
        <v>100</v>
      </c>
      <c r="Q7">
        <f>ROUND(单位属性!P7,0)</f>
        <v>0</v>
      </c>
      <c r="R7">
        <f>ROUND(单位属性!Q7,0)</f>
        <v>0</v>
      </c>
      <c r="S7">
        <f>ROUND(单位属性!R7,0)</f>
        <v>0</v>
      </c>
      <c r="T7">
        <f>ROUND(单位属性!S7,0)</f>
        <v>0</v>
      </c>
      <c r="U7">
        <f>ROUND(单位属性!T7,0)</f>
        <v>0</v>
      </c>
      <c r="V7">
        <f>ROUND(单位属性!U7,0)</f>
        <v>0</v>
      </c>
      <c r="W7">
        <f>ROUND(单位属性!V7,0)</f>
        <v>0</v>
      </c>
      <c r="X7">
        <f>ROUND(单位属性!W7,0)</f>
        <v>0</v>
      </c>
      <c r="Y7" t="str">
        <f t="shared" si="7"/>
        <v>InitTypeState2('S007',0,100,0,0,0,0,0,0,0,0)</v>
      </c>
      <c r="Z7">
        <f>ROUND(单位属性!X7,0)</f>
        <v>0</v>
      </c>
      <c r="AA7">
        <f>ROUND(单位属性!Y7,0)</f>
        <v>0</v>
      </c>
      <c r="AB7">
        <f>ROUND(单位属性!Z7,0)</f>
        <v>0</v>
      </c>
      <c r="AC7">
        <f>ROUND(单位属性!AA7,0)</f>
        <v>0</v>
      </c>
      <c r="AD7">
        <f>ROUND(单位属性!AB7,0)</f>
        <v>0</v>
      </c>
      <c r="AE7">
        <f>ROUND(单位属性!AC7,0)</f>
        <v>0</v>
      </c>
      <c r="AF7">
        <f>ROUND(单位属性!AD7,0)</f>
        <v>0</v>
      </c>
      <c r="AG7">
        <f>ROUND(单位属性!AE7,0)</f>
        <v>0</v>
      </c>
      <c r="AH7">
        <f>ROUND(单位属性!AF7,0)</f>
        <v>0</v>
      </c>
      <c r="AI7">
        <f>ROUND(单位属性!AG7,0)</f>
        <v>0</v>
      </c>
      <c r="AJ7" t="str">
        <f t="shared" si="8"/>
        <v>InitTypeState3('S007',0,0,0,0,0,0,0,0,0,0)</v>
      </c>
      <c r="AK7">
        <f>ROUND(单位属性!AH7,0)</f>
        <v>0</v>
      </c>
      <c r="AL7">
        <f>ROUND(单位属性!AI7,0)</f>
        <v>0</v>
      </c>
      <c r="AM7">
        <f>ROUND(单位属性!AJ7,0)</f>
        <v>0</v>
      </c>
      <c r="AN7">
        <f>ROUND(单位属性!AK7,0)</f>
        <v>0</v>
      </c>
      <c r="AO7">
        <f>ROUND(单位属性!AL7,0)</f>
        <v>0</v>
      </c>
      <c r="AP7">
        <f>ROUND(单位属性!AM7,0)</f>
        <v>0</v>
      </c>
      <c r="AQ7">
        <f>ROUND(单位属性!AN7,0)</f>
        <v>0</v>
      </c>
      <c r="AR7">
        <f>ROUND(单位属性!AO7,0)</f>
        <v>0</v>
      </c>
      <c r="AS7">
        <f>ROUND(单位属性!AP7,0)</f>
        <v>0</v>
      </c>
      <c r="AT7">
        <f>ROUND(单位属性!AQ7,0)</f>
        <v>0</v>
      </c>
      <c r="AU7" t="str">
        <f t="shared" si="9"/>
        <v>InitTypeState4('S007',0,0,0,0,0,0,0,0,0,0)</v>
      </c>
      <c r="AV7">
        <f>单位属性!AR7</f>
        <v>0</v>
      </c>
      <c r="AW7">
        <f>单位属性!AS7</f>
        <v>0</v>
      </c>
      <c r="AX7">
        <f>单位属性!AT7</f>
        <v>0</v>
      </c>
      <c r="AY7">
        <f>单位属性!AU7</f>
        <v>0</v>
      </c>
      <c r="AZ7">
        <f>单位属性!AV7</f>
        <v>0</v>
      </c>
      <c r="BA7">
        <f>单位属性!AW7</f>
        <v>0</v>
      </c>
      <c r="BB7">
        <f>单位属性!AX7</f>
        <v>0</v>
      </c>
      <c r="BC7">
        <f>单位属性!AY7</f>
        <v>0</v>
      </c>
      <c r="BD7">
        <f>单位属性!AZ7</f>
        <v>0</v>
      </c>
      <c r="BE7">
        <f>单位属性!BA7</f>
        <v>0</v>
      </c>
      <c r="BF7" t="str">
        <f t="shared" si="10"/>
        <v>InitTypeState5('S007',0,0,0,0,0,0,0,0,0,0)</v>
      </c>
      <c r="BG7">
        <f>单位属性!BB7</f>
        <v>0</v>
      </c>
      <c r="BH7">
        <f>单位属性!BC7</f>
        <v>0</v>
      </c>
      <c r="BI7">
        <f>单位属性!BD7</f>
        <v>0</v>
      </c>
      <c r="BJ7">
        <f>单位属性!BE7</f>
        <v>0</v>
      </c>
      <c r="BK7">
        <f>单位属性!BF7</f>
        <v>0</v>
      </c>
      <c r="BL7">
        <f>单位属性!BG7</f>
        <v>0</v>
      </c>
      <c r="BM7">
        <f>单位属性!BH7</f>
        <v>0</v>
      </c>
      <c r="BN7">
        <f>单位属性!BI7</f>
        <v>0</v>
      </c>
      <c r="BO7">
        <f>单位属性!BJ7</f>
        <v>0</v>
      </c>
      <c r="BP7">
        <f>单位属性!BK7</f>
        <v>0</v>
      </c>
      <c r="BQ7" t="str">
        <f t="shared" si="11"/>
        <v>InitTypeState6('S007',0,0,0,0,0,0,0,0,0,0)</v>
      </c>
      <c r="BR7">
        <f>单位属性!BL7</f>
        <v>0</v>
      </c>
      <c r="BS7">
        <f>单位属性!BM7</f>
        <v>0</v>
      </c>
      <c r="BT7">
        <f>单位属性!BN7</f>
        <v>0</v>
      </c>
      <c r="BU7">
        <f>单位属性!BO7</f>
        <v>0</v>
      </c>
      <c r="BV7">
        <f>单位属性!BP7</f>
        <v>0</v>
      </c>
      <c r="BW7">
        <f>单位属性!BQ7</f>
        <v>0</v>
      </c>
      <c r="BX7">
        <f>单位属性!BR7</f>
        <v>0</v>
      </c>
      <c r="BY7">
        <f>单位属性!BS7</f>
        <v>0</v>
      </c>
      <c r="BZ7">
        <f>单位属性!BT7</f>
        <v>0</v>
      </c>
      <c r="CA7">
        <f>单位属性!BU7</f>
        <v>0</v>
      </c>
      <c r="CB7" t="str">
        <f t="shared" si="12"/>
        <v>InitTypeState7('S007',0,0,0,0,0,0,0,0,0,0)</v>
      </c>
      <c r="CC7" t="str">
        <f t="shared" si="19"/>
        <v>InitTypeState1('S007',0,0,0,0,0,0,0,0,-80,0)</v>
      </c>
      <c r="CD7" t="str">
        <f t="shared" si="2"/>
        <v>InitTypeState2('S007',0,100,0,0,0,0,0,0,0,0)</v>
      </c>
      <c r="CE7" t="str">
        <f t="shared" si="20"/>
        <v/>
      </c>
      <c r="CF7" t="str">
        <f t="shared" si="21"/>
        <v/>
      </c>
      <c r="CG7" t="str">
        <f t="shared" si="22"/>
        <v/>
      </c>
      <c r="CH7" t="str">
        <f t="shared" si="17"/>
        <v/>
      </c>
      <c r="CI7" t="str">
        <f t="shared" si="18"/>
        <v/>
      </c>
      <c r="CJ7" t="s">
        <v>1152</v>
      </c>
    </row>
    <row r="8" spans="1:88">
      <c r="A8" t="str">
        <f>单位属性!A8</f>
        <v>S010</v>
      </c>
      <c r="B8" t="str">
        <f t="shared" si="0"/>
        <v>'S010'</v>
      </c>
      <c r="C8">
        <f>单位属性!B8</f>
        <v>0</v>
      </c>
      <c r="D8">
        <f>ROUND(单位属性!D8,0)</f>
        <v>0</v>
      </c>
      <c r="E8">
        <f>ROUND(单位属性!E8,0)</f>
        <v>0</v>
      </c>
      <c r="F8">
        <f>ROUND(单位属性!F8,0)</f>
        <v>0</v>
      </c>
      <c r="G8">
        <f>ROUND(单位属性!G8,0)</f>
        <v>0</v>
      </c>
      <c r="H8">
        <f>ROUND(单位属性!H8,0)</f>
        <v>0</v>
      </c>
      <c r="I8">
        <f>ROUND(单位属性!I8,0)</f>
        <v>0</v>
      </c>
      <c r="J8">
        <f>ROUND(单位属性!J8,0)</f>
        <v>0</v>
      </c>
      <c r="K8">
        <f>ROUND(单位属性!K8,0)</f>
        <v>0</v>
      </c>
      <c r="L8">
        <f>ROUND(单位属性!L8,0)</f>
        <v>0</v>
      </c>
      <c r="M8">
        <f>ROUND(单位属性!M8,0)</f>
        <v>0</v>
      </c>
      <c r="N8" t="str">
        <f t="shared" si="6"/>
        <v>InitTypeState1('S010',0,0,0,0,0,0,0,0,0,0)</v>
      </c>
      <c r="O8">
        <f>ROUND(单位属性!N8,0)</f>
        <v>0</v>
      </c>
      <c r="P8">
        <f>ROUND(单位属性!O8,0)</f>
        <v>-20</v>
      </c>
      <c r="Q8">
        <f>ROUND(单位属性!P8,0)</f>
        <v>0</v>
      </c>
      <c r="R8">
        <f>ROUND(单位属性!Q8,0)</f>
        <v>0</v>
      </c>
      <c r="S8">
        <f>ROUND(单位属性!R8,0)</f>
        <v>0</v>
      </c>
      <c r="T8">
        <f>ROUND(单位属性!S8,0)</f>
        <v>0</v>
      </c>
      <c r="U8">
        <f>ROUND(单位属性!T8,0)</f>
        <v>0</v>
      </c>
      <c r="V8">
        <f>ROUND(单位属性!U8,0)</f>
        <v>0</v>
      </c>
      <c r="W8">
        <f>ROUND(单位属性!V8,0)</f>
        <v>0</v>
      </c>
      <c r="X8">
        <f>ROUND(单位属性!W8,0)</f>
        <v>0</v>
      </c>
      <c r="Y8" t="str">
        <f t="shared" si="7"/>
        <v>InitTypeState2('S010',0,-20,0,0,0,0,0,0,0,0)</v>
      </c>
      <c r="Z8">
        <f>ROUND(单位属性!X8,0)</f>
        <v>0</v>
      </c>
      <c r="AA8">
        <f>ROUND(单位属性!Y8,0)</f>
        <v>0</v>
      </c>
      <c r="AB8">
        <f>ROUND(单位属性!Z8,0)</f>
        <v>15</v>
      </c>
      <c r="AC8">
        <f>ROUND(单位属性!AA8,0)</f>
        <v>0</v>
      </c>
      <c r="AD8">
        <f>ROUND(单位属性!AB8,0)</f>
        <v>0</v>
      </c>
      <c r="AE8">
        <f>ROUND(单位属性!AC8,0)</f>
        <v>0</v>
      </c>
      <c r="AF8">
        <f>ROUND(单位属性!AD8,0)</f>
        <v>0</v>
      </c>
      <c r="AG8">
        <f>ROUND(单位属性!AE8,0)</f>
        <v>0</v>
      </c>
      <c r="AH8">
        <f>ROUND(单位属性!AF8,0)</f>
        <v>0</v>
      </c>
      <c r="AI8">
        <f>ROUND(单位属性!AG8,0)</f>
        <v>0</v>
      </c>
      <c r="AJ8" t="str">
        <f t="shared" si="8"/>
        <v>InitTypeState3('S010',0,0,15,0,0,0,0,0,0,0)</v>
      </c>
      <c r="AK8">
        <f>ROUND(单位属性!AH8,0)</f>
        <v>0</v>
      </c>
      <c r="AL8">
        <f>ROUND(单位属性!AI8,0)</f>
        <v>0</v>
      </c>
      <c r="AM8">
        <f>ROUND(单位属性!AJ8,0)</f>
        <v>0</v>
      </c>
      <c r="AN8">
        <f>ROUND(单位属性!AK8,0)</f>
        <v>0</v>
      </c>
      <c r="AO8">
        <f>ROUND(单位属性!AL8,0)</f>
        <v>0</v>
      </c>
      <c r="AP8">
        <f>ROUND(单位属性!AM8,0)</f>
        <v>0</v>
      </c>
      <c r="AQ8">
        <f>ROUND(单位属性!AN8,0)</f>
        <v>0</v>
      </c>
      <c r="AR8">
        <f>ROUND(单位属性!AO8,0)</f>
        <v>0</v>
      </c>
      <c r="AS8">
        <f>ROUND(单位属性!AP8,0)</f>
        <v>0</v>
      </c>
      <c r="AT8">
        <f>ROUND(单位属性!AQ8,0)</f>
        <v>0</v>
      </c>
      <c r="AU8" t="str">
        <f t="shared" si="9"/>
        <v>InitTypeState4('S010',0,0,0,0,0,0,0,0,0,0)</v>
      </c>
      <c r="AV8">
        <f>单位属性!AR8</f>
        <v>0</v>
      </c>
      <c r="AW8">
        <f>单位属性!AS8</f>
        <v>0</v>
      </c>
      <c r="AX8">
        <f>单位属性!AT8</f>
        <v>0</v>
      </c>
      <c r="AY8">
        <f>单位属性!AU8</f>
        <v>0</v>
      </c>
      <c r="AZ8">
        <f>单位属性!AV8</f>
        <v>0</v>
      </c>
      <c r="BA8">
        <f>单位属性!AW8</f>
        <v>0</v>
      </c>
      <c r="BB8">
        <f>单位属性!AX8</f>
        <v>0</v>
      </c>
      <c r="BC8">
        <f>单位属性!AY8</f>
        <v>0</v>
      </c>
      <c r="BD8">
        <f>单位属性!AZ8</f>
        <v>0</v>
      </c>
      <c r="BE8">
        <f>单位属性!BA8</f>
        <v>0</v>
      </c>
      <c r="BF8" t="str">
        <f t="shared" si="10"/>
        <v>InitTypeState5('S010',0,0,0,0,0,0,0,0,0,0)</v>
      </c>
      <c r="BG8">
        <f>单位属性!BB8</f>
        <v>0</v>
      </c>
      <c r="BH8">
        <f>单位属性!BC8</f>
        <v>0</v>
      </c>
      <c r="BI8">
        <f>单位属性!BD8</f>
        <v>0</v>
      </c>
      <c r="BJ8">
        <f>单位属性!BE8</f>
        <v>0</v>
      </c>
      <c r="BK8">
        <f>单位属性!BF8</f>
        <v>0</v>
      </c>
      <c r="BL8">
        <f>单位属性!BG8</f>
        <v>0</v>
      </c>
      <c r="BM8">
        <f>单位属性!BH8</f>
        <v>0</v>
      </c>
      <c r="BN8">
        <f>单位属性!BI8</f>
        <v>0</v>
      </c>
      <c r="BO8">
        <f>单位属性!BJ8</f>
        <v>0</v>
      </c>
      <c r="BP8">
        <f>单位属性!BK8</f>
        <v>0</v>
      </c>
      <c r="BQ8" t="str">
        <f t="shared" si="11"/>
        <v>InitTypeState6('S010',0,0,0,0,0,0,0,0,0,0)</v>
      </c>
      <c r="BR8">
        <f>单位属性!BL8</f>
        <v>0</v>
      </c>
      <c r="BS8">
        <f>单位属性!BM8</f>
        <v>0</v>
      </c>
      <c r="BT8">
        <f>单位属性!BN8</f>
        <v>0</v>
      </c>
      <c r="BU8">
        <f>单位属性!BO8</f>
        <v>0</v>
      </c>
      <c r="BV8">
        <f>单位属性!BP8</f>
        <v>0</v>
      </c>
      <c r="BW8">
        <f>单位属性!BQ8</f>
        <v>0</v>
      </c>
      <c r="BX8">
        <f>单位属性!BR8</f>
        <v>0</v>
      </c>
      <c r="BY8">
        <f>单位属性!BS8</f>
        <v>0</v>
      </c>
      <c r="BZ8">
        <f>单位属性!BT8</f>
        <v>0</v>
      </c>
      <c r="CA8">
        <f>单位属性!BU8</f>
        <v>0</v>
      </c>
      <c r="CB8" t="str">
        <f t="shared" si="12"/>
        <v>InitTypeState7('S010',0,0,0,0,0,0,0,0,0,0)</v>
      </c>
      <c r="CC8" t="str">
        <f t="shared" si="19"/>
        <v/>
      </c>
      <c r="CD8" t="str">
        <f t="shared" si="2"/>
        <v>InitTypeState2('S010',0,-20,0,0,0,0,0,0,0,0)</v>
      </c>
      <c r="CE8" t="str">
        <f t="shared" si="20"/>
        <v>InitTypeState3('S010',0,0,15,0,0,0,0,0,0,0)</v>
      </c>
      <c r="CF8" t="str">
        <f t="shared" si="21"/>
        <v/>
      </c>
      <c r="CG8" t="str">
        <f t="shared" si="22"/>
        <v/>
      </c>
      <c r="CH8" t="str">
        <f t="shared" si="17"/>
        <v/>
      </c>
      <c r="CI8" t="str">
        <f t="shared" si="18"/>
        <v/>
      </c>
      <c r="CJ8" t="s">
        <v>1153</v>
      </c>
    </row>
    <row r="9" spans="1:88">
      <c r="A9" t="str">
        <f>单位属性!A9</f>
        <v>S011</v>
      </c>
      <c r="B9" t="str">
        <f t="shared" si="0"/>
        <v>'S011'</v>
      </c>
      <c r="C9">
        <f>单位属性!B9</f>
        <v>0</v>
      </c>
      <c r="D9">
        <f>ROUND(单位属性!D9,0)</f>
        <v>0</v>
      </c>
      <c r="E9">
        <f>ROUND(单位属性!E9,0)</f>
        <v>0</v>
      </c>
      <c r="F9">
        <f>ROUND(单位属性!F9,0)</f>
        <v>0</v>
      </c>
      <c r="G9">
        <f>ROUND(单位属性!G9,0)</f>
        <v>0</v>
      </c>
      <c r="H9">
        <f>ROUND(单位属性!H9,0)</f>
        <v>0</v>
      </c>
      <c r="I9">
        <f>ROUND(单位属性!I9,0)</f>
        <v>0</v>
      </c>
      <c r="J9">
        <f>ROUND(单位属性!J9,0)</f>
        <v>0</v>
      </c>
      <c r="K9">
        <f>ROUND(单位属性!K9,0)</f>
        <v>0</v>
      </c>
      <c r="L9">
        <f>ROUND(单位属性!L9,0)</f>
        <v>0</v>
      </c>
      <c r="M9">
        <f>ROUND(单位属性!M9,0)</f>
        <v>0</v>
      </c>
      <c r="N9" t="str">
        <f t="shared" si="6"/>
        <v>InitTypeState1('S011',0,0,0,0,0,0,0,0,0,0)</v>
      </c>
      <c r="O9">
        <f>ROUND(单位属性!N9,0)</f>
        <v>0</v>
      </c>
      <c r="P9">
        <f>ROUND(单位属性!O9,0)</f>
        <v>0</v>
      </c>
      <c r="Q9">
        <f>ROUND(单位属性!P9,0)</f>
        <v>0</v>
      </c>
      <c r="R9">
        <f>ROUND(单位属性!Q9,0)</f>
        <v>0</v>
      </c>
      <c r="S9">
        <f>ROUND(单位属性!R9,0)</f>
        <v>0</v>
      </c>
      <c r="T9">
        <f>ROUND(单位属性!S9,0)</f>
        <v>0</v>
      </c>
      <c r="U9">
        <f>ROUND(单位属性!T9,0)</f>
        <v>0</v>
      </c>
      <c r="V9">
        <f>ROUND(单位属性!U9,0)</f>
        <v>0</v>
      </c>
      <c r="W9">
        <f>ROUND(单位属性!V9,0)</f>
        <v>0</v>
      </c>
      <c r="X9">
        <f>ROUND(单位属性!W9,0)</f>
        <v>0</v>
      </c>
      <c r="Y9" t="str">
        <f t="shared" si="7"/>
        <v>InitTypeState2('S011',0,0,0,0,0,0,0,0,0,0)</v>
      </c>
      <c r="Z9">
        <f>ROUND(单位属性!X9,0)</f>
        <v>0</v>
      </c>
      <c r="AA9">
        <f>ROUND(单位属性!Y9,0)</f>
        <v>0</v>
      </c>
      <c r="AB9">
        <f>ROUND(单位属性!Z9,0)</f>
        <v>-5</v>
      </c>
      <c r="AC9">
        <f>ROUND(单位属性!AA9,0)</f>
        <v>300</v>
      </c>
      <c r="AD9">
        <f>ROUND(单位属性!AB9,0)</f>
        <v>0</v>
      </c>
      <c r="AE9">
        <f>ROUND(单位属性!AC9,0)</f>
        <v>0</v>
      </c>
      <c r="AF9">
        <f>ROUND(单位属性!AD9,0)</f>
        <v>0</v>
      </c>
      <c r="AG9">
        <f>ROUND(单位属性!AE9,0)</f>
        <v>0</v>
      </c>
      <c r="AH9">
        <f>ROUND(单位属性!AF9,0)</f>
        <v>0</v>
      </c>
      <c r="AI9">
        <f>ROUND(单位属性!AG9,0)</f>
        <v>0</v>
      </c>
      <c r="AJ9" t="str">
        <f t="shared" si="8"/>
        <v>InitTypeState3('S011',0,0,-5,300,0,0,0,0,0,0)</v>
      </c>
      <c r="AK9">
        <f>ROUND(单位属性!AH9,0)</f>
        <v>0</v>
      </c>
      <c r="AL9">
        <f>ROUND(单位属性!AI9,0)</f>
        <v>0</v>
      </c>
      <c r="AM9">
        <f>ROUND(单位属性!AJ9,0)</f>
        <v>0</v>
      </c>
      <c r="AN9">
        <f>ROUND(单位属性!AK9,0)</f>
        <v>0</v>
      </c>
      <c r="AO9">
        <f>ROUND(单位属性!AL9,0)</f>
        <v>0</v>
      </c>
      <c r="AP9">
        <f>ROUND(单位属性!AM9,0)</f>
        <v>0</v>
      </c>
      <c r="AQ9">
        <f>ROUND(单位属性!AN9,0)</f>
        <v>0</v>
      </c>
      <c r="AR9">
        <f>ROUND(单位属性!AO9,0)</f>
        <v>0</v>
      </c>
      <c r="AS9">
        <f>ROUND(单位属性!AP9,0)</f>
        <v>0</v>
      </c>
      <c r="AT9">
        <f>ROUND(单位属性!AQ9,0)</f>
        <v>0</v>
      </c>
      <c r="AU9" t="str">
        <f t="shared" si="9"/>
        <v>InitTypeState4('S011',0,0,0,0,0,0,0,0,0,0)</v>
      </c>
      <c r="AV9">
        <f>单位属性!AR9</f>
        <v>0</v>
      </c>
      <c r="AW9">
        <f>单位属性!AS9</f>
        <v>0</v>
      </c>
      <c r="AX9">
        <f>单位属性!AT9</f>
        <v>0</v>
      </c>
      <c r="AY9">
        <f>单位属性!AU9</f>
        <v>0</v>
      </c>
      <c r="AZ9">
        <f>单位属性!AV9</f>
        <v>0</v>
      </c>
      <c r="BA9">
        <f>单位属性!AW9</f>
        <v>0</v>
      </c>
      <c r="BB9">
        <f>单位属性!AX9</f>
        <v>0</v>
      </c>
      <c r="BC9">
        <f>单位属性!AY9</f>
        <v>0</v>
      </c>
      <c r="BD9">
        <f>单位属性!AZ9</f>
        <v>0</v>
      </c>
      <c r="BE9">
        <f>单位属性!BA9</f>
        <v>0</v>
      </c>
      <c r="BF9" t="str">
        <f t="shared" si="10"/>
        <v>InitTypeState5('S011',0,0,0,0,0,0,0,0,0,0)</v>
      </c>
      <c r="BG9">
        <f>单位属性!BB9</f>
        <v>0</v>
      </c>
      <c r="BH9">
        <f>单位属性!BC9</f>
        <v>0</v>
      </c>
      <c r="BI9">
        <f>单位属性!BD9</f>
        <v>0</v>
      </c>
      <c r="BJ9">
        <f>单位属性!BE9</f>
        <v>0</v>
      </c>
      <c r="BK9">
        <f>单位属性!BF9</f>
        <v>0</v>
      </c>
      <c r="BL9">
        <f>单位属性!BG9</f>
        <v>0</v>
      </c>
      <c r="BM9">
        <f>单位属性!BH9</f>
        <v>0</v>
      </c>
      <c r="BN9">
        <f>单位属性!BI9</f>
        <v>0</v>
      </c>
      <c r="BO9">
        <f>单位属性!BJ9</f>
        <v>0</v>
      </c>
      <c r="BP9">
        <f>单位属性!BK9</f>
        <v>0</v>
      </c>
      <c r="BQ9" t="str">
        <f t="shared" si="11"/>
        <v>InitTypeState6('S011',0,0,0,0,0,0,0,0,0,0)</v>
      </c>
      <c r="BR9">
        <f>单位属性!BL9</f>
        <v>0</v>
      </c>
      <c r="BS9">
        <f>单位属性!BM9</f>
        <v>0</v>
      </c>
      <c r="BT9">
        <f>单位属性!BN9</f>
        <v>0</v>
      </c>
      <c r="BU9">
        <f>单位属性!BO9</f>
        <v>0</v>
      </c>
      <c r="BV9">
        <f>单位属性!BP9</f>
        <v>0</v>
      </c>
      <c r="BW9">
        <f>单位属性!BQ9</f>
        <v>0</v>
      </c>
      <c r="BX9">
        <f>单位属性!BR9</f>
        <v>0</v>
      </c>
      <c r="BY9">
        <f>单位属性!BS9</f>
        <v>0</v>
      </c>
      <c r="BZ9">
        <f>单位属性!BT9</f>
        <v>0</v>
      </c>
      <c r="CA9">
        <f>单位属性!BU9</f>
        <v>0</v>
      </c>
      <c r="CB9" t="str">
        <f t="shared" si="12"/>
        <v>InitTypeState7('S011',0,0,0,0,0,0,0,0,0,0)</v>
      </c>
      <c r="CC9" t="str">
        <f t="shared" si="19"/>
        <v/>
      </c>
      <c r="CD9" t="str">
        <f t="shared" si="2"/>
        <v/>
      </c>
      <c r="CE9" t="str">
        <f t="shared" si="20"/>
        <v>InitTypeState3('S011',0,0,-5,300,0,0,0,0,0,0)</v>
      </c>
      <c r="CF9" t="str">
        <f t="shared" si="21"/>
        <v/>
      </c>
      <c r="CG9" t="str">
        <f t="shared" si="22"/>
        <v/>
      </c>
      <c r="CH9" t="str">
        <f t="shared" si="17"/>
        <v/>
      </c>
      <c r="CI9" t="str">
        <f t="shared" si="18"/>
        <v/>
      </c>
      <c r="CJ9" t="s">
        <v>1154</v>
      </c>
    </row>
    <row r="10" spans="1:88">
      <c r="A10" t="str">
        <f>单位属性!A10</f>
        <v>S012</v>
      </c>
      <c r="B10" t="str">
        <f t="shared" si="0"/>
        <v>'S012'</v>
      </c>
      <c r="C10">
        <f>单位属性!B10</f>
        <v>0</v>
      </c>
      <c r="D10">
        <f>ROUND(单位属性!D10,0)</f>
        <v>0</v>
      </c>
      <c r="E10">
        <f>ROUND(单位属性!E10,0)</f>
        <v>0</v>
      </c>
      <c r="F10">
        <f>ROUND(单位属性!F10,0)</f>
        <v>0</v>
      </c>
      <c r="G10">
        <f>ROUND(单位属性!G10,0)</f>
        <v>0</v>
      </c>
      <c r="H10">
        <f>ROUND(单位属性!H10,0)</f>
        <v>0</v>
      </c>
      <c r="I10">
        <f>ROUND(单位属性!I10,0)</f>
        <v>0</v>
      </c>
      <c r="J10">
        <f>ROUND(单位属性!J10,0)</f>
        <v>0</v>
      </c>
      <c r="K10">
        <f>ROUND(单位属性!K10,0)</f>
        <v>0</v>
      </c>
      <c r="L10">
        <f>ROUND(单位属性!L10,0)</f>
        <v>0</v>
      </c>
      <c r="M10">
        <f>ROUND(单位属性!M10,0)</f>
        <v>0</v>
      </c>
      <c r="N10" t="str">
        <f t="shared" si="6"/>
        <v>InitTypeState1('S012',0,0,0,0,0,0,0,0,0,0)</v>
      </c>
      <c r="O10">
        <f>ROUND(单位属性!N10,0)</f>
        <v>0</v>
      </c>
      <c r="P10">
        <f>ROUND(单位属性!O10,0)</f>
        <v>0</v>
      </c>
      <c r="Q10">
        <f>ROUND(单位属性!P10,0)</f>
        <v>0</v>
      </c>
      <c r="R10">
        <f>ROUND(单位属性!Q10,0)</f>
        <v>0</v>
      </c>
      <c r="S10">
        <f>ROUND(单位属性!R10,0)</f>
        <v>0</v>
      </c>
      <c r="T10">
        <f>ROUND(单位属性!S10,0)</f>
        <v>0</v>
      </c>
      <c r="U10">
        <f>ROUND(单位属性!T10,0)</f>
        <v>0</v>
      </c>
      <c r="V10">
        <f>ROUND(单位属性!U10,0)</f>
        <v>0</v>
      </c>
      <c r="W10">
        <f>ROUND(单位属性!V10,0)</f>
        <v>0</v>
      </c>
      <c r="X10">
        <f>ROUND(单位属性!W10,0)</f>
        <v>0</v>
      </c>
      <c r="Y10" t="str">
        <f t="shared" si="7"/>
        <v>InitTypeState2('S012',0,0,0,0,0,0,0,0,0,0)</v>
      </c>
      <c r="Z10">
        <f>ROUND(单位属性!X10,0)</f>
        <v>0</v>
      </c>
      <c r="AA10">
        <f>ROUND(单位属性!Y10,0)</f>
        <v>30</v>
      </c>
      <c r="AB10">
        <f>ROUND(单位属性!Z10,0)</f>
        <v>0</v>
      </c>
      <c r="AC10">
        <f>ROUND(单位属性!AA10,0)</f>
        <v>0</v>
      </c>
      <c r="AD10">
        <f>ROUND(单位属性!AB10,0)</f>
        <v>0</v>
      </c>
      <c r="AE10">
        <f>ROUND(单位属性!AC10,0)</f>
        <v>0</v>
      </c>
      <c r="AF10">
        <f>ROUND(单位属性!AD10,0)</f>
        <v>0</v>
      </c>
      <c r="AG10">
        <f>ROUND(单位属性!AE10,0)</f>
        <v>0</v>
      </c>
      <c r="AH10">
        <f>ROUND(单位属性!AF10,0)</f>
        <v>0</v>
      </c>
      <c r="AI10">
        <f>ROUND(单位属性!AG10,0)</f>
        <v>0</v>
      </c>
      <c r="AJ10" t="str">
        <f t="shared" si="8"/>
        <v>InitTypeState3('S012',0,30,0,0,0,0,0,0,0,0)</v>
      </c>
      <c r="AK10">
        <f>ROUND(单位属性!AH10,0)</f>
        <v>0</v>
      </c>
      <c r="AL10">
        <f>ROUND(单位属性!AI10,0)</f>
        <v>0</v>
      </c>
      <c r="AM10">
        <f>ROUND(单位属性!AJ10,0)</f>
        <v>0</v>
      </c>
      <c r="AN10">
        <f>ROUND(单位属性!AK10,0)</f>
        <v>0</v>
      </c>
      <c r="AO10">
        <f>ROUND(单位属性!AL10,0)</f>
        <v>0</v>
      </c>
      <c r="AP10">
        <f>ROUND(单位属性!AM10,0)</f>
        <v>0</v>
      </c>
      <c r="AQ10">
        <f>ROUND(单位属性!AN10,0)</f>
        <v>0</v>
      </c>
      <c r="AR10">
        <f>ROUND(单位属性!AO10,0)</f>
        <v>0</v>
      </c>
      <c r="AS10">
        <f>ROUND(单位属性!AP10,0)</f>
        <v>0</v>
      </c>
      <c r="AT10">
        <f>ROUND(单位属性!AQ10,0)</f>
        <v>0</v>
      </c>
      <c r="AU10" t="str">
        <f t="shared" si="9"/>
        <v>InitTypeState4('S012',0,0,0,0,0,0,0,0,0,0)</v>
      </c>
      <c r="AV10">
        <f>单位属性!AR10</f>
        <v>0</v>
      </c>
      <c r="AW10">
        <f>单位属性!AS10</f>
        <v>0</v>
      </c>
      <c r="AX10">
        <f>单位属性!AT10</f>
        <v>0</v>
      </c>
      <c r="AY10">
        <f>单位属性!AU10</f>
        <v>0</v>
      </c>
      <c r="AZ10">
        <f>单位属性!AV10</f>
        <v>0</v>
      </c>
      <c r="BA10">
        <f>单位属性!AW10</f>
        <v>0</v>
      </c>
      <c r="BB10">
        <f>单位属性!AX10</f>
        <v>0</v>
      </c>
      <c r="BC10">
        <f>单位属性!AY10</f>
        <v>0</v>
      </c>
      <c r="BD10">
        <f>单位属性!AZ10</f>
        <v>0</v>
      </c>
      <c r="BE10">
        <f>单位属性!BA10</f>
        <v>0</v>
      </c>
      <c r="BF10" t="str">
        <f t="shared" si="10"/>
        <v>InitTypeState5('S012',0,0,0,0,0,0,0,0,0,0)</v>
      </c>
      <c r="BG10">
        <f>单位属性!BB10</f>
        <v>0</v>
      </c>
      <c r="BH10">
        <f>单位属性!BC10</f>
        <v>0</v>
      </c>
      <c r="BI10">
        <f>单位属性!BD10</f>
        <v>0</v>
      </c>
      <c r="BJ10">
        <f>单位属性!BE10</f>
        <v>0</v>
      </c>
      <c r="BK10">
        <f>单位属性!BF10</f>
        <v>0</v>
      </c>
      <c r="BL10">
        <f>单位属性!BG10</f>
        <v>0</v>
      </c>
      <c r="BM10">
        <f>单位属性!BH10</f>
        <v>0</v>
      </c>
      <c r="BN10">
        <f>单位属性!BI10</f>
        <v>0</v>
      </c>
      <c r="BO10">
        <f>单位属性!BJ10</f>
        <v>0</v>
      </c>
      <c r="BP10">
        <f>单位属性!BK10</f>
        <v>0</v>
      </c>
      <c r="BQ10" t="str">
        <f t="shared" si="11"/>
        <v>InitTypeState6('S012',0,0,0,0,0,0,0,0,0,0)</v>
      </c>
      <c r="BR10">
        <f>单位属性!BL10</f>
        <v>0</v>
      </c>
      <c r="BS10">
        <f>单位属性!BM10</f>
        <v>0</v>
      </c>
      <c r="BT10">
        <f>单位属性!BN10</f>
        <v>0</v>
      </c>
      <c r="BU10">
        <f>单位属性!BO10</f>
        <v>0</v>
      </c>
      <c r="BV10">
        <f>单位属性!BP10</f>
        <v>0</v>
      </c>
      <c r="BW10">
        <f>单位属性!BQ10</f>
        <v>0</v>
      </c>
      <c r="BX10">
        <f>单位属性!BR10</f>
        <v>0</v>
      </c>
      <c r="BY10">
        <f>单位属性!BS10</f>
        <v>0</v>
      </c>
      <c r="BZ10">
        <f>单位属性!BT10</f>
        <v>0</v>
      </c>
      <c r="CA10">
        <f>单位属性!BU10</f>
        <v>0</v>
      </c>
      <c r="CB10" t="str">
        <f t="shared" si="12"/>
        <v>InitTypeState7('S012',0,0,0,0,0,0,0,0,0,0)</v>
      </c>
      <c r="CC10" t="str">
        <f t="shared" si="19"/>
        <v/>
      </c>
      <c r="CD10" t="str">
        <f t="shared" si="2"/>
        <v/>
      </c>
      <c r="CE10" t="str">
        <f t="shared" si="20"/>
        <v>InitTypeState3('S012',0,30,0,0,0,0,0,0,0,0)</v>
      </c>
      <c r="CF10" t="str">
        <f t="shared" si="21"/>
        <v/>
      </c>
      <c r="CG10" t="str">
        <f t="shared" si="22"/>
        <v/>
      </c>
      <c r="CH10" t="str">
        <f t="shared" si="17"/>
        <v/>
      </c>
      <c r="CI10" t="str">
        <f t="shared" si="18"/>
        <v/>
      </c>
      <c r="CJ10" t="s">
        <v>1139</v>
      </c>
    </row>
    <row r="11" spans="1:88">
      <c r="A11" t="str">
        <f>单位属性!A11</f>
        <v>S013</v>
      </c>
      <c r="B11" t="str">
        <f t="shared" si="0"/>
        <v>'S013'</v>
      </c>
      <c r="C11">
        <f>单位属性!B11</f>
        <v>0</v>
      </c>
      <c r="D11">
        <f>ROUND(单位属性!D11,0)</f>
        <v>0</v>
      </c>
      <c r="E11">
        <f>ROUND(单位属性!E11,0)</f>
        <v>0</v>
      </c>
      <c r="F11">
        <f>ROUND(单位属性!F11,0)</f>
        <v>0</v>
      </c>
      <c r="G11">
        <f>ROUND(单位属性!G11,0)</f>
        <v>0</v>
      </c>
      <c r="H11">
        <f>ROUND(单位属性!H11,0)</f>
        <v>0</v>
      </c>
      <c r="I11">
        <f>ROUND(单位属性!I11,0)</f>
        <v>0</v>
      </c>
      <c r="J11">
        <f>ROUND(单位属性!J11,0)</f>
        <v>0</v>
      </c>
      <c r="K11">
        <f>ROUND(单位属性!K11,0)</f>
        <v>0</v>
      </c>
      <c r="L11">
        <f>ROUND(单位属性!L11,0)</f>
        <v>0</v>
      </c>
      <c r="M11">
        <f>ROUND(单位属性!M11,0)</f>
        <v>0</v>
      </c>
      <c r="N11" t="str">
        <f t="shared" si="6"/>
        <v>InitTypeState1('S013',0,0,0,0,0,0,0,0,0,0)</v>
      </c>
      <c r="O11">
        <f>ROUND(单位属性!N11,0)</f>
        <v>0</v>
      </c>
      <c r="P11">
        <f>ROUND(单位属性!O11,0)</f>
        <v>0</v>
      </c>
      <c r="Q11">
        <f>ROUND(单位属性!P11,0)</f>
        <v>0</v>
      </c>
      <c r="R11">
        <f>ROUND(单位属性!Q11,0)</f>
        <v>0</v>
      </c>
      <c r="S11">
        <f>ROUND(单位属性!R11,0)</f>
        <v>0</v>
      </c>
      <c r="T11">
        <f>ROUND(单位属性!S11,0)</f>
        <v>0</v>
      </c>
      <c r="U11">
        <f>ROUND(单位属性!T11,0)</f>
        <v>0</v>
      </c>
      <c r="V11">
        <f>ROUND(单位属性!U11,0)</f>
        <v>0</v>
      </c>
      <c r="W11">
        <f>ROUND(单位属性!V11,0)</f>
        <v>0</v>
      </c>
      <c r="X11">
        <f>ROUND(单位属性!W11,0)</f>
        <v>0</v>
      </c>
      <c r="Y11" t="str">
        <f t="shared" si="7"/>
        <v>InitTypeState2('S013',0,0,0,0,0,0,0,0,0,0)</v>
      </c>
      <c r="Z11">
        <f>ROUND(单位属性!X11,0)</f>
        <v>0</v>
      </c>
      <c r="AA11">
        <f>ROUND(单位属性!Y11,0)</f>
        <v>0</v>
      </c>
      <c r="AB11">
        <f>ROUND(单位属性!Z11,0)</f>
        <v>10</v>
      </c>
      <c r="AC11">
        <f>ROUND(单位属性!AA11,0)</f>
        <v>0</v>
      </c>
      <c r="AD11">
        <f>ROUND(单位属性!AB11,0)</f>
        <v>0</v>
      </c>
      <c r="AE11">
        <f>ROUND(单位属性!AC11,0)</f>
        <v>0</v>
      </c>
      <c r="AF11">
        <f>ROUND(单位属性!AD11,0)</f>
        <v>0</v>
      </c>
      <c r="AG11">
        <f>ROUND(单位属性!AE11,0)</f>
        <v>0</v>
      </c>
      <c r="AH11">
        <f>ROUND(单位属性!AF11,0)</f>
        <v>0</v>
      </c>
      <c r="AI11">
        <f>ROUND(单位属性!AG11,0)</f>
        <v>0</v>
      </c>
      <c r="AJ11" t="str">
        <f t="shared" si="8"/>
        <v>InitTypeState3('S013',0,0,10,0,0,0,0,0,0,0)</v>
      </c>
      <c r="AK11">
        <f>ROUND(单位属性!AH11,0)</f>
        <v>0</v>
      </c>
      <c r="AL11">
        <f>ROUND(单位属性!AI11,0)</f>
        <v>0</v>
      </c>
      <c r="AM11">
        <f>ROUND(单位属性!AJ11,0)</f>
        <v>0</v>
      </c>
      <c r="AN11">
        <f>ROUND(单位属性!AK11,0)</f>
        <v>0</v>
      </c>
      <c r="AO11">
        <f>ROUND(单位属性!AL11,0)</f>
        <v>0</v>
      </c>
      <c r="AP11">
        <f>ROUND(单位属性!AM11,0)</f>
        <v>0</v>
      </c>
      <c r="AQ11">
        <f>ROUND(单位属性!AN11,0)</f>
        <v>0</v>
      </c>
      <c r="AR11">
        <f>ROUND(单位属性!AO11,0)</f>
        <v>0</v>
      </c>
      <c r="AS11">
        <f>ROUND(单位属性!AP11,0)</f>
        <v>0</v>
      </c>
      <c r="AT11">
        <f>ROUND(单位属性!AQ11,0)</f>
        <v>0</v>
      </c>
      <c r="AU11" t="str">
        <f t="shared" si="9"/>
        <v>InitTypeState4('S013',0,0,0,0,0,0,0,0,0,0)</v>
      </c>
      <c r="AV11">
        <f>单位属性!AR11</f>
        <v>0</v>
      </c>
      <c r="AW11">
        <f>单位属性!AS11</f>
        <v>0</v>
      </c>
      <c r="AX11">
        <f>单位属性!AT11</f>
        <v>0</v>
      </c>
      <c r="AY11">
        <f>单位属性!AU11</f>
        <v>0</v>
      </c>
      <c r="AZ11">
        <f>单位属性!AV11</f>
        <v>0</v>
      </c>
      <c r="BA11">
        <f>单位属性!AW11</f>
        <v>0</v>
      </c>
      <c r="BB11">
        <f>单位属性!AX11</f>
        <v>0</v>
      </c>
      <c r="BC11">
        <f>单位属性!AY11</f>
        <v>0</v>
      </c>
      <c r="BD11">
        <f>单位属性!AZ11</f>
        <v>0</v>
      </c>
      <c r="BE11">
        <f>单位属性!BA11</f>
        <v>0</v>
      </c>
      <c r="BF11" t="str">
        <f t="shared" si="10"/>
        <v>InitTypeState5('S013',0,0,0,0,0,0,0,0,0,0)</v>
      </c>
      <c r="BG11">
        <f>单位属性!BB11</f>
        <v>0</v>
      </c>
      <c r="BH11">
        <f>单位属性!BC11</f>
        <v>0</v>
      </c>
      <c r="BI11">
        <f>单位属性!BD11</f>
        <v>0</v>
      </c>
      <c r="BJ11">
        <f>单位属性!BE11</f>
        <v>0</v>
      </c>
      <c r="BK11">
        <f>单位属性!BF11</f>
        <v>0</v>
      </c>
      <c r="BL11">
        <f>单位属性!BG11</f>
        <v>0</v>
      </c>
      <c r="BM11">
        <f>单位属性!BH11</f>
        <v>0</v>
      </c>
      <c r="BN11">
        <f>单位属性!BI11</f>
        <v>0</v>
      </c>
      <c r="BO11">
        <f>单位属性!BJ11</f>
        <v>0</v>
      </c>
      <c r="BP11">
        <f>单位属性!BK11</f>
        <v>0</v>
      </c>
      <c r="BQ11" t="str">
        <f t="shared" si="11"/>
        <v>InitTypeState6('S013',0,0,0,0,0,0,0,0,0,0)</v>
      </c>
      <c r="BR11">
        <f>单位属性!BL11</f>
        <v>0</v>
      </c>
      <c r="BS11">
        <f>单位属性!BM11</f>
        <v>0</v>
      </c>
      <c r="BT11">
        <f>单位属性!BN11</f>
        <v>0</v>
      </c>
      <c r="BU11">
        <f>单位属性!BO11</f>
        <v>0</v>
      </c>
      <c r="BV11">
        <f>单位属性!BP11</f>
        <v>0</v>
      </c>
      <c r="BW11">
        <f>单位属性!BQ11</f>
        <v>0</v>
      </c>
      <c r="BX11">
        <f>单位属性!BR11</f>
        <v>0</v>
      </c>
      <c r="BY11">
        <f>单位属性!BS11</f>
        <v>0</v>
      </c>
      <c r="BZ11">
        <f>单位属性!BT11</f>
        <v>0</v>
      </c>
      <c r="CA11">
        <f>单位属性!BU11</f>
        <v>0</v>
      </c>
      <c r="CB11" t="str">
        <f t="shared" si="12"/>
        <v>InitTypeState7('S013',0,0,0,0,0,0,0,0,0,0)</v>
      </c>
      <c r="CC11" t="str">
        <f t="shared" si="19"/>
        <v/>
      </c>
      <c r="CD11" t="str">
        <f t="shared" si="2"/>
        <v/>
      </c>
      <c r="CE11" t="str">
        <f t="shared" si="20"/>
        <v>InitTypeState3('S013',0,0,10,0,0,0,0,0,0,0)</v>
      </c>
      <c r="CF11" t="str">
        <f t="shared" si="21"/>
        <v/>
      </c>
      <c r="CG11" t="str">
        <f t="shared" si="22"/>
        <v/>
      </c>
      <c r="CH11" t="str">
        <f t="shared" si="17"/>
        <v/>
      </c>
      <c r="CI11" t="str">
        <f t="shared" si="18"/>
        <v/>
      </c>
      <c r="CJ11" s="8" t="s">
        <v>1155</v>
      </c>
    </row>
    <row r="12" spans="1:88" ht="15.95" customHeight="1">
      <c r="A12" t="str">
        <f>单位属性!A12</f>
        <v>S014</v>
      </c>
      <c r="B12" t="str">
        <f t="shared" si="0"/>
        <v>'S014'</v>
      </c>
      <c r="C12">
        <f>单位属性!B12</f>
        <v>0</v>
      </c>
      <c r="D12">
        <f>ROUND(单位属性!D12,0)</f>
        <v>0</v>
      </c>
      <c r="E12">
        <f>ROUND(单位属性!E12,0)</f>
        <v>0</v>
      </c>
      <c r="F12">
        <f>ROUND(单位属性!F12,0)</f>
        <v>0</v>
      </c>
      <c r="G12">
        <f>ROUND(单位属性!G12,0)</f>
        <v>0</v>
      </c>
      <c r="H12">
        <f>ROUND(单位属性!H12,0)</f>
        <v>0</v>
      </c>
      <c r="I12">
        <f>ROUND(单位属性!I12,0)</f>
        <v>0</v>
      </c>
      <c r="J12">
        <f>ROUND(单位属性!J12,0)</f>
        <v>0</v>
      </c>
      <c r="K12">
        <f>ROUND(单位属性!K12,0)</f>
        <v>0</v>
      </c>
      <c r="L12">
        <f>ROUND(单位属性!L12,0)</f>
        <v>0</v>
      </c>
      <c r="M12">
        <f>ROUND(单位属性!M12,0)</f>
        <v>0</v>
      </c>
      <c r="N12" t="str">
        <f t="shared" si="6"/>
        <v>InitTypeState1('S014',0,0,0,0,0,0,0,0,0,0)</v>
      </c>
      <c r="O12">
        <f>ROUND(单位属性!N12,0)</f>
        <v>0</v>
      </c>
      <c r="P12">
        <f>ROUND(单位属性!O12,0)</f>
        <v>0</v>
      </c>
      <c r="Q12">
        <f>ROUND(单位属性!P12,0)</f>
        <v>0</v>
      </c>
      <c r="R12">
        <f>ROUND(单位属性!Q12,0)</f>
        <v>0</v>
      </c>
      <c r="S12">
        <f>ROUND(单位属性!R12,0)</f>
        <v>0</v>
      </c>
      <c r="T12">
        <f>ROUND(单位属性!S12,0)</f>
        <v>-30</v>
      </c>
      <c r="U12">
        <f>ROUND(单位属性!T12,0)</f>
        <v>0</v>
      </c>
      <c r="V12">
        <f>ROUND(单位属性!U12,0)</f>
        <v>0</v>
      </c>
      <c r="W12">
        <f>ROUND(单位属性!V12,0)</f>
        <v>0</v>
      </c>
      <c r="X12">
        <f>ROUND(单位属性!W12,0)</f>
        <v>0</v>
      </c>
      <c r="Y12" t="str">
        <f t="shared" si="7"/>
        <v>InitTypeState2('S014',0,0,0,0,0,-30,0,0,0,0)</v>
      </c>
      <c r="Z12">
        <f>ROUND(单位属性!X12,0)</f>
        <v>0</v>
      </c>
      <c r="AA12">
        <f>ROUND(单位属性!Y12,0)</f>
        <v>0</v>
      </c>
      <c r="AB12">
        <f>ROUND(单位属性!Z12,0)</f>
        <v>0</v>
      </c>
      <c r="AC12">
        <f>ROUND(单位属性!AA12,0)</f>
        <v>250</v>
      </c>
      <c r="AD12">
        <f>ROUND(单位属性!AB12,0)</f>
        <v>0</v>
      </c>
      <c r="AE12">
        <f>ROUND(单位属性!AC12,0)</f>
        <v>0</v>
      </c>
      <c r="AF12">
        <f>ROUND(单位属性!AD12,0)</f>
        <v>0</v>
      </c>
      <c r="AG12">
        <f>ROUND(单位属性!AE12,0)</f>
        <v>0</v>
      </c>
      <c r="AH12">
        <f>ROUND(单位属性!AF12,0)</f>
        <v>0</v>
      </c>
      <c r="AI12">
        <f>ROUND(单位属性!AG12,0)</f>
        <v>0</v>
      </c>
      <c r="AJ12" t="str">
        <f t="shared" si="8"/>
        <v>InitTypeState3('S014',0,0,0,250,0,0,0,0,0,0)</v>
      </c>
      <c r="AK12">
        <f>ROUND(单位属性!AH12,0)</f>
        <v>0</v>
      </c>
      <c r="AL12">
        <f>ROUND(单位属性!AI12,0)</f>
        <v>0</v>
      </c>
      <c r="AM12">
        <f>ROUND(单位属性!AJ12,0)</f>
        <v>0</v>
      </c>
      <c r="AN12">
        <f>ROUND(单位属性!AK12,0)</f>
        <v>0</v>
      </c>
      <c r="AO12">
        <f>ROUND(单位属性!AL12,0)</f>
        <v>0</v>
      </c>
      <c r="AP12">
        <f>ROUND(单位属性!AM12,0)</f>
        <v>0</v>
      </c>
      <c r="AQ12">
        <f>ROUND(单位属性!AN12,0)</f>
        <v>0</v>
      </c>
      <c r="AR12">
        <f>ROUND(单位属性!AO12,0)</f>
        <v>0</v>
      </c>
      <c r="AS12">
        <f>ROUND(单位属性!AP12,0)</f>
        <v>0</v>
      </c>
      <c r="AT12">
        <f>ROUND(单位属性!AQ12,0)</f>
        <v>0</v>
      </c>
      <c r="AU12" t="str">
        <f t="shared" si="9"/>
        <v>InitTypeState4('S014',0,0,0,0,0,0,0,0,0,0)</v>
      </c>
      <c r="AV12">
        <f>单位属性!AR12</f>
        <v>0</v>
      </c>
      <c r="AW12">
        <f>单位属性!AS12</f>
        <v>0</v>
      </c>
      <c r="AX12">
        <f>单位属性!AT12</f>
        <v>0</v>
      </c>
      <c r="AY12">
        <f>单位属性!AU12</f>
        <v>0</v>
      </c>
      <c r="AZ12">
        <f>单位属性!AV12</f>
        <v>0</v>
      </c>
      <c r="BA12">
        <f>单位属性!AW12</f>
        <v>0</v>
      </c>
      <c r="BB12">
        <f>单位属性!AX12</f>
        <v>0</v>
      </c>
      <c r="BC12">
        <f>单位属性!AY12</f>
        <v>0</v>
      </c>
      <c r="BD12">
        <f>单位属性!AZ12</f>
        <v>0</v>
      </c>
      <c r="BE12">
        <f>单位属性!BA12</f>
        <v>0</v>
      </c>
      <c r="BF12" t="str">
        <f t="shared" si="10"/>
        <v>InitTypeState5('S014',0,0,0,0,0,0,0,0,0,0)</v>
      </c>
      <c r="BG12">
        <f>单位属性!BB12</f>
        <v>0</v>
      </c>
      <c r="BH12">
        <f>单位属性!BC12</f>
        <v>0</v>
      </c>
      <c r="BI12">
        <f>单位属性!BD12</f>
        <v>0</v>
      </c>
      <c r="BJ12">
        <f>单位属性!BE12</f>
        <v>0</v>
      </c>
      <c r="BK12">
        <f>单位属性!BF12</f>
        <v>0</v>
      </c>
      <c r="BL12">
        <f>单位属性!BG12</f>
        <v>0</v>
      </c>
      <c r="BM12">
        <f>单位属性!BH12</f>
        <v>0</v>
      </c>
      <c r="BN12">
        <f>单位属性!BI12</f>
        <v>0</v>
      </c>
      <c r="BO12">
        <f>单位属性!BJ12</f>
        <v>0</v>
      </c>
      <c r="BP12">
        <f>单位属性!BK12</f>
        <v>0</v>
      </c>
      <c r="BQ12" t="str">
        <f t="shared" si="11"/>
        <v>InitTypeState6('S014',0,0,0,0,0,0,0,0,0,0)</v>
      </c>
      <c r="BR12">
        <f>单位属性!BL12</f>
        <v>0</v>
      </c>
      <c r="BS12">
        <f>单位属性!BM12</f>
        <v>0</v>
      </c>
      <c r="BT12">
        <f>单位属性!BN12</f>
        <v>0</v>
      </c>
      <c r="BU12">
        <f>单位属性!BO12</f>
        <v>0</v>
      </c>
      <c r="BV12">
        <f>单位属性!BP12</f>
        <v>0</v>
      </c>
      <c r="BW12">
        <f>单位属性!BQ12</f>
        <v>0</v>
      </c>
      <c r="BX12">
        <f>单位属性!BR12</f>
        <v>0</v>
      </c>
      <c r="BY12">
        <f>单位属性!BS12</f>
        <v>0</v>
      </c>
      <c r="BZ12">
        <f>单位属性!BT12</f>
        <v>0</v>
      </c>
      <c r="CA12">
        <f>单位属性!BU12</f>
        <v>0</v>
      </c>
      <c r="CB12" t="str">
        <f t="shared" si="12"/>
        <v>InitTypeState7('S014',0,0,0,0,0,0,0,0,0,0)</v>
      </c>
      <c r="CC12" t="str">
        <f t="shared" si="19"/>
        <v/>
      </c>
      <c r="CD12" t="str">
        <f t="shared" si="2"/>
        <v>InitTypeState2('S014',0,0,0,0,0,-30,0,0,0,0)</v>
      </c>
      <c r="CE12" t="str">
        <f t="shared" si="20"/>
        <v>InitTypeState3('S014',0,0,0,250,0,0,0,0,0,0)</v>
      </c>
      <c r="CF12" t="str">
        <f t="shared" si="21"/>
        <v/>
      </c>
      <c r="CG12" t="str">
        <f t="shared" si="22"/>
        <v/>
      </c>
      <c r="CH12" t="str">
        <f t="shared" si="17"/>
        <v/>
      </c>
      <c r="CI12" t="str">
        <f t="shared" si="18"/>
        <v/>
      </c>
    </row>
    <row r="13" spans="1:88" ht="15.95" customHeight="1">
      <c r="A13" t="str">
        <f>单位属性!A13</f>
        <v>S015</v>
      </c>
      <c r="B13" t="str">
        <f t="shared" si="0"/>
        <v>'S015'</v>
      </c>
      <c r="C13">
        <f>单位属性!B13</f>
        <v>0</v>
      </c>
      <c r="D13">
        <f>ROUND(单位属性!D13,0)</f>
        <v>0</v>
      </c>
      <c r="E13">
        <f>ROUND(单位属性!E13,0)</f>
        <v>0</v>
      </c>
      <c r="F13">
        <f>ROUND(单位属性!F13,0)</f>
        <v>0</v>
      </c>
      <c r="G13">
        <f>ROUND(单位属性!G13,0)</f>
        <v>0</v>
      </c>
      <c r="H13">
        <f>ROUND(单位属性!H13,0)</f>
        <v>0</v>
      </c>
      <c r="I13">
        <f>ROUND(单位属性!I13,0)</f>
        <v>0</v>
      </c>
      <c r="J13">
        <f>ROUND(单位属性!J13,0)</f>
        <v>0</v>
      </c>
      <c r="K13">
        <f>ROUND(单位属性!K13,0)</f>
        <v>0</v>
      </c>
      <c r="L13">
        <f>ROUND(单位属性!L13,0)</f>
        <v>0</v>
      </c>
      <c r="M13">
        <f>ROUND(单位属性!M13,0)</f>
        <v>0</v>
      </c>
      <c r="N13" t="str">
        <f t="shared" si="6"/>
        <v>InitTypeState1('S015',0,0,0,0,0,0,0,0,0,0)</v>
      </c>
      <c r="O13">
        <f>ROUND(单位属性!N13,0)</f>
        <v>0</v>
      </c>
      <c r="P13">
        <f>ROUND(单位属性!O13,0)</f>
        <v>0</v>
      </c>
      <c r="Q13">
        <f>ROUND(单位属性!P13,0)</f>
        <v>0</v>
      </c>
      <c r="R13">
        <f>ROUND(单位属性!Q13,0)</f>
        <v>0</v>
      </c>
      <c r="S13">
        <f>ROUND(单位属性!R13,0)</f>
        <v>0</v>
      </c>
      <c r="T13">
        <f>ROUND(单位属性!S13,0)</f>
        <v>0</v>
      </c>
      <c r="U13">
        <f>ROUND(单位属性!T13,0)</f>
        <v>0</v>
      </c>
      <c r="V13">
        <f>ROUND(单位属性!U13,0)</f>
        <v>0</v>
      </c>
      <c r="W13">
        <f>ROUND(单位属性!V13,0)</f>
        <v>0</v>
      </c>
      <c r="X13">
        <f>ROUND(单位属性!W13,0)</f>
        <v>0</v>
      </c>
      <c r="Y13" t="str">
        <f t="shared" si="7"/>
        <v>InitTypeState2('S015',0,0,0,0,0,0,0,0,0,0)</v>
      </c>
      <c r="Z13">
        <f>ROUND(单位属性!X13,0)</f>
        <v>0</v>
      </c>
      <c r="AA13">
        <f>ROUND(单位属性!Y13,0)</f>
        <v>0</v>
      </c>
      <c r="AB13">
        <f>ROUND(单位属性!Z13,0)</f>
        <v>10</v>
      </c>
      <c r="AC13">
        <f>ROUND(单位属性!AA13,0)</f>
        <v>100</v>
      </c>
      <c r="AD13">
        <f>ROUND(单位属性!AB13,0)</f>
        <v>0</v>
      </c>
      <c r="AE13">
        <f>ROUND(单位属性!AC13,0)</f>
        <v>0</v>
      </c>
      <c r="AF13">
        <f>ROUND(单位属性!AD13,0)</f>
        <v>0</v>
      </c>
      <c r="AG13">
        <f>ROUND(单位属性!AE13,0)</f>
        <v>0</v>
      </c>
      <c r="AH13">
        <f>ROUND(单位属性!AF13,0)</f>
        <v>0</v>
      </c>
      <c r="AI13">
        <f>ROUND(单位属性!AG13,0)</f>
        <v>0</v>
      </c>
      <c r="AJ13" t="str">
        <f t="shared" si="8"/>
        <v>InitTypeState3('S015',0,0,10,100,0,0,0,0,0,0)</v>
      </c>
      <c r="AK13">
        <f>ROUND(单位属性!AH13,0)</f>
        <v>0</v>
      </c>
      <c r="AL13">
        <f>ROUND(单位属性!AI13,0)</f>
        <v>0</v>
      </c>
      <c r="AM13">
        <f>ROUND(单位属性!AJ13,0)</f>
        <v>0</v>
      </c>
      <c r="AN13">
        <f>ROUND(单位属性!AK13,0)</f>
        <v>0</v>
      </c>
      <c r="AO13">
        <f>ROUND(单位属性!AL13,0)</f>
        <v>0</v>
      </c>
      <c r="AP13">
        <f>ROUND(单位属性!AM13,0)</f>
        <v>0</v>
      </c>
      <c r="AQ13">
        <f>ROUND(单位属性!AN13,0)</f>
        <v>0</v>
      </c>
      <c r="AR13">
        <f>ROUND(单位属性!AO13,0)</f>
        <v>0</v>
      </c>
      <c r="AS13">
        <f>ROUND(单位属性!AP13,0)</f>
        <v>0</v>
      </c>
      <c r="AT13">
        <f>ROUND(单位属性!AQ13,0)</f>
        <v>0</v>
      </c>
      <c r="AU13" t="str">
        <f t="shared" si="9"/>
        <v>InitTypeState4('S015',0,0,0,0,0,0,0,0,0,0)</v>
      </c>
      <c r="AV13">
        <f>单位属性!AR13</f>
        <v>0</v>
      </c>
      <c r="AW13">
        <f>单位属性!AS13</f>
        <v>0</v>
      </c>
      <c r="AX13">
        <f>单位属性!AT13</f>
        <v>0</v>
      </c>
      <c r="AY13">
        <f>单位属性!AU13</f>
        <v>0</v>
      </c>
      <c r="AZ13">
        <f>单位属性!AV13</f>
        <v>0</v>
      </c>
      <c r="BA13">
        <f>单位属性!AW13</f>
        <v>0</v>
      </c>
      <c r="BB13">
        <f>单位属性!AX13</f>
        <v>0</v>
      </c>
      <c r="BC13">
        <f>单位属性!AY13</f>
        <v>0</v>
      </c>
      <c r="BD13">
        <f>单位属性!AZ13</f>
        <v>0</v>
      </c>
      <c r="BE13">
        <f>单位属性!BA13</f>
        <v>0</v>
      </c>
      <c r="BF13" t="str">
        <f t="shared" si="10"/>
        <v>InitTypeState5('S015',0,0,0,0,0,0,0,0,0,0)</v>
      </c>
      <c r="BG13">
        <f>单位属性!BB13</f>
        <v>0</v>
      </c>
      <c r="BH13">
        <f>单位属性!BC13</f>
        <v>0</v>
      </c>
      <c r="BI13">
        <f>单位属性!BD13</f>
        <v>0</v>
      </c>
      <c r="BJ13">
        <f>单位属性!BE13</f>
        <v>0</v>
      </c>
      <c r="BK13">
        <f>单位属性!BF13</f>
        <v>0</v>
      </c>
      <c r="BL13">
        <f>单位属性!BG13</f>
        <v>0</v>
      </c>
      <c r="BM13">
        <f>单位属性!BH13</f>
        <v>0</v>
      </c>
      <c r="BN13">
        <f>单位属性!BI13</f>
        <v>0</v>
      </c>
      <c r="BO13">
        <f>单位属性!BJ13</f>
        <v>0</v>
      </c>
      <c r="BP13">
        <f>单位属性!BK13</f>
        <v>0</v>
      </c>
      <c r="BQ13" t="str">
        <f t="shared" si="11"/>
        <v>InitTypeState6('S015',0,0,0,0,0,0,0,0,0,0)</v>
      </c>
      <c r="BR13">
        <f>单位属性!BL13</f>
        <v>0</v>
      </c>
      <c r="BS13">
        <f>单位属性!BM13</f>
        <v>0</v>
      </c>
      <c r="BT13">
        <f>单位属性!BN13</f>
        <v>0</v>
      </c>
      <c r="BU13">
        <f>单位属性!BO13</f>
        <v>0</v>
      </c>
      <c r="BV13">
        <f>单位属性!BP13</f>
        <v>0</v>
      </c>
      <c r="BW13">
        <f>单位属性!BQ13</f>
        <v>0</v>
      </c>
      <c r="BX13">
        <f>单位属性!BR13</f>
        <v>0</v>
      </c>
      <c r="BY13">
        <f>单位属性!BS13</f>
        <v>0</v>
      </c>
      <c r="BZ13">
        <f>单位属性!BT13</f>
        <v>0</v>
      </c>
      <c r="CA13">
        <f>单位属性!BU13</f>
        <v>0</v>
      </c>
      <c r="CB13" t="str">
        <f t="shared" si="12"/>
        <v>InitTypeState7('S015',0,0,0,0,0,0,0,0,0,0)</v>
      </c>
      <c r="CC13" t="str">
        <f t="shared" si="19"/>
        <v/>
      </c>
      <c r="CD13" t="str">
        <f t="shared" si="2"/>
        <v/>
      </c>
      <c r="CE13" t="str">
        <f t="shared" si="20"/>
        <v>InitTypeState3('S015',0,0,10,100,0,0,0,0,0,0)</v>
      </c>
      <c r="CF13" t="str">
        <f t="shared" si="21"/>
        <v/>
      </c>
      <c r="CG13" t="str">
        <f t="shared" si="22"/>
        <v/>
      </c>
      <c r="CH13" t="str">
        <f t="shared" si="17"/>
        <v/>
      </c>
      <c r="CI13" t="str">
        <f t="shared" si="18"/>
        <v/>
      </c>
    </row>
    <row r="14" spans="1:88" ht="15.95" customHeight="1">
      <c r="A14" t="str">
        <f>单位属性!A14</f>
        <v>S016</v>
      </c>
      <c r="B14" t="str">
        <f t="shared" si="0"/>
        <v>'S016'</v>
      </c>
      <c r="C14">
        <f>单位属性!B14</f>
        <v>0</v>
      </c>
      <c r="D14">
        <f>ROUND(单位属性!D14,0)</f>
        <v>0</v>
      </c>
      <c r="E14">
        <f>ROUND(单位属性!E14,0)</f>
        <v>0</v>
      </c>
      <c r="F14">
        <f>ROUND(单位属性!F14,0)</f>
        <v>0</v>
      </c>
      <c r="G14">
        <f>ROUND(单位属性!G14,0)</f>
        <v>0</v>
      </c>
      <c r="H14">
        <f>ROUND(单位属性!H14,0)</f>
        <v>0</v>
      </c>
      <c r="I14">
        <f>ROUND(单位属性!I14,0)</f>
        <v>0</v>
      </c>
      <c r="J14">
        <f>ROUND(单位属性!J14,0)</f>
        <v>0</v>
      </c>
      <c r="K14">
        <f>ROUND(单位属性!K14,0)</f>
        <v>0</v>
      </c>
      <c r="L14">
        <f>ROUND(单位属性!L14,0)</f>
        <v>0</v>
      </c>
      <c r="M14">
        <f>ROUND(单位属性!M14,0)</f>
        <v>0</v>
      </c>
      <c r="N14" t="str">
        <f t="shared" si="6"/>
        <v>InitTypeState1('S016',0,0,0,0,0,0,0,0,0,0)</v>
      </c>
      <c r="O14">
        <f>ROUND(单位属性!N14,0)</f>
        <v>0</v>
      </c>
      <c r="P14">
        <f>ROUND(单位属性!O14,0)</f>
        <v>30</v>
      </c>
      <c r="Q14">
        <f>ROUND(单位属性!P14,0)</f>
        <v>0</v>
      </c>
      <c r="R14">
        <f>ROUND(单位属性!Q14,0)</f>
        <v>0</v>
      </c>
      <c r="S14">
        <f>ROUND(单位属性!R14,0)</f>
        <v>0</v>
      </c>
      <c r="T14">
        <f>ROUND(单位属性!S14,0)</f>
        <v>0</v>
      </c>
      <c r="U14">
        <f>ROUND(单位属性!T14,0)</f>
        <v>0</v>
      </c>
      <c r="V14">
        <f>ROUND(单位属性!U14,0)</f>
        <v>0</v>
      </c>
      <c r="W14">
        <f>ROUND(单位属性!V14,0)</f>
        <v>0</v>
      </c>
      <c r="X14">
        <f>ROUND(单位属性!W14,0)</f>
        <v>0</v>
      </c>
      <c r="Y14" t="str">
        <f t="shared" si="7"/>
        <v>InitTypeState2('S016',0,30,0,0,0,0,0,0,0,0)</v>
      </c>
      <c r="Z14">
        <f>ROUND(单位属性!X14,0)</f>
        <v>0</v>
      </c>
      <c r="AA14">
        <f>ROUND(单位属性!Y14,0)</f>
        <v>0</v>
      </c>
      <c r="AB14">
        <f>ROUND(单位属性!Z14,0)</f>
        <v>0</v>
      </c>
      <c r="AC14">
        <f>ROUND(单位属性!AA14,0)</f>
        <v>0</v>
      </c>
      <c r="AD14">
        <f>ROUND(单位属性!AB14,0)</f>
        <v>0</v>
      </c>
      <c r="AE14">
        <f>ROUND(单位属性!AC14,0)</f>
        <v>0</v>
      </c>
      <c r="AF14">
        <f>ROUND(单位属性!AD14,0)</f>
        <v>0</v>
      </c>
      <c r="AG14">
        <f>ROUND(单位属性!AE14,0)</f>
        <v>0</v>
      </c>
      <c r="AH14">
        <f>ROUND(单位属性!AF14,0)</f>
        <v>0</v>
      </c>
      <c r="AI14">
        <f>ROUND(单位属性!AG14,0)</f>
        <v>0</v>
      </c>
      <c r="AJ14" t="str">
        <f t="shared" si="8"/>
        <v>InitTypeState3('S016',0,0,0,0,0,0,0,0,0,0)</v>
      </c>
      <c r="AK14">
        <f>ROUND(单位属性!AH14,0)</f>
        <v>0</v>
      </c>
      <c r="AL14">
        <f>ROUND(单位属性!AI14,0)</f>
        <v>0</v>
      </c>
      <c r="AM14">
        <f>ROUND(单位属性!AJ14,0)</f>
        <v>0</v>
      </c>
      <c r="AN14">
        <f>ROUND(单位属性!AK14,0)</f>
        <v>0</v>
      </c>
      <c r="AO14">
        <f>ROUND(单位属性!AL14,0)</f>
        <v>0</v>
      </c>
      <c r="AP14">
        <f>ROUND(单位属性!AM14,0)</f>
        <v>0</v>
      </c>
      <c r="AQ14">
        <f>ROUND(单位属性!AN14,0)</f>
        <v>0</v>
      </c>
      <c r="AR14">
        <f>ROUND(单位属性!AO14,0)</f>
        <v>0</v>
      </c>
      <c r="AS14">
        <f>ROUND(单位属性!AP14,0)</f>
        <v>0</v>
      </c>
      <c r="AT14">
        <f>ROUND(单位属性!AQ14,0)</f>
        <v>0</v>
      </c>
      <c r="AU14" t="str">
        <f t="shared" si="9"/>
        <v>InitTypeState4('S016',0,0,0,0,0,0,0,0,0,0)</v>
      </c>
      <c r="AV14">
        <f>单位属性!AR14</f>
        <v>0</v>
      </c>
      <c r="AW14">
        <f>单位属性!AS14</f>
        <v>0</v>
      </c>
      <c r="AX14">
        <f>单位属性!AT14</f>
        <v>0</v>
      </c>
      <c r="AY14">
        <f>单位属性!AU14</f>
        <v>0</v>
      </c>
      <c r="AZ14">
        <f>单位属性!AV14</f>
        <v>0</v>
      </c>
      <c r="BA14">
        <f>单位属性!AW14</f>
        <v>0</v>
      </c>
      <c r="BB14">
        <f>单位属性!AX14</f>
        <v>0</v>
      </c>
      <c r="BC14">
        <f>单位属性!AY14</f>
        <v>0</v>
      </c>
      <c r="BD14">
        <f>单位属性!AZ14</f>
        <v>0</v>
      </c>
      <c r="BE14">
        <f>单位属性!BA14</f>
        <v>0</v>
      </c>
      <c r="BF14" t="str">
        <f t="shared" si="10"/>
        <v>InitTypeState5('S016',0,0,0,0,0,0,0,0,0,0)</v>
      </c>
      <c r="BG14">
        <f>单位属性!BB14</f>
        <v>0</v>
      </c>
      <c r="BH14">
        <f>单位属性!BC14</f>
        <v>0</v>
      </c>
      <c r="BI14">
        <f>单位属性!BD14</f>
        <v>0</v>
      </c>
      <c r="BJ14">
        <f>单位属性!BE14</f>
        <v>0</v>
      </c>
      <c r="BK14">
        <f>单位属性!BF14</f>
        <v>0</v>
      </c>
      <c r="BL14">
        <f>单位属性!BG14</f>
        <v>0</v>
      </c>
      <c r="BM14">
        <f>单位属性!BH14</f>
        <v>0</v>
      </c>
      <c r="BN14">
        <f>单位属性!BI14</f>
        <v>0</v>
      </c>
      <c r="BO14">
        <f>单位属性!BJ14</f>
        <v>0</v>
      </c>
      <c r="BP14">
        <f>单位属性!BK14</f>
        <v>0</v>
      </c>
      <c r="BQ14" t="str">
        <f t="shared" si="11"/>
        <v>InitTypeState6('S016',0,0,0,0,0,0,0,0,0,0)</v>
      </c>
      <c r="BR14">
        <f>单位属性!BL14</f>
        <v>0</v>
      </c>
      <c r="BS14">
        <f>单位属性!BM14</f>
        <v>0</v>
      </c>
      <c r="BT14">
        <f>单位属性!BN14</f>
        <v>0</v>
      </c>
      <c r="BU14">
        <f>单位属性!BO14</f>
        <v>0</v>
      </c>
      <c r="BV14">
        <f>单位属性!BP14</f>
        <v>0</v>
      </c>
      <c r="BW14">
        <f>单位属性!BQ14</f>
        <v>0</v>
      </c>
      <c r="BX14">
        <f>单位属性!BR14</f>
        <v>0</v>
      </c>
      <c r="BY14">
        <f>单位属性!BS14</f>
        <v>0</v>
      </c>
      <c r="BZ14">
        <f>单位属性!BT14</f>
        <v>0</v>
      </c>
      <c r="CA14">
        <f>单位属性!BU14</f>
        <v>0</v>
      </c>
      <c r="CB14" t="str">
        <f t="shared" si="12"/>
        <v>InitTypeState7('S016',0,0,0,0,0,0,0,0,0,0)</v>
      </c>
      <c r="CC14" t="str">
        <f t="shared" si="19"/>
        <v/>
      </c>
      <c r="CD14" t="str">
        <f t="shared" si="2"/>
        <v>InitTypeState2('S016',0,30,0,0,0,0,0,0,0,0)</v>
      </c>
      <c r="CE14" t="str">
        <f t="shared" si="20"/>
        <v/>
      </c>
      <c r="CF14" t="str">
        <f t="shared" si="21"/>
        <v/>
      </c>
      <c r="CG14" t="str">
        <f t="shared" si="22"/>
        <v/>
      </c>
      <c r="CH14" t="str">
        <f t="shared" si="17"/>
        <v/>
      </c>
      <c r="CI14" t="str">
        <f t="shared" si="18"/>
        <v/>
      </c>
    </row>
    <row r="15" spans="1:88" ht="15.95" customHeight="1">
      <c r="A15" t="str">
        <f>单位属性!A15</f>
        <v>S019</v>
      </c>
      <c r="B15" t="str">
        <f t="shared" ref="B15:B78" si="23">"'"&amp;$A15&amp;"'"</f>
        <v>'S019'</v>
      </c>
      <c r="C15">
        <f>单位属性!B15</f>
        <v>0</v>
      </c>
      <c r="D15">
        <f>ROUND(单位属性!D15,0)</f>
        <v>0</v>
      </c>
      <c r="E15">
        <f>ROUND(单位属性!E15,0)</f>
        <v>0</v>
      </c>
      <c r="F15">
        <f>ROUND(单位属性!F15,0)</f>
        <v>0</v>
      </c>
      <c r="G15">
        <f>ROUND(单位属性!G15,0)</f>
        <v>0</v>
      </c>
      <c r="H15">
        <f>ROUND(单位属性!H15,0)</f>
        <v>0</v>
      </c>
      <c r="I15">
        <f>ROUND(单位属性!I15,0)</f>
        <v>0</v>
      </c>
      <c r="J15">
        <f>ROUND(单位属性!J15,0)</f>
        <v>0</v>
      </c>
      <c r="K15">
        <f>ROUND(单位属性!K15,0)</f>
        <v>0</v>
      </c>
      <c r="L15">
        <f>ROUND(单位属性!L15,0)</f>
        <v>0</v>
      </c>
      <c r="M15">
        <f>ROUND(单位属性!M15,0)</f>
        <v>0</v>
      </c>
      <c r="N15" t="str">
        <f t="shared" ref="N15:N78" si="24">"InitTypeState1("&amp;$B15&amp;","&amp;D15&amp;","&amp;E15&amp;","&amp;F15&amp;","&amp;G15&amp;","&amp;H15&amp;","&amp;I15&amp;","&amp;J15&amp;","&amp;K15&amp;","&amp;L15&amp;","&amp;M15&amp;")"</f>
        <v>InitTypeState1('S019',0,0,0,0,0,0,0,0,0,0)</v>
      </c>
      <c r="O15">
        <f>ROUND(单位属性!N15,0)</f>
        <v>0</v>
      </c>
      <c r="P15">
        <f>ROUND(单位属性!O15,0)</f>
        <v>0</v>
      </c>
      <c r="Q15">
        <f>ROUND(单位属性!P15,0)</f>
        <v>25</v>
      </c>
      <c r="R15">
        <f>ROUND(单位属性!Q15,0)</f>
        <v>0</v>
      </c>
      <c r="S15">
        <f>ROUND(单位属性!R15,0)</f>
        <v>0</v>
      </c>
      <c r="T15">
        <f>ROUND(单位属性!S15,0)</f>
        <v>0</v>
      </c>
      <c r="U15">
        <f>ROUND(单位属性!T15,0)</f>
        <v>0</v>
      </c>
      <c r="V15">
        <f>ROUND(单位属性!U15,0)</f>
        <v>0</v>
      </c>
      <c r="W15">
        <f>ROUND(单位属性!V15,0)</f>
        <v>0</v>
      </c>
      <c r="X15">
        <f>ROUND(单位属性!W15,0)</f>
        <v>0</v>
      </c>
      <c r="Y15" t="str">
        <f t="shared" ref="Y15:Y78" si="25">"InitTypeState2("&amp;$B15&amp;","&amp;O15&amp;","&amp;P15&amp;","&amp;Q15&amp;","&amp;R15&amp;","&amp;S15&amp;","&amp;T15&amp;","&amp;U15&amp;","&amp;V15&amp;","&amp;W15&amp;","&amp;X15&amp;")"</f>
        <v>InitTypeState2('S019',0,0,25,0,0,0,0,0,0,0)</v>
      </c>
      <c r="Z15">
        <f>ROUND(单位属性!X15,0)</f>
        <v>0</v>
      </c>
      <c r="AA15">
        <f>ROUND(单位属性!Y15,0)</f>
        <v>0</v>
      </c>
      <c r="AB15">
        <f>ROUND(单位属性!Z15,0)</f>
        <v>0</v>
      </c>
      <c r="AC15">
        <f>ROUND(单位属性!AA15,0)</f>
        <v>0</v>
      </c>
      <c r="AD15">
        <f>ROUND(单位属性!AB15,0)</f>
        <v>0</v>
      </c>
      <c r="AE15">
        <f>ROUND(单位属性!AC15,0)</f>
        <v>0</v>
      </c>
      <c r="AF15">
        <f>ROUND(单位属性!AD15,0)</f>
        <v>0</v>
      </c>
      <c r="AG15">
        <f>ROUND(单位属性!AE15,0)</f>
        <v>0</v>
      </c>
      <c r="AH15">
        <f>ROUND(单位属性!AF15,0)</f>
        <v>0</v>
      </c>
      <c r="AI15">
        <f>ROUND(单位属性!AG15,0)</f>
        <v>0</v>
      </c>
      <c r="AJ15" t="str">
        <f t="shared" ref="AJ15:AJ78" si="26">"InitTypeState3("&amp;$B15&amp;","&amp;Z15&amp;","&amp;AA15&amp;","&amp;AB15&amp;","&amp;AC15&amp;","&amp;AD15&amp;","&amp;AE15&amp;","&amp;AF15&amp;","&amp;AG15&amp;","&amp;AH15&amp;","&amp;AI15&amp;")"</f>
        <v>InitTypeState3('S019',0,0,0,0,0,0,0,0,0,0)</v>
      </c>
      <c r="AK15">
        <f>ROUND(单位属性!AH15,0)</f>
        <v>0</v>
      </c>
      <c r="AL15">
        <f>ROUND(单位属性!AI15,0)</f>
        <v>0</v>
      </c>
      <c r="AM15">
        <f>ROUND(单位属性!AJ15,0)</f>
        <v>0</v>
      </c>
      <c r="AN15">
        <f>ROUND(单位属性!AK15,0)</f>
        <v>0</v>
      </c>
      <c r="AO15">
        <f>ROUND(单位属性!AL15,0)</f>
        <v>0</v>
      </c>
      <c r="AP15">
        <f>ROUND(单位属性!AM15,0)</f>
        <v>0</v>
      </c>
      <c r="AQ15">
        <f>ROUND(单位属性!AN15,0)</f>
        <v>0</v>
      </c>
      <c r="AR15">
        <f>ROUND(单位属性!AO15,0)</f>
        <v>0</v>
      </c>
      <c r="AS15">
        <f>ROUND(单位属性!AP15,0)</f>
        <v>0</v>
      </c>
      <c r="AT15">
        <f>ROUND(单位属性!AQ15,0)</f>
        <v>0</v>
      </c>
      <c r="AU15" t="str">
        <f t="shared" ref="AU15:AU78" si="27">"InitTypeState4("&amp;$B15&amp;","&amp;AK15&amp;","&amp;AL15&amp;","&amp;AM15&amp;","&amp;AN15&amp;","&amp;AO15&amp;","&amp;AP15&amp;","&amp;AQ15&amp;","&amp;AR15&amp;","&amp;AS15&amp;","&amp;AT15&amp;")"</f>
        <v>InitTypeState4('S019',0,0,0,0,0,0,0,0,0,0)</v>
      </c>
      <c r="AV15">
        <f>单位属性!AR15</f>
        <v>0</v>
      </c>
      <c r="AW15">
        <f>单位属性!AS15</f>
        <v>0</v>
      </c>
      <c r="AX15">
        <f>单位属性!AT15</f>
        <v>0</v>
      </c>
      <c r="AY15">
        <f>单位属性!AU15</f>
        <v>0</v>
      </c>
      <c r="AZ15">
        <f>单位属性!AV15</f>
        <v>0</v>
      </c>
      <c r="BA15">
        <f>单位属性!AW15</f>
        <v>0</v>
      </c>
      <c r="BB15">
        <f>单位属性!AX15</f>
        <v>0</v>
      </c>
      <c r="BC15">
        <f>单位属性!AY15</f>
        <v>0</v>
      </c>
      <c r="BD15">
        <f>单位属性!AZ15</f>
        <v>0</v>
      </c>
      <c r="BE15">
        <f>单位属性!BA15</f>
        <v>0</v>
      </c>
      <c r="BF15" t="str">
        <f t="shared" ref="BF15:BF78" si="28">"InitTypeState5("&amp;$B15&amp;","&amp;AV15&amp;","&amp;AW15&amp;","&amp;AX15&amp;","&amp;AY15&amp;","&amp;AZ15&amp;","&amp;BA15&amp;","&amp;BB15&amp;","&amp;BC15&amp;","&amp;BD15&amp;","&amp;BE15&amp;")"</f>
        <v>InitTypeState5('S019',0,0,0,0,0,0,0,0,0,0)</v>
      </c>
      <c r="BG15">
        <f>单位属性!BB15</f>
        <v>0</v>
      </c>
      <c r="BH15">
        <f>单位属性!BC15</f>
        <v>0</v>
      </c>
      <c r="BI15">
        <f>单位属性!BD15</f>
        <v>0</v>
      </c>
      <c r="BJ15">
        <f>单位属性!BE15</f>
        <v>0</v>
      </c>
      <c r="BK15">
        <f>单位属性!BF15</f>
        <v>0</v>
      </c>
      <c r="BL15">
        <f>单位属性!BG15</f>
        <v>0</v>
      </c>
      <c r="BM15">
        <f>单位属性!BH15</f>
        <v>0</v>
      </c>
      <c r="BN15">
        <f>单位属性!BI15</f>
        <v>0</v>
      </c>
      <c r="BO15">
        <f>单位属性!BJ15</f>
        <v>0</v>
      </c>
      <c r="BP15">
        <f>单位属性!BK15</f>
        <v>0</v>
      </c>
      <c r="BQ15" t="str">
        <f t="shared" ref="BQ15:BQ78" si="29">"InitTypeState6("&amp;$B15&amp;","&amp;BG15&amp;","&amp;BH15&amp;","&amp;BI15&amp;","&amp;BJ15&amp;","&amp;BK15&amp;","&amp;BL15&amp;","&amp;BM15&amp;","&amp;BN15&amp;","&amp;BO15&amp;","&amp;BP15&amp;")"</f>
        <v>InitTypeState6('S019',0,0,0,0,0,0,0,0,0,0)</v>
      </c>
      <c r="BR15">
        <f>单位属性!BL15</f>
        <v>0</v>
      </c>
      <c r="BS15">
        <f>单位属性!BM15</f>
        <v>0</v>
      </c>
      <c r="BT15">
        <f>单位属性!BN15</f>
        <v>0</v>
      </c>
      <c r="BU15">
        <f>单位属性!BO15</f>
        <v>0</v>
      </c>
      <c r="BV15">
        <f>单位属性!BP15</f>
        <v>0</v>
      </c>
      <c r="BW15">
        <f>单位属性!BQ15</f>
        <v>0</v>
      </c>
      <c r="BX15">
        <f>单位属性!BR15</f>
        <v>0</v>
      </c>
      <c r="BY15">
        <f>单位属性!BS15</f>
        <v>0</v>
      </c>
      <c r="BZ15">
        <f>单位属性!BT15</f>
        <v>0</v>
      </c>
      <c r="CA15">
        <f>单位属性!BU15</f>
        <v>0</v>
      </c>
      <c r="CB15" t="str">
        <f t="shared" ref="CB15:CB78" si="30">"InitTypeState7("&amp;$B15&amp;","&amp;BR15&amp;","&amp;BS15&amp;","&amp;BT15&amp;","&amp;BU15&amp;","&amp;BV15&amp;","&amp;BW15&amp;","&amp;BX15&amp;","&amp;BY15&amp;","&amp;BZ15&amp;","&amp;CA15&amp;")"</f>
        <v>InitTypeState7('S019',0,0,0,0,0,0,0,0,0,0)</v>
      </c>
      <c r="CC15" t="str">
        <f t="shared" ref="CC15:CC78" si="31">IF(ISERROR(FIND(",0,0,0,0,0,0,0,0,0,0)",N15)),N15,"")</f>
        <v/>
      </c>
      <c r="CD15" t="str">
        <f t="shared" ref="CD15:CD78" si="32">IF(ISERROR(FIND(",0,0,0,0,0,0,0,0,0,0)",Y15)),Y15,"")</f>
        <v>InitTypeState2('S019',0,0,25,0,0,0,0,0,0,0)</v>
      </c>
      <c r="CE15" t="str">
        <f t="shared" ref="CE15:CE78" si="33">IF(ISERROR(FIND(",0,0,0,0,0,0,0,0,0,0)",AJ15)),AJ15,"")</f>
        <v/>
      </c>
      <c r="CF15" t="str">
        <f t="shared" ref="CF15:CF78" si="34">IF(ISERROR(FIND(",0,0,0,0,0,0,0,0,0,0)",AU15)),AU15,"")</f>
        <v/>
      </c>
      <c r="CG15" t="str">
        <f t="shared" ref="CG15:CG78" si="35">IF(ISERROR(FIND(",0,0,0,0,0,0,0,0,0,0)",BF15)),BF15,"")</f>
        <v/>
      </c>
      <c r="CH15" t="str">
        <f t="shared" ref="CH15:CH78" si="36">IF(ISERROR(FIND(",0,0,0,0,0,0,0,0,0,0)",BQ15)),BQ15,"")</f>
        <v/>
      </c>
      <c r="CI15" t="str">
        <f t="shared" ref="CI15:CI78" si="37">IF(ISERROR(FIND(",0,0,0,0,0,0,0,0,0,0)",CB15)),CB15,"")</f>
        <v/>
      </c>
    </row>
    <row r="16" spans="1:88" ht="15.95" customHeight="1">
      <c r="A16" t="str">
        <f>单位属性!A16</f>
        <v>S020</v>
      </c>
      <c r="B16" t="str">
        <f t="shared" si="23"/>
        <v>'S020'</v>
      </c>
      <c r="C16">
        <f>单位属性!B16</f>
        <v>0</v>
      </c>
      <c r="D16">
        <f>ROUND(单位属性!D16,0)</f>
        <v>0</v>
      </c>
      <c r="E16">
        <f>ROUND(单位属性!E16,0)</f>
        <v>0</v>
      </c>
      <c r="F16">
        <f>ROUND(单位属性!F16,0)</f>
        <v>0</v>
      </c>
      <c r="G16">
        <f>ROUND(单位属性!G16,0)</f>
        <v>0</v>
      </c>
      <c r="H16">
        <f>ROUND(单位属性!H16,0)</f>
        <v>0</v>
      </c>
      <c r="I16">
        <f>ROUND(单位属性!I16,0)</f>
        <v>0</v>
      </c>
      <c r="J16">
        <f>ROUND(单位属性!J16,0)</f>
        <v>0</v>
      </c>
      <c r="K16">
        <f>ROUND(单位属性!K16,0)</f>
        <v>0</v>
      </c>
      <c r="L16">
        <f>ROUND(单位属性!L16,0)</f>
        <v>0</v>
      </c>
      <c r="M16">
        <f>ROUND(单位属性!M16,0)</f>
        <v>0</v>
      </c>
      <c r="N16" t="str">
        <f t="shared" si="24"/>
        <v>InitTypeState1('S020',0,0,0,0,0,0,0,0,0,0)</v>
      </c>
      <c r="O16">
        <f>ROUND(单位属性!N16,0)</f>
        <v>0</v>
      </c>
      <c r="P16">
        <f>ROUND(单位属性!O16,0)</f>
        <v>0</v>
      </c>
      <c r="Q16">
        <f>ROUND(单位属性!P16,0)</f>
        <v>15</v>
      </c>
      <c r="R16">
        <f>ROUND(单位属性!Q16,0)</f>
        <v>0</v>
      </c>
      <c r="S16">
        <f>ROUND(单位属性!R16,0)</f>
        <v>0</v>
      </c>
      <c r="T16">
        <f>ROUND(单位属性!S16,0)</f>
        <v>0</v>
      </c>
      <c r="U16">
        <f>ROUND(单位属性!T16,0)</f>
        <v>0</v>
      </c>
      <c r="V16">
        <f>ROUND(单位属性!U16,0)</f>
        <v>0</v>
      </c>
      <c r="W16">
        <f>ROUND(单位属性!V16,0)</f>
        <v>0</v>
      </c>
      <c r="X16">
        <f>ROUND(单位属性!W16,0)</f>
        <v>0</v>
      </c>
      <c r="Y16" t="str">
        <f t="shared" si="25"/>
        <v>InitTypeState2('S020',0,0,15,0,0,0,0,0,0,0)</v>
      </c>
      <c r="Z16">
        <f>ROUND(单位属性!X16,0)</f>
        <v>0</v>
      </c>
      <c r="AA16">
        <f>ROUND(单位属性!Y16,0)</f>
        <v>0</v>
      </c>
      <c r="AB16">
        <f>ROUND(单位属性!Z16,0)</f>
        <v>0</v>
      </c>
      <c r="AC16">
        <f>ROUND(单位属性!AA16,0)</f>
        <v>0</v>
      </c>
      <c r="AD16">
        <f>ROUND(单位属性!AB16,0)</f>
        <v>0</v>
      </c>
      <c r="AE16">
        <f>ROUND(单位属性!AC16,0)</f>
        <v>0</v>
      </c>
      <c r="AF16">
        <f>ROUND(单位属性!AD16,0)</f>
        <v>0</v>
      </c>
      <c r="AG16">
        <f>ROUND(单位属性!AE16,0)</f>
        <v>0</v>
      </c>
      <c r="AH16">
        <f>ROUND(单位属性!AF16,0)</f>
        <v>0</v>
      </c>
      <c r="AI16">
        <f>ROUND(单位属性!AG16,0)</f>
        <v>0</v>
      </c>
      <c r="AJ16" t="str">
        <f t="shared" si="26"/>
        <v>InitTypeState3('S020',0,0,0,0,0,0,0,0,0,0)</v>
      </c>
      <c r="AK16">
        <f>ROUND(单位属性!AH16,0)</f>
        <v>0</v>
      </c>
      <c r="AL16">
        <f>ROUND(单位属性!AI16,0)</f>
        <v>0</v>
      </c>
      <c r="AM16">
        <f>ROUND(单位属性!AJ16,0)</f>
        <v>0</v>
      </c>
      <c r="AN16">
        <f>ROUND(单位属性!AK16,0)</f>
        <v>0</v>
      </c>
      <c r="AO16">
        <f>ROUND(单位属性!AL16,0)</f>
        <v>0</v>
      </c>
      <c r="AP16">
        <f>ROUND(单位属性!AM16,0)</f>
        <v>0</v>
      </c>
      <c r="AQ16">
        <f>ROUND(单位属性!AN16,0)</f>
        <v>0</v>
      </c>
      <c r="AR16">
        <f>ROUND(单位属性!AO16,0)</f>
        <v>0</v>
      </c>
      <c r="AS16">
        <f>ROUND(单位属性!AP16,0)</f>
        <v>0</v>
      </c>
      <c r="AT16">
        <f>ROUND(单位属性!AQ16,0)</f>
        <v>0</v>
      </c>
      <c r="AU16" t="str">
        <f t="shared" si="27"/>
        <v>InitTypeState4('S020',0,0,0,0,0,0,0,0,0,0)</v>
      </c>
      <c r="AV16">
        <f>单位属性!AR16</f>
        <v>0</v>
      </c>
      <c r="AW16">
        <f>单位属性!AS16</f>
        <v>0</v>
      </c>
      <c r="AX16">
        <f>单位属性!AT16</f>
        <v>0</v>
      </c>
      <c r="AY16">
        <f>单位属性!AU16</f>
        <v>0</v>
      </c>
      <c r="AZ16">
        <f>单位属性!AV16</f>
        <v>0</v>
      </c>
      <c r="BA16">
        <f>单位属性!AW16</f>
        <v>0</v>
      </c>
      <c r="BB16">
        <f>单位属性!AX16</f>
        <v>0</v>
      </c>
      <c r="BC16">
        <f>单位属性!AY16</f>
        <v>0</v>
      </c>
      <c r="BD16">
        <f>单位属性!AZ16</f>
        <v>0</v>
      </c>
      <c r="BE16">
        <f>单位属性!BA16</f>
        <v>0</v>
      </c>
      <c r="BF16" t="str">
        <f t="shared" si="28"/>
        <v>InitTypeState5('S020',0,0,0,0,0,0,0,0,0,0)</v>
      </c>
      <c r="BG16">
        <f>单位属性!BB16</f>
        <v>0</v>
      </c>
      <c r="BH16">
        <f>单位属性!BC16</f>
        <v>0</v>
      </c>
      <c r="BI16">
        <f>单位属性!BD16</f>
        <v>0</v>
      </c>
      <c r="BJ16">
        <f>单位属性!BE16</f>
        <v>0</v>
      </c>
      <c r="BK16">
        <f>单位属性!BF16</f>
        <v>0</v>
      </c>
      <c r="BL16">
        <f>单位属性!BG16</f>
        <v>0</v>
      </c>
      <c r="BM16">
        <f>单位属性!BH16</f>
        <v>0</v>
      </c>
      <c r="BN16">
        <f>单位属性!BI16</f>
        <v>0</v>
      </c>
      <c r="BO16">
        <f>单位属性!BJ16</f>
        <v>0</v>
      </c>
      <c r="BP16">
        <f>单位属性!BK16</f>
        <v>0</v>
      </c>
      <c r="BQ16" t="str">
        <f t="shared" si="29"/>
        <v>InitTypeState6('S020',0,0,0,0,0,0,0,0,0,0)</v>
      </c>
      <c r="BR16">
        <f>单位属性!BL16</f>
        <v>0</v>
      </c>
      <c r="BS16">
        <f>单位属性!BM16</f>
        <v>0</v>
      </c>
      <c r="BT16">
        <f>单位属性!BN16</f>
        <v>0</v>
      </c>
      <c r="BU16">
        <f>单位属性!BO16</f>
        <v>0</v>
      </c>
      <c r="BV16">
        <f>单位属性!BP16</f>
        <v>0</v>
      </c>
      <c r="BW16">
        <f>单位属性!BQ16</f>
        <v>0</v>
      </c>
      <c r="BX16">
        <f>单位属性!BR16</f>
        <v>0</v>
      </c>
      <c r="BY16">
        <f>单位属性!BS16</f>
        <v>0</v>
      </c>
      <c r="BZ16">
        <f>单位属性!BT16</f>
        <v>0</v>
      </c>
      <c r="CA16">
        <f>单位属性!BU16</f>
        <v>0</v>
      </c>
      <c r="CB16" t="str">
        <f t="shared" si="30"/>
        <v>InitTypeState7('S020',0,0,0,0,0,0,0,0,0,0)</v>
      </c>
      <c r="CC16" t="str">
        <f t="shared" si="31"/>
        <v/>
      </c>
      <c r="CD16" t="str">
        <f t="shared" si="32"/>
        <v>InitTypeState2('S020',0,0,15,0,0,0,0,0,0,0)</v>
      </c>
      <c r="CE16" t="str">
        <f t="shared" si="33"/>
        <v/>
      </c>
      <c r="CF16" t="str">
        <f t="shared" si="34"/>
        <v/>
      </c>
      <c r="CG16" t="str">
        <f t="shared" si="35"/>
        <v/>
      </c>
      <c r="CH16" t="str">
        <f t="shared" si="36"/>
        <v/>
      </c>
      <c r="CI16" t="str">
        <f t="shared" si="37"/>
        <v/>
      </c>
    </row>
    <row r="17" spans="1:87" ht="15.95" customHeight="1">
      <c r="A17" t="str">
        <f>单位属性!A17</f>
        <v>S024</v>
      </c>
      <c r="B17" t="str">
        <f t="shared" si="23"/>
        <v>'S024'</v>
      </c>
      <c r="C17">
        <f>单位属性!B17</f>
        <v>0</v>
      </c>
      <c r="D17">
        <f>ROUND(单位属性!D17,0)</f>
        <v>0</v>
      </c>
      <c r="E17">
        <f>ROUND(单位属性!E17,0)</f>
        <v>0</v>
      </c>
      <c r="F17">
        <f>ROUND(单位属性!F17,0)</f>
        <v>0</v>
      </c>
      <c r="G17">
        <f>ROUND(单位属性!G17,0)</f>
        <v>0</v>
      </c>
      <c r="H17">
        <f>ROUND(单位属性!H17,0)</f>
        <v>0</v>
      </c>
      <c r="I17">
        <f>ROUND(单位属性!I17,0)</f>
        <v>0</v>
      </c>
      <c r="J17">
        <f>ROUND(单位属性!J17,0)</f>
        <v>0</v>
      </c>
      <c r="K17">
        <f>ROUND(单位属性!K17,0)</f>
        <v>0</v>
      </c>
      <c r="L17">
        <f>ROUND(单位属性!L17,0)</f>
        <v>0</v>
      </c>
      <c r="M17">
        <f>ROUND(单位属性!M17,0)</f>
        <v>0</v>
      </c>
      <c r="N17" t="str">
        <f t="shared" si="24"/>
        <v>InitTypeState1('S024',0,0,0,0,0,0,0,0,0,0)</v>
      </c>
      <c r="O17">
        <f>ROUND(单位属性!N17,0)</f>
        <v>0</v>
      </c>
      <c r="P17">
        <f>ROUND(单位属性!O17,0)</f>
        <v>0</v>
      </c>
      <c r="Q17">
        <f>ROUND(单位属性!P17,0)</f>
        <v>0</v>
      </c>
      <c r="R17">
        <f>ROUND(单位属性!Q17,0)</f>
        <v>0</v>
      </c>
      <c r="S17">
        <f>ROUND(单位属性!R17,0)</f>
        <v>0</v>
      </c>
      <c r="T17">
        <f>ROUND(单位属性!S17,0)</f>
        <v>0</v>
      </c>
      <c r="U17">
        <f>ROUND(单位属性!T17,0)</f>
        <v>0</v>
      </c>
      <c r="V17">
        <f>ROUND(单位属性!U17,0)</f>
        <v>0</v>
      </c>
      <c r="W17">
        <f>ROUND(单位属性!V17,0)</f>
        <v>15</v>
      </c>
      <c r="X17">
        <f>ROUND(单位属性!W17,0)</f>
        <v>100</v>
      </c>
      <c r="Y17" t="str">
        <f t="shared" si="25"/>
        <v>InitTypeState2('S024',0,0,0,0,0,0,0,0,15,100)</v>
      </c>
      <c r="Z17">
        <f>ROUND(单位属性!X17,0)</f>
        <v>0</v>
      </c>
      <c r="AA17">
        <f>ROUND(单位属性!Y17,0)</f>
        <v>0</v>
      </c>
      <c r="AB17">
        <f>ROUND(单位属性!Z17,0)</f>
        <v>0</v>
      </c>
      <c r="AC17">
        <f>ROUND(单位属性!AA17,0)</f>
        <v>0</v>
      </c>
      <c r="AD17">
        <f>ROUND(单位属性!AB17,0)</f>
        <v>0</v>
      </c>
      <c r="AE17">
        <f>ROUND(单位属性!AC17,0)</f>
        <v>0</v>
      </c>
      <c r="AF17">
        <f>ROUND(单位属性!AD17,0)</f>
        <v>0</v>
      </c>
      <c r="AG17">
        <f>ROUND(单位属性!AE17,0)</f>
        <v>0</v>
      </c>
      <c r="AH17">
        <f>ROUND(单位属性!AF17,0)</f>
        <v>0</v>
      </c>
      <c r="AI17">
        <f>ROUND(单位属性!AG17,0)</f>
        <v>0</v>
      </c>
      <c r="AJ17" t="str">
        <f t="shared" si="26"/>
        <v>InitTypeState3('S024',0,0,0,0,0,0,0,0,0,0)</v>
      </c>
      <c r="AK17">
        <f>ROUND(单位属性!AH17,0)</f>
        <v>0</v>
      </c>
      <c r="AL17">
        <f>ROUND(单位属性!AI17,0)</f>
        <v>0</v>
      </c>
      <c r="AM17">
        <f>ROUND(单位属性!AJ17,0)</f>
        <v>0</v>
      </c>
      <c r="AN17">
        <f>ROUND(单位属性!AK17,0)</f>
        <v>0</v>
      </c>
      <c r="AO17">
        <f>ROUND(单位属性!AL17,0)</f>
        <v>0</v>
      </c>
      <c r="AP17">
        <f>ROUND(单位属性!AM17,0)</f>
        <v>0</v>
      </c>
      <c r="AQ17">
        <f>ROUND(单位属性!AN17,0)</f>
        <v>0</v>
      </c>
      <c r="AR17">
        <f>ROUND(单位属性!AO17,0)</f>
        <v>0</v>
      </c>
      <c r="AS17">
        <f>ROUND(单位属性!AP17,0)</f>
        <v>0</v>
      </c>
      <c r="AT17">
        <f>ROUND(单位属性!AQ17,0)</f>
        <v>0</v>
      </c>
      <c r="AU17" t="str">
        <f t="shared" si="27"/>
        <v>InitTypeState4('S024',0,0,0,0,0,0,0,0,0,0)</v>
      </c>
      <c r="AV17">
        <f>单位属性!AR17</f>
        <v>0</v>
      </c>
      <c r="AW17">
        <f>单位属性!AS17</f>
        <v>0</v>
      </c>
      <c r="AX17">
        <f>单位属性!AT17</f>
        <v>0</v>
      </c>
      <c r="AY17">
        <f>单位属性!AU17</f>
        <v>0</v>
      </c>
      <c r="AZ17">
        <f>单位属性!AV17</f>
        <v>0</v>
      </c>
      <c r="BA17">
        <f>单位属性!AW17</f>
        <v>0</v>
      </c>
      <c r="BB17">
        <f>单位属性!AX17</f>
        <v>0</v>
      </c>
      <c r="BC17">
        <f>单位属性!AY17</f>
        <v>0</v>
      </c>
      <c r="BD17">
        <f>单位属性!AZ17</f>
        <v>0</v>
      </c>
      <c r="BE17">
        <f>单位属性!BA17</f>
        <v>0</v>
      </c>
      <c r="BF17" t="str">
        <f t="shared" si="28"/>
        <v>InitTypeState5('S024',0,0,0,0,0,0,0,0,0,0)</v>
      </c>
      <c r="BG17">
        <f>单位属性!BB17</f>
        <v>0</v>
      </c>
      <c r="BH17">
        <f>单位属性!BC17</f>
        <v>0</v>
      </c>
      <c r="BI17">
        <f>单位属性!BD17</f>
        <v>0</v>
      </c>
      <c r="BJ17">
        <f>单位属性!BE17</f>
        <v>0</v>
      </c>
      <c r="BK17">
        <f>单位属性!BF17</f>
        <v>0</v>
      </c>
      <c r="BL17">
        <f>单位属性!BG17</f>
        <v>0</v>
      </c>
      <c r="BM17">
        <f>单位属性!BH17</f>
        <v>0</v>
      </c>
      <c r="BN17">
        <f>单位属性!BI17</f>
        <v>0</v>
      </c>
      <c r="BO17">
        <f>单位属性!BJ17</f>
        <v>0</v>
      </c>
      <c r="BP17">
        <f>单位属性!BK17</f>
        <v>0</v>
      </c>
      <c r="BQ17" t="str">
        <f t="shared" si="29"/>
        <v>InitTypeState6('S024',0,0,0,0,0,0,0,0,0,0)</v>
      </c>
      <c r="BR17">
        <f>单位属性!BL17</f>
        <v>0</v>
      </c>
      <c r="BS17">
        <f>单位属性!BM17</f>
        <v>0</v>
      </c>
      <c r="BT17">
        <f>单位属性!BN17</f>
        <v>0</v>
      </c>
      <c r="BU17">
        <f>单位属性!BO17</f>
        <v>0</v>
      </c>
      <c r="BV17">
        <f>单位属性!BP17</f>
        <v>0</v>
      </c>
      <c r="BW17">
        <f>单位属性!BQ17</f>
        <v>0</v>
      </c>
      <c r="BX17">
        <f>单位属性!BR17</f>
        <v>0</v>
      </c>
      <c r="BY17">
        <f>单位属性!BS17</f>
        <v>0</v>
      </c>
      <c r="BZ17">
        <f>单位属性!BT17</f>
        <v>0</v>
      </c>
      <c r="CA17">
        <f>单位属性!BU17</f>
        <v>0</v>
      </c>
      <c r="CB17" t="str">
        <f t="shared" si="30"/>
        <v>InitTypeState7('S024',0,0,0,0,0,0,0,0,0,0)</v>
      </c>
      <c r="CC17" t="str">
        <f t="shared" si="31"/>
        <v/>
      </c>
      <c r="CD17" t="str">
        <f t="shared" si="32"/>
        <v>InitTypeState2('S024',0,0,0,0,0,0,0,0,15,100)</v>
      </c>
      <c r="CE17" t="str">
        <f t="shared" si="33"/>
        <v/>
      </c>
      <c r="CF17" t="str">
        <f t="shared" si="34"/>
        <v/>
      </c>
      <c r="CG17" t="str">
        <f t="shared" si="35"/>
        <v/>
      </c>
      <c r="CH17" t="str">
        <f t="shared" si="36"/>
        <v/>
      </c>
      <c r="CI17" t="str">
        <f t="shared" si="37"/>
        <v/>
      </c>
    </row>
    <row r="18" spans="1:87" ht="15.95" customHeight="1">
      <c r="A18" t="str">
        <f>单位属性!A18</f>
        <v>S025</v>
      </c>
      <c r="B18" t="str">
        <f t="shared" si="23"/>
        <v>'S025'</v>
      </c>
      <c r="C18">
        <f>单位属性!B18</f>
        <v>0</v>
      </c>
      <c r="D18">
        <f>ROUND(单位属性!D18,0)</f>
        <v>0</v>
      </c>
      <c r="E18">
        <f>ROUND(单位属性!E18,0)</f>
        <v>0</v>
      </c>
      <c r="F18">
        <f>ROUND(单位属性!F18,0)</f>
        <v>0</v>
      </c>
      <c r="G18">
        <f>ROUND(单位属性!G18,0)</f>
        <v>0</v>
      </c>
      <c r="H18">
        <f>ROUND(单位属性!H18,0)</f>
        <v>0</v>
      </c>
      <c r="I18">
        <f>ROUND(单位属性!I18,0)</f>
        <v>0</v>
      </c>
      <c r="J18">
        <f>ROUND(单位属性!J18,0)</f>
        <v>0</v>
      </c>
      <c r="K18">
        <f>ROUND(单位属性!K18,0)</f>
        <v>0</v>
      </c>
      <c r="L18">
        <f>ROUND(单位属性!L18,0)</f>
        <v>0</v>
      </c>
      <c r="M18">
        <f>ROUND(单位属性!M18,0)</f>
        <v>0</v>
      </c>
      <c r="N18" t="str">
        <f t="shared" si="24"/>
        <v>InitTypeState1('S025',0,0,0,0,0,0,0,0,0,0)</v>
      </c>
      <c r="O18">
        <f>ROUND(单位属性!N18,0)</f>
        <v>0</v>
      </c>
      <c r="P18">
        <f>ROUND(单位属性!O18,0)</f>
        <v>0</v>
      </c>
      <c r="Q18">
        <f>ROUND(单位属性!P18,0)</f>
        <v>0</v>
      </c>
      <c r="R18">
        <f>ROUND(单位属性!Q18,0)</f>
        <v>0</v>
      </c>
      <c r="S18">
        <f>ROUND(单位属性!R18,0)</f>
        <v>0</v>
      </c>
      <c r="T18">
        <f>ROUND(单位属性!S18,0)</f>
        <v>0</v>
      </c>
      <c r="U18">
        <f>ROUND(单位属性!T18,0)</f>
        <v>0</v>
      </c>
      <c r="V18">
        <f>ROUND(单位属性!U18,0)</f>
        <v>0</v>
      </c>
      <c r="W18">
        <f>ROUND(单位属性!V18,0)</f>
        <v>5</v>
      </c>
      <c r="X18">
        <f>ROUND(单位属性!W18,0)</f>
        <v>200</v>
      </c>
      <c r="Y18" t="str">
        <f t="shared" si="25"/>
        <v>InitTypeState2('S025',0,0,0,0,0,0,0,0,5,200)</v>
      </c>
      <c r="Z18">
        <f>ROUND(单位属性!X18,0)</f>
        <v>0</v>
      </c>
      <c r="AA18">
        <f>ROUND(单位属性!Y18,0)</f>
        <v>0</v>
      </c>
      <c r="AB18">
        <f>ROUND(单位属性!Z18,0)</f>
        <v>0</v>
      </c>
      <c r="AC18">
        <f>ROUND(单位属性!AA18,0)</f>
        <v>0</v>
      </c>
      <c r="AD18">
        <f>ROUND(单位属性!AB18,0)</f>
        <v>0</v>
      </c>
      <c r="AE18">
        <f>ROUND(单位属性!AC18,0)</f>
        <v>0</v>
      </c>
      <c r="AF18">
        <f>ROUND(单位属性!AD18,0)</f>
        <v>0</v>
      </c>
      <c r="AG18">
        <f>ROUND(单位属性!AE18,0)</f>
        <v>0</v>
      </c>
      <c r="AH18">
        <f>ROUND(单位属性!AF18,0)</f>
        <v>0</v>
      </c>
      <c r="AI18">
        <f>ROUND(单位属性!AG18,0)</f>
        <v>0</v>
      </c>
      <c r="AJ18" t="str">
        <f t="shared" si="26"/>
        <v>InitTypeState3('S025',0,0,0,0,0,0,0,0,0,0)</v>
      </c>
      <c r="AK18">
        <f>ROUND(单位属性!AH18,0)</f>
        <v>0</v>
      </c>
      <c r="AL18">
        <f>ROUND(单位属性!AI18,0)</f>
        <v>0</v>
      </c>
      <c r="AM18">
        <f>ROUND(单位属性!AJ18,0)</f>
        <v>0</v>
      </c>
      <c r="AN18">
        <f>ROUND(单位属性!AK18,0)</f>
        <v>0</v>
      </c>
      <c r="AO18">
        <f>ROUND(单位属性!AL18,0)</f>
        <v>0</v>
      </c>
      <c r="AP18">
        <f>ROUND(单位属性!AM18,0)</f>
        <v>0</v>
      </c>
      <c r="AQ18">
        <f>ROUND(单位属性!AN18,0)</f>
        <v>0</v>
      </c>
      <c r="AR18">
        <f>ROUND(单位属性!AO18,0)</f>
        <v>0</v>
      </c>
      <c r="AS18">
        <f>ROUND(单位属性!AP18,0)</f>
        <v>0</v>
      </c>
      <c r="AT18">
        <f>ROUND(单位属性!AQ18,0)</f>
        <v>0</v>
      </c>
      <c r="AU18" t="str">
        <f t="shared" si="27"/>
        <v>InitTypeState4('S025',0,0,0,0,0,0,0,0,0,0)</v>
      </c>
      <c r="AV18">
        <f>单位属性!AR18</f>
        <v>0</v>
      </c>
      <c r="AW18">
        <f>单位属性!AS18</f>
        <v>0</v>
      </c>
      <c r="AX18">
        <f>单位属性!AT18</f>
        <v>0</v>
      </c>
      <c r="AY18">
        <f>单位属性!AU18</f>
        <v>0</v>
      </c>
      <c r="AZ18">
        <f>单位属性!AV18</f>
        <v>0</v>
      </c>
      <c r="BA18">
        <f>单位属性!AW18</f>
        <v>0</v>
      </c>
      <c r="BB18">
        <f>单位属性!AX18</f>
        <v>0</v>
      </c>
      <c r="BC18">
        <f>单位属性!AY18</f>
        <v>0</v>
      </c>
      <c r="BD18">
        <f>单位属性!AZ18</f>
        <v>0</v>
      </c>
      <c r="BE18">
        <f>单位属性!BA18</f>
        <v>0</v>
      </c>
      <c r="BF18" t="str">
        <f t="shared" si="28"/>
        <v>InitTypeState5('S025',0,0,0,0,0,0,0,0,0,0)</v>
      </c>
      <c r="BG18">
        <f>单位属性!BB18</f>
        <v>0</v>
      </c>
      <c r="BH18">
        <f>单位属性!BC18</f>
        <v>0</v>
      </c>
      <c r="BI18">
        <f>单位属性!BD18</f>
        <v>0</v>
      </c>
      <c r="BJ18">
        <f>单位属性!BE18</f>
        <v>0</v>
      </c>
      <c r="BK18">
        <f>单位属性!BF18</f>
        <v>0</v>
      </c>
      <c r="BL18">
        <f>单位属性!BG18</f>
        <v>0</v>
      </c>
      <c r="BM18">
        <f>单位属性!BH18</f>
        <v>0</v>
      </c>
      <c r="BN18">
        <f>单位属性!BI18</f>
        <v>0</v>
      </c>
      <c r="BO18">
        <f>单位属性!BJ18</f>
        <v>0</v>
      </c>
      <c r="BP18">
        <f>单位属性!BK18</f>
        <v>0</v>
      </c>
      <c r="BQ18" t="str">
        <f t="shared" si="29"/>
        <v>InitTypeState6('S025',0,0,0,0,0,0,0,0,0,0)</v>
      </c>
      <c r="BR18">
        <f>单位属性!BL18</f>
        <v>0</v>
      </c>
      <c r="BS18">
        <f>单位属性!BM18</f>
        <v>0</v>
      </c>
      <c r="BT18">
        <f>单位属性!BN18</f>
        <v>0</v>
      </c>
      <c r="BU18">
        <f>单位属性!BO18</f>
        <v>0</v>
      </c>
      <c r="BV18">
        <f>单位属性!BP18</f>
        <v>0</v>
      </c>
      <c r="BW18">
        <f>单位属性!BQ18</f>
        <v>0</v>
      </c>
      <c r="BX18">
        <f>单位属性!BR18</f>
        <v>0</v>
      </c>
      <c r="BY18">
        <f>单位属性!BS18</f>
        <v>0</v>
      </c>
      <c r="BZ18">
        <f>单位属性!BT18</f>
        <v>0</v>
      </c>
      <c r="CA18">
        <f>单位属性!BU18</f>
        <v>0</v>
      </c>
      <c r="CB18" t="str">
        <f t="shared" si="30"/>
        <v>InitTypeState7('S025',0,0,0,0,0,0,0,0,0,0)</v>
      </c>
      <c r="CC18" t="str">
        <f t="shared" si="31"/>
        <v/>
      </c>
      <c r="CD18" t="str">
        <f t="shared" si="32"/>
        <v>InitTypeState2('S025',0,0,0,0,0,0,0,0,5,200)</v>
      </c>
      <c r="CE18" t="str">
        <f t="shared" si="33"/>
        <v/>
      </c>
      <c r="CF18" t="str">
        <f t="shared" si="34"/>
        <v/>
      </c>
      <c r="CG18" t="str">
        <f t="shared" si="35"/>
        <v/>
      </c>
      <c r="CH18" t="str">
        <f t="shared" si="36"/>
        <v/>
      </c>
      <c r="CI18" t="str">
        <f t="shared" si="37"/>
        <v/>
      </c>
    </row>
    <row r="19" spans="1:87" ht="15.95" customHeight="1">
      <c r="A19" t="str">
        <f>单位属性!A19</f>
        <v>S029</v>
      </c>
      <c r="B19" t="str">
        <f t="shared" si="23"/>
        <v>'S029'</v>
      </c>
      <c r="C19">
        <f>单位属性!B19</f>
        <v>0</v>
      </c>
      <c r="D19">
        <f>ROUND(单位属性!D19,0)</f>
        <v>0</v>
      </c>
      <c r="E19">
        <f>ROUND(单位属性!E19,0)</f>
        <v>0</v>
      </c>
      <c r="F19">
        <f>ROUND(单位属性!F19,0)</f>
        <v>0</v>
      </c>
      <c r="G19">
        <f>ROUND(单位属性!G19,0)</f>
        <v>0</v>
      </c>
      <c r="H19">
        <f>ROUND(单位属性!H19,0)</f>
        <v>0</v>
      </c>
      <c r="I19">
        <f>ROUND(单位属性!I19,0)</f>
        <v>0</v>
      </c>
      <c r="J19">
        <f>ROUND(单位属性!J19,0)</f>
        <v>0</v>
      </c>
      <c r="K19">
        <f>ROUND(单位属性!K19,0)</f>
        <v>0</v>
      </c>
      <c r="L19">
        <f>ROUND(单位属性!L19,0)</f>
        <v>0</v>
      </c>
      <c r="M19">
        <f>ROUND(单位属性!M19,0)</f>
        <v>0</v>
      </c>
      <c r="N19" t="str">
        <f t="shared" si="24"/>
        <v>InitTypeState1('S029',0,0,0,0,0,0,0,0,0,0)</v>
      </c>
      <c r="O19">
        <f>ROUND(单位属性!N19,0)</f>
        <v>0</v>
      </c>
      <c r="P19">
        <f>ROUND(单位属性!O19,0)</f>
        <v>0</v>
      </c>
      <c r="Q19">
        <f>ROUND(单位属性!P19,0)</f>
        <v>0</v>
      </c>
      <c r="R19">
        <f>ROUND(单位属性!Q19,0)</f>
        <v>0</v>
      </c>
      <c r="S19">
        <f>ROUND(单位属性!R19,0)</f>
        <v>0</v>
      </c>
      <c r="T19">
        <f>ROUND(单位属性!S19,0)</f>
        <v>0</v>
      </c>
      <c r="U19">
        <f>ROUND(单位属性!T19,0)</f>
        <v>0</v>
      </c>
      <c r="V19">
        <f>ROUND(单位属性!U19,0)</f>
        <v>0</v>
      </c>
      <c r="W19">
        <f>ROUND(单位属性!V19,0)</f>
        <v>0</v>
      </c>
      <c r="X19">
        <f>ROUND(单位属性!W19,0)</f>
        <v>0</v>
      </c>
      <c r="Y19" t="str">
        <f t="shared" si="25"/>
        <v>InitTypeState2('S029',0,0,0,0,0,0,0,0,0,0)</v>
      </c>
      <c r="Z19">
        <f>ROUND(单位属性!X19,0)</f>
        <v>0</v>
      </c>
      <c r="AA19">
        <f>ROUND(单位属性!Y19,0)</f>
        <v>0</v>
      </c>
      <c r="AB19">
        <f>ROUND(单位属性!Z19,0)</f>
        <v>0</v>
      </c>
      <c r="AC19">
        <f>ROUND(单位属性!AA19,0)</f>
        <v>0</v>
      </c>
      <c r="AD19">
        <f>ROUND(单位属性!AB19,0)</f>
        <v>0</v>
      </c>
      <c r="AE19">
        <f>ROUND(单位属性!AC19,0)</f>
        <v>0</v>
      </c>
      <c r="AF19">
        <f>ROUND(单位属性!AD19,0)</f>
        <v>10</v>
      </c>
      <c r="AG19">
        <f>ROUND(单位属性!AE19,0)</f>
        <v>0</v>
      </c>
      <c r="AH19">
        <f>ROUND(单位属性!AF19,0)</f>
        <v>0</v>
      </c>
      <c r="AI19">
        <f>ROUND(单位属性!AG19,0)</f>
        <v>0</v>
      </c>
      <c r="AJ19" t="str">
        <f t="shared" si="26"/>
        <v>InitTypeState3('S029',0,0,0,0,0,0,10,0,0,0)</v>
      </c>
      <c r="AK19">
        <f>ROUND(单位属性!AH19,0)</f>
        <v>0</v>
      </c>
      <c r="AL19">
        <f>ROUND(单位属性!AI19,0)</f>
        <v>0</v>
      </c>
      <c r="AM19">
        <f>ROUND(单位属性!AJ19,0)</f>
        <v>0</v>
      </c>
      <c r="AN19">
        <f>ROUND(单位属性!AK19,0)</f>
        <v>0</v>
      </c>
      <c r="AO19">
        <f>ROUND(单位属性!AL19,0)</f>
        <v>0</v>
      </c>
      <c r="AP19">
        <f>ROUND(单位属性!AM19,0)</f>
        <v>0</v>
      </c>
      <c r="AQ19">
        <f>ROUND(单位属性!AN19,0)</f>
        <v>0</v>
      </c>
      <c r="AR19">
        <f>ROUND(单位属性!AO19,0)</f>
        <v>0</v>
      </c>
      <c r="AS19">
        <f>ROUND(单位属性!AP19,0)</f>
        <v>0</v>
      </c>
      <c r="AT19">
        <f>ROUND(单位属性!AQ19,0)</f>
        <v>0</v>
      </c>
      <c r="AU19" t="str">
        <f t="shared" si="27"/>
        <v>InitTypeState4('S029',0,0,0,0,0,0,0,0,0,0)</v>
      </c>
      <c r="AV19">
        <f>单位属性!AR19</f>
        <v>0</v>
      </c>
      <c r="AW19">
        <f>单位属性!AS19</f>
        <v>0</v>
      </c>
      <c r="AX19">
        <f>单位属性!AT19</f>
        <v>0</v>
      </c>
      <c r="AY19">
        <f>单位属性!AU19</f>
        <v>0</v>
      </c>
      <c r="AZ19">
        <f>单位属性!AV19</f>
        <v>0</v>
      </c>
      <c r="BA19">
        <f>单位属性!AW19</f>
        <v>0</v>
      </c>
      <c r="BB19">
        <f>单位属性!AX19</f>
        <v>0</v>
      </c>
      <c r="BC19">
        <f>单位属性!AY19</f>
        <v>0</v>
      </c>
      <c r="BD19">
        <f>单位属性!AZ19</f>
        <v>0</v>
      </c>
      <c r="BE19">
        <f>单位属性!BA19</f>
        <v>0</v>
      </c>
      <c r="BF19" t="str">
        <f t="shared" si="28"/>
        <v>InitTypeState5('S029',0,0,0,0,0,0,0,0,0,0)</v>
      </c>
      <c r="BG19">
        <f>单位属性!BB19</f>
        <v>0</v>
      </c>
      <c r="BH19">
        <f>单位属性!BC19</f>
        <v>0</v>
      </c>
      <c r="BI19">
        <f>单位属性!BD19</f>
        <v>0</v>
      </c>
      <c r="BJ19">
        <f>单位属性!BE19</f>
        <v>0</v>
      </c>
      <c r="BK19">
        <f>单位属性!BF19</f>
        <v>0</v>
      </c>
      <c r="BL19">
        <f>单位属性!BG19</f>
        <v>0</v>
      </c>
      <c r="BM19">
        <f>单位属性!BH19</f>
        <v>0</v>
      </c>
      <c r="BN19">
        <f>单位属性!BI19</f>
        <v>0</v>
      </c>
      <c r="BO19">
        <f>单位属性!BJ19</f>
        <v>0</v>
      </c>
      <c r="BP19">
        <f>单位属性!BK19</f>
        <v>0</v>
      </c>
      <c r="BQ19" t="str">
        <f t="shared" si="29"/>
        <v>InitTypeState6('S029',0,0,0,0,0,0,0,0,0,0)</v>
      </c>
      <c r="BR19">
        <f>单位属性!BL19</f>
        <v>0</v>
      </c>
      <c r="BS19">
        <f>单位属性!BM19</f>
        <v>0</v>
      </c>
      <c r="BT19">
        <f>单位属性!BN19</f>
        <v>0</v>
      </c>
      <c r="BU19">
        <f>单位属性!BO19</f>
        <v>0</v>
      </c>
      <c r="BV19">
        <f>单位属性!BP19</f>
        <v>0</v>
      </c>
      <c r="BW19">
        <f>单位属性!BQ19</f>
        <v>0</v>
      </c>
      <c r="BX19">
        <f>单位属性!BR19</f>
        <v>0</v>
      </c>
      <c r="BY19">
        <f>单位属性!BS19</f>
        <v>0</v>
      </c>
      <c r="BZ19">
        <f>单位属性!BT19</f>
        <v>0</v>
      </c>
      <c r="CA19">
        <f>单位属性!BU19</f>
        <v>0</v>
      </c>
      <c r="CB19" t="str">
        <f t="shared" si="30"/>
        <v>InitTypeState7('S029',0,0,0,0,0,0,0,0,0,0)</v>
      </c>
      <c r="CC19" t="str">
        <f t="shared" si="31"/>
        <v/>
      </c>
      <c r="CD19" t="str">
        <f t="shared" si="32"/>
        <v/>
      </c>
      <c r="CE19" t="str">
        <f t="shared" si="33"/>
        <v>InitTypeState3('S029',0,0,0,0,0,0,10,0,0,0)</v>
      </c>
      <c r="CF19" t="str">
        <f t="shared" si="34"/>
        <v/>
      </c>
      <c r="CG19" t="str">
        <f t="shared" si="35"/>
        <v/>
      </c>
      <c r="CH19" t="str">
        <f t="shared" si="36"/>
        <v/>
      </c>
      <c r="CI19" t="str">
        <f t="shared" si="37"/>
        <v/>
      </c>
    </row>
    <row r="20" spans="1:87" ht="15.95" customHeight="1">
      <c r="A20" t="str">
        <f>单位属性!A20</f>
        <v>S031</v>
      </c>
      <c r="B20" t="str">
        <f t="shared" si="23"/>
        <v>'S031'</v>
      </c>
      <c r="C20">
        <f>单位属性!B20</f>
        <v>0</v>
      </c>
      <c r="D20">
        <f>ROUND(单位属性!D20,0)</f>
        <v>0</v>
      </c>
      <c r="E20">
        <f>ROUND(单位属性!E20,0)</f>
        <v>0</v>
      </c>
      <c r="F20">
        <f>ROUND(单位属性!F20,0)</f>
        <v>0</v>
      </c>
      <c r="G20">
        <f>ROUND(单位属性!G20,0)</f>
        <v>0</v>
      </c>
      <c r="H20">
        <f>ROUND(单位属性!H20,0)</f>
        <v>0</v>
      </c>
      <c r="I20">
        <f>ROUND(单位属性!I20,0)</f>
        <v>0</v>
      </c>
      <c r="J20">
        <f>ROUND(单位属性!J20,0)</f>
        <v>0</v>
      </c>
      <c r="K20">
        <f>ROUND(单位属性!K20,0)</f>
        <v>0</v>
      </c>
      <c r="L20">
        <f>ROUND(单位属性!L20,0)</f>
        <v>-30</v>
      </c>
      <c r="M20">
        <f>ROUND(单位属性!M20,0)</f>
        <v>0</v>
      </c>
      <c r="N20" t="str">
        <f t="shared" si="24"/>
        <v>InitTypeState1('S031',0,0,0,0,0,0,0,0,-30,0)</v>
      </c>
      <c r="O20">
        <f>ROUND(单位属性!N20,0)</f>
        <v>0</v>
      </c>
      <c r="P20">
        <f>ROUND(单位属性!O20,0)</f>
        <v>0</v>
      </c>
      <c r="Q20">
        <f>ROUND(单位属性!P20,0)</f>
        <v>0</v>
      </c>
      <c r="R20">
        <f>ROUND(单位属性!Q20,0)</f>
        <v>0</v>
      </c>
      <c r="S20">
        <f>ROUND(单位属性!R20,0)</f>
        <v>0</v>
      </c>
      <c r="T20">
        <f>ROUND(单位属性!S20,0)</f>
        <v>0</v>
      </c>
      <c r="U20">
        <f>ROUND(单位属性!T20,0)</f>
        <v>0</v>
      </c>
      <c r="V20">
        <f>ROUND(单位属性!U20,0)</f>
        <v>0</v>
      </c>
      <c r="W20">
        <f>ROUND(单位属性!V20,0)</f>
        <v>0</v>
      </c>
      <c r="X20">
        <f>ROUND(单位属性!W20,0)</f>
        <v>0</v>
      </c>
      <c r="Y20" t="str">
        <f t="shared" si="25"/>
        <v>InitTypeState2('S031',0,0,0,0,0,0,0,0,0,0)</v>
      </c>
      <c r="Z20">
        <f>ROUND(单位属性!X20,0)</f>
        <v>0</v>
      </c>
      <c r="AA20">
        <f>ROUND(单位属性!Y20,0)</f>
        <v>0</v>
      </c>
      <c r="AB20">
        <f>ROUND(单位属性!Z20,0)</f>
        <v>0</v>
      </c>
      <c r="AC20">
        <f>ROUND(单位属性!AA20,0)</f>
        <v>0</v>
      </c>
      <c r="AD20">
        <f>ROUND(单位属性!AB20,0)</f>
        <v>0</v>
      </c>
      <c r="AE20">
        <f>ROUND(单位属性!AC20,0)</f>
        <v>0</v>
      </c>
      <c r="AF20">
        <f>ROUND(单位属性!AD20,0)</f>
        <v>0</v>
      </c>
      <c r="AG20">
        <f>ROUND(单位属性!AE20,0)</f>
        <v>0</v>
      </c>
      <c r="AH20">
        <f>ROUND(单位属性!AF20,0)</f>
        <v>0</v>
      </c>
      <c r="AI20">
        <f>ROUND(单位属性!AG20,0)</f>
        <v>0</v>
      </c>
      <c r="AJ20" t="str">
        <f t="shared" si="26"/>
        <v>InitTypeState3('S031',0,0,0,0,0,0,0,0,0,0)</v>
      </c>
      <c r="AK20">
        <f>ROUND(单位属性!AH20,0)</f>
        <v>0</v>
      </c>
      <c r="AL20">
        <f>ROUND(单位属性!AI20,0)</f>
        <v>0</v>
      </c>
      <c r="AM20">
        <f>ROUND(单位属性!AJ20,0)</f>
        <v>0</v>
      </c>
      <c r="AN20">
        <f>ROUND(单位属性!AK20,0)</f>
        <v>0</v>
      </c>
      <c r="AO20">
        <f>ROUND(单位属性!AL20,0)</f>
        <v>0</v>
      </c>
      <c r="AP20">
        <f>ROUND(单位属性!AM20,0)</f>
        <v>0</v>
      </c>
      <c r="AQ20">
        <f>ROUND(单位属性!AN20,0)</f>
        <v>0</v>
      </c>
      <c r="AR20">
        <f>ROUND(单位属性!AO20,0)</f>
        <v>0</v>
      </c>
      <c r="AS20">
        <f>ROUND(单位属性!AP20,0)</f>
        <v>0</v>
      </c>
      <c r="AT20">
        <f>ROUND(单位属性!AQ20,0)</f>
        <v>0</v>
      </c>
      <c r="AU20" t="str">
        <f t="shared" si="27"/>
        <v>InitTypeState4('S031',0,0,0,0,0,0,0,0,0,0)</v>
      </c>
      <c r="AV20">
        <f>单位属性!AR20</f>
        <v>0</v>
      </c>
      <c r="AW20">
        <f>单位属性!AS20</f>
        <v>0</v>
      </c>
      <c r="AX20">
        <f>单位属性!AT20</f>
        <v>0</v>
      </c>
      <c r="AY20">
        <f>单位属性!AU20</f>
        <v>0</v>
      </c>
      <c r="AZ20">
        <f>单位属性!AV20</f>
        <v>0</v>
      </c>
      <c r="BA20">
        <f>单位属性!AW20</f>
        <v>0</v>
      </c>
      <c r="BB20">
        <f>单位属性!AX20</f>
        <v>0</v>
      </c>
      <c r="BC20">
        <f>单位属性!AY20</f>
        <v>0</v>
      </c>
      <c r="BD20">
        <f>单位属性!AZ20</f>
        <v>0</v>
      </c>
      <c r="BE20">
        <f>单位属性!BA20</f>
        <v>0</v>
      </c>
      <c r="BF20" t="str">
        <f t="shared" si="28"/>
        <v>InitTypeState5('S031',0,0,0,0,0,0,0,0,0,0)</v>
      </c>
      <c r="BG20">
        <f>单位属性!BB20</f>
        <v>0</v>
      </c>
      <c r="BH20">
        <f>单位属性!BC20</f>
        <v>0</v>
      </c>
      <c r="BI20">
        <f>单位属性!BD20</f>
        <v>0</v>
      </c>
      <c r="BJ20">
        <f>单位属性!BE20</f>
        <v>0</v>
      </c>
      <c r="BK20">
        <f>单位属性!BF20</f>
        <v>0</v>
      </c>
      <c r="BL20">
        <f>单位属性!BG20</f>
        <v>0</v>
      </c>
      <c r="BM20">
        <f>单位属性!BH20</f>
        <v>0</v>
      </c>
      <c r="BN20">
        <f>单位属性!BI20</f>
        <v>0</v>
      </c>
      <c r="BO20">
        <f>单位属性!BJ20</f>
        <v>0</v>
      </c>
      <c r="BP20">
        <f>单位属性!BK20</f>
        <v>0</v>
      </c>
      <c r="BQ20" t="str">
        <f t="shared" si="29"/>
        <v>InitTypeState6('S031',0,0,0,0,0,0,0,0,0,0)</v>
      </c>
      <c r="BR20">
        <f>单位属性!BL20</f>
        <v>0</v>
      </c>
      <c r="BS20">
        <f>单位属性!BM20</f>
        <v>0</v>
      </c>
      <c r="BT20">
        <f>单位属性!BN20</f>
        <v>0</v>
      </c>
      <c r="BU20">
        <f>单位属性!BO20</f>
        <v>0</v>
      </c>
      <c r="BV20">
        <f>单位属性!BP20</f>
        <v>0</v>
      </c>
      <c r="BW20">
        <f>单位属性!BQ20</f>
        <v>0</v>
      </c>
      <c r="BX20">
        <f>单位属性!BR20</f>
        <v>0</v>
      </c>
      <c r="BY20">
        <f>单位属性!BS20</f>
        <v>0</v>
      </c>
      <c r="BZ20">
        <f>单位属性!BT20</f>
        <v>0</v>
      </c>
      <c r="CA20">
        <f>单位属性!BU20</f>
        <v>0</v>
      </c>
      <c r="CB20" t="str">
        <f t="shared" si="30"/>
        <v>InitTypeState7('S031',0,0,0,0,0,0,0,0,0,0)</v>
      </c>
      <c r="CC20" t="str">
        <f t="shared" si="31"/>
        <v>InitTypeState1('S031',0,0,0,0,0,0,0,0,-30,0)</v>
      </c>
      <c r="CD20" t="str">
        <f t="shared" si="32"/>
        <v/>
      </c>
      <c r="CE20" t="str">
        <f t="shared" si="33"/>
        <v/>
      </c>
      <c r="CF20" t="str">
        <f t="shared" si="34"/>
        <v/>
      </c>
      <c r="CG20" t="str">
        <f t="shared" si="35"/>
        <v/>
      </c>
      <c r="CH20" t="str">
        <f t="shared" si="36"/>
        <v/>
      </c>
      <c r="CI20" t="str">
        <f t="shared" si="37"/>
        <v/>
      </c>
    </row>
    <row r="21" spans="1:87" ht="15.95" customHeight="1">
      <c r="A21" t="str">
        <f>单位属性!A21</f>
        <v>S032</v>
      </c>
      <c r="B21" t="str">
        <f t="shared" si="23"/>
        <v>'S032'</v>
      </c>
      <c r="C21">
        <f>单位属性!B21</f>
        <v>0</v>
      </c>
      <c r="D21">
        <f>ROUND(单位属性!D21,0)</f>
        <v>0</v>
      </c>
      <c r="E21">
        <f>ROUND(单位属性!E21,0)</f>
        <v>0</v>
      </c>
      <c r="F21">
        <f>ROUND(单位属性!F21,0)</f>
        <v>0</v>
      </c>
      <c r="G21">
        <f>ROUND(单位属性!G21,0)</f>
        <v>0</v>
      </c>
      <c r="H21">
        <f>ROUND(单位属性!H21,0)</f>
        <v>0</v>
      </c>
      <c r="I21">
        <f>ROUND(单位属性!I21,0)</f>
        <v>0</v>
      </c>
      <c r="J21">
        <f>ROUND(单位属性!J21,0)</f>
        <v>0</v>
      </c>
      <c r="K21">
        <f>ROUND(单位属性!K21,0)</f>
        <v>0</v>
      </c>
      <c r="L21">
        <f>ROUND(单位属性!L21,0)</f>
        <v>60</v>
      </c>
      <c r="M21">
        <f>ROUND(单位属性!M21,0)</f>
        <v>0</v>
      </c>
      <c r="N21" t="str">
        <f t="shared" si="24"/>
        <v>InitTypeState1('S032',0,0,0,0,0,0,0,0,60,0)</v>
      </c>
      <c r="O21">
        <f>ROUND(单位属性!N21,0)</f>
        <v>0</v>
      </c>
      <c r="P21">
        <f>ROUND(单位属性!O21,0)</f>
        <v>0</v>
      </c>
      <c r="Q21">
        <f>ROUND(单位属性!P21,0)</f>
        <v>0</v>
      </c>
      <c r="R21">
        <f>ROUND(单位属性!Q21,0)</f>
        <v>0</v>
      </c>
      <c r="S21">
        <f>ROUND(单位属性!R21,0)</f>
        <v>0</v>
      </c>
      <c r="T21">
        <f>ROUND(单位属性!S21,0)</f>
        <v>0</v>
      </c>
      <c r="U21">
        <f>ROUND(单位属性!T21,0)</f>
        <v>0</v>
      </c>
      <c r="V21">
        <f>ROUND(单位属性!U21,0)</f>
        <v>0</v>
      </c>
      <c r="W21">
        <f>ROUND(单位属性!V21,0)</f>
        <v>0</v>
      </c>
      <c r="X21">
        <f>ROUND(单位属性!W21,0)</f>
        <v>0</v>
      </c>
      <c r="Y21" t="str">
        <f t="shared" si="25"/>
        <v>InitTypeState2('S032',0,0,0,0,0,0,0,0,0,0)</v>
      </c>
      <c r="Z21">
        <f>ROUND(单位属性!X21,0)</f>
        <v>0</v>
      </c>
      <c r="AA21">
        <f>ROUND(单位属性!Y21,0)</f>
        <v>0</v>
      </c>
      <c r="AB21">
        <f>ROUND(单位属性!Z21,0)</f>
        <v>0</v>
      </c>
      <c r="AC21">
        <f>ROUND(单位属性!AA21,0)</f>
        <v>0</v>
      </c>
      <c r="AD21">
        <f>ROUND(单位属性!AB21,0)</f>
        <v>0</v>
      </c>
      <c r="AE21">
        <f>ROUND(单位属性!AC21,0)</f>
        <v>0</v>
      </c>
      <c r="AF21">
        <f>ROUND(单位属性!AD21,0)</f>
        <v>0</v>
      </c>
      <c r="AG21">
        <f>ROUND(单位属性!AE21,0)</f>
        <v>0</v>
      </c>
      <c r="AH21">
        <f>ROUND(单位属性!AF21,0)</f>
        <v>0</v>
      </c>
      <c r="AI21">
        <f>ROUND(单位属性!AG21,0)</f>
        <v>0</v>
      </c>
      <c r="AJ21" t="str">
        <f t="shared" si="26"/>
        <v>InitTypeState3('S032',0,0,0,0,0,0,0,0,0,0)</v>
      </c>
      <c r="AK21">
        <f>ROUND(单位属性!AH21,0)</f>
        <v>0</v>
      </c>
      <c r="AL21">
        <f>ROUND(单位属性!AI21,0)</f>
        <v>0</v>
      </c>
      <c r="AM21">
        <f>ROUND(单位属性!AJ21,0)</f>
        <v>0</v>
      </c>
      <c r="AN21">
        <f>ROUND(单位属性!AK21,0)</f>
        <v>0</v>
      </c>
      <c r="AO21">
        <f>ROUND(单位属性!AL21,0)</f>
        <v>0</v>
      </c>
      <c r="AP21">
        <f>ROUND(单位属性!AM21,0)</f>
        <v>0</v>
      </c>
      <c r="AQ21">
        <f>ROUND(单位属性!AN21,0)</f>
        <v>0</v>
      </c>
      <c r="AR21">
        <f>ROUND(单位属性!AO21,0)</f>
        <v>0</v>
      </c>
      <c r="AS21">
        <f>ROUND(单位属性!AP21,0)</f>
        <v>0</v>
      </c>
      <c r="AT21">
        <f>ROUND(单位属性!AQ21,0)</f>
        <v>0</v>
      </c>
      <c r="AU21" t="str">
        <f t="shared" si="27"/>
        <v>InitTypeState4('S032',0,0,0,0,0,0,0,0,0,0)</v>
      </c>
      <c r="AV21">
        <f>单位属性!AR21</f>
        <v>0</v>
      </c>
      <c r="AW21">
        <f>单位属性!AS21</f>
        <v>0</v>
      </c>
      <c r="AX21">
        <f>单位属性!AT21</f>
        <v>0</v>
      </c>
      <c r="AY21">
        <f>单位属性!AU21</f>
        <v>0</v>
      </c>
      <c r="AZ21">
        <f>单位属性!AV21</f>
        <v>0</v>
      </c>
      <c r="BA21">
        <f>单位属性!AW21</f>
        <v>0</v>
      </c>
      <c r="BB21">
        <f>单位属性!AX21</f>
        <v>0</v>
      </c>
      <c r="BC21">
        <f>单位属性!AY21</f>
        <v>0</v>
      </c>
      <c r="BD21">
        <f>单位属性!AZ21</f>
        <v>0</v>
      </c>
      <c r="BE21">
        <f>单位属性!BA21</f>
        <v>0</v>
      </c>
      <c r="BF21" t="str">
        <f t="shared" si="28"/>
        <v>InitTypeState5('S032',0,0,0,0,0,0,0,0,0,0)</v>
      </c>
      <c r="BG21">
        <f>单位属性!BB21</f>
        <v>0</v>
      </c>
      <c r="BH21">
        <f>单位属性!BC21</f>
        <v>0</v>
      </c>
      <c r="BI21">
        <f>单位属性!BD21</f>
        <v>0</v>
      </c>
      <c r="BJ21">
        <f>单位属性!BE21</f>
        <v>0</v>
      </c>
      <c r="BK21">
        <f>单位属性!BF21</f>
        <v>0</v>
      </c>
      <c r="BL21">
        <f>单位属性!BG21</f>
        <v>0</v>
      </c>
      <c r="BM21">
        <f>单位属性!BH21</f>
        <v>0</v>
      </c>
      <c r="BN21">
        <f>单位属性!BI21</f>
        <v>0</v>
      </c>
      <c r="BO21">
        <f>单位属性!BJ21</f>
        <v>0</v>
      </c>
      <c r="BP21">
        <f>单位属性!BK21</f>
        <v>0</v>
      </c>
      <c r="BQ21" t="str">
        <f t="shared" si="29"/>
        <v>InitTypeState6('S032',0,0,0,0,0,0,0,0,0,0)</v>
      </c>
      <c r="BR21">
        <f>单位属性!BL21</f>
        <v>0</v>
      </c>
      <c r="BS21">
        <f>单位属性!BM21</f>
        <v>0</v>
      </c>
      <c r="BT21">
        <f>单位属性!BN21</f>
        <v>0</v>
      </c>
      <c r="BU21">
        <f>单位属性!BO21</f>
        <v>0</v>
      </c>
      <c r="BV21">
        <f>单位属性!BP21</f>
        <v>0</v>
      </c>
      <c r="BW21">
        <f>单位属性!BQ21</f>
        <v>0</v>
      </c>
      <c r="BX21">
        <f>单位属性!BR21</f>
        <v>0</v>
      </c>
      <c r="BY21">
        <f>单位属性!BS21</f>
        <v>0</v>
      </c>
      <c r="BZ21">
        <f>单位属性!BT21</f>
        <v>0</v>
      </c>
      <c r="CA21">
        <f>单位属性!BU21</f>
        <v>0</v>
      </c>
      <c r="CB21" t="str">
        <f t="shared" si="30"/>
        <v>InitTypeState7('S032',0,0,0,0,0,0,0,0,0,0)</v>
      </c>
      <c r="CC21" t="str">
        <f t="shared" si="31"/>
        <v>InitTypeState1('S032',0,0,0,0,0,0,0,0,60,0)</v>
      </c>
      <c r="CD21" t="str">
        <f t="shared" si="32"/>
        <v/>
      </c>
      <c r="CE21" t="str">
        <f t="shared" si="33"/>
        <v/>
      </c>
      <c r="CF21" t="str">
        <f t="shared" si="34"/>
        <v/>
      </c>
      <c r="CG21" t="str">
        <f t="shared" si="35"/>
        <v/>
      </c>
      <c r="CH21" t="str">
        <f t="shared" si="36"/>
        <v/>
      </c>
      <c r="CI21" t="str">
        <f t="shared" si="37"/>
        <v/>
      </c>
    </row>
    <row r="22" spans="1:87" ht="15.95" customHeight="1">
      <c r="A22" t="str">
        <f>单位属性!A22</f>
        <v>S037</v>
      </c>
      <c r="B22" t="str">
        <f t="shared" si="23"/>
        <v>'S037'</v>
      </c>
      <c r="C22">
        <f>单位属性!B22</f>
        <v>0</v>
      </c>
      <c r="D22">
        <f>ROUND(单位属性!D22,0)</f>
        <v>0</v>
      </c>
      <c r="E22">
        <f>ROUND(单位属性!E22,0)</f>
        <v>0</v>
      </c>
      <c r="F22">
        <f>ROUND(单位属性!F22,0)</f>
        <v>0</v>
      </c>
      <c r="G22">
        <f>ROUND(单位属性!G22,0)</f>
        <v>0</v>
      </c>
      <c r="H22">
        <f>ROUND(单位属性!H22,0)</f>
        <v>0</v>
      </c>
      <c r="I22">
        <f>ROUND(单位属性!I22,0)</f>
        <v>0</v>
      </c>
      <c r="J22">
        <f>ROUND(单位属性!J22,0)</f>
        <v>0</v>
      </c>
      <c r="K22">
        <f>ROUND(单位属性!K22,0)</f>
        <v>0</v>
      </c>
      <c r="L22">
        <f>ROUND(单位属性!L22,0)</f>
        <v>40</v>
      </c>
      <c r="M22">
        <f>ROUND(单位属性!M22,0)</f>
        <v>0</v>
      </c>
      <c r="N22" t="str">
        <f t="shared" si="24"/>
        <v>InitTypeState1('S037',0,0,0,0,0,0,0,0,40,0)</v>
      </c>
      <c r="O22">
        <f>ROUND(单位属性!N22,0)</f>
        <v>0</v>
      </c>
      <c r="P22">
        <f>ROUND(单位属性!O22,0)</f>
        <v>-30</v>
      </c>
      <c r="Q22">
        <f>ROUND(单位属性!P22,0)</f>
        <v>0</v>
      </c>
      <c r="R22">
        <f>ROUND(单位属性!Q22,0)</f>
        <v>0</v>
      </c>
      <c r="S22">
        <f>ROUND(单位属性!R22,0)</f>
        <v>0</v>
      </c>
      <c r="T22">
        <f>ROUND(单位属性!S22,0)</f>
        <v>0</v>
      </c>
      <c r="U22">
        <f>ROUND(单位属性!T22,0)</f>
        <v>0</v>
      </c>
      <c r="V22">
        <f>ROUND(单位属性!U22,0)</f>
        <v>0</v>
      </c>
      <c r="W22">
        <f>ROUND(单位属性!V22,0)</f>
        <v>0</v>
      </c>
      <c r="X22">
        <f>ROUND(单位属性!W22,0)</f>
        <v>0</v>
      </c>
      <c r="Y22" t="str">
        <f t="shared" si="25"/>
        <v>InitTypeState2('S037',0,-30,0,0,0,0,0,0,0,0)</v>
      </c>
      <c r="Z22">
        <f>ROUND(单位属性!X22,0)</f>
        <v>0</v>
      </c>
      <c r="AA22">
        <f>ROUND(单位属性!Y22,0)</f>
        <v>0</v>
      </c>
      <c r="AB22">
        <f>ROUND(单位属性!Z22,0)</f>
        <v>0</v>
      </c>
      <c r="AC22">
        <f>ROUND(单位属性!AA22,0)</f>
        <v>0</v>
      </c>
      <c r="AD22">
        <f>ROUND(单位属性!AB22,0)</f>
        <v>0</v>
      </c>
      <c r="AE22">
        <f>ROUND(单位属性!AC22,0)</f>
        <v>0</v>
      </c>
      <c r="AF22">
        <f>ROUND(单位属性!AD22,0)</f>
        <v>0</v>
      </c>
      <c r="AG22">
        <f>ROUND(单位属性!AE22,0)</f>
        <v>0</v>
      </c>
      <c r="AH22">
        <f>ROUND(单位属性!AF22,0)</f>
        <v>0</v>
      </c>
      <c r="AI22">
        <f>ROUND(单位属性!AG22,0)</f>
        <v>0</v>
      </c>
      <c r="AJ22" t="str">
        <f t="shared" si="26"/>
        <v>InitTypeState3('S037',0,0,0,0,0,0,0,0,0,0)</v>
      </c>
      <c r="AK22">
        <f>ROUND(单位属性!AH22,0)</f>
        <v>0</v>
      </c>
      <c r="AL22">
        <f>ROUND(单位属性!AI22,0)</f>
        <v>0</v>
      </c>
      <c r="AM22">
        <f>ROUND(单位属性!AJ22,0)</f>
        <v>0</v>
      </c>
      <c r="AN22">
        <f>ROUND(单位属性!AK22,0)</f>
        <v>0</v>
      </c>
      <c r="AO22">
        <f>ROUND(单位属性!AL22,0)</f>
        <v>0</v>
      </c>
      <c r="AP22">
        <f>ROUND(单位属性!AM22,0)</f>
        <v>0</v>
      </c>
      <c r="AQ22">
        <f>ROUND(单位属性!AN22,0)</f>
        <v>0</v>
      </c>
      <c r="AR22">
        <f>ROUND(单位属性!AO22,0)</f>
        <v>0</v>
      </c>
      <c r="AS22">
        <f>ROUND(单位属性!AP22,0)</f>
        <v>0</v>
      </c>
      <c r="AT22">
        <f>ROUND(单位属性!AQ22,0)</f>
        <v>0</v>
      </c>
      <c r="AU22" t="str">
        <f t="shared" si="27"/>
        <v>InitTypeState4('S037',0,0,0,0,0,0,0,0,0,0)</v>
      </c>
      <c r="AV22">
        <f>单位属性!AR22</f>
        <v>0</v>
      </c>
      <c r="AW22">
        <f>单位属性!AS22</f>
        <v>0</v>
      </c>
      <c r="AX22">
        <f>单位属性!AT22</f>
        <v>0</v>
      </c>
      <c r="AY22">
        <f>单位属性!AU22</f>
        <v>0</v>
      </c>
      <c r="AZ22">
        <f>单位属性!AV22</f>
        <v>0</v>
      </c>
      <c r="BA22">
        <f>单位属性!AW22</f>
        <v>0</v>
      </c>
      <c r="BB22">
        <f>单位属性!AX22</f>
        <v>0</v>
      </c>
      <c r="BC22">
        <f>单位属性!AY22</f>
        <v>0</v>
      </c>
      <c r="BD22">
        <f>单位属性!AZ22</f>
        <v>0</v>
      </c>
      <c r="BE22">
        <f>单位属性!BA22</f>
        <v>0</v>
      </c>
      <c r="BF22" t="str">
        <f t="shared" si="28"/>
        <v>InitTypeState5('S037',0,0,0,0,0,0,0,0,0,0)</v>
      </c>
      <c r="BG22">
        <f>单位属性!BB22</f>
        <v>0</v>
      </c>
      <c r="BH22">
        <f>单位属性!BC22</f>
        <v>0</v>
      </c>
      <c r="BI22">
        <f>单位属性!BD22</f>
        <v>0</v>
      </c>
      <c r="BJ22">
        <f>单位属性!BE22</f>
        <v>0</v>
      </c>
      <c r="BK22">
        <f>单位属性!BF22</f>
        <v>0</v>
      </c>
      <c r="BL22">
        <f>单位属性!BG22</f>
        <v>0</v>
      </c>
      <c r="BM22">
        <f>单位属性!BH22</f>
        <v>0</v>
      </c>
      <c r="BN22">
        <f>单位属性!BI22</f>
        <v>0</v>
      </c>
      <c r="BO22">
        <f>单位属性!BJ22</f>
        <v>0</v>
      </c>
      <c r="BP22">
        <f>单位属性!BK22</f>
        <v>0</v>
      </c>
      <c r="BQ22" t="str">
        <f t="shared" si="29"/>
        <v>InitTypeState6('S037',0,0,0,0,0,0,0,0,0,0)</v>
      </c>
      <c r="BR22">
        <f>单位属性!BL22</f>
        <v>0</v>
      </c>
      <c r="BS22">
        <f>单位属性!BM22</f>
        <v>0</v>
      </c>
      <c r="BT22">
        <f>单位属性!BN22</f>
        <v>0</v>
      </c>
      <c r="BU22">
        <f>单位属性!BO22</f>
        <v>0</v>
      </c>
      <c r="BV22">
        <f>单位属性!BP22</f>
        <v>0</v>
      </c>
      <c r="BW22">
        <f>单位属性!BQ22</f>
        <v>0</v>
      </c>
      <c r="BX22">
        <f>单位属性!BR22</f>
        <v>0</v>
      </c>
      <c r="BY22">
        <f>单位属性!BS22</f>
        <v>0</v>
      </c>
      <c r="BZ22">
        <f>单位属性!BT22</f>
        <v>0</v>
      </c>
      <c r="CA22">
        <f>单位属性!BU22</f>
        <v>0</v>
      </c>
      <c r="CB22" t="str">
        <f t="shared" si="30"/>
        <v>InitTypeState7('S037',0,0,0,0,0,0,0,0,0,0)</v>
      </c>
      <c r="CC22" t="str">
        <f t="shared" si="31"/>
        <v>InitTypeState1('S037',0,0,0,0,0,0,0,0,40,0)</v>
      </c>
      <c r="CD22" t="str">
        <f t="shared" si="32"/>
        <v>InitTypeState2('S037',0,-30,0,0,0,0,0,0,0,0)</v>
      </c>
      <c r="CE22" t="str">
        <f t="shared" si="33"/>
        <v/>
      </c>
      <c r="CF22" t="str">
        <f t="shared" si="34"/>
        <v/>
      </c>
      <c r="CG22" t="str">
        <f t="shared" si="35"/>
        <v/>
      </c>
      <c r="CH22" t="str">
        <f t="shared" si="36"/>
        <v/>
      </c>
      <c r="CI22" t="str">
        <f t="shared" si="37"/>
        <v/>
      </c>
    </row>
    <row r="23" spans="1:87" ht="15.95" customHeight="1">
      <c r="A23" t="str">
        <f>单位属性!A23</f>
        <v>S041</v>
      </c>
      <c r="B23" t="str">
        <f t="shared" si="23"/>
        <v>'S041'</v>
      </c>
      <c r="C23">
        <f>单位属性!B23</f>
        <v>0</v>
      </c>
      <c r="D23">
        <f>ROUND(单位属性!D23,0)</f>
        <v>0</v>
      </c>
      <c r="E23">
        <f>ROUND(单位属性!E23,0)</f>
        <v>0</v>
      </c>
      <c r="F23">
        <f>ROUND(单位属性!F23,0)</f>
        <v>0</v>
      </c>
      <c r="G23">
        <f>ROUND(单位属性!G23,0)</f>
        <v>0</v>
      </c>
      <c r="H23">
        <f>ROUND(单位属性!H23,0)</f>
        <v>0</v>
      </c>
      <c r="I23">
        <f>ROUND(单位属性!I23,0)</f>
        <v>0</v>
      </c>
      <c r="J23">
        <f>ROUND(单位属性!J23,0)</f>
        <v>0</v>
      </c>
      <c r="K23">
        <f>ROUND(单位属性!K23,0)</f>
        <v>0</v>
      </c>
      <c r="L23">
        <f>ROUND(单位属性!L23,0)</f>
        <v>25</v>
      </c>
      <c r="M23">
        <f>ROUND(单位属性!M23,0)</f>
        <v>0</v>
      </c>
      <c r="N23" t="str">
        <f t="shared" si="24"/>
        <v>InitTypeState1('S041',0,0,0,0,0,0,0,0,25,0)</v>
      </c>
      <c r="O23">
        <f>ROUND(单位属性!N23,0)</f>
        <v>0</v>
      </c>
      <c r="P23">
        <f>ROUND(单位属性!O23,0)</f>
        <v>0</v>
      </c>
      <c r="Q23">
        <f>ROUND(单位属性!P23,0)</f>
        <v>0</v>
      </c>
      <c r="R23">
        <f>ROUND(单位属性!Q23,0)</f>
        <v>0</v>
      </c>
      <c r="S23">
        <f>ROUND(单位属性!R23,0)</f>
        <v>0</v>
      </c>
      <c r="T23">
        <f>ROUND(单位属性!S23,0)</f>
        <v>0</v>
      </c>
      <c r="U23">
        <f>ROUND(单位属性!T23,0)</f>
        <v>0</v>
      </c>
      <c r="V23">
        <f>ROUND(单位属性!U23,0)</f>
        <v>0</v>
      </c>
      <c r="W23">
        <f>ROUND(单位属性!V23,0)</f>
        <v>0</v>
      </c>
      <c r="X23">
        <f>ROUND(单位属性!W23,0)</f>
        <v>0</v>
      </c>
      <c r="Y23" t="str">
        <f t="shared" si="25"/>
        <v>InitTypeState2('S041',0,0,0,0,0,0,0,0,0,0)</v>
      </c>
      <c r="Z23">
        <f>ROUND(单位属性!X23,0)</f>
        <v>0</v>
      </c>
      <c r="AA23">
        <f>ROUND(单位属性!Y23,0)</f>
        <v>0</v>
      </c>
      <c r="AB23">
        <f>ROUND(单位属性!Z23,0)</f>
        <v>0</v>
      </c>
      <c r="AC23">
        <f>ROUND(单位属性!AA23,0)</f>
        <v>0</v>
      </c>
      <c r="AD23">
        <f>ROUND(单位属性!AB23,0)</f>
        <v>0</v>
      </c>
      <c r="AE23">
        <f>ROUND(单位属性!AC23,0)</f>
        <v>0</v>
      </c>
      <c r="AF23">
        <f>ROUND(单位属性!AD23,0)</f>
        <v>0</v>
      </c>
      <c r="AG23">
        <f>ROUND(单位属性!AE23,0)</f>
        <v>0</v>
      </c>
      <c r="AH23">
        <f>ROUND(单位属性!AF23,0)</f>
        <v>0</v>
      </c>
      <c r="AI23">
        <f>ROUND(单位属性!AG23,0)</f>
        <v>0</v>
      </c>
      <c r="AJ23" t="str">
        <f t="shared" si="26"/>
        <v>InitTypeState3('S041',0,0,0,0,0,0,0,0,0,0)</v>
      </c>
      <c r="AK23">
        <f>ROUND(单位属性!AH23,0)</f>
        <v>0</v>
      </c>
      <c r="AL23">
        <f>ROUND(单位属性!AI23,0)</f>
        <v>0</v>
      </c>
      <c r="AM23">
        <f>ROUND(单位属性!AJ23,0)</f>
        <v>0</v>
      </c>
      <c r="AN23">
        <f>ROUND(单位属性!AK23,0)</f>
        <v>0</v>
      </c>
      <c r="AO23">
        <f>ROUND(单位属性!AL23,0)</f>
        <v>0</v>
      </c>
      <c r="AP23">
        <f>ROUND(单位属性!AM23,0)</f>
        <v>0</v>
      </c>
      <c r="AQ23">
        <f>ROUND(单位属性!AN23,0)</f>
        <v>0</v>
      </c>
      <c r="AR23">
        <f>ROUND(单位属性!AO23,0)</f>
        <v>0</v>
      </c>
      <c r="AS23">
        <f>ROUND(单位属性!AP23,0)</f>
        <v>0</v>
      </c>
      <c r="AT23">
        <f>ROUND(单位属性!AQ23,0)</f>
        <v>0</v>
      </c>
      <c r="AU23" t="str">
        <f t="shared" si="27"/>
        <v>InitTypeState4('S041',0,0,0,0,0,0,0,0,0,0)</v>
      </c>
      <c r="AV23">
        <f>单位属性!AR23</f>
        <v>0</v>
      </c>
      <c r="AW23">
        <f>单位属性!AS23</f>
        <v>0</v>
      </c>
      <c r="AX23">
        <f>单位属性!AT23</f>
        <v>0</v>
      </c>
      <c r="AY23">
        <f>单位属性!AU23</f>
        <v>0</v>
      </c>
      <c r="AZ23">
        <f>单位属性!AV23</f>
        <v>0</v>
      </c>
      <c r="BA23">
        <f>单位属性!AW23</f>
        <v>0</v>
      </c>
      <c r="BB23">
        <f>单位属性!AX23</f>
        <v>0</v>
      </c>
      <c r="BC23">
        <f>单位属性!AY23</f>
        <v>0</v>
      </c>
      <c r="BD23">
        <f>单位属性!AZ23</f>
        <v>0</v>
      </c>
      <c r="BE23">
        <f>单位属性!BA23</f>
        <v>0</v>
      </c>
      <c r="BF23" t="str">
        <f t="shared" si="28"/>
        <v>InitTypeState5('S041',0,0,0,0,0,0,0,0,0,0)</v>
      </c>
      <c r="BG23">
        <f>单位属性!BB23</f>
        <v>0</v>
      </c>
      <c r="BH23">
        <f>单位属性!BC23</f>
        <v>0</v>
      </c>
      <c r="BI23">
        <f>单位属性!BD23</f>
        <v>0</v>
      </c>
      <c r="BJ23">
        <f>单位属性!BE23</f>
        <v>0</v>
      </c>
      <c r="BK23">
        <f>单位属性!BF23</f>
        <v>0</v>
      </c>
      <c r="BL23">
        <f>单位属性!BG23</f>
        <v>0</v>
      </c>
      <c r="BM23">
        <f>单位属性!BH23</f>
        <v>0</v>
      </c>
      <c r="BN23">
        <f>单位属性!BI23</f>
        <v>0</v>
      </c>
      <c r="BO23">
        <f>单位属性!BJ23</f>
        <v>0</v>
      </c>
      <c r="BP23">
        <f>单位属性!BK23</f>
        <v>0</v>
      </c>
      <c r="BQ23" t="str">
        <f t="shared" si="29"/>
        <v>InitTypeState6('S041',0,0,0,0,0,0,0,0,0,0)</v>
      </c>
      <c r="BR23">
        <f>单位属性!BL23</f>
        <v>0</v>
      </c>
      <c r="BS23">
        <f>单位属性!BM23</f>
        <v>0</v>
      </c>
      <c r="BT23">
        <f>单位属性!BN23</f>
        <v>0</v>
      </c>
      <c r="BU23">
        <f>单位属性!BO23</f>
        <v>0</v>
      </c>
      <c r="BV23">
        <f>单位属性!BP23</f>
        <v>0</v>
      </c>
      <c r="BW23">
        <f>单位属性!BQ23</f>
        <v>0</v>
      </c>
      <c r="BX23">
        <f>单位属性!BR23</f>
        <v>0</v>
      </c>
      <c r="BY23">
        <f>单位属性!BS23</f>
        <v>0</v>
      </c>
      <c r="BZ23">
        <f>单位属性!BT23</f>
        <v>0</v>
      </c>
      <c r="CA23">
        <f>单位属性!BU23</f>
        <v>0</v>
      </c>
      <c r="CB23" t="str">
        <f t="shared" si="30"/>
        <v>InitTypeState7('S041',0,0,0,0,0,0,0,0,0,0)</v>
      </c>
      <c r="CC23" t="str">
        <f t="shared" si="31"/>
        <v>InitTypeState1('S041',0,0,0,0,0,0,0,0,25,0)</v>
      </c>
      <c r="CD23" t="str">
        <f t="shared" si="32"/>
        <v/>
      </c>
      <c r="CE23" t="str">
        <f t="shared" si="33"/>
        <v/>
      </c>
      <c r="CF23" t="str">
        <f t="shared" si="34"/>
        <v/>
      </c>
      <c r="CG23" t="str">
        <f t="shared" si="35"/>
        <v/>
      </c>
      <c r="CH23" t="str">
        <f t="shared" si="36"/>
        <v/>
      </c>
      <c r="CI23" t="str">
        <f t="shared" si="37"/>
        <v/>
      </c>
    </row>
    <row r="24" spans="1:87" ht="15.95" customHeight="1">
      <c r="A24" t="str">
        <f>单位属性!A24</f>
        <v>S042</v>
      </c>
      <c r="B24" t="str">
        <f t="shared" si="23"/>
        <v>'S042'</v>
      </c>
      <c r="C24">
        <f>单位属性!B24</f>
        <v>0</v>
      </c>
      <c r="D24">
        <f>ROUND(单位属性!D24,0)</f>
        <v>0</v>
      </c>
      <c r="E24">
        <f>ROUND(单位属性!E24,0)</f>
        <v>0</v>
      </c>
      <c r="F24">
        <f>ROUND(单位属性!F24,0)</f>
        <v>0</v>
      </c>
      <c r="G24">
        <f>ROUND(单位属性!G24,0)</f>
        <v>0</v>
      </c>
      <c r="H24">
        <f>ROUND(单位属性!H24,0)</f>
        <v>0</v>
      </c>
      <c r="I24">
        <f>ROUND(单位属性!I24,0)</f>
        <v>0</v>
      </c>
      <c r="J24">
        <f>ROUND(单位属性!J24,0)</f>
        <v>0</v>
      </c>
      <c r="K24">
        <f>ROUND(单位属性!K24,0)</f>
        <v>0</v>
      </c>
      <c r="L24">
        <f>ROUND(单位属性!L24,0)</f>
        <v>40</v>
      </c>
      <c r="M24">
        <f>ROUND(单位属性!M24,0)</f>
        <v>0</v>
      </c>
      <c r="N24" t="str">
        <f t="shared" si="24"/>
        <v>InitTypeState1('S042',0,0,0,0,0,0,0,0,40,0)</v>
      </c>
      <c r="O24">
        <f>ROUND(单位属性!N24,0)</f>
        <v>0</v>
      </c>
      <c r="P24">
        <f>ROUND(单位属性!O24,0)</f>
        <v>0</v>
      </c>
      <c r="Q24">
        <f>ROUND(单位属性!P24,0)</f>
        <v>0</v>
      </c>
      <c r="R24">
        <f>ROUND(单位属性!Q24,0)</f>
        <v>0</v>
      </c>
      <c r="S24">
        <f>ROUND(单位属性!R24,0)</f>
        <v>0</v>
      </c>
      <c r="T24">
        <f>ROUND(单位属性!S24,0)</f>
        <v>-30</v>
      </c>
      <c r="U24">
        <f>ROUND(单位属性!T24,0)</f>
        <v>0</v>
      </c>
      <c r="V24">
        <f>ROUND(单位属性!U24,0)</f>
        <v>0</v>
      </c>
      <c r="W24">
        <f>ROUND(单位属性!V24,0)</f>
        <v>0</v>
      </c>
      <c r="X24">
        <f>ROUND(单位属性!W24,0)</f>
        <v>0</v>
      </c>
      <c r="Y24" t="str">
        <f t="shared" si="25"/>
        <v>InitTypeState2('S042',0,0,0,0,0,-30,0,0,0,0)</v>
      </c>
      <c r="Z24">
        <f>ROUND(单位属性!X24,0)</f>
        <v>0</v>
      </c>
      <c r="AA24">
        <f>ROUND(单位属性!Y24,0)</f>
        <v>0</v>
      </c>
      <c r="AB24">
        <f>ROUND(单位属性!Z24,0)</f>
        <v>0</v>
      </c>
      <c r="AC24">
        <f>ROUND(单位属性!AA24,0)</f>
        <v>0</v>
      </c>
      <c r="AD24">
        <f>ROUND(单位属性!AB24,0)</f>
        <v>0</v>
      </c>
      <c r="AE24">
        <f>ROUND(单位属性!AC24,0)</f>
        <v>0</v>
      </c>
      <c r="AF24">
        <f>ROUND(单位属性!AD24,0)</f>
        <v>0</v>
      </c>
      <c r="AG24">
        <f>ROUND(单位属性!AE24,0)</f>
        <v>0</v>
      </c>
      <c r="AH24">
        <f>ROUND(单位属性!AF24,0)</f>
        <v>0</v>
      </c>
      <c r="AI24">
        <f>ROUND(单位属性!AG24,0)</f>
        <v>0</v>
      </c>
      <c r="AJ24" t="str">
        <f t="shared" si="26"/>
        <v>InitTypeState3('S042',0,0,0,0,0,0,0,0,0,0)</v>
      </c>
      <c r="AK24">
        <f>ROUND(单位属性!AH24,0)</f>
        <v>0</v>
      </c>
      <c r="AL24">
        <f>ROUND(单位属性!AI24,0)</f>
        <v>0</v>
      </c>
      <c r="AM24">
        <f>ROUND(单位属性!AJ24,0)</f>
        <v>0</v>
      </c>
      <c r="AN24">
        <f>ROUND(单位属性!AK24,0)</f>
        <v>0</v>
      </c>
      <c r="AO24">
        <f>ROUND(单位属性!AL24,0)</f>
        <v>0</v>
      </c>
      <c r="AP24">
        <f>ROUND(单位属性!AM24,0)</f>
        <v>0</v>
      </c>
      <c r="AQ24">
        <f>ROUND(单位属性!AN24,0)</f>
        <v>0</v>
      </c>
      <c r="AR24">
        <f>ROUND(单位属性!AO24,0)</f>
        <v>0</v>
      </c>
      <c r="AS24">
        <f>ROUND(单位属性!AP24,0)</f>
        <v>0</v>
      </c>
      <c r="AT24">
        <f>ROUND(单位属性!AQ24,0)</f>
        <v>0</v>
      </c>
      <c r="AU24" t="str">
        <f t="shared" si="27"/>
        <v>InitTypeState4('S042',0,0,0,0,0,0,0,0,0,0)</v>
      </c>
      <c r="AV24">
        <f>单位属性!AR24</f>
        <v>0</v>
      </c>
      <c r="AW24">
        <f>单位属性!AS24</f>
        <v>0</v>
      </c>
      <c r="AX24">
        <f>单位属性!AT24</f>
        <v>0</v>
      </c>
      <c r="AY24">
        <f>单位属性!AU24</f>
        <v>0</v>
      </c>
      <c r="AZ24">
        <f>单位属性!AV24</f>
        <v>0</v>
      </c>
      <c r="BA24">
        <f>单位属性!AW24</f>
        <v>0</v>
      </c>
      <c r="BB24">
        <f>单位属性!AX24</f>
        <v>0</v>
      </c>
      <c r="BC24">
        <f>单位属性!AY24</f>
        <v>0</v>
      </c>
      <c r="BD24">
        <f>单位属性!AZ24</f>
        <v>0</v>
      </c>
      <c r="BE24">
        <f>单位属性!BA24</f>
        <v>0</v>
      </c>
      <c r="BF24" t="str">
        <f t="shared" si="28"/>
        <v>InitTypeState5('S042',0,0,0,0,0,0,0,0,0,0)</v>
      </c>
      <c r="BG24">
        <f>单位属性!BB24</f>
        <v>0</v>
      </c>
      <c r="BH24">
        <f>单位属性!BC24</f>
        <v>0</v>
      </c>
      <c r="BI24">
        <f>单位属性!BD24</f>
        <v>0</v>
      </c>
      <c r="BJ24">
        <f>单位属性!BE24</f>
        <v>0</v>
      </c>
      <c r="BK24">
        <f>单位属性!BF24</f>
        <v>0</v>
      </c>
      <c r="BL24">
        <f>单位属性!BG24</f>
        <v>0</v>
      </c>
      <c r="BM24">
        <f>单位属性!BH24</f>
        <v>0</v>
      </c>
      <c r="BN24">
        <f>单位属性!BI24</f>
        <v>0</v>
      </c>
      <c r="BO24">
        <f>单位属性!BJ24</f>
        <v>0</v>
      </c>
      <c r="BP24">
        <f>单位属性!BK24</f>
        <v>0</v>
      </c>
      <c r="BQ24" t="str">
        <f t="shared" si="29"/>
        <v>InitTypeState6('S042',0,0,0,0,0,0,0,0,0,0)</v>
      </c>
      <c r="BR24">
        <f>单位属性!BL24</f>
        <v>0</v>
      </c>
      <c r="BS24">
        <f>单位属性!BM24</f>
        <v>0</v>
      </c>
      <c r="BT24">
        <f>单位属性!BN24</f>
        <v>0</v>
      </c>
      <c r="BU24">
        <f>单位属性!BO24</f>
        <v>0</v>
      </c>
      <c r="BV24">
        <f>单位属性!BP24</f>
        <v>0</v>
      </c>
      <c r="BW24">
        <f>单位属性!BQ24</f>
        <v>0</v>
      </c>
      <c r="BX24">
        <f>单位属性!BR24</f>
        <v>0</v>
      </c>
      <c r="BY24">
        <f>单位属性!BS24</f>
        <v>0</v>
      </c>
      <c r="BZ24">
        <f>单位属性!BT24</f>
        <v>0</v>
      </c>
      <c r="CA24">
        <f>单位属性!BU24</f>
        <v>0</v>
      </c>
      <c r="CB24" t="str">
        <f t="shared" si="30"/>
        <v>InitTypeState7('S042',0,0,0,0,0,0,0,0,0,0)</v>
      </c>
      <c r="CC24" t="str">
        <f t="shared" si="31"/>
        <v>InitTypeState1('S042',0,0,0,0,0,0,0,0,40,0)</v>
      </c>
      <c r="CD24" t="str">
        <f t="shared" si="32"/>
        <v>InitTypeState2('S042',0,0,0,0,0,-30,0,0,0,0)</v>
      </c>
      <c r="CE24" t="str">
        <f t="shared" si="33"/>
        <v/>
      </c>
      <c r="CF24" t="str">
        <f t="shared" si="34"/>
        <v/>
      </c>
      <c r="CG24" t="str">
        <f t="shared" si="35"/>
        <v/>
      </c>
      <c r="CH24" t="str">
        <f t="shared" si="36"/>
        <v/>
      </c>
      <c r="CI24" t="str">
        <f t="shared" si="37"/>
        <v/>
      </c>
    </row>
    <row r="25" spans="1:87" ht="15.95" customHeight="1">
      <c r="A25" t="str">
        <f>单位属性!A25</f>
        <v>S058</v>
      </c>
      <c r="B25" t="str">
        <f t="shared" si="23"/>
        <v>'S058'</v>
      </c>
      <c r="C25">
        <f>单位属性!B25</f>
        <v>0</v>
      </c>
      <c r="D25">
        <f>ROUND(单位属性!D25,0)</f>
        <v>0</v>
      </c>
      <c r="E25">
        <f>ROUND(单位属性!E25,0)</f>
        <v>0</v>
      </c>
      <c r="F25">
        <f>ROUND(单位属性!F25,0)</f>
        <v>0</v>
      </c>
      <c r="G25">
        <f>ROUND(单位属性!G25,0)</f>
        <v>0</v>
      </c>
      <c r="H25">
        <f>ROUND(单位属性!H25,0)</f>
        <v>0</v>
      </c>
      <c r="I25">
        <f>ROUND(单位属性!I25,0)</f>
        <v>0</v>
      </c>
      <c r="J25">
        <f>ROUND(单位属性!J25,0)</f>
        <v>0</v>
      </c>
      <c r="K25">
        <f>ROUND(单位属性!K25,0)</f>
        <v>0</v>
      </c>
      <c r="L25">
        <f>ROUND(单位属性!L25,0)</f>
        <v>0</v>
      </c>
      <c r="M25">
        <f>ROUND(单位属性!M25,0)</f>
        <v>0</v>
      </c>
      <c r="N25" t="str">
        <f t="shared" si="24"/>
        <v>InitTypeState1('S058',0,0,0,0,0,0,0,0,0,0)</v>
      </c>
      <c r="O25">
        <f>ROUND(单位属性!N25,0)</f>
        <v>0</v>
      </c>
      <c r="P25">
        <f>ROUND(单位属性!O25,0)</f>
        <v>0</v>
      </c>
      <c r="Q25">
        <f>ROUND(单位属性!P25,0)</f>
        <v>0</v>
      </c>
      <c r="R25">
        <f>ROUND(单位属性!Q25,0)</f>
        <v>0</v>
      </c>
      <c r="S25">
        <f>ROUND(单位属性!R25,0)</f>
        <v>0</v>
      </c>
      <c r="T25">
        <f>ROUND(单位属性!S25,0)</f>
        <v>0</v>
      </c>
      <c r="U25">
        <f>ROUND(单位属性!T25,0)</f>
        <v>0</v>
      </c>
      <c r="V25">
        <f>ROUND(单位属性!U25,0)</f>
        <v>0</v>
      </c>
      <c r="W25">
        <f>ROUND(单位属性!V25,0)</f>
        <v>0</v>
      </c>
      <c r="X25">
        <f>ROUND(单位属性!W25,0)</f>
        <v>0</v>
      </c>
      <c r="Y25" t="str">
        <f t="shared" si="25"/>
        <v>InitTypeState2('S058',0,0,0,0,0,0,0,0,0,0)</v>
      </c>
      <c r="Z25">
        <f>ROUND(单位属性!X25,0)</f>
        <v>0</v>
      </c>
      <c r="AA25">
        <f>ROUND(单位属性!Y25,0)</f>
        <v>0</v>
      </c>
      <c r="AB25">
        <f>ROUND(单位属性!Z25,0)</f>
        <v>0</v>
      </c>
      <c r="AC25">
        <f>ROUND(单位属性!AA25,0)</f>
        <v>0</v>
      </c>
      <c r="AD25">
        <f>ROUND(单位属性!AB25,0)</f>
        <v>15</v>
      </c>
      <c r="AE25">
        <f>ROUND(单位属性!AC25,0)</f>
        <v>0</v>
      </c>
      <c r="AF25">
        <f>ROUND(单位属性!AD25,0)</f>
        <v>0</v>
      </c>
      <c r="AG25">
        <f>ROUND(单位属性!AE25,0)</f>
        <v>0</v>
      </c>
      <c r="AH25">
        <f>ROUND(单位属性!AF25,0)</f>
        <v>0</v>
      </c>
      <c r="AI25">
        <f>ROUND(单位属性!AG25,0)</f>
        <v>0</v>
      </c>
      <c r="AJ25" t="str">
        <f t="shared" si="26"/>
        <v>InitTypeState3('S058',0,0,0,0,15,0,0,0,0,0)</v>
      </c>
      <c r="AK25">
        <f>ROUND(单位属性!AH25,0)</f>
        <v>0</v>
      </c>
      <c r="AL25">
        <f>ROUND(单位属性!AI25,0)</f>
        <v>0</v>
      </c>
      <c r="AM25">
        <f>ROUND(单位属性!AJ25,0)</f>
        <v>0</v>
      </c>
      <c r="AN25">
        <f>ROUND(单位属性!AK25,0)</f>
        <v>0</v>
      </c>
      <c r="AO25">
        <f>ROUND(单位属性!AL25,0)</f>
        <v>0</v>
      </c>
      <c r="AP25">
        <f>ROUND(单位属性!AM25,0)</f>
        <v>0</v>
      </c>
      <c r="AQ25">
        <f>ROUND(单位属性!AN25,0)</f>
        <v>0</v>
      </c>
      <c r="AR25">
        <f>ROUND(单位属性!AO25,0)</f>
        <v>0</v>
      </c>
      <c r="AS25">
        <f>ROUND(单位属性!AP25,0)</f>
        <v>0</v>
      </c>
      <c r="AT25">
        <f>ROUND(单位属性!AQ25,0)</f>
        <v>0</v>
      </c>
      <c r="AU25" t="str">
        <f t="shared" si="27"/>
        <v>InitTypeState4('S058',0,0,0,0,0,0,0,0,0,0)</v>
      </c>
      <c r="AV25">
        <f>单位属性!AR25</f>
        <v>0</v>
      </c>
      <c r="AW25">
        <f>单位属性!AS25</f>
        <v>0</v>
      </c>
      <c r="AX25">
        <f>单位属性!AT25</f>
        <v>0</v>
      </c>
      <c r="AY25">
        <f>单位属性!AU25</f>
        <v>0</v>
      </c>
      <c r="AZ25">
        <f>单位属性!AV25</f>
        <v>0</v>
      </c>
      <c r="BA25">
        <f>单位属性!AW25</f>
        <v>0</v>
      </c>
      <c r="BB25">
        <f>单位属性!AX25</f>
        <v>0</v>
      </c>
      <c r="BC25">
        <f>单位属性!AY25</f>
        <v>0</v>
      </c>
      <c r="BD25">
        <f>单位属性!AZ25</f>
        <v>0</v>
      </c>
      <c r="BE25">
        <f>单位属性!BA25</f>
        <v>0</v>
      </c>
      <c r="BF25" t="str">
        <f t="shared" si="28"/>
        <v>InitTypeState5('S058',0,0,0,0,0,0,0,0,0,0)</v>
      </c>
      <c r="BG25">
        <f>单位属性!BB25</f>
        <v>0</v>
      </c>
      <c r="BH25">
        <f>单位属性!BC25</f>
        <v>0</v>
      </c>
      <c r="BI25">
        <f>单位属性!BD25</f>
        <v>0</v>
      </c>
      <c r="BJ25">
        <f>单位属性!BE25</f>
        <v>0</v>
      </c>
      <c r="BK25">
        <f>单位属性!BF25</f>
        <v>0</v>
      </c>
      <c r="BL25">
        <f>单位属性!BG25</f>
        <v>0</v>
      </c>
      <c r="BM25">
        <f>单位属性!BH25</f>
        <v>0</v>
      </c>
      <c r="BN25">
        <f>单位属性!BI25</f>
        <v>0</v>
      </c>
      <c r="BO25">
        <f>单位属性!BJ25</f>
        <v>0</v>
      </c>
      <c r="BP25">
        <f>单位属性!BK25</f>
        <v>0</v>
      </c>
      <c r="BQ25" t="str">
        <f t="shared" si="29"/>
        <v>InitTypeState6('S058',0,0,0,0,0,0,0,0,0,0)</v>
      </c>
      <c r="BR25">
        <f>单位属性!BL25</f>
        <v>0</v>
      </c>
      <c r="BS25">
        <f>单位属性!BM25</f>
        <v>0</v>
      </c>
      <c r="BT25">
        <f>单位属性!BN25</f>
        <v>0</v>
      </c>
      <c r="BU25">
        <f>单位属性!BO25</f>
        <v>0</v>
      </c>
      <c r="BV25">
        <f>单位属性!BP25</f>
        <v>0</v>
      </c>
      <c r="BW25">
        <f>单位属性!BQ25</f>
        <v>0</v>
      </c>
      <c r="BX25">
        <f>单位属性!BR25</f>
        <v>0</v>
      </c>
      <c r="BY25">
        <f>单位属性!BS25</f>
        <v>0</v>
      </c>
      <c r="BZ25">
        <f>单位属性!BT25</f>
        <v>0</v>
      </c>
      <c r="CA25">
        <f>单位属性!BU25</f>
        <v>0</v>
      </c>
      <c r="CB25" t="str">
        <f t="shared" si="30"/>
        <v>InitTypeState7('S058',0,0,0,0,0,0,0,0,0,0)</v>
      </c>
      <c r="CC25" t="str">
        <f t="shared" si="31"/>
        <v/>
      </c>
      <c r="CD25" t="str">
        <f t="shared" si="32"/>
        <v/>
      </c>
      <c r="CE25" t="str">
        <f t="shared" si="33"/>
        <v>InitTypeState3('S058',0,0,0,0,15,0,0,0,0,0)</v>
      </c>
      <c r="CF25" t="str">
        <f t="shared" si="34"/>
        <v/>
      </c>
      <c r="CG25" t="str">
        <f t="shared" si="35"/>
        <v/>
      </c>
      <c r="CH25" t="str">
        <f t="shared" si="36"/>
        <v/>
      </c>
      <c r="CI25" t="str">
        <f t="shared" si="37"/>
        <v/>
      </c>
    </row>
    <row r="26" spans="1:87" ht="15.95" customHeight="1">
      <c r="A26" t="str">
        <f>单位属性!A26</f>
        <v>S059</v>
      </c>
      <c r="B26" t="str">
        <f t="shared" si="23"/>
        <v>'S059'</v>
      </c>
      <c r="C26">
        <f>单位属性!B26</f>
        <v>0</v>
      </c>
      <c r="D26">
        <f>ROUND(单位属性!D26,0)</f>
        <v>0</v>
      </c>
      <c r="E26">
        <f>ROUND(单位属性!E26,0)</f>
        <v>0</v>
      </c>
      <c r="F26">
        <f>ROUND(单位属性!F26,0)</f>
        <v>0</v>
      </c>
      <c r="G26">
        <f>ROUND(单位属性!G26,0)</f>
        <v>0</v>
      </c>
      <c r="H26">
        <f>ROUND(单位属性!H26,0)</f>
        <v>0</v>
      </c>
      <c r="I26">
        <f>ROUND(单位属性!I26,0)</f>
        <v>0</v>
      </c>
      <c r="J26">
        <f>ROUND(单位属性!J26,0)</f>
        <v>0</v>
      </c>
      <c r="K26">
        <f>ROUND(单位属性!K26,0)</f>
        <v>0</v>
      </c>
      <c r="L26">
        <f>ROUND(单位属性!L26,0)</f>
        <v>0</v>
      </c>
      <c r="M26">
        <f>ROUND(单位属性!M26,0)</f>
        <v>0</v>
      </c>
      <c r="N26" t="str">
        <f t="shared" si="24"/>
        <v>InitTypeState1('S059',0,0,0,0,0,0,0,0,0,0)</v>
      </c>
      <c r="O26">
        <f>ROUND(单位属性!N26,0)</f>
        <v>0</v>
      </c>
      <c r="P26">
        <f>ROUND(单位属性!O26,0)</f>
        <v>0</v>
      </c>
      <c r="Q26">
        <f>ROUND(单位属性!P26,0)</f>
        <v>0</v>
      </c>
      <c r="R26">
        <f>ROUND(单位属性!Q26,0)</f>
        <v>0</v>
      </c>
      <c r="S26">
        <f>ROUND(单位属性!R26,0)</f>
        <v>0</v>
      </c>
      <c r="T26">
        <f>ROUND(单位属性!S26,0)</f>
        <v>0</v>
      </c>
      <c r="U26">
        <f>ROUND(单位属性!T26,0)</f>
        <v>0</v>
      </c>
      <c r="V26">
        <f>ROUND(单位属性!U26,0)</f>
        <v>0</v>
      </c>
      <c r="W26">
        <f>ROUND(单位属性!V26,0)</f>
        <v>0</v>
      </c>
      <c r="X26">
        <f>ROUND(单位属性!W26,0)</f>
        <v>0</v>
      </c>
      <c r="Y26" t="str">
        <f t="shared" si="25"/>
        <v>InitTypeState2('S059',0,0,0,0,0,0,0,0,0,0)</v>
      </c>
      <c r="Z26">
        <f>ROUND(单位属性!X26,0)</f>
        <v>0</v>
      </c>
      <c r="AA26">
        <f>ROUND(单位属性!Y26,0)</f>
        <v>0</v>
      </c>
      <c r="AB26">
        <f>ROUND(单位属性!Z26,0)</f>
        <v>0</v>
      </c>
      <c r="AC26">
        <f>ROUND(单位属性!AA26,0)</f>
        <v>0</v>
      </c>
      <c r="AD26">
        <f>ROUND(单位属性!AB26,0)</f>
        <v>10</v>
      </c>
      <c r="AE26">
        <f>ROUND(单位属性!AC26,0)</f>
        <v>0</v>
      </c>
      <c r="AF26">
        <f>ROUND(单位属性!AD26,0)</f>
        <v>0</v>
      </c>
      <c r="AG26">
        <f>ROUND(单位属性!AE26,0)</f>
        <v>0</v>
      </c>
      <c r="AH26">
        <f>ROUND(单位属性!AF26,0)</f>
        <v>0</v>
      </c>
      <c r="AI26">
        <f>ROUND(单位属性!AG26,0)</f>
        <v>0</v>
      </c>
      <c r="AJ26" t="str">
        <f t="shared" si="26"/>
        <v>InitTypeState3('S059',0,0,0,0,10,0,0,0,0,0)</v>
      </c>
      <c r="AK26">
        <f>ROUND(单位属性!AH26,0)</f>
        <v>0</v>
      </c>
      <c r="AL26">
        <f>ROUND(单位属性!AI26,0)</f>
        <v>0</v>
      </c>
      <c r="AM26">
        <f>ROUND(单位属性!AJ26,0)</f>
        <v>0</v>
      </c>
      <c r="AN26">
        <f>ROUND(单位属性!AK26,0)</f>
        <v>0</v>
      </c>
      <c r="AO26">
        <f>ROUND(单位属性!AL26,0)</f>
        <v>0</v>
      </c>
      <c r="AP26">
        <f>ROUND(单位属性!AM26,0)</f>
        <v>0</v>
      </c>
      <c r="AQ26">
        <f>ROUND(单位属性!AN26,0)</f>
        <v>0</v>
      </c>
      <c r="AR26">
        <f>ROUND(单位属性!AO26,0)</f>
        <v>0</v>
      </c>
      <c r="AS26">
        <f>ROUND(单位属性!AP26,0)</f>
        <v>0</v>
      </c>
      <c r="AT26">
        <f>ROUND(单位属性!AQ26,0)</f>
        <v>0</v>
      </c>
      <c r="AU26" t="str">
        <f t="shared" si="27"/>
        <v>InitTypeState4('S059',0,0,0,0,0,0,0,0,0,0)</v>
      </c>
      <c r="AV26">
        <f>单位属性!AR26</f>
        <v>0</v>
      </c>
      <c r="AW26">
        <f>单位属性!AS26</f>
        <v>0</v>
      </c>
      <c r="AX26">
        <f>单位属性!AT26</f>
        <v>0</v>
      </c>
      <c r="AY26">
        <f>单位属性!AU26</f>
        <v>0</v>
      </c>
      <c r="AZ26">
        <f>单位属性!AV26</f>
        <v>0</v>
      </c>
      <c r="BA26">
        <f>单位属性!AW26</f>
        <v>0</v>
      </c>
      <c r="BB26">
        <f>单位属性!AX26</f>
        <v>0</v>
      </c>
      <c r="BC26">
        <f>单位属性!AY26</f>
        <v>0</v>
      </c>
      <c r="BD26">
        <f>单位属性!AZ26</f>
        <v>0</v>
      </c>
      <c r="BE26">
        <f>单位属性!BA26</f>
        <v>0</v>
      </c>
      <c r="BF26" t="str">
        <f t="shared" si="28"/>
        <v>InitTypeState5('S059',0,0,0,0,0,0,0,0,0,0)</v>
      </c>
      <c r="BG26">
        <f>单位属性!BB26</f>
        <v>0</v>
      </c>
      <c r="BH26">
        <f>单位属性!BC26</f>
        <v>0</v>
      </c>
      <c r="BI26">
        <f>单位属性!BD26</f>
        <v>0</v>
      </c>
      <c r="BJ26">
        <f>单位属性!BE26</f>
        <v>0</v>
      </c>
      <c r="BK26">
        <f>单位属性!BF26</f>
        <v>0</v>
      </c>
      <c r="BL26">
        <f>单位属性!BG26</f>
        <v>0</v>
      </c>
      <c r="BM26">
        <f>单位属性!BH26</f>
        <v>0</v>
      </c>
      <c r="BN26">
        <f>单位属性!BI26</f>
        <v>0</v>
      </c>
      <c r="BO26">
        <f>单位属性!BJ26</f>
        <v>0</v>
      </c>
      <c r="BP26">
        <f>单位属性!BK26</f>
        <v>0</v>
      </c>
      <c r="BQ26" t="str">
        <f t="shared" si="29"/>
        <v>InitTypeState6('S059',0,0,0,0,0,0,0,0,0,0)</v>
      </c>
      <c r="BR26">
        <f>单位属性!BL26</f>
        <v>0</v>
      </c>
      <c r="BS26">
        <f>单位属性!BM26</f>
        <v>0</v>
      </c>
      <c r="BT26">
        <f>单位属性!BN26</f>
        <v>0</v>
      </c>
      <c r="BU26">
        <f>单位属性!BO26</f>
        <v>0</v>
      </c>
      <c r="BV26">
        <f>单位属性!BP26</f>
        <v>0</v>
      </c>
      <c r="BW26">
        <f>单位属性!BQ26</f>
        <v>0</v>
      </c>
      <c r="BX26">
        <f>单位属性!BR26</f>
        <v>0</v>
      </c>
      <c r="BY26">
        <f>单位属性!BS26</f>
        <v>0</v>
      </c>
      <c r="BZ26">
        <f>单位属性!BT26</f>
        <v>0</v>
      </c>
      <c r="CA26">
        <f>单位属性!BU26</f>
        <v>0</v>
      </c>
      <c r="CB26" t="str">
        <f t="shared" si="30"/>
        <v>InitTypeState7('S059',0,0,0,0,0,0,0,0,0,0)</v>
      </c>
      <c r="CC26" t="str">
        <f t="shared" si="31"/>
        <v/>
      </c>
      <c r="CD26" t="str">
        <f t="shared" si="32"/>
        <v/>
      </c>
      <c r="CE26" t="str">
        <f t="shared" si="33"/>
        <v>InitTypeState3('S059',0,0,0,0,10,0,0,0,0,0)</v>
      </c>
      <c r="CF26" t="str">
        <f t="shared" si="34"/>
        <v/>
      </c>
      <c r="CG26" t="str">
        <f t="shared" si="35"/>
        <v/>
      </c>
      <c r="CH26" t="str">
        <f t="shared" si="36"/>
        <v/>
      </c>
      <c r="CI26" t="str">
        <f t="shared" si="37"/>
        <v/>
      </c>
    </row>
    <row r="27" spans="1:87" ht="15.95" customHeight="1">
      <c r="A27" t="str">
        <f>单位属性!A27</f>
        <v>S066</v>
      </c>
      <c r="B27" t="str">
        <f t="shared" si="23"/>
        <v>'S066'</v>
      </c>
      <c r="C27">
        <f>单位属性!B27</f>
        <v>0</v>
      </c>
      <c r="D27">
        <f>ROUND(单位属性!D27,0)</f>
        <v>0</v>
      </c>
      <c r="E27">
        <f>ROUND(单位属性!E27,0)</f>
        <v>0</v>
      </c>
      <c r="F27">
        <f>ROUND(单位属性!F27,0)</f>
        <v>0</v>
      </c>
      <c r="G27">
        <f>ROUND(单位属性!G27,0)</f>
        <v>0</v>
      </c>
      <c r="H27">
        <f>ROUND(单位属性!H27,0)</f>
        <v>0</v>
      </c>
      <c r="I27">
        <f>ROUND(单位属性!I27,0)</f>
        <v>0</v>
      </c>
      <c r="J27">
        <f>ROUND(单位属性!J27,0)</f>
        <v>0</v>
      </c>
      <c r="K27">
        <f>ROUND(单位属性!K27,0)</f>
        <v>0</v>
      </c>
      <c r="L27">
        <f>ROUND(单位属性!L27,0)</f>
        <v>0</v>
      </c>
      <c r="M27">
        <f>ROUND(单位属性!M27,0)</f>
        <v>0</v>
      </c>
      <c r="N27" t="str">
        <f t="shared" si="24"/>
        <v>InitTypeState1('S066',0,0,0,0,0,0,0,0,0,0)</v>
      </c>
      <c r="O27">
        <f>ROUND(单位属性!N27,0)</f>
        <v>0</v>
      </c>
      <c r="P27">
        <f>ROUND(单位属性!O27,0)</f>
        <v>0</v>
      </c>
      <c r="Q27">
        <f>ROUND(单位属性!P27,0)</f>
        <v>0</v>
      </c>
      <c r="R27">
        <f>ROUND(单位属性!Q27,0)</f>
        <v>25</v>
      </c>
      <c r="S27">
        <f>ROUND(单位属性!R27,0)</f>
        <v>0</v>
      </c>
      <c r="T27">
        <f>ROUND(单位属性!S27,0)</f>
        <v>0</v>
      </c>
      <c r="U27">
        <f>ROUND(单位属性!T27,0)</f>
        <v>0</v>
      </c>
      <c r="V27">
        <f>ROUND(单位属性!U27,0)</f>
        <v>0</v>
      </c>
      <c r="W27">
        <f>ROUND(单位属性!V27,0)</f>
        <v>0</v>
      </c>
      <c r="X27">
        <f>ROUND(单位属性!W27,0)</f>
        <v>0</v>
      </c>
      <c r="Y27" t="str">
        <f t="shared" si="25"/>
        <v>InitTypeState2('S066',0,0,0,25,0,0,0,0,0,0)</v>
      </c>
      <c r="Z27">
        <f>ROUND(单位属性!X27,0)</f>
        <v>0</v>
      </c>
      <c r="AA27">
        <f>ROUND(单位属性!Y27,0)</f>
        <v>0</v>
      </c>
      <c r="AB27">
        <f>ROUND(单位属性!Z27,0)</f>
        <v>0</v>
      </c>
      <c r="AC27">
        <f>ROUND(单位属性!AA27,0)</f>
        <v>0</v>
      </c>
      <c r="AD27">
        <f>ROUND(单位属性!AB27,0)</f>
        <v>0</v>
      </c>
      <c r="AE27">
        <f>ROUND(单位属性!AC27,0)</f>
        <v>0</v>
      </c>
      <c r="AF27">
        <f>ROUND(单位属性!AD27,0)</f>
        <v>0</v>
      </c>
      <c r="AG27">
        <f>ROUND(单位属性!AE27,0)</f>
        <v>0</v>
      </c>
      <c r="AH27">
        <f>ROUND(单位属性!AF27,0)</f>
        <v>0</v>
      </c>
      <c r="AI27">
        <f>ROUND(单位属性!AG27,0)</f>
        <v>0</v>
      </c>
      <c r="AJ27" t="str">
        <f t="shared" si="26"/>
        <v>InitTypeState3('S066',0,0,0,0,0,0,0,0,0,0)</v>
      </c>
      <c r="AK27">
        <f>ROUND(单位属性!AH27,0)</f>
        <v>0</v>
      </c>
      <c r="AL27">
        <f>ROUND(单位属性!AI27,0)</f>
        <v>0</v>
      </c>
      <c r="AM27">
        <f>ROUND(单位属性!AJ27,0)</f>
        <v>0</v>
      </c>
      <c r="AN27">
        <f>ROUND(单位属性!AK27,0)</f>
        <v>0</v>
      </c>
      <c r="AO27">
        <f>ROUND(单位属性!AL27,0)</f>
        <v>0</v>
      </c>
      <c r="AP27">
        <f>ROUND(单位属性!AM27,0)</f>
        <v>0</v>
      </c>
      <c r="AQ27">
        <f>ROUND(单位属性!AN27,0)</f>
        <v>0</v>
      </c>
      <c r="AR27">
        <f>ROUND(单位属性!AO27,0)</f>
        <v>0</v>
      </c>
      <c r="AS27">
        <f>ROUND(单位属性!AP27,0)</f>
        <v>0</v>
      </c>
      <c r="AT27">
        <f>ROUND(单位属性!AQ27,0)</f>
        <v>0</v>
      </c>
      <c r="AU27" t="str">
        <f t="shared" si="27"/>
        <v>InitTypeState4('S066',0,0,0,0,0,0,0,0,0,0)</v>
      </c>
      <c r="AV27">
        <f>单位属性!AR27</f>
        <v>0</v>
      </c>
      <c r="AW27">
        <f>单位属性!AS27</f>
        <v>0</v>
      </c>
      <c r="AX27">
        <f>单位属性!AT27</f>
        <v>0</v>
      </c>
      <c r="AY27">
        <f>单位属性!AU27</f>
        <v>0</v>
      </c>
      <c r="AZ27">
        <f>单位属性!AV27</f>
        <v>0</v>
      </c>
      <c r="BA27">
        <f>单位属性!AW27</f>
        <v>0</v>
      </c>
      <c r="BB27">
        <f>单位属性!AX27</f>
        <v>0</v>
      </c>
      <c r="BC27">
        <f>单位属性!AY27</f>
        <v>0</v>
      </c>
      <c r="BD27">
        <f>单位属性!AZ27</f>
        <v>0</v>
      </c>
      <c r="BE27">
        <f>单位属性!BA27</f>
        <v>0</v>
      </c>
      <c r="BF27" t="str">
        <f t="shared" si="28"/>
        <v>InitTypeState5('S066',0,0,0,0,0,0,0,0,0,0)</v>
      </c>
      <c r="BG27">
        <f>单位属性!BB27</f>
        <v>0</v>
      </c>
      <c r="BH27">
        <f>单位属性!BC27</f>
        <v>0</v>
      </c>
      <c r="BI27">
        <f>单位属性!BD27</f>
        <v>0</v>
      </c>
      <c r="BJ27">
        <f>单位属性!BE27</f>
        <v>0</v>
      </c>
      <c r="BK27">
        <f>单位属性!BF27</f>
        <v>0</v>
      </c>
      <c r="BL27">
        <f>单位属性!BG27</f>
        <v>0</v>
      </c>
      <c r="BM27">
        <f>单位属性!BH27</f>
        <v>0</v>
      </c>
      <c r="BN27">
        <f>单位属性!BI27</f>
        <v>0</v>
      </c>
      <c r="BO27">
        <f>单位属性!BJ27</f>
        <v>0</v>
      </c>
      <c r="BP27">
        <f>单位属性!BK27</f>
        <v>0</v>
      </c>
      <c r="BQ27" t="str">
        <f t="shared" si="29"/>
        <v>InitTypeState6('S066',0,0,0,0,0,0,0,0,0,0)</v>
      </c>
      <c r="BR27">
        <f>单位属性!BL27</f>
        <v>0</v>
      </c>
      <c r="BS27">
        <f>单位属性!BM27</f>
        <v>0</v>
      </c>
      <c r="BT27">
        <f>单位属性!BN27</f>
        <v>0</v>
      </c>
      <c r="BU27">
        <f>单位属性!BO27</f>
        <v>0</v>
      </c>
      <c r="BV27">
        <f>单位属性!BP27</f>
        <v>0</v>
      </c>
      <c r="BW27">
        <f>单位属性!BQ27</f>
        <v>0</v>
      </c>
      <c r="BX27">
        <f>单位属性!BR27</f>
        <v>0</v>
      </c>
      <c r="BY27">
        <f>单位属性!BS27</f>
        <v>0</v>
      </c>
      <c r="BZ27">
        <f>单位属性!BT27</f>
        <v>0</v>
      </c>
      <c r="CA27">
        <f>单位属性!BU27</f>
        <v>0</v>
      </c>
      <c r="CB27" t="str">
        <f t="shared" si="30"/>
        <v>InitTypeState7('S066',0,0,0,0,0,0,0,0,0,0)</v>
      </c>
      <c r="CC27" t="str">
        <f t="shared" si="31"/>
        <v/>
      </c>
      <c r="CD27" t="str">
        <f t="shared" si="32"/>
        <v>InitTypeState2('S066',0,0,0,25,0,0,0,0,0,0)</v>
      </c>
      <c r="CE27" t="str">
        <f t="shared" si="33"/>
        <v/>
      </c>
      <c r="CF27" t="str">
        <f t="shared" si="34"/>
        <v/>
      </c>
      <c r="CG27" t="str">
        <f t="shared" si="35"/>
        <v/>
      </c>
      <c r="CH27" t="str">
        <f t="shared" si="36"/>
        <v/>
      </c>
      <c r="CI27" t="str">
        <f t="shared" si="37"/>
        <v/>
      </c>
    </row>
    <row r="28" spans="1:87" ht="15.95" customHeight="1">
      <c r="A28" t="str">
        <f>单位属性!A28</f>
        <v>S068</v>
      </c>
      <c r="B28" t="str">
        <f t="shared" si="23"/>
        <v>'S068'</v>
      </c>
      <c r="C28">
        <f>单位属性!B28</f>
        <v>0</v>
      </c>
      <c r="D28">
        <f>ROUND(单位属性!D28,0)</f>
        <v>0</v>
      </c>
      <c r="E28">
        <f>ROUND(单位属性!E28,0)</f>
        <v>0</v>
      </c>
      <c r="F28">
        <f>ROUND(单位属性!F28,0)</f>
        <v>0</v>
      </c>
      <c r="G28">
        <f>ROUND(单位属性!G28,0)</f>
        <v>0</v>
      </c>
      <c r="H28">
        <f>ROUND(单位属性!H28,0)</f>
        <v>0</v>
      </c>
      <c r="I28">
        <f>ROUND(单位属性!I28,0)</f>
        <v>0</v>
      </c>
      <c r="J28">
        <f>ROUND(单位属性!J28,0)</f>
        <v>0</v>
      </c>
      <c r="K28">
        <f>ROUND(单位属性!K28,0)</f>
        <v>0</v>
      </c>
      <c r="L28">
        <f>ROUND(单位属性!L28,0)</f>
        <v>0</v>
      </c>
      <c r="M28">
        <f>ROUND(单位属性!M28,0)</f>
        <v>0</v>
      </c>
      <c r="N28" t="str">
        <f t="shared" si="24"/>
        <v>InitTypeState1('S068',0,0,0,0,0,0,0,0,0,0)</v>
      </c>
      <c r="O28">
        <f>ROUND(单位属性!N28,0)</f>
        <v>0</v>
      </c>
      <c r="P28">
        <f>ROUND(单位属性!O28,0)</f>
        <v>0</v>
      </c>
      <c r="Q28">
        <f>ROUND(单位属性!P28,0)</f>
        <v>0</v>
      </c>
      <c r="R28">
        <f>ROUND(单位属性!Q28,0)</f>
        <v>15</v>
      </c>
      <c r="S28">
        <f>ROUND(单位属性!R28,0)</f>
        <v>0</v>
      </c>
      <c r="T28">
        <f>ROUND(单位属性!S28,0)</f>
        <v>0</v>
      </c>
      <c r="U28">
        <f>ROUND(单位属性!T28,0)</f>
        <v>0</v>
      </c>
      <c r="V28">
        <f>ROUND(单位属性!U28,0)</f>
        <v>0</v>
      </c>
      <c r="W28">
        <f>ROUND(单位属性!V28,0)</f>
        <v>0</v>
      </c>
      <c r="X28">
        <f>ROUND(单位属性!W28,0)</f>
        <v>0</v>
      </c>
      <c r="Y28" t="str">
        <f t="shared" si="25"/>
        <v>InitTypeState2('S068',0,0,0,15,0,0,0,0,0,0)</v>
      </c>
      <c r="Z28">
        <f>ROUND(单位属性!X28,0)</f>
        <v>0</v>
      </c>
      <c r="AA28">
        <f>ROUND(单位属性!Y28,0)</f>
        <v>0</v>
      </c>
      <c r="AB28">
        <f>ROUND(单位属性!Z28,0)</f>
        <v>0</v>
      </c>
      <c r="AC28">
        <f>ROUND(单位属性!AA28,0)</f>
        <v>0</v>
      </c>
      <c r="AD28">
        <f>ROUND(单位属性!AB28,0)</f>
        <v>0</v>
      </c>
      <c r="AE28">
        <f>ROUND(单位属性!AC28,0)</f>
        <v>0</v>
      </c>
      <c r="AF28">
        <f>ROUND(单位属性!AD28,0)</f>
        <v>0</v>
      </c>
      <c r="AG28">
        <f>ROUND(单位属性!AE28,0)</f>
        <v>0</v>
      </c>
      <c r="AH28">
        <f>ROUND(单位属性!AF28,0)</f>
        <v>0</v>
      </c>
      <c r="AI28">
        <f>ROUND(单位属性!AG28,0)</f>
        <v>0</v>
      </c>
      <c r="AJ28" t="str">
        <f t="shared" si="26"/>
        <v>InitTypeState3('S068',0,0,0,0,0,0,0,0,0,0)</v>
      </c>
      <c r="AK28">
        <f>ROUND(单位属性!AH28,0)</f>
        <v>0</v>
      </c>
      <c r="AL28">
        <f>ROUND(单位属性!AI28,0)</f>
        <v>0</v>
      </c>
      <c r="AM28">
        <f>ROUND(单位属性!AJ28,0)</f>
        <v>0</v>
      </c>
      <c r="AN28">
        <f>ROUND(单位属性!AK28,0)</f>
        <v>0</v>
      </c>
      <c r="AO28">
        <f>ROUND(单位属性!AL28,0)</f>
        <v>0</v>
      </c>
      <c r="AP28">
        <f>ROUND(单位属性!AM28,0)</f>
        <v>0</v>
      </c>
      <c r="AQ28">
        <f>ROUND(单位属性!AN28,0)</f>
        <v>0</v>
      </c>
      <c r="AR28">
        <f>ROUND(单位属性!AO28,0)</f>
        <v>0</v>
      </c>
      <c r="AS28">
        <f>ROUND(单位属性!AP28,0)</f>
        <v>0</v>
      </c>
      <c r="AT28">
        <f>ROUND(单位属性!AQ28,0)</f>
        <v>0</v>
      </c>
      <c r="AU28" t="str">
        <f t="shared" si="27"/>
        <v>InitTypeState4('S068',0,0,0,0,0,0,0,0,0,0)</v>
      </c>
      <c r="AV28">
        <f>单位属性!AR28</f>
        <v>0</v>
      </c>
      <c r="AW28">
        <f>单位属性!AS28</f>
        <v>0</v>
      </c>
      <c r="AX28">
        <f>单位属性!AT28</f>
        <v>0</v>
      </c>
      <c r="AY28">
        <f>单位属性!AU28</f>
        <v>0</v>
      </c>
      <c r="AZ28">
        <f>单位属性!AV28</f>
        <v>0</v>
      </c>
      <c r="BA28">
        <f>单位属性!AW28</f>
        <v>0</v>
      </c>
      <c r="BB28">
        <f>单位属性!AX28</f>
        <v>0</v>
      </c>
      <c r="BC28">
        <f>单位属性!AY28</f>
        <v>0</v>
      </c>
      <c r="BD28">
        <f>单位属性!AZ28</f>
        <v>0</v>
      </c>
      <c r="BE28">
        <f>单位属性!BA28</f>
        <v>0</v>
      </c>
      <c r="BF28" t="str">
        <f t="shared" si="28"/>
        <v>InitTypeState5('S068',0,0,0,0,0,0,0,0,0,0)</v>
      </c>
      <c r="BG28">
        <f>单位属性!BB28</f>
        <v>0</v>
      </c>
      <c r="BH28">
        <f>单位属性!BC28</f>
        <v>0</v>
      </c>
      <c r="BI28">
        <f>单位属性!BD28</f>
        <v>0</v>
      </c>
      <c r="BJ28">
        <f>单位属性!BE28</f>
        <v>0</v>
      </c>
      <c r="BK28">
        <f>单位属性!BF28</f>
        <v>0</v>
      </c>
      <c r="BL28">
        <f>单位属性!BG28</f>
        <v>0</v>
      </c>
      <c r="BM28">
        <f>单位属性!BH28</f>
        <v>0</v>
      </c>
      <c r="BN28">
        <f>单位属性!BI28</f>
        <v>0</v>
      </c>
      <c r="BO28">
        <f>单位属性!BJ28</f>
        <v>0</v>
      </c>
      <c r="BP28">
        <f>单位属性!BK28</f>
        <v>0</v>
      </c>
      <c r="BQ28" t="str">
        <f t="shared" si="29"/>
        <v>InitTypeState6('S068',0,0,0,0,0,0,0,0,0,0)</v>
      </c>
      <c r="BR28">
        <f>单位属性!BL28</f>
        <v>0</v>
      </c>
      <c r="BS28">
        <f>单位属性!BM28</f>
        <v>0</v>
      </c>
      <c r="BT28">
        <f>单位属性!BN28</f>
        <v>0</v>
      </c>
      <c r="BU28">
        <f>单位属性!BO28</f>
        <v>0</v>
      </c>
      <c r="BV28">
        <f>单位属性!BP28</f>
        <v>0</v>
      </c>
      <c r="BW28">
        <f>单位属性!BQ28</f>
        <v>0</v>
      </c>
      <c r="BX28">
        <f>单位属性!BR28</f>
        <v>0</v>
      </c>
      <c r="BY28">
        <f>单位属性!BS28</f>
        <v>0</v>
      </c>
      <c r="BZ28">
        <f>单位属性!BT28</f>
        <v>0</v>
      </c>
      <c r="CA28">
        <f>单位属性!BU28</f>
        <v>0</v>
      </c>
      <c r="CB28" t="str">
        <f t="shared" si="30"/>
        <v>InitTypeState7('S068',0,0,0,0,0,0,0,0,0,0)</v>
      </c>
      <c r="CC28" t="str">
        <f t="shared" si="31"/>
        <v/>
      </c>
      <c r="CD28" t="str">
        <f t="shared" si="32"/>
        <v>InitTypeState2('S068',0,0,0,15,0,0,0,0,0,0)</v>
      </c>
      <c r="CE28" t="str">
        <f t="shared" si="33"/>
        <v/>
      </c>
      <c r="CF28" t="str">
        <f t="shared" si="34"/>
        <v/>
      </c>
      <c r="CG28" t="str">
        <f t="shared" si="35"/>
        <v/>
      </c>
      <c r="CH28" t="str">
        <f t="shared" si="36"/>
        <v/>
      </c>
      <c r="CI28" t="str">
        <f t="shared" si="37"/>
        <v/>
      </c>
    </row>
    <row r="29" spans="1:87" ht="15.95" customHeight="1">
      <c r="A29" t="str">
        <f>单位属性!A29</f>
        <v>S099</v>
      </c>
      <c r="B29" t="str">
        <f t="shared" si="23"/>
        <v>'S099'</v>
      </c>
      <c r="C29">
        <f>单位属性!B29</f>
        <v>0</v>
      </c>
      <c r="D29">
        <f>ROUND(单位属性!D29,0)</f>
        <v>0</v>
      </c>
      <c r="E29">
        <f>ROUND(单位属性!E29,0)</f>
        <v>0</v>
      </c>
      <c r="F29">
        <f>ROUND(单位属性!F29,0)</f>
        <v>0</v>
      </c>
      <c r="G29">
        <f>ROUND(单位属性!G29,0)</f>
        <v>0</v>
      </c>
      <c r="H29">
        <f>ROUND(单位属性!H29,0)</f>
        <v>0</v>
      </c>
      <c r="I29">
        <f>ROUND(单位属性!I29,0)</f>
        <v>0</v>
      </c>
      <c r="J29">
        <f>ROUND(单位属性!J29,0)</f>
        <v>0</v>
      </c>
      <c r="K29">
        <f>ROUND(单位属性!K29,0)</f>
        <v>0</v>
      </c>
      <c r="L29">
        <f>ROUND(单位属性!L29,0)</f>
        <v>0</v>
      </c>
      <c r="M29">
        <f>ROUND(单位属性!M29,0)</f>
        <v>0</v>
      </c>
      <c r="N29" t="str">
        <f t="shared" si="24"/>
        <v>InitTypeState1('S099',0,0,0,0,0,0,0,0,0,0)</v>
      </c>
      <c r="O29">
        <f>ROUND(单位属性!N29,0)</f>
        <v>0</v>
      </c>
      <c r="P29">
        <f>ROUND(单位属性!O29,0)</f>
        <v>0</v>
      </c>
      <c r="Q29">
        <f>ROUND(单位属性!P29,0)</f>
        <v>0</v>
      </c>
      <c r="R29">
        <f>ROUND(单位属性!Q29,0)</f>
        <v>0</v>
      </c>
      <c r="S29">
        <f>ROUND(单位属性!R29,0)</f>
        <v>0</v>
      </c>
      <c r="T29">
        <f>ROUND(单位属性!S29,0)</f>
        <v>0</v>
      </c>
      <c r="U29">
        <f>ROUND(单位属性!T29,0)</f>
        <v>0</v>
      </c>
      <c r="V29">
        <f>ROUND(单位属性!U29,0)</f>
        <v>0</v>
      </c>
      <c r="W29">
        <f>ROUND(单位属性!V29,0)</f>
        <v>0</v>
      </c>
      <c r="X29">
        <f>ROUND(单位属性!W29,0)</f>
        <v>0</v>
      </c>
      <c r="Y29" t="str">
        <f t="shared" si="25"/>
        <v>InitTypeState2('S099',0,0,0,0,0,0,0,0,0,0)</v>
      </c>
      <c r="Z29">
        <f>ROUND(单位属性!X29,0)</f>
        <v>0</v>
      </c>
      <c r="AA29">
        <f>ROUND(单位属性!Y29,0)</f>
        <v>0</v>
      </c>
      <c r="AB29">
        <f>ROUND(单位属性!Z29,0)</f>
        <v>0</v>
      </c>
      <c r="AC29">
        <f>ROUND(单位属性!AA29,0)</f>
        <v>0</v>
      </c>
      <c r="AD29">
        <f>ROUND(单位属性!AB29,0)</f>
        <v>0</v>
      </c>
      <c r="AE29">
        <f>ROUND(单位属性!AC29,0)</f>
        <v>0</v>
      </c>
      <c r="AF29">
        <f>ROUND(单位属性!AD29,0)</f>
        <v>0</v>
      </c>
      <c r="AG29">
        <f>ROUND(单位属性!AE29,0)</f>
        <v>0</v>
      </c>
      <c r="AH29">
        <f>ROUND(单位属性!AF29,0)</f>
        <v>0</v>
      </c>
      <c r="AI29">
        <f>ROUND(单位属性!AG29,0)</f>
        <v>0</v>
      </c>
      <c r="AJ29" t="str">
        <f t="shared" si="26"/>
        <v>InitTypeState3('S099',0,0,0,0,0,0,0,0,0,0)</v>
      </c>
      <c r="AK29">
        <f>ROUND(单位属性!AH29,0)</f>
        <v>15</v>
      </c>
      <c r="AL29">
        <f>ROUND(单位属性!AI29,0)</f>
        <v>0</v>
      </c>
      <c r="AM29">
        <f>ROUND(单位属性!AJ29,0)</f>
        <v>0</v>
      </c>
      <c r="AN29">
        <f>ROUND(单位属性!AK29,0)</f>
        <v>0</v>
      </c>
      <c r="AO29">
        <f>ROUND(单位属性!AL29,0)</f>
        <v>0</v>
      </c>
      <c r="AP29">
        <f>ROUND(单位属性!AM29,0)</f>
        <v>0</v>
      </c>
      <c r="AQ29">
        <f>ROUND(单位属性!AN29,0)</f>
        <v>0</v>
      </c>
      <c r="AR29">
        <f>ROUND(单位属性!AO29,0)</f>
        <v>0</v>
      </c>
      <c r="AS29">
        <f>ROUND(单位属性!AP29,0)</f>
        <v>0</v>
      </c>
      <c r="AT29">
        <f>ROUND(单位属性!AQ29,0)</f>
        <v>0</v>
      </c>
      <c r="AU29" t="str">
        <f t="shared" si="27"/>
        <v>InitTypeState4('S099',15,0,0,0,0,0,0,0,0,0)</v>
      </c>
      <c r="AV29">
        <f>单位属性!AR29</f>
        <v>0</v>
      </c>
      <c r="AW29">
        <f>单位属性!AS29</f>
        <v>0</v>
      </c>
      <c r="AX29">
        <f>单位属性!AT29</f>
        <v>0</v>
      </c>
      <c r="AY29">
        <f>单位属性!AU29</f>
        <v>0</v>
      </c>
      <c r="AZ29">
        <f>单位属性!AV29</f>
        <v>0</v>
      </c>
      <c r="BA29">
        <f>单位属性!AW29</f>
        <v>0</v>
      </c>
      <c r="BB29">
        <f>单位属性!AX29</f>
        <v>0</v>
      </c>
      <c r="BC29">
        <f>单位属性!AY29</f>
        <v>0</v>
      </c>
      <c r="BD29">
        <f>单位属性!AZ29</f>
        <v>0</v>
      </c>
      <c r="BE29">
        <f>单位属性!BA29</f>
        <v>0</v>
      </c>
      <c r="BF29" t="str">
        <f t="shared" si="28"/>
        <v>InitTypeState5('S099',0,0,0,0,0,0,0,0,0,0)</v>
      </c>
      <c r="BG29">
        <f>单位属性!BB29</f>
        <v>0</v>
      </c>
      <c r="BH29">
        <f>单位属性!BC29</f>
        <v>0</v>
      </c>
      <c r="BI29">
        <f>单位属性!BD29</f>
        <v>0</v>
      </c>
      <c r="BJ29">
        <f>单位属性!BE29</f>
        <v>0</v>
      </c>
      <c r="BK29">
        <f>单位属性!BF29</f>
        <v>0</v>
      </c>
      <c r="BL29">
        <f>单位属性!BG29</f>
        <v>0</v>
      </c>
      <c r="BM29">
        <f>单位属性!BH29</f>
        <v>0</v>
      </c>
      <c r="BN29">
        <f>单位属性!BI29</f>
        <v>0</v>
      </c>
      <c r="BO29">
        <f>单位属性!BJ29</f>
        <v>0</v>
      </c>
      <c r="BP29">
        <f>单位属性!BK29</f>
        <v>0</v>
      </c>
      <c r="BQ29" t="str">
        <f t="shared" si="29"/>
        <v>InitTypeState6('S099',0,0,0,0,0,0,0,0,0,0)</v>
      </c>
      <c r="BR29">
        <f>单位属性!BL29</f>
        <v>0</v>
      </c>
      <c r="BS29">
        <f>单位属性!BM29</f>
        <v>0</v>
      </c>
      <c r="BT29">
        <f>单位属性!BN29</f>
        <v>0</v>
      </c>
      <c r="BU29">
        <f>单位属性!BO29</f>
        <v>0</v>
      </c>
      <c r="BV29">
        <f>单位属性!BP29</f>
        <v>0</v>
      </c>
      <c r="BW29">
        <f>单位属性!BQ29</f>
        <v>0</v>
      </c>
      <c r="BX29">
        <f>单位属性!BR29</f>
        <v>0</v>
      </c>
      <c r="BY29">
        <f>单位属性!BS29</f>
        <v>0</v>
      </c>
      <c r="BZ29">
        <f>单位属性!BT29</f>
        <v>0</v>
      </c>
      <c r="CA29">
        <f>单位属性!BU29</f>
        <v>0</v>
      </c>
      <c r="CB29" t="str">
        <f t="shared" si="30"/>
        <v>InitTypeState7('S099',0,0,0,0,0,0,0,0,0,0)</v>
      </c>
      <c r="CC29" t="str">
        <f t="shared" si="31"/>
        <v/>
      </c>
      <c r="CD29" t="str">
        <f t="shared" si="32"/>
        <v/>
      </c>
      <c r="CE29" t="str">
        <f t="shared" si="33"/>
        <v/>
      </c>
      <c r="CF29" t="str">
        <f t="shared" si="34"/>
        <v>InitTypeState4('S099',15,0,0,0,0,0,0,0,0,0)</v>
      </c>
      <c r="CG29" t="str">
        <f t="shared" si="35"/>
        <v/>
      </c>
      <c r="CH29" t="str">
        <f t="shared" si="36"/>
        <v/>
      </c>
      <c r="CI29" t="str">
        <f t="shared" si="37"/>
        <v/>
      </c>
    </row>
    <row r="30" spans="1:87" ht="15.95" customHeight="1">
      <c r="A30" t="str">
        <f>单位属性!A30</f>
        <v>S107</v>
      </c>
      <c r="B30" t="str">
        <f t="shared" si="23"/>
        <v>'S107'</v>
      </c>
      <c r="C30">
        <f>单位属性!B30</f>
        <v>0</v>
      </c>
      <c r="D30">
        <f>ROUND(单位属性!D30,0)</f>
        <v>0</v>
      </c>
      <c r="E30">
        <f>ROUND(单位属性!E30,0)</f>
        <v>0</v>
      </c>
      <c r="F30">
        <f>ROUND(单位属性!F30,0)</f>
        <v>0</v>
      </c>
      <c r="G30">
        <f>ROUND(单位属性!G30,0)</f>
        <v>0</v>
      </c>
      <c r="H30">
        <f>ROUND(单位属性!H30,0)</f>
        <v>0</v>
      </c>
      <c r="I30">
        <f>ROUND(单位属性!I30,0)</f>
        <v>0</v>
      </c>
      <c r="J30">
        <f>ROUND(单位属性!J30,0)</f>
        <v>0</v>
      </c>
      <c r="K30">
        <f>ROUND(单位属性!K30,0)</f>
        <v>0</v>
      </c>
      <c r="L30">
        <f>ROUND(单位属性!L30,0)</f>
        <v>0</v>
      </c>
      <c r="M30">
        <f>ROUND(单位属性!M30,0)</f>
        <v>25</v>
      </c>
      <c r="N30" t="str">
        <f t="shared" si="24"/>
        <v>InitTypeState1('S107',0,0,0,0,0,0,0,0,0,25)</v>
      </c>
      <c r="O30">
        <f>ROUND(单位属性!N30,0)</f>
        <v>0</v>
      </c>
      <c r="P30">
        <f>ROUND(单位属性!O30,0)</f>
        <v>0</v>
      </c>
      <c r="Q30">
        <f>ROUND(单位属性!P30,0)</f>
        <v>0</v>
      </c>
      <c r="R30">
        <f>ROUND(单位属性!Q30,0)</f>
        <v>0</v>
      </c>
      <c r="S30">
        <f>ROUND(单位属性!R30,0)</f>
        <v>0</v>
      </c>
      <c r="T30">
        <f>ROUND(单位属性!S30,0)</f>
        <v>0</v>
      </c>
      <c r="U30">
        <f>ROUND(单位属性!T30,0)</f>
        <v>0</v>
      </c>
      <c r="V30">
        <f>ROUND(单位属性!U30,0)</f>
        <v>0</v>
      </c>
      <c r="W30">
        <f>ROUND(单位属性!V30,0)</f>
        <v>0</v>
      </c>
      <c r="X30">
        <f>ROUND(单位属性!W30,0)</f>
        <v>0</v>
      </c>
      <c r="Y30" t="str">
        <f t="shared" si="25"/>
        <v>InitTypeState2('S107',0,0,0,0,0,0,0,0,0,0)</v>
      </c>
      <c r="Z30">
        <f>ROUND(单位属性!X30,0)</f>
        <v>0</v>
      </c>
      <c r="AA30">
        <f>ROUND(单位属性!Y30,0)</f>
        <v>0</v>
      </c>
      <c r="AB30">
        <f>ROUND(单位属性!Z30,0)</f>
        <v>0</v>
      </c>
      <c r="AC30">
        <f>ROUND(单位属性!AA30,0)</f>
        <v>0</v>
      </c>
      <c r="AD30">
        <f>ROUND(单位属性!AB30,0)</f>
        <v>0</v>
      </c>
      <c r="AE30">
        <f>ROUND(单位属性!AC30,0)</f>
        <v>0</v>
      </c>
      <c r="AF30">
        <f>ROUND(单位属性!AD30,0)</f>
        <v>0</v>
      </c>
      <c r="AG30">
        <f>ROUND(单位属性!AE30,0)</f>
        <v>0</v>
      </c>
      <c r="AH30">
        <f>ROUND(单位属性!AF30,0)</f>
        <v>0</v>
      </c>
      <c r="AI30">
        <f>ROUND(单位属性!AG30,0)</f>
        <v>0</v>
      </c>
      <c r="AJ30" t="str">
        <f t="shared" si="26"/>
        <v>InitTypeState3('S107',0,0,0,0,0,0,0,0,0,0)</v>
      </c>
      <c r="AK30">
        <f>ROUND(单位属性!AH30,0)</f>
        <v>0</v>
      </c>
      <c r="AL30">
        <f>ROUND(单位属性!AI30,0)</f>
        <v>0</v>
      </c>
      <c r="AM30">
        <f>ROUND(单位属性!AJ30,0)</f>
        <v>0</v>
      </c>
      <c r="AN30">
        <f>ROUND(单位属性!AK30,0)</f>
        <v>0</v>
      </c>
      <c r="AO30">
        <f>ROUND(单位属性!AL30,0)</f>
        <v>0</v>
      </c>
      <c r="AP30">
        <f>ROUND(单位属性!AM30,0)</f>
        <v>0</v>
      </c>
      <c r="AQ30">
        <f>ROUND(单位属性!AN30,0)</f>
        <v>0</v>
      </c>
      <c r="AR30">
        <f>ROUND(单位属性!AO30,0)</f>
        <v>0</v>
      </c>
      <c r="AS30">
        <f>ROUND(单位属性!AP30,0)</f>
        <v>0</v>
      </c>
      <c r="AT30">
        <f>ROUND(单位属性!AQ30,0)</f>
        <v>0</v>
      </c>
      <c r="AU30" t="str">
        <f t="shared" si="27"/>
        <v>InitTypeState4('S107',0,0,0,0,0,0,0,0,0,0)</v>
      </c>
      <c r="AV30">
        <f>单位属性!AR30</f>
        <v>0</v>
      </c>
      <c r="AW30">
        <f>单位属性!AS30</f>
        <v>0</v>
      </c>
      <c r="AX30">
        <f>单位属性!AT30</f>
        <v>0</v>
      </c>
      <c r="AY30">
        <f>单位属性!AU30</f>
        <v>0</v>
      </c>
      <c r="AZ30">
        <f>单位属性!AV30</f>
        <v>0</v>
      </c>
      <c r="BA30">
        <f>单位属性!AW30</f>
        <v>0</v>
      </c>
      <c r="BB30">
        <f>单位属性!AX30</f>
        <v>0</v>
      </c>
      <c r="BC30">
        <f>单位属性!AY30</f>
        <v>0</v>
      </c>
      <c r="BD30">
        <f>单位属性!AZ30</f>
        <v>0</v>
      </c>
      <c r="BE30">
        <f>单位属性!BA30</f>
        <v>0</v>
      </c>
      <c r="BF30" t="str">
        <f t="shared" si="28"/>
        <v>InitTypeState5('S107',0,0,0,0,0,0,0,0,0,0)</v>
      </c>
      <c r="BG30">
        <f>单位属性!BB30</f>
        <v>0</v>
      </c>
      <c r="BH30">
        <f>单位属性!BC30</f>
        <v>0</v>
      </c>
      <c r="BI30">
        <f>单位属性!BD30</f>
        <v>0</v>
      </c>
      <c r="BJ30">
        <f>单位属性!BE30</f>
        <v>0</v>
      </c>
      <c r="BK30">
        <f>单位属性!BF30</f>
        <v>0</v>
      </c>
      <c r="BL30">
        <f>单位属性!BG30</f>
        <v>0</v>
      </c>
      <c r="BM30">
        <f>单位属性!BH30</f>
        <v>0</v>
      </c>
      <c r="BN30">
        <f>单位属性!BI30</f>
        <v>0</v>
      </c>
      <c r="BO30">
        <f>单位属性!BJ30</f>
        <v>0</v>
      </c>
      <c r="BP30">
        <f>单位属性!BK30</f>
        <v>0</v>
      </c>
      <c r="BQ30" t="str">
        <f t="shared" si="29"/>
        <v>InitTypeState6('S107',0,0,0,0,0,0,0,0,0,0)</v>
      </c>
      <c r="BR30">
        <f>单位属性!BL30</f>
        <v>0</v>
      </c>
      <c r="BS30">
        <f>单位属性!BM30</f>
        <v>0</v>
      </c>
      <c r="BT30">
        <f>单位属性!BN30</f>
        <v>0</v>
      </c>
      <c r="BU30">
        <f>单位属性!BO30</f>
        <v>0</v>
      </c>
      <c r="BV30">
        <f>单位属性!BP30</f>
        <v>0</v>
      </c>
      <c r="BW30">
        <f>单位属性!BQ30</f>
        <v>0</v>
      </c>
      <c r="BX30">
        <f>单位属性!BR30</f>
        <v>0</v>
      </c>
      <c r="BY30">
        <f>单位属性!BS30</f>
        <v>0</v>
      </c>
      <c r="BZ30">
        <f>单位属性!BT30</f>
        <v>0</v>
      </c>
      <c r="CA30">
        <f>单位属性!BU30</f>
        <v>0</v>
      </c>
      <c r="CB30" t="str">
        <f t="shared" si="30"/>
        <v>InitTypeState7('S107',0,0,0,0,0,0,0,0,0,0)</v>
      </c>
      <c r="CC30" t="str">
        <f t="shared" si="31"/>
        <v>InitTypeState1('S107',0,0,0,0,0,0,0,0,0,25)</v>
      </c>
      <c r="CD30" t="str">
        <f t="shared" si="32"/>
        <v/>
      </c>
      <c r="CE30" t="str">
        <f t="shared" si="33"/>
        <v/>
      </c>
      <c r="CF30" t="str">
        <f t="shared" si="34"/>
        <v/>
      </c>
      <c r="CG30" t="str">
        <f t="shared" si="35"/>
        <v/>
      </c>
      <c r="CH30" t="str">
        <f t="shared" si="36"/>
        <v/>
      </c>
      <c r="CI30" t="str">
        <f t="shared" si="37"/>
        <v/>
      </c>
    </row>
    <row r="31" spans="1:87" ht="15.95" customHeight="1">
      <c r="A31" t="str">
        <f>单位属性!A31</f>
        <v>S108</v>
      </c>
      <c r="B31" t="str">
        <f t="shared" si="23"/>
        <v>'S108'</v>
      </c>
      <c r="C31">
        <f>单位属性!B31</f>
        <v>0</v>
      </c>
      <c r="D31">
        <f>ROUND(单位属性!D31,0)</f>
        <v>0</v>
      </c>
      <c r="E31">
        <f>ROUND(单位属性!E31,0)</f>
        <v>0</v>
      </c>
      <c r="F31">
        <f>ROUND(单位属性!F31,0)</f>
        <v>0</v>
      </c>
      <c r="G31">
        <f>ROUND(单位属性!G31,0)</f>
        <v>0</v>
      </c>
      <c r="H31">
        <f>ROUND(单位属性!H31,0)</f>
        <v>0</v>
      </c>
      <c r="I31">
        <f>ROUND(单位属性!I31,0)</f>
        <v>0</v>
      </c>
      <c r="J31">
        <f>ROUND(单位属性!J31,0)</f>
        <v>0</v>
      </c>
      <c r="K31">
        <f>ROUND(单位属性!K31,0)</f>
        <v>0</v>
      </c>
      <c r="L31">
        <f>ROUND(单位属性!L31,0)</f>
        <v>0</v>
      </c>
      <c r="M31">
        <f>ROUND(单位属性!M31,0)</f>
        <v>15</v>
      </c>
      <c r="N31" t="str">
        <f t="shared" si="24"/>
        <v>InitTypeState1('S108',0,0,0,0,0,0,0,0,0,15)</v>
      </c>
      <c r="O31">
        <f>ROUND(单位属性!N31,0)</f>
        <v>0</v>
      </c>
      <c r="P31">
        <f>ROUND(单位属性!O31,0)</f>
        <v>0</v>
      </c>
      <c r="Q31">
        <f>ROUND(单位属性!P31,0)</f>
        <v>0</v>
      </c>
      <c r="R31">
        <f>ROUND(单位属性!Q31,0)</f>
        <v>0</v>
      </c>
      <c r="S31">
        <f>ROUND(单位属性!R31,0)</f>
        <v>0</v>
      </c>
      <c r="T31">
        <f>ROUND(单位属性!S31,0)</f>
        <v>0</v>
      </c>
      <c r="U31">
        <f>ROUND(单位属性!T31,0)</f>
        <v>0</v>
      </c>
      <c r="V31">
        <f>ROUND(单位属性!U31,0)</f>
        <v>0</v>
      </c>
      <c r="W31">
        <f>ROUND(单位属性!V31,0)</f>
        <v>0</v>
      </c>
      <c r="X31">
        <f>ROUND(单位属性!W31,0)</f>
        <v>0</v>
      </c>
      <c r="Y31" t="str">
        <f t="shared" si="25"/>
        <v>InitTypeState2('S108',0,0,0,0,0,0,0,0,0,0)</v>
      </c>
      <c r="Z31">
        <f>ROUND(单位属性!X31,0)</f>
        <v>0</v>
      </c>
      <c r="AA31">
        <f>ROUND(单位属性!Y31,0)</f>
        <v>0</v>
      </c>
      <c r="AB31">
        <f>ROUND(单位属性!Z31,0)</f>
        <v>0</v>
      </c>
      <c r="AC31">
        <f>ROUND(单位属性!AA31,0)</f>
        <v>0</v>
      </c>
      <c r="AD31">
        <f>ROUND(单位属性!AB31,0)</f>
        <v>0</v>
      </c>
      <c r="AE31">
        <f>ROUND(单位属性!AC31,0)</f>
        <v>0</v>
      </c>
      <c r="AF31">
        <f>ROUND(单位属性!AD31,0)</f>
        <v>0</v>
      </c>
      <c r="AG31">
        <f>ROUND(单位属性!AE31,0)</f>
        <v>0</v>
      </c>
      <c r="AH31">
        <f>ROUND(单位属性!AF31,0)</f>
        <v>0</v>
      </c>
      <c r="AI31">
        <f>ROUND(单位属性!AG31,0)</f>
        <v>0</v>
      </c>
      <c r="AJ31" t="str">
        <f t="shared" si="26"/>
        <v>InitTypeState3('S108',0,0,0,0,0,0,0,0,0,0)</v>
      </c>
      <c r="AK31">
        <f>ROUND(单位属性!AH31,0)</f>
        <v>0</v>
      </c>
      <c r="AL31">
        <f>ROUND(单位属性!AI31,0)</f>
        <v>0</v>
      </c>
      <c r="AM31">
        <f>ROUND(单位属性!AJ31,0)</f>
        <v>0</v>
      </c>
      <c r="AN31">
        <f>ROUND(单位属性!AK31,0)</f>
        <v>0</v>
      </c>
      <c r="AO31">
        <f>ROUND(单位属性!AL31,0)</f>
        <v>0</v>
      </c>
      <c r="AP31">
        <f>ROUND(单位属性!AM31,0)</f>
        <v>0</v>
      </c>
      <c r="AQ31">
        <f>ROUND(单位属性!AN31,0)</f>
        <v>0</v>
      </c>
      <c r="AR31">
        <f>ROUND(单位属性!AO31,0)</f>
        <v>0</v>
      </c>
      <c r="AS31">
        <f>ROUND(单位属性!AP31,0)</f>
        <v>0</v>
      </c>
      <c r="AT31">
        <f>ROUND(单位属性!AQ31,0)</f>
        <v>0</v>
      </c>
      <c r="AU31" t="str">
        <f t="shared" si="27"/>
        <v>InitTypeState4('S108',0,0,0,0,0,0,0,0,0,0)</v>
      </c>
      <c r="AV31">
        <f>单位属性!AR31</f>
        <v>0</v>
      </c>
      <c r="AW31">
        <f>单位属性!AS31</f>
        <v>0</v>
      </c>
      <c r="AX31">
        <f>单位属性!AT31</f>
        <v>0</v>
      </c>
      <c r="AY31">
        <f>单位属性!AU31</f>
        <v>0</v>
      </c>
      <c r="AZ31">
        <f>单位属性!AV31</f>
        <v>0</v>
      </c>
      <c r="BA31">
        <f>单位属性!AW31</f>
        <v>0</v>
      </c>
      <c r="BB31">
        <f>单位属性!AX31</f>
        <v>0</v>
      </c>
      <c r="BC31">
        <f>单位属性!AY31</f>
        <v>0</v>
      </c>
      <c r="BD31">
        <f>单位属性!AZ31</f>
        <v>0</v>
      </c>
      <c r="BE31">
        <f>单位属性!BA31</f>
        <v>0</v>
      </c>
      <c r="BF31" t="str">
        <f t="shared" si="28"/>
        <v>InitTypeState5('S108',0,0,0,0,0,0,0,0,0,0)</v>
      </c>
      <c r="BG31">
        <f>单位属性!BB31</f>
        <v>0</v>
      </c>
      <c r="BH31">
        <f>单位属性!BC31</f>
        <v>0</v>
      </c>
      <c r="BI31">
        <f>单位属性!BD31</f>
        <v>0</v>
      </c>
      <c r="BJ31">
        <f>单位属性!BE31</f>
        <v>0</v>
      </c>
      <c r="BK31">
        <f>单位属性!BF31</f>
        <v>0</v>
      </c>
      <c r="BL31">
        <f>单位属性!BG31</f>
        <v>0</v>
      </c>
      <c r="BM31">
        <f>单位属性!BH31</f>
        <v>0</v>
      </c>
      <c r="BN31">
        <f>单位属性!BI31</f>
        <v>0</v>
      </c>
      <c r="BO31">
        <f>单位属性!BJ31</f>
        <v>0</v>
      </c>
      <c r="BP31">
        <f>单位属性!BK31</f>
        <v>0</v>
      </c>
      <c r="BQ31" t="str">
        <f t="shared" si="29"/>
        <v>InitTypeState6('S108',0,0,0,0,0,0,0,0,0,0)</v>
      </c>
      <c r="BR31">
        <f>单位属性!BL31</f>
        <v>0</v>
      </c>
      <c r="BS31">
        <f>单位属性!BM31</f>
        <v>0</v>
      </c>
      <c r="BT31">
        <f>单位属性!BN31</f>
        <v>0</v>
      </c>
      <c r="BU31">
        <f>单位属性!BO31</f>
        <v>0</v>
      </c>
      <c r="BV31">
        <f>单位属性!BP31</f>
        <v>0</v>
      </c>
      <c r="BW31">
        <f>单位属性!BQ31</f>
        <v>0</v>
      </c>
      <c r="BX31">
        <f>单位属性!BR31</f>
        <v>0</v>
      </c>
      <c r="BY31">
        <f>单位属性!BS31</f>
        <v>0</v>
      </c>
      <c r="BZ31">
        <f>单位属性!BT31</f>
        <v>0</v>
      </c>
      <c r="CA31">
        <f>单位属性!BU31</f>
        <v>0</v>
      </c>
      <c r="CB31" t="str">
        <f t="shared" si="30"/>
        <v>InitTypeState7('S108',0,0,0,0,0,0,0,0,0,0)</v>
      </c>
      <c r="CC31" t="str">
        <f t="shared" si="31"/>
        <v>InitTypeState1('S108',0,0,0,0,0,0,0,0,0,15)</v>
      </c>
      <c r="CD31" t="str">
        <f t="shared" si="32"/>
        <v/>
      </c>
      <c r="CE31" t="str">
        <f t="shared" si="33"/>
        <v/>
      </c>
      <c r="CF31" t="str">
        <f t="shared" si="34"/>
        <v/>
      </c>
      <c r="CG31" t="str">
        <f t="shared" si="35"/>
        <v/>
      </c>
      <c r="CH31" t="str">
        <f t="shared" si="36"/>
        <v/>
      </c>
      <c r="CI31" t="str">
        <f t="shared" si="37"/>
        <v/>
      </c>
    </row>
    <row r="32" spans="1:87" ht="15.95" customHeight="1">
      <c r="A32" t="str">
        <f>单位属性!A32</f>
        <v>S114</v>
      </c>
      <c r="B32" t="str">
        <f t="shared" si="23"/>
        <v>'S114'</v>
      </c>
      <c r="C32">
        <f>单位属性!B32</f>
        <v>0</v>
      </c>
      <c r="D32">
        <f>ROUND(单位属性!D32,0)</f>
        <v>0</v>
      </c>
      <c r="E32">
        <f>ROUND(单位属性!E32,0)</f>
        <v>0</v>
      </c>
      <c r="F32">
        <f>ROUND(单位属性!F32,0)</f>
        <v>0</v>
      </c>
      <c r="G32">
        <f>ROUND(单位属性!G32,0)</f>
        <v>0</v>
      </c>
      <c r="H32">
        <f>ROUND(单位属性!H32,0)</f>
        <v>0</v>
      </c>
      <c r="I32">
        <f>ROUND(单位属性!I32,0)</f>
        <v>0</v>
      </c>
      <c r="J32">
        <f>ROUND(单位属性!J32,0)</f>
        <v>0</v>
      </c>
      <c r="K32">
        <f>ROUND(单位属性!K32,0)</f>
        <v>0</v>
      </c>
      <c r="L32">
        <f>ROUND(单位属性!L32,0)</f>
        <v>0</v>
      </c>
      <c r="M32">
        <f>ROUND(单位属性!M32,0)</f>
        <v>0</v>
      </c>
      <c r="N32" t="str">
        <f t="shared" si="24"/>
        <v>InitTypeState1('S114',0,0,0,0,0,0,0,0,0,0)</v>
      </c>
      <c r="O32">
        <f>ROUND(单位属性!N32,0)</f>
        <v>0</v>
      </c>
      <c r="P32">
        <f>ROUND(单位属性!O32,0)</f>
        <v>0</v>
      </c>
      <c r="Q32">
        <f>ROUND(单位属性!P32,0)</f>
        <v>0</v>
      </c>
      <c r="R32">
        <f>ROUND(单位属性!Q32,0)</f>
        <v>0</v>
      </c>
      <c r="S32">
        <f>ROUND(单位属性!R32,0)</f>
        <v>0</v>
      </c>
      <c r="T32">
        <f>ROUND(单位属性!S32,0)</f>
        <v>0</v>
      </c>
      <c r="U32">
        <f>ROUND(单位属性!T32,0)</f>
        <v>0</v>
      </c>
      <c r="V32">
        <f>ROUND(单位属性!U32,0)</f>
        <v>0</v>
      </c>
      <c r="W32">
        <f>ROUND(单位属性!V32,0)</f>
        <v>10</v>
      </c>
      <c r="X32">
        <f>ROUND(单位属性!W32,0)</f>
        <v>0</v>
      </c>
      <c r="Y32" t="str">
        <f t="shared" si="25"/>
        <v>InitTypeState2('S114',0,0,0,0,0,0,0,0,10,0)</v>
      </c>
      <c r="Z32">
        <f>ROUND(单位属性!X32,0)</f>
        <v>0</v>
      </c>
      <c r="AA32">
        <f>ROUND(单位属性!Y32,0)</f>
        <v>0</v>
      </c>
      <c r="AB32">
        <f>ROUND(单位属性!Z32,0)</f>
        <v>0</v>
      </c>
      <c r="AC32">
        <f>ROUND(单位属性!AA32,0)</f>
        <v>0</v>
      </c>
      <c r="AD32">
        <f>ROUND(单位属性!AB32,0)</f>
        <v>0</v>
      </c>
      <c r="AE32">
        <f>ROUND(单位属性!AC32,0)</f>
        <v>0</v>
      </c>
      <c r="AF32">
        <f>ROUND(单位属性!AD32,0)</f>
        <v>0</v>
      </c>
      <c r="AG32">
        <f>ROUND(单位属性!AE32,0)</f>
        <v>0</v>
      </c>
      <c r="AH32">
        <f>ROUND(单位属性!AF32,0)</f>
        <v>0</v>
      </c>
      <c r="AI32">
        <f>ROUND(单位属性!AG32,0)</f>
        <v>0</v>
      </c>
      <c r="AJ32" t="str">
        <f t="shared" si="26"/>
        <v>InitTypeState3('S114',0,0,0,0,0,0,0,0,0,0)</v>
      </c>
      <c r="AK32">
        <f>ROUND(单位属性!AH32,0)</f>
        <v>0</v>
      </c>
      <c r="AL32">
        <f>ROUND(单位属性!AI32,0)</f>
        <v>0</v>
      </c>
      <c r="AM32">
        <f>ROUND(单位属性!AJ32,0)</f>
        <v>0</v>
      </c>
      <c r="AN32">
        <f>ROUND(单位属性!AK32,0)</f>
        <v>0</v>
      </c>
      <c r="AO32">
        <f>ROUND(单位属性!AL32,0)</f>
        <v>0</v>
      </c>
      <c r="AP32">
        <f>ROUND(单位属性!AM32,0)</f>
        <v>0</v>
      </c>
      <c r="AQ32">
        <f>ROUND(单位属性!AN32,0)</f>
        <v>0</v>
      </c>
      <c r="AR32">
        <f>ROUND(单位属性!AO32,0)</f>
        <v>0</v>
      </c>
      <c r="AS32">
        <f>ROUND(单位属性!AP32,0)</f>
        <v>0</v>
      </c>
      <c r="AT32">
        <f>ROUND(单位属性!AQ32,0)</f>
        <v>0</v>
      </c>
      <c r="AU32" t="str">
        <f t="shared" si="27"/>
        <v>InitTypeState4('S114',0,0,0,0,0,0,0,0,0,0)</v>
      </c>
      <c r="AV32">
        <f>单位属性!AR32</f>
        <v>0</v>
      </c>
      <c r="AW32">
        <f>单位属性!AS32</f>
        <v>0</v>
      </c>
      <c r="AX32">
        <f>单位属性!AT32</f>
        <v>0</v>
      </c>
      <c r="AY32">
        <f>单位属性!AU32</f>
        <v>0</v>
      </c>
      <c r="AZ32">
        <f>单位属性!AV32</f>
        <v>0</v>
      </c>
      <c r="BA32">
        <f>单位属性!AW32</f>
        <v>0</v>
      </c>
      <c r="BB32">
        <f>单位属性!AX32</f>
        <v>0</v>
      </c>
      <c r="BC32">
        <f>单位属性!AY32</f>
        <v>0</v>
      </c>
      <c r="BD32">
        <f>单位属性!AZ32</f>
        <v>0</v>
      </c>
      <c r="BE32">
        <f>单位属性!BA32</f>
        <v>0</v>
      </c>
      <c r="BF32" t="str">
        <f t="shared" si="28"/>
        <v>InitTypeState5('S114',0,0,0,0,0,0,0,0,0,0)</v>
      </c>
      <c r="BG32">
        <f>单位属性!BB32</f>
        <v>0</v>
      </c>
      <c r="BH32">
        <f>单位属性!BC32</f>
        <v>0</v>
      </c>
      <c r="BI32">
        <f>单位属性!BD32</f>
        <v>0</v>
      </c>
      <c r="BJ32">
        <f>单位属性!BE32</f>
        <v>0</v>
      </c>
      <c r="BK32">
        <f>单位属性!BF32</f>
        <v>0</v>
      </c>
      <c r="BL32">
        <f>单位属性!BG32</f>
        <v>0</v>
      </c>
      <c r="BM32">
        <f>单位属性!BH32</f>
        <v>0</v>
      </c>
      <c r="BN32">
        <f>单位属性!BI32</f>
        <v>0</v>
      </c>
      <c r="BO32">
        <f>单位属性!BJ32</f>
        <v>0</v>
      </c>
      <c r="BP32">
        <f>单位属性!BK32</f>
        <v>0</v>
      </c>
      <c r="BQ32" t="str">
        <f t="shared" si="29"/>
        <v>InitTypeState6('S114',0,0,0,0,0,0,0,0,0,0)</v>
      </c>
      <c r="BR32">
        <f>单位属性!BL32</f>
        <v>0</v>
      </c>
      <c r="BS32">
        <f>单位属性!BM32</f>
        <v>0</v>
      </c>
      <c r="BT32">
        <f>单位属性!BN32</f>
        <v>0</v>
      </c>
      <c r="BU32">
        <f>单位属性!BO32</f>
        <v>0</v>
      </c>
      <c r="BV32">
        <f>单位属性!BP32</f>
        <v>0</v>
      </c>
      <c r="BW32">
        <f>单位属性!BQ32</f>
        <v>0</v>
      </c>
      <c r="BX32">
        <f>单位属性!BR32</f>
        <v>0</v>
      </c>
      <c r="BY32">
        <f>单位属性!BS32</f>
        <v>0</v>
      </c>
      <c r="BZ32">
        <f>单位属性!BT32</f>
        <v>0</v>
      </c>
      <c r="CA32">
        <f>单位属性!BU32</f>
        <v>0</v>
      </c>
      <c r="CB32" t="str">
        <f t="shared" si="30"/>
        <v>InitTypeState7('S114',0,0,0,0,0,0,0,0,0,0)</v>
      </c>
      <c r="CC32" t="str">
        <f t="shared" si="31"/>
        <v/>
      </c>
      <c r="CD32" t="str">
        <f t="shared" si="32"/>
        <v>InitTypeState2('S114',0,0,0,0,0,0,0,0,10,0)</v>
      </c>
      <c r="CE32" t="str">
        <f t="shared" si="33"/>
        <v/>
      </c>
      <c r="CF32" t="str">
        <f t="shared" si="34"/>
        <v/>
      </c>
      <c r="CG32" t="str">
        <f t="shared" si="35"/>
        <v/>
      </c>
      <c r="CH32" t="str">
        <f t="shared" si="36"/>
        <v/>
      </c>
      <c r="CI32" t="str">
        <f t="shared" si="37"/>
        <v/>
      </c>
    </row>
    <row r="33" spans="1:87" ht="15.95" customHeight="1">
      <c r="A33" t="str">
        <f>单位属性!A33</f>
        <v>S118</v>
      </c>
      <c r="B33" t="str">
        <f t="shared" si="23"/>
        <v>'S118'</v>
      </c>
      <c r="C33">
        <f>单位属性!B33</f>
        <v>0</v>
      </c>
      <c r="D33">
        <f>ROUND(单位属性!D33,0)</f>
        <v>0</v>
      </c>
      <c r="E33">
        <f>ROUND(单位属性!E33,0)</f>
        <v>0</v>
      </c>
      <c r="F33">
        <f>ROUND(单位属性!F33,0)</f>
        <v>0</v>
      </c>
      <c r="G33">
        <f>ROUND(单位属性!G33,0)</f>
        <v>0</v>
      </c>
      <c r="H33">
        <f>ROUND(单位属性!H33,0)</f>
        <v>0</v>
      </c>
      <c r="I33">
        <f>ROUND(单位属性!I33,0)</f>
        <v>0</v>
      </c>
      <c r="J33">
        <f>ROUND(单位属性!J33,0)</f>
        <v>0</v>
      </c>
      <c r="K33">
        <f>ROUND(单位属性!K33,0)</f>
        <v>0</v>
      </c>
      <c r="L33">
        <f>ROUND(单位属性!L33,0)</f>
        <v>0</v>
      </c>
      <c r="M33">
        <f>ROUND(单位属性!M33,0)</f>
        <v>0</v>
      </c>
      <c r="N33" t="str">
        <f t="shared" si="24"/>
        <v>InitTypeState1('S118',0,0,0,0,0,0,0,0,0,0)</v>
      </c>
      <c r="O33">
        <f>ROUND(单位属性!N33,0)</f>
        <v>0</v>
      </c>
      <c r="P33">
        <f>ROUND(单位属性!O33,0)</f>
        <v>0</v>
      </c>
      <c r="Q33">
        <f>ROUND(单位属性!P33,0)</f>
        <v>0</v>
      </c>
      <c r="R33">
        <f>ROUND(单位属性!Q33,0)</f>
        <v>0</v>
      </c>
      <c r="S33">
        <f>ROUND(单位属性!R33,0)</f>
        <v>0</v>
      </c>
      <c r="T33">
        <f>ROUND(单位属性!S33,0)</f>
        <v>0</v>
      </c>
      <c r="U33">
        <f>ROUND(单位属性!T33,0)</f>
        <v>0</v>
      </c>
      <c r="V33">
        <f>ROUND(单位属性!U33,0)</f>
        <v>0</v>
      </c>
      <c r="W33">
        <f>ROUND(单位属性!V33,0)</f>
        <v>0</v>
      </c>
      <c r="X33">
        <f>ROUND(单位属性!W33,0)</f>
        <v>0</v>
      </c>
      <c r="Y33" t="str">
        <f t="shared" si="25"/>
        <v>InitTypeState2('S118',0,0,0,0,0,0,0,0,0,0)</v>
      </c>
      <c r="Z33">
        <f>ROUND(单位属性!X33,0)</f>
        <v>0</v>
      </c>
      <c r="AA33">
        <f>ROUND(单位属性!Y33,0)</f>
        <v>0</v>
      </c>
      <c r="AB33">
        <f>ROUND(单位属性!Z33,0)</f>
        <v>0</v>
      </c>
      <c r="AC33">
        <f>ROUND(单位属性!AA33,0)</f>
        <v>0</v>
      </c>
      <c r="AD33">
        <f>ROUND(单位属性!AB33,0)</f>
        <v>0</v>
      </c>
      <c r="AE33">
        <f>ROUND(单位属性!AC33,0)</f>
        <v>0</v>
      </c>
      <c r="AF33">
        <f>ROUND(单位属性!AD33,0)</f>
        <v>0</v>
      </c>
      <c r="AG33">
        <f>ROUND(单位属性!AE33,0)</f>
        <v>3</v>
      </c>
      <c r="AH33">
        <f>ROUND(单位属性!AF33,0)</f>
        <v>0</v>
      </c>
      <c r="AI33">
        <f>ROUND(单位属性!AG33,0)</f>
        <v>0</v>
      </c>
      <c r="AJ33" t="str">
        <f t="shared" si="26"/>
        <v>InitTypeState3('S118',0,0,0,0,0,0,0,3,0,0)</v>
      </c>
      <c r="AK33">
        <f>ROUND(单位属性!AH33,0)</f>
        <v>0</v>
      </c>
      <c r="AL33">
        <f>ROUND(单位属性!AI33,0)</f>
        <v>0</v>
      </c>
      <c r="AM33">
        <f>ROUND(单位属性!AJ33,0)</f>
        <v>0</v>
      </c>
      <c r="AN33">
        <f>ROUND(单位属性!AK33,0)</f>
        <v>0</v>
      </c>
      <c r="AO33">
        <f>ROUND(单位属性!AL33,0)</f>
        <v>0</v>
      </c>
      <c r="AP33">
        <f>ROUND(单位属性!AM33,0)</f>
        <v>0</v>
      </c>
      <c r="AQ33">
        <f>ROUND(单位属性!AN33,0)</f>
        <v>0</v>
      </c>
      <c r="AR33">
        <f>ROUND(单位属性!AO33,0)</f>
        <v>0</v>
      </c>
      <c r="AS33">
        <f>ROUND(单位属性!AP33,0)</f>
        <v>0</v>
      </c>
      <c r="AT33">
        <f>ROUND(单位属性!AQ33,0)</f>
        <v>0</v>
      </c>
      <c r="AU33" t="str">
        <f t="shared" si="27"/>
        <v>InitTypeState4('S118',0,0,0,0,0,0,0,0,0,0)</v>
      </c>
      <c r="AV33">
        <f>单位属性!AR33</f>
        <v>0</v>
      </c>
      <c r="AW33">
        <f>单位属性!AS33</f>
        <v>0</v>
      </c>
      <c r="AX33">
        <f>单位属性!AT33</f>
        <v>0</v>
      </c>
      <c r="AY33">
        <f>单位属性!AU33</f>
        <v>0</v>
      </c>
      <c r="AZ33">
        <f>单位属性!AV33</f>
        <v>0</v>
      </c>
      <c r="BA33">
        <f>单位属性!AW33</f>
        <v>0</v>
      </c>
      <c r="BB33">
        <f>单位属性!AX33</f>
        <v>0</v>
      </c>
      <c r="BC33">
        <f>单位属性!AY33</f>
        <v>0</v>
      </c>
      <c r="BD33">
        <f>单位属性!AZ33</f>
        <v>0</v>
      </c>
      <c r="BE33">
        <f>单位属性!BA33</f>
        <v>0</v>
      </c>
      <c r="BF33" t="str">
        <f t="shared" si="28"/>
        <v>InitTypeState5('S118',0,0,0,0,0,0,0,0,0,0)</v>
      </c>
      <c r="BG33">
        <f>单位属性!BB33</f>
        <v>0</v>
      </c>
      <c r="BH33">
        <f>单位属性!BC33</f>
        <v>0</v>
      </c>
      <c r="BI33">
        <f>单位属性!BD33</f>
        <v>0</v>
      </c>
      <c r="BJ33">
        <f>单位属性!BE33</f>
        <v>0</v>
      </c>
      <c r="BK33">
        <f>单位属性!BF33</f>
        <v>0</v>
      </c>
      <c r="BL33">
        <f>单位属性!BG33</f>
        <v>0</v>
      </c>
      <c r="BM33">
        <f>单位属性!BH33</f>
        <v>0</v>
      </c>
      <c r="BN33">
        <f>单位属性!BI33</f>
        <v>0</v>
      </c>
      <c r="BO33">
        <f>单位属性!BJ33</f>
        <v>0</v>
      </c>
      <c r="BP33">
        <f>单位属性!BK33</f>
        <v>0</v>
      </c>
      <c r="BQ33" t="str">
        <f t="shared" si="29"/>
        <v>InitTypeState6('S118',0,0,0,0,0,0,0,0,0,0)</v>
      </c>
      <c r="BR33">
        <f>单位属性!BL33</f>
        <v>0</v>
      </c>
      <c r="BS33">
        <f>单位属性!BM33</f>
        <v>0</v>
      </c>
      <c r="BT33">
        <f>单位属性!BN33</f>
        <v>0</v>
      </c>
      <c r="BU33">
        <f>单位属性!BO33</f>
        <v>0</v>
      </c>
      <c r="BV33">
        <f>单位属性!BP33</f>
        <v>0</v>
      </c>
      <c r="BW33">
        <f>单位属性!BQ33</f>
        <v>0</v>
      </c>
      <c r="BX33">
        <f>单位属性!BR33</f>
        <v>0</v>
      </c>
      <c r="BY33">
        <f>单位属性!BS33</f>
        <v>0</v>
      </c>
      <c r="BZ33">
        <f>单位属性!BT33</f>
        <v>0</v>
      </c>
      <c r="CA33">
        <f>单位属性!BU33</f>
        <v>0</v>
      </c>
      <c r="CB33" t="str">
        <f t="shared" si="30"/>
        <v>InitTypeState7('S118',0,0,0,0,0,0,0,0,0,0)</v>
      </c>
      <c r="CC33" t="str">
        <f t="shared" si="31"/>
        <v/>
      </c>
      <c r="CD33" t="str">
        <f t="shared" si="32"/>
        <v/>
      </c>
      <c r="CE33" t="str">
        <f t="shared" si="33"/>
        <v>InitTypeState3('S118',0,0,0,0,0,0,0,3,0,0)</v>
      </c>
      <c r="CF33" t="str">
        <f t="shared" si="34"/>
        <v/>
      </c>
      <c r="CG33" t="str">
        <f t="shared" si="35"/>
        <v/>
      </c>
      <c r="CH33" t="str">
        <f t="shared" si="36"/>
        <v/>
      </c>
      <c r="CI33" t="str">
        <f t="shared" si="37"/>
        <v/>
      </c>
    </row>
    <row r="34" spans="1:87" ht="15.95" customHeight="1">
      <c r="A34" t="str">
        <f>单位属性!A34</f>
        <v>S119</v>
      </c>
      <c r="B34" t="str">
        <f t="shared" si="23"/>
        <v>'S119'</v>
      </c>
      <c r="C34">
        <f>单位属性!B34</f>
        <v>0</v>
      </c>
      <c r="D34">
        <f>ROUND(单位属性!D34,0)</f>
        <v>0</v>
      </c>
      <c r="E34">
        <f>ROUND(单位属性!E34,0)</f>
        <v>0</v>
      </c>
      <c r="F34">
        <f>ROUND(单位属性!F34,0)</f>
        <v>0</v>
      </c>
      <c r="G34">
        <f>ROUND(单位属性!G34,0)</f>
        <v>0</v>
      </c>
      <c r="H34">
        <f>ROUND(单位属性!H34,0)</f>
        <v>0</v>
      </c>
      <c r="I34">
        <f>ROUND(单位属性!I34,0)</f>
        <v>0</v>
      </c>
      <c r="J34">
        <f>ROUND(单位属性!J34,0)</f>
        <v>0</v>
      </c>
      <c r="K34">
        <f>ROUND(单位属性!K34,0)</f>
        <v>0</v>
      </c>
      <c r="L34">
        <f>ROUND(单位属性!L34,0)</f>
        <v>0</v>
      </c>
      <c r="M34">
        <f>ROUND(单位属性!M34,0)</f>
        <v>0</v>
      </c>
      <c r="N34" t="str">
        <f t="shared" si="24"/>
        <v>InitTypeState1('S119',0,0,0,0,0,0,0,0,0,0)</v>
      </c>
      <c r="O34">
        <f>ROUND(单位属性!N34,0)</f>
        <v>0</v>
      </c>
      <c r="P34">
        <f>ROUND(单位属性!O34,0)</f>
        <v>0</v>
      </c>
      <c r="Q34">
        <f>ROUND(单位属性!P34,0)</f>
        <v>0</v>
      </c>
      <c r="R34">
        <f>ROUND(单位属性!Q34,0)</f>
        <v>0</v>
      </c>
      <c r="S34">
        <f>ROUND(单位属性!R34,0)</f>
        <v>0</v>
      </c>
      <c r="T34">
        <f>ROUND(单位属性!S34,0)</f>
        <v>0</v>
      </c>
      <c r="U34">
        <f>ROUND(单位属性!T34,0)</f>
        <v>0</v>
      </c>
      <c r="V34">
        <f>ROUND(单位属性!U34,0)</f>
        <v>0</v>
      </c>
      <c r="W34">
        <f>ROUND(单位属性!V34,0)</f>
        <v>0</v>
      </c>
      <c r="X34">
        <f>ROUND(单位属性!W34,0)</f>
        <v>0</v>
      </c>
      <c r="Y34" t="str">
        <f t="shared" si="25"/>
        <v>InitTypeState2('S119',0,0,0,0,0,0,0,0,0,0)</v>
      </c>
      <c r="Z34">
        <f>ROUND(单位属性!X34,0)</f>
        <v>3</v>
      </c>
      <c r="AA34">
        <f>ROUND(单位属性!Y34,0)</f>
        <v>0</v>
      </c>
      <c r="AB34">
        <f>ROUND(单位属性!Z34,0)</f>
        <v>0</v>
      </c>
      <c r="AC34">
        <f>ROUND(单位属性!AA34,0)</f>
        <v>0</v>
      </c>
      <c r="AD34">
        <f>ROUND(单位属性!AB34,0)</f>
        <v>0</v>
      </c>
      <c r="AE34">
        <f>ROUND(单位属性!AC34,0)</f>
        <v>0</v>
      </c>
      <c r="AF34">
        <f>ROUND(单位属性!AD34,0)</f>
        <v>0</v>
      </c>
      <c r="AG34">
        <f>ROUND(单位属性!AE34,0)</f>
        <v>0</v>
      </c>
      <c r="AH34">
        <f>ROUND(单位属性!AF34,0)</f>
        <v>0</v>
      </c>
      <c r="AI34">
        <f>ROUND(单位属性!AG34,0)</f>
        <v>0</v>
      </c>
      <c r="AJ34" t="str">
        <f t="shared" si="26"/>
        <v>InitTypeState3('S119',3,0,0,0,0,0,0,0,0,0)</v>
      </c>
      <c r="AK34">
        <f>ROUND(单位属性!AH34,0)</f>
        <v>0</v>
      </c>
      <c r="AL34">
        <f>ROUND(单位属性!AI34,0)</f>
        <v>0</v>
      </c>
      <c r="AM34">
        <f>ROUND(单位属性!AJ34,0)</f>
        <v>0</v>
      </c>
      <c r="AN34">
        <f>ROUND(单位属性!AK34,0)</f>
        <v>0</v>
      </c>
      <c r="AO34">
        <f>ROUND(单位属性!AL34,0)</f>
        <v>0</v>
      </c>
      <c r="AP34">
        <f>ROUND(单位属性!AM34,0)</f>
        <v>0</v>
      </c>
      <c r="AQ34">
        <f>ROUND(单位属性!AN34,0)</f>
        <v>0</v>
      </c>
      <c r="AR34">
        <f>ROUND(单位属性!AO34,0)</f>
        <v>0</v>
      </c>
      <c r="AS34">
        <f>ROUND(单位属性!AP34,0)</f>
        <v>0</v>
      </c>
      <c r="AT34">
        <f>ROUND(单位属性!AQ34,0)</f>
        <v>0</v>
      </c>
      <c r="AU34" t="str">
        <f t="shared" si="27"/>
        <v>InitTypeState4('S119',0,0,0,0,0,0,0,0,0,0)</v>
      </c>
      <c r="AV34">
        <f>单位属性!AR34</f>
        <v>0</v>
      </c>
      <c r="AW34">
        <f>单位属性!AS34</f>
        <v>0</v>
      </c>
      <c r="AX34">
        <f>单位属性!AT34</f>
        <v>0</v>
      </c>
      <c r="AY34">
        <f>单位属性!AU34</f>
        <v>0</v>
      </c>
      <c r="AZ34">
        <f>单位属性!AV34</f>
        <v>0</v>
      </c>
      <c r="BA34">
        <f>单位属性!AW34</f>
        <v>0</v>
      </c>
      <c r="BB34">
        <f>单位属性!AX34</f>
        <v>0</v>
      </c>
      <c r="BC34">
        <f>单位属性!AY34</f>
        <v>0</v>
      </c>
      <c r="BD34">
        <f>单位属性!AZ34</f>
        <v>0</v>
      </c>
      <c r="BE34">
        <f>单位属性!BA34</f>
        <v>0</v>
      </c>
      <c r="BF34" t="str">
        <f t="shared" si="28"/>
        <v>InitTypeState5('S119',0,0,0,0,0,0,0,0,0,0)</v>
      </c>
      <c r="BG34">
        <f>单位属性!BB34</f>
        <v>0</v>
      </c>
      <c r="BH34">
        <f>单位属性!BC34</f>
        <v>0</v>
      </c>
      <c r="BI34">
        <f>单位属性!BD34</f>
        <v>0</v>
      </c>
      <c r="BJ34">
        <f>单位属性!BE34</f>
        <v>0</v>
      </c>
      <c r="BK34">
        <f>单位属性!BF34</f>
        <v>0</v>
      </c>
      <c r="BL34">
        <f>单位属性!BG34</f>
        <v>0</v>
      </c>
      <c r="BM34">
        <f>单位属性!BH34</f>
        <v>0</v>
      </c>
      <c r="BN34">
        <f>单位属性!BI34</f>
        <v>0</v>
      </c>
      <c r="BO34">
        <f>单位属性!BJ34</f>
        <v>0</v>
      </c>
      <c r="BP34">
        <f>单位属性!BK34</f>
        <v>0</v>
      </c>
      <c r="BQ34" t="str">
        <f t="shared" si="29"/>
        <v>InitTypeState6('S119',0,0,0,0,0,0,0,0,0,0)</v>
      </c>
      <c r="BR34">
        <f>单位属性!BL34</f>
        <v>0</v>
      </c>
      <c r="BS34">
        <f>单位属性!BM34</f>
        <v>0</v>
      </c>
      <c r="BT34">
        <f>单位属性!BN34</f>
        <v>0</v>
      </c>
      <c r="BU34">
        <f>单位属性!BO34</f>
        <v>0</v>
      </c>
      <c r="BV34">
        <f>单位属性!BP34</f>
        <v>0</v>
      </c>
      <c r="BW34">
        <f>单位属性!BQ34</f>
        <v>0</v>
      </c>
      <c r="BX34">
        <f>单位属性!BR34</f>
        <v>0</v>
      </c>
      <c r="BY34">
        <f>单位属性!BS34</f>
        <v>0</v>
      </c>
      <c r="BZ34">
        <f>单位属性!BT34</f>
        <v>0</v>
      </c>
      <c r="CA34">
        <f>单位属性!BU34</f>
        <v>0</v>
      </c>
      <c r="CB34" t="str">
        <f t="shared" si="30"/>
        <v>InitTypeState7('S119',0,0,0,0,0,0,0,0,0,0)</v>
      </c>
      <c r="CC34" t="str">
        <f t="shared" si="31"/>
        <v/>
      </c>
      <c r="CD34" t="str">
        <f t="shared" si="32"/>
        <v/>
      </c>
      <c r="CE34" t="str">
        <f t="shared" si="33"/>
        <v>InitTypeState3('S119',3,0,0,0,0,0,0,0,0,0)</v>
      </c>
      <c r="CF34" t="str">
        <f t="shared" si="34"/>
        <v/>
      </c>
      <c r="CG34" t="str">
        <f t="shared" si="35"/>
        <v/>
      </c>
      <c r="CH34" t="str">
        <f t="shared" si="36"/>
        <v/>
      </c>
      <c r="CI34" t="str">
        <f t="shared" si="37"/>
        <v/>
      </c>
    </row>
    <row r="35" spans="1:87" ht="15.95" customHeight="1">
      <c r="A35" t="str">
        <f>单位属性!A35</f>
        <v>S121</v>
      </c>
      <c r="B35" t="str">
        <f t="shared" si="23"/>
        <v>'S121'</v>
      </c>
      <c r="C35">
        <f>单位属性!B35</f>
        <v>0</v>
      </c>
      <c r="D35">
        <f>ROUND(单位属性!D35,0)</f>
        <v>0</v>
      </c>
      <c r="E35">
        <f>ROUND(单位属性!E35,0)</f>
        <v>0</v>
      </c>
      <c r="F35">
        <f>ROUND(单位属性!F35,0)</f>
        <v>0</v>
      </c>
      <c r="G35">
        <f>ROUND(单位属性!G35,0)</f>
        <v>0</v>
      </c>
      <c r="H35">
        <f>ROUND(单位属性!H35,0)</f>
        <v>0</v>
      </c>
      <c r="I35">
        <f>ROUND(单位属性!I35,0)</f>
        <v>0</v>
      </c>
      <c r="J35">
        <f>ROUND(单位属性!J35,0)</f>
        <v>0</v>
      </c>
      <c r="K35">
        <f>ROUND(单位属性!K35,0)</f>
        <v>0</v>
      </c>
      <c r="L35">
        <f>ROUND(单位属性!L35,0)</f>
        <v>0</v>
      </c>
      <c r="M35">
        <f>ROUND(单位属性!M35,0)</f>
        <v>0</v>
      </c>
      <c r="N35" t="str">
        <f t="shared" si="24"/>
        <v>InitTypeState1('S121',0,0,0,0,0,0,0,0,0,0)</v>
      </c>
      <c r="O35">
        <f>ROUND(单位属性!N35,0)</f>
        <v>0</v>
      </c>
      <c r="P35">
        <f>ROUND(单位属性!O35,0)</f>
        <v>0</v>
      </c>
      <c r="Q35">
        <f>ROUND(单位属性!P35,0)</f>
        <v>0</v>
      </c>
      <c r="R35">
        <f>ROUND(单位属性!Q35,0)</f>
        <v>10</v>
      </c>
      <c r="S35">
        <f>ROUND(单位属性!R35,0)</f>
        <v>0</v>
      </c>
      <c r="T35">
        <f>ROUND(单位属性!S35,0)</f>
        <v>0</v>
      </c>
      <c r="U35">
        <f>ROUND(单位属性!T35,0)</f>
        <v>0</v>
      </c>
      <c r="V35">
        <f>ROUND(单位属性!U35,0)</f>
        <v>0</v>
      </c>
      <c r="W35">
        <f>ROUND(单位属性!V35,0)</f>
        <v>0</v>
      </c>
      <c r="X35">
        <f>ROUND(单位属性!W35,0)</f>
        <v>0</v>
      </c>
      <c r="Y35" t="str">
        <f t="shared" si="25"/>
        <v>InitTypeState2('S121',0,0,0,10,0,0,0,0,0,0)</v>
      </c>
      <c r="Z35">
        <f>ROUND(单位属性!X35,0)</f>
        <v>0</v>
      </c>
      <c r="AA35">
        <f>ROUND(单位属性!Y35,0)</f>
        <v>0</v>
      </c>
      <c r="AB35">
        <f>ROUND(单位属性!Z35,0)</f>
        <v>0</v>
      </c>
      <c r="AC35">
        <f>ROUND(单位属性!AA35,0)</f>
        <v>0</v>
      </c>
      <c r="AD35">
        <f>ROUND(单位属性!AB35,0)</f>
        <v>0</v>
      </c>
      <c r="AE35">
        <f>ROUND(单位属性!AC35,0)</f>
        <v>0</v>
      </c>
      <c r="AF35">
        <f>ROUND(单位属性!AD35,0)</f>
        <v>0</v>
      </c>
      <c r="AG35">
        <f>ROUND(单位属性!AE35,0)</f>
        <v>0</v>
      </c>
      <c r="AH35">
        <f>ROUND(单位属性!AF35,0)</f>
        <v>0</v>
      </c>
      <c r="AI35">
        <f>ROUND(单位属性!AG35,0)</f>
        <v>0</v>
      </c>
      <c r="AJ35" t="str">
        <f t="shared" si="26"/>
        <v>InitTypeState3('S121',0,0,0,0,0,0,0,0,0,0)</v>
      </c>
      <c r="AK35">
        <f>ROUND(单位属性!AH35,0)</f>
        <v>0</v>
      </c>
      <c r="AL35">
        <f>ROUND(单位属性!AI35,0)</f>
        <v>0</v>
      </c>
      <c r="AM35">
        <f>ROUND(单位属性!AJ35,0)</f>
        <v>0</v>
      </c>
      <c r="AN35">
        <f>ROUND(单位属性!AK35,0)</f>
        <v>0</v>
      </c>
      <c r="AO35">
        <f>ROUND(单位属性!AL35,0)</f>
        <v>0</v>
      </c>
      <c r="AP35">
        <f>ROUND(单位属性!AM35,0)</f>
        <v>0</v>
      </c>
      <c r="AQ35">
        <f>ROUND(单位属性!AN35,0)</f>
        <v>0</v>
      </c>
      <c r="AR35">
        <f>ROUND(单位属性!AO35,0)</f>
        <v>0</v>
      </c>
      <c r="AS35">
        <f>ROUND(单位属性!AP35,0)</f>
        <v>0</v>
      </c>
      <c r="AT35">
        <f>ROUND(单位属性!AQ35,0)</f>
        <v>0</v>
      </c>
      <c r="AU35" t="str">
        <f t="shared" si="27"/>
        <v>InitTypeState4('S121',0,0,0,0,0,0,0,0,0,0)</v>
      </c>
      <c r="AV35">
        <f>单位属性!AR35</f>
        <v>0</v>
      </c>
      <c r="AW35">
        <f>单位属性!AS35</f>
        <v>0</v>
      </c>
      <c r="AX35">
        <f>单位属性!AT35</f>
        <v>0</v>
      </c>
      <c r="AY35">
        <f>单位属性!AU35</f>
        <v>0</v>
      </c>
      <c r="AZ35">
        <f>单位属性!AV35</f>
        <v>0</v>
      </c>
      <c r="BA35">
        <f>单位属性!AW35</f>
        <v>0</v>
      </c>
      <c r="BB35">
        <f>单位属性!AX35</f>
        <v>0</v>
      </c>
      <c r="BC35">
        <f>单位属性!AY35</f>
        <v>0</v>
      </c>
      <c r="BD35">
        <f>单位属性!AZ35</f>
        <v>0</v>
      </c>
      <c r="BE35">
        <f>单位属性!BA35</f>
        <v>0</v>
      </c>
      <c r="BF35" t="str">
        <f t="shared" si="28"/>
        <v>InitTypeState5('S121',0,0,0,0,0,0,0,0,0,0)</v>
      </c>
      <c r="BG35">
        <f>单位属性!BB35</f>
        <v>0</v>
      </c>
      <c r="BH35">
        <f>单位属性!BC35</f>
        <v>0</v>
      </c>
      <c r="BI35">
        <f>单位属性!BD35</f>
        <v>0</v>
      </c>
      <c r="BJ35">
        <f>单位属性!BE35</f>
        <v>0</v>
      </c>
      <c r="BK35">
        <f>单位属性!BF35</f>
        <v>0</v>
      </c>
      <c r="BL35">
        <f>单位属性!BG35</f>
        <v>0</v>
      </c>
      <c r="BM35">
        <f>单位属性!BH35</f>
        <v>0</v>
      </c>
      <c r="BN35">
        <f>单位属性!BI35</f>
        <v>0</v>
      </c>
      <c r="BO35">
        <f>单位属性!BJ35</f>
        <v>0</v>
      </c>
      <c r="BP35">
        <f>单位属性!BK35</f>
        <v>0</v>
      </c>
      <c r="BQ35" t="str">
        <f t="shared" si="29"/>
        <v>InitTypeState6('S121',0,0,0,0,0,0,0,0,0,0)</v>
      </c>
      <c r="BR35">
        <f>单位属性!BL35</f>
        <v>0</v>
      </c>
      <c r="BS35">
        <f>单位属性!BM35</f>
        <v>0</v>
      </c>
      <c r="BT35">
        <f>单位属性!BN35</f>
        <v>0</v>
      </c>
      <c r="BU35">
        <f>单位属性!BO35</f>
        <v>0</v>
      </c>
      <c r="BV35">
        <f>单位属性!BP35</f>
        <v>0</v>
      </c>
      <c r="BW35">
        <f>单位属性!BQ35</f>
        <v>0</v>
      </c>
      <c r="BX35">
        <f>单位属性!BR35</f>
        <v>0</v>
      </c>
      <c r="BY35">
        <f>单位属性!BS35</f>
        <v>0</v>
      </c>
      <c r="BZ35">
        <f>单位属性!BT35</f>
        <v>0</v>
      </c>
      <c r="CA35">
        <f>单位属性!BU35</f>
        <v>0</v>
      </c>
      <c r="CB35" t="str">
        <f t="shared" si="30"/>
        <v>InitTypeState7('S121',0,0,0,0,0,0,0,0,0,0)</v>
      </c>
      <c r="CC35" t="str">
        <f t="shared" si="31"/>
        <v/>
      </c>
      <c r="CD35" t="str">
        <f t="shared" si="32"/>
        <v>InitTypeState2('S121',0,0,0,10,0,0,0,0,0,0)</v>
      </c>
      <c r="CE35" t="str">
        <f t="shared" si="33"/>
        <v/>
      </c>
      <c r="CF35" t="str">
        <f t="shared" si="34"/>
        <v/>
      </c>
      <c r="CG35" t="str">
        <f t="shared" si="35"/>
        <v/>
      </c>
      <c r="CH35" t="str">
        <f t="shared" si="36"/>
        <v/>
      </c>
      <c r="CI35" t="str">
        <f t="shared" si="37"/>
        <v/>
      </c>
    </row>
    <row r="36" spans="1:87" ht="15.95" customHeight="1">
      <c r="A36" t="str">
        <f>单位属性!A36</f>
        <v>S122</v>
      </c>
      <c r="B36" t="str">
        <f t="shared" si="23"/>
        <v>'S122'</v>
      </c>
      <c r="C36">
        <f>单位属性!B36</f>
        <v>0</v>
      </c>
      <c r="D36">
        <f>ROUND(单位属性!D36,0)</f>
        <v>0</v>
      </c>
      <c r="E36">
        <f>ROUND(单位属性!E36,0)</f>
        <v>0</v>
      </c>
      <c r="F36">
        <f>ROUND(单位属性!F36,0)</f>
        <v>0</v>
      </c>
      <c r="G36">
        <f>ROUND(单位属性!G36,0)</f>
        <v>0</v>
      </c>
      <c r="H36">
        <f>ROUND(单位属性!H36,0)</f>
        <v>0</v>
      </c>
      <c r="I36">
        <f>ROUND(单位属性!I36,0)</f>
        <v>0</v>
      </c>
      <c r="J36">
        <f>ROUND(单位属性!J36,0)</f>
        <v>0</v>
      </c>
      <c r="K36">
        <f>ROUND(单位属性!K36,0)</f>
        <v>0</v>
      </c>
      <c r="L36">
        <f>ROUND(单位属性!L36,0)</f>
        <v>0</v>
      </c>
      <c r="M36">
        <f>ROUND(单位属性!M36,0)</f>
        <v>0</v>
      </c>
      <c r="N36" t="str">
        <f t="shared" si="24"/>
        <v>InitTypeState1('S122',0,0,0,0,0,0,0,0,0,0)</v>
      </c>
      <c r="O36">
        <f>ROUND(单位属性!N36,0)</f>
        <v>0</v>
      </c>
      <c r="P36">
        <f>ROUND(单位属性!O36,0)</f>
        <v>0</v>
      </c>
      <c r="Q36">
        <f>ROUND(单位属性!P36,0)</f>
        <v>10</v>
      </c>
      <c r="R36">
        <f>ROUND(单位属性!Q36,0)</f>
        <v>0</v>
      </c>
      <c r="S36">
        <f>ROUND(单位属性!R36,0)</f>
        <v>0</v>
      </c>
      <c r="T36">
        <f>ROUND(单位属性!S36,0)</f>
        <v>0</v>
      </c>
      <c r="U36">
        <f>ROUND(单位属性!T36,0)</f>
        <v>0</v>
      </c>
      <c r="V36">
        <f>ROUND(单位属性!U36,0)</f>
        <v>0</v>
      </c>
      <c r="W36">
        <f>ROUND(单位属性!V36,0)</f>
        <v>0</v>
      </c>
      <c r="X36">
        <f>ROUND(单位属性!W36,0)</f>
        <v>0</v>
      </c>
      <c r="Y36" t="str">
        <f t="shared" si="25"/>
        <v>InitTypeState2('S122',0,0,10,0,0,0,0,0,0,0)</v>
      </c>
      <c r="Z36">
        <f>ROUND(单位属性!X36,0)</f>
        <v>0</v>
      </c>
      <c r="AA36">
        <f>ROUND(单位属性!Y36,0)</f>
        <v>0</v>
      </c>
      <c r="AB36">
        <f>ROUND(单位属性!Z36,0)</f>
        <v>0</v>
      </c>
      <c r="AC36">
        <f>ROUND(单位属性!AA36,0)</f>
        <v>0</v>
      </c>
      <c r="AD36">
        <f>ROUND(单位属性!AB36,0)</f>
        <v>0</v>
      </c>
      <c r="AE36">
        <f>ROUND(单位属性!AC36,0)</f>
        <v>0</v>
      </c>
      <c r="AF36">
        <f>ROUND(单位属性!AD36,0)</f>
        <v>0</v>
      </c>
      <c r="AG36">
        <f>ROUND(单位属性!AE36,0)</f>
        <v>0</v>
      </c>
      <c r="AH36">
        <f>ROUND(单位属性!AF36,0)</f>
        <v>0</v>
      </c>
      <c r="AI36">
        <f>ROUND(单位属性!AG36,0)</f>
        <v>0</v>
      </c>
      <c r="AJ36" t="str">
        <f t="shared" si="26"/>
        <v>InitTypeState3('S122',0,0,0,0,0,0,0,0,0,0)</v>
      </c>
      <c r="AK36">
        <f>ROUND(单位属性!AH36,0)</f>
        <v>0</v>
      </c>
      <c r="AL36">
        <f>ROUND(单位属性!AI36,0)</f>
        <v>0</v>
      </c>
      <c r="AM36">
        <f>ROUND(单位属性!AJ36,0)</f>
        <v>0</v>
      </c>
      <c r="AN36">
        <f>ROUND(单位属性!AK36,0)</f>
        <v>0</v>
      </c>
      <c r="AO36">
        <f>ROUND(单位属性!AL36,0)</f>
        <v>0</v>
      </c>
      <c r="AP36">
        <f>ROUND(单位属性!AM36,0)</f>
        <v>0</v>
      </c>
      <c r="AQ36">
        <f>ROUND(单位属性!AN36,0)</f>
        <v>0</v>
      </c>
      <c r="AR36">
        <f>ROUND(单位属性!AO36,0)</f>
        <v>0</v>
      </c>
      <c r="AS36">
        <f>ROUND(单位属性!AP36,0)</f>
        <v>0</v>
      </c>
      <c r="AT36">
        <f>ROUND(单位属性!AQ36,0)</f>
        <v>0</v>
      </c>
      <c r="AU36" t="str">
        <f t="shared" si="27"/>
        <v>InitTypeState4('S122',0,0,0,0,0,0,0,0,0,0)</v>
      </c>
      <c r="AV36">
        <f>单位属性!AR36</f>
        <v>0</v>
      </c>
      <c r="AW36">
        <f>单位属性!AS36</f>
        <v>0</v>
      </c>
      <c r="AX36">
        <f>单位属性!AT36</f>
        <v>0</v>
      </c>
      <c r="AY36">
        <f>单位属性!AU36</f>
        <v>0</v>
      </c>
      <c r="AZ36">
        <f>单位属性!AV36</f>
        <v>0</v>
      </c>
      <c r="BA36">
        <f>单位属性!AW36</f>
        <v>0</v>
      </c>
      <c r="BB36">
        <f>单位属性!AX36</f>
        <v>0</v>
      </c>
      <c r="BC36">
        <f>单位属性!AY36</f>
        <v>0</v>
      </c>
      <c r="BD36">
        <f>单位属性!AZ36</f>
        <v>0</v>
      </c>
      <c r="BE36">
        <f>单位属性!BA36</f>
        <v>0</v>
      </c>
      <c r="BF36" t="str">
        <f t="shared" si="28"/>
        <v>InitTypeState5('S122',0,0,0,0,0,0,0,0,0,0)</v>
      </c>
      <c r="BG36">
        <f>单位属性!BB36</f>
        <v>0</v>
      </c>
      <c r="BH36">
        <f>单位属性!BC36</f>
        <v>0</v>
      </c>
      <c r="BI36">
        <f>单位属性!BD36</f>
        <v>0</v>
      </c>
      <c r="BJ36">
        <f>单位属性!BE36</f>
        <v>0</v>
      </c>
      <c r="BK36">
        <f>单位属性!BF36</f>
        <v>0</v>
      </c>
      <c r="BL36">
        <f>单位属性!BG36</f>
        <v>0</v>
      </c>
      <c r="BM36">
        <f>单位属性!BH36</f>
        <v>0</v>
      </c>
      <c r="BN36">
        <f>单位属性!BI36</f>
        <v>0</v>
      </c>
      <c r="BO36">
        <f>单位属性!BJ36</f>
        <v>0</v>
      </c>
      <c r="BP36">
        <f>单位属性!BK36</f>
        <v>0</v>
      </c>
      <c r="BQ36" t="str">
        <f t="shared" si="29"/>
        <v>InitTypeState6('S122',0,0,0,0,0,0,0,0,0,0)</v>
      </c>
      <c r="BR36">
        <f>单位属性!BL36</f>
        <v>0</v>
      </c>
      <c r="BS36">
        <f>单位属性!BM36</f>
        <v>0</v>
      </c>
      <c r="BT36">
        <f>单位属性!BN36</f>
        <v>0</v>
      </c>
      <c r="BU36">
        <f>单位属性!BO36</f>
        <v>0</v>
      </c>
      <c r="BV36">
        <f>单位属性!BP36</f>
        <v>0</v>
      </c>
      <c r="BW36">
        <f>单位属性!BQ36</f>
        <v>0</v>
      </c>
      <c r="BX36">
        <f>单位属性!BR36</f>
        <v>0</v>
      </c>
      <c r="BY36">
        <f>单位属性!BS36</f>
        <v>0</v>
      </c>
      <c r="BZ36">
        <f>单位属性!BT36</f>
        <v>0</v>
      </c>
      <c r="CA36">
        <f>单位属性!BU36</f>
        <v>0</v>
      </c>
      <c r="CB36" t="str">
        <f t="shared" si="30"/>
        <v>InitTypeState7('S122',0,0,0,0,0,0,0,0,0,0)</v>
      </c>
      <c r="CC36" t="str">
        <f t="shared" si="31"/>
        <v/>
      </c>
      <c r="CD36" t="str">
        <f t="shared" si="32"/>
        <v>InitTypeState2('S122',0,0,10,0,0,0,0,0,0,0)</v>
      </c>
      <c r="CE36" t="str">
        <f t="shared" si="33"/>
        <v/>
      </c>
      <c r="CF36" t="str">
        <f t="shared" si="34"/>
        <v/>
      </c>
      <c r="CG36" t="str">
        <f t="shared" si="35"/>
        <v/>
      </c>
      <c r="CH36" t="str">
        <f t="shared" si="36"/>
        <v/>
      </c>
      <c r="CI36" t="str">
        <f t="shared" si="37"/>
        <v/>
      </c>
    </row>
    <row r="37" spans="1:87" ht="15.95" customHeight="1">
      <c r="A37" t="str">
        <f>单位属性!A37</f>
        <v>S126</v>
      </c>
      <c r="B37" t="str">
        <f t="shared" si="23"/>
        <v>'S126'</v>
      </c>
      <c r="C37">
        <f>单位属性!B37</f>
        <v>0</v>
      </c>
      <c r="D37">
        <f>ROUND(单位属性!D37,0)</f>
        <v>0</v>
      </c>
      <c r="E37">
        <f>ROUND(单位属性!E37,0)</f>
        <v>0</v>
      </c>
      <c r="F37">
        <f>ROUND(单位属性!F37,0)</f>
        <v>0</v>
      </c>
      <c r="G37">
        <f>ROUND(单位属性!G37,0)</f>
        <v>0</v>
      </c>
      <c r="H37">
        <f>ROUND(单位属性!H37,0)</f>
        <v>0</v>
      </c>
      <c r="I37">
        <f>ROUND(单位属性!I37,0)</f>
        <v>0</v>
      </c>
      <c r="J37">
        <f>ROUND(单位属性!J37,0)</f>
        <v>0</v>
      </c>
      <c r="K37">
        <f>ROUND(单位属性!K37,0)</f>
        <v>0</v>
      </c>
      <c r="L37">
        <f>ROUND(单位属性!L37,0)</f>
        <v>0</v>
      </c>
      <c r="M37">
        <f>ROUND(单位属性!M37,0)</f>
        <v>10</v>
      </c>
      <c r="N37" t="str">
        <f t="shared" si="24"/>
        <v>InitTypeState1('S126',0,0,0,0,0,0,0,0,0,10)</v>
      </c>
      <c r="O37">
        <f>ROUND(单位属性!N37,0)</f>
        <v>0</v>
      </c>
      <c r="P37">
        <f>ROUND(单位属性!O37,0)</f>
        <v>0</v>
      </c>
      <c r="Q37">
        <f>ROUND(单位属性!P37,0)</f>
        <v>0</v>
      </c>
      <c r="R37">
        <f>ROUND(单位属性!Q37,0)</f>
        <v>0</v>
      </c>
      <c r="S37">
        <f>ROUND(单位属性!R37,0)</f>
        <v>0</v>
      </c>
      <c r="T37">
        <f>ROUND(单位属性!S37,0)</f>
        <v>0</v>
      </c>
      <c r="U37">
        <f>ROUND(单位属性!T37,0)</f>
        <v>0</v>
      </c>
      <c r="V37">
        <f>ROUND(单位属性!U37,0)</f>
        <v>0</v>
      </c>
      <c r="W37">
        <f>ROUND(单位属性!V37,0)</f>
        <v>0</v>
      </c>
      <c r="X37">
        <f>ROUND(单位属性!W37,0)</f>
        <v>0</v>
      </c>
      <c r="Y37" t="str">
        <f t="shared" si="25"/>
        <v>InitTypeState2('S126',0,0,0,0,0,0,0,0,0,0)</v>
      </c>
      <c r="Z37">
        <f>ROUND(单位属性!X37,0)</f>
        <v>0</v>
      </c>
      <c r="AA37">
        <f>ROUND(单位属性!Y37,0)</f>
        <v>0</v>
      </c>
      <c r="AB37">
        <f>ROUND(单位属性!Z37,0)</f>
        <v>0</v>
      </c>
      <c r="AC37">
        <f>ROUND(单位属性!AA37,0)</f>
        <v>0</v>
      </c>
      <c r="AD37">
        <f>ROUND(单位属性!AB37,0)</f>
        <v>0</v>
      </c>
      <c r="AE37">
        <f>ROUND(单位属性!AC37,0)</f>
        <v>0</v>
      </c>
      <c r="AF37">
        <f>ROUND(单位属性!AD37,0)</f>
        <v>0</v>
      </c>
      <c r="AG37">
        <f>ROUND(单位属性!AE37,0)</f>
        <v>0</v>
      </c>
      <c r="AH37">
        <f>ROUND(单位属性!AF37,0)</f>
        <v>0</v>
      </c>
      <c r="AI37">
        <f>ROUND(单位属性!AG37,0)</f>
        <v>0</v>
      </c>
      <c r="AJ37" t="str">
        <f t="shared" si="26"/>
        <v>InitTypeState3('S126',0,0,0,0,0,0,0,0,0,0)</v>
      </c>
      <c r="AK37">
        <f>ROUND(单位属性!AH37,0)</f>
        <v>0</v>
      </c>
      <c r="AL37">
        <f>ROUND(单位属性!AI37,0)</f>
        <v>0</v>
      </c>
      <c r="AM37">
        <f>ROUND(单位属性!AJ37,0)</f>
        <v>0</v>
      </c>
      <c r="AN37">
        <f>ROUND(单位属性!AK37,0)</f>
        <v>0</v>
      </c>
      <c r="AO37">
        <f>ROUND(单位属性!AL37,0)</f>
        <v>0</v>
      </c>
      <c r="AP37">
        <f>ROUND(单位属性!AM37,0)</f>
        <v>0</v>
      </c>
      <c r="AQ37">
        <f>ROUND(单位属性!AN37,0)</f>
        <v>0</v>
      </c>
      <c r="AR37">
        <f>ROUND(单位属性!AO37,0)</f>
        <v>0</v>
      </c>
      <c r="AS37">
        <f>ROUND(单位属性!AP37,0)</f>
        <v>0</v>
      </c>
      <c r="AT37">
        <f>ROUND(单位属性!AQ37,0)</f>
        <v>0</v>
      </c>
      <c r="AU37" t="str">
        <f t="shared" si="27"/>
        <v>InitTypeState4('S126',0,0,0,0,0,0,0,0,0,0)</v>
      </c>
      <c r="AV37">
        <f>单位属性!AR37</f>
        <v>0</v>
      </c>
      <c r="AW37">
        <f>单位属性!AS37</f>
        <v>0</v>
      </c>
      <c r="AX37">
        <f>单位属性!AT37</f>
        <v>0</v>
      </c>
      <c r="AY37">
        <f>单位属性!AU37</f>
        <v>0</v>
      </c>
      <c r="AZ37">
        <f>单位属性!AV37</f>
        <v>0</v>
      </c>
      <c r="BA37">
        <f>单位属性!AW37</f>
        <v>0</v>
      </c>
      <c r="BB37">
        <f>单位属性!AX37</f>
        <v>0</v>
      </c>
      <c r="BC37">
        <f>单位属性!AY37</f>
        <v>0</v>
      </c>
      <c r="BD37">
        <f>单位属性!AZ37</f>
        <v>0</v>
      </c>
      <c r="BE37">
        <f>单位属性!BA37</f>
        <v>0</v>
      </c>
      <c r="BF37" t="str">
        <f t="shared" si="28"/>
        <v>InitTypeState5('S126',0,0,0,0,0,0,0,0,0,0)</v>
      </c>
      <c r="BG37">
        <f>单位属性!BB37</f>
        <v>0</v>
      </c>
      <c r="BH37">
        <f>单位属性!BC37</f>
        <v>0</v>
      </c>
      <c r="BI37">
        <f>单位属性!BD37</f>
        <v>0</v>
      </c>
      <c r="BJ37">
        <f>单位属性!BE37</f>
        <v>0</v>
      </c>
      <c r="BK37">
        <f>单位属性!BF37</f>
        <v>0</v>
      </c>
      <c r="BL37">
        <f>单位属性!BG37</f>
        <v>0</v>
      </c>
      <c r="BM37">
        <f>单位属性!BH37</f>
        <v>0</v>
      </c>
      <c r="BN37">
        <f>单位属性!BI37</f>
        <v>0</v>
      </c>
      <c r="BO37">
        <f>单位属性!BJ37</f>
        <v>0</v>
      </c>
      <c r="BP37">
        <f>单位属性!BK37</f>
        <v>0</v>
      </c>
      <c r="BQ37" t="str">
        <f t="shared" si="29"/>
        <v>InitTypeState6('S126',0,0,0,0,0,0,0,0,0,0)</v>
      </c>
      <c r="BR37">
        <f>单位属性!BL37</f>
        <v>0</v>
      </c>
      <c r="BS37">
        <f>单位属性!BM37</f>
        <v>0</v>
      </c>
      <c r="BT37">
        <f>单位属性!BN37</f>
        <v>0</v>
      </c>
      <c r="BU37">
        <f>单位属性!BO37</f>
        <v>0</v>
      </c>
      <c r="BV37">
        <f>单位属性!BP37</f>
        <v>0</v>
      </c>
      <c r="BW37">
        <f>单位属性!BQ37</f>
        <v>0</v>
      </c>
      <c r="BX37">
        <f>单位属性!BR37</f>
        <v>0</v>
      </c>
      <c r="BY37">
        <f>单位属性!BS37</f>
        <v>0</v>
      </c>
      <c r="BZ37">
        <f>单位属性!BT37</f>
        <v>0</v>
      </c>
      <c r="CA37">
        <f>单位属性!BU37</f>
        <v>0</v>
      </c>
      <c r="CB37" t="str">
        <f t="shared" si="30"/>
        <v>InitTypeState7('S126',0,0,0,0,0,0,0,0,0,0)</v>
      </c>
      <c r="CC37" t="str">
        <f t="shared" si="31"/>
        <v>InitTypeState1('S126',0,0,0,0,0,0,0,0,0,10)</v>
      </c>
      <c r="CD37" t="str">
        <f t="shared" si="32"/>
        <v/>
      </c>
      <c r="CE37" t="str">
        <f t="shared" si="33"/>
        <v/>
      </c>
      <c r="CF37" t="str">
        <f t="shared" si="34"/>
        <v/>
      </c>
      <c r="CG37" t="str">
        <f t="shared" si="35"/>
        <v/>
      </c>
      <c r="CH37" t="str">
        <f t="shared" si="36"/>
        <v/>
      </c>
      <c r="CI37" t="str">
        <f t="shared" si="37"/>
        <v/>
      </c>
    </row>
    <row r="38" spans="1:87" ht="15.95" customHeight="1">
      <c r="A38" t="str">
        <f>单位属性!A38</f>
        <v>E001</v>
      </c>
      <c r="B38" t="str">
        <f t="shared" si="23"/>
        <v>'E001'</v>
      </c>
      <c r="C38" t="str">
        <f>单位属性!B38</f>
        <v>武器</v>
      </c>
      <c r="D38">
        <f>ROUND(单位属性!D38,0)</f>
        <v>1000</v>
      </c>
      <c r="E38">
        <f>ROUND(单位属性!E38,0)</f>
        <v>0</v>
      </c>
      <c r="F38">
        <f>ROUND(单位属性!F38,0)</f>
        <v>0</v>
      </c>
      <c r="G38">
        <f>ROUND(单位属性!G38,0)</f>
        <v>0</v>
      </c>
      <c r="H38">
        <f>ROUND(单位属性!H38,0)</f>
        <v>0</v>
      </c>
      <c r="I38">
        <f>ROUND(单位属性!I38,0)</f>
        <v>0</v>
      </c>
      <c r="J38">
        <f>ROUND(单位属性!J38,0)</f>
        <v>0</v>
      </c>
      <c r="K38">
        <f>ROUND(单位属性!K38,0)</f>
        <v>0</v>
      </c>
      <c r="L38">
        <f>ROUND(单位属性!L38,0)</f>
        <v>0</v>
      </c>
      <c r="M38">
        <f>ROUND(单位属性!M38,0)</f>
        <v>0</v>
      </c>
      <c r="N38" t="str">
        <f t="shared" si="24"/>
        <v>InitTypeState1('E001',1000,0,0,0,0,0,0,0,0,0)</v>
      </c>
      <c r="O38">
        <f>ROUND(单位属性!N38,0)</f>
        <v>0</v>
      </c>
      <c r="P38">
        <f>ROUND(单位属性!O38,0)</f>
        <v>0</v>
      </c>
      <c r="Q38">
        <f>ROUND(单位属性!P38,0)</f>
        <v>0</v>
      </c>
      <c r="R38">
        <f>ROUND(单位属性!Q38,0)</f>
        <v>0</v>
      </c>
      <c r="S38">
        <f>ROUND(单位属性!R38,0)</f>
        <v>0</v>
      </c>
      <c r="T38">
        <f>ROUND(单位属性!S38,0)</f>
        <v>0</v>
      </c>
      <c r="U38">
        <f>ROUND(单位属性!T38,0)</f>
        <v>0</v>
      </c>
      <c r="V38">
        <f>ROUND(单位属性!U38,0)</f>
        <v>0</v>
      </c>
      <c r="W38">
        <f>ROUND(单位属性!V38,0)</f>
        <v>0</v>
      </c>
      <c r="X38">
        <f>ROUND(单位属性!W38,0)</f>
        <v>0</v>
      </c>
      <c r="Y38" t="str">
        <f t="shared" si="25"/>
        <v>InitTypeState2('E001',0,0,0,0,0,0,0,0,0,0)</v>
      </c>
      <c r="Z38">
        <f>ROUND(单位属性!X38,0)</f>
        <v>0</v>
      </c>
      <c r="AA38">
        <f>ROUND(单位属性!Y38,0)</f>
        <v>0</v>
      </c>
      <c r="AB38">
        <f>ROUND(单位属性!Z38,0)</f>
        <v>0</v>
      </c>
      <c r="AC38">
        <f>ROUND(单位属性!AA38,0)</f>
        <v>0</v>
      </c>
      <c r="AD38">
        <f>ROUND(单位属性!AB38,0)</f>
        <v>0</v>
      </c>
      <c r="AE38">
        <f>ROUND(单位属性!AC38,0)</f>
        <v>0</v>
      </c>
      <c r="AF38">
        <f>ROUND(单位属性!AD38,0)</f>
        <v>0</v>
      </c>
      <c r="AG38">
        <f>ROUND(单位属性!AE38,0)</f>
        <v>0</v>
      </c>
      <c r="AH38">
        <f>ROUND(单位属性!AF38,0)</f>
        <v>0</v>
      </c>
      <c r="AI38">
        <f>ROUND(单位属性!AG38,0)</f>
        <v>0</v>
      </c>
      <c r="AJ38" t="str">
        <f t="shared" si="26"/>
        <v>InitTypeState3('E001',0,0,0,0,0,0,0,0,0,0)</v>
      </c>
      <c r="AK38">
        <f>ROUND(单位属性!AH38,0)</f>
        <v>0</v>
      </c>
      <c r="AL38">
        <f>ROUND(单位属性!AI38,0)</f>
        <v>0</v>
      </c>
      <c r="AM38">
        <f>ROUND(单位属性!AJ38,0)</f>
        <v>0</v>
      </c>
      <c r="AN38">
        <f>ROUND(单位属性!AK38,0)</f>
        <v>0</v>
      </c>
      <c r="AO38">
        <f>ROUND(单位属性!AL38,0)</f>
        <v>0</v>
      </c>
      <c r="AP38">
        <f>ROUND(单位属性!AM38,0)</f>
        <v>0</v>
      </c>
      <c r="AQ38">
        <f>ROUND(单位属性!AN38,0)</f>
        <v>0</v>
      </c>
      <c r="AR38">
        <f>ROUND(单位属性!AO38,0)</f>
        <v>0</v>
      </c>
      <c r="AS38">
        <f>ROUND(单位属性!AP38,0)</f>
        <v>0</v>
      </c>
      <c r="AT38">
        <f>ROUND(单位属性!AQ38,0)</f>
        <v>0</v>
      </c>
      <c r="AU38" t="str">
        <f t="shared" si="27"/>
        <v>InitTypeState4('E001',0,0,0,0,0,0,0,0,0,0)</v>
      </c>
      <c r="AV38">
        <f>单位属性!AR38</f>
        <v>0</v>
      </c>
      <c r="AW38">
        <f>单位属性!AS38</f>
        <v>0</v>
      </c>
      <c r="AX38">
        <f>单位属性!AT38</f>
        <v>0</v>
      </c>
      <c r="AY38">
        <f>单位属性!AU38</f>
        <v>0</v>
      </c>
      <c r="AZ38">
        <f>单位属性!AV38</f>
        <v>0</v>
      </c>
      <c r="BA38">
        <f>单位属性!AW38</f>
        <v>0</v>
      </c>
      <c r="BB38">
        <f>单位属性!AX38</f>
        <v>0</v>
      </c>
      <c r="BC38">
        <f>单位属性!AY38</f>
        <v>0</v>
      </c>
      <c r="BD38">
        <f>单位属性!AZ38</f>
        <v>0</v>
      </c>
      <c r="BE38">
        <f>单位属性!BA38</f>
        <v>0</v>
      </c>
      <c r="BF38" t="str">
        <f t="shared" si="28"/>
        <v>InitTypeState5('E001',0,0,0,0,0,0,0,0,0,0)</v>
      </c>
      <c r="BG38">
        <f>单位属性!BB38</f>
        <v>0</v>
      </c>
      <c r="BH38">
        <f>单位属性!BC38</f>
        <v>0</v>
      </c>
      <c r="BI38">
        <f>单位属性!BD38</f>
        <v>0</v>
      </c>
      <c r="BJ38">
        <f>单位属性!BE38</f>
        <v>0</v>
      </c>
      <c r="BK38">
        <f>单位属性!BF38</f>
        <v>0</v>
      </c>
      <c r="BL38">
        <f>单位属性!BG38</f>
        <v>0</v>
      </c>
      <c r="BM38">
        <f>单位属性!BH38</f>
        <v>0</v>
      </c>
      <c r="BN38">
        <f>单位属性!BI38</f>
        <v>0</v>
      </c>
      <c r="BO38">
        <f>单位属性!BJ38</f>
        <v>0</v>
      </c>
      <c r="BP38">
        <f>单位属性!BK38</f>
        <v>0</v>
      </c>
      <c r="BQ38" t="str">
        <f t="shared" si="29"/>
        <v>InitTypeState6('E001',0,0,0,0,0,0,0,0,0,0)</v>
      </c>
      <c r="BR38">
        <f>单位属性!BL38</f>
        <v>0</v>
      </c>
      <c r="BS38">
        <f>单位属性!BM38</f>
        <v>0</v>
      </c>
      <c r="BT38">
        <f>单位属性!BN38</f>
        <v>0</v>
      </c>
      <c r="BU38">
        <f>单位属性!BO38</f>
        <v>0</v>
      </c>
      <c r="BV38">
        <f>单位属性!BP38</f>
        <v>0</v>
      </c>
      <c r="BW38">
        <f>单位属性!BQ38</f>
        <v>0</v>
      </c>
      <c r="BX38">
        <f>单位属性!BR38</f>
        <v>0</v>
      </c>
      <c r="BY38">
        <f>单位属性!BS38</f>
        <v>0</v>
      </c>
      <c r="BZ38">
        <f>单位属性!BT38</f>
        <v>0</v>
      </c>
      <c r="CA38">
        <f>单位属性!BU38</f>
        <v>0</v>
      </c>
      <c r="CB38" t="str">
        <f t="shared" si="30"/>
        <v>InitTypeState7('E001',0,0,0,0,0,0,0,0,0,0)</v>
      </c>
      <c r="CC38" t="str">
        <f t="shared" si="31"/>
        <v>InitTypeState1('E001',1000,0,0,0,0,0,0,0,0,0)</v>
      </c>
      <c r="CD38" t="str">
        <f t="shared" si="32"/>
        <v/>
      </c>
      <c r="CE38" t="str">
        <f t="shared" si="33"/>
        <v/>
      </c>
      <c r="CF38" t="str">
        <f t="shared" si="34"/>
        <v/>
      </c>
      <c r="CG38" t="str">
        <f t="shared" si="35"/>
        <v/>
      </c>
      <c r="CH38" t="str">
        <f t="shared" si="36"/>
        <v/>
      </c>
      <c r="CI38" t="str">
        <f t="shared" si="37"/>
        <v/>
      </c>
    </row>
    <row r="39" spans="1:87" ht="15.95" customHeight="1">
      <c r="A39" t="str">
        <f>单位属性!A39</f>
        <v>E002</v>
      </c>
      <c r="B39" t="str">
        <f t="shared" si="23"/>
        <v>'E002'</v>
      </c>
      <c r="C39" t="str">
        <f>单位属性!B39</f>
        <v>武器</v>
      </c>
      <c r="D39">
        <f>ROUND(单位属性!D39,0)</f>
        <v>1512</v>
      </c>
      <c r="E39">
        <f>ROUND(单位属性!E39,0)</f>
        <v>0</v>
      </c>
      <c r="F39">
        <f>ROUND(单位属性!F39,0)</f>
        <v>0</v>
      </c>
      <c r="G39">
        <f>ROUND(单位属性!G39,0)</f>
        <v>0</v>
      </c>
      <c r="H39">
        <f>ROUND(单位属性!H39,0)</f>
        <v>0</v>
      </c>
      <c r="I39">
        <f>ROUND(单位属性!I39,0)</f>
        <v>0</v>
      </c>
      <c r="J39">
        <f>ROUND(单位属性!J39,0)</f>
        <v>0</v>
      </c>
      <c r="K39">
        <f>ROUND(单位属性!K39,0)</f>
        <v>0</v>
      </c>
      <c r="L39">
        <f>ROUND(单位属性!L39,0)</f>
        <v>0</v>
      </c>
      <c r="M39">
        <f>ROUND(单位属性!M39,0)</f>
        <v>0</v>
      </c>
      <c r="N39" t="str">
        <f t="shared" si="24"/>
        <v>InitTypeState1('E002',1512,0,0,0,0,0,0,0,0,0)</v>
      </c>
      <c r="O39">
        <f>ROUND(单位属性!N39,0)</f>
        <v>0</v>
      </c>
      <c r="P39">
        <f>ROUND(单位属性!O39,0)</f>
        <v>0</v>
      </c>
      <c r="Q39">
        <f>ROUND(单位属性!P39,0)</f>
        <v>0</v>
      </c>
      <c r="R39">
        <f>ROUND(单位属性!Q39,0)</f>
        <v>0</v>
      </c>
      <c r="S39">
        <f>ROUND(单位属性!R39,0)</f>
        <v>0</v>
      </c>
      <c r="T39">
        <f>ROUND(单位属性!S39,0)</f>
        <v>0</v>
      </c>
      <c r="U39">
        <f>ROUND(单位属性!T39,0)</f>
        <v>0</v>
      </c>
      <c r="V39">
        <f>ROUND(单位属性!U39,0)</f>
        <v>0</v>
      </c>
      <c r="W39">
        <f>ROUND(单位属性!V39,0)</f>
        <v>0</v>
      </c>
      <c r="X39">
        <f>ROUND(单位属性!W39,0)</f>
        <v>0</v>
      </c>
      <c r="Y39" t="str">
        <f t="shared" si="25"/>
        <v>InitTypeState2('E002',0,0,0,0,0,0,0,0,0,0)</v>
      </c>
      <c r="Z39">
        <f>ROUND(单位属性!X39,0)</f>
        <v>0</v>
      </c>
      <c r="AA39">
        <f>ROUND(单位属性!Y39,0)</f>
        <v>0</v>
      </c>
      <c r="AB39">
        <f>ROUND(单位属性!Z39,0)</f>
        <v>0</v>
      </c>
      <c r="AC39">
        <f>ROUND(单位属性!AA39,0)</f>
        <v>0</v>
      </c>
      <c r="AD39">
        <f>ROUND(单位属性!AB39,0)</f>
        <v>0</v>
      </c>
      <c r="AE39">
        <f>ROUND(单位属性!AC39,0)</f>
        <v>0</v>
      </c>
      <c r="AF39">
        <f>ROUND(单位属性!AD39,0)</f>
        <v>0</v>
      </c>
      <c r="AG39">
        <f>ROUND(单位属性!AE39,0)</f>
        <v>0</v>
      </c>
      <c r="AH39">
        <f>ROUND(单位属性!AF39,0)</f>
        <v>0</v>
      </c>
      <c r="AI39">
        <f>ROUND(单位属性!AG39,0)</f>
        <v>0</v>
      </c>
      <c r="AJ39" t="str">
        <f t="shared" si="26"/>
        <v>InitTypeState3('E002',0,0,0,0,0,0,0,0,0,0)</v>
      </c>
      <c r="AK39">
        <f>ROUND(单位属性!AH39,0)</f>
        <v>0</v>
      </c>
      <c r="AL39">
        <f>ROUND(单位属性!AI39,0)</f>
        <v>0</v>
      </c>
      <c r="AM39">
        <f>ROUND(单位属性!AJ39,0)</f>
        <v>0</v>
      </c>
      <c r="AN39">
        <f>ROUND(单位属性!AK39,0)</f>
        <v>0</v>
      </c>
      <c r="AO39">
        <f>ROUND(单位属性!AL39,0)</f>
        <v>0</v>
      </c>
      <c r="AP39">
        <f>ROUND(单位属性!AM39,0)</f>
        <v>0</v>
      </c>
      <c r="AQ39">
        <f>ROUND(单位属性!AN39,0)</f>
        <v>0</v>
      </c>
      <c r="AR39">
        <f>ROUND(单位属性!AO39,0)</f>
        <v>0</v>
      </c>
      <c r="AS39">
        <f>ROUND(单位属性!AP39,0)</f>
        <v>0</v>
      </c>
      <c r="AT39">
        <f>ROUND(单位属性!AQ39,0)</f>
        <v>0</v>
      </c>
      <c r="AU39" t="str">
        <f t="shared" si="27"/>
        <v>InitTypeState4('E002',0,0,0,0,0,0,0,0,0,0)</v>
      </c>
      <c r="AV39">
        <f>单位属性!AR39</f>
        <v>0</v>
      </c>
      <c r="AW39">
        <f>单位属性!AS39</f>
        <v>0</v>
      </c>
      <c r="AX39">
        <f>单位属性!AT39</f>
        <v>0</v>
      </c>
      <c r="AY39">
        <f>单位属性!AU39</f>
        <v>0</v>
      </c>
      <c r="AZ39">
        <f>单位属性!AV39</f>
        <v>0</v>
      </c>
      <c r="BA39">
        <f>单位属性!AW39</f>
        <v>0</v>
      </c>
      <c r="BB39">
        <f>单位属性!AX39</f>
        <v>0</v>
      </c>
      <c r="BC39">
        <f>单位属性!AY39</f>
        <v>0</v>
      </c>
      <c r="BD39">
        <f>单位属性!AZ39</f>
        <v>0</v>
      </c>
      <c r="BE39">
        <f>单位属性!BA39</f>
        <v>0</v>
      </c>
      <c r="BF39" t="str">
        <f t="shared" si="28"/>
        <v>InitTypeState5('E002',0,0,0,0,0,0,0,0,0,0)</v>
      </c>
      <c r="BG39">
        <f>单位属性!BB39</f>
        <v>0</v>
      </c>
      <c r="BH39">
        <f>单位属性!BC39</f>
        <v>0</v>
      </c>
      <c r="BI39">
        <f>单位属性!BD39</f>
        <v>0</v>
      </c>
      <c r="BJ39">
        <f>单位属性!BE39</f>
        <v>0</v>
      </c>
      <c r="BK39">
        <f>单位属性!BF39</f>
        <v>0</v>
      </c>
      <c r="BL39">
        <f>单位属性!BG39</f>
        <v>0</v>
      </c>
      <c r="BM39">
        <f>单位属性!BH39</f>
        <v>0</v>
      </c>
      <c r="BN39">
        <f>单位属性!BI39</f>
        <v>0</v>
      </c>
      <c r="BO39">
        <f>单位属性!BJ39</f>
        <v>0</v>
      </c>
      <c r="BP39">
        <f>单位属性!BK39</f>
        <v>0</v>
      </c>
      <c r="BQ39" t="str">
        <f t="shared" si="29"/>
        <v>InitTypeState6('E002',0,0,0,0,0,0,0,0,0,0)</v>
      </c>
      <c r="BR39">
        <f>单位属性!BL39</f>
        <v>0</v>
      </c>
      <c r="BS39">
        <f>单位属性!BM39</f>
        <v>0</v>
      </c>
      <c r="BT39">
        <f>单位属性!BN39</f>
        <v>0</v>
      </c>
      <c r="BU39">
        <f>单位属性!BO39</f>
        <v>0</v>
      </c>
      <c r="BV39">
        <f>单位属性!BP39</f>
        <v>0</v>
      </c>
      <c r="BW39">
        <f>单位属性!BQ39</f>
        <v>0</v>
      </c>
      <c r="BX39">
        <f>单位属性!BR39</f>
        <v>0</v>
      </c>
      <c r="BY39">
        <f>单位属性!BS39</f>
        <v>0</v>
      </c>
      <c r="BZ39">
        <f>单位属性!BT39</f>
        <v>0</v>
      </c>
      <c r="CA39">
        <f>单位属性!BU39</f>
        <v>0</v>
      </c>
      <c r="CB39" t="str">
        <f t="shared" si="30"/>
        <v>InitTypeState7('E002',0,0,0,0,0,0,0,0,0,0)</v>
      </c>
      <c r="CC39" t="str">
        <f t="shared" si="31"/>
        <v>InitTypeState1('E002',1512,0,0,0,0,0,0,0,0,0)</v>
      </c>
      <c r="CD39" t="str">
        <f t="shared" si="32"/>
        <v/>
      </c>
      <c r="CE39" t="str">
        <f t="shared" si="33"/>
        <v/>
      </c>
      <c r="CF39" t="str">
        <f t="shared" si="34"/>
        <v/>
      </c>
      <c r="CG39" t="str">
        <f t="shared" si="35"/>
        <v/>
      </c>
      <c r="CH39" t="str">
        <f t="shared" si="36"/>
        <v/>
      </c>
      <c r="CI39" t="str">
        <f t="shared" si="37"/>
        <v/>
      </c>
    </row>
    <row r="40" spans="1:87" ht="15.95" customHeight="1">
      <c r="A40" t="str">
        <f>单位属性!A40</f>
        <v>E003</v>
      </c>
      <c r="B40" t="str">
        <f t="shared" si="23"/>
        <v>'E003'</v>
      </c>
      <c r="C40" t="str">
        <f>单位属性!B40</f>
        <v>武器</v>
      </c>
      <c r="D40">
        <f>ROUND(单位属性!D40,0)</f>
        <v>2024</v>
      </c>
      <c r="E40">
        <f>ROUND(单位属性!E40,0)</f>
        <v>0</v>
      </c>
      <c r="F40">
        <f>ROUND(单位属性!F40,0)</f>
        <v>0</v>
      </c>
      <c r="G40">
        <f>ROUND(单位属性!G40,0)</f>
        <v>0</v>
      </c>
      <c r="H40">
        <f>ROUND(单位属性!H40,0)</f>
        <v>0</v>
      </c>
      <c r="I40">
        <f>ROUND(单位属性!I40,0)</f>
        <v>0</v>
      </c>
      <c r="J40">
        <f>ROUND(单位属性!J40,0)</f>
        <v>0</v>
      </c>
      <c r="K40">
        <f>ROUND(单位属性!K40,0)</f>
        <v>0</v>
      </c>
      <c r="L40">
        <f>ROUND(单位属性!L40,0)</f>
        <v>0</v>
      </c>
      <c r="M40">
        <f>ROUND(单位属性!M40,0)</f>
        <v>0</v>
      </c>
      <c r="N40" t="str">
        <f t="shared" si="24"/>
        <v>InitTypeState1('E003',2024,0,0,0,0,0,0,0,0,0)</v>
      </c>
      <c r="O40">
        <f>ROUND(单位属性!N40,0)</f>
        <v>0</v>
      </c>
      <c r="P40">
        <f>ROUND(单位属性!O40,0)</f>
        <v>0</v>
      </c>
      <c r="Q40">
        <f>ROUND(单位属性!P40,0)</f>
        <v>0</v>
      </c>
      <c r="R40">
        <f>ROUND(单位属性!Q40,0)</f>
        <v>0</v>
      </c>
      <c r="S40">
        <f>ROUND(单位属性!R40,0)</f>
        <v>0</v>
      </c>
      <c r="T40">
        <f>ROUND(单位属性!S40,0)</f>
        <v>0</v>
      </c>
      <c r="U40">
        <f>ROUND(单位属性!T40,0)</f>
        <v>0</v>
      </c>
      <c r="V40">
        <f>ROUND(单位属性!U40,0)</f>
        <v>0</v>
      </c>
      <c r="W40">
        <f>ROUND(单位属性!V40,0)</f>
        <v>0</v>
      </c>
      <c r="X40">
        <f>ROUND(单位属性!W40,0)</f>
        <v>0</v>
      </c>
      <c r="Y40" t="str">
        <f t="shared" si="25"/>
        <v>InitTypeState2('E003',0,0,0,0,0,0,0,0,0,0)</v>
      </c>
      <c r="Z40">
        <f>ROUND(单位属性!X40,0)</f>
        <v>0</v>
      </c>
      <c r="AA40">
        <f>ROUND(单位属性!Y40,0)</f>
        <v>0</v>
      </c>
      <c r="AB40">
        <f>ROUND(单位属性!Z40,0)</f>
        <v>0</v>
      </c>
      <c r="AC40">
        <f>ROUND(单位属性!AA40,0)</f>
        <v>0</v>
      </c>
      <c r="AD40">
        <f>ROUND(单位属性!AB40,0)</f>
        <v>0</v>
      </c>
      <c r="AE40">
        <f>ROUND(单位属性!AC40,0)</f>
        <v>0</v>
      </c>
      <c r="AF40">
        <f>ROUND(单位属性!AD40,0)</f>
        <v>0</v>
      </c>
      <c r="AG40">
        <f>ROUND(单位属性!AE40,0)</f>
        <v>0</v>
      </c>
      <c r="AH40">
        <f>ROUND(单位属性!AF40,0)</f>
        <v>0</v>
      </c>
      <c r="AI40">
        <f>ROUND(单位属性!AG40,0)</f>
        <v>0</v>
      </c>
      <c r="AJ40" t="str">
        <f t="shared" si="26"/>
        <v>InitTypeState3('E003',0,0,0,0,0,0,0,0,0,0)</v>
      </c>
      <c r="AK40">
        <f>ROUND(单位属性!AH40,0)</f>
        <v>0</v>
      </c>
      <c r="AL40">
        <f>ROUND(单位属性!AI40,0)</f>
        <v>0</v>
      </c>
      <c r="AM40">
        <f>ROUND(单位属性!AJ40,0)</f>
        <v>0</v>
      </c>
      <c r="AN40">
        <f>ROUND(单位属性!AK40,0)</f>
        <v>0</v>
      </c>
      <c r="AO40">
        <f>ROUND(单位属性!AL40,0)</f>
        <v>0</v>
      </c>
      <c r="AP40">
        <f>ROUND(单位属性!AM40,0)</f>
        <v>0</v>
      </c>
      <c r="AQ40">
        <f>ROUND(单位属性!AN40,0)</f>
        <v>0</v>
      </c>
      <c r="AR40">
        <f>ROUND(单位属性!AO40,0)</f>
        <v>0</v>
      </c>
      <c r="AS40">
        <f>ROUND(单位属性!AP40,0)</f>
        <v>0</v>
      </c>
      <c r="AT40">
        <f>ROUND(单位属性!AQ40,0)</f>
        <v>0</v>
      </c>
      <c r="AU40" t="str">
        <f t="shared" si="27"/>
        <v>InitTypeState4('E003',0,0,0,0,0,0,0,0,0,0)</v>
      </c>
      <c r="AV40">
        <f>单位属性!AR40</f>
        <v>0</v>
      </c>
      <c r="AW40">
        <f>单位属性!AS40</f>
        <v>0</v>
      </c>
      <c r="AX40">
        <f>单位属性!AT40</f>
        <v>0</v>
      </c>
      <c r="AY40">
        <f>单位属性!AU40</f>
        <v>0</v>
      </c>
      <c r="AZ40">
        <f>单位属性!AV40</f>
        <v>0</v>
      </c>
      <c r="BA40">
        <f>单位属性!AW40</f>
        <v>0</v>
      </c>
      <c r="BB40">
        <f>单位属性!AX40</f>
        <v>0</v>
      </c>
      <c r="BC40">
        <f>单位属性!AY40</f>
        <v>0</v>
      </c>
      <c r="BD40">
        <f>单位属性!AZ40</f>
        <v>0</v>
      </c>
      <c r="BE40">
        <f>单位属性!BA40</f>
        <v>0</v>
      </c>
      <c r="BF40" t="str">
        <f t="shared" si="28"/>
        <v>InitTypeState5('E003',0,0,0,0,0,0,0,0,0,0)</v>
      </c>
      <c r="BG40">
        <f>单位属性!BB40</f>
        <v>0</v>
      </c>
      <c r="BH40">
        <f>单位属性!BC40</f>
        <v>0</v>
      </c>
      <c r="BI40">
        <f>单位属性!BD40</f>
        <v>0</v>
      </c>
      <c r="BJ40">
        <f>单位属性!BE40</f>
        <v>0</v>
      </c>
      <c r="BK40">
        <f>单位属性!BF40</f>
        <v>0</v>
      </c>
      <c r="BL40">
        <f>单位属性!BG40</f>
        <v>0</v>
      </c>
      <c r="BM40">
        <f>单位属性!BH40</f>
        <v>0</v>
      </c>
      <c r="BN40">
        <f>单位属性!BI40</f>
        <v>0</v>
      </c>
      <c r="BO40">
        <f>单位属性!BJ40</f>
        <v>0</v>
      </c>
      <c r="BP40">
        <f>单位属性!BK40</f>
        <v>0</v>
      </c>
      <c r="BQ40" t="str">
        <f t="shared" si="29"/>
        <v>InitTypeState6('E003',0,0,0,0,0,0,0,0,0,0)</v>
      </c>
      <c r="BR40">
        <f>单位属性!BL40</f>
        <v>0</v>
      </c>
      <c r="BS40">
        <f>单位属性!BM40</f>
        <v>0</v>
      </c>
      <c r="BT40">
        <f>单位属性!BN40</f>
        <v>0</v>
      </c>
      <c r="BU40">
        <f>单位属性!BO40</f>
        <v>0</v>
      </c>
      <c r="BV40">
        <f>单位属性!BP40</f>
        <v>0</v>
      </c>
      <c r="BW40">
        <f>单位属性!BQ40</f>
        <v>0</v>
      </c>
      <c r="BX40">
        <f>单位属性!BR40</f>
        <v>0</v>
      </c>
      <c r="BY40">
        <f>单位属性!BS40</f>
        <v>0</v>
      </c>
      <c r="BZ40">
        <f>单位属性!BT40</f>
        <v>0</v>
      </c>
      <c r="CA40">
        <f>单位属性!BU40</f>
        <v>0</v>
      </c>
      <c r="CB40" t="str">
        <f t="shared" si="30"/>
        <v>InitTypeState7('E003',0,0,0,0,0,0,0,0,0,0)</v>
      </c>
      <c r="CC40" t="str">
        <f t="shared" si="31"/>
        <v>InitTypeState1('E003',2024,0,0,0,0,0,0,0,0,0)</v>
      </c>
      <c r="CD40" t="str">
        <f t="shared" si="32"/>
        <v/>
      </c>
      <c r="CE40" t="str">
        <f t="shared" si="33"/>
        <v/>
      </c>
      <c r="CF40" t="str">
        <f t="shared" si="34"/>
        <v/>
      </c>
      <c r="CG40" t="str">
        <f t="shared" si="35"/>
        <v/>
      </c>
      <c r="CH40" t="str">
        <f t="shared" si="36"/>
        <v/>
      </c>
      <c r="CI40" t="str">
        <f t="shared" si="37"/>
        <v/>
      </c>
    </row>
    <row r="41" spans="1:87" ht="15.95" customHeight="1">
      <c r="A41" t="str">
        <f>单位属性!A41</f>
        <v>E004</v>
      </c>
      <c r="B41" t="str">
        <f t="shared" si="23"/>
        <v>'E004'</v>
      </c>
      <c r="C41" t="str">
        <f>单位属性!B41</f>
        <v>武器</v>
      </c>
      <c r="D41">
        <f>ROUND(单位属性!D41,0)</f>
        <v>2536</v>
      </c>
      <c r="E41">
        <f>ROUND(单位属性!E41,0)</f>
        <v>0</v>
      </c>
      <c r="F41">
        <f>ROUND(单位属性!F41,0)</f>
        <v>0</v>
      </c>
      <c r="G41">
        <f>ROUND(单位属性!G41,0)</f>
        <v>0</v>
      </c>
      <c r="H41">
        <f>ROUND(单位属性!H41,0)</f>
        <v>0</v>
      </c>
      <c r="I41">
        <f>ROUND(单位属性!I41,0)</f>
        <v>0</v>
      </c>
      <c r="J41">
        <f>ROUND(单位属性!J41,0)</f>
        <v>0</v>
      </c>
      <c r="K41">
        <f>ROUND(单位属性!K41,0)</f>
        <v>0</v>
      </c>
      <c r="L41">
        <f>ROUND(单位属性!L41,0)</f>
        <v>0</v>
      </c>
      <c r="M41">
        <f>ROUND(单位属性!M41,0)</f>
        <v>0</v>
      </c>
      <c r="N41" t="str">
        <f t="shared" si="24"/>
        <v>InitTypeState1('E004',2536,0,0,0,0,0,0,0,0,0)</v>
      </c>
      <c r="O41">
        <f>ROUND(单位属性!N41,0)</f>
        <v>0</v>
      </c>
      <c r="P41">
        <f>ROUND(单位属性!O41,0)</f>
        <v>0</v>
      </c>
      <c r="Q41">
        <f>ROUND(单位属性!P41,0)</f>
        <v>0</v>
      </c>
      <c r="R41">
        <f>ROUND(单位属性!Q41,0)</f>
        <v>0</v>
      </c>
      <c r="S41">
        <f>ROUND(单位属性!R41,0)</f>
        <v>0</v>
      </c>
      <c r="T41">
        <f>ROUND(单位属性!S41,0)</f>
        <v>0</v>
      </c>
      <c r="U41">
        <f>ROUND(单位属性!T41,0)</f>
        <v>0</v>
      </c>
      <c r="V41">
        <f>ROUND(单位属性!U41,0)</f>
        <v>0</v>
      </c>
      <c r="W41">
        <f>ROUND(单位属性!V41,0)</f>
        <v>0</v>
      </c>
      <c r="X41">
        <f>ROUND(单位属性!W41,0)</f>
        <v>0</v>
      </c>
      <c r="Y41" t="str">
        <f t="shared" si="25"/>
        <v>InitTypeState2('E004',0,0,0,0,0,0,0,0,0,0)</v>
      </c>
      <c r="Z41">
        <f>ROUND(单位属性!X41,0)</f>
        <v>0</v>
      </c>
      <c r="AA41">
        <f>ROUND(单位属性!Y41,0)</f>
        <v>0</v>
      </c>
      <c r="AB41">
        <f>ROUND(单位属性!Z41,0)</f>
        <v>0</v>
      </c>
      <c r="AC41">
        <f>ROUND(单位属性!AA41,0)</f>
        <v>0</v>
      </c>
      <c r="AD41">
        <f>ROUND(单位属性!AB41,0)</f>
        <v>0</v>
      </c>
      <c r="AE41">
        <f>ROUND(单位属性!AC41,0)</f>
        <v>0</v>
      </c>
      <c r="AF41">
        <f>ROUND(单位属性!AD41,0)</f>
        <v>0</v>
      </c>
      <c r="AG41">
        <f>ROUND(单位属性!AE41,0)</f>
        <v>0</v>
      </c>
      <c r="AH41">
        <f>ROUND(单位属性!AF41,0)</f>
        <v>0</v>
      </c>
      <c r="AI41">
        <f>ROUND(单位属性!AG41,0)</f>
        <v>0</v>
      </c>
      <c r="AJ41" t="str">
        <f t="shared" si="26"/>
        <v>InitTypeState3('E004',0,0,0,0,0,0,0,0,0,0)</v>
      </c>
      <c r="AK41">
        <f>ROUND(单位属性!AH41,0)</f>
        <v>0</v>
      </c>
      <c r="AL41">
        <f>ROUND(单位属性!AI41,0)</f>
        <v>0</v>
      </c>
      <c r="AM41">
        <f>ROUND(单位属性!AJ41,0)</f>
        <v>0</v>
      </c>
      <c r="AN41">
        <f>ROUND(单位属性!AK41,0)</f>
        <v>0</v>
      </c>
      <c r="AO41">
        <f>ROUND(单位属性!AL41,0)</f>
        <v>0</v>
      </c>
      <c r="AP41">
        <f>ROUND(单位属性!AM41,0)</f>
        <v>0</v>
      </c>
      <c r="AQ41">
        <f>ROUND(单位属性!AN41,0)</f>
        <v>0</v>
      </c>
      <c r="AR41">
        <f>ROUND(单位属性!AO41,0)</f>
        <v>0</v>
      </c>
      <c r="AS41">
        <f>ROUND(单位属性!AP41,0)</f>
        <v>0</v>
      </c>
      <c r="AT41">
        <f>ROUND(单位属性!AQ41,0)</f>
        <v>0</v>
      </c>
      <c r="AU41" t="str">
        <f t="shared" si="27"/>
        <v>InitTypeState4('E004',0,0,0,0,0,0,0,0,0,0)</v>
      </c>
      <c r="AV41">
        <f>单位属性!AR41</f>
        <v>0</v>
      </c>
      <c r="AW41">
        <f>单位属性!AS41</f>
        <v>0</v>
      </c>
      <c r="AX41">
        <f>单位属性!AT41</f>
        <v>0</v>
      </c>
      <c r="AY41">
        <f>单位属性!AU41</f>
        <v>0</v>
      </c>
      <c r="AZ41">
        <f>单位属性!AV41</f>
        <v>0</v>
      </c>
      <c r="BA41">
        <f>单位属性!AW41</f>
        <v>0</v>
      </c>
      <c r="BB41">
        <f>单位属性!AX41</f>
        <v>0</v>
      </c>
      <c r="BC41">
        <f>单位属性!AY41</f>
        <v>0</v>
      </c>
      <c r="BD41">
        <f>单位属性!AZ41</f>
        <v>0</v>
      </c>
      <c r="BE41">
        <f>单位属性!BA41</f>
        <v>0</v>
      </c>
      <c r="BF41" t="str">
        <f t="shared" si="28"/>
        <v>InitTypeState5('E004',0,0,0,0,0,0,0,0,0,0)</v>
      </c>
      <c r="BG41">
        <f>单位属性!BB41</f>
        <v>0</v>
      </c>
      <c r="BH41">
        <f>单位属性!BC41</f>
        <v>0</v>
      </c>
      <c r="BI41">
        <f>单位属性!BD41</f>
        <v>0</v>
      </c>
      <c r="BJ41">
        <f>单位属性!BE41</f>
        <v>0</v>
      </c>
      <c r="BK41">
        <f>单位属性!BF41</f>
        <v>0</v>
      </c>
      <c r="BL41">
        <f>单位属性!BG41</f>
        <v>0</v>
      </c>
      <c r="BM41">
        <f>单位属性!BH41</f>
        <v>0</v>
      </c>
      <c r="BN41">
        <f>单位属性!BI41</f>
        <v>0</v>
      </c>
      <c r="BO41">
        <f>单位属性!BJ41</f>
        <v>0</v>
      </c>
      <c r="BP41">
        <f>单位属性!BK41</f>
        <v>0</v>
      </c>
      <c r="BQ41" t="str">
        <f t="shared" si="29"/>
        <v>InitTypeState6('E004',0,0,0,0,0,0,0,0,0,0)</v>
      </c>
      <c r="BR41">
        <f>单位属性!BL41</f>
        <v>0</v>
      </c>
      <c r="BS41">
        <f>单位属性!BM41</f>
        <v>0</v>
      </c>
      <c r="BT41">
        <f>单位属性!BN41</f>
        <v>0</v>
      </c>
      <c r="BU41">
        <f>单位属性!BO41</f>
        <v>0</v>
      </c>
      <c r="BV41">
        <f>单位属性!BP41</f>
        <v>0</v>
      </c>
      <c r="BW41">
        <f>单位属性!BQ41</f>
        <v>0</v>
      </c>
      <c r="BX41">
        <f>单位属性!BR41</f>
        <v>0</v>
      </c>
      <c r="BY41">
        <f>单位属性!BS41</f>
        <v>0</v>
      </c>
      <c r="BZ41">
        <f>单位属性!BT41</f>
        <v>0</v>
      </c>
      <c r="CA41">
        <f>单位属性!BU41</f>
        <v>0</v>
      </c>
      <c r="CB41" t="str">
        <f t="shared" si="30"/>
        <v>InitTypeState7('E004',0,0,0,0,0,0,0,0,0,0)</v>
      </c>
      <c r="CC41" t="str">
        <f t="shared" si="31"/>
        <v>InitTypeState1('E004',2536,0,0,0,0,0,0,0,0,0)</v>
      </c>
      <c r="CD41" t="str">
        <f t="shared" si="32"/>
        <v/>
      </c>
      <c r="CE41" t="str">
        <f t="shared" si="33"/>
        <v/>
      </c>
      <c r="CF41" t="str">
        <f t="shared" si="34"/>
        <v/>
      </c>
      <c r="CG41" t="str">
        <f t="shared" si="35"/>
        <v/>
      </c>
      <c r="CH41" t="str">
        <f t="shared" si="36"/>
        <v/>
      </c>
      <c r="CI41" t="str">
        <f t="shared" si="37"/>
        <v/>
      </c>
    </row>
    <row r="42" spans="1:87" ht="15.95" customHeight="1">
      <c r="A42" t="str">
        <f>单位属性!A42</f>
        <v>E005</v>
      </c>
      <c r="B42" t="str">
        <f t="shared" si="23"/>
        <v>'E005'</v>
      </c>
      <c r="C42" t="str">
        <f>单位属性!B42</f>
        <v>武器</v>
      </c>
      <c r="D42">
        <f>ROUND(单位属性!D42,0)</f>
        <v>3048</v>
      </c>
      <c r="E42">
        <f>ROUND(单位属性!E42,0)</f>
        <v>0</v>
      </c>
      <c r="F42">
        <f>ROUND(单位属性!F42,0)</f>
        <v>0</v>
      </c>
      <c r="G42">
        <f>ROUND(单位属性!G42,0)</f>
        <v>0</v>
      </c>
      <c r="H42">
        <f>ROUND(单位属性!H42,0)</f>
        <v>0</v>
      </c>
      <c r="I42">
        <f>ROUND(单位属性!I42,0)</f>
        <v>0</v>
      </c>
      <c r="J42">
        <f>ROUND(单位属性!J42,0)</f>
        <v>0</v>
      </c>
      <c r="K42">
        <f>ROUND(单位属性!K42,0)</f>
        <v>0</v>
      </c>
      <c r="L42">
        <f>ROUND(单位属性!L42,0)</f>
        <v>0</v>
      </c>
      <c r="M42">
        <f>ROUND(单位属性!M42,0)</f>
        <v>0</v>
      </c>
      <c r="N42" t="str">
        <f t="shared" si="24"/>
        <v>InitTypeState1('E005',3048,0,0,0,0,0,0,0,0,0)</v>
      </c>
      <c r="O42">
        <f>ROUND(单位属性!N42,0)</f>
        <v>0</v>
      </c>
      <c r="P42">
        <f>ROUND(单位属性!O42,0)</f>
        <v>0</v>
      </c>
      <c r="Q42">
        <f>ROUND(单位属性!P42,0)</f>
        <v>0</v>
      </c>
      <c r="R42">
        <f>ROUND(单位属性!Q42,0)</f>
        <v>0</v>
      </c>
      <c r="S42">
        <f>ROUND(单位属性!R42,0)</f>
        <v>0</v>
      </c>
      <c r="T42">
        <f>ROUND(单位属性!S42,0)</f>
        <v>0</v>
      </c>
      <c r="U42">
        <f>ROUND(单位属性!T42,0)</f>
        <v>0</v>
      </c>
      <c r="V42">
        <f>ROUND(单位属性!U42,0)</f>
        <v>0</v>
      </c>
      <c r="W42">
        <f>ROUND(单位属性!V42,0)</f>
        <v>0</v>
      </c>
      <c r="X42">
        <f>ROUND(单位属性!W42,0)</f>
        <v>0</v>
      </c>
      <c r="Y42" t="str">
        <f t="shared" si="25"/>
        <v>InitTypeState2('E005',0,0,0,0,0,0,0,0,0,0)</v>
      </c>
      <c r="Z42">
        <f>ROUND(单位属性!X42,0)</f>
        <v>0</v>
      </c>
      <c r="AA42">
        <f>ROUND(单位属性!Y42,0)</f>
        <v>0</v>
      </c>
      <c r="AB42">
        <f>ROUND(单位属性!Z42,0)</f>
        <v>0</v>
      </c>
      <c r="AC42">
        <f>ROUND(单位属性!AA42,0)</f>
        <v>0</v>
      </c>
      <c r="AD42">
        <f>ROUND(单位属性!AB42,0)</f>
        <v>0</v>
      </c>
      <c r="AE42">
        <f>ROUND(单位属性!AC42,0)</f>
        <v>0</v>
      </c>
      <c r="AF42">
        <f>ROUND(单位属性!AD42,0)</f>
        <v>0</v>
      </c>
      <c r="AG42">
        <f>ROUND(单位属性!AE42,0)</f>
        <v>0</v>
      </c>
      <c r="AH42">
        <f>ROUND(单位属性!AF42,0)</f>
        <v>0</v>
      </c>
      <c r="AI42">
        <f>ROUND(单位属性!AG42,0)</f>
        <v>0</v>
      </c>
      <c r="AJ42" t="str">
        <f t="shared" si="26"/>
        <v>InitTypeState3('E005',0,0,0,0,0,0,0,0,0,0)</v>
      </c>
      <c r="AK42">
        <f>ROUND(单位属性!AH42,0)</f>
        <v>0</v>
      </c>
      <c r="AL42">
        <f>ROUND(单位属性!AI42,0)</f>
        <v>0</v>
      </c>
      <c r="AM42">
        <f>ROUND(单位属性!AJ42,0)</f>
        <v>0</v>
      </c>
      <c r="AN42">
        <f>ROUND(单位属性!AK42,0)</f>
        <v>0</v>
      </c>
      <c r="AO42">
        <f>ROUND(单位属性!AL42,0)</f>
        <v>0</v>
      </c>
      <c r="AP42">
        <f>ROUND(单位属性!AM42,0)</f>
        <v>0</v>
      </c>
      <c r="AQ42">
        <f>ROUND(单位属性!AN42,0)</f>
        <v>0</v>
      </c>
      <c r="AR42">
        <f>ROUND(单位属性!AO42,0)</f>
        <v>0</v>
      </c>
      <c r="AS42">
        <f>ROUND(单位属性!AP42,0)</f>
        <v>0</v>
      </c>
      <c r="AT42">
        <f>ROUND(单位属性!AQ42,0)</f>
        <v>0</v>
      </c>
      <c r="AU42" t="str">
        <f t="shared" si="27"/>
        <v>InitTypeState4('E005',0,0,0,0,0,0,0,0,0,0)</v>
      </c>
      <c r="AV42">
        <f>单位属性!AR42</f>
        <v>0</v>
      </c>
      <c r="AW42">
        <f>单位属性!AS42</f>
        <v>0</v>
      </c>
      <c r="AX42">
        <f>单位属性!AT42</f>
        <v>0</v>
      </c>
      <c r="AY42">
        <f>单位属性!AU42</f>
        <v>0</v>
      </c>
      <c r="AZ42">
        <f>单位属性!AV42</f>
        <v>0</v>
      </c>
      <c r="BA42">
        <f>单位属性!AW42</f>
        <v>0</v>
      </c>
      <c r="BB42">
        <f>单位属性!AX42</f>
        <v>0</v>
      </c>
      <c r="BC42">
        <f>单位属性!AY42</f>
        <v>0</v>
      </c>
      <c r="BD42">
        <f>单位属性!AZ42</f>
        <v>0</v>
      </c>
      <c r="BE42">
        <f>单位属性!BA42</f>
        <v>0</v>
      </c>
      <c r="BF42" t="str">
        <f t="shared" si="28"/>
        <v>InitTypeState5('E005',0,0,0,0,0,0,0,0,0,0)</v>
      </c>
      <c r="BG42">
        <f>单位属性!BB42</f>
        <v>0</v>
      </c>
      <c r="BH42">
        <f>单位属性!BC42</f>
        <v>0</v>
      </c>
      <c r="BI42">
        <f>单位属性!BD42</f>
        <v>0</v>
      </c>
      <c r="BJ42">
        <f>单位属性!BE42</f>
        <v>0</v>
      </c>
      <c r="BK42">
        <f>单位属性!BF42</f>
        <v>0</v>
      </c>
      <c r="BL42">
        <f>单位属性!BG42</f>
        <v>0</v>
      </c>
      <c r="BM42">
        <f>单位属性!BH42</f>
        <v>0</v>
      </c>
      <c r="BN42">
        <f>单位属性!BI42</f>
        <v>0</v>
      </c>
      <c r="BO42">
        <f>单位属性!BJ42</f>
        <v>0</v>
      </c>
      <c r="BP42">
        <f>单位属性!BK42</f>
        <v>0</v>
      </c>
      <c r="BQ42" t="str">
        <f t="shared" si="29"/>
        <v>InitTypeState6('E005',0,0,0,0,0,0,0,0,0,0)</v>
      </c>
      <c r="BR42">
        <f>单位属性!BL42</f>
        <v>0</v>
      </c>
      <c r="BS42">
        <f>单位属性!BM42</f>
        <v>0</v>
      </c>
      <c r="BT42">
        <f>单位属性!BN42</f>
        <v>0</v>
      </c>
      <c r="BU42">
        <f>单位属性!BO42</f>
        <v>0</v>
      </c>
      <c r="BV42">
        <f>单位属性!BP42</f>
        <v>0</v>
      </c>
      <c r="BW42">
        <f>单位属性!BQ42</f>
        <v>0</v>
      </c>
      <c r="BX42">
        <f>单位属性!BR42</f>
        <v>0</v>
      </c>
      <c r="BY42">
        <f>单位属性!BS42</f>
        <v>0</v>
      </c>
      <c r="BZ42">
        <f>单位属性!BT42</f>
        <v>0</v>
      </c>
      <c r="CA42">
        <f>单位属性!BU42</f>
        <v>0</v>
      </c>
      <c r="CB42" t="str">
        <f t="shared" si="30"/>
        <v>InitTypeState7('E005',0,0,0,0,0,0,0,0,0,0)</v>
      </c>
      <c r="CC42" t="str">
        <f t="shared" si="31"/>
        <v>InitTypeState1('E005',3048,0,0,0,0,0,0,0,0,0)</v>
      </c>
      <c r="CD42" t="str">
        <f t="shared" si="32"/>
        <v/>
      </c>
      <c r="CE42" t="str">
        <f t="shared" si="33"/>
        <v/>
      </c>
      <c r="CF42" t="str">
        <f t="shared" si="34"/>
        <v/>
      </c>
      <c r="CG42" t="str">
        <f t="shared" si="35"/>
        <v/>
      </c>
      <c r="CH42" t="str">
        <f t="shared" si="36"/>
        <v/>
      </c>
      <c r="CI42" t="str">
        <f t="shared" si="37"/>
        <v/>
      </c>
    </row>
    <row r="43" spans="1:87" ht="15.95" customHeight="1">
      <c r="A43" t="str">
        <f>单位属性!A43</f>
        <v>E006</v>
      </c>
      <c r="B43" t="str">
        <f t="shared" si="23"/>
        <v>'E006'</v>
      </c>
      <c r="C43" t="str">
        <f>单位属性!B43</f>
        <v>武器</v>
      </c>
      <c r="D43">
        <f>ROUND(单位属性!D43,0)</f>
        <v>3816</v>
      </c>
      <c r="E43">
        <f>ROUND(单位属性!E43,0)</f>
        <v>0</v>
      </c>
      <c r="F43">
        <f>ROUND(单位属性!F43,0)</f>
        <v>0</v>
      </c>
      <c r="G43">
        <f>ROUND(单位属性!G43,0)</f>
        <v>0</v>
      </c>
      <c r="H43">
        <f>ROUND(单位属性!H43,0)</f>
        <v>0</v>
      </c>
      <c r="I43">
        <f>ROUND(单位属性!I43,0)</f>
        <v>0</v>
      </c>
      <c r="J43">
        <f>ROUND(单位属性!J43,0)</f>
        <v>0</v>
      </c>
      <c r="K43">
        <f>ROUND(单位属性!K43,0)</f>
        <v>0</v>
      </c>
      <c r="L43">
        <f>ROUND(单位属性!L43,0)</f>
        <v>26</v>
      </c>
      <c r="M43">
        <f>ROUND(单位属性!M43,0)</f>
        <v>0</v>
      </c>
      <c r="N43" t="str">
        <f t="shared" si="24"/>
        <v>InitTypeState1('E006',3816,0,0,0,0,0,0,0,26,0)</v>
      </c>
      <c r="O43">
        <f>ROUND(单位属性!N43,0)</f>
        <v>0</v>
      </c>
      <c r="P43">
        <f>ROUND(单位属性!O43,0)</f>
        <v>0</v>
      </c>
      <c r="Q43">
        <f>ROUND(单位属性!P43,0)</f>
        <v>0</v>
      </c>
      <c r="R43">
        <f>ROUND(单位属性!Q43,0)</f>
        <v>0</v>
      </c>
      <c r="S43">
        <f>ROUND(单位属性!R43,0)</f>
        <v>0</v>
      </c>
      <c r="T43">
        <f>ROUND(单位属性!S43,0)</f>
        <v>0</v>
      </c>
      <c r="U43">
        <f>ROUND(单位属性!T43,0)</f>
        <v>0</v>
      </c>
      <c r="V43">
        <f>ROUND(单位属性!U43,0)</f>
        <v>0</v>
      </c>
      <c r="W43">
        <f>ROUND(单位属性!V43,0)</f>
        <v>0</v>
      </c>
      <c r="X43">
        <f>ROUND(单位属性!W43,0)</f>
        <v>0</v>
      </c>
      <c r="Y43" t="str">
        <f t="shared" si="25"/>
        <v>InitTypeState2('E006',0,0,0,0,0,0,0,0,0,0)</v>
      </c>
      <c r="Z43">
        <f>ROUND(单位属性!X43,0)</f>
        <v>0</v>
      </c>
      <c r="AA43">
        <f>ROUND(单位属性!Y43,0)</f>
        <v>0</v>
      </c>
      <c r="AB43">
        <f>ROUND(单位属性!Z43,0)</f>
        <v>0</v>
      </c>
      <c r="AC43">
        <f>ROUND(单位属性!AA43,0)</f>
        <v>0</v>
      </c>
      <c r="AD43">
        <f>ROUND(单位属性!AB43,0)</f>
        <v>0</v>
      </c>
      <c r="AE43">
        <f>ROUND(单位属性!AC43,0)</f>
        <v>0</v>
      </c>
      <c r="AF43">
        <f>ROUND(单位属性!AD43,0)</f>
        <v>0</v>
      </c>
      <c r="AG43">
        <f>ROUND(单位属性!AE43,0)</f>
        <v>0</v>
      </c>
      <c r="AH43">
        <f>ROUND(单位属性!AF43,0)</f>
        <v>0</v>
      </c>
      <c r="AI43">
        <f>ROUND(单位属性!AG43,0)</f>
        <v>0</v>
      </c>
      <c r="AJ43" t="str">
        <f t="shared" si="26"/>
        <v>InitTypeState3('E006',0,0,0,0,0,0,0,0,0,0)</v>
      </c>
      <c r="AK43">
        <f>ROUND(单位属性!AH43,0)</f>
        <v>0</v>
      </c>
      <c r="AL43">
        <f>ROUND(单位属性!AI43,0)</f>
        <v>0</v>
      </c>
      <c r="AM43">
        <f>ROUND(单位属性!AJ43,0)</f>
        <v>0</v>
      </c>
      <c r="AN43">
        <f>ROUND(单位属性!AK43,0)</f>
        <v>0</v>
      </c>
      <c r="AO43">
        <f>ROUND(单位属性!AL43,0)</f>
        <v>0</v>
      </c>
      <c r="AP43">
        <f>ROUND(单位属性!AM43,0)</f>
        <v>0</v>
      </c>
      <c r="AQ43">
        <f>ROUND(单位属性!AN43,0)</f>
        <v>0</v>
      </c>
      <c r="AR43">
        <f>ROUND(单位属性!AO43,0)</f>
        <v>0</v>
      </c>
      <c r="AS43">
        <f>ROUND(单位属性!AP43,0)</f>
        <v>0</v>
      </c>
      <c r="AT43">
        <f>ROUND(单位属性!AQ43,0)</f>
        <v>0</v>
      </c>
      <c r="AU43" t="str">
        <f t="shared" si="27"/>
        <v>InitTypeState4('E006',0,0,0,0,0,0,0,0,0,0)</v>
      </c>
      <c r="AV43">
        <f>单位属性!AR43</f>
        <v>0</v>
      </c>
      <c r="AW43">
        <f>单位属性!AS43</f>
        <v>0</v>
      </c>
      <c r="AX43">
        <f>单位属性!AT43</f>
        <v>0</v>
      </c>
      <c r="AY43">
        <f>单位属性!AU43</f>
        <v>0</v>
      </c>
      <c r="AZ43">
        <f>单位属性!AV43</f>
        <v>0</v>
      </c>
      <c r="BA43">
        <f>单位属性!AW43</f>
        <v>0</v>
      </c>
      <c r="BB43">
        <f>单位属性!AX43</f>
        <v>0</v>
      </c>
      <c r="BC43">
        <f>单位属性!AY43</f>
        <v>0</v>
      </c>
      <c r="BD43">
        <f>单位属性!AZ43</f>
        <v>0</v>
      </c>
      <c r="BE43">
        <f>单位属性!BA43</f>
        <v>0</v>
      </c>
      <c r="BF43" t="str">
        <f t="shared" si="28"/>
        <v>InitTypeState5('E006',0,0,0,0,0,0,0,0,0,0)</v>
      </c>
      <c r="BG43">
        <f>单位属性!BB43</f>
        <v>0</v>
      </c>
      <c r="BH43">
        <f>单位属性!BC43</f>
        <v>0</v>
      </c>
      <c r="BI43">
        <f>单位属性!BD43</f>
        <v>0</v>
      </c>
      <c r="BJ43">
        <f>单位属性!BE43</f>
        <v>0</v>
      </c>
      <c r="BK43">
        <f>单位属性!BF43</f>
        <v>0</v>
      </c>
      <c r="BL43">
        <f>单位属性!BG43</f>
        <v>0</v>
      </c>
      <c r="BM43">
        <f>单位属性!BH43</f>
        <v>0</v>
      </c>
      <c r="BN43">
        <f>单位属性!BI43</f>
        <v>0</v>
      </c>
      <c r="BO43">
        <f>单位属性!BJ43</f>
        <v>0</v>
      </c>
      <c r="BP43">
        <f>单位属性!BK43</f>
        <v>0</v>
      </c>
      <c r="BQ43" t="str">
        <f t="shared" si="29"/>
        <v>InitTypeState6('E006',0,0,0,0,0,0,0,0,0,0)</v>
      </c>
      <c r="BR43">
        <f>单位属性!BL43</f>
        <v>0</v>
      </c>
      <c r="BS43">
        <f>单位属性!BM43</f>
        <v>0</v>
      </c>
      <c r="BT43">
        <f>单位属性!BN43</f>
        <v>0</v>
      </c>
      <c r="BU43">
        <f>单位属性!BO43</f>
        <v>0</v>
      </c>
      <c r="BV43">
        <f>单位属性!BP43</f>
        <v>0</v>
      </c>
      <c r="BW43">
        <f>单位属性!BQ43</f>
        <v>0</v>
      </c>
      <c r="BX43">
        <f>单位属性!BR43</f>
        <v>0</v>
      </c>
      <c r="BY43">
        <f>单位属性!BS43</f>
        <v>0</v>
      </c>
      <c r="BZ43">
        <f>单位属性!BT43</f>
        <v>0</v>
      </c>
      <c r="CA43">
        <f>单位属性!BU43</f>
        <v>0</v>
      </c>
      <c r="CB43" t="str">
        <f t="shared" si="30"/>
        <v>InitTypeState7('E006',0,0,0,0,0,0,0,0,0,0)</v>
      </c>
      <c r="CC43" t="str">
        <f t="shared" si="31"/>
        <v>InitTypeState1('E006',3816,0,0,0,0,0,0,0,26,0)</v>
      </c>
      <c r="CD43" t="str">
        <f t="shared" si="32"/>
        <v/>
      </c>
      <c r="CE43" t="str">
        <f t="shared" si="33"/>
        <v/>
      </c>
      <c r="CF43" t="str">
        <f t="shared" si="34"/>
        <v/>
      </c>
      <c r="CG43" t="str">
        <f t="shared" si="35"/>
        <v/>
      </c>
      <c r="CH43" t="str">
        <f t="shared" si="36"/>
        <v/>
      </c>
      <c r="CI43" t="str">
        <f t="shared" si="37"/>
        <v/>
      </c>
    </row>
    <row r="44" spans="1:87" ht="15.95" customHeight="1">
      <c r="A44" t="str">
        <f>单位属性!A44</f>
        <v>E007</v>
      </c>
      <c r="B44" t="str">
        <f t="shared" si="23"/>
        <v>'E007'</v>
      </c>
      <c r="C44" t="str">
        <f>单位属性!B44</f>
        <v>武器</v>
      </c>
      <c r="D44">
        <f>ROUND(单位属性!D44,0)</f>
        <v>4584</v>
      </c>
      <c r="E44">
        <f>ROUND(单位属性!E44,0)</f>
        <v>0</v>
      </c>
      <c r="F44">
        <f>ROUND(单位属性!F44,0)</f>
        <v>0</v>
      </c>
      <c r="G44">
        <f>ROUND(单位属性!G44,0)</f>
        <v>0</v>
      </c>
      <c r="H44">
        <f>ROUND(单位属性!H44,0)</f>
        <v>0</v>
      </c>
      <c r="I44">
        <f>ROUND(单位属性!I44,0)</f>
        <v>0</v>
      </c>
      <c r="J44">
        <f>ROUND(单位属性!J44,0)</f>
        <v>0</v>
      </c>
      <c r="K44">
        <f>ROUND(单位属性!K44,0)</f>
        <v>0</v>
      </c>
      <c r="L44">
        <f>ROUND(单位属性!L44,0)</f>
        <v>26</v>
      </c>
      <c r="M44">
        <f>ROUND(单位属性!M44,0)</f>
        <v>0</v>
      </c>
      <c r="N44" t="str">
        <f t="shared" si="24"/>
        <v>InitTypeState1('E007',4584,0,0,0,0,0,0,0,26,0)</v>
      </c>
      <c r="O44">
        <f>ROUND(单位属性!N44,0)</f>
        <v>0</v>
      </c>
      <c r="P44">
        <f>ROUND(单位属性!O44,0)</f>
        <v>0</v>
      </c>
      <c r="Q44">
        <f>ROUND(单位属性!P44,0)</f>
        <v>0</v>
      </c>
      <c r="R44">
        <f>ROUND(单位属性!Q44,0)</f>
        <v>0</v>
      </c>
      <c r="S44">
        <f>ROUND(单位属性!R44,0)</f>
        <v>0</v>
      </c>
      <c r="T44">
        <f>ROUND(单位属性!S44,0)</f>
        <v>0</v>
      </c>
      <c r="U44">
        <f>ROUND(单位属性!T44,0)</f>
        <v>0</v>
      </c>
      <c r="V44">
        <f>ROUND(单位属性!U44,0)</f>
        <v>0</v>
      </c>
      <c r="W44">
        <f>ROUND(单位属性!V44,0)</f>
        <v>0</v>
      </c>
      <c r="X44">
        <f>ROUND(单位属性!W44,0)</f>
        <v>0</v>
      </c>
      <c r="Y44" t="str">
        <f t="shared" si="25"/>
        <v>InitTypeState2('E007',0,0,0,0,0,0,0,0,0,0)</v>
      </c>
      <c r="Z44">
        <f>ROUND(单位属性!X44,0)</f>
        <v>0</v>
      </c>
      <c r="AA44">
        <f>ROUND(单位属性!Y44,0)</f>
        <v>0</v>
      </c>
      <c r="AB44">
        <f>ROUND(单位属性!Z44,0)</f>
        <v>0</v>
      </c>
      <c r="AC44">
        <f>ROUND(单位属性!AA44,0)</f>
        <v>0</v>
      </c>
      <c r="AD44">
        <f>ROUND(单位属性!AB44,0)</f>
        <v>0</v>
      </c>
      <c r="AE44">
        <f>ROUND(单位属性!AC44,0)</f>
        <v>0</v>
      </c>
      <c r="AF44">
        <f>ROUND(单位属性!AD44,0)</f>
        <v>0</v>
      </c>
      <c r="AG44">
        <f>ROUND(单位属性!AE44,0)</f>
        <v>0</v>
      </c>
      <c r="AH44">
        <f>ROUND(单位属性!AF44,0)</f>
        <v>0</v>
      </c>
      <c r="AI44">
        <f>ROUND(单位属性!AG44,0)</f>
        <v>0</v>
      </c>
      <c r="AJ44" t="str">
        <f t="shared" si="26"/>
        <v>InitTypeState3('E007',0,0,0,0,0,0,0,0,0,0)</v>
      </c>
      <c r="AK44">
        <f>ROUND(单位属性!AH44,0)</f>
        <v>0</v>
      </c>
      <c r="AL44">
        <f>ROUND(单位属性!AI44,0)</f>
        <v>0</v>
      </c>
      <c r="AM44">
        <f>ROUND(单位属性!AJ44,0)</f>
        <v>0</v>
      </c>
      <c r="AN44">
        <f>ROUND(单位属性!AK44,0)</f>
        <v>0</v>
      </c>
      <c r="AO44">
        <f>ROUND(单位属性!AL44,0)</f>
        <v>0</v>
      </c>
      <c r="AP44">
        <f>ROUND(单位属性!AM44,0)</f>
        <v>0</v>
      </c>
      <c r="AQ44">
        <f>ROUND(单位属性!AN44,0)</f>
        <v>0</v>
      </c>
      <c r="AR44">
        <f>ROUND(单位属性!AO44,0)</f>
        <v>0</v>
      </c>
      <c r="AS44">
        <f>ROUND(单位属性!AP44,0)</f>
        <v>0</v>
      </c>
      <c r="AT44">
        <f>ROUND(单位属性!AQ44,0)</f>
        <v>0</v>
      </c>
      <c r="AU44" t="str">
        <f t="shared" si="27"/>
        <v>InitTypeState4('E007',0,0,0,0,0,0,0,0,0,0)</v>
      </c>
      <c r="AV44">
        <f>单位属性!AR44</f>
        <v>0</v>
      </c>
      <c r="AW44">
        <f>单位属性!AS44</f>
        <v>0</v>
      </c>
      <c r="AX44">
        <f>单位属性!AT44</f>
        <v>0</v>
      </c>
      <c r="AY44">
        <f>单位属性!AU44</f>
        <v>0</v>
      </c>
      <c r="AZ44">
        <f>单位属性!AV44</f>
        <v>0</v>
      </c>
      <c r="BA44">
        <f>单位属性!AW44</f>
        <v>0</v>
      </c>
      <c r="BB44">
        <f>单位属性!AX44</f>
        <v>0</v>
      </c>
      <c r="BC44">
        <f>单位属性!AY44</f>
        <v>0</v>
      </c>
      <c r="BD44">
        <f>单位属性!AZ44</f>
        <v>0</v>
      </c>
      <c r="BE44">
        <f>单位属性!BA44</f>
        <v>0</v>
      </c>
      <c r="BF44" t="str">
        <f t="shared" si="28"/>
        <v>InitTypeState5('E007',0,0,0,0,0,0,0,0,0,0)</v>
      </c>
      <c r="BG44">
        <f>单位属性!BB44</f>
        <v>0</v>
      </c>
      <c r="BH44">
        <f>单位属性!BC44</f>
        <v>0</v>
      </c>
      <c r="BI44">
        <f>单位属性!BD44</f>
        <v>0</v>
      </c>
      <c r="BJ44">
        <f>单位属性!BE44</f>
        <v>0</v>
      </c>
      <c r="BK44">
        <f>单位属性!BF44</f>
        <v>0</v>
      </c>
      <c r="BL44">
        <f>单位属性!BG44</f>
        <v>0</v>
      </c>
      <c r="BM44">
        <f>单位属性!BH44</f>
        <v>0</v>
      </c>
      <c r="BN44">
        <f>单位属性!BI44</f>
        <v>0</v>
      </c>
      <c r="BO44">
        <f>单位属性!BJ44</f>
        <v>0</v>
      </c>
      <c r="BP44">
        <f>单位属性!BK44</f>
        <v>0</v>
      </c>
      <c r="BQ44" t="str">
        <f t="shared" si="29"/>
        <v>InitTypeState6('E007',0,0,0,0,0,0,0,0,0,0)</v>
      </c>
      <c r="BR44">
        <f>单位属性!BL44</f>
        <v>0</v>
      </c>
      <c r="BS44">
        <f>单位属性!BM44</f>
        <v>0</v>
      </c>
      <c r="BT44">
        <f>单位属性!BN44</f>
        <v>0</v>
      </c>
      <c r="BU44">
        <f>单位属性!BO44</f>
        <v>0</v>
      </c>
      <c r="BV44">
        <f>单位属性!BP44</f>
        <v>0</v>
      </c>
      <c r="BW44">
        <f>单位属性!BQ44</f>
        <v>0</v>
      </c>
      <c r="BX44">
        <f>单位属性!BR44</f>
        <v>0</v>
      </c>
      <c r="BY44">
        <f>单位属性!BS44</f>
        <v>0</v>
      </c>
      <c r="BZ44">
        <f>单位属性!BT44</f>
        <v>0</v>
      </c>
      <c r="CA44">
        <f>单位属性!BU44</f>
        <v>0</v>
      </c>
      <c r="CB44" t="str">
        <f t="shared" si="30"/>
        <v>InitTypeState7('E007',0,0,0,0,0,0,0,0,0,0)</v>
      </c>
      <c r="CC44" t="str">
        <f t="shared" si="31"/>
        <v>InitTypeState1('E007',4584,0,0,0,0,0,0,0,26,0)</v>
      </c>
      <c r="CD44" t="str">
        <f t="shared" si="32"/>
        <v/>
      </c>
      <c r="CE44" t="str">
        <f t="shared" si="33"/>
        <v/>
      </c>
      <c r="CF44" t="str">
        <f t="shared" si="34"/>
        <v/>
      </c>
      <c r="CG44" t="str">
        <f t="shared" si="35"/>
        <v/>
      </c>
      <c r="CH44" t="str">
        <f t="shared" si="36"/>
        <v/>
      </c>
      <c r="CI44" t="str">
        <f t="shared" si="37"/>
        <v/>
      </c>
    </row>
    <row r="45" spans="1:87" ht="15.95" customHeight="1">
      <c r="A45" t="str">
        <f>单位属性!A45</f>
        <v>E008</v>
      </c>
      <c r="B45" t="str">
        <f t="shared" si="23"/>
        <v>'E008'</v>
      </c>
      <c r="C45" t="str">
        <f>单位属性!B45</f>
        <v>武器</v>
      </c>
      <c r="D45">
        <f>ROUND(单位属性!D45,0)</f>
        <v>5352</v>
      </c>
      <c r="E45">
        <f>ROUND(单位属性!E45,0)</f>
        <v>0</v>
      </c>
      <c r="F45">
        <f>ROUND(单位属性!F45,0)</f>
        <v>0</v>
      </c>
      <c r="G45">
        <f>ROUND(单位属性!G45,0)</f>
        <v>0</v>
      </c>
      <c r="H45">
        <f>ROUND(单位属性!H45,0)</f>
        <v>0</v>
      </c>
      <c r="I45">
        <f>ROUND(单位属性!I45,0)</f>
        <v>0</v>
      </c>
      <c r="J45">
        <f>ROUND(单位属性!J45,0)</f>
        <v>0</v>
      </c>
      <c r="K45">
        <f>ROUND(单位属性!K45,0)</f>
        <v>0</v>
      </c>
      <c r="L45">
        <f>ROUND(单位属性!L45,0)</f>
        <v>26</v>
      </c>
      <c r="M45">
        <f>ROUND(单位属性!M45,0)</f>
        <v>0</v>
      </c>
      <c r="N45" t="str">
        <f t="shared" si="24"/>
        <v>InitTypeState1('E008',5352,0,0,0,0,0,0,0,26,0)</v>
      </c>
      <c r="O45">
        <f>ROUND(单位属性!N45,0)</f>
        <v>0</v>
      </c>
      <c r="P45">
        <f>ROUND(单位属性!O45,0)</f>
        <v>0</v>
      </c>
      <c r="Q45">
        <f>ROUND(单位属性!P45,0)</f>
        <v>0</v>
      </c>
      <c r="R45">
        <f>ROUND(单位属性!Q45,0)</f>
        <v>0</v>
      </c>
      <c r="S45">
        <f>ROUND(单位属性!R45,0)</f>
        <v>0</v>
      </c>
      <c r="T45">
        <f>ROUND(单位属性!S45,0)</f>
        <v>0</v>
      </c>
      <c r="U45">
        <f>ROUND(单位属性!T45,0)</f>
        <v>0</v>
      </c>
      <c r="V45">
        <f>ROUND(单位属性!U45,0)</f>
        <v>0</v>
      </c>
      <c r="W45">
        <f>ROUND(单位属性!V45,0)</f>
        <v>0</v>
      </c>
      <c r="X45">
        <f>ROUND(单位属性!W45,0)</f>
        <v>0</v>
      </c>
      <c r="Y45" t="str">
        <f t="shared" si="25"/>
        <v>InitTypeState2('E008',0,0,0,0,0,0,0,0,0,0)</v>
      </c>
      <c r="Z45">
        <f>ROUND(单位属性!X45,0)</f>
        <v>0</v>
      </c>
      <c r="AA45">
        <f>ROUND(单位属性!Y45,0)</f>
        <v>0</v>
      </c>
      <c r="AB45">
        <f>ROUND(单位属性!Z45,0)</f>
        <v>0</v>
      </c>
      <c r="AC45">
        <f>ROUND(单位属性!AA45,0)</f>
        <v>0</v>
      </c>
      <c r="AD45">
        <f>ROUND(单位属性!AB45,0)</f>
        <v>0</v>
      </c>
      <c r="AE45">
        <f>ROUND(单位属性!AC45,0)</f>
        <v>0</v>
      </c>
      <c r="AF45">
        <f>ROUND(单位属性!AD45,0)</f>
        <v>0</v>
      </c>
      <c r="AG45">
        <f>ROUND(单位属性!AE45,0)</f>
        <v>0</v>
      </c>
      <c r="AH45">
        <f>ROUND(单位属性!AF45,0)</f>
        <v>0</v>
      </c>
      <c r="AI45">
        <f>ROUND(单位属性!AG45,0)</f>
        <v>0</v>
      </c>
      <c r="AJ45" t="str">
        <f t="shared" si="26"/>
        <v>InitTypeState3('E008',0,0,0,0,0,0,0,0,0,0)</v>
      </c>
      <c r="AK45">
        <f>ROUND(单位属性!AH45,0)</f>
        <v>0</v>
      </c>
      <c r="AL45">
        <f>ROUND(单位属性!AI45,0)</f>
        <v>0</v>
      </c>
      <c r="AM45">
        <f>ROUND(单位属性!AJ45,0)</f>
        <v>0</v>
      </c>
      <c r="AN45">
        <f>ROUND(单位属性!AK45,0)</f>
        <v>0</v>
      </c>
      <c r="AO45">
        <f>ROUND(单位属性!AL45,0)</f>
        <v>0</v>
      </c>
      <c r="AP45">
        <f>ROUND(单位属性!AM45,0)</f>
        <v>0</v>
      </c>
      <c r="AQ45">
        <f>ROUND(单位属性!AN45,0)</f>
        <v>0</v>
      </c>
      <c r="AR45">
        <f>ROUND(单位属性!AO45,0)</f>
        <v>0</v>
      </c>
      <c r="AS45">
        <f>ROUND(单位属性!AP45,0)</f>
        <v>0</v>
      </c>
      <c r="AT45">
        <f>ROUND(单位属性!AQ45,0)</f>
        <v>0</v>
      </c>
      <c r="AU45" t="str">
        <f t="shared" si="27"/>
        <v>InitTypeState4('E008',0,0,0,0,0,0,0,0,0,0)</v>
      </c>
      <c r="AV45">
        <f>单位属性!AR45</f>
        <v>0</v>
      </c>
      <c r="AW45">
        <f>单位属性!AS45</f>
        <v>0</v>
      </c>
      <c r="AX45">
        <f>单位属性!AT45</f>
        <v>0</v>
      </c>
      <c r="AY45">
        <f>单位属性!AU45</f>
        <v>0</v>
      </c>
      <c r="AZ45">
        <f>单位属性!AV45</f>
        <v>0</v>
      </c>
      <c r="BA45">
        <f>单位属性!AW45</f>
        <v>0</v>
      </c>
      <c r="BB45">
        <f>单位属性!AX45</f>
        <v>0</v>
      </c>
      <c r="BC45">
        <f>单位属性!AY45</f>
        <v>0</v>
      </c>
      <c r="BD45">
        <f>单位属性!AZ45</f>
        <v>0</v>
      </c>
      <c r="BE45">
        <f>单位属性!BA45</f>
        <v>0</v>
      </c>
      <c r="BF45" t="str">
        <f t="shared" si="28"/>
        <v>InitTypeState5('E008',0,0,0,0,0,0,0,0,0,0)</v>
      </c>
      <c r="BG45">
        <f>单位属性!BB45</f>
        <v>0</v>
      </c>
      <c r="BH45">
        <f>单位属性!BC45</f>
        <v>0</v>
      </c>
      <c r="BI45">
        <f>单位属性!BD45</f>
        <v>0</v>
      </c>
      <c r="BJ45">
        <f>单位属性!BE45</f>
        <v>0</v>
      </c>
      <c r="BK45">
        <f>单位属性!BF45</f>
        <v>0</v>
      </c>
      <c r="BL45">
        <f>单位属性!BG45</f>
        <v>0</v>
      </c>
      <c r="BM45">
        <f>单位属性!BH45</f>
        <v>0</v>
      </c>
      <c r="BN45">
        <f>单位属性!BI45</f>
        <v>0</v>
      </c>
      <c r="BO45">
        <f>单位属性!BJ45</f>
        <v>0</v>
      </c>
      <c r="BP45">
        <f>单位属性!BK45</f>
        <v>0</v>
      </c>
      <c r="BQ45" t="str">
        <f t="shared" si="29"/>
        <v>InitTypeState6('E008',0,0,0,0,0,0,0,0,0,0)</v>
      </c>
      <c r="BR45">
        <f>单位属性!BL45</f>
        <v>0</v>
      </c>
      <c r="BS45">
        <f>单位属性!BM45</f>
        <v>0</v>
      </c>
      <c r="BT45">
        <f>单位属性!BN45</f>
        <v>0</v>
      </c>
      <c r="BU45">
        <f>单位属性!BO45</f>
        <v>0</v>
      </c>
      <c r="BV45">
        <f>单位属性!BP45</f>
        <v>0</v>
      </c>
      <c r="BW45">
        <f>单位属性!BQ45</f>
        <v>0</v>
      </c>
      <c r="BX45">
        <f>单位属性!BR45</f>
        <v>0</v>
      </c>
      <c r="BY45">
        <f>单位属性!BS45</f>
        <v>0</v>
      </c>
      <c r="BZ45">
        <f>单位属性!BT45</f>
        <v>0</v>
      </c>
      <c r="CA45">
        <f>单位属性!BU45</f>
        <v>0</v>
      </c>
      <c r="CB45" t="str">
        <f t="shared" si="30"/>
        <v>InitTypeState7('E008',0,0,0,0,0,0,0,0,0,0)</v>
      </c>
      <c r="CC45" t="str">
        <f t="shared" si="31"/>
        <v>InitTypeState1('E008',5352,0,0,0,0,0,0,0,26,0)</v>
      </c>
      <c r="CD45" t="str">
        <f t="shared" si="32"/>
        <v/>
      </c>
      <c r="CE45" t="str">
        <f t="shared" si="33"/>
        <v/>
      </c>
      <c r="CF45" t="str">
        <f t="shared" si="34"/>
        <v/>
      </c>
      <c r="CG45" t="str">
        <f t="shared" si="35"/>
        <v/>
      </c>
      <c r="CH45" t="str">
        <f t="shared" si="36"/>
        <v/>
      </c>
      <c r="CI45" t="str">
        <f t="shared" si="37"/>
        <v/>
      </c>
    </row>
    <row r="46" spans="1:87" ht="15.95" customHeight="1">
      <c r="A46" t="str">
        <f>单位属性!A46</f>
        <v>E009</v>
      </c>
      <c r="B46" t="str">
        <f t="shared" si="23"/>
        <v>'E009'</v>
      </c>
      <c r="C46" t="str">
        <f>单位属性!B46</f>
        <v>武器</v>
      </c>
      <c r="D46">
        <f>ROUND(单位属性!D46,0)</f>
        <v>6120</v>
      </c>
      <c r="E46">
        <f>ROUND(单位属性!E46,0)</f>
        <v>0</v>
      </c>
      <c r="F46">
        <f>ROUND(单位属性!F46,0)</f>
        <v>0</v>
      </c>
      <c r="G46">
        <f>ROUND(单位属性!G46,0)</f>
        <v>0</v>
      </c>
      <c r="H46">
        <f>ROUND(单位属性!H46,0)</f>
        <v>0</v>
      </c>
      <c r="I46">
        <f>ROUND(单位属性!I46,0)</f>
        <v>0</v>
      </c>
      <c r="J46">
        <f>ROUND(单位属性!J46,0)</f>
        <v>0</v>
      </c>
      <c r="K46">
        <f>ROUND(单位属性!K46,0)</f>
        <v>0</v>
      </c>
      <c r="L46">
        <f>ROUND(单位属性!L46,0)</f>
        <v>26</v>
      </c>
      <c r="M46">
        <f>ROUND(单位属性!M46,0)</f>
        <v>0</v>
      </c>
      <c r="N46" t="str">
        <f t="shared" si="24"/>
        <v>InitTypeState1('E009',6120,0,0,0,0,0,0,0,26,0)</v>
      </c>
      <c r="O46">
        <f>ROUND(单位属性!N46,0)</f>
        <v>0</v>
      </c>
      <c r="P46">
        <f>ROUND(单位属性!O46,0)</f>
        <v>0</v>
      </c>
      <c r="Q46">
        <f>ROUND(单位属性!P46,0)</f>
        <v>0</v>
      </c>
      <c r="R46">
        <f>ROUND(单位属性!Q46,0)</f>
        <v>0</v>
      </c>
      <c r="S46">
        <f>ROUND(单位属性!R46,0)</f>
        <v>0</v>
      </c>
      <c r="T46">
        <f>ROUND(单位属性!S46,0)</f>
        <v>0</v>
      </c>
      <c r="U46">
        <f>ROUND(单位属性!T46,0)</f>
        <v>0</v>
      </c>
      <c r="V46">
        <f>ROUND(单位属性!U46,0)</f>
        <v>0</v>
      </c>
      <c r="W46">
        <f>ROUND(单位属性!V46,0)</f>
        <v>0</v>
      </c>
      <c r="X46">
        <f>ROUND(单位属性!W46,0)</f>
        <v>0</v>
      </c>
      <c r="Y46" t="str">
        <f t="shared" si="25"/>
        <v>InitTypeState2('E009',0,0,0,0,0,0,0,0,0,0)</v>
      </c>
      <c r="Z46">
        <f>ROUND(单位属性!X46,0)</f>
        <v>0</v>
      </c>
      <c r="AA46">
        <f>ROUND(单位属性!Y46,0)</f>
        <v>0</v>
      </c>
      <c r="AB46">
        <f>ROUND(单位属性!Z46,0)</f>
        <v>0</v>
      </c>
      <c r="AC46">
        <f>ROUND(单位属性!AA46,0)</f>
        <v>0</v>
      </c>
      <c r="AD46">
        <f>ROUND(单位属性!AB46,0)</f>
        <v>0</v>
      </c>
      <c r="AE46">
        <f>ROUND(单位属性!AC46,0)</f>
        <v>0</v>
      </c>
      <c r="AF46">
        <f>ROUND(单位属性!AD46,0)</f>
        <v>0</v>
      </c>
      <c r="AG46">
        <f>ROUND(单位属性!AE46,0)</f>
        <v>0</v>
      </c>
      <c r="AH46">
        <f>ROUND(单位属性!AF46,0)</f>
        <v>0</v>
      </c>
      <c r="AI46">
        <f>ROUND(单位属性!AG46,0)</f>
        <v>0</v>
      </c>
      <c r="AJ46" t="str">
        <f t="shared" si="26"/>
        <v>InitTypeState3('E009',0,0,0,0,0,0,0,0,0,0)</v>
      </c>
      <c r="AK46">
        <f>ROUND(单位属性!AH46,0)</f>
        <v>0</v>
      </c>
      <c r="AL46">
        <f>ROUND(单位属性!AI46,0)</f>
        <v>0</v>
      </c>
      <c r="AM46">
        <f>ROUND(单位属性!AJ46,0)</f>
        <v>0</v>
      </c>
      <c r="AN46">
        <f>ROUND(单位属性!AK46,0)</f>
        <v>0</v>
      </c>
      <c r="AO46">
        <f>ROUND(单位属性!AL46,0)</f>
        <v>0</v>
      </c>
      <c r="AP46">
        <f>ROUND(单位属性!AM46,0)</f>
        <v>0</v>
      </c>
      <c r="AQ46">
        <f>ROUND(单位属性!AN46,0)</f>
        <v>0</v>
      </c>
      <c r="AR46">
        <f>ROUND(单位属性!AO46,0)</f>
        <v>0</v>
      </c>
      <c r="AS46">
        <f>ROUND(单位属性!AP46,0)</f>
        <v>0</v>
      </c>
      <c r="AT46">
        <f>ROUND(单位属性!AQ46,0)</f>
        <v>0</v>
      </c>
      <c r="AU46" t="str">
        <f t="shared" si="27"/>
        <v>InitTypeState4('E009',0,0,0,0,0,0,0,0,0,0)</v>
      </c>
      <c r="AV46">
        <f>单位属性!AR46</f>
        <v>0</v>
      </c>
      <c r="AW46">
        <f>单位属性!AS46</f>
        <v>0</v>
      </c>
      <c r="AX46">
        <f>单位属性!AT46</f>
        <v>0</v>
      </c>
      <c r="AY46">
        <f>单位属性!AU46</f>
        <v>0</v>
      </c>
      <c r="AZ46">
        <f>单位属性!AV46</f>
        <v>0</v>
      </c>
      <c r="BA46">
        <f>单位属性!AW46</f>
        <v>0</v>
      </c>
      <c r="BB46">
        <f>单位属性!AX46</f>
        <v>0</v>
      </c>
      <c r="BC46">
        <f>单位属性!AY46</f>
        <v>0</v>
      </c>
      <c r="BD46">
        <f>单位属性!AZ46</f>
        <v>0</v>
      </c>
      <c r="BE46">
        <f>单位属性!BA46</f>
        <v>0</v>
      </c>
      <c r="BF46" t="str">
        <f t="shared" si="28"/>
        <v>InitTypeState5('E009',0,0,0,0,0,0,0,0,0,0)</v>
      </c>
      <c r="BG46">
        <f>单位属性!BB46</f>
        <v>0</v>
      </c>
      <c r="BH46">
        <f>单位属性!BC46</f>
        <v>0</v>
      </c>
      <c r="BI46">
        <f>单位属性!BD46</f>
        <v>0</v>
      </c>
      <c r="BJ46">
        <f>单位属性!BE46</f>
        <v>0</v>
      </c>
      <c r="BK46">
        <f>单位属性!BF46</f>
        <v>0</v>
      </c>
      <c r="BL46">
        <f>单位属性!BG46</f>
        <v>0</v>
      </c>
      <c r="BM46">
        <f>单位属性!BH46</f>
        <v>0</v>
      </c>
      <c r="BN46">
        <f>单位属性!BI46</f>
        <v>0</v>
      </c>
      <c r="BO46">
        <f>单位属性!BJ46</f>
        <v>0</v>
      </c>
      <c r="BP46">
        <f>单位属性!BK46</f>
        <v>0</v>
      </c>
      <c r="BQ46" t="str">
        <f t="shared" si="29"/>
        <v>InitTypeState6('E009',0,0,0,0,0,0,0,0,0,0)</v>
      </c>
      <c r="BR46">
        <f>单位属性!BL46</f>
        <v>0</v>
      </c>
      <c r="BS46">
        <f>单位属性!BM46</f>
        <v>0</v>
      </c>
      <c r="BT46">
        <f>单位属性!BN46</f>
        <v>0</v>
      </c>
      <c r="BU46">
        <f>单位属性!BO46</f>
        <v>0</v>
      </c>
      <c r="BV46">
        <f>单位属性!BP46</f>
        <v>0</v>
      </c>
      <c r="BW46">
        <f>单位属性!BQ46</f>
        <v>0</v>
      </c>
      <c r="BX46">
        <f>单位属性!BR46</f>
        <v>0</v>
      </c>
      <c r="BY46">
        <f>单位属性!BS46</f>
        <v>0</v>
      </c>
      <c r="BZ46">
        <f>单位属性!BT46</f>
        <v>0</v>
      </c>
      <c r="CA46">
        <f>单位属性!BU46</f>
        <v>0</v>
      </c>
      <c r="CB46" t="str">
        <f t="shared" si="30"/>
        <v>InitTypeState7('E009',0,0,0,0,0,0,0,0,0,0)</v>
      </c>
      <c r="CC46" t="str">
        <f t="shared" si="31"/>
        <v>InitTypeState1('E009',6120,0,0,0,0,0,0,0,26,0)</v>
      </c>
      <c r="CD46" t="str">
        <f t="shared" si="32"/>
        <v/>
      </c>
      <c r="CE46" t="str">
        <f t="shared" si="33"/>
        <v/>
      </c>
      <c r="CF46" t="str">
        <f t="shared" si="34"/>
        <v/>
      </c>
      <c r="CG46" t="str">
        <f t="shared" si="35"/>
        <v/>
      </c>
      <c r="CH46" t="str">
        <f t="shared" si="36"/>
        <v/>
      </c>
      <c r="CI46" t="str">
        <f t="shared" si="37"/>
        <v/>
      </c>
    </row>
    <row r="47" spans="1:87" ht="15.95" customHeight="1">
      <c r="A47" t="str">
        <f>单位属性!A47</f>
        <v>E010</v>
      </c>
      <c r="B47" t="str">
        <f t="shared" si="23"/>
        <v>'E010'</v>
      </c>
      <c r="C47" t="str">
        <f>单位属性!B47</f>
        <v>武器</v>
      </c>
      <c r="D47">
        <f>ROUND(单位属性!D47,0)</f>
        <v>6888</v>
      </c>
      <c r="E47">
        <f>ROUND(单位属性!E47,0)</f>
        <v>0</v>
      </c>
      <c r="F47">
        <f>ROUND(单位属性!F47,0)</f>
        <v>0</v>
      </c>
      <c r="G47">
        <f>ROUND(单位属性!G47,0)</f>
        <v>0</v>
      </c>
      <c r="H47">
        <f>ROUND(单位属性!H47,0)</f>
        <v>0</v>
      </c>
      <c r="I47">
        <f>ROUND(单位属性!I47,0)</f>
        <v>0</v>
      </c>
      <c r="J47">
        <f>ROUND(单位属性!J47,0)</f>
        <v>0</v>
      </c>
      <c r="K47">
        <f>ROUND(单位属性!K47,0)</f>
        <v>0</v>
      </c>
      <c r="L47">
        <f>ROUND(单位属性!L47,0)</f>
        <v>26</v>
      </c>
      <c r="M47">
        <f>ROUND(单位属性!M47,0)</f>
        <v>0</v>
      </c>
      <c r="N47" t="str">
        <f t="shared" si="24"/>
        <v>InitTypeState1('E010',6888,0,0,0,0,0,0,0,26,0)</v>
      </c>
      <c r="O47">
        <f>ROUND(单位属性!N47,0)</f>
        <v>0</v>
      </c>
      <c r="P47">
        <f>ROUND(单位属性!O47,0)</f>
        <v>0</v>
      </c>
      <c r="Q47">
        <f>ROUND(单位属性!P47,0)</f>
        <v>0</v>
      </c>
      <c r="R47">
        <f>ROUND(单位属性!Q47,0)</f>
        <v>0</v>
      </c>
      <c r="S47">
        <f>ROUND(单位属性!R47,0)</f>
        <v>0</v>
      </c>
      <c r="T47">
        <f>ROUND(单位属性!S47,0)</f>
        <v>0</v>
      </c>
      <c r="U47">
        <f>ROUND(单位属性!T47,0)</f>
        <v>0</v>
      </c>
      <c r="V47">
        <f>ROUND(单位属性!U47,0)</f>
        <v>0</v>
      </c>
      <c r="W47">
        <f>ROUND(单位属性!V47,0)</f>
        <v>0</v>
      </c>
      <c r="X47">
        <f>ROUND(单位属性!W47,0)</f>
        <v>0</v>
      </c>
      <c r="Y47" t="str">
        <f t="shared" si="25"/>
        <v>InitTypeState2('E010',0,0,0,0,0,0,0,0,0,0)</v>
      </c>
      <c r="Z47">
        <f>ROUND(单位属性!X47,0)</f>
        <v>0</v>
      </c>
      <c r="AA47">
        <f>ROUND(单位属性!Y47,0)</f>
        <v>0</v>
      </c>
      <c r="AB47">
        <f>ROUND(单位属性!Z47,0)</f>
        <v>0</v>
      </c>
      <c r="AC47">
        <f>ROUND(单位属性!AA47,0)</f>
        <v>0</v>
      </c>
      <c r="AD47">
        <f>ROUND(单位属性!AB47,0)</f>
        <v>0</v>
      </c>
      <c r="AE47">
        <f>ROUND(单位属性!AC47,0)</f>
        <v>0</v>
      </c>
      <c r="AF47">
        <f>ROUND(单位属性!AD47,0)</f>
        <v>0</v>
      </c>
      <c r="AG47">
        <f>ROUND(单位属性!AE47,0)</f>
        <v>0</v>
      </c>
      <c r="AH47">
        <f>ROUND(单位属性!AF47,0)</f>
        <v>0</v>
      </c>
      <c r="AI47">
        <f>ROUND(单位属性!AG47,0)</f>
        <v>0</v>
      </c>
      <c r="AJ47" t="str">
        <f t="shared" si="26"/>
        <v>InitTypeState3('E010',0,0,0,0,0,0,0,0,0,0)</v>
      </c>
      <c r="AK47">
        <f>ROUND(单位属性!AH47,0)</f>
        <v>0</v>
      </c>
      <c r="AL47">
        <f>ROUND(单位属性!AI47,0)</f>
        <v>0</v>
      </c>
      <c r="AM47">
        <f>ROUND(单位属性!AJ47,0)</f>
        <v>0</v>
      </c>
      <c r="AN47">
        <f>ROUND(单位属性!AK47,0)</f>
        <v>0</v>
      </c>
      <c r="AO47">
        <f>ROUND(单位属性!AL47,0)</f>
        <v>0</v>
      </c>
      <c r="AP47">
        <f>ROUND(单位属性!AM47,0)</f>
        <v>0</v>
      </c>
      <c r="AQ47">
        <f>ROUND(单位属性!AN47,0)</f>
        <v>0</v>
      </c>
      <c r="AR47">
        <f>ROUND(单位属性!AO47,0)</f>
        <v>0</v>
      </c>
      <c r="AS47">
        <f>ROUND(单位属性!AP47,0)</f>
        <v>0</v>
      </c>
      <c r="AT47">
        <f>ROUND(单位属性!AQ47,0)</f>
        <v>0</v>
      </c>
      <c r="AU47" t="str">
        <f t="shared" si="27"/>
        <v>InitTypeState4('E010',0,0,0,0,0,0,0,0,0,0)</v>
      </c>
      <c r="AV47">
        <f>单位属性!AR47</f>
        <v>0</v>
      </c>
      <c r="AW47">
        <f>单位属性!AS47</f>
        <v>0</v>
      </c>
      <c r="AX47">
        <f>单位属性!AT47</f>
        <v>0</v>
      </c>
      <c r="AY47">
        <f>单位属性!AU47</f>
        <v>0</v>
      </c>
      <c r="AZ47">
        <f>单位属性!AV47</f>
        <v>0</v>
      </c>
      <c r="BA47">
        <f>单位属性!AW47</f>
        <v>0</v>
      </c>
      <c r="BB47">
        <f>单位属性!AX47</f>
        <v>0</v>
      </c>
      <c r="BC47">
        <f>单位属性!AY47</f>
        <v>0</v>
      </c>
      <c r="BD47">
        <f>单位属性!AZ47</f>
        <v>0</v>
      </c>
      <c r="BE47">
        <f>单位属性!BA47</f>
        <v>0</v>
      </c>
      <c r="BF47" t="str">
        <f t="shared" si="28"/>
        <v>InitTypeState5('E010',0,0,0,0,0,0,0,0,0,0)</v>
      </c>
      <c r="BG47">
        <f>单位属性!BB47</f>
        <v>0</v>
      </c>
      <c r="BH47">
        <f>单位属性!BC47</f>
        <v>0</v>
      </c>
      <c r="BI47">
        <f>单位属性!BD47</f>
        <v>0</v>
      </c>
      <c r="BJ47">
        <f>单位属性!BE47</f>
        <v>0</v>
      </c>
      <c r="BK47">
        <f>单位属性!BF47</f>
        <v>0</v>
      </c>
      <c r="BL47">
        <f>单位属性!BG47</f>
        <v>0</v>
      </c>
      <c r="BM47">
        <f>单位属性!BH47</f>
        <v>0</v>
      </c>
      <c r="BN47">
        <f>单位属性!BI47</f>
        <v>0</v>
      </c>
      <c r="BO47">
        <f>单位属性!BJ47</f>
        <v>0</v>
      </c>
      <c r="BP47">
        <f>单位属性!BK47</f>
        <v>0</v>
      </c>
      <c r="BQ47" t="str">
        <f t="shared" si="29"/>
        <v>InitTypeState6('E010',0,0,0,0,0,0,0,0,0,0)</v>
      </c>
      <c r="BR47">
        <f>单位属性!BL47</f>
        <v>0</v>
      </c>
      <c r="BS47">
        <f>单位属性!BM47</f>
        <v>0</v>
      </c>
      <c r="BT47">
        <f>单位属性!BN47</f>
        <v>0</v>
      </c>
      <c r="BU47">
        <f>单位属性!BO47</f>
        <v>0</v>
      </c>
      <c r="BV47">
        <f>单位属性!BP47</f>
        <v>0</v>
      </c>
      <c r="BW47">
        <f>单位属性!BQ47</f>
        <v>0</v>
      </c>
      <c r="BX47">
        <f>单位属性!BR47</f>
        <v>0</v>
      </c>
      <c r="BY47">
        <f>单位属性!BS47</f>
        <v>0</v>
      </c>
      <c r="BZ47">
        <f>单位属性!BT47</f>
        <v>0</v>
      </c>
      <c r="CA47">
        <f>单位属性!BU47</f>
        <v>0</v>
      </c>
      <c r="CB47" t="str">
        <f t="shared" si="30"/>
        <v>InitTypeState7('E010',0,0,0,0,0,0,0,0,0,0)</v>
      </c>
      <c r="CC47" t="str">
        <f t="shared" si="31"/>
        <v>InitTypeState1('E010',6888,0,0,0,0,0,0,0,26,0)</v>
      </c>
      <c r="CD47" t="str">
        <f t="shared" si="32"/>
        <v/>
      </c>
      <c r="CE47" t="str">
        <f t="shared" si="33"/>
        <v/>
      </c>
      <c r="CF47" t="str">
        <f t="shared" si="34"/>
        <v/>
      </c>
      <c r="CG47" t="str">
        <f t="shared" si="35"/>
        <v/>
      </c>
      <c r="CH47" t="str">
        <f t="shared" si="36"/>
        <v/>
      </c>
      <c r="CI47" t="str">
        <f t="shared" si="37"/>
        <v/>
      </c>
    </row>
    <row r="48" spans="1:87" ht="15.95" customHeight="1">
      <c r="A48" t="str">
        <f>单位属性!A48</f>
        <v>E011</v>
      </c>
      <c r="B48" t="str">
        <f t="shared" si="23"/>
        <v>'E011'</v>
      </c>
      <c r="C48" t="str">
        <f>单位属性!B48</f>
        <v>武器</v>
      </c>
      <c r="D48">
        <f>ROUND(单位属性!D48,0)</f>
        <v>8808</v>
      </c>
      <c r="E48">
        <f>ROUND(单位属性!E48,0)</f>
        <v>0</v>
      </c>
      <c r="F48">
        <f>ROUND(单位属性!F48,0)</f>
        <v>0</v>
      </c>
      <c r="G48">
        <f>ROUND(单位属性!G48,0)</f>
        <v>0</v>
      </c>
      <c r="H48">
        <f>ROUND(单位属性!H48,0)</f>
        <v>0</v>
      </c>
      <c r="I48">
        <f>ROUND(单位属性!I48,0)</f>
        <v>0</v>
      </c>
      <c r="J48">
        <f>ROUND(单位属性!J48,0)</f>
        <v>0</v>
      </c>
      <c r="K48">
        <f>ROUND(单位属性!K48,0)</f>
        <v>0</v>
      </c>
      <c r="L48">
        <f>ROUND(单位属性!L48,0)</f>
        <v>35</v>
      </c>
      <c r="M48">
        <f>ROUND(单位属性!M48,0)</f>
        <v>0</v>
      </c>
      <c r="N48" t="str">
        <f t="shared" si="24"/>
        <v>InitTypeState1('E011',8808,0,0,0,0,0,0,0,35,0)</v>
      </c>
      <c r="O48">
        <f>ROUND(单位属性!N48,0)</f>
        <v>0</v>
      </c>
      <c r="P48">
        <f>ROUND(单位属性!O48,0)</f>
        <v>0</v>
      </c>
      <c r="Q48">
        <f>ROUND(单位属性!P48,0)</f>
        <v>0</v>
      </c>
      <c r="R48">
        <f>ROUND(单位属性!Q48,0)</f>
        <v>0</v>
      </c>
      <c r="S48">
        <f>ROUND(单位属性!R48,0)</f>
        <v>0</v>
      </c>
      <c r="T48">
        <f>ROUND(单位属性!S48,0)</f>
        <v>0</v>
      </c>
      <c r="U48">
        <f>ROUND(单位属性!T48,0)</f>
        <v>0</v>
      </c>
      <c r="V48">
        <f>ROUND(单位属性!U48,0)</f>
        <v>0</v>
      </c>
      <c r="W48">
        <f>ROUND(单位属性!V48,0)</f>
        <v>6</v>
      </c>
      <c r="X48">
        <f>ROUND(单位属性!W48,0)</f>
        <v>0</v>
      </c>
      <c r="Y48" t="str">
        <f t="shared" si="25"/>
        <v>InitTypeState2('E011',0,0,0,0,0,0,0,0,6,0)</v>
      </c>
      <c r="Z48">
        <f>ROUND(单位属性!X48,0)</f>
        <v>0</v>
      </c>
      <c r="AA48">
        <f>ROUND(单位属性!Y48,0)</f>
        <v>0</v>
      </c>
      <c r="AB48">
        <f>ROUND(单位属性!Z48,0)</f>
        <v>0</v>
      </c>
      <c r="AC48">
        <f>ROUND(单位属性!AA48,0)</f>
        <v>0</v>
      </c>
      <c r="AD48">
        <f>ROUND(单位属性!AB48,0)</f>
        <v>0</v>
      </c>
      <c r="AE48">
        <f>ROUND(单位属性!AC48,0)</f>
        <v>0</v>
      </c>
      <c r="AF48">
        <f>ROUND(单位属性!AD48,0)</f>
        <v>0</v>
      </c>
      <c r="AG48">
        <f>ROUND(单位属性!AE48,0)</f>
        <v>0</v>
      </c>
      <c r="AH48">
        <f>ROUND(单位属性!AF48,0)</f>
        <v>0</v>
      </c>
      <c r="AI48">
        <f>ROUND(单位属性!AG48,0)</f>
        <v>0</v>
      </c>
      <c r="AJ48" t="str">
        <f t="shared" si="26"/>
        <v>InitTypeState3('E011',0,0,0,0,0,0,0,0,0,0)</v>
      </c>
      <c r="AK48">
        <f>ROUND(单位属性!AH48,0)</f>
        <v>0</v>
      </c>
      <c r="AL48">
        <f>ROUND(单位属性!AI48,0)</f>
        <v>0</v>
      </c>
      <c r="AM48">
        <f>ROUND(单位属性!AJ48,0)</f>
        <v>0</v>
      </c>
      <c r="AN48">
        <f>ROUND(单位属性!AK48,0)</f>
        <v>0</v>
      </c>
      <c r="AO48">
        <f>ROUND(单位属性!AL48,0)</f>
        <v>0</v>
      </c>
      <c r="AP48">
        <f>ROUND(单位属性!AM48,0)</f>
        <v>0</v>
      </c>
      <c r="AQ48">
        <f>ROUND(单位属性!AN48,0)</f>
        <v>0</v>
      </c>
      <c r="AR48">
        <f>ROUND(单位属性!AO48,0)</f>
        <v>0</v>
      </c>
      <c r="AS48">
        <f>ROUND(单位属性!AP48,0)</f>
        <v>0</v>
      </c>
      <c r="AT48">
        <f>ROUND(单位属性!AQ48,0)</f>
        <v>0</v>
      </c>
      <c r="AU48" t="str">
        <f t="shared" si="27"/>
        <v>InitTypeState4('E011',0,0,0,0,0,0,0,0,0,0)</v>
      </c>
      <c r="AV48">
        <f>单位属性!AR48</f>
        <v>0</v>
      </c>
      <c r="AW48">
        <f>单位属性!AS48</f>
        <v>0</v>
      </c>
      <c r="AX48">
        <f>单位属性!AT48</f>
        <v>0</v>
      </c>
      <c r="AY48">
        <f>单位属性!AU48</f>
        <v>0</v>
      </c>
      <c r="AZ48">
        <f>单位属性!AV48</f>
        <v>0</v>
      </c>
      <c r="BA48">
        <f>单位属性!AW48</f>
        <v>0</v>
      </c>
      <c r="BB48">
        <f>单位属性!AX48</f>
        <v>0</v>
      </c>
      <c r="BC48">
        <f>单位属性!AY48</f>
        <v>0</v>
      </c>
      <c r="BD48">
        <f>单位属性!AZ48</f>
        <v>0</v>
      </c>
      <c r="BE48">
        <f>单位属性!BA48</f>
        <v>0</v>
      </c>
      <c r="BF48" t="str">
        <f t="shared" si="28"/>
        <v>InitTypeState5('E011',0,0,0,0,0,0,0,0,0,0)</v>
      </c>
      <c r="BG48">
        <f>单位属性!BB48</f>
        <v>0</v>
      </c>
      <c r="BH48">
        <f>单位属性!BC48</f>
        <v>0</v>
      </c>
      <c r="BI48">
        <f>单位属性!BD48</f>
        <v>0</v>
      </c>
      <c r="BJ48">
        <f>单位属性!BE48</f>
        <v>0</v>
      </c>
      <c r="BK48">
        <f>单位属性!BF48</f>
        <v>0</v>
      </c>
      <c r="BL48">
        <f>单位属性!BG48</f>
        <v>0</v>
      </c>
      <c r="BM48">
        <f>单位属性!BH48</f>
        <v>0</v>
      </c>
      <c r="BN48">
        <f>单位属性!BI48</f>
        <v>0</v>
      </c>
      <c r="BO48">
        <f>单位属性!BJ48</f>
        <v>0</v>
      </c>
      <c r="BP48">
        <f>单位属性!BK48</f>
        <v>0</v>
      </c>
      <c r="BQ48" t="str">
        <f t="shared" si="29"/>
        <v>InitTypeState6('E011',0,0,0,0,0,0,0,0,0,0)</v>
      </c>
      <c r="BR48">
        <f>单位属性!BL48</f>
        <v>0</v>
      </c>
      <c r="BS48">
        <f>单位属性!BM48</f>
        <v>0</v>
      </c>
      <c r="BT48">
        <f>单位属性!BN48</f>
        <v>0</v>
      </c>
      <c r="BU48">
        <f>单位属性!BO48</f>
        <v>0</v>
      </c>
      <c r="BV48">
        <f>单位属性!BP48</f>
        <v>0</v>
      </c>
      <c r="BW48">
        <f>单位属性!BQ48</f>
        <v>0</v>
      </c>
      <c r="BX48">
        <f>单位属性!BR48</f>
        <v>0</v>
      </c>
      <c r="BY48">
        <f>单位属性!BS48</f>
        <v>0</v>
      </c>
      <c r="BZ48">
        <f>单位属性!BT48</f>
        <v>0</v>
      </c>
      <c r="CA48">
        <f>单位属性!BU48</f>
        <v>0</v>
      </c>
      <c r="CB48" t="str">
        <f t="shared" si="30"/>
        <v>InitTypeState7('E011',0,0,0,0,0,0,0,0,0,0)</v>
      </c>
      <c r="CC48" t="str">
        <f t="shared" si="31"/>
        <v>InitTypeState1('E011',8808,0,0,0,0,0,0,0,35,0)</v>
      </c>
      <c r="CD48" t="str">
        <f t="shared" si="32"/>
        <v>InitTypeState2('E011',0,0,0,0,0,0,0,0,6,0)</v>
      </c>
      <c r="CE48" t="str">
        <f t="shared" si="33"/>
        <v/>
      </c>
      <c r="CF48" t="str">
        <f t="shared" si="34"/>
        <v/>
      </c>
      <c r="CG48" t="str">
        <f t="shared" si="35"/>
        <v/>
      </c>
      <c r="CH48" t="str">
        <f t="shared" si="36"/>
        <v/>
      </c>
      <c r="CI48" t="str">
        <f t="shared" si="37"/>
        <v/>
      </c>
    </row>
    <row r="49" spans="1:87" ht="15.95" customHeight="1">
      <c r="A49" t="str">
        <f>单位属性!A49</f>
        <v>E012</v>
      </c>
      <c r="B49" t="str">
        <f t="shared" si="23"/>
        <v>'E012'</v>
      </c>
      <c r="C49" t="str">
        <f>单位属性!B49</f>
        <v>武器</v>
      </c>
      <c r="D49">
        <f>ROUND(单位属性!D49,0)</f>
        <v>10728</v>
      </c>
      <c r="E49">
        <f>ROUND(单位属性!E49,0)</f>
        <v>0</v>
      </c>
      <c r="F49">
        <f>ROUND(单位属性!F49,0)</f>
        <v>0</v>
      </c>
      <c r="G49">
        <f>ROUND(单位属性!G49,0)</f>
        <v>0</v>
      </c>
      <c r="H49">
        <f>ROUND(单位属性!H49,0)</f>
        <v>0</v>
      </c>
      <c r="I49">
        <f>ROUND(单位属性!I49,0)</f>
        <v>0</v>
      </c>
      <c r="J49">
        <f>ROUND(单位属性!J49,0)</f>
        <v>0</v>
      </c>
      <c r="K49">
        <f>ROUND(单位属性!K49,0)</f>
        <v>0</v>
      </c>
      <c r="L49">
        <f>ROUND(单位属性!L49,0)</f>
        <v>35</v>
      </c>
      <c r="M49">
        <f>ROUND(单位属性!M49,0)</f>
        <v>0</v>
      </c>
      <c r="N49" t="str">
        <f t="shared" si="24"/>
        <v>InitTypeState1('E012',10728,0,0,0,0,0,0,0,35,0)</v>
      </c>
      <c r="O49">
        <f>ROUND(单位属性!N49,0)</f>
        <v>0</v>
      </c>
      <c r="P49">
        <f>ROUND(单位属性!O49,0)</f>
        <v>0</v>
      </c>
      <c r="Q49">
        <f>ROUND(单位属性!P49,0)</f>
        <v>0</v>
      </c>
      <c r="R49">
        <f>ROUND(单位属性!Q49,0)</f>
        <v>0</v>
      </c>
      <c r="S49">
        <f>ROUND(单位属性!R49,0)</f>
        <v>0</v>
      </c>
      <c r="T49">
        <f>ROUND(单位属性!S49,0)</f>
        <v>0</v>
      </c>
      <c r="U49">
        <f>ROUND(单位属性!T49,0)</f>
        <v>0</v>
      </c>
      <c r="V49">
        <f>ROUND(单位属性!U49,0)</f>
        <v>0</v>
      </c>
      <c r="W49">
        <f>ROUND(单位属性!V49,0)</f>
        <v>6</v>
      </c>
      <c r="X49">
        <f>ROUND(单位属性!W49,0)</f>
        <v>0</v>
      </c>
      <c r="Y49" t="str">
        <f t="shared" si="25"/>
        <v>InitTypeState2('E012',0,0,0,0,0,0,0,0,6,0)</v>
      </c>
      <c r="Z49">
        <f>ROUND(单位属性!X49,0)</f>
        <v>0</v>
      </c>
      <c r="AA49">
        <f>ROUND(单位属性!Y49,0)</f>
        <v>0</v>
      </c>
      <c r="AB49">
        <f>ROUND(单位属性!Z49,0)</f>
        <v>0</v>
      </c>
      <c r="AC49">
        <f>ROUND(单位属性!AA49,0)</f>
        <v>0</v>
      </c>
      <c r="AD49">
        <f>ROUND(单位属性!AB49,0)</f>
        <v>0</v>
      </c>
      <c r="AE49">
        <f>ROUND(单位属性!AC49,0)</f>
        <v>0</v>
      </c>
      <c r="AF49">
        <f>ROUND(单位属性!AD49,0)</f>
        <v>0</v>
      </c>
      <c r="AG49">
        <f>ROUND(单位属性!AE49,0)</f>
        <v>0</v>
      </c>
      <c r="AH49">
        <f>ROUND(单位属性!AF49,0)</f>
        <v>0</v>
      </c>
      <c r="AI49">
        <f>ROUND(单位属性!AG49,0)</f>
        <v>0</v>
      </c>
      <c r="AJ49" t="str">
        <f t="shared" si="26"/>
        <v>InitTypeState3('E012',0,0,0,0,0,0,0,0,0,0)</v>
      </c>
      <c r="AK49">
        <f>ROUND(单位属性!AH49,0)</f>
        <v>0</v>
      </c>
      <c r="AL49">
        <f>ROUND(单位属性!AI49,0)</f>
        <v>0</v>
      </c>
      <c r="AM49">
        <f>ROUND(单位属性!AJ49,0)</f>
        <v>0</v>
      </c>
      <c r="AN49">
        <f>ROUND(单位属性!AK49,0)</f>
        <v>0</v>
      </c>
      <c r="AO49">
        <f>ROUND(单位属性!AL49,0)</f>
        <v>0</v>
      </c>
      <c r="AP49">
        <f>ROUND(单位属性!AM49,0)</f>
        <v>0</v>
      </c>
      <c r="AQ49">
        <f>ROUND(单位属性!AN49,0)</f>
        <v>0</v>
      </c>
      <c r="AR49">
        <f>ROUND(单位属性!AO49,0)</f>
        <v>0</v>
      </c>
      <c r="AS49">
        <f>ROUND(单位属性!AP49,0)</f>
        <v>0</v>
      </c>
      <c r="AT49">
        <f>ROUND(单位属性!AQ49,0)</f>
        <v>0</v>
      </c>
      <c r="AU49" t="str">
        <f t="shared" si="27"/>
        <v>InitTypeState4('E012',0,0,0,0,0,0,0,0,0,0)</v>
      </c>
      <c r="AV49">
        <f>单位属性!AR49</f>
        <v>0</v>
      </c>
      <c r="AW49">
        <f>单位属性!AS49</f>
        <v>0</v>
      </c>
      <c r="AX49">
        <f>单位属性!AT49</f>
        <v>0</v>
      </c>
      <c r="AY49">
        <f>单位属性!AU49</f>
        <v>0</v>
      </c>
      <c r="AZ49">
        <f>单位属性!AV49</f>
        <v>0</v>
      </c>
      <c r="BA49">
        <f>单位属性!AW49</f>
        <v>0</v>
      </c>
      <c r="BB49">
        <f>单位属性!AX49</f>
        <v>0</v>
      </c>
      <c r="BC49">
        <f>单位属性!AY49</f>
        <v>0</v>
      </c>
      <c r="BD49">
        <f>单位属性!AZ49</f>
        <v>0</v>
      </c>
      <c r="BE49">
        <f>单位属性!BA49</f>
        <v>0</v>
      </c>
      <c r="BF49" t="str">
        <f t="shared" si="28"/>
        <v>InitTypeState5('E012',0,0,0,0,0,0,0,0,0,0)</v>
      </c>
      <c r="BG49">
        <f>单位属性!BB49</f>
        <v>0</v>
      </c>
      <c r="BH49">
        <f>单位属性!BC49</f>
        <v>0</v>
      </c>
      <c r="BI49">
        <f>单位属性!BD49</f>
        <v>0</v>
      </c>
      <c r="BJ49">
        <f>单位属性!BE49</f>
        <v>0</v>
      </c>
      <c r="BK49">
        <f>单位属性!BF49</f>
        <v>0</v>
      </c>
      <c r="BL49">
        <f>单位属性!BG49</f>
        <v>0</v>
      </c>
      <c r="BM49">
        <f>单位属性!BH49</f>
        <v>0</v>
      </c>
      <c r="BN49">
        <f>单位属性!BI49</f>
        <v>0</v>
      </c>
      <c r="BO49">
        <f>单位属性!BJ49</f>
        <v>0</v>
      </c>
      <c r="BP49">
        <f>单位属性!BK49</f>
        <v>0</v>
      </c>
      <c r="BQ49" t="str">
        <f t="shared" si="29"/>
        <v>InitTypeState6('E012',0,0,0,0,0,0,0,0,0,0)</v>
      </c>
      <c r="BR49">
        <f>单位属性!BL49</f>
        <v>0</v>
      </c>
      <c r="BS49">
        <f>单位属性!BM49</f>
        <v>0</v>
      </c>
      <c r="BT49">
        <f>单位属性!BN49</f>
        <v>0</v>
      </c>
      <c r="BU49">
        <f>单位属性!BO49</f>
        <v>0</v>
      </c>
      <c r="BV49">
        <f>单位属性!BP49</f>
        <v>0</v>
      </c>
      <c r="BW49">
        <f>单位属性!BQ49</f>
        <v>0</v>
      </c>
      <c r="BX49">
        <f>单位属性!BR49</f>
        <v>0</v>
      </c>
      <c r="BY49">
        <f>单位属性!BS49</f>
        <v>0</v>
      </c>
      <c r="BZ49">
        <f>单位属性!BT49</f>
        <v>0</v>
      </c>
      <c r="CA49">
        <f>单位属性!BU49</f>
        <v>0</v>
      </c>
      <c r="CB49" t="str">
        <f t="shared" si="30"/>
        <v>InitTypeState7('E012',0,0,0,0,0,0,0,0,0,0)</v>
      </c>
      <c r="CC49" t="str">
        <f t="shared" si="31"/>
        <v>InitTypeState1('E012',10728,0,0,0,0,0,0,0,35,0)</v>
      </c>
      <c r="CD49" t="str">
        <f t="shared" si="32"/>
        <v>InitTypeState2('E012',0,0,0,0,0,0,0,0,6,0)</v>
      </c>
      <c r="CE49" t="str">
        <f t="shared" si="33"/>
        <v/>
      </c>
      <c r="CF49" t="str">
        <f t="shared" si="34"/>
        <v/>
      </c>
      <c r="CG49" t="str">
        <f t="shared" si="35"/>
        <v/>
      </c>
      <c r="CH49" t="str">
        <f t="shared" si="36"/>
        <v/>
      </c>
      <c r="CI49" t="str">
        <f t="shared" si="37"/>
        <v/>
      </c>
    </row>
    <row r="50" spans="1:87" ht="15.95" customHeight="1">
      <c r="A50" t="str">
        <f>单位属性!A50</f>
        <v>E013</v>
      </c>
      <c r="B50" t="str">
        <f t="shared" si="23"/>
        <v>'E013'</v>
      </c>
      <c r="C50" t="str">
        <f>单位属性!B50</f>
        <v>武器</v>
      </c>
      <c r="D50">
        <f>ROUND(单位属性!D50,0)</f>
        <v>12648</v>
      </c>
      <c r="E50">
        <f>ROUND(单位属性!E50,0)</f>
        <v>0</v>
      </c>
      <c r="F50">
        <f>ROUND(单位属性!F50,0)</f>
        <v>0</v>
      </c>
      <c r="G50">
        <f>ROUND(单位属性!G50,0)</f>
        <v>0</v>
      </c>
      <c r="H50">
        <f>ROUND(单位属性!H50,0)</f>
        <v>0</v>
      </c>
      <c r="I50">
        <f>ROUND(单位属性!I50,0)</f>
        <v>0</v>
      </c>
      <c r="J50">
        <f>ROUND(单位属性!J50,0)</f>
        <v>0</v>
      </c>
      <c r="K50">
        <f>ROUND(单位属性!K50,0)</f>
        <v>0</v>
      </c>
      <c r="L50">
        <f>ROUND(单位属性!L50,0)</f>
        <v>35</v>
      </c>
      <c r="M50">
        <f>ROUND(单位属性!M50,0)</f>
        <v>0</v>
      </c>
      <c r="N50" t="str">
        <f t="shared" si="24"/>
        <v>InitTypeState1('E013',12648,0,0,0,0,0,0,0,35,0)</v>
      </c>
      <c r="O50">
        <f>ROUND(单位属性!N50,0)</f>
        <v>0</v>
      </c>
      <c r="P50">
        <f>ROUND(单位属性!O50,0)</f>
        <v>0</v>
      </c>
      <c r="Q50">
        <f>ROUND(单位属性!P50,0)</f>
        <v>0</v>
      </c>
      <c r="R50">
        <f>ROUND(单位属性!Q50,0)</f>
        <v>0</v>
      </c>
      <c r="S50">
        <f>ROUND(单位属性!R50,0)</f>
        <v>0</v>
      </c>
      <c r="T50">
        <f>ROUND(单位属性!S50,0)</f>
        <v>0</v>
      </c>
      <c r="U50">
        <f>ROUND(单位属性!T50,0)</f>
        <v>0</v>
      </c>
      <c r="V50">
        <f>ROUND(单位属性!U50,0)</f>
        <v>0</v>
      </c>
      <c r="W50">
        <f>ROUND(单位属性!V50,0)</f>
        <v>6</v>
      </c>
      <c r="X50">
        <f>ROUND(单位属性!W50,0)</f>
        <v>0</v>
      </c>
      <c r="Y50" t="str">
        <f t="shared" si="25"/>
        <v>InitTypeState2('E013',0,0,0,0,0,0,0,0,6,0)</v>
      </c>
      <c r="Z50">
        <f>ROUND(单位属性!X50,0)</f>
        <v>0</v>
      </c>
      <c r="AA50">
        <f>ROUND(单位属性!Y50,0)</f>
        <v>0</v>
      </c>
      <c r="AB50">
        <f>ROUND(单位属性!Z50,0)</f>
        <v>0</v>
      </c>
      <c r="AC50">
        <f>ROUND(单位属性!AA50,0)</f>
        <v>0</v>
      </c>
      <c r="AD50">
        <f>ROUND(单位属性!AB50,0)</f>
        <v>0</v>
      </c>
      <c r="AE50">
        <f>ROUND(单位属性!AC50,0)</f>
        <v>0</v>
      </c>
      <c r="AF50">
        <f>ROUND(单位属性!AD50,0)</f>
        <v>0</v>
      </c>
      <c r="AG50">
        <f>ROUND(单位属性!AE50,0)</f>
        <v>0</v>
      </c>
      <c r="AH50">
        <f>ROUND(单位属性!AF50,0)</f>
        <v>0</v>
      </c>
      <c r="AI50">
        <f>ROUND(单位属性!AG50,0)</f>
        <v>0</v>
      </c>
      <c r="AJ50" t="str">
        <f t="shared" si="26"/>
        <v>InitTypeState3('E013',0,0,0,0,0,0,0,0,0,0)</v>
      </c>
      <c r="AK50">
        <f>ROUND(单位属性!AH50,0)</f>
        <v>0</v>
      </c>
      <c r="AL50">
        <f>ROUND(单位属性!AI50,0)</f>
        <v>0</v>
      </c>
      <c r="AM50">
        <f>ROUND(单位属性!AJ50,0)</f>
        <v>0</v>
      </c>
      <c r="AN50">
        <f>ROUND(单位属性!AK50,0)</f>
        <v>0</v>
      </c>
      <c r="AO50">
        <f>ROUND(单位属性!AL50,0)</f>
        <v>0</v>
      </c>
      <c r="AP50">
        <f>ROUND(单位属性!AM50,0)</f>
        <v>0</v>
      </c>
      <c r="AQ50">
        <f>ROUND(单位属性!AN50,0)</f>
        <v>0</v>
      </c>
      <c r="AR50">
        <f>ROUND(单位属性!AO50,0)</f>
        <v>0</v>
      </c>
      <c r="AS50">
        <f>ROUND(单位属性!AP50,0)</f>
        <v>0</v>
      </c>
      <c r="AT50">
        <f>ROUND(单位属性!AQ50,0)</f>
        <v>0</v>
      </c>
      <c r="AU50" t="str">
        <f t="shared" si="27"/>
        <v>InitTypeState4('E013',0,0,0,0,0,0,0,0,0,0)</v>
      </c>
      <c r="AV50">
        <f>单位属性!AR50</f>
        <v>0</v>
      </c>
      <c r="AW50">
        <f>单位属性!AS50</f>
        <v>0</v>
      </c>
      <c r="AX50">
        <f>单位属性!AT50</f>
        <v>0</v>
      </c>
      <c r="AY50">
        <f>单位属性!AU50</f>
        <v>0</v>
      </c>
      <c r="AZ50">
        <f>单位属性!AV50</f>
        <v>0</v>
      </c>
      <c r="BA50">
        <f>单位属性!AW50</f>
        <v>0</v>
      </c>
      <c r="BB50">
        <f>单位属性!AX50</f>
        <v>0</v>
      </c>
      <c r="BC50">
        <f>单位属性!AY50</f>
        <v>0</v>
      </c>
      <c r="BD50">
        <f>单位属性!AZ50</f>
        <v>0</v>
      </c>
      <c r="BE50">
        <f>单位属性!BA50</f>
        <v>0</v>
      </c>
      <c r="BF50" t="str">
        <f t="shared" si="28"/>
        <v>InitTypeState5('E013',0,0,0,0,0,0,0,0,0,0)</v>
      </c>
      <c r="BG50">
        <f>单位属性!BB50</f>
        <v>0</v>
      </c>
      <c r="BH50">
        <f>单位属性!BC50</f>
        <v>0</v>
      </c>
      <c r="BI50">
        <f>单位属性!BD50</f>
        <v>0</v>
      </c>
      <c r="BJ50">
        <f>单位属性!BE50</f>
        <v>0</v>
      </c>
      <c r="BK50">
        <f>单位属性!BF50</f>
        <v>0</v>
      </c>
      <c r="BL50">
        <f>单位属性!BG50</f>
        <v>0</v>
      </c>
      <c r="BM50">
        <f>单位属性!BH50</f>
        <v>0</v>
      </c>
      <c r="BN50">
        <f>单位属性!BI50</f>
        <v>0</v>
      </c>
      <c r="BO50">
        <f>单位属性!BJ50</f>
        <v>0</v>
      </c>
      <c r="BP50">
        <f>单位属性!BK50</f>
        <v>0</v>
      </c>
      <c r="BQ50" t="str">
        <f t="shared" si="29"/>
        <v>InitTypeState6('E013',0,0,0,0,0,0,0,0,0,0)</v>
      </c>
      <c r="BR50">
        <f>单位属性!BL50</f>
        <v>0</v>
      </c>
      <c r="BS50">
        <f>单位属性!BM50</f>
        <v>0</v>
      </c>
      <c r="BT50">
        <f>单位属性!BN50</f>
        <v>0</v>
      </c>
      <c r="BU50">
        <f>单位属性!BO50</f>
        <v>0</v>
      </c>
      <c r="BV50">
        <f>单位属性!BP50</f>
        <v>0</v>
      </c>
      <c r="BW50">
        <f>单位属性!BQ50</f>
        <v>0</v>
      </c>
      <c r="BX50">
        <f>单位属性!BR50</f>
        <v>0</v>
      </c>
      <c r="BY50">
        <f>单位属性!BS50</f>
        <v>0</v>
      </c>
      <c r="BZ50">
        <f>单位属性!BT50</f>
        <v>0</v>
      </c>
      <c r="CA50">
        <f>单位属性!BU50</f>
        <v>0</v>
      </c>
      <c r="CB50" t="str">
        <f t="shared" si="30"/>
        <v>InitTypeState7('E013',0,0,0,0,0,0,0,0,0,0)</v>
      </c>
      <c r="CC50" t="str">
        <f t="shared" si="31"/>
        <v>InitTypeState1('E013',12648,0,0,0,0,0,0,0,35,0)</v>
      </c>
      <c r="CD50" t="str">
        <f t="shared" si="32"/>
        <v>InitTypeState2('E013',0,0,0,0,0,0,0,0,6,0)</v>
      </c>
      <c r="CE50" t="str">
        <f t="shared" si="33"/>
        <v/>
      </c>
      <c r="CF50" t="str">
        <f t="shared" si="34"/>
        <v/>
      </c>
      <c r="CG50" t="str">
        <f t="shared" si="35"/>
        <v/>
      </c>
      <c r="CH50" t="str">
        <f t="shared" si="36"/>
        <v/>
      </c>
      <c r="CI50" t="str">
        <f t="shared" si="37"/>
        <v/>
      </c>
    </row>
    <row r="51" spans="1:87" ht="15.95" customHeight="1">
      <c r="A51" t="str">
        <f>单位属性!A51</f>
        <v>E014</v>
      </c>
      <c r="B51" t="str">
        <f t="shared" si="23"/>
        <v>'E014'</v>
      </c>
      <c r="C51" t="str">
        <f>单位属性!B51</f>
        <v>武器</v>
      </c>
      <c r="D51">
        <f>ROUND(单位属性!D51,0)</f>
        <v>14568</v>
      </c>
      <c r="E51">
        <f>ROUND(单位属性!E51,0)</f>
        <v>0</v>
      </c>
      <c r="F51">
        <f>ROUND(单位属性!F51,0)</f>
        <v>0</v>
      </c>
      <c r="G51">
        <f>ROUND(单位属性!G51,0)</f>
        <v>0</v>
      </c>
      <c r="H51">
        <f>ROUND(单位属性!H51,0)</f>
        <v>0</v>
      </c>
      <c r="I51">
        <f>ROUND(单位属性!I51,0)</f>
        <v>0</v>
      </c>
      <c r="J51">
        <f>ROUND(单位属性!J51,0)</f>
        <v>0</v>
      </c>
      <c r="K51">
        <f>ROUND(单位属性!K51,0)</f>
        <v>0</v>
      </c>
      <c r="L51">
        <f>ROUND(单位属性!L51,0)</f>
        <v>35</v>
      </c>
      <c r="M51">
        <f>ROUND(单位属性!M51,0)</f>
        <v>0</v>
      </c>
      <c r="N51" t="str">
        <f t="shared" si="24"/>
        <v>InitTypeState1('E014',14568,0,0,0,0,0,0,0,35,0)</v>
      </c>
      <c r="O51">
        <f>ROUND(单位属性!N51,0)</f>
        <v>0</v>
      </c>
      <c r="P51">
        <f>ROUND(单位属性!O51,0)</f>
        <v>0</v>
      </c>
      <c r="Q51">
        <f>ROUND(单位属性!P51,0)</f>
        <v>0</v>
      </c>
      <c r="R51">
        <f>ROUND(单位属性!Q51,0)</f>
        <v>0</v>
      </c>
      <c r="S51">
        <f>ROUND(单位属性!R51,0)</f>
        <v>0</v>
      </c>
      <c r="T51">
        <f>ROUND(单位属性!S51,0)</f>
        <v>0</v>
      </c>
      <c r="U51">
        <f>ROUND(单位属性!T51,0)</f>
        <v>0</v>
      </c>
      <c r="V51">
        <f>ROUND(单位属性!U51,0)</f>
        <v>0</v>
      </c>
      <c r="W51">
        <f>ROUND(单位属性!V51,0)</f>
        <v>6</v>
      </c>
      <c r="X51">
        <f>ROUND(单位属性!W51,0)</f>
        <v>0</v>
      </c>
      <c r="Y51" t="str">
        <f t="shared" si="25"/>
        <v>InitTypeState2('E014',0,0,0,0,0,0,0,0,6,0)</v>
      </c>
      <c r="Z51">
        <f>ROUND(单位属性!X51,0)</f>
        <v>0</v>
      </c>
      <c r="AA51">
        <f>ROUND(单位属性!Y51,0)</f>
        <v>0</v>
      </c>
      <c r="AB51">
        <f>ROUND(单位属性!Z51,0)</f>
        <v>0</v>
      </c>
      <c r="AC51">
        <f>ROUND(单位属性!AA51,0)</f>
        <v>0</v>
      </c>
      <c r="AD51">
        <f>ROUND(单位属性!AB51,0)</f>
        <v>0</v>
      </c>
      <c r="AE51">
        <f>ROUND(单位属性!AC51,0)</f>
        <v>0</v>
      </c>
      <c r="AF51">
        <f>ROUND(单位属性!AD51,0)</f>
        <v>0</v>
      </c>
      <c r="AG51">
        <f>ROUND(单位属性!AE51,0)</f>
        <v>0</v>
      </c>
      <c r="AH51">
        <f>ROUND(单位属性!AF51,0)</f>
        <v>0</v>
      </c>
      <c r="AI51">
        <f>ROUND(单位属性!AG51,0)</f>
        <v>0</v>
      </c>
      <c r="AJ51" t="str">
        <f t="shared" si="26"/>
        <v>InitTypeState3('E014',0,0,0,0,0,0,0,0,0,0)</v>
      </c>
      <c r="AK51">
        <f>ROUND(单位属性!AH51,0)</f>
        <v>0</v>
      </c>
      <c r="AL51">
        <f>ROUND(单位属性!AI51,0)</f>
        <v>0</v>
      </c>
      <c r="AM51">
        <f>ROUND(单位属性!AJ51,0)</f>
        <v>0</v>
      </c>
      <c r="AN51">
        <f>ROUND(单位属性!AK51,0)</f>
        <v>0</v>
      </c>
      <c r="AO51">
        <f>ROUND(单位属性!AL51,0)</f>
        <v>0</v>
      </c>
      <c r="AP51">
        <f>ROUND(单位属性!AM51,0)</f>
        <v>0</v>
      </c>
      <c r="AQ51">
        <f>ROUND(单位属性!AN51,0)</f>
        <v>0</v>
      </c>
      <c r="AR51">
        <f>ROUND(单位属性!AO51,0)</f>
        <v>0</v>
      </c>
      <c r="AS51">
        <f>ROUND(单位属性!AP51,0)</f>
        <v>0</v>
      </c>
      <c r="AT51">
        <f>ROUND(单位属性!AQ51,0)</f>
        <v>0</v>
      </c>
      <c r="AU51" t="str">
        <f t="shared" si="27"/>
        <v>InitTypeState4('E014',0,0,0,0,0,0,0,0,0,0)</v>
      </c>
      <c r="AV51">
        <f>单位属性!AR51</f>
        <v>0</v>
      </c>
      <c r="AW51">
        <f>单位属性!AS51</f>
        <v>0</v>
      </c>
      <c r="AX51">
        <f>单位属性!AT51</f>
        <v>0</v>
      </c>
      <c r="AY51">
        <f>单位属性!AU51</f>
        <v>0</v>
      </c>
      <c r="AZ51">
        <f>单位属性!AV51</f>
        <v>0</v>
      </c>
      <c r="BA51">
        <f>单位属性!AW51</f>
        <v>0</v>
      </c>
      <c r="BB51">
        <f>单位属性!AX51</f>
        <v>0</v>
      </c>
      <c r="BC51">
        <f>单位属性!AY51</f>
        <v>0</v>
      </c>
      <c r="BD51">
        <f>单位属性!AZ51</f>
        <v>0</v>
      </c>
      <c r="BE51">
        <f>单位属性!BA51</f>
        <v>0</v>
      </c>
      <c r="BF51" t="str">
        <f t="shared" si="28"/>
        <v>InitTypeState5('E014',0,0,0,0,0,0,0,0,0,0)</v>
      </c>
      <c r="BG51">
        <f>单位属性!BB51</f>
        <v>0</v>
      </c>
      <c r="BH51">
        <f>单位属性!BC51</f>
        <v>0</v>
      </c>
      <c r="BI51">
        <f>单位属性!BD51</f>
        <v>0</v>
      </c>
      <c r="BJ51">
        <f>单位属性!BE51</f>
        <v>0</v>
      </c>
      <c r="BK51">
        <f>单位属性!BF51</f>
        <v>0</v>
      </c>
      <c r="BL51">
        <f>单位属性!BG51</f>
        <v>0</v>
      </c>
      <c r="BM51">
        <f>单位属性!BH51</f>
        <v>0</v>
      </c>
      <c r="BN51">
        <f>单位属性!BI51</f>
        <v>0</v>
      </c>
      <c r="BO51">
        <f>单位属性!BJ51</f>
        <v>0</v>
      </c>
      <c r="BP51">
        <f>单位属性!BK51</f>
        <v>0</v>
      </c>
      <c r="BQ51" t="str">
        <f t="shared" si="29"/>
        <v>InitTypeState6('E014',0,0,0,0,0,0,0,0,0,0)</v>
      </c>
      <c r="BR51">
        <f>单位属性!BL51</f>
        <v>0</v>
      </c>
      <c r="BS51">
        <f>单位属性!BM51</f>
        <v>0</v>
      </c>
      <c r="BT51">
        <f>单位属性!BN51</f>
        <v>0</v>
      </c>
      <c r="BU51">
        <f>单位属性!BO51</f>
        <v>0</v>
      </c>
      <c r="BV51">
        <f>单位属性!BP51</f>
        <v>0</v>
      </c>
      <c r="BW51">
        <f>单位属性!BQ51</f>
        <v>0</v>
      </c>
      <c r="BX51">
        <f>单位属性!BR51</f>
        <v>0</v>
      </c>
      <c r="BY51">
        <f>单位属性!BS51</f>
        <v>0</v>
      </c>
      <c r="BZ51">
        <f>单位属性!BT51</f>
        <v>0</v>
      </c>
      <c r="CA51">
        <f>单位属性!BU51</f>
        <v>0</v>
      </c>
      <c r="CB51" t="str">
        <f t="shared" si="30"/>
        <v>InitTypeState7('E014',0,0,0,0,0,0,0,0,0,0)</v>
      </c>
      <c r="CC51" t="str">
        <f t="shared" si="31"/>
        <v>InitTypeState1('E014',14568,0,0,0,0,0,0,0,35,0)</v>
      </c>
      <c r="CD51" t="str">
        <f t="shared" si="32"/>
        <v>InitTypeState2('E014',0,0,0,0,0,0,0,0,6,0)</v>
      </c>
      <c r="CE51" t="str">
        <f t="shared" si="33"/>
        <v/>
      </c>
      <c r="CF51" t="str">
        <f t="shared" si="34"/>
        <v/>
      </c>
      <c r="CG51" t="str">
        <f t="shared" si="35"/>
        <v/>
      </c>
      <c r="CH51" t="str">
        <f t="shared" si="36"/>
        <v/>
      </c>
      <c r="CI51" t="str">
        <f t="shared" si="37"/>
        <v/>
      </c>
    </row>
    <row r="52" spans="1:87" ht="15.95" customHeight="1">
      <c r="A52" t="str">
        <f>单位属性!A52</f>
        <v>E015</v>
      </c>
      <c r="B52" t="str">
        <f t="shared" si="23"/>
        <v>'E015'</v>
      </c>
      <c r="C52" t="str">
        <f>单位属性!B52</f>
        <v>武器</v>
      </c>
      <c r="D52">
        <f>ROUND(单位属性!D52,0)</f>
        <v>16488</v>
      </c>
      <c r="E52">
        <f>ROUND(单位属性!E52,0)</f>
        <v>0</v>
      </c>
      <c r="F52">
        <f>ROUND(单位属性!F52,0)</f>
        <v>0</v>
      </c>
      <c r="G52">
        <f>ROUND(单位属性!G52,0)</f>
        <v>0</v>
      </c>
      <c r="H52">
        <f>ROUND(单位属性!H52,0)</f>
        <v>0</v>
      </c>
      <c r="I52">
        <f>ROUND(单位属性!I52,0)</f>
        <v>0</v>
      </c>
      <c r="J52">
        <f>ROUND(单位属性!J52,0)</f>
        <v>0</v>
      </c>
      <c r="K52">
        <f>ROUND(单位属性!K52,0)</f>
        <v>0</v>
      </c>
      <c r="L52">
        <f>ROUND(单位属性!L52,0)</f>
        <v>35</v>
      </c>
      <c r="M52">
        <f>ROUND(单位属性!M52,0)</f>
        <v>0</v>
      </c>
      <c r="N52" t="str">
        <f t="shared" si="24"/>
        <v>InitTypeState1('E015',16488,0,0,0,0,0,0,0,35,0)</v>
      </c>
      <c r="O52">
        <f>ROUND(单位属性!N52,0)</f>
        <v>0</v>
      </c>
      <c r="P52">
        <f>ROUND(单位属性!O52,0)</f>
        <v>0</v>
      </c>
      <c r="Q52">
        <f>ROUND(单位属性!P52,0)</f>
        <v>0</v>
      </c>
      <c r="R52">
        <f>ROUND(单位属性!Q52,0)</f>
        <v>0</v>
      </c>
      <c r="S52">
        <f>ROUND(单位属性!R52,0)</f>
        <v>0</v>
      </c>
      <c r="T52">
        <f>ROUND(单位属性!S52,0)</f>
        <v>0</v>
      </c>
      <c r="U52">
        <f>ROUND(单位属性!T52,0)</f>
        <v>0</v>
      </c>
      <c r="V52">
        <f>ROUND(单位属性!U52,0)</f>
        <v>0</v>
      </c>
      <c r="W52">
        <f>ROUND(单位属性!V52,0)</f>
        <v>6</v>
      </c>
      <c r="X52">
        <f>ROUND(单位属性!W52,0)</f>
        <v>0</v>
      </c>
      <c r="Y52" t="str">
        <f t="shared" si="25"/>
        <v>InitTypeState2('E015',0,0,0,0,0,0,0,0,6,0)</v>
      </c>
      <c r="Z52">
        <f>ROUND(单位属性!X52,0)</f>
        <v>0</v>
      </c>
      <c r="AA52">
        <f>ROUND(单位属性!Y52,0)</f>
        <v>0</v>
      </c>
      <c r="AB52">
        <f>ROUND(单位属性!Z52,0)</f>
        <v>0</v>
      </c>
      <c r="AC52">
        <f>ROUND(单位属性!AA52,0)</f>
        <v>0</v>
      </c>
      <c r="AD52">
        <f>ROUND(单位属性!AB52,0)</f>
        <v>0</v>
      </c>
      <c r="AE52">
        <f>ROUND(单位属性!AC52,0)</f>
        <v>0</v>
      </c>
      <c r="AF52">
        <f>ROUND(单位属性!AD52,0)</f>
        <v>0</v>
      </c>
      <c r="AG52">
        <f>ROUND(单位属性!AE52,0)</f>
        <v>0</v>
      </c>
      <c r="AH52">
        <f>ROUND(单位属性!AF52,0)</f>
        <v>0</v>
      </c>
      <c r="AI52">
        <f>ROUND(单位属性!AG52,0)</f>
        <v>0</v>
      </c>
      <c r="AJ52" t="str">
        <f t="shared" si="26"/>
        <v>InitTypeState3('E015',0,0,0,0,0,0,0,0,0,0)</v>
      </c>
      <c r="AK52">
        <f>ROUND(单位属性!AH52,0)</f>
        <v>0</v>
      </c>
      <c r="AL52">
        <f>ROUND(单位属性!AI52,0)</f>
        <v>0</v>
      </c>
      <c r="AM52">
        <f>ROUND(单位属性!AJ52,0)</f>
        <v>0</v>
      </c>
      <c r="AN52">
        <f>ROUND(单位属性!AK52,0)</f>
        <v>0</v>
      </c>
      <c r="AO52">
        <f>ROUND(单位属性!AL52,0)</f>
        <v>0</v>
      </c>
      <c r="AP52">
        <f>ROUND(单位属性!AM52,0)</f>
        <v>0</v>
      </c>
      <c r="AQ52">
        <f>ROUND(单位属性!AN52,0)</f>
        <v>0</v>
      </c>
      <c r="AR52">
        <f>ROUND(单位属性!AO52,0)</f>
        <v>0</v>
      </c>
      <c r="AS52">
        <f>ROUND(单位属性!AP52,0)</f>
        <v>0</v>
      </c>
      <c r="AT52">
        <f>ROUND(单位属性!AQ52,0)</f>
        <v>0</v>
      </c>
      <c r="AU52" t="str">
        <f t="shared" si="27"/>
        <v>InitTypeState4('E015',0,0,0,0,0,0,0,0,0,0)</v>
      </c>
      <c r="AV52">
        <f>单位属性!AR52</f>
        <v>0</v>
      </c>
      <c r="AW52">
        <f>单位属性!AS52</f>
        <v>0</v>
      </c>
      <c r="AX52">
        <f>单位属性!AT52</f>
        <v>0</v>
      </c>
      <c r="AY52">
        <f>单位属性!AU52</f>
        <v>0</v>
      </c>
      <c r="AZ52">
        <f>单位属性!AV52</f>
        <v>0</v>
      </c>
      <c r="BA52">
        <f>单位属性!AW52</f>
        <v>0</v>
      </c>
      <c r="BB52">
        <f>单位属性!AX52</f>
        <v>0</v>
      </c>
      <c r="BC52">
        <f>单位属性!AY52</f>
        <v>0</v>
      </c>
      <c r="BD52">
        <f>单位属性!AZ52</f>
        <v>0</v>
      </c>
      <c r="BE52">
        <f>单位属性!BA52</f>
        <v>0</v>
      </c>
      <c r="BF52" t="str">
        <f t="shared" si="28"/>
        <v>InitTypeState5('E015',0,0,0,0,0,0,0,0,0,0)</v>
      </c>
      <c r="BG52">
        <f>单位属性!BB52</f>
        <v>0</v>
      </c>
      <c r="BH52">
        <f>单位属性!BC52</f>
        <v>0</v>
      </c>
      <c r="BI52">
        <f>单位属性!BD52</f>
        <v>0</v>
      </c>
      <c r="BJ52">
        <f>单位属性!BE52</f>
        <v>0</v>
      </c>
      <c r="BK52">
        <f>单位属性!BF52</f>
        <v>0</v>
      </c>
      <c r="BL52">
        <f>单位属性!BG52</f>
        <v>0</v>
      </c>
      <c r="BM52">
        <f>单位属性!BH52</f>
        <v>0</v>
      </c>
      <c r="BN52">
        <f>单位属性!BI52</f>
        <v>0</v>
      </c>
      <c r="BO52">
        <f>单位属性!BJ52</f>
        <v>0</v>
      </c>
      <c r="BP52">
        <f>单位属性!BK52</f>
        <v>0</v>
      </c>
      <c r="BQ52" t="str">
        <f t="shared" si="29"/>
        <v>InitTypeState6('E015',0,0,0,0,0,0,0,0,0,0)</v>
      </c>
      <c r="BR52">
        <f>单位属性!BL52</f>
        <v>0</v>
      </c>
      <c r="BS52">
        <f>单位属性!BM52</f>
        <v>0</v>
      </c>
      <c r="BT52">
        <f>单位属性!BN52</f>
        <v>0</v>
      </c>
      <c r="BU52">
        <f>单位属性!BO52</f>
        <v>0</v>
      </c>
      <c r="BV52">
        <f>单位属性!BP52</f>
        <v>0</v>
      </c>
      <c r="BW52">
        <f>单位属性!BQ52</f>
        <v>0</v>
      </c>
      <c r="BX52">
        <f>单位属性!BR52</f>
        <v>0</v>
      </c>
      <c r="BY52">
        <f>单位属性!BS52</f>
        <v>0</v>
      </c>
      <c r="BZ52">
        <f>单位属性!BT52</f>
        <v>0</v>
      </c>
      <c r="CA52">
        <f>单位属性!BU52</f>
        <v>0</v>
      </c>
      <c r="CB52" t="str">
        <f t="shared" si="30"/>
        <v>InitTypeState7('E015',0,0,0,0,0,0,0,0,0,0)</v>
      </c>
      <c r="CC52" t="str">
        <f t="shared" si="31"/>
        <v>InitTypeState1('E015',16488,0,0,0,0,0,0,0,35,0)</v>
      </c>
      <c r="CD52" t="str">
        <f t="shared" si="32"/>
        <v>InitTypeState2('E015',0,0,0,0,0,0,0,0,6,0)</v>
      </c>
      <c r="CE52" t="str">
        <f t="shared" si="33"/>
        <v/>
      </c>
      <c r="CF52" t="str">
        <f t="shared" si="34"/>
        <v/>
      </c>
      <c r="CG52" t="str">
        <f t="shared" si="35"/>
        <v/>
      </c>
      <c r="CH52" t="str">
        <f t="shared" si="36"/>
        <v/>
      </c>
      <c r="CI52" t="str">
        <f t="shared" si="37"/>
        <v/>
      </c>
    </row>
    <row r="53" spans="1:87" ht="15.95" customHeight="1">
      <c r="A53" t="str">
        <f>单位属性!A53</f>
        <v>E016</v>
      </c>
      <c r="B53" t="str">
        <f t="shared" si="23"/>
        <v>'E016'</v>
      </c>
      <c r="C53" t="str">
        <f>单位属性!B53</f>
        <v>武器</v>
      </c>
      <c r="D53">
        <f>ROUND(单位属性!D53,0)</f>
        <v>21288</v>
      </c>
      <c r="E53">
        <f>ROUND(单位属性!E53,0)</f>
        <v>0</v>
      </c>
      <c r="F53">
        <f>ROUND(单位属性!F53,0)</f>
        <v>0</v>
      </c>
      <c r="G53">
        <f>ROUND(单位属性!G53,0)</f>
        <v>0</v>
      </c>
      <c r="H53">
        <f>ROUND(单位属性!H53,0)</f>
        <v>0</v>
      </c>
      <c r="I53">
        <f>ROUND(单位属性!I53,0)</f>
        <v>0</v>
      </c>
      <c r="J53">
        <f>ROUND(单位属性!J53,0)</f>
        <v>0</v>
      </c>
      <c r="K53">
        <f>ROUND(单位属性!K53,0)</f>
        <v>0</v>
      </c>
      <c r="L53">
        <f>ROUND(单位属性!L53,0)</f>
        <v>44</v>
      </c>
      <c r="M53">
        <f>ROUND(单位属性!M53,0)</f>
        <v>0</v>
      </c>
      <c r="N53" t="str">
        <f t="shared" si="24"/>
        <v>InitTypeState1('E016',21288,0,0,0,0,0,0,0,44,0)</v>
      </c>
      <c r="O53">
        <f>ROUND(单位属性!N53,0)</f>
        <v>0</v>
      </c>
      <c r="P53">
        <f>ROUND(单位属性!O53,0)</f>
        <v>0</v>
      </c>
      <c r="Q53">
        <f>ROUND(单位属性!P53,0)</f>
        <v>0</v>
      </c>
      <c r="R53">
        <f>ROUND(单位属性!Q53,0)</f>
        <v>0</v>
      </c>
      <c r="S53">
        <f>ROUND(单位属性!R53,0)</f>
        <v>0</v>
      </c>
      <c r="T53">
        <f>ROUND(单位属性!S53,0)</f>
        <v>0</v>
      </c>
      <c r="U53">
        <f>ROUND(单位属性!T53,0)</f>
        <v>0</v>
      </c>
      <c r="V53">
        <f>ROUND(单位属性!U53,0)</f>
        <v>0</v>
      </c>
      <c r="W53">
        <f>ROUND(单位属性!V53,0)</f>
        <v>9</v>
      </c>
      <c r="X53">
        <f>ROUND(单位属性!W53,0)</f>
        <v>0</v>
      </c>
      <c r="Y53" t="str">
        <f t="shared" si="25"/>
        <v>InitTypeState2('E016',0,0,0,0,0,0,0,0,9,0)</v>
      </c>
      <c r="Z53">
        <f>ROUND(单位属性!X53,0)</f>
        <v>0</v>
      </c>
      <c r="AA53">
        <f>ROUND(单位属性!Y53,0)</f>
        <v>0</v>
      </c>
      <c r="AB53">
        <f>ROUND(单位属性!Z53,0)</f>
        <v>0</v>
      </c>
      <c r="AC53">
        <f>ROUND(单位属性!AA53,0)</f>
        <v>0</v>
      </c>
      <c r="AD53">
        <f>ROUND(单位属性!AB53,0)</f>
        <v>0</v>
      </c>
      <c r="AE53">
        <f>ROUND(单位属性!AC53,0)</f>
        <v>0</v>
      </c>
      <c r="AF53">
        <f>ROUND(单位属性!AD53,0)</f>
        <v>0</v>
      </c>
      <c r="AG53">
        <f>ROUND(单位属性!AE53,0)</f>
        <v>0</v>
      </c>
      <c r="AH53">
        <f>ROUND(单位属性!AF53,0)</f>
        <v>0</v>
      </c>
      <c r="AI53">
        <f>ROUND(单位属性!AG53,0)</f>
        <v>0</v>
      </c>
      <c r="AJ53" t="str">
        <f t="shared" si="26"/>
        <v>InitTypeState3('E016',0,0,0,0,0,0,0,0,0,0)</v>
      </c>
      <c r="AK53">
        <f>ROUND(单位属性!AH53,0)</f>
        <v>0</v>
      </c>
      <c r="AL53">
        <f>ROUND(单位属性!AI53,0)</f>
        <v>0</v>
      </c>
      <c r="AM53">
        <f>ROUND(单位属性!AJ53,0)</f>
        <v>0</v>
      </c>
      <c r="AN53">
        <f>ROUND(单位属性!AK53,0)</f>
        <v>0</v>
      </c>
      <c r="AO53">
        <f>ROUND(单位属性!AL53,0)</f>
        <v>0</v>
      </c>
      <c r="AP53">
        <f>ROUND(单位属性!AM53,0)</f>
        <v>0</v>
      </c>
      <c r="AQ53">
        <f>ROUND(单位属性!AN53,0)</f>
        <v>0</v>
      </c>
      <c r="AR53">
        <f>ROUND(单位属性!AO53,0)</f>
        <v>0</v>
      </c>
      <c r="AS53">
        <f>ROUND(单位属性!AP53,0)</f>
        <v>0</v>
      </c>
      <c r="AT53">
        <f>ROUND(单位属性!AQ53,0)</f>
        <v>0</v>
      </c>
      <c r="AU53" t="str">
        <f t="shared" si="27"/>
        <v>InitTypeState4('E016',0,0,0,0,0,0,0,0,0,0)</v>
      </c>
      <c r="AV53">
        <f>单位属性!AR53</f>
        <v>0</v>
      </c>
      <c r="AW53">
        <f>单位属性!AS53</f>
        <v>0</v>
      </c>
      <c r="AX53">
        <f>单位属性!AT53</f>
        <v>0</v>
      </c>
      <c r="AY53">
        <f>单位属性!AU53</f>
        <v>0</v>
      </c>
      <c r="AZ53">
        <f>单位属性!AV53</f>
        <v>0</v>
      </c>
      <c r="BA53">
        <f>单位属性!AW53</f>
        <v>0</v>
      </c>
      <c r="BB53">
        <f>单位属性!AX53</f>
        <v>0</v>
      </c>
      <c r="BC53">
        <f>单位属性!AY53</f>
        <v>0</v>
      </c>
      <c r="BD53">
        <f>单位属性!AZ53</f>
        <v>0</v>
      </c>
      <c r="BE53">
        <f>单位属性!BA53</f>
        <v>0</v>
      </c>
      <c r="BF53" t="str">
        <f t="shared" si="28"/>
        <v>InitTypeState5('E016',0,0,0,0,0,0,0,0,0,0)</v>
      </c>
      <c r="BG53">
        <f>单位属性!BB53</f>
        <v>0</v>
      </c>
      <c r="BH53">
        <f>单位属性!BC53</f>
        <v>0</v>
      </c>
      <c r="BI53">
        <f>单位属性!BD53</f>
        <v>0</v>
      </c>
      <c r="BJ53">
        <f>单位属性!BE53</f>
        <v>0</v>
      </c>
      <c r="BK53">
        <f>单位属性!BF53</f>
        <v>0</v>
      </c>
      <c r="BL53">
        <f>单位属性!BG53</f>
        <v>0</v>
      </c>
      <c r="BM53">
        <f>单位属性!BH53</f>
        <v>0</v>
      </c>
      <c r="BN53">
        <f>单位属性!BI53</f>
        <v>0</v>
      </c>
      <c r="BO53">
        <f>单位属性!BJ53</f>
        <v>0</v>
      </c>
      <c r="BP53">
        <f>单位属性!BK53</f>
        <v>0</v>
      </c>
      <c r="BQ53" t="str">
        <f t="shared" si="29"/>
        <v>InitTypeState6('E016',0,0,0,0,0,0,0,0,0,0)</v>
      </c>
      <c r="BR53">
        <f>单位属性!BL53</f>
        <v>0</v>
      </c>
      <c r="BS53">
        <f>单位属性!BM53</f>
        <v>0</v>
      </c>
      <c r="BT53">
        <f>单位属性!BN53</f>
        <v>0</v>
      </c>
      <c r="BU53">
        <f>单位属性!BO53</f>
        <v>0</v>
      </c>
      <c r="BV53">
        <f>单位属性!BP53</f>
        <v>0</v>
      </c>
      <c r="BW53">
        <f>单位属性!BQ53</f>
        <v>0</v>
      </c>
      <c r="BX53">
        <f>单位属性!BR53</f>
        <v>0</v>
      </c>
      <c r="BY53">
        <f>单位属性!BS53</f>
        <v>0</v>
      </c>
      <c r="BZ53">
        <f>单位属性!BT53</f>
        <v>0</v>
      </c>
      <c r="CA53">
        <f>单位属性!BU53</f>
        <v>0</v>
      </c>
      <c r="CB53" t="str">
        <f t="shared" si="30"/>
        <v>InitTypeState7('E016',0,0,0,0,0,0,0,0,0,0)</v>
      </c>
      <c r="CC53" t="str">
        <f t="shared" si="31"/>
        <v>InitTypeState1('E016',21288,0,0,0,0,0,0,0,44,0)</v>
      </c>
      <c r="CD53" t="str">
        <f t="shared" si="32"/>
        <v>InitTypeState2('E016',0,0,0,0,0,0,0,0,9,0)</v>
      </c>
      <c r="CE53" t="str">
        <f t="shared" si="33"/>
        <v/>
      </c>
      <c r="CF53" t="str">
        <f t="shared" si="34"/>
        <v/>
      </c>
      <c r="CG53" t="str">
        <f t="shared" si="35"/>
        <v/>
      </c>
      <c r="CH53" t="str">
        <f t="shared" si="36"/>
        <v/>
      </c>
      <c r="CI53" t="str">
        <f t="shared" si="37"/>
        <v/>
      </c>
    </row>
    <row r="54" spans="1:87" ht="15.95" customHeight="1">
      <c r="A54" t="str">
        <f>单位属性!A54</f>
        <v>E017</v>
      </c>
      <c r="B54" t="str">
        <f t="shared" si="23"/>
        <v>'E017'</v>
      </c>
      <c r="C54" t="str">
        <f>单位属性!B54</f>
        <v>武器</v>
      </c>
      <c r="D54">
        <f>ROUND(单位属性!D54,0)</f>
        <v>26088</v>
      </c>
      <c r="E54">
        <f>ROUND(单位属性!E54,0)</f>
        <v>0</v>
      </c>
      <c r="F54">
        <f>ROUND(单位属性!F54,0)</f>
        <v>0</v>
      </c>
      <c r="G54">
        <f>ROUND(单位属性!G54,0)</f>
        <v>0</v>
      </c>
      <c r="H54">
        <f>ROUND(单位属性!H54,0)</f>
        <v>0</v>
      </c>
      <c r="I54">
        <f>ROUND(单位属性!I54,0)</f>
        <v>0</v>
      </c>
      <c r="J54">
        <f>ROUND(单位属性!J54,0)</f>
        <v>0</v>
      </c>
      <c r="K54">
        <f>ROUND(单位属性!K54,0)</f>
        <v>0</v>
      </c>
      <c r="L54">
        <f>ROUND(单位属性!L54,0)</f>
        <v>44</v>
      </c>
      <c r="M54">
        <f>ROUND(单位属性!M54,0)</f>
        <v>0</v>
      </c>
      <c r="N54" t="str">
        <f t="shared" si="24"/>
        <v>InitTypeState1('E017',26088,0,0,0,0,0,0,0,44,0)</v>
      </c>
      <c r="O54">
        <f>ROUND(单位属性!N54,0)</f>
        <v>0</v>
      </c>
      <c r="P54">
        <f>ROUND(单位属性!O54,0)</f>
        <v>0</v>
      </c>
      <c r="Q54">
        <f>ROUND(单位属性!P54,0)</f>
        <v>0</v>
      </c>
      <c r="R54">
        <f>ROUND(单位属性!Q54,0)</f>
        <v>0</v>
      </c>
      <c r="S54">
        <f>ROUND(单位属性!R54,0)</f>
        <v>0</v>
      </c>
      <c r="T54">
        <f>ROUND(单位属性!S54,0)</f>
        <v>0</v>
      </c>
      <c r="U54">
        <f>ROUND(单位属性!T54,0)</f>
        <v>0</v>
      </c>
      <c r="V54">
        <f>ROUND(单位属性!U54,0)</f>
        <v>0</v>
      </c>
      <c r="W54">
        <f>ROUND(单位属性!V54,0)</f>
        <v>9</v>
      </c>
      <c r="X54">
        <f>ROUND(单位属性!W54,0)</f>
        <v>0</v>
      </c>
      <c r="Y54" t="str">
        <f t="shared" si="25"/>
        <v>InitTypeState2('E017',0,0,0,0,0,0,0,0,9,0)</v>
      </c>
      <c r="Z54">
        <f>ROUND(单位属性!X54,0)</f>
        <v>0</v>
      </c>
      <c r="AA54">
        <f>ROUND(单位属性!Y54,0)</f>
        <v>0</v>
      </c>
      <c r="AB54">
        <f>ROUND(单位属性!Z54,0)</f>
        <v>0</v>
      </c>
      <c r="AC54">
        <f>ROUND(单位属性!AA54,0)</f>
        <v>0</v>
      </c>
      <c r="AD54">
        <f>ROUND(单位属性!AB54,0)</f>
        <v>0</v>
      </c>
      <c r="AE54">
        <f>ROUND(单位属性!AC54,0)</f>
        <v>0</v>
      </c>
      <c r="AF54">
        <f>ROUND(单位属性!AD54,0)</f>
        <v>0</v>
      </c>
      <c r="AG54">
        <f>ROUND(单位属性!AE54,0)</f>
        <v>0</v>
      </c>
      <c r="AH54">
        <f>ROUND(单位属性!AF54,0)</f>
        <v>0</v>
      </c>
      <c r="AI54">
        <f>ROUND(单位属性!AG54,0)</f>
        <v>0</v>
      </c>
      <c r="AJ54" t="str">
        <f t="shared" si="26"/>
        <v>InitTypeState3('E017',0,0,0,0,0,0,0,0,0,0)</v>
      </c>
      <c r="AK54">
        <f>ROUND(单位属性!AH54,0)</f>
        <v>0</v>
      </c>
      <c r="AL54">
        <f>ROUND(单位属性!AI54,0)</f>
        <v>0</v>
      </c>
      <c r="AM54">
        <f>ROUND(单位属性!AJ54,0)</f>
        <v>0</v>
      </c>
      <c r="AN54">
        <f>ROUND(单位属性!AK54,0)</f>
        <v>0</v>
      </c>
      <c r="AO54">
        <f>ROUND(单位属性!AL54,0)</f>
        <v>0</v>
      </c>
      <c r="AP54">
        <f>ROUND(单位属性!AM54,0)</f>
        <v>0</v>
      </c>
      <c r="AQ54">
        <f>ROUND(单位属性!AN54,0)</f>
        <v>0</v>
      </c>
      <c r="AR54">
        <f>ROUND(单位属性!AO54,0)</f>
        <v>0</v>
      </c>
      <c r="AS54">
        <f>ROUND(单位属性!AP54,0)</f>
        <v>0</v>
      </c>
      <c r="AT54">
        <f>ROUND(单位属性!AQ54,0)</f>
        <v>0</v>
      </c>
      <c r="AU54" t="str">
        <f t="shared" si="27"/>
        <v>InitTypeState4('E017',0,0,0,0,0,0,0,0,0,0)</v>
      </c>
      <c r="AV54">
        <f>单位属性!AR54</f>
        <v>0</v>
      </c>
      <c r="AW54">
        <f>单位属性!AS54</f>
        <v>0</v>
      </c>
      <c r="AX54">
        <f>单位属性!AT54</f>
        <v>0</v>
      </c>
      <c r="AY54">
        <f>单位属性!AU54</f>
        <v>0</v>
      </c>
      <c r="AZ54">
        <f>单位属性!AV54</f>
        <v>0</v>
      </c>
      <c r="BA54">
        <f>单位属性!AW54</f>
        <v>0</v>
      </c>
      <c r="BB54">
        <f>单位属性!AX54</f>
        <v>0</v>
      </c>
      <c r="BC54">
        <f>单位属性!AY54</f>
        <v>0</v>
      </c>
      <c r="BD54">
        <f>单位属性!AZ54</f>
        <v>0</v>
      </c>
      <c r="BE54">
        <f>单位属性!BA54</f>
        <v>0</v>
      </c>
      <c r="BF54" t="str">
        <f t="shared" si="28"/>
        <v>InitTypeState5('E017',0,0,0,0,0,0,0,0,0,0)</v>
      </c>
      <c r="BG54">
        <f>单位属性!BB54</f>
        <v>0</v>
      </c>
      <c r="BH54">
        <f>单位属性!BC54</f>
        <v>0</v>
      </c>
      <c r="BI54">
        <f>单位属性!BD54</f>
        <v>0</v>
      </c>
      <c r="BJ54">
        <f>单位属性!BE54</f>
        <v>0</v>
      </c>
      <c r="BK54">
        <f>单位属性!BF54</f>
        <v>0</v>
      </c>
      <c r="BL54">
        <f>单位属性!BG54</f>
        <v>0</v>
      </c>
      <c r="BM54">
        <f>单位属性!BH54</f>
        <v>0</v>
      </c>
      <c r="BN54">
        <f>单位属性!BI54</f>
        <v>0</v>
      </c>
      <c r="BO54">
        <f>单位属性!BJ54</f>
        <v>0</v>
      </c>
      <c r="BP54">
        <f>单位属性!BK54</f>
        <v>0</v>
      </c>
      <c r="BQ54" t="str">
        <f t="shared" si="29"/>
        <v>InitTypeState6('E017',0,0,0,0,0,0,0,0,0,0)</v>
      </c>
      <c r="BR54">
        <f>单位属性!BL54</f>
        <v>0</v>
      </c>
      <c r="BS54">
        <f>单位属性!BM54</f>
        <v>0</v>
      </c>
      <c r="BT54">
        <f>单位属性!BN54</f>
        <v>0</v>
      </c>
      <c r="BU54">
        <f>单位属性!BO54</f>
        <v>0</v>
      </c>
      <c r="BV54">
        <f>单位属性!BP54</f>
        <v>0</v>
      </c>
      <c r="BW54">
        <f>单位属性!BQ54</f>
        <v>0</v>
      </c>
      <c r="BX54">
        <f>单位属性!BR54</f>
        <v>0</v>
      </c>
      <c r="BY54">
        <f>单位属性!BS54</f>
        <v>0</v>
      </c>
      <c r="BZ54">
        <f>单位属性!BT54</f>
        <v>0</v>
      </c>
      <c r="CA54">
        <f>单位属性!BU54</f>
        <v>0</v>
      </c>
      <c r="CB54" t="str">
        <f t="shared" si="30"/>
        <v>InitTypeState7('E017',0,0,0,0,0,0,0,0,0,0)</v>
      </c>
      <c r="CC54" t="str">
        <f t="shared" si="31"/>
        <v>InitTypeState1('E017',26088,0,0,0,0,0,0,0,44,0)</v>
      </c>
      <c r="CD54" t="str">
        <f t="shared" si="32"/>
        <v>InitTypeState2('E017',0,0,0,0,0,0,0,0,9,0)</v>
      </c>
      <c r="CE54" t="str">
        <f t="shared" si="33"/>
        <v/>
      </c>
      <c r="CF54" t="str">
        <f t="shared" si="34"/>
        <v/>
      </c>
      <c r="CG54" t="str">
        <f t="shared" si="35"/>
        <v/>
      </c>
      <c r="CH54" t="str">
        <f t="shared" si="36"/>
        <v/>
      </c>
      <c r="CI54" t="str">
        <f t="shared" si="37"/>
        <v/>
      </c>
    </row>
    <row r="55" spans="1:87" ht="15.95" customHeight="1">
      <c r="A55" t="str">
        <f>单位属性!A55</f>
        <v>E018</v>
      </c>
      <c r="B55" t="str">
        <f t="shared" si="23"/>
        <v>'E018'</v>
      </c>
      <c r="C55" t="str">
        <f>单位属性!B55</f>
        <v>武器</v>
      </c>
      <c r="D55">
        <f>ROUND(单位属性!D55,0)</f>
        <v>30888</v>
      </c>
      <c r="E55">
        <f>ROUND(单位属性!E55,0)</f>
        <v>0</v>
      </c>
      <c r="F55">
        <f>ROUND(单位属性!F55,0)</f>
        <v>0</v>
      </c>
      <c r="G55">
        <f>ROUND(单位属性!G55,0)</f>
        <v>0</v>
      </c>
      <c r="H55">
        <f>ROUND(单位属性!H55,0)</f>
        <v>0</v>
      </c>
      <c r="I55">
        <f>ROUND(单位属性!I55,0)</f>
        <v>0</v>
      </c>
      <c r="J55">
        <f>ROUND(单位属性!J55,0)</f>
        <v>0</v>
      </c>
      <c r="K55">
        <f>ROUND(单位属性!K55,0)</f>
        <v>0</v>
      </c>
      <c r="L55">
        <f>ROUND(单位属性!L55,0)</f>
        <v>44</v>
      </c>
      <c r="M55">
        <f>ROUND(单位属性!M55,0)</f>
        <v>0</v>
      </c>
      <c r="N55" t="str">
        <f t="shared" si="24"/>
        <v>InitTypeState1('E018',30888,0,0,0,0,0,0,0,44,0)</v>
      </c>
      <c r="O55">
        <f>ROUND(单位属性!N55,0)</f>
        <v>0</v>
      </c>
      <c r="P55">
        <f>ROUND(单位属性!O55,0)</f>
        <v>0</v>
      </c>
      <c r="Q55">
        <f>ROUND(单位属性!P55,0)</f>
        <v>0</v>
      </c>
      <c r="R55">
        <f>ROUND(单位属性!Q55,0)</f>
        <v>0</v>
      </c>
      <c r="S55">
        <f>ROUND(单位属性!R55,0)</f>
        <v>0</v>
      </c>
      <c r="T55">
        <f>ROUND(单位属性!S55,0)</f>
        <v>0</v>
      </c>
      <c r="U55">
        <f>ROUND(单位属性!T55,0)</f>
        <v>0</v>
      </c>
      <c r="V55">
        <f>ROUND(单位属性!U55,0)</f>
        <v>0</v>
      </c>
      <c r="W55">
        <f>ROUND(单位属性!V55,0)</f>
        <v>9</v>
      </c>
      <c r="X55">
        <f>ROUND(单位属性!W55,0)</f>
        <v>0</v>
      </c>
      <c r="Y55" t="str">
        <f t="shared" si="25"/>
        <v>InitTypeState2('E018',0,0,0,0,0,0,0,0,9,0)</v>
      </c>
      <c r="Z55">
        <f>ROUND(单位属性!X55,0)</f>
        <v>0</v>
      </c>
      <c r="AA55">
        <f>ROUND(单位属性!Y55,0)</f>
        <v>0</v>
      </c>
      <c r="AB55">
        <f>ROUND(单位属性!Z55,0)</f>
        <v>0</v>
      </c>
      <c r="AC55">
        <f>ROUND(单位属性!AA55,0)</f>
        <v>0</v>
      </c>
      <c r="AD55">
        <f>ROUND(单位属性!AB55,0)</f>
        <v>0</v>
      </c>
      <c r="AE55">
        <f>ROUND(单位属性!AC55,0)</f>
        <v>0</v>
      </c>
      <c r="AF55">
        <f>ROUND(单位属性!AD55,0)</f>
        <v>0</v>
      </c>
      <c r="AG55">
        <f>ROUND(单位属性!AE55,0)</f>
        <v>0</v>
      </c>
      <c r="AH55">
        <f>ROUND(单位属性!AF55,0)</f>
        <v>0</v>
      </c>
      <c r="AI55">
        <f>ROUND(单位属性!AG55,0)</f>
        <v>0</v>
      </c>
      <c r="AJ55" t="str">
        <f t="shared" si="26"/>
        <v>InitTypeState3('E018',0,0,0,0,0,0,0,0,0,0)</v>
      </c>
      <c r="AK55">
        <f>ROUND(单位属性!AH55,0)</f>
        <v>0</v>
      </c>
      <c r="AL55">
        <f>ROUND(单位属性!AI55,0)</f>
        <v>0</v>
      </c>
      <c r="AM55">
        <f>ROUND(单位属性!AJ55,0)</f>
        <v>0</v>
      </c>
      <c r="AN55">
        <f>ROUND(单位属性!AK55,0)</f>
        <v>0</v>
      </c>
      <c r="AO55">
        <f>ROUND(单位属性!AL55,0)</f>
        <v>0</v>
      </c>
      <c r="AP55">
        <f>ROUND(单位属性!AM55,0)</f>
        <v>0</v>
      </c>
      <c r="AQ55">
        <f>ROUND(单位属性!AN55,0)</f>
        <v>0</v>
      </c>
      <c r="AR55">
        <f>ROUND(单位属性!AO55,0)</f>
        <v>0</v>
      </c>
      <c r="AS55">
        <f>ROUND(单位属性!AP55,0)</f>
        <v>0</v>
      </c>
      <c r="AT55">
        <f>ROUND(单位属性!AQ55,0)</f>
        <v>0</v>
      </c>
      <c r="AU55" t="str">
        <f t="shared" si="27"/>
        <v>InitTypeState4('E018',0,0,0,0,0,0,0,0,0,0)</v>
      </c>
      <c r="AV55">
        <f>单位属性!AR55</f>
        <v>0</v>
      </c>
      <c r="AW55">
        <f>单位属性!AS55</f>
        <v>0</v>
      </c>
      <c r="AX55">
        <f>单位属性!AT55</f>
        <v>0</v>
      </c>
      <c r="AY55">
        <f>单位属性!AU55</f>
        <v>0</v>
      </c>
      <c r="AZ55">
        <f>单位属性!AV55</f>
        <v>0</v>
      </c>
      <c r="BA55">
        <f>单位属性!AW55</f>
        <v>0</v>
      </c>
      <c r="BB55">
        <f>单位属性!AX55</f>
        <v>0</v>
      </c>
      <c r="BC55">
        <f>单位属性!AY55</f>
        <v>0</v>
      </c>
      <c r="BD55">
        <f>单位属性!AZ55</f>
        <v>0</v>
      </c>
      <c r="BE55">
        <f>单位属性!BA55</f>
        <v>0</v>
      </c>
      <c r="BF55" t="str">
        <f t="shared" si="28"/>
        <v>InitTypeState5('E018',0,0,0,0,0,0,0,0,0,0)</v>
      </c>
      <c r="BG55">
        <f>单位属性!BB55</f>
        <v>0</v>
      </c>
      <c r="BH55">
        <f>单位属性!BC55</f>
        <v>0</v>
      </c>
      <c r="BI55">
        <f>单位属性!BD55</f>
        <v>0</v>
      </c>
      <c r="BJ55">
        <f>单位属性!BE55</f>
        <v>0</v>
      </c>
      <c r="BK55">
        <f>单位属性!BF55</f>
        <v>0</v>
      </c>
      <c r="BL55">
        <f>单位属性!BG55</f>
        <v>0</v>
      </c>
      <c r="BM55">
        <f>单位属性!BH55</f>
        <v>0</v>
      </c>
      <c r="BN55">
        <f>单位属性!BI55</f>
        <v>0</v>
      </c>
      <c r="BO55">
        <f>单位属性!BJ55</f>
        <v>0</v>
      </c>
      <c r="BP55">
        <f>单位属性!BK55</f>
        <v>0</v>
      </c>
      <c r="BQ55" t="str">
        <f t="shared" si="29"/>
        <v>InitTypeState6('E018',0,0,0,0,0,0,0,0,0,0)</v>
      </c>
      <c r="BR55">
        <f>单位属性!BL55</f>
        <v>0</v>
      </c>
      <c r="BS55">
        <f>单位属性!BM55</f>
        <v>0</v>
      </c>
      <c r="BT55">
        <f>单位属性!BN55</f>
        <v>0</v>
      </c>
      <c r="BU55">
        <f>单位属性!BO55</f>
        <v>0</v>
      </c>
      <c r="BV55">
        <f>单位属性!BP55</f>
        <v>0</v>
      </c>
      <c r="BW55">
        <f>单位属性!BQ55</f>
        <v>0</v>
      </c>
      <c r="BX55">
        <f>单位属性!BR55</f>
        <v>0</v>
      </c>
      <c r="BY55">
        <f>单位属性!BS55</f>
        <v>0</v>
      </c>
      <c r="BZ55">
        <f>单位属性!BT55</f>
        <v>0</v>
      </c>
      <c r="CA55">
        <f>单位属性!BU55</f>
        <v>0</v>
      </c>
      <c r="CB55" t="str">
        <f t="shared" si="30"/>
        <v>InitTypeState7('E018',0,0,0,0,0,0,0,0,0,0)</v>
      </c>
      <c r="CC55" t="str">
        <f t="shared" si="31"/>
        <v>InitTypeState1('E018',30888,0,0,0,0,0,0,0,44,0)</v>
      </c>
      <c r="CD55" t="str">
        <f t="shared" si="32"/>
        <v>InitTypeState2('E018',0,0,0,0,0,0,0,0,9,0)</v>
      </c>
      <c r="CE55" t="str">
        <f t="shared" si="33"/>
        <v/>
      </c>
      <c r="CF55" t="str">
        <f t="shared" si="34"/>
        <v/>
      </c>
      <c r="CG55" t="str">
        <f t="shared" si="35"/>
        <v/>
      </c>
      <c r="CH55" t="str">
        <f t="shared" si="36"/>
        <v/>
      </c>
      <c r="CI55" t="str">
        <f t="shared" si="37"/>
        <v/>
      </c>
    </row>
    <row r="56" spans="1:87" ht="15.95" customHeight="1">
      <c r="A56" t="str">
        <f>单位属性!A56</f>
        <v>E019</v>
      </c>
      <c r="B56" t="str">
        <f t="shared" si="23"/>
        <v>'E019'</v>
      </c>
      <c r="C56" t="str">
        <f>单位属性!B56</f>
        <v>武器</v>
      </c>
      <c r="D56">
        <f>ROUND(单位属性!D56,0)</f>
        <v>35688</v>
      </c>
      <c r="E56">
        <f>ROUND(单位属性!E56,0)</f>
        <v>0</v>
      </c>
      <c r="F56">
        <f>ROUND(单位属性!F56,0)</f>
        <v>0</v>
      </c>
      <c r="G56">
        <f>ROUND(单位属性!G56,0)</f>
        <v>0</v>
      </c>
      <c r="H56">
        <f>ROUND(单位属性!H56,0)</f>
        <v>0</v>
      </c>
      <c r="I56">
        <f>ROUND(单位属性!I56,0)</f>
        <v>0</v>
      </c>
      <c r="J56">
        <f>ROUND(单位属性!J56,0)</f>
        <v>0</v>
      </c>
      <c r="K56">
        <f>ROUND(单位属性!K56,0)</f>
        <v>0</v>
      </c>
      <c r="L56">
        <f>ROUND(单位属性!L56,0)</f>
        <v>44</v>
      </c>
      <c r="M56">
        <f>ROUND(单位属性!M56,0)</f>
        <v>0</v>
      </c>
      <c r="N56" t="str">
        <f t="shared" si="24"/>
        <v>InitTypeState1('E019',35688,0,0,0,0,0,0,0,44,0)</v>
      </c>
      <c r="O56">
        <f>ROUND(单位属性!N56,0)</f>
        <v>0</v>
      </c>
      <c r="P56">
        <f>ROUND(单位属性!O56,0)</f>
        <v>0</v>
      </c>
      <c r="Q56">
        <f>ROUND(单位属性!P56,0)</f>
        <v>0</v>
      </c>
      <c r="R56">
        <f>ROUND(单位属性!Q56,0)</f>
        <v>0</v>
      </c>
      <c r="S56">
        <f>ROUND(单位属性!R56,0)</f>
        <v>0</v>
      </c>
      <c r="T56">
        <f>ROUND(单位属性!S56,0)</f>
        <v>0</v>
      </c>
      <c r="U56">
        <f>ROUND(单位属性!T56,0)</f>
        <v>0</v>
      </c>
      <c r="V56">
        <f>ROUND(单位属性!U56,0)</f>
        <v>0</v>
      </c>
      <c r="W56">
        <f>ROUND(单位属性!V56,0)</f>
        <v>9</v>
      </c>
      <c r="X56">
        <f>ROUND(单位属性!W56,0)</f>
        <v>0</v>
      </c>
      <c r="Y56" t="str">
        <f t="shared" si="25"/>
        <v>InitTypeState2('E019',0,0,0,0,0,0,0,0,9,0)</v>
      </c>
      <c r="Z56">
        <f>ROUND(单位属性!X56,0)</f>
        <v>0</v>
      </c>
      <c r="AA56">
        <f>ROUND(单位属性!Y56,0)</f>
        <v>0</v>
      </c>
      <c r="AB56">
        <f>ROUND(单位属性!Z56,0)</f>
        <v>0</v>
      </c>
      <c r="AC56">
        <f>ROUND(单位属性!AA56,0)</f>
        <v>0</v>
      </c>
      <c r="AD56">
        <f>ROUND(单位属性!AB56,0)</f>
        <v>0</v>
      </c>
      <c r="AE56">
        <f>ROUND(单位属性!AC56,0)</f>
        <v>0</v>
      </c>
      <c r="AF56">
        <f>ROUND(单位属性!AD56,0)</f>
        <v>0</v>
      </c>
      <c r="AG56">
        <f>ROUND(单位属性!AE56,0)</f>
        <v>0</v>
      </c>
      <c r="AH56">
        <f>ROUND(单位属性!AF56,0)</f>
        <v>0</v>
      </c>
      <c r="AI56">
        <f>ROUND(单位属性!AG56,0)</f>
        <v>0</v>
      </c>
      <c r="AJ56" t="str">
        <f t="shared" si="26"/>
        <v>InitTypeState3('E019',0,0,0,0,0,0,0,0,0,0)</v>
      </c>
      <c r="AK56">
        <f>ROUND(单位属性!AH56,0)</f>
        <v>0</v>
      </c>
      <c r="AL56">
        <f>ROUND(单位属性!AI56,0)</f>
        <v>0</v>
      </c>
      <c r="AM56">
        <f>ROUND(单位属性!AJ56,0)</f>
        <v>0</v>
      </c>
      <c r="AN56">
        <f>ROUND(单位属性!AK56,0)</f>
        <v>0</v>
      </c>
      <c r="AO56">
        <f>ROUND(单位属性!AL56,0)</f>
        <v>0</v>
      </c>
      <c r="AP56">
        <f>ROUND(单位属性!AM56,0)</f>
        <v>0</v>
      </c>
      <c r="AQ56">
        <f>ROUND(单位属性!AN56,0)</f>
        <v>0</v>
      </c>
      <c r="AR56">
        <f>ROUND(单位属性!AO56,0)</f>
        <v>0</v>
      </c>
      <c r="AS56">
        <f>ROUND(单位属性!AP56,0)</f>
        <v>0</v>
      </c>
      <c r="AT56">
        <f>ROUND(单位属性!AQ56,0)</f>
        <v>0</v>
      </c>
      <c r="AU56" t="str">
        <f t="shared" si="27"/>
        <v>InitTypeState4('E019',0,0,0,0,0,0,0,0,0,0)</v>
      </c>
      <c r="AV56">
        <f>单位属性!AR56</f>
        <v>0</v>
      </c>
      <c r="AW56">
        <f>单位属性!AS56</f>
        <v>0</v>
      </c>
      <c r="AX56">
        <f>单位属性!AT56</f>
        <v>0</v>
      </c>
      <c r="AY56">
        <f>单位属性!AU56</f>
        <v>0</v>
      </c>
      <c r="AZ56">
        <f>单位属性!AV56</f>
        <v>0</v>
      </c>
      <c r="BA56">
        <f>单位属性!AW56</f>
        <v>0</v>
      </c>
      <c r="BB56">
        <f>单位属性!AX56</f>
        <v>0</v>
      </c>
      <c r="BC56">
        <f>单位属性!AY56</f>
        <v>0</v>
      </c>
      <c r="BD56">
        <f>单位属性!AZ56</f>
        <v>0</v>
      </c>
      <c r="BE56">
        <f>单位属性!BA56</f>
        <v>0</v>
      </c>
      <c r="BF56" t="str">
        <f t="shared" si="28"/>
        <v>InitTypeState5('E019',0,0,0,0,0,0,0,0,0,0)</v>
      </c>
      <c r="BG56">
        <f>单位属性!BB56</f>
        <v>0</v>
      </c>
      <c r="BH56">
        <f>单位属性!BC56</f>
        <v>0</v>
      </c>
      <c r="BI56">
        <f>单位属性!BD56</f>
        <v>0</v>
      </c>
      <c r="BJ56">
        <f>单位属性!BE56</f>
        <v>0</v>
      </c>
      <c r="BK56">
        <f>单位属性!BF56</f>
        <v>0</v>
      </c>
      <c r="BL56">
        <f>单位属性!BG56</f>
        <v>0</v>
      </c>
      <c r="BM56">
        <f>单位属性!BH56</f>
        <v>0</v>
      </c>
      <c r="BN56">
        <f>单位属性!BI56</f>
        <v>0</v>
      </c>
      <c r="BO56">
        <f>单位属性!BJ56</f>
        <v>0</v>
      </c>
      <c r="BP56">
        <f>单位属性!BK56</f>
        <v>0</v>
      </c>
      <c r="BQ56" t="str">
        <f t="shared" si="29"/>
        <v>InitTypeState6('E019',0,0,0,0,0,0,0,0,0,0)</v>
      </c>
      <c r="BR56">
        <f>单位属性!BL56</f>
        <v>0</v>
      </c>
      <c r="BS56">
        <f>单位属性!BM56</f>
        <v>0</v>
      </c>
      <c r="BT56">
        <f>单位属性!BN56</f>
        <v>0</v>
      </c>
      <c r="BU56">
        <f>单位属性!BO56</f>
        <v>0</v>
      </c>
      <c r="BV56">
        <f>单位属性!BP56</f>
        <v>0</v>
      </c>
      <c r="BW56">
        <f>单位属性!BQ56</f>
        <v>0</v>
      </c>
      <c r="BX56">
        <f>单位属性!BR56</f>
        <v>0</v>
      </c>
      <c r="BY56">
        <f>单位属性!BS56</f>
        <v>0</v>
      </c>
      <c r="BZ56">
        <f>单位属性!BT56</f>
        <v>0</v>
      </c>
      <c r="CA56">
        <f>单位属性!BU56</f>
        <v>0</v>
      </c>
      <c r="CB56" t="str">
        <f t="shared" si="30"/>
        <v>InitTypeState7('E019',0,0,0,0,0,0,0,0,0,0)</v>
      </c>
      <c r="CC56" t="str">
        <f t="shared" si="31"/>
        <v>InitTypeState1('E019',35688,0,0,0,0,0,0,0,44,0)</v>
      </c>
      <c r="CD56" t="str">
        <f t="shared" si="32"/>
        <v>InitTypeState2('E019',0,0,0,0,0,0,0,0,9,0)</v>
      </c>
      <c r="CE56" t="str">
        <f t="shared" si="33"/>
        <v/>
      </c>
      <c r="CF56" t="str">
        <f t="shared" si="34"/>
        <v/>
      </c>
      <c r="CG56" t="str">
        <f t="shared" si="35"/>
        <v/>
      </c>
      <c r="CH56" t="str">
        <f t="shared" si="36"/>
        <v/>
      </c>
      <c r="CI56" t="str">
        <f t="shared" si="37"/>
        <v/>
      </c>
    </row>
    <row r="57" spans="1:87" ht="15.95" customHeight="1">
      <c r="A57" t="str">
        <f>单位属性!A57</f>
        <v>E020</v>
      </c>
      <c r="B57" t="str">
        <f t="shared" si="23"/>
        <v>'E020'</v>
      </c>
      <c r="C57" t="str">
        <f>单位属性!B57</f>
        <v>武器</v>
      </c>
      <c r="D57">
        <f>ROUND(单位属性!D57,0)</f>
        <v>40000</v>
      </c>
      <c r="E57">
        <f>ROUND(单位属性!E57,0)</f>
        <v>0</v>
      </c>
      <c r="F57">
        <f>ROUND(单位属性!F57,0)</f>
        <v>0</v>
      </c>
      <c r="G57">
        <f>ROUND(单位属性!G57,0)</f>
        <v>0</v>
      </c>
      <c r="H57">
        <f>ROUND(单位属性!H57,0)</f>
        <v>0</v>
      </c>
      <c r="I57">
        <f>ROUND(单位属性!I57,0)</f>
        <v>0</v>
      </c>
      <c r="J57">
        <f>ROUND(单位属性!J57,0)</f>
        <v>0</v>
      </c>
      <c r="K57">
        <f>ROUND(单位属性!K57,0)</f>
        <v>0</v>
      </c>
      <c r="L57">
        <f>ROUND(单位属性!L57,0)</f>
        <v>44</v>
      </c>
      <c r="M57">
        <f>ROUND(单位属性!M57,0)</f>
        <v>0</v>
      </c>
      <c r="N57" t="str">
        <f t="shared" si="24"/>
        <v>InitTypeState1('E020',40000,0,0,0,0,0,0,0,44,0)</v>
      </c>
      <c r="O57">
        <f>ROUND(单位属性!N57,0)</f>
        <v>0</v>
      </c>
      <c r="P57">
        <f>ROUND(单位属性!O57,0)</f>
        <v>0</v>
      </c>
      <c r="Q57">
        <f>ROUND(单位属性!P57,0)</f>
        <v>0</v>
      </c>
      <c r="R57">
        <f>ROUND(单位属性!Q57,0)</f>
        <v>0</v>
      </c>
      <c r="S57">
        <f>ROUND(单位属性!R57,0)</f>
        <v>0</v>
      </c>
      <c r="T57">
        <f>ROUND(单位属性!S57,0)</f>
        <v>0</v>
      </c>
      <c r="U57">
        <f>ROUND(单位属性!T57,0)</f>
        <v>0</v>
      </c>
      <c r="V57">
        <f>ROUND(单位属性!U57,0)</f>
        <v>0</v>
      </c>
      <c r="W57">
        <f>ROUND(单位属性!V57,0)</f>
        <v>9</v>
      </c>
      <c r="X57">
        <f>ROUND(单位属性!W57,0)</f>
        <v>0</v>
      </c>
      <c r="Y57" t="str">
        <f t="shared" si="25"/>
        <v>InitTypeState2('E020',0,0,0,0,0,0,0,0,9,0)</v>
      </c>
      <c r="Z57">
        <f>ROUND(单位属性!X57,0)</f>
        <v>0</v>
      </c>
      <c r="AA57">
        <f>ROUND(单位属性!Y57,0)</f>
        <v>0</v>
      </c>
      <c r="AB57">
        <f>ROUND(单位属性!Z57,0)</f>
        <v>0</v>
      </c>
      <c r="AC57">
        <f>ROUND(单位属性!AA57,0)</f>
        <v>0</v>
      </c>
      <c r="AD57">
        <f>ROUND(单位属性!AB57,0)</f>
        <v>0</v>
      </c>
      <c r="AE57">
        <f>ROUND(单位属性!AC57,0)</f>
        <v>0</v>
      </c>
      <c r="AF57">
        <f>ROUND(单位属性!AD57,0)</f>
        <v>0</v>
      </c>
      <c r="AG57">
        <f>ROUND(单位属性!AE57,0)</f>
        <v>0</v>
      </c>
      <c r="AH57">
        <f>ROUND(单位属性!AF57,0)</f>
        <v>0</v>
      </c>
      <c r="AI57">
        <f>ROUND(单位属性!AG57,0)</f>
        <v>0</v>
      </c>
      <c r="AJ57" t="str">
        <f t="shared" si="26"/>
        <v>InitTypeState3('E020',0,0,0,0,0,0,0,0,0,0)</v>
      </c>
      <c r="AK57">
        <f>ROUND(单位属性!AH57,0)</f>
        <v>0</v>
      </c>
      <c r="AL57">
        <f>ROUND(单位属性!AI57,0)</f>
        <v>0</v>
      </c>
      <c r="AM57">
        <f>ROUND(单位属性!AJ57,0)</f>
        <v>0</v>
      </c>
      <c r="AN57">
        <f>ROUND(单位属性!AK57,0)</f>
        <v>0</v>
      </c>
      <c r="AO57">
        <f>ROUND(单位属性!AL57,0)</f>
        <v>0</v>
      </c>
      <c r="AP57">
        <f>ROUND(单位属性!AM57,0)</f>
        <v>0</v>
      </c>
      <c r="AQ57">
        <f>ROUND(单位属性!AN57,0)</f>
        <v>0</v>
      </c>
      <c r="AR57">
        <f>ROUND(单位属性!AO57,0)</f>
        <v>0</v>
      </c>
      <c r="AS57">
        <f>ROUND(单位属性!AP57,0)</f>
        <v>0</v>
      </c>
      <c r="AT57">
        <f>ROUND(单位属性!AQ57,0)</f>
        <v>0</v>
      </c>
      <c r="AU57" t="str">
        <f t="shared" si="27"/>
        <v>InitTypeState4('E020',0,0,0,0,0,0,0,0,0,0)</v>
      </c>
      <c r="AV57">
        <f>单位属性!AR57</f>
        <v>0</v>
      </c>
      <c r="AW57">
        <f>单位属性!AS57</f>
        <v>0</v>
      </c>
      <c r="AX57">
        <f>单位属性!AT57</f>
        <v>0</v>
      </c>
      <c r="AY57">
        <f>单位属性!AU57</f>
        <v>0</v>
      </c>
      <c r="AZ57">
        <f>单位属性!AV57</f>
        <v>0</v>
      </c>
      <c r="BA57">
        <f>单位属性!AW57</f>
        <v>0</v>
      </c>
      <c r="BB57">
        <f>单位属性!AX57</f>
        <v>0</v>
      </c>
      <c r="BC57">
        <f>单位属性!AY57</f>
        <v>0</v>
      </c>
      <c r="BD57">
        <f>单位属性!AZ57</f>
        <v>0</v>
      </c>
      <c r="BE57">
        <f>单位属性!BA57</f>
        <v>0</v>
      </c>
      <c r="BF57" t="str">
        <f t="shared" si="28"/>
        <v>InitTypeState5('E020',0,0,0,0,0,0,0,0,0,0)</v>
      </c>
      <c r="BG57">
        <f>单位属性!BB57</f>
        <v>0</v>
      </c>
      <c r="BH57">
        <f>单位属性!BC57</f>
        <v>0</v>
      </c>
      <c r="BI57">
        <f>单位属性!BD57</f>
        <v>0</v>
      </c>
      <c r="BJ57">
        <f>单位属性!BE57</f>
        <v>0</v>
      </c>
      <c r="BK57">
        <f>单位属性!BF57</f>
        <v>0</v>
      </c>
      <c r="BL57">
        <f>单位属性!BG57</f>
        <v>0</v>
      </c>
      <c r="BM57">
        <f>单位属性!BH57</f>
        <v>0</v>
      </c>
      <c r="BN57">
        <f>单位属性!BI57</f>
        <v>0</v>
      </c>
      <c r="BO57">
        <f>单位属性!BJ57</f>
        <v>0</v>
      </c>
      <c r="BP57">
        <f>单位属性!BK57</f>
        <v>0</v>
      </c>
      <c r="BQ57" t="str">
        <f t="shared" si="29"/>
        <v>InitTypeState6('E020',0,0,0,0,0,0,0,0,0,0)</v>
      </c>
      <c r="BR57">
        <f>单位属性!BL57</f>
        <v>0</v>
      </c>
      <c r="BS57">
        <f>单位属性!BM57</f>
        <v>0</v>
      </c>
      <c r="BT57">
        <f>单位属性!BN57</f>
        <v>0</v>
      </c>
      <c r="BU57">
        <f>单位属性!BO57</f>
        <v>0</v>
      </c>
      <c r="BV57">
        <f>单位属性!BP57</f>
        <v>0</v>
      </c>
      <c r="BW57">
        <f>单位属性!BQ57</f>
        <v>0</v>
      </c>
      <c r="BX57">
        <f>单位属性!BR57</f>
        <v>0</v>
      </c>
      <c r="BY57">
        <f>单位属性!BS57</f>
        <v>0</v>
      </c>
      <c r="BZ57">
        <f>单位属性!BT57</f>
        <v>0</v>
      </c>
      <c r="CA57">
        <f>单位属性!BU57</f>
        <v>0</v>
      </c>
      <c r="CB57" t="str">
        <f t="shared" si="30"/>
        <v>InitTypeState7('E020',0,0,0,0,0,0,0,0,0,0)</v>
      </c>
      <c r="CC57" t="str">
        <f t="shared" si="31"/>
        <v>InitTypeState1('E020',40000,0,0,0,0,0,0,0,44,0)</v>
      </c>
      <c r="CD57" t="str">
        <f t="shared" si="32"/>
        <v>InitTypeState2('E020',0,0,0,0,0,0,0,0,9,0)</v>
      </c>
      <c r="CE57" t="str">
        <f t="shared" si="33"/>
        <v/>
      </c>
      <c r="CF57" t="str">
        <f t="shared" si="34"/>
        <v/>
      </c>
      <c r="CG57" t="str">
        <f t="shared" si="35"/>
        <v/>
      </c>
      <c r="CH57" t="str">
        <f t="shared" si="36"/>
        <v/>
      </c>
      <c r="CI57" t="str">
        <f t="shared" si="37"/>
        <v/>
      </c>
    </row>
    <row r="58" spans="1:87" ht="15.95" customHeight="1">
      <c r="A58" t="str">
        <f>单位属性!A58</f>
        <v>E021</v>
      </c>
      <c r="B58" t="str">
        <f t="shared" si="23"/>
        <v>'E021'</v>
      </c>
      <c r="C58" t="str">
        <f>单位属性!B58</f>
        <v>武器</v>
      </c>
      <c r="D58">
        <f>ROUND(单位属性!D58,0)</f>
        <v>52000</v>
      </c>
      <c r="E58">
        <f>ROUND(单位属性!E58,0)</f>
        <v>0</v>
      </c>
      <c r="F58">
        <f>ROUND(单位属性!F58,0)</f>
        <v>0</v>
      </c>
      <c r="G58">
        <f>ROUND(单位属性!G58,0)</f>
        <v>0</v>
      </c>
      <c r="H58">
        <f>ROUND(单位属性!H58,0)</f>
        <v>0</v>
      </c>
      <c r="I58">
        <f>ROUND(单位属性!I58,0)</f>
        <v>0</v>
      </c>
      <c r="J58">
        <f>ROUND(单位属性!J58,0)</f>
        <v>0</v>
      </c>
      <c r="K58">
        <f>ROUND(单位属性!K58,0)</f>
        <v>0</v>
      </c>
      <c r="L58">
        <f>ROUND(单位属性!L58,0)</f>
        <v>53</v>
      </c>
      <c r="M58">
        <f>ROUND(单位属性!M58,0)</f>
        <v>0</v>
      </c>
      <c r="N58" t="str">
        <f t="shared" si="24"/>
        <v>InitTypeState1('E021',52000,0,0,0,0,0,0,0,53,0)</v>
      </c>
      <c r="O58">
        <f>ROUND(单位属性!N58,0)</f>
        <v>0</v>
      </c>
      <c r="P58">
        <f>ROUND(单位属性!O58,0)</f>
        <v>0</v>
      </c>
      <c r="Q58">
        <f>ROUND(单位属性!P58,0)</f>
        <v>0</v>
      </c>
      <c r="R58">
        <f>ROUND(单位属性!Q58,0)</f>
        <v>0</v>
      </c>
      <c r="S58">
        <f>ROUND(单位属性!R58,0)</f>
        <v>0</v>
      </c>
      <c r="T58">
        <f>ROUND(单位属性!S58,0)</f>
        <v>0</v>
      </c>
      <c r="U58">
        <f>ROUND(单位属性!T58,0)</f>
        <v>0</v>
      </c>
      <c r="V58">
        <f>ROUND(单位属性!U58,0)</f>
        <v>0</v>
      </c>
      <c r="W58">
        <f>ROUND(单位属性!V58,0)</f>
        <v>12</v>
      </c>
      <c r="X58">
        <f>ROUND(单位属性!W58,0)</f>
        <v>0</v>
      </c>
      <c r="Y58" t="str">
        <f t="shared" si="25"/>
        <v>InitTypeState2('E021',0,0,0,0,0,0,0,0,12,0)</v>
      </c>
      <c r="Z58">
        <f>ROUND(单位属性!X58,0)</f>
        <v>0</v>
      </c>
      <c r="AA58">
        <f>ROUND(单位属性!Y58,0)</f>
        <v>0</v>
      </c>
      <c r="AB58">
        <f>ROUND(单位属性!Z58,0)</f>
        <v>0</v>
      </c>
      <c r="AC58">
        <f>ROUND(单位属性!AA58,0)</f>
        <v>0</v>
      </c>
      <c r="AD58">
        <f>ROUND(单位属性!AB58,0)</f>
        <v>0</v>
      </c>
      <c r="AE58">
        <f>ROUND(单位属性!AC58,0)</f>
        <v>0</v>
      </c>
      <c r="AF58">
        <f>ROUND(单位属性!AD58,0)</f>
        <v>0</v>
      </c>
      <c r="AG58">
        <f>ROUND(单位属性!AE58,0)</f>
        <v>0</v>
      </c>
      <c r="AH58">
        <f>ROUND(单位属性!AF58,0)</f>
        <v>0</v>
      </c>
      <c r="AI58">
        <f>ROUND(单位属性!AG58,0)</f>
        <v>0</v>
      </c>
      <c r="AJ58" t="str">
        <f t="shared" si="26"/>
        <v>InitTypeState3('E021',0,0,0,0,0,0,0,0,0,0)</v>
      </c>
      <c r="AK58">
        <f>ROUND(单位属性!AH58,0)</f>
        <v>0</v>
      </c>
      <c r="AL58">
        <f>ROUND(单位属性!AI58,0)</f>
        <v>0</v>
      </c>
      <c r="AM58">
        <f>ROUND(单位属性!AJ58,0)</f>
        <v>0</v>
      </c>
      <c r="AN58">
        <f>ROUND(单位属性!AK58,0)</f>
        <v>0</v>
      </c>
      <c r="AO58">
        <f>ROUND(单位属性!AL58,0)</f>
        <v>0</v>
      </c>
      <c r="AP58">
        <f>ROUND(单位属性!AM58,0)</f>
        <v>0</v>
      </c>
      <c r="AQ58">
        <f>ROUND(单位属性!AN58,0)</f>
        <v>0</v>
      </c>
      <c r="AR58">
        <f>ROUND(单位属性!AO58,0)</f>
        <v>0</v>
      </c>
      <c r="AS58">
        <f>ROUND(单位属性!AP58,0)</f>
        <v>0</v>
      </c>
      <c r="AT58">
        <f>ROUND(单位属性!AQ58,0)</f>
        <v>0</v>
      </c>
      <c r="AU58" t="str">
        <f t="shared" si="27"/>
        <v>InitTypeState4('E021',0,0,0,0,0,0,0,0,0,0)</v>
      </c>
      <c r="AV58">
        <f>单位属性!AR58</f>
        <v>0</v>
      </c>
      <c r="AW58">
        <f>单位属性!AS58</f>
        <v>0</v>
      </c>
      <c r="AX58">
        <f>单位属性!AT58</f>
        <v>0</v>
      </c>
      <c r="AY58">
        <f>单位属性!AU58</f>
        <v>0</v>
      </c>
      <c r="AZ58">
        <f>单位属性!AV58</f>
        <v>0</v>
      </c>
      <c r="BA58">
        <f>单位属性!AW58</f>
        <v>0</v>
      </c>
      <c r="BB58">
        <f>单位属性!AX58</f>
        <v>0</v>
      </c>
      <c r="BC58">
        <f>单位属性!AY58</f>
        <v>0</v>
      </c>
      <c r="BD58">
        <f>单位属性!AZ58</f>
        <v>0</v>
      </c>
      <c r="BE58">
        <f>单位属性!BA58</f>
        <v>0</v>
      </c>
      <c r="BF58" t="str">
        <f t="shared" si="28"/>
        <v>InitTypeState5('E021',0,0,0,0,0,0,0,0,0,0)</v>
      </c>
      <c r="BG58">
        <f>单位属性!BB58</f>
        <v>0</v>
      </c>
      <c r="BH58">
        <f>单位属性!BC58</f>
        <v>0</v>
      </c>
      <c r="BI58">
        <f>单位属性!BD58</f>
        <v>0</v>
      </c>
      <c r="BJ58">
        <f>单位属性!BE58</f>
        <v>0</v>
      </c>
      <c r="BK58">
        <f>单位属性!BF58</f>
        <v>0</v>
      </c>
      <c r="BL58">
        <f>单位属性!BG58</f>
        <v>0</v>
      </c>
      <c r="BM58">
        <f>单位属性!BH58</f>
        <v>0</v>
      </c>
      <c r="BN58">
        <f>单位属性!BI58</f>
        <v>0</v>
      </c>
      <c r="BO58">
        <f>单位属性!BJ58</f>
        <v>0</v>
      </c>
      <c r="BP58">
        <f>单位属性!BK58</f>
        <v>0</v>
      </c>
      <c r="BQ58" t="str">
        <f t="shared" si="29"/>
        <v>InitTypeState6('E021',0,0,0,0,0,0,0,0,0,0)</v>
      </c>
      <c r="BR58">
        <f>单位属性!BL58</f>
        <v>0</v>
      </c>
      <c r="BS58">
        <f>单位属性!BM58</f>
        <v>0</v>
      </c>
      <c r="BT58">
        <f>单位属性!BN58</f>
        <v>0</v>
      </c>
      <c r="BU58">
        <f>单位属性!BO58</f>
        <v>0</v>
      </c>
      <c r="BV58">
        <f>单位属性!BP58</f>
        <v>0</v>
      </c>
      <c r="BW58">
        <f>单位属性!BQ58</f>
        <v>0</v>
      </c>
      <c r="BX58">
        <f>单位属性!BR58</f>
        <v>0</v>
      </c>
      <c r="BY58">
        <f>单位属性!BS58</f>
        <v>0</v>
      </c>
      <c r="BZ58">
        <f>单位属性!BT58</f>
        <v>0</v>
      </c>
      <c r="CA58">
        <f>单位属性!BU58</f>
        <v>0</v>
      </c>
      <c r="CB58" t="str">
        <f t="shared" si="30"/>
        <v>InitTypeState7('E021',0,0,0,0,0,0,0,0,0,0)</v>
      </c>
      <c r="CC58" t="str">
        <f t="shared" si="31"/>
        <v>InitTypeState1('E021',52000,0,0,0,0,0,0,0,53,0)</v>
      </c>
      <c r="CD58" t="str">
        <f t="shared" si="32"/>
        <v>InitTypeState2('E021',0,0,0,0,0,0,0,0,12,0)</v>
      </c>
      <c r="CE58" t="str">
        <f t="shared" si="33"/>
        <v/>
      </c>
      <c r="CF58" t="str">
        <f t="shared" si="34"/>
        <v/>
      </c>
      <c r="CG58" t="str">
        <f t="shared" si="35"/>
        <v/>
      </c>
      <c r="CH58" t="str">
        <f t="shared" si="36"/>
        <v/>
      </c>
      <c r="CI58" t="str">
        <f t="shared" si="37"/>
        <v/>
      </c>
    </row>
    <row r="59" spans="1:87" ht="15.95" customHeight="1">
      <c r="A59" t="str">
        <f>单位属性!A59</f>
        <v>E022</v>
      </c>
      <c r="B59" t="str">
        <f t="shared" si="23"/>
        <v>'E022'</v>
      </c>
      <c r="C59" t="str">
        <f>单位属性!B59</f>
        <v>武器</v>
      </c>
      <c r="D59">
        <f>ROUND(单位属性!D59,0)</f>
        <v>64000</v>
      </c>
      <c r="E59">
        <f>ROUND(单位属性!E59,0)</f>
        <v>0</v>
      </c>
      <c r="F59">
        <f>ROUND(单位属性!F59,0)</f>
        <v>0</v>
      </c>
      <c r="G59">
        <f>ROUND(单位属性!G59,0)</f>
        <v>0</v>
      </c>
      <c r="H59">
        <f>ROUND(单位属性!H59,0)</f>
        <v>0</v>
      </c>
      <c r="I59">
        <f>ROUND(单位属性!I59,0)</f>
        <v>0</v>
      </c>
      <c r="J59">
        <f>ROUND(单位属性!J59,0)</f>
        <v>0</v>
      </c>
      <c r="K59">
        <f>ROUND(单位属性!K59,0)</f>
        <v>0</v>
      </c>
      <c r="L59">
        <f>ROUND(单位属性!L59,0)</f>
        <v>53</v>
      </c>
      <c r="M59">
        <f>ROUND(单位属性!M59,0)</f>
        <v>0</v>
      </c>
      <c r="N59" t="str">
        <f t="shared" si="24"/>
        <v>InitTypeState1('E022',64000,0,0,0,0,0,0,0,53,0)</v>
      </c>
      <c r="O59">
        <f>ROUND(单位属性!N59,0)</f>
        <v>0</v>
      </c>
      <c r="P59">
        <f>ROUND(单位属性!O59,0)</f>
        <v>0</v>
      </c>
      <c r="Q59">
        <f>ROUND(单位属性!P59,0)</f>
        <v>0</v>
      </c>
      <c r="R59">
        <f>ROUND(单位属性!Q59,0)</f>
        <v>0</v>
      </c>
      <c r="S59">
        <f>ROUND(单位属性!R59,0)</f>
        <v>0</v>
      </c>
      <c r="T59">
        <f>ROUND(单位属性!S59,0)</f>
        <v>0</v>
      </c>
      <c r="U59">
        <f>ROUND(单位属性!T59,0)</f>
        <v>0</v>
      </c>
      <c r="V59">
        <f>ROUND(单位属性!U59,0)</f>
        <v>0</v>
      </c>
      <c r="W59">
        <f>ROUND(单位属性!V59,0)</f>
        <v>12</v>
      </c>
      <c r="X59">
        <f>ROUND(单位属性!W59,0)</f>
        <v>0</v>
      </c>
      <c r="Y59" t="str">
        <f t="shared" si="25"/>
        <v>InitTypeState2('E022',0,0,0,0,0,0,0,0,12,0)</v>
      </c>
      <c r="Z59">
        <f>ROUND(单位属性!X59,0)</f>
        <v>0</v>
      </c>
      <c r="AA59">
        <f>ROUND(单位属性!Y59,0)</f>
        <v>0</v>
      </c>
      <c r="AB59">
        <f>ROUND(单位属性!Z59,0)</f>
        <v>0</v>
      </c>
      <c r="AC59">
        <f>ROUND(单位属性!AA59,0)</f>
        <v>0</v>
      </c>
      <c r="AD59">
        <f>ROUND(单位属性!AB59,0)</f>
        <v>0</v>
      </c>
      <c r="AE59">
        <f>ROUND(单位属性!AC59,0)</f>
        <v>0</v>
      </c>
      <c r="AF59">
        <f>ROUND(单位属性!AD59,0)</f>
        <v>0</v>
      </c>
      <c r="AG59">
        <f>ROUND(单位属性!AE59,0)</f>
        <v>0</v>
      </c>
      <c r="AH59">
        <f>ROUND(单位属性!AF59,0)</f>
        <v>0</v>
      </c>
      <c r="AI59">
        <f>ROUND(单位属性!AG59,0)</f>
        <v>0</v>
      </c>
      <c r="AJ59" t="str">
        <f t="shared" si="26"/>
        <v>InitTypeState3('E022',0,0,0,0,0,0,0,0,0,0)</v>
      </c>
      <c r="AK59">
        <f>ROUND(单位属性!AH59,0)</f>
        <v>0</v>
      </c>
      <c r="AL59">
        <f>ROUND(单位属性!AI59,0)</f>
        <v>0</v>
      </c>
      <c r="AM59">
        <f>ROUND(单位属性!AJ59,0)</f>
        <v>0</v>
      </c>
      <c r="AN59">
        <f>ROUND(单位属性!AK59,0)</f>
        <v>0</v>
      </c>
      <c r="AO59">
        <f>ROUND(单位属性!AL59,0)</f>
        <v>0</v>
      </c>
      <c r="AP59">
        <f>ROUND(单位属性!AM59,0)</f>
        <v>0</v>
      </c>
      <c r="AQ59">
        <f>ROUND(单位属性!AN59,0)</f>
        <v>0</v>
      </c>
      <c r="AR59">
        <f>ROUND(单位属性!AO59,0)</f>
        <v>0</v>
      </c>
      <c r="AS59">
        <f>ROUND(单位属性!AP59,0)</f>
        <v>0</v>
      </c>
      <c r="AT59">
        <f>ROUND(单位属性!AQ59,0)</f>
        <v>0</v>
      </c>
      <c r="AU59" t="str">
        <f t="shared" si="27"/>
        <v>InitTypeState4('E022',0,0,0,0,0,0,0,0,0,0)</v>
      </c>
      <c r="AV59">
        <f>单位属性!AR59</f>
        <v>0</v>
      </c>
      <c r="AW59">
        <f>单位属性!AS59</f>
        <v>0</v>
      </c>
      <c r="AX59">
        <f>单位属性!AT59</f>
        <v>0</v>
      </c>
      <c r="AY59">
        <f>单位属性!AU59</f>
        <v>0</v>
      </c>
      <c r="AZ59">
        <f>单位属性!AV59</f>
        <v>0</v>
      </c>
      <c r="BA59">
        <f>单位属性!AW59</f>
        <v>0</v>
      </c>
      <c r="BB59">
        <f>单位属性!AX59</f>
        <v>0</v>
      </c>
      <c r="BC59">
        <f>单位属性!AY59</f>
        <v>0</v>
      </c>
      <c r="BD59">
        <f>单位属性!AZ59</f>
        <v>0</v>
      </c>
      <c r="BE59">
        <f>单位属性!BA59</f>
        <v>0</v>
      </c>
      <c r="BF59" t="str">
        <f t="shared" si="28"/>
        <v>InitTypeState5('E022',0,0,0,0,0,0,0,0,0,0)</v>
      </c>
      <c r="BG59">
        <f>单位属性!BB59</f>
        <v>0</v>
      </c>
      <c r="BH59">
        <f>单位属性!BC59</f>
        <v>0</v>
      </c>
      <c r="BI59">
        <f>单位属性!BD59</f>
        <v>0</v>
      </c>
      <c r="BJ59">
        <f>单位属性!BE59</f>
        <v>0</v>
      </c>
      <c r="BK59">
        <f>单位属性!BF59</f>
        <v>0</v>
      </c>
      <c r="BL59">
        <f>单位属性!BG59</f>
        <v>0</v>
      </c>
      <c r="BM59">
        <f>单位属性!BH59</f>
        <v>0</v>
      </c>
      <c r="BN59">
        <f>单位属性!BI59</f>
        <v>0</v>
      </c>
      <c r="BO59">
        <f>单位属性!BJ59</f>
        <v>0</v>
      </c>
      <c r="BP59">
        <f>单位属性!BK59</f>
        <v>0</v>
      </c>
      <c r="BQ59" t="str">
        <f t="shared" si="29"/>
        <v>InitTypeState6('E022',0,0,0,0,0,0,0,0,0,0)</v>
      </c>
      <c r="BR59">
        <f>单位属性!BL59</f>
        <v>0</v>
      </c>
      <c r="BS59">
        <f>单位属性!BM59</f>
        <v>0</v>
      </c>
      <c r="BT59">
        <f>单位属性!BN59</f>
        <v>0</v>
      </c>
      <c r="BU59">
        <f>单位属性!BO59</f>
        <v>0</v>
      </c>
      <c r="BV59">
        <f>单位属性!BP59</f>
        <v>0</v>
      </c>
      <c r="BW59">
        <f>单位属性!BQ59</f>
        <v>0</v>
      </c>
      <c r="BX59">
        <f>单位属性!BR59</f>
        <v>0</v>
      </c>
      <c r="BY59">
        <f>单位属性!BS59</f>
        <v>0</v>
      </c>
      <c r="BZ59">
        <f>单位属性!BT59</f>
        <v>0</v>
      </c>
      <c r="CA59">
        <f>单位属性!BU59</f>
        <v>0</v>
      </c>
      <c r="CB59" t="str">
        <f t="shared" si="30"/>
        <v>InitTypeState7('E022',0,0,0,0,0,0,0,0,0,0)</v>
      </c>
      <c r="CC59" t="str">
        <f t="shared" si="31"/>
        <v>InitTypeState1('E022',64000,0,0,0,0,0,0,0,53,0)</v>
      </c>
      <c r="CD59" t="str">
        <f t="shared" si="32"/>
        <v>InitTypeState2('E022',0,0,0,0,0,0,0,0,12,0)</v>
      </c>
      <c r="CE59" t="str">
        <f t="shared" si="33"/>
        <v/>
      </c>
      <c r="CF59" t="str">
        <f t="shared" si="34"/>
        <v/>
      </c>
      <c r="CG59" t="str">
        <f t="shared" si="35"/>
        <v/>
      </c>
      <c r="CH59" t="str">
        <f t="shared" si="36"/>
        <v/>
      </c>
      <c r="CI59" t="str">
        <f t="shared" si="37"/>
        <v/>
      </c>
    </row>
    <row r="60" spans="1:87" ht="15.95" customHeight="1">
      <c r="A60" t="str">
        <f>单位属性!A60</f>
        <v>E023</v>
      </c>
      <c r="B60" t="str">
        <f t="shared" si="23"/>
        <v>'E023'</v>
      </c>
      <c r="C60" t="str">
        <f>单位属性!B60</f>
        <v>武器</v>
      </c>
      <c r="D60">
        <f>ROUND(单位属性!D60,0)</f>
        <v>76000</v>
      </c>
      <c r="E60">
        <f>ROUND(单位属性!E60,0)</f>
        <v>0</v>
      </c>
      <c r="F60">
        <f>ROUND(单位属性!F60,0)</f>
        <v>0</v>
      </c>
      <c r="G60">
        <f>ROUND(单位属性!G60,0)</f>
        <v>0</v>
      </c>
      <c r="H60">
        <f>ROUND(单位属性!H60,0)</f>
        <v>0</v>
      </c>
      <c r="I60">
        <f>ROUND(单位属性!I60,0)</f>
        <v>0</v>
      </c>
      <c r="J60">
        <f>ROUND(单位属性!J60,0)</f>
        <v>0</v>
      </c>
      <c r="K60">
        <f>ROUND(单位属性!K60,0)</f>
        <v>0</v>
      </c>
      <c r="L60">
        <f>ROUND(单位属性!L60,0)</f>
        <v>53</v>
      </c>
      <c r="M60">
        <f>ROUND(单位属性!M60,0)</f>
        <v>0</v>
      </c>
      <c r="N60" t="str">
        <f t="shared" si="24"/>
        <v>InitTypeState1('E023',76000,0,0,0,0,0,0,0,53,0)</v>
      </c>
      <c r="O60">
        <f>ROUND(单位属性!N60,0)</f>
        <v>0</v>
      </c>
      <c r="P60">
        <f>ROUND(单位属性!O60,0)</f>
        <v>0</v>
      </c>
      <c r="Q60">
        <f>ROUND(单位属性!P60,0)</f>
        <v>0</v>
      </c>
      <c r="R60">
        <f>ROUND(单位属性!Q60,0)</f>
        <v>0</v>
      </c>
      <c r="S60">
        <f>ROUND(单位属性!R60,0)</f>
        <v>0</v>
      </c>
      <c r="T60">
        <f>ROUND(单位属性!S60,0)</f>
        <v>0</v>
      </c>
      <c r="U60">
        <f>ROUND(单位属性!T60,0)</f>
        <v>0</v>
      </c>
      <c r="V60">
        <f>ROUND(单位属性!U60,0)</f>
        <v>0</v>
      </c>
      <c r="W60">
        <f>ROUND(单位属性!V60,0)</f>
        <v>12</v>
      </c>
      <c r="X60">
        <f>ROUND(单位属性!W60,0)</f>
        <v>0</v>
      </c>
      <c r="Y60" t="str">
        <f t="shared" si="25"/>
        <v>InitTypeState2('E023',0,0,0,0,0,0,0,0,12,0)</v>
      </c>
      <c r="Z60">
        <f>ROUND(单位属性!X60,0)</f>
        <v>0</v>
      </c>
      <c r="AA60">
        <f>ROUND(单位属性!Y60,0)</f>
        <v>0</v>
      </c>
      <c r="AB60">
        <f>ROUND(单位属性!Z60,0)</f>
        <v>0</v>
      </c>
      <c r="AC60">
        <f>ROUND(单位属性!AA60,0)</f>
        <v>0</v>
      </c>
      <c r="AD60">
        <f>ROUND(单位属性!AB60,0)</f>
        <v>0</v>
      </c>
      <c r="AE60">
        <f>ROUND(单位属性!AC60,0)</f>
        <v>0</v>
      </c>
      <c r="AF60">
        <f>ROUND(单位属性!AD60,0)</f>
        <v>0</v>
      </c>
      <c r="AG60">
        <f>ROUND(单位属性!AE60,0)</f>
        <v>0</v>
      </c>
      <c r="AH60">
        <f>ROUND(单位属性!AF60,0)</f>
        <v>0</v>
      </c>
      <c r="AI60">
        <f>ROUND(单位属性!AG60,0)</f>
        <v>0</v>
      </c>
      <c r="AJ60" t="str">
        <f t="shared" si="26"/>
        <v>InitTypeState3('E023',0,0,0,0,0,0,0,0,0,0)</v>
      </c>
      <c r="AK60">
        <f>ROUND(单位属性!AH60,0)</f>
        <v>0</v>
      </c>
      <c r="AL60">
        <f>ROUND(单位属性!AI60,0)</f>
        <v>0</v>
      </c>
      <c r="AM60">
        <f>ROUND(单位属性!AJ60,0)</f>
        <v>0</v>
      </c>
      <c r="AN60">
        <f>ROUND(单位属性!AK60,0)</f>
        <v>0</v>
      </c>
      <c r="AO60">
        <f>ROUND(单位属性!AL60,0)</f>
        <v>0</v>
      </c>
      <c r="AP60">
        <f>ROUND(单位属性!AM60,0)</f>
        <v>0</v>
      </c>
      <c r="AQ60">
        <f>ROUND(单位属性!AN60,0)</f>
        <v>0</v>
      </c>
      <c r="AR60">
        <f>ROUND(单位属性!AO60,0)</f>
        <v>0</v>
      </c>
      <c r="AS60">
        <f>ROUND(单位属性!AP60,0)</f>
        <v>0</v>
      </c>
      <c r="AT60">
        <f>ROUND(单位属性!AQ60,0)</f>
        <v>0</v>
      </c>
      <c r="AU60" t="str">
        <f t="shared" si="27"/>
        <v>InitTypeState4('E023',0,0,0,0,0,0,0,0,0,0)</v>
      </c>
      <c r="AV60">
        <f>单位属性!AR60</f>
        <v>0</v>
      </c>
      <c r="AW60">
        <f>单位属性!AS60</f>
        <v>0</v>
      </c>
      <c r="AX60">
        <f>单位属性!AT60</f>
        <v>0</v>
      </c>
      <c r="AY60">
        <f>单位属性!AU60</f>
        <v>0</v>
      </c>
      <c r="AZ60">
        <f>单位属性!AV60</f>
        <v>0</v>
      </c>
      <c r="BA60">
        <f>单位属性!AW60</f>
        <v>0</v>
      </c>
      <c r="BB60">
        <f>单位属性!AX60</f>
        <v>0</v>
      </c>
      <c r="BC60">
        <f>单位属性!AY60</f>
        <v>0</v>
      </c>
      <c r="BD60">
        <f>单位属性!AZ60</f>
        <v>0</v>
      </c>
      <c r="BE60">
        <f>单位属性!BA60</f>
        <v>0</v>
      </c>
      <c r="BF60" t="str">
        <f t="shared" si="28"/>
        <v>InitTypeState5('E023',0,0,0,0,0,0,0,0,0,0)</v>
      </c>
      <c r="BG60">
        <f>单位属性!BB60</f>
        <v>0</v>
      </c>
      <c r="BH60">
        <f>单位属性!BC60</f>
        <v>0</v>
      </c>
      <c r="BI60">
        <f>单位属性!BD60</f>
        <v>0</v>
      </c>
      <c r="BJ60">
        <f>单位属性!BE60</f>
        <v>0</v>
      </c>
      <c r="BK60">
        <f>单位属性!BF60</f>
        <v>0</v>
      </c>
      <c r="BL60">
        <f>单位属性!BG60</f>
        <v>0</v>
      </c>
      <c r="BM60">
        <f>单位属性!BH60</f>
        <v>0</v>
      </c>
      <c r="BN60">
        <f>单位属性!BI60</f>
        <v>0</v>
      </c>
      <c r="BO60">
        <f>单位属性!BJ60</f>
        <v>0</v>
      </c>
      <c r="BP60">
        <f>单位属性!BK60</f>
        <v>0</v>
      </c>
      <c r="BQ60" t="str">
        <f t="shared" si="29"/>
        <v>InitTypeState6('E023',0,0,0,0,0,0,0,0,0,0)</v>
      </c>
      <c r="BR60">
        <f>单位属性!BL60</f>
        <v>0</v>
      </c>
      <c r="BS60">
        <f>单位属性!BM60</f>
        <v>0</v>
      </c>
      <c r="BT60">
        <f>单位属性!BN60</f>
        <v>0</v>
      </c>
      <c r="BU60">
        <f>单位属性!BO60</f>
        <v>0</v>
      </c>
      <c r="BV60">
        <f>单位属性!BP60</f>
        <v>0</v>
      </c>
      <c r="BW60">
        <f>单位属性!BQ60</f>
        <v>0</v>
      </c>
      <c r="BX60">
        <f>单位属性!BR60</f>
        <v>0</v>
      </c>
      <c r="BY60">
        <f>单位属性!BS60</f>
        <v>0</v>
      </c>
      <c r="BZ60">
        <f>单位属性!BT60</f>
        <v>0</v>
      </c>
      <c r="CA60">
        <f>单位属性!BU60</f>
        <v>0</v>
      </c>
      <c r="CB60" t="str">
        <f t="shared" si="30"/>
        <v>InitTypeState7('E023',0,0,0,0,0,0,0,0,0,0)</v>
      </c>
      <c r="CC60" t="str">
        <f t="shared" si="31"/>
        <v>InitTypeState1('E023',76000,0,0,0,0,0,0,0,53,0)</v>
      </c>
      <c r="CD60" t="str">
        <f t="shared" si="32"/>
        <v>InitTypeState2('E023',0,0,0,0,0,0,0,0,12,0)</v>
      </c>
      <c r="CE60" t="str">
        <f t="shared" si="33"/>
        <v/>
      </c>
      <c r="CF60" t="str">
        <f t="shared" si="34"/>
        <v/>
      </c>
      <c r="CG60" t="str">
        <f t="shared" si="35"/>
        <v/>
      </c>
      <c r="CH60" t="str">
        <f t="shared" si="36"/>
        <v/>
      </c>
      <c r="CI60" t="str">
        <f t="shared" si="37"/>
        <v/>
      </c>
    </row>
    <row r="61" spans="1:87" ht="15.95" customHeight="1">
      <c r="A61" t="str">
        <f>单位属性!A61</f>
        <v>E024</v>
      </c>
      <c r="B61" t="str">
        <f t="shared" si="23"/>
        <v>'E024'</v>
      </c>
      <c r="C61" t="str">
        <f>单位属性!B61</f>
        <v>武器</v>
      </c>
      <c r="D61">
        <f>ROUND(单位属性!D61,0)</f>
        <v>88000</v>
      </c>
      <c r="E61">
        <f>ROUND(单位属性!E61,0)</f>
        <v>0</v>
      </c>
      <c r="F61">
        <f>ROUND(单位属性!F61,0)</f>
        <v>0</v>
      </c>
      <c r="G61">
        <f>ROUND(单位属性!G61,0)</f>
        <v>0</v>
      </c>
      <c r="H61">
        <f>ROUND(单位属性!H61,0)</f>
        <v>0</v>
      </c>
      <c r="I61">
        <f>ROUND(单位属性!I61,0)</f>
        <v>0</v>
      </c>
      <c r="J61">
        <f>ROUND(单位属性!J61,0)</f>
        <v>0</v>
      </c>
      <c r="K61">
        <f>ROUND(单位属性!K61,0)</f>
        <v>0</v>
      </c>
      <c r="L61">
        <f>ROUND(单位属性!L61,0)</f>
        <v>53</v>
      </c>
      <c r="M61">
        <f>ROUND(单位属性!M61,0)</f>
        <v>0</v>
      </c>
      <c r="N61" t="str">
        <f t="shared" si="24"/>
        <v>InitTypeState1('E024',88000,0,0,0,0,0,0,0,53,0)</v>
      </c>
      <c r="O61">
        <f>ROUND(单位属性!N61,0)</f>
        <v>0</v>
      </c>
      <c r="P61">
        <f>ROUND(单位属性!O61,0)</f>
        <v>0</v>
      </c>
      <c r="Q61">
        <f>ROUND(单位属性!P61,0)</f>
        <v>0</v>
      </c>
      <c r="R61">
        <f>ROUND(单位属性!Q61,0)</f>
        <v>0</v>
      </c>
      <c r="S61">
        <f>ROUND(单位属性!R61,0)</f>
        <v>0</v>
      </c>
      <c r="T61">
        <f>ROUND(单位属性!S61,0)</f>
        <v>0</v>
      </c>
      <c r="U61">
        <f>ROUND(单位属性!T61,0)</f>
        <v>0</v>
      </c>
      <c r="V61">
        <f>ROUND(单位属性!U61,0)</f>
        <v>0</v>
      </c>
      <c r="W61">
        <f>ROUND(单位属性!V61,0)</f>
        <v>12</v>
      </c>
      <c r="X61">
        <f>ROUND(单位属性!W61,0)</f>
        <v>0</v>
      </c>
      <c r="Y61" t="str">
        <f t="shared" si="25"/>
        <v>InitTypeState2('E024',0,0,0,0,0,0,0,0,12,0)</v>
      </c>
      <c r="Z61">
        <f>ROUND(单位属性!X61,0)</f>
        <v>0</v>
      </c>
      <c r="AA61">
        <f>ROUND(单位属性!Y61,0)</f>
        <v>0</v>
      </c>
      <c r="AB61">
        <f>ROUND(单位属性!Z61,0)</f>
        <v>0</v>
      </c>
      <c r="AC61">
        <f>ROUND(单位属性!AA61,0)</f>
        <v>0</v>
      </c>
      <c r="AD61">
        <f>ROUND(单位属性!AB61,0)</f>
        <v>0</v>
      </c>
      <c r="AE61">
        <f>ROUND(单位属性!AC61,0)</f>
        <v>0</v>
      </c>
      <c r="AF61">
        <f>ROUND(单位属性!AD61,0)</f>
        <v>0</v>
      </c>
      <c r="AG61">
        <f>ROUND(单位属性!AE61,0)</f>
        <v>0</v>
      </c>
      <c r="AH61">
        <f>ROUND(单位属性!AF61,0)</f>
        <v>0</v>
      </c>
      <c r="AI61">
        <f>ROUND(单位属性!AG61,0)</f>
        <v>0</v>
      </c>
      <c r="AJ61" t="str">
        <f t="shared" si="26"/>
        <v>InitTypeState3('E024',0,0,0,0,0,0,0,0,0,0)</v>
      </c>
      <c r="AK61">
        <f>ROUND(单位属性!AH61,0)</f>
        <v>0</v>
      </c>
      <c r="AL61">
        <f>ROUND(单位属性!AI61,0)</f>
        <v>0</v>
      </c>
      <c r="AM61">
        <f>ROUND(单位属性!AJ61,0)</f>
        <v>0</v>
      </c>
      <c r="AN61">
        <f>ROUND(单位属性!AK61,0)</f>
        <v>0</v>
      </c>
      <c r="AO61">
        <f>ROUND(单位属性!AL61,0)</f>
        <v>0</v>
      </c>
      <c r="AP61">
        <f>ROUND(单位属性!AM61,0)</f>
        <v>0</v>
      </c>
      <c r="AQ61">
        <f>ROUND(单位属性!AN61,0)</f>
        <v>0</v>
      </c>
      <c r="AR61">
        <f>ROUND(单位属性!AO61,0)</f>
        <v>0</v>
      </c>
      <c r="AS61">
        <f>ROUND(单位属性!AP61,0)</f>
        <v>0</v>
      </c>
      <c r="AT61">
        <f>ROUND(单位属性!AQ61,0)</f>
        <v>0</v>
      </c>
      <c r="AU61" t="str">
        <f t="shared" si="27"/>
        <v>InitTypeState4('E024',0,0,0,0,0,0,0,0,0,0)</v>
      </c>
      <c r="AV61">
        <f>单位属性!AR61</f>
        <v>0</v>
      </c>
      <c r="AW61">
        <f>单位属性!AS61</f>
        <v>0</v>
      </c>
      <c r="AX61">
        <f>单位属性!AT61</f>
        <v>0</v>
      </c>
      <c r="AY61">
        <f>单位属性!AU61</f>
        <v>0</v>
      </c>
      <c r="AZ61">
        <f>单位属性!AV61</f>
        <v>0</v>
      </c>
      <c r="BA61">
        <f>单位属性!AW61</f>
        <v>0</v>
      </c>
      <c r="BB61">
        <f>单位属性!AX61</f>
        <v>0</v>
      </c>
      <c r="BC61">
        <f>单位属性!AY61</f>
        <v>0</v>
      </c>
      <c r="BD61">
        <f>单位属性!AZ61</f>
        <v>0</v>
      </c>
      <c r="BE61">
        <f>单位属性!BA61</f>
        <v>0</v>
      </c>
      <c r="BF61" t="str">
        <f t="shared" si="28"/>
        <v>InitTypeState5('E024',0,0,0,0,0,0,0,0,0,0)</v>
      </c>
      <c r="BG61">
        <f>单位属性!BB61</f>
        <v>0</v>
      </c>
      <c r="BH61">
        <f>单位属性!BC61</f>
        <v>0</v>
      </c>
      <c r="BI61">
        <f>单位属性!BD61</f>
        <v>0</v>
      </c>
      <c r="BJ61">
        <f>单位属性!BE61</f>
        <v>0</v>
      </c>
      <c r="BK61">
        <f>单位属性!BF61</f>
        <v>0</v>
      </c>
      <c r="BL61">
        <f>单位属性!BG61</f>
        <v>0</v>
      </c>
      <c r="BM61">
        <f>单位属性!BH61</f>
        <v>0</v>
      </c>
      <c r="BN61">
        <f>单位属性!BI61</f>
        <v>0</v>
      </c>
      <c r="BO61">
        <f>单位属性!BJ61</f>
        <v>0</v>
      </c>
      <c r="BP61">
        <f>单位属性!BK61</f>
        <v>0</v>
      </c>
      <c r="BQ61" t="str">
        <f t="shared" si="29"/>
        <v>InitTypeState6('E024',0,0,0,0,0,0,0,0,0,0)</v>
      </c>
      <c r="BR61">
        <f>单位属性!BL61</f>
        <v>0</v>
      </c>
      <c r="BS61">
        <f>单位属性!BM61</f>
        <v>0</v>
      </c>
      <c r="BT61">
        <f>单位属性!BN61</f>
        <v>0</v>
      </c>
      <c r="BU61">
        <f>单位属性!BO61</f>
        <v>0</v>
      </c>
      <c r="BV61">
        <f>单位属性!BP61</f>
        <v>0</v>
      </c>
      <c r="BW61">
        <f>单位属性!BQ61</f>
        <v>0</v>
      </c>
      <c r="BX61">
        <f>单位属性!BR61</f>
        <v>0</v>
      </c>
      <c r="BY61">
        <f>单位属性!BS61</f>
        <v>0</v>
      </c>
      <c r="BZ61">
        <f>单位属性!BT61</f>
        <v>0</v>
      </c>
      <c r="CA61">
        <f>单位属性!BU61</f>
        <v>0</v>
      </c>
      <c r="CB61" t="str">
        <f t="shared" si="30"/>
        <v>InitTypeState7('E024',0,0,0,0,0,0,0,0,0,0)</v>
      </c>
      <c r="CC61" t="str">
        <f t="shared" si="31"/>
        <v>InitTypeState1('E024',88000,0,0,0,0,0,0,0,53,0)</v>
      </c>
      <c r="CD61" t="str">
        <f t="shared" si="32"/>
        <v>InitTypeState2('E024',0,0,0,0,0,0,0,0,12,0)</v>
      </c>
      <c r="CE61" t="str">
        <f t="shared" si="33"/>
        <v/>
      </c>
      <c r="CF61" t="str">
        <f t="shared" si="34"/>
        <v/>
      </c>
      <c r="CG61" t="str">
        <f t="shared" si="35"/>
        <v/>
      </c>
      <c r="CH61" t="str">
        <f t="shared" si="36"/>
        <v/>
      </c>
      <c r="CI61" t="str">
        <f t="shared" si="37"/>
        <v/>
      </c>
    </row>
    <row r="62" spans="1:87" ht="15.95" customHeight="1">
      <c r="A62" t="str">
        <f>单位属性!A62</f>
        <v>E025</v>
      </c>
      <c r="B62" t="str">
        <f t="shared" si="23"/>
        <v>'E025'</v>
      </c>
      <c r="C62" t="str">
        <f>单位属性!B62</f>
        <v>武器</v>
      </c>
      <c r="D62">
        <f>ROUND(单位属性!D62,0)</f>
        <v>100000</v>
      </c>
      <c r="E62">
        <f>ROUND(单位属性!E62,0)</f>
        <v>0</v>
      </c>
      <c r="F62">
        <f>ROUND(单位属性!F62,0)</f>
        <v>0</v>
      </c>
      <c r="G62">
        <f>ROUND(单位属性!G62,0)</f>
        <v>0</v>
      </c>
      <c r="H62">
        <f>ROUND(单位属性!H62,0)</f>
        <v>0</v>
      </c>
      <c r="I62">
        <f>ROUND(单位属性!I62,0)</f>
        <v>0</v>
      </c>
      <c r="J62">
        <f>ROUND(单位属性!J62,0)</f>
        <v>0</v>
      </c>
      <c r="K62">
        <f>ROUND(单位属性!K62,0)</f>
        <v>0</v>
      </c>
      <c r="L62">
        <f>ROUND(单位属性!L62,0)</f>
        <v>53</v>
      </c>
      <c r="M62">
        <f>ROUND(单位属性!M62,0)</f>
        <v>0</v>
      </c>
      <c r="N62" t="str">
        <f t="shared" si="24"/>
        <v>InitTypeState1('E025',100000,0,0,0,0,0,0,0,53,0)</v>
      </c>
      <c r="O62">
        <f>ROUND(单位属性!N62,0)</f>
        <v>0</v>
      </c>
      <c r="P62">
        <f>ROUND(单位属性!O62,0)</f>
        <v>0</v>
      </c>
      <c r="Q62">
        <f>ROUND(单位属性!P62,0)</f>
        <v>0</v>
      </c>
      <c r="R62">
        <f>ROUND(单位属性!Q62,0)</f>
        <v>0</v>
      </c>
      <c r="S62">
        <f>ROUND(单位属性!R62,0)</f>
        <v>0</v>
      </c>
      <c r="T62">
        <f>ROUND(单位属性!S62,0)</f>
        <v>0</v>
      </c>
      <c r="U62">
        <f>ROUND(单位属性!T62,0)</f>
        <v>0</v>
      </c>
      <c r="V62">
        <f>ROUND(单位属性!U62,0)</f>
        <v>0</v>
      </c>
      <c r="W62">
        <f>ROUND(单位属性!V62,0)</f>
        <v>12</v>
      </c>
      <c r="X62">
        <f>ROUND(单位属性!W62,0)</f>
        <v>0</v>
      </c>
      <c r="Y62" t="str">
        <f t="shared" si="25"/>
        <v>InitTypeState2('E025',0,0,0,0,0,0,0,0,12,0)</v>
      </c>
      <c r="Z62">
        <f>ROUND(单位属性!X62,0)</f>
        <v>0</v>
      </c>
      <c r="AA62">
        <f>ROUND(单位属性!Y62,0)</f>
        <v>0</v>
      </c>
      <c r="AB62">
        <f>ROUND(单位属性!Z62,0)</f>
        <v>0</v>
      </c>
      <c r="AC62">
        <f>ROUND(单位属性!AA62,0)</f>
        <v>0</v>
      </c>
      <c r="AD62">
        <f>ROUND(单位属性!AB62,0)</f>
        <v>0</v>
      </c>
      <c r="AE62">
        <f>ROUND(单位属性!AC62,0)</f>
        <v>0</v>
      </c>
      <c r="AF62">
        <f>ROUND(单位属性!AD62,0)</f>
        <v>0</v>
      </c>
      <c r="AG62">
        <f>ROUND(单位属性!AE62,0)</f>
        <v>0</v>
      </c>
      <c r="AH62">
        <f>ROUND(单位属性!AF62,0)</f>
        <v>0</v>
      </c>
      <c r="AI62">
        <f>ROUND(单位属性!AG62,0)</f>
        <v>0</v>
      </c>
      <c r="AJ62" t="str">
        <f t="shared" si="26"/>
        <v>InitTypeState3('E025',0,0,0,0,0,0,0,0,0,0)</v>
      </c>
      <c r="AK62">
        <f>ROUND(单位属性!AH62,0)</f>
        <v>0</v>
      </c>
      <c r="AL62">
        <f>ROUND(单位属性!AI62,0)</f>
        <v>0</v>
      </c>
      <c r="AM62">
        <f>ROUND(单位属性!AJ62,0)</f>
        <v>0</v>
      </c>
      <c r="AN62">
        <f>ROUND(单位属性!AK62,0)</f>
        <v>0</v>
      </c>
      <c r="AO62">
        <f>ROUND(单位属性!AL62,0)</f>
        <v>0</v>
      </c>
      <c r="AP62">
        <f>ROUND(单位属性!AM62,0)</f>
        <v>0</v>
      </c>
      <c r="AQ62">
        <f>ROUND(单位属性!AN62,0)</f>
        <v>0</v>
      </c>
      <c r="AR62">
        <f>ROUND(单位属性!AO62,0)</f>
        <v>0</v>
      </c>
      <c r="AS62">
        <f>ROUND(单位属性!AP62,0)</f>
        <v>0</v>
      </c>
      <c r="AT62">
        <f>ROUND(单位属性!AQ62,0)</f>
        <v>0</v>
      </c>
      <c r="AU62" t="str">
        <f t="shared" si="27"/>
        <v>InitTypeState4('E025',0,0,0,0,0,0,0,0,0,0)</v>
      </c>
      <c r="AV62">
        <f>单位属性!AR62</f>
        <v>0</v>
      </c>
      <c r="AW62">
        <f>单位属性!AS62</f>
        <v>0</v>
      </c>
      <c r="AX62">
        <f>单位属性!AT62</f>
        <v>0</v>
      </c>
      <c r="AY62">
        <f>单位属性!AU62</f>
        <v>0</v>
      </c>
      <c r="AZ62">
        <f>单位属性!AV62</f>
        <v>0</v>
      </c>
      <c r="BA62">
        <f>单位属性!AW62</f>
        <v>0</v>
      </c>
      <c r="BB62">
        <f>单位属性!AX62</f>
        <v>0</v>
      </c>
      <c r="BC62">
        <f>单位属性!AY62</f>
        <v>0</v>
      </c>
      <c r="BD62">
        <f>单位属性!AZ62</f>
        <v>0</v>
      </c>
      <c r="BE62">
        <f>单位属性!BA62</f>
        <v>0</v>
      </c>
      <c r="BF62" t="str">
        <f t="shared" si="28"/>
        <v>InitTypeState5('E025',0,0,0,0,0,0,0,0,0,0)</v>
      </c>
      <c r="BG62">
        <f>单位属性!BB62</f>
        <v>0</v>
      </c>
      <c r="BH62">
        <f>单位属性!BC62</f>
        <v>0</v>
      </c>
      <c r="BI62">
        <f>单位属性!BD62</f>
        <v>0</v>
      </c>
      <c r="BJ62">
        <f>单位属性!BE62</f>
        <v>0</v>
      </c>
      <c r="BK62">
        <f>单位属性!BF62</f>
        <v>0</v>
      </c>
      <c r="BL62">
        <f>单位属性!BG62</f>
        <v>0</v>
      </c>
      <c r="BM62">
        <f>单位属性!BH62</f>
        <v>0</v>
      </c>
      <c r="BN62">
        <f>单位属性!BI62</f>
        <v>0</v>
      </c>
      <c r="BO62">
        <f>单位属性!BJ62</f>
        <v>0</v>
      </c>
      <c r="BP62">
        <f>单位属性!BK62</f>
        <v>0</v>
      </c>
      <c r="BQ62" t="str">
        <f t="shared" si="29"/>
        <v>InitTypeState6('E025',0,0,0,0,0,0,0,0,0,0)</v>
      </c>
      <c r="BR62">
        <f>单位属性!BL62</f>
        <v>0</v>
      </c>
      <c r="BS62">
        <f>单位属性!BM62</f>
        <v>0</v>
      </c>
      <c r="BT62">
        <f>单位属性!BN62</f>
        <v>0</v>
      </c>
      <c r="BU62">
        <f>单位属性!BO62</f>
        <v>0</v>
      </c>
      <c r="BV62">
        <f>单位属性!BP62</f>
        <v>0</v>
      </c>
      <c r="BW62">
        <f>单位属性!BQ62</f>
        <v>0</v>
      </c>
      <c r="BX62">
        <f>单位属性!BR62</f>
        <v>0</v>
      </c>
      <c r="BY62">
        <f>单位属性!BS62</f>
        <v>0</v>
      </c>
      <c r="BZ62">
        <f>单位属性!BT62</f>
        <v>0</v>
      </c>
      <c r="CA62">
        <f>单位属性!BU62</f>
        <v>0</v>
      </c>
      <c r="CB62" t="str">
        <f t="shared" si="30"/>
        <v>InitTypeState7('E025',0,0,0,0,0,0,0,0,0,0)</v>
      </c>
      <c r="CC62" t="str">
        <f t="shared" si="31"/>
        <v>InitTypeState1('E025',100000,0,0,0,0,0,0,0,53,0)</v>
      </c>
      <c r="CD62" t="str">
        <f t="shared" si="32"/>
        <v>InitTypeState2('E025',0,0,0,0,0,0,0,0,12,0)</v>
      </c>
      <c r="CE62" t="str">
        <f t="shared" si="33"/>
        <v/>
      </c>
      <c r="CF62" t="str">
        <f t="shared" si="34"/>
        <v/>
      </c>
      <c r="CG62" t="str">
        <f t="shared" si="35"/>
        <v/>
      </c>
      <c r="CH62" t="str">
        <f t="shared" si="36"/>
        <v/>
      </c>
      <c r="CI62" t="str">
        <f t="shared" si="37"/>
        <v/>
      </c>
    </row>
    <row r="63" spans="1:87" ht="15.95" customHeight="1">
      <c r="A63" t="str">
        <f>单位属性!A63</f>
        <v>E101</v>
      </c>
      <c r="B63" t="str">
        <f t="shared" si="23"/>
        <v>'E101'</v>
      </c>
      <c r="C63" t="str">
        <f>单位属性!B63</f>
        <v>法杖</v>
      </c>
      <c r="D63">
        <f>ROUND(单位属性!D63,0)</f>
        <v>0</v>
      </c>
      <c r="E63">
        <f>ROUND(单位属性!E63,0)</f>
        <v>1000</v>
      </c>
      <c r="F63">
        <f>ROUND(单位属性!F63,0)</f>
        <v>0</v>
      </c>
      <c r="G63">
        <f>ROUND(单位属性!G63,0)</f>
        <v>0</v>
      </c>
      <c r="H63">
        <f>ROUND(单位属性!H63,0)</f>
        <v>0</v>
      </c>
      <c r="I63">
        <f>ROUND(单位属性!I63,0)</f>
        <v>0</v>
      </c>
      <c r="J63">
        <f>ROUND(单位属性!J63,0)</f>
        <v>0</v>
      </c>
      <c r="K63">
        <f>ROUND(单位属性!K63,0)</f>
        <v>0</v>
      </c>
      <c r="L63">
        <f>ROUND(单位属性!L63,0)</f>
        <v>0</v>
      </c>
      <c r="M63">
        <f>ROUND(单位属性!M63,0)</f>
        <v>0</v>
      </c>
      <c r="N63" t="str">
        <f t="shared" si="24"/>
        <v>InitTypeState1('E101',0,1000,0,0,0,0,0,0,0,0)</v>
      </c>
      <c r="O63">
        <f>ROUND(单位属性!N63,0)</f>
        <v>0</v>
      </c>
      <c r="P63">
        <f>ROUND(单位属性!O63,0)</f>
        <v>0</v>
      </c>
      <c r="Q63">
        <f>ROUND(单位属性!P63,0)</f>
        <v>0</v>
      </c>
      <c r="R63">
        <f>ROUND(单位属性!Q63,0)</f>
        <v>0</v>
      </c>
      <c r="S63">
        <f>ROUND(单位属性!R63,0)</f>
        <v>0</v>
      </c>
      <c r="T63">
        <f>ROUND(单位属性!S63,0)</f>
        <v>0</v>
      </c>
      <c r="U63">
        <f>ROUND(单位属性!T63,0)</f>
        <v>0</v>
      </c>
      <c r="V63">
        <f>ROUND(单位属性!U63,0)</f>
        <v>0</v>
      </c>
      <c r="W63">
        <f>ROUND(单位属性!V63,0)</f>
        <v>0</v>
      </c>
      <c r="X63">
        <f>ROUND(单位属性!W63,0)</f>
        <v>0</v>
      </c>
      <c r="Y63" t="str">
        <f t="shared" si="25"/>
        <v>InitTypeState2('E101',0,0,0,0,0,0,0,0,0,0)</v>
      </c>
      <c r="Z63">
        <f>ROUND(单位属性!X63,0)</f>
        <v>0</v>
      </c>
      <c r="AA63">
        <f>ROUND(单位属性!Y63,0)</f>
        <v>0</v>
      </c>
      <c r="AB63">
        <f>ROUND(单位属性!Z63,0)</f>
        <v>0</v>
      </c>
      <c r="AC63">
        <f>ROUND(单位属性!AA63,0)</f>
        <v>0</v>
      </c>
      <c r="AD63">
        <f>ROUND(单位属性!AB63,0)</f>
        <v>0</v>
      </c>
      <c r="AE63">
        <f>ROUND(单位属性!AC63,0)</f>
        <v>0</v>
      </c>
      <c r="AF63">
        <f>ROUND(单位属性!AD63,0)</f>
        <v>0</v>
      </c>
      <c r="AG63">
        <f>ROUND(单位属性!AE63,0)</f>
        <v>0</v>
      </c>
      <c r="AH63">
        <f>ROUND(单位属性!AF63,0)</f>
        <v>0</v>
      </c>
      <c r="AI63">
        <f>ROUND(单位属性!AG63,0)</f>
        <v>0</v>
      </c>
      <c r="AJ63" t="str">
        <f t="shared" si="26"/>
        <v>InitTypeState3('E101',0,0,0,0,0,0,0,0,0,0)</v>
      </c>
      <c r="AK63">
        <f>ROUND(单位属性!AH63,0)</f>
        <v>0</v>
      </c>
      <c r="AL63">
        <f>ROUND(单位属性!AI63,0)</f>
        <v>0</v>
      </c>
      <c r="AM63">
        <f>ROUND(单位属性!AJ63,0)</f>
        <v>0</v>
      </c>
      <c r="AN63">
        <f>ROUND(单位属性!AK63,0)</f>
        <v>0</v>
      </c>
      <c r="AO63">
        <f>ROUND(单位属性!AL63,0)</f>
        <v>0</v>
      </c>
      <c r="AP63">
        <f>ROUND(单位属性!AM63,0)</f>
        <v>0</v>
      </c>
      <c r="AQ63">
        <f>ROUND(单位属性!AN63,0)</f>
        <v>0</v>
      </c>
      <c r="AR63">
        <f>ROUND(单位属性!AO63,0)</f>
        <v>0</v>
      </c>
      <c r="AS63">
        <f>ROUND(单位属性!AP63,0)</f>
        <v>0</v>
      </c>
      <c r="AT63">
        <f>ROUND(单位属性!AQ63,0)</f>
        <v>0</v>
      </c>
      <c r="AU63" t="str">
        <f t="shared" si="27"/>
        <v>InitTypeState4('E101',0,0,0,0,0,0,0,0,0,0)</v>
      </c>
      <c r="AV63">
        <f>单位属性!AR63</f>
        <v>0</v>
      </c>
      <c r="AW63">
        <f>单位属性!AS63</f>
        <v>0</v>
      </c>
      <c r="AX63">
        <f>单位属性!AT63</f>
        <v>0</v>
      </c>
      <c r="AY63">
        <f>单位属性!AU63</f>
        <v>0</v>
      </c>
      <c r="AZ63">
        <f>单位属性!AV63</f>
        <v>0</v>
      </c>
      <c r="BA63">
        <f>单位属性!AW63</f>
        <v>0</v>
      </c>
      <c r="BB63">
        <f>单位属性!AX63</f>
        <v>0</v>
      </c>
      <c r="BC63">
        <f>单位属性!AY63</f>
        <v>0</v>
      </c>
      <c r="BD63">
        <f>单位属性!AZ63</f>
        <v>0</v>
      </c>
      <c r="BE63">
        <f>单位属性!BA63</f>
        <v>0</v>
      </c>
      <c r="BF63" t="str">
        <f t="shared" si="28"/>
        <v>InitTypeState5('E101',0,0,0,0,0,0,0,0,0,0)</v>
      </c>
      <c r="BG63">
        <f>单位属性!BB63</f>
        <v>0</v>
      </c>
      <c r="BH63">
        <f>单位属性!BC63</f>
        <v>0</v>
      </c>
      <c r="BI63">
        <f>单位属性!BD63</f>
        <v>0</v>
      </c>
      <c r="BJ63">
        <f>单位属性!BE63</f>
        <v>0</v>
      </c>
      <c r="BK63">
        <f>单位属性!BF63</f>
        <v>0</v>
      </c>
      <c r="BL63">
        <f>单位属性!BG63</f>
        <v>0</v>
      </c>
      <c r="BM63">
        <f>单位属性!BH63</f>
        <v>0</v>
      </c>
      <c r="BN63">
        <f>单位属性!BI63</f>
        <v>0</v>
      </c>
      <c r="BO63">
        <f>单位属性!BJ63</f>
        <v>0</v>
      </c>
      <c r="BP63">
        <f>单位属性!BK63</f>
        <v>0</v>
      </c>
      <c r="BQ63" t="str">
        <f t="shared" si="29"/>
        <v>InitTypeState6('E101',0,0,0,0,0,0,0,0,0,0)</v>
      </c>
      <c r="BR63">
        <f>单位属性!BL63</f>
        <v>0</v>
      </c>
      <c r="BS63">
        <f>单位属性!BM63</f>
        <v>0</v>
      </c>
      <c r="BT63">
        <f>单位属性!BN63</f>
        <v>0</v>
      </c>
      <c r="BU63">
        <f>单位属性!BO63</f>
        <v>0</v>
      </c>
      <c r="BV63">
        <f>单位属性!BP63</f>
        <v>0</v>
      </c>
      <c r="BW63">
        <f>单位属性!BQ63</f>
        <v>0</v>
      </c>
      <c r="BX63">
        <f>单位属性!BR63</f>
        <v>0</v>
      </c>
      <c r="BY63">
        <f>单位属性!BS63</f>
        <v>0</v>
      </c>
      <c r="BZ63">
        <f>单位属性!BT63</f>
        <v>0</v>
      </c>
      <c r="CA63">
        <f>单位属性!BU63</f>
        <v>0</v>
      </c>
      <c r="CB63" t="str">
        <f t="shared" si="30"/>
        <v>InitTypeState7('E101',0,0,0,0,0,0,0,0,0,0)</v>
      </c>
      <c r="CC63" t="str">
        <f t="shared" si="31"/>
        <v>InitTypeState1('E101',0,1000,0,0,0,0,0,0,0,0)</v>
      </c>
      <c r="CD63" t="str">
        <f t="shared" si="32"/>
        <v/>
      </c>
      <c r="CE63" t="str">
        <f t="shared" si="33"/>
        <v/>
      </c>
      <c r="CF63" t="str">
        <f t="shared" si="34"/>
        <v/>
      </c>
      <c r="CG63" t="str">
        <f t="shared" si="35"/>
        <v/>
      </c>
      <c r="CH63" t="str">
        <f t="shared" si="36"/>
        <v/>
      </c>
      <c r="CI63" t="str">
        <f t="shared" si="37"/>
        <v/>
      </c>
    </row>
    <row r="64" spans="1:87" ht="15.95" customHeight="1">
      <c r="A64" t="str">
        <f>单位属性!A64</f>
        <v>E102</v>
      </c>
      <c r="B64" t="str">
        <f t="shared" si="23"/>
        <v>'E102'</v>
      </c>
      <c r="C64" t="str">
        <f>单位属性!B64</f>
        <v>法杖</v>
      </c>
      <c r="D64">
        <f>ROUND(单位属性!D64,0)</f>
        <v>0</v>
      </c>
      <c r="E64">
        <f>ROUND(单位属性!E64,0)</f>
        <v>1512</v>
      </c>
      <c r="F64">
        <f>ROUND(单位属性!F64,0)</f>
        <v>0</v>
      </c>
      <c r="G64">
        <f>ROUND(单位属性!G64,0)</f>
        <v>0</v>
      </c>
      <c r="H64">
        <f>ROUND(单位属性!H64,0)</f>
        <v>0</v>
      </c>
      <c r="I64">
        <f>ROUND(单位属性!I64,0)</f>
        <v>0</v>
      </c>
      <c r="J64">
        <f>ROUND(单位属性!J64,0)</f>
        <v>0</v>
      </c>
      <c r="K64">
        <f>ROUND(单位属性!K64,0)</f>
        <v>0</v>
      </c>
      <c r="L64">
        <f>ROUND(单位属性!L64,0)</f>
        <v>0</v>
      </c>
      <c r="M64">
        <f>ROUND(单位属性!M64,0)</f>
        <v>0</v>
      </c>
      <c r="N64" t="str">
        <f t="shared" si="24"/>
        <v>InitTypeState1('E102',0,1512,0,0,0,0,0,0,0,0)</v>
      </c>
      <c r="O64">
        <f>ROUND(单位属性!N64,0)</f>
        <v>0</v>
      </c>
      <c r="P64">
        <f>ROUND(单位属性!O64,0)</f>
        <v>0</v>
      </c>
      <c r="Q64">
        <f>ROUND(单位属性!P64,0)</f>
        <v>0</v>
      </c>
      <c r="R64">
        <f>ROUND(单位属性!Q64,0)</f>
        <v>0</v>
      </c>
      <c r="S64">
        <f>ROUND(单位属性!R64,0)</f>
        <v>0</v>
      </c>
      <c r="T64">
        <f>ROUND(单位属性!S64,0)</f>
        <v>0</v>
      </c>
      <c r="U64">
        <f>ROUND(单位属性!T64,0)</f>
        <v>0</v>
      </c>
      <c r="V64">
        <f>ROUND(单位属性!U64,0)</f>
        <v>0</v>
      </c>
      <c r="W64">
        <f>ROUND(单位属性!V64,0)</f>
        <v>0</v>
      </c>
      <c r="X64">
        <f>ROUND(单位属性!W64,0)</f>
        <v>0</v>
      </c>
      <c r="Y64" t="str">
        <f t="shared" si="25"/>
        <v>InitTypeState2('E102',0,0,0,0,0,0,0,0,0,0)</v>
      </c>
      <c r="Z64">
        <f>ROUND(单位属性!X64,0)</f>
        <v>0</v>
      </c>
      <c r="AA64">
        <f>ROUND(单位属性!Y64,0)</f>
        <v>0</v>
      </c>
      <c r="AB64">
        <f>ROUND(单位属性!Z64,0)</f>
        <v>0</v>
      </c>
      <c r="AC64">
        <f>ROUND(单位属性!AA64,0)</f>
        <v>0</v>
      </c>
      <c r="AD64">
        <f>ROUND(单位属性!AB64,0)</f>
        <v>0</v>
      </c>
      <c r="AE64">
        <f>ROUND(单位属性!AC64,0)</f>
        <v>0</v>
      </c>
      <c r="AF64">
        <f>ROUND(单位属性!AD64,0)</f>
        <v>0</v>
      </c>
      <c r="AG64">
        <f>ROUND(单位属性!AE64,0)</f>
        <v>0</v>
      </c>
      <c r="AH64">
        <f>ROUND(单位属性!AF64,0)</f>
        <v>0</v>
      </c>
      <c r="AI64">
        <f>ROUND(单位属性!AG64,0)</f>
        <v>0</v>
      </c>
      <c r="AJ64" t="str">
        <f t="shared" si="26"/>
        <v>InitTypeState3('E102',0,0,0,0,0,0,0,0,0,0)</v>
      </c>
      <c r="AK64">
        <f>ROUND(单位属性!AH64,0)</f>
        <v>0</v>
      </c>
      <c r="AL64">
        <f>ROUND(单位属性!AI64,0)</f>
        <v>0</v>
      </c>
      <c r="AM64">
        <f>ROUND(单位属性!AJ64,0)</f>
        <v>0</v>
      </c>
      <c r="AN64">
        <f>ROUND(单位属性!AK64,0)</f>
        <v>0</v>
      </c>
      <c r="AO64">
        <f>ROUND(单位属性!AL64,0)</f>
        <v>0</v>
      </c>
      <c r="AP64">
        <f>ROUND(单位属性!AM64,0)</f>
        <v>0</v>
      </c>
      <c r="AQ64">
        <f>ROUND(单位属性!AN64,0)</f>
        <v>0</v>
      </c>
      <c r="AR64">
        <f>ROUND(单位属性!AO64,0)</f>
        <v>0</v>
      </c>
      <c r="AS64">
        <f>ROUND(单位属性!AP64,0)</f>
        <v>0</v>
      </c>
      <c r="AT64">
        <f>ROUND(单位属性!AQ64,0)</f>
        <v>0</v>
      </c>
      <c r="AU64" t="str">
        <f t="shared" si="27"/>
        <v>InitTypeState4('E102',0,0,0,0,0,0,0,0,0,0)</v>
      </c>
      <c r="AV64">
        <f>单位属性!AR64</f>
        <v>0</v>
      </c>
      <c r="AW64">
        <f>单位属性!AS64</f>
        <v>0</v>
      </c>
      <c r="AX64">
        <f>单位属性!AT64</f>
        <v>0</v>
      </c>
      <c r="AY64">
        <f>单位属性!AU64</f>
        <v>0</v>
      </c>
      <c r="AZ64">
        <f>单位属性!AV64</f>
        <v>0</v>
      </c>
      <c r="BA64">
        <f>单位属性!AW64</f>
        <v>0</v>
      </c>
      <c r="BB64">
        <f>单位属性!AX64</f>
        <v>0</v>
      </c>
      <c r="BC64">
        <f>单位属性!AY64</f>
        <v>0</v>
      </c>
      <c r="BD64">
        <f>单位属性!AZ64</f>
        <v>0</v>
      </c>
      <c r="BE64">
        <f>单位属性!BA64</f>
        <v>0</v>
      </c>
      <c r="BF64" t="str">
        <f t="shared" si="28"/>
        <v>InitTypeState5('E102',0,0,0,0,0,0,0,0,0,0)</v>
      </c>
      <c r="BG64">
        <f>单位属性!BB64</f>
        <v>0</v>
      </c>
      <c r="BH64">
        <f>单位属性!BC64</f>
        <v>0</v>
      </c>
      <c r="BI64">
        <f>单位属性!BD64</f>
        <v>0</v>
      </c>
      <c r="BJ64">
        <f>单位属性!BE64</f>
        <v>0</v>
      </c>
      <c r="BK64">
        <f>单位属性!BF64</f>
        <v>0</v>
      </c>
      <c r="BL64">
        <f>单位属性!BG64</f>
        <v>0</v>
      </c>
      <c r="BM64">
        <f>单位属性!BH64</f>
        <v>0</v>
      </c>
      <c r="BN64">
        <f>单位属性!BI64</f>
        <v>0</v>
      </c>
      <c r="BO64">
        <f>单位属性!BJ64</f>
        <v>0</v>
      </c>
      <c r="BP64">
        <f>单位属性!BK64</f>
        <v>0</v>
      </c>
      <c r="BQ64" t="str">
        <f t="shared" si="29"/>
        <v>InitTypeState6('E102',0,0,0,0,0,0,0,0,0,0)</v>
      </c>
      <c r="BR64">
        <f>单位属性!BL64</f>
        <v>0</v>
      </c>
      <c r="BS64">
        <f>单位属性!BM64</f>
        <v>0</v>
      </c>
      <c r="BT64">
        <f>单位属性!BN64</f>
        <v>0</v>
      </c>
      <c r="BU64">
        <f>单位属性!BO64</f>
        <v>0</v>
      </c>
      <c r="BV64">
        <f>单位属性!BP64</f>
        <v>0</v>
      </c>
      <c r="BW64">
        <f>单位属性!BQ64</f>
        <v>0</v>
      </c>
      <c r="BX64">
        <f>单位属性!BR64</f>
        <v>0</v>
      </c>
      <c r="BY64">
        <f>单位属性!BS64</f>
        <v>0</v>
      </c>
      <c r="BZ64">
        <f>单位属性!BT64</f>
        <v>0</v>
      </c>
      <c r="CA64">
        <f>单位属性!BU64</f>
        <v>0</v>
      </c>
      <c r="CB64" t="str">
        <f t="shared" si="30"/>
        <v>InitTypeState7('E102',0,0,0,0,0,0,0,0,0,0)</v>
      </c>
      <c r="CC64" t="str">
        <f t="shared" si="31"/>
        <v>InitTypeState1('E102',0,1512,0,0,0,0,0,0,0,0)</v>
      </c>
      <c r="CD64" t="str">
        <f t="shared" si="32"/>
        <v/>
      </c>
      <c r="CE64" t="str">
        <f t="shared" si="33"/>
        <v/>
      </c>
      <c r="CF64" t="str">
        <f t="shared" si="34"/>
        <v/>
      </c>
      <c r="CG64" t="str">
        <f t="shared" si="35"/>
        <v/>
      </c>
      <c r="CH64" t="str">
        <f t="shared" si="36"/>
        <v/>
      </c>
      <c r="CI64" t="str">
        <f t="shared" si="37"/>
        <v/>
      </c>
    </row>
    <row r="65" spans="1:87" ht="15.95" customHeight="1">
      <c r="A65" t="str">
        <f>单位属性!A65</f>
        <v>E103</v>
      </c>
      <c r="B65" t="str">
        <f t="shared" si="23"/>
        <v>'E103'</v>
      </c>
      <c r="C65" t="str">
        <f>单位属性!B65</f>
        <v>法杖</v>
      </c>
      <c r="D65">
        <f>ROUND(单位属性!D65,0)</f>
        <v>0</v>
      </c>
      <c r="E65">
        <f>ROUND(单位属性!E65,0)</f>
        <v>2024</v>
      </c>
      <c r="F65">
        <f>ROUND(单位属性!F65,0)</f>
        <v>0</v>
      </c>
      <c r="G65">
        <f>ROUND(单位属性!G65,0)</f>
        <v>0</v>
      </c>
      <c r="H65">
        <f>ROUND(单位属性!H65,0)</f>
        <v>0</v>
      </c>
      <c r="I65">
        <f>ROUND(单位属性!I65,0)</f>
        <v>0</v>
      </c>
      <c r="J65">
        <f>ROUND(单位属性!J65,0)</f>
        <v>0</v>
      </c>
      <c r="K65">
        <f>ROUND(单位属性!K65,0)</f>
        <v>0</v>
      </c>
      <c r="L65">
        <f>ROUND(单位属性!L65,0)</f>
        <v>0</v>
      </c>
      <c r="M65">
        <f>ROUND(单位属性!M65,0)</f>
        <v>0</v>
      </c>
      <c r="N65" t="str">
        <f t="shared" si="24"/>
        <v>InitTypeState1('E103',0,2024,0,0,0,0,0,0,0,0)</v>
      </c>
      <c r="O65">
        <f>ROUND(单位属性!N65,0)</f>
        <v>0</v>
      </c>
      <c r="P65">
        <f>ROUND(单位属性!O65,0)</f>
        <v>0</v>
      </c>
      <c r="Q65">
        <f>ROUND(单位属性!P65,0)</f>
        <v>0</v>
      </c>
      <c r="R65">
        <f>ROUND(单位属性!Q65,0)</f>
        <v>0</v>
      </c>
      <c r="S65">
        <f>ROUND(单位属性!R65,0)</f>
        <v>0</v>
      </c>
      <c r="T65">
        <f>ROUND(单位属性!S65,0)</f>
        <v>0</v>
      </c>
      <c r="U65">
        <f>ROUND(单位属性!T65,0)</f>
        <v>0</v>
      </c>
      <c r="V65">
        <f>ROUND(单位属性!U65,0)</f>
        <v>0</v>
      </c>
      <c r="W65">
        <f>ROUND(单位属性!V65,0)</f>
        <v>0</v>
      </c>
      <c r="X65">
        <f>ROUND(单位属性!W65,0)</f>
        <v>0</v>
      </c>
      <c r="Y65" t="str">
        <f t="shared" si="25"/>
        <v>InitTypeState2('E103',0,0,0,0,0,0,0,0,0,0)</v>
      </c>
      <c r="Z65">
        <f>ROUND(单位属性!X65,0)</f>
        <v>0</v>
      </c>
      <c r="AA65">
        <f>ROUND(单位属性!Y65,0)</f>
        <v>0</v>
      </c>
      <c r="AB65">
        <f>ROUND(单位属性!Z65,0)</f>
        <v>0</v>
      </c>
      <c r="AC65">
        <f>ROUND(单位属性!AA65,0)</f>
        <v>0</v>
      </c>
      <c r="AD65">
        <f>ROUND(单位属性!AB65,0)</f>
        <v>0</v>
      </c>
      <c r="AE65">
        <f>ROUND(单位属性!AC65,0)</f>
        <v>0</v>
      </c>
      <c r="AF65">
        <f>ROUND(单位属性!AD65,0)</f>
        <v>0</v>
      </c>
      <c r="AG65">
        <f>ROUND(单位属性!AE65,0)</f>
        <v>0</v>
      </c>
      <c r="AH65">
        <f>ROUND(单位属性!AF65,0)</f>
        <v>0</v>
      </c>
      <c r="AI65">
        <f>ROUND(单位属性!AG65,0)</f>
        <v>0</v>
      </c>
      <c r="AJ65" t="str">
        <f t="shared" si="26"/>
        <v>InitTypeState3('E103',0,0,0,0,0,0,0,0,0,0)</v>
      </c>
      <c r="AK65">
        <f>ROUND(单位属性!AH65,0)</f>
        <v>0</v>
      </c>
      <c r="AL65">
        <f>ROUND(单位属性!AI65,0)</f>
        <v>0</v>
      </c>
      <c r="AM65">
        <f>ROUND(单位属性!AJ65,0)</f>
        <v>0</v>
      </c>
      <c r="AN65">
        <f>ROUND(单位属性!AK65,0)</f>
        <v>0</v>
      </c>
      <c r="AO65">
        <f>ROUND(单位属性!AL65,0)</f>
        <v>0</v>
      </c>
      <c r="AP65">
        <f>ROUND(单位属性!AM65,0)</f>
        <v>0</v>
      </c>
      <c r="AQ65">
        <f>ROUND(单位属性!AN65,0)</f>
        <v>0</v>
      </c>
      <c r="AR65">
        <f>ROUND(单位属性!AO65,0)</f>
        <v>0</v>
      </c>
      <c r="AS65">
        <f>ROUND(单位属性!AP65,0)</f>
        <v>0</v>
      </c>
      <c r="AT65">
        <f>ROUND(单位属性!AQ65,0)</f>
        <v>0</v>
      </c>
      <c r="AU65" t="str">
        <f t="shared" si="27"/>
        <v>InitTypeState4('E103',0,0,0,0,0,0,0,0,0,0)</v>
      </c>
      <c r="AV65">
        <f>单位属性!AR65</f>
        <v>0</v>
      </c>
      <c r="AW65">
        <f>单位属性!AS65</f>
        <v>0</v>
      </c>
      <c r="AX65">
        <f>单位属性!AT65</f>
        <v>0</v>
      </c>
      <c r="AY65">
        <f>单位属性!AU65</f>
        <v>0</v>
      </c>
      <c r="AZ65">
        <f>单位属性!AV65</f>
        <v>0</v>
      </c>
      <c r="BA65">
        <f>单位属性!AW65</f>
        <v>0</v>
      </c>
      <c r="BB65">
        <f>单位属性!AX65</f>
        <v>0</v>
      </c>
      <c r="BC65">
        <f>单位属性!AY65</f>
        <v>0</v>
      </c>
      <c r="BD65">
        <f>单位属性!AZ65</f>
        <v>0</v>
      </c>
      <c r="BE65">
        <f>单位属性!BA65</f>
        <v>0</v>
      </c>
      <c r="BF65" t="str">
        <f t="shared" si="28"/>
        <v>InitTypeState5('E103',0,0,0,0,0,0,0,0,0,0)</v>
      </c>
      <c r="BG65">
        <f>单位属性!BB65</f>
        <v>0</v>
      </c>
      <c r="BH65">
        <f>单位属性!BC65</f>
        <v>0</v>
      </c>
      <c r="BI65">
        <f>单位属性!BD65</f>
        <v>0</v>
      </c>
      <c r="BJ65">
        <f>单位属性!BE65</f>
        <v>0</v>
      </c>
      <c r="BK65">
        <f>单位属性!BF65</f>
        <v>0</v>
      </c>
      <c r="BL65">
        <f>单位属性!BG65</f>
        <v>0</v>
      </c>
      <c r="BM65">
        <f>单位属性!BH65</f>
        <v>0</v>
      </c>
      <c r="BN65">
        <f>单位属性!BI65</f>
        <v>0</v>
      </c>
      <c r="BO65">
        <f>单位属性!BJ65</f>
        <v>0</v>
      </c>
      <c r="BP65">
        <f>单位属性!BK65</f>
        <v>0</v>
      </c>
      <c r="BQ65" t="str">
        <f t="shared" si="29"/>
        <v>InitTypeState6('E103',0,0,0,0,0,0,0,0,0,0)</v>
      </c>
      <c r="BR65">
        <f>单位属性!BL65</f>
        <v>0</v>
      </c>
      <c r="BS65">
        <f>单位属性!BM65</f>
        <v>0</v>
      </c>
      <c r="BT65">
        <f>单位属性!BN65</f>
        <v>0</v>
      </c>
      <c r="BU65">
        <f>单位属性!BO65</f>
        <v>0</v>
      </c>
      <c r="BV65">
        <f>单位属性!BP65</f>
        <v>0</v>
      </c>
      <c r="BW65">
        <f>单位属性!BQ65</f>
        <v>0</v>
      </c>
      <c r="BX65">
        <f>单位属性!BR65</f>
        <v>0</v>
      </c>
      <c r="BY65">
        <f>单位属性!BS65</f>
        <v>0</v>
      </c>
      <c r="BZ65">
        <f>单位属性!BT65</f>
        <v>0</v>
      </c>
      <c r="CA65">
        <f>单位属性!BU65</f>
        <v>0</v>
      </c>
      <c r="CB65" t="str">
        <f t="shared" si="30"/>
        <v>InitTypeState7('E103',0,0,0,0,0,0,0,0,0,0)</v>
      </c>
      <c r="CC65" t="str">
        <f t="shared" si="31"/>
        <v>InitTypeState1('E103',0,2024,0,0,0,0,0,0,0,0)</v>
      </c>
      <c r="CD65" t="str">
        <f t="shared" si="32"/>
        <v/>
      </c>
      <c r="CE65" t="str">
        <f t="shared" si="33"/>
        <v/>
      </c>
      <c r="CF65" t="str">
        <f t="shared" si="34"/>
        <v/>
      </c>
      <c r="CG65" t="str">
        <f t="shared" si="35"/>
        <v/>
      </c>
      <c r="CH65" t="str">
        <f t="shared" si="36"/>
        <v/>
      </c>
      <c r="CI65" t="str">
        <f t="shared" si="37"/>
        <v/>
      </c>
    </row>
    <row r="66" spans="1:87" ht="15.95" customHeight="1">
      <c r="A66" t="str">
        <f>单位属性!A66</f>
        <v>E104</v>
      </c>
      <c r="B66" t="str">
        <f t="shared" si="23"/>
        <v>'E104'</v>
      </c>
      <c r="C66" t="str">
        <f>单位属性!B66</f>
        <v>法杖</v>
      </c>
      <c r="D66">
        <f>ROUND(单位属性!D66,0)</f>
        <v>0</v>
      </c>
      <c r="E66">
        <f>ROUND(单位属性!E66,0)</f>
        <v>2536</v>
      </c>
      <c r="F66">
        <f>ROUND(单位属性!F66,0)</f>
        <v>0</v>
      </c>
      <c r="G66">
        <f>ROUND(单位属性!G66,0)</f>
        <v>0</v>
      </c>
      <c r="H66">
        <f>ROUND(单位属性!H66,0)</f>
        <v>0</v>
      </c>
      <c r="I66">
        <f>ROUND(单位属性!I66,0)</f>
        <v>0</v>
      </c>
      <c r="J66">
        <f>ROUND(单位属性!J66,0)</f>
        <v>0</v>
      </c>
      <c r="K66">
        <f>ROUND(单位属性!K66,0)</f>
        <v>0</v>
      </c>
      <c r="L66">
        <f>ROUND(单位属性!L66,0)</f>
        <v>0</v>
      </c>
      <c r="M66">
        <f>ROUND(单位属性!M66,0)</f>
        <v>0</v>
      </c>
      <c r="N66" t="str">
        <f t="shared" si="24"/>
        <v>InitTypeState1('E104',0,2536,0,0,0,0,0,0,0,0)</v>
      </c>
      <c r="O66">
        <f>ROUND(单位属性!N66,0)</f>
        <v>0</v>
      </c>
      <c r="P66">
        <f>ROUND(单位属性!O66,0)</f>
        <v>0</v>
      </c>
      <c r="Q66">
        <f>ROUND(单位属性!P66,0)</f>
        <v>0</v>
      </c>
      <c r="R66">
        <f>ROUND(单位属性!Q66,0)</f>
        <v>0</v>
      </c>
      <c r="S66">
        <f>ROUND(单位属性!R66,0)</f>
        <v>0</v>
      </c>
      <c r="T66">
        <f>ROUND(单位属性!S66,0)</f>
        <v>0</v>
      </c>
      <c r="U66">
        <f>ROUND(单位属性!T66,0)</f>
        <v>0</v>
      </c>
      <c r="V66">
        <f>ROUND(单位属性!U66,0)</f>
        <v>0</v>
      </c>
      <c r="W66">
        <f>ROUND(单位属性!V66,0)</f>
        <v>0</v>
      </c>
      <c r="X66">
        <f>ROUND(单位属性!W66,0)</f>
        <v>0</v>
      </c>
      <c r="Y66" t="str">
        <f t="shared" si="25"/>
        <v>InitTypeState2('E104',0,0,0,0,0,0,0,0,0,0)</v>
      </c>
      <c r="Z66">
        <f>ROUND(单位属性!X66,0)</f>
        <v>0</v>
      </c>
      <c r="AA66">
        <f>ROUND(单位属性!Y66,0)</f>
        <v>0</v>
      </c>
      <c r="AB66">
        <f>ROUND(单位属性!Z66,0)</f>
        <v>0</v>
      </c>
      <c r="AC66">
        <f>ROUND(单位属性!AA66,0)</f>
        <v>0</v>
      </c>
      <c r="AD66">
        <f>ROUND(单位属性!AB66,0)</f>
        <v>0</v>
      </c>
      <c r="AE66">
        <f>ROUND(单位属性!AC66,0)</f>
        <v>0</v>
      </c>
      <c r="AF66">
        <f>ROUND(单位属性!AD66,0)</f>
        <v>0</v>
      </c>
      <c r="AG66">
        <f>ROUND(单位属性!AE66,0)</f>
        <v>0</v>
      </c>
      <c r="AH66">
        <f>ROUND(单位属性!AF66,0)</f>
        <v>0</v>
      </c>
      <c r="AI66">
        <f>ROUND(单位属性!AG66,0)</f>
        <v>0</v>
      </c>
      <c r="AJ66" t="str">
        <f t="shared" si="26"/>
        <v>InitTypeState3('E104',0,0,0,0,0,0,0,0,0,0)</v>
      </c>
      <c r="AK66">
        <f>ROUND(单位属性!AH66,0)</f>
        <v>0</v>
      </c>
      <c r="AL66">
        <f>ROUND(单位属性!AI66,0)</f>
        <v>0</v>
      </c>
      <c r="AM66">
        <f>ROUND(单位属性!AJ66,0)</f>
        <v>0</v>
      </c>
      <c r="AN66">
        <f>ROUND(单位属性!AK66,0)</f>
        <v>0</v>
      </c>
      <c r="AO66">
        <f>ROUND(单位属性!AL66,0)</f>
        <v>0</v>
      </c>
      <c r="AP66">
        <f>ROUND(单位属性!AM66,0)</f>
        <v>0</v>
      </c>
      <c r="AQ66">
        <f>ROUND(单位属性!AN66,0)</f>
        <v>0</v>
      </c>
      <c r="AR66">
        <f>ROUND(单位属性!AO66,0)</f>
        <v>0</v>
      </c>
      <c r="AS66">
        <f>ROUND(单位属性!AP66,0)</f>
        <v>0</v>
      </c>
      <c r="AT66">
        <f>ROUND(单位属性!AQ66,0)</f>
        <v>0</v>
      </c>
      <c r="AU66" t="str">
        <f t="shared" si="27"/>
        <v>InitTypeState4('E104',0,0,0,0,0,0,0,0,0,0)</v>
      </c>
      <c r="AV66">
        <f>单位属性!AR66</f>
        <v>0</v>
      </c>
      <c r="AW66">
        <f>单位属性!AS66</f>
        <v>0</v>
      </c>
      <c r="AX66">
        <f>单位属性!AT66</f>
        <v>0</v>
      </c>
      <c r="AY66">
        <f>单位属性!AU66</f>
        <v>0</v>
      </c>
      <c r="AZ66">
        <f>单位属性!AV66</f>
        <v>0</v>
      </c>
      <c r="BA66">
        <f>单位属性!AW66</f>
        <v>0</v>
      </c>
      <c r="BB66">
        <f>单位属性!AX66</f>
        <v>0</v>
      </c>
      <c r="BC66">
        <f>单位属性!AY66</f>
        <v>0</v>
      </c>
      <c r="BD66">
        <f>单位属性!AZ66</f>
        <v>0</v>
      </c>
      <c r="BE66">
        <f>单位属性!BA66</f>
        <v>0</v>
      </c>
      <c r="BF66" t="str">
        <f t="shared" si="28"/>
        <v>InitTypeState5('E104',0,0,0,0,0,0,0,0,0,0)</v>
      </c>
      <c r="BG66">
        <f>单位属性!BB66</f>
        <v>0</v>
      </c>
      <c r="BH66">
        <f>单位属性!BC66</f>
        <v>0</v>
      </c>
      <c r="BI66">
        <f>单位属性!BD66</f>
        <v>0</v>
      </c>
      <c r="BJ66">
        <f>单位属性!BE66</f>
        <v>0</v>
      </c>
      <c r="BK66">
        <f>单位属性!BF66</f>
        <v>0</v>
      </c>
      <c r="BL66">
        <f>单位属性!BG66</f>
        <v>0</v>
      </c>
      <c r="BM66">
        <f>单位属性!BH66</f>
        <v>0</v>
      </c>
      <c r="BN66">
        <f>单位属性!BI66</f>
        <v>0</v>
      </c>
      <c r="BO66">
        <f>单位属性!BJ66</f>
        <v>0</v>
      </c>
      <c r="BP66">
        <f>单位属性!BK66</f>
        <v>0</v>
      </c>
      <c r="BQ66" t="str">
        <f t="shared" si="29"/>
        <v>InitTypeState6('E104',0,0,0,0,0,0,0,0,0,0)</v>
      </c>
      <c r="BR66">
        <f>单位属性!BL66</f>
        <v>0</v>
      </c>
      <c r="BS66">
        <f>单位属性!BM66</f>
        <v>0</v>
      </c>
      <c r="BT66">
        <f>单位属性!BN66</f>
        <v>0</v>
      </c>
      <c r="BU66">
        <f>单位属性!BO66</f>
        <v>0</v>
      </c>
      <c r="BV66">
        <f>单位属性!BP66</f>
        <v>0</v>
      </c>
      <c r="BW66">
        <f>单位属性!BQ66</f>
        <v>0</v>
      </c>
      <c r="BX66">
        <f>单位属性!BR66</f>
        <v>0</v>
      </c>
      <c r="BY66">
        <f>单位属性!BS66</f>
        <v>0</v>
      </c>
      <c r="BZ66">
        <f>单位属性!BT66</f>
        <v>0</v>
      </c>
      <c r="CA66">
        <f>单位属性!BU66</f>
        <v>0</v>
      </c>
      <c r="CB66" t="str">
        <f t="shared" si="30"/>
        <v>InitTypeState7('E104',0,0,0,0,0,0,0,0,0,0)</v>
      </c>
      <c r="CC66" t="str">
        <f t="shared" si="31"/>
        <v>InitTypeState1('E104',0,2536,0,0,0,0,0,0,0,0)</v>
      </c>
      <c r="CD66" t="str">
        <f t="shared" si="32"/>
        <v/>
      </c>
      <c r="CE66" t="str">
        <f t="shared" si="33"/>
        <v/>
      </c>
      <c r="CF66" t="str">
        <f t="shared" si="34"/>
        <v/>
      </c>
      <c r="CG66" t="str">
        <f t="shared" si="35"/>
        <v/>
      </c>
      <c r="CH66" t="str">
        <f t="shared" si="36"/>
        <v/>
      </c>
      <c r="CI66" t="str">
        <f t="shared" si="37"/>
        <v/>
      </c>
    </row>
    <row r="67" spans="1:87" ht="15.95" customHeight="1">
      <c r="A67" t="str">
        <f>单位属性!A67</f>
        <v>E105</v>
      </c>
      <c r="B67" t="str">
        <f t="shared" si="23"/>
        <v>'E105'</v>
      </c>
      <c r="C67" t="str">
        <f>单位属性!B67</f>
        <v>法杖</v>
      </c>
      <c r="D67">
        <f>ROUND(单位属性!D67,0)</f>
        <v>0</v>
      </c>
      <c r="E67">
        <f>ROUND(单位属性!E67,0)</f>
        <v>3048</v>
      </c>
      <c r="F67">
        <f>ROUND(单位属性!F67,0)</f>
        <v>0</v>
      </c>
      <c r="G67">
        <f>ROUND(单位属性!G67,0)</f>
        <v>0</v>
      </c>
      <c r="H67">
        <f>ROUND(单位属性!H67,0)</f>
        <v>0</v>
      </c>
      <c r="I67">
        <f>ROUND(单位属性!I67,0)</f>
        <v>0</v>
      </c>
      <c r="J67">
        <f>ROUND(单位属性!J67,0)</f>
        <v>0</v>
      </c>
      <c r="K67">
        <f>ROUND(单位属性!K67,0)</f>
        <v>0</v>
      </c>
      <c r="L67">
        <f>ROUND(单位属性!L67,0)</f>
        <v>0</v>
      </c>
      <c r="M67">
        <f>ROUND(单位属性!M67,0)</f>
        <v>0</v>
      </c>
      <c r="N67" t="str">
        <f t="shared" si="24"/>
        <v>InitTypeState1('E105',0,3048,0,0,0,0,0,0,0,0)</v>
      </c>
      <c r="O67">
        <f>ROUND(单位属性!N67,0)</f>
        <v>0</v>
      </c>
      <c r="P67">
        <f>ROUND(单位属性!O67,0)</f>
        <v>0</v>
      </c>
      <c r="Q67">
        <f>ROUND(单位属性!P67,0)</f>
        <v>0</v>
      </c>
      <c r="R67">
        <f>ROUND(单位属性!Q67,0)</f>
        <v>0</v>
      </c>
      <c r="S67">
        <f>ROUND(单位属性!R67,0)</f>
        <v>0</v>
      </c>
      <c r="T67">
        <f>ROUND(单位属性!S67,0)</f>
        <v>0</v>
      </c>
      <c r="U67">
        <f>ROUND(单位属性!T67,0)</f>
        <v>0</v>
      </c>
      <c r="V67">
        <f>ROUND(单位属性!U67,0)</f>
        <v>0</v>
      </c>
      <c r="W67">
        <f>ROUND(单位属性!V67,0)</f>
        <v>0</v>
      </c>
      <c r="X67">
        <f>ROUND(单位属性!W67,0)</f>
        <v>0</v>
      </c>
      <c r="Y67" t="str">
        <f t="shared" si="25"/>
        <v>InitTypeState2('E105',0,0,0,0,0,0,0,0,0,0)</v>
      </c>
      <c r="Z67">
        <f>ROUND(单位属性!X67,0)</f>
        <v>0</v>
      </c>
      <c r="AA67">
        <f>ROUND(单位属性!Y67,0)</f>
        <v>0</v>
      </c>
      <c r="AB67">
        <f>ROUND(单位属性!Z67,0)</f>
        <v>0</v>
      </c>
      <c r="AC67">
        <f>ROUND(单位属性!AA67,0)</f>
        <v>0</v>
      </c>
      <c r="AD67">
        <f>ROUND(单位属性!AB67,0)</f>
        <v>0</v>
      </c>
      <c r="AE67">
        <f>ROUND(单位属性!AC67,0)</f>
        <v>0</v>
      </c>
      <c r="AF67">
        <f>ROUND(单位属性!AD67,0)</f>
        <v>0</v>
      </c>
      <c r="AG67">
        <f>ROUND(单位属性!AE67,0)</f>
        <v>0</v>
      </c>
      <c r="AH67">
        <f>ROUND(单位属性!AF67,0)</f>
        <v>0</v>
      </c>
      <c r="AI67">
        <f>ROUND(单位属性!AG67,0)</f>
        <v>0</v>
      </c>
      <c r="AJ67" t="str">
        <f t="shared" si="26"/>
        <v>InitTypeState3('E105',0,0,0,0,0,0,0,0,0,0)</v>
      </c>
      <c r="AK67">
        <f>ROUND(单位属性!AH67,0)</f>
        <v>0</v>
      </c>
      <c r="AL67">
        <f>ROUND(单位属性!AI67,0)</f>
        <v>0</v>
      </c>
      <c r="AM67">
        <f>ROUND(单位属性!AJ67,0)</f>
        <v>0</v>
      </c>
      <c r="AN67">
        <f>ROUND(单位属性!AK67,0)</f>
        <v>0</v>
      </c>
      <c r="AO67">
        <f>ROUND(单位属性!AL67,0)</f>
        <v>0</v>
      </c>
      <c r="AP67">
        <f>ROUND(单位属性!AM67,0)</f>
        <v>0</v>
      </c>
      <c r="AQ67">
        <f>ROUND(单位属性!AN67,0)</f>
        <v>0</v>
      </c>
      <c r="AR67">
        <f>ROUND(单位属性!AO67,0)</f>
        <v>0</v>
      </c>
      <c r="AS67">
        <f>ROUND(单位属性!AP67,0)</f>
        <v>0</v>
      </c>
      <c r="AT67">
        <f>ROUND(单位属性!AQ67,0)</f>
        <v>0</v>
      </c>
      <c r="AU67" t="str">
        <f t="shared" si="27"/>
        <v>InitTypeState4('E105',0,0,0,0,0,0,0,0,0,0)</v>
      </c>
      <c r="AV67">
        <f>单位属性!AR67</f>
        <v>0</v>
      </c>
      <c r="AW67">
        <f>单位属性!AS67</f>
        <v>0</v>
      </c>
      <c r="AX67">
        <f>单位属性!AT67</f>
        <v>0</v>
      </c>
      <c r="AY67">
        <f>单位属性!AU67</f>
        <v>0</v>
      </c>
      <c r="AZ67">
        <f>单位属性!AV67</f>
        <v>0</v>
      </c>
      <c r="BA67">
        <f>单位属性!AW67</f>
        <v>0</v>
      </c>
      <c r="BB67">
        <f>单位属性!AX67</f>
        <v>0</v>
      </c>
      <c r="BC67">
        <f>单位属性!AY67</f>
        <v>0</v>
      </c>
      <c r="BD67">
        <f>单位属性!AZ67</f>
        <v>0</v>
      </c>
      <c r="BE67">
        <f>单位属性!BA67</f>
        <v>0</v>
      </c>
      <c r="BF67" t="str">
        <f t="shared" si="28"/>
        <v>InitTypeState5('E105',0,0,0,0,0,0,0,0,0,0)</v>
      </c>
      <c r="BG67">
        <f>单位属性!BB67</f>
        <v>0</v>
      </c>
      <c r="BH67">
        <f>单位属性!BC67</f>
        <v>0</v>
      </c>
      <c r="BI67">
        <f>单位属性!BD67</f>
        <v>0</v>
      </c>
      <c r="BJ67">
        <f>单位属性!BE67</f>
        <v>0</v>
      </c>
      <c r="BK67">
        <f>单位属性!BF67</f>
        <v>0</v>
      </c>
      <c r="BL67">
        <f>单位属性!BG67</f>
        <v>0</v>
      </c>
      <c r="BM67">
        <f>单位属性!BH67</f>
        <v>0</v>
      </c>
      <c r="BN67">
        <f>单位属性!BI67</f>
        <v>0</v>
      </c>
      <c r="BO67">
        <f>单位属性!BJ67</f>
        <v>0</v>
      </c>
      <c r="BP67">
        <f>单位属性!BK67</f>
        <v>0</v>
      </c>
      <c r="BQ67" t="str">
        <f t="shared" si="29"/>
        <v>InitTypeState6('E105',0,0,0,0,0,0,0,0,0,0)</v>
      </c>
      <c r="BR67">
        <f>单位属性!BL67</f>
        <v>0</v>
      </c>
      <c r="BS67">
        <f>单位属性!BM67</f>
        <v>0</v>
      </c>
      <c r="BT67">
        <f>单位属性!BN67</f>
        <v>0</v>
      </c>
      <c r="BU67">
        <f>单位属性!BO67</f>
        <v>0</v>
      </c>
      <c r="BV67">
        <f>单位属性!BP67</f>
        <v>0</v>
      </c>
      <c r="BW67">
        <f>单位属性!BQ67</f>
        <v>0</v>
      </c>
      <c r="BX67">
        <f>单位属性!BR67</f>
        <v>0</v>
      </c>
      <c r="BY67">
        <f>单位属性!BS67</f>
        <v>0</v>
      </c>
      <c r="BZ67">
        <f>单位属性!BT67</f>
        <v>0</v>
      </c>
      <c r="CA67">
        <f>单位属性!BU67</f>
        <v>0</v>
      </c>
      <c r="CB67" t="str">
        <f t="shared" si="30"/>
        <v>InitTypeState7('E105',0,0,0,0,0,0,0,0,0,0)</v>
      </c>
      <c r="CC67" t="str">
        <f t="shared" si="31"/>
        <v>InitTypeState1('E105',0,3048,0,0,0,0,0,0,0,0)</v>
      </c>
      <c r="CD67" t="str">
        <f t="shared" si="32"/>
        <v/>
      </c>
      <c r="CE67" t="str">
        <f t="shared" si="33"/>
        <v/>
      </c>
      <c r="CF67" t="str">
        <f t="shared" si="34"/>
        <v/>
      </c>
      <c r="CG67" t="str">
        <f t="shared" si="35"/>
        <v/>
      </c>
      <c r="CH67" t="str">
        <f t="shared" si="36"/>
        <v/>
      </c>
      <c r="CI67" t="str">
        <f t="shared" si="37"/>
        <v/>
      </c>
    </row>
    <row r="68" spans="1:87" ht="15.95" customHeight="1">
      <c r="A68" t="str">
        <f>单位属性!A68</f>
        <v>E106</v>
      </c>
      <c r="B68" t="str">
        <f t="shared" si="23"/>
        <v>'E106'</v>
      </c>
      <c r="C68" t="str">
        <f>单位属性!B68</f>
        <v>法杖</v>
      </c>
      <c r="D68">
        <f>ROUND(单位属性!D68,0)</f>
        <v>0</v>
      </c>
      <c r="E68">
        <f>ROUND(单位属性!E68,0)</f>
        <v>3816</v>
      </c>
      <c r="F68">
        <f>ROUND(单位属性!F68,0)</f>
        <v>0</v>
      </c>
      <c r="G68">
        <f>ROUND(单位属性!G68,0)</f>
        <v>0</v>
      </c>
      <c r="H68">
        <f>ROUND(单位属性!H68,0)</f>
        <v>0</v>
      </c>
      <c r="I68">
        <f>ROUND(单位属性!I68,0)</f>
        <v>0</v>
      </c>
      <c r="J68">
        <f>ROUND(单位属性!J68,0)</f>
        <v>0</v>
      </c>
      <c r="K68">
        <f>ROUND(单位属性!K68,0)</f>
        <v>0</v>
      </c>
      <c r="L68">
        <f>ROUND(单位属性!L68,0)</f>
        <v>0</v>
      </c>
      <c r="M68">
        <f>ROUND(单位属性!M68,0)</f>
        <v>0</v>
      </c>
      <c r="N68" t="str">
        <f t="shared" si="24"/>
        <v>InitTypeState1('E106',0,3816,0,0,0,0,0,0,0,0)</v>
      </c>
      <c r="O68">
        <f>ROUND(单位属性!N68,0)</f>
        <v>0</v>
      </c>
      <c r="P68">
        <f>ROUND(单位属性!O68,0)</f>
        <v>0</v>
      </c>
      <c r="Q68">
        <f>ROUND(单位属性!P68,0)</f>
        <v>0</v>
      </c>
      <c r="R68">
        <f>ROUND(单位属性!Q68,0)</f>
        <v>0</v>
      </c>
      <c r="S68">
        <f>ROUND(单位属性!R68,0)</f>
        <v>0</v>
      </c>
      <c r="T68">
        <f>ROUND(单位属性!S68,0)</f>
        <v>0</v>
      </c>
      <c r="U68">
        <f>ROUND(单位属性!T68,0)</f>
        <v>0</v>
      </c>
      <c r="V68">
        <f>ROUND(单位属性!U68,0)</f>
        <v>0</v>
      </c>
      <c r="W68">
        <f>ROUND(单位属性!V68,0)</f>
        <v>0</v>
      </c>
      <c r="X68">
        <f>ROUND(单位属性!W68,0)</f>
        <v>0</v>
      </c>
      <c r="Y68" t="str">
        <f t="shared" si="25"/>
        <v>InitTypeState2('E106',0,0,0,0,0,0,0,0,0,0)</v>
      </c>
      <c r="Z68">
        <f>ROUND(单位属性!X68,0)</f>
        <v>0</v>
      </c>
      <c r="AA68">
        <f>ROUND(单位属性!Y68,0)</f>
        <v>0</v>
      </c>
      <c r="AB68">
        <f>ROUND(单位属性!Z68,0)</f>
        <v>0</v>
      </c>
      <c r="AC68">
        <f>ROUND(单位属性!AA68,0)</f>
        <v>0</v>
      </c>
      <c r="AD68">
        <f>ROUND(单位属性!AB68,0)</f>
        <v>6</v>
      </c>
      <c r="AE68">
        <f>ROUND(单位属性!AC68,0)</f>
        <v>0</v>
      </c>
      <c r="AF68">
        <f>ROUND(单位属性!AD68,0)</f>
        <v>0</v>
      </c>
      <c r="AG68">
        <f>ROUND(单位属性!AE68,0)</f>
        <v>0</v>
      </c>
      <c r="AH68">
        <f>ROUND(单位属性!AF68,0)</f>
        <v>0</v>
      </c>
      <c r="AI68">
        <f>ROUND(单位属性!AG68,0)</f>
        <v>0</v>
      </c>
      <c r="AJ68" t="str">
        <f t="shared" si="26"/>
        <v>InitTypeState3('E106',0,0,0,0,6,0,0,0,0,0)</v>
      </c>
      <c r="AK68">
        <f>ROUND(单位属性!AH68,0)</f>
        <v>0</v>
      </c>
      <c r="AL68">
        <f>ROUND(单位属性!AI68,0)</f>
        <v>0</v>
      </c>
      <c r="AM68">
        <f>ROUND(单位属性!AJ68,0)</f>
        <v>0</v>
      </c>
      <c r="AN68">
        <f>ROUND(单位属性!AK68,0)</f>
        <v>0</v>
      </c>
      <c r="AO68">
        <f>ROUND(单位属性!AL68,0)</f>
        <v>0</v>
      </c>
      <c r="AP68">
        <f>ROUND(单位属性!AM68,0)</f>
        <v>0</v>
      </c>
      <c r="AQ68">
        <f>ROUND(单位属性!AN68,0)</f>
        <v>0</v>
      </c>
      <c r="AR68">
        <f>ROUND(单位属性!AO68,0)</f>
        <v>0</v>
      </c>
      <c r="AS68">
        <f>ROUND(单位属性!AP68,0)</f>
        <v>0</v>
      </c>
      <c r="AT68">
        <f>ROUND(单位属性!AQ68,0)</f>
        <v>0</v>
      </c>
      <c r="AU68" t="str">
        <f t="shared" si="27"/>
        <v>InitTypeState4('E106',0,0,0,0,0,0,0,0,0,0)</v>
      </c>
      <c r="AV68">
        <f>单位属性!AR68</f>
        <v>0</v>
      </c>
      <c r="AW68">
        <f>单位属性!AS68</f>
        <v>0</v>
      </c>
      <c r="AX68">
        <f>单位属性!AT68</f>
        <v>0</v>
      </c>
      <c r="AY68">
        <f>单位属性!AU68</f>
        <v>0</v>
      </c>
      <c r="AZ68">
        <f>单位属性!AV68</f>
        <v>0</v>
      </c>
      <c r="BA68">
        <f>单位属性!AW68</f>
        <v>0</v>
      </c>
      <c r="BB68">
        <f>单位属性!AX68</f>
        <v>0</v>
      </c>
      <c r="BC68">
        <f>单位属性!AY68</f>
        <v>0</v>
      </c>
      <c r="BD68">
        <f>单位属性!AZ68</f>
        <v>0</v>
      </c>
      <c r="BE68">
        <f>单位属性!BA68</f>
        <v>0</v>
      </c>
      <c r="BF68" t="str">
        <f t="shared" si="28"/>
        <v>InitTypeState5('E106',0,0,0,0,0,0,0,0,0,0)</v>
      </c>
      <c r="BG68">
        <f>单位属性!BB68</f>
        <v>0</v>
      </c>
      <c r="BH68">
        <f>单位属性!BC68</f>
        <v>0</v>
      </c>
      <c r="BI68">
        <f>单位属性!BD68</f>
        <v>0</v>
      </c>
      <c r="BJ68">
        <f>单位属性!BE68</f>
        <v>0</v>
      </c>
      <c r="BK68">
        <f>单位属性!BF68</f>
        <v>0</v>
      </c>
      <c r="BL68">
        <f>单位属性!BG68</f>
        <v>0</v>
      </c>
      <c r="BM68">
        <f>单位属性!BH68</f>
        <v>0</v>
      </c>
      <c r="BN68">
        <f>单位属性!BI68</f>
        <v>0</v>
      </c>
      <c r="BO68">
        <f>单位属性!BJ68</f>
        <v>0</v>
      </c>
      <c r="BP68">
        <f>单位属性!BK68</f>
        <v>0</v>
      </c>
      <c r="BQ68" t="str">
        <f t="shared" si="29"/>
        <v>InitTypeState6('E106',0,0,0,0,0,0,0,0,0,0)</v>
      </c>
      <c r="BR68">
        <f>单位属性!BL68</f>
        <v>0</v>
      </c>
      <c r="BS68">
        <f>单位属性!BM68</f>
        <v>0</v>
      </c>
      <c r="BT68">
        <f>单位属性!BN68</f>
        <v>0</v>
      </c>
      <c r="BU68">
        <f>单位属性!BO68</f>
        <v>0</v>
      </c>
      <c r="BV68">
        <f>单位属性!BP68</f>
        <v>0</v>
      </c>
      <c r="BW68">
        <f>单位属性!BQ68</f>
        <v>0</v>
      </c>
      <c r="BX68">
        <f>单位属性!BR68</f>
        <v>0</v>
      </c>
      <c r="BY68">
        <f>单位属性!BS68</f>
        <v>0</v>
      </c>
      <c r="BZ68">
        <f>单位属性!BT68</f>
        <v>0</v>
      </c>
      <c r="CA68">
        <f>单位属性!BU68</f>
        <v>0</v>
      </c>
      <c r="CB68" t="str">
        <f t="shared" si="30"/>
        <v>InitTypeState7('E106',0,0,0,0,0,0,0,0,0,0)</v>
      </c>
      <c r="CC68" t="str">
        <f t="shared" si="31"/>
        <v>InitTypeState1('E106',0,3816,0,0,0,0,0,0,0,0)</v>
      </c>
      <c r="CD68" t="str">
        <f t="shared" si="32"/>
        <v/>
      </c>
      <c r="CE68" t="str">
        <f t="shared" si="33"/>
        <v>InitTypeState3('E106',0,0,0,0,6,0,0,0,0,0)</v>
      </c>
      <c r="CF68" t="str">
        <f t="shared" si="34"/>
        <v/>
      </c>
      <c r="CG68" t="str">
        <f t="shared" si="35"/>
        <v/>
      </c>
      <c r="CH68" t="str">
        <f t="shared" si="36"/>
        <v/>
      </c>
      <c r="CI68" t="str">
        <f t="shared" si="37"/>
        <v/>
      </c>
    </row>
    <row r="69" spans="1:87" ht="15.95" customHeight="1">
      <c r="A69" t="str">
        <f>单位属性!A69</f>
        <v>E107</v>
      </c>
      <c r="B69" t="str">
        <f t="shared" si="23"/>
        <v>'E107'</v>
      </c>
      <c r="C69" t="str">
        <f>单位属性!B69</f>
        <v>法杖</v>
      </c>
      <c r="D69">
        <f>ROUND(单位属性!D69,0)</f>
        <v>0</v>
      </c>
      <c r="E69">
        <f>ROUND(单位属性!E69,0)</f>
        <v>4584</v>
      </c>
      <c r="F69">
        <f>ROUND(单位属性!F69,0)</f>
        <v>0</v>
      </c>
      <c r="G69">
        <f>ROUND(单位属性!G69,0)</f>
        <v>0</v>
      </c>
      <c r="H69">
        <f>ROUND(单位属性!H69,0)</f>
        <v>0</v>
      </c>
      <c r="I69">
        <f>ROUND(单位属性!I69,0)</f>
        <v>0</v>
      </c>
      <c r="J69">
        <f>ROUND(单位属性!J69,0)</f>
        <v>0</v>
      </c>
      <c r="K69">
        <f>ROUND(单位属性!K69,0)</f>
        <v>0</v>
      </c>
      <c r="L69">
        <f>ROUND(单位属性!L69,0)</f>
        <v>0</v>
      </c>
      <c r="M69">
        <f>ROUND(单位属性!M69,0)</f>
        <v>0</v>
      </c>
      <c r="N69" t="str">
        <f t="shared" si="24"/>
        <v>InitTypeState1('E107',0,4584,0,0,0,0,0,0,0,0)</v>
      </c>
      <c r="O69">
        <f>ROUND(单位属性!N69,0)</f>
        <v>0</v>
      </c>
      <c r="P69">
        <f>ROUND(单位属性!O69,0)</f>
        <v>0</v>
      </c>
      <c r="Q69">
        <f>ROUND(单位属性!P69,0)</f>
        <v>0</v>
      </c>
      <c r="R69">
        <f>ROUND(单位属性!Q69,0)</f>
        <v>0</v>
      </c>
      <c r="S69">
        <f>ROUND(单位属性!R69,0)</f>
        <v>0</v>
      </c>
      <c r="T69">
        <f>ROUND(单位属性!S69,0)</f>
        <v>0</v>
      </c>
      <c r="U69">
        <f>ROUND(单位属性!T69,0)</f>
        <v>0</v>
      </c>
      <c r="V69">
        <f>ROUND(单位属性!U69,0)</f>
        <v>0</v>
      </c>
      <c r="W69">
        <f>ROUND(单位属性!V69,0)</f>
        <v>0</v>
      </c>
      <c r="X69">
        <f>ROUND(单位属性!W69,0)</f>
        <v>0</v>
      </c>
      <c r="Y69" t="str">
        <f t="shared" si="25"/>
        <v>InitTypeState2('E107',0,0,0,0,0,0,0,0,0,0)</v>
      </c>
      <c r="Z69">
        <f>ROUND(单位属性!X69,0)</f>
        <v>0</v>
      </c>
      <c r="AA69">
        <f>ROUND(单位属性!Y69,0)</f>
        <v>0</v>
      </c>
      <c r="AB69">
        <f>ROUND(单位属性!Z69,0)</f>
        <v>0</v>
      </c>
      <c r="AC69">
        <f>ROUND(单位属性!AA69,0)</f>
        <v>0</v>
      </c>
      <c r="AD69">
        <f>ROUND(单位属性!AB69,0)</f>
        <v>6</v>
      </c>
      <c r="AE69">
        <f>ROUND(单位属性!AC69,0)</f>
        <v>0</v>
      </c>
      <c r="AF69">
        <f>ROUND(单位属性!AD69,0)</f>
        <v>0</v>
      </c>
      <c r="AG69">
        <f>ROUND(单位属性!AE69,0)</f>
        <v>0</v>
      </c>
      <c r="AH69">
        <f>ROUND(单位属性!AF69,0)</f>
        <v>0</v>
      </c>
      <c r="AI69">
        <f>ROUND(单位属性!AG69,0)</f>
        <v>0</v>
      </c>
      <c r="AJ69" t="str">
        <f t="shared" si="26"/>
        <v>InitTypeState3('E107',0,0,0,0,6,0,0,0,0,0)</v>
      </c>
      <c r="AK69">
        <f>ROUND(单位属性!AH69,0)</f>
        <v>0</v>
      </c>
      <c r="AL69">
        <f>ROUND(单位属性!AI69,0)</f>
        <v>0</v>
      </c>
      <c r="AM69">
        <f>ROUND(单位属性!AJ69,0)</f>
        <v>0</v>
      </c>
      <c r="AN69">
        <f>ROUND(单位属性!AK69,0)</f>
        <v>0</v>
      </c>
      <c r="AO69">
        <f>ROUND(单位属性!AL69,0)</f>
        <v>0</v>
      </c>
      <c r="AP69">
        <f>ROUND(单位属性!AM69,0)</f>
        <v>0</v>
      </c>
      <c r="AQ69">
        <f>ROUND(单位属性!AN69,0)</f>
        <v>0</v>
      </c>
      <c r="AR69">
        <f>ROUND(单位属性!AO69,0)</f>
        <v>0</v>
      </c>
      <c r="AS69">
        <f>ROUND(单位属性!AP69,0)</f>
        <v>0</v>
      </c>
      <c r="AT69">
        <f>ROUND(单位属性!AQ69,0)</f>
        <v>0</v>
      </c>
      <c r="AU69" t="str">
        <f t="shared" si="27"/>
        <v>InitTypeState4('E107',0,0,0,0,0,0,0,0,0,0)</v>
      </c>
      <c r="AV69">
        <f>单位属性!AR69</f>
        <v>0</v>
      </c>
      <c r="AW69">
        <f>单位属性!AS69</f>
        <v>0</v>
      </c>
      <c r="AX69">
        <f>单位属性!AT69</f>
        <v>0</v>
      </c>
      <c r="AY69">
        <f>单位属性!AU69</f>
        <v>0</v>
      </c>
      <c r="AZ69">
        <f>单位属性!AV69</f>
        <v>0</v>
      </c>
      <c r="BA69">
        <f>单位属性!AW69</f>
        <v>0</v>
      </c>
      <c r="BB69">
        <f>单位属性!AX69</f>
        <v>0</v>
      </c>
      <c r="BC69">
        <f>单位属性!AY69</f>
        <v>0</v>
      </c>
      <c r="BD69">
        <f>单位属性!AZ69</f>
        <v>0</v>
      </c>
      <c r="BE69">
        <f>单位属性!BA69</f>
        <v>0</v>
      </c>
      <c r="BF69" t="str">
        <f t="shared" si="28"/>
        <v>InitTypeState5('E107',0,0,0,0,0,0,0,0,0,0)</v>
      </c>
      <c r="BG69">
        <f>单位属性!BB69</f>
        <v>0</v>
      </c>
      <c r="BH69">
        <f>单位属性!BC69</f>
        <v>0</v>
      </c>
      <c r="BI69">
        <f>单位属性!BD69</f>
        <v>0</v>
      </c>
      <c r="BJ69">
        <f>单位属性!BE69</f>
        <v>0</v>
      </c>
      <c r="BK69">
        <f>单位属性!BF69</f>
        <v>0</v>
      </c>
      <c r="BL69">
        <f>单位属性!BG69</f>
        <v>0</v>
      </c>
      <c r="BM69">
        <f>单位属性!BH69</f>
        <v>0</v>
      </c>
      <c r="BN69">
        <f>单位属性!BI69</f>
        <v>0</v>
      </c>
      <c r="BO69">
        <f>单位属性!BJ69</f>
        <v>0</v>
      </c>
      <c r="BP69">
        <f>单位属性!BK69</f>
        <v>0</v>
      </c>
      <c r="BQ69" t="str">
        <f t="shared" si="29"/>
        <v>InitTypeState6('E107',0,0,0,0,0,0,0,0,0,0)</v>
      </c>
      <c r="BR69">
        <f>单位属性!BL69</f>
        <v>0</v>
      </c>
      <c r="BS69">
        <f>单位属性!BM69</f>
        <v>0</v>
      </c>
      <c r="BT69">
        <f>单位属性!BN69</f>
        <v>0</v>
      </c>
      <c r="BU69">
        <f>单位属性!BO69</f>
        <v>0</v>
      </c>
      <c r="BV69">
        <f>单位属性!BP69</f>
        <v>0</v>
      </c>
      <c r="BW69">
        <f>单位属性!BQ69</f>
        <v>0</v>
      </c>
      <c r="BX69">
        <f>单位属性!BR69</f>
        <v>0</v>
      </c>
      <c r="BY69">
        <f>单位属性!BS69</f>
        <v>0</v>
      </c>
      <c r="BZ69">
        <f>单位属性!BT69</f>
        <v>0</v>
      </c>
      <c r="CA69">
        <f>单位属性!BU69</f>
        <v>0</v>
      </c>
      <c r="CB69" t="str">
        <f t="shared" si="30"/>
        <v>InitTypeState7('E107',0,0,0,0,0,0,0,0,0,0)</v>
      </c>
      <c r="CC69" t="str">
        <f t="shared" si="31"/>
        <v>InitTypeState1('E107',0,4584,0,0,0,0,0,0,0,0)</v>
      </c>
      <c r="CD69" t="str">
        <f t="shared" si="32"/>
        <v/>
      </c>
      <c r="CE69" t="str">
        <f t="shared" si="33"/>
        <v>InitTypeState3('E107',0,0,0,0,6,0,0,0,0,0)</v>
      </c>
      <c r="CF69" t="str">
        <f t="shared" si="34"/>
        <v/>
      </c>
      <c r="CG69" t="str">
        <f t="shared" si="35"/>
        <v/>
      </c>
      <c r="CH69" t="str">
        <f t="shared" si="36"/>
        <v/>
      </c>
      <c r="CI69" t="str">
        <f t="shared" si="37"/>
        <v/>
      </c>
    </row>
    <row r="70" spans="1:87" ht="15.95" customHeight="1">
      <c r="A70" t="str">
        <f>单位属性!A70</f>
        <v>E108</v>
      </c>
      <c r="B70" t="str">
        <f t="shared" si="23"/>
        <v>'E108'</v>
      </c>
      <c r="C70" t="str">
        <f>单位属性!B70</f>
        <v>法杖</v>
      </c>
      <c r="D70">
        <f>ROUND(单位属性!D70,0)</f>
        <v>0</v>
      </c>
      <c r="E70">
        <f>ROUND(单位属性!E70,0)</f>
        <v>5352</v>
      </c>
      <c r="F70">
        <f>ROUND(单位属性!F70,0)</f>
        <v>0</v>
      </c>
      <c r="G70">
        <f>ROUND(单位属性!G70,0)</f>
        <v>0</v>
      </c>
      <c r="H70">
        <f>ROUND(单位属性!H70,0)</f>
        <v>0</v>
      </c>
      <c r="I70">
        <f>ROUND(单位属性!I70,0)</f>
        <v>0</v>
      </c>
      <c r="J70">
        <f>ROUND(单位属性!J70,0)</f>
        <v>0</v>
      </c>
      <c r="K70">
        <f>ROUND(单位属性!K70,0)</f>
        <v>0</v>
      </c>
      <c r="L70">
        <f>ROUND(单位属性!L70,0)</f>
        <v>0</v>
      </c>
      <c r="M70">
        <f>ROUND(单位属性!M70,0)</f>
        <v>0</v>
      </c>
      <c r="N70" t="str">
        <f t="shared" si="24"/>
        <v>InitTypeState1('E108',0,5352,0,0,0,0,0,0,0,0)</v>
      </c>
      <c r="O70">
        <f>ROUND(单位属性!N70,0)</f>
        <v>0</v>
      </c>
      <c r="P70">
        <f>ROUND(单位属性!O70,0)</f>
        <v>0</v>
      </c>
      <c r="Q70">
        <f>ROUND(单位属性!P70,0)</f>
        <v>0</v>
      </c>
      <c r="R70">
        <f>ROUND(单位属性!Q70,0)</f>
        <v>0</v>
      </c>
      <c r="S70">
        <f>ROUND(单位属性!R70,0)</f>
        <v>0</v>
      </c>
      <c r="T70">
        <f>ROUND(单位属性!S70,0)</f>
        <v>0</v>
      </c>
      <c r="U70">
        <f>ROUND(单位属性!T70,0)</f>
        <v>0</v>
      </c>
      <c r="V70">
        <f>ROUND(单位属性!U70,0)</f>
        <v>0</v>
      </c>
      <c r="W70">
        <f>ROUND(单位属性!V70,0)</f>
        <v>0</v>
      </c>
      <c r="X70">
        <f>ROUND(单位属性!W70,0)</f>
        <v>0</v>
      </c>
      <c r="Y70" t="str">
        <f t="shared" si="25"/>
        <v>InitTypeState2('E108',0,0,0,0,0,0,0,0,0,0)</v>
      </c>
      <c r="Z70">
        <f>ROUND(单位属性!X70,0)</f>
        <v>0</v>
      </c>
      <c r="AA70">
        <f>ROUND(单位属性!Y70,0)</f>
        <v>0</v>
      </c>
      <c r="AB70">
        <f>ROUND(单位属性!Z70,0)</f>
        <v>0</v>
      </c>
      <c r="AC70">
        <f>ROUND(单位属性!AA70,0)</f>
        <v>0</v>
      </c>
      <c r="AD70">
        <f>ROUND(单位属性!AB70,0)</f>
        <v>6</v>
      </c>
      <c r="AE70">
        <f>ROUND(单位属性!AC70,0)</f>
        <v>0</v>
      </c>
      <c r="AF70">
        <f>ROUND(单位属性!AD70,0)</f>
        <v>0</v>
      </c>
      <c r="AG70">
        <f>ROUND(单位属性!AE70,0)</f>
        <v>0</v>
      </c>
      <c r="AH70">
        <f>ROUND(单位属性!AF70,0)</f>
        <v>0</v>
      </c>
      <c r="AI70">
        <f>ROUND(单位属性!AG70,0)</f>
        <v>0</v>
      </c>
      <c r="AJ70" t="str">
        <f t="shared" si="26"/>
        <v>InitTypeState3('E108',0,0,0,0,6,0,0,0,0,0)</v>
      </c>
      <c r="AK70">
        <f>ROUND(单位属性!AH70,0)</f>
        <v>0</v>
      </c>
      <c r="AL70">
        <f>ROUND(单位属性!AI70,0)</f>
        <v>0</v>
      </c>
      <c r="AM70">
        <f>ROUND(单位属性!AJ70,0)</f>
        <v>0</v>
      </c>
      <c r="AN70">
        <f>ROUND(单位属性!AK70,0)</f>
        <v>0</v>
      </c>
      <c r="AO70">
        <f>ROUND(单位属性!AL70,0)</f>
        <v>0</v>
      </c>
      <c r="AP70">
        <f>ROUND(单位属性!AM70,0)</f>
        <v>0</v>
      </c>
      <c r="AQ70">
        <f>ROUND(单位属性!AN70,0)</f>
        <v>0</v>
      </c>
      <c r="AR70">
        <f>ROUND(单位属性!AO70,0)</f>
        <v>0</v>
      </c>
      <c r="AS70">
        <f>ROUND(单位属性!AP70,0)</f>
        <v>0</v>
      </c>
      <c r="AT70">
        <f>ROUND(单位属性!AQ70,0)</f>
        <v>0</v>
      </c>
      <c r="AU70" t="str">
        <f t="shared" si="27"/>
        <v>InitTypeState4('E108',0,0,0,0,0,0,0,0,0,0)</v>
      </c>
      <c r="AV70">
        <f>单位属性!AR70</f>
        <v>0</v>
      </c>
      <c r="AW70">
        <f>单位属性!AS70</f>
        <v>0</v>
      </c>
      <c r="AX70">
        <f>单位属性!AT70</f>
        <v>0</v>
      </c>
      <c r="AY70">
        <f>单位属性!AU70</f>
        <v>0</v>
      </c>
      <c r="AZ70">
        <f>单位属性!AV70</f>
        <v>0</v>
      </c>
      <c r="BA70">
        <f>单位属性!AW70</f>
        <v>0</v>
      </c>
      <c r="BB70">
        <f>单位属性!AX70</f>
        <v>0</v>
      </c>
      <c r="BC70">
        <f>单位属性!AY70</f>
        <v>0</v>
      </c>
      <c r="BD70">
        <f>单位属性!AZ70</f>
        <v>0</v>
      </c>
      <c r="BE70">
        <f>单位属性!BA70</f>
        <v>0</v>
      </c>
      <c r="BF70" t="str">
        <f t="shared" si="28"/>
        <v>InitTypeState5('E108',0,0,0,0,0,0,0,0,0,0)</v>
      </c>
      <c r="BG70">
        <f>单位属性!BB70</f>
        <v>0</v>
      </c>
      <c r="BH70">
        <f>单位属性!BC70</f>
        <v>0</v>
      </c>
      <c r="BI70">
        <f>单位属性!BD70</f>
        <v>0</v>
      </c>
      <c r="BJ70">
        <f>单位属性!BE70</f>
        <v>0</v>
      </c>
      <c r="BK70">
        <f>单位属性!BF70</f>
        <v>0</v>
      </c>
      <c r="BL70">
        <f>单位属性!BG70</f>
        <v>0</v>
      </c>
      <c r="BM70">
        <f>单位属性!BH70</f>
        <v>0</v>
      </c>
      <c r="BN70">
        <f>单位属性!BI70</f>
        <v>0</v>
      </c>
      <c r="BO70">
        <f>单位属性!BJ70</f>
        <v>0</v>
      </c>
      <c r="BP70">
        <f>单位属性!BK70</f>
        <v>0</v>
      </c>
      <c r="BQ70" t="str">
        <f t="shared" si="29"/>
        <v>InitTypeState6('E108',0,0,0,0,0,0,0,0,0,0)</v>
      </c>
      <c r="BR70">
        <f>单位属性!BL70</f>
        <v>0</v>
      </c>
      <c r="BS70">
        <f>单位属性!BM70</f>
        <v>0</v>
      </c>
      <c r="BT70">
        <f>单位属性!BN70</f>
        <v>0</v>
      </c>
      <c r="BU70">
        <f>单位属性!BO70</f>
        <v>0</v>
      </c>
      <c r="BV70">
        <f>单位属性!BP70</f>
        <v>0</v>
      </c>
      <c r="BW70">
        <f>单位属性!BQ70</f>
        <v>0</v>
      </c>
      <c r="BX70">
        <f>单位属性!BR70</f>
        <v>0</v>
      </c>
      <c r="BY70">
        <f>单位属性!BS70</f>
        <v>0</v>
      </c>
      <c r="BZ70">
        <f>单位属性!BT70</f>
        <v>0</v>
      </c>
      <c r="CA70">
        <f>单位属性!BU70</f>
        <v>0</v>
      </c>
      <c r="CB70" t="str">
        <f t="shared" si="30"/>
        <v>InitTypeState7('E108',0,0,0,0,0,0,0,0,0,0)</v>
      </c>
      <c r="CC70" t="str">
        <f t="shared" si="31"/>
        <v>InitTypeState1('E108',0,5352,0,0,0,0,0,0,0,0)</v>
      </c>
      <c r="CD70" t="str">
        <f t="shared" si="32"/>
        <v/>
      </c>
      <c r="CE70" t="str">
        <f t="shared" si="33"/>
        <v>InitTypeState3('E108',0,0,0,0,6,0,0,0,0,0)</v>
      </c>
      <c r="CF70" t="str">
        <f t="shared" si="34"/>
        <v/>
      </c>
      <c r="CG70" t="str">
        <f t="shared" si="35"/>
        <v/>
      </c>
      <c r="CH70" t="str">
        <f t="shared" si="36"/>
        <v/>
      </c>
      <c r="CI70" t="str">
        <f t="shared" si="37"/>
        <v/>
      </c>
    </row>
    <row r="71" spans="1:87" ht="15.95" customHeight="1">
      <c r="A71" t="str">
        <f>单位属性!A71</f>
        <v>E109</v>
      </c>
      <c r="B71" t="str">
        <f t="shared" si="23"/>
        <v>'E109'</v>
      </c>
      <c r="C71" t="str">
        <f>单位属性!B71</f>
        <v>法杖</v>
      </c>
      <c r="D71">
        <f>ROUND(单位属性!D71,0)</f>
        <v>0</v>
      </c>
      <c r="E71">
        <f>ROUND(单位属性!E71,0)</f>
        <v>6120</v>
      </c>
      <c r="F71">
        <f>ROUND(单位属性!F71,0)</f>
        <v>0</v>
      </c>
      <c r="G71">
        <f>ROUND(单位属性!G71,0)</f>
        <v>0</v>
      </c>
      <c r="H71">
        <f>ROUND(单位属性!H71,0)</f>
        <v>0</v>
      </c>
      <c r="I71">
        <f>ROUND(单位属性!I71,0)</f>
        <v>0</v>
      </c>
      <c r="J71">
        <f>ROUND(单位属性!J71,0)</f>
        <v>0</v>
      </c>
      <c r="K71">
        <f>ROUND(单位属性!K71,0)</f>
        <v>0</v>
      </c>
      <c r="L71">
        <f>ROUND(单位属性!L71,0)</f>
        <v>0</v>
      </c>
      <c r="M71">
        <f>ROUND(单位属性!M71,0)</f>
        <v>0</v>
      </c>
      <c r="N71" t="str">
        <f t="shared" si="24"/>
        <v>InitTypeState1('E109',0,6120,0,0,0,0,0,0,0,0)</v>
      </c>
      <c r="O71">
        <f>ROUND(单位属性!N71,0)</f>
        <v>0</v>
      </c>
      <c r="P71">
        <f>ROUND(单位属性!O71,0)</f>
        <v>0</v>
      </c>
      <c r="Q71">
        <f>ROUND(单位属性!P71,0)</f>
        <v>0</v>
      </c>
      <c r="R71">
        <f>ROUND(单位属性!Q71,0)</f>
        <v>0</v>
      </c>
      <c r="S71">
        <f>ROUND(单位属性!R71,0)</f>
        <v>0</v>
      </c>
      <c r="T71">
        <f>ROUND(单位属性!S71,0)</f>
        <v>0</v>
      </c>
      <c r="U71">
        <f>ROUND(单位属性!T71,0)</f>
        <v>0</v>
      </c>
      <c r="V71">
        <f>ROUND(单位属性!U71,0)</f>
        <v>0</v>
      </c>
      <c r="W71">
        <f>ROUND(单位属性!V71,0)</f>
        <v>0</v>
      </c>
      <c r="X71">
        <f>ROUND(单位属性!W71,0)</f>
        <v>0</v>
      </c>
      <c r="Y71" t="str">
        <f t="shared" si="25"/>
        <v>InitTypeState2('E109',0,0,0,0,0,0,0,0,0,0)</v>
      </c>
      <c r="Z71">
        <f>ROUND(单位属性!X71,0)</f>
        <v>0</v>
      </c>
      <c r="AA71">
        <f>ROUND(单位属性!Y71,0)</f>
        <v>0</v>
      </c>
      <c r="AB71">
        <f>ROUND(单位属性!Z71,0)</f>
        <v>0</v>
      </c>
      <c r="AC71">
        <f>ROUND(单位属性!AA71,0)</f>
        <v>0</v>
      </c>
      <c r="AD71">
        <f>ROUND(单位属性!AB71,0)</f>
        <v>6</v>
      </c>
      <c r="AE71">
        <f>ROUND(单位属性!AC71,0)</f>
        <v>0</v>
      </c>
      <c r="AF71">
        <f>ROUND(单位属性!AD71,0)</f>
        <v>0</v>
      </c>
      <c r="AG71">
        <f>ROUND(单位属性!AE71,0)</f>
        <v>0</v>
      </c>
      <c r="AH71">
        <f>ROUND(单位属性!AF71,0)</f>
        <v>0</v>
      </c>
      <c r="AI71">
        <f>ROUND(单位属性!AG71,0)</f>
        <v>0</v>
      </c>
      <c r="AJ71" t="str">
        <f t="shared" si="26"/>
        <v>InitTypeState3('E109',0,0,0,0,6,0,0,0,0,0)</v>
      </c>
      <c r="AK71">
        <f>ROUND(单位属性!AH71,0)</f>
        <v>0</v>
      </c>
      <c r="AL71">
        <f>ROUND(单位属性!AI71,0)</f>
        <v>0</v>
      </c>
      <c r="AM71">
        <f>ROUND(单位属性!AJ71,0)</f>
        <v>0</v>
      </c>
      <c r="AN71">
        <f>ROUND(单位属性!AK71,0)</f>
        <v>0</v>
      </c>
      <c r="AO71">
        <f>ROUND(单位属性!AL71,0)</f>
        <v>0</v>
      </c>
      <c r="AP71">
        <f>ROUND(单位属性!AM71,0)</f>
        <v>0</v>
      </c>
      <c r="AQ71">
        <f>ROUND(单位属性!AN71,0)</f>
        <v>0</v>
      </c>
      <c r="AR71">
        <f>ROUND(单位属性!AO71,0)</f>
        <v>0</v>
      </c>
      <c r="AS71">
        <f>ROUND(单位属性!AP71,0)</f>
        <v>0</v>
      </c>
      <c r="AT71">
        <f>ROUND(单位属性!AQ71,0)</f>
        <v>0</v>
      </c>
      <c r="AU71" t="str">
        <f t="shared" si="27"/>
        <v>InitTypeState4('E109',0,0,0,0,0,0,0,0,0,0)</v>
      </c>
      <c r="AV71">
        <f>单位属性!AR71</f>
        <v>0</v>
      </c>
      <c r="AW71">
        <f>单位属性!AS71</f>
        <v>0</v>
      </c>
      <c r="AX71">
        <f>单位属性!AT71</f>
        <v>0</v>
      </c>
      <c r="AY71">
        <f>单位属性!AU71</f>
        <v>0</v>
      </c>
      <c r="AZ71">
        <f>单位属性!AV71</f>
        <v>0</v>
      </c>
      <c r="BA71">
        <f>单位属性!AW71</f>
        <v>0</v>
      </c>
      <c r="BB71">
        <f>单位属性!AX71</f>
        <v>0</v>
      </c>
      <c r="BC71">
        <f>单位属性!AY71</f>
        <v>0</v>
      </c>
      <c r="BD71">
        <f>单位属性!AZ71</f>
        <v>0</v>
      </c>
      <c r="BE71">
        <f>单位属性!BA71</f>
        <v>0</v>
      </c>
      <c r="BF71" t="str">
        <f t="shared" si="28"/>
        <v>InitTypeState5('E109',0,0,0,0,0,0,0,0,0,0)</v>
      </c>
      <c r="BG71">
        <f>单位属性!BB71</f>
        <v>0</v>
      </c>
      <c r="BH71">
        <f>单位属性!BC71</f>
        <v>0</v>
      </c>
      <c r="BI71">
        <f>单位属性!BD71</f>
        <v>0</v>
      </c>
      <c r="BJ71">
        <f>单位属性!BE71</f>
        <v>0</v>
      </c>
      <c r="BK71">
        <f>单位属性!BF71</f>
        <v>0</v>
      </c>
      <c r="BL71">
        <f>单位属性!BG71</f>
        <v>0</v>
      </c>
      <c r="BM71">
        <f>单位属性!BH71</f>
        <v>0</v>
      </c>
      <c r="BN71">
        <f>单位属性!BI71</f>
        <v>0</v>
      </c>
      <c r="BO71">
        <f>单位属性!BJ71</f>
        <v>0</v>
      </c>
      <c r="BP71">
        <f>单位属性!BK71</f>
        <v>0</v>
      </c>
      <c r="BQ71" t="str">
        <f t="shared" si="29"/>
        <v>InitTypeState6('E109',0,0,0,0,0,0,0,0,0,0)</v>
      </c>
      <c r="BR71">
        <f>单位属性!BL71</f>
        <v>0</v>
      </c>
      <c r="BS71">
        <f>单位属性!BM71</f>
        <v>0</v>
      </c>
      <c r="BT71">
        <f>单位属性!BN71</f>
        <v>0</v>
      </c>
      <c r="BU71">
        <f>单位属性!BO71</f>
        <v>0</v>
      </c>
      <c r="BV71">
        <f>单位属性!BP71</f>
        <v>0</v>
      </c>
      <c r="BW71">
        <f>单位属性!BQ71</f>
        <v>0</v>
      </c>
      <c r="BX71">
        <f>单位属性!BR71</f>
        <v>0</v>
      </c>
      <c r="BY71">
        <f>单位属性!BS71</f>
        <v>0</v>
      </c>
      <c r="BZ71">
        <f>单位属性!BT71</f>
        <v>0</v>
      </c>
      <c r="CA71">
        <f>单位属性!BU71</f>
        <v>0</v>
      </c>
      <c r="CB71" t="str">
        <f t="shared" si="30"/>
        <v>InitTypeState7('E109',0,0,0,0,0,0,0,0,0,0)</v>
      </c>
      <c r="CC71" t="str">
        <f t="shared" si="31"/>
        <v>InitTypeState1('E109',0,6120,0,0,0,0,0,0,0,0)</v>
      </c>
      <c r="CD71" t="str">
        <f t="shared" si="32"/>
        <v/>
      </c>
      <c r="CE71" t="str">
        <f t="shared" si="33"/>
        <v>InitTypeState3('E109',0,0,0,0,6,0,0,0,0,0)</v>
      </c>
      <c r="CF71" t="str">
        <f t="shared" si="34"/>
        <v/>
      </c>
      <c r="CG71" t="str">
        <f t="shared" si="35"/>
        <v/>
      </c>
      <c r="CH71" t="str">
        <f t="shared" si="36"/>
        <v/>
      </c>
      <c r="CI71" t="str">
        <f t="shared" si="37"/>
        <v/>
      </c>
    </row>
    <row r="72" spans="1:87" ht="15.95" customHeight="1">
      <c r="A72" t="str">
        <f>单位属性!A72</f>
        <v>E110</v>
      </c>
      <c r="B72" t="str">
        <f t="shared" si="23"/>
        <v>'E110'</v>
      </c>
      <c r="C72" t="str">
        <f>单位属性!B72</f>
        <v>法杖</v>
      </c>
      <c r="D72">
        <f>ROUND(单位属性!D72,0)</f>
        <v>0</v>
      </c>
      <c r="E72">
        <f>ROUND(单位属性!E72,0)</f>
        <v>6888</v>
      </c>
      <c r="F72">
        <f>ROUND(单位属性!F72,0)</f>
        <v>0</v>
      </c>
      <c r="G72">
        <f>ROUND(单位属性!G72,0)</f>
        <v>0</v>
      </c>
      <c r="H72">
        <f>ROUND(单位属性!H72,0)</f>
        <v>0</v>
      </c>
      <c r="I72">
        <f>ROUND(单位属性!I72,0)</f>
        <v>0</v>
      </c>
      <c r="J72">
        <f>ROUND(单位属性!J72,0)</f>
        <v>0</v>
      </c>
      <c r="K72">
        <f>ROUND(单位属性!K72,0)</f>
        <v>0</v>
      </c>
      <c r="L72">
        <f>ROUND(单位属性!L72,0)</f>
        <v>0</v>
      </c>
      <c r="M72">
        <f>ROUND(单位属性!M72,0)</f>
        <v>0</v>
      </c>
      <c r="N72" t="str">
        <f t="shared" si="24"/>
        <v>InitTypeState1('E110',0,6888,0,0,0,0,0,0,0,0)</v>
      </c>
      <c r="O72">
        <f>ROUND(单位属性!N72,0)</f>
        <v>0</v>
      </c>
      <c r="P72">
        <f>ROUND(单位属性!O72,0)</f>
        <v>0</v>
      </c>
      <c r="Q72">
        <f>ROUND(单位属性!P72,0)</f>
        <v>0</v>
      </c>
      <c r="R72">
        <f>ROUND(单位属性!Q72,0)</f>
        <v>0</v>
      </c>
      <c r="S72">
        <f>ROUND(单位属性!R72,0)</f>
        <v>0</v>
      </c>
      <c r="T72">
        <f>ROUND(单位属性!S72,0)</f>
        <v>0</v>
      </c>
      <c r="U72">
        <f>ROUND(单位属性!T72,0)</f>
        <v>0</v>
      </c>
      <c r="V72">
        <f>ROUND(单位属性!U72,0)</f>
        <v>0</v>
      </c>
      <c r="W72">
        <f>ROUND(单位属性!V72,0)</f>
        <v>0</v>
      </c>
      <c r="X72">
        <f>ROUND(单位属性!W72,0)</f>
        <v>0</v>
      </c>
      <c r="Y72" t="str">
        <f t="shared" si="25"/>
        <v>InitTypeState2('E110',0,0,0,0,0,0,0,0,0,0)</v>
      </c>
      <c r="Z72">
        <f>ROUND(单位属性!X72,0)</f>
        <v>0</v>
      </c>
      <c r="AA72">
        <f>ROUND(单位属性!Y72,0)</f>
        <v>0</v>
      </c>
      <c r="AB72">
        <f>ROUND(单位属性!Z72,0)</f>
        <v>0</v>
      </c>
      <c r="AC72">
        <f>ROUND(单位属性!AA72,0)</f>
        <v>0</v>
      </c>
      <c r="AD72">
        <f>ROUND(单位属性!AB72,0)</f>
        <v>6</v>
      </c>
      <c r="AE72">
        <f>ROUND(单位属性!AC72,0)</f>
        <v>0</v>
      </c>
      <c r="AF72">
        <f>ROUND(单位属性!AD72,0)</f>
        <v>0</v>
      </c>
      <c r="AG72">
        <f>ROUND(单位属性!AE72,0)</f>
        <v>0</v>
      </c>
      <c r="AH72">
        <f>ROUND(单位属性!AF72,0)</f>
        <v>0</v>
      </c>
      <c r="AI72">
        <f>ROUND(单位属性!AG72,0)</f>
        <v>0</v>
      </c>
      <c r="AJ72" t="str">
        <f t="shared" si="26"/>
        <v>InitTypeState3('E110',0,0,0,0,6,0,0,0,0,0)</v>
      </c>
      <c r="AK72">
        <f>ROUND(单位属性!AH72,0)</f>
        <v>0</v>
      </c>
      <c r="AL72">
        <f>ROUND(单位属性!AI72,0)</f>
        <v>0</v>
      </c>
      <c r="AM72">
        <f>ROUND(单位属性!AJ72,0)</f>
        <v>0</v>
      </c>
      <c r="AN72">
        <f>ROUND(单位属性!AK72,0)</f>
        <v>0</v>
      </c>
      <c r="AO72">
        <f>ROUND(单位属性!AL72,0)</f>
        <v>0</v>
      </c>
      <c r="AP72">
        <f>ROUND(单位属性!AM72,0)</f>
        <v>0</v>
      </c>
      <c r="AQ72">
        <f>ROUND(单位属性!AN72,0)</f>
        <v>0</v>
      </c>
      <c r="AR72">
        <f>ROUND(单位属性!AO72,0)</f>
        <v>0</v>
      </c>
      <c r="AS72">
        <f>ROUND(单位属性!AP72,0)</f>
        <v>0</v>
      </c>
      <c r="AT72">
        <f>ROUND(单位属性!AQ72,0)</f>
        <v>0</v>
      </c>
      <c r="AU72" t="str">
        <f t="shared" si="27"/>
        <v>InitTypeState4('E110',0,0,0,0,0,0,0,0,0,0)</v>
      </c>
      <c r="AV72">
        <f>单位属性!AR72</f>
        <v>0</v>
      </c>
      <c r="AW72">
        <f>单位属性!AS72</f>
        <v>0</v>
      </c>
      <c r="AX72">
        <f>单位属性!AT72</f>
        <v>0</v>
      </c>
      <c r="AY72">
        <f>单位属性!AU72</f>
        <v>0</v>
      </c>
      <c r="AZ72">
        <f>单位属性!AV72</f>
        <v>0</v>
      </c>
      <c r="BA72">
        <f>单位属性!AW72</f>
        <v>0</v>
      </c>
      <c r="BB72">
        <f>单位属性!AX72</f>
        <v>0</v>
      </c>
      <c r="BC72">
        <f>单位属性!AY72</f>
        <v>0</v>
      </c>
      <c r="BD72">
        <f>单位属性!AZ72</f>
        <v>0</v>
      </c>
      <c r="BE72">
        <f>单位属性!BA72</f>
        <v>0</v>
      </c>
      <c r="BF72" t="str">
        <f t="shared" si="28"/>
        <v>InitTypeState5('E110',0,0,0,0,0,0,0,0,0,0)</v>
      </c>
      <c r="BG72">
        <f>单位属性!BB72</f>
        <v>0</v>
      </c>
      <c r="BH72">
        <f>单位属性!BC72</f>
        <v>0</v>
      </c>
      <c r="BI72">
        <f>单位属性!BD72</f>
        <v>0</v>
      </c>
      <c r="BJ72">
        <f>单位属性!BE72</f>
        <v>0</v>
      </c>
      <c r="BK72">
        <f>单位属性!BF72</f>
        <v>0</v>
      </c>
      <c r="BL72">
        <f>单位属性!BG72</f>
        <v>0</v>
      </c>
      <c r="BM72">
        <f>单位属性!BH72</f>
        <v>0</v>
      </c>
      <c r="BN72">
        <f>单位属性!BI72</f>
        <v>0</v>
      </c>
      <c r="BO72">
        <f>单位属性!BJ72</f>
        <v>0</v>
      </c>
      <c r="BP72">
        <f>单位属性!BK72</f>
        <v>0</v>
      </c>
      <c r="BQ72" t="str">
        <f t="shared" si="29"/>
        <v>InitTypeState6('E110',0,0,0,0,0,0,0,0,0,0)</v>
      </c>
      <c r="BR72">
        <f>单位属性!BL72</f>
        <v>0</v>
      </c>
      <c r="BS72">
        <f>单位属性!BM72</f>
        <v>0</v>
      </c>
      <c r="BT72">
        <f>单位属性!BN72</f>
        <v>0</v>
      </c>
      <c r="BU72">
        <f>单位属性!BO72</f>
        <v>0</v>
      </c>
      <c r="BV72">
        <f>单位属性!BP72</f>
        <v>0</v>
      </c>
      <c r="BW72">
        <f>单位属性!BQ72</f>
        <v>0</v>
      </c>
      <c r="BX72">
        <f>单位属性!BR72</f>
        <v>0</v>
      </c>
      <c r="BY72">
        <f>单位属性!BS72</f>
        <v>0</v>
      </c>
      <c r="BZ72">
        <f>单位属性!BT72</f>
        <v>0</v>
      </c>
      <c r="CA72">
        <f>单位属性!BU72</f>
        <v>0</v>
      </c>
      <c r="CB72" t="str">
        <f t="shared" si="30"/>
        <v>InitTypeState7('E110',0,0,0,0,0,0,0,0,0,0)</v>
      </c>
      <c r="CC72" t="str">
        <f t="shared" si="31"/>
        <v>InitTypeState1('E110',0,6888,0,0,0,0,0,0,0,0)</v>
      </c>
      <c r="CD72" t="str">
        <f t="shared" si="32"/>
        <v/>
      </c>
      <c r="CE72" t="str">
        <f t="shared" si="33"/>
        <v>InitTypeState3('E110',0,0,0,0,6,0,0,0,0,0)</v>
      </c>
      <c r="CF72" t="str">
        <f t="shared" si="34"/>
        <v/>
      </c>
      <c r="CG72" t="str">
        <f t="shared" si="35"/>
        <v/>
      </c>
      <c r="CH72" t="str">
        <f t="shared" si="36"/>
        <v/>
      </c>
      <c r="CI72" t="str">
        <f t="shared" si="37"/>
        <v/>
      </c>
    </row>
    <row r="73" spans="1:87" ht="15.95" customHeight="1">
      <c r="A73" t="str">
        <f>单位属性!A73</f>
        <v>E111</v>
      </c>
      <c r="B73" t="str">
        <f t="shared" si="23"/>
        <v>'E111'</v>
      </c>
      <c r="C73" t="str">
        <f>单位属性!B73</f>
        <v>法杖</v>
      </c>
      <c r="D73">
        <f>ROUND(单位属性!D73,0)</f>
        <v>0</v>
      </c>
      <c r="E73">
        <f>ROUND(单位属性!E73,0)</f>
        <v>8808</v>
      </c>
      <c r="F73">
        <f>ROUND(单位属性!F73,0)</f>
        <v>0</v>
      </c>
      <c r="G73">
        <f>ROUND(单位属性!G73,0)</f>
        <v>0</v>
      </c>
      <c r="H73">
        <f>ROUND(单位属性!H73,0)</f>
        <v>0</v>
      </c>
      <c r="I73">
        <f>ROUND(单位属性!I73,0)</f>
        <v>0</v>
      </c>
      <c r="J73">
        <f>ROUND(单位属性!J73,0)</f>
        <v>0</v>
      </c>
      <c r="K73">
        <f>ROUND(单位属性!K73,0)</f>
        <v>0</v>
      </c>
      <c r="L73">
        <f>ROUND(单位属性!L73,0)</f>
        <v>0</v>
      </c>
      <c r="M73">
        <f>ROUND(单位属性!M73,0)</f>
        <v>0</v>
      </c>
      <c r="N73" t="str">
        <f t="shared" si="24"/>
        <v>InitTypeState1('E111',0,8808,0,0,0,0,0,0,0,0)</v>
      </c>
      <c r="O73">
        <f>ROUND(单位属性!N73,0)</f>
        <v>0</v>
      </c>
      <c r="P73">
        <f>ROUND(单位属性!O73,0)</f>
        <v>0</v>
      </c>
      <c r="Q73">
        <f>ROUND(单位属性!P73,0)</f>
        <v>0</v>
      </c>
      <c r="R73">
        <f>ROUND(单位属性!Q73,0)</f>
        <v>0</v>
      </c>
      <c r="S73">
        <f>ROUND(单位属性!R73,0)</f>
        <v>0</v>
      </c>
      <c r="T73">
        <f>ROUND(单位属性!S73,0)</f>
        <v>0</v>
      </c>
      <c r="U73">
        <f>ROUND(单位属性!T73,0)</f>
        <v>6</v>
      </c>
      <c r="V73">
        <f>ROUND(单位属性!U73,0)</f>
        <v>0</v>
      </c>
      <c r="W73">
        <f>ROUND(单位属性!V73,0)</f>
        <v>0</v>
      </c>
      <c r="X73">
        <f>ROUND(单位属性!W73,0)</f>
        <v>0</v>
      </c>
      <c r="Y73" t="str">
        <f t="shared" si="25"/>
        <v>InitTypeState2('E111',0,0,0,0,0,0,6,0,0,0)</v>
      </c>
      <c r="Z73">
        <f>ROUND(单位属性!X73,0)</f>
        <v>0</v>
      </c>
      <c r="AA73">
        <f>ROUND(单位属性!Y73,0)</f>
        <v>0</v>
      </c>
      <c r="AB73">
        <f>ROUND(单位属性!Z73,0)</f>
        <v>0</v>
      </c>
      <c r="AC73">
        <f>ROUND(单位属性!AA73,0)</f>
        <v>0</v>
      </c>
      <c r="AD73">
        <f>ROUND(单位属性!AB73,0)</f>
        <v>8</v>
      </c>
      <c r="AE73">
        <f>ROUND(单位属性!AC73,0)</f>
        <v>0</v>
      </c>
      <c r="AF73">
        <f>ROUND(单位属性!AD73,0)</f>
        <v>0</v>
      </c>
      <c r="AG73">
        <f>ROUND(单位属性!AE73,0)</f>
        <v>0</v>
      </c>
      <c r="AH73">
        <f>ROUND(单位属性!AF73,0)</f>
        <v>0</v>
      </c>
      <c r="AI73">
        <f>ROUND(单位属性!AG73,0)</f>
        <v>0</v>
      </c>
      <c r="AJ73" t="str">
        <f t="shared" si="26"/>
        <v>InitTypeState3('E111',0,0,0,0,8,0,0,0,0,0)</v>
      </c>
      <c r="AK73">
        <f>ROUND(单位属性!AH73,0)</f>
        <v>0</v>
      </c>
      <c r="AL73">
        <f>ROUND(单位属性!AI73,0)</f>
        <v>0</v>
      </c>
      <c r="AM73">
        <f>ROUND(单位属性!AJ73,0)</f>
        <v>0</v>
      </c>
      <c r="AN73">
        <f>ROUND(单位属性!AK73,0)</f>
        <v>0</v>
      </c>
      <c r="AO73">
        <f>ROUND(单位属性!AL73,0)</f>
        <v>0</v>
      </c>
      <c r="AP73">
        <f>ROUND(单位属性!AM73,0)</f>
        <v>0</v>
      </c>
      <c r="AQ73">
        <f>ROUND(单位属性!AN73,0)</f>
        <v>0</v>
      </c>
      <c r="AR73">
        <f>ROUND(单位属性!AO73,0)</f>
        <v>0</v>
      </c>
      <c r="AS73">
        <f>ROUND(单位属性!AP73,0)</f>
        <v>0</v>
      </c>
      <c r="AT73">
        <f>ROUND(单位属性!AQ73,0)</f>
        <v>0</v>
      </c>
      <c r="AU73" t="str">
        <f t="shared" si="27"/>
        <v>InitTypeState4('E111',0,0,0,0,0,0,0,0,0,0)</v>
      </c>
      <c r="AV73">
        <f>单位属性!AR73</f>
        <v>0</v>
      </c>
      <c r="AW73">
        <f>单位属性!AS73</f>
        <v>0</v>
      </c>
      <c r="AX73">
        <f>单位属性!AT73</f>
        <v>0</v>
      </c>
      <c r="AY73">
        <f>单位属性!AU73</f>
        <v>0</v>
      </c>
      <c r="AZ73">
        <f>单位属性!AV73</f>
        <v>0</v>
      </c>
      <c r="BA73">
        <f>单位属性!AW73</f>
        <v>0</v>
      </c>
      <c r="BB73">
        <f>单位属性!AX73</f>
        <v>0</v>
      </c>
      <c r="BC73">
        <f>单位属性!AY73</f>
        <v>0</v>
      </c>
      <c r="BD73">
        <f>单位属性!AZ73</f>
        <v>0</v>
      </c>
      <c r="BE73">
        <f>单位属性!BA73</f>
        <v>0</v>
      </c>
      <c r="BF73" t="str">
        <f t="shared" si="28"/>
        <v>InitTypeState5('E111',0,0,0,0,0,0,0,0,0,0)</v>
      </c>
      <c r="BG73">
        <f>单位属性!BB73</f>
        <v>0</v>
      </c>
      <c r="BH73">
        <f>单位属性!BC73</f>
        <v>0</v>
      </c>
      <c r="BI73">
        <f>单位属性!BD73</f>
        <v>0</v>
      </c>
      <c r="BJ73">
        <f>单位属性!BE73</f>
        <v>0</v>
      </c>
      <c r="BK73">
        <f>单位属性!BF73</f>
        <v>0</v>
      </c>
      <c r="BL73">
        <f>单位属性!BG73</f>
        <v>0</v>
      </c>
      <c r="BM73">
        <f>单位属性!BH73</f>
        <v>0</v>
      </c>
      <c r="BN73">
        <f>单位属性!BI73</f>
        <v>0</v>
      </c>
      <c r="BO73">
        <f>单位属性!BJ73</f>
        <v>0</v>
      </c>
      <c r="BP73">
        <f>单位属性!BK73</f>
        <v>0</v>
      </c>
      <c r="BQ73" t="str">
        <f t="shared" si="29"/>
        <v>InitTypeState6('E111',0,0,0,0,0,0,0,0,0,0)</v>
      </c>
      <c r="BR73">
        <f>单位属性!BL73</f>
        <v>0</v>
      </c>
      <c r="BS73">
        <f>单位属性!BM73</f>
        <v>0</v>
      </c>
      <c r="BT73">
        <f>单位属性!BN73</f>
        <v>0</v>
      </c>
      <c r="BU73">
        <f>单位属性!BO73</f>
        <v>0</v>
      </c>
      <c r="BV73">
        <f>单位属性!BP73</f>
        <v>0</v>
      </c>
      <c r="BW73">
        <f>单位属性!BQ73</f>
        <v>0</v>
      </c>
      <c r="BX73">
        <f>单位属性!BR73</f>
        <v>0</v>
      </c>
      <c r="BY73">
        <f>单位属性!BS73</f>
        <v>0</v>
      </c>
      <c r="BZ73">
        <f>单位属性!BT73</f>
        <v>0</v>
      </c>
      <c r="CA73">
        <f>单位属性!BU73</f>
        <v>0</v>
      </c>
      <c r="CB73" t="str">
        <f t="shared" si="30"/>
        <v>InitTypeState7('E111',0,0,0,0,0,0,0,0,0,0)</v>
      </c>
      <c r="CC73" t="str">
        <f t="shared" si="31"/>
        <v>InitTypeState1('E111',0,8808,0,0,0,0,0,0,0,0)</v>
      </c>
      <c r="CD73" t="str">
        <f t="shared" si="32"/>
        <v>InitTypeState2('E111',0,0,0,0,0,0,6,0,0,0)</v>
      </c>
      <c r="CE73" t="str">
        <f t="shared" si="33"/>
        <v>InitTypeState3('E111',0,0,0,0,8,0,0,0,0,0)</v>
      </c>
      <c r="CF73" t="str">
        <f t="shared" si="34"/>
        <v/>
      </c>
      <c r="CG73" t="str">
        <f t="shared" si="35"/>
        <v/>
      </c>
      <c r="CH73" t="str">
        <f t="shared" si="36"/>
        <v/>
      </c>
      <c r="CI73" t="str">
        <f t="shared" si="37"/>
        <v/>
      </c>
    </row>
    <row r="74" spans="1:87" ht="15.95" customHeight="1">
      <c r="A74" t="str">
        <f>单位属性!A74</f>
        <v>E112</v>
      </c>
      <c r="B74" t="str">
        <f t="shared" si="23"/>
        <v>'E112'</v>
      </c>
      <c r="C74" t="str">
        <f>单位属性!B74</f>
        <v>法杖</v>
      </c>
      <c r="D74">
        <f>ROUND(单位属性!D74,0)</f>
        <v>0</v>
      </c>
      <c r="E74">
        <f>ROUND(单位属性!E74,0)</f>
        <v>10728</v>
      </c>
      <c r="F74">
        <f>ROUND(单位属性!F74,0)</f>
        <v>0</v>
      </c>
      <c r="G74">
        <f>ROUND(单位属性!G74,0)</f>
        <v>0</v>
      </c>
      <c r="H74">
        <f>ROUND(单位属性!H74,0)</f>
        <v>0</v>
      </c>
      <c r="I74">
        <f>ROUND(单位属性!I74,0)</f>
        <v>0</v>
      </c>
      <c r="J74">
        <f>ROUND(单位属性!J74,0)</f>
        <v>0</v>
      </c>
      <c r="K74">
        <f>ROUND(单位属性!K74,0)</f>
        <v>0</v>
      </c>
      <c r="L74">
        <f>ROUND(单位属性!L74,0)</f>
        <v>0</v>
      </c>
      <c r="M74">
        <f>ROUND(单位属性!M74,0)</f>
        <v>0</v>
      </c>
      <c r="N74" t="str">
        <f t="shared" si="24"/>
        <v>InitTypeState1('E112',0,10728,0,0,0,0,0,0,0,0)</v>
      </c>
      <c r="O74">
        <f>ROUND(单位属性!N74,0)</f>
        <v>0</v>
      </c>
      <c r="P74">
        <f>ROUND(单位属性!O74,0)</f>
        <v>0</v>
      </c>
      <c r="Q74">
        <f>ROUND(单位属性!P74,0)</f>
        <v>0</v>
      </c>
      <c r="R74">
        <f>ROUND(单位属性!Q74,0)</f>
        <v>0</v>
      </c>
      <c r="S74">
        <f>ROUND(单位属性!R74,0)</f>
        <v>0</v>
      </c>
      <c r="T74">
        <f>ROUND(单位属性!S74,0)</f>
        <v>0</v>
      </c>
      <c r="U74">
        <f>ROUND(单位属性!T74,0)</f>
        <v>6</v>
      </c>
      <c r="V74">
        <f>ROUND(单位属性!U74,0)</f>
        <v>0</v>
      </c>
      <c r="W74">
        <f>ROUND(单位属性!V74,0)</f>
        <v>0</v>
      </c>
      <c r="X74">
        <f>ROUND(单位属性!W74,0)</f>
        <v>0</v>
      </c>
      <c r="Y74" t="str">
        <f t="shared" si="25"/>
        <v>InitTypeState2('E112',0,0,0,0,0,0,6,0,0,0)</v>
      </c>
      <c r="Z74">
        <f>ROUND(单位属性!X74,0)</f>
        <v>0</v>
      </c>
      <c r="AA74">
        <f>ROUND(单位属性!Y74,0)</f>
        <v>0</v>
      </c>
      <c r="AB74">
        <f>ROUND(单位属性!Z74,0)</f>
        <v>0</v>
      </c>
      <c r="AC74">
        <f>ROUND(单位属性!AA74,0)</f>
        <v>0</v>
      </c>
      <c r="AD74">
        <f>ROUND(单位属性!AB74,0)</f>
        <v>8</v>
      </c>
      <c r="AE74">
        <f>ROUND(单位属性!AC74,0)</f>
        <v>0</v>
      </c>
      <c r="AF74">
        <f>ROUND(单位属性!AD74,0)</f>
        <v>0</v>
      </c>
      <c r="AG74">
        <f>ROUND(单位属性!AE74,0)</f>
        <v>0</v>
      </c>
      <c r="AH74">
        <f>ROUND(单位属性!AF74,0)</f>
        <v>0</v>
      </c>
      <c r="AI74">
        <f>ROUND(单位属性!AG74,0)</f>
        <v>0</v>
      </c>
      <c r="AJ74" t="str">
        <f t="shared" si="26"/>
        <v>InitTypeState3('E112',0,0,0,0,8,0,0,0,0,0)</v>
      </c>
      <c r="AK74">
        <f>ROUND(单位属性!AH74,0)</f>
        <v>0</v>
      </c>
      <c r="AL74">
        <f>ROUND(单位属性!AI74,0)</f>
        <v>0</v>
      </c>
      <c r="AM74">
        <f>ROUND(单位属性!AJ74,0)</f>
        <v>0</v>
      </c>
      <c r="AN74">
        <f>ROUND(单位属性!AK74,0)</f>
        <v>0</v>
      </c>
      <c r="AO74">
        <f>ROUND(单位属性!AL74,0)</f>
        <v>0</v>
      </c>
      <c r="AP74">
        <f>ROUND(单位属性!AM74,0)</f>
        <v>0</v>
      </c>
      <c r="AQ74">
        <f>ROUND(单位属性!AN74,0)</f>
        <v>0</v>
      </c>
      <c r="AR74">
        <f>ROUND(单位属性!AO74,0)</f>
        <v>0</v>
      </c>
      <c r="AS74">
        <f>ROUND(单位属性!AP74,0)</f>
        <v>0</v>
      </c>
      <c r="AT74">
        <f>ROUND(单位属性!AQ74,0)</f>
        <v>0</v>
      </c>
      <c r="AU74" t="str">
        <f t="shared" si="27"/>
        <v>InitTypeState4('E112',0,0,0,0,0,0,0,0,0,0)</v>
      </c>
      <c r="AV74">
        <f>单位属性!AR74</f>
        <v>0</v>
      </c>
      <c r="AW74">
        <f>单位属性!AS74</f>
        <v>0</v>
      </c>
      <c r="AX74">
        <f>单位属性!AT74</f>
        <v>0</v>
      </c>
      <c r="AY74">
        <f>单位属性!AU74</f>
        <v>0</v>
      </c>
      <c r="AZ74">
        <f>单位属性!AV74</f>
        <v>0</v>
      </c>
      <c r="BA74">
        <f>单位属性!AW74</f>
        <v>0</v>
      </c>
      <c r="BB74">
        <f>单位属性!AX74</f>
        <v>0</v>
      </c>
      <c r="BC74">
        <f>单位属性!AY74</f>
        <v>0</v>
      </c>
      <c r="BD74">
        <f>单位属性!AZ74</f>
        <v>0</v>
      </c>
      <c r="BE74">
        <f>单位属性!BA74</f>
        <v>0</v>
      </c>
      <c r="BF74" t="str">
        <f t="shared" si="28"/>
        <v>InitTypeState5('E112',0,0,0,0,0,0,0,0,0,0)</v>
      </c>
      <c r="BG74">
        <f>单位属性!BB74</f>
        <v>0</v>
      </c>
      <c r="BH74">
        <f>单位属性!BC74</f>
        <v>0</v>
      </c>
      <c r="BI74">
        <f>单位属性!BD74</f>
        <v>0</v>
      </c>
      <c r="BJ74">
        <f>单位属性!BE74</f>
        <v>0</v>
      </c>
      <c r="BK74">
        <f>单位属性!BF74</f>
        <v>0</v>
      </c>
      <c r="BL74">
        <f>单位属性!BG74</f>
        <v>0</v>
      </c>
      <c r="BM74">
        <f>单位属性!BH74</f>
        <v>0</v>
      </c>
      <c r="BN74">
        <f>单位属性!BI74</f>
        <v>0</v>
      </c>
      <c r="BO74">
        <f>单位属性!BJ74</f>
        <v>0</v>
      </c>
      <c r="BP74">
        <f>单位属性!BK74</f>
        <v>0</v>
      </c>
      <c r="BQ74" t="str">
        <f t="shared" si="29"/>
        <v>InitTypeState6('E112',0,0,0,0,0,0,0,0,0,0)</v>
      </c>
      <c r="BR74">
        <f>单位属性!BL74</f>
        <v>0</v>
      </c>
      <c r="BS74">
        <f>单位属性!BM74</f>
        <v>0</v>
      </c>
      <c r="BT74">
        <f>单位属性!BN74</f>
        <v>0</v>
      </c>
      <c r="BU74">
        <f>单位属性!BO74</f>
        <v>0</v>
      </c>
      <c r="BV74">
        <f>单位属性!BP74</f>
        <v>0</v>
      </c>
      <c r="BW74">
        <f>单位属性!BQ74</f>
        <v>0</v>
      </c>
      <c r="BX74">
        <f>单位属性!BR74</f>
        <v>0</v>
      </c>
      <c r="BY74">
        <f>单位属性!BS74</f>
        <v>0</v>
      </c>
      <c r="BZ74">
        <f>单位属性!BT74</f>
        <v>0</v>
      </c>
      <c r="CA74">
        <f>单位属性!BU74</f>
        <v>0</v>
      </c>
      <c r="CB74" t="str">
        <f t="shared" si="30"/>
        <v>InitTypeState7('E112',0,0,0,0,0,0,0,0,0,0)</v>
      </c>
      <c r="CC74" t="str">
        <f t="shared" si="31"/>
        <v>InitTypeState1('E112',0,10728,0,0,0,0,0,0,0,0)</v>
      </c>
      <c r="CD74" t="str">
        <f t="shared" si="32"/>
        <v>InitTypeState2('E112',0,0,0,0,0,0,6,0,0,0)</v>
      </c>
      <c r="CE74" t="str">
        <f t="shared" si="33"/>
        <v>InitTypeState3('E112',0,0,0,0,8,0,0,0,0,0)</v>
      </c>
      <c r="CF74" t="str">
        <f t="shared" si="34"/>
        <v/>
      </c>
      <c r="CG74" t="str">
        <f t="shared" si="35"/>
        <v/>
      </c>
      <c r="CH74" t="str">
        <f t="shared" si="36"/>
        <v/>
      </c>
      <c r="CI74" t="str">
        <f t="shared" si="37"/>
        <v/>
      </c>
    </row>
    <row r="75" spans="1:87" ht="15.95" customHeight="1">
      <c r="A75" t="str">
        <f>单位属性!A75</f>
        <v>E113</v>
      </c>
      <c r="B75" t="str">
        <f t="shared" si="23"/>
        <v>'E113'</v>
      </c>
      <c r="C75" t="str">
        <f>单位属性!B75</f>
        <v>法杖</v>
      </c>
      <c r="D75">
        <f>ROUND(单位属性!D75,0)</f>
        <v>0</v>
      </c>
      <c r="E75">
        <f>ROUND(单位属性!E75,0)</f>
        <v>12648</v>
      </c>
      <c r="F75">
        <f>ROUND(单位属性!F75,0)</f>
        <v>0</v>
      </c>
      <c r="G75">
        <f>ROUND(单位属性!G75,0)</f>
        <v>0</v>
      </c>
      <c r="H75">
        <f>ROUND(单位属性!H75,0)</f>
        <v>0</v>
      </c>
      <c r="I75">
        <f>ROUND(单位属性!I75,0)</f>
        <v>0</v>
      </c>
      <c r="J75">
        <f>ROUND(单位属性!J75,0)</f>
        <v>0</v>
      </c>
      <c r="K75">
        <f>ROUND(单位属性!K75,0)</f>
        <v>0</v>
      </c>
      <c r="L75">
        <f>ROUND(单位属性!L75,0)</f>
        <v>0</v>
      </c>
      <c r="M75">
        <f>ROUND(单位属性!M75,0)</f>
        <v>0</v>
      </c>
      <c r="N75" t="str">
        <f t="shared" si="24"/>
        <v>InitTypeState1('E113',0,12648,0,0,0,0,0,0,0,0)</v>
      </c>
      <c r="O75">
        <f>ROUND(单位属性!N75,0)</f>
        <v>0</v>
      </c>
      <c r="P75">
        <f>ROUND(单位属性!O75,0)</f>
        <v>0</v>
      </c>
      <c r="Q75">
        <f>ROUND(单位属性!P75,0)</f>
        <v>0</v>
      </c>
      <c r="R75">
        <f>ROUND(单位属性!Q75,0)</f>
        <v>0</v>
      </c>
      <c r="S75">
        <f>ROUND(单位属性!R75,0)</f>
        <v>0</v>
      </c>
      <c r="T75">
        <f>ROUND(单位属性!S75,0)</f>
        <v>0</v>
      </c>
      <c r="U75">
        <f>ROUND(单位属性!T75,0)</f>
        <v>6</v>
      </c>
      <c r="V75">
        <f>ROUND(单位属性!U75,0)</f>
        <v>0</v>
      </c>
      <c r="W75">
        <f>ROUND(单位属性!V75,0)</f>
        <v>0</v>
      </c>
      <c r="X75">
        <f>ROUND(单位属性!W75,0)</f>
        <v>0</v>
      </c>
      <c r="Y75" t="str">
        <f t="shared" si="25"/>
        <v>InitTypeState2('E113',0,0,0,0,0,0,6,0,0,0)</v>
      </c>
      <c r="Z75">
        <f>ROUND(单位属性!X75,0)</f>
        <v>0</v>
      </c>
      <c r="AA75">
        <f>ROUND(单位属性!Y75,0)</f>
        <v>0</v>
      </c>
      <c r="AB75">
        <f>ROUND(单位属性!Z75,0)</f>
        <v>0</v>
      </c>
      <c r="AC75">
        <f>ROUND(单位属性!AA75,0)</f>
        <v>0</v>
      </c>
      <c r="AD75">
        <f>ROUND(单位属性!AB75,0)</f>
        <v>8</v>
      </c>
      <c r="AE75">
        <f>ROUND(单位属性!AC75,0)</f>
        <v>0</v>
      </c>
      <c r="AF75">
        <f>ROUND(单位属性!AD75,0)</f>
        <v>0</v>
      </c>
      <c r="AG75">
        <f>ROUND(单位属性!AE75,0)</f>
        <v>0</v>
      </c>
      <c r="AH75">
        <f>ROUND(单位属性!AF75,0)</f>
        <v>0</v>
      </c>
      <c r="AI75">
        <f>ROUND(单位属性!AG75,0)</f>
        <v>0</v>
      </c>
      <c r="AJ75" t="str">
        <f t="shared" si="26"/>
        <v>InitTypeState3('E113',0,0,0,0,8,0,0,0,0,0)</v>
      </c>
      <c r="AK75">
        <f>ROUND(单位属性!AH75,0)</f>
        <v>0</v>
      </c>
      <c r="AL75">
        <f>ROUND(单位属性!AI75,0)</f>
        <v>0</v>
      </c>
      <c r="AM75">
        <f>ROUND(单位属性!AJ75,0)</f>
        <v>0</v>
      </c>
      <c r="AN75">
        <f>ROUND(单位属性!AK75,0)</f>
        <v>0</v>
      </c>
      <c r="AO75">
        <f>ROUND(单位属性!AL75,0)</f>
        <v>0</v>
      </c>
      <c r="AP75">
        <f>ROUND(单位属性!AM75,0)</f>
        <v>0</v>
      </c>
      <c r="AQ75">
        <f>ROUND(单位属性!AN75,0)</f>
        <v>0</v>
      </c>
      <c r="AR75">
        <f>ROUND(单位属性!AO75,0)</f>
        <v>0</v>
      </c>
      <c r="AS75">
        <f>ROUND(单位属性!AP75,0)</f>
        <v>0</v>
      </c>
      <c r="AT75">
        <f>ROUND(单位属性!AQ75,0)</f>
        <v>0</v>
      </c>
      <c r="AU75" t="str">
        <f t="shared" si="27"/>
        <v>InitTypeState4('E113',0,0,0,0,0,0,0,0,0,0)</v>
      </c>
      <c r="AV75">
        <f>单位属性!AR75</f>
        <v>0</v>
      </c>
      <c r="AW75">
        <f>单位属性!AS75</f>
        <v>0</v>
      </c>
      <c r="AX75">
        <f>单位属性!AT75</f>
        <v>0</v>
      </c>
      <c r="AY75">
        <f>单位属性!AU75</f>
        <v>0</v>
      </c>
      <c r="AZ75">
        <f>单位属性!AV75</f>
        <v>0</v>
      </c>
      <c r="BA75">
        <f>单位属性!AW75</f>
        <v>0</v>
      </c>
      <c r="BB75">
        <f>单位属性!AX75</f>
        <v>0</v>
      </c>
      <c r="BC75">
        <f>单位属性!AY75</f>
        <v>0</v>
      </c>
      <c r="BD75">
        <f>单位属性!AZ75</f>
        <v>0</v>
      </c>
      <c r="BE75">
        <f>单位属性!BA75</f>
        <v>0</v>
      </c>
      <c r="BF75" t="str">
        <f t="shared" si="28"/>
        <v>InitTypeState5('E113',0,0,0,0,0,0,0,0,0,0)</v>
      </c>
      <c r="BG75">
        <f>单位属性!BB75</f>
        <v>0</v>
      </c>
      <c r="BH75">
        <f>单位属性!BC75</f>
        <v>0</v>
      </c>
      <c r="BI75">
        <f>单位属性!BD75</f>
        <v>0</v>
      </c>
      <c r="BJ75">
        <f>单位属性!BE75</f>
        <v>0</v>
      </c>
      <c r="BK75">
        <f>单位属性!BF75</f>
        <v>0</v>
      </c>
      <c r="BL75">
        <f>单位属性!BG75</f>
        <v>0</v>
      </c>
      <c r="BM75">
        <f>单位属性!BH75</f>
        <v>0</v>
      </c>
      <c r="BN75">
        <f>单位属性!BI75</f>
        <v>0</v>
      </c>
      <c r="BO75">
        <f>单位属性!BJ75</f>
        <v>0</v>
      </c>
      <c r="BP75">
        <f>单位属性!BK75</f>
        <v>0</v>
      </c>
      <c r="BQ75" t="str">
        <f t="shared" si="29"/>
        <v>InitTypeState6('E113',0,0,0,0,0,0,0,0,0,0)</v>
      </c>
      <c r="BR75">
        <f>单位属性!BL75</f>
        <v>0</v>
      </c>
      <c r="BS75">
        <f>单位属性!BM75</f>
        <v>0</v>
      </c>
      <c r="BT75">
        <f>单位属性!BN75</f>
        <v>0</v>
      </c>
      <c r="BU75">
        <f>单位属性!BO75</f>
        <v>0</v>
      </c>
      <c r="BV75">
        <f>单位属性!BP75</f>
        <v>0</v>
      </c>
      <c r="BW75">
        <f>单位属性!BQ75</f>
        <v>0</v>
      </c>
      <c r="BX75">
        <f>单位属性!BR75</f>
        <v>0</v>
      </c>
      <c r="BY75">
        <f>单位属性!BS75</f>
        <v>0</v>
      </c>
      <c r="BZ75">
        <f>单位属性!BT75</f>
        <v>0</v>
      </c>
      <c r="CA75">
        <f>单位属性!BU75</f>
        <v>0</v>
      </c>
      <c r="CB75" t="str">
        <f t="shared" si="30"/>
        <v>InitTypeState7('E113',0,0,0,0,0,0,0,0,0,0)</v>
      </c>
      <c r="CC75" t="str">
        <f t="shared" si="31"/>
        <v>InitTypeState1('E113',0,12648,0,0,0,0,0,0,0,0)</v>
      </c>
      <c r="CD75" t="str">
        <f t="shared" si="32"/>
        <v>InitTypeState2('E113',0,0,0,0,0,0,6,0,0,0)</v>
      </c>
      <c r="CE75" t="str">
        <f t="shared" si="33"/>
        <v>InitTypeState3('E113',0,0,0,0,8,0,0,0,0,0)</v>
      </c>
      <c r="CF75" t="str">
        <f t="shared" si="34"/>
        <v/>
      </c>
      <c r="CG75" t="str">
        <f t="shared" si="35"/>
        <v/>
      </c>
      <c r="CH75" t="str">
        <f t="shared" si="36"/>
        <v/>
      </c>
      <c r="CI75" t="str">
        <f t="shared" si="37"/>
        <v/>
      </c>
    </row>
    <row r="76" spans="1:87" ht="15.95" customHeight="1">
      <c r="A76" t="str">
        <f>单位属性!A76</f>
        <v>E114</v>
      </c>
      <c r="B76" t="str">
        <f t="shared" si="23"/>
        <v>'E114'</v>
      </c>
      <c r="C76" t="str">
        <f>单位属性!B76</f>
        <v>法杖</v>
      </c>
      <c r="D76">
        <f>ROUND(单位属性!D76,0)</f>
        <v>0</v>
      </c>
      <c r="E76">
        <f>ROUND(单位属性!E76,0)</f>
        <v>14568</v>
      </c>
      <c r="F76">
        <f>ROUND(单位属性!F76,0)</f>
        <v>0</v>
      </c>
      <c r="G76">
        <f>ROUND(单位属性!G76,0)</f>
        <v>0</v>
      </c>
      <c r="H76">
        <f>ROUND(单位属性!H76,0)</f>
        <v>0</v>
      </c>
      <c r="I76">
        <f>ROUND(单位属性!I76,0)</f>
        <v>0</v>
      </c>
      <c r="J76">
        <f>ROUND(单位属性!J76,0)</f>
        <v>0</v>
      </c>
      <c r="K76">
        <f>ROUND(单位属性!K76,0)</f>
        <v>0</v>
      </c>
      <c r="L76">
        <f>ROUND(单位属性!L76,0)</f>
        <v>0</v>
      </c>
      <c r="M76">
        <f>ROUND(单位属性!M76,0)</f>
        <v>0</v>
      </c>
      <c r="N76" t="str">
        <f t="shared" si="24"/>
        <v>InitTypeState1('E114',0,14568,0,0,0,0,0,0,0,0)</v>
      </c>
      <c r="O76">
        <f>ROUND(单位属性!N76,0)</f>
        <v>0</v>
      </c>
      <c r="P76">
        <f>ROUND(单位属性!O76,0)</f>
        <v>0</v>
      </c>
      <c r="Q76">
        <f>ROUND(单位属性!P76,0)</f>
        <v>0</v>
      </c>
      <c r="R76">
        <f>ROUND(单位属性!Q76,0)</f>
        <v>0</v>
      </c>
      <c r="S76">
        <f>ROUND(单位属性!R76,0)</f>
        <v>0</v>
      </c>
      <c r="T76">
        <f>ROUND(单位属性!S76,0)</f>
        <v>0</v>
      </c>
      <c r="U76">
        <f>ROUND(单位属性!T76,0)</f>
        <v>6</v>
      </c>
      <c r="V76">
        <f>ROUND(单位属性!U76,0)</f>
        <v>0</v>
      </c>
      <c r="W76">
        <f>ROUND(单位属性!V76,0)</f>
        <v>0</v>
      </c>
      <c r="X76">
        <f>ROUND(单位属性!W76,0)</f>
        <v>0</v>
      </c>
      <c r="Y76" t="str">
        <f t="shared" si="25"/>
        <v>InitTypeState2('E114',0,0,0,0,0,0,6,0,0,0)</v>
      </c>
      <c r="Z76">
        <f>ROUND(单位属性!X76,0)</f>
        <v>0</v>
      </c>
      <c r="AA76">
        <f>ROUND(单位属性!Y76,0)</f>
        <v>0</v>
      </c>
      <c r="AB76">
        <f>ROUND(单位属性!Z76,0)</f>
        <v>0</v>
      </c>
      <c r="AC76">
        <f>ROUND(单位属性!AA76,0)</f>
        <v>0</v>
      </c>
      <c r="AD76">
        <f>ROUND(单位属性!AB76,0)</f>
        <v>8</v>
      </c>
      <c r="AE76">
        <f>ROUND(单位属性!AC76,0)</f>
        <v>0</v>
      </c>
      <c r="AF76">
        <f>ROUND(单位属性!AD76,0)</f>
        <v>0</v>
      </c>
      <c r="AG76">
        <f>ROUND(单位属性!AE76,0)</f>
        <v>0</v>
      </c>
      <c r="AH76">
        <f>ROUND(单位属性!AF76,0)</f>
        <v>0</v>
      </c>
      <c r="AI76">
        <f>ROUND(单位属性!AG76,0)</f>
        <v>0</v>
      </c>
      <c r="AJ76" t="str">
        <f t="shared" si="26"/>
        <v>InitTypeState3('E114',0,0,0,0,8,0,0,0,0,0)</v>
      </c>
      <c r="AK76">
        <f>ROUND(单位属性!AH76,0)</f>
        <v>0</v>
      </c>
      <c r="AL76">
        <f>ROUND(单位属性!AI76,0)</f>
        <v>0</v>
      </c>
      <c r="AM76">
        <f>ROUND(单位属性!AJ76,0)</f>
        <v>0</v>
      </c>
      <c r="AN76">
        <f>ROUND(单位属性!AK76,0)</f>
        <v>0</v>
      </c>
      <c r="AO76">
        <f>ROUND(单位属性!AL76,0)</f>
        <v>0</v>
      </c>
      <c r="AP76">
        <f>ROUND(单位属性!AM76,0)</f>
        <v>0</v>
      </c>
      <c r="AQ76">
        <f>ROUND(单位属性!AN76,0)</f>
        <v>0</v>
      </c>
      <c r="AR76">
        <f>ROUND(单位属性!AO76,0)</f>
        <v>0</v>
      </c>
      <c r="AS76">
        <f>ROUND(单位属性!AP76,0)</f>
        <v>0</v>
      </c>
      <c r="AT76">
        <f>ROUND(单位属性!AQ76,0)</f>
        <v>0</v>
      </c>
      <c r="AU76" t="str">
        <f t="shared" si="27"/>
        <v>InitTypeState4('E114',0,0,0,0,0,0,0,0,0,0)</v>
      </c>
      <c r="AV76">
        <f>单位属性!AR76</f>
        <v>0</v>
      </c>
      <c r="AW76">
        <f>单位属性!AS76</f>
        <v>0</v>
      </c>
      <c r="AX76">
        <f>单位属性!AT76</f>
        <v>0</v>
      </c>
      <c r="AY76">
        <f>单位属性!AU76</f>
        <v>0</v>
      </c>
      <c r="AZ76">
        <f>单位属性!AV76</f>
        <v>0</v>
      </c>
      <c r="BA76">
        <f>单位属性!AW76</f>
        <v>0</v>
      </c>
      <c r="BB76">
        <f>单位属性!AX76</f>
        <v>0</v>
      </c>
      <c r="BC76">
        <f>单位属性!AY76</f>
        <v>0</v>
      </c>
      <c r="BD76">
        <f>单位属性!AZ76</f>
        <v>0</v>
      </c>
      <c r="BE76">
        <f>单位属性!BA76</f>
        <v>0</v>
      </c>
      <c r="BF76" t="str">
        <f t="shared" si="28"/>
        <v>InitTypeState5('E114',0,0,0,0,0,0,0,0,0,0)</v>
      </c>
      <c r="BG76">
        <f>单位属性!BB76</f>
        <v>0</v>
      </c>
      <c r="BH76">
        <f>单位属性!BC76</f>
        <v>0</v>
      </c>
      <c r="BI76">
        <f>单位属性!BD76</f>
        <v>0</v>
      </c>
      <c r="BJ76">
        <f>单位属性!BE76</f>
        <v>0</v>
      </c>
      <c r="BK76">
        <f>单位属性!BF76</f>
        <v>0</v>
      </c>
      <c r="BL76">
        <f>单位属性!BG76</f>
        <v>0</v>
      </c>
      <c r="BM76">
        <f>单位属性!BH76</f>
        <v>0</v>
      </c>
      <c r="BN76">
        <f>单位属性!BI76</f>
        <v>0</v>
      </c>
      <c r="BO76">
        <f>单位属性!BJ76</f>
        <v>0</v>
      </c>
      <c r="BP76">
        <f>单位属性!BK76</f>
        <v>0</v>
      </c>
      <c r="BQ76" t="str">
        <f t="shared" si="29"/>
        <v>InitTypeState6('E114',0,0,0,0,0,0,0,0,0,0)</v>
      </c>
      <c r="BR76">
        <f>单位属性!BL76</f>
        <v>0</v>
      </c>
      <c r="BS76">
        <f>单位属性!BM76</f>
        <v>0</v>
      </c>
      <c r="BT76">
        <f>单位属性!BN76</f>
        <v>0</v>
      </c>
      <c r="BU76">
        <f>单位属性!BO76</f>
        <v>0</v>
      </c>
      <c r="BV76">
        <f>单位属性!BP76</f>
        <v>0</v>
      </c>
      <c r="BW76">
        <f>单位属性!BQ76</f>
        <v>0</v>
      </c>
      <c r="BX76">
        <f>单位属性!BR76</f>
        <v>0</v>
      </c>
      <c r="BY76">
        <f>单位属性!BS76</f>
        <v>0</v>
      </c>
      <c r="BZ76">
        <f>单位属性!BT76</f>
        <v>0</v>
      </c>
      <c r="CA76">
        <f>单位属性!BU76</f>
        <v>0</v>
      </c>
      <c r="CB76" t="str">
        <f t="shared" si="30"/>
        <v>InitTypeState7('E114',0,0,0,0,0,0,0,0,0,0)</v>
      </c>
      <c r="CC76" t="str">
        <f t="shared" si="31"/>
        <v>InitTypeState1('E114',0,14568,0,0,0,0,0,0,0,0)</v>
      </c>
      <c r="CD76" t="str">
        <f t="shared" si="32"/>
        <v>InitTypeState2('E114',0,0,0,0,0,0,6,0,0,0)</v>
      </c>
      <c r="CE76" t="str">
        <f t="shared" si="33"/>
        <v>InitTypeState3('E114',0,0,0,0,8,0,0,0,0,0)</v>
      </c>
      <c r="CF76" t="str">
        <f t="shared" si="34"/>
        <v/>
      </c>
      <c r="CG76" t="str">
        <f t="shared" si="35"/>
        <v/>
      </c>
      <c r="CH76" t="str">
        <f t="shared" si="36"/>
        <v/>
      </c>
      <c r="CI76" t="str">
        <f t="shared" si="37"/>
        <v/>
      </c>
    </row>
    <row r="77" spans="1:87" ht="15.95" customHeight="1">
      <c r="A77" t="str">
        <f>单位属性!A77</f>
        <v>E115</v>
      </c>
      <c r="B77" t="str">
        <f t="shared" si="23"/>
        <v>'E115'</v>
      </c>
      <c r="C77" t="str">
        <f>单位属性!B77</f>
        <v>法杖</v>
      </c>
      <c r="D77">
        <f>ROUND(单位属性!D77,0)</f>
        <v>0</v>
      </c>
      <c r="E77">
        <f>ROUND(单位属性!E77,0)</f>
        <v>16488</v>
      </c>
      <c r="F77">
        <f>ROUND(单位属性!F77,0)</f>
        <v>0</v>
      </c>
      <c r="G77">
        <f>ROUND(单位属性!G77,0)</f>
        <v>0</v>
      </c>
      <c r="H77">
        <f>ROUND(单位属性!H77,0)</f>
        <v>0</v>
      </c>
      <c r="I77">
        <f>ROUND(单位属性!I77,0)</f>
        <v>0</v>
      </c>
      <c r="J77">
        <f>ROUND(单位属性!J77,0)</f>
        <v>0</v>
      </c>
      <c r="K77">
        <f>ROUND(单位属性!K77,0)</f>
        <v>0</v>
      </c>
      <c r="L77">
        <f>ROUND(单位属性!L77,0)</f>
        <v>0</v>
      </c>
      <c r="M77">
        <f>ROUND(单位属性!M77,0)</f>
        <v>0</v>
      </c>
      <c r="N77" t="str">
        <f t="shared" si="24"/>
        <v>InitTypeState1('E115',0,16488,0,0,0,0,0,0,0,0)</v>
      </c>
      <c r="O77">
        <f>ROUND(单位属性!N77,0)</f>
        <v>0</v>
      </c>
      <c r="P77">
        <f>ROUND(单位属性!O77,0)</f>
        <v>0</v>
      </c>
      <c r="Q77">
        <f>ROUND(单位属性!P77,0)</f>
        <v>0</v>
      </c>
      <c r="R77">
        <f>ROUND(单位属性!Q77,0)</f>
        <v>0</v>
      </c>
      <c r="S77">
        <f>ROUND(单位属性!R77,0)</f>
        <v>0</v>
      </c>
      <c r="T77">
        <f>ROUND(单位属性!S77,0)</f>
        <v>0</v>
      </c>
      <c r="U77">
        <f>ROUND(单位属性!T77,0)</f>
        <v>6</v>
      </c>
      <c r="V77">
        <f>ROUND(单位属性!U77,0)</f>
        <v>0</v>
      </c>
      <c r="W77">
        <f>ROUND(单位属性!V77,0)</f>
        <v>0</v>
      </c>
      <c r="X77">
        <f>ROUND(单位属性!W77,0)</f>
        <v>0</v>
      </c>
      <c r="Y77" t="str">
        <f t="shared" si="25"/>
        <v>InitTypeState2('E115',0,0,0,0,0,0,6,0,0,0)</v>
      </c>
      <c r="Z77">
        <f>ROUND(单位属性!X77,0)</f>
        <v>0</v>
      </c>
      <c r="AA77">
        <f>ROUND(单位属性!Y77,0)</f>
        <v>0</v>
      </c>
      <c r="AB77">
        <f>ROUND(单位属性!Z77,0)</f>
        <v>0</v>
      </c>
      <c r="AC77">
        <f>ROUND(单位属性!AA77,0)</f>
        <v>0</v>
      </c>
      <c r="AD77">
        <f>ROUND(单位属性!AB77,0)</f>
        <v>8</v>
      </c>
      <c r="AE77">
        <f>ROUND(单位属性!AC77,0)</f>
        <v>0</v>
      </c>
      <c r="AF77">
        <f>ROUND(单位属性!AD77,0)</f>
        <v>0</v>
      </c>
      <c r="AG77">
        <f>ROUND(单位属性!AE77,0)</f>
        <v>0</v>
      </c>
      <c r="AH77">
        <f>ROUND(单位属性!AF77,0)</f>
        <v>0</v>
      </c>
      <c r="AI77">
        <f>ROUND(单位属性!AG77,0)</f>
        <v>0</v>
      </c>
      <c r="AJ77" t="str">
        <f t="shared" si="26"/>
        <v>InitTypeState3('E115',0,0,0,0,8,0,0,0,0,0)</v>
      </c>
      <c r="AK77">
        <f>ROUND(单位属性!AH77,0)</f>
        <v>0</v>
      </c>
      <c r="AL77">
        <f>ROUND(单位属性!AI77,0)</f>
        <v>0</v>
      </c>
      <c r="AM77">
        <f>ROUND(单位属性!AJ77,0)</f>
        <v>0</v>
      </c>
      <c r="AN77">
        <f>ROUND(单位属性!AK77,0)</f>
        <v>0</v>
      </c>
      <c r="AO77">
        <f>ROUND(单位属性!AL77,0)</f>
        <v>0</v>
      </c>
      <c r="AP77">
        <f>ROUND(单位属性!AM77,0)</f>
        <v>0</v>
      </c>
      <c r="AQ77">
        <f>ROUND(单位属性!AN77,0)</f>
        <v>0</v>
      </c>
      <c r="AR77">
        <f>ROUND(单位属性!AO77,0)</f>
        <v>0</v>
      </c>
      <c r="AS77">
        <f>ROUND(单位属性!AP77,0)</f>
        <v>0</v>
      </c>
      <c r="AT77">
        <f>ROUND(单位属性!AQ77,0)</f>
        <v>0</v>
      </c>
      <c r="AU77" t="str">
        <f t="shared" si="27"/>
        <v>InitTypeState4('E115',0,0,0,0,0,0,0,0,0,0)</v>
      </c>
      <c r="AV77">
        <f>单位属性!AR77</f>
        <v>0</v>
      </c>
      <c r="AW77">
        <f>单位属性!AS77</f>
        <v>0</v>
      </c>
      <c r="AX77">
        <f>单位属性!AT77</f>
        <v>0</v>
      </c>
      <c r="AY77">
        <f>单位属性!AU77</f>
        <v>0</v>
      </c>
      <c r="AZ77">
        <f>单位属性!AV77</f>
        <v>0</v>
      </c>
      <c r="BA77">
        <f>单位属性!AW77</f>
        <v>0</v>
      </c>
      <c r="BB77">
        <f>单位属性!AX77</f>
        <v>0</v>
      </c>
      <c r="BC77">
        <f>单位属性!AY77</f>
        <v>0</v>
      </c>
      <c r="BD77">
        <f>单位属性!AZ77</f>
        <v>0</v>
      </c>
      <c r="BE77">
        <f>单位属性!BA77</f>
        <v>0</v>
      </c>
      <c r="BF77" t="str">
        <f t="shared" si="28"/>
        <v>InitTypeState5('E115',0,0,0,0,0,0,0,0,0,0)</v>
      </c>
      <c r="BG77">
        <f>单位属性!BB77</f>
        <v>0</v>
      </c>
      <c r="BH77">
        <f>单位属性!BC77</f>
        <v>0</v>
      </c>
      <c r="BI77">
        <f>单位属性!BD77</f>
        <v>0</v>
      </c>
      <c r="BJ77">
        <f>单位属性!BE77</f>
        <v>0</v>
      </c>
      <c r="BK77">
        <f>单位属性!BF77</f>
        <v>0</v>
      </c>
      <c r="BL77">
        <f>单位属性!BG77</f>
        <v>0</v>
      </c>
      <c r="BM77">
        <f>单位属性!BH77</f>
        <v>0</v>
      </c>
      <c r="BN77">
        <f>单位属性!BI77</f>
        <v>0</v>
      </c>
      <c r="BO77">
        <f>单位属性!BJ77</f>
        <v>0</v>
      </c>
      <c r="BP77">
        <f>单位属性!BK77</f>
        <v>0</v>
      </c>
      <c r="BQ77" t="str">
        <f t="shared" si="29"/>
        <v>InitTypeState6('E115',0,0,0,0,0,0,0,0,0,0)</v>
      </c>
      <c r="BR77">
        <f>单位属性!BL77</f>
        <v>0</v>
      </c>
      <c r="BS77">
        <f>单位属性!BM77</f>
        <v>0</v>
      </c>
      <c r="BT77">
        <f>单位属性!BN77</f>
        <v>0</v>
      </c>
      <c r="BU77">
        <f>单位属性!BO77</f>
        <v>0</v>
      </c>
      <c r="BV77">
        <f>单位属性!BP77</f>
        <v>0</v>
      </c>
      <c r="BW77">
        <f>单位属性!BQ77</f>
        <v>0</v>
      </c>
      <c r="BX77">
        <f>单位属性!BR77</f>
        <v>0</v>
      </c>
      <c r="BY77">
        <f>单位属性!BS77</f>
        <v>0</v>
      </c>
      <c r="BZ77">
        <f>单位属性!BT77</f>
        <v>0</v>
      </c>
      <c r="CA77">
        <f>单位属性!BU77</f>
        <v>0</v>
      </c>
      <c r="CB77" t="str">
        <f t="shared" si="30"/>
        <v>InitTypeState7('E115',0,0,0,0,0,0,0,0,0,0)</v>
      </c>
      <c r="CC77" t="str">
        <f t="shared" si="31"/>
        <v>InitTypeState1('E115',0,16488,0,0,0,0,0,0,0,0)</v>
      </c>
      <c r="CD77" t="str">
        <f t="shared" si="32"/>
        <v>InitTypeState2('E115',0,0,0,0,0,0,6,0,0,0)</v>
      </c>
      <c r="CE77" t="str">
        <f t="shared" si="33"/>
        <v>InitTypeState3('E115',0,0,0,0,8,0,0,0,0,0)</v>
      </c>
      <c r="CF77" t="str">
        <f t="shared" si="34"/>
        <v/>
      </c>
      <c r="CG77" t="str">
        <f t="shared" si="35"/>
        <v/>
      </c>
      <c r="CH77" t="str">
        <f t="shared" si="36"/>
        <v/>
      </c>
      <c r="CI77" t="str">
        <f t="shared" si="37"/>
        <v/>
      </c>
    </row>
    <row r="78" spans="1:87" ht="15.95" customHeight="1">
      <c r="A78" t="str">
        <f>单位属性!A78</f>
        <v>E116</v>
      </c>
      <c r="B78" t="str">
        <f t="shared" si="23"/>
        <v>'E116'</v>
      </c>
      <c r="C78" t="str">
        <f>单位属性!B78</f>
        <v>法杖</v>
      </c>
      <c r="D78">
        <f>ROUND(单位属性!D78,0)</f>
        <v>0</v>
      </c>
      <c r="E78">
        <f>ROUND(单位属性!E78,0)</f>
        <v>21288</v>
      </c>
      <c r="F78">
        <f>ROUND(单位属性!F78,0)</f>
        <v>0</v>
      </c>
      <c r="G78">
        <f>ROUND(单位属性!G78,0)</f>
        <v>0</v>
      </c>
      <c r="H78">
        <f>ROUND(单位属性!H78,0)</f>
        <v>0</v>
      </c>
      <c r="I78">
        <f>ROUND(单位属性!I78,0)</f>
        <v>0</v>
      </c>
      <c r="J78">
        <f>ROUND(单位属性!J78,0)</f>
        <v>0</v>
      </c>
      <c r="K78">
        <f>ROUND(单位属性!K78,0)</f>
        <v>0</v>
      </c>
      <c r="L78">
        <f>ROUND(单位属性!L78,0)</f>
        <v>0</v>
      </c>
      <c r="M78">
        <f>ROUND(单位属性!M78,0)</f>
        <v>0</v>
      </c>
      <c r="N78" t="str">
        <f t="shared" si="24"/>
        <v>InitTypeState1('E116',0,21288,0,0,0,0,0,0,0,0)</v>
      </c>
      <c r="O78">
        <f>ROUND(单位属性!N78,0)</f>
        <v>0</v>
      </c>
      <c r="P78">
        <f>ROUND(单位属性!O78,0)</f>
        <v>0</v>
      </c>
      <c r="Q78">
        <f>ROUND(单位属性!P78,0)</f>
        <v>0</v>
      </c>
      <c r="R78">
        <f>ROUND(单位属性!Q78,0)</f>
        <v>0</v>
      </c>
      <c r="S78">
        <f>ROUND(单位属性!R78,0)</f>
        <v>0</v>
      </c>
      <c r="T78">
        <f>ROUND(单位属性!S78,0)</f>
        <v>0</v>
      </c>
      <c r="U78">
        <f>ROUND(单位属性!T78,0)</f>
        <v>9</v>
      </c>
      <c r="V78">
        <f>ROUND(单位属性!U78,0)</f>
        <v>0</v>
      </c>
      <c r="W78">
        <f>ROUND(单位属性!V78,0)</f>
        <v>0</v>
      </c>
      <c r="X78">
        <f>ROUND(单位属性!W78,0)</f>
        <v>0</v>
      </c>
      <c r="Y78" t="str">
        <f t="shared" si="25"/>
        <v>InitTypeState2('E116',0,0,0,0,0,0,9,0,0,0)</v>
      </c>
      <c r="Z78">
        <f>ROUND(单位属性!X78,0)</f>
        <v>0</v>
      </c>
      <c r="AA78">
        <f>ROUND(单位属性!Y78,0)</f>
        <v>0</v>
      </c>
      <c r="AB78">
        <f>ROUND(单位属性!Z78,0)</f>
        <v>0</v>
      </c>
      <c r="AC78">
        <f>ROUND(单位属性!AA78,0)</f>
        <v>0</v>
      </c>
      <c r="AD78">
        <f>ROUND(单位属性!AB78,0)</f>
        <v>10</v>
      </c>
      <c r="AE78">
        <f>ROUND(单位属性!AC78,0)</f>
        <v>0</v>
      </c>
      <c r="AF78">
        <f>ROUND(单位属性!AD78,0)</f>
        <v>0</v>
      </c>
      <c r="AG78">
        <f>ROUND(单位属性!AE78,0)</f>
        <v>0</v>
      </c>
      <c r="AH78">
        <f>ROUND(单位属性!AF78,0)</f>
        <v>0</v>
      </c>
      <c r="AI78">
        <f>ROUND(单位属性!AG78,0)</f>
        <v>0</v>
      </c>
      <c r="AJ78" t="str">
        <f t="shared" si="26"/>
        <v>InitTypeState3('E116',0,0,0,0,10,0,0,0,0,0)</v>
      </c>
      <c r="AK78">
        <f>ROUND(单位属性!AH78,0)</f>
        <v>0</v>
      </c>
      <c r="AL78">
        <f>ROUND(单位属性!AI78,0)</f>
        <v>0</v>
      </c>
      <c r="AM78">
        <f>ROUND(单位属性!AJ78,0)</f>
        <v>0</v>
      </c>
      <c r="AN78">
        <f>ROUND(单位属性!AK78,0)</f>
        <v>0</v>
      </c>
      <c r="AO78">
        <f>ROUND(单位属性!AL78,0)</f>
        <v>0</v>
      </c>
      <c r="AP78">
        <f>ROUND(单位属性!AM78,0)</f>
        <v>0</v>
      </c>
      <c r="AQ78">
        <f>ROUND(单位属性!AN78,0)</f>
        <v>0</v>
      </c>
      <c r="AR78">
        <f>ROUND(单位属性!AO78,0)</f>
        <v>0</v>
      </c>
      <c r="AS78">
        <f>ROUND(单位属性!AP78,0)</f>
        <v>0</v>
      </c>
      <c r="AT78">
        <f>ROUND(单位属性!AQ78,0)</f>
        <v>0</v>
      </c>
      <c r="AU78" t="str">
        <f t="shared" si="27"/>
        <v>InitTypeState4('E116',0,0,0,0,0,0,0,0,0,0)</v>
      </c>
      <c r="AV78">
        <f>单位属性!AR78</f>
        <v>0</v>
      </c>
      <c r="AW78">
        <f>单位属性!AS78</f>
        <v>0</v>
      </c>
      <c r="AX78">
        <f>单位属性!AT78</f>
        <v>0</v>
      </c>
      <c r="AY78">
        <f>单位属性!AU78</f>
        <v>0</v>
      </c>
      <c r="AZ78">
        <f>单位属性!AV78</f>
        <v>0</v>
      </c>
      <c r="BA78">
        <f>单位属性!AW78</f>
        <v>0</v>
      </c>
      <c r="BB78">
        <f>单位属性!AX78</f>
        <v>0</v>
      </c>
      <c r="BC78">
        <f>单位属性!AY78</f>
        <v>0</v>
      </c>
      <c r="BD78">
        <f>单位属性!AZ78</f>
        <v>0</v>
      </c>
      <c r="BE78">
        <f>单位属性!BA78</f>
        <v>0</v>
      </c>
      <c r="BF78" t="str">
        <f t="shared" si="28"/>
        <v>InitTypeState5('E116',0,0,0,0,0,0,0,0,0,0)</v>
      </c>
      <c r="BG78">
        <f>单位属性!BB78</f>
        <v>0</v>
      </c>
      <c r="BH78">
        <f>单位属性!BC78</f>
        <v>0</v>
      </c>
      <c r="BI78">
        <f>单位属性!BD78</f>
        <v>0</v>
      </c>
      <c r="BJ78">
        <f>单位属性!BE78</f>
        <v>0</v>
      </c>
      <c r="BK78">
        <f>单位属性!BF78</f>
        <v>0</v>
      </c>
      <c r="BL78">
        <f>单位属性!BG78</f>
        <v>0</v>
      </c>
      <c r="BM78">
        <f>单位属性!BH78</f>
        <v>0</v>
      </c>
      <c r="BN78">
        <f>单位属性!BI78</f>
        <v>0</v>
      </c>
      <c r="BO78">
        <f>单位属性!BJ78</f>
        <v>0</v>
      </c>
      <c r="BP78">
        <f>单位属性!BK78</f>
        <v>0</v>
      </c>
      <c r="BQ78" t="str">
        <f t="shared" si="29"/>
        <v>InitTypeState6('E116',0,0,0,0,0,0,0,0,0,0)</v>
      </c>
      <c r="BR78">
        <f>单位属性!BL78</f>
        <v>0</v>
      </c>
      <c r="BS78">
        <f>单位属性!BM78</f>
        <v>0</v>
      </c>
      <c r="BT78">
        <f>单位属性!BN78</f>
        <v>0</v>
      </c>
      <c r="BU78">
        <f>单位属性!BO78</f>
        <v>0</v>
      </c>
      <c r="BV78">
        <f>单位属性!BP78</f>
        <v>0</v>
      </c>
      <c r="BW78">
        <f>单位属性!BQ78</f>
        <v>0</v>
      </c>
      <c r="BX78">
        <f>单位属性!BR78</f>
        <v>0</v>
      </c>
      <c r="BY78">
        <f>单位属性!BS78</f>
        <v>0</v>
      </c>
      <c r="BZ78">
        <f>单位属性!BT78</f>
        <v>0</v>
      </c>
      <c r="CA78">
        <f>单位属性!BU78</f>
        <v>0</v>
      </c>
      <c r="CB78" t="str">
        <f t="shared" si="30"/>
        <v>InitTypeState7('E116',0,0,0,0,0,0,0,0,0,0)</v>
      </c>
      <c r="CC78" t="str">
        <f t="shared" si="31"/>
        <v>InitTypeState1('E116',0,21288,0,0,0,0,0,0,0,0)</v>
      </c>
      <c r="CD78" t="str">
        <f t="shared" si="32"/>
        <v>InitTypeState2('E116',0,0,0,0,0,0,9,0,0,0)</v>
      </c>
      <c r="CE78" t="str">
        <f t="shared" si="33"/>
        <v>InitTypeState3('E116',0,0,0,0,10,0,0,0,0,0)</v>
      </c>
      <c r="CF78" t="str">
        <f t="shared" si="34"/>
        <v/>
      </c>
      <c r="CG78" t="str">
        <f t="shared" si="35"/>
        <v/>
      </c>
      <c r="CH78" t="str">
        <f t="shared" si="36"/>
        <v/>
      </c>
      <c r="CI78" t="str">
        <f t="shared" si="37"/>
        <v/>
      </c>
    </row>
    <row r="79" spans="1:87" ht="15.95" customHeight="1">
      <c r="A79" t="str">
        <f>单位属性!A79</f>
        <v>E117</v>
      </c>
      <c r="B79" t="str">
        <f t="shared" ref="B79:B142" si="38">"'"&amp;$A79&amp;"'"</f>
        <v>'E117'</v>
      </c>
      <c r="C79" t="str">
        <f>单位属性!B79</f>
        <v>法杖</v>
      </c>
      <c r="D79">
        <f>ROUND(单位属性!D79,0)</f>
        <v>0</v>
      </c>
      <c r="E79">
        <f>ROUND(单位属性!E79,0)</f>
        <v>26088</v>
      </c>
      <c r="F79">
        <f>ROUND(单位属性!F79,0)</f>
        <v>0</v>
      </c>
      <c r="G79">
        <f>ROUND(单位属性!G79,0)</f>
        <v>0</v>
      </c>
      <c r="H79">
        <f>ROUND(单位属性!H79,0)</f>
        <v>0</v>
      </c>
      <c r="I79">
        <f>ROUND(单位属性!I79,0)</f>
        <v>0</v>
      </c>
      <c r="J79">
        <f>ROUND(单位属性!J79,0)</f>
        <v>0</v>
      </c>
      <c r="K79">
        <f>ROUND(单位属性!K79,0)</f>
        <v>0</v>
      </c>
      <c r="L79">
        <f>ROUND(单位属性!L79,0)</f>
        <v>0</v>
      </c>
      <c r="M79">
        <f>ROUND(单位属性!M79,0)</f>
        <v>0</v>
      </c>
      <c r="N79" t="str">
        <f t="shared" ref="N79:N142" si="39">"InitTypeState1("&amp;$B79&amp;","&amp;D79&amp;","&amp;E79&amp;","&amp;F79&amp;","&amp;G79&amp;","&amp;H79&amp;","&amp;I79&amp;","&amp;J79&amp;","&amp;K79&amp;","&amp;L79&amp;","&amp;M79&amp;")"</f>
        <v>InitTypeState1('E117',0,26088,0,0,0,0,0,0,0,0)</v>
      </c>
      <c r="O79">
        <f>ROUND(单位属性!N79,0)</f>
        <v>0</v>
      </c>
      <c r="P79">
        <f>ROUND(单位属性!O79,0)</f>
        <v>0</v>
      </c>
      <c r="Q79">
        <f>ROUND(单位属性!P79,0)</f>
        <v>0</v>
      </c>
      <c r="R79">
        <f>ROUND(单位属性!Q79,0)</f>
        <v>0</v>
      </c>
      <c r="S79">
        <f>ROUND(单位属性!R79,0)</f>
        <v>0</v>
      </c>
      <c r="T79">
        <f>ROUND(单位属性!S79,0)</f>
        <v>0</v>
      </c>
      <c r="U79">
        <f>ROUND(单位属性!T79,0)</f>
        <v>9</v>
      </c>
      <c r="V79">
        <f>ROUND(单位属性!U79,0)</f>
        <v>0</v>
      </c>
      <c r="W79">
        <f>ROUND(单位属性!V79,0)</f>
        <v>0</v>
      </c>
      <c r="X79">
        <f>ROUND(单位属性!W79,0)</f>
        <v>0</v>
      </c>
      <c r="Y79" t="str">
        <f t="shared" ref="Y79:Y142" si="40">"InitTypeState2("&amp;$B79&amp;","&amp;O79&amp;","&amp;P79&amp;","&amp;Q79&amp;","&amp;R79&amp;","&amp;S79&amp;","&amp;T79&amp;","&amp;U79&amp;","&amp;V79&amp;","&amp;W79&amp;","&amp;X79&amp;")"</f>
        <v>InitTypeState2('E117',0,0,0,0,0,0,9,0,0,0)</v>
      </c>
      <c r="Z79">
        <f>ROUND(单位属性!X79,0)</f>
        <v>0</v>
      </c>
      <c r="AA79">
        <f>ROUND(单位属性!Y79,0)</f>
        <v>0</v>
      </c>
      <c r="AB79">
        <f>ROUND(单位属性!Z79,0)</f>
        <v>0</v>
      </c>
      <c r="AC79">
        <f>ROUND(单位属性!AA79,0)</f>
        <v>0</v>
      </c>
      <c r="AD79">
        <f>ROUND(单位属性!AB79,0)</f>
        <v>10</v>
      </c>
      <c r="AE79">
        <f>ROUND(单位属性!AC79,0)</f>
        <v>0</v>
      </c>
      <c r="AF79">
        <f>ROUND(单位属性!AD79,0)</f>
        <v>0</v>
      </c>
      <c r="AG79">
        <f>ROUND(单位属性!AE79,0)</f>
        <v>0</v>
      </c>
      <c r="AH79">
        <f>ROUND(单位属性!AF79,0)</f>
        <v>0</v>
      </c>
      <c r="AI79">
        <f>ROUND(单位属性!AG79,0)</f>
        <v>0</v>
      </c>
      <c r="AJ79" t="str">
        <f t="shared" ref="AJ79:AJ142" si="41">"InitTypeState3("&amp;$B79&amp;","&amp;Z79&amp;","&amp;AA79&amp;","&amp;AB79&amp;","&amp;AC79&amp;","&amp;AD79&amp;","&amp;AE79&amp;","&amp;AF79&amp;","&amp;AG79&amp;","&amp;AH79&amp;","&amp;AI79&amp;")"</f>
        <v>InitTypeState3('E117',0,0,0,0,10,0,0,0,0,0)</v>
      </c>
      <c r="AK79">
        <f>ROUND(单位属性!AH79,0)</f>
        <v>0</v>
      </c>
      <c r="AL79">
        <f>ROUND(单位属性!AI79,0)</f>
        <v>0</v>
      </c>
      <c r="AM79">
        <f>ROUND(单位属性!AJ79,0)</f>
        <v>0</v>
      </c>
      <c r="AN79">
        <f>ROUND(单位属性!AK79,0)</f>
        <v>0</v>
      </c>
      <c r="AO79">
        <f>ROUND(单位属性!AL79,0)</f>
        <v>0</v>
      </c>
      <c r="AP79">
        <f>ROUND(单位属性!AM79,0)</f>
        <v>0</v>
      </c>
      <c r="AQ79">
        <f>ROUND(单位属性!AN79,0)</f>
        <v>0</v>
      </c>
      <c r="AR79">
        <f>ROUND(单位属性!AO79,0)</f>
        <v>0</v>
      </c>
      <c r="AS79">
        <f>ROUND(单位属性!AP79,0)</f>
        <v>0</v>
      </c>
      <c r="AT79">
        <f>ROUND(单位属性!AQ79,0)</f>
        <v>0</v>
      </c>
      <c r="AU79" t="str">
        <f t="shared" ref="AU79:AU142" si="42">"InitTypeState4("&amp;$B79&amp;","&amp;AK79&amp;","&amp;AL79&amp;","&amp;AM79&amp;","&amp;AN79&amp;","&amp;AO79&amp;","&amp;AP79&amp;","&amp;AQ79&amp;","&amp;AR79&amp;","&amp;AS79&amp;","&amp;AT79&amp;")"</f>
        <v>InitTypeState4('E117',0,0,0,0,0,0,0,0,0,0)</v>
      </c>
      <c r="AV79">
        <f>单位属性!AR79</f>
        <v>0</v>
      </c>
      <c r="AW79">
        <f>单位属性!AS79</f>
        <v>0</v>
      </c>
      <c r="AX79">
        <f>单位属性!AT79</f>
        <v>0</v>
      </c>
      <c r="AY79">
        <f>单位属性!AU79</f>
        <v>0</v>
      </c>
      <c r="AZ79">
        <f>单位属性!AV79</f>
        <v>0</v>
      </c>
      <c r="BA79">
        <f>单位属性!AW79</f>
        <v>0</v>
      </c>
      <c r="BB79">
        <f>单位属性!AX79</f>
        <v>0</v>
      </c>
      <c r="BC79">
        <f>单位属性!AY79</f>
        <v>0</v>
      </c>
      <c r="BD79">
        <f>单位属性!AZ79</f>
        <v>0</v>
      </c>
      <c r="BE79">
        <f>单位属性!BA79</f>
        <v>0</v>
      </c>
      <c r="BF79" t="str">
        <f t="shared" ref="BF79:BF142" si="43">"InitTypeState5("&amp;$B79&amp;","&amp;AV79&amp;","&amp;AW79&amp;","&amp;AX79&amp;","&amp;AY79&amp;","&amp;AZ79&amp;","&amp;BA79&amp;","&amp;BB79&amp;","&amp;BC79&amp;","&amp;BD79&amp;","&amp;BE79&amp;")"</f>
        <v>InitTypeState5('E117',0,0,0,0,0,0,0,0,0,0)</v>
      </c>
      <c r="BG79">
        <f>单位属性!BB79</f>
        <v>0</v>
      </c>
      <c r="BH79">
        <f>单位属性!BC79</f>
        <v>0</v>
      </c>
      <c r="BI79">
        <f>单位属性!BD79</f>
        <v>0</v>
      </c>
      <c r="BJ79">
        <f>单位属性!BE79</f>
        <v>0</v>
      </c>
      <c r="BK79">
        <f>单位属性!BF79</f>
        <v>0</v>
      </c>
      <c r="BL79">
        <f>单位属性!BG79</f>
        <v>0</v>
      </c>
      <c r="BM79">
        <f>单位属性!BH79</f>
        <v>0</v>
      </c>
      <c r="BN79">
        <f>单位属性!BI79</f>
        <v>0</v>
      </c>
      <c r="BO79">
        <f>单位属性!BJ79</f>
        <v>0</v>
      </c>
      <c r="BP79">
        <f>单位属性!BK79</f>
        <v>0</v>
      </c>
      <c r="BQ79" t="str">
        <f t="shared" ref="BQ79:BQ142" si="44">"InitTypeState6("&amp;$B79&amp;","&amp;BG79&amp;","&amp;BH79&amp;","&amp;BI79&amp;","&amp;BJ79&amp;","&amp;BK79&amp;","&amp;BL79&amp;","&amp;BM79&amp;","&amp;BN79&amp;","&amp;BO79&amp;","&amp;BP79&amp;")"</f>
        <v>InitTypeState6('E117',0,0,0,0,0,0,0,0,0,0)</v>
      </c>
      <c r="BR79">
        <f>单位属性!BL79</f>
        <v>0</v>
      </c>
      <c r="BS79">
        <f>单位属性!BM79</f>
        <v>0</v>
      </c>
      <c r="BT79">
        <f>单位属性!BN79</f>
        <v>0</v>
      </c>
      <c r="BU79">
        <f>单位属性!BO79</f>
        <v>0</v>
      </c>
      <c r="BV79">
        <f>单位属性!BP79</f>
        <v>0</v>
      </c>
      <c r="BW79">
        <f>单位属性!BQ79</f>
        <v>0</v>
      </c>
      <c r="BX79">
        <f>单位属性!BR79</f>
        <v>0</v>
      </c>
      <c r="BY79">
        <f>单位属性!BS79</f>
        <v>0</v>
      </c>
      <c r="BZ79">
        <f>单位属性!BT79</f>
        <v>0</v>
      </c>
      <c r="CA79">
        <f>单位属性!BU79</f>
        <v>0</v>
      </c>
      <c r="CB79" t="str">
        <f t="shared" ref="CB79:CB142" si="45">"InitTypeState7("&amp;$B79&amp;","&amp;BR79&amp;","&amp;BS79&amp;","&amp;BT79&amp;","&amp;BU79&amp;","&amp;BV79&amp;","&amp;BW79&amp;","&amp;BX79&amp;","&amp;BY79&amp;","&amp;BZ79&amp;","&amp;CA79&amp;")"</f>
        <v>InitTypeState7('E117',0,0,0,0,0,0,0,0,0,0)</v>
      </c>
      <c r="CC79" t="str">
        <f t="shared" ref="CC79:CC142" si="46">IF(ISERROR(FIND(",0,0,0,0,0,0,0,0,0,0)",N79)),N79,"")</f>
        <v>InitTypeState1('E117',0,26088,0,0,0,0,0,0,0,0)</v>
      </c>
      <c r="CD79" t="str">
        <f t="shared" ref="CD79:CD142" si="47">IF(ISERROR(FIND(",0,0,0,0,0,0,0,0,0,0)",Y79)),Y79,"")</f>
        <v>InitTypeState2('E117',0,0,0,0,0,0,9,0,0,0)</v>
      </c>
      <c r="CE79" t="str">
        <f t="shared" ref="CE79:CE142" si="48">IF(ISERROR(FIND(",0,0,0,0,0,0,0,0,0,0)",AJ79)),AJ79,"")</f>
        <v>InitTypeState3('E117',0,0,0,0,10,0,0,0,0,0)</v>
      </c>
      <c r="CF79" t="str">
        <f t="shared" ref="CF79:CF142" si="49">IF(ISERROR(FIND(",0,0,0,0,0,0,0,0,0,0)",AU79)),AU79,"")</f>
        <v/>
      </c>
      <c r="CG79" t="str">
        <f t="shared" ref="CG79:CG142" si="50">IF(ISERROR(FIND(",0,0,0,0,0,0,0,0,0,0)",BF79)),BF79,"")</f>
        <v/>
      </c>
      <c r="CH79" t="str">
        <f t="shared" ref="CH79:CH142" si="51">IF(ISERROR(FIND(",0,0,0,0,0,0,0,0,0,0)",BQ79)),BQ79,"")</f>
        <v/>
      </c>
      <c r="CI79" t="str">
        <f t="shared" ref="CI79:CI142" si="52">IF(ISERROR(FIND(",0,0,0,0,0,0,0,0,0,0)",CB79)),CB79,"")</f>
        <v/>
      </c>
    </row>
    <row r="80" spans="1:87" ht="15.95" customHeight="1">
      <c r="A80" t="str">
        <f>单位属性!A80</f>
        <v>E118</v>
      </c>
      <c r="B80" t="str">
        <f t="shared" si="38"/>
        <v>'E118'</v>
      </c>
      <c r="C80" t="str">
        <f>单位属性!B80</f>
        <v>法杖</v>
      </c>
      <c r="D80">
        <f>ROUND(单位属性!D80,0)</f>
        <v>0</v>
      </c>
      <c r="E80">
        <f>ROUND(单位属性!E80,0)</f>
        <v>30888</v>
      </c>
      <c r="F80">
        <f>ROUND(单位属性!F80,0)</f>
        <v>0</v>
      </c>
      <c r="G80">
        <f>ROUND(单位属性!G80,0)</f>
        <v>0</v>
      </c>
      <c r="H80">
        <f>ROUND(单位属性!H80,0)</f>
        <v>0</v>
      </c>
      <c r="I80">
        <f>ROUND(单位属性!I80,0)</f>
        <v>0</v>
      </c>
      <c r="J80">
        <f>ROUND(单位属性!J80,0)</f>
        <v>0</v>
      </c>
      <c r="K80">
        <f>ROUND(单位属性!K80,0)</f>
        <v>0</v>
      </c>
      <c r="L80">
        <f>ROUND(单位属性!L80,0)</f>
        <v>0</v>
      </c>
      <c r="M80">
        <f>ROUND(单位属性!M80,0)</f>
        <v>0</v>
      </c>
      <c r="N80" t="str">
        <f t="shared" si="39"/>
        <v>InitTypeState1('E118',0,30888,0,0,0,0,0,0,0,0)</v>
      </c>
      <c r="O80">
        <f>ROUND(单位属性!N80,0)</f>
        <v>0</v>
      </c>
      <c r="P80">
        <f>ROUND(单位属性!O80,0)</f>
        <v>0</v>
      </c>
      <c r="Q80">
        <f>ROUND(单位属性!P80,0)</f>
        <v>0</v>
      </c>
      <c r="R80">
        <f>ROUND(单位属性!Q80,0)</f>
        <v>0</v>
      </c>
      <c r="S80">
        <f>ROUND(单位属性!R80,0)</f>
        <v>0</v>
      </c>
      <c r="T80">
        <f>ROUND(单位属性!S80,0)</f>
        <v>0</v>
      </c>
      <c r="U80">
        <f>ROUND(单位属性!T80,0)</f>
        <v>9</v>
      </c>
      <c r="V80">
        <f>ROUND(单位属性!U80,0)</f>
        <v>0</v>
      </c>
      <c r="W80">
        <f>ROUND(单位属性!V80,0)</f>
        <v>0</v>
      </c>
      <c r="X80">
        <f>ROUND(单位属性!W80,0)</f>
        <v>0</v>
      </c>
      <c r="Y80" t="str">
        <f t="shared" si="40"/>
        <v>InitTypeState2('E118',0,0,0,0,0,0,9,0,0,0)</v>
      </c>
      <c r="Z80">
        <f>ROUND(单位属性!X80,0)</f>
        <v>0</v>
      </c>
      <c r="AA80">
        <f>ROUND(单位属性!Y80,0)</f>
        <v>0</v>
      </c>
      <c r="AB80">
        <f>ROUND(单位属性!Z80,0)</f>
        <v>0</v>
      </c>
      <c r="AC80">
        <f>ROUND(单位属性!AA80,0)</f>
        <v>0</v>
      </c>
      <c r="AD80">
        <f>ROUND(单位属性!AB80,0)</f>
        <v>10</v>
      </c>
      <c r="AE80">
        <f>ROUND(单位属性!AC80,0)</f>
        <v>0</v>
      </c>
      <c r="AF80">
        <f>ROUND(单位属性!AD80,0)</f>
        <v>0</v>
      </c>
      <c r="AG80">
        <f>ROUND(单位属性!AE80,0)</f>
        <v>0</v>
      </c>
      <c r="AH80">
        <f>ROUND(单位属性!AF80,0)</f>
        <v>0</v>
      </c>
      <c r="AI80">
        <f>ROUND(单位属性!AG80,0)</f>
        <v>0</v>
      </c>
      <c r="AJ80" t="str">
        <f t="shared" si="41"/>
        <v>InitTypeState3('E118',0,0,0,0,10,0,0,0,0,0)</v>
      </c>
      <c r="AK80">
        <f>ROUND(单位属性!AH80,0)</f>
        <v>0</v>
      </c>
      <c r="AL80">
        <f>ROUND(单位属性!AI80,0)</f>
        <v>0</v>
      </c>
      <c r="AM80">
        <f>ROUND(单位属性!AJ80,0)</f>
        <v>0</v>
      </c>
      <c r="AN80">
        <f>ROUND(单位属性!AK80,0)</f>
        <v>0</v>
      </c>
      <c r="AO80">
        <f>ROUND(单位属性!AL80,0)</f>
        <v>0</v>
      </c>
      <c r="AP80">
        <f>ROUND(单位属性!AM80,0)</f>
        <v>0</v>
      </c>
      <c r="AQ80">
        <f>ROUND(单位属性!AN80,0)</f>
        <v>0</v>
      </c>
      <c r="AR80">
        <f>ROUND(单位属性!AO80,0)</f>
        <v>0</v>
      </c>
      <c r="AS80">
        <f>ROUND(单位属性!AP80,0)</f>
        <v>0</v>
      </c>
      <c r="AT80">
        <f>ROUND(单位属性!AQ80,0)</f>
        <v>0</v>
      </c>
      <c r="AU80" t="str">
        <f t="shared" si="42"/>
        <v>InitTypeState4('E118',0,0,0,0,0,0,0,0,0,0)</v>
      </c>
      <c r="AV80">
        <f>单位属性!AR80</f>
        <v>0</v>
      </c>
      <c r="AW80">
        <f>单位属性!AS80</f>
        <v>0</v>
      </c>
      <c r="AX80">
        <f>单位属性!AT80</f>
        <v>0</v>
      </c>
      <c r="AY80">
        <f>单位属性!AU80</f>
        <v>0</v>
      </c>
      <c r="AZ80">
        <f>单位属性!AV80</f>
        <v>0</v>
      </c>
      <c r="BA80">
        <f>单位属性!AW80</f>
        <v>0</v>
      </c>
      <c r="BB80">
        <f>单位属性!AX80</f>
        <v>0</v>
      </c>
      <c r="BC80">
        <f>单位属性!AY80</f>
        <v>0</v>
      </c>
      <c r="BD80">
        <f>单位属性!AZ80</f>
        <v>0</v>
      </c>
      <c r="BE80">
        <f>单位属性!BA80</f>
        <v>0</v>
      </c>
      <c r="BF80" t="str">
        <f t="shared" si="43"/>
        <v>InitTypeState5('E118',0,0,0,0,0,0,0,0,0,0)</v>
      </c>
      <c r="BG80">
        <f>单位属性!BB80</f>
        <v>0</v>
      </c>
      <c r="BH80">
        <f>单位属性!BC80</f>
        <v>0</v>
      </c>
      <c r="BI80">
        <f>单位属性!BD80</f>
        <v>0</v>
      </c>
      <c r="BJ80">
        <f>单位属性!BE80</f>
        <v>0</v>
      </c>
      <c r="BK80">
        <f>单位属性!BF80</f>
        <v>0</v>
      </c>
      <c r="BL80">
        <f>单位属性!BG80</f>
        <v>0</v>
      </c>
      <c r="BM80">
        <f>单位属性!BH80</f>
        <v>0</v>
      </c>
      <c r="BN80">
        <f>单位属性!BI80</f>
        <v>0</v>
      </c>
      <c r="BO80">
        <f>单位属性!BJ80</f>
        <v>0</v>
      </c>
      <c r="BP80">
        <f>单位属性!BK80</f>
        <v>0</v>
      </c>
      <c r="BQ80" t="str">
        <f t="shared" si="44"/>
        <v>InitTypeState6('E118',0,0,0,0,0,0,0,0,0,0)</v>
      </c>
      <c r="BR80">
        <f>单位属性!BL80</f>
        <v>0</v>
      </c>
      <c r="BS80">
        <f>单位属性!BM80</f>
        <v>0</v>
      </c>
      <c r="BT80">
        <f>单位属性!BN80</f>
        <v>0</v>
      </c>
      <c r="BU80">
        <f>单位属性!BO80</f>
        <v>0</v>
      </c>
      <c r="BV80">
        <f>单位属性!BP80</f>
        <v>0</v>
      </c>
      <c r="BW80">
        <f>单位属性!BQ80</f>
        <v>0</v>
      </c>
      <c r="BX80">
        <f>单位属性!BR80</f>
        <v>0</v>
      </c>
      <c r="BY80">
        <f>单位属性!BS80</f>
        <v>0</v>
      </c>
      <c r="BZ80">
        <f>单位属性!BT80</f>
        <v>0</v>
      </c>
      <c r="CA80">
        <f>单位属性!BU80</f>
        <v>0</v>
      </c>
      <c r="CB80" t="str">
        <f t="shared" si="45"/>
        <v>InitTypeState7('E118',0,0,0,0,0,0,0,0,0,0)</v>
      </c>
      <c r="CC80" t="str">
        <f t="shared" si="46"/>
        <v>InitTypeState1('E118',0,30888,0,0,0,0,0,0,0,0)</v>
      </c>
      <c r="CD80" t="str">
        <f t="shared" si="47"/>
        <v>InitTypeState2('E118',0,0,0,0,0,0,9,0,0,0)</v>
      </c>
      <c r="CE80" t="str">
        <f t="shared" si="48"/>
        <v>InitTypeState3('E118',0,0,0,0,10,0,0,0,0,0)</v>
      </c>
      <c r="CF80" t="str">
        <f t="shared" si="49"/>
        <v/>
      </c>
      <c r="CG80" t="str">
        <f t="shared" si="50"/>
        <v/>
      </c>
      <c r="CH80" t="str">
        <f t="shared" si="51"/>
        <v/>
      </c>
      <c r="CI80" t="str">
        <f t="shared" si="52"/>
        <v/>
      </c>
    </row>
    <row r="81" spans="1:87" ht="15.95" customHeight="1">
      <c r="A81" t="str">
        <f>单位属性!A81</f>
        <v>E119</v>
      </c>
      <c r="B81" t="str">
        <f t="shared" si="38"/>
        <v>'E119'</v>
      </c>
      <c r="C81" t="str">
        <f>单位属性!B81</f>
        <v>法杖</v>
      </c>
      <c r="D81">
        <f>ROUND(单位属性!D81,0)</f>
        <v>0</v>
      </c>
      <c r="E81">
        <f>ROUND(单位属性!E81,0)</f>
        <v>35688</v>
      </c>
      <c r="F81">
        <f>ROUND(单位属性!F81,0)</f>
        <v>0</v>
      </c>
      <c r="G81">
        <f>ROUND(单位属性!G81,0)</f>
        <v>0</v>
      </c>
      <c r="H81">
        <f>ROUND(单位属性!H81,0)</f>
        <v>0</v>
      </c>
      <c r="I81">
        <f>ROUND(单位属性!I81,0)</f>
        <v>0</v>
      </c>
      <c r="J81">
        <f>ROUND(单位属性!J81,0)</f>
        <v>0</v>
      </c>
      <c r="K81">
        <f>ROUND(单位属性!K81,0)</f>
        <v>0</v>
      </c>
      <c r="L81">
        <f>ROUND(单位属性!L81,0)</f>
        <v>0</v>
      </c>
      <c r="M81">
        <f>ROUND(单位属性!M81,0)</f>
        <v>0</v>
      </c>
      <c r="N81" t="str">
        <f t="shared" si="39"/>
        <v>InitTypeState1('E119',0,35688,0,0,0,0,0,0,0,0)</v>
      </c>
      <c r="O81">
        <f>ROUND(单位属性!N81,0)</f>
        <v>0</v>
      </c>
      <c r="P81">
        <f>ROUND(单位属性!O81,0)</f>
        <v>0</v>
      </c>
      <c r="Q81">
        <f>ROUND(单位属性!P81,0)</f>
        <v>0</v>
      </c>
      <c r="R81">
        <f>ROUND(单位属性!Q81,0)</f>
        <v>0</v>
      </c>
      <c r="S81">
        <f>ROUND(单位属性!R81,0)</f>
        <v>0</v>
      </c>
      <c r="T81">
        <f>ROUND(单位属性!S81,0)</f>
        <v>0</v>
      </c>
      <c r="U81">
        <f>ROUND(单位属性!T81,0)</f>
        <v>9</v>
      </c>
      <c r="V81">
        <f>ROUND(单位属性!U81,0)</f>
        <v>0</v>
      </c>
      <c r="W81">
        <f>ROUND(单位属性!V81,0)</f>
        <v>0</v>
      </c>
      <c r="X81">
        <f>ROUND(单位属性!W81,0)</f>
        <v>0</v>
      </c>
      <c r="Y81" t="str">
        <f t="shared" si="40"/>
        <v>InitTypeState2('E119',0,0,0,0,0,0,9,0,0,0)</v>
      </c>
      <c r="Z81">
        <f>ROUND(单位属性!X81,0)</f>
        <v>0</v>
      </c>
      <c r="AA81">
        <f>ROUND(单位属性!Y81,0)</f>
        <v>0</v>
      </c>
      <c r="AB81">
        <f>ROUND(单位属性!Z81,0)</f>
        <v>0</v>
      </c>
      <c r="AC81">
        <f>ROUND(单位属性!AA81,0)</f>
        <v>0</v>
      </c>
      <c r="AD81">
        <f>ROUND(单位属性!AB81,0)</f>
        <v>10</v>
      </c>
      <c r="AE81">
        <f>ROUND(单位属性!AC81,0)</f>
        <v>0</v>
      </c>
      <c r="AF81">
        <f>ROUND(单位属性!AD81,0)</f>
        <v>0</v>
      </c>
      <c r="AG81">
        <f>ROUND(单位属性!AE81,0)</f>
        <v>0</v>
      </c>
      <c r="AH81">
        <f>ROUND(单位属性!AF81,0)</f>
        <v>0</v>
      </c>
      <c r="AI81">
        <f>ROUND(单位属性!AG81,0)</f>
        <v>0</v>
      </c>
      <c r="AJ81" t="str">
        <f t="shared" si="41"/>
        <v>InitTypeState3('E119',0,0,0,0,10,0,0,0,0,0)</v>
      </c>
      <c r="AK81">
        <f>ROUND(单位属性!AH81,0)</f>
        <v>0</v>
      </c>
      <c r="AL81">
        <f>ROUND(单位属性!AI81,0)</f>
        <v>0</v>
      </c>
      <c r="AM81">
        <f>ROUND(单位属性!AJ81,0)</f>
        <v>0</v>
      </c>
      <c r="AN81">
        <f>ROUND(单位属性!AK81,0)</f>
        <v>0</v>
      </c>
      <c r="AO81">
        <f>ROUND(单位属性!AL81,0)</f>
        <v>0</v>
      </c>
      <c r="AP81">
        <f>ROUND(单位属性!AM81,0)</f>
        <v>0</v>
      </c>
      <c r="AQ81">
        <f>ROUND(单位属性!AN81,0)</f>
        <v>0</v>
      </c>
      <c r="AR81">
        <f>ROUND(单位属性!AO81,0)</f>
        <v>0</v>
      </c>
      <c r="AS81">
        <f>ROUND(单位属性!AP81,0)</f>
        <v>0</v>
      </c>
      <c r="AT81">
        <f>ROUND(单位属性!AQ81,0)</f>
        <v>0</v>
      </c>
      <c r="AU81" t="str">
        <f t="shared" si="42"/>
        <v>InitTypeState4('E119',0,0,0,0,0,0,0,0,0,0)</v>
      </c>
      <c r="AV81">
        <f>单位属性!AR81</f>
        <v>0</v>
      </c>
      <c r="AW81">
        <f>单位属性!AS81</f>
        <v>0</v>
      </c>
      <c r="AX81">
        <f>单位属性!AT81</f>
        <v>0</v>
      </c>
      <c r="AY81">
        <f>单位属性!AU81</f>
        <v>0</v>
      </c>
      <c r="AZ81">
        <f>单位属性!AV81</f>
        <v>0</v>
      </c>
      <c r="BA81">
        <f>单位属性!AW81</f>
        <v>0</v>
      </c>
      <c r="BB81">
        <f>单位属性!AX81</f>
        <v>0</v>
      </c>
      <c r="BC81">
        <f>单位属性!AY81</f>
        <v>0</v>
      </c>
      <c r="BD81">
        <f>单位属性!AZ81</f>
        <v>0</v>
      </c>
      <c r="BE81">
        <f>单位属性!BA81</f>
        <v>0</v>
      </c>
      <c r="BF81" t="str">
        <f t="shared" si="43"/>
        <v>InitTypeState5('E119',0,0,0,0,0,0,0,0,0,0)</v>
      </c>
      <c r="BG81">
        <f>单位属性!BB81</f>
        <v>0</v>
      </c>
      <c r="BH81">
        <f>单位属性!BC81</f>
        <v>0</v>
      </c>
      <c r="BI81">
        <f>单位属性!BD81</f>
        <v>0</v>
      </c>
      <c r="BJ81">
        <f>单位属性!BE81</f>
        <v>0</v>
      </c>
      <c r="BK81">
        <f>单位属性!BF81</f>
        <v>0</v>
      </c>
      <c r="BL81">
        <f>单位属性!BG81</f>
        <v>0</v>
      </c>
      <c r="BM81">
        <f>单位属性!BH81</f>
        <v>0</v>
      </c>
      <c r="BN81">
        <f>单位属性!BI81</f>
        <v>0</v>
      </c>
      <c r="BO81">
        <f>单位属性!BJ81</f>
        <v>0</v>
      </c>
      <c r="BP81">
        <f>单位属性!BK81</f>
        <v>0</v>
      </c>
      <c r="BQ81" t="str">
        <f t="shared" si="44"/>
        <v>InitTypeState6('E119',0,0,0,0,0,0,0,0,0,0)</v>
      </c>
      <c r="BR81">
        <f>单位属性!BL81</f>
        <v>0</v>
      </c>
      <c r="BS81">
        <f>单位属性!BM81</f>
        <v>0</v>
      </c>
      <c r="BT81">
        <f>单位属性!BN81</f>
        <v>0</v>
      </c>
      <c r="BU81">
        <f>单位属性!BO81</f>
        <v>0</v>
      </c>
      <c r="BV81">
        <f>单位属性!BP81</f>
        <v>0</v>
      </c>
      <c r="BW81">
        <f>单位属性!BQ81</f>
        <v>0</v>
      </c>
      <c r="BX81">
        <f>单位属性!BR81</f>
        <v>0</v>
      </c>
      <c r="BY81">
        <f>单位属性!BS81</f>
        <v>0</v>
      </c>
      <c r="BZ81">
        <f>单位属性!BT81</f>
        <v>0</v>
      </c>
      <c r="CA81">
        <f>单位属性!BU81</f>
        <v>0</v>
      </c>
      <c r="CB81" t="str">
        <f t="shared" si="45"/>
        <v>InitTypeState7('E119',0,0,0,0,0,0,0,0,0,0)</v>
      </c>
      <c r="CC81" t="str">
        <f t="shared" si="46"/>
        <v>InitTypeState1('E119',0,35688,0,0,0,0,0,0,0,0)</v>
      </c>
      <c r="CD81" t="str">
        <f t="shared" si="47"/>
        <v>InitTypeState2('E119',0,0,0,0,0,0,9,0,0,0)</v>
      </c>
      <c r="CE81" t="str">
        <f t="shared" si="48"/>
        <v>InitTypeState3('E119',0,0,0,0,10,0,0,0,0,0)</v>
      </c>
      <c r="CF81" t="str">
        <f t="shared" si="49"/>
        <v/>
      </c>
      <c r="CG81" t="str">
        <f t="shared" si="50"/>
        <v/>
      </c>
      <c r="CH81" t="str">
        <f t="shared" si="51"/>
        <v/>
      </c>
      <c r="CI81" t="str">
        <f t="shared" si="52"/>
        <v/>
      </c>
    </row>
    <row r="82" spans="1:87" ht="15.95" customHeight="1">
      <c r="A82" t="str">
        <f>单位属性!A82</f>
        <v>E120</v>
      </c>
      <c r="B82" t="str">
        <f t="shared" si="38"/>
        <v>'E120'</v>
      </c>
      <c r="C82" t="str">
        <f>单位属性!B82</f>
        <v>法杖</v>
      </c>
      <c r="D82">
        <f>ROUND(单位属性!D82,0)</f>
        <v>0</v>
      </c>
      <c r="E82">
        <f>ROUND(单位属性!E82,0)</f>
        <v>40000</v>
      </c>
      <c r="F82">
        <f>ROUND(单位属性!F82,0)</f>
        <v>0</v>
      </c>
      <c r="G82">
        <f>ROUND(单位属性!G82,0)</f>
        <v>0</v>
      </c>
      <c r="H82">
        <f>ROUND(单位属性!H82,0)</f>
        <v>0</v>
      </c>
      <c r="I82">
        <f>ROUND(单位属性!I82,0)</f>
        <v>0</v>
      </c>
      <c r="J82">
        <f>ROUND(单位属性!J82,0)</f>
        <v>0</v>
      </c>
      <c r="K82">
        <f>ROUND(单位属性!K82,0)</f>
        <v>0</v>
      </c>
      <c r="L82">
        <f>ROUND(单位属性!L82,0)</f>
        <v>0</v>
      </c>
      <c r="M82">
        <f>ROUND(单位属性!M82,0)</f>
        <v>0</v>
      </c>
      <c r="N82" t="str">
        <f t="shared" si="39"/>
        <v>InitTypeState1('E120',0,40000,0,0,0,0,0,0,0,0)</v>
      </c>
      <c r="O82">
        <f>ROUND(单位属性!N82,0)</f>
        <v>0</v>
      </c>
      <c r="P82">
        <f>ROUND(单位属性!O82,0)</f>
        <v>0</v>
      </c>
      <c r="Q82">
        <f>ROUND(单位属性!P82,0)</f>
        <v>0</v>
      </c>
      <c r="R82">
        <f>ROUND(单位属性!Q82,0)</f>
        <v>0</v>
      </c>
      <c r="S82">
        <f>ROUND(单位属性!R82,0)</f>
        <v>0</v>
      </c>
      <c r="T82">
        <f>ROUND(单位属性!S82,0)</f>
        <v>0</v>
      </c>
      <c r="U82">
        <f>ROUND(单位属性!T82,0)</f>
        <v>9</v>
      </c>
      <c r="V82">
        <f>ROUND(单位属性!U82,0)</f>
        <v>0</v>
      </c>
      <c r="W82">
        <f>ROUND(单位属性!V82,0)</f>
        <v>0</v>
      </c>
      <c r="X82">
        <f>ROUND(单位属性!W82,0)</f>
        <v>0</v>
      </c>
      <c r="Y82" t="str">
        <f t="shared" si="40"/>
        <v>InitTypeState2('E120',0,0,0,0,0,0,9,0,0,0)</v>
      </c>
      <c r="Z82">
        <f>ROUND(单位属性!X82,0)</f>
        <v>0</v>
      </c>
      <c r="AA82">
        <f>ROUND(单位属性!Y82,0)</f>
        <v>0</v>
      </c>
      <c r="AB82">
        <f>ROUND(单位属性!Z82,0)</f>
        <v>0</v>
      </c>
      <c r="AC82">
        <f>ROUND(单位属性!AA82,0)</f>
        <v>0</v>
      </c>
      <c r="AD82">
        <f>ROUND(单位属性!AB82,0)</f>
        <v>10</v>
      </c>
      <c r="AE82">
        <f>ROUND(单位属性!AC82,0)</f>
        <v>0</v>
      </c>
      <c r="AF82">
        <f>ROUND(单位属性!AD82,0)</f>
        <v>0</v>
      </c>
      <c r="AG82">
        <f>ROUND(单位属性!AE82,0)</f>
        <v>0</v>
      </c>
      <c r="AH82">
        <f>ROUND(单位属性!AF82,0)</f>
        <v>0</v>
      </c>
      <c r="AI82">
        <f>ROUND(单位属性!AG82,0)</f>
        <v>0</v>
      </c>
      <c r="AJ82" t="str">
        <f t="shared" si="41"/>
        <v>InitTypeState3('E120',0,0,0,0,10,0,0,0,0,0)</v>
      </c>
      <c r="AK82">
        <f>ROUND(单位属性!AH82,0)</f>
        <v>0</v>
      </c>
      <c r="AL82">
        <f>ROUND(单位属性!AI82,0)</f>
        <v>0</v>
      </c>
      <c r="AM82">
        <f>ROUND(单位属性!AJ82,0)</f>
        <v>0</v>
      </c>
      <c r="AN82">
        <f>ROUND(单位属性!AK82,0)</f>
        <v>0</v>
      </c>
      <c r="AO82">
        <f>ROUND(单位属性!AL82,0)</f>
        <v>0</v>
      </c>
      <c r="AP82">
        <f>ROUND(单位属性!AM82,0)</f>
        <v>0</v>
      </c>
      <c r="AQ82">
        <f>ROUND(单位属性!AN82,0)</f>
        <v>0</v>
      </c>
      <c r="AR82">
        <f>ROUND(单位属性!AO82,0)</f>
        <v>0</v>
      </c>
      <c r="AS82">
        <f>ROUND(单位属性!AP82,0)</f>
        <v>0</v>
      </c>
      <c r="AT82">
        <f>ROUND(单位属性!AQ82,0)</f>
        <v>0</v>
      </c>
      <c r="AU82" t="str">
        <f t="shared" si="42"/>
        <v>InitTypeState4('E120',0,0,0,0,0,0,0,0,0,0)</v>
      </c>
      <c r="AV82">
        <f>单位属性!AR82</f>
        <v>0</v>
      </c>
      <c r="AW82">
        <f>单位属性!AS82</f>
        <v>0</v>
      </c>
      <c r="AX82">
        <f>单位属性!AT82</f>
        <v>0</v>
      </c>
      <c r="AY82">
        <f>单位属性!AU82</f>
        <v>0</v>
      </c>
      <c r="AZ82">
        <f>单位属性!AV82</f>
        <v>0</v>
      </c>
      <c r="BA82">
        <f>单位属性!AW82</f>
        <v>0</v>
      </c>
      <c r="BB82">
        <f>单位属性!AX82</f>
        <v>0</v>
      </c>
      <c r="BC82">
        <f>单位属性!AY82</f>
        <v>0</v>
      </c>
      <c r="BD82">
        <f>单位属性!AZ82</f>
        <v>0</v>
      </c>
      <c r="BE82">
        <f>单位属性!BA82</f>
        <v>0</v>
      </c>
      <c r="BF82" t="str">
        <f t="shared" si="43"/>
        <v>InitTypeState5('E120',0,0,0,0,0,0,0,0,0,0)</v>
      </c>
      <c r="BG82">
        <f>单位属性!BB82</f>
        <v>0</v>
      </c>
      <c r="BH82">
        <f>单位属性!BC82</f>
        <v>0</v>
      </c>
      <c r="BI82">
        <f>单位属性!BD82</f>
        <v>0</v>
      </c>
      <c r="BJ82">
        <f>单位属性!BE82</f>
        <v>0</v>
      </c>
      <c r="BK82">
        <f>单位属性!BF82</f>
        <v>0</v>
      </c>
      <c r="BL82">
        <f>单位属性!BG82</f>
        <v>0</v>
      </c>
      <c r="BM82">
        <f>单位属性!BH82</f>
        <v>0</v>
      </c>
      <c r="BN82">
        <f>单位属性!BI82</f>
        <v>0</v>
      </c>
      <c r="BO82">
        <f>单位属性!BJ82</f>
        <v>0</v>
      </c>
      <c r="BP82">
        <f>单位属性!BK82</f>
        <v>0</v>
      </c>
      <c r="BQ82" t="str">
        <f t="shared" si="44"/>
        <v>InitTypeState6('E120',0,0,0,0,0,0,0,0,0,0)</v>
      </c>
      <c r="BR82">
        <f>单位属性!BL82</f>
        <v>0</v>
      </c>
      <c r="BS82">
        <f>单位属性!BM82</f>
        <v>0</v>
      </c>
      <c r="BT82">
        <f>单位属性!BN82</f>
        <v>0</v>
      </c>
      <c r="BU82">
        <f>单位属性!BO82</f>
        <v>0</v>
      </c>
      <c r="BV82">
        <f>单位属性!BP82</f>
        <v>0</v>
      </c>
      <c r="BW82">
        <f>单位属性!BQ82</f>
        <v>0</v>
      </c>
      <c r="BX82">
        <f>单位属性!BR82</f>
        <v>0</v>
      </c>
      <c r="BY82">
        <f>单位属性!BS82</f>
        <v>0</v>
      </c>
      <c r="BZ82">
        <f>单位属性!BT82</f>
        <v>0</v>
      </c>
      <c r="CA82">
        <f>单位属性!BU82</f>
        <v>0</v>
      </c>
      <c r="CB82" t="str">
        <f t="shared" si="45"/>
        <v>InitTypeState7('E120',0,0,0,0,0,0,0,0,0,0)</v>
      </c>
      <c r="CC82" t="str">
        <f t="shared" si="46"/>
        <v>InitTypeState1('E120',0,40000,0,0,0,0,0,0,0,0)</v>
      </c>
      <c r="CD82" t="str">
        <f t="shared" si="47"/>
        <v>InitTypeState2('E120',0,0,0,0,0,0,9,0,0,0)</v>
      </c>
      <c r="CE82" t="str">
        <f t="shared" si="48"/>
        <v>InitTypeState3('E120',0,0,0,0,10,0,0,0,0,0)</v>
      </c>
      <c r="CF82" t="str">
        <f t="shared" si="49"/>
        <v/>
      </c>
      <c r="CG82" t="str">
        <f t="shared" si="50"/>
        <v/>
      </c>
      <c r="CH82" t="str">
        <f t="shared" si="51"/>
        <v/>
      </c>
      <c r="CI82" t="str">
        <f t="shared" si="52"/>
        <v/>
      </c>
    </row>
    <row r="83" spans="1:87" ht="15.95" customHeight="1">
      <c r="A83" t="str">
        <f>单位属性!A83</f>
        <v>E121</v>
      </c>
      <c r="B83" t="str">
        <f t="shared" si="38"/>
        <v>'E121'</v>
      </c>
      <c r="C83" t="str">
        <f>单位属性!B83</f>
        <v>法杖</v>
      </c>
      <c r="D83">
        <f>ROUND(单位属性!D83,0)</f>
        <v>0</v>
      </c>
      <c r="E83">
        <f>ROUND(单位属性!E83,0)</f>
        <v>52000</v>
      </c>
      <c r="F83">
        <f>ROUND(单位属性!F83,0)</f>
        <v>0</v>
      </c>
      <c r="G83">
        <f>ROUND(单位属性!G83,0)</f>
        <v>0</v>
      </c>
      <c r="H83">
        <f>ROUND(单位属性!H83,0)</f>
        <v>0</v>
      </c>
      <c r="I83">
        <f>ROUND(单位属性!I83,0)</f>
        <v>0</v>
      </c>
      <c r="J83">
        <f>ROUND(单位属性!J83,0)</f>
        <v>0</v>
      </c>
      <c r="K83">
        <f>ROUND(单位属性!K83,0)</f>
        <v>0</v>
      </c>
      <c r="L83">
        <f>ROUND(单位属性!L83,0)</f>
        <v>0</v>
      </c>
      <c r="M83">
        <f>ROUND(单位属性!M83,0)</f>
        <v>0</v>
      </c>
      <c r="N83" t="str">
        <f t="shared" si="39"/>
        <v>InitTypeState1('E121',0,52000,0,0,0,0,0,0,0,0)</v>
      </c>
      <c r="O83">
        <f>ROUND(单位属性!N83,0)</f>
        <v>0</v>
      </c>
      <c r="P83">
        <f>ROUND(单位属性!O83,0)</f>
        <v>0</v>
      </c>
      <c r="Q83">
        <f>ROUND(单位属性!P83,0)</f>
        <v>0</v>
      </c>
      <c r="R83">
        <f>ROUND(单位属性!Q83,0)</f>
        <v>0</v>
      </c>
      <c r="S83">
        <f>ROUND(单位属性!R83,0)</f>
        <v>0</v>
      </c>
      <c r="T83">
        <f>ROUND(单位属性!S83,0)</f>
        <v>0</v>
      </c>
      <c r="U83">
        <f>ROUND(单位属性!T83,0)</f>
        <v>12</v>
      </c>
      <c r="V83">
        <f>ROUND(单位属性!U83,0)</f>
        <v>0</v>
      </c>
      <c r="W83">
        <f>ROUND(单位属性!V83,0)</f>
        <v>0</v>
      </c>
      <c r="X83">
        <f>ROUND(单位属性!W83,0)</f>
        <v>0</v>
      </c>
      <c r="Y83" t="str">
        <f t="shared" si="40"/>
        <v>InitTypeState2('E121',0,0,0,0,0,0,12,0,0,0)</v>
      </c>
      <c r="Z83">
        <f>ROUND(单位属性!X83,0)</f>
        <v>0</v>
      </c>
      <c r="AA83">
        <f>ROUND(单位属性!Y83,0)</f>
        <v>0</v>
      </c>
      <c r="AB83">
        <f>ROUND(单位属性!Z83,0)</f>
        <v>0</v>
      </c>
      <c r="AC83">
        <f>ROUND(单位属性!AA83,0)</f>
        <v>0</v>
      </c>
      <c r="AD83">
        <f>ROUND(单位属性!AB83,0)</f>
        <v>12</v>
      </c>
      <c r="AE83">
        <f>ROUND(单位属性!AC83,0)</f>
        <v>0</v>
      </c>
      <c r="AF83">
        <f>ROUND(单位属性!AD83,0)</f>
        <v>0</v>
      </c>
      <c r="AG83">
        <f>ROUND(单位属性!AE83,0)</f>
        <v>0</v>
      </c>
      <c r="AH83">
        <f>ROUND(单位属性!AF83,0)</f>
        <v>0</v>
      </c>
      <c r="AI83">
        <f>ROUND(单位属性!AG83,0)</f>
        <v>0</v>
      </c>
      <c r="AJ83" t="str">
        <f t="shared" si="41"/>
        <v>InitTypeState3('E121',0,0,0,0,12,0,0,0,0,0)</v>
      </c>
      <c r="AK83">
        <f>ROUND(单位属性!AH83,0)</f>
        <v>0</v>
      </c>
      <c r="AL83">
        <f>ROUND(单位属性!AI83,0)</f>
        <v>0</v>
      </c>
      <c r="AM83">
        <f>ROUND(单位属性!AJ83,0)</f>
        <v>0</v>
      </c>
      <c r="AN83">
        <f>ROUND(单位属性!AK83,0)</f>
        <v>0</v>
      </c>
      <c r="AO83">
        <f>ROUND(单位属性!AL83,0)</f>
        <v>0</v>
      </c>
      <c r="AP83">
        <f>ROUND(单位属性!AM83,0)</f>
        <v>0</v>
      </c>
      <c r="AQ83">
        <f>ROUND(单位属性!AN83,0)</f>
        <v>0</v>
      </c>
      <c r="AR83">
        <f>ROUND(单位属性!AO83,0)</f>
        <v>0</v>
      </c>
      <c r="AS83">
        <f>ROUND(单位属性!AP83,0)</f>
        <v>0</v>
      </c>
      <c r="AT83">
        <f>ROUND(单位属性!AQ83,0)</f>
        <v>0</v>
      </c>
      <c r="AU83" t="str">
        <f t="shared" si="42"/>
        <v>InitTypeState4('E121',0,0,0,0,0,0,0,0,0,0)</v>
      </c>
      <c r="AV83">
        <f>单位属性!AR83</f>
        <v>0</v>
      </c>
      <c r="AW83">
        <f>单位属性!AS83</f>
        <v>0</v>
      </c>
      <c r="AX83">
        <f>单位属性!AT83</f>
        <v>0</v>
      </c>
      <c r="AY83">
        <f>单位属性!AU83</f>
        <v>0</v>
      </c>
      <c r="AZ83">
        <f>单位属性!AV83</f>
        <v>0</v>
      </c>
      <c r="BA83">
        <f>单位属性!AW83</f>
        <v>0</v>
      </c>
      <c r="BB83">
        <f>单位属性!AX83</f>
        <v>0</v>
      </c>
      <c r="BC83">
        <f>单位属性!AY83</f>
        <v>0</v>
      </c>
      <c r="BD83">
        <f>单位属性!AZ83</f>
        <v>0</v>
      </c>
      <c r="BE83">
        <f>单位属性!BA83</f>
        <v>0</v>
      </c>
      <c r="BF83" t="str">
        <f t="shared" si="43"/>
        <v>InitTypeState5('E121',0,0,0,0,0,0,0,0,0,0)</v>
      </c>
      <c r="BG83">
        <f>单位属性!BB83</f>
        <v>0</v>
      </c>
      <c r="BH83">
        <f>单位属性!BC83</f>
        <v>0</v>
      </c>
      <c r="BI83">
        <f>单位属性!BD83</f>
        <v>0</v>
      </c>
      <c r="BJ83">
        <f>单位属性!BE83</f>
        <v>0</v>
      </c>
      <c r="BK83">
        <f>单位属性!BF83</f>
        <v>0</v>
      </c>
      <c r="BL83">
        <f>单位属性!BG83</f>
        <v>0</v>
      </c>
      <c r="BM83">
        <f>单位属性!BH83</f>
        <v>0</v>
      </c>
      <c r="BN83">
        <f>单位属性!BI83</f>
        <v>0</v>
      </c>
      <c r="BO83">
        <f>单位属性!BJ83</f>
        <v>0</v>
      </c>
      <c r="BP83">
        <f>单位属性!BK83</f>
        <v>0</v>
      </c>
      <c r="BQ83" t="str">
        <f t="shared" si="44"/>
        <v>InitTypeState6('E121',0,0,0,0,0,0,0,0,0,0)</v>
      </c>
      <c r="BR83">
        <f>单位属性!BL83</f>
        <v>0</v>
      </c>
      <c r="BS83">
        <f>单位属性!BM83</f>
        <v>0</v>
      </c>
      <c r="BT83">
        <f>单位属性!BN83</f>
        <v>0</v>
      </c>
      <c r="BU83">
        <f>单位属性!BO83</f>
        <v>0</v>
      </c>
      <c r="BV83">
        <f>单位属性!BP83</f>
        <v>0</v>
      </c>
      <c r="BW83">
        <f>单位属性!BQ83</f>
        <v>0</v>
      </c>
      <c r="BX83">
        <f>单位属性!BR83</f>
        <v>0</v>
      </c>
      <c r="BY83">
        <f>单位属性!BS83</f>
        <v>0</v>
      </c>
      <c r="BZ83">
        <f>单位属性!BT83</f>
        <v>0</v>
      </c>
      <c r="CA83">
        <f>单位属性!BU83</f>
        <v>0</v>
      </c>
      <c r="CB83" t="str">
        <f t="shared" si="45"/>
        <v>InitTypeState7('E121',0,0,0,0,0,0,0,0,0,0)</v>
      </c>
      <c r="CC83" t="str">
        <f t="shared" si="46"/>
        <v>InitTypeState1('E121',0,52000,0,0,0,0,0,0,0,0)</v>
      </c>
      <c r="CD83" t="str">
        <f t="shared" si="47"/>
        <v>InitTypeState2('E121',0,0,0,0,0,0,12,0,0,0)</v>
      </c>
      <c r="CE83" t="str">
        <f t="shared" si="48"/>
        <v>InitTypeState3('E121',0,0,0,0,12,0,0,0,0,0)</v>
      </c>
      <c r="CF83" t="str">
        <f t="shared" si="49"/>
        <v/>
      </c>
      <c r="CG83" t="str">
        <f t="shared" si="50"/>
        <v/>
      </c>
      <c r="CH83" t="str">
        <f t="shared" si="51"/>
        <v/>
      </c>
      <c r="CI83" t="str">
        <f t="shared" si="52"/>
        <v/>
      </c>
    </row>
    <row r="84" spans="1:87" ht="15.95" customHeight="1">
      <c r="A84" t="str">
        <f>单位属性!A84</f>
        <v>E122</v>
      </c>
      <c r="B84" t="str">
        <f t="shared" si="38"/>
        <v>'E122'</v>
      </c>
      <c r="C84" t="str">
        <f>单位属性!B84</f>
        <v>法杖</v>
      </c>
      <c r="D84">
        <f>ROUND(单位属性!D84,0)</f>
        <v>0</v>
      </c>
      <c r="E84">
        <f>ROUND(单位属性!E84,0)</f>
        <v>64000</v>
      </c>
      <c r="F84">
        <f>ROUND(单位属性!F84,0)</f>
        <v>0</v>
      </c>
      <c r="G84">
        <f>ROUND(单位属性!G84,0)</f>
        <v>0</v>
      </c>
      <c r="H84">
        <f>ROUND(单位属性!H84,0)</f>
        <v>0</v>
      </c>
      <c r="I84">
        <f>ROUND(单位属性!I84,0)</f>
        <v>0</v>
      </c>
      <c r="J84">
        <f>ROUND(单位属性!J84,0)</f>
        <v>0</v>
      </c>
      <c r="K84">
        <f>ROUND(单位属性!K84,0)</f>
        <v>0</v>
      </c>
      <c r="L84">
        <f>ROUND(单位属性!L84,0)</f>
        <v>0</v>
      </c>
      <c r="M84">
        <f>ROUND(单位属性!M84,0)</f>
        <v>0</v>
      </c>
      <c r="N84" t="str">
        <f t="shared" si="39"/>
        <v>InitTypeState1('E122',0,64000,0,0,0,0,0,0,0,0)</v>
      </c>
      <c r="O84">
        <f>ROUND(单位属性!N84,0)</f>
        <v>0</v>
      </c>
      <c r="P84">
        <f>ROUND(单位属性!O84,0)</f>
        <v>0</v>
      </c>
      <c r="Q84">
        <f>ROUND(单位属性!P84,0)</f>
        <v>0</v>
      </c>
      <c r="R84">
        <f>ROUND(单位属性!Q84,0)</f>
        <v>0</v>
      </c>
      <c r="S84">
        <f>ROUND(单位属性!R84,0)</f>
        <v>0</v>
      </c>
      <c r="T84">
        <f>ROUND(单位属性!S84,0)</f>
        <v>0</v>
      </c>
      <c r="U84">
        <f>ROUND(单位属性!T84,0)</f>
        <v>12</v>
      </c>
      <c r="V84">
        <f>ROUND(单位属性!U84,0)</f>
        <v>0</v>
      </c>
      <c r="W84">
        <f>ROUND(单位属性!V84,0)</f>
        <v>0</v>
      </c>
      <c r="X84">
        <f>ROUND(单位属性!W84,0)</f>
        <v>0</v>
      </c>
      <c r="Y84" t="str">
        <f t="shared" si="40"/>
        <v>InitTypeState2('E122',0,0,0,0,0,0,12,0,0,0)</v>
      </c>
      <c r="Z84">
        <f>ROUND(单位属性!X84,0)</f>
        <v>0</v>
      </c>
      <c r="AA84">
        <f>ROUND(单位属性!Y84,0)</f>
        <v>0</v>
      </c>
      <c r="AB84">
        <f>ROUND(单位属性!Z84,0)</f>
        <v>0</v>
      </c>
      <c r="AC84">
        <f>ROUND(单位属性!AA84,0)</f>
        <v>0</v>
      </c>
      <c r="AD84">
        <f>ROUND(单位属性!AB84,0)</f>
        <v>12</v>
      </c>
      <c r="AE84">
        <f>ROUND(单位属性!AC84,0)</f>
        <v>0</v>
      </c>
      <c r="AF84">
        <f>ROUND(单位属性!AD84,0)</f>
        <v>0</v>
      </c>
      <c r="AG84">
        <f>ROUND(单位属性!AE84,0)</f>
        <v>0</v>
      </c>
      <c r="AH84">
        <f>ROUND(单位属性!AF84,0)</f>
        <v>0</v>
      </c>
      <c r="AI84">
        <f>ROUND(单位属性!AG84,0)</f>
        <v>0</v>
      </c>
      <c r="AJ84" t="str">
        <f t="shared" si="41"/>
        <v>InitTypeState3('E122',0,0,0,0,12,0,0,0,0,0)</v>
      </c>
      <c r="AK84">
        <f>ROUND(单位属性!AH84,0)</f>
        <v>0</v>
      </c>
      <c r="AL84">
        <f>ROUND(单位属性!AI84,0)</f>
        <v>0</v>
      </c>
      <c r="AM84">
        <f>ROUND(单位属性!AJ84,0)</f>
        <v>0</v>
      </c>
      <c r="AN84">
        <f>ROUND(单位属性!AK84,0)</f>
        <v>0</v>
      </c>
      <c r="AO84">
        <f>ROUND(单位属性!AL84,0)</f>
        <v>0</v>
      </c>
      <c r="AP84">
        <f>ROUND(单位属性!AM84,0)</f>
        <v>0</v>
      </c>
      <c r="AQ84">
        <f>ROUND(单位属性!AN84,0)</f>
        <v>0</v>
      </c>
      <c r="AR84">
        <f>ROUND(单位属性!AO84,0)</f>
        <v>0</v>
      </c>
      <c r="AS84">
        <f>ROUND(单位属性!AP84,0)</f>
        <v>0</v>
      </c>
      <c r="AT84">
        <f>ROUND(单位属性!AQ84,0)</f>
        <v>0</v>
      </c>
      <c r="AU84" t="str">
        <f t="shared" si="42"/>
        <v>InitTypeState4('E122',0,0,0,0,0,0,0,0,0,0)</v>
      </c>
      <c r="AV84">
        <f>单位属性!AR84</f>
        <v>0</v>
      </c>
      <c r="AW84">
        <f>单位属性!AS84</f>
        <v>0</v>
      </c>
      <c r="AX84">
        <f>单位属性!AT84</f>
        <v>0</v>
      </c>
      <c r="AY84">
        <f>单位属性!AU84</f>
        <v>0</v>
      </c>
      <c r="AZ84">
        <f>单位属性!AV84</f>
        <v>0</v>
      </c>
      <c r="BA84">
        <f>单位属性!AW84</f>
        <v>0</v>
      </c>
      <c r="BB84">
        <f>单位属性!AX84</f>
        <v>0</v>
      </c>
      <c r="BC84">
        <f>单位属性!AY84</f>
        <v>0</v>
      </c>
      <c r="BD84">
        <f>单位属性!AZ84</f>
        <v>0</v>
      </c>
      <c r="BE84">
        <f>单位属性!BA84</f>
        <v>0</v>
      </c>
      <c r="BF84" t="str">
        <f t="shared" si="43"/>
        <v>InitTypeState5('E122',0,0,0,0,0,0,0,0,0,0)</v>
      </c>
      <c r="BG84">
        <f>单位属性!BB84</f>
        <v>0</v>
      </c>
      <c r="BH84">
        <f>单位属性!BC84</f>
        <v>0</v>
      </c>
      <c r="BI84">
        <f>单位属性!BD84</f>
        <v>0</v>
      </c>
      <c r="BJ84">
        <f>单位属性!BE84</f>
        <v>0</v>
      </c>
      <c r="BK84">
        <f>单位属性!BF84</f>
        <v>0</v>
      </c>
      <c r="BL84">
        <f>单位属性!BG84</f>
        <v>0</v>
      </c>
      <c r="BM84">
        <f>单位属性!BH84</f>
        <v>0</v>
      </c>
      <c r="BN84">
        <f>单位属性!BI84</f>
        <v>0</v>
      </c>
      <c r="BO84">
        <f>单位属性!BJ84</f>
        <v>0</v>
      </c>
      <c r="BP84">
        <f>单位属性!BK84</f>
        <v>0</v>
      </c>
      <c r="BQ84" t="str">
        <f t="shared" si="44"/>
        <v>InitTypeState6('E122',0,0,0,0,0,0,0,0,0,0)</v>
      </c>
      <c r="BR84">
        <f>单位属性!BL84</f>
        <v>0</v>
      </c>
      <c r="BS84">
        <f>单位属性!BM84</f>
        <v>0</v>
      </c>
      <c r="BT84">
        <f>单位属性!BN84</f>
        <v>0</v>
      </c>
      <c r="BU84">
        <f>单位属性!BO84</f>
        <v>0</v>
      </c>
      <c r="BV84">
        <f>单位属性!BP84</f>
        <v>0</v>
      </c>
      <c r="BW84">
        <f>单位属性!BQ84</f>
        <v>0</v>
      </c>
      <c r="BX84">
        <f>单位属性!BR84</f>
        <v>0</v>
      </c>
      <c r="BY84">
        <f>单位属性!BS84</f>
        <v>0</v>
      </c>
      <c r="BZ84">
        <f>单位属性!BT84</f>
        <v>0</v>
      </c>
      <c r="CA84">
        <f>单位属性!BU84</f>
        <v>0</v>
      </c>
      <c r="CB84" t="str">
        <f t="shared" si="45"/>
        <v>InitTypeState7('E122',0,0,0,0,0,0,0,0,0,0)</v>
      </c>
      <c r="CC84" t="str">
        <f t="shared" si="46"/>
        <v>InitTypeState1('E122',0,64000,0,0,0,0,0,0,0,0)</v>
      </c>
      <c r="CD84" t="str">
        <f t="shared" si="47"/>
        <v>InitTypeState2('E122',0,0,0,0,0,0,12,0,0,0)</v>
      </c>
      <c r="CE84" t="str">
        <f t="shared" si="48"/>
        <v>InitTypeState3('E122',0,0,0,0,12,0,0,0,0,0)</v>
      </c>
      <c r="CF84" t="str">
        <f t="shared" si="49"/>
        <v/>
      </c>
      <c r="CG84" t="str">
        <f t="shared" si="50"/>
        <v/>
      </c>
      <c r="CH84" t="str">
        <f t="shared" si="51"/>
        <v/>
      </c>
      <c r="CI84" t="str">
        <f t="shared" si="52"/>
        <v/>
      </c>
    </row>
    <row r="85" spans="1:87" ht="15.95" customHeight="1">
      <c r="A85" t="str">
        <f>单位属性!A85</f>
        <v>E123</v>
      </c>
      <c r="B85" t="str">
        <f t="shared" si="38"/>
        <v>'E123'</v>
      </c>
      <c r="C85" t="str">
        <f>单位属性!B85</f>
        <v>法杖</v>
      </c>
      <c r="D85">
        <f>ROUND(单位属性!D85,0)</f>
        <v>0</v>
      </c>
      <c r="E85">
        <f>ROUND(单位属性!E85,0)</f>
        <v>76000</v>
      </c>
      <c r="F85">
        <f>ROUND(单位属性!F85,0)</f>
        <v>0</v>
      </c>
      <c r="G85">
        <f>ROUND(单位属性!G85,0)</f>
        <v>0</v>
      </c>
      <c r="H85">
        <f>ROUND(单位属性!H85,0)</f>
        <v>0</v>
      </c>
      <c r="I85">
        <f>ROUND(单位属性!I85,0)</f>
        <v>0</v>
      </c>
      <c r="J85">
        <f>ROUND(单位属性!J85,0)</f>
        <v>0</v>
      </c>
      <c r="K85">
        <f>ROUND(单位属性!K85,0)</f>
        <v>0</v>
      </c>
      <c r="L85">
        <f>ROUND(单位属性!L85,0)</f>
        <v>0</v>
      </c>
      <c r="M85">
        <f>ROUND(单位属性!M85,0)</f>
        <v>0</v>
      </c>
      <c r="N85" t="str">
        <f t="shared" si="39"/>
        <v>InitTypeState1('E123',0,76000,0,0,0,0,0,0,0,0)</v>
      </c>
      <c r="O85">
        <f>ROUND(单位属性!N85,0)</f>
        <v>0</v>
      </c>
      <c r="P85">
        <f>ROUND(单位属性!O85,0)</f>
        <v>0</v>
      </c>
      <c r="Q85">
        <f>ROUND(单位属性!P85,0)</f>
        <v>0</v>
      </c>
      <c r="R85">
        <f>ROUND(单位属性!Q85,0)</f>
        <v>0</v>
      </c>
      <c r="S85">
        <f>ROUND(单位属性!R85,0)</f>
        <v>0</v>
      </c>
      <c r="T85">
        <f>ROUND(单位属性!S85,0)</f>
        <v>0</v>
      </c>
      <c r="U85">
        <f>ROUND(单位属性!T85,0)</f>
        <v>12</v>
      </c>
      <c r="V85">
        <f>ROUND(单位属性!U85,0)</f>
        <v>0</v>
      </c>
      <c r="W85">
        <f>ROUND(单位属性!V85,0)</f>
        <v>0</v>
      </c>
      <c r="X85">
        <f>ROUND(单位属性!W85,0)</f>
        <v>0</v>
      </c>
      <c r="Y85" t="str">
        <f t="shared" si="40"/>
        <v>InitTypeState2('E123',0,0,0,0,0,0,12,0,0,0)</v>
      </c>
      <c r="Z85">
        <f>ROUND(单位属性!X85,0)</f>
        <v>0</v>
      </c>
      <c r="AA85">
        <f>ROUND(单位属性!Y85,0)</f>
        <v>0</v>
      </c>
      <c r="AB85">
        <f>ROUND(单位属性!Z85,0)</f>
        <v>0</v>
      </c>
      <c r="AC85">
        <f>ROUND(单位属性!AA85,0)</f>
        <v>0</v>
      </c>
      <c r="AD85">
        <f>ROUND(单位属性!AB85,0)</f>
        <v>12</v>
      </c>
      <c r="AE85">
        <f>ROUND(单位属性!AC85,0)</f>
        <v>0</v>
      </c>
      <c r="AF85">
        <f>ROUND(单位属性!AD85,0)</f>
        <v>0</v>
      </c>
      <c r="AG85">
        <f>ROUND(单位属性!AE85,0)</f>
        <v>0</v>
      </c>
      <c r="AH85">
        <f>ROUND(单位属性!AF85,0)</f>
        <v>0</v>
      </c>
      <c r="AI85">
        <f>ROUND(单位属性!AG85,0)</f>
        <v>0</v>
      </c>
      <c r="AJ85" t="str">
        <f t="shared" si="41"/>
        <v>InitTypeState3('E123',0,0,0,0,12,0,0,0,0,0)</v>
      </c>
      <c r="AK85">
        <f>ROUND(单位属性!AH85,0)</f>
        <v>0</v>
      </c>
      <c r="AL85">
        <f>ROUND(单位属性!AI85,0)</f>
        <v>0</v>
      </c>
      <c r="AM85">
        <f>ROUND(单位属性!AJ85,0)</f>
        <v>0</v>
      </c>
      <c r="AN85">
        <f>ROUND(单位属性!AK85,0)</f>
        <v>0</v>
      </c>
      <c r="AO85">
        <f>ROUND(单位属性!AL85,0)</f>
        <v>0</v>
      </c>
      <c r="AP85">
        <f>ROUND(单位属性!AM85,0)</f>
        <v>0</v>
      </c>
      <c r="AQ85">
        <f>ROUND(单位属性!AN85,0)</f>
        <v>0</v>
      </c>
      <c r="AR85">
        <f>ROUND(单位属性!AO85,0)</f>
        <v>0</v>
      </c>
      <c r="AS85">
        <f>ROUND(单位属性!AP85,0)</f>
        <v>0</v>
      </c>
      <c r="AT85">
        <f>ROUND(单位属性!AQ85,0)</f>
        <v>0</v>
      </c>
      <c r="AU85" t="str">
        <f t="shared" si="42"/>
        <v>InitTypeState4('E123',0,0,0,0,0,0,0,0,0,0)</v>
      </c>
      <c r="AV85">
        <f>单位属性!AR85</f>
        <v>0</v>
      </c>
      <c r="AW85">
        <f>单位属性!AS85</f>
        <v>0</v>
      </c>
      <c r="AX85">
        <f>单位属性!AT85</f>
        <v>0</v>
      </c>
      <c r="AY85">
        <f>单位属性!AU85</f>
        <v>0</v>
      </c>
      <c r="AZ85">
        <f>单位属性!AV85</f>
        <v>0</v>
      </c>
      <c r="BA85">
        <f>单位属性!AW85</f>
        <v>0</v>
      </c>
      <c r="BB85">
        <f>单位属性!AX85</f>
        <v>0</v>
      </c>
      <c r="BC85">
        <f>单位属性!AY85</f>
        <v>0</v>
      </c>
      <c r="BD85">
        <f>单位属性!AZ85</f>
        <v>0</v>
      </c>
      <c r="BE85">
        <f>单位属性!BA85</f>
        <v>0</v>
      </c>
      <c r="BF85" t="str">
        <f t="shared" si="43"/>
        <v>InitTypeState5('E123',0,0,0,0,0,0,0,0,0,0)</v>
      </c>
      <c r="BG85">
        <f>单位属性!BB85</f>
        <v>0</v>
      </c>
      <c r="BH85">
        <f>单位属性!BC85</f>
        <v>0</v>
      </c>
      <c r="BI85">
        <f>单位属性!BD85</f>
        <v>0</v>
      </c>
      <c r="BJ85">
        <f>单位属性!BE85</f>
        <v>0</v>
      </c>
      <c r="BK85">
        <f>单位属性!BF85</f>
        <v>0</v>
      </c>
      <c r="BL85">
        <f>单位属性!BG85</f>
        <v>0</v>
      </c>
      <c r="BM85">
        <f>单位属性!BH85</f>
        <v>0</v>
      </c>
      <c r="BN85">
        <f>单位属性!BI85</f>
        <v>0</v>
      </c>
      <c r="BO85">
        <f>单位属性!BJ85</f>
        <v>0</v>
      </c>
      <c r="BP85">
        <f>单位属性!BK85</f>
        <v>0</v>
      </c>
      <c r="BQ85" t="str">
        <f t="shared" si="44"/>
        <v>InitTypeState6('E123',0,0,0,0,0,0,0,0,0,0)</v>
      </c>
      <c r="BR85">
        <f>单位属性!BL85</f>
        <v>0</v>
      </c>
      <c r="BS85">
        <f>单位属性!BM85</f>
        <v>0</v>
      </c>
      <c r="BT85">
        <f>单位属性!BN85</f>
        <v>0</v>
      </c>
      <c r="BU85">
        <f>单位属性!BO85</f>
        <v>0</v>
      </c>
      <c r="BV85">
        <f>单位属性!BP85</f>
        <v>0</v>
      </c>
      <c r="BW85">
        <f>单位属性!BQ85</f>
        <v>0</v>
      </c>
      <c r="BX85">
        <f>单位属性!BR85</f>
        <v>0</v>
      </c>
      <c r="BY85">
        <f>单位属性!BS85</f>
        <v>0</v>
      </c>
      <c r="BZ85">
        <f>单位属性!BT85</f>
        <v>0</v>
      </c>
      <c r="CA85">
        <f>单位属性!BU85</f>
        <v>0</v>
      </c>
      <c r="CB85" t="str">
        <f t="shared" si="45"/>
        <v>InitTypeState7('E123',0,0,0,0,0,0,0,0,0,0)</v>
      </c>
      <c r="CC85" t="str">
        <f t="shared" si="46"/>
        <v>InitTypeState1('E123',0,76000,0,0,0,0,0,0,0,0)</v>
      </c>
      <c r="CD85" t="str">
        <f t="shared" si="47"/>
        <v>InitTypeState2('E123',0,0,0,0,0,0,12,0,0,0)</v>
      </c>
      <c r="CE85" t="str">
        <f t="shared" si="48"/>
        <v>InitTypeState3('E123',0,0,0,0,12,0,0,0,0,0)</v>
      </c>
      <c r="CF85" t="str">
        <f t="shared" si="49"/>
        <v/>
      </c>
      <c r="CG85" t="str">
        <f t="shared" si="50"/>
        <v/>
      </c>
      <c r="CH85" t="str">
        <f t="shared" si="51"/>
        <v/>
      </c>
      <c r="CI85" t="str">
        <f t="shared" si="52"/>
        <v/>
      </c>
    </row>
    <row r="86" spans="1:87" ht="15.95" customHeight="1">
      <c r="A86" t="str">
        <f>单位属性!A86</f>
        <v>E124</v>
      </c>
      <c r="B86" t="str">
        <f t="shared" si="38"/>
        <v>'E124'</v>
      </c>
      <c r="C86" t="str">
        <f>单位属性!B86</f>
        <v>法杖</v>
      </c>
      <c r="D86">
        <f>ROUND(单位属性!D86,0)</f>
        <v>0</v>
      </c>
      <c r="E86">
        <f>ROUND(单位属性!E86,0)</f>
        <v>88000</v>
      </c>
      <c r="F86">
        <f>ROUND(单位属性!F86,0)</f>
        <v>0</v>
      </c>
      <c r="G86">
        <f>ROUND(单位属性!G86,0)</f>
        <v>0</v>
      </c>
      <c r="H86">
        <f>ROUND(单位属性!H86,0)</f>
        <v>0</v>
      </c>
      <c r="I86">
        <f>ROUND(单位属性!I86,0)</f>
        <v>0</v>
      </c>
      <c r="J86">
        <f>ROUND(单位属性!J86,0)</f>
        <v>0</v>
      </c>
      <c r="K86">
        <f>ROUND(单位属性!K86,0)</f>
        <v>0</v>
      </c>
      <c r="L86">
        <f>ROUND(单位属性!L86,0)</f>
        <v>0</v>
      </c>
      <c r="M86">
        <f>ROUND(单位属性!M86,0)</f>
        <v>0</v>
      </c>
      <c r="N86" t="str">
        <f t="shared" si="39"/>
        <v>InitTypeState1('E124',0,88000,0,0,0,0,0,0,0,0)</v>
      </c>
      <c r="O86">
        <f>ROUND(单位属性!N86,0)</f>
        <v>0</v>
      </c>
      <c r="P86">
        <f>ROUND(单位属性!O86,0)</f>
        <v>0</v>
      </c>
      <c r="Q86">
        <f>ROUND(单位属性!P86,0)</f>
        <v>0</v>
      </c>
      <c r="R86">
        <f>ROUND(单位属性!Q86,0)</f>
        <v>0</v>
      </c>
      <c r="S86">
        <f>ROUND(单位属性!R86,0)</f>
        <v>0</v>
      </c>
      <c r="T86">
        <f>ROUND(单位属性!S86,0)</f>
        <v>0</v>
      </c>
      <c r="U86">
        <f>ROUND(单位属性!T86,0)</f>
        <v>12</v>
      </c>
      <c r="V86">
        <f>ROUND(单位属性!U86,0)</f>
        <v>0</v>
      </c>
      <c r="W86">
        <f>ROUND(单位属性!V86,0)</f>
        <v>0</v>
      </c>
      <c r="X86">
        <f>ROUND(单位属性!W86,0)</f>
        <v>0</v>
      </c>
      <c r="Y86" t="str">
        <f t="shared" si="40"/>
        <v>InitTypeState2('E124',0,0,0,0,0,0,12,0,0,0)</v>
      </c>
      <c r="Z86">
        <f>ROUND(单位属性!X86,0)</f>
        <v>0</v>
      </c>
      <c r="AA86">
        <f>ROUND(单位属性!Y86,0)</f>
        <v>0</v>
      </c>
      <c r="AB86">
        <f>ROUND(单位属性!Z86,0)</f>
        <v>0</v>
      </c>
      <c r="AC86">
        <f>ROUND(单位属性!AA86,0)</f>
        <v>0</v>
      </c>
      <c r="AD86">
        <f>ROUND(单位属性!AB86,0)</f>
        <v>12</v>
      </c>
      <c r="AE86">
        <f>ROUND(单位属性!AC86,0)</f>
        <v>0</v>
      </c>
      <c r="AF86">
        <f>ROUND(单位属性!AD86,0)</f>
        <v>0</v>
      </c>
      <c r="AG86">
        <f>ROUND(单位属性!AE86,0)</f>
        <v>0</v>
      </c>
      <c r="AH86">
        <f>ROUND(单位属性!AF86,0)</f>
        <v>0</v>
      </c>
      <c r="AI86">
        <f>ROUND(单位属性!AG86,0)</f>
        <v>0</v>
      </c>
      <c r="AJ86" t="str">
        <f t="shared" si="41"/>
        <v>InitTypeState3('E124',0,0,0,0,12,0,0,0,0,0)</v>
      </c>
      <c r="AK86">
        <f>ROUND(单位属性!AH86,0)</f>
        <v>0</v>
      </c>
      <c r="AL86">
        <f>ROUND(单位属性!AI86,0)</f>
        <v>0</v>
      </c>
      <c r="AM86">
        <f>ROUND(单位属性!AJ86,0)</f>
        <v>0</v>
      </c>
      <c r="AN86">
        <f>ROUND(单位属性!AK86,0)</f>
        <v>0</v>
      </c>
      <c r="AO86">
        <f>ROUND(单位属性!AL86,0)</f>
        <v>0</v>
      </c>
      <c r="AP86">
        <f>ROUND(单位属性!AM86,0)</f>
        <v>0</v>
      </c>
      <c r="AQ86">
        <f>ROUND(单位属性!AN86,0)</f>
        <v>0</v>
      </c>
      <c r="AR86">
        <f>ROUND(单位属性!AO86,0)</f>
        <v>0</v>
      </c>
      <c r="AS86">
        <f>ROUND(单位属性!AP86,0)</f>
        <v>0</v>
      </c>
      <c r="AT86">
        <f>ROUND(单位属性!AQ86,0)</f>
        <v>0</v>
      </c>
      <c r="AU86" t="str">
        <f t="shared" si="42"/>
        <v>InitTypeState4('E124',0,0,0,0,0,0,0,0,0,0)</v>
      </c>
      <c r="AV86">
        <f>单位属性!AR86</f>
        <v>0</v>
      </c>
      <c r="AW86">
        <f>单位属性!AS86</f>
        <v>0</v>
      </c>
      <c r="AX86">
        <f>单位属性!AT86</f>
        <v>0</v>
      </c>
      <c r="AY86">
        <f>单位属性!AU86</f>
        <v>0</v>
      </c>
      <c r="AZ86">
        <f>单位属性!AV86</f>
        <v>0</v>
      </c>
      <c r="BA86">
        <f>单位属性!AW86</f>
        <v>0</v>
      </c>
      <c r="BB86">
        <f>单位属性!AX86</f>
        <v>0</v>
      </c>
      <c r="BC86">
        <f>单位属性!AY86</f>
        <v>0</v>
      </c>
      <c r="BD86">
        <f>单位属性!AZ86</f>
        <v>0</v>
      </c>
      <c r="BE86">
        <f>单位属性!BA86</f>
        <v>0</v>
      </c>
      <c r="BF86" t="str">
        <f t="shared" si="43"/>
        <v>InitTypeState5('E124',0,0,0,0,0,0,0,0,0,0)</v>
      </c>
      <c r="BG86">
        <f>单位属性!BB86</f>
        <v>0</v>
      </c>
      <c r="BH86">
        <f>单位属性!BC86</f>
        <v>0</v>
      </c>
      <c r="BI86">
        <f>单位属性!BD86</f>
        <v>0</v>
      </c>
      <c r="BJ86">
        <f>单位属性!BE86</f>
        <v>0</v>
      </c>
      <c r="BK86">
        <f>单位属性!BF86</f>
        <v>0</v>
      </c>
      <c r="BL86">
        <f>单位属性!BG86</f>
        <v>0</v>
      </c>
      <c r="BM86">
        <f>单位属性!BH86</f>
        <v>0</v>
      </c>
      <c r="BN86">
        <f>单位属性!BI86</f>
        <v>0</v>
      </c>
      <c r="BO86">
        <f>单位属性!BJ86</f>
        <v>0</v>
      </c>
      <c r="BP86">
        <f>单位属性!BK86</f>
        <v>0</v>
      </c>
      <c r="BQ86" t="str">
        <f t="shared" si="44"/>
        <v>InitTypeState6('E124',0,0,0,0,0,0,0,0,0,0)</v>
      </c>
      <c r="BR86">
        <f>单位属性!BL86</f>
        <v>0</v>
      </c>
      <c r="BS86">
        <f>单位属性!BM86</f>
        <v>0</v>
      </c>
      <c r="BT86">
        <f>单位属性!BN86</f>
        <v>0</v>
      </c>
      <c r="BU86">
        <f>单位属性!BO86</f>
        <v>0</v>
      </c>
      <c r="BV86">
        <f>单位属性!BP86</f>
        <v>0</v>
      </c>
      <c r="BW86">
        <f>单位属性!BQ86</f>
        <v>0</v>
      </c>
      <c r="BX86">
        <f>单位属性!BR86</f>
        <v>0</v>
      </c>
      <c r="BY86">
        <f>单位属性!BS86</f>
        <v>0</v>
      </c>
      <c r="BZ86">
        <f>单位属性!BT86</f>
        <v>0</v>
      </c>
      <c r="CA86">
        <f>单位属性!BU86</f>
        <v>0</v>
      </c>
      <c r="CB86" t="str">
        <f t="shared" si="45"/>
        <v>InitTypeState7('E124',0,0,0,0,0,0,0,0,0,0)</v>
      </c>
      <c r="CC86" t="str">
        <f t="shared" si="46"/>
        <v>InitTypeState1('E124',0,88000,0,0,0,0,0,0,0,0)</v>
      </c>
      <c r="CD86" t="str">
        <f t="shared" si="47"/>
        <v>InitTypeState2('E124',0,0,0,0,0,0,12,0,0,0)</v>
      </c>
      <c r="CE86" t="str">
        <f t="shared" si="48"/>
        <v>InitTypeState3('E124',0,0,0,0,12,0,0,0,0,0)</v>
      </c>
      <c r="CF86" t="str">
        <f t="shared" si="49"/>
        <v/>
      </c>
      <c r="CG86" t="str">
        <f t="shared" si="50"/>
        <v/>
      </c>
      <c r="CH86" t="str">
        <f t="shared" si="51"/>
        <v/>
      </c>
      <c r="CI86" t="str">
        <f t="shared" si="52"/>
        <v/>
      </c>
    </row>
    <row r="87" spans="1:87" ht="15.95" customHeight="1">
      <c r="A87" t="str">
        <f>单位属性!A87</f>
        <v>E125</v>
      </c>
      <c r="B87" t="str">
        <f t="shared" si="38"/>
        <v>'E125'</v>
      </c>
      <c r="C87" t="str">
        <f>单位属性!B87</f>
        <v>法杖</v>
      </c>
      <c r="D87">
        <f>ROUND(单位属性!D87,0)</f>
        <v>0</v>
      </c>
      <c r="E87">
        <f>ROUND(单位属性!E87,0)</f>
        <v>100000</v>
      </c>
      <c r="F87">
        <f>ROUND(单位属性!F87,0)</f>
        <v>0</v>
      </c>
      <c r="G87">
        <f>ROUND(单位属性!G87,0)</f>
        <v>0</v>
      </c>
      <c r="H87">
        <f>ROUND(单位属性!H87,0)</f>
        <v>0</v>
      </c>
      <c r="I87">
        <f>ROUND(单位属性!I87,0)</f>
        <v>0</v>
      </c>
      <c r="J87">
        <f>ROUND(单位属性!J87,0)</f>
        <v>0</v>
      </c>
      <c r="K87">
        <f>ROUND(单位属性!K87,0)</f>
        <v>0</v>
      </c>
      <c r="L87">
        <f>ROUND(单位属性!L87,0)</f>
        <v>0</v>
      </c>
      <c r="M87">
        <f>ROUND(单位属性!M87,0)</f>
        <v>0</v>
      </c>
      <c r="N87" t="str">
        <f t="shared" si="39"/>
        <v>InitTypeState1('E125',0,100000,0,0,0,0,0,0,0,0)</v>
      </c>
      <c r="O87">
        <f>ROUND(单位属性!N87,0)</f>
        <v>0</v>
      </c>
      <c r="P87">
        <f>ROUND(单位属性!O87,0)</f>
        <v>0</v>
      </c>
      <c r="Q87">
        <f>ROUND(单位属性!P87,0)</f>
        <v>0</v>
      </c>
      <c r="R87">
        <f>ROUND(单位属性!Q87,0)</f>
        <v>0</v>
      </c>
      <c r="S87">
        <f>ROUND(单位属性!R87,0)</f>
        <v>0</v>
      </c>
      <c r="T87">
        <f>ROUND(单位属性!S87,0)</f>
        <v>0</v>
      </c>
      <c r="U87">
        <f>ROUND(单位属性!T87,0)</f>
        <v>12</v>
      </c>
      <c r="V87">
        <f>ROUND(单位属性!U87,0)</f>
        <v>0</v>
      </c>
      <c r="W87">
        <f>ROUND(单位属性!V87,0)</f>
        <v>0</v>
      </c>
      <c r="X87">
        <f>ROUND(单位属性!W87,0)</f>
        <v>0</v>
      </c>
      <c r="Y87" t="str">
        <f t="shared" si="40"/>
        <v>InitTypeState2('E125',0,0,0,0,0,0,12,0,0,0)</v>
      </c>
      <c r="Z87">
        <f>ROUND(单位属性!X87,0)</f>
        <v>0</v>
      </c>
      <c r="AA87">
        <f>ROUND(单位属性!Y87,0)</f>
        <v>0</v>
      </c>
      <c r="AB87">
        <f>ROUND(单位属性!Z87,0)</f>
        <v>0</v>
      </c>
      <c r="AC87">
        <f>ROUND(单位属性!AA87,0)</f>
        <v>0</v>
      </c>
      <c r="AD87">
        <f>ROUND(单位属性!AB87,0)</f>
        <v>12</v>
      </c>
      <c r="AE87">
        <f>ROUND(单位属性!AC87,0)</f>
        <v>0</v>
      </c>
      <c r="AF87">
        <f>ROUND(单位属性!AD87,0)</f>
        <v>0</v>
      </c>
      <c r="AG87">
        <f>ROUND(单位属性!AE87,0)</f>
        <v>0</v>
      </c>
      <c r="AH87">
        <f>ROUND(单位属性!AF87,0)</f>
        <v>0</v>
      </c>
      <c r="AI87">
        <f>ROUND(单位属性!AG87,0)</f>
        <v>0</v>
      </c>
      <c r="AJ87" t="str">
        <f t="shared" si="41"/>
        <v>InitTypeState3('E125',0,0,0,0,12,0,0,0,0,0)</v>
      </c>
      <c r="AK87">
        <f>ROUND(单位属性!AH87,0)</f>
        <v>0</v>
      </c>
      <c r="AL87">
        <f>ROUND(单位属性!AI87,0)</f>
        <v>0</v>
      </c>
      <c r="AM87">
        <f>ROUND(单位属性!AJ87,0)</f>
        <v>0</v>
      </c>
      <c r="AN87">
        <f>ROUND(单位属性!AK87,0)</f>
        <v>0</v>
      </c>
      <c r="AO87">
        <f>ROUND(单位属性!AL87,0)</f>
        <v>0</v>
      </c>
      <c r="AP87">
        <f>ROUND(单位属性!AM87,0)</f>
        <v>0</v>
      </c>
      <c r="AQ87">
        <f>ROUND(单位属性!AN87,0)</f>
        <v>0</v>
      </c>
      <c r="AR87">
        <f>ROUND(单位属性!AO87,0)</f>
        <v>0</v>
      </c>
      <c r="AS87">
        <f>ROUND(单位属性!AP87,0)</f>
        <v>0</v>
      </c>
      <c r="AT87">
        <f>ROUND(单位属性!AQ87,0)</f>
        <v>0</v>
      </c>
      <c r="AU87" t="str">
        <f t="shared" si="42"/>
        <v>InitTypeState4('E125',0,0,0,0,0,0,0,0,0,0)</v>
      </c>
      <c r="AV87">
        <f>单位属性!AR87</f>
        <v>0</v>
      </c>
      <c r="AW87">
        <f>单位属性!AS87</f>
        <v>0</v>
      </c>
      <c r="AX87">
        <f>单位属性!AT87</f>
        <v>0</v>
      </c>
      <c r="AY87">
        <f>单位属性!AU87</f>
        <v>0</v>
      </c>
      <c r="AZ87">
        <f>单位属性!AV87</f>
        <v>0</v>
      </c>
      <c r="BA87">
        <f>单位属性!AW87</f>
        <v>0</v>
      </c>
      <c r="BB87">
        <f>单位属性!AX87</f>
        <v>0</v>
      </c>
      <c r="BC87">
        <f>单位属性!AY87</f>
        <v>0</v>
      </c>
      <c r="BD87">
        <f>单位属性!AZ87</f>
        <v>0</v>
      </c>
      <c r="BE87">
        <f>单位属性!BA87</f>
        <v>0</v>
      </c>
      <c r="BF87" t="str">
        <f t="shared" si="43"/>
        <v>InitTypeState5('E125',0,0,0,0,0,0,0,0,0,0)</v>
      </c>
      <c r="BG87">
        <f>单位属性!BB87</f>
        <v>0</v>
      </c>
      <c r="BH87">
        <f>单位属性!BC87</f>
        <v>0</v>
      </c>
      <c r="BI87">
        <f>单位属性!BD87</f>
        <v>0</v>
      </c>
      <c r="BJ87">
        <f>单位属性!BE87</f>
        <v>0</v>
      </c>
      <c r="BK87">
        <f>单位属性!BF87</f>
        <v>0</v>
      </c>
      <c r="BL87">
        <f>单位属性!BG87</f>
        <v>0</v>
      </c>
      <c r="BM87">
        <f>单位属性!BH87</f>
        <v>0</v>
      </c>
      <c r="BN87">
        <f>单位属性!BI87</f>
        <v>0</v>
      </c>
      <c r="BO87">
        <f>单位属性!BJ87</f>
        <v>0</v>
      </c>
      <c r="BP87">
        <f>单位属性!BK87</f>
        <v>0</v>
      </c>
      <c r="BQ87" t="str">
        <f t="shared" si="44"/>
        <v>InitTypeState6('E125',0,0,0,0,0,0,0,0,0,0)</v>
      </c>
      <c r="BR87">
        <f>单位属性!BL87</f>
        <v>0</v>
      </c>
      <c r="BS87">
        <f>单位属性!BM87</f>
        <v>0</v>
      </c>
      <c r="BT87">
        <f>单位属性!BN87</f>
        <v>0</v>
      </c>
      <c r="BU87">
        <f>单位属性!BO87</f>
        <v>0</v>
      </c>
      <c r="BV87">
        <f>单位属性!BP87</f>
        <v>0</v>
      </c>
      <c r="BW87">
        <f>单位属性!BQ87</f>
        <v>0</v>
      </c>
      <c r="BX87">
        <f>单位属性!BR87</f>
        <v>0</v>
      </c>
      <c r="BY87">
        <f>单位属性!BS87</f>
        <v>0</v>
      </c>
      <c r="BZ87">
        <f>单位属性!BT87</f>
        <v>0</v>
      </c>
      <c r="CA87">
        <f>单位属性!BU87</f>
        <v>0</v>
      </c>
      <c r="CB87" t="str">
        <f t="shared" si="45"/>
        <v>InitTypeState7('E125',0,0,0,0,0,0,0,0,0,0)</v>
      </c>
      <c r="CC87" t="str">
        <f t="shared" si="46"/>
        <v>InitTypeState1('E125',0,100000,0,0,0,0,0,0,0,0)</v>
      </c>
      <c r="CD87" t="str">
        <f t="shared" si="47"/>
        <v>InitTypeState2('E125',0,0,0,0,0,0,12,0,0,0)</v>
      </c>
      <c r="CE87" t="str">
        <f t="shared" si="48"/>
        <v>InitTypeState3('E125',0,0,0,0,12,0,0,0,0,0)</v>
      </c>
      <c r="CF87" t="str">
        <f t="shared" si="49"/>
        <v/>
      </c>
      <c r="CG87" t="str">
        <f t="shared" si="50"/>
        <v/>
      </c>
      <c r="CH87" t="str">
        <f t="shared" si="51"/>
        <v/>
      </c>
      <c r="CI87" t="str">
        <f t="shared" si="52"/>
        <v/>
      </c>
    </row>
    <row r="88" spans="1:87" ht="15.95" customHeight="1">
      <c r="A88" t="str">
        <f>单位属性!A88</f>
        <v>E201</v>
      </c>
      <c r="B88" t="str">
        <f t="shared" si="38"/>
        <v>'E201'</v>
      </c>
      <c r="C88" t="str">
        <f>单位属性!B88</f>
        <v>护甲</v>
      </c>
      <c r="D88">
        <f>ROUND(单位属性!D88,0)</f>
        <v>0</v>
      </c>
      <c r="E88">
        <f>ROUND(单位属性!E88,0)</f>
        <v>0</v>
      </c>
      <c r="F88">
        <f>ROUND(单位属性!F88,0)</f>
        <v>1</v>
      </c>
      <c r="G88">
        <f>ROUND(单位属性!G88,0)</f>
        <v>0</v>
      </c>
      <c r="H88">
        <f>ROUND(单位属性!H88,0)</f>
        <v>2000</v>
      </c>
      <c r="I88">
        <f>ROUND(单位属性!I88,0)</f>
        <v>0</v>
      </c>
      <c r="J88">
        <f>ROUND(单位属性!J88,0)</f>
        <v>10</v>
      </c>
      <c r="K88">
        <f>ROUND(单位属性!K88,0)</f>
        <v>0</v>
      </c>
      <c r="L88">
        <f>ROUND(单位属性!L88,0)</f>
        <v>0</v>
      </c>
      <c r="M88">
        <f>ROUND(单位属性!M88,0)</f>
        <v>0</v>
      </c>
      <c r="N88" t="str">
        <f t="shared" si="39"/>
        <v>InitTypeState1('E201',0,0,1,0,2000,0,10,0,0,0)</v>
      </c>
      <c r="O88">
        <f>ROUND(单位属性!N88,0)</f>
        <v>0</v>
      </c>
      <c r="P88">
        <f>ROUND(单位属性!O88,0)</f>
        <v>0</v>
      </c>
      <c r="Q88">
        <f>ROUND(单位属性!P88,0)</f>
        <v>0</v>
      </c>
      <c r="R88">
        <f>ROUND(单位属性!Q88,0)</f>
        <v>0</v>
      </c>
      <c r="S88">
        <f>ROUND(单位属性!R88,0)</f>
        <v>0</v>
      </c>
      <c r="T88">
        <f>ROUND(单位属性!S88,0)</f>
        <v>0</v>
      </c>
      <c r="U88">
        <f>ROUND(单位属性!T88,0)</f>
        <v>0</v>
      </c>
      <c r="V88">
        <f>ROUND(单位属性!U88,0)</f>
        <v>0</v>
      </c>
      <c r="W88">
        <f>ROUND(单位属性!V88,0)</f>
        <v>0</v>
      </c>
      <c r="X88">
        <f>ROUND(单位属性!W88,0)</f>
        <v>0</v>
      </c>
      <c r="Y88" t="str">
        <f t="shared" si="40"/>
        <v>InitTypeState2('E201',0,0,0,0,0,0,0,0,0,0)</v>
      </c>
      <c r="Z88">
        <f>ROUND(单位属性!X88,0)</f>
        <v>0</v>
      </c>
      <c r="AA88">
        <f>ROUND(单位属性!Y88,0)</f>
        <v>0</v>
      </c>
      <c r="AB88">
        <f>ROUND(单位属性!Z88,0)</f>
        <v>0</v>
      </c>
      <c r="AC88">
        <f>ROUND(单位属性!AA88,0)</f>
        <v>0</v>
      </c>
      <c r="AD88">
        <f>ROUND(单位属性!AB88,0)</f>
        <v>0</v>
      </c>
      <c r="AE88">
        <f>ROUND(单位属性!AC88,0)</f>
        <v>0</v>
      </c>
      <c r="AF88">
        <f>ROUND(单位属性!AD88,0)</f>
        <v>0</v>
      </c>
      <c r="AG88">
        <f>ROUND(单位属性!AE88,0)</f>
        <v>0</v>
      </c>
      <c r="AH88">
        <f>ROUND(单位属性!AF88,0)</f>
        <v>0</v>
      </c>
      <c r="AI88">
        <f>ROUND(单位属性!AG88,0)</f>
        <v>0</v>
      </c>
      <c r="AJ88" t="str">
        <f t="shared" si="41"/>
        <v>InitTypeState3('E201',0,0,0,0,0,0,0,0,0,0)</v>
      </c>
      <c r="AK88">
        <f>ROUND(单位属性!AH88,0)</f>
        <v>0</v>
      </c>
      <c r="AL88">
        <f>ROUND(单位属性!AI88,0)</f>
        <v>0</v>
      </c>
      <c r="AM88">
        <f>ROUND(单位属性!AJ88,0)</f>
        <v>0</v>
      </c>
      <c r="AN88">
        <f>ROUND(单位属性!AK88,0)</f>
        <v>0</v>
      </c>
      <c r="AO88">
        <f>ROUND(单位属性!AL88,0)</f>
        <v>0</v>
      </c>
      <c r="AP88">
        <f>ROUND(单位属性!AM88,0)</f>
        <v>0</v>
      </c>
      <c r="AQ88">
        <f>ROUND(单位属性!AN88,0)</f>
        <v>0</v>
      </c>
      <c r="AR88">
        <f>ROUND(单位属性!AO88,0)</f>
        <v>0</v>
      </c>
      <c r="AS88">
        <f>ROUND(单位属性!AP88,0)</f>
        <v>0</v>
      </c>
      <c r="AT88">
        <f>ROUND(单位属性!AQ88,0)</f>
        <v>0</v>
      </c>
      <c r="AU88" t="str">
        <f t="shared" si="42"/>
        <v>InitTypeState4('E201',0,0,0,0,0,0,0,0,0,0)</v>
      </c>
      <c r="AV88">
        <f>单位属性!AR88</f>
        <v>0</v>
      </c>
      <c r="AW88">
        <f>单位属性!AS88</f>
        <v>0</v>
      </c>
      <c r="AX88">
        <f>单位属性!AT88</f>
        <v>0</v>
      </c>
      <c r="AY88">
        <f>单位属性!AU88</f>
        <v>0</v>
      </c>
      <c r="AZ88">
        <f>单位属性!AV88</f>
        <v>0</v>
      </c>
      <c r="BA88">
        <f>单位属性!AW88</f>
        <v>0</v>
      </c>
      <c r="BB88">
        <f>单位属性!AX88</f>
        <v>0</v>
      </c>
      <c r="BC88">
        <f>单位属性!AY88</f>
        <v>0</v>
      </c>
      <c r="BD88">
        <f>单位属性!AZ88</f>
        <v>0</v>
      </c>
      <c r="BE88">
        <f>单位属性!BA88</f>
        <v>0</v>
      </c>
      <c r="BF88" t="str">
        <f t="shared" si="43"/>
        <v>InitTypeState5('E201',0,0,0,0,0,0,0,0,0,0)</v>
      </c>
      <c r="BG88">
        <f>单位属性!BB88</f>
        <v>0</v>
      </c>
      <c r="BH88">
        <f>单位属性!BC88</f>
        <v>0</v>
      </c>
      <c r="BI88">
        <f>单位属性!BD88</f>
        <v>0</v>
      </c>
      <c r="BJ88">
        <f>单位属性!BE88</f>
        <v>0</v>
      </c>
      <c r="BK88">
        <f>单位属性!BF88</f>
        <v>0</v>
      </c>
      <c r="BL88">
        <f>单位属性!BG88</f>
        <v>0</v>
      </c>
      <c r="BM88">
        <f>单位属性!BH88</f>
        <v>0</v>
      </c>
      <c r="BN88">
        <f>单位属性!BI88</f>
        <v>0</v>
      </c>
      <c r="BO88">
        <f>单位属性!BJ88</f>
        <v>0</v>
      </c>
      <c r="BP88">
        <f>单位属性!BK88</f>
        <v>0</v>
      </c>
      <c r="BQ88" t="str">
        <f t="shared" si="44"/>
        <v>InitTypeState6('E201',0,0,0,0,0,0,0,0,0,0)</v>
      </c>
      <c r="BR88">
        <f>单位属性!BL88</f>
        <v>0</v>
      </c>
      <c r="BS88">
        <f>单位属性!BM88</f>
        <v>0</v>
      </c>
      <c r="BT88">
        <f>单位属性!BN88</f>
        <v>0</v>
      </c>
      <c r="BU88">
        <f>单位属性!BO88</f>
        <v>0</v>
      </c>
      <c r="BV88">
        <f>单位属性!BP88</f>
        <v>0</v>
      </c>
      <c r="BW88">
        <f>单位属性!BQ88</f>
        <v>0</v>
      </c>
      <c r="BX88">
        <f>单位属性!BR88</f>
        <v>0</v>
      </c>
      <c r="BY88">
        <f>单位属性!BS88</f>
        <v>0</v>
      </c>
      <c r="BZ88">
        <f>单位属性!BT88</f>
        <v>0</v>
      </c>
      <c r="CA88">
        <f>单位属性!BU88</f>
        <v>0</v>
      </c>
      <c r="CB88" t="str">
        <f t="shared" si="45"/>
        <v>InitTypeState7('E201',0,0,0,0,0,0,0,0,0,0)</v>
      </c>
      <c r="CC88" t="str">
        <f t="shared" si="46"/>
        <v>InitTypeState1('E201',0,0,1,0,2000,0,10,0,0,0)</v>
      </c>
      <c r="CD88" t="str">
        <f t="shared" si="47"/>
        <v/>
      </c>
      <c r="CE88" t="str">
        <f t="shared" si="48"/>
        <v/>
      </c>
      <c r="CF88" t="str">
        <f t="shared" si="49"/>
        <v/>
      </c>
      <c r="CG88" t="str">
        <f t="shared" si="50"/>
        <v/>
      </c>
      <c r="CH88" t="str">
        <f t="shared" si="51"/>
        <v/>
      </c>
      <c r="CI88" t="str">
        <f t="shared" si="52"/>
        <v/>
      </c>
    </row>
    <row r="89" spans="1:87" ht="15.95" customHeight="1">
      <c r="A89" t="str">
        <f>单位属性!A89</f>
        <v>E202</v>
      </c>
      <c r="B89" t="str">
        <f t="shared" si="38"/>
        <v>'E202'</v>
      </c>
      <c r="C89" t="str">
        <f>单位属性!B89</f>
        <v>护甲</v>
      </c>
      <c r="D89">
        <f>ROUND(单位属性!D89,0)</f>
        <v>0</v>
      </c>
      <c r="E89">
        <f>ROUND(单位属性!E89,0)</f>
        <v>0</v>
      </c>
      <c r="F89">
        <f>ROUND(单位属性!F89,0)</f>
        <v>2</v>
      </c>
      <c r="G89">
        <f>ROUND(单位属性!G89,0)</f>
        <v>0</v>
      </c>
      <c r="H89">
        <f>ROUND(单位属性!H89,0)</f>
        <v>3024</v>
      </c>
      <c r="I89">
        <f>ROUND(单位属性!I89,0)</f>
        <v>0</v>
      </c>
      <c r="J89">
        <f>ROUND(单位属性!J89,0)</f>
        <v>15</v>
      </c>
      <c r="K89">
        <f>ROUND(单位属性!K89,0)</f>
        <v>0</v>
      </c>
      <c r="L89">
        <f>ROUND(单位属性!L89,0)</f>
        <v>0</v>
      </c>
      <c r="M89">
        <f>ROUND(单位属性!M89,0)</f>
        <v>0</v>
      </c>
      <c r="N89" t="str">
        <f t="shared" si="39"/>
        <v>InitTypeState1('E202',0,0,2,0,3024,0,15,0,0,0)</v>
      </c>
      <c r="O89">
        <f>ROUND(单位属性!N89,0)</f>
        <v>0</v>
      </c>
      <c r="P89">
        <f>ROUND(单位属性!O89,0)</f>
        <v>0</v>
      </c>
      <c r="Q89">
        <f>ROUND(单位属性!P89,0)</f>
        <v>0</v>
      </c>
      <c r="R89">
        <f>ROUND(单位属性!Q89,0)</f>
        <v>0</v>
      </c>
      <c r="S89">
        <f>ROUND(单位属性!R89,0)</f>
        <v>0</v>
      </c>
      <c r="T89">
        <f>ROUND(单位属性!S89,0)</f>
        <v>0</v>
      </c>
      <c r="U89">
        <f>ROUND(单位属性!T89,0)</f>
        <v>0</v>
      </c>
      <c r="V89">
        <f>ROUND(单位属性!U89,0)</f>
        <v>0</v>
      </c>
      <c r="W89">
        <f>ROUND(单位属性!V89,0)</f>
        <v>0</v>
      </c>
      <c r="X89">
        <f>ROUND(单位属性!W89,0)</f>
        <v>0</v>
      </c>
      <c r="Y89" t="str">
        <f t="shared" si="40"/>
        <v>InitTypeState2('E202',0,0,0,0,0,0,0,0,0,0)</v>
      </c>
      <c r="Z89">
        <f>ROUND(单位属性!X89,0)</f>
        <v>0</v>
      </c>
      <c r="AA89">
        <f>ROUND(单位属性!Y89,0)</f>
        <v>0</v>
      </c>
      <c r="AB89">
        <f>ROUND(单位属性!Z89,0)</f>
        <v>0</v>
      </c>
      <c r="AC89">
        <f>ROUND(单位属性!AA89,0)</f>
        <v>0</v>
      </c>
      <c r="AD89">
        <f>ROUND(单位属性!AB89,0)</f>
        <v>0</v>
      </c>
      <c r="AE89">
        <f>ROUND(单位属性!AC89,0)</f>
        <v>0</v>
      </c>
      <c r="AF89">
        <f>ROUND(单位属性!AD89,0)</f>
        <v>0</v>
      </c>
      <c r="AG89">
        <f>ROUND(单位属性!AE89,0)</f>
        <v>0</v>
      </c>
      <c r="AH89">
        <f>ROUND(单位属性!AF89,0)</f>
        <v>0</v>
      </c>
      <c r="AI89">
        <f>ROUND(单位属性!AG89,0)</f>
        <v>0</v>
      </c>
      <c r="AJ89" t="str">
        <f t="shared" si="41"/>
        <v>InitTypeState3('E202',0,0,0,0,0,0,0,0,0,0)</v>
      </c>
      <c r="AK89">
        <f>ROUND(单位属性!AH89,0)</f>
        <v>0</v>
      </c>
      <c r="AL89">
        <f>ROUND(单位属性!AI89,0)</f>
        <v>0</v>
      </c>
      <c r="AM89">
        <f>ROUND(单位属性!AJ89,0)</f>
        <v>0</v>
      </c>
      <c r="AN89">
        <f>ROUND(单位属性!AK89,0)</f>
        <v>0</v>
      </c>
      <c r="AO89">
        <f>ROUND(单位属性!AL89,0)</f>
        <v>0</v>
      </c>
      <c r="AP89">
        <f>ROUND(单位属性!AM89,0)</f>
        <v>0</v>
      </c>
      <c r="AQ89">
        <f>ROUND(单位属性!AN89,0)</f>
        <v>0</v>
      </c>
      <c r="AR89">
        <f>ROUND(单位属性!AO89,0)</f>
        <v>0</v>
      </c>
      <c r="AS89">
        <f>ROUND(单位属性!AP89,0)</f>
        <v>0</v>
      </c>
      <c r="AT89">
        <f>ROUND(单位属性!AQ89,0)</f>
        <v>0</v>
      </c>
      <c r="AU89" t="str">
        <f t="shared" si="42"/>
        <v>InitTypeState4('E202',0,0,0,0,0,0,0,0,0,0)</v>
      </c>
      <c r="AV89">
        <f>单位属性!AR89</f>
        <v>0</v>
      </c>
      <c r="AW89">
        <f>单位属性!AS89</f>
        <v>0</v>
      </c>
      <c r="AX89">
        <f>单位属性!AT89</f>
        <v>0</v>
      </c>
      <c r="AY89">
        <f>单位属性!AU89</f>
        <v>0</v>
      </c>
      <c r="AZ89">
        <f>单位属性!AV89</f>
        <v>0</v>
      </c>
      <c r="BA89">
        <f>单位属性!AW89</f>
        <v>0</v>
      </c>
      <c r="BB89">
        <f>单位属性!AX89</f>
        <v>0</v>
      </c>
      <c r="BC89">
        <f>单位属性!AY89</f>
        <v>0</v>
      </c>
      <c r="BD89">
        <f>单位属性!AZ89</f>
        <v>0</v>
      </c>
      <c r="BE89">
        <f>单位属性!BA89</f>
        <v>0</v>
      </c>
      <c r="BF89" t="str">
        <f t="shared" si="43"/>
        <v>InitTypeState5('E202',0,0,0,0,0,0,0,0,0,0)</v>
      </c>
      <c r="BG89">
        <f>单位属性!BB89</f>
        <v>0</v>
      </c>
      <c r="BH89">
        <f>单位属性!BC89</f>
        <v>0</v>
      </c>
      <c r="BI89">
        <f>单位属性!BD89</f>
        <v>0</v>
      </c>
      <c r="BJ89">
        <f>单位属性!BE89</f>
        <v>0</v>
      </c>
      <c r="BK89">
        <f>单位属性!BF89</f>
        <v>0</v>
      </c>
      <c r="BL89">
        <f>单位属性!BG89</f>
        <v>0</v>
      </c>
      <c r="BM89">
        <f>单位属性!BH89</f>
        <v>0</v>
      </c>
      <c r="BN89">
        <f>单位属性!BI89</f>
        <v>0</v>
      </c>
      <c r="BO89">
        <f>单位属性!BJ89</f>
        <v>0</v>
      </c>
      <c r="BP89">
        <f>单位属性!BK89</f>
        <v>0</v>
      </c>
      <c r="BQ89" t="str">
        <f t="shared" si="44"/>
        <v>InitTypeState6('E202',0,0,0,0,0,0,0,0,0,0)</v>
      </c>
      <c r="BR89">
        <f>单位属性!BL89</f>
        <v>0</v>
      </c>
      <c r="BS89">
        <f>单位属性!BM89</f>
        <v>0</v>
      </c>
      <c r="BT89">
        <f>单位属性!BN89</f>
        <v>0</v>
      </c>
      <c r="BU89">
        <f>单位属性!BO89</f>
        <v>0</v>
      </c>
      <c r="BV89">
        <f>单位属性!BP89</f>
        <v>0</v>
      </c>
      <c r="BW89">
        <f>单位属性!BQ89</f>
        <v>0</v>
      </c>
      <c r="BX89">
        <f>单位属性!BR89</f>
        <v>0</v>
      </c>
      <c r="BY89">
        <f>单位属性!BS89</f>
        <v>0</v>
      </c>
      <c r="BZ89">
        <f>单位属性!BT89</f>
        <v>0</v>
      </c>
      <c r="CA89">
        <f>单位属性!BU89</f>
        <v>0</v>
      </c>
      <c r="CB89" t="str">
        <f t="shared" si="45"/>
        <v>InitTypeState7('E202',0,0,0,0,0,0,0,0,0,0)</v>
      </c>
      <c r="CC89" t="str">
        <f t="shared" si="46"/>
        <v>InitTypeState1('E202',0,0,2,0,3024,0,15,0,0,0)</v>
      </c>
      <c r="CD89" t="str">
        <f t="shared" si="47"/>
        <v/>
      </c>
      <c r="CE89" t="str">
        <f t="shared" si="48"/>
        <v/>
      </c>
      <c r="CF89" t="str">
        <f t="shared" si="49"/>
        <v/>
      </c>
      <c r="CG89" t="str">
        <f t="shared" si="50"/>
        <v/>
      </c>
      <c r="CH89" t="str">
        <f t="shared" si="51"/>
        <v/>
      </c>
      <c r="CI89" t="str">
        <f t="shared" si="52"/>
        <v/>
      </c>
    </row>
    <row r="90" spans="1:87" ht="15.95" customHeight="1">
      <c r="A90" t="str">
        <f>单位属性!A90</f>
        <v>E203</v>
      </c>
      <c r="B90" t="str">
        <f t="shared" si="38"/>
        <v>'E203'</v>
      </c>
      <c r="C90" t="str">
        <f>单位属性!B90</f>
        <v>护甲</v>
      </c>
      <c r="D90">
        <f>ROUND(单位属性!D90,0)</f>
        <v>0</v>
      </c>
      <c r="E90">
        <f>ROUND(单位属性!E90,0)</f>
        <v>0</v>
      </c>
      <c r="F90">
        <f>ROUND(单位属性!F90,0)</f>
        <v>3</v>
      </c>
      <c r="G90">
        <f>ROUND(单位属性!G90,0)</f>
        <v>0</v>
      </c>
      <c r="H90">
        <f>ROUND(单位属性!H90,0)</f>
        <v>4048</v>
      </c>
      <c r="I90">
        <f>ROUND(单位属性!I90,0)</f>
        <v>0</v>
      </c>
      <c r="J90">
        <f>ROUND(单位属性!J90,0)</f>
        <v>20</v>
      </c>
      <c r="K90">
        <f>ROUND(单位属性!K90,0)</f>
        <v>0</v>
      </c>
      <c r="L90">
        <f>ROUND(单位属性!L90,0)</f>
        <v>0</v>
      </c>
      <c r="M90">
        <f>ROUND(单位属性!M90,0)</f>
        <v>0</v>
      </c>
      <c r="N90" t="str">
        <f t="shared" si="39"/>
        <v>InitTypeState1('E203',0,0,3,0,4048,0,20,0,0,0)</v>
      </c>
      <c r="O90">
        <f>ROUND(单位属性!N90,0)</f>
        <v>0</v>
      </c>
      <c r="P90">
        <f>ROUND(单位属性!O90,0)</f>
        <v>0</v>
      </c>
      <c r="Q90">
        <f>ROUND(单位属性!P90,0)</f>
        <v>0</v>
      </c>
      <c r="R90">
        <f>ROUND(单位属性!Q90,0)</f>
        <v>0</v>
      </c>
      <c r="S90">
        <f>ROUND(单位属性!R90,0)</f>
        <v>0</v>
      </c>
      <c r="T90">
        <f>ROUND(单位属性!S90,0)</f>
        <v>0</v>
      </c>
      <c r="U90">
        <f>ROUND(单位属性!T90,0)</f>
        <v>0</v>
      </c>
      <c r="V90">
        <f>ROUND(单位属性!U90,0)</f>
        <v>0</v>
      </c>
      <c r="W90">
        <f>ROUND(单位属性!V90,0)</f>
        <v>0</v>
      </c>
      <c r="X90">
        <f>ROUND(单位属性!W90,0)</f>
        <v>0</v>
      </c>
      <c r="Y90" t="str">
        <f t="shared" si="40"/>
        <v>InitTypeState2('E203',0,0,0,0,0,0,0,0,0,0)</v>
      </c>
      <c r="Z90">
        <f>ROUND(单位属性!X90,0)</f>
        <v>0</v>
      </c>
      <c r="AA90">
        <f>ROUND(单位属性!Y90,0)</f>
        <v>0</v>
      </c>
      <c r="AB90">
        <f>ROUND(单位属性!Z90,0)</f>
        <v>0</v>
      </c>
      <c r="AC90">
        <f>ROUND(单位属性!AA90,0)</f>
        <v>0</v>
      </c>
      <c r="AD90">
        <f>ROUND(单位属性!AB90,0)</f>
        <v>0</v>
      </c>
      <c r="AE90">
        <f>ROUND(单位属性!AC90,0)</f>
        <v>0</v>
      </c>
      <c r="AF90">
        <f>ROUND(单位属性!AD90,0)</f>
        <v>0</v>
      </c>
      <c r="AG90">
        <f>ROUND(单位属性!AE90,0)</f>
        <v>0</v>
      </c>
      <c r="AH90">
        <f>ROUND(单位属性!AF90,0)</f>
        <v>0</v>
      </c>
      <c r="AI90">
        <f>ROUND(单位属性!AG90,0)</f>
        <v>0</v>
      </c>
      <c r="AJ90" t="str">
        <f t="shared" si="41"/>
        <v>InitTypeState3('E203',0,0,0,0,0,0,0,0,0,0)</v>
      </c>
      <c r="AK90">
        <f>ROUND(单位属性!AH90,0)</f>
        <v>0</v>
      </c>
      <c r="AL90">
        <f>ROUND(单位属性!AI90,0)</f>
        <v>0</v>
      </c>
      <c r="AM90">
        <f>ROUND(单位属性!AJ90,0)</f>
        <v>0</v>
      </c>
      <c r="AN90">
        <f>ROUND(单位属性!AK90,0)</f>
        <v>0</v>
      </c>
      <c r="AO90">
        <f>ROUND(单位属性!AL90,0)</f>
        <v>0</v>
      </c>
      <c r="AP90">
        <f>ROUND(单位属性!AM90,0)</f>
        <v>0</v>
      </c>
      <c r="AQ90">
        <f>ROUND(单位属性!AN90,0)</f>
        <v>0</v>
      </c>
      <c r="AR90">
        <f>ROUND(单位属性!AO90,0)</f>
        <v>0</v>
      </c>
      <c r="AS90">
        <f>ROUND(单位属性!AP90,0)</f>
        <v>0</v>
      </c>
      <c r="AT90">
        <f>ROUND(单位属性!AQ90,0)</f>
        <v>0</v>
      </c>
      <c r="AU90" t="str">
        <f t="shared" si="42"/>
        <v>InitTypeState4('E203',0,0,0,0,0,0,0,0,0,0)</v>
      </c>
      <c r="AV90">
        <f>单位属性!AR90</f>
        <v>0</v>
      </c>
      <c r="AW90">
        <f>单位属性!AS90</f>
        <v>0</v>
      </c>
      <c r="AX90">
        <f>单位属性!AT90</f>
        <v>0</v>
      </c>
      <c r="AY90">
        <f>单位属性!AU90</f>
        <v>0</v>
      </c>
      <c r="AZ90">
        <f>单位属性!AV90</f>
        <v>0</v>
      </c>
      <c r="BA90">
        <f>单位属性!AW90</f>
        <v>0</v>
      </c>
      <c r="BB90">
        <f>单位属性!AX90</f>
        <v>0</v>
      </c>
      <c r="BC90">
        <f>单位属性!AY90</f>
        <v>0</v>
      </c>
      <c r="BD90">
        <f>单位属性!AZ90</f>
        <v>0</v>
      </c>
      <c r="BE90">
        <f>单位属性!BA90</f>
        <v>0</v>
      </c>
      <c r="BF90" t="str">
        <f t="shared" si="43"/>
        <v>InitTypeState5('E203',0,0,0,0,0,0,0,0,0,0)</v>
      </c>
      <c r="BG90">
        <f>单位属性!BB90</f>
        <v>0</v>
      </c>
      <c r="BH90">
        <f>单位属性!BC90</f>
        <v>0</v>
      </c>
      <c r="BI90">
        <f>单位属性!BD90</f>
        <v>0</v>
      </c>
      <c r="BJ90">
        <f>单位属性!BE90</f>
        <v>0</v>
      </c>
      <c r="BK90">
        <f>单位属性!BF90</f>
        <v>0</v>
      </c>
      <c r="BL90">
        <f>单位属性!BG90</f>
        <v>0</v>
      </c>
      <c r="BM90">
        <f>单位属性!BH90</f>
        <v>0</v>
      </c>
      <c r="BN90">
        <f>单位属性!BI90</f>
        <v>0</v>
      </c>
      <c r="BO90">
        <f>单位属性!BJ90</f>
        <v>0</v>
      </c>
      <c r="BP90">
        <f>单位属性!BK90</f>
        <v>0</v>
      </c>
      <c r="BQ90" t="str">
        <f t="shared" si="44"/>
        <v>InitTypeState6('E203',0,0,0,0,0,0,0,0,0,0)</v>
      </c>
      <c r="BR90">
        <f>单位属性!BL90</f>
        <v>0</v>
      </c>
      <c r="BS90">
        <f>单位属性!BM90</f>
        <v>0</v>
      </c>
      <c r="BT90">
        <f>单位属性!BN90</f>
        <v>0</v>
      </c>
      <c r="BU90">
        <f>单位属性!BO90</f>
        <v>0</v>
      </c>
      <c r="BV90">
        <f>单位属性!BP90</f>
        <v>0</v>
      </c>
      <c r="BW90">
        <f>单位属性!BQ90</f>
        <v>0</v>
      </c>
      <c r="BX90">
        <f>单位属性!BR90</f>
        <v>0</v>
      </c>
      <c r="BY90">
        <f>单位属性!BS90</f>
        <v>0</v>
      </c>
      <c r="BZ90">
        <f>单位属性!BT90</f>
        <v>0</v>
      </c>
      <c r="CA90">
        <f>单位属性!BU90</f>
        <v>0</v>
      </c>
      <c r="CB90" t="str">
        <f t="shared" si="45"/>
        <v>InitTypeState7('E203',0,0,0,0,0,0,0,0,0,0)</v>
      </c>
      <c r="CC90" t="str">
        <f t="shared" si="46"/>
        <v>InitTypeState1('E203',0,0,3,0,4048,0,20,0,0,0)</v>
      </c>
      <c r="CD90" t="str">
        <f t="shared" si="47"/>
        <v/>
      </c>
      <c r="CE90" t="str">
        <f t="shared" si="48"/>
        <v/>
      </c>
      <c r="CF90" t="str">
        <f t="shared" si="49"/>
        <v/>
      </c>
      <c r="CG90" t="str">
        <f t="shared" si="50"/>
        <v/>
      </c>
      <c r="CH90" t="str">
        <f t="shared" si="51"/>
        <v/>
      </c>
      <c r="CI90" t="str">
        <f t="shared" si="52"/>
        <v/>
      </c>
    </row>
    <row r="91" spans="1:87" ht="15.95" customHeight="1">
      <c r="A91" t="str">
        <f>单位属性!A91</f>
        <v>E204</v>
      </c>
      <c r="B91" t="str">
        <f t="shared" si="38"/>
        <v>'E204'</v>
      </c>
      <c r="C91" t="str">
        <f>单位属性!B91</f>
        <v>护甲</v>
      </c>
      <c r="D91">
        <f>ROUND(单位属性!D91,0)</f>
        <v>0</v>
      </c>
      <c r="E91">
        <f>ROUND(单位属性!E91,0)</f>
        <v>0</v>
      </c>
      <c r="F91">
        <f>ROUND(单位属性!F91,0)</f>
        <v>4</v>
      </c>
      <c r="G91">
        <f>ROUND(单位属性!G91,0)</f>
        <v>0</v>
      </c>
      <c r="H91">
        <f>ROUND(单位属性!H91,0)</f>
        <v>5072</v>
      </c>
      <c r="I91">
        <f>ROUND(单位属性!I91,0)</f>
        <v>0</v>
      </c>
      <c r="J91">
        <f>ROUND(单位属性!J91,0)</f>
        <v>25</v>
      </c>
      <c r="K91">
        <f>ROUND(单位属性!K91,0)</f>
        <v>0</v>
      </c>
      <c r="L91">
        <f>ROUND(单位属性!L91,0)</f>
        <v>0</v>
      </c>
      <c r="M91">
        <f>ROUND(单位属性!M91,0)</f>
        <v>0</v>
      </c>
      <c r="N91" t="str">
        <f t="shared" si="39"/>
        <v>InitTypeState1('E204',0,0,4,0,5072,0,25,0,0,0)</v>
      </c>
      <c r="O91">
        <f>ROUND(单位属性!N91,0)</f>
        <v>0</v>
      </c>
      <c r="P91">
        <f>ROUND(单位属性!O91,0)</f>
        <v>0</v>
      </c>
      <c r="Q91">
        <f>ROUND(单位属性!P91,0)</f>
        <v>0</v>
      </c>
      <c r="R91">
        <f>ROUND(单位属性!Q91,0)</f>
        <v>0</v>
      </c>
      <c r="S91">
        <f>ROUND(单位属性!R91,0)</f>
        <v>0</v>
      </c>
      <c r="T91">
        <f>ROUND(单位属性!S91,0)</f>
        <v>0</v>
      </c>
      <c r="U91">
        <f>ROUND(单位属性!T91,0)</f>
        <v>0</v>
      </c>
      <c r="V91">
        <f>ROUND(单位属性!U91,0)</f>
        <v>0</v>
      </c>
      <c r="W91">
        <f>ROUND(单位属性!V91,0)</f>
        <v>0</v>
      </c>
      <c r="X91">
        <f>ROUND(单位属性!W91,0)</f>
        <v>0</v>
      </c>
      <c r="Y91" t="str">
        <f t="shared" si="40"/>
        <v>InitTypeState2('E204',0,0,0,0,0,0,0,0,0,0)</v>
      </c>
      <c r="Z91">
        <f>ROUND(单位属性!X91,0)</f>
        <v>0</v>
      </c>
      <c r="AA91">
        <f>ROUND(单位属性!Y91,0)</f>
        <v>0</v>
      </c>
      <c r="AB91">
        <f>ROUND(单位属性!Z91,0)</f>
        <v>0</v>
      </c>
      <c r="AC91">
        <f>ROUND(单位属性!AA91,0)</f>
        <v>0</v>
      </c>
      <c r="AD91">
        <f>ROUND(单位属性!AB91,0)</f>
        <v>0</v>
      </c>
      <c r="AE91">
        <f>ROUND(单位属性!AC91,0)</f>
        <v>0</v>
      </c>
      <c r="AF91">
        <f>ROUND(单位属性!AD91,0)</f>
        <v>0</v>
      </c>
      <c r="AG91">
        <f>ROUND(单位属性!AE91,0)</f>
        <v>0</v>
      </c>
      <c r="AH91">
        <f>ROUND(单位属性!AF91,0)</f>
        <v>0</v>
      </c>
      <c r="AI91">
        <f>ROUND(单位属性!AG91,0)</f>
        <v>0</v>
      </c>
      <c r="AJ91" t="str">
        <f t="shared" si="41"/>
        <v>InitTypeState3('E204',0,0,0,0,0,0,0,0,0,0)</v>
      </c>
      <c r="AK91">
        <f>ROUND(单位属性!AH91,0)</f>
        <v>0</v>
      </c>
      <c r="AL91">
        <f>ROUND(单位属性!AI91,0)</f>
        <v>0</v>
      </c>
      <c r="AM91">
        <f>ROUND(单位属性!AJ91,0)</f>
        <v>0</v>
      </c>
      <c r="AN91">
        <f>ROUND(单位属性!AK91,0)</f>
        <v>0</v>
      </c>
      <c r="AO91">
        <f>ROUND(单位属性!AL91,0)</f>
        <v>0</v>
      </c>
      <c r="AP91">
        <f>ROUND(单位属性!AM91,0)</f>
        <v>0</v>
      </c>
      <c r="AQ91">
        <f>ROUND(单位属性!AN91,0)</f>
        <v>0</v>
      </c>
      <c r="AR91">
        <f>ROUND(单位属性!AO91,0)</f>
        <v>0</v>
      </c>
      <c r="AS91">
        <f>ROUND(单位属性!AP91,0)</f>
        <v>0</v>
      </c>
      <c r="AT91">
        <f>ROUND(单位属性!AQ91,0)</f>
        <v>0</v>
      </c>
      <c r="AU91" t="str">
        <f t="shared" si="42"/>
        <v>InitTypeState4('E204',0,0,0,0,0,0,0,0,0,0)</v>
      </c>
      <c r="AV91">
        <f>单位属性!AR91</f>
        <v>0</v>
      </c>
      <c r="AW91">
        <f>单位属性!AS91</f>
        <v>0</v>
      </c>
      <c r="AX91">
        <f>单位属性!AT91</f>
        <v>0</v>
      </c>
      <c r="AY91">
        <f>单位属性!AU91</f>
        <v>0</v>
      </c>
      <c r="AZ91">
        <f>单位属性!AV91</f>
        <v>0</v>
      </c>
      <c r="BA91">
        <f>单位属性!AW91</f>
        <v>0</v>
      </c>
      <c r="BB91">
        <f>单位属性!AX91</f>
        <v>0</v>
      </c>
      <c r="BC91">
        <f>单位属性!AY91</f>
        <v>0</v>
      </c>
      <c r="BD91">
        <f>单位属性!AZ91</f>
        <v>0</v>
      </c>
      <c r="BE91">
        <f>单位属性!BA91</f>
        <v>0</v>
      </c>
      <c r="BF91" t="str">
        <f t="shared" si="43"/>
        <v>InitTypeState5('E204',0,0,0,0,0,0,0,0,0,0)</v>
      </c>
      <c r="BG91">
        <f>单位属性!BB91</f>
        <v>0</v>
      </c>
      <c r="BH91">
        <f>单位属性!BC91</f>
        <v>0</v>
      </c>
      <c r="BI91">
        <f>单位属性!BD91</f>
        <v>0</v>
      </c>
      <c r="BJ91">
        <f>单位属性!BE91</f>
        <v>0</v>
      </c>
      <c r="BK91">
        <f>单位属性!BF91</f>
        <v>0</v>
      </c>
      <c r="BL91">
        <f>单位属性!BG91</f>
        <v>0</v>
      </c>
      <c r="BM91">
        <f>单位属性!BH91</f>
        <v>0</v>
      </c>
      <c r="BN91">
        <f>单位属性!BI91</f>
        <v>0</v>
      </c>
      <c r="BO91">
        <f>单位属性!BJ91</f>
        <v>0</v>
      </c>
      <c r="BP91">
        <f>单位属性!BK91</f>
        <v>0</v>
      </c>
      <c r="BQ91" t="str">
        <f t="shared" si="44"/>
        <v>InitTypeState6('E204',0,0,0,0,0,0,0,0,0,0)</v>
      </c>
      <c r="BR91">
        <f>单位属性!BL91</f>
        <v>0</v>
      </c>
      <c r="BS91">
        <f>单位属性!BM91</f>
        <v>0</v>
      </c>
      <c r="BT91">
        <f>单位属性!BN91</f>
        <v>0</v>
      </c>
      <c r="BU91">
        <f>单位属性!BO91</f>
        <v>0</v>
      </c>
      <c r="BV91">
        <f>单位属性!BP91</f>
        <v>0</v>
      </c>
      <c r="BW91">
        <f>单位属性!BQ91</f>
        <v>0</v>
      </c>
      <c r="BX91">
        <f>单位属性!BR91</f>
        <v>0</v>
      </c>
      <c r="BY91">
        <f>单位属性!BS91</f>
        <v>0</v>
      </c>
      <c r="BZ91">
        <f>单位属性!BT91</f>
        <v>0</v>
      </c>
      <c r="CA91">
        <f>单位属性!BU91</f>
        <v>0</v>
      </c>
      <c r="CB91" t="str">
        <f t="shared" si="45"/>
        <v>InitTypeState7('E204',0,0,0,0,0,0,0,0,0,0)</v>
      </c>
      <c r="CC91" t="str">
        <f t="shared" si="46"/>
        <v>InitTypeState1('E204',0,0,4,0,5072,0,25,0,0,0)</v>
      </c>
      <c r="CD91" t="str">
        <f t="shared" si="47"/>
        <v/>
      </c>
      <c r="CE91" t="str">
        <f t="shared" si="48"/>
        <v/>
      </c>
      <c r="CF91" t="str">
        <f t="shared" si="49"/>
        <v/>
      </c>
      <c r="CG91" t="str">
        <f t="shared" si="50"/>
        <v/>
      </c>
      <c r="CH91" t="str">
        <f t="shared" si="51"/>
        <v/>
      </c>
      <c r="CI91" t="str">
        <f t="shared" si="52"/>
        <v/>
      </c>
    </row>
    <row r="92" spans="1:87" ht="15.95" customHeight="1">
      <c r="A92" t="str">
        <f>单位属性!A92</f>
        <v>E205</v>
      </c>
      <c r="B92" t="str">
        <f t="shared" si="38"/>
        <v>'E205'</v>
      </c>
      <c r="C92" t="str">
        <f>单位属性!B92</f>
        <v>护甲</v>
      </c>
      <c r="D92">
        <f>ROUND(单位属性!D92,0)</f>
        <v>0</v>
      </c>
      <c r="E92">
        <f>ROUND(单位属性!E92,0)</f>
        <v>0</v>
      </c>
      <c r="F92">
        <f>ROUND(单位属性!F92,0)</f>
        <v>5</v>
      </c>
      <c r="G92">
        <f>ROUND(单位属性!G92,0)</f>
        <v>0</v>
      </c>
      <c r="H92">
        <f>ROUND(单位属性!H92,0)</f>
        <v>6096</v>
      </c>
      <c r="I92">
        <f>ROUND(单位属性!I92,0)</f>
        <v>0</v>
      </c>
      <c r="J92">
        <f>ROUND(单位属性!J92,0)</f>
        <v>30</v>
      </c>
      <c r="K92">
        <f>ROUND(单位属性!K92,0)</f>
        <v>0</v>
      </c>
      <c r="L92">
        <f>ROUND(单位属性!L92,0)</f>
        <v>0</v>
      </c>
      <c r="M92">
        <f>ROUND(单位属性!M92,0)</f>
        <v>0</v>
      </c>
      <c r="N92" t="str">
        <f t="shared" si="39"/>
        <v>InitTypeState1('E205',0,0,5,0,6096,0,30,0,0,0)</v>
      </c>
      <c r="O92">
        <f>ROUND(单位属性!N92,0)</f>
        <v>0</v>
      </c>
      <c r="P92">
        <f>ROUND(单位属性!O92,0)</f>
        <v>0</v>
      </c>
      <c r="Q92">
        <f>ROUND(单位属性!P92,0)</f>
        <v>0</v>
      </c>
      <c r="R92">
        <f>ROUND(单位属性!Q92,0)</f>
        <v>0</v>
      </c>
      <c r="S92">
        <f>ROUND(单位属性!R92,0)</f>
        <v>0</v>
      </c>
      <c r="T92">
        <f>ROUND(单位属性!S92,0)</f>
        <v>0</v>
      </c>
      <c r="U92">
        <f>ROUND(单位属性!T92,0)</f>
        <v>0</v>
      </c>
      <c r="V92">
        <f>ROUND(单位属性!U92,0)</f>
        <v>0</v>
      </c>
      <c r="W92">
        <f>ROUND(单位属性!V92,0)</f>
        <v>0</v>
      </c>
      <c r="X92">
        <f>ROUND(单位属性!W92,0)</f>
        <v>0</v>
      </c>
      <c r="Y92" t="str">
        <f t="shared" si="40"/>
        <v>InitTypeState2('E205',0,0,0,0,0,0,0,0,0,0)</v>
      </c>
      <c r="Z92">
        <f>ROUND(单位属性!X92,0)</f>
        <v>0</v>
      </c>
      <c r="AA92">
        <f>ROUND(单位属性!Y92,0)</f>
        <v>0</v>
      </c>
      <c r="AB92">
        <f>ROUND(单位属性!Z92,0)</f>
        <v>0</v>
      </c>
      <c r="AC92">
        <f>ROUND(单位属性!AA92,0)</f>
        <v>0</v>
      </c>
      <c r="AD92">
        <f>ROUND(单位属性!AB92,0)</f>
        <v>0</v>
      </c>
      <c r="AE92">
        <f>ROUND(单位属性!AC92,0)</f>
        <v>0</v>
      </c>
      <c r="AF92">
        <f>ROUND(单位属性!AD92,0)</f>
        <v>0</v>
      </c>
      <c r="AG92">
        <f>ROUND(单位属性!AE92,0)</f>
        <v>0</v>
      </c>
      <c r="AH92">
        <f>ROUND(单位属性!AF92,0)</f>
        <v>0</v>
      </c>
      <c r="AI92">
        <f>ROUND(单位属性!AG92,0)</f>
        <v>0</v>
      </c>
      <c r="AJ92" t="str">
        <f t="shared" si="41"/>
        <v>InitTypeState3('E205',0,0,0,0,0,0,0,0,0,0)</v>
      </c>
      <c r="AK92">
        <f>ROUND(单位属性!AH92,0)</f>
        <v>0</v>
      </c>
      <c r="AL92">
        <f>ROUND(单位属性!AI92,0)</f>
        <v>0</v>
      </c>
      <c r="AM92">
        <f>ROUND(单位属性!AJ92,0)</f>
        <v>0</v>
      </c>
      <c r="AN92">
        <f>ROUND(单位属性!AK92,0)</f>
        <v>0</v>
      </c>
      <c r="AO92">
        <f>ROUND(单位属性!AL92,0)</f>
        <v>0</v>
      </c>
      <c r="AP92">
        <f>ROUND(单位属性!AM92,0)</f>
        <v>0</v>
      </c>
      <c r="AQ92">
        <f>ROUND(单位属性!AN92,0)</f>
        <v>0</v>
      </c>
      <c r="AR92">
        <f>ROUND(单位属性!AO92,0)</f>
        <v>0</v>
      </c>
      <c r="AS92">
        <f>ROUND(单位属性!AP92,0)</f>
        <v>0</v>
      </c>
      <c r="AT92">
        <f>ROUND(单位属性!AQ92,0)</f>
        <v>0</v>
      </c>
      <c r="AU92" t="str">
        <f t="shared" si="42"/>
        <v>InitTypeState4('E205',0,0,0,0,0,0,0,0,0,0)</v>
      </c>
      <c r="AV92">
        <f>单位属性!AR92</f>
        <v>0</v>
      </c>
      <c r="AW92">
        <f>单位属性!AS92</f>
        <v>0</v>
      </c>
      <c r="AX92">
        <f>单位属性!AT92</f>
        <v>0</v>
      </c>
      <c r="AY92">
        <f>单位属性!AU92</f>
        <v>0</v>
      </c>
      <c r="AZ92">
        <f>单位属性!AV92</f>
        <v>0</v>
      </c>
      <c r="BA92">
        <f>单位属性!AW92</f>
        <v>0</v>
      </c>
      <c r="BB92">
        <f>单位属性!AX92</f>
        <v>0</v>
      </c>
      <c r="BC92">
        <f>单位属性!AY92</f>
        <v>0</v>
      </c>
      <c r="BD92">
        <f>单位属性!AZ92</f>
        <v>0</v>
      </c>
      <c r="BE92">
        <f>单位属性!BA92</f>
        <v>0</v>
      </c>
      <c r="BF92" t="str">
        <f t="shared" si="43"/>
        <v>InitTypeState5('E205',0,0,0,0,0,0,0,0,0,0)</v>
      </c>
      <c r="BG92">
        <f>单位属性!BB92</f>
        <v>0</v>
      </c>
      <c r="BH92">
        <f>单位属性!BC92</f>
        <v>0</v>
      </c>
      <c r="BI92">
        <f>单位属性!BD92</f>
        <v>0</v>
      </c>
      <c r="BJ92">
        <f>单位属性!BE92</f>
        <v>0</v>
      </c>
      <c r="BK92">
        <f>单位属性!BF92</f>
        <v>0</v>
      </c>
      <c r="BL92">
        <f>单位属性!BG92</f>
        <v>0</v>
      </c>
      <c r="BM92">
        <f>单位属性!BH92</f>
        <v>0</v>
      </c>
      <c r="BN92">
        <f>单位属性!BI92</f>
        <v>0</v>
      </c>
      <c r="BO92">
        <f>单位属性!BJ92</f>
        <v>0</v>
      </c>
      <c r="BP92">
        <f>单位属性!BK92</f>
        <v>0</v>
      </c>
      <c r="BQ92" t="str">
        <f t="shared" si="44"/>
        <v>InitTypeState6('E205',0,0,0,0,0,0,0,0,0,0)</v>
      </c>
      <c r="BR92">
        <f>单位属性!BL92</f>
        <v>0</v>
      </c>
      <c r="BS92">
        <f>单位属性!BM92</f>
        <v>0</v>
      </c>
      <c r="BT92">
        <f>单位属性!BN92</f>
        <v>0</v>
      </c>
      <c r="BU92">
        <f>单位属性!BO92</f>
        <v>0</v>
      </c>
      <c r="BV92">
        <f>单位属性!BP92</f>
        <v>0</v>
      </c>
      <c r="BW92">
        <f>单位属性!BQ92</f>
        <v>0</v>
      </c>
      <c r="BX92">
        <f>单位属性!BR92</f>
        <v>0</v>
      </c>
      <c r="BY92">
        <f>单位属性!BS92</f>
        <v>0</v>
      </c>
      <c r="BZ92">
        <f>单位属性!BT92</f>
        <v>0</v>
      </c>
      <c r="CA92">
        <f>单位属性!BU92</f>
        <v>0</v>
      </c>
      <c r="CB92" t="str">
        <f t="shared" si="45"/>
        <v>InitTypeState7('E205',0,0,0,0,0,0,0,0,0,0)</v>
      </c>
      <c r="CC92" t="str">
        <f t="shared" si="46"/>
        <v>InitTypeState1('E205',0,0,5,0,6096,0,30,0,0,0)</v>
      </c>
      <c r="CD92" t="str">
        <f t="shared" si="47"/>
        <v/>
      </c>
      <c r="CE92" t="str">
        <f t="shared" si="48"/>
        <v/>
      </c>
      <c r="CF92" t="str">
        <f t="shared" si="49"/>
        <v/>
      </c>
      <c r="CG92" t="str">
        <f t="shared" si="50"/>
        <v/>
      </c>
      <c r="CH92" t="str">
        <f t="shared" si="51"/>
        <v/>
      </c>
      <c r="CI92" t="str">
        <f t="shared" si="52"/>
        <v/>
      </c>
    </row>
    <row r="93" spans="1:87" ht="15.95" customHeight="1">
      <c r="A93" t="str">
        <f>单位属性!A93</f>
        <v>E206</v>
      </c>
      <c r="B93" t="str">
        <f t="shared" si="38"/>
        <v>'E206'</v>
      </c>
      <c r="C93" t="str">
        <f>单位属性!B93</f>
        <v>护甲</v>
      </c>
      <c r="D93">
        <f>ROUND(单位属性!D93,0)</f>
        <v>0</v>
      </c>
      <c r="E93">
        <f>ROUND(单位属性!E93,0)</f>
        <v>0</v>
      </c>
      <c r="F93">
        <f>ROUND(单位属性!F93,0)</f>
        <v>7</v>
      </c>
      <c r="G93">
        <f>ROUND(单位属性!G93,0)</f>
        <v>0</v>
      </c>
      <c r="H93">
        <f>ROUND(单位属性!H93,0)</f>
        <v>7632</v>
      </c>
      <c r="I93">
        <f>ROUND(单位属性!I93,0)</f>
        <v>0</v>
      </c>
      <c r="J93">
        <f>ROUND(单位属性!J93,0)</f>
        <v>38</v>
      </c>
      <c r="K93">
        <f>ROUND(单位属性!K93,0)</f>
        <v>0</v>
      </c>
      <c r="L93">
        <f>ROUND(单位属性!L93,0)</f>
        <v>0</v>
      </c>
      <c r="M93">
        <f>ROUND(单位属性!M93,0)</f>
        <v>0</v>
      </c>
      <c r="N93" t="str">
        <f t="shared" si="39"/>
        <v>InitTypeState1('E206',0,0,7,0,7632,0,38,0,0,0)</v>
      </c>
      <c r="O93">
        <f>ROUND(单位属性!N93,0)</f>
        <v>0</v>
      </c>
      <c r="P93">
        <f>ROUND(单位属性!O93,0)</f>
        <v>0</v>
      </c>
      <c r="Q93">
        <f>ROUND(单位属性!P93,0)</f>
        <v>0</v>
      </c>
      <c r="R93">
        <f>ROUND(单位属性!Q93,0)</f>
        <v>0</v>
      </c>
      <c r="S93">
        <f>ROUND(单位属性!R93,0)</f>
        <v>0</v>
      </c>
      <c r="T93">
        <f>ROUND(单位属性!S93,0)</f>
        <v>0</v>
      </c>
      <c r="U93">
        <f>ROUND(单位属性!T93,0)</f>
        <v>0</v>
      </c>
      <c r="V93">
        <f>ROUND(单位属性!U93,0)</f>
        <v>0</v>
      </c>
      <c r="W93">
        <f>ROUND(单位属性!V93,0)</f>
        <v>0</v>
      </c>
      <c r="X93">
        <f>ROUND(单位属性!W93,0)</f>
        <v>0</v>
      </c>
      <c r="Y93" t="str">
        <f t="shared" si="40"/>
        <v>InitTypeState2('E206',0,0,0,0,0,0,0,0,0,0)</v>
      </c>
      <c r="Z93">
        <f>ROUND(单位属性!X93,0)</f>
        <v>0</v>
      </c>
      <c r="AA93">
        <f>ROUND(单位属性!Y93,0)</f>
        <v>0</v>
      </c>
      <c r="AB93">
        <f>ROUND(单位属性!Z93,0)</f>
        <v>0</v>
      </c>
      <c r="AC93">
        <f>ROUND(单位属性!AA93,0)</f>
        <v>0</v>
      </c>
      <c r="AD93">
        <f>ROUND(单位属性!AB93,0)</f>
        <v>0</v>
      </c>
      <c r="AE93">
        <f>ROUND(单位属性!AC93,0)</f>
        <v>0</v>
      </c>
      <c r="AF93">
        <f>ROUND(单位属性!AD93,0)</f>
        <v>0</v>
      </c>
      <c r="AG93">
        <f>ROUND(单位属性!AE93,0)</f>
        <v>0</v>
      </c>
      <c r="AH93">
        <f>ROUND(单位属性!AF93,0)</f>
        <v>0</v>
      </c>
      <c r="AI93">
        <f>ROUND(单位属性!AG93,0)</f>
        <v>0</v>
      </c>
      <c r="AJ93" t="str">
        <f t="shared" si="41"/>
        <v>InitTypeState3('E206',0,0,0,0,0,0,0,0,0,0)</v>
      </c>
      <c r="AK93">
        <f>ROUND(单位属性!AH93,0)</f>
        <v>0</v>
      </c>
      <c r="AL93">
        <f>ROUND(单位属性!AI93,0)</f>
        <v>0</v>
      </c>
      <c r="AM93">
        <f>ROUND(单位属性!AJ93,0)</f>
        <v>0</v>
      </c>
      <c r="AN93">
        <f>ROUND(单位属性!AK93,0)</f>
        <v>0</v>
      </c>
      <c r="AO93">
        <f>ROUND(单位属性!AL93,0)</f>
        <v>0</v>
      </c>
      <c r="AP93">
        <f>ROUND(单位属性!AM93,0)</f>
        <v>0</v>
      </c>
      <c r="AQ93">
        <f>ROUND(单位属性!AN93,0)</f>
        <v>0</v>
      </c>
      <c r="AR93">
        <f>ROUND(单位属性!AO93,0)</f>
        <v>0</v>
      </c>
      <c r="AS93">
        <f>ROUND(单位属性!AP93,0)</f>
        <v>0</v>
      </c>
      <c r="AT93">
        <f>ROUND(单位属性!AQ93,0)</f>
        <v>0</v>
      </c>
      <c r="AU93" t="str">
        <f t="shared" si="42"/>
        <v>InitTypeState4('E206',0,0,0,0,0,0,0,0,0,0)</v>
      </c>
      <c r="AV93">
        <f>单位属性!AR93</f>
        <v>0</v>
      </c>
      <c r="AW93">
        <f>单位属性!AS93</f>
        <v>0</v>
      </c>
      <c r="AX93">
        <f>单位属性!AT93</f>
        <v>0</v>
      </c>
      <c r="AY93">
        <f>单位属性!AU93</f>
        <v>0</v>
      </c>
      <c r="AZ93">
        <f>单位属性!AV93</f>
        <v>0</v>
      </c>
      <c r="BA93">
        <f>单位属性!AW93</f>
        <v>0</v>
      </c>
      <c r="BB93">
        <f>单位属性!AX93</f>
        <v>0</v>
      </c>
      <c r="BC93">
        <f>单位属性!AY93</f>
        <v>0</v>
      </c>
      <c r="BD93">
        <f>单位属性!AZ93</f>
        <v>0</v>
      </c>
      <c r="BE93">
        <f>单位属性!BA93</f>
        <v>0</v>
      </c>
      <c r="BF93" t="str">
        <f t="shared" si="43"/>
        <v>InitTypeState5('E206',0,0,0,0,0,0,0,0,0,0)</v>
      </c>
      <c r="BG93">
        <f>单位属性!BB93</f>
        <v>0</v>
      </c>
      <c r="BH93">
        <f>单位属性!BC93</f>
        <v>0</v>
      </c>
      <c r="BI93">
        <f>单位属性!BD93</f>
        <v>0</v>
      </c>
      <c r="BJ93">
        <f>单位属性!BE93</f>
        <v>0</v>
      </c>
      <c r="BK93">
        <f>单位属性!BF93</f>
        <v>0</v>
      </c>
      <c r="BL93">
        <f>单位属性!BG93</f>
        <v>0</v>
      </c>
      <c r="BM93">
        <f>单位属性!BH93</f>
        <v>0</v>
      </c>
      <c r="BN93">
        <f>单位属性!BI93</f>
        <v>0</v>
      </c>
      <c r="BO93">
        <f>单位属性!BJ93</f>
        <v>0</v>
      </c>
      <c r="BP93">
        <f>单位属性!BK93</f>
        <v>0</v>
      </c>
      <c r="BQ93" t="str">
        <f t="shared" si="44"/>
        <v>InitTypeState6('E206',0,0,0,0,0,0,0,0,0,0)</v>
      </c>
      <c r="BR93">
        <f>单位属性!BL93</f>
        <v>0</v>
      </c>
      <c r="BS93">
        <f>单位属性!BM93</f>
        <v>0</v>
      </c>
      <c r="BT93">
        <f>单位属性!BN93</f>
        <v>0</v>
      </c>
      <c r="BU93">
        <f>单位属性!BO93</f>
        <v>0</v>
      </c>
      <c r="BV93">
        <f>单位属性!BP93</f>
        <v>0</v>
      </c>
      <c r="BW93">
        <f>单位属性!BQ93</f>
        <v>0</v>
      </c>
      <c r="BX93">
        <f>单位属性!BR93</f>
        <v>0</v>
      </c>
      <c r="BY93">
        <f>单位属性!BS93</f>
        <v>0</v>
      </c>
      <c r="BZ93">
        <f>单位属性!BT93</f>
        <v>0</v>
      </c>
      <c r="CA93">
        <f>单位属性!BU93</f>
        <v>0</v>
      </c>
      <c r="CB93" t="str">
        <f t="shared" si="45"/>
        <v>InitTypeState7('E206',0,0,0,0,0,0,0,0,0,0)</v>
      </c>
      <c r="CC93" t="str">
        <f t="shared" si="46"/>
        <v>InitTypeState1('E206',0,0,7,0,7632,0,38,0,0,0)</v>
      </c>
      <c r="CD93" t="str">
        <f t="shared" si="47"/>
        <v/>
      </c>
      <c r="CE93" t="str">
        <f t="shared" si="48"/>
        <v/>
      </c>
      <c r="CF93" t="str">
        <f t="shared" si="49"/>
        <v/>
      </c>
      <c r="CG93" t="str">
        <f t="shared" si="50"/>
        <v/>
      </c>
      <c r="CH93" t="str">
        <f t="shared" si="51"/>
        <v/>
      </c>
      <c r="CI93" t="str">
        <f t="shared" si="52"/>
        <v/>
      </c>
    </row>
    <row r="94" spans="1:87" ht="15.95" customHeight="1">
      <c r="A94" t="str">
        <f>单位属性!A94</f>
        <v>E207</v>
      </c>
      <c r="B94" t="str">
        <f t="shared" si="38"/>
        <v>'E207'</v>
      </c>
      <c r="C94" t="str">
        <f>单位属性!B94</f>
        <v>护甲</v>
      </c>
      <c r="D94">
        <f>ROUND(单位属性!D94,0)</f>
        <v>0</v>
      </c>
      <c r="E94">
        <f>ROUND(单位属性!E94,0)</f>
        <v>0</v>
      </c>
      <c r="F94">
        <f>ROUND(单位属性!F94,0)</f>
        <v>9</v>
      </c>
      <c r="G94">
        <f>ROUND(单位属性!G94,0)</f>
        <v>0</v>
      </c>
      <c r="H94">
        <f>ROUND(单位属性!H94,0)</f>
        <v>9168</v>
      </c>
      <c r="I94">
        <f>ROUND(单位属性!I94,0)</f>
        <v>0</v>
      </c>
      <c r="J94">
        <f>ROUND(单位属性!J94,0)</f>
        <v>46</v>
      </c>
      <c r="K94">
        <f>ROUND(单位属性!K94,0)</f>
        <v>0</v>
      </c>
      <c r="L94">
        <f>ROUND(单位属性!L94,0)</f>
        <v>0</v>
      </c>
      <c r="M94">
        <f>ROUND(单位属性!M94,0)</f>
        <v>0</v>
      </c>
      <c r="N94" t="str">
        <f t="shared" si="39"/>
        <v>InitTypeState1('E207',0,0,9,0,9168,0,46,0,0,0)</v>
      </c>
      <c r="O94">
        <f>ROUND(单位属性!N94,0)</f>
        <v>0</v>
      </c>
      <c r="P94">
        <f>ROUND(单位属性!O94,0)</f>
        <v>0</v>
      </c>
      <c r="Q94">
        <f>ROUND(单位属性!P94,0)</f>
        <v>0</v>
      </c>
      <c r="R94">
        <f>ROUND(单位属性!Q94,0)</f>
        <v>0</v>
      </c>
      <c r="S94">
        <f>ROUND(单位属性!R94,0)</f>
        <v>0</v>
      </c>
      <c r="T94">
        <f>ROUND(单位属性!S94,0)</f>
        <v>0</v>
      </c>
      <c r="U94">
        <f>ROUND(单位属性!T94,0)</f>
        <v>0</v>
      </c>
      <c r="V94">
        <f>ROUND(单位属性!U94,0)</f>
        <v>0</v>
      </c>
      <c r="W94">
        <f>ROUND(单位属性!V94,0)</f>
        <v>0</v>
      </c>
      <c r="X94">
        <f>ROUND(单位属性!W94,0)</f>
        <v>0</v>
      </c>
      <c r="Y94" t="str">
        <f t="shared" si="40"/>
        <v>InitTypeState2('E207',0,0,0,0,0,0,0,0,0,0)</v>
      </c>
      <c r="Z94">
        <f>ROUND(单位属性!X94,0)</f>
        <v>0</v>
      </c>
      <c r="AA94">
        <f>ROUND(单位属性!Y94,0)</f>
        <v>0</v>
      </c>
      <c r="AB94">
        <f>ROUND(单位属性!Z94,0)</f>
        <v>0</v>
      </c>
      <c r="AC94">
        <f>ROUND(单位属性!AA94,0)</f>
        <v>0</v>
      </c>
      <c r="AD94">
        <f>ROUND(单位属性!AB94,0)</f>
        <v>0</v>
      </c>
      <c r="AE94">
        <f>ROUND(单位属性!AC94,0)</f>
        <v>0</v>
      </c>
      <c r="AF94">
        <f>ROUND(单位属性!AD94,0)</f>
        <v>0</v>
      </c>
      <c r="AG94">
        <f>ROUND(单位属性!AE94,0)</f>
        <v>0</v>
      </c>
      <c r="AH94">
        <f>ROUND(单位属性!AF94,0)</f>
        <v>0</v>
      </c>
      <c r="AI94">
        <f>ROUND(单位属性!AG94,0)</f>
        <v>0</v>
      </c>
      <c r="AJ94" t="str">
        <f t="shared" si="41"/>
        <v>InitTypeState3('E207',0,0,0,0,0,0,0,0,0,0)</v>
      </c>
      <c r="AK94">
        <f>ROUND(单位属性!AH94,0)</f>
        <v>0</v>
      </c>
      <c r="AL94">
        <f>ROUND(单位属性!AI94,0)</f>
        <v>0</v>
      </c>
      <c r="AM94">
        <f>ROUND(单位属性!AJ94,0)</f>
        <v>0</v>
      </c>
      <c r="AN94">
        <f>ROUND(单位属性!AK94,0)</f>
        <v>0</v>
      </c>
      <c r="AO94">
        <f>ROUND(单位属性!AL94,0)</f>
        <v>0</v>
      </c>
      <c r="AP94">
        <f>ROUND(单位属性!AM94,0)</f>
        <v>0</v>
      </c>
      <c r="AQ94">
        <f>ROUND(单位属性!AN94,0)</f>
        <v>0</v>
      </c>
      <c r="AR94">
        <f>ROUND(单位属性!AO94,0)</f>
        <v>0</v>
      </c>
      <c r="AS94">
        <f>ROUND(单位属性!AP94,0)</f>
        <v>0</v>
      </c>
      <c r="AT94">
        <f>ROUND(单位属性!AQ94,0)</f>
        <v>0</v>
      </c>
      <c r="AU94" t="str">
        <f t="shared" si="42"/>
        <v>InitTypeState4('E207',0,0,0,0,0,0,0,0,0,0)</v>
      </c>
      <c r="AV94">
        <f>单位属性!AR94</f>
        <v>0</v>
      </c>
      <c r="AW94">
        <f>单位属性!AS94</f>
        <v>0</v>
      </c>
      <c r="AX94">
        <f>单位属性!AT94</f>
        <v>0</v>
      </c>
      <c r="AY94">
        <f>单位属性!AU94</f>
        <v>0</v>
      </c>
      <c r="AZ94">
        <f>单位属性!AV94</f>
        <v>0</v>
      </c>
      <c r="BA94">
        <f>单位属性!AW94</f>
        <v>0</v>
      </c>
      <c r="BB94">
        <f>单位属性!AX94</f>
        <v>0</v>
      </c>
      <c r="BC94">
        <f>单位属性!AY94</f>
        <v>0</v>
      </c>
      <c r="BD94">
        <f>单位属性!AZ94</f>
        <v>0</v>
      </c>
      <c r="BE94">
        <f>单位属性!BA94</f>
        <v>0</v>
      </c>
      <c r="BF94" t="str">
        <f t="shared" si="43"/>
        <v>InitTypeState5('E207',0,0,0,0,0,0,0,0,0,0)</v>
      </c>
      <c r="BG94">
        <f>单位属性!BB94</f>
        <v>0</v>
      </c>
      <c r="BH94">
        <f>单位属性!BC94</f>
        <v>0</v>
      </c>
      <c r="BI94">
        <f>单位属性!BD94</f>
        <v>0</v>
      </c>
      <c r="BJ94">
        <f>单位属性!BE94</f>
        <v>0</v>
      </c>
      <c r="BK94">
        <f>单位属性!BF94</f>
        <v>0</v>
      </c>
      <c r="BL94">
        <f>单位属性!BG94</f>
        <v>0</v>
      </c>
      <c r="BM94">
        <f>单位属性!BH94</f>
        <v>0</v>
      </c>
      <c r="BN94">
        <f>单位属性!BI94</f>
        <v>0</v>
      </c>
      <c r="BO94">
        <f>单位属性!BJ94</f>
        <v>0</v>
      </c>
      <c r="BP94">
        <f>单位属性!BK94</f>
        <v>0</v>
      </c>
      <c r="BQ94" t="str">
        <f t="shared" si="44"/>
        <v>InitTypeState6('E207',0,0,0,0,0,0,0,0,0,0)</v>
      </c>
      <c r="BR94">
        <f>单位属性!BL94</f>
        <v>0</v>
      </c>
      <c r="BS94">
        <f>单位属性!BM94</f>
        <v>0</v>
      </c>
      <c r="BT94">
        <f>单位属性!BN94</f>
        <v>0</v>
      </c>
      <c r="BU94">
        <f>单位属性!BO94</f>
        <v>0</v>
      </c>
      <c r="BV94">
        <f>单位属性!BP94</f>
        <v>0</v>
      </c>
      <c r="BW94">
        <f>单位属性!BQ94</f>
        <v>0</v>
      </c>
      <c r="BX94">
        <f>单位属性!BR94</f>
        <v>0</v>
      </c>
      <c r="BY94">
        <f>单位属性!BS94</f>
        <v>0</v>
      </c>
      <c r="BZ94">
        <f>单位属性!BT94</f>
        <v>0</v>
      </c>
      <c r="CA94">
        <f>单位属性!BU94</f>
        <v>0</v>
      </c>
      <c r="CB94" t="str">
        <f t="shared" si="45"/>
        <v>InitTypeState7('E207',0,0,0,0,0,0,0,0,0,0)</v>
      </c>
      <c r="CC94" t="str">
        <f t="shared" si="46"/>
        <v>InitTypeState1('E207',0,0,9,0,9168,0,46,0,0,0)</v>
      </c>
      <c r="CD94" t="str">
        <f t="shared" si="47"/>
        <v/>
      </c>
      <c r="CE94" t="str">
        <f t="shared" si="48"/>
        <v/>
      </c>
      <c r="CF94" t="str">
        <f t="shared" si="49"/>
        <v/>
      </c>
      <c r="CG94" t="str">
        <f t="shared" si="50"/>
        <v/>
      </c>
      <c r="CH94" t="str">
        <f t="shared" si="51"/>
        <v/>
      </c>
      <c r="CI94" t="str">
        <f t="shared" si="52"/>
        <v/>
      </c>
    </row>
    <row r="95" spans="1:87" ht="15.95" customHeight="1">
      <c r="A95" t="str">
        <f>单位属性!A95</f>
        <v>E208</v>
      </c>
      <c r="B95" t="str">
        <f t="shared" si="38"/>
        <v>'E208'</v>
      </c>
      <c r="C95" t="str">
        <f>单位属性!B95</f>
        <v>护甲</v>
      </c>
      <c r="D95">
        <f>ROUND(单位属性!D95,0)</f>
        <v>0</v>
      </c>
      <c r="E95">
        <f>ROUND(单位属性!E95,0)</f>
        <v>0</v>
      </c>
      <c r="F95">
        <f>ROUND(单位属性!F95,0)</f>
        <v>11</v>
      </c>
      <c r="G95">
        <f>ROUND(单位属性!G95,0)</f>
        <v>0</v>
      </c>
      <c r="H95">
        <f>ROUND(单位属性!H95,0)</f>
        <v>10704</v>
      </c>
      <c r="I95">
        <f>ROUND(单位属性!I95,0)</f>
        <v>0</v>
      </c>
      <c r="J95">
        <f>ROUND(单位属性!J95,0)</f>
        <v>54</v>
      </c>
      <c r="K95">
        <f>ROUND(单位属性!K95,0)</f>
        <v>0</v>
      </c>
      <c r="L95">
        <f>ROUND(单位属性!L95,0)</f>
        <v>0</v>
      </c>
      <c r="M95">
        <f>ROUND(单位属性!M95,0)</f>
        <v>0</v>
      </c>
      <c r="N95" t="str">
        <f t="shared" si="39"/>
        <v>InitTypeState1('E208',0,0,11,0,10704,0,54,0,0,0)</v>
      </c>
      <c r="O95">
        <f>ROUND(单位属性!N95,0)</f>
        <v>0</v>
      </c>
      <c r="P95">
        <f>ROUND(单位属性!O95,0)</f>
        <v>0</v>
      </c>
      <c r="Q95">
        <f>ROUND(单位属性!P95,0)</f>
        <v>0</v>
      </c>
      <c r="R95">
        <f>ROUND(单位属性!Q95,0)</f>
        <v>0</v>
      </c>
      <c r="S95">
        <f>ROUND(单位属性!R95,0)</f>
        <v>0</v>
      </c>
      <c r="T95">
        <f>ROUND(单位属性!S95,0)</f>
        <v>0</v>
      </c>
      <c r="U95">
        <f>ROUND(单位属性!T95,0)</f>
        <v>0</v>
      </c>
      <c r="V95">
        <f>ROUND(单位属性!U95,0)</f>
        <v>0</v>
      </c>
      <c r="W95">
        <f>ROUND(单位属性!V95,0)</f>
        <v>0</v>
      </c>
      <c r="X95">
        <f>ROUND(单位属性!W95,0)</f>
        <v>0</v>
      </c>
      <c r="Y95" t="str">
        <f t="shared" si="40"/>
        <v>InitTypeState2('E208',0,0,0,0,0,0,0,0,0,0)</v>
      </c>
      <c r="Z95">
        <f>ROUND(单位属性!X95,0)</f>
        <v>0</v>
      </c>
      <c r="AA95">
        <f>ROUND(单位属性!Y95,0)</f>
        <v>0</v>
      </c>
      <c r="AB95">
        <f>ROUND(单位属性!Z95,0)</f>
        <v>0</v>
      </c>
      <c r="AC95">
        <f>ROUND(单位属性!AA95,0)</f>
        <v>0</v>
      </c>
      <c r="AD95">
        <f>ROUND(单位属性!AB95,0)</f>
        <v>0</v>
      </c>
      <c r="AE95">
        <f>ROUND(单位属性!AC95,0)</f>
        <v>0</v>
      </c>
      <c r="AF95">
        <f>ROUND(单位属性!AD95,0)</f>
        <v>0</v>
      </c>
      <c r="AG95">
        <f>ROUND(单位属性!AE95,0)</f>
        <v>0</v>
      </c>
      <c r="AH95">
        <f>ROUND(单位属性!AF95,0)</f>
        <v>0</v>
      </c>
      <c r="AI95">
        <f>ROUND(单位属性!AG95,0)</f>
        <v>0</v>
      </c>
      <c r="AJ95" t="str">
        <f t="shared" si="41"/>
        <v>InitTypeState3('E208',0,0,0,0,0,0,0,0,0,0)</v>
      </c>
      <c r="AK95">
        <f>ROUND(单位属性!AH95,0)</f>
        <v>0</v>
      </c>
      <c r="AL95">
        <f>ROUND(单位属性!AI95,0)</f>
        <v>0</v>
      </c>
      <c r="AM95">
        <f>ROUND(单位属性!AJ95,0)</f>
        <v>0</v>
      </c>
      <c r="AN95">
        <f>ROUND(单位属性!AK95,0)</f>
        <v>0</v>
      </c>
      <c r="AO95">
        <f>ROUND(单位属性!AL95,0)</f>
        <v>0</v>
      </c>
      <c r="AP95">
        <f>ROUND(单位属性!AM95,0)</f>
        <v>0</v>
      </c>
      <c r="AQ95">
        <f>ROUND(单位属性!AN95,0)</f>
        <v>0</v>
      </c>
      <c r="AR95">
        <f>ROUND(单位属性!AO95,0)</f>
        <v>0</v>
      </c>
      <c r="AS95">
        <f>ROUND(单位属性!AP95,0)</f>
        <v>0</v>
      </c>
      <c r="AT95">
        <f>ROUND(单位属性!AQ95,0)</f>
        <v>0</v>
      </c>
      <c r="AU95" t="str">
        <f t="shared" si="42"/>
        <v>InitTypeState4('E208',0,0,0,0,0,0,0,0,0,0)</v>
      </c>
      <c r="AV95">
        <f>单位属性!AR95</f>
        <v>0</v>
      </c>
      <c r="AW95">
        <f>单位属性!AS95</f>
        <v>0</v>
      </c>
      <c r="AX95">
        <f>单位属性!AT95</f>
        <v>0</v>
      </c>
      <c r="AY95">
        <f>单位属性!AU95</f>
        <v>0</v>
      </c>
      <c r="AZ95">
        <f>单位属性!AV95</f>
        <v>0</v>
      </c>
      <c r="BA95">
        <f>单位属性!AW95</f>
        <v>0</v>
      </c>
      <c r="BB95">
        <f>单位属性!AX95</f>
        <v>0</v>
      </c>
      <c r="BC95">
        <f>单位属性!AY95</f>
        <v>0</v>
      </c>
      <c r="BD95">
        <f>单位属性!AZ95</f>
        <v>0</v>
      </c>
      <c r="BE95">
        <f>单位属性!BA95</f>
        <v>0</v>
      </c>
      <c r="BF95" t="str">
        <f t="shared" si="43"/>
        <v>InitTypeState5('E208',0,0,0,0,0,0,0,0,0,0)</v>
      </c>
      <c r="BG95">
        <f>单位属性!BB95</f>
        <v>0</v>
      </c>
      <c r="BH95">
        <f>单位属性!BC95</f>
        <v>0</v>
      </c>
      <c r="BI95">
        <f>单位属性!BD95</f>
        <v>0</v>
      </c>
      <c r="BJ95">
        <f>单位属性!BE95</f>
        <v>0</v>
      </c>
      <c r="BK95">
        <f>单位属性!BF95</f>
        <v>0</v>
      </c>
      <c r="BL95">
        <f>单位属性!BG95</f>
        <v>0</v>
      </c>
      <c r="BM95">
        <f>单位属性!BH95</f>
        <v>0</v>
      </c>
      <c r="BN95">
        <f>单位属性!BI95</f>
        <v>0</v>
      </c>
      <c r="BO95">
        <f>单位属性!BJ95</f>
        <v>0</v>
      </c>
      <c r="BP95">
        <f>单位属性!BK95</f>
        <v>0</v>
      </c>
      <c r="BQ95" t="str">
        <f t="shared" si="44"/>
        <v>InitTypeState6('E208',0,0,0,0,0,0,0,0,0,0)</v>
      </c>
      <c r="BR95">
        <f>单位属性!BL95</f>
        <v>0</v>
      </c>
      <c r="BS95">
        <f>单位属性!BM95</f>
        <v>0</v>
      </c>
      <c r="BT95">
        <f>单位属性!BN95</f>
        <v>0</v>
      </c>
      <c r="BU95">
        <f>单位属性!BO95</f>
        <v>0</v>
      </c>
      <c r="BV95">
        <f>单位属性!BP95</f>
        <v>0</v>
      </c>
      <c r="BW95">
        <f>单位属性!BQ95</f>
        <v>0</v>
      </c>
      <c r="BX95">
        <f>单位属性!BR95</f>
        <v>0</v>
      </c>
      <c r="BY95">
        <f>单位属性!BS95</f>
        <v>0</v>
      </c>
      <c r="BZ95">
        <f>单位属性!BT95</f>
        <v>0</v>
      </c>
      <c r="CA95">
        <f>单位属性!BU95</f>
        <v>0</v>
      </c>
      <c r="CB95" t="str">
        <f t="shared" si="45"/>
        <v>InitTypeState7('E208',0,0,0,0,0,0,0,0,0,0)</v>
      </c>
      <c r="CC95" t="str">
        <f t="shared" si="46"/>
        <v>InitTypeState1('E208',0,0,11,0,10704,0,54,0,0,0)</v>
      </c>
      <c r="CD95" t="str">
        <f t="shared" si="47"/>
        <v/>
      </c>
      <c r="CE95" t="str">
        <f t="shared" si="48"/>
        <v/>
      </c>
      <c r="CF95" t="str">
        <f t="shared" si="49"/>
        <v/>
      </c>
      <c r="CG95" t="str">
        <f t="shared" si="50"/>
        <v/>
      </c>
      <c r="CH95" t="str">
        <f t="shared" si="51"/>
        <v/>
      </c>
      <c r="CI95" t="str">
        <f t="shared" si="52"/>
        <v/>
      </c>
    </row>
    <row r="96" spans="1:87" ht="15.95" customHeight="1">
      <c r="A96" t="str">
        <f>单位属性!A96</f>
        <v>E209</v>
      </c>
      <c r="B96" t="str">
        <f t="shared" si="38"/>
        <v>'E209'</v>
      </c>
      <c r="C96" t="str">
        <f>单位属性!B96</f>
        <v>护甲</v>
      </c>
      <c r="D96">
        <f>ROUND(单位属性!D96,0)</f>
        <v>0</v>
      </c>
      <c r="E96">
        <f>ROUND(单位属性!E96,0)</f>
        <v>0</v>
      </c>
      <c r="F96">
        <f>ROUND(单位属性!F96,0)</f>
        <v>13</v>
      </c>
      <c r="G96">
        <f>ROUND(单位属性!G96,0)</f>
        <v>0</v>
      </c>
      <c r="H96">
        <f>ROUND(单位属性!H96,0)</f>
        <v>12240</v>
      </c>
      <c r="I96">
        <f>ROUND(单位属性!I96,0)</f>
        <v>0</v>
      </c>
      <c r="J96">
        <f>ROUND(单位属性!J96,0)</f>
        <v>61</v>
      </c>
      <c r="K96">
        <f>ROUND(单位属性!K96,0)</f>
        <v>0</v>
      </c>
      <c r="L96">
        <f>ROUND(单位属性!L96,0)</f>
        <v>0</v>
      </c>
      <c r="M96">
        <f>ROUND(单位属性!M96,0)</f>
        <v>0</v>
      </c>
      <c r="N96" t="str">
        <f t="shared" si="39"/>
        <v>InitTypeState1('E209',0,0,13,0,12240,0,61,0,0,0)</v>
      </c>
      <c r="O96">
        <f>ROUND(单位属性!N96,0)</f>
        <v>0</v>
      </c>
      <c r="P96">
        <f>ROUND(单位属性!O96,0)</f>
        <v>0</v>
      </c>
      <c r="Q96">
        <f>ROUND(单位属性!P96,0)</f>
        <v>0</v>
      </c>
      <c r="R96">
        <f>ROUND(单位属性!Q96,0)</f>
        <v>0</v>
      </c>
      <c r="S96">
        <f>ROUND(单位属性!R96,0)</f>
        <v>0</v>
      </c>
      <c r="T96">
        <f>ROUND(单位属性!S96,0)</f>
        <v>0</v>
      </c>
      <c r="U96">
        <f>ROUND(单位属性!T96,0)</f>
        <v>0</v>
      </c>
      <c r="V96">
        <f>ROUND(单位属性!U96,0)</f>
        <v>0</v>
      </c>
      <c r="W96">
        <f>ROUND(单位属性!V96,0)</f>
        <v>0</v>
      </c>
      <c r="X96">
        <f>ROUND(单位属性!W96,0)</f>
        <v>0</v>
      </c>
      <c r="Y96" t="str">
        <f t="shared" si="40"/>
        <v>InitTypeState2('E209',0,0,0,0,0,0,0,0,0,0)</v>
      </c>
      <c r="Z96">
        <f>ROUND(单位属性!X96,0)</f>
        <v>0</v>
      </c>
      <c r="AA96">
        <f>ROUND(单位属性!Y96,0)</f>
        <v>0</v>
      </c>
      <c r="AB96">
        <f>ROUND(单位属性!Z96,0)</f>
        <v>0</v>
      </c>
      <c r="AC96">
        <f>ROUND(单位属性!AA96,0)</f>
        <v>0</v>
      </c>
      <c r="AD96">
        <f>ROUND(单位属性!AB96,0)</f>
        <v>0</v>
      </c>
      <c r="AE96">
        <f>ROUND(单位属性!AC96,0)</f>
        <v>0</v>
      </c>
      <c r="AF96">
        <f>ROUND(单位属性!AD96,0)</f>
        <v>0</v>
      </c>
      <c r="AG96">
        <f>ROUND(单位属性!AE96,0)</f>
        <v>0</v>
      </c>
      <c r="AH96">
        <f>ROUND(单位属性!AF96,0)</f>
        <v>0</v>
      </c>
      <c r="AI96">
        <f>ROUND(单位属性!AG96,0)</f>
        <v>0</v>
      </c>
      <c r="AJ96" t="str">
        <f t="shared" si="41"/>
        <v>InitTypeState3('E209',0,0,0,0,0,0,0,0,0,0)</v>
      </c>
      <c r="AK96">
        <f>ROUND(单位属性!AH96,0)</f>
        <v>0</v>
      </c>
      <c r="AL96">
        <f>ROUND(单位属性!AI96,0)</f>
        <v>0</v>
      </c>
      <c r="AM96">
        <f>ROUND(单位属性!AJ96,0)</f>
        <v>0</v>
      </c>
      <c r="AN96">
        <f>ROUND(单位属性!AK96,0)</f>
        <v>0</v>
      </c>
      <c r="AO96">
        <f>ROUND(单位属性!AL96,0)</f>
        <v>0</v>
      </c>
      <c r="AP96">
        <f>ROUND(单位属性!AM96,0)</f>
        <v>0</v>
      </c>
      <c r="AQ96">
        <f>ROUND(单位属性!AN96,0)</f>
        <v>0</v>
      </c>
      <c r="AR96">
        <f>ROUND(单位属性!AO96,0)</f>
        <v>0</v>
      </c>
      <c r="AS96">
        <f>ROUND(单位属性!AP96,0)</f>
        <v>0</v>
      </c>
      <c r="AT96">
        <f>ROUND(单位属性!AQ96,0)</f>
        <v>0</v>
      </c>
      <c r="AU96" t="str">
        <f t="shared" si="42"/>
        <v>InitTypeState4('E209',0,0,0,0,0,0,0,0,0,0)</v>
      </c>
      <c r="AV96">
        <f>单位属性!AR96</f>
        <v>0</v>
      </c>
      <c r="AW96">
        <f>单位属性!AS96</f>
        <v>0</v>
      </c>
      <c r="AX96">
        <f>单位属性!AT96</f>
        <v>0</v>
      </c>
      <c r="AY96">
        <f>单位属性!AU96</f>
        <v>0</v>
      </c>
      <c r="AZ96">
        <f>单位属性!AV96</f>
        <v>0</v>
      </c>
      <c r="BA96">
        <f>单位属性!AW96</f>
        <v>0</v>
      </c>
      <c r="BB96">
        <f>单位属性!AX96</f>
        <v>0</v>
      </c>
      <c r="BC96">
        <f>单位属性!AY96</f>
        <v>0</v>
      </c>
      <c r="BD96">
        <f>单位属性!AZ96</f>
        <v>0</v>
      </c>
      <c r="BE96">
        <f>单位属性!BA96</f>
        <v>0</v>
      </c>
      <c r="BF96" t="str">
        <f t="shared" si="43"/>
        <v>InitTypeState5('E209',0,0,0,0,0,0,0,0,0,0)</v>
      </c>
      <c r="BG96">
        <f>单位属性!BB96</f>
        <v>0</v>
      </c>
      <c r="BH96">
        <f>单位属性!BC96</f>
        <v>0</v>
      </c>
      <c r="BI96">
        <f>单位属性!BD96</f>
        <v>0</v>
      </c>
      <c r="BJ96">
        <f>单位属性!BE96</f>
        <v>0</v>
      </c>
      <c r="BK96">
        <f>单位属性!BF96</f>
        <v>0</v>
      </c>
      <c r="BL96">
        <f>单位属性!BG96</f>
        <v>0</v>
      </c>
      <c r="BM96">
        <f>单位属性!BH96</f>
        <v>0</v>
      </c>
      <c r="BN96">
        <f>单位属性!BI96</f>
        <v>0</v>
      </c>
      <c r="BO96">
        <f>单位属性!BJ96</f>
        <v>0</v>
      </c>
      <c r="BP96">
        <f>单位属性!BK96</f>
        <v>0</v>
      </c>
      <c r="BQ96" t="str">
        <f t="shared" si="44"/>
        <v>InitTypeState6('E209',0,0,0,0,0,0,0,0,0,0)</v>
      </c>
      <c r="BR96">
        <f>单位属性!BL96</f>
        <v>0</v>
      </c>
      <c r="BS96">
        <f>单位属性!BM96</f>
        <v>0</v>
      </c>
      <c r="BT96">
        <f>单位属性!BN96</f>
        <v>0</v>
      </c>
      <c r="BU96">
        <f>单位属性!BO96</f>
        <v>0</v>
      </c>
      <c r="BV96">
        <f>单位属性!BP96</f>
        <v>0</v>
      </c>
      <c r="BW96">
        <f>单位属性!BQ96</f>
        <v>0</v>
      </c>
      <c r="BX96">
        <f>单位属性!BR96</f>
        <v>0</v>
      </c>
      <c r="BY96">
        <f>单位属性!BS96</f>
        <v>0</v>
      </c>
      <c r="BZ96">
        <f>单位属性!BT96</f>
        <v>0</v>
      </c>
      <c r="CA96">
        <f>单位属性!BU96</f>
        <v>0</v>
      </c>
      <c r="CB96" t="str">
        <f t="shared" si="45"/>
        <v>InitTypeState7('E209',0,0,0,0,0,0,0,0,0,0)</v>
      </c>
      <c r="CC96" t="str">
        <f t="shared" si="46"/>
        <v>InitTypeState1('E209',0,0,13,0,12240,0,61,0,0,0)</v>
      </c>
      <c r="CD96" t="str">
        <f t="shared" si="47"/>
        <v/>
      </c>
      <c r="CE96" t="str">
        <f t="shared" si="48"/>
        <v/>
      </c>
      <c r="CF96" t="str">
        <f t="shared" si="49"/>
        <v/>
      </c>
      <c r="CG96" t="str">
        <f t="shared" si="50"/>
        <v/>
      </c>
      <c r="CH96" t="str">
        <f t="shared" si="51"/>
        <v/>
      </c>
      <c r="CI96" t="str">
        <f t="shared" si="52"/>
        <v/>
      </c>
    </row>
    <row r="97" spans="1:87" ht="15.95" customHeight="1">
      <c r="A97" t="str">
        <f>单位属性!A97</f>
        <v>E210</v>
      </c>
      <c r="B97" t="str">
        <f t="shared" si="38"/>
        <v>'E210'</v>
      </c>
      <c r="C97" t="str">
        <f>单位属性!B97</f>
        <v>护甲</v>
      </c>
      <c r="D97">
        <f>ROUND(单位属性!D97,0)</f>
        <v>0</v>
      </c>
      <c r="E97">
        <f>ROUND(单位属性!E97,0)</f>
        <v>0</v>
      </c>
      <c r="F97">
        <f>ROUND(单位属性!F97,0)</f>
        <v>15</v>
      </c>
      <c r="G97">
        <f>ROUND(单位属性!G97,0)</f>
        <v>0</v>
      </c>
      <c r="H97">
        <f>ROUND(单位属性!H97,0)</f>
        <v>13776</v>
      </c>
      <c r="I97">
        <f>ROUND(单位属性!I97,0)</f>
        <v>0</v>
      </c>
      <c r="J97">
        <f>ROUND(单位属性!J97,0)</f>
        <v>69</v>
      </c>
      <c r="K97">
        <f>ROUND(单位属性!K97,0)</f>
        <v>0</v>
      </c>
      <c r="L97">
        <f>ROUND(单位属性!L97,0)</f>
        <v>0</v>
      </c>
      <c r="M97">
        <f>ROUND(单位属性!M97,0)</f>
        <v>0</v>
      </c>
      <c r="N97" t="str">
        <f t="shared" si="39"/>
        <v>InitTypeState1('E210',0,0,15,0,13776,0,69,0,0,0)</v>
      </c>
      <c r="O97">
        <f>ROUND(单位属性!N97,0)</f>
        <v>0</v>
      </c>
      <c r="P97">
        <f>ROUND(单位属性!O97,0)</f>
        <v>0</v>
      </c>
      <c r="Q97">
        <f>ROUND(单位属性!P97,0)</f>
        <v>0</v>
      </c>
      <c r="R97">
        <f>ROUND(单位属性!Q97,0)</f>
        <v>0</v>
      </c>
      <c r="S97">
        <f>ROUND(单位属性!R97,0)</f>
        <v>0</v>
      </c>
      <c r="T97">
        <f>ROUND(单位属性!S97,0)</f>
        <v>0</v>
      </c>
      <c r="U97">
        <f>ROUND(单位属性!T97,0)</f>
        <v>0</v>
      </c>
      <c r="V97">
        <f>ROUND(单位属性!U97,0)</f>
        <v>0</v>
      </c>
      <c r="W97">
        <f>ROUND(单位属性!V97,0)</f>
        <v>0</v>
      </c>
      <c r="X97">
        <f>ROUND(单位属性!W97,0)</f>
        <v>0</v>
      </c>
      <c r="Y97" t="str">
        <f t="shared" si="40"/>
        <v>InitTypeState2('E210',0,0,0,0,0,0,0,0,0,0)</v>
      </c>
      <c r="Z97">
        <f>ROUND(单位属性!X97,0)</f>
        <v>0</v>
      </c>
      <c r="AA97">
        <f>ROUND(单位属性!Y97,0)</f>
        <v>0</v>
      </c>
      <c r="AB97">
        <f>ROUND(单位属性!Z97,0)</f>
        <v>0</v>
      </c>
      <c r="AC97">
        <f>ROUND(单位属性!AA97,0)</f>
        <v>0</v>
      </c>
      <c r="AD97">
        <f>ROUND(单位属性!AB97,0)</f>
        <v>0</v>
      </c>
      <c r="AE97">
        <f>ROUND(单位属性!AC97,0)</f>
        <v>0</v>
      </c>
      <c r="AF97">
        <f>ROUND(单位属性!AD97,0)</f>
        <v>0</v>
      </c>
      <c r="AG97">
        <f>ROUND(单位属性!AE97,0)</f>
        <v>0</v>
      </c>
      <c r="AH97">
        <f>ROUND(单位属性!AF97,0)</f>
        <v>0</v>
      </c>
      <c r="AI97">
        <f>ROUND(单位属性!AG97,0)</f>
        <v>0</v>
      </c>
      <c r="AJ97" t="str">
        <f t="shared" si="41"/>
        <v>InitTypeState3('E210',0,0,0,0,0,0,0,0,0,0)</v>
      </c>
      <c r="AK97">
        <f>ROUND(单位属性!AH97,0)</f>
        <v>0</v>
      </c>
      <c r="AL97">
        <f>ROUND(单位属性!AI97,0)</f>
        <v>0</v>
      </c>
      <c r="AM97">
        <f>ROUND(单位属性!AJ97,0)</f>
        <v>0</v>
      </c>
      <c r="AN97">
        <f>ROUND(单位属性!AK97,0)</f>
        <v>0</v>
      </c>
      <c r="AO97">
        <f>ROUND(单位属性!AL97,0)</f>
        <v>0</v>
      </c>
      <c r="AP97">
        <f>ROUND(单位属性!AM97,0)</f>
        <v>0</v>
      </c>
      <c r="AQ97">
        <f>ROUND(单位属性!AN97,0)</f>
        <v>0</v>
      </c>
      <c r="AR97">
        <f>ROUND(单位属性!AO97,0)</f>
        <v>0</v>
      </c>
      <c r="AS97">
        <f>ROUND(单位属性!AP97,0)</f>
        <v>0</v>
      </c>
      <c r="AT97">
        <f>ROUND(单位属性!AQ97,0)</f>
        <v>0</v>
      </c>
      <c r="AU97" t="str">
        <f t="shared" si="42"/>
        <v>InitTypeState4('E210',0,0,0,0,0,0,0,0,0,0)</v>
      </c>
      <c r="AV97">
        <f>单位属性!AR97</f>
        <v>0</v>
      </c>
      <c r="AW97">
        <f>单位属性!AS97</f>
        <v>0</v>
      </c>
      <c r="AX97">
        <f>单位属性!AT97</f>
        <v>0</v>
      </c>
      <c r="AY97">
        <f>单位属性!AU97</f>
        <v>0</v>
      </c>
      <c r="AZ97">
        <f>单位属性!AV97</f>
        <v>0</v>
      </c>
      <c r="BA97">
        <f>单位属性!AW97</f>
        <v>0</v>
      </c>
      <c r="BB97">
        <f>单位属性!AX97</f>
        <v>0</v>
      </c>
      <c r="BC97">
        <f>单位属性!AY97</f>
        <v>0</v>
      </c>
      <c r="BD97">
        <f>单位属性!AZ97</f>
        <v>0</v>
      </c>
      <c r="BE97">
        <f>单位属性!BA97</f>
        <v>0</v>
      </c>
      <c r="BF97" t="str">
        <f t="shared" si="43"/>
        <v>InitTypeState5('E210',0,0,0,0,0,0,0,0,0,0)</v>
      </c>
      <c r="BG97">
        <f>单位属性!BB97</f>
        <v>0</v>
      </c>
      <c r="BH97">
        <f>单位属性!BC97</f>
        <v>0</v>
      </c>
      <c r="BI97">
        <f>单位属性!BD97</f>
        <v>0</v>
      </c>
      <c r="BJ97">
        <f>单位属性!BE97</f>
        <v>0</v>
      </c>
      <c r="BK97">
        <f>单位属性!BF97</f>
        <v>0</v>
      </c>
      <c r="BL97">
        <f>单位属性!BG97</f>
        <v>0</v>
      </c>
      <c r="BM97">
        <f>单位属性!BH97</f>
        <v>0</v>
      </c>
      <c r="BN97">
        <f>单位属性!BI97</f>
        <v>0</v>
      </c>
      <c r="BO97">
        <f>单位属性!BJ97</f>
        <v>0</v>
      </c>
      <c r="BP97">
        <f>单位属性!BK97</f>
        <v>0</v>
      </c>
      <c r="BQ97" t="str">
        <f t="shared" si="44"/>
        <v>InitTypeState6('E210',0,0,0,0,0,0,0,0,0,0)</v>
      </c>
      <c r="BR97">
        <f>单位属性!BL97</f>
        <v>0</v>
      </c>
      <c r="BS97">
        <f>单位属性!BM97</f>
        <v>0</v>
      </c>
      <c r="BT97">
        <f>单位属性!BN97</f>
        <v>0</v>
      </c>
      <c r="BU97">
        <f>单位属性!BO97</f>
        <v>0</v>
      </c>
      <c r="BV97">
        <f>单位属性!BP97</f>
        <v>0</v>
      </c>
      <c r="BW97">
        <f>单位属性!BQ97</f>
        <v>0</v>
      </c>
      <c r="BX97">
        <f>单位属性!BR97</f>
        <v>0</v>
      </c>
      <c r="BY97">
        <f>单位属性!BS97</f>
        <v>0</v>
      </c>
      <c r="BZ97">
        <f>单位属性!BT97</f>
        <v>0</v>
      </c>
      <c r="CA97">
        <f>单位属性!BU97</f>
        <v>0</v>
      </c>
      <c r="CB97" t="str">
        <f t="shared" si="45"/>
        <v>InitTypeState7('E210',0,0,0,0,0,0,0,0,0,0)</v>
      </c>
      <c r="CC97" t="str">
        <f t="shared" si="46"/>
        <v>InitTypeState1('E210',0,0,15,0,13776,0,69,0,0,0)</v>
      </c>
      <c r="CD97" t="str">
        <f t="shared" si="47"/>
        <v/>
      </c>
      <c r="CE97" t="str">
        <f t="shared" si="48"/>
        <v/>
      </c>
      <c r="CF97" t="str">
        <f t="shared" si="49"/>
        <v/>
      </c>
      <c r="CG97" t="str">
        <f t="shared" si="50"/>
        <v/>
      </c>
      <c r="CH97" t="str">
        <f t="shared" si="51"/>
        <v/>
      </c>
      <c r="CI97" t="str">
        <f t="shared" si="52"/>
        <v/>
      </c>
    </row>
    <row r="98" spans="1:87" ht="15.95" customHeight="1">
      <c r="A98" t="str">
        <f>单位属性!A98</f>
        <v>E211</v>
      </c>
      <c r="B98" t="str">
        <f t="shared" si="38"/>
        <v>'E211'</v>
      </c>
      <c r="C98" t="str">
        <f>单位属性!B98</f>
        <v>护甲</v>
      </c>
      <c r="D98">
        <f>ROUND(单位属性!D98,0)</f>
        <v>0</v>
      </c>
      <c r="E98">
        <f>ROUND(单位属性!E98,0)</f>
        <v>0</v>
      </c>
      <c r="F98">
        <f>ROUND(单位属性!F98,0)</f>
        <v>18</v>
      </c>
      <c r="G98">
        <f>ROUND(单位属性!G98,0)</f>
        <v>0</v>
      </c>
      <c r="H98">
        <f>ROUND(单位属性!H98,0)</f>
        <v>17616</v>
      </c>
      <c r="I98">
        <f>ROUND(单位属性!I98,0)</f>
        <v>0</v>
      </c>
      <c r="J98">
        <f>ROUND(单位属性!J98,0)</f>
        <v>88</v>
      </c>
      <c r="K98">
        <f>ROUND(单位属性!K98,0)</f>
        <v>0</v>
      </c>
      <c r="L98">
        <f>ROUND(单位属性!L98,0)</f>
        <v>0</v>
      </c>
      <c r="M98">
        <f>ROUND(单位属性!M98,0)</f>
        <v>0</v>
      </c>
      <c r="N98" t="str">
        <f t="shared" si="39"/>
        <v>InitTypeState1('E211',0,0,18,0,17616,0,88,0,0,0)</v>
      </c>
      <c r="O98">
        <f>ROUND(单位属性!N98,0)</f>
        <v>0</v>
      </c>
      <c r="P98">
        <f>ROUND(单位属性!O98,0)</f>
        <v>0</v>
      </c>
      <c r="Q98">
        <f>ROUND(单位属性!P98,0)</f>
        <v>0</v>
      </c>
      <c r="R98">
        <f>ROUND(单位属性!Q98,0)</f>
        <v>0</v>
      </c>
      <c r="S98">
        <f>ROUND(单位属性!R98,0)</f>
        <v>0</v>
      </c>
      <c r="T98">
        <f>ROUND(单位属性!S98,0)</f>
        <v>0</v>
      </c>
      <c r="U98">
        <f>ROUND(单位属性!T98,0)</f>
        <v>0</v>
      </c>
      <c r="V98">
        <f>ROUND(单位属性!U98,0)</f>
        <v>0</v>
      </c>
      <c r="W98">
        <f>ROUND(单位属性!V98,0)</f>
        <v>0</v>
      </c>
      <c r="X98">
        <f>ROUND(单位属性!W98,0)</f>
        <v>0</v>
      </c>
      <c r="Y98" t="str">
        <f t="shared" si="40"/>
        <v>InitTypeState2('E211',0,0,0,0,0,0,0,0,0,0)</v>
      </c>
      <c r="Z98">
        <f>ROUND(单位属性!X98,0)</f>
        <v>0</v>
      </c>
      <c r="AA98">
        <f>ROUND(单位属性!Y98,0)</f>
        <v>0</v>
      </c>
      <c r="AB98">
        <f>ROUND(单位属性!Z98,0)</f>
        <v>0</v>
      </c>
      <c r="AC98">
        <f>ROUND(单位属性!AA98,0)</f>
        <v>0</v>
      </c>
      <c r="AD98">
        <f>ROUND(单位属性!AB98,0)</f>
        <v>0</v>
      </c>
      <c r="AE98">
        <f>ROUND(单位属性!AC98,0)</f>
        <v>0</v>
      </c>
      <c r="AF98">
        <f>ROUND(单位属性!AD98,0)</f>
        <v>0</v>
      </c>
      <c r="AG98">
        <f>ROUND(单位属性!AE98,0)</f>
        <v>0</v>
      </c>
      <c r="AH98">
        <f>ROUND(单位属性!AF98,0)</f>
        <v>0</v>
      </c>
      <c r="AI98">
        <f>ROUND(单位属性!AG98,0)</f>
        <v>0</v>
      </c>
      <c r="AJ98" t="str">
        <f t="shared" si="41"/>
        <v>InitTypeState3('E211',0,0,0,0,0,0,0,0,0,0)</v>
      </c>
      <c r="AK98">
        <f>ROUND(单位属性!AH98,0)</f>
        <v>0</v>
      </c>
      <c r="AL98">
        <f>ROUND(单位属性!AI98,0)</f>
        <v>0</v>
      </c>
      <c r="AM98">
        <f>ROUND(单位属性!AJ98,0)</f>
        <v>0</v>
      </c>
      <c r="AN98">
        <f>ROUND(单位属性!AK98,0)</f>
        <v>0</v>
      </c>
      <c r="AO98">
        <f>ROUND(单位属性!AL98,0)</f>
        <v>0</v>
      </c>
      <c r="AP98">
        <f>ROUND(单位属性!AM98,0)</f>
        <v>0</v>
      </c>
      <c r="AQ98">
        <f>ROUND(单位属性!AN98,0)</f>
        <v>0</v>
      </c>
      <c r="AR98">
        <f>ROUND(单位属性!AO98,0)</f>
        <v>0</v>
      </c>
      <c r="AS98">
        <f>ROUND(单位属性!AP98,0)</f>
        <v>0</v>
      </c>
      <c r="AT98">
        <f>ROUND(单位属性!AQ98,0)</f>
        <v>0</v>
      </c>
      <c r="AU98" t="str">
        <f t="shared" si="42"/>
        <v>InitTypeState4('E211',0,0,0,0,0,0,0,0,0,0)</v>
      </c>
      <c r="AV98">
        <f>单位属性!AR98</f>
        <v>0</v>
      </c>
      <c r="AW98">
        <f>单位属性!AS98</f>
        <v>0</v>
      </c>
      <c r="AX98">
        <f>单位属性!AT98</f>
        <v>0</v>
      </c>
      <c r="AY98">
        <f>单位属性!AU98</f>
        <v>0</v>
      </c>
      <c r="AZ98">
        <f>单位属性!AV98</f>
        <v>0</v>
      </c>
      <c r="BA98">
        <f>单位属性!AW98</f>
        <v>0</v>
      </c>
      <c r="BB98">
        <f>单位属性!AX98</f>
        <v>0</v>
      </c>
      <c r="BC98">
        <f>单位属性!AY98</f>
        <v>0</v>
      </c>
      <c r="BD98">
        <f>单位属性!AZ98</f>
        <v>0</v>
      </c>
      <c r="BE98">
        <f>单位属性!BA98</f>
        <v>0</v>
      </c>
      <c r="BF98" t="str">
        <f t="shared" si="43"/>
        <v>InitTypeState5('E211',0,0,0,0,0,0,0,0,0,0)</v>
      </c>
      <c r="BG98">
        <f>单位属性!BB98</f>
        <v>0</v>
      </c>
      <c r="BH98">
        <f>单位属性!BC98</f>
        <v>0</v>
      </c>
      <c r="BI98">
        <f>单位属性!BD98</f>
        <v>0</v>
      </c>
      <c r="BJ98">
        <f>单位属性!BE98</f>
        <v>0</v>
      </c>
      <c r="BK98">
        <f>单位属性!BF98</f>
        <v>0</v>
      </c>
      <c r="BL98">
        <f>单位属性!BG98</f>
        <v>0</v>
      </c>
      <c r="BM98">
        <f>单位属性!BH98</f>
        <v>0</v>
      </c>
      <c r="BN98">
        <f>单位属性!BI98</f>
        <v>0</v>
      </c>
      <c r="BO98">
        <f>单位属性!BJ98</f>
        <v>0</v>
      </c>
      <c r="BP98">
        <f>单位属性!BK98</f>
        <v>0</v>
      </c>
      <c r="BQ98" t="str">
        <f t="shared" si="44"/>
        <v>InitTypeState6('E211',0,0,0,0,0,0,0,0,0,0)</v>
      </c>
      <c r="BR98">
        <f>单位属性!BL98</f>
        <v>0</v>
      </c>
      <c r="BS98">
        <f>单位属性!BM98</f>
        <v>0</v>
      </c>
      <c r="BT98">
        <f>单位属性!BN98</f>
        <v>0</v>
      </c>
      <c r="BU98">
        <f>单位属性!BO98</f>
        <v>0</v>
      </c>
      <c r="BV98">
        <f>单位属性!BP98</f>
        <v>0</v>
      </c>
      <c r="BW98">
        <f>单位属性!BQ98</f>
        <v>0</v>
      </c>
      <c r="BX98">
        <f>单位属性!BR98</f>
        <v>0</v>
      </c>
      <c r="BY98">
        <f>单位属性!BS98</f>
        <v>0</v>
      </c>
      <c r="BZ98">
        <f>单位属性!BT98</f>
        <v>0</v>
      </c>
      <c r="CA98">
        <f>单位属性!BU98</f>
        <v>0</v>
      </c>
      <c r="CB98" t="str">
        <f t="shared" si="45"/>
        <v>InitTypeState7('E211',0,0,0,0,0,0,0,0,0,0)</v>
      </c>
      <c r="CC98" t="str">
        <f t="shared" si="46"/>
        <v>InitTypeState1('E211',0,0,18,0,17616,0,88,0,0,0)</v>
      </c>
      <c r="CD98" t="str">
        <f t="shared" si="47"/>
        <v/>
      </c>
      <c r="CE98" t="str">
        <f t="shared" si="48"/>
        <v/>
      </c>
      <c r="CF98" t="str">
        <f t="shared" si="49"/>
        <v/>
      </c>
      <c r="CG98" t="str">
        <f t="shared" si="50"/>
        <v/>
      </c>
      <c r="CH98" t="str">
        <f t="shared" si="51"/>
        <v/>
      </c>
      <c r="CI98" t="str">
        <f t="shared" si="52"/>
        <v/>
      </c>
    </row>
    <row r="99" spans="1:87" ht="15.95" customHeight="1">
      <c r="A99" t="str">
        <f>单位属性!A99</f>
        <v>E212</v>
      </c>
      <c r="B99" t="str">
        <f t="shared" si="38"/>
        <v>'E212'</v>
      </c>
      <c r="C99" t="str">
        <f>单位属性!B99</f>
        <v>护甲</v>
      </c>
      <c r="D99">
        <f>ROUND(单位属性!D99,0)</f>
        <v>0</v>
      </c>
      <c r="E99">
        <f>ROUND(单位属性!E99,0)</f>
        <v>0</v>
      </c>
      <c r="F99">
        <f>ROUND(单位属性!F99,0)</f>
        <v>21</v>
      </c>
      <c r="G99">
        <f>ROUND(单位属性!G99,0)</f>
        <v>0</v>
      </c>
      <c r="H99">
        <f>ROUND(单位属性!H99,0)</f>
        <v>21456</v>
      </c>
      <c r="I99">
        <f>ROUND(单位属性!I99,0)</f>
        <v>0</v>
      </c>
      <c r="J99">
        <f>ROUND(单位属性!J99,0)</f>
        <v>107</v>
      </c>
      <c r="K99">
        <f>ROUND(单位属性!K99,0)</f>
        <v>0</v>
      </c>
      <c r="L99">
        <f>ROUND(单位属性!L99,0)</f>
        <v>0</v>
      </c>
      <c r="M99">
        <f>ROUND(单位属性!M99,0)</f>
        <v>0</v>
      </c>
      <c r="N99" t="str">
        <f t="shared" si="39"/>
        <v>InitTypeState1('E212',0,0,21,0,21456,0,107,0,0,0)</v>
      </c>
      <c r="O99">
        <f>ROUND(单位属性!N99,0)</f>
        <v>0</v>
      </c>
      <c r="P99">
        <f>ROUND(单位属性!O99,0)</f>
        <v>0</v>
      </c>
      <c r="Q99">
        <f>ROUND(单位属性!P99,0)</f>
        <v>0</v>
      </c>
      <c r="R99">
        <f>ROUND(单位属性!Q99,0)</f>
        <v>0</v>
      </c>
      <c r="S99">
        <f>ROUND(单位属性!R99,0)</f>
        <v>0</v>
      </c>
      <c r="T99">
        <f>ROUND(单位属性!S99,0)</f>
        <v>0</v>
      </c>
      <c r="U99">
        <f>ROUND(单位属性!T99,0)</f>
        <v>0</v>
      </c>
      <c r="V99">
        <f>ROUND(单位属性!U99,0)</f>
        <v>0</v>
      </c>
      <c r="W99">
        <f>ROUND(单位属性!V99,0)</f>
        <v>0</v>
      </c>
      <c r="X99">
        <f>ROUND(单位属性!W99,0)</f>
        <v>0</v>
      </c>
      <c r="Y99" t="str">
        <f t="shared" si="40"/>
        <v>InitTypeState2('E212',0,0,0,0,0,0,0,0,0,0)</v>
      </c>
      <c r="Z99">
        <f>ROUND(单位属性!X99,0)</f>
        <v>0</v>
      </c>
      <c r="AA99">
        <f>ROUND(单位属性!Y99,0)</f>
        <v>0</v>
      </c>
      <c r="AB99">
        <f>ROUND(单位属性!Z99,0)</f>
        <v>0</v>
      </c>
      <c r="AC99">
        <f>ROUND(单位属性!AA99,0)</f>
        <v>0</v>
      </c>
      <c r="AD99">
        <f>ROUND(单位属性!AB99,0)</f>
        <v>0</v>
      </c>
      <c r="AE99">
        <f>ROUND(单位属性!AC99,0)</f>
        <v>0</v>
      </c>
      <c r="AF99">
        <f>ROUND(单位属性!AD99,0)</f>
        <v>0</v>
      </c>
      <c r="AG99">
        <f>ROUND(单位属性!AE99,0)</f>
        <v>0</v>
      </c>
      <c r="AH99">
        <f>ROUND(单位属性!AF99,0)</f>
        <v>0</v>
      </c>
      <c r="AI99">
        <f>ROUND(单位属性!AG99,0)</f>
        <v>0</v>
      </c>
      <c r="AJ99" t="str">
        <f t="shared" si="41"/>
        <v>InitTypeState3('E212',0,0,0,0,0,0,0,0,0,0)</v>
      </c>
      <c r="AK99">
        <f>ROUND(单位属性!AH99,0)</f>
        <v>0</v>
      </c>
      <c r="AL99">
        <f>ROUND(单位属性!AI99,0)</f>
        <v>0</v>
      </c>
      <c r="AM99">
        <f>ROUND(单位属性!AJ99,0)</f>
        <v>0</v>
      </c>
      <c r="AN99">
        <f>ROUND(单位属性!AK99,0)</f>
        <v>0</v>
      </c>
      <c r="AO99">
        <f>ROUND(单位属性!AL99,0)</f>
        <v>0</v>
      </c>
      <c r="AP99">
        <f>ROUND(单位属性!AM99,0)</f>
        <v>0</v>
      </c>
      <c r="AQ99">
        <f>ROUND(单位属性!AN99,0)</f>
        <v>0</v>
      </c>
      <c r="AR99">
        <f>ROUND(单位属性!AO99,0)</f>
        <v>0</v>
      </c>
      <c r="AS99">
        <f>ROUND(单位属性!AP99,0)</f>
        <v>0</v>
      </c>
      <c r="AT99">
        <f>ROUND(单位属性!AQ99,0)</f>
        <v>0</v>
      </c>
      <c r="AU99" t="str">
        <f t="shared" si="42"/>
        <v>InitTypeState4('E212',0,0,0,0,0,0,0,0,0,0)</v>
      </c>
      <c r="AV99">
        <f>单位属性!AR99</f>
        <v>0</v>
      </c>
      <c r="AW99">
        <f>单位属性!AS99</f>
        <v>0</v>
      </c>
      <c r="AX99">
        <f>单位属性!AT99</f>
        <v>0</v>
      </c>
      <c r="AY99">
        <f>单位属性!AU99</f>
        <v>0</v>
      </c>
      <c r="AZ99">
        <f>单位属性!AV99</f>
        <v>0</v>
      </c>
      <c r="BA99">
        <f>单位属性!AW99</f>
        <v>0</v>
      </c>
      <c r="BB99">
        <f>单位属性!AX99</f>
        <v>0</v>
      </c>
      <c r="BC99">
        <f>单位属性!AY99</f>
        <v>0</v>
      </c>
      <c r="BD99">
        <f>单位属性!AZ99</f>
        <v>0</v>
      </c>
      <c r="BE99">
        <f>单位属性!BA99</f>
        <v>0</v>
      </c>
      <c r="BF99" t="str">
        <f t="shared" si="43"/>
        <v>InitTypeState5('E212',0,0,0,0,0,0,0,0,0,0)</v>
      </c>
      <c r="BG99">
        <f>单位属性!BB99</f>
        <v>0</v>
      </c>
      <c r="BH99">
        <f>单位属性!BC99</f>
        <v>0</v>
      </c>
      <c r="BI99">
        <f>单位属性!BD99</f>
        <v>0</v>
      </c>
      <c r="BJ99">
        <f>单位属性!BE99</f>
        <v>0</v>
      </c>
      <c r="BK99">
        <f>单位属性!BF99</f>
        <v>0</v>
      </c>
      <c r="BL99">
        <f>单位属性!BG99</f>
        <v>0</v>
      </c>
      <c r="BM99">
        <f>单位属性!BH99</f>
        <v>0</v>
      </c>
      <c r="BN99">
        <f>单位属性!BI99</f>
        <v>0</v>
      </c>
      <c r="BO99">
        <f>单位属性!BJ99</f>
        <v>0</v>
      </c>
      <c r="BP99">
        <f>单位属性!BK99</f>
        <v>0</v>
      </c>
      <c r="BQ99" t="str">
        <f t="shared" si="44"/>
        <v>InitTypeState6('E212',0,0,0,0,0,0,0,0,0,0)</v>
      </c>
      <c r="BR99">
        <f>单位属性!BL99</f>
        <v>0</v>
      </c>
      <c r="BS99">
        <f>单位属性!BM99</f>
        <v>0</v>
      </c>
      <c r="BT99">
        <f>单位属性!BN99</f>
        <v>0</v>
      </c>
      <c r="BU99">
        <f>单位属性!BO99</f>
        <v>0</v>
      </c>
      <c r="BV99">
        <f>单位属性!BP99</f>
        <v>0</v>
      </c>
      <c r="BW99">
        <f>单位属性!BQ99</f>
        <v>0</v>
      </c>
      <c r="BX99">
        <f>单位属性!BR99</f>
        <v>0</v>
      </c>
      <c r="BY99">
        <f>单位属性!BS99</f>
        <v>0</v>
      </c>
      <c r="BZ99">
        <f>单位属性!BT99</f>
        <v>0</v>
      </c>
      <c r="CA99">
        <f>单位属性!BU99</f>
        <v>0</v>
      </c>
      <c r="CB99" t="str">
        <f t="shared" si="45"/>
        <v>InitTypeState7('E212',0,0,0,0,0,0,0,0,0,0)</v>
      </c>
      <c r="CC99" t="str">
        <f t="shared" si="46"/>
        <v>InitTypeState1('E212',0,0,21,0,21456,0,107,0,0,0)</v>
      </c>
      <c r="CD99" t="str">
        <f t="shared" si="47"/>
        <v/>
      </c>
      <c r="CE99" t="str">
        <f t="shared" si="48"/>
        <v/>
      </c>
      <c r="CF99" t="str">
        <f t="shared" si="49"/>
        <v/>
      </c>
      <c r="CG99" t="str">
        <f t="shared" si="50"/>
        <v/>
      </c>
      <c r="CH99" t="str">
        <f t="shared" si="51"/>
        <v/>
      </c>
      <c r="CI99" t="str">
        <f t="shared" si="52"/>
        <v/>
      </c>
    </row>
    <row r="100" spans="1:87" ht="15.95" customHeight="1">
      <c r="A100" t="str">
        <f>单位属性!A100</f>
        <v>E213</v>
      </c>
      <c r="B100" t="str">
        <f t="shared" si="38"/>
        <v>'E213'</v>
      </c>
      <c r="C100" t="str">
        <f>单位属性!B100</f>
        <v>护甲</v>
      </c>
      <c r="D100">
        <f>ROUND(单位属性!D100,0)</f>
        <v>0</v>
      </c>
      <c r="E100">
        <f>ROUND(单位属性!E100,0)</f>
        <v>0</v>
      </c>
      <c r="F100">
        <f>ROUND(单位属性!F100,0)</f>
        <v>24</v>
      </c>
      <c r="G100">
        <f>ROUND(单位属性!G100,0)</f>
        <v>0</v>
      </c>
      <c r="H100">
        <f>ROUND(单位属性!H100,0)</f>
        <v>0</v>
      </c>
      <c r="I100">
        <f>ROUND(单位属性!I100,0)</f>
        <v>0</v>
      </c>
      <c r="J100">
        <f>ROUND(单位属性!J100,0)</f>
        <v>126</v>
      </c>
      <c r="K100">
        <f>ROUND(单位属性!K100,0)</f>
        <v>0</v>
      </c>
      <c r="L100">
        <f>ROUND(单位属性!L100,0)</f>
        <v>0</v>
      </c>
      <c r="M100">
        <f>ROUND(单位属性!M100,0)</f>
        <v>0</v>
      </c>
      <c r="N100" t="str">
        <f t="shared" si="39"/>
        <v>InitTypeState1('E213',0,0,24,0,0,0,126,0,0,0)</v>
      </c>
      <c r="O100">
        <f>ROUND(单位属性!N100,0)</f>
        <v>0</v>
      </c>
      <c r="P100">
        <f>ROUND(单位属性!O100,0)</f>
        <v>0</v>
      </c>
      <c r="Q100">
        <f>ROUND(单位属性!P100,0)</f>
        <v>0</v>
      </c>
      <c r="R100">
        <f>ROUND(单位属性!Q100,0)</f>
        <v>0</v>
      </c>
      <c r="S100">
        <f>ROUND(单位属性!R100,0)</f>
        <v>0</v>
      </c>
      <c r="T100">
        <f>ROUND(单位属性!S100,0)</f>
        <v>0</v>
      </c>
      <c r="U100">
        <f>ROUND(单位属性!T100,0)</f>
        <v>0</v>
      </c>
      <c r="V100">
        <f>ROUND(单位属性!U100,0)</f>
        <v>0</v>
      </c>
      <c r="W100">
        <f>ROUND(单位属性!V100,0)</f>
        <v>0</v>
      </c>
      <c r="X100">
        <f>ROUND(单位属性!W100,0)</f>
        <v>0</v>
      </c>
      <c r="Y100" t="str">
        <f t="shared" si="40"/>
        <v>InitTypeState2('E213',0,0,0,0,0,0,0,0,0,0)</v>
      </c>
      <c r="Z100">
        <f>ROUND(单位属性!X100,0)</f>
        <v>0</v>
      </c>
      <c r="AA100">
        <f>ROUND(单位属性!Y100,0)</f>
        <v>0</v>
      </c>
      <c r="AB100">
        <f>ROUND(单位属性!Z100,0)</f>
        <v>0</v>
      </c>
      <c r="AC100">
        <f>ROUND(单位属性!AA100,0)</f>
        <v>0</v>
      </c>
      <c r="AD100">
        <f>ROUND(单位属性!AB100,0)</f>
        <v>0</v>
      </c>
      <c r="AE100">
        <f>ROUND(单位属性!AC100,0)</f>
        <v>0</v>
      </c>
      <c r="AF100">
        <f>ROUND(单位属性!AD100,0)</f>
        <v>0</v>
      </c>
      <c r="AG100">
        <f>ROUND(单位属性!AE100,0)</f>
        <v>0</v>
      </c>
      <c r="AH100">
        <f>ROUND(单位属性!AF100,0)</f>
        <v>0</v>
      </c>
      <c r="AI100">
        <f>ROUND(单位属性!AG100,0)</f>
        <v>0</v>
      </c>
      <c r="AJ100" t="str">
        <f t="shared" si="41"/>
        <v>InitTypeState3('E213',0,0,0,0,0,0,0,0,0,0)</v>
      </c>
      <c r="AK100">
        <f>ROUND(单位属性!AH100,0)</f>
        <v>0</v>
      </c>
      <c r="AL100">
        <f>ROUND(单位属性!AI100,0)</f>
        <v>0</v>
      </c>
      <c r="AM100">
        <f>ROUND(单位属性!AJ100,0)</f>
        <v>0</v>
      </c>
      <c r="AN100">
        <f>ROUND(单位属性!AK100,0)</f>
        <v>0</v>
      </c>
      <c r="AO100">
        <f>ROUND(单位属性!AL100,0)</f>
        <v>0</v>
      </c>
      <c r="AP100">
        <f>ROUND(单位属性!AM100,0)</f>
        <v>0</v>
      </c>
      <c r="AQ100">
        <f>ROUND(单位属性!AN100,0)</f>
        <v>0</v>
      </c>
      <c r="AR100">
        <f>ROUND(单位属性!AO100,0)</f>
        <v>0</v>
      </c>
      <c r="AS100">
        <f>ROUND(单位属性!AP100,0)</f>
        <v>0</v>
      </c>
      <c r="AT100">
        <f>ROUND(单位属性!AQ100,0)</f>
        <v>0</v>
      </c>
      <c r="AU100" t="str">
        <f t="shared" si="42"/>
        <v>InitTypeState4('E213',0,0,0,0,0,0,0,0,0,0)</v>
      </c>
      <c r="AV100">
        <f>单位属性!AR100</f>
        <v>0</v>
      </c>
      <c r="AW100">
        <f>单位属性!AS100</f>
        <v>0</v>
      </c>
      <c r="AX100">
        <f>单位属性!AT100</f>
        <v>0</v>
      </c>
      <c r="AY100">
        <f>单位属性!AU100</f>
        <v>0</v>
      </c>
      <c r="AZ100">
        <f>单位属性!AV100</f>
        <v>0</v>
      </c>
      <c r="BA100">
        <f>单位属性!AW100</f>
        <v>0</v>
      </c>
      <c r="BB100">
        <f>单位属性!AX100</f>
        <v>0</v>
      </c>
      <c r="BC100">
        <f>单位属性!AY100</f>
        <v>0</v>
      </c>
      <c r="BD100">
        <f>单位属性!AZ100</f>
        <v>0</v>
      </c>
      <c r="BE100">
        <f>单位属性!BA100</f>
        <v>0</v>
      </c>
      <c r="BF100" t="str">
        <f t="shared" si="43"/>
        <v>InitTypeState5('E213',0,0,0,0,0,0,0,0,0,0)</v>
      </c>
      <c r="BG100">
        <f>单位属性!BB100</f>
        <v>0</v>
      </c>
      <c r="BH100">
        <f>单位属性!BC100</f>
        <v>0</v>
      </c>
      <c r="BI100">
        <f>单位属性!BD100</f>
        <v>0</v>
      </c>
      <c r="BJ100">
        <f>单位属性!BE100</f>
        <v>0</v>
      </c>
      <c r="BK100">
        <f>单位属性!BF100</f>
        <v>0</v>
      </c>
      <c r="BL100">
        <f>单位属性!BG100</f>
        <v>0</v>
      </c>
      <c r="BM100">
        <f>单位属性!BH100</f>
        <v>0</v>
      </c>
      <c r="BN100">
        <f>单位属性!BI100</f>
        <v>0</v>
      </c>
      <c r="BO100">
        <f>单位属性!BJ100</f>
        <v>0</v>
      </c>
      <c r="BP100">
        <f>单位属性!BK100</f>
        <v>0</v>
      </c>
      <c r="BQ100" t="str">
        <f t="shared" si="44"/>
        <v>InitTypeState6('E213',0,0,0,0,0,0,0,0,0,0)</v>
      </c>
      <c r="BR100">
        <f>单位属性!BL100</f>
        <v>0</v>
      </c>
      <c r="BS100">
        <f>单位属性!BM100</f>
        <v>0</v>
      </c>
      <c r="BT100">
        <f>单位属性!BN100</f>
        <v>0</v>
      </c>
      <c r="BU100">
        <f>单位属性!BO100</f>
        <v>0</v>
      </c>
      <c r="BV100">
        <f>单位属性!BP100</f>
        <v>0</v>
      </c>
      <c r="BW100">
        <f>单位属性!BQ100</f>
        <v>0</v>
      </c>
      <c r="BX100">
        <f>单位属性!BR100</f>
        <v>0</v>
      </c>
      <c r="BY100">
        <f>单位属性!BS100</f>
        <v>0</v>
      </c>
      <c r="BZ100">
        <f>单位属性!BT100</f>
        <v>0</v>
      </c>
      <c r="CA100">
        <f>单位属性!BU100</f>
        <v>0</v>
      </c>
      <c r="CB100" t="str">
        <f t="shared" si="45"/>
        <v>InitTypeState7('E213',0,0,0,0,0,0,0,0,0,0)</v>
      </c>
      <c r="CC100" t="str">
        <f t="shared" si="46"/>
        <v>InitTypeState1('E213',0,0,24,0,0,0,126,0,0,0)</v>
      </c>
      <c r="CD100" t="str">
        <f t="shared" si="47"/>
        <v/>
      </c>
      <c r="CE100" t="str">
        <f t="shared" si="48"/>
        <v/>
      </c>
      <c r="CF100" t="str">
        <f t="shared" si="49"/>
        <v/>
      </c>
      <c r="CG100" t="str">
        <f t="shared" si="50"/>
        <v/>
      </c>
      <c r="CH100" t="str">
        <f t="shared" si="51"/>
        <v/>
      </c>
      <c r="CI100" t="str">
        <f t="shared" si="52"/>
        <v/>
      </c>
    </row>
    <row r="101" spans="1:87" ht="15.95" customHeight="1">
      <c r="A101" t="str">
        <f>单位属性!A101</f>
        <v>E214</v>
      </c>
      <c r="B101" t="str">
        <f t="shared" si="38"/>
        <v>'E214'</v>
      </c>
      <c r="C101" t="str">
        <f>单位属性!B101</f>
        <v>护甲</v>
      </c>
      <c r="D101">
        <f>ROUND(单位属性!D101,0)</f>
        <v>0</v>
      </c>
      <c r="E101">
        <f>ROUND(单位属性!E101,0)</f>
        <v>0</v>
      </c>
      <c r="F101">
        <f>ROUND(单位属性!F101,0)</f>
        <v>27</v>
      </c>
      <c r="G101">
        <f>ROUND(单位属性!G101,0)</f>
        <v>0</v>
      </c>
      <c r="H101">
        <f>ROUND(单位属性!H101,0)</f>
        <v>29136</v>
      </c>
      <c r="I101">
        <f>ROUND(单位属性!I101,0)</f>
        <v>0</v>
      </c>
      <c r="J101">
        <f>ROUND(单位属性!J101,0)</f>
        <v>146</v>
      </c>
      <c r="K101">
        <f>ROUND(单位属性!K101,0)</f>
        <v>0</v>
      </c>
      <c r="L101">
        <f>ROUND(单位属性!L101,0)</f>
        <v>0</v>
      </c>
      <c r="M101">
        <f>ROUND(单位属性!M101,0)</f>
        <v>0</v>
      </c>
      <c r="N101" t="str">
        <f t="shared" si="39"/>
        <v>InitTypeState1('E214',0,0,27,0,29136,0,146,0,0,0)</v>
      </c>
      <c r="O101">
        <f>ROUND(单位属性!N101,0)</f>
        <v>0</v>
      </c>
      <c r="P101">
        <f>ROUND(单位属性!O101,0)</f>
        <v>0</v>
      </c>
      <c r="Q101">
        <f>ROUND(单位属性!P101,0)</f>
        <v>0</v>
      </c>
      <c r="R101">
        <f>ROUND(单位属性!Q101,0)</f>
        <v>0</v>
      </c>
      <c r="S101">
        <f>ROUND(单位属性!R101,0)</f>
        <v>0</v>
      </c>
      <c r="T101">
        <f>ROUND(单位属性!S101,0)</f>
        <v>0</v>
      </c>
      <c r="U101">
        <f>ROUND(单位属性!T101,0)</f>
        <v>0</v>
      </c>
      <c r="V101">
        <f>ROUND(单位属性!U101,0)</f>
        <v>0</v>
      </c>
      <c r="W101">
        <f>ROUND(单位属性!V101,0)</f>
        <v>0</v>
      </c>
      <c r="X101">
        <f>ROUND(单位属性!W101,0)</f>
        <v>0</v>
      </c>
      <c r="Y101" t="str">
        <f t="shared" si="40"/>
        <v>InitTypeState2('E214',0,0,0,0,0,0,0,0,0,0)</v>
      </c>
      <c r="Z101">
        <f>ROUND(单位属性!X101,0)</f>
        <v>0</v>
      </c>
      <c r="AA101">
        <f>ROUND(单位属性!Y101,0)</f>
        <v>0</v>
      </c>
      <c r="AB101">
        <f>ROUND(单位属性!Z101,0)</f>
        <v>0</v>
      </c>
      <c r="AC101">
        <f>ROUND(单位属性!AA101,0)</f>
        <v>0</v>
      </c>
      <c r="AD101">
        <f>ROUND(单位属性!AB101,0)</f>
        <v>0</v>
      </c>
      <c r="AE101">
        <f>ROUND(单位属性!AC101,0)</f>
        <v>0</v>
      </c>
      <c r="AF101">
        <f>ROUND(单位属性!AD101,0)</f>
        <v>0</v>
      </c>
      <c r="AG101">
        <f>ROUND(单位属性!AE101,0)</f>
        <v>0</v>
      </c>
      <c r="AH101">
        <f>ROUND(单位属性!AF101,0)</f>
        <v>0</v>
      </c>
      <c r="AI101">
        <f>ROUND(单位属性!AG101,0)</f>
        <v>0</v>
      </c>
      <c r="AJ101" t="str">
        <f t="shared" si="41"/>
        <v>InitTypeState3('E214',0,0,0,0,0,0,0,0,0,0)</v>
      </c>
      <c r="AK101">
        <f>ROUND(单位属性!AH101,0)</f>
        <v>0</v>
      </c>
      <c r="AL101">
        <f>ROUND(单位属性!AI101,0)</f>
        <v>0</v>
      </c>
      <c r="AM101">
        <f>ROUND(单位属性!AJ101,0)</f>
        <v>0</v>
      </c>
      <c r="AN101">
        <f>ROUND(单位属性!AK101,0)</f>
        <v>0</v>
      </c>
      <c r="AO101">
        <f>ROUND(单位属性!AL101,0)</f>
        <v>0</v>
      </c>
      <c r="AP101">
        <f>ROUND(单位属性!AM101,0)</f>
        <v>0</v>
      </c>
      <c r="AQ101">
        <f>ROUND(单位属性!AN101,0)</f>
        <v>0</v>
      </c>
      <c r="AR101">
        <f>ROUND(单位属性!AO101,0)</f>
        <v>0</v>
      </c>
      <c r="AS101">
        <f>ROUND(单位属性!AP101,0)</f>
        <v>0</v>
      </c>
      <c r="AT101">
        <f>ROUND(单位属性!AQ101,0)</f>
        <v>0</v>
      </c>
      <c r="AU101" t="str">
        <f t="shared" si="42"/>
        <v>InitTypeState4('E214',0,0,0,0,0,0,0,0,0,0)</v>
      </c>
      <c r="AV101">
        <f>单位属性!AR101</f>
        <v>0</v>
      </c>
      <c r="AW101">
        <f>单位属性!AS101</f>
        <v>0</v>
      </c>
      <c r="AX101">
        <f>单位属性!AT101</f>
        <v>0</v>
      </c>
      <c r="AY101">
        <f>单位属性!AU101</f>
        <v>0</v>
      </c>
      <c r="AZ101">
        <f>单位属性!AV101</f>
        <v>0</v>
      </c>
      <c r="BA101">
        <f>单位属性!AW101</f>
        <v>0</v>
      </c>
      <c r="BB101">
        <f>单位属性!AX101</f>
        <v>0</v>
      </c>
      <c r="BC101">
        <f>单位属性!AY101</f>
        <v>0</v>
      </c>
      <c r="BD101">
        <f>单位属性!AZ101</f>
        <v>0</v>
      </c>
      <c r="BE101">
        <f>单位属性!BA101</f>
        <v>0</v>
      </c>
      <c r="BF101" t="str">
        <f t="shared" si="43"/>
        <v>InitTypeState5('E214',0,0,0,0,0,0,0,0,0,0)</v>
      </c>
      <c r="BG101">
        <f>单位属性!BB101</f>
        <v>0</v>
      </c>
      <c r="BH101">
        <f>单位属性!BC101</f>
        <v>0</v>
      </c>
      <c r="BI101">
        <f>单位属性!BD101</f>
        <v>0</v>
      </c>
      <c r="BJ101">
        <f>单位属性!BE101</f>
        <v>0</v>
      </c>
      <c r="BK101">
        <f>单位属性!BF101</f>
        <v>0</v>
      </c>
      <c r="BL101">
        <f>单位属性!BG101</f>
        <v>0</v>
      </c>
      <c r="BM101">
        <f>单位属性!BH101</f>
        <v>0</v>
      </c>
      <c r="BN101">
        <f>单位属性!BI101</f>
        <v>0</v>
      </c>
      <c r="BO101">
        <f>单位属性!BJ101</f>
        <v>0</v>
      </c>
      <c r="BP101">
        <f>单位属性!BK101</f>
        <v>0</v>
      </c>
      <c r="BQ101" t="str">
        <f t="shared" si="44"/>
        <v>InitTypeState6('E214',0,0,0,0,0,0,0,0,0,0)</v>
      </c>
      <c r="BR101">
        <f>单位属性!BL101</f>
        <v>0</v>
      </c>
      <c r="BS101">
        <f>单位属性!BM101</f>
        <v>0</v>
      </c>
      <c r="BT101">
        <f>单位属性!BN101</f>
        <v>0</v>
      </c>
      <c r="BU101">
        <f>单位属性!BO101</f>
        <v>0</v>
      </c>
      <c r="BV101">
        <f>单位属性!BP101</f>
        <v>0</v>
      </c>
      <c r="BW101">
        <f>单位属性!BQ101</f>
        <v>0</v>
      </c>
      <c r="BX101">
        <f>单位属性!BR101</f>
        <v>0</v>
      </c>
      <c r="BY101">
        <f>单位属性!BS101</f>
        <v>0</v>
      </c>
      <c r="BZ101">
        <f>单位属性!BT101</f>
        <v>0</v>
      </c>
      <c r="CA101">
        <f>单位属性!BU101</f>
        <v>0</v>
      </c>
      <c r="CB101" t="str">
        <f t="shared" si="45"/>
        <v>InitTypeState7('E214',0,0,0,0,0,0,0,0,0,0)</v>
      </c>
      <c r="CC101" t="str">
        <f t="shared" si="46"/>
        <v>InitTypeState1('E214',0,0,27,0,29136,0,146,0,0,0)</v>
      </c>
      <c r="CD101" t="str">
        <f t="shared" si="47"/>
        <v/>
      </c>
      <c r="CE101" t="str">
        <f t="shared" si="48"/>
        <v/>
      </c>
      <c r="CF101" t="str">
        <f t="shared" si="49"/>
        <v/>
      </c>
      <c r="CG101" t="str">
        <f t="shared" si="50"/>
        <v/>
      </c>
      <c r="CH101" t="str">
        <f t="shared" si="51"/>
        <v/>
      </c>
      <c r="CI101" t="str">
        <f t="shared" si="52"/>
        <v/>
      </c>
    </row>
    <row r="102" spans="1:87" ht="15.95" customHeight="1">
      <c r="A102" t="str">
        <f>单位属性!A102</f>
        <v>E215</v>
      </c>
      <c r="B102" t="str">
        <f t="shared" si="38"/>
        <v>'E215'</v>
      </c>
      <c r="C102" t="str">
        <f>单位属性!B102</f>
        <v>护甲</v>
      </c>
      <c r="D102">
        <f>ROUND(单位属性!D102,0)</f>
        <v>0</v>
      </c>
      <c r="E102">
        <f>ROUND(单位属性!E102,0)</f>
        <v>0</v>
      </c>
      <c r="F102">
        <f>ROUND(单位属性!F102,0)</f>
        <v>30</v>
      </c>
      <c r="G102">
        <f>ROUND(单位属性!G102,0)</f>
        <v>0</v>
      </c>
      <c r="H102">
        <f>ROUND(单位属性!H102,0)</f>
        <v>32976</v>
      </c>
      <c r="I102">
        <f>ROUND(单位属性!I102,0)</f>
        <v>0</v>
      </c>
      <c r="J102">
        <f>ROUND(单位属性!J102,0)</f>
        <v>165</v>
      </c>
      <c r="K102">
        <f>ROUND(单位属性!K102,0)</f>
        <v>0</v>
      </c>
      <c r="L102">
        <f>ROUND(单位属性!L102,0)</f>
        <v>0</v>
      </c>
      <c r="M102">
        <f>ROUND(单位属性!M102,0)</f>
        <v>0</v>
      </c>
      <c r="N102" t="str">
        <f t="shared" si="39"/>
        <v>InitTypeState1('E215',0,0,30,0,32976,0,165,0,0,0)</v>
      </c>
      <c r="O102">
        <f>ROUND(单位属性!N102,0)</f>
        <v>0</v>
      </c>
      <c r="P102">
        <f>ROUND(单位属性!O102,0)</f>
        <v>0</v>
      </c>
      <c r="Q102">
        <f>ROUND(单位属性!P102,0)</f>
        <v>0</v>
      </c>
      <c r="R102">
        <f>ROUND(单位属性!Q102,0)</f>
        <v>0</v>
      </c>
      <c r="S102">
        <f>ROUND(单位属性!R102,0)</f>
        <v>0</v>
      </c>
      <c r="T102">
        <f>ROUND(单位属性!S102,0)</f>
        <v>0</v>
      </c>
      <c r="U102">
        <f>ROUND(单位属性!T102,0)</f>
        <v>0</v>
      </c>
      <c r="V102">
        <f>ROUND(单位属性!U102,0)</f>
        <v>0</v>
      </c>
      <c r="W102">
        <f>ROUND(单位属性!V102,0)</f>
        <v>0</v>
      </c>
      <c r="X102">
        <f>ROUND(单位属性!W102,0)</f>
        <v>0</v>
      </c>
      <c r="Y102" t="str">
        <f t="shared" si="40"/>
        <v>InitTypeState2('E215',0,0,0,0,0,0,0,0,0,0)</v>
      </c>
      <c r="Z102">
        <f>ROUND(单位属性!X102,0)</f>
        <v>0</v>
      </c>
      <c r="AA102">
        <f>ROUND(单位属性!Y102,0)</f>
        <v>0</v>
      </c>
      <c r="AB102">
        <f>ROUND(单位属性!Z102,0)</f>
        <v>0</v>
      </c>
      <c r="AC102">
        <f>ROUND(单位属性!AA102,0)</f>
        <v>0</v>
      </c>
      <c r="AD102">
        <f>ROUND(单位属性!AB102,0)</f>
        <v>0</v>
      </c>
      <c r="AE102">
        <f>ROUND(单位属性!AC102,0)</f>
        <v>0</v>
      </c>
      <c r="AF102">
        <f>ROUND(单位属性!AD102,0)</f>
        <v>0</v>
      </c>
      <c r="AG102">
        <f>ROUND(单位属性!AE102,0)</f>
        <v>0</v>
      </c>
      <c r="AH102">
        <f>ROUND(单位属性!AF102,0)</f>
        <v>0</v>
      </c>
      <c r="AI102">
        <f>ROUND(单位属性!AG102,0)</f>
        <v>0</v>
      </c>
      <c r="AJ102" t="str">
        <f t="shared" si="41"/>
        <v>InitTypeState3('E215',0,0,0,0,0,0,0,0,0,0)</v>
      </c>
      <c r="AK102">
        <f>ROUND(单位属性!AH102,0)</f>
        <v>0</v>
      </c>
      <c r="AL102">
        <f>ROUND(单位属性!AI102,0)</f>
        <v>0</v>
      </c>
      <c r="AM102">
        <f>ROUND(单位属性!AJ102,0)</f>
        <v>0</v>
      </c>
      <c r="AN102">
        <f>ROUND(单位属性!AK102,0)</f>
        <v>0</v>
      </c>
      <c r="AO102">
        <f>ROUND(单位属性!AL102,0)</f>
        <v>0</v>
      </c>
      <c r="AP102">
        <f>ROUND(单位属性!AM102,0)</f>
        <v>0</v>
      </c>
      <c r="AQ102">
        <f>ROUND(单位属性!AN102,0)</f>
        <v>0</v>
      </c>
      <c r="AR102">
        <f>ROUND(单位属性!AO102,0)</f>
        <v>0</v>
      </c>
      <c r="AS102">
        <f>ROUND(单位属性!AP102,0)</f>
        <v>0</v>
      </c>
      <c r="AT102">
        <f>ROUND(单位属性!AQ102,0)</f>
        <v>0</v>
      </c>
      <c r="AU102" t="str">
        <f t="shared" si="42"/>
        <v>InitTypeState4('E215',0,0,0,0,0,0,0,0,0,0)</v>
      </c>
      <c r="AV102">
        <f>单位属性!AR102</f>
        <v>0</v>
      </c>
      <c r="AW102">
        <f>单位属性!AS102</f>
        <v>0</v>
      </c>
      <c r="AX102">
        <f>单位属性!AT102</f>
        <v>0</v>
      </c>
      <c r="AY102">
        <f>单位属性!AU102</f>
        <v>0</v>
      </c>
      <c r="AZ102">
        <f>单位属性!AV102</f>
        <v>0</v>
      </c>
      <c r="BA102">
        <f>单位属性!AW102</f>
        <v>0</v>
      </c>
      <c r="BB102">
        <f>单位属性!AX102</f>
        <v>0</v>
      </c>
      <c r="BC102">
        <f>单位属性!AY102</f>
        <v>0</v>
      </c>
      <c r="BD102">
        <f>单位属性!AZ102</f>
        <v>0</v>
      </c>
      <c r="BE102">
        <f>单位属性!BA102</f>
        <v>0</v>
      </c>
      <c r="BF102" t="str">
        <f t="shared" si="43"/>
        <v>InitTypeState5('E215',0,0,0,0,0,0,0,0,0,0)</v>
      </c>
      <c r="BG102">
        <f>单位属性!BB102</f>
        <v>0</v>
      </c>
      <c r="BH102">
        <f>单位属性!BC102</f>
        <v>0</v>
      </c>
      <c r="BI102">
        <f>单位属性!BD102</f>
        <v>0</v>
      </c>
      <c r="BJ102">
        <f>单位属性!BE102</f>
        <v>0</v>
      </c>
      <c r="BK102">
        <f>单位属性!BF102</f>
        <v>0</v>
      </c>
      <c r="BL102">
        <f>单位属性!BG102</f>
        <v>0</v>
      </c>
      <c r="BM102">
        <f>单位属性!BH102</f>
        <v>0</v>
      </c>
      <c r="BN102">
        <f>单位属性!BI102</f>
        <v>0</v>
      </c>
      <c r="BO102">
        <f>单位属性!BJ102</f>
        <v>0</v>
      </c>
      <c r="BP102">
        <f>单位属性!BK102</f>
        <v>0</v>
      </c>
      <c r="BQ102" t="str">
        <f t="shared" si="44"/>
        <v>InitTypeState6('E215',0,0,0,0,0,0,0,0,0,0)</v>
      </c>
      <c r="BR102">
        <f>单位属性!BL102</f>
        <v>0</v>
      </c>
      <c r="BS102">
        <f>单位属性!BM102</f>
        <v>0</v>
      </c>
      <c r="BT102">
        <f>单位属性!BN102</f>
        <v>0</v>
      </c>
      <c r="BU102">
        <f>单位属性!BO102</f>
        <v>0</v>
      </c>
      <c r="BV102">
        <f>单位属性!BP102</f>
        <v>0</v>
      </c>
      <c r="BW102">
        <f>单位属性!BQ102</f>
        <v>0</v>
      </c>
      <c r="BX102">
        <f>单位属性!BR102</f>
        <v>0</v>
      </c>
      <c r="BY102">
        <f>单位属性!BS102</f>
        <v>0</v>
      </c>
      <c r="BZ102">
        <f>单位属性!BT102</f>
        <v>0</v>
      </c>
      <c r="CA102">
        <f>单位属性!BU102</f>
        <v>0</v>
      </c>
      <c r="CB102" t="str">
        <f t="shared" si="45"/>
        <v>InitTypeState7('E215',0,0,0,0,0,0,0,0,0,0)</v>
      </c>
      <c r="CC102" t="str">
        <f t="shared" si="46"/>
        <v>InitTypeState1('E215',0,0,30,0,32976,0,165,0,0,0)</v>
      </c>
      <c r="CD102" t="str">
        <f t="shared" si="47"/>
        <v/>
      </c>
      <c r="CE102" t="str">
        <f t="shared" si="48"/>
        <v/>
      </c>
      <c r="CF102" t="str">
        <f t="shared" si="49"/>
        <v/>
      </c>
      <c r="CG102" t="str">
        <f t="shared" si="50"/>
        <v/>
      </c>
      <c r="CH102" t="str">
        <f t="shared" si="51"/>
        <v/>
      </c>
      <c r="CI102" t="str">
        <f t="shared" si="52"/>
        <v/>
      </c>
    </row>
    <row r="103" spans="1:87" ht="15.95" customHeight="1">
      <c r="A103" t="str">
        <f>单位属性!A103</f>
        <v>E216</v>
      </c>
      <c r="B103" t="str">
        <f t="shared" si="38"/>
        <v>'E216'</v>
      </c>
      <c r="C103" t="str">
        <f>单位属性!B103</f>
        <v>护甲</v>
      </c>
      <c r="D103">
        <f>ROUND(单位属性!D103,0)</f>
        <v>0</v>
      </c>
      <c r="E103">
        <f>ROUND(单位属性!E103,0)</f>
        <v>0</v>
      </c>
      <c r="F103">
        <f>ROUND(单位属性!F103,0)</f>
        <v>34</v>
      </c>
      <c r="G103">
        <f>ROUND(单位属性!G103,0)</f>
        <v>0</v>
      </c>
      <c r="H103">
        <f>ROUND(单位属性!H103,0)</f>
        <v>42576</v>
      </c>
      <c r="I103">
        <f>ROUND(单位属性!I103,0)</f>
        <v>0</v>
      </c>
      <c r="J103">
        <f>ROUND(单位属性!J103,0)</f>
        <v>213</v>
      </c>
      <c r="K103">
        <f>ROUND(单位属性!K103,0)</f>
        <v>0</v>
      </c>
      <c r="L103">
        <f>ROUND(单位属性!L103,0)</f>
        <v>0</v>
      </c>
      <c r="M103">
        <f>ROUND(单位属性!M103,0)</f>
        <v>0</v>
      </c>
      <c r="N103" t="str">
        <f t="shared" si="39"/>
        <v>InitTypeState1('E216',0,0,34,0,42576,0,213,0,0,0)</v>
      </c>
      <c r="O103">
        <f>ROUND(单位属性!N103,0)</f>
        <v>0</v>
      </c>
      <c r="P103">
        <f>ROUND(单位属性!O103,0)</f>
        <v>0</v>
      </c>
      <c r="Q103">
        <f>ROUND(单位属性!P103,0)</f>
        <v>0</v>
      </c>
      <c r="R103">
        <f>ROUND(单位属性!Q103,0)</f>
        <v>0</v>
      </c>
      <c r="S103">
        <f>ROUND(单位属性!R103,0)</f>
        <v>0</v>
      </c>
      <c r="T103">
        <f>ROUND(单位属性!S103,0)</f>
        <v>0</v>
      </c>
      <c r="U103">
        <f>ROUND(单位属性!T103,0)</f>
        <v>0</v>
      </c>
      <c r="V103">
        <f>ROUND(单位属性!U103,0)</f>
        <v>0</v>
      </c>
      <c r="W103">
        <f>ROUND(单位属性!V103,0)</f>
        <v>0</v>
      </c>
      <c r="X103">
        <f>ROUND(单位属性!W103,0)</f>
        <v>0</v>
      </c>
      <c r="Y103" t="str">
        <f t="shared" si="40"/>
        <v>InitTypeState2('E216',0,0,0,0,0,0,0,0,0,0)</v>
      </c>
      <c r="Z103">
        <f>ROUND(单位属性!X103,0)</f>
        <v>0</v>
      </c>
      <c r="AA103">
        <f>ROUND(单位属性!Y103,0)</f>
        <v>0</v>
      </c>
      <c r="AB103">
        <f>ROUND(单位属性!Z103,0)</f>
        <v>0</v>
      </c>
      <c r="AC103">
        <f>ROUND(单位属性!AA103,0)</f>
        <v>0</v>
      </c>
      <c r="AD103">
        <f>ROUND(单位属性!AB103,0)</f>
        <v>0</v>
      </c>
      <c r="AE103">
        <f>ROUND(单位属性!AC103,0)</f>
        <v>0</v>
      </c>
      <c r="AF103">
        <f>ROUND(单位属性!AD103,0)</f>
        <v>0</v>
      </c>
      <c r="AG103">
        <f>ROUND(单位属性!AE103,0)</f>
        <v>0</v>
      </c>
      <c r="AH103">
        <f>ROUND(单位属性!AF103,0)</f>
        <v>0</v>
      </c>
      <c r="AI103">
        <f>ROUND(单位属性!AG103,0)</f>
        <v>0</v>
      </c>
      <c r="AJ103" t="str">
        <f t="shared" si="41"/>
        <v>InitTypeState3('E216',0,0,0,0,0,0,0,0,0,0)</v>
      </c>
      <c r="AK103">
        <f>ROUND(单位属性!AH103,0)</f>
        <v>0</v>
      </c>
      <c r="AL103">
        <f>ROUND(单位属性!AI103,0)</f>
        <v>0</v>
      </c>
      <c r="AM103">
        <f>ROUND(单位属性!AJ103,0)</f>
        <v>0</v>
      </c>
      <c r="AN103">
        <f>ROUND(单位属性!AK103,0)</f>
        <v>0</v>
      </c>
      <c r="AO103">
        <f>ROUND(单位属性!AL103,0)</f>
        <v>0</v>
      </c>
      <c r="AP103">
        <f>ROUND(单位属性!AM103,0)</f>
        <v>0</v>
      </c>
      <c r="AQ103">
        <f>ROUND(单位属性!AN103,0)</f>
        <v>0</v>
      </c>
      <c r="AR103">
        <f>ROUND(单位属性!AO103,0)</f>
        <v>0</v>
      </c>
      <c r="AS103">
        <f>ROUND(单位属性!AP103,0)</f>
        <v>0</v>
      </c>
      <c r="AT103">
        <f>ROUND(单位属性!AQ103,0)</f>
        <v>0</v>
      </c>
      <c r="AU103" t="str">
        <f t="shared" si="42"/>
        <v>InitTypeState4('E216',0,0,0,0,0,0,0,0,0,0)</v>
      </c>
      <c r="AV103">
        <f>单位属性!AR103</f>
        <v>0</v>
      </c>
      <c r="AW103">
        <f>单位属性!AS103</f>
        <v>0</v>
      </c>
      <c r="AX103">
        <f>单位属性!AT103</f>
        <v>0</v>
      </c>
      <c r="AY103">
        <f>单位属性!AU103</f>
        <v>0</v>
      </c>
      <c r="AZ103">
        <f>单位属性!AV103</f>
        <v>0</v>
      </c>
      <c r="BA103">
        <f>单位属性!AW103</f>
        <v>0</v>
      </c>
      <c r="BB103">
        <f>单位属性!AX103</f>
        <v>0</v>
      </c>
      <c r="BC103">
        <f>单位属性!AY103</f>
        <v>0</v>
      </c>
      <c r="BD103">
        <f>单位属性!AZ103</f>
        <v>0</v>
      </c>
      <c r="BE103">
        <f>单位属性!BA103</f>
        <v>0</v>
      </c>
      <c r="BF103" t="str">
        <f t="shared" si="43"/>
        <v>InitTypeState5('E216',0,0,0,0,0,0,0,0,0,0)</v>
      </c>
      <c r="BG103">
        <f>单位属性!BB103</f>
        <v>0</v>
      </c>
      <c r="BH103">
        <f>单位属性!BC103</f>
        <v>0</v>
      </c>
      <c r="BI103">
        <f>单位属性!BD103</f>
        <v>0</v>
      </c>
      <c r="BJ103">
        <f>单位属性!BE103</f>
        <v>0</v>
      </c>
      <c r="BK103">
        <f>单位属性!BF103</f>
        <v>0</v>
      </c>
      <c r="BL103">
        <f>单位属性!BG103</f>
        <v>0</v>
      </c>
      <c r="BM103">
        <f>单位属性!BH103</f>
        <v>0</v>
      </c>
      <c r="BN103">
        <f>单位属性!BI103</f>
        <v>0</v>
      </c>
      <c r="BO103">
        <f>单位属性!BJ103</f>
        <v>0</v>
      </c>
      <c r="BP103">
        <f>单位属性!BK103</f>
        <v>0</v>
      </c>
      <c r="BQ103" t="str">
        <f t="shared" si="44"/>
        <v>InitTypeState6('E216',0,0,0,0,0,0,0,0,0,0)</v>
      </c>
      <c r="BR103">
        <f>单位属性!BL103</f>
        <v>0</v>
      </c>
      <c r="BS103">
        <f>单位属性!BM103</f>
        <v>0</v>
      </c>
      <c r="BT103">
        <f>单位属性!BN103</f>
        <v>0</v>
      </c>
      <c r="BU103">
        <f>单位属性!BO103</f>
        <v>0</v>
      </c>
      <c r="BV103">
        <f>单位属性!BP103</f>
        <v>0</v>
      </c>
      <c r="BW103">
        <f>单位属性!BQ103</f>
        <v>0</v>
      </c>
      <c r="BX103">
        <f>单位属性!BR103</f>
        <v>0</v>
      </c>
      <c r="BY103">
        <f>单位属性!BS103</f>
        <v>0</v>
      </c>
      <c r="BZ103">
        <f>单位属性!BT103</f>
        <v>0</v>
      </c>
      <c r="CA103">
        <f>单位属性!BU103</f>
        <v>0</v>
      </c>
      <c r="CB103" t="str">
        <f t="shared" si="45"/>
        <v>InitTypeState7('E216',0,0,0,0,0,0,0,0,0,0)</v>
      </c>
      <c r="CC103" t="str">
        <f t="shared" si="46"/>
        <v>InitTypeState1('E216',0,0,34,0,42576,0,213,0,0,0)</v>
      </c>
      <c r="CD103" t="str">
        <f t="shared" si="47"/>
        <v/>
      </c>
      <c r="CE103" t="str">
        <f t="shared" si="48"/>
        <v/>
      </c>
      <c r="CF103" t="str">
        <f t="shared" si="49"/>
        <v/>
      </c>
      <c r="CG103" t="str">
        <f t="shared" si="50"/>
        <v/>
      </c>
      <c r="CH103" t="str">
        <f t="shared" si="51"/>
        <v/>
      </c>
      <c r="CI103" t="str">
        <f t="shared" si="52"/>
        <v/>
      </c>
    </row>
    <row r="104" spans="1:87" ht="15.95" customHeight="1">
      <c r="A104" t="str">
        <f>单位属性!A104</f>
        <v>E217</v>
      </c>
      <c r="B104" t="str">
        <f t="shared" si="38"/>
        <v>'E217'</v>
      </c>
      <c r="C104" t="str">
        <f>单位属性!B104</f>
        <v>护甲</v>
      </c>
      <c r="D104">
        <f>ROUND(单位属性!D104,0)</f>
        <v>0</v>
      </c>
      <c r="E104">
        <f>ROUND(单位属性!E104,0)</f>
        <v>0</v>
      </c>
      <c r="F104">
        <f>ROUND(单位属性!F104,0)</f>
        <v>38</v>
      </c>
      <c r="G104">
        <f>ROUND(单位属性!G104,0)</f>
        <v>0</v>
      </c>
      <c r="H104">
        <f>ROUND(单位属性!H104,0)</f>
        <v>52176</v>
      </c>
      <c r="I104">
        <f>ROUND(单位属性!I104,0)</f>
        <v>0</v>
      </c>
      <c r="J104">
        <f>ROUND(单位属性!J104,0)</f>
        <v>261</v>
      </c>
      <c r="K104">
        <f>ROUND(单位属性!K104,0)</f>
        <v>0</v>
      </c>
      <c r="L104">
        <f>ROUND(单位属性!L104,0)</f>
        <v>0</v>
      </c>
      <c r="M104">
        <f>ROUND(单位属性!M104,0)</f>
        <v>0</v>
      </c>
      <c r="N104" t="str">
        <f t="shared" si="39"/>
        <v>InitTypeState1('E217',0,0,38,0,52176,0,261,0,0,0)</v>
      </c>
      <c r="O104">
        <f>ROUND(单位属性!N104,0)</f>
        <v>0</v>
      </c>
      <c r="P104">
        <f>ROUND(单位属性!O104,0)</f>
        <v>0</v>
      </c>
      <c r="Q104">
        <f>ROUND(单位属性!P104,0)</f>
        <v>0</v>
      </c>
      <c r="R104">
        <f>ROUND(单位属性!Q104,0)</f>
        <v>0</v>
      </c>
      <c r="S104">
        <f>ROUND(单位属性!R104,0)</f>
        <v>0</v>
      </c>
      <c r="T104">
        <f>ROUND(单位属性!S104,0)</f>
        <v>0</v>
      </c>
      <c r="U104">
        <f>ROUND(单位属性!T104,0)</f>
        <v>0</v>
      </c>
      <c r="V104">
        <f>ROUND(单位属性!U104,0)</f>
        <v>0</v>
      </c>
      <c r="W104">
        <f>ROUND(单位属性!V104,0)</f>
        <v>0</v>
      </c>
      <c r="X104">
        <f>ROUND(单位属性!W104,0)</f>
        <v>0</v>
      </c>
      <c r="Y104" t="str">
        <f t="shared" si="40"/>
        <v>InitTypeState2('E217',0,0,0,0,0,0,0,0,0,0)</v>
      </c>
      <c r="Z104">
        <f>ROUND(单位属性!X104,0)</f>
        <v>0</v>
      </c>
      <c r="AA104">
        <f>ROUND(单位属性!Y104,0)</f>
        <v>0</v>
      </c>
      <c r="AB104">
        <f>ROUND(单位属性!Z104,0)</f>
        <v>0</v>
      </c>
      <c r="AC104">
        <f>ROUND(单位属性!AA104,0)</f>
        <v>0</v>
      </c>
      <c r="AD104">
        <f>ROUND(单位属性!AB104,0)</f>
        <v>0</v>
      </c>
      <c r="AE104">
        <f>ROUND(单位属性!AC104,0)</f>
        <v>0</v>
      </c>
      <c r="AF104">
        <f>ROUND(单位属性!AD104,0)</f>
        <v>0</v>
      </c>
      <c r="AG104">
        <f>ROUND(单位属性!AE104,0)</f>
        <v>0</v>
      </c>
      <c r="AH104">
        <f>ROUND(单位属性!AF104,0)</f>
        <v>0</v>
      </c>
      <c r="AI104">
        <f>ROUND(单位属性!AG104,0)</f>
        <v>0</v>
      </c>
      <c r="AJ104" t="str">
        <f t="shared" si="41"/>
        <v>InitTypeState3('E217',0,0,0,0,0,0,0,0,0,0)</v>
      </c>
      <c r="AK104">
        <f>ROUND(单位属性!AH104,0)</f>
        <v>0</v>
      </c>
      <c r="AL104">
        <f>ROUND(单位属性!AI104,0)</f>
        <v>0</v>
      </c>
      <c r="AM104">
        <f>ROUND(单位属性!AJ104,0)</f>
        <v>0</v>
      </c>
      <c r="AN104">
        <f>ROUND(单位属性!AK104,0)</f>
        <v>0</v>
      </c>
      <c r="AO104">
        <f>ROUND(单位属性!AL104,0)</f>
        <v>0</v>
      </c>
      <c r="AP104">
        <f>ROUND(单位属性!AM104,0)</f>
        <v>0</v>
      </c>
      <c r="AQ104">
        <f>ROUND(单位属性!AN104,0)</f>
        <v>0</v>
      </c>
      <c r="AR104">
        <f>ROUND(单位属性!AO104,0)</f>
        <v>0</v>
      </c>
      <c r="AS104">
        <f>ROUND(单位属性!AP104,0)</f>
        <v>0</v>
      </c>
      <c r="AT104">
        <f>ROUND(单位属性!AQ104,0)</f>
        <v>0</v>
      </c>
      <c r="AU104" t="str">
        <f t="shared" si="42"/>
        <v>InitTypeState4('E217',0,0,0,0,0,0,0,0,0,0)</v>
      </c>
      <c r="AV104">
        <f>单位属性!AR104</f>
        <v>0</v>
      </c>
      <c r="AW104">
        <f>单位属性!AS104</f>
        <v>0</v>
      </c>
      <c r="AX104">
        <f>单位属性!AT104</f>
        <v>0</v>
      </c>
      <c r="AY104">
        <f>单位属性!AU104</f>
        <v>0</v>
      </c>
      <c r="AZ104">
        <f>单位属性!AV104</f>
        <v>0</v>
      </c>
      <c r="BA104">
        <f>单位属性!AW104</f>
        <v>0</v>
      </c>
      <c r="BB104">
        <f>单位属性!AX104</f>
        <v>0</v>
      </c>
      <c r="BC104">
        <f>单位属性!AY104</f>
        <v>0</v>
      </c>
      <c r="BD104">
        <f>单位属性!AZ104</f>
        <v>0</v>
      </c>
      <c r="BE104">
        <f>单位属性!BA104</f>
        <v>0</v>
      </c>
      <c r="BF104" t="str">
        <f t="shared" si="43"/>
        <v>InitTypeState5('E217',0,0,0,0,0,0,0,0,0,0)</v>
      </c>
      <c r="BG104">
        <f>单位属性!BB104</f>
        <v>0</v>
      </c>
      <c r="BH104">
        <f>单位属性!BC104</f>
        <v>0</v>
      </c>
      <c r="BI104">
        <f>单位属性!BD104</f>
        <v>0</v>
      </c>
      <c r="BJ104">
        <f>单位属性!BE104</f>
        <v>0</v>
      </c>
      <c r="BK104">
        <f>单位属性!BF104</f>
        <v>0</v>
      </c>
      <c r="BL104">
        <f>单位属性!BG104</f>
        <v>0</v>
      </c>
      <c r="BM104">
        <f>单位属性!BH104</f>
        <v>0</v>
      </c>
      <c r="BN104">
        <f>单位属性!BI104</f>
        <v>0</v>
      </c>
      <c r="BO104">
        <f>单位属性!BJ104</f>
        <v>0</v>
      </c>
      <c r="BP104">
        <f>单位属性!BK104</f>
        <v>0</v>
      </c>
      <c r="BQ104" t="str">
        <f t="shared" si="44"/>
        <v>InitTypeState6('E217',0,0,0,0,0,0,0,0,0,0)</v>
      </c>
      <c r="BR104">
        <f>单位属性!BL104</f>
        <v>0</v>
      </c>
      <c r="BS104">
        <f>单位属性!BM104</f>
        <v>0</v>
      </c>
      <c r="BT104">
        <f>单位属性!BN104</f>
        <v>0</v>
      </c>
      <c r="BU104">
        <f>单位属性!BO104</f>
        <v>0</v>
      </c>
      <c r="BV104">
        <f>单位属性!BP104</f>
        <v>0</v>
      </c>
      <c r="BW104">
        <f>单位属性!BQ104</f>
        <v>0</v>
      </c>
      <c r="BX104">
        <f>单位属性!BR104</f>
        <v>0</v>
      </c>
      <c r="BY104">
        <f>单位属性!BS104</f>
        <v>0</v>
      </c>
      <c r="BZ104">
        <f>单位属性!BT104</f>
        <v>0</v>
      </c>
      <c r="CA104">
        <f>单位属性!BU104</f>
        <v>0</v>
      </c>
      <c r="CB104" t="str">
        <f t="shared" si="45"/>
        <v>InitTypeState7('E217',0,0,0,0,0,0,0,0,0,0)</v>
      </c>
      <c r="CC104" t="str">
        <f t="shared" si="46"/>
        <v>InitTypeState1('E217',0,0,38,0,52176,0,261,0,0,0)</v>
      </c>
      <c r="CD104" t="str">
        <f t="shared" si="47"/>
        <v/>
      </c>
      <c r="CE104" t="str">
        <f t="shared" si="48"/>
        <v/>
      </c>
      <c r="CF104" t="str">
        <f t="shared" si="49"/>
        <v/>
      </c>
      <c r="CG104" t="str">
        <f t="shared" si="50"/>
        <v/>
      </c>
      <c r="CH104" t="str">
        <f t="shared" si="51"/>
        <v/>
      </c>
      <c r="CI104" t="str">
        <f t="shared" si="52"/>
        <v/>
      </c>
    </row>
    <row r="105" spans="1:87" ht="15.95" customHeight="1">
      <c r="A105" t="str">
        <f>单位属性!A105</f>
        <v>E218</v>
      </c>
      <c r="B105" t="str">
        <f t="shared" si="38"/>
        <v>'E218'</v>
      </c>
      <c r="C105" t="str">
        <f>单位属性!B105</f>
        <v>护甲</v>
      </c>
      <c r="D105">
        <f>ROUND(单位属性!D105,0)</f>
        <v>0</v>
      </c>
      <c r="E105">
        <f>ROUND(单位属性!E105,0)</f>
        <v>0</v>
      </c>
      <c r="F105">
        <f>ROUND(单位属性!F105,0)</f>
        <v>42</v>
      </c>
      <c r="G105">
        <f>ROUND(单位属性!G105,0)</f>
        <v>0</v>
      </c>
      <c r="H105">
        <f>ROUND(单位属性!H105,0)</f>
        <v>61776</v>
      </c>
      <c r="I105">
        <f>ROUND(单位属性!I105,0)</f>
        <v>0</v>
      </c>
      <c r="J105">
        <f>ROUND(单位属性!J105,0)</f>
        <v>309</v>
      </c>
      <c r="K105">
        <f>ROUND(单位属性!K105,0)</f>
        <v>0</v>
      </c>
      <c r="L105">
        <f>ROUND(单位属性!L105,0)</f>
        <v>0</v>
      </c>
      <c r="M105">
        <f>ROUND(单位属性!M105,0)</f>
        <v>0</v>
      </c>
      <c r="N105" t="str">
        <f t="shared" si="39"/>
        <v>InitTypeState1('E218',0,0,42,0,61776,0,309,0,0,0)</v>
      </c>
      <c r="O105">
        <f>ROUND(单位属性!N105,0)</f>
        <v>0</v>
      </c>
      <c r="P105">
        <f>ROUND(单位属性!O105,0)</f>
        <v>0</v>
      </c>
      <c r="Q105">
        <f>ROUND(单位属性!P105,0)</f>
        <v>0</v>
      </c>
      <c r="R105">
        <f>ROUND(单位属性!Q105,0)</f>
        <v>0</v>
      </c>
      <c r="S105">
        <f>ROUND(单位属性!R105,0)</f>
        <v>0</v>
      </c>
      <c r="T105">
        <f>ROUND(单位属性!S105,0)</f>
        <v>0</v>
      </c>
      <c r="U105">
        <f>ROUND(单位属性!T105,0)</f>
        <v>0</v>
      </c>
      <c r="V105">
        <f>ROUND(单位属性!U105,0)</f>
        <v>0</v>
      </c>
      <c r="W105">
        <f>ROUND(单位属性!V105,0)</f>
        <v>0</v>
      </c>
      <c r="X105">
        <f>ROUND(单位属性!W105,0)</f>
        <v>0</v>
      </c>
      <c r="Y105" t="str">
        <f t="shared" si="40"/>
        <v>InitTypeState2('E218',0,0,0,0,0,0,0,0,0,0)</v>
      </c>
      <c r="Z105">
        <f>ROUND(单位属性!X105,0)</f>
        <v>0</v>
      </c>
      <c r="AA105">
        <f>ROUND(单位属性!Y105,0)</f>
        <v>0</v>
      </c>
      <c r="AB105">
        <f>ROUND(单位属性!Z105,0)</f>
        <v>0</v>
      </c>
      <c r="AC105">
        <f>ROUND(单位属性!AA105,0)</f>
        <v>0</v>
      </c>
      <c r="AD105">
        <f>ROUND(单位属性!AB105,0)</f>
        <v>0</v>
      </c>
      <c r="AE105">
        <f>ROUND(单位属性!AC105,0)</f>
        <v>0</v>
      </c>
      <c r="AF105">
        <f>ROUND(单位属性!AD105,0)</f>
        <v>0</v>
      </c>
      <c r="AG105">
        <f>ROUND(单位属性!AE105,0)</f>
        <v>0</v>
      </c>
      <c r="AH105">
        <f>ROUND(单位属性!AF105,0)</f>
        <v>0</v>
      </c>
      <c r="AI105">
        <f>ROUND(单位属性!AG105,0)</f>
        <v>0</v>
      </c>
      <c r="AJ105" t="str">
        <f t="shared" si="41"/>
        <v>InitTypeState3('E218',0,0,0,0,0,0,0,0,0,0)</v>
      </c>
      <c r="AK105">
        <f>ROUND(单位属性!AH105,0)</f>
        <v>0</v>
      </c>
      <c r="AL105">
        <f>ROUND(单位属性!AI105,0)</f>
        <v>0</v>
      </c>
      <c r="AM105">
        <f>ROUND(单位属性!AJ105,0)</f>
        <v>0</v>
      </c>
      <c r="AN105">
        <f>ROUND(单位属性!AK105,0)</f>
        <v>0</v>
      </c>
      <c r="AO105">
        <f>ROUND(单位属性!AL105,0)</f>
        <v>0</v>
      </c>
      <c r="AP105">
        <f>ROUND(单位属性!AM105,0)</f>
        <v>0</v>
      </c>
      <c r="AQ105">
        <f>ROUND(单位属性!AN105,0)</f>
        <v>0</v>
      </c>
      <c r="AR105">
        <f>ROUND(单位属性!AO105,0)</f>
        <v>0</v>
      </c>
      <c r="AS105">
        <f>ROUND(单位属性!AP105,0)</f>
        <v>0</v>
      </c>
      <c r="AT105">
        <f>ROUND(单位属性!AQ105,0)</f>
        <v>0</v>
      </c>
      <c r="AU105" t="str">
        <f t="shared" si="42"/>
        <v>InitTypeState4('E218',0,0,0,0,0,0,0,0,0,0)</v>
      </c>
      <c r="AV105">
        <f>单位属性!AR105</f>
        <v>0</v>
      </c>
      <c r="AW105">
        <f>单位属性!AS105</f>
        <v>0</v>
      </c>
      <c r="AX105">
        <f>单位属性!AT105</f>
        <v>0</v>
      </c>
      <c r="AY105">
        <f>单位属性!AU105</f>
        <v>0</v>
      </c>
      <c r="AZ105">
        <f>单位属性!AV105</f>
        <v>0</v>
      </c>
      <c r="BA105">
        <f>单位属性!AW105</f>
        <v>0</v>
      </c>
      <c r="BB105">
        <f>单位属性!AX105</f>
        <v>0</v>
      </c>
      <c r="BC105">
        <f>单位属性!AY105</f>
        <v>0</v>
      </c>
      <c r="BD105">
        <f>单位属性!AZ105</f>
        <v>0</v>
      </c>
      <c r="BE105">
        <f>单位属性!BA105</f>
        <v>0</v>
      </c>
      <c r="BF105" t="str">
        <f t="shared" si="43"/>
        <v>InitTypeState5('E218',0,0,0,0,0,0,0,0,0,0)</v>
      </c>
      <c r="BG105">
        <f>单位属性!BB105</f>
        <v>0</v>
      </c>
      <c r="BH105">
        <f>单位属性!BC105</f>
        <v>0</v>
      </c>
      <c r="BI105">
        <f>单位属性!BD105</f>
        <v>0</v>
      </c>
      <c r="BJ105">
        <f>单位属性!BE105</f>
        <v>0</v>
      </c>
      <c r="BK105">
        <f>单位属性!BF105</f>
        <v>0</v>
      </c>
      <c r="BL105">
        <f>单位属性!BG105</f>
        <v>0</v>
      </c>
      <c r="BM105">
        <f>单位属性!BH105</f>
        <v>0</v>
      </c>
      <c r="BN105">
        <f>单位属性!BI105</f>
        <v>0</v>
      </c>
      <c r="BO105">
        <f>单位属性!BJ105</f>
        <v>0</v>
      </c>
      <c r="BP105">
        <f>单位属性!BK105</f>
        <v>0</v>
      </c>
      <c r="BQ105" t="str">
        <f t="shared" si="44"/>
        <v>InitTypeState6('E218',0,0,0,0,0,0,0,0,0,0)</v>
      </c>
      <c r="BR105">
        <f>单位属性!BL105</f>
        <v>0</v>
      </c>
      <c r="BS105">
        <f>单位属性!BM105</f>
        <v>0</v>
      </c>
      <c r="BT105">
        <f>单位属性!BN105</f>
        <v>0</v>
      </c>
      <c r="BU105">
        <f>单位属性!BO105</f>
        <v>0</v>
      </c>
      <c r="BV105">
        <f>单位属性!BP105</f>
        <v>0</v>
      </c>
      <c r="BW105">
        <f>单位属性!BQ105</f>
        <v>0</v>
      </c>
      <c r="BX105">
        <f>单位属性!BR105</f>
        <v>0</v>
      </c>
      <c r="BY105">
        <f>单位属性!BS105</f>
        <v>0</v>
      </c>
      <c r="BZ105">
        <f>单位属性!BT105</f>
        <v>0</v>
      </c>
      <c r="CA105">
        <f>单位属性!BU105</f>
        <v>0</v>
      </c>
      <c r="CB105" t="str">
        <f t="shared" si="45"/>
        <v>InitTypeState7('E218',0,0,0,0,0,0,0,0,0,0)</v>
      </c>
      <c r="CC105" t="str">
        <f t="shared" si="46"/>
        <v>InitTypeState1('E218',0,0,42,0,61776,0,309,0,0,0)</v>
      </c>
      <c r="CD105" t="str">
        <f t="shared" si="47"/>
        <v/>
      </c>
      <c r="CE105" t="str">
        <f t="shared" si="48"/>
        <v/>
      </c>
      <c r="CF105" t="str">
        <f t="shared" si="49"/>
        <v/>
      </c>
      <c r="CG105" t="str">
        <f t="shared" si="50"/>
        <v/>
      </c>
      <c r="CH105" t="str">
        <f t="shared" si="51"/>
        <v/>
      </c>
      <c r="CI105" t="str">
        <f t="shared" si="52"/>
        <v/>
      </c>
    </row>
    <row r="106" spans="1:87" ht="15.95" customHeight="1">
      <c r="A106" t="str">
        <f>单位属性!A106</f>
        <v>E219</v>
      </c>
      <c r="B106" t="str">
        <f t="shared" si="38"/>
        <v>'E219'</v>
      </c>
      <c r="C106" t="str">
        <f>单位属性!B106</f>
        <v>护甲</v>
      </c>
      <c r="D106">
        <f>ROUND(单位属性!D106,0)</f>
        <v>0</v>
      </c>
      <c r="E106">
        <f>ROUND(单位属性!E106,0)</f>
        <v>0</v>
      </c>
      <c r="F106">
        <f>ROUND(单位属性!F106,0)</f>
        <v>46</v>
      </c>
      <c r="G106">
        <f>ROUND(单位属性!G106,0)</f>
        <v>0</v>
      </c>
      <c r="H106">
        <f>ROUND(单位属性!H106,0)</f>
        <v>71376</v>
      </c>
      <c r="I106">
        <f>ROUND(单位属性!I106,0)</f>
        <v>0</v>
      </c>
      <c r="J106">
        <f>ROUND(单位属性!J106,0)</f>
        <v>357</v>
      </c>
      <c r="K106">
        <f>ROUND(单位属性!K106,0)</f>
        <v>0</v>
      </c>
      <c r="L106">
        <f>ROUND(单位属性!L106,0)</f>
        <v>0</v>
      </c>
      <c r="M106">
        <f>ROUND(单位属性!M106,0)</f>
        <v>0</v>
      </c>
      <c r="N106" t="str">
        <f t="shared" si="39"/>
        <v>InitTypeState1('E219',0,0,46,0,71376,0,357,0,0,0)</v>
      </c>
      <c r="O106">
        <f>ROUND(单位属性!N106,0)</f>
        <v>0</v>
      </c>
      <c r="P106">
        <f>ROUND(单位属性!O106,0)</f>
        <v>0</v>
      </c>
      <c r="Q106">
        <f>ROUND(单位属性!P106,0)</f>
        <v>0</v>
      </c>
      <c r="R106">
        <f>ROUND(单位属性!Q106,0)</f>
        <v>0</v>
      </c>
      <c r="S106">
        <f>ROUND(单位属性!R106,0)</f>
        <v>0</v>
      </c>
      <c r="T106">
        <f>ROUND(单位属性!S106,0)</f>
        <v>0</v>
      </c>
      <c r="U106">
        <f>ROUND(单位属性!T106,0)</f>
        <v>0</v>
      </c>
      <c r="V106">
        <f>ROUND(单位属性!U106,0)</f>
        <v>0</v>
      </c>
      <c r="W106">
        <f>ROUND(单位属性!V106,0)</f>
        <v>0</v>
      </c>
      <c r="X106">
        <f>ROUND(单位属性!W106,0)</f>
        <v>0</v>
      </c>
      <c r="Y106" t="str">
        <f t="shared" si="40"/>
        <v>InitTypeState2('E219',0,0,0,0,0,0,0,0,0,0)</v>
      </c>
      <c r="Z106">
        <f>ROUND(单位属性!X106,0)</f>
        <v>0</v>
      </c>
      <c r="AA106">
        <f>ROUND(单位属性!Y106,0)</f>
        <v>0</v>
      </c>
      <c r="AB106">
        <f>ROUND(单位属性!Z106,0)</f>
        <v>0</v>
      </c>
      <c r="AC106">
        <f>ROUND(单位属性!AA106,0)</f>
        <v>0</v>
      </c>
      <c r="AD106">
        <f>ROUND(单位属性!AB106,0)</f>
        <v>0</v>
      </c>
      <c r="AE106">
        <f>ROUND(单位属性!AC106,0)</f>
        <v>0</v>
      </c>
      <c r="AF106">
        <f>ROUND(单位属性!AD106,0)</f>
        <v>0</v>
      </c>
      <c r="AG106">
        <f>ROUND(单位属性!AE106,0)</f>
        <v>0</v>
      </c>
      <c r="AH106">
        <f>ROUND(单位属性!AF106,0)</f>
        <v>0</v>
      </c>
      <c r="AI106">
        <f>ROUND(单位属性!AG106,0)</f>
        <v>0</v>
      </c>
      <c r="AJ106" t="str">
        <f t="shared" si="41"/>
        <v>InitTypeState3('E219',0,0,0,0,0,0,0,0,0,0)</v>
      </c>
      <c r="AK106">
        <f>ROUND(单位属性!AH106,0)</f>
        <v>0</v>
      </c>
      <c r="AL106">
        <f>ROUND(单位属性!AI106,0)</f>
        <v>0</v>
      </c>
      <c r="AM106">
        <f>ROUND(单位属性!AJ106,0)</f>
        <v>0</v>
      </c>
      <c r="AN106">
        <f>ROUND(单位属性!AK106,0)</f>
        <v>0</v>
      </c>
      <c r="AO106">
        <f>ROUND(单位属性!AL106,0)</f>
        <v>0</v>
      </c>
      <c r="AP106">
        <f>ROUND(单位属性!AM106,0)</f>
        <v>0</v>
      </c>
      <c r="AQ106">
        <f>ROUND(单位属性!AN106,0)</f>
        <v>0</v>
      </c>
      <c r="AR106">
        <f>ROUND(单位属性!AO106,0)</f>
        <v>0</v>
      </c>
      <c r="AS106">
        <f>ROUND(单位属性!AP106,0)</f>
        <v>0</v>
      </c>
      <c r="AT106">
        <f>ROUND(单位属性!AQ106,0)</f>
        <v>0</v>
      </c>
      <c r="AU106" t="str">
        <f t="shared" si="42"/>
        <v>InitTypeState4('E219',0,0,0,0,0,0,0,0,0,0)</v>
      </c>
      <c r="AV106">
        <f>单位属性!AR106</f>
        <v>0</v>
      </c>
      <c r="AW106">
        <f>单位属性!AS106</f>
        <v>0</v>
      </c>
      <c r="AX106">
        <f>单位属性!AT106</f>
        <v>0</v>
      </c>
      <c r="AY106">
        <f>单位属性!AU106</f>
        <v>0</v>
      </c>
      <c r="AZ106">
        <f>单位属性!AV106</f>
        <v>0</v>
      </c>
      <c r="BA106">
        <f>单位属性!AW106</f>
        <v>0</v>
      </c>
      <c r="BB106">
        <f>单位属性!AX106</f>
        <v>0</v>
      </c>
      <c r="BC106">
        <f>单位属性!AY106</f>
        <v>0</v>
      </c>
      <c r="BD106">
        <f>单位属性!AZ106</f>
        <v>0</v>
      </c>
      <c r="BE106">
        <f>单位属性!BA106</f>
        <v>0</v>
      </c>
      <c r="BF106" t="str">
        <f t="shared" si="43"/>
        <v>InitTypeState5('E219',0,0,0,0,0,0,0,0,0,0)</v>
      </c>
      <c r="BG106">
        <f>单位属性!BB106</f>
        <v>0</v>
      </c>
      <c r="BH106">
        <f>单位属性!BC106</f>
        <v>0</v>
      </c>
      <c r="BI106">
        <f>单位属性!BD106</f>
        <v>0</v>
      </c>
      <c r="BJ106">
        <f>单位属性!BE106</f>
        <v>0</v>
      </c>
      <c r="BK106">
        <f>单位属性!BF106</f>
        <v>0</v>
      </c>
      <c r="BL106">
        <f>单位属性!BG106</f>
        <v>0</v>
      </c>
      <c r="BM106">
        <f>单位属性!BH106</f>
        <v>0</v>
      </c>
      <c r="BN106">
        <f>单位属性!BI106</f>
        <v>0</v>
      </c>
      <c r="BO106">
        <f>单位属性!BJ106</f>
        <v>0</v>
      </c>
      <c r="BP106">
        <f>单位属性!BK106</f>
        <v>0</v>
      </c>
      <c r="BQ106" t="str">
        <f t="shared" si="44"/>
        <v>InitTypeState6('E219',0,0,0,0,0,0,0,0,0,0)</v>
      </c>
      <c r="BR106">
        <f>单位属性!BL106</f>
        <v>0</v>
      </c>
      <c r="BS106">
        <f>单位属性!BM106</f>
        <v>0</v>
      </c>
      <c r="BT106">
        <f>单位属性!BN106</f>
        <v>0</v>
      </c>
      <c r="BU106">
        <f>单位属性!BO106</f>
        <v>0</v>
      </c>
      <c r="BV106">
        <f>单位属性!BP106</f>
        <v>0</v>
      </c>
      <c r="BW106">
        <f>单位属性!BQ106</f>
        <v>0</v>
      </c>
      <c r="BX106">
        <f>单位属性!BR106</f>
        <v>0</v>
      </c>
      <c r="BY106">
        <f>单位属性!BS106</f>
        <v>0</v>
      </c>
      <c r="BZ106">
        <f>单位属性!BT106</f>
        <v>0</v>
      </c>
      <c r="CA106">
        <f>单位属性!BU106</f>
        <v>0</v>
      </c>
      <c r="CB106" t="str">
        <f t="shared" si="45"/>
        <v>InitTypeState7('E219',0,0,0,0,0,0,0,0,0,0)</v>
      </c>
      <c r="CC106" t="str">
        <f t="shared" si="46"/>
        <v>InitTypeState1('E219',0,0,46,0,71376,0,357,0,0,0)</v>
      </c>
      <c r="CD106" t="str">
        <f t="shared" si="47"/>
        <v/>
      </c>
      <c r="CE106" t="str">
        <f t="shared" si="48"/>
        <v/>
      </c>
      <c r="CF106" t="str">
        <f t="shared" si="49"/>
        <v/>
      </c>
      <c r="CG106" t="str">
        <f t="shared" si="50"/>
        <v/>
      </c>
      <c r="CH106" t="str">
        <f t="shared" si="51"/>
        <v/>
      </c>
      <c r="CI106" t="str">
        <f t="shared" si="52"/>
        <v/>
      </c>
    </row>
    <row r="107" spans="1:87" ht="15.95" customHeight="1">
      <c r="A107" t="str">
        <f>单位属性!A107</f>
        <v>E220</v>
      </c>
      <c r="B107" t="str">
        <f t="shared" si="38"/>
        <v>'E220'</v>
      </c>
      <c r="C107" t="str">
        <f>单位属性!B107</f>
        <v>护甲</v>
      </c>
      <c r="D107">
        <f>ROUND(单位属性!D107,0)</f>
        <v>0</v>
      </c>
      <c r="E107">
        <f>ROUND(单位属性!E107,0)</f>
        <v>0</v>
      </c>
      <c r="F107">
        <f>ROUND(单位属性!F107,0)</f>
        <v>50</v>
      </c>
      <c r="G107">
        <f>ROUND(单位属性!G107,0)</f>
        <v>0</v>
      </c>
      <c r="H107">
        <f>ROUND(单位属性!H107,0)</f>
        <v>80976</v>
      </c>
      <c r="I107">
        <f>ROUND(单位属性!I107,0)</f>
        <v>0</v>
      </c>
      <c r="J107">
        <f>ROUND(单位属性!J107,0)</f>
        <v>405</v>
      </c>
      <c r="K107">
        <f>ROUND(单位属性!K107,0)</f>
        <v>0</v>
      </c>
      <c r="L107">
        <f>ROUND(单位属性!L107,0)</f>
        <v>0</v>
      </c>
      <c r="M107">
        <f>ROUND(单位属性!M107,0)</f>
        <v>0</v>
      </c>
      <c r="N107" t="str">
        <f t="shared" si="39"/>
        <v>InitTypeState1('E220',0,0,50,0,80976,0,405,0,0,0)</v>
      </c>
      <c r="O107">
        <f>ROUND(单位属性!N107,0)</f>
        <v>0</v>
      </c>
      <c r="P107">
        <f>ROUND(单位属性!O107,0)</f>
        <v>0</v>
      </c>
      <c r="Q107">
        <f>ROUND(单位属性!P107,0)</f>
        <v>0</v>
      </c>
      <c r="R107">
        <f>ROUND(单位属性!Q107,0)</f>
        <v>0</v>
      </c>
      <c r="S107">
        <f>ROUND(单位属性!R107,0)</f>
        <v>0</v>
      </c>
      <c r="T107">
        <f>ROUND(单位属性!S107,0)</f>
        <v>0</v>
      </c>
      <c r="U107">
        <f>ROUND(单位属性!T107,0)</f>
        <v>0</v>
      </c>
      <c r="V107">
        <f>ROUND(单位属性!U107,0)</f>
        <v>0</v>
      </c>
      <c r="W107">
        <f>ROUND(单位属性!V107,0)</f>
        <v>0</v>
      </c>
      <c r="X107">
        <f>ROUND(单位属性!W107,0)</f>
        <v>0</v>
      </c>
      <c r="Y107" t="str">
        <f t="shared" si="40"/>
        <v>InitTypeState2('E220',0,0,0,0,0,0,0,0,0,0)</v>
      </c>
      <c r="Z107">
        <f>ROUND(单位属性!X107,0)</f>
        <v>0</v>
      </c>
      <c r="AA107">
        <f>ROUND(单位属性!Y107,0)</f>
        <v>0</v>
      </c>
      <c r="AB107">
        <f>ROUND(单位属性!Z107,0)</f>
        <v>0</v>
      </c>
      <c r="AC107">
        <f>ROUND(单位属性!AA107,0)</f>
        <v>0</v>
      </c>
      <c r="AD107">
        <f>ROUND(单位属性!AB107,0)</f>
        <v>0</v>
      </c>
      <c r="AE107">
        <f>ROUND(单位属性!AC107,0)</f>
        <v>0</v>
      </c>
      <c r="AF107">
        <f>ROUND(单位属性!AD107,0)</f>
        <v>0</v>
      </c>
      <c r="AG107">
        <f>ROUND(单位属性!AE107,0)</f>
        <v>0</v>
      </c>
      <c r="AH107">
        <f>ROUND(单位属性!AF107,0)</f>
        <v>0</v>
      </c>
      <c r="AI107">
        <f>ROUND(单位属性!AG107,0)</f>
        <v>0</v>
      </c>
      <c r="AJ107" t="str">
        <f t="shared" si="41"/>
        <v>InitTypeState3('E220',0,0,0,0,0,0,0,0,0,0)</v>
      </c>
      <c r="AK107">
        <f>ROUND(单位属性!AH107,0)</f>
        <v>0</v>
      </c>
      <c r="AL107">
        <f>ROUND(单位属性!AI107,0)</f>
        <v>0</v>
      </c>
      <c r="AM107">
        <f>ROUND(单位属性!AJ107,0)</f>
        <v>0</v>
      </c>
      <c r="AN107">
        <f>ROUND(单位属性!AK107,0)</f>
        <v>0</v>
      </c>
      <c r="AO107">
        <f>ROUND(单位属性!AL107,0)</f>
        <v>0</v>
      </c>
      <c r="AP107">
        <f>ROUND(单位属性!AM107,0)</f>
        <v>0</v>
      </c>
      <c r="AQ107">
        <f>ROUND(单位属性!AN107,0)</f>
        <v>0</v>
      </c>
      <c r="AR107">
        <f>ROUND(单位属性!AO107,0)</f>
        <v>0</v>
      </c>
      <c r="AS107">
        <f>ROUND(单位属性!AP107,0)</f>
        <v>0</v>
      </c>
      <c r="AT107">
        <f>ROUND(单位属性!AQ107,0)</f>
        <v>0</v>
      </c>
      <c r="AU107" t="str">
        <f t="shared" si="42"/>
        <v>InitTypeState4('E220',0,0,0,0,0,0,0,0,0,0)</v>
      </c>
      <c r="AV107">
        <f>单位属性!AR107</f>
        <v>0</v>
      </c>
      <c r="AW107">
        <f>单位属性!AS107</f>
        <v>0</v>
      </c>
      <c r="AX107">
        <f>单位属性!AT107</f>
        <v>0</v>
      </c>
      <c r="AY107">
        <f>单位属性!AU107</f>
        <v>0</v>
      </c>
      <c r="AZ107">
        <f>单位属性!AV107</f>
        <v>0</v>
      </c>
      <c r="BA107">
        <f>单位属性!AW107</f>
        <v>0</v>
      </c>
      <c r="BB107">
        <f>单位属性!AX107</f>
        <v>0</v>
      </c>
      <c r="BC107">
        <f>单位属性!AY107</f>
        <v>0</v>
      </c>
      <c r="BD107">
        <f>单位属性!AZ107</f>
        <v>0</v>
      </c>
      <c r="BE107">
        <f>单位属性!BA107</f>
        <v>0</v>
      </c>
      <c r="BF107" t="str">
        <f t="shared" si="43"/>
        <v>InitTypeState5('E220',0,0,0,0,0,0,0,0,0,0)</v>
      </c>
      <c r="BG107">
        <f>单位属性!BB107</f>
        <v>0</v>
      </c>
      <c r="BH107">
        <f>单位属性!BC107</f>
        <v>0</v>
      </c>
      <c r="BI107">
        <f>单位属性!BD107</f>
        <v>0</v>
      </c>
      <c r="BJ107">
        <f>单位属性!BE107</f>
        <v>0</v>
      </c>
      <c r="BK107">
        <f>单位属性!BF107</f>
        <v>0</v>
      </c>
      <c r="BL107">
        <f>单位属性!BG107</f>
        <v>0</v>
      </c>
      <c r="BM107">
        <f>单位属性!BH107</f>
        <v>0</v>
      </c>
      <c r="BN107">
        <f>单位属性!BI107</f>
        <v>0</v>
      </c>
      <c r="BO107">
        <f>单位属性!BJ107</f>
        <v>0</v>
      </c>
      <c r="BP107">
        <f>单位属性!BK107</f>
        <v>0</v>
      </c>
      <c r="BQ107" t="str">
        <f t="shared" si="44"/>
        <v>InitTypeState6('E220',0,0,0,0,0,0,0,0,0,0)</v>
      </c>
      <c r="BR107">
        <f>单位属性!BL107</f>
        <v>0</v>
      </c>
      <c r="BS107">
        <f>单位属性!BM107</f>
        <v>0</v>
      </c>
      <c r="BT107">
        <f>单位属性!BN107</f>
        <v>0</v>
      </c>
      <c r="BU107">
        <f>单位属性!BO107</f>
        <v>0</v>
      </c>
      <c r="BV107">
        <f>单位属性!BP107</f>
        <v>0</v>
      </c>
      <c r="BW107">
        <f>单位属性!BQ107</f>
        <v>0</v>
      </c>
      <c r="BX107">
        <f>单位属性!BR107</f>
        <v>0</v>
      </c>
      <c r="BY107">
        <f>单位属性!BS107</f>
        <v>0</v>
      </c>
      <c r="BZ107">
        <f>单位属性!BT107</f>
        <v>0</v>
      </c>
      <c r="CA107">
        <f>单位属性!BU107</f>
        <v>0</v>
      </c>
      <c r="CB107" t="str">
        <f t="shared" si="45"/>
        <v>InitTypeState7('E220',0,0,0,0,0,0,0,0,0,0)</v>
      </c>
      <c r="CC107" t="str">
        <f t="shared" si="46"/>
        <v>InitTypeState1('E220',0,0,50,0,80976,0,405,0,0,0)</v>
      </c>
      <c r="CD107" t="str">
        <f t="shared" si="47"/>
        <v/>
      </c>
      <c r="CE107" t="str">
        <f t="shared" si="48"/>
        <v/>
      </c>
      <c r="CF107" t="str">
        <f t="shared" si="49"/>
        <v/>
      </c>
      <c r="CG107" t="str">
        <f t="shared" si="50"/>
        <v/>
      </c>
      <c r="CH107" t="str">
        <f t="shared" si="51"/>
        <v/>
      </c>
      <c r="CI107" t="str">
        <f t="shared" si="52"/>
        <v/>
      </c>
    </row>
    <row r="108" spans="1:87" ht="15.95" customHeight="1">
      <c r="A108" t="str">
        <f>单位属性!A108</f>
        <v>E221</v>
      </c>
      <c r="B108" t="str">
        <f t="shared" si="38"/>
        <v>'E221'</v>
      </c>
      <c r="C108" t="str">
        <f>单位属性!B108</f>
        <v>护甲</v>
      </c>
      <c r="D108">
        <f>ROUND(单位属性!D108,0)</f>
        <v>0</v>
      </c>
      <c r="E108">
        <f>ROUND(单位属性!E108,0)</f>
        <v>0</v>
      </c>
      <c r="F108">
        <f>ROUND(单位属性!F108,0)</f>
        <v>55</v>
      </c>
      <c r="G108">
        <f>ROUND(单位属性!G108,0)</f>
        <v>0</v>
      </c>
      <c r="H108">
        <f>ROUND(单位属性!H108,0)</f>
        <v>104976</v>
      </c>
      <c r="I108">
        <f>ROUND(单位属性!I108,0)</f>
        <v>0</v>
      </c>
      <c r="J108">
        <f>ROUND(单位属性!J108,0)</f>
        <v>525</v>
      </c>
      <c r="K108">
        <f>ROUND(单位属性!K108,0)</f>
        <v>0</v>
      </c>
      <c r="L108">
        <f>ROUND(单位属性!L108,0)</f>
        <v>0</v>
      </c>
      <c r="M108">
        <f>ROUND(单位属性!M108,0)</f>
        <v>0</v>
      </c>
      <c r="N108" t="str">
        <f t="shared" si="39"/>
        <v>InitTypeState1('E221',0,0,55,0,104976,0,525,0,0,0)</v>
      </c>
      <c r="O108">
        <f>ROUND(单位属性!N108,0)</f>
        <v>0</v>
      </c>
      <c r="P108">
        <f>ROUND(单位属性!O108,0)</f>
        <v>0</v>
      </c>
      <c r="Q108">
        <f>ROUND(单位属性!P108,0)</f>
        <v>0</v>
      </c>
      <c r="R108">
        <f>ROUND(单位属性!Q108,0)</f>
        <v>0</v>
      </c>
      <c r="S108">
        <f>ROUND(单位属性!R108,0)</f>
        <v>0</v>
      </c>
      <c r="T108">
        <f>ROUND(单位属性!S108,0)</f>
        <v>0</v>
      </c>
      <c r="U108">
        <f>ROUND(单位属性!T108,0)</f>
        <v>0</v>
      </c>
      <c r="V108">
        <f>ROUND(单位属性!U108,0)</f>
        <v>0</v>
      </c>
      <c r="W108">
        <f>ROUND(单位属性!V108,0)</f>
        <v>0</v>
      </c>
      <c r="X108">
        <f>ROUND(单位属性!W108,0)</f>
        <v>0</v>
      </c>
      <c r="Y108" t="str">
        <f t="shared" si="40"/>
        <v>InitTypeState2('E221',0,0,0,0,0,0,0,0,0,0)</v>
      </c>
      <c r="Z108">
        <f>ROUND(单位属性!X108,0)</f>
        <v>0</v>
      </c>
      <c r="AA108">
        <f>ROUND(单位属性!Y108,0)</f>
        <v>0</v>
      </c>
      <c r="AB108">
        <f>ROUND(单位属性!Z108,0)</f>
        <v>0</v>
      </c>
      <c r="AC108">
        <f>ROUND(单位属性!AA108,0)</f>
        <v>0</v>
      </c>
      <c r="AD108">
        <f>ROUND(单位属性!AB108,0)</f>
        <v>0</v>
      </c>
      <c r="AE108">
        <f>ROUND(单位属性!AC108,0)</f>
        <v>0</v>
      </c>
      <c r="AF108">
        <f>ROUND(单位属性!AD108,0)</f>
        <v>0</v>
      </c>
      <c r="AG108">
        <f>ROUND(单位属性!AE108,0)</f>
        <v>0</v>
      </c>
      <c r="AH108">
        <f>ROUND(单位属性!AF108,0)</f>
        <v>0</v>
      </c>
      <c r="AI108">
        <f>ROUND(单位属性!AG108,0)</f>
        <v>0</v>
      </c>
      <c r="AJ108" t="str">
        <f t="shared" si="41"/>
        <v>InitTypeState3('E221',0,0,0,0,0,0,0,0,0,0)</v>
      </c>
      <c r="AK108">
        <f>ROUND(单位属性!AH108,0)</f>
        <v>0</v>
      </c>
      <c r="AL108">
        <f>ROUND(单位属性!AI108,0)</f>
        <v>0</v>
      </c>
      <c r="AM108">
        <f>ROUND(单位属性!AJ108,0)</f>
        <v>0</v>
      </c>
      <c r="AN108">
        <f>ROUND(单位属性!AK108,0)</f>
        <v>0</v>
      </c>
      <c r="AO108">
        <f>ROUND(单位属性!AL108,0)</f>
        <v>0</v>
      </c>
      <c r="AP108">
        <f>ROUND(单位属性!AM108,0)</f>
        <v>0</v>
      </c>
      <c r="AQ108">
        <f>ROUND(单位属性!AN108,0)</f>
        <v>0</v>
      </c>
      <c r="AR108">
        <f>ROUND(单位属性!AO108,0)</f>
        <v>0</v>
      </c>
      <c r="AS108">
        <f>ROUND(单位属性!AP108,0)</f>
        <v>0</v>
      </c>
      <c r="AT108">
        <f>ROUND(单位属性!AQ108,0)</f>
        <v>0</v>
      </c>
      <c r="AU108" t="str">
        <f t="shared" si="42"/>
        <v>InitTypeState4('E221',0,0,0,0,0,0,0,0,0,0)</v>
      </c>
      <c r="AV108">
        <f>单位属性!AR108</f>
        <v>0</v>
      </c>
      <c r="AW108">
        <f>单位属性!AS108</f>
        <v>0</v>
      </c>
      <c r="AX108">
        <f>单位属性!AT108</f>
        <v>0</v>
      </c>
      <c r="AY108">
        <f>单位属性!AU108</f>
        <v>0</v>
      </c>
      <c r="AZ108">
        <f>单位属性!AV108</f>
        <v>0</v>
      </c>
      <c r="BA108">
        <f>单位属性!AW108</f>
        <v>0</v>
      </c>
      <c r="BB108">
        <f>单位属性!AX108</f>
        <v>0</v>
      </c>
      <c r="BC108">
        <f>单位属性!AY108</f>
        <v>0</v>
      </c>
      <c r="BD108">
        <f>单位属性!AZ108</f>
        <v>0</v>
      </c>
      <c r="BE108">
        <f>单位属性!BA108</f>
        <v>0</v>
      </c>
      <c r="BF108" t="str">
        <f t="shared" si="43"/>
        <v>InitTypeState5('E221',0,0,0,0,0,0,0,0,0,0)</v>
      </c>
      <c r="BG108">
        <f>单位属性!BB108</f>
        <v>0</v>
      </c>
      <c r="BH108">
        <f>单位属性!BC108</f>
        <v>0</v>
      </c>
      <c r="BI108">
        <f>单位属性!BD108</f>
        <v>0</v>
      </c>
      <c r="BJ108">
        <f>单位属性!BE108</f>
        <v>0</v>
      </c>
      <c r="BK108">
        <f>单位属性!BF108</f>
        <v>0</v>
      </c>
      <c r="BL108">
        <f>单位属性!BG108</f>
        <v>0</v>
      </c>
      <c r="BM108">
        <f>单位属性!BH108</f>
        <v>0</v>
      </c>
      <c r="BN108">
        <f>单位属性!BI108</f>
        <v>0</v>
      </c>
      <c r="BO108">
        <f>单位属性!BJ108</f>
        <v>0</v>
      </c>
      <c r="BP108">
        <f>单位属性!BK108</f>
        <v>0</v>
      </c>
      <c r="BQ108" t="str">
        <f t="shared" si="44"/>
        <v>InitTypeState6('E221',0,0,0,0,0,0,0,0,0,0)</v>
      </c>
      <c r="BR108">
        <f>单位属性!BL108</f>
        <v>0</v>
      </c>
      <c r="BS108">
        <f>单位属性!BM108</f>
        <v>0</v>
      </c>
      <c r="BT108">
        <f>单位属性!BN108</f>
        <v>0</v>
      </c>
      <c r="BU108">
        <f>单位属性!BO108</f>
        <v>0</v>
      </c>
      <c r="BV108">
        <f>单位属性!BP108</f>
        <v>0</v>
      </c>
      <c r="BW108">
        <f>单位属性!BQ108</f>
        <v>0</v>
      </c>
      <c r="BX108">
        <f>单位属性!BR108</f>
        <v>0</v>
      </c>
      <c r="BY108">
        <f>单位属性!BS108</f>
        <v>0</v>
      </c>
      <c r="BZ108">
        <f>单位属性!BT108</f>
        <v>0</v>
      </c>
      <c r="CA108">
        <f>单位属性!BU108</f>
        <v>0</v>
      </c>
      <c r="CB108" t="str">
        <f t="shared" si="45"/>
        <v>InitTypeState7('E221',0,0,0,0,0,0,0,0,0,0)</v>
      </c>
      <c r="CC108" t="str">
        <f t="shared" si="46"/>
        <v>InitTypeState1('E221',0,0,55,0,104976,0,525,0,0,0)</v>
      </c>
      <c r="CD108" t="str">
        <f t="shared" si="47"/>
        <v/>
      </c>
      <c r="CE108" t="str">
        <f t="shared" si="48"/>
        <v/>
      </c>
      <c r="CF108" t="str">
        <f t="shared" si="49"/>
        <v/>
      </c>
      <c r="CG108" t="str">
        <f t="shared" si="50"/>
        <v/>
      </c>
      <c r="CH108" t="str">
        <f t="shared" si="51"/>
        <v/>
      </c>
      <c r="CI108" t="str">
        <f t="shared" si="52"/>
        <v/>
      </c>
    </row>
    <row r="109" spans="1:87" ht="15.95" customHeight="1">
      <c r="A109" t="str">
        <f>单位属性!A109</f>
        <v>E222</v>
      </c>
      <c r="B109" t="str">
        <f t="shared" si="38"/>
        <v>'E222'</v>
      </c>
      <c r="C109" t="str">
        <f>单位属性!B109</f>
        <v>护甲</v>
      </c>
      <c r="D109">
        <f>ROUND(单位属性!D109,0)</f>
        <v>0</v>
      </c>
      <c r="E109">
        <f>ROUND(单位属性!E109,0)</f>
        <v>0</v>
      </c>
      <c r="F109">
        <f>ROUND(单位属性!F109,0)</f>
        <v>60</v>
      </c>
      <c r="G109">
        <f>ROUND(单位属性!G109,0)</f>
        <v>0</v>
      </c>
      <c r="H109">
        <f>ROUND(单位属性!H109,0)</f>
        <v>128976</v>
      </c>
      <c r="I109">
        <f>ROUND(单位属性!I109,0)</f>
        <v>0</v>
      </c>
      <c r="J109">
        <f>ROUND(单位属性!J109,0)</f>
        <v>645</v>
      </c>
      <c r="K109">
        <f>ROUND(单位属性!K109,0)</f>
        <v>0</v>
      </c>
      <c r="L109">
        <f>ROUND(单位属性!L109,0)</f>
        <v>0</v>
      </c>
      <c r="M109">
        <f>ROUND(单位属性!M109,0)</f>
        <v>0</v>
      </c>
      <c r="N109" t="str">
        <f t="shared" si="39"/>
        <v>InitTypeState1('E222',0,0,60,0,128976,0,645,0,0,0)</v>
      </c>
      <c r="O109">
        <f>ROUND(单位属性!N109,0)</f>
        <v>0</v>
      </c>
      <c r="P109">
        <f>ROUND(单位属性!O109,0)</f>
        <v>0</v>
      </c>
      <c r="Q109">
        <f>ROUND(单位属性!P109,0)</f>
        <v>0</v>
      </c>
      <c r="R109">
        <f>ROUND(单位属性!Q109,0)</f>
        <v>0</v>
      </c>
      <c r="S109">
        <f>ROUND(单位属性!R109,0)</f>
        <v>0</v>
      </c>
      <c r="T109">
        <f>ROUND(单位属性!S109,0)</f>
        <v>0</v>
      </c>
      <c r="U109">
        <f>ROUND(单位属性!T109,0)</f>
        <v>0</v>
      </c>
      <c r="V109">
        <f>ROUND(单位属性!U109,0)</f>
        <v>0</v>
      </c>
      <c r="W109">
        <f>ROUND(单位属性!V109,0)</f>
        <v>0</v>
      </c>
      <c r="X109">
        <f>ROUND(单位属性!W109,0)</f>
        <v>0</v>
      </c>
      <c r="Y109" t="str">
        <f t="shared" si="40"/>
        <v>InitTypeState2('E222',0,0,0,0,0,0,0,0,0,0)</v>
      </c>
      <c r="Z109">
        <f>ROUND(单位属性!X109,0)</f>
        <v>0</v>
      </c>
      <c r="AA109">
        <f>ROUND(单位属性!Y109,0)</f>
        <v>0</v>
      </c>
      <c r="AB109">
        <f>ROUND(单位属性!Z109,0)</f>
        <v>0</v>
      </c>
      <c r="AC109">
        <f>ROUND(单位属性!AA109,0)</f>
        <v>0</v>
      </c>
      <c r="AD109">
        <f>ROUND(单位属性!AB109,0)</f>
        <v>0</v>
      </c>
      <c r="AE109">
        <f>ROUND(单位属性!AC109,0)</f>
        <v>0</v>
      </c>
      <c r="AF109">
        <f>ROUND(单位属性!AD109,0)</f>
        <v>0</v>
      </c>
      <c r="AG109">
        <f>ROUND(单位属性!AE109,0)</f>
        <v>0</v>
      </c>
      <c r="AH109">
        <f>ROUND(单位属性!AF109,0)</f>
        <v>0</v>
      </c>
      <c r="AI109">
        <f>ROUND(单位属性!AG109,0)</f>
        <v>0</v>
      </c>
      <c r="AJ109" t="str">
        <f t="shared" si="41"/>
        <v>InitTypeState3('E222',0,0,0,0,0,0,0,0,0,0)</v>
      </c>
      <c r="AK109">
        <f>ROUND(单位属性!AH109,0)</f>
        <v>0</v>
      </c>
      <c r="AL109">
        <f>ROUND(单位属性!AI109,0)</f>
        <v>0</v>
      </c>
      <c r="AM109">
        <f>ROUND(单位属性!AJ109,0)</f>
        <v>0</v>
      </c>
      <c r="AN109">
        <f>ROUND(单位属性!AK109,0)</f>
        <v>0</v>
      </c>
      <c r="AO109">
        <f>ROUND(单位属性!AL109,0)</f>
        <v>0</v>
      </c>
      <c r="AP109">
        <f>ROUND(单位属性!AM109,0)</f>
        <v>0</v>
      </c>
      <c r="AQ109">
        <f>ROUND(单位属性!AN109,0)</f>
        <v>0</v>
      </c>
      <c r="AR109">
        <f>ROUND(单位属性!AO109,0)</f>
        <v>0</v>
      </c>
      <c r="AS109">
        <f>ROUND(单位属性!AP109,0)</f>
        <v>0</v>
      </c>
      <c r="AT109">
        <f>ROUND(单位属性!AQ109,0)</f>
        <v>0</v>
      </c>
      <c r="AU109" t="str">
        <f t="shared" si="42"/>
        <v>InitTypeState4('E222',0,0,0,0,0,0,0,0,0,0)</v>
      </c>
      <c r="AV109">
        <f>单位属性!AR109</f>
        <v>0</v>
      </c>
      <c r="AW109">
        <f>单位属性!AS109</f>
        <v>0</v>
      </c>
      <c r="AX109">
        <f>单位属性!AT109</f>
        <v>0</v>
      </c>
      <c r="AY109">
        <f>单位属性!AU109</f>
        <v>0</v>
      </c>
      <c r="AZ109">
        <f>单位属性!AV109</f>
        <v>0</v>
      </c>
      <c r="BA109">
        <f>单位属性!AW109</f>
        <v>0</v>
      </c>
      <c r="BB109">
        <f>单位属性!AX109</f>
        <v>0</v>
      </c>
      <c r="BC109">
        <f>单位属性!AY109</f>
        <v>0</v>
      </c>
      <c r="BD109">
        <f>单位属性!AZ109</f>
        <v>0</v>
      </c>
      <c r="BE109">
        <f>单位属性!BA109</f>
        <v>0</v>
      </c>
      <c r="BF109" t="str">
        <f t="shared" si="43"/>
        <v>InitTypeState5('E222',0,0,0,0,0,0,0,0,0,0)</v>
      </c>
      <c r="BG109">
        <f>单位属性!BB109</f>
        <v>0</v>
      </c>
      <c r="BH109">
        <f>单位属性!BC109</f>
        <v>0</v>
      </c>
      <c r="BI109">
        <f>单位属性!BD109</f>
        <v>0</v>
      </c>
      <c r="BJ109">
        <f>单位属性!BE109</f>
        <v>0</v>
      </c>
      <c r="BK109">
        <f>单位属性!BF109</f>
        <v>0</v>
      </c>
      <c r="BL109">
        <f>单位属性!BG109</f>
        <v>0</v>
      </c>
      <c r="BM109">
        <f>单位属性!BH109</f>
        <v>0</v>
      </c>
      <c r="BN109">
        <f>单位属性!BI109</f>
        <v>0</v>
      </c>
      <c r="BO109">
        <f>单位属性!BJ109</f>
        <v>0</v>
      </c>
      <c r="BP109">
        <f>单位属性!BK109</f>
        <v>0</v>
      </c>
      <c r="BQ109" t="str">
        <f t="shared" si="44"/>
        <v>InitTypeState6('E222',0,0,0,0,0,0,0,0,0,0)</v>
      </c>
      <c r="BR109">
        <f>单位属性!BL109</f>
        <v>0</v>
      </c>
      <c r="BS109">
        <f>单位属性!BM109</f>
        <v>0</v>
      </c>
      <c r="BT109">
        <f>单位属性!BN109</f>
        <v>0</v>
      </c>
      <c r="BU109">
        <f>单位属性!BO109</f>
        <v>0</v>
      </c>
      <c r="BV109">
        <f>单位属性!BP109</f>
        <v>0</v>
      </c>
      <c r="BW109">
        <f>单位属性!BQ109</f>
        <v>0</v>
      </c>
      <c r="BX109">
        <f>单位属性!BR109</f>
        <v>0</v>
      </c>
      <c r="BY109">
        <f>单位属性!BS109</f>
        <v>0</v>
      </c>
      <c r="BZ109">
        <f>单位属性!BT109</f>
        <v>0</v>
      </c>
      <c r="CA109">
        <f>单位属性!BU109</f>
        <v>0</v>
      </c>
      <c r="CB109" t="str">
        <f t="shared" si="45"/>
        <v>InitTypeState7('E222',0,0,0,0,0,0,0,0,0,0)</v>
      </c>
      <c r="CC109" t="str">
        <f t="shared" si="46"/>
        <v>InitTypeState1('E222',0,0,60,0,128976,0,645,0,0,0)</v>
      </c>
      <c r="CD109" t="str">
        <f t="shared" si="47"/>
        <v/>
      </c>
      <c r="CE109" t="str">
        <f t="shared" si="48"/>
        <v/>
      </c>
      <c r="CF109" t="str">
        <f t="shared" si="49"/>
        <v/>
      </c>
      <c r="CG109" t="str">
        <f t="shared" si="50"/>
        <v/>
      </c>
      <c r="CH109" t="str">
        <f t="shared" si="51"/>
        <v/>
      </c>
      <c r="CI109" t="str">
        <f t="shared" si="52"/>
        <v/>
      </c>
    </row>
    <row r="110" spans="1:87" ht="15.95" customHeight="1">
      <c r="A110" t="str">
        <f>单位属性!A110</f>
        <v>E223</v>
      </c>
      <c r="B110" t="str">
        <f t="shared" si="38"/>
        <v>'E223'</v>
      </c>
      <c r="C110" t="str">
        <f>单位属性!B110</f>
        <v>护甲</v>
      </c>
      <c r="D110">
        <f>ROUND(单位属性!D110,0)</f>
        <v>0</v>
      </c>
      <c r="E110">
        <f>ROUND(单位属性!E110,0)</f>
        <v>0</v>
      </c>
      <c r="F110">
        <f>ROUND(单位属性!F110,0)</f>
        <v>65</v>
      </c>
      <c r="G110">
        <f>ROUND(单位属性!G110,0)</f>
        <v>0</v>
      </c>
      <c r="H110">
        <f>ROUND(单位属性!H110,0)</f>
        <v>152976</v>
      </c>
      <c r="I110">
        <f>ROUND(单位属性!I110,0)</f>
        <v>0</v>
      </c>
      <c r="J110">
        <f>ROUND(单位属性!J110,0)</f>
        <v>765</v>
      </c>
      <c r="K110">
        <f>ROUND(单位属性!K110,0)</f>
        <v>0</v>
      </c>
      <c r="L110">
        <f>ROUND(单位属性!L110,0)</f>
        <v>0</v>
      </c>
      <c r="M110">
        <f>ROUND(单位属性!M110,0)</f>
        <v>0</v>
      </c>
      <c r="N110" t="str">
        <f t="shared" si="39"/>
        <v>InitTypeState1('E223',0,0,65,0,152976,0,765,0,0,0)</v>
      </c>
      <c r="O110">
        <f>ROUND(单位属性!N110,0)</f>
        <v>0</v>
      </c>
      <c r="P110">
        <f>ROUND(单位属性!O110,0)</f>
        <v>0</v>
      </c>
      <c r="Q110">
        <f>ROUND(单位属性!P110,0)</f>
        <v>0</v>
      </c>
      <c r="R110">
        <f>ROUND(单位属性!Q110,0)</f>
        <v>0</v>
      </c>
      <c r="S110">
        <f>ROUND(单位属性!R110,0)</f>
        <v>0</v>
      </c>
      <c r="T110">
        <f>ROUND(单位属性!S110,0)</f>
        <v>0</v>
      </c>
      <c r="U110">
        <f>ROUND(单位属性!T110,0)</f>
        <v>0</v>
      </c>
      <c r="V110">
        <f>ROUND(单位属性!U110,0)</f>
        <v>0</v>
      </c>
      <c r="W110">
        <f>ROUND(单位属性!V110,0)</f>
        <v>0</v>
      </c>
      <c r="X110">
        <f>ROUND(单位属性!W110,0)</f>
        <v>0</v>
      </c>
      <c r="Y110" t="str">
        <f t="shared" si="40"/>
        <v>InitTypeState2('E223',0,0,0,0,0,0,0,0,0,0)</v>
      </c>
      <c r="Z110">
        <f>ROUND(单位属性!X110,0)</f>
        <v>0</v>
      </c>
      <c r="AA110">
        <f>ROUND(单位属性!Y110,0)</f>
        <v>0</v>
      </c>
      <c r="AB110">
        <f>ROUND(单位属性!Z110,0)</f>
        <v>0</v>
      </c>
      <c r="AC110">
        <f>ROUND(单位属性!AA110,0)</f>
        <v>0</v>
      </c>
      <c r="AD110">
        <f>ROUND(单位属性!AB110,0)</f>
        <v>0</v>
      </c>
      <c r="AE110">
        <f>ROUND(单位属性!AC110,0)</f>
        <v>0</v>
      </c>
      <c r="AF110">
        <f>ROUND(单位属性!AD110,0)</f>
        <v>0</v>
      </c>
      <c r="AG110">
        <f>ROUND(单位属性!AE110,0)</f>
        <v>0</v>
      </c>
      <c r="AH110">
        <f>ROUND(单位属性!AF110,0)</f>
        <v>0</v>
      </c>
      <c r="AI110">
        <f>ROUND(单位属性!AG110,0)</f>
        <v>0</v>
      </c>
      <c r="AJ110" t="str">
        <f t="shared" si="41"/>
        <v>InitTypeState3('E223',0,0,0,0,0,0,0,0,0,0)</v>
      </c>
      <c r="AK110">
        <f>ROUND(单位属性!AH110,0)</f>
        <v>0</v>
      </c>
      <c r="AL110">
        <f>ROUND(单位属性!AI110,0)</f>
        <v>0</v>
      </c>
      <c r="AM110">
        <f>ROUND(单位属性!AJ110,0)</f>
        <v>0</v>
      </c>
      <c r="AN110">
        <f>ROUND(单位属性!AK110,0)</f>
        <v>0</v>
      </c>
      <c r="AO110">
        <f>ROUND(单位属性!AL110,0)</f>
        <v>0</v>
      </c>
      <c r="AP110">
        <f>ROUND(单位属性!AM110,0)</f>
        <v>0</v>
      </c>
      <c r="AQ110">
        <f>ROUND(单位属性!AN110,0)</f>
        <v>0</v>
      </c>
      <c r="AR110">
        <f>ROUND(单位属性!AO110,0)</f>
        <v>0</v>
      </c>
      <c r="AS110">
        <f>ROUND(单位属性!AP110,0)</f>
        <v>0</v>
      </c>
      <c r="AT110">
        <f>ROUND(单位属性!AQ110,0)</f>
        <v>0</v>
      </c>
      <c r="AU110" t="str">
        <f t="shared" si="42"/>
        <v>InitTypeState4('E223',0,0,0,0,0,0,0,0,0,0)</v>
      </c>
      <c r="AV110">
        <f>单位属性!AR110</f>
        <v>0</v>
      </c>
      <c r="AW110">
        <f>单位属性!AS110</f>
        <v>0</v>
      </c>
      <c r="AX110">
        <f>单位属性!AT110</f>
        <v>0</v>
      </c>
      <c r="AY110">
        <f>单位属性!AU110</f>
        <v>0</v>
      </c>
      <c r="AZ110">
        <f>单位属性!AV110</f>
        <v>0</v>
      </c>
      <c r="BA110">
        <f>单位属性!AW110</f>
        <v>0</v>
      </c>
      <c r="BB110">
        <f>单位属性!AX110</f>
        <v>0</v>
      </c>
      <c r="BC110">
        <f>单位属性!AY110</f>
        <v>0</v>
      </c>
      <c r="BD110">
        <f>单位属性!AZ110</f>
        <v>0</v>
      </c>
      <c r="BE110">
        <f>单位属性!BA110</f>
        <v>0</v>
      </c>
      <c r="BF110" t="str">
        <f t="shared" si="43"/>
        <v>InitTypeState5('E223',0,0,0,0,0,0,0,0,0,0)</v>
      </c>
      <c r="BG110">
        <f>单位属性!BB110</f>
        <v>0</v>
      </c>
      <c r="BH110">
        <f>单位属性!BC110</f>
        <v>0</v>
      </c>
      <c r="BI110">
        <f>单位属性!BD110</f>
        <v>0</v>
      </c>
      <c r="BJ110">
        <f>单位属性!BE110</f>
        <v>0</v>
      </c>
      <c r="BK110">
        <f>单位属性!BF110</f>
        <v>0</v>
      </c>
      <c r="BL110">
        <f>单位属性!BG110</f>
        <v>0</v>
      </c>
      <c r="BM110">
        <f>单位属性!BH110</f>
        <v>0</v>
      </c>
      <c r="BN110">
        <f>单位属性!BI110</f>
        <v>0</v>
      </c>
      <c r="BO110">
        <f>单位属性!BJ110</f>
        <v>0</v>
      </c>
      <c r="BP110">
        <f>单位属性!BK110</f>
        <v>0</v>
      </c>
      <c r="BQ110" t="str">
        <f t="shared" si="44"/>
        <v>InitTypeState6('E223',0,0,0,0,0,0,0,0,0,0)</v>
      </c>
      <c r="BR110">
        <f>单位属性!BL110</f>
        <v>0</v>
      </c>
      <c r="BS110">
        <f>单位属性!BM110</f>
        <v>0</v>
      </c>
      <c r="BT110">
        <f>单位属性!BN110</f>
        <v>0</v>
      </c>
      <c r="BU110">
        <f>单位属性!BO110</f>
        <v>0</v>
      </c>
      <c r="BV110">
        <f>单位属性!BP110</f>
        <v>0</v>
      </c>
      <c r="BW110">
        <f>单位属性!BQ110</f>
        <v>0</v>
      </c>
      <c r="BX110">
        <f>单位属性!BR110</f>
        <v>0</v>
      </c>
      <c r="BY110">
        <f>单位属性!BS110</f>
        <v>0</v>
      </c>
      <c r="BZ110">
        <f>单位属性!BT110</f>
        <v>0</v>
      </c>
      <c r="CA110">
        <f>单位属性!BU110</f>
        <v>0</v>
      </c>
      <c r="CB110" t="str">
        <f t="shared" si="45"/>
        <v>InitTypeState7('E223',0,0,0,0,0,0,0,0,0,0)</v>
      </c>
      <c r="CC110" t="str">
        <f t="shared" si="46"/>
        <v>InitTypeState1('E223',0,0,65,0,152976,0,765,0,0,0)</v>
      </c>
      <c r="CD110" t="str">
        <f t="shared" si="47"/>
        <v/>
      </c>
      <c r="CE110" t="str">
        <f t="shared" si="48"/>
        <v/>
      </c>
      <c r="CF110" t="str">
        <f t="shared" si="49"/>
        <v/>
      </c>
      <c r="CG110" t="str">
        <f t="shared" si="50"/>
        <v/>
      </c>
      <c r="CH110" t="str">
        <f t="shared" si="51"/>
        <v/>
      </c>
      <c r="CI110" t="str">
        <f t="shared" si="52"/>
        <v/>
      </c>
    </row>
    <row r="111" spans="1:87" ht="15.95" customHeight="1">
      <c r="A111" t="str">
        <f>单位属性!A111</f>
        <v>E224</v>
      </c>
      <c r="B111" t="str">
        <f t="shared" si="38"/>
        <v>'E224'</v>
      </c>
      <c r="C111" t="str">
        <f>单位属性!B111</f>
        <v>护甲</v>
      </c>
      <c r="D111">
        <f>ROUND(单位属性!D111,0)</f>
        <v>0</v>
      </c>
      <c r="E111">
        <f>ROUND(单位属性!E111,0)</f>
        <v>0</v>
      </c>
      <c r="F111">
        <f>ROUND(单位属性!F111,0)</f>
        <v>70</v>
      </c>
      <c r="G111">
        <f>ROUND(单位属性!G111,0)</f>
        <v>0</v>
      </c>
      <c r="H111">
        <f>ROUND(单位属性!H111,0)</f>
        <v>176976</v>
      </c>
      <c r="I111">
        <f>ROUND(单位属性!I111,0)</f>
        <v>0</v>
      </c>
      <c r="J111">
        <f>ROUND(单位属性!J111,0)</f>
        <v>885</v>
      </c>
      <c r="K111">
        <f>ROUND(单位属性!K111,0)</f>
        <v>0</v>
      </c>
      <c r="L111">
        <f>ROUND(单位属性!L111,0)</f>
        <v>0</v>
      </c>
      <c r="M111">
        <f>ROUND(单位属性!M111,0)</f>
        <v>0</v>
      </c>
      <c r="N111" t="str">
        <f t="shared" si="39"/>
        <v>InitTypeState1('E224',0,0,70,0,176976,0,885,0,0,0)</v>
      </c>
      <c r="O111">
        <f>ROUND(单位属性!N111,0)</f>
        <v>0</v>
      </c>
      <c r="P111">
        <f>ROUND(单位属性!O111,0)</f>
        <v>0</v>
      </c>
      <c r="Q111">
        <f>ROUND(单位属性!P111,0)</f>
        <v>0</v>
      </c>
      <c r="R111">
        <f>ROUND(单位属性!Q111,0)</f>
        <v>0</v>
      </c>
      <c r="S111">
        <f>ROUND(单位属性!R111,0)</f>
        <v>0</v>
      </c>
      <c r="T111">
        <f>ROUND(单位属性!S111,0)</f>
        <v>0</v>
      </c>
      <c r="U111">
        <f>ROUND(单位属性!T111,0)</f>
        <v>0</v>
      </c>
      <c r="V111">
        <f>ROUND(单位属性!U111,0)</f>
        <v>0</v>
      </c>
      <c r="W111">
        <f>ROUND(单位属性!V111,0)</f>
        <v>0</v>
      </c>
      <c r="X111">
        <f>ROUND(单位属性!W111,0)</f>
        <v>0</v>
      </c>
      <c r="Y111" t="str">
        <f t="shared" si="40"/>
        <v>InitTypeState2('E224',0,0,0,0,0,0,0,0,0,0)</v>
      </c>
      <c r="Z111">
        <f>ROUND(单位属性!X111,0)</f>
        <v>0</v>
      </c>
      <c r="AA111">
        <f>ROUND(单位属性!Y111,0)</f>
        <v>0</v>
      </c>
      <c r="AB111">
        <f>ROUND(单位属性!Z111,0)</f>
        <v>0</v>
      </c>
      <c r="AC111">
        <f>ROUND(单位属性!AA111,0)</f>
        <v>0</v>
      </c>
      <c r="AD111">
        <f>ROUND(单位属性!AB111,0)</f>
        <v>0</v>
      </c>
      <c r="AE111">
        <f>ROUND(单位属性!AC111,0)</f>
        <v>0</v>
      </c>
      <c r="AF111">
        <f>ROUND(单位属性!AD111,0)</f>
        <v>0</v>
      </c>
      <c r="AG111">
        <f>ROUND(单位属性!AE111,0)</f>
        <v>0</v>
      </c>
      <c r="AH111">
        <f>ROUND(单位属性!AF111,0)</f>
        <v>0</v>
      </c>
      <c r="AI111">
        <f>ROUND(单位属性!AG111,0)</f>
        <v>0</v>
      </c>
      <c r="AJ111" t="str">
        <f t="shared" si="41"/>
        <v>InitTypeState3('E224',0,0,0,0,0,0,0,0,0,0)</v>
      </c>
      <c r="AK111">
        <f>ROUND(单位属性!AH111,0)</f>
        <v>0</v>
      </c>
      <c r="AL111">
        <f>ROUND(单位属性!AI111,0)</f>
        <v>0</v>
      </c>
      <c r="AM111">
        <f>ROUND(单位属性!AJ111,0)</f>
        <v>0</v>
      </c>
      <c r="AN111">
        <f>ROUND(单位属性!AK111,0)</f>
        <v>0</v>
      </c>
      <c r="AO111">
        <f>ROUND(单位属性!AL111,0)</f>
        <v>0</v>
      </c>
      <c r="AP111">
        <f>ROUND(单位属性!AM111,0)</f>
        <v>0</v>
      </c>
      <c r="AQ111">
        <f>ROUND(单位属性!AN111,0)</f>
        <v>0</v>
      </c>
      <c r="AR111">
        <f>ROUND(单位属性!AO111,0)</f>
        <v>0</v>
      </c>
      <c r="AS111">
        <f>ROUND(单位属性!AP111,0)</f>
        <v>0</v>
      </c>
      <c r="AT111">
        <f>ROUND(单位属性!AQ111,0)</f>
        <v>0</v>
      </c>
      <c r="AU111" t="str">
        <f t="shared" si="42"/>
        <v>InitTypeState4('E224',0,0,0,0,0,0,0,0,0,0)</v>
      </c>
      <c r="AV111">
        <f>单位属性!AR111</f>
        <v>0</v>
      </c>
      <c r="AW111">
        <f>单位属性!AS111</f>
        <v>0</v>
      </c>
      <c r="AX111">
        <f>单位属性!AT111</f>
        <v>0</v>
      </c>
      <c r="AY111">
        <f>单位属性!AU111</f>
        <v>0</v>
      </c>
      <c r="AZ111">
        <f>单位属性!AV111</f>
        <v>0</v>
      </c>
      <c r="BA111">
        <f>单位属性!AW111</f>
        <v>0</v>
      </c>
      <c r="BB111">
        <f>单位属性!AX111</f>
        <v>0</v>
      </c>
      <c r="BC111">
        <f>单位属性!AY111</f>
        <v>0</v>
      </c>
      <c r="BD111">
        <f>单位属性!AZ111</f>
        <v>0</v>
      </c>
      <c r="BE111">
        <f>单位属性!BA111</f>
        <v>0</v>
      </c>
      <c r="BF111" t="str">
        <f t="shared" si="43"/>
        <v>InitTypeState5('E224',0,0,0,0,0,0,0,0,0,0)</v>
      </c>
      <c r="BG111">
        <f>单位属性!BB111</f>
        <v>0</v>
      </c>
      <c r="BH111">
        <f>单位属性!BC111</f>
        <v>0</v>
      </c>
      <c r="BI111">
        <f>单位属性!BD111</f>
        <v>0</v>
      </c>
      <c r="BJ111">
        <f>单位属性!BE111</f>
        <v>0</v>
      </c>
      <c r="BK111">
        <f>单位属性!BF111</f>
        <v>0</v>
      </c>
      <c r="BL111">
        <f>单位属性!BG111</f>
        <v>0</v>
      </c>
      <c r="BM111">
        <f>单位属性!BH111</f>
        <v>0</v>
      </c>
      <c r="BN111">
        <f>单位属性!BI111</f>
        <v>0</v>
      </c>
      <c r="BO111">
        <f>单位属性!BJ111</f>
        <v>0</v>
      </c>
      <c r="BP111">
        <f>单位属性!BK111</f>
        <v>0</v>
      </c>
      <c r="BQ111" t="str">
        <f t="shared" si="44"/>
        <v>InitTypeState6('E224',0,0,0,0,0,0,0,0,0,0)</v>
      </c>
      <c r="BR111">
        <f>单位属性!BL111</f>
        <v>0</v>
      </c>
      <c r="BS111">
        <f>单位属性!BM111</f>
        <v>0</v>
      </c>
      <c r="BT111">
        <f>单位属性!BN111</f>
        <v>0</v>
      </c>
      <c r="BU111">
        <f>单位属性!BO111</f>
        <v>0</v>
      </c>
      <c r="BV111">
        <f>单位属性!BP111</f>
        <v>0</v>
      </c>
      <c r="BW111">
        <f>单位属性!BQ111</f>
        <v>0</v>
      </c>
      <c r="BX111">
        <f>单位属性!BR111</f>
        <v>0</v>
      </c>
      <c r="BY111">
        <f>单位属性!BS111</f>
        <v>0</v>
      </c>
      <c r="BZ111">
        <f>单位属性!BT111</f>
        <v>0</v>
      </c>
      <c r="CA111">
        <f>单位属性!BU111</f>
        <v>0</v>
      </c>
      <c r="CB111" t="str">
        <f t="shared" si="45"/>
        <v>InitTypeState7('E224',0,0,0,0,0,0,0,0,0,0)</v>
      </c>
      <c r="CC111" t="str">
        <f t="shared" si="46"/>
        <v>InitTypeState1('E224',0,0,70,0,176976,0,885,0,0,0)</v>
      </c>
      <c r="CD111" t="str">
        <f t="shared" si="47"/>
        <v/>
      </c>
      <c r="CE111" t="str">
        <f t="shared" si="48"/>
        <v/>
      </c>
      <c r="CF111" t="str">
        <f t="shared" si="49"/>
        <v/>
      </c>
      <c r="CG111" t="str">
        <f t="shared" si="50"/>
        <v/>
      </c>
      <c r="CH111" t="str">
        <f t="shared" si="51"/>
        <v/>
      </c>
      <c r="CI111" t="str">
        <f t="shared" si="52"/>
        <v/>
      </c>
    </row>
    <row r="112" spans="1:87" ht="15.95" customHeight="1">
      <c r="A112" t="str">
        <f>单位属性!A112</f>
        <v>E225</v>
      </c>
      <c r="B112" t="str">
        <f t="shared" si="38"/>
        <v>'E225'</v>
      </c>
      <c r="C112" t="str">
        <f>单位属性!B112</f>
        <v>护甲</v>
      </c>
      <c r="D112">
        <f>ROUND(单位属性!D112,0)</f>
        <v>0</v>
      </c>
      <c r="E112">
        <f>ROUND(单位属性!E112,0)</f>
        <v>0</v>
      </c>
      <c r="F112">
        <f>ROUND(单位属性!F112,0)</f>
        <v>75</v>
      </c>
      <c r="G112">
        <f>ROUND(单位属性!G112,0)</f>
        <v>0</v>
      </c>
      <c r="H112">
        <f>ROUND(单位属性!H112,0)</f>
        <v>200000</v>
      </c>
      <c r="I112">
        <f>ROUND(单位属性!I112,0)</f>
        <v>0</v>
      </c>
      <c r="J112">
        <f>ROUND(单位属性!J112,0)</f>
        <v>1000</v>
      </c>
      <c r="K112">
        <f>ROUND(单位属性!K112,0)</f>
        <v>0</v>
      </c>
      <c r="L112">
        <f>ROUND(单位属性!L112,0)</f>
        <v>0</v>
      </c>
      <c r="M112">
        <f>ROUND(单位属性!M112,0)</f>
        <v>0</v>
      </c>
      <c r="N112" t="str">
        <f t="shared" si="39"/>
        <v>InitTypeState1('E225',0,0,75,0,200000,0,1000,0,0,0)</v>
      </c>
      <c r="O112">
        <f>ROUND(单位属性!N112,0)</f>
        <v>0</v>
      </c>
      <c r="P112">
        <f>ROUND(单位属性!O112,0)</f>
        <v>0</v>
      </c>
      <c r="Q112">
        <f>ROUND(单位属性!P112,0)</f>
        <v>0</v>
      </c>
      <c r="R112">
        <f>ROUND(单位属性!Q112,0)</f>
        <v>0</v>
      </c>
      <c r="S112">
        <f>ROUND(单位属性!R112,0)</f>
        <v>0</v>
      </c>
      <c r="T112">
        <f>ROUND(单位属性!S112,0)</f>
        <v>0</v>
      </c>
      <c r="U112">
        <f>ROUND(单位属性!T112,0)</f>
        <v>0</v>
      </c>
      <c r="V112">
        <f>ROUND(单位属性!U112,0)</f>
        <v>0</v>
      </c>
      <c r="W112">
        <f>ROUND(单位属性!V112,0)</f>
        <v>0</v>
      </c>
      <c r="X112">
        <f>ROUND(单位属性!W112,0)</f>
        <v>0</v>
      </c>
      <c r="Y112" t="str">
        <f t="shared" si="40"/>
        <v>InitTypeState2('E225',0,0,0,0,0,0,0,0,0,0)</v>
      </c>
      <c r="Z112">
        <f>ROUND(单位属性!X112,0)</f>
        <v>0</v>
      </c>
      <c r="AA112">
        <f>ROUND(单位属性!Y112,0)</f>
        <v>0</v>
      </c>
      <c r="AB112">
        <f>ROUND(单位属性!Z112,0)</f>
        <v>0</v>
      </c>
      <c r="AC112">
        <f>ROUND(单位属性!AA112,0)</f>
        <v>0</v>
      </c>
      <c r="AD112">
        <f>ROUND(单位属性!AB112,0)</f>
        <v>0</v>
      </c>
      <c r="AE112">
        <f>ROUND(单位属性!AC112,0)</f>
        <v>0</v>
      </c>
      <c r="AF112">
        <f>ROUND(单位属性!AD112,0)</f>
        <v>0</v>
      </c>
      <c r="AG112">
        <f>ROUND(单位属性!AE112,0)</f>
        <v>0</v>
      </c>
      <c r="AH112">
        <f>ROUND(单位属性!AF112,0)</f>
        <v>0</v>
      </c>
      <c r="AI112">
        <f>ROUND(单位属性!AG112,0)</f>
        <v>0</v>
      </c>
      <c r="AJ112" t="str">
        <f t="shared" si="41"/>
        <v>InitTypeState3('E225',0,0,0,0,0,0,0,0,0,0)</v>
      </c>
      <c r="AK112">
        <f>ROUND(单位属性!AH112,0)</f>
        <v>0</v>
      </c>
      <c r="AL112">
        <f>ROUND(单位属性!AI112,0)</f>
        <v>0</v>
      </c>
      <c r="AM112">
        <f>ROUND(单位属性!AJ112,0)</f>
        <v>0</v>
      </c>
      <c r="AN112">
        <f>ROUND(单位属性!AK112,0)</f>
        <v>0</v>
      </c>
      <c r="AO112">
        <f>ROUND(单位属性!AL112,0)</f>
        <v>0</v>
      </c>
      <c r="AP112">
        <f>ROUND(单位属性!AM112,0)</f>
        <v>0</v>
      </c>
      <c r="AQ112">
        <f>ROUND(单位属性!AN112,0)</f>
        <v>0</v>
      </c>
      <c r="AR112">
        <f>ROUND(单位属性!AO112,0)</f>
        <v>0</v>
      </c>
      <c r="AS112">
        <f>ROUND(单位属性!AP112,0)</f>
        <v>0</v>
      </c>
      <c r="AT112">
        <f>ROUND(单位属性!AQ112,0)</f>
        <v>0</v>
      </c>
      <c r="AU112" t="str">
        <f t="shared" si="42"/>
        <v>InitTypeState4('E225',0,0,0,0,0,0,0,0,0,0)</v>
      </c>
      <c r="AV112">
        <f>单位属性!AR112</f>
        <v>0</v>
      </c>
      <c r="AW112">
        <f>单位属性!AS112</f>
        <v>0</v>
      </c>
      <c r="AX112">
        <f>单位属性!AT112</f>
        <v>0</v>
      </c>
      <c r="AY112">
        <f>单位属性!AU112</f>
        <v>0</v>
      </c>
      <c r="AZ112">
        <f>单位属性!AV112</f>
        <v>0</v>
      </c>
      <c r="BA112">
        <f>单位属性!AW112</f>
        <v>0</v>
      </c>
      <c r="BB112">
        <f>单位属性!AX112</f>
        <v>0</v>
      </c>
      <c r="BC112">
        <f>单位属性!AY112</f>
        <v>0</v>
      </c>
      <c r="BD112">
        <f>单位属性!AZ112</f>
        <v>0</v>
      </c>
      <c r="BE112">
        <f>单位属性!BA112</f>
        <v>0</v>
      </c>
      <c r="BF112" t="str">
        <f t="shared" si="43"/>
        <v>InitTypeState5('E225',0,0,0,0,0,0,0,0,0,0)</v>
      </c>
      <c r="BG112">
        <f>单位属性!BB112</f>
        <v>0</v>
      </c>
      <c r="BH112">
        <f>单位属性!BC112</f>
        <v>0</v>
      </c>
      <c r="BI112">
        <f>单位属性!BD112</f>
        <v>0</v>
      </c>
      <c r="BJ112">
        <f>单位属性!BE112</f>
        <v>0</v>
      </c>
      <c r="BK112">
        <f>单位属性!BF112</f>
        <v>0</v>
      </c>
      <c r="BL112">
        <f>单位属性!BG112</f>
        <v>0</v>
      </c>
      <c r="BM112">
        <f>单位属性!BH112</f>
        <v>0</v>
      </c>
      <c r="BN112">
        <f>单位属性!BI112</f>
        <v>0</v>
      </c>
      <c r="BO112">
        <f>单位属性!BJ112</f>
        <v>0</v>
      </c>
      <c r="BP112">
        <f>单位属性!BK112</f>
        <v>0</v>
      </c>
      <c r="BQ112" t="str">
        <f t="shared" si="44"/>
        <v>InitTypeState6('E225',0,0,0,0,0,0,0,0,0,0)</v>
      </c>
      <c r="BR112">
        <f>单位属性!BL112</f>
        <v>0</v>
      </c>
      <c r="BS112">
        <f>单位属性!BM112</f>
        <v>0</v>
      </c>
      <c r="BT112">
        <f>单位属性!BN112</f>
        <v>0</v>
      </c>
      <c r="BU112">
        <f>单位属性!BO112</f>
        <v>0</v>
      </c>
      <c r="BV112">
        <f>单位属性!BP112</f>
        <v>0</v>
      </c>
      <c r="BW112">
        <f>单位属性!BQ112</f>
        <v>0</v>
      </c>
      <c r="BX112">
        <f>单位属性!BR112</f>
        <v>0</v>
      </c>
      <c r="BY112">
        <f>单位属性!BS112</f>
        <v>0</v>
      </c>
      <c r="BZ112">
        <f>单位属性!BT112</f>
        <v>0</v>
      </c>
      <c r="CA112">
        <f>单位属性!BU112</f>
        <v>0</v>
      </c>
      <c r="CB112" t="str">
        <f t="shared" si="45"/>
        <v>InitTypeState7('E225',0,0,0,0,0,0,0,0,0,0)</v>
      </c>
      <c r="CC112" t="str">
        <f t="shared" si="46"/>
        <v>InitTypeState1('E225',0,0,75,0,200000,0,1000,0,0,0)</v>
      </c>
      <c r="CD112" t="str">
        <f t="shared" si="47"/>
        <v/>
      </c>
      <c r="CE112" t="str">
        <f t="shared" si="48"/>
        <v/>
      </c>
      <c r="CF112" t="str">
        <f t="shared" si="49"/>
        <v/>
      </c>
      <c r="CG112" t="str">
        <f t="shared" si="50"/>
        <v/>
      </c>
      <c r="CH112" t="str">
        <f t="shared" si="51"/>
        <v/>
      </c>
      <c r="CI112" t="str">
        <f t="shared" si="52"/>
        <v/>
      </c>
    </row>
    <row r="113" spans="1:87" ht="15.95" customHeight="1">
      <c r="A113" t="str">
        <f>单位属性!A113</f>
        <v>IJ01</v>
      </c>
      <c r="B113" t="str">
        <f t="shared" si="38"/>
        <v>'IJ01'</v>
      </c>
      <c r="C113" t="str">
        <f>单位属性!B113</f>
        <v>低级道果</v>
      </c>
      <c r="D113">
        <f>ROUND(单位属性!D113,0)</f>
        <v>1000</v>
      </c>
      <c r="E113">
        <f>ROUND(单位属性!E113,0)</f>
        <v>1000</v>
      </c>
      <c r="F113">
        <f>ROUND(单位属性!F113,0)</f>
        <v>0</v>
      </c>
      <c r="G113">
        <f>ROUND(单位属性!G113,0)</f>
        <v>0</v>
      </c>
      <c r="H113">
        <f>ROUND(单位属性!H113,0)</f>
        <v>2000</v>
      </c>
      <c r="I113">
        <f>ROUND(单位属性!I113,0)</f>
        <v>0</v>
      </c>
      <c r="J113">
        <f>ROUND(单位属性!J113,0)</f>
        <v>0</v>
      </c>
      <c r="K113">
        <f>ROUND(单位属性!K113,0)</f>
        <v>0</v>
      </c>
      <c r="L113">
        <f>ROUND(单位属性!L113,0)</f>
        <v>0</v>
      </c>
      <c r="M113">
        <f>ROUND(单位属性!M113,0)</f>
        <v>0</v>
      </c>
      <c r="N113" t="str">
        <f t="shared" si="39"/>
        <v>InitTypeState1('IJ01',1000,1000,0,0,2000,0,0,0,0,0)</v>
      </c>
      <c r="O113">
        <f>ROUND(单位属性!N113,0)</f>
        <v>0</v>
      </c>
      <c r="P113">
        <f>ROUND(单位属性!O113,0)</f>
        <v>0</v>
      </c>
      <c r="Q113">
        <f>ROUND(单位属性!P113,0)</f>
        <v>0</v>
      </c>
      <c r="R113">
        <f>ROUND(单位属性!Q113,0)</f>
        <v>0</v>
      </c>
      <c r="S113">
        <f>ROUND(单位属性!R113,0)</f>
        <v>0</v>
      </c>
      <c r="T113">
        <f>ROUND(单位属性!S113,0)</f>
        <v>0</v>
      </c>
      <c r="U113">
        <f>ROUND(单位属性!T113,0)</f>
        <v>0</v>
      </c>
      <c r="V113">
        <f>ROUND(单位属性!U113,0)</f>
        <v>0</v>
      </c>
      <c r="W113">
        <f>ROUND(单位属性!V113,0)</f>
        <v>0</v>
      </c>
      <c r="X113">
        <f>ROUND(单位属性!W113,0)</f>
        <v>0</v>
      </c>
      <c r="Y113" t="str">
        <f t="shared" si="40"/>
        <v>InitTypeState2('IJ01',0,0,0,0,0,0,0,0,0,0)</v>
      </c>
      <c r="Z113">
        <f>ROUND(单位属性!X113,0)</f>
        <v>0</v>
      </c>
      <c r="AA113">
        <f>ROUND(单位属性!Y113,0)</f>
        <v>0</v>
      </c>
      <c r="AB113">
        <f>ROUND(单位属性!Z113,0)</f>
        <v>0</v>
      </c>
      <c r="AC113">
        <f>ROUND(单位属性!AA113,0)</f>
        <v>0</v>
      </c>
      <c r="AD113">
        <f>ROUND(单位属性!AB113,0)</f>
        <v>0</v>
      </c>
      <c r="AE113">
        <f>ROUND(单位属性!AC113,0)</f>
        <v>0</v>
      </c>
      <c r="AF113">
        <f>ROUND(单位属性!AD113,0)</f>
        <v>0</v>
      </c>
      <c r="AG113">
        <f>ROUND(单位属性!AE113,0)</f>
        <v>0</v>
      </c>
      <c r="AH113">
        <f>ROUND(单位属性!AF113,0)</f>
        <v>0</v>
      </c>
      <c r="AI113">
        <f>ROUND(单位属性!AG113,0)</f>
        <v>2</v>
      </c>
      <c r="AJ113" t="str">
        <f t="shared" si="41"/>
        <v>InitTypeState3('IJ01',0,0,0,0,0,0,0,0,0,2)</v>
      </c>
      <c r="AK113">
        <f>ROUND(单位属性!AH113,0)</f>
        <v>0</v>
      </c>
      <c r="AL113">
        <f>ROUND(单位属性!AI113,0)</f>
        <v>0</v>
      </c>
      <c r="AM113">
        <f>ROUND(单位属性!AJ113,0)</f>
        <v>0</v>
      </c>
      <c r="AN113">
        <f>ROUND(单位属性!AK113,0)</f>
        <v>0</v>
      </c>
      <c r="AO113">
        <f>ROUND(单位属性!AL113,0)</f>
        <v>0</v>
      </c>
      <c r="AP113">
        <f>ROUND(单位属性!AM113,0)</f>
        <v>0</v>
      </c>
      <c r="AQ113">
        <f>ROUND(单位属性!AN113,0)</f>
        <v>0</v>
      </c>
      <c r="AR113">
        <f>ROUND(单位属性!AO113,0)</f>
        <v>0</v>
      </c>
      <c r="AS113">
        <f>ROUND(单位属性!AP113,0)</f>
        <v>0</v>
      </c>
      <c r="AT113">
        <f>ROUND(单位属性!AQ113,0)</f>
        <v>0</v>
      </c>
      <c r="AU113" t="str">
        <f t="shared" si="42"/>
        <v>InitTypeState4('IJ01',0,0,0,0,0,0,0,0,0,0)</v>
      </c>
      <c r="AV113">
        <f>单位属性!AR113</f>
        <v>0</v>
      </c>
      <c r="AW113">
        <f>单位属性!AS113</f>
        <v>0</v>
      </c>
      <c r="AX113">
        <f>单位属性!AT113</f>
        <v>0</v>
      </c>
      <c r="AY113">
        <f>单位属性!AU113</f>
        <v>0</v>
      </c>
      <c r="AZ113">
        <f>单位属性!AV113</f>
        <v>0</v>
      </c>
      <c r="BA113">
        <f>单位属性!AW113</f>
        <v>0</v>
      </c>
      <c r="BB113">
        <f>单位属性!AX113</f>
        <v>0</v>
      </c>
      <c r="BC113">
        <f>单位属性!AY113</f>
        <v>0</v>
      </c>
      <c r="BD113">
        <f>单位属性!AZ113</f>
        <v>0</v>
      </c>
      <c r="BE113">
        <f>单位属性!BA113</f>
        <v>0</v>
      </c>
      <c r="BF113" t="str">
        <f t="shared" si="43"/>
        <v>InitTypeState5('IJ01',0,0,0,0,0,0,0,0,0,0)</v>
      </c>
      <c r="BG113">
        <f>单位属性!BB113</f>
        <v>0</v>
      </c>
      <c r="BH113">
        <f>单位属性!BC113</f>
        <v>0</v>
      </c>
      <c r="BI113">
        <f>单位属性!BD113</f>
        <v>0</v>
      </c>
      <c r="BJ113">
        <f>单位属性!BE113</f>
        <v>0</v>
      </c>
      <c r="BK113">
        <f>单位属性!BF113</f>
        <v>0</v>
      </c>
      <c r="BL113">
        <f>单位属性!BG113</f>
        <v>0</v>
      </c>
      <c r="BM113">
        <f>单位属性!BH113</f>
        <v>0</v>
      </c>
      <c r="BN113">
        <f>单位属性!BI113</f>
        <v>0</v>
      </c>
      <c r="BO113">
        <f>单位属性!BJ113</f>
        <v>0</v>
      </c>
      <c r="BP113">
        <f>单位属性!BK113</f>
        <v>0</v>
      </c>
      <c r="BQ113" t="str">
        <f t="shared" si="44"/>
        <v>InitTypeState6('IJ01',0,0,0,0,0,0,0,0,0,0)</v>
      </c>
      <c r="BR113">
        <f>单位属性!BL113</f>
        <v>0</v>
      </c>
      <c r="BS113">
        <f>单位属性!BM113</f>
        <v>0</v>
      </c>
      <c r="BT113">
        <f>单位属性!BN113</f>
        <v>0</v>
      </c>
      <c r="BU113">
        <f>单位属性!BO113</f>
        <v>0</v>
      </c>
      <c r="BV113">
        <f>单位属性!BP113</f>
        <v>0</v>
      </c>
      <c r="BW113">
        <f>单位属性!BQ113</f>
        <v>0</v>
      </c>
      <c r="BX113">
        <f>单位属性!BR113</f>
        <v>0</v>
      </c>
      <c r="BY113">
        <f>单位属性!BS113</f>
        <v>0</v>
      </c>
      <c r="BZ113">
        <f>单位属性!BT113</f>
        <v>0</v>
      </c>
      <c r="CA113">
        <f>单位属性!BU113</f>
        <v>0</v>
      </c>
      <c r="CB113" t="str">
        <f t="shared" si="45"/>
        <v>InitTypeState7('IJ01',0,0,0,0,0,0,0,0,0,0)</v>
      </c>
      <c r="CC113" t="str">
        <f t="shared" si="46"/>
        <v>InitTypeState1('IJ01',1000,1000,0,0,2000,0,0,0,0,0)</v>
      </c>
      <c r="CD113" t="str">
        <f t="shared" si="47"/>
        <v/>
      </c>
      <c r="CE113" t="str">
        <f t="shared" si="48"/>
        <v>InitTypeState3('IJ01',0,0,0,0,0,0,0,0,0,2)</v>
      </c>
      <c r="CF113" t="str">
        <f t="shared" si="49"/>
        <v/>
      </c>
      <c r="CG113" t="str">
        <f t="shared" si="50"/>
        <v/>
      </c>
      <c r="CH113" t="str">
        <f t="shared" si="51"/>
        <v/>
      </c>
      <c r="CI113" t="str">
        <f t="shared" si="52"/>
        <v/>
      </c>
    </row>
    <row r="114" spans="1:87" ht="15.95" customHeight="1">
      <c r="A114" t="str">
        <f>单位属性!A114</f>
        <v>IJ02</v>
      </c>
      <c r="B114" t="str">
        <f t="shared" si="38"/>
        <v>'IJ02'</v>
      </c>
      <c r="C114" t="str">
        <f>单位属性!B114</f>
        <v>中级道果</v>
      </c>
      <c r="D114">
        <f>ROUND(单位属性!D114,0)</f>
        <v>1500</v>
      </c>
      <c r="E114">
        <f>ROUND(单位属性!E114,0)</f>
        <v>1500</v>
      </c>
      <c r="F114">
        <f>ROUND(单位属性!F114,0)</f>
        <v>0</v>
      </c>
      <c r="G114">
        <f>ROUND(单位属性!G114,0)</f>
        <v>0</v>
      </c>
      <c r="H114">
        <f>ROUND(单位属性!H114,0)</f>
        <v>3000</v>
      </c>
      <c r="I114">
        <f>ROUND(单位属性!I114,0)</f>
        <v>0</v>
      </c>
      <c r="J114">
        <f>ROUND(单位属性!J114,0)</f>
        <v>0</v>
      </c>
      <c r="K114">
        <f>ROUND(单位属性!K114,0)</f>
        <v>0</v>
      </c>
      <c r="L114">
        <f>ROUND(单位属性!L114,0)</f>
        <v>0</v>
      </c>
      <c r="M114">
        <f>ROUND(单位属性!M114,0)</f>
        <v>0</v>
      </c>
      <c r="N114" t="str">
        <f t="shared" si="39"/>
        <v>InitTypeState1('IJ02',1500,1500,0,0,3000,0,0,0,0,0)</v>
      </c>
      <c r="O114">
        <f>ROUND(单位属性!N114,0)</f>
        <v>0</v>
      </c>
      <c r="P114">
        <f>ROUND(单位属性!O114,0)</f>
        <v>0</v>
      </c>
      <c r="Q114">
        <f>ROUND(单位属性!P114,0)</f>
        <v>0</v>
      </c>
      <c r="R114">
        <f>ROUND(单位属性!Q114,0)</f>
        <v>0</v>
      </c>
      <c r="S114">
        <f>ROUND(单位属性!R114,0)</f>
        <v>0</v>
      </c>
      <c r="T114">
        <f>ROUND(单位属性!S114,0)</f>
        <v>0</v>
      </c>
      <c r="U114">
        <f>ROUND(单位属性!T114,0)</f>
        <v>0</v>
      </c>
      <c r="V114">
        <f>ROUND(单位属性!U114,0)</f>
        <v>0</v>
      </c>
      <c r="W114">
        <f>ROUND(单位属性!V114,0)</f>
        <v>0</v>
      </c>
      <c r="X114">
        <f>ROUND(单位属性!W114,0)</f>
        <v>0</v>
      </c>
      <c r="Y114" t="str">
        <f t="shared" si="40"/>
        <v>InitTypeState2('IJ02',0,0,0,0,0,0,0,0,0,0)</v>
      </c>
      <c r="Z114">
        <f>ROUND(单位属性!X114,0)</f>
        <v>0</v>
      </c>
      <c r="AA114">
        <f>ROUND(单位属性!Y114,0)</f>
        <v>0</v>
      </c>
      <c r="AB114">
        <f>ROUND(单位属性!Z114,0)</f>
        <v>0</v>
      </c>
      <c r="AC114">
        <f>ROUND(单位属性!AA114,0)</f>
        <v>0</v>
      </c>
      <c r="AD114">
        <f>ROUND(单位属性!AB114,0)</f>
        <v>0</v>
      </c>
      <c r="AE114">
        <f>ROUND(单位属性!AC114,0)</f>
        <v>0</v>
      </c>
      <c r="AF114">
        <f>ROUND(单位属性!AD114,0)</f>
        <v>0</v>
      </c>
      <c r="AG114">
        <f>ROUND(单位属性!AE114,0)</f>
        <v>0</v>
      </c>
      <c r="AH114">
        <f>ROUND(单位属性!AF114,0)</f>
        <v>0</v>
      </c>
      <c r="AI114">
        <f>ROUND(单位属性!AG114,0)</f>
        <v>4</v>
      </c>
      <c r="AJ114" t="str">
        <f t="shared" si="41"/>
        <v>InitTypeState3('IJ02',0,0,0,0,0,0,0,0,0,4)</v>
      </c>
      <c r="AK114">
        <f>ROUND(单位属性!AH114,0)</f>
        <v>0</v>
      </c>
      <c r="AL114">
        <f>ROUND(单位属性!AI114,0)</f>
        <v>0</v>
      </c>
      <c r="AM114">
        <f>ROUND(单位属性!AJ114,0)</f>
        <v>0</v>
      </c>
      <c r="AN114">
        <f>ROUND(单位属性!AK114,0)</f>
        <v>0</v>
      </c>
      <c r="AO114">
        <f>ROUND(单位属性!AL114,0)</f>
        <v>0</v>
      </c>
      <c r="AP114">
        <f>ROUND(单位属性!AM114,0)</f>
        <v>0</v>
      </c>
      <c r="AQ114">
        <f>ROUND(单位属性!AN114,0)</f>
        <v>0</v>
      </c>
      <c r="AR114">
        <f>ROUND(单位属性!AO114,0)</f>
        <v>0</v>
      </c>
      <c r="AS114">
        <f>ROUND(单位属性!AP114,0)</f>
        <v>0</v>
      </c>
      <c r="AT114">
        <f>ROUND(单位属性!AQ114,0)</f>
        <v>0</v>
      </c>
      <c r="AU114" t="str">
        <f t="shared" si="42"/>
        <v>InitTypeState4('IJ02',0,0,0,0,0,0,0,0,0,0)</v>
      </c>
      <c r="AV114">
        <f>单位属性!AR114</f>
        <v>0</v>
      </c>
      <c r="AW114">
        <f>单位属性!AS114</f>
        <v>0</v>
      </c>
      <c r="AX114">
        <f>单位属性!AT114</f>
        <v>0</v>
      </c>
      <c r="AY114">
        <f>单位属性!AU114</f>
        <v>0</v>
      </c>
      <c r="AZ114">
        <f>单位属性!AV114</f>
        <v>0</v>
      </c>
      <c r="BA114">
        <f>单位属性!AW114</f>
        <v>0</v>
      </c>
      <c r="BB114">
        <f>单位属性!AX114</f>
        <v>0</v>
      </c>
      <c r="BC114">
        <f>单位属性!AY114</f>
        <v>0</v>
      </c>
      <c r="BD114">
        <f>单位属性!AZ114</f>
        <v>0</v>
      </c>
      <c r="BE114">
        <f>单位属性!BA114</f>
        <v>0</v>
      </c>
      <c r="BF114" t="str">
        <f t="shared" si="43"/>
        <v>InitTypeState5('IJ02',0,0,0,0,0,0,0,0,0,0)</v>
      </c>
      <c r="BG114">
        <f>单位属性!BB114</f>
        <v>0</v>
      </c>
      <c r="BH114">
        <f>单位属性!BC114</f>
        <v>0</v>
      </c>
      <c r="BI114">
        <f>单位属性!BD114</f>
        <v>0</v>
      </c>
      <c r="BJ114">
        <f>单位属性!BE114</f>
        <v>0</v>
      </c>
      <c r="BK114">
        <f>单位属性!BF114</f>
        <v>0</v>
      </c>
      <c r="BL114">
        <f>单位属性!BG114</f>
        <v>0</v>
      </c>
      <c r="BM114">
        <f>单位属性!BH114</f>
        <v>0</v>
      </c>
      <c r="BN114">
        <f>单位属性!BI114</f>
        <v>0</v>
      </c>
      <c r="BO114">
        <f>单位属性!BJ114</f>
        <v>0</v>
      </c>
      <c r="BP114">
        <f>单位属性!BK114</f>
        <v>0</v>
      </c>
      <c r="BQ114" t="str">
        <f t="shared" si="44"/>
        <v>InitTypeState6('IJ02',0,0,0,0,0,0,0,0,0,0)</v>
      </c>
      <c r="BR114">
        <f>单位属性!BL114</f>
        <v>0</v>
      </c>
      <c r="BS114">
        <f>单位属性!BM114</f>
        <v>0</v>
      </c>
      <c r="BT114">
        <f>单位属性!BN114</f>
        <v>0</v>
      </c>
      <c r="BU114">
        <f>单位属性!BO114</f>
        <v>0</v>
      </c>
      <c r="BV114">
        <f>单位属性!BP114</f>
        <v>0</v>
      </c>
      <c r="BW114">
        <f>单位属性!BQ114</f>
        <v>0</v>
      </c>
      <c r="BX114">
        <f>单位属性!BR114</f>
        <v>0</v>
      </c>
      <c r="BY114">
        <f>单位属性!BS114</f>
        <v>0</v>
      </c>
      <c r="BZ114">
        <f>单位属性!BT114</f>
        <v>0</v>
      </c>
      <c r="CA114">
        <f>单位属性!BU114</f>
        <v>0</v>
      </c>
      <c r="CB114" t="str">
        <f t="shared" si="45"/>
        <v>InitTypeState7('IJ02',0,0,0,0,0,0,0,0,0,0)</v>
      </c>
      <c r="CC114" t="str">
        <f t="shared" si="46"/>
        <v>InitTypeState1('IJ02',1500,1500,0,0,3000,0,0,0,0,0)</v>
      </c>
      <c r="CD114" t="str">
        <f t="shared" si="47"/>
        <v/>
      </c>
      <c r="CE114" t="str">
        <f t="shared" si="48"/>
        <v>InitTypeState3('IJ02',0,0,0,0,0,0,0,0,0,4)</v>
      </c>
      <c r="CF114" t="str">
        <f t="shared" si="49"/>
        <v/>
      </c>
      <c r="CG114" t="str">
        <f t="shared" si="50"/>
        <v/>
      </c>
      <c r="CH114" t="str">
        <f t="shared" si="51"/>
        <v/>
      </c>
      <c r="CI114" t="str">
        <f t="shared" si="52"/>
        <v/>
      </c>
    </row>
    <row r="115" spans="1:87" ht="15.95" customHeight="1">
      <c r="A115" t="str">
        <f>单位属性!A115</f>
        <v>IJ03</v>
      </c>
      <c r="B115" t="str">
        <f t="shared" si="38"/>
        <v>'IJ03'</v>
      </c>
      <c r="C115" t="str">
        <f>单位属性!B115</f>
        <v>高级道果</v>
      </c>
      <c r="D115">
        <f>ROUND(单位属性!D115,0)</f>
        <v>2000</v>
      </c>
      <c r="E115">
        <f>ROUND(单位属性!E115,0)</f>
        <v>2000</v>
      </c>
      <c r="F115">
        <f>ROUND(单位属性!F115,0)</f>
        <v>0</v>
      </c>
      <c r="G115">
        <f>ROUND(单位属性!G115,0)</f>
        <v>0</v>
      </c>
      <c r="H115">
        <f>ROUND(单位属性!H115,0)</f>
        <v>4000</v>
      </c>
      <c r="I115">
        <f>ROUND(单位属性!I115,0)</f>
        <v>0</v>
      </c>
      <c r="J115">
        <f>ROUND(单位属性!J115,0)</f>
        <v>0</v>
      </c>
      <c r="K115">
        <f>ROUND(单位属性!K115,0)</f>
        <v>0</v>
      </c>
      <c r="L115">
        <f>ROUND(单位属性!L115,0)</f>
        <v>0</v>
      </c>
      <c r="M115">
        <f>ROUND(单位属性!M115,0)</f>
        <v>0</v>
      </c>
      <c r="N115" t="str">
        <f t="shared" si="39"/>
        <v>InitTypeState1('IJ03',2000,2000,0,0,4000,0,0,0,0,0)</v>
      </c>
      <c r="O115">
        <f>ROUND(单位属性!N115,0)</f>
        <v>0</v>
      </c>
      <c r="P115">
        <f>ROUND(单位属性!O115,0)</f>
        <v>0</v>
      </c>
      <c r="Q115">
        <f>ROUND(单位属性!P115,0)</f>
        <v>0</v>
      </c>
      <c r="R115">
        <f>ROUND(单位属性!Q115,0)</f>
        <v>0</v>
      </c>
      <c r="S115">
        <f>ROUND(单位属性!R115,0)</f>
        <v>0</v>
      </c>
      <c r="T115">
        <f>ROUND(单位属性!S115,0)</f>
        <v>0</v>
      </c>
      <c r="U115">
        <f>ROUND(单位属性!T115,0)</f>
        <v>0</v>
      </c>
      <c r="V115">
        <f>ROUND(单位属性!U115,0)</f>
        <v>0</v>
      </c>
      <c r="W115">
        <f>ROUND(单位属性!V115,0)</f>
        <v>0</v>
      </c>
      <c r="X115">
        <f>ROUND(单位属性!W115,0)</f>
        <v>0</v>
      </c>
      <c r="Y115" t="str">
        <f t="shared" si="40"/>
        <v>InitTypeState2('IJ03',0,0,0,0,0,0,0,0,0,0)</v>
      </c>
      <c r="Z115">
        <f>ROUND(单位属性!X115,0)</f>
        <v>0</v>
      </c>
      <c r="AA115">
        <f>ROUND(单位属性!Y115,0)</f>
        <v>0</v>
      </c>
      <c r="AB115">
        <f>ROUND(单位属性!Z115,0)</f>
        <v>0</v>
      </c>
      <c r="AC115">
        <f>ROUND(单位属性!AA115,0)</f>
        <v>0</v>
      </c>
      <c r="AD115">
        <f>ROUND(单位属性!AB115,0)</f>
        <v>0</v>
      </c>
      <c r="AE115">
        <f>ROUND(单位属性!AC115,0)</f>
        <v>0</v>
      </c>
      <c r="AF115">
        <f>ROUND(单位属性!AD115,0)</f>
        <v>0</v>
      </c>
      <c r="AG115">
        <f>ROUND(单位属性!AE115,0)</f>
        <v>0</v>
      </c>
      <c r="AH115">
        <f>ROUND(单位属性!AF115,0)</f>
        <v>0</v>
      </c>
      <c r="AI115">
        <f>ROUND(单位属性!AG115,0)</f>
        <v>5</v>
      </c>
      <c r="AJ115" t="str">
        <f t="shared" si="41"/>
        <v>InitTypeState3('IJ03',0,0,0,0,0,0,0,0,0,5)</v>
      </c>
      <c r="AK115">
        <f>ROUND(单位属性!AH115,0)</f>
        <v>0</v>
      </c>
      <c r="AL115">
        <f>ROUND(单位属性!AI115,0)</f>
        <v>0</v>
      </c>
      <c r="AM115">
        <f>ROUND(单位属性!AJ115,0)</f>
        <v>0</v>
      </c>
      <c r="AN115">
        <f>ROUND(单位属性!AK115,0)</f>
        <v>0</v>
      </c>
      <c r="AO115">
        <f>ROUND(单位属性!AL115,0)</f>
        <v>0</v>
      </c>
      <c r="AP115">
        <f>ROUND(单位属性!AM115,0)</f>
        <v>0</v>
      </c>
      <c r="AQ115">
        <f>ROUND(单位属性!AN115,0)</f>
        <v>0</v>
      </c>
      <c r="AR115">
        <f>ROUND(单位属性!AO115,0)</f>
        <v>0</v>
      </c>
      <c r="AS115">
        <f>ROUND(单位属性!AP115,0)</f>
        <v>0</v>
      </c>
      <c r="AT115">
        <f>ROUND(单位属性!AQ115,0)</f>
        <v>0</v>
      </c>
      <c r="AU115" t="str">
        <f t="shared" si="42"/>
        <v>InitTypeState4('IJ03',0,0,0,0,0,0,0,0,0,0)</v>
      </c>
      <c r="AV115">
        <f>单位属性!AR115</f>
        <v>0</v>
      </c>
      <c r="AW115">
        <f>单位属性!AS115</f>
        <v>0</v>
      </c>
      <c r="AX115">
        <f>单位属性!AT115</f>
        <v>0</v>
      </c>
      <c r="AY115">
        <f>单位属性!AU115</f>
        <v>0</v>
      </c>
      <c r="AZ115">
        <f>单位属性!AV115</f>
        <v>0</v>
      </c>
      <c r="BA115">
        <f>单位属性!AW115</f>
        <v>0</v>
      </c>
      <c r="BB115">
        <f>单位属性!AX115</f>
        <v>0</v>
      </c>
      <c r="BC115">
        <f>单位属性!AY115</f>
        <v>0</v>
      </c>
      <c r="BD115">
        <f>单位属性!AZ115</f>
        <v>0</v>
      </c>
      <c r="BE115">
        <f>单位属性!BA115</f>
        <v>0</v>
      </c>
      <c r="BF115" t="str">
        <f t="shared" si="43"/>
        <v>InitTypeState5('IJ03',0,0,0,0,0,0,0,0,0,0)</v>
      </c>
      <c r="BG115">
        <f>单位属性!BB115</f>
        <v>0</v>
      </c>
      <c r="BH115">
        <f>单位属性!BC115</f>
        <v>0</v>
      </c>
      <c r="BI115">
        <f>单位属性!BD115</f>
        <v>0</v>
      </c>
      <c r="BJ115">
        <f>单位属性!BE115</f>
        <v>0</v>
      </c>
      <c r="BK115">
        <f>单位属性!BF115</f>
        <v>0</v>
      </c>
      <c r="BL115">
        <f>单位属性!BG115</f>
        <v>0</v>
      </c>
      <c r="BM115">
        <f>单位属性!BH115</f>
        <v>0</v>
      </c>
      <c r="BN115">
        <f>单位属性!BI115</f>
        <v>0</v>
      </c>
      <c r="BO115">
        <f>单位属性!BJ115</f>
        <v>0</v>
      </c>
      <c r="BP115">
        <f>单位属性!BK115</f>
        <v>0</v>
      </c>
      <c r="BQ115" t="str">
        <f t="shared" si="44"/>
        <v>InitTypeState6('IJ03',0,0,0,0,0,0,0,0,0,0)</v>
      </c>
      <c r="BR115">
        <f>单位属性!BL115</f>
        <v>0</v>
      </c>
      <c r="BS115">
        <f>单位属性!BM115</f>
        <v>0</v>
      </c>
      <c r="BT115">
        <f>单位属性!BN115</f>
        <v>0</v>
      </c>
      <c r="BU115">
        <f>单位属性!BO115</f>
        <v>0</v>
      </c>
      <c r="BV115">
        <f>单位属性!BP115</f>
        <v>0</v>
      </c>
      <c r="BW115">
        <f>单位属性!BQ115</f>
        <v>0</v>
      </c>
      <c r="BX115">
        <f>单位属性!BR115</f>
        <v>0</v>
      </c>
      <c r="BY115">
        <f>单位属性!BS115</f>
        <v>0</v>
      </c>
      <c r="BZ115">
        <f>单位属性!BT115</f>
        <v>0</v>
      </c>
      <c r="CA115">
        <f>单位属性!BU115</f>
        <v>0</v>
      </c>
      <c r="CB115" t="str">
        <f t="shared" si="45"/>
        <v>InitTypeState7('IJ03',0,0,0,0,0,0,0,0,0,0)</v>
      </c>
      <c r="CC115" t="str">
        <f t="shared" si="46"/>
        <v>InitTypeState1('IJ03',2000,2000,0,0,4000,0,0,0,0,0)</v>
      </c>
      <c r="CD115" t="str">
        <f t="shared" si="47"/>
        <v/>
      </c>
      <c r="CE115" t="str">
        <f t="shared" si="48"/>
        <v>InitTypeState3('IJ03',0,0,0,0,0,0,0,0,0,5)</v>
      </c>
      <c r="CF115" t="str">
        <f t="shared" si="49"/>
        <v/>
      </c>
      <c r="CG115" t="str">
        <f t="shared" si="50"/>
        <v/>
      </c>
      <c r="CH115" t="str">
        <f t="shared" si="51"/>
        <v/>
      </c>
      <c r="CI115" t="str">
        <f t="shared" si="52"/>
        <v/>
      </c>
    </row>
    <row r="116" spans="1:87" ht="15.95" customHeight="1">
      <c r="A116" t="str">
        <f>单位属性!A116</f>
        <v>IJ04</v>
      </c>
      <c r="B116" t="str">
        <f t="shared" si="38"/>
        <v>'IJ04'</v>
      </c>
      <c r="C116" t="str">
        <f>单位属性!B116</f>
        <v>黄级道果</v>
      </c>
      <c r="D116">
        <f>ROUND(单位属性!D116,0)</f>
        <v>2500</v>
      </c>
      <c r="E116">
        <f>ROUND(单位属性!E116,0)</f>
        <v>2500</v>
      </c>
      <c r="F116">
        <f>ROUND(单位属性!F116,0)</f>
        <v>0</v>
      </c>
      <c r="G116">
        <f>ROUND(单位属性!G116,0)</f>
        <v>0</v>
      </c>
      <c r="H116">
        <f>ROUND(单位属性!H116,0)</f>
        <v>5000</v>
      </c>
      <c r="I116">
        <f>ROUND(单位属性!I116,0)</f>
        <v>0</v>
      </c>
      <c r="J116">
        <f>ROUND(单位属性!J116,0)</f>
        <v>0</v>
      </c>
      <c r="K116">
        <f>ROUND(单位属性!K116,0)</f>
        <v>0</v>
      </c>
      <c r="L116">
        <f>ROUND(单位属性!L116,0)</f>
        <v>0</v>
      </c>
      <c r="M116">
        <f>ROUND(单位属性!M116,0)</f>
        <v>0</v>
      </c>
      <c r="N116" t="str">
        <f t="shared" si="39"/>
        <v>InitTypeState1('IJ04',2500,2500,0,0,5000,0,0,0,0,0)</v>
      </c>
      <c r="O116">
        <f>ROUND(单位属性!N116,0)</f>
        <v>0</v>
      </c>
      <c r="P116">
        <f>ROUND(单位属性!O116,0)</f>
        <v>0</v>
      </c>
      <c r="Q116">
        <f>ROUND(单位属性!P116,0)</f>
        <v>0</v>
      </c>
      <c r="R116">
        <f>ROUND(单位属性!Q116,0)</f>
        <v>0</v>
      </c>
      <c r="S116">
        <f>ROUND(单位属性!R116,0)</f>
        <v>0</v>
      </c>
      <c r="T116">
        <f>ROUND(单位属性!S116,0)</f>
        <v>0</v>
      </c>
      <c r="U116">
        <f>ROUND(单位属性!T116,0)</f>
        <v>0</v>
      </c>
      <c r="V116">
        <f>ROUND(单位属性!U116,0)</f>
        <v>0</v>
      </c>
      <c r="W116">
        <f>ROUND(单位属性!V116,0)</f>
        <v>0</v>
      </c>
      <c r="X116">
        <f>ROUND(单位属性!W116,0)</f>
        <v>0</v>
      </c>
      <c r="Y116" t="str">
        <f t="shared" si="40"/>
        <v>InitTypeState2('IJ04',0,0,0,0,0,0,0,0,0,0)</v>
      </c>
      <c r="Z116">
        <f>ROUND(单位属性!X116,0)</f>
        <v>0</v>
      </c>
      <c r="AA116">
        <f>ROUND(单位属性!Y116,0)</f>
        <v>0</v>
      </c>
      <c r="AB116">
        <f>ROUND(单位属性!Z116,0)</f>
        <v>0</v>
      </c>
      <c r="AC116">
        <f>ROUND(单位属性!AA116,0)</f>
        <v>0</v>
      </c>
      <c r="AD116">
        <f>ROUND(单位属性!AB116,0)</f>
        <v>0</v>
      </c>
      <c r="AE116">
        <f>ROUND(单位属性!AC116,0)</f>
        <v>0</v>
      </c>
      <c r="AF116">
        <f>ROUND(单位属性!AD116,0)</f>
        <v>0</v>
      </c>
      <c r="AG116">
        <f>ROUND(单位属性!AE116,0)</f>
        <v>0</v>
      </c>
      <c r="AH116">
        <f>ROUND(单位属性!AF116,0)</f>
        <v>0</v>
      </c>
      <c r="AI116">
        <f>ROUND(单位属性!AG116,0)</f>
        <v>6</v>
      </c>
      <c r="AJ116" t="str">
        <f t="shared" si="41"/>
        <v>InitTypeState3('IJ04',0,0,0,0,0,0,0,0,0,6)</v>
      </c>
      <c r="AK116">
        <f>ROUND(单位属性!AH116,0)</f>
        <v>0</v>
      </c>
      <c r="AL116">
        <f>ROUND(单位属性!AI116,0)</f>
        <v>0</v>
      </c>
      <c r="AM116">
        <f>ROUND(单位属性!AJ116,0)</f>
        <v>0</v>
      </c>
      <c r="AN116">
        <f>ROUND(单位属性!AK116,0)</f>
        <v>0</v>
      </c>
      <c r="AO116">
        <f>ROUND(单位属性!AL116,0)</f>
        <v>0</v>
      </c>
      <c r="AP116">
        <f>ROUND(单位属性!AM116,0)</f>
        <v>0</v>
      </c>
      <c r="AQ116">
        <f>ROUND(单位属性!AN116,0)</f>
        <v>0</v>
      </c>
      <c r="AR116">
        <f>ROUND(单位属性!AO116,0)</f>
        <v>0</v>
      </c>
      <c r="AS116">
        <f>ROUND(单位属性!AP116,0)</f>
        <v>0</v>
      </c>
      <c r="AT116">
        <f>ROUND(单位属性!AQ116,0)</f>
        <v>0</v>
      </c>
      <c r="AU116" t="str">
        <f t="shared" si="42"/>
        <v>InitTypeState4('IJ04',0,0,0,0,0,0,0,0,0,0)</v>
      </c>
      <c r="AV116">
        <f>单位属性!AR116</f>
        <v>0</v>
      </c>
      <c r="AW116">
        <f>单位属性!AS116</f>
        <v>0</v>
      </c>
      <c r="AX116">
        <f>单位属性!AT116</f>
        <v>0</v>
      </c>
      <c r="AY116">
        <f>单位属性!AU116</f>
        <v>0</v>
      </c>
      <c r="AZ116">
        <f>单位属性!AV116</f>
        <v>0</v>
      </c>
      <c r="BA116">
        <f>单位属性!AW116</f>
        <v>0</v>
      </c>
      <c r="BB116">
        <f>单位属性!AX116</f>
        <v>0</v>
      </c>
      <c r="BC116">
        <f>单位属性!AY116</f>
        <v>0</v>
      </c>
      <c r="BD116">
        <f>单位属性!AZ116</f>
        <v>0</v>
      </c>
      <c r="BE116">
        <f>单位属性!BA116</f>
        <v>0</v>
      </c>
      <c r="BF116" t="str">
        <f t="shared" si="43"/>
        <v>InitTypeState5('IJ04',0,0,0,0,0,0,0,0,0,0)</v>
      </c>
      <c r="BG116">
        <f>单位属性!BB116</f>
        <v>0</v>
      </c>
      <c r="BH116">
        <f>单位属性!BC116</f>
        <v>0</v>
      </c>
      <c r="BI116">
        <f>单位属性!BD116</f>
        <v>0</v>
      </c>
      <c r="BJ116">
        <f>单位属性!BE116</f>
        <v>0</v>
      </c>
      <c r="BK116">
        <f>单位属性!BF116</f>
        <v>0</v>
      </c>
      <c r="BL116">
        <f>单位属性!BG116</f>
        <v>0</v>
      </c>
      <c r="BM116">
        <f>单位属性!BH116</f>
        <v>0</v>
      </c>
      <c r="BN116">
        <f>单位属性!BI116</f>
        <v>0</v>
      </c>
      <c r="BO116">
        <f>单位属性!BJ116</f>
        <v>0</v>
      </c>
      <c r="BP116">
        <f>单位属性!BK116</f>
        <v>0</v>
      </c>
      <c r="BQ116" t="str">
        <f t="shared" si="44"/>
        <v>InitTypeState6('IJ04',0,0,0,0,0,0,0,0,0,0)</v>
      </c>
      <c r="BR116">
        <f>单位属性!BL116</f>
        <v>0</v>
      </c>
      <c r="BS116">
        <f>单位属性!BM116</f>
        <v>0</v>
      </c>
      <c r="BT116">
        <f>单位属性!BN116</f>
        <v>0</v>
      </c>
      <c r="BU116">
        <f>单位属性!BO116</f>
        <v>0</v>
      </c>
      <c r="BV116">
        <f>单位属性!BP116</f>
        <v>0</v>
      </c>
      <c r="BW116">
        <f>单位属性!BQ116</f>
        <v>0</v>
      </c>
      <c r="BX116">
        <f>单位属性!BR116</f>
        <v>0</v>
      </c>
      <c r="BY116">
        <f>单位属性!BS116</f>
        <v>0</v>
      </c>
      <c r="BZ116">
        <f>单位属性!BT116</f>
        <v>0</v>
      </c>
      <c r="CA116">
        <f>单位属性!BU116</f>
        <v>0</v>
      </c>
      <c r="CB116" t="str">
        <f t="shared" si="45"/>
        <v>InitTypeState7('IJ04',0,0,0,0,0,0,0,0,0,0)</v>
      </c>
      <c r="CC116" t="str">
        <f t="shared" si="46"/>
        <v>InitTypeState1('IJ04',2500,2500,0,0,5000,0,0,0,0,0)</v>
      </c>
      <c r="CD116" t="str">
        <f t="shared" si="47"/>
        <v/>
      </c>
      <c r="CE116" t="str">
        <f t="shared" si="48"/>
        <v>InitTypeState3('IJ04',0,0,0,0,0,0,0,0,0,6)</v>
      </c>
      <c r="CF116" t="str">
        <f t="shared" si="49"/>
        <v/>
      </c>
      <c r="CG116" t="str">
        <f t="shared" si="50"/>
        <v/>
      </c>
      <c r="CH116" t="str">
        <f t="shared" si="51"/>
        <v/>
      </c>
      <c r="CI116" t="str">
        <f t="shared" si="52"/>
        <v/>
      </c>
    </row>
    <row r="117" spans="1:87" ht="15.95" customHeight="1">
      <c r="A117" t="str">
        <f>单位属性!A117</f>
        <v>IJ05</v>
      </c>
      <c r="B117" t="str">
        <f t="shared" si="38"/>
        <v>'IJ05'</v>
      </c>
      <c r="C117" t="str">
        <f>单位属性!B117</f>
        <v>玄级道果</v>
      </c>
      <c r="D117">
        <f>ROUND(单位属性!D117,0)</f>
        <v>3000</v>
      </c>
      <c r="E117">
        <f>ROUND(单位属性!E117,0)</f>
        <v>3000</v>
      </c>
      <c r="F117">
        <f>ROUND(单位属性!F117,0)</f>
        <v>0</v>
      </c>
      <c r="G117">
        <f>ROUND(单位属性!G117,0)</f>
        <v>0</v>
      </c>
      <c r="H117">
        <f>ROUND(单位属性!H117,0)</f>
        <v>6000</v>
      </c>
      <c r="I117">
        <f>ROUND(单位属性!I117,0)</f>
        <v>0</v>
      </c>
      <c r="J117">
        <f>ROUND(单位属性!J117,0)</f>
        <v>0</v>
      </c>
      <c r="K117">
        <f>ROUND(单位属性!K117,0)</f>
        <v>0</v>
      </c>
      <c r="L117">
        <f>ROUND(单位属性!L117,0)</f>
        <v>0</v>
      </c>
      <c r="M117">
        <f>ROUND(单位属性!M117,0)</f>
        <v>0</v>
      </c>
      <c r="N117" t="str">
        <f t="shared" si="39"/>
        <v>InitTypeState1('IJ05',3000,3000,0,0,6000,0,0,0,0,0)</v>
      </c>
      <c r="O117">
        <f>ROUND(单位属性!N117,0)</f>
        <v>0</v>
      </c>
      <c r="P117">
        <f>ROUND(单位属性!O117,0)</f>
        <v>0</v>
      </c>
      <c r="Q117">
        <f>ROUND(单位属性!P117,0)</f>
        <v>0</v>
      </c>
      <c r="R117">
        <f>ROUND(单位属性!Q117,0)</f>
        <v>0</v>
      </c>
      <c r="S117">
        <f>ROUND(单位属性!R117,0)</f>
        <v>0</v>
      </c>
      <c r="T117">
        <f>ROUND(单位属性!S117,0)</f>
        <v>0</v>
      </c>
      <c r="U117">
        <f>ROUND(单位属性!T117,0)</f>
        <v>0</v>
      </c>
      <c r="V117">
        <f>ROUND(单位属性!U117,0)</f>
        <v>0</v>
      </c>
      <c r="W117">
        <f>ROUND(单位属性!V117,0)</f>
        <v>0</v>
      </c>
      <c r="X117">
        <f>ROUND(单位属性!W117,0)</f>
        <v>0</v>
      </c>
      <c r="Y117" t="str">
        <f t="shared" si="40"/>
        <v>InitTypeState2('IJ05',0,0,0,0,0,0,0,0,0,0)</v>
      </c>
      <c r="Z117">
        <f>ROUND(单位属性!X117,0)</f>
        <v>0</v>
      </c>
      <c r="AA117">
        <f>ROUND(单位属性!Y117,0)</f>
        <v>0</v>
      </c>
      <c r="AB117">
        <f>ROUND(单位属性!Z117,0)</f>
        <v>0</v>
      </c>
      <c r="AC117">
        <f>ROUND(单位属性!AA117,0)</f>
        <v>0</v>
      </c>
      <c r="AD117">
        <f>ROUND(单位属性!AB117,0)</f>
        <v>0</v>
      </c>
      <c r="AE117">
        <f>ROUND(单位属性!AC117,0)</f>
        <v>0</v>
      </c>
      <c r="AF117">
        <f>ROUND(单位属性!AD117,0)</f>
        <v>0</v>
      </c>
      <c r="AG117">
        <f>ROUND(单位属性!AE117,0)</f>
        <v>0</v>
      </c>
      <c r="AH117">
        <f>ROUND(单位属性!AF117,0)</f>
        <v>0</v>
      </c>
      <c r="AI117">
        <f>ROUND(单位属性!AG117,0)</f>
        <v>7</v>
      </c>
      <c r="AJ117" t="str">
        <f t="shared" si="41"/>
        <v>InitTypeState3('IJ05',0,0,0,0,0,0,0,0,0,7)</v>
      </c>
      <c r="AK117">
        <f>ROUND(单位属性!AH117,0)</f>
        <v>0</v>
      </c>
      <c r="AL117">
        <f>ROUND(单位属性!AI117,0)</f>
        <v>0</v>
      </c>
      <c r="AM117">
        <f>ROUND(单位属性!AJ117,0)</f>
        <v>0</v>
      </c>
      <c r="AN117">
        <f>ROUND(单位属性!AK117,0)</f>
        <v>0</v>
      </c>
      <c r="AO117">
        <f>ROUND(单位属性!AL117,0)</f>
        <v>0</v>
      </c>
      <c r="AP117">
        <f>ROUND(单位属性!AM117,0)</f>
        <v>0</v>
      </c>
      <c r="AQ117">
        <f>ROUND(单位属性!AN117,0)</f>
        <v>0</v>
      </c>
      <c r="AR117">
        <f>ROUND(单位属性!AO117,0)</f>
        <v>0</v>
      </c>
      <c r="AS117">
        <f>ROUND(单位属性!AP117,0)</f>
        <v>0</v>
      </c>
      <c r="AT117">
        <f>ROUND(单位属性!AQ117,0)</f>
        <v>0</v>
      </c>
      <c r="AU117" t="str">
        <f t="shared" si="42"/>
        <v>InitTypeState4('IJ05',0,0,0,0,0,0,0,0,0,0)</v>
      </c>
      <c r="AV117">
        <f>单位属性!AR117</f>
        <v>0</v>
      </c>
      <c r="AW117">
        <f>单位属性!AS117</f>
        <v>0</v>
      </c>
      <c r="AX117">
        <f>单位属性!AT117</f>
        <v>0</v>
      </c>
      <c r="AY117">
        <f>单位属性!AU117</f>
        <v>0</v>
      </c>
      <c r="AZ117">
        <f>单位属性!AV117</f>
        <v>0</v>
      </c>
      <c r="BA117">
        <f>单位属性!AW117</f>
        <v>0</v>
      </c>
      <c r="BB117">
        <f>单位属性!AX117</f>
        <v>0</v>
      </c>
      <c r="BC117">
        <f>单位属性!AY117</f>
        <v>0</v>
      </c>
      <c r="BD117">
        <f>单位属性!AZ117</f>
        <v>0</v>
      </c>
      <c r="BE117">
        <f>单位属性!BA117</f>
        <v>0</v>
      </c>
      <c r="BF117" t="str">
        <f t="shared" si="43"/>
        <v>InitTypeState5('IJ05',0,0,0,0,0,0,0,0,0,0)</v>
      </c>
      <c r="BG117">
        <f>单位属性!BB117</f>
        <v>0</v>
      </c>
      <c r="BH117">
        <f>单位属性!BC117</f>
        <v>0</v>
      </c>
      <c r="BI117">
        <f>单位属性!BD117</f>
        <v>0</v>
      </c>
      <c r="BJ117">
        <f>单位属性!BE117</f>
        <v>0</v>
      </c>
      <c r="BK117">
        <f>单位属性!BF117</f>
        <v>0</v>
      </c>
      <c r="BL117">
        <f>单位属性!BG117</f>
        <v>0</v>
      </c>
      <c r="BM117">
        <f>单位属性!BH117</f>
        <v>0</v>
      </c>
      <c r="BN117">
        <f>单位属性!BI117</f>
        <v>0</v>
      </c>
      <c r="BO117">
        <f>单位属性!BJ117</f>
        <v>0</v>
      </c>
      <c r="BP117">
        <f>单位属性!BK117</f>
        <v>0</v>
      </c>
      <c r="BQ117" t="str">
        <f t="shared" si="44"/>
        <v>InitTypeState6('IJ05',0,0,0,0,0,0,0,0,0,0)</v>
      </c>
      <c r="BR117">
        <f>单位属性!BL117</f>
        <v>0</v>
      </c>
      <c r="BS117">
        <f>单位属性!BM117</f>
        <v>0</v>
      </c>
      <c r="BT117">
        <f>单位属性!BN117</f>
        <v>0</v>
      </c>
      <c r="BU117">
        <f>单位属性!BO117</f>
        <v>0</v>
      </c>
      <c r="BV117">
        <f>单位属性!BP117</f>
        <v>0</v>
      </c>
      <c r="BW117">
        <f>单位属性!BQ117</f>
        <v>0</v>
      </c>
      <c r="BX117">
        <f>单位属性!BR117</f>
        <v>0</v>
      </c>
      <c r="BY117">
        <f>单位属性!BS117</f>
        <v>0</v>
      </c>
      <c r="BZ117">
        <f>单位属性!BT117</f>
        <v>0</v>
      </c>
      <c r="CA117">
        <f>单位属性!BU117</f>
        <v>0</v>
      </c>
      <c r="CB117" t="str">
        <f t="shared" si="45"/>
        <v>InitTypeState7('IJ05',0,0,0,0,0,0,0,0,0,0)</v>
      </c>
      <c r="CC117" t="str">
        <f t="shared" si="46"/>
        <v>InitTypeState1('IJ05',3000,3000,0,0,6000,0,0,0,0,0)</v>
      </c>
      <c r="CD117" t="str">
        <f t="shared" si="47"/>
        <v/>
      </c>
      <c r="CE117" t="str">
        <f t="shared" si="48"/>
        <v>InitTypeState3('IJ05',0,0,0,0,0,0,0,0,0,7)</v>
      </c>
      <c r="CF117" t="str">
        <f t="shared" si="49"/>
        <v/>
      </c>
      <c r="CG117" t="str">
        <f t="shared" si="50"/>
        <v/>
      </c>
      <c r="CH117" t="str">
        <f t="shared" si="51"/>
        <v/>
      </c>
      <c r="CI117" t="str">
        <f t="shared" si="52"/>
        <v/>
      </c>
    </row>
    <row r="118" spans="1:87" ht="15.95" customHeight="1">
      <c r="A118" t="str">
        <f>单位属性!A118</f>
        <v>IJ06</v>
      </c>
      <c r="B118" t="str">
        <f t="shared" si="38"/>
        <v>'IJ06'</v>
      </c>
      <c r="C118" t="str">
        <f>单位属性!B118</f>
        <v>地级道果</v>
      </c>
      <c r="D118">
        <f>ROUND(单位属性!D118,0)</f>
        <v>4000</v>
      </c>
      <c r="E118">
        <f>ROUND(单位属性!E118,0)</f>
        <v>4000</v>
      </c>
      <c r="F118">
        <f>ROUND(单位属性!F118,0)</f>
        <v>0</v>
      </c>
      <c r="G118">
        <f>ROUND(单位属性!G118,0)</f>
        <v>0</v>
      </c>
      <c r="H118">
        <f>ROUND(单位属性!H118,0)</f>
        <v>8000</v>
      </c>
      <c r="I118">
        <f>ROUND(单位属性!I118,0)</f>
        <v>0</v>
      </c>
      <c r="J118">
        <f>ROUND(单位属性!J118,0)</f>
        <v>0</v>
      </c>
      <c r="K118">
        <f>ROUND(单位属性!K118,0)</f>
        <v>0</v>
      </c>
      <c r="L118">
        <f>ROUND(单位属性!L118,0)</f>
        <v>0</v>
      </c>
      <c r="M118">
        <f>ROUND(单位属性!M118,0)</f>
        <v>0</v>
      </c>
      <c r="N118" t="str">
        <f t="shared" si="39"/>
        <v>InitTypeState1('IJ06',4000,4000,0,0,8000,0,0,0,0,0)</v>
      </c>
      <c r="O118">
        <f>ROUND(单位属性!N118,0)</f>
        <v>0</v>
      </c>
      <c r="P118">
        <f>ROUND(单位属性!O118,0)</f>
        <v>0</v>
      </c>
      <c r="Q118">
        <f>ROUND(单位属性!P118,0)</f>
        <v>0</v>
      </c>
      <c r="R118">
        <f>ROUND(单位属性!Q118,0)</f>
        <v>0</v>
      </c>
      <c r="S118">
        <f>ROUND(单位属性!R118,0)</f>
        <v>0</v>
      </c>
      <c r="T118">
        <f>ROUND(单位属性!S118,0)</f>
        <v>0</v>
      </c>
      <c r="U118">
        <f>ROUND(单位属性!T118,0)</f>
        <v>0</v>
      </c>
      <c r="V118">
        <f>ROUND(单位属性!U118,0)</f>
        <v>0</v>
      </c>
      <c r="W118">
        <f>ROUND(单位属性!V118,0)</f>
        <v>0</v>
      </c>
      <c r="X118">
        <f>ROUND(单位属性!W118,0)</f>
        <v>0</v>
      </c>
      <c r="Y118" t="str">
        <f t="shared" si="40"/>
        <v>InitTypeState2('IJ06',0,0,0,0,0,0,0,0,0,0)</v>
      </c>
      <c r="Z118">
        <f>ROUND(单位属性!X118,0)</f>
        <v>0</v>
      </c>
      <c r="AA118">
        <f>ROUND(单位属性!Y118,0)</f>
        <v>0</v>
      </c>
      <c r="AB118">
        <f>ROUND(单位属性!Z118,0)</f>
        <v>0</v>
      </c>
      <c r="AC118">
        <f>ROUND(单位属性!AA118,0)</f>
        <v>0</v>
      </c>
      <c r="AD118">
        <f>ROUND(单位属性!AB118,0)</f>
        <v>0</v>
      </c>
      <c r="AE118">
        <f>ROUND(单位属性!AC118,0)</f>
        <v>0</v>
      </c>
      <c r="AF118">
        <f>ROUND(单位属性!AD118,0)</f>
        <v>0</v>
      </c>
      <c r="AG118">
        <f>ROUND(单位属性!AE118,0)</f>
        <v>0</v>
      </c>
      <c r="AH118">
        <f>ROUND(单位属性!AF118,0)</f>
        <v>0</v>
      </c>
      <c r="AI118">
        <f>ROUND(单位属性!AG118,0)</f>
        <v>9</v>
      </c>
      <c r="AJ118" t="str">
        <f t="shared" si="41"/>
        <v>InitTypeState3('IJ06',0,0,0,0,0,0,0,0,0,9)</v>
      </c>
      <c r="AK118">
        <f>ROUND(单位属性!AH118,0)</f>
        <v>0</v>
      </c>
      <c r="AL118">
        <f>ROUND(单位属性!AI118,0)</f>
        <v>0</v>
      </c>
      <c r="AM118">
        <f>ROUND(单位属性!AJ118,0)</f>
        <v>0</v>
      </c>
      <c r="AN118">
        <f>ROUND(单位属性!AK118,0)</f>
        <v>0</v>
      </c>
      <c r="AO118">
        <f>ROUND(单位属性!AL118,0)</f>
        <v>0</v>
      </c>
      <c r="AP118">
        <f>ROUND(单位属性!AM118,0)</f>
        <v>0</v>
      </c>
      <c r="AQ118">
        <f>ROUND(单位属性!AN118,0)</f>
        <v>0</v>
      </c>
      <c r="AR118">
        <f>ROUND(单位属性!AO118,0)</f>
        <v>0</v>
      </c>
      <c r="AS118">
        <f>ROUND(单位属性!AP118,0)</f>
        <v>0</v>
      </c>
      <c r="AT118">
        <f>ROUND(单位属性!AQ118,0)</f>
        <v>0</v>
      </c>
      <c r="AU118" t="str">
        <f t="shared" si="42"/>
        <v>InitTypeState4('IJ06',0,0,0,0,0,0,0,0,0,0)</v>
      </c>
      <c r="AV118">
        <f>单位属性!AR118</f>
        <v>0</v>
      </c>
      <c r="AW118">
        <f>单位属性!AS118</f>
        <v>0</v>
      </c>
      <c r="AX118">
        <f>单位属性!AT118</f>
        <v>0</v>
      </c>
      <c r="AY118">
        <f>单位属性!AU118</f>
        <v>0</v>
      </c>
      <c r="AZ118">
        <f>单位属性!AV118</f>
        <v>0</v>
      </c>
      <c r="BA118">
        <f>单位属性!AW118</f>
        <v>0</v>
      </c>
      <c r="BB118">
        <f>单位属性!AX118</f>
        <v>0</v>
      </c>
      <c r="BC118">
        <f>单位属性!AY118</f>
        <v>0</v>
      </c>
      <c r="BD118">
        <f>单位属性!AZ118</f>
        <v>0</v>
      </c>
      <c r="BE118">
        <f>单位属性!BA118</f>
        <v>0</v>
      </c>
      <c r="BF118" t="str">
        <f t="shared" si="43"/>
        <v>InitTypeState5('IJ06',0,0,0,0,0,0,0,0,0,0)</v>
      </c>
      <c r="BG118">
        <f>单位属性!BB118</f>
        <v>0</v>
      </c>
      <c r="BH118">
        <f>单位属性!BC118</f>
        <v>0</v>
      </c>
      <c r="BI118">
        <f>单位属性!BD118</f>
        <v>0</v>
      </c>
      <c r="BJ118">
        <f>单位属性!BE118</f>
        <v>0</v>
      </c>
      <c r="BK118">
        <f>单位属性!BF118</f>
        <v>0</v>
      </c>
      <c r="BL118">
        <f>单位属性!BG118</f>
        <v>0</v>
      </c>
      <c r="BM118">
        <f>单位属性!BH118</f>
        <v>0</v>
      </c>
      <c r="BN118">
        <f>单位属性!BI118</f>
        <v>0</v>
      </c>
      <c r="BO118">
        <f>单位属性!BJ118</f>
        <v>0</v>
      </c>
      <c r="BP118">
        <f>单位属性!BK118</f>
        <v>0</v>
      </c>
      <c r="BQ118" t="str">
        <f t="shared" si="44"/>
        <v>InitTypeState6('IJ06',0,0,0,0,0,0,0,0,0,0)</v>
      </c>
      <c r="BR118">
        <f>单位属性!BL118</f>
        <v>0</v>
      </c>
      <c r="BS118">
        <f>单位属性!BM118</f>
        <v>0</v>
      </c>
      <c r="BT118">
        <f>单位属性!BN118</f>
        <v>0</v>
      </c>
      <c r="BU118">
        <f>单位属性!BO118</f>
        <v>0</v>
      </c>
      <c r="BV118">
        <f>单位属性!BP118</f>
        <v>0</v>
      </c>
      <c r="BW118">
        <f>单位属性!BQ118</f>
        <v>0</v>
      </c>
      <c r="BX118">
        <f>单位属性!BR118</f>
        <v>0</v>
      </c>
      <c r="BY118">
        <f>单位属性!BS118</f>
        <v>0</v>
      </c>
      <c r="BZ118">
        <f>单位属性!BT118</f>
        <v>0</v>
      </c>
      <c r="CA118">
        <f>单位属性!BU118</f>
        <v>0</v>
      </c>
      <c r="CB118" t="str">
        <f t="shared" si="45"/>
        <v>InitTypeState7('IJ06',0,0,0,0,0,0,0,0,0,0)</v>
      </c>
      <c r="CC118" t="str">
        <f t="shared" si="46"/>
        <v>InitTypeState1('IJ06',4000,4000,0,0,8000,0,0,0,0,0)</v>
      </c>
      <c r="CD118" t="str">
        <f t="shared" si="47"/>
        <v/>
      </c>
      <c r="CE118" t="str">
        <f t="shared" si="48"/>
        <v>InitTypeState3('IJ06',0,0,0,0,0,0,0,0,0,9)</v>
      </c>
      <c r="CF118" t="str">
        <f t="shared" si="49"/>
        <v/>
      </c>
      <c r="CG118" t="str">
        <f t="shared" si="50"/>
        <v/>
      </c>
      <c r="CH118" t="str">
        <f t="shared" si="51"/>
        <v/>
      </c>
      <c r="CI118" t="str">
        <f t="shared" si="52"/>
        <v/>
      </c>
    </row>
    <row r="119" spans="1:87" ht="15.95" customHeight="1">
      <c r="A119" t="str">
        <f>单位属性!A119</f>
        <v>IJ07</v>
      </c>
      <c r="B119" t="str">
        <f t="shared" si="38"/>
        <v>'IJ07'</v>
      </c>
      <c r="C119" t="str">
        <f>单位属性!B119</f>
        <v>天级道果</v>
      </c>
      <c r="D119">
        <f>ROUND(单位属性!D119,0)</f>
        <v>5000</v>
      </c>
      <c r="E119">
        <f>ROUND(单位属性!E119,0)</f>
        <v>5000</v>
      </c>
      <c r="F119">
        <f>ROUND(单位属性!F119,0)</f>
        <v>0</v>
      </c>
      <c r="G119">
        <f>ROUND(单位属性!G119,0)</f>
        <v>0</v>
      </c>
      <c r="H119">
        <f>ROUND(单位属性!H119,0)</f>
        <v>10000</v>
      </c>
      <c r="I119">
        <f>ROUND(单位属性!I119,0)</f>
        <v>0</v>
      </c>
      <c r="J119">
        <f>ROUND(单位属性!J119,0)</f>
        <v>0</v>
      </c>
      <c r="K119">
        <f>ROUND(单位属性!K119,0)</f>
        <v>0</v>
      </c>
      <c r="L119">
        <f>ROUND(单位属性!L119,0)</f>
        <v>0</v>
      </c>
      <c r="M119">
        <f>ROUND(单位属性!M119,0)</f>
        <v>0</v>
      </c>
      <c r="N119" t="str">
        <f t="shared" si="39"/>
        <v>InitTypeState1('IJ07',5000,5000,0,0,10000,0,0,0,0,0)</v>
      </c>
      <c r="O119">
        <f>ROUND(单位属性!N119,0)</f>
        <v>0</v>
      </c>
      <c r="P119">
        <f>ROUND(单位属性!O119,0)</f>
        <v>0</v>
      </c>
      <c r="Q119">
        <f>ROUND(单位属性!P119,0)</f>
        <v>0</v>
      </c>
      <c r="R119">
        <f>ROUND(单位属性!Q119,0)</f>
        <v>0</v>
      </c>
      <c r="S119">
        <f>ROUND(单位属性!R119,0)</f>
        <v>0</v>
      </c>
      <c r="T119">
        <f>ROUND(单位属性!S119,0)</f>
        <v>0</v>
      </c>
      <c r="U119">
        <f>ROUND(单位属性!T119,0)</f>
        <v>0</v>
      </c>
      <c r="V119">
        <f>ROUND(单位属性!U119,0)</f>
        <v>0</v>
      </c>
      <c r="W119">
        <f>ROUND(单位属性!V119,0)</f>
        <v>0</v>
      </c>
      <c r="X119">
        <f>ROUND(单位属性!W119,0)</f>
        <v>0</v>
      </c>
      <c r="Y119" t="str">
        <f t="shared" si="40"/>
        <v>InitTypeState2('IJ07',0,0,0,0,0,0,0,0,0,0)</v>
      </c>
      <c r="Z119">
        <f>ROUND(单位属性!X119,0)</f>
        <v>0</v>
      </c>
      <c r="AA119">
        <f>ROUND(单位属性!Y119,0)</f>
        <v>0</v>
      </c>
      <c r="AB119">
        <f>ROUND(单位属性!Z119,0)</f>
        <v>0</v>
      </c>
      <c r="AC119">
        <f>ROUND(单位属性!AA119,0)</f>
        <v>0</v>
      </c>
      <c r="AD119">
        <f>ROUND(单位属性!AB119,0)</f>
        <v>0</v>
      </c>
      <c r="AE119">
        <f>ROUND(单位属性!AC119,0)</f>
        <v>0</v>
      </c>
      <c r="AF119">
        <f>ROUND(单位属性!AD119,0)</f>
        <v>0</v>
      </c>
      <c r="AG119">
        <f>ROUND(单位属性!AE119,0)</f>
        <v>0</v>
      </c>
      <c r="AH119">
        <f>ROUND(单位属性!AF119,0)</f>
        <v>0</v>
      </c>
      <c r="AI119">
        <f>ROUND(单位属性!AG119,0)</f>
        <v>11</v>
      </c>
      <c r="AJ119" t="str">
        <f t="shared" si="41"/>
        <v>InitTypeState3('IJ07',0,0,0,0,0,0,0,0,0,11)</v>
      </c>
      <c r="AK119">
        <f>ROUND(单位属性!AH119,0)</f>
        <v>0</v>
      </c>
      <c r="AL119">
        <f>ROUND(单位属性!AI119,0)</f>
        <v>0</v>
      </c>
      <c r="AM119">
        <f>ROUND(单位属性!AJ119,0)</f>
        <v>0</v>
      </c>
      <c r="AN119">
        <f>ROUND(单位属性!AK119,0)</f>
        <v>0</v>
      </c>
      <c r="AO119">
        <f>ROUND(单位属性!AL119,0)</f>
        <v>0</v>
      </c>
      <c r="AP119">
        <f>ROUND(单位属性!AM119,0)</f>
        <v>0</v>
      </c>
      <c r="AQ119">
        <f>ROUND(单位属性!AN119,0)</f>
        <v>0</v>
      </c>
      <c r="AR119">
        <f>ROUND(单位属性!AO119,0)</f>
        <v>0</v>
      </c>
      <c r="AS119">
        <f>ROUND(单位属性!AP119,0)</f>
        <v>0</v>
      </c>
      <c r="AT119">
        <f>ROUND(单位属性!AQ119,0)</f>
        <v>0</v>
      </c>
      <c r="AU119" t="str">
        <f t="shared" si="42"/>
        <v>InitTypeState4('IJ07',0,0,0,0,0,0,0,0,0,0)</v>
      </c>
      <c r="AV119">
        <f>单位属性!AR119</f>
        <v>0</v>
      </c>
      <c r="AW119">
        <f>单位属性!AS119</f>
        <v>0</v>
      </c>
      <c r="AX119">
        <f>单位属性!AT119</f>
        <v>0</v>
      </c>
      <c r="AY119">
        <f>单位属性!AU119</f>
        <v>0</v>
      </c>
      <c r="AZ119">
        <f>单位属性!AV119</f>
        <v>0</v>
      </c>
      <c r="BA119">
        <f>单位属性!AW119</f>
        <v>0</v>
      </c>
      <c r="BB119">
        <f>单位属性!AX119</f>
        <v>0</v>
      </c>
      <c r="BC119">
        <f>单位属性!AY119</f>
        <v>0</v>
      </c>
      <c r="BD119">
        <f>单位属性!AZ119</f>
        <v>0</v>
      </c>
      <c r="BE119">
        <f>单位属性!BA119</f>
        <v>0</v>
      </c>
      <c r="BF119" t="str">
        <f t="shared" si="43"/>
        <v>InitTypeState5('IJ07',0,0,0,0,0,0,0,0,0,0)</v>
      </c>
      <c r="BG119">
        <f>单位属性!BB119</f>
        <v>0</v>
      </c>
      <c r="BH119">
        <f>单位属性!BC119</f>
        <v>0</v>
      </c>
      <c r="BI119">
        <f>单位属性!BD119</f>
        <v>0</v>
      </c>
      <c r="BJ119">
        <f>单位属性!BE119</f>
        <v>0</v>
      </c>
      <c r="BK119">
        <f>单位属性!BF119</f>
        <v>0</v>
      </c>
      <c r="BL119">
        <f>单位属性!BG119</f>
        <v>0</v>
      </c>
      <c r="BM119">
        <f>单位属性!BH119</f>
        <v>0</v>
      </c>
      <c r="BN119">
        <f>单位属性!BI119</f>
        <v>0</v>
      </c>
      <c r="BO119">
        <f>单位属性!BJ119</f>
        <v>0</v>
      </c>
      <c r="BP119">
        <f>单位属性!BK119</f>
        <v>0</v>
      </c>
      <c r="BQ119" t="str">
        <f t="shared" si="44"/>
        <v>InitTypeState6('IJ07',0,0,0,0,0,0,0,0,0,0)</v>
      </c>
      <c r="BR119">
        <f>单位属性!BL119</f>
        <v>0</v>
      </c>
      <c r="BS119">
        <f>单位属性!BM119</f>
        <v>0</v>
      </c>
      <c r="BT119">
        <f>单位属性!BN119</f>
        <v>0</v>
      </c>
      <c r="BU119">
        <f>单位属性!BO119</f>
        <v>0</v>
      </c>
      <c r="BV119">
        <f>单位属性!BP119</f>
        <v>0</v>
      </c>
      <c r="BW119">
        <f>单位属性!BQ119</f>
        <v>0</v>
      </c>
      <c r="BX119">
        <f>单位属性!BR119</f>
        <v>0</v>
      </c>
      <c r="BY119">
        <f>单位属性!BS119</f>
        <v>0</v>
      </c>
      <c r="BZ119">
        <f>单位属性!BT119</f>
        <v>0</v>
      </c>
      <c r="CA119">
        <f>单位属性!BU119</f>
        <v>0</v>
      </c>
      <c r="CB119" t="str">
        <f t="shared" si="45"/>
        <v>InitTypeState7('IJ07',0,0,0,0,0,0,0,0,0,0)</v>
      </c>
      <c r="CC119" t="str">
        <f t="shared" si="46"/>
        <v>InitTypeState1('IJ07',5000,5000,0,0,10000,0,0,0,0,0)</v>
      </c>
      <c r="CD119" t="str">
        <f t="shared" si="47"/>
        <v/>
      </c>
      <c r="CE119" t="str">
        <f t="shared" si="48"/>
        <v>InitTypeState3('IJ07',0,0,0,0,0,0,0,0,0,11)</v>
      </c>
      <c r="CF119" t="str">
        <f t="shared" si="49"/>
        <v/>
      </c>
      <c r="CG119" t="str">
        <f t="shared" si="50"/>
        <v/>
      </c>
      <c r="CH119" t="str">
        <f t="shared" si="51"/>
        <v/>
      </c>
      <c r="CI119" t="str">
        <f t="shared" si="52"/>
        <v/>
      </c>
    </row>
    <row r="120" spans="1:87" ht="15.95" customHeight="1">
      <c r="A120" t="str">
        <f>单位属性!A120</f>
        <v>IJ08</v>
      </c>
      <c r="B120" t="str">
        <f t="shared" si="38"/>
        <v>'IJ08'</v>
      </c>
      <c r="C120" t="str">
        <f>单位属性!B120</f>
        <v>仙品道果</v>
      </c>
      <c r="D120">
        <f>ROUND(单位属性!D120,0)</f>
        <v>6500</v>
      </c>
      <c r="E120">
        <f>ROUND(单位属性!E120,0)</f>
        <v>6500</v>
      </c>
      <c r="F120">
        <f>ROUND(单位属性!F120,0)</f>
        <v>0</v>
      </c>
      <c r="G120">
        <f>ROUND(单位属性!G120,0)</f>
        <v>0</v>
      </c>
      <c r="H120">
        <f>ROUND(单位属性!H120,0)</f>
        <v>13000</v>
      </c>
      <c r="I120">
        <f>ROUND(单位属性!I120,0)</f>
        <v>0</v>
      </c>
      <c r="J120">
        <f>ROUND(单位属性!J120,0)</f>
        <v>0</v>
      </c>
      <c r="K120">
        <f>ROUND(单位属性!K120,0)</f>
        <v>0</v>
      </c>
      <c r="L120">
        <f>ROUND(单位属性!L120,0)</f>
        <v>0</v>
      </c>
      <c r="M120">
        <f>ROUND(单位属性!M120,0)</f>
        <v>0</v>
      </c>
      <c r="N120" t="str">
        <f t="shared" si="39"/>
        <v>InitTypeState1('IJ08',6500,6500,0,0,13000,0,0,0,0,0)</v>
      </c>
      <c r="O120">
        <f>ROUND(单位属性!N120,0)</f>
        <v>0</v>
      </c>
      <c r="P120">
        <f>ROUND(单位属性!O120,0)</f>
        <v>0</v>
      </c>
      <c r="Q120">
        <f>ROUND(单位属性!P120,0)</f>
        <v>0</v>
      </c>
      <c r="R120">
        <f>ROUND(单位属性!Q120,0)</f>
        <v>0</v>
      </c>
      <c r="S120">
        <f>ROUND(单位属性!R120,0)</f>
        <v>0</v>
      </c>
      <c r="T120">
        <f>ROUND(单位属性!S120,0)</f>
        <v>0</v>
      </c>
      <c r="U120">
        <f>ROUND(单位属性!T120,0)</f>
        <v>0</v>
      </c>
      <c r="V120">
        <f>ROUND(单位属性!U120,0)</f>
        <v>0</v>
      </c>
      <c r="W120">
        <f>ROUND(单位属性!V120,0)</f>
        <v>0</v>
      </c>
      <c r="X120">
        <f>ROUND(单位属性!W120,0)</f>
        <v>0</v>
      </c>
      <c r="Y120" t="str">
        <f t="shared" si="40"/>
        <v>InitTypeState2('IJ08',0,0,0,0,0,0,0,0,0,0)</v>
      </c>
      <c r="Z120">
        <f>ROUND(单位属性!X120,0)</f>
        <v>0</v>
      </c>
      <c r="AA120">
        <f>ROUND(单位属性!Y120,0)</f>
        <v>0</v>
      </c>
      <c r="AB120">
        <f>ROUND(单位属性!Z120,0)</f>
        <v>0</v>
      </c>
      <c r="AC120">
        <f>ROUND(单位属性!AA120,0)</f>
        <v>0</v>
      </c>
      <c r="AD120">
        <f>ROUND(单位属性!AB120,0)</f>
        <v>0</v>
      </c>
      <c r="AE120">
        <f>ROUND(单位属性!AC120,0)</f>
        <v>0</v>
      </c>
      <c r="AF120">
        <f>ROUND(单位属性!AD120,0)</f>
        <v>0</v>
      </c>
      <c r="AG120">
        <f>ROUND(单位属性!AE120,0)</f>
        <v>0</v>
      </c>
      <c r="AH120">
        <f>ROUND(单位属性!AF120,0)</f>
        <v>0</v>
      </c>
      <c r="AI120">
        <f>ROUND(单位属性!AG120,0)</f>
        <v>13</v>
      </c>
      <c r="AJ120" t="str">
        <f t="shared" si="41"/>
        <v>InitTypeState3('IJ08',0,0,0,0,0,0,0,0,0,13)</v>
      </c>
      <c r="AK120">
        <f>ROUND(单位属性!AH120,0)</f>
        <v>0</v>
      </c>
      <c r="AL120">
        <f>ROUND(单位属性!AI120,0)</f>
        <v>0</v>
      </c>
      <c r="AM120">
        <f>ROUND(单位属性!AJ120,0)</f>
        <v>0</v>
      </c>
      <c r="AN120">
        <f>ROUND(单位属性!AK120,0)</f>
        <v>0</v>
      </c>
      <c r="AO120">
        <f>ROUND(单位属性!AL120,0)</f>
        <v>0</v>
      </c>
      <c r="AP120">
        <f>ROUND(单位属性!AM120,0)</f>
        <v>0</v>
      </c>
      <c r="AQ120">
        <f>ROUND(单位属性!AN120,0)</f>
        <v>0</v>
      </c>
      <c r="AR120">
        <f>ROUND(单位属性!AO120,0)</f>
        <v>0</v>
      </c>
      <c r="AS120">
        <f>ROUND(单位属性!AP120,0)</f>
        <v>0</v>
      </c>
      <c r="AT120">
        <f>ROUND(单位属性!AQ120,0)</f>
        <v>0</v>
      </c>
      <c r="AU120" t="str">
        <f t="shared" si="42"/>
        <v>InitTypeState4('IJ08',0,0,0,0,0,0,0,0,0,0)</v>
      </c>
      <c r="AV120">
        <f>单位属性!AR120</f>
        <v>0</v>
      </c>
      <c r="AW120">
        <f>单位属性!AS120</f>
        <v>0</v>
      </c>
      <c r="AX120">
        <f>单位属性!AT120</f>
        <v>0</v>
      </c>
      <c r="AY120">
        <f>单位属性!AU120</f>
        <v>0</v>
      </c>
      <c r="AZ120">
        <f>单位属性!AV120</f>
        <v>0</v>
      </c>
      <c r="BA120">
        <f>单位属性!AW120</f>
        <v>0</v>
      </c>
      <c r="BB120">
        <f>单位属性!AX120</f>
        <v>0</v>
      </c>
      <c r="BC120">
        <f>单位属性!AY120</f>
        <v>0</v>
      </c>
      <c r="BD120">
        <f>单位属性!AZ120</f>
        <v>0</v>
      </c>
      <c r="BE120">
        <f>单位属性!BA120</f>
        <v>0</v>
      </c>
      <c r="BF120" t="str">
        <f t="shared" si="43"/>
        <v>InitTypeState5('IJ08',0,0,0,0,0,0,0,0,0,0)</v>
      </c>
      <c r="BG120">
        <f>单位属性!BB120</f>
        <v>0</v>
      </c>
      <c r="BH120">
        <f>单位属性!BC120</f>
        <v>0</v>
      </c>
      <c r="BI120">
        <f>单位属性!BD120</f>
        <v>0</v>
      </c>
      <c r="BJ120">
        <f>单位属性!BE120</f>
        <v>0</v>
      </c>
      <c r="BK120">
        <f>单位属性!BF120</f>
        <v>0</v>
      </c>
      <c r="BL120">
        <f>单位属性!BG120</f>
        <v>0</v>
      </c>
      <c r="BM120">
        <f>单位属性!BH120</f>
        <v>0</v>
      </c>
      <c r="BN120">
        <f>单位属性!BI120</f>
        <v>0</v>
      </c>
      <c r="BO120">
        <f>单位属性!BJ120</f>
        <v>0</v>
      </c>
      <c r="BP120">
        <f>单位属性!BK120</f>
        <v>0</v>
      </c>
      <c r="BQ120" t="str">
        <f t="shared" si="44"/>
        <v>InitTypeState6('IJ08',0,0,0,0,0,0,0,0,0,0)</v>
      </c>
      <c r="BR120">
        <f>单位属性!BL120</f>
        <v>0</v>
      </c>
      <c r="BS120">
        <f>单位属性!BM120</f>
        <v>0</v>
      </c>
      <c r="BT120">
        <f>单位属性!BN120</f>
        <v>0</v>
      </c>
      <c r="BU120">
        <f>单位属性!BO120</f>
        <v>0</v>
      </c>
      <c r="BV120">
        <f>单位属性!BP120</f>
        <v>0</v>
      </c>
      <c r="BW120">
        <f>单位属性!BQ120</f>
        <v>0</v>
      </c>
      <c r="BX120">
        <f>单位属性!BR120</f>
        <v>0</v>
      </c>
      <c r="BY120">
        <f>单位属性!BS120</f>
        <v>0</v>
      </c>
      <c r="BZ120">
        <f>单位属性!BT120</f>
        <v>0</v>
      </c>
      <c r="CA120">
        <f>单位属性!BU120</f>
        <v>0</v>
      </c>
      <c r="CB120" t="str">
        <f t="shared" si="45"/>
        <v>InitTypeState7('IJ08',0,0,0,0,0,0,0,0,0,0)</v>
      </c>
      <c r="CC120" t="str">
        <f t="shared" si="46"/>
        <v>InitTypeState1('IJ08',6500,6500,0,0,13000,0,0,0,0,0)</v>
      </c>
      <c r="CD120" t="str">
        <f t="shared" si="47"/>
        <v/>
      </c>
      <c r="CE120" t="str">
        <f t="shared" si="48"/>
        <v>InitTypeState3('IJ08',0,0,0,0,0,0,0,0,0,13)</v>
      </c>
      <c r="CF120" t="str">
        <f t="shared" si="49"/>
        <v/>
      </c>
      <c r="CG120" t="str">
        <f t="shared" si="50"/>
        <v/>
      </c>
      <c r="CH120" t="str">
        <f t="shared" si="51"/>
        <v/>
      </c>
      <c r="CI120" t="str">
        <f t="shared" si="52"/>
        <v/>
      </c>
    </row>
    <row r="121" spans="1:87" ht="15.95" customHeight="1">
      <c r="A121" t="str">
        <f>单位属性!A121</f>
        <v>IJ09</v>
      </c>
      <c r="B121" t="str">
        <f t="shared" si="38"/>
        <v>'IJ09'</v>
      </c>
      <c r="C121" t="str">
        <f>单位属性!B121</f>
        <v>至圣道果</v>
      </c>
      <c r="D121">
        <f>ROUND(单位属性!D121,0)</f>
        <v>8000</v>
      </c>
      <c r="E121">
        <f>ROUND(单位属性!E121,0)</f>
        <v>8000</v>
      </c>
      <c r="F121">
        <f>ROUND(单位属性!F121,0)</f>
        <v>0</v>
      </c>
      <c r="G121">
        <f>ROUND(单位属性!G121,0)</f>
        <v>0</v>
      </c>
      <c r="H121">
        <f>ROUND(单位属性!H121,0)</f>
        <v>16000</v>
      </c>
      <c r="I121">
        <f>ROUND(单位属性!I121,0)</f>
        <v>0</v>
      </c>
      <c r="J121">
        <f>ROUND(单位属性!J121,0)</f>
        <v>0</v>
      </c>
      <c r="K121">
        <f>ROUND(单位属性!K121,0)</f>
        <v>0</v>
      </c>
      <c r="L121">
        <f>ROUND(单位属性!L121,0)</f>
        <v>0</v>
      </c>
      <c r="M121">
        <f>ROUND(单位属性!M121,0)</f>
        <v>0</v>
      </c>
      <c r="N121" t="str">
        <f t="shared" si="39"/>
        <v>InitTypeState1('IJ09',8000,8000,0,0,16000,0,0,0,0,0)</v>
      </c>
      <c r="O121">
        <f>ROUND(单位属性!N121,0)</f>
        <v>0</v>
      </c>
      <c r="P121">
        <f>ROUND(单位属性!O121,0)</f>
        <v>0</v>
      </c>
      <c r="Q121">
        <f>ROUND(单位属性!P121,0)</f>
        <v>0</v>
      </c>
      <c r="R121">
        <f>ROUND(单位属性!Q121,0)</f>
        <v>0</v>
      </c>
      <c r="S121">
        <f>ROUND(单位属性!R121,0)</f>
        <v>0</v>
      </c>
      <c r="T121">
        <f>ROUND(单位属性!S121,0)</f>
        <v>0</v>
      </c>
      <c r="U121">
        <f>ROUND(单位属性!T121,0)</f>
        <v>0</v>
      </c>
      <c r="V121">
        <f>ROUND(单位属性!U121,0)</f>
        <v>0</v>
      </c>
      <c r="W121">
        <f>ROUND(单位属性!V121,0)</f>
        <v>0</v>
      </c>
      <c r="X121">
        <f>ROUND(单位属性!W121,0)</f>
        <v>0</v>
      </c>
      <c r="Y121" t="str">
        <f t="shared" si="40"/>
        <v>InitTypeState2('IJ09',0,0,0,0,0,0,0,0,0,0)</v>
      </c>
      <c r="Z121">
        <f>ROUND(单位属性!X121,0)</f>
        <v>0</v>
      </c>
      <c r="AA121">
        <f>ROUND(单位属性!Y121,0)</f>
        <v>0</v>
      </c>
      <c r="AB121">
        <f>ROUND(单位属性!Z121,0)</f>
        <v>0</v>
      </c>
      <c r="AC121">
        <f>ROUND(单位属性!AA121,0)</f>
        <v>0</v>
      </c>
      <c r="AD121">
        <f>ROUND(单位属性!AB121,0)</f>
        <v>0</v>
      </c>
      <c r="AE121">
        <f>ROUND(单位属性!AC121,0)</f>
        <v>0</v>
      </c>
      <c r="AF121">
        <f>ROUND(单位属性!AD121,0)</f>
        <v>0</v>
      </c>
      <c r="AG121">
        <f>ROUND(单位属性!AE121,0)</f>
        <v>0</v>
      </c>
      <c r="AH121">
        <f>ROUND(单位属性!AF121,0)</f>
        <v>0</v>
      </c>
      <c r="AI121">
        <f>ROUND(单位属性!AG121,0)</f>
        <v>16</v>
      </c>
      <c r="AJ121" t="str">
        <f t="shared" si="41"/>
        <v>InitTypeState3('IJ09',0,0,0,0,0,0,0,0,0,16)</v>
      </c>
      <c r="AK121">
        <f>ROUND(单位属性!AH121,0)</f>
        <v>0</v>
      </c>
      <c r="AL121">
        <f>ROUND(单位属性!AI121,0)</f>
        <v>0</v>
      </c>
      <c r="AM121">
        <f>ROUND(单位属性!AJ121,0)</f>
        <v>0</v>
      </c>
      <c r="AN121">
        <f>ROUND(单位属性!AK121,0)</f>
        <v>0</v>
      </c>
      <c r="AO121">
        <f>ROUND(单位属性!AL121,0)</f>
        <v>0</v>
      </c>
      <c r="AP121">
        <f>ROUND(单位属性!AM121,0)</f>
        <v>0</v>
      </c>
      <c r="AQ121">
        <f>ROUND(单位属性!AN121,0)</f>
        <v>0</v>
      </c>
      <c r="AR121">
        <f>ROUND(单位属性!AO121,0)</f>
        <v>0</v>
      </c>
      <c r="AS121">
        <f>ROUND(单位属性!AP121,0)</f>
        <v>0</v>
      </c>
      <c r="AT121">
        <f>ROUND(单位属性!AQ121,0)</f>
        <v>0</v>
      </c>
      <c r="AU121" t="str">
        <f t="shared" si="42"/>
        <v>InitTypeState4('IJ09',0,0,0,0,0,0,0,0,0,0)</v>
      </c>
      <c r="AV121">
        <f>单位属性!AR121</f>
        <v>0</v>
      </c>
      <c r="AW121">
        <f>单位属性!AS121</f>
        <v>0</v>
      </c>
      <c r="AX121">
        <f>单位属性!AT121</f>
        <v>0</v>
      </c>
      <c r="AY121">
        <f>单位属性!AU121</f>
        <v>0</v>
      </c>
      <c r="AZ121">
        <f>单位属性!AV121</f>
        <v>0</v>
      </c>
      <c r="BA121">
        <f>单位属性!AW121</f>
        <v>0</v>
      </c>
      <c r="BB121">
        <f>单位属性!AX121</f>
        <v>0</v>
      </c>
      <c r="BC121">
        <f>单位属性!AY121</f>
        <v>0</v>
      </c>
      <c r="BD121">
        <f>单位属性!AZ121</f>
        <v>0</v>
      </c>
      <c r="BE121">
        <f>单位属性!BA121</f>
        <v>0</v>
      </c>
      <c r="BF121" t="str">
        <f t="shared" si="43"/>
        <v>InitTypeState5('IJ09',0,0,0,0,0,0,0,0,0,0)</v>
      </c>
      <c r="BG121">
        <f>单位属性!BB121</f>
        <v>0</v>
      </c>
      <c r="BH121">
        <f>单位属性!BC121</f>
        <v>0</v>
      </c>
      <c r="BI121">
        <f>单位属性!BD121</f>
        <v>0</v>
      </c>
      <c r="BJ121">
        <f>单位属性!BE121</f>
        <v>0</v>
      </c>
      <c r="BK121">
        <f>单位属性!BF121</f>
        <v>0</v>
      </c>
      <c r="BL121">
        <f>单位属性!BG121</f>
        <v>0</v>
      </c>
      <c r="BM121">
        <f>单位属性!BH121</f>
        <v>0</v>
      </c>
      <c r="BN121">
        <f>单位属性!BI121</f>
        <v>0</v>
      </c>
      <c r="BO121">
        <f>单位属性!BJ121</f>
        <v>0</v>
      </c>
      <c r="BP121">
        <f>单位属性!BK121</f>
        <v>0</v>
      </c>
      <c r="BQ121" t="str">
        <f t="shared" si="44"/>
        <v>InitTypeState6('IJ09',0,0,0,0,0,0,0,0,0,0)</v>
      </c>
      <c r="BR121">
        <f>单位属性!BL121</f>
        <v>0</v>
      </c>
      <c r="BS121">
        <f>单位属性!BM121</f>
        <v>0</v>
      </c>
      <c r="BT121">
        <f>单位属性!BN121</f>
        <v>0</v>
      </c>
      <c r="BU121">
        <f>单位属性!BO121</f>
        <v>0</v>
      </c>
      <c r="BV121">
        <f>单位属性!BP121</f>
        <v>0</v>
      </c>
      <c r="BW121">
        <f>单位属性!BQ121</f>
        <v>0</v>
      </c>
      <c r="BX121">
        <f>单位属性!BR121</f>
        <v>0</v>
      </c>
      <c r="BY121">
        <f>单位属性!BS121</f>
        <v>0</v>
      </c>
      <c r="BZ121">
        <f>单位属性!BT121</f>
        <v>0</v>
      </c>
      <c r="CA121">
        <f>单位属性!BU121</f>
        <v>0</v>
      </c>
      <c r="CB121" t="str">
        <f t="shared" si="45"/>
        <v>InitTypeState7('IJ09',0,0,0,0,0,0,0,0,0,0)</v>
      </c>
      <c r="CC121" t="str">
        <f t="shared" si="46"/>
        <v>InitTypeState1('IJ09',8000,8000,0,0,16000,0,0,0,0,0)</v>
      </c>
      <c r="CD121" t="str">
        <f t="shared" si="47"/>
        <v/>
      </c>
      <c r="CE121" t="str">
        <f t="shared" si="48"/>
        <v>InitTypeState3('IJ09',0,0,0,0,0,0,0,0,0,16)</v>
      </c>
      <c r="CF121" t="str">
        <f t="shared" si="49"/>
        <v/>
      </c>
      <c r="CG121" t="str">
        <f t="shared" si="50"/>
        <v/>
      </c>
      <c r="CH121" t="str">
        <f t="shared" si="51"/>
        <v/>
      </c>
      <c r="CI121" t="str">
        <f t="shared" si="52"/>
        <v/>
      </c>
    </row>
    <row r="122" spans="1:87" ht="15.95" customHeight="1">
      <c r="A122" t="str">
        <f>单位属性!A122</f>
        <v>IJ10</v>
      </c>
      <c r="B122" t="str">
        <f t="shared" si="38"/>
        <v>'IJ10'</v>
      </c>
      <c r="C122" t="str">
        <f>单位属性!B122</f>
        <v>混沌道果</v>
      </c>
      <c r="D122">
        <f>ROUND(单位属性!D122,0)</f>
        <v>10000</v>
      </c>
      <c r="E122">
        <f>ROUND(单位属性!E122,0)</f>
        <v>10000</v>
      </c>
      <c r="F122">
        <f>ROUND(单位属性!F122,0)</f>
        <v>0</v>
      </c>
      <c r="G122">
        <f>ROUND(单位属性!G122,0)</f>
        <v>0</v>
      </c>
      <c r="H122">
        <f>ROUND(单位属性!H122,0)</f>
        <v>20000</v>
      </c>
      <c r="I122">
        <f>ROUND(单位属性!I122,0)</f>
        <v>0</v>
      </c>
      <c r="J122">
        <f>ROUND(单位属性!J122,0)</f>
        <v>0</v>
      </c>
      <c r="K122">
        <f>ROUND(单位属性!K122,0)</f>
        <v>0</v>
      </c>
      <c r="L122">
        <f>ROUND(单位属性!L122,0)</f>
        <v>0</v>
      </c>
      <c r="M122">
        <f>ROUND(单位属性!M122,0)</f>
        <v>0</v>
      </c>
      <c r="N122" t="str">
        <f t="shared" si="39"/>
        <v>InitTypeState1('IJ10',10000,10000,0,0,20000,0,0,0,0,0)</v>
      </c>
      <c r="O122">
        <f>ROUND(单位属性!N122,0)</f>
        <v>0</v>
      </c>
      <c r="P122">
        <f>ROUND(单位属性!O122,0)</f>
        <v>0</v>
      </c>
      <c r="Q122">
        <f>ROUND(单位属性!P122,0)</f>
        <v>0</v>
      </c>
      <c r="R122">
        <f>ROUND(单位属性!Q122,0)</f>
        <v>0</v>
      </c>
      <c r="S122">
        <f>ROUND(单位属性!R122,0)</f>
        <v>0</v>
      </c>
      <c r="T122">
        <f>ROUND(单位属性!S122,0)</f>
        <v>0</v>
      </c>
      <c r="U122">
        <f>ROUND(单位属性!T122,0)</f>
        <v>0</v>
      </c>
      <c r="V122">
        <f>ROUND(单位属性!U122,0)</f>
        <v>0</v>
      </c>
      <c r="W122">
        <f>ROUND(单位属性!V122,0)</f>
        <v>0</v>
      </c>
      <c r="X122">
        <f>ROUND(单位属性!W122,0)</f>
        <v>0</v>
      </c>
      <c r="Y122" t="str">
        <f t="shared" si="40"/>
        <v>InitTypeState2('IJ10',0,0,0,0,0,0,0,0,0,0)</v>
      </c>
      <c r="Z122">
        <f>ROUND(单位属性!X122,0)</f>
        <v>0</v>
      </c>
      <c r="AA122">
        <f>ROUND(单位属性!Y122,0)</f>
        <v>0</v>
      </c>
      <c r="AB122">
        <f>ROUND(单位属性!Z122,0)</f>
        <v>0</v>
      </c>
      <c r="AC122">
        <f>ROUND(单位属性!AA122,0)</f>
        <v>0</v>
      </c>
      <c r="AD122">
        <f>ROUND(单位属性!AB122,0)</f>
        <v>0</v>
      </c>
      <c r="AE122">
        <f>ROUND(单位属性!AC122,0)</f>
        <v>0</v>
      </c>
      <c r="AF122">
        <f>ROUND(单位属性!AD122,0)</f>
        <v>0</v>
      </c>
      <c r="AG122">
        <f>ROUND(单位属性!AE122,0)</f>
        <v>0</v>
      </c>
      <c r="AH122">
        <f>ROUND(单位属性!AF122,0)</f>
        <v>0</v>
      </c>
      <c r="AI122">
        <f>ROUND(单位属性!AG122,0)</f>
        <v>20</v>
      </c>
      <c r="AJ122" t="str">
        <f t="shared" si="41"/>
        <v>InitTypeState3('IJ10',0,0,0,0,0,0,0,0,0,20)</v>
      </c>
      <c r="AK122">
        <f>ROUND(单位属性!AH122,0)</f>
        <v>0</v>
      </c>
      <c r="AL122">
        <f>ROUND(单位属性!AI122,0)</f>
        <v>0</v>
      </c>
      <c r="AM122">
        <f>ROUND(单位属性!AJ122,0)</f>
        <v>0</v>
      </c>
      <c r="AN122">
        <f>ROUND(单位属性!AK122,0)</f>
        <v>0</v>
      </c>
      <c r="AO122">
        <f>ROUND(单位属性!AL122,0)</f>
        <v>0</v>
      </c>
      <c r="AP122">
        <f>ROUND(单位属性!AM122,0)</f>
        <v>0</v>
      </c>
      <c r="AQ122">
        <f>ROUND(单位属性!AN122,0)</f>
        <v>0</v>
      </c>
      <c r="AR122">
        <f>ROUND(单位属性!AO122,0)</f>
        <v>0</v>
      </c>
      <c r="AS122">
        <f>ROUND(单位属性!AP122,0)</f>
        <v>0</v>
      </c>
      <c r="AT122">
        <f>ROUND(单位属性!AQ122,0)</f>
        <v>0</v>
      </c>
      <c r="AU122" t="str">
        <f t="shared" si="42"/>
        <v>InitTypeState4('IJ10',0,0,0,0,0,0,0,0,0,0)</v>
      </c>
      <c r="AV122">
        <f>单位属性!AR122</f>
        <v>0</v>
      </c>
      <c r="AW122">
        <f>单位属性!AS122</f>
        <v>0</v>
      </c>
      <c r="AX122">
        <f>单位属性!AT122</f>
        <v>0</v>
      </c>
      <c r="AY122">
        <f>单位属性!AU122</f>
        <v>0</v>
      </c>
      <c r="AZ122">
        <f>单位属性!AV122</f>
        <v>0</v>
      </c>
      <c r="BA122">
        <f>单位属性!AW122</f>
        <v>0</v>
      </c>
      <c r="BB122">
        <f>单位属性!AX122</f>
        <v>0</v>
      </c>
      <c r="BC122">
        <f>单位属性!AY122</f>
        <v>0</v>
      </c>
      <c r="BD122">
        <f>单位属性!AZ122</f>
        <v>0</v>
      </c>
      <c r="BE122">
        <f>单位属性!BA122</f>
        <v>0</v>
      </c>
      <c r="BF122" t="str">
        <f t="shared" si="43"/>
        <v>InitTypeState5('IJ10',0,0,0,0,0,0,0,0,0,0)</v>
      </c>
      <c r="BG122">
        <f>单位属性!BB122</f>
        <v>0</v>
      </c>
      <c r="BH122">
        <f>单位属性!BC122</f>
        <v>0</v>
      </c>
      <c r="BI122">
        <f>单位属性!BD122</f>
        <v>0</v>
      </c>
      <c r="BJ122">
        <f>单位属性!BE122</f>
        <v>0</v>
      </c>
      <c r="BK122">
        <f>单位属性!BF122</f>
        <v>0</v>
      </c>
      <c r="BL122">
        <f>单位属性!BG122</f>
        <v>0</v>
      </c>
      <c r="BM122">
        <f>单位属性!BH122</f>
        <v>0</v>
      </c>
      <c r="BN122">
        <f>单位属性!BI122</f>
        <v>0</v>
      </c>
      <c r="BO122">
        <f>单位属性!BJ122</f>
        <v>0</v>
      </c>
      <c r="BP122">
        <f>单位属性!BK122</f>
        <v>0</v>
      </c>
      <c r="BQ122" t="str">
        <f t="shared" si="44"/>
        <v>InitTypeState6('IJ10',0,0,0,0,0,0,0,0,0,0)</v>
      </c>
      <c r="BR122">
        <f>单位属性!BL122</f>
        <v>0</v>
      </c>
      <c r="BS122">
        <f>单位属性!BM122</f>
        <v>0</v>
      </c>
      <c r="BT122">
        <f>单位属性!BN122</f>
        <v>0</v>
      </c>
      <c r="BU122">
        <f>单位属性!BO122</f>
        <v>0</v>
      </c>
      <c r="BV122">
        <f>单位属性!BP122</f>
        <v>0</v>
      </c>
      <c r="BW122">
        <f>单位属性!BQ122</f>
        <v>0</v>
      </c>
      <c r="BX122">
        <f>单位属性!BR122</f>
        <v>0</v>
      </c>
      <c r="BY122">
        <f>单位属性!BS122</f>
        <v>0</v>
      </c>
      <c r="BZ122">
        <f>单位属性!BT122</f>
        <v>0</v>
      </c>
      <c r="CA122">
        <f>单位属性!BU122</f>
        <v>0</v>
      </c>
      <c r="CB122" t="str">
        <f t="shared" si="45"/>
        <v>InitTypeState7('IJ10',0,0,0,0,0,0,0,0,0,0)</v>
      </c>
      <c r="CC122" t="str">
        <f t="shared" si="46"/>
        <v>InitTypeState1('IJ10',10000,10000,0,0,20000,0,0,0,0,0)</v>
      </c>
      <c r="CD122" t="str">
        <f t="shared" si="47"/>
        <v/>
      </c>
      <c r="CE122" t="str">
        <f t="shared" si="48"/>
        <v>InitTypeState3('IJ10',0,0,0,0,0,0,0,0,0,20)</v>
      </c>
      <c r="CF122" t="str">
        <f t="shared" si="49"/>
        <v/>
      </c>
      <c r="CG122" t="str">
        <f t="shared" si="50"/>
        <v/>
      </c>
      <c r="CH122" t="str">
        <f t="shared" si="51"/>
        <v/>
      </c>
      <c r="CI122" t="str">
        <f t="shared" si="52"/>
        <v/>
      </c>
    </row>
    <row r="123" spans="1:87" ht="15.95" customHeight="1">
      <c r="A123" t="str">
        <f>单位属性!A123</f>
        <v>H001</v>
      </c>
      <c r="B123" t="str">
        <f t="shared" si="38"/>
        <v>'H001'</v>
      </c>
      <c r="C123" t="str">
        <f>单位属性!B123</f>
        <v>英雄</v>
      </c>
      <c r="D123">
        <f>ROUND(单位属性!D123,0)</f>
        <v>100</v>
      </c>
      <c r="E123">
        <f>ROUND(单位属性!E123,0)</f>
        <v>100</v>
      </c>
      <c r="F123">
        <f>ROUND(单位属性!F123,0)</f>
        <v>0</v>
      </c>
      <c r="G123">
        <f>ROUND(单位属性!G123,0)</f>
        <v>0</v>
      </c>
      <c r="H123">
        <f>ROUND(单位属性!H123,0)</f>
        <v>1000</v>
      </c>
      <c r="I123">
        <f>ROUND(单位属性!I123,0)</f>
        <v>100</v>
      </c>
      <c r="J123">
        <f>ROUND(单位属性!J123,0)</f>
        <v>5</v>
      </c>
      <c r="K123">
        <f>ROUND(单位属性!K123,0)</f>
        <v>1</v>
      </c>
      <c r="L123">
        <f>ROUND(单位属性!L123,0)</f>
        <v>0</v>
      </c>
      <c r="M123">
        <f>ROUND(单位属性!M123,0)</f>
        <v>0</v>
      </c>
      <c r="N123" t="str">
        <f t="shared" si="39"/>
        <v>InitTypeState1('H001',100,100,0,0,1000,100,5,1,0,0)</v>
      </c>
      <c r="O123">
        <f>ROUND(单位属性!N123,0)</f>
        <v>0</v>
      </c>
      <c r="P123">
        <f>ROUND(单位属性!O123,0)</f>
        <v>0</v>
      </c>
      <c r="Q123">
        <f>ROUND(单位属性!P123,0)</f>
        <v>0</v>
      </c>
      <c r="R123">
        <f>ROUND(单位属性!Q123,0)</f>
        <v>0</v>
      </c>
      <c r="S123">
        <f>ROUND(单位属性!R123,0)</f>
        <v>0</v>
      </c>
      <c r="T123">
        <f>ROUND(单位属性!S123,0)</f>
        <v>0</v>
      </c>
      <c r="U123">
        <f>ROUND(单位属性!T123,0)</f>
        <v>0</v>
      </c>
      <c r="V123">
        <f>ROUND(单位属性!U123,0)</f>
        <v>0</v>
      </c>
      <c r="W123">
        <f>ROUND(单位属性!V123,0)</f>
        <v>0</v>
      </c>
      <c r="X123">
        <f>ROUND(单位属性!W123,0)</f>
        <v>200</v>
      </c>
      <c r="Y123" t="str">
        <f t="shared" si="40"/>
        <v>InitTypeState2('H001',0,0,0,0,0,0,0,0,0,200)</v>
      </c>
      <c r="Z123">
        <f>ROUND(单位属性!X123,0)</f>
        <v>0</v>
      </c>
      <c r="AA123">
        <f>ROUND(单位属性!Y123,0)</f>
        <v>0</v>
      </c>
      <c r="AB123">
        <f>ROUND(单位属性!Z123,0)</f>
        <v>0</v>
      </c>
      <c r="AC123">
        <f>ROUND(单位属性!AA123,0)</f>
        <v>150</v>
      </c>
      <c r="AD123">
        <f>ROUND(单位属性!AB123,0)</f>
        <v>0</v>
      </c>
      <c r="AE123">
        <f>ROUND(单位属性!AC123,0)</f>
        <v>0</v>
      </c>
      <c r="AF123">
        <f>ROUND(单位属性!AD123,0)</f>
        <v>0</v>
      </c>
      <c r="AG123">
        <f>ROUND(单位属性!AE123,0)</f>
        <v>0</v>
      </c>
      <c r="AH123">
        <f>ROUND(单位属性!AF123,0)</f>
        <v>0</v>
      </c>
      <c r="AI123">
        <f>ROUND(单位属性!AG123,0)</f>
        <v>0</v>
      </c>
      <c r="AJ123" t="str">
        <f t="shared" si="41"/>
        <v>InitTypeState3('H001',0,0,0,150,0,0,0,0,0,0)</v>
      </c>
      <c r="AK123">
        <f>ROUND(单位属性!AH123,0)</f>
        <v>0</v>
      </c>
      <c r="AL123">
        <f>ROUND(单位属性!AI123,0)</f>
        <v>0</v>
      </c>
      <c r="AM123">
        <f>ROUND(单位属性!AJ123,0)</f>
        <v>0</v>
      </c>
      <c r="AN123">
        <f>ROUND(单位属性!AK123,0)</f>
        <v>0</v>
      </c>
      <c r="AO123">
        <f>ROUND(单位属性!AL123,0)</f>
        <v>0</v>
      </c>
      <c r="AP123">
        <f>ROUND(单位属性!AM123,0)</f>
        <v>0</v>
      </c>
      <c r="AQ123">
        <f>ROUND(单位属性!AN123,0)</f>
        <v>0</v>
      </c>
      <c r="AR123">
        <f>ROUND(单位属性!AO123,0)</f>
        <v>0</v>
      </c>
      <c r="AS123">
        <f>ROUND(单位属性!AP123,0)</f>
        <v>0</v>
      </c>
      <c r="AT123">
        <f>ROUND(单位属性!AQ123,0)</f>
        <v>0</v>
      </c>
      <c r="AU123" t="str">
        <f t="shared" si="42"/>
        <v>InitTypeState4('H001',0,0,0,0,0,0,0,0,0,0)</v>
      </c>
      <c r="AV123">
        <f>单位属性!AR123</f>
        <v>0</v>
      </c>
      <c r="AW123">
        <f>单位属性!AS123</f>
        <v>0</v>
      </c>
      <c r="AX123">
        <f>单位属性!AT123</f>
        <v>0</v>
      </c>
      <c r="AY123">
        <f>单位属性!AU123</f>
        <v>0</v>
      </c>
      <c r="AZ123">
        <f>单位属性!AV123</f>
        <v>0</v>
      </c>
      <c r="BA123">
        <f>单位属性!AW123</f>
        <v>0</v>
      </c>
      <c r="BB123">
        <f>单位属性!AX123</f>
        <v>0</v>
      </c>
      <c r="BC123">
        <f>单位属性!AY123</f>
        <v>0</v>
      </c>
      <c r="BD123">
        <f>单位属性!AZ123</f>
        <v>0</v>
      </c>
      <c r="BE123">
        <f>单位属性!BA123</f>
        <v>0</v>
      </c>
      <c r="BF123" t="str">
        <f t="shared" si="43"/>
        <v>InitTypeState5('H001',0,0,0,0,0,0,0,0,0,0)</v>
      </c>
      <c r="BG123">
        <f>单位属性!BB123</f>
        <v>0</v>
      </c>
      <c r="BH123">
        <f>单位属性!BC123</f>
        <v>0</v>
      </c>
      <c r="BI123">
        <f>单位属性!BD123</f>
        <v>0</v>
      </c>
      <c r="BJ123">
        <f>单位属性!BE123</f>
        <v>0</v>
      </c>
      <c r="BK123">
        <f>单位属性!BF123</f>
        <v>0</v>
      </c>
      <c r="BL123">
        <f>单位属性!BG123</f>
        <v>0</v>
      </c>
      <c r="BM123">
        <f>单位属性!BH123</f>
        <v>0</v>
      </c>
      <c r="BN123">
        <f>单位属性!BI123</f>
        <v>0</v>
      </c>
      <c r="BO123">
        <f>单位属性!BJ123</f>
        <v>0</v>
      </c>
      <c r="BP123">
        <f>单位属性!BK123</f>
        <v>0</v>
      </c>
      <c r="BQ123" t="str">
        <f t="shared" si="44"/>
        <v>InitTypeState6('H001',0,0,0,0,0,0,0,0,0,0)</v>
      </c>
      <c r="BR123">
        <f>单位属性!BL123</f>
        <v>0</v>
      </c>
      <c r="BS123">
        <f>单位属性!BM123</f>
        <v>0</v>
      </c>
      <c r="BT123">
        <f>单位属性!BN123</f>
        <v>0</v>
      </c>
      <c r="BU123">
        <f>单位属性!BO123</f>
        <v>0</v>
      </c>
      <c r="BV123">
        <f>单位属性!BP123</f>
        <v>0</v>
      </c>
      <c r="BW123">
        <f>单位属性!BQ123</f>
        <v>0</v>
      </c>
      <c r="BX123">
        <f>单位属性!BR123</f>
        <v>0</v>
      </c>
      <c r="BY123">
        <f>单位属性!BS123</f>
        <v>0</v>
      </c>
      <c r="BZ123">
        <f>单位属性!BT123</f>
        <v>0</v>
      </c>
      <c r="CA123">
        <f>单位属性!BU123</f>
        <v>0</v>
      </c>
      <c r="CB123" t="str">
        <f t="shared" si="45"/>
        <v>InitTypeState7('H001',0,0,0,0,0,0,0,0,0,0)</v>
      </c>
      <c r="CC123" t="str">
        <f t="shared" si="46"/>
        <v>InitTypeState1('H001',100,100,0,0,1000,100,5,1,0,0)</v>
      </c>
      <c r="CD123" t="str">
        <f t="shared" si="47"/>
        <v>InitTypeState2('H001',0,0,0,0,0,0,0,0,0,200)</v>
      </c>
      <c r="CE123" t="str">
        <f t="shared" si="48"/>
        <v>InitTypeState3('H001',0,0,0,150,0,0,0,0,0,0)</v>
      </c>
      <c r="CF123" t="str">
        <f t="shared" si="49"/>
        <v/>
      </c>
      <c r="CG123" t="str">
        <f t="shared" si="50"/>
        <v/>
      </c>
      <c r="CH123" t="str">
        <f t="shared" si="51"/>
        <v/>
      </c>
      <c r="CI123" t="str">
        <f t="shared" si="52"/>
        <v/>
      </c>
    </row>
    <row r="124" spans="1:87" ht="15.95" customHeight="1">
      <c r="A124" t="str">
        <f>单位属性!A124</f>
        <v>H002</v>
      </c>
      <c r="B124" t="str">
        <f t="shared" si="38"/>
        <v>'H002'</v>
      </c>
      <c r="C124" t="str">
        <f>单位属性!B124</f>
        <v>英雄</v>
      </c>
      <c r="D124">
        <f>ROUND(单位属性!D124,0)</f>
        <v>100</v>
      </c>
      <c r="E124">
        <f>ROUND(单位属性!E124,0)</f>
        <v>100</v>
      </c>
      <c r="F124">
        <f>ROUND(单位属性!F124,0)</f>
        <v>0</v>
      </c>
      <c r="G124">
        <f>ROUND(单位属性!G124,0)</f>
        <v>0</v>
      </c>
      <c r="H124">
        <f>ROUND(单位属性!H124,0)</f>
        <v>1000</v>
      </c>
      <c r="I124">
        <f>ROUND(单位属性!I124,0)</f>
        <v>100</v>
      </c>
      <c r="J124">
        <f>ROUND(单位属性!J124,0)</f>
        <v>5</v>
      </c>
      <c r="K124">
        <f>ROUND(单位属性!K124,0)</f>
        <v>1</v>
      </c>
      <c r="L124">
        <f>ROUND(单位属性!L124,0)</f>
        <v>0</v>
      </c>
      <c r="M124">
        <f>ROUND(单位属性!M124,0)</f>
        <v>0</v>
      </c>
      <c r="N124" t="str">
        <f t="shared" si="39"/>
        <v>InitTypeState1('H002',100,100,0,0,1000,100,5,1,0,0)</v>
      </c>
      <c r="O124">
        <f>ROUND(单位属性!N124,0)</f>
        <v>0</v>
      </c>
      <c r="P124">
        <f>ROUND(单位属性!O124,0)</f>
        <v>0</v>
      </c>
      <c r="Q124">
        <f>ROUND(单位属性!P124,0)</f>
        <v>0</v>
      </c>
      <c r="R124">
        <f>ROUND(单位属性!Q124,0)</f>
        <v>0</v>
      </c>
      <c r="S124">
        <f>ROUND(单位属性!R124,0)</f>
        <v>0</v>
      </c>
      <c r="T124">
        <f>ROUND(单位属性!S124,0)</f>
        <v>0</v>
      </c>
      <c r="U124">
        <f>ROUND(单位属性!T124,0)</f>
        <v>0</v>
      </c>
      <c r="V124">
        <f>ROUND(单位属性!U124,0)</f>
        <v>0</v>
      </c>
      <c r="W124">
        <f>ROUND(单位属性!V124,0)</f>
        <v>0</v>
      </c>
      <c r="X124">
        <f>ROUND(单位属性!W124,0)</f>
        <v>200</v>
      </c>
      <c r="Y124" t="str">
        <f t="shared" si="40"/>
        <v>InitTypeState2('H002',0,0,0,0,0,0,0,0,0,200)</v>
      </c>
      <c r="Z124">
        <f>ROUND(单位属性!X124,0)</f>
        <v>0</v>
      </c>
      <c r="AA124">
        <f>ROUND(单位属性!Y124,0)</f>
        <v>0</v>
      </c>
      <c r="AB124">
        <f>ROUND(单位属性!Z124,0)</f>
        <v>0</v>
      </c>
      <c r="AC124">
        <f>ROUND(单位属性!AA124,0)</f>
        <v>150</v>
      </c>
      <c r="AD124">
        <f>ROUND(单位属性!AB124,0)</f>
        <v>0</v>
      </c>
      <c r="AE124">
        <f>ROUND(单位属性!AC124,0)</f>
        <v>0</v>
      </c>
      <c r="AF124">
        <f>ROUND(单位属性!AD124,0)</f>
        <v>0</v>
      </c>
      <c r="AG124">
        <f>ROUND(单位属性!AE124,0)</f>
        <v>0</v>
      </c>
      <c r="AH124">
        <f>ROUND(单位属性!AF124,0)</f>
        <v>0</v>
      </c>
      <c r="AI124">
        <f>ROUND(单位属性!AG124,0)</f>
        <v>0</v>
      </c>
      <c r="AJ124" t="str">
        <f t="shared" si="41"/>
        <v>InitTypeState3('H002',0,0,0,150,0,0,0,0,0,0)</v>
      </c>
      <c r="AK124">
        <f>ROUND(单位属性!AH124,0)</f>
        <v>0</v>
      </c>
      <c r="AL124">
        <f>ROUND(单位属性!AI124,0)</f>
        <v>0</v>
      </c>
      <c r="AM124">
        <f>ROUND(单位属性!AJ124,0)</f>
        <v>0</v>
      </c>
      <c r="AN124">
        <f>ROUND(单位属性!AK124,0)</f>
        <v>0</v>
      </c>
      <c r="AO124">
        <f>ROUND(单位属性!AL124,0)</f>
        <v>0</v>
      </c>
      <c r="AP124">
        <f>ROUND(单位属性!AM124,0)</f>
        <v>0</v>
      </c>
      <c r="AQ124">
        <f>ROUND(单位属性!AN124,0)</f>
        <v>0</v>
      </c>
      <c r="AR124">
        <f>ROUND(单位属性!AO124,0)</f>
        <v>0</v>
      </c>
      <c r="AS124">
        <f>ROUND(单位属性!AP124,0)</f>
        <v>0</v>
      </c>
      <c r="AT124">
        <f>ROUND(单位属性!AQ124,0)</f>
        <v>0</v>
      </c>
      <c r="AU124" t="str">
        <f t="shared" si="42"/>
        <v>InitTypeState4('H002',0,0,0,0,0,0,0,0,0,0)</v>
      </c>
      <c r="AV124">
        <f>单位属性!AR124</f>
        <v>0</v>
      </c>
      <c r="AW124">
        <f>单位属性!AS124</f>
        <v>0</v>
      </c>
      <c r="AX124">
        <f>单位属性!AT124</f>
        <v>0</v>
      </c>
      <c r="AY124">
        <f>单位属性!AU124</f>
        <v>0</v>
      </c>
      <c r="AZ124">
        <f>单位属性!AV124</f>
        <v>0</v>
      </c>
      <c r="BA124">
        <f>单位属性!AW124</f>
        <v>0</v>
      </c>
      <c r="BB124">
        <f>单位属性!AX124</f>
        <v>0</v>
      </c>
      <c r="BC124">
        <f>单位属性!AY124</f>
        <v>0</v>
      </c>
      <c r="BD124">
        <f>单位属性!AZ124</f>
        <v>0</v>
      </c>
      <c r="BE124">
        <f>单位属性!BA124</f>
        <v>0</v>
      </c>
      <c r="BF124" t="str">
        <f t="shared" si="43"/>
        <v>InitTypeState5('H002',0,0,0,0,0,0,0,0,0,0)</v>
      </c>
      <c r="BG124">
        <f>单位属性!BB124</f>
        <v>0</v>
      </c>
      <c r="BH124">
        <f>单位属性!BC124</f>
        <v>0</v>
      </c>
      <c r="BI124">
        <f>单位属性!BD124</f>
        <v>0</v>
      </c>
      <c r="BJ124">
        <f>单位属性!BE124</f>
        <v>0</v>
      </c>
      <c r="BK124">
        <f>单位属性!BF124</f>
        <v>0</v>
      </c>
      <c r="BL124">
        <f>单位属性!BG124</f>
        <v>0</v>
      </c>
      <c r="BM124">
        <f>单位属性!BH124</f>
        <v>0</v>
      </c>
      <c r="BN124">
        <f>单位属性!BI124</f>
        <v>0</v>
      </c>
      <c r="BO124">
        <f>单位属性!BJ124</f>
        <v>0</v>
      </c>
      <c r="BP124">
        <f>单位属性!BK124</f>
        <v>0</v>
      </c>
      <c r="BQ124" t="str">
        <f t="shared" si="44"/>
        <v>InitTypeState6('H002',0,0,0,0,0,0,0,0,0,0)</v>
      </c>
      <c r="BR124">
        <f>单位属性!BL124</f>
        <v>0</v>
      </c>
      <c r="BS124">
        <f>单位属性!BM124</f>
        <v>0</v>
      </c>
      <c r="BT124">
        <f>单位属性!BN124</f>
        <v>0</v>
      </c>
      <c r="BU124">
        <f>单位属性!BO124</f>
        <v>0</v>
      </c>
      <c r="BV124">
        <f>单位属性!BP124</f>
        <v>0</v>
      </c>
      <c r="BW124">
        <f>单位属性!BQ124</f>
        <v>0</v>
      </c>
      <c r="BX124">
        <f>单位属性!BR124</f>
        <v>0</v>
      </c>
      <c r="BY124">
        <f>单位属性!BS124</f>
        <v>0</v>
      </c>
      <c r="BZ124">
        <f>单位属性!BT124</f>
        <v>0</v>
      </c>
      <c r="CA124">
        <f>单位属性!BU124</f>
        <v>0</v>
      </c>
      <c r="CB124" t="str">
        <f t="shared" si="45"/>
        <v>InitTypeState7('H002',0,0,0,0,0,0,0,0,0,0)</v>
      </c>
      <c r="CC124" t="str">
        <f t="shared" si="46"/>
        <v>InitTypeState1('H002',100,100,0,0,1000,100,5,1,0,0)</v>
      </c>
      <c r="CD124" t="str">
        <f t="shared" si="47"/>
        <v>InitTypeState2('H002',0,0,0,0,0,0,0,0,0,200)</v>
      </c>
      <c r="CE124" t="str">
        <f t="shared" si="48"/>
        <v>InitTypeState3('H002',0,0,0,150,0,0,0,0,0,0)</v>
      </c>
      <c r="CF124" t="str">
        <f t="shared" si="49"/>
        <v/>
      </c>
      <c r="CG124" t="str">
        <f t="shared" si="50"/>
        <v/>
      </c>
      <c r="CH124" t="str">
        <f t="shared" si="51"/>
        <v/>
      </c>
      <c r="CI124" t="str">
        <f t="shared" si="52"/>
        <v/>
      </c>
    </row>
    <row r="125" spans="1:87" ht="15.95" customHeight="1">
      <c r="A125" t="str">
        <f>单位属性!A125</f>
        <v>H003</v>
      </c>
      <c r="B125" t="str">
        <f t="shared" si="38"/>
        <v>'H003'</v>
      </c>
      <c r="C125" t="str">
        <f>单位属性!B125</f>
        <v>英雄</v>
      </c>
      <c r="D125">
        <f>ROUND(单位属性!D125,0)</f>
        <v>100</v>
      </c>
      <c r="E125">
        <f>ROUND(单位属性!E125,0)</f>
        <v>100</v>
      </c>
      <c r="F125">
        <f>ROUND(单位属性!F125,0)</f>
        <v>0</v>
      </c>
      <c r="G125">
        <f>ROUND(单位属性!G125,0)</f>
        <v>0</v>
      </c>
      <c r="H125">
        <f>ROUND(单位属性!H125,0)</f>
        <v>1000</v>
      </c>
      <c r="I125">
        <f>ROUND(单位属性!I125,0)</f>
        <v>100</v>
      </c>
      <c r="J125">
        <f>ROUND(单位属性!J125,0)</f>
        <v>5</v>
      </c>
      <c r="K125">
        <f>ROUND(单位属性!K125,0)</f>
        <v>1</v>
      </c>
      <c r="L125">
        <f>ROUND(单位属性!L125,0)</f>
        <v>0</v>
      </c>
      <c r="M125">
        <f>ROUND(单位属性!M125,0)</f>
        <v>0</v>
      </c>
      <c r="N125" t="str">
        <f t="shared" si="39"/>
        <v>InitTypeState1('H003',100,100,0,0,1000,100,5,1,0,0)</v>
      </c>
      <c r="O125">
        <f>ROUND(单位属性!N125,0)</f>
        <v>0</v>
      </c>
      <c r="P125">
        <f>ROUND(单位属性!O125,0)</f>
        <v>0</v>
      </c>
      <c r="Q125">
        <f>ROUND(单位属性!P125,0)</f>
        <v>0</v>
      </c>
      <c r="R125">
        <f>ROUND(单位属性!Q125,0)</f>
        <v>0</v>
      </c>
      <c r="S125">
        <f>ROUND(单位属性!R125,0)</f>
        <v>0</v>
      </c>
      <c r="T125">
        <f>ROUND(单位属性!S125,0)</f>
        <v>0</v>
      </c>
      <c r="U125">
        <f>ROUND(单位属性!T125,0)</f>
        <v>0</v>
      </c>
      <c r="V125">
        <f>ROUND(单位属性!U125,0)</f>
        <v>0</v>
      </c>
      <c r="W125">
        <f>ROUND(单位属性!V125,0)</f>
        <v>0</v>
      </c>
      <c r="X125">
        <f>ROUND(单位属性!W125,0)</f>
        <v>200</v>
      </c>
      <c r="Y125" t="str">
        <f t="shared" si="40"/>
        <v>InitTypeState2('H003',0,0,0,0,0,0,0,0,0,200)</v>
      </c>
      <c r="Z125">
        <f>ROUND(单位属性!X125,0)</f>
        <v>0</v>
      </c>
      <c r="AA125">
        <f>ROUND(单位属性!Y125,0)</f>
        <v>0</v>
      </c>
      <c r="AB125">
        <f>ROUND(单位属性!Z125,0)</f>
        <v>0</v>
      </c>
      <c r="AC125">
        <f>ROUND(单位属性!AA125,0)</f>
        <v>150</v>
      </c>
      <c r="AD125">
        <f>ROUND(单位属性!AB125,0)</f>
        <v>0</v>
      </c>
      <c r="AE125">
        <f>ROUND(单位属性!AC125,0)</f>
        <v>0</v>
      </c>
      <c r="AF125">
        <f>ROUND(单位属性!AD125,0)</f>
        <v>0</v>
      </c>
      <c r="AG125">
        <f>ROUND(单位属性!AE125,0)</f>
        <v>0</v>
      </c>
      <c r="AH125">
        <f>ROUND(单位属性!AF125,0)</f>
        <v>0</v>
      </c>
      <c r="AI125">
        <f>ROUND(单位属性!AG125,0)</f>
        <v>0</v>
      </c>
      <c r="AJ125" t="str">
        <f t="shared" si="41"/>
        <v>InitTypeState3('H003',0,0,0,150,0,0,0,0,0,0)</v>
      </c>
      <c r="AK125">
        <f>ROUND(单位属性!AH125,0)</f>
        <v>0</v>
      </c>
      <c r="AL125">
        <f>ROUND(单位属性!AI125,0)</f>
        <v>0</v>
      </c>
      <c r="AM125">
        <f>ROUND(单位属性!AJ125,0)</f>
        <v>0</v>
      </c>
      <c r="AN125">
        <f>ROUND(单位属性!AK125,0)</f>
        <v>0</v>
      </c>
      <c r="AO125">
        <f>ROUND(单位属性!AL125,0)</f>
        <v>0</v>
      </c>
      <c r="AP125">
        <f>ROUND(单位属性!AM125,0)</f>
        <v>0</v>
      </c>
      <c r="AQ125">
        <f>ROUND(单位属性!AN125,0)</f>
        <v>0</v>
      </c>
      <c r="AR125">
        <f>ROUND(单位属性!AO125,0)</f>
        <v>0</v>
      </c>
      <c r="AS125">
        <f>ROUND(单位属性!AP125,0)</f>
        <v>0</v>
      </c>
      <c r="AT125">
        <f>ROUND(单位属性!AQ125,0)</f>
        <v>0</v>
      </c>
      <c r="AU125" t="str">
        <f t="shared" si="42"/>
        <v>InitTypeState4('H003',0,0,0,0,0,0,0,0,0,0)</v>
      </c>
      <c r="AV125">
        <f>单位属性!AR125</f>
        <v>0</v>
      </c>
      <c r="AW125">
        <f>单位属性!AS125</f>
        <v>0</v>
      </c>
      <c r="AX125">
        <f>单位属性!AT125</f>
        <v>0</v>
      </c>
      <c r="AY125">
        <f>单位属性!AU125</f>
        <v>0</v>
      </c>
      <c r="AZ125">
        <f>单位属性!AV125</f>
        <v>0</v>
      </c>
      <c r="BA125">
        <f>单位属性!AW125</f>
        <v>0</v>
      </c>
      <c r="BB125">
        <f>单位属性!AX125</f>
        <v>0</v>
      </c>
      <c r="BC125">
        <f>单位属性!AY125</f>
        <v>0</v>
      </c>
      <c r="BD125">
        <f>单位属性!AZ125</f>
        <v>0</v>
      </c>
      <c r="BE125">
        <f>单位属性!BA125</f>
        <v>0</v>
      </c>
      <c r="BF125" t="str">
        <f t="shared" si="43"/>
        <v>InitTypeState5('H003',0,0,0,0,0,0,0,0,0,0)</v>
      </c>
      <c r="BG125">
        <f>单位属性!BB125</f>
        <v>0</v>
      </c>
      <c r="BH125">
        <f>单位属性!BC125</f>
        <v>0</v>
      </c>
      <c r="BI125">
        <f>单位属性!BD125</f>
        <v>0</v>
      </c>
      <c r="BJ125">
        <f>单位属性!BE125</f>
        <v>0</v>
      </c>
      <c r="BK125">
        <f>单位属性!BF125</f>
        <v>0</v>
      </c>
      <c r="BL125">
        <f>单位属性!BG125</f>
        <v>0</v>
      </c>
      <c r="BM125">
        <f>单位属性!BH125</f>
        <v>0</v>
      </c>
      <c r="BN125">
        <f>单位属性!BI125</f>
        <v>0</v>
      </c>
      <c r="BO125">
        <f>单位属性!BJ125</f>
        <v>0</v>
      </c>
      <c r="BP125">
        <f>单位属性!BK125</f>
        <v>0</v>
      </c>
      <c r="BQ125" t="str">
        <f t="shared" si="44"/>
        <v>InitTypeState6('H003',0,0,0,0,0,0,0,0,0,0)</v>
      </c>
      <c r="BR125">
        <f>单位属性!BL125</f>
        <v>0</v>
      </c>
      <c r="BS125">
        <f>单位属性!BM125</f>
        <v>0</v>
      </c>
      <c r="BT125">
        <f>单位属性!BN125</f>
        <v>0</v>
      </c>
      <c r="BU125">
        <f>单位属性!BO125</f>
        <v>0</v>
      </c>
      <c r="BV125">
        <f>单位属性!BP125</f>
        <v>0</v>
      </c>
      <c r="BW125">
        <f>单位属性!BQ125</f>
        <v>0</v>
      </c>
      <c r="BX125">
        <f>单位属性!BR125</f>
        <v>0</v>
      </c>
      <c r="BY125">
        <f>单位属性!BS125</f>
        <v>0</v>
      </c>
      <c r="BZ125">
        <f>单位属性!BT125</f>
        <v>0</v>
      </c>
      <c r="CA125">
        <f>单位属性!BU125</f>
        <v>0</v>
      </c>
      <c r="CB125" t="str">
        <f t="shared" si="45"/>
        <v>InitTypeState7('H003',0,0,0,0,0,0,0,0,0,0)</v>
      </c>
      <c r="CC125" t="str">
        <f t="shared" si="46"/>
        <v>InitTypeState1('H003',100,100,0,0,1000,100,5,1,0,0)</v>
      </c>
      <c r="CD125" t="str">
        <f t="shared" si="47"/>
        <v>InitTypeState2('H003',0,0,0,0,0,0,0,0,0,200)</v>
      </c>
      <c r="CE125" t="str">
        <f t="shared" si="48"/>
        <v>InitTypeState3('H003',0,0,0,150,0,0,0,0,0,0)</v>
      </c>
      <c r="CF125" t="str">
        <f t="shared" si="49"/>
        <v/>
      </c>
      <c r="CG125" t="str">
        <f t="shared" si="50"/>
        <v/>
      </c>
      <c r="CH125" t="str">
        <f t="shared" si="51"/>
        <v/>
      </c>
      <c r="CI125" t="str">
        <f t="shared" si="52"/>
        <v/>
      </c>
    </row>
    <row r="126" spans="1:87" ht="15.95" customHeight="1">
      <c r="A126" t="str">
        <f>单位属性!A126</f>
        <v>H004</v>
      </c>
      <c r="B126" t="str">
        <f t="shared" si="38"/>
        <v>'H004'</v>
      </c>
      <c r="C126" t="str">
        <f>单位属性!B126</f>
        <v>英雄</v>
      </c>
      <c r="D126">
        <f>ROUND(单位属性!D126,0)</f>
        <v>100</v>
      </c>
      <c r="E126">
        <f>ROUND(单位属性!E126,0)</f>
        <v>100</v>
      </c>
      <c r="F126">
        <f>ROUND(单位属性!F126,0)</f>
        <v>0</v>
      </c>
      <c r="G126">
        <f>ROUND(单位属性!G126,0)</f>
        <v>0</v>
      </c>
      <c r="H126">
        <f>ROUND(单位属性!H126,0)</f>
        <v>1000</v>
      </c>
      <c r="I126">
        <f>ROUND(单位属性!I126,0)</f>
        <v>100</v>
      </c>
      <c r="J126">
        <f>ROUND(单位属性!J126,0)</f>
        <v>5</v>
      </c>
      <c r="K126">
        <f>ROUND(单位属性!K126,0)</f>
        <v>1</v>
      </c>
      <c r="L126">
        <f>ROUND(单位属性!L126,0)</f>
        <v>0</v>
      </c>
      <c r="M126">
        <f>ROUND(单位属性!M126,0)</f>
        <v>0</v>
      </c>
      <c r="N126" t="str">
        <f t="shared" si="39"/>
        <v>InitTypeState1('H004',100,100,0,0,1000,100,5,1,0,0)</v>
      </c>
      <c r="O126">
        <f>ROUND(单位属性!N126,0)</f>
        <v>0</v>
      </c>
      <c r="P126">
        <f>ROUND(单位属性!O126,0)</f>
        <v>0</v>
      </c>
      <c r="Q126">
        <f>ROUND(单位属性!P126,0)</f>
        <v>0</v>
      </c>
      <c r="R126">
        <f>ROUND(单位属性!Q126,0)</f>
        <v>0</v>
      </c>
      <c r="S126">
        <f>ROUND(单位属性!R126,0)</f>
        <v>0</v>
      </c>
      <c r="T126">
        <f>ROUND(单位属性!S126,0)</f>
        <v>0</v>
      </c>
      <c r="U126">
        <f>ROUND(单位属性!T126,0)</f>
        <v>0</v>
      </c>
      <c r="V126">
        <f>ROUND(单位属性!U126,0)</f>
        <v>0</v>
      </c>
      <c r="W126">
        <f>ROUND(单位属性!V126,0)</f>
        <v>0</v>
      </c>
      <c r="X126">
        <f>ROUND(单位属性!W126,0)</f>
        <v>200</v>
      </c>
      <c r="Y126" t="str">
        <f t="shared" si="40"/>
        <v>InitTypeState2('H004',0,0,0,0,0,0,0,0,0,200)</v>
      </c>
      <c r="Z126">
        <f>ROUND(单位属性!X126,0)</f>
        <v>0</v>
      </c>
      <c r="AA126">
        <f>ROUND(单位属性!Y126,0)</f>
        <v>0</v>
      </c>
      <c r="AB126">
        <f>ROUND(单位属性!Z126,0)</f>
        <v>0</v>
      </c>
      <c r="AC126">
        <f>ROUND(单位属性!AA126,0)</f>
        <v>150</v>
      </c>
      <c r="AD126">
        <f>ROUND(单位属性!AB126,0)</f>
        <v>0</v>
      </c>
      <c r="AE126">
        <f>ROUND(单位属性!AC126,0)</f>
        <v>0</v>
      </c>
      <c r="AF126">
        <f>ROUND(单位属性!AD126,0)</f>
        <v>0</v>
      </c>
      <c r="AG126">
        <f>ROUND(单位属性!AE126,0)</f>
        <v>0</v>
      </c>
      <c r="AH126">
        <f>ROUND(单位属性!AF126,0)</f>
        <v>0</v>
      </c>
      <c r="AI126">
        <f>ROUND(单位属性!AG126,0)</f>
        <v>0</v>
      </c>
      <c r="AJ126" t="str">
        <f t="shared" si="41"/>
        <v>InitTypeState3('H004',0,0,0,150,0,0,0,0,0,0)</v>
      </c>
      <c r="AK126">
        <f>ROUND(单位属性!AH126,0)</f>
        <v>0</v>
      </c>
      <c r="AL126">
        <f>ROUND(单位属性!AI126,0)</f>
        <v>0</v>
      </c>
      <c r="AM126">
        <f>ROUND(单位属性!AJ126,0)</f>
        <v>0</v>
      </c>
      <c r="AN126">
        <f>ROUND(单位属性!AK126,0)</f>
        <v>0</v>
      </c>
      <c r="AO126">
        <f>ROUND(单位属性!AL126,0)</f>
        <v>0</v>
      </c>
      <c r="AP126">
        <f>ROUND(单位属性!AM126,0)</f>
        <v>0</v>
      </c>
      <c r="AQ126">
        <f>ROUND(单位属性!AN126,0)</f>
        <v>0</v>
      </c>
      <c r="AR126">
        <f>ROUND(单位属性!AO126,0)</f>
        <v>0</v>
      </c>
      <c r="AS126">
        <f>ROUND(单位属性!AP126,0)</f>
        <v>0</v>
      </c>
      <c r="AT126">
        <f>ROUND(单位属性!AQ126,0)</f>
        <v>0</v>
      </c>
      <c r="AU126" t="str">
        <f t="shared" si="42"/>
        <v>InitTypeState4('H004',0,0,0,0,0,0,0,0,0,0)</v>
      </c>
      <c r="AV126">
        <f>单位属性!AR126</f>
        <v>0</v>
      </c>
      <c r="AW126">
        <f>单位属性!AS126</f>
        <v>0</v>
      </c>
      <c r="AX126">
        <f>单位属性!AT126</f>
        <v>0</v>
      </c>
      <c r="AY126">
        <f>单位属性!AU126</f>
        <v>0</v>
      </c>
      <c r="AZ126">
        <f>单位属性!AV126</f>
        <v>0</v>
      </c>
      <c r="BA126">
        <f>单位属性!AW126</f>
        <v>0</v>
      </c>
      <c r="BB126">
        <f>单位属性!AX126</f>
        <v>0</v>
      </c>
      <c r="BC126">
        <f>单位属性!AY126</f>
        <v>0</v>
      </c>
      <c r="BD126">
        <f>单位属性!AZ126</f>
        <v>0</v>
      </c>
      <c r="BE126">
        <f>单位属性!BA126</f>
        <v>0</v>
      </c>
      <c r="BF126" t="str">
        <f t="shared" si="43"/>
        <v>InitTypeState5('H004',0,0,0,0,0,0,0,0,0,0)</v>
      </c>
      <c r="BG126">
        <f>单位属性!BB126</f>
        <v>0</v>
      </c>
      <c r="BH126">
        <f>单位属性!BC126</f>
        <v>0</v>
      </c>
      <c r="BI126">
        <f>单位属性!BD126</f>
        <v>0</v>
      </c>
      <c r="BJ126">
        <f>单位属性!BE126</f>
        <v>0</v>
      </c>
      <c r="BK126">
        <f>单位属性!BF126</f>
        <v>0</v>
      </c>
      <c r="BL126">
        <f>单位属性!BG126</f>
        <v>0</v>
      </c>
      <c r="BM126">
        <f>单位属性!BH126</f>
        <v>0</v>
      </c>
      <c r="BN126">
        <f>单位属性!BI126</f>
        <v>0</v>
      </c>
      <c r="BO126">
        <f>单位属性!BJ126</f>
        <v>0</v>
      </c>
      <c r="BP126">
        <f>单位属性!BK126</f>
        <v>0</v>
      </c>
      <c r="BQ126" t="str">
        <f t="shared" si="44"/>
        <v>InitTypeState6('H004',0,0,0,0,0,0,0,0,0,0)</v>
      </c>
      <c r="BR126">
        <f>单位属性!BL126</f>
        <v>0</v>
      </c>
      <c r="BS126">
        <f>单位属性!BM126</f>
        <v>0</v>
      </c>
      <c r="BT126">
        <f>单位属性!BN126</f>
        <v>0</v>
      </c>
      <c r="BU126">
        <f>单位属性!BO126</f>
        <v>0</v>
      </c>
      <c r="BV126">
        <f>单位属性!BP126</f>
        <v>0</v>
      </c>
      <c r="BW126">
        <f>单位属性!BQ126</f>
        <v>0</v>
      </c>
      <c r="BX126">
        <f>单位属性!BR126</f>
        <v>0</v>
      </c>
      <c r="BY126">
        <f>单位属性!BS126</f>
        <v>0</v>
      </c>
      <c r="BZ126">
        <f>单位属性!BT126</f>
        <v>0</v>
      </c>
      <c r="CA126">
        <f>单位属性!BU126</f>
        <v>0</v>
      </c>
      <c r="CB126" t="str">
        <f t="shared" si="45"/>
        <v>InitTypeState7('H004',0,0,0,0,0,0,0,0,0,0)</v>
      </c>
      <c r="CC126" t="str">
        <f t="shared" si="46"/>
        <v>InitTypeState1('H004',100,100,0,0,1000,100,5,1,0,0)</v>
      </c>
      <c r="CD126" t="str">
        <f t="shared" si="47"/>
        <v>InitTypeState2('H004',0,0,0,0,0,0,0,0,0,200)</v>
      </c>
      <c r="CE126" t="str">
        <f t="shared" si="48"/>
        <v>InitTypeState3('H004',0,0,0,150,0,0,0,0,0,0)</v>
      </c>
      <c r="CF126" t="str">
        <f t="shared" si="49"/>
        <v/>
      </c>
      <c r="CG126" t="str">
        <f t="shared" si="50"/>
        <v/>
      </c>
      <c r="CH126" t="str">
        <f t="shared" si="51"/>
        <v/>
      </c>
      <c r="CI126" t="str">
        <f t="shared" si="52"/>
        <v/>
      </c>
    </row>
    <row r="127" spans="1:87" ht="15.95" customHeight="1">
      <c r="A127" t="str">
        <f>单位属性!A127</f>
        <v>H005</v>
      </c>
      <c r="B127" t="str">
        <f t="shared" si="38"/>
        <v>'H005'</v>
      </c>
      <c r="C127" t="str">
        <f>单位属性!B127</f>
        <v>英雄</v>
      </c>
      <c r="D127">
        <f>ROUND(单位属性!D127,0)</f>
        <v>100</v>
      </c>
      <c r="E127">
        <f>ROUND(单位属性!E127,0)</f>
        <v>100</v>
      </c>
      <c r="F127">
        <f>ROUND(单位属性!F127,0)</f>
        <v>0</v>
      </c>
      <c r="G127">
        <f>ROUND(单位属性!G127,0)</f>
        <v>0</v>
      </c>
      <c r="H127">
        <f>ROUND(单位属性!H127,0)</f>
        <v>1000</v>
      </c>
      <c r="I127">
        <f>ROUND(单位属性!I127,0)</f>
        <v>100</v>
      </c>
      <c r="J127">
        <f>ROUND(单位属性!J127,0)</f>
        <v>5</v>
      </c>
      <c r="K127">
        <f>ROUND(单位属性!K127,0)</f>
        <v>1</v>
      </c>
      <c r="L127">
        <f>ROUND(单位属性!L127,0)</f>
        <v>0</v>
      </c>
      <c r="M127">
        <f>ROUND(单位属性!M127,0)</f>
        <v>0</v>
      </c>
      <c r="N127" t="str">
        <f t="shared" si="39"/>
        <v>InitTypeState1('H005',100,100,0,0,1000,100,5,1,0,0)</v>
      </c>
      <c r="O127">
        <f>ROUND(单位属性!N127,0)</f>
        <v>0</v>
      </c>
      <c r="P127">
        <f>ROUND(单位属性!O127,0)</f>
        <v>0</v>
      </c>
      <c r="Q127">
        <f>ROUND(单位属性!P127,0)</f>
        <v>0</v>
      </c>
      <c r="R127">
        <f>ROUND(单位属性!Q127,0)</f>
        <v>0</v>
      </c>
      <c r="S127">
        <f>ROUND(单位属性!R127,0)</f>
        <v>0</v>
      </c>
      <c r="T127">
        <f>ROUND(单位属性!S127,0)</f>
        <v>0</v>
      </c>
      <c r="U127">
        <f>ROUND(单位属性!T127,0)</f>
        <v>0</v>
      </c>
      <c r="V127">
        <f>ROUND(单位属性!U127,0)</f>
        <v>0</v>
      </c>
      <c r="W127">
        <f>ROUND(单位属性!V127,0)</f>
        <v>0</v>
      </c>
      <c r="X127">
        <f>ROUND(单位属性!W127,0)</f>
        <v>200</v>
      </c>
      <c r="Y127" t="str">
        <f t="shared" si="40"/>
        <v>InitTypeState2('H005',0,0,0,0,0,0,0,0,0,200)</v>
      </c>
      <c r="Z127">
        <f>ROUND(单位属性!X127,0)</f>
        <v>0</v>
      </c>
      <c r="AA127">
        <f>ROUND(单位属性!Y127,0)</f>
        <v>0</v>
      </c>
      <c r="AB127">
        <f>ROUND(单位属性!Z127,0)</f>
        <v>0</v>
      </c>
      <c r="AC127">
        <f>ROUND(单位属性!AA127,0)</f>
        <v>150</v>
      </c>
      <c r="AD127">
        <f>ROUND(单位属性!AB127,0)</f>
        <v>0</v>
      </c>
      <c r="AE127">
        <f>ROUND(单位属性!AC127,0)</f>
        <v>0</v>
      </c>
      <c r="AF127">
        <f>ROUND(单位属性!AD127,0)</f>
        <v>0</v>
      </c>
      <c r="AG127">
        <f>ROUND(单位属性!AE127,0)</f>
        <v>0</v>
      </c>
      <c r="AH127">
        <f>ROUND(单位属性!AF127,0)</f>
        <v>0</v>
      </c>
      <c r="AI127">
        <f>ROUND(单位属性!AG127,0)</f>
        <v>0</v>
      </c>
      <c r="AJ127" t="str">
        <f t="shared" si="41"/>
        <v>InitTypeState3('H005',0,0,0,150,0,0,0,0,0,0)</v>
      </c>
      <c r="AK127">
        <f>ROUND(单位属性!AH127,0)</f>
        <v>0</v>
      </c>
      <c r="AL127">
        <f>ROUND(单位属性!AI127,0)</f>
        <v>0</v>
      </c>
      <c r="AM127">
        <f>ROUND(单位属性!AJ127,0)</f>
        <v>0</v>
      </c>
      <c r="AN127">
        <f>ROUND(单位属性!AK127,0)</f>
        <v>0</v>
      </c>
      <c r="AO127">
        <f>ROUND(单位属性!AL127,0)</f>
        <v>0</v>
      </c>
      <c r="AP127">
        <f>ROUND(单位属性!AM127,0)</f>
        <v>0</v>
      </c>
      <c r="AQ127">
        <f>ROUND(单位属性!AN127,0)</f>
        <v>0</v>
      </c>
      <c r="AR127">
        <f>ROUND(单位属性!AO127,0)</f>
        <v>0</v>
      </c>
      <c r="AS127">
        <f>ROUND(单位属性!AP127,0)</f>
        <v>0</v>
      </c>
      <c r="AT127">
        <f>ROUND(单位属性!AQ127,0)</f>
        <v>0</v>
      </c>
      <c r="AU127" t="str">
        <f t="shared" si="42"/>
        <v>InitTypeState4('H005',0,0,0,0,0,0,0,0,0,0)</v>
      </c>
      <c r="AV127">
        <f>单位属性!AR127</f>
        <v>0</v>
      </c>
      <c r="AW127">
        <f>单位属性!AS127</f>
        <v>0</v>
      </c>
      <c r="AX127">
        <f>单位属性!AT127</f>
        <v>0</v>
      </c>
      <c r="AY127">
        <f>单位属性!AU127</f>
        <v>0</v>
      </c>
      <c r="AZ127">
        <f>单位属性!AV127</f>
        <v>0</v>
      </c>
      <c r="BA127">
        <f>单位属性!AW127</f>
        <v>0</v>
      </c>
      <c r="BB127">
        <f>单位属性!AX127</f>
        <v>0</v>
      </c>
      <c r="BC127">
        <f>单位属性!AY127</f>
        <v>0</v>
      </c>
      <c r="BD127">
        <f>单位属性!AZ127</f>
        <v>0</v>
      </c>
      <c r="BE127">
        <f>单位属性!BA127</f>
        <v>0</v>
      </c>
      <c r="BF127" t="str">
        <f t="shared" si="43"/>
        <v>InitTypeState5('H005',0,0,0,0,0,0,0,0,0,0)</v>
      </c>
      <c r="BG127">
        <f>单位属性!BB127</f>
        <v>0</v>
      </c>
      <c r="BH127">
        <f>单位属性!BC127</f>
        <v>0</v>
      </c>
      <c r="BI127">
        <f>单位属性!BD127</f>
        <v>0</v>
      </c>
      <c r="BJ127">
        <f>单位属性!BE127</f>
        <v>0</v>
      </c>
      <c r="BK127">
        <f>单位属性!BF127</f>
        <v>0</v>
      </c>
      <c r="BL127">
        <f>单位属性!BG127</f>
        <v>0</v>
      </c>
      <c r="BM127">
        <f>单位属性!BH127</f>
        <v>0</v>
      </c>
      <c r="BN127">
        <f>单位属性!BI127</f>
        <v>0</v>
      </c>
      <c r="BO127">
        <f>单位属性!BJ127</f>
        <v>0</v>
      </c>
      <c r="BP127">
        <f>单位属性!BK127</f>
        <v>0</v>
      </c>
      <c r="BQ127" t="str">
        <f t="shared" si="44"/>
        <v>InitTypeState6('H005',0,0,0,0,0,0,0,0,0,0)</v>
      </c>
      <c r="BR127">
        <f>单位属性!BL127</f>
        <v>0</v>
      </c>
      <c r="BS127">
        <f>单位属性!BM127</f>
        <v>0</v>
      </c>
      <c r="BT127">
        <f>单位属性!BN127</f>
        <v>0</v>
      </c>
      <c r="BU127">
        <f>单位属性!BO127</f>
        <v>0</v>
      </c>
      <c r="BV127">
        <f>单位属性!BP127</f>
        <v>0</v>
      </c>
      <c r="BW127">
        <f>单位属性!BQ127</f>
        <v>0</v>
      </c>
      <c r="BX127">
        <f>单位属性!BR127</f>
        <v>0</v>
      </c>
      <c r="BY127">
        <f>单位属性!BS127</f>
        <v>0</v>
      </c>
      <c r="BZ127">
        <f>单位属性!BT127</f>
        <v>0</v>
      </c>
      <c r="CA127">
        <f>单位属性!BU127</f>
        <v>0</v>
      </c>
      <c r="CB127" t="str">
        <f t="shared" si="45"/>
        <v>InitTypeState7('H005',0,0,0,0,0,0,0,0,0,0)</v>
      </c>
      <c r="CC127" t="str">
        <f t="shared" si="46"/>
        <v>InitTypeState1('H005',100,100,0,0,1000,100,5,1,0,0)</v>
      </c>
      <c r="CD127" t="str">
        <f t="shared" si="47"/>
        <v>InitTypeState2('H005',0,0,0,0,0,0,0,0,0,200)</v>
      </c>
      <c r="CE127" t="str">
        <f t="shared" si="48"/>
        <v>InitTypeState3('H005',0,0,0,150,0,0,0,0,0,0)</v>
      </c>
      <c r="CF127" t="str">
        <f t="shared" si="49"/>
        <v/>
      </c>
      <c r="CG127" t="str">
        <f t="shared" si="50"/>
        <v/>
      </c>
      <c r="CH127" t="str">
        <f t="shared" si="51"/>
        <v/>
      </c>
      <c r="CI127" t="str">
        <f t="shared" si="52"/>
        <v/>
      </c>
    </row>
    <row r="128" spans="1:87" ht="15.95" customHeight="1">
      <c r="A128" t="str">
        <f>单位属性!A128</f>
        <v>H006</v>
      </c>
      <c r="B128" t="str">
        <f t="shared" si="38"/>
        <v>'H006'</v>
      </c>
      <c r="C128" t="str">
        <f>单位属性!B128</f>
        <v>英雄</v>
      </c>
      <c r="D128">
        <f>ROUND(单位属性!D128,0)</f>
        <v>100</v>
      </c>
      <c r="E128">
        <f>ROUND(单位属性!E128,0)</f>
        <v>100</v>
      </c>
      <c r="F128">
        <f>ROUND(单位属性!F128,0)</f>
        <v>0</v>
      </c>
      <c r="G128">
        <f>ROUND(单位属性!G128,0)</f>
        <v>0</v>
      </c>
      <c r="H128">
        <f>ROUND(单位属性!H128,0)</f>
        <v>1000</v>
      </c>
      <c r="I128">
        <f>ROUND(单位属性!I128,0)</f>
        <v>100</v>
      </c>
      <c r="J128">
        <f>ROUND(单位属性!J128,0)</f>
        <v>5</v>
      </c>
      <c r="K128">
        <f>ROUND(单位属性!K128,0)</f>
        <v>1</v>
      </c>
      <c r="L128">
        <f>ROUND(单位属性!L128,0)</f>
        <v>0</v>
      </c>
      <c r="M128">
        <f>ROUND(单位属性!M128,0)</f>
        <v>0</v>
      </c>
      <c r="N128" t="str">
        <f t="shared" si="39"/>
        <v>InitTypeState1('H006',100,100,0,0,1000,100,5,1,0,0)</v>
      </c>
      <c r="O128">
        <f>ROUND(单位属性!N128,0)</f>
        <v>0</v>
      </c>
      <c r="P128">
        <f>ROUND(单位属性!O128,0)</f>
        <v>0</v>
      </c>
      <c r="Q128">
        <f>ROUND(单位属性!P128,0)</f>
        <v>0</v>
      </c>
      <c r="R128">
        <f>ROUND(单位属性!Q128,0)</f>
        <v>0</v>
      </c>
      <c r="S128">
        <f>ROUND(单位属性!R128,0)</f>
        <v>0</v>
      </c>
      <c r="T128">
        <f>ROUND(单位属性!S128,0)</f>
        <v>0</v>
      </c>
      <c r="U128">
        <f>ROUND(单位属性!T128,0)</f>
        <v>0</v>
      </c>
      <c r="V128">
        <f>ROUND(单位属性!U128,0)</f>
        <v>0</v>
      </c>
      <c r="W128">
        <f>ROUND(单位属性!V128,0)</f>
        <v>0</v>
      </c>
      <c r="X128">
        <f>ROUND(单位属性!W128,0)</f>
        <v>200</v>
      </c>
      <c r="Y128" t="str">
        <f t="shared" si="40"/>
        <v>InitTypeState2('H006',0,0,0,0,0,0,0,0,0,200)</v>
      </c>
      <c r="Z128">
        <f>ROUND(单位属性!X128,0)</f>
        <v>0</v>
      </c>
      <c r="AA128">
        <f>ROUND(单位属性!Y128,0)</f>
        <v>0</v>
      </c>
      <c r="AB128">
        <f>ROUND(单位属性!Z128,0)</f>
        <v>0</v>
      </c>
      <c r="AC128">
        <f>ROUND(单位属性!AA128,0)</f>
        <v>150</v>
      </c>
      <c r="AD128">
        <f>ROUND(单位属性!AB128,0)</f>
        <v>0</v>
      </c>
      <c r="AE128">
        <f>ROUND(单位属性!AC128,0)</f>
        <v>0</v>
      </c>
      <c r="AF128">
        <f>ROUND(单位属性!AD128,0)</f>
        <v>0</v>
      </c>
      <c r="AG128">
        <f>ROUND(单位属性!AE128,0)</f>
        <v>0</v>
      </c>
      <c r="AH128">
        <f>ROUND(单位属性!AF128,0)</f>
        <v>0</v>
      </c>
      <c r="AI128">
        <f>ROUND(单位属性!AG128,0)</f>
        <v>0</v>
      </c>
      <c r="AJ128" t="str">
        <f t="shared" si="41"/>
        <v>InitTypeState3('H006',0,0,0,150,0,0,0,0,0,0)</v>
      </c>
      <c r="AK128">
        <f>ROUND(单位属性!AH128,0)</f>
        <v>0</v>
      </c>
      <c r="AL128">
        <f>ROUND(单位属性!AI128,0)</f>
        <v>0</v>
      </c>
      <c r="AM128">
        <f>ROUND(单位属性!AJ128,0)</f>
        <v>0</v>
      </c>
      <c r="AN128">
        <f>ROUND(单位属性!AK128,0)</f>
        <v>0</v>
      </c>
      <c r="AO128">
        <f>ROUND(单位属性!AL128,0)</f>
        <v>0</v>
      </c>
      <c r="AP128">
        <f>ROUND(单位属性!AM128,0)</f>
        <v>0</v>
      </c>
      <c r="AQ128">
        <f>ROUND(单位属性!AN128,0)</f>
        <v>0</v>
      </c>
      <c r="AR128">
        <f>ROUND(单位属性!AO128,0)</f>
        <v>0</v>
      </c>
      <c r="AS128">
        <f>ROUND(单位属性!AP128,0)</f>
        <v>0</v>
      </c>
      <c r="AT128">
        <f>ROUND(单位属性!AQ128,0)</f>
        <v>0</v>
      </c>
      <c r="AU128" t="str">
        <f t="shared" si="42"/>
        <v>InitTypeState4('H006',0,0,0,0,0,0,0,0,0,0)</v>
      </c>
      <c r="AV128">
        <f>单位属性!AR128</f>
        <v>0</v>
      </c>
      <c r="AW128">
        <f>单位属性!AS128</f>
        <v>0</v>
      </c>
      <c r="AX128">
        <f>单位属性!AT128</f>
        <v>0</v>
      </c>
      <c r="AY128">
        <f>单位属性!AU128</f>
        <v>0</v>
      </c>
      <c r="AZ128">
        <f>单位属性!AV128</f>
        <v>0</v>
      </c>
      <c r="BA128">
        <f>单位属性!AW128</f>
        <v>0</v>
      </c>
      <c r="BB128">
        <f>单位属性!AX128</f>
        <v>0</v>
      </c>
      <c r="BC128">
        <f>单位属性!AY128</f>
        <v>0</v>
      </c>
      <c r="BD128">
        <f>单位属性!AZ128</f>
        <v>0</v>
      </c>
      <c r="BE128">
        <f>单位属性!BA128</f>
        <v>0</v>
      </c>
      <c r="BF128" t="str">
        <f t="shared" si="43"/>
        <v>InitTypeState5('H006',0,0,0,0,0,0,0,0,0,0)</v>
      </c>
      <c r="BG128">
        <f>单位属性!BB128</f>
        <v>0</v>
      </c>
      <c r="BH128">
        <f>单位属性!BC128</f>
        <v>0</v>
      </c>
      <c r="BI128">
        <f>单位属性!BD128</f>
        <v>0</v>
      </c>
      <c r="BJ128">
        <f>单位属性!BE128</f>
        <v>0</v>
      </c>
      <c r="BK128">
        <f>单位属性!BF128</f>
        <v>0</v>
      </c>
      <c r="BL128">
        <f>单位属性!BG128</f>
        <v>0</v>
      </c>
      <c r="BM128">
        <f>单位属性!BH128</f>
        <v>0</v>
      </c>
      <c r="BN128">
        <f>单位属性!BI128</f>
        <v>0</v>
      </c>
      <c r="BO128">
        <f>单位属性!BJ128</f>
        <v>0</v>
      </c>
      <c r="BP128">
        <f>单位属性!BK128</f>
        <v>0</v>
      </c>
      <c r="BQ128" t="str">
        <f t="shared" si="44"/>
        <v>InitTypeState6('H006',0,0,0,0,0,0,0,0,0,0)</v>
      </c>
      <c r="BR128">
        <f>单位属性!BL128</f>
        <v>0</v>
      </c>
      <c r="BS128">
        <f>单位属性!BM128</f>
        <v>0</v>
      </c>
      <c r="BT128">
        <f>单位属性!BN128</f>
        <v>0</v>
      </c>
      <c r="BU128">
        <f>单位属性!BO128</f>
        <v>0</v>
      </c>
      <c r="BV128">
        <f>单位属性!BP128</f>
        <v>0</v>
      </c>
      <c r="BW128">
        <f>单位属性!BQ128</f>
        <v>0</v>
      </c>
      <c r="BX128">
        <f>单位属性!BR128</f>
        <v>0</v>
      </c>
      <c r="BY128">
        <f>单位属性!BS128</f>
        <v>0</v>
      </c>
      <c r="BZ128">
        <f>单位属性!BT128</f>
        <v>0</v>
      </c>
      <c r="CA128">
        <f>单位属性!BU128</f>
        <v>0</v>
      </c>
      <c r="CB128" t="str">
        <f t="shared" si="45"/>
        <v>InitTypeState7('H006',0,0,0,0,0,0,0,0,0,0)</v>
      </c>
      <c r="CC128" t="str">
        <f t="shared" si="46"/>
        <v>InitTypeState1('H006',100,100,0,0,1000,100,5,1,0,0)</v>
      </c>
      <c r="CD128" t="str">
        <f t="shared" si="47"/>
        <v>InitTypeState2('H006',0,0,0,0,0,0,0,0,0,200)</v>
      </c>
      <c r="CE128" t="str">
        <f t="shared" si="48"/>
        <v>InitTypeState3('H006',0,0,0,150,0,0,0,0,0,0)</v>
      </c>
      <c r="CF128" t="str">
        <f t="shared" si="49"/>
        <v/>
      </c>
      <c r="CG128" t="str">
        <f t="shared" si="50"/>
        <v/>
      </c>
      <c r="CH128" t="str">
        <f t="shared" si="51"/>
        <v/>
      </c>
      <c r="CI128" t="str">
        <f t="shared" si="52"/>
        <v/>
      </c>
    </row>
    <row r="129" spans="1:87" ht="15.95" customHeight="1">
      <c r="A129" t="str">
        <f>单位属性!A129</f>
        <v>H007</v>
      </c>
      <c r="B129" t="str">
        <f t="shared" si="38"/>
        <v>'H007'</v>
      </c>
      <c r="C129" t="str">
        <f>单位属性!B129</f>
        <v>英雄</v>
      </c>
      <c r="D129">
        <f>ROUND(单位属性!D129,0)</f>
        <v>100</v>
      </c>
      <c r="E129">
        <f>ROUND(单位属性!E129,0)</f>
        <v>100</v>
      </c>
      <c r="F129">
        <f>ROUND(单位属性!F129,0)</f>
        <v>0</v>
      </c>
      <c r="G129">
        <f>ROUND(单位属性!G129,0)</f>
        <v>0</v>
      </c>
      <c r="H129">
        <f>ROUND(单位属性!H129,0)</f>
        <v>1000</v>
      </c>
      <c r="I129">
        <f>ROUND(单位属性!I129,0)</f>
        <v>100</v>
      </c>
      <c r="J129">
        <f>ROUND(单位属性!J129,0)</f>
        <v>5</v>
      </c>
      <c r="K129">
        <f>ROUND(单位属性!K129,0)</f>
        <v>1</v>
      </c>
      <c r="L129">
        <f>ROUND(单位属性!L129,0)</f>
        <v>0</v>
      </c>
      <c r="M129">
        <f>ROUND(单位属性!M129,0)</f>
        <v>0</v>
      </c>
      <c r="N129" t="str">
        <f t="shared" si="39"/>
        <v>InitTypeState1('H007',100,100,0,0,1000,100,5,1,0,0)</v>
      </c>
      <c r="O129">
        <f>ROUND(单位属性!N129,0)</f>
        <v>0</v>
      </c>
      <c r="P129">
        <f>ROUND(单位属性!O129,0)</f>
        <v>0</v>
      </c>
      <c r="Q129">
        <f>ROUND(单位属性!P129,0)</f>
        <v>0</v>
      </c>
      <c r="R129">
        <f>ROUND(单位属性!Q129,0)</f>
        <v>0</v>
      </c>
      <c r="S129">
        <f>ROUND(单位属性!R129,0)</f>
        <v>0</v>
      </c>
      <c r="T129">
        <f>ROUND(单位属性!S129,0)</f>
        <v>0</v>
      </c>
      <c r="U129">
        <f>ROUND(单位属性!T129,0)</f>
        <v>0</v>
      </c>
      <c r="V129">
        <f>ROUND(单位属性!U129,0)</f>
        <v>0</v>
      </c>
      <c r="W129">
        <f>ROUND(单位属性!V129,0)</f>
        <v>0</v>
      </c>
      <c r="X129">
        <f>ROUND(单位属性!W129,0)</f>
        <v>200</v>
      </c>
      <c r="Y129" t="str">
        <f t="shared" si="40"/>
        <v>InitTypeState2('H007',0,0,0,0,0,0,0,0,0,200)</v>
      </c>
      <c r="Z129">
        <f>ROUND(单位属性!X129,0)</f>
        <v>0</v>
      </c>
      <c r="AA129">
        <f>ROUND(单位属性!Y129,0)</f>
        <v>0</v>
      </c>
      <c r="AB129">
        <f>ROUND(单位属性!Z129,0)</f>
        <v>0</v>
      </c>
      <c r="AC129">
        <f>ROUND(单位属性!AA129,0)</f>
        <v>150</v>
      </c>
      <c r="AD129">
        <f>ROUND(单位属性!AB129,0)</f>
        <v>0</v>
      </c>
      <c r="AE129">
        <f>ROUND(单位属性!AC129,0)</f>
        <v>0</v>
      </c>
      <c r="AF129">
        <f>ROUND(单位属性!AD129,0)</f>
        <v>0</v>
      </c>
      <c r="AG129">
        <f>ROUND(单位属性!AE129,0)</f>
        <v>0</v>
      </c>
      <c r="AH129">
        <f>ROUND(单位属性!AF129,0)</f>
        <v>0</v>
      </c>
      <c r="AI129">
        <f>ROUND(单位属性!AG129,0)</f>
        <v>0</v>
      </c>
      <c r="AJ129" t="str">
        <f t="shared" si="41"/>
        <v>InitTypeState3('H007',0,0,0,150,0,0,0,0,0,0)</v>
      </c>
      <c r="AK129">
        <f>ROUND(单位属性!AH129,0)</f>
        <v>0</v>
      </c>
      <c r="AL129">
        <f>ROUND(单位属性!AI129,0)</f>
        <v>0</v>
      </c>
      <c r="AM129">
        <f>ROUND(单位属性!AJ129,0)</f>
        <v>0</v>
      </c>
      <c r="AN129">
        <f>ROUND(单位属性!AK129,0)</f>
        <v>0</v>
      </c>
      <c r="AO129">
        <f>ROUND(单位属性!AL129,0)</f>
        <v>0</v>
      </c>
      <c r="AP129">
        <f>ROUND(单位属性!AM129,0)</f>
        <v>0</v>
      </c>
      <c r="AQ129">
        <f>ROUND(单位属性!AN129,0)</f>
        <v>0</v>
      </c>
      <c r="AR129">
        <f>ROUND(单位属性!AO129,0)</f>
        <v>0</v>
      </c>
      <c r="AS129">
        <f>ROUND(单位属性!AP129,0)</f>
        <v>0</v>
      </c>
      <c r="AT129">
        <f>ROUND(单位属性!AQ129,0)</f>
        <v>0</v>
      </c>
      <c r="AU129" t="str">
        <f t="shared" si="42"/>
        <v>InitTypeState4('H007',0,0,0,0,0,0,0,0,0,0)</v>
      </c>
      <c r="AV129">
        <f>单位属性!AR129</f>
        <v>0</v>
      </c>
      <c r="AW129">
        <f>单位属性!AS129</f>
        <v>0</v>
      </c>
      <c r="AX129">
        <f>单位属性!AT129</f>
        <v>0</v>
      </c>
      <c r="AY129">
        <f>单位属性!AU129</f>
        <v>0</v>
      </c>
      <c r="AZ129">
        <f>单位属性!AV129</f>
        <v>0</v>
      </c>
      <c r="BA129">
        <f>单位属性!AW129</f>
        <v>0</v>
      </c>
      <c r="BB129">
        <f>单位属性!AX129</f>
        <v>0</v>
      </c>
      <c r="BC129">
        <f>单位属性!AY129</f>
        <v>0</v>
      </c>
      <c r="BD129">
        <f>单位属性!AZ129</f>
        <v>0</v>
      </c>
      <c r="BE129">
        <f>单位属性!BA129</f>
        <v>0</v>
      </c>
      <c r="BF129" t="str">
        <f t="shared" si="43"/>
        <v>InitTypeState5('H007',0,0,0,0,0,0,0,0,0,0)</v>
      </c>
      <c r="BG129">
        <f>单位属性!BB129</f>
        <v>0</v>
      </c>
      <c r="BH129">
        <f>单位属性!BC129</f>
        <v>0</v>
      </c>
      <c r="BI129">
        <f>单位属性!BD129</f>
        <v>0</v>
      </c>
      <c r="BJ129">
        <f>单位属性!BE129</f>
        <v>0</v>
      </c>
      <c r="BK129">
        <f>单位属性!BF129</f>
        <v>0</v>
      </c>
      <c r="BL129">
        <f>单位属性!BG129</f>
        <v>0</v>
      </c>
      <c r="BM129">
        <f>单位属性!BH129</f>
        <v>0</v>
      </c>
      <c r="BN129">
        <f>单位属性!BI129</f>
        <v>0</v>
      </c>
      <c r="BO129">
        <f>单位属性!BJ129</f>
        <v>0</v>
      </c>
      <c r="BP129">
        <f>单位属性!BK129</f>
        <v>0</v>
      </c>
      <c r="BQ129" t="str">
        <f t="shared" si="44"/>
        <v>InitTypeState6('H007',0,0,0,0,0,0,0,0,0,0)</v>
      </c>
      <c r="BR129">
        <f>单位属性!BL129</f>
        <v>0</v>
      </c>
      <c r="BS129">
        <f>单位属性!BM129</f>
        <v>0</v>
      </c>
      <c r="BT129">
        <f>单位属性!BN129</f>
        <v>0</v>
      </c>
      <c r="BU129">
        <f>单位属性!BO129</f>
        <v>0</v>
      </c>
      <c r="BV129">
        <f>单位属性!BP129</f>
        <v>0</v>
      </c>
      <c r="BW129">
        <f>单位属性!BQ129</f>
        <v>0</v>
      </c>
      <c r="BX129">
        <f>单位属性!BR129</f>
        <v>0</v>
      </c>
      <c r="BY129">
        <f>单位属性!BS129</f>
        <v>0</v>
      </c>
      <c r="BZ129">
        <f>单位属性!BT129</f>
        <v>0</v>
      </c>
      <c r="CA129">
        <f>单位属性!BU129</f>
        <v>0</v>
      </c>
      <c r="CB129" t="str">
        <f t="shared" si="45"/>
        <v>InitTypeState7('H007',0,0,0,0,0,0,0,0,0,0)</v>
      </c>
      <c r="CC129" t="str">
        <f t="shared" si="46"/>
        <v>InitTypeState1('H007',100,100,0,0,1000,100,5,1,0,0)</v>
      </c>
      <c r="CD129" t="str">
        <f t="shared" si="47"/>
        <v>InitTypeState2('H007',0,0,0,0,0,0,0,0,0,200)</v>
      </c>
      <c r="CE129" t="str">
        <f t="shared" si="48"/>
        <v>InitTypeState3('H007',0,0,0,150,0,0,0,0,0,0)</v>
      </c>
      <c r="CF129" t="str">
        <f t="shared" si="49"/>
        <v/>
      </c>
      <c r="CG129" t="str">
        <f t="shared" si="50"/>
        <v/>
      </c>
      <c r="CH129" t="str">
        <f t="shared" si="51"/>
        <v/>
      </c>
      <c r="CI129" t="str">
        <f t="shared" si="52"/>
        <v/>
      </c>
    </row>
    <row r="130" spans="1:87" ht="15.95" customHeight="1">
      <c r="A130" t="str">
        <f>单位属性!A130</f>
        <v>H008</v>
      </c>
      <c r="B130" t="str">
        <f t="shared" si="38"/>
        <v>'H008'</v>
      </c>
      <c r="C130" t="str">
        <f>单位属性!B130</f>
        <v>英雄</v>
      </c>
      <c r="D130">
        <f>ROUND(单位属性!D130,0)</f>
        <v>100</v>
      </c>
      <c r="E130">
        <f>ROUND(单位属性!E130,0)</f>
        <v>100</v>
      </c>
      <c r="F130">
        <f>ROUND(单位属性!F130,0)</f>
        <v>0</v>
      </c>
      <c r="G130">
        <f>ROUND(单位属性!G130,0)</f>
        <v>0</v>
      </c>
      <c r="H130">
        <f>ROUND(单位属性!H130,0)</f>
        <v>1000</v>
      </c>
      <c r="I130">
        <f>ROUND(单位属性!I130,0)</f>
        <v>100</v>
      </c>
      <c r="J130">
        <f>ROUND(单位属性!J130,0)</f>
        <v>5</v>
      </c>
      <c r="K130">
        <f>ROUND(单位属性!K130,0)</f>
        <v>1</v>
      </c>
      <c r="L130">
        <f>ROUND(单位属性!L130,0)</f>
        <v>0</v>
      </c>
      <c r="M130">
        <f>ROUND(单位属性!M130,0)</f>
        <v>0</v>
      </c>
      <c r="N130" t="str">
        <f t="shared" si="39"/>
        <v>InitTypeState1('H008',100,100,0,0,1000,100,5,1,0,0)</v>
      </c>
      <c r="O130">
        <f>ROUND(单位属性!N130,0)</f>
        <v>0</v>
      </c>
      <c r="P130">
        <f>ROUND(单位属性!O130,0)</f>
        <v>0</v>
      </c>
      <c r="Q130">
        <f>ROUND(单位属性!P130,0)</f>
        <v>0</v>
      </c>
      <c r="R130">
        <f>ROUND(单位属性!Q130,0)</f>
        <v>0</v>
      </c>
      <c r="S130">
        <f>ROUND(单位属性!R130,0)</f>
        <v>0</v>
      </c>
      <c r="T130">
        <f>ROUND(单位属性!S130,0)</f>
        <v>0</v>
      </c>
      <c r="U130">
        <f>ROUND(单位属性!T130,0)</f>
        <v>0</v>
      </c>
      <c r="V130">
        <f>ROUND(单位属性!U130,0)</f>
        <v>0</v>
      </c>
      <c r="W130">
        <f>ROUND(单位属性!V130,0)</f>
        <v>0</v>
      </c>
      <c r="X130">
        <f>ROUND(单位属性!W130,0)</f>
        <v>200</v>
      </c>
      <c r="Y130" t="str">
        <f t="shared" si="40"/>
        <v>InitTypeState2('H008',0,0,0,0,0,0,0,0,0,200)</v>
      </c>
      <c r="Z130">
        <f>ROUND(单位属性!X130,0)</f>
        <v>0</v>
      </c>
      <c r="AA130">
        <f>ROUND(单位属性!Y130,0)</f>
        <v>0</v>
      </c>
      <c r="AB130">
        <f>ROUND(单位属性!Z130,0)</f>
        <v>0</v>
      </c>
      <c r="AC130">
        <f>ROUND(单位属性!AA130,0)</f>
        <v>150</v>
      </c>
      <c r="AD130">
        <f>ROUND(单位属性!AB130,0)</f>
        <v>0</v>
      </c>
      <c r="AE130">
        <f>ROUND(单位属性!AC130,0)</f>
        <v>0</v>
      </c>
      <c r="AF130">
        <f>ROUND(单位属性!AD130,0)</f>
        <v>0</v>
      </c>
      <c r="AG130">
        <f>ROUND(单位属性!AE130,0)</f>
        <v>0</v>
      </c>
      <c r="AH130">
        <f>ROUND(单位属性!AF130,0)</f>
        <v>0</v>
      </c>
      <c r="AI130">
        <f>ROUND(单位属性!AG130,0)</f>
        <v>0</v>
      </c>
      <c r="AJ130" t="str">
        <f t="shared" si="41"/>
        <v>InitTypeState3('H008',0,0,0,150,0,0,0,0,0,0)</v>
      </c>
      <c r="AK130">
        <f>ROUND(单位属性!AH130,0)</f>
        <v>0</v>
      </c>
      <c r="AL130">
        <f>ROUND(单位属性!AI130,0)</f>
        <v>0</v>
      </c>
      <c r="AM130">
        <f>ROUND(单位属性!AJ130,0)</f>
        <v>0</v>
      </c>
      <c r="AN130">
        <f>ROUND(单位属性!AK130,0)</f>
        <v>0</v>
      </c>
      <c r="AO130">
        <f>ROUND(单位属性!AL130,0)</f>
        <v>0</v>
      </c>
      <c r="AP130">
        <f>ROUND(单位属性!AM130,0)</f>
        <v>0</v>
      </c>
      <c r="AQ130">
        <f>ROUND(单位属性!AN130,0)</f>
        <v>0</v>
      </c>
      <c r="AR130">
        <f>ROUND(单位属性!AO130,0)</f>
        <v>0</v>
      </c>
      <c r="AS130">
        <f>ROUND(单位属性!AP130,0)</f>
        <v>0</v>
      </c>
      <c r="AT130">
        <f>ROUND(单位属性!AQ130,0)</f>
        <v>0</v>
      </c>
      <c r="AU130" t="str">
        <f t="shared" si="42"/>
        <v>InitTypeState4('H008',0,0,0,0,0,0,0,0,0,0)</v>
      </c>
      <c r="AV130">
        <f>单位属性!AR130</f>
        <v>0</v>
      </c>
      <c r="AW130">
        <f>单位属性!AS130</f>
        <v>0</v>
      </c>
      <c r="AX130">
        <f>单位属性!AT130</f>
        <v>0</v>
      </c>
      <c r="AY130">
        <f>单位属性!AU130</f>
        <v>0</v>
      </c>
      <c r="AZ130">
        <f>单位属性!AV130</f>
        <v>0</v>
      </c>
      <c r="BA130">
        <f>单位属性!AW130</f>
        <v>0</v>
      </c>
      <c r="BB130">
        <f>单位属性!AX130</f>
        <v>0</v>
      </c>
      <c r="BC130">
        <f>单位属性!AY130</f>
        <v>0</v>
      </c>
      <c r="BD130">
        <f>单位属性!AZ130</f>
        <v>0</v>
      </c>
      <c r="BE130">
        <f>单位属性!BA130</f>
        <v>0</v>
      </c>
      <c r="BF130" t="str">
        <f t="shared" si="43"/>
        <v>InitTypeState5('H008',0,0,0,0,0,0,0,0,0,0)</v>
      </c>
      <c r="BG130">
        <f>单位属性!BB130</f>
        <v>0</v>
      </c>
      <c r="BH130">
        <f>单位属性!BC130</f>
        <v>0</v>
      </c>
      <c r="BI130">
        <f>单位属性!BD130</f>
        <v>0</v>
      </c>
      <c r="BJ130">
        <f>单位属性!BE130</f>
        <v>0</v>
      </c>
      <c r="BK130">
        <f>单位属性!BF130</f>
        <v>0</v>
      </c>
      <c r="BL130">
        <f>单位属性!BG130</f>
        <v>0</v>
      </c>
      <c r="BM130">
        <f>单位属性!BH130</f>
        <v>0</v>
      </c>
      <c r="BN130">
        <f>单位属性!BI130</f>
        <v>0</v>
      </c>
      <c r="BO130">
        <f>单位属性!BJ130</f>
        <v>0</v>
      </c>
      <c r="BP130">
        <f>单位属性!BK130</f>
        <v>0</v>
      </c>
      <c r="BQ130" t="str">
        <f t="shared" si="44"/>
        <v>InitTypeState6('H008',0,0,0,0,0,0,0,0,0,0)</v>
      </c>
      <c r="BR130">
        <f>单位属性!BL130</f>
        <v>0</v>
      </c>
      <c r="BS130">
        <f>单位属性!BM130</f>
        <v>0</v>
      </c>
      <c r="BT130">
        <f>单位属性!BN130</f>
        <v>0</v>
      </c>
      <c r="BU130">
        <f>单位属性!BO130</f>
        <v>0</v>
      </c>
      <c r="BV130">
        <f>单位属性!BP130</f>
        <v>0</v>
      </c>
      <c r="BW130">
        <f>单位属性!BQ130</f>
        <v>0</v>
      </c>
      <c r="BX130">
        <f>单位属性!BR130</f>
        <v>0</v>
      </c>
      <c r="BY130">
        <f>单位属性!BS130</f>
        <v>0</v>
      </c>
      <c r="BZ130">
        <f>单位属性!BT130</f>
        <v>0</v>
      </c>
      <c r="CA130">
        <f>单位属性!BU130</f>
        <v>0</v>
      </c>
      <c r="CB130" t="str">
        <f t="shared" si="45"/>
        <v>InitTypeState7('H008',0,0,0,0,0,0,0,0,0,0)</v>
      </c>
      <c r="CC130" t="str">
        <f t="shared" si="46"/>
        <v>InitTypeState1('H008',100,100,0,0,1000,100,5,1,0,0)</v>
      </c>
      <c r="CD130" t="str">
        <f t="shared" si="47"/>
        <v>InitTypeState2('H008',0,0,0,0,0,0,0,0,0,200)</v>
      </c>
      <c r="CE130" t="str">
        <f t="shared" si="48"/>
        <v>InitTypeState3('H008',0,0,0,150,0,0,0,0,0,0)</v>
      </c>
      <c r="CF130" t="str">
        <f t="shared" si="49"/>
        <v/>
      </c>
      <c r="CG130" t="str">
        <f t="shared" si="50"/>
        <v/>
      </c>
      <c r="CH130" t="str">
        <f t="shared" si="51"/>
        <v/>
      </c>
      <c r="CI130" t="str">
        <f t="shared" si="52"/>
        <v/>
      </c>
    </row>
    <row r="131" spans="1:87" ht="15.95" customHeight="1">
      <c r="A131" t="str">
        <f>单位属性!A131</f>
        <v>H009</v>
      </c>
      <c r="B131" t="str">
        <f t="shared" si="38"/>
        <v>'H009'</v>
      </c>
      <c r="C131" t="str">
        <f>单位属性!B131</f>
        <v>英雄</v>
      </c>
      <c r="D131">
        <f>ROUND(单位属性!D131,0)</f>
        <v>100</v>
      </c>
      <c r="E131">
        <f>ROUND(单位属性!E131,0)</f>
        <v>100</v>
      </c>
      <c r="F131">
        <f>ROUND(单位属性!F131,0)</f>
        <v>0</v>
      </c>
      <c r="G131">
        <f>ROUND(单位属性!G131,0)</f>
        <v>0</v>
      </c>
      <c r="H131">
        <f>ROUND(单位属性!H131,0)</f>
        <v>1000</v>
      </c>
      <c r="I131">
        <f>ROUND(单位属性!I131,0)</f>
        <v>100</v>
      </c>
      <c r="J131">
        <f>ROUND(单位属性!J131,0)</f>
        <v>5</v>
      </c>
      <c r="K131">
        <f>ROUND(单位属性!K131,0)</f>
        <v>1</v>
      </c>
      <c r="L131">
        <f>ROUND(单位属性!L131,0)</f>
        <v>0</v>
      </c>
      <c r="M131">
        <f>ROUND(单位属性!M131,0)</f>
        <v>0</v>
      </c>
      <c r="N131" t="str">
        <f t="shared" si="39"/>
        <v>InitTypeState1('H009',100,100,0,0,1000,100,5,1,0,0)</v>
      </c>
      <c r="O131">
        <f>ROUND(单位属性!N131,0)</f>
        <v>0</v>
      </c>
      <c r="P131">
        <f>ROUND(单位属性!O131,0)</f>
        <v>30</v>
      </c>
      <c r="Q131">
        <f>ROUND(单位属性!P131,0)</f>
        <v>0</v>
      </c>
      <c r="R131">
        <f>ROUND(单位属性!Q131,0)</f>
        <v>0</v>
      </c>
      <c r="S131">
        <f>ROUND(单位属性!R131,0)</f>
        <v>0</v>
      </c>
      <c r="T131">
        <f>ROUND(单位属性!S131,0)</f>
        <v>0</v>
      </c>
      <c r="U131">
        <f>ROUND(单位属性!T131,0)</f>
        <v>0</v>
      </c>
      <c r="V131">
        <f>ROUND(单位属性!U131,0)</f>
        <v>0</v>
      </c>
      <c r="W131">
        <f>ROUND(单位属性!V131,0)</f>
        <v>0</v>
      </c>
      <c r="X131">
        <f>ROUND(单位属性!W131,0)</f>
        <v>200</v>
      </c>
      <c r="Y131" t="str">
        <f t="shared" si="40"/>
        <v>InitTypeState2('H009',0,30,0,0,0,0,0,0,0,200)</v>
      </c>
      <c r="Z131">
        <f>ROUND(单位属性!X131,0)</f>
        <v>0</v>
      </c>
      <c r="AA131">
        <f>ROUND(单位属性!Y131,0)</f>
        <v>0</v>
      </c>
      <c r="AB131">
        <f>ROUND(单位属性!Z131,0)</f>
        <v>0</v>
      </c>
      <c r="AC131">
        <f>ROUND(单位属性!AA131,0)</f>
        <v>150</v>
      </c>
      <c r="AD131">
        <f>ROUND(单位属性!AB131,0)</f>
        <v>0</v>
      </c>
      <c r="AE131">
        <f>ROUND(单位属性!AC131,0)</f>
        <v>0</v>
      </c>
      <c r="AF131">
        <f>ROUND(单位属性!AD131,0)</f>
        <v>0</v>
      </c>
      <c r="AG131">
        <f>ROUND(单位属性!AE131,0)</f>
        <v>0</v>
      </c>
      <c r="AH131">
        <f>ROUND(单位属性!AF131,0)</f>
        <v>0</v>
      </c>
      <c r="AI131">
        <f>ROUND(单位属性!AG131,0)</f>
        <v>0</v>
      </c>
      <c r="AJ131" t="str">
        <f t="shared" si="41"/>
        <v>InitTypeState3('H009',0,0,0,150,0,0,0,0,0,0)</v>
      </c>
      <c r="AK131">
        <f>ROUND(单位属性!AH131,0)</f>
        <v>0</v>
      </c>
      <c r="AL131">
        <f>ROUND(单位属性!AI131,0)</f>
        <v>0</v>
      </c>
      <c r="AM131">
        <f>ROUND(单位属性!AJ131,0)</f>
        <v>0</v>
      </c>
      <c r="AN131">
        <f>ROUND(单位属性!AK131,0)</f>
        <v>0</v>
      </c>
      <c r="AO131">
        <f>ROUND(单位属性!AL131,0)</f>
        <v>0</v>
      </c>
      <c r="AP131">
        <f>ROUND(单位属性!AM131,0)</f>
        <v>0</v>
      </c>
      <c r="AQ131">
        <f>ROUND(单位属性!AN131,0)</f>
        <v>0</v>
      </c>
      <c r="AR131">
        <f>ROUND(单位属性!AO131,0)</f>
        <v>0</v>
      </c>
      <c r="AS131">
        <f>ROUND(单位属性!AP131,0)</f>
        <v>0</v>
      </c>
      <c r="AT131">
        <f>ROUND(单位属性!AQ131,0)</f>
        <v>0</v>
      </c>
      <c r="AU131" t="str">
        <f t="shared" si="42"/>
        <v>InitTypeState4('H009',0,0,0,0,0,0,0,0,0,0)</v>
      </c>
      <c r="AV131">
        <f>单位属性!AR131</f>
        <v>0</v>
      </c>
      <c r="AW131">
        <f>单位属性!AS131</f>
        <v>0</v>
      </c>
      <c r="AX131">
        <f>单位属性!AT131</f>
        <v>0</v>
      </c>
      <c r="AY131">
        <f>单位属性!AU131</f>
        <v>0</v>
      </c>
      <c r="AZ131">
        <f>单位属性!AV131</f>
        <v>0</v>
      </c>
      <c r="BA131">
        <f>单位属性!AW131</f>
        <v>0</v>
      </c>
      <c r="BB131">
        <f>单位属性!AX131</f>
        <v>0</v>
      </c>
      <c r="BC131">
        <f>单位属性!AY131</f>
        <v>0</v>
      </c>
      <c r="BD131">
        <f>单位属性!AZ131</f>
        <v>0</v>
      </c>
      <c r="BE131">
        <f>单位属性!BA131</f>
        <v>0</v>
      </c>
      <c r="BF131" t="str">
        <f t="shared" si="43"/>
        <v>InitTypeState5('H009',0,0,0,0,0,0,0,0,0,0)</v>
      </c>
      <c r="BG131">
        <f>单位属性!BB131</f>
        <v>0</v>
      </c>
      <c r="BH131">
        <f>单位属性!BC131</f>
        <v>0</v>
      </c>
      <c r="BI131">
        <f>单位属性!BD131</f>
        <v>0</v>
      </c>
      <c r="BJ131">
        <f>单位属性!BE131</f>
        <v>0</v>
      </c>
      <c r="BK131">
        <f>单位属性!BF131</f>
        <v>0</v>
      </c>
      <c r="BL131">
        <f>单位属性!BG131</f>
        <v>0</v>
      </c>
      <c r="BM131">
        <f>单位属性!BH131</f>
        <v>0</v>
      </c>
      <c r="BN131">
        <f>单位属性!BI131</f>
        <v>0</v>
      </c>
      <c r="BO131">
        <f>单位属性!BJ131</f>
        <v>0</v>
      </c>
      <c r="BP131">
        <f>单位属性!BK131</f>
        <v>0</v>
      </c>
      <c r="BQ131" t="str">
        <f t="shared" si="44"/>
        <v>InitTypeState6('H009',0,0,0,0,0,0,0,0,0,0)</v>
      </c>
      <c r="BR131">
        <f>单位属性!BL131</f>
        <v>0</v>
      </c>
      <c r="BS131">
        <f>单位属性!BM131</f>
        <v>0</v>
      </c>
      <c r="BT131">
        <f>单位属性!BN131</f>
        <v>0</v>
      </c>
      <c r="BU131">
        <f>单位属性!BO131</f>
        <v>0</v>
      </c>
      <c r="BV131">
        <f>单位属性!BP131</f>
        <v>0</v>
      </c>
      <c r="BW131">
        <f>单位属性!BQ131</f>
        <v>0</v>
      </c>
      <c r="BX131">
        <f>单位属性!BR131</f>
        <v>0</v>
      </c>
      <c r="BY131">
        <f>单位属性!BS131</f>
        <v>0</v>
      </c>
      <c r="BZ131">
        <f>单位属性!BT131</f>
        <v>0</v>
      </c>
      <c r="CA131">
        <f>单位属性!BU131</f>
        <v>0</v>
      </c>
      <c r="CB131" t="str">
        <f t="shared" si="45"/>
        <v>InitTypeState7('H009',0,0,0,0,0,0,0,0,0,0)</v>
      </c>
      <c r="CC131" t="str">
        <f t="shared" si="46"/>
        <v>InitTypeState1('H009',100,100,0,0,1000,100,5,1,0,0)</v>
      </c>
      <c r="CD131" t="str">
        <f t="shared" si="47"/>
        <v>InitTypeState2('H009',0,30,0,0,0,0,0,0,0,200)</v>
      </c>
      <c r="CE131" t="str">
        <f t="shared" si="48"/>
        <v>InitTypeState3('H009',0,0,0,150,0,0,0,0,0,0)</v>
      </c>
      <c r="CF131" t="str">
        <f t="shared" si="49"/>
        <v/>
      </c>
      <c r="CG131" t="str">
        <f t="shared" si="50"/>
        <v/>
      </c>
      <c r="CH131" t="str">
        <f t="shared" si="51"/>
        <v/>
      </c>
      <c r="CI131" t="str">
        <f t="shared" si="52"/>
        <v/>
      </c>
    </row>
    <row r="132" spans="1:87" ht="15.95" customHeight="1">
      <c r="A132" t="str">
        <f>单位属性!A132</f>
        <v>H010</v>
      </c>
      <c r="B132" t="str">
        <f t="shared" si="38"/>
        <v>'H010'</v>
      </c>
      <c r="C132" t="str">
        <f>单位属性!B132</f>
        <v>英雄</v>
      </c>
      <c r="D132">
        <f>ROUND(单位属性!D132,0)</f>
        <v>100</v>
      </c>
      <c r="E132">
        <f>ROUND(单位属性!E132,0)</f>
        <v>100</v>
      </c>
      <c r="F132">
        <f>ROUND(单位属性!F132,0)</f>
        <v>0</v>
      </c>
      <c r="G132">
        <f>ROUND(单位属性!G132,0)</f>
        <v>0</v>
      </c>
      <c r="H132">
        <f>ROUND(单位属性!H132,0)</f>
        <v>1000</v>
      </c>
      <c r="I132">
        <f>ROUND(单位属性!I132,0)</f>
        <v>100</v>
      </c>
      <c r="J132">
        <f>ROUND(单位属性!J132,0)</f>
        <v>5</v>
      </c>
      <c r="K132">
        <f>ROUND(单位属性!K132,0)</f>
        <v>1</v>
      </c>
      <c r="L132">
        <f>ROUND(单位属性!L132,0)</f>
        <v>0</v>
      </c>
      <c r="M132">
        <f>ROUND(单位属性!M132,0)</f>
        <v>0</v>
      </c>
      <c r="N132" t="str">
        <f t="shared" si="39"/>
        <v>InitTypeState1('H010',100,100,0,0,1000,100,5,1,0,0)</v>
      </c>
      <c r="O132">
        <f>ROUND(单位属性!N132,0)</f>
        <v>0</v>
      </c>
      <c r="P132">
        <f>ROUND(单位属性!O132,0)</f>
        <v>0</v>
      </c>
      <c r="Q132">
        <f>ROUND(单位属性!P132,0)</f>
        <v>0</v>
      </c>
      <c r="R132">
        <f>ROUND(单位属性!Q132,0)</f>
        <v>0</v>
      </c>
      <c r="S132">
        <f>ROUND(单位属性!R132,0)</f>
        <v>0</v>
      </c>
      <c r="T132">
        <f>ROUND(单位属性!S132,0)</f>
        <v>0</v>
      </c>
      <c r="U132">
        <f>ROUND(单位属性!T132,0)</f>
        <v>0</v>
      </c>
      <c r="V132">
        <f>ROUND(单位属性!U132,0)</f>
        <v>0</v>
      </c>
      <c r="W132">
        <f>ROUND(单位属性!V132,0)</f>
        <v>0</v>
      </c>
      <c r="X132">
        <f>ROUND(单位属性!W132,0)</f>
        <v>200</v>
      </c>
      <c r="Y132" t="str">
        <f t="shared" si="40"/>
        <v>InitTypeState2('H010',0,0,0,0,0,0,0,0,0,200)</v>
      </c>
      <c r="Z132">
        <f>ROUND(单位属性!X132,0)</f>
        <v>0</v>
      </c>
      <c r="AA132">
        <f>ROUND(单位属性!Y132,0)</f>
        <v>0</v>
      </c>
      <c r="AB132">
        <f>ROUND(单位属性!Z132,0)</f>
        <v>0</v>
      </c>
      <c r="AC132">
        <f>ROUND(单位属性!AA132,0)</f>
        <v>150</v>
      </c>
      <c r="AD132">
        <f>ROUND(单位属性!AB132,0)</f>
        <v>10</v>
      </c>
      <c r="AE132">
        <f>ROUND(单位属性!AC132,0)</f>
        <v>0</v>
      </c>
      <c r="AF132">
        <f>ROUND(单位属性!AD132,0)</f>
        <v>0</v>
      </c>
      <c r="AG132">
        <f>ROUND(单位属性!AE132,0)</f>
        <v>0</v>
      </c>
      <c r="AH132">
        <f>ROUND(单位属性!AF132,0)</f>
        <v>0</v>
      </c>
      <c r="AI132">
        <f>ROUND(单位属性!AG132,0)</f>
        <v>0</v>
      </c>
      <c r="AJ132" t="str">
        <f t="shared" si="41"/>
        <v>InitTypeState3('H010',0,0,0,150,10,0,0,0,0,0)</v>
      </c>
      <c r="AK132">
        <f>ROUND(单位属性!AH132,0)</f>
        <v>0</v>
      </c>
      <c r="AL132">
        <f>ROUND(单位属性!AI132,0)</f>
        <v>0</v>
      </c>
      <c r="AM132">
        <f>ROUND(单位属性!AJ132,0)</f>
        <v>0</v>
      </c>
      <c r="AN132">
        <f>ROUND(单位属性!AK132,0)</f>
        <v>0</v>
      </c>
      <c r="AO132">
        <f>ROUND(单位属性!AL132,0)</f>
        <v>0</v>
      </c>
      <c r="AP132">
        <f>ROUND(单位属性!AM132,0)</f>
        <v>0</v>
      </c>
      <c r="AQ132">
        <f>ROUND(单位属性!AN132,0)</f>
        <v>0</v>
      </c>
      <c r="AR132">
        <f>ROUND(单位属性!AO132,0)</f>
        <v>0</v>
      </c>
      <c r="AS132">
        <f>ROUND(单位属性!AP132,0)</f>
        <v>0</v>
      </c>
      <c r="AT132">
        <f>ROUND(单位属性!AQ132,0)</f>
        <v>0</v>
      </c>
      <c r="AU132" t="str">
        <f t="shared" si="42"/>
        <v>InitTypeState4('H010',0,0,0,0,0,0,0,0,0,0)</v>
      </c>
      <c r="AV132">
        <f>单位属性!AR132</f>
        <v>0</v>
      </c>
      <c r="AW132">
        <f>单位属性!AS132</f>
        <v>0</v>
      </c>
      <c r="AX132">
        <f>单位属性!AT132</f>
        <v>0</v>
      </c>
      <c r="AY132">
        <f>单位属性!AU132</f>
        <v>0</v>
      </c>
      <c r="AZ132">
        <f>单位属性!AV132</f>
        <v>0</v>
      </c>
      <c r="BA132">
        <f>单位属性!AW132</f>
        <v>0</v>
      </c>
      <c r="BB132">
        <f>单位属性!AX132</f>
        <v>0</v>
      </c>
      <c r="BC132">
        <f>单位属性!AY132</f>
        <v>0</v>
      </c>
      <c r="BD132">
        <f>单位属性!AZ132</f>
        <v>0</v>
      </c>
      <c r="BE132">
        <f>单位属性!BA132</f>
        <v>0</v>
      </c>
      <c r="BF132" t="str">
        <f t="shared" si="43"/>
        <v>InitTypeState5('H010',0,0,0,0,0,0,0,0,0,0)</v>
      </c>
      <c r="BG132">
        <f>单位属性!BB132</f>
        <v>0</v>
      </c>
      <c r="BH132">
        <f>单位属性!BC132</f>
        <v>0</v>
      </c>
      <c r="BI132">
        <f>单位属性!BD132</f>
        <v>0</v>
      </c>
      <c r="BJ132">
        <f>单位属性!BE132</f>
        <v>0</v>
      </c>
      <c r="BK132">
        <f>单位属性!BF132</f>
        <v>0</v>
      </c>
      <c r="BL132">
        <f>单位属性!BG132</f>
        <v>0</v>
      </c>
      <c r="BM132">
        <f>单位属性!BH132</f>
        <v>0</v>
      </c>
      <c r="BN132">
        <f>单位属性!BI132</f>
        <v>0</v>
      </c>
      <c r="BO132">
        <f>单位属性!BJ132</f>
        <v>0</v>
      </c>
      <c r="BP132">
        <f>单位属性!BK132</f>
        <v>0</v>
      </c>
      <c r="BQ132" t="str">
        <f t="shared" si="44"/>
        <v>InitTypeState6('H010',0,0,0,0,0,0,0,0,0,0)</v>
      </c>
      <c r="BR132">
        <f>单位属性!BL132</f>
        <v>0</v>
      </c>
      <c r="BS132">
        <f>单位属性!BM132</f>
        <v>0</v>
      </c>
      <c r="BT132">
        <f>单位属性!BN132</f>
        <v>0</v>
      </c>
      <c r="BU132">
        <f>单位属性!BO132</f>
        <v>0</v>
      </c>
      <c r="BV132">
        <f>单位属性!BP132</f>
        <v>0</v>
      </c>
      <c r="BW132">
        <f>单位属性!BQ132</f>
        <v>0</v>
      </c>
      <c r="BX132">
        <f>单位属性!BR132</f>
        <v>0</v>
      </c>
      <c r="BY132">
        <f>单位属性!BS132</f>
        <v>0</v>
      </c>
      <c r="BZ132">
        <f>单位属性!BT132</f>
        <v>0</v>
      </c>
      <c r="CA132">
        <f>单位属性!BU132</f>
        <v>0</v>
      </c>
      <c r="CB132" t="str">
        <f t="shared" si="45"/>
        <v>InitTypeState7('H010',0,0,0,0,0,0,0,0,0,0)</v>
      </c>
      <c r="CC132" t="str">
        <f t="shared" si="46"/>
        <v>InitTypeState1('H010',100,100,0,0,1000,100,5,1,0,0)</v>
      </c>
      <c r="CD132" t="str">
        <f t="shared" si="47"/>
        <v>InitTypeState2('H010',0,0,0,0,0,0,0,0,0,200)</v>
      </c>
      <c r="CE132" t="str">
        <f t="shared" si="48"/>
        <v>InitTypeState3('H010',0,0,0,150,10,0,0,0,0,0)</v>
      </c>
      <c r="CF132" t="str">
        <f t="shared" si="49"/>
        <v/>
      </c>
      <c r="CG132" t="str">
        <f t="shared" si="50"/>
        <v/>
      </c>
      <c r="CH132" t="str">
        <f t="shared" si="51"/>
        <v/>
      </c>
      <c r="CI132" t="str">
        <f t="shared" si="52"/>
        <v/>
      </c>
    </row>
    <row r="133" spans="1:87" ht="15.95" customHeight="1">
      <c r="A133" t="str">
        <f>单位属性!A133</f>
        <v>H011</v>
      </c>
      <c r="B133" t="str">
        <f t="shared" si="38"/>
        <v>'H011'</v>
      </c>
      <c r="C133" t="str">
        <f>单位属性!B133</f>
        <v>英雄</v>
      </c>
      <c r="D133">
        <f>ROUND(单位属性!D133,0)</f>
        <v>100</v>
      </c>
      <c r="E133">
        <f>ROUND(单位属性!E133,0)</f>
        <v>100</v>
      </c>
      <c r="F133">
        <f>ROUND(单位属性!F133,0)</f>
        <v>0</v>
      </c>
      <c r="G133">
        <f>ROUND(单位属性!G133,0)</f>
        <v>0</v>
      </c>
      <c r="H133">
        <f>ROUND(单位属性!H133,0)</f>
        <v>1000</v>
      </c>
      <c r="I133">
        <f>ROUND(单位属性!I133,0)</f>
        <v>100</v>
      </c>
      <c r="J133">
        <f>ROUND(单位属性!J133,0)</f>
        <v>5</v>
      </c>
      <c r="K133">
        <f>ROUND(单位属性!K133,0)</f>
        <v>1</v>
      </c>
      <c r="L133">
        <f>ROUND(单位属性!L133,0)</f>
        <v>0</v>
      </c>
      <c r="M133">
        <f>ROUND(单位属性!M133,0)</f>
        <v>0</v>
      </c>
      <c r="N133" t="str">
        <f t="shared" si="39"/>
        <v>InitTypeState1('H011',100,100,0,0,1000,100,5,1,0,0)</v>
      </c>
      <c r="O133">
        <f>ROUND(单位属性!N133,0)</f>
        <v>0</v>
      </c>
      <c r="P133">
        <f>ROUND(单位属性!O133,0)</f>
        <v>0</v>
      </c>
      <c r="Q133">
        <f>ROUND(单位属性!P133,0)</f>
        <v>0</v>
      </c>
      <c r="R133">
        <f>ROUND(单位属性!Q133,0)</f>
        <v>0</v>
      </c>
      <c r="S133">
        <f>ROUND(单位属性!R133,0)</f>
        <v>0</v>
      </c>
      <c r="T133">
        <f>ROUND(单位属性!S133,0)</f>
        <v>0</v>
      </c>
      <c r="U133">
        <f>ROUND(单位属性!T133,0)</f>
        <v>0</v>
      </c>
      <c r="V133">
        <f>ROUND(单位属性!U133,0)</f>
        <v>0</v>
      </c>
      <c r="W133">
        <f>ROUND(单位属性!V133,0)</f>
        <v>0</v>
      </c>
      <c r="X133">
        <f>ROUND(单位属性!W133,0)</f>
        <v>200</v>
      </c>
      <c r="Y133" t="str">
        <f t="shared" si="40"/>
        <v>InitTypeState2('H011',0,0,0,0,0,0,0,0,0,200)</v>
      </c>
      <c r="Z133">
        <f>ROUND(单位属性!X133,0)</f>
        <v>0</v>
      </c>
      <c r="AA133">
        <f>ROUND(单位属性!Y133,0)</f>
        <v>0</v>
      </c>
      <c r="AB133">
        <f>ROUND(单位属性!Z133,0)</f>
        <v>0</v>
      </c>
      <c r="AC133">
        <f>ROUND(单位属性!AA133,0)</f>
        <v>150</v>
      </c>
      <c r="AD133">
        <f>ROUND(单位属性!AB133,0)</f>
        <v>0</v>
      </c>
      <c r="AE133">
        <f>ROUND(单位属性!AC133,0)</f>
        <v>0</v>
      </c>
      <c r="AF133">
        <f>ROUND(单位属性!AD133,0)</f>
        <v>0</v>
      </c>
      <c r="AG133">
        <f>ROUND(单位属性!AE133,0)</f>
        <v>0</v>
      </c>
      <c r="AH133">
        <f>ROUND(单位属性!AF133,0)</f>
        <v>0</v>
      </c>
      <c r="AI133">
        <f>ROUND(单位属性!AG133,0)</f>
        <v>0</v>
      </c>
      <c r="AJ133" t="str">
        <f t="shared" si="41"/>
        <v>InitTypeState3('H011',0,0,0,150,0,0,0,0,0,0)</v>
      </c>
      <c r="AK133">
        <f>ROUND(单位属性!AH133,0)</f>
        <v>0</v>
      </c>
      <c r="AL133">
        <f>ROUND(单位属性!AI133,0)</f>
        <v>0</v>
      </c>
      <c r="AM133">
        <f>ROUND(单位属性!AJ133,0)</f>
        <v>0</v>
      </c>
      <c r="AN133">
        <f>ROUND(单位属性!AK133,0)</f>
        <v>0</v>
      </c>
      <c r="AO133">
        <f>ROUND(单位属性!AL133,0)</f>
        <v>0</v>
      </c>
      <c r="AP133">
        <f>ROUND(单位属性!AM133,0)</f>
        <v>0</v>
      </c>
      <c r="AQ133">
        <f>ROUND(单位属性!AN133,0)</f>
        <v>0</v>
      </c>
      <c r="AR133">
        <f>ROUND(单位属性!AO133,0)</f>
        <v>0</v>
      </c>
      <c r="AS133">
        <f>ROUND(单位属性!AP133,0)</f>
        <v>0</v>
      </c>
      <c r="AT133">
        <f>ROUND(单位属性!AQ133,0)</f>
        <v>0</v>
      </c>
      <c r="AU133" t="str">
        <f t="shared" si="42"/>
        <v>InitTypeState4('H011',0,0,0,0,0,0,0,0,0,0)</v>
      </c>
      <c r="AV133">
        <f>单位属性!AR133</f>
        <v>0</v>
      </c>
      <c r="AW133">
        <f>单位属性!AS133</f>
        <v>0</v>
      </c>
      <c r="AX133">
        <f>单位属性!AT133</f>
        <v>0</v>
      </c>
      <c r="AY133">
        <f>单位属性!AU133</f>
        <v>0</v>
      </c>
      <c r="AZ133">
        <f>单位属性!AV133</f>
        <v>0</v>
      </c>
      <c r="BA133">
        <f>单位属性!AW133</f>
        <v>0</v>
      </c>
      <c r="BB133">
        <f>单位属性!AX133</f>
        <v>0</v>
      </c>
      <c r="BC133">
        <f>单位属性!AY133</f>
        <v>0</v>
      </c>
      <c r="BD133">
        <f>单位属性!AZ133</f>
        <v>0</v>
      </c>
      <c r="BE133">
        <f>单位属性!BA133</f>
        <v>0</v>
      </c>
      <c r="BF133" t="str">
        <f t="shared" si="43"/>
        <v>InitTypeState5('H011',0,0,0,0,0,0,0,0,0,0)</v>
      </c>
      <c r="BG133">
        <f>单位属性!BB133</f>
        <v>0</v>
      </c>
      <c r="BH133">
        <f>单位属性!BC133</f>
        <v>0</v>
      </c>
      <c r="BI133">
        <f>单位属性!BD133</f>
        <v>0</v>
      </c>
      <c r="BJ133">
        <f>单位属性!BE133</f>
        <v>0</v>
      </c>
      <c r="BK133">
        <f>单位属性!BF133</f>
        <v>0</v>
      </c>
      <c r="BL133">
        <f>单位属性!BG133</f>
        <v>0</v>
      </c>
      <c r="BM133">
        <f>单位属性!BH133</f>
        <v>0</v>
      </c>
      <c r="BN133">
        <f>单位属性!BI133</f>
        <v>0</v>
      </c>
      <c r="BO133">
        <f>单位属性!BJ133</f>
        <v>0</v>
      </c>
      <c r="BP133">
        <f>单位属性!BK133</f>
        <v>0</v>
      </c>
      <c r="BQ133" t="str">
        <f t="shared" si="44"/>
        <v>InitTypeState6('H011',0,0,0,0,0,0,0,0,0,0)</v>
      </c>
      <c r="BR133">
        <f>单位属性!BL133</f>
        <v>0</v>
      </c>
      <c r="BS133">
        <f>单位属性!BM133</f>
        <v>0</v>
      </c>
      <c r="BT133">
        <f>单位属性!BN133</f>
        <v>0</v>
      </c>
      <c r="BU133">
        <f>单位属性!BO133</f>
        <v>0</v>
      </c>
      <c r="BV133">
        <f>单位属性!BP133</f>
        <v>0</v>
      </c>
      <c r="BW133">
        <f>单位属性!BQ133</f>
        <v>0</v>
      </c>
      <c r="BX133">
        <f>单位属性!BR133</f>
        <v>0</v>
      </c>
      <c r="BY133">
        <f>单位属性!BS133</f>
        <v>0</v>
      </c>
      <c r="BZ133">
        <f>单位属性!BT133</f>
        <v>0</v>
      </c>
      <c r="CA133">
        <f>单位属性!BU133</f>
        <v>0</v>
      </c>
      <c r="CB133" t="str">
        <f t="shared" si="45"/>
        <v>InitTypeState7('H011',0,0,0,0,0,0,0,0,0,0)</v>
      </c>
      <c r="CC133" t="str">
        <f t="shared" si="46"/>
        <v>InitTypeState1('H011',100,100,0,0,1000,100,5,1,0,0)</v>
      </c>
      <c r="CD133" t="str">
        <f t="shared" si="47"/>
        <v>InitTypeState2('H011',0,0,0,0,0,0,0,0,0,200)</v>
      </c>
      <c r="CE133" t="str">
        <f t="shared" si="48"/>
        <v>InitTypeState3('H011',0,0,0,150,0,0,0,0,0,0)</v>
      </c>
      <c r="CF133" t="str">
        <f t="shared" si="49"/>
        <v/>
      </c>
      <c r="CG133" t="str">
        <f t="shared" si="50"/>
        <v/>
      </c>
      <c r="CH133" t="str">
        <f t="shared" si="51"/>
        <v/>
      </c>
      <c r="CI133" t="str">
        <f t="shared" si="52"/>
        <v/>
      </c>
    </row>
    <row r="134" spans="1:87" ht="15.95" customHeight="1">
      <c r="A134" t="str">
        <f>单位属性!A134</f>
        <v>H012</v>
      </c>
      <c r="B134" t="str">
        <f t="shared" si="38"/>
        <v>'H012'</v>
      </c>
      <c r="C134" t="str">
        <f>单位属性!B134</f>
        <v>英雄</v>
      </c>
      <c r="D134">
        <f>ROUND(单位属性!D134,0)</f>
        <v>100</v>
      </c>
      <c r="E134">
        <f>ROUND(单位属性!E134,0)</f>
        <v>100</v>
      </c>
      <c r="F134">
        <f>ROUND(单位属性!F134,0)</f>
        <v>0</v>
      </c>
      <c r="G134">
        <f>ROUND(单位属性!G134,0)</f>
        <v>0</v>
      </c>
      <c r="H134">
        <f>ROUND(单位属性!H134,0)</f>
        <v>1000</v>
      </c>
      <c r="I134">
        <f>ROUND(单位属性!I134,0)</f>
        <v>100</v>
      </c>
      <c r="J134">
        <f>ROUND(单位属性!J134,0)</f>
        <v>5</v>
      </c>
      <c r="K134">
        <f>ROUND(单位属性!K134,0)</f>
        <v>1</v>
      </c>
      <c r="L134">
        <f>ROUND(单位属性!L134,0)</f>
        <v>0</v>
      </c>
      <c r="M134">
        <f>ROUND(单位属性!M134,0)</f>
        <v>0</v>
      </c>
      <c r="N134" t="str">
        <f t="shared" si="39"/>
        <v>InitTypeState1('H012',100,100,0,0,1000,100,5,1,0,0)</v>
      </c>
      <c r="O134">
        <f>ROUND(单位属性!N134,0)</f>
        <v>0</v>
      </c>
      <c r="P134">
        <f>ROUND(单位属性!O134,0)</f>
        <v>0</v>
      </c>
      <c r="Q134">
        <f>ROUND(单位属性!P134,0)</f>
        <v>0</v>
      </c>
      <c r="R134">
        <f>ROUND(单位属性!Q134,0)</f>
        <v>0</v>
      </c>
      <c r="S134">
        <f>ROUND(单位属性!R134,0)</f>
        <v>0</v>
      </c>
      <c r="T134">
        <f>ROUND(单位属性!S134,0)</f>
        <v>0</v>
      </c>
      <c r="U134">
        <f>ROUND(单位属性!T134,0)</f>
        <v>0</v>
      </c>
      <c r="V134">
        <f>ROUND(单位属性!U134,0)</f>
        <v>0</v>
      </c>
      <c r="W134">
        <f>ROUND(单位属性!V134,0)</f>
        <v>0</v>
      </c>
      <c r="X134">
        <f>ROUND(单位属性!W134,0)</f>
        <v>200</v>
      </c>
      <c r="Y134" t="str">
        <f t="shared" si="40"/>
        <v>InitTypeState2('H012',0,0,0,0,0,0,0,0,0,200)</v>
      </c>
      <c r="Z134">
        <f>ROUND(单位属性!X134,0)</f>
        <v>0</v>
      </c>
      <c r="AA134">
        <f>ROUND(单位属性!Y134,0)</f>
        <v>0</v>
      </c>
      <c r="AB134">
        <f>ROUND(单位属性!Z134,0)</f>
        <v>0</v>
      </c>
      <c r="AC134">
        <f>ROUND(单位属性!AA134,0)</f>
        <v>150</v>
      </c>
      <c r="AD134">
        <f>ROUND(单位属性!AB134,0)</f>
        <v>0</v>
      </c>
      <c r="AE134">
        <f>ROUND(单位属性!AC134,0)</f>
        <v>0</v>
      </c>
      <c r="AF134">
        <f>ROUND(单位属性!AD134,0)</f>
        <v>0</v>
      </c>
      <c r="AG134">
        <f>ROUND(单位属性!AE134,0)</f>
        <v>0</v>
      </c>
      <c r="AH134">
        <f>ROUND(单位属性!AF134,0)</f>
        <v>0</v>
      </c>
      <c r="AI134">
        <f>ROUND(单位属性!AG134,0)</f>
        <v>0</v>
      </c>
      <c r="AJ134" t="str">
        <f t="shared" si="41"/>
        <v>InitTypeState3('H012',0,0,0,150,0,0,0,0,0,0)</v>
      </c>
      <c r="AK134">
        <f>ROUND(单位属性!AH134,0)</f>
        <v>0</v>
      </c>
      <c r="AL134">
        <f>ROUND(单位属性!AI134,0)</f>
        <v>0</v>
      </c>
      <c r="AM134">
        <f>ROUND(单位属性!AJ134,0)</f>
        <v>0</v>
      </c>
      <c r="AN134">
        <f>ROUND(单位属性!AK134,0)</f>
        <v>0</v>
      </c>
      <c r="AO134">
        <f>ROUND(单位属性!AL134,0)</f>
        <v>0</v>
      </c>
      <c r="AP134">
        <f>ROUND(单位属性!AM134,0)</f>
        <v>0</v>
      </c>
      <c r="AQ134">
        <f>ROUND(单位属性!AN134,0)</f>
        <v>0</v>
      </c>
      <c r="AR134">
        <f>ROUND(单位属性!AO134,0)</f>
        <v>0</v>
      </c>
      <c r="AS134">
        <f>ROUND(单位属性!AP134,0)</f>
        <v>0</v>
      </c>
      <c r="AT134">
        <f>ROUND(单位属性!AQ134,0)</f>
        <v>0</v>
      </c>
      <c r="AU134" t="str">
        <f t="shared" si="42"/>
        <v>InitTypeState4('H012',0,0,0,0,0,0,0,0,0,0)</v>
      </c>
      <c r="AV134">
        <f>单位属性!AR134</f>
        <v>0</v>
      </c>
      <c r="AW134">
        <f>单位属性!AS134</f>
        <v>0</v>
      </c>
      <c r="AX134">
        <f>单位属性!AT134</f>
        <v>0</v>
      </c>
      <c r="AY134">
        <f>单位属性!AU134</f>
        <v>0</v>
      </c>
      <c r="AZ134">
        <f>单位属性!AV134</f>
        <v>0</v>
      </c>
      <c r="BA134">
        <f>单位属性!AW134</f>
        <v>0</v>
      </c>
      <c r="BB134">
        <f>单位属性!AX134</f>
        <v>0</v>
      </c>
      <c r="BC134">
        <f>单位属性!AY134</f>
        <v>0</v>
      </c>
      <c r="BD134">
        <f>单位属性!AZ134</f>
        <v>0</v>
      </c>
      <c r="BE134">
        <f>单位属性!BA134</f>
        <v>0</v>
      </c>
      <c r="BF134" t="str">
        <f t="shared" si="43"/>
        <v>InitTypeState5('H012',0,0,0,0,0,0,0,0,0,0)</v>
      </c>
      <c r="BG134">
        <f>单位属性!BB134</f>
        <v>0</v>
      </c>
      <c r="BH134">
        <f>单位属性!BC134</f>
        <v>0</v>
      </c>
      <c r="BI134">
        <f>单位属性!BD134</f>
        <v>0</v>
      </c>
      <c r="BJ134">
        <f>单位属性!BE134</f>
        <v>0</v>
      </c>
      <c r="BK134">
        <f>单位属性!BF134</f>
        <v>0</v>
      </c>
      <c r="BL134">
        <f>单位属性!BG134</f>
        <v>0</v>
      </c>
      <c r="BM134">
        <f>单位属性!BH134</f>
        <v>0</v>
      </c>
      <c r="BN134">
        <f>单位属性!BI134</f>
        <v>0</v>
      </c>
      <c r="BO134">
        <f>单位属性!BJ134</f>
        <v>0</v>
      </c>
      <c r="BP134">
        <f>单位属性!BK134</f>
        <v>0</v>
      </c>
      <c r="BQ134" t="str">
        <f t="shared" si="44"/>
        <v>InitTypeState6('H012',0,0,0,0,0,0,0,0,0,0)</v>
      </c>
      <c r="BR134">
        <f>单位属性!BL134</f>
        <v>0</v>
      </c>
      <c r="BS134">
        <f>单位属性!BM134</f>
        <v>0</v>
      </c>
      <c r="BT134">
        <f>单位属性!BN134</f>
        <v>0</v>
      </c>
      <c r="BU134">
        <f>单位属性!BO134</f>
        <v>0</v>
      </c>
      <c r="BV134">
        <f>单位属性!BP134</f>
        <v>0</v>
      </c>
      <c r="BW134">
        <f>单位属性!BQ134</f>
        <v>0</v>
      </c>
      <c r="BX134">
        <f>单位属性!BR134</f>
        <v>0</v>
      </c>
      <c r="BY134">
        <f>单位属性!BS134</f>
        <v>0</v>
      </c>
      <c r="BZ134">
        <f>单位属性!BT134</f>
        <v>0</v>
      </c>
      <c r="CA134">
        <f>单位属性!BU134</f>
        <v>0</v>
      </c>
      <c r="CB134" t="str">
        <f t="shared" si="45"/>
        <v>InitTypeState7('H012',0,0,0,0,0,0,0,0,0,0)</v>
      </c>
      <c r="CC134" t="str">
        <f t="shared" si="46"/>
        <v>InitTypeState1('H012',100,100,0,0,1000,100,5,1,0,0)</v>
      </c>
      <c r="CD134" t="str">
        <f t="shared" si="47"/>
        <v>InitTypeState2('H012',0,0,0,0,0,0,0,0,0,200)</v>
      </c>
      <c r="CE134" t="str">
        <f t="shared" si="48"/>
        <v>InitTypeState3('H012',0,0,0,150,0,0,0,0,0,0)</v>
      </c>
      <c r="CF134" t="str">
        <f t="shared" si="49"/>
        <v/>
      </c>
      <c r="CG134" t="str">
        <f t="shared" si="50"/>
        <v/>
      </c>
      <c r="CH134" t="str">
        <f t="shared" si="51"/>
        <v/>
      </c>
      <c r="CI134" t="str">
        <f t="shared" si="52"/>
        <v/>
      </c>
    </row>
    <row r="135" spans="1:87" ht="15.95" customHeight="1">
      <c r="A135" t="str">
        <f>单位属性!A135</f>
        <v>H013</v>
      </c>
      <c r="B135" t="str">
        <f t="shared" si="38"/>
        <v>'H013'</v>
      </c>
      <c r="C135" t="str">
        <f>单位属性!B135</f>
        <v>英雄</v>
      </c>
      <c r="D135">
        <f>ROUND(单位属性!D135,0)</f>
        <v>100</v>
      </c>
      <c r="E135">
        <f>ROUND(单位属性!E135,0)</f>
        <v>100</v>
      </c>
      <c r="F135">
        <f>ROUND(单位属性!F135,0)</f>
        <v>0</v>
      </c>
      <c r="G135">
        <f>ROUND(单位属性!G135,0)</f>
        <v>0</v>
      </c>
      <c r="H135">
        <f>ROUND(单位属性!H135,0)</f>
        <v>1000</v>
      </c>
      <c r="I135">
        <f>ROUND(单位属性!I135,0)</f>
        <v>100</v>
      </c>
      <c r="J135">
        <f>ROUND(单位属性!J135,0)</f>
        <v>5</v>
      </c>
      <c r="K135">
        <f>ROUND(单位属性!K135,0)</f>
        <v>1</v>
      </c>
      <c r="L135">
        <f>ROUND(单位属性!L135,0)</f>
        <v>0</v>
      </c>
      <c r="M135">
        <f>ROUND(单位属性!M135,0)</f>
        <v>0</v>
      </c>
      <c r="N135" t="str">
        <f t="shared" si="39"/>
        <v>InitTypeState1('H013',100,100,0,0,1000,100,5,1,0,0)</v>
      </c>
      <c r="O135">
        <f>ROUND(单位属性!N135,0)</f>
        <v>0</v>
      </c>
      <c r="P135">
        <f>ROUND(单位属性!O135,0)</f>
        <v>0</v>
      </c>
      <c r="Q135">
        <f>ROUND(单位属性!P135,0)</f>
        <v>0</v>
      </c>
      <c r="R135">
        <f>ROUND(单位属性!Q135,0)</f>
        <v>0</v>
      </c>
      <c r="S135">
        <f>ROUND(单位属性!R135,0)</f>
        <v>0</v>
      </c>
      <c r="T135">
        <f>ROUND(单位属性!S135,0)</f>
        <v>0</v>
      </c>
      <c r="U135">
        <f>ROUND(单位属性!T135,0)</f>
        <v>0</v>
      </c>
      <c r="V135">
        <f>ROUND(单位属性!U135,0)</f>
        <v>0</v>
      </c>
      <c r="W135">
        <f>ROUND(单位属性!V135,0)</f>
        <v>0</v>
      </c>
      <c r="X135">
        <f>ROUND(单位属性!W135,0)</f>
        <v>200</v>
      </c>
      <c r="Y135" t="str">
        <f t="shared" si="40"/>
        <v>InitTypeState2('H013',0,0,0,0,0,0,0,0,0,200)</v>
      </c>
      <c r="Z135">
        <f>ROUND(单位属性!X135,0)</f>
        <v>0</v>
      </c>
      <c r="AA135">
        <f>ROUND(单位属性!Y135,0)</f>
        <v>0</v>
      </c>
      <c r="AB135">
        <f>ROUND(单位属性!Z135,0)</f>
        <v>0</v>
      </c>
      <c r="AC135">
        <f>ROUND(单位属性!AA135,0)</f>
        <v>150</v>
      </c>
      <c r="AD135">
        <f>ROUND(单位属性!AB135,0)</f>
        <v>0</v>
      </c>
      <c r="AE135">
        <f>ROUND(单位属性!AC135,0)</f>
        <v>0</v>
      </c>
      <c r="AF135">
        <f>ROUND(单位属性!AD135,0)</f>
        <v>0</v>
      </c>
      <c r="AG135">
        <f>ROUND(单位属性!AE135,0)</f>
        <v>0</v>
      </c>
      <c r="AH135">
        <f>ROUND(单位属性!AF135,0)</f>
        <v>0</v>
      </c>
      <c r="AI135">
        <f>ROUND(单位属性!AG135,0)</f>
        <v>0</v>
      </c>
      <c r="AJ135" t="str">
        <f t="shared" si="41"/>
        <v>InitTypeState3('H013',0,0,0,150,0,0,0,0,0,0)</v>
      </c>
      <c r="AK135">
        <f>ROUND(单位属性!AH135,0)</f>
        <v>0</v>
      </c>
      <c r="AL135">
        <f>ROUND(单位属性!AI135,0)</f>
        <v>0</v>
      </c>
      <c r="AM135">
        <f>ROUND(单位属性!AJ135,0)</f>
        <v>0</v>
      </c>
      <c r="AN135">
        <f>ROUND(单位属性!AK135,0)</f>
        <v>0</v>
      </c>
      <c r="AO135">
        <f>ROUND(单位属性!AL135,0)</f>
        <v>0</v>
      </c>
      <c r="AP135">
        <f>ROUND(单位属性!AM135,0)</f>
        <v>0</v>
      </c>
      <c r="AQ135">
        <f>ROUND(单位属性!AN135,0)</f>
        <v>0</v>
      </c>
      <c r="AR135">
        <f>ROUND(单位属性!AO135,0)</f>
        <v>0</v>
      </c>
      <c r="AS135">
        <f>ROUND(单位属性!AP135,0)</f>
        <v>0</v>
      </c>
      <c r="AT135">
        <f>ROUND(单位属性!AQ135,0)</f>
        <v>0</v>
      </c>
      <c r="AU135" t="str">
        <f t="shared" si="42"/>
        <v>InitTypeState4('H013',0,0,0,0,0,0,0,0,0,0)</v>
      </c>
      <c r="AV135">
        <f>单位属性!AR135</f>
        <v>0</v>
      </c>
      <c r="AW135">
        <f>单位属性!AS135</f>
        <v>0</v>
      </c>
      <c r="AX135">
        <f>单位属性!AT135</f>
        <v>0</v>
      </c>
      <c r="AY135">
        <f>单位属性!AU135</f>
        <v>0</v>
      </c>
      <c r="AZ135">
        <f>单位属性!AV135</f>
        <v>0</v>
      </c>
      <c r="BA135">
        <f>单位属性!AW135</f>
        <v>0</v>
      </c>
      <c r="BB135">
        <f>单位属性!AX135</f>
        <v>0</v>
      </c>
      <c r="BC135">
        <f>单位属性!AY135</f>
        <v>0</v>
      </c>
      <c r="BD135">
        <f>单位属性!AZ135</f>
        <v>0</v>
      </c>
      <c r="BE135">
        <f>单位属性!BA135</f>
        <v>0</v>
      </c>
      <c r="BF135" t="str">
        <f t="shared" si="43"/>
        <v>InitTypeState5('H013',0,0,0,0,0,0,0,0,0,0)</v>
      </c>
      <c r="BG135">
        <f>单位属性!BB135</f>
        <v>0</v>
      </c>
      <c r="BH135">
        <f>单位属性!BC135</f>
        <v>0</v>
      </c>
      <c r="BI135">
        <f>单位属性!BD135</f>
        <v>0</v>
      </c>
      <c r="BJ135">
        <f>单位属性!BE135</f>
        <v>0</v>
      </c>
      <c r="BK135">
        <f>单位属性!BF135</f>
        <v>0</v>
      </c>
      <c r="BL135">
        <f>单位属性!BG135</f>
        <v>0</v>
      </c>
      <c r="BM135">
        <f>单位属性!BH135</f>
        <v>0</v>
      </c>
      <c r="BN135">
        <f>单位属性!BI135</f>
        <v>0</v>
      </c>
      <c r="BO135">
        <f>单位属性!BJ135</f>
        <v>0</v>
      </c>
      <c r="BP135">
        <f>单位属性!BK135</f>
        <v>0</v>
      </c>
      <c r="BQ135" t="str">
        <f t="shared" si="44"/>
        <v>InitTypeState6('H013',0,0,0,0,0,0,0,0,0,0)</v>
      </c>
      <c r="BR135">
        <f>单位属性!BL135</f>
        <v>0</v>
      </c>
      <c r="BS135">
        <f>单位属性!BM135</f>
        <v>0</v>
      </c>
      <c r="BT135">
        <f>单位属性!BN135</f>
        <v>0</v>
      </c>
      <c r="BU135">
        <f>单位属性!BO135</f>
        <v>0</v>
      </c>
      <c r="BV135">
        <f>单位属性!BP135</f>
        <v>0</v>
      </c>
      <c r="BW135">
        <f>单位属性!BQ135</f>
        <v>0</v>
      </c>
      <c r="BX135">
        <f>单位属性!BR135</f>
        <v>0</v>
      </c>
      <c r="BY135">
        <f>单位属性!BS135</f>
        <v>0</v>
      </c>
      <c r="BZ135">
        <f>单位属性!BT135</f>
        <v>0</v>
      </c>
      <c r="CA135">
        <f>单位属性!BU135</f>
        <v>0</v>
      </c>
      <c r="CB135" t="str">
        <f t="shared" si="45"/>
        <v>InitTypeState7('H013',0,0,0,0,0,0,0,0,0,0)</v>
      </c>
      <c r="CC135" t="str">
        <f t="shared" si="46"/>
        <v>InitTypeState1('H013',100,100,0,0,1000,100,5,1,0,0)</v>
      </c>
      <c r="CD135" t="str">
        <f t="shared" si="47"/>
        <v>InitTypeState2('H013',0,0,0,0,0,0,0,0,0,200)</v>
      </c>
      <c r="CE135" t="str">
        <f t="shared" si="48"/>
        <v>InitTypeState3('H013',0,0,0,150,0,0,0,0,0,0)</v>
      </c>
      <c r="CF135" t="str">
        <f t="shared" si="49"/>
        <v/>
      </c>
      <c r="CG135" t="str">
        <f t="shared" si="50"/>
        <v/>
      </c>
      <c r="CH135" t="str">
        <f t="shared" si="51"/>
        <v/>
      </c>
      <c r="CI135" t="str">
        <f t="shared" si="52"/>
        <v/>
      </c>
    </row>
    <row r="136" spans="1:87" ht="15.95" customHeight="1">
      <c r="A136" t="str">
        <f>单位属性!A136</f>
        <v>H014</v>
      </c>
      <c r="B136" t="str">
        <f t="shared" si="38"/>
        <v>'H014'</v>
      </c>
      <c r="C136" t="str">
        <f>单位属性!B136</f>
        <v>英雄</v>
      </c>
      <c r="D136">
        <f>ROUND(单位属性!D136,0)</f>
        <v>100</v>
      </c>
      <c r="E136">
        <f>ROUND(单位属性!E136,0)</f>
        <v>100</v>
      </c>
      <c r="F136">
        <f>ROUND(单位属性!F136,0)</f>
        <v>0</v>
      </c>
      <c r="G136">
        <f>ROUND(单位属性!G136,0)</f>
        <v>0</v>
      </c>
      <c r="H136">
        <f>ROUND(单位属性!H136,0)</f>
        <v>1000</v>
      </c>
      <c r="I136">
        <f>ROUND(单位属性!I136,0)</f>
        <v>100</v>
      </c>
      <c r="J136">
        <f>ROUND(单位属性!J136,0)</f>
        <v>5</v>
      </c>
      <c r="K136">
        <f>ROUND(单位属性!K136,0)</f>
        <v>1</v>
      </c>
      <c r="L136">
        <f>ROUND(单位属性!L136,0)</f>
        <v>0</v>
      </c>
      <c r="M136">
        <f>ROUND(单位属性!M136,0)</f>
        <v>0</v>
      </c>
      <c r="N136" t="str">
        <f t="shared" si="39"/>
        <v>InitTypeState1('H014',100,100,0,0,1000,100,5,1,0,0)</v>
      </c>
      <c r="O136">
        <f>ROUND(单位属性!N136,0)</f>
        <v>0</v>
      </c>
      <c r="P136">
        <f>ROUND(单位属性!O136,0)</f>
        <v>0</v>
      </c>
      <c r="Q136">
        <f>ROUND(单位属性!P136,0)</f>
        <v>0</v>
      </c>
      <c r="R136">
        <f>ROUND(单位属性!Q136,0)</f>
        <v>0</v>
      </c>
      <c r="S136">
        <f>ROUND(单位属性!R136,0)</f>
        <v>0</v>
      </c>
      <c r="T136">
        <f>ROUND(单位属性!S136,0)</f>
        <v>0</v>
      </c>
      <c r="U136">
        <f>ROUND(单位属性!T136,0)</f>
        <v>0</v>
      </c>
      <c r="V136">
        <f>ROUND(单位属性!U136,0)</f>
        <v>0</v>
      </c>
      <c r="W136">
        <f>ROUND(单位属性!V136,0)</f>
        <v>0</v>
      </c>
      <c r="X136">
        <f>ROUND(单位属性!W136,0)</f>
        <v>200</v>
      </c>
      <c r="Y136" t="str">
        <f t="shared" si="40"/>
        <v>InitTypeState2('H014',0,0,0,0,0,0,0,0,0,200)</v>
      </c>
      <c r="Z136">
        <f>ROUND(单位属性!X136,0)</f>
        <v>0</v>
      </c>
      <c r="AA136">
        <f>ROUND(单位属性!Y136,0)</f>
        <v>0</v>
      </c>
      <c r="AB136">
        <f>ROUND(单位属性!Z136,0)</f>
        <v>0</v>
      </c>
      <c r="AC136">
        <f>ROUND(单位属性!AA136,0)</f>
        <v>150</v>
      </c>
      <c r="AD136">
        <f>ROUND(单位属性!AB136,0)</f>
        <v>0</v>
      </c>
      <c r="AE136">
        <f>ROUND(单位属性!AC136,0)</f>
        <v>0</v>
      </c>
      <c r="AF136">
        <f>ROUND(单位属性!AD136,0)</f>
        <v>0</v>
      </c>
      <c r="AG136">
        <f>ROUND(单位属性!AE136,0)</f>
        <v>0</v>
      </c>
      <c r="AH136">
        <f>ROUND(单位属性!AF136,0)</f>
        <v>0</v>
      </c>
      <c r="AI136">
        <f>ROUND(单位属性!AG136,0)</f>
        <v>0</v>
      </c>
      <c r="AJ136" t="str">
        <f t="shared" si="41"/>
        <v>InitTypeState3('H014',0,0,0,150,0,0,0,0,0,0)</v>
      </c>
      <c r="AK136">
        <f>ROUND(单位属性!AH136,0)</f>
        <v>0</v>
      </c>
      <c r="AL136">
        <f>ROUND(单位属性!AI136,0)</f>
        <v>0</v>
      </c>
      <c r="AM136">
        <f>ROUND(单位属性!AJ136,0)</f>
        <v>0</v>
      </c>
      <c r="AN136">
        <f>ROUND(单位属性!AK136,0)</f>
        <v>0</v>
      </c>
      <c r="AO136">
        <f>ROUND(单位属性!AL136,0)</f>
        <v>0</v>
      </c>
      <c r="AP136">
        <f>ROUND(单位属性!AM136,0)</f>
        <v>0</v>
      </c>
      <c r="AQ136">
        <f>ROUND(单位属性!AN136,0)</f>
        <v>0</v>
      </c>
      <c r="AR136">
        <f>ROUND(单位属性!AO136,0)</f>
        <v>0</v>
      </c>
      <c r="AS136">
        <f>ROUND(单位属性!AP136,0)</f>
        <v>0</v>
      </c>
      <c r="AT136">
        <f>ROUND(单位属性!AQ136,0)</f>
        <v>0</v>
      </c>
      <c r="AU136" t="str">
        <f t="shared" si="42"/>
        <v>InitTypeState4('H014',0,0,0,0,0,0,0,0,0,0)</v>
      </c>
      <c r="AV136">
        <f>单位属性!AR136</f>
        <v>0</v>
      </c>
      <c r="AW136">
        <f>单位属性!AS136</f>
        <v>0</v>
      </c>
      <c r="AX136">
        <f>单位属性!AT136</f>
        <v>0</v>
      </c>
      <c r="AY136">
        <f>单位属性!AU136</f>
        <v>0</v>
      </c>
      <c r="AZ136">
        <f>单位属性!AV136</f>
        <v>0</v>
      </c>
      <c r="BA136">
        <f>单位属性!AW136</f>
        <v>0</v>
      </c>
      <c r="BB136">
        <f>单位属性!AX136</f>
        <v>0</v>
      </c>
      <c r="BC136">
        <f>单位属性!AY136</f>
        <v>0</v>
      </c>
      <c r="BD136">
        <f>单位属性!AZ136</f>
        <v>0</v>
      </c>
      <c r="BE136">
        <f>单位属性!BA136</f>
        <v>0</v>
      </c>
      <c r="BF136" t="str">
        <f t="shared" si="43"/>
        <v>InitTypeState5('H014',0,0,0,0,0,0,0,0,0,0)</v>
      </c>
      <c r="BG136">
        <f>单位属性!BB136</f>
        <v>0</v>
      </c>
      <c r="BH136">
        <f>单位属性!BC136</f>
        <v>0</v>
      </c>
      <c r="BI136">
        <f>单位属性!BD136</f>
        <v>0</v>
      </c>
      <c r="BJ136">
        <f>单位属性!BE136</f>
        <v>0</v>
      </c>
      <c r="BK136">
        <f>单位属性!BF136</f>
        <v>0</v>
      </c>
      <c r="BL136">
        <f>单位属性!BG136</f>
        <v>0</v>
      </c>
      <c r="BM136">
        <f>单位属性!BH136</f>
        <v>0</v>
      </c>
      <c r="BN136">
        <f>单位属性!BI136</f>
        <v>0</v>
      </c>
      <c r="BO136">
        <f>单位属性!BJ136</f>
        <v>0</v>
      </c>
      <c r="BP136">
        <f>单位属性!BK136</f>
        <v>0</v>
      </c>
      <c r="BQ136" t="str">
        <f t="shared" si="44"/>
        <v>InitTypeState6('H014',0,0,0,0,0,0,0,0,0,0)</v>
      </c>
      <c r="BR136">
        <f>单位属性!BL136</f>
        <v>0</v>
      </c>
      <c r="BS136">
        <f>单位属性!BM136</f>
        <v>0</v>
      </c>
      <c r="BT136">
        <f>单位属性!BN136</f>
        <v>0</v>
      </c>
      <c r="BU136">
        <f>单位属性!BO136</f>
        <v>0</v>
      </c>
      <c r="BV136">
        <f>单位属性!BP136</f>
        <v>0</v>
      </c>
      <c r="BW136">
        <f>单位属性!BQ136</f>
        <v>0</v>
      </c>
      <c r="BX136">
        <f>单位属性!BR136</f>
        <v>0</v>
      </c>
      <c r="BY136">
        <f>单位属性!BS136</f>
        <v>0</v>
      </c>
      <c r="BZ136">
        <f>单位属性!BT136</f>
        <v>0</v>
      </c>
      <c r="CA136">
        <f>单位属性!BU136</f>
        <v>0</v>
      </c>
      <c r="CB136" t="str">
        <f t="shared" si="45"/>
        <v>InitTypeState7('H014',0,0,0,0,0,0,0,0,0,0)</v>
      </c>
      <c r="CC136" t="str">
        <f t="shared" si="46"/>
        <v>InitTypeState1('H014',100,100,0,0,1000,100,5,1,0,0)</v>
      </c>
      <c r="CD136" t="str">
        <f t="shared" si="47"/>
        <v>InitTypeState2('H014',0,0,0,0,0,0,0,0,0,200)</v>
      </c>
      <c r="CE136" t="str">
        <f t="shared" si="48"/>
        <v>InitTypeState3('H014',0,0,0,150,0,0,0,0,0,0)</v>
      </c>
      <c r="CF136" t="str">
        <f t="shared" si="49"/>
        <v/>
      </c>
      <c r="CG136" t="str">
        <f t="shared" si="50"/>
        <v/>
      </c>
      <c r="CH136" t="str">
        <f t="shared" si="51"/>
        <v/>
      </c>
      <c r="CI136" t="str">
        <f t="shared" si="52"/>
        <v/>
      </c>
    </row>
    <row r="137" spans="1:87" ht="15.95" customHeight="1">
      <c r="A137" t="str">
        <f>单位属性!A137</f>
        <v>H015</v>
      </c>
      <c r="B137" t="str">
        <f t="shared" si="38"/>
        <v>'H015'</v>
      </c>
      <c r="C137" t="str">
        <f>单位属性!B137</f>
        <v>英雄</v>
      </c>
      <c r="D137">
        <f>ROUND(单位属性!D137,0)</f>
        <v>100</v>
      </c>
      <c r="E137">
        <f>ROUND(单位属性!E137,0)</f>
        <v>100</v>
      </c>
      <c r="F137">
        <f>ROUND(单位属性!F137,0)</f>
        <v>0</v>
      </c>
      <c r="G137">
        <f>ROUND(单位属性!G137,0)</f>
        <v>0</v>
      </c>
      <c r="H137">
        <f>ROUND(单位属性!H137,0)</f>
        <v>1000</v>
      </c>
      <c r="I137">
        <f>ROUND(单位属性!I137,0)</f>
        <v>100</v>
      </c>
      <c r="J137">
        <f>ROUND(单位属性!J137,0)</f>
        <v>5</v>
      </c>
      <c r="K137">
        <f>ROUND(单位属性!K137,0)</f>
        <v>1</v>
      </c>
      <c r="L137">
        <f>ROUND(单位属性!L137,0)</f>
        <v>0</v>
      </c>
      <c r="M137">
        <f>ROUND(单位属性!M137,0)</f>
        <v>0</v>
      </c>
      <c r="N137" t="str">
        <f t="shared" si="39"/>
        <v>InitTypeState1('H015',100,100,0,0,1000,100,5,1,0,0)</v>
      </c>
      <c r="O137">
        <f>ROUND(单位属性!N137,0)</f>
        <v>0</v>
      </c>
      <c r="P137">
        <f>ROUND(单位属性!O137,0)</f>
        <v>0</v>
      </c>
      <c r="Q137">
        <f>ROUND(单位属性!P137,0)</f>
        <v>0</v>
      </c>
      <c r="R137">
        <f>ROUND(单位属性!Q137,0)</f>
        <v>0</v>
      </c>
      <c r="S137">
        <f>ROUND(单位属性!R137,0)</f>
        <v>0</v>
      </c>
      <c r="T137">
        <f>ROUND(单位属性!S137,0)</f>
        <v>0</v>
      </c>
      <c r="U137">
        <f>ROUND(单位属性!T137,0)</f>
        <v>0</v>
      </c>
      <c r="V137">
        <f>ROUND(单位属性!U137,0)</f>
        <v>0</v>
      </c>
      <c r="W137">
        <f>ROUND(单位属性!V137,0)</f>
        <v>0</v>
      </c>
      <c r="X137">
        <f>ROUND(单位属性!W137,0)</f>
        <v>200</v>
      </c>
      <c r="Y137" t="str">
        <f t="shared" si="40"/>
        <v>InitTypeState2('H015',0,0,0,0,0,0,0,0,0,200)</v>
      </c>
      <c r="Z137">
        <f>ROUND(单位属性!X137,0)</f>
        <v>0</v>
      </c>
      <c r="AA137">
        <f>ROUND(单位属性!Y137,0)</f>
        <v>0</v>
      </c>
      <c r="AB137">
        <f>ROUND(单位属性!Z137,0)</f>
        <v>0</v>
      </c>
      <c r="AC137">
        <f>ROUND(单位属性!AA137,0)</f>
        <v>150</v>
      </c>
      <c r="AD137">
        <f>ROUND(单位属性!AB137,0)</f>
        <v>0</v>
      </c>
      <c r="AE137">
        <f>ROUND(单位属性!AC137,0)</f>
        <v>0</v>
      </c>
      <c r="AF137">
        <f>ROUND(单位属性!AD137,0)</f>
        <v>0</v>
      </c>
      <c r="AG137">
        <f>ROUND(单位属性!AE137,0)</f>
        <v>0</v>
      </c>
      <c r="AH137">
        <f>ROUND(单位属性!AF137,0)</f>
        <v>0</v>
      </c>
      <c r="AI137">
        <f>ROUND(单位属性!AG137,0)</f>
        <v>0</v>
      </c>
      <c r="AJ137" t="str">
        <f t="shared" si="41"/>
        <v>InitTypeState3('H015',0,0,0,150,0,0,0,0,0,0)</v>
      </c>
      <c r="AK137">
        <f>ROUND(单位属性!AH137,0)</f>
        <v>0</v>
      </c>
      <c r="AL137">
        <f>ROUND(单位属性!AI137,0)</f>
        <v>0</v>
      </c>
      <c r="AM137">
        <f>ROUND(单位属性!AJ137,0)</f>
        <v>0</v>
      </c>
      <c r="AN137">
        <f>ROUND(单位属性!AK137,0)</f>
        <v>0</v>
      </c>
      <c r="AO137">
        <f>ROUND(单位属性!AL137,0)</f>
        <v>0</v>
      </c>
      <c r="AP137">
        <f>ROUND(单位属性!AM137,0)</f>
        <v>0</v>
      </c>
      <c r="AQ137">
        <f>ROUND(单位属性!AN137,0)</f>
        <v>0</v>
      </c>
      <c r="AR137">
        <f>ROUND(单位属性!AO137,0)</f>
        <v>0</v>
      </c>
      <c r="AS137">
        <f>ROUND(单位属性!AP137,0)</f>
        <v>0</v>
      </c>
      <c r="AT137">
        <f>ROUND(单位属性!AQ137,0)</f>
        <v>0</v>
      </c>
      <c r="AU137" t="str">
        <f t="shared" si="42"/>
        <v>InitTypeState4('H015',0,0,0,0,0,0,0,0,0,0)</v>
      </c>
      <c r="AV137">
        <f>单位属性!AR137</f>
        <v>0</v>
      </c>
      <c r="AW137">
        <f>单位属性!AS137</f>
        <v>0</v>
      </c>
      <c r="AX137">
        <f>单位属性!AT137</f>
        <v>0</v>
      </c>
      <c r="AY137">
        <f>单位属性!AU137</f>
        <v>0</v>
      </c>
      <c r="AZ137">
        <f>单位属性!AV137</f>
        <v>0</v>
      </c>
      <c r="BA137">
        <f>单位属性!AW137</f>
        <v>0</v>
      </c>
      <c r="BB137">
        <f>单位属性!AX137</f>
        <v>0</v>
      </c>
      <c r="BC137">
        <f>单位属性!AY137</f>
        <v>0</v>
      </c>
      <c r="BD137">
        <f>单位属性!AZ137</f>
        <v>0</v>
      </c>
      <c r="BE137">
        <f>单位属性!BA137</f>
        <v>0</v>
      </c>
      <c r="BF137" t="str">
        <f t="shared" si="43"/>
        <v>InitTypeState5('H015',0,0,0,0,0,0,0,0,0,0)</v>
      </c>
      <c r="BG137">
        <f>单位属性!BB137</f>
        <v>0</v>
      </c>
      <c r="BH137">
        <f>单位属性!BC137</f>
        <v>0</v>
      </c>
      <c r="BI137">
        <f>单位属性!BD137</f>
        <v>0</v>
      </c>
      <c r="BJ137">
        <f>单位属性!BE137</f>
        <v>0</v>
      </c>
      <c r="BK137">
        <f>单位属性!BF137</f>
        <v>0</v>
      </c>
      <c r="BL137">
        <f>单位属性!BG137</f>
        <v>0</v>
      </c>
      <c r="BM137">
        <f>单位属性!BH137</f>
        <v>0</v>
      </c>
      <c r="BN137">
        <f>单位属性!BI137</f>
        <v>0</v>
      </c>
      <c r="BO137">
        <f>单位属性!BJ137</f>
        <v>0</v>
      </c>
      <c r="BP137">
        <f>单位属性!BK137</f>
        <v>0</v>
      </c>
      <c r="BQ137" t="str">
        <f t="shared" si="44"/>
        <v>InitTypeState6('H015',0,0,0,0,0,0,0,0,0,0)</v>
      </c>
      <c r="BR137">
        <f>单位属性!BL137</f>
        <v>0</v>
      </c>
      <c r="BS137">
        <f>单位属性!BM137</f>
        <v>0</v>
      </c>
      <c r="BT137">
        <f>单位属性!BN137</f>
        <v>0</v>
      </c>
      <c r="BU137">
        <f>单位属性!BO137</f>
        <v>0</v>
      </c>
      <c r="BV137">
        <f>单位属性!BP137</f>
        <v>0</v>
      </c>
      <c r="BW137">
        <f>单位属性!BQ137</f>
        <v>0</v>
      </c>
      <c r="BX137">
        <f>单位属性!BR137</f>
        <v>0</v>
      </c>
      <c r="BY137">
        <f>单位属性!BS137</f>
        <v>0</v>
      </c>
      <c r="BZ137">
        <f>单位属性!BT137</f>
        <v>0</v>
      </c>
      <c r="CA137">
        <f>单位属性!BU137</f>
        <v>0</v>
      </c>
      <c r="CB137" t="str">
        <f t="shared" si="45"/>
        <v>InitTypeState7('H015',0,0,0,0,0,0,0,0,0,0)</v>
      </c>
      <c r="CC137" t="str">
        <f t="shared" si="46"/>
        <v>InitTypeState1('H015',100,100,0,0,1000,100,5,1,0,0)</v>
      </c>
      <c r="CD137" t="str">
        <f t="shared" si="47"/>
        <v>InitTypeState2('H015',0,0,0,0,0,0,0,0,0,200)</v>
      </c>
      <c r="CE137" t="str">
        <f t="shared" si="48"/>
        <v>InitTypeState3('H015',0,0,0,150,0,0,0,0,0,0)</v>
      </c>
      <c r="CF137" t="str">
        <f t="shared" si="49"/>
        <v/>
      </c>
      <c r="CG137" t="str">
        <f t="shared" si="50"/>
        <v/>
      </c>
      <c r="CH137" t="str">
        <f t="shared" si="51"/>
        <v/>
      </c>
      <c r="CI137" t="str">
        <f t="shared" si="52"/>
        <v/>
      </c>
    </row>
    <row r="138" spans="1:87" ht="15.95" customHeight="1">
      <c r="A138" t="str">
        <f>单位属性!A138</f>
        <v>H016</v>
      </c>
      <c r="B138" t="str">
        <f t="shared" si="38"/>
        <v>'H016'</v>
      </c>
      <c r="C138" t="str">
        <f>单位属性!B138</f>
        <v>英雄</v>
      </c>
      <c r="D138">
        <f>ROUND(单位属性!D138,0)</f>
        <v>100</v>
      </c>
      <c r="E138">
        <f>ROUND(单位属性!E138,0)</f>
        <v>100</v>
      </c>
      <c r="F138">
        <f>ROUND(单位属性!F138,0)</f>
        <v>0</v>
      </c>
      <c r="G138">
        <f>ROUND(单位属性!G138,0)</f>
        <v>0</v>
      </c>
      <c r="H138">
        <f>ROUND(单位属性!H138,0)</f>
        <v>1000</v>
      </c>
      <c r="I138">
        <f>ROUND(单位属性!I138,0)</f>
        <v>100</v>
      </c>
      <c r="J138">
        <f>ROUND(单位属性!J138,0)</f>
        <v>5</v>
      </c>
      <c r="K138">
        <f>ROUND(单位属性!K138,0)</f>
        <v>1</v>
      </c>
      <c r="L138">
        <f>ROUND(单位属性!L138,0)</f>
        <v>0</v>
      </c>
      <c r="M138">
        <f>ROUND(单位属性!M138,0)</f>
        <v>0</v>
      </c>
      <c r="N138" t="str">
        <f t="shared" si="39"/>
        <v>InitTypeState1('H016',100,100,0,0,1000,100,5,1,0,0)</v>
      </c>
      <c r="O138">
        <f>ROUND(单位属性!N138,0)</f>
        <v>0</v>
      </c>
      <c r="P138">
        <f>ROUND(单位属性!O138,0)</f>
        <v>0</v>
      </c>
      <c r="Q138">
        <f>ROUND(单位属性!P138,0)</f>
        <v>0</v>
      </c>
      <c r="R138">
        <f>ROUND(单位属性!Q138,0)</f>
        <v>0</v>
      </c>
      <c r="S138">
        <f>ROUND(单位属性!R138,0)</f>
        <v>0</v>
      </c>
      <c r="T138">
        <f>ROUND(单位属性!S138,0)</f>
        <v>0</v>
      </c>
      <c r="U138">
        <f>ROUND(单位属性!T138,0)</f>
        <v>0</v>
      </c>
      <c r="V138">
        <f>ROUND(单位属性!U138,0)</f>
        <v>0</v>
      </c>
      <c r="W138">
        <f>ROUND(单位属性!V138,0)</f>
        <v>0</v>
      </c>
      <c r="X138">
        <f>ROUND(单位属性!W138,0)</f>
        <v>200</v>
      </c>
      <c r="Y138" t="str">
        <f t="shared" si="40"/>
        <v>InitTypeState2('H016',0,0,0,0,0,0,0,0,0,200)</v>
      </c>
      <c r="Z138">
        <f>ROUND(单位属性!X138,0)</f>
        <v>0</v>
      </c>
      <c r="AA138">
        <f>ROUND(单位属性!Y138,0)</f>
        <v>0</v>
      </c>
      <c r="AB138">
        <f>ROUND(单位属性!Z138,0)</f>
        <v>0</v>
      </c>
      <c r="AC138">
        <f>ROUND(单位属性!AA138,0)</f>
        <v>150</v>
      </c>
      <c r="AD138">
        <f>ROUND(单位属性!AB138,0)</f>
        <v>0</v>
      </c>
      <c r="AE138">
        <f>ROUND(单位属性!AC138,0)</f>
        <v>0</v>
      </c>
      <c r="AF138">
        <f>ROUND(单位属性!AD138,0)</f>
        <v>0</v>
      </c>
      <c r="AG138">
        <f>ROUND(单位属性!AE138,0)</f>
        <v>0</v>
      </c>
      <c r="AH138">
        <f>ROUND(单位属性!AF138,0)</f>
        <v>0</v>
      </c>
      <c r="AI138">
        <f>ROUND(单位属性!AG138,0)</f>
        <v>0</v>
      </c>
      <c r="AJ138" t="str">
        <f t="shared" si="41"/>
        <v>InitTypeState3('H016',0,0,0,150,0,0,0,0,0,0)</v>
      </c>
      <c r="AK138">
        <f>ROUND(单位属性!AH138,0)</f>
        <v>0</v>
      </c>
      <c r="AL138">
        <f>ROUND(单位属性!AI138,0)</f>
        <v>0</v>
      </c>
      <c r="AM138">
        <f>ROUND(单位属性!AJ138,0)</f>
        <v>0</v>
      </c>
      <c r="AN138">
        <f>ROUND(单位属性!AK138,0)</f>
        <v>0</v>
      </c>
      <c r="AO138">
        <f>ROUND(单位属性!AL138,0)</f>
        <v>0</v>
      </c>
      <c r="AP138">
        <f>ROUND(单位属性!AM138,0)</f>
        <v>0</v>
      </c>
      <c r="AQ138">
        <f>ROUND(单位属性!AN138,0)</f>
        <v>0</v>
      </c>
      <c r="AR138">
        <f>ROUND(单位属性!AO138,0)</f>
        <v>0</v>
      </c>
      <c r="AS138">
        <f>ROUND(单位属性!AP138,0)</f>
        <v>0</v>
      </c>
      <c r="AT138">
        <f>ROUND(单位属性!AQ138,0)</f>
        <v>0</v>
      </c>
      <c r="AU138" t="str">
        <f t="shared" si="42"/>
        <v>InitTypeState4('H016',0,0,0,0,0,0,0,0,0,0)</v>
      </c>
      <c r="AV138">
        <f>单位属性!AR138</f>
        <v>0</v>
      </c>
      <c r="AW138">
        <f>单位属性!AS138</f>
        <v>0</v>
      </c>
      <c r="AX138">
        <f>单位属性!AT138</f>
        <v>0</v>
      </c>
      <c r="AY138">
        <f>单位属性!AU138</f>
        <v>0</v>
      </c>
      <c r="AZ138">
        <f>单位属性!AV138</f>
        <v>0</v>
      </c>
      <c r="BA138">
        <f>单位属性!AW138</f>
        <v>0</v>
      </c>
      <c r="BB138">
        <f>单位属性!AX138</f>
        <v>0</v>
      </c>
      <c r="BC138">
        <f>单位属性!AY138</f>
        <v>0</v>
      </c>
      <c r="BD138">
        <f>单位属性!AZ138</f>
        <v>0</v>
      </c>
      <c r="BE138">
        <f>单位属性!BA138</f>
        <v>0</v>
      </c>
      <c r="BF138" t="str">
        <f t="shared" si="43"/>
        <v>InitTypeState5('H016',0,0,0,0,0,0,0,0,0,0)</v>
      </c>
      <c r="BG138">
        <f>单位属性!BB138</f>
        <v>0</v>
      </c>
      <c r="BH138">
        <f>单位属性!BC138</f>
        <v>0</v>
      </c>
      <c r="BI138">
        <f>单位属性!BD138</f>
        <v>0</v>
      </c>
      <c r="BJ138">
        <f>单位属性!BE138</f>
        <v>0</v>
      </c>
      <c r="BK138">
        <f>单位属性!BF138</f>
        <v>0</v>
      </c>
      <c r="BL138">
        <f>单位属性!BG138</f>
        <v>0</v>
      </c>
      <c r="BM138">
        <f>单位属性!BH138</f>
        <v>0</v>
      </c>
      <c r="BN138">
        <f>单位属性!BI138</f>
        <v>0</v>
      </c>
      <c r="BO138">
        <f>单位属性!BJ138</f>
        <v>0</v>
      </c>
      <c r="BP138">
        <f>单位属性!BK138</f>
        <v>0</v>
      </c>
      <c r="BQ138" t="str">
        <f t="shared" si="44"/>
        <v>InitTypeState6('H016',0,0,0,0,0,0,0,0,0,0)</v>
      </c>
      <c r="BR138">
        <f>单位属性!BL138</f>
        <v>0</v>
      </c>
      <c r="BS138">
        <f>单位属性!BM138</f>
        <v>0</v>
      </c>
      <c r="BT138">
        <f>单位属性!BN138</f>
        <v>0</v>
      </c>
      <c r="BU138">
        <f>单位属性!BO138</f>
        <v>0</v>
      </c>
      <c r="BV138">
        <f>单位属性!BP138</f>
        <v>0</v>
      </c>
      <c r="BW138">
        <f>单位属性!BQ138</f>
        <v>0</v>
      </c>
      <c r="BX138">
        <f>单位属性!BR138</f>
        <v>0</v>
      </c>
      <c r="BY138">
        <f>单位属性!BS138</f>
        <v>0</v>
      </c>
      <c r="BZ138">
        <f>单位属性!BT138</f>
        <v>0</v>
      </c>
      <c r="CA138">
        <f>单位属性!BU138</f>
        <v>0</v>
      </c>
      <c r="CB138" t="str">
        <f t="shared" si="45"/>
        <v>InitTypeState7('H016',0,0,0,0,0,0,0,0,0,0)</v>
      </c>
      <c r="CC138" t="str">
        <f t="shared" si="46"/>
        <v>InitTypeState1('H016',100,100,0,0,1000,100,5,1,0,0)</v>
      </c>
      <c r="CD138" t="str">
        <f t="shared" si="47"/>
        <v>InitTypeState2('H016',0,0,0,0,0,0,0,0,0,200)</v>
      </c>
      <c r="CE138" t="str">
        <f t="shared" si="48"/>
        <v>InitTypeState3('H016',0,0,0,150,0,0,0,0,0,0)</v>
      </c>
      <c r="CF138" t="str">
        <f t="shared" si="49"/>
        <v/>
      </c>
      <c r="CG138" t="str">
        <f t="shared" si="50"/>
        <v/>
      </c>
      <c r="CH138" t="str">
        <f t="shared" si="51"/>
        <v/>
      </c>
      <c r="CI138" t="str">
        <f t="shared" si="52"/>
        <v/>
      </c>
    </row>
    <row r="139" spans="1:87" ht="15.95" customHeight="1">
      <c r="A139" t="str">
        <f>单位属性!A139</f>
        <v>H017</v>
      </c>
      <c r="B139" t="str">
        <f t="shared" si="38"/>
        <v>'H017'</v>
      </c>
      <c r="C139" t="str">
        <f>单位属性!B139</f>
        <v>英雄</v>
      </c>
      <c r="D139">
        <f>ROUND(单位属性!D139,0)</f>
        <v>100</v>
      </c>
      <c r="E139">
        <f>ROUND(单位属性!E139,0)</f>
        <v>100</v>
      </c>
      <c r="F139">
        <f>ROUND(单位属性!F139,0)</f>
        <v>0</v>
      </c>
      <c r="G139">
        <f>ROUND(单位属性!G139,0)</f>
        <v>0</v>
      </c>
      <c r="H139">
        <f>ROUND(单位属性!H139,0)</f>
        <v>1000</v>
      </c>
      <c r="I139">
        <f>ROUND(单位属性!I139,0)</f>
        <v>100</v>
      </c>
      <c r="J139">
        <f>ROUND(单位属性!J139,0)</f>
        <v>5</v>
      </c>
      <c r="K139">
        <f>ROUND(单位属性!K139,0)</f>
        <v>1</v>
      </c>
      <c r="L139">
        <f>ROUND(单位属性!L139,0)</f>
        <v>0</v>
      </c>
      <c r="M139">
        <f>ROUND(单位属性!M139,0)</f>
        <v>0</v>
      </c>
      <c r="N139" t="str">
        <f t="shared" si="39"/>
        <v>InitTypeState1('H017',100,100,0,0,1000,100,5,1,0,0)</v>
      </c>
      <c r="O139">
        <f>ROUND(单位属性!N139,0)</f>
        <v>0</v>
      </c>
      <c r="P139">
        <f>ROUND(单位属性!O139,0)</f>
        <v>0</v>
      </c>
      <c r="Q139">
        <f>ROUND(单位属性!P139,0)</f>
        <v>0</v>
      </c>
      <c r="R139">
        <f>ROUND(单位属性!Q139,0)</f>
        <v>0</v>
      </c>
      <c r="S139">
        <f>ROUND(单位属性!R139,0)</f>
        <v>0</v>
      </c>
      <c r="T139">
        <f>ROUND(单位属性!S139,0)</f>
        <v>0</v>
      </c>
      <c r="U139">
        <f>ROUND(单位属性!T139,0)</f>
        <v>0</v>
      </c>
      <c r="V139">
        <f>ROUND(单位属性!U139,0)</f>
        <v>0</v>
      </c>
      <c r="W139">
        <f>ROUND(单位属性!V139,0)</f>
        <v>0</v>
      </c>
      <c r="X139">
        <f>ROUND(单位属性!W139,0)</f>
        <v>200</v>
      </c>
      <c r="Y139" t="str">
        <f t="shared" si="40"/>
        <v>InitTypeState2('H017',0,0,0,0,0,0,0,0,0,200)</v>
      </c>
      <c r="Z139">
        <f>ROUND(单位属性!X139,0)</f>
        <v>0</v>
      </c>
      <c r="AA139">
        <f>ROUND(单位属性!Y139,0)</f>
        <v>0</v>
      </c>
      <c r="AB139">
        <f>ROUND(单位属性!Z139,0)</f>
        <v>0</v>
      </c>
      <c r="AC139">
        <f>ROUND(单位属性!AA139,0)</f>
        <v>150</v>
      </c>
      <c r="AD139">
        <f>ROUND(单位属性!AB139,0)</f>
        <v>0</v>
      </c>
      <c r="AE139">
        <f>ROUND(单位属性!AC139,0)</f>
        <v>0</v>
      </c>
      <c r="AF139">
        <f>ROUND(单位属性!AD139,0)</f>
        <v>0</v>
      </c>
      <c r="AG139">
        <f>ROUND(单位属性!AE139,0)</f>
        <v>0</v>
      </c>
      <c r="AH139">
        <f>ROUND(单位属性!AF139,0)</f>
        <v>0</v>
      </c>
      <c r="AI139">
        <f>ROUND(单位属性!AG139,0)</f>
        <v>0</v>
      </c>
      <c r="AJ139" t="str">
        <f t="shared" si="41"/>
        <v>InitTypeState3('H017',0,0,0,150,0,0,0,0,0,0)</v>
      </c>
      <c r="AK139">
        <f>ROUND(单位属性!AH139,0)</f>
        <v>0</v>
      </c>
      <c r="AL139">
        <f>ROUND(单位属性!AI139,0)</f>
        <v>0</v>
      </c>
      <c r="AM139">
        <f>ROUND(单位属性!AJ139,0)</f>
        <v>0</v>
      </c>
      <c r="AN139">
        <f>ROUND(单位属性!AK139,0)</f>
        <v>0</v>
      </c>
      <c r="AO139">
        <f>ROUND(单位属性!AL139,0)</f>
        <v>0</v>
      </c>
      <c r="AP139">
        <f>ROUND(单位属性!AM139,0)</f>
        <v>0</v>
      </c>
      <c r="AQ139">
        <f>ROUND(单位属性!AN139,0)</f>
        <v>0</v>
      </c>
      <c r="AR139">
        <f>ROUND(单位属性!AO139,0)</f>
        <v>0</v>
      </c>
      <c r="AS139">
        <f>ROUND(单位属性!AP139,0)</f>
        <v>0</v>
      </c>
      <c r="AT139">
        <f>ROUND(单位属性!AQ139,0)</f>
        <v>0</v>
      </c>
      <c r="AU139" t="str">
        <f t="shared" si="42"/>
        <v>InitTypeState4('H017',0,0,0,0,0,0,0,0,0,0)</v>
      </c>
      <c r="AV139">
        <f>单位属性!AR139</f>
        <v>0</v>
      </c>
      <c r="AW139">
        <f>单位属性!AS139</f>
        <v>0</v>
      </c>
      <c r="AX139">
        <f>单位属性!AT139</f>
        <v>0</v>
      </c>
      <c r="AY139">
        <f>单位属性!AU139</f>
        <v>0</v>
      </c>
      <c r="AZ139">
        <f>单位属性!AV139</f>
        <v>0</v>
      </c>
      <c r="BA139">
        <f>单位属性!AW139</f>
        <v>0</v>
      </c>
      <c r="BB139">
        <f>单位属性!AX139</f>
        <v>0</v>
      </c>
      <c r="BC139">
        <f>单位属性!AY139</f>
        <v>0</v>
      </c>
      <c r="BD139">
        <f>单位属性!AZ139</f>
        <v>0</v>
      </c>
      <c r="BE139">
        <f>单位属性!BA139</f>
        <v>0</v>
      </c>
      <c r="BF139" t="str">
        <f t="shared" si="43"/>
        <v>InitTypeState5('H017',0,0,0,0,0,0,0,0,0,0)</v>
      </c>
      <c r="BG139">
        <f>单位属性!BB139</f>
        <v>0</v>
      </c>
      <c r="BH139">
        <f>单位属性!BC139</f>
        <v>0</v>
      </c>
      <c r="BI139">
        <f>单位属性!BD139</f>
        <v>0</v>
      </c>
      <c r="BJ139">
        <f>单位属性!BE139</f>
        <v>0</v>
      </c>
      <c r="BK139">
        <f>单位属性!BF139</f>
        <v>0</v>
      </c>
      <c r="BL139">
        <f>单位属性!BG139</f>
        <v>0</v>
      </c>
      <c r="BM139">
        <f>单位属性!BH139</f>
        <v>0</v>
      </c>
      <c r="BN139">
        <f>单位属性!BI139</f>
        <v>0</v>
      </c>
      <c r="BO139">
        <f>单位属性!BJ139</f>
        <v>0</v>
      </c>
      <c r="BP139">
        <f>单位属性!BK139</f>
        <v>0</v>
      </c>
      <c r="BQ139" t="str">
        <f t="shared" si="44"/>
        <v>InitTypeState6('H017',0,0,0,0,0,0,0,0,0,0)</v>
      </c>
      <c r="BR139">
        <f>单位属性!BL139</f>
        <v>0</v>
      </c>
      <c r="BS139">
        <f>单位属性!BM139</f>
        <v>0</v>
      </c>
      <c r="BT139">
        <f>单位属性!BN139</f>
        <v>0</v>
      </c>
      <c r="BU139">
        <f>单位属性!BO139</f>
        <v>0</v>
      </c>
      <c r="BV139">
        <f>单位属性!BP139</f>
        <v>0</v>
      </c>
      <c r="BW139">
        <f>单位属性!BQ139</f>
        <v>0</v>
      </c>
      <c r="BX139">
        <f>单位属性!BR139</f>
        <v>0</v>
      </c>
      <c r="BY139">
        <f>单位属性!BS139</f>
        <v>0</v>
      </c>
      <c r="BZ139">
        <f>单位属性!BT139</f>
        <v>0</v>
      </c>
      <c r="CA139">
        <f>单位属性!BU139</f>
        <v>0</v>
      </c>
      <c r="CB139" t="str">
        <f t="shared" si="45"/>
        <v>InitTypeState7('H017',0,0,0,0,0,0,0,0,0,0)</v>
      </c>
      <c r="CC139" t="str">
        <f t="shared" si="46"/>
        <v>InitTypeState1('H017',100,100,0,0,1000,100,5,1,0,0)</v>
      </c>
      <c r="CD139" t="str">
        <f t="shared" si="47"/>
        <v>InitTypeState2('H017',0,0,0,0,0,0,0,0,0,200)</v>
      </c>
      <c r="CE139" t="str">
        <f t="shared" si="48"/>
        <v>InitTypeState3('H017',0,0,0,150,0,0,0,0,0,0)</v>
      </c>
      <c r="CF139" t="str">
        <f t="shared" si="49"/>
        <v/>
      </c>
      <c r="CG139" t="str">
        <f t="shared" si="50"/>
        <v/>
      </c>
      <c r="CH139" t="str">
        <f t="shared" si="51"/>
        <v/>
      </c>
      <c r="CI139" t="str">
        <f t="shared" si="52"/>
        <v/>
      </c>
    </row>
    <row r="140" spans="1:87" ht="15.95" customHeight="1">
      <c r="A140" t="str">
        <f>单位属性!A140</f>
        <v>H018</v>
      </c>
      <c r="B140" t="str">
        <f t="shared" si="38"/>
        <v>'H018'</v>
      </c>
      <c r="C140" t="str">
        <f>单位属性!B140</f>
        <v>英雄</v>
      </c>
      <c r="D140">
        <f>ROUND(单位属性!D140,0)</f>
        <v>100</v>
      </c>
      <c r="E140">
        <f>ROUND(单位属性!E140,0)</f>
        <v>100</v>
      </c>
      <c r="F140">
        <f>ROUND(单位属性!F140,0)</f>
        <v>0</v>
      </c>
      <c r="G140">
        <f>ROUND(单位属性!G140,0)</f>
        <v>0</v>
      </c>
      <c r="H140">
        <f>ROUND(单位属性!H140,0)</f>
        <v>1000</v>
      </c>
      <c r="I140">
        <f>ROUND(单位属性!I140,0)</f>
        <v>100</v>
      </c>
      <c r="J140">
        <f>ROUND(单位属性!J140,0)</f>
        <v>5</v>
      </c>
      <c r="K140">
        <f>ROUND(单位属性!K140,0)</f>
        <v>1</v>
      </c>
      <c r="L140">
        <f>ROUND(单位属性!L140,0)</f>
        <v>0</v>
      </c>
      <c r="M140">
        <f>ROUND(单位属性!M140,0)</f>
        <v>0</v>
      </c>
      <c r="N140" t="str">
        <f t="shared" si="39"/>
        <v>InitTypeState1('H018',100,100,0,0,1000,100,5,1,0,0)</v>
      </c>
      <c r="O140">
        <f>ROUND(单位属性!N140,0)</f>
        <v>0</v>
      </c>
      <c r="P140">
        <f>ROUND(单位属性!O140,0)</f>
        <v>0</v>
      </c>
      <c r="Q140">
        <f>ROUND(单位属性!P140,0)</f>
        <v>0</v>
      </c>
      <c r="R140">
        <f>ROUND(单位属性!Q140,0)</f>
        <v>0</v>
      </c>
      <c r="S140">
        <f>ROUND(单位属性!R140,0)</f>
        <v>0</v>
      </c>
      <c r="T140">
        <f>ROUND(单位属性!S140,0)</f>
        <v>0</v>
      </c>
      <c r="U140">
        <f>ROUND(单位属性!T140,0)</f>
        <v>0</v>
      </c>
      <c r="V140">
        <f>ROUND(单位属性!U140,0)</f>
        <v>0</v>
      </c>
      <c r="W140">
        <f>ROUND(单位属性!V140,0)</f>
        <v>0</v>
      </c>
      <c r="X140">
        <f>ROUND(单位属性!W140,0)</f>
        <v>200</v>
      </c>
      <c r="Y140" t="str">
        <f t="shared" si="40"/>
        <v>InitTypeState2('H018',0,0,0,0,0,0,0,0,0,200)</v>
      </c>
      <c r="Z140">
        <f>ROUND(单位属性!X140,0)</f>
        <v>0</v>
      </c>
      <c r="AA140">
        <f>ROUND(单位属性!Y140,0)</f>
        <v>0</v>
      </c>
      <c r="AB140">
        <f>ROUND(单位属性!Z140,0)</f>
        <v>0</v>
      </c>
      <c r="AC140">
        <f>ROUND(单位属性!AA140,0)</f>
        <v>150</v>
      </c>
      <c r="AD140">
        <f>ROUND(单位属性!AB140,0)</f>
        <v>0</v>
      </c>
      <c r="AE140">
        <f>ROUND(单位属性!AC140,0)</f>
        <v>0</v>
      </c>
      <c r="AF140">
        <f>ROUND(单位属性!AD140,0)</f>
        <v>0</v>
      </c>
      <c r="AG140">
        <f>ROUND(单位属性!AE140,0)</f>
        <v>0</v>
      </c>
      <c r="AH140">
        <f>ROUND(单位属性!AF140,0)</f>
        <v>0</v>
      </c>
      <c r="AI140">
        <f>ROUND(单位属性!AG140,0)</f>
        <v>0</v>
      </c>
      <c r="AJ140" t="str">
        <f t="shared" si="41"/>
        <v>InitTypeState3('H018',0,0,0,150,0,0,0,0,0,0)</v>
      </c>
      <c r="AK140">
        <f>ROUND(单位属性!AH140,0)</f>
        <v>0</v>
      </c>
      <c r="AL140">
        <f>ROUND(单位属性!AI140,0)</f>
        <v>0</v>
      </c>
      <c r="AM140">
        <f>ROUND(单位属性!AJ140,0)</f>
        <v>0</v>
      </c>
      <c r="AN140">
        <f>ROUND(单位属性!AK140,0)</f>
        <v>0</v>
      </c>
      <c r="AO140">
        <f>ROUND(单位属性!AL140,0)</f>
        <v>0</v>
      </c>
      <c r="AP140">
        <f>ROUND(单位属性!AM140,0)</f>
        <v>0</v>
      </c>
      <c r="AQ140">
        <f>ROUND(单位属性!AN140,0)</f>
        <v>0</v>
      </c>
      <c r="AR140">
        <f>ROUND(单位属性!AO140,0)</f>
        <v>0</v>
      </c>
      <c r="AS140">
        <f>ROUND(单位属性!AP140,0)</f>
        <v>0</v>
      </c>
      <c r="AT140">
        <f>ROUND(单位属性!AQ140,0)</f>
        <v>0</v>
      </c>
      <c r="AU140" t="str">
        <f t="shared" si="42"/>
        <v>InitTypeState4('H018',0,0,0,0,0,0,0,0,0,0)</v>
      </c>
      <c r="AV140">
        <f>单位属性!AR140</f>
        <v>0</v>
      </c>
      <c r="AW140">
        <f>单位属性!AS140</f>
        <v>0</v>
      </c>
      <c r="AX140">
        <f>单位属性!AT140</f>
        <v>0</v>
      </c>
      <c r="AY140">
        <f>单位属性!AU140</f>
        <v>0</v>
      </c>
      <c r="AZ140">
        <f>单位属性!AV140</f>
        <v>0</v>
      </c>
      <c r="BA140">
        <f>单位属性!AW140</f>
        <v>0</v>
      </c>
      <c r="BB140">
        <f>单位属性!AX140</f>
        <v>0</v>
      </c>
      <c r="BC140">
        <f>单位属性!AY140</f>
        <v>0</v>
      </c>
      <c r="BD140">
        <f>单位属性!AZ140</f>
        <v>0</v>
      </c>
      <c r="BE140">
        <f>单位属性!BA140</f>
        <v>0</v>
      </c>
      <c r="BF140" t="str">
        <f t="shared" si="43"/>
        <v>InitTypeState5('H018',0,0,0,0,0,0,0,0,0,0)</v>
      </c>
      <c r="BG140">
        <f>单位属性!BB140</f>
        <v>0</v>
      </c>
      <c r="BH140">
        <f>单位属性!BC140</f>
        <v>0</v>
      </c>
      <c r="BI140">
        <f>单位属性!BD140</f>
        <v>0</v>
      </c>
      <c r="BJ140">
        <f>单位属性!BE140</f>
        <v>0</v>
      </c>
      <c r="BK140">
        <f>单位属性!BF140</f>
        <v>0</v>
      </c>
      <c r="BL140">
        <f>单位属性!BG140</f>
        <v>0</v>
      </c>
      <c r="BM140">
        <f>单位属性!BH140</f>
        <v>0</v>
      </c>
      <c r="BN140">
        <f>单位属性!BI140</f>
        <v>0</v>
      </c>
      <c r="BO140">
        <f>单位属性!BJ140</f>
        <v>0</v>
      </c>
      <c r="BP140">
        <f>单位属性!BK140</f>
        <v>0</v>
      </c>
      <c r="BQ140" t="str">
        <f t="shared" si="44"/>
        <v>InitTypeState6('H018',0,0,0,0,0,0,0,0,0,0)</v>
      </c>
      <c r="BR140">
        <f>单位属性!BL140</f>
        <v>0</v>
      </c>
      <c r="BS140">
        <f>单位属性!BM140</f>
        <v>0</v>
      </c>
      <c r="BT140">
        <f>单位属性!BN140</f>
        <v>0</v>
      </c>
      <c r="BU140">
        <f>单位属性!BO140</f>
        <v>0</v>
      </c>
      <c r="BV140">
        <f>单位属性!BP140</f>
        <v>0</v>
      </c>
      <c r="BW140">
        <f>单位属性!BQ140</f>
        <v>0</v>
      </c>
      <c r="BX140">
        <f>单位属性!BR140</f>
        <v>0</v>
      </c>
      <c r="BY140">
        <f>单位属性!BS140</f>
        <v>0</v>
      </c>
      <c r="BZ140">
        <f>单位属性!BT140</f>
        <v>0</v>
      </c>
      <c r="CA140">
        <f>单位属性!BU140</f>
        <v>0</v>
      </c>
      <c r="CB140" t="str">
        <f t="shared" si="45"/>
        <v>InitTypeState7('H018',0,0,0,0,0,0,0,0,0,0)</v>
      </c>
      <c r="CC140" t="str">
        <f t="shared" si="46"/>
        <v>InitTypeState1('H018',100,100,0,0,1000,100,5,1,0,0)</v>
      </c>
      <c r="CD140" t="str">
        <f t="shared" si="47"/>
        <v>InitTypeState2('H018',0,0,0,0,0,0,0,0,0,200)</v>
      </c>
      <c r="CE140" t="str">
        <f t="shared" si="48"/>
        <v>InitTypeState3('H018',0,0,0,150,0,0,0,0,0,0)</v>
      </c>
      <c r="CF140" t="str">
        <f t="shared" si="49"/>
        <v/>
      </c>
      <c r="CG140" t="str">
        <f t="shared" si="50"/>
        <v/>
      </c>
      <c r="CH140" t="str">
        <f t="shared" si="51"/>
        <v/>
      </c>
      <c r="CI140" t="str">
        <f t="shared" si="52"/>
        <v/>
      </c>
    </row>
    <row r="141" spans="1:87" ht="15.95" customHeight="1">
      <c r="A141" t="str">
        <f>单位属性!A141</f>
        <v>H019</v>
      </c>
      <c r="B141" t="str">
        <f t="shared" si="38"/>
        <v>'H019'</v>
      </c>
      <c r="C141" t="str">
        <f>单位属性!B141</f>
        <v>英雄</v>
      </c>
      <c r="D141">
        <f>ROUND(单位属性!D141,0)</f>
        <v>100</v>
      </c>
      <c r="E141">
        <f>ROUND(单位属性!E141,0)</f>
        <v>100</v>
      </c>
      <c r="F141">
        <f>ROUND(单位属性!F141,0)</f>
        <v>0</v>
      </c>
      <c r="G141">
        <f>ROUND(单位属性!G141,0)</f>
        <v>0</v>
      </c>
      <c r="H141">
        <f>ROUND(单位属性!H141,0)</f>
        <v>1000</v>
      </c>
      <c r="I141">
        <f>ROUND(单位属性!I141,0)</f>
        <v>100</v>
      </c>
      <c r="J141">
        <f>ROUND(单位属性!J141,0)</f>
        <v>5</v>
      </c>
      <c r="K141">
        <f>ROUND(单位属性!K141,0)</f>
        <v>1</v>
      </c>
      <c r="L141">
        <f>ROUND(单位属性!L141,0)</f>
        <v>0</v>
      </c>
      <c r="M141">
        <f>ROUND(单位属性!M141,0)</f>
        <v>0</v>
      </c>
      <c r="N141" t="str">
        <f t="shared" si="39"/>
        <v>InitTypeState1('H019',100,100,0,0,1000,100,5,1,0,0)</v>
      </c>
      <c r="O141">
        <f>ROUND(单位属性!N141,0)</f>
        <v>0</v>
      </c>
      <c r="P141">
        <f>ROUND(单位属性!O141,0)</f>
        <v>0</v>
      </c>
      <c r="Q141">
        <f>ROUND(单位属性!P141,0)</f>
        <v>0</v>
      </c>
      <c r="R141">
        <f>ROUND(单位属性!Q141,0)</f>
        <v>0</v>
      </c>
      <c r="S141">
        <f>ROUND(单位属性!R141,0)</f>
        <v>0</v>
      </c>
      <c r="T141">
        <f>ROUND(单位属性!S141,0)</f>
        <v>0</v>
      </c>
      <c r="U141">
        <f>ROUND(单位属性!T141,0)</f>
        <v>0</v>
      </c>
      <c r="V141">
        <f>ROUND(单位属性!U141,0)</f>
        <v>0</v>
      </c>
      <c r="W141">
        <f>ROUND(单位属性!V141,0)</f>
        <v>0</v>
      </c>
      <c r="X141">
        <f>ROUND(单位属性!W141,0)</f>
        <v>200</v>
      </c>
      <c r="Y141" t="str">
        <f t="shared" si="40"/>
        <v>InitTypeState2('H019',0,0,0,0,0,0,0,0,0,200)</v>
      </c>
      <c r="Z141">
        <f>ROUND(单位属性!X141,0)</f>
        <v>0</v>
      </c>
      <c r="AA141">
        <f>ROUND(单位属性!Y141,0)</f>
        <v>0</v>
      </c>
      <c r="AB141">
        <f>ROUND(单位属性!Z141,0)</f>
        <v>0</v>
      </c>
      <c r="AC141">
        <f>ROUND(单位属性!AA141,0)</f>
        <v>150</v>
      </c>
      <c r="AD141">
        <f>ROUND(单位属性!AB141,0)</f>
        <v>0</v>
      </c>
      <c r="AE141">
        <f>ROUND(单位属性!AC141,0)</f>
        <v>0</v>
      </c>
      <c r="AF141">
        <f>ROUND(单位属性!AD141,0)</f>
        <v>0</v>
      </c>
      <c r="AG141">
        <f>ROUND(单位属性!AE141,0)</f>
        <v>0</v>
      </c>
      <c r="AH141">
        <f>ROUND(单位属性!AF141,0)</f>
        <v>0</v>
      </c>
      <c r="AI141">
        <f>ROUND(单位属性!AG141,0)</f>
        <v>0</v>
      </c>
      <c r="AJ141" t="str">
        <f t="shared" si="41"/>
        <v>InitTypeState3('H019',0,0,0,150,0,0,0,0,0,0)</v>
      </c>
      <c r="AK141">
        <f>ROUND(单位属性!AH141,0)</f>
        <v>0</v>
      </c>
      <c r="AL141">
        <f>ROUND(单位属性!AI141,0)</f>
        <v>0</v>
      </c>
      <c r="AM141">
        <f>ROUND(单位属性!AJ141,0)</f>
        <v>0</v>
      </c>
      <c r="AN141">
        <f>ROUND(单位属性!AK141,0)</f>
        <v>0</v>
      </c>
      <c r="AO141">
        <f>ROUND(单位属性!AL141,0)</f>
        <v>0</v>
      </c>
      <c r="AP141">
        <f>ROUND(单位属性!AM141,0)</f>
        <v>0</v>
      </c>
      <c r="AQ141">
        <f>ROUND(单位属性!AN141,0)</f>
        <v>0</v>
      </c>
      <c r="AR141">
        <f>ROUND(单位属性!AO141,0)</f>
        <v>0</v>
      </c>
      <c r="AS141">
        <f>ROUND(单位属性!AP141,0)</f>
        <v>0</v>
      </c>
      <c r="AT141">
        <f>ROUND(单位属性!AQ141,0)</f>
        <v>0</v>
      </c>
      <c r="AU141" t="str">
        <f t="shared" si="42"/>
        <v>InitTypeState4('H019',0,0,0,0,0,0,0,0,0,0)</v>
      </c>
      <c r="AV141">
        <f>单位属性!AR141</f>
        <v>0</v>
      </c>
      <c r="AW141">
        <f>单位属性!AS141</f>
        <v>0</v>
      </c>
      <c r="AX141">
        <f>单位属性!AT141</f>
        <v>0</v>
      </c>
      <c r="AY141">
        <f>单位属性!AU141</f>
        <v>0</v>
      </c>
      <c r="AZ141">
        <f>单位属性!AV141</f>
        <v>0</v>
      </c>
      <c r="BA141">
        <f>单位属性!AW141</f>
        <v>0</v>
      </c>
      <c r="BB141">
        <f>单位属性!AX141</f>
        <v>0</v>
      </c>
      <c r="BC141">
        <f>单位属性!AY141</f>
        <v>0</v>
      </c>
      <c r="BD141">
        <f>单位属性!AZ141</f>
        <v>0</v>
      </c>
      <c r="BE141">
        <f>单位属性!BA141</f>
        <v>0</v>
      </c>
      <c r="BF141" t="str">
        <f t="shared" si="43"/>
        <v>InitTypeState5('H019',0,0,0,0,0,0,0,0,0,0)</v>
      </c>
      <c r="BG141">
        <f>单位属性!BB141</f>
        <v>0</v>
      </c>
      <c r="BH141">
        <f>单位属性!BC141</f>
        <v>0</v>
      </c>
      <c r="BI141">
        <f>单位属性!BD141</f>
        <v>0</v>
      </c>
      <c r="BJ141">
        <f>单位属性!BE141</f>
        <v>0</v>
      </c>
      <c r="BK141">
        <f>单位属性!BF141</f>
        <v>0</v>
      </c>
      <c r="BL141">
        <f>单位属性!BG141</f>
        <v>0</v>
      </c>
      <c r="BM141">
        <f>单位属性!BH141</f>
        <v>0</v>
      </c>
      <c r="BN141">
        <f>单位属性!BI141</f>
        <v>0</v>
      </c>
      <c r="BO141">
        <f>单位属性!BJ141</f>
        <v>0</v>
      </c>
      <c r="BP141">
        <f>单位属性!BK141</f>
        <v>0</v>
      </c>
      <c r="BQ141" t="str">
        <f t="shared" si="44"/>
        <v>InitTypeState6('H019',0,0,0,0,0,0,0,0,0,0)</v>
      </c>
      <c r="BR141">
        <f>单位属性!BL141</f>
        <v>0</v>
      </c>
      <c r="BS141">
        <f>单位属性!BM141</f>
        <v>0</v>
      </c>
      <c r="BT141">
        <f>单位属性!BN141</f>
        <v>0</v>
      </c>
      <c r="BU141">
        <f>单位属性!BO141</f>
        <v>0</v>
      </c>
      <c r="BV141">
        <f>单位属性!BP141</f>
        <v>0</v>
      </c>
      <c r="BW141">
        <f>单位属性!BQ141</f>
        <v>0</v>
      </c>
      <c r="BX141">
        <f>单位属性!BR141</f>
        <v>0</v>
      </c>
      <c r="BY141">
        <f>单位属性!BS141</f>
        <v>0</v>
      </c>
      <c r="BZ141">
        <f>单位属性!BT141</f>
        <v>0</v>
      </c>
      <c r="CA141">
        <f>单位属性!BU141</f>
        <v>0</v>
      </c>
      <c r="CB141" t="str">
        <f t="shared" si="45"/>
        <v>InitTypeState7('H019',0,0,0,0,0,0,0,0,0,0)</v>
      </c>
      <c r="CC141" t="str">
        <f t="shared" si="46"/>
        <v>InitTypeState1('H019',100,100,0,0,1000,100,5,1,0,0)</v>
      </c>
      <c r="CD141" t="str">
        <f t="shared" si="47"/>
        <v>InitTypeState2('H019',0,0,0,0,0,0,0,0,0,200)</v>
      </c>
      <c r="CE141" t="str">
        <f t="shared" si="48"/>
        <v>InitTypeState3('H019',0,0,0,150,0,0,0,0,0,0)</v>
      </c>
      <c r="CF141" t="str">
        <f t="shared" si="49"/>
        <v/>
      </c>
      <c r="CG141" t="str">
        <f t="shared" si="50"/>
        <v/>
      </c>
      <c r="CH141" t="str">
        <f t="shared" si="51"/>
        <v/>
      </c>
      <c r="CI141" t="str">
        <f t="shared" si="52"/>
        <v/>
      </c>
    </row>
    <row r="142" spans="1:87" ht="15.95" customHeight="1">
      <c r="A142" t="str">
        <f>单位属性!A142</f>
        <v>H020</v>
      </c>
      <c r="B142" t="str">
        <f t="shared" si="38"/>
        <v>'H020'</v>
      </c>
      <c r="C142" t="str">
        <f>单位属性!B142</f>
        <v>英雄</v>
      </c>
      <c r="D142">
        <f>ROUND(单位属性!D142,0)</f>
        <v>100</v>
      </c>
      <c r="E142">
        <f>ROUND(单位属性!E142,0)</f>
        <v>100</v>
      </c>
      <c r="F142">
        <f>ROUND(单位属性!F142,0)</f>
        <v>0</v>
      </c>
      <c r="G142">
        <f>ROUND(单位属性!G142,0)</f>
        <v>0</v>
      </c>
      <c r="H142">
        <f>ROUND(单位属性!H142,0)</f>
        <v>1000</v>
      </c>
      <c r="I142">
        <f>ROUND(单位属性!I142,0)</f>
        <v>100</v>
      </c>
      <c r="J142">
        <f>ROUND(单位属性!J142,0)</f>
        <v>5</v>
      </c>
      <c r="K142">
        <f>ROUND(单位属性!K142,0)</f>
        <v>1</v>
      </c>
      <c r="L142">
        <f>ROUND(单位属性!L142,0)</f>
        <v>0</v>
      </c>
      <c r="M142">
        <f>ROUND(单位属性!M142,0)</f>
        <v>0</v>
      </c>
      <c r="N142" t="str">
        <f t="shared" si="39"/>
        <v>InitTypeState1('H020',100,100,0,0,1000,100,5,1,0,0)</v>
      </c>
      <c r="O142">
        <f>ROUND(单位属性!N142,0)</f>
        <v>0</v>
      </c>
      <c r="P142">
        <f>ROUND(单位属性!O142,0)</f>
        <v>0</v>
      </c>
      <c r="Q142">
        <f>ROUND(单位属性!P142,0)</f>
        <v>0</v>
      </c>
      <c r="R142">
        <f>ROUND(单位属性!Q142,0)</f>
        <v>0</v>
      </c>
      <c r="S142">
        <f>ROUND(单位属性!R142,0)</f>
        <v>0</v>
      </c>
      <c r="T142">
        <f>ROUND(单位属性!S142,0)</f>
        <v>0</v>
      </c>
      <c r="U142">
        <f>ROUND(单位属性!T142,0)</f>
        <v>0</v>
      </c>
      <c r="V142">
        <f>ROUND(单位属性!U142,0)</f>
        <v>0</v>
      </c>
      <c r="W142">
        <f>ROUND(单位属性!V142,0)</f>
        <v>0</v>
      </c>
      <c r="X142">
        <f>ROUND(单位属性!W142,0)</f>
        <v>200</v>
      </c>
      <c r="Y142" t="str">
        <f t="shared" si="40"/>
        <v>InitTypeState2('H020',0,0,0,0,0,0,0,0,0,200)</v>
      </c>
      <c r="Z142">
        <f>ROUND(单位属性!X142,0)</f>
        <v>0</v>
      </c>
      <c r="AA142">
        <f>ROUND(单位属性!Y142,0)</f>
        <v>0</v>
      </c>
      <c r="AB142">
        <f>ROUND(单位属性!Z142,0)</f>
        <v>0</v>
      </c>
      <c r="AC142">
        <f>ROUND(单位属性!AA142,0)</f>
        <v>150</v>
      </c>
      <c r="AD142">
        <f>ROUND(单位属性!AB142,0)</f>
        <v>0</v>
      </c>
      <c r="AE142">
        <f>ROUND(单位属性!AC142,0)</f>
        <v>0</v>
      </c>
      <c r="AF142">
        <f>ROUND(单位属性!AD142,0)</f>
        <v>0</v>
      </c>
      <c r="AG142">
        <f>ROUND(单位属性!AE142,0)</f>
        <v>0</v>
      </c>
      <c r="AH142">
        <f>ROUND(单位属性!AF142,0)</f>
        <v>0</v>
      </c>
      <c r="AI142">
        <f>ROUND(单位属性!AG142,0)</f>
        <v>0</v>
      </c>
      <c r="AJ142" t="str">
        <f t="shared" si="41"/>
        <v>InitTypeState3('H020',0,0,0,150,0,0,0,0,0,0)</v>
      </c>
      <c r="AK142">
        <f>ROUND(单位属性!AH142,0)</f>
        <v>0</v>
      </c>
      <c r="AL142">
        <f>ROUND(单位属性!AI142,0)</f>
        <v>0</v>
      </c>
      <c r="AM142">
        <f>ROUND(单位属性!AJ142,0)</f>
        <v>0</v>
      </c>
      <c r="AN142">
        <f>ROUND(单位属性!AK142,0)</f>
        <v>0</v>
      </c>
      <c r="AO142">
        <f>ROUND(单位属性!AL142,0)</f>
        <v>0</v>
      </c>
      <c r="AP142">
        <f>ROUND(单位属性!AM142,0)</f>
        <v>0</v>
      </c>
      <c r="AQ142">
        <f>ROUND(单位属性!AN142,0)</f>
        <v>0</v>
      </c>
      <c r="AR142">
        <f>ROUND(单位属性!AO142,0)</f>
        <v>0</v>
      </c>
      <c r="AS142">
        <f>ROUND(单位属性!AP142,0)</f>
        <v>0</v>
      </c>
      <c r="AT142">
        <f>ROUND(单位属性!AQ142,0)</f>
        <v>0</v>
      </c>
      <c r="AU142" t="str">
        <f t="shared" si="42"/>
        <v>InitTypeState4('H020',0,0,0,0,0,0,0,0,0,0)</v>
      </c>
      <c r="AV142">
        <f>单位属性!AR142</f>
        <v>0</v>
      </c>
      <c r="AW142">
        <f>单位属性!AS142</f>
        <v>0</v>
      </c>
      <c r="AX142">
        <f>单位属性!AT142</f>
        <v>0</v>
      </c>
      <c r="AY142">
        <f>单位属性!AU142</f>
        <v>0</v>
      </c>
      <c r="AZ142">
        <f>单位属性!AV142</f>
        <v>0</v>
      </c>
      <c r="BA142">
        <f>单位属性!AW142</f>
        <v>0</v>
      </c>
      <c r="BB142">
        <f>单位属性!AX142</f>
        <v>0</v>
      </c>
      <c r="BC142">
        <f>单位属性!AY142</f>
        <v>0</v>
      </c>
      <c r="BD142">
        <f>单位属性!AZ142</f>
        <v>0</v>
      </c>
      <c r="BE142">
        <f>单位属性!BA142</f>
        <v>0</v>
      </c>
      <c r="BF142" t="str">
        <f t="shared" si="43"/>
        <v>InitTypeState5('H020',0,0,0,0,0,0,0,0,0,0)</v>
      </c>
      <c r="BG142">
        <f>单位属性!BB142</f>
        <v>0</v>
      </c>
      <c r="BH142">
        <f>单位属性!BC142</f>
        <v>0</v>
      </c>
      <c r="BI142">
        <f>单位属性!BD142</f>
        <v>0</v>
      </c>
      <c r="BJ142">
        <f>单位属性!BE142</f>
        <v>0</v>
      </c>
      <c r="BK142">
        <f>单位属性!BF142</f>
        <v>0</v>
      </c>
      <c r="BL142">
        <f>单位属性!BG142</f>
        <v>0</v>
      </c>
      <c r="BM142">
        <f>单位属性!BH142</f>
        <v>0</v>
      </c>
      <c r="BN142">
        <f>单位属性!BI142</f>
        <v>0</v>
      </c>
      <c r="BO142">
        <f>单位属性!BJ142</f>
        <v>0</v>
      </c>
      <c r="BP142">
        <f>单位属性!BK142</f>
        <v>0</v>
      </c>
      <c r="BQ142" t="str">
        <f t="shared" si="44"/>
        <v>InitTypeState6('H020',0,0,0,0,0,0,0,0,0,0)</v>
      </c>
      <c r="BR142">
        <f>单位属性!BL142</f>
        <v>0</v>
      </c>
      <c r="BS142">
        <f>单位属性!BM142</f>
        <v>0</v>
      </c>
      <c r="BT142">
        <f>单位属性!BN142</f>
        <v>0</v>
      </c>
      <c r="BU142">
        <f>单位属性!BO142</f>
        <v>0</v>
      </c>
      <c r="BV142">
        <f>单位属性!BP142</f>
        <v>0</v>
      </c>
      <c r="BW142">
        <f>单位属性!BQ142</f>
        <v>0</v>
      </c>
      <c r="BX142">
        <f>单位属性!BR142</f>
        <v>0</v>
      </c>
      <c r="BY142">
        <f>单位属性!BS142</f>
        <v>0</v>
      </c>
      <c r="BZ142">
        <f>单位属性!BT142</f>
        <v>0</v>
      </c>
      <c r="CA142">
        <f>单位属性!BU142</f>
        <v>0</v>
      </c>
      <c r="CB142" t="str">
        <f t="shared" si="45"/>
        <v>InitTypeState7('H020',0,0,0,0,0,0,0,0,0,0)</v>
      </c>
      <c r="CC142" t="str">
        <f t="shared" si="46"/>
        <v>InitTypeState1('H020',100,100,0,0,1000,100,5,1,0,0)</v>
      </c>
      <c r="CD142" t="str">
        <f t="shared" si="47"/>
        <v>InitTypeState2('H020',0,0,0,0,0,0,0,0,0,200)</v>
      </c>
      <c r="CE142" t="str">
        <f t="shared" si="48"/>
        <v>InitTypeState3('H020',0,0,0,150,0,0,0,0,0,0)</v>
      </c>
      <c r="CF142" t="str">
        <f t="shared" si="49"/>
        <v/>
      </c>
      <c r="CG142" t="str">
        <f t="shared" si="50"/>
        <v/>
      </c>
      <c r="CH142" t="str">
        <f t="shared" si="51"/>
        <v/>
      </c>
      <c r="CI142" t="str">
        <f t="shared" si="52"/>
        <v/>
      </c>
    </row>
    <row r="143" spans="1:87" ht="15.95" customHeight="1">
      <c r="A143" t="str">
        <f>单位属性!A143</f>
        <v>H021</v>
      </c>
      <c r="B143" t="str">
        <f t="shared" ref="B143:B233" si="53">"'"&amp;$A143&amp;"'"</f>
        <v>'H021'</v>
      </c>
      <c r="C143" t="str">
        <f>单位属性!B143</f>
        <v>英雄</v>
      </c>
      <c r="D143">
        <f>ROUND(单位属性!D143,0)</f>
        <v>100</v>
      </c>
      <c r="E143">
        <f>ROUND(单位属性!E143,0)</f>
        <v>100</v>
      </c>
      <c r="F143">
        <f>ROUND(单位属性!F143,0)</f>
        <v>0</v>
      </c>
      <c r="G143">
        <f>ROUND(单位属性!G143,0)</f>
        <v>0</v>
      </c>
      <c r="H143">
        <f>ROUND(单位属性!H143,0)</f>
        <v>1000</v>
      </c>
      <c r="I143">
        <f>ROUND(单位属性!I143,0)</f>
        <v>100</v>
      </c>
      <c r="J143">
        <f>ROUND(单位属性!J143,0)</f>
        <v>5</v>
      </c>
      <c r="K143">
        <f>ROUND(单位属性!K143,0)</f>
        <v>1</v>
      </c>
      <c r="L143">
        <f>ROUND(单位属性!L143,0)</f>
        <v>0</v>
      </c>
      <c r="M143">
        <f>ROUND(单位属性!M143,0)</f>
        <v>0</v>
      </c>
      <c r="N143" t="str">
        <f t="shared" ref="N143:N233" si="54">"InitTypeState1("&amp;$B143&amp;","&amp;D143&amp;","&amp;E143&amp;","&amp;F143&amp;","&amp;G143&amp;","&amp;H143&amp;","&amp;I143&amp;","&amp;J143&amp;","&amp;K143&amp;","&amp;L143&amp;","&amp;M143&amp;")"</f>
        <v>InitTypeState1('H021',100,100,0,0,1000,100,5,1,0,0)</v>
      </c>
      <c r="O143">
        <f>ROUND(单位属性!N143,0)</f>
        <v>0</v>
      </c>
      <c r="P143">
        <f>ROUND(单位属性!O143,0)</f>
        <v>0</v>
      </c>
      <c r="Q143">
        <f>ROUND(单位属性!P143,0)</f>
        <v>0</v>
      </c>
      <c r="R143">
        <f>ROUND(单位属性!Q143,0)</f>
        <v>0</v>
      </c>
      <c r="S143">
        <f>ROUND(单位属性!R143,0)</f>
        <v>0</v>
      </c>
      <c r="T143">
        <f>ROUND(单位属性!S143,0)</f>
        <v>0</v>
      </c>
      <c r="U143">
        <f>ROUND(单位属性!T143,0)</f>
        <v>0</v>
      </c>
      <c r="V143">
        <f>ROUND(单位属性!U143,0)</f>
        <v>0</v>
      </c>
      <c r="W143">
        <f>ROUND(单位属性!V143,0)</f>
        <v>0</v>
      </c>
      <c r="X143">
        <f>ROUND(单位属性!W143,0)</f>
        <v>200</v>
      </c>
      <c r="Y143" t="str">
        <f t="shared" ref="Y143:Y233" si="55">"InitTypeState2("&amp;$B143&amp;","&amp;O143&amp;","&amp;P143&amp;","&amp;Q143&amp;","&amp;R143&amp;","&amp;S143&amp;","&amp;T143&amp;","&amp;U143&amp;","&amp;V143&amp;","&amp;W143&amp;","&amp;X143&amp;")"</f>
        <v>InitTypeState2('H021',0,0,0,0,0,0,0,0,0,200)</v>
      </c>
      <c r="Z143">
        <f>ROUND(单位属性!X143,0)</f>
        <v>0</v>
      </c>
      <c r="AA143">
        <f>ROUND(单位属性!Y143,0)</f>
        <v>0</v>
      </c>
      <c r="AB143">
        <f>ROUND(单位属性!Z143,0)</f>
        <v>0</v>
      </c>
      <c r="AC143">
        <f>ROUND(单位属性!AA143,0)</f>
        <v>150</v>
      </c>
      <c r="AD143">
        <f>ROUND(单位属性!AB143,0)</f>
        <v>0</v>
      </c>
      <c r="AE143">
        <f>ROUND(单位属性!AC143,0)</f>
        <v>0</v>
      </c>
      <c r="AF143">
        <f>ROUND(单位属性!AD143,0)</f>
        <v>0</v>
      </c>
      <c r="AG143">
        <f>ROUND(单位属性!AE143,0)</f>
        <v>0</v>
      </c>
      <c r="AH143">
        <f>ROUND(单位属性!AF143,0)</f>
        <v>0</v>
      </c>
      <c r="AI143">
        <f>ROUND(单位属性!AG143,0)</f>
        <v>0</v>
      </c>
      <c r="AJ143" t="str">
        <f t="shared" ref="AJ143:AJ233" si="56">"InitTypeState3("&amp;$B143&amp;","&amp;Z143&amp;","&amp;AA143&amp;","&amp;AB143&amp;","&amp;AC143&amp;","&amp;AD143&amp;","&amp;AE143&amp;","&amp;AF143&amp;","&amp;AG143&amp;","&amp;AH143&amp;","&amp;AI143&amp;")"</f>
        <v>InitTypeState3('H021',0,0,0,150,0,0,0,0,0,0)</v>
      </c>
      <c r="AK143">
        <f>ROUND(单位属性!AH143,0)</f>
        <v>0</v>
      </c>
      <c r="AL143">
        <f>ROUND(单位属性!AI143,0)</f>
        <v>0</v>
      </c>
      <c r="AM143">
        <f>ROUND(单位属性!AJ143,0)</f>
        <v>0</v>
      </c>
      <c r="AN143">
        <f>ROUND(单位属性!AK143,0)</f>
        <v>0</v>
      </c>
      <c r="AO143">
        <f>ROUND(单位属性!AL143,0)</f>
        <v>0</v>
      </c>
      <c r="AP143">
        <f>ROUND(单位属性!AM143,0)</f>
        <v>0</v>
      </c>
      <c r="AQ143">
        <f>ROUND(单位属性!AN143,0)</f>
        <v>0</v>
      </c>
      <c r="AR143">
        <f>ROUND(单位属性!AO143,0)</f>
        <v>0</v>
      </c>
      <c r="AS143">
        <f>ROUND(单位属性!AP143,0)</f>
        <v>0</v>
      </c>
      <c r="AT143">
        <f>ROUND(单位属性!AQ143,0)</f>
        <v>0</v>
      </c>
      <c r="AU143" t="str">
        <f t="shared" ref="AU143:AU233" si="57">"InitTypeState4("&amp;$B143&amp;","&amp;AK143&amp;","&amp;AL143&amp;","&amp;AM143&amp;","&amp;AN143&amp;","&amp;AO143&amp;","&amp;AP143&amp;","&amp;AQ143&amp;","&amp;AR143&amp;","&amp;AS143&amp;","&amp;AT143&amp;")"</f>
        <v>InitTypeState4('H021',0,0,0,0,0,0,0,0,0,0)</v>
      </c>
      <c r="AV143">
        <f>单位属性!AR143</f>
        <v>0</v>
      </c>
      <c r="AW143">
        <f>单位属性!AS143</f>
        <v>0</v>
      </c>
      <c r="AX143">
        <f>单位属性!AT143</f>
        <v>0</v>
      </c>
      <c r="AY143">
        <f>单位属性!AU143</f>
        <v>0</v>
      </c>
      <c r="AZ143">
        <f>单位属性!AV143</f>
        <v>0</v>
      </c>
      <c r="BA143">
        <f>单位属性!AW143</f>
        <v>0</v>
      </c>
      <c r="BB143">
        <f>单位属性!AX143</f>
        <v>0</v>
      </c>
      <c r="BC143">
        <f>单位属性!AY143</f>
        <v>0</v>
      </c>
      <c r="BD143">
        <f>单位属性!AZ143</f>
        <v>0</v>
      </c>
      <c r="BE143">
        <f>单位属性!BA143</f>
        <v>0</v>
      </c>
      <c r="BF143" t="str">
        <f t="shared" ref="BF143:BF233" si="58">"InitTypeState5("&amp;$B143&amp;","&amp;AV143&amp;","&amp;AW143&amp;","&amp;AX143&amp;","&amp;AY143&amp;","&amp;AZ143&amp;","&amp;BA143&amp;","&amp;BB143&amp;","&amp;BC143&amp;","&amp;BD143&amp;","&amp;BE143&amp;")"</f>
        <v>InitTypeState5('H021',0,0,0,0,0,0,0,0,0,0)</v>
      </c>
      <c r="BG143">
        <f>单位属性!BB143</f>
        <v>0</v>
      </c>
      <c r="BH143">
        <f>单位属性!BC143</f>
        <v>0</v>
      </c>
      <c r="BI143">
        <f>单位属性!BD143</f>
        <v>0</v>
      </c>
      <c r="BJ143">
        <f>单位属性!BE143</f>
        <v>0</v>
      </c>
      <c r="BK143">
        <f>单位属性!BF143</f>
        <v>0</v>
      </c>
      <c r="BL143">
        <f>单位属性!BG143</f>
        <v>0</v>
      </c>
      <c r="BM143">
        <f>单位属性!BH143</f>
        <v>0</v>
      </c>
      <c r="BN143">
        <f>单位属性!BI143</f>
        <v>0</v>
      </c>
      <c r="BO143">
        <f>单位属性!BJ143</f>
        <v>0</v>
      </c>
      <c r="BP143">
        <f>单位属性!BK143</f>
        <v>0</v>
      </c>
      <c r="BQ143" t="str">
        <f t="shared" ref="BQ143:BQ233" si="59">"InitTypeState6("&amp;$B143&amp;","&amp;BG143&amp;","&amp;BH143&amp;","&amp;BI143&amp;","&amp;BJ143&amp;","&amp;BK143&amp;","&amp;BL143&amp;","&amp;BM143&amp;","&amp;BN143&amp;","&amp;BO143&amp;","&amp;BP143&amp;")"</f>
        <v>InitTypeState6('H021',0,0,0,0,0,0,0,0,0,0)</v>
      </c>
      <c r="BR143">
        <f>单位属性!BL143</f>
        <v>0</v>
      </c>
      <c r="BS143">
        <f>单位属性!BM143</f>
        <v>0</v>
      </c>
      <c r="BT143">
        <f>单位属性!BN143</f>
        <v>0</v>
      </c>
      <c r="BU143">
        <f>单位属性!BO143</f>
        <v>0</v>
      </c>
      <c r="BV143">
        <f>单位属性!BP143</f>
        <v>0</v>
      </c>
      <c r="BW143">
        <f>单位属性!BQ143</f>
        <v>0</v>
      </c>
      <c r="BX143">
        <f>单位属性!BR143</f>
        <v>0</v>
      </c>
      <c r="BY143">
        <f>单位属性!BS143</f>
        <v>0</v>
      </c>
      <c r="BZ143">
        <f>单位属性!BT143</f>
        <v>0</v>
      </c>
      <c r="CA143">
        <f>单位属性!BU143</f>
        <v>0</v>
      </c>
      <c r="CB143" t="str">
        <f t="shared" ref="CB143:CB233" si="60">"InitTypeState7("&amp;$B143&amp;","&amp;BR143&amp;","&amp;BS143&amp;","&amp;BT143&amp;","&amp;BU143&amp;","&amp;BV143&amp;","&amp;BW143&amp;","&amp;BX143&amp;","&amp;BY143&amp;","&amp;BZ143&amp;","&amp;CA143&amp;")"</f>
        <v>InitTypeState7('H021',0,0,0,0,0,0,0,0,0,0)</v>
      </c>
      <c r="CC143" t="str">
        <f t="shared" ref="CC143:CC233" si="61">IF(ISERROR(FIND(",0,0,0,0,0,0,0,0,0,0)",N143)),N143,"")</f>
        <v>InitTypeState1('H021',100,100,0,0,1000,100,5,1,0,0)</v>
      </c>
      <c r="CD143" t="str">
        <f t="shared" ref="CD143:CD233" si="62">IF(ISERROR(FIND(",0,0,0,0,0,0,0,0,0,0)",Y143)),Y143,"")</f>
        <v>InitTypeState2('H021',0,0,0,0,0,0,0,0,0,200)</v>
      </c>
      <c r="CE143" t="str">
        <f t="shared" ref="CE143:CE233" si="63">IF(ISERROR(FIND(",0,0,0,0,0,0,0,0,0,0)",AJ143)),AJ143,"")</f>
        <v>InitTypeState3('H021',0,0,0,150,0,0,0,0,0,0)</v>
      </c>
      <c r="CF143" t="str">
        <f t="shared" ref="CF143:CF233" si="64">IF(ISERROR(FIND(",0,0,0,0,0,0,0,0,0,0)",AU143)),AU143,"")</f>
        <v/>
      </c>
      <c r="CG143" t="str">
        <f t="shared" ref="CG143:CG233" si="65">IF(ISERROR(FIND(",0,0,0,0,0,0,0,0,0,0)",BF143)),BF143,"")</f>
        <v/>
      </c>
      <c r="CH143" t="str">
        <f t="shared" ref="CH143:CH233" si="66">IF(ISERROR(FIND(",0,0,0,0,0,0,0,0,0,0)",BQ143)),BQ143,"")</f>
        <v/>
      </c>
      <c r="CI143" t="str">
        <f t="shared" ref="CI143:CI233" si="67">IF(ISERROR(FIND(",0,0,0,0,0,0,0,0,0,0)",CB143)),CB143,"")</f>
        <v/>
      </c>
    </row>
    <row r="144" spans="1:87" ht="15.95" customHeight="1">
      <c r="A144" t="str">
        <f>单位属性!A144</f>
        <v>H022</v>
      </c>
      <c r="B144" t="str">
        <f t="shared" si="53"/>
        <v>'H022'</v>
      </c>
      <c r="C144" t="str">
        <f>单位属性!B144</f>
        <v>英雄</v>
      </c>
      <c r="D144">
        <f>ROUND(单位属性!D144,0)</f>
        <v>100</v>
      </c>
      <c r="E144">
        <f>ROUND(单位属性!E144,0)</f>
        <v>100</v>
      </c>
      <c r="F144">
        <f>ROUND(单位属性!F144,0)</f>
        <v>0</v>
      </c>
      <c r="G144">
        <f>ROUND(单位属性!G144,0)</f>
        <v>0</v>
      </c>
      <c r="H144">
        <f>ROUND(单位属性!H144,0)</f>
        <v>1000</v>
      </c>
      <c r="I144">
        <f>ROUND(单位属性!I144,0)</f>
        <v>100</v>
      </c>
      <c r="J144">
        <f>ROUND(单位属性!J144,0)</f>
        <v>5</v>
      </c>
      <c r="K144">
        <f>ROUND(单位属性!K144,0)</f>
        <v>1</v>
      </c>
      <c r="L144">
        <f>ROUND(单位属性!L144,0)</f>
        <v>200</v>
      </c>
      <c r="M144">
        <f>ROUND(单位属性!M144,0)</f>
        <v>0</v>
      </c>
      <c r="N144" t="str">
        <f t="shared" si="54"/>
        <v>InitTypeState1('H022',100,100,0,0,1000,100,5,1,200,0)</v>
      </c>
      <c r="O144">
        <f>ROUND(单位属性!N144,0)</f>
        <v>0</v>
      </c>
      <c r="P144">
        <f>ROUND(单位属性!O144,0)</f>
        <v>0</v>
      </c>
      <c r="Q144">
        <f>ROUND(单位属性!P144,0)</f>
        <v>0</v>
      </c>
      <c r="R144">
        <f>ROUND(单位属性!Q144,0)</f>
        <v>0</v>
      </c>
      <c r="S144">
        <f>ROUND(单位属性!R144,0)</f>
        <v>-70</v>
      </c>
      <c r="T144">
        <f>ROUND(单位属性!S144,0)</f>
        <v>0</v>
      </c>
      <c r="U144">
        <f>ROUND(单位属性!T144,0)</f>
        <v>0</v>
      </c>
      <c r="V144">
        <f>ROUND(单位属性!U144,0)</f>
        <v>0</v>
      </c>
      <c r="W144">
        <f>ROUND(单位属性!V144,0)</f>
        <v>0</v>
      </c>
      <c r="X144">
        <f>ROUND(单位属性!W144,0)</f>
        <v>200</v>
      </c>
      <c r="Y144" t="str">
        <f t="shared" si="55"/>
        <v>InitTypeState2('H022',0,0,0,0,-70,0,0,0,0,200)</v>
      </c>
      <c r="Z144">
        <f>ROUND(单位属性!X144,0)</f>
        <v>0</v>
      </c>
      <c r="AA144">
        <f>ROUND(单位属性!Y144,0)</f>
        <v>0</v>
      </c>
      <c r="AB144">
        <f>ROUND(单位属性!Z144,0)</f>
        <v>0</v>
      </c>
      <c r="AC144">
        <f>ROUND(单位属性!AA144,0)</f>
        <v>150</v>
      </c>
      <c r="AD144">
        <f>ROUND(单位属性!AB144,0)</f>
        <v>0</v>
      </c>
      <c r="AE144">
        <f>ROUND(单位属性!AC144,0)</f>
        <v>0</v>
      </c>
      <c r="AF144">
        <f>ROUND(单位属性!AD144,0)</f>
        <v>0</v>
      </c>
      <c r="AG144">
        <f>ROUND(单位属性!AE144,0)</f>
        <v>0</v>
      </c>
      <c r="AH144">
        <f>ROUND(单位属性!AF144,0)</f>
        <v>0</v>
      </c>
      <c r="AI144">
        <f>ROUND(单位属性!AG144,0)</f>
        <v>0</v>
      </c>
      <c r="AJ144" t="str">
        <f t="shared" si="56"/>
        <v>InitTypeState3('H022',0,0,0,150,0,0,0,0,0,0)</v>
      </c>
      <c r="AK144">
        <f>ROUND(单位属性!AH144,0)</f>
        <v>0</v>
      </c>
      <c r="AL144">
        <f>ROUND(单位属性!AI144,0)</f>
        <v>0</v>
      </c>
      <c r="AM144">
        <f>ROUND(单位属性!AJ144,0)</f>
        <v>0</v>
      </c>
      <c r="AN144">
        <f>ROUND(单位属性!AK144,0)</f>
        <v>0</v>
      </c>
      <c r="AO144">
        <f>ROUND(单位属性!AL144,0)</f>
        <v>0</v>
      </c>
      <c r="AP144">
        <f>ROUND(单位属性!AM144,0)</f>
        <v>0</v>
      </c>
      <c r="AQ144">
        <f>ROUND(单位属性!AN144,0)</f>
        <v>0</v>
      </c>
      <c r="AR144">
        <f>ROUND(单位属性!AO144,0)</f>
        <v>0</v>
      </c>
      <c r="AS144">
        <f>ROUND(单位属性!AP144,0)</f>
        <v>0</v>
      </c>
      <c r="AT144">
        <f>ROUND(单位属性!AQ144,0)</f>
        <v>0</v>
      </c>
      <c r="AU144" t="str">
        <f t="shared" si="57"/>
        <v>InitTypeState4('H022',0,0,0,0,0,0,0,0,0,0)</v>
      </c>
      <c r="AV144">
        <f>单位属性!AR144</f>
        <v>0</v>
      </c>
      <c r="AW144">
        <f>单位属性!AS144</f>
        <v>0</v>
      </c>
      <c r="AX144">
        <f>单位属性!AT144</f>
        <v>0</v>
      </c>
      <c r="AY144">
        <f>单位属性!AU144</f>
        <v>0</v>
      </c>
      <c r="AZ144">
        <f>单位属性!AV144</f>
        <v>0</v>
      </c>
      <c r="BA144">
        <f>单位属性!AW144</f>
        <v>0</v>
      </c>
      <c r="BB144">
        <f>单位属性!AX144</f>
        <v>0</v>
      </c>
      <c r="BC144">
        <f>单位属性!AY144</f>
        <v>0</v>
      </c>
      <c r="BD144">
        <f>单位属性!AZ144</f>
        <v>0</v>
      </c>
      <c r="BE144">
        <f>单位属性!BA144</f>
        <v>0</v>
      </c>
      <c r="BF144" t="str">
        <f t="shared" si="58"/>
        <v>InitTypeState5('H022',0,0,0,0,0,0,0,0,0,0)</v>
      </c>
      <c r="BG144">
        <f>单位属性!BB144</f>
        <v>0</v>
      </c>
      <c r="BH144">
        <f>单位属性!BC144</f>
        <v>0</v>
      </c>
      <c r="BI144">
        <f>单位属性!BD144</f>
        <v>0</v>
      </c>
      <c r="BJ144">
        <f>单位属性!BE144</f>
        <v>0</v>
      </c>
      <c r="BK144">
        <f>单位属性!BF144</f>
        <v>0</v>
      </c>
      <c r="BL144">
        <f>单位属性!BG144</f>
        <v>0</v>
      </c>
      <c r="BM144">
        <f>单位属性!BH144</f>
        <v>0</v>
      </c>
      <c r="BN144">
        <f>单位属性!BI144</f>
        <v>0</v>
      </c>
      <c r="BO144">
        <f>单位属性!BJ144</f>
        <v>0</v>
      </c>
      <c r="BP144">
        <f>单位属性!BK144</f>
        <v>0</v>
      </c>
      <c r="BQ144" t="str">
        <f t="shared" si="59"/>
        <v>InitTypeState6('H022',0,0,0,0,0,0,0,0,0,0)</v>
      </c>
      <c r="BR144">
        <f>单位属性!BL144</f>
        <v>0</v>
      </c>
      <c r="BS144">
        <f>单位属性!BM144</f>
        <v>0</v>
      </c>
      <c r="BT144">
        <f>单位属性!BN144</f>
        <v>0</v>
      </c>
      <c r="BU144">
        <f>单位属性!BO144</f>
        <v>0</v>
      </c>
      <c r="BV144">
        <f>单位属性!BP144</f>
        <v>0</v>
      </c>
      <c r="BW144">
        <f>单位属性!BQ144</f>
        <v>0</v>
      </c>
      <c r="BX144">
        <f>单位属性!BR144</f>
        <v>0</v>
      </c>
      <c r="BY144">
        <f>单位属性!BS144</f>
        <v>0</v>
      </c>
      <c r="BZ144">
        <f>单位属性!BT144</f>
        <v>0</v>
      </c>
      <c r="CA144">
        <f>单位属性!BU144</f>
        <v>0</v>
      </c>
      <c r="CB144" t="str">
        <f t="shared" si="60"/>
        <v>InitTypeState7('H022',0,0,0,0,0,0,0,0,0,0)</v>
      </c>
      <c r="CC144" t="str">
        <f t="shared" si="61"/>
        <v>InitTypeState1('H022',100,100,0,0,1000,100,5,1,200,0)</v>
      </c>
      <c r="CD144" t="str">
        <f t="shared" si="62"/>
        <v>InitTypeState2('H022',0,0,0,0,-70,0,0,0,0,200)</v>
      </c>
      <c r="CE144" t="str">
        <f t="shared" si="63"/>
        <v>InitTypeState3('H022',0,0,0,150,0,0,0,0,0,0)</v>
      </c>
      <c r="CF144" t="str">
        <f t="shared" si="64"/>
        <v/>
      </c>
      <c r="CG144" t="str">
        <f t="shared" si="65"/>
        <v/>
      </c>
      <c r="CH144" t="str">
        <f t="shared" si="66"/>
        <v/>
      </c>
      <c r="CI144" t="str">
        <f t="shared" si="67"/>
        <v/>
      </c>
    </row>
    <row r="145" spans="1:87" ht="15.95" customHeight="1">
      <c r="A145" t="str">
        <f>单位属性!A145</f>
        <v>H023</v>
      </c>
      <c r="B145" t="str">
        <f t="shared" si="53"/>
        <v>'H023'</v>
      </c>
      <c r="C145" t="str">
        <f>单位属性!B145</f>
        <v>英雄</v>
      </c>
      <c r="D145">
        <f>ROUND(单位属性!D145,0)</f>
        <v>100</v>
      </c>
      <c r="E145">
        <f>ROUND(单位属性!E145,0)</f>
        <v>100</v>
      </c>
      <c r="F145">
        <f>ROUND(单位属性!F145,0)</f>
        <v>0</v>
      </c>
      <c r="G145">
        <f>ROUND(单位属性!G145,0)</f>
        <v>0</v>
      </c>
      <c r="H145">
        <f>ROUND(单位属性!H145,0)</f>
        <v>1000</v>
      </c>
      <c r="I145">
        <f>ROUND(单位属性!I145,0)</f>
        <v>100</v>
      </c>
      <c r="J145">
        <f>ROUND(单位属性!J145,0)</f>
        <v>5</v>
      </c>
      <c r="K145">
        <f>ROUND(单位属性!K145,0)</f>
        <v>1</v>
      </c>
      <c r="L145">
        <f>ROUND(单位属性!L145,0)</f>
        <v>0</v>
      </c>
      <c r="M145">
        <f>ROUND(单位属性!M145,0)</f>
        <v>0</v>
      </c>
      <c r="N145" t="str">
        <f t="shared" si="54"/>
        <v>InitTypeState1('H023',100,100,0,0,1000,100,5,1,0,0)</v>
      </c>
      <c r="O145">
        <f>ROUND(单位属性!N145,0)</f>
        <v>0</v>
      </c>
      <c r="P145">
        <f>ROUND(单位属性!O145,0)</f>
        <v>0</v>
      </c>
      <c r="Q145">
        <f>ROUND(单位属性!P145,0)</f>
        <v>0</v>
      </c>
      <c r="R145">
        <f>ROUND(单位属性!Q145,0)</f>
        <v>0</v>
      </c>
      <c r="S145">
        <f>ROUND(单位属性!R145,0)</f>
        <v>0</v>
      </c>
      <c r="T145">
        <f>ROUND(单位属性!S145,0)</f>
        <v>0</v>
      </c>
      <c r="U145">
        <f>ROUND(单位属性!T145,0)</f>
        <v>0</v>
      </c>
      <c r="V145">
        <f>ROUND(单位属性!U145,0)</f>
        <v>0</v>
      </c>
      <c r="W145">
        <f>ROUND(单位属性!V145,0)</f>
        <v>0</v>
      </c>
      <c r="X145">
        <f>ROUND(单位属性!W145,0)</f>
        <v>200</v>
      </c>
      <c r="Y145" t="str">
        <f t="shared" si="55"/>
        <v>InitTypeState2('H023',0,0,0,0,0,0,0,0,0,200)</v>
      </c>
      <c r="Z145">
        <f>ROUND(单位属性!X145,0)</f>
        <v>0</v>
      </c>
      <c r="AA145">
        <f>ROUND(单位属性!Y145,0)</f>
        <v>0</v>
      </c>
      <c r="AB145">
        <f>ROUND(单位属性!Z145,0)</f>
        <v>0</v>
      </c>
      <c r="AC145">
        <f>ROUND(单位属性!AA145,0)</f>
        <v>150</v>
      </c>
      <c r="AD145">
        <f>ROUND(单位属性!AB145,0)</f>
        <v>0</v>
      </c>
      <c r="AE145">
        <f>ROUND(单位属性!AC145,0)</f>
        <v>0</v>
      </c>
      <c r="AF145">
        <f>ROUND(单位属性!AD145,0)</f>
        <v>0</v>
      </c>
      <c r="AG145">
        <f>ROUND(单位属性!AE145,0)</f>
        <v>0</v>
      </c>
      <c r="AH145">
        <f>ROUND(单位属性!AF145,0)</f>
        <v>0</v>
      </c>
      <c r="AI145">
        <f>ROUND(单位属性!AG145,0)</f>
        <v>0</v>
      </c>
      <c r="AJ145" t="str">
        <f t="shared" si="56"/>
        <v>InitTypeState3('H023',0,0,0,150,0,0,0,0,0,0)</v>
      </c>
      <c r="AK145">
        <f>ROUND(单位属性!AH145,0)</f>
        <v>0</v>
      </c>
      <c r="AL145">
        <f>ROUND(单位属性!AI145,0)</f>
        <v>0</v>
      </c>
      <c r="AM145">
        <f>ROUND(单位属性!AJ145,0)</f>
        <v>0</v>
      </c>
      <c r="AN145">
        <f>ROUND(单位属性!AK145,0)</f>
        <v>0</v>
      </c>
      <c r="AO145">
        <f>ROUND(单位属性!AL145,0)</f>
        <v>0</v>
      </c>
      <c r="AP145">
        <f>ROUND(单位属性!AM145,0)</f>
        <v>0</v>
      </c>
      <c r="AQ145">
        <f>ROUND(单位属性!AN145,0)</f>
        <v>0</v>
      </c>
      <c r="AR145">
        <f>ROUND(单位属性!AO145,0)</f>
        <v>0</v>
      </c>
      <c r="AS145">
        <f>ROUND(单位属性!AP145,0)</f>
        <v>0</v>
      </c>
      <c r="AT145">
        <f>ROUND(单位属性!AQ145,0)</f>
        <v>0</v>
      </c>
      <c r="AU145" t="str">
        <f t="shared" si="57"/>
        <v>InitTypeState4('H023',0,0,0,0,0,0,0,0,0,0)</v>
      </c>
      <c r="AV145">
        <f>单位属性!AR145</f>
        <v>0</v>
      </c>
      <c r="AW145">
        <f>单位属性!AS145</f>
        <v>0</v>
      </c>
      <c r="AX145">
        <f>单位属性!AT145</f>
        <v>0</v>
      </c>
      <c r="AY145">
        <f>单位属性!AU145</f>
        <v>0</v>
      </c>
      <c r="AZ145">
        <f>单位属性!AV145</f>
        <v>0</v>
      </c>
      <c r="BA145">
        <f>单位属性!AW145</f>
        <v>0</v>
      </c>
      <c r="BB145">
        <f>单位属性!AX145</f>
        <v>0</v>
      </c>
      <c r="BC145">
        <f>单位属性!AY145</f>
        <v>0</v>
      </c>
      <c r="BD145">
        <f>单位属性!AZ145</f>
        <v>0</v>
      </c>
      <c r="BE145">
        <f>单位属性!BA145</f>
        <v>0</v>
      </c>
      <c r="BF145" t="str">
        <f t="shared" si="58"/>
        <v>InitTypeState5('H023',0,0,0,0,0,0,0,0,0,0)</v>
      </c>
      <c r="BG145">
        <f>单位属性!BB145</f>
        <v>0</v>
      </c>
      <c r="BH145">
        <f>单位属性!BC145</f>
        <v>0</v>
      </c>
      <c r="BI145">
        <f>单位属性!BD145</f>
        <v>0</v>
      </c>
      <c r="BJ145">
        <f>单位属性!BE145</f>
        <v>0</v>
      </c>
      <c r="BK145">
        <f>单位属性!BF145</f>
        <v>0</v>
      </c>
      <c r="BL145">
        <f>单位属性!BG145</f>
        <v>0</v>
      </c>
      <c r="BM145">
        <f>单位属性!BH145</f>
        <v>0</v>
      </c>
      <c r="BN145">
        <f>单位属性!BI145</f>
        <v>0</v>
      </c>
      <c r="BO145">
        <f>单位属性!BJ145</f>
        <v>0</v>
      </c>
      <c r="BP145">
        <f>单位属性!BK145</f>
        <v>0</v>
      </c>
      <c r="BQ145" t="str">
        <f t="shared" si="59"/>
        <v>InitTypeState6('H023',0,0,0,0,0,0,0,0,0,0)</v>
      </c>
      <c r="BR145">
        <f>单位属性!BL145</f>
        <v>0</v>
      </c>
      <c r="BS145">
        <f>单位属性!BM145</f>
        <v>0</v>
      </c>
      <c r="BT145">
        <f>单位属性!BN145</f>
        <v>0</v>
      </c>
      <c r="BU145">
        <f>单位属性!BO145</f>
        <v>0</v>
      </c>
      <c r="BV145">
        <f>单位属性!BP145</f>
        <v>0</v>
      </c>
      <c r="BW145">
        <f>单位属性!BQ145</f>
        <v>0</v>
      </c>
      <c r="BX145">
        <f>单位属性!BR145</f>
        <v>0</v>
      </c>
      <c r="BY145">
        <f>单位属性!BS145</f>
        <v>0</v>
      </c>
      <c r="BZ145">
        <f>单位属性!BT145</f>
        <v>0</v>
      </c>
      <c r="CA145">
        <f>单位属性!BU145</f>
        <v>0</v>
      </c>
      <c r="CB145" t="str">
        <f t="shared" si="60"/>
        <v>InitTypeState7('H023',0,0,0,0,0,0,0,0,0,0)</v>
      </c>
      <c r="CC145" t="str">
        <f t="shared" si="61"/>
        <v>InitTypeState1('H023',100,100,0,0,1000,100,5,1,0,0)</v>
      </c>
      <c r="CD145" t="str">
        <f t="shared" si="62"/>
        <v>InitTypeState2('H023',0,0,0,0,0,0,0,0,0,200)</v>
      </c>
      <c r="CE145" t="str">
        <f t="shared" si="63"/>
        <v>InitTypeState3('H023',0,0,0,150,0,0,0,0,0,0)</v>
      </c>
      <c r="CF145" t="str">
        <f t="shared" si="64"/>
        <v/>
      </c>
      <c r="CG145" t="str">
        <f t="shared" si="65"/>
        <v/>
      </c>
      <c r="CH145" t="str">
        <f t="shared" si="66"/>
        <v/>
      </c>
      <c r="CI145" t="str">
        <f t="shared" si="67"/>
        <v/>
      </c>
    </row>
    <row r="146" spans="1:87" ht="15.95" customHeight="1">
      <c r="A146" t="str">
        <f>单位属性!A146</f>
        <v>H024</v>
      </c>
      <c r="B146" t="str">
        <f t="shared" si="53"/>
        <v>'H024'</v>
      </c>
      <c r="C146" t="str">
        <f>单位属性!B146</f>
        <v>英雄</v>
      </c>
      <c r="D146">
        <f>ROUND(单位属性!D146,0)</f>
        <v>100</v>
      </c>
      <c r="E146">
        <f>ROUND(单位属性!E146,0)</f>
        <v>100</v>
      </c>
      <c r="F146">
        <f>ROUND(单位属性!F146,0)</f>
        <v>0</v>
      </c>
      <c r="G146">
        <f>ROUND(单位属性!G146,0)</f>
        <v>0</v>
      </c>
      <c r="H146">
        <f>ROUND(单位属性!H146,0)</f>
        <v>1000</v>
      </c>
      <c r="I146">
        <f>ROUND(单位属性!I146,0)</f>
        <v>100</v>
      </c>
      <c r="J146">
        <f>ROUND(单位属性!J146,0)</f>
        <v>5</v>
      </c>
      <c r="K146">
        <f>ROUND(单位属性!K146,0)</f>
        <v>1</v>
      </c>
      <c r="L146">
        <f>ROUND(单位属性!L146,0)</f>
        <v>0</v>
      </c>
      <c r="M146">
        <f>ROUND(单位属性!M146,0)</f>
        <v>0</v>
      </c>
      <c r="N146" t="str">
        <f t="shared" si="54"/>
        <v>InitTypeState1('H024',100,100,0,0,1000,100,5,1,0,0)</v>
      </c>
      <c r="O146">
        <f>ROUND(单位属性!N146,0)</f>
        <v>0</v>
      </c>
      <c r="P146">
        <f>ROUND(单位属性!O146,0)</f>
        <v>0</v>
      </c>
      <c r="Q146">
        <f>ROUND(单位属性!P146,0)</f>
        <v>0</v>
      </c>
      <c r="R146">
        <f>ROUND(单位属性!Q146,0)</f>
        <v>0</v>
      </c>
      <c r="S146">
        <f>ROUND(单位属性!R146,0)</f>
        <v>0</v>
      </c>
      <c r="T146">
        <f>ROUND(单位属性!S146,0)</f>
        <v>0</v>
      </c>
      <c r="U146">
        <f>ROUND(单位属性!T146,0)</f>
        <v>0</v>
      </c>
      <c r="V146">
        <f>ROUND(单位属性!U146,0)</f>
        <v>0</v>
      </c>
      <c r="W146">
        <f>ROUND(单位属性!V146,0)</f>
        <v>0</v>
      </c>
      <c r="X146">
        <f>ROUND(单位属性!W146,0)</f>
        <v>200</v>
      </c>
      <c r="Y146" t="str">
        <f t="shared" si="55"/>
        <v>InitTypeState2('H024',0,0,0,0,0,0,0,0,0,200)</v>
      </c>
      <c r="Z146">
        <f>ROUND(单位属性!X146,0)</f>
        <v>0</v>
      </c>
      <c r="AA146">
        <f>ROUND(单位属性!Y146,0)</f>
        <v>0</v>
      </c>
      <c r="AB146">
        <f>ROUND(单位属性!Z146,0)</f>
        <v>0</v>
      </c>
      <c r="AC146">
        <f>ROUND(单位属性!AA146,0)</f>
        <v>150</v>
      </c>
      <c r="AD146">
        <f>ROUND(单位属性!AB146,0)</f>
        <v>0</v>
      </c>
      <c r="AE146">
        <f>ROUND(单位属性!AC146,0)</f>
        <v>0</v>
      </c>
      <c r="AF146">
        <f>ROUND(单位属性!AD146,0)</f>
        <v>0</v>
      </c>
      <c r="AG146">
        <f>ROUND(单位属性!AE146,0)</f>
        <v>0</v>
      </c>
      <c r="AH146">
        <f>ROUND(单位属性!AF146,0)</f>
        <v>0</v>
      </c>
      <c r="AI146">
        <f>ROUND(单位属性!AG146,0)</f>
        <v>0</v>
      </c>
      <c r="AJ146" t="str">
        <f t="shared" si="56"/>
        <v>InitTypeState3('H024',0,0,0,150,0,0,0,0,0,0)</v>
      </c>
      <c r="AK146">
        <f>ROUND(单位属性!AH146,0)</f>
        <v>0</v>
      </c>
      <c r="AL146">
        <f>ROUND(单位属性!AI146,0)</f>
        <v>0</v>
      </c>
      <c r="AM146">
        <f>ROUND(单位属性!AJ146,0)</f>
        <v>0</v>
      </c>
      <c r="AN146">
        <f>ROUND(单位属性!AK146,0)</f>
        <v>0</v>
      </c>
      <c r="AO146">
        <f>ROUND(单位属性!AL146,0)</f>
        <v>0</v>
      </c>
      <c r="AP146">
        <f>ROUND(单位属性!AM146,0)</f>
        <v>0</v>
      </c>
      <c r="AQ146">
        <f>ROUND(单位属性!AN146,0)</f>
        <v>0</v>
      </c>
      <c r="AR146">
        <f>ROUND(单位属性!AO146,0)</f>
        <v>0</v>
      </c>
      <c r="AS146">
        <f>ROUND(单位属性!AP146,0)</f>
        <v>0</v>
      </c>
      <c r="AT146">
        <f>ROUND(单位属性!AQ146,0)</f>
        <v>0</v>
      </c>
      <c r="AU146" t="str">
        <f t="shared" si="57"/>
        <v>InitTypeState4('H024',0,0,0,0,0,0,0,0,0,0)</v>
      </c>
      <c r="AV146">
        <f>单位属性!AR146</f>
        <v>0</v>
      </c>
      <c r="AW146">
        <f>单位属性!AS146</f>
        <v>0</v>
      </c>
      <c r="AX146">
        <f>单位属性!AT146</f>
        <v>0</v>
      </c>
      <c r="AY146">
        <f>单位属性!AU146</f>
        <v>0</v>
      </c>
      <c r="AZ146">
        <f>单位属性!AV146</f>
        <v>0</v>
      </c>
      <c r="BA146">
        <f>单位属性!AW146</f>
        <v>0</v>
      </c>
      <c r="BB146">
        <f>单位属性!AX146</f>
        <v>0</v>
      </c>
      <c r="BC146">
        <f>单位属性!AY146</f>
        <v>0</v>
      </c>
      <c r="BD146">
        <f>单位属性!AZ146</f>
        <v>0</v>
      </c>
      <c r="BE146">
        <f>单位属性!BA146</f>
        <v>0</v>
      </c>
      <c r="BF146" t="str">
        <f t="shared" si="58"/>
        <v>InitTypeState5('H024',0,0,0,0,0,0,0,0,0,0)</v>
      </c>
      <c r="BG146">
        <f>单位属性!BB146</f>
        <v>0</v>
      </c>
      <c r="BH146">
        <f>单位属性!BC146</f>
        <v>0</v>
      </c>
      <c r="BI146">
        <f>单位属性!BD146</f>
        <v>0</v>
      </c>
      <c r="BJ146">
        <f>单位属性!BE146</f>
        <v>0</v>
      </c>
      <c r="BK146">
        <f>单位属性!BF146</f>
        <v>0</v>
      </c>
      <c r="BL146">
        <f>单位属性!BG146</f>
        <v>0</v>
      </c>
      <c r="BM146">
        <f>单位属性!BH146</f>
        <v>0</v>
      </c>
      <c r="BN146">
        <f>单位属性!BI146</f>
        <v>0</v>
      </c>
      <c r="BO146">
        <f>单位属性!BJ146</f>
        <v>0</v>
      </c>
      <c r="BP146">
        <f>单位属性!BK146</f>
        <v>0</v>
      </c>
      <c r="BQ146" t="str">
        <f t="shared" si="59"/>
        <v>InitTypeState6('H024',0,0,0,0,0,0,0,0,0,0)</v>
      </c>
      <c r="BR146">
        <f>单位属性!BL146</f>
        <v>0</v>
      </c>
      <c r="BS146">
        <f>单位属性!BM146</f>
        <v>0</v>
      </c>
      <c r="BT146">
        <f>单位属性!BN146</f>
        <v>0</v>
      </c>
      <c r="BU146">
        <f>单位属性!BO146</f>
        <v>0</v>
      </c>
      <c r="BV146">
        <f>单位属性!BP146</f>
        <v>0</v>
      </c>
      <c r="BW146">
        <f>单位属性!BQ146</f>
        <v>0</v>
      </c>
      <c r="BX146">
        <f>单位属性!BR146</f>
        <v>0</v>
      </c>
      <c r="BY146">
        <f>单位属性!BS146</f>
        <v>0</v>
      </c>
      <c r="BZ146">
        <f>单位属性!BT146</f>
        <v>0</v>
      </c>
      <c r="CA146">
        <f>单位属性!BU146</f>
        <v>0</v>
      </c>
      <c r="CB146" t="str">
        <f t="shared" si="60"/>
        <v>InitTypeState7('H024',0,0,0,0,0,0,0,0,0,0)</v>
      </c>
      <c r="CC146" t="str">
        <f t="shared" si="61"/>
        <v>InitTypeState1('H024',100,100,0,0,1000,100,5,1,0,0)</v>
      </c>
      <c r="CD146" t="str">
        <f t="shared" si="62"/>
        <v>InitTypeState2('H024',0,0,0,0,0,0,0,0,0,200)</v>
      </c>
      <c r="CE146" t="str">
        <f t="shared" si="63"/>
        <v>InitTypeState3('H024',0,0,0,150,0,0,0,0,0,0)</v>
      </c>
      <c r="CF146" t="str">
        <f t="shared" si="64"/>
        <v/>
      </c>
      <c r="CG146" t="str">
        <f t="shared" si="65"/>
        <v/>
      </c>
      <c r="CH146" t="str">
        <f t="shared" si="66"/>
        <v/>
      </c>
      <c r="CI146" t="str">
        <f t="shared" si="67"/>
        <v/>
      </c>
    </row>
    <row r="147" spans="1:87" ht="15.95" customHeight="1">
      <c r="A147" t="str">
        <f>单位属性!A147</f>
        <v>H025</v>
      </c>
      <c r="B147" t="str">
        <f t="shared" si="53"/>
        <v>'H025'</v>
      </c>
      <c r="C147" t="str">
        <f>单位属性!B147</f>
        <v>英雄</v>
      </c>
      <c r="D147">
        <f>ROUND(单位属性!D147,0)</f>
        <v>100</v>
      </c>
      <c r="E147">
        <f>ROUND(单位属性!E147,0)</f>
        <v>100</v>
      </c>
      <c r="F147">
        <f>ROUND(单位属性!F147,0)</f>
        <v>0</v>
      </c>
      <c r="G147">
        <f>ROUND(单位属性!G147,0)</f>
        <v>0</v>
      </c>
      <c r="H147">
        <f>ROUND(单位属性!H147,0)</f>
        <v>1000</v>
      </c>
      <c r="I147">
        <f>ROUND(单位属性!I147,0)</f>
        <v>100</v>
      </c>
      <c r="J147">
        <f>ROUND(单位属性!J147,0)</f>
        <v>5</v>
      </c>
      <c r="K147">
        <f>ROUND(单位属性!K147,0)</f>
        <v>1</v>
      </c>
      <c r="L147">
        <f>ROUND(单位属性!L147,0)</f>
        <v>0</v>
      </c>
      <c r="M147">
        <f>ROUND(单位属性!M147,0)</f>
        <v>0</v>
      </c>
      <c r="N147" t="str">
        <f t="shared" si="54"/>
        <v>InitTypeState1('H025',100,100,0,0,1000,100,5,1,0,0)</v>
      </c>
      <c r="O147">
        <f>ROUND(单位属性!N147,0)</f>
        <v>0</v>
      </c>
      <c r="P147">
        <f>ROUND(单位属性!O147,0)</f>
        <v>0</v>
      </c>
      <c r="Q147">
        <f>ROUND(单位属性!P147,0)</f>
        <v>0</v>
      </c>
      <c r="R147">
        <f>ROUND(单位属性!Q147,0)</f>
        <v>0</v>
      </c>
      <c r="S147">
        <f>ROUND(单位属性!R147,0)</f>
        <v>0</v>
      </c>
      <c r="T147">
        <f>ROUND(单位属性!S147,0)</f>
        <v>0</v>
      </c>
      <c r="U147">
        <f>ROUND(单位属性!T147,0)</f>
        <v>0</v>
      </c>
      <c r="V147">
        <f>ROUND(单位属性!U147,0)</f>
        <v>0</v>
      </c>
      <c r="W147">
        <f>ROUND(单位属性!V147,0)</f>
        <v>0</v>
      </c>
      <c r="X147">
        <f>ROUND(单位属性!W147,0)</f>
        <v>200</v>
      </c>
      <c r="Y147" t="str">
        <f t="shared" si="55"/>
        <v>InitTypeState2('H025',0,0,0,0,0,0,0,0,0,200)</v>
      </c>
      <c r="Z147">
        <f>ROUND(单位属性!X147,0)</f>
        <v>0</v>
      </c>
      <c r="AA147">
        <f>ROUND(单位属性!Y147,0)</f>
        <v>0</v>
      </c>
      <c r="AB147">
        <f>ROUND(单位属性!Z147,0)</f>
        <v>0</v>
      </c>
      <c r="AC147">
        <f>ROUND(单位属性!AA147,0)</f>
        <v>150</v>
      </c>
      <c r="AD147">
        <f>ROUND(单位属性!AB147,0)</f>
        <v>0</v>
      </c>
      <c r="AE147">
        <f>ROUND(单位属性!AC147,0)</f>
        <v>0</v>
      </c>
      <c r="AF147">
        <f>ROUND(单位属性!AD147,0)</f>
        <v>0</v>
      </c>
      <c r="AG147">
        <f>ROUND(单位属性!AE147,0)</f>
        <v>0</v>
      </c>
      <c r="AH147">
        <f>ROUND(单位属性!AF147,0)</f>
        <v>0</v>
      </c>
      <c r="AI147">
        <f>ROUND(单位属性!AG147,0)</f>
        <v>0</v>
      </c>
      <c r="AJ147" t="str">
        <f t="shared" si="56"/>
        <v>InitTypeState3('H025',0,0,0,150,0,0,0,0,0,0)</v>
      </c>
      <c r="AK147">
        <f>ROUND(单位属性!AH147,0)</f>
        <v>0</v>
      </c>
      <c r="AL147">
        <f>ROUND(单位属性!AI147,0)</f>
        <v>0</v>
      </c>
      <c r="AM147">
        <f>ROUND(单位属性!AJ147,0)</f>
        <v>0</v>
      </c>
      <c r="AN147">
        <f>ROUND(单位属性!AK147,0)</f>
        <v>0</v>
      </c>
      <c r="AO147">
        <f>ROUND(单位属性!AL147,0)</f>
        <v>0</v>
      </c>
      <c r="AP147">
        <f>ROUND(单位属性!AM147,0)</f>
        <v>0</v>
      </c>
      <c r="AQ147">
        <f>ROUND(单位属性!AN147,0)</f>
        <v>0</v>
      </c>
      <c r="AR147">
        <f>ROUND(单位属性!AO147,0)</f>
        <v>0</v>
      </c>
      <c r="AS147">
        <f>ROUND(单位属性!AP147,0)</f>
        <v>0</v>
      </c>
      <c r="AT147">
        <f>ROUND(单位属性!AQ147,0)</f>
        <v>0</v>
      </c>
      <c r="AU147" t="str">
        <f t="shared" si="57"/>
        <v>InitTypeState4('H025',0,0,0,0,0,0,0,0,0,0)</v>
      </c>
      <c r="AV147">
        <f>单位属性!AR147</f>
        <v>0</v>
      </c>
      <c r="AW147">
        <f>单位属性!AS147</f>
        <v>0</v>
      </c>
      <c r="AX147">
        <f>单位属性!AT147</f>
        <v>0</v>
      </c>
      <c r="AY147">
        <f>单位属性!AU147</f>
        <v>0</v>
      </c>
      <c r="AZ147">
        <f>单位属性!AV147</f>
        <v>0</v>
      </c>
      <c r="BA147">
        <f>单位属性!AW147</f>
        <v>0</v>
      </c>
      <c r="BB147">
        <f>单位属性!AX147</f>
        <v>0</v>
      </c>
      <c r="BC147">
        <f>单位属性!AY147</f>
        <v>0</v>
      </c>
      <c r="BD147">
        <f>单位属性!AZ147</f>
        <v>0</v>
      </c>
      <c r="BE147">
        <f>单位属性!BA147</f>
        <v>0</v>
      </c>
      <c r="BF147" t="str">
        <f t="shared" si="58"/>
        <v>InitTypeState5('H025',0,0,0,0,0,0,0,0,0,0)</v>
      </c>
      <c r="BG147">
        <f>单位属性!BB147</f>
        <v>0</v>
      </c>
      <c r="BH147">
        <f>单位属性!BC147</f>
        <v>0</v>
      </c>
      <c r="BI147">
        <f>单位属性!BD147</f>
        <v>0</v>
      </c>
      <c r="BJ147">
        <f>单位属性!BE147</f>
        <v>0</v>
      </c>
      <c r="BK147">
        <f>单位属性!BF147</f>
        <v>0</v>
      </c>
      <c r="BL147">
        <f>单位属性!BG147</f>
        <v>0</v>
      </c>
      <c r="BM147">
        <f>单位属性!BH147</f>
        <v>0</v>
      </c>
      <c r="BN147">
        <f>单位属性!BI147</f>
        <v>0</v>
      </c>
      <c r="BO147">
        <f>单位属性!BJ147</f>
        <v>0</v>
      </c>
      <c r="BP147">
        <f>单位属性!BK147</f>
        <v>0</v>
      </c>
      <c r="BQ147" t="str">
        <f t="shared" si="59"/>
        <v>InitTypeState6('H025',0,0,0,0,0,0,0,0,0,0)</v>
      </c>
      <c r="BR147">
        <f>单位属性!BL147</f>
        <v>0</v>
      </c>
      <c r="BS147">
        <f>单位属性!BM147</f>
        <v>0</v>
      </c>
      <c r="BT147">
        <f>单位属性!BN147</f>
        <v>0</v>
      </c>
      <c r="BU147">
        <f>单位属性!BO147</f>
        <v>0</v>
      </c>
      <c r="BV147">
        <f>单位属性!BP147</f>
        <v>0</v>
      </c>
      <c r="BW147">
        <f>单位属性!BQ147</f>
        <v>0</v>
      </c>
      <c r="BX147">
        <f>单位属性!BR147</f>
        <v>0</v>
      </c>
      <c r="BY147">
        <f>单位属性!BS147</f>
        <v>0</v>
      </c>
      <c r="BZ147">
        <f>单位属性!BT147</f>
        <v>0</v>
      </c>
      <c r="CA147">
        <f>单位属性!BU147</f>
        <v>0</v>
      </c>
      <c r="CB147" t="str">
        <f t="shared" si="60"/>
        <v>InitTypeState7('H025',0,0,0,0,0,0,0,0,0,0)</v>
      </c>
      <c r="CC147" t="str">
        <f t="shared" si="61"/>
        <v>InitTypeState1('H025',100,100,0,0,1000,100,5,1,0,0)</v>
      </c>
      <c r="CD147" t="str">
        <f t="shared" si="62"/>
        <v>InitTypeState2('H025',0,0,0,0,0,0,0,0,0,200)</v>
      </c>
      <c r="CE147" t="str">
        <f t="shared" si="63"/>
        <v>InitTypeState3('H025',0,0,0,150,0,0,0,0,0,0)</v>
      </c>
      <c r="CF147" t="str">
        <f t="shared" si="64"/>
        <v/>
      </c>
      <c r="CG147" t="str">
        <f t="shared" si="65"/>
        <v/>
      </c>
      <c r="CH147" t="str">
        <f t="shared" si="66"/>
        <v/>
      </c>
      <c r="CI147" t="str">
        <f t="shared" si="67"/>
        <v/>
      </c>
    </row>
    <row r="148" spans="1:87" ht="15.95" customHeight="1">
      <c r="A148" t="str">
        <f>单位属性!A148</f>
        <v>H026</v>
      </c>
      <c r="B148" t="str">
        <f t="shared" si="53"/>
        <v>'H026'</v>
      </c>
      <c r="C148" t="str">
        <f>单位属性!B148</f>
        <v>英雄</v>
      </c>
      <c r="D148">
        <f>ROUND(单位属性!D148,0)</f>
        <v>100</v>
      </c>
      <c r="E148">
        <f>ROUND(单位属性!E148,0)</f>
        <v>100</v>
      </c>
      <c r="F148">
        <f>ROUND(单位属性!F148,0)</f>
        <v>0</v>
      </c>
      <c r="G148">
        <f>ROUND(单位属性!G148,0)</f>
        <v>0</v>
      </c>
      <c r="H148">
        <f>ROUND(单位属性!H148,0)</f>
        <v>1000</v>
      </c>
      <c r="I148">
        <f>ROUND(单位属性!I148,0)</f>
        <v>100</v>
      </c>
      <c r="J148">
        <f>ROUND(单位属性!J148,0)</f>
        <v>5</v>
      </c>
      <c r="K148">
        <f>ROUND(单位属性!K148,0)</f>
        <v>1</v>
      </c>
      <c r="L148">
        <f>ROUND(单位属性!L148,0)</f>
        <v>0</v>
      </c>
      <c r="M148">
        <f>ROUND(单位属性!M148,0)</f>
        <v>0</v>
      </c>
      <c r="N148" t="str">
        <f t="shared" si="54"/>
        <v>InitTypeState1('H026',100,100,0,0,1000,100,5,1,0,0)</v>
      </c>
      <c r="O148">
        <f>ROUND(单位属性!N148,0)</f>
        <v>0</v>
      </c>
      <c r="P148">
        <f>ROUND(单位属性!O148,0)</f>
        <v>0</v>
      </c>
      <c r="Q148">
        <f>ROUND(单位属性!P148,0)</f>
        <v>0</v>
      </c>
      <c r="R148">
        <f>ROUND(单位属性!Q148,0)</f>
        <v>0</v>
      </c>
      <c r="S148">
        <f>ROUND(单位属性!R148,0)</f>
        <v>0</v>
      </c>
      <c r="T148">
        <f>ROUND(单位属性!S148,0)</f>
        <v>0</v>
      </c>
      <c r="U148">
        <f>ROUND(单位属性!T148,0)</f>
        <v>0</v>
      </c>
      <c r="V148">
        <f>ROUND(单位属性!U148,0)</f>
        <v>0</v>
      </c>
      <c r="W148">
        <f>ROUND(单位属性!V148,0)</f>
        <v>0</v>
      </c>
      <c r="X148">
        <f>ROUND(单位属性!W148,0)</f>
        <v>200</v>
      </c>
      <c r="Y148" t="str">
        <f t="shared" si="55"/>
        <v>InitTypeState2('H026',0,0,0,0,0,0,0,0,0,200)</v>
      </c>
      <c r="Z148">
        <f>ROUND(单位属性!X148,0)</f>
        <v>0</v>
      </c>
      <c r="AA148">
        <f>ROUND(单位属性!Y148,0)</f>
        <v>0</v>
      </c>
      <c r="AB148">
        <f>ROUND(单位属性!Z148,0)</f>
        <v>0</v>
      </c>
      <c r="AC148">
        <f>ROUND(单位属性!AA148,0)</f>
        <v>150</v>
      </c>
      <c r="AD148">
        <f>ROUND(单位属性!AB148,0)</f>
        <v>0</v>
      </c>
      <c r="AE148">
        <f>ROUND(单位属性!AC148,0)</f>
        <v>0</v>
      </c>
      <c r="AF148">
        <f>ROUND(单位属性!AD148,0)</f>
        <v>0</v>
      </c>
      <c r="AG148">
        <f>ROUND(单位属性!AE148,0)</f>
        <v>0</v>
      </c>
      <c r="AH148">
        <f>ROUND(单位属性!AF148,0)</f>
        <v>0</v>
      </c>
      <c r="AI148">
        <f>ROUND(单位属性!AG148,0)</f>
        <v>0</v>
      </c>
      <c r="AJ148" t="str">
        <f t="shared" si="56"/>
        <v>InitTypeState3('H026',0,0,0,150,0,0,0,0,0,0)</v>
      </c>
      <c r="AK148">
        <f>ROUND(单位属性!AH148,0)</f>
        <v>0</v>
      </c>
      <c r="AL148">
        <f>ROUND(单位属性!AI148,0)</f>
        <v>0</v>
      </c>
      <c r="AM148">
        <f>ROUND(单位属性!AJ148,0)</f>
        <v>0</v>
      </c>
      <c r="AN148">
        <f>ROUND(单位属性!AK148,0)</f>
        <v>0</v>
      </c>
      <c r="AO148">
        <f>ROUND(单位属性!AL148,0)</f>
        <v>0</v>
      </c>
      <c r="AP148">
        <f>ROUND(单位属性!AM148,0)</f>
        <v>0</v>
      </c>
      <c r="AQ148">
        <f>ROUND(单位属性!AN148,0)</f>
        <v>0</v>
      </c>
      <c r="AR148">
        <f>ROUND(单位属性!AO148,0)</f>
        <v>0</v>
      </c>
      <c r="AS148">
        <f>ROUND(单位属性!AP148,0)</f>
        <v>0</v>
      </c>
      <c r="AT148">
        <f>ROUND(单位属性!AQ148,0)</f>
        <v>0</v>
      </c>
      <c r="AU148" t="str">
        <f t="shared" si="57"/>
        <v>InitTypeState4('H026',0,0,0,0,0,0,0,0,0,0)</v>
      </c>
      <c r="AV148">
        <f>单位属性!AR148</f>
        <v>0</v>
      </c>
      <c r="AW148">
        <f>单位属性!AS148</f>
        <v>0</v>
      </c>
      <c r="AX148">
        <f>单位属性!AT148</f>
        <v>0</v>
      </c>
      <c r="AY148">
        <f>单位属性!AU148</f>
        <v>0</v>
      </c>
      <c r="AZ148">
        <f>单位属性!AV148</f>
        <v>0</v>
      </c>
      <c r="BA148">
        <f>单位属性!AW148</f>
        <v>0</v>
      </c>
      <c r="BB148">
        <f>单位属性!AX148</f>
        <v>0</v>
      </c>
      <c r="BC148">
        <f>单位属性!AY148</f>
        <v>0</v>
      </c>
      <c r="BD148">
        <f>单位属性!AZ148</f>
        <v>0</v>
      </c>
      <c r="BE148">
        <f>单位属性!BA148</f>
        <v>0</v>
      </c>
      <c r="BF148" t="str">
        <f t="shared" si="58"/>
        <v>InitTypeState5('H026',0,0,0,0,0,0,0,0,0,0)</v>
      </c>
      <c r="BG148">
        <f>单位属性!BB148</f>
        <v>0</v>
      </c>
      <c r="BH148">
        <f>单位属性!BC148</f>
        <v>0</v>
      </c>
      <c r="BI148">
        <f>单位属性!BD148</f>
        <v>0</v>
      </c>
      <c r="BJ148">
        <f>单位属性!BE148</f>
        <v>0</v>
      </c>
      <c r="BK148">
        <f>单位属性!BF148</f>
        <v>0</v>
      </c>
      <c r="BL148">
        <f>单位属性!BG148</f>
        <v>0</v>
      </c>
      <c r="BM148">
        <f>单位属性!BH148</f>
        <v>0</v>
      </c>
      <c r="BN148">
        <f>单位属性!BI148</f>
        <v>0</v>
      </c>
      <c r="BO148">
        <f>单位属性!BJ148</f>
        <v>0</v>
      </c>
      <c r="BP148">
        <f>单位属性!BK148</f>
        <v>0</v>
      </c>
      <c r="BQ148" t="str">
        <f t="shared" si="59"/>
        <v>InitTypeState6('H026',0,0,0,0,0,0,0,0,0,0)</v>
      </c>
      <c r="BR148">
        <f>单位属性!BL148</f>
        <v>0</v>
      </c>
      <c r="BS148">
        <f>单位属性!BM148</f>
        <v>0</v>
      </c>
      <c r="BT148">
        <f>单位属性!BN148</f>
        <v>0</v>
      </c>
      <c r="BU148">
        <f>单位属性!BO148</f>
        <v>0</v>
      </c>
      <c r="BV148">
        <f>单位属性!BP148</f>
        <v>0</v>
      </c>
      <c r="BW148">
        <f>单位属性!BQ148</f>
        <v>0</v>
      </c>
      <c r="BX148">
        <f>单位属性!BR148</f>
        <v>0</v>
      </c>
      <c r="BY148">
        <f>单位属性!BS148</f>
        <v>0</v>
      </c>
      <c r="BZ148">
        <f>单位属性!BT148</f>
        <v>0</v>
      </c>
      <c r="CA148">
        <f>单位属性!BU148</f>
        <v>0</v>
      </c>
      <c r="CB148" t="str">
        <f t="shared" si="60"/>
        <v>InitTypeState7('H026',0,0,0,0,0,0,0,0,0,0)</v>
      </c>
      <c r="CC148" t="str">
        <f t="shared" si="61"/>
        <v>InitTypeState1('H026',100,100,0,0,1000,100,5,1,0,0)</v>
      </c>
      <c r="CD148" t="str">
        <f t="shared" si="62"/>
        <v>InitTypeState2('H026',0,0,0,0,0,0,0,0,0,200)</v>
      </c>
      <c r="CE148" t="str">
        <f t="shared" si="63"/>
        <v>InitTypeState3('H026',0,0,0,150,0,0,0,0,0,0)</v>
      </c>
      <c r="CF148" t="str">
        <f t="shared" si="64"/>
        <v/>
      </c>
      <c r="CG148" t="str">
        <f t="shared" si="65"/>
        <v/>
      </c>
      <c r="CH148" t="str">
        <f t="shared" si="66"/>
        <v/>
      </c>
      <c r="CI148" t="str">
        <f t="shared" si="67"/>
        <v/>
      </c>
    </row>
    <row r="149" spans="1:87" ht="15.95" customHeight="1">
      <c r="A149" t="str">
        <f>单位属性!A149</f>
        <v>H027</v>
      </c>
      <c r="B149" t="str">
        <f t="shared" si="53"/>
        <v>'H027'</v>
      </c>
      <c r="C149" t="str">
        <f>单位属性!B149</f>
        <v>英雄</v>
      </c>
      <c r="D149">
        <f>ROUND(单位属性!D149,0)</f>
        <v>100</v>
      </c>
      <c r="E149">
        <f>ROUND(单位属性!E149,0)</f>
        <v>100</v>
      </c>
      <c r="F149">
        <f>ROUND(单位属性!F149,0)</f>
        <v>0</v>
      </c>
      <c r="G149">
        <f>ROUND(单位属性!G149,0)</f>
        <v>0</v>
      </c>
      <c r="H149">
        <f>ROUND(单位属性!H149,0)</f>
        <v>1000</v>
      </c>
      <c r="I149">
        <f>ROUND(单位属性!I149,0)</f>
        <v>100</v>
      </c>
      <c r="J149">
        <f>ROUND(单位属性!J149,0)</f>
        <v>5</v>
      </c>
      <c r="K149">
        <f>ROUND(单位属性!K149,0)</f>
        <v>1</v>
      </c>
      <c r="L149">
        <f>ROUND(单位属性!L149,0)</f>
        <v>0</v>
      </c>
      <c r="M149">
        <f>ROUND(单位属性!M149,0)</f>
        <v>0</v>
      </c>
      <c r="N149" t="str">
        <f t="shared" si="54"/>
        <v>InitTypeState1('H027',100,100,0,0,1000,100,5,1,0,0)</v>
      </c>
      <c r="O149">
        <f>ROUND(单位属性!N149,0)</f>
        <v>0</v>
      </c>
      <c r="P149">
        <f>ROUND(单位属性!O149,0)</f>
        <v>0</v>
      </c>
      <c r="Q149">
        <f>ROUND(单位属性!P149,0)</f>
        <v>0</v>
      </c>
      <c r="R149">
        <f>ROUND(单位属性!Q149,0)</f>
        <v>0</v>
      </c>
      <c r="S149">
        <f>ROUND(单位属性!R149,0)</f>
        <v>0</v>
      </c>
      <c r="T149">
        <f>ROUND(单位属性!S149,0)</f>
        <v>0</v>
      </c>
      <c r="U149">
        <f>ROUND(单位属性!T149,0)</f>
        <v>0</v>
      </c>
      <c r="V149">
        <f>ROUND(单位属性!U149,0)</f>
        <v>0</v>
      </c>
      <c r="W149">
        <f>ROUND(单位属性!V149,0)</f>
        <v>0</v>
      </c>
      <c r="X149">
        <f>ROUND(单位属性!W149,0)</f>
        <v>200</v>
      </c>
      <c r="Y149" t="str">
        <f t="shared" si="55"/>
        <v>InitTypeState2('H027',0,0,0,0,0,0,0,0,0,200)</v>
      </c>
      <c r="Z149">
        <f>ROUND(单位属性!X149,0)</f>
        <v>0</v>
      </c>
      <c r="AA149">
        <f>ROUND(单位属性!Y149,0)</f>
        <v>0</v>
      </c>
      <c r="AB149">
        <f>ROUND(单位属性!Z149,0)</f>
        <v>0</v>
      </c>
      <c r="AC149">
        <f>ROUND(单位属性!AA149,0)</f>
        <v>150</v>
      </c>
      <c r="AD149">
        <f>ROUND(单位属性!AB149,0)</f>
        <v>0</v>
      </c>
      <c r="AE149">
        <f>ROUND(单位属性!AC149,0)</f>
        <v>0</v>
      </c>
      <c r="AF149">
        <f>ROUND(单位属性!AD149,0)</f>
        <v>0</v>
      </c>
      <c r="AG149">
        <f>ROUND(单位属性!AE149,0)</f>
        <v>0</v>
      </c>
      <c r="AH149">
        <f>ROUND(单位属性!AF149,0)</f>
        <v>0</v>
      </c>
      <c r="AI149">
        <f>ROUND(单位属性!AG149,0)</f>
        <v>0</v>
      </c>
      <c r="AJ149" t="str">
        <f t="shared" si="56"/>
        <v>InitTypeState3('H027',0,0,0,150,0,0,0,0,0,0)</v>
      </c>
      <c r="AK149">
        <f>ROUND(单位属性!AH149,0)</f>
        <v>0</v>
      </c>
      <c r="AL149">
        <f>ROUND(单位属性!AI149,0)</f>
        <v>0</v>
      </c>
      <c r="AM149">
        <f>ROUND(单位属性!AJ149,0)</f>
        <v>0</v>
      </c>
      <c r="AN149">
        <f>ROUND(单位属性!AK149,0)</f>
        <v>0</v>
      </c>
      <c r="AO149">
        <f>ROUND(单位属性!AL149,0)</f>
        <v>0</v>
      </c>
      <c r="AP149">
        <f>ROUND(单位属性!AM149,0)</f>
        <v>0</v>
      </c>
      <c r="AQ149">
        <f>ROUND(单位属性!AN149,0)</f>
        <v>0</v>
      </c>
      <c r="AR149">
        <f>ROUND(单位属性!AO149,0)</f>
        <v>0</v>
      </c>
      <c r="AS149">
        <f>ROUND(单位属性!AP149,0)</f>
        <v>0</v>
      </c>
      <c r="AT149">
        <f>ROUND(单位属性!AQ149,0)</f>
        <v>0</v>
      </c>
      <c r="AU149" t="str">
        <f t="shared" si="57"/>
        <v>InitTypeState4('H027',0,0,0,0,0,0,0,0,0,0)</v>
      </c>
      <c r="AV149">
        <f>单位属性!AR149</f>
        <v>0</v>
      </c>
      <c r="AW149">
        <f>单位属性!AS149</f>
        <v>0</v>
      </c>
      <c r="AX149">
        <f>单位属性!AT149</f>
        <v>0</v>
      </c>
      <c r="AY149">
        <f>单位属性!AU149</f>
        <v>0</v>
      </c>
      <c r="AZ149">
        <f>单位属性!AV149</f>
        <v>0</v>
      </c>
      <c r="BA149">
        <f>单位属性!AW149</f>
        <v>0</v>
      </c>
      <c r="BB149">
        <f>单位属性!AX149</f>
        <v>0</v>
      </c>
      <c r="BC149">
        <f>单位属性!AY149</f>
        <v>0</v>
      </c>
      <c r="BD149">
        <f>单位属性!AZ149</f>
        <v>0</v>
      </c>
      <c r="BE149">
        <f>单位属性!BA149</f>
        <v>0</v>
      </c>
      <c r="BF149" t="str">
        <f t="shared" si="58"/>
        <v>InitTypeState5('H027',0,0,0,0,0,0,0,0,0,0)</v>
      </c>
      <c r="BG149">
        <f>单位属性!BB149</f>
        <v>0</v>
      </c>
      <c r="BH149">
        <f>单位属性!BC149</f>
        <v>0</v>
      </c>
      <c r="BI149">
        <f>单位属性!BD149</f>
        <v>0</v>
      </c>
      <c r="BJ149">
        <f>单位属性!BE149</f>
        <v>0</v>
      </c>
      <c r="BK149">
        <f>单位属性!BF149</f>
        <v>0</v>
      </c>
      <c r="BL149">
        <f>单位属性!BG149</f>
        <v>0</v>
      </c>
      <c r="BM149">
        <f>单位属性!BH149</f>
        <v>0</v>
      </c>
      <c r="BN149">
        <f>单位属性!BI149</f>
        <v>0</v>
      </c>
      <c r="BO149">
        <f>单位属性!BJ149</f>
        <v>0</v>
      </c>
      <c r="BP149">
        <f>单位属性!BK149</f>
        <v>0</v>
      </c>
      <c r="BQ149" t="str">
        <f t="shared" si="59"/>
        <v>InitTypeState6('H027',0,0,0,0,0,0,0,0,0,0)</v>
      </c>
      <c r="BR149">
        <f>单位属性!BL149</f>
        <v>0</v>
      </c>
      <c r="BS149">
        <f>单位属性!BM149</f>
        <v>0</v>
      </c>
      <c r="BT149">
        <f>单位属性!BN149</f>
        <v>0</v>
      </c>
      <c r="BU149">
        <f>单位属性!BO149</f>
        <v>0</v>
      </c>
      <c r="BV149">
        <f>单位属性!BP149</f>
        <v>0</v>
      </c>
      <c r="BW149">
        <f>单位属性!BQ149</f>
        <v>0</v>
      </c>
      <c r="BX149">
        <f>单位属性!BR149</f>
        <v>0</v>
      </c>
      <c r="BY149">
        <f>单位属性!BS149</f>
        <v>0</v>
      </c>
      <c r="BZ149">
        <f>单位属性!BT149</f>
        <v>0</v>
      </c>
      <c r="CA149">
        <f>单位属性!BU149</f>
        <v>0</v>
      </c>
      <c r="CB149" t="str">
        <f t="shared" si="60"/>
        <v>InitTypeState7('H027',0,0,0,0,0,0,0,0,0,0)</v>
      </c>
      <c r="CC149" t="str">
        <f t="shared" si="61"/>
        <v>InitTypeState1('H027',100,100,0,0,1000,100,5,1,0,0)</v>
      </c>
      <c r="CD149" t="str">
        <f t="shared" si="62"/>
        <v>InitTypeState2('H027',0,0,0,0,0,0,0,0,0,200)</v>
      </c>
      <c r="CE149" t="str">
        <f t="shared" si="63"/>
        <v>InitTypeState3('H027',0,0,0,150,0,0,0,0,0,0)</v>
      </c>
      <c r="CF149" t="str">
        <f t="shared" si="64"/>
        <v/>
      </c>
      <c r="CG149" t="str">
        <f t="shared" si="65"/>
        <v/>
      </c>
      <c r="CH149" t="str">
        <f t="shared" si="66"/>
        <v/>
      </c>
      <c r="CI149" t="str">
        <f t="shared" si="67"/>
        <v/>
      </c>
    </row>
    <row r="150" spans="1:87" ht="15.95" customHeight="1">
      <c r="A150" t="str">
        <f>单位属性!A150</f>
        <v>H028</v>
      </c>
      <c r="B150" t="str">
        <f t="shared" si="53"/>
        <v>'H028'</v>
      </c>
      <c r="C150" t="str">
        <f>单位属性!B150</f>
        <v>英雄</v>
      </c>
      <c r="D150">
        <f>ROUND(单位属性!D150,0)</f>
        <v>100</v>
      </c>
      <c r="E150">
        <f>ROUND(单位属性!E150,0)</f>
        <v>100</v>
      </c>
      <c r="F150">
        <f>ROUND(单位属性!F150,0)</f>
        <v>0</v>
      </c>
      <c r="G150">
        <f>ROUND(单位属性!G150,0)</f>
        <v>0</v>
      </c>
      <c r="H150">
        <f>ROUND(单位属性!H150,0)</f>
        <v>1000</v>
      </c>
      <c r="I150">
        <f>ROUND(单位属性!I150,0)</f>
        <v>100</v>
      </c>
      <c r="J150">
        <f>ROUND(单位属性!J150,0)</f>
        <v>5</v>
      </c>
      <c r="K150">
        <f>ROUND(单位属性!K150,0)</f>
        <v>1</v>
      </c>
      <c r="L150">
        <f>ROUND(单位属性!L150,0)</f>
        <v>0</v>
      </c>
      <c r="M150">
        <f>ROUND(单位属性!M150,0)</f>
        <v>0</v>
      </c>
      <c r="N150" t="str">
        <f t="shared" si="54"/>
        <v>InitTypeState1('H028',100,100,0,0,1000,100,5,1,0,0)</v>
      </c>
      <c r="O150">
        <f>ROUND(单位属性!N150,0)</f>
        <v>0</v>
      </c>
      <c r="P150">
        <f>ROUND(单位属性!O150,0)</f>
        <v>0</v>
      </c>
      <c r="Q150">
        <f>ROUND(单位属性!P150,0)</f>
        <v>0</v>
      </c>
      <c r="R150">
        <f>ROUND(单位属性!Q150,0)</f>
        <v>0</v>
      </c>
      <c r="S150">
        <f>ROUND(单位属性!R150,0)</f>
        <v>50</v>
      </c>
      <c r="T150">
        <f>ROUND(单位属性!S150,0)</f>
        <v>-100</v>
      </c>
      <c r="U150">
        <f>ROUND(单位属性!T150,0)</f>
        <v>0</v>
      </c>
      <c r="V150">
        <f>ROUND(单位属性!U150,0)</f>
        <v>0</v>
      </c>
      <c r="W150">
        <f>ROUND(单位属性!V150,0)</f>
        <v>0</v>
      </c>
      <c r="X150">
        <f>ROUND(单位属性!W150,0)</f>
        <v>200</v>
      </c>
      <c r="Y150" t="str">
        <f t="shared" si="55"/>
        <v>InitTypeState2('H028',0,0,0,0,50,-100,0,0,0,200)</v>
      </c>
      <c r="Z150">
        <f>ROUND(单位属性!X150,0)</f>
        <v>0</v>
      </c>
      <c r="AA150">
        <f>ROUND(单位属性!Y150,0)</f>
        <v>0</v>
      </c>
      <c r="AB150">
        <f>ROUND(单位属性!Z150,0)</f>
        <v>0</v>
      </c>
      <c r="AC150">
        <f>ROUND(单位属性!AA150,0)</f>
        <v>150</v>
      </c>
      <c r="AD150">
        <f>ROUND(单位属性!AB150,0)</f>
        <v>0</v>
      </c>
      <c r="AE150">
        <f>ROUND(单位属性!AC150,0)</f>
        <v>0</v>
      </c>
      <c r="AF150">
        <f>ROUND(单位属性!AD150,0)</f>
        <v>0</v>
      </c>
      <c r="AG150">
        <f>ROUND(单位属性!AE150,0)</f>
        <v>0</v>
      </c>
      <c r="AH150">
        <f>ROUND(单位属性!AF150,0)</f>
        <v>0</v>
      </c>
      <c r="AI150">
        <f>ROUND(单位属性!AG150,0)</f>
        <v>0</v>
      </c>
      <c r="AJ150" t="str">
        <f t="shared" si="56"/>
        <v>InitTypeState3('H028',0,0,0,150,0,0,0,0,0,0)</v>
      </c>
      <c r="AK150">
        <f>ROUND(单位属性!AH150,0)</f>
        <v>0</v>
      </c>
      <c r="AL150">
        <f>ROUND(单位属性!AI150,0)</f>
        <v>0</v>
      </c>
      <c r="AM150">
        <f>ROUND(单位属性!AJ150,0)</f>
        <v>0</v>
      </c>
      <c r="AN150">
        <f>ROUND(单位属性!AK150,0)</f>
        <v>0</v>
      </c>
      <c r="AO150">
        <f>ROUND(单位属性!AL150,0)</f>
        <v>0</v>
      </c>
      <c r="AP150">
        <f>ROUND(单位属性!AM150,0)</f>
        <v>0</v>
      </c>
      <c r="AQ150">
        <f>ROUND(单位属性!AN150,0)</f>
        <v>0</v>
      </c>
      <c r="AR150">
        <f>ROUND(单位属性!AO150,0)</f>
        <v>0</v>
      </c>
      <c r="AS150">
        <f>ROUND(单位属性!AP150,0)</f>
        <v>0</v>
      </c>
      <c r="AT150">
        <f>ROUND(单位属性!AQ150,0)</f>
        <v>0</v>
      </c>
      <c r="AU150" t="str">
        <f t="shared" si="57"/>
        <v>InitTypeState4('H028',0,0,0,0,0,0,0,0,0,0)</v>
      </c>
      <c r="AV150">
        <f>单位属性!AR150</f>
        <v>0</v>
      </c>
      <c r="AW150">
        <f>单位属性!AS150</f>
        <v>0</v>
      </c>
      <c r="AX150">
        <f>单位属性!AT150</f>
        <v>0</v>
      </c>
      <c r="AY150">
        <f>单位属性!AU150</f>
        <v>0</v>
      </c>
      <c r="AZ150">
        <f>单位属性!AV150</f>
        <v>0</v>
      </c>
      <c r="BA150">
        <f>单位属性!AW150</f>
        <v>0</v>
      </c>
      <c r="BB150">
        <f>单位属性!AX150</f>
        <v>0</v>
      </c>
      <c r="BC150">
        <f>单位属性!AY150</f>
        <v>0</v>
      </c>
      <c r="BD150">
        <f>单位属性!AZ150</f>
        <v>0</v>
      </c>
      <c r="BE150">
        <f>单位属性!BA150</f>
        <v>0</v>
      </c>
      <c r="BF150" t="str">
        <f t="shared" si="58"/>
        <v>InitTypeState5('H028',0,0,0,0,0,0,0,0,0,0)</v>
      </c>
      <c r="BG150">
        <f>单位属性!BB150</f>
        <v>0</v>
      </c>
      <c r="BH150">
        <f>单位属性!BC150</f>
        <v>0</v>
      </c>
      <c r="BI150">
        <f>单位属性!BD150</f>
        <v>0</v>
      </c>
      <c r="BJ150">
        <f>单位属性!BE150</f>
        <v>0</v>
      </c>
      <c r="BK150">
        <f>单位属性!BF150</f>
        <v>0</v>
      </c>
      <c r="BL150">
        <f>单位属性!BG150</f>
        <v>0</v>
      </c>
      <c r="BM150">
        <f>单位属性!BH150</f>
        <v>0</v>
      </c>
      <c r="BN150">
        <f>单位属性!BI150</f>
        <v>0</v>
      </c>
      <c r="BO150">
        <f>单位属性!BJ150</f>
        <v>0</v>
      </c>
      <c r="BP150">
        <f>单位属性!BK150</f>
        <v>0</v>
      </c>
      <c r="BQ150" t="str">
        <f t="shared" si="59"/>
        <v>InitTypeState6('H028',0,0,0,0,0,0,0,0,0,0)</v>
      </c>
      <c r="BR150">
        <f>单位属性!BL150</f>
        <v>0</v>
      </c>
      <c r="BS150">
        <f>单位属性!BM150</f>
        <v>0</v>
      </c>
      <c r="BT150">
        <f>单位属性!BN150</f>
        <v>0</v>
      </c>
      <c r="BU150">
        <f>单位属性!BO150</f>
        <v>0</v>
      </c>
      <c r="BV150">
        <f>单位属性!BP150</f>
        <v>0</v>
      </c>
      <c r="BW150">
        <f>单位属性!BQ150</f>
        <v>0</v>
      </c>
      <c r="BX150">
        <f>单位属性!BR150</f>
        <v>0</v>
      </c>
      <c r="BY150">
        <f>单位属性!BS150</f>
        <v>0</v>
      </c>
      <c r="BZ150">
        <f>单位属性!BT150</f>
        <v>0</v>
      </c>
      <c r="CA150">
        <f>单位属性!BU150</f>
        <v>0</v>
      </c>
      <c r="CB150" t="str">
        <f t="shared" si="60"/>
        <v>InitTypeState7('H028',0,0,0,0,0,0,0,0,0,0)</v>
      </c>
      <c r="CC150" t="str">
        <f t="shared" si="61"/>
        <v>InitTypeState1('H028',100,100,0,0,1000,100,5,1,0,0)</v>
      </c>
      <c r="CD150" t="str">
        <f t="shared" si="62"/>
        <v>InitTypeState2('H028',0,0,0,0,50,-100,0,0,0,200)</v>
      </c>
      <c r="CE150" t="str">
        <f t="shared" si="63"/>
        <v>InitTypeState3('H028',0,0,0,150,0,0,0,0,0,0)</v>
      </c>
      <c r="CF150" t="str">
        <f t="shared" si="64"/>
        <v/>
      </c>
      <c r="CG150" t="str">
        <f t="shared" si="65"/>
        <v/>
      </c>
      <c r="CH150" t="str">
        <f t="shared" si="66"/>
        <v/>
      </c>
      <c r="CI150" t="str">
        <f t="shared" si="67"/>
        <v/>
      </c>
    </row>
    <row r="151" spans="1:87" ht="15.95" customHeight="1">
      <c r="A151" t="str">
        <f>单位属性!A151</f>
        <v>H029</v>
      </c>
      <c r="B151" t="str">
        <f t="shared" si="53"/>
        <v>'H029'</v>
      </c>
      <c r="C151" t="str">
        <f>单位属性!B151</f>
        <v>英雄</v>
      </c>
      <c r="D151">
        <f>ROUND(单位属性!D151,0)</f>
        <v>100</v>
      </c>
      <c r="E151">
        <f>ROUND(单位属性!E151,0)</f>
        <v>100</v>
      </c>
      <c r="F151">
        <f>ROUND(单位属性!F151,0)</f>
        <v>0</v>
      </c>
      <c r="G151">
        <f>ROUND(单位属性!G151,0)</f>
        <v>0</v>
      </c>
      <c r="H151">
        <f>ROUND(单位属性!H151,0)</f>
        <v>1000</v>
      </c>
      <c r="I151">
        <f>ROUND(单位属性!I151,0)</f>
        <v>100</v>
      </c>
      <c r="J151">
        <f>ROUND(单位属性!J151,0)</f>
        <v>5</v>
      </c>
      <c r="K151">
        <f>ROUND(单位属性!K151,0)</f>
        <v>1</v>
      </c>
      <c r="L151">
        <f>ROUND(单位属性!L151,0)</f>
        <v>0</v>
      </c>
      <c r="M151">
        <f>ROUND(单位属性!M151,0)</f>
        <v>0</v>
      </c>
      <c r="N151" t="str">
        <f t="shared" si="54"/>
        <v>InitTypeState1('H029',100,100,0,0,1000,100,5,1,0,0)</v>
      </c>
      <c r="O151">
        <f>ROUND(单位属性!N151,0)</f>
        <v>0</v>
      </c>
      <c r="P151">
        <f>ROUND(单位属性!O151,0)</f>
        <v>0</v>
      </c>
      <c r="Q151">
        <f>ROUND(单位属性!P151,0)</f>
        <v>0</v>
      </c>
      <c r="R151">
        <f>ROUND(单位属性!Q151,0)</f>
        <v>0</v>
      </c>
      <c r="S151">
        <f>ROUND(单位属性!R151,0)</f>
        <v>0</v>
      </c>
      <c r="T151">
        <f>ROUND(单位属性!S151,0)</f>
        <v>0</v>
      </c>
      <c r="U151">
        <f>ROUND(单位属性!T151,0)</f>
        <v>0</v>
      </c>
      <c r="V151">
        <f>ROUND(单位属性!U151,0)</f>
        <v>0</v>
      </c>
      <c r="W151">
        <f>ROUND(单位属性!V151,0)</f>
        <v>0</v>
      </c>
      <c r="X151">
        <f>ROUND(单位属性!W151,0)</f>
        <v>200</v>
      </c>
      <c r="Y151" t="str">
        <f t="shared" si="55"/>
        <v>InitTypeState2('H029',0,0,0,0,0,0,0,0,0,200)</v>
      </c>
      <c r="Z151">
        <f>ROUND(单位属性!X151,0)</f>
        <v>0</v>
      </c>
      <c r="AA151">
        <f>ROUND(单位属性!Y151,0)</f>
        <v>0</v>
      </c>
      <c r="AB151">
        <f>ROUND(单位属性!Z151,0)</f>
        <v>0</v>
      </c>
      <c r="AC151">
        <f>ROUND(单位属性!AA151,0)</f>
        <v>150</v>
      </c>
      <c r="AD151">
        <f>ROUND(单位属性!AB151,0)</f>
        <v>0</v>
      </c>
      <c r="AE151">
        <f>ROUND(单位属性!AC151,0)</f>
        <v>0</v>
      </c>
      <c r="AF151">
        <f>ROUND(单位属性!AD151,0)</f>
        <v>0</v>
      </c>
      <c r="AG151">
        <f>ROUND(单位属性!AE151,0)</f>
        <v>0</v>
      </c>
      <c r="AH151">
        <f>ROUND(单位属性!AF151,0)</f>
        <v>0</v>
      </c>
      <c r="AI151">
        <f>ROUND(单位属性!AG151,0)</f>
        <v>0</v>
      </c>
      <c r="AJ151" t="str">
        <f t="shared" si="56"/>
        <v>InitTypeState3('H029',0,0,0,150,0,0,0,0,0,0)</v>
      </c>
      <c r="AK151">
        <f>ROUND(单位属性!AH151,0)</f>
        <v>0</v>
      </c>
      <c r="AL151">
        <f>ROUND(单位属性!AI151,0)</f>
        <v>0</v>
      </c>
      <c r="AM151">
        <f>ROUND(单位属性!AJ151,0)</f>
        <v>0</v>
      </c>
      <c r="AN151">
        <f>ROUND(单位属性!AK151,0)</f>
        <v>0</v>
      </c>
      <c r="AO151">
        <f>ROUND(单位属性!AL151,0)</f>
        <v>0</v>
      </c>
      <c r="AP151">
        <f>ROUND(单位属性!AM151,0)</f>
        <v>0</v>
      </c>
      <c r="AQ151">
        <f>ROUND(单位属性!AN151,0)</f>
        <v>0</v>
      </c>
      <c r="AR151">
        <f>ROUND(单位属性!AO151,0)</f>
        <v>0</v>
      </c>
      <c r="AS151">
        <f>ROUND(单位属性!AP151,0)</f>
        <v>0</v>
      </c>
      <c r="AT151">
        <f>ROUND(单位属性!AQ151,0)</f>
        <v>0</v>
      </c>
      <c r="AU151" t="str">
        <f t="shared" si="57"/>
        <v>InitTypeState4('H029',0,0,0,0,0,0,0,0,0,0)</v>
      </c>
      <c r="AV151">
        <f>单位属性!AR151</f>
        <v>0</v>
      </c>
      <c r="AW151">
        <f>单位属性!AS151</f>
        <v>0</v>
      </c>
      <c r="AX151">
        <f>单位属性!AT151</f>
        <v>0</v>
      </c>
      <c r="AY151">
        <f>单位属性!AU151</f>
        <v>0</v>
      </c>
      <c r="AZ151">
        <f>单位属性!AV151</f>
        <v>0</v>
      </c>
      <c r="BA151">
        <f>单位属性!AW151</f>
        <v>0</v>
      </c>
      <c r="BB151">
        <f>单位属性!AX151</f>
        <v>0</v>
      </c>
      <c r="BC151">
        <f>单位属性!AY151</f>
        <v>0</v>
      </c>
      <c r="BD151">
        <f>单位属性!AZ151</f>
        <v>0</v>
      </c>
      <c r="BE151">
        <f>单位属性!BA151</f>
        <v>0</v>
      </c>
      <c r="BF151" t="str">
        <f t="shared" si="58"/>
        <v>InitTypeState5('H029',0,0,0,0,0,0,0,0,0,0)</v>
      </c>
      <c r="BG151">
        <f>单位属性!BB151</f>
        <v>0</v>
      </c>
      <c r="BH151">
        <f>单位属性!BC151</f>
        <v>0</v>
      </c>
      <c r="BI151">
        <f>单位属性!BD151</f>
        <v>0</v>
      </c>
      <c r="BJ151">
        <f>单位属性!BE151</f>
        <v>0</v>
      </c>
      <c r="BK151">
        <f>单位属性!BF151</f>
        <v>0</v>
      </c>
      <c r="BL151">
        <f>单位属性!BG151</f>
        <v>0</v>
      </c>
      <c r="BM151">
        <f>单位属性!BH151</f>
        <v>0</v>
      </c>
      <c r="BN151">
        <f>单位属性!BI151</f>
        <v>0</v>
      </c>
      <c r="BO151">
        <f>单位属性!BJ151</f>
        <v>0</v>
      </c>
      <c r="BP151">
        <f>单位属性!BK151</f>
        <v>0</v>
      </c>
      <c r="BQ151" t="str">
        <f t="shared" si="59"/>
        <v>InitTypeState6('H029',0,0,0,0,0,0,0,0,0,0)</v>
      </c>
      <c r="BR151">
        <f>单位属性!BL151</f>
        <v>0</v>
      </c>
      <c r="BS151">
        <f>单位属性!BM151</f>
        <v>0</v>
      </c>
      <c r="BT151">
        <f>单位属性!BN151</f>
        <v>0</v>
      </c>
      <c r="BU151">
        <f>单位属性!BO151</f>
        <v>0</v>
      </c>
      <c r="BV151">
        <f>单位属性!BP151</f>
        <v>0</v>
      </c>
      <c r="BW151">
        <f>单位属性!BQ151</f>
        <v>0</v>
      </c>
      <c r="BX151">
        <f>单位属性!BR151</f>
        <v>0</v>
      </c>
      <c r="BY151">
        <f>单位属性!BS151</f>
        <v>0</v>
      </c>
      <c r="BZ151">
        <f>单位属性!BT151</f>
        <v>0</v>
      </c>
      <c r="CA151">
        <f>单位属性!BU151</f>
        <v>0</v>
      </c>
      <c r="CB151" t="str">
        <f t="shared" si="60"/>
        <v>InitTypeState7('H029',0,0,0,0,0,0,0,0,0,0)</v>
      </c>
      <c r="CC151" t="str">
        <f t="shared" si="61"/>
        <v>InitTypeState1('H029',100,100,0,0,1000,100,5,1,0,0)</v>
      </c>
      <c r="CD151" t="str">
        <f t="shared" si="62"/>
        <v>InitTypeState2('H029',0,0,0,0,0,0,0,0,0,200)</v>
      </c>
      <c r="CE151" t="str">
        <f t="shared" si="63"/>
        <v>InitTypeState3('H029',0,0,0,150,0,0,0,0,0,0)</v>
      </c>
      <c r="CF151" t="str">
        <f t="shared" si="64"/>
        <v/>
      </c>
      <c r="CG151" t="str">
        <f t="shared" si="65"/>
        <v/>
      </c>
      <c r="CH151" t="str">
        <f t="shared" si="66"/>
        <v/>
      </c>
      <c r="CI151" t="str">
        <f t="shared" si="67"/>
        <v/>
      </c>
    </row>
    <row r="152" spans="1:87" ht="15.95" customHeight="1">
      <c r="A152" t="str">
        <f>单位属性!A152</f>
        <v>H030</v>
      </c>
      <c r="B152" t="str">
        <f t="shared" si="53"/>
        <v>'H030'</v>
      </c>
      <c r="C152" t="str">
        <f>单位属性!B152</f>
        <v>英雄</v>
      </c>
      <c r="D152">
        <f>ROUND(单位属性!D152,0)</f>
        <v>100</v>
      </c>
      <c r="E152">
        <f>ROUND(单位属性!E152,0)</f>
        <v>100</v>
      </c>
      <c r="F152">
        <f>ROUND(单位属性!F152,0)</f>
        <v>0</v>
      </c>
      <c r="G152">
        <f>ROUND(单位属性!G152,0)</f>
        <v>0</v>
      </c>
      <c r="H152">
        <f>ROUND(单位属性!H152,0)</f>
        <v>1000</v>
      </c>
      <c r="I152">
        <f>ROUND(单位属性!I152,0)</f>
        <v>100</v>
      </c>
      <c r="J152">
        <f>ROUND(单位属性!J152,0)</f>
        <v>5</v>
      </c>
      <c r="K152">
        <f>ROUND(单位属性!K152,0)</f>
        <v>1</v>
      </c>
      <c r="L152">
        <f>ROUND(单位属性!L152,0)</f>
        <v>0</v>
      </c>
      <c r="M152">
        <f>ROUND(单位属性!M152,0)</f>
        <v>0</v>
      </c>
      <c r="N152" t="str">
        <f t="shared" si="54"/>
        <v>InitTypeState1('H030',100,100,0,0,1000,100,5,1,0,0)</v>
      </c>
      <c r="O152">
        <f>ROUND(单位属性!N152,0)</f>
        <v>0</v>
      </c>
      <c r="P152">
        <f>ROUND(单位属性!O152,0)</f>
        <v>0</v>
      </c>
      <c r="Q152">
        <f>ROUND(单位属性!P152,0)</f>
        <v>0</v>
      </c>
      <c r="R152">
        <f>ROUND(单位属性!Q152,0)</f>
        <v>0</v>
      </c>
      <c r="S152">
        <f>ROUND(单位属性!R152,0)</f>
        <v>0</v>
      </c>
      <c r="T152">
        <f>ROUND(单位属性!S152,0)</f>
        <v>0</v>
      </c>
      <c r="U152">
        <f>ROUND(单位属性!T152,0)</f>
        <v>0</v>
      </c>
      <c r="V152">
        <f>ROUND(单位属性!U152,0)</f>
        <v>0</v>
      </c>
      <c r="W152">
        <f>ROUND(单位属性!V152,0)</f>
        <v>0</v>
      </c>
      <c r="X152">
        <f>ROUND(单位属性!W152,0)</f>
        <v>200</v>
      </c>
      <c r="Y152" t="str">
        <f t="shared" si="55"/>
        <v>InitTypeState2('H030',0,0,0,0,0,0,0,0,0,200)</v>
      </c>
      <c r="Z152">
        <f>ROUND(单位属性!X152,0)</f>
        <v>0</v>
      </c>
      <c r="AA152">
        <f>ROUND(单位属性!Y152,0)</f>
        <v>0</v>
      </c>
      <c r="AB152">
        <f>ROUND(单位属性!Z152,0)</f>
        <v>0</v>
      </c>
      <c r="AC152">
        <f>ROUND(单位属性!AA152,0)</f>
        <v>150</v>
      </c>
      <c r="AD152">
        <f>ROUND(单位属性!AB152,0)</f>
        <v>0</v>
      </c>
      <c r="AE152">
        <f>ROUND(单位属性!AC152,0)</f>
        <v>0</v>
      </c>
      <c r="AF152">
        <f>ROUND(单位属性!AD152,0)</f>
        <v>0</v>
      </c>
      <c r="AG152">
        <f>ROUND(单位属性!AE152,0)</f>
        <v>0</v>
      </c>
      <c r="AH152">
        <f>ROUND(单位属性!AF152,0)</f>
        <v>0</v>
      </c>
      <c r="AI152">
        <f>ROUND(单位属性!AG152,0)</f>
        <v>0</v>
      </c>
      <c r="AJ152" t="str">
        <f t="shared" si="56"/>
        <v>InitTypeState3('H030',0,0,0,150,0,0,0,0,0,0)</v>
      </c>
      <c r="AK152">
        <f>ROUND(单位属性!AH152,0)</f>
        <v>0</v>
      </c>
      <c r="AL152">
        <f>ROUND(单位属性!AI152,0)</f>
        <v>0</v>
      </c>
      <c r="AM152">
        <f>ROUND(单位属性!AJ152,0)</f>
        <v>0</v>
      </c>
      <c r="AN152">
        <f>ROUND(单位属性!AK152,0)</f>
        <v>0</v>
      </c>
      <c r="AO152">
        <f>ROUND(单位属性!AL152,0)</f>
        <v>0</v>
      </c>
      <c r="AP152">
        <f>ROUND(单位属性!AM152,0)</f>
        <v>0</v>
      </c>
      <c r="AQ152">
        <f>ROUND(单位属性!AN152,0)</f>
        <v>0</v>
      </c>
      <c r="AR152">
        <f>ROUND(单位属性!AO152,0)</f>
        <v>0</v>
      </c>
      <c r="AS152">
        <f>ROUND(单位属性!AP152,0)</f>
        <v>0</v>
      </c>
      <c r="AT152">
        <f>ROUND(单位属性!AQ152,0)</f>
        <v>0</v>
      </c>
      <c r="AU152" t="str">
        <f t="shared" si="57"/>
        <v>InitTypeState4('H030',0,0,0,0,0,0,0,0,0,0)</v>
      </c>
      <c r="AV152">
        <f>单位属性!AR152</f>
        <v>0</v>
      </c>
      <c r="AW152">
        <f>单位属性!AS152</f>
        <v>0</v>
      </c>
      <c r="AX152">
        <f>单位属性!AT152</f>
        <v>0</v>
      </c>
      <c r="AY152">
        <f>单位属性!AU152</f>
        <v>0</v>
      </c>
      <c r="AZ152">
        <f>单位属性!AV152</f>
        <v>0</v>
      </c>
      <c r="BA152">
        <f>单位属性!AW152</f>
        <v>0</v>
      </c>
      <c r="BB152">
        <f>单位属性!AX152</f>
        <v>0</v>
      </c>
      <c r="BC152">
        <f>单位属性!AY152</f>
        <v>0</v>
      </c>
      <c r="BD152">
        <f>单位属性!AZ152</f>
        <v>0</v>
      </c>
      <c r="BE152">
        <f>单位属性!BA152</f>
        <v>0</v>
      </c>
      <c r="BF152" t="str">
        <f t="shared" si="58"/>
        <v>InitTypeState5('H030',0,0,0,0,0,0,0,0,0,0)</v>
      </c>
      <c r="BG152">
        <f>单位属性!BB152</f>
        <v>0</v>
      </c>
      <c r="BH152">
        <f>单位属性!BC152</f>
        <v>0</v>
      </c>
      <c r="BI152">
        <f>单位属性!BD152</f>
        <v>0</v>
      </c>
      <c r="BJ152">
        <f>单位属性!BE152</f>
        <v>0</v>
      </c>
      <c r="BK152">
        <f>单位属性!BF152</f>
        <v>0</v>
      </c>
      <c r="BL152">
        <f>单位属性!BG152</f>
        <v>0</v>
      </c>
      <c r="BM152">
        <f>单位属性!BH152</f>
        <v>0</v>
      </c>
      <c r="BN152">
        <f>单位属性!BI152</f>
        <v>0</v>
      </c>
      <c r="BO152">
        <f>单位属性!BJ152</f>
        <v>0</v>
      </c>
      <c r="BP152">
        <f>单位属性!BK152</f>
        <v>0</v>
      </c>
      <c r="BQ152" t="str">
        <f t="shared" si="59"/>
        <v>InitTypeState6('H030',0,0,0,0,0,0,0,0,0,0)</v>
      </c>
      <c r="BR152">
        <f>单位属性!BL152</f>
        <v>0</v>
      </c>
      <c r="BS152">
        <f>单位属性!BM152</f>
        <v>0</v>
      </c>
      <c r="BT152">
        <f>单位属性!BN152</f>
        <v>0</v>
      </c>
      <c r="BU152">
        <f>单位属性!BO152</f>
        <v>0</v>
      </c>
      <c r="BV152">
        <f>单位属性!BP152</f>
        <v>0</v>
      </c>
      <c r="BW152">
        <f>单位属性!BQ152</f>
        <v>0</v>
      </c>
      <c r="BX152">
        <f>单位属性!BR152</f>
        <v>0</v>
      </c>
      <c r="BY152">
        <f>单位属性!BS152</f>
        <v>0</v>
      </c>
      <c r="BZ152">
        <f>单位属性!BT152</f>
        <v>0</v>
      </c>
      <c r="CA152">
        <f>单位属性!BU152</f>
        <v>0</v>
      </c>
      <c r="CB152" t="str">
        <f t="shared" si="60"/>
        <v>InitTypeState7('H030',0,0,0,0,0,0,0,0,0,0)</v>
      </c>
      <c r="CC152" t="str">
        <f t="shared" si="61"/>
        <v>InitTypeState1('H030',100,100,0,0,1000,100,5,1,0,0)</v>
      </c>
      <c r="CD152" t="str">
        <f t="shared" si="62"/>
        <v>InitTypeState2('H030',0,0,0,0,0,0,0,0,0,200)</v>
      </c>
      <c r="CE152" t="str">
        <f t="shared" si="63"/>
        <v>InitTypeState3('H030',0,0,0,150,0,0,0,0,0,0)</v>
      </c>
      <c r="CF152" t="str">
        <f t="shared" si="64"/>
        <v/>
      </c>
      <c r="CG152" t="str">
        <f t="shared" si="65"/>
        <v/>
      </c>
      <c r="CH152" t="str">
        <f t="shared" si="66"/>
        <v/>
      </c>
      <c r="CI152" t="str">
        <f t="shared" si="67"/>
        <v/>
      </c>
    </row>
    <row r="153" spans="1:87" ht="15.95" customHeight="1">
      <c r="A153" t="str">
        <f>单位属性!A153</f>
        <v>H031</v>
      </c>
      <c r="B153" t="str">
        <f t="shared" si="53"/>
        <v>'H031'</v>
      </c>
      <c r="C153" t="str">
        <f>单位属性!B153</f>
        <v>英雄</v>
      </c>
      <c r="D153">
        <f>ROUND(单位属性!D153,0)</f>
        <v>100</v>
      </c>
      <c r="E153">
        <f>ROUND(单位属性!E153,0)</f>
        <v>100</v>
      </c>
      <c r="F153">
        <f>ROUND(单位属性!F153,0)</f>
        <v>0</v>
      </c>
      <c r="G153">
        <f>ROUND(单位属性!G153,0)</f>
        <v>0</v>
      </c>
      <c r="H153">
        <f>ROUND(单位属性!H153,0)</f>
        <v>1000</v>
      </c>
      <c r="I153">
        <f>ROUND(单位属性!I153,0)</f>
        <v>100</v>
      </c>
      <c r="J153">
        <f>ROUND(单位属性!J153,0)</f>
        <v>5</v>
      </c>
      <c r="K153">
        <f>ROUND(单位属性!K153,0)</f>
        <v>1</v>
      </c>
      <c r="L153">
        <f>ROUND(单位属性!L153,0)</f>
        <v>0</v>
      </c>
      <c r="M153">
        <f>ROUND(单位属性!M153,0)</f>
        <v>0</v>
      </c>
      <c r="N153" t="str">
        <f t="shared" si="54"/>
        <v>InitTypeState1('H031',100,100,0,0,1000,100,5,1,0,0)</v>
      </c>
      <c r="O153">
        <f>ROUND(单位属性!N153,0)</f>
        <v>0</v>
      </c>
      <c r="P153">
        <f>ROUND(单位属性!O153,0)</f>
        <v>0</v>
      </c>
      <c r="Q153">
        <f>ROUND(单位属性!P153,0)</f>
        <v>0</v>
      </c>
      <c r="R153">
        <f>ROUND(单位属性!Q153,0)</f>
        <v>0</v>
      </c>
      <c r="S153">
        <f>ROUND(单位属性!R153,0)</f>
        <v>0</v>
      </c>
      <c r="T153">
        <f>ROUND(单位属性!S153,0)</f>
        <v>0</v>
      </c>
      <c r="U153">
        <f>ROUND(单位属性!T153,0)</f>
        <v>0</v>
      </c>
      <c r="V153">
        <f>ROUND(单位属性!U153,0)</f>
        <v>0</v>
      </c>
      <c r="W153">
        <f>ROUND(单位属性!V153,0)</f>
        <v>0</v>
      </c>
      <c r="X153">
        <f>ROUND(单位属性!W153,0)</f>
        <v>200</v>
      </c>
      <c r="Y153" t="str">
        <f t="shared" si="55"/>
        <v>InitTypeState2('H031',0,0,0,0,0,0,0,0,0,200)</v>
      </c>
      <c r="Z153">
        <f>ROUND(单位属性!X153,0)</f>
        <v>0</v>
      </c>
      <c r="AA153">
        <f>ROUND(单位属性!Y153,0)</f>
        <v>0</v>
      </c>
      <c r="AB153">
        <f>ROUND(单位属性!Z153,0)</f>
        <v>0</v>
      </c>
      <c r="AC153">
        <f>ROUND(单位属性!AA153,0)</f>
        <v>150</v>
      </c>
      <c r="AD153">
        <f>ROUND(单位属性!AB153,0)</f>
        <v>0</v>
      </c>
      <c r="AE153">
        <f>ROUND(单位属性!AC153,0)</f>
        <v>0</v>
      </c>
      <c r="AF153">
        <f>ROUND(单位属性!AD153,0)</f>
        <v>0</v>
      </c>
      <c r="AG153">
        <f>ROUND(单位属性!AE153,0)</f>
        <v>0</v>
      </c>
      <c r="AH153">
        <f>ROUND(单位属性!AF153,0)</f>
        <v>0</v>
      </c>
      <c r="AI153">
        <f>ROUND(单位属性!AG153,0)</f>
        <v>0</v>
      </c>
      <c r="AJ153" t="str">
        <f t="shared" si="56"/>
        <v>InitTypeState3('H031',0,0,0,150,0,0,0,0,0,0)</v>
      </c>
      <c r="AK153">
        <f>ROUND(单位属性!AH153,0)</f>
        <v>0</v>
      </c>
      <c r="AL153">
        <f>ROUND(单位属性!AI153,0)</f>
        <v>0</v>
      </c>
      <c r="AM153">
        <f>ROUND(单位属性!AJ153,0)</f>
        <v>0</v>
      </c>
      <c r="AN153">
        <f>ROUND(单位属性!AK153,0)</f>
        <v>0</v>
      </c>
      <c r="AO153">
        <f>ROUND(单位属性!AL153,0)</f>
        <v>0</v>
      </c>
      <c r="AP153">
        <f>ROUND(单位属性!AM153,0)</f>
        <v>0</v>
      </c>
      <c r="AQ153">
        <f>ROUND(单位属性!AN153,0)</f>
        <v>0</v>
      </c>
      <c r="AR153">
        <f>ROUND(单位属性!AO153,0)</f>
        <v>0</v>
      </c>
      <c r="AS153">
        <f>ROUND(单位属性!AP153,0)</f>
        <v>0</v>
      </c>
      <c r="AT153">
        <f>ROUND(单位属性!AQ153,0)</f>
        <v>0</v>
      </c>
      <c r="AU153" t="str">
        <f t="shared" si="57"/>
        <v>InitTypeState4('H031',0,0,0,0,0,0,0,0,0,0)</v>
      </c>
      <c r="AV153">
        <f>单位属性!AR153</f>
        <v>0</v>
      </c>
      <c r="AW153">
        <f>单位属性!AS153</f>
        <v>0</v>
      </c>
      <c r="AX153">
        <f>单位属性!AT153</f>
        <v>0</v>
      </c>
      <c r="AY153">
        <f>单位属性!AU153</f>
        <v>0</v>
      </c>
      <c r="AZ153">
        <f>单位属性!AV153</f>
        <v>0</v>
      </c>
      <c r="BA153">
        <f>单位属性!AW153</f>
        <v>0</v>
      </c>
      <c r="BB153">
        <f>单位属性!AX153</f>
        <v>0</v>
      </c>
      <c r="BC153">
        <f>单位属性!AY153</f>
        <v>0</v>
      </c>
      <c r="BD153">
        <f>单位属性!AZ153</f>
        <v>0</v>
      </c>
      <c r="BE153">
        <f>单位属性!BA153</f>
        <v>0</v>
      </c>
      <c r="BF153" t="str">
        <f t="shared" si="58"/>
        <v>InitTypeState5('H031',0,0,0,0,0,0,0,0,0,0)</v>
      </c>
      <c r="BG153">
        <f>单位属性!BB153</f>
        <v>0</v>
      </c>
      <c r="BH153">
        <f>单位属性!BC153</f>
        <v>0</v>
      </c>
      <c r="BI153">
        <f>单位属性!BD153</f>
        <v>0</v>
      </c>
      <c r="BJ153">
        <f>单位属性!BE153</f>
        <v>0</v>
      </c>
      <c r="BK153">
        <f>单位属性!BF153</f>
        <v>0</v>
      </c>
      <c r="BL153">
        <f>单位属性!BG153</f>
        <v>0</v>
      </c>
      <c r="BM153">
        <f>单位属性!BH153</f>
        <v>0</v>
      </c>
      <c r="BN153">
        <f>单位属性!BI153</f>
        <v>0</v>
      </c>
      <c r="BO153">
        <f>单位属性!BJ153</f>
        <v>0</v>
      </c>
      <c r="BP153">
        <f>单位属性!BK153</f>
        <v>0</v>
      </c>
      <c r="BQ153" t="str">
        <f t="shared" si="59"/>
        <v>InitTypeState6('H031',0,0,0,0,0,0,0,0,0,0)</v>
      </c>
      <c r="BR153">
        <f>单位属性!BL153</f>
        <v>0</v>
      </c>
      <c r="BS153">
        <f>单位属性!BM153</f>
        <v>0</v>
      </c>
      <c r="BT153">
        <f>单位属性!BN153</f>
        <v>0</v>
      </c>
      <c r="BU153">
        <f>单位属性!BO153</f>
        <v>0</v>
      </c>
      <c r="BV153">
        <f>单位属性!BP153</f>
        <v>0</v>
      </c>
      <c r="BW153">
        <f>单位属性!BQ153</f>
        <v>0</v>
      </c>
      <c r="BX153">
        <f>单位属性!BR153</f>
        <v>0</v>
      </c>
      <c r="BY153">
        <f>单位属性!BS153</f>
        <v>0</v>
      </c>
      <c r="BZ153">
        <f>单位属性!BT153</f>
        <v>0</v>
      </c>
      <c r="CA153">
        <f>单位属性!BU153</f>
        <v>0</v>
      </c>
      <c r="CB153" t="str">
        <f t="shared" si="60"/>
        <v>InitTypeState7('H031',0,0,0,0,0,0,0,0,0,0)</v>
      </c>
      <c r="CC153" t="str">
        <f t="shared" si="61"/>
        <v>InitTypeState1('H031',100,100,0,0,1000,100,5,1,0,0)</v>
      </c>
      <c r="CD153" t="str">
        <f t="shared" si="62"/>
        <v>InitTypeState2('H031',0,0,0,0,0,0,0,0,0,200)</v>
      </c>
      <c r="CE153" t="str">
        <f t="shared" si="63"/>
        <v>InitTypeState3('H031',0,0,0,150,0,0,0,0,0,0)</v>
      </c>
      <c r="CF153" t="str">
        <f t="shared" si="64"/>
        <v/>
      </c>
      <c r="CG153" t="str">
        <f t="shared" si="65"/>
        <v/>
      </c>
      <c r="CH153" t="str">
        <f t="shared" si="66"/>
        <v/>
      </c>
      <c r="CI153" t="str">
        <f t="shared" si="67"/>
        <v/>
      </c>
    </row>
    <row r="154" spans="1:87" ht="15.95" customHeight="1">
      <c r="A154" t="str">
        <f>单位属性!A154</f>
        <v>FB01</v>
      </c>
      <c r="B154" t="str">
        <f t="shared" si="53"/>
        <v>'FB01'</v>
      </c>
      <c r="C154" t="str">
        <f>单位属性!B154</f>
        <v>打神鞭</v>
      </c>
      <c r="D154">
        <f>ROUND(单位属性!D154,0)</f>
        <v>0</v>
      </c>
      <c r="E154">
        <f>ROUND(单位属性!E154,0)</f>
        <v>0</v>
      </c>
      <c r="F154">
        <f>ROUND(单位属性!F154,0)</f>
        <v>0</v>
      </c>
      <c r="G154">
        <f>ROUND(单位属性!G154,0)</f>
        <v>0</v>
      </c>
      <c r="H154">
        <f>ROUND(单位属性!H154,0)</f>
        <v>0</v>
      </c>
      <c r="I154">
        <f>ROUND(单位属性!I154,0)</f>
        <v>0</v>
      </c>
      <c r="J154">
        <f>ROUND(单位属性!J154,0)</f>
        <v>0</v>
      </c>
      <c r="K154">
        <f>ROUND(单位属性!K154,0)</f>
        <v>0</v>
      </c>
      <c r="L154">
        <f>ROUND(单位属性!L154,0)</f>
        <v>0</v>
      </c>
      <c r="M154">
        <f>ROUND(单位属性!M154,0)</f>
        <v>0</v>
      </c>
      <c r="N154" t="str">
        <f t="shared" si="54"/>
        <v>InitTypeState1('FB01',0,0,0,0,0,0,0,0,0,0)</v>
      </c>
      <c r="O154">
        <f>ROUND(单位属性!N154,0)</f>
        <v>0</v>
      </c>
      <c r="P154">
        <f>ROUND(单位属性!O154,0)</f>
        <v>0</v>
      </c>
      <c r="Q154">
        <f>ROUND(单位属性!P154,0)</f>
        <v>0</v>
      </c>
      <c r="R154">
        <f>ROUND(单位属性!Q154,0)</f>
        <v>0</v>
      </c>
      <c r="S154">
        <f>ROUND(单位属性!R154,0)</f>
        <v>0</v>
      </c>
      <c r="T154">
        <f>ROUND(单位属性!S154,0)</f>
        <v>0</v>
      </c>
      <c r="U154">
        <f>ROUND(单位属性!T154,0)</f>
        <v>0</v>
      </c>
      <c r="V154">
        <f>ROUND(单位属性!U154,0)</f>
        <v>0</v>
      </c>
      <c r="W154">
        <f>ROUND(单位属性!V154,0)</f>
        <v>0</v>
      </c>
      <c r="X154">
        <f>ROUND(单位属性!W154,0)</f>
        <v>0</v>
      </c>
      <c r="Y154" t="str">
        <f t="shared" si="55"/>
        <v>InitTypeState2('FB01',0,0,0,0,0,0,0,0,0,0)</v>
      </c>
      <c r="Z154">
        <f>ROUND(单位属性!X154,0)</f>
        <v>0</v>
      </c>
      <c r="AA154">
        <f>ROUND(单位属性!Y154,0)</f>
        <v>0</v>
      </c>
      <c r="AB154">
        <f>ROUND(单位属性!Z154,0)</f>
        <v>0</v>
      </c>
      <c r="AC154">
        <f>ROUND(单位属性!AA154,0)</f>
        <v>0</v>
      </c>
      <c r="AD154">
        <f>ROUND(单位属性!AB154,0)</f>
        <v>20</v>
      </c>
      <c r="AE154">
        <f>ROUND(单位属性!AC154,0)</f>
        <v>0</v>
      </c>
      <c r="AF154">
        <f>ROUND(单位属性!AD154,0)</f>
        <v>0</v>
      </c>
      <c r="AG154">
        <f>ROUND(单位属性!AE154,0)</f>
        <v>0</v>
      </c>
      <c r="AH154">
        <f>ROUND(单位属性!AF154,0)</f>
        <v>0</v>
      </c>
      <c r="AI154">
        <f>ROUND(单位属性!AG154,0)</f>
        <v>0</v>
      </c>
      <c r="AJ154" t="str">
        <f t="shared" si="56"/>
        <v>InitTypeState3('FB01',0,0,0,0,20,0,0,0,0,0)</v>
      </c>
      <c r="AK154">
        <f>ROUND(单位属性!AH154,0)</f>
        <v>0</v>
      </c>
      <c r="AL154">
        <f>ROUND(单位属性!AI154,0)</f>
        <v>0</v>
      </c>
      <c r="AM154">
        <f>ROUND(单位属性!AJ154,0)</f>
        <v>0</v>
      </c>
      <c r="AN154">
        <f>ROUND(单位属性!AK154,0)</f>
        <v>0</v>
      </c>
      <c r="AO154">
        <f>ROUND(单位属性!AL154,0)</f>
        <v>0</v>
      </c>
      <c r="AP154">
        <f>ROUND(单位属性!AM154,0)</f>
        <v>0</v>
      </c>
      <c r="AQ154">
        <f>ROUND(单位属性!AN154,0)</f>
        <v>0</v>
      </c>
      <c r="AR154">
        <f>ROUND(单位属性!AO154,0)</f>
        <v>0</v>
      </c>
      <c r="AS154">
        <f>ROUND(单位属性!AP154,0)</f>
        <v>0</v>
      </c>
      <c r="AT154">
        <f>ROUND(单位属性!AQ154,0)</f>
        <v>0</v>
      </c>
      <c r="AU154" t="str">
        <f t="shared" si="57"/>
        <v>InitTypeState4('FB01',0,0,0,0,0,0,0,0,0,0)</v>
      </c>
      <c r="AV154">
        <f>单位属性!AR154</f>
        <v>0</v>
      </c>
      <c r="AW154">
        <f>单位属性!AS154</f>
        <v>0</v>
      </c>
      <c r="AX154">
        <f>单位属性!AT154</f>
        <v>0</v>
      </c>
      <c r="AY154">
        <f>单位属性!AU154</f>
        <v>0</v>
      </c>
      <c r="AZ154">
        <f>单位属性!AV154</f>
        <v>0</v>
      </c>
      <c r="BA154">
        <f>单位属性!AW154</f>
        <v>0</v>
      </c>
      <c r="BB154">
        <f>单位属性!AX154</f>
        <v>0</v>
      </c>
      <c r="BC154">
        <f>单位属性!AY154</f>
        <v>0</v>
      </c>
      <c r="BD154">
        <f>单位属性!AZ154</f>
        <v>0</v>
      </c>
      <c r="BE154">
        <f>单位属性!BA154</f>
        <v>0</v>
      </c>
      <c r="BF154" t="str">
        <f t="shared" si="58"/>
        <v>InitTypeState5('FB01',0,0,0,0,0,0,0,0,0,0)</v>
      </c>
      <c r="BG154">
        <f>单位属性!BB154</f>
        <v>0</v>
      </c>
      <c r="BH154">
        <f>单位属性!BC154</f>
        <v>0</v>
      </c>
      <c r="BI154">
        <f>单位属性!BD154</f>
        <v>0</v>
      </c>
      <c r="BJ154">
        <f>单位属性!BE154</f>
        <v>0</v>
      </c>
      <c r="BK154">
        <f>单位属性!BF154</f>
        <v>0</v>
      </c>
      <c r="BL154">
        <f>单位属性!BG154</f>
        <v>0</v>
      </c>
      <c r="BM154">
        <f>单位属性!BH154</f>
        <v>0</v>
      </c>
      <c r="BN154">
        <f>单位属性!BI154</f>
        <v>0</v>
      </c>
      <c r="BO154">
        <f>单位属性!BJ154</f>
        <v>0</v>
      </c>
      <c r="BP154">
        <f>单位属性!BK154</f>
        <v>0</v>
      </c>
      <c r="BQ154" t="str">
        <f t="shared" si="59"/>
        <v>InitTypeState6('FB01',0,0,0,0,0,0,0,0,0,0)</v>
      </c>
      <c r="BR154">
        <f>单位属性!BL154</f>
        <v>0</v>
      </c>
      <c r="BS154">
        <f>单位属性!BM154</f>
        <v>0</v>
      </c>
      <c r="BT154">
        <f>单位属性!BN154</f>
        <v>0</v>
      </c>
      <c r="BU154">
        <f>单位属性!BO154</f>
        <v>0</v>
      </c>
      <c r="BV154">
        <f>单位属性!BP154</f>
        <v>0</v>
      </c>
      <c r="BW154">
        <f>单位属性!BQ154</f>
        <v>0</v>
      </c>
      <c r="BX154">
        <f>单位属性!BR154</f>
        <v>0</v>
      </c>
      <c r="BY154">
        <f>单位属性!BS154</f>
        <v>0</v>
      </c>
      <c r="BZ154">
        <f>单位属性!BT154</f>
        <v>0</v>
      </c>
      <c r="CA154">
        <f>单位属性!BU154</f>
        <v>0</v>
      </c>
      <c r="CB154" t="str">
        <f t="shared" si="60"/>
        <v>InitTypeState7('FB01',0,0,0,0,0,0,0,0,0,0)</v>
      </c>
      <c r="CC154" t="str">
        <f t="shared" si="61"/>
        <v/>
      </c>
      <c r="CD154" t="str">
        <f t="shared" si="62"/>
        <v/>
      </c>
      <c r="CE154" t="str">
        <f t="shared" si="63"/>
        <v>InitTypeState3('FB01',0,0,0,0,20,0,0,0,0,0)</v>
      </c>
      <c r="CF154" t="str">
        <f t="shared" si="64"/>
        <v/>
      </c>
      <c r="CG154" t="str">
        <f t="shared" si="65"/>
        <v/>
      </c>
      <c r="CH154" t="str">
        <f t="shared" si="66"/>
        <v/>
      </c>
      <c r="CI154" t="str">
        <f t="shared" si="67"/>
        <v/>
      </c>
    </row>
    <row r="155" spans="1:87" ht="15.95" customHeight="1">
      <c r="A155" t="str">
        <f>单位属性!A155</f>
        <v>FB02</v>
      </c>
      <c r="B155" t="str">
        <f t="shared" si="53"/>
        <v>'FB02'</v>
      </c>
      <c r="C155" t="str">
        <f>单位属性!B155</f>
        <v>中央戊己旗</v>
      </c>
      <c r="D155">
        <f>ROUND(单位属性!D155,0)</f>
        <v>0</v>
      </c>
      <c r="E155">
        <f>ROUND(单位属性!E155,0)</f>
        <v>0</v>
      </c>
      <c r="F155">
        <f>ROUND(单位属性!F155,0)</f>
        <v>0</v>
      </c>
      <c r="G155">
        <f>ROUND(单位属性!G155,0)</f>
        <v>0</v>
      </c>
      <c r="H155">
        <f>ROUND(单位属性!H155,0)</f>
        <v>0</v>
      </c>
      <c r="I155">
        <f>ROUND(单位属性!I155,0)</f>
        <v>0</v>
      </c>
      <c r="J155">
        <f>ROUND(单位属性!J155,0)</f>
        <v>0</v>
      </c>
      <c r="K155">
        <f>ROUND(单位属性!K155,0)</f>
        <v>4</v>
      </c>
      <c r="L155">
        <f>ROUND(单位属性!L155,0)</f>
        <v>0</v>
      </c>
      <c r="M155">
        <f>ROUND(单位属性!M155,0)</f>
        <v>0</v>
      </c>
      <c r="N155" t="str">
        <f t="shared" si="54"/>
        <v>InitTypeState1('FB02',0,0,0,0,0,0,0,4,0,0)</v>
      </c>
      <c r="O155">
        <f>ROUND(单位属性!N155,0)</f>
        <v>0</v>
      </c>
      <c r="P155">
        <f>ROUND(单位属性!O155,0)</f>
        <v>0</v>
      </c>
      <c r="Q155">
        <f>ROUND(单位属性!P155,0)</f>
        <v>0</v>
      </c>
      <c r="R155">
        <f>ROUND(单位属性!Q155,0)</f>
        <v>0</v>
      </c>
      <c r="S155">
        <f>ROUND(单位属性!R155,0)</f>
        <v>0</v>
      </c>
      <c r="T155">
        <f>ROUND(单位属性!S155,0)</f>
        <v>0</v>
      </c>
      <c r="U155">
        <f>ROUND(单位属性!T155,0)</f>
        <v>0</v>
      </c>
      <c r="V155">
        <f>ROUND(单位属性!U155,0)</f>
        <v>0</v>
      </c>
      <c r="W155">
        <f>ROUND(单位属性!V155,0)</f>
        <v>0</v>
      </c>
      <c r="X155">
        <f>ROUND(单位属性!W155,0)</f>
        <v>0</v>
      </c>
      <c r="Y155" t="str">
        <f t="shared" si="55"/>
        <v>InitTypeState2('FB02',0,0,0,0,0,0,0,0,0,0)</v>
      </c>
      <c r="Z155">
        <f>ROUND(单位属性!X155,0)</f>
        <v>0</v>
      </c>
      <c r="AA155">
        <f>ROUND(单位属性!Y155,0)</f>
        <v>0</v>
      </c>
      <c r="AB155">
        <f>ROUND(单位属性!Z155,0)</f>
        <v>0</v>
      </c>
      <c r="AC155">
        <f>ROUND(单位属性!AA155,0)</f>
        <v>0</v>
      </c>
      <c r="AD155">
        <f>ROUND(单位属性!AB155,0)</f>
        <v>0</v>
      </c>
      <c r="AE155">
        <f>ROUND(单位属性!AC155,0)</f>
        <v>0</v>
      </c>
      <c r="AF155">
        <f>ROUND(单位属性!AD155,0)</f>
        <v>0</v>
      </c>
      <c r="AG155">
        <f>ROUND(单位属性!AE155,0)</f>
        <v>0</v>
      </c>
      <c r="AH155">
        <f>ROUND(单位属性!AF155,0)</f>
        <v>0</v>
      </c>
      <c r="AI155">
        <f>ROUND(单位属性!AG155,0)</f>
        <v>0</v>
      </c>
      <c r="AJ155" t="str">
        <f t="shared" si="56"/>
        <v>InitTypeState3('FB02',0,0,0,0,0,0,0,0,0,0)</v>
      </c>
      <c r="AK155">
        <f>ROUND(单位属性!AH155,0)</f>
        <v>0</v>
      </c>
      <c r="AL155">
        <f>ROUND(单位属性!AI155,0)</f>
        <v>0</v>
      </c>
      <c r="AM155">
        <f>ROUND(单位属性!AJ155,0)</f>
        <v>0</v>
      </c>
      <c r="AN155">
        <f>ROUND(单位属性!AK155,0)</f>
        <v>0</v>
      </c>
      <c r="AO155">
        <f>ROUND(单位属性!AL155,0)</f>
        <v>0</v>
      </c>
      <c r="AP155">
        <f>ROUND(单位属性!AM155,0)</f>
        <v>0</v>
      </c>
      <c r="AQ155">
        <f>ROUND(单位属性!AN155,0)</f>
        <v>0</v>
      </c>
      <c r="AR155">
        <f>ROUND(单位属性!AO155,0)</f>
        <v>0</v>
      </c>
      <c r="AS155">
        <f>ROUND(单位属性!AP155,0)</f>
        <v>0</v>
      </c>
      <c r="AT155">
        <f>ROUND(单位属性!AQ155,0)</f>
        <v>0</v>
      </c>
      <c r="AU155" t="str">
        <f t="shared" si="57"/>
        <v>InitTypeState4('FB02',0,0,0,0,0,0,0,0,0,0)</v>
      </c>
      <c r="AV155">
        <f>单位属性!AR155</f>
        <v>0</v>
      </c>
      <c r="AW155">
        <f>单位属性!AS155</f>
        <v>0</v>
      </c>
      <c r="AX155">
        <f>单位属性!AT155</f>
        <v>0</v>
      </c>
      <c r="AY155">
        <f>单位属性!AU155</f>
        <v>0</v>
      </c>
      <c r="AZ155">
        <f>单位属性!AV155</f>
        <v>0</v>
      </c>
      <c r="BA155">
        <f>单位属性!AW155</f>
        <v>0</v>
      </c>
      <c r="BB155">
        <f>单位属性!AX155</f>
        <v>0</v>
      </c>
      <c r="BC155">
        <f>单位属性!AY155</f>
        <v>0</v>
      </c>
      <c r="BD155">
        <f>单位属性!AZ155</f>
        <v>0</v>
      </c>
      <c r="BE155">
        <f>单位属性!BA155</f>
        <v>0</v>
      </c>
      <c r="BF155" t="str">
        <f t="shared" si="58"/>
        <v>InitTypeState5('FB02',0,0,0,0,0,0,0,0,0,0)</v>
      </c>
      <c r="BG155">
        <f>单位属性!BB155</f>
        <v>0</v>
      </c>
      <c r="BH155">
        <f>单位属性!BC155</f>
        <v>0</v>
      </c>
      <c r="BI155">
        <f>单位属性!BD155</f>
        <v>0</v>
      </c>
      <c r="BJ155">
        <f>单位属性!BE155</f>
        <v>0</v>
      </c>
      <c r="BK155">
        <f>单位属性!BF155</f>
        <v>0</v>
      </c>
      <c r="BL155">
        <f>单位属性!BG155</f>
        <v>0</v>
      </c>
      <c r="BM155">
        <f>单位属性!BH155</f>
        <v>0</v>
      </c>
      <c r="BN155">
        <f>单位属性!BI155</f>
        <v>0</v>
      </c>
      <c r="BO155">
        <f>单位属性!BJ155</f>
        <v>0</v>
      </c>
      <c r="BP155">
        <f>单位属性!BK155</f>
        <v>0</v>
      </c>
      <c r="BQ155" t="str">
        <f t="shared" si="59"/>
        <v>InitTypeState6('FB02',0,0,0,0,0,0,0,0,0,0)</v>
      </c>
      <c r="BR155">
        <f>单位属性!BL155</f>
        <v>0</v>
      </c>
      <c r="BS155">
        <f>单位属性!BM155</f>
        <v>0</v>
      </c>
      <c r="BT155">
        <f>单位属性!BN155</f>
        <v>0</v>
      </c>
      <c r="BU155">
        <f>单位属性!BO155</f>
        <v>0</v>
      </c>
      <c r="BV155">
        <f>单位属性!BP155</f>
        <v>0</v>
      </c>
      <c r="BW155">
        <f>单位属性!BQ155</f>
        <v>0</v>
      </c>
      <c r="BX155">
        <f>单位属性!BR155</f>
        <v>0</v>
      </c>
      <c r="BY155">
        <f>单位属性!BS155</f>
        <v>0</v>
      </c>
      <c r="BZ155">
        <f>单位属性!BT155</f>
        <v>0</v>
      </c>
      <c r="CA155">
        <f>单位属性!BU155</f>
        <v>0</v>
      </c>
      <c r="CB155" t="str">
        <f t="shared" si="60"/>
        <v>InitTypeState7('FB02',0,0,0,0,0,0,0,0,0,0)</v>
      </c>
      <c r="CC155" t="str">
        <f t="shared" si="61"/>
        <v>InitTypeState1('FB02',0,0,0,0,0,0,0,4,0,0)</v>
      </c>
      <c r="CD155" t="str">
        <f t="shared" si="62"/>
        <v/>
      </c>
      <c r="CE155" t="str">
        <f t="shared" si="63"/>
        <v/>
      </c>
      <c r="CF155" t="str">
        <f t="shared" si="64"/>
        <v/>
      </c>
      <c r="CG155" t="str">
        <f t="shared" si="65"/>
        <v/>
      </c>
      <c r="CH155" t="str">
        <f t="shared" si="66"/>
        <v/>
      </c>
      <c r="CI155" t="str">
        <f t="shared" si="67"/>
        <v/>
      </c>
    </row>
    <row r="156" spans="1:87" ht="15.95" customHeight="1">
      <c r="A156" t="str">
        <f>单位属性!A156</f>
        <v>FB03</v>
      </c>
      <c r="B156" t="str">
        <f t="shared" si="53"/>
        <v>'FB03'</v>
      </c>
      <c r="C156" t="str">
        <f>单位属性!B156</f>
        <v>四不像</v>
      </c>
      <c r="D156">
        <f>ROUND(单位属性!D156,0)</f>
        <v>0</v>
      </c>
      <c r="E156">
        <f>ROUND(单位属性!E156,0)</f>
        <v>0</v>
      </c>
      <c r="F156">
        <f>ROUND(单位属性!F156,0)</f>
        <v>0</v>
      </c>
      <c r="G156">
        <f>ROUND(单位属性!G156,0)</f>
        <v>0</v>
      </c>
      <c r="H156">
        <f>ROUND(单位属性!H156,0)</f>
        <v>0</v>
      </c>
      <c r="I156">
        <f>ROUND(单位属性!I156,0)</f>
        <v>0</v>
      </c>
      <c r="J156">
        <f>ROUND(单位属性!J156,0)</f>
        <v>0</v>
      </c>
      <c r="K156">
        <f>ROUND(单位属性!K156,0)</f>
        <v>0</v>
      </c>
      <c r="L156">
        <f>ROUND(单位属性!L156,0)</f>
        <v>0</v>
      </c>
      <c r="M156">
        <f>ROUND(单位属性!M156,0)</f>
        <v>0</v>
      </c>
      <c r="N156" t="str">
        <f t="shared" si="54"/>
        <v>InitTypeState1('FB03',0,0,0,0,0,0,0,0,0,0)</v>
      </c>
      <c r="O156">
        <f>ROUND(单位属性!N156,0)</f>
        <v>0</v>
      </c>
      <c r="P156">
        <f>ROUND(单位属性!O156,0)</f>
        <v>0</v>
      </c>
      <c r="Q156">
        <f>ROUND(单位属性!P156,0)</f>
        <v>0</v>
      </c>
      <c r="R156">
        <f>ROUND(单位属性!Q156,0)</f>
        <v>0</v>
      </c>
      <c r="S156">
        <f>ROUND(单位属性!R156,0)</f>
        <v>0</v>
      </c>
      <c r="T156">
        <f>ROUND(单位属性!S156,0)</f>
        <v>0</v>
      </c>
      <c r="U156">
        <f>ROUND(单位属性!T156,0)</f>
        <v>0</v>
      </c>
      <c r="V156">
        <f>ROUND(单位属性!U156,0)</f>
        <v>0</v>
      </c>
      <c r="W156">
        <f>ROUND(单位属性!V156,0)</f>
        <v>0</v>
      </c>
      <c r="X156">
        <f>ROUND(单位属性!W156,0)</f>
        <v>0</v>
      </c>
      <c r="Y156" t="str">
        <f t="shared" si="55"/>
        <v>InitTypeState2('FB03',0,0,0,0,0,0,0,0,0,0)</v>
      </c>
      <c r="Z156">
        <f>ROUND(单位属性!X156,0)</f>
        <v>0</v>
      </c>
      <c r="AA156">
        <f>ROUND(单位属性!Y156,0)</f>
        <v>0</v>
      </c>
      <c r="AB156">
        <f>ROUND(单位属性!Z156,0)</f>
        <v>0</v>
      </c>
      <c r="AC156">
        <f>ROUND(单位属性!AA156,0)</f>
        <v>0</v>
      </c>
      <c r="AD156">
        <f>ROUND(单位属性!AB156,0)</f>
        <v>0</v>
      </c>
      <c r="AE156">
        <f>ROUND(单位属性!AC156,0)</f>
        <v>0</v>
      </c>
      <c r="AF156">
        <f>ROUND(单位属性!AD156,0)</f>
        <v>0</v>
      </c>
      <c r="AG156">
        <f>ROUND(单位属性!AE156,0)</f>
        <v>0</v>
      </c>
      <c r="AH156">
        <f>ROUND(单位属性!AF156,0)</f>
        <v>0</v>
      </c>
      <c r="AI156">
        <f>ROUND(单位属性!AG156,0)</f>
        <v>0</v>
      </c>
      <c r="AJ156" t="str">
        <f t="shared" si="56"/>
        <v>InitTypeState3('FB03',0,0,0,0,0,0,0,0,0,0)</v>
      </c>
      <c r="AK156">
        <f>ROUND(单位属性!AH156,0)</f>
        <v>0</v>
      </c>
      <c r="AL156">
        <f>ROUND(单位属性!AI156,0)</f>
        <v>0</v>
      </c>
      <c r="AM156">
        <f>ROUND(单位属性!AJ156,0)</f>
        <v>0</v>
      </c>
      <c r="AN156">
        <f>ROUND(单位属性!AK156,0)</f>
        <v>0</v>
      </c>
      <c r="AO156">
        <f>ROUND(单位属性!AL156,0)</f>
        <v>0</v>
      </c>
      <c r="AP156">
        <f>ROUND(单位属性!AM156,0)</f>
        <v>0</v>
      </c>
      <c r="AQ156">
        <f>ROUND(单位属性!AN156,0)</f>
        <v>0</v>
      </c>
      <c r="AR156">
        <f>ROUND(单位属性!AO156,0)</f>
        <v>0</v>
      </c>
      <c r="AS156">
        <f>ROUND(单位属性!AP156,0)</f>
        <v>0</v>
      </c>
      <c r="AT156">
        <f>ROUND(单位属性!AQ156,0)</f>
        <v>0</v>
      </c>
      <c r="AU156" t="str">
        <f t="shared" si="57"/>
        <v>InitTypeState4('FB03',0,0,0,0,0,0,0,0,0,0)</v>
      </c>
      <c r="AV156">
        <f>单位属性!AR156</f>
        <v>0</v>
      </c>
      <c r="AW156">
        <f>单位属性!AS156</f>
        <v>0</v>
      </c>
      <c r="AX156">
        <f>单位属性!AT156</f>
        <v>0</v>
      </c>
      <c r="AY156">
        <f>单位属性!AU156</f>
        <v>0</v>
      </c>
      <c r="AZ156">
        <f>单位属性!AV156</f>
        <v>0</v>
      </c>
      <c r="BA156">
        <f>单位属性!AW156</f>
        <v>0</v>
      </c>
      <c r="BB156">
        <f>单位属性!AX156</f>
        <v>0</v>
      </c>
      <c r="BC156">
        <f>单位属性!AY156</f>
        <v>0</v>
      </c>
      <c r="BD156">
        <f>单位属性!AZ156</f>
        <v>0</v>
      </c>
      <c r="BE156">
        <f>单位属性!BA156</f>
        <v>0</v>
      </c>
      <c r="BF156" t="str">
        <f t="shared" si="58"/>
        <v>InitTypeState5('FB03',0,0,0,0,0,0,0,0,0,0)</v>
      </c>
      <c r="BG156">
        <f>单位属性!BB156</f>
        <v>0</v>
      </c>
      <c r="BH156">
        <f>单位属性!BC156</f>
        <v>0</v>
      </c>
      <c r="BI156">
        <f>单位属性!BD156</f>
        <v>0</v>
      </c>
      <c r="BJ156">
        <f>单位属性!BE156</f>
        <v>0</v>
      </c>
      <c r="BK156">
        <f>单位属性!BF156</f>
        <v>0</v>
      </c>
      <c r="BL156">
        <f>单位属性!BG156</f>
        <v>0</v>
      </c>
      <c r="BM156">
        <f>单位属性!BH156</f>
        <v>0</v>
      </c>
      <c r="BN156">
        <f>单位属性!BI156</f>
        <v>0</v>
      </c>
      <c r="BO156">
        <f>单位属性!BJ156</f>
        <v>0</v>
      </c>
      <c r="BP156">
        <f>单位属性!BK156</f>
        <v>0</v>
      </c>
      <c r="BQ156" t="str">
        <f t="shared" si="59"/>
        <v>InitTypeState6('FB03',0,0,0,0,0,0,0,0,0,0)</v>
      </c>
      <c r="BR156">
        <f>单位属性!BL156</f>
        <v>0</v>
      </c>
      <c r="BS156">
        <f>单位属性!BM156</f>
        <v>0</v>
      </c>
      <c r="BT156">
        <f>单位属性!BN156</f>
        <v>0</v>
      </c>
      <c r="BU156">
        <f>单位属性!BO156</f>
        <v>0</v>
      </c>
      <c r="BV156">
        <f>单位属性!BP156</f>
        <v>0</v>
      </c>
      <c r="BW156">
        <f>单位属性!BQ156</f>
        <v>0</v>
      </c>
      <c r="BX156">
        <f>单位属性!BR156</f>
        <v>0</v>
      </c>
      <c r="BY156">
        <f>单位属性!BS156</f>
        <v>0</v>
      </c>
      <c r="BZ156">
        <f>单位属性!BT156</f>
        <v>0</v>
      </c>
      <c r="CA156">
        <f>单位属性!BU156</f>
        <v>0</v>
      </c>
      <c r="CB156" t="str">
        <f t="shared" si="60"/>
        <v>InitTypeState7('FB03',0,0,0,0,0,0,0,0,0,0)</v>
      </c>
      <c r="CC156" t="str">
        <f t="shared" si="61"/>
        <v/>
      </c>
      <c r="CD156" t="str">
        <f t="shared" si="62"/>
        <v/>
      </c>
      <c r="CE156" t="str">
        <f t="shared" si="63"/>
        <v/>
      </c>
      <c r="CF156" t="str">
        <f t="shared" si="64"/>
        <v/>
      </c>
      <c r="CG156" t="str">
        <f t="shared" si="65"/>
        <v/>
      </c>
      <c r="CH156" t="str">
        <f t="shared" si="66"/>
        <v/>
      </c>
      <c r="CI156" t="str">
        <f t="shared" si="67"/>
        <v/>
      </c>
    </row>
    <row r="157" spans="1:87" ht="15.95" customHeight="1">
      <c r="A157" t="str">
        <f>单位属性!A157</f>
        <v>FB04</v>
      </c>
      <c r="B157" t="str">
        <f t="shared" si="53"/>
        <v>'FB04'</v>
      </c>
      <c r="C157" t="str">
        <f>单位属性!B157</f>
        <v>三尖两刃刀</v>
      </c>
      <c r="D157">
        <f>ROUND(单位属性!D157,0)</f>
        <v>0</v>
      </c>
      <c r="E157">
        <f>ROUND(单位属性!E157,0)</f>
        <v>0</v>
      </c>
      <c r="F157">
        <f>ROUND(单位属性!F157,0)</f>
        <v>0</v>
      </c>
      <c r="G157">
        <f>ROUND(单位属性!G157,0)</f>
        <v>0</v>
      </c>
      <c r="H157">
        <f>ROUND(单位属性!H157,0)</f>
        <v>0</v>
      </c>
      <c r="I157">
        <f>ROUND(单位属性!I157,0)</f>
        <v>0</v>
      </c>
      <c r="J157">
        <f>ROUND(单位属性!J157,0)</f>
        <v>0</v>
      </c>
      <c r="K157">
        <f>ROUND(单位属性!K157,0)</f>
        <v>0</v>
      </c>
      <c r="L157">
        <f>ROUND(单位属性!L157,0)</f>
        <v>0</v>
      </c>
      <c r="M157">
        <f>ROUND(单位属性!M157,0)</f>
        <v>0</v>
      </c>
      <c r="N157" t="str">
        <f t="shared" si="54"/>
        <v>InitTypeState1('FB04',0,0,0,0,0,0,0,0,0,0)</v>
      </c>
      <c r="O157">
        <f>ROUND(单位属性!N157,0)</f>
        <v>0</v>
      </c>
      <c r="P157">
        <f>ROUND(单位属性!O157,0)</f>
        <v>0</v>
      </c>
      <c r="Q157">
        <f>ROUND(单位属性!P157,0)</f>
        <v>20</v>
      </c>
      <c r="R157">
        <f>ROUND(单位属性!Q157,0)</f>
        <v>0</v>
      </c>
      <c r="S157">
        <f>ROUND(单位属性!R157,0)</f>
        <v>0</v>
      </c>
      <c r="T157">
        <f>ROUND(单位属性!S157,0)</f>
        <v>0</v>
      </c>
      <c r="U157">
        <f>ROUND(单位属性!T157,0)</f>
        <v>0</v>
      </c>
      <c r="V157">
        <f>ROUND(单位属性!U157,0)</f>
        <v>0</v>
      </c>
      <c r="W157">
        <f>ROUND(单位属性!V157,0)</f>
        <v>0</v>
      </c>
      <c r="X157">
        <f>ROUND(单位属性!W157,0)</f>
        <v>0</v>
      </c>
      <c r="Y157" t="str">
        <f t="shared" si="55"/>
        <v>InitTypeState2('FB04',0,0,20,0,0,0,0,0,0,0)</v>
      </c>
      <c r="Z157">
        <f>ROUND(单位属性!X157,0)</f>
        <v>0</v>
      </c>
      <c r="AA157">
        <f>ROUND(单位属性!Y157,0)</f>
        <v>0</v>
      </c>
      <c r="AB157">
        <f>ROUND(单位属性!Z157,0)</f>
        <v>0</v>
      </c>
      <c r="AC157">
        <f>ROUND(单位属性!AA157,0)</f>
        <v>0</v>
      </c>
      <c r="AD157">
        <f>ROUND(单位属性!AB157,0)</f>
        <v>0</v>
      </c>
      <c r="AE157">
        <f>ROUND(单位属性!AC157,0)</f>
        <v>0</v>
      </c>
      <c r="AF157">
        <f>ROUND(单位属性!AD157,0)</f>
        <v>0</v>
      </c>
      <c r="AG157">
        <f>ROUND(单位属性!AE157,0)</f>
        <v>0</v>
      </c>
      <c r="AH157">
        <f>ROUND(单位属性!AF157,0)</f>
        <v>0</v>
      </c>
      <c r="AI157">
        <f>ROUND(单位属性!AG157,0)</f>
        <v>0</v>
      </c>
      <c r="AJ157" t="str">
        <f t="shared" si="56"/>
        <v>InitTypeState3('FB04',0,0,0,0,0,0,0,0,0,0)</v>
      </c>
      <c r="AK157">
        <f>ROUND(单位属性!AH157,0)</f>
        <v>0</v>
      </c>
      <c r="AL157">
        <f>ROUND(单位属性!AI157,0)</f>
        <v>0</v>
      </c>
      <c r="AM157">
        <f>ROUND(单位属性!AJ157,0)</f>
        <v>0</v>
      </c>
      <c r="AN157">
        <f>ROUND(单位属性!AK157,0)</f>
        <v>0</v>
      </c>
      <c r="AO157">
        <f>ROUND(单位属性!AL157,0)</f>
        <v>0</v>
      </c>
      <c r="AP157">
        <f>ROUND(单位属性!AM157,0)</f>
        <v>0</v>
      </c>
      <c r="AQ157">
        <f>ROUND(单位属性!AN157,0)</f>
        <v>0</v>
      </c>
      <c r="AR157">
        <f>ROUND(单位属性!AO157,0)</f>
        <v>0</v>
      </c>
      <c r="AS157">
        <f>ROUND(单位属性!AP157,0)</f>
        <v>0</v>
      </c>
      <c r="AT157">
        <f>ROUND(单位属性!AQ157,0)</f>
        <v>0</v>
      </c>
      <c r="AU157" t="str">
        <f t="shared" si="57"/>
        <v>InitTypeState4('FB04',0,0,0,0,0,0,0,0,0,0)</v>
      </c>
      <c r="AV157">
        <f>单位属性!AR157</f>
        <v>0</v>
      </c>
      <c r="AW157">
        <f>单位属性!AS157</f>
        <v>0</v>
      </c>
      <c r="AX157">
        <f>单位属性!AT157</f>
        <v>0</v>
      </c>
      <c r="AY157">
        <f>单位属性!AU157</f>
        <v>0</v>
      </c>
      <c r="AZ157">
        <f>单位属性!AV157</f>
        <v>0</v>
      </c>
      <c r="BA157">
        <f>单位属性!AW157</f>
        <v>0</v>
      </c>
      <c r="BB157">
        <f>单位属性!AX157</f>
        <v>0</v>
      </c>
      <c r="BC157">
        <f>单位属性!AY157</f>
        <v>0</v>
      </c>
      <c r="BD157">
        <f>单位属性!AZ157</f>
        <v>0</v>
      </c>
      <c r="BE157">
        <f>单位属性!BA157</f>
        <v>0</v>
      </c>
      <c r="BF157" t="str">
        <f t="shared" si="58"/>
        <v>InitTypeState5('FB04',0,0,0,0,0,0,0,0,0,0)</v>
      </c>
      <c r="BG157">
        <f>单位属性!BB157</f>
        <v>0</v>
      </c>
      <c r="BH157">
        <f>单位属性!BC157</f>
        <v>0</v>
      </c>
      <c r="BI157">
        <f>单位属性!BD157</f>
        <v>0</v>
      </c>
      <c r="BJ157">
        <f>单位属性!BE157</f>
        <v>0</v>
      </c>
      <c r="BK157">
        <f>单位属性!BF157</f>
        <v>0</v>
      </c>
      <c r="BL157">
        <f>单位属性!BG157</f>
        <v>0</v>
      </c>
      <c r="BM157">
        <f>单位属性!BH157</f>
        <v>0</v>
      </c>
      <c r="BN157">
        <f>单位属性!BI157</f>
        <v>0</v>
      </c>
      <c r="BO157">
        <f>单位属性!BJ157</f>
        <v>0</v>
      </c>
      <c r="BP157">
        <f>单位属性!BK157</f>
        <v>0</v>
      </c>
      <c r="BQ157" t="str">
        <f t="shared" si="59"/>
        <v>InitTypeState6('FB04',0,0,0,0,0,0,0,0,0,0)</v>
      </c>
      <c r="BR157">
        <f>单位属性!BL157</f>
        <v>0</v>
      </c>
      <c r="BS157">
        <f>单位属性!BM157</f>
        <v>0</v>
      </c>
      <c r="BT157">
        <f>单位属性!BN157</f>
        <v>0</v>
      </c>
      <c r="BU157">
        <f>单位属性!BO157</f>
        <v>0</v>
      </c>
      <c r="BV157">
        <f>单位属性!BP157</f>
        <v>0</v>
      </c>
      <c r="BW157">
        <f>单位属性!BQ157</f>
        <v>0</v>
      </c>
      <c r="BX157">
        <f>单位属性!BR157</f>
        <v>0</v>
      </c>
      <c r="BY157">
        <f>单位属性!BS157</f>
        <v>0</v>
      </c>
      <c r="BZ157">
        <f>单位属性!BT157</f>
        <v>0</v>
      </c>
      <c r="CA157">
        <f>单位属性!BU157</f>
        <v>0</v>
      </c>
      <c r="CB157" t="str">
        <f t="shared" si="60"/>
        <v>InitTypeState7('FB04',0,0,0,0,0,0,0,0,0,0)</v>
      </c>
      <c r="CC157" t="str">
        <f t="shared" si="61"/>
        <v/>
      </c>
      <c r="CD157" t="str">
        <f t="shared" si="62"/>
        <v>InitTypeState2('FB04',0,0,20,0,0,0,0,0,0,0)</v>
      </c>
      <c r="CE157" t="str">
        <f t="shared" si="63"/>
        <v/>
      </c>
      <c r="CF157" t="str">
        <f t="shared" si="64"/>
        <v/>
      </c>
      <c r="CG157" t="str">
        <f t="shared" si="65"/>
        <v/>
      </c>
      <c r="CH157" t="str">
        <f t="shared" si="66"/>
        <v/>
      </c>
      <c r="CI157" t="str">
        <f t="shared" si="67"/>
        <v/>
      </c>
    </row>
    <row r="158" spans="1:87" ht="15.95" customHeight="1">
      <c r="A158" t="str">
        <f>单位属性!A158</f>
        <v>FB05</v>
      </c>
      <c r="B158" t="str">
        <f t="shared" si="53"/>
        <v>'FB05'</v>
      </c>
      <c r="C158" t="str">
        <f>单位属性!B158</f>
        <v>八爪龙纹黄袍</v>
      </c>
      <c r="D158">
        <f>ROUND(单位属性!D158,0)</f>
        <v>0</v>
      </c>
      <c r="E158">
        <f>ROUND(单位属性!E158,0)</f>
        <v>0</v>
      </c>
      <c r="F158">
        <f>ROUND(单位属性!F158,0)</f>
        <v>0</v>
      </c>
      <c r="G158">
        <f>ROUND(单位属性!G158,0)</f>
        <v>0</v>
      </c>
      <c r="H158">
        <f>ROUND(单位属性!H158,0)</f>
        <v>0</v>
      </c>
      <c r="I158">
        <f>ROUND(单位属性!I158,0)</f>
        <v>0</v>
      </c>
      <c r="J158">
        <f>ROUND(单位属性!J158,0)</f>
        <v>0</v>
      </c>
      <c r="K158">
        <f>ROUND(单位属性!K158,0)</f>
        <v>0</v>
      </c>
      <c r="L158">
        <f>ROUND(单位属性!L158,0)</f>
        <v>0</v>
      </c>
      <c r="M158">
        <f>ROUND(单位属性!M158,0)</f>
        <v>0</v>
      </c>
      <c r="N158" t="str">
        <f t="shared" si="54"/>
        <v>InitTypeState1('FB05',0,0,0,0,0,0,0,0,0,0)</v>
      </c>
      <c r="O158">
        <f>ROUND(单位属性!N158,0)</f>
        <v>0</v>
      </c>
      <c r="P158">
        <f>ROUND(单位属性!O158,0)</f>
        <v>0</v>
      </c>
      <c r="Q158">
        <f>ROUND(单位属性!P158,0)</f>
        <v>0</v>
      </c>
      <c r="R158">
        <f>ROUND(单位属性!Q158,0)</f>
        <v>0</v>
      </c>
      <c r="S158">
        <f>ROUND(单位属性!R158,0)</f>
        <v>0</v>
      </c>
      <c r="T158">
        <f>ROUND(单位属性!S158,0)</f>
        <v>0</v>
      </c>
      <c r="U158">
        <f>ROUND(单位属性!T158,0)</f>
        <v>0</v>
      </c>
      <c r="V158">
        <f>ROUND(单位属性!U158,0)</f>
        <v>0</v>
      </c>
      <c r="W158">
        <f>ROUND(单位属性!V158,0)</f>
        <v>9</v>
      </c>
      <c r="X158">
        <f>ROUND(单位属性!W158,0)</f>
        <v>0</v>
      </c>
      <c r="Y158" t="str">
        <f t="shared" si="55"/>
        <v>InitTypeState2('FB05',0,0,0,0,0,0,0,0,9,0)</v>
      </c>
      <c r="Z158">
        <f>ROUND(单位属性!X158,0)</f>
        <v>0</v>
      </c>
      <c r="AA158">
        <f>ROUND(单位属性!Y158,0)</f>
        <v>0</v>
      </c>
      <c r="AB158">
        <f>ROUND(单位属性!Z158,0)</f>
        <v>0</v>
      </c>
      <c r="AC158">
        <f>ROUND(单位属性!AA158,0)</f>
        <v>0</v>
      </c>
      <c r="AD158">
        <f>ROUND(单位属性!AB158,0)</f>
        <v>0</v>
      </c>
      <c r="AE158">
        <f>ROUND(单位属性!AC158,0)</f>
        <v>0</v>
      </c>
      <c r="AF158">
        <f>ROUND(单位属性!AD158,0)</f>
        <v>0</v>
      </c>
      <c r="AG158">
        <f>ROUND(单位属性!AE158,0)</f>
        <v>0</v>
      </c>
      <c r="AH158">
        <f>ROUND(单位属性!AF158,0)</f>
        <v>0</v>
      </c>
      <c r="AI158">
        <f>ROUND(单位属性!AG158,0)</f>
        <v>0</v>
      </c>
      <c r="AJ158" t="str">
        <f t="shared" si="56"/>
        <v>InitTypeState3('FB05',0,0,0,0,0,0,0,0,0,0)</v>
      </c>
      <c r="AK158">
        <f>ROUND(单位属性!AH158,0)</f>
        <v>0</v>
      </c>
      <c r="AL158">
        <f>ROUND(单位属性!AI158,0)</f>
        <v>0</v>
      </c>
      <c r="AM158">
        <f>ROUND(单位属性!AJ158,0)</f>
        <v>0</v>
      </c>
      <c r="AN158">
        <f>ROUND(单位属性!AK158,0)</f>
        <v>0</v>
      </c>
      <c r="AO158">
        <f>ROUND(单位属性!AL158,0)</f>
        <v>0</v>
      </c>
      <c r="AP158">
        <f>ROUND(单位属性!AM158,0)</f>
        <v>0</v>
      </c>
      <c r="AQ158">
        <f>ROUND(单位属性!AN158,0)</f>
        <v>0</v>
      </c>
      <c r="AR158">
        <f>ROUND(单位属性!AO158,0)</f>
        <v>0</v>
      </c>
      <c r="AS158">
        <f>ROUND(单位属性!AP158,0)</f>
        <v>0</v>
      </c>
      <c r="AT158">
        <f>ROUND(单位属性!AQ158,0)</f>
        <v>0</v>
      </c>
      <c r="AU158" t="str">
        <f t="shared" si="57"/>
        <v>InitTypeState4('FB05',0,0,0,0,0,0,0,0,0,0)</v>
      </c>
      <c r="AV158">
        <f>单位属性!AR158</f>
        <v>0</v>
      </c>
      <c r="AW158">
        <f>单位属性!AS158</f>
        <v>0</v>
      </c>
      <c r="AX158">
        <f>单位属性!AT158</f>
        <v>0</v>
      </c>
      <c r="AY158">
        <f>单位属性!AU158</f>
        <v>0</v>
      </c>
      <c r="AZ158">
        <f>单位属性!AV158</f>
        <v>0</v>
      </c>
      <c r="BA158">
        <f>单位属性!AW158</f>
        <v>0</v>
      </c>
      <c r="BB158">
        <f>单位属性!AX158</f>
        <v>0</v>
      </c>
      <c r="BC158">
        <f>单位属性!AY158</f>
        <v>0</v>
      </c>
      <c r="BD158">
        <f>单位属性!AZ158</f>
        <v>0</v>
      </c>
      <c r="BE158">
        <f>单位属性!BA158</f>
        <v>0</v>
      </c>
      <c r="BF158" t="str">
        <f t="shared" si="58"/>
        <v>InitTypeState5('FB05',0,0,0,0,0,0,0,0,0,0)</v>
      </c>
      <c r="BG158">
        <f>单位属性!BB158</f>
        <v>0</v>
      </c>
      <c r="BH158">
        <f>单位属性!BC158</f>
        <v>0</v>
      </c>
      <c r="BI158">
        <f>单位属性!BD158</f>
        <v>0</v>
      </c>
      <c r="BJ158">
        <f>单位属性!BE158</f>
        <v>0</v>
      </c>
      <c r="BK158">
        <f>单位属性!BF158</f>
        <v>0</v>
      </c>
      <c r="BL158">
        <f>单位属性!BG158</f>
        <v>0</v>
      </c>
      <c r="BM158">
        <f>单位属性!BH158</f>
        <v>0</v>
      </c>
      <c r="BN158">
        <f>单位属性!BI158</f>
        <v>0</v>
      </c>
      <c r="BO158">
        <f>单位属性!BJ158</f>
        <v>0</v>
      </c>
      <c r="BP158">
        <f>单位属性!BK158</f>
        <v>0</v>
      </c>
      <c r="BQ158" t="str">
        <f t="shared" si="59"/>
        <v>InitTypeState6('FB05',0,0,0,0,0,0,0,0,0,0)</v>
      </c>
      <c r="BR158">
        <f>单位属性!BL158</f>
        <v>0</v>
      </c>
      <c r="BS158">
        <f>单位属性!BM158</f>
        <v>0</v>
      </c>
      <c r="BT158">
        <f>单位属性!BN158</f>
        <v>0</v>
      </c>
      <c r="BU158">
        <f>单位属性!BO158</f>
        <v>0</v>
      </c>
      <c r="BV158">
        <f>单位属性!BP158</f>
        <v>0</v>
      </c>
      <c r="BW158">
        <f>单位属性!BQ158</f>
        <v>0</v>
      </c>
      <c r="BX158">
        <f>单位属性!BR158</f>
        <v>0</v>
      </c>
      <c r="BY158">
        <f>单位属性!BS158</f>
        <v>0</v>
      </c>
      <c r="BZ158">
        <f>单位属性!BT158</f>
        <v>0</v>
      </c>
      <c r="CA158">
        <f>单位属性!BU158</f>
        <v>0</v>
      </c>
      <c r="CB158" t="str">
        <f t="shared" si="60"/>
        <v>InitTypeState7('FB05',0,0,0,0,0,0,0,0,0,0)</v>
      </c>
      <c r="CC158" t="str">
        <f t="shared" si="61"/>
        <v/>
      </c>
      <c r="CD158" t="str">
        <f t="shared" si="62"/>
        <v>InitTypeState2('FB05',0,0,0,0,0,0,0,0,9,0)</v>
      </c>
      <c r="CE158" t="str">
        <f t="shared" si="63"/>
        <v/>
      </c>
      <c r="CF158" t="str">
        <f t="shared" si="64"/>
        <v/>
      </c>
      <c r="CG158" t="str">
        <f t="shared" si="65"/>
        <v/>
      </c>
      <c r="CH158" t="str">
        <f t="shared" si="66"/>
        <v/>
      </c>
      <c r="CI158" t="str">
        <f t="shared" si="67"/>
        <v/>
      </c>
    </row>
    <row r="159" spans="1:87" ht="15.95" customHeight="1">
      <c r="A159" t="str">
        <f>单位属性!A159</f>
        <v>FB06</v>
      </c>
      <c r="B159" t="str">
        <f t="shared" si="53"/>
        <v>'FB06'</v>
      </c>
      <c r="C159" t="str">
        <f>单位属性!B159</f>
        <v>缚妖索</v>
      </c>
      <c r="D159">
        <f>ROUND(单位属性!D159,0)</f>
        <v>0</v>
      </c>
      <c r="E159">
        <f>ROUND(单位属性!E159,0)</f>
        <v>0</v>
      </c>
      <c r="F159">
        <f>ROUND(单位属性!F159,0)</f>
        <v>0</v>
      </c>
      <c r="G159">
        <f>ROUND(单位属性!G159,0)</f>
        <v>0</v>
      </c>
      <c r="H159">
        <f>ROUND(单位属性!H159,0)</f>
        <v>0</v>
      </c>
      <c r="I159">
        <f>ROUND(单位属性!I159,0)</f>
        <v>0</v>
      </c>
      <c r="J159">
        <f>ROUND(单位属性!J159,0)</f>
        <v>0</v>
      </c>
      <c r="K159">
        <f>ROUND(单位属性!K159,0)</f>
        <v>0</v>
      </c>
      <c r="L159">
        <f>ROUND(单位属性!L159,0)</f>
        <v>0</v>
      </c>
      <c r="M159">
        <f>ROUND(单位属性!M159,0)</f>
        <v>0</v>
      </c>
      <c r="N159" t="str">
        <f t="shared" si="54"/>
        <v>InitTypeState1('FB06',0,0,0,0,0,0,0,0,0,0)</v>
      </c>
      <c r="O159">
        <f>ROUND(单位属性!N159,0)</f>
        <v>0</v>
      </c>
      <c r="P159">
        <f>ROUND(单位属性!O159,0)</f>
        <v>0</v>
      </c>
      <c r="Q159">
        <f>ROUND(单位属性!P159,0)</f>
        <v>0</v>
      </c>
      <c r="R159">
        <f>ROUND(单位属性!Q159,0)</f>
        <v>0</v>
      </c>
      <c r="S159">
        <f>ROUND(单位属性!R159,0)</f>
        <v>0</v>
      </c>
      <c r="T159">
        <f>ROUND(单位属性!S159,0)</f>
        <v>0</v>
      </c>
      <c r="U159">
        <f>ROUND(单位属性!T159,0)</f>
        <v>0</v>
      </c>
      <c r="V159">
        <f>ROUND(单位属性!U159,0)</f>
        <v>0</v>
      </c>
      <c r="W159">
        <f>ROUND(单位属性!V159,0)</f>
        <v>0</v>
      </c>
      <c r="X159">
        <f>ROUND(单位属性!W159,0)</f>
        <v>0</v>
      </c>
      <c r="Y159" t="str">
        <f t="shared" si="55"/>
        <v>InitTypeState2('FB06',0,0,0,0,0,0,0,0,0,0)</v>
      </c>
      <c r="Z159">
        <f>ROUND(单位属性!X159,0)</f>
        <v>0</v>
      </c>
      <c r="AA159">
        <f>ROUND(单位属性!Y159,0)</f>
        <v>0</v>
      </c>
      <c r="AB159">
        <f>ROUND(单位属性!Z159,0)</f>
        <v>0</v>
      </c>
      <c r="AC159">
        <f>ROUND(单位属性!AA159,0)</f>
        <v>0</v>
      </c>
      <c r="AD159">
        <f>ROUND(单位属性!AB159,0)</f>
        <v>0</v>
      </c>
      <c r="AE159">
        <f>ROUND(单位属性!AC159,0)</f>
        <v>0</v>
      </c>
      <c r="AF159">
        <f>ROUND(单位属性!AD159,0)</f>
        <v>0</v>
      </c>
      <c r="AG159">
        <f>ROUND(单位属性!AE159,0)</f>
        <v>0</v>
      </c>
      <c r="AH159">
        <f>ROUND(单位属性!AF159,0)</f>
        <v>0</v>
      </c>
      <c r="AI159">
        <f>ROUND(单位属性!AG159,0)</f>
        <v>0</v>
      </c>
      <c r="AJ159" t="str">
        <f t="shared" si="56"/>
        <v>InitTypeState3('FB06',0,0,0,0,0,0,0,0,0,0)</v>
      </c>
      <c r="AK159">
        <f>ROUND(单位属性!AH159,0)</f>
        <v>0</v>
      </c>
      <c r="AL159">
        <f>ROUND(单位属性!AI159,0)</f>
        <v>20</v>
      </c>
      <c r="AM159">
        <f>ROUND(单位属性!AJ159,0)</f>
        <v>0</v>
      </c>
      <c r="AN159">
        <f>ROUND(单位属性!AK159,0)</f>
        <v>0</v>
      </c>
      <c r="AO159">
        <f>ROUND(单位属性!AL159,0)</f>
        <v>0</v>
      </c>
      <c r="AP159">
        <f>ROUND(单位属性!AM159,0)</f>
        <v>0</v>
      </c>
      <c r="AQ159">
        <f>ROUND(单位属性!AN159,0)</f>
        <v>0</v>
      </c>
      <c r="AR159">
        <f>ROUND(单位属性!AO159,0)</f>
        <v>0</v>
      </c>
      <c r="AS159">
        <f>ROUND(单位属性!AP159,0)</f>
        <v>0</v>
      </c>
      <c r="AT159">
        <f>ROUND(单位属性!AQ159,0)</f>
        <v>0</v>
      </c>
      <c r="AU159" t="str">
        <f t="shared" si="57"/>
        <v>InitTypeState4('FB06',0,20,0,0,0,0,0,0,0,0)</v>
      </c>
      <c r="AV159">
        <f>单位属性!AR159</f>
        <v>0</v>
      </c>
      <c r="AW159">
        <f>单位属性!AS159</f>
        <v>0</v>
      </c>
      <c r="AX159">
        <f>单位属性!AT159</f>
        <v>0</v>
      </c>
      <c r="AY159">
        <f>单位属性!AU159</f>
        <v>0</v>
      </c>
      <c r="AZ159">
        <f>单位属性!AV159</f>
        <v>0</v>
      </c>
      <c r="BA159">
        <f>单位属性!AW159</f>
        <v>0</v>
      </c>
      <c r="BB159">
        <f>单位属性!AX159</f>
        <v>0</v>
      </c>
      <c r="BC159">
        <f>单位属性!AY159</f>
        <v>0</v>
      </c>
      <c r="BD159">
        <f>单位属性!AZ159</f>
        <v>0</v>
      </c>
      <c r="BE159">
        <f>单位属性!BA159</f>
        <v>0</v>
      </c>
      <c r="BF159" t="str">
        <f t="shared" si="58"/>
        <v>InitTypeState5('FB06',0,0,0,0,0,0,0,0,0,0)</v>
      </c>
      <c r="BG159">
        <f>单位属性!BB159</f>
        <v>0</v>
      </c>
      <c r="BH159">
        <f>单位属性!BC159</f>
        <v>0</v>
      </c>
      <c r="BI159">
        <f>单位属性!BD159</f>
        <v>0</v>
      </c>
      <c r="BJ159">
        <f>单位属性!BE159</f>
        <v>0</v>
      </c>
      <c r="BK159">
        <f>单位属性!BF159</f>
        <v>0</v>
      </c>
      <c r="BL159">
        <f>单位属性!BG159</f>
        <v>0</v>
      </c>
      <c r="BM159">
        <f>单位属性!BH159</f>
        <v>0</v>
      </c>
      <c r="BN159">
        <f>单位属性!BI159</f>
        <v>0</v>
      </c>
      <c r="BO159">
        <f>单位属性!BJ159</f>
        <v>0</v>
      </c>
      <c r="BP159">
        <f>单位属性!BK159</f>
        <v>0</v>
      </c>
      <c r="BQ159" t="str">
        <f t="shared" si="59"/>
        <v>InitTypeState6('FB06',0,0,0,0,0,0,0,0,0,0)</v>
      </c>
      <c r="BR159">
        <f>单位属性!BL159</f>
        <v>0</v>
      </c>
      <c r="BS159">
        <f>单位属性!BM159</f>
        <v>0</v>
      </c>
      <c r="BT159">
        <f>单位属性!BN159</f>
        <v>0</v>
      </c>
      <c r="BU159">
        <f>单位属性!BO159</f>
        <v>0</v>
      </c>
      <c r="BV159">
        <f>单位属性!BP159</f>
        <v>0</v>
      </c>
      <c r="BW159">
        <f>单位属性!BQ159</f>
        <v>0</v>
      </c>
      <c r="BX159">
        <f>单位属性!BR159</f>
        <v>0</v>
      </c>
      <c r="BY159">
        <f>单位属性!BS159</f>
        <v>0</v>
      </c>
      <c r="BZ159">
        <f>单位属性!BT159</f>
        <v>0</v>
      </c>
      <c r="CA159">
        <f>单位属性!BU159</f>
        <v>0</v>
      </c>
      <c r="CB159" t="str">
        <f t="shared" si="60"/>
        <v>InitTypeState7('FB06',0,0,0,0,0,0,0,0,0,0)</v>
      </c>
      <c r="CC159" t="str">
        <f t="shared" si="61"/>
        <v/>
      </c>
      <c r="CD159" t="str">
        <f t="shared" si="62"/>
        <v/>
      </c>
      <c r="CE159" t="str">
        <f t="shared" si="63"/>
        <v/>
      </c>
      <c r="CF159" t="str">
        <f t="shared" si="64"/>
        <v>InitTypeState4('FB06',0,20,0,0,0,0,0,0,0,0)</v>
      </c>
      <c r="CG159" t="str">
        <f t="shared" si="65"/>
        <v/>
      </c>
      <c r="CH159" t="str">
        <f t="shared" si="66"/>
        <v/>
      </c>
      <c r="CI159" t="str">
        <f t="shared" si="67"/>
        <v/>
      </c>
    </row>
    <row r="160" spans="1:87" ht="15.95" customHeight="1">
      <c r="A160" t="str">
        <f>单位属性!A160</f>
        <v>FB07</v>
      </c>
      <c r="B160" t="str">
        <f t="shared" si="53"/>
        <v>'FB07'</v>
      </c>
      <c r="C160" t="str">
        <f>单位属性!B160</f>
        <v>哮天犬</v>
      </c>
      <c r="D160">
        <f>ROUND(单位属性!D160,0)</f>
        <v>0</v>
      </c>
      <c r="E160">
        <f>ROUND(单位属性!E160,0)</f>
        <v>0</v>
      </c>
      <c r="F160">
        <f>ROUND(单位属性!F160,0)</f>
        <v>0</v>
      </c>
      <c r="G160">
        <f>ROUND(单位属性!G160,0)</f>
        <v>0</v>
      </c>
      <c r="H160">
        <f>ROUND(单位属性!H160,0)</f>
        <v>0</v>
      </c>
      <c r="I160">
        <f>ROUND(单位属性!I160,0)</f>
        <v>0</v>
      </c>
      <c r="J160">
        <f>ROUND(单位属性!J160,0)</f>
        <v>0</v>
      </c>
      <c r="K160">
        <f>ROUND(单位属性!K160,0)</f>
        <v>0</v>
      </c>
      <c r="L160">
        <f>ROUND(单位属性!L160,0)</f>
        <v>0</v>
      </c>
      <c r="M160">
        <f>ROUND(单位属性!M160,0)</f>
        <v>0</v>
      </c>
      <c r="N160" t="str">
        <f t="shared" si="54"/>
        <v>InitTypeState1('FB07',0,0,0,0,0,0,0,0,0,0)</v>
      </c>
      <c r="O160">
        <f>ROUND(单位属性!N160,0)</f>
        <v>0</v>
      </c>
      <c r="P160">
        <f>ROUND(单位属性!O160,0)</f>
        <v>60</v>
      </c>
      <c r="Q160">
        <f>ROUND(单位属性!P160,0)</f>
        <v>0</v>
      </c>
      <c r="R160">
        <f>ROUND(单位属性!Q160,0)</f>
        <v>0</v>
      </c>
      <c r="S160">
        <f>ROUND(单位属性!R160,0)</f>
        <v>0</v>
      </c>
      <c r="T160">
        <f>ROUND(单位属性!S160,0)</f>
        <v>0</v>
      </c>
      <c r="U160">
        <f>ROUND(单位属性!T160,0)</f>
        <v>0</v>
      </c>
      <c r="V160">
        <f>ROUND(单位属性!U160,0)</f>
        <v>0</v>
      </c>
      <c r="W160">
        <f>ROUND(单位属性!V160,0)</f>
        <v>0</v>
      </c>
      <c r="X160">
        <f>ROUND(单位属性!W160,0)</f>
        <v>0</v>
      </c>
      <c r="Y160" t="str">
        <f t="shared" si="55"/>
        <v>InitTypeState2('FB07',0,60,0,0,0,0,0,0,0,0)</v>
      </c>
      <c r="Z160">
        <f>ROUND(单位属性!X160,0)</f>
        <v>0</v>
      </c>
      <c r="AA160">
        <f>ROUND(单位属性!Y160,0)</f>
        <v>0</v>
      </c>
      <c r="AB160">
        <f>ROUND(单位属性!Z160,0)</f>
        <v>0</v>
      </c>
      <c r="AC160">
        <f>ROUND(单位属性!AA160,0)</f>
        <v>0</v>
      </c>
      <c r="AD160">
        <f>ROUND(单位属性!AB160,0)</f>
        <v>0</v>
      </c>
      <c r="AE160">
        <f>ROUND(单位属性!AC160,0)</f>
        <v>0</v>
      </c>
      <c r="AF160">
        <f>ROUND(单位属性!AD160,0)</f>
        <v>0</v>
      </c>
      <c r="AG160">
        <f>ROUND(单位属性!AE160,0)</f>
        <v>0</v>
      </c>
      <c r="AH160">
        <f>ROUND(单位属性!AF160,0)</f>
        <v>0</v>
      </c>
      <c r="AI160">
        <f>ROUND(单位属性!AG160,0)</f>
        <v>0</v>
      </c>
      <c r="AJ160" t="str">
        <f t="shared" si="56"/>
        <v>InitTypeState3('FB07',0,0,0,0,0,0,0,0,0,0)</v>
      </c>
      <c r="AK160">
        <f>ROUND(单位属性!AH160,0)</f>
        <v>0</v>
      </c>
      <c r="AL160">
        <f>ROUND(单位属性!AI160,0)</f>
        <v>0</v>
      </c>
      <c r="AM160">
        <f>ROUND(单位属性!AJ160,0)</f>
        <v>0</v>
      </c>
      <c r="AN160">
        <f>ROUND(单位属性!AK160,0)</f>
        <v>0</v>
      </c>
      <c r="AO160">
        <f>ROUND(单位属性!AL160,0)</f>
        <v>0</v>
      </c>
      <c r="AP160">
        <f>ROUND(单位属性!AM160,0)</f>
        <v>0</v>
      </c>
      <c r="AQ160">
        <f>ROUND(单位属性!AN160,0)</f>
        <v>0</v>
      </c>
      <c r="AR160">
        <f>ROUND(单位属性!AO160,0)</f>
        <v>0</v>
      </c>
      <c r="AS160">
        <f>ROUND(单位属性!AP160,0)</f>
        <v>0</v>
      </c>
      <c r="AT160">
        <f>ROUND(单位属性!AQ160,0)</f>
        <v>0</v>
      </c>
      <c r="AU160" t="str">
        <f t="shared" si="57"/>
        <v>InitTypeState4('FB07',0,0,0,0,0,0,0,0,0,0)</v>
      </c>
      <c r="AV160">
        <f>单位属性!AR160</f>
        <v>0</v>
      </c>
      <c r="AW160">
        <f>单位属性!AS160</f>
        <v>0</v>
      </c>
      <c r="AX160">
        <f>单位属性!AT160</f>
        <v>0</v>
      </c>
      <c r="AY160">
        <f>单位属性!AU160</f>
        <v>0</v>
      </c>
      <c r="AZ160">
        <f>单位属性!AV160</f>
        <v>0</v>
      </c>
      <c r="BA160">
        <f>单位属性!AW160</f>
        <v>0</v>
      </c>
      <c r="BB160">
        <f>单位属性!AX160</f>
        <v>0</v>
      </c>
      <c r="BC160">
        <f>单位属性!AY160</f>
        <v>0</v>
      </c>
      <c r="BD160">
        <f>单位属性!AZ160</f>
        <v>0</v>
      </c>
      <c r="BE160">
        <f>单位属性!BA160</f>
        <v>0</v>
      </c>
      <c r="BF160" t="str">
        <f t="shared" si="58"/>
        <v>InitTypeState5('FB07',0,0,0,0,0,0,0,0,0,0)</v>
      </c>
      <c r="BG160">
        <f>单位属性!BB160</f>
        <v>0</v>
      </c>
      <c r="BH160">
        <f>单位属性!BC160</f>
        <v>0</v>
      </c>
      <c r="BI160">
        <f>单位属性!BD160</f>
        <v>0</v>
      </c>
      <c r="BJ160">
        <f>单位属性!BE160</f>
        <v>0</v>
      </c>
      <c r="BK160">
        <f>单位属性!BF160</f>
        <v>0</v>
      </c>
      <c r="BL160">
        <f>单位属性!BG160</f>
        <v>0</v>
      </c>
      <c r="BM160">
        <f>单位属性!BH160</f>
        <v>0</v>
      </c>
      <c r="BN160">
        <f>单位属性!BI160</f>
        <v>0</v>
      </c>
      <c r="BO160">
        <f>单位属性!BJ160</f>
        <v>0</v>
      </c>
      <c r="BP160">
        <f>单位属性!BK160</f>
        <v>0</v>
      </c>
      <c r="BQ160" t="str">
        <f t="shared" si="59"/>
        <v>InitTypeState6('FB07',0,0,0,0,0,0,0,0,0,0)</v>
      </c>
      <c r="BR160">
        <f>单位属性!BL160</f>
        <v>0</v>
      </c>
      <c r="BS160">
        <f>单位属性!BM160</f>
        <v>0</v>
      </c>
      <c r="BT160">
        <f>单位属性!BN160</f>
        <v>0</v>
      </c>
      <c r="BU160">
        <f>单位属性!BO160</f>
        <v>0</v>
      </c>
      <c r="BV160">
        <f>单位属性!BP160</f>
        <v>0</v>
      </c>
      <c r="BW160">
        <f>单位属性!BQ160</f>
        <v>0</v>
      </c>
      <c r="BX160">
        <f>单位属性!BR160</f>
        <v>0</v>
      </c>
      <c r="BY160">
        <f>单位属性!BS160</f>
        <v>0</v>
      </c>
      <c r="BZ160">
        <f>单位属性!BT160</f>
        <v>0</v>
      </c>
      <c r="CA160">
        <f>单位属性!BU160</f>
        <v>0</v>
      </c>
      <c r="CB160" t="str">
        <f t="shared" si="60"/>
        <v>InitTypeState7('FB07',0,0,0,0,0,0,0,0,0,0)</v>
      </c>
      <c r="CC160" t="str">
        <f t="shared" si="61"/>
        <v/>
      </c>
      <c r="CD160" t="str">
        <f t="shared" si="62"/>
        <v>InitTypeState2('FB07',0,60,0,0,0,0,0,0,0,0)</v>
      </c>
      <c r="CE160" t="str">
        <f t="shared" si="63"/>
        <v/>
      </c>
      <c r="CF160" t="str">
        <f t="shared" si="64"/>
        <v/>
      </c>
      <c r="CG160" t="str">
        <f t="shared" si="65"/>
        <v/>
      </c>
      <c r="CH160" t="str">
        <f t="shared" si="66"/>
        <v/>
      </c>
      <c r="CI160" t="str">
        <f t="shared" si="67"/>
        <v/>
      </c>
    </row>
    <row r="161" spans="1:87" ht="15.95" customHeight="1">
      <c r="A161" t="str">
        <f>单位属性!A161</f>
        <v>FB08</v>
      </c>
      <c r="B161" t="str">
        <f t="shared" si="53"/>
        <v>'FB08'</v>
      </c>
      <c r="C161" t="str">
        <f>单位属性!B161</f>
        <v>乾坤弓</v>
      </c>
      <c r="D161">
        <f>ROUND(单位属性!D161,0)</f>
        <v>0</v>
      </c>
      <c r="E161">
        <f>ROUND(单位属性!E161,0)</f>
        <v>0</v>
      </c>
      <c r="F161">
        <f>ROUND(单位属性!F161,0)</f>
        <v>0</v>
      </c>
      <c r="G161">
        <f>ROUND(单位属性!G161,0)</f>
        <v>0</v>
      </c>
      <c r="H161">
        <f>ROUND(单位属性!H161,0)</f>
        <v>0</v>
      </c>
      <c r="I161">
        <f>ROUND(单位属性!I161,0)</f>
        <v>0</v>
      </c>
      <c r="J161">
        <f>ROUND(单位属性!J161,0)</f>
        <v>0</v>
      </c>
      <c r="K161">
        <f>ROUND(单位属性!K161,0)</f>
        <v>0</v>
      </c>
      <c r="L161">
        <f>ROUND(单位属性!L161,0)</f>
        <v>0</v>
      </c>
      <c r="M161">
        <f>ROUND(单位属性!M161,0)</f>
        <v>0</v>
      </c>
      <c r="N161" t="str">
        <f t="shared" si="54"/>
        <v>InitTypeState1('FB08',0,0,0,0,0,0,0,0,0,0)</v>
      </c>
      <c r="O161">
        <f>ROUND(单位属性!N161,0)</f>
        <v>0</v>
      </c>
      <c r="P161">
        <f>ROUND(单位属性!O161,0)</f>
        <v>0</v>
      </c>
      <c r="Q161">
        <f>ROUND(单位属性!P161,0)</f>
        <v>0</v>
      </c>
      <c r="R161">
        <f>ROUND(单位属性!Q161,0)</f>
        <v>0</v>
      </c>
      <c r="S161">
        <f>ROUND(单位属性!R161,0)</f>
        <v>0</v>
      </c>
      <c r="T161">
        <f>ROUND(单位属性!S161,0)</f>
        <v>0</v>
      </c>
      <c r="U161">
        <f>ROUND(单位属性!T161,0)</f>
        <v>0</v>
      </c>
      <c r="V161">
        <f>ROUND(单位属性!U161,0)</f>
        <v>0</v>
      </c>
      <c r="W161">
        <f>ROUND(单位属性!V161,0)</f>
        <v>0</v>
      </c>
      <c r="X161">
        <f>ROUND(单位属性!W161,0)</f>
        <v>0</v>
      </c>
      <c r="Y161" t="str">
        <f t="shared" si="55"/>
        <v>InitTypeState2('FB08',0,0,0,0,0,0,0,0,0,0)</v>
      </c>
      <c r="Z161">
        <f>ROUND(单位属性!X161,0)</f>
        <v>0</v>
      </c>
      <c r="AA161">
        <f>ROUND(单位属性!Y161,0)</f>
        <v>0</v>
      </c>
      <c r="AB161">
        <f>ROUND(单位属性!Z161,0)</f>
        <v>0</v>
      </c>
      <c r="AC161">
        <f>ROUND(单位属性!AA161,0)</f>
        <v>0</v>
      </c>
      <c r="AD161">
        <f>ROUND(单位属性!AB161,0)</f>
        <v>0</v>
      </c>
      <c r="AE161">
        <f>ROUND(单位属性!AC161,0)</f>
        <v>0</v>
      </c>
      <c r="AF161">
        <f>ROUND(单位属性!AD161,0)</f>
        <v>0</v>
      </c>
      <c r="AG161">
        <f>ROUND(单位属性!AE161,0)</f>
        <v>0</v>
      </c>
      <c r="AH161">
        <f>ROUND(单位属性!AF161,0)</f>
        <v>0</v>
      </c>
      <c r="AI161">
        <f>ROUND(单位属性!AG161,0)</f>
        <v>0</v>
      </c>
      <c r="AJ161" t="str">
        <f t="shared" si="56"/>
        <v>InitTypeState3('FB08',0,0,0,0,0,0,0,0,0,0)</v>
      </c>
      <c r="AK161">
        <f>ROUND(单位属性!AH161,0)</f>
        <v>0</v>
      </c>
      <c r="AL161">
        <f>ROUND(单位属性!AI161,0)</f>
        <v>30</v>
      </c>
      <c r="AM161">
        <f>ROUND(单位属性!AJ161,0)</f>
        <v>0</v>
      </c>
      <c r="AN161">
        <f>ROUND(单位属性!AK161,0)</f>
        <v>0</v>
      </c>
      <c r="AO161">
        <f>ROUND(单位属性!AL161,0)</f>
        <v>0</v>
      </c>
      <c r="AP161">
        <f>ROUND(单位属性!AM161,0)</f>
        <v>0</v>
      </c>
      <c r="AQ161">
        <f>ROUND(单位属性!AN161,0)</f>
        <v>0</v>
      </c>
      <c r="AR161">
        <f>ROUND(单位属性!AO161,0)</f>
        <v>0</v>
      </c>
      <c r="AS161">
        <f>ROUND(单位属性!AP161,0)</f>
        <v>0</v>
      </c>
      <c r="AT161">
        <f>ROUND(单位属性!AQ161,0)</f>
        <v>0</v>
      </c>
      <c r="AU161" t="str">
        <f t="shared" si="57"/>
        <v>InitTypeState4('FB08',0,30,0,0,0,0,0,0,0,0)</v>
      </c>
      <c r="AV161">
        <f>单位属性!AR161</f>
        <v>0</v>
      </c>
      <c r="AW161">
        <f>单位属性!AS161</f>
        <v>0</v>
      </c>
      <c r="AX161">
        <f>单位属性!AT161</f>
        <v>0</v>
      </c>
      <c r="AY161">
        <f>单位属性!AU161</f>
        <v>0</v>
      </c>
      <c r="AZ161">
        <f>单位属性!AV161</f>
        <v>0</v>
      </c>
      <c r="BA161">
        <f>单位属性!AW161</f>
        <v>0</v>
      </c>
      <c r="BB161">
        <f>单位属性!AX161</f>
        <v>0</v>
      </c>
      <c r="BC161">
        <f>单位属性!AY161</f>
        <v>0</v>
      </c>
      <c r="BD161">
        <f>单位属性!AZ161</f>
        <v>0</v>
      </c>
      <c r="BE161">
        <f>单位属性!BA161</f>
        <v>0</v>
      </c>
      <c r="BF161" t="str">
        <f t="shared" si="58"/>
        <v>InitTypeState5('FB08',0,0,0,0,0,0,0,0,0,0)</v>
      </c>
      <c r="BG161">
        <f>单位属性!BB161</f>
        <v>200</v>
      </c>
      <c r="BH161">
        <f>单位属性!BC161</f>
        <v>0</v>
      </c>
      <c r="BI161">
        <f>单位属性!BD161</f>
        <v>0</v>
      </c>
      <c r="BJ161">
        <f>单位属性!BE161</f>
        <v>0</v>
      </c>
      <c r="BK161">
        <f>单位属性!BF161</f>
        <v>0</v>
      </c>
      <c r="BL161">
        <f>单位属性!BG161</f>
        <v>0</v>
      </c>
      <c r="BM161">
        <f>单位属性!BH161</f>
        <v>0</v>
      </c>
      <c r="BN161">
        <f>单位属性!BI161</f>
        <v>0</v>
      </c>
      <c r="BO161">
        <f>单位属性!BJ161</f>
        <v>0</v>
      </c>
      <c r="BP161">
        <f>单位属性!BK161</f>
        <v>0</v>
      </c>
      <c r="BQ161" t="str">
        <f t="shared" si="59"/>
        <v>InitTypeState6('FB08',200,0,0,0,0,0,0,0,0,0)</v>
      </c>
      <c r="BR161">
        <f>单位属性!BL161</f>
        <v>0</v>
      </c>
      <c r="BS161">
        <f>单位属性!BM161</f>
        <v>0</v>
      </c>
      <c r="BT161">
        <f>单位属性!BN161</f>
        <v>0</v>
      </c>
      <c r="BU161">
        <f>单位属性!BO161</f>
        <v>0</v>
      </c>
      <c r="BV161">
        <f>单位属性!BP161</f>
        <v>0</v>
      </c>
      <c r="BW161">
        <f>单位属性!BQ161</f>
        <v>0</v>
      </c>
      <c r="BX161">
        <f>单位属性!BR161</f>
        <v>0</v>
      </c>
      <c r="BY161">
        <f>单位属性!BS161</f>
        <v>0</v>
      </c>
      <c r="BZ161">
        <f>单位属性!BT161</f>
        <v>0</v>
      </c>
      <c r="CA161">
        <f>单位属性!BU161</f>
        <v>0</v>
      </c>
      <c r="CB161" t="str">
        <f t="shared" si="60"/>
        <v>InitTypeState7('FB08',0,0,0,0,0,0,0,0,0,0)</v>
      </c>
      <c r="CC161" t="str">
        <f t="shared" si="61"/>
        <v/>
      </c>
      <c r="CD161" t="str">
        <f t="shared" si="62"/>
        <v/>
      </c>
      <c r="CE161" t="str">
        <f t="shared" si="63"/>
        <v/>
      </c>
      <c r="CF161" t="str">
        <f t="shared" si="64"/>
        <v>InitTypeState4('FB08',0,30,0,0,0,0,0,0,0,0)</v>
      </c>
      <c r="CG161" t="str">
        <f t="shared" si="65"/>
        <v/>
      </c>
      <c r="CH161" t="str">
        <f t="shared" si="66"/>
        <v>InitTypeState6('FB08',200,0,0,0,0,0,0,0,0,0)</v>
      </c>
      <c r="CI161" t="str">
        <f t="shared" si="67"/>
        <v/>
      </c>
    </row>
    <row r="162" spans="1:87" ht="15.95" customHeight="1">
      <c r="A162" t="str">
        <f>单位属性!A162</f>
        <v>FB09</v>
      </c>
      <c r="B162" t="str">
        <f t="shared" si="53"/>
        <v>'FB09'</v>
      </c>
      <c r="C162" t="str">
        <f>单位属性!B162</f>
        <v>震天箭</v>
      </c>
      <c r="D162">
        <f>ROUND(单位属性!D162,0)</f>
        <v>0</v>
      </c>
      <c r="E162">
        <f>ROUND(单位属性!E162,0)</f>
        <v>0</v>
      </c>
      <c r="F162">
        <f>ROUND(单位属性!F162,0)</f>
        <v>0</v>
      </c>
      <c r="G162">
        <f>ROUND(单位属性!G162,0)</f>
        <v>0</v>
      </c>
      <c r="H162">
        <f>ROUND(单位属性!H162,0)</f>
        <v>0</v>
      </c>
      <c r="I162">
        <f>ROUND(单位属性!I162,0)</f>
        <v>0</v>
      </c>
      <c r="J162">
        <f>ROUND(单位属性!J162,0)</f>
        <v>0</v>
      </c>
      <c r="K162">
        <f>ROUND(单位属性!K162,0)</f>
        <v>0</v>
      </c>
      <c r="L162">
        <f>ROUND(单位属性!L162,0)</f>
        <v>0</v>
      </c>
      <c r="M162">
        <f>ROUND(单位属性!M162,0)</f>
        <v>0</v>
      </c>
      <c r="N162" t="str">
        <f t="shared" si="54"/>
        <v>InitTypeState1('FB09',0,0,0,0,0,0,0,0,0,0)</v>
      </c>
      <c r="O162">
        <f>ROUND(单位属性!N162,0)</f>
        <v>0</v>
      </c>
      <c r="P162">
        <f>ROUND(单位属性!O162,0)</f>
        <v>0</v>
      </c>
      <c r="Q162">
        <f>ROUND(单位属性!P162,0)</f>
        <v>0</v>
      </c>
      <c r="R162">
        <f>ROUND(单位属性!Q162,0)</f>
        <v>0</v>
      </c>
      <c r="S162">
        <f>ROUND(单位属性!R162,0)</f>
        <v>0</v>
      </c>
      <c r="T162">
        <f>ROUND(单位属性!S162,0)</f>
        <v>40</v>
      </c>
      <c r="U162">
        <f>ROUND(单位属性!T162,0)</f>
        <v>0</v>
      </c>
      <c r="V162">
        <f>ROUND(单位属性!U162,0)</f>
        <v>0</v>
      </c>
      <c r="W162">
        <f>ROUND(单位属性!V162,0)</f>
        <v>0</v>
      </c>
      <c r="X162">
        <f>ROUND(单位属性!W162,0)</f>
        <v>0</v>
      </c>
      <c r="Y162" t="str">
        <f t="shared" si="55"/>
        <v>InitTypeState2('FB09',0,0,0,0,0,40,0,0,0,0)</v>
      </c>
      <c r="Z162">
        <f>ROUND(单位属性!X162,0)</f>
        <v>0</v>
      </c>
      <c r="AA162">
        <f>ROUND(单位属性!Y162,0)</f>
        <v>0</v>
      </c>
      <c r="AB162">
        <f>ROUND(单位属性!Z162,0)</f>
        <v>0</v>
      </c>
      <c r="AC162">
        <f>ROUND(单位属性!AA162,0)</f>
        <v>0</v>
      </c>
      <c r="AD162">
        <f>ROUND(单位属性!AB162,0)</f>
        <v>0</v>
      </c>
      <c r="AE162">
        <f>ROUND(单位属性!AC162,0)</f>
        <v>0</v>
      </c>
      <c r="AF162">
        <f>ROUND(单位属性!AD162,0)</f>
        <v>0</v>
      </c>
      <c r="AG162">
        <f>ROUND(单位属性!AE162,0)</f>
        <v>0</v>
      </c>
      <c r="AH162">
        <f>ROUND(单位属性!AF162,0)</f>
        <v>0</v>
      </c>
      <c r="AI162">
        <f>ROUND(单位属性!AG162,0)</f>
        <v>0</v>
      </c>
      <c r="AJ162" t="str">
        <f t="shared" si="56"/>
        <v>InitTypeState3('FB09',0,0,0,0,0,0,0,0,0,0)</v>
      </c>
      <c r="AK162">
        <f>ROUND(单位属性!AH162,0)</f>
        <v>0</v>
      </c>
      <c r="AL162">
        <f>ROUND(单位属性!AI162,0)</f>
        <v>0</v>
      </c>
      <c r="AM162">
        <f>ROUND(单位属性!AJ162,0)</f>
        <v>0</v>
      </c>
      <c r="AN162">
        <f>ROUND(单位属性!AK162,0)</f>
        <v>0</v>
      </c>
      <c r="AO162">
        <f>ROUND(单位属性!AL162,0)</f>
        <v>0</v>
      </c>
      <c r="AP162">
        <f>ROUND(单位属性!AM162,0)</f>
        <v>0</v>
      </c>
      <c r="AQ162">
        <f>ROUND(单位属性!AN162,0)</f>
        <v>0</v>
      </c>
      <c r="AR162">
        <f>ROUND(单位属性!AO162,0)</f>
        <v>0</v>
      </c>
      <c r="AS162">
        <f>ROUND(单位属性!AP162,0)</f>
        <v>0</v>
      </c>
      <c r="AT162">
        <f>ROUND(单位属性!AQ162,0)</f>
        <v>0</v>
      </c>
      <c r="AU162" t="str">
        <f t="shared" si="57"/>
        <v>InitTypeState4('FB09',0,0,0,0,0,0,0,0,0,0)</v>
      </c>
      <c r="AV162">
        <f>单位属性!AR162</f>
        <v>0</v>
      </c>
      <c r="AW162">
        <f>单位属性!AS162</f>
        <v>0</v>
      </c>
      <c r="AX162">
        <f>单位属性!AT162</f>
        <v>0</v>
      </c>
      <c r="AY162">
        <f>单位属性!AU162</f>
        <v>0</v>
      </c>
      <c r="AZ162">
        <f>单位属性!AV162</f>
        <v>0</v>
      </c>
      <c r="BA162">
        <f>单位属性!AW162</f>
        <v>0</v>
      </c>
      <c r="BB162">
        <f>单位属性!AX162</f>
        <v>0</v>
      </c>
      <c r="BC162">
        <f>单位属性!AY162</f>
        <v>0</v>
      </c>
      <c r="BD162">
        <f>单位属性!AZ162</f>
        <v>0</v>
      </c>
      <c r="BE162">
        <f>单位属性!BA162</f>
        <v>0</v>
      </c>
      <c r="BF162" t="str">
        <f t="shared" si="58"/>
        <v>InitTypeState5('FB09',0,0,0,0,0,0,0,0,0,0)</v>
      </c>
      <c r="BG162">
        <f>单位属性!BB162</f>
        <v>0</v>
      </c>
      <c r="BH162">
        <f>单位属性!BC162</f>
        <v>0</v>
      </c>
      <c r="BI162">
        <f>单位属性!BD162</f>
        <v>0</v>
      </c>
      <c r="BJ162">
        <f>单位属性!BE162</f>
        <v>0</v>
      </c>
      <c r="BK162">
        <f>单位属性!BF162</f>
        <v>0</v>
      </c>
      <c r="BL162">
        <f>单位属性!BG162</f>
        <v>0</v>
      </c>
      <c r="BM162">
        <f>单位属性!BH162</f>
        <v>0</v>
      </c>
      <c r="BN162">
        <f>单位属性!BI162</f>
        <v>0</v>
      </c>
      <c r="BO162">
        <f>单位属性!BJ162</f>
        <v>0</v>
      </c>
      <c r="BP162">
        <f>单位属性!BK162</f>
        <v>0</v>
      </c>
      <c r="BQ162" t="str">
        <f t="shared" si="59"/>
        <v>InitTypeState6('FB09',0,0,0,0,0,0,0,0,0,0)</v>
      </c>
      <c r="BR162">
        <f>单位属性!BL162</f>
        <v>0</v>
      </c>
      <c r="BS162">
        <f>单位属性!BM162</f>
        <v>0</v>
      </c>
      <c r="BT162">
        <f>单位属性!BN162</f>
        <v>0</v>
      </c>
      <c r="BU162">
        <f>单位属性!BO162</f>
        <v>0</v>
      </c>
      <c r="BV162">
        <f>单位属性!BP162</f>
        <v>0</v>
      </c>
      <c r="BW162">
        <f>单位属性!BQ162</f>
        <v>0</v>
      </c>
      <c r="BX162">
        <f>单位属性!BR162</f>
        <v>0</v>
      </c>
      <c r="BY162">
        <f>单位属性!BS162</f>
        <v>0</v>
      </c>
      <c r="BZ162">
        <f>单位属性!BT162</f>
        <v>0</v>
      </c>
      <c r="CA162">
        <f>单位属性!BU162</f>
        <v>0</v>
      </c>
      <c r="CB162" t="str">
        <f t="shared" si="60"/>
        <v>InitTypeState7('FB09',0,0,0,0,0,0,0,0,0,0)</v>
      </c>
      <c r="CC162" t="str">
        <f t="shared" si="61"/>
        <v/>
      </c>
      <c r="CD162" t="str">
        <f t="shared" si="62"/>
        <v>InitTypeState2('FB09',0,0,0,0,0,40,0,0,0,0)</v>
      </c>
      <c r="CE162" t="str">
        <f t="shared" si="63"/>
        <v/>
      </c>
      <c r="CF162" t="str">
        <f t="shared" si="64"/>
        <v/>
      </c>
      <c r="CG162" t="str">
        <f t="shared" si="65"/>
        <v/>
      </c>
      <c r="CH162" t="str">
        <f t="shared" si="66"/>
        <v/>
      </c>
      <c r="CI162" t="str">
        <f t="shared" si="67"/>
        <v/>
      </c>
    </row>
    <row r="163" spans="1:87" ht="15.95" customHeight="1">
      <c r="A163" t="str">
        <f>单位属性!A163</f>
        <v>FB10</v>
      </c>
      <c r="B163" t="str">
        <f t="shared" si="53"/>
        <v>'FB10'</v>
      </c>
      <c r="C163" t="str">
        <f>单位属性!B163</f>
        <v>玲珑黄金塔</v>
      </c>
      <c r="D163">
        <f>ROUND(单位属性!D163,0)</f>
        <v>0</v>
      </c>
      <c r="E163">
        <f>ROUND(单位属性!E163,0)</f>
        <v>0</v>
      </c>
      <c r="F163">
        <f>ROUND(单位属性!F163,0)</f>
        <v>0</v>
      </c>
      <c r="G163">
        <f>ROUND(单位属性!G163,0)</f>
        <v>0</v>
      </c>
      <c r="H163">
        <f>ROUND(单位属性!H163,0)</f>
        <v>0</v>
      </c>
      <c r="I163">
        <f>ROUND(单位属性!I163,0)</f>
        <v>0</v>
      </c>
      <c r="J163">
        <f>ROUND(单位属性!J163,0)</f>
        <v>0</v>
      </c>
      <c r="K163">
        <f>ROUND(单位属性!K163,0)</f>
        <v>0</v>
      </c>
      <c r="L163">
        <f>ROUND(单位属性!L163,0)</f>
        <v>0</v>
      </c>
      <c r="M163">
        <f>ROUND(单位属性!M163,0)</f>
        <v>0</v>
      </c>
      <c r="N163" t="str">
        <f t="shared" si="54"/>
        <v>InitTypeState1('FB10',0,0,0,0,0,0,0,0,0,0)</v>
      </c>
      <c r="O163">
        <f>ROUND(单位属性!N163,0)</f>
        <v>0</v>
      </c>
      <c r="P163">
        <f>ROUND(单位属性!O163,0)</f>
        <v>0</v>
      </c>
      <c r="Q163">
        <f>ROUND(单位属性!P163,0)</f>
        <v>0</v>
      </c>
      <c r="R163">
        <f>ROUND(单位属性!Q163,0)</f>
        <v>0</v>
      </c>
      <c r="S163">
        <f>ROUND(单位属性!R163,0)</f>
        <v>0</v>
      </c>
      <c r="T163">
        <f>ROUND(单位属性!S163,0)</f>
        <v>0</v>
      </c>
      <c r="U163">
        <f>ROUND(单位属性!T163,0)</f>
        <v>0</v>
      </c>
      <c r="V163">
        <f>ROUND(单位属性!U163,0)</f>
        <v>0</v>
      </c>
      <c r="W163">
        <f>ROUND(单位属性!V163,0)</f>
        <v>0</v>
      </c>
      <c r="X163">
        <f>ROUND(单位属性!W163,0)</f>
        <v>0</v>
      </c>
      <c r="Y163" t="str">
        <f t="shared" si="55"/>
        <v>InitTypeState2('FB10',0,0,0,0,0,0,0,0,0,0)</v>
      </c>
      <c r="Z163">
        <f>ROUND(单位属性!X163,0)</f>
        <v>0</v>
      </c>
      <c r="AA163">
        <f>ROUND(单位属性!Y163,0)</f>
        <v>0</v>
      </c>
      <c r="AB163">
        <f>ROUND(单位属性!Z163,0)</f>
        <v>0</v>
      </c>
      <c r="AC163">
        <f>ROUND(单位属性!AA163,0)</f>
        <v>0</v>
      </c>
      <c r="AD163">
        <f>ROUND(单位属性!AB163,0)</f>
        <v>0</v>
      </c>
      <c r="AE163">
        <f>ROUND(单位属性!AC163,0)</f>
        <v>0</v>
      </c>
      <c r="AF163">
        <f>ROUND(单位属性!AD163,0)</f>
        <v>0</v>
      </c>
      <c r="AG163">
        <f>ROUND(单位属性!AE163,0)</f>
        <v>0</v>
      </c>
      <c r="AH163">
        <f>ROUND(单位属性!AF163,0)</f>
        <v>0</v>
      </c>
      <c r="AI163">
        <f>ROUND(单位属性!AG163,0)</f>
        <v>0</v>
      </c>
      <c r="AJ163" t="str">
        <f t="shared" si="56"/>
        <v>InitTypeState3('FB10',0,0,0,0,0,0,0,0,0,0)</v>
      </c>
      <c r="AK163">
        <f>ROUND(单位属性!AH163,0)</f>
        <v>0</v>
      </c>
      <c r="AL163">
        <f>ROUND(单位属性!AI163,0)</f>
        <v>0</v>
      </c>
      <c r="AM163">
        <f>ROUND(单位属性!AJ163,0)</f>
        <v>100</v>
      </c>
      <c r="AN163">
        <f>ROUND(单位属性!AK163,0)</f>
        <v>0</v>
      </c>
      <c r="AO163">
        <f>ROUND(单位属性!AL163,0)</f>
        <v>0</v>
      </c>
      <c r="AP163">
        <f>ROUND(单位属性!AM163,0)</f>
        <v>0</v>
      </c>
      <c r="AQ163">
        <f>ROUND(单位属性!AN163,0)</f>
        <v>0</v>
      </c>
      <c r="AR163">
        <f>ROUND(单位属性!AO163,0)</f>
        <v>0</v>
      </c>
      <c r="AS163">
        <f>ROUND(单位属性!AP163,0)</f>
        <v>0</v>
      </c>
      <c r="AT163">
        <f>ROUND(单位属性!AQ163,0)</f>
        <v>0</v>
      </c>
      <c r="AU163" t="str">
        <f t="shared" si="57"/>
        <v>InitTypeState4('FB10',0,0,100,0,0,0,0,0,0,0)</v>
      </c>
      <c r="AV163">
        <f>单位属性!AR163</f>
        <v>0</v>
      </c>
      <c r="AW163">
        <f>单位属性!AS163</f>
        <v>0</v>
      </c>
      <c r="AX163">
        <f>单位属性!AT163</f>
        <v>0</v>
      </c>
      <c r="AY163">
        <f>单位属性!AU163</f>
        <v>0</v>
      </c>
      <c r="AZ163">
        <f>单位属性!AV163</f>
        <v>0</v>
      </c>
      <c r="BA163">
        <f>单位属性!AW163</f>
        <v>0</v>
      </c>
      <c r="BB163">
        <f>单位属性!AX163</f>
        <v>0</v>
      </c>
      <c r="BC163">
        <f>单位属性!AY163</f>
        <v>0</v>
      </c>
      <c r="BD163">
        <f>单位属性!AZ163</f>
        <v>0</v>
      </c>
      <c r="BE163">
        <f>单位属性!BA163</f>
        <v>0</v>
      </c>
      <c r="BF163" t="str">
        <f t="shared" si="58"/>
        <v>InitTypeState5('FB10',0,0,0,0,0,0,0,0,0,0)</v>
      </c>
      <c r="BG163">
        <f>单位属性!BB163</f>
        <v>0</v>
      </c>
      <c r="BH163">
        <f>单位属性!BC163</f>
        <v>0</v>
      </c>
      <c r="BI163">
        <f>单位属性!BD163</f>
        <v>0</v>
      </c>
      <c r="BJ163">
        <f>单位属性!BE163</f>
        <v>0</v>
      </c>
      <c r="BK163">
        <f>单位属性!BF163</f>
        <v>0</v>
      </c>
      <c r="BL163">
        <f>单位属性!BG163</f>
        <v>0</v>
      </c>
      <c r="BM163">
        <f>单位属性!BH163</f>
        <v>0</v>
      </c>
      <c r="BN163">
        <f>单位属性!BI163</f>
        <v>0</v>
      </c>
      <c r="BO163">
        <f>单位属性!BJ163</f>
        <v>0</v>
      </c>
      <c r="BP163">
        <f>单位属性!BK163</f>
        <v>0</v>
      </c>
      <c r="BQ163" t="str">
        <f t="shared" si="59"/>
        <v>InitTypeState6('FB10',0,0,0,0,0,0,0,0,0,0)</v>
      </c>
      <c r="BR163">
        <f>单位属性!BL163</f>
        <v>0</v>
      </c>
      <c r="BS163">
        <f>单位属性!BM163</f>
        <v>0</v>
      </c>
      <c r="BT163">
        <f>单位属性!BN163</f>
        <v>0</v>
      </c>
      <c r="BU163">
        <f>单位属性!BO163</f>
        <v>0</v>
      </c>
      <c r="BV163">
        <f>单位属性!BP163</f>
        <v>0</v>
      </c>
      <c r="BW163">
        <f>单位属性!BQ163</f>
        <v>0</v>
      </c>
      <c r="BX163">
        <f>单位属性!BR163</f>
        <v>0</v>
      </c>
      <c r="BY163">
        <f>单位属性!BS163</f>
        <v>0</v>
      </c>
      <c r="BZ163">
        <f>单位属性!BT163</f>
        <v>0</v>
      </c>
      <c r="CA163">
        <f>单位属性!BU163</f>
        <v>0</v>
      </c>
      <c r="CB163" t="str">
        <f t="shared" si="60"/>
        <v>InitTypeState7('FB10',0,0,0,0,0,0,0,0,0,0)</v>
      </c>
      <c r="CC163" t="str">
        <f t="shared" si="61"/>
        <v/>
      </c>
      <c r="CD163" t="str">
        <f t="shared" si="62"/>
        <v/>
      </c>
      <c r="CE163" t="str">
        <f t="shared" si="63"/>
        <v/>
      </c>
      <c r="CF163" t="str">
        <f t="shared" si="64"/>
        <v>InitTypeState4('FB10',0,0,100,0,0,0,0,0,0,0)</v>
      </c>
      <c r="CG163" t="str">
        <f t="shared" si="65"/>
        <v/>
      </c>
      <c r="CH163" t="str">
        <f t="shared" si="66"/>
        <v/>
      </c>
      <c r="CI163" t="str">
        <f t="shared" si="67"/>
        <v/>
      </c>
    </row>
    <row r="164" spans="1:87" ht="15.95" customHeight="1">
      <c r="A164" t="str">
        <f>单位属性!A164</f>
        <v>FB11</v>
      </c>
      <c r="B164" t="str">
        <f t="shared" si="53"/>
        <v>'FB11'</v>
      </c>
      <c r="C164" t="str">
        <f>单位属性!B164</f>
        <v>火尖枪</v>
      </c>
      <c r="D164">
        <f>ROUND(单位属性!D164,0)</f>
        <v>0</v>
      </c>
      <c r="E164">
        <f>ROUND(单位属性!E164,0)</f>
        <v>0</v>
      </c>
      <c r="F164">
        <f>ROUND(单位属性!F164,0)</f>
        <v>0</v>
      </c>
      <c r="G164">
        <f>ROUND(单位属性!G164,0)</f>
        <v>0</v>
      </c>
      <c r="H164">
        <f>ROUND(单位属性!H164,0)</f>
        <v>0</v>
      </c>
      <c r="I164">
        <f>ROUND(单位属性!I164,0)</f>
        <v>0</v>
      </c>
      <c r="J164">
        <f>ROUND(单位属性!J164,0)</f>
        <v>0</v>
      </c>
      <c r="K164">
        <f>ROUND(单位属性!K164,0)</f>
        <v>0</v>
      </c>
      <c r="L164">
        <f>ROUND(单位属性!L164,0)</f>
        <v>100</v>
      </c>
      <c r="M164">
        <f>ROUND(单位属性!M164,0)</f>
        <v>0</v>
      </c>
      <c r="N164" t="str">
        <f t="shared" si="54"/>
        <v>InitTypeState1('FB11',0,0,0,0,0,0,0,0,100,0)</v>
      </c>
      <c r="O164">
        <f>ROUND(单位属性!N164,0)</f>
        <v>0</v>
      </c>
      <c r="P164">
        <f>ROUND(单位属性!O164,0)</f>
        <v>0</v>
      </c>
      <c r="Q164">
        <f>ROUND(单位属性!P164,0)</f>
        <v>0</v>
      </c>
      <c r="R164">
        <f>ROUND(单位属性!Q164,0)</f>
        <v>0</v>
      </c>
      <c r="S164">
        <f>ROUND(单位属性!R164,0)</f>
        <v>0</v>
      </c>
      <c r="T164">
        <f>ROUND(单位属性!S164,0)</f>
        <v>0</v>
      </c>
      <c r="U164">
        <f>ROUND(单位属性!T164,0)</f>
        <v>0</v>
      </c>
      <c r="V164">
        <f>ROUND(单位属性!U164,0)</f>
        <v>0</v>
      </c>
      <c r="W164">
        <f>ROUND(单位属性!V164,0)</f>
        <v>0</v>
      </c>
      <c r="X164">
        <f>ROUND(单位属性!W164,0)</f>
        <v>0</v>
      </c>
      <c r="Y164" t="str">
        <f t="shared" si="55"/>
        <v>InitTypeState2('FB11',0,0,0,0,0,0,0,0,0,0)</v>
      </c>
      <c r="Z164">
        <f>ROUND(单位属性!X164,0)</f>
        <v>0</v>
      </c>
      <c r="AA164">
        <f>ROUND(单位属性!Y164,0)</f>
        <v>0</v>
      </c>
      <c r="AB164">
        <f>ROUND(单位属性!Z164,0)</f>
        <v>0</v>
      </c>
      <c r="AC164">
        <f>ROUND(单位属性!AA164,0)</f>
        <v>0</v>
      </c>
      <c r="AD164">
        <f>ROUND(单位属性!AB164,0)</f>
        <v>0</v>
      </c>
      <c r="AE164">
        <f>ROUND(单位属性!AC164,0)</f>
        <v>0</v>
      </c>
      <c r="AF164">
        <f>ROUND(单位属性!AD164,0)</f>
        <v>0</v>
      </c>
      <c r="AG164">
        <f>ROUND(单位属性!AE164,0)</f>
        <v>0</v>
      </c>
      <c r="AH164">
        <f>ROUND(单位属性!AF164,0)</f>
        <v>0</v>
      </c>
      <c r="AI164">
        <f>ROUND(单位属性!AG164,0)</f>
        <v>0</v>
      </c>
      <c r="AJ164" t="str">
        <f t="shared" si="56"/>
        <v>InitTypeState3('FB11',0,0,0,0,0,0,0,0,0,0)</v>
      </c>
      <c r="AK164">
        <f>ROUND(单位属性!AH164,0)</f>
        <v>0</v>
      </c>
      <c r="AL164">
        <f>ROUND(单位属性!AI164,0)</f>
        <v>0</v>
      </c>
      <c r="AM164">
        <f>ROUND(单位属性!AJ164,0)</f>
        <v>0</v>
      </c>
      <c r="AN164">
        <f>ROUND(单位属性!AK164,0)</f>
        <v>0</v>
      </c>
      <c r="AO164">
        <f>ROUND(单位属性!AL164,0)</f>
        <v>0</v>
      </c>
      <c r="AP164">
        <f>ROUND(单位属性!AM164,0)</f>
        <v>0</v>
      </c>
      <c r="AQ164">
        <f>ROUND(单位属性!AN164,0)</f>
        <v>0</v>
      </c>
      <c r="AR164">
        <f>ROUND(单位属性!AO164,0)</f>
        <v>0</v>
      </c>
      <c r="AS164">
        <f>ROUND(单位属性!AP164,0)</f>
        <v>0</v>
      </c>
      <c r="AT164">
        <f>ROUND(单位属性!AQ164,0)</f>
        <v>0</v>
      </c>
      <c r="AU164" t="str">
        <f t="shared" si="57"/>
        <v>InitTypeState4('FB11',0,0,0,0,0,0,0,0,0,0)</v>
      </c>
      <c r="AV164">
        <f>单位属性!AR164</f>
        <v>0</v>
      </c>
      <c r="AW164">
        <f>单位属性!AS164</f>
        <v>0</v>
      </c>
      <c r="AX164">
        <f>单位属性!AT164</f>
        <v>0</v>
      </c>
      <c r="AY164">
        <f>单位属性!AU164</f>
        <v>0</v>
      </c>
      <c r="AZ164">
        <f>单位属性!AV164</f>
        <v>0</v>
      </c>
      <c r="BA164">
        <f>单位属性!AW164</f>
        <v>0</v>
      </c>
      <c r="BB164">
        <f>单位属性!AX164</f>
        <v>0</v>
      </c>
      <c r="BC164">
        <f>单位属性!AY164</f>
        <v>0</v>
      </c>
      <c r="BD164">
        <f>单位属性!AZ164</f>
        <v>0</v>
      </c>
      <c r="BE164">
        <f>单位属性!BA164</f>
        <v>0</v>
      </c>
      <c r="BF164" t="str">
        <f t="shared" si="58"/>
        <v>InitTypeState5('FB11',0,0,0,0,0,0,0,0,0,0)</v>
      </c>
      <c r="BG164">
        <f>单位属性!BB164</f>
        <v>0</v>
      </c>
      <c r="BH164">
        <f>单位属性!BC164</f>
        <v>0</v>
      </c>
      <c r="BI164">
        <f>单位属性!BD164</f>
        <v>0</v>
      </c>
      <c r="BJ164">
        <f>单位属性!BE164</f>
        <v>0</v>
      </c>
      <c r="BK164">
        <f>单位属性!BF164</f>
        <v>0</v>
      </c>
      <c r="BL164">
        <f>单位属性!BG164</f>
        <v>0</v>
      </c>
      <c r="BM164">
        <f>单位属性!BH164</f>
        <v>0</v>
      </c>
      <c r="BN164">
        <f>单位属性!BI164</f>
        <v>0</v>
      </c>
      <c r="BO164">
        <f>单位属性!BJ164</f>
        <v>0</v>
      </c>
      <c r="BP164">
        <f>单位属性!BK164</f>
        <v>0</v>
      </c>
      <c r="BQ164" t="str">
        <f t="shared" si="59"/>
        <v>InitTypeState6('FB11',0,0,0,0,0,0,0,0,0,0)</v>
      </c>
      <c r="BR164">
        <f>单位属性!BL164</f>
        <v>0</v>
      </c>
      <c r="BS164">
        <f>单位属性!BM164</f>
        <v>0</v>
      </c>
      <c r="BT164">
        <f>单位属性!BN164</f>
        <v>0</v>
      </c>
      <c r="BU164">
        <f>单位属性!BO164</f>
        <v>0</v>
      </c>
      <c r="BV164">
        <f>单位属性!BP164</f>
        <v>0</v>
      </c>
      <c r="BW164">
        <f>单位属性!BQ164</f>
        <v>0</v>
      </c>
      <c r="BX164">
        <f>单位属性!BR164</f>
        <v>0</v>
      </c>
      <c r="BY164">
        <f>单位属性!BS164</f>
        <v>0</v>
      </c>
      <c r="BZ164">
        <f>单位属性!BT164</f>
        <v>0</v>
      </c>
      <c r="CA164">
        <f>单位属性!BU164</f>
        <v>0</v>
      </c>
      <c r="CB164" t="str">
        <f t="shared" si="60"/>
        <v>InitTypeState7('FB11',0,0,0,0,0,0,0,0,0,0)</v>
      </c>
      <c r="CC164" t="str">
        <f t="shared" si="61"/>
        <v>InitTypeState1('FB11',0,0,0,0,0,0,0,0,100,0)</v>
      </c>
      <c r="CD164" t="str">
        <f t="shared" si="62"/>
        <v/>
      </c>
      <c r="CE164" t="str">
        <f t="shared" si="63"/>
        <v/>
      </c>
      <c r="CF164" t="str">
        <f t="shared" si="64"/>
        <v/>
      </c>
      <c r="CG164" t="str">
        <f t="shared" si="65"/>
        <v/>
      </c>
      <c r="CH164" t="str">
        <f t="shared" si="66"/>
        <v/>
      </c>
      <c r="CI164" t="str">
        <f t="shared" si="67"/>
        <v/>
      </c>
    </row>
    <row r="165" spans="1:87" ht="15.95" customHeight="1">
      <c r="A165" t="str">
        <f>单位属性!A165</f>
        <v>FB12</v>
      </c>
      <c r="B165" t="str">
        <f t="shared" si="53"/>
        <v>'FB12'</v>
      </c>
      <c r="C165" t="str">
        <f>单位属性!B165</f>
        <v>乾坤圈</v>
      </c>
      <c r="D165">
        <f>ROUND(单位属性!D165,0)</f>
        <v>0</v>
      </c>
      <c r="E165">
        <f>ROUND(单位属性!E165,0)</f>
        <v>0</v>
      </c>
      <c r="F165">
        <f>ROUND(单位属性!F165,0)</f>
        <v>0</v>
      </c>
      <c r="G165">
        <f>ROUND(单位属性!G165,0)</f>
        <v>0</v>
      </c>
      <c r="H165">
        <f>ROUND(单位属性!H165,0)</f>
        <v>0</v>
      </c>
      <c r="I165">
        <f>ROUND(单位属性!I165,0)</f>
        <v>0</v>
      </c>
      <c r="J165">
        <f>ROUND(单位属性!J165,0)</f>
        <v>0</v>
      </c>
      <c r="K165">
        <f>ROUND(单位属性!K165,0)</f>
        <v>0</v>
      </c>
      <c r="L165">
        <f>ROUND(单位属性!L165,0)</f>
        <v>0</v>
      </c>
      <c r="M165">
        <f>ROUND(单位属性!M165,0)</f>
        <v>0</v>
      </c>
      <c r="N165" t="str">
        <f t="shared" si="54"/>
        <v>InitTypeState1('FB12',0,0,0,0,0,0,0,0,0,0)</v>
      </c>
      <c r="O165">
        <f>ROUND(单位属性!N165,0)</f>
        <v>0</v>
      </c>
      <c r="P165">
        <f>ROUND(单位属性!O165,0)</f>
        <v>0</v>
      </c>
      <c r="Q165">
        <f>ROUND(单位属性!P165,0)</f>
        <v>0</v>
      </c>
      <c r="R165">
        <f>ROUND(单位属性!Q165,0)</f>
        <v>20</v>
      </c>
      <c r="S165">
        <f>ROUND(单位属性!R165,0)</f>
        <v>0</v>
      </c>
      <c r="T165">
        <f>ROUND(单位属性!S165,0)</f>
        <v>0</v>
      </c>
      <c r="U165">
        <f>ROUND(单位属性!T165,0)</f>
        <v>0</v>
      </c>
      <c r="V165">
        <f>ROUND(单位属性!U165,0)</f>
        <v>0</v>
      </c>
      <c r="W165">
        <f>ROUND(单位属性!V165,0)</f>
        <v>0</v>
      </c>
      <c r="X165">
        <f>ROUND(单位属性!W165,0)</f>
        <v>0</v>
      </c>
      <c r="Y165" t="str">
        <f t="shared" si="55"/>
        <v>InitTypeState2('FB12',0,0,0,20,0,0,0,0,0,0)</v>
      </c>
      <c r="Z165">
        <f>ROUND(单位属性!X165,0)</f>
        <v>0</v>
      </c>
      <c r="AA165">
        <f>ROUND(单位属性!Y165,0)</f>
        <v>0</v>
      </c>
      <c r="AB165">
        <f>ROUND(单位属性!Z165,0)</f>
        <v>0</v>
      </c>
      <c r="AC165">
        <f>ROUND(单位属性!AA165,0)</f>
        <v>0</v>
      </c>
      <c r="AD165">
        <f>ROUND(单位属性!AB165,0)</f>
        <v>0</v>
      </c>
      <c r="AE165">
        <f>ROUND(单位属性!AC165,0)</f>
        <v>0</v>
      </c>
      <c r="AF165">
        <f>ROUND(单位属性!AD165,0)</f>
        <v>0</v>
      </c>
      <c r="AG165">
        <f>ROUND(单位属性!AE165,0)</f>
        <v>0</v>
      </c>
      <c r="AH165">
        <f>ROUND(单位属性!AF165,0)</f>
        <v>0</v>
      </c>
      <c r="AI165">
        <f>ROUND(单位属性!AG165,0)</f>
        <v>0</v>
      </c>
      <c r="AJ165" t="str">
        <f t="shared" si="56"/>
        <v>InitTypeState3('FB12',0,0,0,0,0,0,0,0,0,0)</v>
      </c>
      <c r="AK165">
        <f>ROUND(单位属性!AH165,0)</f>
        <v>0</v>
      </c>
      <c r="AL165">
        <f>ROUND(单位属性!AI165,0)</f>
        <v>0</v>
      </c>
      <c r="AM165">
        <f>ROUND(单位属性!AJ165,0)</f>
        <v>0</v>
      </c>
      <c r="AN165">
        <f>ROUND(单位属性!AK165,0)</f>
        <v>0</v>
      </c>
      <c r="AO165">
        <f>ROUND(单位属性!AL165,0)</f>
        <v>0</v>
      </c>
      <c r="AP165">
        <f>ROUND(单位属性!AM165,0)</f>
        <v>0</v>
      </c>
      <c r="AQ165">
        <f>ROUND(单位属性!AN165,0)</f>
        <v>0</v>
      </c>
      <c r="AR165">
        <f>ROUND(单位属性!AO165,0)</f>
        <v>0</v>
      </c>
      <c r="AS165">
        <f>ROUND(单位属性!AP165,0)</f>
        <v>0</v>
      </c>
      <c r="AT165">
        <f>ROUND(单位属性!AQ165,0)</f>
        <v>0</v>
      </c>
      <c r="AU165" t="str">
        <f t="shared" si="57"/>
        <v>InitTypeState4('FB12',0,0,0,0,0,0,0,0,0,0)</v>
      </c>
      <c r="AV165">
        <f>单位属性!AR165</f>
        <v>0</v>
      </c>
      <c r="AW165">
        <f>单位属性!AS165</f>
        <v>0</v>
      </c>
      <c r="AX165">
        <f>单位属性!AT165</f>
        <v>0</v>
      </c>
      <c r="AY165">
        <f>单位属性!AU165</f>
        <v>0</v>
      </c>
      <c r="AZ165">
        <f>单位属性!AV165</f>
        <v>0</v>
      </c>
      <c r="BA165">
        <f>单位属性!AW165</f>
        <v>0</v>
      </c>
      <c r="BB165">
        <f>单位属性!AX165</f>
        <v>0</v>
      </c>
      <c r="BC165">
        <f>单位属性!AY165</f>
        <v>0</v>
      </c>
      <c r="BD165">
        <f>单位属性!AZ165</f>
        <v>0</v>
      </c>
      <c r="BE165">
        <f>单位属性!BA165</f>
        <v>0</v>
      </c>
      <c r="BF165" t="str">
        <f t="shared" si="58"/>
        <v>InitTypeState5('FB12',0,0,0,0,0,0,0,0,0,0)</v>
      </c>
      <c r="BG165">
        <f>单位属性!BB165</f>
        <v>0</v>
      </c>
      <c r="BH165">
        <f>单位属性!BC165</f>
        <v>0</v>
      </c>
      <c r="BI165">
        <f>单位属性!BD165</f>
        <v>0</v>
      </c>
      <c r="BJ165">
        <f>单位属性!BE165</f>
        <v>0</v>
      </c>
      <c r="BK165">
        <f>单位属性!BF165</f>
        <v>0</v>
      </c>
      <c r="BL165">
        <f>单位属性!BG165</f>
        <v>0</v>
      </c>
      <c r="BM165">
        <f>单位属性!BH165</f>
        <v>0</v>
      </c>
      <c r="BN165">
        <f>单位属性!BI165</f>
        <v>0</v>
      </c>
      <c r="BO165">
        <f>单位属性!BJ165</f>
        <v>0</v>
      </c>
      <c r="BP165">
        <f>单位属性!BK165</f>
        <v>0</v>
      </c>
      <c r="BQ165" t="str">
        <f t="shared" si="59"/>
        <v>InitTypeState6('FB12',0,0,0,0,0,0,0,0,0,0)</v>
      </c>
      <c r="BR165">
        <f>单位属性!BL165</f>
        <v>0</v>
      </c>
      <c r="BS165">
        <f>单位属性!BM165</f>
        <v>0</v>
      </c>
      <c r="BT165">
        <f>单位属性!BN165</f>
        <v>0</v>
      </c>
      <c r="BU165">
        <f>单位属性!BO165</f>
        <v>0</v>
      </c>
      <c r="BV165">
        <f>单位属性!BP165</f>
        <v>0</v>
      </c>
      <c r="BW165">
        <f>单位属性!BQ165</f>
        <v>0</v>
      </c>
      <c r="BX165">
        <f>单位属性!BR165</f>
        <v>0</v>
      </c>
      <c r="BY165">
        <f>单位属性!BS165</f>
        <v>0</v>
      </c>
      <c r="BZ165">
        <f>单位属性!BT165</f>
        <v>0</v>
      </c>
      <c r="CA165">
        <f>单位属性!BU165</f>
        <v>0</v>
      </c>
      <c r="CB165" t="str">
        <f t="shared" si="60"/>
        <v>InitTypeState7('FB12',0,0,0,0,0,0,0,0,0,0)</v>
      </c>
      <c r="CC165" t="str">
        <f t="shared" si="61"/>
        <v/>
      </c>
      <c r="CD165" t="str">
        <f t="shared" si="62"/>
        <v>InitTypeState2('FB12',0,0,0,20,0,0,0,0,0,0)</v>
      </c>
      <c r="CE165" t="str">
        <f t="shared" si="63"/>
        <v/>
      </c>
      <c r="CF165" t="str">
        <f t="shared" si="64"/>
        <v/>
      </c>
      <c r="CG165" t="str">
        <f t="shared" si="65"/>
        <v/>
      </c>
      <c r="CH165" t="str">
        <f t="shared" si="66"/>
        <v/>
      </c>
      <c r="CI165" t="str">
        <f t="shared" si="67"/>
        <v/>
      </c>
    </row>
    <row r="166" spans="1:87" ht="15.95" customHeight="1">
      <c r="A166" t="str">
        <f>单位属性!A166</f>
        <v>FB13</v>
      </c>
      <c r="B166" t="str">
        <f t="shared" si="53"/>
        <v>'FB13'</v>
      </c>
      <c r="C166" t="str">
        <f>单位属性!B166</f>
        <v>阴阳剑</v>
      </c>
      <c r="D166">
        <f>ROUND(单位属性!D166,0)</f>
        <v>0</v>
      </c>
      <c r="E166">
        <f>ROUND(单位属性!E166,0)</f>
        <v>0</v>
      </c>
      <c r="F166">
        <f>ROUND(单位属性!F166,0)</f>
        <v>0</v>
      </c>
      <c r="G166">
        <f>ROUND(单位属性!G166,0)</f>
        <v>0</v>
      </c>
      <c r="H166">
        <f>ROUND(单位属性!H166,0)</f>
        <v>0</v>
      </c>
      <c r="I166">
        <f>ROUND(单位属性!I166,0)</f>
        <v>0</v>
      </c>
      <c r="J166">
        <f>ROUND(单位属性!J166,0)</f>
        <v>0</v>
      </c>
      <c r="K166">
        <f>ROUND(单位属性!K166,0)</f>
        <v>0</v>
      </c>
      <c r="L166">
        <f>ROUND(单位属性!L166,0)</f>
        <v>50</v>
      </c>
      <c r="M166">
        <f>ROUND(单位属性!M166,0)</f>
        <v>0</v>
      </c>
      <c r="N166" t="str">
        <f t="shared" si="54"/>
        <v>InitTypeState1('FB13',0,0,0,0,0,0,0,0,50,0)</v>
      </c>
      <c r="O166">
        <f>ROUND(单位属性!N166,0)</f>
        <v>0</v>
      </c>
      <c r="P166">
        <f>ROUND(单位属性!O166,0)</f>
        <v>0</v>
      </c>
      <c r="Q166">
        <f>ROUND(单位属性!P166,0)</f>
        <v>0</v>
      </c>
      <c r="R166">
        <f>ROUND(单位属性!Q166,0)</f>
        <v>0</v>
      </c>
      <c r="S166">
        <f>ROUND(单位属性!R166,0)</f>
        <v>0</v>
      </c>
      <c r="T166">
        <f>ROUND(单位属性!S166,0)</f>
        <v>0</v>
      </c>
      <c r="U166">
        <f>ROUND(单位属性!T166,0)</f>
        <v>0</v>
      </c>
      <c r="V166">
        <f>ROUND(单位属性!U166,0)</f>
        <v>0</v>
      </c>
      <c r="W166">
        <f>ROUND(单位属性!V166,0)</f>
        <v>0</v>
      </c>
      <c r="X166">
        <f>ROUND(单位属性!W166,0)</f>
        <v>0</v>
      </c>
      <c r="Y166" t="str">
        <f t="shared" si="55"/>
        <v>InitTypeState2('FB13',0,0,0,0,0,0,0,0,0,0)</v>
      </c>
      <c r="Z166">
        <f>ROUND(单位属性!X166,0)</f>
        <v>0</v>
      </c>
      <c r="AA166">
        <f>ROUND(单位属性!Y166,0)</f>
        <v>0</v>
      </c>
      <c r="AB166">
        <f>ROUND(单位属性!Z166,0)</f>
        <v>0</v>
      </c>
      <c r="AC166">
        <f>ROUND(单位属性!AA166,0)</f>
        <v>0</v>
      </c>
      <c r="AD166">
        <f>ROUND(单位属性!AB166,0)</f>
        <v>0</v>
      </c>
      <c r="AE166">
        <f>ROUND(单位属性!AC166,0)</f>
        <v>0</v>
      </c>
      <c r="AF166">
        <f>ROUND(单位属性!AD166,0)</f>
        <v>0</v>
      </c>
      <c r="AG166">
        <f>ROUND(单位属性!AE166,0)</f>
        <v>0</v>
      </c>
      <c r="AH166">
        <f>ROUND(单位属性!AF166,0)</f>
        <v>0</v>
      </c>
      <c r="AI166">
        <f>ROUND(单位属性!AG166,0)</f>
        <v>0</v>
      </c>
      <c r="AJ166" t="str">
        <f t="shared" si="56"/>
        <v>InitTypeState3('FB13',0,0,0,0,0,0,0,0,0,0)</v>
      </c>
      <c r="AK166">
        <f>ROUND(单位属性!AH166,0)</f>
        <v>0</v>
      </c>
      <c r="AL166">
        <f>ROUND(单位属性!AI166,0)</f>
        <v>0</v>
      </c>
      <c r="AM166">
        <f>ROUND(单位属性!AJ166,0)</f>
        <v>0</v>
      </c>
      <c r="AN166">
        <f>ROUND(单位属性!AK166,0)</f>
        <v>0</v>
      </c>
      <c r="AO166">
        <f>ROUND(单位属性!AL166,0)</f>
        <v>0</v>
      </c>
      <c r="AP166">
        <f>ROUND(单位属性!AM166,0)</f>
        <v>0</v>
      </c>
      <c r="AQ166">
        <f>ROUND(单位属性!AN166,0)</f>
        <v>0</v>
      </c>
      <c r="AR166">
        <f>ROUND(单位属性!AO166,0)</f>
        <v>0</v>
      </c>
      <c r="AS166">
        <f>ROUND(单位属性!AP166,0)</f>
        <v>0</v>
      </c>
      <c r="AT166">
        <f>ROUND(单位属性!AQ166,0)</f>
        <v>0</v>
      </c>
      <c r="AU166" t="str">
        <f t="shared" si="57"/>
        <v>InitTypeState4('FB13',0,0,0,0,0,0,0,0,0,0)</v>
      </c>
      <c r="AV166">
        <f>单位属性!AR166</f>
        <v>0</v>
      </c>
      <c r="AW166">
        <f>单位属性!AS166</f>
        <v>0</v>
      </c>
      <c r="AX166">
        <f>单位属性!AT166</f>
        <v>0</v>
      </c>
      <c r="AY166">
        <f>单位属性!AU166</f>
        <v>0</v>
      </c>
      <c r="AZ166">
        <f>单位属性!AV166</f>
        <v>0</v>
      </c>
      <c r="BA166">
        <f>单位属性!AW166</f>
        <v>0</v>
      </c>
      <c r="BB166">
        <f>单位属性!AX166</f>
        <v>0</v>
      </c>
      <c r="BC166">
        <f>单位属性!AY166</f>
        <v>0</v>
      </c>
      <c r="BD166">
        <f>单位属性!AZ166</f>
        <v>0</v>
      </c>
      <c r="BE166">
        <f>单位属性!BA166</f>
        <v>0</v>
      </c>
      <c r="BF166" t="str">
        <f t="shared" si="58"/>
        <v>InitTypeState5('FB13',0,0,0,0,0,0,0,0,0,0)</v>
      </c>
      <c r="BG166">
        <f>单位属性!BB166</f>
        <v>0</v>
      </c>
      <c r="BH166">
        <f>单位属性!BC166</f>
        <v>0</v>
      </c>
      <c r="BI166">
        <f>单位属性!BD166</f>
        <v>0</v>
      </c>
      <c r="BJ166">
        <f>单位属性!BE166</f>
        <v>0</v>
      </c>
      <c r="BK166">
        <f>单位属性!BF166</f>
        <v>0</v>
      </c>
      <c r="BL166">
        <f>单位属性!BG166</f>
        <v>0</v>
      </c>
      <c r="BM166">
        <f>单位属性!BH166</f>
        <v>0</v>
      </c>
      <c r="BN166">
        <f>单位属性!BI166</f>
        <v>0</v>
      </c>
      <c r="BO166">
        <f>单位属性!BJ166</f>
        <v>0</v>
      </c>
      <c r="BP166">
        <f>单位属性!BK166</f>
        <v>0</v>
      </c>
      <c r="BQ166" t="str">
        <f t="shared" si="59"/>
        <v>InitTypeState6('FB13',0,0,0,0,0,0,0,0,0,0)</v>
      </c>
      <c r="BR166">
        <f>单位属性!BL166</f>
        <v>0</v>
      </c>
      <c r="BS166">
        <f>单位属性!BM166</f>
        <v>0</v>
      </c>
      <c r="BT166">
        <f>单位属性!BN166</f>
        <v>0</v>
      </c>
      <c r="BU166">
        <f>单位属性!BO166</f>
        <v>0</v>
      </c>
      <c r="BV166">
        <f>单位属性!BP166</f>
        <v>0</v>
      </c>
      <c r="BW166">
        <f>单位属性!BQ166</f>
        <v>0</v>
      </c>
      <c r="BX166">
        <f>单位属性!BR166</f>
        <v>0</v>
      </c>
      <c r="BY166">
        <f>单位属性!BS166</f>
        <v>0</v>
      </c>
      <c r="BZ166">
        <f>单位属性!BT166</f>
        <v>0</v>
      </c>
      <c r="CA166">
        <f>单位属性!BU166</f>
        <v>0</v>
      </c>
      <c r="CB166" t="str">
        <f t="shared" si="60"/>
        <v>InitTypeState7('FB13',0,0,0,0,0,0,0,0,0,0)</v>
      </c>
      <c r="CC166" t="str">
        <f t="shared" si="61"/>
        <v>InitTypeState1('FB13',0,0,0,0,0,0,0,0,50,0)</v>
      </c>
      <c r="CD166" t="str">
        <f t="shared" si="62"/>
        <v/>
      </c>
      <c r="CE166" t="str">
        <f t="shared" si="63"/>
        <v/>
      </c>
      <c r="CF166" t="str">
        <f t="shared" si="64"/>
        <v/>
      </c>
      <c r="CG166" t="str">
        <f t="shared" si="65"/>
        <v/>
      </c>
      <c r="CH166" t="str">
        <f t="shared" si="66"/>
        <v/>
      </c>
      <c r="CI166" t="str">
        <f t="shared" si="67"/>
        <v/>
      </c>
    </row>
    <row r="167" spans="1:87" ht="15.95" customHeight="1">
      <c r="A167" t="str">
        <f>单位属性!A167</f>
        <v>FB14</v>
      </c>
      <c r="B167" t="str">
        <f t="shared" si="53"/>
        <v>'FB14'</v>
      </c>
      <c r="C167" t="str">
        <f>单位属性!B167</f>
        <v>混天绫</v>
      </c>
      <c r="D167">
        <f>ROUND(单位属性!D167,0)</f>
        <v>0</v>
      </c>
      <c r="E167">
        <f>ROUND(单位属性!E167,0)</f>
        <v>0</v>
      </c>
      <c r="F167">
        <f>ROUND(单位属性!F167,0)</f>
        <v>0</v>
      </c>
      <c r="G167">
        <f>ROUND(单位属性!G167,0)</f>
        <v>0</v>
      </c>
      <c r="H167">
        <f>ROUND(单位属性!H167,0)</f>
        <v>0</v>
      </c>
      <c r="I167">
        <f>ROUND(单位属性!I167,0)</f>
        <v>0</v>
      </c>
      <c r="J167">
        <f>ROUND(单位属性!J167,0)</f>
        <v>0</v>
      </c>
      <c r="K167">
        <f>ROUND(单位属性!K167,0)</f>
        <v>0</v>
      </c>
      <c r="L167">
        <f>ROUND(单位属性!L167,0)</f>
        <v>0</v>
      </c>
      <c r="M167">
        <f>ROUND(单位属性!M167,0)</f>
        <v>0</v>
      </c>
      <c r="N167" t="str">
        <f t="shared" si="54"/>
        <v>InitTypeState1('FB14',0,0,0,0,0,0,0,0,0,0)</v>
      </c>
      <c r="O167">
        <f>ROUND(单位属性!N167,0)</f>
        <v>0</v>
      </c>
      <c r="P167">
        <f>ROUND(单位属性!O167,0)</f>
        <v>0</v>
      </c>
      <c r="Q167">
        <f>ROUND(单位属性!P167,0)</f>
        <v>0</v>
      </c>
      <c r="R167">
        <f>ROUND(单位属性!Q167,0)</f>
        <v>0</v>
      </c>
      <c r="S167">
        <f>ROUND(单位属性!R167,0)</f>
        <v>0</v>
      </c>
      <c r="T167">
        <f>ROUND(单位属性!S167,0)</f>
        <v>0</v>
      </c>
      <c r="U167">
        <f>ROUND(单位属性!T167,0)</f>
        <v>0</v>
      </c>
      <c r="V167">
        <f>ROUND(单位属性!U167,0)</f>
        <v>0</v>
      </c>
      <c r="W167">
        <f>ROUND(单位属性!V167,0)</f>
        <v>0</v>
      </c>
      <c r="X167">
        <f>ROUND(单位属性!W167,0)</f>
        <v>0</v>
      </c>
      <c r="Y167" t="str">
        <f t="shared" si="55"/>
        <v>InitTypeState2('FB14',0,0,0,0,0,0,0,0,0,0)</v>
      </c>
      <c r="Z167">
        <f>ROUND(单位属性!X167,0)</f>
        <v>0</v>
      </c>
      <c r="AA167">
        <f>ROUND(单位属性!Y167,0)</f>
        <v>0</v>
      </c>
      <c r="AB167">
        <f>ROUND(单位属性!Z167,0)</f>
        <v>0</v>
      </c>
      <c r="AC167">
        <f>ROUND(单位属性!AA167,0)</f>
        <v>0</v>
      </c>
      <c r="AD167">
        <f>ROUND(单位属性!AB167,0)</f>
        <v>0</v>
      </c>
      <c r="AE167">
        <f>ROUND(单位属性!AC167,0)</f>
        <v>0</v>
      </c>
      <c r="AF167">
        <f>ROUND(单位属性!AD167,0)</f>
        <v>0</v>
      </c>
      <c r="AG167">
        <f>ROUND(单位属性!AE167,0)</f>
        <v>0</v>
      </c>
      <c r="AH167">
        <f>ROUND(单位属性!AF167,0)</f>
        <v>0</v>
      </c>
      <c r="AI167">
        <f>ROUND(单位属性!AG167,0)</f>
        <v>0</v>
      </c>
      <c r="AJ167" t="str">
        <f t="shared" si="56"/>
        <v>InitTypeState3('FB14',0,0,0,0,0,0,0,0,0,0)</v>
      </c>
      <c r="AK167">
        <f>ROUND(单位属性!AH167,0)</f>
        <v>0</v>
      </c>
      <c r="AL167">
        <f>ROUND(单位属性!AI167,0)</f>
        <v>0</v>
      </c>
      <c r="AM167">
        <f>ROUND(单位属性!AJ167,0)</f>
        <v>0</v>
      </c>
      <c r="AN167">
        <f>ROUND(单位属性!AK167,0)</f>
        <v>0</v>
      </c>
      <c r="AO167">
        <f>ROUND(单位属性!AL167,0)</f>
        <v>0</v>
      </c>
      <c r="AP167">
        <f>ROUND(单位属性!AM167,0)</f>
        <v>0</v>
      </c>
      <c r="AQ167">
        <f>ROUND(单位属性!AN167,0)</f>
        <v>0</v>
      </c>
      <c r="AR167">
        <f>ROUND(单位属性!AO167,0)</f>
        <v>0</v>
      </c>
      <c r="AS167">
        <f>ROUND(单位属性!AP167,0)</f>
        <v>0</v>
      </c>
      <c r="AT167">
        <f>ROUND(单位属性!AQ167,0)</f>
        <v>0</v>
      </c>
      <c r="AU167" t="str">
        <f t="shared" si="57"/>
        <v>InitTypeState4('FB14',0,0,0,0,0,0,0,0,0,0)</v>
      </c>
      <c r="AV167">
        <f>单位属性!AR167</f>
        <v>0</v>
      </c>
      <c r="AW167">
        <f>单位属性!AS167</f>
        <v>0</v>
      </c>
      <c r="AX167">
        <f>单位属性!AT167</f>
        <v>0</v>
      </c>
      <c r="AY167">
        <f>单位属性!AU167</f>
        <v>0</v>
      </c>
      <c r="AZ167">
        <f>单位属性!AV167</f>
        <v>0</v>
      </c>
      <c r="BA167">
        <f>单位属性!AW167</f>
        <v>0</v>
      </c>
      <c r="BB167">
        <f>单位属性!AX167</f>
        <v>0</v>
      </c>
      <c r="BC167">
        <f>单位属性!AY167</f>
        <v>0</v>
      </c>
      <c r="BD167">
        <f>单位属性!AZ167</f>
        <v>0</v>
      </c>
      <c r="BE167">
        <f>单位属性!BA167</f>
        <v>0</v>
      </c>
      <c r="BF167" t="str">
        <f t="shared" si="58"/>
        <v>InitTypeState5('FB14',0,0,0,0,0,0,0,0,0,0)</v>
      </c>
      <c r="BG167">
        <f>单位属性!BB167</f>
        <v>0</v>
      </c>
      <c r="BH167">
        <f>单位属性!BC167</f>
        <v>0</v>
      </c>
      <c r="BI167">
        <f>单位属性!BD167</f>
        <v>0</v>
      </c>
      <c r="BJ167">
        <f>单位属性!BE167</f>
        <v>0</v>
      </c>
      <c r="BK167">
        <f>单位属性!BF167</f>
        <v>0</v>
      </c>
      <c r="BL167">
        <f>单位属性!BG167</f>
        <v>0</v>
      </c>
      <c r="BM167">
        <f>单位属性!BH167</f>
        <v>0</v>
      </c>
      <c r="BN167">
        <f>单位属性!BI167</f>
        <v>0</v>
      </c>
      <c r="BO167">
        <f>单位属性!BJ167</f>
        <v>0</v>
      </c>
      <c r="BP167">
        <f>单位属性!BK167</f>
        <v>0</v>
      </c>
      <c r="BQ167" t="str">
        <f t="shared" si="59"/>
        <v>InitTypeState6('FB14',0,0,0,0,0,0,0,0,0,0)</v>
      </c>
      <c r="BR167">
        <f>单位属性!BL167</f>
        <v>0</v>
      </c>
      <c r="BS167">
        <f>单位属性!BM167</f>
        <v>0</v>
      </c>
      <c r="BT167">
        <f>单位属性!BN167</f>
        <v>0</v>
      </c>
      <c r="BU167">
        <f>单位属性!BO167</f>
        <v>0</v>
      </c>
      <c r="BV167">
        <f>单位属性!BP167</f>
        <v>0</v>
      </c>
      <c r="BW167">
        <f>单位属性!BQ167</f>
        <v>0</v>
      </c>
      <c r="BX167">
        <f>单位属性!BR167</f>
        <v>0</v>
      </c>
      <c r="BY167">
        <f>单位属性!BS167</f>
        <v>0</v>
      </c>
      <c r="BZ167">
        <f>单位属性!BT167</f>
        <v>0</v>
      </c>
      <c r="CA167">
        <f>单位属性!BU167</f>
        <v>0</v>
      </c>
      <c r="CB167" t="str">
        <f t="shared" si="60"/>
        <v>InitTypeState7('FB14',0,0,0,0,0,0,0,0,0,0)</v>
      </c>
      <c r="CC167" t="str">
        <f t="shared" si="61"/>
        <v/>
      </c>
      <c r="CD167" t="str">
        <f t="shared" si="62"/>
        <v/>
      </c>
      <c r="CE167" t="str">
        <f t="shared" si="63"/>
        <v/>
      </c>
      <c r="CF167" t="str">
        <f t="shared" si="64"/>
        <v/>
      </c>
      <c r="CG167" t="str">
        <f t="shared" si="65"/>
        <v/>
      </c>
      <c r="CH167" t="str">
        <f t="shared" si="66"/>
        <v/>
      </c>
      <c r="CI167" t="str">
        <f t="shared" si="67"/>
        <v/>
      </c>
    </row>
    <row r="168" spans="1:87" ht="15.95" customHeight="1">
      <c r="A168" t="str">
        <f>单位属性!A168</f>
        <v>FB15</v>
      </c>
      <c r="B168" t="str">
        <f t="shared" si="53"/>
        <v>'FB15'</v>
      </c>
      <c r="C168" t="str">
        <f>单位属性!B168</f>
        <v>九龙神火罩</v>
      </c>
      <c r="D168">
        <f>ROUND(单位属性!D168,0)</f>
        <v>0</v>
      </c>
      <c r="E168">
        <f>ROUND(单位属性!E168,0)</f>
        <v>0</v>
      </c>
      <c r="F168">
        <f>ROUND(单位属性!F168,0)</f>
        <v>0</v>
      </c>
      <c r="G168">
        <f>ROUND(单位属性!G168,0)</f>
        <v>0</v>
      </c>
      <c r="H168">
        <f>ROUND(单位属性!H168,0)</f>
        <v>0</v>
      </c>
      <c r="I168">
        <f>ROUND(单位属性!I168,0)</f>
        <v>0</v>
      </c>
      <c r="J168">
        <f>ROUND(单位属性!J168,0)</f>
        <v>0</v>
      </c>
      <c r="K168">
        <f>ROUND(单位属性!K168,0)</f>
        <v>0</v>
      </c>
      <c r="L168">
        <f>ROUND(单位属性!L168,0)</f>
        <v>0</v>
      </c>
      <c r="M168">
        <f>ROUND(单位属性!M168,0)</f>
        <v>0</v>
      </c>
      <c r="N168" t="str">
        <f t="shared" si="54"/>
        <v>InitTypeState1('FB15',0,0,0,0,0,0,0,0,0,0)</v>
      </c>
      <c r="O168">
        <f>ROUND(单位属性!N168,0)</f>
        <v>0</v>
      </c>
      <c r="P168">
        <f>ROUND(单位属性!O168,0)</f>
        <v>0</v>
      </c>
      <c r="Q168">
        <f>ROUND(单位属性!P168,0)</f>
        <v>0</v>
      </c>
      <c r="R168">
        <f>ROUND(单位属性!Q168,0)</f>
        <v>0</v>
      </c>
      <c r="S168">
        <f>ROUND(单位属性!R168,0)</f>
        <v>0</v>
      </c>
      <c r="T168">
        <f>ROUND(单位属性!S168,0)</f>
        <v>0</v>
      </c>
      <c r="U168">
        <f>ROUND(单位属性!T168,0)</f>
        <v>0</v>
      </c>
      <c r="V168">
        <f>ROUND(单位属性!U168,0)</f>
        <v>0</v>
      </c>
      <c r="W168">
        <f>ROUND(单位属性!V168,0)</f>
        <v>0</v>
      </c>
      <c r="X168">
        <f>ROUND(单位属性!W168,0)</f>
        <v>0</v>
      </c>
      <c r="Y168" t="str">
        <f t="shared" si="55"/>
        <v>InitTypeState2('FB15',0,0,0,0,0,0,0,0,0,0)</v>
      </c>
      <c r="Z168">
        <f>ROUND(单位属性!X168,0)</f>
        <v>0</v>
      </c>
      <c r="AA168">
        <f>ROUND(单位属性!Y168,0)</f>
        <v>0</v>
      </c>
      <c r="AB168">
        <f>ROUND(单位属性!Z168,0)</f>
        <v>0</v>
      </c>
      <c r="AC168">
        <f>ROUND(单位属性!AA168,0)</f>
        <v>0</v>
      </c>
      <c r="AD168">
        <f>ROUND(单位属性!AB168,0)</f>
        <v>0</v>
      </c>
      <c r="AE168">
        <f>ROUND(单位属性!AC168,0)</f>
        <v>0</v>
      </c>
      <c r="AF168">
        <f>ROUND(单位属性!AD168,0)</f>
        <v>0</v>
      </c>
      <c r="AG168">
        <f>ROUND(单位属性!AE168,0)</f>
        <v>0</v>
      </c>
      <c r="AH168">
        <f>ROUND(单位属性!AF168,0)</f>
        <v>0</v>
      </c>
      <c r="AI168">
        <f>ROUND(单位属性!AG168,0)</f>
        <v>0</v>
      </c>
      <c r="AJ168" t="str">
        <f t="shared" si="56"/>
        <v>InitTypeState3('FB15',0,0,0,0,0,0,0,0,0,0)</v>
      </c>
      <c r="AK168">
        <f>ROUND(单位属性!AH168,0)</f>
        <v>60</v>
      </c>
      <c r="AL168">
        <f>ROUND(单位属性!AI168,0)</f>
        <v>0</v>
      </c>
      <c r="AM168">
        <f>ROUND(单位属性!AJ168,0)</f>
        <v>0</v>
      </c>
      <c r="AN168">
        <f>ROUND(单位属性!AK168,0)</f>
        <v>0</v>
      </c>
      <c r="AO168">
        <f>ROUND(单位属性!AL168,0)</f>
        <v>0</v>
      </c>
      <c r="AP168">
        <f>ROUND(单位属性!AM168,0)</f>
        <v>0</v>
      </c>
      <c r="AQ168">
        <f>ROUND(单位属性!AN168,0)</f>
        <v>0</v>
      </c>
      <c r="AR168">
        <f>ROUND(单位属性!AO168,0)</f>
        <v>0</v>
      </c>
      <c r="AS168">
        <f>ROUND(单位属性!AP168,0)</f>
        <v>0</v>
      </c>
      <c r="AT168">
        <f>ROUND(单位属性!AQ168,0)</f>
        <v>0</v>
      </c>
      <c r="AU168" t="str">
        <f t="shared" si="57"/>
        <v>InitTypeState4('FB15',60,0,0,0,0,0,0,0,0,0)</v>
      </c>
      <c r="AV168">
        <f>单位属性!AR168</f>
        <v>0</v>
      </c>
      <c r="AW168">
        <f>单位属性!AS168</f>
        <v>0</v>
      </c>
      <c r="AX168">
        <f>单位属性!AT168</f>
        <v>0</v>
      </c>
      <c r="AY168">
        <f>单位属性!AU168</f>
        <v>0</v>
      </c>
      <c r="AZ168">
        <f>单位属性!AV168</f>
        <v>0</v>
      </c>
      <c r="BA168">
        <f>单位属性!AW168</f>
        <v>0</v>
      </c>
      <c r="BB168">
        <f>单位属性!AX168</f>
        <v>0</v>
      </c>
      <c r="BC168">
        <f>单位属性!AY168</f>
        <v>0</v>
      </c>
      <c r="BD168">
        <f>单位属性!AZ168</f>
        <v>0</v>
      </c>
      <c r="BE168">
        <f>单位属性!BA168</f>
        <v>0</v>
      </c>
      <c r="BF168" t="str">
        <f t="shared" si="58"/>
        <v>InitTypeState5('FB15',0,0,0,0,0,0,0,0,0,0)</v>
      </c>
      <c r="BG168">
        <f>单位属性!BB168</f>
        <v>0</v>
      </c>
      <c r="BH168">
        <f>单位属性!BC168</f>
        <v>0</v>
      </c>
      <c r="BI168">
        <f>单位属性!BD168</f>
        <v>0</v>
      </c>
      <c r="BJ168">
        <f>单位属性!BE168</f>
        <v>0</v>
      </c>
      <c r="BK168">
        <f>单位属性!BF168</f>
        <v>0</v>
      </c>
      <c r="BL168">
        <f>单位属性!BG168</f>
        <v>0</v>
      </c>
      <c r="BM168">
        <f>单位属性!BH168</f>
        <v>0</v>
      </c>
      <c r="BN168">
        <f>单位属性!BI168</f>
        <v>0</v>
      </c>
      <c r="BO168">
        <f>单位属性!BJ168</f>
        <v>0</v>
      </c>
      <c r="BP168">
        <f>单位属性!BK168</f>
        <v>0</v>
      </c>
      <c r="BQ168" t="str">
        <f t="shared" si="59"/>
        <v>InitTypeState6('FB15',0,0,0,0,0,0,0,0,0,0)</v>
      </c>
      <c r="BR168">
        <f>单位属性!BL168</f>
        <v>0</v>
      </c>
      <c r="BS168">
        <f>单位属性!BM168</f>
        <v>0</v>
      </c>
      <c r="BT168">
        <f>单位属性!BN168</f>
        <v>0</v>
      </c>
      <c r="BU168">
        <f>单位属性!BO168</f>
        <v>0</v>
      </c>
      <c r="BV168">
        <f>单位属性!BP168</f>
        <v>0</v>
      </c>
      <c r="BW168">
        <f>单位属性!BQ168</f>
        <v>0</v>
      </c>
      <c r="BX168">
        <f>单位属性!BR168</f>
        <v>0</v>
      </c>
      <c r="BY168">
        <f>单位属性!BS168</f>
        <v>0</v>
      </c>
      <c r="BZ168">
        <f>单位属性!BT168</f>
        <v>0</v>
      </c>
      <c r="CA168">
        <f>单位属性!BU168</f>
        <v>0</v>
      </c>
      <c r="CB168" t="str">
        <f t="shared" si="60"/>
        <v>InitTypeState7('FB15',0,0,0,0,0,0,0,0,0,0)</v>
      </c>
      <c r="CC168" t="str">
        <f t="shared" si="61"/>
        <v/>
      </c>
      <c r="CD168" t="str">
        <f t="shared" si="62"/>
        <v/>
      </c>
      <c r="CE168" t="str">
        <f t="shared" si="63"/>
        <v/>
      </c>
      <c r="CF168" t="str">
        <f t="shared" si="64"/>
        <v>InitTypeState4('FB15',60,0,0,0,0,0,0,0,0,0)</v>
      </c>
      <c r="CG168" t="str">
        <f t="shared" si="65"/>
        <v/>
      </c>
      <c r="CH168" t="str">
        <f t="shared" si="66"/>
        <v/>
      </c>
      <c r="CI168" t="str">
        <f t="shared" si="67"/>
        <v/>
      </c>
    </row>
    <row r="169" spans="1:87" ht="15.95" customHeight="1">
      <c r="A169" t="str">
        <f>单位属性!A169</f>
        <v>FB16</v>
      </c>
      <c r="B169" t="str">
        <f t="shared" si="53"/>
        <v>'FB16'</v>
      </c>
      <c r="C169" t="str">
        <f>单位属性!B169</f>
        <v>风火轮</v>
      </c>
      <c r="D169">
        <f>ROUND(单位属性!D169,0)</f>
        <v>0</v>
      </c>
      <c r="E169">
        <f>ROUND(单位属性!E169,0)</f>
        <v>0</v>
      </c>
      <c r="F169">
        <f>ROUND(单位属性!F169,0)</f>
        <v>0</v>
      </c>
      <c r="G169">
        <f>ROUND(单位属性!G169,0)</f>
        <v>0</v>
      </c>
      <c r="H169">
        <f>ROUND(单位属性!H169,0)</f>
        <v>0</v>
      </c>
      <c r="I169">
        <f>ROUND(单位属性!I169,0)</f>
        <v>0</v>
      </c>
      <c r="J169">
        <f>ROUND(单位属性!J169,0)</f>
        <v>0</v>
      </c>
      <c r="K169">
        <f>ROUND(单位属性!K169,0)</f>
        <v>0</v>
      </c>
      <c r="L169">
        <f>ROUND(单位属性!L169,0)</f>
        <v>0</v>
      </c>
      <c r="M169">
        <f>ROUND(单位属性!M169,0)</f>
        <v>20</v>
      </c>
      <c r="N169" t="str">
        <f t="shared" si="54"/>
        <v>InitTypeState1('FB16',0,0,0,0,0,0,0,0,0,20)</v>
      </c>
      <c r="O169">
        <f>ROUND(单位属性!N169,0)</f>
        <v>0</v>
      </c>
      <c r="P169">
        <f>ROUND(单位属性!O169,0)</f>
        <v>0</v>
      </c>
      <c r="Q169">
        <f>ROUND(单位属性!P169,0)</f>
        <v>0</v>
      </c>
      <c r="R169">
        <f>ROUND(单位属性!Q169,0)</f>
        <v>0</v>
      </c>
      <c r="S169">
        <f>ROUND(单位属性!R169,0)</f>
        <v>0</v>
      </c>
      <c r="T169">
        <f>ROUND(单位属性!S169,0)</f>
        <v>0</v>
      </c>
      <c r="U169">
        <f>ROUND(单位属性!T169,0)</f>
        <v>0</v>
      </c>
      <c r="V169">
        <f>ROUND(单位属性!U169,0)</f>
        <v>0</v>
      </c>
      <c r="W169">
        <f>ROUND(单位属性!V169,0)</f>
        <v>0</v>
      </c>
      <c r="X169">
        <f>ROUND(单位属性!W169,0)</f>
        <v>0</v>
      </c>
      <c r="Y169" t="str">
        <f t="shared" si="55"/>
        <v>InitTypeState2('FB16',0,0,0,0,0,0,0,0,0,0)</v>
      </c>
      <c r="Z169">
        <f>ROUND(单位属性!X169,0)</f>
        <v>0</v>
      </c>
      <c r="AA169">
        <f>ROUND(单位属性!Y169,0)</f>
        <v>0</v>
      </c>
      <c r="AB169">
        <f>ROUND(单位属性!Z169,0)</f>
        <v>0</v>
      </c>
      <c r="AC169">
        <f>ROUND(单位属性!AA169,0)</f>
        <v>0</v>
      </c>
      <c r="AD169">
        <f>ROUND(单位属性!AB169,0)</f>
        <v>0</v>
      </c>
      <c r="AE169">
        <f>ROUND(单位属性!AC169,0)</f>
        <v>0</v>
      </c>
      <c r="AF169">
        <f>ROUND(单位属性!AD169,0)</f>
        <v>0</v>
      </c>
      <c r="AG169">
        <f>ROUND(单位属性!AE169,0)</f>
        <v>0</v>
      </c>
      <c r="AH169">
        <f>ROUND(单位属性!AF169,0)</f>
        <v>0</v>
      </c>
      <c r="AI169">
        <f>ROUND(单位属性!AG169,0)</f>
        <v>0</v>
      </c>
      <c r="AJ169" t="str">
        <f t="shared" si="56"/>
        <v>InitTypeState3('FB16',0,0,0,0,0,0,0,0,0,0)</v>
      </c>
      <c r="AK169">
        <f>ROUND(单位属性!AH169,0)</f>
        <v>0</v>
      </c>
      <c r="AL169">
        <f>ROUND(单位属性!AI169,0)</f>
        <v>0</v>
      </c>
      <c r="AM169">
        <f>ROUND(单位属性!AJ169,0)</f>
        <v>0</v>
      </c>
      <c r="AN169">
        <f>ROUND(单位属性!AK169,0)</f>
        <v>0</v>
      </c>
      <c r="AO169">
        <f>ROUND(单位属性!AL169,0)</f>
        <v>0</v>
      </c>
      <c r="AP169">
        <f>ROUND(单位属性!AM169,0)</f>
        <v>0</v>
      </c>
      <c r="AQ169">
        <f>ROUND(单位属性!AN169,0)</f>
        <v>0</v>
      </c>
      <c r="AR169">
        <f>ROUND(单位属性!AO169,0)</f>
        <v>0</v>
      </c>
      <c r="AS169">
        <f>ROUND(单位属性!AP169,0)</f>
        <v>0</v>
      </c>
      <c r="AT169">
        <f>ROUND(单位属性!AQ169,0)</f>
        <v>0</v>
      </c>
      <c r="AU169" t="str">
        <f t="shared" si="57"/>
        <v>InitTypeState4('FB16',0,0,0,0,0,0,0,0,0,0)</v>
      </c>
      <c r="AV169">
        <f>单位属性!AR169</f>
        <v>0</v>
      </c>
      <c r="AW169">
        <f>单位属性!AS169</f>
        <v>0</v>
      </c>
      <c r="AX169">
        <f>单位属性!AT169</f>
        <v>0</v>
      </c>
      <c r="AY169">
        <f>单位属性!AU169</f>
        <v>0</v>
      </c>
      <c r="AZ169">
        <f>单位属性!AV169</f>
        <v>0</v>
      </c>
      <c r="BA169">
        <f>单位属性!AW169</f>
        <v>0</v>
      </c>
      <c r="BB169">
        <f>单位属性!AX169</f>
        <v>0</v>
      </c>
      <c r="BC169">
        <f>单位属性!AY169</f>
        <v>0</v>
      </c>
      <c r="BD169">
        <f>单位属性!AZ169</f>
        <v>0</v>
      </c>
      <c r="BE169">
        <f>单位属性!BA169</f>
        <v>0</v>
      </c>
      <c r="BF169" t="str">
        <f t="shared" si="58"/>
        <v>InitTypeState5('FB16',0,0,0,0,0,0,0,0,0,0)</v>
      </c>
      <c r="BG169">
        <f>单位属性!BB169</f>
        <v>0</v>
      </c>
      <c r="BH169">
        <f>单位属性!BC169</f>
        <v>0</v>
      </c>
      <c r="BI169">
        <f>单位属性!BD169</f>
        <v>0</v>
      </c>
      <c r="BJ169">
        <f>单位属性!BE169</f>
        <v>0</v>
      </c>
      <c r="BK169">
        <f>单位属性!BF169</f>
        <v>0</v>
      </c>
      <c r="BL169">
        <f>单位属性!BG169</f>
        <v>0</v>
      </c>
      <c r="BM169">
        <f>单位属性!BH169</f>
        <v>0</v>
      </c>
      <c r="BN169">
        <f>单位属性!BI169</f>
        <v>0</v>
      </c>
      <c r="BO169">
        <f>单位属性!BJ169</f>
        <v>0</v>
      </c>
      <c r="BP169">
        <f>单位属性!BK169</f>
        <v>0</v>
      </c>
      <c r="BQ169" t="str">
        <f t="shared" si="59"/>
        <v>InitTypeState6('FB16',0,0,0,0,0,0,0,0,0,0)</v>
      </c>
      <c r="BR169">
        <f>单位属性!BL169</f>
        <v>0</v>
      </c>
      <c r="BS169">
        <f>单位属性!BM169</f>
        <v>0</v>
      </c>
      <c r="BT169">
        <f>单位属性!BN169</f>
        <v>0</v>
      </c>
      <c r="BU169">
        <f>单位属性!BO169</f>
        <v>0</v>
      </c>
      <c r="BV169">
        <f>单位属性!BP169</f>
        <v>0</v>
      </c>
      <c r="BW169">
        <f>单位属性!BQ169</f>
        <v>0</v>
      </c>
      <c r="BX169">
        <f>单位属性!BR169</f>
        <v>0</v>
      </c>
      <c r="BY169">
        <f>单位属性!BS169</f>
        <v>0</v>
      </c>
      <c r="BZ169">
        <f>单位属性!BT169</f>
        <v>0</v>
      </c>
      <c r="CA169">
        <f>单位属性!BU169</f>
        <v>0</v>
      </c>
      <c r="CB169" t="str">
        <f t="shared" si="60"/>
        <v>InitTypeState7('FB16',0,0,0,0,0,0,0,0,0,0)</v>
      </c>
      <c r="CC169" t="str">
        <f t="shared" si="61"/>
        <v>InitTypeState1('FB16',0,0,0,0,0,0,0,0,0,20)</v>
      </c>
      <c r="CD169" t="str">
        <f t="shared" si="62"/>
        <v/>
      </c>
      <c r="CE169" t="str">
        <f t="shared" si="63"/>
        <v/>
      </c>
      <c r="CF169" t="str">
        <f t="shared" si="64"/>
        <v/>
      </c>
      <c r="CG169" t="str">
        <f t="shared" si="65"/>
        <v/>
      </c>
      <c r="CH169" t="str">
        <f t="shared" si="66"/>
        <v/>
      </c>
      <c r="CI169" t="str">
        <f t="shared" si="67"/>
        <v/>
      </c>
    </row>
    <row r="170" spans="1:87" ht="15.95" customHeight="1">
      <c r="A170" t="str">
        <f>单位属性!A170</f>
        <v>FB17</v>
      </c>
      <c r="B170" t="str">
        <f t="shared" si="53"/>
        <v>'FB17'</v>
      </c>
      <c r="C170" t="str">
        <f>单位属性!B170</f>
        <v>八棱双银锤</v>
      </c>
      <c r="D170">
        <f>ROUND(单位属性!D170,0)</f>
        <v>0</v>
      </c>
      <c r="E170">
        <f>ROUND(单位属性!E170,0)</f>
        <v>0</v>
      </c>
      <c r="F170">
        <f>ROUND(单位属性!F170,0)</f>
        <v>0</v>
      </c>
      <c r="G170">
        <f>ROUND(单位属性!G170,0)</f>
        <v>0</v>
      </c>
      <c r="H170">
        <f>ROUND(单位属性!H170,0)</f>
        <v>0</v>
      </c>
      <c r="I170">
        <f>ROUND(单位属性!I170,0)</f>
        <v>0</v>
      </c>
      <c r="J170">
        <f>ROUND(单位属性!J170,0)</f>
        <v>0</v>
      </c>
      <c r="K170">
        <f>ROUND(单位属性!K170,0)</f>
        <v>0</v>
      </c>
      <c r="L170">
        <f>ROUND(单位属性!L170,0)</f>
        <v>0</v>
      </c>
      <c r="M170">
        <f>ROUND(单位属性!M170,0)</f>
        <v>0</v>
      </c>
      <c r="N170" t="str">
        <f t="shared" si="54"/>
        <v>InitTypeState1('FB17',0,0,0,0,0,0,0,0,0,0)</v>
      </c>
      <c r="O170">
        <f>ROUND(单位属性!N170,0)</f>
        <v>0</v>
      </c>
      <c r="P170">
        <f>ROUND(单位属性!O170,0)</f>
        <v>0</v>
      </c>
      <c r="Q170">
        <f>ROUND(单位属性!P170,0)</f>
        <v>0</v>
      </c>
      <c r="R170">
        <f>ROUND(单位属性!Q170,0)</f>
        <v>0</v>
      </c>
      <c r="S170">
        <f>ROUND(单位属性!R170,0)</f>
        <v>0</v>
      </c>
      <c r="T170">
        <f>ROUND(单位属性!S170,0)</f>
        <v>0</v>
      </c>
      <c r="U170">
        <f>ROUND(单位属性!T170,0)</f>
        <v>0</v>
      </c>
      <c r="V170">
        <f>ROUND(单位属性!U170,0)</f>
        <v>0</v>
      </c>
      <c r="W170">
        <f>ROUND(单位属性!V170,0)</f>
        <v>0</v>
      </c>
      <c r="X170">
        <f>ROUND(单位属性!W170,0)</f>
        <v>0</v>
      </c>
      <c r="Y170" t="str">
        <f t="shared" si="55"/>
        <v>InitTypeState2('FB17',0,0,0,0,0,0,0,0,0,0)</v>
      </c>
      <c r="Z170">
        <f>ROUND(单位属性!X170,0)</f>
        <v>0</v>
      </c>
      <c r="AA170">
        <f>ROUND(单位属性!Y170,0)</f>
        <v>0</v>
      </c>
      <c r="AB170">
        <f>ROUND(单位属性!Z170,0)</f>
        <v>0</v>
      </c>
      <c r="AC170">
        <f>ROUND(单位属性!AA170,0)</f>
        <v>0</v>
      </c>
      <c r="AD170">
        <f>ROUND(单位属性!AB170,0)</f>
        <v>0</v>
      </c>
      <c r="AE170">
        <f>ROUND(单位属性!AC170,0)</f>
        <v>0</v>
      </c>
      <c r="AF170">
        <f>ROUND(单位属性!AD170,0)</f>
        <v>0</v>
      </c>
      <c r="AG170">
        <f>ROUND(单位属性!AE170,0)</f>
        <v>0</v>
      </c>
      <c r="AH170">
        <f>ROUND(单位属性!AF170,0)</f>
        <v>0</v>
      </c>
      <c r="AI170">
        <f>ROUND(单位属性!AG170,0)</f>
        <v>0</v>
      </c>
      <c r="AJ170" t="str">
        <f t="shared" si="56"/>
        <v>InitTypeState3('FB17',0,0,0,0,0,0,0,0,0,0)</v>
      </c>
      <c r="AK170">
        <f>ROUND(单位属性!AH170,0)</f>
        <v>0</v>
      </c>
      <c r="AL170">
        <f>ROUND(单位属性!AI170,0)</f>
        <v>0</v>
      </c>
      <c r="AM170">
        <f>ROUND(单位属性!AJ170,0)</f>
        <v>0</v>
      </c>
      <c r="AN170">
        <f>ROUND(单位属性!AK170,0)</f>
        <v>0</v>
      </c>
      <c r="AO170">
        <f>ROUND(单位属性!AL170,0)</f>
        <v>0</v>
      </c>
      <c r="AP170">
        <f>ROUND(单位属性!AM170,0)</f>
        <v>0</v>
      </c>
      <c r="AQ170">
        <f>ROUND(单位属性!AN170,0)</f>
        <v>0</v>
      </c>
      <c r="AR170">
        <f>ROUND(单位属性!AO170,0)</f>
        <v>0</v>
      </c>
      <c r="AS170">
        <f>ROUND(单位属性!AP170,0)</f>
        <v>0</v>
      </c>
      <c r="AT170">
        <f>ROUND(单位属性!AQ170,0)</f>
        <v>0</v>
      </c>
      <c r="AU170" t="str">
        <f t="shared" si="57"/>
        <v>InitTypeState4('FB17',0,0,0,0,0,0,0,0,0,0)</v>
      </c>
      <c r="AV170">
        <f>单位属性!AR170</f>
        <v>0</v>
      </c>
      <c r="AW170">
        <f>单位属性!AS170</f>
        <v>0</v>
      </c>
      <c r="AX170">
        <f>单位属性!AT170</f>
        <v>0</v>
      </c>
      <c r="AY170">
        <f>单位属性!AU170</f>
        <v>0</v>
      </c>
      <c r="AZ170">
        <f>单位属性!AV170</f>
        <v>0</v>
      </c>
      <c r="BA170">
        <f>单位属性!AW170</f>
        <v>0</v>
      </c>
      <c r="BB170">
        <f>单位属性!AX170</f>
        <v>0</v>
      </c>
      <c r="BC170">
        <f>单位属性!AY170</f>
        <v>0</v>
      </c>
      <c r="BD170">
        <f>单位属性!AZ170</f>
        <v>0</v>
      </c>
      <c r="BE170">
        <f>单位属性!BA170</f>
        <v>0</v>
      </c>
      <c r="BF170" t="str">
        <f t="shared" si="58"/>
        <v>InitTypeState5('FB17',0,0,0,0,0,0,0,0,0,0)</v>
      </c>
      <c r="BG170">
        <f>单位属性!BB170</f>
        <v>0</v>
      </c>
      <c r="BH170">
        <f>单位属性!BC170</f>
        <v>0</v>
      </c>
      <c r="BI170">
        <f>单位属性!BD170</f>
        <v>0</v>
      </c>
      <c r="BJ170">
        <f>单位属性!BE170</f>
        <v>0</v>
      </c>
      <c r="BK170">
        <f>单位属性!BF170</f>
        <v>0</v>
      </c>
      <c r="BL170">
        <f>单位属性!BG170</f>
        <v>0</v>
      </c>
      <c r="BM170">
        <f>单位属性!BH170</f>
        <v>0</v>
      </c>
      <c r="BN170">
        <f>单位属性!BI170</f>
        <v>0</v>
      </c>
      <c r="BO170">
        <f>单位属性!BJ170</f>
        <v>0</v>
      </c>
      <c r="BP170">
        <f>单位属性!BK170</f>
        <v>0</v>
      </c>
      <c r="BQ170" t="str">
        <f t="shared" si="59"/>
        <v>InitTypeState6('FB17',0,0,0,0,0,0,0,0,0,0)</v>
      </c>
      <c r="BR170">
        <f>单位属性!BL170</f>
        <v>0</v>
      </c>
      <c r="BS170">
        <f>单位属性!BM170</f>
        <v>0</v>
      </c>
      <c r="BT170">
        <f>单位属性!BN170</f>
        <v>0</v>
      </c>
      <c r="BU170">
        <f>单位属性!BO170</f>
        <v>0</v>
      </c>
      <c r="BV170">
        <f>单位属性!BP170</f>
        <v>0</v>
      </c>
      <c r="BW170">
        <f>单位属性!BQ170</f>
        <v>0</v>
      </c>
      <c r="BX170">
        <f>单位属性!BR170</f>
        <v>0</v>
      </c>
      <c r="BY170">
        <f>单位属性!BS170</f>
        <v>0</v>
      </c>
      <c r="BZ170">
        <f>单位属性!BT170</f>
        <v>0</v>
      </c>
      <c r="CA170">
        <f>单位属性!BU170</f>
        <v>0</v>
      </c>
      <c r="CB170" t="str">
        <f t="shared" si="60"/>
        <v>InitTypeState7('FB17',0,0,0,0,0,0,0,0,0,0)</v>
      </c>
      <c r="CC170" t="str">
        <f t="shared" si="61"/>
        <v/>
      </c>
      <c r="CD170" t="str">
        <f t="shared" si="62"/>
        <v/>
      </c>
      <c r="CE170" t="str">
        <f t="shared" si="63"/>
        <v/>
      </c>
      <c r="CF170" t="str">
        <f t="shared" si="64"/>
        <v/>
      </c>
      <c r="CG170" t="str">
        <f t="shared" si="65"/>
        <v/>
      </c>
      <c r="CH170" t="str">
        <f t="shared" si="66"/>
        <v/>
      </c>
      <c r="CI170" t="str">
        <f t="shared" si="67"/>
        <v/>
      </c>
    </row>
    <row r="171" spans="1:87" ht="15.95" customHeight="1">
      <c r="A171" t="str">
        <f>单位属性!A171</f>
        <v>FB18</v>
      </c>
      <c r="B171" t="str">
        <f t="shared" si="53"/>
        <v>'FB18'</v>
      </c>
      <c r="C171" t="str">
        <f>单位属性!B171</f>
        <v>莫邪宝剑</v>
      </c>
      <c r="D171">
        <f>ROUND(单位属性!D171,0)</f>
        <v>0</v>
      </c>
      <c r="E171">
        <f>ROUND(单位属性!E171,0)</f>
        <v>0</v>
      </c>
      <c r="F171">
        <f>ROUND(单位属性!F171,0)</f>
        <v>0</v>
      </c>
      <c r="G171">
        <f>ROUND(单位属性!G171,0)</f>
        <v>0</v>
      </c>
      <c r="H171">
        <f>ROUND(单位属性!H171,0)</f>
        <v>0</v>
      </c>
      <c r="I171">
        <f>ROUND(单位属性!I171,0)</f>
        <v>0</v>
      </c>
      <c r="J171">
        <f>ROUND(单位属性!J171,0)</f>
        <v>0</v>
      </c>
      <c r="K171">
        <f>ROUND(单位属性!K171,0)</f>
        <v>0</v>
      </c>
      <c r="L171">
        <f>ROUND(单位属性!L171,0)</f>
        <v>0</v>
      </c>
      <c r="M171">
        <f>ROUND(单位属性!M171,0)</f>
        <v>0</v>
      </c>
      <c r="N171" t="str">
        <f t="shared" si="54"/>
        <v>InitTypeState1('FB18',0,0,0,0,0,0,0,0,0,0)</v>
      </c>
      <c r="O171">
        <f>ROUND(单位属性!N171,0)</f>
        <v>0</v>
      </c>
      <c r="P171">
        <f>ROUND(单位属性!O171,0)</f>
        <v>0</v>
      </c>
      <c r="Q171">
        <f>ROUND(单位属性!P171,0)</f>
        <v>0</v>
      </c>
      <c r="R171">
        <f>ROUND(单位属性!Q171,0)</f>
        <v>0</v>
      </c>
      <c r="S171">
        <f>ROUND(单位属性!R171,0)</f>
        <v>0</v>
      </c>
      <c r="T171">
        <f>ROUND(单位属性!S171,0)</f>
        <v>0</v>
      </c>
      <c r="U171">
        <f>ROUND(单位属性!T171,0)</f>
        <v>0</v>
      </c>
      <c r="V171">
        <f>ROUND(单位属性!U171,0)</f>
        <v>0</v>
      </c>
      <c r="W171">
        <f>ROUND(单位属性!V171,0)</f>
        <v>0</v>
      </c>
      <c r="X171">
        <f>ROUND(单位属性!W171,0)</f>
        <v>0</v>
      </c>
      <c r="Y171" t="str">
        <f t="shared" si="55"/>
        <v>InitTypeState2('FB18',0,0,0,0,0,0,0,0,0,0)</v>
      </c>
      <c r="Z171">
        <f>ROUND(单位属性!X171,0)</f>
        <v>0</v>
      </c>
      <c r="AA171">
        <f>ROUND(单位属性!Y171,0)</f>
        <v>0</v>
      </c>
      <c r="AB171">
        <f>ROUND(单位属性!Z171,0)</f>
        <v>0</v>
      </c>
      <c r="AC171">
        <f>ROUND(单位属性!AA171,0)</f>
        <v>0</v>
      </c>
      <c r="AD171">
        <f>ROUND(单位属性!AB171,0)</f>
        <v>0</v>
      </c>
      <c r="AE171">
        <f>ROUND(单位属性!AC171,0)</f>
        <v>0</v>
      </c>
      <c r="AF171">
        <f>ROUND(单位属性!AD171,0)</f>
        <v>0</v>
      </c>
      <c r="AG171">
        <f>ROUND(单位属性!AE171,0)</f>
        <v>0</v>
      </c>
      <c r="AH171">
        <f>ROUND(单位属性!AF171,0)</f>
        <v>0</v>
      </c>
      <c r="AI171">
        <f>ROUND(单位属性!AG171,0)</f>
        <v>0</v>
      </c>
      <c r="AJ171" t="str">
        <f t="shared" si="56"/>
        <v>InitTypeState3('FB18',0,0,0,0,0,0,0,0,0,0)</v>
      </c>
      <c r="AK171">
        <f>ROUND(单位属性!AH171,0)</f>
        <v>0</v>
      </c>
      <c r="AL171">
        <f>ROUND(单位属性!AI171,0)</f>
        <v>0</v>
      </c>
      <c r="AM171">
        <f>ROUND(单位属性!AJ171,0)</f>
        <v>0</v>
      </c>
      <c r="AN171">
        <f>ROUND(单位属性!AK171,0)</f>
        <v>0</v>
      </c>
      <c r="AO171">
        <f>ROUND(单位属性!AL171,0)</f>
        <v>0</v>
      </c>
      <c r="AP171">
        <f>ROUND(单位属性!AM171,0)</f>
        <v>0</v>
      </c>
      <c r="AQ171">
        <f>ROUND(单位属性!AN171,0)</f>
        <v>0</v>
      </c>
      <c r="AR171">
        <f>ROUND(单位属性!AO171,0)</f>
        <v>0</v>
      </c>
      <c r="AS171">
        <f>ROUND(单位属性!AP171,0)</f>
        <v>0</v>
      </c>
      <c r="AT171">
        <f>ROUND(单位属性!AQ171,0)</f>
        <v>0</v>
      </c>
      <c r="AU171" t="str">
        <f t="shared" si="57"/>
        <v>InitTypeState4('FB18',0,0,0,0,0,0,0,0,0,0)</v>
      </c>
      <c r="AV171">
        <f>单位属性!AR171</f>
        <v>0</v>
      </c>
      <c r="AW171">
        <f>单位属性!AS171</f>
        <v>0</v>
      </c>
      <c r="AX171">
        <f>单位属性!AT171</f>
        <v>0</v>
      </c>
      <c r="AY171">
        <f>单位属性!AU171</f>
        <v>0</v>
      </c>
      <c r="AZ171">
        <f>单位属性!AV171</f>
        <v>0</v>
      </c>
      <c r="BA171">
        <f>单位属性!AW171</f>
        <v>0</v>
      </c>
      <c r="BB171">
        <f>单位属性!AX171</f>
        <v>0</v>
      </c>
      <c r="BC171">
        <f>单位属性!AY171</f>
        <v>0</v>
      </c>
      <c r="BD171">
        <f>单位属性!AZ171</f>
        <v>0</v>
      </c>
      <c r="BE171">
        <f>单位属性!BA171</f>
        <v>0</v>
      </c>
      <c r="BF171" t="str">
        <f t="shared" si="58"/>
        <v>InitTypeState5('FB18',0,0,0,0,0,0,0,0,0,0)</v>
      </c>
      <c r="BG171">
        <f>单位属性!BB171</f>
        <v>0</v>
      </c>
      <c r="BH171">
        <f>单位属性!BC171</f>
        <v>0</v>
      </c>
      <c r="BI171">
        <f>单位属性!BD171</f>
        <v>0</v>
      </c>
      <c r="BJ171">
        <f>单位属性!BE171</f>
        <v>0</v>
      </c>
      <c r="BK171">
        <f>单位属性!BF171</f>
        <v>0</v>
      </c>
      <c r="BL171">
        <f>单位属性!BG171</f>
        <v>0</v>
      </c>
      <c r="BM171">
        <f>单位属性!BH171</f>
        <v>0</v>
      </c>
      <c r="BN171">
        <f>单位属性!BI171</f>
        <v>0</v>
      </c>
      <c r="BO171">
        <f>单位属性!BJ171</f>
        <v>0</v>
      </c>
      <c r="BP171">
        <f>单位属性!BK171</f>
        <v>0</v>
      </c>
      <c r="BQ171" t="str">
        <f t="shared" si="59"/>
        <v>InitTypeState6('FB18',0,0,0,0,0,0,0,0,0,0)</v>
      </c>
      <c r="BR171">
        <f>单位属性!BL171</f>
        <v>0</v>
      </c>
      <c r="BS171">
        <f>单位属性!BM171</f>
        <v>0</v>
      </c>
      <c r="BT171">
        <f>单位属性!BN171</f>
        <v>0</v>
      </c>
      <c r="BU171">
        <f>单位属性!BO171</f>
        <v>0</v>
      </c>
      <c r="BV171">
        <f>单位属性!BP171</f>
        <v>0</v>
      </c>
      <c r="BW171">
        <f>单位属性!BQ171</f>
        <v>0</v>
      </c>
      <c r="BX171">
        <f>单位属性!BR171</f>
        <v>0</v>
      </c>
      <c r="BY171">
        <f>单位属性!BS171</f>
        <v>0</v>
      </c>
      <c r="BZ171">
        <f>单位属性!BT171</f>
        <v>0</v>
      </c>
      <c r="CA171">
        <f>单位属性!BU171</f>
        <v>0</v>
      </c>
      <c r="CB171" t="str">
        <f t="shared" si="60"/>
        <v>InitTypeState7('FB18',0,0,0,0,0,0,0,0,0,0)</v>
      </c>
      <c r="CC171" t="str">
        <f t="shared" si="61"/>
        <v/>
      </c>
      <c r="CD171" t="str">
        <f t="shared" si="62"/>
        <v/>
      </c>
      <c r="CE171" t="str">
        <f t="shared" si="63"/>
        <v/>
      </c>
      <c r="CF171" t="str">
        <f t="shared" si="64"/>
        <v/>
      </c>
      <c r="CG171" t="str">
        <f t="shared" si="65"/>
        <v/>
      </c>
      <c r="CH171" t="str">
        <f t="shared" si="66"/>
        <v/>
      </c>
      <c r="CI171" t="str">
        <f t="shared" si="67"/>
        <v/>
      </c>
    </row>
    <row r="172" spans="1:87" ht="15.95" customHeight="1">
      <c r="A172" t="str">
        <f>单位属性!A172</f>
        <v>FB19</v>
      </c>
      <c r="B172" t="str">
        <f t="shared" si="53"/>
        <v>'FB19'</v>
      </c>
      <c r="C172" t="str">
        <f>单位属性!B172</f>
        <v>火龙标</v>
      </c>
      <c r="D172">
        <f>ROUND(单位属性!D172,0)</f>
        <v>0</v>
      </c>
      <c r="E172">
        <f>ROUND(单位属性!E172,0)</f>
        <v>0</v>
      </c>
      <c r="F172">
        <f>ROUND(单位属性!F172,0)</f>
        <v>0</v>
      </c>
      <c r="G172">
        <f>ROUND(单位属性!G172,0)</f>
        <v>0</v>
      </c>
      <c r="H172">
        <f>ROUND(单位属性!H172,0)</f>
        <v>0</v>
      </c>
      <c r="I172">
        <f>ROUND(单位属性!I172,0)</f>
        <v>0</v>
      </c>
      <c r="J172">
        <f>ROUND(单位属性!J172,0)</f>
        <v>0</v>
      </c>
      <c r="K172">
        <f>ROUND(单位属性!K172,0)</f>
        <v>0</v>
      </c>
      <c r="L172">
        <f>ROUND(单位属性!L172,0)</f>
        <v>0</v>
      </c>
      <c r="M172">
        <f>ROUND(单位属性!M172,0)</f>
        <v>0</v>
      </c>
      <c r="N172" t="str">
        <f t="shared" si="54"/>
        <v>InitTypeState1('FB19',0,0,0,0,0,0,0,0,0,0)</v>
      </c>
      <c r="O172">
        <f>ROUND(单位属性!N172,0)</f>
        <v>0</v>
      </c>
      <c r="P172">
        <f>ROUND(单位属性!O172,0)</f>
        <v>0</v>
      </c>
      <c r="Q172">
        <f>ROUND(单位属性!P172,0)</f>
        <v>0</v>
      </c>
      <c r="R172">
        <f>ROUND(单位属性!Q172,0)</f>
        <v>0</v>
      </c>
      <c r="S172">
        <f>ROUND(单位属性!R172,0)</f>
        <v>0</v>
      </c>
      <c r="T172">
        <f>ROUND(单位属性!S172,0)</f>
        <v>0</v>
      </c>
      <c r="U172">
        <f>ROUND(单位属性!T172,0)</f>
        <v>0</v>
      </c>
      <c r="V172">
        <f>ROUND(单位属性!U172,0)</f>
        <v>0</v>
      </c>
      <c r="W172">
        <f>ROUND(单位属性!V172,0)</f>
        <v>0</v>
      </c>
      <c r="X172">
        <f>ROUND(单位属性!W172,0)</f>
        <v>0</v>
      </c>
      <c r="Y172" t="str">
        <f t="shared" si="55"/>
        <v>InitTypeState2('FB19',0,0,0,0,0,0,0,0,0,0)</v>
      </c>
      <c r="Z172">
        <f>ROUND(单位属性!X172,0)</f>
        <v>0</v>
      </c>
      <c r="AA172">
        <f>ROUND(单位属性!Y172,0)</f>
        <v>0</v>
      </c>
      <c r="AB172">
        <f>ROUND(单位属性!Z172,0)</f>
        <v>0</v>
      </c>
      <c r="AC172">
        <f>ROUND(单位属性!AA172,0)</f>
        <v>0</v>
      </c>
      <c r="AD172">
        <f>ROUND(单位属性!AB172,0)</f>
        <v>10</v>
      </c>
      <c r="AE172">
        <f>ROUND(单位属性!AC172,0)</f>
        <v>0</v>
      </c>
      <c r="AF172">
        <f>ROUND(单位属性!AD172,0)</f>
        <v>0</v>
      </c>
      <c r="AG172">
        <f>ROUND(单位属性!AE172,0)</f>
        <v>0</v>
      </c>
      <c r="AH172">
        <f>ROUND(单位属性!AF172,0)</f>
        <v>0</v>
      </c>
      <c r="AI172">
        <f>ROUND(单位属性!AG172,0)</f>
        <v>0</v>
      </c>
      <c r="AJ172" t="str">
        <f t="shared" si="56"/>
        <v>InitTypeState3('FB19',0,0,0,0,10,0,0,0,0,0)</v>
      </c>
      <c r="AK172">
        <f>ROUND(单位属性!AH172,0)</f>
        <v>0</v>
      </c>
      <c r="AL172">
        <f>ROUND(单位属性!AI172,0)</f>
        <v>0</v>
      </c>
      <c r="AM172">
        <f>ROUND(单位属性!AJ172,0)</f>
        <v>0</v>
      </c>
      <c r="AN172">
        <f>ROUND(单位属性!AK172,0)</f>
        <v>0</v>
      </c>
      <c r="AO172">
        <f>ROUND(单位属性!AL172,0)</f>
        <v>0</v>
      </c>
      <c r="AP172">
        <f>ROUND(单位属性!AM172,0)</f>
        <v>0</v>
      </c>
      <c r="AQ172">
        <f>ROUND(单位属性!AN172,0)</f>
        <v>0</v>
      </c>
      <c r="AR172">
        <f>ROUND(单位属性!AO172,0)</f>
        <v>0</v>
      </c>
      <c r="AS172">
        <f>ROUND(单位属性!AP172,0)</f>
        <v>0</v>
      </c>
      <c r="AT172">
        <f>ROUND(单位属性!AQ172,0)</f>
        <v>0</v>
      </c>
      <c r="AU172" t="str">
        <f t="shared" si="57"/>
        <v>InitTypeState4('FB19',0,0,0,0,0,0,0,0,0,0)</v>
      </c>
      <c r="AV172">
        <f>单位属性!AR172</f>
        <v>0</v>
      </c>
      <c r="AW172">
        <f>单位属性!AS172</f>
        <v>0</v>
      </c>
      <c r="AX172">
        <f>单位属性!AT172</f>
        <v>0</v>
      </c>
      <c r="AY172">
        <f>单位属性!AU172</f>
        <v>0</v>
      </c>
      <c r="AZ172">
        <f>单位属性!AV172</f>
        <v>0</v>
      </c>
      <c r="BA172">
        <f>单位属性!AW172</f>
        <v>0</v>
      </c>
      <c r="BB172">
        <f>单位属性!AX172</f>
        <v>0</v>
      </c>
      <c r="BC172">
        <f>单位属性!AY172</f>
        <v>0</v>
      </c>
      <c r="BD172">
        <f>单位属性!AZ172</f>
        <v>0</v>
      </c>
      <c r="BE172">
        <f>单位属性!BA172</f>
        <v>0</v>
      </c>
      <c r="BF172" t="str">
        <f t="shared" si="58"/>
        <v>InitTypeState5('FB19',0,0,0,0,0,0,0,0,0,0)</v>
      </c>
      <c r="BG172">
        <f>单位属性!BB172</f>
        <v>0</v>
      </c>
      <c r="BH172">
        <f>单位属性!BC172</f>
        <v>0</v>
      </c>
      <c r="BI172">
        <f>单位属性!BD172</f>
        <v>0</v>
      </c>
      <c r="BJ172">
        <f>单位属性!BE172</f>
        <v>0</v>
      </c>
      <c r="BK172">
        <f>单位属性!BF172</f>
        <v>0</v>
      </c>
      <c r="BL172">
        <f>单位属性!BG172</f>
        <v>0</v>
      </c>
      <c r="BM172">
        <f>单位属性!BH172</f>
        <v>0</v>
      </c>
      <c r="BN172">
        <f>单位属性!BI172</f>
        <v>0</v>
      </c>
      <c r="BO172">
        <f>单位属性!BJ172</f>
        <v>0</v>
      </c>
      <c r="BP172">
        <f>单位属性!BK172</f>
        <v>0</v>
      </c>
      <c r="BQ172" t="str">
        <f t="shared" si="59"/>
        <v>InitTypeState6('FB19',0,0,0,0,0,0,0,0,0,0)</v>
      </c>
      <c r="BR172">
        <f>单位属性!BL172</f>
        <v>0</v>
      </c>
      <c r="BS172">
        <f>单位属性!BM172</f>
        <v>0</v>
      </c>
      <c r="BT172">
        <f>单位属性!BN172</f>
        <v>0</v>
      </c>
      <c r="BU172">
        <f>单位属性!BO172</f>
        <v>0</v>
      </c>
      <c r="BV172">
        <f>单位属性!BP172</f>
        <v>0</v>
      </c>
      <c r="BW172">
        <f>单位属性!BQ172</f>
        <v>0</v>
      </c>
      <c r="BX172">
        <f>单位属性!BR172</f>
        <v>0</v>
      </c>
      <c r="BY172">
        <f>单位属性!BS172</f>
        <v>0</v>
      </c>
      <c r="BZ172">
        <f>单位属性!BT172</f>
        <v>0</v>
      </c>
      <c r="CA172">
        <f>单位属性!BU172</f>
        <v>0</v>
      </c>
      <c r="CB172" t="str">
        <f t="shared" si="60"/>
        <v>InitTypeState7('FB19',0,0,0,0,0,0,0,0,0,0)</v>
      </c>
      <c r="CC172" t="str">
        <f t="shared" si="61"/>
        <v/>
      </c>
      <c r="CD172" t="str">
        <f t="shared" si="62"/>
        <v/>
      </c>
      <c r="CE172" t="str">
        <f t="shared" si="63"/>
        <v>InitTypeState3('FB19',0,0,0,0,10,0,0,0,0,0)</v>
      </c>
      <c r="CF172" t="str">
        <f t="shared" si="64"/>
        <v/>
      </c>
      <c r="CG172" t="str">
        <f t="shared" si="65"/>
        <v/>
      </c>
      <c r="CH172" t="str">
        <f t="shared" si="66"/>
        <v/>
      </c>
      <c r="CI172" t="str">
        <f t="shared" si="67"/>
        <v/>
      </c>
    </row>
    <row r="173" spans="1:87" ht="15.95" customHeight="1">
      <c r="A173" t="str">
        <f>单位属性!A173</f>
        <v>FB20</v>
      </c>
      <c r="B173" t="str">
        <f t="shared" si="53"/>
        <v>'FB20'</v>
      </c>
      <c r="C173" t="str">
        <f>单位属性!B173</f>
        <v>攒心钉</v>
      </c>
      <c r="D173">
        <f>ROUND(单位属性!D173,0)</f>
        <v>0</v>
      </c>
      <c r="E173">
        <f>ROUND(单位属性!E173,0)</f>
        <v>0</v>
      </c>
      <c r="F173">
        <f>ROUND(单位属性!F173,0)</f>
        <v>0</v>
      </c>
      <c r="G173">
        <f>ROUND(单位属性!G173,0)</f>
        <v>0</v>
      </c>
      <c r="H173">
        <f>ROUND(单位属性!H173,0)</f>
        <v>0</v>
      </c>
      <c r="I173">
        <f>ROUND(单位属性!I173,0)</f>
        <v>0</v>
      </c>
      <c r="J173">
        <f>ROUND(单位属性!J173,0)</f>
        <v>0</v>
      </c>
      <c r="K173">
        <f>ROUND(单位属性!K173,0)</f>
        <v>0</v>
      </c>
      <c r="L173">
        <f>ROUND(单位属性!L173,0)</f>
        <v>0</v>
      </c>
      <c r="M173">
        <f>ROUND(单位属性!M173,0)</f>
        <v>0</v>
      </c>
      <c r="N173" t="str">
        <f t="shared" si="54"/>
        <v>InitTypeState1('FB20',0,0,0,0,0,0,0,0,0,0)</v>
      </c>
      <c r="O173">
        <f>ROUND(单位属性!N173,0)</f>
        <v>0</v>
      </c>
      <c r="P173">
        <f>ROUND(单位属性!O173,0)</f>
        <v>0</v>
      </c>
      <c r="Q173">
        <f>ROUND(单位属性!P173,0)</f>
        <v>0</v>
      </c>
      <c r="R173">
        <f>ROUND(单位属性!Q173,0)</f>
        <v>0</v>
      </c>
      <c r="S173">
        <f>ROUND(单位属性!R173,0)</f>
        <v>0</v>
      </c>
      <c r="T173">
        <f>ROUND(单位属性!S173,0)</f>
        <v>0</v>
      </c>
      <c r="U173">
        <f>ROUND(单位属性!T173,0)</f>
        <v>0</v>
      </c>
      <c r="V173">
        <f>ROUND(单位属性!U173,0)</f>
        <v>0</v>
      </c>
      <c r="W173">
        <f>ROUND(单位属性!V173,0)</f>
        <v>0</v>
      </c>
      <c r="X173">
        <f>ROUND(单位属性!W173,0)</f>
        <v>150</v>
      </c>
      <c r="Y173" t="str">
        <f t="shared" si="55"/>
        <v>InitTypeState2('FB20',0,0,0,0,0,0,0,0,0,150)</v>
      </c>
      <c r="Z173">
        <f>ROUND(单位属性!X173,0)</f>
        <v>0</v>
      </c>
      <c r="AA173">
        <f>ROUND(单位属性!Y173,0)</f>
        <v>0</v>
      </c>
      <c r="AB173">
        <f>ROUND(单位属性!Z173,0)</f>
        <v>0</v>
      </c>
      <c r="AC173">
        <f>ROUND(单位属性!AA173,0)</f>
        <v>0</v>
      </c>
      <c r="AD173">
        <f>ROUND(单位属性!AB173,0)</f>
        <v>0</v>
      </c>
      <c r="AE173">
        <f>ROUND(单位属性!AC173,0)</f>
        <v>0</v>
      </c>
      <c r="AF173">
        <f>ROUND(单位属性!AD173,0)</f>
        <v>0</v>
      </c>
      <c r="AG173">
        <f>ROUND(单位属性!AE173,0)</f>
        <v>0</v>
      </c>
      <c r="AH173">
        <f>ROUND(单位属性!AF173,0)</f>
        <v>0</v>
      </c>
      <c r="AI173">
        <f>ROUND(单位属性!AG173,0)</f>
        <v>0</v>
      </c>
      <c r="AJ173" t="str">
        <f t="shared" si="56"/>
        <v>InitTypeState3('FB20',0,0,0,0,0,0,0,0,0,0)</v>
      </c>
      <c r="AK173">
        <f>ROUND(单位属性!AH173,0)</f>
        <v>0</v>
      </c>
      <c r="AL173">
        <f>ROUND(单位属性!AI173,0)</f>
        <v>0</v>
      </c>
      <c r="AM173">
        <f>ROUND(单位属性!AJ173,0)</f>
        <v>0</v>
      </c>
      <c r="AN173">
        <f>ROUND(单位属性!AK173,0)</f>
        <v>0</v>
      </c>
      <c r="AO173">
        <f>ROUND(单位属性!AL173,0)</f>
        <v>0</v>
      </c>
      <c r="AP173">
        <f>ROUND(单位属性!AM173,0)</f>
        <v>0</v>
      </c>
      <c r="AQ173">
        <f>ROUND(单位属性!AN173,0)</f>
        <v>0</v>
      </c>
      <c r="AR173">
        <f>ROUND(单位属性!AO173,0)</f>
        <v>0</v>
      </c>
      <c r="AS173">
        <f>ROUND(单位属性!AP173,0)</f>
        <v>0</v>
      </c>
      <c r="AT173">
        <f>ROUND(单位属性!AQ173,0)</f>
        <v>0</v>
      </c>
      <c r="AU173" t="str">
        <f t="shared" si="57"/>
        <v>InitTypeState4('FB20',0,0,0,0,0,0,0,0,0,0)</v>
      </c>
      <c r="AV173">
        <f>单位属性!AR173</f>
        <v>0</v>
      </c>
      <c r="AW173">
        <f>单位属性!AS173</f>
        <v>0</v>
      </c>
      <c r="AX173">
        <f>单位属性!AT173</f>
        <v>0</v>
      </c>
      <c r="AY173">
        <f>单位属性!AU173</f>
        <v>0</v>
      </c>
      <c r="AZ173">
        <f>单位属性!AV173</f>
        <v>0</v>
      </c>
      <c r="BA173">
        <f>单位属性!AW173</f>
        <v>0</v>
      </c>
      <c r="BB173">
        <f>单位属性!AX173</f>
        <v>0</v>
      </c>
      <c r="BC173">
        <f>单位属性!AY173</f>
        <v>0</v>
      </c>
      <c r="BD173">
        <f>单位属性!AZ173</f>
        <v>0</v>
      </c>
      <c r="BE173">
        <f>单位属性!BA173</f>
        <v>0</v>
      </c>
      <c r="BF173" t="str">
        <f t="shared" si="58"/>
        <v>InitTypeState5('FB20',0,0,0,0,0,0,0,0,0,0)</v>
      </c>
      <c r="BG173">
        <f>单位属性!BB173</f>
        <v>0</v>
      </c>
      <c r="BH173">
        <f>单位属性!BC173</f>
        <v>0</v>
      </c>
      <c r="BI173">
        <f>单位属性!BD173</f>
        <v>0</v>
      </c>
      <c r="BJ173">
        <f>单位属性!BE173</f>
        <v>0</v>
      </c>
      <c r="BK173">
        <f>单位属性!BF173</f>
        <v>0</v>
      </c>
      <c r="BL173">
        <f>单位属性!BG173</f>
        <v>0</v>
      </c>
      <c r="BM173">
        <f>单位属性!BH173</f>
        <v>0</v>
      </c>
      <c r="BN173">
        <f>单位属性!BI173</f>
        <v>0</v>
      </c>
      <c r="BO173">
        <f>单位属性!BJ173</f>
        <v>0</v>
      </c>
      <c r="BP173">
        <f>单位属性!BK173</f>
        <v>0</v>
      </c>
      <c r="BQ173" t="str">
        <f t="shared" si="59"/>
        <v>InitTypeState6('FB20',0,0,0,0,0,0,0,0,0,0)</v>
      </c>
      <c r="BR173">
        <f>单位属性!BL173</f>
        <v>0</v>
      </c>
      <c r="BS173">
        <f>单位属性!BM173</f>
        <v>0</v>
      </c>
      <c r="BT173">
        <f>单位属性!BN173</f>
        <v>0</v>
      </c>
      <c r="BU173">
        <f>单位属性!BO173</f>
        <v>0</v>
      </c>
      <c r="BV173">
        <f>单位属性!BP173</f>
        <v>0</v>
      </c>
      <c r="BW173">
        <f>单位属性!BQ173</f>
        <v>0</v>
      </c>
      <c r="BX173">
        <f>单位属性!BR173</f>
        <v>0</v>
      </c>
      <c r="BY173">
        <f>单位属性!BS173</f>
        <v>0</v>
      </c>
      <c r="BZ173">
        <f>单位属性!BT173</f>
        <v>0</v>
      </c>
      <c r="CA173">
        <f>单位属性!BU173</f>
        <v>0</v>
      </c>
      <c r="CB173" t="str">
        <f t="shared" si="60"/>
        <v>InitTypeState7('FB20',0,0,0,0,0,0,0,0,0,0)</v>
      </c>
      <c r="CC173" t="str">
        <f t="shared" si="61"/>
        <v/>
      </c>
      <c r="CD173" t="str">
        <f t="shared" si="62"/>
        <v>InitTypeState2('FB20',0,0,0,0,0,0,0,0,0,150)</v>
      </c>
      <c r="CE173" t="str">
        <f t="shared" si="63"/>
        <v/>
      </c>
      <c r="CF173" t="str">
        <f t="shared" si="64"/>
        <v/>
      </c>
      <c r="CG173" t="str">
        <f t="shared" si="65"/>
        <v/>
      </c>
      <c r="CH173" t="str">
        <f t="shared" si="66"/>
        <v/>
      </c>
      <c r="CI173" t="str">
        <f t="shared" si="67"/>
        <v/>
      </c>
    </row>
    <row r="174" spans="1:87" ht="15.95" customHeight="1">
      <c r="A174" t="str">
        <f>单位属性!A174</f>
        <v>FB21</v>
      </c>
      <c r="B174" t="str">
        <f t="shared" si="53"/>
        <v>'FB21'</v>
      </c>
      <c r="C174" t="str">
        <f>单位属性!B174</f>
        <v>玉麒麟</v>
      </c>
      <c r="D174">
        <f>ROUND(单位属性!D174,0)</f>
        <v>0</v>
      </c>
      <c r="E174">
        <f>ROUND(单位属性!E174,0)</f>
        <v>0</v>
      </c>
      <c r="F174">
        <f>ROUND(单位属性!F174,0)</f>
        <v>0</v>
      </c>
      <c r="G174">
        <f>ROUND(单位属性!G174,0)</f>
        <v>0</v>
      </c>
      <c r="H174">
        <f>ROUND(单位属性!H174,0)</f>
        <v>0</v>
      </c>
      <c r="I174">
        <f>ROUND(单位属性!I174,0)</f>
        <v>0</v>
      </c>
      <c r="J174">
        <f>ROUND(单位属性!J174,0)</f>
        <v>0</v>
      </c>
      <c r="K174">
        <f>ROUND(单位属性!K174,0)</f>
        <v>0</v>
      </c>
      <c r="L174">
        <f>ROUND(单位属性!L174,0)</f>
        <v>0</v>
      </c>
      <c r="M174">
        <f>ROUND(单位属性!M174,0)</f>
        <v>0</v>
      </c>
      <c r="N174" t="str">
        <f t="shared" si="54"/>
        <v>InitTypeState1('FB21',0,0,0,0,0,0,0,0,0,0)</v>
      </c>
      <c r="O174">
        <f>ROUND(单位属性!N174,0)</f>
        <v>0</v>
      </c>
      <c r="P174">
        <f>ROUND(单位属性!O174,0)</f>
        <v>0</v>
      </c>
      <c r="Q174">
        <f>ROUND(单位属性!P174,0)</f>
        <v>0</v>
      </c>
      <c r="R174">
        <f>ROUND(单位属性!Q174,0)</f>
        <v>0</v>
      </c>
      <c r="S174">
        <f>ROUND(单位属性!R174,0)</f>
        <v>0</v>
      </c>
      <c r="T174">
        <f>ROUND(单位属性!S174,0)</f>
        <v>0</v>
      </c>
      <c r="U174">
        <f>ROUND(单位属性!T174,0)</f>
        <v>0</v>
      </c>
      <c r="V174">
        <f>ROUND(单位属性!U174,0)</f>
        <v>0</v>
      </c>
      <c r="W174">
        <f>ROUND(单位属性!V174,0)</f>
        <v>0</v>
      </c>
      <c r="X174">
        <f>ROUND(单位属性!W174,0)</f>
        <v>0</v>
      </c>
      <c r="Y174" t="str">
        <f t="shared" si="55"/>
        <v>InitTypeState2('FB21',0,0,0,0,0,0,0,0,0,0)</v>
      </c>
      <c r="Z174">
        <f>ROUND(单位属性!X174,0)</f>
        <v>0</v>
      </c>
      <c r="AA174">
        <f>ROUND(单位属性!Y174,0)</f>
        <v>0</v>
      </c>
      <c r="AB174">
        <f>ROUND(单位属性!Z174,0)</f>
        <v>0</v>
      </c>
      <c r="AC174">
        <f>ROUND(单位属性!AA174,0)</f>
        <v>0</v>
      </c>
      <c r="AD174">
        <f>ROUND(单位属性!AB174,0)</f>
        <v>0</v>
      </c>
      <c r="AE174">
        <f>ROUND(单位属性!AC174,0)</f>
        <v>0</v>
      </c>
      <c r="AF174">
        <f>ROUND(单位属性!AD174,0)</f>
        <v>0</v>
      </c>
      <c r="AG174">
        <f>ROUND(单位属性!AE174,0)</f>
        <v>0</v>
      </c>
      <c r="AH174">
        <f>ROUND(单位属性!AF174,0)</f>
        <v>0</v>
      </c>
      <c r="AI174">
        <f>ROUND(单位属性!AG174,0)</f>
        <v>0</v>
      </c>
      <c r="AJ174" t="str">
        <f t="shared" si="56"/>
        <v>InitTypeState3('FB21',0,0,0,0,0,0,0,0,0,0)</v>
      </c>
      <c r="AK174">
        <f>ROUND(单位属性!AH174,0)</f>
        <v>0</v>
      </c>
      <c r="AL174">
        <f>ROUND(单位属性!AI174,0)</f>
        <v>0</v>
      </c>
      <c r="AM174">
        <f>ROUND(单位属性!AJ174,0)</f>
        <v>0</v>
      </c>
      <c r="AN174">
        <f>ROUND(单位属性!AK174,0)</f>
        <v>0</v>
      </c>
      <c r="AO174">
        <f>ROUND(单位属性!AL174,0)</f>
        <v>0</v>
      </c>
      <c r="AP174">
        <f>ROUND(单位属性!AM174,0)</f>
        <v>0</v>
      </c>
      <c r="AQ174">
        <f>ROUND(单位属性!AN174,0)</f>
        <v>0</v>
      </c>
      <c r="AR174">
        <f>ROUND(单位属性!AO174,0)</f>
        <v>0</v>
      </c>
      <c r="AS174">
        <f>ROUND(单位属性!AP174,0)</f>
        <v>0</v>
      </c>
      <c r="AT174">
        <f>ROUND(单位属性!AQ174,0)</f>
        <v>0</v>
      </c>
      <c r="AU174" t="str">
        <f t="shared" si="57"/>
        <v>InitTypeState4('FB21',0,0,0,0,0,0,0,0,0,0)</v>
      </c>
      <c r="AV174">
        <f>单位属性!AR174</f>
        <v>0</v>
      </c>
      <c r="AW174">
        <f>单位属性!AS174</f>
        <v>0</v>
      </c>
      <c r="AX174">
        <f>单位属性!AT174</f>
        <v>0</v>
      </c>
      <c r="AY174">
        <f>单位属性!AU174</f>
        <v>0</v>
      </c>
      <c r="AZ174">
        <f>单位属性!AV174</f>
        <v>0</v>
      </c>
      <c r="BA174">
        <f>单位属性!AW174</f>
        <v>0</v>
      </c>
      <c r="BB174">
        <f>单位属性!AX174</f>
        <v>0</v>
      </c>
      <c r="BC174">
        <f>单位属性!AY174</f>
        <v>0</v>
      </c>
      <c r="BD174">
        <f>单位属性!AZ174</f>
        <v>0</v>
      </c>
      <c r="BE174">
        <f>单位属性!BA174</f>
        <v>0</v>
      </c>
      <c r="BF174" t="str">
        <f t="shared" si="58"/>
        <v>InitTypeState5('FB21',0,0,0,0,0,0,0,0,0,0)</v>
      </c>
      <c r="BG174">
        <f>单位属性!BB174</f>
        <v>0</v>
      </c>
      <c r="BH174">
        <f>单位属性!BC174</f>
        <v>0</v>
      </c>
      <c r="BI174">
        <f>单位属性!BD174</f>
        <v>0</v>
      </c>
      <c r="BJ174">
        <f>单位属性!BE174</f>
        <v>0</v>
      </c>
      <c r="BK174">
        <f>单位属性!BF174</f>
        <v>0</v>
      </c>
      <c r="BL174">
        <f>单位属性!BG174</f>
        <v>0</v>
      </c>
      <c r="BM174">
        <f>单位属性!BH174</f>
        <v>0</v>
      </c>
      <c r="BN174">
        <f>单位属性!BI174</f>
        <v>0</v>
      </c>
      <c r="BO174">
        <f>单位属性!BJ174</f>
        <v>0</v>
      </c>
      <c r="BP174">
        <f>单位属性!BK174</f>
        <v>0</v>
      </c>
      <c r="BQ174" t="str">
        <f t="shared" si="59"/>
        <v>InitTypeState6('FB21',0,0,0,0,0,0,0,0,0,0)</v>
      </c>
      <c r="BR174">
        <f>单位属性!BL174</f>
        <v>0</v>
      </c>
      <c r="BS174">
        <f>单位属性!BM174</f>
        <v>0</v>
      </c>
      <c r="BT174">
        <f>单位属性!BN174</f>
        <v>0</v>
      </c>
      <c r="BU174">
        <f>单位属性!BO174</f>
        <v>0</v>
      </c>
      <c r="BV174">
        <f>单位属性!BP174</f>
        <v>0</v>
      </c>
      <c r="BW174">
        <f>单位属性!BQ174</f>
        <v>0</v>
      </c>
      <c r="BX174">
        <f>单位属性!BR174</f>
        <v>0</v>
      </c>
      <c r="BY174">
        <f>单位属性!BS174</f>
        <v>0</v>
      </c>
      <c r="BZ174">
        <f>单位属性!BT174</f>
        <v>0</v>
      </c>
      <c r="CA174">
        <f>单位属性!BU174</f>
        <v>0</v>
      </c>
      <c r="CB174" t="str">
        <f t="shared" si="60"/>
        <v>InitTypeState7('FB21',0,0,0,0,0,0,0,0,0,0)</v>
      </c>
      <c r="CC174" t="str">
        <f t="shared" si="61"/>
        <v/>
      </c>
      <c r="CD174" t="str">
        <f t="shared" si="62"/>
        <v/>
      </c>
      <c r="CE174" t="str">
        <f t="shared" si="63"/>
        <v/>
      </c>
      <c r="CF174" t="str">
        <f t="shared" si="64"/>
        <v/>
      </c>
      <c r="CG174" t="str">
        <f t="shared" si="65"/>
        <v/>
      </c>
      <c r="CH174" t="str">
        <f t="shared" si="66"/>
        <v/>
      </c>
      <c r="CI174" t="str">
        <f t="shared" si="67"/>
        <v/>
      </c>
    </row>
    <row r="175" spans="1:87" ht="15.95" customHeight="1">
      <c r="A175" t="str">
        <f>单位属性!A175</f>
        <v>FB22</v>
      </c>
      <c r="B175" t="str">
        <f t="shared" si="53"/>
        <v>'FB22'</v>
      </c>
      <c r="C175" t="str">
        <f>单位属性!B175</f>
        <v>方天画戟</v>
      </c>
      <c r="D175">
        <f>ROUND(单位属性!D175,0)</f>
        <v>0</v>
      </c>
      <c r="E175">
        <f>ROUND(单位属性!E175,0)</f>
        <v>0</v>
      </c>
      <c r="F175">
        <f>ROUND(单位属性!F175,0)</f>
        <v>0</v>
      </c>
      <c r="G175">
        <f>ROUND(单位属性!G175,0)</f>
        <v>0</v>
      </c>
      <c r="H175">
        <f>ROUND(单位属性!H175,0)</f>
        <v>0</v>
      </c>
      <c r="I175">
        <f>ROUND(单位属性!I175,0)</f>
        <v>0</v>
      </c>
      <c r="J175">
        <f>ROUND(单位属性!J175,0)</f>
        <v>0</v>
      </c>
      <c r="K175">
        <f>ROUND(单位属性!K175,0)</f>
        <v>0</v>
      </c>
      <c r="L175">
        <f>ROUND(单位属性!L175,0)</f>
        <v>0</v>
      </c>
      <c r="M175">
        <f>ROUND(单位属性!M175,0)</f>
        <v>0</v>
      </c>
      <c r="N175" t="str">
        <f t="shared" si="54"/>
        <v>InitTypeState1('FB22',0,0,0,0,0,0,0,0,0,0)</v>
      </c>
      <c r="O175">
        <f>ROUND(单位属性!N175,0)</f>
        <v>0</v>
      </c>
      <c r="P175">
        <f>ROUND(单位属性!O175,0)</f>
        <v>0</v>
      </c>
      <c r="Q175">
        <f>ROUND(单位属性!P175,0)</f>
        <v>0</v>
      </c>
      <c r="R175">
        <f>ROUND(单位属性!Q175,0)</f>
        <v>0</v>
      </c>
      <c r="S175">
        <f>ROUND(单位属性!R175,0)</f>
        <v>0</v>
      </c>
      <c r="T175">
        <f>ROUND(单位属性!S175,0)</f>
        <v>0</v>
      </c>
      <c r="U175">
        <f>ROUND(单位属性!T175,0)</f>
        <v>0</v>
      </c>
      <c r="V175">
        <f>ROUND(单位属性!U175,0)</f>
        <v>0</v>
      </c>
      <c r="W175">
        <f>ROUND(单位属性!V175,0)</f>
        <v>0</v>
      </c>
      <c r="X175">
        <f>ROUND(单位属性!W175,0)</f>
        <v>0</v>
      </c>
      <c r="Y175" t="str">
        <f t="shared" si="55"/>
        <v>InitTypeState2('FB22',0,0,0,0,0,0,0,0,0,0)</v>
      </c>
      <c r="Z175">
        <f>ROUND(单位属性!X175,0)</f>
        <v>0</v>
      </c>
      <c r="AA175">
        <f>ROUND(单位属性!Y175,0)</f>
        <v>0</v>
      </c>
      <c r="AB175">
        <f>ROUND(单位属性!Z175,0)</f>
        <v>0</v>
      </c>
      <c r="AC175">
        <f>ROUND(单位属性!AA175,0)</f>
        <v>0</v>
      </c>
      <c r="AD175">
        <f>ROUND(单位属性!AB175,0)</f>
        <v>15</v>
      </c>
      <c r="AE175">
        <f>ROUND(单位属性!AC175,0)</f>
        <v>0</v>
      </c>
      <c r="AF175">
        <f>ROUND(单位属性!AD175,0)</f>
        <v>0</v>
      </c>
      <c r="AG175">
        <f>ROUND(单位属性!AE175,0)</f>
        <v>0</v>
      </c>
      <c r="AH175">
        <f>ROUND(单位属性!AF175,0)</f>
        <v>0</v>
      </c>
      <c r="AI175">
        <f>ROUND(单位属性!AG175,0)</f>
        <v>0</v>
      </c>
      <c r="AJ175" t="str">
        <f t="shared" si="56"/>
        <v>InitTypeState3('FB22',0,0,0,0,15,0,0,0,0,0)</v>
      </c>
      <c r="AK175">
        <f>ROUND(单位属性!AH175,0)</f>
        <v>0</v>
      </c>
      <c r="AL175">
        <f>ROUND(单位属性!AI175,0)</f>
        <v>0</v>
      </c>
      <c r="AM175">
        <f>ROUND(单位属性!AJ175,0)</f>
        <v>0</v>
      </c>
      <c r="AN175">
        <f>ROUND(单位属性!AK175,0)</f>
        <v>0</v>
      </c>
      <c r="AO175">
        <f>ROUND(单位属性!AL175,0)</f>
        <v>0</v>
      </c>
      <c r="AP175">
        <f>ROUND(单位属性!AM175,0)</f>
        <v>0</v>
      </c>
      <c r="AQ175">
        <f>ROUND(单位属性!AN175,0)</f>
        <v>0</v>
      </c>
      <c r="AR175">
        <f>ROUND(单位属性!AO175,0)</f>
        <v>0</v>
      </c>
      <c r="AS175">
        <f>ROUND(单位属性!AP175,0)</f>
        <v>0</v>
      </c>
      <c r="AT175">
        <f>ROUND(单位属性!AQ175,0)</f>
        <v>0</v>
      </c>
      <c r="AU175" t="str">
        <f t="shared" si="57"/>
        <v>InitTypeState4('FB22',0,0,0,0,0,0,0,0,0,0)</v>
      </c>
      <c r="AV175">
        <f>单位属性!AR175</f>
        <v>0</v>
      </c>
      <c r="AW175">
        <f>单位属性!AS175</f>
        <v>0</v>
      </c>
      <c r="AX175">
        <f>单位属性!AT175</f>
        <v>0</v>
      </c>
      <c r="AY175">
        <f>单位属性!AU175</f>
        <v>0</v>
      </c>
      <c r="AZ175">
        <f>单位属性!AV175</f>
        <v>0</v>
      </c>
      <c r="BA175">
        <f>单位属性!AW175</f>
        <v>0</v>
      </c>
      <c r="BB175">
        <f>单位属性!AX175</f>
        <v>0</v>
      </c>
      <c r="BC175">
        <f>单位属性!AY175</f>
        <v>0</v>
      </c>
      <c r="BD175">
        <f>单位属性!AZ175</f>
        <v>0</v>
      </c>
      <c r="BE175">
        <f>单位属性!BA175</f>
        <v>0</v>
      </c>
      <c r="BF175" t="str">
        <f t="shared" si="58"/>
        <v>InitTypeState5('FB22',0,0,0,0,0,0,0,0,0,0)</v>
      </c>
      <c r="BG175">
        <f>单位属性!BB175</f>
        <v>0</v>
      </c>
      <c r="BH175">
        <f>单位属性!BC175</f>
        <v>0</v>
      </c>
      <c r="BI175">
        <f>单位属性!BD175</f>
        <v>0</v>
      </c>
      <c r="BJ175">
        <f>单位属性!BE175</f>
        <v>0</v>
      </c>
      <c r="BK175">
        <f>单位属性!BF175</f>
        <v>0</v>
      </c>
      <c r="BL175">
        <f>单位属性!BG175</f>
        <v>0</v>
      </c>
      <c r="BM175">
        <f>单位属性!BH175</f>
        <v>0</v>
      </c>
      <c r="BN175">
        <f>单位属性!BI175</f>
        <v>0</v>
      </c>
      <c r="BO175">
        <f>单位属性!BJ175</f>
        <v>0</v>
      </c>
      <c r="BP175">
        <f>单位属性!BK175</f>
        <v>0</v>
      </c>
      <c r="BQ175" t="str">
        <f t="shared" si="59"/>
        <v>InitTypeState6('FB22',0,0,0,0,0,0,0,0,0,0)</v>
      </c>
      <c r="BR175">
        <f>单位属性!BL175</f>
        <v>0</v>
      </c>
      <c r="BS175">
        <f>单位属性!BM175</f>
        <v>0</v>
      </c>
      <c r="BT175">
        <f>单位属性!BN175</f>
        <v>0</v>
      </c>
      <c r="BU175">
        <f>单位属性!BO175</f>
        <v>0</v>
      </c>
      <c r="BV175">
        <f>单位属性!BP175</f>
        <v>0</v>
      </c>
      <c r="BW175">
        <f>单位属性!BQ175</f>
        <v>0</v>
      </c>
      <c r="BX175">
        <f>单位属性!BR175</f>
        <v>0</v>
      </c>
      <c r="BY175">
        <f>单位属性!BS175</f>
        <v>0</v>
      </c>
      <c r="BZ175">
        <f>单位属性!BT175</f>
        <v>0</v>
      </c>
      <c r="CA175">
        <f>单位属性!BU175</f>
        <v>0</v>
      </c>
      <c r="CB175" t="str">
        <f t="shared" si="60"/>
        <v>InitTypeState7('FB22',0,0,0,0,0,0,0,0,0,0)</v>
      </c>
      <c r="CC175" t="str">
        <f t="shared" si="61"/>
        <v/>
      </c>
      <c r="CD175" t="str">
        <f t="shared" si="62"/>
        <v/>
      </c>
      <c r="CE175" t="str">
        <f t="shared" si="63"/>
        <v>InitTypeState3('FB22',0,0,0,0,15,0,0,0,0,0)</v>
      </c>
      <c r="CF175" t="str">
        <f t="shared" si="64"/>
        <v/>
      </c>
      <c r="CG175" t="str">
        <f t="shared" si="65"/>
        <v/>
      </c>
      <c r="CH175" t="str">
        <f t="shared" si="66"/>
        <v/>
      </c>
      <c r="CI175" t="str">
        <f t="shared" si="67"/>
        <v/>
      </c>
    </row>
    <row r="176" spans="1:87" ht="15.95" customHeight="1">
      <c r="A176" t="str">
        <f>单位属性!A176</f>
        <v>FB23</v>
      </c>
      <c r="B176" t="str">
        <f t="shared" si="53"/>
        <v>'FB23'</v>
      </c>
      <c r="C176" t="str">
        <f>单位属性!B176</f>
        <v>落魂钟</v>
      </c>
      <c r="D176">
        <f>ROUND(单位属性!D176,0)</f>
        <v>0</v>
      </c>
      <c r="E176">
        <f>ROUND(单位属性!E176,0)</f>
        <v>0</v>
      </c>
      <c r="F176">
        <f>ROUND(单位属性!F176,0)</f>
        <v>0</v>
      </c>
      <c r="G176">
        <f>ROUND(单位属性!G176,0)</f>
        <v>0</v>
      </c>
      <c r="H176">
        <f>ROUND(单位属性!H176,0)</f>
        <v>0</v>
      </c>
      <c r="I176">
        <f>ROUND(单位属性!I176,0)</f>
        <v>0</v>
      </c>
      <c r="J176">
        <f>ROUND(单位属性!J176,0)</f>
        <v>0</v>
      </c>
      <c r="K176">
        <f>ROUND(单位属性!K176,0)</f>
        <v>0</v>
      </c>
      <c r="L176">
        <f>ROUND(单位属性!L176,0)</f>
        <v>0</v>
      </c>
      <c r="M176">
        <f>ROUND(单位属性!M176,0)</f>
        <v>0</v>
      </c>
      <c r="N176" t="str">
        <f t="shared" si="54"/>
        <v>InitTypeState1('FB23',0,0,0,0,0,0,0,0,0,0)</v>
      </c>
      <c r="O176">
        <f>ROUND(单位属性!N176,0)</f>
        <v>0</v>
      </c>
      <c r="P176">
        <f>ROUND(单位属性!O176,0)</f>
        <v>0</v>
      </c>
      <c r="Q176">
        <f>ROUND(单位属性!P176,0)</f>
        <v>0</v>
      </c>
      <c r="R176">
        <f>ROUND(单位属性!Q176,0)</f>
        <v>0</v>
      </c>
      <c r="S176">
        <f>ROUND(单位属性!R176,0)</f>
        <v>0</v>
      </c>
      <c r="T176">
        <f>ROUND(单位属性!S176,0)</f>
        <v>0</v>
      </c>
      <c r="U176">
        <f>ROUND(单位属性!T176,0)</f>
        <v>0</v>
      </c>
      <c r="V176">
        <f>ROUND(单位属性!U176,0)</f>
        <v>0</v>
      </c>
      <c r="W176">
        <f>ROUND(单位属性!V176,0)</f>
        <v>0</v>
      </c>
      <c r="X176">
        <f>ROUND(单位属性!W176,0)</f>
        <v>0</v>
      </c>
      <c r="Y176" t="str">
        <f t="shared" si="55"/>
        <v>InitTypeState2('FB23',0,0,0,0,0,0,0,0,0,0)</v>
      </c>
      <c r="Z176">
        <f>ROUND(单位属性!X176,0)</f>
        <v>0</v>
      </c>
      <c r="AA176">
        <f>ROUND(单位属性!Y176,0)</f>
        <v>0</v>
      </c>
      <c r="AB176">
        <f>ROUND(单位属性!Z176,0)</f>
        <v>0</v>
      </c>
      <c r="AC176">
        <f>ROUND(单位属性!AA176,0)</f>
        <v>0</v>
      </c>
      <c r="AD176">
        <f>ROUND(单位属性!AB176,0)</f>
        <v>0</v>
      </c>
      <c r="AE176">
        <f>ROUND(单位属性!AC176,0)</f>
        <v>0</v>
      </c>
      <c r="AF176">
        <f>ROUND(单位属性!AD176,0)</f>
        <v>0</v>
      </c>
      <c r="AG176">
        <f>ROUND(单位属性!AE176,0)</f>
        <v>0</v>
      </c>
      <c r="AH176">
        <f>ROUND(单位属性!AF176,0)</f>
        <v>0</v>
      </c>
      <c r="AI176">
        <f>ROUND(单位属性!AG176,0)</f>
        <v>0</v>
      </c>
      <c r="AJ176" t="str">
        <f t="shared" si="56"/>
        <v>InitTypeState3('FB23',0,0,0,0,0,0,0,0,0,0)</v>
      </c>
      <c r="AK176">
        <f>ROUND(单位属性!AH176,0)</f>
        <v>0</v>
      </c>
      <c r="AL176">
        <f>ROUND(单位属性!AI176,0)</f>
        <v>0</v>
      </c>
      <c r="AM176">
        <f>ROUND(单位属性!AJ176,0)</f>
        <v>0</v>
      </c>
      <c r="AN176">
        <f>ROUND(单位属性!AK176,0)</f>
        <v>0</v>
      </c>
      <c r="AO176">
        <f>ROUND(单位属性!AL176,0)</f>
        <v>0</v>
      </c>
      <c r="AP176">
        <f>ROUND(单位属性!AM176,0)</f>
        <v>0</v>
      </c>
      <c r="AQ176">
        <f>ROUND(单位属性!AN176,0)</f>
        <v>0</v>
      </c>
      <c r="AR176">
        <f>ROUND(单位属性!AO176,0)</f>
        <v>0</v>
      </c>
      <c r="AS176">
        <f>ROUND(单位属性!AP176,0)</f>
        <v>0</v>
      </c>
      <c r="AT176">
        <f>ROUND(单位属性!AQ176,0)</f>
        <v>0</v>
      </c>
      <c r="AU176" t="str">
        <f t="shared" si="57"/>
        <v>InitTypeState4('FB23',0,0,0,0,0,0,0,0,0,0)</v>
      </c>
      <c r="AV176">
        <f>单位属性!AR176</f>
        <v>0</v>
      </c>
      <c r="AW176">
        <f>单位属性!AS176</f>
        <v>0</v>
      </c>
      <c r="AX176">
        <f>单位属性!AT176</f>
        <v>0</v>
      </c>
      <c r="AY176">
        <f>单位属性!AU176</f>
        <v>0</v>
      </c>
      <c r="AZ176">
        <f>单位属性!AV176</f>
        <v>0</v>
      </c>
      <c r="BA176">
        <f>单位属性!AW176</f>
        <v>0</v>
      </c>
      <c r="BB176">
        <f>单位属性!AX176</f>
        <v>0</v>
      </c>
      <c r="BC176">
        <f>单位属性!AY176</f>
        <v>0</v>
      </c>
      <c r="BD176">
        <f>单位属性!AZ176</f>
        <v>0</v>
      </c>
      <c r="BE176">
        <f>单位属性!BA176</f>
        <v>0</v>
      </c>
      <c r="BF176" t="str">
        <f t="shared" si="58"/>
        <v>InitTypeState5('FB23',0,0,0,0,0,0,0,0,0,0)</v>
      </c>
      <c r="BG176">
        <f>单位属性!BB176</f>
        <v>0</v>
      </c>
      <c r="BH176">
        <f>单位属性!BC176</f>
        <v>0</v>
      </c>
      <c r="BI176">
        <f>单位属性!BD176</f>
        <v>0</v>
      </c>
      <c r="BJ176">
        <f>单位属性!BE176</f>
        <v>0</v>
      </c>
      <c r="BK176">
        <f>单位属性!BF176</f>
        <v>0</v>
      </c>
      <c r="BL176">
        <f>单位属性!BG176</f>
        <v>0</v>
      </c>
      <c r="BM176">
        <f>单位属性!BH176</f>
        <v>0</v>
      </c>
      <c r="BN176">
        <f>单位属性!BI176</f>
        <v>0</v>
      </c>
      <c r="BO176">
        <f>单位属性!BJ176</f>
        <v>0</v>
      </c>
      <c r="BP176">
        <f>单位属性!BK176</f>
        <v>0</v>
      </c>
      <c r="BQ176" t="str">
        <f t="shared" si="59"/>
        <v>InitTypeState6('FB23',0,0,0,0,0,0,0,0,0,0)</v>
      </c>
      <c r="BR176">
        <f>单位属性!BL176</f>
        <v>0</v>
      </c>
      <c r="BS176">
        <f>单位属性!BM176</f>
        <v>0</v>
      </c>
      <c r="BT176">
        <f>单位属性!BN176</f>
        <v>0</v>
      </c>
      <c r="BU176">
        <f>单位属性!BO176</f>
        <v>0</v>
      </c>
      <c r="BV176">
        <f>单位属性!BP176</f>
        <v>0</v>
      </c>
      <c r="BW176">
        <f>单位属性!BQ176</f>
        <v>0</v>
      </c>
      <c r="BX176">
        <f>单位属性!BR176</f>
        <v>0</v>
      </c>
      <c r="BY176">
        <f>单位属性!BS176</f>
        <v>0</v>
      </c>
      <c r="BZ176">
        <f>单位属性!BT176</f>
        <v>0</v>
      </c>
      <c r="CA176">
        <f>单位属性!BU176</f>
        <v>0</v>
      </c>
      <c r="CB176" t="str">
        <f t="shared" si="60"/>
        <v>InitTypeState7('FB23',0,0,0,0,0,0,0,0,0,0)</v>
      </c>
      <c r="CC176" t="str">
        <f t="shared" si="61"/>
        <v/>
      </c>
      <c r="CD176" t="str">
        <f t="shared" si="62"/>
        <v/>
      </c>
      <c r="CE176" t="str">
        <f t="shared" si="63"/>
        <v/>
      </c>
      <c r="CF176" t="str">
        <f t="shared" si="64"/>
        <v/>
      </c>
      <c r="CG176" t="str">
        <f t="shared" si="65"/>
        <v/>
      </c>
      <c r="CH176" t="str">
        <f t="shared" si="66"/>
        <v/>
      </c>
      <c r="CI176" t="str">
        <f t="shared" si="67"/>
        <v/>
      </c>
    </row>
    <row r="177" spans="1:87" ht="15.95" customHeight="1">
      <c r="A177" t="str">
        <f>单位属性!A177</f>
        <v>FB24</v>
      </c>
      <c r="B177" t="str">
        <f t="shared" si="53"/>
        <v>'FB24'</v>
      </c>
      <c r="C177" t="str">
        <f>单位属性!B177</f>
        <v>扫霞衣</v>
      </c>
      <c r="D177">
        <f>ROUND(单位属性!D177,0)</f>
        <v>5000</v>
      </c>
      <c r="E177">
        <f>ROUND(单位属性!E177,0)</f>
        <v>5000</v>
      </c>
      <c r="F177">
        <f>ROUND(单位属性!F177,0)</f>
        <v>0</v>
      </c>
      <c r="G177">
        <f>ROUND(单位属性!G177,0)</f>
        <v>0</v>
      </c>
      <c r="H177">
        <f>ROUND(单位属性!H177,0)</f>
        <v>0</v>
      </c>
      <c r="I177">
        <f>ROUND(单位属性!I177,0)</f>
        <v>0</v>
      </c>
      <c r="J177">
        <f>ROUND(单位属性!J177,0)</f>
        <v>0</v>
      </c>
      <c r="K177">
        <f>ROUND(单位属性!K177,0)</f>
        <v>0</v>
      </c>
      <c r="L177">
        <f>ROUND(单位属性!L177,0)</f>
        <v>0</v>
      </c>
      <c r="M177">
        <f>ROUND(单位属性!M177,0)</f>
        <v>0</v>
      </c>
      <c r="N177" t="str">
        <f t="shared" si="54"/>
        <v>InitTypeState1('FB24',5000,5000,0,0,0,0,0,0,0,0)</v>
      </c>
      <c r="O177">
        <f>ROUND(单位属性!N177,0)</f>
        <v>0</v>
      </c>
      <c r="P177">
        <f>ROUND(单位属性!O177,0)</f>
        <v>0</v>
      </c>
      <c r="Q177">
        <f>ROUND(单位属性!P177,0)</f>
        <v>0</v>
      </c>
      <c r="R177">
        <f>ROUND(单位属性!Q177,0)</f>
        <v>0</v>
      </c>
      <c r="S177">
        <f>ROUND(单位属性!R177,0)</f>
        <v>0</v>
      </c>
      <c r="T177">
        <f>ROUND(单位属性!S177,0)</f>
        <v>0</v>
      </c>
      <c r="U177">
        <f>ROUND(单位属性!T177,0)</f>
        <v>0</v>
      </c>
      <c r="V177">
        <f>ROUND(单位属性!U177,0)</f>
        <v>0</v>
      </c>
      <c r="W177">
        <f>ROUND(单位属性!V177,0)</f>
        <v>0</v>
      </c>
      <c r="X177">
        <f>ROUND(单位属性!W177,0)</f>
        <v>0</v>
      </c>
      <c r="Y177" t="str">
        <f t="shared" si="55"/>
        <v>InitTypeState2('FB24',0,0,0,0,0,0,0,0,0,0)</v>
      </c>
      <c r="Z177">
        <f>ROUND(单位属性!X177,0)</f>
        <v>0</v>
      </c>
      <c r="AA177">
        <f>ROUND(单位属性!Y177,0)</f>
        <v>0</v>
      </c>
      <c r="AB177">
        <f>ROUND(单位属性!Z177,0)</f>
        <v>0</v>
      </c>
      <c r="AC177">
        <f>ROUND(单位属性!AA177,0)</f>
        <v>0</v>
      </c>
      <c r="AD177">
        <f>ROUND(单位属性!AB177,0)</f>
        <v>0</v>
      </c>
      <c r="AE177">
        <f>ROUND(单位属性!AC177,0)</f>
        <v>0</v>
      </c>
      <c r="AF177">
        <f>ROUND(单位属性!AD177,0)</f>
        <v>0</v>
      </c>
      <c r="AG177">
        <f>ROUND(单位属性!AE177,0)</f>
        <v>0</v>
      </c>
      <c r="AH177">
        <f>ROUND(单位属性!AF177,0)</f>
        <v>0</v>
      </c>
      <c r="AI177">
        <f>ROUND(单位属性!AG177,0)</f>
        <v>0</v>
      </c>
      <c r="AJ177" t="str">
        <f t="shared" si="56"/>
        <v>InitTypeState3('FB24',0,0,0,0,0,0,0,0,0,0)</v>
      </c>
      <c r="AK177">
        <f>ROUND(单位属性!AH177,0)</f>
        <v>0</v>
      </c>
      <c r="AL177">
        <f>ROUND(单位属性!AI177,0)</f>
        <v>0</v>
      </c>
      <c r="AM177">
        <f>ROUND(单位属性!AJ177,0)</f>
        <v>0</v>
      </c>
      <c r="AN177">
        <f>ROUND(单位属性!AK177,0)</f>
        <v>0</v>
      </c>
      <c r="AO177">
        <f>ROUND(单位属性!AL177,0)</f>
        <v>0</v>
      </c>
      <c r="AP177">
        <f>ROUND(单位属性!AM177,0)</f>
        <v>0</v>
      </c>
      <c r="AQ177">
        <f>ROUND(单位属性!AN177,0)</f>
        <v>0</v>
      </c>
      <c r="AR177">
        <f>ROUND(单位属性!AO177,0)</f>
        <v>0</v>
      </c>
      <c r="AS177">
        <f>ROUND(单位属性!AP177,0)</f>
        <v>0</v>
      </c>
      <c r="AT177">
        <f>ROUND(单位属性!AQ177,0)</f>
        <v>0</v>
      </c>
      <c r="AU177" t="str">
        <f t="shared" si="57"/>
        <v>InitTypeState4('FB24',0,0,0,0,0,0,0,0,0,0)</v>
      </c>
      <c r="AV177">
        <f>单位属性!AR177</f>
        <v>0</v>
      </c>
      <c r="AW177">
        <f>单位属性!AS177</f>
        <v>0</v>
      </c>
      <c r="AX177">
        <f>单位属性!AT177</f>
        <v>0</v>
      </c>
      <c r="AY177">
        <f>单位属性!AU177</f>
        <v>0</v>
      </c>
      <c r="AZ177">
        <f>单位属性!AV177</f>
        <v>0</v>
      </c>
      <c r="BA177">
        <f>单位属性!AW177</f>
        <v>0</v>
      </c>
      <c r="BB177">
        <f>单位属性!AX177</f>
        <v>0</v>
      </c>
      <c r="BC177">
        <f>单位属性!AY177</f>
        <v>0</v>
      </c>
      <c r="BD177">
        <f>单位属性!AZ177</f>
        <v>0</v>
      </c>
      <c r="BE177">
        <f>单位属性!BA177</f>
        <v>0</v>
      </c>
      <c r="BF177" t="str">
        <f t="shared" si="58"/>
        <v>InitTypeState5('FB24',0,0,0,0,0,0,0,0,0,0)</v>
      </c>
      <c r="BG177">
        <f>单位属性!BB177</f>
        <v>0</v>
      </c>
      <c r="BH177">
        <f>单位属性!BC177</f>
        <v>0</v>
      </c>
      <c r="BI177">
        <f>单位属性!BD177</f>
        <v>0</v>
      </c>
      <c r="BJ177">
        <f>单位属性!BE177</f>
        <v>0</v>
      </c>
      <c r="BK177">
        <f>单位属性!BF177</f>
        <v>0</v>
      </c>
      <c r="BL177">
        <f>单位属性!BG177</f>
        <v>0</v>
      </c>
      <c r="BM177">
        <f>单位属性!BH177</f>
        <v>0</v>
      </c>
      <c r="BN177">
        <f>单位属性!BI177</f>
        <v>0</v>
      </c>
      <c r="BO177">
        <f>单位属性!BJ177</f>
        <v>0</v>
      </c>
      <c r="BP177">
        <f>单位属性!BK177</f>
        <v>0</v>
      </c>
      <c r="BQ177" t="str">
        <f t="shared" si="59"/>
        <v>InitTypeState6('FB24',0,0,0,0,0,0,0,0,0,0)</v>
      </c>
      <c r="BR177">
        <f>单位属性!BL177</f>
        <v>0</v>
      </c>
      <c r="BS177">
        <f>单位属性!BM177</f>
        <v>0</v>
      </c>
      <c r="BT177">
        <f>单位属性!BN177</f>
        <v>0</v>
      </c>
      <c r="BU177">
        <f>单位属性!BO177</f>
        <v>0</v>
      </c>
      <c r="BV177">
        <f>单位属性!BP177</f>
        <v>0</v>
      </c>
      <c r="BW177">
        <f>单位属性!BQ177</f>
        <v>0</v>
      </c>
      <c r="BX177">
        <f>单位属性!BR177</f>
        <v>0</v>
      </c>
      <c r="BY177">
        <f>单位属性!BS177</f>
        <v>0</v>
      </c>
      <c r="BZ177">
        <f>单位属性!BT177</f>
        <v>0</v>
      </c>
      <c r="CA177">
        <f>单位属性!BU177</f>
        <v>0</v>
      </c>
      <c r="CB177" t="str">
        <f t="shared" si="60"/>
        <v>InitTypeState7('FB24',0,0,0,0,0,0,0,0,0,0)</v>
      </c>
      <c r="CC177" t="str">
        <f t="shared" si="61"/>
        <v>InitTypeState1('FB24',5000,5000,0,0,0,0,0,0,0,0)</v>
      </c>
      <c r="CD177" t="str">
        <f t="shared" si="62"/>
        <v/>
      </c>
      <c r="CE177" t="str">
        <f t="shared" si="63"/>
        <v/>
      </c>
      <c r="CF177" t="str">
        <f t="shared" si="64"/>
        <v/>
      </c>
      <c r="CG177" t="str">
        <f t="shared" si="65"/>
        <v/>
      </c>
      <c r="CH177" t="str">
        <f t="shared" si="66"/>
        <v/>
      </c>
      <c r="CI177" t="str">
        <f t="shared" si="67"/>
        <v/>
      </c>
    </row>
    <row r="178" spans="1:87" ht="15.95" customHeight="1">
      <c r="A178" t="str">
        <f>单位属性!A178</f>
        <v>FB25</v>
      </c>
      <c r="B178" t="str">
        <f t="shared" si="53"/>
        <v>'FB25'</v>
      </c>
      <c r="C178" t="str">
        <f>单位属性!B178</f>
        <v>翻天印</v>
      </c>
      <c r="D178">
        <f>ROUND(单位属性!D178,0)</f>
        <v>0</v>
      </c>
      <c r="E178">
        <f>ROUND(单位属性!E178,0)</f>
        <v>0</v>
      </c>
      <c r="F178">
        <f>ROUND(单位属性!F178,0)</f>
        <v>0</v>
      </c>
      <c r="G178">
        <f>ROUND(单位属性!G178,0)</f>
        <v>0</v>
      </c>
      <c r="H178">
        <f>ROUND(单位属性!H178,0)</f>
        <v>0</v>
      </c>
      <c r="I178">
        <f>ROUND(单位属性!I178,0)</f>
        <v>0</v>
      </c>
      <c r="J178">
        <f>ROUND(单位属性!J178,0)</f>
        <v>0</v>
      </c>
      <c r="K178">
        <f>ROUND(单位属性!K178,0)</f>
        <v>0</v>
      </c>
      <c r="L178">
        <f>ROUND(单位属性!L178,0)</f>
        <v>0</v>
      </c>
      <c r="M178">
        <f>ROUND(单位属性!M178,0)</f>
        <v>0</v>
      </c>
      <c r="N178" t="str">
        <f t="shared" si="54"/>
        <v>InitTypeState1('FB25',0,0,0,0,0,0,0,0,0,0)</v>
      </c>
      <c r="O178">
        <f>ROUND(单位属性!N178,0)</f>
        <v>0</v>
      </c>
      <c r="P178">
        <f>ROUND(单位属性!O178,0)</f>
        <v>0</v>
      </c>
      <c r="Q178">
        <f>ROUND(单位属性!P178,0)</f>
        <v>0</v>
      </c>
      <c r="R178">
        <f>ROUND(单位属性!Q178,0)</f>
        <v>0</v>
      </c>
      <c r="S178">
        <f>ROUND(单位属性!R178,0)</f>
        <v>0</v>
      </c>
      <c r="T178">
        <f>ROUND(单位属性!S178,0)</f>
        <v>0</v>
      </c>
      <c r="U178">
        <f>ROUND(单位属性!T178,0)</f>
        <v>0</v>
      </c>
      <c r="V178">
        <f>ROUND(单位属性!U178,0)</f>
        <v>0</v>
      </c>
      <c r="W178">
        <f>ROUND(单位属性!V178,0)</f>
        <v>15</v>
      </c>
      <c r="X178">
        <f>ROUND(单位属性!W178,0)</f>
        <v>0</v>
      </c>
      <c r="Y178" t="str">
        <f t="shared" si="55"/>
        <v>InitTypeState2('FB25',0,0,0,0,0,0,0,0,15,0)</v>
      </c>
      <c r="Z178">
        <f>ROUND(单位属性!X178,0)</f>
        <v>0</v>
      </c>
      <c r="AA178">
        <f>ROUND(单位属性!Y178,0)</f>
        <v>0</v>
      </c>
      <c r="AB178">
        <f>ROUND(单位属性!Z178,0)</f>
        <v>0</v>
      </c>
      <c r="AC178">
        <f>ROUND(单位属性!AA178,0)</f>
        <v>0</v>
      </c>
      <c r="AD178">
        <f>ROUND(单位属性!AB178,0)</f>
        <v>0</v>
      </c>
      <c r="AE178">
        <f>ROUND(单位属性!AC178,0)</f>
        <v>0</v>
      </c>
      <c r="AF178">
        <f>ROUND(单位属性!AD178,0)</f>
        <v>0</v>
      </c>
      <c r="AG178">
        <f>ROUND(单位属性!AE178,0)</f>
        <v>0</v>
      </c>
      <c r="AH178">
        <f>ROUND(单位属性!AF178,0)</f>
        <v>0</v>
      </c>
      <c r="AI178">
        <f>ROUND(单位属性!AG178,0)</f>
        <v>0</v>
      </c>
      <c r="AJ178" t="str">
        <f t="shared" si="56"/>
        <v>InitTypeState3('FB25',0,0,0,0,0,0,0,0,0,0)</v>
      </c>
      <c r="AK178">
        <f>ROUND(单位属性!AH178,0)</f>
        <v>0</v>
      </c>
      <c r="AL178">
        <f>ROUND(单位属性!AI178,0)</f>
        <v>0</v>
      </c>
      <c r="AM178">
        <f>ROUND(单位属性!AJ178,0)</f>
        <v>0</v>
      </c>
      <c r="AN178">
        <f>ROUND(单位属性!AK178,0)</f>
        <v>0</v>
      </c>
      <c r="AO178">
        <f>ROUND(单位属性!AL178,0)</f>
        <v>0</v>
      </c>
      <c r="AP178">
        <f>ROUND(单位属性!AM178,0)</f>
        <v>0</v>
      </c>
      <c r="AQ178">
        <f>ROUND(单位属性!AN178,0)</f>
        <v>0</v>
      </c>
      <c r="AR178">
        <f>ROUND(单位属性!AO178,0)</f>
        <v>0</v>
      </c>
      <c r="AS178">
        <f>ROUND(单位属性!AP178,0)</f>
        <v>0</v>
      </c>
      <c r="AT178">
        <f>ROUND(单位属性!AQ178,0)</f>
        <v>0</v>
      </c>
      <c r="AU178" t="str">
        <f t="shared" si="57"/>
        <v>InitTypeState4('FB25',0,0,0,0,0,0,0,0,0,0)</v>
      </c>
      <c r="AV178">
        <f>单位属性!AR178</f>
        <v>0</v>
      </c>
      <c r="AW178">
        <f>单位属性!AS178</f>
        <v>0</v>
      </c>
      <c r="AX178">
        <f>单位属性!AT178</f>
        <v>0</v>
      </c>
      <c r="AY178">
        <f>单位属性!AU178</f>
        <v>0</v>
      </c>
      <c r="AZ178">
        <f>单位属性!AV178</f>
        <v>0</v>
      </c>
      <c r="BA178">
        <f>单位属性!AW178</f>
        <v>0</v>
      </c>
      <c r="BB178">
        <f>单位属性!AX178</f>
        <v>0</v>
      </c>
      <c r="BC178">
        <f>单位属性!AY178</f>
        <v>0</v>
      </c>
      <c r="BD178">
        <f>单位属性!AZ178</f>
        <v>0</v>
      </c>
      <c r="BE178">
        <f>单位属性!BA178</f>
        <v>0</v>
      </c>
      <c r="BF178" t="str">
        <f t="shared" si="58"/>
        <v>InitTypeState5('FB25',0,0,0,0,0,0,0,0,0,0)</v>
      </c>
      <c r="BG178">
        <f>单位属性!BB178</f>
        <v>0</v>
      </c>
      <c r="BH178">
        <f>单位属性!BC178</f>
        <v>0</v>
      </c>
      <c r="BI178">
        <f>单位属性!BD178</f>
        <v>0</v>
      </c>
      <c r="BJ178">
        <f>单位属性!BE178</f>
        <v>0</v>
      </c>
      <c r="BK178">
        <f>单位属性!BF178</f>
        <v>0</v>
      </c>
      <c r="BL178">
        <f>单位属性!BG178</f>
        <v>0</v>
      </c>
      <c r="BM178">
        <f>单位属性!BH178</f>
        <v>0</v>
      </c>
      <c r="BN178">
        <f>单位属性!BI178</f>
        <v>0</v>
      </c>
      <c r="BO178">
        <f>单位属性!BJ178</f>
        <v>0</v>
      </c>
      <c r="BP178">
        <f>单位属性!BK178</f>
        <v>0</v>
      </c>
      <c r="BQ178" t="str">
        <f t="shared" si="59"/>
        <v>InitTypeState6('FB25',0,0,0,0,0,0,0,0,0,0)</v>
      </c>
      <c r="BR178">
        <f>单位属性!BL178</f>
        <v>0</v>
      </c>
      <c r="BS178">
        <f>单位属性!BM178</f>
        <v>0</v>
      </c>
      <c r="BT178">
        <f>单位属性!BN178</f>
        <v>0</v>
      </c>
      <c r="BU178">
        <f>单位属性!BO178</f>
        <v>0</v>
      </c>
      <c r="BV178">
        <f>单位属性!BP178</f>
        <v>0</v>
      </c>
      <c r="BW178">
        <f>单位属性!BQ178</f>
        <v>0</v>
      </c>
      <c r="BX178">
        <f>单位属性!BR178</f>
        <v>0</v>
      </c>
      <c r="BY178">
        <f>单位属性!BS178</f>
        <v>0</v>
      </c>
      <c r="BZ178">
        <f>单位属性!BT178</f>
        <v>0</v>
      </c>
      <c r="CA178">
        <f>单位属性!BU178</f>
        <v>0</v>
      </c>
      <c r="CB178" t="str">
        <f t="shared" si="60"/>
        <v>InitTypeState7('FB25',0,0,0,0,0,0,0,0,0,0)</v>
      </c>
      <c r="CC178" t="str">
        <f t="shared" si="61"/>
        <v/>
      </c>
      <c r="CD178" t="str">
        <f t="shared" si="62"/>
        <v>InitTypeState2('FB25',0,0,0,0,0,0,0,0,15,0)</v>
      </c>
      <c r="CE178" t="str">
        <f t="shared" si="63"/>
        <v/>
      </c>
      <c r="CF178" t="str">
        <f t="shared" si="64"/>
        <v/>
      </c>
      <c r="CG178" t="str">
        <f t="shared" si="65"/>
        <v/>
      </c>
      <c r="CH178" t="str">
        <f t="shared" si="66"/>
        <v/>
      </c>
      <c r="CI178" t="str">
        <f t="shared" si="67"/>
        <v/>
      </c>
    </row>
    <row r="179" spans="1:87" ht="15.95" customHeight="1">
      <c r="A179" t="str">
        <f>单位属性!A179</f>
        <v>FB26</v>
      </c>
      <c r="B179" t="str">
        <f t="shared" si="53"/>
        <v>'FB26'</v>
      </c>
      <c r="C179" t="str">
        <f>单位属性!B179</f>
        <v>雾露乾坤网</v>
      </c>
      <c r="D179">
        <f>ROUND(单位属性!D179,0)</f>
        <v>0</v>
      </c>
      <c r="E179">
        <f>ROUND(单位属性!E179,0)</f>
        <v>0</v>
      </c>
      <c r="F179">
        <f>ROUND(单位属性!F179,0)</f>
        <v>0</v>
      </c>
      <c r="G179">
        <f>ROUND(单位属性!G179,0)</f>
        <v>0</v>
      </c>
      <c r="H179">
        <f>ROUND(单位属性!H179,0)</f>
        <v>0</v>
      </c>
      <c r="I179">
        <f>ROUND(单位属性!I179,0)</f>
        <v>0</v>
      </c>
      <c r="J179">
        <f>ROUND(单位属性!J179,0)</f>
        <v>0</v>
      </c>
      <c r="K179">
        <f>ROUND(单位属性!K179,0)</f>
        <v>0</v>
      </c>
      <c r="L179">
        <f>ROUND(单位属性!L179,0)</f>
        <v>0</v>
      </c>
      <c r="M179">
        <f>ROUND(单位属性!M179,0)</f>
        <v>0</v>
      </c>
      <c r="N179" t="str">
        <f t="shared" si="54"/>
        <v>InitTypeState1('FB26',0,0,0,0,0,0,0,0,0,0)</v>
      </c>
      <c r="O179">
        <f>ROUND(单位属性!N179,0)</f>
        <v>0</v>
      </c>
      <c r="P179">
        <f>ROUND(单位属性!O179,0)</f>
        <v>0</v>
      </c>
      <c r="Q179">
        <f>ROUND(单位属性!P179,0)</f>
        <v>0</v>
      </c>
      <c r="R179">
        <f>ROUND(单位属性!Q179,0)</f>
        <v>0</v>
      </c>
      <c r="S179">
        <f>ROUND(单位属性!R179,0)</f>
        <v>0</v>
      </c>
      <c r="T179">
        <f>ROUND(单位属性!S179,0)</f>
        <v>0</v>
      </c>
      <c r="U179">
        <f>ROUND(单位属性!T179,0)</f>
        <v>0</v>
      </c>
      <c r="V179">
        <f>ROUND(单位属性!U179,0)</f>
        <v>0</v>
      </c>
      <c r="W179">
        <f>ROUND(单位属性!V179,0)</f>
        <v>0</v>
      </c>
      <c r="X179">
        <f>ROUND(单位属性!W179,0)</f>
        <v>0</v>
      </c>
      <c r="Y179" t="str">
        <f t="shared" si="55"/>
        <v>InitTypeState2('FB26',0,0,0,0,0,0,0,0,0,0)</v>
      </c>
      <c r="Z179">
        <f>ROUND(单位属性!X179,0)</f>
        <v>0</v>
      </c>
      <c r="AA179">
        <f>ROUND(单位属性!Y179,0)</f>
        <v>0</v>
      </c>
      <c r="AB179">
        <f>ROUND(单位属性!Z179,0)</f>
        <v>0</v>
      </c>
      <c r="AC179">
        <f>ROUND(单位属性!AA179,0)</f>
        <v>0</v>
      </c>
      <c r="AD179">
        <f>ROUND(单位属性!AB179,0)</f>
        <v>0</v>
      </c>
      <c r="AE179">
        <f>ROUND(单位属性!AC179,0)</f>
        <v>0</v>
      </c>
      <c r="AF179">
        <f>ROUND(单位属性!AD179,0)</f>
        <v>0</v>
      </c>
      <c r="AG179">
        <f>ROUND(单位属性!AE179,0)</f>
        <v>0</v>
      </c>
      <c r="AH179">
        <f>ROUND(单位属性!AF179,0)</f>
        <v>0</v>
      </c>
      <c r="AI179">
        <f>ROUND(单位属性!AG179,0)</f>
        <v>0</v>
      </c>
      <c r="AJ179" t="str">
        <f t="shared" si="56"/>
        <v>InitTypeState3('FB26',0,0,0,0,0,0,0,0,0,0)</v>
      </c>
      <c r="AK179">
        <f>ROUND(单位属性!AH179,0)</f>
        <v>0</v>
      </c>
      <c r="AL179">
        <f>ROUND(单位属性!AI179,0)</f>
        <v>0</v>
      </c>
      <c r="AM179">
        <f>ROUND(单位属性!AJ179,0)</f>
        <v>15</v>
      </c>
      <c r="AN179">
        <f>ROUND(单位属性!AK179,0)</f>
        <v>0</v>
      </c>
      <c r="AO179">
        <f>ROUND(单位属性!AL179,0)</f>
        <v>0</v>
      </c>
      <c r="AP179">
        <f>ROUND(单位属性!AM179,0)</f>
        <v>0</v>
      </c>
      <c r="AQ179">
        <f>ROUND(单位属性!AN179,0)</f>
        <v>0</v>
      </c>
      <c r="AR179">
        <f>ROUND(单位属性!AO179,0)</f>
        <v>0</v>
      </c>
      <c r="AS179">
        <f>ROUND(单位属性!AP179,0)</f>
        <v>0</v>
      </c>
      <c r="AT179">
        <f>ROUND(单位属性!AQ179,0)</f>
        <v>0</v>
      </c>
      <c r="AU179" t="str">
        <f t="shared" si="57"/>
        <v>InitTypeState4('FB26',0,0,15,0,0,0,0,0,0,0)</v>
      </c>
      <c r="AV179">
        <f>单位属性!AR179</f>
        <v>0</v>
      </c>
      <c r="AW179">
        <f>单位属性!AS179</f>
        <v>0</v>
      </c>
      <c r="AX179">
        <f>单位属性!AT179</f>
        <v>0</v>
      </c>
      <c r="AY179">
        <f>单位属性!AU179</f>
        <v>0</v>
      </c>
      <c r="AZ179">
        <f>单位属性!AV179</f>
        <v>0</v>
      </c>
      <c r="BA179">
        <f>单位属性!AW179</f>
        <v>0</v>
      </c>
      <c r="BB179">
        <f>单位属性!AX179</f>
        <v>0</v>
      </c>
      <c r="BC179">
        <f>单位属性!AY179</f>
        <v>0</v>
      </c>
      <c r="BD179">
        <f>单位属性!AZ179</f>
        <v>0</v>
      </c>
      <c r="BE179">
        <f>单位属性!BA179</f>
        <v>0</v>
      </c>
      <c r="BF179" t="str">
        <f t="shared" si="58"/>
        <v>InitTypeState5('FB26',0,0,0,0,0,0,0,0,0,0)</v>
      </c>
      <c r="BG179">
        <f>单位属性!BB179</f>
        <v>0</v>
      </c>
      <c r="BH179">
        <f>单位属性!BC179</f>
        <v>0</v>
      </c>
      <c r="BI179">
        <f>单位属性!BD179</f>
        <v>0</v>
      </c>
      <c r="BJ179">
        <f>单位属性!BE179</f>
        <v>0</v>
      </c>
      <c r="BK179">
        <f>单位属性!BF179</f>
        <v>0</v>
      </c>
      <c r="BL179">
        <f>单位属性!BG179</f>
        <v>0</v>
      </c>
      <c r="BM179">
        <f>单位属性!BH179</f>
        <v>0</v>
      </c>
      <c r="BN179">
        <f>单位属性!BI179</f>
        <v>0</v>
      </c>
      <c r="BO179">
        <f>单位属性!BJ179</f>
        <v>0</v>
      </c>
      <c r="BP179">
        <f>单位属性!BK179</f>
        <v>0</v>
      </c>
      <c r="BQ179" t="str">
        <f t="shared" si="59"/>
        <v>InitTypeState6('FB26',0,0,0,0,0,0,0,0,0,0)</v>
      </c>
      <c r="BR179">
        <f>单位属性!BL179</f>
        <v>0</v>
      </c>
      <c r="BS179">
        <f>单位属性!BM179</f>
        <v>0</v>
      </c>
      <c r="BT179">
        <f>单位属性!BN179</f>
        <v>0</v>
      </c>
      <c r="BU179">
        <f>单位属性!BO179</f>
        <v>0</v>
      </c>
      <c r="BV179">
        <f>单位属性!BP179</f>
        <v>0</v>
      </c>
      <c r="BW179">
        <f>单位属性!BQ179</f>
        <v>0</v>
      </c>
      <c r="BX179">
        <f>单位属性!BR179</f>
        <v>0</v>
      </c>
      <c r="BY179">
        <f>单位属性!BS179</f>
        <v>0</v>
      </c>
      <c r="BZ179">
        <f>单位属性!BT179</f>
        <v>0</v>
      </c>
      <c r="CA179">
        <f>单位属性!BU179</f>
        <v>0</v>
      </c>
      <c r="CB179" t="str">
        <f t="shared" si="60"/>
        <v>InitTypeState7('FB26',0,0,0,0,0,0,0,0,0,0)</v>
      </c>
      <c r="CC179" t="str">
        <f t="shared" si="61"/>
        <v/>
      </c>
      <c r="CD179" t="str">
        <f t="shared" si="62"/>
        <v/>
      </c>
      <c r="CE179" t="str">
        <f t="shared" si="63"/>
        <v/>
      </c>
      <c r="CF179" t="str">
        <f t="shared" si="64"/>
        <v>InitTypeState4('FB26',0,0,15,0,0,0,0,0,0,0)</v>
      </c>
      <c r="CG179" t="str">
        <f t="shared" si="65"/>
        <v/>
      </c>
      <c r="CH179" t="str">
        <f t="shared" si="66"/>
        <v/>
      </c>
      <c r="CI179" t="str">
        <f t="shared" si="67"/>
        <v/>
      </c>
    </row>
    <row r="180" spans="1:87" ht="15.95" customHeight="1">
      <c r="A180" t="str">
        <f>单位属性!A180</f>
        <v>FB27</v>
      </c>
      <c r="B180" t="str">
        <f t="shared" si="53"/>
        <v>'FB27'</v>
      </c>
      <c r="C180" t="str">
        <f>单位属性!B180</f>
        <v>四海瓶</v>
      </c>
      <c r="D180">
        <f>ROUND(单位属性!D180,0)</f>
        <v>0</v>
      </c>
      <c r="E180">
        <f>ROUND(单位属性!E180,0)</f>
        <v>0</v>
      </c>
      <c r="F180">
        <f>ROUND(单位属性!F180,0)</f>
        <v>0</v>
      </c>
      <c r="G180">
        <f>ROUND(单位属性!G180,0)</f>
        <v>0</v>
      </c>
      <c r="H180">
        <f>ROUND(单位属性!H180,0)</f>
        <v>0</v>
      </c>
      <c r="I180">
        <f>ROUND(单位属性!I180,0)</f>
        <v>0</v>
      </c>
      <c r="J180">
        <f>ROUND(单位属性!J180,0)</f>
        <v>0</v>
      </c>
      <c r="K180">
        <f>ROUND(单位属性!K180,0)</f>
        <v>0</v>
      </c>
      <c r="L180">
        <f>ROUND(单位属性!L180,0)</f>
        <v>150</v>
      </c>
      <c r="M180">
        <f>ROUND(单位属性!M180,0)</f>
        <v>0</v>
      </c>
      <c r="N180" t="str">
        <f t="shared" si="54"/>
        <v>InitTypeState1('FB27',0,0,0,0,0,0,0,0,150,0)</v>
      </c>
      <c r="O180">
        <f>ROUND(单位属性!N180,0)</f>
        <v>0</v>
      </c>
      <c r="P180">
        <f>ROUND(单位属性!O180,0)</f>
        <v>0</v>
      </c>
      <c r="Q180">
        <f>ROUND(单位属性!P180,0)</f>
        <v>0</v>
      </c>
      <c r="R180">
        <f>ROUND(单位属性!Q180,0)</f>
        <v>0</v>
      </c>
      <c r="S180">
        <f>ROUND(单位属性!R180,0)</f>
        <v>0</v>
      </c>
      <c r="T180">
        <f>ROUND(单位属性!S180,0)</f>
        <v>0</v>
      </c>
      <c r="U180">
        <f>ROUND(单位属性!T180,0)</f>
        <v>0</v>
      </c>
      <c r="V180">
        <f>ROUND(单位属性!U180,0)</f>
        <v>0</v>
      </c>
      <c r="W180">
        <f>ROUND(单位属性!V180,0)</f>
        <v>0</v>
      </c>
      <c r="X180">
        <f>ROUND(单位属性!W180,0)</f>
        <v>0</v>
      </c>
      <c r="Y180" t="str">
        <f t="shared" si="55"/>
        <v>InitTypeState2('FB27',0,0,0,0,0,0,0,0,0,0)</v>
      </c>
      <c r="Z180">
        <f>ROUND(单位属性!X180,0)</f>
        <v>0</v>
      </c>
      <c r="AA180">
        <f>ROUND(单位属性!Y180,0)</f>
        <v>0</v>
      </c>
      <c r="AB180">
        <f>ROUND(单位属性!Z180,0)</f>
        <v>0</v>
      </c>
      <c r="AC180">
        <f>ROUND(单位属性!AA180,0)</f>
        <v>0</v>
      </c>
      <c r="AD180">
        <f>ROUND(单位属性!AB180,0)</f>
        <v>0</v>
      </c>
      <c r="AE180">
        <f>ROUND(单位属性!AC180,0)</f>
        <v>0</v>
      </c>
      <c r="AF180">
        <f>ROUND(单位属性!AD180,0)</f>
        <v>0</v>
      </c>
      <c r="AG180">
        <f>ROUND(单位属性!AE180,0)</f>
        <v>0</v>
      </c>
      <c r="AH180">
        <f>ROUND(单位属性!AF180,0)</f>
        <v>0</v>
      </c>
      <c r="AI180">
        <f>ROUND(单位属性!AG180,0)</f>
        <v>0</v>
      </c>
      <c r="AJ180" t="str">
        <f t="shared" si="56"/>
        <v>InitTypeState3('FB27',0,0,0,0,0,0,0,0,0,0)</v>
      </c>
      <c r="AK180">
        <f>ROUND(单位属性!AH180,0)</f>
        <v>0</v>
      </c>
      <c r="AL180">
        <f>ROUND(单位属性!AI180,0)</f>
        <v>0</v>
      </c>
      <c r="AM180">
        <f>ROUND(单位属性!AJ180,0)</f>
        <v>0</v>
      </c>
      <c r="AN180">
        <f>ROUND(单位属性!AK180,0)</f>
        <v>0</v>
      </c>
      <c r="AO180">
        <f>ROUND(单位属性!AL180,0)</f>
        <v>0</v>
      </c>
      <c r="AP180">
        <f>ROUND(单位属性!AM180,0)</f>
        <v>0</v>
      </c>
      <c r="AQ180">
        <f>ROUND(单位属性!AN180,0)</f>
        <v>0</v>
      </c>
      <c r="AR180">
        <f>ROUND(单位属性!AO180,0)</f>
        <v>0</v>
      </c>
      <c r="AS180">
        <f>ROUND(单位属性!AP180,0)</f>
        <v>0</v>
      </c>
      <c r="AT180">
        <f>ROUND(单位属性!AQ180,0)</f>
        <v>0</v>
      </c>
      <c r="AU180" t="str">
        <f t="shared" si="57"/>
        <v>InitTypeState4('FB27',0,0,0,0,0,0,0,0,0,0)</v>
      </c>
      <c r="AV180">
        <f>单位属性!AR180</f>
        <v>0</v>
      </c>
      <c r="AW180">
        <f>单位属性!AS180</f>
        <v>0</v>
      </c>
      <c r="AX180">
        <f>单位属性!AT180</f>
        <v>0</v>
      </c>
      <c r="AY180">
        <f>单位属性!AU180</f>
        <v>0</v>
      </c>
      <c r="AZ180">
        <f>单位属性!AV180</f>
        <v>0</v>
      </c>
      <c r="BA180">
        <f>单位属性!AW180</f>
        <v>0</v>
      </c>
      <c r="BB180">
        <f>单位属性!AX180</f>
        <v>0</v>
      </c>
      <c r="BC180">
        <f>单位属性!AY180</f>
        <v>0</v>
      </c>
      <c r="BD180">
        <f>单位属性!AZ180</f>
        <v>0</v>
      </c>
      <c r="BE180">
        <f>单位属性!BA180</f>
        <v>0</v>
      </c>
      <c r="BF180" t="str">
        <f t="shared" si="58"/>
        <v>InitTypeState5('FB27',0,0,0,0,0,0,0,0,0,0)</v>
      </c>
      <c r="BG180">
        <f>单位属性!BB180</f>
        <v>0</v>
      </c>
      <c r="BH180">
        <f>单位属性!BC180</f>
        <v>0</v>
      </c>
      <c r="BI180">
        <f>单位属性!BD180</f>
        <v>0</v>
      </c>
      <c r="BJ180">
        <f>单位属性!BE180</f>
        <v>0</v>
      </c>
      <c r="BK180">
        <f>单位属性!BF180</f>
        <v>0</v>
      </c>
      <c r="BL180">
        <f>单位属性!BG180</f>
        <v>0</v>
      </c>
      <c r="BM180">
        <f>单位属性!BH180</f>
        <v>0</v>
      </c>
      <c r="BN180">
        <f>单位属性!BI180</f>
        <v>0</v>
      </c>
      <c r="BO180">
        <f>单位属性!BJ180</f>
        <v>0</v>
      </c>
      <c r="BP180">
        <f>单位属性!BK180</f>
        <v>0</v>
      </c>
      <c r="BQ180" t="str">
        <f t="shared" si="59"/>
        <v>InitTypeState6('FB27',0,0,0,0,0,0,0,0,0,0)</v>
      </c>
      <c r="BR180">
        <f>单位属性!BL180</f>
        <v>0</v>
      </c>
      <c r="BS180">
        <f>单位属性!BM180</f>
        <v>0</v>
      </c>
      <c r="BT180">
        <f>单位属性!BN180</f>
        <v>0</v>
      </c>
      <c r="BU180">
        <f>单位属性!BO180</f>
        <v>0</v>
      </c>
      <c r="BV180">
        <f>单位属性!BP180</f>
        <v>0</v>
      </c>
      <c r="BW180">
        <f>单位属性!BQ180</f>
        <v>0</v>
      </c>
      <c r="BX180">
        <f>单位属性!BR180</f>
        <v>0</v>
      </c>
      <c r="BY180">
        <f>单位属性!BS180</f>
        <v>0</v>
      </c>
      <c r="BZ180">
        <f>单位属性!BT180</f>
        <v>0</v>
      </c>
      <c r="CA180">
        <f>单位属性!BU180</f>
        <v>0</v>
      </c>
      <c r="CB180" t="str">
        <f t="shared" si="60"/>
        <v>InitTypeState7('FB27',0,0,0,0,0,0,0,0,0,0)</v>
      </c>
      <c r="CC180" t="str">
        <f t="shared" si="61"/>
        <v>InitTypeState1('FB27',0,0,0,0,0,0,0,0,150,0)</v>
      </c>
      <c r="CD180" t="str">
        <f t="shared" si="62"/>
        <v/>
      </c>
      <c r="CE180" t="str">
        <f t="shared" si="63"/>
        <v/>
      </c>
      <c r="CF180" t="str">
        <f t="shared" si="64"/>
        <v/>
      </c>
      <c r="CG180" t="str">
        <f t="shared" si="65"/>
        <v/>
      </c>
      <c r="CH180" t="str">
        <f t="shared" si="66"/>
        <v/>
      </c>
      <c r="CI180" t="str">
        <f t="shared" si="67"/>
        <v/>
      </c>
    </row>
    <row r="181" spans="1:87" ht="15.95" customHeight="1">
      <c r="A181" t="str">
        <f>单位属性!A181</f>
        <v>FB28</v>
      </c>
      <c r="B181" t="str">
        <f t="shared" si="53"/>
        <v>'FB28'</v>
      </c>
      <c r="C181" t="str">
        <f>单位属性!B181</f>
        <v>乾坤针</v>
      </c>
      <c r="D181">
        <f>ROUND(单位属性!D181,0)</f>
        <v>0</v>
      </c>
      <c r="E181">
        <f>ROUND(单位属性!E181,0)</f>
        <v>0</v>
      </c>
      <c r="F181">
        <f>ROUND(单位属性!F181,0)</f>
        <v>0</v>
      </c>
      <c r="G181">
        <f>ROUND(单位属性!G181,0)</f>
        <v>0</v>
      </c>
      <c r="H181">
        <f>ROUND(单位属性!H181,0)</f>
        <v>0</v>
      </c>
      <c r="I181">
        <f>ROUND(单位属性!I181,0)</f>
        <v>0</v>
      </c>
      <c r="J181">
        <f>ROUND(单位属性!J181,0)</f>
        <v>0</v>
      </c>
      <c r="K181">
        <f>ROUND(单位属性!K181,0)</f>
        <v>0</v>
      </c>
      <c r="L181">
        <f>ROUND(单位属性!L181,0)</f>
        <v>0</v>
      </c>
      <c r="M181">
        <f>ROUND(单位属性!M181,0)</f>
        <v>0</v>
      </c>
      <c r="N181" t="str">
        <f t="shared" si="54"/>
        <v>InitTypeState1('FB28',0,0,0,0,0,0,0,0,0,0)</v>
      </c>
      <c r="O181">
        <f>ROUND(单位属性!N181,0)</f>
        <v>0</v>
      </c>
      <c r="P181">
        <f>ROUND(单位属性!O181,0)</f>
        <v>0</v>
      </c>
      <c r="Q181">
        <f>ROUND(单位属性!P181,0)</f>
        <v>0</v>
      </c>
      <c r="R181">
        <f>ROUND(单位属性!Q181,0)</f>
        <v>0</v>
      </c>
      <c r="S181">
        <f>ROUND(单位属性!R181,0)</f>
        <v>0</v>
      </c>
      <c r="T181">
        <f>ROUND(单位属性!S181,0)</f>
        <v>0</v>
      </c>
      <c r="U181">
        <f>ROUND(单位属性!T181,0)</f>
        <v>0</v>
      </c>
      <c r="V181">
        <f>ROUND(单位属性!U181,0)</f>
        <v>0</v>
      </c>
      <c r="W181">
        <f>ROUND(单位属性!V181,0)</f>
        <v>0</v>
      </c>
      <c r="X181">
        <f>ROUND(单位属性!W181,0)</f>
        <v>0</v>
      </c>
      <c r="Y181" t="str">
        <f t="shared" si="55"/>
        <v>InitTypeState2('FB28',0,0,0,0,0,0,0,0,0,0)</v>
      </c>
      <c r="Z181">
        <f>ROUND(单位属性!X181,0)</f>
        <v>0</v>
      </c>
      <c r="AA181">
        <f>ROUND(单位属性!Y181,0)</f>
        <v>0</v>
      </c>
      <c r="AB181">
        <f>ROUND(单位属性!Z181,0)</f>
        <v>0</v>
      </c>
      <c r="AC181">
        <f>ROUND(单位属性!AA181,0)</f>
        <v>0</v>
      </c>
      <c r="AD181">
        <f>ROUND(单位属性!AB181,0)</f>
        <v>0</v>
      </c>
      <c r="AE181">
        <f>ROUND(单位属性!AC181,0)</f>
        <v>0</v>
      </c>
      <c r="AF181">
        <f>ROUND(单位属性!AD181,0)</f>
        <v>0</v>
      </c>
      <c r="AG181">
        <f>ROUND(单位属性!AE181,0)</f>
        <v>3</v>
      </c>
      <c r="AH181">
        <f>ROUND(单位属性!AF181,0)</f>
        <v>0</v>
      </c>
      <c r="AI181">
        <f>ROUND(单位属性!AG181,0)</f>
        <v>0</v>
      </c>
      <c r="AJ181" t="str">
        <f t="shared" si="56"/>
        <v>InitTypeState3('FB28',0,0,0,0,0,0,0,3,0,0)</v>
      </c>
      <c r="AK181">
        <f>ROUND(单位属性!AH181,0)</f>
        <v>0</v>
      </c>
      <c r="AL181">
        <f>ROUND(单位属性!AI181,0)</f>
        <v>0</v>
      </c>
      <c r="AM181">
        <f>ROUND(单位属性!AJ181,0)</f>
        <v>0</v>
      </c>
      <c r="AN181">
        <f>ROUND(单位属性!AK181,0)</f>
        <v>0</v>
      </c>
      <c r="AO181">
        <f>ROUND(单位属性!AL181,0)</f>
        <v>0</v>
      </c>
      <c r="AP181">
        <f>ROUND(单位属性!AM181,0)</f>
        <v>0</v>
      </c>
      <c r="AQ181">
        <f>ROUND(单位属性!AN181,0)</f>
        <v>0</v>
      </c>
      <c r="AR181">
        <f>ROUND(单位属性!AO181,0)</f>
        <v>0</v>
      </c>
      <c r="AS181">
        <f>ROUND(单位属性!AP181,0)</f>
        <v>0</v>
      </c>
      <c r="AT181">
        <f>ROUND(单位属性!AQ181,0)</f>
        <v>0</v>
      </c>
      <c r="AU181" t="str">
        <f t="shared" si="57"/>
        <v>InitTypeState4('FB28',0,0,0,0,0,0,0,0,0,0)</v>
      </c>
      <c r="AV181">
        <f>单位属性!AR181</f>
        <v>0</v>
      </c>
      <c r="AW181">
        <f>单位属性!AS181</f>
        <v>0</v>
      </c>
      <c r="AX181">
        <f>单位属性!AT181</f>
        <v>0</v>
      </c>
      <c r="AY181">
        <f>单位属性!AU181</f>
        <v>0</v>
      </c>
      <c r="AZ181">
        <f>单位属性!AV181</f>
        <v>0</v>
      </c>
      <c r="BA181">
        <f>单位属性!AW181</f>
        <v>0</v>
      </c>
      <c r="BB181">
        <f>单位属性!AX181</f>
        <v>0</v>
      </c>
      <c r="BC181">
        <f>单位属性!AY181</f>
        <v>0</v>
      </c>
      <c r="BD181">
        <f>单位属性!AZ181</f>
        <v>0</v>
      </c>
      <c r="BE181">
        <f>单位属性!BA181</f>
        <v>0</v>
      </c>
      <c r="BF181" t="str">
        <f t="shared" si="58"/>
        <v>InitTypeState5('FB28',0,0,0,0,0,0,0,0,0,0)</v>
      </c>
      <c r="BG181">
        <f>单位属性!BB181</f>
        <v>0</v>
      </c>
      <c r="BH181">
        <f>单位属性!BC181</f>
        <v>0</v>
      </c>
      <c r="BI181">
        <f>单位属性!BD181</f>
        <v>0</v>
      </c>
      <c r="BJ181">
        <f>单位属性!BE181</f>
        <v>0</v>
      </c>
      <c r="BK181">
        <f>单位属性!BF181</f>
        <v>0</v>
      </c>
      <c r="BL181">
        <f>单位属性!BG181</f>
        <v>0</v>
      </c>
      <c r="BM181">
        <f>单位属性!BH181</f>
        <v>0</v>
      </c>
      <c r="BN181">
        <f>单位属性!BI181</f>
        <v>0</v>
      </c>
      <c r="BO181">
        <f>单位属性!BJ181</f>
        <v>0</v>
      </c>
      <c r="BP181">
        <f>单位属性!BK181</f>
        <v>0</v>
      </c>
      <c r="BQ181" t="str">
        <f t="shared" si="59"/>
        <v>InitTypeState6('FB28',0,0,0,0,0,0,0,0,0,0)</v>
      </c>
      <c r="BR181">
        <f>单位属性!BL181</f>
        <v>0</v>
      </c>
      <c r="BS181">
        <f>单位属性!BM181</f>
        <v>0</v>
      </c>
      <c r="BT181">
        <f>单位属性!BN181</f>
        <v>0</v>
      </c>
      <c r="BU181">
        <f>单位属性!BO181</f>
        <v>0</v>
      </c>
      <c r="BV181">
        <f>单位属性!BP181</f>
        <v>0</v>
      </c>
      <c r="BW181">
        <f>单位属性!BQ181</f>
        <v>0</v>
      </c>
      <c r="BX181">
        <f>单位属性!BR181</f>
        <v>0</v>
      </c>
      <c r="BY181">
        <f>单位属性!BS181</f>
        <v>0</v>
      </c>
      <c r="BZ181">
        <f>单位属性!BT181</f>
        <v>0</v>
      </c>
      <c r="CA181">
        <f>单位属性!BU181</f>
        <v>0</v>
      </c>
      <c r="CB181" t="str">
        <f t="shared" si="60"/>
        <v>InitTypeState7('FB28',0,0,0,0,0,0,0,0,0,0)</v>
      </c>
      <c r="CC181" t="str">
        <f t="shared" si="61"/>
        <v/>
      </c>
      <c r="CD181" t="str">
        <f t="shared" si="62"/>
        <v/>
      </c>
      <c r="CE181" t="str">
        <f t="shared" si="63"/>
        <v>InitTypeState3('FB28',0,0,0,0,0,0,0,3,0,0)</v>
      </c>
      <c r="CF181" t="str">
        <f t="shared" si="64"/>
        <v/>
      </c>
      <c r="CG181" t="str">
        <f t="shared" si="65"/>
        <v/>
      </c>
      <c r="CH181" t="str">
        <f t="shared" si="66"/>
        <v/>
      </c>
      <c r="CI181" t="str">
        <f t="shared" si="67"/>
        <v/>
      </c>
    </row>
    <row r="182" spans="1:87" ht="15.95" customHeight="1">
      <c r="A182" t="str">
        <f>单位属性!A182</f>
        <v>FB29</v>
      </c>
      <c r="B182" t="str">
        <f t="shared" si="53"/>
        <v>'FB29'</v>
      </c>
      <c r="C182" t="str">
        <f>单位属性!B182</f>
        <v>斩仙飞刀</v>
      </c>
      <c r="D182">
        <f>ROUND(单位属性!D182,0)</f>
        <v>0</v>
      </c>
      <c r="E182">
        <f>ROUND(单位属性!E182,0)</f>
        <v>0</v>
      </c>
      <c r="F182">
        <f>ROUND(单位属性!F182,0)</f>
        <v>0</v>
      </c>
      <c r="G182">
        <f>ROUND(单位属性!G182,0)</f>
        <v>0</v>
      </c>
      <c r="H182">
        <f>ROUND(单位属性!H182,0)</f>
        <v>0</v>
      </c>
      <c r="I182">
        <f>ROUND(单位属性!I182,0)</f>
        <v>0</v>
      </c>
      <c r="J182">
        <f>ROUND(单位属性!J182,0)</f>
        <v>0</v>
      </c>
      <c r="K182">
        <f>ROUND(单位属性!K182,0)</f>
        <v>0</v>
      </c>
      <c r="L182">
        <f>ROUND(单位属性!L182,0)</f>
        <v>0</v>
      </c>
      <c r="M182">
        <f>ROUND(单位属性!M182,0)</f>
        <v>0</v>
      </c>
      <c r="N182" t="str">
        <f t="shared" si="54"/>
        <v>InitTypeState1('FB29',0,0,0,0,0,0,0,0,0,0)</v>
      </c>
      <c r="O182">
        <f>ROUND(单位属性!N182,0)</f>
        <v>0</v>
      </c>
      <c r="P182">
        <f>ROUND(单位属性!O182,0)</f>
        <v>0</v>
      </c>
      <c r="Q182">
        <f>ROUND(单位属性!P182,0)</f>
        <v>0</v>
      </c>
      <c r="R182">
        <f>ROUND(单位属性!Q182,0)</f>
        <v>0</v>
      </c>
      <c r="S182">
        <f>ROUND(单位属性!R182,0)</f>
        <v>0</v>
      </c>
      <c r="T182">
        <f>ROUND(单位属性!S182,0)</f>
        <v>0</v>
      </c>
      <c r="U182">
        <f>ROUND(单位属性!T182,0)</f>
        <v>0</v>
      </c>
      <c r="V182">
        <f>ROUND(单位属性!U182,0)</f>
        <v>0</v>
      </c>
      <c r="W182">
        <f>ROUND(单位属性!V182,0)</f>
        <v>0</v>
      </c>
      <c r="X182">
        <f>ROUND(单位属性!W182,0)</f>
        <v>0</v>
      </c>
      <c r="Y182" t="str">
        <f t="shared" si="55"/>
        <v>InitTypeState2('FB29',0,0,0,0,0,0,0,0,0,0)</v>
      </c>
      <c r="Z182">
        <f>ROUND(单位属性!X182,0)</f>
        <v>0</v>
      </c>
      <c r="AA182">
        <f>ROUND(单位属性!Y182,0)</f>
        <v>0</v>
      </c>
      <c r="AB182">
        <f>ROUND(单位属性!Z182,0)</f>
        <v>0</v>
      </c>
      <c r="AC182">
        <f>ROUND(单位属性!AA182,0)</f>
        <v>0</v>
      </c>
      <c r="AD182">
        <f>ROUND(单位属性!AB182,0)</f>
        <v>0</v>
      </c>
      <c r="AE182">
        <f>ROUND(单位属性!AC182,0)</f>
        <v>0</v>
      </c>
      <c r="AF182">
        <f>ROUND(单位属性!AD182,0)</f>
        <v>0</v>
      </c>
      <c r="AG182">
        <f>ROUND(单位属性!AE182,0)</f>
        <v>0</v>
      </c>
      <c r="AH182">
        <f>ROUND(单位属性!AF182,0)</f>
        <v>0</v>
      </c>
      <c r="AI182">
        <f>ROUND(单位属性!AG182,0)</f>
        <v>0</v>
      </c>
      <c r="AJ182" t="str">
        <f t="shared" si="56"/>
        <v>InitTypeState3('FB29',0,0,0,0,0,0,0,0,0,0)</v>
      </c>
      <c r="AK182">
        <f>ROUND(单位属性!AH182,0)</f>
        <v>0</v>
      </c>
      <c r="AL182">
        <f>ROUND(单位属性!AI182,0)</f>
        <v>0</v>
      </c>
      <c r="AM182">
        <f>ROUND(单位属性!AJ182,0)</f>
        <v>0</v>
      </c>
      <c r="AN182">
        <f>ROUND(单位属性!AK182,0)</f>
        <v>0</v>
      </c>
      <c r="AO182">
        <f>ROUND(单位属性!AL182,0)</f>
        <v>0</v>
      </c>
      <c r="AP182">
        <f>ROUND(单位属性!AM182,0)</f>
        <v>0</v>
      </c>
      <c r="AQ182">
        <f>ROUND(单位属性!AN182,0)</f>
        <v>0</v>
      </c>
      <c r="AR182">
        <f>ROUND(单位属性!AO182,0)</f>
        <v>0</v>
      </c>
      <c r="AS182">
        <f>ROUND(单位属性!AP182,0)</f>
        <v>0</v>
      </c>
      <c r="AT182">
        <f>ROUND(单位属性!AQ182,0)</f>
        <v>0</v>
      </c>
      <c r="AU182" t="str">
        <f t="shared" si="57"/>
        <v>InitTypeState4('FB29',0,0,0,0,0,0,0,0,0,0)</v>
      </c>
      <c r="AV182">
        <f>单位属性!AR182</f>
        <v>0</v>
      </c>
      <c r="AW182">
        <f>单位属性!AS182</f>
        <v>0</v>
      </c>
      <c r="AX182">
        <f>单位属性!AT182</f>
        <v>0</v>
      </c>
      <c r="AY182">
        <f>单位属性!AU182</f>
        <v>0</v>
      </c>
      <c r="AZ182">
        <f>单位属性!AV182</f>
        <v>0</v>
      </c>
      <c r="BA182">
        <f>单位属性!AW182</f>
        <v>0</v>
      </c>
      <c r="BB182">
        <f>单位属性!AX182</f>
        <v>0</v>
      </c>
      <c r="BC182">
        <f>单位属性!AY182</f>
        <v>0</v>
      </c>
      <c r="BD182">
        <f>单位属性!AZ182</f>
        <v>0</v>
      </c>
      <c r="BE182">
        <f>单位属性!BA182</f>
        <v>0</v>
      </c>
      <c r="BF182" t="str">
        <f t="shared" si="58"/>
        <v>InitTypeState5('FB29',0,0,0,0,0,0,0,0,0,0)</v>
      </c>
      <c r="BG182">
        <f>单位属性!BB182</f>
        <v>0</v>
      </c>
      <c r="BH182">
        <f>单位属性!BC182</f>
        <v>0</v>
      </c>
      <c r="BI182">
        <f>单位属性!BD182</f>
        <v>0</v>
      </c>
      <c r="BJ182">
        <f>单位属性!BE182</f>
        <v>0</v>
      </c>
      <c r="BK182">
        <f>单位属性!BF182</f>
        <v>0</v>
      </c>
      <c r="BL182">
        <f>单位属性!BG182</f>
        <v>0</v>
      </c>
      <c r="BM182">
        <f>单位属性!BH182</f>
        <v>0</v>
      </c>
      <c r="BN182">
        <f>单位属性!BI182</f>
        <v>0</v>
      </c>
      <c r="BO182">
        <f>单位属性!BJ182</f>
        <v>0</v>
      </c>
      <c r="BP182">
        <f>单位属性!BK182</f>
        <v>0</v>
      </c>
      <c r="BQ182" t="str">
        <f t="shared" si="59"/>
        <v>InitTypeState6('FB29',0,0,0,0,0,0,0,0,0,0)</v>
      </c>
      <c r="BR182">
        <f>单位属性!BL182</f>
        <v>0</v>
      </c>
      <c r="BS182">
        <f>单位属性!BM182</f>
        <v>0</v>
      </c>
      <c r="BT182">
        <f>单位属性!BN182</f>
        <v>0</v>
      </c>
      <c r="BU182">
        <f>单位属性!BO182</f>
        <v>0</v>
      </c>
      <c r="BV182">
        <f>单位属性!BP182</f>
        <v>0</v>
      </c>
      <c r="BW182">
        <f>单位属性!BQ182</f>
        <v>0</v>
      </c>
      <c r="BX182">
        <f>单位属性!BR182</f>
        <v>0</v>
      </c>
      <c r="BY182">
        <f>单位属性!BS182</f>
        <v>0</v>
      </c>
      <c r="BZ182">
        <f>单位属性!BT182</f>
        <v>0</v>
      </c>
      <c r="CA182">
        <f>单位属性!BU182</f>
        <v>0</v>
      </c>
      <c r="CB182" t="str">
        <f t="shared" si="60"/>
        <v>InitTypeState7('FB29',0,0,0,0,0,0,0,0,0,0)</v>
      </c>
      <c r="CC182" t="str">
        <f t="shared" si="61"/>
        <v/>
      </c>
      <c r="CD182" t="str">
        <f t="shared" si="62"/>
        <v/>
      </c>
      <c r="CE182" t="str">
        <f t="shared" si="63"/>
        <v/>
      </c>
      <c r="CF182" t="str">
        <f t="shared" si="64"/>
        <v/>
      </c>
      <c r="CG182" t="str">
        <f t="shared" si="65"/>
        <v/>
      </c>
      <c r="CH182" t="str">
        <f t="shared" si="66"/>
        <v/>
      </c>
      <c r="CI182" t="str">
        <f t="shared" si="67"/>
        <v/>
      </c>
    </row>
    <row r="183" spans="1:87" ht="15.95" customHeight="1">
      <c r="A183" t="str">
        <f>单位属性!A183</f>
        <v>FB30</v>
      </c>
      <c r="B183" t="str">
        <f t="shared" si="53"/>
        <v>'FB30'</v>
      </c>
      <c r="C183" t="str">
        <f>单位属性!B183</f>
        <v>万鸦壶</v>
      </c>
      <c r="D183">
        <f>ROUND(单位属性!D183,0)</f>
        <v>0</v>
      </c>
      <c r="E183">
        <f>ROUND(单位属性!E183,0)</f>
        <v>0</v>
      </c>
      <c r="F183">
        <f>ROUND(单位属性!F183,0)</f>
        <v>0</v>
      </c>
      <c r="G183">
        <f>ROUND(单位属性!G183,0)</f>
        <v>0</v>
      </c>
      <c r="H183">
        <f>ROUND(单位属性!H183,0)</f>
        <v>30000</v>
      </c>
      <c r="I183">
        <f>ROUND(单位属性!I183,0)</f>
        <v>0</v>
      </c>
      <c r="J183">
        <f>ROUND(单位属性!J183,0)</f>
        <v>0</v>
      </c>
      <c r="K183">
        <f>ROUND(单位属性!K183,0)</f>
        <v>0</v>
      </c>
      <c r="L183">
        <f>ROUND(单位属性!L183,0)</f>
        <v>0</v>
      </c>
      <c r="M183">
        <f>ROUND(单位属性!M183,0)</f>
        <v>0</v>
      </c>
      <c r="N183" t="str">
        <f t="shared" si="54"/>
        <v>InitTypeState1('FB30',0,0,0,0,30000,0,0,0,0,0)</v>
      </c>
      <c r="O183">
        <f>ROUND(单位属性!N183,0)</f>
        <v>0</v>
      </c>
      <c r="P183">
        <f>ROUND(单位属性!O183,0)</f>
        <v>0</v>
      </c>
      <c r="Q183">
        <f>ROUND(单位属性!P183,0)</f>
        <v>0</v>
      </c>
      <c r="R183">
        <f>ROUND(单位属性!Q183,0)</f>
        <v>0</v>
      </c>
      <c r="S183">
        <f>ROUND(单位属性!R183,0)</f>
        <v>0</v>
      </c>
      <c r="T183">
        <f>ROUND(单位属性!S183,0)</f>
        <v>0</v>
      </c>
      <c r="U183">
        <f>ROUND(单位属性!T183,0)</f>
        <v>0</v>
      </c>
      <c r="V183">
        <f>ROUND(单位属性!U183,0)</f>
        <v>0</v>
      </c>
      <c r="W183">
        <f>ROUND(单位属性!V183,0)</f>
        <v>0</v>
      </c>
      <c r="X183">
        <f>ROUND(单位属性!W183,0)</f>
        <v>0</v>
      </c>
      <c r="Y183" t="str">
        <f t="shared" si="55"/>
        <v>InitTypeState2('FB30',0,0,0,0,0,0,0,0,0,0)</v>
      </c>
      <c r="Z183">
        <f>ROUND(单位属性!X183,0)</f>
        <v>0</v>
      </c>
      <c r="AA183">
        <f>ROUND(单位属性!Y183,0)</f>
        <v>0</v>
      </c>
      <c r="AB183">
        <f>ROUND(单位属性!Z183,0)</f>
        <v>0</v>
      </c>
      <c r="AC183">
        <f>ROUND(单位属性!AA183,0)</f>
        <v>0</v>
      </c>
      <c r="AD183">
        <f>ROUND(单位属性!AB183,0)</f>
        <v>0</v>
      </c>
      <c r="AE183">
        <f>ROUND(单位属性!AC183,0)</f>
        <v>0</v>
      </c>
      <c r="AF183">
        <f>ROUND(单位属性!AD183,0)</f>
        <v>0</v>
      </c>
      <c r="AG183">
        <f>ROUND(单位属性!AE183,0)</f>
        <v>0</v>
      </c>
      <c r="AH183">
        <f>ROUND(单位属性!AF183,0)</f>
        <v>0</v>
      </c>
      <c r="AI183">
        <f>ROUND(单位属性!AG183,0)</f>
        <v>0</v>
      </c>
      <c r="AJ183" t="str">
        <f t="shared" si="56"/>
        <v>InitTypeState3('FB30',0,0,0,0,0,0,0,0,0,0)</v>
      </c>
      <c r="AK183">
        <f>ROUND(单位属性!AH183,0)</f>
        <v>0</v>
      </c>
      <c r="AL183">
        <f>ROUND(单位属性!AI183,0)</f>
        <v>0</v>
      </c>
      <c r="AM183">
        <f>ROUND(单位属性!AJ183,0)</f>
        <v>0</v>
      </c>
      <c r="AN183">
        <f>ROUND(单位属性!AK183,0)</f>
        <v>0</v>
      </c>
      <c r="AO183">
        <f>ROUND(单位属性!AL183,0)</f>
        <v>0</v>
      </c>
      <c r="AP183">
        <f>ROUND(单位属性!AM183,0)</f>
        <v>0</v>
      </c>
      <c r="AQ183">
        <f>ROUND(单位属性!AN183,0)</f>
        <v>0</v>
      </c>
      <c r="AR183">
        <f>ROUND(单位属性!AO183,0)</f>
        <v>0</v>
      </c>
      <c r="AS183">
        <f>ROUND(单位属性!AP183,0)</f>
        <v>0</v>
      </c>
      <c r="AT183">
        <f>ROUND(单位属性!AQ183,0)</f>
        <v>0</v>
      </c>
      <c r="AU183" t="str">
        <f t="shared" si="57"/>
        <v>InitTypeState4('FB30',0,0,0,0,0,0,0,0,0,0)</v>
      </c>
      <c r="AV183">
        <f>单位属性!AR183</f>
        <v>0</v>
      </c>
      <c r="AW183">
        <f>单位属性!AS183</f>
        <v>0</v>
      </c>
      <c r="AX183">
        <f>单位属性!AT183</f>
        <v>0</v>
      </c>
      <c r="AY183">
        <f>单位属性!AU183</f>
        <v>0</v>
      </c>
      <c r="AZ183">
        <f>单位属性!AV183</f>
        <v>0</v>
      </c>
      <c r="BA183">
        <f>单位属性!AW183</f>
        <v>0</v>
      </c>
      <c r="BB183">
        <f>单位属性!AX183</f>
        <v>0</v>
      </c>
      <c r="BC183">
        <f>单位属性!AY183</f>
        <v>0</v>
      </c>
      <c r="BD183">
        <f>单位属性!AZ183</f>
        <v>0</v>
      </c>
      <c r="BE183">
        <f>单位属性!BA183</f>
        <v>0</v>
      </c>
      <c r="BF183" t="str">
        <f t="shared" si="58"/>
        <v>InitTypeState5('FB30',0,0,0,0,0,0,0,0,0,0)</v>
      </c>
      <c r="BG183">
        <f>单位属性!BB183</f>
        <v>0</v>
      </c>
      <c r="BH183">
        <f>单位属性!BC183</f>
        <v>0</v>
      </c>
      <c r="BI183">
        <f>单位属性!BD183</f>
        <v>0</v>
      </c>
      <c r="BJ183">
        <f>单位属性!BE183</f>
        <v>0</v>
      </c>
      <c r="BK183">
        <f>单位属性!BF183</f>
        <v>0</v>
      </c>
      <c r="BL183">
        <f>单位属性!BG183</f>
        <v>0</v>
      </c>
      <c r="BM183">
        <f>单位属性!BH183</f>
        <v>0</v>
      </c>
      <c r="BN183">
        <f>单位属性!BI183</f>
        <v>0</v>
      </c>
      <c r="BO183">
        <f>单位属性!BJ183</f>
        <v>0</v>
      </c>
      <c r="BP183">
        <f>单位属性!BK183</f>
        <v>0</v>
      </c>
      <c r="BQ183" t="str">
        <f t="shared" si="59"/>
        <v>InitTypeState6('FB30',0,0,0,0,0,0,0,0,0,0)</v>
      </c>
      <c r="BR183">
        <f>单位属性!BL183</f>
        <v>0</v>
      </c>
      <c r="BS183">
        <f>单位属性!BM183</f>
        <v>0</v>
      </c>
      <c r="BT183">
        <f>单位属性!BN183</f>
        <v>0</v>
      </c>
      <c r="BU183">
        <f>单位属性!BO183</f>
        <v>0</v>
      </c>
      <c r="BV183">
        <f>单位属性!BP183</f>
        <v>0</v>
      </c>
      <c r="BW183">
        <f>单位属性!BQ183</f>
        <v>0</v>
      </c>
      <c r="BX183">
        <f>单位属性!BR183</f>
        <v>0</v>
      </c>
      <c r="BY183">
        <f>单位属性!BS183</f>
        <v>0</v>
      </c>
      <c r="BZ183">
        <f>单位属性!BT183</f>
        <v>0</v>
      </c>
      <c r="CA183">
        <f>单位属性!BU183</f>
        <v>0</v>
      </c>
      <c r="CB183" t="str">
        <f t="shared" si="60"/>
        <v>InitTypeState7('FB30',0,0,0,0,0,0,0,0,0,0)</v>
      </c>
      <c r="CC183" t="str">
        <f t="shared" si="61"/>
        <v>InitTypeState1('FB30',0,0,0,0,30000,0,0,0,0,0)</v>
      </c>
      <c r="CD183" t="str">
        <f t="shared" si="62"/>
        <v/>
      </c>
      <c r="CE183" t="str">
        <f t="shared" si="63"/>
        <v/>
      </c>
      <c r="CF183" t="str">
        <f t="shared" si="64"/>
        <v/>
      </c>
      <c r="CG183" t="str">
        <f t="shared" si="65"/>
        <v/>
      </c>
      <c r="CH183" t="str">
        <f t="shared" si="66"/>
        <v/>
      </c>
      <c r="CI183" t="str">
        <f t="shared" si="67"/>
        <v/>
      </c>
    </row>
    <row r="184" spans="1:87" ht="15.95" customHeight="1">
      <c r="A184" t="str">
        <f>单位属性!A184</f>
        <v>FB31</v>
      </c>
      <c r="B184" t="str">
        <f t="shared" si="53"/>
        <v>'FB31'</v>
      </c>
      <c r="C184" t="str">
        <f>单位属性!B184</f>
        <v>万里起云烟</v>
      </c>
      <c r="D184">
        <f>ROUND(单位属性!D184,0)</f>
        <v>0</v>
      </c>
      <c r="E184">
        <f>ROUND(单位属性!E184,0)</f>
        <v>0</v>
      </c>
      <c r="F184">
        <f>ROUND(单位属性!F184,0)</f>
        <v>0</v>
      </c>
      <c r="G184">
        <f>ROUND(单位属性!G184,0)</f>
        <v>0</v>
      </c>
      <c r="H184">
        <f>ROUND(单位属性!H184,0)</f>
        <v>0</v>
      </c>
      <c r="I184">
        <f>ROUND(单位属性!I184,0)</f>
        <v>0</v>
      </c>
      <c r="J184">
        <f>ROUND(单位属性!J184,0)</f>
        <v>0</v>
      </c>
      <c r="K184">
        <f>ROUND(单位属性!K184,0)</f>
        <v>0</v>
      </c>
      <c r="L184">
        <f>ROUND(单位属性!L184,0)</f>
        <v>0</v>
      </c>
      <c r="M184">
        <f>ROUND(单位属性!M184,0)</f>
        <v>0</v>
      </c>
      <c r="N184" t="str">
        <f t="shared" si="54"/>
        <v>InitTypeState1('FB31',0,0,0,0,0,0,0,0,0,0)</v>
      </c>
      <c r="O184">
        <f>ROUND(单位属性!N184,0)</f>
        <v>0</v>
      </c>
      <c r="P184">
        <f>ROUND(单位属性!O184,0)</f>
        <v>0</v>
      </c>
      <c r="Q184">
        <f>ROUND(单位属性!P184,0)</f>
        <v>0</v>
      </c>
      <c r="R184">
        <f>ROUND(单位属性!Q184,0)</f>
        <v>0</v>
      </c>
      <c r="S184">
        <f>ROUND(单位属性!R184,0)</f>
        <v>50</v>
      </c>
      <c r="T184">
        <f>ROUND(单位属性!S184,0)</f>
        <v>0</v>
      </c>
      <c r="U184">
        <f>ROUND(单位属性!T184,0)</f>
        <v>0</v>
      </c>
      <c r="V184">
        <f>ROUND(单位属性!U184,0)</f>
        <v>0</v>
      </c>
      <c r="W184">
        <f>ROUND(单位属性!V184,0)</f>
        <v>0</v>
      </c>
      <c r="X184">
        <f>ROUND(单位属性!W184,0)</f>
        <v>0</v>
      </c>
      <c r="Y184" t="str">
        <f t="shared" si="55"/>
        <v>InitTypeState2('FB31',0,0,0,0,50,0,0,0,0,0)</v>
      </c>
      <c r="Z184">
        <f>ROUND(单位属性!X184,0)</f>
        <v>0</v>
      </c>
      <c r="AA184">
        <f>ROUND(单位属性!Y184,0)</f>
        <v>0</v>
      </c>
      <c r="AB184">
        <f>ROUND(单位属性!Z184,0)</f>
        <v>0</v>
      </c>
      <c r="AC184">
        <f>ROUND(单位属性!AA184,0)</f>
        <v>0</v>
      </c>
      <c r="AD184">
        <f>ROUND(单位属性!AB184,0)</f>
        <v>0</v>
      </c>
      <c r="AE184">
        <f>ROUND(单位属性!AC184,0)</f>
        <v>0</v>
      </c>
      <c r="AF184">
        <f>ROUND(单位属性!AD184,0)</f>
        <v>0</v>
      </c>
      <c r="AG184">
        <f>ROUND(单位属性!AE184,0)</f>
        <v>0</v>
      </c>
      <c r="AH184">
        <f>ROUND(单位属性!AF184,0)</f>
        <v>0</v>
      </c>
      <c r="AI184">
        <f>ROUND(单位属性!AG184,0)</f>
        <v>0</v>
      </c>
      <c r="AJ184" t="str">
        <f t="shared" si="56"/>
        <v>InitTypeState3('FB31',0,0,0,0,0,0,0,0,0,0)</v>
      </c>
      <c r="AK184">
        <f>ROUND(单位属性!AH184,0)</f>
        <v>0</v>
      </c>
      <c r="AL184">
        <f>ROUND(单位属性!AI184,0)</f>
        <v>0</v>
      </c>
      <c r="AM184">
        <f>ROUND(单位属性!AJ184,0)</f>
        <v>0</v>
      </c>
      <c r="AN184">
        <f>ROUND(单位属性!AK184,0)</f>
        <v>0</v>
      </c>
      <c r="AO184">
        <f>ROUND(单位属性!AL184,0)</f>
        <v>0</v>
      </c>
      <c r="AP184">
        <f>ROUND(单位属性!AM184,0)</f>
        <v>0</v>
      </c>
      <c r="AQ184">
        <f>ROUND(单位属性!AN184,0)</f>
        <v>0</v>
      </c>
      <c r="AR184">
        <f>ROUND(单位属性!AO184,0)</f>
        <v>0</v>
      </c>
      <c r="AS184">
        <f>ROUND(单位属性!AP184,0)</f>
        <v>0</v>
      </c>
      <c r="AT184">
        <f>ROUND(单位属性!AQ184,0)</f>
        <v>0</v>
      </c>
      <c r="AU184" t="str">
        <f t="shared" si="57"/>
        <v>InitTypeState4('FB31',0,0,0,0,0,0,0,0,0,0)</v>
      </c>
      <c r="AV184">
        <f>单位属性!AR184</f>
        <v>0</v>
      </c>
      <c r="AW184">
        <f>单位属性!AS184</f>
        <v>0</v>
      </c>
      <c r="AX184">
        <f>单位属性!AT184</f>
        <v>0</v>
      </c>
      <c r="AY184">
        <f>单位属性!AU184</f>
        <v>0</v>
      </c>
      <c r="AZ184">
        <f>单位属性!AV184</f>
        <v>0</v>
      </c>
      <c r="BA184">
        <f>单位属性!AW184</f>
        <v>0</v>
      </c>
      <c r="BB184">
        <f>单位属性!AX184</f>
        <v>0</v>
      </c>
      <c r="BC184">
        <f>单位属性!AY184</f>
        <v>0</v>
      </c>
      <c r="BD184">
        <f>单位属性!AZ184</f>
        <v>0</v>
      </c>
      <c r="BE184">
        <f>单位属性!BA184</f>
        <v>0</v>
      </c>
      <c r="BF184" t="str">
        <f t="shared" si="58"/>
        <v>InitTypeState5('FB31',0,0,0,0,0,0,0,0,0,0)</v>
      </c>
      <c r="BG184">
        <f>单位属性!BB184</f>
        <v>0</v>
      </c>
      <c r="BH184">
        <f>单位属性!BC184</f>
        <v>0</v>
      </c>
      <c r="BI184">
        <f>单位属性!BD184</f>
        <v>0</v>
      </c>
      <c r="BJ184">
        <f>单位属性!BE184</f>
        <v>0</v>
      </c>
      <c r="BK184">
        <f>单位属性!BF184</f>
        <v>0</v>
      </c>
      <c r="BL184">
        <f>单位属性!BG184</f>
        <v>0</v>
      </c>
      <c r="BM184">
        <f>单位属性!BH184</f>
        <v>0</v>
      </c>
      <c r="BN184">
        <f>单位属性!BI184</f>
        <v>0</v>
      </c>
      <c r="BO184">
        <f>单位属性!BJ184</f>
        <v>0</v>
      </c>
      <c r="BP184">
        <f>单位属性!BK184</f>
        <v>0</v>
      </c>
      <c r="BQ184" t="str">
        <f t="shared" si="59"/>
        <v>InitTypeState6('FB31',0,0,0,0,0,0,0,0,0,0)</v>
      </c>
      <c r="BR184">
        <f>单位属性!BL184</f>
        <v>0</v>
      </c>
      <c r="BS184">
        <f>单位属性!BM184</f>
        <v>0</v>
      </c>
      <c r="BT184">
        <f>单位属性!BN184</f>
        <v>0</v>
      </c>
      <c r="BU184">
        <f>单位属性!BO184</f>
        <v>0</v>
      </c>
      <c r="BV184">
        <f>单位属性!BP184</f>
        <v>0</v>
      </c>
      <c r="BW184">
        <f>单位属性!BQ184</f>
        <v>0</v>
      </c>
      <c r="BX184">
        <f>单位属性!BR184</f>
        <v>0</v>
      </c>
      <c r="BY184">
        <f>单位属性!BS184</f>
        <v>0</v>
      </c>
      <c r="BZ184">
        <f>单位属性!BT184</f>
        <v>0</v>
      </c>
      <c r="CA184">
        <f>单位属性!BU184</f>
        <v>0</v>
      </c>
      <c r="CB184" t="str">
        <f t="shared" si="60"/>
        <v>InitTypeState7('FB31',0,0,0,0,0,0,0,0,0,0)</v>
      </c>
      <c r="CC184" t="str">
        <f t="shared" si="61"/>
        <v/>
      </c>
      <c r="CD184" t="str">
        <f t="shared" si="62"/>
        <v>InitTypeState2('FB31',0,0,0,0,50,0,0,0,0,0)</v>
      </c>
      <c r="CE184" t="str">
        <f t="shared" si="63"/>
        <v/>
      </c>
      <c r="CF184" t="str">
        <f t="shared" si="64"/>
        <v/>
      </c>
      <c r="CG184" t="str">
        <f t="shared" si="65"/>
        <v/>
      </c>
      <c r="CH184" t="str">
        <f t="shared" si="66"/>
        <v/>
      </c>
      <c r="CI184" t="str">
        <f t="shared" si="67"/>
        <v/>
      </c>
    </row>
    <row r="185" spans="1:87" ht="15.95" customHeight="1">
      <c r="A185" t="str">
        <f>单位属性!A185</f>
        <v>FB32</v>
      </c>
      <c r="B185" t="str">
        <f t="shared" si="53"/>
        <v>'FB32'</v>
      </c>
      <c r="C185" t="str">
        <f>单位属性!B185</f>
        <v>照天印</v>
      </c>
      <c r="D185">
        <f>ROUND(单位属性!D185,0)</f>
        <v>0</v>
      </c>
      <c r="E185">
        <f>ROUND(单位属性!E185,0)</f>
        <v>0</v>
      </c>
      <c r="F185">
        <f>ROUND(单位属性!F185,0)</f>
        <v>0</v>
      </c>
      <c r="G185">
        <f>ROUND(单位属性!G185,0)</f>
        <v>0</v>
      </c>
      <c r="H185">
        <f>ROUND(单位属性!H185,0)</f>
        <v>0</v>
      </c>
      <c r="I185">
        <f>ROUND(单位属性!I185,0)</f>
        <v>0</v>
      </c>
      <c r="J185">
        <f>ROUND(单位属性!J185,0)</f>
        <v>0</v>
      </c>
      <c r="K185">
        <f>ROUND(单位属性!K185,0)</f>
        <v>0</v>
      </c>
      <c r="L185">
        <f>ROUND(单位属性!L185,0)</f>
        <v>0</v>
      </c>
      <c r="M185">
        <f>ROUND(单位属性!M185,0)</f>
        <v>0</v>
      </c>
      <c r="N185" t="str">
        <f t="shared" si="54"/>
        <v>InitTypeState1('FB32',0,0,0,0,0,0,0,0,0,0)</v>
      </c>
      <c r="O185">
        <f>ROUND(单位属性!N185,0)</f>
        <v>0</v>
      </c>
      <c r="P185">
        <f>ROUND(单位属性!O185,0)</f>
        <v>0</v>
      </c>
      <c r="Q185">
        <f>ROUND(单位属性!P185,0)</f>
        <v>0</v>
      </c>
      <c r="R185">
        <f>ROUND(单位属性!Q185,0)</f>
        <v>0</v>
      </c>
      <c r="S185">
        <f>ROUND(单位属性!R185,0)</f>
        <v>0</v>
      </c>
      <c r="T185">
        <f>ROUND(单位属性!S185,0)</f>
        <v>0</v>
      </c>
      <c r="U185">
        <f>ROUND(单位属性!T185,0)</f>
        <v>0</v>
      </c>
      <c r="V185">
        <f>ROUND(单位属性!U185,0)</f>
        <v>0</v>
      </c>
      <c r="W185">
        <f>ROUND(单位属性!V185,0)</f>
        <v>0</v>
      </c>
      <c r="X185">
        <f>ROUND(单位属性!W185,0)</f>
        <v>0</v>
      </c>
      <c r="Y185" t="str">
        <f t="shared" si="55"/>
        <v>InitTypeState2('FB32',0,0,0,0,0,0,0,0,0,0)</v>
      </c>
      <c r="Z185">
        <f>ROUND(单位属性!X185,0)</f>
        <v>0</v>
      </c>
      <c r="AA185">
        <f>ROUND(单位属性!Y185,0)</f>
        <v>0</v>
      </c>
      <c r="AB185">
        <f>ROUND(单位属性!Z185,0)</f>
        <v>0</v>
      </c>
      <c r="AC185">
        <f>ROUND(单位属性!AA185,0)</f>
        <v>0</v>
      </c>
      <c r="AD185">
        <f>ROUND(单位属性!AB185,0)</f>
        <v>0</v>
      </c>
      <c r="AE185">
        <f>ROUND(单位属性!AC185,0)</f>
        <v>0</v>
      </c>
      <c r="AF185">
        <f>ROUND(单位属性!AD185,0)</f>
        <v>0</v>
      </c>
      <c r="AG185">
        <f>ROUND(单位属性!AE185,0)</f>
        <v>0</v>
      </c>
      <c r="AH185">
        <f>ROUND(单位属性!AF185,0)</f>
        <v>0</v>
      </c>
      <c r="AI185">
        <f>ROUND(单位属性!AG185,0)</f>
        <v>0</v>
      </c>
      <c r="AJ185" t="str">
        <f t="shared" si="56"/>
        <v>InitTypeState3('FB32',0,0,0,0,0,0,0,0,0,0)</v>
      </c>
      <c r="AK185">
        <f>ROUND(单位属性!AH185,0)</f>
        <v>0</v>
      </c>
      <c r="AL185">
        <f>ROUND(单位属性!AI185,0)</f>
        <v>0</v>
      </c>
      <c r="AM185">
        <f>ROUND(单位属性!AJ185,0)</f>
        <v>0</v>
      </c>
      <c r="AN185">
        <f>ROUND(单位属性!AK185,0)</f>
        <v>0</v>
      </c>
      <c r="AO185">
        <f>ROUND(单位属性!AL185,0)</f>
        <v>0</v>
      </c>
      <c r="AP185">
        <f>ROUND(单位属性!AM185,0)</f>
        <v>0</v>
      </c>
      <c r="AQ185">
        <f>ROUND(单位属性!AN185,0)</f>
        <v>0</v>
      </c>
      <c r="AR185">
        <f>ROUND(单位属性!AO185,0)</f>
        <v>0</v>
      </c>
      <c r="AS185">
        <f>ROUND(单位属性!AP185,0)</f>
        <v>0</v>
      </c>
      <c r="AT185">
        <f>ROUND(单位属性!AQ185,0)</f>
        <v>0</v>
      </c>
      <c r="AU185" t="str">
        <f t="shared" si="57"/>
        <v>InitTypeState4('FB32',0,0,0,0,0,0,0,0,0,0)</v>
      </c>
      <c r="AV185">
        <f>单位属性!AR185</f>
        <v>0</v>
      </c>
      <c r="AW185">
        <f>单位属性!AS185</f>
        <v>0</v>
      </c>
      <c r="AX185">
        <f>单位属性!AT185</f>
        <v>0</v>
      </c>
      <c r="AY185">
        <f>单位属性!AU185</f>
        <v>0</v>
      </c>
      <c r="AZ185">
        <f>单位属性!AV185</f>
        <v>0</v>
      </c>
      <c r="BA185">
        <f>单位属性!AW185</f>
        <v>0</v>
      </c>
      <c r="BB185">
        <f>单位属性!AX185</f>
        <v>0</v>
      </c>
      <c r="BC185">
        <f>单位属性!AY185</f>
        <v>0</v>
      </c>
      <c r="BD185">
        <f>单位属性!AZ185</f>
        <v>0</v>
      </c>
      <c r="BE185">
        <f>单位属性!BA185</f>
        <v>0</v>
      </c>
      <c r="BF185" t="str">
        <f t="shared" si="58"/>
        <v>InitTypeState5('FB32',0,0,0,0,0,0,0,0,0,0)</v>
      </c>
      <c r="BG185">
        <f>单位属性!BB185</f>
        <v>0</v>
      </c>
      <c r="BH185">
        <f>单位属性!BC185</f>
        <v>0</v>
      </c>
      <c r="BI185">
        <f>单位属性!BD185</f>
        <v>0</v>
      </c>
      <c r="BJ185">
        <f>单位属性!BE185</f>
        <v>0</v>
      </c>
      <c r="BK185">
        <f>单位属性!BF185</f>
        <v>0</v>
      </c>
      <c r="BL185">
        <f>单位属性!BG185</f>
        <v>0</v>
      </c>
      <c r="BM185">
        <f>单位属性!BH185</f>
        <v>0</v>
      </c>
      <c r="BN185">
        <f>单位属性!BI185</f>
        <v>0</v>
      </c>
      <c r="BO185">
        <f>单位属性!BJ185</f>
        <v>0</v>
      </c>
      <c r="BP185">
        <f>单位属性!BK185</f>
        <v>0</v>
      </c>
      <c r="BQ185" t="str">
        <f t="shared" si="59"/>
        <v>InitTypeState6('FB32',0,0,0,0,0,0,0,0,0,0)</v>
      </c>
      <c r="BR185">
        <f>单位属性!BL185</f>
        <v>0</v>
      </c>
      <c r="BS185">
        <f>单位属性!BM185</f>
        <v>0</v>
      </c>
      <c r="BT185">
        <f>单位属性!BN185</f>
        <v>0</v>
      </c>
      <c r="BU185">
        <f>单位属性!BO185</f>
        <v>0</v>
      </c>
      <c r="BV185">
        <f>单位属性!BP185</f>
        <v>0</v>
      </c>
      <c r="BW185">
        <f>单位属性!BQ185</f>
        <v>0</v>
      </c>
      <c r="BX185">
        <f>单位属性!BR185</f>
        <v>0</v>
      </c>
      <c r="BY185">
        <f>单位属性!BS185</f>
        <v>0</v>
      </c>
      <c r="BZ185">
        <f>单位属性!BT185</f>
        <v>0</v>
      </c>
      <c r="CA185">
        <f>单位属性!BU185</f>
        <v>0</v>
      </c>
      <c r="CB185" t="str">
        <f t="shared" si="60"/>
        <v>InitTypeState7('FB32',0,0,0,0,0,0,0,0,0,0)</v>
      </c>
      <c r="CC185" t="str">
        <f t="shared" si="61"/>
        <v/>
      </c>
      <c r="CD185" t="str">
        <f t="shared" si="62"/>
        <v/>
      </c>
      <c r="CE185" t="str">
        <f t="shared" si="63"/>
        <v/>
      </c>
      <c r="CF185" t="str">
        <f t="shared" si="64"/>
        <v/>
      </c>
      <c r="CG185" t="str">
        <f t="shared" si="65"/>
        <v/>
      </c>
      <c r="CH185" t="str">
        <f t="shared" si="66"/>
        <v/>
      </c>
      <c r="CI185" t="str">
        <f t="shared" si="67"/>
        <v/>
      </c>
    </row>
    <row r="186" spans="1:87" ht="15.95" customHeight="1">
      <c r="A186" t="str">
        <f>单位属性!A186</f>
        <v>FB33</v>
      </c>
      <c r="B186" t="str">
        <f t="shared" si="53"/>
        <v>'FB33'</v>
      </c>
      <c r="C186" t="str">
        <f>单位属性!B186</f>
        <v>青云剑</v>
      </c>
      <c r="D186">
        <f>ROUND(单位属性!D186,0)</f>
        <v>0</v>
      </c>
      <c r="E186">
        <f>ROUND(单位属性!E186,0)</f>
        <v>0</v>
      </c>
      <c r="F186">
        <f>ROUND(单位属性!F186,0)</f>
        <v>0</v>
      </c>
      <c r="G186">
        <f>ROUND(单位属性!G186,0)</f>
        <v>0</v>
      </c>
      <c r="H186">
        <f>ROUND(单位属性!H186,0)</f>
        <v>0</v>
      </c>
      <c r="I186">
        <f>ROUND(单位属性!I186,0)</f>
        <v>0</v>
      </c>
      <c r="J186">
        <f>ROUND(单位属性!J186,0)</f>
        <v>0</v>
      </c>
      <c r="K186">
        <f>ROUND(单位属性!K186,0)</f>
        <v>0</v>
      </c>
      <c r="L186">
        <f>ROUND(单位属性!L186,0)</f>
        <v>0</v>
      </c>
      <c r="M186">
        <f>ROUND(单位属性!M186,0)</f>
        <v>0</v>
      </c>
      <c r="N186" t="str">
        <f t="shared" si="54"/>
        <v>InitTypeState1('FB33',0,0,0,0,0,0,0,0,0,0)</v>
      </c>
      <c r="O186">
        <f>ROUND(单位属性!N186,0)</f>
        <v>0</v>
      </c>
      <c r="P186">
        <f>ROUND(单位属性!O186,0)</f>
        <v>0</v>
      </c>
      <c r="Q186">
        <f>ROUND(单位属性!P186,0)</f>
        <v>0</v>
      </c>
      <c r="R186">
        <f>ROUND(单位属性!Q186,0)</f>
        <v>0</v>
      </c>
      <c r="S186">
        <f>ROUND(单位属性!R186,0)</f>
        <v>0</v>
      </c>
      <c r="T186">
        <f>ROUND(单位属性!S186,0)</f>
        <v>0</v>
      </c>
      <c r="U186">
        <f>ROUND(单位属性!T186,0)</f>
        <v>0</v>
      </c>
      <c r="V186">
        <f>ROUND(单位属性!U186,0)</f>
        <v>0</v>
      </c>
      <c r="W186">
        <f>ROUND(单位属性!V186,0)</f>
        <v>0</v>
      </c>
      <c r="X186">
        <f>ROUND(单位属性!W186,0)</f>
        <v>0</v>
      </c>
      <c r="Y186" t="str">
        <f t="shared" si="55"/>
        <v>InitTypeState2('FB33',0,0,0,0,0,0,0,0,0,0)</v>
      </c>
      <c r="Z186">
        <f>ROUND(单位属性!X186,0)</f>
        <v>5</v>
      </c>
      <c r="AA186">
        <f>ROUND(单位属性!Y186,0)</f>
        <v>0</v>
      </c>
      <c r="AB186">
        <f>ROUND(单位属性!Z186,0)</f>
        <v>0</v>
      </c>
      <c r="AC186">
        <f>ROUND(单位属性!AA186,0)</f>
        <v>0</v>
      </c>
      <c r="AD186">
        <f>ROUND(单位属性!AB186,0)</f>
        <v>0</v>
      </c>
      <c r="AE186">
        <f>ROUND(单位属性!AC186,0)</f>
        <v>0</v>
      </c>
      <c r="AF186">
        <f>ROUND(单位属性!AD186,0)</f>
        <v>0</v>
      </c>
      <c r="AG186">
        <f>ROUND(单位属性!AE186,0)</f>
        <v>0</v>
      </c>
      <c r="AH186">
        <f>ROUND(单位属性!AF186,0)</f>
        <v>0</v>
      </c>
      <c r="AI186">
        <f>ROUND(单位属性!AG186,0)</f>
        <v>0</v>
      </c>
      <c r="AJ186" t="str">
        <f t="shared" si="56"/>
        <v>InitTypeState3('FB33',5,0,0,0,0,0,0,0,0,0)</v>
      </c>
      <c r="AK186">
        <f>ROUND(单位属性!AH186,0)</f>
        <v>0</v>
      </c>
      <c r="AL186">
        <f>ROUND(单位属性!AI186,0)</f>
        <v>0</v>
      </c>
      <c r="AM186">
        <f>ROUND(单位属性!AJ186,0)</f>
        <v>0</v>
      </c>
      <c r="AN186">
        <f>ROUND(单位属性!AK186,0)</f>
        <v>0</v>
      </c>
      <c r="AO186">
        <f>ROUND(单位属性!AL186,0)</f>
        <v>0</v>
      </c>
      <c r="AP186">
        <f>ROUND(单位属性!AM186,0)</f>
        <v>0</v>
      </c>
      <c r="AQ186">
        <f>ROUND(单位属性!AN186,0)</f>
        <v>0</v>
      </c>
      <c r="AR186">
        <f>ROUND(单位属性!AO186,0)</f>
        <v>0</v>
      </c>
      <c r="AS186">
        <f>ROUND(单位属性!AP186,0)</f>
        <v>0</v>
      </c>
      <c r="AT186">
        <f>ROUND(单位属性!AQ186,0)</f>
        <v>0</v>
      </c>
      <c r="AU186" t="str">
        <f t="shared" si="57"/>
        <v>InitTypeState4('FB33',0,0,0,0,0,0,0,0,0,0)</v>
      </c>
      <c r="AV186">
        <f>单位属性!AR186</f>
        <v>0</v>
      </c>
      <c r="AW186">
        <f>单位属性!AS186</f>
        <v>0</v>
      </c>
      <c r="AX186">
        <f>单位属性!AT186</f>
        <v>0</v>
      </c>
      <c r="AY186">
        <f>单位属性!AU186</f>
        <v>0</v>
      </c>
      <c r="AZ186">
        <f>单位属性!AV186</f>
        <v>0</v>
      </c>
      <c r="BA186">
        <f>单位属性!AW186</f>
        <v>0</v>
      </c>
      <c r="BB186">
        <f>单位属性!AX186</f>
        <v>0</v>
      </c>
      <c r="BC186">
        <f>单位属性!AY186</f>
        <v>0</v>
      </c>
      <c r="BD186">
        <f>单位属性!AZ186</f>
        <v>0</v>
      </c>
      <c r="BE186">
        <f>单位属性!BA186</f>
        <v>0</v>
      </c>
      <c r="BF186" t="str">
        <f t="shared" si="58"/>
        <v>InitTypeState5('FB33',0,0,0,0,0,0,0,0,0,0)</v>
      </c>
      <c r="BG186">
        <f>单位属性!BB186</f>
        <v>0</v>
      </c>
      <c r="BH186">
        <f>单位属性!BC186</f>
        <v>0</v>
      </c>
      <c r="BI186">
        <f>单位属性!BD186</f>
        <v>0</v>
      </c>
      <c r="BJ186">
        <f>单位属性!BE186</f>
        <v>0</v>
      </c>
      <c r="BK186">
        <f>单位属性!BF186</f>
        <v>0</v>
      </c>
      <c r="BL186">
        <f>单位属性!BG186</f>
        <v>0</v>
      </c>
      <c r="BM186">
        <f>单位属性!BH186</f>
        <v>0</v>
      </c>
      <c r="BN186">
        <f>单位属性!BI186</f>
        <v>0</v>
      </c>
      <c r="BO186">
        <f>单位属性!BJ186</f>
        <v>0</v>
      </c>
      <c r="BP186">
        <f>单位属性!BK186</f>
        <v>0</v>
      </c>
      <c r="BQ186" t="str">
        <f t="shared" si="59"/>
        <v>InitTypeState6('FB33',0,0,0,0,0,0,0,0,0,0)</v>
      </c>
      <c r="BR186">
        <f>单位属性!BL186</f>
        <v>0</v>
      </c>
      <c r="BS186">
        <f>单位属性!BM186</f>
        <v>0</v>
      </c>
      <c r="BT186">
        <f>单位属性!BN186</f>
        <v>0</v>
      </c>
      <c r="BU186">
        <f>单位属性!BO186</f>
        <v>0</v>
      </c>
      <c r="BV186">
        <f>单位属性!BP186</f>
        <v>0</v>
      </c>
      <c r="BW186">
        <f>单位属性!BQ186</f>
        <v>0</v>
      </c>
      <c r="BX186">
        <f>单位属性!BR186</f>
        <v>0</v>
      </c>
      <c r="BY186">
        <f>单位属性!BS186</f>
        <v>0</v>
      </c>
      <c r="BZ186">
        <f>单位属性!BT186</f>
        <v>0</v>
      </c>
      <c r="CA186">
        <f>单位属性!BU186</f>
        <v>0</v>
      </c>
      <c r="CB186" t="str">
        <f t="shared" si="60"/>
        <v>InitTypeState7('FB33',0,0,0,0,0,0,0,0,0,0)</v>
      </c>
      <c r="CC186" t="str">
        <f t="shared" si="61"/>
        <v/>
      </c>
      <c r="CD186" t="str">
        <f t="shared" si="62"/>
        <v/>
      </c>
      <c r="CE186" t="str">
        <f t="shared" si="63"/>
        <v>InitTypeState3('FB33',5,0,0,0,0,0,0,0,0,0)</v>
      </c>
      <c r="CF186" t="str">
        <f t="shared" si="64"/>
        <v/>
      </c>
      <c r="CG186" t="str">
        <f t="shared" si="65"/>
        <v/>
      </c>
      <c r="CH186" t="str">
        <f t="shared" si="66"/>
        <v/>
      </c>
      <c r="CI186" t="str">
        <f t="shared" si="67"/>
        <v/>
      </c>
    </row>
    <row r="187" spans="1:87" ht="15.95" customHeight="1">
      <c r="A187" t="str">
        <f>单位属性!A187</f>
        <v>FB34</v>
      </c>
      <c r="B187" t="str">
        <f t="shared" si="53"/>
        <v>'FB34'</v>
      </c>
      <c r="C187" t="str">
        <f>单位属性!B187</f>
        <v>琵琶</v>
      </c>
      <c r="D187">
        <f>ROUND(单位属性!D187,0)</f>
        <v>0</v>
      </c>
      <c r="E187">
        <f>ROUND(单位属性!E187,0)</f>
        <v>0</v>
      </c>
      <c r="F187">
        <f>ROUND(单位属性!F187,0)</f>
        <v>0</v>
      </c>
      <c r="G187">
        <f>ROUND(单位属性!G187,0)</f>
        <v>0</v>
      </c>
      <c r="H187">
        <f>ROUND(单位属性!H187,0)</f>
        <v>0</v>
      </c>
      <c r="I187">
        <f>ROUND(单位属性!I187,0)</f>
        <v>0</v>
      </c>
      <c r="J187">
        <f>ROUND(单位属性!J187,0)</f>
        <v>0</v>
      </c>
      <c r="K187">
        <f>ROUND(单位属性!K187,0)</f>
        <v>0</v>
      </c>
      <c r="L187">
        <f>ROUND(单位属性!L187,0)</f>
        <v>0</v>
      </c>
      <c r="M187">
        <f>ROUND(单位属性!M187,0)</f>
        <v>0</v>
      </c>
      <c r="N187" t="str">
        <f t="shared" si="54"/>
        <v>InitTypeState1('FB34',0,0,0,0,0,0,0,0,0,0)</v>
      </c>
      <c r="O187">
        <f>ROUND(单位属性!N187,0)</f>
        <v>0</v>
      </c>
      <c r="P187">
        <f>ROUND(单位属性!O187,0)</f>
        <v>0</v>
      </c>
      <c r="Q187">
        <f>ROUND(单位属性!P187,0)</f>
        <v>0</v>
      </c>
      <c r="R187">
        <f>ROUND(单位属性!Q187,0)</f>
        <v>0</v>
      </c>
      <c r="S187">
        <f>ROUND(单位属性!R187,0)</f>
        <v>0</v>
      </c>
      <c r="T187">
        <f>ROUND(单位属性!S187,0)</f>
        <v>0</v>
      </c>
      <c r="U187">
        <f>ROUND(单位属性!T187,0)</f>
        <v>0</v>
      </c>
      <c r="V187">
        <f>ROUND(单位属性!U187,0)</f>
        <v>0</v>
      </c>
      <c r="W187">
        <f>ROUND(单位属性!V187,0)</f>
        <v>0</v>
      </c>
      <c r="X187">
        <f>ROUND(单位属性!W187,0)</f>
        <v>0</v>
      </c>
      <c r="Y187" t="str">
        <f t="shared" si="55"/>
        <v>InitTypeState2('FB34',0,0,0,0,0,0,0,0,0,0)</v>
      </c>
      <c r="Z187">
        <f>ROUND(单位属性!X187,0)</f>
        <v>3</v>
      </c>
      <c r="AA187">
        <f>ROUND(单位属性!Y187,0)</f>
        <v>0</v>
      </c>
      <c r="AB187">
        <f>ROUND(单位属性!Z187,0)</f>
        <v>0</v>
      </c>
      <c r="AC187">
        <f>ROUND(单位属性!AA187,0)</f>
        <v>0</v>
      </c>
      <c r="AD187">
        <f>ROUND(单位属性!AB187,0)</f>
        <v>0</v>
      </c>
      <c r="AE187">
        <f>ROUND(单位属性!AC187,0)</f>
        <v>0</v>
      </c>
      <c r="AF187">
        <f>ROUND(单位属性!AD187,0)</f>
        <v>0</v>
      </c>
      <c r="AG187">
        <f>ROUND(单位属性!AE187,0)</f>
        <v>0</v>
      </c>
      <c r="AH187">
        <f>ROUND(单位属性!AF187,0)</f>
        <v>0</v>
      </c>
      <c r="AI187">
        <f>ROUND(单位属性!AG187,0)</f>
        <v>0</v>
      </c>
      <c r="AJ187" t="str">
        <f t="shared" si="56"/>
        <v>InitTypeState3('FB34',3,0,0,0,0,0,0,0,0,0)</v>
      </c>
      <c r="AK187">
        <f>ROUND(单位属性!AH187,0)</f>
        <v>0</v>
      </c>
      <c r="AL187">
        <f>ROUND(单位属性!AI187,0)</f>
        <v>0</v>
      </c>
      <c r="AM187">
        <f>ROUND(单位属性!AJ187,0)</f>
        <v>0</v>
      </c>
      <c r="AN187">
        <f>ROUND(单位属性!AK187,0)</f>
        <v>0</v>
      </c>
      <c r="AO187">
        <f>ROUND(单位属性!AL187,0)</f>
        <v>0</v>
      </c>
      <c r="AP187">
        <f>ROUND(单位属性!AM187,0)</f>
        <v>0</v>
      </c>
      <c r="AQ187">
        <f>ROUND(单位属性!AN187,0)</f>
        <v>0</v>
      </c>
      <c r="AR187">
        <f>ROUND(单位属性!AO187,0)</f>
        <v>0</v>
      </c>
      <c r="AS187">
        <f>ROUND(单位属性!AP187,0)</f>
        <v>0</v>
      </c>
      <c r="AT187">
        <f>ROUND(单位属性!AQ187,0)</f>
        <v>0</v>
      </c>
      <c r="AU187" t="str">
        <f t="shared" si="57"/>
        <v>InitTypeState4('FB34',0,0,0,0,0,0,0,0,0,0)</v>
      </c>
      <c r="AV187">
        <f>单位属性!AR187</f>
        <v>0</v>
      </c>
      <c r="AW187">
        <f>单位属性!AS187</f>
        <v>0</v>
      </c>
      <c r="AX187">
        <f>单位属性!AT187</f>
        <v>0</v>
      </c>
      <c r="AY187">
        <f>单位属性!AU187</f>
        <v>0</v>
      </c>
      <c r="AZ187">
        <f>单位属性!AV187</f>
        <v>0</v>
      </c>
      <c r="BA187">
        <f>单位属性!AW187</f>
        <v>0</v>
      </c>
      <c r="BB187">
        <f>单位属性!AX187</f>
        <v>0</v>
      </c>
      <c r="BC187">
        <f>单位属性!AY187</f>
        <v>0</v>
      </c>
      <c r="BD187">
        <f>单位属性!AZ187</f>
        <v>0</v>
      </c>
      <c r="BE187">
        <f>单位属性!BA187</f>
        <v>0</v>
      </c>
      <c r="BF187" t="str">
        <f t="shared" si="58"/>
        <v>InitTypeState5('FB34',0,0,0,0,0,0,0,0,0,0)</v>
      </c>
      <c r="BG187">
        <f>单位属性!BB187</f>
        <v>0</v>
      </c>
      <c r="BH187">
        <f>单位属性!BC187</f>
        <v>0</v>
      </c>
      <c r="BI187">
        <f>单位属性!BD187</f>
        <v>0</v>
      </c>
      <c r="BJ187">
        <f>单位属性!BE187</f>
        <v>0</v>
      </c>
      <c r="BK187">
        <f>单位属性!BF187</f>
        <v>0</v>
      </c>
      <c r="BL187">
        <f>单位属性!BG187</f>
        <v>0</v>
      </c>
      <c r="BM187">
        <f>单位属性!BH187</f>
        <v>0</v>
      </c>
      <c r="BN187">
        <f>单位属性!BI187</f>
        <v>0</v>
      </c>
      <c r="BO187">
        <f>单位属性!BJ187</f>
        <v>0</v>
      </c>
      <c r="BP187">
        <f>单位属性!BK187</f>
        <v>0</v>
      </c>
      <c r="BQ187" t="str">
        <f t="shared" si="59"/>
        <v>InitTypeState6('FB34',0,0,0,0,0,0,0,0,0,0)</v>
      </c>
      <c r="BR187">
        <f>单位属性!BL187</f>
        <v>0</v>
      </c>
      <c r="BS187">
        <f>单位属性!BM187</f>
        <v>0</v>
      </c>
      <c r="BT187">
        <f>单位属性!BN187</f>
        <v>0</v>
      </c>
      <c r="BU187">
        <f>单位属性!BO187</f>
        <v>0</v>
      </c>
      <c r="BV187">
        <f>单位属性!BP187</f>
        <v>0</v>
      </c>
      <c r="BW187">
        <f>单位属性!BQ187</f>
        <v>0</v>
      </c>
      <c r="BX187">
        <f>单位属性!BR187</f>
        <v>0</v>
      </c>
      <c r="BY187">
        <f>单位属性!BS187</f>
        <v>0</v>
      </c>
      <c r="BZ187">
        <f>单位属性!BT187</f>
        <v>0</v>
      </c>
      <c r="CA187">
        <f>单位属性!BU187</f>
        <v>0</v>
      </c>
      <c r="CB187" t="str">
        <f t="shared" si="60"/>
        <v>InitTypeState7('FB34',0,0,0,0,0,0,0,0,0,0)</v>
      </c>
      <c r="CC187" t="str">
        <f t="shared" si="61"/>
        <v/>
      </c>
      <c r="CD187" t="str">
        <f t="shared" si="62"/>
        <v/>
      </c>
      <c r="CE187" t="str">
        <f t="shared" si="63"/>
        <v>InitTypeState3('FB34',3,0,0,0,0,0,0,0,0,0)</v>
      </c>
      <c r="CF187" t="str">
        <f t="shared" si="64"/>
        <v/>
      </c>
      <c r="CG187" t="str">
        <f t="shared" si="65"/>
        <v/>
      </c>
      <c r="CH187" t="str">
        <f t="shared" si="66"/>
        <v/>
      </c>
      <c r="CI187" t="str">
        <f t="shared" si="67"/>
        <v/>
      </c>
    </row>
    <row r="188" spans="1:87" ht="15.95" customHeight="1">
      <c r="A188" t="str">
        <f>单位属性!A188</f>
        <v>FB35</v>
      </c>
      <c r="B188" t="str">
        <f t="shared" si="53"/>
        <v>'FB35'</v>
      </c>
      <c r="C188" t="str">
        <f>单位属性!B188</f>
        <v>混元伞</v>
      </c>
      <c r="D188">
        <f>ROUND(单位属性!D188,0)</f>
        <v>0</v>
      </c>
      <c r="E188">
        <f>ROUND(单位属性!E188,0)</f>
        <v>0</v>
      </c>
      <c r="F188">
        <f>ROUND(单位属性!F188,0)</f>
        <v>0</v>
      </c>
      <c r="G188">
        <f>ROUND(单位属性!G188,0)</f>
        <v>0</v>
      </c>
      <c r="H188">
        <f>ROUND(单位属性!H188,0)</f>
        <v>0</v>
      </c>
      <c r="I188">
        <f>ROUND(单位属性!I188,0)</f>
        <v>0</v>
      </c>
      <c r="J188">
        <f>ROUND(单位属性!J188,0)</f>
        <v>0</v>
      </c>
      <c r="K188">
        <f>ROUND(单位属性!K188,0)</f>
        <v>0</v>
      </c>
      <c r="L188">
        <f>ROUND(单位属性!L188,0)</f>
        <v>0</v>
      </c>
      <c r="M188">
        <f>ROUND(单位属性!M188,0)</f>
        <v>0</v>
      </c>
      <c r="N188" t="str">
        <f t="shared" si="54"/>
        <v>InitTypeState1('FB35',0,0,0,0,0,0,0,0,0,0)</v>
      </c>
      <c r="O188">
        <f>ROUND(单位属性!N188,0)</f>
        <v>0</v>
      </c>
      <c r="P188">
        <f>ROUND(单位属性!O188,0)</f>
        <v>0</v>
      </c>
      <c r="Q188">
        <f>ROUND(单位属性!P188,0)</f>
        <v>0</v>
      </c>
      <c r="R188">
        <f>ROUND(单位属性!Q188,0)</f>
        <v>0</v>
      </c>
      <c r="S188">
        <f>ROUND(单位属性!R188,0)</f>
        <v>0</v>
      </c>
      <c r="T188">
        <f>ROUND(单位属性!S188,0)</f>
        <v>0</v>
      </c>
      <c r="U188">
        <f>ROUND(单位属性!T188,0)</f>
        <v>0</v>
      </c>
      <c r="V188">
        <f>ROUND(单位属性!U188,0)</f>
        <v>0</v>
      </c>
      <c r="W188">
        <f>ROUND(单位属性!V188,0)</f>
        <v>0</v>
      </c>
      <c r="X188">
        <f>ROUND(单位属性!W188,0)</f>
        <v>0</v>
      </c>
      <c r="Y188" t="str">
        <f t="shared" si="55"/>
        <v>InitTypeState2('FB35',0,0,0,0,0,0,0,0,0,0)</v>
      </c>
      <c r="Z188">
        <f>ROUND(单位属性!X188,0)</f>
        <v>0</v>
      </c>
      <c r="AA188">
        <f>ROUND(单位属性!Y188,0)</f>
        <v>0</v>
      </c>
      <c r="AB188">
        <f>ROUND(单位属性!Z188,0)</f>
        <v>0</v>
      </c>
      <c r="AC188">
        <f>ROUND(单位属性!AA188,0)</f>
        <v>0</v>
      </c>
      <c r="AD188">
        <f>ROUND(单位属性!AB188,0)</f>
        <v>0</v>
      </c>
      <c r="AE188">
        <f>ROUND(单位属性!AC188,0)</f>
        <v>0</v>
      </c>
      <c r="AF188">
        <f>ROUND(单位属性!AD188,0)</f>
        <v>0</v>
      </c>
      <c r="AG188">
        <f>ROUND(单位属性!AE188,0)</f>
        <v>0</v>
      </c>
      <c r="AH188">
        <f>ROUND(单位属性!AF188,0)</f>
        <v>0</v>
      </c>
      <c r="AI188">
        <f>ROUND(单位属性!AG188,0)</f>
        <v>0</v>
      </c>
      <c r="AJ188" t="str">
        <f t="shared" si="56"/>
        <v>InitTypeState3('FB35',0,0,0,0,0,0,0,0,0,0)</v>
      </c>
      <c r="AK188">
        <f>ROUND(单位属性!AH188,0)</f>
        <v>0</v>
      </c>
      <c r="AL188">
        <f>ROUND(单位属性!AI188,0)</f>
        <v>0</v>
      </c>
      <c r="AM188">
        <f>ROUND(单位属性!AJ188,0)</f>
        <v>0</v>
      </c>
      <c r="AN188">
        <f>ROUND(单位属性!AK188,0)</f>
        <v>0</v>
      </c>
      <c r="AO188">
        <f>ROUND(单位属性!AL188,0)</f>
        <v>0</v>
      </c>
      <c r="AP188">
        <f>ROUND(单位属性!AM188,0)</f>
        <v>0</v>
      </c>
      <c r="AQ188">
        <f>ROUND(单位属性!AN188,0)</f>
        <v>0</v>
      </c>
      <c r="AR188">
        <f>ROUND(单位属性!AO188,0)</f>
        <v>0</v>
      </c>
      <c r="AS188">
        <f>ROUND(单位属性!AP188,0)</f>
        <v>0</v>
      </c>
      <c r="AT188">
        <f>ROUND(单位属性!AQ188,0)</f>
        <v>0</v>
      </c>
      <c r="AU188" t="str">
        <f t="shared" si="57"/>
        <v>InitTypeState4('FB35',0,0,0,0,0,0,0,0,0,0)</v>
      </c>
      <c r="AV188">
        <f>单位属性!AR188</f>
        <v>0</v>
      </c>
      <c r="AW188">
        <f>单位属性!AS188</f>
        <v>0</v>
      </c>
      <c r="AX188">
        <f>单位属性!AT188</f>
        <v>0</v>
      </c>
      <c r="AY188">
        <f>单位属性!AU188</f>
        <v>0</v>
      </c>
      <c r="AZ188">
        <f>单位属性!AV188</f>
        <v>0</v>
      </c>
      <c r="BA188">
        <f>单位属性!AW188</f>
        <v>0</v>
      </c>
      <c r="BB188">
        <f>单位属性!AX188</f>
        <v>0</v>
      </c>
      <c r="BC188">
        <f>单位属性!AY188</f>
        <v>0</v>
      </c>
      <c r="BD188">
        <f>单位属性!AZ188</f>
        <v>0</v>
      </c>
      <c r="BE188">
        <f>单位属性!BA188</f>
        <v>0</v>
      </c>
      <c r="BF188" t="str">
        <f t="shared" si="58"/>
        <v>InitTypeState5('FB35',0,0,0,0,0,0,0,0,0,0)</v>
      </c>
      <c r="BG188">
        <f>单位属性!BB188</f>
        <v>0</v>
      </c>
      <c r="BH188">
        <f>单位属性!BC188</f>
        <v>0</v>
      </c>
      <c r="BI188">
        <f>单位属性!BD188</f>
        <v>0</v>
      </c>
      <c r="BJ188">
        <f>单位属性!BE188</f>
        <v>0</v>
      </c>
      <c r="BK188">
        <f>单位属性!BF188</f>
        <v>0</v>
      </c>
      <c r="BL188">
        <f>单位属性!BG188</f>
        <v>0</v>
      </c>
      <c r="BM188">
        <f>单位属性!BH188</f>
        <v>0</v>
      </c>
      <c r="BN188">
        <f>单位属性!BI188</f>
        <v>0</v>
      </c>
      <c r="BO188">
        <f>单位属性!BJ188</f>
        <v>0</v>
      </c>
      <c r="BP188">
        <f>单位属性!BK188</f>
        <v>0</v>
      </c>
      <c r="BQ188" t="str">
        <f t="shared" si="59"/>
        <v>InitTypeState6('FB35',0,0,0,0,0,0,0,0,0,0)</v>
      </c>
      <c r="BR188">
        <f>单位属性!BL188</f>
        <v>0</v>
      </c>
      <c r="BS188">
        <f>单位属性!BM188</f>
        <v>0</v>
      </c>
      <c r="BT188">
        <f>单位属性!BN188</f>
        <v>0</v>
      </c>
      <c r="BU188">
        <f>单位属性!BO188</f>
        <v>0</v>
      </c>
      <c r="BV188">
        <f>单位属性!BP188</f>
        <v>0</v>
      </c>
      <c r="BW188">
        <f>单位属性!BQ188</f>
        <v>0</v>
      </c>
      <c r="BX188">
        <f>单位属性!BR188</f>
        <v>0</v>
      </c>
      <c r="BY188">
        <f>单位属性!BS188</f>
        <v>0</v>
      </c>
      <c r="BZ188">
        <f>单位属性!BT188</f>
        <v>0</v>
      </c>
      <c r="CA188">
        <f>单位属性!BU188</f>
        <v>0</v>
      </c>
      <c r="CB188" t="str">
        <f t="shared" si="60"/>
        <v>InitTypeState7('FB35',0,0,0,0,0,0,0,0,0,0)</v>
      </c>
      <c r="CC188" t="str">
        <f t="shared" si="61"/>
        <v/>
      </c>
      <c r="CD188" t="str">
        <f t="shared" si="62"/>
        <v/>
      </c>
      <c r="CE188" t="str">
        <f t="shared" si="63"/>
        <v/>
      </c>
      <c r="CF188" t="str">
        <f t="shared" si="64"/>
        <v/>
      </c>
      <c r="CG188" t="str">
        <f t="shared" si="65"/>
        <v/>
      </c>
      <c r="CH188" t="str">
        <f t="shared" si="66"/>
        <v/>
      </c>
      <c r="CI188" t="str">
        <f t="shared" si="67"/>
        <v/>
      </c>
    </row>
    <row r="189" spans="1:87" ht="15.95" customHeight="1">
      <c r="A189" t="str">
        <f>单位属性!A189</f>
        <v>FB36</v>
      </c>
      <c r="B189" t="str">
        <f t="shared" si="53"/>
        <v>'FB36'</v>
      </c>
      <c r="C189" t="str">
        <f>单位属性!B189</f>
        <v>花狐貂</v>
      </c>
      <c r="D189">
        <f>ROUND(单位属性!D189,0)</f>
        <v>0</v>
      </c>
      <c r="E189">
        <f>ROUND(单位属性!E189,0)</f>
        <v>0</v>
      </c>
      <c r="F189">
        <f>ROUND(单位属性!F189,0)</f>
        <v>0</v>
      </c>
      <c r="G189">
        <f>ROUND(单位属性!G189,0)</f>
        <v>0</v>
      </c>
      <c r="H189">
        <f>ROUND(单位属性!H189,0)</f>
        <v>0</v>
      </c>
      <c r="I189">
        <f>ROUND(单位属性!I189,0)</f>
        <v>0</v>
      </c>
      <c r="J189">
        <f>ROUND(单位属性!J189,0)</f>
        <v>0</v>
      </c>
      <c r="K189">
        <f>ROUND(单位属性!K189,0)</f>
        <v>0</v>
      </c>
      <c r="L189">
        <f>ROUND(单位属性!L189,0)</f>
        <v>0</v>
      </c>
      <c r="M189">
        <f>ROUND(单位属性!M189,0)</f>
        <v>0</v>
      </c>
      <c r="N189" t="str">
        <f t="shared" si="54"/>
        <v>InitTypeState1('FB36',0,0,0,0,0,0,0,0,0,0)</v>
      </c>
      <c r="O189">
        <f>ROUND(单位属性!N189,0)</f>
        <v>0</v>
      </c>
      <c r="P189">
        <f>ROUND(单位属性!O189,0)</f>
        <v>0</v>
      </c>
      <c r="Q189">
        <f>ROUND(单位属性!P189,0)</f>
        <v>0</v>
      </c>
      <c r="R189">
        <f>ROUND(单位属性!Q189,0)</f>
        <v>0</v>
      </c>
      <c r="S189">
        <f>ROUND(单位属性!R189,0)</f>
        <v>0</v>
      </c>
      <c r="T189">
        <f>ROUND(单位属性!S189,0)</f>
        <v>0</v>
      </c>
      <c r="U189">
        <f>ROUND(单位属性!T189,0)</f>
        <v>0</v>
      </c>
      <c r="V189">
        <f>ROUND(单位属性!U189,0)</f>
        <v>0</v>
      </c>
      <c r="W189">
        <f>ROUND(单位属性!V189,0)</f>
        <v>0</v>
      </c>
      <c r="X189">
        <f>ROUND(单位属性!W189,0)</f>
        <v>0</v>
      </c>
      <c r="Y189" t="str">
        <f t="shared" si="55"/>
        <v>InitTypeState2('FB36',0,0,0,0,0,0,0,0,0,0)</v>
      </c>
      <c r="Z189">
        <f>ROUND(单位属性!X189,0)</f>
        <v>0</v>
      </c>
      <c r="AA189">
        <f>ROUND(单位属性!Y189,0)</f>
        <v>0</v>
      </c>
      <c r="AB189">
        <f>ROUND(单位属性!Z189,0)</f>
        <v>0</v>
      </c>
      <c r="AC189">
        <f>ROUND(单位属性!AA189,0)</f>
        <v>0</v>
      </c>
      <c r="AD189">
        <f>ROUND(单位属性!AB189,0)</f>
        <v>0</v>
      </c>
      <c r="AE189">
        <f>ROUND(单位属性!AC189,0)</f>
        <v>0</v>
      </c>
      <c r="AF189">
        <f>ROUND(单位属性!AD189,0)</f>
        <v>0</v>
      </c>
      <c r="AG189">
        <f>ROUND(单位属性!AE189,0)</f>
        <v>0</v>
      </c>
      <c r="AH189">
        <f>ROUND(单位属性!AF189,0)</f>
        <v>0</v>
      </c>
      <c r="AI189">
        <f>ROUND(单位属性!AG189,0)</f>
        <v>0</v>
      </c>
      <c r="AJ189" t="str">
        <f t="shared" si="56"/>
        <v>InitTypeState3('FB36',0,0,0,0,0,0,0,0,0,0)</v>
      </c>
      <c r="AK189">
        <f>ROUND(单位属性!AH189,0)</f>
        <v>0</v>
      </c>
      <c r="AL189">
        <f>ROUND(单位属性!AI189,0)</f>
        <v>0</v>
      </c>
      <c r="AM189">
        <f>ROUND(单位属性!AJ189,0)</f>
        <v>0</v>
      </c>
      <c r="AN189">
        <f>ROUND(单位属性!AK189,0)</f>
        <v>0</v>
      </c>
      <c r="AO189">
        <f>ROUND(单位属性!AL189,0)</f>
        <v>0</v>
      </c>
      <c r="AP189">
        <f>ROUND(单位属性!AM189,0)</f>
        <v>0</v>
      </c>
      <c r="AQ189">
        <f>ROUND(单位属性!AN189,0)</f>
        <v>0</v>
      </c>
      <c r="AR189">
        <f>ROUND(单位属性!AO189,0)</f>
        <v>0</v>
      </c>
      <c r="AS189">
        <f>ROUND(单位属性!AP189,0)</f>
        <v>0</v>
      </c>
      <c r="AT189">
        <f>ROUND(单位属性!AQ189,0)</f>
        <v>0</v>
      </c>
      <c r="AU189" t="str">
        <f t="shared" si="57"/>
        <v>InitTypeState4('FB36',0,0,0,0,0,0,0,0,0,0)</v>
      </c>
      <c r="AV189">
        <f>单位属性!AR189</f>
        <v>0</v>
      </c>
      <c r="AW189">
        <f>单位属性!AS189</f>
        <v>0</v>
      </c>
      <c r="AX189">
        <f>单位属性!AT189</f>
        <v>0</v>
      </c>
      <c r="AY189">
        <f>单位属性!AU189</f>
        <v>0</v>
      </c>
      <c r="AZ189">
        <f>单位属性!AV189</f>
        <v>0</v>
      </c>
      <c r="BA189">
        <f>单位属性!AW189</f>
        <v>0</v>
      </c>
      <c r="BB189">
        <f>单位属性!AX189</f>
        <v>0</v>
      </c>
      <c r="BC189">
        <f>单位属性!AY189</f>
        <v>0</v>
      </c>
      <c r="BD189">
        <f>单位属性!AZ189</f>
        <v>0</v>
      </c>
      <c r="BE189">
        <f>单位属性!BA189</f>
        <v>0</v>
      </c>
      <c r="BF189" t="str">
        <f t="shared" si="58"/>
        <v>InitTypeState5('FB36',0,0,0,0,0,0,0,0,0,0)</v>
      </c>
      <c r="BG189">
        <f>单位属性!BB189</f>
        <v>0</v>
      </c>
      <c r="BH189">
        <f>单位属性!BC189</f>
        <v>0</v>
      </c>
      <c r="BI189">
        <f>单位属性!BD189</f>
        <v>0</v>
      </c>
      <c r="BJ189">
        <f>单位属性!BE189</f>
        <v>0</v>
      </c>
      <c r="BK189">
        <f>单位属性!BF189</f>
        <v>0</v>
      </c>
      <c r="BL189">
        <f>单位属性!BG189</f>
        <v>0</v>
      </c>
      <c r="BM189">
        <f>单位属性!BH189</f>
        <v>0</v>
      </c>
      <c r="BN189">
        <f>单位属性!BI189</f>
        <v>0</v>
      </c>
      <c r="BO189">
        <f>单位属性!BJ189</f>
        <v>0</v>
      </c>
      <c r="BP189">
        <f>单位属性!BK189</f>
        <v>0</v>
      </c>
      <c r="BQ189" t="str">
        <f t="shared" si="59"/>
        <v>InitTypeState6('FB36',0,0,0,0,0,0,0,0,0,0)</v>
      </c>
      <c r="BR189">
        <f>单位属性!BL189</f>
        <v>0</v>
      </c>
      <c r="BS189">
        <f>单位属性!BM189</f>
        <v>0</v>
      </c>
      <c r="BT189">
        <f>单位属性!BN189</f>
        <v>0</v>
      </c>
      <c r="BU189">
        <f>单位属性!BO189</f>
        <v>0</v>
      </c>
      <c r="BV189">
        <f>单位属性!BP189</f>
        <v>0</v>
      </c>
      <c r="BW189">
        <f>单位属性!BQ189</f>
        <v>0</v>
      </c>
      <c r="BX189">
        <f>单位属性!BR189</f>
        <v>0</v>
      </c>
      <c r="BY189">
        <f>单位属性!BS189</f>
        <v>0</v>
      </c>
      <c r="BZ189">
        <f>单位属性!BT189</f>
        <v>0</v>
      </c>
      <c r="CA189">
        <f>单位属性!BU189</f>
        <v>0</v>
      </c>
      <c r="CB189" t="str">
        <f t="shared" si="60"/>
        <v>InitTypeState7('FB36',0,0,0,0,0,0,0,0,0,0)</v>
      </c>
      <c r="CC189" t="str">
        <f t="shared" si="61"/>
        <v/>
      </c>
      <c r="CD189" t="str">
        <f t="shared" si="62"/>
        <v/>
      </c>
      <c r="CE189" t="str">
        <f t="shared" si="63"/>
        <v/>
      </c>
      <c r="CF189" t="str">
        <f t="shared" si="64"/>
        <v/>
      </c>
      <c r="CG189" t="str">
        <f t="shared" si="65"/>
        <v/>
      </c>
      <c r="CH189" t="str">
        <f t="shared" si="66"/>
        <v/>
      </c>
      <c r="CI189" t="str">
        <f t="shared" si="67"/>
        <v/>
      </c>
    </row>
    <row r="190" spans="1:87" ht="15.95" customHeight="1">
      <c r="A190" t="str">
        <f>单位属性!A190</f>
        <v>FB37</v>
      </c>
      <c r="B190" t="str">
        <f t="shared" si="53"/>
        <v>'FB37'</v>
      </c>
      <c r="C190" t="str">
        <f>单位属性!B190</f>
        <v>降魔杵</v>
      </c>
      <c r="D190">
        <f>ROUND(单位属性!D190,0)</f>
        <v>0</v>
      </c>
      <c r="E190">
        <f>ROUND(单位属性!E190,0)</f>
        <v>15000</v>
      </c>
      <c r="F190">
        <f>ROUND(单位属性!F190,0)</f>
        <v>0</v>
      </c>
      <c r="G190">
        <f>ROUND(单位属性!G190,0)</f>
        <v>0</v>
      </c>
      <c r="H190">
        <f>ROUND(单位属性!H190,0)</f>
        <v>0</v>
      </c>
      <c r="I190">
        <f>ROUND(单位属性!I190,0)</f>
        <v>0</v>
      </c>
      <c r="J190">
        <f>ROUND(单位属性!J190,0)</f>
        <v>0</v>
      </c>
      <c r="K190">
        <f>ROUND(单位属性!K190,0)</f>
        <v>0</v>
      </c>
      <c r="L190">
        <f>ROUND(单位属性!L190,0)</f>
        <v>0</v>
      </c>
      <c r="M190">
        <f>ROUND(单位属性!M190,0)</f>
        <v>0</v>
      </c>
      <c r="N190" t="str">
        <f t="shared" si="54"/>
        <v>InitTypeState1('FB37',0,15000,0,0,0,0,0,0,0,0)</v>
      </c>
      <c r="O190">
        <f>ROUND(单位属性!N190,0)</f>
        <v>0</v>
      </c>
      <c r="P190">
        <f>ROUND(单位属性!O190,0)</f>
        <v>0</v>
      </c>
      <c r="Q190">
        <f>ROUND(单位属性!P190,0)</f>
        <v>0</v>
      </c>
      <c r="R190">
        <f>ROUND(单位属性!Q190,0)</f>
        <v>0</v>
      </c>
      <c r="S190">
        <f>ROUND(单位属性!R190,0)</f>
        <v>0</v>
      </c>
      <c r="T190">
        <f>ROUND(单位属性!S190,0)</f>
        <v>0</v>
      </c>
      <c r="U190">
        <f>ROUND(单位属性!T190,0)</f>
        <v>0</v>
      </c>
      <c r="V190">
        <f>ROUND(单位属性!U190,0)</f>
        <v>0</v>
      </c>
      <c r="W190">
        <f>ROUND(单位属性!V190,0)</f>
        <v>0</v>
      </c>
      <c r="X190">
        <f>ROUND(单位属性!W190,0)</f>
        <v>0</v>
      </c>
      <c r="Y190" t="str">
        <f t="shared" si="55"/>
        <v>InitTypeState2('FB37',0,0,0,0,0,0,0,0,0,0)</v>
      </c>
      <c r="Z190">
        <f>ROUND(单位属性!X190,0)</f>
        <v>0</v>
      </c>
      <c r="AA190">
        <f>ROUND(单位属性!Y190,0)</f>
        <v>0</v>
      </c>
      <c r="AB190">
        <f>ROUND(单位属性!Z190,0)</f>
        <v>0</v>
      </c>
      <c r="AC190">
        <f>ROUND(单位属性!AA190,0)</f>
        <v>0</v>
      </c>
      <c r="AD190">
        <f>ROUND(单位属性!AB190,0)</f>
        <v>0</v>
      </c>
      <c r="AE190">
        <f>ROUND(单位属性!AC190,0)</f>
        <v>0</v>
      </c>
      <c r="AF190">
        <f>ROUND(单位属性!AD190,0)</f>
        <v>0</v>
      </c>
      <c r="AG190">
        <f>ROUND(单位属性!AE190,0)</f>
        <v>0</v>
      </c>
      <c r="AH190">
        <f>ROUND(单位属性!AF190,0)</f>
        <v>0</v>
      </c>
      <c r="AI190">
        <f>ROUND(单位属性!AG190,0)</f>
        <v>0</v>
      </c>
      <c r="AJ190" t="str">
        <f t="shared" si="56"/>
        <v>InitTypeState3('FB37',0,0,0,0,0,0,0,0,0,0)</v>
      </c>
      <c r="AK190">
        <f>ROUND(单位属性!AH190,0)</f>
        <v>0</v>
      </c>
      <c r="AL190">
        <f>ROUND(单位属性!AI190,0)</f>
        <v>0</v>
      </c>
      <c r="AM190">
        <f>ROUND(单位属性!AJ190,0)</f>
        <v>0</v>
      </c>
      <c r="AN190">
        <f>ROUND(单位属性!AK190,0)</f>
        <v>0</v>
      </c>
      <c r="AO190">
        <f>ROUND(单位属性!AL190,0)</f>
        <v>0</v>
      </c>
      <c r="AP190">
        <f>ROUND(单位属性!AM190,0)</f>
        <v>0</v>
      </c>
      <c r="AQ190">
        <f>ROUND(单位属性!AN190,0)</f>
        <v>0</v>
      </c>
      <c r="AR190">
        <f>ROUND(单位属性!AO190,0)</f>
        <v>0</v>
      </c>
      <c r="AS190">
        <f>ROUND(单位属性!AP190,0)</f>
        <v>0</v>
      </c>
      <c r="AT190">
        <f>ROUND(单位属性!AQ190,0)</f>
        <v>0</v>
      </c>
      <c r="AU190" t="str">
        <f t="shared" si="57"/>
        <v>InitTypeState4('FB37',0,0,0,0,0,0,0,0,0,0)</v>
      </c>
      <c r="AV190">
        <f>单位属性!AR190</f>
        <v>0</v>
      </c>
      <c r="AW190">
        <f>单位属性!AS190</f>
        <v>0</v>
      </c>
      <c r="AX190">
        <f>单位属性!AT190</f>
        <v>0</v>
      </c>
      <c r="AY190">
        <f>单位属性!AU190</f>
        <v>0</v>
      </c>
      <c r="AZ190">
        <f>单位属性!AV190</f>
        <v>0</v>
      </c>
      <c r="BA190">
        <f>单位属性!AW190</f>
        <v>0</v>
      </c>
      <c r="BB190">
        <f>单位属性!AX190</f>
        <v>0</v>
      </c>
      <c r="BC190">
        <f>单位属性!AY190</f>
        <v>0</v>
      </c>
      <c r="BD190">
        <f>单位属性!AZ190</f>
        <v>0</v>
      </c>
      <c r="BE190">
        <f>单位属性!BA190</f>
        <v>0</v>
      </c>
      <c r="BF190" t="str">
        <f t="shared" si="58"/>
        <v>InitTypeState5('FB37',0,0,0,0,0,0,0,0,0,0)</v>
      </c>
      <c r="BG190">
        <f>单位属性!BB190</f>
        <v>0</v>
      </c>
      <c r="BH190">
        <f>单位属性!BC190</f>
        <v>0</v>
      </c>
      <c r="BI190">
        <f>单位属性!BD190</f>
        <v>0</v>
      </c>
      <c r="BJ190">
        <f>单位属性!BE190</f>
        <v>0</v>
      </c>
      <c r="BK190">
        <f>单位属性!BF190</f>
        <v>0</v>
      </c>
      <c r="BL190">
        <f>单位属性!BG190</f>
        <v>0</v>
      </c>
      <c r="BM190">
        <f>单位属性!BH190</f>
        <v>0</v>
      </c>
      <c r="BN190">
        <f>单位属性!BI190</f>
        <v>0</v>
      </c>
      <c r="BO190">
        <f>单位属性!BJ190</f>
        <v>0</v>
      </c>
      <c r="BP190">
        <f>单位属性!BK190</f>
        <v>0</v>
      </c>
      <c r="BQ190" t="str">
        <f t="shared" si="59"/>
        <v>InitTypeState6('FB37',0,0,0,0,0,0,0,0,0,0)</v>
      </c>
      <c r="BR190">
        <f>单位属性!BL190</f>
        <v>0</v>
      </c>
      <c r="BS190">
        <f>单位属性!BM190</f>
        <v>0</v>
      </c>
      <c r="BT190">
        <f>单位属性!BN190</f>
        <v>0</v>
      </c>
      <c r="BU190">
        <f>单位属性!BO190</f>
        <v>0</v>
      </c>
      <c r="BV190">
        <f>单位属性!BP190</f>
        <v>0</v>
      </c>
      <c r="BW190">
        <f>单位属性!BQ190</f>
        <v>0</v>
      </c>
      <c r="BX190">
        <f>单位属性!BR190</f>
        <v>0</v>
      </c>
      <c r="BY190">
        <f>单位属性!BS190</f>
        <v>0</v>
      </c>
      <c r="BZ190">
        <f>单位属性!BT190</f>
        <v>0</v>
      </c>
      <c r="CA190">
        <f>单位属性!BU190</f>
        <v>0</v>
      </c>
      <c r="CB190" t="str">
        <f t="shared" si="60"/>
        <v>InitTypeState7('FB37',0,0,0,0,0,0,0,0,0,0)</v>
      </c>
      <c r="CC190" t="str">
        <f t="shared" si="61"/>
        <v>InitTypeState1('FB37',0,15000,0,0,0,0,0,0,0,0)</v>
      </c>
      <c r="CD190" t="str">
        <f t="shared" si="62"/>
        <v/>
      </c>
      <c r="CE190" t="str">
        <f t="shared" si="63"/>
        <v/>
      </c>
      <c r="CF190" t="str">
        <f t="shared" si="64"/>
        <v/>
      </c>
      <c r="CG190" t="str">
        <f t="shared" si="65"/>
        <v/>
      </c>
      <c r="CH190" t="str">
        <f t="shared" si="66"/>
        <v/>
      </c>
      <c r="CI190" t="str">
        <f t="shared" si="67"/>
        <v/>
      </c>
    </row>
    <row r="191" spans="1:87" ht="15.95" customHeight="1">
      <c r="A191" t="str">
        <f>单位属性!A191</f>
        <v>FB38</v>
      </c>
      <c r="B191" t="str">
        <f t="shared" si="53"/>
        <v>'FB38'</v>
      </c>
      <c r="C191" t="str">
        <f>单位属性!B191</f>
        <v>六根清净竹</v>
      </c>
      <c r="D191">
        <f>ROUND(单位属性!D191,0)</f>
        <v>0</v>
      </c>
      <c r="E191">
        <f>ROUND(单位属性!E191,0)</f>
        <v>0</v>
      </c>
      <c r="F191">
        <f>ROUND(单位属性!F191,0)</f>
        <v>0</v>
      </c>
      <c r="G191">
        <f>ROUND(单位属性!G191,0)</f>
        <v>0</v>
      </c>
      <c r="H191">
        <f>ROUND(单位属性!H191,0)</f>
        <v>0</v>
      </c>
      <c r="I191">
        <f>ROUND(单位属性!I191,0)</f>
        <v>0</v>
      </c>
      <c r="J191">
        <f>ROUND(单位属性!J191,0)</f>
        <v>0</v>
      </c>
      <c r="K191">
        <f>ROUND(单位属性!K191,0)</f>
        <v>0</v>
      </c>
      <c r="L191">
        <f>ROUND(单位属性!L191,0)</f>
        <v>0</v>
      </c>
      <c r="M191">
        <f>ROUND(单位属性!M191,0)</f>
        <v>0</v>
      </c>
      <c r="N191" t="str">
        <f t="shared" si="54"/>
        <v>InitTypeState1('FB38',0,0,0,0,0,0,0,0,0,0)</v>
      </c>
      <c r="O191">
        <f>ROUND(单位属性!N191,0)</f>
        <v>0</v>
      </c>
      <c r="P191">
        <f>ROUND(单位属性!O191,0)</f>
        <v>0</v>
      </c>
      <c r="Q191">
        <f>ROUND(单位属性!P191,0)</f>
        <v>0</v>
      </c>
      <c r="R191">
        <f>ROUND(单位属性!Q191,0)</f>
        <v>0</v>
      </c>
      <c r="S191">
        <f>ROUND(单位属性!R191,0)</f>
        <v>0</v>
      </c>
      <c r="T191">
        <f>ROUND(单位属性!S191,0)</f>
        <v>0</v>
      </c>
      <c r="U191">
        <f>ROUND(单位属性!T191,0)</f>
        <v>0</v>
      </c>
      <c r="V191">
        <f>ROUND(单位属性!U191,0)</f>
        <v>0</v>
      </c>
      <c r="W191">
        <f>ROUND(单位属性!V191,0)</f>
        <v>0</v>
      </c>
      <c r="X191">
        <f>ROUND(单位属性!W191,0)</f>
        <v>0</v>
      </c>
      <c r="Y191" t="str">
        <f t="shared" si="55"/>
        <v>InitTypeState2('FB38',0,0,0,0,0,0,0,0,0,0)</v>
      </c>
      <c r="Z191">
        <f>ROUND(单位属性!X191,0)</f>
        <v>0</v>
      </c>
      <c r="AA191">
        <f>ROUND(单位属性!Y191,0)</f>
        <v>0</v>
      </c>
      <c r="AB191">
        <f>ROUND(单位属性!Z191,0)</f>
        <v>0</v>
      </c>
      <c r="AC191">
        <f>ROUND(单位属性!AA191,0)</f>
        <v>0</v>
      </c>
      <c r="AD191">
        <f>ROUND(单位属性!AB191,0)</f>
        <v>0</v>
      </c>
      <c r="AE191">
        <f>ROUND(单位属性!AC191,0)</f>
        <v>0</v>
      </c>
      <c r="AF191">
        <f>ROUND(单位属性!AD191,0)</f>
        <v>0</v>
      </c>
      <c r="AG191">
        <f>ROUND(单位属性!AE191,0)</f>
        <v>0</v>
      </c>
      <c r="AH191">
        <f>ROUND(单位属性!AF191,0)</f>
        <v>0</v>
      </c>
      <c r="AI191">
        <f>ROUND(单位属性!AG191,0)</f>
        <v>0</v>
      </c>
      <c r="AJ191" t="str">
        <f t="shared" si="56"/>
        <v>InitTypeState3('FB38',0,0,0,0,0,0,0,0,0,0)</v>
      </c>
      <c r="AK191">
        <f>ROUND(单位属性!AH191,0)</f>
        <v>0</v>
      </c>
      <c r="AL191">
        <f>ROUND(单位属性!AI191,0)</f>
        <v>0</v>
      </c>
      <c r="AM191">
        <f>ROUND(单位属性!AJ191,0)</f>
        <v>0</v>
      </c>
      <c r="AN191">
        <f>ROUND(单位属性!AK191,0)</f>
        <v>0</v>
      </c>
      <c r="AO191">
        <f>ROUND(单位属性!AL191,0)</f>
        <v>0</v>
      </c>
      <c r="AP191">
        <f>ROUND(单位属性!AM191,0)</f>
        <v>0</v>
      </c>
      <c r="AQ191">
        <f>ROUND(单位属性!AN191,0)</f>
        <v>0</v>
      </c>
      <c r="AR191">
        <f>ROUND(单位属性!AO191,0)</f>
        <v>0</v>
      </c>
      <c r="AS191">
        <f>ROUND(单位属性!AP191,0)</f>
        <v>0</v>
      </c>
      <c r="AT191">
        <f>ROUND(单位属性!AQ191,0)</f>
        <v>0</v>
      </c>
      <c r="AU191" t="str">
        <f t="shared" si="57"/>
        <v>InitTypeState4('FB38',0,0,0,0,0,0,0,0,0,0)</v>
      </c>
      <c r="AV191">
        <f>单位属性!AR191</f>
        <v>0</v>
      </c>
      <c r="AW191">
        <f>单位属性!AS191</f>
        <v>0</v>
      </c>
      <c r="AX191">
        <f>单位属性!AT191</f>
        <v>0</v>
      </c>
      <c r="AY191">
        <f>单位属性!AU191</f>
        <v>0</v>
      </c>
      <c r="AZ191">
        <f>单位属性!AV191</f>
        <v>0</v>
      </c>
      <c r="BA191">
        <f>单位属性!AW191</f>
        <v>0</v>
      </c>
      <c r="BB191">
        <f>单位属性!AX191</f>
        <v>0</v>
      </c>
      <c r="BC191">
        <f>单位属性!AY191</f>
        <v>0</v>
      </c>
      <c r="BD191">
        <f>单位属性!AZ191</f>
        <v>0</v>
      </c>
      <c r="BE191">
        <f>单位属性!BA191</f>
        <v>0</v>
      </c>
      <c r="BF191" t="str">
        <f t="shared" si="58"/>
        <v>InitTypeState5('FB38',0,0,0,0,0,0,0,0,0,0)</v>
      </c>
      <c r="BG191">
        <f>单位属性!BB191</f>
        <v>0</v>
      </c>
      <c r="BH191">
        <f>单位属性!BC191</f>
        <v>0</v>
      </c>
      <c r="BI191">
        <f>单位属性!BD191</f>
        <v>0</v>
      </c>
      <c r="BJ191">
        <f>单位属性!BE191</f>
        <v>0</v>
      </c>
      <c r="BK191">
        <f>单位属性!BF191</f>
        <v>0</v>
      </c>
      <c r="BL191">
        <f>单位属性!BG191</f>
        <v>0</v>
      </c>
      <c r="BM191">
        <f>单位属性!BH191</f>
        <v>0</v>
      </c>
      <c r="BN191">
        <f>单位属性!BI191</f>
        <v>0</v>
      </c>
      <c r="BO191">
        <f>单位属性!BJ191</f>
        <v>0</v>
      </c>
      <c r="BP191">
        <f>单位属性!BK191</f>
        <v>0</v>
      </c>
      <c r="BQ191" t="str">
        <f t="shared" si="59"/>
        <v>InitTypeState6('FB38',0,0,0,0,0,0,0,0,0,0)</v>
      </c>
      <c r="BR191">
        <f>单位属性!BL191</f>
        <v>0</v>
      </c>
      <c r="BS191">
        <f>单位属性!BM191</f>
        <v>0</v>
      </c>
      <c r="BT191">
        <f>单位属性!BN191</f>
        <v>0</v>
      </c>
      <c r="BU191">
        <f>单位属性!BO191</f>
        <v>0</v>
      </c>
      <c r="BV191">
        <f>单位属性!BP191</f>
        <v>0</v>
      </c>
      <c r="BW191">
        <f>单位属性!BQ191</f>
        <v>0</v>
      </c>
      <c r="BX191">
        <f>单位属性!BR191</f>
        <v>0</v>
      </c>
      <c r="BY191">
        <f>单位属性!BS191</f>
        <v>0</v>
      </c>
      <c r="BZ191">
        <f>单位属性!BT191</f>
        <v>0</v>
      </c>
      <c r="CA191">
        <f>单位属性!BU191</f>
        <v>0</v>
      </c>
      <c r="CB191" t="str">
        <f t="shared" si="60"/>
        <v>InitTypeState7('FB38',0,0,0,0,0,0,0,0,0,0)</v>
      </c>
      <c r="CC191" t="str">
        <f t="shared" si="61"/>
        <v/>
      </c>
      <c r="CD191" t="str">
        <f t="shared" si="62"/>
        <v/>
      </c>
      <c r="CE191" t="str">
        <f t="shared" si="63"/>
        <v/>
      </c>
      <c r="CF191" t="str">
        <f t="shared" si="64"/>
        <v/>
      </c>
      <c r="CG191" t="str">
        <f t="shared" si="65"/>
        <v/>
      </c>
      <c r="CH191" t="str">
        <f t="shared" si="66"/>
        <v/>
      </c>
      <c r="CI191" t="str">
        <f t="shared" si="67"/>
        <v/>
      </c>
    </row>
    <row r="192" spans="1:87" ht="15.95" customHeight="1">
      <c r="A192" t="str">
        <f>单位属性!A192</f>
        <v>FB39</v>
      </c>
      <c r="B192" t="str">
        <f t="shared" si="53"/>
        <v>'FB39'</v>
      </c>
      <c r="C192" t="str">
        <f>单位属性!B192</f>
        <v>七宝妙树</v>
      </c>
      <c r="D192">
        <f>ROUND(单位属性!D192,0)</f>
        <v>0</v>
      </c>
      <c r="E192">
        <f>ROUND(单位属性!E192,0)</f>
        <v>0</v>
      </c>
      <c r="F192">
        <f>ROUND(单位属性!F192,0)</f>
        <v>0</v>
      </c>
      <c r="G192">
        <f>ROUND(单位属性!G192,0)</f>
        <v>0</v>
      </c>
      <c r="H192">
        <f>ROUND(单位属性!H192,0)</f>
        <v>0</v>
      </c>
      <c r="I192">
        <f>ROUND(单位属性!I192,0)</f>
        <v>0</v>
      </c>
      <c r="J192">
        <f>ROUND(单位属性!J192,0)</f>
        <v>0</v>
      </c>
      <c r="K192">
        <f>ROUND(单位属性!K192,0)</f>
        <v>0</v>
      </c>
      <c r="L192">
        <f>ROUND(单位属性!L192,0)</f>
        <v>0</v>
      </c>
      <c r="M192">
        <f>ROUND(单位属性!M192,0)</f>
        <v>0</v>
      </c>
      <c r="N192" t="str">
        <f t="shared" si="54"/>
        <v>InitTypeState1('FB39',0,0,0,0,0,0,0,0,0,0)</v>
      </c>
      <c r="O192">
        <f>ROUND(单位属性!N192,0)</f>
        <v>0</v>
      </c>
      <c r="P192">
        <f>ROUND(单位属性!O192,0)</f>
        <v>0</v>
      </c>
      <c r="Q192">
        <f>ROUND(单位属性!P192,0)</f>
        <v>0</v>
      </c>
      <c r="R192">
        <f>ROUND(单位属性!Q192,0)</f>
        <v>0</v>
      </c>
      <c r="S192">
        <f>ROUND(单位属性!R192,0)</f>
        <v>0</v>
      </c>
      <c r="T192">
        <f>ROUND(单位属性!S192,0)</f>
        <v>0</v>
      </c>
      <c r="U192">
        <f>ROUND(单位属性!T192,0)</f>
        <v>0</v>
      </c>
      <c r="V192">
        <f>ROUND(单位属性!U192,0)</f>
        <v>0</v>
      </c>
      <c r="W192">
        <f>ROUND(单位属性!V192,0)</f>
        <v>0</v>
      </c>
      <c r="X192">
        <f>ROUND(单位属性!W192,0)</f>
        <v>0</v>
      </c>
      <c r="Y192" t="str">
        <f t="shared" si="55"/>
        <v>InitTypeState2('FB39',0,0,0,0,0,0,0,0,0,0)</v>
      </c>
      <c r="Z192">
        <f>ROUND(单位属性!X192,0)</f>
        <v>0</v>
      </c>
      <c r="AA192">
        <f>ROUND(单位属性!Y192,0)</f>
        <v>0</v>
      </c>
      <c r="AB192">
        <f>ROUND(单位属性!Z192,0)</f>
        <v>0</v>
      </c>
      <c r="AC192">
        <f>ROUND(单位属性!AA192,0)</f>
        <v>0</v>
      </c>
      <c r="AD192">
        <f>ROUND(单位属性!AB192,0)</f>
        <v>0</v>
      </c>
      <c r="AE192">
        <f>ROUND(单位属性!AC192,0)</f>
        <v>0</v>
      </c>
      <c r="AF192">
        <f>ROUND(单位属性!AD192,0)</f>
        <v>0</v>
      </c>
      <c r="AG192">
        <f>ROUND(单位属性!AE192,0)</f>
        <v>10</v>
      </c>
      <c r="AH192">
        <f>ROUND(单位属性!AF192,0)</f>
        <v>0</v>
      </c>
      <c r="AI192">
        <f>ROUND(单位属性!AG192,0)</f>
        <v>0</v>
      </c>
      <c r="AJ192" t="str">
        <f t="shared" si="56"/>
        <v>InitTypeState3('FB39',0,0,0,0,0,0,0,10,0,0)</v>
      </c>
      <c r="AK192">
        <f>ROUND(单位属性!AH192,0)</f>
        <v>0</v>
      </c>
      <c r="AL192">
        <f>ROUND(单位属性!AI192,0)</f>
        <v>0</v>
      </c>
      <c r="AM192">
        <f>ROUND(单位属性!AJ192,0)</f>
        <v>0</v>
      </c>
      <c r="AN192">
        <f>ROUND(单位属性!AK192,0)</f>
        <v>0</v>
      </c>
      <c r="AO192">
        <f>ROUND(单位属性!AL192,0)</f>
        <v>0</v>
      </c>
      <c r="AP192">
        <f>ROUND(单位属性!AM192,0)</f>
        <v>0</v>
      </c>
      <c r="AQ192">
        <f>ROUND(单位属性!AN192,0)</f>
        <v>0</v>
      </c>
      <c r="AR192">
        <f>ROUND(单位属性!AO192,0)</f>
        <v>0</v>
      </c>
      <c r="AS192">
        <f>ROUND(单位属性!AP192,0)</f>
        <v>0</v>
      </c>
      <c r="AT192">
        <f>ROUND(单位属性!AQ192,0)</f>
        <v>0</v>
      </c>
      <c r="AU192" t="str">
        <f t="shared" si="57"/>
        <v>InitTypeState4('FB39',0,0,0,0,0,0,0,0,0,0)</v>
      </c>
      <c r="AV192">
        <f>单位属性!AR192</f>
        <v>0</v>
      </c>
      <c r="AW192">
        <f>单位属性!AS192</f>
        <v>0</v>
      </c>
      <c r="AX192">
        <f>单位属性!AT192</f>
        <v>0</v>
      </c>
      <c r="AY192">
        <f>单位属性!AU192</f>
        <v>0</v>
      </c>
      <c r="AZ192">
        <f>单位属性!AV192</f>
        <v>0</v>
      </c>
      <c r="BA192">
        <f>单位属性!AW192</f>
        <v>0</v>
      </c>
      <c r="BB192">
        <f>单位属性!AX192</f>
        <v>0</v>
      </c>
      <c r="BC192">
        <f>单位属性!AY192</f>
        <v>0</v>
      </c>
      <c r="BD192">
        <f>单位属性!AZ192</f>
        <v>0</v>
      </c>
      <c r="BE192">
        <f>单位属性!BA192</f>
        <v>0</v>
      </c>
      <c r="BF192" t="str">
        <f t="shared" si="58"/>
        <v>InitTypeState5('FB39',0,0,0,0,0,0,0,0,0,0)</v>
      </c>
      <c r="BG192">
        <f>单位属性!BB192</f>
        <v>0</v>
      </c>
      <c r="BH192">
        <f>单位属性!BC192</f>
        <v>0</v>
      </c>
      <c r="BI192">
        <f>单位属性!BD192</f>
        <v>0</v>
      </c>
      <c r="BJ192">
        <f>单位属性!BE192</f>
        <v>0</v>
      </c>
      <c r="BK192">
        <f>单位属性!BF192</f>
        <v>0</v>
      </c>
      <c r="BL192">
        <f>单位属性!BG192</f>
        <v>0</v>
      </c>
      <c r="BM192">
        <f>单位属性!BH192</f>
        <v>0</v>
      </c>
      <c r="BN192">
        <f>单位属性!BI192</f>
        <v>0</v>
      </c>
      <c r="BO192">
        <f>单位属性!BJ192</f>
        <v>0</v>
      </c>
      <c r="BP192">
        <f>单位属性!BK192</f>
        <v>0</v>
      </c>
      <c r="BQ192" t="str">
        <f t="shared" si="59"/>
        <v>InitTypeState6('FB39',0,0,0,0,0,0,0,0,0,0)</v>
      </c>
      <c r="BR192">
        <f>单位属性!BL192</f>
        <v>0</v>
      </c>
      <c r="BS192">
        <f>单位属性!BM192</f>
        <v>0</v>
      </c>
      <c r="BT192">
        <f>单位属性!BN192</f>
        <v>0</v>
      </c>
      <c r="BU192">
        <f>单位属性!BO192</f>
        <v>0</v>
      </c>
      <c r="BV192">
        <f>单位属性!BP192</f>
        <v>0</v>
      </c>
      <c r="BW192">
        <f>单位属性!BQ192</f>
        <v>0</v>
      </c>
      <c r="BX192">
        <f>单位属性!BR192</f>
        <v>0</v>
      </c>
      <c r="BY192">
        <f>单位属性!BS192</f>
        <v>0</v>
      </c>
      <c r="BZ192">
        <f>单位属性!BT192</f>
        <v>0</v>
      </c>
      <c r="CA192">
        <f>单位属性!BU192</f>
        <v>0</v>
      </c>
      <c r="CB192" t="str">
        <f t="shared" si="60"/>
        <v>InitTypeState7('FB39',0,0,0,0,0,0,0,0,0,0)</v>
      </c>
      <c r="CC192" t="str">
        <f t="shared" si="61"/>
        <v/>
      </c>
      <c r="CD192" t="str">
        <f t="shared" si="62"/>
        <v/>
      </c>
      <c r="CE192" t="str">
        <f t="shared" si="63"/>
        <v>InitTypeState3('FB39',0,0,0,0,0,0,0,10,0,0)</v>
      </c>
      <c r="CF192" t="str">
        <f t="shared" si="64"/>
        <v/>
      </c>
      <c r="CG192" t="str">
        <f t="shared" si="65"/>
        <v/>
      </c>
      <c r="CH192" t="str">
        <f t="shared" si="66"/>
        <v/>
      </c>
      <c r="CI192" t="str">
        <f t="shared" si="67"/>
        <v/>
      </c>
    </row>
    <row r="193" spans="1:87" ht="15.95" customHeight="1">
      <c r="A193" t="str">
        <f>单位属性!A193</f>
        <v>FB40</v>
      </c>
      <c r="B193" t="str">
        <f t="shared" si="53"/>
        <v>'FB40'</v>
      </c>
      <c r="C193" t="str">
        <f>单位属性!B193</f>
        <v>青色宝莲旗</v>
      </c>
      <c r="D193">
        <f>ROUND(单位属性!D193,0)</f>
        <v>0</v>
      </c>
      <c r="E193">
        <f>ROUND(单位属性!E193,0)</f>
        <v>0</v>
      </c>
      <c r="F193">
        <f>ROUND(单位属性!F193,0)</f>
        <v>0</v>
      </c>
      <c r="G193">
        <f>ROUND(单位属性!G193,0)</f>
        <v>0</v>
      </c>
      <c r="H193">
        <f>ROUND(单位属性!H193,0)</f>
        <v>0</v>
      </c>
      <c r="I193">
        <f>ROUND(单位属性!I193,0)</f>
        <v>0</v>
      </c>
      <c r="J193">
        <f>ROUND(单位属性!J193,0)</f>
        <v>0</v>
      </c>
      <c r="K193">
        <f>ROUND(单位属性!K193,0)</f>
        <v>0</v>
      </c>
      <c r="L193">
        <f>ROUND(单位属性!L193,0)</f>
        <v>0</v>
      </c>
      <c r="M193">
        <f>ROUND(单位属性!M193,0)</f>
        <v>0</v>
      </c>
      <c r="N193" t="str">
        <f t="shared" si="54"/>
        <v>InitTypeState1('FB40',0,0,0,0,0,0,0,0,0,0)</v>
      </c>
      <c r="O193">
        <f>ROUND(单位属性!N193,0)</f>
        <v>0</v>
      </c>
      <c r="P193">
        <f>ROUND(单位属性!O193,0)</f>
        <v>0</v>
      </c>
      <c r="Q193">
        <f>ROUND(单位属性!P193,0)</f>
        <v>0</v>
      </c>
      <c r="R193">
        <f>ROUND(单位属性!Q193,0)</f>
        <v>0</v>
      </c>
      <c r="S193">
        <f>ROUND(单位属性!R193,0)</f>
        <v>0</v>
      </c>
      <c r="T193">
        <f>ROUND(单位属性!S193,0)</f>
        <v>0</v>
      </c>
      <c r="U193">
        <f>ROUND(单位属性!T193,0)</f>
        <v>0</v>
      </c>
      <c r="V193">
        <f>ROUND(单位属性!U193,0)</f>
        <v>0</v>
      </c>
      <c r="W193">
        <f>ROUND(单位属性!V193,0)</f>
        <v>0</v>
      </c>
      <c r="X193">
        <f>ROUND(单位属性!W193,0)</f>
        <v>0</v>
      </c>
      <c r="Y193" t="str">
        <f t="shared" si="55"/>
        <v>InitTypeState2('FB40',0,0,0,0,0,0,0,0,0,0)</v>
      </c>
      <c r="Z193">
        <f>ROUND(单位属性!X193,0)</f>
        <v>0</v>
      </c>
      <c r="AA193">
        <f>ROUND(单位属性!Y193,0)</f>
        <v>0</v>
      </c>
      <c r="AB193">
        <f>ROUND(单位属性!Z193,0)</f>
        <v>0</v>
      </c>
      <c r="AC193">
        <f>ROUND(单位属性!AA193,0)</f>
        <v>0</v>
      </c>
      <c r="AD193">
        <f>ROUND(单位属性!AB193,0)</f>
        <v>0</v>
      </c>
      <c r="AE193">
        <f>ROUND(单位属性!AC193,0)</f>
        <v>0</v>
      </c>
      <c r="AF193">
        <f>ROUND(单位属性!AD193,0)</f>
        <v>0</v>
      </c>
      <c r="AG193">
        <f>ROUND(单位属性!AE193,0)</f>
        <v>0</v>
      </c>
      <c r="AH193">
        <f>ROUND(单位属性!AF193,0)</f>
        <v>0</v>
      </c>
      <c r="AI193">
        <f>ROUND(单位属性!AG193,0)</f>
        <v>0</v>
      </c>
      <c r="AJ193" t="str">
        <f t="shared" si="56"/>
        <v>InitTypeState3('FB40',0,0,0,0,0,0,0,0,0,0)</v>
      </c>
      <c r="AK193">
        <f>ROUND(单位属性!AH193,0)</f>
        <v>0</v>
      </c>
      <c r="AL193">
        <f>ROUND(单位属性!AI193,0)</f>
        <v>0</v>
      </c>
      <c r="AM193">
        <f>ROUND(单位属性!AJ193,0)</f>
        <v>0</v>
      </c>
      <c r="AN193">
        <f>ROUND(单位属性!AK193,0)</f>
        <v>0</v>
      </c>
      <c r="AO193">
        <f>ROUND(单位属性!AL193,0)</f>
        <v>0</v>
      </c>
      <c r="AP193">
        <f>ROUND(单位属性!AM193,0)</f>
        <v>0</v>
      </c>
      <c r="AQ193">
        <f>ROUND(单位属性!AN193,0)</f>
        <v>0</v>
      </c>
      <c r="AR193">
        <f>ROUND(单位属性!AO193,0)</f>
        <v>0</v>
      </c>
      <c r="AS193">
        <f>ROUND(单位属性!AP193,0)</f>
        <v>0</v>
      </c>
      <c r="AT193">
        <f>ROUND(单位属性!AQ193,0)</f>
        <v>0</v>
      </c>
      <c r="AU193" t="str">
        <f t="shared" si="57"/>
        <v>InitTypeState4('FB40',0,0,0,0,0,0,0,0,0,0)</v>
      </c>
      <c r="AV193">
        <f>单位属性!AR193</f>
        <v>0</v>
      </c>
      <c r="AW193">
        <f>单位属性!AS193</f>
        <v>0</v>
      </c>
      <c r="AX193">
        <f>单位属性!AT193</f>
        <v>0</v>
      </c>
      <c r="AY193">
        <f>单位属性!AU193</f>
        <v>0</v>
      </c>
      <c r="AZ193">
        <f>单位属性!AV193</f>
        <v>0</v>
      </c>
      <c r="BA193">
        <f>单位属性!AW193</f>
        <v>0</v>
      </c>
      <c r="BB193">
        <f>单位属性!AX193</f>
        <v>0</v>
      </c>
      <c r="BC193">
        <f>单位属性!AY193</f>
        <v>0</v>
      </c>
      <c r="BD193">
        <f>单位属性!AZ193</f>
        <v>0</v>
      </c>
      <c r="BE193">
        <f>单位属性!BA193</f>
        <v>0</v>
      </c>
      <c r="BF193" t="str">
        <f t="shared" si="58"/>
        <v>InitTypeState5('FB40',0,0,0,0,0,0,0,0,0,0)</v>
      </c>
      <c r="BG193">
        <f>单位属性!BB193</f>
        <v>0</v>
      </c>
      <c r="BH193">
        <f>单位属性!BC193</f>
        <v>0</v>
      </c>
      <c r="BI193">
        <f>单位属性!BD193</f>
        <v>0</v>
      </c>
      <c r="BJ193">
        <f>单位属性!BE193</f>
        <v>0</v>
      </c>
      <c r="BK193">
        <f>单位属性!BF193</f>
        <v>0</v>
      </c>
      <c r="BL193">
        <f>单位属性!BG193</f>
        <v>0</v>
      </c>
      <c r="BM193">
        <f>单位属性!BH193</f>
        <v>0</v>
      </c>
      <c r="BN193">
        <f>单位属性!BI193</f>
        <v>0</v>
      </c>
      <c r="BO193">
        <f>单位属性!BJ193</f>
        <v>0</v>
      </c>
      <c r="BP193">
        <f>单位属性!BK193</f>
        <v>0</v>
      </c>
      <c r="BQ193" t="str">
        <f t="shared" si="59"/>
        <v>InitTypeState6('FB40',0,0,0,0,0,0,0,0,0,0)</v>
      </c>
      <c r="BR193">
        <f>单位属性!BL193</f>
        <v>0</v>
      </c>
      <c r="BS193">
        <f>单位属性!BM193</f>
        <v>0</v>
      </c>
      <c r="BT193">
        <f>单位属性!BN193</f>
        <v>0</v>
      </c>
      <c r="BU193">
        <f>单位属性!BO193</f>
        <v>0</v>
      </c>
      <c r="BV193">
        <f>单位属性!BP193</f>
        <v>0</v>
      </c>
      <c r="BW193">
        <f>单位属性!BQ193</f>
        <v>0</v>
      </c>
      <c r="BX193">
        <f>单位属性!BR193</f>
        <v>0</v>
      </c>
      <c r="BY193">
        <f>单位属性!BS193</f>
        <v>0</v>
      </c>
      <c r="BZ193">
        <f>单位属性!BT193</f>
        <v>0</v>
      </c>
      <c r="CA193">
        <f>单位属性!BU193</f>
        <v>0</v>
      </c>
      <c r="CB193" t="str">
        <f t="shared" si="60"/>
        <v>InitTypeState7('FB40',0,0,0,0,0,0,0,0,0,0)</v>
      </c>
      <c r="CC193" t="str">
        <f t="shared" si="61"/>
        <v/>
      </c>
      <c r="CD193" t="str">
        <f t="shared" si="62"/>
        <v/>
      </c>
      <c r="CE193" t="str">
        <f t="shared" si="63"/>
        <v/>
      </c>
      <c r="CF193" t="str">
        <f t="shared" si="64"/>
        <v/>
      </c>
      <c r="CG193" t="str">
        <f t="shared" si="65"/>
        <v/>
      </c>
      <c r="CH193" t="str">
        <f t="shared" si="66"/>
        <v/>
      </c>
      <c r="CI193" t="str">
        <f t="shared" si="67"/>
        <v/>
      </c>
    </row>
    <row r="194" spans="1:87" ht="15.95" customHeight="1">
      <c r="A194" t="str">
        <f>单位属性!A194</f>
        <v>FB41</v>
      </c>
      <c r="B194" t="str">
        <f t="shared" si="53"/>
        <v>'FB41'</v>
      </c>
      <c r="C194" t="str">
        <f>单位属性!B194</f>
        <v>金刚琢</v>
      </c>
      <c r="D194">
        <f>ROUND(单位属性!D194,0)</f>
        <v>15000</v>
      </c>
      <c r="E194">
        <f>ROUND(单位属性!E194,0)</f>
        <v>0</v>
      </c>
      <c r="F194">
        <f>ROUND(单位属性!F194,0)</f>
        <v>0</v>
      </c>
      <c r="G194">
        <f>ROUND(单位属性!G194,0)</f>
        <v>0</v>
      </c>
      <c r="H194">
        <f>ROUND(单位属性!H194,0)</f>
        <v>0</v>
      </c>
      <c r="I194">
        <f>ROUND(单位属性!I194,0)</f>
        <v>0</v>
      </c>
      <c r="J194">
        <f>ROUND(单位属性!J194,0)</f>
        <v>0</v>
      </c>
      <c r="K194">
        <f>ROUND(单位属性!K194,0)</f>
        <v>0</v>
      </c>
      <c r="L194">
        <f>ROUND(单位属性!L194,0)</f>
        <v>0</v>
      </c>
      <c r="M194">
        <f>ROUND(单位属性!M194,0)</f>
        <v>0</v>
      </c>
      <c r="N194" t="str">
        <f t="shared" si="54"/>
        <v>InitTypeState1('FB41',15000,0,0,0,0,0,0,0,0,0)</v>
      </c>
      <c r="O194">
        <f>ROUND(单位属性!N194,0)</f>
        <v>0</v>
      </c>
      <c r="P194">
        <f>ROUND(单位属性!O194,0)</f>
        <v>0</v>
      </c>
      <c r="Q194">
        <f>ROUND(单位属性!P194,0)</f>
        <v>0</v>
      </c>
      <c r="R194">
        <f>ROUND(单位属性!Q194,0)</f>
        <v>0</v>
      </c>
      <c r="S194">
        <f>ROUND(单位属性!R194,0)</f>
        <v>0</v>
      </c>
      <c r="T194">
        <f>ROUND(单位属性!S194,0)</f>
        <v>0</v>
      </c>
      <c r="U194">
        <f>ROUND(单位属性!T194,0)</f>
        <v>0</v>
      </c>
      <c r="V194">
        <f>ROUND(单位属性!U194,0)</f>
        <v>0</v>
      </c>
      <c r="W194">
        <f>ROUND(单位属性!V194,0)</f>
        <v>0</v>
      </c>
      <c r="X194">
        <f>ROUND(单位属性!W194,0)</f>
        <v>0</v>
      </c>
      <c r="Y194" t="str">
        <f t="shared" si="55"/>
        <v>InitTypeState2('FB41',0,0,0,0,0,0,0,0,0,0)</v>
      </c>
      <c r="Z194">
        <f>ROUND(单位属性!X194,0)</f>
        <v>0</v>
      </c>
      <c r="AA194">
        <f>ROUND(单位属性!Y194,0)</f>
        <v>0</v>
      </c>
      <c r="AB194">
        <f>ROUND(单位属性!Z194,0)</f>
        <v>0</v>
      </c>
      <c r="AC194">
        <f>ROUND(单位属性!AA194,0)</f>
        <v>0</v>
      </c>
      <c r="AD194">
        <f>ROUND(单位属性!AB194,0)</f>
        <v>0</v>
      </c>
      <c r="AE194">
        <f>ROUND(单位属性!AC194,0)</f>
        <v>0</v>
      </c>
      <c r="AF194">
        <f>ROUND(单位属性!AD194,0)</f>
        <v>0</v>
      </c>
      <c r="AG194">
        <f>ROUND(单位属性!AE194,0)</f>
        <v>0</v>
      </c>
      <c r="AH194">
        <f>ROUND(单位属性!AF194,0)</f>
        <v>0</v>
      </c>
      <c r="AI194">
        <f>ROUND(单位属性!AG194,0)</f>
        <v>0</v>
      </c>
      <c r="AJ194" t="str">
        <f t="shared" si="56"/>
        <v>InitTypeState3('FB41',0,0,0,0,0,0,0,0,0,0)</v>
      </c>
      <c r="AK194">
        <f>ROUND(单位属性!AH194,0)</f>
        <v>0</v>
      </c>
      <c r="AL194">
        <f>ROUND(单位属性!AI194,0)</f>
        <v>0</v>
      </c>
      <c r="AM194">
        <f>ROUND(单位属性!AJ194,0)</f>
        <v>0</v>
      </c>
      <c r="AN194">
        <f>ROUND(单位属性!AK194,0)</f>
        <v>0</v>
      </c>
      <c r="AO194">
        <f>ROUND(单位属性!AL194,0)</f>
        <v>0</v>
      </c>
      <c r="AP194">
        <f>ROUND(单位属性!AM194,0)</f>
        <v>0</v>
      </c>
      <c r="AQ194">
        <f>ROUND(单位属性!AN194,0)</f>
        <v>0</v>
      </c>
      <c r="AR194">
        <f>ROUND(单位属性!AO194,0)</f>
        <v>0</v>
      </c>
      <c r="AS194">
        <f>ROUND(单位属性!AP194,0)</f>
        <v>0</v>
      </c>
      <c r="AT194">
        <f>ROUND(单位属性!AQ194,0)</f>
        <v>0</v>
      </c>
      <c r="AU194" t="str">
        <f t="shared" si="57"/>
        <v>InitTypeState4('FB41',0,0,0,0,0,0,0,0,0,0)</v>
      </c>
      <c r="AV194">
        <f>单位属性!AR194</f>
        <v>0</v>
      </c>
      <c r="AW194">
        <f>单位属性!AS194</f>
        <v>0</v>
      </c>
      <c r="AX194">
        <f>单位属性!AT194</f>
        <v>0</v>
      </c>
      <c r="AY194">
        <f>单位属性!AU194</f>
        <v>0</v>
      </c>
      <c r="AZ194">
        <f>单位属性!AV194</f>
        <v>0</v>
      </c>
      <c r="BA194">
        <f>单位属性!AW194</f>
        <v>0</v>
      </c>
      <c r="BB194">
        <f>单位属性!AX194</f>
        <v>0</v>
      </c>
      <c r="BC194">
        <f>单位属性!AY194</f>
        <v>0</v>
      </c>
      <c r="BD194">
        <f>单位属性!AZ194</f>
        <v>0</v>
      </c>
      <c r="BE194">
        <f>单位属性!BA194</f>
        <v>0</v>
      </c>
      <c r="BF194" t="str">
        <f t="shared" si="58"/>
        <v>InitTypeState5('FB41',0,0,0,0,0,0,0,0,0,0)</v>
      </c>
      <c r="BG194">
        <f>单位属性!BB194</f>
        <v>0</v>
      </c>
      <c r="BH194">
        <f>单位属性!BC194</f>
        <v>0</v>
      </c>
      <c r="BI194">
        <f>单位属性!BD194</f>
        <v>0</v>
      </c>
      <c r="BJ194">
        <f>单位属性!BE194</f>
        <v>0</v>
      </c>
      <c r="BK194">
        <f>单位属性!BF194</f>
        <v>0</v>
      </c>
      <c r="BL194">
        <f>单位属性!BG194</f>
        <v>0</v>
      </c>
      <c r="BM194">
        <f>单位属性!BH194</f>
        <v>0</v>
      </c>
      <c r="BN194">
        <f>单位属性!BI194</f>
        <v>0</v>
      </c>
      <c r="BO194">
        <f>单位属性!BJ194</f>
        <v>0</v>
      </c>
      <c r="BP194">
        <f>单位属性!BK194</f>
        <v>0</v>
      </c>
      <c r="BQ194" t="str">
        <f t="shared" si="59"/>
        <v>InitTypeState6('FB41',0,0,0,0,0,0,0,0,0,0)</v>
      </c>
      <c r="BR194">
        <f>单位属性!BL194</f>
        <v>0</v>
      </c>
      <c r="BS194">
        <f>单位属性!BM194</f>
        <v>0</v>
      </c>
      <c r="BT194">
        <f>单位属性!BN194</f>
        <v>0</v>
      </c>
      <c r="BU194">
        <f>单位属性!BO194</f>
        <v>0</v>
      </c>
      <c r="BV194">
        <f>单位属性!BP194</f>
        <v>0</v>
      </c>
      <c r="BW194">
        <f>单位属性!BQ194</f>
        <v>0</v>
      </c>
      <c r="BX194">
        <f>单位属性!BR194</f>
        <v>0</v>
      </c>
      <c r="BY194">
        <f>单位属性!BS194</f>
        <v>0</v>
      </c>
      <c r="BZ194">
        <f>单位属性!BT194</f>
        <v>0</v>
      </c>
      <c r="CA194">
        <f>单位属性!BU194</f>
        <v>0</v>
      </c>
      <c r="CB194" t="str">
        <f t="shared" si="60"/>
        <v>InitTypeState7('FB41',0,0,0,0,0,0,0,0,0,0)</v>
      </c>
      <c r="CC194" t="str">
        <f t="shared" si="61"/>
        <v>InitTypeState1('FB41',15000,0,0,0,0,0,0,0,0,0)</v>
      </c>
      <c r="CD194" t="str">
        <f t="shared" si="62"/>
        <v/>
      </c>
      <c r="CE194" t="str">
        <f t="shared" si="63"/>
        <v/>
      </c>
      <c r="CF194" t="str">
        <f t="shared" si="64"/>
        <v/>
      </c>
      <c r="CG194" t="str">
        <f t="shared" si="65"/>
        <v/>
      </c>
      <c r="CH194" t="str">
        <f t="shared" si="66"/>
        <v/>
      </c>
      <c r="CI194" t="str">
        <f t="shared" si="67"/>
        <v/>
      </c>
    </row>
    <row r="195" spans="1:87" ht="15.95" customHeight="1">
      <c r="A195" t="str">
        <f>单位属性!A195</f>
        <v>FB42</v>
      </c>
      <c r="B195" t="str">
        <f t="shared" si="53"/>
        <v>'FB42'</v>
      </c>
      <c r="C195" t="str">
        <f>单位属性!B195</f>
        <v>太极图</v>
      </c>
      <c r="D195">
        <f>ROUND(单位属性!D195,0)</f>
        <v>0</v>
      </c>
      <c r="E195">
        <f>ROUND(单位属性!E195,0)</f>
        <v>0</v>
      </c>
      <c r="F195">
        <f>ROUND(单位属性!F195,0)</f>
        <v>0</v>
      </c>
      <c r="G195">
        <f>ROUND(单位属性!G195,0)</f>
        <v>0</v>
      </c>
      <c r="H195">
        <f>ROUND(单位属性!H195,0)</f>
        <v>80000</v>
      </c>
      <c r="I195">
        <f>ROUND(单位属性!I195,0)</f>
        <v>0</v>
      </c>
      <c r="J195">
        <f>ROUND(单位属性!J195,0)</f>
        <v>0</v>
      </c>
      <c r="K195">
        <f>ROUND(单位属性!K195,0)</f>
        <v>0</v>
      </c>
      <c r="L195">
        <f>ROUND(单位属性!L195,0)</f>
        <v>0</v>
      </c>
      <c r="M195">
        <f>ROUND(单位属性!M195,0)</f>
        <v>0</v>
      </c>
      <c r="N195" t="str">
        <f t="shared" si="54"/>
        <v>InitTypeState1('FB42',0,0,0,0,80000,0,0,0,0,0)</v>
      </c>
      <c r="O195">
        <f>ROUND(单位属性!N195,0)</f>
        <v>0</v>
      </c>
      <c r="P195">
        <f>ROUND(单位属性!O195,0)</f>
        <v>0</v>
      </c>
      <c r="Q195">
        <f>ROUND(单位属性!P195,0)</f>
        <v>0</v>
      </c>
      <c r="R195">
        <f>ROUND(单位属性!Q195,0)</f>
        <v>0</v>
      </c>
      <c r="S195">
        <f>ROUND(单位属性!R195,0)</f>
        <v>0</v>
      </c>
      <c r="T195">
        <f>ROUND(单位属性!S195,0)</f>
        <v>0</v>
      </c>
      <c r="U195">
        <f>ROUND(单位属性!T195,0)</f>
        <v>0</v>
      </c>
      <c r="V195">
        <f>ROUND(单位属性!U195,0)</f>
        <v>0</v>
      </c>
      <c r="W195">
        <f>ROUND(单位属性!V195,0)</f>
        <v>0</v>
      </c>
      <c r="X195">
        <f>ROUND(单位属性!W195,0)</f>
        <v>0</v>
      </c>
      <c r="Y195" t="str">
        <f t="shared" si="55"/>
        <v>InitTypeState2('FB42',0,0,0,0,0,0,0,0,0,0)</v>
      </c>
      <c r="Z195">
        <f>ROUND(单位属性!X195,0)</f>
        <v>0</v>
      </c>
      <c r="AA195">
        <f>ROUND(单位属性!Y195,0)</f>
        <v>0</v>
      </c>
      <c r="AB195">
        <f>ROUND(单位属性!Z195,0)</f>
        <v>0</v>
      </c>
      <c r="AC195">
        <f>ROUND(单位属性!AA195,0)</f>
        <v>0</v>
      </c>
      <c r="AD195">
        <f>ROUND(单位属性!AB195,0)</f>
        <v>0</v>
      </c>
      <c r="AE195">
        <f>ROUND(单位属性!AC195,0)</f>
        <v>0</v>
      </c>
      <c r="AF195">
        <f>ROUND(单位属性!AD195,0)</f>
        <v>0</v>
      </c>
      <c r="AG195">
        <f>ROUND(单位属性!AE195,0)</f>
        <v>0</v>
      </c>
      <c r="AH195">
        <f>ROUND(单位属性!AF195,0)</f>
        <v>0</v>
      </c>
      <c r="AI195">
        <f>ROUND(单位属性!AG195,0)</f>
        <v>0</v>
      </c>
      <c r="AJ195" t="str">
        <f t="shared" si="56"/>
        <v>InitTypeState3('FB42',0,0,0,0,0,0,0,0,0,0)</v>
      </c>
      <c r="AK195">
        <f>ROUND(单位属性!AH195,0)</f>
        <v>0</v>
      </c>
      <c r="AL195">
        <f>ROUND(单位属性!AI195,0)</f>
        <v>0</v>
      </c>
      <c r="AM195">
        <f>ROUND(单位属性!AJ195,0)</f>
        <v>0</v>
      </c>
      <c r="AN195">
        <f>ROUND(单位属性!AK195,0)</f>
        <v>0</v>
      </c>
      <c r="AO195">
        <f>ROUND(单位属性!AL195,0)</f>
        <v>0</v>
      </c>
      <c r="AP195">
        <f>ROUND(单位属性!AM195,0)</f>
        <v>0</v>
      </c>
      <c r="AQ195">
        <f>ROUND(单位属性!AN195,0)</f>
        <v>0</v>
      </c>
      <c r="AR195">
        <f>ROUND(单位属性!AO195,0)</f>
        <v>0</v>
      </c>
      <c r="AS195">
        <f>ROUND(单位属性!AP195,0)</f>
        <v>0</v>
      </c>
      <c r="AT195">
        <f>ROUND(单位属性!AQ195,0)</f>
        <v>0</v>
      </c>
      <c r="AU195" t="str">
        <f t="shared" si="57"/>
        <v>InitTypeState4('FB42',0,0,0,0,0,0,0,0,0,0)</v>
      </c>
      <c r="AV195">
        <f>单位属性!AR195</f>
        <v>0</v>
      </c>
      <c r="AW195">
        <f>单位属性!AS195</f>
        <v>0</v>
      </c>
      <c r="AX195">
        <f>单位属性!AT195</f>
        <v>0</v>
      </c>
      <c r="AY195">
        <f>单位属性!AU195</f>
        <v>0</v>
      </c>
      <c r="AZ195">
        <f>单位属性!AV195</f>
        <v>0</v>
      </c>
      <c r="BA195">
        <f>单位属性!AW195</f>
        <v>0</v>
      </c>
      <c r="BB195">
        <f>单位属性!AX195</f>
        <v>0</v>
      </c>
      <c r="BC195">
        <f>单位属性!AY195</f>
        <v>0</v>
      </c>
      <c r="BD195">
        <f>单位属性!AZ195</f>
        <v>0</v>
      </c>
      <c r="BE195">
        <f>单位属性!BA195</f>
        <v>0</v>
      </c>
      <c r="BF195" t="str">
        <f t="shared" si="58"/>
        <v>InitTypeState5('FB42',0,0,0,0,0,0,0,0,0,0)</v>
      </c>
      <c r="BG195">
        <f>单位属性!BB195</f>
        <v>0</v>
      </c>
      <c r="BH195">
        <f>单位属性!BC195</f>
        <v>0</v>
      </c>
      <c r="BI195">
        <f>单位属性!BD195</f>
        <v>0</v>
      </c>
      <c r="BJ195">
        <f>单位属性!BE195</f>
        <v>0</v>
      </c>
      <c r="BK195">
        <f>单位属性!BF195</f>
        <v>0</v>
      </c>
      <c r="BL195">
        <f>单位属性!BG195</f>
        <v>0</v>
      </c>
      <c r="BM195">
        <f>单位属性!BH195</f>
        <v>0</v>
      </c>
      <c r="BN195">
        <f>单位属性!BI195</f>
        <v>0</v>
      </c>
      <c r="BO195">
        <f>单位属性!BJ195</f>
        <v>0</v>
      </c>
      <c r="BP195">
        <f>单位属性!BK195</f>
        <v>0</v>
      </c>
      <c r="BQ195" t="str">
        <f t="shared" si="59"/>
        <v>InitTypeState6('FB42',0,0,0,0,0,0,0,0,0,0)</v>
      </c>
      <c r="BR195">
        <f>单位属性!BL195</f>
        <v>0</v>
      </c>
      <c r="BS195">
        <f>单位属性!BM195</f>
        <v>0</v>
      </c>
      <c r="BT195">
        <f>单位属性!BN195</f>
        <v>0</v>
      </c>
      <c r="BU195">
        <f>单位属性!BO195</f>
        <v>0</v>
      </c>
      <c r="BV195">
        <f>单位属性!BP195</f>
        <v>0</v>
      </c>
      <c r="BW195">
        <f>单位属性!BQ195</f>
        <v>0</v>
      </c>
      <c r="BX195">
        <f>单位属性!BR195</f>
        <v>0</v>
      </c>
      <c r="BY195">
        <f>单位属性!BS195</f>
        <v>0</v>
      </c>
      <c r="BZ195">
        <f>单位属性!BT195</f>
        <v>0</v>
      </c>
      <c r="CA195">
        <f>单位属性!BU195</f>
        <v>0</v>
      </c>
      <c r="CB195" t="str">
        <f t="shared" si="60"/>
        <v>InitTypeState7('FB42',0,0,0,0,0,0,0,0,0,0)</v>
      </c>
      <c r="CC195" t="str">
        <f t="shared" si="61"/>
        <v>InitTypeState1('FB42',0,0,0,0,80000,0,0,0,0,0)</v>
      </c>
      <c r="CD195" t="str">
        <f t="shared" si="62"/>
        <v/>
      </c>
      <c r="CE195" t="str">
        <f t="shared" si="63"/>
        <v/>
      </c>
      <c r="CF195" t="str">
        <f t="shared" si="64"/>
        <v/>
      </c>
      <c r="CG195" t="str">
        <f t="shared" si="65"/>
        <v/>
      </c>
      <c r="CH195" t="str">
        <f t="shared" si="66"/>
        <v/>
      </c>
      <c r="CI195" t="str">
        <f t="shared" si="67"/>
        <v/>
      </c>
    </row>
    <row r="196" spans="1:87" ht="15.95" customHeight="1">
      <c r="A196" t="str">
        <f>单位属性!A196</f>
        <v>FB43</v>
      </c>
      <c r="B196" t="str">
        <f t="shared" si="53"/>
        <v>'FB43'</v>
      </c>
      <c r="C196" t="str">
        <f>单位属性!B196</f>
        <v>乾坤图</v>
      </c>
      <c r="D196">
        <f>ROUND(单位属性!D196,0)</f>
        <v>0</v>
      </c>
      <c r="E196">
        <f>ROUND(单位属性!E196,0)</f>
        <v>0</v>
      </c>
      <c r="F196">
        <f>ROUND(单位属性!F196,0)</f>
        <v>0</v>
      </c>
      <c r="G196">
        <f>ROUND(单位属性!G196,0)</f>
        <v>0</v>
      </c>
      <c r="H196">
        <f>ROUND(单位属性!H196,0)</f>
        <v>0</v>
      </c>
      <c r="I196">
        <f>ROUND(单位属性!I196,0)</f>
        <v>0</v>
      </c>
      <c r="J196">
        <f>ROUND(单位属性!J196,0)</f>
        <v>0</v>
      </c>
      <c r="K196">
        <f>ROUND(单位属性!K196,0)</f>
        <v>0</v>
      </c>
      <c r="L196">
        <f>ROUND(单位属性!L196,0)</f>
        <v>0</v>
      </c>
      <c r="M196">
        <f>ROUND(单位属性!M196,0)</f>
        <v>0</v>
      </c>
      <c r="N196" t="str">
        <f t="shared" si="54"/>
        <v>InitTypeState1('FB43',0,0,0,0,0,0,0,0,0,0)</v>
      </c>
      <c r="O196">
        <f>ROUND(单位属性!N196,0)</f>
        <v>0</v>
      </c>
      <c r="P196">
        <f>ROUND(单位属性!O196,0)</f>
        <v>0</v>
      </c>
      <c r="Q196">
        <f>ROUND(单位属性!P196,0)</f>
        <v>0</v>
      </c>
      <c r="R196">
        <f>ROUND(单位属性!Q196,0)</f>
        <v>0</v>
      </c>
      <c r="S196">
        <f>ROUND(单位属性!R196,0)</f>
        <v>0</v>
      </c>
      <c r="T196">
        <f>ROUND(单位属性!S196,0)</f>
        <v>0</v>
      </c>
      <c r="U196">
        <f>ROUND(单位属性!T196,0)</f>
        <v>0</v>
      </c>
      <c r="V196">
        <f>ROUND(单位属性!U196,0)</f>
        <v>0</v>
      </c>
      <c r="W196">
        <f>ROUND(单位属性!V196,0)</f>
        <v>0</v>
      </c>
      <c r="X196">
        <f>ROUND(单位属性!W196,0)</f>
        <v>0</v>
      </c>
      <c r="Y196" t="str">
        <f t="shared" si="55"/>
        <v>InitTypeState2('FB43',0,0,0,0,0,0,0,0,0,0)</v>
      </c>
      <c r="Z196">
        <f>ROUND(单位属性!X196,0)</f>
        <v>0</v>
      </c>
      <c r="AA196">
        <f>ROUND(单位属性!Y196,0)</f>
        <v>0</v>
      </c>
      <c r="AB196">
        <f>ROUND(单位属性!Z196,0)</f>
        <v>0</v>
      </c>
      <c r="AC196">
        <f>ROUND(单位属性!AA196,0)</f>
        <v>0</v>
      </c>
      <c r="AD196">
        <f>ROUND(单位属性!AB196,0)</f>
        <v>0</v>
      </c>
      <c r="AE196">
        <f>ROUND(单位属性!AC196,0)</f>
        <v>0</v>
      </c>
      <c r="AF196">
        <f>ROUND(单位属性!AD196,0)</f>
        <v>0</v>
      </c>
      <c r="AG196">
        <f>ROUND(单位属性!AE196,0)</f>
        <v>0</v>
      </c>
      <c r="AH196">
        <f>ROUND(单位属性!AF196,0)</f>
        <v>0</v>
      </c>
      <c r="AI196">
        <f>ROUND(单位属性!AG196,0)</f>
        <v>0</v>
      </c>
      <c r="AJ196" t="str">
        <f t="shared" si="56"/>
        <v>InitTypeState3('FB43',0,0,0,0,0,0,0,0,0,0)</v>
      </c>
      <c r="AK196">
        <f>ROUND(单位属性!AH196,0)</f>
        <v>0</v>
      </c>
      <c r="AL196">
        <f>ROUND(单位属性!AI196,0)</f>
        <v>0</v>
      </c>
      <c r="AM196">
        <f>ROUND(单位属性!AJ196,0)</f>
        <v>0</v>
      </c>
      <c r="AN196">
        <f>ROUND(单位属性!AK196,0)</f>
        <v>0</v>
      </c>
      <c r="AO196">
        <f>ROUND(单位属性!AL196,0)</f>
        <v>0</v>
      </c>
      <c r="AP196">
        <f>ROUND(单位属性!AM196,0)</f>
        <v>0</v>
      </c>
      <c r="AQ196">
        <f>ROUND(单位属性!AN196,0)</f>
        <v>0</v>
      </c>
      <c r="AR196">
        <f>ROUND(单位属性!AO196,0)</f>
        <v>0</v>
      </c>
      <c r="AS196">
        <f>ROUND(单位属性!AP196,0)</f>
        <v>0</v>
      </c>
      <c r="AT196">
        <f>ROUND(单位属性!AQ196,0)</f>
        <v>0</v>
      </c>
      <c r="AU196" t="str">
        <f t="shared" si="57"/>
        <v>InitTypeState4('FB43',0,0,0,0,0,0,0,0,0,0)</v>
      </c>
      <c r="AV196">
        <f>单位属性!AR196</f>
        <v>0</v>
      </c>
      <c r="AW196">
        <f>单位属性!AS196</f>
        <v>0</v>
      </c>
      <c r="AX196">
        <f>单位属性!AT196</f>
        <v>0</v>
      </c>
      <c r="AY196">
        <f>单位属性!AU196</f>
        <v>0</v>
      </c>
      <c r="AZ196">
        <f>单位属性!AV196</f>
        <v>0</v>
      </c>
      <c r="BA196">
        <f>单位属性!AW196</f>
        <v>0</v>
      </c>
      <c r="BB196">
        <f>单位属性!AX196</f>
        <v>0</v>
      </c>
      <c r="BC196">
        <f>单位属性!AY196</f>
        <v>0</v>
      </c>
      <c r="BD196">
        <f>单位属性!AZ196</f>
        <v>0</v>
      </c>
      <c r="BE196">
        <f>单位属性!BA196</f>
        <v>0</v>
      </c>
      <c r="BF196" t="str">
        <f t="shared" si="58"/>
        <v>InitTypeState5('FB43',0,0,0,0,0,0,0,0,0,0)</v>
      </c>
      <c r="BG196">
        <f>单位属性!BB196</f>
        <v>0</v>
      </c>
      <c r="BH196">
        <f>单位属性!BC196</f>
        <v>0</v>
      </c>
      <c r="BI196">
        <f>单位属性!BD196</f>
        <v>0</v>
      </c>
      <c r="BJ196">
        <f>单位属性!BE196</f>
        <v>0</v>
      </c>
      <c r="BK196">
        <f>单位属性!BF196</f>
        <v>0</v>
      </c>
      <c r="BL196">
        <f>单位属性!BG196</f>
        <v>0</v>
      </c>
      <c r="BM196">
        <f>单位属性!BH196</f>
        <v>0</v>
      </c>
      <c r="BN196">
        <f>单位属性!BI196</f>
        <v>0</v>
      </c>
      <c r="BO196">
        <f>单位属性!BJ196</f>
        <v>0</v>
      </c>
      <c r="BP196">
        <f>单位属性!BK196</f>
        <v>0</v>
      </c>
      <c r="BQ196" t="str">
        <f t="shared" si="59"/>
        <v>InitTypeState6('FB43',0,0,0,0,0,0,0,0,0,0)</v>
      </c>
      <c r="BR196">
        <f>单位属性!BL196</f>
        <v>0</v>
      </c>
      <c r="BS196">
        <f>单位属性!BM196</f>
        <v>0</v>
      </c>
      <c r="BT196">
        <f>单位属性!BN196</f>
        <v>0</v>
      </c>
      <c r="BU196">
        <f>单位属性!BO196</f>
        <v>0</v>
      </c>
      <c r="BV196">
        <f>单位属性!BP196</f>
        <v>0</v>
      </c>
      <c r="BW196">
        <f>单位属性!BQ196</f>
        <v>0</v>
      </c>
      <c r="BX196">
        <f>单位属性!BR196</f>
        <v>0</v>
      </c>
      <c r="BY196">
        <f>单位属性!BS196</f>
        <v>0</v>
      </c>
      <c r="BZ196">
        <f>单位属性!BT196</f>
        <v>0</v>
      </c>
      <c r="CA196">
        <f>单位属性!BU196</f>
        <v>0</v>
      </c>
      <c r="CB196" t="str">
        <f t="shared" si="60"/>
        <v>InitTypeState7('FB43',0,0,0,0,0,0,0,0,0,0)</v>
      </c>
      <c r="CC196" t="str">
        <f t="shared" si="61"/>
        <v/>
      </c>
      <c r="CD196" t="str">
        <f t="shared" si="62"/>
        <v/>
      </c>
      <c r="CE196" t="str">
        <f t="shared" si="63"/>
        <v/>
      </c>
      <c r="CF196" t="str">
        <f t="shared" si="64"/>
        <v/>
      </c>
      <c r="CG196" t="str">
        <f t="shared" si="65"/>
        <v/>
      </c>
      <c r="CH196" t="str">
        <f t="shared" si="66"/>
        <v/>
      </c>
      <c r="CI196" t="str">
        <f t="shared" si="67"/>
        <v/>
      </c>
    </row>
    <row r="197" spans="1:87" ht="15.95" customHeight="1">
      <c r="A197" t="str">
        <f>单位属性!A197</f>
        <v>FB44</v>
      </c>
      <c r="B197" t="str">
        <f t="shared" si="53"/>
        <v>'FB44'</v>
      </c>
      <c r="C197" t="str">
        <f>单位属性!B197</f>
        <v>三宝玉如意</v>
      </c>
      <c r="D197">
        <f>ROUND(单位属性!D197,0)</f>
        <v>0</v>
      </c>
      <c r="E197">
        <f>ROUND(单位属性!E197,0)</f>
        <v>0</v>
      </c>
      <c r="F197">
        <f>ROUND(单位属性!F197,0)</f>
        <v>0</v>
      </c>
      <c r="G197">
        <f>ROUND(单位属性!G197,0)</f>
        <v>0</v>
      </c>
      <c r="H197">
        <f>ROUND(单位属性!H197,0)</f>
        <v>0</v>
      </c>
      <c r="I197">
        <f>ROUND(单位属性!I197,0)</f>
        <v>0</v>
      </c>
      <c r="J197">
        <f>ROUND(单位属性!J197,0)</f>
        <v>0</v>
      </c>
      <c r="K197">
        <f>ROUND(单位属性!K197,0)</f>
        <v>0</v>
      </c>
      <c r="L197">
        <f>ROUND(单位属性!L197,0)</f>
        <v>0</v>
      </c>
      <c r="M197">
        <f>ROUND(单位属性!M197,0)</f>
        <v>0</v>
      </c>
      <c r="N197" t="str">
        <f t="shared" si="54"/>
        <v>InitTypeState1('FB44',0,0,0,0,0,0,0,0,0,0)</v>
      </c>
      <c r="O197">
        <f>ROUND(单位属性!N197,0)</f>
        <v>0</v>
      </c>
      <c r="P197">
        <f>ROUND(单位属性!O197,0)</f>
        <v>0</v>
      </c>
      <c r="Q197">
        <f>ROUND(单位属性!P197,0)</f>
        <v>0</v>
      </c>
      <c r="R197">
        <f>ROUND(单位属性!Q197,0)</f>
        <v>0</v>
      </c>
      <c r="S197">
        <f>ROUND(单位属性!R197,0)</f>
        <v>0</v>
      </c>
      <c r="T197">
        <f>ROUND(单位属性!S197,0)</f>
        <v>0</v>
      </c>
      <c r="U197">
        <f>ROUND(单位属性!T197,0)</f>
        <v>0</v>
      </c>
      <c r="V197">
        <f>ROUND(单位属性!U197,0)</f>
        <v>0</v>
      </c>
      <c r="W197">
        <f>ROUND(单位属性!V197,0)</f>
        <v>0</v>
      </c>
      <c r="X197">
        <f>ROUND(单位属性!W197,0)</f>
        <v>0</v>
      </c>
      <c r="Y197" t="str">
        <f t="shared" si="55"/>
        <v>InitTypeState2('FB44',0,0,0,0,0,0,0,0,0,0)</v>
      </c>
      <c r="Z197">
        <f>ROUND(单位属性!X197,0)</f>
        <v>0</v>
      </c>
      <c r="AA197">
        <f>ROUND(单位属性!Y197,0)</f>
        <v>0</v>
      </c>
      <c r="AB197">
        <f>ROUND(单位属性!Z197,0)</f>
        <v>0</v>
      </c>
      <c r="AC197">
        <f>ROUND(单位属性!AA197,0)</f>
        <v>0</v>
      </c>
      <c r="AD197">
        <f>ROUND(单位属性!AB197,0)</f>
        <v>0</v>
      </c>
      <c r="AE197">
        <f>ROUND(单位属性!AC197,0)</f>
        <v>0</v>
      </c>
      <c r="AF197">
        <f>ROUND(单位属性!AD197,0)</f>
        <v>0</v>
      </c>
      <c r="AG197">
        <f>ROUND(单位属性!AE197,0)</f>
        <v>0</v>
      </c>
      <c r="AH197">
        <f>ROUND(单位属性!AF197,0)</f>
        <v>0</v>
      </c>
      <c r="AI197">
        <f>ROUND(单位属性!AG197,0)</f>
        <v>0</v>
      </c>
      <c r="AJ197" t="str">
        <f t="shared" si="56"/>
        <v>InitTypeState3('FB44',0,0,0,0,0,0,0,0,0,0)</v>
      </c>
      <c r="AK197">
        <f>ROUND(单位属性!AH197,0)</f>
        <v>0</v>
      </c>
      <c r="AL197">
        <f>ROUND(单位属性!AI197,0)</f>
        <v>0</v>
      </c>
      <c r="AM197">
        <f>ROUND(单位属性!AJ197,0)</f>
        <v>0</v>
      </c>
      <c r="AN197">
        <f>ROUND(单位属性!AK197,0)</f>
        <v>0</v>
      </c>
      <c r="AO197">
        <f>ROUND(单位属性!AL197,0)</f>
        <v>0</v>
      </c>
      <c r="AP197">
        <f>ROUND(单位属性!AM197,0)</f>
        <v>0</v>
      </c>
      <c r="AQ197">
        <f>ROUND(单位属性!AN197,0)</f>
        <v>0</v>
      </c>
      <c r="AR197">
        <f>ROUND(单位属性!AO197,0)</f>
        <v>0</v>
      </c>
      <c r="AS197">
        <f>ROUND(单位属性!AP197,0)</f>
        <v>0</v>
      </c>
      <c r="AT197">
        <f>ROUND(单位属性!AQ197,0)</f>
        <v>0</v>
      </c>
      <c r="AU197" t="str">
        <f t="shared" si="57"/>
        <v>InitTypeState4('FB44',0,0,0,0,0,0,0,0,0,0)</v>
      </c>
      <c r="AV197">
        <f>单位属性!AR197</f>
        <v>0</v>
      </c>
      <c r="AW197">
        <f>单位属性!AS197</f>
        <v>0</v>
      </c>
      <c r="AX197">
        <f>单位属性!AT197</f>
        <v>0</v>
      </c>
      <c r="AY197">
        <f>单位属性!AU197</f>
        <v>0</v>
      </c>
      <c r="AZ197">
        <f>单位属性!AV197</f>
        <v>0</v>
      </c>
      <c r="BA197">
        <f>单位属性!AW197</f>
        <v>0</v>
      </c>
      <c r="BB197">
        <f>单位属性!AX197</f>
        <v>0</v>
      </c>
      <c r="BC197">
        <f>单位属性!AY197</f>
        <v>0</v>
      </c>
      <c r="BD197">
        <f>单位属性!AZ197</f>
        <v>0</v>
      </c>
      <c r="BE197">
        <f>单位属性!BA197</f>
        <v>0</v>
      </c>
      <c r="BF197" t="str">
        <f t="shared" si="58"/>
        <v>InitTypeState5('FB44',0,0,0,0,0,0,0,0,0,0)</v>
      </c>
      <c r="BG197">
        <f>单位属性!BB197</f>
        <v>0</v>
      </c>
      <c r="BH197">
        <f>单位属性!BC197</f>
        <v>0</v>
      </c>
      <c r="BI197">
        <f>单位属性!BD197</f>
        <v>0</v>
      </c>
      <c r="BJ197">
        <f>单位属性!BE197</f>
        <v>0</v>
      </c>
      <c r="BK197">
        <f>单位属性!BF197</f>
        <v>0</v>
      </c>
      <c r="BL197">
        <f>单位属性!BG197</f>
        <v>0</v>
      </c>
      <c r="BM197">
        <f>单位属性!BH197</f>
        <v>0</v>
      </c>
      <c r="BN197">
        <f>单位属性!BI197</f>
        <v>0</v>
      </c>
      <c r="BO197">
        <f>单位属性!BJ197</f>
        <v>0</v>
      </c>
      <c r="BP197">
        <f>单位属性!BK197</f>
        <v>0</v>
      </c>
      <c r="BQ197" t="str">
        <f t="shared" si="59"/>
        <v>InitTypeState6('FB44',0,0,0,0,0,0,0,0,0,0)</v>
      </c>
      <c r="BR197">
        <f>单位属性!BL197</f>
        <v>0</v>
      </c>
      <c r="BS197">
        <f>单位属性!BM197</f>
        <v>0</v>
      </c>
      <c r="BT197">
        <f>单位属性!BN197</f>
        <v>0</v>
      </c>
      <c r="BU197">
        <f>单位属性!BO197</f>
        <v>0</v>
      </c>
      <c r="BV197">
        <f>单位属性!BP197</f>
        <v>0</v>
      </c>
      <c r="BW197">
        <f>单位属性!BQ197</f>
        <v>0</v>
      </c>
      <c r="BX197">
        <f>单位属性!BR197</f>
        <v>0</v>
      </c>
      <c r="BY197">
        <f>单位属性!BS197</f>
        <v>0</v>
      </c>
      <c r="BZ197">
        <f>单位属性!BT197</f>
        <v>0</v>
      </c>
      <c r="CA197">
        <f>单位属性!BU197</f>
        <v>0</v>
      </c>
      <c r="CB197" t="str">
        <f t="shared" si="60"/>
        <v>InitTypeState7('FB44',0,0,0,0,0,0,0,0,0,0)</v>
      </c>
      <c r="CC197" t="str">
        <f t="shared" si="61"/>
        <v/>
      </c>
      <c r="CD197" t="str">
        <f t="shared" si="62"/>
        <v/>
      </c>
      <c r="CE197" t="str">
        <f t="shared" si="63"/>
        <v/>
      </c>
      <c r="CF197" t="str">
        <f t="shared" si="64"/>
        <v/>
      </c>
      <c r="CG197" t="str">
        <f t="shared" si="65"/>
        <v/>
      </c>
      <c r="CH197" t="str">
        <f t="shared" si="66"/>
        <v/>
      </c>
      <c r="CI197" t="str">
        <f t="shared" si="67"/>
        <v/>
      </c>
    </row>
    <row r="198" spans="1:87" ht="15.95" customHeight="1">
      <c r="A198" t="str">
        <f>单位属性!A198</f>
        <v>FB45</v>
      </c>
      <c r="B198" t="str">
        <f t="shared" si="53"/>
        <v>'FB45'</v>
      </c>
      <c r="C198" t="str">
        <f>单位属性!B198</f>
        <v>玄都离焰旗</v>
      </c>
      <c r="D198">
        <f>ROUND(单位属性!D198,0)</f>
        <v>0</v>
      </c>
      <c r="E198">
        <f>ROUND(单位属性!E198,0)</f>
        <v>0</v>
      </c>
      <c r="F198">
        <f>ROUND(单位属性!F198,0)</f>
        <v>0</v>
      </c>
      <c r="G198">
        <f>ROUND(单位属性!G198,0)</f>
        <v>0</v>
      </c>
      <c r="H198">
        <f>ROUND(单位属性!H198,0)</f>
        <v>0</v>
      </c>
      <c r="I198">
        <f>ROUND(单位属性!I198,0)</f>
        <v>0</v>
      </c>
      <c r="J198">
        <f>ROUND(单位属性!J198,0)</f>
        <v>0</v>
      </c>
      <c r="K198">
        <f>ROUND(单位属性!K198,0)</f>
        <v>0</v>
      </c>
      <c r="L198">
        <f>ROUND(单位属性!L198,0)</f>
        <v>0</v>
      </c>
      <c r="M198">
        <f>ROUND(单位属性!M198,0)</f>
        <v>0</v>
      </c>
      <c r="N198" t="str">
        <f t="shared" si="54"/>
        <v>InitTypeState1('FB45',0,0,0,0,0,0,0,0,0,0)</v>
      </c>
      <c r="O198">
        <f>ROUND(单位属性!N198,0)</f>
        <v>0</v>
      </c>
      <c r="P198">
        <f>ROUND(单位属性!O198,0)</f>
        <v>0</v>
      </c>
      <c r="Q198">
        <f>ROUND(单位属性!P198,0)</f>
        <v>0</v>
      </c>
      <c r="R198">
        <f>ROUND(单位属性!Q198,0)</f>
        <v>0</v>
      </c>
      <c r="S198">
        <f>ROUND(单位属性!R198,0)</f>
        <v>0</v>
      </c>
      <c r="T198">
        <f>ROUND(单位属性!S198,0)</f>
        <v>0</v>
      </c>
      <c r="U198">
        <f>ROUND(单位属性!T198,0)</f>
        <v>0</v>
      </c>
      <c r="V198">
        <f>ROUND(单位属性!U198,0)</f>
        <v>0</v>
      </c>
      <c r="W198">
        <f>ROUND(单位属性!V198,0)</f>
        <v>0</v>
      </c>
      <c r="X198">
        <f>ROUND(单位属性!W198,0)</f>
        <v>0</v>
      </c>
      <c r="Y198" t="str">
        <f t="shared" si="55"/>
        <v>InitTypeState2('FB45',0,0,0,0,0,0,0,0,0,0)</v>
      </c>
      <c r="Z198">
        <f>ROUND(单位属性!X198,0)</f>
        <v>0</v>
      </c>
      <c r="AA198">
        <f>ROUND(单位属性!Y198,0)</f>
        <v>0</v>
      </c>
      <c r="AB198">
        <f>ROUND(单位属性!Z198,0)</f>
        <v>0</v>
      </c>
      <c r="AC198">
        <f>ROUND(单位属性!AA198,0)</f>
        <v>0</v>
      </c>
      <c r="AD198">
        <f>ROUND(单位属性!AB198,0)</f>
        <v>0</v>
      </c>
      <c r="AE198">
        <f>ROUND(单位属性!AC198,0)</f>
        <v>0</v>
      </c>
      <c r="AF198">
        <f>ROUND(单位属性!AD198,0)</f>
        <v>0</v>
      </c>
      <c r="AG198">
        <f>ROUND(单位属性!AE198,0)</f>
        <v>0</v>
      </c>
      <c r="AH198">
        <f>ROUND(单位属性!AF198,0)</f>
        <v>0</v>
      </c>
      <c r="AI198">
        <f>ROUND(单位属性!AG198,0)</f>
        <v>0</v>
      </c>
      <c r="AJ198" t="str">
        <f t="shared" si="56"/>
        <v>InitTypeState3('FB45',0,0,0,0,0,0,0,0,0,0)</v>
      </c>
      <c r="AK198">
        <f>ROUND(单位属性!AH198,0)</f>
        <v>0</v>
      </c>
      <c r="AL198">
        <f>ROUND(单位属性!AI198,0)</f>
        <v>0</v>
      </c>
      <c r="AM198">
        <f>ROUND(单位属性!AJ198,0)</f>
        <v>0</v>
      </c>
      <c r="AN198">
        <f>ROUND(单位属性!AK198,0)</f>
        <v>0</v>
      </c>
      <c r="AO198">
        <f>ROUND(单位属性!AL198,0)</f>
        <v>0</v>
      </c>
      <c r="AP198">
        <f>ROUND(单位属性!AM198,0)</f>
        <v>0</v>
      </c>
      <c r="AQ198">
        <f>ROUND(单位属性!AN198,0)</f>
        <v>0</v>
      </c>
      <c r="AR198">
        <f>ROUND(单位属性!AO198,0)</f>
        <v>0</v>
      </c>
      <c r="AS198">
        <f>ROUND(单位属性!AP198,0)</f>
        <v>0</v>
      </c>
      <c r="AT198">
        <f>ROUND(单位属性!AQ198,0)</f>
        <v>0</v>
      </c>
      <c r="AU198" t="str">
        <f t="shared" si="57"/>
        <v>InitTypeState4('FB45',0,0,0,0,0,0,0,0,0,0)</v>
      </c>
      <c r="AV198">
        <f>单位属性!AR198</f>
        <v>0</v>
      </c>
      <c r="AW198">
        <f>单位属性!AS198</f>
        <v>0</v>
      </c>
      <c r="AX198">
        <f>单位属性!AT198</f>
        <v>0</v>
      </c>
      <c r="AY198">
        <f>单位属性!AU198</f>
        <v>0</v>
      </c>
      <c r="AZ198">
        <f>单位属性!AV198</f>
        <v>0</v>
      </c>
      <c r="BA198">
        <f>单位属性!AW198</f>
        <v>0</v>
      </c>
      <c r="BB198">
        <f>单位属性!AX198</f>
        <v>0</v>
      </c>
      <c r="BC198">
        <f>单位属性!AY198</f>
        <v>0</v>
      </c>
      <c r="BD198">
        <f>单位属性!AZ198</f>
        <v>0</v>
      </c>
      <c r="BE198">
        <f>单位属性!BA198</f>
        <v>0</v>
      </c>
      <c r="BF198" t="str">
        <f t="shared" si="58"/>
        <v>InitTypeState5('FB45',0,0,0,0,0,0,0,0,0,0)</v>
      </c>
      <c r="BG198">
        <f>单位属性!BB198</f>
        <v>0</v>
      </c>
      <c r="BH198">
        <f>单位属性!BC198</f>
        <v>0</v>
      </c>
      <c r="BI198">
        <f>单位属性!BD198</f>
        <v>0</v>
      </c>
      <c r="BJ198">
        <f>单位属性!BE198</f>
        <v>0</v>
      </c>
      <c r="BK198">
        <f>单位属性!BF198</f>
        <v>0</v>
      </c>
      <c r="BL198">
        <f>单位属性!BG198</f>
        <v>0</v>
      </c>
      <c r="BM198">
        <f>单位属性!BH198</f>
        <v>0</v>
      </c>
      <c r="BN198">
        <f>单位属性!BI198</f>
        <v>0</v>
      </c>
      <c r="BO198">
        <f>单位属性!BJ198</f>
        <v>0</v>
      </c>
      <c r="BP198">
        <f>单位属性!BK198</f>
        <v>0</v>
      </c>
      <c r="BQ198" t="str">
        <f t="shared" si="59"/>
        <v>InitTypeState6('FB45',0,0,0,0,0,0,0,0,0,0)</v>
      </c>
      <c r="BR198">
        <f>单位属性!BL198</f>
        <v>0</v>
      </c>
      <c r="BS198">
        <f>单位属性!BM198</f>
        <v>0</v>
      </c>
      <c r="BT198">
        <f>单位属性!BN198</f>
        <v>0</v>
      </c>
      <c r="BU198">
        <f>单位属性!BO198</f>
        <v>0</v>
      </c>
      <c r="BV198">
        <f>单位属性!BP198</f>
        <v>0</v>
      </c>
      <c r="BW198">
        <f>单位属性!BQ198</f>
        <v>0</v>
      </c>
      <c r="BX198">
        <f>单位属性!BR198</f>
        <v>0</v>
      </c>
      <c r="BY198">
        <f>单位属性!BS198</f>
        <v>0</v>
      </c>
      <c r="BZ198">
        <f>单位属性!BT198</f>
        <v>0</v>
      </c>
      <c r="CA198">
        <f>单位属性!BU198</f>
        <v>0</v>
      </c>
      <c r="CB198" t="str">
        <f t="shared" si="60"/>
        <v>InitTypeState7('FB45',0,0,0,0,0,0,0,0,0,0)</v>
      </c>
      <c r="CC198" t="str">
        <f t="shared" si="61"/>
        <v/>
      </c>
      <c r="CD198" t="str">
        <f t="shared" si="62"/>
        <v/>
      </c>
      <c r="CE198" t="str">
        <f t="shared" si="63"/>
        <v/>
      </c>
      <c r="CF198" t="str">
        <f t="shared" si="64"/>
        <v/>
      </c>
      <c r="CG198" t="str">
        <f t="shared" si="65"/>
        <v/>
      </c>
      <c r="CH198" t="str">
        <f t="shared" si="66"/>
        <v/>
      </c>
      <c r="CI198" t="str">
        <f t="shared" si="67"/>
        <v/>
      </c>
    </row>
    <row r="199" spans="1:87" ht="15.95" customHeight="1">
      <c r="A199" t="str">
        <f>单位属性!A199</f>
        <v>FB46</v>
      </c>
      <c r="B199" t="str">
        <f t="shared" si="53"/>
        <v>'FB46'</v>
      </c>
      <c r="C199" t="str">
        <f>单位属性!B199</f>
        <v>青牛</v>
      </c>
      <c r="D199">
        <f>ROUND(单位属性!D199,0)</f>
        <v>0</v>
      </c>
      <c r="E199">
        <f>ROUND(单位属性!E199,0)</f>
        <v>0</v>
      </c>
      <c r="F199">
        <f>ROUND(单位属性!F199,0)</f>
        <v>0</v>
      </c>
      <c r="G199">
        <f>ROUND(单位属性!G199,0)</f>
        <v>0</v>
      </c>
      <c r="H199">
        <f>ROUND(单位属性!H199,0)</f>
        <v>0</v>
      </c>
      <c r="I199">
        <f>ROUND(单位属性!I199,0)</f>
        <v>0</v>
      </c>
      <c r="J199">
        <f>ROUND(单位属性!J199,0)</f>
        <v>0</v>
      </c>
      <c r="K199">
        <f>ROUND(单位属性!K199,0)</f>
        <v>0</v>
      </c>
      <c r="L199">
        <f>ROUND(单位属性!L199,0)</f>
        <v>0</v>
      </c>
      <c r="M199">
        <f>ROUND(单位属性!M199,0)</f>
        <v>0</v>
      </c>
      <c r="N199" t="str">
        <f t="shared" si="54"/>
        <v>InitTypeState1('FB46',0,0,0,0,0,0,0,0,0,0)</v>
      </c>
      <c r="O199">
        <f>ROUND(单位属性!N199,0)</f>
        <v>0</v>
      </c>
      <c r="P199">
        <f>ROUND(单位属性!O199,0)</f>
        <v>0</v>
      </c>
      <c r="Q199">
        <f>ROUND(单位属性!P199,0)</f>
        <v>0</v>
      </c>
      <c r="R199">
        <f>ROUND(单位属性!Q199,0)</f>
        <v>0</v>
      </c>
      <c r="S199">
        <f>ROUND(单位属性!R199,0)</f>
        <v>0</v>
      </c>
      <c r="T199">
        <f>ROUND(单位属性!S199,0)</f>
        <v>0</v>
      </c>
      <c r="U199">
        <f>ROUND(单位属性!T199,0)</f>
        <v>0</v>
      </c>
      <c r="V199">
        <f>ROUND(单位属性!U199,0)</f>
        <v>0</v>
      </c>
      <c r="W199">
        <f>ROUND(单位属性!V199,0)</f>
        <v>0</v>
      </c>
      <c r="X199">
        <f>ROUND(单位属性!W199,0)</f>
        <v>0</v>
      </c>
      <c r="Y199" t="str">
        <f t="shared" si="55"/>
        <v>InitTypeState2('FB46',0,0,0,0,0,0,0,0,0,0)</v>
      </c>
      <c r="Z199">
        <f>ROUND(单位属性!X199,0)</f>
        <v>0</v>
      </c>
      <c r="AA199">
        <f>ROUND(单位属性!Y199,0)</f>
        <v>0</v>
      </c>
      <c r="AB199">
        <f>ROUND(单位属性!Z199,0)</f>
        <v>0</v>
      </c>
      <c r="AC199">
        <f>ROUND(单位属性!AA199,0)</f>
        <v>0</v>
      </c>
      <c r="AD199">
        <f>ROUND(单位属性!AB199,0)</f>
        <v>0</v>
      </c>
      <c r="AE199">
        <f>ROUND(单位属性!AC199,0)</f>
        <v>0</v>
      </c>
      <c r="AF199">
        <f>ROUND(单位属性!AD199,0)</f>
        <v>0</v>
      </c>
      <c r="AG199">
        <f>ROUND(单位属性!AE199,0)</f>
        <v>0</v>
      </c>
      <c r="AH199">
        <f>ROUND(单位属性!AF199,0)</f>
        <v>0</v>
      </c>
      <c r="AI199">
        <f>ROUND(单位属性!AG199,0)</f>
        <v>0</v>
      </c>
      <c r="AJ199" t="str">
        <f t="shared" si="56"/>
        <v>InitTypeState3('FB46',0,0,0,0,0,0,0,0,0,0)</v>
      </c>
      <c r="AK199">
        <f>ROUND(单位属性!AH199,0)</f>
        <v>0</v>
      </c>
      <c r="AL199">
        <f>ROUND(单位属性!AI199,0)</f>
        <v>0</v>
      </c>
      <c r="AM199">
        <f>ROUND(单位属性!AJ199,0)</f>
        <v>20</v>
      </c>
      <c r="AN199">
        <f>ROUND(单位属性!AK199,0)</f>
        <v>0</v>
      </c>
      <c r="AO199">
        <f>ROUND(单位属性!AL199,0)</f>
        <v>0</v>
      </c>
      <c r="AP199">
        <f>ROUND(单位属性!AM199,0)</f>
        <v>0</v>
      </c>
      <c r="AQ199">
        <f>ROUND(单位属性!AN199,0)</f>
        <v>0</v>
      </c>
      <c r="AR199">
        <f>ROUND(单位属性!AO199,0)</f>
        <v>0</v>
      </c>
      <c r="AS199">
        <f>ROUND(单位属性!AP199,0)</f>
        <v>0</v>
      </c>
      <c r="AT199">
        <f>ROUND(单位属性!AQ199,0)</f>
        <v>0</v>
      </c>
      <c r="AU199" t="str">
        <f t="shared" si="57"/>
        <v>InitTypeState4('FB46',0,0,20,0,0,0,0,0,0,0)</v>
      </c>
      <c r="AV199">
        <f>单位属性!AR199</f>
        <v>0</v>
      </c>
      <c r="AW199">
        <f>单位属性!AS199</f>
        <v>0</v>
      </c>
      <c r="AX199">
        <f>单位属性!AT199</f>
        <v>0</v>
      </c>
      <c r="AY199">
        <f>单位属性!AU199</f>
        <v>0</v>
      </c>
      <c r="AZ199">
        <f>单位属性!AV199</f>
        <v>0</v>
      </c>
      <c r="BA199">
        <f>单位属性!AW199</f>
        <v>0</v>
      </c>
      <c r="BB199">
        <f>单位属性!AX199</f>
        <v>0</v>
      </c>
      <c r="BC199">
        <f>单位属性!AY199</f>
        <v>0</v>
      </c>
      <c r="BD199">
        <f>单位属性!AZ199</f>
        <v>0</v>
      </c>
      <c r="BE199">
        <f>单位属性!BA199</f>
        <v>0</v>
      </c>
      <c r="BF199" t="str">
        <f t="shared" si="58"/>
        <v>InitTypeState5('FB46',0,0,0,0,0,0,0,0,0,0)</v>
      </c>
      <c r="BG199">
        <f>单位属性!BB199</f>
        <v>0</v>
      </c>
      <c r="BH199">
        <f>单位属性!BC199</f>
        <v>0</v>
      </c>
      <c r="BI199">
        <f>单位属性!BD199</f>
        <v>0</v>
      </c>
      <c r="BJ199">
        <f>单位属性!BE199</f>
        <v>0</v>
      </c>
      <c r="BK199">
        <f>单位属性!BF199</f>
        <v>0</v>
      </c>
      <c r="BL199">
        <f>单位属性!BG199</f>
        <v>0</v>
      </c>
      <c r="BM199">
        <f>单位属性!BH199</f>
        <v>0</v>
      </c>
      <c r="BN199">
        <f>单位属性!BI199</f>
        <v>0</v>
      </c>
      <c r="BO199">
        <f>单位属性!BJ199</f>
        <v>0</v>
      </c>
      <c r="BP199">
        <f>单位属性!BK199</f>
        <v>0</v>
      </c>
      <c r="BQ199" t="str">
        <f t="shared" si="59"/>
        <v>InitTypeState6('FB46',0,0,0,0,0,0,0,0,0,0)</v>
      </c>
      <c r="BR199">
        <f>单位属性!BL199</f>
        <v>0</v>
      </c>
      <c r="BS199">
        <f>单位属性!BM199</f>
        <v>0</v>
      </c>
      <c r="BT199">
        <f>单位属性!BN199</f>
        <v>0</v>
      </c>
      <c r="BU199">
        <f>单位属性!BO199</f>
        <v>0</v>
      </c>
      <c r="BV199">
        <f>单位属性!BP199</f>
        <v>0</v>
      </c>
      <c r="BW199">
        <f>单位属性!BQ199</f>
        <v>0</v>
      </c>
      <c r="BX199">
        <f>单位属性!BR199</f>
        <v>0</v>
      </c>
      <c r="BY199">
        <f>单位属性!BS199</f>
        <v>0</v>
      </c>
      <c r="BZ199">
        <f>单位属性!BT199</f>
        <v>0</v>
      </c>
      <c r="CA199">
        <f>单位属性!BU199</f>
        <v>0</v>
      </c>
      <c r="CB199" t="str">
        <f t="shared" si="60"/>
        <v>InitTypeState7('FB46',0,0,0,0,0,0,0,0,0,0)</v>
      </c>
      <c r="CC199" t="str">
        <f t="shared" si="61"/>
        <v/>
      </c>
      <c r="CD199" t="str">
        <f t="shared" si="62"/>
        <v/>
      </c>
      <c r="CE199" t="str">
        <f t="shared" si="63"/>
        <v/>
      </c>
      <c r="CF199" t="str">
        <f t="shared" si="64"/>
        <v>InitTypeState4('FB46',0,0,20,0,0,0,0,0,0,0)</v>
      </c>
      <c r="CG199" t="str">
        <f t="shared" si="65"/>
        <v/>
      </c>
      <c r="CH199" t="str">
        <f t="shared" si="66"/>
        <v/>
      </c>
      <c r="CI199" t="str">
        <f t="shared" si="67"/>
        <v/>
      </c>
    </row>
    <row r="200" spans="1:87" ht="15.95" customHeight="1">
      <c r="A200" t="str">
        <f>单位属性!A200</f>
        <v>FB47</v>
      </c>
      <c r="B200" t="str">
        <f t="shared" si="53"/>
        <v>'FB47'</v>
      </c>
      <c r="C200" t="str">
        <f>单位属性!B200</f>
        <v>诛仙阵图</v>
      </c>
      <c r="D200">
        <f>ROUND(单位属性!D200,0)</f>
        <v>0</v>
      </c>
      <c r="E200">
        <f>ROUND(单位属性!E200,0)</f>
        <v>0</v>
      </c>
      <c r="F200">
        <f>ROUND(单位属性!F200,0)</f>
        <v>0</v>
      </c>
      <c r="G200">
        <f>ROUND(单位属性!G200,0)</f>
        <v>0</v>
      </c>
      <c r="H200">
        <f>ROUND(单位属性!H200,0)</f>
        <v>0</v>
      </c>
      <c r="I200">
        <f>ROUND(单位属性!I200,0)</f>
        <v>0</v>
      </c>
      <c r="J200">
        <f>ROUND(单位属性!J200,0)</f>
        <v>0</v>
      </c>
      <c r="K200">
        <f>ROUND(单位属性!K200,0)</f>
        <v>0</v>
      </c>
      <c r="L200">
        <f>ROUND(单位属性!L200,0)</f>
        <v>0</v>
      </c>
      <c r="M200">
        <f>ROUND(单位属性!M200,0)</f>
        <v>0</v>
      </c>
      <c r="N200" t="str">
        <f t="shared" si="54"/>
        <v>InitTypeState1('FB47',0,0,0,0,0,0,0,0,0,0)</v>
      </c>
      <c r="O200">
        <f>ROUND(单位属性!N200,0)</f>
        <v>0</v>
      </c>
      <c r="P200">
        <f>ROUND(单位属性!O200,0)</f>
        <v>0</v>
      </c>
      <c r="Q200">
        <f>ROUND(单位属性!P200,0)</f>
        <v>0</v>
      </c>
      <c r="R200">
        <f>ROUND(单位属性!Q200,0)</f>
        <v>0</v>
      </c>
      <c r="S200">
        <f>ROUND(单位属性!R200,0)</f>
        <v>0</v>
      </c>
      <c r="T200">
        <f>ROUND(单位属性!S200,0)</f>
        <v>0</v>
      </c>
      <c r="U200">
        <f>ROUND(单位属性!T200,0)</f>
        <v>0</v>
      </c>
      <c r="V200">
        <f>ROUND(单位属性!U200,0)</f>
        <v>0</v>
      </c>
      <c r="W200">
        <f>ROUND(单位属性!V200,0)</f>
        <v>0</v>
      </c>
      <c r="X200">
        <f>ROUND(单位属性!W200,0)</f>
        <v>0</v>
      </c>
      <c r="Y200" t="str">
        <f t="shared" si="55"/>
        <v>InitTypeState2('FB47',0,0,0,0,0,0,0,0,0,0)</v>
      </c>
      <c r="Z200">
        <f>ROUND(单位属性!X200,0)</f>
        <v>0</v>
      </c>
      <c r="AA200">
        <f>ROUND(单位属性!Y200,0)</f>
        <v>0</v>
      </c>
      <c r="AB200">
        <f>ROUND(单位属性!Z200,0)</f>
        <v>0</v>
      </c>
      <c r="AC200">
        <f>ROUND(单位属性!AA200,0)</f>
        <v>0</v>
      </c>
      <c r="AD200">
        <f>ROUND(单位属性!AB200,0)</f>
        <v>0</v>
      </c>
      <c r="AE200">
        <f>ROUND(单位属性!AC200,0)</f>
        <v>0</v>
      </c>
      <c r="AF200">
        <f>ROUND(单位属性!AD200,0)</f>
        <v>0</v>
      </c>
      <c r="AG200">
        <f>ROUND(单位属性!AE200,0)</f>
        <v>0</v>
      </c>
      <c r="AH200">
        <f>ROUND(单位属性!AF200,0)</f>
        <v>0</v>
      </c>
      <c r="AI200">
        <f>ROUND(单位属性!AG200,0)</f>
        <v>0</v>
      </c>
      <c r="AJ200" t="str">
        <f t="shared" si="56"/>
        <v>InitTypeState3('FB47',0,0,0,0,0,0,0,0,0,0)</v>
      </c>
      <c r="AK200">
        <f>ROUND(单位属性!AH200,0)</f>
        <v>0</v>
      </c>
      <c r="AL200">
        <f>ROUND(单位属性!AI200,0)</f>
        <v>80</v>
      </c>
      <c r="AM200">
        <f>ROUND(单位属性!AJ200,0)</f>
        <v>0</v>
      </c>
      <c r="AN200">
        <f>ROUND(单位属性!AK200,0)</f>
        <v>0</v>
      </c>
      <c r="AO200">
        <f>ROUND(单位属性!AL200,0)</f>
        <v>0</v>
      </c>
      <c r="AP200">
        <f>ROUND(单位属性!AM200,0)</f>
        <v>0</v>
      </c>
      <c r="AQ200">
        <f>ROUND(单位属性!AN200,0)</f>
        <v>0</v>
      </c>
      <c r="AR200">
        <f>ROUND(单位属性!AO200,0)</f>
        <v>0</v>
      </c>
      <c r="AS200">
        <f>ROUND(单位属性!AP200,0)</f>
        <v>0</v>
      </c>
      <c r="AT200">
        <f>ROUND(单位属性!AQ200,0)</f>
        <v>0</v>
      </c>
      <c r="AU200" t="str">
        <f t="shared" si="57"/>
        <v>InitTypeState4('FB47',0,80,0,0,0,0,0,0,0,0)</v>
      </c>
      <c r="AV200">
        <f>单位属性!AR200</f>
        <v>0</v>
      </c>
      <c r="AW200">
        <f>单位属性!AS200</f>
        <v>0</v>
      </c>
      <c r="AX200">
        <f>单位属性!AT200</f>
        <v>0</v>
      </c>
      <c r="AY200">
        <f>单位属性!AU200</f>
        <v>0</v>
      </c>
      <c r="AZ200">
        <f>单位属性!AV200</f>
        <v>0</v>
      </c>
      <c r="BA200">
        <f>单位属性!AW200</f>
        <v>0</v>
      </c>
      <c r="BB200">
        <f>单位属性!AX200</f>
        <v>0</v>
      </c>
      <c r="BC200">
        <f>单位属性!AY200</f>
        <v>0</v>
      </c>
      <c r="BD200">
        <f>单位属性!AZ200</f>
        <v>0</v>
      </c>
      <c r="BE200">
        <f>单位属性!BA200</f>
        <v>0</v>
      </c>
      <c r="BF200" t="str">
        <f t="shared" si="58"/>
        <v>InitTypeState5('FB47',0,0,0,0,0,0,0,0,0,0)</v>
      </c>
      <c r="BG200">
        <f>单位属性!BB200</f>
        <v>0</v>
      </c>
      <c r="BH200">
        <f>单位属性!BC200</f>
        <v>0</v>
      </c>
      <c r="BI200">
        <f>单位属性!BD200</f>
        <v>0</v>
      </c>
      <c r="BJ200">
        <f>单位属性!BE200</f>
        <v>0</v>
      </c>
      <c r="BK200">
        <f>单位属性!BF200</f>
        <v>0</v>
      </c>
      <c r="BL200">
        <f>单位属性!BG200</f>
        <v>0</v>
      </c>
      <c r="BM200">
        <f>单位属性!BH200</f>
        <v>0</v>
      </c>
      <c r="BN200">
        <f>单位属性!BI200</f>
        <v>0</v>
      </c>
      <c r="BO200">
        <f>单位属性!BJ200</f>
        <v>0</v>
      </c>
      <c r="BP200">
        <f>单位属性!BK200</f>
        <v>0</v>
      </c>
      <c r="BQ200" t="str">
        <f t="shared" si="59"/>
        <v>InitTypeState6('FB47',0,0,0,0,0,0,0,0,0,0)</v>
      </c>
      <c r="BR200">
        <f>单位属性!BL200</f>
        <v>0</v>
      </c>
      <c r="BS200">
        <f>单位属性!BM200</f>
        <v>0</v>
      </c>
      <c r="BT200">
        <f>单位属性!BN200</f>
        <v>0</v>
      </c>
      <c r="BU200">
        <f>单位属性!BO200</f>
        <v>0</v>
      </c>
      <c r="BV200">
        <f>单位属性!BP200</f>
        <v>0</v>
      </c>
      <c r="BW200">
        <f>单位属性!BQ200</f>
        <v>0</v>
      </c>
      <c r="BX200">
        <f>单位属性!BR200</f>
        <v>0</v>
      </c>
      <c r="BY200">
        <f>单位属性!BS200</f>
        <v>0</v>
      </c>
      <c r="BZ200">
        <f>单位属性!BT200</f>
        <v>0</v>
      </c>
      <c r="CA200">
        <f>单位属性!BU200</f>
        <v>0</v>
      </c>
      <c r="CB200" t="str">
        <f t="shared" si="60"/>
        <v>InitTypeState7('FB47',0,0,0,0,0,0,0,0,0,0)</v>
      </c>
      <c r="CC200" t="str">
        <f t="shared" si="61"/>
        <v/>
      </c>
      <c r="CD200" t="str">
        <f t="shared" si="62"/>
        <v/>
      </c>
      <c r="CE200" t="str">
        <f t="shared" si="63"/>
        <v/>
      </c>
      <c r="CF200" t="str">
        <f t="shared" si="64"/>
        <v>InitTypeState4('FB47',0,80,0,0,0,0,0,0,0,0)</v>
      </c>
      <c r="CG200" t="str">
        <f t="shared" si="65"/>
        <v/>
      </c>
      <c r="CH200" t="str">
        <f t="shared" si="66"/>
        <v/>
      </c>
      <c r="CI200" t="str">
        <f t="shared" si="67"/>
        <v/>
      </c>
    </row>
    <row r="201" spans="1:87" ht="15.95" customHeight="1">
      <c r="A201" t="str">
        <f>单位属性!A201</f>
        <v>FB48</v>
      </c>
      <c r="B201" t="str">
        <f t="shared" si="53"/>
        <v>'FB48'</v>
      </c>
      <c r="C201" t="str">
        <f>单位属性!B201</f>
        <v>风雷双翼</v>
      </c>
      <c r="D201">
        <f>ROUND(单位属性!D201,0)</f>
        <v>0</v>
      </c>
      <c r="E201">
        <f>ROUND(单位属性!E201,0)</f>
        <v>0</v>
      </c>
      <c r="F201">
        <f>ROUND(单位属性!F201,0)</f>
        <v>0</v>
      </c>
      <c r="G201">
        <f>ROUND(单位属性!G201,0)</f>
        <v>0</v>
      </c>
      <c r="H201">
        <f>ROUND(单位属性!H201,0)</f>
        <v>0</v>
      </c>
      <c r="I201">
        <f>ROUND(单位属性!I201,0)</f>
        <v>0</v>
      </c>
      <c r="J201">
        <f>ROUND(单位属性!J201,0)</f>
        <v>0</v>
      </c>
      <c r="K201">
        <f>ROUND(单位属性!K201,0)</f>
        <v>0</v>
      </c>
      <c r="L201">
        <f>ROUND(单位属性!L201,0)</f>
        <v>0</v>
      </c>
      <c r="M201">
        <f>ROUND(单位属性!M201,0)</f>
        <v>10</v>
      </c>
      <c r="N201" t="str">
        <f t="shared" si="54"/>
        <v>InitTypeState1('FB48',0,0,0,0,0,0,0,0,0,10)</v>
      </c>
      <c r="O201">
        <f>ROUND(单位属性!N201,0)</f>
        <v>0</v>
      </c>
      <c r="P201">
        <f>ROUND(单位属性!O201,0)</f>
        <v>0</v>
      </c>
      <c r="Q201">
        <f>ROUND(单位属性!P201,0)</f>
        <v>0</v>
      </c>
      <c r="R201">
        <f>ROUND(单位属性!Q201,0)</f>
        <v>0</v>
      </c>
      <c r="S201">
        <f>ROUND(单位属性!R201,0)</f>
        <v>0</v>
      </c>
      <c r="T201">
        <f>ROUND(单位属性!S201,0)</f>
        <v>0</v>
      </c>
      <c r="U201">
        <f>ROUND(单位属性!T201,0)</f>
        <v>0</v>
      </c>
      <c r="V201">
        <f>ROUND(单位属性!U201,0)</f>
        <v>0</v>
      </c>
      <c r="W201">
        <f>ROUND(单位属性!V201,0)</f>
        <v>0</v>
      </c>
      <c r="X201">
        <f>ROUND(单位属性!W201,0)</f>
        <v>0</v>
      </c>
      <c r="Y201" t="str">
        <f t="shared" si="55"/>
        <v>InitTypeState2('FB48',0,0,0,0,0,0,0,0,0,0)</v>
      </c>
      <c r="Z201">
        <f>ROUND(单位属性!X201,0)</f>
        <v>0</v>
      </c>
      <c r="AA201">
        <f>ROUND(单位属性!Y201,0)</f>
        <v>0</v>
      </c>
      <c r="AB201">
        <f>ROUND(单位属性!Z201,0)</f>
        <v>0</v>
      </c>
      <c r="AC201">
        <f>ROUND(单位属性!AA201,0)</f>
        <v>0</v>
      </c>
      <c r="AD201">
        <f>ROUND(单位属性!AB201,0)</f>
        <v>0</v>
      </c>
      <c r="AE201">
        <f>ROUND(单位属性!AC201,0)</f>
        <v>0</v>
      </c>
      <c r="AF201">
        <f>ROUND(单位属性!AD201,0)</f>
        <v>0</v>
      </c>
      <c r="AG201">
        <f>ROUND(单位属性!AE201,0)</f>
        <v>0</v>
      </c>
      <c r="AH201">
        <f>ROUND(单位属性!AF201,0)</f>
        <v>0</v>
      </c>
      <c r="AI201">
        <f>ROUND(单位属性!AG201,0)</f>
        <v>0</v>
      </c>
      <c r="AJ201" t="str">
        <f t="shared" si="56"/>
        <v>InitTypeState3('FB48',0,0,0,0,0,0,0,0,0,0)</v>
      </c>
      <c r="AK201">
        <f>ROUND(单位属性!AH201,0)</f>
        <v>0</v>
      </c>
      <c r="AL201">
        <f>ROUND(单位属性!AI201,0)</f>
        <v>0</v>
      </c>
      <c r="AM201">
        <f>ROUND(单位属性!AJ201,0)</f>
        <v>0</v>
      </c>
      <c r="AN201">
        <f>ROUND(单位属性!AK201,0)</f>
        <v>0</v>
      </c>
      <c r="AO201">
        <f>ROUND(单位属性!AL201,0)</f>
        <v>0</v>
      </c>
      <c r="AP201">
        <f>ROUND(单位属性!AM201,0)</f>
        <v>0</v>
      </c>
      <c r="AQ201">
        <f>ROUND(单位属性!AN201,0)</f>
        <v>0</v>
      </c>
      <c r="AR201">
        <f>ROUND(单位属性!AO201,0)</f>
        <v>0</v>
      </c>
      <c r="AS201">
        <f>ROUND(单位属性!AP201,0)</f>
        <v>0</v>
      </c>
      <c r="AT201">
        <f>ROUND(单位属性!AQ201,0)</f>
        <v>0</v>
      </c>
      <c r="AU201" t="str">
        <f t="shared" si="57"/>
        <v>InitTypeState4('FB48',0,0,0,0,0,0,0,0,0,0)</v>
      </c>
      <c r="AV201">
        <f>单位属性!AR201</f>
        <v>0</v>
      </c>
      <c r="AW201">
        <f>单位属性!AS201</f>
        <v>0</v>
      </c>
      <c r="AX201">
        <f>单位属性!AT201</f>
        <v>0</v>
      </c>
      <c r="AY201">
        <f>单位属性!AU201</f>
        <v>0</v>
      </c>
      <c r="AZ201">
        <f>单位属性!AV201</f>
        <v>0</v>
      </c>
      <c r="BA201">
        <f>单位属性!AW201</f>
        <v>0</v>
      </c>
      <c r="BB201">
        <f>单位属性!AX201</f>
        <v>0</v>
      </c>
      <c r="BC201">
        <f>单位属性!AY201</f>
        <v>0</v>
      </c>
      <c r="BD201">
        <f>单位属性!AZ201</f>
        <v>0</v>
      </c>
      <c r="BE201">
        <f>单位属性!BA201</f>
        <v>0</v>
      </c>
      <c r="BF201" t="str">
        <f t="shared" si="58"/>
        <v>InitTypeState5('FB48',0,0,0,0,0,0,0,0,0,0)</v>
      </c>
      <c r="BG201">
        <f>单位属性!BB201</f>
        <v>0</v>
      </c>
      <c r="BH201">
        <f>单位属性!BC201</f>
        <v>0</v>
      </c>
      <c r="BI201">
        <f>单位属性!BD201</f>
        <v>0</v>
      </c>
      <c r="BJ201">
        <f>单位属性!BE201</f>
        <v>0</v>
      </c>
      <c r="BK201">
        <f>单位属性!BF201</f>
        <v>0</v>
      </c>
      <c r="BL201">
        <f>单位属性!BG201</f>
        <v>0</v>
      </c>
      <c r="BM201">
        <f>单位属性!BH201</f>
        <v>0</v>
      </c>
      <c r="BN201">
        <f>单位属性!BI201</f>
        <v>0</v>
      </c>
      <c r="BO201">
        <f>单位属性!BJ201</f>
        <v>0</v>
      </c>
      <c r="BP201">
        <f>单位属性!BK201</f>
        <v>0</v>
      </c>
      <c r="BQ201" t="str">
        <f t="shared" si="59"/>
        <v>InitTypeState6('FB48',0,0,0,0,0,0,0,0,0,0)</v>
      </c>
      <c r="BR201">
        <f>单位属性!BL201</f>
        <v>0</v>
      </c>
      <c r="BS201">
        <f>单位属性!BM201</f>
        <v>0</v>
      </c>
      <c r="BT201">
        <f>单位属性!BN201</f>
        <v>0</v>
      </c>
      <c r="BU201">
        <f>单位属性!BO201</f>
        <v>0</v>
      </c>
      <c r="BV201">
        <f>单位属性!BP201</f>
        <v>0</v>
      </c>
      <c r="BW201">
        <f>单位属性!BQ201</f>
        <v>0</v>
      </c>
      <c r="BX201">
        <f>单位属性!BR201</f>
        <v>0</v>
      </c>
      <c r="BY201">
        <f>单位属性!BS201</f>
        <v>0</v>
      </c>
      <c r="BZ201">
        <f>单位属性!BT201</f>
        <v>0</v>
      </c>
      <c r="CA201">
        <f>单位属性!BU201</f>
        <v>0</v>
      </c>
      <c r="CB201" t="str">
        <f t="shared" si="60"/>
        <v>InitTypeState7('FB48',0,0,0,0,0,0,0,0,0,0)</v>
      </c>
      <c r="CC201" t="str">
        <f t="shared" si="61"/>
        <v>InitTypeState1('FB48',0,0,0,0,0,0,0,0,0,10)</v>
      </c>
      <c r="CD201" t="str">
        <f t="shared" si="62"/>
        <v/>
      </c>
      <c r="CE201" t="str">
        <f t="shared" si="63"/>
        <v/>
      </c>
      <c r="CF201" t="str">
        <f t="shared" si="64"/>
        <v/>
      </c>
      <c r="CG201" t="str">
        <f t="shared" si="65"/>
        <v/>
      </c>
      <c r="CH201" t="str">
        <f t="shared" si="66"/>
        <v/>
      </c>
      <c r="CI201" t="str">
        <f t="shared" si="67"/>
        <v/>
      </c>
    </row>
    <row r="202" spans="1:87" ht="15.95" customHeight="1">
      <c r="A202" t="str">
        <f>单位属性!A202</f>
        <v>FB49</v>
      </c>
      <c r="B202" t="str">
        <f t="shared" si="53"/>
        <v>'FB49'</v>
      </c>
      <c r="C202" t="str">
        <f>单位属性!B202</f>
        <v>山河社稷图</v>
      </c>
      <c r="D202">
        <f>ROUND(单位属性!D202,0)</f>
        <v>0</v>
      </c>
      <c r="E202">
        <f>ROUND(单位属性!E202,0)</f>
        <v>0</v>
      </c>
      <c r="F202">
        <f>ROUND(单位属性!F202,0)</f>
        <v>0</v>
      </c>
      <c r="G202">
        <f>ROUND(单位属性!G202,0)</f>
        <v>0</v>
      </c>
      <c r="H202">
        <f>ROUND(单位属性!H202,0)</f>
        <v>0</v>
      </c>
      <c r="I202">
        <f>ROUND(单位属性!I202,0)</f>
        <v>0</v>
      </c>
      <c r="J202">
        <f>ROUND(单位属性!J202,0)</f>
        <v>0</v>
      </c>
      <c r="K202">
        <f>ROUND(单位属性!K202,0)</f>
        <v>0</v>
      </c>
      <c r="L202">
        <f>ROUND(单位属性!L202,0)</f>
        <v>0</v>
      </c>
      <c r="M202">
        <f>ROUND(单位属性!M202,0)</f>
        <v>0</v>
      </c>
      <c r="N202" t="str">
        <f t="shared" si="54"/>
        <v>InitTypeState1('FB49',0,0,0,0,0,0,0,0,0,0)</v>
      </c>
      <c r="O202">
        <f>ROUND(单位属性!N202,0)</f>
        <v>0</v>
      </c>
      <c r="P202">
        <f>ROUND(单位属性!O202,0)</f>
        <v>0</v>
      </c>
      <c r="Q202">
        <f>ROUND(单位属性!P202,0)</f>
        <v>0</v>
      </c>
      <c r="R202">
        <f>ROUND(单位属性!Q202,0)</f>
        <v>0</v>
      </c>
      <c r="S202">
        <f>ROUND(单位属性!R202,0)</f>
        <v>0</v>
      </c>
      <c r="T202">
        <f>ROUND(单位属性!S202,0)</f>
        <v>0</v>
      </c>
      <c r="U202">
        <f>ROUND(单位属性!T202,0)</f>
        <v>40</v>
      </c>
      <c r="V202">
        <f>ROUND(单位属性!U202,0)</f>
        <v>0</v>
      </c>
      <c r="W202">
        <f>ROUND(单位属性!V202,0)</f>
        <v>0</v>
      </c>
      <c r="X202">
        <f>ROUND(单位属性!W202,0)</f>
        <v>0</v>
      </c>
      <c r="Y202" t="str">
        <f t="shared" si="55"/>
        <v>InitTypeState2('FB49',0,0,0,0,0,0,40,0,0,0)</v>
      </c>
      <c r="Z202">
        <f>ROUND(单位属性!X202,0)</f>
        <v>0</v>
      </c>
      <c r="AA202">
        <f>ROUND(单位属性!Y202,0)</f>
        <v>0</v>
      </c>
      <c r="AB202">
        <f>ROUND(单位属性!Z202,0)</f>
        <v>0</v>
      </c>
      <c r="AC202">
        <f>ROUND(单位属性!AA202,0)</f>
        <v>0</v>
      </c>
      <c r="AD202">
        <f>ROUND(单位属性!AB202,0)</f>
        <v>0</v>
      </c>
      <c r="AE202">
        <f>ROUND(单位属性!AC202,0)</f>
        <v>0</v>
      </c>
      <c r="AF202">
        <f>ROUND(单位属性!AD202,0)</f>
        <v>0</v>
      </c>
      <c r="AG202">
        <f>ROUND(单位属性!AE202,0)</f>
        <v>0</v>
      </c>
      <c r="AH202">
        <f>ROUND(单位属性!AF202,0)</f>
        <v>0</v>
      </c>
      <c r="AI202">
        <f>ROUND(单位属性!AG202,0)</f>
        <v>0</v>
      </c>
      <c r="AJ202" t="str">
        <f t="shared" si="56"/>
        <v>InitTypeState3('FB49',0,0,0,0,0,0,0,0,0,0)</v>
      </c>
      <c r="AK202">
        <f>ROUND(单位属性!AH202,0)</f>
        <v>0</v>
      </c>
      <c r="AL202">
        <f>ROUND(单位属性!AI202,0)</f>
        <v>0</v>
      </c>
      <c r="AM202">
        <f>ROUND(单位属性!AJ202,0)</f>
        <v>0</v>
      </c>
      <c r="AN202">
        <f>ROUND(单位属性!AK202,0)</f>
        <v>0</v>
      </c>
      <c r="AO202">
        <f>ROUND(单位属性!AL202,0)</f>
        <v>0</v>
      </c>
      <c r="AP202">
        <f>ROUND(单位属性!AM202,0)</f>
        <v>0</v>
      </c>
      <c r="AQ202">
        <f>ROUND(单位属性!AN202,0)</f>
        <v>0</v>
      </c>
      <c r="AR202">
        <f>ROUND(单位属性!AO202,0)</f>
        <v>0</v>
      </c>
      <c r="AS202">
        <f>ROUND(单位属性!AP202,0)</f>
        <v>0</v>
      </c>
      <c r="AT202">
        <f>ROUND(单位属性!AQ202,0)</f>
        <v>0</v>
      </c>
      <c r="AU202" t="str">
        <f t="shared" si="57"/>
        <v>InitTypeState4('FB49',0,0,0,0,0,0,0,0,0,0)</v>
      </c>
      <c r="AV202">
        <f>单位属性!AR202</f>
        <v>0</v>
      </c>
      <c r="AW202">
        <f>单位属性!AS202</f>
        <v>0</v>
      </c>
      <c r="AX202">
        <f>单位属性!AT202</f>
        <v>0</v>
      </c>
      <c r="AY202">
        <f>单位属性!AU202</f>
        <v>0</v>
      </c>
      <c r="AZ202">
        <f>单位属性!AV202</f>
        <v>0</v>
      </c>
      <c r="BA202">
        <f>单位属性!AW202</f>
        <v>0</v>
      </c>
      <c r="BB202">
        <f>单位属性!AX202</f>
        <v>0</v>
      </c>
      <c r="BC202">
        <f>单位属性!AY202</f>
        <v>0</v>
      </c>
      <c r="BD202">
        <f>单位属性!AZ202</f>
        <v>0</v>
      </c>
      <c r="BE202">
        <f>单位属性!BA202</f>
        <v>0</v>
      </c>
      <c r="BF202" t="str">
        <f t="shared" si="58"/>
        <v>InitTypeState5('FB49',0,0,0,0,0,0,0,0,0,0)</v>
      </c>
      <c r="BG202">
        <f>单位属性!BB202</f>
        <v>0</v>
      </c>
      <c r="BH202">
        <f>单位属性!BC202</f>
        <v>0</v>
      </c>
      <c r="BI202">
        <f>单位属性!BD202</f>
        <v>0</v>
      </c>
      <c r="BJ202">
        <f>单位属性!BE202</f>
        <v>0</v>
      </c>
      <c r="BK202">
        <f>单位属性!BF202</f>
        <v>0</v>
      </c>
      <c r="BL202">
        <f>单位属性!BG202</f>
        <v>0</v>
      </c>
      <c r="BM202">
        <f>单位属性!BH202</f>
        <v>0</v>
      </c>
      <c r="BN202">
        <f>单位属性!BI202</f>
        <v>0</v>
      </c>
      <c r="BO202">
        <f>单位属性!BJ202</f>
        <v>0</v>
      </c>
      <c r="BP202">
        <f>单位属性!BK202</f>
        <v>0</v>
      </c>
      <c r="BQ202" t="str">
        <f t="shared" si="59"/>
        <v>InitTypeState6('FB49',0,0,0,0,0,0,0,0,0,0)</v>
      </c>
      <c r="BR202">
        <f>单位属性!BL202</f>
        <v>0</v>
      </c>
      <c r="BS202">
        <f>单位属性!BM202</f>
        <v>0</v>
      </c>
      <c r="BT202">
        <f>单位属性!BN202</f>
        <v>0</v>
      </c>
      <c r="BU202">
        <f>单位属性!BO202</f>
        <v>0</v>
      </c>
      <c r="BV202">
        <f>单位属性!BP202</f>
        <v>0</v>
      </c>
      <c r="BW202">
        <f>单位属性!BQ202</f>
        <v>0</v>
      </c>
      <c r="BX202">
        <f>单位属性!BR202</f>
        <v>0</v>
      </c>
      <c r="BY202">
        <f>单位属性!BS202</f>
        <v>0</v>
      </c>
      <c r="BZ202">
        <f>单位属性!BT202</f>
        <v>0</v>
      </c>
      <c r="CA202">
        <f>单位属性!BU202</f>
        <v>0</v>
      </c>
      <c r="CB202" t="str">
        <f t="shared" si="60"/>
        <v>InitTypeState7('FB49',0,0,0,0,0,0,0,0,0,0)</v>
      </c>
      <c r="CC202" t="str">
        <f t="shared" si="61"/>
        <v/>
      </c>
      <c r="CD202" t="str">
        <f t="shared" si="62"/>
        <v>InitTypeState2('FB49',0,0,0,0,0,0,40,0,0,0)</v>
      </c>
      <c r="CE202" t="str">
        <f t="shared" si="63"/>
        <v/>
      </c>
      <c r="CF202" t="str">
        <f t="shared" si="64"/>
        <v/>
      </c>
      <c r="CG202" t="str">
        <f t="shared" si="65"/>
        <v/>
      </c>
      <c r="CH202" t="str">
        <f t="shared" si="66"/>
        <v/>
      </c>
      <c r="CI202" t="str">
        <f t="shared" si="67"/>
        <v/>
      </c>
    </row>
    <row r="203" spans="1:87" ht="15.95" customHeight="1">
      <c r="A203" t="str">
        <f>单位属性!A203</f>
        <v>FB50</v>
      </c>
      <c r="B203" t="str">
        <f t="shared" si="53"/>
        <v>'FB50'</v>
      </c>
      <c r="C203" t="str">
        <f>单位属性!B203</f>
        <v>招妖幡</v>
      </c>
      <c r="D203">
        <f>ROUND(单位属性!D203,0)</f>
        <v>0</v>
      </c>
      <c r="E203">
        <f>ROUND(单位属性!E203,0)</f>
        <v>0</v>
      </c>
      <c r="F203">
        <f>ROUND(单位属性!F203,0)</f>
        <v>0</v>
      </c>
      <c r="G203">
        <f>ROUND(单位属性!G203,0)</f>
        <v>0</v>
      </c>
      <c r="H203">
        <f>ROUND(单位属性!H203,0)</f>
        <v>0</v>
      </c>
      <c r="I203">
        <f>ROUND(单位属性!I203,0)</f>
        <v>0</v>
      </c>
      <c r="J203">
        <f>ROUND(单位属性!J203,0)</f>
        <v>0</v>
      </c>
      <c r="K203">
        <f>ROUND(单位属性!K203,0)</f>
        <v>0</v>
      </c>
      <c r="L203">
        <f>ROUND(单位属性!L203,0)</f>
        <v>0</v>
      </c>
      <c r="M203">
        <f>ROUND(单位属性!M203,0)</f>
        <v>0</v>
      </c>
      <c r="N203" t="str">
        <f t="shared" si="54"/>
        <v>InitTypeState1('FB50',0,0,0,0,0,0,0,0,0,0)</v>
      </c>
      <c r="O203">
        <f>ROUND(单位属性!N203,0)</f>
        <v>0</v>
      </c>
      <c r="P203">
        <f>ROUND(单位属性!O203,0)</f>
        <v>0</v>
      </c>
      <c r="Q203">
        <f>ROUND(单位属性!P203,0)</f>
        <v>0</v>
      </c>
      <c r="R203">
        <f>ROUND(单位属性!Q203,0)</f>
        <v>0</v>
      </c>
      <c r="S203">
        <f>ROUND(单位属性!R203,0)</f>
        <v>0</v>
      </c>
      <c r="T203">
        <f>ROUND(单位属性!S203,0)</f>
        <v>0</v>
      </c>
      <c r="U203">
        <f>ROUND(单位属性!T203,0)</f>
        <v>20</v>
      </c>
      <c r="V203">
        <f>ROUND(单位属性!U203,0)</f>
        <v>0</v>
      </c>
      <c r="W203">
        <f>ROUND(单位属性!V203,0)</f>
        <v>0</v>
      </c>
      <c r="X203">
        <f>ROUND(单位属性!W203,0)</f>
        <v>0</v>
      </c>
      <c r="Y203" t="str">
        <f t="shared" si="55"/>
        <v>InitTypeState2('FB50',0,0,0,0,0,0,20,0,0,0)</v>
      </c>
      <c r="Z203">
        <f>ROUND(单位属性!X203,0)</f>
        <v>0</v>
      </c>
      <c r="AA203">
        <f>ROUND(单位属性!Y203,0)</f>
        <v>0</v>
      </c>
      <c r="AB203">
        <f>ROUND(单位属性!Z203,0)</f>
        <v>0</v>
      </c>
      <c r="AC203">
        <f>ROUND(单位属性!AA203,0)</f>
        <v>0</v>
      </c>
      <c r="AD203">
        <f>ROUND(单位属性!AB203,0)</f>
        <v>0</v>
      </c>
      <c r="AE203">
        <f>ROUND(单位属性!AC203,0)</f>
        <v>0</v>
      </c>
      <c r="AF203">
        <f>ROUND(单位属性!AD203,0)</f>
        <v>0</v>
      </c>
      <c r="AG203">
        <f>ROUND(单位属性!AE203,0)</f>
        <v>0</v>
      </c>
      <c r="AH203">
        <f>ROUND(单位属性!AF203,0)</f>
        <v>0</v>
      </c>
      <c r="AI203">
        <f>ROUND(单位属性!AG203,0)</f>
        <v>0</v>
      </c>
      <c r="AJ203" t="str">
        <f t="shared" si="56"/>
        <v>InitTypeState3('FB50',0,0,0,0,0,0,0,0,0,0)</v>
      </c>
      <c r="AK203">
        <f>ROUND(单位属性!AH203,0)</f>
        <v>0</v>
      </c>
      <c r="AL203">
        <f>ROUND(单位属性!AI203,0)</f>
        <v>0</v>
      </c>
      <c r="AM203">
        <f>ROUND(单位属性!AJ203,0)</f>
        <v>0</v>
      </c>
      <c r="AN203">
        <f>ROUND(单位属性!AK203,0)</f>
        <v>0</v>
      </c>
      <c r="AO203">
        <f>ROUND(单位属性!AL203,0)</f>
        <v>0</v>
      </c>
      <c r="AP203">
        <f>ROUND(单位属性!AM203,0)</f>
        <v>0</v>
      </c>
      <c r="AQ203">
        <f>ROUND(单位属性!AN203,0)</f>
        <v>0</v>
      </c>
      <c r="AR203">
        <f>ROUND(单位属性!AO203,0)</f>
        <v>0</v>
      </c>
      <c r="AS203">
        <f>ROUND(单位属性!AP203,0)</f>
        <v>0</v>
      </c>
      <c r="AT203">
        <f>ROUND(单位属性!AQ203,0)</f>
        <v>0</v>
      </c>
      <c r="AU203" t="str">
        <f t="shared" si="57"/>
        <v>InitTypeState4('FB50',0,0,0,0,0,0,0,0,0,0)</v>
      </c>
      <c r="AV203">
        <f>单位属性!AR203</f>
        <v>0</v>
      </c>
      <c r="AW203">
        <f>单位属性!AS203</f>
        <v>0</v>
      </c>
      <c r="AX203">
        <f>单位属性!AT203</f>
        <v>0</v>
      </c>
      <c r="AY203">
        <f>单位属性!AU203</f>
        <v>0</v>
      </c>
      <c r="AZ203">
        <f>单位属性!AV203</f>
        <v>0</v>
      </c>
      <c r="BA203">
        <f>单位属性!AW203</f>
        <v>0</v>
      </c>
      <c r="BB203">
        <f>单位属性!AX203</f>
        <v>0</v>
      </c>
      <c r="BC203">
        <f>单位属性!AY203</f>
        <v>0</v>
      </c>
      <c r="BD203">
        <f>单位属性!AZ203</f>
        <v>0</v>
      </c>
      <c r="BE203">
        <f>单位属性!BA203</f>
        <v>0</v>
      </c>
      <c r="BF203" t="str">
        <f t="shared" si="58"/>
        <v>InitTypeState5('FB50',0,0,0,0,0,0,0,0,0,0)</v>
      </c>
      <c r="BG203">
        <f>单位属性!BB203</f>
        <v>0</v>
      </c>
      <c r="BH203">
        <f>单位属性!BC203</f>
        <v>0</v>
      </c>
      <c r="BI203">
        <f>单位属性!BD203</f>
        <v>0</v>
      </c>
      <c r="BJ203">
        <f>单位属性!BE203</f>
        <v>0</v>
      </c>
      <c r="BK203">
        <f>单位属性!BF203</f>
        <v>0</v>
      </c>
      <c r="BL203">
        <f>单位属性!BG203</f>
        <v>0</v>
      </c>
      <c r="BM203">
        <f>单位属性!BH203</f>
        <v>0</v>
      </c>
      <c r="BN203">
        <f>单位属性!BI203</f>
        <v>0</v>
      </c>
      <c r="BO203">
        <f>单位属性!BJ203</f>
        <v>0</v>
      </c>
      <c r="BP203">
        <f>单位属性!BK203</f>
        <v>0</v>
      </c>
      <c r="BQ203" t="str">
        <f t="shared" si="59"/>
        <v>InitTypeState6('FB50',0,0,0,0,0,0,0,0,0,0)</v>
      </c>
      <c r="BR203">
        <f>单位属性!BL203</f>
        <v>0</v>
      </c>
      <c r="BS203">
        <f>单位属性!BM203</f>
        <v>0</v>
      </c>
      <c r="BT203">
        <f>单位属性!BN203</f>
        <v>0</v>
      </c>
      <c r="BU203">
        <f>单位属性!BO203</f>
        <v>0</v>
      </c>
      <c r="BV203">
        <f>单位属性!BP203</f>
        <v>0</v>
      </c>
      <c r="BW203">
        <f>单位属性!BQ203</f>
        <v>0</v>
      </c>
      <c r="BX203">
        <f>单位属性!BR203</f>
        <v>0</v>
      </c>
      <c r="BY203">
        <f>单位属性!BS203</f>
        <v>0</v>
      </c>
      <c r="BZ203">
        <f>单位属性!BT203</f>
        <v>0</v>
      </c>
      <c r="CA203">
        <f>单位属性!BU203</f>
        <v>0</v>
      </c>
      <c r="CB203" t="str">
        <f t="shared" si="60"/>
        <v>InitTypeState7('FB50',0,0,0,0,0,0,0,0,0,0)</v>
      </c>
      <c r="CC203" t="str">
        <f t="shared" si="61"/>
        <v/>
      </c>
      <c r="CD203" t="str">
        <f t="shared" si="62"/>
        <v>InitTypeState2('FB50',0,0,0,0,0,0,20,0,0,0)</v>
      </c>
      <c r="CE203" t="str">
        <f t="shared" si="63"/>
        <v/>
      </c>
      <c r="CF203" t="str">
        <f t="shared" si="64"/>
        <v/>
      </c>
      <c r="CG203" t="str">
        <f t="shared" si="65"/>
        <v/>
      </c>
      <c r="CH203" t="str">
        <f t="shared" si="66"/>
        <v/>
      </c>
      <c r="CI203" t="str">
        <f t="shared" si="67"/>
        <v/>
      </c>
    </row>
    <row r="204" spans="1:87" ht="15.95" customHeight="1">
      <c r="A204" t="str">
        <f>单位属性!A204</f>
        <v>FB51</v>
      </c>
      <c r="B204" t="str">
        <f t="shared" si="53"/>
        <v>'FB51'</v>
      </c>
      <c r="C204" t="str">
        <f>单位属性!B204</f>
        <v>九曲黄河阵</v>
      </c>
      <c r="D204">
        <f>ROUND(单位属性!D204,0)</f>
        <v>0</v>
      </c>
      <c r="E204">
        <f>ROUND(单位属性!E204,0)</f>
        <v>0</v>
      </c>
      <c r="F204">
        <f>ROUND(单位属性!F204,0)</f>
        <v>0</v>
      </c>
      <c r="G204">
        <f>ROUND(单位属性!G204,0)</f>
        <v>0</v>
      </c>
      <c r="H204">
        <f>ROUND(单位属性!H204,0)</f>
        <v>0</v>
      </c>
      <c r="I204">
        <f>ROUND(单位属性!I204,0)</f>
        <v>0</v>
      </c>
      <c r="J204">
        <f>ROUND(单位属性!J204,0)</f>
        <v>0</v>
      </c>
      <c r="K204">
        <f>ROUND(单位属性!K204,0)</f>
        <v>0</v>
      </c>
      <c r="L204">
        <f>ROUND(单位属性!L204,0)</f>
        <v>0</v>
      </c>
      <c r="M204">
        <f>ROUND(单位属性!M204,0)</f>
        <v>0</v>
      </c>
      <c r="N204" t="str">
        <f t="shared" si="54"/>
        <v>InitTypeState1('FB51',0,0,0,0,0,0,0,0,0,0)</v>
      </c>
      <c r="O204">
        <f>ROUND(单位属性!N204,0)</f>
        <v>0</v>
      </c>
      <c r="P204">
        <f>ROUND(单位属性!O204,0)</f>
        <v>0</v>
      </c>
      <c r="Q204">
        <f>ROUND(单位属性!P204,0)</f>
        <v>0</v>
      </c>
      <c r="R204">
        <f>ROUND(单位属性!Q204,0)</f>
        <v>0</v>
      </c>
      <c r="S204">
        <f>ROUND(单位属性!R204,0)</f>
        <v>0</v>
      </c>
      <c r="T204">
        <f>ROUND(单位属性!S204,0)</f>
        <v>0</v>
      </c>
      <c r="U204">
        <f>ROUND(单位属性!T204,0)</f>
        <v>0</v>
      </c>
      <c r="V204">
        <f>ROUND(单位属性!U204,0)</f>
        <v>0</v>
      </c>
      <c r="W204">
        <f>ROUND(单位属性!V204,0)</f>
        <v>0</v>
      </c>
      <c r="X204">
        <f>ROUND(单位属性!W204,0)</f>
        <v>0</v>
      </c>
      <c r="Y204" t="str">
        <f t="shared" si="55"/>
        <v>InitTypeState2('FB51',0,0,0,0,0,0,0,0,0,0)</v>
      </c>
      <c r="Z204">
        <f>ROUND(单位属性!X204,0)</f>
        <v>0</v>
      </c>
      <c r="AA204">
        <f>ROUND(单位属性!Y204,0)</f>
        <v>0</v>
      </c>
      <c r="AB204">
        <f>ROUND(单位属性!Z204,0)</f>
        <v>0</v>
      </c>
      <c r="AC204">
        <f>ROUND(单位属性!AA204,0)</f>
        <v>0</v>
      </c>
      <c r="AD204">
        <f>ROUND(单位属性!AB204,0)</f>
        <v>0</v>
      </c>
      <c r="AE204">
        <f>ROUND(单位属性!AC204,0)</f>
        <v>0</v>
      </c>
      <c r="AF204">
        <f>ROUND(单位属性!AD204,0)</f>
        <v>0</v>
      </c>
      <c r="AG204">
        <f>ROUND(单位属性!AE204,0)</f>
        <v>0</v>
      </c>
      <c r="AH204">
        <f>ROUND(单位属性!AF204,0)</f>
        <v>0</v>
      </c>
      <c r="AI204">
        <f>ROUND(单位属性!AG204,0)</f>
        <v>0</v>
      </c>
      <c r="AJ204" t="str">
        <f t="shared" si="56"/>
        <v>InitTypeState3('FB51',0,0,0,0,0,0,0,0,0,0)</v>
      </c>
      <c r="AK204">
        <f>ROUND(单位属性!AH204,0)</f>
        <v>0</v>
      </c>
      <c r="AL204">
        <f>ROUND(单位属性!AI204,0)</f>
        <v>0</v>
      </c>
      <c r="AM204">
        <f>ROUND(单位属性!AJ204,0)</f>
        <v>0</v>
      </c>
      <c r="AN204">
        <f>ROUND(单位属性!AK204,0)</f>
        <v>0</v>
      </c>
      <c r="AO204">
        <f>ROUND(单位属性!AL204,0)</f>
        <v>0</v>
      </c>
      <c r="AP204">
        <f>ROUND(单位属性!AM204,0)</f>
        <v>0</v>
      </c>
      <c r="AQ204">
        <f>ROUND(单位属性!AN204,0)</f>
        <v>0</v>
      </c>
      <c r="AR204">
        <f>ROUND(单位属性!AO204,0)</f>
        <v>0</v>
      </c>
      <c r="AS204">
        <f>ROUND(单位属性!AP204,0)</f>
        <v>0</v>
      </c>
      <c r="AT204">
        <f>ROUND(单位属性!AQ204,0)</f>
        <v>0</v>
      </c>
      <c r="AU204" t="str">
        <f t="shared" si="57"/>
        <v>InitTypeState4('FB51',0,0,0,0,0,0,0,0,0,0)</v>
      </c>
      <c r="AV204">
        <f>单位属性!AR204</f>
        <v>0</v>
      </c>
      <c r="AW204">
        <f>单位属性!AS204</f>
        <v>0</v>
      </c>
      <c r="AX204">
        <f>单位属性!AT204</f>
        <v>0</v>
      </c>
      <c r="AY204">
        <f>单位属性!AU204</f>
        <v>0</v>
      </c>
      <c r="AZ204">
        <f>单位属性!AV204</f>
        <v>0</v>
      </c>
      <c r="BA204">
        <f>单位属性!AW204</f>
        <v>0</v>
      </c>
      <c r="BB204">
        <f>单位属性!AX204</f>
        <v>0</v>
      </c>
      <c r="BC204">
        <f>单位属性!AY204</f>
        <v>0</v>
      </c>
      <c r="BD204">
        <f>单位属性!AZ204</f>
        <v>0</v>
      </c>
      <c r="BE204">
        <f>单位属性!BA204</f>
        <v>0</v>
      </c>
      <c r="BF204" t="str">
        <f t="shared" si="58"/>
        <v>InitTypeState5('FB51',0,0,0,0,0,0,0,0,0,0)</v>
      </c>
      <c r="BG204">
        <f>单位属性!BB204</f>
        <v>0</v>
      </c>
      <c r="BH204">
        <f>单位属性!BC204</f>
        <v>0</v>
      </c>
      <c r="BI204">
        <f>单位属性!BD204</f>
        <v>0</v>
      </c>
      <c r="BJ204">
        <f>单位属性!BE204</f>
        <v>0</v>
      </c>
      <c r="BK204">
        <f>单位属性!BF204</f>
        <v>0</v>
      </c>
      <c r="BL204">
        <f>单位属性!BG204</f>
        <v>0</v>
      </c>
      <c r="BM204">
        <f>单位属性!BH204</f>
        <v>0</v>
      </c>
      <c r="BN204">
        <f>单位属性!BI204</f>
        <v>0</v>
      </c>
      <c r="BO204">
        <f>单位属性!BJ204</f>
        <v>0</v>
      </c>
      <c r="BP204">
        <f>单位属性!BK204</f>
        <v>0</v>
      </c>
      <c r="BQ204" t="str">
        <f t="shared" si="59"/>
        <v>InitTypeState6('FB51',0,0,0,0,0,0,0,0,0,0)</v>
      </c>
      <c r="BR204">
        <f>单位属性!BL204</f>
        <v>0</v>
      </c>
      <c r="BS204">
        <f>单位属性!BM204</f>
        <v>0</v>
      </c>
      <c r="BT204">
        <f>单位属性!BN204</f>
        <v>0</v>
      </c>
      <c r="BU204">
        <f>单位属性!BO204</f>
        <v>0</v>
      </c>
      <c r="BV204">
        <f>单位属性!BP204</f>
        <v>0</v>
      </c>
      <c r="BW204">
        <f>单位属性!BQ204</f>
        <v>0</v>
      </c>
      <c r="BX204">
        <f>单位属性!BR204</f>
        <v>0</v>
      </c>
      <c r="BY204">
        <f>单位属性!BS204</f>
        <v>0</v>
      </c>
      <c r="BZ204">
        <f>单位属性!BT204</f>
        <v>0</v>
      </c>
      <c r="CA204">
        <f>单位属性!BU204</f>
        <v>0</v>
      </c>
      <c r="CB204" t="str">
        <f t="shared" si="60"/>
        <v>InitTypeState7('FB51',0,0,0,0,0,0,0,0,0,0)</v>
      </c>
      <c r="CC204" t="str">
        <f t="shared" si="61"/>
        <v/>
      </c>
      <c r="CD204" t="str">
        <f t="shared" si="62"/>
        <v/>
      </c>
      <c r="CE204" t="str">
        <f t="shared" si="63"/>
        <v/>
      </c>
      <c r="CF204" t="str">
        <f t="shared" si="64"/>
        <v/>
      </c>
      <c r="CG204" t="str">
        <f t="shared" si="65"/>
        <v/>
      </c>
      <c r="CH204" t="str">
        <f t="shared" si="66"/>
        <v/>
      </c>
      <c r="CI204" t="str">
        <f t="shared" si="67"/>
        <v/>
      </c>
    </row>
    <row r="205" spans="1:87" ht="15.95" customHeight="1">
      <c r="A205" t="str">
        <f>单位属性!A205</f>
        <v>FB52</v>
      </c>
      <c r="B205" t="str">
        <f t="shared" si="53"/>
        <v>'FB52'</v>
      </c>
      <c r="C205" t="str">
        <f>单位属性!B205</f>
        <v>紫绶仙衣</v>
      </c>
      <c r="D205">
        <f>ROUND(单位属性!D205,0)</f>
        <v>0</v>
      </c>
      <c r="E205">
        <f>ROUND(单位属性!E205,0)</f>
        <v>0</v>
      </c>
      <c r="F205">
        <f>ROUND(单位属性!F205,0)</f>
        <v>0</v>
      </c>
      <c r="G205">
        <f>ROUND(单位属性!G205,0)</f>
        <v>0</v>
      </c>
      <c r="H205">
        <f>ROUND(单位属性!H205,0)</f>
        <v>40000</v>
      </c>
      <c r="I205">
        <f>ROUND(单位属性!I205,0)</f>
        <v>0</v>
      </c>
      <c r="J205">
        <f>ROUND(单位属性!J205,0)</f>
        <v>0</v>
      </c>
      <c r="K205">
        <f>ROUND(单位属性!K205,0)</f>
        <v>0</v>
      </c>
      <c r="L205">
        <f>ROUND(单位属性!L205,0)</f>
        <v>0</v>
      </c>
      <c r="M205">
        <f>ROUND(单位属性!M205,0)</f>
        <v>0</v>
      </c>
      <c r="N205" t="str">
        <f t="shared" si="54"/>
        <v>InitTypeState1('FB52',0,0,0,0,40000,0,0,0,0,0)</v>
      </c>
      <c r="O205">
        <f>ROUND(单位属性!N205,0)</f>
        <v>0</v>
      </c>
      <c r="P205">
        <f>ROUND(单位属性!O205,0)</f>
        <v>0</v>
      </c>
      <c r="Q205">
        <f>ROUND(单位属性!P205,0)</f>
        <v>0</v>
      </c>
      <c r="R205">
        <f>ROUND(单位属性!Q205,0)</f>
        <v>0</v>
      </c>
      <c r="S205">
        <f>ROUND(单位属性!R205,0)</f>
        <v>0</v>
      </c>
      <c r="T205">
        <f>ROUND(单位属性!S205,0)</f>
        <v>0</v>
      </c>
      <c r="U205">
        <f>ROUND(单位属性!T205,0)</f>
        <v>0</v>
      </c>
      <c r="V205">
        <f>ROUND(单位属性!U205,0)</f>
        <v>0</v>
      </c>
      <c r="W205">
        <f>ROUND(单位属性!V205,0)</f>
        <v>0</v>
      </c>
      <c r="X205">
        <f>ROUND(单位属性!W205,0)</f>
        <v>0</v>
      </c>
      <c r="Y205" t="str">
        <f t="shared" si="55"/>
        <v>InitTypeState2('FB52',0,0,0,0,0,0,0,0,0,0)</v>
      </c>
      <c r="Z205">
        <f>ROUND(单位属性!X205,0)</f>
        <v>0</v>
      </c>
      <c r="AA205">
        <f>ROUND(单位属性!Y205,0)</f>
        <v>0</v>
      </c>
      <c r="AB205">
        <f>ROUND(单位属性!Z205,0)</f>
        <v>0</v>
      </c>
      <c r="AC205">
        <f>ROUND(单位属性!AA205,0)</f>
        <v>0</v>
      </c>
      <c r="AD205">
        <f>ROUND(单位属性!AB205,0)</f>
        <v>0</v>
      </c>
      <c r="AE205">
        <f>ROUND(单位属性!AC205,0)</f>
        <v>0</v>
      </c>
      <c r="AF205">
        <f>ROUND(单位属性!AD205,0)</f>
        <v>0</v>
      </c>
      <c r="AG205">
        <f>ROUND(单位属性!AE205,0)</f>
        <v>0</v>
      </c>
      <c r="AH205">
        <f>ROUND(单位属性!AF205,0)</f>
        <v>0</v>
      </c>
      <c r="AI205">
        <f>ROUND(单位属性!AG205,0)</f>
        <v>0</v>
      </c>
      <c r="AJ205" t="str">
        <f t="shared" si="56"/>
        <v>InitTypeState3('FB52',0,0,0,0,0,0,0,0,0,0)</v>
      </c>
      <c r="AK205">
        <f>ROUND(单位属性!AH205,0)</f>
        <v>0</v>
      </c>
      <c r="AL205">
        <f>ROUND(单位属性!AI205,0)</f>
        <v>0</v>
      </c>
      <c r="AM205">
        <f>ROUND(单位属性!AJ205,0)</f>
        <v>0</v>
      </c>
      <c r="AN205">
        <f>ROUND(单位属性!AK205,0)</f>
        <v>0</v>
      </c>
      <c r="AO205">
        <f>ROUND(单位属性!AL205,0)</f>
        <v>0</v>
      </c>
      <c r="AP205">
        <f>ROUND(单位属性!AM205,0)</f>
        <v>0</v>
      </c>
      <c r="AQ205">
        <f>ROUND(单位属性!AN205,0)</f>
        <v>0</v>
      </c>
      <c r="AR205">
        <f>ROUND(单位属性!AO205,0)</f>
        <v>0</v>
      </c>
      <c r="AS205">
        <f>ROUND(单位属性!AP205,0)</f>
        <v>0</v>
      </c>
      <c r="AT205">
        <f>ROUND(单位属性!AQ205,0)</f>
        <v>0</v>
      </c>
      <c r="AU205" t="str">
        <f t="shared" si="57"/>
        <v>InitTypeState4('FB52',0,0,0,0,0,0,0,0,0,0)</v>
      </c>
      <c r="AV205">
        <f>单位属性!AR205</f>
        <v>0</v>
      </c>
      <c r="AW205">
        <f>单位属性!AS205</f>
        <v>0</v>
      </c>
      <c r="AX205">
        <f>单位属性!AT205</f>
        <v>0</v>
      </c>
      <c r="AY205">
        <f>单位属性!AU205</f>
        <v>0</v>
      </c>
      <c r="AZ205">
        <f>单位属性!AV205</f>
        <v>0</v>
      </c>
      <c r="BA205">
        <f>单位属性!AW205</f>
        <v>0</v>
      </c>
      <c r="BB205">
        <f>单位属性!AX205</f>
        <v>0</v>
      </c>
      <c r="BC205">
        <f>单位属性!AY205</f>
        <v>0</v>
      </c>
      <c r="BD205">
        <f>单位属性!AZ205</f>
        <v>0</v>
      </c>
      <c r="BE205">
        <f>单位属性!BA205</f>
        <v>0</v>
      </c>
      <c r="BF205" t="str">
        <f t="shared" si="58"/>
        <v>InitTypeState5('FB52',0,0,0,0,0,0,0,0,0,0)</v>
      </c>
      <c r="BG205">
        <f>单位属性!BB205</f>
        <v>0</v>
      </c>
      <c r="BH205">
        <f>单位属性!BC205</f>
        <v>0</v>
      </c>
      <c r="BI205">
        <f>单位属性!BD205</f>
        <v>0</v>
      </c>
      <c r="BJ205">
        <f>单位属性!BE205</f>
        <v>0</v>
      </c>
      <c r="BK205">
        <f>单位属性!BF205</f>
        <v>0</v>
      </c>
      <c r="BL205">
        <f>单位属性!BG205</f>
        <v>0</v>
      </c>
      <c r="BM205">
        <f>单位属性!BH205</f>
        <v>0</v>
      </c>
      <c r="BN205">
        <f>单位属性!BI205</f>
        <v>0</v>
      </c>
      <c r="BO205">
        <f>单位属性!BJ205</f>
        <v>0</v>
      </c>
      <c r="BP205">
        <f>单位属性!BK205</f>
        <v>0</v>
      </c>
      <c r="BQ205" t="str">
        <f t="shared" si="59"/>
        <v>InitTypeState6('FB52',0,0,0,0,0,0,0,0,0,0)</v>
      </c>
      <c r="BR205">
        <f>单位属性!BL205</f>
        <v>0</v>
      </c>
      <c r="BS205">
        <f>单位属性!BM205</f>
        <v>0</v>
      </c>
      <c r="BT205">
        <f>单位属性!BN205</f>
        <v>0</v>
      </c>
      <c r="BU205">
        <f>单位属性!BO205</f>
        <v>0</v>
      </c>
      <c r="BV205">
        <f>单位属性!BP205</f>
        <v>0</v>
      </c>
      <c r="BW205">
        <f>单位属性!BQ205</f>
        <v>0</v>
      </c>
      <c r="BX205">
        <f>单位属性!BR205</f>
        <v>0</v>
      </c>
      <c r="BY205">
        <f>单位属性!BS205</f>
        <v>0</v>
      </c>
      <c r="BZ205">
        <f>单位属性!BT205</f>
        <v>0</v>
      </c>
      <c r="CA205">
        <f>单位属性!BU205</f>
        <v>0</v>
      </c>
      <c r="CB205" t="str">
        <f t="shared" si="60"/>
        <v>InitTypeState7('FB52',0,0,0,0,0,0,0,0,0,0)</v>
      </c>
      <c r="CC205" t="str">
        <f t="shared" si="61"/>
        <v>InitTypeState1('FB52',0,0,0,0,40000,0,0,0,0,0)</v>
      </c>
      <c r="CD205" t="str">
        <f t="shared" si="62"/>
        <v/>
      </c>
      <c r="CE205" t="str">
        <f t="shared" si="63"/>
        <v/>
      </c>
      <c r="CF205" t="str">
        <f t="shared" si="64"/>
        <v/>
      </c>
      <c r="CG205" t="str">
        <f t="shared" si="65"/>
        <v/>
      </c>
      <c r="CH205" t="str">
        <f t="shared" si="66"/>
        <v/>
      </c>
      <c r="CI205" t="str">
        <f t="shared" si="67"/>
        <v/>
      </c>
    </row>
    <row r="206" spans="1:87" ht="15.95" customHeight="1">
      <c r="A206" t="str">
        <f>单位属性!A206</f>
        <v>IF01</v>
      </c>
      <c r="B206" t="str">
        <f t="shared" si="53"/>
        <v>'IF01'</v>
      </c>
      <c r="C206" t="str">
        <f>单位属性!B206</f>
        <v>攻击</v>
      </c>
      <c r="D206">
        <f>ROUND(单位属性!D206,0)</f>
        <v>1000</v>
      </c>
      <c r="E206">
        <f>ROUND(单位属性!E206,0)</f>
        <v>0</v>
      </c>
      <c r="F206">
        <f>ROUND(单位属性!F206,0)</f>
        <v>0</v>
      </c>
      <c r="G206">
        <f>ROUND(单位属性!G206,0)</f>
        <v>0</v>
      </c>
      <c r="H206">
        <f>ROUND(单位属性!H206,0)</f>
        <v>0</v>
      </c>
      <c r="I206">
        <f>ROUND(单位属性!I206,0)</f>
        <v>0</v>
      </c>
      <c r="J206">
        <f>ROUND(单位属性!J206,0)</f>
        <v>0</v>
      </c>
      <c r="K206">
        <f>ROUND(单位属性!K206,0)</f>
        <v>0</v>
      </c>
      <c r="L206">
        <f>ROUND(单位属性!L206,0)</f>
        <v>0</v>
      </c>
      <c r="M206">
        <f>ROUND(单位属性!M206,0)</f>
        <v>0</v>
      </c>
      <c r="N206" t="str">
        <f t="shared" ref="N206:N232" si="68">"InitTypeState1("&amp;$B206&amp;","&amp;D206&amp;","&amp;E206&amp;","&amp;F206&amp;","&amp;G206&amp;","&amp;H206&amp;","&amp;I206&amp;","&amp;J206&amp;","&amp;K206&amp;","&amp;L206&amp;","&amp;M206&amp;")"</f>
        <v>InitTypeState1('IF01',1000,0,0,0,0,0,0,0,0,0)</v>
      </c>
      <c r="O206">
        <f>ROUND(单位属性!N206,0)</f>
        <v>0</v>
      </c>
      <c r="P206">
        <f>ROUND(单位属性!O206,0)</f>
        <v>0</v>
      </c>
      <c r="Q206">
        <f>ROUND(单位属性!P206,0)</f>
        <v>0</v>
      </c>
      <c r="R206">
        <f>ROUND(单位属性!Q206,0)</f>
        <v>0</v>
      </c>
      <c r="S206">
        <f>ROUND(单位属性!R206,0)</f>
        <v>0</v>
      </c>
      <c r="T206">
        <f>ROUND(单位属性!S206,0)</f>
        <v>0</v>
      </c>
      <c r="U206">
        <f>ROUND(单位属性!T206,0)</f>
        <v>0</v>
      </c>
      <c r="V206">
        <f>ROUND(单位属性!U206,0)</f>
        <v>0</v>
      </c>
      <c r="W206">
        <f>ROUND(单位属性!V206,0)</f>
        <v>0</v>
      </c>
      <c r="X206">
        <f>ROUND(单位属性!W206,0)</f>
        <v>0</v>
      </c>
      <c r="Y206" t="str">
        <f t="shared" ref="Y206:Y232" si="69">"InitTypeState2("&amp;$B206&amp;","&amp;O206&amp;","&amp;P206&amp;","&amp;Q206&amp;","&amp;R206&amp;","&amp;S206&amp;","&amp;T206&amp;","&amp;U206&amp;","&amp;V206&amp;","&amp;W206&amp;","&amp;X206&amp;")"</f>
        <v>InitTypeState2('IF01',0,0,0,0,0,0,0,0,0,0)</v>
      </c>
      <c r="Z206">
        <f>ROUND(单位属性!X206,0)</f>
        <v>0</v>
      </c>
      <c r="AA206">
        <f>ROUND(单位属性!Y206,0)</f>
        <v>0</v>
      </c>
      <c r="AB206">
        <f>ROUND(单位属性!Z206,0)</f>
        <v>0</v>
      </c>
      <c r="AC206">
        <f>ROUND(单位属性!AA206,0)</f>
        <v>0</v>
      </c>
      <c r="AD206">
        <f>ROUND(单位属性!AB206,0)</f>
        <v>0</v>
      </c>
      <c r="AE206">
        <f>ROUND(单位属性!AC206,0)</f>
        <v>0</v>
      </c>
      <c r="AF206">
        <f>ROUND(单位属性!AD206,0)</f>
        <v>0</v>
      </c>
      <c r="AG206">
        <f>ROUND(单位属性!AE206,0)</f>
        <v>0</v>
      </c>
      <c r="AH206">
        <f>ROUND(单位属性!AF206,0)</f>
        <v>0</v>
      </c>
      <c r="AI206">
        <f>ROUND(单位属性!AG206,0)</f>
        <v>0</v>
      </c>
      <c r="AJ206" t="str">
        <f t="shared" ref="AJ206:AJ232" si="70">"InitTypeState3("&amp;$B206&amp;","&amp;Z206&amp;","&amp;AA206&amp;","&amp;AB206&amp;","&amp;AC206&amp;","&amp;AD206&amp;","&amp;AE206&amp;","&amp;AF206&amp;","&amp;AG206&amp;","&amp;AH206&amp;","&amp;AI206&amp;")"</f>
        <v>InitTypeState3('IF01',0,0,0,0,0,0,0,0,0,0)</v>
      </c>
      <c r="AK206">
        <f>ROUND(单位属性!AH206,0)</f>
        <v>0</v>
      </c>
      <c r="AL206">
        <f>ROUND(单位属性!AI206,0)</f>
        <v>0</v>
      </c>
      <c r="AM206">
        <f>ROUND(单位属性!AJ206,0)</f>
        <v>0</v>
      </c>
      <c r="AN206">
        <f>ROUND(单位属性!AK206,0)</f>
        <v>0</v>
      </c>
      <c r="AO206">
        <f>ROUND(单位属性!AL206,0)</f>
        <v>0</v>
      </c>
      <c r="AP206">
        <f>ROUND(单位属性!AM206,0)</f>
        <v>0</v>
      </c>
      <c r="AQ206">
        <f>ROUND(单位属性!AN206,0)</f>
        <v>0</v>
      </c>
      <c r="AR206">
        <f>ROUND(单位属性!AO206,0)</f>
        <v>0</v>
      </c>
      <c r="AS206">
        <f>ROUND(单位属性!AP206,0)</f>
        <v>0</v>
      </c>
      <c r="AT206">
        <f>ROUND(单位属性!AQ206,0)</f>
        <v>0</v>
      </c>
      <c r="AU206" t="str">
        <f t="shared" ref="AU206:AU232" si="71">"InitTypeState4("&amp;$B206&amp;","&amp;AK206&amp;","&amp;AL206&amp;","&amp;AM206&amp;","&amp;AN206&amp;","&amp;AO206&amp;","&amp;AP206&amp;","&amp;AQ206&amp;","&amp;AR206&amp;","&amp;AS206&amp;","&amp;AT206&amp;")"</f>
        <v>InitTypeState4('IF01',0,0,0,0,0,0,0,0,0,0)</v>
      </c>
      <c r="AV206">
        <f>单位属性!AR206</f>
        <v>0</v>
      </c>
      <c r="AW206">
        <f>单位属性!AS206</f>
        <v>0</v>
      </c>
      <c r="AX206">
        <f>单位属性!AT206</f>
        <v>0</v>
      </c>
      <c r="AY206">
        <f>单位属性!AU206</f>
        <v>0</v>
      </c>
      <c r="AZ206">
        <f>单位属性!AV206</f>
        <v>0</v>
      </c>
      <c r="BA206">
        <f>单位属性!AW206</f>
        <v>0</v>
      </c>
      <c r="BB206">
        <f>单位属性!AX206</f>
        <v>0</v>
      </c>
      <c r="BC206">
        <f>单位属性!AY206</f>
        <v>0</v>
      </c>
      <c r="BD206">
        <f>单位属性!AZ206</f>
        <v>0</v>
      </c>
      <c r="BE206">
        <f>单位属性!BA206</f>
        <v>0</v>
      </c>
      <c r="BF206" t="str">
        <f t="shared" ref="BF206:BF232" si="72">"InitTypeState5("&amp;$B206&amp;","&amp;AV206&amp;","&amp;AW206&amp;","&amp;AX206&amp;","&amp;AY206&amp;","&amp;AZ206&amp;","&amp;BA206&amp;","&amp;BB206&amp;","&amp;BC206&amp;","&amp;BD206&amp;","&amp;BE206&amp;")"</f>
        <v>InitTypeState5('IF01',0,0,0,0,0,0,0,0,0,0)</v>
      </c>
      <c r="BG206">
        <f>单位属性!BB206</f>
        <v>0</v>
      </c>
      <c r="BH206">
        <f>单位属性!BC206</f>
        <v>0</v>
      </c>
      <c r="BI206">
        <f>单位属性!BD206</f>
        <v>0</v>
      </c>
      <c r="BJ206">
        <f>单位属性!BE206</f>
        <v>0</v>
      </c>
      <c r="BK206">
        <f>单位属性!BF206</f>
        <v>0</v>
      </c>
      <c r="BL206">
        <f>单位属性!BG206</f>
        <v>0</v>
      </c>
      <c r="BM206">
        <f>单位属性!BH206</f>
        <v>0</v>
      </c>
      <c r="BN206">
        <f>单位属性!BI206</f>
        <v>0</v>
      </c>
      <c r="BO206">
        <f>单位属性!BJ206</f>
        <v>0</v>
      </c>
      <c r="BP206">
        <f>单位属性!BK206</f>
        <v>0</v>
      </c>
      <c r="BQ206" t="str">
        <f t="shared" ref="BQ206:BQ232" si="73">"InitTypeState6("&amp;$B206&amp;","&amp;BG206&amp;","&amp;BH206&amp;","&amp;BI206&amp;","&amp;BJ206&amp;","&amp;BK206&amp;","&amp;BL206&amp;","&amp;BM206&amp;","&amp;BN206&amp;","&amp;BO206&amp;","&amp;BP206&amp;")"</f>
        <v>InitTypeState6('IF01',0,0,0,0,0,0,0,0,0,0)</v>
      </c>
      <c r="BR206">
        <f>单位属性!BL206</f>
        <v>0</v>
      </c>
      <c r="BS206">
        <f>单位属性!BM206</f>
        <v>0</v>
      </c>
      <c r="BT206">
        <f>单位属性!BN206</f>
        <v>0</v>
      </c>
      <c r="BU206">
        <f>单位属性!BO206</f>
        <v>0</v>
      </c>
      <c r="BV206">
        <f>单位属性!BP206</f>
        <v>0</v>
      </c>
      <c r="BW206">
        <f>单位属性!BQ206</f>
        <v>0</v>
      </c>
      <c r="BX206">
        <f>单位属性!BR206</f>
        <v>0</v>
      </c>
      <c r="BY206">
        <f>单位属性!BS206</f>
        <v>0</v>
      </c>
      <c r="BZ206">
        <f>单位属性!BT206</f>
        <v>0</v>
      </c>
      <c r="CA206">
        <f>单位属性!BU206</f>
        <v>0</v>
      </c>
      <c r="CB206" t="str">
        <f t="shared" ref="CB206:CB232" si="74">"InitTypeState7("&amp;$B206&amp;","&amp;BR206&amp;","&amp;BS206&amp;","&amp;BT206&amp;","&amp;BU206&amp;","&amp;BV206&amp;","&amp;BW206&amp;","&amp;BX206&amp;","&amp;BY206&amp;","&amp;BZ206&amp;","&amp;CA206&amp;")"</f>
        <v>InitTypeState7('IF01',0,0,0,0,0,0,0,0,0,0)</v>
      </c>
      <c r="CC206" t="str">
        <f t="shared" ref="CC206:CC232" si="75">IF(ISERROR(FIND(",0,0,0,0,0,0,0,0,0,0)",N206)),N206,"")</f>
        <v>InitTypeState1('IF01',1000,0,0,0,0,0,0,0,0,0)</v>
      </c>
      <c r="CD206" t="str">
        <f t="shared" ref="CD206:CD232" si="76">IF(ISERROR(FIND(",0,0,0,0,0,0,0,0,0,0)",Y206)),Y206,"")</f>
        <v/>
      </c>
      <c r="CE206" t="str">
        <f t="shared" ref="CE206:CE232" si="77">IF(ISERROR(FIND(",0,0,0,0,0,0,0,0,0,0)",AJ206)),AJ206,"")</f>
        <v/>
      </c>
      <c r="CF206" t="str">
        <f t="shared" ref="CF206:CF232" si="78">IF(ISERROR(FIND(",0,0,0,0,0,0,0,0,0,0)",AU206)),AU206,"")</f>
        <v/>
      </c>
      <c r="CG206" t="str">
        <f t="shared" ref="CG206:CG232" si="79">IF(ISERROR(FIND(",0,0,0,0,0,0,0,0,0,0)",BF206)),BF206,"")</f>
        <v/>
      </c>
      <c r="CH206" t="str">
        <f t="shared" ref="CH206:CH232" si="80">IF(ISERROR(FIND(",0,0,0,0,0,0,0,0,0,0)",BQ206)),BQ206,"")</f>
        <v/>
      </c>
      <c r="CI206" t="str">
        <f t="shared" ref="CI206:CI232" si="81">IF(ISERROR(FIND(",0,0,0,0,0,0,0,0,0,0)",CB206)),CB206,"")</f>
        <v/>
      </c>
    </row>
    <row r="207" spans="1:87" ht="15.95" customHeight="1">
      <c r="A207" t="str">
        <f>单位属性!A207</f>
        <v>IF02</v>
      </c>
      <c r="B207" t="str">
        <f t="shared" si="53"/>
        <v>'IF02'</v>
      </c>
      <c r="C207" t="str">
        <f>单位属性!B207</f>
        <v>法强</v>
      </c>
      <c r="D207">
        <f>ROUND(单位属性!D207,0)</f>
        <v>0</v>
      </c>
      <c r="E207">
        <f>ROUND(单位属性!E207,0)</f>
        <v>1000</v>
      </c>
      <c r="F207">
        <f>ROUND(单位属性!F207,0)</f>
        <v>0</v>
      </c>
      <c r="G207">
        <f>ROUND(单位属性!G207,0)</f>
        <v>0</v>
      </c>
      <c r="H207">
        <f>ROUND(单位属性!H207,0)</f>
        <v>0</v>
      </c>
      <c r="I207">
        <f>ROUND(单位属性!I207,0)</f>
        <v>0</v>
      </c>
      <c r="J207">
        <f>ROUND(单位属性!J207,0)</f>
        <v>0</v>
      </c>
      <c r="K207">
        <f>ROUND(单位属性!K207,0)</f>
        <v>0</v>
      </c>
      <c r="L207">
        <f>ROUND(单位属性!L207,0)</f>
        <v>0</v>
      </c>
      <c r="M207">
        <f>ROUND(单位属性!M207,0)</f>
        <v>0</v>
      </c>
      <c r="N207" t="str">
        <f t="shared" si="68"/>
        <v>InitTypeState1('IF02',0,1000,0,0,0,0,0,0,0,0)</v>
      </c>
      <c r="O207">
        <f>ROUND(单位属性!N207,0)</f>
        <v>0</v>
      </c>
      <c r="P207">
        <f>ROUND(单位属性!O207,0)</f>
        <v>0</v>
      </c>
      <c r="Q207">
        <f>ROUND(单位属性!P207,0)</f>
        <v>0</v>
      </c>
      <c r="R207">
        <f>ROUND(单位属性!Q207,0)</f>
        <v>0</v>
      </c>
      <c r="S207">
        <f>ROUND(单位属性!R207,0)</f>
        <v>0</v>
      </c>
      <c r="T207">
        <f>ROUND(单位属性!S207,0)</f>
        <v>0</v>
      </c>
      <c r="U207">
        <f>ROUND(单位属性!T207,0)</f>
        <v>0</v>
      </c>
      <c r="V207">
        <f>ROUND(单位属性!U207,0)</f>
        <v>0</v>
      </c>
      <c r="W207">
        <f>ROUND(单位属性!V207,0)</f>
        <v>0</v>
      </c>
      <c r="X207">
        <f>ROUND(单位属性!W207,0)</f>
        <v>0</v>
      </c>
      <c r="Y207" t="str">
        <f t="shared" si="69"/>
        <v>InitTypeState2('IF02',0,0,0,0,0,0,0,0,0,0)</v>
      </c>
      <c r="Z207">
        <f>ROUND(单位属性!X207,0)</f>
        <v>0</v>
      </c>
      <c r="AA207">
        <f>ROUND(单位属性!Y207,0)</f>
        <v>0</v>
      </c>
      <c r="AB207">
        <f>ROUND(单位属性!Z207,0)</f>
        <v>0</v>
      </c>
      <c r="AC207">
        <f>ROUND(单位属性!AA207,0)</f>
        <v>0</v>
      </c>
      <c r="AD207">
        <f>ROUND(单位属性!AB207,0)</f>
        <v>0</v>
      </c>
      <c r="AE207">
        <f>ROUND(单位属性!AC207,0)</f>
        <v>0</v>
      </c>
      <c r="AF207">
        <f>ROUND(单位属性!AD207,0)</f>
        <v>0</v>
      </c>
      <c r="AG207">
        <f>ROUND(单位属性!AE207,0)</f>
        <v>0</v>
      </c>
      <c r="AH207">
        <f>ROUND(单位属性!AF207,0)</f>
        <v>0</v>
      </c>
      <c r="AI207">
        <f>ROUND(单位属性!AG207,0)</f>
        <v>0</v>
      </c>
      <c r="AJ207" t="str">
        <f t="shared" si="70"/>
        <v>InitTypeState3('IF02',0,0,0,0,0,0,0,0,0,0)</v>
      </c>
      <c r="AK207">
        <f>ROUND(单位属性!AH207,0)</f>
        <v>0</v>
      </c>
      <c r="AL207">
        <f>ROUND(单位属性!AI207,0)</f>
        <v>0</v>
      </c>
      <c r="AM207">
        <f>ROUND(单位属性!AJ207,0)</f>
        <v>0</v>
      </c>
      <c r="AN207">
        <f>ROUND(单位属性!AK207,0)</f>
        <v>0</v>
      </c>
      <c r="AO207">
        <f>ROUND(单位属性!AL207,0)</f>
        <v>0</v>
      </c>
      <c r="AP207">
        <f>ROUND(单位属性!AM207,0)</f>
        <v>0</v>
      </c>
      <c r="AQ207">
        <f>ROUND(单位属性!AN207,0)</f>
        <v>0</v>
      </c>
      <c r="AR207">
        <f>ROUND(单位属性!AO207,0)</f>
        <v>0</v>
      </c>
      <c r="AS207">
        <f>ROUND(单位属性!AP207,0)</f>
        <v>0</v>
      </c>
      <c r="AT207">
        <f>ROUND(单位属性!AQ207,0)</f>
        <v>0</v>
      </c>
      <c r="AU207" t="str">
        <f t="shared" si="71"/>
        <v>InitTypeState4('IF02',0,0,0,0,0,0,0,0,0,0)</v>
      </c>
      <c r="AV207">
        <f>单位属性!AR207</f>
        <v>0</v>
      </c>
      <c r="AW207">
        <f>单位属性!AS207</f>
        <v>0</v>
      </c>
      <c r="AX207">
        <f>单位属性!AT207</f>
        <v>0</v>
      </c>
      <c r="AY207">
        <f>单位属性!AU207</f>
        <v>0</v>
      </c>
      <c r="AZ207">
        <f>单位属性!AV207</f>
        <v>0</v>
      </c>
      <c r="BA207">
        <f>单位属性!AW207</f>
        <v>0</v>
      </c>
      <c r="BB207">
        <f>单位属性!AX207</f>
        <v>0</v>
      </c>
      <c r="BC207">
        <f>单位属性!AY207</f>
        <v>0</v>
      </c>
      <c r="BD207">
        <f>单位属性!AZ207</f>
        <v>0</v>
      </c>
      <c r="BE207">
        <f>单位属性!BA207</f>
        <v>0</v>
      </c>
      <c r="BF207" t="str">
        <f t="shared" si="72"/>
        <v>InitTypeState5('IF02',0,0,0,0,0,0,0,0,0,0)</v>
      </c>
      <c r="BG207">
        <f>单位属性!BB207</f>
        <v>0</v>
      </c>
      <c r="BH207">
        <f>单位属性!BC207</f>
        <v>0</v>
      </c>
      <c r="BI207">
        <f>单位属性!BD207</f>
        <v>0</v>
      </c>
      <c r="BJ207">
        <f>单位属性!BE207</f>
        <v>0</v>
      </c>
      <c r="BK207">
        <f>单位属性!BF207</f>
        <v>0</v>
      </c>
      <c r="BL207">
        <f>单位属性!BG207</f>
        <v>0</v>
      </c>
      <c r="BM207">
        <f>单位属性!BH207</f>
        <v>0</v>
      </c>
      <c r="BN207">
        <f>单位属性!BI207</f>
        <v>0</v>
      </c>
      <c r="BO207">
        <f>单位属性!BJ207</f>
        <v>0</v>
      </c>
      <c r="BP207">
        <f>单位属性!BK207</f>
        <v>0</v>
      </c>
      <c r="BQ207" t="str">
        <f t="shared" si="73"/>
        <v>InitTypeState6('IF02',0,0,0,0,0,0,0,0,0,0)</v>
      </c>
      <c r="BR207">
        <f>单位属性!BL207</f>
        <v>0</v>
      </c>
      <c r="BS207">
        <f>单位属性!BM207</f>
        <v>0</v>
      </c>
      <c r="BT207">
        <f>单位属性!BN207</f>
        <v>0</v>
      </c>
      <c r="BU207">
        <f>单位属性!BO207</f>
        <v>0</v>
      </c>
      <c r="BV207">
        <f>单位属性!BP207</f>
        <v>0</v>
      </c>
      <c r="BW207">
        <f>单位属性!BQ207</f>
        <v>0</v>
      </c>
      <c r="BX207">
        <f>单位属性!BR207</f>
        <v>0</v>
      </c>
      <c r="BY207">
        <f>单位属性!BS207</f>
        <v>0</v>
      </c>
      <c r="BZ207">
        <f>单位属性!BT207</f>
        <v>0</v>
      </c>
      <c r="CA207">
        <f>单位属性!BU207</f>
        <v>0</v>
      </c>
      <c r="CB207" t="str">
        <f t="shared" si="74"/>
        <v>InitTypeState7('IF02',0,0,0,0,0,0,0,0,0,0)</v>
      </c>
      <c r="CC207" t="str">
        <f t="shared" si="75"/>
        <v>InitTypeState1('IF02',0,1000,0,0,0,0,0,0,0,0)</v>
      </c>
      <c r="CD207" t="str">
        <f t="shared" si="76"/>
        <v/>
      </c>
      <c r="CE207" t="str">
        <f t="shared" si="77"/>
        <v/>
      </c>
      <c r="CF207" t="str">
        <f t="shared" si="78"/>
        <v/>
      </c>
      <c r="CG207" t="str">
        <f t="shared" si="79"/>
        <v/>
      </c>
      <c r="CH207" t="str">
        <f t="shared" si="80"/>
        <v/>
      </c>
      <c r="CI207" t="str">
        <f t="shared" si="81"/>
        <v/>
      </c>
    </row>
    <row r="208" spans="1:87" ht="15.95" customHeight="1">
      <c r="A208" t="str">
        <f>单位属性!A208</f>
        <v>IF03</v>
      </c>
      <c r="B208" t="str">
        <f t="shared" si="53"/>
        <v>'IF03'</v>
      </c>
      <c r="C208" t="str">
        <f>单位属性!B208</f>
        <v>攻击</v>
      </c>
      <c r="D208">
        <f>ROUND(单位属性!D208,0)</f>
        <v>5000</v>
      </c>
      <c r="E208">
        <f>ROUND(单位属性!E208,0)</f>
        <v>0</v>
      </c>
      <c r="F208">
        <f>ROUND(单位属性!F208,0)</f>
        <v>0</v>
      </c>
      <c r="G208">
        <f>ROUND(单位属性!G208,0)</f>
        <v>0</v>
      </c>
      <c r="H208">
        <f>ROUND(单位属性!H208,0)</f>
        <v>0</v>
      </c>
      <c r="I208">
        <f>ROUND(单位属性!I208,0)</f>
        <v>0</v>
      </c>
      <c r="J208">
        <f>ROUND(单位属性!J208,0)</f>
        <v>0</v>
      </c>
      <c r="K208">
        <f>ROUND(单位属性!K208,0)</f>
        <v>0</v>
      </c>
      <c r="L208">
        <f>ROUND(单位属性!L208,0)</f>
        <v>0</v>
      </c>
      <c r="M208">
        <f>ROUND(单位属性!M208,0)</f>
        <v>0</v>
      </c>
      <c r="N208" t="str">
        <f t="shared" si="68"/>
        <v>InitTypeState1('IF03',5000,0,0,0,0,0,0,0,0,0)</v>
      </c>
      <c r="O208">
        <f>ROUND(单位属性!N208,0)</f>
        <v>0</v>
      </c>
      <c r="P208">
        <f>ROUND(单位属性!O208,0)</f>
        <v>0</v>
      </c>
      <c r="Q208">
        <f>ROUND(单位属性!P208,0)</f>
        <v>0</v>
      </c>
      <c r="R208">
        <f>ROUND(单位属性!Q208,0)</f>
        <v>0</v>
      </c>
      <c r="S208">
        <f>ROUND(单位属性!R208,0)</f>
        <v>0</v>
      </c>
      <c r="T208">
        <f>ROUND(单位属性!S208,0)</f>
        <v>0</v>
      </c>
      <c r="U208">
        <f>ROUND(单位属性!T208,0)</f>
        <v>0</v>
      </c>
      <c r="V208">
        <f>ROUND(单位属性!U208,0)</f>
        <v>0</v>
      </c>
      <c r="W208">
        <f>ROUND(单位属性!V208,0)</f>
        <v>0</v>
      </c>
      <c r="X208">
        <f>ROUND(单位属性!W208,0)</f>
        <v>0</v>
      </c>
      <c r="Y208" t="str">
        <f t="shared" si="69"/>
        <v>InitTypeState2('IF03',0,0,0,0,0,0,0,0,0,0)</v>
      </c>
      <c r="Z208">
        <f>ROUND(单位属性!X208,0)</f>
        <v>0</v>
      </c>
      <c r="AA208">
        <f>ROUND(单位属性!Y208,0)</f>
        <v>0</v>
      </c>
      <c r="AB208">
        <f>ROUND(单位属性!Z208,0)</f>
        <v>0</v>
      </c>
      <c r="AC208">
        <f>ROUND(单位属性!AA208,0)</f>
        <v>0</v>
      </c>
      <c r="AD208">
        <f>ROUND(单位属性!AB208,0)</f>
        <v>0</v>
      </c>
      <c r="AE208">
        <f>ROUND(单位属性!AC208,0)</f>
        <v>0</v>
      </c>
      <c r="AF208">
        <f>ROUND(单位属性!AD208,0)</f>
        <v>0</v>
      </c>
      <c r="AG208">
        <f>ROUND(单位属性!AE208,0)</f>
        <v>0</v>
      </c>
      <c r="AH208">
        <f>ROUND(单位属性!AF208,0)</f>
        <v>0</v>
      </c>
      <c r="AI208">
        <f>ROUND(单位属性!AG208,0)</f>
        <v>0</v>
      </c>
      <c r="AJ208" t="str">
        <f t="shared" si="70"/>
        <v>InitTypeState3('IF03',0,0,0,0,0,0,0,0,0,0)</v>
      </c>
      <c r="AK208">
        <f>ROUND(单位属性!AH208,0)</f>
        <v>0</v>
      </c>
      <c r="AL208">
        <f>ROUND(单位属性!AI208,0)</f>
        <v>0</v>
      </c>
      <c r="AM208">
        <f>ROUND(单位属性!AJ208,0)</f>
        <v>0</v>
      </c>
      <c r="AN208">
        <f>ROUND(单位属性!AK208,0)</f>
        <v>0</v>
      </c>
      <c r="AO208">
        <f>ROUND(单位属性!AL208,0)</f>
        <v>0</v>
      </c>
      <c r="AP208">
        <f>ROUND(单位属性!AM208,0)</f>
        <v>0</v>
      </c>
      <c r="AQ208">
        <f>ROUND(单位属性!AN208,0)</f>
        <v>0</v>
      </c>
      <c r="AR208">
        <f>ROUND(单位属性!AO208,0)</f>
        <v>0</v>
      </c>
      <c r="AS208">
        <f>ROUND(单位属性!AP208,0)</f>
        <v>0</v>
      </c>
      <c r="AT208">
        <f>ROUND(单位属性!AQ208,0)</f>
        <v>0</v>
      </c>
      <c r="AU208" t="str">
        <f t="shared" si="71"/>
        <v>InitTypeState4('IF03',0,0,0,0,0,0,0,0,0,0)</v>
      </c>
      <c r="AV208">
        <f>单位属性!AR208</f>
        <v>0</v>
      </c>
      <c r="AW208">
        <f>单位属性!AS208</f>
        <v>0</v>
      </c>
      <c r="AX208">
        <f>单位属性!AT208</f>
        <v>0</v>
      </c>
      <c r="AY208">
        <f>单位属性!AU208</f>
        <v>0</v>
      </c>
      <c r="AZ208">
        <f>单位属性!AV208</f>
        <v>0</v>
      </c>
      <c r="BA208">
        <f>单位属性!AW208</f>
        <v>0</v>
      </c>
      <c r="BB208">
        <f>单位属性!AX208</f>
        <v>0</v>
      </c>
      <c r="BC208">
        <f>单位属性!AY208</f>
        <v>0</v>
      </c>
      <c r="BD208">
        <f>单位属性!AZ208</f>
        <v>0</v>
      </c>
      <c r="BE208">
        <f>单位属性!BA208</f>
        <v>0</v>
      </c>
      <c r="BF208" t="str">
        <f t="shared" si="72"/>
        <v>InitTypeState5('IF03',0,0,0,0,0,0,0,0,0,0)</v>
      </c>
      <c r="BG208">
        <f>单位属性!BB208</f>
        <v>0</v>
      </c>
      <c r="BH208">
        <f>单位属性!BC208</f>
        <v>0</v>
      </c>
      <c r="BI208">
        <f>单位属性!BD208</f>
        <v>0</v>
      </c>
      <c r="BJ208">
        <f>单位属性!BE208</f>
        <v>0</v>
      </c>
      <c r="BK208">
        <f>单位属性!BF208</f>
        <v>0</v>
      </c>
      <c r="BL208">
        <f>单位属性!BG208</f>
        <v>0</v>
      </c>
      <c r="BM208">
        <f>单位属性!BH208</f>
        <v>0</v>
      </c>
      <c r="BN208">
        <f>单位属性!BI208</f>
        <v>0</v>
      </c>
      <c r="BO208">
        <f>单位属性!BJ208</f>
        <v>0</v>
      </c>
      <c r="BP208">
        <f>单位属性!BK208</f>
        <v>0</v>
      </c>
      <c r="BQ208" t="str">
        <f t="shared" si="73"/>
        <v>InitTypeState6('IF03',0,0,0,0,0,0,0,0,0,0)</v>
      </c>
      <c r="BR208">
        <f>单位属性!BL208</f>
        <v>0</v>
      </c>
      <c r="BS208">
        <f>单位属性!BM208</f>
        <v>0</v>
      </c>
      <c r="BT208">
        <f>单位属性!BN208</f>
        <v>0</v>
      </c>
      <c r="BU208">
        <f>单位属性!BO208</f>
        <v>0</v>
      </c>
      <c r="BV208">
        <f>单位属性!BP208</f>
        <v>0</v>
      </c>
      <c r="BW208">
        <f>单位属性!BQ208</f>
        <v>0</v>
      </c>
      <c r="BX208">
        <f>单位属性!BR208</f>
        <v>0</v>
      </c>
      <c r="BY208">
        <f>单位属性!BS208</f>
        <v>0</v>
      </c>
      <c r="BZ208">
        <f>单位属性!BT208</f>
        <v>0</v>
      </c>
      <c r="CA208">
        <f>单位属性!BU208</f>
        <v>0</v>
      </c>
      <c r="CB208" t="str">
        <f t="shared" si="74"/>
        <v>InitTypeState7('IF03',0,0,0,0,0,0,0,0,0,0)</v>
      </c>
      <c r="CC208" t="str">
        <f t="shared" si="75"/>
        <v>InitTypeState1('IF03',5000,0,0,0,0,0,0,0,0,0)</v>
      </c>
      <c r="CD208" t="str">
        <f t="shared" si="76"/>
        <v/>
      </c>
      <c r="CE208" t="str">
        <f t="shared" si="77"/>
        <v/>
      </c>
      <c r="CF208" t="str">
        <f t="shared" si="78"/>
        <v/>
      </c>
      <c r="CG208" t="str">
        <f t="shared" si="79"/>
        <v/>
      </c>
      <c r="CH208" t="str">
        <f t="shared" si="80"/>
        <v/>
      </c>
      <c r="CI208" t="str">
        <f t="shared" si="81"/>
        <v/>
      </c>
    </row>
    <row r="209" spans="1:87" ht="15.95" customHeight="1">
      <c r="A209" t="str">
        <f>单位属性!A209</f>
        <v>IF04</v>
      </c>
      <c r="B209" t="str">
        <f t="shared" si="53"/>
        <v>'IF04'</v>
      </c>
      <c r="C209" t="str">
        <f>单位属性!B209</f>
        <v>法强</v>
      </c>
      <c r="D209">
        <f>ROUND(单位属性!D209,0)</f>
        <v>0</v>
      </c>
      <c r="E209">
        <f>ROUND(单位属性!E209,0)</f>
        <v>5000</v>
      </c>
      <c r="F209">
        <f>ROUND(单位属性!F209,0)</f>
        <v>0</v>
      </c>
      <c r="G209">
        <f>ROUND(单位属性!G209,0)</f>
        <v>0</v>
      </c>
      <c r="H209">
        <f>ROUND(单位属性!H209,0)</f>
        <v>0</v>
      </c>
      <c r="I209">
        <f>ROUND(单位属性!I209,0)</f>
        <v>0</v>
      </c>
      <c r="J209">
        <f>ROUND(单位属性!J209,0)</f>
        <v>0</v>
      </c>
      <c r="K209">
        <f>ROUND(单位属性!K209,0)</f>
        <v>0</v>
      </c>
      <c r="L209">
        <f>ROUND(单位属性!L209,0)</f>
        <v>0</v>
      </c>
      <c r="M209">
        <f>ROUND(单位属性!M209,0)</f>
        <v>0</v>
      </c>
      <c r="N209" t="str">
        <f t="shared" si="68"/>
        <v>InitTypeState1('IF04',0,5000,0,0,0,0,0,0,0,0)</v>
      </c>
      <c r="O209">
        <f>ROUND(单位属性!N209,0)</f>
        <v>0</v>
      </c>
      <c r="P209">
        <f>ROUND(单位属性!O209,0)</f>
        <v>0</v>
      </c>
      <c r="Q209">
        <f>ROUND(单位属性!P209,0)</f>
        <v>0</v>
      </c>
      <c r="R209">
        <f>ROUND(单位属性!Q209,0)</f>
        <v>0</v>
      </c>
      <c r="S209">
        <f>ROUND(单位属性!R209,0)</f>
        <v>0</v>
      </c>
      <c r="T209">
        <f>ROUND(单位属性!S209,0)</f>
        <v>0</v>
      </c>
      <c r="U209">
        <f>ROUND(单位属性!T209,0)</f>
        <v>0</v>
      </c>
      <c r="V209">
        <f>ROUND(单位属性!U209,0)</f>
        <v>0</v>
      </c>
      <c r="W209">
        <f>ROUND(单位属性!V209,0)</f>
        <v>0</v>
      </c>
      <c r="X209">
        <f>ROUND(单位属性!W209,0)</f>
        <v>0</v>
      </c>
      <c r="Y209" t="str">
        <f t="shared" si="69"/>
        <v>InitTypeState2('IF04',0,0,0,0,0,0,0,0,0,0)</v>
      </c>
      <c r="Z209">
        <f>ROUND(单位属性!X209,0)</f>
        <v>0</v>
      </c>
      <c r="AA209">
        <f>ROUND(单位属性!Y209,0)</f>
        <v>0</v>
      </c>
      <c r="AB209">
        <f>ROUND(单位属性!Z209,0)</f>
        <v>0</v>
      </c>
      <c r="AC209">
        <f>ROUND(单位属性!AA209,0)</f>
        <v>0</v>
      </c>
      <c r="AD209">
        <f>ROUND(单位属性!AB209,0)</f>
        <v>0</v>
      </c>
      <c r="AE209">
        <f>ROUND(单位属性!AC209,0)</f>
        <v>0</v>
      </c>
      <c r="AF209">
        <f>ROUND(单位属性!AD209,0)</f>
        <v>0</v>
      </c>
      <c r="AG209">
        <f>ROUND(单位属性!AE209,0)</f>
        <v>0</v>
      </c>
      <c r="AH209">
        <f>ROUND(单位属性!AF209,0)</f>
        <v>0</v>
      </c>
      <c r="AI209">
        <f>ROUND(单位属性!AG209,0)</f>
        <v>0</v>
      </c>
      <c r="AJ209" t="str">
        <f t="shared" si="70"/>
        <v>InitTypeState3('IF04',0,0,0,0,0,0,0,0,0,0)</v>
      </c>
      <c r="AK209">
        <f>ROUND(单位属性!AH209,0)</f>
        <v>0</v>
      </c>
      <c r="AL209">
        <f>ROUND(单位属性!AI209,0)</f>
        <v>0</v>
      </c>
      <c r="AM209">
        <f>ROUND(单位属性!AJ209,0)</f>
        <v>0</v>
      </c>
      <c r="AN209">
        <f>ROUND(单位属性!AK209,0)</f>
        <v>0</v>
      </c>
      <c r="AO209">
        <f>ROUND(单位属性!AL209,0)</f>
        <v>0</v>
      </c>
      <c r="AP209">
        <f>ROUND(单位属性!AM209,0)</f>
        <v>0</v>
      </c>
      <c r="AQ209">
        <f>ROUND(单位属性!AN209,0)</f>
        <v>0</v>
      </c>
      <c r="AR209">
        <f>ROUND(单位属性!AO209,0)</f>
        <v>0</v>
      </c>
      <c r="AS209">
        <f>ROUND(单位属性!AP209,0)</f>
        <v>0</v>
      </c>
      <c r="AT209">
        <f>ROUND(单位属性!AQ209,0)</f>
        <v>0</v>
      </c>
      <c r="AU209" t="str">
        <f t="shared" si="71"/>
        <v>InitTypeState4('IF04',0,0,0,0,0,0,0,0,0,0)</v>
      </c>
      <c r="AV209">
        <f>单位属性!AR209</f>
        <v>0</v>
      </c>
      <c r="AW209">
        <f>单位属性!AS209</f>
        <v>0</v>
      </c>
      <c r="AX209">
        <f>单位属性!AT209</f>
        <v>0</v>
      </c>
      <c r="AY209">
        <f>单位属性!AU209</f>
        <v>0</v>
      </c>
      <c r="AZ209">
        <f>单位属性!AV209</f>
        <v>0</v>
      </c>
      <c r="BA209">
        <f>单位属性!AW209</f>
        <v>0</v>
      </c>
      <c r="BB209">
        <f>单位属性!AX209</f>
        <v>0</v>
      </c>
      <c r="BC209">
        <f>单位属性!AY209</f>
        <v>0</v>
      </c>
      <c r="BD209">
        <f>单位属性!AZ209</f>
        <v>0</v>
      </c>
      <c r="BE209">
        <f>单位属性!BA209</f>
        <v>0</v>
      </c>
      <c r="BF209" t="str">
        <f t="shared" si="72"/>
        <v>InitTypeState5('IF04',0,0,0,0,0,0,0,0,0,0)</v>
      </c>
      <c r="BG209">
        <f>单位属性!BB209</f>
        <v>0</v>
      </c>
      <c r="BH209">
        <f>单位属性!BC209</f>
        <v>0</v>
      </c>
      <c r="BI209">
        <f>单位属性!BD209</f>
        <v>0</v>
      </c>
      <c r="BJ209">
        <f>单位属性!BE209</f>
        <v>0</v>
      </c>
      <c r="BK209">
        <f>单位属性!BF209</f>
        <v>0</v>
      </c>
      <c r="BL209">
        <f>单位属性!BG209</f>
        <v>0</v>
      </c>
      <c r="BM209">
        <f>单位属性!BH209</f>
        <v>0</v>
      </c>
      <c r="BN209">
        <f>单位属性!BI209</f>
        <v>0</v>
      </c>
      <c r="BO209">
        <f>单位属性!BJ209</f>
        <v>0</v>
      </c>
      <c r="BP209">
        <f>单位属性!BK209</f>
        <v>0</v>
      </c>
      <c r="BQ209" t="str">
        <f t="shared" si="73"/>
        <v>InitTypeState6('IF04',0,0,0,0,0,0,0,0,0,0)</v>
      </c>
      <c r="BR209">
        <f>单位属性!BL209</f>
        <v>0</v>
      </c>
      <c r="BS209">
        <f>单位属性!BM209</f>
        <v>0</v>
      </c>
      <c r="BT209">
        <f>单位属性!BN209</f>
        <v>0</v>
      </c>
      <c r="BU209">
        <f>单位属性!BO209</f>
        <v>0</v>
      </c>
      <c r="BV209">
        <f>单位属性!BP209</f>
        <v>0</v>
      </c>
      <c r="BW209">
        <f>单位属性!BQ209</f>
        <v>0</v>
      </c>
      <c r="BX209">
        <f>单位属性!BR209</f>
        <v>0</v>
      </c>
      <c r="BY209">
        <f>单位属性!BS209</f>
        <v>0</v>
      </c>
      <c r="BZ209">
        <f>单位属性!BT209</f>
        <v>0</v>
      </c>
      <c r="CA209">
        <f>单位属性!BU209</f>
        <v>0</v>
      </c>
      <c r="CB209" t="str">
        <f t="shared" si="74"/>
        <v>InitTypeState7('IF04',0,0,0,0,0,0,0,0,0,0)</v>
      </c>
      <c r="CC209" t="str">
        <f t="shared" si="75"/>
        <v>InitTypeState1('IF04',0,5000,0,0,0,0,0,0,0,0)</v>
      </c>
      <c r="CD209" t="str">
        <f t="shared" si="76"/>
        <v/>
      </c>
      <c r="CE209" t="str">
        <f t="shared" si="77"/>
        <v/>
      </c>
      <c r="CF209" t="str">
        <f t="shared" si="78"/>
        <v/>
      </c>
      <c r="CG209" t="str">
        <f t="shared" si="79"/>
        <v/>
      </c>
      <c r="CH209" t="str">
        <f t="shared" si="80"/>
        <v/>
      </c>
      <c r="CI209" t="str">
        <f t="shared" si="81"/>
        <v/>
      </c>
    </row>
    <row r="210" spans="1:87" ht="15.95" customHeight="1">
      <c r="A210" t="str">
        <f>单位属性!A210</f>
        <v>IF05</v>
      </c>
      <c r="B210" t="str">
        <f t="shared" si="53"/>
        <v>'IF05'</v>
      </c>
      <c r="C210" t="str">
        <f>单位属性!B210</f>
        <v>攻击</v>
      </c>
      <c r="D210">
        <f>ROUND(单位属性!D210,0)</f>
        <v>15000</v>
      </c>
      <c r="E210">
        <f>ROUND(单位属性!E210,0)</f>
        <v>0</v>
      </c>
      <c r="F210">
        <f>ROUND(单位属性!F210,0)</f>
        <v>0</v>
      </c>
      <c r="G210">
        <f>ROUND(单位属性!G210,0)</f>
        <v>0</v>
      </c>
      <c r="H210">
        <f>ROUND(单位属性!H210,0)</f>
        <v>0</v>
      </c>
      <c r="I210">
        <f>ROUND(单位属性!I210,0)</f>
        <v>0</v>
      </c>
      <c r="J210">
        <f>ROUND(单位属性!J210,0)</f>
        <v>0</v>
      </c>
      <c r="K210">
        <f>ROUND(单位属性!K210,0)</f>
        <v>0</v>
      </c>
      <c r="L210">
        <f>ROUND(单位属性!L210,0)</f>
        <v>0</v>
      </c>
      <c r="M210">
        <f>ROUND(单位属性!M210,0)</f>
        <v>0</v>
      </c>
      <c r="N210" t="str">
        <f t="shared" si="68"/>
        <v>InitTypeState1('IF05',15000,0,0,0,0,0,0,0,0,0)</v>
      </c>
      <c r="O210">
        <f>ROUND(单位属性!N210,0)</f>
        <v>0</v>
      </c>
      <c r="P210">
        <f>ROUND(单位属性!O210,0)</f>
        <v>0</v>
      </c>
      <c r="Q210">
        <f>ROUND(单位属性!P210,0)</f>
        <v>0</v>
      </c>
      <c r="R210">
        <f>ROUND(单位属性!Q210,0)</f>
        <v>0</v>
      </c>
      <c r="S210">
        <f>ROUND(单位属性!R210,0)</f>
        <v>0</v>
      </c>
      <c r="T210">
        <f>ROUND(单位属性!S210,0)</f>
        <v>0</v>
      </c>
      <c r="U210">
        <f>ROUND(单位属性!T210,0)</f>
        <v>0</v>
      </c>
      <c r="V210">
        <f>ROUND(单位属性!U210,0)</f>
        <v>0</v>
      </c>
      <c r="W210">
        <f>ROUND(单位属性!V210,0)</f>
        <v>0</v>
      </c>
      <c r="X210">
        <f>ROUND(单位属性!W210,0)</f>
        <v>0</v>
      </c>
      <c r="Y210" t="str">
        <f t="shared" si="69"/>
        <v>InitTypeState2('IF05',0,0,0,0,0,0,0,0,0,0)</v>
      </c>
      <c r="Z210">
        <f>ROUND(单位属性!X210,0)</f>
        <v>0</v>
      </c>
      <c r="AA210">
        <f>ROUND(单位属性!Y210,0)</f>
        <v>0</v>
      </c>
      <c r="AB210">
        <f>ROUND(单位属性!Z210,0)</f>
        <v>0</v>
      </c>
      <c r="AC210">
        <f>ROUND(单位属性!AA210,0)</f>
        <v>0</v>
      </c>
      <c r="AD210">
        <f>ROUND(单位属性!AB210,0)</f>
        <v>0</v>
      </c>
      <c r="AE210">
        <f>ROUND(单位属性!AC210,0)</f>
        <v>0</v>
      </c>
      <c r="AF210">
        <f>ROUND(单位属性!AD210,0)</f>
        <v>0</v>
      </c>
      <c r="AG210">
        <f>ROUND(单位属性!AE210,0)</f>
        <v>0</v>
      </c>
      <c r="AH210">
        <f>ROUND(单位属性!AF210,0)</f>
        <v>0</v>
      </c>
      <c r="AI210">
        <f>ROUND(单位属性!AG210,0)</f>
        <v>0</v>
      </c>
      <c r="AJ210" t="str">
        <f t="shared" si="70"/>
        <v>InitTypeState3('IF05',0,0,0,0,0,0,0,0,0,0)</v>
      </c>
      <c r="AK210">
        <f>ROUND(单位属性!AH210,0)</f>
        <v>0</v>
      </c>
      <c r="AL210">
        <f>ROUND(单位属性!AI210,0)</f>
        <v>0</v>
      </c>
      <c r="AM210">
        <f>ROUND(单位属性!AJ210,0)</f>
        <v>0</v>
      </c>
      <c r="AN210">
        <f>ROUND(单位属性!AK210,0)</f>
        <v>0</v>
      </c>
      <c r="AO210">
        <f>ROUND(单位属性!AL210,0)</f>
        <v>0</v>
      </c>
      <c r="AP210">
        <f>ROUND(单位属性!AM210,0)</f>
        <v>0</v>
      </c>
      <c r="AQ210">
        <f>ROUND(单位属性!AN210,0)</f>
        <v>0</v>
      </c>
      <c r="AR210">
        <f>ROUND(单位属性!AO210,0)</f>
        <v>0</v>
      </c>
      <c r="AS210">
        <f>ROUND(单位属性!AP210,0)</f>
        <v>0</v>
      </c>
      <c r="AT210">
        <f>ROUND(单位属性!AQ210,0)</f>
        <v>0</v>
      </c>
      <c r="AU210" t="str">
        <f t="shared" si="71"/>
        <v>InitTypeState4('IF05',0,0,0,0,0,0,0,0,0,0)</v>
      </c>
      <c r="AV210">
        <f>单位属性!AR210</f>
        <v>0</v>
      </c>
      <c r="AW210">
        <f>单位属性!AS210</f>
        <v>0</v>
      </c>
      <c r="AX210">
        <f>单位属性!AT210</f>
        <v>0</v>
      </c>
      <c r="AY210">
        <f>单位属性!AU210</f>
        <v>0</v>
      </c>
      <c r="AZ210">
        <f>单位属性!AV210</f>
        <v>0</v>
      </c>
      <c r="BA210">
        <f>单位属性!AW210</f>
        <v>0</v>
      </c>
      <c r="BB210">
        <f>单位属性!AX210</f>
        <v>0</v>
      </c>
      <c r="BC210">
        <f>单位属性!AY210</f>
        <v>0</v>
      </c>
      <c r="BD210">
        <f>单位属性!AZ210</f>
        <v>0</v>
      </c>
      <c r="BE210">
        <f>单位属性!BA210</f>
        <v>0</v>
      </c>
      <c r="BF210" t="str">
        <f t="shared" si="72"/>
        <v>InitTypeState5('IF05',0,0,0,0,0,0,0,0,0,0)</v>
      </c>
      <c r="BG210">
        <f>单位属性!BB210</f>
        <v>0</v>
      </c>
      <c r="BH210">
        <f>单位属性!BC210</f>
        <v>0</v>
      </c>
      <c r="BI210">
        <f>单位属性!BD210</f>
        <v>0</v>
      </c>
      <c r="BJ210">
        <f>单位属性!BE210</f>
        <v>0</v>
      </c>
      <c r="BK210">
        <f>单位属性!BF210</f>
        <v>0</v>
      </c>
      <c r="BL210">
        <f>单位属性!BG210</f>
        <v>0</v>
      </c>
      <c r="BM210">
        <f>单位属性!BH210</f>
        <v>0</v>
      </c>
      <c r="BN210">
        <f>单位属性!BI210</f>
        <v>0</v>
      </c>
      <c r="BO210">
        <f>单位属性!BJ210</f>
        <v>0</v>
      </c>
      <c r="BP210">
        <f>单位属性!BK210</f>
        <v>0</v>
      </c>
      <c r="BQ210" t="str">
        <f t="shared" si="73"/>
        <v>InitTypeState6('IF05',0,0,0,0,0,0,0,0,0,0)</v>
      </c>
      <c r="BR210">
        <f>单位属性!BL210</f>
        <v>0</v>
      </c>
      <c r="BS210">
        <f>单位属性!BM210</f>
        <v>0</v>
      </c>
      <c r="BT210">
        <f>单位属性!BN210</f>
        <v>0</v>
      </c>
      <c r="BU210">
        <f>单位属性!BO210</f>
        <v>0</v>
      </c>
      <c r="BV210">
        <f>单位属性!BP210</f>
        <v>0</v>
      </c>
      <c r="BW210">
        <f>单位属性!BQ210</f>
        <v>0</v>
      </c>
      <c r="BX210">
        <f>单位属性!BR210</f>
        <v>0</v>
      </c>
      <c r="BY210">
        <f>单位属性!BS210</f>
        <v>0</v>
      </c>
      <c r="BZ210">
        <f>单位属性!BT210</f>
        <v>0</v>
      </c>
      <c r="CA210">
        <f>单位属性!BU210</f>
        <v>0</v>
      </c>
      <c r="CB210" t="str">
        <f t="shared" si="74"/>
        <v>InitTypeState7('IF05',0,0,0,0,0,0,0,0,0,0)</v>
      </c>
      <c r="CC210" t="str">
        <f t="shared" si="75"/>
        <v>InitTypeState1('IF05',15000,0,0,0,0,0,0,0,0,0)</v>
      </c>
      <c r="CD210" t="str">
        <f t="shared" si="76"/>
        <v/>
      </c>
      <c r="CE210" t="str">
        <f t="shared" si="77"/>
        <v/>
      </c>
      <c r="CF210" t="str">
        <f t="shared" si="78"/>
        <v/>
      </c>
      <c r="CG210" t="str">
        <f t="shared" si="79"/>
        <v/>
      </c>
      <c r="CH210" t="str">
        <f t="shared" si="80"/>
        <v/>
      </c>
      <c r="CI210" t="str">
        <f t="shared" si="81"/>
        <v/>
      </c>
    </row>
    <row r="211" spans="1:87" ht="15.95" customHeight="1">
      <c r="A211" t="str">
        <f>单位属性!A211</f>
        <v>IF06</v>
      </c>
      <c r="B211" t="str">
        <f t="shared" si="53"/>
        <v>'IF06'</v>
      </c>
      <c r="C211" t="str">
        <f>单位属性!B211</f>
        <v>法强</v>
      </c>
      <c r="D211">
        <f>ROUND(单位属性!D211,0)</f>
        <v>0</v>
      </c>
      <c r="E211">
        <f>ROUND(单位属性!E211,0)</f>
        <v>15000</v>
      </c>
      <c r="F211">
        <f>ROUND(单位属性!F211,0)</f>
        <v>0</v>
      </c>
      <c r="G211">
        <f>ROUND(单位属性!G211,0)</f>
        <v>0</v>
      </c>
      <c r="H211">
        <f>ROUND(单位属性!H211,0)</f>
        <v>0</v>
      </c>
      <c r="I211">
        <f>ROUND(单位属性!I211,0)</f>
        <v>0</v>
      </c>
      <c r="J211">
        <f>ROUND(单位属性!J211,0)</f>
        <v>0</v>
      </c>
      <c r="K211">
        <f>ROUND(单位属性!K211,0)</f>
        <v>0</v>
      </c>
      <c r="L211">
        <f>ROUND(单位属性!L211,0)</f>
        <v>0</v>
      </c>
      <c r="M211">
        <f>ROUND(单位属性!M211,0)</f>
        <v>0</v>
      </c>
      <c r="N211" t="str">
        <f t="shared" si="68"/>
        <v>InitTypeState1('IF06',0,15000,0,0,0,0,0,0,0,0)</v>
      </c>
      <c r="O211">
        <f>ROUND(单位属性!N211,0)</f>
        <v>0</v>
      </c>
      <c r="P211">
        <f>ROUND(单位属性!O211,0)</f>
        <v>0</v>
      </c>
      <c r="Q211">
        <f>ROUND(单位属性!P211,0)</f>
        <v>0</v>
      </c>
      <c r="R211">
        <f>ROUND(单位属性!Q211,0)</f>
        <v>0</v>
      </c>
      <c r="S211">
        <f>ROUND(单位属性!R211,0)</f>
        <v>0</v>
      </c>
      <c r="T211">
        <f>ROUND(单位属性!S211,0)</f>
        <v>0</v>
      </c>
      <c r="U211">
        <f>ROUND(单位属性!T211,0)</f>
        <v>0</v>
      </c>
      <c r="V211">
        <f>ROUND(单位属性!U211,0)</f>
        <v>0</v>
      </c>
      <c r="W211">
        <f>ROUND(单位属性!V211,0)</f>
        <v>0</v>
      </c>
      <c r="X211">
        <f>ROUND(单位属性!W211,0)</f>
        <v>0</v>
      </c>
      <c r="Y211" t="str">
        <f t="shared" si="69"/>
        <v>InitTypeState2('IF06',0,0,0,0,0,0,0,0,0,0)</v>
      </c>
      <c r="Z211">
        <f>ROUND(单位属性!X211,0)</f>
        <v>0</v>
      </c>
      <c r="AA211">
        <f>ROUND(单位属性!Y211,0)</f>
        <v>0</v>
      </c>
      <c r="AB211">
        <f>ROUND(单位属性!Z211,0)</f>
        <v>0</v>
      </c>
      <c r="AC211">
        <f>ROUND(单位属性!AA211,0)</f>
        <v>0</v>
      </c>
      <c r="AD211">
        <f>ROUND(单位属性!AB211,0)</f>
        <v>0</v>
      </c>
      <c r="AE211">
        <f>ROUND(单位属性!AC211,0)</f>
        <v>0</v>
      </c>
      <c r="AF211">
        <f>ROUND(单位属性!AD211,0)</f>
        <v>0</v>
      </c>
      <c r="AG211">
        <f>ROUND(单位属性!AE211,0)</f>
        <v>0</v>
      </c>
      <c r="AH211">
        <f>ROUND(单位属性!AF211,0)</f>
        <v>0</v>
      </c>
      <c r="AI211">
        <f>ROUND(单位属性!AG211,0)</f>
        <v>0</v>
      </c>
      <c r="AJ211" t="str">
        <f t="shared" si="70"/>
        <v>InitTypeState3('IF06',0,0,0,0,0,0,0,0,0,0)</v>
      </c>
      <c r="AK211">
        <f>ROUND(单位属性!AH211,0)</f>
        <v>0</v>
      </c>
      <c r="AL211">
        <f>ROUND(单位属性!AI211,0)</f>
        <v>0</v>
      </c>
      <c r="AM211">
        <f>ROUND(单位属性!AJ211,0)</f>
        <v>0</v>
      </c>
      <c r="AN211">
        <f>ROUND(单位属性!AK211,0)</f>
        <v>0</v>
      </c>
      <c r="AO211">
        <f>ROUND(单位属性!AL211,0)</f>
        <v>0</v>
      </c>
      <c r="AP211">
        <f>ROUND(单位属性!AM211,0)</f>
        <v>0</v>
      </c>
      <c r="AQ211">
        <f>ROUND(单位属性!AN211,0)</f>
        <v>0</v>
      </c>
      <c r="AR211">
        <f>ROUND(单位属性!AO211,0)</f>
        <v>0</v>
      </c>
      <c r="AS211">
        <f>ROUND(单位属性!AP211,0)</f>
        <v>0</v>
      </c>
      <c r="AT211">
        <f>ROUND(单位属性!AQ211,0)</f>
        <v>0</v>
      </c>
      <c r="AU211" t="str">
        <f t="shared" si="71"/>
        <v>InitTypeState4('IF06',0,0,0,0,0,0,0,0,0,0)</v>
      </c>
      <c r="AV211">
        <f>单位属性!AR211</f>
        <v>0</v>
      </c>
      <c r="AW211">
        <f>单位属性!AS211</f>
        <v>0</v>
      </c>
      <c r="AX211">
        <f>单位属性!AT211</f>
        <v>0</v>
      </c>
      <c r="AY211">
        <f>单位属性!AU211</f>
        <v>0</v>
      </c>
      <c r="AZ211">
        <f>单位属性!AV211</f>
        <v>0</v>
      </c>
      <c r="BA211">
        <f>单位属性!AW211</f>
        <v>0</v>
      </c>
      <c r="BB211">
        <f>单位属性!AX211</f>
        <v>0</v>
      </c>
      <c r="BC211">
        <f>单位属性!AY211</f>
        <v>0</v>
      </c>
      <c r="BD211">
        <f>单位属性!AZ211</f>
        <v>0</v>
      </c>
      <c r="BE211">
        <f>单位属性!BA211</f>
        <v>0</v>
      </c>
      <c r="BF211" t="str">
        <f t="shared" si="72"/>
        <v>InitTypeState5('IF06',0,0,0,0,0,0,0,0,0,0)</v>
      </c>
      <c r="BG211">
        <f>单位属性!BB211</f>
        <v>0</v>
      </c>
      <c r="BH211">
        <f>单位属性!BC211</f>
        <v>0</v>
      </c>
      <c r="BI211">
        <f>单位属性!BD211</f>
        <v>0</v>
      </c>
      <c r="BJ211">
        <f>单位属性!BE211</f>
        <v>0</v>
      </c>
      <c r="BK211">
        <f>单位属性!BF211</f>
        <v>0</v>
      </c>
      <c r="BL211">
        <f>单位属性!BG211</f>
        <v>0</v>
      </c>
      <c r="BM211">
        <f>单位属性!BH211</f>
        <v>0</v>
      </c>
      <c r="BN211">
        <f>单位属性!BI211</f>
        <v>0</v>
      </c>
      <c r="BO211">
        <f>单位属性!BJ211</f>
        <v>0</v>
      </c>
      <c r="BP211">
        <f>单位属性!BK211</f>
        <v>0</v>
      </c>
      <c r="BQ211" t="str">
        <f t="shared" si="73"/>
        <v>InitTypeState6('IF06',0,0,0,0,0,0,0,0,0,0)</v>
      </c>
      <c r="BR211">
        <f>单位属性!BL211</f>
        <v>0</v>
      </c>
      <c r="BS211">
        <f>单位属性!BM211</f>
        <v>0</v>
      </c>
      <c r="BT211">
        <f>单位属性!BN211</f>
        <v>0</v>
      </c>
      <c r="BU211">
        <f>单位属性!BO211</f>
        <v>0</v>
      </c>
      <c r="BV211">
        <f>单位属性!BP211</f>
        <v>0</v>
      </c>
      <c r="BW211">
        <f>单位属性!BQ211</f>
        <v>0</v>
      </c>
      <c r="BX211">
        <f>单位属性!BR211</f>
        <v>0</v>
      </c>
      <c r="BY211">
        <f>单位属性!BS211</f>
        <v>0</v>
      </c>
      <c r="BZ211">
        <f>单位属性!BT211</f>
        <v>0</v>
      </c>
      <c r="CA211">
        <f>单位属性!BU211</f>
        <v>0</v>
      </c>
      <c r="CB211" t="str">
        <f t="shared" si="74"/>
        <v>InitTypeState7('IF06',0,0,0,0,0,0,0,0,0,0)</v>
      </c>
      <c r="CC211" t="str">
        <f t="shared" si="75"/>
        <v>InitTypeState1('IF06',0,15000,0,0,0,0,0,0,0,0)</v>
      </c>
      <c r="CD211" t="str">
        <f t="shared" si="76"/>
        <v/>
      </c>
      <c r="CE211" t="str">
        <f t="shared" si="77"/>
        <v/>
      </c>
      <c r="CF211" t="str">
        <f t="shared" si="78"/>
        <v/>
      </c>
      <c r="CG211" t="str">
        <f t="shared" si="79"/>
        <v/>
      </c>
      <c r="CH211" t="str">
        <f t="shared" si="80"/>
        <v/>
      </c>
      <c r="CI211" t="str">
        <f t="shared" si="81"/>
        <v/>
      </c>
    </row>
    <row r="212" spans="1:87" ht="15.95" customHeight="1">
      <c r="A212" t="str">
        <f>单位属性!A212</f>
        <v>IF07</v>
      </c>
      <c r="B212" t="str">
        <f t="shared" si="53"/>
        <v>'IF07'</v>
      </c>
      <c r="C212" t="str">
        <f>单位属性!B212</f>
        <v>攻击</v>
      </c>
      <c r="D212">
        <f>ROUND(单位属性!D212,0)</f>
        <v>0</v>
      </c>
      <c r="E212">
        <f>ROUND(单位属性!E212,0)</f>
        <v>0</v>
      </c>
      <c r="F212">
        <f>ROUND(单位属性!F212,0)</f>
        <v>0</v>
      </c>
      <c r="G212">
        <f>ROUND(单位属性!G212,0)</f>
        <v>0</v>
      </c>
      <c r="H212">
        <f>ROUND(单位属性!H212,0)</f>
        <v>0</v>
      </c>
      <c r="I212">
        <f>ROUND(单位属性!I212,0)</f>
        <v>0</v>
      </c>
      <c r="J212">
        <f>ROUND(单位属性!J212,0)</f>
        <v>0</v>
      </c>
      <c r="K212">
        <f>ROUND(单位属性!K212,0)</f>
        <v>0</v>
      </c>
      <c r="L212">
        <f>ROUND(单位属性!L212,0)</f>
        <v>0</v>
      </c>
      <c r="M212">
        <f>ROUND(单位属性!M212,0)</f>
        <v>0</v>
      </c>
      <c r="N212" t="str">
        <f t="shared" si="68"/>
        <v>InitTypeState1('IF07',0,0,0,0,0,0,0,0,0,0)</v>
      </c>
      <c r="O212">
        <f>ROUND(单位属性!N212,0)</f>
        <v>0</v>
      </c>
      <c r="P212">
        <f>ROUND(单位属性!O212,0)</f>
        <v>0</v>
      </c>
      <c r="Q212">
        <f>ROUND(单位属性!P212,0)</f>
        <v>0</v>
      </c>
      <c r="R212">
        <f>ROUND(单位属性!Q212,0)</f>
        <v>0</v>
      </c>
      <c r="S212">
        <f>ROUND(单位属性!R212,0)</f>
        <v>0</v>
      </c>
      <c r="T212">
        <f>ROUND(单位属性!S212,0)</f>
        <v>0</v>
      </c>
      <c r="U212">
        <f>ROUND(单位属性!T212,0)</f>
        <v>0</v>
      </c>
      <c r="V212">
        <f>ROUND(单位属性!U212,0)</f>
        <v>0</v>
      </c>
      <c r="W212">
        <f>ROUND(单位属性!V212,0)</f>
        <v>0</v>
      </c>
      <c r="X212">
        <f>ROUND(单位属性!W212,0)</f>
        <v>0</v>
      </c>
      <c r="Y212" t="str">
        <f t="shared" si="69"/>
        <v>InitTypeState2('IF07',0,0,0,0,0,0,0,0,0,0)</v>
      </c>
      <c r="Z212">
        <f>ROUND(单位属性!X212,0)</f>
        <v>0</v>
      </c>
      <c r="AA212">
        <f>ROUND(单位属性!Y212,0)</f>
        <v>0</v>
      </c>
      <c r="AB212">
        <f>ROUND(单位属性!Z212,0)</f>
        <v>0</v>
      </c>
      <c r="AC212">
        <f>ROUND(单位属性!AA212,0)</f>
        <v>0</v>
      </c>
      <c r="AD212">
        <f>ROUND(单位属性!AB212,0)</f>
        <v>0</v>
      </c>
      <c r="AE212">
        <f>ROUND(单位属性!AC212,0)</f>
        <v>0</v>
      </c>
      <c r="AF212">
        <f>ROUND(单位属性!AD212,0)</f>
        <v>0</v>
      </c>
      <c r="AG212">
        <f>ROUND(单位属性!AE212,0)</f>
        <v>0</v>
      </c>
      <c r="AH212">
        <f>ROUND(单位属性!AF212,0)</f>
        <v>0</v>
      </c>
      <c r="AI212">
        <f>ROUND(单位属性!AG212,0)</f>
        <v>0</v>
      </c>
      <c r="AJ212" t="str">
        <f t="shared" si="70"/>
        <v>InitTypeState3('IF07',0,0,0,0,0,0,0,0,0,0)</v>
      </c>
      <c r="AK212">
        <f>ROUND(单位属性!AH212,0)</f>
        <v>0</v>
      </c>
      <c r="AL212">
        <f>ROUND(单位属性!AI212,0)</f>
        <v>10</v>
      </c>
      <c r="AM212">
        <f>ROUND(单位属性!AJ212,0)</f>
        <v>0</v>
      </c>
      <c r="AN212">
        <f>ROUND(单位属性!AK212,0)</f>
        <v>0</v>
      </c>
      <c r="AO212">
        <f>ROUND(单位属性!AL212,0)</f>
        <v>0</v>
      </c>
      <c r="AP212">
        <f>ROUND(单位属性!AM212,0)</f>
        <v>0</v>
      </c>
      <c r="AQ212">
        <f>ROUND(单位属性!AN212,0)</f>
        <v>0</v>
      </c>
      <c r="AR212">
        <f>ROUND(单位属性!AO212,0)</f>
        <v>0</v>
      </c>
      <c r="AS212">
        <f>ROUND(单位属性!AP212,0)</f>
        <v>0</v>
      </c>
      <c r="AT212">
        <f>ROUND(单位属性!AQ212,0)</f>
        <v>0</v>
      </c>
      <c r="AU212" t="str">
        <f t="shared" si="71"/>
        <v>InitTypeState4('IF07',0,10,0,0,0,0,0,0,0,0)</v>
      </c>
      <c r="AV212">
        <f>单位属性!AR212</f>
        <v>0</v>
      </c>
      <c r="AW212">
        <f>单位属性!AS212</f>
        <v>0</v>
      </c>
      <c r="AX212">
        <f>单位属性!AT212</f>
        <v>0</v>
      </c>
      <c r="AY212">
        <f>单位属性!AU212</f>
        <v>0</v>
      </c>
      <c r="AZ212">
        <f>单位属性!AV212</f>
        <v>0</v>
      </c>
      <c r="BA212">
        <f>单位属性!AW212</f>
        <v>0</v>
      </c>
      <c r="BB212">
        <f>单位属性!AX212</f>
        <v>0</v>
      </c>
      <c r="BC212">
        <f>单位属性!AY212</f>
        <v>0</v>
      </c>
      <c r="BD212">
        <f>单位属性!AZ212</f>
        <v>0</v>
      </c>
      <c r="BE212">
        <f>单位属性!BA212</f>
        <v>0</v>
      </c>
      <c r="BF212" t="str">
        <f t="shared" si="72"/>
        <v>InitTypeState5('IF07',0,0,0,0,0,0,0,0,0,0)</v>
      </c>
      <c r="BG212">
        <f>单位属性!BB212</f>
        <v>0</v>
      </c>
      <c r="BH212">
        <f>单位属性!BC212</f>
        <v>0</v>
      </c>
      <c r="BI212">
        <f>单位属性!BD212</f>
        <v>0</v>
      </c>
      <c r="BJ212">
        <f>单位属性!BE212</f>
        <v>0</v>
      </c>
      <c r="BK212">
        <f>单位属性!BF212</f>
        <v>0</v>
      </c>
      <c r="BL212">
        <f>单位属性!BG212</f>
        <v>0</v>
      </c>
      <c r="BM212">
        <f>单位属性!BH212</f>
        <v>0</v>
      </c>
      <c r="BN212">
        <f>单位属性!BI212</f>
        <v>0</v>
      </c>
      <c r="BO212">
        <f>单位属性!BJ212</f>
        <v>0</v>
      </c>
      <c r="BP212">
        <f>单位属性!BK212</f>
        <v>0</v>
      </c>
      <c r="BQ212" t="str">
        <f t="shared" si="73"/>
        <v>InitTypeState6('IF07',0,0,0,0,0,0,0,0,0,0)</v>
      </c>
      <c r="BR212">
        <f>单位属性!BL212</f>
        <v>0</v>
      </c>
      <c r="BS212">
        <f>单位属性!BM212</f>
        <v>0</v>
      </c>
      <c r="BT212">
        <f>单位属性!BN212</f>
        <v>0</v>
      </c>
      <c r="BU212">
        <f>单位属性!BO212</f>
        <v>0</v>
      </c>
      <c r="BV212">
        <f>单位属性!BP212</f>
        <v>0</v>
      </c>
      <c r="BW212">
        <f>单位属性!BQ212</f>
        <v>0</v>
      </c>
      <c r="BX212">
        <f>单位属性!BR212</f>
        <v>0</v>
      </c>
      <c r="BY212">
        <f>单位属性!BS212</f>
        <v>0</v>
      </c>
      <c r="BZ212">
        <f>单位属性!BT212</f>
        <v>0</v>
      </c>
      <c r="CA212">
        <f>单位属性!BU212</f>
        <v>0</v>
      </c>
      <c r="CB212" t="str">
        <f t="shared" si="74"/>
        <v>InitTypeState7('IF07',0,0,0,0,0,0,0,0,0,0)</v>
      </c>
      <c r="CC212" t="str">
        <f t="shared" si="75"/>
        <v/>
      </c>
      <c r="CD212" t="str">
        <f t="shared" si="76"/>
        <v/>
      </c>
      <c r="CE212" t="str">
        <f t="shared" si="77"/>
        <v/>
      </c>
      <c r="CF212" t="str">
        <f t="shared" si="78"/>
        <v>InitTypeState4('IF07',0,10,0,0,0,0,0,0,0,0)</v>
      </c>
      <c r="CG212" t="str">
        <f t="shared" si="79"/>
        <v/>
      </c>
      <c r="CH212" t="str">
        <f t="shared" si="80"/>
        <v/>
      </c>
      <c r="CI212" t="str">
        <f t="shared" si="81"/>
        <v/>
      </c>
    </row>
    <row r="213" spans="1:87" ht="15.95" customHeight="1">
      <c r="A213" t="str">
        <f>单位属性!A213</f>
        <v>IF08</v>
      </c>
      <c r="B213" t="str">
        <f t="shared" si="53"/>
        <v>'IF08'</v>
      </c>
      <c r="C213" t="str">
        <f>单位属性!B213</f>
        <v>法强</v>
      </c>
      <c r="D213">
        <f>ROUND(单位属性!D213,0)</f>
        <v>0</v>
      </c>
      <c r="E213">
        <f>ROUND(单位属性!E213,0)</f>
        <v>0</v>
      </c>
      <c r="F213">
        <f>ROUND(单位属性!F213,0)</f>
        <v>0</v>
      </c>
      <c r="G213">
        <f>ROUND(单位属性!G213,0)</f>
        <v>0</v>
      </c>
      <c r="H213">
        <f>ROUND(单位属性!H213,0)</f>
        <v>0</v>
      </c>
      <c r="I213">
        <f>ROUND(单位属性!I213,0)</f>
        <v>0</v>
      </c>
      <c r="J213">
        <f>ROUND(单位属性!J213,0)</f>
        <v>0</v>
      </c>
      <c r="K213">
        <f>ROUND(单位属性!K213,0)</f>
        <v>0</v>
      </c>
      <c r="L213">
        <f>ROUND(单位属性!L213,0)</f>
        <v>0</v>
      </c>
      <c r="M213">
        <f>ROUND(单位属性!M213,0)</f>
        <v>0</v>
      </c>
      <c r="N213" t="str">
        <f t="shared" si="68"/>
        <v>InitTypeState1('IF08',0,0,0,0,0,0,0,0,0,0)</v>
      </c>
      <c r="O213">
        <f>ROUND(单位属性!N213,0)</f>
        <v>0</v>
      </c>
      <c r="P213">
        <f>ROUND(单位属性!O213,0)</f>
        <v>0</v>
      </c>
      <c r="Q213">
        <f>ROUND(单位属性!P213,0)</f>
        <v>0</v>
      </c>
      <c r="R213">
        <f>ROUND(单位属性!Q213,0)</f>
        <v>0</v>
      </c>
      <c r="S213">
        <f>ROUND(单位属性!R213,0)</f>
        <v>0</v>
      </c>
      <c r="T213">
        <f>ROUND(单位属性!S213,0)</f>
        <v>0</v>
      </c>
      <c r="U213">
        <f>ROUND(单位属性!T213,0)</f>
        <v>0</v>
      </c>
      <c r="V213">
        <f>ROUND(单位属性!U213,0)</f>
        <v>0</v>
      </c>
      <c r="W213">
        <f>ROUND(单位属性!V213,0)</f>
        <v>0</v>
      </c>
      <c r="X213">
        <f>ROUND(单位属性!W213,0)</f>
        <v>0</v>
      </c>
      <c r="Y213" t="str">
        <f t="shared" si="69"/>
        <v>InitTypeState2('IF08',0,0,0,0,0,0,0,0,0,0)</v>
      </c>
      <c r="Z213">
        <f>ROUND(单位属性!X213,0)</f>
        <v>0</v>
      </c>
      <c r="AA213">
        <f>ROUND(单位属性!Y213,0)</f>
        <v>0</v>
      </c>
      <c r="AB213">
        <f>ROUND(单位属性!Z213,0)</f>
        <v>0</v>
      </c>
      <c r="AC213">
        <f>ROUND(单位属性!AA213,0)</f>
        <v>0</v>
      </c>
      <c r="AD213">
        <f>ROUND(单位属性!AB213,0)</f>
        <v>0</v>
      </c>
      <c r="AE213">
        <f>ROUND(单位属性!AC213,0)</f>
        <v>0</v>
      </c>
      <c r="AF213">
        <f>ROUND(单位属性!AD213,0)</f>
        <v>0</v>
      </c>
      <c r="AG213">
        <f>ROUND(单位属性!AE213,0)</f>
        <v>0</v>
      </c>
      <c r="AH213">
        <f>ROUND(单位属性!AF213,0)</f>
        <v>0</v>
      </c>
      <c r="AI213">
        <f>ROUND(单位属性!AG213,0)</f>
        <v>0</v>
      </c>
      <c r="AJ213" t="str">
        <f t="shared" si="70"/>
        <v>InitTypeState3('IF08',0,0,0,0,0,0,0,0,0,0)</v>
      </c>
      <c r="AK213">
        <f>ROUND(单位属性!AH213,0)</f>
        <v>0</v>
      </c>
      <c r="AL213">
        <f>ROUND(单位属性!AI213,0)</f>
        <v>0</v>
      </c>
      <c r="AM213">
        <f>ROUND(单位属性!AJ213,0)</f>
        <v>10</v>
      </c>
      <c r="AN213">
        <f>ROUND(单位属性!AK213,0)</f>
        <v>0</v>
      </c>
      <c r="AO213">
        <f>ROUND(单位属性!AL213,0)</f>
        <v>0</v>
      </c>
      <c r="AP213">
        <f>ROUND(单位属性!AM213,0)</f>
        <v>0</v>
      </c>
      <c r="AQ213">
        <f>ROUND(单位属性!AN213,0)</f>
        <v>0</v>
      </c>
      <c r="AR213">
        <f>ROUND(单位属性!AO213,0)</f>
        <v>0</v>
      </c>
      <c r="AS213">
        <f>ROUND(单位属性!AP213,0)</f>
        <v>0</v>
      </c>
      <c r="AT213">
        <f>ROUND(单位属性!AQ213,0)</f>
        <v>0</v>
      </c>
      <c r="AU213" t="str">
        <f t="shared" si="71"/>
        <v>InitTypeState4('IF08',0,0,10,0,0,0,0,0,0,0)</v>
      </c>
      <c r="AV213">
        <f>单位属性!AR213</f>
        <v>0</v>
      </c>
      <c r="AW213">
        <f>单位属性!AS213</f>
        <v>0</v>
      </c>
      <c r="AX213">
        <f>单位属性!AT213</f>
        <v>0</v>
      </c>
      <c r="AY213">
        <f>单位属性!AU213</f>
        <v>0</v>
      </c>
      <c r="AZ213">
        <f>单位属性!AV213</f>
        <v>0</v>
      </c>
      <c r="BA213">
        <f>单位属性!AW213</f>
        <v>0</v>
      </c>
      <c r="BB213">
        <f>单位属性!AX213</f>
        <v>0</v>
      </c>
      <c r="BC213">
        <f>单位属性!AY213</f>
        <v>0</v>
      </c>
      <c r="BD213">
        <f>单位属性!AZ213</f>
        <v>0</v>
      </c>
      <c r="BE213">
        <f>单位属性!BA213</f>
        <v>0</v>
      </c>
      <c r="BF213" t="str">
        <f t="shared" si="72"/>
        <v>InitTypeState5('IF08',0,0,0,0,0,0,0,0,0,0)</v>
      </c>
      <c r="BG213">
        <f>单位属性!BB213</f>
        <v>0</v>
      </c>
      <c r="BH213">
        <f>单位属性!BC213</f>
        <v>0</v>
      </c>
      <c r="BI213">
        <f>单位属性!BD213</f>
        <v>0</v>
      </c>
      <c r="BJ213">
        <f>单位属性!BE213</f>
        <v>0</v>
      </c>
      <c r="BK213">
        <f>单位属性!BF213</f>
        <v>0</v>
      </c>
      <c r="BL213">
        <f>单位属性!BG213</f>
        <v>0</v>
      </c>
      <c r="BM213">
        <f>单位属性!BH213</f>
        <v>0</v>
      </c>
      <c r="BN213">
        <f>单位属性!BI213</f>
        <v>0</v>
      </c>
      <c r="BO213">
        <f>单位属性!BJ213</f>
        <v>0</v>
      </c>
      <c r="BP213">
        <f>单位属性!BK213</f>
        <v>0</v>
      </c>
      <c r="BQ213" t="str">
        <f t="shared" si="73"/>
        <v>InitTypeState6('IF08',0,0,0,0,0,0,0,0,0,0)</v>
      </c>
      <c r="BR213">
        <f>单位属性!BL213</f>
        <v>0</v>
      </c>
      <c r="BS213">
        <f>单位属性!BM213</f>
        <v>0</v>
      </c>
      <c r="BT213">
        <f>单位属性!BN213</f>
        <v>0</v>
      </c>
      <c r="BU213">
        <f>单位属性!BO213</f>
        <v>0</v>
      </c>
      <c r="BV213">
        <f>单位属性!BP213</f>
        <v>0</v>
      </c>
      <c r="BW213">
        <f>单位属性!BQ213</f>
        <v>0</v>
      </c>
      <c r="BX213">
        <f>单位属性!BR213</f>
        <v>0</v>
      </c>
      <c r="BY213">
        <f>单位属性!BS213</f>
        <v>0</v>
      </c>
      <c r="BZ213">
        <f>单位属性!BT213</f>
        <v>0</v>
      </c>
      <c r="CA213">
        <f>单位属性!BU213</f>
        <v>0</v>
      </c>
      <c r="CB213" t="str">
        <f t="shared" si="74"/>
        <v>InitTypeState7('IF08',0,0,0,0,0,0,0,0,0,0)</v>
      </c>
      <c r="CC213" t="str">
        <f t="shared" si="75"/>
        <v/>
      </c>
      <c r="CD213" t="str">
        <f t="shared" si="76"/>
        <v/>
      </c>
      <c r="CE213" t="str">
        <f t="shared" si="77"/>
        <v/>
      </c>
      <c r="CF213" t="str">
        <f t="shared" si="78"/>
        <v>InitTypeState4('IF08',0,0,10,0,0,0,0,0,0,0)</v>
      </c>
      <c r="CG213" t="str">
        <f t="shared" si="79"/>
        <v/>
      </c>
      <c r="CH213" t="str">
        <f t="shared" si="80"/>
        <v/>
      </c>
      <c r="CI213" t="str">
        <f t="shared" si="81"/>
        <v/>
      </c>
    </row>
    <row r="214" spans="1:87" ht="15.95" customHeight="1">
      <c r="A214" t="str">
        <f>单位属性!A214</f>
        <v>IF09</v>
      </c>
      <c r="B214" t="str">
        <f t="shared" si="53"/>
        <v>'IF09'</v>
      </c>
      <c r="C214" t="str">
        <f>单位属性!B214</f>
        <v>攻击</v>
      </c>
      <c r="D214">
        <f>ROUND(单位属性!D214,0)</f>
        <v>0</v>
      </c>
      <c r="E214">
        <f>ROUND(单位属性!E214,0)</f>
        <v>0</v>
      </c>
      <c r="F214">
        <f>ROUND(单位属性!F214,0)</f>
        <v>0</v>
      </c>
      <c r="G214">
        <f>ROUND(单位属性!G214,0)</f>
        <v>0</v>
      </c>
      <c r="H214">
        <f>ROUND(单位属性!H214,0)</f>
        <v>0</v>
      </c>
      <c r="I214">
        <f>ROUND(单位属性!I214,0)</f>
        <v>0</v>
      </c>
      <c r="J214">
        <f>ROUND(单位属性!J214,0)</f>
        <v>0</v>
      </c>
      <c r="K214">
        <f>ROUND(单位属性!K214,0)</f>
        <v>0</v>
      </c>
      <c r="L214">
        <f>ROUND(单位属性!L214,0)</f>
        <v>0</v>
      </c>
      <c r="M214">
        <f>ROUND(单位属性!M214,0)</f>
        <v>0</v>
      </c>
      <c r="N214" t="str">
        <f t="shared" si="68"/>
        <v>InitTypeState1('IF09',0,0,0,0,0,0,0,0,0,0)</v>
      </c>
      <c r="O214">
        <f>ROUND(单位属性!N214,0)</f>
        <v>0</v>
      </c>
      <c r="P214">
        <f>ROUND(单位属性!O214,0)</f>
        <v>0</v>
      </c>
      <c r="Q214">
        <f>ROUND(单位属性!P214,0)</f>
        <v>0</v>
      </c>
      <c r="R214">
        <f>ROUND(单位属性!Q214,0)</f>
        <v>0</v>
      </c>
      <c r="S214">
        <f>ROUND(单位属性!R214,0)</f>
        <v>0</v>
      </c>
      <c r="T214">
        <f>ROUND(单位属性!S214,0)</f>
        <v>0</v>
      </c>
      <c r="U214">
        <f>ROUND(单位属性!T214,0)</f>
        <v>0</v>
      </c>
      <c r="V214">
        <f>ROUND(单位属性!U214,0)</f>
        <v>0</v>
      </c>
      <c r="W214">
        <f>ROUND(单位属性!V214,0)</f>
        <v>0</v>
      </c>
      <c r="X214">
        <f>ROUND(单位属性!W214,0)</f>
        <v>0</v>
      </c>
      <c r="Y214" t="str">
        <f t="shared" si="69"/>
        <v>InitTypeState2('IF09',0,0,0,0,0,0,0,0,0,0)</v>
      </c>
      <c r="Z214">
        <f>ROUND(单位属性!X214,0)</f>
        <v>0</v>
      </c>
      <c r="AA214">
        <f>ROUND(单位属性!Y214,0)</f>
        <v>0</v>
      </c>
      <c r="AB214">
        <f>ROUND(单位属性!Z214,0)</f>
        <v>0</v>
      </c>
      <c r="AC214">
        <f>ROUND(单位属性!AA214,0)</f>
        <v>0</v>
      </c>
      <c r="AD214">
        <f>ROUND(单位属性!AB214,0)</f>
        <v>0</v>
      </c>
      <c r="AE214">
        <f>ROUND(单位属性!AC214,0)</f>
        <v>0</v>
      </c>
      <c r="AF214">
        <f>ROUND(单位属性!AD214,0)</f>
        <v>0</v>
      </c>
      <c r="AG214">
        <f>ROUND(单位属性!AE214,0)</f>
        <v>0</v>
      </c>
      <c r="AH214">
        <f>ROUND(单位属性!AF214,0)</f>
        <v>0</v>
      </c>
      <c r="AI214">
        <f>ROUND(单位属性!AG214,0)</f>
        <v>0</v>
      </c>
      <c r="AJ214" t="str">
        <f t="shared" si="70"/>
        <v>InitTypeState3('IF09',0,0,0,0,0,0,0,0,0,0)</v>
      </c>
      <c r="AK214">
        <f>ROUND(单位属性!AH214,0)</f>
        <v>0</v>
      </c>
      <c r="AL214">
        <f>ROUND(单位属性!AI214,0)</f>
        <v>30</v>
      </c>
      <c r="AM214">
        <f>ROUND(单位属性!AJ214,0)</f>
        <v>0</v>
      </c>
      <c r="AN214">
        <f>ROUND(单位属性!AK214,0)</f>
        <v>0</v>
      </c>
      <c r="AO214">
        <f>ROUND(单位属性!AL214,0)</f>
        <v>0</v>
      </c>
      <c r="AP214">
        <f>ROUND(单位属性!AM214,0)</f>
        <v>0</v>
      </c>
      <c r="AQ214">
        <f>ROUND(单位属性!AN214,0)</f>
        <v>0</v>
      </c>
      <c r="AR214">
        <f>ROUND(单位属性!AO214,0)</f>
        <v>0</v>
      </c>
      <c r="AS214">
        <f>ROUND(单位属性!AP214,0)</f>
        <v>0</v>
      </c>
      <c r="AT214">
        <f>ROUND(单位属性!AQ214,0)</f>
        <v>0</v>
      </c>
      <c r="AU214" t="str">
        <f t="shared" si="71"/>
        <v>InitTypeState4('IF09',0,30,0,0,0,0,0,0,0,0)</v>
      </c>
      <c r="AV214">
        <f>单位属性!AR214</f>
        <v>0</v>
      </c>
      <c r="AW214">
        <f>单位属性!AS214</f>
        <v>0</v>
      </c>
      <c r="AX214">
        <f>单位属性!AT214</f>
        <v>0</v>
      </c>
      <c r="AY214">
        <f>单位属性!AU214</f>
        <v>0</v>
      </c>
      <c r="AZ214">
        <f>单位属性!AV214</f>
        <v>0</v>
      </c>
      <c r="BA214">
        <f>单位属性!AW214</f>
        <v>0</v>
      </c>
      <c r="BB214">
        <f>单位属性!AX214</f>
        <v>0</v>
      </c>
      <c r="BC214">
        <f>单位属性!AY214</f>
        <v>0</v>
      </c>
      <c r="BD214">
        <f>单位属性!AZ214</f>
        <v>0</v>
      </c>
      <c r="BE214">
        <f>单位属性!BA214</f>
        <v>0</v>
      </c>
      <c r="BF214" t="str">
        <f t="shared" si="72"/>
        <v>InitTypeState5('IF09',0,0,0,0,0,0,0,0,0,0)</v>
      </c>
      <c r="BG214">
        <f>单位属性!BB214</f>
        <v>0</v>
      </c>
      <c r="BH214">
        <f>单位属性!BC214</f>
        <v>0</v>
      </c>
      <c r="BI214">
        <f>单位属性!BD214</f>
        <v>0</v>
      </c>
      <c r="BJ214">
        <f>单位属性!BE214</f>
        <v>0</v>
      </c>
      <c r="BK214">
        <f>单位属性!BF214</f>
        <v>0</v>
      </c>
      <c r="BL214">
        <f>单位属性!BG214</f>
        <v>0</v>
      </c>
      <c r="BM214">
        <f>单位属性!BH214</f>
        <v>0</v>
      </c>
      <c r="BN214">
        <f>单位属性!BI214</f>
        <v>0</v>
      </c>
      <c r="BO214">
        <f>单位属性!BJ214</f>
        <v>0</v>
      </c>
      <c r="BP214">
        <f>单位属性!BK214</f>
        <v>0</v>
      </c>
      <c r="BQ214" t="str">
        <f t="shared" si="73"/>
        <v>InitTypeState6('IF09',0,0,0,0,0,0,0,0,0,0)</v>
      </c>
      <c r="BR214">
        <f>单位属性!BL214</f>
        <v>0</v>
      </c>
      <c r="BS214">
        <f>单位属性!BM214</f>
        <v>0</v>
      </c>
      <c r="BT214">
        <f>单位属性!BN214</f>
        <v>0</v>
      </c>
      <c r="BU214">
        <f>单位属性!BO214</f>
        <v>0</v>
      </c>
      <c r="BV214">
        <f>单位属性!BP214</f>
        <v>0</v>
      </c>
      <c r="BW214">
        <f>单位属性!BQ214</f>
        <v>0</v>
      </c>
      <c r="BX214">
        <f>单位属性!BR214</f>
        <v>0</v>
      </c>
      <c r="BY214">
        <f>单位属性!BS214</f>
        <v>0</v>
      </c>
      <c r="BZ214">
        <f>单位属性!BT214</f>
        <v>0</v>
      </c>
      <c r="CA214">
        <f>单位属性!BU214</f>
        <v>0</v>
      </c>
      <c r="CB214" t="str">
        <f t="shared" si="74"/>
        <v>InitTypeState7('IF09',0,0,0,0,0,0,0,0,0,0)</v>
      </c>
      <c r="CC214" t="str">
        <f t="shared" si="75"/>
        <v/>
      </c>
      <c r="CD214" t="str">
        <f t="shared" si="76"/>
        <v/>
      </c>
      <c r="CE214" t="str">
        <f t="shared" si="77"/>
        <v/>
      </c>
      <c r="CF214" t="str">
        <f t="shared" si="78"/>
        <v>InitTypeState4('IF09',0,30,0,0,0,0,0,0,0,0)</v>
      </c>
      <c r="CG214" t="str">
        <f t="shared" si="79"/>
        <v/>
      </c>
      <c r="CH214" t="str">
        <f t="shared" si="80"/>
        <v/>
      </c>
      <c r="CI214" t="str">
        <f t="shared" si="81"/>
        <v/>
      </c>
    </row>
    <row r="215" spans="1:87" ht="15.95" customHeight="1">
      <c r="A215" t="str">
        <f>单位属性!A215</f>
        <v>IF10</v>
      </c>
      <c r="B215" t="str">
        <f t="shared" si="53"/>
        <v>'IF10'</v>
      </c>
      <c r="C215" t="str">
        <f>单位属性!B215</f>
        <v>法强</v>
      </c>
      <c r="D215">
        <f>ROUND(单位属性!D215,0)</f>
        <v>0</v>
      </c>
      <c r="E215">
        <f>ROUND(单位属性!E215,0)</f>
        <v>0</v>
      </c>
      <c r="F215">
        <f>ROUND(单位属性!F215,0)</f>
        <v>0</v>
      </c>
      <c r="G215">
        <f>ROUND(单位属性!G215,0)</f>
        <v>0</v>
      </c>
      <c r="H215">
        <f>ROUND(单位属性!H215,0)</f>
        <v>0</v>
      </c>
      <c r="I215">
        <f>ROUND(单位属性!I215,0)</f>
        <v>0</v>
      </c>
      <c r="J215">
        <f>ROUND(单位属性!J215,0)</f>
        <v>0</v>
      </c>
      <c r="K215">
        <f>ROUND(单位属性!K215,0)</f>
        <v>0</v>
      </c>
      <c r="L215">
        <f>ROUND(单位属性!L215,0)</f>
        <v>0</v>
      </c>
      <c r="M215">
        <f>ROUND(单位属性!M215,0)</f>
        <v>0</v>
      </c>
      <c r="N215" t="str">
        <f t="shared" si="68"/>
        <v>InitTypeState1('IF10',0,0,0,0,0,0,0,0,0,0)</v>
      </c>
      <c r="O215">
        <f>ROUND(单位属性!N215,0)</f>
        <v>0</v>
      </c>
      <c r="P215">
        <f>ROUND(单位属性!O215,0)</f>
        <v>0</v>
      </c>
      <c r="Q215">
        <f>ROUND(单位属性!P215,0)</f>
        <v>0</v>
      </c>
      <c r="R215">
        <f>ROUND(单位属性!Q215,0)</f>
        <v>0</v>
      </c>
      <c r="S215">
        <f>ROUND(单位属性!R215,0)</f>
        <v>0</v>
      </c>
      <c r="T215">
        <f>ROUND(单位属性!S215,0)</f>
        <v>0</v>
      </c>
      <c r="U215">
        <f>ROUND(单位属性!T215,0)</f>
        <v>0</v>
      </c>
      <c r="V215">
        <f>ROUND(单位属性!U215,0)</f>
        <v>0</v>
      </c>
      <c r="W215">
        <f>ROUND(单位属性!V215,0)</f>
        <v>0</v>
      </c>
      <c r="X215">
        <f>ROUND(单位属性!W215,0)</f>
        <v>0</v>
      </c>
      <c r="Y215" t="str">
        <f t="shared" si="69"/>
        <v>InitTypeState2('IF10',0,0,0,0,0,0,0,0,0,0)</v>
      </c>
      <c r="Z215">
        <f>ROUND(单位属性!X215,0)</f>
        <v>0</v>
      </c>
      <c r="AA215">
        <f>ROUND(单位属性!Y215,0)</f>
        <v>0</v>
      </c>
      <c r="AB215">
        <f>ROUND(单位属性!Z215,0)</f>
        <v>0</v>
      </c>
      <c r="AC215">
        <f>ROUND(单位属性!AA215,0)</f>
        <v>0</v>
      </c>
      <c r="AD215">
        <f>ROUND(单位属性!AB215,0)</f>
        <v>0</v>
      </c>
      <c r="AE215">
        <f>ROUND(单位属性!AC215,0)</f>
        <v>0</v>
      </c>
      <c r="AF215">
        <f>ROUND(单位属性!AD215,0)</f>
        <v>0</v>
      </c>
      <c r="AG215">
        <f>ROUND(单位属性!AE215,0)</f>
        <v>0</v>
      </c>
      <c r="AH215">
        <f>ROUND(单位属性!AF215,0)</f>
        <v>0</v>
      </c>
      <c r="AI215">
        <f>ROUND(单位属性!AG215,0)</f>
        <v>0</v>
      </c>
      <c r="AJ215" t="str">
        <f t="shared" si="70"/>
        <v>InitTypeState3('IF10',0,0,0,0,0,0,0,0,0,0)</v>
      </c>
      <c r="AK215">
        <f>ROUND(单位属性!AH215,0)</f>
        <v>0</v>
      </c>
      <c r="AL215">
        <f>ROUND(单位属性!AI215,0)</f>
        <v>0</v>
      </c>
      <c r="AM215">
        <f>ROUND(单位属性!AJ215,0)</f>
        <v>30</v>
      </c>
      <c r="AN215">
        <f>ROUND(单位属性!AK215,0)</f>
        <v>0</v>
      </c>
      <c r="AO215">
        <f>ROUND(单位属性!AL215,0)</f>
        <v>0</v>
      </c>
      <c r="AP215">
        <f>ROUND(单位属性!AM215,0)</f>
        <v>0</v>
      </c>
      <c r="AQ215">
        <f>ROUND(单位属性!AN215,0)</f>
        <v>0</v>
      </c>
      <c r="AR215">
        <f>ROUND(单位属性!AO215,0)</f>
        <v>0</v>
      </c>
      <c r="AS215">
        <f>ROUND(单位属性!AP215,0)</f>
        <v>0</v>
      </c>
      <c r="AT215">
        <f>ROUND(单位属性!AQ215,0)</f>
        <v>0</v>
      </c>
      <c r="AU215" t="str">
        <f t="shared" si="71"/>
        <v>InitTypeState4('IF10',0,0,30,0,0,0,0,0,0,0)</v>
      </c>
      <c r="AV215">
        <f>单位属性!AR215</f>
        <v>0</v>
      </c>
      <c r="AW215">
        <f>单位属性!AS215</f>
        <v>0</v>
      </c>
      <c r="AX215">
        <f>单位属性!AT215</f>
        <v>0</v>
      </c>
      <c r="AY215">
        <f>单位属性!AU215</f>
        <v>0</v>
      </c>
      <c r="AZ215">
        <f>单位属性!AV215</f>
        <v>0</v>
      </c>
      <c r="BA215">
        <f>单位属性!AW215</f>
        <v>0</v>
      </c>
      <c r="BB215">
        <f>单位属性!AX215</f>
        <v>0</v>
      </c>
      <c r="BC215">
        <f>单位属性!AY215</f>
        <v>0</v>
      </c>
      <c r="BD215">
        <f>单位属性!AZ215</f>
        <v>0</v>
      </c>
      <c r="BE215">
        <f>单位属性!BA215</f>
        <v>0</v>
      </c>
      <c r="BF215" t="str">
        <f t="shared" si="72"/>
        <v>InitTypeState5('IF10',0,0,0,0,0,0,0,0,0,0)</v>
      </c>
      <c r="BG215">
        <f>单位属性!BB215</f>
        <v>0</v>
      </c>
      <c r="BH215">
        <f>单位属性!BC215</f>
        <v>0</v>
      </c>
      <c r="BI215">
        <f>单位属性!BD215</f>
        <v>0</v>
      </c>
      <c r="BJ215">
        <f>单位属性!BE215</f>
        <v>0</v>
      </c>
      <c r="BK215">
        <f>单位属性!BF215</f>
        <v>0</v>
      </c>
      <c r="BL215">
        <f>单位属性!BG215</f>
        <v>0</v>
      </c>
      <c r="BM215">
        <f>单位属性!BH215</f>
        <v>0</v>
      </c>
      <c r="BN215">
        <f>单位属性!BI215</f>
        <v>0</v>
      </c>
      <c r="BO215">
        <f>单位属性!BJ215</f>
        <v>0</v>
      </c>
      <c r="BP215">
        <f>单位属性!BK215</f>
        <v>0</v>
      </c>
      <c r="BQ215" t="str">
        <f t="shared" si="73"/>
        <v>InitTypeState6('IF10',0,0,0,0,0,0,0,0,0,0)</v>
      </c>
      <c r="BR215">
        <f>单位属性!BL215</f>
        <v>0</v>
      </c>
      <c r="BS215">
        <f>单位属性!BM215</f>
        <v>0</v>
      </c>
      <c r="BT215">
        <f>单位属性!BN215</f>
        <v>0</v>
      </c>
      <c r="BU215">
        <f>单位属性!BO215</f>
        <v>0</v>
      </c>
      <c r="BV215">
        <f>单位属性!BP215</f>
        <v>0</v>
      </c>
      <c r="BW215">
        <f>单位属性!BQ215</f>
        <v>0</v>
      </c>
      <c r="BX215">
        <f>单位属性!BR215</f>
        <v>0</v>
      </c>
      <c r="BY215">
        <f>单位属性!BS215</f>
        <v>0</v>
      </c>
      <c r="BZ215">
        <f>单位属性!BT215</f>
        <v>0</v>
      </c>
      <c r="CA215">
        <f>单位属性!BU215</f>
        <v>0</v>
      </c>
      <c r="CB215" t="str">
        <f t="shared" si="74"/>
        <v>InitTypeState7('IF10',0,0,0,0,0,0,0,0,0,0)</v>
      </c>
      <c r="CC215" t="str">
        <f t="shared" si="75"/>
        <v/>
      </c>
      <c r="CD215" t="str">
        <f t="shared" si="76"/>
        <v/>
      </c>
      <c r="CE215" t="str">
        <f t="shared" si="77"/>
        <v/>
      </c>
      <c r="CF215" t="str">
        <f t="shared" si="78"/>
        <v>InitTypeState4('IF10',0,0,30,0,0,0,0,0,0,0)</v>
      </c>
      <c r="CG215" t="str">
        <f t="shared" si="79"/>
        <v/>
      </c>
      <c r="CH215" t="str">
        <f t="shared" si="80"/>
        <v/>
      </c>
      <c r="CI215" t="str">
        <f t="shared" si="81"/>
        <v/>
      </c>
    </row>
    <row r="216" spans="1:87" ht="15.95" customHeight="1">
      <c r="A216" t="str">
        <f>单位属性!A216</f>
        <v>IF11</v>
      </c>
      <c r="B216" t="str">
        <f t="shared" si="53"/>
        <v>'IF11'</v>
      </c>
      <c r="C216" t="str">
        <f>单位属性!B216</f>
        <v>攻击和法强</v>
      </c>
      <c r="D216">
        <f>ROUND(单位属性!D216,0)</f>
        <v>2000</v>
      </c>
      <c r="E216">
        <f>ROUND(单位属性!E216,0)</f>
        <v>2000</v>
      </c>
      <c r="F216">
        <f>ROUND(单位属性!F216,0)</f>
        <v>0</v>
      </c>
      <c r="G216">
        <f>ROUND(单位属性!G216,0)</f>
        <v>0</v>
      </c>
      <c r="H216">
        <f>ROUND(单位属性!H216,0)</f>
        <v>0</v>
      </c>
      <c r="I216">
        <f>ROUND(单位属性!I216,0)</f>
        <v>0</v>
      </c>
      <c r="J216">
        <f>ROUND(单位属性!J216,0)</f>
        <v>0</v>
      </c>
      <c r="K216">
        <f>ROUND(单位属性!K216,0)</f>
        <v>0</v>
      </c>
      <c r="L216">
        <f>ROUND(单位属性!L216,0)</f>
        <v>0</v>
      </c>
      <c r="M216">
        <f>ROUND(单位属性!M216,0)</f>
        <v>0</v>
      </c>
      <c r="N216" t="str">
        <f t="shared" si="68"/>
        <v>InitTypeState1('IF11',2000,2000,0,0,0,0,0,0,0,0)</v>
      </c>
      <c r="O216">
        <f>ROUND(单位属性!N216,0)</f>
        <v>0</v>
      </c>
      <c r="P216">
        <f>ROUND(单位属性!O216,0)</f>
        <v>0</v>
      </c>
      <c r="Q216">
        <f>ROUND(单位属性!P216,0)</f>
        <v>0</v>
      </c>
      <c r="R216">
        <f>ROUND(单位属性!Q216,0)</f>
        <v>0</v>
      </c>
      <c r="S216">
        <f>ROUND(单位属性!R216,0)</f>
        <v>0</v>
      </c>
      <c r="T216">
        <f>ROUND(单位属性!S216,0)</f>
        <v>0</v>
      </c>
      <c r="U216">
        <f>ROUND(单位属性!T216,0)</f>
        <v>0</v>
      </c>
      <c r="V216">
        <f>ROUND(单位属性!U216,0)</f>
        <v>0</v>
      </c>
      <c r="W216">
        <f>ROUND(单位属性!V216,0)</f>
        <v>0</v>
      </c>
      <c r="X216">
        <f>ROUND(单位属性!W216,0)</f>
        <v>0</v>
      </c>
      <c r="Y216" t="str">
        <f t="shared" si="69"/>
        <v>InitTypeState2('IF11',0,0,0,0,0,0,0,0,0,0)</v>
      </c>
      <c r="Z216">
        <f>ROUND(单位属性!X216,0)</f>
        <v>0</v>
      </c>
      <c r="AA216">
        <f>ROUND(单位属性!Y216,0)</f>
        <v>0</v>
      </c>
      <c r="AB216">
        <f>ROUND(单位属性!Z216,0)</f>
        <v>0</v>
      </c>
      <c r="AC216">
        <f>ROUND(单位属性!AA216,0)</f>
        <v>0</v>
      </c>
      <c r="AD216">
        <f>ROUND(单位属性!AB216,0)</f>
        <v>0</v>
      </c>
      <c r="AE216">
        <f>ROUND(单位属性!AC216,0)</f>
        <v>0</v>
      </c>
      <c r="AF216">
        <f>ROUND(单位属性!AD216,0)</f>
        <v>0</v>
      </c>
      <c r="AG216">
        <f>ROUND(单位属性!AE216,0)</f>
        <v>0</v>
      </c>
      <c r="AH216">
        <f>ROUND(单位属性!AF216,0)</f>
        <v>0</v>
      </c>
      <c r="AI216">
        <f>ROUND(单位属性!AG216,0)</f>
        <v>0</v>
      </c>
      <c r="AJ216" t="str">
        <f t="shared" si="70"/>
        <v>InitTypeState3('IF11',0,0,0,0,0,0,0,0,0,0)</v>
      </c>
      <c r="AK216">
        <f>ROUND(单位属性!AH216,0)</f>
        <v>0</v>
      </c>
      <c r="AL216">
        <f>ROUND(单位属性!AI216,0)</f>
        <v>0</v>
      </c>
      <c r="AM216">
        <f>ROUND(单位属性!AJ216,0)</f>
        <v>0</v>
      </c>
      <c r="AN216">
        <f>ROUND(单位属性!AK216,0)</f>
        <v>0</v>
      </c>
      <c r="AO216">
        <f>ROUND(单位属性!AL216,0)</f>
        <v>0</v>
      </c>
      <c r="AP216">
        <f>ROUND(单位属性!AM216,0)</f>
        <v>0</v>
      </c>
      <c r="AQ216">
        <f>ROUND(单位属性!AN216,0)</f>
        <v>0</v>
      </c>
      <c r="AR216">
        <f>ROUND(单位属性!AO216,0)</f>
        <v>0</v>
      </c>
      <c r="AS216">
        <f>ROUND(单位属性!AP216,0)</f>
        <v>0</v>
      </c>
      <c r="AT216">
        <f>ROUND(单位属性!AQ216,0)</f>
        <v>0</v>
      </c>
      <c r="AU216" t="str">
        <f t="shared" si="71"/>
        <v>InitTypeState4('IF11',0,0,0,0,0,0,0,0,0,0)</v>
      </c>
      <c r="AV216">
        <f>单位属性!AR216</f>
        <v>0</v>
      </c>
      <c r="AW216">
        <f>单位属性!AS216</f>
        <v>0</v>
      </c>
      <c r="AX216">
        <f>单位属性!AT216</f>
        <v>0</v>
      </c>
      <c r="AY216">
        <f>单位属性!AU216</f>
        <v>0</v>
      </c>
      <c r="AZ216">
        <f>单位属性!AV216</f>
        <v>0</v>
      </c>
      <c r="BA216">
        <f>单位属性!AW216</f>
        <v>0</v>
      </c>
      <c r="BB216">
        <f>单位属性!AX216</f>
        <v>0</v>
      </c>
      <c r="BC216">
        <f>单位属性!AY216</f>
        <v>0</v>
      </c>
      <c r="BD216">
        <f>单位属性!AZ216</f>
        <v>0</v>
      </c>
      <c r="BE216">
        <f>单位属性!BA216</f>
        <v>0</v>
      </c>
      <c r="BF216" t="str">
        <f t="shared" si="72"/>
        <v>InitTypeState5('IF11',0,0,0,0,0,0,0,0,0,0)</v>
      </c>
      <c r="BG216">
        <f>单位属性!BB216</f>
        <v>0</v>
      </c>
      <c r="BH216">
        <f>单位属性!BC216</f>
        <v>0</v>
      </c>
      <c r="BI216">
        <f>单位属性!BD216</f>
        <v>0</v>
      </c>
      <c r="BJ216">
        <f>单位属性!BE216</f>
        <v>0</v>
      </c>
      <c r="BK216">
        <f>单位属性!BF216</f>
        <v>0</v>
      </c>
      <c r="BL216">
        <f>单位属性!BG216</f>
        <v>0</v>
      </c>
      <c r="BM216">
        <f>单位属性!BH216</f>
        <v>0</v>
      </c>
      <c r="BN216">
        <f>单位属性!BI216</f>
        <v>0</v>
      </c>
      <c r="BO216">
        <f>单位属性!BJ216</f>
        <v>0</v>
      </c>
      <c r="BP216">
        <f>单位属性!BK216</f>
        <v>0</v>
      </c>
      <c r="BQ216" t="str">
        <f t="shared" si="73"/>
        <v>InitTypeState6('IF11',0,0,0,0,0,0,0,0,0,0)</v>
      </c>
      <c r="BR216">
        <f>单位属性!BL216</f>
        <v>0</v>
      </c>
      <c r="BS216">
        <f>单位属性!BM216</f>
        <v>0</v>
      </c>
      <c r="BT216">
        <f>单位属性!BN216</f>
        <v>0</v>
      </c>
      <c r="BU216">
        <f>单位属性!BO216</f>
        <v>0</v>
      </c>
      <c r="BV216">
        <f>单位属性!BP216</f>
        <v>0</v>
      </c>
      <c r="BW216">
        <f>单位属性!BQ216</f>
        <v>0</v>
      </c>
      <c r="BX216">
        <f>单位属性!BR216</f>
        <v>0</v>
      </c>
      <c r="BY216">
        <f>单位属性!BS216</f>
        <v>0</v>
      </c>
      <c r="BZ216">
        <f>单位属性!BT216</f>
        <v>0</v>
      </c>
      <c r="CA216">
        <f>单位属性!BU216</f>
        <v>0</v>
      </c>
      <c r="CB216" t="str">
        <f t="shared" si="74"/>
        <v>InitTypeState7('IF11',0,0,0,0,0,0,0,0,0,0)</v>
      </c>
      <c r="CC216" t="str">
        <f t="shared" si="75"/>
        <v>InitTypeState1('IF11',2000,2000,0,0,0,0,0,0,0,0)</v>
      </c>
      <c r="CD216" t="str">
        <f t="shared" si="76"/>
        <v/>
      </c>
      <c r="CE216" t="str">
        <f t="shared" si="77"/>
        <v/>
      </c>
      <c r="CF216" t="str">
        <f t="shared" si="78"/>
        <v/>
      </c>
      <c r="CG216" t="str">
        <f t="shared" si="79"/>
        <v/>
      </c>
      <c r="CH216" t="str">
        <f t="shared" si="80"/>
        <v/>
      </c>
      <c r="CI216" t="str">
        <f t="shared" si="81"/>
        <v/>
      </c>
    </row>
    <row r="217" spans="1:87" ht="15.95" customHeight="1">
      <c r="A217" t="str">
        <f>单位属性!A217</f>
        <v>IF12</v>
      </c>
      <c r="B217" t="str">
        <f t="shared" si="53"/>
        <v>'IF12'</v>
      </c>
      <c r="C217" t="str">
        <f>单位属性!B217</f>
        <v>暴击</v>
      </c>
      <c r="D217">
        <f>ROUND(单位属性!D217,0)</f>
        <v>0</v>
      </c>
      <c r="E217">
        <f>ROUND(单位属性!E217,0)</f>
        <v>0</v>
      </c>
      <c r="F217">
        <f>ROUND(单位属性!F217,0)</f>
        <v>0</v>
      </c>
      <c r="G217">
        <f>ROUND(单位属性!G217,0)</f>
        <v>0</v>
      </c>
      <c r="H217">
        <f>ROUND(单位属性!H217,0)</f>
        <v>0</v>
      </c>
      <c r="I217">
        <f>ROUND(单位属性!I217,0)</f>
        <v>0</v>
      </c>
      <c r="J217">
        <f>ROUND(单位属性!J217,0)</f>
        <v>0</v>
      </c>
      <c r="K217">
        <f>ROUND(单位属性!K217,0)</f>
        <v>0</v>
      </c>
      <c r="L217">
        <f>ROUND(单位属性!L217,0)</f>
        <v>0</v>
      </c>
      <c r="M217">
        <f>ROUND(单位属性!M217,0)</f>
        <v>0</v>
      </c>
      <c r="N217" t="str">
        <f t="shared" si="68"/>
        <v>InitTypeState1('IF12',0,0,0,0,0,0,0,0,0,0)</v>
      </c>
      <c r="O217">
        <f>ROUND(单位属性!N217,0)</f>
        <v>0</v>
      </c>
      <c r="P217">
        <f>ROUND(单位属性!O217,0)</f>
        <v>0</v>
      </c>
      <c r="Q217">
        <f>ROUND(单位属性!P217,0)</f>
        <v>0</v>
      </c>
      <c r="R217">
        <f>ROUND(单位属性!Q217,0)</f>
        <v>0</v>
      </c>
      <c r="S217">
        <f>ROUND(单位属性!R217,0)</f>
        <v>0</v>
      </c>
      <c r="T217">
        <f>ROUND(单位属性!S217,0)</f>
        <v>0</v>
      </c>
      <c r="U217">
        <f>ROUND(单位属性!T217,0)</f>
        <v>0</v>
      </c>
      <c r="V217">
        <f>ROUND(单位属性!U217,0)</f>
        <v>0</v>
      </c>
      <c r="W217">
        <f>ROUND(单位属性!V217,0)</f>
        <v>10</v>
      </c>
      <c r="X217">
        <f>ROUND(单位属性!W217,0)</f>
        <v>0</v>
      </c>
      <c r="Y217" t="str">
        <f t="shared" si="69"/>
        <v>InitTypeState2('IF12',0,0,0,0,0,0,0,0,10,0)</v>
      </c>
      <c r="Z217">
        <f>ROUND(单位属性!X217,0)</f>
        <v>0</v>
      </c>
      <c r="AA217">
        <f>ROUND(单位属性!Y217,0)</f>
        <v>0</v>
      </c>
      <c r="AB217">
        <f>ROUND(单位属性!Z217,0)</f>
        <v>0</v>
      </c>
      <c r="AC217">
        <f>ROUND(单位属性!AA217,0)</f>
        <v>0</v>
      </c>
      <c r="AD217">
        <f>ROUND(单位属性!AB217,0)</f>
        <v>0</v>
      </c>
      <c r="AE217">
        <f>ROUND(单位属性!AC217,0)</f>
        <v>0</v>
      </c>
      <c r="AF217">
        <f>ROUND(单位属性!AD217,0)</f>
        <v>0</v>
      </c>
      <c r="AG217">
        <f>ROUND(单位属性!AE217,0)</f>
        <v>0</v>
      </c>
      <c r="AH217">
        <f>ROUND(单位属性!AF217,0)</f>
        <v>0</v>
      </c>
      <c r="AI217">
        <f>ROUND(单位属性!AG217,0)</f>
        <v>0</v>
      </c>
      <c r="AJ217" t="str">
        <f t="shared" si="70"/>
        <v>InitTypeState3('IF12',0,0,0,0,0,0,0,0,0,0)</v>
      </c>
      <c r="AK217">
        <f>ROUND(单位属性!AH217,0)</f>
        <v>0</v>
      </c>
      <c r="AL217">
        <f>ROUND(单位属性!AI217,0)</f>
        <v>0</v>
      </c>
      <c r="AM217">
        <f>ROUND(单位属性!AJ217,0)</f>
        <v>0</v>
      </c>
      <c r="AN217">
        <f>ROUND(单位属性!AK217,0)</f>
        <v>0</v>
      </c>
      <c r="AO217">
        <f>ROUND(单位属性!AL217,0)</f>
        <v>0</v>
      </c>
      <c r="AP217">
        <f>ROUND(单位属性!AM217,0)</f>
        <v>0</v>
      </c>
      <c r="AQ217">
        <f>ROUND(单位属性!AN217,0)</f>
        <v>0</v>
      </c>
      <c r="AR217">
        <f>ROUND(单位属性!AO217,0)</f>
        <v>0</v>
      </c>
      <c r="AS217">
        <f>ROUND(单位属性!AP217,0)</f>
        <v>0</v>
      </c>
      <c r="AT217">
        <f>ROUND(单位属性!AQ217,0)</f>
        <v>0</v>
      </c>
      <c r="AU217" t="str">
        <f t="shared" si="71"/>
        <v>InitTypeState4('IF12',0,0,0,0,0,0,0,0,0,0)</v>
      </c>
      <c r="AV217">
        <f>单位属性!AR217</f>
        <v>0</v>
      </c>
      <c r="AW217">
        <f>单位属性!AS217</f>
        <v>0</v>
      </c>
      <c r="AX217">
        <f>单位属性!AT217</f>
        <v>0</v>
      </c>
      <c r="AY217">
        <f>单位属性!AU217</f>
        <v>0</v>
      </c>
      <c r="AZ217">
        <f>单位属性!AV217</f>
        <v>0</v>
      </c>
      <c r="BA217">
        <f>单位属性!AW217</f>
        <v>0</v>
      </c>
      <c r="BB217">
        <f>单位属性!AX217</f>
        <v>0</v>
      </c>
      <c r="BC217">
        <f>单位属性!AY217</f>
        <v>0</v>
      </c>
      <c r="BD217">
        <f>单位属性!AZ217</f>
        <v>0</v>
      </c>
      <c r="BE217">
        <f>单位属性!BA217</f>
        <v>0</v>
      </c>
      <c r="BF217" t="str">
        <f t="shared" si="72"/>
        <v>InitTypeState5('IF12',0,0,0,0,0,0,0,0,0,0)</v>
      </c>
      <c r="BG217">
        <f>单位属性!BB217</f>
        <v>0</v>
      </c>
      <c r="BH217">
        <f>单位属性!BC217</f>
        <v>0</v>
      </c>
      <c r="BI217">
        <f>单位属性!BD217</f>
        <v>0</v>
      </c>
      <c r="BJ217">
        <f>单位属性!BE217</f>
        <v>0</v>
      </c>
      <c r="BK217">
        <f>单位属性!BF217</f>
        <v>0</v>
      </c>
      <c r="BL217">
        <f>单位属性!BG217</f>
        <v>0</v>
      </c>
      <c r="BM217">
        <f>单位属性!BH217</f>
        <v>0</v>
      </c>
      <c r="BN217">
        <f>单位属性!BI217</f>
        <v>0</v>
      </c>
      <c r="BO217">
        <f>单位属性!BJ217</f>
        <v>0</v>
      </c>
      <c r="BP217">
        <f>单位属性!BK217</f>
        <v>0</v>
      </c>
      <c r="BQ217" t="str">
        <f t="shared" si="73"/>
        <v>InitTypeState6('IF12',0,0,0,0,0,0,0,0,0,0)</v>
      </c>
      <c r="BR217">
        <f>单位属性!BL217</f>
        <v>0</v>
      </c>
      <c r="BS217">
        <f>单位属性!BM217</f>
        <v>0</v>
      </c>
      <c r="BT217">
        <f>单位属性!BN217</f>
        <v>0</v>
      </c>
      <c r="BU217">
        <f>单位属性!BO217</f>
        <v>0</v>
      </c>
      <c r="BV217">
        <f>单位属性!BP217</f>
        <v>0</v>
      </c>
      <c r="BW217">
        <f>单位属性!BQ217</f>
        <v>0</v>
      </c>
      <c r="BX217">
        <f>单位属性!BR217</f>
        <v>0</v>
      </c>
      <c r="BY217">
        <f>单位属性!BS217</f>
        <v>0</v>
      </c>
      <c r="BZ217">
        <f>单位属性!BT217</f>
        <v>0</v>
      </c>
      <c r="CA217">
        <f>单位属性!BU217</f>
        <v>0</v>
      </c>
      <c r="CB217" t="str">
        <f t="shared" si="74"/>
        <v>InitTypeState7('IF12',0,0,0,0,0,0,0,0,0,0)</v>
      </c>
      <c r="CC217" t="str">
        <f t="shared" si="75"/>
        <v/>
      </c>
      <c r="CD217" t="str">
        <f t="shared" si="76"/>
        <v>InitTypeState2('IF12',0,0,0,0,0,0,0,0,10,0)</v>
      </c>
      <c r="CE217" t="str">
        <f t="shared" si="77"/>
        <v/>
      </c>
      <c r="CF217" t="str">
        <f t="shared" si="78"/>
        <v/>
      </c>
      <c r="CG217" t="str">
        <f t="shared" si="79"/>
        <v/>
      </c>
      <c r="CH217" t="str">
        <f t="shared" si="80"/>
        <v/>
      </c>
      <c r="CI217" t="str">
        <f t="shared" si="81"/>
        <v/>
      </c>
    </row>
    <row r="218" spans="1:87" ht="15.95" customHeight="1">
      <c r="A218" t="str">
        <f>单位属性!A218</f>
        <v>IF13</v>
      </c>
      <c r="B218" t="str">
        <f t="shared" si="53"/>
        <v>'IF13'</v>
      </c>
      <c r="C218" t="str">
        <f>单位属性!B218</f>
        <v>爆伤</v>
      </c>
      <c r="D218">
        <f>ROUND(单位属性!D218,0)</f>
        <v>0</v>
      </c>
      <c r="E218">
        <f>ROUND(单位属性!E218,0)</f>
        <v>0</v>
      </c>
      <c r="F218">
        <f>ROUND(单位属性!F218,0)</f>
        <v>0</v>
      </c>
      <c r="G218">
        <f>ROUND(单位属性!G218,0)</f>
        <v>0</v>
      </c>
      <c r="H218">
        <f>ROUND(单位属性!H218,0)</f>
        <v>0</v>
      </c>
      <c r="I218">
        <f>ROUND(单位属性!I218,0)</f>
        <v>0</v>
      </c>
      <c r="J218">
        <f>ROUND(单位属性!J218,0)</f>
        <v>0</v>
      </c>
      <c r="K218">
        <f>ROUND(单位属性!K218,0)</f>
        <v>0</v>
      </c>
      <c r="L218">
        <f>ROUND(单位属性!L218,0)</f>
        <v>0</v>
      </c>
      <c r="M218">
        <f>ROUND(单位属性!M218,0)</f>
        <v>0</v>
      </c>
      <c r="N218" t="str">
        <f t="shared" si="68"/>
        <v>InitTypeState1('IF13',0,0,0,0,0,0,0,0,0,0)</v>
      </c>
      <c r="O218">
        <f>ROUND(单位属性!N218,0)</f>
        <v>0</v>
      </c>
      <c r="P218">
        <f>ROUND(单位属性!O218,0)</f>
        <v>0</v>
      </c>
      <c r="Q218">
        <f>ROUND(单位属性!P218,0)</f>
        <v>0</v>
      </c>
      <c r="R218">
        <f>ROUND(单位属性!Q218,0)</f>
        <v>0</v>
      </c>
      <c r="S218">
        <f>ROUND(单位属性!R218,0)</f>
        <v>0</v>
      </c>
      <c r="T218">
        <f>ROUND(单位属性!S218,0)</f>
        <v>0</v>
      </c>
      <c r="U218">
        <f>ROUND(单位属性!T218,0)</f>
        <v>0</v>
      </c>
      <c r="V218">
        <f>ROUND(单位属性!U218,0)</f>
        <v>0</v>
      </c>
      <c r="W218">
        <f>ROUND(单位属性!V218,0)</f>
        <v>0</v>
      </c>
      <c r="X218">
        <f>ROUND(单位属性!W218,0)</f>
        <v>100</v>
      </c>
      <c r="Y218" t="str">
        <f t="shared" si="69"/>
        <v>InitTypeState2('IF13',0,0,0,0,0,0,0,0,0,100)</v>
      </c>
      <c r="Z218">
        <f>ROUND(单位属性!X218,0)</f>
        <v>0</v>
      </c>
      <c r="AA218">
        <f>ROUND(单位属性!Y218,0)</f>
        <v>0</v>
      </c>
      <c r="AB218">
        <f>ROUND(单位属性!Z218,0)</f>
        <v>0</v>
      </c>
      <c r="AC218">
        <f>ROUND(单位属性!AA218,0)</f>
        <v>0</v>
      </c>
      <c r="AD218">
        <f>ROUND(单位属性!AB218,0)</f>
        <v>0</v>
      </c>
      <c r="AE218">
        <f>ROUND(单位属性!AC218,0)</f>
        <v>0</v>
      </c>
      <c r="AF218">
        <f>ROUND(单位属性!AD218,0)</f>
        <v>0</v>
      </c>
      <c r="AG218">
        <f>ROUND(单位属性!AE218,0)</f>
        <v>0</v>
      </c>
      <c r="AH218">
        <f>ROUND(单位属性!AF218,0)</f>
        <v>0</v>
      </c>
      <c r="AI218">
        <f>ROUND(单位属性!AG218,0)</f>
        <v>0</v>
      </c>
      <c r="AJ218" t="str">
        <f t="shared" si="70"/>
        <v>InitTypeState3('IF13',0,0,0,0,0,0,0,0,0,0)</v>
      </c>
      <c r="AK218">
        <f>ROUND(单位属性!AH218,0)</f>
        <v>0</v>
      </c>
      <c r="AL218">
        <f>ROUND(单位属性!AI218,0)</f>
        <v>0</v>
      </c>
      <c r="AM218">
        <f>ROUND(单位属性!AJ218,0)</f>
        <v>0</v>
      </c>
      <c r="AN218">
        <f>ROUND(单位属性!AK218,0)</f>
        <v>0</v>
      </c>
      <c r="AO218">
        <f>ROUND(单位属性!AL218,0)</f>
        <v>0</v>
      </c>
      <c r="AP218">
        <f>ROUND(单位属性!AM218,0)</f>
        <v>0</v>
      </c>
      <c r="AQ218">
        <f>ROUND(单位属性!AN218,0)</f>
        <v>0</v>
      </c>
      <c r="AR218">
        <f>ROUND(单位属性!AO218,0)</f>
        <v>0</v>
      </c>
      <c r="AS218">
        <f>ROUND(单位属性!AP218,0)</f>
        <v>0</v>
      </c>
      <c r="AT218">
        <f>ROUND(单位属性!AQ218,0)</f>
        <v>0</v>
      </c>
      <c r="AU218" t="str">
        <f t="shared" si="71"/>
        <v>InitTypeState4('IF13',0,0,0,0,0,0,0,0,0,0)</v>
      </c>
      <c r="AV218">
        <f>单位属性!AR218</f>
        <v>0</v>
      </c>
      <c r="AW218">
        <f>单位属性!AS218</f>
        <v>0</v>
      </c>
      <c r="AX218">
        <f>单位属性!AT218</f>
        <v>0</v>
      </c>
      <c r="AY218">
        <f>单位属性!AU218</f>
        <v>0</v>
      </c>
      <c r="AZ218">
        <f>单位属性!AV218</f>
        <v>0</v>
      </c>
      <c r="BA218">
        <f>单位属性!AW218</f>
        <v>0</v>
      </c>
      <c r="BB218">
        <f>单位属性!AX218</f>
        <v>0</v>
      </c>
      <c r="BC218">
        <f>单位属性!AY218</f>
        <v>0</v>
      </c>
      <c r="BD218">
        <f>单位属性!AZ218</f>
        <v>0</v>
      </c>
      <c r="BE218">
        <f>单位属性!BA218</f>
        <v>0</v>
      </c>
      <c r="BF218" t="str">
        <f t="shared" si="72"/>
        <v>InitTypeState5('IF13',0,0,0,0,0,0,0,0,0,0)</v>
      </c>
      <c r="BG218">
        <f>单位属性!BB218</f>
        <v>0</v>
      </c>
      <c r="BH218">
        <f>单位属性!BC218</f>
        <v>0</v>
      </c>
      <c r="BI218">
        <f>单位属性!BD218</f>
        <v>0</v>
      </c>
      <c r="BJ218">
        <f>单位属性!BE218</f>
        <v>0</v>
      </c>
      <c r="BK218">
        <f>单位属性!BF218</f>
        <v>0</v>
      </c>
      <c r="BL218">
        <f>单位属性!BG218</f>
        <v>0</v>
      </c>
      <c r="BM218">
        <f>单位属性!BH218</f>
        <v>0</v>
      </c>
      <c r="BN218">
        <f>单位属性!BI218</f>
        <v>0</v>
      </c>
      <c r="BO218">
        <f>单位属性!BJ218</f>
        <v>0</v>
      </c>
      <c r="BP218">
        <f>单位属性!BK218</f>
        <v>0</v>
      </c>
      <c r="BQ218" t="str">
        <f t="shared" si="73"/>
        <v>InitTypeState6('IF13',0,0,0,0,0,0,0,0,0,0)</v>
      </c>
      <c r="BR218">
        <f>单位属性!BL218</f>
        <v>0</v>
      </c>
      <c r="BS218">
        <f>单位属性!BM218</f>
        <v>0</v>
      </c>
      <c r="BT218">
        <f>单位属性!BN218</f>
        <v>0</v>
      </c>
      <c r="BU218">
        <f>单位属性!BO218</f>
        <v>0</v>
      </c>
      <c r="BV218">
        <f>单位属性!BP218</f>
        <v>0</v>
      </c>
      <c r="BW218">
        <f>单位属性!BQ218</f>
        <v>0</v>
      </c>
      <c r="BX218">
        <f>单位属性!BR218</f>
        <v>0</v>
      </c>
      <c r="BY218">
        <f>单位属性!BS218</f>
        <v>0</v>
      </c>
      <c r="BZ218">
        <f>单位属性!BT218</f>
        <v>0</v>
      </c>
      <c r="CA218">
        <f>单位属性!BU218</f>
        <v>0</v>
      </c>
      <c r="CB218" t="str">
        <f t="shared" si="74"/>
        <v>InitTypeState7('IF13',0,0,0,0,0,0,0,0,0,0)</v>
      </c>
      <c r="CC218" t="str">
        <f t="shared" si="75"/>
        <v/>
      </c>
      <c r="CD218" t="str">
        <f t="shared" si="76"/>
        <v>InitTypeState2('IF13',0,0,0,0,0,0,0,0,0,100)</v>
      </c>
      <c r="CE218" t="str">
        <f t="shared" si="77"/>
        <v/>
      </c>
      <c r="CF218" t="str">
        <f t="shared" si="78"/>
        <v/>
      </c>
      <c r="CG218" t="str">
        <f t="shared" si="79"/>
        <v/>
      </c>
      <c r="CH218" t="str">
        <f t="shared" si="80"/>
        <v/>
      </c>
      <c r="CI218" t="str">
        <f t="shared" si="81"/>
        <v/>
      </c>
    </row>
    <row r="219" spans="1:87" ht="15.95" customHeight="1">
      <c r="A219" t="str">
        <f>单位属性!A219</f>
        <v>IF14</v>
      </c>
      <c r="B219" t="str">
        <f t="shared" si="53"/>
        <v>'IF14'</v>
      </c>
      <c r="C219" t="str">
        <f>单位属性!B219</f>
        <v>爆伤</v>
      </c>
      <c r="D219">
        <f>ROUND(单位属性!D219,0)</f>
        <v>0</v>
      </c>
      <c r="E219">
        <f>ROUND(单位属性!E219,0)</f>
        <v>0</v>
      </c>
      <c r="F219">
        <f>ROUND(单位属性!F219,0)</f>
        <v>0</v>
      </c>
      <c r="G219">
        <f>ROUND(单位属性!G219,0)</f>
        <v>0</v>
      </c>
      <c r="H219">
        <f>ROUND(单位属性!H219,0)</f>
        <v>0</v>
      </c>
      <c r="I219">
        <f>ROUND(单位属性!I219,0)</f>
        <v>0</v>
      </c>
      <c r="J219">
        <f>ROUND(单位属性!J219,0)</f>
        <v>0</v>
      </c>
      <c r="K219">
        <f>ROUND(单位属性!K219,0)</f>
        <v>0</v>
      </c>
      <c r="L219">
        <f>ROUND(单位属性!L219,0)</f>
        <v>0</v>
      </c>
      <c r="M219">
        <f>ROUND(单位属性!M219,0)</f>
        <v>0</v>
      </c>
      <c r="N219" t="str">
        <f t="shared" si="68"/>
        <v>InitTypeState1('IF14',0,0,0,0,0,0,0,0,0,0)</v>
      </c>
      <c r="O219">
        <f>ROUND(单位属性!N219,0)</f>
        <v>0</v>
      </c>
      <c r="P219">
        <f>ROUND(单位属性!O219,0)</f>
        <v>0</v>
      </c>
      <c r="Q219">
        <f>ROUND(单位属性!P219,0)</f>
        <v>0</v>
      </c>
      <c r="R219">
        <f>ROUND(单位属性!Q219,0)</f>
        <v>0</v>
      </c>
      <c r="S219">
        <f>ROUND(单位属性!R219,0)</f>
        <v>0</v>
      </c>
      <c r="T219">
        <f>ROUND(单位属性!S219,0)</f>
        <v>0</v>
      </c>
      <c r="U219">
        <f>ROUND(单位属性!T219,0)</f>
        <v>0</v>
      </c>
      <c r="V219">
        <f>ROUND(单位属性!U219,0)</f>
        <v>0</v>
      </c>
      <c r="W219">
        <f>ROUND(单位属性!V219,0)</f>
        <v>0</v>
      </c>
      <c r="X219">
        <f>ROUND(单位属性!W219,0)</f>
        <v>150</v>
      </c>
      <c r="Y219" t="str">
        <f t="shared" si="69"/>
        <v>InitTypeState2('IF14',0,0,0,0,0,0,0,0,0,150)</v>
      </c>
      <c r="Z219">
        <f>ROUND(单位属性!X219,0)</f>
        <v>0</v>
      </c>
      <c r="AA219">
        <f>ROUND(单位属性!Y219,0)</f>
        <v>0</v>
      </c>
      <c r="AB219">
        <f>ROUND(单位属性!Z219,0)</f>
        <v>0</v>
      </c>
      <c r="AC219">
        <f>ROUND(单位属性!AA219,0)</f>
        <v>0</v>
      </c>
      <c r="AD219">
        <f>ROUND(单位属性!AB219,0)</f>
        <v>0</v>
      </c>
      <c r="AE219">
        <f>ROUND(单位属性!AC219,0)</f>
        <v>0</v>
      </c>
      <c r="AF219">
        <f>ROUND(单位属性!AD219,0)</f>
        <v>0</v>
      </c>
      <c r="AG219">
        <f>ROUND(单位属性!AE219,0)</f>
        <v>0</v>
      </c>
      <c r="AH219">
        <f>ROUND(单位属性!AF219,0)</f>
        <v>0</v>
      </c>
      <c r="AI219">
        <f>ROUND(单位属性!AG219,0)</f>
        <v>0</v>
      </c>
      <c r="AJ219" t="str">
        <f t="shared" si="70"/>
        <v>InitTypeState3('IF14',0,0,0,0,0,0,0,0,0,0)</v>
      </c>
      <c r="AK219">
        <f>ROUND(单位属性!AH219,0)</f>
        <v>0</v>
      </c>
      <c r="AL219">
        <f>ROUND(单位属性!AI219,0)</f>
        <v>0</v>
      </c>
      <c r="AM219">
        <f>ROUND(单位属性!AJ219,0)</f>
        <v>0</v>
      </c>
      <c r="AN219">
        <f>ROUND(单位属性!AK219,0)</f>
        <v>0</v>
      </c>
      <c r="AO219">
        <f>ROUND(单位属性!AL219,0)</f>
        <v>0</v>
      </c>
      <c r="AP219">
        <f>ROUND(单位属性!AM219,0)</f>
        <v>0</v>
      </c>
      <c r="AQ219">
        <f>ROUND(单位属性!AN219,0)</f>
        <v>0</v>
      </c>
      <c r="AR219">
        <f>ROUND(单位属性!AO219,0)</f>
        <v>0</v>
      </c>
      <c r="AS219">
        <f>ROUND(单位属性!AP219,0)</f>
        <v>0</v>
      </c>
      <c r="AT219">
        <f>ROUND(单位属性!AQ219,0)</f>
        <v>0</v>
      </c>
      <c r="AU219" t="str">
        <f t="shared" si="71"/>
        <v>InitTypeState4('IF14',0,0,0,0,0,0,0,0,0,0)</v>
      </c>
      <c r="AV219">
        <f>单位属性!AR219</f>
        <v>0</v>
      </c>
      <c r="AW219">
        <f>单位属性!AS219</f>
        <v>0</v>
      </c>
      <c r="AX219">
        <f>单位属性!AT219</f>
        <v>0</v>
      </c>
      <c r="AY219">
        <f>单位属性!AU219</f>
        <v>0</v>
      </c>
      <c r="AZ219">
        <f>单位属性!AV219</f>
        <v>0</v>
      </c>
      <c r="BA219">
        <f>单位属性!AW219</f>
        <v>0</v>
      </c>
      <c r="BB219">
        <f>单位属性!AX219</f>
        <v>0</v>
      </c>
      <c r="BC219">
        <f>单位属性!AY219</f>
        <v>0</v>
      </c>
      <c r="BD219">
        <f>单位属性!AZ219</f>
        <v>0</v>
      </c>
      <c r="BE219">
        <f>单位属性!BA219</f>
        <v>0</v>
      </c>
      <c r="BF219" t="str">
        <f t="shared" si="72"/>
        <v>InitTypeState5('IF14',0,0,0,0,0,0,0,0,0,0)</v>
      </c>
      <c r="BG219">
        <f>单位属性!BB219</f>
        <v>0</v>
      </c>
      <c r="BH219">
        <f>单位属性!BC219</f>
        <v>0</v>
      </c>
      <c r="BI219">
        <f>单位属性!BD219</f>
        <v>0</v>
      </c>
      <c r="BJ219">
        <f>单位属性!BE219</f>
        <v>0</v>
      </c>
      <c r="BK219">
        <f>单位属性!BF219</f>
        <v>0</v>
      </c>
      <c r="BL219">
        <f>单位属性!BG219</f>
        <v>0</v>
      </c>
      <c r="BM219">
        <f>单位属性!BH219</f>
        <v>0</v>
      </c>
      <c r="BN219">
        <f>单位属性!BI219</f>
        <v>0</v>
      </c>
      <c r="BO219">
        <f>单位属性!BJ219</f>
        <v>0</v>
      </c>
      <c r="BP219">
        <f>单位属性!BK219</f>
        <v>0</v>
      </c>
      <c r="BQ219" t="str">
        <f t="shared" si="73"/>
        <v>InitTypeState6('IF14',0,0,0,0,0,0,0,0,0,0)</v>
      </c>
      <c r="BR219">
        <f>单位属性!BL219</f>
        <v>0</v>
      </c>
      <c r="BS219">
        <f>单位属性!BM219</f>
        <v>0</v>
      </c>
      <c r="BT219">
        <f>单位属性!BN219</f>
        <v>0</v>
      </c>
      <c r="BU219">
        <f>单位属性!BO219</f>
        <v>0</v>
      </c>
      <c r="BV219">
        <f>单位属性!BP219</f>
        <v>0</v>
      </c>
      <c r="BW219">
        <f>单位属性!BQ219</f>
        <v>0</v>
      </c>
      <c r="BX219">
        <f>单位属性!BR219</f>
        <v>0</v>
      </c>
      <c r="BY219">
        <f>单位属性!BS219</f>
        <v>0</v>
      </c>
      <c r="BZ219">
        <f>单位属性!BT219</f>
        <v>0</v>
      </c>
      <c r="CA219">
        <f>单位属性!BU219</f>
        <v>0</v>
      </c>
      <c r="CB219" t="str">
        <f t="shared" si="74"/>
        <v>InitTypeState7('IF14',0,0,0,0,0,0,0,0,0,0)</v>
      </c>
      <c r="CC219" t="str">
        <f t="shared" si="75"/>
        <v/>
      </c>
      <c r="CD219" t="str">
        <f t="shared" si="76"/>
        <v>InitTypeState2('IF14',0,0,0,0,0,0,0,0,0,150)</v>
      </c>
      <c r="CE219" t="str">
        <f t="shared" si="77"/>
        <v/>
      </c>
      <c r="CF219" t="str">
        <f t="shared" si="78"/>
        <v/>
      </c>
      <c r="CG219" t="str">
        <f t="shared" si="79"/>
        <v/>
      </c>
      <c r="CH219" t="str">
        <f t="shared" si="80"/>
        <v/>
      </c>
      <c r="CI219" t="str">
        <f t="shared" si="81"/>
        <v/>
      </c>
    </row>
    <row r="220" spans="1:87" ht="15.95" customHeight="1">
      <c r="A220" t="str">
        <f>单位属性!A220</f>
        <v>IF15</v>
      </c>
      <c r="B220" t="str">
        <f t="shared" si="53"/>
        <v>'IF15'</v>
      </c>
      <c r="C220" t="str">
        <f>单位属性!B220</f>
        <v>爆伤</v>
      </c>
      <c r="D220">
        <f>ROUND(单位属性!D220,0)</f>
        <v>0</v>
      </c>
      <c r="E220">
        <f>ROUND(单位属性!E220,0)</f>
        <v>0</v>
      </c>
      <c r="F220">
        <f>ROUND(单位属性!F220,0)</f>
        <v>0</v>
      </c>
      <c r="G220">
        <f>ROUND(单位属性!G220,0)</f>
        <v>0</v>
      </c>
      <c r="H220">
        <f>ROUND(单位属性!H220,0)</f>
        <v>0</v>
      </c>
      <c r="I220">
        <f>ROUND(单位属性!I220,0)</f>
        <v>0</v>
      </c>
      <c r="J220">
        <f>ROUND(单位属性!J220,0)</f>
        <v>0</v>
      </c>
      <c r="K220">
        <f>ROUND(单位属性!K220,0)</f>
        <v>0</v>
      </c>
      <c r="L220">
        <f>ROUND(单位属性!L220,0)</f>
        <v>0</v>
      </c>
      <c r="M220">
        <f>ROUND(单位属性!M220,0)</f>
        <v>0</v>
      </c>
      <c r="N220" t="str">
        <f t="shared" si="68"/>
        <v>InitTypeState1('IF15',0,0,0,0,0,0,0,0,0,0)</v>
      </c>
      <c r="O220">
        <f>ROUND(单位属性!N220,0)</f>
        <v>0</v>
      </c>
      <c r="P220">
        <f>ROUND(单位属性!O220,0)</f>
        <v>0</v>
      </c>
      <c r="Q220">
        <f>ROUND(单位属性!P220,0)</f>
        <v>0</v>
      </c>
      <c r="R220">
        <f>ROUND(单位属性!Q220,0)</f>
        <v>0</v>
      </c>
      <c r="S220">
        <f>ROUND(单位属性!R220,0)</f>
        <v>0</v>
      </c>
      <c r="T220">
        <f>ROUND(单位属性!S220,0)</f>
        <v>0</v>
      </c>
      <c r="U220">
        <f>ROUND(单位属性!T220,0)</f>
        <v>0</v>
      </c>
      <c r="V220">
        <f>ROUND(单位属性!U220,0)</f>
        <v>0</v>
      </c>
      <c r="W220">
        <f>ROUND(单位属性!V220,0)</f>
        <v>0</v>
      </c>
      <c r="X220">
        <f>ROUND(单位属性!W220,0)</f>
        <v>300</v>
      </c>
      <c r="Y220" t="str">
        <f t="shared" si="69"/>
        <v>InitTypeState2('IF15',0,0,0,0,0,0,0,0,0,300)</v>
      </c>
      <c r="Z220">
        <f>ROUND(单位属性!X220,0)</f>
        <v>0</v>
      </c>
      <c r="AA220">
        <f>ROUND(单位属性!Y220,0)</f>
        <v>0</v>
      </c>
      <c r="AB220">
        <f>ROUND(单位属性!Z220,0)</f>
        <v>0</v>
      </c>
      <c r="AC220">
        <f>ROUND(单位属性!AA220,0)</f>
        <v>0</v>
      </c>
      <c r="AD220">
        <f>ROUND(单位属性!AB220,0)</f>
        <v>0</v>
      </c>
      <c r="AE220">
        <f>ROUND(单位属性!AC220,0)</f>
        <v>0</v>
      </c>
      <c r="AF220">
        <f>ROUND(单位属性!AD220,0)</f>
        <v>0</v>
      </c>
      <c r="AG220">
        <f>ROUND(单位属性!AE220,0)</f>
        <v>0</v>
      </c>
      <c r="AH220">
        <f>ROUND(单位属性!AF220,0)</f>
        <v>0</v>
      </c>
      <c r="AI220">
        <f>ROUND(单位属性!AG220,0)</f>
        <v>0</v>
      </c>
      <c r="AJ220" t="str">
        <f t="shared" si="70"/>
        <v>InitTypeState3('IF15',0,0,0,0,0,0,0,0,0,0)</v>
      </c>
      <c r="AK220">
        <f>ROUND(单位属性!AH220,0)</f>
        <v>0</v>
      </c>
      <c r="AL220">
        <f>ROUND(单位属性!AI220,0)</f>
        <v>0</v>
      </c>
      <c r="AM220">
        <f>ROUND(单位属性!AJ220,0)</f>
        <v>0</v>
      </c>
      <c r="AN220">
        <f>ROUND(单位属性!AK220,0)</f>
        <v>0</v>
      </c>
      <c r="AO220">
        <f>ROUND(单位属性!AL220,0)</f>
        <v>0</v>
      </c>
      <c r="AP220">
        <f>ROUND(单位属性!AM220,0)</f>
        <v>0</v>
      </c>
      <c r="AQ220">
        <f>ROUND(单位属性!AN220,0)</f>
        <v>0</v>
      </c>
      <c r="AR220">
        <f>ROUND(单位属性!AO220,0)</f>
        <v>0</v>
      </c>
      <c r="AS220">
        <f>ROUND(单位属性!AP220,0)</f>
        <v>0</v>
      </c>
      <c r="AT220">
        <f>ROUND(单位属性!AQ220,0)</f>
        <v>0</v>
      </c>
      <c r="AU220" t="str">
        <f t="shared" si="71"/>
        <v>InitTypeState4('IF15',0,0,0,0,0,0,0,0,0,0)</v>
      </c>
      <c r="AV220">
        <f>单位属性!AR220</f>
        <v>0</v>
      </c>
      <c r="AW220">
        <f>单位属性!AS220</f>
        <v>0</v>
      </c>
      <c r="AX220">
        <f>单位属性!AT220</f>
        <v>0</v>
      </c>
      <c r="AY220">
        <f>单位属性!AU220</f>
        <v>0</v>
      </c>
      <c r="AZ220">
        <f>单位属性!AV220</f>
        <v>0</v>
      </c>
      <c r="BA220">
        <f>单位属性!AW220</f>
        <v>0</v>
      </c>
      <c r="BB220">
        <f>单位属性!AX220</f>
        <v>0</v>
      </c>
      <c r="BC220">
        <f>单位属性!AY220</f>
        <v>0</v>
      </c>
      <c r="BD220">
        <f>单位属性!AZ220</f>
        <v>0</v>
      </c>
      <c r="BE220">
        <f>单位属性!BA220</f>
        <v>0</v>
      </c>
      <c r="BF220" t="str">
        <f t="shared" si="72"/>
        <v>InitTypeState5('IF15',0,0,0,0,0,0,0,0,0,0)</v>
      </c>
      <c r="BG220">
        <f>单位属性!BB220</f>
        <v>0</v>
      </c>
      <c r="BH220">
        <f>单位属性!BC220</f>
        <v>0</v>
      </c>
      <c r="BI220">
        <f>单位属性!BD220</f>
        <v>0</v>
      </c>
      <c r="BJ220">
        <f>单位属性!BE220</f>
        <v>0</v>
      </c>
      <c r="BK220">
        <f>单位属性!BF220</f>
        <v>0</v>
      </c>
      <c r="BL220">
        <f>单位属性!BG220</f>
        <v>0</v>
      </c>
      <c r="BM220">
        <f>单位属性!BH220</f>
        <v>0</v>
      </c>
      <c r="BN220">
        <f>单位属性!BI220</f>
        <v>0</v>
      </c>
      <c r="BO220">
        <f>单位属性!BJ220</f>
        <v>0</v>
      </c>
      <c r="BP220">
        <f>单位属性!BK220</f>
        <v>0</v>
      </c>
      <c r="BQ220" t="str">
        <f t="shared" si="73"/>
        <v>InitTypeState6('IF15',0,0,0,0,0,0,0,0,0,0)</v>
      </c>
      <c r="BR220">
        <f>单位属性!BL220</f>
        <v>0</v>
      </c>
      <c r="BS220">
        <f>单位属性!BM220</f>
        <v>0</v>
      </c>
      <c r="BT220">
        <f>单位属性!BN220</f>
        <v>0</v>
      </c>
      <c r="BU220">
        <f>单位属性!BO220</f>
        <v>0</v>
      </c>
      <c r="BV220">
        <f>单位属性!BP220</f>
        <v>0</v>
      </c>
      <c r="BW220">
        <f>单位属性!BQ220</f>
        <v>0</v>
      </c>
      <c r="BX220">
        <f>单位属性!BR220</f>
        <v>0</v>
      </c>
      <c r="BY220">
        <f>单位属性!BS220</f>
        <v>0</v>
      </c>
      <c r="BZ220">
        <f>单位属性!BT220</f>
        <v>0</v>
      </c>
      <c r="CA220">
        <f>单位属性!BU220</f>
        <v>0</v>
      </c>
      <c r="CB220" t="str">
        <f t="shared" si="74"/>
        <v>InitTypeState7('IF15',0,0,0,0,0,0,0,0,0,0)</v>
      </c>
      <c r="CC220" t="str">
        <f t="shared" si="75"/>
        <v/>
      </c>
      <c r="CD220" t="str">
        <f t="shared" si="76"/>
        <v>InitTypeState2('IF15',0,0,0,0,0,0,0,0,0,300)</v>
      </c>
      <c r="CE220" t="str">
        <f t="shared" si="77"/>
        <v/>
      </c>
      <c r="CF220" t="str">
        <f t="shared" si="78"/>
        <v/>
      </c>
      <c r="CG220" t="str">
        <f t="shared" si="79"/>
        <v/>
      </c>
      <c r="CH220" t="str">
        <f t="shared" si="80"/>
        <v/>
      </c>
      <c r="CI220" t="str">
        <f t="shared" si="81"/>
        <v/>
      </c>
    </row>
    <row r="221" spans="1:87" ht="15.95" customHeight="1">
      <c r="A221" t="str">
        <f>单位属性!A221</f>
        <v>IF16</v>
      </c>
      <c r="B221" t="str">
        <f t="shared" si="53"/>
        <v>'IF16'</v>
      </c>
      <c r="C221" t="str">
        <f>单位属性!B221</f>
        <v>冷却缩减</v>
      </c>
      <c r="D221">
        <f>ROUND(单位属性!D221,0)</f>
        <v>0</v>
      </c>
      <c r="E221">
        <f>ROUND(单位属性!E221,0)</f>
        <v>0</v>
      </c>
      <c r="F221">
        <f>ROUND(单位属性!F221,0)</f>
        <v>0</v>
      </c>
      <c r="G221">
        <f>ROUND(单位属性!G221,0)</f>
        <v>0</v>
      </c>
      <c r="H221">
        <f>ROUND(单位属性!H221,0)</f>
        <v>0</v>
      </c>
      <c r="I221">
        <f>ROUND(单位属性!I221,0)</f>
        <v>0</v>
      </c>
      <c r="J221">
        <f>ROUND(单位属性!J221,0)</f>
        <v>0</v>
      </c>
      <c r="K221">
        <f>ROUND(单位属性!K221,0)</f>
        <v>0</v>
      </c>
      <c r="L221">
        <f>ROUND(单位属性!L221,0)</f>
        <v>0</v>
      </c>
      <c r="M221">
        <f>ROUND(单位属性!M221,0)</f>
        <v>0</v>
      </c>
      <c r="N221" t="str">
        <f t="shared" si="68"/>
        <v>InitTypeState1('IF16',0,0,0,0,0,0,0,0,0,0)</v>
      </c>
      <c r="O221">
        <f>ROUND(单位属性!N221,0)</f>
        <v>0</v>
      </c>
      <c r="P221">
        <f>ROUND(单位属性!O221,0)</f>
        <v>0</v>
      </c>
      <c r="Q221">
        <f>ROUND(单位属性!P221,0)</f>
        <v>0</v>
      </c>
      <c r="R221">
        <f>ROUND(单位属性!Q221,0)</f>
        <v>0</v>
      </c>
      <c r="S221">
        <f>ROUND(单位属性!R221,0)</f>
        <v>0</v>
      </c>
      <c r="T221">
        <f>ROUND(单位属性!S221,0)</f>
        <v>0</v>
      </c>
      <c r="U221">
        <f>ROUND(单位属性!T221,0)</f>
        <v>0</v>
      </c>
      <c r="V221">
        <f>ROUND(单位属性!U221,0)</f>
        <v>0</v>
      </c>
      <c r="W221">
        <f>ROUND(单位属性!V221,0)</f>
        <v>0</v>
      </c>
      <c r="X221">
        <f>ROUND(单位属性!W221,0)</f>
        <v>0</v>
      </c>
      <c r="Y221" t="str">
        <f t="shared" si="69"/>
        <v>InitTypeState2('IF16',0,0,0,0,0,0,0,0,0,0)</v>
      </c>
      <c r="Z221">
        <f>ROUND(单位属性!X221,0)</f>
        <v>0</v>
      </c>
      <c r="AA221">
        <f>ROUND(单位属性!Y221,0)</f>
        <v>0</v>
      </c>
      <c r="AB221">
        <f>ROUND(单位属性!Z221,0)</f>
        <v>0</v>
      </c>
      <c r="AC221">
        <f>ROUND(单位属性!AA221,0)</f>
        <v>0</v>
      </c>
      <c r="AD221">
        <f>ROUND(单位属性!AB221,0)</f>
        <v>15</v>
      </c>
      <c r="AE221">
        <f>ROUND(单位属性!AC221,0)</f>
        <v>0</v>
      </c>
      <c r="AF221">
        <f>ROUND(单位属性!AD221,0)</f>
        <v>0</v>
      </c>
      <c r="AG221">
        <f>ROUND(单位属性!AE221,0)</f>
        <v>0</v>
      </c>
      <c r="AH221">
        <f>ROUND(单位属性!AF221,0)</f>
        <v>0</v>
      </c>
      <c r="AI221">
        <f>ROUND(单位属性!AG221,0)</f>
        <v>0</v>
      </c>
      <c r="AJ221" t="str">
        <f t="shared" si="70"/>
        <v>InitTypeState3('IF16',0,0,0,0,15,0,0,0,0,0)</v>
      </c>
      <c r="AK221">
        <f>ROUND(单位属性!AH221,0)</f>
        <v>0</v>
      </c>
      <c r="AL221">
        <f>ROUND(单位属性!AI221,0)</f>
        <v>0</v>
      </c>
      <c r="AM221">
        <f>ROUND(单位属性!AJ221,0)</f>
        <v>0</v>
      </c>
      <c r="AN221">
        <f>ROUND(单位属性!AK221,0)</f>
        <v>0</v>
      </c>
      <c r="AO221">
        <f>ROUND(单位属性!AL221,0)</f>
        <v>0</v>
      </c>
      <c r="AP221">
        <f>ROUND(单位属性!AM221,0)</f>
        <v>0</v>
      </c>
      <c r="AQ221">
        <f>ROUND(单位属性!AN221,0)</f>
        <v>0</v>
      </c>
      <c r="AR221">
        <f>ROUND(单位属性!AO221,0)</f>
        <v>0</v>
      </c>
      <c r="AS221">
        <f>ROUND(单位属性!AP221,0)</f>
        <v>0</v>
      </c>
      <c r="AT221">
        <f>ROUND(单位属性!AQ221,0)</f>
        <v>0</v>
      </c>
      <c r="AU221" t="str">
        <f t="shared" si="71"/>
        <v>InitTypeState4('IF16',0,0,0,0,0,0,0,0,0,0)</v>
      </c>
      <c r="AV221">
        <f>单位属性!AR221</f>
        <v>0</v>
      </c>
      <c r="AW221">
        <f>单位属性!AS221</f>
        <v>0</v>
      </c>
      <c r="AX221">
        <f>单位属性!AT221</f>
        <v>0</v>
      </c>
      <c r="AY221">
        <f>单位属性!AU221</f>
        <v>0</v>
      </c>
      <c r="AZ221">
        <f>单位属性!AV221</f>
        <v>0</v>
      </c>
      <c r="BA221">
        <f>单位属性!AW221</f>
        <v>0</v>
      </c>
      <c r="BB221">
        <f>单位属性!AX221</f>
        <v>0</v>
      </c>
      <c r="BC221">
        <f>单位属性!AY221</f>
        <v>0</v>
      </c>
      <c r="BD221">
        <f>单位属性!AZ221</f>
        <v>0</v>
      </c>
      <c r="BE221">
        <f>单位属性!BA221</f>
        <v>0</v>
      </c>
      <c r="BF221" t="str">
        <f t="shared" si="72"/>
        <v>InitTypeState5('IF16',0,0,0,0,0,0,0,0,0,0)</v>
      </c>
      <c r="BG221">
        <f>单位属性!BB221</f>
        <v>0</v>
      </c>
      <c r="BH221">
        <f>单位属性!BC221</f>
        <v>0</v>
      </c>
      <c r="BI221">
        <f>单位属性!BD221</f>
        <v>0</v>
      </c>
      <c r="BJ221">
        <f>单位属性!BE221</f>
        <v>0</v>
      </c>
      <c r="BK221">
        <f>单位属性!BF221</f>
        <v>0</v>
      </c>
      <c r="BL221">
        <f>单位属性!BG221</f>
        <v>0</v>
      </c>
      <c r="BM221">
        <f>单位属性!BH221</f>
        <v>0</v>
      </c>
      <c r="BN221">
        <f>单位属性!BI221</f>
        <v>0</v>
      </c>
      <c r="BO221">
        <f>单位属性!BJ221</f>
        <v>0</v>
      </c>
      <c r="BP221">
        <f>单位属性!BK221</f>
        <v>0</v>
      </c>
      <c r="BQ221" t="str">
        <f t="shared" si="73"/>
        <v>InitTypeState6('IF16',0,0,0,0,0,0,0,0,0,0)</v>
      </c>
      <c r="BR221">
        <f>单位属性!BL221</f>
        <v>0</v>
      </c>
      <c r="BS221">
        <f>单位属性!BM221</f>
        <v>0</v>
      </c>
      <c r="BT221">
        <f>单位属性!BN221</f>
        <v>0</v>
      </c>
      <c r="BU221">
        <f>单位属性!BO221</f>
        <v>0</v>
      </c>
      <c r="BV221">
        <f>单位属性!BP221</f>
        <v>0</v>
      </c>
      <c r="BW221">
        <f>单位属性!BQ221</f>
        <v>0</v>
      </c>
      <c r="BX221">
        <f>单位属性!BR221</f>
        <v>0</v>
      </c>
      <c r="BY221">
        <f>单位属性!BS221</f>
        <v>0</v>
      </c>
      <c r="BZ221">
        <f>单位属性!BT221</f>
        <v>0</v>
      </c>
      <c r="CA221">
        <f>单位属性!BU221</f>
        <v>0</v>
      </c>
      <c r="CB221" t="str">
        <f t="shared" si="74"/>
        <v>InitTypeState7('IF16',0,0,0,0,0,0,0,0,0,0)</v>
      </c>
      <c r="CC221" t="str">
        <f t="shared" si="75"/>
        <v/>
      </c>
      <c r="CD221" t="str">
        <f t="shared" si="76"/>
        <v/>
      </c>
      <c r="CE221" t="str">
        <f t="shared" si="77"/>
        <v>InitTypeState3('IF16',0,0,0,0,15,0,0,0,0,0)</v>
      </c>
      <c r="CF221" t="str">
        <f t="shared" si="78"/>
        <v/>
      </c>
      <c r="CG221" t="str">
        <f t="shared" si="79"/>
        <v/>
      </c>
      <c r="CH221" t="str">
        <f t="shared" si="80"/>
        <v/>
      </c>
      <c r="CI221" t="str">
        <f t="shared" si="81"/>
        <v/>
      </c>
    </row>
    <row r="222" spans="1:87" ht="15.95" customHeight="1">
      <c r="A222" t="str">
        <f>单位属性!A222</f>
        <v>IF17</v>
      </c>
      <c r="B222" t="str">
        <f t="shared" si="53"/>
        <v>'IF17'</v>
      </c>
      <c r="C222" t="str">
        <f>单位属性!B222</f>
        <v>冷却缩减</v>
      </c>
      <c r="D222">
        <f>ROUND(单位属性!D222,0)</f>
        <v>0</v>
      </c>
      <c r="E222">
        <f>ROUND(单位属性!E222,0)</f>
        <v>0</v>
      </c>
      <c r="F222">
        <f>ROUND(单位属性!F222,0)</f>
        <v>0</v>
      </c>
      <c r="G222">
        <f>ROUND(单位属性!G222,0)</f>
        <v>0</v>
      </c>
      <c r="H222">
        <f>ROUND(单位属性!H222,0)</f>
        <v>0</v>
      </c>
      <c r="I222">
        <f>ROUND(单位属性!I222,0)</f>
        <v>0</v>
      </c>
      <c r="J222">
        <f>ROUND(单位属性!J222,0)</f>
        <v>0</v>
      </c>
      <c r="K222">
        <f>ROUND(单位属性!K222,0)</f>
        <v>0</v>
      </c>
      <c r="L222">
        <f>ROUND(单位属性!L222,0)</f>
        <v>0</v>
      </c>
      <c r="M222">
        <f>ROUND(单位属性!M222,0)</f>
        <v>0</v>
      </c>
      <c r="N222" t="str">
        <f t="shared" si="68"/>
        <v>InitTypeState1('IF17',0,0,0,0,0,0,0,0,0,0)</v>
      </c>
      <c r="O222">
        <f>ROUND(单位属性!N222,0)</f>
        <v>0</v>
      </c>
      <c r="P222">
        <f>ROUND(单位属性!O222,0)</f>
        <v>0</v>
      </c>
      <c r="Q222">
        <f>ROUND(单位属性!P222,0)</f>
        <v>0</v>
      </c>
      <c r="R222">
        <f>ROUND(单位属性!Q222,0)</f>
        <v>0</v>
      </c>
      <c r="S222">
        <f>ROUND(单位属性!R222,0)</f>
        <v>0</v>
      </c>
      <c r="T222">
        <f>ROUND(单位属性!S222,0)</f>
        <v>0</v>
      </c>
      <c r="U222">
        <f>ROUND(单位属性!T222,0)</f>
        <v>0</v>
      </c>
      <c r="V222">
        <f>ROUND(单位属性!U222,0)</f>
        <v>0</v>
      </c>
      <c r="W222">
        <f>ROUND(单位属性!V222,0)</f>
        <v>0</v>
      </c>
      <c r="X222">
        <f>ROUND(单位属性!W222,0)</f>
        <v>0</v>
      </c>
      <c r="Y222" t="str">
        <f t="shared" si="69"/>
        <v>InitTypeState2('IF17',0,0,0,0,0,0,0,0,0,0)</v>
      </c>
      <c r="Z222">
        <f>ROUND(单位属性!X222,0)</f>
        <v>0</v>
      </c>
      <c r="AA222">
        <f>ROUND(单位属性!Y222,0)</f>
        <v>0</v>
      </c>
      <c r="AB222">
        <f>ROUND(单位属性!Z222,0)</f>
        <v>0</v>
      </c>
      <c r="AC222">
        <f>ROUND(单位属性!AA222,0)</f>
        <v>0</v>
      </c>
      <c r="AD222">
        <f>ROUND(单位属性!AB222,0)</f>
        <v>30</v>
      </c>
      <c r="AE222">
        <f>ROUND(单位属性!AC222,0)</f>
        <v>0</v>
      </c>
      <c r="AF222">
        <f>ROUND(单位属性!AD222,0)</f>
        <v>0</v>
      </c>
      <c r="AG222">
        <f>ROUND(单位属性!AE222,0)</f>
        <v>0</v>
      </c>
      <c r="AH222">
        <f>ROUND(单位属性!AF222,0)</f>
        <v>0</v>
      </c>
      <c r="AI222">
        <f>ROUND(单位属性!AG222,0)</f>
        <v>0</v>
      </c>
      <c r="AJ222" t="str">
        <f t="shared" si="70"/>
        <v>InitTypeState3('IF17',0,0,0,0,30,0,0,0,0,0)</v>
      </c>
      <c r="AK222">
        <f>ROUND(单位属性!AH222,0)</f>
        <v>0</v>
      </c>
      <c r="AL222">
        <f>ROUND(单位属性!AI222,0)</f>
        <v>0</v>
      </c>
      <c r="AM222">
        <f>ROUND(单位属性!AJ222,0)</f>
        <v>0</v>
      </c>
      <c r="AN222">
        <f>ROUND(单位属性!AK222,0)</f>
        <v>0</v>
      </c>
      <c r="AO222">
        <f>ROUND(单位属性!AL222,0)</f>
        <v>0</v>
      </c>
      <c r="AP222">
        <f>ROUND(单位属性!AM222,0)</f>
        <v>0</v>
      </c>
      <c r="AQ222">
        <f>ROUND(单位属性!AN222,0)</f>
        <v>0</v>
      </c>
      <c r="AR222">
        <f>ROUND(单位属性!AO222,0)</f>
        <v>0</v>
      </c>
      <c r="AS222">
        <f>ROUND(单位属性!AP222,0)</f>
        <v>0</v>
      </c>
      <c r="AT222">
        <f>ROUND(单位属性!AQ222,0)</f>
        <v>0</v>
      </c>
      <c r="AU222" t="str">
        <f t="shared" si="71"/>
        <v>InitTypeState4('IF17',0,0,0,0,0,0,0,0,0,0)</v>
      </c>
      <c r="AV222">
        <f>单位属性!AR222</f>
        <v>0</v>
      </c>
      <c r="AW222">
        <f>单位属性!AS222</f>
        <v>0</v>
      </c>
      <c r="AX222">
        <f>单位属性!AT222</f>
        <v>0</v>
      </c>
      <c r="AY222">
        <f>单位属性!AU222</f>
        <v>0</v>
      </c>
      <c r="AZ222">
        <f>单位属性!AV222</f>
        <v>0</v>
      </c>
      <c r="BA222">
        <f>单位属性!AW222</f>
        <v>0</v>
      </c>
      <c r="BB222">
        <f>单位属性!AX222</f>
        <v>0</v>
      </c>
      <c r="BC222">
        <f>单位属性!AY222</f>
        <v>0</v>
      </c>
      <c r="BD222">
        <f>单位属性!AZ222</f>
        <v>0</v>
      </c>
      <c r="BE222">
        <f>单位属性!BA222</f>
        <v>0</v>
      </c>
      <c r="BF222" t="str">
        <f t="shared" si="72"/>
        <v>InitTypeState5('IF17',0,0,0,0,0,0,0,0,0,0)</v>
      </c>
      <c r="BG222">
        <f>单位属性!BB222</f>
        <v>0</v>
      </c>
      <c r="BH222">
        <f>单位属性!BC222</f>
        <v>0</v>
      </c>
      <c r="BI222">
        <f>单位属性!BD222</f>
        <v>0</v>
      </c>
      <c r="BJ222">
        <f>单位属性!BE222</f>
        <v>0</v>
      </c>
      <c r="BK222">
        <f>单位属性!BF222</f>
        <v>0</v>
      </c>
      <c r="BL222">
        <f>单位属性!BG222</f>
        <v>0</v>
      </c>
      <c r="BM222">
        <f>单位属性!BH222</f>
        <v>0</v>
      </c>
      <c r="BN222">
        <f>单位属性!BI222</f>
        <v>0</v>
      </c>
      <c r="BO222">
        <f>单位属性!BJ222</f>
        <v>0</v>
      </c>
      <c r="BP222">
        <f>单位属性!BK222</f>
        <v>0</v>
      </c>
      <c r="BQ222" t="str">
        <f t="shared" si="73"/>
        <v>InitTypeState6('IF17',0,0,0,0,0,0,0,0,0,0)</v>
      </c>
      <c r="BR222">
        <f>单位属性!BL222</f>
        <v>0</v>
      </c>
      <c r="BS222">
        <f>单位属性!BM222</f>
        <v>0</v>
      </c>
      <c r="BT222">
        <f>单位属性!BN222</f>
        <v>0</v>
      </c>
      <c r="BU222">
        <f>单位属性!BO222</f>
        <v>0</v>
      </c>
      <c r="BV222">
        <f>单位属性!BP222</f>
        <v>0</v>
      </c>
      <c r="BW222">
        <f>单位属性!BQ222</f>
        <v>0</v>
      </c>
      <c r="BX222">
        <f>单位属性!BR222</f>
        <v>0</v>
      </c>
      <c r="BY222">
        <f>单位属性!BS222</f>
        <v>0</v>
      </c>
      <c r="BZ222">
        <f>单位属性!BT222</f>
        <v>0</v>
      </c>
      <c r="CA222">
        <f>单位属性!BU222</f>
        <v>0</v>
      </c>
      <c r="CB222" t="str">
        <f t="shared" si="74"/>
        <v>InitTypeState7('IF17',0,0,0,0,0,0,0,0,0,0)</v>
      </c>
      <c r="CC222" t="str">
        <f t="shared" si="75"/>
        <v/>
      </c>
      <c r="CD222" t="str">
        <f t="shared" si="76"/>
        <v/>
      </c>
      <c r="CE222" t="str">
        <f t="shared" si="77"/>
        <v>InitTypeState3('IF17',0,0,0,0,30,0,0,0,0,0)</v>
      </c>
      <c r="CF222" t="str">
        <f t="shared" si="78"/>
        <v/>
      </c>
      <c r="CG222" t="str">
        <f t="shared" si="79"/>
        <v/>
      </c>
      <c r="CH222" t="str">
        <f t="shared" si="80"/>
        <v/>
      </c>
      <c r="CI222" t="str">
        <f t="shared" si="81"/>
        <v/>
      </c>
    </row>
    <row r="223" spans="1:87" ht="15.95" customHeight="1">
      <c r="A223" t="str">
        <f>单位属性!A223</f>
        <v>IF18</v>
      </c>
      <c r="B223" t="str">
        <f t="shared" si="53"/>
        <v>'IF18'</v>
      </c>
      <c r="C223" t="str">
        <f>单位属性!B223</f>
        <v>攻击速度</v>
      </c>
      <c r="D223">
        <f>ROUND(单位属性!D223,0)</f>
        <v>0</v>
      </c>
      <c r="E223">
        <f>ROUND(单位属性!E223,0)</f>
        <v>0</v>
      </c>
      <c r="F223">
        <f>ROUND(单位属性!F223,0)</f>
        <v>0</v>
      </c>
      <c r="G223">
        <f>ROUND(单位属性!G223,0)</f>
        <v>0</v>
      </c>
      <c r="H223">
        <f>ROUND(单位属性!H223,0)</f>
        <v>0</v>
      </c>
      <c r="I223">
        <f>ROUND(单位属性!I223,0)</f>
        <v>0</v>
      </c>
      <c r="J223">
        <f>ROUND(单位属性!J223,0)</f>
        <v>0</v>
      </c>
      <c r="K223">
        <f>ROUND(单位属性!K223,0)</f>
        <v>0</v>
      </c>
      <c r="L223">
        <f>ROUND(单位属性!L223,0)</f>
        <v>80</v>
      </c>
      <c r="M223">
        <f>ROUND(单位属性!M223,0)</f>
        <v>0</v>
      </c>
      <c r="N223" t="str">
        <f t="shared" si="68"/>
        <v>InitTypeState1('IF18',0,0,0,0,0,0,0,0,80,0)</v>
      </c>
      <c r="O223">
        <f>ROUND(单位属性!N223,0)</f>
        <v>0</v>
      </c>
      <c r="P223">
        <f>ROUND(单位属性!O223,0)</f>
        <v>0</v>
      </c>
      <c r="Q223">
        <f>ROUND(单位属性!P223,0)</f>
        <v>0</v>
      </c>
      <c r="R223">
        <f>ROUND(单位属性!Q223,0)</f>
        <v>0</v>
      </c>
      <c r="S223">
        <f>ROUND(单位属性!R223,0)</f>
        <v>0</v>
      </c>
      <c r="T223">
        <f>ROUND(单位属性!S223,0)</f>
        <v>0</v>
      </c>
      <c r="U223">
        <f>ROUND(单位属性!T223,0)</f>
        <v>0</v>
      </c>
      <c r="V223">
        <f>ROUND(单位属性!U223,0)</f>
        <v>0</v>
      </c>
      <c r="W223">
        <f>ROUND(单位属性!V223,0)</f>
        <v>0</v>
      </c>
      <c r="X223">
        <f>ROUND(单位属性!W223,0)</f>
        <v>0</v>
      </c>
      <c r="Y223" t="str">
        <f t="shared" si="69"/>
        <v>InitTypeState2('IF18',0,0,0,0,0,0,0,0,0,0)</v>
      </c>
      <c r="Z223">
        <f>ROUND(单位属性!X223,0)</f>
        <v>0</v>
      </c>
      <c r="AA223">
        <f>ROUND(单位属性!Y223,0)</f>
        <v>0</v>
      </c>
      <c r="AB223">
        <f>ROUND(单位属性!Z223,0)</f>
        <v>0</v>
      </c>
      <c r="AC223">
        <f>ROUND(单位属性!AA223,0)</f>
        <v>0</v>
      </c>
      <c r="AD223">
        <f>ROUND(单位属性!AB223,0)</f>
        <v>0</v>
      </c>
      <c r="AE223">
        <f>ROUND(单位属性!AC223,0)</f>
        <v>0</v>
      </c>
      <c r="AF223">
        <f>ROUND(单位属性!AD223,0)</f>
        <v>0</v>
      </c>
      <c r="AG223">
        <f>ROUND(单位属性!AE223,0)</f>
        <v>0</v>
      </c>
      <c r="AH223">
        <f>ROUND(单位属性!AF223,0)</f>
        <v>0</v>
      </c>
      <c r="AI223">
        <f>ROUND(单位属性!AG223,0)</f>
        <v>0</v>
      </c>
      <c r="AJ223" t="str">
        <f t="shared" si="70"/>
        <v>InitTypeState3('IF18',0,0,0,0,0,0,0,0,0,0)</v>
      </c>
      <c r="AK223">
        <f>ROUND(单位属性!AH223,0)</f>
        <v>0</v>
      </c>
      <c r="AL223">
        <f>ROUND(单位属性!AI223,0)</f>
        <v>0</v>
      </c>
      <c r="AM223">
        <f>ROUND(单位属性!AJ223,0)</f>
        <v>0</v>
      </c>
      <c r="AN223">
        <f>ROUND(单位属性!AK223,0)</f>
        <v>0</v>
      </c>
      <c r="AO223">
        <f>ROUND(单位属性!AL223,0)</f>
        <v>0</v>
      </c>
      <c r="AP223">
        <f>ROUND(单位属性!AM223,0)</f>
        <v>0</v>
      </c>
      <c r="AQ223">
        <f>ROUND(单位属性!AN223,0)</f>
        <v>0</v>
      </c>
      <c r="AR223">
        <f>ROUND(单位属性!AO223,0)</f>
        <v>0</v>
      </c>
      <c r="AS223">
        <f>ROUND(单位属性!AP223,0)</f>
        <v>0</v>
      </c>
      <c r="AT223">
        <f>ROUND(单位属性!AQ223,0)</f>
        <v>0</v>
      </c>
      <c r="AU223" t="str">
        <f t="shared" si="71"/>
        <v>InitTypeState4('IF18',0,0,0,0,0,0,0,0,0,0)</v>
      </c>
      <c r="AV223">
        <f>单位属性!AR223</f>
        <v>0</v>
      </c>
      <c r="AW223">
        <f>单位属性!AS223</f>
        <v>0</v>
      </c>
      <c r="AX223">
        <f>单位属性!AT223</f>
        <v>0</v>
      </c>
      <c r="AY223">
        <f>单位属性!AU223</f>
        <v>0</v>
      </c>
      <c r="AZ223">
        <f>单位属性!AV223</f>
        <v>0</v>
      </c>
      <c r="BA223">
        <f>单位属性!AW223</f>
        <v>0</v>
      </c>
      <c r="BB223">
        <f>单位属性!AX223</f>
        <v>0</v>
      </c>
      <c r="BC223">
        <f>单位属性!AY223</f>
        <v>0</v>
      </c>
      <c r="BD223">
        <f>单位属性!AZ223</f>
        <v>0</v>
      </c>
      <c r="BE223">
        <f>单位属性!BA223</f>
        <v>0</v>
      </c>
      <c r="BF223" t="str">
        <f t="shared" si="72"/>
        <v>InitTypeState5('IF18',0,0,0,0,0,0,0,0,0,0)</v>
      </c>
      <c r="BG223">
        <f>单位属性!BB223</f>
        <v>0</v>
      </c>
      <c r="BH223">
        <f>单位属性!BC223</f>
        <v>0</v>
      </c>
      <c r="BI223">
        <f>单位属性!BD223</f>
        <v>0</v>
      </c>
      <c r="BJ223">
        <f>单位属性!BE223</f>
        <v>0</v>
      </c>
      <c r="BK223">
        <f>单位属性!BF223</f>
        <v>0</v>
      </c>
      <c r="BL223">
        <f>单位属性!BG223</f>
        <v>0</v>
      </c>
      <c r="BM223">
        <f>单位属性!BH223</f>
        <v>0</v>
      </c>
      <c r="BN223">
        <f>单位属性!BI223</f>
        <v>0</v>
      </c>
      <c r="BO223">
        <f>单位属性!BJ223</f>
        <v>0</v>
      </c>
      <c r="BP223">
        <f>单位属性!BK223</f>
        <v>0</v>
      </c>
      <c r="BQ223" t="str">
        <f t="shared" si="73"/>
        <v>InitTypeState6('IF18',0,0,0,0,0,0,0,0,0,0)</v>
      </c>
      <c r="BR223">
        <f>单位属性!BL223</f>
        <v>0</v>
      </c>
      <c r="BS223">
        <f>单位属性!BM223</f>
        <v>0</v>
      </c>
      <c r="BT223">
        <f>单位属性!BN223</f>
        <v>0</v>
      </c>
      <c r="BU223">
        <f>单位属性!BO223</f>
        <v>0</v>
      </c>
      <c r="BV223">
        <f>单位属性!BP223</f>
        <v>0</v>
      </c>
      <c r="BW223">
        <f>单位属性!BQ223</f>
        <v>0</v>
      </c>
      <c r="BX223">
        <f>单位属性!BR223</f>
        <v>0</v>
      </c>
      <c r="BY223">
        <f>单位属性!BS223</f>
        <v>0</v>
      </c>
      <c r="BZ223">
        <f>单位属性!BT223</f>
        <v>0</v>
      </c>
      <c r="CA223">
        <f>单位属性!BU223</f>
        <v>0</v>
      </c>
      <c r="CB223" t="str">
        <f t="shared" si="74"/>
        <v>InitTypeState7('IF18',0,0,0,0,0,0,0,0,0,0)</v>
      </c>
      <c r="CC223" t="str">
        <f t="shared" si="75"/>
        <v>InitTypeState1('IF18',0,0,0,0,0,0,0,0,80,0)</v>
      </c>
      <c r="CD223" t="str">
        <f t="shared" si="76"/>
        <v/>
      </c>
      <c r="CE223" t="str">
        <f t="shared" si="77"/>
        <v/>
      </c>
      <c r="CF223" t="str">
        <f t="shared" si="78"/>
        <v/>
      </c>
      <c r="CG223" t="str">
        <f t="shared" si="79"/>
        <v/>
      </c>
      <c r="CH223" t="str">
        <f t="shared" si="80"/>
        <v/>
      </c>
      <c r="CI223" t="str">
        <f t="shared" si="81"/>
        <v/>
      </c>
    </row>
    <row r="224" spans="1:87" ht="15.95" customHeight="1">
      <c r="A224" t="str">
        <f>单位属性!A224</f>
        <v>IF19</v>
      </c>
      <c r="B224" t="str">
        <f t="shared" si="53"/>
        <v>'IF19'</v>
      </c>
      <c r="C224" t="str">
        <f>单位属性!B224</f>
        <v>攻击速度</v>
      </c>
      <c r="D224">
        <f>ROUND(单位属性!D224,0)</f>
        <v>0</v>
      </c>
      <c r="E224">
        <f>ROUND(单位属性!E224,0)</f>
        <v>0</v>
      </c>
      <c r="F224">
        <f>ROUND(单位属性!F224,0)</f>
        <v>0</v>
      </c>
      <c r="G224">
        <f>ROUND(单位属性!G224,0)</f>
        <v>0</v>
      </c>
      <c r="H224">
        <f>ROUND(单位属性!H224,0)</f>
        <v>0</v>
      </c>
      <c r="I224">
        <f>ROUND(单位属性!I224,0)</f>
        <v>0</v>
      </c>
      <c r="J224">
        <f>ROUND(单位属性!J224,0)</f>
        <v>0</v>
      </c>
      <c r="K224">
        <f>ROUND(单位属性!K224,0)</f>
        <v>0</v>
      </c>
      <c r="L224">
        <f>ROUND(单位属性!L224,0)</f>
        <v>160</v>
      </c>
      <c r="M224">
        <f>ROUND(单位属性!M224,0)</f>
        <v>0</v>
      </c>
      <c r="N224" t="str">
        <f t="shared" si="68"/>
        <v>InitTypeState1('IF19',0,0,0,0,0,0,0,0,160,0)</v>
      </c>
      <c r="O224">
        <f>ROUND(单位属性!N224,0)</f>
        <v>0</v>
      </c>
      <c r="P224">
        <f>ROUND(单位属性!O224,0)</f>
        <v>0</v>
      </c>
      <c r="Q224">
        <f>ROUND(单位属性!P224,0)</f>
        <v>0</v>
      </c>
      <c r="R224">
        <f>ROUND(单位属性!Q224,0)</f>
        <v>0</v>
      </c>
      <c r="S224">
        <f>ROUND(单位属性!R224,0)</f>
        <v>0</v>
      </c>
      <c r="T224">
        <f>ROUND(单位属性!S224,0)</f>
        <v>0</v>
      </c>
      <c r="U224">
        <f>ROUND(单位属性!T224,0)</f>
        <v>0</v>
      </c>
      <c r="V224">
        <f>ROUND(单位属性!U224,0)</f>
        <v>0</v>
      </c>
      <c r="W224">
        <f>ROUND(单位属性!V224,0)</f>
        <v>0</v>
      </c>
      <c r="X224">
        <f>ROUND(单位属性!W224,0)</f>
        <v>0</v>
      </c>
      <c r="Y224" t="str">
        <f t="shared" si="69"/>
        <v>InitTypeState2('IF19',0,0,0,0,0,0,0,0,0,0)</v>
      </c>
      <c r="Z224">
        <f>ROUND(单位属性!X224,0)</f>
        <v>0</v>
      </c>
      <c r="AA224">
        <f>ROUND(单位属性!Y224,0)</f>
        <v>0</v>
      </c>
      <c r="AB224">
        <f>ROUND(单位属性!Z224,0)</f>
        <v>0</v>
      </c>
      <c r="AC224">
        <f>ROUND(单位属性!AA224,0)</f>
        <v>0</v>
      </c>
      <c r="AD224">
        <f>ROUND(单位属性!AB224,0)</f>
        <v>0</v>
      </c>
      <c r="AE224">
        <f>ROUND(单位属性!AC224,0)</f>
        <v>0</v>
      </c>
      <c r="AF224">
        <f>ROUND(单位属性!AD224,0)</f>
        <v>0</v>
      </c>
      <c r="AG224">
        <f>ROUND(单位属性!AE224,0)</f>
        <v>0</v>
      </c>
      <c r="AH224">
        <f>ROUND(单位属性!AF224,0)</f>
        <v>0</v>
      </c>
      <c r="AI224">
        <f>ROUND(单位属性!AG224,0)</f>
        <v>0</v>
      </c>
      <c r="AJ224" t="str">
        <f t="shared" si="70"/>
        <v>InitTypeState3('IF19',0,0,0,0,0,0,0,0,0,0)</v>
      </c>
      <c r="AK224">
        <f>ROUND(单位属性!AH224,0)</f>
        <v>0</v>
      </c>
      <c r="AL224">
        <f>ROUND(单位属性!AI224,0)</f>
        <v>0</v>
      </c>
      <c r="AM224">
        <f>ROUND(单位属性!AJ224,0)</f>
        <v>0</v>
      </c>
      <c r="AN224">
        <f>ROUND(单位属性!AK224,0)</f>
        <v>0</v>
      </c>
      <c r="AO224">
        <f>ROUND(单位属性!AL224,0)</f>
        <v>0</v>
      </c>
      <c r="AP224">
        <f>ROUND(单位属性!AM224,0)</f>
        <v>0</v>
      </c>
      <c r="AQ224">
        <f>ROUND(单位属性!AN224,0)</f>
        <v>0</v>
      </c>
      <c r="AR224">
        <f>ROUND(单位属性!AO224,0)</f>
        <v>0</v>
      </c>
      <c r="AS224">
        <f>ROUND(单位属性!AP224,0)</f>
        <v>0</v>
      </c>
      <c r="AT224">
        <f>ROUND(单位属性!AQ224,0)</f>
        <v>0</v>
      </c>
      <c r="AU224" t="str">
        <f t="shared" si="71"/>
        <v>InitTypeState4('IF19',0,0,0,0,0,0,0,0,0,0)</v>
      </c>
      <c r="AV224">
        <f>单位属性!AR224</f>
        <v>0</v>
      </c>
      <c r="AW224">
        <f>单位属性!AS224</f>
        <v>0</v>
      </c>
      <c r="AX224">
        <f>单位属性!AT224</f>
        <v>0</v>
      </c>
      <c r="AY224">
        <f>单位属性!AU224</f>
        <v>0</v>
      </c>
      <c r="AZ224">
        <f>单位属性!AV224</f>
        <v>0</v>
      </c>
      <c r="BA224">
        <f>单位属性!AW224</f>
        <v>0</v>
      </c>
      <c r="BB224">
        <f>单位属性!AX224</f>
        <v>0</v>
      </c>
      <c r="BC224">
        <f>单位属性!AY224</f>
        <v>0</v>
      </c>
      <c r="BD224">
        <f>单位属性!AZ224</f>
        <v>0</v>
      </c>
      <c r="BE224">
        <f>单位属性!BA224</f>
        <v>0</v>
      </c>
      <c r="BF224" t="str">
        <f t="shared" si="72"/>
        <v>InitTypeState5('IF19',0,0,0,0,0,0,0,0,0,0)</v>
      </c>
      <c r="BG224">
        <f>单位属性!BB224</f>
        <v>0</v>
      </c>
      <c r="BH224">
        <f>单位属性!BC224</f>
        <v>0</v>
      </c>
      <c r="BI224">
        <f>单位属性!BD224</f>
        <v>0</v>
      </c>
      <c r="BJ224">
        <f>单位属性!BE224</f>
        <v>0</v>
      </c>
      <c r="BK224">
        <f>单位属性!BF224</f>
        <v>0</v>
      </c>
      <c r="BL224">
        <f>单位属性!BG224</f>
        <v>0</v>
      </c>
      <c r="BM224">
        <f>单位属性!BH224</f>
        <v>0</v>
      </c>
      <c r="BN224">
        <f>单位属性!BI224</f>
        <v>0</v>
      </c>
      <c r="BO224">
        <f>单位属性!BJ224</f>
        <v>0</v>
      </c>
      <c r="BP224">
        <f>单位属性!BK224</f>
        <v>0</v>
      </c>
      <c r="BQ224" t="str">
        <f t="shared" si="73"/>
        <v>InitTypeState6('IF19',0,0,0,0,0,0,0,0,0,0)</v>
      </c>
      <c r="BR224">
        <f>单位属性!BL224</f>
        <v>0</v>
      </c>
      <c r="BS224">
        <f>单位属性!BM224</f>
        <v>0</v>
      </c>
      <c r="BT224">
        <f>单位属性!BN224</f>
        <v>0</v>
      </c>
      <c r="BU224">
        <f>单位属性!BO224</f>
        <v>0</v>
      </c>
      <c r="BV224">
        <f>单位属性!BP224</f>
        <v>0</v>
      </c>
      <c r="BW224">
        <f>单位属性!BQ224</f>
        <v>0</v>
      </c>
      <c r="BX224">
        <f>单位属性!BR224</f>
        <v>0</v>
      </c>
      <c r="BY224">
        <f>单位属性!BS224</f>
        <v>0</v>
      </c>
      <c r="BZ224">
        <f>单位属性!BT224</f>
        <v>0</v>
      </c>
      <c r="CA224">
        <f>单位属性!BU224</f>
        <v>0</v>
      </c>
      <c r="CB224" t="str">
        <f t="shared" si="74"/>
        <v>InitTypeState7('IF19',0,0,0,0,0,0,0,0,0,0)</v>
      </c>
      <c r="CC224" t="str">
        <f t="shared" si="75"/>
        <v>InitTypeState1('IF19',0,0,0,0,0,0,0,0,160,0)</v>
      </c>
      <c r="CD224" t="str">
        <f t="shared" si="76"/>
        <v/>
      </c>
      <c r="CE224" t="str">
        <f t="shared" si="77"/>
        <v/>
      </c>
      <c r="CF224" t="str">
        <f t="shared" si="78"/>
        <v/>
      </c>
      <c r="CG224" t="str">
        <f t="shared" si="79"/>
        <v/>
      </c>
      <c r="CH224" t="str">
        <f t="shared" si="80"/>
        <v/>
      </c>
      <c r="CI224" t="str">
        <f t="shared" si="81"/>
        <v/>
      </c>
    </row>
    <row r="225" spans="1:87" ht="15.95" customHeight="1">
      <c r="A225" t="str">
        <f>单位属性!A225</f>
        <v>IF20</v>
      </c>
      <c r="B225" t="str">
        <f t="shared" si="53"/>
        <v>'IF20'</v>
      </c>
      <c r="C225" t="str">
        <f>单位属性!B225</f>
        <v>普攻伤害</v>
      </c>
      <c r="D225">
        <f>ROUND(单位属性!D225,0)</f>
        <v>0</v>
      </c>
      <c r="E225">
        <f>ROUND(单位属性!E225,0)</f>
        <v>0</v>
      </c>
      <c r="F225">
        <f>ROUND(单位属性!F225,0)</f>
        <v>0</v>
      </c>
      <c r="G225">
        <f>ROUND(单位属性!G225,0)</f>
        <v>0</v>
      </c>
      <c r="H225">
        <f>ROUND(单位属性!H225,0)</f>
        <v>0</v>
      </c>
      <c r="I225">
        <f>ROUND(单位属性!I225,0)</f>
        <v>0</v>
      </c>
      <c r="J225">
        <f>ROUND(单位属性!J225,0)</f>
        <v>0</v>
      </c>
      <c r="K225">
        <f>ROUND(单位属性!K225,0)</f>
        <v>0</v>
      </c>
      <c r="L225">
        <f>ROUND(单位属性!L225,0)</f>
        <v>0</v>
      </c>
      <c r="M225">
        <f>ROUND(单位属性!M225,0)</f>
        <v>0</v>
      </c>
      <c r="N225" t="str">
        <f t="shared" si="68"/>
        <v>InitTypeState1('IF20',0,0,0,0,0,0,0,0,0,0)</v>
      </c>
      <c r="O225">
        <f>ROUND(单位属性!N225,0)</f>
        <v>0</v>
      </c>
      <c r="P225">
        <f>ROUND(单位属性!O225,0)</f>
        <v>40</v>
      </c>
      <c r="Q225">
        <f>ROUND(单位属性!P225,0)</f>
        <v>0</v>
      </c>
      <c r="R225">
        <f>ROUND(单位属性!Q225,0)</f>
        <v>0</v>
      </c>
      <c r="S225">
        <f>ROUND(单位属性!R225,0)</f>
        <v>0</v>
      </c>
      <c r="T225">
        <f>ROUND(单位属性!S225,0)</f>
        <v>0</v>
      </c>
      <c r="U225">
        <f>ROUND(单位属性!T225,0)</f>
        <v>0</v>
      </c>
      <c r="V225">
        <f>ROUND(单位属性!U225,0)</f>
        <v>0</v>
      </c>
      <c r="W225">
        <f>ROUND(单位属性!V225,0)</f>
        <v>0</v>
      </c>
      <c r="X225">
        <f>ROUND(单位属性!W225,0)</f>
        <v>0</v>
      </c>
      <c r="Y225" t="str">
        <f t="shared" si="69"/>
        <v>InitTypeState2('IF20',0,40,0,0,0,0,0,0,0,0)</v>
      </c>
      <c r="Z225">
        <f>ROUND(单位属性!X225,0)</f>
        <v>0</v>
      </c>
      <c r="AA225">
        <f>ROUND(单位属性!Y225,0)</f>
        <v>0</v>
      </c>
      <c r="AB225">
        <f>ROUND(单位属性!Z225,0)</f>
        <v>0</v>
      </c>
      <c r="AC225">
        <f>ROUND(单位属性!AA225,0)</f>
        <v>0</v>
      </c>
      <c r="AD225">
        <f>ROUND(单位属性!AB225,0)</f>
        <v>0</v>
      </c>
      <c r="AE225">
        <f>ROUND(单位属性!AC225,0)</f>
        <v>0</v>
      </c>
      <c r="AF225">
        <f>ROUND(单位属性!AD225,0)</f>
        <v>0</v>
      </c>
      <c r="AG225">
        <f>ROUND(单位属性!AE225,0)</f>
        <v>0</v>
      </c>
      <c r="AH225">
        <f>ROUND(单位属性!AF225,0)</f>
        <v>0</v>
      </c>
      <c r="AI225">
        <f>ROUND(单位属性!AG225,0)</f>
        <v>0</v>
      </c>
      <c r="AJ225" t="str">
        <f t="shared" si="70"/>
        <v>InitTypeState3('IF20',0,0,0,0,0,0,0,0,0,0)</v>
      </c>
      <c r="AK225">
        <f>ROUND(单位属性!AH225,0)</f>
        <v>0</v>
      </c>
      <c r="AL225">
        <f>ROUND(单位属性!AI225,0)</f>
        <v>0</v>
      </c>
      <c r="AM225">
        <f>ROUND(单位属性!AJ225,0)</f>
        <v>0</v>
      </c>
      <c r="AN225">
        <f>ROUND(单位属性!AK225,0)</f>
        <v>0</v>
      </c>
      <c r="AO225">
        <f>ROUND(单位属性!AL225,0)</f>
        <v>0</v>
      </c>
      <c r="AP225">
        <f>ROUND(单位属性!AM225,0)</f>
        <v>0</v>
      </c>
      <c r="AQ225">
        <f>ROUND(单位属性!AN225,0)</f>
        <v>0</v>
      </c>
      <c r="AR225">
        <f>ROUND(单位属性!AO225,0)</f>
        <v>0</v>
      </c>
      <c r="AS225">
        <f>ROUND(单位属性!AP225,0)</f>
        <v>0</v>
      </c>
      <c r="AT225">
        <f>ROUND(单位属性!AQ225,0)</f>
        <v>0</v>
      </c>
      <c r="AU225" t="str">
        <f t="shared" si="71"/>
        <v>InitTypeState4('IF20',0,0,0,0,0,0,0,0,0,0)</v>
      </c>
      <c r="AV225">
        <f>单位属性!AR225</f>
        <v>0</v>
      </c>
      <c r="AW225">
        <f>单位属性!AS225</f>
        <v>0</v>
      </c>
      <c r="AX225">
        <f>单位属性!AT225</f>
        <v>0</v>
      </c>
      <c r="AY225">
        <f>单位属性!AU225</f>
        <v>0</v>
      </c>
      <c r="AZ225">
        <f>单位属性!AV225</f>
        <v>0</v>
      </c>
      <c r="BA225">
        <f>单位属性!AW225</f>
        <v>0</v>
      </c>
      <c r="BB225">
        <f>单位属性!AX225</f>
        <v>0</v>
      </c>
      <c r="BC225">
        <f>单位属性!AY225</f>
        <v>0</v>
      </c>
      <c r="BD225">
        <f>单位属性!AZ225</f>
        <v>0</v>
      </c>
      <c r="BE225">
        <f>单位属性!BA225</f>
        <v>0</v>
      </c>
      <c r="BF225" t="str">
        <f t="shared" si="72"/>
        <v>InitTypeState5('IF20',0,0,0,0,0,0,0,0,0,0)</v>
      </c>
      <c r="BG225">
        <f>单位属性!BB225</f>
        <v>0</v>
      </c>
      <c r="BH225">
        <f>单位属性!BC225</f>
        <v>0</v>
      </c>
      <c r="BI225">
        <f>单位属性!BD225</f>
        <v>0</v>
      </c>
      <c r="BJ225">
        <f>单位属性!BE225</f>
        <v>0</v>
      </c>
      <c r="BK225">
        <f>单位属性!BF225</f>
        <v>0</v>
      </c>
      <c r="BL225">
        <f>单位属性!BG225</f>
        <v>0</v>
      </c>
      <c r="BM225">
        <f>单位属性!BH225</f>
        <v>0</v>
      </c>
      <c r="BN225">
        <f>单位属性!BI225</f>
        <v>0</v>
      </c>
      <c r="BO225">
        <f>单位属性!BJ225</f>
        <v>0</v>
      </c>
      <c r="BP225">
        <f>单位属性!BK225</f>
        <v>0</v>
      </c>
      <c r="BQ225" t="str">
        <f t="shared" si="73"/>
        <v>InitTypeState6('IF20',0,0,0,0,0,0,0,0,0,0)</v>
      </c>
      <c r="BR225">
        <f>单位属性!BL225</f>
        <v>0</v>
      </c>
      <c r="BS225">
        <f>单位属性!BM225</f>
        <v>0</v>
      </c>
      <c r="BT225">
        <f>单位属性!BN225</f>
        <v>0</v>
      </c>
      <c r="BU225">
        <f>单位属性!BO225</f>
        <v>0</v>
      </c>
      <c r="BV225">
        <f>单位属性!BP225</f>
        <v>0</v>
      </c>
      <c r="BW225">
        <f>单位属性!BQ225</f>
        <v>0</v>
      </c>
      <c r="BX225">
        <f>单位属性!BR225</f>
        <v>0</v>
      </c>
      <c r="BY225">
        <f>单位属性!BS225</f>
        <v>0</v>
      </c>
      <c r="BZ225">
        <f>单位属性!BT225</f>
        <v>0</v>
      </c>
      <c r="CA225">
        <f>单位属性!BU225</f>
        <v>0</v>
      </c>
      <c r="CB225" t="str">
        <f t="shared" si="74"/>
        <v>InitTypeState7('IF20',0,0,0,0,0,0,0,0,0,0)</v>
      </c>
      <c r="CC225" t="str">
        <f t="shared" si="75"/>
        <v/>
      </c>
      <c r="CD225" t="str">
        <f t="shared" si="76"/>
        <v>InitTypeState2('IF20',0,40,0,0,0,0,0,0,0,0)</v>
      </c>
      <c r="CE225" t="str">
        <f t="shared" si="77"/>
        <v/>
      </c>
      <c r="CF225" t="str">
        <f t="shared" si="78"/>
        <v/>
      </c>
      <c r="CG225" t="str">
        <f t="shared" si="79"/>
        <v/>
      </c>
      <c r="CH225" t="str">
        <f t="shared" si="80"/>
        <v/>
      </c>
      <c r="CI225" t="str">
        <f t="shared" si="81"/>
        <v/>
      </c>
    </row>
    <row r="226" spans="1:87" ht="15.95" customHeight="1">
      <c r="A226" t="str">
        <f>单位属性!A226</f>
        <v>IF21</v>
      </c>
      <c r="B226" t="str">
        <f t="shared" si="53"/>
        <v>'IF21'</v>
      </c>
      <c r="C226" t="str">
        <f>单位属性!B226</f>
        <v>普攻伤害</v>
      </c>
      <c r="D226">
        <f>ROUND(单位属性!D226,0)</f>
        <v>0</v>
      </c>
      <c r="E226">
        <f>ROUND(单位属性!E226,0)</f>
        <v>0</v>
      </c>
      <c r="F226">
        <f>ROUND(单位属性!F226,0)</f>
        <v>0</v>
      </c>
      <c r="G226">
        <f>ROUND(单位属性!G226,0)</f>
        <v>0</v>
      </c>
      <c r="H226">
        <f>ROUND(单位属性!H226,0)</f>
        <v>0</v>
      </c>
      <c r="I226">
        <f>ROUND(单位属性!I226,0)</f>
        <v>0</v>
      </c>
      <c r="J226">
        <f>ROUND(单位属性!J226,0)</f>
        <v>0</v>
      </c>
      <c r="K226">
        <f>ROUND(单位属性!K226,0)</f>
        <v>0</v>
      </c>
      <c r="L226">
        <f>ROUND(单位属性!L226,0)</f>
        <v>0</v>
      </c>
      <c r="M226">
        <f>ROUND(单位属性!M226,0)</f>
        <v>0</v>
      </c>
      <c r="N226" t="str">
        <f t="shared" si="68"/>
        <v>InitTypeState1('IF21',0,0,0,0,0,0,0,0,0,0)</v>
      </c>
      <c r="O226">
        <f>ROUND(单位属性!N226,0)</f>
        <v>0</v>
      </c>
      <c r="P226">
        <f>ROUND(单位属性!O226,0)</f>
        <v>80</v>
      </c>
      <c r="Q226">
        <f>ROUND(单位属性!P226,0)</f>
        <v>0</v>
      </c>
      <c r="R226">
        <f>ROUND(单位属性!Q226,0)</f>
        <v>0</v>
      </c>
      <c r="S226">
        <f>ROUND(单位属性!R226,0)</f>
        <v>0</v>
      </c>
      <c r="T226">
        <f>ROUND(单位属性!S226,0)</f>
        <v>0</v>
      </c>
      <c r="U226">
        <f>ROUND(单位属性!T226,0)</f>
        <v>0</v>
      </c>
      <c r="V226">
        <f>ROUND(单位属性!U226,0)</f>
        <v>0</v>
      </c>
      <c r="W226">
        <f>ROUND(单位属性!V226,0)</f>
        <v>0</v>
      </c>
      <c r="X226">
        <f>ROUND(单位属性!W226,0)</f>
        <v>0</v>
      </c>
      <c r="Y226" t="str">
        <f t="shared" si="69"/>
        <v>InitTypeState2('IF21',0,80,0,0,0,0,0,0,0,0)</v>
      </c>
      <c r="Z226">
        <f>ROUND(单位属性!X226,0)</f>
        <v>0</v>
      </c>
      <c r="AA226">
        <f>ROUND(单位属性!Y226,0)</f>
        <v>0</v>
      </c>
      <c r="AB226">
        <f>ROUND(单位属性!Z226,0)</f>
        <v>0</v>
      </c>
      <c r="AC226">
        <f>ROUND(单位属性!AA226,0)</f>
        <v>0</v>
      </c>
      <c r="AD226">
        <f>ROUND(单位属性!AB226,0)</f>
        <v>0</v>
      </c>
      <c r="AE226">
        <f>ROUND(单位属性!AC226,0)</f>
        <v>0</v>
      </c>
      <c r="AF226">
        <f>ROUND(单位属性!AD226,0)</f>
        <v>0</v>
      </c>
      <c r="AG226">
        <f>ROUND(单位属性!AE226,0)</f>
        <v>0</v>
      </c>
      <c r="AH226">
        <f>ROUND(单位属性!AF226,0)</f>
        <v>0</v>
      </c>
      <c r="AI226">
        <f>ROUND(单位属性!AG226,0)</f>
        <v>0</v>
      </c>
      <c r="AJ226" t="str">
        <f t="shared" si="70"/>
        <v>InitTypeState3('IF21',0,0,0,0,0,0,0,0,0,0)</v>
      </c>
      <c r="AK226">
        <f>ROUND(单位属性!AH226,0)</f>
        <v>0</v>
      </c>
      <c r="AL226">
        <f>ROUND(单位属性!AI226,0)</f>
        <v>0</v>
      </c>
      <c r="AM226">
        <f>ROUND(单位属性!AJ226,0)</f>
        <v>0</v>
      </c>
      <c r="AN226">
        <f>ROUND(单位属性!AK226,0)</f>
        <v>0</v>
      </c>
      <c r="AO226">
        <f>ROUND(单位属性!AL226,0)</f>
        <v>0</v>
      </c>
      <c r="AP226">
        <f>ROUND(单位属性!AM226,0)</f>
        <v>0</v>
      </c>
      <c r="AQ226">
        <f>ROUND(单位属性!AN226,0)</f>
        <v>0</v>
      </c>
      <c r="AR226">
        <f>ROUND(单位属性!AO226,0)</f>
        <v>0</v>
      </c>
      <c r="AS226">
        <f>ROUND(单位属性!AP226,0)</f>
        <v>0</v>
      </c>
      <c r="AT226">
        <f>ROUND(单位属性!AQ226,0)</f>
        <v>0</v>
      </c>
      <c r="AU226" t="str">
        <f t="shared" si="71"/>
        <v>InitTypeState4('IF21',0,0,0,0,0,0,0,0,0,0)</v>
      </c>
      <c r="AV226">
        <f>单位属性!AR226</f>
        <v>0</v>
      </c>
      <c r="AW226">
        <f>单位属性!AS226</f>
        <v>0</v>
      </c>
      <c r="AX226">
        <f>单位属性!AT226</f>
        <v>0</v>
      </c>
      <c r="AY226">
        <f>单位属性!AU226</f>
        <v>0</v>
      </c>
      <c r="AZ226">
        <f>单位属性!AV226</f>
        <v>0</v>
      </c>
      <c r="BA226">
        <f>单位属性!AW226</f>
        <v>0</v>
      </c>
      <c r="BB226">
        <f>单位属性!AX226</f>
        <v>0</v>
      </c>
      <c r="BC226">
        <f>单位属性!AY226</f>
        <v>0</v>
      </c>
      <c r="BD226">
        <f>单位属性!AZ226</f>
        <v>0</v>
      </c>
      <c r="BE226">
        <f>单位属性!BA226</f>
        <v>0</v>
      </c>
      <c r="BF226" t="str">
        <f t="shared" si="72"/>
        <v>InitTypeState5('IF21',0,0,0,0,0,0,0,0,0,0)</v>
      </c>
      <c r="BG226">
        <f>单位属性!BB226</f>
        <v>0</v>
      </c>
      <c r="BH226">
        <f>单位属性!BC226</f>
        <v>0</v>
      </c>
      <c r="BI226">
        <f>单位属性!BD226</f>
        <v>0</v>
      </c>
      <c r="BJ226">
        <f>单位属性!BE226</f>
        <v>0</v>
      </c>
      <c r="BK226">
        <f>单位属性!BF226</f>
        <v>0</v>
      </c>
      <c r="BL226">
        <f>单位属性!BG226</f>
        <v>0</v>
      </c>
      <c r="BM226">
        <f>单位属性!BH226</f>
        <v>0</v>
      </c>
      <c r="BN226">
        <f>单位属性!BI226</f>
        <v>0</v>
      </c>
      <c r="BO226">
        <f>单位属性!BJ226</f>
        <v>0</v>
      </c>
      <c r="BP226">
        <f>单位属性!BK226</f>
        <v>0</v>
      </c>
      <c r="BQ226" t="str">
        <f t="shared" si="73"/>
        <v>InitTypeState6('IF21',0,0,0,0,0,0,0,0,0,0)</v>
      </c>
      <c r="BR226">
        <f>单位属性!BL226</f>
        <v>0</v>
      </c>
      <c r="BS226">
        <f>单位属性!BM226</f>
        <v>0</v>
      </c>
      <c r="BT226">
        <f>单位属性!BN226</f>
        <v>0</v>
      </c>
      <c r="BU226">
        <f>单位属性!BO226</f>
        <v>0</v>
      </c>
      <c r="BV226">
        <f>单位属性!BP226</f>
        <v>0</v>
      </c>
      <c r="BW226">
        <f>单位属性!BQ226</f>
        <v>0</v>
      </c>
      <c r="BX226">
        <f>单位属性!BR226</f>
        <v>0</v>
      </c>
      <c r="BY226">
        <f>单位属性!BS226</f>
        <v>0</v>
      </c>
      <c r="BZ226">
        <f>单位属性!BT226</f>
        <v>0</v>
      </c>
      <c r="CA226">
        <f>单位属性!BU226</f>
        <v>0</v>
      </c>
      <c r="CB226" t="str">
        <f t="shared" si="74"/>
        <v>InitTypeState7('IF21',0,0,0,0,0,0,0,0,0,0)</v>
      </c>
      <c r="CC226" t="str">
        <f t="shared" si="75"/>
        <v/>
      </c>
      <c r="CD226" t="str">
        <f t="shared" si="76"/>
        <v>InitTypeState2('IF21',0,80,0,0,0,0,0,0,0,0)</v>
      </c>
      <c r="CE226" t="str">
        <f t="shared" si="77"/>
        <v/>
      </c>
      <c r="CF226" t="str">
        <f t="shared" si="78"/>
        <v/>
      </c>
      <c r="CG226" t="str">
        <f t="shared" si="79"/>
        <v/>
      </c>
      <c r="CH226" t="str">
        <f t="shared" si="80"/>
        <v/>
      </c>
      <c r="CI226" t="str">
        <f t="shared" si="81"/>
        <v/>
      </c>
    </row>
    <row r="227" spans="1:87" ht="15.95" customHeight="1">
      <c r="A227" t="str">
        <f>单位属性!A227</f>
        <v>IF22</v>
      </c>
      <c r="B227" t="str">
        <f t="shared" si="53"/>
        <v>'IF22'</v>
      </c>
      <c r="C227" t="str">
        <f>单位属性!B227</f>
        <v>回蓝</v>
      </c>
      <c r="D227">
        <f>ROUND(单位属性!D227,0)</f>
        <v>0</v>
      </c>
      <c r="E227">
        <f>ROUND(单位属性!E227,0)</f>
        <v>0</v>
      </c>
      <c r="F227">
        <f>ROUND(单位属性!F227,0)</f>
        <v>0</v>
      </c>
      <c r="G227">
        <f>ROUND(单位属性!G227,0)</f>
        <v>0</v>
      </c>
      <c r="H227">
        <f>ROUND(单位属性!H227,0)</f>
        <v>0</v>
      </c>
      <c r="I227">
        <f>ROUND(单位属性!I227,0)</f>
        <v>0</v>
      </c>
      <c r="J227">
        <f>ROUND(单位属性!J227,0)</f>
        <v>0</v>
      </c>
      <c r="K227">
        <f>ROUND(单位属性!K227,0)</f>
        <v>5</v>
      </c>
      <c r="L227">
        <f>ROUND(单位属性!L227,0)</f>
        <v>0</v>
      </c>
      <c r="M227">
        <f>ROUND(单位属性!M227,0)</f>
        <v>0</v>
      </c>
      <c r="N227" t="str">
        <f t="shared" si="68"/>
        <v>InitTypeState1('IF22',0,0,0,0,0,0,0,5,0,0)</v>
      </c>
      <c r="O227">
        <f>ROUND(单位属性!N227,0)</f>
        <v>0</v>
      </c>
      <c r="P227">
        <f>ROUND(单位属性!O227,0)</f>
        <v>0</v>
      </c>
      <c r="Q227">
        <f>ROUND(单位属性!P227,0)</f>
        <v>0</v>
      </c>
      <c r="R227">
        <f>ROUND(单位属性!Q227,0)</f>
        <v>0</v>
      </c>
      <c r="S227">
        <f>ROUND(单位属性!R227,0)</f>
        <v>0</v>
      </c>
      <c r="T227">
        <f>ROUND(单位属性!S227,0)</f>
        <v>0</v>
      </c>
      <c r="U227">
        <f>ROUND(单位属性!T227,0)</f>
        <v>0</v>
      </c>
      <c r="V227">
        <f>ROUND(单位属性!U227,0)</f>
        <v>0</v>
      </c>
      <c r="W227">
        <f>ROUND(单位属性!V227,0)</f>
        <v>0</v>
      </c>
      <c r="X227">
        <f>ROUND(单位属性!W227,0)</f>
        <v>0</v>
      </c>
      <c r="Y227" t="str">
        <f t="shared" si="69"/>
        <v>InitTypeState2('IF22',0,0,0,0,0,0,0,0,0,0)</v>
      </c>
      <c r="Z227">
        <f>ROUND(单位属性!X227,0)</f>
        <v>0</v>
      </c>
      <c r="AA227">
        <f>ROUND(单位属性!Y227,0)</f>
        <v>0</v>
      </c>
      <c r="AB227">
        <f>ROUND(单位属性!Z227,0)</f>
        <v>0</v>
      </c>
      <c r="AC227">
        <f>ROUND(单位属性!AA227,0)</f>
        <v>0</v>
      </c>
      <c r="AD227">
        <f>ROUND(单位属性!AB227,0)</f>
        <v>0</v>
      </c>
      <c r="AE227">
        <f>ROUND(单位属性!AC227,0)</f>
        <v>0</v>
      </c>
      <c r="AF227">
        <f>ROUND(单位属性!AD227,0)</f>
        <v>0</v>
      </c>
      <c r="AG227">
        <f>ROUND(单位属性!AE227,0)</f>
        <v>0</v>
      </c>
      <c r="AH227">
        <f>ROUND(单位属性!AF227,0)</f>
        <v>0</v>
      </c>
      <c r="AI227">
        <f>ROUND(单位属性!AG227,0)</f>
        <v>0</v>
      </c>
      <c r="AJ227" t="str">
        <f t="shared" si="70"/>
        <v>InitTypeState3('IF22',0,0,0,0,0,0,0,0,0,0)</v>
      </c>
      <c r="AK227">
        <f>ROUND(单位属性!AH227,0)</f>
        <v>0</v>
      </c>
      <c r="AL227">
        <f>ROUND(单位属性!AI227,0)</f>
        <v>0</v>
      </c>
      <c r="AM227">
        <f>ROUND(单位属性!AJ227,0)</f>
        <v>0</v>
      </c>
      <c r="AN227">
        <f>ROUND(单位属性!AK227,0)</f>
        <v>0</v>
      </c>
      <c r="AO227">
        <f>ROUND(单位属性!AL227,0)</f>
        <v>0</v>
      </c>
      <c r="AP227">
        <f>ROUND(单位属性!AM227,0)</f>
        <v>0</v>
      </c>
      <c r="AQ227">
        <f>ROUND(单位属性!AN227,0)</f>
        <v>0</v>
      </c>
      <c r="AR227">
        <f>ROUND(单位属性!AO227,0)</f>
        <v>0</v>
      </c>
      <c r="AS227">
        <f>ROUND(单位属性!AP227,0)</f>
        <v>0</v>
      </c>
      <c r="AT227">
        <f>ROUND(单位属性!AQ227,0)</f>
        <v>0</v>
      </c>
      <c r="AU227" t="str">
        <f t="shared" si="71"/>
        <v>InitTypeState4('IF22',0,0,0,0,0,0,0,0,0,0)</v>
      </c>
      <c r="AV227">
        <f>单位属性!AR227</f>
        <v>0</v>
      </c>
      <c r="AW227">
        <f>单位属性!AS227</f>
        <v>0</v>
      </c>
      <c r="AX227">
        <f>单位属性!AT227</f>
        <v>0</v>
      </c>
      <c r="AY227">
        <f>单位属性!AU227</f>
        <v>0</v>
      </c>
      <c r="AZ227">
        <f>单位属性!AV227</f>
        <v>0</v>
      </c>
      <c r="BA227">
        <f>单位属性!AW227</f>
        <v>0</v>
      </c>
      <c r="BB227">
        <f>单位属性!AX227</f>
        <v>0</v>
      </c>
      <c r="BC227">
        <f>单位属性!AY227</f>
        <v>0</v>
      </c>
      <c r="BD227">
        <f>单位属性!AZ227</f>
        <v>0</v>
      </c>
      <c r="BE227">
        <f>单位属性!BA227</f>
        <v>0</v>
      </c>
      <c r="BF227" t="str">
        <f t="shared" si="72"/>
        <v>InitTypeState5('IF22',0,0,0,0,0,0,0,0,0,0)</v>
      </c>
      <c r="BG227">
        <f>单位属性!BB227</f>
        <v>0</v>
      </c>
      <c r="BH227">
        <f>单位属性!BC227</f>
        <v>0</v>
      </c>
      <c r="BI227">
        <f>单位属性!BD227</f>
        <v>0</v>
      </c>
      <c r="BJ227">
        <f>单位属性!BE227</f>
        <v>0</v>
      </c>
      <c r="BK227">
        <f>单位属性!BF227</f>
        <v>0</v>
      </c>
      <c r="BL227">
        <f>单位属性!BG227</f>
        <v>0</v>
      </c>
      <c r="BM227">
        <f>单位属性!BH227</f>
        <v>0</v>
      </c>
      <c r="BN227">
        <f>单位属性!BI227</f>
        <v>0</v>
      </c>
      <c r="BO227">
        <f>单位属性!BJ227</f>
        <v>0</v>
      </c>
      <c r="BP227">
        <f>单位属性!BK227</f>
        <v>0</v>
      </c>
      <c r="BQ227" t="str">
        <f t="shared" si="73"/>
        <v>InitTypeState6('IF22',0,0,0,0,0,0,0,0,0,0)</v>
      </c>
      <c r="BR227">
        <f>单位属性!BL227</f>
        <v>0</v>
      </c>
      <c r="BS227">
        <f>单位属性!BM227</f>
        <v>0</v>
      </c>
      <c r="BT227">
        <f>单位属性!BN227</f>
        <v>0</v>
      </c>
      <c r="BU227">
        <f>单位属性!BO227</f>
        <v>0</v>
      </c>
      <c r="BV227">
        <f>单位属性!BP227</f>
        <v>0</v>
      </c>
      <c r="BW227">
        <f>单位属性!BQ227</f>
        <v>0</v>
      </c>
      <c r="BX227">
        <f>单位属性!BR227</f>
        <v>0</v>
      </c>
      <c r="BY227">
        <f>单位属性!BS227</f>
        <v>0</v>
      </c>
      <c r="BZ227">
        <f>单位属性!BT227</f>
        <v>0</v>
      </c>
      <c r="CA227">
        <f>单位属性!BU227</f>
        <v>0</v>
      </c>
      <c r="CB227" t="str">
        <f t="shared" si="74"/>
        <v>InitTypeState7('IF22',0,0,0,0,0,0,0,0,0,0)</v>
      </c>
      <c r="CC227" t="str">
        <f t="shared" si="75"/>
        <v>InitTypeState1('IF22',0,0,0,0,0,0,0,5,0,0)</v>
      </c>
      <c r="CD227" t="str">
        <f t="shared" si="76"/>
        <v/>
      </c>
      <c r="CE227" t="str">
        <f t="shared" si="77"/>
        <v/>
      </c>
      <c r="CF227" t="str">
        <f t="shared" si="78"/>
        <v/>
      </c>
      <c r="CG227" t="str">
        <f t="shared" si="79"/>
        <v/>
      </c>
      <c r="CH227" t="str">
        <f t="shared" si="80"/>
        <v/>
      </c>
      <c r="CI227" t="str">
        <f t="shared" si="81"/>
        <v/>
      </c>
    </row>
    <row r="228" spans="1:87" ht="15.95" customHeight="1">
      <c r="A228" t="str">
        <f>单位属性!A228</f>
        <v>IF23</v>
      </c>
      <c r="B228" t="str">
        <f t="shared" si="53"/>
        <v>'IF23'</v>
      </c>
      <c r="C228" t="str">
        <f>单位属性!B228</f>
        <v>回蓝</v>
      </c>
      <c r="D228">
        <f>ROUND(单位属性!D228,0)</f>
        <v>0</v>
      </c>
      <c r="E228">
        <f>ROUND(单位属性!E228,0)</f>
        <v>0</v>
      </c>
      <c r="F228">
        <f>ROUND(单位属性!F228,0)</f>
        <v>0</v>
      </c>
      <c r="G228">
        <f>ROUND(单位属性!G228,0)</f>
        <v>0</v>
      </c>
      <c r="H228">
        <f>ROUND(单位属性!H228,0)</f>
        <v>0</v>
      </c>
      <c r="I228">
        <f>ROUND(单位属性!I228,0)</f>
        <v>0</v>
      </c>
      <c r="J228">
        <f>ROUND(单位属性!J228,0)</f>
        <v>0</v>
      </c>
      <c r="K228">
        <f>ROUND(单位属性!K228,0)</f>
        <v>10</v>
      </c>
      <c r="L228">
        <f>ROUND(单位属性!L228,0)</f>
        <v>0</v>
      </c>
      <c r="M228">
        <f>ROUND(单位属性!M228,0)</f>
        <v>0</v>
      </c>
      <c r="N228" t="str">
        <f t="shared" si="68"/>
        <v>InitTypeState1('IF23',0,0,0,0,0,0,0,10,0,0)</v>
      </c>
      <c r="O228">
        <f>ROUND(单位属性!N228,0)</f>
        <v>0</v>
      </c>
      <c r="P228">
        <f>ROUND(单位属性!O228,0)</f>
        <v>0</v>
      </c>
      <c r="Q228">
        <f>ROUND(单位属性!P228,0)</f>
        <v>0</v>
      </c>
      <c r="R228">
        <f>ROUND(单位属性!Q228,0)</f>
        <v>0</v>
      </c>
      <c r="S228">
        <f>ROUND(单位属性!R228,0)</f>
        <v>0</v>
      </c>
      <c r="T228">
        <f>ROUND(单位属性!S228,0)</f>
        <v>0</v>
      </c>
      <c r="U228">
        <f>ROUND(单位属性!T228,0)</f>
        <v>0</v>
      </c>
      <c r="V228">
        <f>ROUND(单位属性!U228,0)</f>
        <v>0</v>
      </c>
      <c r="W228">
        <f>ROUND(单位属性!V228,0)</f>
        <v>0</v>
      </c>
      <c r="X228">
        <f>ROUND(单位属性!W228,0)</f>
        <v>0</v>
      </c>
      <c r="Y228" t="str">
        <f t="shared" si="69"/>
        <v>InitTypeState2('IF23',0,0,0,0,0,0,0,0,0,0)</v>
      </c>
      <c r="Z228">
        <f>ROUND(单位属性!X228,0)</f>
        <v>0</v>
      </c>
      <c r="AA228">
        <f>ROUND(单位属性!Y228,0)</f>
        <v>0</v>
      </c>
      <c r="AB228">
        <f>ROUND(单位属性!Z228,0)</f>
        <v>0</v>
      </c>
      <c r="AC228">
        <f>ROUND(单位属性!AA228,0)</f>
        <v>0</v>
      </c>
      <c r="AD228">
        <f>ROUND(单位属性!AB228,0)</f>
        <v>0</v>
      </c>
      <c r="AE228">
        <f>ROUND(单位属性!AC228,0)</f>
        <v>0</v>
      </c>
      <c r="AF228">
        <f>ROUND(单位属性!AD228,0)</f>
        <v>0</v>
      </c>
      <c r="AG228">
        <f>ROUND(单位属性!AE228,0)</f>
        <v>0</v>
      </c>
      <c r="AH228">
        <f>ROUND(单位属性!AF228,0)</f>
        <v>0</v>
      </c>
      <c r="AI228">
        <f>ROUND(单位属性!AG228,0)</f>
        <v>0</v>
      </c>
      <c r="AJ228" t="str">
        <f t="shared" si="70"/>
        <v>InitTypeState3('IF23',0,0,0,0,0,0,0,0,0,0)</v>
      </c>
      <c r="AK228">
        <f>ROUND(单位属性!AH228,0)</f>
        <v>0</v>
      </c>
      <c r="AL228">
        <f>ROUND(单位属性!AI228,0)</f>
        <v>0</v>
      </c>
      <c r="AM228">
        <f>ROUND(单位属性!AJ228,0)</f>
        <v>0</v>
      </c>
      <c r="AN228">
        <f>ROUND(单位属性!AK228,0)</f>
        <v>0</v>
      </c>
      <c r="AO228">
        <f>ROUND(单位属性!AL228,0)</f>
        <v>0</v>
      </c>
      <c r="AP228">
        <f>ROUND(单位属性!AM228,0)</f>
        <v>0</v>
      </c>
      <c r="AQ228">
        <f>ROUND(单位属性!AN228,0)</f>
        <v>0</v>
      </c>
      <c r="AR228">
        <f>ROUND(单位属性!AO228,0)</f>
        <v>0</v>
      </c>
      <c r="AS228">
        <f>ROUND(单位属性!AP228,0)</f>
        <v>0</v>
      </c>
      <c r="AT228">
        <f>ROUND(单位属性!AQ228,0)</f>
        <v>0</v>
      </c>
      <c r="AU228" t="str">
        <f t="shared" si="71"/>
        <v>InitTypeState4('IF23',0,0,0,0,0,0,0,0,0,0)</v>
      </c>
      <c r="AV228">
        <f>单位属性!AR228</f>
        <v>0</v>
      </c>
      <c r="AW228">
        <f>单位属性!AS228</f>
        <v>0</v>
      </c>
      <c r="AX228">
        <f>单位属性!AT228</f>
        <v>0</v>
      </c>
      <c r="AY228">
        <f>单位属性!AU228</f>
        <v>0</v>
      </c>
      <c r="AZ228">
        <f>单位属性!AV228</f>
        <v>0</v>
      </c>
      <c r="BA228">
        <f>单位属性!AW228</f>
        <v>0</v>
      </c>
      <c r="BB228">
        <f>单位属性!AX228</f>
        <v>0</v>
      </c>
      <c r="BC228">
        <f>单位属性!AY228</f>
        <v>0</v>
      </c>
      <c r="BD228">
        <f>单位属性!AZ228</f>
        <v>0</v>
      </c>
      <c r="BE228">
        <f>单位属性!BA228</f>
        <v>0</v>
      </c>
      <c r="BF228" t="str">
        <f t="shared" si="72"/>
        <v>InitTypeState5('IF23',0,0,0,0,0,0,0,0,0,0)</v>
      </c>
      <c r="BG228">
        <f>单位属性!BB228</f>
        <v>0</v>
      </c>
      <c r="BH228">
        <f>单位属性!BC228</f>
        <v>0</v>
      </c>
      <c r="BI228">
        <f>单位属性!BD228</f>
        <v>0</v>
      </c>
      <c r="BJ228">
        <f>单位属性!BE228</f>
        <v>0</v>
      </c>
      <c r="BK228">
        <f>单位属性!BF228</f>
        <v>0</v>
      </c>
      <c r="BL228">
        <f>单位属性!BG228</f>
        <v>0</v>
      </c>
      <c r="BM228">
        <f>单位属性!BH228</f>
        <v>0</v>
      </c>
      <c r="BN228">
        <f>单位属性!BI228</f>
        <v>0</v>
      </c>
      <c r="BO228">
        <f>单位属性!BJ228</f>
        <v>0</v>
      </c>
      <c r="BP228">
        <f>单位属性!BK228</f>
        <v>0</v>
      </c>
      <c r="BQ228" t="str">
        <f t="shared" si="73"/>
        <v>InitTypeState6('IF23',0,0,0,0,0,0,0,0,0,0)</v>
      </c>
      <c r="BR228">
        <f>单位属性!BL228</f>
        <v>0</v>
      </c>
      <c r="BS228">
        <f>单位属性!BM228</f>
        <v>0</v>
      </c>
      <c r="BT228">
        <f>单位属性!BN228</f>
        <v>0</v>
      </c>
      <c r="BU228">
        <f>单位属性!BO228</f>
        <v>0</v>
      </c>
      <c r="BV228">
        <f>单位属性!BP228</f>
        <v>0</v>
      </c>
      <c r="BW228">
        <f>单位属性!BQ228</f>
        <v>0</v>
      </c>
      <c r="BX228">
        <f>单位属性!BR228</f>
        <v>0</v>
      </c>
      <c r="BY228">
        <f>单位属性!BS228</f>
        <v>0</v>
      </c>
      <c r="BZ228">
        <f>单位属性!BT228</f>
        <v>0</v>
      </c>
      <c r="CA228">
        <f>单位属性!BU228</f>
        <v>0</v>
      </c>
      <c r="CB228" t="str">
        <f t="shared" si="74"/>
        <v>InitTypeState7('IF23',0,0,0,0,0,0,0,0,0,0)</v>
      </c>
      <c r="CC228" t="str">
        <f t="shared" si="75"/>
        <v>InitTypeState1('IF23',0,0,0,0,0,0,0,10,0,0)</v>
      </c>
      <c r="CD228" t="str">
        <f t="shared" si="76"/>
        <v/>
      </c>
      <c r="CE228" t="str">
        <f t="shared" si="77"/>
        <v/>
      </c>
      <c r="CF228" t="str">
        <f t="shared" si="78"/>
        <v/>
      </c>
      <c r="CG228" t="str">
        <f t="shared" si="79"/>
        <v/>
      </c>
      <c r="CH228" t="str">
        <f t="shared" si="80"/>
        <v/>
      </c>
      <c r="CI228" t="str">
        <f t="shared" si="81"/>
        <v/>
      </c>
    </row>
    <row r="229" spans="1:87" ht="15.95" customHeight="1">
      <c r="A229" t="str">
        <f>单位属性!A229</f>
        <v>IF24</v>
      </c>
      <c r="B229" t="str">
        <f t="shared" si="53"/>
        <v>'IF24'</v>
      </c>
      <c r="C229" t="str">
        <f>单位属性!B229</f>
        <v>生命回复</v>
      </c>
      <c r="D229">
        <f>ROUND(单位属性!D229,0)</f>
        <v>0</v>
      </c>
      <c r="E229">
        <f>ROUND(单位属性!E229,0)</f>
        <v>0</v>
      </c>
      <c r="F229">
        <f>ROUND(单位属性!F229,0)</f>
        <v>0</v>
      </c>
      <c r="G229">
        <f>ROUND(单位属性!G229,0)</f>
        <v>0</v>
      </c>
      <c r="H229">
        <f>ROUND(单位属性!H229,0)</f>
        <v>0</v>
      </c>
      <c r="I229">
        <f>ROUND(单位属性!I229,0)</f>
        <v>0</v>
      </c>
      <c r="J229">
        <f>ROUND(单位属性!J229,0)</f>
        <v>0</v>
      </c>
      <c r="K229">
        <f>ROUND(单位属性!K229,0)</f>
        <v>0</v>
      </c>
      <c r="L229">
        <f>ROUND(单位属性!L229,0)</f>
        <v>0</v>
      </c>
      <c r="M229">
        <f>ROUND(单位属性!M229,0)</f>
        <v>0</v>
      </c>
      <c r="N229" t="str">
        <f t="shared" si="68"/>
        <v>InitTypeState1('IF24',0,0,0,0,0,0,0,0,0,0)</v>
      </c>
      <c r="O229">
        <f>ROUND(单位属性!N229,0)</f>
        <v>0</v>
      </c>
      <c r="P229">
        <f>ROUND(单位属性!O229,0)</f>
        <v>0</v>
      </c>
      <c r="Q229">
        <f>ROUND(单位属性!P229,0)</f>
        <v>0</v>
      </c>
      <c r="R229">
        <f>ROUND(单位属性!Q229,0)</f>
        <v>0</v>
      </c>
      <c r="S229">
        <f>ROUND(单位属性!R229,0)</f>
        <v>0</v>
      </c>
      <c r="T229">
        <f>ROUND(单位属性!S229,0)</f>
        <v>0</v>
      </c>
      <c r="U229">
        <f>ROUND(单位属性!T229,0)</f>
        <v>0</v>
      </c>
      <c r="V229">
        <f>ROUND(单位属性!U229,0)</f>
        <v>0</v>
      </c>
      <c r="W229">
        <f>ROUND(单位属性!V229,0)</f>
        <v>0</v>
      </c>
      <c r="X229">
        <f>ROUND(单位属性!W229,0)</f>
        <v>0</v>
      </c>
      <c r="Y229" t="str">
        <f t="shared" si="69"/>
        <v>InitTypeState2('IF24',0,0,0,0,0,0,0,0,0,0)</v>
      </c>
      <c r="Z229">
        <f>ROUND(单位属性!X229,0)</f>
        <v>0</v>
      </c>
      <c r="AA229">
        <f>ROUND(单位属性!Y229,0)</f>
        <v>0</v>
      </c>
      <c r="AB229">
        <f>ROUND(单位属性!Z229,0)</f>
        <v>0</v>
      </c>
      <c r="AC229">
        <f>ROUND(单位属性!AA229,0)</f>
        <v>0</v>
      </c>
      <c r="AD229">
        <f>ROUND(单位属性!AB229,0)</f>
        <v>0</v>
      </c>
      <c r="AE229">
        <f>ROUND(单位属性!AC229,0)</f>
        <v>0</v>
      </c>
      <c r="AF229">
        <f>ROUND(单位属性!AD229,0)</f>
        <v>0</v>
      </c>
      <c r="AG229">
        <f>ROUND(单位属性!AE229,0)</f>
        <v>3</v>
      </c>
      <c r="AH229">
        <f>ROUND(单位属性!AF229,0)</f>
        <v>0</v>
      </c>
      <c r="AI229">
        <f>ROUND(单位属性!AG229,0)</f>
        <v>0</v>
      </c>
      <c r="AJ229" t="str">
        <f t="shared" si="70"/>
        <v>InitTypeState3('IF24',0,0,0,0,0,0,0,3,0,0)</v>
      </c>
      <c r="AK229">
        <f>ROUND(单位属性!AH229,0)</f>
        <v>0</v>
      </c>
      <c r="AL229">
        <f>ROUND(单位属性!AI229,0)</f>
        <v>0</v>
      </c>
      <c r="AM229">
        <f>ROUND(单位属性!AJ229,0)</f>
        <v>0</v>
      </c>
      <c r="AN229">
        <f>ROUND(单位属性!AK229,0)</f>
        <v>0</v>
      </c>
      <c r="AO229">
        <f>ROUND(单位属性!AL229,0)</f>
        <v>0</v>
      </c>
      <c r="AP229">
        <f>ROUND(单位属性!AM229,0)</f>
        <v>0</v>
      </c>
      <c r="AQ229">
        <f>ROUND(单位属性!AN229,0)</f>
        <v>0</v>
      </c>
      <c r="AR229">
        <f>ROUND(单位属性!AO229,0)</f>
        <v>0</v>
      </c>
      <c r="AS229">
        <f>ROUND(单位属性!AP229,0)</f>
        <v>0</v>
      </c>
      <c r="AT229">
        <f>ROUND(单位属性!AQ229,0)</f>
        <v>0</v>
      </c>
      <c r="AU229" t="str">
        <f t="shared" si="71"/>
        <v>InitTypeState4('IF24',0,0,0,0,0,0,0,0,0,0)</v>
      </c>
      <c r="AV229">
        <f>单位属性!AR229</f>
        <v>0</v>
      </c>
      <c r="AW229">
        <f>单位属性!AS229</f>
        <v>0</v>
      </c>
      <c r="AX229">
        <f>单位属性!AT229</f>
        <v>0</v>
      </c>
      <c r="AY229">
        <f>单位属性!AU229</f>
        <v>0</v>
      </c>
      <c r="AZ229">
        <f>单位属性!AV229</f>
        <v>0</v>
      </c>
      <c r="BA229">
        <f>单位属性!AW229</f>
        <v>0</v>
      </c>
      <c r="BB229">
        <f>单位属性!AX229</f>
        <v>0</v>
      </c>
      <c r="BC229">
        <f>单位属性!AY229</f>
        <v>0</v>
      </c>
      <c r="BD229">
        <f>单位属性!AZ229</f>
        <v>0</v>
      </c>
      <c r="BE229">
        <f>单位属性!BA229</f>
        <v>0</v>
      </c>
      <c r="BF229" t="str">
        <f t="shared" si="72"/>
        <v>InitTypeState5('IF24',0,0,0,0,0,0,0,0,0,0)</v>
      </c>
      <c r="BG229">
        <f>单位属性!BB229</f>
        <v>0</v>
      </c>
      <c r="BH229">
        <f>单位属性!BC229</f>
        <v>0</v>
      </c>
      <c r="BI229">
        <f>单位属性!BD229</f>
        <v>0</v>
      </c>
      <c r="BJ229">
        <f>单位属性!BE229</f>
        <v>0</v>
      </c>
      <c r="BK229">
        <f>单位属性!BF229</f>
        <v>0</v>
      </c>
      <c r="BL229">
        <f>单位属性!BG229</f>
        <v>0</v>
      </c>
      <c r="BM229">
        <f>单位属性!BH229</f>
        <v>0</v>
      </c>
      <c r="BN229">
        <f>单位属性!BI229</f>
        <v>0</v>
      </c>
      <c r="BO229">
        <f>单位属性!BJ229</f>
        <v>0</v>
      </c>
      <c r="BP229">
        <f>单位属性!BK229</f>
        <v>0</v>
      </c>
      <c r="BQ229" t="str">
        <f t="shared" si="73"/>
        <v>InitTypeState6('IF24',0,0,0,0,0,0,0,0,0,0)</v>
      </c>
      <c r="BR229">
        <f>单位属性!BL229</f>
        <v>0</v>
      </c>
      <c r="BS229">
        <f>单位属性!BM229</f>
        <v>0</v>
      </c>
      <c r="BT229">
        <f>单位属性!BN229</f>
        <v>0</v>
      </c>
      <c r="BU229">
        <f>单位属性!BO229</f>
        <v>0</v>
      </c>
      <c r="BV229">
        <f>单位属性!BP229</f>
        <v>0</v>
      </c>
      <c r="BW229">
        <f>单位属性!BQ229</f>
        <v>0</v>
      </c>
      <c r="BX229">
        <f>单位属性!BR229</f>
        <v>0</v>
      </c>
      <c r="BY229">
        <f>单位属性!BS229</f>
        <v>0</v>
      </c>
      <c r="BZ229">
        <f>单位属性!BT229</f>
        <v>0</v>
      </c>
      <c r="CA229">
        <f>单位属性!BU229</f>
        <v>0</v>
      </c>
      <c r="CB229" t="str">
        <f t="shared" si="74"/>
        <v>InitTypeState7('IF24',0,0,0,0,0,0,0,0,0,0)</v>
      </c>
      <c r="CC229" t="str">
        <f t="shared" si="75"/>
        <v/>
      </c>
      <c r="CD229" t="str">
        <f t="shared" si="76"/>
        <v/>
      </c>
      <c r="CE229" t="str">
        <f t="shared" si="77"/>
        <v>InitTypeState3('IF24',0,0,0,0,0,0,0,3,0,0)</v>
      </c>
      <c r="CF229" t="str">
        <f t="shared" si="78"/>
        <v/>
      </c>
      <c r="CG229" t="str">
        <f t="shared" si="79"/>
        <v/>
      </c>
      <c r="CH229" t="str">
        <f t="shared" si="80"/>
        <v/>
      </c>
      <c r="CI229" t="str">
        <f t="shared" si="81"/>
        <v/>
      </c>
    </row>
    <row r="230" spans="1:87" ht="15.95" customHeight="1">
      <c r="A230" t="str">
        <f>单位属性!A230</f>
        <v>IF25</v>
      </c>
      <c r="B230" t="str">
        <f t="shared" si="53"/>
        <v>'IF25'</v>
      </c>
      <c r="C230" t="str">
        <f>单位属性!B230</f>
        <v>伤害吸血</v>
      </c>
      <c r="D230">
        <f>ROUND(单位属性!D230,0)</f>
        <v>0</v>
      </c>
      <c r="E230">
        <f>ROUND(单位属性!E230,0)</f>
        <v>0</v>
      </c>
      <c r="F230">
        <f>ROUND(单位属性!F230,0)</f>
        <v>0</v>
      </c>
      <c r="G230">
        <f>ROUND(单位属性!G230,0)</f>
        <v>0</v>
      </c>
      <c r="H230">
        <f>ROUND(单位属性!H230,0)</f>
        <v>0</v>
      </c>
      <c r="I230">
        <f>ROUND(单位属性!I230,0)</f>
        <v>0</v>
      </c>
      <c r="J230">
        <f>ROUND(单位属性!J230,0)</f>
        <v>0</v>
      </c>
      <c r="K230">
        <f>ROUND(单位属性!K230,0)</f>
        <v>0</v>
      </c>
      <c r="L230">
        <f>ROUND(单位属性!L230,0)</f>
        <v>0</v>
      </c>
      <c r="M230">
        <f>ROUND(单位属性!M230,0)</f>
        <v>0</v>
      </c>
      <c r="N230" t="str">
        <f t="shared" si="68"/>
        <v>InitTypeState1('IF25',0,0,0,0,0,0,0,0,0,0)</v>
      </c>
      <c r="O230">
        <f>ROUND(单位属性!N230,0)</f>
        <v>0</v>
      </c>
      <c r="P230">
        <f>ROUND(单位属性!O230,0)</f>
        <v>0</v>
      </c>
      <c r="Q230">
        <f>ROUND(单位属性!P230,0)</f>
        <v>0</v>
      </c>
      <c r="R230">
        <f>ROUND(单位属性!Q230,0)</f>
        <v>0</v>
      </c>
      <c r="S230">
        <f>ROUND(单位属性!R230,0)</f>
        <v>0</v>
      </c>
      <c r="T230">
        <f>ROUND(单位属性!S230,0)</f>
        <v>0</v>
      </c>
      <c r="U230">
        <f>ROUND(单位属性!T230,0)</f>
        <v>0</v>
      </c>
      <c r="V230">
        <f>ROUND(单位属性!U230,0)</f>
        <v>0</v>
      </c>
      <c r="W230">
        <f>ROUND(单位属性!V230,0)</f>
        <v>0</v>
      </c>
      <c r="X230">
        <f>ROUND(单位属性!W230,0)</f>
        <v>0</v>
      </c>
      <c r="Y230" t="str">
        <f t="shared" si="69"/>
        <v>InitTypeState2('IF25',0,0,0,0,0,0,0,0,0,0)</v>
      </c>
      <c r="Z230">
        <f>ROUND(单位属性!X230,0)</f>
        <v>5</v>
      </c>
      <c r="AA230">
        <f>ROUND(单位属性!Y230,0)</f>
        <v>0</v>
      </c>
      <c r="AB230">
        <f>ROUND(单位属性!Z230,0)</f>
        <v>0</v>
      </c>
      <c r="AC230">
        <f>ROUND(单位属性!AA230,0)</f>
        <v>0</v>
      </c>
      <c r="AD230">
        <f>ROUND(单位属性!AB230,0)</f>
        <v>0</v>
      </c>
      <c r="AE230">
        <f>ROUND(单位属性!AC230,0)</f>
        <v>0</v>
      </c>
      <c r="AF230">
        <f>ROUND(单位属性!AD230,0)</f>
        <v>0</v>
      </c>
      <c r="AG230">
        <f>ROUND(单位属性!AE230,0)</f>
        <v>0</v>
      </c>
      <c r="AH230">
        <f>ROUND(单位属性!AF230,0)</f>
        <v>0</v>
      </c>
      <c r="AI230">
        <f>ROUND(单位属性!AG230,0)</f>
        <v>0</v>
      </c>
      <c r="AJ230" t="str">
        <f t="shared" si="70"/>
        <v>InitTypeState3('IF25',5,0,0,0,0,0,0,0,0,0)</v>
      </c>
      <c r="AK230">
        <f>ROUND(单位属性!AH230,0)</f>
        <v>0</v>
      </c>
      <c r="AL230">
        <f>ROUND(单位属性!AI230,0)</f>
        <v>0</v>
      </c>
      <c r="AM230">
        <f>ROUND(单位属性!AJ230,0)</f>
        <v>0</v>
      </c>
      <c r="AN230">
        <f>ROUND(单位属性!AK230,0)</f>
        <v>0</v>
      </c>
      <c r="AO230">
        <f>ROUND(单位属性!AL230,0)</f>
        <v>0</v>
      </c>
      <c r="AP230">
        <f>ROUND(单位属性!AM230,0)</f>
        <v>0</v>
      </c>
      <c r="AQ230">
        <f>ROUND(单位属性!AN230,0)</f>
        <v>0</v>
      </c>
      <c r="AR230">
        <f>ROUND(单位属性!AO230,0)</f>
        <v>0</v>
      </c>
      <c r="AS230">
        <f>ROUND(单位属性!AP230,0)</f>
        <v>0</v>
      </c>
      <c r="AT230">
        <f>ROUND(单位属性!AQ230,0)</f>
        <v>0</v>
      </c>
      <c r="AU230" t="str">
        <f t="shared" si="71"/>
        <v>InitTypeState4('IF25',0,0,0,0,0,0,0,0,0,0)</v>
      </c>
      <c r="AV230">
        <f>单位属性!AR230</f>
        <v>0</v>
      </c>
      <c r="AW230">
        <f>单位属性!AS230</f>
        <v>0</v>
      </c>
      <c r="AX230">
        <f>单位属性!AT230</f>
        <v>0</v>
      </c>
      <c r="AY230">
        <f>单位属性!AU230</f>
        <v>0</v>
      </c>
      <c r="AZ230">
        <f>单位属性!AV230</f>
        <v>0</v>
      </c>
      <c r="BA230">
        <f>单位属性!AW230</f>
        <v>0</v>
      </c>
      <c r="BB230">
        <f>单位属性!AX230</f>
        <v>0</v>
      </c>
      <c r="BC230">
        <f>单位属性!AY230</f>
        <v>0</v>
      </c>
      <c r="BD230">
        <f>单位属性!AZ230</f>
        <v>0</v>
      </c>
      <c r="BE230">
        <f>单位属性!BA230</f>
        <v>0</v>
      </c>
      <c r="BF230" t="str">
        <f t="shared" si="72"/>
        <v>InitTypeState5('IF25',0,0,0,0,0,0,0,0,0,0)</v>
      </c>
      <c r="BG230">
        <f>单位属性!BB230</f>
        <v>0</v>
      </c>
      <c r="BH230">
        <f>单位属性!BC230</f>
        <v>0</v>
      </c>
      <c r="BI230">
        <f>单位属性!BD230</f>
        <v>0</v>
      </c>
      <c r="BJ230">
        <f>单位属性!BE230</f>
        <v>0</v>
      </c>
      <c r="BK230">
        <f>单位属性!BF230</f>
        <v>0</v>
      </c>
      <c r="BL230">
        <f>单位属性!BG230</f>
        <v>0</v>
      </c>
      <c r="BM230">
        <f>单位属性!BH230</f>
        <v>0</v>
      </c>
      <c r="BN230">
        <f>单位属性!BI230</f>
        <v>0</v>
      </c>
      <c r="BO230">
        <f>单位属性!BJ230</f>
        <v>0</v>
      </c>
      <c r="BP230">
        <f>单位属性!BK230</f>
        <v>0</v>
      </c>
      <c r="BQ230" t="str">
        <f t="shared" si="73"/>
        <v>InitTypeState6('IF25',0,0,0,0,0,0,0,0,0,0)</v>
      </c>
      <c r="BR230">
        <f>单位属性!BL230</f>
        <v>0</v>
      </c>
      <c r="BS230">
        <f>单位属性!BM230</f>
        <v>0</v>
      </c>
      <c r="BT230">
        <f>单位属性!BN230</f>
        <v>0</v>
      </c>
      <c r="BU230">
        <f>单位属性!BO230</f>
        <v>0</v>
      </c>
      <c r="BV230">
        <f>单位属性!BP230</f>
        <v>0</v>
      </c>
      <c r="BW230">
        <f>单位属性!BQ230</f>
        <v>0</v>
      </c>
      <c r="BX230">
        <f>单位属性!BR230</f>
        <v>0</v>
      </c>
      <c r="BY230">
        <f>单位属性!BS230</f>
        <v>0</v>
      </c>
      <c r="BZ230">
        <f>单位属性!BT230</f>
        <v>0</v>
      </c>
      <c r="CA230">
        <f>单位属性!BU230</f>
        <v>0</v>
      </c>
      <c r="CB230" t="str">
        <f t="shared" si="74"/>
        <v>InitTypeState7('IF25',0,0,0,0,0,0,0,0,0,0)</v>
      </c>
      <c r="CC230" t="str">
        <f t="shared" si="75"/>
        <v/>
      </c>
      <c r="CD230" t="str">
        <f t="shared" si="76"/>
        <v/>
      </c>
      <c r="CE230" t="str">
        <f t="shared" si="77"/>
        <v>InitTypeState3('IF25',5,0,0,0,0,0,0,0,0,0)</v>
      </c>
      <c r="CF230" t="str">
        <f t="shared" si="78"/>
        <v/>
      </c>
      <c r="CG230" t="str">
        <f t="shared" si="79"/>
        <v/>
      </c>
      <c r="CH230" t="str">
        <f t="shared" si="80"/>
        <v/>
      </c>
      <c r="CI230" t="str">
        <f t="shared" si="81"/>
        <v/>
      </c>
    </row>
    <row r="231" spans="1:87" ht="15.95" customHeight="1">
      <c r="A231" t="str">
        <f>单位属性!A231</f>
        <v>IF26</v>
      </c>
      <c r="B231" t="str">
        <f t="shared" si="53"/>
        <v>'IF26'</v>
      </c>
      <c r="C231" t="str">
        <f>单位属性!B231</f>
        <v>闪避</v>
      </c>
      <c r="D231">
        <f>ROUND(单位属性!D231,0)</f>
        <v>0</v>
      </c>
      <c r="E231">
        <f>ROUND(单位属性!E231,0)</f>
        <v>0</v>
      </c>
      <c r="F231">
        <f>ROUND(单位属性!F231,0)</f>
        <v>0</v>
      </c>
      <c r="G231">
        <f>ROUND(单位属性!G231,0)</f>
        <v>0</v>
      </c>
      <c r="H231">
        <f>ROUND(单位属性!H231,0)</f>
        <v>0</v>
      </c>
      <c r="I231">
        <f>ROUND(单位属性!I231,0)</f>
        <v>0</v>
      </c>
      <c r="J231">
        <f>ROUND(单位属性!J231,0)</f>
        <v>0</v>
      </c>
      <c r="K231">
        <f>ROUND(单位属性!K231,0)</f>
        <v>0</v>
      </c>
      <c r="L231">
        <f>ROUND(单位属性!L231,0)</f>
        <v>0</v>
      </c>
      <c r="M231">
        <f>ROUND(单位属性!M231,0)</f>
        <v>10</v>
      </c>
      <c r="N231" t="str">
        <f t="shared" si="68"/>
        <v>InitTypeState1('IF26',0,0,0,0,0,0,0,0,0,10)</v>
      </c>
      <c r="O231">
        <f>ROUND(单位属性!N231,0)</f>
        <v>0</v>
      </c>
      <c r="P231">
        <f>ROUND(单位属性!O231,0)</f>
        <v>0</v>
      </c>
      <c r="Q231">
        <f>ROUND(单位属性!P231,0)</f>
        <v>0</v>
      </c>
      <c r="R231">
        <f>ROUND(单位属性!Q231,0)</f>
        <v>0</v>
      </c>
      <c r="S231">
        <f>ROUND(单位属性!R231,0)</f>
        <v>0</v>
      </c>
      <c r="T231">
        <f>ROUND(单位属性!S231,0)</f>
        <v>0</v>
      </c>
      <c r="U231">
        <f>ROUND(单位属性!T231,0)</f>
        <v>0</v>
      </c>
      <c r="V231">
        <f>ROUND(单位属性!U231,0)</f>
        <v>0</v>
      </c>
      <c r="W231">
        <f>ROUND(单位属性!V231,0)</f>
        <v>0</v>
      </c>
      <c r="X231">
        <f>ROUND(单位属性!W231,0)</f>
        <v>0</v>
      </c>
      <c r="Y231" t="str">
        <f t="shared" si="69"/>
        <v>InitTypeState2('IF26',0,0,0,0,0,0,0,0,0,0)</v>
      </c>
      <c r="Z231">
        <f>ROUND(单位属性!X231,0)</f>
        <v>0</v>
      </c>
      <c r="AA231">
        <f>ROUND(单位属性!Y231,0)</f>
        <v>0</v>
      </c>
      <c r="AB231">
        <f>ROUND(单位属性!Z231,0)</f>
        <v>0</v>
      </c>
      <c r="AC231">
        <f>ROUND(单位属性!AA231,0)</f>
        <v>0</v>
      </c>
      <c r="AD231">
        <f>ROUND(单位属性!AB231,0)</f>
        <v>0</v>
      </c>
      <c r="AE231">
        <f>ROUND(单位属性!AC231,0)</f>
        <v>0</v>
      </c>
      <c r="AF231">
        <f>ROUND(单位属性!AD231,0)</f>
        <v>0</v>
      </c>
      <c r="AG231">
        <f>ROUND(单位属性!AE231,0)</f>
        <v>0</v>
      </c>
      <c r="AH231">
        <f>ROUND(单位属性!AF231,0)</f>
        <v>0</v>
      </c>
      <c r="AI231">
        <f>ROUND(单位属性!AG231,0)</f>
        <v>0</v>
      </c>
      <c r="AJ231" t="str">
        <f t="shared" si="70"/>
        <v>InitTypeState3('IF26',0,0,0,0,0,0,0,0,0,0)</v>
      </c>
      <c r="AK231">
        <f>ROUND(单位属性!AH231,0)</f>
        <v>0</v>
      </c>
      <c r="AL231">
        <f>ROUND(单位属性!AI231,0)</f>
        <v>0</v>
      </c>
      <c r="AM231">
        <f>ROUND(单位属性!AJ231,0)</f>
        <v>0</v>
      </c>
      <c r="AN231">
        <f>ROUND(单位属性!AK231,0)</f>
        <v>0</v>
      </c>
      <c r="AO231">
        <f>ROUND(单位属性!AL231,0)</f>
        <v>0</v>
      </c>
      <c r="AP231">
        <f>ROUND(单位属性!AM231,0)</f>
        <v>0</v>
      </c>
      <c r="AQ231">
        <f>ROUND(单位属性!AN231,0)</f>
        <v>0</v>
      </c>
      <c r="AR231">
        <f>ROUND(单位属性!AO231,0)</f>
        <v>0</v>
      </c>
      <c r="AS231">
        <f>ROUND(单位属性!AP231,0)</f>
        <v>0</v>
      </c>
      <c r="AT231">
        <f>ROUND(单位属性!AQ231,0)</f>
        <v>0</v>
      </c>
      <c r="AU231" t="str">
        <f t="shared" si="71"/>
        <v>InitTypeState4('IF26',0,0,0,0,0,0,0,0,0,0)</v>
      </c>
      <c r="AV231">
        <f>单位属性!AR231</f>
        <v>0</v>
      </c>
      <c r="AW231">
        <f>单位属性!AS231</f>
        <v>0</v>
      </c>
      <c r="AX231">
        <f>单位属性!AT231</f>
        <v>0</v>
      </c>
      <c r="AY231">
        <f>单位属性!AU231</f>
        <v>0</v>
      </c>
      <c r="AZ231">
        <f>单位属性!AV231</f>
        <v>0</v>
      </c>
      <c r="BA231">
        <f>单位属性!AW231</f>
        <v>0</v>
      </c>
      <c r="BB231">
        <f>单位属性!AX231</f>
        <v>0</v>
      </c>
      <c r="BC231">
        <f>单位属性!AY231</f>
        <v>0</v>
      </c>
      <c r="BD231">
        <f>单位属性!AZ231</f>
        <v>0</v>
      </c>
      <c r="BE231">
        <f>单位属性!BA231</f>
        <v>0</v>
      </c>
      <c r="BF231" t="str">
        <f t="shared" si="72"/>
        <v>InitTypeState5('IF26',0,0,0,0,0,0,0,0,0,0)</v>
      </c>
      <c r="BG231">
        <f>单位属性!BB231</f>
        <v>0</v>
      </c>
      <c r="BH231">
        <f>单位属性!BC231</f>
        <v>0</v>
      </c>
      <c r="BI231">
        <f>单位属性!BD231</f>
        <v>0</v>
      </c>
      <c r="BJ231">
        <f>单位属性!BE231</f>
        <v>0</v>
      </c>
      <c r="BK231">
        <f>单位属性!BF231</f>
        <v>0</v>
      </c>
      <c r="BL231">
        <f>单位属性!BG231</f>
        <v>0</v>
      </c>
      <c r="BM231">
        <f>单位属性!BH231</f>
        <v>0</v>
      </c>
      <c r="BN231">
        <f>单位属性!BI231</f>
        <v>0</v>
      </c>
      <c r="BO231">
        <f>单位属性!BJ231</f>
        <v>0</v>
      </c>
      <c r="BP231">
        <f>单位属性!BK231</f>
        <v>0</v>
      </c>
      <c r="BQ231" t="str">
        <f t="shared" si="73"/>
        <v>InitTypeState6('IF26',0,0,0,0,0,0,0,0,0,0)</v>
      </c>
      <c r="BR231">
        <f>单位属性!BL231</f>
        <v>0</v>
      </c>
      <c r="BS231">
        <f>单位属性!BM231</f>
        <v>0</v>
      </c>
      <c r="BT231">
        <f>单位属性!BN231</f>
        <v>0</v>
      </c>
      <c r="BU231">
        <f>单位属性!BO231</f>
        <v>0</v>
      </c>
      <c r="BV231">
        <f>单位属性!BP231</f>
        <v>0</v>
      </c>
      <c r="BW231">
        <f>单位属性!BQ231</f>
        <v>0</v>
      </c>
      <c r="BX231">
        <f>单位属性!BR231</f>
        <v>0</v>
      </c>
      <c r="BY231">
        <f>单位属性!BS231</f>
        <v>0</v>
      </c>
      <c r="BZ231">
        <f>单位属性!BT231</f>
        <v>0</v>
      </c>
      <c r="CA231">
        <f>单位属性!BU231</f>
        <v>0</v>
      </c>
      <c r="CB231" t="str">
        <f t="shared" si="74"/>
        <v>InitTypeState7('IF26',0,0,0,0,0,0,0,0,0,0)</v>
      </c>
      <c r="CC231" t="str">
        <f t="shared" si="75"/>
        <v>InitTypeState1('IF26',0,0,0,0,0,0,0,0,0,10)</v>
      </c>
      <c r="CD231" t="str">
        <f t="shared" si="76"/>
        <v/>
      </c>
      <c r="CE231" t="str">
        <f t="shared" si="77"/>
        <v/>
      </c>
      <c r="CF231" t="str">
        <f t="shared" si="78"/>
        <v/>
      </c>
      <c r="CG231" t="str">
        <f t="shared" si="79"/>
        <v/>
      </c>
      <c r="CH231" t="str">
        <f t="shared" si="80"/>
        <v/>
      </c>
      <c r="CI231" t="str">
        <f t="shared" si="81"/>
        <v/>
      </c>
    </row>
    <row r="232" spans="1:87" ht="15.95" customHeight="1">
      <c r="A232" t="str">
        <f>单位属性!A232</f>
        <v>IF27</v>
      </c>
      <c r="B232" t="str">
        <f t="shared" si="53"/>
        <v>'IF27'</v>
      </c>
      <c r="C232" t="str">
        <f>单位属性!B232</f>
        <v>伤害减免</v>
      </c>
      <c r="D232">
        <f>ROUND(单位属性!D232,0)</f>
        <v>0</v>
      </c>
      <c r="E232">
        <f>ROUND(单位属性!E232,0)</f>
        <v>0</v>
      </c>
      <c r="F232">
        <f>ROUND(单位属性!F232,0)</f>
        <v>0</v>
      </c>
      <c r="G232">
        <f>ROUND(单位属性!G232,0)</f>
        <v>0</v>
      </c>
      <c r="H232">
        <f>ROUND(单位属性!H232,0)</f>
        <v>0</v>
      </c>
      <c r="I232">
        <f>ROUND(单位属性!I232,0)</f>
        <v>0</v>
      </c>
      <c r="J232">
        <f>ROUND(单位属性!J232,0)</f>
        <v>0</v>
      </c>
      <c r="K232">
        <f>ROUND(单位属性!K232,0)</f>
        <v>0</v>
      </c>
      <c r="L232">
        <f>ROUND(单位属性!L232,0)</f>
        <v>0</v>
      </c>
      <c r="M232">
        <f>ROUND(单位属性!M232,0)</f>
        <v>0</v>
      </c>
      <c r="N232" t="str">
        <f t="shared" si="68"/>
        <v>InitTypeState1('IF27',0,0,0,0,0,0,0,0,0,0)</v>
      </c>
      <c r="O232">
        <f>ROUND(单位属性!N232,0)</f>
        <v>0</v>
      </c>
      <c r="P232">
        <f>ROUND(单位属性!O232,0)</f>
        <v>0</v>
      </c>
      <c r="Q232">
        <f>ROUND(单位属性!P232,0)</f>
        <v>0</v>
      </c>
      <c r="R232">
        <f>ROUND(单位属性!Q232,0)</f>
        <v>0</v>
      </c>
      <c r="S232">
        <f>ROUND(单位属性!R232,0)</f>
        <v>0</v>
      </c>
      <c r="T232">
        <f>ROUND(单位属性!S232,0)</f>
        <v>0</v>
      </c>
      <c r="U232">
        <f>ROUND(单位属性!T232,0)</f>
        <v>0</v>
      </c>
      <c r="V232">
        <f>ROUND(单位属性!U232,0)</f>
        <v>10</v>
      </c>
      <c r="W232">
        <f>ROUND(单位属性!V232,0)</f>
        <v>0</v>
      </c>
      <c r="X232">
        <f>ROUND(单位属性!W232,0)</f>
        <v>0</v>
      </c>
      <c r="Y232" t="str">
        <f t="shared" si="69"/>
        <v>InitTypeState2('IF27',0,0,0,0,0,0,0,10,0,0)</v>
      </c>
      <c r="Z232">
        <f>ROUND(单位属性!X232,0)</f>
        <v>0</v>
      </c>
      <c r="AA232">
        <f>ROUND(单位属性!Y232,0)</f>
        <v>0</v>
      </c>
      <c r="AB232">
        <f>ROUND(单位属性!Z232,0)</f>
        <v>0</v>
      </c>
      <c r="AC232">
        <f>ROUND(单位属性!AA232,0)</f>
        <v>0</v>
      </c>
      <c r="AD232">
        <f>ROUND(单位属性!AB232,0)</f>
        <v>0</v>
      </c>
      <c r="AE232">
        <f>ROUND(单位属性!AC232,0)</f>
        <v>0</v>
      </c>
      <c r="AF232">
        <f>ROUND(单位属性!AD232,0)</f>
        <v>0</v>
      </c>
      <c r="AG232">
        <f>ROUND(单位属性!AE232,0)</f>
        <v>0</v>
      </c>
      <c r="AH232">
        <f>ROUND(单位属性!AF232,0)</f>
        <v>0</v>
      </c>
      <c r="AI232">
        <f>ROUND(单位属性!AG232,0)</f>
        <v>0</v>
      </c>
      <c r="AJ232" t="str">
        <f t="shared" si="70"/>
        <v>InitTypeState3('IF27',0,0,0,0,0,0,0,0,0,0)</v>
      </c>
      <c r="AK232">
        <f>ROUND(单位属性!AH232,0)</f>
        <v>0</v>
      </c>
      <c r="AL232">
        <f>ROUND(单位属性!AI232,0)</f>
        <v>0</v>
      </c>
      <c r="AM232">
        <f>ROUND(单位属性!AJ232,0)</f>
        <v>0</v>
      </c>
      <c r="AN232">
        <f>ROUND(单位属性!AK232,0)</f>
        <v>0</v>
      </c>
      <c r="AO232">
        <f>ROUND(单位属性!AL232,0)</f>
        <v>0</v>
      </c>
      <c r="AP232">
        <f>ROUND(单位属性!AM232,0)</f>
        <v>0</v>
      </c>
      <c r="AQ232">
        <f>ROUND(单位属性!AN232,0)</f>
        <v>0</v>
      </c>
      <c r="AR232">
        <f>ROUND(单位属性!AO232,0)</f>
        <v>0</v>
      </c>
      <c r="AS232">
        <f>ROUND(单位属性!AP232,0)</f>
        <v>0</v>
      </c>
      <c r="AT232">
        <f>ROUND(单位属性!AQ232,0)</f>
        <v>0</v>
      </c>
      <c r="AU232" t="str">
        <f t="shared" si="71"/>
        <v>InitTypeState4('IF27',0,0,0,0,0,0,0,0,0,0)</v>
      </c>
      <c r="AV232">
        <f>单位属性!AR232</f>
        <v>0</v>
      </c>
      <c r="AW232">
        <f>单位属性!AS232</f>
        <v>0</v>
      </c>
      <c r="AX232">
        <f>单位属性!AT232</f>
        <v>0</v>
      </c>
      <c r="AY232">
        <f>单位属性!AU232</f>
        <v>0</v>
      </c>
      <c r="AZ232">
        <f>单位属性!AV232</f>
        <v>0</v>
      </c>
      <c r="BA232">
        <f>单位属性!AW232</f>
        <v>0</v>
      </c>
      <c r="BB232">
        <f>单位属性!AX232</f>
        <v>0</v>
      </c>
      <c r="BC232">
        <f>单位属性!AY232</f>
        <v>0</v>
      </c>
      <c r="BD232">
        <f>单位属性!AZ232</f>
        <v>0</v>
      </c>
      <c r="BE232">
        <f>单位属性!BA232</f>
        <v>0</v>
      </c>
      <c r="BF232" t="str">
        <f t="shared" si="72"/>
        <v>InitTypeState5('IF27',0,0,0,0,0,0,0,0,0,0)</v>
      </c>
      <c r="BG232">
        <f>单位属性!BB232</f>
        <v>0</v>
      </c>
      <c r="BH232">
        <f>单位属性!BC232</f>
        <v>0</v>
      </c>
      <c r="BI232">
        <f>单位属性!BD232</f>
        <v>0</v>
      </c>
      <c r="BJ232">
        <f>单位属性!BE232</f>
        <v>0</v>
      </c>
      <c r="BK232">
        <f>单位属性!BF232</f>
        <v>0</v>
      </c>
      <c r="BL232">
        <f>单位属性!BG232</f>
        <v>0</v>
      </c>
      <c r="BM232">
        <f>单位属性!BH232</f>
        <v>0</v>
      </c>
      <c r="BN232">
        <f>单位属性!BI232</f>
        <v>0</v>
      </c>
      <c r="BO232">
        <f>单位属性!BJ232</f>
        <v>0</v>
      </c>
      <c r="BP232">
        <f>单位属性!BK232</f>
        <v>0</v>
      </c>
      <c r="BQ232" t="str">
        <f t="shared" si="73"/>
        <v>InitTypeState6('IF27',0,0,0,0,0,0,0,0,0,0)</v>
      </c>
      <c r="BR232">
        <f>单位属性!BL232</f>
        <v>0</v>
      </c>
      <c r="BS232">
        <f>单位属性!BM232</f>
        <v>0</v>
      </c>
      <c r="BT232">
        <f>单位属性!BN232</f>
        <v>0</v>
      </c>
      <c r="BU232">
        <f>单位属性!BO232</f>
        <v>0</v>
      </c>
      <c r="BV232">
        <f>单位属性!BP232</f>
        <v>0</v>
      </c>
      <c r="BW232">
        <f>单位属性!BQ232</f>
        <v>0</v>
      </c>
      <c r="BX232">
        <f>单位属性!BR232</f>
        <v>0</v>
      </c>
      <c r="BY232">
        <f>单位属性!BS232</f>
        <v>0</v>
      </c>
      <c r="BZ232">
        <f>单位属性!BT232</f>
        <v>0</v>
      </c>
      <c r="CA232">
        <f>单位属性!BU232</f>
        <v>0</v>
      </c>
      <c r="CB232" t="str">
        <f t="shared" si="74"/>
        <v>InitTypeState7('IF27',0,0,0,0,0,0,0,0,0,0)</v>
      </c>
      <c r="CC232" t="str">
        <f t="shared" si="75"/>
        <v/>
      </c>
      <c r="CD232" t="str">
        <f t="shared" si="76"/>
        <v>InitTypeState2('IF27',0,0,0,0,0,0,0,10,0,0)</v>
      </c>
      <c r="CE232" t="str">
        <f t="shared" si="77"/>
        <v/>
      </c>
      <c r="CF232" t="str">
        <f t="shared" si="78"/>
        <v/>
      </c>
      <c r="CG232" t="str">
        <f t="shared" si="79"/>
        <v/>
      </c>
      <c r="CH232" t="str">
        <f t="shared" si="80"/>
        <v/>
      </c>
      <c r="CI232" t="str">
        <f t="shared" si="81"/>
        <v/>
      </c>
    </row>
    <row r="233" spans="1:87" ht="15.95" customHeight="1">
      <c r="A233">
        <f>单位属性!A241</f>
        <v>0</v>
      </c>
      <c r="B233" t="str">
        <f t="shared" si="53"/>
        <v>'0'</v>
      </c>
      <c r="C233">
        <f>单位属性!B241</f>
        <v>0</v>
      </c>
      <c r="D233">
        <f>ROUND(单位属性!D241,0)</f>
        <v>0</v>
      </c>
      <c r="E233">
        <f>ROUND(单位属性!E241,0)</f>
        <v>0</v>
      </c>
      <c r="F233">
        <f>ROUND(单位属性!F241,0)</f>
        <v>0</v>
      </c>
      <c r="G233">
        <f>ROUND(单位属性!G241,0)</f>
        <v>0</v>
      </c>
      <c r="H233">
        <f>ROUND(单位属性!H241,0)</f>
        <v>0</v>
      </c>
      <c r="I233">
        <f>ROUND(单位属性!I241,0)</f>
        <v>0</v>
      </c>
      <c r="J233">
        <f>ROUND(单位属性!J241,0)</f>
        <v>0</v>
      </c>
      <c r="K233">
        <f>ROUND(单位属性!K241,0)</f>
        <v>0</v>
      </c>
      <c r="L233">
        <f>ROUND(单位属性!L241,0)</f>
        <v>0</v>
      </c>
      <c r="M233">
        <f>ROUND(单位属性!M241,0)</f>
        <v>0</v>
      </c>
      <c r="N233" t="str">
        <f t="shared" si="54"/>
        <v>InitTypeState1('0',0,0,0,0,0,0,0,0,0,0)</v>
      </c>
      <c r="O233">
        <f>ROUND(单位属性!N241,0)</f>
        <v>0</v>
      </c>
      <c r="P233">
        <f>ROUND(单位属性!O241,0)</f>
        <v>0</v>
      </c>
      <c r="Q233">
        <f>ROUND(单位属性!P241,0)</f>
        <v>0</v>
      </c>
      <c r="R233">
        <f>ROUND(单位属性!Q241,0)</f>
        <v>0</v>
      </c>
      <c r="S233">
        <f>ROUND(单位属性!R241,0)</f>
        <v>0</v>
      </c>
      <c r="T233">
        <f>ROUND(单位属性!S241,0)</f>
        <v>0</v>
      </c>
      <c r="U233">
        <f>ROUND(单位属性!T241,0)</f>
        <v>0</v>
      </c>
      <c r="V233">
        <f>ROUND(单位属性!U241,0)</f>
        <v>0</v>
      </c>
      <c r="W233">
        <f>ROUND(单位属性!V241,0)</f>
        <v>0</v>
      </c>
      <c r="X233">
        <f>ROUND(单位属性!W241,0)</f>
        <v>0</v>
      </c>
      <c r="Y233" t="str">
        <f t="shared" si="55"/>
        <v>InitTypeState2('0',0,0,0,0,0,0,0,0,0,0)</v>
      </c>
      <c r="Z233">
        <f>ROUND(单位属性!X241,0)</f>
        <v>0</v>
      </c>
      <c r="AA233">
        <f>ROUND(单位属性!Y241,0)</f>
        <v>0</v>
      </c>
      <c r="AB233">
        <f>ROUND(单位属性!Z241,0)</f>
        <v>0</v>
      </c>
      <c r="AC233">
        <f>ROUND(单位属性!AA241,0)</f>
        <v>0</v>
      </c>
      <c r="AD233">
        <f>ROUND(单位属性!AB241,0)</f>
        <v>0</v>
      </c>
      <c r="AE233">
        <f>ROUND(单位属性!AC241,0)</f>
        <v>0</v>
      </c>
      <c r="AF233">
        <f>ROUND(单位属性!AD241,0)</f>
        <v>0</v>
      </c>
      <c r="AG233">
        <f>ROUND(单位属性!AE241,0)</f>
        <v>0</v>
      </c>
      <c r="AH233">
        <f>ROUND(单位属性!AF241,0)</f>
        <v>0</v>
      </c>
      <c r="AI233">
        <f>ROUND(单位属性!AG241,0)</f>
        <v>0</v>
      </c>
      <c r="AJ233" t="str">
        <f t="shared" si="56"/>
        <v>InitTypeState3('0',0,0,0,0,0,0,0,0,0,0)</v>
      </c>
      <c r="AK233">
        <f>ROUND(单位属性!AH241,0)</f>
        <v>0</v>
      </c>
      <c r="AL233">
        <f>ROUND(单位属性!AI241,0)</f>
        <v>0</v>
      </c>
      <c r="AM233">
        <f>ROUND(单位属性!AJ241,0)</f>
        <v>0</v>
      </c>
      <c r="AN233">
        <f>ROUND(单位属性!AK241,0)</f>
        <v>0</v>
      </c>
      <c r="AO233">
        <f>ROUND(单位属性!AL241,0)</f>
        <v>0</v>
      </c>
      <c r="AP233">
        <f>ROUND(单位属性!AM241,0)</f>
        <v>0</v>
      </c>
      <c r="AQ233">
        <f>ROUND(单位属性!AN241,0)</f>
        <v>0</v>
      </c>
      <c r="AR233">
        <f>ROUND(单位属性!AO241,0)</f>
        <v>0</v>
      </c>
      <c r="AS233">
        <f>ROUND(单位属性!AP241,0)</f>
        <v>0</v>
      </c>
      <c r="AT233">
        <f>ROUND(单位属性!AQ241,0)</f>
        <v>0</v>
      </c>
      <c r="AU233" t="str">
        <f t="shared" si="57"/>
        <v>InitTypeState4('0',0,0,0,0,0,0,0,0,0,0)</v>
      </c>
      <c r="AV233">
        <f>单位属性!AR241</f>
        <v>0</v>
      </c>
      <c r="AW233">
        <f>单位属性!AS241</f>
        <v>0</v>
      </c>
      <c r="AX233">
        <f>单位属性!AT241</f>
        <v>0</v>
      </c>
      <c r="AY233">
        <f>单位属性!AU241</f>
        <v>0</v>
      </c>
      <c r="AZ233">
        <f>单位属性!AV241</f>
        <v>0</v>
      </c>
      <c r="BA233">
        <f>单位属性!AW241</f>
        <v>0</v>
      </c>
      <c r="BB233">
        <f>单位属性!AX241</f>
        <v>0</v>
      </c>
      <c r="BC233">
        <f>单位属性!AY241</f>
        <v>0</v>
      </c>
      <c r="BD233">
        <f>单位属性!AZ241</f>
        <v>0</v>
      </c>
      <c r="BE233">
        <f>单位属性!BA241</f>
        <v>0</v>
      </c>
      <c r="BF233" t="str">
        <f t="shared" si="58"/>
        <v>InitTypeState5('0',0,0,0,0,0,0,0,0,0,0)</v>
      </c>
      <c r="BG233">
        <f>单位属性!BB241</f>
        <v>0</v>
      </c>
      <c r="BH233">
        <f>单位属性!BC241</f>
        <v>0</v>
      </c>
      <c r="BI233">
        <f>单位属性!BD241</f>
        <v>0</v>
      </c>
      <c r="BJ233">
        <f>单位属性!BE241</f>
        <v>0</v>
      </c>
      <c r="BK233">
        <f>单位属性!BF241</f>
        <v>0</v>
      </c>
      <c r="BL233">
        <f>单位属性!BG241</f>
        <v>0</v>
      </c>
      <c r="BM233">
        <f>单位属性!BH241</f>
        <v>0</v>
      </c>
      <c r="BN233">
        <f>单位属性!BI241</f>
        <v>0</v>
      </c>
      <c r="BO233">
        <f>单位属性!BJ241</f>
        <v>0</v>
      </c>
      <c r="BP233">
        <f>单位属性!BK241</f>
        <v>0</v>
      </c>
      <c r="BQ233" t="str">
        <f t="shared" si="59"/>
        <v>InitTypeState6('0',0,0,0,0,0,0,0,0,0,0)</v>
      </c>
      <c r="BR233">
        <f>单位属性!BL241</f>
        <v>0</v>
      </c>
      <c r="BS233">
        <f>单位属性!BM241</f>
        <v>0</v>
      </c>
      <c r="BT233">
        <f>单位属性!BN241</f>
        <v>0</v>
      </c>
      <c r="BU233">
        <f>单位属性!BO241</f>
        <v>0</v>
      </c>
      <c r="BV233">
        <f>单位属性!BP241</f>
        <v>0</v>
      </c>
      <c r="BW233">
        <f>单位属性!BQ241</f>
        <v>0</v>
      </c>
      <c r="BX233">
        <f>单位属性!BR241</f>
        <v>0</v>
      </c>
      <c r="BY233">
        <f>单位属性!BS241</f>
        <v>0</v>
      </c>
      <c r="BZ233">
        <f>单位属性!BT241</f>
        <v>0</v>
      </c>
      <c r="CA233">
        <f>单位属性!BU241</f>
        <v>0</v>
      </c>
      <c r="CB233" t="str">
        <f t="shared" si="60"/>
        <v>InitTypeState7('0',0,0,0,0,0,0,0,0,0,0)</v>
      </c>
      <c r="CC233" t="str">
        <f t="shared" si="61"/>
        <v/>
      </c>
      <c r="CD233" t="str">
        <f t="shared" si="62"/>
        <v/>
      </c>
      <c r="CE233" t="str">
        <f t="shared" si="63"/>
        <v/>
      </c>
      <c r="CF233" t="str">
        <f t="shared" si="64"/>
        <v/>
      </c>
      <c r="CG233" t="str">
        <f t="shared" si="65"/>
        <v/>
      </c>
      <c r="CH233" t="str">
        <f t="shared" si="66"/>
        <v/>
      </c>
      <c r="CI233" t="str">
        <f t="shared" si="67"/>
        <v/>
      </c>
    </row>
    <row r="234" spans="1:87" ht="15.95" customHeight="1">
      <c r="A234" t="str">
        <f>单位属性!A242</f>
        <v>m001</v>
      </c>
      <c r="B234" t="str">
        <f t="shared" ref="B234:B297" si="82">"'"&amp;$A234&amp;"'"</f>
        <v>'m001'</v>
      </c>
      <c r="C234" t="str">
        <f>单位属性!B242</f>
        <v>卫兵</v>
      </c>
      <c r="D234">
        <f>ROUND(单位属性!D242,0)</f>
        <v>2</v>
      </c>
      <c r="E234">
        <f>ROUND(单位属性!E242,0)</f>
        <v>0</v>
      </c>
      <c r="F234">
        <f>ROUND(单位属性!F242,0)</f>
        <v>6</v>
      </c>
      <c r="G234">
        <f>ROUND(单位属性!G242,0)</f>
        <v>5</v>
      </c>
      <c r="H234">
        <f>ROUND(单位属性!H242,0)</f>
        <v>1836</v>
      </c>
      <c r="I234">
        <f>ROUND(单位属性!I242,0)</f>
        <v>0</v>
      </c>
      <c r="J234">
        <f>ROUND(单位属性!J242,0)</f>
        <v>0</v>
      </c>
      <c r="K234">
        <f>ROUND(单位属性!K242,0)</f>
        <v>0</v>
      </c>
      <c r="L234">
        <f>ROUND(单位属性!L242,0)</f>
        <v>0</v>
      </c>
      <c r="M234">
        <f>ROUND(单位属性!M242,0)</f>
        <v>10</v>
      </c>
      <c r="N234" t="str">
        <f t="shared" ref="N234:N297" si="83">"InitTypeState1("&amp;$B234&amp;","&amp;D234&amp;","&amp;E234&amp;","&amp;F234&amp;","&amp;G234&amp;","&amp;H234&amp;","&amp;I234&amp;","&amp;J234&amp;","&amp;K234&amp;","&amp;L234&amp;","&amp;M234&amp;")"</f>
        <v>InitTypeState1('m001',2,0,6,5,1836,0,0,0,0,10)</v>
      </c>
      <c r="O234">
        <f>ROUND(单位属性!N242,0)</f>
        <v>0</v>
      </c>
      <c r="P234">
        <f>ROUND(单位属性!O242,0)</f>
        <v>0</v>
      </c>
      <c r="Q234">
        <f>ROUND(单位属性!P242,0)</f>
        <v>0</v>
      </c>
      <c r="R234">
        <f>ROUND(单位属性!Q242,0)</f>
        <v>0</v>
      </c>
      <c r="S234">
        <f>ROUND(单位属性!R242,0)</f>
        <v>0</v>
      </c>
      <c r="T234">
        <f>ROUND(单位属性!S242,0)</f>
        <v>0</v>
      </c>
      <c r="U234">
        <f>ROUND(单位属性!T242,0)</f>
        <v>0</v>
      </c>
      <c r="V234">
        <f>ROUND(单位属性!U242,0)</f>
        <v>0</v>
      </c>
      <c r="W234">
        <f>ROUND(单位属性!V242,0)</f>
        <v>0</v>
      </c>
      <c r="X234">
        <f>ROUND(单位属性!W242,0)</f>
        <v>0</v>
      </c>
      <c r="Y234" t="str">
        <f t="shared" ref="Y234:Y297" si="84">"InitTypeState2("&amp;$B234&amp;","&amp;O234&amp;","&amp;P234&amp;","&amp;Q234&amp;","&amp;R234&amp;","&amp;S234&amp;","&amp;T234&amp;","&amp;U234&amp;","&amp;V234&amp;","&amp;W234&amp;","&amp;X234&amp;")"</f>
        <v>InitTypeState2('m001',0,0,0,0,0,0,0,0,0,0)</v>
      </c>
      <c r="Z234">
        <f>ROUND(单位属性!X242,0)</f>
        <v>0</v>
      </c>
      <c r="AA234">
        <f>ROUND(单位属性!Y242,0)</f>
        <v>0</v>
      </c>
      <c r="AB234">
        <f>ROUND(单位属性!Z242,0)</f>
        <v>0</v>
      </c>
      <c r="AC234">
        <f>ROUND(单位属性!AA242,0)</f>
        <v>0</v>
      </c>
      <c r="AD234">
        <f>ROUND(单位属性!AB242,0)</f>
        <v>0</v>
      </c>
      <c r="AE234">
        <f>ROUND(单位属性!AC242,0)</f>
        <v>0</v>
      </c>
      <c r="AF234">
        <f>ROUND(单位属性!AD242,0)</f>
        <v>0</v>
      </c>
      <c r="AG234">
        <f>ROUND(单位属性!AE242,0)</f>
        <v>0</v>
      </c>
      <c r="AH234">
        <f>ROUND(单位属性!AF242,0)</f>
        <v>0</v>
      </c>
      <c r="AI234">
        <f>ROUND(单位属性!AG242,0)</f>
        <v>0</v>
      </c>
      <c r="AJ234" t="str">
        <f t="shared" ref="AJ234:AJ297" si="85">"InitTypeState3("&amp;$B234&amp;","&amp;Z234&amp;","&amp;AA234&amp;","&amp;AB234&amp;","&amp;AC234&amp;","&amp;AD234&amp;","&amp;AE234&amp;","&amp;AF234&amp;","&amp;AG234&amp;","&amp;AH234&amp;","&amp;AI234&amp;")"</f>
        <v>InitTypeState3('m001',0,0,0,0,0,0,0,0,0,0)</v>
      </c>
      <c r="AK234">
        <f>ROUND(单位属性!AH242,0)</f>
        <v>0</v>
      </c>
      <c r="AL234">
        <f>ROUND(单位属性!AI242,0)</f>
        <v>0</v>
      </c>
      <c r="AM234">
        <f>ROUND(单位属性!AJ242,0)</f>
        <v>0</v>
      </c>
      <c r="AN234">
        <f>ROUND(单位属性!AK242,0)</f>
        <v>0</v>
      </c>
      <c r="AO234">
        <f>ROUND(单位属性!AL242,0)</f>
        <v>0</v>
      </c>
      <c r="AP234">
        <f>ROUND(单位属性!AM242,0)</f>
        <v>0</v>
      </c>
      <c r="AQ234">
        <f>ROUND(单位属性!AN242,0)</f>
        <v>0</v>
      </c>
      <c r="AR234">
        <f>ROUND(单位属性!AO242,0)</f>
        <v>0</v>
      </c>
      <c r="AS234">
        <f>ROUND(单位属性!AP242,0)</f>
        <v>0</v>
      </c>
      <c r="AT234">
        <f>ROUND(单位属性!AQ242,0)</f>
        <v>0</v>
      </c>
      <c r="AU234" t="str">
        <f t="shared" ref="AU234:AU297" si="86">"InitTypeState4("&amp;$B234&amp;","&amp;AK234&amp;","&amp;AL234&amp;","&amp;AM234&amp;","&amp;AN234&amp;","&amp;AO234&amp;","&amp;AP234&amp;","&amp;AQ234&amp;","&amp;AR234&amp;","&amp;AS234&amp;","&amp;AT234&amp;")"</f>
        <v>InitTypeState4('m001',0,0,0,0,0,0,0,0,0,0)</v>
      </c>
      <c r="AV234">
        <f>单位属性!AR242</f>
        <v>0</v>
      </c>
      <c r="AW234">
        <f>单位属性!AS242</f>
        <v>0</v>
      </c>
      <c r="AX234">
        <f>单位属性!AT242</f>
        <v>0</v>
      </c>
      <c r="AY234">
        <f>单位属性!AU242</f>
        <v>0</v>
      </c>
      <c r="AZ234">
        <f>单位属性!AV242</f>
        <v>0</v>
      </c>
      <c r="BA234">
        <f>单位属性!AW242</f>
        <v>0</v>
      </c>
      <c r="BB234">
        <f>单位属性!AX242</f>
        <v>0</v>
      </c>
      <c r="BC234">
        <f>单位属性!AY242</f>
        <v>0</v>
      </c>
      <c r="BD234">
        <f>单位属性!AZ242</f>
        <v>0</v>
      </c>
      <c r="BE234">
        <f>单位属性!BA242</f>
        <v>0</v>
      </c>
      <c r="BF234" t="str">
        <f t="shared" ref="BF234:BF297" si="87">"InitTypeState5("&amp;$B234&amp;","&amp;AV234&amp;","&amp;AW234&amp;","&amp;AX234&amp;","&amp;AY234&amp;","&amp;AZ234&amp;","&amp;BA234&amp;","&amp;BB234&amp;","&amp;BC234&amp;","&amp;BD234&amp;","&amp;BE234&amp;")"</f>
        <v>InitTypeState5('m001',0,0,0,0,0,0,0,0,0,0)</v>
      </c>
      <c r="BG234">
        <f>单位属性!BB242</f>
        <v>0</v>
      </c>
      <c r="BH234">
        <f>单位属性!BC242</f>
        <v>0</v>
      </c>
      <c r="BI234">
        <f>单位属性!BD242</f>
        <v>0</v>
      </c>
      <c r="BJ234">
        <f>单位属性!BE242</f>
        <v>0</v>
      </c>
      <c r="BK234">
        <f>单位属性!BF242</f>
        <v>0</v>
      </c>
      <c r="BL234">
        <f>单位属性!BG242</f>
        <v>0</v>
      </c>
      <c r="BM234">
        <f>单位属性!BH242</f>
        <v>0</v>
      </c>
      <c r="BN234">
        <f>单位属性!BI242</f>
        <v>0</v>
      </c>
      <c r="BO234">
        <f>单位属性!BJ242</f>
        <v>0</v>
      </c>
      <c r="BP234">
        <f>单位属性!BK242</f>
        <v>0</v>
      </c>
      <c r="BQ234" t="str">
        <f t="shared" ref="BQ234:BQ297" si="88">"InitTypeState6("&amp;$B234&amp;","&amp;BG234&amp;","&amp;BH234&amp;","&amp;BI234&amp;","&amp;BJ234&amp;","&amp;BK234&amp;","&amp;BL234&amp;","&amp;BM234&amp;","&amp;BN234&amp;","&amp;BO234&amp;","&amp;BP234&amp;")"</f>
        <v>InitTypeState6('m001',0,0,0,0,0,0,0,0,0,0)</v>
      </c>
      <c r="BR234">
        <f>单位属性!BL242</f>
        <v>0</v>
      </c>
      <c r="BS234">
        <f>单位属性!BM242</f>
        <v>0</v>
      </c>
      <c r="BT234">
        <f>单位属性!BN242</f>
        <v>0</v>
      </c>
      <c r="BU234">
        <f>单位属性!BO242</f>
        <v>0</v>
      </c>
      <c r="BV234">
        <f>单位属性!BP242</f>
        <v>0</v>
      </c>
      <c r="BW234">
        <f>单位属性!BQ242</f>
        <v>0</v>
      </c>
      <c r="BX234">
        <f>单位属性!BR242</f>
        <v>0</v>
      </c>
      <c r="BY234">
        <f>单位属性!BS242</f>
        <v>0</v>
      </c>
      <c r="BZ234">
        <f>单位属性!BT242</f>
        <v>0</v>
      </c>
      <c r="CA234">
        <f>单位属性!BU242</f>
        <v>0</v>
      </c>
      <c r="CB234" t="str">
        <f t="shared" ref="CB234:CB297" si="89">"InitTypeState7("&amp;$B234&amp;","&amp;BR234&amp;","&amp;BS234&amp;","&amp;BT234&amp;","&amp;BU234&amp;","&amp;BV234&amp;","&amp;BW234&amp;","&amp;BX234&amp;","&amp;BY234&amp;","&amp;BZ234&amp;","&amp;CA234&amp;")"</f>
        <v>InitTypeState7('m001',0,0,0,0,0,0,0,0,0,0)</v>
      </c>
      <c r="CC234" t="str">
        <f t="shared" ref="CC234:CC297" si="90">IF(ISERROR(FIND(",0,0,0,0,0,0,0,0,0,0)",N234)),N234,"")</f>
        <v>InitTypeState1('m001',2,0,6,5,1836,0,0,0,0,10)</v>
      </c>
      <c r="CD234" t="str">
        <f t="shared" ref="CD234:CD297" si="91">IF(ISERROR(FIND(",0,0,0,0,0,0,0,0,0,0)",Y234)),Y234,"")</f>
        <v/>
      </c>
      <c r="CE234" t="str">
        <f t="shared" ref="CE234:CE297" si="92">IF(ISERROR(FIND(",0,0,0,0,0,0,0,0,0,0)",AJ234)),AJ234,"")</f>
        <v/>
      </c>
      <c r="CF234" t="str">
        <f t="shared" ref="CF234:CF297" si="93">IF(ISERROR(FIND(",0,0,0,0,0,0,0,0,0,0)",AU234)),AU234,"")</f>
        <v/>
      </c>
      <c r="CG234" t="str">
        <f t="shared" ref="CG234:CG297" si="94">IF(ISERROR(FIND(",0,0,0,0,0,0,0,0,0,0)",BF234)),BF234,"")</f>
        <v/>
      </c>
      <c r="CH234" t="str">
        <f t="shared" ref="CH234:CH297" si="95">IF(ISERROR(FIND(",0,0,0,0,0,0,0,0,0,0)",BQ234)),BQ234,"")</f>
        <v/>
      </c>
      <c r="CI234" t="str">
        <f t="shared" ref="CI234:CI297" si="96">IF(ISERROR(FIND(",0,0,0,0,0,0,0,0,0,0)",CB234)),CB234,"")</f>
        <v/>
      </c>
    </row>
    <row r="235" spans="1:87" ht="15.95" customHeight="1">
      <c r="A235" t="str">
        <f>单位属性!A243</f>
        <v>m002</v>
      </c>
      <c r="B235" t="str">
        <f t="shared" si="82"/>
        <v>'m002'</v>
      </c>
      <c r="C235" t="str">
        <f>单位属性!B243</f>
        <v>长弓兵</v>
      </c>
      <c r="D235">
        <f>ROUND(单位属性!D243,0)</f>
        <v>10</v>
      </c>
      <c r="E235">
        <f>ROUND(单位属性!E243,0)</f>
        <v>0</v>
      </c>
      <c r="F235">
        <f>ROUND(单位属性!F243,0)</f>
        <v>6</v>
      </c>
      <c r="G235">
        <f>ROUND(单位属性!G243,0)</f>
        <v>5</v>
      </c>
      <c r="H235">
        <f>ROUND(单位属性!H243,0)</f>
        <v>3672</v>
      </c>
      <c r="I235">
        <f>ROUND(单位属性!I243,0)</f>
        <v>0</v>
      </c>
      <c r="J235">
        <f>ROUND(单位属性!J243,0)</f>
        <v>0</v>
      </c>
      <c r="K235">
        <f>ROUND(单位属性!K243,0)</f>
        <v>0</v>
      </c>
      <c r="L235">
        <f>ROUND(单位属性!L243,0)</f>
        <v>0</v>
      </c>
      <c r="M235">
        <f>ROUND(单位属性!M243,0)</f>
        <v>10</v>
      </c>
      <c r="N235" t="str">
        <f t="shared" si="83"/>
        <v>InitTypeState1('m002',10,0,6,5,3672,0,0,0,0,10)</v>
      </c>
      <c r="O235">
        <f>ROUND(单位属性!N243,0)</f>
        <v>0</v>
      </c>
      <c r="P235">
        <f>ROUND(单位属性!O243,0)</f>
        <v>0</v>
      </c>
      <c r="Q235">
        <f>ROUND(单位属性!P243,0)</f>
        <v>0</v>
      </c>
      <c r="R235">
        <f>ROUND(单位属性!Q243,0)</f>
        <v>0</v>
      </c>
      <c r="S235">
        <f>ROUND(单位属性!R243,0)</f>
        <v>0</v>
      </c>
      <c r="T235">
        <f>ROUND(单位属性!S243,0)</f>
        <v>0</v>
      </c>
      <c r="U235">
        <f>ROUND(单位属性!T243,0)</f>
        <v>0</v>
      </c>
      <c r="V235">
        <f>ROUND(单位属性!U243,0)</f>
        <v>0</v>
      </c>
      <c r="W235">
        <f>ROUND(单位属性!V243,0)</f>
        <v>0</v>
      </c>
      <c r="X235">
        <f>ROUND(单位属性!W243,0)</f>
        <v>0</v>
      </c>
      <c r="Y235" t="str">
        <f t="shared" si="84"/>
        <v>InitTypeState2('m002',0,0,0,0,0,0,0,0,0,0)</v>
      </c>
      <c r="Z235">
        <f>ROUND(单位属性!X243,0)</f>
        <v>0</v>
      </c>
      <c r="AA235">
        <f>ROUND(单位属性!Y243,0)</f>
        <v>0</v>
      </c>
      <c r="AB235">
        <f>ROUND(单位属性!Z243,0)</f>
        <v>0</v>
      </c>
      <c r="AC235">
        <f>ROUND(单位属性!AA243,0)</f>
        <v>0</v>
      </c>
      <c r="AD235">
        <f>ROUND(单位属性!AB243,0)</f>
        <v>0</v>
      </c>
      <c r="AE235">
        <f>ROUND(单位属性!AC243,0)</f>
        <v>0</v>
      </c>
      <c r="AF235">
        <f>ROUND(单位属性!AD243,0)</f>
        <v>0</v>
      </c>
      <c r="AG235">
        <f>ROUND(单位属性!AE243,0)</f>
        <v>0</v>
      </c>
      <c r="AH235">
        <f>ROUND(单位属性!AF243,0)</f>
        <v>0</v>
      </c>
      <c r="AI235">
        <f>ROUND(单位属性!AG243,0)</f>
        <v>0</v>
      </c>
      <c r="AJ235" t="str">
        <f t="shared" si="85"/>
        <v>InitTypeState3('m002',0,0,0,0,0,0,0,0,0,0)</v>
      </c>
      <c r="AK235">
        <f>ROUND(单位属性!AH243,0)</f>
        <v>0</v>
      </c>
      <c r="AL235">
        <f>ROUND(单位属性!AI243,0)</f>
        <v>0</v>
      </c>
      <c r="AM235">
        <f>ROUND(单位属性!AJ243,0)</f>
        <v>0</v>
      </c>
      <c r="AN235">
        <f>ROUND(单位属性!AK243,0)</f>
        <v>0</v>
      </c>
      <c r="AO235">
        <f>ROUND(单位属性!AL243,0)</f>
        <v>0</v>
      </c>
      <c r="AP235">
        <f>ROUND(单位属性!AM243,0)</f>
        <v>0</v>
      </c>
      <c r="AQ235">
        <f>ROUND(单位属性!AN243,0)</f>
        <v>0</v>
      </c>
      <c r="AR235">
        <f>ROUND(单位属性!AO243,0)</f>
        <v>0</v>
      </c>
      <c r="AS235">
        <f>ROUND(单位属性!AP243,0)</f>
        <v>0</v>
      </c>
      <c r="AT235">
        <f>ROUND(单位属性!AQ243,0)</f>
        <v>0</v>
      </c>
      <c r="AU235" t="str">
        <f t="shared" si="86"/>
        <v>InitTypeState4('m002',0,0,0,0,0,0,0,0,0,0)</v>
      </c>
      <c r="AV235">
        <f>单位属性!AR243</f>
        <v>0</v>
      </c>
      <c r="AW235">
        <f>单位属性!AS243</f>
        <v>0</v>
      </c>
      <c r="AX235">
        <f>单位属性!AT243</f>
        <v>0</v>
      </c>
      <c r="AY235">
        <f>单位属性!AU243</f>
        <v>0</v>
      </c>
      <c r="AZ235">
        <f>单位属性!AV243</f>
        <v>0</v>
      </c>
      <c r="BA235">
        <f>单位属性!AW243</f>
        <v>0</v>
      </c>
      <c r="BB235">
        <f>单位属性!AX243</f>
        <v>0</v>
      </c>
      <c r="BC235">
        <f>单位属性!AY243</f>
        <v>0</v>
      </c>
      <c r="BD235">
        <f>单位属性!AZ243</f>
        <v>0</v>
      </c>
      <c r="BE235">
        <f>单位属性!BA243</f>
        <v>0</v>
      </c>
      <c r="BF235" t="str">
        <f t="shared" si="87"/>
        <v>InitTypeState5('m002',0,0,0,0,0,0,0,0,0,0)</v>
      </c>
      <c r="BG235">
        <f>单位属性!BB243</f>
        <v>0</v>
      </c>
      <c r="BH235">
        <f>单位属性!BC243</f>
        <v>0</v>
      </c>
      <c r="BI235">
        <f>单位属性!BD243</f>
        <v>0</v>
      </c>
      <c r="BJ235">
        <f>单位属性!BE243</f>
        <v>0</v>
      </c>
      <c r="BK235">
        <f>单位属性!BF243</f>
        <v>0</v>
      </c>
      <c r="BL235">
        <f>单位属性!BG243</f>
        <v>0</v>
      </c>
      <c r="BM235">
        <f>单位属性!BH243</f>
        <v>0</v>
      </c>
      <c r="BN235">
        <f>单位属性!BI243</f>
        <v>0</v>
      </c>
      <c r="BO235">
        <f>单位属性!BJ243</f>
        <v>0</v>
      </c>
      <c r="BP235">
        <f>单位属性!BK243</f>
        <v>0</v>
      </c>
      <c r="BQ235" t="str">
        <f t="shared" si="88"/>
        <v>InitTypeState6('m002',0,0,0,0,0,0,0,0,0,0)</v>
      </c>
      <c r="BR235">
        <f>单位属性!BL243</f>
        <v>0</v>
      </c>
      <c r="BS235">
        <f>单位属性!BM243</f>
        <v>0</v>
      </c>
      <c r="BT235">
        <f>单位属性!BN243</f>
        <v>0</v>
      </c>
      <c r="BU235">
        <f>单位属性!BO243</f>
        <v>0</v>
      </c>
      <c r="BV235">
        <f>单位属性!BP243</f>
        <v>0</v>
      </c>
      <c r="BW235">
        <f>单位属性!BQ243</f>
        <v>0</v>
      </c>
      <c r="BX235">
        <f>单位属性!BR243</f>
        <v>0</v>
      </c>
      <c r="BY235">
        <f>单位属性!BS243</f>
        <v>0</v>
      </c>
      <c r="BZ235">
        <f>单位属性!BT243</f>
        <v>0</v>
      </c>
      <c r="CA235">
        <f>单位属性!BU243</f>
        <v>0</v>
      </c>
      <c r="CB235" t="str">
        <f t="shared" si="89"/>
        <v>InitTypeState7('m002',0,0,0,0,0,0,0,0,0,0)</v>
      </c>
      <c r="CC235" t="str">
        <f t="shared" si="90"/>
        <v>InitTypeState1('m002',10,0,6,5,3672,0,0,0,0,10)</v>
      </c>
      <c r="CD235" t="str">
        <f t="shared" si="91"/>
        <v/>
      </c>
      <c r="CE235" t="str">
        <f t="shared" si="92"/>
        <v/>
      </c>
      <c r="CF235" t="str">
        <f t="shared" si="93"/>
        <v/>
      </c>
      <c r="CG235" t="str">
        <f t="shared" si="94"/>
        <v/>
      </c>
      <c r="CH235" t="str">
        <f t="shared" si="95"/>
        <v/>
      </c>
      <c r="CI235" t="str">
        <f t="shared" si="96"/>
        <v/>
      </c>
    </row>
    <row r="236" spans="1:87" ht="15.95" customHeight="1">
      <c r="A236" t="str">
        <f>单位属性!A244</f>
        <v>m003</v>
      </c>
      <c r="B236" t="str">
        <f t="shared" si="82"/>
        <v>'m003'</v>
      </c>
      <c r="C236" t="str">
        <f>单位属性!B244</f>
        <v>卫兵</v>
      </c>
      <c r="D236">
        <f>ROUND(单位属性!D244,0)</f>
        <v>20</v>
      </c>
      <c r="E236">
        <f>ROUND(单位属性!E244,0)</f>
        <v>0</v>
      </c>
      <c r="F236">
        <f>ROUND(单位属性!F244,0)</f>
        <v>12</v>
      </c>
      <c r="G236">
        <f>ROUND(单位属性!G244,0)</f>
        <v>9</v>
      </c>
      <c r="H236">
        <f>ROUND(单位属性!H244,0)</f>
        <v>5508</v>
      </c>
      <c r="I236">
        <f>ROUND(单位属性!I244,0)</f>
        <v>0</v>
      </c>
      <c r="J236">
        <f>ROUND(单位属性!J244,0)</f>
        <v>0</v>
      </c>
      <c r="K236">
        <f>ROUND(单位属性!K244,0)</f>
        <v>0</v>
      </c>
      <c r="L236">
        <f>ROUND(单位属性!L244,0)</f>
        <v>0</v>
      </c>
      <c r="M236">
        <f>ROUND(单位属性!M244,0)</f>
        <v>10</v>
      </c>
      <c r="N236" t="str">
        <f t="shared" si="83"/>
        <v>InitTypeState1('m003',20,0,12,9,5508,0,0,0,0,10)</v>
      </c>
      <c r="O236">
        <f>ROUND(单位属性!N244,0)</f>
        <v>0</v>
      </c>
      <c r="P236">
        <f>ROUND(单位属性!O244,0)</f>
        <v>0</v>
      </c>
      <c r="Q236">
        <f>ROUND(单位属性!P244,0)</f>
        <v>0</v>
      </c>
      <c r="R236">
        <f>ROUND(单位属性!Q244,0)</f>
        <v>0</v>
      </c>
      <c r="S236">
        <f>ROUND(单位属性!R244,0)</f>
        <v>0</v>
      </c>
      <c r="T236">
        <f>ROUND(单位属性!S244,0)</f>
        <v>0</v>
      </c>
      <c r="U236">
        <f>ROUND(单位属性!T244,0)</f>
        <v>0</v>
      </c>
      <c r="V236">
        <f>ROUND(单位属性!U244,0)</f>
        <v>0</v>
      </c>
      <c r="W236">
        <f>ROUND(单位属性!V244,0)</f>
        <v>0</v>
      </c>
      <c r="X236">
        <f>ROUND(单位属性!W244,0)</f>
        <v>0</v>
      </c>
      <c r="Y236" t="str">
        <f t="shared" si="84"/>
        <v>InitTypeState2('m003',0,0,0,0,0,0,0,0,0,0)</v>
      </c>
      <c r="Z236">
        <f>ROUND(单位属性!X244,0)</f>
        <v>0</v>
      </c>
      <c r="AA236">
        <f>ROUND(单位属性!Y244,0)</f>
        <v>0</v>
      </c>
      <c r="AB236">
        <f>ROUND(单位属性!Z244,0)</f>
        <v>0</v>
      </c>
      <c r="AC236">
        <f>ROUND(单位属性!AA244,0)</f>
        <v>0</v>
      </c>
      <c r="AD236">
        <f>ROUND(单位属性!AB244,0)</f>
        <v>0</v>
      </c>
      <c r="AE236">
        <f>ROUND(单位属性!AC244,0)</f>
        <v>0</v>
      </c>
      <c r="AF236">
        <f>ROUND(单位属性!AD244,0)</f>
        <v>0</v>
      </c>
      <c r="AG236">
        <f>ROUND(单位属性!AE244,0)</f>
        <v>0</v>
      </c>
      <c r="AH236">
        <f>ROUND(单位属性!AF244,0)</f>
        <v>0</v>
      </c>
      <c r="AI236">
        <f>ROUND(单位属性!AG244,0)</f>
        <v>0</v>
      </c>
      <c r="AJ236" t="str">
        <f t="shared" si="85"/>
        <v>InitTypeState3('m003',0,0,0,0,0,0,0,0,0,0)</v>
      </c>
      <c r="AK236">
        <f>ROUND(单位属性!AH244,0)</f>
        <v>0</v>
      </c>
      <c r="AL236">
        <f>ROUND(单位属性!AI244,0)</f>
        <v>0</v>
      </c>
      <c r="AM236">
        <f>ROUND(单位属性!AJ244,0)</f>
        <v>0</v>
      </c>
      <c r="AN236">
        <f>ROUND(单位属性!AK244,0)</f>
        <v>0</v>
      </c>
      <c r="AO236">
        <f>ROUND(单位属性!AL244,0)</f>
        <v>0</v>
      </c>
      <c r="AP236">
        <f>ROUND(单位属性!AM244,0)</f>
        <v>0</v>
      </c>
      <c r="AQ236">
        <f>ROUND(单位属性!AN244,0)</f>
        <v>0</v>
      </c>
      <c r="AR236">
        <f>ROUND(单位属性!AO244,0)</f>
        <v>0</v>
      </c>
      <c r="AS236">
        <f>ROUND(单位属性!AP244,0)</f>
        <v>0</v>
      </c>
      <c r="AT236">
        <f>ROUND(单位属性!AQ244,0)</f>
        <v>0</v>
      </c>
      <c r="AU236" t="str">
        <f t="shared" si="86"/>
        <v>InitTypeState4('m003',0,0,0,0,0,0,0,0,0,0)</v>
      </c>
      <c r="AV236">
        <f>单位属性!AR244</f>
        <v>0</v>
      </c>
      <c r="AW236">
        <f>单位属性!AS244</f>
        <v>0</v>
      </c>
      <c r="AX236">
        <f>单位属性!AT244</f>
        <v>0</v>
      </c>
      <c r="AY236">
        <f>单位属性!AU244</f>
        <v>0</v>
      </c>
      <c r="AZ236">
        <f>单位属性!AV244</f>
        <v>0</v>
      </c>
      <c r="BA236">
        <f>单位属性!AW244</f>
        <v>0</v>
      </c>
      <c r="BB236">
        <f>单位属性!AX244</f>
        <v>0</v>
      </c>
      <c r="BC236">
        <f>单位属性!AY244</f>
        <v>0</v>
      </c>
      <c r="BD236">
        <f>单位属性!AZ244</f>
        <v>0</v>
      </c>
      <c r="BE236">
        <f>单位属性!BA244</f>
        <v>0</v>
      </c>
      <c r="BF236" t="str">
        <f t="shared" si="87"/>
        <v>InitTypeState5('m003',0,0,0,0,0,0,0,0,0,0)</v>
      </c>
      <c r="BG236">
        <f>单位属性!BB244</f>
        <v>0</v>
      </c>
      <c r="BH236">
        <f>单位属性!BC244</f>
        <v>0</v>
      </c>
      <c r="BI236">
        <f>单位属性!BD244</f>
        <v>0</v>
      </c>
      <c r="BJ236">
        <f>单位属性!BE244</f>
        <v>0</v>
      </c>
      <c r="BK236">
        <f>单位属性!BF244</f>
        <v>0</v>
      </c>
      <c r="BL236">
        <f>单位属性!BG244</f>
        <v>0</v>
      </c>
      <c r="BM236">
        <f>单位属性!BH244</f>
        <v>0</v>
      </c>
      <c r="BN236">
        <f>单位属性!BI244</f>
        <v>0</v>
      </c>
      <c r="BO236">
        <f>单位属性!BJ244</f>
        <v>0</v>
      </c>
      <c r="BP236">
        <f>单位属性!BK244</f>
        <v>0</v>
      </c>
      <c r="BQ236" t="str">
        <f t="shared" si="88"/>
        <v>InitTypeState6('m003',0,0,0,0,0,0,0,0,0,0)</v>
      </c>
      <c r="BR236">
        <f>单位属性!BL244</f>
        <v>0</v>
      </c>
      <c r="BS236">
        <f>单位属性!BM244</f>
        <v>0</v>
      </c>
      <c r="BT236">
        <f>单位属性!BN244</f>
        <v>0</v>
      </c>
      <c r="BU236">
        <f>单位属性!BO244</f>
        <v>0</v>
      </c>
      <c r="BV236">
        <f>单位属性!BP244</f>
        <v>0</v>
      </c>
      <c r="BW236">
        <f>单位属性!BQ244</f>
        <v>0</v>
      </c>
      <c r="BX236">
        <f>单位属性!BR244</f>
        <v>0</v>
      </c>
      <c r="BY236">
        <f>单位属性!BS244</f>
        <v>0</v>
      </c>
      <c r="BZ236">
        <f>单位属性!BT244</f>
        <v>0</v>
      </c>
      <c r="CA236">
        <f>单位属性!BU244</f>
        <v>0</v>
      </c>
      <c r="CB236" t="str">
        <f t="shared" si="89"/>
        <v>InitTypeState7('m003',0,0,0,0,0,0,0,0,0,0)</v>
      </c>
      <c r="CC236" t="str">
        <f t="shared" si="90"/>
        <v>InitTypeState1('m003',20,0,12,9,5508,0,0,0,0,10)</v>
      </c>
      <c r="CD236" t="str">
        <f t="shared" si="91"/>
        <v/>
      </c>
      <c r="CE236" t="str">
        <f t="shared" si="92"/>
        <v/>
      </c>
      <c r="CF236" t="str">
        <f t="shared" si="93"/>
        <v/>
      </c>
      <c r="CG236" t="str">
        <f t="shared" si="94"/>
        <v/>
      </c>
      <c r="CH236" t="str">
        <f t="shared" si="95"/>
        <v/>
      </c>
      <c r="CI236" t="str">
        <f t="shared" si="96"/>
        <v/>
      </c>
    </row>
    <row r="237" spans="1:87" ht="15.95" customHeight="1">
      <c r="A237" t="str">
        <f>单位属性!A245</f>
        <v>m004</v>
      </c>
      <c r="B237" t="str">
        <f t="shared" si="82"/>
        <v>'m004'</v>
      </c>
      <c r="C237" t="str">
        <f>单位属性!B245</f>
        <v>长弓兵</v>
      </c>
      <c r="D237">
        <f>ROUND(单位属性!D245,0)</f>
        <v>44</v>
      </c>
      <c r="E237">
        <f>ROUND(单位属性!E245,0)</f>
        <v>0</v>
      </c>
      <c r="F237">
        <f>ROUND(单位属性!F245,0)</f>
        <v>12</v>
      </c>
      <c r="G237">
        <f>ROUND(单位属性!G245,0)</f>
        <v>9</v>
      </c>
      <c r="H237">
        <f>ROUND(单位属性!H245,0)</f>
        <v>11016</v>
      </c>
      <c r="I237">
        <f>ROUND(单位属性!I245,0)</f>
        <v>0</v>
      </c>
      <c r="J237">
        <f>ROUND(单位属性!J245,0)</f>
        <v>0</v>
      </c>
      <c r="K237">
        <f>ROUND(单位属性!K245,0)</f>
        <v>0</v>
      </c>
      <c r="L237">
        <f>ROUND(单位属性!L245,0)</f>
        <v>0</v>
      </c>
      <c r="M237">
        <f>ROUND(单位属性!M245,0)</f>
        <v>10</v>
      </c>
      <c r="N237" t="str">
        <f t="shared" si="83"/>
        <v>InitTypeState1('m004',44,0,12,9,11016,0,0,0,0,10)</v>
      </c>
      <c r="O237">
        <f>ROUND(单位属性!N245,0)</f>
        <v>0</v>
      </c>
      <c r="P237">
        <f>ROUND(单位属性!O245,0)</f>
        <v>0</v>
      </c>
      <c r="Q237">
        <f>ROUND(单位属性!P245,0)</f>
        <v>0</v>
      </c>
      <c r="R237">
        <f>ROUND(单位属性!Q245,0)</f>
        <v>0</v>
      </c>
      <c r="S237">
        <f>ROUND(单位属性!R245,0)</f>
        <v>0</v>
      </c>
      <c r="T237">
        <f>ROUND(单位属性!S245,0)</f>
        <v>0</v>
      </c>
      <c r="U237">
        <f>ROUND(单位属性!T245,0)</f>
        <v>0</v>
      </c>
      <c r="V237">
        <f>ROUND(单位属性!U245,0)</f>
        <v>0</v>
      </c>
      <c r="W237">
        <f>ROUND(单位属性!V245,0)</f>
        <v>0</v>
      </c>
      <c r="X237">
        <f>ROUND(单位属性!W245,0)</f>
        <v>0</v>
      </c>
      <c r="Y237" t="str">
        <f t="shared" si="84"/>
        <v>InitTypeState2('m004',0,0,0,0,0,0,0,0,0,0)</v>
      </c>
      <c r="Z237">
        <f>ROUND(单位属性!X245,0)</f>
        <v>0</v>
      </c>
      <c r="AA237">
        <f>ROUND(单位属性!Y245,0)</f>
        <v>0</v>
      </c>
      <c r="AB237">
        <f>ROUND(单位属性!Z245,0)</f>
        <v>0</v>
      </c>
      <c r="AC237">
        <f>ROUND(单位属性!AA245,0)</f>
        <v>0</v>
      </c>
      <c r="AD237">
        <f>ROUND(单位属性!AB245,0)</f>
        <v>0</v>
      </c>
      <c r="AE237">
        <f>ROUND(单位属性!AC245,0)</f>
        <v>0</v>
      </c>
      <c r="AF237">
        <f>ROUND(单位属性!AD245,0)</f>
        <v>0</v>
      </c>
      <c r="AG237">
        <f>ROUND(单位属性!AE245,0)</f>
        <v>0</v>
      </c>
      <c r="AH237">
        <f>ROUND(单位属性!AF245,0)</f>
        <v>0</v>
      </c>
      <c r="AI237">
        <f>ROUND(单位属性!AG245,0)</f>
        <v>0</v>
      </c>
      <c r="AJ237" t="str">
        <f t="shared" si="85"/>
        <v>InitTypeState3('m004',0,0,0,0,0,0,0,0,0,0)</v>
      </c>
      <c r="AK237">
        <f>ROUND(单位属性!AH245,0)</f>
        <v>0</v>
      </c>
      <c r="AL237">
        <f>ROUND(单位属性!AI245,0)</f>
        <v>0</v>
      </c>
      <c r="AM237">
        <f>ROUND(单位属性!AJ245,0)</f>
        <v>0</v>
      </c>
      <c r="AN237">
        <f>ROUND(单位属性!AK245,0)</f>
        <v>0</v>
      </c>
      <c r="AO237">
        <f>ROUND(单位属性!AL245,0)</f>
        <v>0</v>
      </c>
      <c r="AP237">
        <f>ROUND(单位属性!AM245,0)</f>
        <v>0</v>
      </c>
      <c r="AQ237">
        <f>ROUND(单位属性!AN245,0)</f>
        <v>0</v>
      </c>
      <c r="AR237">
        <f>ROUND(单位属性!AO245,0)</f>
        <v>0</v>
      </c>
      <c r="AS237">
        <f>ROUND(单位属性!AP245,0)</f>
        <v>0</v>
      </c>
      <c r="AT237">
        <f>ROUND(单位属性!AQ245,0)</f>
        <v>0</v>
      </c>
      <c r="AU237" t="str">
        <f t="shared" si="86"/>
        <v>InitTypeState4('m004',0,0,0,0,0,0,0,0,0,0)</v>
      </c>
      <c r="AV237">
        <f>单位属性!AR245</f>
        <v>0</v>
      </c>
      <c r="AW237">
        <f>单位属性!AS245</f>
        <v>0</v>
      </c>
      <c r="AX237">
        <f>单位属性!AT245</f>
        <v>0</v>
      </c>
      <c r="AY237">
        <f>单位属性!AU245</f>
        <v>0</v>
      </c>
      <c r="AZ237">
        <f>单位属性!AV245</f>
        <v>0</v>
      </c>
      <c r="BA237">
        <f>单位属性!AW245</f>
        <v>0</v>
      </c>
      <c r="BB237">
        <f>单位属性!AX245</f>
        <v>0</v>
      </c>
      <c r="BC237">
        <f>单位属性!AY245</f>
        <v>0</v>
      </c>
      <c r="BD237">
        <f>单位属性!AZ245</f>
        <v>0</v>
      </c>
      <c r="BE237">
        <f>单位属性!BA245</f>
        <v>0</v>
      </c>
      <c r="BF237" t="str">
        <f t="shared" si="87"/>
        <v>InitTypeState5('m004',0,0,0,0,0,0,0,0,0,0)</v>
      </c>
      <c r="BG237">
        <f>单位属性!BB245</f>
        <v>0</v>
      </c>
      <c r="BH237">
        <f>单位属性!BC245</f>
        <v>0</v>
      </c>
      <c r="BI237">
        <f>单位属性!BD245</f>
        <v>0</v>
      </c>
      <c r="BJ237">
        <f>单位属性!BE245</f>
        <v>0</v>
      </c>
      <c r="BK237">
        <f>单位属性!BF245</f>
        <v>0</v>
      </c>
      <c r="BL237">
        <f>单位属性!BG245</f>
        <v>0</v>
      </c>
      <c r="BM237">
        <f>单位属性!BH245</f>
        <v>0</v>
      </c>
      <c r="BN237">
        <f>单位属性!BI245</f>
        <v>0</v>
      </c>
      <c r="BO237">
        <f>单位属性!BJ245</f>
        <v>0</v>
      </c>
      <c r="BP237">
        <f>单位属性!BK245</f>
        <v>0</v>
      </c>
      <c r="BQ237" t="str">
        <f t="shared" si="88"/>
        <v>InitTypeState6('m004',0,0,0,0,0,0,0,0,0,0)</v>
      </c>
      <c r="BR237">
        <f>单位属性!BL245</f>
        <v>0</v>
      </c>
      <c r="BS237">
        <f>单位属性!BM245</f>
        <v>0</v>
      </c>
      <c r="BT237">
        <f>单位属性!BN245</f>
        <v>0</v>
      </c>
      <c r="BU237">
        <f>单位属性!BO245</f>
        <v>0</v>
      </c>
      <c r="BV237">
        <f>单位属性!BP245</f>
        <v>0</v>
      </c>
      <c r="BW237">
        <f>单位属性!BQ245</f>
        <v>0</v>
      </c>
      <c r="BX237">
        <f>单位属性!BR245</f>
        <v>0</v>
      </c>
      <c r="BY237">
        <f>单位属性!BS245</f>
        <v>0</v>
      </c>
      <c r="BZ237">
        <f>单位属性!BT245</f>
        <v>0</v>
      </c>
      <c r="CA237">
        <f>单位属性!BU245</f>
        <v>0</v>
      </c>
      <c r="CB237" t="str">
        <f t="shared" si="89"/>
        <v>InitTypeState7('m004',0,0,0,0,0,0,0,0,0,0)</v>
      </c>
      <c r="CC237" t="str">
        <f t="shared" si="90"/>
        <v>InitTypeState1('m004',44,0,12,9,11016,0,0,0,0,10)</v>
      </c>
      <c r="CD237" t="str">
        <f t="shared" si="91"/>
        <v/>
      </c>
      <c r="CE237" t="str">
        <f t="shared" si="92"/>
        <v/>
      </c>
      <c r="CF237" t="str">
        <f t="shared" si="93"/>
        <v/>
      </c>
      <c r="CG237" t="str">
        <f t="shared" si="94"/>
        <v/>
      </c>
      <c r="CH237" t="str">
        <f t="shared" si="95"/>
        <v/>
      </c>
      <c r="CI237" t="str">
        <f t="shared" si="96"/>
        <v/>
      </c>
    </row>
    <row r="238" spans="1:87" ht="15.95" customHeight="1">
      <c r="A238" t="str">
        <f>单位属性!A246</f>
        <v>m005</v>
      </c>
      <c r="B238" t="str">
        <f t="shared" si="82"/>
        <v>'m005'</v>
      </c>
      <c r="C238" t="str">
        <f>单位属性!B246</f>
        <v>枪兵</v>
      </c>
      <c r="D238">
        <f>ROUND(单位属性!D246,0)</f>
        <v>68</v>
      </c>
      <c r="E238">
        <f>ROUND(单位属性!E246,0)</f>
        <v>0</v>
      </c>
      <c r="F238">
        <f>ROUND(单位属性!F246,0)</f>
        <v>12</v>
      </c>
      <c r="G238">
        <f>ROUND(单位属性!G246,0)</f>
        <v>9</v>
      </c>
      <c r="H238">
        <f>ROUND(单位属性!H246,0)</f>
        <v>16524</v>
      </c>
      <c r="I238">
        <f>ROUND(单位属性!I246,0)</f>
        <v>0</v>
      </c>
      <c r="J238">
        <f>ROUND(单位属性!J246,0)</f>
        <v>0</v>
      </c>
      <c r="K238">
        <f>ROUND(单位属性!K246,0)</f>
        <v>0</v>
      </c>
      <c r="L238">
        <f>ROUND(单位属性!L246,0)</f>
        <v>0</v>
      </c>
      <c r="M238">
        <f>ROUND(单位属性!M246,0)</f>
        <v>10</v>
      </c>
      <c r="N238" t="str">
        <f t="shared" si="83"/>
        <v>InitTypeState1('m005',68,0,12,9,16524,0,0,0,0,10)</v>
      </c>
      <c r="O238">
        <f>ROUND(单位属性!N246,0)</f>
        <v>0</v>
      </c>
      <c r="P238">
        <f>ROUND(单位属性!O246,0)</f>
        <v>0</v>
      </c>
      <c r="Q238">
        <f>ROUND(单位属性!P246,0)</f>
        <v>0</v>
      </c>
      <c r="R238">
        <f>ROUND(单位属性!Q246,0)</f>
        <v>0</v>
      </c>
      <c r="S238">
        <f>ROUND(单位属性!R246,0)</f>
        <v>0</v>
      </c>
      <c r="T238">
        <f>ROUND(单位属性!S246,0)</f>
        <v>0</v>
      </c>
      <c r="U238">
        <f>ROUND(单位属性!T246,0)</f>
        <v>0</v>
      </c>
      <c r="V238">
        <f>ROUND(单位属性!U246,0)</f>
        <v>0</v>
      </c>
      <c r="W238">
        <f>ROUND(单位属性!V246,0)</f>
        <v>0</v>
      </c>
      <c r="X238">
        <f>ROUND(单位属性!W246,0)</f>
        <v>0</v>
      </c>
      <c r="Y238" t="str">
        <f t="shared" si="84"/>
        <v>InitTypeState2('m005',0,0,0,0,0,0,0,0,0,0)</v>
      </c>
      <c r="Z238">
        <f>ROUND(单位属性!X246,0)</f>
        <v>0</v>
      </c>
      <c r="AA238">
        <f>ROUND(单位属性!Y246,0)</f>
        <v>0</v>
      </c>
      <c r="AB238">
        <f>ROUND(单位属性!Z246,0)</f>
        <v>0</v>
      </c>
      <c r="AC238">
        <f>ROUND(单位属性!AA246,0)</f>
        <v>0</v>
      </c>
      <c r="AD238">
        <f>ROUND(单位属性!AB246,0)</f>
        <v>0</v>
      </c>
      <c r="AE238">
        <f>ROUND(单位属性!AC246,0)</f>
        <v>0</v>
      </c>
      <c r="AF238">
        <f>ROUND(单位属性!AD246,0)</f>
        <v>0</v>
      </c>
      <c r="AG238">
        <f>ROUND(单位属性!AE246,0)</f>
        <v>0</v>
      </c>
      <c r="AH238">
        <f>ROUND(单位属性!AF246,0)</f>
        <v>0</v>
      </c>
      <c r="AI238">
        <f>ROUND(单位属性!AG246,0)</f>
        <v>0</v>
      </c>
      <c r="AJ238" t="str">
        <f t="shared" si="85"/>
        <v>InitTypeState3('m005',0,0,0,0,0,0,0,0,0,0)</v>
      </c>
      <c r="AK238">
        <f>ROUND(单位属性!AH246,0)</f>
        <v>0</v>
      </c>
      <c r="AL238">
        <f>ROUND(单位属性!AI246,0)</f>
        <v>0</v>
      </c>
      <c r="AM238">
        <f>ROUND(单位属性!AJ246,0)</f>
        <v>0</v>
      </c>
      <c r="AN238">
        <f>ROUND(单位属性!AK246,0)</f>
        <v>0</v>
      </c>
      <c r="AO238">
        <f>ROUND(单位属性!AL246,0)</f>
        <v>0</v>
      </c>
      <c r="AP238">
        <f>ROUND(单位属性!AM246,0)</f>
        <v>0</v>
      </c>
      <c r="AQ238">
        <f>ROUND(单位属性!AN246,0)</f>
        <v>0</v>
      </c>
      <c r="AR238">
        <f>ROUND(单位属性!AO246,0)</f>
        <v>0</v>
      </c>
      <c r="AS238">
        <f>ROUND(单位属性!AP246,0)</f>
        <v>0</v>
      </c>
      <c r="AT238">
        <f>ROUND(单位属性!AQ246,0)</f>
        <v>0</v>
      </c>
      <c r="AU238" t="str">
        <f t="shared" si="86"/>
        <v>InitTypeState4('m005',0,0,0,0,0,0,0,0,0,0)</v>
      </c>
      <c r="AV238">
        <f>单位属性!AR246</f>
        <v>0</v>
      </c>
      <c r="AW238">
        <f>单位属性!AS246</f>
        <v>0</v>
      </c>
      <c r="AX238">
        <f>单位属性!AT246</f>
        <v>0</v>
      </c>
      <c r="AY238">
        <f>单位属性!AU246</f>
        <v>0</v>
      </c>
      <c r="AZ238">
        <f>单位属性!AV246</f>
        <v>0</v>
      </c>
      <c r="BA238">
        <f>单位属性!AW246</f>
        <v>0</v>
      </c>
      <c r="BB238">
        <f>单位属性!AX246</f>
        <v>0</v>
      </c>
      <c r="BC238">
        <f>单位属性!AY246</f>
        <v>0</v>
      </c>
      <c r="BD238">
        <f>单位属性!AZ246</f>
        <v>0</v>
      </c>
      <c r="BE238">
        <f>单位属性!BA246</f>
        <v>0</v>
      </c>
      <c r="BF238" t="str">
        <f t="shared" si="87"/>
        <v>InitTypeState5('m005',0,0,0,0,0,0,0,0,0,0)</v>
      </c>
      <c r="BG238">
        <f>单位属性!BB246</f>
        <v>0</v>
      </c>
      <c r="BH238">
        <f>单位属性!BC246</f>
        <v>0</v>
      </c>
      <c r="BI238">
        <f>单位属性!BD246</f>
        <v>0</v>
      </c>
      <c r="BJ238">
        <f>单位属性!BE246</f>
        <v>0</v>
      </c>
      <c r="BK238">
        <f>单位属性!BF246</f>
        <v>0</v>
      </c>
      <c r="BL238">
        <f>单位属性!BG246</f>
        <v>0</v>
      </c>
      <c r="BM238">
        <f>单位属性!BH246</f>
        <v>0</v>
      </c>
      <c r="BN238">
        <f>单位属性!BI246</f>
        <v>0</v>
      </c>
      <c r="BO238">
        <f>单位属性!BJ246</f>
        <v>0</v>
      </c>
      <c r="BP238">
        <f>单位属性!BK246</f>
        <v>0</v>
      </c>
      <c r="BQ238" t="str">
        <f t="shared" si="88"/>
        <v>InitTypeState6('m005',0,0,0,0,0,0,0,0,0,0)</v>
      </c>
      <c r="BR238">
        <f>单位属性!BL246</f>
        <v>0</v>
      </c>
      <c r="BS238">
        <f>单位属性!BM246</f>
        <v>0</v>
      </c>
      <c r="BT238">
        <f>单位属性!BN246</f>
        <v>0</v>
      </c>
      <c r="BU238">
        <f>单位属性!BO246</f>
        <v>0</v>
      </c>
      <c r="BV238">
        <f>单位属性!BP246</f>
        <v>0</v>
      </c>
      <c r="BW238">
        <f>单位属性!BQ246</f>
        <v>0</v>
      </c>
      <c r="BX238">
        <f>单位属性!BR246</f>
        <v>0</v>
      </c>
      <c r="BY238">
        <f>单位属性!BS246</f>
        <v>0</v>
      </c>
      <c r="BZ238">
        <f>单位属性!BT246</f>
        <v>0</v>
      </c>
      <c r="CA238">
        <f>单位属性!BU246</f>
        <v>0</v>
      </c>
      <c r="CB238" t="str">
        <f t="shared" si="89"/>
        <v>InitTypeState7('m005',0,0,0,0,0,0,0,0,0,0)</v>
      </c>
      <c r="CC238" t="str">
        <f t="shared" si="90"/>
        <v>InitTypeState1('m005',68,0,12,9,16524,0,0,0,0,10)</v>
      </c>
      <c r="CD238" t="str">
        <f t="shared" si="91"/>
        <v/>
      </c>
      <c r="CE238" t="str">
        <f t="shared" si="92"/>
        <v/>
      </c>
      <c r="CF238" t="str">
        <f t="shared" si="93"/>
        <v/>
      </c>
      <c r="CG238" t="str">
        <f t="shared" si="94"/>
        <v/>
      </c>
      <c r="CH238" t="str">
        <f t="shared" si="95"/>
        <v/>
      </c>
      <c r="CI238" t="str">
        <f t="shared" si="96"/>
        <v/>
      </c>
    </row>
    <row r="239" spans="1:87" ht="15.95" customHeight="1">
      <c r="A239" t="str">
        <f>单位属性!A247</f>
        <v>m006</v>
      </c>
      <c r="B239" t="str">
        <f t="shared" si="82"/>
        <v>'m006'</v>
      </c>
      <c r="C239" t="str">
        <f>单位属性!B247</f>
        <v>精锐弓兵</v>
      </c>
      <c r="D239">
        <f>ROUND(单位属性!D247,0)</f>
        <v>92</v>
      </c>
      <c r="E239">
        <f>ROUND(单位属性!E247,0)</f>
        <v>0</v>
      </c>
      <c r="F239">
        <f>ROUND(单位属性!F247,0)</f>
        <v>18</v>
      </c>
      <c r="G239">
        <f>ROUND(单位属性!G247,0)</f>
        <v>14</v>
      </c>
      <c r="H239">
        <f>ROUND(单位属性!H247,0)</f>
        <v>22032</v>
      </c>
      <c r="I239">
        <f>ROUND(单位属性!I247,0)</f>
        <v>0</v>
      </c>
      <c r="J239">
        <f>ROUND(单位属性!J247,0)</f>
        <v>0</v>
      </c>
      <c r="K239">
        <f>ROUND(单位属性!K247,0)</f>
        <v>0</v>
      </c>
      <c r="L239">
        <f>ROUND(单位属性!L247,0)</f>
        <v>0</v>
      </c>
      <c r="M239">
        <f>ROUND(单位属性!M247,0)</f>
        <v>10</v>
      </c>
      <c r="N239" t="str">
        <f t="shared" si="83"/>
        <v>InitTypeState1('m006',92,0,18,14,22032,0,0,0,0,10)</v>
      </c>
      <c r="O239">
        <f>ROUND(单位属性!N247,0)</f>
        <v>0</v>
      </c>
      <c r="P239">
        <f>ROUND(单位属性!O247,0)</f>
        <v>0</v>
      </c>
      <c r="Q239">
        <f>ROUND(单位属性!P247,0)</f>
        <v>0</v>
      </c>
      <c r="R239">
        <f>ROUND(单位属性!Q247,0)</f>
        <v>0</v>
      </c>
      <c r="S239">
        <f>ROUND(单位属性!R247,0)</f>
        <v>0</v>
      </c>
      <c r="T239">
        <f>ROUND(单位属性!S247,0)</f>
        <v>0</v>
      </c>
      <c r="U239">
        <f>ROUND(单位属性!T247,0)</f>
        <v>0</v>
      </c>
      <c r="V239">
        <f>ROUND(单位属性!U247,0)</f>
        <v>0</v>
      </c>
      <c r="W239">
        <f>ROUND(单位属性!V247,0)</f>
        <v>0</v>
      </c>
      <c r="X239">
        <f>ROUND(单位属性!W247,0)</f>
        <v>0</v>
      </c>
      <c r="Y239" t="str">
        <f t="shared" si="84"/>
        <v>InitTypeState2('m006',0,0,0,0,0,0,0,0,0,0)</v>
      </c>
      <c r="Z239">
        <f>ROUND(单位属性!X247,0)</f>
        <v>0</v>
      </c>
      <c r="AA239">
        <f>ROUND(单位属性!Y247,0)</f>
        <v>0</v>
      </c>
      <c r="AB239">
        <f>ROUND(单位属性!Z247,0)</f>
        <v>0</v>
      </c>
      <c r="AC239">
        <f>ROUND(单位属性!AA247,0)</f>
        <v>0</v>
      </c>
      <c r="AD239">
        <f>ROUND(单位属性!AB247,0)</f>
        <v>0</v>
      </c>
      <c r="AE239">
        <f>ROUND(单位属性!AC247,0)</f>
        <v>0</v>
      </c>
      <c r="AF239">
        <f>ROUND(单位属性!AD247,0)</f>
        <v>0</v>
      </c>
      <c r="AG239">
        <f>ROUND(单位属性!AE247,0)</f>
        <v>0</v>
      </c>
      <c r="AH239">
        <f>ROUND(单位属性!AF247,0)</f>
        <v>0</v>
      </c>
      <c r="AI239">
        <f>ROUND(单位属性!AG247,0)</f>
        <v>0</v>
      </c>
      <c r="AJ239" t="str">
        <f t="shared" si="85"/>
        <v>InitTypeState3('m006',0,0,0,0,0,0,0,0,0,0)</v>
      </c>
      <c r="AK239">
        <f>ROUND(单位属性!AH247,0)</f>
        <v>0</v>
      </c>
      <c r="AL239">
        <f>ROUND(单位属性!AI247,0)</f>
        <v>0</v>
      </c>
      <c r="AM239">
        <f>ROUND(单位属性!AJ247,0)</f>
        <v>0</v>
      </c>
      <c r="AN239">
        <f>ROUND(单位属性!AK247,0)</f>
        <v>0</v>
      </c>
      <c r="AO239">
        <f>ROUND(单位属性!AL247,0)</f>
        <v>0</v>
      </c>
      <c r="AP239">
        <f>ROUND(单位属性!AM247,0)</f>
        <v>0</v>
      </c>
      <c r="AQ239">
        <f>ROUND(单位属性!AN247,0)</f>
        <v>0</v>
      </c>
      <c r="AR239">
        <f>ROUND(单位属性!AO247,0)</f>
        <v>0</v>
      </c>
      <c r="AS239">
        <f>ROUND(单位属性!AP247,0)</f>
        <v>0</v>
      </c>
      <c r="AT239">
        <f>ROUND(单位属性!AQ247,0)</f>
        <v>0</v>
      </c>
      <c r="AU239" t="str">
        <f t="shared" si="86"/>
        <v>InitTypeState4('m006',0,0,0,0,0,0,0,0,0,0)</v>
      </c>
      <c r="AV239">
        <f>单位属性!AR247</f>
        <v>0</v>
      </c>
      <c r="AW239">
        <f>单位属性!AS247</f>
        <v>0</v>
      </c>
      <c r="AX239">
        <f>单位属性!AT247</f>
        <v>0</v>
      </c>
      <c r="AY239">
        <f>单位属性!AU247</f>
        <v>0</v>
      </c>
      <c r="AZ239">
        <f>单位属性!AV247</f>
        <v>0</v>
      </c>
      <c r="BA239">
        <f>单位属性!AW247</f>
        <v>0</v>
      </c>
      <c r="BB239">
        <f>单位属性!AX247</f>
        <v>0</v>
      </c>
      <c r="BC239">
        <f>单位属性!AY247</f>
        <v>0</v>
      </c>
      <c r="BD239">
        <f>单位属性!AZ247</f>
        <v>0</v>
      </c>
      <c r="BE239">
        <f>单位属性!BA247</f>
        <v>0</v>
      </c>
      <c r="BF239" t="str">
        <f t="shared" si="87"/>
        <v>InitTypeState5('m006',0,0,0,0,0,0,0,0,0,0)</v>
      </c>
      <c r="BG239">
        <f>单位属性!BB247</f>
        <v>0</v>
      </c>
      <c r="BH239">
        <f>单位属性!BC247</f>
        <v>0</v>
      </c>
      <c r="BI239">
        <f>单位属性!BD247</f>
        <v>0</v>
      </c>
      <c r="BJ239">
        <f>单位属性!BE247</f>
        <v>0</v>
      </c>
      <c r="BK239">
        <f>单位属性!BF247</f>
        <v>0</v>
      </c>
      <c r="BL239">
        <f>单位属性!BG247</f>
        <v>0</v>
      </c>
      <c r="BM239">
        <f>单位属性!BH247</f>
        <v>0</v>
      </c>
      <c r="BN239">
        <f>单位属性!BI247</f>
        <v>0</v>
      </c>
      <c r="BO239">
        <f>单位属性!BJ247</f>
        <v>0</v>
      </c>
      <c r="BP239">
        <f>单位属性!BK247</f>
        <v>0</v>
      </c>
      <c r="BQ239" t="str">
        <f t="shared" si="88"/>
        <v>InitTypeState6('m006',0,0,0,0,0,0,0,0,0,0)</v>
      </c>
      <c r="BR239">
        <f>单位属性!BL247</f>
        <v>0</v>
      </c>
      <c r="BS239">
        <f>单位属性!BM247</f>
        <v>0</v>
      </c>
      <c r="BT239">
        <f>单位属性!BN247</f>
        <v>0</v>
      </c>
      <c r="BU239">
        <f>单位属性!BO247</f>
        <v>0</v>
      </c>
      <c r="BV239">
        <f>单位属性!BP247</f>
        <v>0</v>
      </c>
      <c r="BW239">
        <f>单位属性!BQ247</f>
        <v>0</v>
      </c>
      <c r="BX239">
        <f>单位属性!BR247</f>
        <v>0</v>
      </c>
      <c r="BY239">
        <f>单位属性!BS247</f>
        <v>0</v>
      </c>
      <c r="BZ239">
        <f>单位属性!BT247</f>
        <v>0</v>
      </c>
      <c r="CA239">
        <f>单位属性!BU247</f>
        <v>0</v>
      </c>
      <c r="CB239" t="str">
        <f t="shared" si="89"/>
        <v>InitTypeState7('m006',0,0,0,0,0,0,0,0,0,0)</v>
      </c>
      <c r="CC239" t="str">
        <f t="shared" si="90"/>
        <v>InitTypeState1('m006',92,0,18,14,22032,0,0,0,0,10)</v>
      </c>
      <c r="CD239" t="str">
        <f t="shared" si="91"/>
        <v/>
      </c>
      <c r="CE239" t="str">
        <f t="shared" si="92"/>
        <v/>
      </c>
      <c r="CF239" t="str">
        <f t="shared" si="93"/>
        <v/>
      </c>
      <c r="CG239" t="str">
        <f t="shared" si="94"/>
        <v/>
      </c>
      <c r="CH239" t="str">
        <f t="shared" si="95"/>
        <v/>
      </c>
      <c r="CI239" t="str">
        <f t="shared" si="96"/>
        <v/>
      </c>
    </row>
    <row r="240" spans="1:87" ht="15.95" customHeight="1">
      <c r="A240" t="str">
        <f>单位属性!A248</f>
        <v>m007</v>
      </c>
      <c r="B240" t="str">
        <f t="shared" si="82"/>
        <v>'m007'</v>
      </c>
      <c r="C240" t="str">
        <f>单位属性!B248</f>
        <v>枪兵</v>
      </c>
      <c r="D240">
        <f>ROUND(单位属性!D248,0)</f>
        <v>116</v>
      </c>
      <c r="E240">
        <f>ROUND(单位属性!E248,0)</f>
        <v>0</v>
      </c>
      <c r="F240">
        <f>ROUND(单位属性!F248,0)</f>
        <v>18</v>
      </c>
      <c r="G240">
        <f>ROUND(单位属性!G248,0)</f>
        <v>14</v>
      </c>
      <c r="H240">
        <f>ROUND(单位属性!H248,0)</f>
        <v>36720</v>
      </c>
      <c r="I240">
        <f>ROUND(单位属性!I248,0)</f>
        <v>0</v>
      </c>
      <c r="J240">
        <f>ROUND(单位属性!J248,0)</f>
        <v>0</v>
      </c>
      <c r="K240">
        <f>ROUND(单位属性!K248,0)</f>
        <v>0</v>
      </c>
      <c r="L240">
        <f>ROUND(单位属性!L248,0)</f>
        <v>0</v>
      </c>
      <c r="M240">
        <f>ROUND(单位属性!M248,0)</f>
        <v>10</v>
      </c>
      <c r="N240" t="str">
        <f t="shared" si="83"/>
        <v>InitTypeState1('m007',116,0,18,14,36720,0,0,0,0,10)</v>
      </c>
      <c r="O240">
        <f>ROUND(单位属性!N248,0)</f>
        <v>0</v>
      </c>
      <c r="P240">
        <f>ROUND(单位属性!O248,0)</f>
        <v>0</v>
      </c>
      <c r="Q240">
        <f>ROUND(单位属性!P248,0)</f>
        <v>0</v>
      </c>
      <c r="R240">
        <f>ROUND(单位属性!Q248,0)</f>
        <v>0</v>
      </c>
      <c r="S240">
        <f>ROUND(单位属性!R248,0)</f>
        <v>0</v>
      </c>
      <c r="T240">
        <f>ROUND(单位属性!S248,0)</f>
        <v>0</v>
      </c>
      <c r="U240">
        <f>ROUND(单位属性!T248,0)</f>
        <v>0</v>
      </c>
      <c r="V240">
        <f>ROUND(单位属性!U248,0)</f>
        <v>0</v>
      </c>
      <c r="W240">
        <f>ROUND(单位属性!V248,0)</f>
        <v>0</v>
      </c>
      <c r="X240">
        <f>ROUND(单位属性!W248,0)</f>
        <v>0</v>
      </c>
      <c r="Y240" t="str">
        <f t="shared" si="84"/>
        <v>InitTypeState2('m007',0,0,0,0,0,0,0,0,0,0)</v>
      </c>
      <c r="Z240">
        <f>ROUND(单位属性!X248,0)</f>
        <v>0</v>
      </c>
      <c r="AA240">
        <f>ROUND(单位属性!Y248,0)</f>
        <v>0</v>
      </c>
      <c r="AB240">
        <f>ROUND(单位属性!Z248,0)</f>
        <v>0</v>
      </c>
      <c r="AC240">
        <f>ROUND(单位属性!AA248,0)</f>
        <v>0</v>
      </c>
      <c r="AD240">
        <f>ROUND(单位属性!AB248,0)</f>
        <v>0</v>
      </c>
      <c r="AE240">
        <f>ROUND(单位属性!AC248,0)</f>
        <v>0</v>
      </c>
      <c r="AF240">
        <f>ROUND(单位属性!AD248,0)</f>
        <v>0</v>
      </c>
      <c r="AG240">
        <f>ROUND(单位属性!AE248,0)</f>
        <v>0</v>
      </c>
      <c r="AH240">
        <f>ROUND(单位属性!AF248,0)</f>
        <v>0</v>
      </c>
      <c r="AI240">
        <f>ROUND(单位属性!AG248,0)</f>
        <v>0</v>
      </c>
      <c r="AJ240" t="str">
        <f t="shared" si="85"/>
        <v>InitTypeState3('m007',0,0,0,0,0,0,0,0,0,0)</v>
      </c>
      <c r="AK240">
        <f>ROUND(单位属性!AH248,0)</f>
        <v>0</v>
      </c>
      <c r="AL240">
        <f>ROUND(单位属性!AI248,0)</f>
        <v>0</v>
      </c>
      <c r="AM240">
        <f>ROUND(单位属性!AJ248,0)</f>
        <v>0</v>
      </c>
      <c r="AN240">
        <f>ROUND(单位属性!AK248,0)</f>
        <v>0</v>
      </c>
      <c r="AO240">
        <f>ROUND(单位属性!AL248,0)</f>
        <v>0</v>
      </c>
      <c r="AP240">
        <f>ROUND(单位属性!AM248,0)</f>
        <v>0</v>
      </c>
      <c r="AQ240">
        <f>ROUND(单位属性!AN248,0)</f>
        <v>0</v>
      </c>
      <c r="AR240">
        <f>ROUND(单位属性!AO248,0)</f>
        <v>0</v>
      </c>
      <c r="AS240">
        <f>ROUND(单位属性!AP248,0)</f>
        <v>0</v>
      </c>
      <c r="AT240">
        <f>ROUND(单位属性!AQ248,0)</f>
        <v>0</v>
      </c>
      <c r="AU240" t="str">
        <f t="shared" si="86"/>
        <v>InitTypeState4('m007',0,0,0,0,0,0,0,0,0,0)</v>
      </c>
      <c r="AV240">
        <f>单位属性!AR248</f>
        <v>0</v>
      </c>
      <c r="AW240">
        <f>单位属性!AS248</f>
        <v>0</v>
      </c>
      <c r="AX240">
        <f>单位属性!AT248</f>
        <v>0</v>
      </c>
      <c r="AY240">
        <f>单位属性!AU248</f>
        <v>0</v>
      </c>
      <c r="AZ240">
        <f>单位属性!AV248</f>
        <v>0</v>
      </c>
      <c r="BA240">
        <f>单位属性!AW248</f>
        <v>0</v>
      </c>
      <c r="BB240">
        <f>单位属性!AX248</f>
        <v>0</v>
      </c>
      <c r="BC240">
        <f>单位属性!AY248</f>
        <v>0</v>
      </c>
      <c r="BD240">
        <f>单位属性!AZ248</f>
        <v>0</v>
      </c>
      <c r="BE240">
        <f>单位属性!BA248</f>
        <v>0</v>
      </c>
      <c r="BF240" t="str">
        <f t="shared" si="87"/>
        <v>InitTypeState5('m007',0,0,0,0,0,0,0,0,0,0)</v>
      </c>
      <c r="BG240">
        <f>单位属性!BB248</f>
        <v>0</v>
      </c>
      <c r="BH240">
        <f>单位属性!BC248</f>
        <v>0</v>
      </c>
      <c r="BI240">
        <f>单位属性!BD248</f>
        <v>0</v>
      </c>
      <c r="BJ240">
        <f>单位属性!BE248</f>
        <v>0</v>
      </c>
      <c r="BK240">
        <f>单位属性!BF248</f>
        <v>0</v>
      </c>
      <c r="BL240">
        <f>单位属性!BG248</f>
        <v>0</v>
      </c>
      <c r="BM240">
        <f>单位属性!BH248</f>
        <v>0</v>
      </c>
      <c r="BN240">
        <f>单位属性!BI248</f>
        <v>0</v>
      </c>
      <c r="BO240">
        <f>单位属性!BJ248</f>
        <v>0</v>
      </c>
      <c r="BP240">
        <f>单位属性!BK248</f>
        <v>0</v>
      </c>
      <c r="BQ240" t="str">
        <f t="shared" si="88"/>
        <v>InitTypeState6('m007',0,0,0,0,0,0,0,0,0,0)</v>
      </c>
      <c r="BR240">
        <f>单位属性!BL248</f>
        <v>0</v>
      </c>
      <c r="BS240">
        <f>单位属性!BM248</f>
        <v>0</v>
      </c>
      <c r="BT240">
        <f>单位属性!BN248</f>
        <v>0</v>
      </c>
      <c r="BU240">
        <f>单位属性!BO248</f>
        <v>0</v>
      </c>
      <c r="BV240">
        <f>单位属性!BP248</f>
        <v>0</v>
      </c>
      <c r="BW240">
        <f>单位属性!BQ248</f>
        <v>0</v>
      </c>
      <c r="BX240">
        <f>单位属性!BR248</f>
        <v>0</v>
      </c>
      <c r="BY240">
        <f>单位属性!BS248</f>
        <v>0</v>
      </c>
      <c r="BZ240">
        <f>单位属性!BT248</f>
        <v>0</v>
      </c>
      <c r="CA240">
        <f>单位属性!BU248</f>
        <v>0</v>
      </c>
      <c r="CB240" t="str">
        <f t="shared" si="89"/>
        <v>InitTypeState7('m007',0,0,0,0,0,0,0,0,0,0)</v>
      </c>
      <c r="CC240" t="str">
        <f t="shared" si="90"/>
        <v>InitTypeState1('m007',116,0,18,14,36720,0,0,0,0,10)</v>
      </c>
      <c r="CD240" t="str">
        <f t="shared" si="91"/>
        <v/>
      </c>
      <c r="CE240" t="str">
        <f t="shared" si="92"/>
        <v/>
      </c>
      <c r="CF240" t="str">
        <f t="shared" si="93"/>
        <v/>
      </c>
      <c r="CG240" t="str">
        <f t="shared" si="94"/>
        <v/>
      </c>
      <c r="CH240" t="str">
        <f t="shared" si="95"/>
        <v/>
      </c>
      <c r="CI240" t="str">
        <f t="shared" si="96"/>
        <v/>
      </c>
    </row>
    <row r="241" spans="1:87" ht="15.95" customHeight="1">
      <c r="A241" t="str">
        <f>单位属性!A249</f>
        <v>m008</v>
      </c>
      <c r="B241" t="str">
        <f t="shared" si="82"/>
        <v>'m008'</v>
      </c>
      <c r="C241" t="str">
        <f>单位属性!B249</f>
        <v>精锐弓兵</v>
      </c>
      <c r="D241">
        <f>ROUND(单位属性!D249,0)</f>
        <v>236</v>
      </c>
      <c r="E241">
        <f>ROUND(单位属性!E249,0)</f>
        <v>0</v>
      </c>
      <c r="F241">
        <f>ROUND(单位属性!F249,0)</f>
        <v>18</v>
      </c>
      <c r="G241">
        <f>ROUND(单位属性!G249,0)</f>
        <v>14</v>
      </c>
      <c r="H241">
        <f>ROUND(单位属性!H249,0)</f>
        <v>51408</v>
      </c>
      <c r="I241">
        <f>ROUND(单位属性!I249,0)</f>
        <v>0</v>
      </c>
      <c r="J241">
        <f>ROUND(单位属性!J249,0)</f>
        <v>0</v>
      </c>
      <c r="K241">
        <f>ROUND(单位属性!K249,0)</f>
        <v>0</v>
      </c>
      <c r="L241">
        <f>ROUND(单位属性!L249,0)</f>
        <v>0</v>
      </c>
      <c r="M241">
        <f>ROUND(单位属性!M249,0)</f>
        <v>10</v>
      </c>
      <c r="N241" t="str">
        <f t="shared" si="83"/>
        <v>InitTypeState1('m008',236,0,18,14,51408,0,0,0,0,10)</v>
      </c>
      <c r="O241">
        <f>ROUND(单位属性!N249,0)</f>
        <v>0</v>
      </c>
      <c r="P241">
        <f>ROUND(单位属性!O249,0)</f>
        <v>0</v>
      </c>
      <c r="Q241">
        <f>ROUND(单位属性!P249,0)</f>
        <v>0</v>
      </c>
      <c r="R241">
        <f>ROUND(单位属性!Q249,0)</f>
        <v>0</v>
      </c>
      <c r="S241">
        <f>ROUND(单位属性!R249,0)</f>
        <v>0</v>
      </c>
      <c r="T241">
        <f>ROUND(单位属性!S249,0)</f>
        <v>0</v>
      </c>
      <c r="U241">
        <f>ROUND(单位属性!T249,0)</f>
        <v>0</v>
      </c>
      <c r="V241">
        <f>ROUND(单位属性!U249,0)</f>
        <v>0</v>
      </c>
      <c r="W241">
        <f>ROUND(单位属性!V249,0)</f>
        <v>0</v>
      </c>
      <c r="X241">
        <f>ROUND(单位属性!W249,0)</f>
        <v>0</v>
      </c>
      <c r="Y241" t="str">
        <f t="shared" si="84"/>
        <v>InitTypeState2('m008',0,0,0,0,0,0,0,0,0,0)</v>
      </c>
      <c r="Z241">
        <f>ROUND(单位属性!X249,0)</f>
        <v>0</v>
      </c>
      <c r="AA241">
        <f>ROUND(单位属性!Y249,0)</f>
        <v>0</v>
      </c>
      <c r="AB241">
        <f>ROUND(单位属性!Z249,0)</f>
        <v>0</v>
      </c>
      <c r="AC241">
        <f>ROUND(单位属性!AA249,0)</f>
        <v>0</v>
      </c>
      <c r="AD241">
        <f>ROUND(单位属性!AB249,0)</f>
        <v>0</v>
      </c>
      <c r="AE241">
        <f>ROUND(单位属性!AC249,0)</f>
        <v>0</v>
      </c>
      <c r="AF241">
        <f>ROUND(单位属性!AD249,0)</f>
        <v>0</v>
      </c>
      <c r="AG241">
        <f>ROUND(单位属性!AE249,0)</f>
        <v>0</v>
      </c>
      <c r="AH241">
        <f>ROUND(单位属性!AF249,0)</f>
        <v>0</v>
      </c>
      <c r="AI241">
        <f>ROUND(单位属性!AG249,0)</f>
        <v>0</v>
      </c>
      <c r="AJ241" t="str">
        <f t="shared" si="85"/>
        <v>InitTypeState3('m008',0,0,0,0,0,0,0,0,0,0)</v>
      </c>
      <c r="AK241">
        <f>ROUND(单位属性!AH249,0)</f>
        <v>0</v>
      </c>
      <c r="AL241">
        <f>ROUND(单位属性!AI249,0)</f>
        <v>0</v>
      </c>
      <c r="AM241">
        <f>ROUND(单位属性!AJ249,0)</f>
        <v>0</v>
      </c>
      <c r="AN241">
        <f>ROUND(单位属性!AK249,0)</f>
        <v>0</v>
      </c>
      <c r="AO241">
        <f>ROUND(单位属性!AL249,0)</f>
        <v>0</v>
      </c>
      <c r="AP241">
        <f>ROUND(单位属性!AM249,0)</f>
        <v>0</v>
      </c>
      <c r="AQ241">
        <f>ROUND(单位属性!AN249,0)</f>
        <v>0</v>
      </c>
      <c r="AR241">
        <f>ROUND(单位属性!AO249,0)</f>
        <v>0</v>
      </c>
      <c r="AS241">
        <f>ROUND(单位属性!AP249,0)</f>
        <v>0</v>
      </c>
      <c r="AT241">
        <f>ROUND(单位属性!AQ249,0)</f>
        <v>0</v>
      </c>
      <c r="AU241" t="str">
        <f t="shared" si="86"/>
        <v>InitTypeState4('m008',0,0,0,0,0,0,0,0,0,0)</v>
      </c>
      <c r="AV241">
        <f>单位属性!AR249</f>
        <v>0</v>
      </c>
      <c r="AW241">
        <f>单位属性!AS249</f>
        <v>0</v>
      </c>
      <c r="AX241">
        <f>单位属性!AT249</f>
        <v>0</v>
      </c>
      <c r="AY241">
        <f>单位属性!AU249</f>
        <v>0</v>
      </c>
      <c r="AZ241">
        <f>单位属性!AV249</f>
        <v>0</v>
      </c>
      <c r="BA241">
        <f>单位属性!AW249</f>
        <v>0</v>
      </c>
      <c r="BB241">
        <f>单位属性!AX249</f>
        <v>0</v>
      </c>
      <c r="BC241">
        <f>单位属性!AY249</f>
        <v>0</v>
      </c>
      <c r="BD241">
        <f>单位属性!AZ249</f>
        <v>0</v>
      </c>
      <c r="BE241">
        <f>单位属性!BA249</f>
        <v>0</v>
      </c>
      <c r="BF241" t="str">
        <f t="shared" si="87"/>
        <v>InitTypeState5('m008',0,0,0,0,0,0,0,0,0,0)</v>
      </c>
      <c r="BG241">
        <f>单位属性!BB249</f>
        <v>0</v>
      </c>
      <c r="BH241">
        <f>单位属性!BC249</f>
        <v>0</v>
      </c>
      <c r="BI241">
        <f>单位属性!BD249</f>
        <v>0</v>
      </c>
      <c r="BJ241">
        <f>单位属性!BE249</f>
        <v>0</v>
      </c>
      <c r="BK241">
        <f>单位属性!BF249</f>
        <v>0</v>
      </c>
      <c r="BL241">
        <f>单位属性!BG249</f>
        <v>0</v>
      </c>
      <c r="BM241">
        <f>单位属性!BH249</f>
        <v>0</v>
      </c>
      <c r="BN241">
        <f>单位属性!BI249</f>
        <v>0</v>
      </c>
      <c r="BO241">
        <f>单位属性!BJ249</f>
        <v>0</v>
      </c>
      <c r="BP241">
        <f>单位属性!BK249</f>
        <v>0</v>
      </c>
      <c r="BQ241" t="str">
        <f t="shared" si="88"/>
        <v>InitTypeState6('m008',0,0,0,0,0,0,0,0,0,0)</v>
      </c>
      <c r="BR241">
        <f>单位属性!BL249</f>
        <v>0</v>
      </c>
      <c r="BS241">
        <f>单位属性!BM249</f>
        <v>0</v>
      </c>
      <c r="BT241">
        <f>单位属性!BN249</f>
        <v>0</v>
      </c>
      <c r="BU241">
        <f>单位属性!BO249</f>
        <v>0</v>
      </c>
      <c r="BV241">
        <f>单位属性!BP249</f>
        <v>0</v>
      </c>
      <c r="BW241">
        <f>单位属性!BQ249</f>
        <v>0</v>
      </c>
      <c r="BX241">
        <f>单位属性!BR249</f>
        <v>0</v>
      </c>
      <c r="BY241">
        <f>单位属性!BS249</f>
        <v>0</v>
      </c>
      <c r="BZ241">
        <f>单位属性!BT249</f>
        <v>0</v>
      </c>
      <c r="CA241">
        <f>单位属性!BU249</f>
        <v>0</v>
      </c>
      <c r="CB241" t="str">
        <f t="shared" si="89"/>
        <v>InitTypeState7('m008',0,0,0,0,0,0,0,0,0,0)</v>
      </c>
      <c r="CC241" t="str">
        <f t="shared" si="90"/>
        <v>InitTypeState1('m008',236,0,18,14,51408,0,0,0,0,10)</v>
      </c>
      <c r="CD241" t="str">
        <f t="shared" si="91"/>
        <v/>
      </c>
      <c r="CE241" t="str">
        <f t="shared" si="92"/>
        <v/>
      </c>
      <c r="CF241" t="str">
        <f t="shared" si="93"/>
        <v/>
      </c>
      <c r="CG241" t="str">
        <f t="shared" si="94"/>
        <v/>
      </c>
      <c r="CH241" t="str">
        <f t="shared" si="95"/>
        <v/>
      </c>
      <c r="CI241" t="str">
        <f t="shared" si="96"/>
        <v/>
      </c>
    </row>
    <row r="242" spans="1:87" ht="15.95" customHeight="1">
      <c r="A242" t="str">
        <f>单位属性!A250</f>
        <v>m009</v>
      </c>
      <c r="B242" t="str">
        <f t="shared" si="82"/>
        <v>'m009'</v>
      </c>
      <c r="C242" t="str">
        <f>单位属性!B250</f>
        <v>盾兵</v>
      </c>
      <c r="D242">
        <f>ROUND(单位属性!D250,0)</f>
        <v>356</v>
      </c>
      <c r="E242">
        <f>ROUND(单位属性!E250,0)</f>
        <v>0</v>
      </c>
      <c r="F242">
        <f>ROUND(单位属性!F250,0)</f>
        <v>24</v>
      </c>
      <c r="G242">
        <f>ROUND(单位属性!G250,0)</f>
        <v>18</v>
      </c>
      <c r="H242">
        <f>ROUND(单位属性!H250,0)</f>
        <v>66096</v>
      </c>
      <c r="I242">
        <f>ROUND(单位属性!I250,0)</f>
        <v>0</v>
      </c>
      <c r="J242">
        <f>ROUND(单位属性!J250,0)</f>
        <v>0</v>
      </c>
      <c r="K242">
        <f>ROUND(单位属性!K250,0)</f>
        <v>0</v>
      </c>
      <c r="L242">
        <f>ROUND(单位属性!L250,0)</f>
        <v>0</v>
      </c>
      <c r="M242">
        <f>ROUND(单位属性!M250,0)</f>
        <v>10</v>
      </c>
      <c r="N242" t="str">
        <f t="shared" si="83"/>
        <v>InitTypeState1('m009',356,0,24,18,66096,0,0,0,0,10)</v>
      </c>
      <c r="O242">
        <f>ROUND(单位属性!N250,0)</f>
        <v>0</v>
      </c>
      <c r="P242">
        <f>ROUND(单位属性!O250,0)</f>
        <v>0</v>
      </c>
      <c r="Q242">
        <f>ROUND(单位属性!P250,0)</f>
        <v>0</v>
      </c>
      <c r="R242">
        <f>ROUND(单位属性!Q250,0)</f>
        <v>0</v>
      </c>
      <c r="S242">
        <f>ROUND(单位属性!R250,0)</f>
        <v>0</v>
      </c>
      <c r="T242">
        <f>ROUND(单位属性!S250,0)</f>
        <v>0</v>
      </c>
      <c r="U242">
        <f>ROUND(单位属性!T250,0)</f>
        <v>0</v>
      </c>
      <c r="V242">
        <f>ROUND(单位属性!U250,0)</f>
        <v>0</v>
      </c>
      <c r="W242">
        <f>ROUND(单位属性!V250,0)</f>
        <v>0</v>
      </c>
      <c r="X242">
        <f>ROUND(单位属性!W250,0)</f>
        <v>0</v>
      </c>
      <c r="Y242" t="str">
        <f t="shared" si="84"/>
        <v>InitTypeState2('m009',0,0,0,0,0,0,0,0,0,0)</v>
      </c>
      <c r="Z242">
        <f>ROUND(单位属性!X250,0)</f>
        <v>0</v>
      </c>
      <c r="AA242">
        <f>ROUND(单位属性!Y250,0)</f>
        <v>0</v>
      </c>
      <c r="AB242">
        <f>ROUND(单位属性!Z250,0)</f>
        <v>0</v>
      </c>
      <c r="AC242">
        <f>ROUND(单位属性!AA250,0)</f>
        <v>0</v>
      </c>
      <c r="AD242">
        <f>ROUND(单位属性!AB250,0)</f>
        <v>0</v>
      </c>
      <c r="AE242">
        <f>ROUND(单位属性!AC250,0)</f>
        <v>0</v>
      </c>
      <c r="AF242">
        <f>ROUND(单位属性!AD250,0)</f>
        <v>0</v>
      </c>
      <c r="AG242">
        <f>ROUND(单位属性!AE250,0)</f>
        <v>0</v>
      </c>
      <c r="AH242">
        <f>ROUND(单位属性!AF250,0)</f>
        <v>0</v>
      </c>
      <c r="AI242">
        <f>ROUND(单位属性!AG250,0)</f>
        <v>0</v>
      </c>
      <c r="AJ242" t="str">
        <f t="shared" si="85"/>
        <v>InitTypeState3('m009',0,0,0,0,0,0,0,0,0,0)</v>
      </c>
      <c r="AK242">
        <f>ROUND(单位属性!AH250,0)</f>
        <v>0</v>
      </c>
      <c r="AL242">
        <f>ROUND(单位属性!AI250,0)</f>
        <v>0</v>
      </c>
      <c r="AM242">
        <f>ROUND(单位属性!AJ250,0)</f>
        <v>0</v>
      </c>
      <c r="AN242">
        <f>ROUND(单位属性!AK250,0)</f>
        <v>0</v>
      </c>
      <c r="AO242">
        <f>ROUND(单位属性!AL250,0)</f>
        <v>0</v>
      </c>
      <c r="AP242">
        <f>ROUND(单位属性!AM250,0)</f>
        <v>0</v>
      </c>
      <c r="AQ242">
        <f>ROUND(单位属性!AN250,0)</f>
        <v>0</v>
      </c>
      <c r="AR242">
        <f>ROUND(单位属性!AO250,0)</f>
        <v>0</v>
      </c>
      <c r="AS242">
        <f>ROUND(单位属性!AP250,0)</f>
        <v>0</v>
      </c>
      <c r="AT242">
        <f>ROUND(单位属性!AQ250,0)</f>
        <v>0</v>
      </c>
      <c r="AU242" t="str">
        <f t="shared" si="86"/>
        <v>InitTypeState4('m009',0,0,0,0,0,0,0,0,0,0)</v>
      </c>
      <c r="AV242">
        <f>单位属性!AR250</f>
        <v>0</v>
      </c>
      <c r="AW242">
        <f>单位属性!AS250</f>
        <v>0</v>
      </c>
      <c r="AX242">
        <f>单位属性!AT250</f>
        <v>0</v>
      </c>
      <c r="AY242">
        <f>单位属性!AU250</f>
        <v>0</v>
      </c>
      <c r="AZ242">
        <f>单位属性!AV250</f>
        <v>0</v>
      </c>
      <c r="BA242">
        <f>单位属性!AW250</f>
        <v>0</v>
      </c>
      <c r="BB242">
        <f>单位属性!AX250</f>
        <v>0</v>
      </c>
      <c r="BC242">
        <f>单位属性!AY250</f>
        <v>0</v>
      </c>
      <c r="BD242">
        <f>单位属性!AZ250</f>
        <v>0</v>
      </c>
      <c r="BE242">
        <f>单位属性!BA250</f>
        <v>0</v>
      </c>
      <c r="BF242" t="str">
        <f t="shared" si="87"/>
        <v>InitTypeState5('m009',0,0,0,0,0,0,0,0,0,0)</v>
      </c>
      <c r="BG242">
        <f>单位属性!BB250</f>
        <v>0</v>
      </c>
      <c r="BH242">
        <f>单位属性!BC250</f>
        <v>0</v>
      </c>
      <c r="BI242">
        <f>单位属性!BD250</f>
        <v>0</v>
      </c>
      <c r="BJ242">
        <f>单位属性!BE250</f>
        <v>0</v>
      </c>
      <c r="BK242">
        <f>单位属性!BF250</f>
        <v>0</v>
      </c>
      <c r="BL242">
        <f>单位属性!BG250</f>
        <v>0</v>
      </c>
      <c r="BM242">
        <f>单位属性!BH250</f>
        <v>0</v>
      </c>
      <c r="BN242">
        <f>单位属性!BI250</f>
        <v>0</v>
      </c>
      <c r="BO242">
        <f>单位属性!BJ250</f>
        <v>0</v>
      </c>
      <c r="BP242">
        <f>单位属性!BK250</f>
        <v>0</v>
      </c>
      <c r="BQ242" t="str">
        <f t="shared" si="88"/>
        <v>InitTypeState6('m009',0,0,0,0,0,0,0,0,0,0)</v>
      </c>
      <c r="BR242">
        <f>单位属性!BL250</f>
        <v>0</v>
      </c>
      <c r="BS242">
        <f>单位属性!BM250</f>
        <v>0</v>
      </c>
      <c r="BT242">
        <f>单位属性!BN250</f>
        <v>0</v>
      </c>
      <c r="BU242">
        <f>单位属性!BO250</f>
        <v>0</v>
      </c>
      <c r="BV242">
        <f>单位属性!BP250</f>
        <v>0</v>
      </c>
      <c r="BW242">
        <f>单位属性!BQ250</f>
        <v>0</v>
      </c>
      <c r="BX242">
        <f>单位属性!BR250</f>
        <v>0</v>
      </c>
      <c r="BY242">
        <f>单位属性!BS250</f>
        <v>0</v>
      </c>
      <c r="BZ242">
        <f>单位属性!BT250</f>
        <v>0</v>
      </c>
      <c r="CA242">
        <f>单位属性!BU250</f>
        <v>0</v>
      </c>
      <c r="CB242" t="str">
        <f t="shared" si="89"/>
        <v>InitTypeState7('m009',0,0,0,0,0,0,0,0,0,0)</v>
      </c>
      <c r="CC242" t="str">
        <f t="shared" si="90"/>
        <v>InitTypeState1('m009',356,0,24,18,66096,0,0,0,0,10)</v>
      </c>
      <c r="CD242" t="str">
        <f t="shared" si="91"/>
        <v/>
      </c>
      <c r="CE242" t="str">
        <f t="shared" si="92"/>
        <v/>
      </c>
      <c r="CF242" t="str">
        <f t="shared" si="93"/>
        <v/>
      </c>
      <c r="CG242" t="str">
        <f t="shared" si="94"/>
        <v/>
      </c>
      <c r="CH242" t="str">
        <f t="shared" si="95"/>
        <v/>
      </c>
      <c r="CI242" t="str">
        <f t="shared" si="96"/>
        <v/>
      </c>
    </row>
    <row r="243" spans="1:87" ht="15.95" customHeight="1">
      <c r="A243" t="str">
        <f>单位属性!A251</f>
        <v>m010</v>
      </c>
      <c r="B243" t="str">
        <f t="shared" si="82"/>
        <v>'m010'</v>
      </c>
      <c r="C243" t="str">
        <f>单位属性!B251</f>
        <v>鹰眼射手</v>
      </c>
      <c r="D243">
        <f>ROUND(单位属性!D251,0)</f>
        <v>476</v>
      </c>
      <c r="E243">
        <f>ROUND(单位属性!E251,0)</f>
        <v>0</v>
      </c>
      <c r="F243">
        <f>ROUND(单位属性!F251,0)</f>
        <v>24</v>
      </c>
      <c r="G243">
        <f>ROUND(单位属性!G251,0)</f>
        <v>18</v>
      </c>
      <c r="H243">
        <f>ROUND(单位属性!H251,0)</f>
        <v>88128</v>
      </c>
      <c r="I243">
        <f>ROUND(单位属性!I251,0)</f>
        <v>0</v>
      </c>
      <c r="J243">
        <f>ROUND(单位属性!J251,0)</f>
        <v>0</v>
      </c>
      <c r="K243">
        <f>ROUND(单位属性!K251,0)</f>
        <v>0</v>
      </c>
      <c r="L243">
        <f>ROUND(单位属性!L251,0)</f>
        <v>0</v>
      </c>
      <c r="M243">
        <f>ROUND(单位属性!M251,0)</f>
        <v>10</v>
      </c>
      <c r="N243" t="str">
        <f t="shared" si="83"/>
        <v>InitTypeState1('m010',476,0,24,18,88128,0,0,0,0,10)</v>
      </c>
      <c r="O243">
        <f>ROUND(单位属性!N251,0)</f>
        <v>0</v>
      </c>
      <c r="P243">
        <f>ROUND(单位属性!O251,0)</f>
        <v>0</v>
      </c>
      <c r="Q243">
        <f>ROUND(单位属性!P251,0)</f>
        <v>0</v>
      </c>
      <c r="R243">
        <f>ROUND(单位属性!Q251,0)</f>
        <v>0</v>
      </c>
      <c r="S243">
        <f>ROUND(单位属性!R251,0)</f>
        <v>0</v>
      </c>
      <c r="T243">
        <f>ROUND(单位属性!S251,0)</f>
        <v>0</v>
      </c>
      <c r="U243">
        <f>ROUND(单位属性!T251,0)</f>
        <v>0</v>
      </c>
      <c r="V243">
        <f>ROUND(单位属性!U251,0)</f>
        <v>0</v>
      </c>
      <c r="W243">
        <f>ROUND(单位属性!V251,0)</f>
        <v>0</v>
      </c>
      <c r="X243">
        <f>ROUND(单位属性!W251,0)</f>
        <v>0</v>
      </c>
      <c r="Y243" t="str">
        <f t="shared" si="84"/>
        <v>InitTypeState2('m010',0,0,0,0,0,0,0,0,0,0)</v>
      </c>
      <c r="Z243">
        <f>ROUND(单位属性!X251,0)</f>
        <v>0</v>
      </c>
      <c r="AA243">
        <f>ROUND(单位属性!Y251,0)</f>
        <v>0</v>
      </c>
      <c r="AB243">
        <f>ROUND(单位属性!Z251,0)</f>
        <v>0</v>
      </c>
      <c r="AC243">
        <f>ROUND(单位属性!AA251,0)</f>
        <v>0</v>
      </c>
      <c r="AD243">
        <f>ROUND(单位属性!AB251,0)</f>
        <v>0</v>
      </c>
      <c r="AE243">
        <f>ROUND(单位属性!AC251,0)</f>
        <v>0</v>
      </c>
      <c r="AF243">
        <f>ROUND(单位属性!AD251,0)</f>
        <v>0</v>
      </c>
      <c r="AG243">
        <f>ROUND(单位属性!AE251,0)</f>
        <v>0</v>
      </c>
      <c r="AH243">
        <f>ROUND(单位属性!AF251,0)</f>
        <v>0</v>
      </c>
      <c r="AI243">
        <f>ROUND(单位属性!AG251,0)</f>
        <v>0</v>
      </c>
      <c r="AJ243" t="str">
        <f t="shared" si="85"/>
        <v>InitTypeState3('m010',0,0,0,0,0,0,0,0,0,0)</v>
      </c>
      <c r="AK243">
        <f>ROUND(单位属性!AH251,0)</f>
        <v>0</v>
      </c>
      <c r="AL243">
        <f>ROUND(单位属性!AI251,0)</f>
        <v>0</v>
      </c>
      <c r="AM243">
        <f>ROUND(单位属性!AJ251,0)</f>
        <v>0</v>
      </c>
      <c r="AN243">
        <f>ROUND(单位属性!AK251,0)</f>
        <v>0</v>
      </c>
      <c r="AO243">
        <f>ROUND(单位属性!AL251,0)</f>
        <v>0</v>
      </c>
      <c r="AP243">
        <f>ROUND(单位属性!AM251,0)</f>
        <v>0</v>
      </c>
      <c r="AQ243">
        <f>ROUND(单位属性!AN251,0)</f>
        <v>0</v>
      </c>
      <c r="AR243">
        <f>ROUND(单位属性!AO251,0)</f>
        <v>0</v>
      </c>
      <c r="AS243">
        <f>ROUND(单位属性!AP251,0)</f>
        <v>0</v>
      </c>
      <c r="AT243">
        <f>ROUND(单位属性!AQ251,0)</f>
        <v>0</v>
      </c>
      <c r="AU243" t="str">
        <f t="shared" si="86"/>
        <v>InitTypeState4('m010',0,0,0,0,0,0,0,0,0,0)</v>
      </c>
      <c r="AV243">
        <f>单位属性!AR251</f>
        <v>0</v>
      </c>
      <c r="AW243">
        <f>单位属性!AS251</f>
        <v>0</v>
      </c>
      <c r="AX243">
        <f>单位属性!AT251</f>
        <v>0</v>
      </c>
      <c r="AY243">
        <f>单位属性!AU251</f>
        <v>0</v>
      </c>
      <c r="AZ243">
        <f>单位属性!AV251</f>
        <v>0</v>
      </c>
      <c r="BA243">
        <f>单位属性!AW251</f>
        <v>0</v>
      </c>
      <c r="BB243">
        <f>单位属性!AX251</f>
        <v>0</v>
      </c>
      <c r="BC243">
        <f>单位属性!AY251</f>
        <v>0</v>
      </c>
      <c r="BD243">
        <f>单位属性!AZ251</f>
        <v>0</v>
      </c>
      <c r="BE243">
        <f>单位属性!BA251</f>
        <v>0</v>
      </c>
      <c r="BF243" t="str">
        <f t="shared" si="87"/>
        <v>InitTypeState5('m010',0,0,0,0,0,0,0,0,0,0)</v>
      </c>
      <c r="BG243">
        <f>单位属性!BB251</f>
        <v>0</v>
      </c>
      <c r="BH243">
        <f>单位属性!BC251</f>
        <v>0</v>
      </c>
      <c r="BI243">
        <f>单位属性!BD251</f>
        <v>0</v>
      </c>
      <c r="BJ243">
        <f>单位属性!BE251</f>
        <v>0</v>
      </c>
      <c r="BK243">
        <f>单位属性!BF251</f>
        <v>0</v>
      </c>
      <c r="BL243">
        <f>单位属性!BG251</f>
        <v>0</v>
      </c>
      <c r="BM243">
        <f>单位属性!BH251</f>
        <v>0</v>
      </c>
      <c r="BN243">
        <f>单位属性!BI251</f>
        <v>0</v>
      </c>
      <c r="BO243">
        <f>单位属性!BJ251</f>
        <v>0</v>
      </c>
      <c r="BP243">
        <f>单位属性!BK251</f>
        <v>0</v>
      </c>
      <c r="BQ243" t="str">
        <f t="shared" si="88"/>
        <v>InitTypeState6('m010',0,0,0,0,0,0,0,0,0,0)</v>
      </c>
      <c r="BR243">
        <f>单位属性!BL251</f>
        <v>0</v>
      </c>
      <c r="BS243">
        <f>单位属性!BM251</f>
        <v>0</v>
      </c>
      <c r="BT243">
        <f>单位属性!BN251</f>
        <v>0</v>
      </c>
      <c r="BU243">
        <f>单位属性!BO251</f>
        <v>0</v>
      </c>
      <c r="BV243">
        <f>单位属性!BP251</f>
        <v>0</v>
      </c>
      <c r="BW243">
        <f>单位属性!BQ251</f>
        <v>0</v>
      </c>
      <c r="BX243">
        <f>单位属性!BR251</f>
        <v>0</v>
      </c>
      <c r="BY243">
        <f>单位属性!BS251</f>
        <v>0</v>
      </c>
      <c r="BZ243">
        <f>单位属性!BT251</f>
        <v>0</v>
      </c>
      <c r="CA243">
        <f>单位属性!BU251</f>
        <v>0</v>
      </c>
      <c r="CB243" t="str">
        <f t="shared" si="89"/>
        <v>InitTypeState7('m010',0,0,0,0,0,0,0,0,0,0)</v>
      </c>
      <c r="CC243" t="str">
        <f t="shared" si="90"/>
        <v>InitTypeState1('m010',476,0,24,18,88128,0,0,0,0,10)</v>
      </c>
      <c r="CD243" t="str">
        <f t="shared" si="91"/>
        <v/>
      </c>
      <c r="CE243" t="str">
        <f t="shared" si="92"/>
        <v/>
      </c>
      <c r="CF243" t="str">
        <f t="shared" si="93"/>
        <v/>
      </c>
      <c r="CG243" t="str">
        <f t="shared" si="94"/>
        <v/>
      </c>
      <c r="CH243" t="str">
        <f t="shared" si="95"/>
        <v/>
      </c>
      <c r="CI243" t="str">
        <f t="shared" si="96"/>
        <v/>
      </c>
    </row>
    <row r="244" spans="1:87" ht="15.95" customHeight="1">
      <c r="A244" t="str">
        <f>单位属性!A252</f>
        <v>m011</v>
      </c>
      <c r="B244" t="str">
        <f t="shared" si="82"/>
        <v>'m011'</v>
      </c>
      <c r="C244" t="str">
        <f>单位属性!B252</f>
        <v>盾兵</v>
      </c>
      <c r="D244">
        <f>ROUND(单位属性!D252,0)</f>
        <v>596</v>
      </c>
      <c r="E244">
        <f>ROUND(单位属性!E252,0)</f>
        <v>0</v>
      </c>
      <c r="F244">
        <f>ROUND(单位属性!F252,0)</f>
        <v>24</v>
      </c>
      <c r="G244">
        <f>ROUND(单位属性!G252,0)</f>
        <v>18</v>
      </c>
      <c r="H244">
        <f>ROUND(单位属性!H252,0)</f>
        <v>110160</v>
      </c>
      <c r="I244">
        <f>ROUND(单位属性!I252,0)</f>
        <v>0</v>
      </c>
      <c r="J244">
        <f>ROUND(单位属性!J252,0)</f>
        <v>0</v>
      </c>
      <c r="K244">
        <f>ROUND(单位属性!K252,0)</f>
        <v>0</v>
      </c>
      <c r="L244">
        <f>ROUND(单位属性!L252,0)</f>
        <v>0</v>
      </c>
      <c r="M244">
        <f>ROUND(单位属性!M252,0)</f>
        <v>10</v>
      </c>
      <c r="N244" t="str">
        <f t="shared" si="83"/>
        <v>InitTypeState1('m011',596,0,24,18,110160,0,0,0,0,10)</v>
      </c>
      <c r="O244">
        <f>ROUND(单位属性!N252,0)</f>
        <v>0</v>
      </c>
      <c r="P244">
        <f>ROUND(单位属性!O252,0)</f>
        <v>0</v>
      </c>
      <c r="Q244">
        <f>ROUND(单位属性!P252,0)</f>
        <v>0</v>
      </c>
      <c r="R244">
        <f>ROUND(单位属性!Q252,0)</f>
        <v>0</v>
      </c>
      <c r="S244">
        <f>ROUND(单位属性!R252,0)</f>
        <v>0</v>
      </c>
      <c r="T244">
        <f>ROUND(单位属性!S252,0)</f>
        <v>0</v>
      </c>
      <c r="U244">
        <f>ROUND(单位属性!T252,0)</f>
        <v>0</v>
      </c>
      <c r="V244">
        <f>ROUND(单位属性!U252,0)</f>
        <v>0</v>
      </c>
      <c r="W244">
        <f>ROUND(单位属性!V252,0)</f>
        <v>0</v>
      </c>
      <c r="X244">
        <f>ROUND(单位属性!W252,0)</f>
        <v>0</v>
      </c>
      <c r="Y244" t="str">
        <f t="shared" si="84"/>
        <v>InitTypeState2('m011',0,0,0,0,0,0,0,0,0,0)</v>
      </c>
      <c r="Z244">
        <f>ROUND(单位属性!X252,0)</f>
        <v>0</v>
      </c>
      <c r="AA244">
        <f>ROUND(单位属性!Y252,0)</f>
        <v>0</v>
      </c>
      <c r="AB244">
        <f>ROUND(单位属性!Z252,0)</f>
        <v>0</v>
      </c>
      <c r="AC244">
        <f>ROUND(单位属性!AA252,0)</f>
        <v>0</v>
      </c>
      <c r="AD244">
        <f>ROUND(单位属性!AB252,0)</f>
        <v>0</v>
      </c>
      <c r="AE244">
        <f>ROUND(单位属性!AC252,0)</f>
        <v>0</v>
      </c>
      <c r="AF244">
        <f>ROUND(单位属性!AD252,0)</f>
        <v>0</v>
      </c>
      <c r="AG244">
        <f>ROUND(单位属性!AE252,0)</f>
        <v>0</v>
      </c>
      <c r="AH244">
        <f>ROUND(单位属性!AF252,0)</f>
        <v>0</v>
      </c>
      <c r="AI244">
        <f>ROUND(单位属性!AG252,0)</f>
        <v>0</v>
      </c>
      <c r="AJ244" t="str">
        <f t="shared" si="85"/>
        <v>InitTypeState3('m011',0,0,0,0,0,0,0,0,0,0)</v>
      </c>
      <c r="AK244">
        <f>ROUND(单位属性!AH252,0)</f>
        <v>0</v>
      </c>
      <c r="AL244">
        <f>ROUND(单位属性!AI252,0)</f>
        <v>0</v>
      </c>
      <c r="AM244">
        <f>ROUND(单位属性!AJ252,0)</f>
        <v>0</v>
      </c>
      <c r="AN244">
        <f>ROUND(单位属性!AK252,0)</f>
        <v>0</v>
      </c>
      <c r="AO244">
        <f>ROUND(单位属性!AL252,0)</f>
        <v>0</v>
      </c>
      <c r="AP244">
        <f>ROUND(单位属性!AM252,0)</f>
        <v>0</v>
      </c>
      <c r="AQ244">
        <f>ROUND(单位属性!AN252,0)</f>
        <v>0</v>
      </c>
      <c r="AR244">
        <f>ROUND(单位属性!AO252,0)</f>
        <v>0</v>
      </c>
      <c r="AS244">
        <f>ROUND(单位属性!AP252,0)</f>
        <v>0</v>
      </c>
      <c r="AT244">
        <f>ROUND(单位属性!AQ252,0)</f>
        <v>0</v>
      </c>
      <c r="AU244" t="str">
        <f t="shared" si="86"/>
        <v>InitTypeState4('m011',0,0,0,0,0,0,0,0,0,0)</v>
      </c>
      <c r="AV244">
        <f>单位属性!AR252</f>
        <v>0</v>
      </c>
      <c r="AW244">
        <f>单位属性!AS252</f>
        <v>0</v>
      </c>
      <c r="AX244">
        <f>单位属性!AT252</f>
        <v>0</v>
      </c>
      <c r="AY244">
        <f>单位属性!AU252</f>
        <v>0</v>
      </c>
      <c r="AZ244">
        <f>单位属性!AV252</f>
        <v>0</v>
      </c>
      <c r="BA244">
        <f>单位属性!AW252</f>
        <v>0</v>
      </c>
      <c r="BB244">
        <f>单位属性!AX252</f>
        <v>0</v>
      </c>
      <c r="BC244">
        <f>单位属性!AY252</f>
        <v>0</v>
      </c>
      <c r="BD244">
        <f>单位属性!AZ252</f>
        <v>0</v>
      </c>
      <c r="BE244">
        <f>单位属性!BA252</f>
        <v>0</v>
      </c>
      <c r="BF244" t="str">
        <f t="shared" si="87"/>
        <v>InitTypeState5('m011',0,0,0,0,0,0,0,0,0,0)</v>
      </c>
      <c r="BG244">
        <f>单位属性!BB252</f>
        <v>0</v>
      </c>
      <c r="BH244">
        <f>单位属性!BC252</f>
        <v>0</v>
      </c>
      <c r="BI244">
        <f>单位属性!BD252</f>
        <v>0</v>
      </c>
      <c r="BJ244">
        <f>单位属性!BE252</f>
        <v>0</v>
      </c>
      <c r="BK244">
        <f>单位属性!BF252</f>
        <v>0</v>
      </c>
      <c r="BL244">
        <f>单位属性!BG252</f>
        <v>0</v>
      </c>
      <c r="BM244">
        <f>单位属性!BH252</f>
        <v>0</v>
      </c>
      <c r="BN244">
        <f>单位属性!BI252</f>
        <v>0</v>
      </c>
      <c r="BO244">
        <f>单位属性!BJ252</f>
        <v>0</v>
      </c>
      <c r="BP244">
        <f>单位属性!BK252</f>
        <v>0</v>
      </c>
      <c r="BQ244" t="str">
        <f t="shared" si="88"/>
        <v>InitTypeState6('m011',0,0,0,0,0,0,0,0,0,0)</v>
      </c>
      <c r="BR244">
        <f>单位属性!BL252</f>
        <v>0</v>
      </c>
      <c r="BS244">
        <f>单位属性!BM252</f>
        <v>0</v>
      </c>
      <c r="BT244">
        <f>单位属性!BN252</f>
        <v>0</v>
      </c>
      <c r="BU244">
        <f>单位属性!BO252</f>
        <v>0</v>
      </c>
      <c r="BV244">
        <f>单位属性!BP252</f>
        <v>0</v>
      </c>
      <c r="BW244">
        <f>单位属性!BQ252</f>
        <v>0</v>
      </c>
      <c r="BX244">
        <f>单位属性!BR252</f>
        <v>0</v>
      </c>
      <c r="BY244">
        <f>单位属性!BS252</f>
        <v>0</v>
      </c>
      <c r="BZ244">
        <f>单位属性!BT252</f>
        <v>0</v>
      </c>
      <c r="CA244">
        <f>单位属性!BU252</f>
        <v>0</v>
      </c>
      <c r="CB244" t="str">
        <f t="shared" si="89"/>
        <v>InitTypeState7('m011',0,0,0,0,0,0,0,0,0,0)</v>
      </c>
      <c r="CC244" t="str">
        <f t="shared" si="90"/>
        <v>InitTypeState1('m011',596,0,24,18,110160,0,0,0,0,10)</v>
      </c>
      <c r="CD244" t="str">
        <f t="shared" si="91"/>
        <v/>
      </c>
      <c r="CE244" t="str">
        <f t="shared" si="92"/>
        <v/>
      </c>
      <c r="CF244" t="str">
        <f t="shared" si="93"/>
        <v/>
      </c>
      <c r="CG244" t="str">
        <f t="shared" si="94"/>
        <v/>
      </c>
      <c r="CH244" t="str">
        <f t="shared" si="95"/>
        <v/>
      </c>
      <c r="CI244" t="str">
        <f t="shared" si="96"/>
        <v/>
      </c>
    </row>
    <row r="245" spans="1:87" ht="15.95" customHeight="1">
      <c r="A245" t="str">
        <f>单位属性!A253</f>
        <v>m012</v>
      </c>
      <c r="B245" t="str">
        <f t="shared" si="82"/>
        <v>'m012'</v>
      </c>
      <c r="C245" t="str">
        <f>单位属性!B253</f>
        <v>鹰眼射手</v>
      </c>
      <c r="D245">
        <f>ROUND(单位属性!D253,0)</f>
        <v>716</v>
      </c>
      <c r="E245">
        <f>ROUND(单位属性!E253,0)</f>
        <v>0</v>
      </c>
      <c r="F245">
        <f>ROUND(单位属性!F253,0)</f>
        <v>30</v>
      </c>
      <c r="G245">
        <f>ROUND(单位属性!G253,0)</f>
        <v>23</v>
      </c>
      <c r="H245">
        <f>ROUND(单位属性!H253,0)</f>
        <v>141372</v>
      </c>
      <c r="I245">
        <f>ROUND(单位属性!I253,0)</f>
        <v>0</v>
      </c>
      <c r="J245">
        <f>ROUND(单位属性!J253,0)</f>
        <v>0</v>
      </c>
      <c r="K245">
        <f>ROUND(单位属性!K253,0)</f>
        <v>0</v>
      </c>
      <c r="L245">
        <f>ROUND(单位属性!L253,0)</f>
        <v>0</v>
      </c>
      <c r="M245">
        <f>ROUND(单位属性!M253,0)</f>
        <v>10</v>
      </c>
      <c r="N245" t="str">
        <f t="shared" si="83"/>
        <v>InitTypeState1('m012',716,0,30,23,141372,0,0,0,0,10)</v>
      </c>
      <c r="O245">
        <f>ROUND(单位属性!N253,0)</f>
        <v>0</v>
      </c>
      <c r="P245">
        <f>ROUND(单位属性!O253,0)</f>
        <v>0</v>
      </c>
      <c r="Q245">
        <f>ROUND(单位属性!P253,0)</f>
        <v>0</v>
      </c>
      <c r="R245">
        <f>ROUND(单位属性!Q253,0)</f>
        <v>0</v>
      </c>
      <c r="S245">
        <f>ROUND(单位属性!R253,0)</f>
        <v>0</v>
      </c>
      <c r="T245">
        <f>ROUND(单位属性!S253,0)</f>
        <v>0</v>
      </c>
      <c r="U245">
        <f>ROUND(单位属性!T253,0)</f>
        <v>0</v>
      </c>
      <c r="V245">
        <f>ROUND(单位属性!U253,0)</f>
        <v>0</v>
      </c>
      <c r="W245">
        <f>ROUND(单位属性!V253,0)</f>
        <v>0</v>
      </c>
      <c r="X245">
        <f>ROUND(单位属性!W253,0)</f>
        <v>0</v>
      </c>
      <c r="Y245" t="str">
        <f t="shared" si="84"/>
        <v>InitTypeState2('m012',0,0,0,0,0,0,0,0,0,0)</v>
      </c>
      <c r="Z245">
        <f>ROUND(单位属性!X253,0)</f>
        <v>0</v>
      </c>
      <c r="AA245">
        <f>ROUND(单位属性!Y253,0)</f>
        <v>0</v>
      </c>
      <c r="AB245">
        <f>ROUND(单位属性!Z253,0)</f>
        <v>0</v>
      </c>
      <c r="AC245">
        <f>ROUND(单位属性!AA253,0)</f>
        <v>0</v>
      </c>
      <c r="AD245">
        <f>ROUND(单位属性!AB253,0)</f>
        <v>0</v>
      </c>
      <c r="AE245">
        <f>ROUND(单位属性!AC253,0)</f>
        <v>0</v>
      </c>
      <c r="AF245">
        <f>ROUND(单位属性!AD253,0)</f>
        <v>0</v>
      </c>
      <c r="AG245">
        <f>ROUND(单位属性!AE253,0)</f>
        <v>0</v>
      </c>
      <c r="AH245">
        <f>ROUND(单位属性!AF253,0)</f>
        <v>0</v>
      </c>
      <c r="AI245">
        <f>ROUND(单位属性!AG253,0)</f>
        <v>0</v>
      </c>
      <c r="AJ245" t="str">
        <f t="shared" si="85"/>
        <v>InitTypeState3('m012',0,0,0,0,0,0,0,0,0,0)</v>
      </c>
      <c r="AK245">
        <f>ROUND(单位属性!AH253,0)</f>
        <v>0</v>
      </c>
      <c r="AL245">
        <f>ROUND(单位属性!AI253,0)</f>
        <v>0</v>
      </c>
      <c r="AM245">
        <f>ROUND(单位属性!AJ253,0)</f>
        <v>0</v>
      </c>
      <c r="AN245">
        <f>ROUND(单位属性!AK253,0)</f>
        <v>0</v>
      </c>
      <c r="AO245">
        <f>ROUND(单位属性!AL253,0)</f>
        <v>0</v>
      </c>
      <c r="AP245">
        <f>ROUND(单位属性!AM253,0)</f>
        <v>0</v>
      </c>
      <c r="AQ245">
        <f>ROUND(单位属性!AN253,0)</f>
        <v>0</v>
      </c>
      <c r="AR245">
        <f>ROUND(单位属性!AO253,0)</f>
        <v>0</v>
      </c>
      <c r="AS245">
        <f>ROUND(单位属性!AP253,0)</f>
        <v>0</v>
      </c>
      <c r="AT245">
        <f>ROUND(单位属性!AQ253,0)</f>
        <v>0</v>
      </c>
      <c r="AU245" t="str">
        <f t="shared" si="86"/>
        <v>InitTypeState4('m012',0,0,0,0,0,0,0,0,0,0)</v>
      </c>
      <c r="AV245">
        <f>单位属性!AR253</f>
        <v>0</v>
      </c>
      <c r="AW245">
        <f>单位属性!AS253</f>
        <v>0</v>
      </c>
      <c r="AX245">
        <f>单位属性!AT253</f>
        <v>0</v>
      </c>
      <c r="AY245">
        <f>单位属性!AU253</f>
        <v>0</v>
      </c>
      <c r="AZ245">
        <f>单位属性!AV253</f>
        <v>0</v>
      </c>
      <c r="BA245">
        <f>单位属性!AW253</f>
        <v>0</v>
      </c>
      <c r="BB245">
        <f>单位属性!AX253</f>
        <v>0</v>
      </c>
      <c r="BC245">
        <f>单位属性!AY253</f>
        <v>0</v>
      </c>
      <c r="BD245">
        <f>单位属性!AZ253</f>
        <v>0</v>
      </c>
      <c r="BE245">
        <f>单位属性!BA253</f>
        <v>0</v>
      </c>
      <c r="BF245" t="str">
        <f t="shared" si="87"/>
        <v>InitTypeState5('m012',0,0,0,0,0,0,0,0,0,0)</v>
      </c>
      <c r="BG245">
        <f>单位属性!BB253</f>
        <v>0</v>
      </c>
      <c r="BH245">
        <f>单位属性!BC253</f>
        <v>0</v>
      </c>
      <c r="BI245">
        <f>单位属性!BD253</f>
        <v>0</v>
      </c>
      <c r="BJ245">
        <f>单位属性!BE253</f>
        <v>0</v>
      </c>
      <c r="BK245">
        <f>单位属性!BF253</f>
        <v>0</v>
      </c>
      <c r="BL245">
        <f>单位属性!BG253</f>
        <v>0</v>
      </c>
      <c r="BM245">
        <f>单位属性!BH253</f>
        <v>0</v>
      </c>
      <c r="BN245">
        <f>单位属性!BI253</f>
        <v>0</v>
      </c>
      <c r="BO245">
        <f>单位属性!BJ253</f>
        <v>0</v>
      </c>
      <c r="BP245">
        <f>单位属性!BK253</f>
        <v>0</v>
      </c>
      <c r="BQ245" t="str">
        <f t="shared" si="88"/>
        <v>InitTypeState6('m012',0,0,0,0,0,0,0,0,0,0)</v>
      </c>
      <c r="BR245">
        <f>单位属性!BL253</f>
        <v>0</v>
      </c>
      <c r="BS245">
        <f>单位属性!BM253</f>
        <v>0</v>
      </c>
      <c r="BT245">
        <f>单位属性!BN253</f>
        <v>0</v>
      </c>
      <c r="BU245">
        <f>单位属性!BO253</f>
        <v>0</v>
      </c>
      <c r="BV245">
        <f>单位属性!BP253</f>
        <v>0</v>
      </c>
      <c r="BW245">
        <f>单位属性!BQ253</f>
        <v>0</v>
      </c>
      <c r="BX245">
        <f>单位属性!BR253</f>
        <v>0</v>
      </c>
      <c r="BY245">
        <f>单位属性!BS253</f>
        <v>0</v>
      </c>
      <c r="BZ245">
        <f>单位属性!BT253</f>
        <v>0</v>
      </c>
      <c r="CA245">
        <f>单位属性!BU253</f>
        <v>0</v>
      </c>
      <c r="CB245" t="str">
        <f t="shared" si="89"/>
        <v>InitTypeState7('m012',0,0,0,0,0,0,0,0,0,0)</v>
      </c>
      <c r="CC245" t="str">
        <f t="shared" si="90"/>
        <v>InitTypeState1('m012',716,0,30,23,141372,0,0,0,0,10)</v>
      </c>
      <c r="CD245" t="str">
        <f t="shared" si="91"/>
        <v/>
      </c>
      <c r="CE245" t="str">
        <f t="shared" si="92"/>
        <v/>
      </c>
      <c r="CF245" t="str">
        <f t="shared" si="93"/>
        <v/>
      </c>
      <c r="CG245" t="str">
        <f t="shared" si="94"/>
        <v/>
      </c>
      <c r="CH245" t="str">
        <f t="shared" si="95"/>
        <v/>
      </c>
      <c r="CI245" t="str">
        <f t="shared" si="96"/>
        <v/>
      </c>
    </row>
    <row r="246" spans="1:87" ht="15.95" customHeight="1">
      <c r="A246" t="str">
        <f>单位属性!A254</f>
        <v>m013</v>
      </c>
      <c r="B246" t="str">
        <f t="shared" si="82"/>
        <v>'m013'</v>
      </c>
      <c r="C246" t="str">
        <f>单位属性!B254</f>
        <v>骑兵</v>
      </c>
      <c r="D246">
        <f>ROUND(单位属性!D254,0)</f>
        <v>249</v>
      </c>
      <c r="E246">
        <f>ROUND(单位属性!E254,0)</f>
        <v>0</v>
      </c>
      <c r="F246">
        <f>ROUND(单位属性!F254,0)</f>
        <v>30</v>
      </c>
      <c r="G246">
        <f>ROUND(单位属性!G254,0)</f>
        <v>0</v>
      </c>
      <c r="H246">
        <f>ROUND(单位属性!H254,0)</f>
        <v>135864</v>
      </c>
      <c r="I246">
        <f>ROUND(单位属性!I254,0)</f>
        <v>0</v>
      </c>
      <c r="J246">
        <f>ROUND(单位属性!J254,0)</f>
        <v>0</v>
      </c>
      <c r="K246">
        <f>ROUND(单位属性!K254,0)</f>
        <v>0</v>
      </c>
      <c r="L246">
        <f>ROUND(单位属性!L254,0)</f>
        <v>0</v>
      </c>
      <c r="M246">
        <f>ROUND(单位属性!M254,0)</f>
        <v>10</v>
      </c>
      <c r="N246" t="str">
        <f t="shared" si="83"/>
        <v>InitTypeState1('m013',249,0,30,0,135864,0,0,0,0,10)</v>
      </c>
      <c r="O246">
        <f>ROUND(单位属性!N254,0)</f>
        <v>0</v>
      </c>
      <c r="P246">
        <f>ROUND(单位属性!O254,0)</f>
        <v>0</v>
      </c>
      <c r="Q246">
        <f>ROUND(单位属性!P254,0)</f>
        <v>0</v>
      </c>
      <c r="R246">
        <f>ROUND(单位属性!Q254,0)</f>
        <v>0</v>
      </c>
      <c r="S246">
        <f>ROUND(单位属性!R254,0)</f>
        <v>0</v>
      </c>
      <c r="T246">
        <f>ROUND(单位属性!S254,0)</f>
        <v>0</v>
      </c>
      <c r="U246">
        <f>ROUND(单位属性!T254,0)</f>
        <v>0</v>
      </c>
      <c r="V246">
        <f>ROUND(单位属性!U254,0)</f>
        <v>0</v>
      </c>
      <c r="W246">
        <f>ROUND(单位属性!V254,0)</f>
        <v>0</v>
      </c>
      <c r="X246">
        <f>ROUND(单位属性!W254,0)</f>
        <v>0</v>
      </c>
      <c r="Y246" t="str">
        <f t="shared" si="84"/>
        <v>InitTypeState2('m013',0,0,0,0,0,0,0,0,0,0)</v>
      </c>
      <c r="Z246">
        <f>ROUND(单位属性!X254,0)</f>
        <v>0</v>
      </c>
      <c r="AA246">
        <f>ROUND(单位属性!Y254,0)</f>
        <v>0</v>
      </c>
      <c r="AB246">
        <f>ROUND(单位属性!Z254,0)</f>
        <v>0</v>
      </c>
      <c r="AC246">
        <f>ROUND(单位属性!AA254,0)</f>
        <v>0</v>
      </c>
      <c r="AD246">
        <f>ROUND(单位属性!AB254,0)</f>
        <v>0</v>
      </c>
      <c r="AE246">
        <f>ROUND(单位属性!AC254,0)</f>
        <v>0</v>
      </c>
      <c r="AF246">
        <f>ROUND(单位属性!AD254,0)</f>
        <v>0</v>
      </c>
      <c r="AG246">
        <f>ROUND(单位属性!AE254,0)</f>
        <v>0</v>
      </c>
      <c r="AH246">
        <f>ROUND(单位属性!AF254,0)</f>
        <v>0</v>
      </c>
      <c r="AI246">
        <f>ROUND(单位属性!AG254,0)</f>
        <v>0</v>
      </c>
      <c r="AJ246" t="str">
        <f t="shared" si="85"/>
        <v>InitTypeState3('m013',0,0,0,0,0,0,0,0,0,0)</v>
      </c>
      <c r="AK246">
        <f>ROUND(单位属性!AH254,0)</f>
        <v>0</v>
      </c>
      <c r="AL246">
        <f>ROUND(单位属性!AI254,0)</f>
        <v>0</v>
      </c>
      <c r="AM246">
        <f>ROUND(单位属性!AJ254,0)</f>
        <v>0</v>
      </c>
      <c r="AN246">
        <f>ROUND(单位属性!AK254,0)</f>
        <v>0</v>
      </c>
      <c r="AO246">
        <f>ROUND(单位属性!AL254,0)</f>
        <v>0</v>
      </c>
      <c r="AP246">
        <f>ROUND(单位属性!AM254,0)</f>
        <v>0</v>
      </c>
      <c r="AQ246">
        <f>ROUND(单位属性!AN254,0)</f>
        <v>0</v>
      </c>
      <c r="AR246">
        <f>ROUND(单位属性!AO254,0)</f>
        <v>0</v>
      </c>
      <c r="AS246">
        <f>ROUND(单位属性!AP254,0)</f>
        <v>0</v>
      </c>
      <c r="AT246">
        <f>ROUND(单位属性!AQ254,0)</f>
        <v>0</v>
      </c>
      <c r="AU246" t="str">
        <f t="shared" si="86"/>
        <v>InitTypeState4('m013',0,0,0,0,0,0,0,0,0,0)</v>
      </c>
      <c r="AV246">
        <f>单位属性!AR254</f>
        <v>0</v>
      </c>
      <c r="AW246">
        <f>单位属性!AS254</f>
        <v>0</v>
      </c>
      <c r="AX246">
        <f>单位属性!AT254</f>
        <v>0</v>
      </c>
      <c r="AY246">
        <f>单位属性!AU254</f>
        <v>0</v>
      </c>
      <c r="AZ246">
        <f>单位属性!AV254</f>
        <v>0</v>
      </c>
      <c r="BA246">
        <f>单位属性!AW254</f>
        <v>0</v>
      </c>
      <c r="BB246">
        <f>单位属性!AX254</f>
        <v>0</v>
      </c>
      <c r="BC246">
        <f>单位属性!AY254</f>
        <v>0</v>
      </c>
      <c r="BD246">
        <f>单位属性!AZ254</f>
        <v>0</v>
      </c>
      <c r="BE246">
        <f>单位属性!BA254</f>
        <v>0</v>
      </c>
      <c r="BF246" t="str">
        <f t="shared" si="87"/>
        <v>InitTypeState5('m013',0,0,0,0,0,0,0,0,0,0)</v>
      </c>
      <c r="BG246">
        <f>单位属性!BB254</f>
        <v>0</v>
      </c>
      <c r="BH246">
        <f>单位属性!BC254</f>
        <v>0</v>
      </c>
      <c r="BI246">
        <f>单位属性!BD254</f>
        <v>0</v>
      </c>
      <c r="BJ246">
        <f>单位属性!BE254</f>
        <v>0</v>
      </c>
      <c r="BK246">
        <f>单位属性!BF254</f>
        <v>0</v>
      </c>
      <c r="BL246">
        <f>单位属性!BG254</f>
        <v>0</v>
      </c>
      <c r="BM246">
        <f>单位属性!BH254</f>
        <v>0</v>
      </c>
      <c r="BN246">
        <f>单位属性!BI254</f>
        <v>0</v>
      </c>
      <c r="BO246">
        <f>单位属性!BJ254</f>
        <v>0</v>
      </c>
      <c r="BP246">
        <f>单位属性!BK254</f>
        <v>0</v>
      </c>
      <c r="BQ246" t="str">
        <f t="shared" si="88"/>
        <v>InitTypeState6('m013',0,0,0,0,0,0,0,0,0,0)</v>
      </c>
      <c r="BR246">
        <f>单位属性!BL254</f>
        <v>0</v>
      </c>
      <c r="BS246">
        <f>单位属性!BM254</f>
        <v>0</v>
      </c>
      <c r="BT246">
        <f>单位属性!BN254</f>
        <v>0</v>
      </c>
      <c r="BU246">
        <f>单位属性!BO254</f>
        <v>0</v>
      </c>
      <c r="BV246">
        <f>单位属性!BP254</f>
        <v>0</v>
      </c>
      <c r="BW246">
        <f>单位属性!BQ254</f>
        <v>0</v>
      </c>
      <c r="BX246">
        <f>单位属性!BR254</f>
        <v>0</v>
      </c>
      <c r="BY246">
        <f>单位属性!BS254</f>
        <v>0</v>
      </c>
      <c r="BZ246">
        <f>单位属性!BT254</f>
        <v>0</v>
      </c>
      <c r="CA246">
        <f>单位属性!BU254</f>
        <v>0</v>
      </c>
      <c r="CB246" t="str">
        <f t="shared" si="89"/>
        <v>InitTypeState7('m013',0,0,0,0,0,0,0,0,0,0)</v>
      </c>
      <c r="CC246" t="str">
        <f t="shared" si="90"/>
        <v>InitTypeState1('m013',249,0,30,0,135864,0,0,0,0,10)</v>
      </c>
      <c r="CD246" t="str">
        <f t="shared" si="91"/>
        <v/>
      </c>
      <c r="CE246" t="str">
        <f t="shared" si="92"/>
        <v/>
      </c>
      <c r="CF246" t="str">
        <f t="shared" si="93"/>
        <v/>
      </c>
      <c r="CG246" t="str">
        <f t="shared" si="94"/>
        <v/>
      </c>
      <c r="CH246" t="str">
        <f t="shared" si="95"/>
        <v/>
      </c>
      <c r="CI246" t="str">
        <f t="shared" si="96"/>
        <v/>
      </c>
    </row>
    <row r="247" spans="1:87" ht="15.95" customHeight="1">
      <c r="A247" t="str">
        <f>单位属性!A255</f>
        <v>m014</v>
      </c>
      <c r="B247" t="str">
        <f t="shared" si="82"/>
        <v>'m014'</v>
      </c>
      <c r="C247" t="str">
        <f>单位属性!B255</f>
        <v>神威射手</v>
      </c>
      <c r="D247">
        <f>ROUND(单位属性!D255,0)</f>
        <v>285</v>
      </c>
      <c r="E247">
        <f>ROUND(单位属性!E255,0)</f>
        <v>0</v>
      </c>
      <c r="F247">
        <f>ROUND(单位属性!F255,0)</f>
        <v>30</v>
      </c>
      <c r="G247">
        <f>ROUND(单位属性!G255,0)</f>
        <v>0</v>
      </c>
      <c r="H247">
        <f>ROUND(单位属性!H255,0)</f>
        <v>156060</v>
      </c>
      <c r="I247">
        <f>ROUND(单位属性!I255,0)</f>
        <v>0</v>
      </c>
      <c r="J247">
        <f>ROUND(单位属性!J255,0)</f>
        <v>0</v>
      </c>
      <c r="K247">
        <f>ROUND(单位属性!K255,0)</f>
        <v>0</v>
      </c>
      <c r="L247">
        <f>ROUND(单位属性!L255,0)</f>
        <v>0</v>
      </c>
      <c r="M247">
        <f>ROUND(单位属性!M255,0)</f>
        <v>10</v>
      </c>
      <c r="N247" t="str">
        <f t="shared" si="83"/>
        <v>InitTypeState1('m014',285,0,30,0,156060,0,0,0,0,10)</v>
      </c>
      <c r="O247">
        <f>ROUND(单位属性!N255,0)</f>
        <v>0</v>
      </c>
      <c r="P247">
        <f>ROUND(单位属性!O255,0)</f>
        <v>0</v>
      </c>
      <c r="Q247">
        <f>ROUND(单位属性!P255,0)</f>
        <v>0</v>
      </c>
      <c r="R247">
        <f>ROUND(单位属性!Q255,0)</f>
        <v>0</v>
      </c>
      <c r="S247">
        <f>ROUND(单位属性!R255,0)</f>
        <v>0</v>
      </c>
      <c r="T247">
        <f>ROUND(单位属性!S255,0)</f>
        <v>0</v>
      </c>
      <c r="U247">
        <f>ROUND(单位属性!T255,0)</f>
        <v>0</v>
      </c>
      <c r="V247">
        <f>ROUND(单位属性!U255,0)</f>
        <v>0</v>
      </c>
      <c r="W247">
        <f>ROUND(单位属性!V255,0)</f>
        <v>0</v>
      </c>
      <c r="X247">
        <f>ROUND(单位属性!W255,0)</f>
        <v>0</v>
      </c>
      <c r="Y247" t="str">
        <f t="shared" si="84"/>
        <v>InitTypeState2('m014',0,0,0,0,0,0,0,0,0,0)</v>
      </c>
      <c r="Z247">
        <f>ROUND(单位属性!X255,0)</f>
        <v>0</v>
      </c>
      <c r="AA247">
        <f>ROUND(单位属性!Y255,0)</f>
        <v>0</v>
      </c>
      <c r="AB247">
        <f>ROUND(单位属性!Z255,0)</f>
        <v>0</v>
      </c>
      <c r="AC247">
        <f>ROUND(单位属性!AA255,0)</f>
        <v>0</v>
      </c>
      <c r="AD247">
        <f>ROUND(单位属性!AB255,0)</f>
        <v>0</v>
      </c>
      <c r="AE247">
        <f>ROUND(单位属性!AC255,0)</f>
        <v>0</v>
      </c>
      <c r="AF247">
        <f>ROUND(单位属性!AD255,0)</f>
        <v>0</v>
      </c>
      <c r="AG247">
        <f>ROUND(单位属性!AE255,0)</f>
        <v>0</v>
      </c>
      <c r="AH247">
        <f>ROUND(单位属性!AF255,0)</f>
        <v>0</v>
      </c>
      <c r="AI247">
        <f>ROUND(单位属性!AG255,0)</f>
        <v>0</v>
      </c>
      <c r="AJ247" t="str">
        <f t="shared" si="85"/>
        <v>InitTypeState3('m014',0,0,0,0,0,0,0,0,0,0)</v>
      </c>
      <c r="AK247">
        <f>ROUND(单位属性!AH255,0)</f>
        <v>0</v>
      </c>
      <c r="AL247">
        <f>ROUND(单位属性!AI255,0)</f>
        <v>0</v>
      </c>
      <c r="AM247">
        <f>ROUND(单位属性!AJ255,0)</f>
        <v>0</v>
      </c>
      <c r="AN247">
        <f>ROUND(单位属性!AK255,0)</f>
        <v>0</v>
      </c>
      <c r="AO247">
        <f>ROUND(单位属性!AL255,0)</f>
        <v>0</v>
      </c>
      <c r="AP247">
        <f>ROUND(单位属性!AM255,0)</f>
        <v>0</v>
      </c>
      <c r="AQ247">
        <f>ROUND(单位属性!AN255,0)</f>
        <v>0</v>
      </c>
      <c r="AR247">
        <f>ROUND(单位属性!AO255,0)</f>
        <v>0</v>
      </c>
      <c r="AS247">
        <f>ROUND(单位属性!AP255,0)</f>
        <v>0</v>
      </c>
      <c r="AT247">
        <f>ROUND(单位属性!AQ255,0)</f>
        <v>0</v>
      </c>
      <c r="AU247" t="str">
        <f t="shared" si="86"/>
        <v>InitTypeState4('m014',0,0,0,0,0,0,0,0,0,0)</v>
      </c>
      <c r="AV247">
        <f>单位属性!AR255</f>
        <v>0</v>
      </c>
      <c r="AW247">
        <f>单位属性!AS255</f>
        <v>0</v>
      </c>
      <c r="AX247">
        <f>单位属性!AT255</f>
        <v>0</v>
      </c>
      <c r="AY247">
        <f>单位属性!AU255</f>
        <v>0</v>
      </c>
      <c r="AZ247">
        <f>单位属性!AV255</f>
        <v>0</v>
      </c>
      <c r="BA247">
        <f>单位属性!AW255</f>
        <v>0</v>
      </c>
      <c r="BB247">
        <f>单位属性!AX255</f>
        <v>0</v>
      </c>
      <c r="BC247">
        <f>单位属性!AY255</f>
        <v>0</v>
      </c>
      <c r="BD247">
        <f>单位属性!AZ255</f>
        <v>0</v>
      </c>
      <c r="BE247">
        <f>单位属性!BA255</f>
        <v>0</v>
      </c>
      <c r="BF247" t="str">
        <f t="shared" si="87"/>
        <v>InitTypeState5('m014',0,0,0,0,0,0,0,0,0,0)</v>
      </c>
      <c r="BG247">
        <f>单位属性!BB255</f>
        <v>0</v>
      </c>
      <c r="BH247">
        <f>单位属性!BC255</f>
        <v>0</v>
      </c>
      <c r="BI247">
        <f>单位属性!BD255</f>
        <v>0</v>
      </c>
      <c r="BJ247">
        <f>单位属性!BE255</f>
        <v>0</v>
      </c>
      <c r="BK247">
        <f>单位属性!BF255</f>
        <v>0</v>
      </c>
      <c r="BL247">
        <f>单位属性!BG255</f>
        <v>0</v>
      </c>
      <c r="BM247">
        <f>单位属性!BH255</f>
        <v>0</v>
      </c>
      <c r="BN247">
        <f>单位属性!BI255</f>
        <v>0</v>
      </c>
      <c r="BO247">
        <f>单位属性!BJ255</f>
        <v>0</v>
      </c>
      <c r="BP247">
        <f>单位属性!BK255</f>
        <v>0</v>
      </c>
      <c r="BQ247" t="str">
        <f t="shared" si="88"/>
        <v>InitTypeState6('m014',0,0,0,0,0,0,0,0,0,0)</v>
      </c>
      <c r="BR247">
        <f>单位属性!BL255</f>
        <v>0</v>
      </c>
      <c r="BS247">
        <f>单位属性!BM255</f>
        <v>0</v>
      </c>
      <c r="BT247">
        <f>单位属性!BN255</f>
        <v>0</v>
      </c>
      <c r="BU247">
        <f>单位属性!BO255</f>
        <v>0</v>
      </c>
      <c r="BV247">
        <f>单位属性!BP255</f>
        <v>0</v>
      </c>
      <c r="BW247">
        <f>单位属性!BQ255</f>
        <v>0</v>
      </c>
      <c r="BX247">
        <f>单位属性!BR255</f>
        <v>0</v>
      </c>
      <c r="BY247">
        <f>单位属性!BS255</f>
        <v>0</v>
      </c>
      <c r="BZ247">
        <f>单位属性!BT255</f>
        <v>0</v>
      </c>
      <c r="CA247">
        <f>单位属性!BU255</f>
        <v>0</v>
      </c>
      <c r="CB247" t="str">
        <f t="shared" si="89"/>
        <v>InitTypeState7('m014',0,0,0,0,0,0,0,0,0,0)</v>
      </c>
      <c r="CC247" t="str">
        <f t="shared" si="90"/>
        <v>InitTypeState1('m014',285,0,30,0,156060,0,0,0,0,10)</v>
      </c>
      <c r="CD247" t="str">
        <f t="shared" si="91"/>
        <v/>
      </c>
      <c r="CE247" t="str">
        <f t="shared" si="92"/>
        <v/>
      </c>
      <c r="CF247" t="str">
        <f t="shared" si="93"/>
        <v/>
      </c>
      <c r="CG247" t="str">
        <f t="shared" si="94"/>
        <v/>
      </c>
      <c r="CH247" t="str">
        <f t="shared" si="95"/>
        <v/>
      </c>
      <c r="CI247" t="str">
        <f t="shared" si="96"/>
        <v/>
      </c>
    </row>
    <row r="248" spans="1:87" ht="15.95" customHeight="1">
      <c r="A248" t="str">
        <f>单位属性!A256</f>
        <v>m015</v>
      </c>
      <c r="B248" t="str">
        <f t="shared" si="82"/>
        <v>'m015'</v>
      </c>
      <c r="C248" t="str">
        <f>单位属性!B256</f>
        <v>骑兵</v>
      </c>
      <c r="D248">
        <f>ROUND(单位属性!D256,0)</f>
        <v>321</v>
      </c>
      <c r="E248">
        <f>ROUND(单位属性!E256,0)</f>
        <v>0</v>
      </c>
      <c r="F248">
        <f>ROUND(单位属性!F256,0)</f>
        <v>36</v>
      </c>
      <c r="G248">
        <f>ROUND(单位属性!G256,0)</f>
        <v>0</v>
      </c>
      <c r="H248">
        <f>ROUND(单位属性!H256,0)</f>
        <v>176256</v>
      </c>
      <c r="I248">
        <f>ROUND(单位属性!I256,0)</f>
        <v>0</v>
      </c>
      <c r="J248">
        <f>ROUND(单位属性!J256,0)</f>
        <v>0</v>
      </c>
      <c r="K248">
        <f>ROUND(单位属性!K256,0)</f>
        <v>0</v>
      </c>
      <c r="L248">
        <f>ROUND(单位属性!L256,0)</f>
        <v>0</v>
      </c>
      <c r="M248">
        <f>ROUND(单位属性!M256,0)</f>
        <v>10</v>
      </c>
      <c r="N248" t="str">
        <f t="shared" si="83"/>
        <v>InitTypeState1('m015',321,0,36,0,176256,0,0,0,0,10)</v>
      </c>
      <c r="O248">
        <f>ROUND(单位属性!N256,0)</f>
        <v>0</v>
      </c>
      <c r="P248">
        <f>ROUND(单位属性!O256,0)</f>
        <v>0</v>
      </c>
      <c r="Q248">
        <f>ROUND(单位属性!P256,0)</f>
        <v>0</v>
      </c>
      <c r="R248">
        <f>ROUND(单位属性!Q256,0)</f>
        <v>0</v>
      </c>
      <c r="S248">
        <f>ROUND(单位属性!R256,0)</f>
        <v>0</v>
      </c>
      <c r="T248">
        <f>ROUND(单位属性!S256,0)</f>
        <v>0</v>
      </c>
      <c r="U248">
        <f>ROUND(单位属性!T256,0)</f>
        <v>0</v>
      </c>
      <c r="V248">
        <f>ROUND(单位属性!U256,0)</f>
        <v>0</v>
      </c>
      <c r="W248">
        <f>ROUND(单位属性!V256,0)</f>
        <v>0</v>
      </c>
      <c r="X248">
        <f>ROUND(单位属性!W256,0)</f>
        <v>0</v>
      </c>
      <c r="Y248" t="str">
        <f t="shared" si="84"/>
        <v>InitTypeState2('m015',0,0,0,0,0,0,0,0,0,0)</v>
      </c>
      <c r="Z248">
        <f>ROUND(单位属性!X256,0)</f>
        <v>0</v>
      </c>
      <c r="AA248">
        <f>ROUND(单位属性!Y256,0)</f>
        <v>0</v>
      </c>
      <c r="AB248">
        <f>ROUND(单位属性!Z256,0)</f>
        <v>0</v>
      </c>
      <c r="AC248">
        <f>ROUND(单位属性!AA256,0)</f>
        <v>0</v>
      </c>
      <c r="AD248">
        <f>ROUND(单位属性!AB256,0)</f>
        <v>0</v>
      </c>
      <c r="AE248">
        <f>ROUND(单位属性!AC256,0)</f>
        <v>0</v>
      </c>
      <c r="AF248">
        <f>ROUND(单位属性!AD256,0)</f>
        <v>0</v>
      </c>
      <c r="AG248">
        <f>ROUND(单位属性!AE256,0)</f>
        <v>0</v>
      </c>
      <c r="AH248">
        <f>ROUND(单位属性!AF256,0)</f>
        <v>0</v>
      </c>
      <c r="AI248">
        <f>ROUND(单位属性!AG256,0)</f>
        <v>0</v>
      </c>
      <c r="AJ248" t="str">
        <f t="shared" si="85"/>
        <v>InitTypeState3('m015',0,0,0,0,0,0,0,0,0,0)</v>
      </c>
      <c r="AK248">
        <f>ROUND(单位属性!AH256,0)</f>
        <v>0</v>
      </c>
      <c r="AL248">
        <f>ROUND(单位属性!AI256,0)</f>
        <v>0</v>
      </c>
      <c r="AM248">
        <f>ROUND(单位属性!AJ256,0)</f>
        <v>0</v>
      </c>
      <c r="AN248">
        <f>ROUND(单位属性!AK256,0)</f>
        <v>0</v>
      </c>
      <c r="AO248">
        <f>ROUND(单位属性!AL256,0)</f>
        <v>0</v>
      </c>
      <c r="AP248">
        <f>ROUND(单位属性!AM256,0)</f>
        <v>0</v>
      </c>
      <c r="AQ248">
        <f>ROUND(单位属性!AN256,0)</f>
        <v>0</v>
      </c>
      <c r="AR248">
        <f>ROUND(单位属性!AO256,0)</f>
        <v>0</v>
      </c>
      <c r="AS248">
        <f>ROUND(单位属性!AP256,0)</f>
        <v>0</v>
      </c>
      <c r="AT248">
        <f>ROUND(单位属性!AQ256,0)</f>
        <v>0</v>
      </c>
      <c r="AU248" t="str">
        <f t="shared" si="86"/>
        <v>InitTypeState4('m015',0,0,0,0,0,0,0,0,0,0)</v>
      </c>
      <c r="AV248">
        <f>单位属性!AR256</f>
        <v>0</v>
      </c>
      <c r="AW248">
        <f>单位属性!AS256</f>
        <v>0</v>
      </c>
      <c r="AX248">
        <f>单位属性!AT256</f>
        <v>0</v>
      </c>
      <c r="AY248">
        <f>单位属性!AU256</f>
        <v>0</v>
      </c>
      <c r="AZ248">
        <f>单位属性!AV256</f>
        <v>0</v>
      </c>
      <c r="BA248">
        <f>单位属性!AW256</f>
        <v>0</v>
      </c>
      <c r="BB248">
        <f>单位属性!AX256</f>
        <v>0</v>
      </c>
      <c r="BC248">
        <f>单位属性!AY256</f>
        <v>0</v>
      </c>
      <c r="BD248">
        <f>单位属性!AZ256</f>
        <v>0</v>
      </c>
      <c r="BE248">
        <f>单位属性!BA256</f>
        <v>0</v>
      </c>
      <c r="BF248" t="str">
        <f t="shared" si="87"/>
        <v>InitTypeState5('m015',0,0,0,0,0,0,0,0,0,0)</v>
      </c>
      <c r="BG248">
        <f>单位属性!BB256</f>
        <v>0</v>
      </c>
      <c r="BH248">
        <f>单位属性!BC256</f>
        <v>0</v>
      </c>
      <c r="BI248">
        <f>单位属性!BD256</f>
        <v>0</v>
      </c>
      <c r="BJ248">
        <f>单位属性!BE256</f>
        <v>0</v>
      </c>
      <c r="BK248">
        <f>单位属性!BF256</f>
        <v>0</v>
      </c>
      <c r="BL248">
        <f>单位属性!BG256</f>
        <v>0</v>
      </c>
      <c r="BM248">
        <f>单位属性!BH256</f>
        <v>0</v>
      </c>
      <c r="BN248">
        <f>单位属性!BI256</f>
        <v>0</v>
      </c>
      <c r="BO248">
        <f>单位属性!BJ256</f>
        <v>0</v>
      </c>
      <c r="BP248">
        <f>单位属性!BK256</f>
        <v>0</v>
      </c>
      <c r="BQ248" t="str">
        <f t="shared" si="88"/>
        <v>InitTypeState6('m015',0,0,0,0,0,0,0,0,0,0)</v>
      </c>
      <c r="BR248">
        <f>单位属性!BL256</f>
        <v>0</v>
      </c>
      <c r="BS248">
        <f>单位属性!BM256</f>
        <v>0</v>
      </c>
      <c r="BT248">
        <f>单位属性!BN256</f>
        <v>0</v>
      </c>
      <c r="BU248">
        <f>单位属性!BO256</f>
        <v>0</v>
      </c>
      <c r="BV248">
        <f>单位属性!BP256</f>
        <v>0</v>
      </c>
      <c r="BW248">
        <f>单位属性!BQ256</f>
        <v>0</v>
      </c>
      <c r="BX248">
        <f>单位属性!BR256</f>
        <v>0</v>
      </c>
      <c r="BY248">
        <f>单位属性!BS256</f>
        <v>0</v>
      </c>
      <c r="BZ248">
        <f>单位属性!BT256</f>
        <v>0</v>
      </c>
      <c r="CA248">
        <f>单位属性!BU256</f>
        <v>0</v>
      </c>
      <c r="CB248" t="str">
        <f t="shared" si="89"/>
        <v>InitTypeState7('m015',0,0,0,0,0,0,0,0,0,0)</v>
      </c>
      <c r="CC248" t="str">
        <f t="shared" si="90"/>
        <v>InitTypeState1('m015',321,0,36,0,176256,0,0,0,0,10)</v>
      </c>
      <c r="CD248" t="str">
        <f t="shared" si="91"/>
        <v/>
      </c>
      <c r="CE248" t="str">
        <f t="shared" si="92"/>
        <v/>
      </c>
      <c r="CF248" t="str">
        <f t="shared" si="93"/>
        <v/>
      </c>
      <c r="CG248" t="str">
        <f t="shared" si="94"/>
        <v/>
      </c>
      <c r="CH248" t="str">
        <f t="shared" si="95"/>
        <v/>
      </c>
      <c r="CI248" t="str">
        <f t="shared" si="96"/>
        <v/>
      </c>
    </row>
    <row r="249" spans="1:87" ht="15.95" customHeight="1">
      <c r="A249" t="str">
        <f>单位属性!A257</f>
        <v>m016</v>
      </c>
      <c r="B249" t="str">
        <f t="shared" si="82"/>
        <v>'m016'</v>
      </c>
      <c r="C249" t="str">
        <f>单位属性!B257</f>
        <v>神威射手</v>
      </c>
      <c r="D249">
        <f>ROUND(单位属性!D257,0)</f>
        <v>374</v>
      </c>
      <c r="E249">
        <f>ROUND(单位属性!E257,0)</f>
        <v>0</v>
      </c>
      <c r="F249">
        <f>ROUND(单位属性!F257,0)</f>
        <v>36</v>
      </c>
      <c r="G249">
        <f>ROUND(单位属性!G257,0)</f>
        <v>0</v>
      </c>
      <c r="H249">
        <f>ROUND(单位属性!H257,0)</f>
        <v>205632</v>
      </c>
      <c r="I249">
        <f>ROUND(单位属性!I257,0)</f>
        <v>0</v>
      </c>
      <c r="J249">
        <f>ROUND(单位属性!J257,0)</f>
        <v>0</v>
      </c>
      <c r="K249">
        <f>ROUND(单位属性!K257,0)</f>
        <v>0</v>
      </c>
      <c r="L249">
        <f>ROUND(单位属性!L257,0)</f>
        <v>0</v>
      </c>
      <c r="M249">
        <f>ROUND(单位属性!M257,0)</f>
        <v>10</v>
      </c>
      <c r="N249" t="str">
        <f t="shared" si="83"/>
        <v>InitTypeState1('m016',374,0,36,0,205632,0,0,0,0,10)</v>
      </c>
      <c r="O249">
        <f>ROUND(单位属性!N257,0)</f>
        <v>0</v>
      </c>
      <c r="P249">
        <f>ROUND(单位属性!O257,0)</f>
        <v>0</v>
      </c>
      <c r="Q249">
        <f>ROUND(单位属性!P257,0)</f>
        <v>0</v>
      </c>
      <c r="R249">
        <f>ROUND(单位属性!Q257,0)</f>
        <v>0</v>
      </c>
      <c r="S249">
        <f>ROUND(单位属性!R257,0)</f>
        <v>0</v>
      </c>
      <c r="T249">
        <f>ROUND(单位属性!S257,0)</f>
        <v>0</v>
      </c>
      <c r="U249">
        <f>ROUND(单位属性!T257,0)</f>
        <v>0</v>
      </c>
      <c r="V249">
        <f>ROUND(单位属性!U257,0)</f>
        <v>0</v>
      </c>
      <c r="W249">
        <f>ROUND(单位属性!V257,0)</f>
        <v>0</v>
      </c>
      <c r="X249">
        <f>ROUND(单位属性!W257,0)</f>
        <v>0</v>
      </c>
      <c r="Y249" t="str">
        <f t="shared" si="84"/>
        <v>InitTypeState2('m016',0,0,0,0,0,0,0,0,0,0)</v>
      </c>
      <c r="Z249">
        <f>ROUND(单位属性!X257,0)</f>
        <v>0</v>
      </c>
      <c r="AA249">
        <f>ROUND(单位属性!Y257,0)</f>
        <v>0</v>
      </c>
      <c r="AB249">
        <f>ROUND(单位属性!Z257,0)</f>
        <v>0</v>
      </c>
      <c r="AC249">
        <f>ROUND(单位属性!AA257,0)</f>
        <v>0</v>
      </c>
      <c r="AD249">
        <f>ROUND(单位属性!AB257,0)</f>
        <v>0</v>
      </c>
      <c r="AE249">
        <f>ROUND(单位属性!AC257,0)</f>
        <v>0</v>
      </c>
      <c r="AF249">
        <f>ROUND(单位属性!AD257,0)</f>
        <v>0</v>
      </c>
      <c r="AG249">
        <f>ROUND(单位属性!AE257,0)</f>
        <v>0</v>
      </c>
      <c r="AH249">
        <f>ROUND(单位属性!AF257,0)</f>
        <v>0</v>
      </c>
      <c r="AI249">
        <f>ROUND(单位属性!AG257,0)</f>
        <v>0</v>
      </c>
      <c r="AJ249" t="str">
        <f t="shared" si="85"/>
        <v>InitTypeState3('m016',0,0,0,0,0,0,0,0,0,0)</v>
      </c>
      <c r="AK249">
        <f>ROUND(单位属性!AH257,0)</f>
        <v>0</v>
      </c>
      <c r="AL249">
        <f>ROUND(单位属性!AI257,0)</f>
        <v>0</v>
      </c>
      <c r="AM249">
        <f>ROUND(单位属性!AJ257,0)</f>
        <v>0</v>
      </c>
      <c r="AN249">
        <f>ROUND(单位属性!AK257,0)</f>
        <v>0</v>
      </c>
      <c r="AO249">
        <f>ROUND(单位属性!AL257,0)</f>
        <v>0</v>
      </c>
      <c r="AP249">
        <f>ROUND(单位属性!AM257,0)</f>
        <v>0</v>
      </c>
      <c r="AQ249">
        <f>ROUND(单位属性!AN257,0)</f>
        <v>0</v>
      </c>
      <c r="AR249">
        <f>ROUND(单位属性!AO257,0)</f>
        <v>0</v>
      </c>
      <c r="AS249">
        <f>ROUND(单位属性!AP257,0)</f>
        <v>0</v>
      </c>
      <c r="AT249">
        <f>ROUND(单位属性!AQ257,0)</f>
        <v>0</v>
      </c>
      <c r="AU249" t="str">
        <f t="shared" si="86"/>
        <v>InitTypeState4('m016',0,0,0,0,0,0,0,0,0,0)</v>
      </c>
      <c r="AV249">
        <f>单位属性!AR257</f>
        <v>0</v>
      </c>
      <c r="AW249">
        <f>单位属性!AS257</f>
        <v>0</v>
      </c>
      <c r="AX249">
        <f>单位属性!AT257</f>
        <v>0</v>
      </c>
      <c r="AY249">
        <f>单位属性!AU257</f>
        <v>0</v>
      </c>
      <c r="AZ249">
        <f>单位属性!AV257</f>
        <v>0</v>
      </c>
      <c r="BA249">
        <f>单位属性!AW257</f>
        <v>0</v>
      </c>
      <c r="BB249">
        <f>单位属性!AX257</f>
        <v>0</v>
      </c>
      <c r="BC249">
        <f>单位属性!AY257</f>
        <v>0</v>
      </c>
      <c r="BD249">
        <f>单位属性!AZ257</f>
        <v>0</v>
      </c>
      <c r="BE249">
        <f>单位属性!BA257</f>
        <v>0</v>
      </c>
      <c r="BF249" t="str">
        <f t="shared" si="87"/>
        <v>InitTypeState5('m016',0,0,0,0,0,0,0,0,0,0)</v>
      </c>
      <c r="BG249">
        <f>单位属性!BB257</f>
        <v>0</v>
      </c>
      <c r="BH249">
        <f>单位属性!BC257</f>
        <v>0</v>
      </c>
      <c r="BI249">
        <f>单位属性!BD257</f>
        <v>0</v>
      </c>
      <c r="BJ249">
        <f>单位属性!BE257</f>
        <v>0</v>
      </c>
      <c r="BK249">
        <f>单位属性!BF257</f>
        <v>0</v>
      </c>
      <c r="BL249">
        <f>单位属性!BG257</f>
        <v>0</v>
      </c>
      <c r="BM249">
        <f>单位属性!BH257</f>
        <v>0</v>
      </c>
      <c r="BN249">
        <f>单位属性!BI257</f>
        <v>0</v>
      </c>
      <c r="BO249">
        <f>单位属性!BJ257</f>
        <v>0</v>
      </c>
      <c r="BP249">
        <f>单位属性!BK257</f>
        <v>0</v>
      </c>
      <c r="BQ249" t="str">
        <f t="shared" si="88"/>
        <v>InitTypeState6('m016',0,0,0,0,0,0,0,0,0,0)</v>
      </c>
      <c r="BR249">
        <f>单位属性!BL257</f>
        <v>0</v>
      </c>
      <c r="BS249">
        <f>单位属性!BM257</f>
        <v>0</v>
      </c>
      <c r="BT249">
        <f>单位属性!BN257</f>
        <v>0</v>
      </c>
      <c r="BU249">
        <f>单位属性!BO257</f>
        <v>0</v>
      </c>
      <c r="BV249">
        <f>单位属性!BP257</f>
        <v>0</v>
      </c>
      <c r="BW249">
        <f>单位属性!BQ257</f>
        <v>0</v>
      </c>
      <c r="BX249">
        <f>单位属性!BR257</f>
        <v>0</v>
      </c>
      <c r="BY249">
        <f>单位属性!BS257</f>
        <v>0</v>
      </c>
      <c r="BZ249">
        <f>单位属性!BT257</f>
        <v>0</v>
      </c>
      <c r="CA249">
        <f>单位属性!BU257</f>
        <v>0</v>
      </c>
      <c r="CB249" t="str">
        <f t="shared" si="89"/>
        <v>InitTypeState7('m016',0,0,0,0,0,0,0,0,0,0)</v>
      </c>
      <c r="CC249" t="str">
        <f t="shared" si="90"/>
        <v>InitTypeState1('m016',374,0,36,0,205632,0,0,0,0,10)</v>
      </c>
      <c r="CD249" t="str">
        <f t="shared" si="91"/>
        <v/>
      </c>
      <c r="CE249" t="str">
        <f t="shared" si="92"/>
        <v/>
      </c>
      <c r="CF249" t="str">
        <f t="shared" si="93"/>
        <v/>
      </c>
      <c r="CG249" t="str">
        <f t="shared" si="94"/>
        <v/>
      </c>
      <c r="CH249" t="str">
        <f t="shared" si="95"/>
        <v/>
      </c>
      <c r="CI249" t="str">
        <f t="shared" si="96"/>
        <v/>
      </c>
    </row>
    <row r="250" spans="1:87" ht="15.95" customHeight="1">
      <c r="A250" t="str">
        <f>单位属性!A258</f>
        <v>m017</v>
      </c>
      <c r="B250" t="str">
        <f t="shared" si="82"/>
        <v>'m017'</v>
      </c>
      <c r="C250" t="str">
        <f>单位属性!B258</f>
        <v>蛮熊力士</v>
      </c>
      <c r="D250">
        <f>ROUND(单位属性!D258,0)</f>
        <v>427</v>
      </c>
      <c r="E250">
        <f>ROUND(单位属性!E258,0)</f>
        <v>0</v>
      </c>
      <c r="F250">
        <f>ROUND(单位属性!F258,0)</f>
        <v>36</v>
      </c>
      <c r="G250">
        <f>ROUND(单位属性!G258,0)</f>
        <v>0</v>
      </c>
      <c r="H250">
        <f>ROUND(单位属性!H258,0)</f>
        <v>235008</v>
      </c>
      <c r="I250">
        <f>ROUND(单位属性!I258,0)</f>
        <v>0</v>
      </c>
      <c r="J250">
        <f>ROUND(单位属性!J258,0)</f>
        <v>0</v>
      </c>
      <c r="K250">
        <f>ROUND(单位属性!K258,0)</f>
        <v>0</v>
      </c>
      <c r="L250">
        <f>ROUND(单位属性!L258,0)</f>
        <v>0</v>
      </c>
      <c r="M250">
        <f>ROUND(单位属性!M258,0)</f>
        <v>10</v>
      </c>
      <c r="N250" t="str">
        <f t="shared" si="83"/>
        <v>InitTypeState1('m017',427,0,36,0,235008,0,0,0,0,10)</v>
      </c>
      <c r="O250">
        <f>ROUND(单位属性!N258,0)</f>
        <v>0</v>
      </c>
      <c r="P250">
        <f>ROUND(单位属性!O258,0)</f>
        <v>0</v>
      </c>
      <c r="Q250">
        <f>ROUND(单位属性!P258,0)</f>
        <v>0</v>
      </c>
      <c r="R250">
        <f>ROUND(单位属性!Q258,0)</f>
        <v>0</v>
      </c>
      <c r="S250">
        <f>ROUND(单位属性!R258,0)</f>
        <v>0</v>
      </c>
      <c r="T250">
        <f>ROUND(单位属性!S258,0)</f>
        <v>0</v>
      </c>
      <c r="U250">
        <f>ROUND(单位属性!T258,0)</f>
        <v>0</v>
      </c>
      <c r="V250">
        <f>ROUND(单位属性!U258,0)</f>
        <v>0</v>
      </c>
      <c r="W250">
        <f>ROUND(单位属性!V258,0)</f>
        <v>0</v>
      </c>
      <c r="X250">
        <f>ROUND(单位属性!W258,0)</f>
        <v>0</v>
      </c>
      <c r="Y250" t="str">
        <f t="shared" si="84"/>
        <v>InitTypeState2('m017',0,0,0,0,0,0,0,0,0,0)</v>
      </c>
      <c r="Z250">
        <f>ROUND(单位属性!X258,0)</f>
        <v>0</v>
      </c>
      <c r="AA250">
        <f>ROUND(单位属性!Y258,0)</f>
        <v>0</v>
      </c>
      <c r="AB250">
        <f>ROUND(单位属性!Z258,0)</f>
        <v>0</v>
      </c>
      <c r="AC250">
        <f>ROUND(单位属性!AA258,0)</f>
        <v>0</v>
      </c>
      <c r="AD250">
        <f>ROUND(单位属性!AB258,0)</f>
        <v>0</v>
      </c>
      <c r="AE250">
        <f>ROUND(单位属性!AC258,0)</f>
        <v>0</v>
      </c>
      <c r="AF250">
        <f>ROUND(单位属性!AD258,0)</f>
        <v>0</v>
      </c>
      <c r="AG250">
        <f>ROUND(单位属性!AE258,0)</f>
        <v>0</v>
      </c>
      <c r="AH250">
        <f>ROUND(单位属性!AF258,0)</f>
        <v>0</v>
      </c>
      <c r="AI250">
        <f>ROUND(单位属性!AG258,0)</f>
        <v>0</v>
      </c>
      <c r="AJ250" t="str">
        <f t="shared" si="85"/>
        <v>InitTypeState3('m017',0,0,0,0,0,0,0,0,0,0)</v>
      </c>
      <c r="AK250">
        <f>ROUND(单位属性!AH258,0)</f>
        <v>0</v>
      </c>
      <c r="AL250">
        <f>ROUND(单位属性!AI258,0)</f>
        <v>0</v>
      </c>
      <c r="AM250">
        <f>ROUND(单位属性!AJ258,0)</f>
        <v>0</v>
      </c>
      <c r="AN250">
        <f>ROUND(单位属性!AK258,0)</f>
        <v>0</v>
      </c>
      <c r="AO250">
        <f>ROUND(单位属性!AL258,0)</f>
        <v>0</v>
      </c>
      <c r="AP250">
        <f>ROUND(单位属性!AM258,0)</f>
        <v>0</v>
      </c>
      <c r="AQ250">
        <f>ROUND(单位属性!AN258,0)</f>
        <v>0</v>
      </c>
      <c r="AR250">
        <f>ROUND(单位属性!AO258,0)</f>
        <v>0</v>
      </c>
      <c r="AS250">
        <f>ROUND(单位属性!AP258,0)</f>
        <v>0</v>
      </c>
      <c r="AT250">
        <f>ROUND(单位属性!AQ258,0)</f>
        <v>0</v>
      </c>
      <c r="AU250" t="str">
        <f t="shared" si="86"/>
        <v>InitTypeState4('m017',0,0,0,0,0,0,0,0,0,0)</v>
      </c>
      <c r="AV250">
        <f>单位属性!AR258</f>
        <v>0</v>
      </c>
      <c r="AW250">
        <f>单位属性!AS258</f>
        <v>0</v>
      </c>
      <c r="AX250">
        <f>单位属性!AT258</f>
        <v>0</v>
      </c>
      <c r="AY250">
        <f>单位属性!AU258</f>
        <v>0</v>
      </c>
      <c r="AZ250">
        <f>单位属性!AV258</f>
        <v>0</v>
      </c>
      <c r="BA250">
        <f>单位属性!AW258</f>
        <v>0</v>
      </c>
      <c r="BB250">
        <f>单位属性!AX258</f>
        <v>0</v>
      </c>
      <c r="BC250">
        <f>单位属性!AY258</f>
        <v>0</v>
      </c>
      <c r="BD250">
        <f>单位属性!AZ258</f>
        <v>0</v>
      </c>
      <c r="BE250">
        <f>单位属性!BA258</f>
        <v>0</v>
      </c>
      <c r="BF250" t="str">
        <f t="shared" si="87"/>
        <v>InitTypeState5('m017',0,0,0,0,0,0,0,0,0,0)</v>
      </c>
      <c r="BG250">
        <f>单位属性!BB258</f>
        <v>0</v>
      </c>
      <c r="BH250">
        <f>单位属性!BC258</f>
        <v>0</v>
      </c>
      <c r="BI250">
        <f>单位属性!BD258</f>
        <v>0</v>
      </c>
      <c r="BJ250">
        <f>单位属性!BE258</f>
        <v>0</v>
      </c>
      <c r="BK250">
        <f>单位属性!BF258</f>
        <v>0</v>
      </c>
      <c r="BL250">
        <f>单位属性!BG258</f>
        <v>0</v>
      </c>
      <c r="BM250">
        <f>单位属性!BH258</f>
        <v>0</v>
      </c>
      <c r="BN250">
        <f>单位属性!BI258</f>
        <v>0</v>
      </c>
      <c r="BO250">
        <f>单位属性!BJ258</f>
        <v>0</v>
      </c>
      <c r="BP250">
        <f>单位属性!BK258</f>
        <v>0</v>
      </c>
      <c r="BQ250" t="str">
        <f t="shared" si="88"/>
        <v>InitTypeState6('m017',0,0,0,0,0,0,0,0,0,0)</v>
      </c>
      <c r="BR250">
        <f>单位属性!BL258</f>
        <v>0</v>
      </c>
      <c r="BS250">
        <f>单位属性!BM258</f>
        <v>0</v>
      </c>
      <c r="BT250">
        <f>单位属性!BN258</f>
        <v>0</v>
      </c>
      <c r="BU250">
        <f>单位属性!BO258</f>
        <v>0</v>
      </c>
      <c r="BV250">
        <f>单位属性!BP258</f>
        <v>0</v>
      </c>
      <c r="BW250">
        <f>单位属性!BQ258</f>
        <v>0</v>
      </c>
      <c r="BX250">
        <f>单位属性!BR258</f>
        <v>0</v>
      </c>
      <c r="BY250">
        <f>单位属性!BS258</f>
        <v>0</v>
      </c>
      <c r="BZ250">
        <f>单位属性!BT258</f>
        <v>0</v>
      </c>
      <c r="CA250">
        <f>单位属性!BU258</f>
        <v>0</v>
      </c>
      <c r="CB250" t="str">
        <f t="shared" si="89"/>
        <v>InitTypeState7('m017',0,0,0,0,0,0,0,0,0,0)</v>
      </c>
      <c r="CC250" t="str">
        <f t="shared" si="90"/>
        <v>InitTypeState1('m017',427,0,36,0,235008,0,0,0,0,10)</v>
      </c>
      <c r="CD250" t="str">
        <f t="shared" si="91"/>
        <v/>
      </c>
      <c r="CE250" t="str">
        <f t="shared" si="92"/>
        <v/>
      </c>
      <c r="CF250" t="str">
        <f t="shared" si="93"/>
        <v/>
      </c>
      <c r="CG250" t="str">
        <f t="shared" si="94"/>
        <v/>
      </c>
      <c r="CH250" t="str">
        <f t="shared" si="95"/>
        <v/>
      </c>
      <c r="CI250" t="str">
        <f t="shared" si="96"/>
        <v/>
      </c>
    </row>
    <row r="251" spans="1:87" ht="15.95" customHeight="1">
      <c r="A251" t="str">
        <f>单位属性!A259</f>
        <v>m018</v>
      </c>
      <c r="B251" t="str">
        <f t="shared" si="82"/>
        <v>'m018'</v>
      </c>
      <c r="C251" t="str">
        <f>单位属性!B259</f>
        <v>蛮熊射手</v>
      </c>
      <c r="D251">
        <f>ROUND(单位属性!D259,0)</f>
        <v>480</v>
      </c>
      <c r="E251">
        <f>ROUND(单位属性!E259,0)</f>
        <v>0</v>
      </c>
      <c r="F251">
        <f>ROUND(单位属性!F259,0)</f>
        <v>42</v>
      </c>
      <c r="G251">
        <f>ROUND(单位属性!G259,0)</f>
        <v>0</v>
      </c>
      <c r="H251">
        <f>ROUND(单位属性!H259,0)</f>
        <v>264384</v>
      </c>
      <c r="I251">
        <f>ROUND(单位属性!I259,0)</f>
        <v>0</v>
      </c>
      <c r="J251">
        <f>ROUND(单位属性!J259,0)</f>
        <v>0</v>
      </c>
      <c r="K251">
        <f>ROUND(单位属性!K259,0)</f>
        <v>0</v>
      </c>
      <c r="L251">
        <f>ROUND(单位属性!L259,0)</f>
        <v>0</v>
      </c>
      <c r="M251">
        <f>ROUND(单位属性!M259,0)</f>
        <v>10</v>
      </c>
      <c r="N251" t="str">
        <f t="shared" si="83"/>
        <v>InitTypeState1('m018',480,0,42,0,264384,0,0,0,0,10)</v>
      </c>
      <c r="O251">
        <f>ROUND(单位属性!N259,0)</f>
        <v>0</v>
      </c>
      <c r="P251">
        <f>ROUND(单位属性!O259,0)</f>
        <v>0</v>
      </c>
      <c r="Q251">
        <f>ROUND(单位属性!P259,0)</f>
        <v>0</v>
      </c>
      <c r="R251">
        <f>ROUND(单位属性!Q259,0)</f>
        <v>0</v>
      </c>
      <c r="S251">
        <f>ROUND(单位属性!R259,0)</f>
        <v>0</v>
      </c>
      <c r="T251">
        <f>ROUND(单位属性!S259,0)</f>
        <v>0</v>
      </c>
      <c r="U251">
        <f>ROUND(单位属性!T259,0)</f>
        <v>0</v>
      </c>
      <c r="V251">
        <f>ROUND(单位属性!U259,0)</f>
        <v>0</v>
      </c>
      <c r="W251">
        <f>ROUND(单位属性!V259,0)</f>
        <v>0</v>
      </c>
      <c r="X251">
        <f>ROUND(单位属性!W259,0)</f>
        <v>0</v>
      </c>
      <c r="Y251" t="str">
        <f t="shared" si="84"/>
        <v>InitTypeState2('m018',0,0,0,0,0,0,0,0,0,0)</v>
      </c>
      <c r="Z251">
        <f>ROUND(单位属性!X259,0)</f>
        <v>0</v>
      </c>
      <c r="AA251">
        <f>ROUND(单位属性!Y259,0)</f>
        <v>0</v>
      </c>
      <c r="AB251">
        <f>ROUND(单位属性!Z259,0)</f>
        <v>0</v>
      </c>
      <c r="AC251">
        <f>ROUND(单位属性!AA259,0)</f>
        <v>0</v>
      </c>
      <c r="AD251">
        <f>ROUND(单位属性!AB259,0)</f>
        <v>0</v>
      </c>
      <c r="AE251">
        <f>ROUND(单位属性!AC259,0)</f>
        <v>0</v>
      </c>
      <c r="AF251">
        <f>ROUND(单位属性!AD259,0)</f>
        <v>0</v>
      </c>
      <c r="AG251">
        <f>ROUND(单位属性!AE259,0)</f>
        <v>0</v>
      </c>
      <c r="AH251">
        <f>ROUND(单位属性!AF259,0)</f>
        <v>0</v>
      </c>
      <c r="AI251">
        <f>ROUND(单位属性!AG259,0)</f>
        <v>0</v>
      </c>
      <c r="AJ251" t="str">
        <f t="shared" si="85"/>
        <v>InitTypeState3('m018',0,0,0,0,0,0,0,0,0,0)</v>
      </c>
      <c r="AK251">
        <f>ROUND(单位属性!AH259,0)</f>
        <v>0</v>
      </c>
      <c r="AL251">
        <f>ROUND(单位属性!AI259,0)</f>
        <v>0</v>
      </c>
      <c r="AM251">
        <f>ROUND(单位属性!AJ259,0)</f>
        <v>0</v>
      </c>
      <c r="AN251">
        <f>ROUND(单位属性!AK259,0)</f>
        <v>0</v>
      </c>
      <c r="AO251">
        <f>ROUND(单位属性!AL259,0)</f>
        <v>0</v>
      </c>
      <c r="AP251">
        <f>ROUND(单位属性!AM259,0)</f>
        <v>0</v>
      </c>
      <c r="AQ251">
        <f>ROUND(单位属性!AN259,0)</f>
        <v>0</v>
      </c>
      <c r="AR251">
        <f>ROUND(单位属性!AO259,0)</f>
        <v>0</v>
      </c>
      <c r="AS251">
        <f>ROUND(单位属性!AP259,0)</f>
        <v>0</v>
      </c>
      <c r="AT251">
        <f>ROUND(单位属性!AQ259,0)</f>
        <v>0</v>
      </c>
      <c r="AU251" t="str">
        <f t="shared" si="86"/>
        <v>InitTypeState4('m018',0,0,0,0,0,0,0,0,0,0)</v>
      </c>
      <c r="AV251">
        <f>单位属性!AR259</f>
        <v>0</v>
      </c>
      <c r="AW251">
        <f>单位属性!AS259</f>
        <v>0</v>
      </c>
      <c r="AX251">
        <f>单位属性!AT259</f>
        <v>0</v>
      </c>
      <c r="AY251">
        <f>单位属性!AU259</f>
        <v>0</v>
      </c>
      <c r="AZ251">
        <f>单位属性!AV259</f>
        <v>0</v>
      </c>
      <c r="BA251">
        <f>单位属性!AW259</f>
        <v>0</v>
      </c>
      <c r="BB251">
        <f>单位属性!AX259</f>
        <v>0</v>
      </c>
      <c r="BC251">
        <f>单位属性!AY259</f>
        <v>0</v>
      </c>
      <c r="BD251">
        <f>单位属性!AZ259</f>
        <v>0</v>
      </c>
      <c r="BE251">
        <f>单位属性!BA259</f>
        <v>0</v>
      </c>
      <c r="BF251" t="str">
        <f t="shared" si="87"/>
        <v>InitTypeState5('m018',0,0,0,0,0,0,0,0,0,0)</v>
      </c>
      <c r="BG251">
        <f>单位属性!BB259</f>
        <v>0</v>
      </c>
      <c r="BH251">
        <f>单位属性!BC259</f>
        <v>0</v>
      </c>
      <c r="BI251">
        <f>单位属性!BD259</f>
        <v>0</v>
      </c>
      <c r="BJ251">
        <f>单位属性!BE259</f>
        <v>0</v>
      </c>
      <c r="BK251">
        <f>单位属性!BF259</f>
        <v>0</v>
      </c>
      <c r="BL251">
        <f>单位属性!BG259</f>
        <v>0</v>
      </c>
      <c r="BM251">
        <f>单位属性!BH259</f>
        <v>0</v>
      </c>
      <c r="BN251">
        <f>单位属性!BI259</f>
        <v>0</v>
      </c>
      <c r="BO251">
        <f>单位属性!BJ259</f>
        <v>0</v>
      </c>
      <c r="BP251">
        <f>单位属性!BK259</f>
        <v>0</v>
      </c>
      <c r="BQ251" t="str">
        <f t="shared" si="88"/>
        <v>InitTypeState6('m018',0,0,0,0,0,0,0,0,0,0)</v>
      </c>
      <c r="BR251">
        <f>单位属性!BL259</f>
        <v>0</v>
      </c>
      <c r="BS251">
        <f>单位属性!BM259</f>
        <v>0</v>
      </c>
      <c r="BT251">
        <f>单位属性!BN259</f>
        <v>0</v>
      </c>
      <c r="BU251">
        <f>单位属性!BO259</f>
        <v>0</v>
      </c>
      <c r="BV251">
        <f>单位属性!BP259</f>
        <v>0</v>
      </c>
      <c r="BW251">
        <f>单位属性!BQ259</f>
        <v>0</v>
      </c>
      <c r="BX251">
        <f>单位属性!BR259</f>
        <v>0</v>
      </c>
      <c r="BY251">
        <f>单位属性!BS259</f>
        <v>0</v>
      </c>
      <c r="BZ251">
        <f>单位属性!BT259</f>
        <v>0</v>
      </c>
      <c r="CA251">
        <f>单位属性!BU259</f>
        <v>0</v>
      </c>
      <c r="CB251" t="str">
        <f t="shared" si="89"/>
        <v>InitTypeState7('m018',0,0,0,0,0,0,0,0,0,0)</v>
      </c>
      <c r="CC251" t="str">
        <f t="shared" si="90"/>
        <v>InitTypeState1('m018',480,0,42,0,264384,0,0,0,0,10)</v>
      </c>
      <c r="CD251" t="str">
        <f t="shared" si="91"/>
        <v/>
      </c>
      <c r="CE251" t="str">
        <f t="shared" si="92"/>
        <v/>
      </c>
      <c r="CF251" t="str">
        <f t="shared" si="93"/>
        <v/>
      </c>
      <c r="CG251" t="str">
        <f t="shared" si="94"/>
        <v/>
      </c>
      <c r="CH251" t="str">
        <f t="shared" si="95"/>
        <v/>
      </c>
      <c r="CI251" t="str">
        <f t="shared" si="96"/>
        <v/>
      </c>
    </row>
    <row r="252" spans="1:87" ht="15.95" customHeight="1">
      <c r="A252" t="str">
        <f>单位属性!A260</f>
        <v>m019</v>
      </c>
      <c r="B252" t="str">
        <f t="shared" si="82"/>
        <v>'m019'</v>
      </c>
      <c r="C252" t="str">
        <f>单位属性!B260</f>
        <v>蛮熊力士</v>
      </c>
      <c r="D252">
        <f>ROUND(单位属性!D260,0)</f>
        <v>552</v>
      </c>
      <c r="E252">
        <f>ROUND(单位属性!E260,0)</f>
        <v>0</v>
      </c>
      <c r="F252">
        <f>ROUND(单位属性!F260,0)</f>
        <v>42</v>
      </c>
      <c r="G252">
        <f>ROUND(单位属性!G260,0)</f>
        <v>0</v>
      </c>
      <c r="H252">
        <f>ROUND(单位属性!H260,0)</f>
        <v>304776</v>
      </c>
      <c r="I252">
        <f>ROUND(单位属性!I260,0)</f>
        <v>0</v>
      </c>
      <c r="J252">
        <f>ROUND(单位属性!J260,0)</f>
        <v>0</v>
      </c>
      <c r="K252">
        <f>ROUND(单位属性!K260,0)</f>
        <v>0</v>
      </c>
      <c r="L252">
        <f>ROUND(单位属性!L260,0)</f>
        <v>0</v>
      </c>
      <c r="M252">
        <f>ROUND(单位属性!M260,0)</f>
        <v>10</v>
      </c>
      <c r="N252" t="str">
        <f t="shared" si="83"/>
        <v>InitTypeState1('m019',552,0,42,0,304776,0,0,0,0,10)</v>
      </c>
      <c r="O252">
        <f>ROUND(单位属性!N260,0)</f>
        <v>0</v>
      </c>
      <c r="P252">
        <f>ROUND(单位属性!O260,0)</f>
        <v>0</v>
      </c>
      <c r="Q252">
        <f>ROUND(单位属性!P260,0)</f>
        <v>0</v>
      </c>
      <c r="R252">
        <f>ROUND(单位属性!Q260,0)</f>
        <v>0</v>
      </c>
      <c r="S252">
        <f>ROUND(单位属性!R260,0)</f>
        <v>0</v>
      </c>
      <c r="T252">
        <f>ROUND(单位属性!S260,0)</f>
        <v>0</v>
      </c>
      <c r="U252">
        <f>ROUND(单位属性!T260,0)</f>
        <v>0</v>
      </c>
      <c r="V252">
        <f>ROUND(单位属性!U260,0)</f>
        <v>0</v>
      </c>
      <c r="W252">
        <f>ROUND(单位属性!V260,0)</f>
        <v>0</v>
      </c>
      <c r="X252">
        <f>ROUND(单位属性!W260,0)</f>
        <v>0</v>
      </c>
      <c r="Y252" t="str">
        <f t="shared" si="84"/>
        <v>InitTypeState2('m019',0,0,0,0,0,0,0,0,0,0)</v>
      </c>
      <c r="Z252">
        <f>ROUND(单位属性!X260,0)</f>
        <v>0</v>
      </c>
      <c r="AA252">
        <f>ROUND(单位属性!Y260,0)</f>
        <v>0</v>
      </c>
      <c r="AB252">
        <f>ROUND(单位属性!Z260,0)</f>
        <v>0</v>
      </c>
      <c r="AC252">
        <f>ROUND(单位属性!AA260,0)</f>
        <v>0</v>
      </c>
      <c r="AD252">
        <f>ROUND(单位属性!AB260,0)</f>
        <v>0</v>
      </c>
      <c r="AE252">
        <f>ROUND(单位属性!AC260,0)</f>
        <v>0</v>
      </c>
      <c r="AF252">
        <f>ROUND(单位属性!AD260,0)</f>
        <v>0</v>
      </c>
      <c r="AG252">
        <f>ROUND(单位属性!AE260,0)</f>
        <v>0</v>
      </c>
      <c r="AH252">
        <f>ROUND(单位属性!AF260,0)</f>
        <v>0</v>
      </c>
      <c r="AI252">
        <f>ROUND(单位属性!AG260,0)</f>
        <v>0</v>
      </c>
      <c r="AJ252" t="str">
        <f t="shared" si="85"/>
        <v>InitTypeState3('m019',0,0,0,0,0,0,0,0,0,0)</v>
      </c>
      <c r="AK252">
        <f>ROUND(单位属性!AH260,0)</f>
        <v>0</v>
      </c>
      <c r="AL252">
        <f>ROUND(单位属性!AI260,0)</f>
        <v>0</v>
      </c>
      <c r="AM252">
        <f>ROUND(单位属性!AJ260,0)</f>
        <v>0</v>
      </c>
      <c r="AN252">
        <f>ROUND(单位属性!AK260,0)</f>
        <v>0</v>
      </c>
      <c r="AO252">
        <f>ROUND(单位属性!AL260,0)</f>
        <v>0</v>
      </c>
      <c r="AP252">
        <f>ROUND(单位属性!AM260,0)</f>
        <v>0</v>
      </c>
      <c r="AQ252">
        <f>ROUND(单位属性!AN260,0)</f>
        <v>0</v>
      </c>
      <c r="AR252">
        <f>ROUND(单位属性!AO260,0)</f>
        <v>0</v>
      </c>
      <c r="AS252">
        <f>ROUND(单位属性!AP260,0)</f>
        <v>0</v>
      </c>
      <c r="AT252">
        <f>ROUND(单位属性!AQ260,0)</f>
        <v>0</v>
      </c>
      <c r="AU252" t="str">
        <f t="shared" si="86"/>
        <v>InitTypeState4('m019',0,0,0,0,0,0,0,0,0,0)</v>
      </c>
      <c r="AV252">
        <f>单位属性!AR260</f>
        <v>0</v>
      </c>
      <c r="AW252">
        <f>单位属性!AS260</f>
        <v>0</v>
      </c>
      <c r="AX252">
        <f>单位属性!AT260</f>
        <v>0</v>
      </c>
      <c r="AY252">
        <f>单位属性!AU260</f>
        <v>0</v>
      </c>
      <c r="AZ252">
        <f>单位属性!AV260</f>
        <v>0</v>
      </c>
      <c r="BA252">
        <f>单位属性!AW260</f>
        <v>0</v>
      </c>
      <c r="BB252">
        <f>单位属性!AX260</f>
        <v>0</v>
      </c>
      <c r="BC252">
        <f>单位属性!AY260</f>
        <v>0</v>
      </c>
      <c r="BD252">
        <f>单位属性!AZ260</f>
        <v>0</v>
      </c>
      <c r="BE252">
        <f>单位属性!BA260</f>
        <v>0</v>
      </c>
      <c r="BF252" t="str">
        <f t="shared" si="87"/>
        <v>InitTypeState5('m019',0,0,0,0,0,0,0,0,0,0)</v>
      </c>
      <c r="BG252">
        <f>单位属性!BB260</f>
        <v>0</v>
      </c>
      <c r="BH252">
        <f>单位属性!BC260</f>
        <v>0</v>
      </c>
      <c r="BI252">
        <f>单位属性!BD260</f>
        <v>0</v>
      </c>
      <c r="BJ252">
        <f>单位属性!BE260</f>
        <v>0</v>
      </c>
      <c r="BK252">
        <f>单位属性!BF260</f>
        <v>0</v>
      </c>
      <c r="BL252">
        <f>单位属性!BG260</f>
        <v>0</v>
      </c>
      <c r="BM252">
        <f>单位属性!BH260</f>
        <v>0</v>
      </c>
      <c r="BN252">
        <f>单位属性!BI260</f>
        <v>0</v>
      </c>
      <c r="BO252">
        <f>单位属性!BJ260</f>
        <v>0</v>
      </c>
      <c r="BP252">
        <f>单位属性!BK260</f>
        <v>0</v>
      </c>
      <c r="BQ252" t="str">
        <f t="shared" si="88"/>
        <v>InitTypeState6('m019',0,0,0,0,0,0,0,0,0,0)</v>
      </c>
      <c r="BR252">
        <f>单位属性!BL260</f>
        <v>0</v>
      </c>
      <c r="BS252">
        <f>单位属性!BM260</f>
        <v>0</v>
      </c>
      <c r="BT252">
        <f>单位属性!BN260</f>
        <v>0</v>
      </c>
      <c r="BU252">
        <f>单位属性!BO260</f>
        <v>0</v>
      </c>
      <c r="BV252">
        <f>单位属性!BP260</f>
        <v>0</v>
      </c>
      <c r="BW252">
        <f>单位属性!BQ260</f>
        <v>0</v>
      </c>
      <c r="BX252">
        <f>单位属性!BR260</f>
        <v>0</v>
      </c>
      <c r="BY252">
        <f>单位属性!BS260</f>
        <v>0</v>
      </c>
      <c r="BZ252">
        <f>单位属性!BT260</f>
        <v>0</v>
      </c>
      <c r="CA252">
        <f>单位属性!BU260</f>
        <v>0</v>
      </c>
      <c r="CB252" t="str">
        <f t="shared" si="89"/>
        <v>InitTypeState7('m019',0,0,0,0,0,0,0,0,0,0)</v>
      </c>
      <c r="CC252" t="str">
        <f t="shared" si="90"/>
        <v>InitTypeState1('m019',552,0,42,0,304776,0,0,0,0,10)</v>
      </c>
      <c r="CD252" t="str">
        <f t="shared" si="91"/>
        <v/>
      </c>
      <c r="CE252" t="str">
        <f t="shared" si="92"/>
        <v/>
      </c>
      <c r="CF252" t="str">
        <f t="shared" si="93"/>
        <v/>
      </c>
      <c r="CG252" t="str">
        <f t="shared" si="94"/>
        <v/>
      </c>
      <c r="CH252" t="str">
        <f t="shared" si="95"/>
        <v/>
      </c>
      <c r="CI252" t="str">
        <f t="shared" si="96"/>
        <v/>
      </c>
    </row>
    <row r="253" spans="1:87" ht="15.95" customHeight="1">
      <c r="A253" t="str">
        <f>单位属性!A261</f>
        <v>m020</v>
      </c>
      <c r="B253" t="str">
        <f t="shared" si="82"/>
        <v>'m020'</v>
      </c>
      <c r="C253" t="str">
        <f>单位属性!B261</f>
        <v>蛮熊射手</v>
      </c>
      <c r="D253">
        <f>ROUND(单位属性!D261,0)</f>
        <v>576</v>
      </c>
      <c r="E253">
        <f>ROUND(单位属性!E261,0)</f>
        <v>0</v>
      </c>
      <c r="F253">
        <f>ROUND(单位属性!F261,0)</f>
        <v>42</v>
      </c>
      <c r="G253">
        <f>ROUND(单位属性!G261,0)</f>
        <v>0</v>
      </c>
      <c r="H253">
        <f>ROUND(单位属性!H261,0)</f>
        <v>317628</v>
      </c>
      <c r="I253">
        <f>ROUND(单位属性!I261,0)</f>
        <v>0</v>
      </c>
      <c r="J253">
        <f>ROUND(单位属性!J261,0)</f>
        <v>0</v>
      </c>
      <c r="K253">
        <f>ROUND(单位属性!K261,0)</f>
        <v>0</v>
      </c>
      <c r="L253">
        <f>ROUND(单位属性!L261,0)</f>
        <v>0</v>
      </c>
      <c r="M253">
        <f>ROUND(单位属性!M261,0)</f>
        <v>10</v>
      </c>
      <c r="N253" t="str">
        <f t="shared" si="83"/>
        <v>InitTypeState1('m020',576,0,42,0,317628,0,0,0,0,10)</v>
      </c>
      <c r="O253">
        <f>ROUND(单位属性!N261,0)</f>
        <v>0</v>
      </c>
      <c r="P253">
        <f>ROUND(单位属性!O261,0)</f>
        <v>0</v>
      </c>
      <c r="Q253">
        <f>ROUND(单位属性!P261,0)</f>
        <v>0</v>
      </c>
      <c r="R253">
        <f>ROUND(单位属性!Q261,0)</f>
        <v>0</v>
      </c>
      <c r="S253">
        <f>ROUND(单位属性!R261,0)</f>
        <v>0</v>
      </c>
      <c r="T253">
        <f>ROUND(单位属性!S261,0)</f>
        <v>0</v>
      </c>
      <c r="U253">
        <f>ROUND(单位属性!T261,0)</f>
        <v>0</v>
      </c>
      <c r="V253">
        <f>ROUND(单位属性!U261,0)</f>
        <v>0</v>
      </c>
      <c r="W253">
        <f>ROUND(单位属性!V261,0)</f>
        <v>0</v>
      </c>
      <c r="X253">
        <f>ROUND(单位属性!W261,0)</f>
        <v>0</v>
      </c>
      <c r="Y253" t="str">
        <f t="shared" si="84"/>
        <v>InitTypeState2('m020',0,0,0,0,0,0,0,0,0,0)</v>
      </c>
      <c r="Z253">
        <f>ROUND(单位属性!X261,0)</f>
        <v>0</v>
      </c>
      <c r="AA253">
        <f>ROUND(单位属性!Y261,0)</f>
        <v>0</v>
      </c>
      <c r="AB253">
        <f>ROUND(单位属性!Z261,0)</f>
        <v>0</v>
      </c>
      <c r="AC253">
        <f>ROUND(单位属性!AA261,0)</f>
        <v>0</v>
      </c>
      <c r="AD253">
        <f>ROUND(单位属性!AB261,0)</f>
        <v>0</v>
      </c>
      <c r="AE253">
        <f>ROUND(单位属性!AC261,0)</f>
        <v>0</v>
      </c>
      <c r="AF253">
        <f>ROUND(单位属性!AD261,0)</f>
        <v>0</v>
      </c>
      <c r="AG253">
        <f>ROUND(单位属性!AE261,0)</f>
        <v>0</v>
      </c>
      <c r="AH253">
        <f>ROUND(单位属性!AF261,0)</f>
        <v>0</v>
      </c>
      <c r="AI253">
        <f>ROUND(单位属性!AG261,0)</f>
        <v>0</v>
      </c>
      <c r="AJ253" t="str">
        <f t="shared" si="85"/>
        <v>InitTypeState3('m020',0,0,0,0,0,0,0,0,0,0)</v>
      </c>
      <c r="AK253">
        <f>ROUND(单位属性!AH261,0)</f>
        <v>0</v>
      </c>
      <c r="AL253">
        <f>ROUND(单位属性!AI261,0)</f>
        <v>0</v>
      </c>
      <c r="AM253">
        <f>ROUND(单位属性!AJ261,0)</f>
        <v>0</v>
      </c>
      <c r="AN253">
        <f>ROUND(单位属性!AK261,0)</f>
        <v>0</v>
      </c>
      <c r="AO253">
        <f>ROUND(单位属性!AL261,0)</f>
        <v>0</v>
      </c>
      <c r="AP253">
        <f>ROUND(单位属性!AM261,0)</f>
        <v>0</v>
      </c>
      <c r="AQ253">
        <f>ROUND(单位属性!AN261,0)</f>
        <v>0</v>
      </c>
      <c r="AR253">
        <f>ROUND(单位属性!AO261,0)</f>
        <v>0</v>
      </c>
      <c r="AS253">
        <f>ROUND(单位属性!AP261,0)</f>
        <v>0</v>
      </c>
      <c r="AT253">
        <f>ROUND(单位属性!AQ261,0)</f>
        <v>0</v>
      </c>
      <c r="AU253" t="str">
        <f t="shared" si="86"/>
        <v>InitTypeState4('m020',0,0,0,0,0,0,0,0,0,0)</v>
      </c>
      <c r="AV253">
        <f>单位属性!AR261</f>
        <v>0</v>
      </c>
      <c r="AW253">
        <f>单位属性!AS261</f>
        <v>0</v>
      </c>
      <c r="AX253">
        <f>单位属性!AT261</f>
        <v>0</v>
      </c>
      <c r="AY253">
        <f>单位属性!AU261</f>
        <v>0</v>
      </c>
      <c r="AZ253">
        <f>单位属性!AV261</f>
        <v>0</v>
      </c>
      <c r="BA253">
        <f>单位属性!AW261</f>
        <v>0</v>
      </c>
      <c r="BB253">
        <f>单位属性!AX261</f>
        <v>0</v>
      </c>
      <c r="BC253">
        <f>单位属性!AY261</f>
        <v>0</v>
      </c>
      <c r="BD253">
        <f>单位属性!AZ261</f>
        <v>0</v>
      </c>
      <c r="BE253">
        <f>单位属性!BA261</f>
        <v>0</v>
      </c>
      <c r="BF253" t="str">
        <f t="shared" si="87"/>
        <v>InitTypeState5('m020',0,0,0,0,0,0,0,0,0,0)</v>
      </c>
      <c r="BG253">
        <f>单位属性!BB261</f>
        <v>0</v>
      </c>
      <c r="BH253">
        <f>单位属性!BC261</f>
        <v>0</v>
      </c>
      <c r="BI253">
        <f>单位属性!BD261</f>
        <v>0</v>
      </c>
      <c r="BJ253">
        <f>单位属性!BE261</f>
        <v>0</v>
      </c>
      <c r="BK253">
        <f>单位属性!BF261</f>
        <v>0</v>
      </c>
      <c r="BL253">
        <f>单位属性!BG261</f>
        <v>0</v>
      </c>
      <c r="BM253">
        <f>单位属性!BH261</f>
        <v>0</v>
      </c>
      <c r="BN253">
        <f>单位属性!BI261</f>
        <v>0</v>
      </c>
      <c r="BO253">
        <f>单位属性!BJ261</f>
        <v>0</v>
      </c>
      <c r="BP253">
        <f>单位属性!BK261</f>
        <v>0</v>
      </c>
      <c r="BQ253" t="str">
        <f t="shared" si="88"/>
        <v>InitTypeState6('m020',0,0,0,0,0,0,0,0,0,0)</v>
      </c>
      <c r="BR253">
        <f>单位属性!BL261</f>
        <v>0</v>
      </c>
      <c r="BS253">
        <f>单位属性!BM261</f>
        <v>0</v>
      </c>
      <c r="BT253">
        <f>单位属性!BN261</f>
        <v>0</v>
      </c>
      <c r="BU253">
        <f>单位属性!BO261</f>
        <v>0</v>
      </c>
      <c r="BV253">
        <f>单位属性!BP261</f>
        <v>0</v>
      </c>
      <c r="BW253">
        <f>单位属性!BQ261</f>
        <v>0</v>
      </c>
      <c r="BX253">
        <f>单位属性!BR261</f>
        <v>0</v>
      </c>
      <c r="BY253">
        <f>单位属性!BS261</f>
        <v>0</v>
      </c>
      <c r="BZ253">
        <f>单位属性!BT261</f>
        <v>0</v>
      </c>
      <c r="CA253">
        <f>单位属性!BU261</f>
        <v>0</v>
      </c>
      <c r="CB253" t="str">
        <f t="shared" si="89"/>
        <v>InitTypeState7('m020',0,0,0,0,0,0,0,0,0,0)</v>
      </c>
      <c r="CC253" t="str">
        <f t="shared" si="90"/>
        <v>InitTypeState1('m020',576,0,42,0,317628,0,0,0,0,10)</v>
      </c>
      <c r="CD253" t="str">
        <f t="shared" si="91"/>
        <v/>
      </c>
      <c r="CE253" t="str">
        <f t="shared" si="92"/>
        <v/>
      </c>
      <c r="CF253" t="str">
        <f t="shared" si="93"/>
        <v/>
      </c>
      <c r="CG253" t="str">
        <f t="shared" si="94"/>
        <v/>
      </c>
      <c r="CH253" t="str">
        <f t="shared" si="95"/>
        <v/>
      </c>
      <c r="CI253" t="str">
        <f t="shared" si="96"/>
        <v/>
      </c>
    </row>
    <row r="254" spans="1:87" ht="15.95" customHeight="1">
      <c r="A254" t="str">
        <f>单位属性!A262</f>
        <v>m021</v>
      </c>
      <c r="B254" t="str">
        <f t="shared" si="82"/>
        <v>'m021'</v>
      </c>
      <c r="C254" t="str">
        <f>单位属性!B262</f>
        <v>冤灵女妖</v>
      </c>
      <c r="D254">
        <f>ROUND(单位属性!D262,0)</f>
        <v>600</v>
      </c>
      <c r="E254">
        <f>ROUND(单位属性!E262,0)</f>
        <v>0</v>
      </c>
      <c r="F254">
        <f>ROUND(单位属性!F262,0)</f>
        <v>48</v>
      </c>
      <c r="G254">
        <f>ROUND(单位属性!G262,0)</f>
        <v>0</v>
      </c>
      <c r="H254">
        <f>ROUND(单位属性!H262,0)</f>
        <v>455328</v>
      </c>
      <c r="I254">
        <f>ROUND(单位属性!I262,0)</f>
        <v>0</v>
      </c>
      <c r="J254">
        <f>ROUND(单位属性!J262,0)</f>
        <v>0</v>
      </c>
      <c r="K254">
        <f>ROUND(单位属性!K262,0)</f>
        <v>0</v>
      </c>
      <c r="L254">
        <f>ROUND(单位属性!L262,0)</f>
        <v>0</v>
      </c>
      <c r="M254">
        <f>ROUND(单位属性!M262,0)</f>
        <v>10</v>
      </c>
      <c r="N254" t="str">
        <f t="shared" si="83"/>
        <v>InitTypeState1('m021',600,0,48,0,455328,0,0,0,0,10)</v>
      </c>
      <c r="O254">
        <f>ROUND(单位属性!N262,0)</f>
        <v>0</v>
      </c>
      <c r="P254">
        <f>ROUND(单位属性!O262,0)</f>
        <v>0</v>
      </c>
      <c r="Q254">
        <f>ROUND(单位属性!P262,0)</f>
        <v>0</v>
      </c>
      <c r="R254">
        <f>ROUND(单位属性!Q262,0)</f>
        <v>0</v>
      </c>
      <c r="S254">
        <f>ROUND(单位属性!R262,0)</f>
        <v>0</v>
      </c>
      <c r="T254">
        <f>ROUND(单位属性!S262,0)</f>
        <v>0</v>
      </c>
      <c r="U254">
        <f>ROUND(单位属性!T262,0)</f>
        <v>0</v>
      </c>
      <c r="V254">
        <f>ROUND(单位属性!U262,0)</f>
        <v>0</v>
      </c>
      <c r="W254">
        <f>ROUND(单位属性!V262,0)</f>
        <v>0</v>
      </c>
      <c r="X254">
        <f>ROUND(单位属性!W262,0)</f>
        <v>0</v>
      </c>
      <c r="Y254" t="str">
        <f t="shared" si="84"/>
        <v>InitTypeState2('m021',0,0,0,0,0,0,0,0,0,0)</v>
      </c>
      <c r="Z254">
        <f>ROUND(单位属性!X262,0)</f>
        <v>0</v>
      </c>
      <c r="AA254">
        <f>ROUND(单位属性!Y262,0)</f>
        <v>0</v>
      </c>
      <c r="AB254">
        <f>ROUND(单位属性!Z262,0)</f>
        <v>0</v>
      </c>
      <c r="AC254">
        <f>ROUND(单位属性!AA262,0)</f>
        <v>0</v>
      </c>
      <c r="AD254">
        <f>ROUND(单位属性!AB262,0)</f>
        <v>0</v>
      </c>
      <c r="AE254">
        <f>ROUND(单位属性!AC262,0)</f>
        <v>0</v>
      </c>
      <c r="AF254">
        <f>ROUND(单位属性!AD262,0)</f>
        <v>0</v>
      </c>
      <c r="AG254">
        <f>ROUND(单位属性!AE262,0)</f>
        <v>0</v>
      </c>
      <c r="AH254">
        <f>ROUND(单位属性!AF262,0)</f>
        <v>0</v>
      </c>
      <c r="AI254">
        <f>ROUND(单位属性!AG262,0)</f>
        <v>0</v>
      </c>
      <c r="AJ254" t="str">
        <f t="shared" si="85"/>
        <v>InitTypeState3('m021',0,0,0,0,0,0,0,0,0,0)</v>
      </c>
      <c r="AK254">
        <f>ROUND(单位属性!AH262,0)</f>
        <v>0</v>
      </c>
      <c r="AL254">
        <f>ROUND(单位属性!AI262,0)</f>
        <v>0</v>
      </c>
      <c r="AM254">
        <f>ROUND(单位属性!AJ262,0)</f>
        <v>0</v>
      </c>
      <c r="AN254">
        <f>ROUND(单位属性!AK262,0)</f>
        <v>0</v>
      </c>
      <c r="AO254">
        <f>ROUND(单位属性!AL262,0)</f>
        <v>0</v>
      </c>
      <c r="AP254">
        <f>ROUND(单位属性!AM262,0)</f>
        <v>0</v>
      </c>
      <c r="AQ254">
        <f>ROUND(单位属性!AN262,0)</f>
        <v>0</v>
      </c>
      <c r="AR254">
        <f>ROUND(单位属性!AO262,0)</f>
        <v>0</v>
      </c>
      <c r="AS254">
        <f>ROUND(单位属性!AP262,0)</f>
        <v>0</v>
      </c>
      <c r="AT254">
        <f>ROUND(单位属性!AQ262,0)</f>
        <v>0</v>
      </c>
      <c r="AU254" t="str">
        <f t="shared" si="86"/>
        <v>InitTypeState4('m021',0,0,0,0,0,0,0,0,0,0)</v>
      </c>
      <c r="AV254">
        <f>单位属性!AR262</f>
        <v>0</v>
      </c>
      <c r="AW254">
        <f>单位属性!AS262</f>
        <v>0</v>
      </c>
      <c r="AX254">
        <f>单位属性!AT262</f>
        <v>0</v>
      </c>
      <c r="AY254">
        <f>单位属性!AU262</f>
        <v>0</v>
      </c>
      <c r="AZ254">
        <f>单位属性!AV262</f>
        <v>0</v>
      </c>
      <c r="BA254">
        <f>单位属性!AW262</f>
        <v>0</v>
      </c>
      <c r="BB254">
        <f>单位属性!AX262</f>
        <v>0</v>
      </c>
      <c r="BC254">
        <f>单位属性!AY262</f>
        <v>0</v>
      </c>
      <c r="BD254">
        <f>单位属性!AZ262</f>
        <v>0</v>
      </c>
      <c r="BE254">
        <f>单位属性!BA262</f>
        <v>0</v>
      </c>
      <c r="BF254" t="str">
        <f t="shared" si="87"/>
        <v>InitTypeState5('m021',0,0,0,0,0,0,0,0,0,0)</v>
      </c>
      <c r="BG254">
        <f>单位属性!BB262</f>
        <v>0</v>
      </c>
      <c r="BH254">
        <f>单位属性!BC262</f>
        <v>0</v>
      </c>
      <c r="BI254">
        <f>单位属性!BD262</f>
        <v>0</v>
      </c>
      <c r="BJ254">
        <f>单位属性!BE262</f>
        <v>0</v>
      </c>
      <c r="BK254">
        <f>单位属性!BF262</f>
        <v>0</v>
      </c>
      <c r="BL254">
        <f>单位属性!BG262</f>
        <v>0</v>
      </c>
      <c r="BM254">
        <f>单位属性!BH262</f>
        <v>0</v>
      </c>
      <c r="BN254">
        <f>单位属性!BI262</f>
        <v>0</v>
      </c>
      <c r="BO254">
        <f>单位属性!BJ262</f>
        <v>0</v>
      </c>
      <c r="BP254">
        <f>单位属性!BK262</f>
        <v>0</v>
      </c>
      <c r="BQ254" t="str">
        <f t="shared" si="88"/>
        <v>InitTypeState6('m021',0,0,0,0,0,0,0,0,0,0)</v>
      </c>
      <c r="BR254">
        <f>单位属性!BL262</f>
        <v>0</v>
      </c>
      <c r="BS254">
        <f>单位属性!BM262</f>
        <v>0</v>
      </c>
      <c r="BT254">
        <f>单位属性!BN262</f>
        <v>0</v>
      </c>
      <c r="BU254">
        <f>单位属性!BO262</f>
        <v>0</v>
      </c>
      <c r="BV254">
        <f>单位属性!BP262</f>
        <v>0</v>
      </c>
      <c r="BW254">
        <f>单位属性!BQ262</f>
        <v>0</v>
      </c>
      <c r="BX254">
        <f>单位属性!BR262</f>
        <v>0</v>
      </c>
      <c r="BY254">
        <f>单位属性!BS262</f>
        <v>0</v>
      </c>
      <c r="BZ254">
        <f>单位属性!BT262</f>
        <v>0</v>
      </c>
      <c r="CA254">
        <f>单位属性!BU262</f>
        <v>0</v>
      </c>
      <c r="CB254" t="str">
        <f t="shared" si="89"/>
        <v>InitTypeState7('m021',0,0,0,0,0,0,0,0,0,0)</v>
      </c>
      <c r="CC254" t="str">
        <f t="shared" si="90"/>
        <v>InitTypeState1('m021',600,0,48,0,455328,0,0,0,0,10)</v>
      </c>
      <c r="CD254" t="str">
        <f t="shared" si="91"/>
        <v/>
      </c>
      <c r="CE254" t="str">
        <f t="shared" si="92"/>
        <v/>
      </c>
      <c r="CF254" t="str">
        <f t="shared" si="93"/>
        <v/>
      </c>
      <c r="CG254" t="str">
        <f t="shared" si="94"/>
        <v/>
      </c>
      <c r="CH254" t="str">
        <f t="shared" si="95"/>
        <v/>
      </c>
      <c r="CI254" t="str">
        <f t="shared" si="96"/>
        <v/>
      </c>
    </row>
    <row r="255" spans="1:87" ht="15.95" customHeight="1">
      <c r="A255" t="str">
        <f>单位属性!A263</f>
        <v>m022</v>
      </c>
      <c r="B255" t="str">
        <f t="shared" si="82"/>
        <v>'m022'</v>
      </c>
      <c r="C255" t="str">
        <f>单位属性!B263</f>
        <v>雷霆兽妖</v>
      </c>
      <c r="D255">
        <f>ROUND(单位属性!D263,0)</f>
        <v>0</v>
      </c>
      <c r="E255">
        <f>ROUND(单位属性!E263,0)</f>
        <v>0</v>
      </c>
      <c r="F255">
        <f>ROUND(单位属性!F263,0)</f>
        <v>48</v>
      </c>
      <c r="G255">
        <f>ROUND(单位属性!G263,0)</f>
        <v>0</v>
      </c>
      <c r="H255">
        <f>ROUND(单位属性!H263,0)</f>
        <v>0</v>
      </c>
      <c r="I255">
        <f>ROUND(单位属性!I263,0)</f>
        <v>0</v>
      </c>
      <c r="J255">
        <f>ROUND(单位属性!J263,0)</f>
        <v>0</v>
      </c>
      <c r="K255">
        <f>ROUND(单位属性!K263,0)</f>
        <v>0</v>
      </c>
      <c r="L255">
        <f>ROUND(单位属性!L263,0)</f>
        <v>0</v>
      </c>
      <c r="M255">
        <f>ROUND(单位属性!M263,0)</f>
        <v>10</v>
      </c>
      <c r="N255" t="str">
        <f t="shared" si="83"/>
        <v>InitTypeState1('m022',0,0,48,0,0,0,0,0,0,10)</v>
      </c>
      <c r="O255">
        <f>ROUND(单位属性!N263,0)</f>
        <v>0</v>
      </c>
      <c r="P255">
        <f>ROUND(单位属性!O263,0)</f>
        <v>0</v>
      </c>
      <c r="Q255">
        <f>ROUND(单位属性!P263,0)</f>
        <v>0</v>
      </c>
      <c r="R255">
        <f>ROUND(单位属性!Q263,0)</f>
        <v>0</v>
      </c>
      <c r="S255">
        <f>ROUND(单位属性!R263,0)</f>
        <v>0</v>
      </c>
      <c r="T255">
        <f>ROUND(单位属性!S263,0)</f>
        <v>0</v>
      </c>
      <c r="U255">
        <f>ROUND(单位属性!T263,0)</f>
        <v>0</v>
      </c>
      <c r="V255">
        <f>ROUND(单位属性!U263,0)</f>
        <v>0</v>
      </c>
      <c r="W255">
        <f>ROUND(单位属性!V263,0)</f>
        <v>0</v>
      </c>
      <c r="X255">
        <f>ROUND(单位属性!W263,0)</f>
        <v>0</v>
      </c>
      <c r="Y255" t="str">
        <f t="shared" si="84"/>
        <v>InitTypeState2('m022',0,0,0,0,0,0,0,0,0,0)</v>
      </c>
      <c r="Z255">
        <f>ROUND(单位属性!X263,0)</f>
        <v>0</v>
      </c>
      <c r="AA255">
        <f>ROUND(单位属性!Y263,0)</f>
        <v>0</v>
      </c>
      <c r="AB255">
        <f>ROUND(单位属性!Z263,0)</f>
        <v>0</v>
      </c>
      <c r="AC255">
        <f>ROUND(单位属性!AA263,0)</f>
        <v>0</v>
      </c>
      <c r="AD255">
        <f>ROUND(单位属性!AB263,0)</f>
        <v>0</v>
      </c>
      <c r="AE255">
        <f>ROUND(单位属性!AC263,0)</f>
        <v>0</v>
      </c>
      <c r="AF255">
        <f>ROUND(单位属性!AD263,0)</f>
        <v>0</v>
      </c>
      <c r="AG255">
        <f>ROUND(单位属性!AE263,0)</f>
        <v>0</v>
      </c>
      <c r="AH255">
        <f>ROUND(单位属性!AF263,0)</f>
        <v>0</v>
      </c>
      <c r="AI255">
        <f>ROUND(单位属性!AG263,0)</f>
        <v>0</v>
      </c>
      <c r="AJ255" t="str">
        <f t="shared" si="85"/>
        <v>InitTypeState3('m022',0,0,0,0,0,0,0,0,0,0)</v>
      </c>
      <c r="AK255">
        <f>ROUND(单位属性!AH263,0)</f>
        <v>0</v>
      </c>
      <c r="AL255">
        <f>ROUND(单位属性!AI263,0)</f>
        <v>0</v>
      </c>
      <c r="AM255">
        <f>ROUND(单位属性!AJ263,0)</f>
        <v>0</v>
      </c>
      <c r="AN255">
        <f>ROUND(单位属性!AK263,0)</f>
        <v>0</v>
      </c>
      <c r="AO255">
        <f>ROUND(单位属性!AL263,0)</f>
        <v>0</v>
      </c>
      <c r="AP255">
        <f>ROUND(单位属性!AM263,0)</f>
        <v>0</v>
      </c>
      <c r="AQ255">
        <f>ROUND(单位属性!AN263,0)</f>
        <v>0</v>
      </c>
      <c r="AR255">
        <f>ROUND(单位属性!AO263,0)</f>
        <v>0</v>
      </c>
      <c r="AS255">
        <f>ROUND(单位属性!AP263,0)</f>
        <v>0</v>
      </c>
      <c r="AT255">
        <f>ROUND(单位属性!AQ263,0)</f>
        <v>0</v>
      </c>
      <c r="AU255" t="str">
        <f t="shared" si="86"/>
        <v>InitTypeState4('m022',0,0,0,0,0,0,0,0,0,0)</v>
      </c>
      <c r="AV255">
        <f>单位属性!AR263</f>
        <v>0</v>
      </c>
      <c r="AW255">
        <f>单位属性!AS263</f>
        <v>0</v>
      </c>
      <c r="AX255">
        <f>单位属性!AT263</f>
        <v>0</v>
      </c>
      <c r="AY255">
        <f>单位属性!AU263</f>
        <v>0</v>
      </c>
      <c r="AZ255">
        <f>单位属性!AV263</f>
        <v>0</v>
      </c>
      <c r="BA255">
        <f>单位属性!AW263</f>
        <v>0</v>
      </c>
      <c r="BB255">
        <f>单位属性!AX263</f>
        <v>0</v>
      </c>
      <c r="BC255">
        <f>单位属性!AY263</f>
        <v>0</v>
      </c>
      <c r="BD255">
        <f>单位属性!AZ263</f>
        <v>0</v>
      </c>
      <c r="BE255">
        <f>单位属性!BA263</f>
        <v>0</v>
      </c>
      <c r="BF255" t="str">
        <f t="shared" si="87"/>
        <v>InitTypeState5('m022',0,0,0,0,0,0,0,0,0,0)</v>
      </c>
      <c r="BG255">
        <f>单位属性!BB263</f>
        <v>0</v>
      </c>
      <c r="BH255">
        <f>单位属性!BC263</f>
        <v>0</v>
      </c>
      <c r="BI255">
        <f>单位属性!BD263</f>
        <v>0</v>
      </c>
      <c r="BJ255">
        <f>单位属性!BE263</f>
        <v>0</v>
      </c>
      <c r="BK255">
        <f>单位属性!BF263</f>
        <v>0</v>
      </c>
      <c r="BL255">
        <f>单位属性!BG263</f>
        <v>0</v>
      </c>
      <c r="BM255">
        <f>单位属性!BH263</f>
        <v>0</v>
      </c>
      <c r="BN255">
        <f>单位属性!BI263</f>
        <v>0</v>
      </c>
      <c r="BO255">
        <f>单位属性!BJ263</f>
        <v>0</v>
      </c>
      <c r="BP255">
        <f>单位属性!BK263</f>
        <v>0</v>
      </c>
      <c r="BQ255" t="str">
        <f t="shared" si="88"/>
        <v>InitTypeState6('m022',0,0,0,0,0,0,0,0,0,0)</v>
      </c>
      <c r="BR255">
        <f>单位属性!BL263</f>
        <v>0</v>
      </c>
      <c r="BS255">
        <f>单位属性!BM263</f>
        <v>0</v>
      </c>
      <c r="BT255">
        <f>单位属性!BN263</f>
        <v>0</v>
      </c>
      <c r="BU255">
        <f>单位属性!BO263</f>
        <v>0</v>
      </c>
      <c r="BV255">
        <f>单位属性!BP263</f>
        <v>0</v>
      </c>
      <c r="BW255">
        <f>单位属性!BQ263</f>
        <v>0</v>
      </c>
      <c r="BX255">
        <f>单位属性!BR263</f>
        <v>0</v>
      </c>
      <c r="BY255">
        <f>单位属性!BS263</f>
        <v>0</v>
      </c>
      <c r="BZ255">
        <f>单位属性!BT263</f>
        <v>0</v>
      </c>
      <c r="CA255">
        <f>单位属性!BU263</f>
        <v>0</v>
      </c>
      <c r="CB255" t="str">
        <f t="shared" si="89"/>
        <v>InitTypeState7('m022',0,0,0,0,0,0,0,0,0,0)</v>
      </c>
      <c r="CC255" t="str">
        <f t="shared" si="90"/>
        <v>InitTypeState1('m022',0,0,48,0,0,0,0,0,0,10)</v>
      </c>
      <c r="CD255" t="str">
        <f t="shared" si="91"/>
        <v/>
      </c>
      <c r="CE255" t="str">
        <f t="shared" si="92"/>
        <v/>
      </c>
      <c r="CF255" t="str">
        <f t="shared" si="93"/>
        <v/>
      </c>
      <c r="CG255" t="str">
        <f t="shared" si="94"/>
        <v/>
      </c>
      <c r="CH255" t="str">
        <f t="shared" si="95"/>
        <v/>
      </c>
      <c r="CI255" t="str">
        <f t="shared" si="96"/>
        <v/>
      </c>
    </row>
    <row r="256" spans="1:87" ht="15.95" customHeight="1">
      <c r="A256" t="str">
        <f>单位属性!A264</f>
        <v>m023</v>
      </c>
      <c r="B256" t="str">
        <f t="shared" si="82"/>
        <v>'m023'</v>
      </c>
      <c r="C256" t="str">
        <f>单位属性!B264</f>
        <v>冤灵女妖</v>
      </c>
      <c r="D256">
        <f>ROUND(单位属性!D264,0)</f>
        <v>0</v>
      </c>
      <c r="E256">
        <f>ROUND(单位属性!E264,0)</f>
        <v>0</v>
      </c>
      <c r="F256">
        <f>ROUND(单位属性!F264,0)</f>
        <v>56</v>
      </c>
      <c r="G256">
        <f>ROUND(单位属性!G264,0)</f>
        <v>0</v>
      </c>
      <c r="H256">
        <f>ROUND(单位属性!H264,0)</f>
        <v>0</v>
      </c>
      <c r="I256">
        <f>ROUND(单位属性!I264,0)</f>
        <v>0</v>
      </c>
      <c r="J256">
        <f>ROUND(单位属性!J264,0)</f>
        <v>0</v>
      </c>
      <c r="K256">
        <f>ROUND(单位属性!K264,0)</f>
        <v>0</v>
      </c>
      <c r="L256">
        <f>ROUND(单位属性!L264,0)</f>
        <v>0</v>
      </c>
      <c r="M256">
        <f>ROUND(单位属性!M264,0)</f>
        <v>10</v>
      </c>
      <c r="N256" t="str">
        <f t="shared" si="83"/>
        <v>InitTypeState1('m023',0,0,56,0,0,0,0,0,0,10)</v>
      </c>
      <c r="O256">
        <f>ROUND(单位属性!N264,0)</f>
        <v>0</v>
      </c>
      <c r="P256">
        <f>ROUND(单位属性!O264,0)</f>
        <v>0</v>
      </c>
      <c r="Q256">
        <f>ROUND(单位属性!P264,0)</f>
        <v>0</v>
      </c>
      <c r="R256">
        <f>ROUND(单位属性!Q264,0)</f>
        <v>0</v>
      </c>
      <c r="S256">
        <f>ROUND(单位属性!R264,0)</f>
        <v>0</v>
      </c>
      <c r="T256">
        <f>ROUND(单位属性!S264,0)</f>
        <v>0</v>
      </c>
      <c r="U256">
        <f>ROUND(单位属性!T264,0)</f>
        <v>0</v>
      </c>
      <c r="V256">
        <f>ROUND(单位属性!U264,0)</f>
        <v>0</v>
      </c>
      <c r="W256">
        <f>ROUND(单位属性!V264,0)</f>
        <v>0</v>
      </c>
      <c r="X256">
        <f>ROUND(单位属性!W264,0)</f>
        <v>0</v>
      </c>
      <c r="Y256" t="str">
        <f t="shared" si="84"/>
        <v>InitTypeState2('m023',0,0,0,0,0,0,0,0,0,0)</v>
      </c>
      <c r="Z256">
        <f>ROUND(单位属性!X264,0)</f>
        <v>0</v>
      </c>
      <c r="AA256">
        <f>ROUND(单位属性!Y264,0)</f>
        <v>0</v>
      </c>
      <c r="AB256">
        <f>ROUND(单位属性!Z264,0)</f>
        <v>0</v>
      </c>
      <c r="AC256">
        <f>ROUND(单位属性!AA264,0)</f>
        <v>0</v>
      </c>
      <c r="AD256">
        <f>ROUND(单位属性!AB264,0)</f>
        <v>0</v>
      </c>
      <c r="AE256">
        <f>ROUND(单位属性!AC264,0)</f>
        <v>0</v>
      </c>
      <c r="AF256">
        <f>ROUND(单位属性!AD264,0)</f>
        <v>0</v>
      </c>
      <c r="AG256">
        <f>ROUND(单位属性!AE264,0)</f>
        <v>0</v>
      </c>
      <c r="AH256">
        <f>ROUND(单位属性!AF264,0)</f>
        <v>0</v>
      </c>
      <c r="AI256">
        <f>ROUND(单位属性!AG264,0)</f>
        <v>0</v>
      </c>
      <c r="AJ256" t="str">
        <f t="shared" si="85"/>
        <v>InitTypeState3('m023',0,0,0,0,0,0,0,0,0,0)</v>
      </c>
      <c r="AK256">
        <f>ROUND(单位属性!AH264,0)</f>
        <v>0</v>
      </c>
      <c r="AL256">
        <f>ROUND(单位属性!AI264,0)</f>
        <v>0</v>
      </c>
      <c r="AM256">
        <f>ROUND(单位属性!AJ264,0)</f>
        <v>0</v>
      </c>
      <c r="AN256">
        <f>ROUND(单位属性!AK264,0)</f>
        <v>0</v>
      </c>
      <c r="AO256">
        <f>ROUND(单位属性!AL264,0)</f>
        <v>0</v>
      </c>
      <c r="AP256">
        <f>ROUND(单位属性!AM264,0)</f>
        <v>0</v>
      </c>
      <c r="AQ256">
        <f>ROUND(单位属性!AN264,0)</f>
        <v>0</v>
      </c>
      <c r="AR256">
        <f>ROUND(单位属性!AO264,0)</f>
        <v>0</v>
      </c>
      <c r="AS256">
        <f>ROUND(单位属性!AP264,0)</f>
        <v>0</v>
      </c>
      <c r="AT256">
        <f>ROUND(单位属性!AQ264,0)</f>
        <v>0</v>
      </c>
      <c r="AU256" t="str">
        <f t="shared" si="86"/>
        <v>InitTypeState4('m023',0,0,0,0,0,0,0,0,0,0)</v>
      </c>
      <c r="AV256">
        <f>单位属性!AR264</f>
        <v>0</v>
      </c>
      <c r="AW256">
        <f>单位属性!AS264</f>
        <v>0</v>
      </c>
      <c r="AX256">
        <f>单位属性!AT264</f>
        <v>0</v>
      </c>
      <c r="AY256">
        <f>单位属性!AU264</f>
        <v>0</v>
      </c>
      <c r="AZ256">
        <f>单位属性!AV264</f>
        <v>0</v>
      </c>
      <c r="BA256">
        <f>单位属性!AW264</f>
        <v>0</v>
      </c>
      <c r="BB256">
        <f>单位属性!AX264</f>
        <v>0</v>
      </c>
      <c r="BC256">
        <f>单位属性!AY264</f>
        <v>0</v>
      </c>
      <c r="BD256">
        <f>单位属性!AZ264</f>
        <v>0</v>
      </c>
      <c r="BE256">
        <f>单位属性!BA264</f>
        <v>0</v>
      </c>
      <c r="BF256" t="str">
        <f t="shared" si="87"/>
        <v>InitTypeState5('m023',0,0,0,0,0,0,0,0,0,0)</v>
      </c>
      <c r="BG256">
        <f>单位属性!BB264</f>
        <v>0</v>
      </c>
      <c r="BH256">
        <f>单位属性!BC264</f>
        <v>0</v>
      </c>
      <c r="BI256">
        <f>单位属性!BD264</f>
        <v>0</v>
      </c>
      <c r="BJ256">
        <f>单位属性!BE264</f>
        <v>0</v>
      </c>
      <c r="BK256">
        <f>单位属性!BF264</f>
        <v>0</v>
      </c>
      <c r="BL256">
        <f>单位属性!BG264</f>
        <v>0</v>
      </c>
      <c r="BM256">
        <f>单位属性!BH264</f>
        <v>0</v>
      </c>
      <c r="BN256">
        <f>单位属性!BI264</f>
        <v>0</v>
      </c>
      <c r="BO256">
        <f>单位属性!BJ264</f>
        <v>0</v>
      </c>
      <c r="BP256">
        <f>单位属性!BK264</f>
        <v>0</v>
      </c>
      <c r="BQ256" t="str">
        <f t="shared" si="88"/>
        <v>InitTypeState6('m023',0,0,0,0,0,0,0,0,0,0)</v>
      </c>
      <c r="BR256">
        <f>单位属性!BL264</f>
        <v>0</v>
      </c>
      <c r="BS256">
        <f>单位属性!BM264</f>
        <v>0</v>
      </c>
      <c r="BT256">
        <f>单位属性!BN264</f>
        <v>0</v>
      </c>
      <c r="BU256">
        <f>单位属性!BO264</f>
        <v>0</v>
      </c>
      <c r="BV256">
        <f>单位属性!BP264</f>
        <v>0</v>
      </c>
      <c r="BW256">
        <f>单位属性!BQ264</f>
        <v>0</v>
      </c>
      <c r="BX256">
        <f>单位属性!BR264</f>
        <v>0</v>
      </c>
      <c r="BY256">
        <f>单位属性!BS264</f>
        <v>0</v>
      </c>
      <c r="BZ256">
        <f>单位属性!BT264</f>
        <v>0</v>
      </c>
      <c r="CA256">
        <f>单位属性!BU264</f>
        <v>0</v>
      </c>
      <c r="CB256" t="str">
        <f t="shared" si="89"/>
        <v>InitTypeState7('m023',0,0,0,0,0,0,0,0,0,0)</v>
      </c>
      <c r="CC256" t="str">
        <f t="shared" si="90"/>
        <v>InitTypeState1('m023',0,0,56,0,0,0,0,0,0,10)</v>
      </c>
      <c r="CD256" t="str">
        <f t="shared" si="91"/>
        <v/>
      </c>
      <c r="CE256" t="str">
        <f t="shared" si="92"/>
        <v/>
      </c>
      <c r="CF256" t="str">
        <f t="shared" si="93"/>
        <v/>
      </c>
      <c r="CG256" t="str">
        <f t="shared" si="94"/>
        <v/>
      </c>
      <c r="CH256" t="str">
        <f t="shared" si="95"/>
        <v/>
      </c>
      <c r="CI256" t="str">
        <f t="shared" si="96"/>
        <v/>
      </c>
    </row>
    <row r="257" spans="1:87" ht="15.95" customHeight="1">
      <c r="A257" t="str">
        <f>单位属性!A265</f>
        <v>m024</v>
      </c>
      <c r="B257" t="str">
        <f t="shared" si="82"/>
        <v>'m024'</v>
      </c>
      <c r="C257" t="str">
        <f>单位属性!B265</f>
        <v>雷霆兽妖</v>
      </c>
      <c r="D257">
        <f>ROUND(单位属性!D265,0)</f>
        <v>0</v>
      </c>
      <c r="E257">
        <f>ROUND(单位属性!E265,0)</f>
        <v>0</v>
      </c>
      <c r="F257">
        <f>ROUND(单位属性!F265,0)</f>
        <v>56</v>
      </c>
      <c r="G257">
        <f>ROUND(单位属性!G265,0)</f>
        <v>0</v>
      </c>
      <c r="H257">
        <f>ROUND(单位属性!H265,0)</f>
        <v>0</v>
      </c>
      <c r="I257">
        <f>ROUND(单位属性!I265,0)</f>
        <v>0</v>
      </c>
      <c r="J257">
        <f>ROUND(单位属性!J265,0)</f>
        <v>0</v>
      </c>
      <c r="K257">
        <f>ROUND(单位属性!K265,0)</f>
        <v>0</v>
      </c>
      <c r="L257">
        <f>ROUND(单位属性!L265,0)</f>
        <v>0</v>
      </c>
      <c r="M257">
        <f>ROUND(单位属性!M265,0)</f>
        <v>10</v>
      </c>
      <c r="N257" t="str">
        <f t="shared" si="83"/>
        <v>InitTypeState1('m024',0,0,56,0,0,0,0,0,0,10)</v>
      </c>
      <c r="O257">
        <f>ROUND(单位属性!N265,0)</f>
        <v>0</v>
      </c>
      <c r="P257">
        <f>ROUND(单位属性!O265,0)</f>
        <v>0</v>
      </c>
      <c r="Q257">
        <f>ROUND(单位属性!P265,0)</f>
        <v>0</v>
      </c>
      <c r="R257">
        <f>ROUND(单位属性!Q265,0)</f>
        <v>0</v>
      </c>
      <c r="S257">
        <f>ROUND(单位属性!R265,0)</f>
        <v>0</v>
      </c>
      <c r="T257">
        <f>ROUND(单位属性!S265,0)</f>
        <v>0</v>
      </c>
      <c r="U257">
        <f>ROUND(单位属性!T265,0)</f>
        <v>0</v>
      </c>
      <c r="V257">
        <f>ROUND(单位属性!U265,0)</f>
        <v>0</v>
      </c>
      <c r="W257">
        <f>ROUND(单位属性!V265,0)</f>
        <v>0</v>
      </c>
      <c r="X257">
        <f>ROUND(单位属性!W265,0)</f>
        <v>0</v>
      </c>
      <c r="Y257" t="str">
        <f t="shared" si="84"/>
        <v>InitTypeState2('m024',0,0,0,0,0,0,0,0,0,0)</v>
      </c>
      <c r="Z257">
        <f>ROUND(单位属性!X265,0)</f>
        <v>0</v>
      </c>
      <c r="AA257">
        <f>ROUND(单位属性!Y265,0)</f>
        <v>0</v>
      </c>
      <c r="AB257">
        <f>ROUND(单位属性!Z265,0)</f>
        <v>0</v>
      </c>
      <c r="AC257">
        <f>ROUND(单位属性!AA265,0)</f>
        <v>0</v>
      </c>
      <c r="AD257">
        <f>ROUND(单位属性!AB265,0)</f>
        <v>0</v>
      </c>
      <c r="AE257">
        <f>ROUND(单位属性!AC265,0)</f>
        <v>0</v>
      </c>
      <c r="AF257">
        <f>ROUND(单位属性!AD265,0)</f>
        <v>0</v>
      </c>
      <c r="AG257">
        <f>ROUND(单位属性!AE265,0)</f>
        <v>0</v>
      </c>
      <c r="AH257">
        <f>ROUND(单位属性!AF265,0)</f>
        <v>0</v>
      </c>
      <c r="AI257">
        <f>ROUND(单位属性!AG265,0)</f>
        <v>0</v>
      </c>
      <c r="AJ257" t="str">
        <f t="shared" si="85"/>
        <v>InitTypeState3('m024',0,0,0,0,0,0,0,0,0,0)</v>
      </c>
      <c r="AK257">
        <f>ROUND(单位属性!AH265,0)</f>
        <v>0</v>
      </c>
      <c r="AL257">
        <f>ROUND(单位属性!AI265,0)</f>
        <v>0</v>
      </c>
      <c r="AM257">
        <f>ROUND(单位属性!AJ265,0)</f>
        <v>0</v>
      </c>
      <c r="AN257">
        <f>ROUND(单位属性!AK265,0)</f>
        <v>0</v>
      </c>
      <c r="AO257">
        <f>ROUND(单位属性!AL265,0)</f>
        <v>0</v>
      </c>
      <c r="AP257">
        <f>ROUND(单位属性!AM265,0)</f>
        <v>0</v>
      </c>
      <c r="AQ257">
        <f>ROUND(单位属性!AN265,0)</f>
        <v>0</v>
      </c>
      <c r="AR257">
        <f>ROUND(单位属性!AO265,0)</f>
        <v>0</v>
      </c>
      <c r="AS257">
        <f>ROUND(单位属性!AP265,0)</f>
        <v>0</v>
      </c>
      <c r="AT257">
        <f>ROUND(单位属性!AQ265,0)</f>
        <v>0</v>
      </c>
      <c r="AU257" t="str">
        <f t="shared" si="86"/>
        <v>InitTypeState4('m024',0,0,0,0,0,0,0,0,0,0)</v>
      </c>
      <c r="AV257">
        <f>单位属性!AR265</f>
        <v>0</v>
      </c>
      <c r="AW257">
        <f>单位属性!AS265</f>
        <v>0</v>
      </c>
      <c r="AX257">
        <f>单位属性!AT265</f>
        <v>0</v>
      </c>
      <c r="AY257">
        <f>单位属性!AU265</f>
        <v>0</v>
      </c>
      <c r="AZ257">
        <f>单位属性!AV265</f>
        <v>0</v>
      </c>
      <c r="BA257">
        <f>单位属性!AW265</f>
        <v>0</v>
      </c>
      <c r="BB257">
        <f>单位属性!AX265</f>
        <v>0</v>
      </c>
      <c r="BC257">
        <f>单位属性!AY265</f>
        <v>0</v>
      </c>
      <c r="BD257">
        <f>单位属性!AZ265</f>
        <v>0</v>
      </c>
      <c r="BE257">
        <f>单位属性!BA265</f>
        <v>0</v>
      </c>
      <c r="BF257" t="str">
        <f t="shared" si="87"/>
        <v>InitTypeState5('m024',0,0,0,0,0,0,0,0,0,0)</v>
      </c>
      <c r="BG257">
        <f>单位属性!BB265</f>
        <v>0</v>
      </c>
      <c r="BH257">
        <f>单位属性!BC265</f>
        <v>0</v>
      </c>
      <c r="BI257">
        <f>单位属性!BD265</f>
        <v>0</v>
      </c>
      <c r="BJ257">
        <f>单位属性!BE265</f>
        <v>0</v>
      </c>
      <c r="BK257">
        <f>单位属性!BF265</f>
        <v>0</v>
      </c>
      <c r="BL257">
        <f>单位属性!BG265</f>
        <v>0</v>
      </c>
      <c r="BM257">
        <f>单位属性!BH265</f>
        <v>0</v>
      </c>
      <c r="BN257">
        <f>单位属性!BI265</f>
        <v>0</v>
      </c>
      <c r="BO257">
        <f>单位属性!BJ265</f>
        <v>0</v>
      </c>
      <c r="BP257">
        <f>单位属性!BK265</f>
        <v>0</v>
      </c>
      <c r="BQ257" t="str">
        <f t="shared" si="88"/>
        <v>InitTypeState6('m024',0,0,0,0,0,0,0,0,0,0)</v>
      </c>
      <c r="BR257">
        <f>单位属性!BL265</f>
        <v>0</v>
      </c>
      <c r="BS257">
        <f>单位属性!BM265</f>
        <v>0</v>
      </c>
      <c r="BT257">
        <f>单位属性!BN265</f>
        <v>0</v>
      </c>
      <c r="BU257">
        <f>单位属性!BO265</f>
        <v>0</v>
      </c>
      <c r="BV257">
        <f>单位属性!BP265</f>
        <v>0</v>
      </c>
      <c r="BW257">
        <f>单位属性!BQ265</f>
        <v>0</v>
      </c>
      <c r="BX257">
        <f>单位属性!BR265</f>
        <v>0</v>
      </c>
      <c r="BY257">
        <f>单位属性!BS265</f>
        <v>0</v>
      </c>
      <c r="BZ257">
        <f>单位属性!BT265</f>
        <v>0</v>
      </c>
      <c r="CA257">
        <f>单位属性!BU265</f>
        <v>0</v>
      </c>
      <c r="CB257" t="str">
        <f t="shared" si="89"/>
        <v>InitTypeState7('m024',0,0,0,0,0,0,0,0,0,0)</v>
      </c>
      <c r="CC257" t="str">
        <f t="shared" si="90"/>
        <v>InitTypeState1('m024',0,0,56,0,0,0,0,0,0,10)</v>
      </c>
      <c r="CD257" t="str">
        <f t="shared" si="91"/>
        <v/>
      </c>
      <c r="CE257" t="str">
        <f t="shared" si="92"/>
        <v/>
      </c>
      <c r="CF257" t="str">
        <f t="shared" si="93"/>
        <v/>
      </c>
      <c r="CG257" t="str">
        <f t="shared" si="94"/>
        <v/>
      </c>
      <c r="CH257" t="str">
        <f t="shared" si="95"/>
        <v/>
      </c>
      <c r="CI257" t="str">
        <f t="shared" si="96"/>
        <v/>
      </c>
    </row>
    <row r="258" spans="1:87" ht="15.95" customHeight="1">
      <c r="A258" t="str">
        <f>单位属性!A266</f>
        <v>m025</v>
      </c>
      <c r="B258" t="str">
        <f t="shared" si="82"/>
        <v>'m025'</v>
      </c>
      <c r="C258" t="str">
        <f>单位属性!B266</f>
        <v>魅魔</v>
      </c>
      <c r="D258">
        <f>ROUND(单位属性!D266,0)</f>
        <v>0</v>
      </c>
      <c r="E258">
        <f>ROUND(单位属性!E266,0)</f>
        <v>0</v>
      </c>
      <c r="F258">
        <f>ROUND(单位属性!F266,0)</f>
        <v>56</v>
      </c>
      <c r="G258">
        <f>ROUND(单位属性!G266,0)</f>
        <v>0</v>
      </c>
      <c r="H258">
        <f>ROUND(单位属性!H266,0)</f>
        <v>0</v>
      </c>
      <c r="I258">
        <f>ROUND(单位属性!I266,0)</f>
        <v>0</v>
      </c>
      <c r="J258">
        <f>ROUND(单位属性!J266,0)</f>
        <v>0</v>
      </c>
      <c r="K258">
        <f>ROUND(单位属性!K266,0)</f>
        <v>0</v>
      </c>
      <c r="L258">
        <f>ROUND(单位属性!L266,0)</f>
        <v>0</v>
      </c>
      <c r="M258">
        <f>ROUND(单位属性!M266,0)</f>
        <v>10</v>
      </c>
      <c r="N258" t="str">
        <f t="shared" si="83"/>
        <v>InitTypeState1('m025',0,0,56,0,0,0,0,0,0,10)</v>
      </c>
      <c r="O258">
        <f>ROUND(单位属性!N266,0)</f>
        <v>0</v>
      </c>
      <c r="P258">
        <f>ROUND(单位属性!O266,0)</f>
        <v>0</v>
      </c>
      <c r="Q258">
        <f>ROUND(单位属性!P266,0)</f>
        <v>0</v>
      </c>
      <c r="R258">
        <f>ROUND(单位属性!Q266,0)</f>
        <v>0</v>
      </c>
      <c r="S258">
        <f>ROUND(单位属性!R266,0)</f>
        <v>0</v>
      </c>
      <c r="T258">
        <f>ROUND(单位属性!S266,0)</f>
        <v>0</v>
      </c>
      <c r="U258">
        <f>ROUND(单位属性!T266,0)</f>
        <v>0</v>
      </c>
      <c r="V258">
        <f>ROUND(单位属性!U266,0)</f>
        <v>0</v>
      </c>
      <c r="W258">
        <f>ROUND(单位属性!V266,0)</f>
        <v>0</v>
      </c>
      <c r="X258">
        <f>ROUND(单位属性!W266,0)</f>
        <v>0</v>
      </c>
      <c r="Y258" t="str">
        <f t="shared" si="84"/>
        <v>InitTypeState2('m025',0,0,0,0,0,0,0,0,0,0)</v>
      </c>
      <c r="Z258">
        <f>ROUND(单位属性!X266,0)</f>
        <v>0</v>
      </c>
      <c r="AA258">
        <f>ROUND(单位属性!Y266,0)</f>
        <v>0</v>
      </c>
      <c r="AB258">
        <f>ROUND(单位属性!Z266,0)</f>
        <v>0</v>
      </c>
      <c r="AC258">
        <f>ROUND(单位属性!AA266,0)</f>
        <v>0</v>
      </c>
      <c r="AD258">
        <f>ROUND(单位属性!AB266,0)</f>
        <v>0</v>
      </c>
      <c r="AE258">
        <f>ROUND(单位属性!AC266,0)</f>
        <v>0</v>
      </c>
      <c r="AF258">
        <f>ROUND(单位属性!AD266,0)</f>
        <v>0</v>
      </c>
      <c r="AG258">
        <f>ROUND(单位属性!AE266,0)</f>
        <v>0</v>
      </c>
      <c r="AH258">
        <f>ROUND(单位属性!AF266,0)</f>
        <v>0</v>
      </c>
      <c r="AI258">
        <f>ROUND(单位属性!AG266,0)</f>
        <v>0</v>
      </c>
      <c r="AJ258" t="str">
        <f t="shared" si="85"/>
        <v>InitTypeState3('m025',0,0,0,0,0,0,0,0,0,0)</v>
      </c>
      <c r="AK258">
        <f>ROUND(单位属性!AH266,0)</f>
        <v>0</v>
      </c>
      <c r="AL258">
        <f>ROUND(单位属性!AI266,0)</f>
        <v>0</v>
      </c>
      <c r="AM258">
        <f>ROUND(单位属性!AJ266,0)</f>
        <v>0</v>
      </c>
      <c r="AN258">
        <f>ROUND(单位属性!AK266,0)</f>
        <v>0</v>
      </c>
      <c r="AO258">
        <f>ROUND(单位属性!AL266,0)</f>
        <v>0</v>
      </c>
      <c r="AP258">
        <f>ROUND(单位属性!AM266,0)</f>
        <v>0</v>
      </c>
      <c r="AQ258">
        <f>ROUND(单位属性!AN266,0)</f>
        <v>0</v>
      </c>
      <c r="AR258">
        <f>ROUND(单位属性!AO266,0)</f>
        <v>0</v>
      </c>
      <c r="AS258">
        <f>ROUND(单位属性!AP266,0)</f>
        <v>0</v>
      </c>
      <c r="AT258">
        <f>ROUND(单位属性!AQ266,0)</f>
        <v>0</v>
      </c>
      <c r="AU258" t="str">
        <f t="shared" si="86"/>
        <v>InitTypeState4('m025',0,0,0,0,0,0,0,0,0,0)</v>
      </c>
      <c r="AV258">
        <f>单位属性!AR266</f>
        <v>0</v>
      </c>
      <c r="AW258">
        <f>单位属性!AS266</f>
        <v>0</v>
      </c>
      <c r="AX258">
        <f>单位属性!AT266</f>
        <v>0</v>
      </c>
      <c r="AY258">
        <f>单位属性!AU266</f>
        <v>0</v>
      </c>
      <c r="AZ258">
        <f>单位属性!AV266</f>
        <v>0</v>
      </c>
      <c r="BA258">
        <f>单位属性!AW266</f>
        <v>0</v>
      </c>
      <c r="BB258">
        <f>单位属性!AX266</f>
        <v>0</v>
      </c>
      <c r="BC258">
        <f>单位属性!AY266</f>
        <v>0</v>
      </c>
      <c r="BD258">
        <f>单位属性!AZ266</f>
        <v>0</v>
      </c>
      <c r="BE258">
        <f>单位属性!BA266</f>
        <v>0</v>
      </c>
      <c r="BF258" t="str">
        <f t="shared" si="87"/>
        <v>InitTypeState5('m025',0,0,0,0,0,0,0,0,0,0)</v>
      </c>
      <c r="BG258">
        <f>单位属性!BB266</f>
        <v>0</v>
      </c>
      <c r="BH258">
        <f>单位属性!BC266</f>
        <v>0</v>
      </c>
      <c r="BI258">
        <f>单位属性!BD266</f>
        <v>0</v>
      </c>
      <c r="BJ258">
        <f>单位属性!BE266</f>
        <v>0</v>
      </c>
      <c r="BK258">
        <f>单位属性!BF266</f>
        <v>0</v>
      </c>
      <c r="BL258">
        <f>单位属性!BG266</f>
        <v>0</v>
      </c>
      <c r="BM258">
        <f>单位属性!BH266</f>
        <v>0</v>
      </c>
      <c r="BN258">
        <f>单位属性!BI266</f>
        <v>0</v>
      </c>
      <c r="BO258">
        <f>单位属性!BJ266</f>
        <v>0</v>
      </c>
      <c r="BP258">
        <f>单位属性!BK266</f>
        <v>0</v>
      </c>
      <c r="BQ258" t="str">
        <f t="shared" si="88"/>
        <v>InitTypeState6('m025',0,0,0,0,0,0,0,0,0,0)</v>
      </c>
      <c r="BR258">
        <f>单位属性!BL266</f>
        <v>0</v>
      </c>
      <c r="BS258">
        <f>单位属性!BM266</f>
        <v>0</v>
      </c>
      <c r="BT258">
        <f>单位属性!BN266</f>
        <v>0</v>
      </c>
      <c r="BU258">
        <f>单位属性!BO266</f>
        <v>0</v>
      </c>
      <c r="BV258">
        <f>单位属性!BP266</f>
        <v>0</v>
      </c>
      <c r="BW258">
        <f>单位属性!BQ266</f>
        <v>0</v>
      </c>
      <c r="BX258">
        <f>单位属性!BR266</f>
        <v>0</v>
      </c>
      <c r="BY258">
        <f>单位属性!BS266</f>
        <v>0</v>
      </c>
      <c r="BZ258">
        <f>单位属性!BT266</f>
        <v>0</v>
      </c>
      <c r="CA258">
        <f>单位属性!BU266</f>
        <v>0</v>
      </c>
      <c r="CB258" t="str">
        <f t="shared" si="89"/>
        <v>InitTypeState7('m025',0,0,0,0,0,0,0,0,0,0)</v>
      </c>
      <c r="CC258" t="str">
        <f t="shared" si="90"/>
        <v>InitTypeState1('m025',0,0,56,0,0,0,0,0,0,10)</v>
      </c>
      <c r="CD258" t="str">
        <f t="shared" si="91"/>
        <v/>
      </c>
      <c r="CE258" t="str">
        <f t="shared" si="92"/>
        <v/>
      </c>
      <c r="CF258" t="str">
        <f t="shared" si="93"/>
        <v/>
      </c>
      <c r="CG258" t="str">
        <f t="shared" si="94"/>
        <v/>
      </c>
      <c r="CH258" t="str">
        <f t="shared" si="95"/>
        <v/>
      </c>
      <c r="CI258" t="str">
        <f t="shared" si="96"/>
        <v/>
      </c>
    </row>
    <row r="259" spans="1:87" ht="15.95" customHeight="1">
      <c r="A259" t="str">
        <f>单位属性!A267</f>
        <v>m026</v>
      </c>
      <c r="B259" t="str">
        <f t="shared" si="82"/>
        <v>'m026'</v>
      </c>
      <c r="C259" t="str">
        <f>单位属性!B267</f>
        <v>魂魔</v>
      </c>
      <c r="D259">
        <f>ROUND(单位属性!D267,0)</f>
        <v>0</v>
      </c>
      <c r="E259">
        <f>ROUND(单位属性!E267,0)</f>
        <v>0</v>
      </c>
      <c r="F259">
        <f>ROUND(单位属性!F267,0)</f>
        <v>56</v>
      </c>
      <c r="G259">
        <f>ROUND(单位属性!G267,0)</f>
        <v>0</v>
      </c>
      <c r="H259">
        <f>ROUND(单位属性!H267,0)</f>
        <v>0</v>
      </c>
      <c r="I259">
        <f>ROUND(单位属性!I267,0)</f>
        <v>0</v>
      </c>
      <c r="J259">
        <f>ROUND(单位属性!J267,0)</f>
        <v>0</v>
      </c>
      <c r="K259">
        <f>ROUND(单位属性!K267,0)</f>
        <v>0</v>
      </c>
      <c r="L259">
        <f>ROUND(单位属性!L267,0)</f>
        <v>0</v>
      </c>
      <c r="M259">
        <f>ROUND(单位属性!M267,0)</f>
        <v>10</v>
      </c>
      <c r="N259" t="str">
        <f t="shared" si="83"/>
        <v>InitTypeState1('m026',0,0,56,0,0,0,0,0,0,10)</v>
      </c>
      <c r="O259">
        <f>ROUND(单位属性!N267,0)</f>
        <v>0</v>
      </c>
      <c r="P259">
        <f>ROUND(单位属性!O267,0)</f>
        <v>0</v>
      </c>
      <c r="Q259">
        <f>ROUND(单位属性!P267,0)</f>
        <v>0</v>
      </c>
      <c r="R259">
        <f>ROUND(单位属性!Q267,0)</f>
        <v>0</v>
      </c>
      <c r="S259">
        <f>ROUND(单位属性!R267,0)</f>
        <v>0</v>
      </c>
      <c r="T259">
        <f>ROUND(单位属性!S267,0)</f>
        <v>0</v>
      </c>
      <c r="U259">
        <f>ROUND(单位属性!T267,0)</f>
        <v>0</v>
      </c>
      <c r="V259">
        <f>ROUND(单位属性!U267,0)</f>
        <v>0</v>
      </c>
      <c r="W259">
        <f>ROUND(单位属性!V267,0)</f>
        <v>0</v>
      </c>
      <c r="X259">
        <f>ROUND(单位属性!W267,0)</f>
        <v>0</v>
      </c>
      <c r="Y259" t="str">
        <f t="shared" si="84"/>
        <v>InitTypeState2('m026',0,0,0,0,0,0,0,0,0,0)</v>
      </c>
      <c r="Z259">
        <f>ROUND(单位属性!X267,0)</f>
        <v>0</v>
      </c>
      <c r="AA259">
        <f>ROUND(单位属性!Y267,0)</f>
        <v>0</v>
      </c>
      <c r="AB259">
        <f>ROUND(单位属性!Z267,0)</f>
        <v>0</v>
      </c>
      <c r="AC259">
        <f>ROUND(单位属性!AA267,0)</f>
        <v>0</v>
      </c>
      <c r="AD259">
        <f>ROUND(单位属性!AB267,0)</f>
        <v>0</v>
      </c>
      <c r="AE259">
        <f>ROUND(单位属性!AC267,0)</f>
        <v>0</v>
      </c>
      <c r="AF259">
        <f>ROUND(单位属性!AD267,0)</f>
        <v>0</v>
      </c>
      <c r="AG259">
        <f>ROUND(单位属性!AE267,0)</f>
        <v>0</v>
      </c>
      <c r="AH259">
        <f>ROUND(单位属性!AF267,0)</f>
        <v>0</v>
      </c>
      <c r="AI259">
        <f>ROUND(单位属性!AG267,0)</f>
        <v>0</v>
      </c>
      <c r="AJ259" t="str">
        <f t="shared" si="85"/>
        <v>InitTypeState3('m026',0,0,0,0,0,0,0,0,0,0)</v>
      </c>
      <c r="AK259">
        <f>ROUND(单位属性!AH267,0)</f>
        <v>0</v>
      </c>
      <c r="AL259">
        <f>ROUND(单位属性!AI267,0)</f>
        <v>0</v>
      </c>
      <c r="AM259">
        <f>ROUND(单位属性!AJ267,0)</f>
        <v>0</v>
      </c>
      <c r="AN259">
        <f>ROUND(单位属性!AK267,0)</f>
        <v>0</v>
      </c>
      <c r="AO259">
        <f>ROUND(单位属性!AL267,0)</f>
        <v>0</v>
      </c>
      <c r="AP259">
        <f>ROUND(单位属性!AM267,0)</f>
        <v>0</v>
      </c>
      <c r="AQ259">
        <f>ROUND(单位属性!AN267,0)</f>
        <v>0</v>
      </c>
      <c r="AR259">
        <f>ROUND(单位属性!AO267,0)</f>
        <v>0</v>
      </c>
      <c r="AS259">
        <f>ROUND(单位属性!AP267,0)</f>
        <v>0</v>
      </c>
      <c r="AT259">
        <f>ROUND(单位属性!AQ267,0)</f>
        <v>0</v>
      </c>
      <c r="AU259" t="str">
        <f t="shared" si="86"/>
        <v>InitTypeState4('m026',0,0,0,0,0,0,0,0,0,0)</v>
      </c>
      <c r="AV259">
        <f>单位属性!AR267</f>
        <v>0</v>
      </c>
      <c r="AW259">
        <f>单位属性!AS267</f>
        <v>0</v>
      </c>
      <c r="AX259">
        <f>单位属性!AT267</f>
        <v>0</v>
      </c>
      <c r="AY259">
        <f>单位属性!AU267</f>
        <v>0</v>
      </c>
      <c r="AZ259">
        <f>单位属性!AV267</f>
        <v>0</v>
      </c>
      <c r="BA259">
        <f>单位属性!AW267</f>
        <v>0</v>
      </c>
      <c r="BB259">
        <f>单位属性!AX267</f>
        <v>0</v>
      </c>
      <c r="BC259">
        <f>单位属性!AY267</f>
        <v>0</v>
      </c>
      <c r="BD259">
        <f>单位属性!AZ267</f>
        <v>0</v>
      </c>
      <c r="BE259">
        <f>单位属性!BA267</f>
        <v>0</v>
      </c>
      <c r="BF259" t="str">
        <f t="shared" si="87"/>
        <v>InitTypeState5('m026',0,0,0,0,0,0,0,0,0,0)</v>
      </c>
      <c r="BG259">
        <f>单位属性!BB267</f>
        <v>0</v>
      </c>
      <c r="BH259">
        <f>单位属性!BC267</f>
        <v>0</v>
      </c>
      <c r="BI259">
        <f>单位属性!BD267</f>
        <v>0</v>
      </c>
      <c r="BJ259">
        <f>单位属性!BE267</f>
        <v>0</v>
      </c>
      <c r="BK259">
        <f>单位属性!BF267</f>
        <v>0</v>
      </c>
      <c r="BL259">
        <f>单位属性!BG267</f>
        <v>0</v>
      </c>
      <c r="BM259">
        <f>单位属性!BH267</f>
        <v>0</v>
      </c>
      <c r="BN259">
        <f>单位属性!BI267</f>
        <v>0</v>
      </c>
      <c r="BO259">
        <f>单位属性!BJ267</f>
        <v>0</v>
      </c>
      <c r="BP259">
        <f>单位属性!BK267</f>
        <v>0</v>
      </c>
      <c r="BQ259" t="str">
        <f t="shared" si="88"/>
        <v>InitTypeState6('m026',0,0,0,0,0,0,0,0,0,0)</v>
      </c>
      <c r="BR259">
        <f>单位属性!BL267</f>
        <v>0</v>
      </c>
      <c r="BS259">
        <f>单位属性!BM267</f>
        <v>0</v>
      </c>
      <c r="BT259">
        <f>单位属性!BN267</f>
        <v>0</v>
      </c>
      <c r="BU259">
        <f>单位属性!BO267</f>
        <v>0</v>
      </c>
      <c r="BV259">
        <f>单位属性!BP267</f>
        <v>0</v>
      </c>
      <c r="BW259">
        <f>单位属性!BQ267</f>
        <v>0</v>
      </c>
      <c r="BX259">
        <f>单位属性!BR267</f>
        <v>0</v>
      </c>
      <c r="BY259">
        <f>单位属性!BS267</f>
        <v>0</v>
      </c>
      <c r="BZ259">
        <f>单位属性!BT267</f>
        <v>0</v>
      </c>
      <c r="CA259">
        <f>单位属性!BU267</f>
        <v>0</v>
      </c>
      <c r="CB259" t="str">
        <f t="shared" si="89"/>
        <v>InitTypeState7('m026',0,0,0,0,0,0,0,0,0,0)</v>
      </c>
      <c r="CC259" t="str">
        <f t="shared" si="90"/>
        <v>InitTypeState1('m026',0,0,56,0,0,0,0,0,0,10)</v>
      </c>
      <c r="CD259" t="str">
        <f t="shared" si="91"/>
        <v/>
      </c>
      <c r="CE259" t="str">
        <f t="shared" si="92"/>
        <v/>
      </c>
      <c r="CF259" t="str">
        <f t="shared" si="93"/>
        <v/>
      </c>
      <c r="CG259" t="str">
        <f t="shared" si="94"/>
        <v/>
      </c>
      <c r="CH259" t="str">
        <f t="shared" si="95"/>
        <v/>
      </c>
      <c r="CI259" t="str">
        <f t="shared" si="96"/>
        <v/>
      </c>
    </row>
    <row r="260" spans="1:87" ht="15.95" customHeight="1">
      <c r="A260" t="str">
        <f>单位属性!A268</f>
        <v>m027</v>
      </c>
      <c r="B260" t="str">
        <f t="shared" si="82"/>
        <v>'m027'</v>
      </c>
      <c r="C260" t="str">
        <f>单位属性!B268</f>
        <v>魅魔</v>
      </c>
      <c r="D260">
        <f>ROUND(单位属性!D268,0)</f>
        <v>0</v>
      </c>
      <c r="E260">
        <f>ROUND(单位属性!E268,0)</f>
        <v>0</v>
      </c>
      <c r="F260">
        <f>ROUND(单位属性!F268,0)</f>
        <v>56</v>
      </c>
      <c r="G260">
        <f>ROUND(单位属性!G268,0)</f>
        <v>0</v>
      </c>
      <c r="H260">
        <f>ROUND(单位属性!H268,0)</f>
        <v>0</v>
      </c>
      <c r="I260">
        <f>ROUND(单位属性!I268,0)</f>
        <v>0</v>
      </c>
      <c r="J260">
        <f>ROUND(单位属性!J268,0)</f>
        <v>0</v>
      </c>
      <c r="K260">
        <f>ROUND(单位属性!K268,0)</f>
        <v>0</v>
      </c>
      <c r="L260">
        <f>ROUND(单位属性!L268,0)</f>
        <v>0</v>
      </c>
      <c r="M260">
        <f>ROUND(单位属性!M268,0)</f>
        <v>10</v>
      </c>
      <c r="N260" t="str">
        <f t="shared" si="83"/>
        <v>InitTypeState1('m027',0,0,56,0,0,0,0,0,0,10)</v>
      </c>
      <c r="O260">
        <f>ROUND(单位属性!N268,0)</f>
        <v>0</v>
      </c>
      <c r="P260">
        <f>ROUND(单位属性!O268,0)</f>
        <v>0</v>
      </c>
      <c r="Q260">
        <f>ROUND(单位属性!P268,0)</f>
        <v>0</v>
      </c>
      <c r="R260">
        <f>ROUND(单位属性!Q268,0)</f>
        <v>0</v>
      </c>
      <c r="S260">
        <f>ROUND(单位属性!R268,0)</f>
        <v>0</v>
      </c>
      <c r="T260">
        <f>ROUND(单位属性!S268,0)</f>
        <v>0</v>
      </c>
      <c r="U260">
        <f>ROUND(单位属性!T268,0)</f>
        <v>0</v>
      </c>
      <c r="V260">
        <f>ROUND(单位属性!U268,0)</f>
        <v>0</v>
      </c>
      <c r="W260">
        <f>ROUND(单位属性!V268,0)</f>
        <v>0</v>
      </c>
      <c r="X260">
        <f>ROUND(单位属性!W268,0)</f>
        <v>0</v>
      </c>
      <c r="Y260" t="str">
        <f t="shared" si="84"/>
        <v>InitTypeState2('m027',0,0,0,0,0,0,0,0,0,0)</v>
      </c>
      <c r="Z260">
        <f>ROUND(单位属性!X268,0)</f>
        <v>0</v>
      </c>
      <c r="AA260">
        <f>ROUND(单位属性!Y268,0)</f>
        <v>0</v>
      </c>
      <c r="AB260">
        <f>ROUND(单位属性!Z268,0)</f>
        <v>0</v>
      </c>
      <c r="AC260">
        <f>ROUND(单位属性!AA268,0)</f>
        <v>0</v>
      </c>
      <c r="AD260">
        <f>ROUND(单位属性!AB268,0)</f>
        <v>0</v>
      </c>
      <c r="AE260">
        <f>ROUND(单位属性!AC268,0)</f>
        <v>0</v>
      </c>
      <c r="AF260">
        <f>ROUND(单位属性!AD268,0)</f>
        <v>0</v>
      </c>
      <c r="AG260">
        <f>ROUND(单位属性!AE268,0)</f>
        <v>0</v>
      </c>
      <c r="AH260">
        <f>ROUND(单位属性!AF268,0)</f>
        <v>0</v>
      </c>
      <c r="AI260">
        <f>ROUND(单位属性!AG268,0)</f>
        <v>0</v>
      </c>
      <c r="AJ260" t="str">
        <f t="shared" si="85"/>
        <v>InitTypeState3('m027',0,0,0,0,0,0,0,0,0,0)</v>
      </c>
      <c r="AK260">
        <f>ROUND(单位属性!AH268,0)</f>
        <v>0</v>
      </c>
      <c r="AL260">
        <f>ROUND(单位属性!AI268,0)</f>
        <v>0</v>
      </c>
      <c r="AM260">
        <f>ROUND(单位属性!AJ268,0)</f>
        <v>0</v>
      </c>
      <c r="AN260">
        <f>ROUND(单位属性!AK268,0)</f>
        <v>0</v>
      </c>
      <c r="AO260">
        <f>ROUND(单位属性!AL268,0)</f>
        <v>0</v>
      </c>
      <c r="AP260">
        <f>ROUND(单位属性!AM268,0)</f>
        <v>0</v>
      </c>
      <c r="AQ260">
        <f>ROUND(单位属性!AN268,0)</f>
        <v>0</v>
      </c>
      <c r="AR260">
        <f>ROUND(单位属性!AO268,0)</f>
        <v>0</v>
      </c>
      <c r="AS260">
        <f>ROUND(单位属性!AP268,0)</f>
        <v>0</v>
      </c>
      <c r="AT260">
        <f>ROUND(单位属性!AQ268,0)</f>
        <v>0</v>
      </c>
      <c r="AU260" t="str">
        <f t="shared" si="86"/>
        <v>InitTypeState4('m027',0,0,0,0,0,0,0,0,0,0)</v>
      </c>
      <c r="AV260">
        <f>单位属性!AR268</f>
        <v>0</v>
      </c>
      <c r="AW260">
        <f>单位属性!AS268</f>
        <v>0</v>
      </c>
      <c r="AX260">
        <f>单位属性!AT268</f>
        <v>0</v>
      </c>
      <c r="AY260">
        <f>单位属性!AU268</f>
        <v>0</v>
      </c>
      <c r="AZ260">
        <f>单位属性!AV268</f>
        <v>0</v>
      </c>
      <c r="BA260">
        <f>单位属性!AW268</f>
        <v>0</v>
      </c>
      <c r="BB260">
        <f>单位属性!AX268</f>
        <v>0</v>
      </c>
      <c r="BC260">
        <f>单位属性!AY268</f>
        <v>0</v>
      </c>
      <c r="BD260">
        <f>单位属性!AZ268</f>
        <v>0</v>
      </c>
      <c r="BE260">
        <f>单位属性!BA268</f>
        <v>0</v>
      </c>
      <c r="BF260" t="str">
        <f t="shared" si="87"/>
        <v>InitTypeState5('m027',0,0,0,0,0,0,0,0,0,0)</v>
      </c>
      <c r="BG260">
        <f>单位属性!BB268</f>
        <v>0</v>
      </c>
      <c r="BH260">
        <f>单位属性!BC268</f>
        <v>0</v>
      </c>
      <c r="BI260">
        <f>单位属性!BD268</f>
        <v>0</v>
      </c>
      <c r="BJ260">
        <f>单位属性!BE268</f>
        <v>0</v>
      </c>
      <c r="BK260">
        <f>单位属性!BF268</f>
        <v>0</v>
      </c>
      <c r="BL260">
        <f>单位属性!BG268</f>
        <v>0</v>
      </c>
      <c r="BM260">
        <f>单位属性!BH268</f>
        <v>0</v>
      </c>
      <c r="BN260">
        <f>单位属性!BI268</f>
        <v>0</v>
      </c>
      <c r="BO260">
        <f>单位属性!BJ268</f>
        <v>0</v>
      </c>
      <c r="BP260">
        <f>单位属性!BK268</f>
        <v>0</v>
      </c>
      <c r="BQ260" t="str">
        <f t="shared" si="88"/>
        <v>InitTypeState6('m027',0,0,0,0,0,0,0,0,0,0)</v>
      </c>
      <c r="BR260">
        <f>单位属性!BL268</f>
        <v>0</v>
      </c>
      <c r="BS260">
        <f>单位属性!BM268</f>
        <v>0</v>
      </c>
      <c r="BT260">
        <f>单位属性!BN268</f>
        <v>0</v>
      </c>
      <c r="BU260">
        <f>单位属性!BO268</f>
        <v>0</v>
      </c>
      <c r="BV260">
        <f>单位属性!BP268</f>
        <v>0</v>
      </c>
      <c r="BW260">
        <f>单位属性!BQ268</f>
        <v>0</v>
      </c>
      <c r="BX260">
        <f>单位属性!BR268</f>
        <v>0</v>
      </c>
      <c r="BY260">
        <f>单位属性!BS268</f>
        <v>0</v>
      </c>
      <c r="BZ260">
        <f>单位属性!BT268</f>
        <v>0</v>
      </c>
      <c r="CA260">
        <f>单位属性!BU268</f>
        <v>0</v>
      </c>
      <c r="CB260" t="str">
        <f t="shared" si="89"/>
        <v>InitTypeState7('m027',0,0,0,0,0,0,0,0,0,0)</v>
      </c>
      <c r="CC260" t="str">
        <f t="shared" si="90"/>
        <v>InitTypeState1('m027',0,0,56,0,0,0,0,0,0,10)</v>
      </c>
      <c r="CD260" t="str">
        <f t="shared" si="91"/>
        <v/>
      </c>
      <c r="CE260" t="str">
        <f t="shared" si="92"/>
        <v/>
      </c>
      <c r="CF260" t="str">
        <f t="shared" si="93"/>
        <v/>
      </c>
      <c r="CG260" t="str">
        <f t="shared" si="94"/>
        <v/>
      </c>
      <c r="CH260" t="str">
        <f t="shared" si="95"/>
        <v/>
      </c>
      <c r="CI260" t="str">
        <f t="shared" si="96"/>
        <v/>
      </c>
    </row>
    <row r="261" spans="1:87" ht="15.95" customHeight="1">
      <c r="A261" t="str">
        <f>单位属性!A269</f>
        <v>ma11</v>
      </c>
      <c r="B261" t="str">
        <f t="shared" si="82"/>
        <v>'ma11'</v>
      </c>
      <c r="C261" t="str">
        <f>单位属性!B269</f>
        <v>精英怪1</v>
      </c>
      <c r="D261">
        <f>ROUND(单位属性!D269,0)</f>
        <v>100</v>
      </c>
      <c r="E261">
        <f>ROUND(单位属性!E269,0)</f>
        <v>0</v>
      </c>
      <c r="F261">
        <f>ROUND(单位属性!F269,0)</f>
        <v>12</v>
      </c>
      <c r="G261">
        <f>ROUND(单位属性!G269,0)</f>
        <v>0</v>
      </c>
      <c r="H261">
        <f>ROUND(单位属性!H269,0)</f>
        <v>24786</v>
      </c>
      <c r="I261">
        <f>ROUND(单位属性!I269,0)</f>
        <v>0</v>
      </c>
      <c r="J261">
        <f>ROUND(单位属性!J269,0)</f>
        <v>0</v>
      </c>
      <c r="K261">
        <f>ROUND(单位属性!K269,0)</f>
        <v>0</v>
      </c>
      <c r="L261">
        <f>ROUND(单位属性!L269,0)</f>
        <v>0</v>
      </c>
      <c r="M261">
        <f>ROUND(单位属性!M269,0)</f>
        <v>10</v>
      </c>
      <c r="N261" t="str">
        <f t="shared" si="83"/>
        <v>InitTypeState1('ma11',100,0,12,0,24786,0,0,0,0,10)</v>
      </c>
      <c r="O261">
        <f>ROUND(单位属性!N269,0)</f>
        <v>0</v>
      </c>
      <c r="P261">
        <f>ROUND(单位属性!O269,0)</f>
        <v>0</v>
      </c>
      <c r="Q261">
        <f>ROUND(单位属性!P269,0)</f>
        <v>0</v>
      </c>
      <c r="R261">
        <f>ROUND(单位属性!Q269,0)</f>
        <v>0</v>
      </c>
      <c r="S261">
        <f>ROUND(单位属性!R269,0)</f>
        <v>0</v>
      </c>
      <c r="T261">
        <f>ROUND(单位属性!S269,0)</f>
        <v>0</v>
      </c>
      <c r="U261">
        <f>ROUND(单位属性!T269,0)</f>
        <v>0</v>
      </c>
      <c r="V261">
        <f>ROUND(单位属性!U269,0)</f>
        <v>0</v>
      </c>
      <c r="W261">
        <f>ROUND(单位属性!V269,0)</f>
        <v>0</v>
      </c>
      <c r="X261">
        <f>ROUND(单位属性!W269,0)</f>
        <v>0</v>
      </c>
      <c r="Y261" t="str">
        <f t="shared" si="84"/>
        <v>InitTypeState2('ma11',0,0,0,0,0,0,0,0,0,0)</v>
      </c>
      <c r="Z261">
        <f>ROUND(单位属性!X269,0)</f>
        <v>0</v>
      </c>
      <c r="AA261">
        <f>ROUND(单位属性!Y269,0)</f>
        <v>0</v>
      </c>
      <c r="AB261">
        <f>ROUND(单位属性!Z269,0)</f>
        <v>0</v>
      </c>
      <c r="AC261">
        <f>ROUND(单位属性!AA269,0)</f>
        <v>0</v>
      </c>
      <c r="AD261">
        <f>ROUND(单位属性!AB269,0)</f>
        <v>0</v>
      </c>
      <c r="AE261">
        <f>ROUND(单位属性!AC269,0)</f>
        <v>0</v>
      </c>
      <c r="AF261">
        <f>ROUND(单位属性!AD269,0)</f>
        <v>0</v>
      </c>
      <c r="AG261">
        <f>ROUND(单位属性!AE269,0)</f>
        <v>0</v>
      </c>
      <c r="AH261">
        <f>ROUND(单位属性!AF269,0)</f>
        <v>0</v>
      </c>
      <c r="AI261">
        <f>ROUND(单位属性!AG269,0)</f>
        <v>0</v>
      </c>
      <c r="AJ261" t="str">
        <f t="shared" si="85"/>
        <v>InitTypeState3('ma11',0,0,0,0,0,0,0,0,0,0)</v>
      </c>
      <c r="AK261">
        <f>ROUND(单位属性!AH269,0)</f>
        <v>0</v>
      </c>
      <c r="AL261">
        <f>ROUND(单位属性!AI269,0)</f>
        <v>0</v>
      </c>
      <c r="AM261">
        <f>ROUND(单位属性!AJ269,0)</f>
        <v>0</v>
      </c>
      <c r="AN261">
        <f>ROUND(单位属性!AK269,0)</f>
        <v>0</v>
      </c>
      <c r="AO261">
        <f>ROUND(单位属性!AL269,0)</f>
        <v>0</v>
      </c>
      <c r="AP261">
        <f>ROUND(单位属性!AM269,0)</f>
        <v>0</v>
      </c>
      <c r="AQ261">
        <f>ROUND(单位属性!AN269,0)</f>
        <v>0</v>
      </c>
      <c r="AR261">
        <f>ROUND(单位属性!AO269,0)</f>
        <v>0</v>
      </c>
      <c r="AS261">
        <f>ROUND(单位属性!AP269,0)</f>
        <v>0</v>
      </c>
      <c r="AT261">
        <f>ROUND(单位属性!AQ269,0)</f>
        <v>0</v>
      </c>
      <c r="AU261" t="str">
        <f t="shared" si="86"/>
        <v>InitTypeState4('ma11',0,0,0,0,0,0,0,0,0,0)</v>
      </c>
      <c r="AV261">
        <f>单位属性!AR269</f>
        <v>0</v>
      </c>
      <c r="AW261">
        <f>单位属性!AS269</f>
        <v>0</v>
      </c>
      <c r="AX261">
        <f>单位属性!AT269</f>
        <v>0</v>
      </c>
      <c r="AY261">
        <f>单位属性!AU269</f>
        <v>0</v>
      </c>
      <c r="AZ261">
        <f>单位属性!AV269</f>
        <v>0</v>
      </c>
      <c r="BA261">
        <f>单位属性!AW269</f>
        <v>0</v>
      </c>
      <c r="BB261">
        <f>单位属性!AX269</f>
        <v>0</v>
      </c>
      <c r="BC261">
        <f>单位属性!AY269</f>
        <v>0</v>
      </c>
      <c r="BD261">
        <f>单位属性!AZ269</f>
        <v>0</v>
      </c>
      <c r="BE261">
        <f>单位属性!BA269</f>
        <v>0</v>
      </c>
      <c r="BF261" t="str">
        <f t="shared" si="87"/>
        <v>InitTypeState5('ma11',0,0,0,0,0,0,0,0,0,0)</v>
      </c>
      <c r="BG261">
        <f>单位属性!BB269</f>
        <v>0</v>
      </c>
      <c r="BH261">
        <f>单位属性!BC269</f>
        <v>0</v>
      </c>
      <c r="BI261">
        <f>单位属性!BD269</f>
        <v>0</v>
      </c>
      <c r="BJ261">
        <f>单位属性!BE269</f>
        <v>0</v>
      </c>
      <c r="BK261">
        <f>单位属性!BF269</f>
        <v>0</v>
      </c>
      <c r="BL261">
        <f>单位属性!BG269</f>
        <v>0</v>
      </c>
      <c r="BM261">
        <f>单位属性!BH269</f>
        <v>0</v>
      </c>
      <c r="BN261">
        <f>单位属性!BI269</f>
        <v>0</v>
      </c>
      <c r="BO261">
        <f>单位属性!BJ269</f>
        <v>0</v>
      </c>
      <c r="BP261">
        <f>单位属性!BK269</f>
        <v>0</v>
      </c>
      <c r="BQ261" t="str">
        <f t="shared" si="88"/>
        <v>InitTypeState6('ma11',0,0,0,0,0,0,0,0,0,0)</v>
      </c>
      <c r="BR261">
        <f>单位属性!BL269</f>
        <v>0</v>
      </c>
      <c r="BS261">
        <f>单位属性!BM269</f>
        <v>0</v>
      </c>
      <c r="BT261">
        <f>单位属性!BN269</f>
        <v>0</v>
      </c>
      <c r="BU261">
        <f>单位属性!BO269</f>
        <v>0</v>
      </c>
      <c r="BV261">
        <f>单位属性!BP269</f>
        <v>0</v>
      </c>
      <c r="BW261">
        <f>单位属性!BQ269</f>
        <v>0</v>
      </c>
      <c r="BX261">
        <f>单位属性!BR269</f>
        <v>0</v>
      </c>
      <c r="BY261">
        <f>单位属性!BS269</f>
        <v>0</v>
      </c>
      <c r="BZ261">
        <f>单位属性!BT269</f>
        <v>0</v>
      </c>
      <c r="CA261">
        <f>单位属性!BU269</f>
        <v>0</v>
      </c>
      <c r="CB261" t="str">
        <f t="shared" si="89"/>
        <v>InitTypeState7('ma11',0,0,0,0,0,0,0,0,0,0)</v>
      </c>
      <c r="CC261" t="str">
        <f t="shared" si="90"/>
        <v>InitTypeState1('ma11',100,0,12,0,24786,0,0,0,0,10)</v>
      </c>
      <c r="CD261" t="str">
        <f t="shared" si="91"/>
        <v/>
      </c>
      <c r="CE261" t="str">
        <f t="shared" si="92"/>
        <v/>
      </c>
      <c r="CF261" t="str">
        <f t="shared" si="93"/>
        <v/>
      </c>
      <c r="CG261" t="str">
        <f t="shared" si="94"/>
        <v/>
      </c>
      <c r="CH261" t="str">
        <f t="shared" si="95"/>
        <v/>
      </c>
      <c r="CI261" t="str">
        <f t="shared" si="96"/>
        <v/>
      </c>
    </row>
    <row r="262" spans="1:87" ht="15.95" customHeight="1">
      <c r="A262" t="str">
        <f>单位属性!A270</f>
        <v>ma12</v>
      </c>
      <c r="B262" t="str">
        <f t="shared" si="82"/>
        <v>'ma12'</v>
      </c>
      <c r="C262" t="str">
        <f>单位属性!B270</f>
        <v>精英怪2</v>
      </c>
      <c r="D262">
        <f>ROUND(单位属性!D270,0)</f>
        <v>736</v>
      </c>
      <c r="E262">
        <f>ROUND(单位属性!E270,0)</f>
        <v>0</v>
      </c>
      <c r="F262">
        <f>ROUND(单位属性!F270,0)</f>
        <v>18</v>
      </c>
      <c r="G262">
        <f>ROUND(单位属性!G270,0)</f>
        <v>0</v>
      </c>
      <c r="H262">
        <f>ROUND(单位属性!H270,0)</f>
        <v>264384</v>
      </c>
      <c r="I262">
        <f>ROUND(单位属性!I270,0)</f>
        <v>0</v>
      </c>
      <c r="J262">
        <f>ROUND(单位属性!J270,0)</f>
        <v>0</v>
      </c>
      <c r="K262">
        <f>ROUND(单位属性!K270,0)</f>
        <v>0</v>
      </c>
      <c r="L262">
        <f>ROUND(单位属性!L270,0)</f>
        <v>0</v>
      </c>
      <c r="M262">
        <f>ROUND(单位属性!M270,0)</f>
        <v>10</v>
      </c>
      <c r="N262" t="str">
        <f t="shared" si="83"/>
        <v>InitTypeState1('ma12',736,0,18,0,264384,0,0,0,0,10)</v>
      </c>
      <c r="O262">
        <f>ROUND(单位属性!N270,0)</f>
        <v>0</v>
      </c>
      <c r="P262">
        <f>ROUND(单位属性!O270,0)</f>
        <v>0</v>
      </c>
      <c r="Q262">
        <f>ROUND(单位属性!P270,0)</f>
        <v>0</v>
      </c>
      <c r="R262">
        <f>ROUND(单位属性!Q270,0)</f>
        <v>0</v>
      </c>
      <c r="S262">
        <f>ROUND(单位属性!R270,0)</f>
        <v>0</v>
      </c>
      <c r="T262">
        <f>ROUND(单位属性!S270,0)</f>
        <v>0</v>
      </c>
      <c r="U262">
        <f>ROUND(单位属性!T270,0)</f>
        <v>0</v>
      </c>
      <c r="V262">
        <f>ROUND(单位属性!U270,0)</f>
        <v>0</v>
      </c>
      <c r="W262">
        <f>ROUND(单位属性!V270,0)</f>
        <v>0</v>
      </c>
      <c r="X262">
        <f>ROUND(单位属性!W270,0)</f>
        <v>0</v>
      </c>
      <c r="Y262" t="str">
        <f t="shared" si="84"/>
        <v>InitTypeState2('ma12',0,0,0,0,0,0,0,0,0,0)</v>
      </c>
      <c r="Z262">
        <f>ROUND(单位属性!X270,0)</f>
        <v>0</v>
      </c>
      <c r="AA262">
        <f>ROUND(单位属性!Y270,0)</f>
        <v>0</v>
      </c>
      <c r="AB262">
        <f>ROUND(单位属性!Z270,0)</f>
        <v>0</v>
      </c>
      <c r="AC262">
        <f>ROUND(单位属性!AA270,0)</f>
        <v>0</v>
      </c>
      <c r="AD262">
        <f>ROUND(单位属性!AB270,0)</f>
        <v>0</v>
      </c>
      <c r="AE262">
        <f>ROUND(单位属性!AC270,0)</f>
        <v>0</v>
      </c>
      <c r="AF262">
        <f>ROUND(单位属性!AD270,0)</f>
        <v>0</v>
      </c>
      <c r="AG262">
        <f>ROUND(单位属性!AE270,0)</f>
        <v>0</v>
      </c>
      <c r="AH262">
        <f>ROUND(单位属性!AF270,0)</f>
        <v>0</v>
      </c>
      <c r="AI262">
        <f>ROUND(单位属性!AG270,0)</f>
        <v>0</v>
      </c>
      <c r="AJ262" t="str">
        <f t="shared" si="85"/>
        <v>InitTypeState3('ma12',0,0,0,0,0,0,0,0,0,0)</v>
      </c>
      <c r="AK262">
        <f>ROUND(单位属性!AH270,0)</f>
        <v>0</v>
      </c>
      <c r="AL262">
        <f>ROUND(单位属性!AI270,0)</f>
        <v>0</v>
      </c>
      <c r="AM262">
        <f>ROUND(单位属性!AJ270,0)</f>
        <v>0</v>
      </c>
      <c r="AN262">
        <f>ROUND(单位属性!AK270,0)</f>
        <v>0</v>
      </c>
      <c r="AO262">
        <f>ROUND(单位属性!AL270,0)</f>
        <v>0</v>
      </c>
      <c r="AP262">
        <f>ROUND(单位属性!AM270,0)</f>
        <v>0</v>
      </c>
      <c r="AQ262">
        <f>ROUND(单位属性!AN270,0)</f>
        <v>0</v>
      </c>
      <c r="AR262">
        <f>ROUND(单位属性!AO270,0)</f>
        <v>0</v>
      </c>
      <c r="AS262">
        <f>ROUND(单位属性!AP270,0)</f>
        <v>0</v>
      </c>
      <c r="AT262">
        <f>ROUND(单位属性!AQ270,0)</f>
        <v>0</v>
      </c>
      <c r="AU262" t="str">
        <f t="shared" si="86"/>
        <v>InitTypeState4('ma12',0,0,0,0,0,0,0,0,0,0)</v>
      </c>
      <c r="AV262">
        <f>单位属性!AR270</f>
        <v>0</v>
      </c>
      <c r="AW262">
        <f>单位属性!AS270</f>
        <v>0</v>
      </c>
      <c r="AX262">
        <f>单位属性!AT270</f>
        <v>0</v>
      </c>
      <c r="AY262">
        <f>单位属性!AU270</f>
        <v>0</v>
      </c>
      <c r="AZ262">
        <f>单位属性!AV270</f>
        <v>0</v>
      </c>
      <c r="BA262">
        <f>单位属性!AW270</f>
        <v>0</v>
      </c>
      <c r="BB262">
        <f>单位属性!AX270</f>
        <v>0</v>
      </c>
      <c r="BC262">
        <f>单位属性!AY270</f>
        <v>0</v>
      </c>
      <c r="BD262">
        <f>单位属性!AZ270</f>
        <v>0</v>
      </c>
      <c r="BE262">
        <f>单位属性!BA270</f>
        <v>0</v>
      </c>
      <c r="BF262" t="str">
        <f t="shared" si="87"/>
        <v>InitTypeState5('ma12',0,0,0,0,0,0,0,0,0,0)</v>
      </c>
      <c r="BG262">
        <f>单位属性!BB270</f>
        <v>0</v>
      </c>
      <c r="BH262">
        <f>单位属性!BC270</f>
        <v>0</v>
      </c>
      <c r="BI262">
        <f>单位属性!BD270</f>
        <v>0</v>
      </c>
      <c r="BJ262">
        <f>单位属性!BE270</f>
        <v>0</v>
      </c>
      <c r="BK262">
        <f>单位属性!BF270</f>
        <v>0</v>
      </c>
      <c r="BL262">
        <f>单位属性!BG270</f>
        <v>0</v>
      </c>
      <c r="BM262">
        <f>单位属性!BH270</f>
        <v>0</v>
      </c>
      <c r="BN262">
        <f>单位属性!BI270</f>
        <v>0</v>
      </c>
      <c r="BO262">
        <f>单位属性!BJ270</f>
        <v>0</v>
      </c>
      <c r="BP262">
        <f>单位属性!BK270</f>
        <v>0</v>
      </c>
      <c r="BQ262" t="str">
        <f t="shared" si="88"/>
        <v>InitTypeState6('ma12',0,0,0,0,0,0,0,0,0,0)</v>
      </c>
      <c r="BR262">
        <f>单位属性!BL270</f>
        <v>0</v>
      </c>
      <c r="BS262">
        <f>单位属性!BM270</f>
        <v>0</v>
      </c>
      <c r="BT262">
        <f>单位属性!BN270</f>
        <v>0</v>
      </c>
      <c r="BU262">
        <f>单位属性!BO270</f>
        <v>0</v>
      </c>
      <c r="BV262">
        <f>单位属性!BP270</f>
        <v>0</v>
      </c>
      <c r="BW262">
        <f>单位属性!BQ270</f>
        <v>0</v>
      </c>
      <c r="BX262">
        <f>单位属性!BR270</f>
        <v>0</v>
      </c>
      <c r="BY262">
        <f>单位属性!BS270</f>
        <v>0</v>
      </c>
      <c r="BZ262">
        <f>单位属性!BT270</f>
        <v>0</v>
      </c>
      <c r="CA262">
        <f>单位属性!BU270</f>
        <v>0</v>
      </c>
      <c r="CB262" t="str">
        <f t="shared" si="89"/>
        <v>InitTypeState7('ma12',0,0,0,0,0,0,0,0,0,0)</v>
      </c>
      <c r="CC262" t="str">
        <f t="shared" si="90"/>
        <v>InitTypeState1('ma12',736,0,18,0,264384,0,0,0,0,10)</v>
      </c>
      <c r="CD262" t="str">
        <f t="shared" si="91"/>
        <v/>
      </c>
      <c r="CE262" t="str">
        <f t="shared" si="92"/>
        <v/>
      </c>
      <c r="CF262" t="str">
        <f t="shared" si="93"/>
        <v/>
      </c>
      <c r="CG262" t="str">
        <f t="shared" si="94"/>
        <v/>
      </c>
      <c r="CH262" t="str">
        <f t="shared" si="95"/>
        <v/>
      </c>
      <c r="CI262" t="str">
        <f t="shared" si="96"/>
        <v/>
      </c>
    </row>
    <row r="263" spans="1:87" ht="15.95" customHeight="1">
      <c r="A263" t="str">
        <f>单位属性!A271</f>
        <v>ma13</v>
      </c>
      <c r="B263" t="str">
        <f t="shared" si="82"/>
        <v>'ma13'</v>
      </c>
      <c r="C263" t="str">
        <f>单位属性!B271</f>
        <v>精英怪3</v>
      </c>
      <c r="D263">
        <f>ROUND(单位属性!D271,0)</f>
        <v>3560</v>
      </c>
      <c r="E263">
        <f>ROUND(单位属性!E271,0)</f>
        <v>0</v>
      </c>
      <c r="F263">
        <f>ROUND(单位属性!F271,0)</f>
        <v>24</v>
      </c>
      <c r="G263">
        <f>ROUND(单位属性!G271,0)</f>
        <v>0</v>
      </c>
      <c r="H263">
        <f>ROUND(单位属性!H271,0)</f>
        <v>991440</v>
      </c>
      <c r="I263">
        <f>ROUND(单位属性!I271,0)</f>
        <v>0</v>
      </c>
      <c r="J263">
        <f>ROUND(单位属性!J271,0)</f>
        <v>0</v>
      </c>
      <c r="K263">
        <f>ROUND(单位属性!K271,0)</f>
        <v>0</v>
      </c>
      <c r="L263">
        <f>ROUND(单位属性!L271,0)</f>
        <v>0</v>
      </c>
      <c r="M263">
        <f>ROUND(单位属性!M271,0)</f>
        <v>10</v>
      </c>
      <c r="N263" t="str">
        <f t="shared" si="83"/>
        <v>InitTypeState1('ma13',3560,0,24,0,991440,0,0,0,0,10)</v>
      </c>
      <c r="O263">
        <f>ROUND(单位属性!N271,0)</f>
        <v>0</v>
      </c>
      <c r="P263">
        <f>ROUND(单位属性!O271,0)</f>
        <v>0</v>
      </c>
      <c r="Q263">
        <f>ROUND(单位属性!P271,0)</f>
        <v>0</v>
      </c>
      <c r="R263">
        <f>ROUND(单位属性!Q271,0)</f>
        <v>0</v>
      </c>
      <c r="S263">
        <f>ROUND(单位属性!R271,0)</f>
        <v>0</v>
      </c>
      <c r="T263">
        <f>ROUND(单位属性!S271,0)</f>
        <v>0</v>
      </c>
      <c r="U263">
        <f>ROUND(单位属性!T271,0)</f>
        <v>0</v>
      </c>
      <c r="V263">
        <f>ROUND(单位属性!U271,0)</f>
        <v>0</v>
      </c>
      <c r="W263">
        <f>ROUND(单位属性!V271,0)</f>
        <v>0</v>
      </c>
      <c r="X263">
        <f>ROUND(单位属性!W271,0)</f>
        <v>0</v>
      </c>
      <c r="Y263" t="str">
        <f t="shared" si="84"/>
        <v>InitTypeState2('ma13',0,0,0,0,0,0,0,0,0,0)</v>
      </c>
      <c r="Z263">
        <f>ROUND(单位属性!X271,0)</f>
        <v>0</v>
      </c>
      <c r="AA263">
        <f>ROUND(单位属性!Y271,0)</f>
        <v>0</v>
      </c>
      <c r="AB263">
        <f>ROUND(单位属性!Z271,0)</f>
        <v>0</v>
      </c>
      <c r="AC263">
        <f>ROUND(单位属性!AA271,0)</f>
        <v>0</v>
      </c>
      <c r="AD263">
        <f>ROUND(单位属性!AB271,0)</f>
        <v>0</v>
      </c>
      <c r="AE263">
        <f>ROUND(单位属性!AC271,0)</f>
        <v>0</v>
      </c>
      <c r="AF263">
        <f>ROUND(单位属性!AD271,0)</f>
        <v>0</v>
      </c>
      <c r="AG263">
        <f>ROUND(单位属性!AE271,0)</f>
        <v>0</v>
      </c>
      <c r="AH263">
        <f>ROUND(单位属性!AF271,0)</f>
        <v>0</v>
      </c>
      <c r="AI263">
        <f>ROUND(单位属性!AG271,0)</f>
        <v>0</v>
      </c>
      <c r="AJ263" t="str">
        <f t="shared" si="85"/>
        <v>InitTypeState3('ma13',0,0,0,0,0,0,0,0,0,0)</v>
      </c>
      <c r="AK263">
        <f>ROUND(单位属性!AH271,0)</f>
        <v>0</v>
      </c>
      <c r="AL263">
        <f>ROUND(单位属性!AI271,0)</f>
        <v>0</v>
      </c>
      <c r="AM263">
        <f>ROUND(单位属性!AJ271,0)</f>
        <v>0</v>
      </c>
      <c r="AN263">
        <f>ROUND(单位属性!AK271,0)</f>
        <v>0</v>
      </c>
      <c r="AO263">
        <f>ROUND(单位属性!AL271,0)</f>
        <v>0</v>
      </c>
      <c r="AP263">
        <f>ROUND(单位属性!AM271,0)</f>
        <v>0</v>
      </c>
      <c r="AQ263">
        <f>ROUND(单位属性!AN271,0)</f>
        <v>0</v>
      </c>
      <c r="AR263">
        <f>ROUND(单位属性!AO271,0)</f>
        <v>0</v>
      </c>
      <c r="AS263">
        <f>ROUND(单位属性!AP271,0)</f>
        <v>0</v>
      </c>
      <c r="AT263">
        <f>ROUND(单位属性!AQ271,0)</f>
        <v>0</v>
      </c>
      <c r="AU263" t="str">
        <f t="shared" si="86"/>
        <v>InitTypeState4('ma13',0,0,0,0,0,0,0,0,0,0)</v>
      </c>
      <c r="AV263">
        <f>单位属性!AR271</f>
        <v>0</v>
      </c>
      <c r="AW263">
        <f>单位属性!AS271</f>
        <v>0</v>
      </c>
      <c r="AX263">
        <f>单位属性!AT271</f>
        <v>0</v>
      </c>
      <c r="AY263">
        <f>单位属性!AU271</f>
        <v>0</v>
      </c>
      <c r="AZ263">
        <f>单位属性!AV271</f>
        <v>0</v>
      </c>
      <c r="BA263">
        <f>单位属性!AW271</f>
        <v>0</v>
      </c>
      <c r="BB263">
        <f>单位属性!AX271</f>
        <v>0</v>
      </c>
      <c r="BC263">
        <f>单位属性!AY271</f>
        <v>0</v>
      </c>
      <c r="BD263">
        <f>单位属性!AZ271</f>
        <v>0</v>
      </c>
      <c r="BE263">
        <f>单位属性!BA271</f>
        <v>0</v>
      </c>
      <c r="BF263" t="str">
        <f t="shared" si="87"/>
        <v>InitTypeState5('ma13',0,0,0,0,0,0,0,0,0,0)</v>
      </c>
      <c r="BG263">
        <f>单位属性!BB271</f>
        <v>0</v>
      </c>
      <c r="BH263">
        <f>单位属性!BC271</f>
        <v>0</v>
      </c>
      <c r="BI263">
        <f>单位属性!BD271</f>
        <v>0</v>
      </c>
      <c r="BJ263">
        <f>单位属性!BE271</f>
        <v>0</v>
      </c>
      <c r="BK263">
        <f>单位属性!BF271</f>
        <v>0</v>
      </c>
      <c r="BL263">
        <f>单位属性!BG271</f>
        <v>0</v>
      </c>
      <c r="BM263">
        <f>单位属性!BH271</f>
        <v>0</v>
      </c>
      <c r="BN263">
        <f>单位属性!BI271</f>
        <v>0</v>
      </c>
      <c r="BO263">
        <f>单位属性!BJ271</f>
        <v>0</v>
      </c>
      <c r="BP263">
        <f>单位属性!BK271</f>
        <v>0</v>
      </c>
      <c r="BQ263" t="str">
        <f t="shared" si="88"/>
        <v>InitTypeState6('ma13',0,0,0,0,0,0,0,0,0,0)</v>
      </c>
      <c r="BR263">
        <f>单位属性!BL271</f>
        <v>0</v>
      </c>
      <c r="BS263">
        <f>单位属性!BM271</f>
        <v>0</v>
      </c>
      <c r="BT263">
        <f>单位属性!BN271</f>
        <v>0</v>
      </c>
      <c r="BU263">
        <f>单位属性!BO271</f>
        <v>0</v>
      </c>
      <c r="BV263">
        <f>单位属性!BP271</f>
        <v>0</v>
      </c>
      <c r="BW263">
        <f>单位属性!BQ271</f>
        <v>0</v>
      </c>
      <c r="BX263">
        <f>单位属性!BR271</f>
        <v>0</v>
      </c>
      <c r="BY263">
        <f>单位属性!BS271</f>
        <v>0</v>
      </c>
      <c r="BZ263">
        <f>单位属性!BT271</f>
        <v>0</v>
      </c>
      <c r="CA263">
        <f>单位属性!BU271</f>
        <v>0</v>
      </c>
      <c r="CB263" t="str">
        <f t="shared" si="89"/>
        <v>InitTypeState7('ma13',0,0,0,0,0,0,0,0,0,0)</v>
      </c>
      <c r="CC263" t="str">
        <f t="shared" si="90"/>
        <v>InitTypeState1('ma13',3560,0,24,0,991440,0,0,0,0,10)</v>
      </c>
      <c r="CD263" t="str">
        <f t="shared" si="91"/>
        <v/>
      </c>
      <c r="CE263" t="str">
        <f t="shared" si="92"/>
        <v/>
      </c>
      <c r="CF263" t="str">
        <f t="shared" si="93"/>
        <v/>
      </c>
      <c r="CG263" t="str">
        <f t="shared" si="94"/>
        <v/>
      </c>
      <c r="CH263" t="str">
        <f t="shared" si="95"/>
        <v/>
      </c>
      <c r="CI263" t="str">
        <f t="shared" si="96"/>
        <v/>
      </c>
    </row>
    <row r="264" spans="1:87" ht="15.95" customHeight="1">
      <c r="A264" t="str">
        <f>单位属性!A272</f>
        <v>ma14</v>
      </c>
      <c r="B264" t="str">
        <f t="shared" si="82"/>
        <v>'ma14'</v>
      </c>
      <c r="C264" t="str">
        <f>单位属性!B272</f>
        <v>精英怪4</v>
      </c>
      <c r="D264">
        <f>ROUND(单位属性!D272,0)</f>
        <v>7160</v>
      </c>
      <c r="E264">
        <f>ROUND(单位属性!E272,0)</f>
        <v>0</v>
      </c>
      <c r="F264">
        <f>ROUND(单位属性!F272,0)</f>
        <v>30</v>
      </c>
      <c r="G264">
        <f>ROUND(单位属性!G272,0)</f>
        <v>0</v>
      </c>
      <c r="H264">
        <f>ROUND(单位属性!H272,0)</f>
        <v>1696464</v>
      </c>
      <c r="I264">
        <f>ROUND(单位属性!I272,0)</f>
        <v>0</v>
      </c>
      <c r="J264">
        <f>ROUND(单位属性!J272,0)</f>
        <v>0</v>
      </c>
      <c r="K264">
        <f>ROUND(单位属性!K272,0)</f>
        <v>0</v>
      </c>
      <c r="L264">
        <f>ROUND(单位属性!L272,0)</f>
        <v>0</v>
      </c>
      <c r="M264">
        <f>ROUND(单位属性!M272,0)</f>
        <v>10</v>
      </c>
      <c r="N264" t="str">
        <f t="shared" si="83"/>
        <v>InitTypeState1('ma14',7160,0,30,0,1696464,0,0,0,0,10)</v>
      </c>
      <c r="O264">
        <f>ROUND(单位属性!N272,0)</f>
        <v>0</v>
      </c>
      <c r="P264">
        <f>ROUND(单位属性!O272,0)</f>
        <v>0</v>
      </c>
      <c r="Q264">
        <f>ROUND(单位属性!P272,0)</f>
        <v>0</v>
      </c>
      <c r="R264">
        <f>ROUND(单位属性!Q272,0)</f>
        <v>0</v>
      </c>
      <c r="S264">
        <f>ROUND(单位属性!R272,0)</f>
        <v>0</v>
      </c>
      <c r="T264">
        <f>ROUND(单位属性!S272,0)</f>
        <v>0</v>
      </c>
      <c r="U264">
        <f>ROUND(单位属性!T272,0)</f>
        <v>0</v>
      </c>
      <c r="V264">
        <f>ROUND(单位属性!U272,0)</f>
        <v>0</v>
      </c>
      <c r="W264">
        <f>ROUND(单位属性!V272,0)</f>
        <v>0</v>
      </c>
      <c r="X264">
        <f>ROUND(单位属性!W272,0)</f>
        <v>0</v>
      </c>
      <c r="Y264" t="str">
        <f t="shared" si="84"/>
        <v>InitTypeState2('ma14',0,0,0,0,0,0,0,0,0,0)</v>
      </c>
      <c r="Z264">
        <f>ROUND(单位属性!X272,0)</f>
        <v>0</v>
      </c>
      <c r="AA264">
        <f>ROUND(单位属性!Y272,0)</f>
        <v>0</v>
      </c>
      <c r="AB264">
        <f>ROUND(单位属性!Z272,0)</f>
        <v>0</v>
      </c>
      <c r="AC264">
        <f>ROUND(单位属性!AA272,0)</f>
        <v>0</v>
      </c>
      <c r="AD264">
        <f>ROUND(单位属性!AB272,0)</f>
        <v>0</v>
      </c>
      <c r="AE264">
        <f>ROUND(单位属性!AC272,0)</f>
        <v>0</v>
      </c>
      <c r="AF264">
        <f>ROUND(单位属性!AD272,0)</f>
        <v>0</v>
      </c>
      <c r="AG264">
        <f>ROUND(单位属性!AE272,0)</f>
        <v>0</v>
      </c>
      <c r="AH264">
        <f>ROUND(单位属性!AF272,0)</f>
        <v>0</v>
      </c>
      <c r="AI264">
        <f>ROUND(单位属性!AG272,0)</f>
        <v>0</v>
      </c>
      <c r="AJ264" t="str">
        <f t="shared" si="85"/>
        <v>InitTypeState3('ma14',0,0,0,0,0,0,0,0,0,0)</v>
      </c>
      <c r="AK264">
        <f>ROUND(单位属性!AH272,0)</f>
        <v>0</v>
      </c>
      <c r="AL264">
        <f>ROUND(单位属性!AI272,0)</f>
        <v>0</v>
      </c>
      <c r="AM264">
        <f>ROUND(单位属性!AJ272,0)</f>
        <v>0</v>
      </c>
      <c r="AN264">
        <f>ROUND(单位属性!AK272,0)</f>
        <v>0</v>
      </c>
      <c r="AO264">
        <f>ROUND(单位属性!AL272,0)</f>
        <v>0</v>
      </c>
      <c r="AP264">
        <f>ROUND(单位属性!AM272,0)</f>
        <v>0</v>
      </c>
      <c r="AQ264">
        <f>ROUND(单位属性!AN272,0)</f>
        <v>0</v>
      </c>
      <c r="AR264">
        <f>ROUND(单位属性!AO272,0)</f>
        <v>0</v>
      </c>
      <c r="AS264">
        <f>ROUND(单位属性!AP272,0)</f>
        <v>0</v>
      </c>
      <c r="AT264">
        <f>ROUND(单位属性!AQ272,0)</f>
        <v>0</v>
      </c>
      <c r="AU264" t="str">
        <f t="shared" si="86"/>
        <v>InitTypeState4('ma14',0,0,0,0,0,0,0,0,0,0)</v>
      </c>
      <c r="AV264">
        <f>单位属性!AR272</f>
        <v>0</v>
      </c>
      <c r="AW264">
        <f>单位属性!AS272</f>
        <v>0</v>
      </c>
      <c r="AX264">
        <f>单位属性!AT272</f>
        <v>0</v>
      </c>
      <c r="AY264">
        <f>单位属性!AU272</f>
        <v>0</v>
      </c>
      <c r="AZ264">
        <f>单位属性!AV272</f>
        <v>0</v>
      </c>
      <c r="BA264">
        <f>单位属性!AW272</f>
        <v>0</v>
      </c>
      <c r="BB264">
        <f>单位属性!AX272</f>
        <v>0</v>
      </c>
      <c r="BC264">
        <f>单位属性!AY272</f>
        <v>0</v>
      </c>
      <c r="BD264">
        <f>单位属性!AZ272</f>
        <v>0</v>
      </c>
      <c r="BE264">
        <f>单位属性!BA272</f>
        <v>0</v>
      </c>
      <c r="BF264" t="str">
        <f t="shared" si="87"/>
        <v>InitTypeState5('ma14',0,0,0,0,0,0,0,0,0,0)</v>
      </c>
      <c r="BG264">
        <f>单位属性!BB272</f>
        <v>0</v>
      </c>
      <c r="BH264">
        <f>单位属性!BC272</f>
        <v>0</v>
      </c>
      <c r="BI264">
        <f>单位属性!BD272</f>
        <v>0</v>
      </c>
      <c r="BJ264">
        <f>单位属性!BE272</f>
        <v>0</v>
      </c>
      <c r="BK264">
        <f>单位属性!BF272</f>
        <v>0</v>
      </c>
      <c r="BL264">
        <f>单位属性!BG272</f>
        <v>0</v>
      </c>
      <c r="BM264">
        <f>单位属性!BH272</f>
        <v>0</v>
      </c>
      <c r="BN264">
        <f>单位属性!BI272</f>
        <v>0</v>
      </c>
      <c r="BO264">
        <f>单位属性!BJ272</f>
        <v>0</v>
      </c>
      <c r="BP264">
        <f>单位属性!BK272</f>
        <v>0</v>
      </c>
      <c r="BQ264" t="str">
        <f t="shared" si="88"/>
        <v>InitTypeState6('ma14',0,0,0,0,0,0,0,0,0,0)</v>
      </c>
      <c r="BR264">
        <f>单位属性!BL272</f>
        <v>0</v>
      </c>
      <c r="BS264">
        <f>单位属性!BM272</f>
        <v>0</v>
      </c>
      <c r="BT264">
        <f>单位属性!BN272</f>
        <v>0</v>
      </c>
      <c r="BU264">
        <f>单位属性!BO272</f>
        <v>0</v>
      </c>
      <c r="BV264">
        <f>单位属性!BP272</f>
        <v>0</v>
      </c>
      <c r="BW264">
        <f>单位属性!BQ272</f>
        <v>0</v>
      </c>
      <c r="BX264">
        <f>单位属性!BR272</f>
        <v>0</v>
      </c>
      <c r="BY264">
        <f>单位属性!BS272</f>
        <v>0</v>
      </c>
      <c r="BZ264">
        <f>单位属性!BT272</f>
        <v>0</v>
      </c>
      <c r="CA264">
        <f>单位属性!BU272</f>
        <v>0</v>
      </c>
      <c r="CB264" t="str">
        <f t="shared" si="89"/>
        <v>InitTypeState7('ma14',0,0,0,0,0,0,0,0,0,0)</v>
      </c>
      <c r="CC264" t="str">
        <f t="shared" si="90"/>
        <v>InitTypeState1('ma14',7160,0,30,0,1696464,0,0,0,0,10)</v>
      </c>
      <c r="CD264" t="str">
        <f t="shared" si="91"/>
        <v/>
      </c>
      <c r="CE264" t="str">
        <f t="shared" si="92"/>
        <v/>
      </c>
      <c r="CF264" t="str">
        <f t="shared" si="93"/>
        <v/>
      </c>
      <c r="CG264" t="str">
        <f t="shared" si="94"/>
        <v/>
      </c>
      <c r="CH264" t="str">
        <f t="shared" si="95"/>
        <v/>
      </c>
      <c r="CI264" t="str">
        <f t="shared" si="96"/>
        <v/>
      </c>
    </row>
    <row r="265" spans="1:87" ht="15.95" customHeight="1">
      <c r="A265" t="str">
        <f>单位属性!A273</f>
        <v>ma15</v>
      </c>
      <c r="B265" t="str">
        <f t="shared" si="82"/>
        <v>'ma15'</v>
      </c>
      <c r="C265" t="str">
        <f>单位属性!B273</f>
        <v>精英怪5</v>
      </c>
      <c r="D265">
        <f>ROUND(单位属性!D273,0)</f>
        <v>3210</v>
      </c>
      <c r="E265">
        <f>ROUND(单位属性!E273,0)</f>
        <v>0</v>
      </c>
      <c r="F265">
        <f>ROUND(单位属性!F273,0)</f>
        <v>36</v>
      </c>
      <c r="G265">
        <f>ROUND(单位属性!G273,0)</f>
        <v>0</v>
      </c>
      <c r="H265">
        <f>ROUND(单位属性!H273,0)</f>
        <v>2115072</v>
      </c>
      <c r="I265">
        <f>ROUND(单位属性!I273,0)</f>
        <v>0</v>
      </c>
      <c r="J265">
        <f>ROUND(单位属性!J273,0)</f>
        <v>0</v>
      </c>
      <c r="K265">
        <f>ROUND(单位属性!K273,0)</f>
        <v>0</v>
      </c>
      <c r="L265">
        <f>ROUND(单位属性!L273,0)</f>
        <v>0</v>
      </c>
      <c r="M265">
        <f>ROUND(单位属性!M273,0)</f>
        <v>10</v>
      </c>
      <c r="N265" t="str">
        <f t="shared" si="83"/>
        <v>InitTypeState1('ma15',3210,0,36,0,2115072,0,0,0,0,10)</v>
      </c>
      <c r="O265">
        <f>ROUND(单位属性!N273,0)</f>
        <v>0</v>
      </c>
      <c r="P265">
        <f>ROUND(单位属性!O273,0)</f>
        <v>0</v>
      </c>
      <c r="Q265">
        <f>ROUND(单位属性!P273,0)</f>
        <v>0</v>
      </c>
      <c r="R265">
        <f>ROUND(单位属性!Q273,0)</f>
        <v>0</v>
      </c>
      <c r="S265">
        <f>ROUND(单位属性!R273,0)</f>
        <v>0</v>
      </c>
      <c r="T265">
        <f>ROUND(单位属性!S273,0)</f>
        <v>0</v>
      </c>
      <c r="U265">
        <f>ROUND(单位属性!T273,0)</f>
        <v>0</v>
      </c>
      <c r="V265">
        <f>ROUND(单位属性!U273,0)</f>
        <v>0</v>
      </c>
      <c r="W265">
        <f>ROUND(单位属性!V273,0)</f>
        <v>0</v>
      </c>
      <c r="X265">
        <f>ROUND(单位属性!W273,0)</f>
        <v>0</v>
      </c>
      <c r="Y265" t="str">
        <f t="shared" si="84"/>
        <v>InitTypeState2('ma15',0,0,0,0,0,0,0,0,0,0)</v>
      </c>
      <c r="Z265">
        <f>ROUND(单位属性!X273,0)</f>
        <v>0</v>
      </c>
      <c r="AA265">
        <f>ROUND(单位属性!Y273,0)</f>
        <v>0</v>
      </c>
      <c r="AB265">
        <f>ROUND(单位属性!Z273,0)</f>
        <v>0</v>
      </c>
      <c r="AC265">
        <f>ROUND(单位属性!AA273,0)</f>
        <v>0</v>
      </c>
      <c r="AD265">
        <f>ROUND(单位属性!AB273,0)</f>
        <v>0</v>
      </c>
      <c r="AE265">
        <f>ROUND(单位属性!AC273,0)</f>
        <v>0</v>
      </c>
      <c r="AF265">
        <f>ROUND(单位属性!AD273,0)</f>
        <v>0</v>
      </c>
      <c r="AG265">
        <f>ROUND(单位属性!AE273,0)</f>
        <v>0</v>
      </c>
      <c r="AH265">
        <f>ROUND(单位属性!AF273,0)</f>
        <v>0</v>
      </c>
      <c r="AI265">
        <f>ROUND(单位属性!AG273,0)</f>
        <v>0</v>
      </c>
      <c r="AJ265" t="str">
        <f t="shared" si="85"/>
        <v>InitTypeState3('ma15',0,0,0,0,0,0,0,0,0,0)</v>
      </c>
      <c r="AK265">
        <f>ROUND(单位属性!AH273,0)</f>
        <v>0</v>
      </c>
      <c r="AL265">
        <f>ROUND(单位属性!AI273,0)</f>
        <v>0</v>
      </c>
      <c r="AM265">
        <f>ROUND(单位属性!AJ273,0)</f>
        <v>0</v>
      </c>
      <c r="AN265">
        <f>ROUND(单位属性!AK273,0)</f>
        <v>0</v>
      </c>
      <c r="AO265">
        <f>ROUND(单位属性!AL273,0)</f>
        <v>0</v>
      </c>
      <c r="AP265">
        <f>ROUND(单位属性!AM273,0)</f>
        <v>0</v>
      </c>
      <c r="AQ265">
        <f>ROUND(单位属性!AN273,0)</f>
        <v>0</v>
      </c>
      <c r="AR265">
        <f>ROUND(单位属性!AO273,0)</f>
        <v>0</v>
      </c>
      <c r="AS265">
        <f>ROUND(单位属性!AP273,0)</f>
        <v>0</v>
      </c>
      <c r="AT265">
        <f>ROUND(单位属性!AQ273,0)</f>
        <v>0</v>
      </c>
      <c r="AU265" t="str">
        <f t="shared" si="86"/>
        <v>InitTypeState4('ma15',0,0,0,0,0,0,0,0,0,0)</v>
      </c>
      <c r="AV265">
        <f>单位属性!AR273</f>
        <v>0</v>
      </c>
      <c r="AW265">
        <f>单位属性!AS273</f>
        <v>0</v>
      </c>
      <c r="AX265">
        <f>单位属性!AT273</f>
        <v>0</v>
      </c>
      <c r="AY265">
        <f>单位属性!AU273</f>
        <v>0</v>
      </c>
      <c r="AZ265">
        <f>单位属性!AV273</f>
        <v>0</v>
      </c>
      <c r="BA265">
        <f>单位属性!AW273</f>
        <v>0</v>
      </c>
      <c r="BB265">
        <f>单位属性!AX273</f>
        <v>0</v>
      </c>
      <c r="BC265">
        <f>单位属性!AY273</f>
        <v>0</v>
      </c>
      <c r="BD265">
        <f>单位属性!AZ273</f>
        <v>0</v>
      </c>
      <c r="BE265">
        <f>单位属性!BA273</f>
        <v>0</v>
      </c>
      <c r="BF265" t="str">
        <f t="shared" si="87"/>
        <v>InitTypeState5('ma15',0,0,0,0,0,0,0,0,0,0)</v>
      </c>
      <c r="BG265">
        <f>单位属性!BB273</f>
        <v>0</v>
      </c>
      <c r="BH265">
        <f>单位属性!BC273</f>
        <v>0</v>
      </c>
      <c r="BI265">
        <f>单位属性!BD273</f>
        <v>0</v>
      </c>
      <c r="BJ265">
        <f>单位属性!BE273</f>
        <v>0</v>
      </c>
      <c r="BK265">
        <f>单位属性!BF273</f>
        <v>0</v>
      </c>
      <c r="BL265">
        <f>单位属性!BG273</f>
        <v>0</v>
      </c>
      <c r="BM265">
        <f>单位属性!BH273</f>
        <v>0</v>
      </c>
      <c r="BN265">
        <f>单位属性!BI273</f>
        <v>0</v>
      </c>
      <c r="BO265">
        <f>单位属性!BJ273</f>
        <v>0</v>
      </c>
      <c r="BP265">
        <f>单位属性!BK273</f>
        <v>0</v>
      </c>
      <c r="BQ265" t="str">
        <f t="shared" si="88"/>
        <v>InitTypeState6('ma15',0,0,0,0,0,0,0,0,0,0)</v>
      </c>
      <c r="BR265">
        <f>单位属性!BL273</f>
        <v>0</v>
      </c>
      <c r="BS265">
        <f>单位属性!BM273</f>
        <v>0</v>
      </c>
      <c r="BT265">
        <f>单位属性!BN273</f>
        <v>0</v>
      </c>
      <c r="BU265">
        <f>单位属性!BO273</f>
        <v>0</v>
      </c>
      <c r="BV265">
        <f>单位属性!BP273</f>
        <v>0</v>
      </c>
      <c r="BW265">
        <f>单位属性!BQ273</f>
        <v>0</v>
      </c>
      <c r="BX265">
        <f>单位属性!BR273</f>
        <v>0</v>
      </c>
      <c r="BY265">
        <f>单位属性!BS273</f>
        <v>0</v>
      </c>
      <c r="BZ265">
        <f>单位属性!BT273</f>
        <v>0</v>
      </c>
      <c r="CA265">
        <f>单位属性!BU273</f>
        <v>0</v>
      </c>
      <c r="CB265" t="str">
        <f t="shared" si="89"/>
        <v>InitTypeState7('ma15',0,0,0,0,0,0,0,0,0,0)</v>
      </c>
      <c r="CC265" t="str">
        <f t="shared" si="90"/>
        <v>InitTypeState1('ma15',3210,0,36,0,2115072,0,0,0,0,10)</v>
      </c>
      <c r="CD265" t="str">
        <f t="shared" si="91"/>
        <v/>
      </c>
      <c r="CE265" t="str">
        <f t="shared" si="92"/>
        <v/>
      </c>
      <c r="CF265" t="str">
        <f t="shared" si="93"/>
        <v/>
      </c>
      <c r="CG265" t="str">
        <f t="shared" si="94"/>
        <v/>
      </c>
      <c r="CH265" t="str">
        <f t="shared" si="95"/>
        <v/>
      </c>
      <c r="CI265" t="str">
        <f t="shared" si="96"/>
        <v/>
      </c>
    </row>
    <row r="266" spans="1:87" ht="15.95" customHeight="1">
      <c r="A266" t="str">
        <f>单位属性!A274</f>
        <v>ma16</v>
      </c>
      <c r="B266" t="str">
        <f t="shared" si="82"/>
        <v>'ma16'</v>
      </c>
      <c r="C266" t="str">
        <f>单位属性!B274</f>
        <v>精英怪6</v>
      </c>
      <c r="D266">
        <f>ROUND(单位属性!D274,0)</f>
        <v>4800</v>
      </c>
      <c r="E266">
        <f>ROUND(单位属性!E274,0)</f>
        <v>0</v>
      </c>
      <c r="F266">
        <f>ROUND(单位属性!F274,0)</f>
        <v>42</v>
      </c>
      <c r="G266">
        <f>ROUND(单位属性!G274,0)</f>
        <v>0</v>
      </c>
      <c r="H266">
        <f>ROUND(单位属性!H274,0)</f>
        <v>3172608</v>
      </c>
      <c r="I266">
        <f>ROUND(单位属性!I274,0)</f>
        <v>0</v>
      </c>
      <c r="J266">
        <f>ROUND(单位属性!J274,0)</f>
        <v>0</v>
      </c>
      <c r="K266">
        <f>ROUND(单位属性!K274,0)</f>
        <v>0</v>
      </c>
      <c r="L266">
        <f>ROUND(单位属性!L274,0)</f>
        <v>0</v>
      </c>
      <c r="M266">
        <f>ROUND(单位属性!M274,0)</f>
        <v>10</v>
      </c>
      <c r="N266" t="str">
        <f t="shared" si="83"/>
        <v>InitTypeState1('ma16',4800,0,42,0,3172608,0,0,0,0,10)</v>
      </c>
      <c r="O266">
        <f>ROUND(单位属性!N274,0)</f>
        <v>0</v>
      </c>
      <c r="P266">
        <f>ROUND(单位属性!O274,0)</f>
        <v>0</v>
      </c>
      <c r="Q266">
        <f>ROUND(单位属性!P274,0)</f>
        <v>0</v>
      </c>
      <c r="R266">
        <f>ROUND(单位属性!Q274,0)</f>
        <v>0</v>
      </c>
      <c r="S266">
        <f>ROUND(单位属性!R274,0)</f>
        <v>0</v>
      </c>
      <c r="T266">
        <f>ROUND(单位属性!S274,0)</f>
        <v>0</v>
      </c>
      <c r="U266">
        <f>ROUND(单位属性!T274,0)</f>
        <v>0</v>
      </c>
      <c r="V266">
        <f>ROUND(单位属性!U274,0)</f>
        <v>0</v>
      </c>
      <c r="W266">
        <f>ROUND(单位属性!V274,0)</f>
        <v>0</v>
      </c>
      <c r="X266">
        <f>ROUND(单位属性!W274,0)</f>
        <v>0</v>
      </c>
      <c r="Y266" t="str">
        <f t="shared" si="84"/>
        <v>InitTypeState2('ma16',0,0,0,0,0,0,0,0,0,0)</v>
      </c>
      <c r="Z266">
        <f>ROUND(单位属性!X274,0)</f>
        <v>0</v>
      </c>
      <c r="AA266">
        <f>ROUND(单位属性!Y274,0)</f>
        <v>0</v>
      </c>
      <c r="AB266">
        <f>ROUND(单位属性!Z274,0)</f>
        <v>0</v>
      </c>
      <c r="AC266">
        <f>ROUND(单位属性!AA274,0)</f>
        <v>0</v>
      </c>
      <c r="AD266">
        <f>ROUND(单位属性!AB274,0)</f>
        <v>0</v>
      </c>
      <c r="AE266">
        <f>ROUND(单位属性!AC274,0)</f>
        <v>0</v>
      </c>
      <c r="AF266">
        <f>ROUND(单位属性!AD274,0)</f>
        <v>0</v>
      </c>
      <c r="AG266">
        <f>ROUND(单位属性!AE274,0)</f>
        <v>0</v>
      </c>
      <c r="AH266">
        <f>ROUND(单位属性!AF274,0)</f>
        <v>0</v>
      </c>
      <c r="AI266">
        <f>ROUND(单位属性!AG274,0)</f>
        <v>0</v>
      </c>
      <c r="AJ266" t="str">
        <f t="shared" si="85"/>
        <v>InitTypeState3('ma16',0,0,0,0,0,0,0,0,0,0)</v>
      </c>
      <c r="AK266">
        <f>ROUND(单位属性!AH274,0)</f>
        <v>0</v>
      </c>
      <c r="AL266">
        <f>ROUND(单位属性!AI274,0)</f>
        <v>0</v>
      </c>
      <c r="AM266">
        <f>ROUND(单位属性!AJ274,0)</f>
        <v>0</v>
      </c>
      <c r="AN266">
        <f>ROUND(单位属性!AK274,0)</f>
        <v>0</v>
      </c>
      <c r="AO266">
        <f>ROUND(单位属性!AL274,0)</f>
        <v>0</v>
      </c>
      <c r="AP266">
        <f>ROUND(单位属性!AM274,0)</f>
        <v>0</v>
      </c>
      <c r="AQ266">
        <f>ROUND(单位属性!AN274,0)</f>
        <v>0</v>
      </c>
      <c r="AR266">
        <f>ROUND(单位属性!AO274,0)</f>
        <v>0</v>
      </c>
      <c r="AS266">
        <f>ROUND(单位属性!AP274,0)</f>
        <v>0</v>
      </c>
      <c r="AT266">
        <f>ROUND(单位属性!AQ274,0)</f>
        <v>0</v>
      </c>
      <c r="AU266" t="str">
        <f t="shared" si="86"/>
        <v>InitTypeState4('ma16',0,0,0,0,0,0,0,0,0,0)</v>
      </c>
      <c r="AV266">
        <f>单位属性!AR274</f>
        <v>0</v>
      </c>
      <c r="AW266">
        <f>单位属性!AS274</f>
        <v>0</v>
      </c>
      <c r="AX266">
        <f>单位属性!AT274</f>
        <v>0</v>
      </c>
      <c r="AY266">
        <f>单位属性!AU274</f>
        <v>0</v>
      </c>
      <c r="AZ266">
        <f>单位属性!AV274</f>
        <v>0</v>
      </c>
      <c r="BA266">
        <f>单位属性!AW274</f>
        <v>0</v>
      </c>
      <c r="BB266">
        <f>单位属性!AX274</f>
        <v>0</v>
      </c>
      <c r="BC266">
        <f>单位属性!AY274</f>
        <v>0</v>
      </c>
      <c r="BD266">
        <f>单位属性!AZ274</f>
        <v>0</v>
      </c>
      <c r="BE266">
        <f>单位属性!BA274</f>
        <v>0</v>
      </c>
      <c r="BF266" t="str">
        <f t="shared" si="87"/>
        <v>InitTypeState5('ma16',0,0,0,0,0,0,0,0,0,0)</v>
      </c>
      <c r="BG266">
        <f>单位属性!BB274</f>
        <v>0</v>
      </c>
      <c r="BH266">
        <f>单位属性!BC274</f>
        <v>0</v>
      </c>
      <c r="BI266">
        <f>单位属性!BD274</f>
        <v>0</v>
      </c>
      <c r="BJ266">
        <f>单位属性!BE274</f>
        <v>0</v>
      </c>
      <c r="BK266">
        <f>单位属性!BF274</f>
        <v>0</v>
      </c>
      <c r="BL266">
        <f>单位属性!BG274</f>
        <v>0</v>
      </c>
      <c r="BM266">
        <f>单位属性!BH274</f>
        <v>0</v>
      </c>
      <c r="BN266">
        <f>单位属性!BI274</f>
        <v>0</v>
      </c>
      <c r="BO266">
        <f>单位属性!BJ274</f>
        <v>0</v>
      </c>
      <c r="BP266">
        <f>单位属性!BK274</f>
        <v>0</v>
      </c>
      <c r="BQ266" t="str">
        <f t="shared" si="88"/>
        <v>InitTypeState6('ma16',0,0,0,0,0,0,0,0,0,0)</v>
      </c>
      <c r="BR266">
        <f>单位属性!BL274</f>
        <v>0</v>
      </c>
      <c r="BS266">
        <f>单位属性!BM274</f>
        <v>0</v>
      </c>
      <c r="BT266">
        <f>单位属性!BN274</f>
        <v>0</v>
      </c>
      <c r="BU266">
        <f>单位属性!BO274</f>
        <v>0</v>
      </c>
      <c r="BV266">
        <f>单位属性!BP274</f>
        <v>0</v>
      </c>
      <c r="BW266">
        <f>单位属性!BQ274</f>
        <v>0</v>
      </c>
      <c r="BX266">
        <f>单位属性!BR274</f>
        <v>0</v>
      </c>
      <c r="BY266">
        <f>单位属性!BS274</f>
        <v>0</v>
      </c>
      <c r="BZ266">
        <f>单位属性!BT274</f>
        <v>0</v>
      </c>
      <c r="CA266">
        <f>单位属性!BU274</f>
        <v>0</v>
      </c>
      <c r="CB266" t="str">
        <f t="shared" si="89"/>
        <v>InitTypeState7('ma16',0,0,0,0,0,0,0,0,0,0)</v>
      </c>
      <c r="CC266" t="str">
        <f t="shared" si="90"/>
        <v>InitTypeState1('ma16',4800,0,42,0,3172608,0,0,0,0,10)</v>
      </c>
      <c r="CD266" t="str">
        <f t="shared" si="91"/>
        <v/>
      </c>
      <c r="CE266" t="str">
        <f t="shared" si="92"/>
        <v/>
      </c>
      <c r="CF266" t="str">
        <f t="shared" si="93"/>
        <v/>
      </c>
      <c r="CG266" t="str">
        <f t="shared" si="94"/>
        <v/>
      </c>
      <c r="CH266" t="str">
        <f t="shared" si="95"/>
        <v/>
      </c>
      <c r="CI266" t="str">
        <f t="shared" si="96"/>
        <v/>
      </c>
    </row>
    <row r="267" spans="1:87" ht="15.95" customHeight="1">
      <c r="A267" t="str">
        <f>单位属性!A275</f>
        <v>ma17</v>
      </c>
      <c r="B267" t="str">
        <f t="shared" si="82"/>
        <v>'ma17'</v>
      </c>
      <c r="C267" t="str">
        <f>单位属性!B275</f>
        <v>精英怪7</v>
      </c>
      <c r="D267">
        <f>ROUND(单位属性!D275,0)</f>
        <v>6000</v>
      </c>
      <c r="E267">
        <f>ROUND(单位属性!E275,0)</f>
        <v>0</v>
      </c>
      <c r="F267">
        <f>ROUND(单位属性!F275,0)</f>
        <v>56</v>
      </c>
      <c r="G267">
        <f>ROUND(单位属性!G275,0)</f>
        <v>0</v>
      </c>
      <c r="H267">
        <f>ROUND(单位属性!H275,0)</f>
        <v>5463936</v>
      </c>
      <c r="I267">
        <f>ROUND(单位属性!I275,0)</f>
        <v>0</v>
      </c>
      <c r="J267">
        <f>ROUND(单位属性!J275,0)</f>
        <v>0</v>
      </c>
      <c r="K267">
        <f>ROUND(单位属性!K275,0)</f>
        <v>0</v>
      </c>
      <c r="L267">
        <f>ROUND(单位属性!L275,0)</f>
        <v>0</v>
      </c>
      <c r="M267">
        <f>ROUND(单位属性!M275,0)</f>
        <v>10</v>
      </c>
      <c r="N267" t="str">
        <f t="shared" si="83"/>
        <v>InitTypeState1('ma17',6000,0,56,0,5463936,0,0,0,0,10)</v>
      </c>
      <c r="O267">
        <f>ROUND(单位属性!N275,0)</f>
        <v>0</v>
      </c>
      <c r="P267">
        <f>ROUND(单位属性!O275,0)</f>
        <v>0</v>
      </c>
      <c r="Q267">
        <f>ROUND(单位属性!P275,0)</f>
        <v>0</v>
      </c>
      <c r="R267">
        <f>ROUND(单位属性!Q275,0)</f>
        <v>0</v>
      </c>
      <c r="S267">
        <f>ROUND(单位属性!R275,0)</f>
        <v>0</v>
      </c>
      <c r="T267">
        <f>ROUND(单位属性!S275,0)</f>
        <v>0</v>
      </c>
      <c r="U267">
        <f>ROUND(单位属性!T275,0)</f>
        <v>0</v>
      </c>
      <c r="V267">
        <f>ROUND(单位属性!U275,0)</f>
        <v>0</v>
      </c>
      <c r="W267">
        <f>ROUND(单位属性!V275,0)</f>
        <v>0</v>
      </c>
      <c r="X267">
        <f>ROUND(单位属性!W275,0)</f>
        <v>0</v>
      </c>
      <c r="Y267" t="str">
        <f t="shared" si="84"/>
        <v>InitTypeState2('ma17',0,0,0,0,0,0,0,0,0,0)</v>
      </c>
      <c r="Z267">
        <f>ROUND(单位属性!X275,0)</f>
        <v>0</v>
      </c>
      <c r="AA267">
        <f>ROUND(单位属性!Y275,0)</f>
        <v>0</v>
      </c>
      <c r="AB267">
        <f>ROUND(单位属性!Z275,0)</f>
        <v>0</v>
      </c>
      <c r="AC267">
        <f>ROUND(单位属性!AA275,0)</f>
        <v>0</v>
      </c>
      <c r="AD267">
        <f>ROUND(单位属性!AB275,0)</f>
        <v>0</v>
      </c>
      <c r="AE267">
        <f>ROUND(单位属性!AC275,0)</f>
        <v>0</v>
      </c>
      <c r="AF267">
        <f>ROUND(单位属性!AD275,0)</f>
        <v>0</v>
      </c>
      <c r="AG267">
        <f>ROUND(单位属性!AE275,0)</f>
        <v>0</v>
      </c>
      <c r="AH267">
        <f>ROUND(单位属性!AF275,0)</f>
        <v>0</v>
      </c>
      <c r="AI267">
        <f>ROUND(单位属性!AG275,0)</f>
        <v>0</v>
      </c>
      <c r="AJ267" t="str">
        <f t="shared" si="85"/>
        <v>InitTypeState3('ma17',0,0,0,0,0,0,0,0,0,0)</v>
      </c>
      <c r="AK267">
        <f>ROUND(单位属性!AH275,0)</f>
        <v>0</v>
      </c>
      <c r="AL267">
        <f>ROUND(单位属性!AI275,0)</f>
        <v>0</v>
      </c>
      <c r="AM267">
        <f>ROUND(单位属性!AJ275,0)</f>
        <v>0</v>
      </c>
      <c r="AN267">
        <f>ROUND(单位属性!AK275,0)</f>
        <v>0</v>
      </c>
      <c r="AO267">
        <f>ROUND(单位属性!AL275,0)</f>
        <v>0</v>
      </c>
      <c r="AP267">
        <f>ROUND(单位属性!AM275,0)</f>
        <v>0</v>
      </c>
      <c r="AQ267">
        <f>ROUND(单位属性!AN275,0)</f>
        <v>0</v>
      </c>
      <c r="AR267">
        <f>ROUND(单位属性!AO275,0)</f>
        <v>0</v>
      </c>
      <c r="AS267">
        <f>ROUND(单位属性!AP275,0)</f>
        <v>0</v>
      </c>
      <c r="AT267">
        <f>ROUND(单位属性!AQ275,0)</f>
        <v>0</v>
      </c>
      <c r="AU267" t="str">
        <f t="shared" si="86"/>
        <v>InitTypeState4('ma17',0,0,0,0,0,0,0,0,0,0)</v>
      </c>
      <c r="AV267">
        <f>单位属性!AR275</f>
        <v>0</v>
      </c>
      <c r="AW267">
        <f>单位属性!AS275</f>
        <v>0</v>
      </c>
      <c r="AX267">
        <f>单位属性!AT275</f>
        <v>0</v>
      </c>
      <c r="AY267">
        <f>单位属性!AU275</f>
        <v>0</v>
      </c>
      <c r="AZ267">
        <f>单位属性!AV275</f>
        <v>0</v>
      </c>
      <c r="BA267">
        <f>单位属性!AW275</f>
        <v>0</v>
      </c>
      <c r="BB267">
        <f>单位属性!AX275</f>
        <v>0</v>
      </c>
      <c r="BC267">
        <f>单位属性!AY275</f>
        <v>0</v>
      </c>
      <c r="BD267">
        <f>单位属性!AZ275</f>
        <v>0</v>
      </c>
      <c r="BE267">
        <f>单位属性!BA275</f>
        <v>0</v>
      </c>
      <c r="BF267" t="str">
        <f t="shared" si="87"/>
        <v>InitTypeState5('ma17',0,0,0,0,0,0,0,0,0,0)</v>
      </c>
      <c r="BG267">
        <f>单位属性!BB275</f>
        <v>0</v>
      </c>
      <c r="BH267">
        <f>单位属性!BC275</f>
        <v>0</v>
      </c>
      <c r="BI267">
        <f>单位属性!BD275</f>
        <v>0</v>
      </c>
      <c r="BJ267">
        <f>单位属性!BE275</f>
        <v>0</v>
      </c>
      <c r="BK267">
        <f>单位属性!BF275</f>
        <v>0</v>
      </c>
      <c r="BL267">
        <f>单位属性!BG275</f>
        <v>0</v>
      </c>
      <c r="BM267">
        <f>单位属性!BH275</f>
        <v>0</v>
      </c>
      <c r="BN267">
        <f>单位属性!BI275</f>
        <v>0</v>
      </c>
      <c r="BO267">
        <f>单位属性!BJ275</f>
        <v>0</v>
      </c>
      <c r="BP267">
        <f>单位属性!BK275</f>
        <v>0</v>
      </c>
      <c r="BQ267" t="str">
        <f t="shared" si="88"/>
        <v>InitTypeState6('ma17',0,0,0,0,0,0,0,0,0,0)</v>
      </c>
      <c r="BR267">
        <f>单位属性!BL275</f>
        <v>0</v>
      </c>
      <c r="BS267">
        <f>单位属性!BM275</f>
        <v>0</v>
      </c>
      <c r="BT267">
        <f>单位属性!BN275</f>
        <v>0</v>
      </c>
      <c r="BU267">
        <f>单位属性!BO275</f>
        <v>0</v>
      </c>
      <c r="BV267">
        <f>单位属性!BP275</f>
        <v>0</v>
      </c>
      <c r="BW267">
        <f>单位属性!BQ275</f>
        <v>0</v>
      </c>
      <c r="BX267">
        <f>单位属性!BR275</f>
        <v>0</v>
      </c>
      <c r="BY267">
        <f>单位属性!BS275</f>
        <v>0</v>
      </c>
      <c r="BZ267">
        <f>单位属性!BT275</f>
        <v>0</v>
      </c>
      <c r="CA267">
        <f>单位属性!BU275</f>
        <v>0</v>
      </c>
      <c r="CB267" t="str">
        <f t="shared" si="89"/>
        <v>InitTypeState7('ma17',0,0,0,0,0,0,0,0,0,0)</v>
      </c>
      <c r="CC267" t="str">
        <f t="shared" si="90"/>
        <v>InitTypeState1('ma17',6000,0,56,0,5463936,0,0,0,0,10)</v>
      </c>
      <c r="CD267" t="str">
        <f t="shared" si="91"/>
        <v/>
      </c>
      <c r="CE267" t="str">
        <f t="shared" si="92"/>
        <v/>
      </c>
      <c r="CF267" t="str">
        <f t="shared" si="93"/>
        <v/>
      </c>
      <c r="CG267" t="str">
        <f t="shared" si="94"/>
        <v/>
      </c>
      <c r="CH267" t="str">
        <f t="shared" si="95"/>
        <v/>
      </c>
      <c r="CI267" t="str">
        <f t="shared" si="96"/>
        <v/>
      </c>
    </row>
    <row r="268" spans="1:87" ht="15.95" customHeight="1">
      <c r="A268" t="str">
        <f>单位属性!A276</f>
        <v>ma18</v>
      </c>
      <c r="B268" t="str">
        <f t="shared" si="82"/>
        <v>'ma18'</v>
      </c>
      <c r="C268" t="str">
        <f>单位属性!B276</f>
        <v>精英怪8</v>
      </c>
      <c r="D268">
        <f>ROUND(单位属性!D276,0)</f>
        <v>0</v>
      </c>
      <c r="E268">
        <f>ROUND(单位属性!E276,0)</f>
        <v>0</v>
      </c>
      <c r="F268">
        <f>ROUND(单位属性!F276,0)</f>
        <v>0</v>
      </c>
      <c r="G268">
        <f>ROUND(单位属性!G276,0)</f>
        <v>0</v>
      </c>
      <c r="H268">
        <f>ROUND(单位属性!H276,0)</f>
        <v>0</v>
      </c>
      <c r="I268">
        <f>ROUND(单位属性!I276,0)</f>
        <v>0</v>
      </c>
      <c r="J268">
        <f>ROUND(单位属性!J276,0)</f>
        <v>0</v>
      </c>
      <c r="K268">
        <f>ROUND(单位属性!K276,0)</f>
        <v>0</v>
      </c>
      <c r="L268">
        <f>ROUND(单位属性!L276,0)</f>
        <v>0</v>
      </c>
      <c r="M268">
        <f>ROUND(单位属性!M276,0)</f>
        <v>10</v>
      </c>
      <c r="N268" t="str">
        <f t="shared" si="83"/>
        <v>InitTypeState1('ma18',0,0,0,0,0,0,0,0,0,10)</v>
      </c>
      <c r="O268">
        <f>ROUND(单位属性!N276,0)</f>
        <v>0</v>
      </c>
      <c r="P268">
        <f>ROUND(单位属性!O276,0)</f>
        <v>0</v>
      </c>
      <c r="Q268">
        <f>ROUND(单位属性!P276,0)</f>
        <v>0</v>
      </c>
      <c r="R268">
        <f>ROUND(单位属性!Q276,0)</f>
        <v>0</v>
      </c>
      <c r="S268">
        <f>ROUND(单位属性!R276,0)</f>
        <v>0</v>
      </c>
      <c r="T268">
        <f>ROUND(单位属性!S276,0)</f>
        <v>0</v>
      </c>
      <c r="U268">
        <f>ROUND(单位属性!T276,0)</f>
        <v>0</v>
      </c>
      <c r="V268">
        <f>ROUND(单位属性!U276,0)</f>
        <v>0</v>
      </c>
      <c r="W268">
        <f>ROUND(单位属性!V276,0)</f>
        <v>0</v>
      </c>
      <c r="X268">
        <f>ROUND(单位属性!W276,0)</f>
        <v>0</v>
      </c>
      <c r="Y268" t="str">
        <f t="shared" si="84"/>
        <v>InitTypeState2('ma18',0,0,0,0,0,0,0,0,0,0)</v>
      </c>
      <c r="Z268">
        <f>ROUND(单位属性!X276,0)</f>
        <v>0</v>
      </c>
      <c r="AA268">
        <f>ROUND(单位属性!Y276,0)</f>
        <v>0</v>
      </c>
      <c r="AB268">
        <f>ROUND(单位属性!Z276,0)</f>
        <v>0</v>
      </c>
      <c r="AC268">
        <f>ROUND(单位属性!AA276,0)</f>
        <v>0</v>
      </c>
      <c r="AD268">
        <f>ROUND(单位属性!AB276,0)</f>
        <v>0</v>
      </c>
      <c r="AE268">
        <f>ROUND(单位属性!AC276,0)</f>
        <v>0</v>
      </c>
      <c r="AF268">
        <f>ROUND(单位属性!AD276,0)</f>
        <v>0</v>
      </c>
      <c r="AG268">
        <f>ROUND(单位属性!AE276,0)</f>
        <v>0</v>
      </c>
      <c r="AH268">
        <f>ROUND(单位属性!AF276,0)</f>
        <v>0</v>
      </c>
      <c r="AI268">
        <f>ROUND(单位属性!AG276,0)</f>
        <v>0</v>
      </c>
      <c r="AJ268" t="str">
        <f t="shared" si="85"/>
        <v>InitTypeState3('ma18',0,0,0,0,0,0,0,0,0,0)</v>
      </c>
      <c r="AK268">
        <f>ROUND(单位属性!AH276,0)</f>
        <v>0</v>
      </c>
      <c r="AL268">
        <f>ROUND(单位属性!AI276,0)</f>
        <v>0</v>
      </c>
      <c r="AM268">
        <f>ROUND(单位属性!AJ276,0)</f>
        <v>0</v>
      </c>
      <c r="AN268">
        <f>ROUND(单位属性!AK276,0)</f>
        <v>0</v>
      </c>
      <c r="AO268">
        <f>ROUND(单位属性!AL276,0)</f>
        <v>0</v>
      </c>
      <c r="AP268">
        <f>ROUND(单位属性!AM276,0)</f>
        <v>0</v>
      </c>
      <c r="AQ268">
        <f>ROUND(单位属性!AN276,0)</f>
        <v>0</v>
      </c>
      <c r="AR268">
        <f>ROUND(单位属性!AO276,0)</f>
        <v>0</v>
      </c>
      <c r="AS268">
        <f>ROUND(单位属性!AP276,0)</f>
        <v>0</v>
      </c>
      <c r="AT268">
        <f>ROUND(单位属性!AQ276,0)</f>
        <v>0</v>
      </c>
      <c r="AU268" t="str">
        <f t="shared" si="86"/>
        <v>InitTypeState4('ma18',0,0,0,0,0,0,0,0,0,0)</v>
      </c>
      <c r="AV268">
        <f>单位属性!AR276</f>
        <v>0</v>
      </c>
      <c r="AW268">
        <f>单位属性!AS276</f>
        <v>0</v>
      </c>
      <c r="AX268">
        <f>单位属性!AT276</f>
        <v>0</v>
      </c>
      <c r="AY268">
        <f>单位属性!AU276</f>
        <v>0</v>
      </c>
      <c r="AZ268">
        <f>单位属性!AV276</f>
        <v>0</v>
      </c>
      <c r="BA268">
        <f>单位属性!AW276</f>
        <v>0</v>
      </c>
      <c r="BB268">
        <f>单位属性!AX276</f>
        <v>0</v>
      </c>
      <c r="BC268">
        <f>单位属性!AY276</f>
        <v>0</v>
      </c>
      <c r="BD268">
        <f>单位属性!AZ276</f>
        <v>0</v>
      </c>
      <c r="BE268">
        <f>单位属性!BA276</f>
        <v>0</v>
      </c>
      <c r="BF268" t="str">
        <f t="shared" si="87"/>
        <v>InitTypeState5('ma18',0,0,0,0,0,0,0,0,0,0)</v>
      </c>
      <c r="BG268">
        <f>单位属性!BB276</f>
        <v>0</v>
      </c>
      <c r="BH268">
        <f>单位属性!BC276</f>
        <v>0</v>
      </c>
      <c r="BI268">
        <f>单位属性!BD276</f>
        <v>0</v>
      </c>
      <c r="BJ268">
        <f>单位属性!BE276</f>
        <v>0</v>
      </c>
      <c r="BK268">
        <f>单位属性!BF276</f>
        <v>0</v>
      </c>
      <c r="BL268">
        <f>单位属性!BG276</f>
        <v>0</v>
      </c>
      <c r="BM268">
        <f>单位属性!BH276</f>
        <v>0</v>
      </c>
      <c r="BN268">
        <f>单位属性!BI276</f>
        <v>0</v>
      </c>
      <c r="BO268">
        <f>单位属性!BJ276</f>
        <v>0</v>
      </c>
      <c r="BP268">
        <f>单位属性!BK276</f>
        <v>0</v>
      </c>
      <c r="BQ268" t="str">
        <f t="shared" si="88"/>
        <v>InitTypeState6('ma18',0,0,0,0,0,0,0,0,0,0)</v>
      </c>
      <c r="BR268">
        <f>单位属性!BL276</f>
        <v>0</v>
      </c>
      <c r="BS268">
        <f>单位属性!BM276</f>
        <v>0</v>
      </c>
      <c r="BT268">
        <f>单位属性!BN276</f>
        <v>0</v>
      </c>
      <c r="BU268">
        <f>单位属性!BO276</f>
        <v>0</v>
      </c>
      <c r="BV268">
        <f>单位属性!BP276</f>
        <v>0</v>
      </c>
      <c r="BW268">
        <f>单位属性!BQ276</f>
        <v>0</v>
      </c>
      <c r="BX268">
        <f>单位属性!BR276</f>
        <v>0</v>
      </c>
      <c r="BY268">
        <f>单位属性!BS276</f>
        <v>0</v>
      </c>
      <c r="BZ268">
        <f>单位属性!BT276</f>
        <v>0</v>
      </c>
      <c r="CA268">
        <f>单位属性!BU276</f>
        <v>0</v>
      </c>
      <c r="CB268" t="str">
        <f t="shared" si="89"/>
        <v>InitTypeState7('ma18',0,0,0,0,0,0,0,0,0,0)</v>
      </c>
      <c r="CC268" t="str">
        <f t="shared" si="90"/>
        <v>InitTypeState1('ma18',0,0,0,0,0,0,0,0,0,10)</v>
      </c>
      <c r="CD268" t="str">
        <f t="shared" si="91"/>
        <v/>
      </c>
      <c r="CE268" t="str">
        <f t="shared" si="92"/>
        <v/>
      </c>
      <c r="CF268" t="str">
        <f t="shared" si="93"/>
        <v/>
      </c>
      <c r="CG268" t="str">
        <f t="shared" si="94"/>
        <v/>
      </c>
      <c r="CH268" t="str">
        <f t="shared" si="95"/>
        <v/>
      </c>
      <c r="CI268" t="str">
        <f t="shared" si="96"/>
        <v/>
      </c>
    </row>
    <row r="269" spans="1:87" ht="15.95" customHeight="1">
      <c r="A269" t="str">
        <f>单位属性!A277</f>
        <v>ma19</v>
      </c>
      <c r="B269" t="str">
        <f t="shared" si="82"/>
        <v>'ma19'</v>
      </c>
      <c r="C269" t="str">
        <f>单位属性!B277</f>
        <v>精英怪9</v>
      </c>
      <c r="D269">
        <f>ROUND(单位属性!D277,0)</f>
        <v>0</v>
      </c>
      <c r="E269">
        <f>ROUND(单位属性!E277,0)</f>
        <v>0</v>
      </c>
      <c r="F269">
        <f>ROUND(单位属性!F277,0)</f>
        <v>0</v>
      </c>
      <c r="G269">
        <f>ROUND(单位属性!G277,0)</f>
        <v>0</v>
      </c>
      <c r="H269">
        <f>ROUND(单位属性!H277,0)</f>
        <v>0</v>
      </c>
      <c r="I269">
        <f>ROUND(单位属性!I277,0)</f>
        <v>0</v>
      </c>
      <c r="J269">
        <f>ROUND(单位属性!J277,0)</f>
        <v>0</v>
      </c>
      <c r="K269">
        <f>ROUND(单位属性!K277,0)</f>
        <v>0</v>
      </c>
      <c r="L269">
        <f>ROUND(单位属性!L277,0)</f>
        <v>0</v>
      </c>
      <c r="M269">
        <f>ROUND(单位属性!M277,0)</f>
        <v>10</v>
      </c>
      <c r="N269" t="str">
        <f t="shared" si="83"/>
        <v>InitTypeState1('ma19',0,0,0,0,0,0,0,0,0,10)</v>
      </c>
      <c r="O269">
        <f>ROUND(单位属性!N277,0)</f>
        <v>0</v>
      </c>
      <c r="P269">
        <f>ROUND(单位属性!O277,0)</f>
        <v>0</v>
      </c>
      <c r="Q269">
        <f>ROUND(单位属性!P277,0)</f>
        <v>0</v>
      </c>
      <c r="R269">
        <f>ROUND(单位属性!Q277,0)</f>
        <v>0</v>
      </c>
      <c r="S269">
        <f>ROUND(单位属性!R277,0)</f>
        <v>0</v>
      </c>
      <c r="T269">
        <f>ROUND(单位属性!S277,0)</f>
        <v>0</v>
      </c>
      <c r="U269">
        <f>ROUND(单位属性!T277,0)</f>
        <v>0</v>
      </c>
      <c r="V269">
        <f>ROUND(单位属性!U277,0)</f>
        <v>0</v>
      </c>
      <c r="W269">
        <f>ROUND(单位属性!V277,0)</f>
        <v>0</v>
      </c>
      <c r="X269">
        <f>ROUND(单位属性!W277,0)</f>
        <v>0</v>
      </c>
      <c r="Y269" t="str">
        <f t="shared" si="84"/>
        <v>InitTypeState2('ma19',0,0,0,0,0,0,0,0,0,0)</v>
      </c>
      <c r="Z269">
        <f>ROUND(单位属性!X277,0)</f>
        <v>0</v>
      </c>
      <c r="AA269">
        <f>ROUND(单位属性!Y277,0)</f>
        <v>0</v>
      </c>
      <c r="AB269">
        <f>ROUND(单位属性!Z277,0)</f>
        <v>0</v>
      </c>
      <c r="AC269">
        <f>ROUND(单位属性!AA277,0)</f>
        <v>0</v>
      </c>
      <c r="AD269">
        <f>ROUND(单位属性!AB277,0)</f>
        <v>0</v>
      </c>
      <c r="AE269">
        <f>ROUND(单位属性!AC277,0)</f>
        <v>0</v>
      </c>
      <c r="AF269">
        <f>ROUND(单位属性!AD277,0)</f>
        <v>0</v>
      </c>
      <c r="AG269">
        <f>ROUND(单位属性!AE277,0)</f>
        <v>0</v>
      </c>
      <c r="AH269">
        <f>ROUND(单位属性!AF277,0)</f>
        <v>0</v>
      </c>
      <c r="AI269">
        <f>ROUND(单位属性!AG277,0)</f>
        <v>0</v>
      </c>
      <c r="AJ269" t="str">
        <f t="shared" si="85"/>
        <v>InitTypeState3('ma19',0,0,0,0,0,0,0,0,0,0)</v>
      </c>
      <c r="AK269">
        <f>ROUND(单位属性!AH277,0)</f>
        <v>0</v>
      </c>
      <c r="AL269">
        <f>ROUND(单位属性!AI277,0)</f>
        <v>0</v>
      </c>
      <c r="AM269">
        <f>ROUND(单位属性!AJ277,0)</f>
        <v>0</v>
      </c>
      <c r="AN269">
        <f>ROUND(单位属性!AK277,0)</f>
        <v>0</v>
      </c>
      <c r="AO269">
        <f>ROUND(单位属性!AL277,0)</f>
        <v>0</v>
      </c>
      <c r="AP269">
        <f>ROUND(单位属性!AM277,0)</f>
        <v>0</v>
      </c>
      <c r="AQ269">
        <f>ROUND(单位属性!AN277,0)</f>
        <v>0</v>
      </c>
      <c r="AR269">
        <f>ROUND(单位属性!AO277,0)</f>
        <v>0</v>
      </c>
      <c r="AS269">
        <f>ROUND(单位属性!AP277,0)</f>
        <v>0</v>
      </c>
      <c r="AT269">
        <f>ROUND(单位属性!AQ277,0)</f>
        <v>0</v>
      </c>
      <c r="AU269" t="str">
        <f t="shared" si="86"/>
        <v>InitTypeState4('ma19',0,0,0,0,0,0,0,0,0,0)</v>
      </c>
      <c r="AV269">
        <f>单位属性!AR277</f>
        <v>0</v>
      </c>
      <c r="AW269">
        <f>单位属性!AS277</f>
        <v>0</v>
      </c>
      <c r="AX269">
        <f>单位属性!AT277</f>
        <v>0</v>
      </c>
      <c r="AY269">
        <f>单位属性!AU277</f>
        <v>0</v>
      </c>
      <c r="AZ269">
        <f>单位属性!AV277</f>
        <v>0</v>
      </c>
      <c r="BA269">
        <f>单位属性!AW277</f>
        <v>0</v>
      </c>
      <c r="BB269">
        <f>单位属性!AX277</f>
        <v>0</v>
      </c>
      <c r="BC269">
        <f>单位属性!AY277</f>
        <v>0</v>
      </c>
      <c r="BD269">
        <f>单位属性!AZ277</f>
        <v>0</v>
      </c>
      <c r="BE269">
        <f>单位属性!BA277</f>
        <v>0</v>
      </c>
      <c r="BF269" t="str">
        <f t="shared" si="87"/>
        <v>InitTypeState5('ma19',0,0,0,0,0,0,0,0,0,0)</v>
      </c>
      <c r="BG269">
        <f>单位属性!BB277</f>
        <v>0</v>
      </c>
      <c r="BH269">
        <f>单位属性!BC277</f>
        <v>0</v>
      </c>
      <c r="BI269">
        <f>单位属性!BD277</f>
        <v>0</v>
      </c>
      <c r="BJ269">
        <f>单位属性!BE277</f>
        <v>0</v>
      </c>
      <c r="BK269">
        <f>单位属性!BF277</f>
        <v>0</v>
      </c>
      <c r="BL269">
        <f>单位属性!BG277</f>
        <v>0</v>
      </c>
      <c r="BM269">
        <f>单位属性!BH277</f>
        <v>0</v>
      </c>
      <c r="BN269">
        <f>单位属性!BI277</f>
        <v>0</v>
      </c>
      <c r="BO269">
        <f>单位属性!BJ277</f>
        <v>0</v>
      </c>
      <c r="BP269">
        <f>单位属性!BK277</f>
        <v>0</v>
      </c>
      <c r="BQ269" t="str">
        <f t="shared" si="88"/>
        <v>InitTypeState6('ma19',0,0,0,0,0,0,0,0,0,0)</v>
      </c>
      <c r="BR269">
        <f>单位属性!BL277</f>
        <v>0</v>
      </c>
      <c r="BS269">
        <f>单位属性!BM277</f>
        <v>0</v>
      </c>
      <c r="BT269">
        <f>单位属性!BN277</f>
        <v>0</v>
      </c>
      <c r="BU269">
        <f>单位属性!BO277</f>
        <v>0</v>
      </c>
      <c r="BV269">
        <f>单位属性!BP277</f>
        <v>0</v>
      </c>
      <c r="BW269">
        <f>单位属性!BQ277</f>
        <v>0</v>
      </c>
      <c r="BX269">
        <f>单位属性!BR277</f>
        <v>0</v>
      </c>
      <c r="BY269">
        <f>单位属性!BS277</f>
        <v>0</v>
      </c>
      <c r="BZ269">
        <f>单位属性!BT277</f>
        <v>0</v>
      </c>
      <c r="CA269">
        <f>单位属性!BU277</f>
        <v>0</v>
      </c>
      <c r="CB269" t="str">
        <f t="shared" si="89"/>
        <v>InitTypeState7('ma19',0,0,0,0,0,0,0,0,0,0)</v>
      </c>
      <c r="CC269" t="str">
        <f t="shared" si="90"/>
        <v>InitTypeState1('ma19',0,0,0,0,0,0,0,0,0,10)</v>
      </c>
      <c r="CD269" t="str">
        <f t="shared" si="91"/>
        <v/>
      </c>
      <c r="CE269" t="str">
        <f t="shared" si="92"/>
        <v/>
      </c>
      <c r="CF269" t="str">
        <f t="shared" si="93"/>
        <v/>
      </c>
      <c r="CG269" t="str">
        <f t="shared" si="94"/>
        <v/>
      </c>
      <c r="CH269" t="str">
        <f t="shared" si="95"/>
        <v/>
      </c>
      <c r="CI269" t="str">
        <f t="shared" si="96"/>
        <v/>
      </c>
    </row>
    <row r="270" spans="1:87" ht="15.95" customHeight="1">
      <c r="A270" t="str">
        <f>单位属性!A278</f>
        <v>mb01</v>
      </c>
      <c r="B270" t="str">
        <f t="shared" si="82"/>
        <v>'mb01'</v>
      </c>
      <c r="C270" t="str">
        <f>单位属性!B278</f>
        <v>崇黑虎</v>
      </c>
      <c r="D270">
        <f>ROUND(单位属性!D278,0)</f>
        <v>200</v>
      </c>
      <c r="E270">
        <f>ROUND(单位属性!E278,0)</f>
        <v>0</v>
      </c>
      <c r="F270">
        <f>ROUND(单位属性!F278,0)</f>
        <v>12</v>
      </c>
      <c r="G270">
        <f>ROUND(单位属性!G278,0)</f>
        <v>9</v>
      </c>
      <c r="H270">
        <f>ROUND(单位属性!H278,0)</f>
        <v>49572</v>
      </c>
      <c r="I270">
        <f>ROUND(单位属性!I278,0)</f>
        <v>0</v>
      </c>
      <c r="J270">
        <f>ROUND(单位属性!J278,0)</f>
        <v>0</v>
      </c>
      <c r="K270">
        <f>ROUND(单位属性!K278,0)</f>
        <v>0</v>
      </c>
      <c r="L270">
        <f>ROUND(单位属性!L278,0)</f>
        <v>0</v>
      </c>
      <c r="M270">
        <f>ROUND(单位属性!M278,0)</f>
        <v>20</v>
      </c>
      <c r="N270" t="str">
        <f t="shared" si="83"/>
        <v>InitTypeState1('mb01',200,0,12,9,49572,0,0,0,0,20)</v>
      </c>
      <c r="O270">
        <f>ROUND(单位属性!N278,0)</f>
        <v>0</v>
      </c>
      <c r="P270">
        <f>ROUND(单位属性!O278,0)</f>
        <v>0</v>
      </c>
      <c r="Q270">
        <f>ROUND(单位属性!P278,0)</f>
        <v>0</v>
      </c>
      <c r="R270">
        <f>ROUND(单位属性!Q278,0)</f>
        <v>0</v>
      </c>
      <c r="S270">
        <f>ROUND(单位属性!R278,0)</f>
        <v>0</v>
      </c>
      <c r="T270">
        <f>ROUND(单位属性!S278,0)</f>
        <v>0</v>
      </c>
      <c r="U270">
        <f>ROUND(单位属性!T278,0)</f>
        <v>0</v>
      </c>
      <c r="V270">
        <f>ROUND(单位属性!U278,0)</f>
        <v>0</v>
      </c>
      <c r="W270">
        <f>ROUND(单位属性!V278,0)</f>
        <v>0</v>
      </c>
      <c r="X270">
        <f>ROUND(单位属性!W278,0)</f>
        <v>0</v>
      </c>
      <c r="Y270" t="str">
        <f t="shared" si="84"/>
        <v>InitTypeState2('mb01',0,0,0,0,0,0,0,0,0,0)</v>
      </c>
      <c r="Z270">
        <f>ROUND(单位属性!X278,0)</f>
        <v>0</v>
      </c>
      <c r="AA270">
        <f>ROUND(单位属性!Y278,0)</f>
        <v>0</v>
      </c>
      <c r="AB270">
        <f>ROUND(单位属性!Z278,0)</f>
        <v>0</v>
      </c>
      <c r="AC270">
        <f>ROUND(单位属性!AA278,0)</f>
        <v>0</v>
      </c>
      <c r="AD270">
        <f>ROUND(单位属性!AB278,0)</f>
        <v>0</v>
      </c>
      <c r="AE270">
        <f>ROUND(单位属性!AC278,0)</f>
        <v>0</v>
      </c>
      <c r="AF270">
        <f>ROUND(单位属性!AD278,0)</f>
        <v>0</v>
      </c>
      <c r="AG270">
        <f>ROUND(单位属性!AE278,0)</f>
        <v>0</v>
      </c>
      <c r="AH270">
        <f>ROUND(单位属性!AF278,0)</f>
        <v>0</v>
      </c>
      <c r="AI270">
        <f>ROUND(单位属性!AG278,0)</f>
        <v>0</v>
      </c>
      <c r="AJ270" t="str">
        <f t="shared" si="85"/>
        <v>InitTypeState3('mb01',0,0,0,0,0,0,0,0,0,0)</v>
      </c>
      <c r="AK270">
        <f>ROUND(单位属性!AH278,0)</f>
        <v>0</v>
      </c>
      <c r="AL270">
        <f>ROUND(单位属性!AI278,0)</f>
        <v>0</v>
      </c>
      <c r="AM270">
        <f>ROUND(单位属性!AJ278,0)</f>
        <v>0</v>
      </c>
      <c r="AN270">
        <f>ROUND(单位属性!AK278,0)</f>
        <v>0</v>
      </c>
      <c r="AO270">
        <f>ROUND(单位属性!AL278,0)</f>
        <v>0</v>
      </c>
      <c r="AP270">
        <f>ROUND(单位属性!AM278,0)</f>
        <v>0</v>
      </c>
      <c r="AQ270">
        <f>ROUND(单位属性!AN278,0)</f>
        <v>0</v>
      </c>
      <c r="AR270">
        <f>ROUND(单位属性!AO278,0)</f>
        <v>0</v>
      </c>
      <c r="AS270">
        <f>ROUND(单位属性!AP278,0)</f>
        <v>0</v>
      </c>
      <c r="AT270">
        <f>ROUND(单位属性!AQ278,0)</f>
        <v>0</v>
      </c>
      <c r="AU270" t="str">
        <f t="shared" si="86"/>
        <v>InitTypeState4('mb01',0,0,0,0,0,0,0,0,0,0)</v>
      </c>
      <c r="AV270">
        <f>单位属性!AR278</f>
        <v>0</v>
      </c>
      <c r="AW270">
        <f>单位属性!AS278</f>
        <v>0</v>
      </c>
      <c r="AX270">
        <f>单位属性!AT278</f>
        <v>0</v>
      </c>
      <c r="AY270">
        <f>单位属性!AU278</f>
        <v>0</v>
      </c>
      <c r="AZ270">
        <f>单位属性!AV278</f>
        <v>0</v>
      </c>
      <c r="BA270">
        <f>单位属性!AW278</f>
        <v>0</v>
      </c>
      <c r="BB270">
        <f>单位属性!AX278</f>
        <v>0</v>
      </c>
      <c r="BC270">
        <f>单位属性!AY278</f>
        <v>0</v>
      </c>
      <c r="BD270">
        <f>单位属性!AZ278</f>
        <v>0</v>
      </c>
      <c r="BE270">
        <f>单位属性!BA278</f>
        <v>0</v>
      </c>
      <c r="BF270" t="str">
        <f t="shared" si="87"/>
        <v>InitTypeState5('mb01',0,0,0,0,0,0,0,0,0,0)</v>
      </c>
      <c r="BG270">
        <f>单位属性!BB278</f>
        <v>0</v>
      </c>
      <c r="BH270">
        <f>单位属性!BC278</f>
        <v>0</v>
      </c>
      <c r="BI270">
        <f>单位属性!BD278</f>
        <v>0</v>
      </c>
      <c r="BJ270">
        <f>单位属性!BE278</f>
        <v>0</v>
      </c>
      <c r="BK270">
        <f>单位属性!BF278</f>
        <v>0</v>
      </c>
      <c r="BL270">
        <f>单位属性!BG278</f>
        <v>0</v>
      </c>
      <c r="BM270">
        <f>单位属性!BH278</f>
        <v>0</v>
      </c>
      <c r="BN270">
        <f>单位属性!BI278</f>
        <v>0</v>
      </c>
      <c r="BO270">
        <f>单位属性!BJ278</f>
        <v>0</v>
      </c>
      <c r="BP270">
        <f>单位属性!BK278</f>
        <v>0</v>
      </c>
      <c r="BQ270" t="str">
        <f t="shared" si="88"/>
        <v>InitTypeState6('mb01',0,0,0,0,0,0,0,0,0,0)</v>
      </c>
      <c r="BR270">
        <f>单位属性!BL278</f>
        <v>0</v>
      </c>
      <c r="BS270">
        <f>单位属性!BM278</f>
        <v>0</v>
      </c>
      <c r="BT270">
        <f>单位属性!BN278</f>
        <v>0</v>
      </c>
      <c r="BU270">
        <f>单位属性!BO278</f>
        <v>0</v>
      </c>
      <c r="BV270">
        <f>单位属性!BP278</f>
        <v>0</v>
      </c>
      <c r="BW270">
        <f>单位属性!BQ278</f>
        <v>0</v>
      </c>
      <c r="BX270">
        <f>单位属性!BR278</f>
        <v>0</v>
      </c>
      <c r="BY270">
        <f>单位属性!BS278</f>
        <v>0</v>
      </c>
      <c r="BZ270">
        <f>单位属性!BT278</f>
        <v>0</v>
      </c>
      <c r="CA270">
        <f>单位属性!BU278</f>
        <v>0</v>
      </c>
      <c r="CB270" t="str">
        <f t="shared" si="89"/>
        <v>InitTypeState7('mb01',0,0,0,0,0,0,0,0,0,0)</v>
      </c>
      <c r="CC270" t="str">
        <f t="shared" si="90"/>
        <v>InitTypeState1('mb01',200,0,12,9,49572,0,0,0,0,20)</v>
      </c>
      <c r="CD270" t="str">
        <f t="shared" si="91"/>
        <v/>
      </c>
      <c r="CE270" t="str">
        <f t="shared" si="92"/>
        <v/>
      </c>
      <c r="CF270" t="str">
        <f t="shared" si="93"/>
        <v/>
      </c>
      <c r="CG270" t="str">
        <f t="shared" si="94"/>
        <v/>
      </c>
      <c r="CH270" t="str">
        <f t="shared" si="95"/>
        <v/>
      </c>
      <c r="CI270" t="str">
        <f t="shared" si="96"/>
        <v/>
      </c>
    </row>
    <row r="271" spans="1:87" ht="15.95" customHeight="1">
      <c r="A271" t="str">
        <f>单位属性!A279</f>
        <v>mb02</v>
      </c>
      <c r="B271" t="str">
        <f t="shared" si="82"/>
        <v>'mb02'</v>
      </c>
      <c r="C271" t="str">
        <f>单位属性!B279</f>
        <v>陈桐</v>
      </c>
      <c r="D271">
        <f>ROUND(单位属性!D279,0)</f>
        <v>1472</v>
      </c>
      <c r="E271">
        <f>ROUND(单位属性!E279,0)</f>
        <v>0</v>
      </c>
      <c r="F271">
        <f>ROUND(单位属性!F279,0)</f>
        <v>18</v>
      </c>
      <c r="G271">
        <f>ROUND(单位属性!G279,0)</f>
        <v>14</v>
      </c>
      <c r="H271">
        <f>ROUND(单位属性!H279,0)</f>
        <v>330480</v>
      </c>
      <c r="I271">
        <f>ROUND(单位属性!I279,0)</f>
        <v>0</v>
      </c>
      <c r="J271">
        <f>ROUND(单位属性!J279,0)</f>
        <v>0</v>
      </c>
      <c r="K271">
        <f>ROUND(单位属性!K279,0)</f>
        <v>0</v>
      </c>
      <c r="L271">
        <f>ROUND(单位属性!L279,0)</f>
        <v>0</v>
      </c>
      <c r="M271">
        <f>ROUND(单位属性!M279,0)</f>
        <v>20</v>
      </c>
      <c r="N271" t="str">
        <f t="shared" si="83"/>
        <v>InitTypeState1('mb02',1472,0,18,14,330480,0,0,0,0,20)</v>
      </c>
      <c r="O271">
        <f>ROUND(单位属性!N279,0)</f>
        <v>0</v>
      </c>
      <c r="P271">
        <f>ROUND(单位属性!O279,0)</f>
        <v>0</v>
      </c>
      <c r="Q271">
        <f>ROUND(单位属性!P279,0)</f>
        <v>0</v>
      </c>
      <c r="R271">
        <f>ROUND(单位属性!Q279,0)</f>
        <v>0</v>
      </c>
      <c r="S271">
        <f>ROUND(单位属性!R279,0)</f>
        <v>0</v>
      </c>
      <c r="T271">
        <f>ROUND(单位属性!S279,0)</f>
        <v>0</v>
      </c>
      <c r="U271">
        <f>ROUND(单位属性!T279,0)</f>
        <v>0</v>
      </c>
      <c r="V271">
        <f>ROUND(单位属性!U279,0)</f>
        <v>0</v>
      </c>
      <c r="W271">
        <f>ROUND(单位属性!V279,0)</f>
        <v>0</v>
      </c>
      <c r="X271">
        <f>ROUND(单位属性!W279,0)</f>
        <v>0</v>
      </c>
      <c r="Y271" t="str">
        <f t="shared" si="84"/>
        <v>InitTypeState2('mb02',0,0,0,0,0,0,0,0,0,0)</v>
      </c>
      <c r="Z271">
        <f>ROUND(单位属性!X279,0)</f>
        <v>0</v>
      </c>
      <c r="AA271">
        <f>ROUND(单位属性!Y279,0)</f>
        <v>0</v>
      </c>
      <c r="AB271">
        <f>ROUND(单位属性!Z279,0)</f>
        <v>0</v>
      </c>
      <c r="AC271">
        <f>ROUND(单位属性!AA279,0)</f>
        <v>0</v>
      </c>
      <c r="AD271">
        <f>ROUND(单位属性!AB279,0)</f>
        <v>0</v>
      </c>
      <c r="AE271">
        <f>ROUND(单位属性!AC279,0)</f>
        <v>0</v>
      </c>
      <c r="AF271">
        <f>ROUND(单位属性!AD279,0)</f>
        <v>0</v>
      </c>
      <c r="AG271">
        <f>ROUND(单位属性!AE279,0)</f>
        <v>0</v>
      </c>
      <c r="AH271">
        <f>ROUND(单位属性!AF279,0)</f>
        <v>0</v>
      </c>
      <c r="AI271">
        <f>ROUND(单位属性!AG279,0)</f>
        <v>0</v>
      </c>
      <c r="AJ271" t="str">
        <f t="shared" si="85"/>
        <v>InitTypeState3('mb02',0,0,0,0,0,0,0,0,0,0)</v>
      </c>
      <c r="AK271">
        <f>ROUND(单位属性!AH279,0)</f>
        <v>0</v>
      </c>
      <c r="AL271">
        <f>ROUND(单位属性!AI279,0)</f>
        <v>0</v>
      </c>
      <c r="AM271">
        <f>ROUND(单位属性!AJ279,0)</f>
        <v>0</v>
      </c>
      <c r="AN271">
        <f>ROUND(单位属性!AK279,0)</f>
        <v>0</v>
      </c>
      <c r="AO271">
        <f>ROUND(单位属性!AL279,0)</f>
        <v>0</v>
      </c>
      <c r="AP271">
        <f>ROUND(单位属性!AM279,0)</f>
        <v>0</v>
      </c>
      <c r="AQ271">
        <f>ROUND(单位属性!AN279,0)</f>
        <v>0</v>
      </c>
      <c r="AR271">
        <f>ROUND(单位属性!AO279,0)</f>
        <v>0</v>
      </c>
      <c r="AS271">
        <f>ROUND(单位属性!AP279,0)</f>
        <v>0</v>
      </c>
      <c r="AT271">
        <f>ROUND(单位属性!AQ279,0)</f>
        <v>0</v>
      </c>
      <c r="AU271" t="str">
        <f t="shared" si="86"/>
        <v>InitTypeState4('mb02',0,0,0,0,0,0,0,0,0,0)</v>
      </c>
      <c r="AV271">
        <f>单位属性!AR279</f>
        <v>0</v>
      </c>
      <c r="AW271">
        <f>单位属性!AS279</f>
        <v>0</v>
      </c>
      <c r="AX271">
        <f>单位属性!AT279</f>
        <v>0</v>
      </c>
      <c r="AY271">
        <f>单位属性!AU279</f>
        <v>0</v>
      </c>
      <c r="AZ271">
        <f>单位属性!AV279</f>
        <v>0</v>
      </c>
      <c r="BA271">
        <f>单位属性!AW279</f>
        <v>0</v>
      </c>
      <c r="BB271">
        <f>单位属性!AX279</f>
        <v>0</v>
      </c>
      <c r="BC271">
        <f>单位属性!AY279</f>
        <v>0</v>
      </c>
      <c r="BD271">
        <f>单位属性!AZ279</f>
        <v>0</v>
      </c>
      <c r="BE271">
        <f>单位属性!BA279</f>
        <v>0</v>
      </c>
      <c r="BF271" t="str">
        <f t="shared" si="87"/>
        <v>InitTypeState5('mb02',0,0,0,0,0,0,0,0,0,0)</v>
      </c>
      <c r="BG271">
        <f>单位属性!BB279</f>
        <v>0</v>
      </c>
      <c r="BH271">
        <f>单位属性!BC279</f>
        <v>0</v>
      </c>
      <c r="BI271">
        <f>单位属性!BD279</f>
        <v>0</v>
      </c>
      <c r="BJ271">
        <f>单位属性!BE279</f>
        <v>0</v>
      </c>
      <c r="BK271">
        <f>单位属性!BF279</f>
        <v>0</v>
      </c>
      <c r="BL271">
        <f>单位属性!BG279</f>
        <v>0</v>
      </c>
      <c r="BM271">
        <f>单位属性!BH279</f>
        <v>0</v>
      </c>
      <c r="BN271">
        <f>单位属性!BI279</f>
        <v>0</v>
      </c>
      <c r="BO271">
        <f>单位属性!BJ279</f>
        <v>0</v>
      </c>
      <c r="BP271">
        <f>单位属性!BK279</f>
        <v>0</v>
      </c>
      <c r="BQ271" t="str">
        <f t="shared" si="88"/>
        <v>InitTypeState6('mb02',0,0,0,0,0,0,0,0,0,0)</v>
      </c>
      <c r="BR271">
        <f>单位属性!BL279</f>
        <v>0</v>
      </c>
      <c r="BS271">
        <f>单位属性!BM279</f>
        <v>0</v>
      </c>
      <c r="BT271">
        <f>单位属性!BN279</f>
        <v>0</v>
      </c>
      <c r="BU271">
        <f>单位属性!BO279</f>
        <v>0</v>
      </c>
      <c r="BV271">
        <f>单位属性!BP279</f>
        <v>0</v>
      </c>
      <c r="BW271">
        <f>单位属性!BQ279</f>
        <v>0</v>
      </c>
      <c r="BX271">
        <f>单位属性!BR279</f>
        <v>0</v>
      </c>
      <c r="BY271">
        <f>单位属性!BS279</f>
        <v>0</v>
      </c>
      <c r="BZ271">
        <f>单位属性!BT279</f>
        <v>0</v>
      </c>
      <c r="CA271">
        <f>单位属性!BU279</f>
        <v>0</v>
      </c>
      <c r="CB271" t="str">
        <f t="shared" si="89"/>
        <v>InitTypeState7('mb02',0,0,0,0,0,0,0,0,0,0)</v>
      </c>
      <c r="CC271" t="str">
        <f t="shared" si="90"/>
        <v>InitTypeState1('mb02',1472,0,18,14,330480,0,0,0,0,20)</v>
      </c>
      <c r="CD271" t="str">
        <f t="shared" si="91"/>
        <v/>
      </c>
      <c r="CE271" t="str">
        <f t="shared" si="92"/>
        <v/>
      </c>
      <c r="CF271" t="str">
        <f t="shared" si="93"/>
        <v/>
      </c>
      <c r="CG271" t="str">
        <f t="shared" si="94"/>
        <v/>
      </c>
      <c r="CH271" t="str">
        <f t="shared" si="95"/>
        <v/>
      </c>
      <c r="CI271" t="str">
        <f t="shared" si="96"/>
        <v/>
      </c>
    </row>
    <row r="272" spans="1:87" ht="15.95" customHeight="1">
      <c r="A272" t="str">
        <f>单位属性!A280</f>
        <v>mb03</v>
      </c>
      <c r="B272" t="str">
        <f t="shared" si="82"/>
        <v>'mb03'</v>
      </c>
      <c r="C272" t="str">
        <f>单位属性!B280</f>
        <v>余化</v>
      </c>
      <c r="D272">
        <f>ROUND(单位属性!D280,0)</f>
        <v>7120</v>
      </c>
      <c r="E272">
        <f>ROUND(单位属性!E280,0)</f>
        <v>0</v>
      </c>
      <c r="F272">
        <f>ROUND(单位属性!F280,0)</f>
        <v>24</v>
      </c>
      <c r="G272">
        <f>ROUND(单位属性!G280,0)</f>
        <v>18</v>
      </c>
      <c r="H272">
        <f>ROUND(单位属性!H280,0)</f>
        <v>1586304</v>
      </c>
      <c r="I272">
        <f>ROUND(单位属性!I280,0)</f>
        <v>0</v>
      </c>
      <c r="J272">
        <f>ROUND(单位属性!J280,0)</f>
        <v>0</v>
      </c>
      <c r="K272">
        <f>ROUND(单位属性!K280,0)</f>
        <v>0</v>
      </c>
      <c r="L272">
        <f>ROUND(单位属性!L280,0)</f>
        <v>0</v>
      </c>
      <c r="M272">
        <f>ROUND(单位属性!M280,0)</f>
        <v>20</v>
      </c>
      <c r="N272" t="str">
        <f t="shared" si="83"/>
        <v>InitTypeState1('mb03',7120,0,24,18,1586304,0,0,0,0,20)</v>
      </c>
      <c r="O272">
        <f>ROUND(单位属性!N280,0)</f>
        <v>0</v>
      </c>
      <c r="P272">
        <f>ROUND(单位属性!O280,0)</f>
        <v>0</v>
      </c>
      <c r="Q272">
        <f>ROUND(单位属性!P280,0)</f>
        <v>0</v>
      </c>
      <c r="R272">
        <f>ROUND(单位属性!Q280,0)</f>
        <v>0</v>
      </c>
      <c r="S272">
        <f>ROUND(单位属性!R280,0)</f>
        <v>0</v>
      </c>
      <c r="T272">
        <f>ROUND(单位属性!S280,0)</f>
        <v>0</v>
      </c>
      <c r="U272">
        <f>ROUND(单位属性!T280,0)</f>
        <v>0</v>
      </c>
      <c r="V272">
        <f>ROUND(单位属性!U280,0)</f>
        <v>0</v>
      </c>
      <c r="W272">
        <f>ROUND(单位属性!V280,0)</f>
        <v>0</v>
      </c>
      <c r="X272">
        <f>ROUND(单位属性!W280,0)</f>
        <v>0</v>
      </c>
      <c r="Y272" t="str">
        <f t="shared" si="84"/>
        <v>InitTypeState2('mb03',0,0,0,0,0,0,0,0,0,0)</v>
      </c>
      <c r="Z272">
        <f>ROUND(单位属性!X280,0)</f>
        <v>0</v>
      </c>
      <c r="AA272">
        <f>ROUND(单位属性!Y280,0)</f>
        <v>0</v>
      </c>
      <c r="AB272">
        <f>ROUND(单位属性!Z280,0)</f>
        <v>0</v>
      </c>
      <c r="AC272">
        <f>ROUND(单位属性!AA280,0)</f>
        <v>0</v>
      </c>
      <c r="AD272">
        <f>ROUND(单位属性!AB280,0)</f>
        <v>0</v>
      </c>
      <c r="AE272">
        <f>ROUND(单位属性!AC280,0)</f>
        <v>0</v>
      </c>
      <c r="AF272">
        <f>ROUND(单位属性!AD280,0)</f>
        <v>0</v>
      </c>
      <c r="AG272">
        <f>ROUND(单位属性!AE280,0)</f>
        <v>0</v>
      </c>
      <c r="AH272">
        <f>ROUND(单位属性!AF280,0)</f>
        <v>0</v>
      </c>
      <c r="AI272">
        <f>ROUND(单位属性!AG280,0)</f>
        <v>0</v>
      </c>
      <c r="AJ272" t="str">
        <f t="shared" si="85"/>
        <v>InitTypeState3('mb03',0,0,0,0,0,0,0,0,0,0)</v>
      </c>
      <c r="AK272">
        <f>ROUND(单位属性!AH280,0)</f>
        <v>0</v>
      </c>
      <c r="AL272">
        <f>ROUND(单位属性!AI280,0)</f>
        <v>0</v>
      </c>
      <c r="AM272">
        <f>ROUND(单位属性!AJ280,0)</f>
        <v>0</v>
      </c>
      <c r="AN272">
        <f>ROUND(单位属性!AK280,0)</f>
        <v>0</v>
      </c>
      <c r="AO272">
        <f>ROUND(单位属性!AL280,0)</f>
        <v>0</v>
      </c>
      <c r="AP272">
        <f>ROUND(单位属性!AM280,0)</f>
        <v>0</v>
      </c>
      <c r="AQ272">
        <f>ROUND(单位属性!AN280,0)</f>
        <v>0</v>
      </c>
      <c r="AR272">
        <f>ROUND(单位属性!AO280,0)</f>
        <v>0</v>
      </c>
      <c r="AS272">
        <f>ROUND(单位属性!AP280,0)</f>
        <v>0</v>
      </c>
      <c r="AT272">
        <f>ROUND(单位属性!AQ280,0)</f>
        <v>0</v>
      </c>
      <c r="AU272" t="str">
        <f t="shared" si="86"/>
        <v>InitTypeState4('mb03',0,0,0,0,0,0,0,0,0,0)</v>
      </c>
      <c r="AV272">
        <f>单位属性!AR280</f>
        <v>0</v>
      </c>
      <c r="AW272">
        <f>单位属性!AS280</f>
        <v>0</v>
      </c>
      <c r="AX272">
        <f>单位属性!AT280</f>
        <v>0</v>
      </c>
      <c r="AY272">
        <f>单位属性!AU280</f>
        <v>0</v>
      </c>
      <c r="AZ272">
        <f>单位属性!AV280</f>
        <v>0</v>
      </c>
      <c r="BA272">
        <f>单位属性!AW280</f>
        <v>0</v>
      </c>
      <c r="BB272">
        <f>单位属性!AX280</f>
        <v>0</v>
      </c>
      <c r="BC272">
        <f>单位属性!AY280</f>
        <v>0</v>
      </c>
      <c r="BD272">
        <f>单位属性!AZ280</f>
        <v>0</v>
      </c>
      <c r="BE272">
        <f>单位属性!BA280</f>
        <v>0</v>
      </c>
      <c r="BF272" t="str">
        <f t="shared" si="87"/>
        <v>InitTypeState5('mb03',0,0,0,0,0,0,0,0,0,0)</v>
      </c>
      <c r="BG272">
        <f>单位属性!BB280</f>
        <v>0</v>
      </c>
      <c r="BH272">
        <f>单位属性!BC280</f>
        <v>0</v>
      </c>
      <c r="BI272">
        <f>单位属性!BD280</f>
        <v>0</v>
      </c>
      <c r="BJ272">
        <f>单位属性!BE280</f>
        <v>0</v>
      </c>
      <c r="BK272">
        <f>单位属性!BF280</f>
        <v>0</v>
      </c>
      <c r="BL272">
        <f>单位属性!BG280</f>
        <v>0</v>
      </c>
      <c r="BM272">
        <f>单位属性!BH280</f>
        <v>0</v>
      </c>
      <c r="BN272">
        <f>单位属性!BI280</f>
        <v>0</v>
      </c>
      <c r="BO272">
        <f>单位属性!BJ280</f>
        <v>0</v>
      </c>
      <c r="BP272">
        <f>单位属性!BK280</f>
        <v>0</v>
      </c>
      <c r="BQ272" t="str">
        <f t="shared" si="88"/>
        <v>InitTypeState6('mb03',0,0,0,0,0,0,0,0,0,0)</v>
      </c>
      <c r="BR272">
        <f>单位属性!BL280</f>
        <v>0</v>
      </c>
      <c r="BS272">
        <f>单位属性!BM280</f>
        <v>0</v>
      </c>
      <c r="BT272">
        <f>单位属性!BN280</f>
        <v>0</v>
      </c>
      <c r="BU272">
        <f>单位属性!BO280</f>
        <v>0</v>
      </c>
      <c r="BV272">
        <f>单位属性!BP280</f>
        <v>0</v>
      </c>
      <c r="BW272">
        <f>单位属性!BQ280</f>
        <v>0</v>
      </c>
      <c r="BX272">
        <f>单位属性!BR280</f>
        <v>0</v>
      </c>
      <c r="BY272">
        <f>单位属性!BS280</f>
        <v>0</v>
      </c>
      <c r="BZ272">
        <f>单位属性!BT280</f>
        <v>0</v>
      </c>
      <c r="CA272">
        <f>单位属性!BU280</f>
        <v>0</v>
      </c>
      <c r="CB272" t="str">
        <f t="shared" si="89"/>
        <v>InitTypeState7('mb03',0,0,0,0,0,0,0,0,0,0)</v>
      </c>
      <c r="CC272" t="str">
        <f t="shared" si="90"/>
        <v>InitTypeState1('mb03',7120,0,24,18,1586304,0,0,0,0,20)</v>
      </c>
      <c r="CD272" t="str">
        <f t="shared" si="91"/>
        <v/>
      </c>
      <c r="CE272" t="str">
        <f t="shared" si="92"/>
        <v/>
      </c>
      <c r="CF272" t="str">
        <f t="shared" si="93"/>
        <v/>
      </c>
      <c r="CG272" t="str">
        <f t="shared" si="94"/>
        <v/>
      </c>
      <c r="CH272" t="str">
        <f t="shared" si="95"/>
        <v/>
      </c>
      <c r="CI272" t="str">
        <f t="shared" si="96"/>
        <v/>
      </c>
    </row>
    <row r="273" spans="1:87" ht="15.95" customHeight="1">
      <c r="A273" t="str">
        <f>单位属性!A281</f>
        <v>mb04</v>
      </c>
      <c r="B273" t="str">
        <f t="shared" si="82"/>
        <v>'mb04'</v>
      </c>
      <c r="C273" t="str">
        <f>单位属性!B281</f>
        <v>张桂芳</v>
      </c>
      <c r="D273">
        <f>ROUND(单位属性!D281,0)</f>
        <v>14320</v>
      </c>
      <c r="E273">
        <f>ROUND(单位属性!E281,0)</f>
        <v>0</v>
      </c>
      <c r="F273">
        <f>ROUND(单位属性!F281,0)</f>
        <v>30</v>
      </c>
      <c r="G273">
        <f>ROUND(单位属性!G281,0)</f>
        <v>23</v>
      </c>
      <c r="H273">
        <f>ROUND(单位属性!H281,0)</f>
        <v>3392928</v>
      </c>
      <c r="I273">
        <f>ROUND(单位属性!I281,0)</f>
        <v>0</v>
      </c>
      <c r="J273">
        <f>ROUND(单位属性!J281,0)</f>
        <v>0</v>
      </c>
      <c r="K273">
        <f>ROUND(单位属性!K281,0)</f>
        <v>0</v>
      </c>
      <c r="L273">
        <f>ROUND(单位属性!L281,0)</f>
        <v>0</v>
      </c>
      <c r="M273">
        <f>ROUND(单位属性!M281,0)</f>
        <v>20</v>
      </c>
      <c r="N273" t="str">
        <f t="shared" si="83"/>
        <v>InitTypeState1('mb04',14320,0,30,23,3392928,0,0,0,0,20)</v>
      </c>
      <c r="O273">
        <f>ROUND(单位属性!N281,0)</f>
        <v>0</v>
      </c>
      <c r="P273">
        <f>ROUND(单位属性!O281,0)</f>
        <v>0</v>
      </c>
      <c r="Q273">
        <f>ROUND(单位属性!P281,0)</f>
        <v>0</v>
      </c>
      <c r="R273">
        <f>ROUND(单位属性!Q281,0)</f>
        <v>0</v>
      </c>
      <c r="S273">
        <f>ROUND(单位属性!R281,0)</f>
        <v>0</v>
      </c>
      <c r="T273">
        <f>ROUND(单位属性!S281,0)</f>
        <v>0</v>
      </c>
      <c r="U273">
        <f>ROUND(单位属性!T281,0)</f>
        <v>0</v>
      </c>
      <c r="V273">
        <f>ROUND(单位属性!U281,0)</f>
        <v>0</v>
      </c>
      <c r="W273">
        <f>ROUND(单位属性!V281,0)</f>
        <v>0</v>
      </c>
      <c r="X273">
        <f>ROUND(单位属性!W281,0)</f>
        <v>0</v>
      </c>
      <c r="Y273" t="str">
        <f t="shared" si="84"/>
        <v>InitTypeState2('mb04',0,0,0,0,0,0,0,0,0,0)</v>
      </c>
      <c r="Z273">
        <f>ROUND(单位属性!X281,0)</f>
        <v>0</v>
      </c>
      <c r="AA273">
        <f>ROUND(单位属性!Y281,0)</f>
        <v>0</v>
      </c>
      <c r="AB273">
        <f>ROUND(单位属性!Z281,0)</f>
        <v>0</v>
      </c>
      <c r="AC273">
        <f>ROUND(单位属性!AA281,0)</f>
        <v>0</v>
      </c>
      <c r="AD273">
        <f>ROUND(单位属性!AB281,0)</f>
        <v>0</v>
      </c>
      <c r="AE273">
        <f>ROUND(单位属性!AC281,0)</f>
        <v>0</v>
      </c>
      <c r="AF273">
        <f>ROUND(单位属性!AD281,0)</f>
        <v>0</v>
      </c>
      <c r="AG273">
        <f>ROUND(单位属性!AE281,0)</f>
        <v>0</v>
      </c>
      <c r="AH273">
        <f>ROUND(单位属性!AF281,0)</f>
        <v>0</v>
      </c>
      <c r="AI273">
        <f>ROUND(单位属性!AG281,0)</f>
        <v>0</v>
      </c>
      <c r="AJ273" t="str">
        <f t="shared" si="85"/>
        <v>InitTypeState3('mb04',0,0,0,0,0,0,0,0,0,0)</v>
      </c>
      <c r="AK273">
        <f>ROUND(单位属性!AH281,0)</f>
        <v>0</v>
      </c>
      <c r="AL273">
        <f>ROUND(单位属性!AI281,0)</f>
        <v>0</v>
      </c>
      <c r="AM273">
        <f>ROUND(单位属性!AJ281,0)</f>
        <v>0</v>
      </c>
      <c r="AN273">
        <f>ROUND(单位属性!AK281,0)</f>
        <v>0</v>
      </c>
      <c r="AO273">
        <f>ROUND(单位属性!AL281,0)</f>
        <v>0</v>
      </c>
      <c r="AP273">
        <f>ROUND(单位属性!AM281,0)</f>
        <v>0</v>
      </c>
      <c r="AQ273">
        <f>ROUND(单位属性!AN281,0)</f>
        <v>0</v>
      </c>
      <c r="AR273">
        <f>ROUND(单位属性!AO281,0)</f>
        <v>0</v>
      </c>
      <c r="AS273">
        <f>ROUND(单位属性!AP281,0)</f>
        <v>0</v>
      </c>
      <c r="AT273">
        <f>ROUND(单位属性!AQ281,0)</f>
        <v>0</v>
      </c>
      <c r="AU273" t="str">
        <f t="shared" si="86"/>
        <v>InitTypeState4('mb04',0,0,0,0,0,0,0,0,0,0)</v>
      </c>
      <c r="AV273">
        <f>单位属性!AR281</f>
        <v>0</v>
      </c>
      <c r="AW273">
        <f>单位属性!AS281</f>
        <v>0</v>
      </c>
      <c r="AX273">
        <f>单位属性!AT281</f>
        <v>0</v>
      </c>
      <c r="AY273">
        <f>单位属性!AU281</f>
        <v>0</v>
      </c>
      <c r="AZ273">
        <f>单位属性!AV281</f>
        <v>0</v>
      </c>
      <c r="BA273">
        <f>单位属性!AW281</f>
        <v>0</v>
      </c>
      <c r="BB273">
        <f>单位属性!AX281</f>
        <v>0</v>
      </c>
      <c r="BC273">
        <f>单位属性!AY281</f>
        <v>0</v>
      </c>
      <c r="BD273">
        <f>单位属性!AZ281</f>
        <v>0</v>
      </c>
      <c r="BE273">
        <f>单位属性!BA281</f>
        <v>0</v>
      </c>
      <c r="BF273" t="str">
        <f t="shared" si="87"/>
        <v>InitTypeState5('mb04',0,0,0,0,0,0,0,0,0,0)</v>
      </c>
      <c r="BG273">
        <f>单位属性!BB281</f>
        <v>0</v>
      </c>
      <c r="BH273">
        <f>单位属性!BC281</f>
        <v>0</v>
      </c>
      <c r="BI273">
        <f>单位属性!BD281</f>
        <v>0</v>
      </c>
      <c r="BJ273">
        <f>单位属性!BE281</f>
        <v>0</v>
      </c>
      <c r="BK273">
        <f>单位属性!BF281</f>
        <v>0</v>
      </c>
      <c r="BL273">
        <f>单位属性!BG281</f>
        <v>0</v>
      </c>
      <c r="BM273">
        <f>单位属性!BH281</f>
        <v>0</v>
      </c>
      <c r="BN273">
        <f>单位属性!BI281</f>
        <v>0</v>
      </c>
      <c r="BO273">
        <f>单位属性!BJ281</f>
        <v>0</v>
      </c>
      <c r="BP273">
        <f>单位属性!BK281</f>
        <v>0</v>
      </c>
      <c r="BQ273" t="str">
        <f t="shared" si="88"/>
        <v>InitTypeState6('mb04',0,0,0,0,0,0,0,0,0,0)</v>
      </c>
      <c r="BR273">
        <f>单位属性!BL281</f>
        <v>0</v>
      </c>
      <c r="BS273">
        <f>单位属性!BM281</f>
        <v>0</v>
      </c>
      <c r="BT273">
        <f>单位属性!BN281</f>
        <v>0</v>
      </c>
      <c r="BU273">
        <f>单位属性!BO281</f>
        <v>0</v>
      </c>
      <c r="BV273">
        <f>单位属性!BP281</f>
        <v>0</v>
      </c>
      <c r="BW273">
        <f>单位属性!BQ281</f>
        <v>0</v>
      </c>
      <c r="BX273">
        <f>单位属性!BR281</f>
        <v>0</v>
      </c>
      <c r="BY273">
        <f>单位属性!BS281</f>
        <v>0</v>
      </c>
      <c r="BZ273">
        <f>单位属性!BT281</f>
        <v>0</v>
      </c>
      <c r="CA273">
        <f>单位属性!BU281</f>
        <v>0</v>
      </c>
      <c r="CB273" t="str">
        <f t="shared" si="89"/>
        <v>InitTypeState7('mb04',0,0,0,0,0,0,0,0,0,0)</v>
      </c>
      <c r="CC273" t="str">
        <f t="shared" si="90"/>
        <v>InitTypeState1('mb04',14320,0,30,23,3392928,0,0,0,0,20)</v>
      </c>
      <c r="CD273" t="str">
        <f t="shared" si="91"/>
        <v/>
      </c>
      <c r="CE273" t="str">
        <f t="shared" si="92"/>
        <v/>
      </c>
      <c r="CF273" t="str">
        <f t="shared" si="93"/>
        <v/>
      </c>
      <c r="CG273" t="str">
        <f t="shared" si="94"/>
        <v/>
      </c>
      <c r="CH273" t="str">
        <f t="shared" si="95"/>
        <v/>
      </c>
      <c r="CI273" t="str">
        <f t="shared" si="96"/>
        <v/>
      </c>
    </row>
    <row r="274" spans="1:87" ht="15.95" customHeight="1">
      <c r="A274" t="str">
        <f>单位属性!A282</f>
        <v>mb05</v>
      </c>
      <c r="B274" t="str">
        <f t="shared" si="82"/>
        <v>'mb05'</v>
      </c>
      <c r="C274" t="str">
        <f>单位属性!B282</f>
        <v>胡雷</v>
      </c>
      <c r="D274">
        <f>ROUND(单位属性!D282,0)</f>
        <v>6420</v>
      </c>
      <c r="E274">
        <f>ROUND(单位属性!E282,0)</f>
        <v>0</v>
      </c>
      <c r="F274">
        <f>ROUND(单位属性!F282,0)</f>
        <v>0</v>
      </c>
      <c r="G274">
        <f>ROUND(单位属性!G282,0)</f>
        <v>0</v>
      </c>
      <c r="H274">
        <f>ROUND(单位属性!H282,0)</f>
        <v>4230144</v>
      </c>
      <c r="I274">
        <f>ROUND(单位属性!I282,0)</f>
        <v>0</v>
      </c>
      <c r="J274">
        <f>ROUND(单位属性!J282,0)</f>
        <v>0</v>
      </c>
      <c r="K274">
        <f>ROUND(单位属性!K282,0)</f>
        <v>0</v>
      </c>
      <c r="L274">
        <f>ROUND(单位属性!L282,0)</f>
        <v>0</v>
      </c>
      <c r="M274">
        <f>ROUND(单位属性!M282,0)</f>
        <v>20</v>
      </c>
      <c r="N274" t="str">
        <f t="shared" si="83"/>
        <v>InitTypeState1('mb05',6420,0,0,0,4230144,0,0,0,0,20)</v>
      </c>
      <c r="O274">
        <f>ROUND(单位属性!N282,0)</f>
        <v>0</v>
      </c>
      <c r="P274">
        <f>ROUND(单位属性!O282,0)</f>
        <v>0</v>
      </c>
      <c r="Q274">
        <f>ROUND(单位属性!P282,0)</f>
        <v>0</v>
      </c>
      <c r="R274">
        <f>ROUND(单位属性!Q282,0)</f>
        <v>0</v>
      </c>
      <c r="S274">
        <f>ROUND(单位属性!R282,0)</f>
        <v>0</v>
      </c>
      <c r="T274">
        <f>ROUND(单位属性!S282,0)</f>
        <v>0</v>
      </c>
      <c r="U274">
        <f>ROUND(单位属性!T282,0)</f>
        <v>0</v>
      </c>
      <c r="V274">
        <f>ROUND(单位属性!U282,0)</f>
        <v>0</v>
      </c>
      <c r="W274">
        <f>ROUND(单位属性!V282,0)</f>
        <v>0</v>
      </c>
      <c r="X274">
        <f>ROUND(单位属性!W282,0)</f>
        <v>0</v>
      </c>
      <c r="Y274" t="str">
        <f t="shared" si="84"/>
        <v>InitTypeState2('mb05',0,0,0,0,0,0,0,0,0,0)</v>
      </c>
      <c r="Z274">
        <f>ROUND(单位属性!X282,0)</f>
        <v>0</v>
      </c>
      <c r="AA274">
        <f>ROUND(单位属性!Y282,0)</f>
        <v>0</v>
      </c>
      <c r="AB274">
        <f>ROUND(单位属性!Z282,0)</f>
        <v>0</v>
      </c>
      <c r="AC274">
        <f>ROUND(单位属性!AA282,0)</f>
        <v>0</v>
      </c>
      <c r="AD274">
        <f>ROUND(单位属性!AB282,0)</f>
        <v>0</v>
      </c>
      <c r="AE274">
        <f>ROUND(单位属性!AC282,0)</f>
        <v>0</v>
      </c>
      <c r="AF274">
        <f>ROUND(单位属性!AD282,0)</f>
        <v>0</v>
      </c>
      <c r="AG274">
        <f>ROUND(单位属性!AE282,0)</f>
        <v>0</v>
      </c>
      <c r="AH274">
        <f>ROUND(单位属性!AF282,0)</f>
        <v>0</v>
      </c>
      <c r="AI274">
        <f>ROUND(单位属性!AG282,0)</f>
        <v>0</v>
      </c>
      <c r="AJ274" t="str">
        <f t="shared" si="85"/>
        <v>InitTypeState3('mb05',0,0,0,0,0,0,0,0,0,0)</v>
      </c>
      <c r="AK274">
        <f>ROUND(单位属性!AH282,0)</f>
        <v>0</v>
      </c>
      <c r="AL274">
        <f>ROUND(单位属性!AI282,0)</f>
        <v>0</v>
      </c>
      <c r="AM274">
        <f>ROUND(单位属性!AJ282,0)</f>
        <v>0</v>
      </c>
      <c r="AN274">
        <f>ROUND(单位属性!AK282,0)</f>
        <v>0</v>
      </c>
      <c r="AO274">
        <f>ROUND(单位属性!AL282,0)</f>
        <v>0</v>
      </c>
      <c r="AP274">
        <f>ROUND(单位属性!AM282,0)</f>
        <v>0</v>
      </c>
      <c r="AQ274">
        <f>ROUND(单位属性!AN282,0)</f>
        <v>0</v>
      </c>
      <c r="AR274">
        <f>ROUND(单位属性!AO282,0)</f>
        <v>0</v>
      </c>
      <c r="AS274">
        <f>ROUND(单位属性!AP282,0)</f>
        <v>0</v>
      </c>
      <c r="AT274">
        <f>ROUND(单位属性!AQ282,0)</f>
        <v>0</v>
      </c>
      <c r="AU274" t="str">
        <f t="shared" si="86"/>
        <v>InitTypeState4('mb05',0,0,0,0,0,0,0,0,0,0)</v>
      </c>
      <c r="AV274">
        <f>单位属性!AR282</f>
        <v>0</v>
      </c>
      <c r="AW274">
        <f>单位属性!AS282</f>
        <v>0</v>
      </c>
      <c r="AX274">
        <f>单位属性!AT282</f>
        <v>0</v>
      </c>
      <c r="AY274">
        <f>单位属性!AU282</f>
        <v>0</v>
      </c>
      <c r="AZ274">
        <f>单位属性!AV282</f>
        <v>0</v>
      </c>
      <c r="BA274">
        <f>单位属性!AW282</f>
        <v>0</v>
      </c>
      <c r="BB274">
        <f>单位属性!AX282</f>
        <v>0</v>
      </c>
      <c r="BC274">
        <f>单位属性!AY282</f>
        <v>0</v>
      </c>
      <c r="BD274">
        <f>单位属性!AZ282</f>
        <v>0</v>
      </c>
      <c r="BE274">
        <f>单位属性!BA282</f>
        <v>0</v>
      </c>
      <c r="BF274" t="str">
        <f t="shared" si="87"/>
        <v>InitTypeState5('mb05',0,0,0,0,0,0,0,0,0,0)</v>
      </c>
      <c r="BG274">
        <f>单位属性!BB282</f>
        <v>0</v>
      </c>
      <c r="BH274">
        <f>单位属性!BC282</f>
        <v>0</v>
      </c>
      <c r="BI274">
        <f>单位属性!BD282</f>
        <v>0</v>
      </c>
      <c r="BJ274">
        <f>单位属性!BE282</f>
        <v>0</v>
      </c>
      <c r="BK274">
        <f>单位属性!BF282</f>
        <v>0</v>
      </c>
      <c r="BL274">
        <f>单位属性!BG282</f>
        <v>0</v>
      </c>
      <c r="BM274">
        <f>单位属性!BH282</f>
        <v>0</v>
      </c>
      <c r="BN274">
        <f>单位属性!BI282</f>
        <v>0</v>
      </c>
      <c r="BO274">
        <f>单位属性!BJ282</f>
        <v>0</v>
      </c>
      <c r="BP274">
        <f>单位属性!BK282</f>
        <v>0</v>
      </c>
      <c r="BQ274" t="str">
        <f t="shared" si="88"/>
        <v>InitTypeState6('mb05',0,0,0,0,0,0,0,0,0,0)</v>
      </c>
      <c r="BR274">
        <f>单位属性!BL282</f>
        <v>0</v>
      </c>
      <c r="BS274">
        <f>单位属性!BM282</f>
        <v>0</v>
      </c>
      <c r="BT274">
        <f>单位属性!BN282</f>
        <v>0</v>
      </c>
      <c r="BU274">
        <f>单位属性!BO282</f>
        <v>0</v>
      </c>
      <c r="BV274">
        <f>单位属性!BP282</f>
        <v>0</v>
      </c>
      <c r="BW274">
        <f>单位属性!BQ282</f>
        <v>0</v>
      </c>
      <c r="BX274">
        <f>单位属性!BR282</f>
        <v>0</v>
      </c>
      <c r="BY274">
        <f>单位属性!BS282</f>
        <v>0</v>
      </c>
      <c r="BZ274">
        <f>单位属性!BT282</f>
        <v>0</v>
      </c>
      <c r="CA274">
        <f>单位属性!BU282</f>
        <v>0</v>
      </c>
      <c r="CB274" t="str">
        <f t="shared" si="89"/>
        <v>InitTypeState7('mb05',0,0,0,0,0,0,0,0,0,0)</v>
      </c>
      <c r="CC274" t="str">
        <f t="shared" si="90"/>
        <v>InitTypeState1('mb05',6420,0,0,0,4230144,0,0,0,0,20)</v>
      </c>
      <c r="CD274" t="str">
        <f t="shared" si="91"/>
        <v/>
      </c>
      <c r="CE274" t="str">
        <f t="shared" si="92"/>
        <v/>
      </c>
      <c r="CF274" t="str">
        <f t="shared" si="93"/>
        <v/>
      </c>
      <c r="CG274" t="str">
        <f t="shared" si="94"/>
        <v/>
      </c>
      <c r="CH274" t="str">
        <f t="shared" si="95"/>
        <v/>
      </c>
      <c r="CI274" t="str">
        <f t="shared" si="96"/>
        <v/>
      </c>
    </row>
    <row r="275" spans="1:87" ht="15.95" customHeight="1">
      <c r="A275" t="str">
        <f>单位属性!A283</f>
        <v>mb06</v>
      </c>
      <c r="B275" t="str">
        <f t="shared" si="82"/>
        <v>'mb06'</v>
      </c>
      <c r="C275" t="str">
        <f>单位属性!B283</f>
        <v>火灵圣母</v>
      </c>
      <c r="D275">
        <f>ROUND(单位属性!D283,0)</f>
        <v>9600</v>
      </c>
      <c r="E275">
        <f>ROUND(单位属性!E283,0)</f>
        <v>0</v>
      </c>
      <c r="F275">
        <f>ROUND(单位属性!F283,0)</f>
        <v>0</v>
      </c>
      <c r="G275">
        <f>ROUND(单位属性!G283,0)</f>
        <v>0</v>
      </c>
      <c r="H275">
        <f>ROUND(单位属性!H283,0)</f>
        <v>6345216</v>
      </c>
      <c r="I275">
        <f>ROUND(单位属性!I283,0)</f>
        <v>0</v>
      </c>
      <c r="J275">
        <f>ROUND(单位属性!J283,0)</f>
        <v>0</v>
      </c>
      <c r="K275">
        <f>ROUND(单位属性!K283,0)</f>
        <v>0</v>
      </c>
      <c r="L275">
        <f>ROUND(单位属性!L283,0)</f>
        <v>0</v>
      </c>
      <c r="M275">
        <f>ROUND(单位属性!M283,0)</f>
        <v>20</v>
      </c>
      <c r="N275" t="str">
        <f t="shared" si="83"/>
        <v>InitTypeState1('mb06',9600,0,0,0,6345216,0,0,0,0,20)</v>
      </c>
      <c r="O275">
        <f>ROUND(单位属性!N283,0)</f>
        <v>0</v>
      </c>
      <c r="P275">
        <f>ROUND(单位属性!O283,0)</f>
        <v>0</v>
      </c>
      <c r="Q275">
        <f>ROUND(单位属性!P283,0)</f>
        <v>0</v>
      </c>
      <c r="R275">
        <f>ROUND(单位属性!Q283,0)</f>
        <v>0</v>
      </c>
      <c r="S275">
        <f>ROUND(单位属性!R283,0)</f>
        <v>0</v>
      </c>
      <c r="T275">
        <f>ROUND(单位属性!S283,0)</f>
        <v>0</v>
      </c>
      <c r="U275">
        <f>ROUND(单位属性!T283,0)</f>
        <v>0</v>
      </c>
      <c r="V275">
        <f>ROUND(单位属性!U283,0)</f>
        <v>0</v>
      </c>
      <c r="W275">
        <f>ROUND(单位属性!V283,0)</f>
        <v>0</v>
      </c>
      <c r="X275">
        <f>ROUND(单位属性!W283,0)</f>
        <v>0</v>
      </c>
      <c r="Y275" t="str">
        <f t="shared" si="84"/>
        <v>InitTypeState2('mb06',0,0,0,0,0,0,0,0,0,0)</v>
      </c>
      <c r="Z275">
        <f>ROUND(单位属性!X283,0)</f>
        <v>0</v>
      </c>
      <c r="AA275">
        <f>ROUND(单位属性!Y283,0)</f>
        <v>0</v>
      </c>
      <c r="AB275">
        <f>ROUND(单位属性!Z283,0)</f>
        <v>0</v>
      </c>
      <c r="AC275">
        <f>ROUND(单位属性!AA283,0)</f>
        <v>0</v>
      </c>
      <c r="AD275">
        <f>ROUND(单位属性!AB283,0)</f>
        <v>0</v>
      </c>
      <c r="AE275">
        <f>ROUND(单位属性!AC283,0)</f>
        <v>0</v>
      </c>
      <c r="AF275">
        <f>ROUND(单位属性!AD283,0)</f>
        <v>0</v>
      </c>
      <c r="AG275">
        <f>ROUND(单位属性!AE283,0)</f>
        <v>0</v>
      </c>
      <c r="AH275">
        <f>ROUND(单位属性!AF283,0)</f>
        <v>0</v>
      </c>
      <c r="AI275">
        <f>ROUND(单位属性!AG283,0)</f>
        <v>0</v>
      </c>
      <c r="AJ275" t="str">
        <f t="shared" si="85"/>
        <v>InitTypeState3('mb06',0,0,0,0,0,0,0,0,0,0)</v>
      </c>
      <c r="AK275">
        <f>ROUND(单位属性!AH283,0)</f>
        <v>0</v>
      </c>
      <c r="AL275">
        <f>ROUND(单位属性!AI283,0)</f>
        <v>0</v>
      </c>
      <c r="AM275">
        <f>ROUND(单位属性!AJ283,0)</f>
        <v>0</v>
      </c>
      <c r="AN275">
        <f>ROUND(单位属性!AK283,0)</f>
        <v>0</v>
      </c>
      <c r="AO275">
        <f>ROUND(单位属性!AL283,0)</f>
        <v>0</v>
      </c>
      <c r="AP275">
        <f>ROUND(单位属性!AM283,0)</f>
        <v>0</v>
      </c>
      <c r="AQ275">
        <f>ROUND(单位属性!AN283,0)</f>
        <v>0</v>
      </c>
      <c r="AR275">
        <f>ROUND(单位属性!AO283,0)</f>
        <v>0</v>
      </c>
      <c r="AS275">
        <f>ROUND(单位属性!AP283,0)</f>
        <v>0</v>
      </c>
      <c r="AT275">
        <f>ROUND(单位属性!AQ283,0)</f>
        <v>0</v>
      </c>
      <c r="AU275" t="str">
        <f t="shared" si="86"/>
        <v>InitTypeState4('mb06',0,0,0,0,0,0,0,0,0,0)</v>
      </c>
      <c r="AV275">
        <f>单位属性!AR283</f>
        <v>0</v>
      </c>
      <c r="AW275">
        <f>单位属性!AS283</f>
        <v>0</v>
      </c>
      <c r="AX275">
        <f>单位属性!AT283</f>
        <v>0</v>
      </c>
      <c r="AY275">
        <f>单位属性!AU283</f>
        <v>0</v>
      </c>
      <c r="AZ275">
        <f>单位属性!AV283</f>
        <v>0</v>
      </c>
      <c r="BA275">
        <f>单位属性!AW283</f>
        <v>0</v>
      </c>
      <c r="BB275">
        <f>单位属性!AX283</f>
        <v>0</v>
      </c>
      <c r="BC275">
        <f>单位属性!AY283</f>
        <v>0</v>
      </c>
      <c r="BD275">
        <f>单位属性!AZ283</f>
        <v>0</v>
      </c>
      <c r="BE275">
        <f>单位属性!BA283</f>
        <v>0</v>
      </c>
      <c r="BF275" t="str">
        <f t="shared" si="87"/>
        <v>InitTypeState5('mb06',0,0,0,0,0,0,0,0,0,0)</v>
      </c>
      <c r="BG275">
        <f>单位属性!BB283</f>
        <v>0</v>
      </c>
      <c r="BH275">
        <f>单位属性!BC283</f>
        <v>0</v>
      </c>
      <c r="BI275">
        <f>单位属性!BD283</f>
        <v>0</v>
      </c>
      <c r="BJ275">
        <f>单位属性!BE283</f>
        <v>0</v>
      </c>
      <c r="BK275">
        <f>单位属性!BF283</f>
        <v>0</v>
      </c>
      <c r="BL275">
        <f>单位属性!BG283</f>
        <v>0</v>
      </c>
      <c r="BM275">
        <f>单位属性!BH283</f>
        <v>0</v>
      </c>
      <c r="BN275">
        <f>单位属性!BI283</f>
        <v>0</v>
      </c>
      <c r="BO275">
        <f>单位属性!BJ283</f>
        <v>0</v>
      </c>
      <c r="BP275">
        <f>单位属性!BK283</f>
        <v>0</v>
      </c>
      <c r="BQ275" t="str">
        <f t="shared" si="88"/>
        <v>InitTypeState6('mb06',0,0,0,0,0,0,0,0,0,0)</v>
      </c>
      <c r="BR275">
        <f>单位属性!BL283</f>
        <v>0</v>
      </c>
      <c r="BS275">
        <f>单位属性!BM283</f>
        <v>0</v>
      </c>
      <c r="BT275">
        <f>单位属性!BN283</f>
        <v>0</v>
      </c>
      <c r="BU275">
        <f>单位属性!BO283</f>
        <v>0</v>
      </c>
      <c r="BV275">
        <f>单位属性!BP283</f>
        <v>0</v>
      </c>
      <c r="BW275">
        <f>单位属性!BQ283</f>
        <v>0</v>
      </c>
      <c r="BX275">
        <f>单位属性!BR283</f>
        <v>0</v>
      </c>
      <c r="BY275">
        <f>单位属性!BS283</f>
        <v>0</v>
      </c>
      <c r="BZ275">
        <f>单位属性!BT283</f>
        <v>0</v>
      </c>
      <c r="CA275">
        <f>单位属性!BU283</f>
        <v>0</v>
      </c>
      <c r="CB275" t="str">
        <f t="shared" si="89"/>
        <v>InitTypeState7('mb06',0,0,0,0,0,0,0,0,0,0)</v>
      </c>
      <c r="CC275" t="str">
        <f t="shared" si="90"/>
        <v>InitTypeState1('mb06',9600,0,0,0,6345216,0,0,0,0,20)</v>
      </c>
      <c r="CD275" t="str">
        <f t="shared" si="91"/>
        <v/>
      </c>
      <c r="CE275" t="str">
        <f t="shared" si="92"/>
        <v/>
      </c>
      <c r="CF275" t="str">
        <f t="shared" si="93"/>
        <v/>
      </c>
      <c r="CG275" t="str">
        <f t="shared" si="94"/>
        <v/>
      </c>
      <c r="CH275" t="str">
        <f t="shared" si="95"/>
        <v/>
      </c>
      <c r="CI275" t="str">
        <f t="shared" si="96"/>
        <v/>
      </c>
    </row>
    <row r="276" spans="1:87" ht="15.95" customHeight="1">
      <c r="A276" t="str">
        <f>单位属性!A284</f>
        <v>mb07</v>
      </c>
      <c r="B276" t="str">
        <f t="shared" si="82"/>
        <v>'mb07'</v>
      </c>
      <c r="C276" t="str">
        <f>单位属性!B284</f>
        <v>龟灵圣母</v>
      </c>
      <c r="D276">
        <f>ROUND(单位属性!D284,0)</f>
        <v>12000</v>
      </c>
      <c r="E276">
        <f>ROUND(单位属性!E284,0)</f>
        <v>0</v>
      </c>
      <c r="F276">
        <f>ROUND(单位属性!F284,0)</f>
        <v>0</v>
      </c>
      <c r="G276">
        <f>ROUND(单位属性!G284,0)</f>
        <v>0</v>
      </c>
      <c r="H276">
        <f>ROUND(单位属性!H284,0)</f>
        <v>10927872</v>
      </c>
      <c r="I276">
        <f>ROUND(单位属性!I284,0)</f>
        <v>0</v>
      </c>
      <c r="J276">
        <f>ROUND(单位属性!J284,0)</f>
        <v>0</v>
      </c>
      <c r="K276">
        <f>ROUND(单位属性!K284,0)</f>
        <v>0</v>
      </c>
      <c r="L276">
        <f>ROUND(单位属性!L284,0)</f>
        <v>0</v>
      </c>
      <c r="M276">
        <f>ROUND(单位属性!M284,0)</f>
        <v>20</v>
      </c>
      <c r="N276" t="str">
        <f t="shared" si="83"/>
        <v>InitTypeState1('mb07',12000,0,0,0,10927872,0,0,0,0,20)</v>
      </c>
      <c r="O276">
        <f>ROUND(单位属性!N284,0)</f>
        <v>0</v>
      </c>
      <c r="P276">
        <f>ROUND(单位属性!O284,0)</f>
        <v>0</v>
      </c>
      <c r="Q276">
        <f>ROUND(单位属性!P284,0)</f>
        <v>0</v>
      </c>
      <c r="R276">
        <f>ROUND(单位属性!Q284,0)</f>
        <v>0</v>
      </c>
      <c r="S276">
        <f>ROUND(单位属性!R284,0)</f>
        <v>0</v>
      </c>
      <c r="T276">
        <f>ROUND(单位属性!S284,0)</f>
        <v>0</v>
      </c>
      <c r="U276">
        <f>ROUND(单位属性!T284,0)</f>
        <v>0</v>
      </c>
      <c r="V276">
        <f>ROUND(单位属性!U284,0)</f>
        <v>0</v>
      </c>
      <c r="W276">
        <f>ROUND(单位属性!V284,0)</f>
        <v>0</v>
      </c>
      <c r="X276">
        <f>ROUND(单位属性!W284,0)</f>
        <v>0</v>
      </c>
      <c r="Y276" t="str">
        <f t="shared" si="84"/>
        <v>InitTypeState2('mb07',0,0,0,0,0,0,0,0,0,0)</v>
      </c>
      <c r="Z276">
        <f>ROUND(单位属性!X284,0)</f>
        <v>0</v>
      </c>
      <c r="AA276">
        <f>ROUND(单位属性!Y284,0)</f>
        <v>0</v>
      </c>
      <c r="AB276">
        <f>ROUND(单位属性!Z284,0)</f>
        <v>0</v>
      </c>
      <c r="AC276">
        <f>ROUND(单位属性!AA284,0)</f>
        <v>0</v>
      </c>
      <c r="AD276">
        <f>ROUND(单位属性!AB284,0)</f>
        <v>0</v>
      </c>
      <c r="AE276">
        <f>ROUND(单位属性!AC284,0)</f>
        <v>0</v>
      </c>
      <c r="AF276">
        <f>ROUND(单位属性!AD284,0)</f>
        <v>0</v>
      </c>
      <c r="AG276">
        <f>ROUND(单位属性!AE284,0)</f>
        <v>0</v>
      </c>
      <c r="AH276">
        <f>ROUND(单位属性!AF284,0)</f>
        <v>0</v>
      </c>
      <c r="AI276">
        <f>ROUND(单位属性!AG284,0)</f>
        <v>0</v>
      </c>
      <c r="AJ276" t="str">
        <f t="shared" si="85"/>
        <v>InitTypeState3('mb07',0,0,0,0,0,0,0,0,0,0)</v>
      </c>
      <c r="AK276">
        <f>ROUND(单位属性!AH284,0)</f>
        <v>0</v>
      </c>
      <c r="AL276">
        <f>ROUND(单位属性!AI284,0)</f>
        <v>0</v>
      </c>
      <c r="AM276">
        <f>ROUND(单位属性!AJ284,0)</f>
        <v>0</v>
      </c>
      <c r="AN276">
        <f>ROUND(单位属性!AK284,0)</f>
        <v>0</v>
      </c>
      <c r="AO276">
        <f>ROUND(单位属性!AL284,0)</f>
        <v>0</v>
      </c>
      <c r="AP276">
        <f>ROUND(单位属性!AM284,0)</f>
        <v>0</v>
      </c>
      <c r="AQ276">
        <f>ROUND(单位属性!AN284,0)</f>
        <v>0</v>
      </c>
      <c r="AR276">
        <f>ROUND(单位属性!AO284,0)</f>
        <v>0</v>
      </c>
      <c r="AS276">
        <f>ROUND(单位属性!AP284,0)</f>
        <v>0</v>
      </c>
      <c r="AT276">
        <f>ROUND(单位属性!AQ284,0)</f>
        <v>0</v>
      </c>
      <c r="AU276" t="str">
        <f t="shared" si="86"/>
        <v>InitTypeState4('mb07',0,0,0,0,0,0,0,0,0,0)</v>
      </c>
      <c r="AV276">
        <f>单位属性!AR284</f>
        <v>0</v>
      </c>
      <c r="AW276">
        <f>单位属性!AS284</f>
        <v>0</v>
      </c>
      <c r="AX276">
        <f>单位属性!AT284</f>
        <v>0</v>
      </c>
      <c r="AY276">
        <f>单位属性!AU284</f>
        <v>0</v>
      </c>
      <c r="AZ276">
        <f>单位属性!AV284</f>
        <v>0</v>
      </c>
      <c r="BA276">
        <f>单位属性!AW284</f>
        <v>0</v>
      </c>
      <c r="BB276">
        <f>单位属性!AX284</f>
        <v>0</v>
      </c>
      <c r="BC276">
        <f>单位属性!AY284</f>
        <v>0</v>
      </c>
      <c r="BD276">
        <f>单位属性!AZ284</f>
        <v>0</v>
      </c>
      <c r="BE276">
        <f>单位属性!BA284</f>
        <v>0</v>
      </c>
      <c r="BF276" t="str">
        <f t="shared" si="87"/>
        <v>InitTypeState5('mb07',0,0,0,0,0,0,0,0,0,0)</v>
      </c>
      <c r="BG276">
        <f>单位属性!BB284</f>
        <v>0</v>
      </c>
      <c r="BH276">
        <f>单位属性!BC284</f>
        <v>0</v>
      </c>
      <c r="BI276">
        <f>单位属性!BD284</f>
        <v>0</v>
      </c>
      <c r="BJ276">
        <f>单位属性!BE284</f>
        <v>0</v>
      </c>
      <c r="BK276">
        <f>单位属性!BF284</f>
        <v>0</v>
      </c>
      <c r="BL276">
        <f>单位属性!BG284</f>
        <v>0</v>
      </c>
      <c r="BM276">
        <f>单位属性!BH284</f>
        <v>0</v>
      </c>
      <c r="BN276">
        <f>单位属性!BI284</f>
        <v>0</v>
      </c>
      <c r="BO276">
        <f>单位属性!BJ284</f>
        <v>0</v>
      </c>
      <c r="BP276">
        <f>单位属性!BK284</f>
        <v>0</v>
      </c>
      <c r="BQ276" t="str">
        <f t="shared" si="88"/>
        <v>InitTypeState6('mb07',0,0,0,0,0,0,0,0,0,0)</v>
      </c>
      <c r="BR276">
        <f>单位属性!BL284</f>
        <v>0</v>
      </c>
      <c r="BS276">
        <f>单位属性!BM284</f>
        <v>0</v>
      </c>
      <c r="BT276">
        <f>单位属性!BN284</f>
        <v>0</v>
      </c>
      <c r="BU276">
        <f>单位属性!BO284</f>
        <v>0</v>
      </c>
      <c r="BV276">
        <f>单位属性!BP284</f>
        <v>0</v>
      </c>
      <c r="BW276">
        <f>单位属性!BQ284</f>
        <v>0</v>
      </c>
      <c r="BX276">
        <f>单位属性!BR284</f>
        <v>0</v>
      </c>
      <c r="BY276">
        <f>单位属性!BS284</f>
        <v>0</v>
      </c>
      <c r="BZ276">
        <f>单位属性!BT284</f>
        <v>0</v>
      </c>
      <c r="CA276">
        <f>单位属性!BU284</f>
        <v>0</v>
      </c>
      <c r="CB276" t="str">
        <f t="shared" si="89"/>
        <v>InitTypeState7('mb07',0,0,0,0,0,0,0,0,0,0)</v>
      </c>
      <c r="CC276" t="str">
        <f t="shared" si="90"/>
        <v>InitTypeState1('mb07',12000,0,0,0,10927872,0,0,0,0,20)</v>
      </c>
      <c r="CD276" t="str">
        <f t="shared" si="91"/>
        <v/>
      </c>
      <c r="CE276" t="str">
        <f t="shared" si="92"/>
        <v/>
      </c>
      <c r="CF276" t="str">
        <f t="shared" si="93"/>
        <v/>
      </c>
      <c r="CG276" t="str">
        <f t="shared" si="94"/>
        <v/>
      </c>
      <c r="CH276" t="str">
        <f t="shared" si="95"/>
        <v/>
      </c>
      <c r="CI276" t="str">
        <f t="shared" si="96"/>
        <v/>
      </c>
    </row>
    <row r="277" spans="1:87" ht="15.95" customHeight="1">
      <c r="A277" t="str">
        <f>单位属性!A285</f>
        <v>mb08</v>
      </c>
      <c r="B277" t="str">
        <f t="shared" si="82"/>
        <v>'mb08'</v>
      </c>
      <c r="C277" t="str">
        <f>单位属性!B285</f>
        <v>无当圣母</v>
      </c>
      <c r="D277">
        <f>ROUND(单位属性!D285,0)</f>
        <v>0</v>
      </c>
      <c r="E277">
        <f>ROUND(单位属性!E285,0)</f>
        <v>0</v>
      </c>
      <c r="F277">
        <f>ROUND(单位属性!F285,0)</f>
        <v>0</v>
      </c>
      <c r="G277">
        <f>ROUND(单位属性!G285,0)</f>
        <v>0</v>
      </c>
      <c r="H277">
        <f>ROUND(单位属性!H285,0)</f>
        <v>0</v>
      </c>
      <c r="I277">
        <f>ROUND(单位属性!I285,0)</f>
        <v>0</v>
      </c>
      <c r="J277">
        <f>ROUND(单位属性!J285,0)</f>
        <v>0</v>
      </c>
      <c r="K277">
        <f>ROUND(单位属性!K285,0)</f>
        <v>0</v>
      </c>
      <c r="L277">
        <f>ROUND(单位属性!L285,0)</f>
        <v>0</v>
      </c>
      <c r="M277">
        <f>ROUND(单位属性!M285,0)</f>
        <v>20</v>
      </c>
      <c r="N277" t="str">
        <f t="shared" si="83"/>
        <v>InitTypeState1('mb08',0,0,0,0,0,0,0,0,0,20)</v>
      </c>
      <c r="O277">
        <f>ROUND(单位属性!N285,0)</f>
        <v>0</v>
      </c>
      <c r="P277">
        <f>ROUND(单位属性!O285,0)</f>
        <v>0</v>
      </c>
      <c r="Q277">
        <f>ROUND(单位属性!P285,0)</f>
        <v>0</v>
      </c>
      <c r="R277">
        <f>ROUND(单位属性!Q285,0)</f>
        <v>0</v>
      </c>
      <c r="S277">
        <f>ROUND(单位属性!R285,0)</f>
        <v>0</v>
      </c>
      <c r="T277">
        <f>ROUND(单位属性!S285,0)</f>
        <v>0</v>
      </c>
      <c r="U277">
        <f>ROUND(单位属性!T285,0)</f>
        <v>0</v>
      </c>
      <c r="V277">
        <f>ROUND(单位属性!U285,0)</f>
        <v>0</v>
      </c>
      <c r="W277">
        <f>ROUND(单位属性!V285,0)</f>
        <v>0</v>
      </c>
      <c r="X277">
        <f>ROUND(单位属性!W285,0)</f>
        <v>0</v>
      </c>
      <c r="Y277" t="str">
        <f t="shared" si="84"/>
        <v>InitTypeState2('mb08',0,0,0,0,0,0,0,0,0,0)</v>
      </c>
      <c r="Z277">
        <f>ROUND(单位属性!X285,0)</f>
        <v>0</v>
      </c>
      <c r="AA277">
        <f>ROUND(单位属性!Y285,0)</f>
        <v>0</v>
      </c>
      <c r="AB277">
        <f>ROUND(单位属性!Z285,0)</f>
        <v>0</v>
      </c>
      <c r="AC277">
        <f>ROUND(单位属性!AA285,0)</f>
        <v>0</v>
      </c>
      <c r="AD277">
        <f>ROUND(单位属性!AB285,0)</f>
        <v>0</v>
      </c>
      <c r="AE277">
        <f>ROUND(单位属性!AC285,0)</f>
        <v>0</v>
      </c>
      <c r="AF277">
        <f>ROUND(单位属性!AD285,0)</f>
        <v>0</v>
      </c>
      <c r="AG277">
        <f>ROUND(单位属性!AE285,0)</f>
        <v>0</v>
      </c>
      <c r="AH277">
        <f>ROUND(单位属性!AF285,0)</f>
        <v>0</v>
      </c>
      <c r="AI277">
        <f>ROUND(单位属性!AG285,0)</f>
        <v>0</v>
      </c>
      <c r="AJ277" t="str">
        <f t="shared" si="85"/>
        <v>InitTypeState3('mb08',0,0,0,0,0,0,0,0,0,0)</v>
      </c>
      <c r="AK277">
        <f>ROUND(单位属性!AH285,0)</f>
        <v>0</v>
      </c>
      <c r="AL277">
        <f>ROUND(单位属性!AI285,0)</f>
        <v>0</v>
      </c>
      <c r="AM277">
        <f>ROUND(单位属性!AJ285,0)</f>
        <v>0</v>
      </c>
      <c r="AN277">
        <f>ROUND(单位属性!AK285,0)</f>
        <v>0</v>
      </c>
      <c r="AO277">
        <f>ROUND(单位属性!AL285,0)</f>
        <v>0</v>
      </c>
      <c r="AP277">
        <f>ROUND(单位属性!AM285,0)</f>
        <v>0</v>
      </c>
      <c r="AQ277">
        <f>ROUND(单位属性!AN285,0)</f>
        <v>0</v>
      </c>
      <c r="AR277">
        <f>ROUND(单位属性!AO285,0)</f>
        <v>0</v>
      </c>
      <c r="AS277">
        <f>ROUND(单位属性!AP285,0)</f>
        <v>0</v>
      </c>
      <c r="AT277">
        <f>ROUND(单位属性!AQ285,0)</f>
        <v>0</v>
      </c>
      <c r="AU277" t="str">
        <f t="shared" si="86"/>
        <v>InitTypeState4('mb08',0,0,0,0,0,0,0,0,0,0)</v>
      </c>
      <c r="AV277">
        <f>单位属性!AR285</f>
        <v>0</v>
      </c>
      <c r="AW277">
        <f>单位属性!AS285</f>
        <v>0</v>
      </c>
      <c r="AX277">
        <f>单位属性!AT285</f>
        <v>0</v>
      </c>
      <c r="AY277">
        <f>单位属性!AU285</f>
        <v>0</v>
      </c>
      <c r="AZ277">
        <f>单位属性!AV285</f>
        <v>0</v>
      </c>
      <c r="BA277">
        <f>单位属性!AW285</f>
        <v>0</v>
      </c>
      <c r="BB277">
        <f>单位属性!AX285</f>
        <v>0</v>
      </c>
      <c r="BC277">
        <f>单位属性!AY285</f>
        <v>0</v>
      </c>
      <c r="BD277">
        <f>单位属性!AZ285</f>
        <v>0</v>
      </c>
      <c r="BE277">
        <f>单位属性!BA285</f>
        <v>0</v>
      </c>
      <c r="BF277" t="str">
        <f t="shared" si="87"/>
        <v>InitTypeState5('mb08',0,0,0,0,0,0,0,0,0,0)</v>
      </c>
      <c r="BG277">
        <f>单位属性!BB285</f>
        <v>0</v>
      </c>
      <c r="BH277">
        <f>单位属性!BC285</f>
        <v>0</v>
      </c>
      <c r="BI277">
        <f>单位属性!BD285</f>
        <v>0</v>
      </c>
      <c r="BJ277">
        <f>单位属性!BE285</f>
        <v>0</v>
      </c>
      <c r="BK277">
        <f>单位属性!BF285</f>
        <v>0</v>
      </c>
      <c r="BL277">
        <f>单位属性!BG285</f>
        <v>0</v>
      </c>
      <c r="BM277">
        <f>单位属性!BH285</f>
        <v>0</v>
      </c>
      <c r="BN277">
        <f>单位属性!BI285</f>
        <v>0</v>
      </c>
      <c r="BO277">
        <f>单位属性!BJ285</f>
        <v>0</v>
      </c>
      <c r="BP277">
        <f>单位属性!BK285</f>
        <v>0</v>
      </c>
      <c r="BQ277" t="str">
        <f t="shared" si="88"/>
        <v>InitTypeState6('mb08',0,0,0,0,0,0,0,0,0,0)</v>
      </c>
      <c r="BR277">
        <f>单位属性!BL285</f>
        <v>0</v>
      </c>
      <c r="BS277">
        <f>单位属性!BM285</f>
        <v>0</v>
      </c>
      <c r="BT277">
        <f>单位属性!BN285</f>
        <v>0</v>
      </c>
      <c r="BU277">
        <f>单位属性!BO285</f>
        <v>0</v>
      </c>
      <c r="BV277">
        <f>单位属性!BP285</f>
        <v>0</v>
      </c>
      <c r="BW277">
        <f>单位属性!BQ285</f>
        <v>0</v>
      </c>
      <c r="BX277">
        <f>单位属性!BR285</f>
        <v>0</v>
      </c>
      <c r="BY277">
        <f>单位属性!BS285</f>
        <v>0</v>
      </c>
      <c r="BZ277">
        <f>单位属性!BT285</f>
        <v>0</v>
      </c>
      <c r="CA277">
        <f>单位属性!BU285</f>
        <v>0</v>
      </c>
      <c r="CB277" t="str">
        <f t="shared" si="89"/>
        <v>InitTypeState7('mb08',0,0,0,0,0,0,0,0,0,0)</v>
      </c>
      <c r="CC277" t="str">
        <f t="shared" si="90"/>
        <v>InitTypeState1('mb08',0,0,0,0,0,0,0,0,0,20)</v>
      </c>
      <c r="CD277" t="str">
        <f t="shared" si="91"/>
        <v/>
      </c>
      <c r="CE277" t="str">
        <f t="shared" si="92"/>
        <v/>
      </c>
      <c r="CF277" t="str">
        <f t="shared" si="93"/>
        <v/>
      </c>
      <c r="CG277" t="str">
        <f t="shared" si="94"/>
        <v/>
      </c>
      <c r="CH277" t="str">
        <f t="shared" si="95"/>
        <v/>
      </c>
      <c r="CI277" t="str">
        <f t="shared" si="96"/>
        <v/>
      </c>
    </row>
    <row r="278" spans="1:87" ht="15.95" customHeight="1">
      <c r="A278" t="str">
        <f>单位属性!A286</f>
        <v>mb09</v>
      </c>
      <c r="B278" t="str">
        <f t="shared" si="82"/>
        <v>'mb09'</v>
      </c>
      <c r="C278" t="str">
        <f>单位属性!B286</f>
        <v>通天教主分身</v>
      </c>
      <c r="D278">
        <f>ROUND(单位属性!D286,0)</f>
        <v>0</v>
      </c>
      <c r="E278">
        <f>ROUND(单位属性!E286,0)</f>
        <v>0</v>
      </c>
      <c r="F278">
        <f>ROUND(单位属性!F286,0)</f>
        <v>0</v>
      </c>
      <c r="G278">
        <f>ROUND(单位属性!G286,0)</f>
        <v>0</v>
      </c>
      <c r="H278">
        <f>ROUND(单位属性!H286,0)</f>
        <v>0</v>
      </c>
      <c r="I278">
        <f>ROUND(单位属性!I286,0)</f>
        <v>0</v>
      </c>
      <c r="J278">
        <f>ROUND(单位属性!J286,0)</f>
        <v>0</v>
      </c>
      <c r="K278">
        <f>ROUND(单位属性!K286,0)</f>
        <v>0</v>
      </c>
      <c r="L278">
        <f>ROUND(单位属性!L286,0)</f>
        <v>0</v>
      </c>
      <c r="M278">
        <f>ROUND(单位属性!M286,0)</f>
        <v>20</v>
      </c>
      <c r="N278" t="str">
        <f t="shared" si="83"/>
        <v>InitTypeState1('mb09',0,0,0,0,0,0,0,0,0,20)</v>
      </c>
      <c r="O278">
        <f>ROUND(单位属性!N286,0)</f>
        <v>0</v>
      </c>
      <c r="P278">
        <f>ROUND(单位属性!O286,0)</f>
        <v>0</v>
      </c>
      <c r="Q278">
        <f>ROUND(单位属性!P286,0)</f>
        <v>0</v>
      </c>
      <c r="R278">
        <f>ROUND(单位属性!Q286,0)</f>
        <v>0</v>
      </c>
      <c r="S278">
        <f>ROUND(单位属性!R286,0)</f>
        <v>0</v>
      </c>
      <c r="T278">
        <f>ROUND(单位属性!S286,0)</f>
        <v>0</v>
      </c>
      <c r="U278">
        <f>ROUND(单位属性!T286,0)</f>
        <v>0</v>
      </c>
      <c r="V278">
        <f>ROUND(单位属性!U286,0)</f>
        <v>0</v>
      </c>
      <c r="W278">
        <f>ROUND(单位属性!V286,0)</f>
        <v>0</v>
      </c>
      <c r="X278">
        <f>ROUND(单位属性!W286,0)</f>
        <v>0</v>
      </c>
      <c r="Y278" t="str">
        <f t="shared" si="84"/>
        <v>InitTypeState2('mb09',0,0,0,0,0,0,0,0,0,0)</v>
      </c>
      <c r="Z278">
        <f>ROUND(单位属性!X286,0)</f>
        <v>0</v>
      </c>
      <c r="AA278">
        <f>ROUND(单位属性!Y286,0)</f>
        <v>0</v>
      </c>
      <c r="AB278">
        <f>ROUND(单位属性!Z286,0)</f>
        <v>0</v>
      </c>
      <c r="AC278">
        <f>ROUND(单位属性!AA286,0)</f>
        <v>0</v>
      </c>
      <c r="AD278">
        <f>ROUND(单位属性!AB286,0)</f>
        <v>0</v>
      </c>
      <c r="AE278">
        <f>ROUND(单位属性!AC286,0)</f>
        <v>0</v>
      </c>
      <c r="AF278">
        <f>ROUND(单位属性!AD286,0)</f>
        <v>0</v>
      </c>
      <c r="AG278">
        <f>ROUND(单位属性!AE286,0)</f>
        <v>0</v>
      </c>
      <c r="AH278">
        <f>ROUND(单位属性!AF286,0)</f>
        <v>0</v>
      </c>
      <c r="AI278">
        <f>ROUND(单位属性!AG286,0)</f>
        <v>0</v>
      </c>
      <c r="AJ278" t="str">
        <f t="shared" si="85"/>
        <v>InitTypeState3('mb09',0,0,0,0,0,0,0,0,0,0)</v>
      </c>
      <c r="AK278">
        <f>ROUND(单位属性!AH286,0)</f>
        <v>0</v>
      </c>
      <c r="AL278">
        <f>ROUND(单位属性!AI286,0)</f>
        <v>0</v>
      </c>
      <c r="AM278">
        <f>ROUND(单位属性!AJ286,0)</f>
        <v>0</v>
      </c>
      <c r="AN278">
        <f>ROUND(单位属性!AK286,0)</f>
        <v>0</v>
      </c>
      <c r="AO278">
        <f>ROUND(单位属性!AL286,0)</f>
        <v>0</v>
      </c>
      <c r="AP278">
        <f>ROUND(单位属性!AM286,0)</f>
        <v>0</v>
      </c>
      <c r="AQ278">
        <f>ROUND(单位属性!AN286,0)</f>
        <v>0</v>
      </c>
      <c r="AR278">
        <f>ROUND(单位属性!AO286,0)</f>
        <v>0</v>
      </c>
      <c r="AS278">
        <f>ROUND(单位属性!AP286,0)</f>
        <v>0</v>
      </c>
      <c r="AT278">
        <f>ROUND(单位属性!AQ286,0)</f>
        <v>0</v>
      </c>
      <c r="AU278" t="str">
        <f t="shared" si="86"/>
        <v>InitTypeState4('mb09',0,0,0,0,0,0,0,0,0,0)</v>
      </c>
      <c r="AV278">
        <f>单位属性!AR286</f>
        <v>0</v>
      </c>
      <c r="AW278">
        <f>单位属性!AS286</f>
        <v>0</v>
      </c>
      <c r="AX278">
        <f>单位属性!AT286</f>
        <v>0</v>
      </c>
      <c r="AY278">
        <f>单位属性!AU286</f>
        <v>0</v>
      </c>
      <c r="AZ278">
        <f>单位属性!AV286</f>
        <v>0</v>
      </c>
      <c r="BA278">
        <f>单位属性!AW286</f>
        <v>0</v>
      </c>
      <c r="BB278">
        <f>单位属性!AX286</f>
        <v>0</v>
      </c>
      <c r="BC278">
        <f>单位属性!AY286</f>
        <v>0</v>
      </c>
      <c r="BD278">
        <f>单位属性!AZ286</f>
        <v>0</v>
      </c>
      <c r="BE278">
        <f>单位属性!BA286</f>
        <v>0</v>
      </c>
      <c r="BF278" t="str">
        <f t="shared" si="87"/>
        <v>InitTypeState5('mb09',0,0,0,0,0,0,0,0,0,0)</v>
      </c>
      <c r="BG278">
        <f>单位属性!BB286</f>
        <v>0</v>
      </c>
      <c r="BH278">
        <f>单位属性!BC286</f>
        <v>0</v>
      </c>
      <c r="BI278">
        <f>单位属性!BD286</f>
        <v>0</v>
      </c>
      <c r="BJ278">
        <f>单位属性!BE286</f>
        <v>0</v>
      </c>
      <c r="BK278">
        <f>单位属性!BF286</f>
        <v>0</v>
      </c>
      <c r="BL278">
        <f>单位属性!BG286</f>
        <v>0</v>
      </c>
      <c r="BM278">
        <f>单位属性!BH286</f>
        <v>0</v>
      </c>
      <c r="BN278">
        <f>单位属性!BI286</f>
        <v>0</v>
      </c>
      <c r="BO278">
        <f>单位属性!BJ286</f>
        <v>0</v>
      </c>
      <c r="BP278">
        <f>单位属性!BK286</f>
        <v>0</v>
      </c>
      <c r="BQ278" t="str">
        <f t="shared" si="88"/>
        <v>InitTypeState6('mb09',0,0,0,0,0,0,0,0,0,0)</v>
      </c>
      <c r="BR278">
        <f>单位属性!BL286</f>
        <v>0</v>
      </c>
      <c r="BS278">
        <f>单位属性!BM286</f>
        <v>0</v>
      </c>
      <c r="BT278">
        <f>单位属性!BN286</f>
        <v>0</v>
      </c>
      <c r="BU278">
        <f>单位属性!BO286</f>
        <v>0</v>
      </c>
      <c r="BV278">
        <f>单位属性!BP286</f>
        <v>0</v>
      </c>
      <c r="BW278">
        <f>单位属性!BQ286</f>
        <v>0</v>
      </c>
      <c r="BX278">
        <f>单位属性!BR286</f>
        <v>0</v>
      </c>
      <c r="BY278">
        <f>单位属性!BS286</f>
        <v>0</v>
      </c>
      <c r="BZ278">
        <f>单位属性!BT286</f>
        <v>0</v>
      </c>
      <c r="CA278">
        <f>单位属性!BU286</f>
        <v>0</v>
      </c>
      <c r="CB278" t="str">
        <f t="shared" si="89"/>
        <v>InitTypeState7('mb09',0,0,0,0,0,0,0,0,0,0)</v>
      </c>
      <c r="CC278" t="str">
        <f t="shared" si="90"/>
        <v>InitTypeState1('mb09',0,0,0,0,0,0,0,0,0,20)</v>
      </c>
      <c r="CD278" t="str">
        <f t="shared" si="91"/>
        <v/>
      </c>
      <c r="CE278" t="str">
        <f t="shared" si="92"/>
        <v/>
      </c>
      <c r="CF278" t="str">
        <f t="shared" si="93"/>
        <v/>
      </c>
      <c r="CG278" t="str">
        <f t="shared" si="94"/>
        <v/>
      </c>
      <c r="CH278" t="str">
        <f t="shared" si="95"/>
        <v/>
      </c>
      <c r="CI278" t="str">
        <f t="shared" si="96"/>
        <v/>
      </c>
    </row>
    <row r="279" spans="1:87" ht="15.95" customHeight="1">
      <c r="A279" t="str">
        <f>单位属性!A287</f>
        <v>mc01</v>
      </c>
      <c r="B279" t="str">
        <f t="shared" si="82"/>
        <v>'mc01'</v>
      </c>
      <c r="C279" t="str">
        <f>单位属性!B287</f>
        <v>年兽</v>
      </c>
      <c r="D279">
        <f>ROUND(单位属性!D287,0)</f>
        <v>0</v>
      </c>
      <c r="E279">
        <f>ROUND(单位属性!E287,0)</f>
        <v>0</v>
      </c>
      <c r="F279">
        <f>ROUND(单位属性!F287,0)</f>
        <v>0</v>
      </c>
      <c r="G279">
        <f>ROUND(单位属性!G287,0)</f>
        <v>0</v>
      </c>
      <c r="H279">
        <f>ROUND(单位属性!H287,0)</f>
        <v>99999999</v>
      </c>
      <c r="I279">
        <f>ROUND(单位属性!I287,0)</f>
        <v>0</v>
      </c>
      <c r="J279">
        <f>ROUND(单位属性!J287,0)</f>
        <v>0</v>
      </c>
      <c r="K279">
        <f>ROUND(单位属性!K287,0)</f>
        <v>0</v>
      </c>
      <c r="L279">
        <f>ROUND(单位属性!L287,0)</f>
        <v>0</v>
      </c>
      <c r="M279">
        <f>ROUND(单位属性!M287,0)</f>
        <v>10</v>
      </c>
      <c r="N279" t="str">
        <f t="shared" si="83"/>
        <v>InitTypeState1('mc01',0,0,0,0,99999999,0,0,0,0,10)</v>
      </c>
      <c r="O279">
        <f>ROUND(单位属性!N287,0)</f>
        <v>0</v>
      </c>
      <c r="P279">
        <f>ROUND(单位属性!O287,0)</f>
        <v>0</v>
      </c>
      <c r="Q279">
        <f>ROUND(单位属性!P287,0)</f>
        <v>0</v>
      </c>
      <c r="R279">
        <f>ROUND(单位属性!Q287,0)</f>
        <v>0</v>
      </c>
      <c r="S279">
        <f>ROUND(单位属性!R287,0)</f>
        <v>0</v>
      </c>
      <c r="T279">
        <f>ROUND(单位属性!S287,0)</f>
        <v>0</v>
      </c>
      <c r="U279">
        <f>ROUND(单位属性!T287,0)</f>
        <v>0</v>
      </c>
      <c r="V279">
        <f>ROUND(单位属性!U287,0)</f>
        <v>0</v>
      </c>
      <c r="W279">
        <f>ROUND(单位属性!V287,0)</f>
        <v>0</v>
      </c>
      <c r="X279">
        <f>ROUND(单位属性!W287,0)</f>
        <v>0</v>
      </c>
      <c r="Y279" t="str">
        <f t="shared" si="84"/>
        <v>InitTypeState2('mc01',0,0,0,0,0,0,0,0,0,0)</v>
      </c>
      <c r="Z279">
        <f>ROUND(单位属性!X287,0)</f>
        <v>0</v>
      </c>
      <c r="AA279">
        <f>ROUND(单位属性!Y287,0)</f>
        <v>0</v>
      </c>
      <c r="AB279">
        <f>ROUND(单位属性!Z287,0)</f>
        <v>0</v>
      </c>
      <c r="AC279">
        <f>ROUND(单位属性!AA287,0)</f>
        <v>0</v>
      </c>
      <c r="AD279">
        <f>ROUND(单位属性!AB287,0)</f>
        <v>0</v>
      </c>
      <c r="AE279">
        <f>ROUND(单位属性!AC287,0)</f>
        <v>0</v>
      </c>
      <c r="AF279">
        <f>ROUND(单位属性!AD287,0)</f>
        <v>0</v>
      </c>
      <c r="AG279">
        <f>ROUND(单位属性!AE287,0)</f>
        <v>0</v>
      </c>
      <c r="AH279">
        <f>ROUND(单位属性!AF287,0)</f>
        <v>0</v>
      </c>
      <c r="AI279">
        <f>ROUND(单位属性!AG287,0)</f>
        <v>0</v>
      </c>
      <c r="AJ279" t="str">
        <f t="shared" si="85"/>
        <v>InitTypeState3('mc01',0,0,0,0,0,0,0,0,0,0)</v>
      </c>
      <c r="AK279">
        <f>ROUND(单位属性!AH287,0)</f>
        <v>0</v>
      </c>
      <c r="AL279">
        <f>ROUND(单位属性!AI287,0)</f>
        <v>0</v>
      </c>
      <c r="AM279">
        <f>ROUND(单位属性!AJ287,0)</f>
        <v>0</v>
      </c>
      <c r="AN279">
        <f>ROUND(单位属性!AK287,0)</f>
        <v>0</v>
      </c>
      <c r="AO279">
        <f>ROUND(单位属性!AL287,0)</f>
        <v>0</v>
      </c>
      <c r="AP279">
        <f>ROUND(单位属性!AM287,0)</f>
        <v>0</v>
      </c>
      <c r="AQ279">
        <f>ROUND(单位属性!AN287,0)</f>
        <v>0</v>
      </c>
      <c r="AR279">
        <f>ROUND(单位属性!AO287,0)</f>
        <v>0</v>
      </c>
      <c r="AS279">
        <f>ROUND(单位属性!AP287,0)</f>
        <v>0</v>
      </c>
      <c r="AT279">
        <f>ROUND(单位属性!AQ287,0)</f>
        <v>0</v>
      </c>
      <c r="AU279" t="str">
        <f t="shared" si="86"/>
        <v>InitTypeState4('mc01',0,0,0,0,0,0,0,0,0,0)</v>
      </c>
      <c r="AV279">
        <f>单位属性!AR287</f>
        <v>0</v>
      </c>
      <c r="AW279">
        <f>单位属性!AS287</f>
        <v>0</v>
      </c>
      <c r="AX279">
        <f>单位属性!AT287</f>
        <v>0</v>
      </c>
      <c r="AY279">
        <f>单位属性!AU287</f>
        <v>0</v>
      </c>
      <c r="AZ279">
        <f>单位属性!AV287</f>
        <v>0</v>
      </c>
      <c r="BA279">
        <f>单位属性!AW287</f>
        <v>0</v>
      </c>
      <c r="BB279">
        <f>单位属性!AX287</f>
        <v>0</v>
      </c>
      <c r="BC279">
        <f>单位属性!AY287</f>
        <v>0</v>
      </c>
      <c r="BD279">
        <f>单位属性!AZ287</f>
        <v>0</v>
      </c>
      <c r="BE279">
        <f>单位属性!BA287</f>
        <v>0</v>
      </c>
      <c r="BF279" t="str">
        <f t="shared" si="87"/>
        <v>InitTypeState5('mc01',0,0,0,0,0,0,0,0,0,0)</v>
      </c>
      <c r="BG279">
        <f>单位属性!BB287</f>
        <v>0</v>
      </c>
      <c r="BH279">
        <f>单位属性!BC287</f>
        <v>0</v>
      </c>
      <c r="BI279">
        <f>单位属性!BD287</f>
        <v>0</v>
      </c>
      <c r="BJ279">
        <f>单位属性!BE287</f>
        <v>0</v>
      </c>
      <c r="BK279">
        <f>单位属性!BF287</f>
        <v>0</v>
      </c>
      <c r="BL279">
        <f>单位属性!BG287</f>
        <v>0</v>
      </c>
      <c r="BM279">
        <f>单位属性!BH287</f>
        <v>0</v>
      </c>
      <c r="BN279">
        <f>单位属性!BI287</f>
        <v>0</v>
      </c>
      <c r="BO279">
        <f>单位属性!BJ287</f>
        <v>0</v>
      </c>
      <c r="BP279">
        <f>单位属性!BK287</f>
        <v>0</v>
      </c>
      <c r="BQ279" t="str">
        <f t="shared" si="88"/>
        <v>InitTypeState6('mc01',0,0,0,0,0,0,0,0,0,0)</v>
      </c>
      <c r="BR279">
        <f>单位属性!BL287</f>
        <v>0</v>
      </c>
      <c r="BS279">
        <f>单位属性!BM287</f>
        <v>0</v>
      </c>
      <c r="BT279">
        <f>单位属性!BN287</f>
        <v>0</v>
      </c>
      <c r="BU279">
        <f>单位属性!BO287</f>
        <v>0</v>
      </c>
      <c r="BV279">
        <f>单位属性!BP287</f>
        <v>0</v>
      </c>
      <c r="BW279">
        <f>单位属性!BQ287</f>
        <v>0</v>
      </c>
      <c r="BX279">
        <f>单位属性!BR287</f>
        <v>0</v>
      </c>
      <c r="BY279">
        <f>单位属性!BS287</f>
        <v>0</v>
      </c>
      <c r="BZ279">
        <f>单位属性!BT287</f>
        <v>0</v>
      </c>
      <c r="CA279">
        <f>单位属性!BU287</f>
        <v>0</v>
      </c>
      <c r="CB279" t="str">
        <f t="shared" si="89"/>
        <v>InitTypeState7('mc01',0,0,0,0,0,0,0,0,0,0)</v>
      </c>
      <c r="CC279" t="str">
        <f t="shared" si="90"/>
        <v>InitTypeState1('mc01',0,0,0,0,99999999,0,0,0,0,10)</v>
      </c>
      <c r="CD279" t="str">
        <f t="shared" si="91"/>
        <v/>
      </c>
      <c r="CE279" t="str">
        <f t="shared" si="92"/>
        <v/>
      </c>
      <c r="CF279" t="str">
        <f t="shared" si="93"/>
        <v/>
      </c>
      <c r="CG279" t="str">
        <f t="shared" si="94"/>
        <v/>
      </c>
      <c r="CH279" t="str">
        <f t="shared" si="95"/>
        <v/>
      </c>
      <c r="CI279" t="str">
        <f t="shared" si="96"/>
        <v/>
      </c>
    </row>
    <row r="280" spans="1:87" ht="15.95" customHeight="1">
      <c r="A280" t="str">
        <f>单位属性!A288</f>
        <v>mc02</v>
      </c>
      <c r="B280" t="str">
        <f t="shared" si="82"/>
        <v>'mc02'</v>
      </c>
      <c r="C280" t="str">
        <f>单位属性!B288</f>
        <v>王魔</v>
      </c>
      <c r="D280">
        <f>ROUND(单位属性!D288,0)</f>
        <v>4307</v>
      </c>
      <c r="E280">
        <f>ROUND(单位属性!E288,0)</f>
        <v>0</v>
      </c>
      <c r="F280">
        <f>ROUND(单位属性!F288,0)</f>
        <v>21</v>
      </c>
      <c r="G280">
        <f>ROUND(单位属性!G288,0)</f>
        <v>32</v>
      </c>
      <c r="H280">
        <f>ROUND(单位属性!H288,0)</f>
        <v>1584072</v>
      </c>
      <c r="I280">
        <f>ROUND(单位属性!I288,0)</f>
        <v>0</v>
      </c>
      <c r="J280">
        <f>ROUND(单位属性!J288,0)</f>
        <v>0</v>
      </c>
      <c r="K280">
        <f>ROUND(单位属性!K288,0)</f>
        <v>0</v>
      </c>
      <c r="L280">
        <f>ROUND(单位属性!L288,0)</f>
        <v>0</v>
      </c>
      <c r="M280">
        <f>ROUND(单位属性!M288,0)</f>
        <v>10</v>
      </c>
      <c r="N280" t="str">
        <f t="shared" si="83"/>
        <v>InitTypeState1('mc02',4307,0,21,32,1584072,0,0,0,0,10)</v>
      </c>
      <c r="O280">
        <f>ROUND(单位属性!N288,0)</f>
        <v>0</v>
      </c>
      <c r="P280">
        <f>ROUND(单位属性!O288,0)</f>
        <v>0</v>
      </c>
      <c r="Q280">
        <f>ROUND(单位属性!P288,0)</f>
        <v>0</v>
      </c>
      <c r="R280">
        <f>ROUND(单位属性!Q288,0)</f>
        <v>0</v>
      </c>
      <c r="S280">
        <f>ROUND(单位属性!R288,0)</f>
        <v>0</v>
      </c>
      <c r="T280">
        <f>ROUND(单位属性!S288,0)</f>
        <v>0</v>
      </c>
      <c r="U280">
        <f>ROUND(单位属性!T288,0)</f>
        <v>0</v>
      </c>
      <c r="V280">
        <f>ROUND(单位属性!U288,0)</f>
        <v>0</v>
      </c>
      <c r="W280">
        <f>ROUND(单位属性!V288,0)</f>
        <v>0</v>
      </c>
      <c r="X280">
        <f>ROUND(单位属性!W288,0)</f>
        <v>0</v>
      </c>
      <c r="Y280" t="str">
        <f t="shared" si="84"/>
        <v>InitTypeState2('mc02',0,0,0,0,0,0,0,0,0,0)</v>
      </c>
      <c r="Z280">
        <f>ROUND(单位属性!X288,0)</f>
        <v>0</v>
      </c>
      <c r="AA280">
        <f>ROUND(单位属性!Y288,0)</f>
        <v>0</v>
      </c>
      <c r="AB280">
        <f>ROUND(单位属性!Z288,0)</f>
        <v>0</v>
      </c>
      <c r="AC280">
        <f>ROUND(单位属性!AA288,0)</f>
        <v>0</v>
      </c>
      <c r="AD280">
        <f>ROUND(单位属性!AB288,0)</f>
        <v>0</v>
      </c>
      <c r="AE280">
        <f>ROUND(单位属性!AC288,0)</f>
        <v>0</v>
      </c>
      <c r="AF280">
        <f>ROUND(单位属性!AD288,0)</f>
        <v>0</v>
      </c>
      <c r="AG280">
        <f>ROUND(单位属性!AE288,0)</f>
        <v>0</v>
      </c>
      <c r="AH280">
        <f>ROUND(单位属性!AF288,0)</f>
        <v>0</v>
      </c>
      <c r="AI280">
        <f>ROUND(单位属性!AG288,0)</f>
        <v>0</v>
      </c>
      <c r="AJ280" t="str">
        <f t="shared" si="85"/>
        <v>InitTypeState3('mc02',0,0,0,0,0,0,0,0,0,0)</v>
      </c>
      <c r="AK280">
        <f>ROUND(单位属性!AH288,0)</f>
        <v>0</v>
      </c>
      <c r="AL280">
        <f>ROUND(单位属性!AI288,0)</f>
        <v>0</v>
      </c>
      <c r="AM280">
        <f>ROUND(单位属性!AJ288,0)</f>
        <v>0</v>
      </c>
      <c r="AN280">
        <f>ROUND(单位属性!AK288,0)</f>
        <v>0</v>
      </c>
      <c r="AO280">
        <f>ROUND(单位属性!AL288,0)</f>
        <v>0</v>
      </c>
      <c r="AP280">
        <f>ROUND(单位属性!AM288,0)</f>
        <v>0</v>
      </c>
      <c r="AQ280">
        <f>ROUND(单位属性!AN288,0)</f>
        <v>0</v>
      </c>
      <c r="AR280">
        <f>ROUND(单位属性!AO288,0)</f>
        <v>0</v>
      </c>
      <c r="AS280">
        <f>ROUND(单位属性!AP288,0)</f>
        <v>0</v>
      </c>
      <c r="AT280">
        <f>ROUND(单位属性!AQ288,0)</f>
        <v>0</v>
      </c>
      <c r="AU280" t="str">
        <f t="shared" si="86"/>
        <v>InitTypeState4('mc02',0,0,0,0,0,0,0,0,0,0)</v>
      </c>
      <c r="AV280">
        <f>单位属性!AR288</f>
        <v>0</v>
      </c>
      <c r="AW280">
        <f>单位属性!AS288</f>
        <v>0</v>
      </c>
      <c r="AX280">
        <f>单位属性!AT288</f>
        <v>0</v>
      </c>
      <c r="AY280">
        <f>单位属性!AU288</f>
        <v>0</v>
      </c>
      <c r="AZ280">
        <f>单位属性!AV288</f>
        <v>0</v>
      </c>
      <c r="BA280">
        <f>单位属性!AW288</f>
        <v>0</v>
      </c>
      <c r="BB280">
        <f>单位属性!AX288</f>
        <v>0</v>
      </c>
      <c r="BC280">
        <f>单位属性!AY288</f>
        <v>0</v>
      </c>
      <c r="BD280">
        <f>单位属性!AZ288</f>
        <v>0</v>
      </c>
      <c r="BE280">
        <f>单位属性!BA288</f>
        <v>0</v>
      </c>
      <c r="BF280" t="str">
        <f t="shared" si="87"/>
        <v>InitTypeState5('mc02',0,0,0,0,0,0,0,0,0,0)</v>
      </c>
      <c r="BG280">
        <f>单位属性!BB288</f>
        <v>0</v>
      </c>
      <c r="BH280">
        <f>单位属性!BC288</f>
        <v>0</v>
      </c>
      <c r="BI280">
        <f>单位属性!BD288</f>
        <v>0</v>
      </c>
      <c r="BJ280">
        <f>单位属性!BE288</f>
        <v>0</v>
      </c>
      <c r="BK280">
        <f>单位属性!BF288</f>
        <v>0</v>
      </c>
      <c r="BL280">
        <f>单位属性!BG288</f>
        <v>0</v>
      </c>
      <c r="BM280">
        <f>单位属性!BH288</f>
        <v>0</v>
      </c>
      <c r="BN280">
        <f>单位属性!BI288</f>
        <v>0</v>
      </c>
      <c r="BO280">
        <f>单位属性!BJ288</f>
        <v>0</v>
      </c>
      <c r="BP280">
        <f>单位属性!BK288</f>
        <v>0</v>
      </c>
      <c r="BQ280" t="str">
        <f t="shared" si="88"/>
        <v>InitTypeState6('mc02',0,0,0,0,0,0,0,0,0,0)</v>
      </c>
      <c r="BR280">
        <f>单位属性!BL288</f>
        <v>0</v>
      </c>
      <c r="BS280">
        <f>单位属性!BM288</f>
        <v>0</v>
      </c>
      <c r="BT280">
        <f>单位属性!BN288</f>
        <v>0</v>
      </c>
      <c r="BU280">
        <f>单位属性!BO288</f>
        <v>0</v>
      </c>
      <c r="BV280">
        <f>单位属性!BP288</f>
        <v>0</v>
      </c>
      <c r="BW280">
        <f>单位属性!BQ288</f>
        <v>0</v>
      </c>
      <c r="BX280">
        <f>单位属性!BR288</f>
        <v>0</v>
      </c>
      <c r="BY280">
        <f>单位属性!BS288</f>
        <v>0</v>
      </c>
      <c r="BZ280">
        <f>单位属性!BT288</f>
        <v>0</v>
      </c>
      <c r="CA280">
        <f>单位属性!BU288</f>
        <v>0</v>
      </c>
      <c r="CB280" t="str">
        <f t="shared" si="89"/>
        <v>InitTypeState7('mc02',0,0,0,0,0,0,0,0,0,0)</v>
      </c>
      <c r="CC280" t="str">
        <f t="shared" si="90"/>
        <v>InitTypeState1('mc02',4307,0,21,32,1584072,0,0,0,0,10)</v>
      </c>
      <c r="CD280" t="str">
        <f t="shared" si="91"/>
        <v/>
      </c>
      <c r="CE280" t="str">
        <f t="shared" si="92"/>
        <v/>
      </c>
      <c r="CF280" t="str">
        <f t="shared" si="93"/>
        <v/>
      </c>
      <c r="CG280" t="str">
        <f t="shared" si="94"/>
        <v/>
      </c>
      <c r="CH280" t="str">
        <f t="shared" si="95"/>
        <v/>
      </c>
      <c r="CI280" t="str">
        <f t="shared" si="96"/>
        <v/>
      </c>
    </row>
    <row r="281" spans="1:87" ht="15.95" customHeight="1">
      <c r="A281" t="str">
        <f>单位属性!A289</f>
        <v>mc03</v>
      </c>
      <c r="B281" t="str">
        <f t="shared" si="82"/>
        <v>'mc03'</v>
      </c>
      <c r="C281" t="str">
        <f>单位属性!B289</f>
        <v>杨森</v>
      </c>
      <c r="D281">
        <f>ROUND(单位属性!D289,0)</f>
        <v>2153</v>
      </c>
      <c r="E281">
        <f>ROUND(单位属性!E289,0)</f>
        <v>0</v>
      </c>
      <c r="F281">
        <f>ROUND(单位属性!F289,0)</f>
        <v>42</v>
      </c>
      <c r="G281">
        <f>ROUND(单位属性!G289,0)</f>
        <v>32</v>
      </c>
      <c r="H281">
        <f>ROUND(单位属性!H289,0)</f>
        <v>2262960</v>
      </c>
      <c r="I281">
        <f>ROUND(单位属性!I289,0)</f>
        <v>0</v>
      </c>
      <c r="J281">
        <f>ROUND(单位属性!J289,0)</f>
        <v>0</v>
      </c>
      <c r="K281">
        <f>ROUND(单位属性!K289,0)</f>
        <v>0</v>
      </c>
      <c r="L281">
        <f>ROUND(单位属性!L289,0)</f>
        <v>0</v>
      </c>
      <c r="M281">
        <f>ROUND(单位属性!M289,0)</f>
        <v>10</v>
      </c>
      <c r="N281" t="str">
        <f t="shared" si="83"/>
        <v>InitTypeState1('mc03',2153,0,42,32,2262960,0,0,0,0,10)</v>
      </c>
      <c r="O281">
        <f>ROUND(单位属性!N289,0)</f>
        <v>0</v>
      </c>
      <c r="P281">
        <f>ROUND(单位属性!O289,0)</f>
        <v>0</v>
      </c>
      <c r="Q281">
        <f>ROUND(单位属性!P289,0)</f>
        <v>0</v>
      </c>
      <c r="R281">
        <f>ROUND(单位属性!Q289,0)</f>
        <v>0</v>
      </c>
      <c r="S281">
        <f>ROUND(单位属性!R289,0)</f>
        <v>0</v>
      </c>
      <c r="T281">
        <f>ROUND(单位属性!S289,0)</f>
        <v>0</v>
      </c>
      <c r="U281">
        <f>ROUND(单位属性!T289,0)</f>
        <v>0</v>
      </c>
      <c r="V281">
        <f>ROUND(单位属性!U289,0)</f>
        <v>0</v>
      </c>
      <c r="W281">
        <f>ROUND(单位属性!V289,0)</f>
        <v>0</v>
      </c>
      <c r="X281">
        <f>ROUND(单位属性!W289,0)</f>
        <v>0</v>
      </c>
      <c r="Y281" t="str">
        <f t="shared" si="84"/>
        <v>InitTypeState2('mc03',0,0,0,0,0,0,0,0,0,0)</v>
      </c>
      <c r="Z281">
        <f>ROUND(单位属性!X289,0)</f>
        <v>0</v>
      </c>
      <c r="AA281">
        <f>ROUND(单位属性!Y289,0)</f>
        <v>0</v>
      </c>
      <c r="AB281">
        <f>ROUND(单位属性!Z289,0)</f>
        <v>0</v>
      </c>
      <c r="AC281">
        <f>ROUND(单位属性!AA289,0)</f>
        <v>0</v>
      </c>
      <c r="AD281">
        <f>ROUND(单位属性!AB289,0)</f>
        <v>0</v>
      </c>
      <c r="AE281">
        <f>ROUND(单位属性!AC289,0)</f>
        <v>0</v>
      </c>
      <c r="AF281">
        <f>ROUND(单位属性!AD289,0)</f>
        <v>0</v>
      </c>
      <c r="AG281">
        <f>ROUND(单位属性!AE289,0)</f>
        <v>0</v>
      </c>
      <c r="AH281">
        <f>ROUND(单位属性!AF289,0)</f>
        <v>0</v>
      </c>
      <c r="AI281">
        <f>ROUND(单位属性!AG289,0)</f>
        <v>0</v>
      </c>
      <c r="AJ281" t="str">
        <f t="shared" si="85"/>
        <v>InitTypeState3('mc03',0,0,0,0,0,0,0,0,0,0)</v>
      </c>
      <c r="AK281">
        <f>ROUND(单位属性!AH289,0)</f>
        <v>0</v>
      </c>
      <c r="AL281">
        <f>ROUND(单位属性!AI289,0)</f>
        <v>0</v>
      </c>
      <c r="AM281">
        <f>ROUND(单位属性!AJ289,0)</f>
        <v>0</v>
      </c>
      <c r="AN281">
        <f>ROUND(单位属性!AK289,0)</f>
        <v>0</v>
      </c>
      <c r="AO281">
        <f>ROUND(单位属性!AL289,0)</f>
        <v>0</v>
      </c>
      <c r="AP281">
        <f>ROUND(单位属性!AM289,0)</f>
        <v>0</v>
      </c>
      <c r="AQ281">
        <f>ROUND(单位属性!AN289,0)</f>
        <v>0</v>
      </c>
      <c r="AR281">
        <f>ROUND(单位属性!AO289,0)</f>
        <v>0</v>
      </c>
      <c r="AS281">
        <f>ROUND(单位属性!AP289,0)</f>
        <v>0</v>
      </c>
      <c r="AT281">
        <f>ROUND(单位属性!AQ289,0)</f>
        <v>0</v>
      </c>
      <c r="AU281" t="str">
        <f t="shared" si="86"/>
        <v>InitTypeState4('mc03',0,0,0,0,0,0,0,0,0,0)</v>
      </c>
      <c r="AV281">
        <f>单位属性!AR289</f>
        <v>0</v>
      </c>
      <c r="AW281">
        <f>单位属性!AS289</f>
        <v>0</v>
      </c>
      <c r="AX281">
        <f>单位属性!AT289</f>
        <v>0</v>
      </c>
      <c r="AY281">
        <f>单位属性!AU289</f>
        <v>0</v>
      </c>
      <c r="AZ281">
        <f>单位属性!AV289</f>
        <v>0</v>
      </c>
      <c r="BA281">
        <f>单位属性!AW289</f>
        <v>0</v>
      </c>
      <c r="BB281">
        <f>单位属性!AX289</f>
        <v>0</v>
      </c>
      <c r="BC281">
        <f>单位属性!AY289</f>
        <v>0</v>
      </c>
      <c r="BD281">
        <f>单位属性!AZ289</f>
        <v>0</v>
      </c>
      <c r="BE281">
        <f>单位属性!BA289</f>
        <v>0</v>
      </c>
      <c r="BF281" t="str">
        <f t="shared" si="87"/>
        <v>InitTypeState5('mc03',0,0,0,0,0,0,0,0,0,0)</v>
      </c>
      <c r="BG281">
        <f>单位属性!BB289</f>
        <v>0</v>
      </c>
      <c r="BH281">
        <f>单位属性!BC289</f>
        <v>0</v>
      </c>
      <c r="BI281">
        <f>单位属性!BD289</f>
        <v>0</v>
      </c>
      <c r="BJ281">
        <f>单位属性!BE289</f>
        <v>0</v>
      </c>
      <c r="BK281">
        <f>单位属性!BF289</f>
        <v>0</v>
      </c>
      <c r="BL281">
        <f>单位属性!BG289</f>
        <v>0</v>
      </c>
      <c r="BM281">
        <f>单位属性!BH289</f>
        <v>0</v>
      </c>
      <c r="BN281">
        <f>单位属性!BI289</f>
        <v>0</v>
      </c>
      <c r="BO281">
        <f>单位属性!BJ289</f>
        <v>0</v>
      </c>
      <c r="BP281">
        <f>单位属性!BK289</f>
        <v>0</v>
      </c>
      <c r="BQ281" t="str">
        <f t="shared" si="88"/>
        <v>InitTypeState6('mc03',0,0,0,0,0,0,0,0,0,0)</v>
      </c>
      <c r="BR281">
        <f>单位属性!BL289</f>
        <v>0</v>
      </c>
      <c r="BS281">
        <f>单位属性!BM289</f>
        <v>0</v>
      </c>
      <c r="BT281">
        <f>单位属性!BN289</f>
        <v>0</v>
      </c>
      <c r="BU281">
        <f>单位属性!BO289</f>
        <v>0</v>
      </c>
      <c r="BV281">
        <f>单位属性!BP289</f>
        <v>0</v>
      </c>
      <c r="BW281">
        <f>单位属性!BQ289</f>
        <v>0</v>
      </c>
      <c r="BX281">
        <f>单位属性!BR289</f>
        <v>0</v>
      </c>
      <c r="BY281">
        <f>单位属性!BS289</f>
        <v>0</v>
      </c>
      <c r="BZ281">
        <f>单位属性!BT289</f>
        <v>0</v>
      </c>
      <c r="CA281">
        <f>单位属性!BU289</f>
        <v>0</v>
      </c>
      <c r="CB281" t="str">
        <f t="shared" si="89"/>
        <v>InitTypeState7('mc03',0,0,0,0,0,0,0,0,0,0)</v>
      </c>
      <c r="CC281" t="str">
        <f t="shared" si="90"/>
        <v>InitTypeState1('mc03',2153,0,42,32,2262960,0,0,0,0,10)</v>
      </c>
      <c r="CD281" t="str">
        <f t="shared" si="91"/>
        <v/>
      </c>
      <c r="CE281" t="str">
        <f t="shared" si="92"/>
        <v/>
      </c>
      <c r="CF281" t="str">
        <f t="shared" si="93"/>
        <v/>
      </c>
      <c r="CG281" t="str">
        <f t="shared" si="94"/>
        <v/>
      </c>
      <c r="CH281" t="str">
        <f t="shared" si="95"/>
        <v/>
      </c>
      <c r="CI281" t="str">
        <f t="shared" si="96"/>
        <v/>
      </c>
    </row>
    <row r="282" spans="1:87" ht="15.95" customHeight="1">
      <c r="A282" t="str">
        <f>单位属性!A290</f>
        <v>mc04</v>
      </c>
      <c r="B282" t="str">
        <f t="shared" si="82"/>
        <v>'mc04'</v>
      </c>
      <c r="C282" t="str">
        <f>单位属性!B290</f>
        <v>高友乾</v>
      </c>
      <c r="D282">
        <f>ROUND(单位属性!D290,0)</f>
        <v>2153</v>
      </c>
      <c r="E282">
        <f>ROUND(单位属性!E290,0)</f>
        <v>0</v>
      </c>
      <c r="F282">
        <f>ROUND(单位属性!F290,0)</f>
        <v>42</v>
      </c>
      <c r="G282">
        <f>ROUND(单位属性!G290,0)</f>
        <v>32</v>
      </c>
      <c r="H282">
        <f>ROUND(单位属性!H290,0)</f>
        <v>2262960</v>
      </c>
      <c r="I282">
        <f>ROUND(单位属性!I290,0)</f>
        <v>0</v>
      </c>
      <c r="J282">
        <f>ROUND(单位属性!J290,0)</f>
        <v>0</v>
      </c>
      <c r="K282">
        <f>ROUND(单位属性!K290,0)</f>
        <v>0</v>
      </c>
      <c r="L282">
        <f>ROUND(单位属性!L290,0)</f>
        <v>0</v>
      </c>
      <c r="M282">
        <f>ROUND(单位属性!M290,0)</f>
        <v>10</v>
      </c>
      <c r="N282" t="str">
        <f t="shared" si="83"/>
        <v>InitTypeState1('mc04',2153,0,42,32,2262960,0,0,0,0,10)</v>
      </c>
      <c r="O282">
        <f>ROUND(单位属性!N290,0)</f>
        <v>0</v>
      </c>
      <c r="P282">
        <f>ROUND(单位属性!O290,0)</f>
        <v>0</v>
      </c>
      <c r="Q282">
        <f>ROUND(单位属性!P290,0)</f>
        <v>0</v>
      </c>
      <c r="R282">
        <f>ROUND(单位属性!Q290,0)</f>
        <v>0</v>
      </c>
      <c r="S282">
        <f>ROUND(单位属性!R290,0)</f>
        <v>0</v>
      </c>
      <c r="T282">
        <f>ROUND(单位属性!S290,0)</f>
        <v>0</v>
      </c>
      <c r="U282">
        <f>ROUND(单位属性!T290,0)</f>
        <v>0</v>
      </c>
      <c r="V282">
        <f>ROUND(单位属性!U290,0)</f>
        <v>0</v>
      </c>
      <c r="W282">
        <f>ROUND(单位属性!V290,0)</f>
        <v>0</v>
      </c>
      <c r="X282">
        <f>ROUND(单位属性!W290,0)</f>
        <v>0</v>
      </c>
      <c r="Y282" t="str">
        <f t="shared" si="84"/>
        <v>InitTypeState2('mc04',0,0,0,0,0,0,0,0,0,0)</v>
      </c>
      <c r="Z282">
        <f>ROUND(单位属性!X290,0)</f>
        <v>0</v>
      </c>
      <c r="AA282">
        <f>ROUND(单位属性!Y290,0)</f>
        <v>0</v>
      </c>
      <c r="AB282">
        <f>ROUND(单位属性!Z290,0)</f>
        <v>0</v>
      </c>
      <c r="AC282">
        <f>ROUND(单位属性!AA290,0)</f>
        <v>0</v>
      </c>
      <c r="AD282">
        <f>ROUND(单位属性!AB290,0)</f>
        <v>0</v>
      </c>
      <c r="AE282">
        <f>ROUND(单位属性!AC290,0)</f>
        <v>0</v>
      </c>
      <c r="AF282">
        <f>ROUND(单位属性!AD290,0)</f>
        <v>0</v>
      </c>
      <c r="AG282">
        <f>ROUND(单位属性!AE290,0)</f>
        <v>0</v>
      </c>
      <c r="AH282">
        <f>ROUND(单位属性!AF290,0)</f>
        <v>0</v>
      </c>
      <c r="AI282">
        <f>ROUND(单位属性!AG290,0)</f>
        <v>0</v>
      </c>
      <c r="AJ282" t="str">
        <f t="shared" si="85"/>
        <v>InitTypeState3('mc04',0,0,0,0,0,0,0,0,0,0)</v>
      </c>
      <c r="AK282">
        <f>ROUND(单位属性!AH290,0)</f>
        <v>0</v>
      </c>
      <c r="AL282">
        <f>ROUND(单位属性!AI290,0)</f>
        <v>0</v>
      </c>
      <c r="AM282">
        <f>ROUND(单位属性!AJ290,0)</f>
        <v>0</v>
      </c>
      <c r="AN282">
        <f>ROUND(单位属性!AK290,0)</f>
        <v>0</v>
      </c>
      <c r="AO282">
        <f>ROUND(单位属性!AL290,0)</f>
        <v>0</v>
      </c>
      <c r="AP282">
        <f>ROUND(单位属性!AM290,0)</f>
        <v>0</v>
      </c>
      <c r="AQ282">
        <f>ROUND(单位属性!AN290,0)</f>
        <v>0</v>
      </c>
      <c r="AR282">
        <f>ROUND(单位属性!AO290,0)</f>
        <v>0</v>
      </c>
      <c r="AS282">
        <f>ROUND(单位属性!AP290,0)</f>
        <v>0</v>
      </c>
      <c r="AT282">
        <f>ROUND(单位属性!AQ290,0)</f>
        <v>0</v>
      </c>
      <c r="AU282" t="str">
        <f t="shared" si="86"/>
        <v>InitTypeState4('mc04',0,0,0,0,0,0,0,0,0,0)</v>
      </c>
      <c r="AV282">
        <f>单位属性!AR290</f>
        <v>0</v>
      </c>
      <c r="AW282">
        <f>单位属性!AS290</f>
        <v>0</v>
      </c>
      <c r="AX282">
        <f>单位属性!AT290</f>
        <v>0</v>
      </c>
      <c r="AY282">
        <f>单位属性!AU290</f>
        <v>0</v>
      </c>
      <c r="AZ282">
        <f>单位属性!AV290</f>
        <v>0</v>
      </c>
      <c r="BA282">
        <f>单位属性!AW290</f>
        <v>0</v>
      </c>
      <c r="BB282">
        <f>单位属性!AX290</f>
        <v>0</v>
      </c>
      <c r="BC282">
        <f>单位属性!AY290</f>
        <v>0</v>
      </c>
      <c r="BD282">
        <f>单位属性!AZ290</f>
        <v>0</v>
      </c>
      <c r="BE282">
        <f>单位属性!BA290</f>
        <v>0</v>
      </c>
      <c r="BF282" t="str">
        <f t="shared" si="87"/>
        <v>InitTypeState5('mc04',0,0,0,0,0,0,0,0,0,0)</v>
      </c>
      <c r="BG282">
        <f>单位属性!BB290</f>
        <v>0</v>
      </c>
      <c r="BH282">
        <f>单位属性!BC290</f>
        <v>0</v>
      </c>
      <c r="BI282">
        <f>单位属性!BD290</f>
        <v>0</v>
      </c>
      <c r="BJ282">
        <f>单位属性!BE290</f>
        <v>0</v>
      </c>
      <c r="BK282">
        <f>单位属性!BF290</f>
        <v>0</v>
      </c>
      <c r="BL282">
        <f>单位属性!BG290</f>
        <v>0</v>
      </c>
      <c r="BM282">
        <f>单位属性!BH290</f>
        <v>0</v>
      </c>
      <c r="BN282">
        <f>单位属性!BI290</f>
        <v>0</v>
      </c>
      <c r="BO282">
        <f>单位属性!BJ290</f>
        <v>0</v>
      </c>
      <c r="BP282">
        <f>单位属性!BK290</f>
        <v>0</v>
      </c>
      <c r="BQ282" t="str">
        <f t="shared" si="88"/>
        <v>InitTypeState6('mc04',0,0,0,0,0,0,0,0,0,0)</v>
      </c>
      <c r="BR282">
        <f>单位属性!BL290</f>
        <v>0</v>
      </c>
      <c r="BS282">
        <f>单位属性!BM290</f>
        <v>0</v>
      </c>
      <c r="BT282">
        <f>单位属性!BN290</f>
        <v>0</v>
      </c>
      <c r="BU282">
        <f>单位属性!BO290</f>
        <v>0</v>
      </c>
      <c r="BV282">
        <f>单位属性!BP290</f>
        <v>0</v>
      </c>
      <c r="BW282">
        <f>单位属性!BQ290</f>
        <v>0</v>
      </c>
      <c r="BX282">
        <f>单位属性!BR290</f>
        <v>0</v>
      </c>
      <c r="BY282">
        <f>单位属性!BS290</f>
        <v>0</v>
      </c>
      <c r="BZ282">
        <f>单位属性!BT290</f>
        <v>0</v>
      </c>
      <c r="CA282">
        <f>单位属性!BU290</f>
        <v>0</v>
      </c>
      <c r="CB282" t="str">
        <f t="shared" si="89"/>
        <v>InitTypeState7('mc04',0,0,0,0,0,0,0,0,0,0)</v>
      </c>
      <c r="CC282" t="str">
        <f t="shared" si="90"/>
        <v>InitTypeState1('mc04',2153,0,42,32,2262960,0,0,0,0,10)</v>
      </c>
      <c r="CD282" t="str">
        <f t="shared" si="91"/>
        <v/>
      </c>
      <c r="CE282" t="str">
        <f t="shared" si="92"/>
        <v/>
      </c>
      <c r="CF282" t="str">
        <f t="shared" si="93"/>
        <v/>
      </c>
      <c r="CG282" t="str">
        <f t="shared" si="94"/>
        <v/>
      </c>
      <c r="CH282" t="str">
        <f t="shared" si="95"/>
        <v/>
      </c>
      <c r="CI282" t="str">
        <f t="shared" si="96"/>
        <v/>
      </c>
    </row>
    <row r="283" spans="1:87" ht="15.95" customHeight="1">
      <c r="A283" t="str">
        <f>单位属性!A291</f>
        <v>mc05</v>
      </c>
      <c r="B283" t="str">
        <f t="shared" si="82"/>
        <v>'mc05'</v>
      </c>
      <c r="C283" t="str">
        <f>单位属性!B291</f>
        <v>李兴霸</v>
      </c>
      <c r="D283">
        <f>ROUND(单位属性!D291,0)</f>
        <v>1077</v>
      </c>
      <c r="E283">
        <f>ROUND(单位属性!E291,0)</f>
        <v>0</v>
      </c>
      <c r="F283">
        <f>ROUND(单位属性!F291,0)</f>
        <v>60</v>
      </c>
      <c r="G283">
        <f>ROUND(单位属性!G291,0)</f>
        <v>32</v>
      </c>
      <c r="H283">
        <f>ROUND(单位属性!H291,0)</f>
        <v>3394440</v>
      </c>
      <c r="I283">
        <f>ROUND(单位属性!I291,0)</f>
        <v>0</v>
      </c>
      <c r="J283">
        <f>ROUND(单位属性!J291,0)</f>
        <v>0</v>
      </c>
      <c r="K283">
        <f>ROUND(单位属性!K291,0)</f>
        <v>0</v>
      </c>
      <c r="L283">
        <f>ROUND(单位属性!L291,0)</f>
        <v>0</v>
      </c>
      <c r="M283">
        <f>ROUND(单位属性!M291,0)</f>
        <v>10</v>
      </c>
      <c r="N283" t="str">
        <f t="shared" si="83"/>
        <v>InitTypeState1('mc05',1077,0,60,32,3394440,0,0,0,0,10)</v>
      </c>
      <c r="O283">
        <f>ROUND(单位属性!N291,0)</f>
        <v>0</v>
      </c>
      <c r="P283">
        <f>ROUND(单位属性!O291,0)</f>
        <v>0</v>
      </c>
      <c r="Q283">
        <f>ROUND(单位属性!P291,0)</f>
        <v>0</v>
      </c>
      <c r="R283">
        <f>ROUND(单位属性!Q291,0)</f>
        <v>0</v>
      </c>
      <c r="S283">
        <f>ROUND(单位属性!R291,0)</f>
        <v>0</v>
      </c>
      <c r="T283">
        <f>ROUND(单位属性!S291,0)</f>
        <v>0</v>
      </c>
      <c r="U283">
        <f>ROUND(单位属性!T291,0)</f>
        <v>0</v>
      </c>
      <c r="V283">
        <f>ROUND(单位属性!U291,0)</f>
        <v>0</v>
      </c>
      <c r="W283">
        <f>ROUND(单位属性!V291,0)</f>
        <v>0</v>
      </c>
      <c r="X283">
        <f>ROUND(单位属性!W291,0)</f>
        <v>0</v>
      </c>
      <c r="Y283" t="str">
        <f t="shared" si="84"/>
        <v>InitTypeState2('mc05',0,0,0,0,0,0,0,0,0,0)</v>
      </c>
      <c r="Z283">
        <f>ROUND(单位属性!X291,0)</f>
        <v>0</v>
      </c>
      <c r="AA283">
        <f>ROUND(单位属性!Y291,0)</f>
        <v>0</v>
      </c>
      <c r="AB283">
        <f>ROUND(单位属性!Z291,0)</f>
        <v>0</v>
      </c>
      <c r="AC283">
        <f>ROUND(单位属性!AA291,0)</f>
        <v>0</v>
      </c>
      <c r="AD283">
        <f>ROUND(单位属性!AB291,0)</f>
        <v>0</v>
      </c>
      <c r="AE283">
        <f>ROUND(单位属性!AC291,0)</f>
        <v>0</v>
      </c>
      <c r="AF283">
        <f>ROUND(单位属性!AD291,0)</f>
        <v>0</v>
      </c>
      <c r="AG283">
        <f>ROUND(单位属性!AE291,0)</f>
        <v>0</v>
      </c>
      <c r="AH283">
        <f>ROUND(单位属性!AF291,0)</f>
        <v>0</v>
      </c>
      <c r="AI283">
        <f>ROUND(单位属性!AG291,0)</f>
        <v>0</v>
      </c>
      <c r="AJ283" t="str">
        <f t="shared" si="85"/>
        <v>InitTypeState3('mc05',0,0,0,0,0,0,0,0,0,0)</v>
      </c>
      <c r="AK283">
        <f>ROUND(单位属性!AH291,0)</f>
        <v>0</v>
      </c>
      <c r="AL283">
        <f>ROUND(单位属性!AI291,0)</f>
        <v>0</v>
      </c>
      <c r="AM283">
        <f>ROUND(单位属性!AJ291,0)</f>
        <v>0</v>
      </c>
      <c r="AN283">
        <f>ROUND(单位属性!AK291,0)</f>
        <v>0</v>
      </c>
      <c r="AO283">
        <f>ROUND(单位属性!AL291,0)</f>
        <v>0</v>
      </c>
      <c r="AP283">
        <f>ROUND(单位属性!AM291,0)</f>
        <v>0</v>
      </c>
      <c r="AQ283">
        <f>ROUND(单位属性!AN291,0)</f>
        <v>0</v>
      </c>
      <c r="AR283">
        <f>ROUND(单位属性!AO291,0)</f>
        <v>0</v>
      </c>
      <c r="AS283">
        <f>ROUND(单位属性!AP291,0)</f>
        <v>0</v>
      </c>
      <c r="AT283">
        <f>ROUND(单位属性!AQ291,0)</f>
        <v>0</v>
      </c>
      <c r="AU283" t="str">
        <f t="shared" si="86"/>
        <v>InitTypeState4('mc05',0,0,0,0,0,0,0,0,0,0)</v>
      </c>
      <c r="AV283">
        <f>单位属性!AR291</f>
        <v>0</v>
      </c>
      <c r="AW283">
        <f>单位属性!AS291</f>
        <v>0</v>
      </c>
      <c r="AX283">
        <f>单位属性!AT291</f>
        <v>0</v>
      </c>
      <c r="AY283">
        <f>单位属性!AU291</f>
        <v>0</v>
      </c>
      <c r="AZ283">
        <f>单位属性!AV291</f>
        <v>0</v>
      </c>
      <c r="BA283">
        <f>单位属性!AW291</f>
        <v>0</v>
      </c>
      <c r="BB283">
        <f>单位属性!AX291</f>
        <v>0</v>
      </c>
      <c r="BC283">
        <f>单位属性!AY291</f>
        <v>0</v>
      </c>
      <c r="BD283">
        <f>单位属性!AZ291</f>
        <v>0</v>
      </c>
      <c r="BE283">
        <f>单位属性!BA291</f>
        <v>0</v>
      </c>
      <c r="BF283" t="str">
        <f t="shared" si="87"/>
        <v>InitTypeState5('mc05',0,0,0,0,0,0,0,0,0,0)</v>
      </c>
      <c r="BG283">
        <f>单位属性!BB291</f>
        <v>0</v>
      </c>
      <c r="BH283">
        <f>单位属性!BC291</f>
        <v>0</v>
      </c>
      <c r="BI283">
        <f>单位属性!BD291</f>
        <v>0</v>
      </c>
      <c r="BJ283">
        <f>单位属性!BE291</f>
        <v>0</v>
      </c>
      <c r="BK283">
        <f>单位属性!BF291</f>
        <v>0</v>
      </c>
      <c r="BL283">
        <f>单位属性!BG291</f>
        <v>0</v>
      </c>
      <c r="BM283">
        <f>单位属性!BH291</f>
        <v>0</v>
      </c>
      <c r="BN283">
        <f>单位属性!BI291</f>
        <v>0</v>
      </c>
      <c r="BO283">
        <f>单位属性!BJ291</f>
        <v>0</v>
      </c>
      <c r="BP283">
        <f>单位属性!BK291</f>
        <v>0</v>
      </c>
      <c r="BQ283" t="str">
        <f t="shared" si="88"/>
        <v>InitTypeState6('mc05',0,0,0,0,0,0,0,0,0,0)</v>
      </c>
      <c r="BR283">
        <f>单位属性!BL291</f>
        <v>0</v>
      </c>
      <c r="BS283">
        <f>单位属性!BM291</f>
        <v>0</v>
      </c>
      <c r="BT283">
        <f>单位属性!BN291</f>
        <v>0</v>
      </c>
      <c r="BU283">
        <f>单位属性!BO291</f>
        <v>0</v>
      </c>
      <c r="BV283">
        <f>单位属性!BP291</f>
        <v>0</v>
      </c>
      <c r="BW283">
        <f>单位属性!BQ291</f>
        <v>0</v>
      </c>
      <c r="BX283">
        <f>单位属性!BR291</f>
        <v>0</v>
      </c>
      <c r="BY283">
        <f>单位属性!BS291</f>
        <v>0</v>
      </c>
      <c r="BZ283">
        <f>单位属性!BT291</f>
        <v>0</v>
      </c>
      <c r="CA283">
        <f>单位属性!BU291</f>
        <v>0</v>
      </c>
      <c r="CB283" t="str">
        <f t="shared" si="89"/>
        <v>InitTypeState7('mc05',0,0,0,0,0,0,0,0,0,0)</v>
      </c>
      <c r="CC283" t="str">
        <f t="shared" si="90"/>
        <v>InitTypeState1('mc05',1077,0,60,32,3394440,0,0,0,0,10)</v>
      </c>
      <c r="CD283" t="str">
        <f t="shared" si="91"/>
        <v/>
      </c>
      <c r="CE283" t="str">
        <f t="shared" si="92"/>
        <v/>
      </c>
      <c r="CF283" t="str">
        <f t="shared" si="93"/>
        <v/>
      </c>
      <c r="CG283" t="str">
        <f t="shared" si="94"/>
        <v/>
      </c>
      <c r="CH283" t="str">
        <f t="shared" si="95"/>
        <v/>
      </c>
      <c r="CI283" t="str">
        <f t="shared" si="96"/>
        <v/>
      </c>
    </row>
    <row r="284" spans="1:87" ht="15.95" customHeight="1">
      <c r="A284" t="str">
        <f>单位属性!A292</f>
        <v>mc06</v>
      </c>
      <c r="B284" t="str">
        <f t="shared" si="82"/>
        <v>'mc06'</v>
      </c>
      <c r="C284" t="str">
        <f>单位属性!B292</f>
        <v>闻太师</v>
      </c>
      <c r="D284">
        <f>ROUND(单位属性!D292,0)</f>
        <v>10766</v>
      </c>
      <c r="E284">
        <f>ROUND(单位属性!E292,0)</f>
        <v>0</v>
      </c>
      <c r="F284">
        <f>ROUND(单位属性!F292,0)</f>
        <v>50</v>
      </c>
      <c r="G284">
        <f>ROUND(单位属性!G292,0)</f>
        <v>32</v>
      </c>
      <c r="H284">
        <f>ROUND(单位属性!H292,0)</f>
        <v>4525920</v>
      </c>
      <c r="I284">
        <f>ROUND(单位属性!I292,0)</f>
        <v>0</v>
      </c>
      <c r="J284">
        <f>ROUND(单位属性!J292,0)</f>
        <v>0</v>
      </c>
      <c r="K284">
        <f>ROUND(单位属性!K292,0)</f>
        <v>0</v>
      </c>
      <c r="L284">
        <f>ROUND(单位属性!L292,0)</f>
        <v>0</v>
      </c>
      <c r="M284">
        <f>ROUND(单位属性!M292,0)</f>
        <v>10</v>
      </c>
      <c r="N284" t="str">
        <f t="shared" si="83"/>
        <v>InitTypeState1('mc06',10766,0,50,32,4525920,0,0,0,0,10)</v>
      </c>
      <c r="O284">
        <f>ROUND(单位属性!N292,0)</f>
        <v>0</v>
      </c>
      <c r="P284">
        <f>ROUND(单位属性!O292,0)</f>
        <v>0</v>
      </c>
      <c r="Q284">
        <f>ROUND(单位属性!P292,0)</f>
        <v>0</v>
      </c>
      <c r="R284">
        <f>ROUND(单位属性!Q292,0)</f>
        <v>0</v>
      </c>
      <c r="S284">
        <f>ROUND(单位属性!R292,0)</f>
        <v>0</v>
      </c>
      <c r="T284">
        <f>ROUND(单位属性!S292,0)</f>
        <v>0</v>
      </c>
      <c r="U284">
        <f>ROUND(单位属性!T292,0)</f>
        <v>0</v>
      </c>
      <c r="V284">
        <f>ROUND(单位属性!U292,0)</f>
        <v>0</v>
      </c>
      <c r="W284">
        <f>ROUND(单位属性!V292,0)</f>
        <v>0</v>
      </c>
      <c r="X284">
        <f>ROUND(单位属性!W292,0)</f>
        <v>0</v>
      </c>
      <c r="Y284" t="str">
        <f t="shared" si="84"/>
        <v>InitTypeState2('mc06',0,0,0,0,0,0,0,0,0,0)</v>
      </c>
      <c r="Z284">
        <f>ROUND(单位属性!X292,0)</f>
        <v>0</v>
      </c>
      <c r="AA284">
        <f>ROUND(单位属性!Y292,0)</f>
        <v>0</v>
      </c>
      <c r="AB284">
        <f>ROUND(单位属性!Z292,0)</f>
        <v>0</v>
      </c>
      <c r="AC284">
        <f>ROUND(单位属性!AA292,0)</f>
        <v>0</v>
      </c>
      <c r="AD284">
        <f>ROUND(单位属性!AB292,0)</f>
        <v>0</v>
      </c>
      <c r="AE284">
        <f>ROUND(单位属性!AC292,0)</f>
        <v>0</v>
      </c>
      <c r="AF284">
        <f>ROUND(单位属性!AD292,0)</f>
        <v>0</v>
      </c>
      <c r="AG284">
        <f>ROUND(单位属性!AE292,0)</f>
        <v>0</v>
      </c>
      <c r="AH284">
        <f>ROUND(单位属性!AF292,0)</f>
        <v>0</v>
      </c>
      <c r="AI284">
        <f>ROUND(单位属性!AG292,0)</f>
        <v>0</v>
      </c>
      <c r="AJ284" t="str">
        <f t="shared" si="85"/>
        <v>InitTypeState3('mc06',0,0,0,0,0,0,0,0,0,0)</v>
      </c>
      <c r="AK284">
        <f>ROUND(单位属性!AH292,0)</f>
        <v>0</v>
      </c>
      <c r="AL284">
        <f>ROUND(单位属性!AI292,0)</f>
        <v>0</v>
      </c>
      <c r="AM284">
        <f>ROUND(单位属性!AJ292,0)</f>
        <v>0</v>
      </c>
      <c r="AN284">
        <f>ROUND(单位属性!AK292,0)</f>
        <v>0</v>
      </c>
      <c r="AO284">
        <f>ROUND(单位属性!AL292,0)</f>
        <v>0</v>
      </c>
      <c r="AP284">
        <f>ROUND(单位属性!AM292,0)</f>
        <v>0</v>
      </c>
      <c r="AQ284">
        <f>ROUND(单位属性!AN292,0)</f>
        <v>0</v>
      </c>
      <c r="AR284">
        <f>ROUND(单位属性!AO292,0)</f>
        <v>0</v>
      </c>
      <c r="AS284">
        <f>ROUND(单位属性!AP292,0)</f>
        <v>0</v>
      </c>
      <c r="AT284">
        <f>ROUND(单位属性!AQ292,0)</f>
        <v>0</v>
      </c>
      <c r="AU284" t="str">
        <f t="shared" si="86"/>
        <v>InitTypeState4('mc06',0,0,0,0,0,0,0,0,0,0)</v>
      </c>
      <c r="AV284">
        <f>单位属性!AR292</f>
        <v>0</v>
      </c>
      <c r="AW284">
        <f>单位属性!AS292</f>
        <v>0</v>
      </c>
      <c r="AX284">
        <f>单位属性!AT292</f>
        <v>0</v>
      </c>
      <c r="AY284">
        <f>单位属性!AU292</f>
        <v>0</v>
      </c>
      <c r="AZ284">
        <f>单位属性!AV292</f>
        <v>0</v>
      </c>
      <c r="BA284">
        <f>单位属性!AW292</f>
        <v>0</v>
      </c>
      <c r="BB284">
        <f>单位属性!AX292</f>
        <v>0</v>
      </c>
      <c r="BC284">
        <f>单位属性!AY292</f>
        <v>0</v>
      </c>
      <c r="BD284">
        <f>单位属性!AZ292</f>
        <v>0</v>
      </c>
      <c r="BE284">
        <f>单位属性!BA292</f>
        <v>0</v>
      </c>
      <c r="BF284" t="str">
        <f t="shared" si="87"/>
        <v>InitTypeState5('mc06',0,0,0,0,0,0,0,0,0,0)</v>
      </c>
      <c r="BG284">
        <f>单位属性!BB292</f>
        <v>0</v>
      </c>
      <c r="BH284">
        <f>单位属性!BC292</f>
        <v>0</v>
      </c>
      <c r="BI284">
        <f>单位属性!BD292</f>
        <v>0</v>
      </c>
      <c r="BJ284">
        <f>单位属性!BE292</f>
        <v>0</v>
      </c>
      <c r="BK284">
        <f>单位属性!BF292</f>
        <v>0</v>
      </c>
      <c r="BL284">
        <f>单位属性!BG292</f>
        <v>0</v>
      </c>
      <c r="BM284">
        <f>单位属性!BH292</f>
        <v>0</v>
      </c>
      <c r="BN284">
        <f>单位属性!BI292</f>
        <v>0</v>
      </c>
      <c r="BO284">
        <f>单位属性!BJ292</f>
        <v>0</v>
      </c>
      <c r="BP284">
        <f>单位属性!BK292</f>
        <v>0</v>
      </c>
      <c r="BQ284" t="str">
        <f t="shared" si="88"/>
        <v>InitTypeState6('mc06',0,0,0,0,0,0,0,0,0,0)</v>
      </c>
      <c r="BR284">
        <f>单位属性!BL292</f>
        <v>0</v>
      </c>
      <c r="BS284">
        <f>单位属性!BM292</f>
        <v>0</v>
      </c>
      <c r="BT284">
        <f>单位属性!BN292</f>
        <v>0</v>
      </c>
      <c r="BU284">
        <f>单位属性!BO292</f>
        <v>0</v>
      </c>
      <c r="BV284">
        <f>单位属性!BP292</f>
        <v>0</v>
      </c>
      <c r="BW284">
        <f>单位属性!BQ292</f>
        <v>0</v>
      </c>
      <c r="BX284">
        <f>单位属性!BR292</f>
        <v>0</v>
      </c>
      <c r="BY284">
        <f>单位属性!BS292</f>
        <v>0</v>
      </c>
      <c r="BZ284">
        <f>单位属性!BT292</f>
        <v>0</v>
      </c>
      <c r="CA284">
        <f>单位属性!BU292</f>
        <v>0</v>
      </c>
      <c r="CB284" t="str">
        <f t="shared" si="89"/>
        <v>InitTypeState7('mc06',0,0,0,0,0,0,0,0,0,0)</v>
      </c>
      <c r="CC284" t="str">
        <f t="shared" si="90"/>
        <v>InitTypeState1('mc06',10766,0,50,32,4525920,0,0,0,0,10)</v>
      </c>
      <c r="CD284" t="str">
        <f t="shared" si="91"/>
        <v/>
      </c>
      <c r="CE284" t="str">
        <f t="shared" si="92"/>
        <v/>
      </c>
      <c r="CF284" t="str">
        <f t="shared" si="93"/>
        <v/>
      </c>
      <c r="CG284" t="str">
        <f t="shared" si="94"/>
        <v/>
      </c>
      <c r="CH284" t="str">
        <f t="shared" si="95"/>
        <v/>
      </c>
      <c r="CI284" t="str">
        <f t="shared" si="96"/>
        <v/>
      </c>
    </row>
    <row r="285" spans="1:87" ht="15.95" customHeight="1">
      <c r="A285" t="str">
        <f>单位属性!A293</f>
        <v>mc07</v>
      </c>
      <c r="B285" t="str">
        <f t="shared" si="82"/>
        <v>'mc07'</v>
      </c>
      <c r="C285" t="str">
        <f>单位属性!B293</f>
        <v>妲己</v>
      </c>
      <c r="D285">
        <f>ROUND(单位属性!D293,0)</f>
        <v>1013</v>
      </c>
      <c r="E285">
        <f>ROUND(单位属性!E293,0)</f>
        <v>0</v>
      </c>
      <c r="F285">
        <f>ROUND(单位属性!F293,0)</f>
        <v>43</v>
      </c>
      <c r="G285">
        <f>ROUND(单位属性!G293,0)</f>
        <v>33</v>
      </c>
      <c r="H285">
        <f>ROUND(单位属性!H293,0)</f>
        <v>936000</v>
      </c>
      <c r="I285">
        <f>ROUND(单位属性!I293,0)</f>
        <v>0</v>
      </c>
      <c r="J285">
        <f>ROUND(单位属性!J293,0)</f>
        <v>0</v>
      </c>
      <c r="K285">
        <f>ROUND(单位属性!K293,0)</f>
        <v>0</v>
      </c>
      <c r="L285">
        <f>ROUND(单位属性!L293,0)</f>
        <v>0</v>
      </c>
      <c r="M285">
        <f>ROUND(单位属性!M293,0)</f>
        <v>10</v>
      </c>
      <c r="N285" t="str">
        <f t="shared" si="83"/>
        <v>InitTypeState1('mc07',1013,0,43,33,936000,0,0,0,0,10)</v>
      </c>
      <c r="O285">
        <f>ROUND(单位属性!N293,0)</f>
        <v>0</v>
      </c>
      <c r="P285">
        <f>ROUND(单位属性!O293,0)</f>
        <v>0</v>
      </c>
      <c r="Q285">
        <f>ROUND(单位属性!P293,0)</f>
        <v>0</v>
      </c>
      <c r="R285">
        <f>ROUND(单位属性!Q293,0)</f>
        <v>0</v>
      </c>
      <c r="S285">
        <f>ROUND(单位属性!R293,0)</f>
        <v>0</v>
      </c>
      <c r="T285">
        <f>ROUND(单位属性!S293,0)</f>
        <v>0</v>
      </c>
      <c r="U285">
        <f>ROUND(单位属性!T293,0)</f>
        <v>0</v>
      </c>
      <c r="V285">
        <f>ROUND(单位属性!U293,0)</f>
        <v>0</v>
      </c>
      <c r="W285">
        <f>ROUND(单位属性!V293,0)</f>
        <v>0</v>
      </c>
      <c r="X285">
        <f>ROUND(单位属性!W293,0)</f>
        <v>0</v>
      </c>
      <c r="Y285" t="str">
        <f t="shared" si="84"/>
        <v>InitTypeState2('mc07',0,0,0,0,0,0,0,0,0,0)</v>
      </c>
      <c r="Z285">
        <f>ROUND(单位属性!X293,0)</f>
        <v>0</v>
      </c>
      <c r="AA285">
        <f>ROUND(单位属性!Y293,0)</f>
        <v>0</v>
      </c>
      <c r="AB285">
        <f>ROUND(单位属性!Z293,0)</f>
        <v>0</v>
      </c>
      <c r="AC285">
        <f>ROUND(单位属性!AA293,0)</f>
        <v>0</v>
      </c>
      <c r="AD285">
        <f>ROUND(单位属性!AB293,0)</f>
        <v>0</v>
      </c>
      <c r="AE285">
        <f>ROUND(单位属性!AC293,0)</f>
        <v>0</v>
      </c>
      <c r="AF285">
        <f>ROUND(单位属性!AD293,0)</f>
        <v>0</v>
      </c>
      <c r="AG285">
        <f>ROUND(单位属性!AE293,0)</f>
        <v>0</v>
      </c>
      <c r="AH285">
        <f>ROUND(单位属性!AF293,0)</f>
        <v>0</v>
      </c>
      <c r="AI285">
        <f>ROUND(单位属性!AG293,0)</f>
        <v>0</v>
      </c>
      <c r="AJ285" t="str">
        <f t="shared" si="85"/>
        <v>InitTypeState3('mc07',0,0,0,0,0,0,0,0,0,0)</v>
      </c>
      <c r="AK285">
        <f>ROUND(单位属性!AH293,0)</f>
        <v>0</v>
      </c>
      <c r="AL285">
        <f>ROUND(单位属性!AI293,0)</f>
        <v>0</v>
      </c>
      <c r="AM285">
        <f>ROUND(单位属性!AJ293,0)</f>
        <v>0</v>
      </c>
      <c r="AN285">
        <f>ROUND(单位属性!AK293,0)</f>
        <v>0</v>
      </c>
      <c r="AO285">
        <f>ROUND(单位属性!AL293,0)</f>
        <v>0</v>
      </c>
      <c r="AP285">
        <f>ROUND(单位属性!AM293,0)</f>
        <v>0</v>
      </c>
      <c r="AQ285">
        <f>ROUND(单位属性!AN293,0)</f>
        <v>0</v>
      </c>
      <c r="AR285">
        <f>ROUND(单位属性!AO293,0)</f>
        <v>0</v>
      </c>
      <c r="AS285">
        <f>ROUND(单位属性!AP293,0)</f>
        <v>0</v>
      </c>
      <c r="AT285">
        <f>ROUND(单位属性!AQ293,0)</f>
        <v>0</v>
      </c>
      <c r="AU285" t="str">
        <f t="shared" si="86"/>
        <v>InitTypeState4('mc07',0,0,0,0,0,0,0,0,0,0)</v>
      </c>
      <c r="AV285">
        <f>单位属性!AR293</f>
        <v>0</v>
      </c>
      <c r="AW285">
        <f>单位属性!AS293</f>
        <v>0</v>
      </c>
      <c r="AX285">
        <f>单位属性!AT293</f>
        <v>0</v>
      </c>
      <c r="AY285">
        <f>单位属性!AU293</f>
        <v>0</v>
      </c>
      <c r="AZ285">
        <f>单位属性!AV293</f>
        <v>0</v>
      </c>
      <c r="BA285">
        <f>单位属性!AW293</f>
        <v>0</v>
      </c>
      <c r="BB285">
        <f>单位属性!AX293</f>
        <v>0</v>
      </c>
      <c r="BC285">
        <f>单位属性!AY293</f>
        <v>0</v>
      </c>
      <c r="BD285">
        <f>单位属性!AZ293</f>
        <v>0</v>
      </c>
      <c r="BE285">
        <f>单位属性!BA293</f>
        <v>0</v>
      </c>
      <c r="BF285" t="str">
        <f t="shared" si="87"/>
        <v>InitTypeState5('mc07',0,0,0,0,0,0,0,0,0,0)</v>
      </c>
      <c r="BG285">
        <f>单位属性!BB293</f>
        <v>0</v>
      </c>
      <c r="BH285">
        <f>单位属性!BC293</f>
        <v>0</v>
      </c>
      <c r="BI285">
        <f>单位属性!BD293</f>
        <v>0</v>
      </c>
      <c r="BJ285">
        <f>单位属性!BE293</f>
        <v>0</v>
      </c>
      <c r="BK285">
        <f>单位属性!BF293</f>
        <v>0</v>
      </c>
      <c r="BL285">
        <f>单位属性!BG293</f>
        <v>0</v>
      </c>
      <c r="BM285">
        <f>单位属性!BH293</f>
        <v>0</v>
      </c>
      <c r="BN285">
        <f>单位属性!BI293</f>
        <v>0</v>
      </c>
      <c r="BO285">
        <f>单位属性!BJ293</f>
        <v>0</v>
      </c>
      <c r="BP285">
        <f>单位属性!BK293</f>
        <v>0</v>
      </c>
      <c r="BQ285" t="str">
        <f t="shared" si="88"/>
        <v>InitTypeState6('mc07',0,0,0,0,0,0,0,0,0,0)</v>
      </c>
      <c r="BR285">
        <f>单位属性!BL293</f>
        <v>0</v>
      </c>
      <c r="BS285">
        <f>单位属性!BM293</f>
        <v>0</v>
      </c>
      <c r="BT285">
        <f>单位属性!BN293</f>
        <v>0</v>
      </c>
      <c r="BU285">
        <f>单位属性!BO293</f>
        <v>0</v>
      </c>
      <c r="BV285">
        <f>单位属性!BP293</f>
        <v>0</v>
      </c>
      <c r="BW285">
        <f>单位属性!BQ293</f>
        <v>0</v>
      </c>
      <c r="BX285">
        <f>单位属性!BR293</f>
        <v>0</v>
      </c>
      <c r="BY285">
        <f>单位属性!BS293</f>
        <v>0</v>
      </c>
      <c r="BZ285">
        <f>单位属性!BT293</f>
        <v>0</v>
      </c>
      <c r="CA285">
        <f>单位属性!BU293</f>
        <v>0</v>
      </c>
      <c r="CB285" t="str">
        <f t="shared" si="89"/>
        <v>InitTypeState7('mc07',0,0,0,0,0,0,0,0,0,0)</v>
      </c>
      <c r="CC285" t="str">
        <f t="shared" si="90"/>
        <v>InitTypeState1('mc07',1013,0,43,33,936000,0,0,0,0,10)</v>
      </c>
      <c r="CD285" t="str">
        <f t="shared" si="91"/>
        <v/>
      </c>
      <c r="CE285" t="str">
        <f t="shared" si="92"/>
        <v/>
      </c>
      <c r="CF285" t="str">
        <f t="shared" si="93"/>
        <v/>
      </c>
      <c r="CG285" t="str">
        <f t="shared" si="94"/>
        <v/>
      </c>
      <c r="CH285" t="str">
        <f t="shared" si="95"/>
        <v/>
      </c>
      <c r="CI285" t="str">
        <f t="shared" si="96"/>
        <v/>
      </c>
    </row>
    <row r="286" spans="1:87" ht="15.95" customHeight="1">
      <c r="A286" t="str">
        <f>单位属性!A294</f>
        <v>g00A</v>
      </c>
      <c r="B286" t="str">
        <f t="shared" si="82"/>
        <v>'g00A'</v>
      </c>
      <c r="C286" t="str">
        <f>单位属性!B294</f>
        <v>金币怪</v>
      </c>
      <c r="D286">
        <f>ROUND(单位属性!D294,0)</f>
        <v>1</v>
      </c>
      <c r="E286">
        <f>ROUND(单位属性!E294,0)</f>
        <v>0</v>
      </c>
      <c r="F286">
        <f>ROUND(单位属性!F294,0)</f>
        <v>0</v>
      </c>
      <c r="G286">
        <f>ROUND(单位属性!G294,0)</f>
        <v>0</v>
      </c>
      <c r="H286">
        <f>ROUND(单位属性!H294,0)</f>
        <v>1500</v>
      </c>
      <c r="I286">
        <f>ROUND(单位属性!I294,0)</f>
        <v>0</v>
      </c>
      <c r="J286">
        <f>ROUND(单位属性!J294,0)</f>
        <v>0</v>
      </c>
      <c r="K286">
        <f>ROUND(单位属性!K294,0)</f>
        <v>0</v>
      </c>
      <c r="L286">
        <f>ROUND(单位属性!L294,0)</f>
        <v>0</v>
      </c>
      <c r="M286">
        <f>ROUND(单位属性!M294,0)</f>
        <v>0</v>
      </c>
      <c r="N286" t="str">
        <f t="shared" si="83"/>
        <v>InitTypeState1('g00A',1,0,0,0,1500,0,0,0,0,0)</v>
      </c>
      <c r="O286">
        <f>ROUND(单位属性!N294,0)</f>
        <v>0</v>
      </c>
      <c r="P286">
        <f>ROUND(单位属性!O294,0)</f>
        <v>0</v>
      </c>
      <c r="Q286">
        <f>ROUND(单位属性!P294,0)</f>
        <v>0</v>
      </c>
      <c r="R286">
        <f>ROUND(单位属性!Q294,0)</f>
        <v>0</v>
      </c>
      <c r="S286">
        <f>ROUND(单位属性!R294,0)</f>
        <v>0</v>
      </c>
      <c r="T286">
        <f>ROUND(单位属性!S294,0)</f>
        <v>0</v>
      </c>
      <c r="U286">
        <f>ROUND(单位属性!T294,0)</f>
        <v>0</v>
      </c>
      <c r="V286">
        <f>ROUND(单位属性!U294,0)</f>
        <v>0</v>
      </c>
      <c r="W286">
        <f>ROUND(单位属性!V294,0)</f>
        <v>0</v>
      </c>
      <c r="X286">
        <f>ROUND(单位属性!W294,0)</f>
        <v>0</v>
      </c>
      <c r="Y286" t="str">
        <f t="shared" si="84"/>
        <v>InitTypeState2('g00A',0,0,0,0,0,0,0,0,0,0)</v>
      </c>
      <c r="Z286">
        <f>ROUND(单位属性!X294,0)</f>
        <v>0</v>
      </c>
      <c r="AA286">
        <f>ROUND(单位属性!Y294,0)</f>
        <v>0</v>
      </c>
      <c r="AB286">
        <f>ROUND(单位属性!Z294,0)</f>
        <v>0</v>
      </c>
      <c r="AC286">
        <f>ROUND(单位属性!AA294,0)</f>
        <v>0</v>
      </c>
      <c r="AD286">
        <f>ROUND(单位属性!AB294,0)</f>
        <v>0</v>
      </c>
      <c r="AE286">
        <f>ROUND(单位属性!AC294,0)</f>
        <v>0</v>
      </c>
      <c r="AF286">
        <f>ROUND(单位属性!AD294,0)</f>
        <v>0</v>
      </c>
      <c r="AG286">
        <f>ROUND(单位属性!AE294,0)</f>
        <v>0</v>
      </c>
      <c r="AH286">
        <f>ROUND(单位属性!AF294,0)</f>
        <v>0</v>
      </c>
      <c r="AI286">
        <f>ROUND(单位属性!AG294,0)</f>
        <v>0</v>
      </c>
      <c r="AJ286" t="str">
        <f t="shared" si="85"/>
        <v>InitTypeState3('g00A',0,0,0,0,0,0,0,0,0,0)</v>
      </c>
      <c r="AK286">
        <f>ROUND(单位属性!AH294,0)</f>
        <v>0</v>
      </c>
      <c r="AL286">
        <f>ROUND(单位属性!AI294,0)</f>
        <v>0</v>
      </c>
      <c r="AM286">
        <f>ROUND(单位属性!AJ294,0)</f>
        <v>0</v>
      </c>
      <c r="AN286">
        <f>ROUND(单位属性!AK294,0)</f>
        <v>0</v>
      </c>
      <c r="AO286">
        <f>ROUND(单位属性!AL294,0)</f>
        <v>0</v>
      </c>
      <c r="AP286">
        <f>ROUND(单位属性!AM294,0)</f>
        <v>0</v>
      </c>
      <c r="AQ286">
        <f>ROUND(单位属性!AN294,0)</f>
        <v>0</v>
      </c>
      <c r="AR286">
        <f>ROUND(单位属性!AO294,0)</f>
        <v>0</v>
      </c>
      <c r="AS286">
        <f>ROUND(单位属性!AP294,0)</f>
        <v>0</v>
      </c>
      <c r="AT286">
        <f>ROUND(单位属性!AQ294,0)</f>
        <v>0</v>
      </c>
      <c r="AU286" t="str">
        <f t="shared" si="86"/>
        <v>InitTypeState4('g00A',0,0,0,0,0,0,0,0,0,0)</v>
      </c>
      <c r="AV286">
        <f>单位属性!AR294</f>
        <v>0</v>
      </c>
      <c r="AW286">
        <f>单位属性!AS294</f>
        <v>0</v>
      </c>
      <c r="AX286">
        <f>单位属性!AT294</f>
        <v>0</v>
      </c>
      <c r="AY286">
        <f>单位属性!AU294</f>
        <v>0</v>
      </c>
      <c r="AZ286">
        <f>单位属性!AV294</f>
        <v>0</v>
      </c>
      <c r="BA286">
        <f>单位属性!AW294</f>
        <v>0</v>
      </c>
      <c r="BB286">
        <f>单位属性!AX294</f>
        <v>0</v>
      </c>
      <c r="BC286">
        <f>单位属性!AY294</f>
        <v>0</v>
      </c>
      <c r="BD286">
        <f>单位属性!AZ294</f>
        <v>0</v>
      </c>
      <c r="BE286">
        <f>单位属性!BA294</f>
        <v>0</v>
      </c>
      <c r="BF286" t="str">
        <f t="shared" si="87"/>
        <v>InitTypeState5('g00A',0,0,0,0,0,0,0,0,0,0)</v>
      </c>
      <c r="BG286">
        <f>单位属性!BB294</f>
        <v>0</v>
      </c>
      <c r="BH286">
        <f>单位属性!BC294</f>
        <v>0</v>
      </c>
      <c r="BI286">
        <f>单位属性!BD294</f>
        <v>0</v>
      </c>
      <c r="BJ286">
        <f>单位属性!BE294</f>
        <v>0</v>
      </c>
      <c r="BK286">
        <f>单位属性!BF294</f>
        <v>0</v>
      </c>
      <c r="BL286">
        <f>单位属性!BG294</f>
        <v>0</v>
      </c>
      <c r="BM286">
        <f>单位属性!BH294</f>
        <v>0</v>
      </c>
      <c r="BN286">
        <f>单位属性!BI294</f>
        <v>0</v>
      </c>
      <c r="BO286">
        <f>单位属性!BJ294</f>
        <v>0</v>
      </c>
      <c r="BP286">
        <f>单位属性!BK294</f>
        <v>0</v>
      </c>
      <c r="BQ286" t="str">
        <f t="shared" si="88"/>
        <v>InitTypeState6('g00A',0,0,0,0,0,0,0,0,0,0)</v>
      </c>
      <c r="BR286">
        <f>单位属性!BL294</f>
        <v>0</v>
      </c>
      <c r="BS286">
        <f>单位属性!BM294</f>
        <v>0</v>
      </c>
      <c r="BT286">
        <f>单位属性!BN294</f>
        <v>0</v>
      </c>
      <c r="BU286">
        <f>单位属性!BO294</f>
        <v>0</v>
      </c>
      <c r="BV286">
        <f>单位属性!BP294</f>
        <v>0</v>
      </c>
      <c r="BW286">
        <f>单位属性!BQ294</f>
        <v>0</v>
      </c>
      <c r="BX286">
        <f>单位属性!BR294</f>
        <v>0</v>
      </c>
      <c r="BY286">
        <f>单位属性!BS294</f>
        <v>0</v>
      </c>
      <c r="BZ286">
        <f>单位属性!BT294</f>
        <v>0</v>
      </c>
      <c r="CA286">
        <f>单位属性!BU294</f>
        <v>0</v>
      </c>
      <c r="CB286" t="str">
        <f t="shared" si="89"/>
        <v>InitTypeState7('g00A',0,0,0,0,0,0,0,0,0,0)</v>
      </c>
      <c r="CC286" t="str">
        <f t="shared" si="90"/>
        <v>InitTypeState1('g00A',1,0,0,0,1500,0,0,0,0,0)</v>
      </c>
      <c r="CD286" t="str">
        <f t="shared" si="91"/>
        <v/>
      </c>
      <c r="CE286" t="str">
        <f t="shared" si="92"/>
        <v/>
      </c>
      <c r="CF286" t="str">
        <f t="shared" si="93"/>
        <v/>
      </c>
      <c r="CG286" t="str">
        <f t="shared" si="94"/>
        <v/>
      </c>
      <c r="CH286" t="str">
        <f t="shared" si="95"/>
        <v/>
      </c>
      <c r="CI286" t="str">
        <f t="shared" si="96"/>
        <v/>
      </c>
    </row>
    <row r="287" spans="1:87" ht="15.95" customHeight="1">
      <c r="A287" t="str">
        <f>单位属性!A295</f>
        <v>uJ00</v>
      </c>
      <c r="B287" t="str">
        <f t="shared" si="82"/>
        <v>'uJ00'</v>
      </c>
      <c r="C287" t="str">
        <f>单位属性!B295</f>
        <v>噬心魔</v>
      </c>
      <c r="D287">
        <f>ROUND(单位属性!D295,0)</f>
        <v>133</v>
      </c>
      <c r="E287">
        <f>ROUND(单位属性!E295,0)</f>
        <v>0</v>
      </c>
      <c r="F287">
        <f>ROUND(单位属性!F295,0)</f>
        <v>6</v>
      </c>
      <c r="G287">
        <f>ROUND(单位属性!G295,0)</f>
        <v>5</v>
      </c>
      <c r="H287">
        <f>ROUND(单位属性!H295,0)</f>
        <v>36576</v>
      </c>
      <c r="I287">
        <f>ROUND(单位属性!I295,0)</f>
        <v>0</v>
      </c>
      <c r="J287">
        <f>ROUND(单位属性!J295,0)</f>
        <v>0</v>
      </c>
      <c r="K287">
        <f>ROUND(单位属性!K295,0)</f>
        <v>0</v>
      </c>
      <c r="L287">
        <f>ROUND(单位属性!L295,0)</f>
        <v>0</v>
      </c>
      <c r="M287">
        <f>ROUND(单位属性!M295,0)</f>
        <v>20</v>
      </c>
      <c r="N287" t="str">
        <f t="shared" si="83"/>
        <v>InitTypeState1('uJ00',133,0,6,5,36576,0,0,0,0,20)</v>
      </c>
      <c r="O287">
        <f>ROUND(单位属性!N295,0)</f>
        <v>0</v>
      </c>
      <c r="P287">
        <f>ROUND(单位属性!O295,0)</f>
        <v>0</v>
      </c>
      <c r="Q287">
        <f>ROUND(单位属性!P295,0)</f>
        <v>0</v>
      </c>
      <c r="R287">
        <f>ROUND(单位属性!Q295,0)</f>
        <v>0</v>
      </c>
      <c r="S287">
        <f>ROUND(单位属性!R295,0)</f>
        <v>0</v>
      </c>
      <c r="T287">
        <f>ROUND(单位属性!S295,0)</f>
        <v>0</v>
      </c>
      <c r="U287">
        <f>ROUND(单位属性!T295,0)</f>
        <v>0</v>
      </c>
      <c r="V287">
        <f>ROUND(单位属性!U295,0)</f>
        <v>0</v>
      </c>
      <c r="W287">
        <f>ROUND(单位属性!V295,0)</f>
        <v>0</v>
      </c>
      <c r="X287">
        <f>ROUND(单位属性!W295,0)</f>
        <v>0</v>
      </c>
      <c r="Y287" t="str">
        <f t="shared" si="84"/>
        <v>InitTypeState2('uJ00',0,0,0,0,0,0,0,0,0,0)</v>
      </c>
      <c r="Z287">
        <f>ROUND(单位属性!X295,0)</f>
        <v>0</v>
      </c>
      <c r="AA287">
        <f>ROUND(单位属性!Y295,0)</f>
        <v>0</v>
      </c>
      <c r="AB287">
        <f>ROUND(单位属性!Z295,0)</f>
        <v>0</v>
      </c>
      <c r="AC287">
        <f>ROUND(单位属性!AA295,0)</f>
        <v>0</v>
      </c>
      <c r="AD287">
        <f>ROUND(单位属性!AB295,0)</f>
        <v>0</v>
      </c>
      <c r="AE287">
        <f>ROUND(单位属性!AC295,0)</f>
        <v>0</v>
      </c>
      <c r="AF287">
        <f>ROUND(单位属性!AD295,0)</f>
        <v>0</v>
      </c>
      <c r="AG287">
        <f>ROUND(单位属性!AE295,0)</f>
        <v>0</v>
      </c>
      <c r="AH287">
        <f>ROUND(单位属性!AF295,0)</f>
        <v>0</v>
      </c>
      <c r="AI287">
        <f>ROUND(单位属性!AG295,0)</f>
        <v>0</v>
      </c>
      <c r="AJ287" t="str">
        <f t="shared" si="85"/>
        <v>InitTypeState3('uJ00',0,0,0,0,0,0,0,0,0,0)</v>
      </c>
      <c r="AK287">
        <f>ROUND(单位属性!AH295,0)</f>
        <v>0</v>
      </c>
      <c r="AL287">
        <f>ROUND(单位属性!AI295,0)</f>
        <v>0</v>
      </c>
      <c r="AM287">
        <f>ROUND(单位属性!AJ295,0)</f>
        <v>0</v>
      </c>
      <c r="AN287">
        <f>ROUND(单位属性!AK295,0)</f>
        <v>0</v>
      </c>
      <c r="AO287">
        <f>ROUND(单位属性!AL295,0)</f>
        <v>0</v>
      </c>
      <c r="AP287">
        <f>ROUND(单位属性!AM295,0)</f>
        <v>0</v>
      </c>
      <c r="AQ287">
        <f>ROUND(单位属性!AN295,0)</f>
        <v>0</v>
      </c>
      <c r="AR287">
        <f>ROUND(单位属性!AO295,0)</f>
        <v>0</v>
      </c>
      <c r="AS287">
        <f>ROUND(单位属性!AP295,0)</f>
        <v>0</v>
      </c>
      <c r="AT287">
        <f>ROUND(单位属性!AQ295,0)</f>
        <v>0</v>
      </c>
      <c r="AU287" t="str">
        <f t="shared" si="86"/>
        <v>InitTypeState4('uJ00',0,0,0,0,0,0,0,0,0,0)</v>
      </c>
      <c r="AV287">
        <f>单位属性!AR295</f>
        <v>0</v>
      </c>
      <c r="AW287">
        <f>单位属性!AS295</f>
        <v>0</v>
      </c>
      <c r="AX287">
        <f>单位属性!AT295</f>
        <v>0</v>
      </c>
      <c r="AY287">
        <f>单位属性!AU295</f>
        <v>0</v>
      </c>
      <c r="AZ287">
        <f>单位属性!AV295</f>
        <v>0</v>
      </c>
      <c r="BA287">
        <f>单位属性!AW295</f>
        <v>0</v>
      </c>
      <c r="BB287">
        <f>单位属性!AX295</f>
        <v>0</v>
      </c>
      <c r="BC287">
        <f>单位属性!AY295</f>
        <v>0</v>
      </c>
      <c r="BD287">
        <f>单位属性!AZ295</f>
        <v>0</v>
      </c>
      <c r="BE287">
        <f>单位属性!BA295</f>
        <v>0</v>
      </c>
      <c r="BF287" t="str">
        <f t="shared" si="87"/>
        <v>InitTypeState5('uJ00',0,0,0,0,0,0,0,0,0,0)</v>
      </c>
      <c r="BG287">
        <f>单位属性!BB295</f>
        <v>0</v>
      </c>
      <c r="BH287">
        <f>单位属性!BC295</f>
        <v>0</v>
      </c>
      <c r="BI287">
        <f>单位属性!BD295</f>
        <v>0</v>
      </c>
      <c r="BJ287">
        <f>单位属性!BE295</f>
        <v>0</v>
      </c>
      <c r="BK287">
        <f>单位属性!BF295</f>
        <v>0</v>
      </c>
      <c r="BL287">
        <f>单位属性!BG295</f>
        <v>0</v>
      </c>
      <c r="BM287">
        <f>单位属性!BH295</f>
        <v>0</v>
      </c>
      <c r="BN287">
        <f>单位属性!BI295</f>
        <v>0</v>
      </c>
      <c r="BO287">
        <f>单位属性!BJ295</f>
        <v>0</v>
      </c>
      <c r="BP287">
        <f>单位属性!BK295</f>
        <v>0</v>
      </c>
      <c r="BQ287" t="str">
        <f t="shared" si="88"/>
        <v>InitTypeState6('uJ00',0,0,0,0,0,0,0,0,0,0)</v>
      </c>
      <c r="BR287">
        <f>单位属性!BL295</f>
        <v>0</v>
      </c>
      <c r="BS287">
        <f>单位属性!BM295</f>
        <v>0</v>
      </c>
      <c r="BT287">
        <f>单位属性!BN295</f>
        <v>0</v>
      </c>
      <c r="BU287">
        <f>单位属性!BO295</f>
        <v>0</v>
      </c>
      <c r="BV287">
        <f>单位属性!BP295</f>
        <v>0</v>
      </c>
      <c r="BW287">
        <f>单位属性!BQ295</f>
        <v>0</v>
      </c>
      <c r="BX287">
        <f>单位属性!BR295</f>
        <v>0</v>
      </c>
      <c r="BY287">
        <f>单位属性!BS295</f>
        <v>0</v>
      </c>
      <c r="BZ287">
        <f>单位属性!BT295</f>
        <v>0</v>
      </c>
      <c r="CA287">
        <f>单位属性!BU295</f>
        <v>0</v>
      </c>
      <c r="CB287" t="str">
        <f t="shared" si="89"/>
        <v>InitTypeState7('uJ00',0,0,0,0,0,0,0,0,0,0)</v>
      </c>
      <c r="CC287" t="str">
        <f t="shared" si="90"/>
        <v>InitTypeState1('uJ00',133,0,6,5,36576,0,0,0,0,20)</v>
      </c>
      <c r="CD287" t="str">
        <f t="shared" si="91"/>
        <v/>
      </c>
      <c r="CE287" t="str">
        <f t="shared" si="92"/>
        <v/>
      </c>
      <c r="CF287" t="str">
        <f t="shared" si="93"/>
        <v/>
      </c>
      <c r="CG287" t="str">
        <f t="shared" si="94"/>
        <v/>
      </c>
      <c r="CH287" t="str">
        <f t="shared" si="95"/>
        <v/>
      </c>
      <c r="CI287" t="str">
        <f t="shared" si="96"/>
        <v/>
      </c>
    </row>
    <row r="288" spans="1:87" ht="15.95" customHeight="1">
      <c r="A288" t="str">
        <f>单位属性!A296</f>
        <v>uJ10</v>
      </c>
      <c r="B288" t="str">
        <f t="shared" si="82"/>
        <v>'uJ10'</v>
      </c>
      <c r="C288" t="str">
        <f>单位属性!B296</f>
        <v>小雷灵体</v>
      </c>
      <c r="D288">
        <f>ROUND(单位属性!D296,0)</f>
        <v>382</v>
      </c>
      <c r="E288">
        <f>ROUND(单位属性!E296,0)</f>
        <v>0</v>
      </c>
      <c r="F288">
        <f>ROUND(单位属性!F296,0)</f>
        <v>12</v>
      </c>
      <c r="G288">
        <f>ROUND(单位属性!G296,0)</f>
        <v>9</v>
      </c>
      <c r="H288">
        <f>ROUND(单位属性!H296,0)</f>
        <v>165312</v>
      </c>
      <c r="I288">
        <f>ROUND(单位属性!I296,0)</f>
        <v>0</v>
      </c>
      <c r="J288">
        <f>ROUND(单位属性!J296,0)</f>
        <v>0</v>
      </c>
      <c r="K288">
        <f>ROUND(单位属性!K296,0)</f>
        <v>0</v>
      </c>
      <c r="L288">
        <f>ROUND(单位属性!L296,0)</f>
        <v>0</v>
      </c>
      <c r="M288">
        <f>ROUND(单位属性!M296,0)</f>
        <v>20</v>
      </c>
      <c r="N288" t="str">
        <f t="shared" si="83"/>
        <v>InitTypeState1('uJ10',382,0,12,9,165312,0,0,0,0,20)</v>
      </c>
      <c r="O288">
        <f>ROUND(单位属性!N296,0)</f>
        <v>0</v>
      </c>
      <c r="P288">
        <f>ROUND(单位属性!O296,0)</f>
        <v>0</v>
      </c>
      <c r="Q288">
        <f>ROUND(单位属性!P296,0)</f>
        <v>0</v>
      </c>
      <c r="R288">
        <f>ROUND(单位属性!Q296,0)</f>
        <v>0</v>
      </c>
      <c r="S288">
        <f>ROUND(单位属性!R296,0)</f>
        <v>0</v>
      </c>
      <c r="T288">
        <f>ROUND(单位属性!S296,0)</f>
        <v>0</v>
      </c>
      <c r="U288">
        <f>ROUND(单位属性!T296,0)</f>
        <v>0</v>
      </c>
      <c r="V288">
        <f>ROUND(单位属性!U296,0)</f>
        <v>0</v>
      </c>
      <c r="W288">
        <f>ROUND(单位属性!V296,0)</f>
        <v>0</v>
      </c>
      <c r="X288">
        <f>ROUND(单位属性!W296,0)</f>
        <v>0</v>
      </c>
      <c r="Y288" t="str">
        <f t="shared" si="84"/>
        <v>InitTypeState2('uJ10',0,0,0,0,0,0,0,0,0,0)</v>
      </c>
      <c r="Z288">
        <f>ROUND(单位属性!X296,0)</f>
        <v>0</v>
      </c>
      <c r="AA288">
        <f>ROUND(单位属性!Y296,0)</f>
        <v>0</v>
      </c>
      <c r="AB288">
        <f>ROUND(单位属性!Z296,0)</f>
        <v>0</v>
      </c>
      <c r="AC288">
        <f>ROUND(单位属性!AA296,0)</f>
        <v>0</v>
      </c>
      <c r="AD288">
        <f>ROUND(单位属性!AB296,0)</f>
        <v>0</v>
      </c>
      <c r="AE288">
        <f>ROUND(单位属性!AC296,0)</f>
        <v>0</v>
      </c>
      <c r="AF288">
        <f>ROUND(单位属性!AD296,0)</f>
        <v>0</v>
      </c>
      <c r="AG288">
        <f>ROUND(单位属性!AE296,0)</f>
        <v>0</v>
      </c>
      <c r="AH288">
        <f>ROUND(单位属性!AF296,0)</f>
        <v>0</v>
      </c>
      <c r="AI288">
        <f>ROUND(单位属性!AG296,0)</f>
        <v>0</v>
      </c>
      <c r="AJ288" t="str">
        <f t="shared" si="85"/>
        <v>InitTypeState3('uJ10',0,0,0,0,0,0,0,0,0,0)</v>
      </c>
      <c r="AK288">
        <f>ROUND(单位属性!AH296,0)</f>
        <v>0</v>
      </c>
      <c r="AL288">
        <f>ROUND(单位属性!AI296,0)</f>
        <v>0</v>
      </c>
      <c r="AM288">
        <f>ROUND(单位属性!AJ296,0)</f>
        <v>0</v>
      </c>
      <c r="AN288">
        <f>ROUND(单位属性!AK296,0)</f>
        <v>0</v>
      </c>
      <c r="AO288">
        <f>ROUND(单位属性!AL296,0)</f>
        <v>0</v>
      </c>
      <c r="AP288">
        <f>ROUND(单位属性!AM296,0)</f>
        <v>0</v>
      </c>
      <c r="AQ288">
        <f>ROUND(单位属性!AN296,0)</f>
        <v>0</v>
      </c>
      <c r="AR288">
        <f>ROUND(单位属性!AO296,0)</f>
        <v>0</v>
      </c>
      <c r="AS288">
        <f>ROUND(单位属性!AP296,0)</f>
        <v>0</v>
      </c>
      <c r="AT288">
        <f>ROUND(单位属性!AQ296,0)</f>
        <v>0</v>
      </c>
      <c r="AU288" t="str">
        <f t="shared" si="86"/>
        <v>InitTypeState4('uJ10',0,0,0,0,0,0,0,0,0,0)</v>
      </c>
      <c r="AV288">
        <f>单位属性!AR296</f>
        <v>0</v>
      </c>
      <c r="AW288">
        <f>单位属性!AS296</f>
        <v>0</v>
      </c>
      <c r="AX288">
        <f>单位属性!AT296</f>
        <v>0</v>
      </c>
      <c r="AY288">
        <f>单位属性!AU296</f>
        <v>0</v>
      </c>
      <c r="AZ288">
        <f>单位属性!AV296</f>
        <v>0</v>
      </c>
      <c r="BA288">
        <f>单位属性!AW296</f>
        <v>0</v>
      </c>
      <c r="BB288">
        <f>单位属性!AX296</f>
        <v>0</v>
      </c>
      <c r="BC288">
        <f>单位属性!AY296</f>
        <v>0</v>
      </c>
      <c r="BD288">
        <f>单位属性!AZ296</f>
        <v>0</v>
      </c>
      <c r="BE288">
        <f>单位属性!BA296</f>
        <v>0</v>
      </c>
      <c r="BF288" t="str">
        <f t="shared" si="87"/>
        <v>InitTypeState5('uJ10',0,0,0,0,0,0,0,0,0,0)</v>
      </c>
      <c r="BG288">
        <f>单位属性!BB296</f>
        <v>0</v>
      </c>
      <c r="BH288">
        <f>单位属性!BC296</f>
        <v>0</v>
      </c>
      <c r="BI288">
        <f>单位属性!BD296</f>
        <v>0</v>
      </c>
      <c r="BJ288">
        <f>单位属性!BE296</f>
        <v>0</v>
      </c>
      <c r="BK288">
        <f>单位属性!BF296</f>
        <v>0</v>
      </c>
      <c r="BL288">
        <f>单位属性!BG296</f>
        <v>0</v>
      </c>
      <c r="BM288">
        <f>单位属性!BH296</f>
        <v>0</v>
      </c>
      <c r="BN288">
        <f>单位属性!BI296</f>
        <v>0</v>
      </c>
      <c r="BO288">
        <f>单位属性!BJ296</f>
        <v>0</v>
      </c>
      <c r="BP288">
        <f>单位属性!BK296</f>
        <v>0</v>
      </c>
      <c r="BQ288" t="str">
        <f t="shared" si="88"/>
        <v>InitTypeState6('uJ10',0,0,0,0,0,0,0,0,0,0)</v>
      </c>
      <c r="BR288">
        <f>单位属性!BL296</f>
        <v>0</v>
      </c>
      <c r="BS288">
        <f>单位属性!BM296</f>
        <v>0</v>
      </c>
      <c r="BT288">
        <f>单位属性!BN296</f>
        <v>0</v>
      </c>
      <c r="BU288">
        <f>单位属性!BO296</f>
        <v>0</v>
      </c>
      <c r="BV288">
        <f>单位属性!BP296</f>
        <v>0</v>
      </c>
      <c r="BW288">
        <f>单位属性!BQ296</f>
        <v>0</v>
      </c>
      <c r="BX288">
        <f>单位属性!BR296</f>
        <v>0</v>
      </c>
      <c r="BY288">
        <f>单位属性!BS296</f>
        <v>0</v>
      </c>
      <c r="BZ288">
        <f>单位属性!BT296</f>
        <v>0</v>
      </c>
      <c r="CA288">
        <f>单位属性!BU296</f>
        <v>0</v>
      </c>
      <c r="CB288" t="str">
        <f t="shared" si="89"/>
        <v>InitTypeState7('uJ10',0,0,0,0,0,0,0,0,0,0)</v>
      </c>
      <c r="CC288" t="str">
        <f t="shared" si="90"/>
        <v>InitTypeState1('uJ10',382,0,12,9,165312,0,0,0,0,20)</v>
      </c>
      <c r="CD288" t="str">
        <f t="shared" si="91"/>
        <v/>
      </c>
      <c r="CE288" t="str">
        <f t="shared" si="92"/>
        <v/>
      </c>
      <c r="CF288" t="str">
        <f t="shared" si="93"/>
        <v/>
      </c>
      <c r="CG288" t="str">
        <f t="shared" si="94"/>
        <v/>
      </c>
      <c r="CH288" t="str">
        <f t="shared" si="95"/>
        <v/>
      </c>
      <c r="CI288" t="str">
        <f t="shared" si="96"/>
        <v/>
      </c>
    </row>
    <row r="289" spans="1:87" ht="15.95" customHeight="1">
      <c r="A289" t="str">
        <f>单位属性!A297</f>
        <v>uJ20</v>
      </c>
      <c r="B289" t="str">
        <f t="shared" si="82"/>
        <v>'uJ20'</v>
      </c>
      <c r="C289" t="str">
        <f>单位属性!B297</f>
        <v>大雷灵体</v>
      </c>
      <c r="D289">
        <f>ROUND(单位属性!D297,0)</f>
        <v>582</v>
      </c>
      <c r="E289">
        <f>ROUND(单位属性!E297,0)</f>
        <v>0</v>
      </c>
      <c r="F289">
        <f>ROUND(单位属性!F297,0)</f>
        <v>18</v>
      </c>
      <c r="G289">
        <f>ROUND(单位属性!G297,0)</f>
        <v>14</v>
      </c>
      <c r="H289">
        <f>ROUND(单位属性!H297,0)</f>
        <v>422784</v>
      </c>
      <c r="I289">
        <f>ROUND(单位属性!I297,0)</f>
        <v>0</v>
      </c>
      <c r="J289">
        <f>ROUND(单位属性!J297,0)</f>
        <v>0</v>
      </c>
      <c r="K289">
        <f>ROUND(单位属性!K297,0)</f>
        <v>0</v>
      </c>
      <c r="L289">
        <f>ROUND(单位属性!L297,0)</f>
        <v>0</v>
      </c>
      <c r="M289">
        <f>ROUND(单位属性!M297,0)</f>
        <v>20</v>
      </c>
      <c r="N289" t="str">
        <f t="shared" si="83"/>
        <v>InitTypeState1('uJ20',582,0,18,14,422784,0,0,0,0,20)</v>
      </c>
      <c r="O289">
        <f>ROUND(单位属性!N297,0)</f>
        <v>0</v>
      </c>
      <c r="P289">
        <f>ROUND(单位属性!O297,0)</f>
        <v>0</v>
      </c>
      <c r="Q289">
        <f>ROUND(单位属性!P297,0)</f>
        <v>0</v>
      </c>
      <c r="R289">
        <f>ROUND(单位属性!Q297,0)</f>
        <v>0</v>
      </c>
      <c r="S289">
        <f>ROUND(单位属性!R297,0)</f>
        <v>0</v>
      </c>
      <c r="T289">
        <f>ROUND(单位属性!S297,0)</f>
        <v>0</v>
      </c>
      <c r="U289">
        <f>ROUND(单位属性!T297,0)</f>
        <v>0</v>
      </c>
      <c r="V289">
        <f>ROUND(单位属性!U297,0)</f>
        <v>0</v>
      </c>
      <c r="W289">
        <f>ROUND(单位属性!V297,0)</f>
        <v>0</v>
      </c>
      <c r="X289">
        <f>ROUND(单位属性!W297,0)</f>
        <v>0</v>
      </c>
      <c r="Y289" t="str">
        <f t="shared" si="84"/>
        <v>InitTypeState2('uJ20',0,0,0,0,0,0,0,0,0,0)</v>
      </c>
      <c r="Z289">
        <f>ROUND(单位属性!X297,0)</f>
        <v>0</v>
      </c>
      <c r="AA289">
        <f>ROUND(单位属性!Y297,0)</f>
        <v>0</v>
      </c>
      <c r="AB289">
        <f>ROUND(单位属性!Z297,0)</f>
        <v>0</v>
      </c>
      <c r="AC289">
        <f>ROUND(单位属性!AA297,0)</f>
        <v>0</v>
      </c>
      <c r="AD289">
        <f>ROUND(单位属性!AB297,0)</f>
        <v>0</v>
      </c>
      <c r="AE289">
        <f>ROUND(单位属性!AC297,0)</f>
        <v>0</v>
      </c>
      <c r="AF289">
        <f>ROUND(单位属性!AD297,0)</f>
        <v>0</v>
      </c>
      <c r="AG289">
        <f>ROUND(单位属性!AE297,0)</f>
        <v>0</v>
      </c>
      <c r="AH289">
        <f>ROUND(单位属性!AF297,0)</f>
        <v>0</v>
      </c>
      <c r="AI289">
        <f>ROUND(单位属性!AG297,0)</f>
        <v>0</v>
      </c>
      <c r="AJ289" t="str">
        <f t="shared" si="85"/>
        <v>InitTypeState3('uJ20',0,0,0,0,0,0,0,0,0,0)</v>
      </c>
      <c r="AK289">
        <f>ROUND(单位属性!AH297,0)</f>
        <v>0</v>
      </c>
      <c r="AL289">
        <f>ROUND(单位属性!AI297,0)</f>
        <v>0</v>
      </c>
      <c r="AM289">
        <f>ROUND(单位属性!AJ297,0)</f>
        <v>0</v>
      </c>
      <c r="AN289">
        <f>ROUND(单位属性!AK297,0)</f>
        <v>0</v>
      </c>
      <c r="AO289">
        <f>ROUND(单位属性!AL297,0)</f>
        <v>0</v>
      </c>
      <c r="AP289">
        <f>ROUND(单位属性!AM297,0)</f>
        <v>0</v>
      </c>
      <c r="AQ289">
        <f>ROUND(单位属性!AN297,0)</f>
        <v>0</v>
      </c>
      <c r="AR289">
        <f>ROUND(单位属性!AO297,0)</f>
        <v>0</v>
      </c>
      <c r="AS289">
        <f>ROUND(单位属性!AP297,0)</f>
        <v>0</v>
      </c>
      <c r="AT289">
        <f>ROUND(单位属性!AQ297,0)</f>
        <v>0</v>
      </c>
      <c r="AU289" t="str">
        <f t="shared" si="86"/>
        <v>InitTypeState4('uJ20',0,0,0,0,0,0,0,0,0,0)</v>
      </c>
      <c r="AV289">
        <f>单位属性!AR297</f>
        <v>0</v>
      </c>
      <c r="AW289">
        <f>单位属性!AS297</f>
        <v>0</v>
      </c>
      <c r="AX289">
        <f>单位属性!AT297</f>
        <v>0</v>
      </c>
      <c r="AY289">
        <f>单位属性!AU297</f>
        <v>0</v>
      </c>
      <c r="AZ289">
        <f>单位属性!AV297</f>
        <v>0</v>
      </c>
      <c r="BA289">
        <f>单位属性!AW297</f>
        <v>0</v>
      </c>
      <c r="BB289">
        <f>单位属性!AX297</f>
        <v>0</v>
      </c>
      <c r="BC289">
        <f>单位属性!AY297</f>
        <v>0</v>
      </c>
      <c r="BD289">
        <f>单位属性!AZ297</f>
        <v>0</v>
      </c>
      <c r="BE289">
        <f>单位属性!BA297</f>
        <v>0</v>
      </c>
      <c r="BF289" t="str">
        <f t="shared" si="87"/>
        <v>InitTypeState5('uJ20',0,0,0,0,0,0,0,0,0,0)</v>
      </c>
      <c r="BG289">
        <f>单位属性!BB297</f>
        <v>0</v>
      </c>
      <c r="BH289">
        <f>单位属性!BC297</f>
        <v>0</v>
      </c>
      <c r="BI289">
        <f>单位属性!BD297</f>
        <v>0</v>
      </c>
      <c r="BJ289">
        <f>单位属性!BE297</f>
        <v>0</v>
      </c>
      <c r="BK289">
        <f>单位属性!BF297</f>
        <v>0</v>
      </c>
      <c r="BL289">
        <f>单位属性!BG297</f>
        <v>0</v>
      </c>
      <c r="BM289">
        <f>单位属性!BH297</f>
        <v>0</v>
      </c>
      <c r="BN289">
        <f>单位属性!BI297</f>
        <v>0</v>
      </c>
      <c r="BO289">
        <f>单位属性!BJ297</f>
        <v>0</v>
      </c>
      <c r="BP289">
        <f>单位属性!BK297</f>
        <v>0</v>
      </c>
      <c r="BQ289" t="str">
        <f t="shared" si="88"/>
        <v>InitTypeState6('uJ20',0,0,0,0,0,0,0,0,0,0)</v>
      </c>
      <c r="BR289">
        <f>单位属性!BL297</f>
        <v>0</v>
      </c>
      <c r="BS289">
        <f>单位属性!BM297</f>
        <v>0</v>
      </c>
      <c r="BT289">
        <f>单位属性!BN297</f>
        <v>0</v>
      </c>
      <c r="BU289">
        <f>单位属性!BO297</f>
        <v>0</v>
      </c>
      <c r="BV289">
        <f>单位属性!BP297</f>
        <v>0</v>
      </c>
      <c r="BW289">
        <f>单位属性!BQ297</f>
        <v>0</v>
      </c>
      <c r="BX289">
        <f>单位属性!BR297</f>
        <v>0</v>
      </c>
      <c r="BY289">
        <f>单位属性!BS297</f>
        <v>0</v>
      </c>
      <c r="BZ289">
        <f>单位属性!BT297</f>
        <v>0</v>
      </c>
      <c r="CA289">
        <f>单位属性!BU297</f>
        <v>0</v>
      </c>
      <c r="CB289" t="str">
        <f t="shared" si="89"/>
        <v>InitTypeState7('uJ20',0,0,0,0,0,0,0,0,0,0)</v>
      </c>
      <c r="CC289" t="str">
        <f t="shared" si="90"/>
        <v>InitTypeState1('uJ20',582,0,18,14,422784,0,0,0,0,20)</v>
      </c>
      <c r="CD289" t="str">
        <f t="shared" si="91"/>
        <v/>
      </c>
      <c r="CE289" t="str">
        <f t="shared" si="92"/>
        <v/>
      </c>
      <c r="CF289" t="str">
        <f t="shared" si="93"/>
        <v/>
      </c>
      <c r="CG289" t="str">
        <f t="shared" si="94"/>
        <v/>
      </c>
      <c r="CH289" t="str">
        <f t="shared" si="95"/>
        <v/>
      </c>
      <c r="CI289" t="str">
        <f t="shared" si="96"/>
        <v/>
      </c>
    </row>
    <row r="290" spans="1:87" ht="15.95" customHeight="1">
      <c r="A290" t="str">
        <f>单位属性!A298</f>
        <v>uJ30</v>
      </c>
      <c r="B290" t="str">
        <f t="shared" si="82"/>
        <v>'uJ30'</v>
      </c>
      <c r="C290" t="str">
        <f>单位属性!B298</f>
        <v>雷神化身</v>
      </c>
      <c r="D290">
        <f>ROUND(单位属性!D298,0)</f>
        <v>982</v>
      </c>
      <c r="E290">
        <f>ROUND(单位属性!E298,0)</f>
        <v>0</v>
      </c>
      <c r="F290">
        <f>ROUND(单位属性!F298,0)</f>
        <v>21</v>
      </c>
      <c r="G290">
        <f>ROUND(单位属性!G298,0)</f>
        <v>16</v>
      </c>
      <c r="H290">
        <f>ROUND(单位属性!H298,0)</f>
        <v>1069536</v>
      </c>
      <c r="I290">
        <f>ROUND(单位属性!I298,0)</f>
        <v>0</v>
      </c>
      <c r="J290">
        <f>ROUND(单位属性!J298,0)</f>
        <v>0</v>
      </c>
      <c r="K290">
        <f>ROUND(单位属性!K298,0)</f>
        <v>0</v>
      </c>
      <c r="L290">
        <f>ROUND(单位属性!L298,0)</f>
        <v>0</v>
      </c>
      <c r="M290">
        <f>ROUND(单位属性!M298,0)</f>
        <v>20</v>
      </c>
      <c r="N290" t="str">
        <f t="shared" si="83"/>
        <v>InitTypeState1('uJ30',982,0,21,16,1069536,0,0,0,0,20)</v>
      </c>
      <c r="O290">
        <f>ROUND(单位属性!N298,0)</f>
        <v>0</v>
      </c>
      <c r="P290">
        <f>ROUND(单位属性!O298,0)</f>
        <v>0</v>
      </c>
      <c r="Q290">
        <f>ROUND(单位属性!P298,0)</f>
        <v>0</v>
      </c>
      <c r="R290">
        <f>ROUND(单位属性!Q298,0)</f>
        <v>0</v>
      </c>
      <c r="S290">
        <f>ROUND(单位属性!R298,0)</f>
        <v>0</v>
      </c>
      <c r="T290">
        <f>ROUND(单位属性!S298,0)</f>
        <v>0</v>
      </c>
      <c r="U290">
        <f>ROUND(单位属性!T298,0)</f>
        <v>0</v>
      </c>
      <c r="V290">
        <f>ROUND(单位属性!U298,0)</f>
        <v>0</v>
      </c>
      <c r="W290">
        <f>ROUND(单位属性!V298,0)</f>
        <v>0</v>
      </c>
      <c r="X290">
        <f>ROUND(单位属性!W298,0)</f>
        <v>0</v>
      </c>
      <c r="Y290" t="str">
        <f t="shared" si="84"/>
        <v>InitTypeState2('uJ30',0,0,0,0,0,0,0,0,0,0)</v>
      </c>
      <c r="Z290">
        <f>ROUND(单位属性!X298,0)</f>
        <v>0</v>
      </c>
      <c r="AA290">
        <f>ROUND(单位属性!Y298,0)</f>
        <v>0</v>
      </c>
      <c r="AB290">
        <f>ROUND(单位属性!Z298,0)</f>
        <v>0</v>
      </c>
      <c r="AC290">
        <f>ROUND(单位属性!AA298,0)</f>
        <v>0</v>
      </c>
      <c r="AD290">
        <f>ROUND(单位属性!AB298,0)</f>
        <v>0</v>
      </c>
      <c r="AE290">
        <f>ROUND(单位属性!AC298,0)</f>
        <v>0</v>
      </c>
      <c r="AF290">
        <f>ROUND(单位属性!AD298,0)</f>
        <v>0</v>
      </c>
      <c r="AG290">
        <f>ROUND(单位属性!AE298,0)</f>
        <v>0</v>
      </c>
      <c r="AH290">
        <f>ROUND(单位属性!AF298,0)</f>
        <v>0</v>
      </c>
      <c r="AI290">
        <f>ROUND(单位属性!AG298,0)</f>
        <v>0</v>
      </c>
      <c r="AJ290" t="str">
        <f t="shared" si="85"/>
        <v>InitTypeState3('uJ30',0,0,0,0,0,0,0,0,0,0)</v>
      </c>
      <c r="AK290">
        <f>ROUND(单位属性!AH298,0)</f>
        <v>0</v>
      </c>
      <c r="AL290">
        <f>ROUND(单位属性!AI298,0)</f>
        <v>0</v>
      </c>
      <c r="AM290">
        <f>ROUND(单位属性!AJ298,0)</f>
        <v>0</v>
      </c>
      <c r="AN290">
        <f>ROUND(单位属性!AK298,0)</f>
        <v>0</v>
      </c>
      <c r="AO290">
        <f>ROUND(单位属性!AL298,0)</f>
        <v>0</v>
      </c>
      <c r="AP290">
        <f>ROUND(单位属性!AM298,0)</f>
        <v>0</v>
      </c>
      <c r="AQ290">
        <f>ROUND(单位属性!AN298,0)</f>
        <v>0</v>
      </c>
      <c r="AR290">
        <f>ROUND(单位属性!AO298,0)</f>
        <v>0</v>
      </c>
      <c r="AS290">
        <f>ROUND(单位属性!AP298,0)</f>
        <v>0</v>
      </c>
      <c r="AT290">
        <f>ROUND(单位属性!AQ298,0)</f>
        <v>0</v>
      </c>
      <c r="AU290" t="str">
        <f t="shared" si="86"/>
        <v>InitTypeState4('uJ30',0,0,0,0,0,0,0,0,0,0)</v>
      </c>
      <c r="AV290">
        <f>单位属性!AR298</f>
        <v>0</v>
      </c>
      <c r="AW290">
        <f>单位属性!AS298</f>
        <v>0</v>
      </c>
      <c r="AX290">
        <f>单位属性!AT298</f>
        <v>0</v>
      </c>
      <c r="AY290">
        <f>单位属性!AU298</f>
        <v>0</v>
      </c>
      <c r="AZ290">
        <f>单位属性!AV298</f>
        <v>0</v>
      </c>
      <c r="BA290">
        <f>单位属性!AW298</f>
        <v>0</v>
      </c>
      <c r="BB290">
        <f>单位属性!AX298</f>
        <v>0</v>
      </c>
      <c r="BC290">
        <f>单位属性!AY298</f>
        <v>0</v>
      </c>
      <c r="BD290">
        <f>单位属性!AZ298</f>
        <v>0</v>
      </c>
      <c r="BE290">
        <f>单位属性!BA298</f>
        <v>0</v>
      </c>
      <c r="BF290" t="str">
        <f t="shared" si="87"/>
        <v>InitTypeState5('uJ30',0,0,0,0,0,0,0,0,0,0)</v>
      </c>
      <c r="BG290">
        <f>单位属性!BB298</f>
        <v>0</v>
      </c>
      <c r="BH290">
        <f>单位属性!BC298</f>
        <v>0</v>
      </c>
      <c r="BI290">
        <f>单位属性!BD298</f>
        <v>0</v>
      </c>
      <c r="BJ290">
        <f>单位属性!BE298</f>
        <v>0</v>
      </c>
      <c r="BK290">
        <f>单位属性!BF298</f>
        <v>0</v>
      </c>
      <c r="BL290">
        <f>单位属性!BG298</f>
        <v>0</v>
      </c>
      <c r="BM290">
        <f>单位属性!BH298</f>
        <v>0</v>
      </c>
      <c r="BN290">
        <f>单位属性!BI298</f>
        <v>0</v>
      </c>
      <c r="BO290">
        <f>单位属性!BJ298</f>
        <v>0</v>
      </c>
      <c r="BP290">
        <f>单位属性!BK298</f>
        <v>0</v>
      </c>
      <c r="BQ290" t="str">
        <f t="shared" si="88"/>
        <v>InitTypeState6('uJ30',0,0,0,0,0,0,0,0,0,0)</v>
      </c>
      <c r="BR290">
        <f>单位属性!BL298</f>
        <v>0</v>
      </c>
      <c r="BS290">
        <f>单位属性!BM298</f>
        <v>0</v>
      </c>
      <c r="BT290">
        <f>单位属性!BN298</f>
        <v>0</v>
      </c>
      <c r="BU290">
        <f>单位属性!BO298</f>
        <v>0</v>
      </c>
      <c r="BV290">
        <f>单位属性!BP298</f>
        <v>0</v>
      </c>
      <c r="BW290">
        <f>单位属性!BQ298</f>
        <v>0</v>
      </c>
      <c r="BX290">
        <f>单位属性!BR298</f>
        <v>0</v>
      </c>
      <c r="BY290">
        <f>单位属性!BS298</f>
        <v>0</v>
      </c>
      <c r="BZ290">
        <f>单位属性!BT298</f>
        <v>0</v>
      </c>
      <c r="CA290">
        <f>单位属性!BU298</f>
        <v>0</v>
      </c>
      <c r="CB290" t="str">
        <f t="shared" si="89"/>
        <v>InitTypeState7('uJ30',0,0,0,0,0,0,0,0,0,0)</v>
      </c>
      <c r="CC290" t="str">
        <f t="shared" si="90"/>
        <v>InitTypeState1('uJ30',982,0,21,16,1069536,0,0,0,0,20)</v>
      </c>
      <c r="CD290" t="str">
        <f t="shared" si="91"/>
        <v/>
      </c>
      <c r="CE290" t="str">
        <f t="shared" si="92"/>
        <v/>
      </c>
      <c r="CF290" t="str">
        <f t="shared" si="93"/>
        <v/>
      </c>
      <c r="CG290" t="str">
        <f t="shared" si="94"/>
        <v/>
      </c>
      <c r="CH290" t="str">
        <f t="shared" si="95"/>
        <v/>
      </c>
      <c r="CI290" t="str">
        <f t="shared" si="96"/>
        <v/>
      </c>
    </row>
    <row r="291" spans="1:87" ht="15.95" customHeight="1">
      <c r="A291" t="str">
        <f>单位属性!A299</f>
        <v>uJ40</v>
      </c>
      <c r="B291" t="str">
        <f t="shared" si="82"/>
        <v>'uJ40'</v>
      </c>
      <c r="C291" t="str">
        <f>单位属性!B299</f>
        <v>灾厄</v>
      </c>
      <c r="D291">
        <f>ROUND(单位属性!D299,0)</f>
        <v>1290</v>
      </c>
      <c r="E291">
        <f>ROUND(单位属性!E299,0)</f>
        <v>0</v>
      </c>
      <c r="F291">
        <f>ROUND(单位属性!F299,0)</f>
        <v>24</v>
      </c>
      <c r="G291">
        <f>ROUND(单位属性!G299,0)</f>
        <v>18</v>
      </c>
      <c r="H291">
        <f>ROUND(单位属性!H299,0)</f>
        <v>2383920</v>
      </c>
      <c r="I291">
        <f>ROUND(单位属性!I299,0)</f>
        <v>0</v>
      </c>
      <c r="J291">
        <f>ROUND(单位属性!J299,0)</f>
        <v>0</v>
      </c>
      <c r="K291">
        <f>ROUND(单位属性!K299,0)</f>
        <v>0</v>
      </c>
      <c r="L291">
        <f>ROUND(单位属性!L299,0)</f>
        <v>0</v>
      </c>
      <c r="M291">
        <f>ROUND(单位属性!M299,0)</f>
        <v>20</v>
      </c>
      <c r="N291" t="str">
        <f t="shared" si="83"/>
        <v>InitTypeState1('uJ40',1290,0,24,18,2383920,0,0,0,0,20)</v>
      </c>
      <c r="O291">
        <f>ROUND(单位属性!N299,0)</f>
        <v>0</v>
      </c>
      <c r="P291">
        <f>ROUND(单位属性!O299,0)</f>
        <v>0</v>
      </c>
      <c r="Q291">
        <f>ROUND(单位属性!P299,0)</f>
        <v>0</v>
      </c>
      <c r="R291">
        <f>ROUND(单位属性!Q299,0)</f>
        <v>0</v>
      </c>
      <c r="S291">
        <f>ROUND(单位属性!R299,0)</f>
        <v>0</v>
      </c>
      <c r="T291">
        <f>ROUND(单位属性!S299,0)</f>
        <v>0</v>
      </c>
      <c r="U291">
        <f>ROUND(单位属性!T299,0)</f>
        <v>0</v>
      </c>
      <c r="V291">
        <f>ROUND(单位属性!U299,0)</f>
        <v>0</v>
      </c>
      <c r="W291">
        <f>ROUND(单位属性!V299,0)</f>
        <v>0</v>
      </c>
      <c r="X291">
        <f>ROUND(单位属性!W299,0)</f>
        <v>0</v>
      </c>
      <c r="Y291" t="str">
        <f t="shared" si="84"/>
        <v>InitTypeState2('uJ40',0,0,0,0,0,0,0,0,0,0)</v>
      </c>
      <c r="Z291">
        <f>ROUND(单位属性!X299,0)</f>
        <v>0</v>
      </c>
      <c r="AA291">
        <f>ROUND(单位属性!Y299,0)</f>
        <v>0</v>
      </c>
      <c r="AB291">
        <f>ROUND(单位属性!Z299,0)</f>
        <v>0</v>
      </c>
      <c r="AC291">
        <f>ROUND(单位属性!AA299,0)</f>
        <v>0</v>
      </c>
      <c r="AD291">
        <f>ROUND(单位属性!AB299,0)</f>
        <v>0</v>
      </c>
      <c r="AE291">
        <f>ROUND(单位属性!AC299,0)</f>
        <v>0</v>
      </c>
      <c r="AF291">
        <f>ROUND(单位属性!AD299,0)</f>
        <v>0</v>
      </c>
      <c r="AG291">
        <f>ROUND(单位属性!AE299,0)</f>
        <v>0</v>
      </c>
      <c r="AH291">
        <f>ROUND(单位属性!AF299,0)</f>
        <v>0</v>
      </c>
      <c r="AI291">
        <f>ROUND(单位属性!AG299,0)</f>
        <v>0</v>
      </c>
      <c r="AJ291" t="str">
        <f t="shared" si="85"/>
        <v>InitTypeState3('uJ40',0,0,0,0,0,0,0,0,0,0)</v>
      </c>
      <c r="AK291">
        <f>ROUND(单位属性!AH299,0)</f>
        <v>0</v>
      </c>
      <c r="AL291">
        <f>ROUND(单位属性!AI299,0)</f>
        <v>0</v>
      </c>
      <c r="AM291">
        <f>ROUND(单位属性!AJ299,0)</f>
        <v>0</v>
      </c>
      <c r="AN291">
        <f>ROUND(单位属性!AK299,0)</f>
        <v>0</v>
      </c>
      <c r="AO291">
        <f>ROUND(单位属性!AL299,0)</f>
        <v>0</v>
      </c>
      <c r="AP291">
        <f>ROUND(单位属性!AM299,0)</f>
        <v>0</v>
      </c>
      <c r="AQ291">
        <f>ROUND(单位属性!AN299,0)</f>
        <v>0</v>
      </c>
      <c r="AR291">
        <f>ROUND(单位属性!AO299,0)</f>
        <v>0</v>
      </c>
      <c r="AS291">
        <f>ROUND(单位属性!AP299,0)</f>
        <v>0</v>
      </c>
      <c r="AT291">
        <f>ROUND(单位属性!AQ299,0)</f>
        <v>0</v>
      </c>
      <c r="AU291" t="str">
        <f t="shared" si="86"/>
        <v>InitTypeState4('uJ40',0,0,0,0,0,0,0,0,0,0)</v>
      </c>
      <c r="AV291">
        <f>单位属性!AR299</f>
        <v>0</v>
      </c>
      <c r="AW291">
        <f>单位属性!AS299</f>
        <v>0</v>
      </c>
      <c r="AX291">
        <f>单位属性!AT299</f>
        <v>0</v>
      </c>
      <c r="AY291">
        <f>单位属性!AU299</f>
        <v>0</v>
      </c>
      <c r="AZ291">
        <f>单位属性!AV299</f>
        <v>0</v>
      </c>
      <c r="BA291">
        <f>单位属性!AW299</f>
        <v>0</v>
      </c>
      <c r="BB291">
        <f>单位属性!AX299</f>
        <v>0</v>
      </c>
      <c r="BC291">
        <f>单位属性!AY299</f>
        <v>0</v>
      </c>
      <c r="BD291">
        <f>单位属性!AZ299</f>
        <v>0</v>
      </c>
      <c r="BE291">
        <f>单位属性!BA299</f>
        <v>0</v>
      </c>
      <c r="BF291" t="str">
        <f t="shared" si="87"/>
        <v>InitTypeState5('uJ40',0,0,0,0,0,0,0,0,0,0)</v>
      </c>
      <c r="BG291">
        <f>单位属性!BB299</f>
        <v>0</v>
      </c>
      <c r="BH291">
        <f>单位属性!BC299</f>
        <v>0</v>
      </c>
      <c r="BI291">
        <f>单位属性!BD299</f>
        <v>0</v>
      </c>
      <c r="BJ291">
        <f>单位属性!BE299</f>
        <v>0</v>
      </c>
      <c r="BK291">
        <f>单位属性!BF299</f>
        <v>0</v>
      </c>
      <c r="BL291">
        <f>单位属性!BG299</f>
        <v>0</v>
      </c>
      <c r="BM291">
        <f>单位属性!BH299</f>
        <v>0</v>
      </c>
      <c r="BN291">
        <f>单位属性!BI299</f>
        <v>0</v>
      </c>
      <c r="BO291">
        <f>单位属性!BJ299</f>
        <v>0</v>
      </c>
      <c r="BP291">
        <f>单位属性!BK299</f>
        <v>0</v>
      </c>
      <c r="BQ291" t="str">
        <f t="shared" si="88"/>
        <v>InitTypeState6('uJ40',0,0,0,0,0,0,0,0,0,0)</v>
      </c>
      <c r="BR291">
        <f>单位属性!BL299</f>
        <v>0</v>
      </c>
      <c r="BS291">
        <f>单位属性!BM299</f>
        <v>0</v>
      </c>
      <c r="BT291">
        <f>单位属性!BN299</f>
        <v>0</v>
      </c>
      <c r="BU291">
        <f>单位属性!BO299</f>
        <v>0</v>
      </c>
      <c r="BV291">
        <f>单位属性!BP299</f>
        <v>0</v>
      </c>
      <c r="BW291">
        <f>单位属性!BQ299</f>
        <v>0</v>
      </c>
      <c r="BX291">
        <f>单位属性!BR299</f>
        <v>0</v>
      </c>
      <c r="BY291">
        <f>单位属性!BS299</f>
        <v>0</v>
      </c>
      <c r="BZ291">
        <f>单位属性!BT299</f>
        <v>0</v>
      </c>
      <c r="CA291">
        <f>单位属性!BU299</f>
        <v>0</v>
      </c>
      <c r="CB291" t="str">
        <f t="shared" si="89"/>
        <v>InitTypeState7('uJ40',0,0,0,0,0,0,0,0,0,0)</v>
      </c>
      <c r="CC291" t="str">
        <f t="shared" si="90"/>
        <v>InitTypeState1('uJ40',1290,0,24,18,2383920,0,0,0,0,20)</v>
      </c>
      <c r="CD291" t="str">
        <f t="shared" si="91"/>
        <v/>
      </c>
      <c r="CE291" t="str">
        <f t="shared" si="92"/>
        <v/>
      </c>
      <c r="CF291" t="str">
        <f t="shared" si="93"/>
        <v/>
      </c>
      <c r="CG291" t="str">
        <f t="shared" si="94"/>
        <v/>
      </c>
      <c r="CH291" t="str">
        <f t="shared" si="95"/>
        <v/>
      </c>
      <c r="CI291" t="str">
        <f t="shared" si="96"/>
        <v/>
      </c>
    </row>
    <row r="292" spans="1:87" ht="15.95" customHeight="1">
      <c r="A292" t="str">
        <f>单位属性!A300</f>
        <v>uJ50</v>
      </c>
      <c r="B292" t="str">
        <f t="shared" si="82"/>
        <v>'uJ50'</v>
      </c>
      <c r="C292" t="str">
        <f>单位属性!B300</f>
        <v>芥子魔</v>
      </c>
      <c r="D292">
        <f>ROUND(单位属性!D300,0)</f>
        <v>1459</v>
      </c>
      <c r="E292">
        <f>ROUND(单位属性!E300,0)</f>
        <v>0</v>
      </c>
      <c r="F292">
        <f>ROUND(单位属性!F300,0)</f>
        <v>27</v>
      </c>
      <c r="G292">
        <f>ROUND(单位属性!G300,0)</f>
        <v>20</v>
      </c>
      <c r="H292">
        <f>ROUND(单位属性!H300,0)</f>
        <v>3306240</v>
      </c>
      <c r="I292">
        <f>ROUND(单位属性!I300,0)</f>
        <v>0</v>
      </c>
      <c r="J292">
        <f>ROUND(单位属性!J300,0)</f>
        <v>0</v>
      </c>
      <c r="K292">
        <f>ROUND(单位属性!K300,0)</f>
        <v>0</v>
      </c>
      <c r="L292">
        <f>ROUND(单位属性!L300,0)</f>
        <v>0</v>
      </c>
      <c r="M292">
        <f>ROUND(单位属性!M300,0)</f>
        <v>20</v>
      </c>
      <c r="N292" t="str">
        <f t="shared" si="83"/>
        <v>InitTypeState1('uJ50',1459,0,27,20,3306240,0,0,0,0,20)</v>
      </c>
      <c r="O292">
        <f>ROUND(单位属性!N300,0)</f>
        <v>0</v>
      </c>
      <c r="P292">
        <f>ROUND(单位属性!O300,0)</f>
        <v>0</v>
      </c>
      <c r="Q292">
        <f>ROUND(单位属性!P300,0)</f>
        <v>0</v>
      </c>
      <c r="R292">
        <f>ROUND(单位属性!Q300,0)</f>
        <v>0</v>
      </c>
      <c r="S292">
        <f>ROUND(单位属性!R300,0)</f>
        <v>0</v>
      </c>
      <c r="T292">
        <f>ROUND(单位属性!S300,0)</f>
        <v>0</v>
      </c>
      <c r="U292">
        <f>ROUND(单位属性!T300,0)</f>
        <v>0</v>
      </c>
      <c r="V292">
        <f>ROUND(单位属性!U300,0)</f>
        <v>0</v>
      </c>
      <c r="W292">
        <f>ROUND(单位属性!V300,0)</f>
        <v>0</v>
      </c>
      <c r="X292">
        <f>ROUND(单位属性!W300,0)</f>
        <v>0</v>
      </c>
      <c r="Y292" t="str">
        <f t="shared" si="84"/>
        <v>InitTypeState2('uJ50',0,0,0,0,0,0,0,0,0,0)</v>
      </c>
      <c r="Z292">
        <f>ROUND(单位属性!X300,0)</f>
        <v>0</v>
      </c>
      <c r="AA292">
        <f>ROUND(单位属性!Y300,0)</f>
        <v>0</v>
      </c>
      <c r="AB292">
        <f>ROUND(单位属性!Z300,0)</f>
        <v>0</v>
      </c>
      <c r="AC292">
        <f>ROUND(单位属性!AA300,0)</f>
        <v>0</v>
      </c>
      <c r="AD292">
        <f>ROUND(单位属性!AB300,0)</f>
        <v>0</v>
      </c>
      <c r="AE292">
        <f>ROUND(单位属性!AC300,0)</f>
        <v>0</v>
      </c>
      <c r="AF292">
        <f>ROUND(单位属性!AD300,0)</f>
        <v>0</v>
      </c>
      <c r="AG292">
        <f>ROUND(单位属性!AE300,0)</f>
        <v>0</v>
      </c>
      <c r="AH292">
        <f>ROUND(单位属性!AF300,0)</f>
        <v>0</v>
      </c>
      <c r="AI292">
        <f>ROUND(单位属性!AG300,0)</f>
        <v>0</v>
      </c>
      <c r="AJ292" t="str">
        <f t="shared" si="85"/>
        <v>InitTypeState3('uJ50',0,0,0,0,0,0,0,0,0,0)</v>
      </c>
      <c r="AK292">
        <f>ROUND(单位属性!AH300,0)</f>
        <v>0</v>
      </c>
      <c r="AL292">
        <f>ROUND(单位属性!AI300,0)</f>
        <v>0</v>
      </c>
      <c r="AM292">
        <f>ROUND(单位属性!AJ300,0)</f>
        <v>0</v>
      </c>
      <c r="AN292">
        <f>ROUND(单位属性!AK300,0)</f>
        <v>0</v>
      </c>
      <c r="AO292">
        <f>ROUND(单位属性!AL300,0)</f>
        <v>0</v>
      </c>
      <c r="AP292">
        <f>ROUND(单位属性!AM300,0)</f>
        <v>0</v>
      </c>
      <c r="AQ292">
        <f>ROUND(单位属性!AN300,0)</f>
        <v>0</v>
      </c>
      <c r="AR292">
        <f>ROUND(单位属性!AO300,0)</f>
        <v>0</v>
      </c>
      <c r="AS292">
        <f>ROUND(单位属性!AP300,0)</f>
        <v>0</v>
      </c>
      <c r="AT292">
        <f>ROUND(单位属性!AQ300,0)</f>
        <v>0</v>
      </c>
      <c r="AU292" t="str">
        <f t="shared" si="86"/>
        <v>InitTypeState4('uJ50',0,0,0,0,0,0,0,0,0,0)</v>
      </c>
      <c r="AV292">
        <f>单位属性!AR300</f>
        <v>0</v>
      </c>
      <c r="AW292">
        <f>单位属性!AS300</f>
        <v>0</v>
      </c>
      <c r="AX292">
        <f>单位属性!AT300</f>
        <v>0</v>
      </c>
      <c r="AY292">
        <f>单位属性!AU300</f>
        <v>0</v>
      </c>
      <c r="AZ292">
        <f>单位属性!AV300</f>
        <v>0</v>
      </c>
      <c r="BA292">
        <f>单位属性!AW300</f>
        <v>0</v>
      </c>
      <c r="BB292">
        <f>单位属性!AX300</f>
        <v>0</v>
      </c>
      <c r="BC292">
        <f>单位属性!AY300</f>
        <v>0</v>
      </c>
      <c r="BD292">
        <f>单位属性!AZ300</f>
        <v>0</v>
      </c>
      <c r="BE292">
        <f>单位属性!BA300</f>
        <v>0</v>
      </c>
      <c r="BF292" t="str">
        <f t="shared" si="87"/>
        <v>InitTypeState5('uJ50',0,0,0,0,0,0,0,0,0,0)</v>
      </c>
      <c r="BG292">
        <f>单位属性!BB300</f>
        <v>0</v>
      </c>
      <c r="BH292">
        <f>单位属性!BC300</f>
        <v>0</v>
      </c>
      <c r="BI292">
        <f>单位属性!BD300</f>
        <v>0</v>
      </c>
      <c r="BJ292">
        <f>单位属性!BE300</f>
        <v>0</v>
      </c>
      <c r="BK292">
        <f>单位属性!BF300</f>
        <v>0</v>
      </c>
      <c r="BL292">
        <f>单位属性!BG300</f>
        <v>0</v>
      </c>
      <c r="BM292">
        <f>单位属性!BH300</f>
        <v>0</v>
      </c>
      <c r="BN292">
        <f>单位属性!BI300</f>
        <v>0</v>
      </c>
      <c r="BO292">
        <f>单位属性!BJ300</f>
        <v>0</v>
      </c>
      <c r="BP292">
        <f>单位属性!BK300</f>
        <v>0</v>
      </c>
      <c r="BQ292" t="str">
        <f t="shared" si="88"/>
        <v>InitTypeState6('uJ50',0,0,0,0,0,0,0,0,0,0)</v>
      </c>
      <c r="BR292">
        <f>单位属性!BL300</f>
        <v>0</v>
      </c>
      <c r="BS292">
        <f>单位属性!BM300</f>
        <v>0</v>
      </c>
      <c r="BT292">
        <f>单位属性!BN300</f>
        <v>0</v>
      </c>
      <c r="BU292">
        <f>单位属性!BO300</f>
        <v>0</v>
      </c>
      <c r="BV292">
        <f>单位属性!BP300</f>
        <v>0</v>
      </c>
      <c r="BW292">
        <f>单位属性!BQ300</f>
        <v>0</v>
      </c>
      <c r="BX292">
        <f>单位属性!BR300</f>
        <v>0</v>
      </c>
      <c r="BY292">
        <f>单位属性!BS300</f>
        <v>0</v>
      </c>
      <c r="BZ292">
        <f>单位属性!BT300</f>
        <v>0</v>
      </c>
      <c r="CA292">
        <f>单位属性!BU300</f>
        <v>0</v>
      </c>
      <c r="CB292" t="str">
        <f t="shared" si="89"/>
        <v>InitTypeState7('uJ50',0,0,0,0,0,0,0,0,0,0)</v>
      </c>
      <c r="CC292" t="str">
        <f t="shared" si="90"/>
        <v>InitTypeState1('uJ50',1459,0,27,20,3306240,0,0,0,0,20)</v>
      </c>
      <c r="CD292" t="str">
        <f t="shared" si="91"/>
        <v/>
      </c>
      <c r="CE292" t="str">
        <f t="shared" si="92"/>
        <v/>
      </c>
      <c r="CF292" t="str">
        <f t="shared" si="93"/>
        <v/>
      </c>
      <c r="CG292" t="str">
        <f t="shared" si="94"/>
        <v/>
      </c>
      <c r="CH292" t="str">
        <f t="shared" si="95"/>
        <v/>
      </c>
      <c r="CI292" t="str">
        <f t="shared" si="96"/>
        <v/>
      </c>
    </row>
    <row r="293" spans="1:87" ht="15.95" customHeight="1">
      <c r="A293" t="str">
        <f>单位属性!A301</f>
        <v>uJ60</v>
      </c>
      <c r="B293" t="str">
        <f t="shared" si="82"/>
        <v>'uJ60'</v>
      </c>
      <c r="C293" t="str">
        <f>单位属性!B301</f>
        <v>因果幻象</v>
      </c>
      <c r="D293">
        <f>ROUND(单位属性!D301,0)</f>
        <v>1594</v>
      </c>
      <c r="E293">
        <f>ROUND(单位属性!E301,0)</f>
        <v>0</v>
      </c>
      <c r="F293">
        <f>ROUND(单位属性!F301,0)</f>
        <v>30</v>
      </c>
      <c r="G293">
        <f>ROUND(单位属性!G301,0)</f>
        <v>23</v>
      </c>
      <c r="H293">
        <f>ROUND(单位属性!H301,0)</f>
        <v>5116848</v>
      </c>
      <c r="I293">
        <f>ROUND(单位属性!I301,0)</f>
        <v>0</v>
      </c>
      <c r="J293">
        <f>ROUND(单位属性!J301,0)</f>
        <v>0</v>
      </c>
      <c r="K293">
        <f>ROUND(单位属性!K301,0)</f>
        <v>0</v>
      </c>
      <c r="L293">
        <f>ROUND(单位属性!L301,0)</f>
        <v>0</v>
      </c>
      <c r="M293">
        <f>ROUND(单位属性!M301,0)</f>
        <v>20</v>
      </c>
      <c r="N293" t="str">
        <f t="shared" si="83"/>
        <v>InitTypeState1('uJ60',1594,0,30,23,5116848,0,0,0,0,20)</v>
      </c>
      <c r="O293">
        <f>ROUND(单位属性!N301,0)</f>
        <v>0</v>
      </c>
      <c r="P293">
        <f>ROUND(单位属性!O301,0)</f>
        <v>0</v>
      </c>
      <c r="Q293">
        <f>ROUND(单位属性!P301,0)</f>
        <v>0</v>
      </c>
      <c r="R293">
        <f>ROUND(单位属性!Q301,0)</f>
        <v>0</v>
      </c>
      <c r="S293">
        <f>ROUND(单位属性!R301,0)</f>
        <v>0</v>
      </c>
      <c r="T293">
        <f>ROUND(单位属性!S301,0)</f>
        <v>0</v>
      </c>
      <c r="U293">
        <f>ROUND(单位属性!T301,0)</f>
        <v>0</v>
      </c>
      <c r="V293">
        <f>ROUND(单位属性!U301,0)</f>
        <v>0</v>
      </c>
      <c r="W293">
        <f>ROUND(单位属性!V301,0)</f>
        <v>20</v>
      </c>
      <c r="X293">
        <f>ROUND(单位属性!W301,0)</f>
        <v>400</v>
      </c>
      <c r="Y293" t="str">
        <f t="shared" si="84"/>
        <v>InitTypeState2('uJ60',0,0,0,0,0,0,0,0,20,400)</v>
      </c>
      <c r="Z293">
        <f>ROUND(单位属性!X301,0)</f>
        <v>0</v>
      </c>
      <c r="AA293">
        <f>ROUND(单位属性!Y301,0)</f>
        <v>0</v>
      </c>
      <c r="AB293">
        <f>ROUND(单位属性!Z301,0)</f>
        <v>0</v>
      </c>
      <c r="AC293">
        <f>ROUND(单位属性!AA301,0)</f>
        <v>0</v>
      </c>
      <c r="AD293">
        <f>ROUND(单位属性!AB301,0)</f>
        <v>0</v>
      </c>
      <c r="AE293">
        <f>ROUND(单位属性!AC301,0)</f>
        <v>0</v>
      </c>
      <c r="AF293">
        <f>ROUND(单位属性!AD301,0)</f>
        <v>0</v>
      </c>
      <c r="AG293">
        <f>ROUND(单位属性!AE301,0)</f>
        <v>0</v>
      </c>
      <c r="AH293">
        <f>ROUND(单位属性!AF301,0)</f>
        <v>0</v>
      </c>
      <c r="AI293">
        <f>ROUND(单位属性!AG301,0)</f>
        <v>0</v>
      </c>
      <c r="AJ293" t="str">
        <f t="shared" si="85"/>
        <v>InitTypeState3('uJ60',0,0,0,0,0,0,0,0,0,0)</v>
      </c>
      <c r="AK293">
        <f>ROUND(单位属性!AH301,0)</f>
        <v>0</v>
      </c>
      <c r="AL293">
        <f>ROUND(单位属性!AI301,0)</f>
        <v>0</v>
      </c>
      <c r="AM293">
        <f>ROUND(单位属性!AJ301,0)</f>
        <v>0</v>
      </c>
      <c r="AN293">
        <f>ROUND(单位属性!AK301,0)</f>
        <v>0</v>
      </c>
      <c r="AO293">
        <f>ROUND(单位属性!AL301,0)</f>
        <v>0</v>
      </c>
      <c r="AP293">
        <f>ROUND(单位属性!AM301,0)</f>
        <v>0</v>
      </c>
      <c r="AQ293">
        <f>ROUND(单位属性!AN301,0)</f>
        <v>0</v>
      </c>
      <c r="AR293">
        <f>ROUND(单位属性!AO301,0)</f>
        <v>0</v>
      </c>
      <c r="AS293">
        <f>ROUND(单位属性!AP301,0)</f>
        <v>0</v>
      </c>
      <c r="AT293">
        <f>ROUND(单位属性!AQ301,0)</f>
        <v>0</v>
      </c>
      <c r="AU293" t="str">
        <f t="shared" si="86"/>
        <v>InitTypeState4('uJ60',0,0,0,0,0,0,0,0,0,0)</v>
      </c>
      <c r="AV293">
        <f>单位属性!AR301</f>
        <v>0</v>
      </c>
      <c r="AW293">
        <f>单位属性!AS301</f>
        <v>0</v>
      </c>
      <c r="AX293">
        <f>单位属性!AT301</f>
        <v>0</v>
      </c>
      <c r="AY293">
        <f>单位属性!AU301</f>
        <v>0</v>
      </c>
      <c r="AZ293">
        <f>单位属性!AV301</f>
        <v>0</v>
      </c>
      <c r="BA293">
        <f>单位属性!AW301</f>
        <v>0</v>
      </c>
      <c r="BB293">
        <f>单位属性!AX301</f>
        <v>0</v>
      </c>
      <c r="BC293">
        <f>单位属性!AY301</f>
        <v>0</v>
      </c>
      <c r="BD293">
        <f>单位属性!AZ301</f>
        <v>0</v>
      </c>
      <c r="BE293">
        <f>单位属性!BA301</f>
        <v>0</v>
      </c>
      <c r="BF293" t="str">
        <f t="shared" si="87"/>
        <v>InitTypeState5('uJ60',0,0,0,0,0,0,0,0,0,0)</v>
      </c>
      <c r="BG293">
        <f>单位属性!BB301</f>
        <v>0</v>
      </c>
      <c r="BH293">
        <f>单位属性!BC301</f>
        <v>0</v>
      </c>
      <c r="BI293">
        <f>单位属性!BD301</f>
        <v>0</v>
      </c>
      <c r="BJ293">
        <f>单位属性!BE301</f>
        <v>0</v>
      </c>
      <c r="BK293">
        <f>单位属性!BF301</f>
        <v>0</v>
      </c>
      <c r="BL293">
        <f>单位属性!BG301</f>
        <v>0</v>
      </c>
      <c r="BM293">
        <f>单位属性!BH301</f>
        <v>0</v>
      </c>
      <c r="BN293">
        <f>单位属性!BI301</f>
        <v>0</v>
      </c>
      <c r="BO293">
        <f>单位属性!BJ301</f>
        <v>0</v>
      </c>
      <c r="BP293">
        <f>单位属性!BK301</f>
        <v>0</v>
      </c>
      <c r="BQ293" t="str">
        <f t="shared" si="88"/>
        <v>InitTypeState6('uJ60',0,0,0,0,0,0,0,0,0,0)</v>
      </c>
      <c r="BR293">
        <f>单位属性!BL301</f>
        <v>0</v>
      </c>
      <c r="BS293">
        <f>单位属性!BM301</f>
        <v>0</v>
      </c>
      <c r="BT293">
        <f>单位属性!BN301</f>
        <v>0</v>
      </c>
      <c r="BU293">
        <f>单位属性!BO301</f>
        <v>0</v>
      </c>
      <c r="BV293">
        <f>单位属性!BP301</f>
        <v>0</v>
      </c>
      <c r="BW293">
        <f>单位属性!BQ301</f>
        <v>0</v>
      </c>
      <c r="BX293">
        <f>单位属性!BR301</f>
        <v>0</v>
      </c>
      <c r="BY293">
        <f>单位属性!BS301</f>
        <v>0</v>
      </c>
      <c r="BZ293">
        <f>单位属性!BT301</f>
        <v>0</v>
      </c>
      <c r="CA293">
        <f>单位属性!BU301</f>
        <v>0</v>
      </c>
      <c r="CB293" t="str">
        <f t="shared" si="89"/>
        <v>InitTypeState7('uJ60',0,0,0,0,0,0,0,0,0,0)</v>
      </c>
      <c r="CC293" t="str">
        <f t="shared" si="90"/>
        <v>InitTypeState1('uJ60',1594,0,30,23,5116848,0,0,0,0,20)</v>
      </c>
      <c r="CD293" t="str">
        <f t="shared" si="91"/>
        <v>InitTypeState2('uJ60',0,0,0,0,0,0,0,0,20,400)</v>
      </c>
      <c r="CE293" t="str">
        <f t="shared" si="92"/>
        <v/>
      </c>
      <c r="CF293" t="str">
        <f t="shared" si="93"/>
        <v/>
      </c>
      <c r="CG293" t="str">
        <f t="shared" si="94"/>
        <v/>
      </c>
      <c r="CH293" t="str">
        <f t="shared" si="95"/>
        <v/>
      </c>
      <c r="CI293" t="str">
        <f t="shared" si="96"/>
        <v/>
      </c>
    </row>
    <row r="294" spans="1:87" ht="15.95" customHeight="1">
      <c r="A294" t="str">
        <f>单位属性!A302</f>
        <v>uJ70</v>
      </c>
      <c r="B294" t="str">
        <f t="shared" si="82"/>
        <v>'uJ70'</v>
      </c>
      <c r="C294" t="str">
        <f>单位属性!B302</f>
        <v>云隐双子</v>
      </c>
      <c r="D294">
        <f>ROUND(单位属性!D302,0)</f>
        <v>2521</v>
      </c>
      <c r="E294">
        <f>ROUND(单位属性!E302,0)</f>
        <v>0</v>
      </c>
      <c r="F294">
        <f>ROUND(单位属性!F302,0)</f>
        <v>50</v>
      </c>
      <c r="G294">
        <f>ROUND(单位属性!G302,0)</f>
        <v>50</v>
      </c>
      <c r="H294">
        <f>ROUND(单位属性!H302,0)</f>
        <v>8349000</v>
      </c>
      <c r="I294">
        <f>ROUND(单位属性!I302,0)</f>
        <v>0</v>
      </c>
      <c r="J294">
        <f>ROUND(单位属性!J302,0)</f>
        <v>0</v>
      </c>
      <c r="K294">
        <f>ROUND(单位属性!K302,0)</f>
        <v>0</v>
      </c>
      <c r="L294">
        <f>ROUND(单位属性!L302,0)</f>
        <v>0</v>
      </c>
      <c r="M294">
        <f>ROUND(单位属性!M302,0)</f>
        <v>20</v>
      </c>
      <c r="N294" t="str">
        <f t="shared" si="83"/>
        <v>InitTypeState1('uJ70',2521,0,50,50,8349000,0,0,0,0,20)</v>
      </c>
      <c r="O294">
        <f>ROUND(单位属性!N302,0)</f>
        <v>0</v>
      </c>
      <c r="P294">
        <f>ROUND(单位属性!O302,0)</f>
        <v>0</v>
      </c>
      <c r="Q294">
        <f>ROUND(单位属性!P302,0)</f>
        <v>0</v>
      </c>
      <c r="R294">
        <f>ROUND(单位属性!Q302,0)</f>
        <v>0</v>
      </c>
      <c r="S294">
        <f>ROUND(单位属性!R302,0)</f>
        <v>0</v>
      </c>
      <c r="T294">
        <f>ROUND(单位属性!S302,0)</f>
        <v>0</v>
      </c>
      <c r="U294">
        <f>ROUND(单位属性!T302,0)</f>
        <v>0</v>
      </c>
      <c r="V294">
        <f>ROUND(单位属性!U302,0)</f>
        <v>0</v>
      </c>
      <c r="W294">
        <f>ROUND(单位属性!V302,0)</f>
        <v>0</v>
      </c>
      <c r="X294">
        <f>ROUND(单位属性!W302,0)</f>
        <v>0</v>
      </c>
      <c r="Y294" t="str">
        <f t="shared" si="84"/>
        <v>InitTypeState2('uJ70',0,0,0,0,0,0,0,0,0,0)</v>
      </c>
      <c r="Z294">
        <f>ROUND(单位属性!X302,0)</f>
        <v>0</v>
      </c>
      <c r="AA294">
        <f>ROUND(单位属性!Y302,0)</f>
        <v>0</v>
      </c>
      <c r="AB294">
        <f>ROUND(单位属性!Z302,0)</f>
        <v>0</v>
      </c>
      <c r="AC294">
        <f>ROUND(单位属性!AA302,0)</f>
        <v>0</v>
      </c>
      <c r="AD294">
        <f>ROUND(单位属性!AB302,0)</f>
        <v>0</v>
      </c>
      <c r="AE294">
        <f>ROUND(单位属性!AC302,0)</f>
        <v>0</v>
      </c>
      <c r="AF294">
        <f>ROUND(单位属性!AD302,0)</f>
        <v>0</v>
      </c>
      <c r="AG294">
        <f>ROUND(单位属性!AE302,0)</f>
        <v>0</v>
      </c>
      <c r="AH294">
        <f>ROUND(单位属性!AF302,0)</f>
        <v>0</v>
      </c>
      <c r="AI294">
        <f>ROUND(单位属性!AG302,0)</f>
        <v>0</v>
      </c>
      <c r="AJ294" t="str">
        <f t="shared" si="85"/>
        <v>InitTypeState3('uJ70',0,0,0,0,0,0,0,0,0,0)</v>
      </c>
      <c r="AK294">
        <f>ROUND(单位属性!AH302,0)</f>
        <v>0</v>
      </c>
      <c r="AL294">
        <f>ROUND(单位属性!AI302,0)</f>
        <v>0</v>
      </c>
      <c r="AM294">
        <f>ROUND(单位属性!AJ302,0)</f>
        <v>0</v>
      </c>
      <c r="AN294">
        <f>ROUND(单位属性!AK302,0)</f>
        <v>0</v>
      </c>
      <c r="AO294">
        <f>ROUND(单位属性!AL302,0)</f>
        <v>0</v>
      </c>
      <c r="AP294">
        <f>ROUND(单位属性!AM302,0)</f>
        <v>0</v>
      </c>
      <c r="AQ294">
        <f>ROUND(单位属性!AN302,0)</f>
        <v>0</v>
      </c>
      <c r="AR294">
        <f>ROUND(单位属性!AO302,0)</f>
        <v>0</v>
      </c>
      <c r="AS294">
        <f>ROUND(单位属性!AP302,0)</f>
        <v>0</v>
      </c>
      <c r="AT294">
        <f>ROUND(单位属性!AQ302,0)</f>
        <v>0</v>
      </c>
      <c r="AU294" t="str">
        <f t="shared" si="86"/>
        <v>InitTypeState4('uJ70',0,0,0,0,0,0,0,0,0,0)</v>
      </c>
      <c r="AV294">
        <f>单位属性!AR302</f>
        <v>0</v>
      </c>
      <c r="AW294">
        <f>单位属性!AS302</f>
        <v>0</v>
      </c>
      <c r="AX294">
        <f>单位属性!AT302</f>
        <v>0</v>
      </c>
      <c r="AY294">
        <f>单位属性!AU302</f>
        <v>0</v>
      </c>
      <c r="AZ294">
        <f>单位属性!AV302</f>
        <v>0</v>
      </c>
      <c r="BA294">
        <f>单位属性!AW302</f>
        <v>0</v>
      </c>
      <c r="BB294">
        <f>单位属性!AX302</f>
        <v>0</v>
      </c>
      <c r="BC294">
        <f>单位属性!AY302</f>
        <v>0</v>
      </c>
      <c r="BD294">
        <f>单位属性!AZ302</f>
        <v>0</v>
      </c>
      <c r="BE294">
        <f>单位属性!BA302</f>
        <v>0</v>
      </c>
      <c r="BF294" t="str">
        <f t="shared" si="87"/>
        <v>InitTypeState5('uJ70',0,0,0,0,0,0,0,0,0,0)</v>
      </c>
      <c r="BG294">
        <f>单位属性!BB302</f>
        <v>0</v>
      </c>
      <c r="BH294">
        <f>单位属性!BC302</f>
        <v>0</v>
      </c>
      <c r="BI294">
        <f>单位属性!BD302</f>
        <v>0</v>
      </c>
      <c r="BJ294">
        <f>单位属性!BE302</f>
        <v>0</v>
      </c>
      <c r="BK294">
        <f>单位属性!BF302</f>
        <v>0</v>
      </c>
      <c r="BL294">
        <f>单位属性!BG302</f>
        <v>0</v>
      </c>
      <c r="BM294">
        <f>单位属性!BH302</f>
        <v>0</v>
      </c>
      <c r="BN294">
        <f>单位属性!BI302</f>
        <v>0</v>
      </c>
      <c r="BO294">
        <f>单位属性!BJ302</f>
        <v>0</v>
      </c>
      <c r="BP294">
        <f>单位属性!BK302</f>
        <v>0</v>
      </c>
      <c r="BQ294" t="str">
        <f t="shared" si="88"/>
        <v>InitTypeState6('uJ70',0,0,0,0,0,0,0,0,0,0)</v>
      </c>
      <c r="BR294">
        <f>单位属性!BL302</f>
        <v>0</v>
      </c>
      <c r="BS294">
        <f>单位属性!BM302</f>
        <v>0</v>
      </c>
      <c r="BT294">
        <f>单位属性!BN302</f>
        <v>0</v>
      </c>
      <c r="BU294">
        <f>单位属性!BO302</f>
        <v>0</v>
      </c>
      <c r="BV294">
        <f>单位属性!BP302</f>
        <v>0</v>
      </c>
      <c r="BW294">
        <f>单位属性!BQ302</f>
        <v>0</v>
      </c>
      <c r="BX294">
        <f>单位属性!BR302</f>
        <v>0</v>
      </c>
      <c r="BY294">
        <f>单位属性!BS302</f>
        <v>0</v>
      </c>
      <c r="BZ294">
        <f>单位属性!BT302</f>
        <v>0</v>
      </c>
      <c r="CA294">
        <f>单位属性!BU302</f>
        <v>0</v>
      </c>
      <c r="CB294" t="str">
        <f t="shared" si="89"/>
        <v>InitTypeState7('uJ70',0,0,0,0,0,0,0,0,0,0)</v>
      </c>
      <c r="CC294" t="str">
        <f t="shared" si="90"/>
        <v>InitTypeState1('uJ70',2521,0,50,50,8349000,0,0,0,0,20)</v>
      </c>
      <c r="CD294" t="str">
        <f t="shared" si="91"/>
        <v/>
      </c>
      <c r="CE294" t="str">
        <f t="shared" si="92"/>
        <v/>
      </c>
      <c r="CF294" t="str">
        <f t="shared" si="93"/>
        <v/>
      </c>
      <c r="CG294" t="str">
        <f t="shared" si="94"/>
        <v/>
      </c>
      <c r="CH294" t="str">
        <f t="shared" si="95"/>
        <v/>
      </c>
      <c r="CI294" t="str">
        <f t="shared" si="96"/>
        <v/>
      </c>
    </row>
    <row r="295" spans="1:87" ht="15.95" customHeight="1">
      <c r="A295" t="str">
        <f>单位属性!A303</f>
        <v>uJ80</v>
      </c>
      <c r="B295" t="str">
        <f t="shared" si="82"/>
        <v>'uJ80'</v>
      </c>
      <c r="C295" t="str">
        <f>单位属性!B303</f>
        <v>镜</v>
      </c>
      <c r="D295">
        <f>ROUND(单位属性!D303,0)</f>
        <v>2724</v>
      </c>
      <c r="E295">
        <f>ROUND(单位属性!E303,0)</f>
        <v>0</v>
      </c>
      <c r="F295">
        <f>ROUND(单位属性!F303,0)</f>
        <v>70</v>
      </c>
      <c r="G295">
        <f>ROUND(单位属性!G303,0)</f>
        <v>70</v>
      </c>
      <c r="H295">
        <f>ROUND(单位属性!H303,0)</f>
        <v>9438000</v>
      </c>
      <c r="I295">
        <f>ROUND(单位属性!I303,0)</f>
        <v>0</v>
      </c>
      <c r="J295">
        <f>ROUND(单位属性!J303,0)</f>
        <v>0</v>
      </c>
      <c r="K295">
        <f>ROUND(单位属性!K303,0)</f>
        <v>0</v>
      </c>
      <c r="L295">
        <f>ROUND(单位属性!L303,0)</f>
        <v>0</v>
      </c>
      <c r="M295">
        <f>ROUND(单位属性!M303,0)</f>
        <v>20</v>
      </c>
      <c r="N295" t="str">
        <f t="shared" si="83"/>
        <v>InitTypeState1('uJ80',2724,0,70,70,9438000,0,0,0,0,20)</v>
      </c>
      <c r="O295">
        <f>ROUND(单位属性!N303,0)</f>
        <v>0</v>
      </c>
      <c r="P295">
        <f>ROUND(单位属性!O303,0)</f>
        <v>0</v>
      </c>
      <c r="Q295">
        <f>ROUND(单位属性!P303,0)</f>
        <v>0</v>
      </c>
      <c r="R295">
        <f>ROUND(单位属性!Q303,0)</f>
        <v>0</v>
      </c>
      <c r="S295">
        <f>ROUND(单位属性!R303,0)</f>
        <v>0</v>
      </c>
      <c r="T295">
        <f>ROUND(单位属性!S303,0)</f>
        <v>0</v>
      </c>
      <c r="U295">
        <f>ROUND(单位属性!T303,0)</f>
        <v>0</v>
      </c>
      <c r="V295">
        <f>ROUND(单位属性!U303,0)</f>
        <v>0</v>
      </c>
      <c r="W295">
        <f>ROUND(单位属性!V303,0)</f>
        <v>0</v>
      </c>
      <c r="X295">
        <f>ROUND(单位属性!W303,0)</f>
        <v>0</v>
      </c>
      <c r="Y295" t="str">
        <f t="shared" si="84"/>
        <v>InitTypeState2('uJ80',0,0,0,0,0,0,0,0,0,0)</v>
      </c>
      <c r="Z295">
        <f>ROUND(单位属性!X303,0)</f>
        <v>0</v>
      </c>
      <c r="AA295">
        <f>ROUND(单位属性!Y303,0)</f>
        <v>0</v>
      </c>
      <c r="AB295">
        <f>ROUND(单位属性!Z303,0)</f>
        <v>0</v>
      </c>
      <c r="AC295">
        <f>ROUND(单位属性!AA303,0)</f>
        <v>0</v>
      </c>
      <c r="AD295">
        <f>ROUND(单位属性!AB303,0)</f>
        <v>0</v>
      </c>
      <c r="AE295">
        <f>ROUND(单位属性!AC303,0)</f>
        <v>0</v>
      </c>
      <c r="AF295">
        <f>ROUND(单位属性!AD303,0)</f>
        <v>0</v>
      </c>
      <c r="AG295">
        <f>ROUND(单位属性!AE303,0)</f>
        <v>0</v>
      </c>
      <c r="AH295">
        <f>ROUND(单位属性!AF303,0)</f>
        <v>0</v>
      </c>
      <c r="AI295">
        <f>ROUND(单位属性!AG303,0)</f>
        <v>0</v>
      </c>
      <c r="AJ295" t="str">
        <f t="shared" si="85"/>
        <v>InitTypeState3('uJ80',0,0,0,0,0,0,0,0,0,0)</v>
      </c>
      <c r="AK295">
        <f>ROUND(单位属性!AH303,0)</f>
        <v>0</v>
      </c>
      <c r="AL295">
        <f>ROUND(单位属性!AI303,0)</f>
        <v>0</v>
      </c>
      <c r="AM295">
        <f>ROUND(单位属性!AJ303,0)</f>
        <v>0</v>
      </c>
      <c r="AN295">
        <f>ROUND(单位属性!AK303,0)</f>
        <v>0</v>
      </c>
      <c r="AO295">
        <f>ROUND(单位属性!AL303,0)</f>
        <v>0</v>
      </c>
      <c r="AP295">
        <f>ROUND(单位属性!AM303,0)</f>
        <v>0</v>
      </c>
      <c r="AQ295">
        <f>ROUND(单位属性!AN303,0)</f>
        <v>0</v>
      </c>
      <c r="AR295">
        <f>ROUND(单位属性!AO303,0)</f>
        <v>0</v>
      </c>
      <c r="AS295">
        <f>ROUND(单位属性!AP303,0)</f>
        <v>0</v>
      </c>
      <c r="AT295">
        <f>ROUND(单位属性!AQ303,0)</f>
        <v>0</v>
      </c>
      <c r="AU295" t="str">
        <f t="shared" si="86"/>
        <v>InitTypeState4('uJ80',0,0,0,0,0,0,0,0,0,0)</v>
      </c>
      <c r="AV295">
        <f>单位属性!AR303</f>
        <v>0</v>
      </c>
      <c r="AW295">
        <f>单位属性!AS303</f>
        <v>0</v>
      </c>
      <c r="AX295">
        <f>单位属性!AT303</f>
        <v>0</v>
      </c>
      <c r="AY295">
        <f>单位属性!AU303</f>
        <v>0</v>
      </c>
      <c r="AZ295">
        <f>单位属性!AV303</f>
        <v>0</v>
      </c>
      <c r="BA295">
        <f>单位属性!AW303</f>
        <v>0</v>
      </c>
      <c r="BB295">
        <f>单位属性!AX303</f>
        <v>0</v>
      </c>
      <c r="BC295">
        <f>单位属性!AY303</f>
        <v>0</v>
      </c>
      <c r="BD295">
        <f>单位属性!AZ303</f>
        <v>0</v>
      </c>
      <c r="BE295">
        <f>单位属性!BA303</f>
        <v>0</v>
      </c>
      <c r="BF295" t="str">
        <f t="shared" si="87"/>
        <v>InitTypeState5('uJ80',0,0,0,0,0,0,0,0,0,0)</v>
      </c>
      <c r="BG295">
        <f>单位属性!BB303</f>
        <v>0</v>
      </c>
      <c r="BH295">
        <f>单位属性!BC303</f>
        <v>0</v>
      </c>
      <c r="BI295">
        <f>单位属性!BD303</f>
        <v>0</v>
      </c>
      <c r="BJ295">
        <f>单位属性!BE303</f>
        <v>0</v>
      </c>
      <c r="BK295">
        <f>单位属性!BF303</f>
        <v>0</v>
      </c>
      <c r="BL295">
        <f>单位属性!BG303</f>
        <v>0</v>
      </c>
      <c r="BM295">
        <f>单位属性!BH303</f>
        <v>0</v>
      </c>
      <c r="BN295">
        <f>单位属性!BI303</f>
        <v>0</v>
      </c>
      <c r="BO295">
        <f>单位属性!BJ303</f>
        <v>0</v>
      </c>
      <c r="BP295">
        <f>单位属性!BK303</f>
        <v>0</v>
      </c>
      <c r="BQ295" t="str">
        <f t="shared" si="88"/>
        <v>InitTypeState6('uJ80',0,0,0,0,0,0,0,0,0,0)</v>
      </c>
      <c r="BR295">
        <f>单位属性!BL303</f>
        <v>0</v>
      </c>
      <c r="BS295">
        <f>单位属性!BM303</f>
        <v>0</v>
      </c>
      <c r="BT295">
        <f>单位属性!BN303</f>
        <v>0</v>
      </c>
      <c r="BU295">
        <f>单位属性!BO303</f>
        <v>0</v>
      </c>
      <c r="BV295">
        <f>单位属性!BP303</f>
        <v>0</v>
      </c>
      <c r="BW295">
        <f>单位属性!BQ303</f>
        <v>0</v>
      </c>
      <c r="BX295">
        <f>单位属性!BR303</f>
        <v>0</v>
      </c>
      <c r="BY295">
        <f>单位属性!BS303</f>
        <v>0</v>
      </c>
      <c r="BZ295">
        <f>单位属性!BT303</f>
        <v>0</v>
      </c>
      <c r="CA295">
        <f>单位属性!BU303</f>
        <v>0</v>
      </c>
      <c r="CB295" t="str">
        <f t="shared" si="89"/>
        <v>InitTypeState7('uJ80',0,0,0,0,0,0,0,0,0,0)</v>
      </c>
      <c r="CC295" t="str">
        <f t="shared" si="90"/>
        <v>InitTypeState1('uJ80',2724,0,70,70,9438000,0,0,0,0,20)</v>
      </c>
      <c r="CD295" t="str">
        <f t="shared" si="91"/>
        <v/>
      </c>
      <c r="CE295" t="str">
        <f t="shared" si="92"/>
        <v/>
      </c>
      <c r="CF295" t="str">
        <f t="shared" si="93"/>
        <v/>
      </c>
      <c r="CG295" t="str">
        <f t="shared" si="94"/>
        <v/>
      </c>
      <c r="CH295" t="str">
        <f t="shared" si="95"/>
        <v/>
      </c>
      <c r="CI295" t="str">
        <f t="shared" si="96"/>
        <v/>
      </c>
    </row>
    <row r="296" spans="1:87" ht="15.95" customHeight="1">
      <c r="A296" t="str">
        <f>单位属性!A304</f>
        <v>uJ90</v>
      </c>
      <c r="B296" t="str">
        <f t="shared" si="82"/>
        <v>'uJ90'</v>
      </c>
      <c r="C296" t="str">
        <f>单位属性!B304</f>
        <v>陨世之炎</v>
      </c>
      <c r="D296">
        <f>ROUND(单位属性!D304,0)</f>
        <v>3944</v>
      </c>
      <c r="E296">
        <f>ROUND(单位属性!E304,0)</f>
        <v>0</v>
      </c>
      <c r="F296">
        <f>ROUND(单位属性!F304,0)</f>
        <v>96</v>
      </c>
      <c r="G296">
        <f>ROUND(单位属性!G304,0)</f>
        <v>96</v>
      </c>
      <c r="H296">
        <f>ROUND(单位属性!H304,0)</f>
        <v>12100000</v>
      </c>
      <c r="I296">
        <f>ROUND(单位属性!I304,0)</f>
        <v>0</v>
      </c>
      <c r="J296">
        <f>ROUND(单位属性!J304,0)</f>
        <v>0</v>
      </c>
      <c r="K296">
        <f>ROUND(单位属性!K304,0)</f>
        <v>0</v>
      </c>
      <c r="L296">
        <f>ROUND(单位属性!L304,0)</f>
        <v>0</v>
      </c>
      <c r="M296">
        <f>ROUND(单位属性!M304,0)</f>
        <v>20</v>
      </c>
      <c r="N296" t="str">
        <f t="shared" si="83"/>
        <v>InitTypeState1('uJ90',3944,0,96,96,12100000,0,0,0,0,20)</v>
      </c>
      <c r="O296">
        <f>ROUND(单位属性!N304,0)</f>
        <v>0</v>
      </c>
      <c r="P296">
        <f>ROUND(单位属性!O304,0)</f>
        <v>0</v>
      </c>
      <c r="Q296">
        <f>ROUND(单位属性!P304,0)</f>
        <v>0</v>
      </c>
      <c r="R296">
        <f>ROUND(单位属性!Q304,0)</f>
        <v>0</v>
      </c>
      <c r="S296">
        <f>ROUND(单位属性!R304,0)</f>
        <v>0</v>
      </c>
      <c r="T296">
        <f>ROUND(单位属性!S304,0)</f>
        <v>0</v>
      </c>
      <c r="U296">
        <f>ROUND(单位属性!T304,0)</f>
        <v>0</v>
      </c>
      <c r="V296">
        <f>ROUND(单位属性!U304,0)</f>
        <v>0</v>
      </c>
      <c r="W296">
        <f>ROUND(单位属性!V304,0)</f>
        <v>0</v>
      </c>
      <c r="X296">
        <f>ROUND(单位属性!W304,0)</f>
        <v>0</v>
      </c>
      <c r="Y296" t="str">
        <f t="shared" si="84"/>
        <v>InitTypeState2('uJ90',0,0,0,0,0,0,0,0,0,0)</v>
      </c>
      <c r="Z296">
        <f>ROUND(单位属性!X304,0)</f>
        <v>0</v>
      </c>
      <c r="AA296">
        <f>ROUND(单位属性!Y304,0)</f>
        <v>0</v>
      </c>
      <c r="AB296">
        <f>ROUND(单位属性!Z304,0)</f>
        <v>0</v>
      </c>
      <c r="AC296">
        <f>ROUND(单位属性!AA304,0)</f>
        <v>0</v>
      </c>
      <c r="AD296">
        <f>ROUND(单位属性!AB304,0)</f>
        <v>0</v>
      </c>
      <c r="AE296">
        <f>ROUND(单位属性!AC304,0)</f>
        <v>0</v>
      </c>
      <c r="AF296">
        <f>ROUND(单位属性!AD304,0)</f>
        <v>0</v>
      </c>
      <c r="AG296">
        <f>ROUND(单位属性!AE304,0)</f>
        <v>0</v>
      </c>
      <c r="AH296">
        <f>ROUND(单位属性!AF304,0)</f>
        <v>0</v>
      </c>
      <c r="AI296">
        <f>ROUND(单位属性!AG304,0)</f>
        <v>0</v>
      </c>
      <c r="AJ296" t="str">
        <f t="shared" si="85"/>
        <v>InitTypeState3('uJ90',0,0,0,0,0,0,0,0,0,0)</v>
      </c>
      <c r="AK296">
        <f>ROUND(单位属性!AH304,0)</f>
        <v>0</v>
      </c>
      <c r="AL296">
        <f>ROUND(单位属性!AI304,0)</f>
        <v>0</v>
      </c>
      <c r="AM296">
        <f>ROUND(单位属性!AJ304,0)</f>
        <v>0</v>
      </c>
      <c r="AN296">
        <f>ROUND(单位属性!AK304,0)</f>
        <v>0</v>
      </c>
      <c r="AO296">
        <f>ROUND(单位属性!AL304,0)</f>
        <v>0</v>
      </c>
      <c r="AP296">
        <f>ROUND(单位属性!AM304,0)</f>
        <v>0</v>
      </c>
      <c r="AQ296">
        <f>ROUND(单位属性!AN304,0)</f>
        <v>0</v>
      </c>
      <c r="AR296">
        <f>ROUND(单位属性!AO304,0)</f>
        <v>0</v>
      </c>
      <c r="AS296">
        <f>ROUND(单位属性!AP304,0)</f>
        <v>0</v>
      </c>
      <c r="AT296">
        <f>ROUND(单位属性!AQ304,0)</f>
        <v>0</v>
      </c>
      <c r="AU296" t="str">
        <f t="shared" si="86"/>
        <v>InitTypeState4('uJ90',0,0,0,0,0,0,0,0,0,0)</v>
      </c>
      <c r="AV296">
        <f>单位属性!AR304</f>
        <v>0</v>
      </c>
      <c r="AW296">
        <f>单位属性!AS304</f>
        <v>0</v>
      </c>
      <c r="AX296">
        <f>单位属性!AT304</f>
        <v>0</v>
      </c>
      <c r="AY296">
        <f>单位属性!AU304</f>
        <v>0</v>
      </c>
      <c r="AZ296">
        <f>单位属性!AV304</f>
        <v>0</v>
      </c>
      <c r="BA296">
        <f>单位属性!AW304</f>
        <v>0</v>
      </c>
      <c r="BB296">
        <f>单位属性!AX304</f>
        <v>0</v>
      </c>
      <c r="BC296">
        <f>单位属性!AY304</f>
        <v>0</v>
      </c>
      <c r="BD296">
        <f>单位属性!AZ304</f>
        <v>0</v>
      </c>
      <c r="BE296">
        <f>单位属性!BA304</f>
        <v>0</v>
      </c>
      <c r="BF296" t="str">
        <f t="shared" si="87"/>
        <v>InitTypeState5('uJ90',0,0,0,0,0,0,0,0,0,0)</v>
      </c>
      <c r="BG296">
        <f>单位属性!BB304</f>
        <v>0</v>
      </c>
      <c r="BH296">
        <f>单位属性!BC304</f>
        <v>0</v>
      </c>
      <c r="BI296">
        <f>单位属性!BD304</f>
        <v>0</v>
      </c>
      <c r="BJ296">
        <f>单位属性!BE304</f>
        <v>0</v>
      </c>
      <c r="BK296">
        <f>单位属性!BF304</f>
        <v>0</v>
      </c>
      <c r="BL296">
        <f>单位属性!BG304</f>
        <v>0</v>
      </c>
      <c r="BM296">
        <f>单位属性!BH304</f>
        <v>0</v>
      </c>
      <c r="BN296">
        <f>单位属性!BI304</f>
        <v>0</v>
      </c>
      <c r="BO296">
        <f>单位属性!BJ304</f>
        <v>0</v>
      </c>
      <c r="BP296">
        <f>单位属性!BK304</f>
        <v>0</v>
      </c>
      <c r="BQ296" t="str">
        <f t="shared" si="88"/>
        <v>InitTypeState6('uJ90',0,0,0,0,0,0,0,0,0,0)</v>
      </c>
      <c r="BR296">
        <f>单位属性!BL304</f>
        <v>0</v>
      </c>
      <c r="BS296">
        <f>单位属性!BM304</f>
        <v>0</v>
      </c>
      <c r="BT296">
        <f>单位属性!BN304</f>
        <v>0</v>
      </c>
      <c r="BU296">
        <f>单位属性!BO304</f>
        <v>0</v>
      </c>
      <c r="BV296">
        <f>单位属性!BP304</f>
        <v>0</v>
      </c>
      <c r="BW296">
        <f>单位属性!BQ304</f>
        <v>0</v>
      </c>
      <c r="BX296">
        <f>单位属性!BR304</f>
        <v>0</v>
      </c>
      <c r="BY296">
        <f>单位属性!BS304</f>
        <v>0</v>
      </c>
      <c r="BZ296">
        <f>单位属性!BT304</f>
        <v>0</v>
      </c>
      <c r="CA296">
        <f>单位属性!BU304</f>
        <v>0</v>
      </c>
      <c r="CB296" t="str">
        <f t="shared" si="89"/>
        <v>InitTypeState7('uJ90',0,0,0,0,0,0,0,0,0,0)</v>
      </c>
      <c r="CC296" t="str">
        <f t="shared" si="90"/>
        <v>InitTypeState1('uJ90',3944,0,96,96,12100000,0,0,0,0,20)</v>
      </c>
      <c r="CD296" t="str">
        <f t="shared" si="91"/>
        <v/>
      </c>
      <c r="CE296" t="str">
        <f t="shared" si="92"/>
        <v/>
      </c>
      <c r="CF296" t="str">
        <f t="shared" si="93"/>
        <v/>
      </c>
      <c r="CG296" t="str">
        <f t="shared" si="94"/>
        <v/>
      </c>
      <c r="CH296" t="str">
        <f t="shared" si="95"/>
        <v/>
      </c>
      <c r="CI296" t="str">
        <f t="shared" si="96"/>
        <v/>
      </c>
    </row>
    <row r="297" spans="1:87" ht="15.95" customHeight="1">
      <c r="A297" t="str">
        <f>单位属性!A305</f>
        <v>uJA0</v>
      </c>
      <c r="B297" t="str">
        <f t="shared" si="82"/>
        <v>'uJA0'</v>
      </c>
      <c r="C297" t="str">
        <f>单位属性!B305</f>
        <v>境界BOSS11</v>
      </c>
      <c r="D297">
        <f>ROUND(单位属性!D305,0)</f>
        <v>0</v>
      </c>
      <c r="E297">
        <f>ROUND(单位属性!E305,0)</f>
        <v>0</v>
      </c>
      <c r="F297">
        <f>ROUND(单位属性!F305,0)</f>
        <v>0</v>
      </c>
      <c r="G297">
        <f>ROUND(单位属性!G305,0)</f>
        <v>0</v>
      </c>
      <c r="H297">
        <f>ROUND(单位属性!H305,0)</f>
        <v>0</v>
      </c>
      <c r="I297">
        <f>ROUND(单位属性!I305,0)</f>
        <v>0</v>
      </c>
      <c r="J297">
        <f>ROUND(单位属性!J305,0)</f>
        <v>0</v>
      </c>
      <c r="K297">
        <f>ROUND(单位属性!K305,0)</f>
        <v>0</v>
      </c>
      <c r="L297">
        <f>ROUND(单位属性!L305,0)</f>
        <v>0</v>
      </c>
      <c r="M297">
        <f>ROUND(单位属性!M305,0)</f>
        <v>10</v>
      </c>
      <c r="N297" t="str">
        <f t="shared" si="83"/>
        <v>InitTypeState1('uJA0',0,0,0,0,0,0,0,0,0,10)</v>
      </c>
      <c r="O297">
        <f>ROUND(单位属性!N305,0)</f>
        <v>0</v>
      </c>
      <c r="P297">
        <f>ROUND(单位属性!O305,0)</f>
        <v>0</v>
      </c>
      <c r="Q297">
        <f>ROUND(单位属性!P305,0)</f>
        <v>0</v>
      </c>
      <c r="R297">
        <f>ROUND(单位属性!Q305,0)</f>
        <v>0</v>
      </c>
      <c r="S297">
        <f>ROUND(单位属性!R305,0)</f>
        <v>0</v>
      </c>
      <c r="T297">
        <f>ROUND(单位属性!S305,0)</f>
        <v>0</v>
      </c>
      <c r="U297">
        <f>ROUND(单位属性!T305,0)</f>
        <v>0</v>
      </c>
      <c r="V297">
        <f>ROUND(单位属性!U305,0)</f>
        <v>0</v>
      </c>
      <c r="W297">
        <f>ROUND(单位属性!V305,0)</f>
        <v>0</v>
      </c>
      <c r="X297">
        <f>ROUND(单位属性!W305,0)</f>
        <v>0</v>
      </c>
      <c r="Y297" t="str">
        <f t="shared" si="84"/>
        <v>InitTypeState2('uJA0',0,0,0,0,0,0,0,0,0,0)</v>
      </c>
      <c r="Z297">
        <f>ROUND(单位属性!X305,0)</f>
        <v>0</v>
      </c>
      <c r="AA297">
        <f>ROUND(单位属性!Y305,0)</f>
        <v>0</v>
      </c>
      <c r="AB297">
        <f>ROUND(单位属性!Z305,0)</f>
        <v>0</v>
      </c>
      <c r="AC297">
        <f>ROUND(单位属性!AA305,0)</f>
        <v>0</v>
      </c>
      <c r="AD297">
        <f>ROUND(单位属性!AB305,0)</f>
        <v>0</v>
      </c>
      <c r="AE297">
        <f>ROUND(单位属性!AC305,0)</f>
        <v>0</v>
      </c>
      <c r="AF297">
        <f>ROUND(单位属性!AD305,0)</f>
        <v>0</v>
      </c>
      <c r="AG297">
        <f>ROUND(单位属性!AE305,0)</f>
        <v>0</v>
      </c>
      <c r="AH297">
        <f>ROUND(单位属性!AF305,0)</f>
        <v>0</v>
      </c>
      <c r="AI297">
        <f>ROUND(单位属性!AG305,0)</f>
        <v>0</v>
      </c>
      <c r="AJ297" t="str">
        <f t="shared" si="85"/>
        <v>InitTypeState3('uJA0',0,0,0,0,0,0,0,0,0,0)</v>
      </c>
      <c r="AK297">
        <f>ROUND(单位属性!AH305,0)</f>
        <v>0</v>
      </c>
      <c r="AL297">
        <f>ROUND(单位属性!AI305,0)</f>
        <v>0</v>
      </c>
      <c r="AM297">
        <f>ROUND(单位属性!AJ305,0)</f>
        <v>0</v>
      </c>
      <c r="AN297">
        <f>ROUND(单位属性!AK305,0)</f>
        <v>0</v>
      </c>
      <c r="AO297">
        <f>ROUND(单位属性!AL305,0)</f>
        <v>0</v>
      </c>
      <c r="AP297">
        <f>ROUND(单位属性!AM305,0)</f>
        <v>0</v>
      </c>
      <c r="AQ297">
        <f>ROUND(单位属性!AN305,0)</f>
        <v>0</v>
      </c>
      <c r="AR297">
        <f>ROUND(单位属性!AO305,0)</f>
        <v>0</v>
      </c>
      <c r="AS297">
        <f>ROUND(单位属性!AP305,0)</f>
        <v>0</v>
      </c>
      <c r="AT297">
        <f>ROUND(单位属性!AQ305,0)</f>
        <v>0</v>
      </c>
      <c r="AU297" t="str">
        <f t="shared" si="86"/>
        <v>InitTypeState4('uJA0',0,0,0,0,0,0,0,0,0,0)</v>
      </c>
      <c r="AV297">
        <f>单位属性!AR305</f>
        <v>0</v>
      </c>
      <c r="AW297">
        <f>单位属性!AS305</f>
        <v>0</v>
      </c>
      <c r="AX297">
        <f>单位属性!AT305</f>
        <v>0</v>
      </c>
      <c r="AY297">
        <f>单位属性!AU305</f>
        <v>0</v>
      </c>
      <c r="AZ297">
        <f>单位属性!AV305</f>
        <v>0</v>
      </c>
      <c r="BA297">
        <f>单位属性!AW305</f>
        <v>0</v>
      </c>
      <c r="BB297">
        <f>单位属性!AX305</f>
        <v>0</v>
      </c>
      <c r="BC297">
        <f>单位属性!AY305</f>
        <v>0</v>
      </c>
      <c r="BD297">
        <f>单位属性!AZ305</f>
        <v>0</v>
      </c>
      <c r="BE297">
        <f>单位属性!BA305</f>
        <v>0</v>
      </c>
      <c r="BF297" t="str">
        <f t="shared" si="87"/>
        <v>InitTypeState5('uJA0',0,0,0,0,0,0,0,0,0,0)</v>
      </c>
      <c r="BG297">
        <f>单位属性!BB305</f>
        <v>0</v>
      </c>
      <c r="BH297">
        <f>单位属性!BC305</f>
        <v>0</v>
      </c>
      <c r="BI297">
        <f>单位属性!BD305</f>
        <v>0</v>
      </c>
      <c r="BJ297">
        <f>单位属性!BE305</f>
        <v>0</v>
      </c>
      <c r="BK297">
        <f>单位属性!BF305</f>
        <v>0</v>
      </c>
      <c r="BL297">
        <f>单位属性!BG305</f>
        <v>0</v>
      </c>
      <c r="BM297">
        <f>单位属性!BH305</f>
        <v>0</v>
      </c>
      <c r="BN297">
        <f>单位属性!BI305</f>
        <v>0</v>
      </c>
      <c r="BO297">
        <f>单位属性!BJ305</f>
        <v>0</v>
      </c>
      <c r="BP297">
        <f>单位属性!BK305</f>
        <v>0</v>
      </c>
      <c r="BQ297" t="str">
        <f t="shared" si="88"/>
        <v>InitTypeState6('uJA0',0,0,0,0,0,0,0,0,0,0)</v>
      </c>
      <c r="BR297">
        <f>单位属性!BL305</f>
        <v>0</v>
      </c>
      <c r="BS297">
        <f>单位属性!BM305</f>
        <v>0</v>
      </c>
      <c r="BT297">
        <f>单位属性!BN305</f>
        <v>0</v>
      </c>
      <c r="BU297">
        <f>单位属性!BO305</f>
        <v>0</v>
      </c>
      <c r="BV297">
        <f>单位属性!BP305</f>
        <v>0</v>
      </c>
      <c r="BW297">
        <f>单位属性!BQ305</f>
        <v>0</v>
      </c>
      <c r="BX297">
        <f>单位属性!BR305</f>
        <v>0</v>
      </c>
      <c r="BY297">
        <f>单位属性!BS305</f>
        <v>0</v>
      </c>
      <c r="BZ297">
        <f>单位属性!BT305</f>
        <v>0</v>
      </c>
      <c r="CA297">
        <f>单位属性!BU305</f>
        <v>0</v>
      </c>
      <c r="CB297" t="str">
        <f t="shared" si="89"/>
        <v>InitTypeState7('uJA0',0,0,0,0,0,0,0,0,0,0)</v>
      </c>
      <c r="CC297" t="str">
        <f t="shared" si="90"/>
        <v>InitTypeState1('uJA0',0,0,0,0,0,0,0,0,0,10)</v>
      </c>
      <c r="CD297" t="str">
        <f t="shared" si="91"/>
        <v/>
      </c>
      <c r="CE297" t="str">
        <f t="shared" si="92"/>
        <v/>
      </c>
      <c r="CF297" t="str">
        <f t="shared" si="93"/>
        <v/>
      </c>
      <c r="CG297" t="str">
        <f t="shared" si="94"/>
        <v/>
      </c>
      <c r="CH297" t="str">
        <f t="shared" si="95"/>
        <v/>
      </c>
      <c r="CI297" t="str">
        <f t="shared" si="96"/>
        <v/>
      </c>
    </row>
    <row r="298" spans="1:87" ht="15.95" customHeight="1">
      <c r="A298" t="str">
        <f>单位属性!A306</f>
        <v>uJB0</v>
      </c>
      <c r="B298" t="str">
        <f t="shared" ref="B298:B361" si="97">"'"&amp;$A298&amp;"'"</f>
        <v>'uJB0'</v>
      </c>
      <c r="C298" t="str">
        <f>单位属性!B306</f>
        <v>境界BOSS12</v>
      </c>
      <c r="D298">
        <f>ROUND(单位属性!D306,0)</f>
        <v>0</v>
      </c>
      <c r="E298">
        <f>ROUND(单位属性!E306,0)</f>
        <v>0</v>
      </c>
      <c r="F298">
        <f>ROUND(单位属性!F306,0)</f>
        <v>0</v>
      </c>
      <c r="G298">
        <f>ROUND(单位属性!G306,0)</f>
        <v>0</v>
      </c>
      <c r="H298">
        <f>ROUND(单位属性!H306,0)</f>
        <v>0</v>
      </c>
      <c r="I298">
        <f>ROUND(单位属性!I306,0)</f>
        <v>0</v>
      </c>
      <c r="J298">
        <f>ROUND(单位属性!J306,0)</f>
        <v>0</v>
      </c>
      <c r="K298">
        <f>ROUND(单位属性!K306,0)</f>
        <v>0</v>
      </c>
      <c r="L298">
        <f>ROUND(单位属性!L306,0)</f>
        <v>0</v>
      </c>
      <c r="M298">
        <f>ROUND(单位属性!M306,0)</f>
        <v>10</v>
      </c>
      <c r="N298" t="str">
        <f t="shared" ref="N298:N361" si="98">"InitTypeState1("&amp;$B298&amp;","&amp;D298&amp;","&amp;E298&amp;","&amp;F298&amp;","&amp;G298&amp;","&amp;H298&amp;","&amp;I298&amp;","&amp;J298&amp;","&amp;K298&amp;","&amp;L298&amp;","&amp;M298&amp;")"</f>
        <v>InitTypeState1('uJB0',0,0,0,0,0,0,0,0,0,10)</v>
      </c>
      <c r="O298">
        <f>ROUND(单位属性!N306,0)</f>
        <v>0</v>
      </c>
      <c r="P298">
        <f>ROUND(单位属性!O306,0)</f>
        <v>0</v>
      </c>
      <c r="Q298">
        <f>ROUND(单位属性!P306,0)</f>
        <v>0</v>
      </c>
      <c r="R298">
        <f>ROUND(单位属性!Q306,0)</f>
        <v>0</v>
      </c>
      <c r="S298">
        <f>ROUND(单位属性!R306,0)</f>
        <v>0</v>
      </c>
      <c r="T298">
        <f>ROUND(单位属性!S306,0)</f>
        <v>0</v>
      </c>
      <c r="U298">
        <f>ROUND(单位属性!T306,0)</f>
        <v>0</v>
      </c>
      <c r="V298">
        <f>ROUND(单位属性!U306,0)</f>
        <v>0</v>
      </c>
      <c r="W298">
        <f>ROUND(单位属性!V306,0)</f>
        <v>0</v>
      </c>
      <c r="X298">
        <f>ROUND(单位属性!W306,0)</f>
        <v>0</v>
      </c>
      <c r="Y298" t="str">
        <f t="shared" ref="Y298:Y361" si="99">"InitTypeState2("&amp;$B298&amp;","&amp;O298&amp;","&amp;P298&amp;","&amp;Q298&amp;","&amp;R298&amp;","&amp;S298&amp;","&amp;T298&amp;","&amp;U298&amp;","&amp;V298&amp;","&amp;W298&amp;","&amp;X298&amp;")"</f>
        <v>InitTypeState2('uJB0',0,0,0,0,0,0,0,0,0,0)</v>
      </c>
      <c r="Z298">
        <f>ROUND(单位属性!X306,0)</f>
        <v>0</v>
      </c>
      <c r="AA298">
        <f>ROUND(单位属性!Y306,0)</f>
        <v>0</v>
      </c>
      <c r="AB298">
        <f>ROUND(单位属性!Z306,0)</f>
        <v>0</v>
      </c>
      <c r="AC298">
        <f>ROUND(单位属性!AA306,0)</f>
        <v>0</v>
      </c>
      <c r="AD298">
        <f>ROUND(单位属性!AB306,0)</f>
        <v>0</v>
      </c>
      <c r="AE298">
        <f>ROUND(单位属性!AC306,0)</f>
        <v>0</v>
      </c>
      <c r="AF298">
        <f>ROUND(单位属性!AD306,0)</f>
        <v>0</v>
      </c>
      <c r="AG298">
        <f>ROUND(单位属性!AE306,0)</f>
        <v>0</v>
      </c>
      <c r="AH298">
        <f>ROUND(单位属性!AF306,0)</f>
        <v>0</v>
      </c>
      <c r="AI298">
        <f>ROUND(单位属性!AG306,0)</f>
        <v>0</v>
      </c>
      <c r="AJ298" t="str">
        <f t="shared" ref="AJ298:AJ361" si="100">"InitTypeState3("&amp;$B298&amp;","&amp;Z298&amp;","&amp;AA298&amp;","&amp;AB298&amp;","&amp;AC298&amp;","&amp;AD298&amp;","&amp;AE298&amp;","&amp;AF298&amp;","&amp;AG298&amp;","&amp;AH298&amp;","&amp;AI298&amp;")"</f>
        <v>InitTypeState3('uJB0',0,0,0,0,0,0,0,0,0,0)</v>
      </c>
      <c r="AK298">
        <f>ROUND(单位属性!AH306,0)</f>
        <v>0</v>
      </c>
      <c r="AL298">
        <f>ROUND(单位属性!AI306,0)</f>
        <v>0</v>
      </c>
      <c r="AM298">
        <f>ROUND(单位属性!AJ306,0)</f>
        <v>0</v>
      </c>
      <c r="AN298">
        <f>ROUND(单位属性!AK306,0)</f>
        <v>0</v>
      </c>
      <c r="AO298">
        <f>ROUND(单位属性!AL306,0)</f>
        <v>0</v>
      </c>
      <c r="AP298">
        <f>ROUND(单位属性!AM306,0)</f>
        <v>0</v>
      </c>
      <c r="AQ298">
        <f>ROUND(单位属性!AN306,0)</f>
        <v>0</v>
      </c>
      <c r="AR298">
        <f>ROUND(单位属性!AO306,0)</f>
        <v>0</v>
      </c>
      <c r="AS298">
        <f>ROUND(单位属性!AP306,0)</f>
        <v>0</v>
      </c>
      <c r="AT298">
        <f>ROUND(单位属性!AQ306,0)</f>
        <v>0</v>
      </c>
      <c r="AU298" t="str">
        <f t="shared" ref="AU298:AU361" si="101">"InitTypeState4("&amp;$B298&amp;","&amp;AK298&amp;","&amp;AL298&amp;","&amp;AM298&amp;","&amp;AN298&amp;","&amp;AO298&amp;","&amp;AP298&amp;","&amp;AQ298&amp;","&amp;AR298&amp;","&amp;AS298&amp;","&amp;AT298&amp;")"</f>
        <v>InitTypeState4('uJB0',0,0,0,0,0,0,0,0,0,0)</v>
      </c>
      <c r="AV298">
        <f>单位属性!AR306</f>
        <v>0</v>
      </c>
      <c r="AW298">
        <f>单位属性!AS306</f>
        <v>0</v>
      </c>
      <c r="AX298">
        <f>单位属性!AT306</f>
        <v>0</v>
      </c>
      <c r="AY298">
        <f>单位属性!AU306</f>
        <v>0</v>
      </c>
      <c r="AZ298">
        <f>单位属性!AV306</f>
        <v>0</v>
      </c>
      <c r="BA298">
        <f>单位属性!AW306</f>
        <v>0</v>
      </c>
      <c r="BB298">
        <f>单位属性!AX306</f>
        <v>0</v>
      </c>
      <c r="BC298">
        <f>单位属性!AY306</f>
        <v>0</v>
      </c>
      <c r="BD298">
        <f>单位属性!AZ306</f>
        <v>0</v>
      </c>
      <c r="BE298">
        <f>单位属性!BA306</f>
        <v>0</v>
      </c>
      <c r="BF298" t="str">
        <f t="shared" ref="BF298:BF361" si="102">"InitTypeState5("&amp;$B298&amp;","&amp;AV298&amp;","&amp;AW298&amp;","&amp;AX298&amp;","&amp;AY298&amp;","&amp;AZ298&amp;","&amp;BA298&amp;","&amp;BB298&amp;","&amp;BC298&amp;","&amp;BD298&amp;","&amp;BE298&amp;")"</f>
        <v>InitTypeState5('uJB0',0,0,0,0,0,0,0,0,0,0)</v>
      </c>
      <c r="BG298">
        <f>单位属性!BB306</f>
        <v>0</v>
      </c>
      <c r="BH298">
        <f>单位属性!BC306</f>
        <v>0</v>
      </c>
      <c r="BI298">
        <f>单位属性!BD306</f>
        <v>0</v>
      </c>
      <c r="BJ298">
        <f>单位属性!BE306</f>
        <v>0</v>
      </c>
      <c r="BK298">
        <f>单位属性!BF306</f>
        <v>0</v>
      </c>
      <c r="BL298">
        <f>单位属性!BG306</f>
        <v>0</v>
      </c>
      <c r="BM298">
        <f>单位属性!BH306</f>
        <v>0</v>
      </c>
      <c r="BN298">
        <f>单位属性!BI306</f>
        <v>0</v>
      </c>
      <c r="BO298">
        <f>单位属性!BJ306</f>
        <v>0</v>
      </c>
      <c r="BP298">
        <f>单位属性!BK306</f>
        <v>0</v>
      </c>
      <c r="BQ298" t="str">
        <f t="shared" ref="BQ298:BQ361" si="103">"InitTypeState6("&amp;$B298&amp;","&amp;BG298&amp;","&amp;BH298&amp;","&amp;BI298&amp;","&amp;BJ298&amp;","&amp;BK298&amp;","&amp;BL298&amp;","&amp;BM298&amp;","&amp;BN298&amp;","&amp;BO298&amp;","&amp;BP298&amp;")"</f>
        <v>InitTypeState6('uJB0',0,0,0,0,0,0,0,0,0,0)</v>
      </c>
      <c r="BR298">
        <f>单位属性!BL306</f>
        <v>0</v>
      </c>
      <c r="BS298">
        <f>单位属性!BM306</f>
        <v>0</v>
      </c>
      <c r="BT298">
        <f>单位属性!BN306</f>
        <v>0</v>
      </c>
      <c r="BU298">
        <f>单位属性!BO306</f>
        <v>0</v>
      </c>
      <c r="BV298">
        <f>单位属性!BP306</f>
        <v>0</v>
      </c>
      <c r="BW298">
        <f>单位属性!BQ306</f>
        <v>0</v>
      </c>
      <c r="BX298">
        <f>单位属性!BR306</f>
        <v>0</v>
      </c>
      <c r="BY298">
        <f>单位属性!BS306</f>
        <v>0</v>
      </c>
      <c r="BZ298">
        <f>单位属性!BT306</f>
        <v>0</v>
      </c>
      <c r="CA298">
        <f>单位属性!BU306</f>
        <v>0</v>
      </c>
      <c r="CB298" t="str">
        <f t="shared" ref="CB298:CB361" si="104">"InitTypeState7("&amp;$B298&amp;","&amp;BR298&amp;","&amp;BS298&amp;","&amp;BT298&amp;","&amp;BU298&amp;","&amp;BV298&amp;","&amp;BW298&amp;","&amp;BX298&amp;","&amp;BY298&amp;","&amp;BZ298&amp;","&amp;CA298&amp;")"</f>
        <v>InitTypeState7('uJB0',0,0,0,0,0,0,0,0,0,0)</v>
      </c>
      <c r="CC298" t="str">
        <f t="shared" ref="CC298:CC361" si="105">IF(ISERROR(FIND(",0,0,0,0,0,0,0,0,0,0)",N298)),N298,"")</f>
        <v>InitTypeState1('uJB0',0,0,0,0,0,0,0,0,0,10)</v>
      </c>
      <c r="CD298" t="str">
        <f t="shared" ref="CD298:CD361" si="106">IF(ISERROR(FIND(",0,0,0,0,0,0,0,0,0,0)",Y298)),Y298,"")</f>
        <v/>
      </c>
      <c r="CE298" t="str">
        <f t="shared" ref="CE298:CE361" si="107">IF(ISERROR(FIND(",0,0,0,0,0,0,0,0,0,0)",AJ298)),AJ298,"")</f>
        <v/>
      </c>
      <c r="CF298" t="str">
        <f t="shared" ref="CF298:CF361" si="108">IF(ISERROR(FIND(",0,0,0,0,0,0,0,0,0,0)",AU298)),AU298,"")</f>
        <v/>
      </c>
      <c r="CG298" t="str">
        <f t="shared" ref="CG298:CG361" si="109">IF(ISERROR(FIND(",0,0,0,0,0,0,0,0,0,0)",BF298)),BF298,"")</f>
        <v/>
      </c>
      <c r="CH298" t="str">
        <f t="shared" ref="CH298:CH361" si="110">IF(ISERROR(FIND(",0,0,0,0,0,0,0,0,0,0)",BQ298)),BQ298,"")</f>
        <v/>
      </c>
      <c r="CI298" t="str">
        <f t="shared" ref="CI298:CI361" si="111">IF(ISERROR(FIND(",0,0,0,0,0,0,0,0,0,0)",CB298)),CB298,"")</f>
        <v/>
      </c>
    </row>
    <row r="299" spans="1:87" ht="15.95" customHeight="1">
      <c r="A299" t="str">
        <f>单位属性!A307</f>
        <v>uJC0</v>
      </c>
      <c r="B299" t="str">
        <f t="shared" si="97"/>
        <v>'uJC0'</v>
      </c>
      <c r="C299" t="str">
        <f>单位属性!B307</f>
        <v>境界BOSS13</v>
      </c>
      <c r="D299">
        <f>ROUND(单位属性!D307,0)</f>
        <v>0</v>
      </c>
      <c r="E299">
        <f>ROUND(单位属性!E307,0)</f>
        <v>0</v>
      </c>
      <c r="F299">
        <f>ROUND(单位属性!F307,0)</f>
        <v>0</v>
      </c>
      <c r="G299">
        <f>ROUND(单位属性!G307,0)</f>
        <v>0</v>
      </c>
      <c r="H299">
        <f>ROUND(单位属性!H307,0)</f>
        <v>0</v>
      </c>
      <c r="I299">
        <f>ROUND(单位属性!I307,0)</f>
        <v>0</v>
      </c>
      <c r="J299">
        <f>ROUND(单位属性!J307,0)</f>
        <v>0</v>
      </c>
      <c r="K299">
        <f>ROUND(单位属性!K307,0)</f>
        <v>0</v>
      </c>
      <c r="L299">
        <f>ROUND(单位属性!L307,0)</f>
        <v>0</v>
      </c>
      <c r="M299">
        <f>ROUND(单位属性!M307,0)</f>
        <v>10</v>
      </c>
      <c r="N299" t="str">
        <f t="shared" si="98"/>
        <v>InitTypeState1('uJC0',0,0,0,0,0,0,0,0,0,10)</v>
      </c>
      <c r="O299">
        <f>ROUND(单位属性!N307,0)</f>
        <v>0</v>
      </c>
      <c r="P299">
        <f>ROUND(单位属性!O307,0)</f>
        <v>0</v>
      </c>
      <c r="Q299">
        <f>ROUND(单位属性!P307,0)</f>
        <v>0</v>
      </c>
      <c r="R299">
        <f>ROUND(单位属性!Q307,0)</f>
        <v>0</v>
      </c>
      <c r="S299">
        <f>ROUND(单位属性!R307,0)</f>
        <v>0</v>
      </c>
      <c r="T299">
        <f>ROUND(单位属性!S307,0)</f>
        <v>0</v>
      </c>
      <c r="U299">
        <f>ROUND(单位属性!T307,0)</f>
        <v>0</v>
      </c>
      <c r="V299">
        <f>ROUND(单位属性!U307,0)</f>
        <v>0</v>
      </c>
      <c r="W299">
        <f>ROUND(单位属性!V307,0)</f>
        <v>0</v>
      </c>
      <c r="X299">
        <f>ROUND(单位属性!W307,0)</f>
        <v>0</v>
      </c>
      <c r="Y299" t="str">
        <f t="shared" si="99"/>
        <v>InitTypeState2('uJC0',0,0,0,0,0,0,0,0,0,0)</v>
      </c>
      <c r="Z299">
        <f>ROUND(单位属性!X307,0)</f>
        <v>0</v>
      </c>
      <c r="AA299">
        <f>ROUND(单位属性!Y307,0)</f>
        <v>0</v>
      </c>
      <c r="AB299">
        <f>ROUND(单位属性!Z307,0)</f>
        <v>0</v>
      </c>
      <c r="AC299">
        <f>ROUND(单位属性!AA307,0)</f>
        <v>0</v>
      </c>
      <c r="AD299">
        <f>ROUND(单位属性!AB307,0)</f>
        <v>0</v>
      </c>
      <c r="AE299">
        <f>ROUND(单位属性!AC307,0)</f>
        <v>0</v>
      </c>
      <c r="AF299">
        <f>ROUND(单位属性!AD307,0)</f>
        <v>0</v>
      </c>
      <c r="AG299">
        <f>ROUND(单位属性!AE307,0)</f>
        <v>0</v>
      </c>
      <c r="AH299">
        <f>ROUND(单位属性!AF307,0)</f>
        <v>0</v>
      </c>
      <c r="AI299">
        <f>ROUND(单位属性!AG307,0)</f>
        <v>0</v>
      </c>
      <c r="AJ299" t="str">
        <f t="shared" si="100"/>
        <v>InitTypeState3('uJC0',0,0,0,0,0,0,0,0,0,0)</v>
      </c>
      <c r="AK299">
        <f>ROUND(单位属性!AH307,0)</f>
        <v>0</v>
      </c>
      <c r="AL299">
        <f>ROUND(单位属性!AI307,0)</f>
        <v>0</v>
      </c>
      <c r="AM299">
        <f>ROUND(单位属性!AJ307,0)</f>
        <v>0</v>
      </c>
      <c r="AN299">
        <f>ROUND(单位属性!AK307,0)</f>
        <v>0</v>
      </c>
      <c r="AO299">
        <f>ROUND(单位属性!AL307,0)</f>
        <v>0</v>
      </c>
      <c r="AP299">
        <f>ROUND(单位属性!AM307,0)</f>
        <v>0</v>
      </c>
      <c r="AQ299">
        <f>ROUND(单位属性!AN307,0)</f>
        <v>0</v>
      </c>
      <c r="AR299">
        <f>ROUND(单位属性!AO307,0)</f>
        <v>0</v>
      </c>
      <c r="AS299">
        <f>ROUND(单位属性!AP307,0)</f>
        <v>0</v>
      </c>
      <c r="AT299">
        <f>ROUND(单位属性!AQ307,0)</f>
        <v>0</v>
      </c>
      <c r="AU299" t="str">
        <f t="shared" si="101"/>
        <v>InitTypeState4('uJC0',0,0,0,0,0,0,0,0,0,0)</v>
      </c>
      <c r="AV299">
        <f>单位属性!AR307</f>
        <v>0</v>
      </c>
      <c r="AW299">
        <f>单位属性!AS307</f>
        <v>0</v>
      </c>
      <c r="AX299">
        <f>单位属性!AT307</f>
        <v>0</v>
      </c>
      <c r="AY299">
        <f>单位属性!AU307</f>
        <v>0</v>
      </c>
      <c r="AZ299">
        <f>单位属性!AV307</f>
        <v>0</v>
      </c>
      <c r="BA299">
        <f>单位属性!AW307</f>
        <v>0</v>
      </c>
      <c r="BB299">
        <f>单位属性!AX307</f>
        <v>0</v>
      </c>
      <c r="BC299">
        <f>单位属性!AY307</f>
        <v>0</v>
      </c>
      <c r="BD299">
        <f>单位属性!AZ307</f>
        <v>0</v>
      </c>
      <c r="BE299">
        <f>单位属性!BA307</f>
        <v>0</v>
      </c>
      <c r="BF299" t="str">
        <f t="shared" si="102"/>
        <v>InitTypeState5('uJC0',0,0,0,0,0,0,0,0,0,0)</v>
      </c>
      <c r="BG299">
        <f>单位属性!BB307</f>
        <v>0</v>
      </c>
      <c r="BH299">
        <f>单位属性!BC307</f>
        <v>0</v>
      </c>
      <c r="BI299">
        <f>单位属性!BD307</f>
        <v>0</v>
      </c>
      <c r="BJ299">
        <f>单位属性!BE307</f>
        <v>0</v>
      </c>
      <c r="BK299">
        <f>单位属性!BF307</f>
        <v>0</v>
      </c>
      <c r="BL299">
        <f>单位属性!BG307</f>
        <v>0</v>
      </c>
      <c r="BM299">
        <f>单位属性!BH307</f>
        <v>0</v>
      </c>
      <c r="BN299">
        <f>单位属性!BI307</f>
        <v>0</v>
      </c>
      <c r="BO299">
        <f>单位属性!BJ307</f>
        <v>0</v>
      </c>
      <c r="BP299">
        <f>单位属性!BK307</f>
        <v>0</v>
      </c>
      <c r="BQ299" t="str">
        <f t="shared" si="103"/>
        <v>InitTypeState6('uJC0',0,0,0,0,0,0,0,0,0,0)</v>
      </c>
      <c r="BR299">
        <f>单位属性!BL307</f>
        <v>0</v>
      </c>
      <c r="BS299">
        <f>单位属性!BM307</f>
        <v>0</v>
      </c>
      <c r="BT299">
        <f>单位属性!BN307</f>
        <v>0</v>
      </c>
      <c r="BU299">
        <f>单位属性!BO307</f>
        <v>0</v>
      </c>
      <c r="BV299">
        <f>单位属性!BP307</f>
        <v>0</v>
      </c>
      <c r="BW299">
        <f>单位属性!BQ307</f>
        <v>0</v>
      </c>
      <c r="BX299">
        <f>单位属性!BR307</f>
        <v>0</v>
      </c>
      <c r="BY299">
        <f>单位属性!BS307</f>
        <v>0</v>
      </c>
      <c r="BZ299">
        <f>单位属性!BT307</f>
        <v>0</v>
      </c>
      <c r="CA299">
        <f>单位属性!BU307</f>
        <v>0</v>
      </c>
      <c r="CB299" t="str">
        <f t="shared" si="104"/>
        <v>InitTypeState7('uJC0',0,0,0,0,0,0,0,0,0,0)</v>
      </c>
      <c r="CC299" t="str">
        <f t="shared" si="105"/>
        <v>InitTypeState1('uJC0',0,0,0,0,0,0,0,0,0,10)</v>
      </c>
      <c r="CD299" t="str">
        <f t="shared" si="106"/>
        <v/>
      </c>
      <c r="CE299" t="str">
        <f t="shared" si="107"/>
        <v/>
      </c>
      <c r="CF299" t="str">
        <f t="shared" si="108"/>
        <v/>
      </c>
      <c r="CG299" t="str">
        <f t="shared" si="109"/>
        <v/>
      </c>
      <c r="CH299" t="str">
        <f t="shared" si="110"/>
        <v/>
      </c>
      <c r="CI299" t="str">
        <f t="shared" si="111"/>
        <v/>
      </c>
    </row>
    <row r="300" spans="1:87" ht="15.95" customHeight="1">
      <c r="A300" t="str">
        <f>单位属性!A308</f>
        <v>uJD0</v>
      </c>
      <c r="B300" t="str">
        <f t="shared" si="97"/>
        <v>'uJD0'</v>
      </c>
      <c r="C300" t="str">
        <f>单位属性!B308</f>
        <v>境界BOSS14</v>
      </c>
      <c r="D300">
        <f>ROUND(单位属性!D308,0)</f>
        <v>0</v>
      </c>
      <c r="E300">
        <f>ROUND(单位属性!E308,0)</f>
        <v>0</v>
      </c>
      <c r="F300">
        <f>ROUND(单位属性!F308,0)</f>
        <v>0</v>
      </c>
      <c r="G300">
        <f>ROUND(单位属性!G308,0)</f>
        <v>0</v>
      </c>
      <c r="H300">
        <f>ROUND(单位属性!H308,0)</f>
        <v>0</v>
      </c>
      <c r="I300">
        <f>ROUND(单位属性!I308,0)</f>
        <v>0</v>
      </c>
      <c r="J300">
        <f>ROUND(单位属性!J308,0)</f>
        <v>0</v>
      </c>
      <c r="K300">
        <f>ROUND(单位属性!K308,0)</f>
        <v>0</v>
      </c>
      <c r="L300">
        <f>ROUND(单位属性!L308,0)</f>
        <v>0</v>
      </c>
      <c r="M300">
        <f>ROUND(单位属性!M308,0)</f>
        <v>10</v>
      </c>
      <c r="N300" t="str">
        <f t="shared" si="98"/>
        <v>InitTypeState1('uJD0',0,0,0,0,0,0,0,0,0,10)</v>
      </c>
      <c r="O300">
        <f>ROUND(单位属性!N308,0)</f>
        <v>0</v>
      </c>
      <c r="P300">
        <f>ROUND(单位属性!O308,0)</f>
        <v>0</v>
      </c>
      <c r="Q300">
        <f>ROUND(单位属性!P308,0)</f>
        <v>0</v>
      </c>
      <c r="R300">
        <f>ROUND(单位属性!Q308,0)</f>
        <v>0</v>
      </c>
      <c r="S300">
        <f>ROUND(单位属性!R308,0)</f>
        <v>0</v>
      </c>
      <c r="T300">
        <f>ROUND(单位属性!S308,0)</f>
        <v>0</v>
      </c>
      <c r="U300">
        <f>ROUND(单位属性!T308,0)</f>
        <v>0</v>
      </c>
      <c r="V300">
        <f>ROUND(单位属性!U308,0)</f>
        <v>0</v>
      </c>
      <c r="W300">
        <f>ROUND(单位属性!V308,0)</f>
        <v>0</v>
      </c>
      <c r="X300">
        <f>ROUND(单位属性!W308,0)</f>
        <v>0</v>
      </c>
      <c r="Y300" t="str">
        <f t="shared" si="99"/>
        <v>InitTypeState2('uJD0',0,0,0,0,0,0,0,0,0,0)</v>
      </c>
      <c r="Z300">
        <f>ROUND(单位属性!X308,0)</f>
        <v>0</v>
      </c>
      <c r="AA300">
        <f>ROUND(单位属性!Y308,0)</f>
        <v>0</v>
      </c>
      <c r="AB300">
        <f>ROUND(单位属性!Z308,0)</f>
        <v>0</v>
      </c>
      <c r="AC300">
        <f>ROUND(单位属性!AA308,0)</f>
        <v>0</v>
      </c>
      <c r="AD300">
        <f>ROUND(单位属性!AB308,0)</f>
        <v>0</v>
      </c>
      <c r="AE300">
        <f>ROUND(单位属性!AC308,0)</f>
        <v>0</v>
      </c>
      <c r="AF300">
        <f>ROUND(单位属性!AD308,0)</f>
        <v>0</v>
      </c>
      <c r="AG300">
        <f>ROUND(单位属性!AE308,0)</f>
        <v>0</v>
      </c>
      <c r="AH300">
        <f>ROUND(单位属性!AF308,0)</f>
        <v>0</v>
      </c>
      <c r="AI300">
        <f>ROUND(单位属性!AG308,0)</f>
        <v>0</v>
      </c>
      <c r="AJ300" t="str">
        <f t="shared" si="100"/>
        <v>InitTypeState3('uJD0',0,0,0,0,0,0,0,0,0,0)</v>
      </c>
      <c r="AK300">
        <f>ROUND(单位属性!AH308,0)</f>
        <v>0</v>
      </c>
      <c r="AL300">
        <f>ROUND(单位属性!AI308,0)</f>
        <v>0</v>
      </c>
      <c r="AM300">
        <f>ROUND(单位属性!AJ308,0)</f>
        <v>0</v>
      </c>
      <c r="AN300">
        <f>ROUND(单位属性!AK308,0)</f>
        <v>0</v>
      </c>
      <c r="AO300">
        <f>ROUND(单位属性!AL308,0)</f>
        <v>0</v>
      </c>
      <c r="AP300">
        <f>ROUND(单位属性!AM308,0)</f>
        <v>0</v>
      </c>
      <c r="AQ300">
        <f>ROUND(单位属性!AN308,0)</f>
        <v>0</v>
      </c>
      <c r="AR300">
        <f>ROUND(单位属性!AO308,0)</f>
        <v>0</v>
      </c>
      <c r="AS300">
        <f>ROUND(单位属性!AP308,0)</f>
        <v>0</v>
      </c>
      <c r="AT300">
        <f>ROUND(单位属性!AQ308,0)</f>
        <v>0</v>
      </c>
      <c r="AU300" t="str">
        <f t="shared" si="101"/>
        <v>InitTypeState4('uJD0',0,0,0,0,0,0,0,0,0,0)</v>
      </c>
      <c r="AV300">
        <f>单位属性!AR308</f>
        <v>0</v>
      </c>
      <c r="AW300">
        <f>单位属性!AS308</f>
        <v>0</v>
      </c>
      <c r="AX300">
        <f>单位属性!AT308</f>
        <v>0</v>
      </c>
      <c r="AY300">
        <f>单位属性!AU308</f>
        <v>0</v>
      </c>
      <c r="AZ300">
        <f>单位属性!AV308</f>
        <v>0</v>
      </c>
      <c r="BA300">
        <f>单位属性!AW308</f>
        <v>0</v>
      </c>
      <c r="BB300">
        <f>单位属性!AX308</f>
        <v>0</v>
      </c>
      <c r="BC300">
        <f>单位属性!AY308</f>
        <v>0</v>
      </c>
      <c r="BD300">
        <f>单位属性!AZ308</f>
        <v>0</v>
      </c>
      <c r="BE300">
        <f>单位属性!BA308</f>
        <v>0</v>
      </c>
      <c r="BF300" t="str">
        <f t="shared" si="102"/>
        <v>InitTypeState5('uJD0',0,0,0,0,0,0,0,0,0,0)</v>
      </c>
      <c r="BG300">
        <f>单位属性!BB308</f>
        <v>0</v>
      </c>
      <c r="BH300">
        <f>单位属性!BC308</f>
        <v>0</v>
      </c>
      <c r="BI300">
        <f>单位属性!BD308</f>
        <v>0</v>
      </c>
      <c r="BJ300">
        <f>单位属性!BE308</f>
        <v>0</v>
      </c>
      <c r="BK300">
        <f>单位属性!BF308</f>
        <v>0</v>
      </c>
      <c r="BL300">
        <f>单位属性!BG308</f>
        <v>0</v>
      </c>
      <c r="BM300">
        <f>单位属性!BH308</f>
        <v>0</v>
      </c>
      <c r="BN300">
        <f>单位属性!BI308</f>
        <v>0</v>
      </c>
      <c r="BO300">
        <f>单位属性!BJ308</f>
        <v>0</v>
      </c>
      <c r="BP300">
        <f>单位属性!BK308</f>
        <v>0</v>
      </c>
      <c r="BQ300" t="str">
        <f t="shared" si="103"/>
        <v>InitTypeState6('uJD0',0,0,0,0,0,0,0,0,0,0)</v>
      </c>
      <c r="BR300">
        <f>单位属性!BL308</f>
        <v>0</v>
      </c>
      <c r="BS300">
        <f>单位属性!BM308</f>
        <v>0</v>
      </c>
      <c r="BT300">
        <f>单位属性!BN308</f>
        <v>0</v>
      </c>
      <c r="BU300">
        <f>单位属性!BO308</f>
        <v>0</v>
      </c>
      <c r="BV300">
        <f>单位属性!BP308</f>
        <v>0</v>
      </c>
      <c r="BW300">
        <f>单位属性!BQ308</f>
        <v>0</v>
      </c>
      <c r="BX300">
        <f>单位属性!BR308</f>
        <v>0</v>
      </c>
      <c r="BY300">
        <f>单位属性!BS308</f>
        <v>0</v>
      </c>
      <c r="BZ300">
        <f>单位属性!BT308</f>
        <v>0</v>
      </c>
      <c r="CA300">
        <f>单位属性!BU308</f>
        <v>0</v>
      </c>
      <c r="CB300" t="str">
        <f t="shared" si="104"/>
        <v>InitTypeState7('uJD0',0,0,0,0,0,0,0,0,0,0)</v>
      </c>
      <c r="CC300" t="str">
        <f t="shared" si="105"/>
        <v>InitTypeState1('uJD0',0,0,0,0,0,0,0,0,0,10)</v>
      </c>
      <c r="CD300" t="str">
        <f t="shared" si="106"/>
        <v/>
      </c>
      <c r="CE300" t="str">
        <f t="shared" si="107"/>
        <v/>
      </c>
      <c r="CF300" t="str">
        <f t="shared" si="108"/>
        <v/>
      </c>
      <c r="CG300" t="str">
        <f t="shared" si="109"/>
        <v/>
      </c>
      <c r="CH300" t="str">
        <f t="shared" si="110"/>
        <v/>
      </c>
      <c r="CI300" t="str">
        <f t="shared" si="111"/>
        <v/>
      </c>
    </row>
    <row r="301" spans="1:87" ht="15.95" customHeight="1">
      <c r="A301" t="str">
        <f>单位属性!A309</f>
        <v>uE01</v>
      </c>
      <c r="B301" t="str">
        <f t="shared" si="97"/>
        <v>'uE01'</v>
      </c>
      <c r="C301" t="str">
        <f>单位属性!B309</f>
        <v>武器晋阶1</v>
      </c>
      <c r="D301">
        <f>ROUND(单位属性!D309,0)</f>
        <v>100</v>
      </c>
      <c r="E301">
        <f>ROUND(单位属性!E309,0)</f>
        <v>0</v>
      </c>
      <c r="F301">
        <f>ROUND(单位属性!F309,0)</f>
        <v>6</v>
      </c>
      <c r="G301">
        <f>ROUND(单位属性!G309,0)</f>
        <v>5</v>
      </c>
      <c r="H301">
        <f>ROUND(单位属性!H309,0)</f>
        <v>91440</v>
      </c>
      <c r="I301">
        <f>ROUND(单位属性!I309,0)</f>
        <v>0</v>
      </c>
      <c r="J301">
        <f>ROUND(单位属性!J309,0)</f>
        <v>0</v>
      </c>
      <c r="K301">
        <f>ROUND(单位属性!K309,0)</f>
        <v>0</v>
      </c>
      <c r="L301">
        <f>ROUND(单位属性!L309,0)</f>
        <v>0</v>
      </c>
      <c r="M301">
        <f>ROUND(单位属性!M309,0)</f>
        <v>10</v>
      </c>
      <c r="N301" t="str">
        <f t="shared" si="98"/>
        <v>InitTypeState1('uE01',100,0,6,5,91440,0,0,0,0,10)</v>
      </c>
      <c r="O301">
        <f>ROUND(单位属性!N309,0)</f>
        <v>0</v>
      </c>
      <c r="P301">
        <f>ROUND(单位属性!O309,0)</f>
        <v>0</v>
      </c>
      <c r="Q301">
        <f>ROUND(单位属性!P309,0)</f>
        <v>0</v>
      </c>
      <c r="R301">
        <f>ROUND(单位属性!Q309,0)</f>
        <v>0</v>
      </c>
      <c r="S301">
        <f>ROUND(单位属性!R309,0)</f>
        <v>0</v>
      </c>
      <c r="T301">
        <f>ROUND(单位属性!S309,0)</f>
        <v>0</v>
      </c>
      <c r="U301">
        <f>ROUND(单位属性!T309,0)</f>
        <v>0</v>
      </c>
      <c r="V301">
        <f>ROUND(单位属性!U309,0)</f>
        <v>0</v>
      </c>
      <c r="W301">
        <f>ROUND(单位属性!V309,0)</f>
        <v>0</v>
      </c>
      <c r="X301">
        <f>ROUND(单位属性!W309,0)</f>
        <v>0</v>
      </c>
      <c r="Y301" t="str">
        <f t="shared" si="99"/>
        <v>InitTypeState2('uE01',0,0,0,0,0,0,0,0,0,0)</v>
      </c>
      <c r="Z301">
        <f>ROUND(单位属性!X309,0)</f>
        <v>0</v>
      </c>
      <c r="AA301">
        <f>ROUND(单位属性!Y309,0)</f>
        <v>0</v>
      </c>
      <c r="AB301">
        <f>ROUND(单位属性!Z309,0)</f>
        <v>0</v>
      </c>
      <c r="AC301">
        <f>ROUND(单位属性!AA309,0)</f>
        <v>0</v>
      </c>
      <c r="AD301">
        <f>ROUND(单位属性!AB309,0)</f>
        <v>0</v>
      </c>
      <c r="AE301">
        <f>ROUND(单位属性!AC309,0)</f>
        <v>0</v>
      </c>
      <c r="AF301">
        <f>ROUND(单位属性!AD309,0)</f>
        <v>0</v>
      </c>
      <c r="AG301">
        <f>ROUND(单位属性!AE309,0)</f>
        <v>0</v>
      </c>
      <c r="AH301">
        <f>ROUND(单位属性!AF309,0)</f>
        <v>0</v>
      </c>
      <c r="AI301">
        <f>ROUND(单位属性!AG309,0)</f>
        <v>0</v>
      </c>
      <c r="AJ301" t="str">
        <f t="shared" si="100"/>
        <v>InitTypeState3('uE01',0,0,0,0,0,0,0,0,0,0)</v>
      </c>
      <c r="AK301">
        <f>ROUND(单位属性!AH309,0)</f>
        <v>0</v>
      </c>
      <c r="AL301">
        <f>ROUND(单位属性!AI309,0)</f>
        <v>0</v>
      </c>
      <c r="AM301">
        <f>ROUND(单位属性!AJ309,0)</f>
        <v>0</v>
      </c>
      <c r="AN301">
        <f>ROUND(单位属性!AK309,0)</f>
        <v>0</v>
      </c>
      <c r="AO301">
        <f>ROUND(单位属性!AL309,0)</f>
        <v>0</v>
      </c>
      <c r="AP301">
        <f>ROUND(单位属性!AM309,0)</f>
        <v>0</v>
      </c>
      <c r="AQ301">
        <f>ROUND(单位属性!AN309,0)</f>
        <v>0</v>
      </c>
      <c r="AR301">
        <f>ROUND(单位属性!AO309,0)</f>
        <v>0</v>
      </c>
      <c r="AS301">
        <f>ROUND(单位属性!AP309,0)</f>
        <v>0</v>
      </c>
      <c r="AT301">
        <f>ROUND(单位属性!AQ309,0)</f>
        <v>0</v>
      </c>
      <c r="AU301" t="str">
        <f t="shared" si="101"/>
        <v>InitTypeState4('uE01',0,0,0,0,0,0,0,0,0,0)</v>
      </c>
      <c r="AV301">
        <f>单位属性!AR309</f>
        <v>0</v>
      </c>
      <c r="AW301">
        <f>单位属性!AS309</f>
        <v>0</v>
      </c>
      <c r="AX301">
        <f>单位属性!AT309</f>
        <v>0</v>
      </c>
      <c r="AY301">
        <f>单位属性!AU309</f>
        <v>0</v>
      </c>
      <c r="AZ301">
        <f>单位属性!AV309</f>
        <v>0</v>
      </c>
      <c r="BA301">
        <f>单位属性!AW309</f>
        <v>0</v>
      </c>
      <c r="BB301">
        <f>单位属性!AX309</f>
        <v>0</v>
      </c>
      <c r="BC301">
        <f>单位属性!AY309</f>
        <v>0</v>
      </c>
      <c r="BD301">
        <f>单位属性!AZ309</f>
        <v>0</v>
      </c>
      <c r="BE301">
        <f>单位属性!BA309</f>
        <v>0</v>
      </c>
      <c r="BF301" t="str">
        <f t="shared" si="102"/>
        <v>InitTypeState5('uE01',0,0,0,0,0,0,0,0,0,0)</v>
      </c>
      <c r="BG301">
        <f>单位属性!BB309</f>
        <v>0</v>
      </c>
      <c r="BH301">
        <f>单位属性!BC309</f>
        <v>0</v>
      </c>
      <c r="BI301">
        <f>单位属性!BD309</f>
        <v>0</v>
      </c>
      <c r="BJ301">
        <f>单位属性!BE309</f>
        <v>0</v>
      </c>
      <c r="BK301">
        <f>单位属性!BF309</f>
        <v>0</v>
      </c>
      <c r="BL301">
        <f>单位属性!BG309</f>
        <v>0</v>
      </c>
      <c r="BM301">
        <f>单位属性!BH309</f>
        <v>0</v>
      </c>
      <c r="BN301">
        <f>单位属性!BI309</f>
        <v>0</v>
      </c>
      <c r="BO301">
        <f>单位属性!BJ309</f>
        <v>0</v>
      </c>
      <c r="BP301">
        <f>单位属性!BK309</f>
        <v>0</v>
      </c>
      <c r="BQ301" t="str">
        <f t="shared" si="103"/>
        <v>InitTypeState6('uE01',0,0,0,0,0,0,0,0,0,0)</v>
      </c>
      <c r="BR301">
        <f>单位属性!BL309</f>
        <v>0</v>
      </c>
      <c r="BS301">
        <f>单位属性!BM309</f>
        <v>0</v>
      </c>
      <c r="BT301">
        <f>单位属性!BN309</f>
        <v>0</v>
      </c>
      <c r="BU301">
        <f>单位属性!BO309</f>
        <v>0</v>
      </c>
      <c r="BV301">
        <f>单位属性!BP309</f>
        <v>0</v>
      </c>
      <c r="BW301">
        <f>单位属性!BQ309</f>
        <v>0</v>
      </c>
      <c r="BX301">
        <f>单位属性!BR309</f>
        <v>0</v>
      </c>
      <c r="BY301">
        <f>单位属性!BS309</f>
        <v>0</v>
      </c>
      <c r="BZ301">
        <f>单位属性!BT309</f>
        <v>0</v>
      </c>
      <c r="CA301">
        <f>单位属性!BU309</f>
        <v>0</v>
      </c>
      <c r="CB301" t="str">
        <f t="shared" si="104"/>
        <v>InitTypeState7('uE01',0,0,0,0,0,0,0,0,0,0)</v>
      </c>
      <c r="CC301" t="str">
        <f t="shared" si="105"/>
        <v>InitTypeState1('uE01',100,0,6,5,91440,0,0,0,0,10)</v>
      </c>
      <c r="CD301" t="str">
        <f t="shared" si="106"/>
        <v/>
      </c>
      <c r="CE301" t="str">
        <f t="shared" si="107"/>
        <v/>
      </c>
      <c r="CF301" t="str">
        <f t="shared" si="108"/>
        <v/>
      </c>
      <c r="CG301" t="str">
        <f t="shared" si="109"/>
        <v/>
      </c>
      <c r="CH301" t="str">
        <f t="shared" si="110"/>
        <v/>
      </c>
      <c r="CI301" t="str">
        <f t="shared" si="111"/>
        <v/>
      </c>
    </row>
    <row r="302" spans="1:87" ht="15.95" customHeight="1">
      <c r="A302" t="str">
        <f>单位属性!A310</f>
        <v>uE02</v>
      </c>
      <c r="B302" t="str">
        <f t="shared" si="97"/>
        <v>'uE02'</v>
      </c>
      <c r="C302" t="str">
        <f>单位属性!B310</f>
        <v>武器晋阶2</v>
      </c>
      <c r="D302">
        <f>ROUND(单位属性!D310,0)</f>
        <v>982</v>
      </c>
      <c r="E302">
        <f>ROUND(单位属性!E310,0)</f>
        <v>0</v>
      </c>
      <c r="F302">
        <f>ROUND(单位属性!F310,0)</f>
        <v>15</v>
      </c>
      <c r="G302">
        <f>ROUND(单位属性!G310,0)</f>
        <v>11</v>
      </c>
      <c r="H302">
        <f>ROUND(单位属性!H310,0)</f>
        <v>463968</v>
      </c>
      <c r="I302">
        <f>ROUND(单位属性!I310,0)</f>
        <v>0</v>
      </c>
      <c r="J302">
        <f>ROUND(单位属性!J310,0)</f>
        <v>0</v>
      </c>
      <c r="K302">
        <f>ROUND(单位属性!K310,0)</f>
        <v>0</v>
      </c>
      <c r="L302">
        <f>ROUND(单位属性!L310,0)</f>
        <v>0</v>
      </c>
      <c r="M302">
        <f>ROUND(单位属性!M310,0)</f>
        <v>10</v>
      </c>
      <c r="N302" t="str">
        <f t="shared" si="98"/>
        <v>InitTypeState1('uE02',982,0,15,11,463968,0,0,0,0,10)</v>
      </c>
      <c r="O302">
        <f>ROUND(单位属性!N310,0)</f>
        <v>0</v>
      </c>
      <c r="P302">
        <f>ROUND(单位属性!O310,0)</f>
        <v>0</v>
      </c>
      <c r="Q302">
        <f>ROUND(单位属性!P310,0)</f>
        <v>0</v>
      </c>
      <c r="R302">
        <f>ROUND(单位属性!Q310,0)</f>
        <v>0</v>
      </c>
      <c r="S302">
        <f>ROUND(单位属性!R310,0)</f>
        <v>0</v>
      </c>
      <c r="T302">
        <f>ROUND(单位属性!S310,0)</f>
        <v>0</v>
      </c>
      <c r="U302">
        <f>ROUND(单位属性!T310,0)</f>
        <v>0</v>
      </c>
      <c r="V302">
        <f>ROUND(单位属性!U310,0)</f>
        <v>0</v>
      </c>
      <c r="W302">
        <f>ROUND(单位属性!V310,0)</f>
        <v>0</v>
      </c>
      <c r="X302">
        <f>ROUND(单位属性!W310,0)</f>
        <v>0</v>
      </c>
      <c r="Y302" t="str">
        <f t="shared" si="99"/>
        <v>InitTypeState2('uE02',0,0,0,0,0,0,0,0,0,0)</v>
      </c>
      <c r="Z302">
        <f>ROUND(单位属性!X310,0)</f>
        <v>0</v>
      </c>
      <c r="AA302">
        <f>ROUND(单位属性!Y310,0)</f>
        <v>0</v>
      </c>
      <c r="AB302">
        <f>ROUND(单位属性!Z310,0)</f>
        <v>0</v>
      </c>
      <c r="AC302">
        <f>ROUND(单位属性!AA310,0)</f>
        <v>0</v>
      </c>
      <c r="AD302">
        <f>ROUND(单位属性!AB310,0)</f>
        <v>0</v>
      </c>
      <c r="AE302">
        <f>ROUND(单位属性!AC310,0)</f>
        <v>0</v>
      </c>
      <c r="AF302">
        <f>ROUND(单位属性!AD310,0)</f>
        <v>0</v>
      </c>
      <c r="AG302">
        <f>ROUND(单位属性!AE310,0)</f>
        <v>0</v>
      </c>
      <c r="AH302">
        <f>ROUND(单位属性!AF310,0)</f>
        <v>0</v>
      </c>
      <c r="AI302">
        <f>ROUND(单位属性!AG310,0)</f>
        <v>0</v>
      </c>
      <c r="AJ302" t="str">
        <f t="shared" si="100"/>
        <v>InitTypeState3('uE02',0,0,0,0,0,0,0,0,0,0)</v>
      </c>
      <c r="AK302">
        <f>ROUND(单位属性!AH310,0)</f>
        <v>0</v>
      </c>
      <c r="AL302">
        <f>ROUND(单位属性!AI310,0)</f>
        <v>0</v>
      </c>
      <c r="AM302">
        <f>ROUND(单位属性!AJ310,0)</f>
        <v>0</v>
      </c>
      <c r="AN302">
        <f>ROUND(单位属性!AK310,0)</f>
        <v>0</v>
      </c>
      <c r="AO302">
        <f>ROUND(单位属性!AL310,0)</f>
        <v>0</v>
      </c>
      <c r="AP302">
        <f>ROUND(单位属性!AM310,0)</f>
        <v>0</v>
      </c>
      <c r="AQ302">
        <f>ROUND(单位属性!AN310,0)</f>
        <v>0</v>
      </c>
      <c r="AR302">
        <f>ROUND(单位属性!AO310,0)</f>
        <v>0</v>
      </c>
      <c r="AS302">
        <f>ROUND(单位属性!AP310,0)</f>
        <v>0</v>
      </c>
      <c r="AT302">
        <f>ROUND(单位属性!AQ310,0)</f>
        <v>0</v>
      </c>
      <c r="AU302" t="str">
        <f t="shared" si="101"/>
        <v>InitTypeState4('uE02',0,0,0,0,0,0,0,0,0,0)</v>
      </c>
      <c r="AV302">
        <f>单位属性!AR310</f>
        <v>0</v>
      </c>
      <c r="AW302">
        <f>单位属性!AS310</f>
        <v>0</v>
      </c>
      <c r="AX302">
        <f>单位属性!AT310</f>
        <v>0</v>
      </c>
      <c r="AY302">
        <f>单位属性!AU310</f>
        <v>0</v>
      </c>
      <c r="AZ302">
        <f>单位属性!AV310</f>
        <v>0</v>
      </c>
      <c r="BA302">
        <f>单位属性!AW310</f>
        <v>0</v>
      </c>
      <c r="BB302">
        <f>单位属性!AX310</f>
        <v>0</v>
      </c>
      <c r="BC302">
        <f>单位属性!AY310</f>
        <v>0</v>
      </c>
      <c r="BD302">
        <f>单位属性!AZ310</f>
        <v>0</v>
      </c>
      <c r="BE302">
        <f>单位属性!BA310</f>
        <v>0</v>
      </c>
      <c r="BF302" t="str">
        <f t="shared" si="102"/>
        <v>InitTypeState5('uE02',0,0,0,0,0,0,0,0,0,0)</v>
      </c>
      <c r="BG302">
        <f>单位属性!BB310</f>
        <v>0</v>
      </c>
      <c r="BH302">
        <f>单位属性!BC310</f>
        <v>0</v>
      </c>
      <c r="BI302">
        <f>单位属性!BD310</f>
        <v>0</v>
      </c>
      <c r="BJ302">
        <f>单位属性!BE310</f>
        <v>0</v>
      </c>
      <c r="BK302">
        <f>单位属性!BF310</f>
        <v>0</v>
      </c>
      <c r="BL302">
        <f>单位属性!BG310</f>
        <v>0</v>
      </c>
      <c r="BM302">
        <f>单位属性!BH310</f>
        <v>0</v>
      </c>
      <c r="BN302">
        <f>单位属性!BI310</f>
        <v>0</v>
      </c>
      <c r="BO302">
        <f>单位属性!BJ310</f>
        <v>0</v>
      </c>
      <c r="BP302">
        <f>单位属性!BK310</f>
        <v>0</v>
      </c>
      <c r="BQ302" t="str">
        <f t="shared" si="103"/>
        <v>InitTypeState6('uE02',0,0,0,0,0,0,0,0,0,0)</v>
      </c>
      <c r="BR302">
        <f>单位属性!BL310</f>
        <v>0</v>
      </c>
      <c r="BS302">
        <f>单位属性!BM310</f>
        <v>0</v>
      </c>
      <c r="BT302">
        <f>单位属性!BN310</f>
        <v>0</v>
      </c>
      <c r="BU302">
        <f>单位属性!BO310</f>
        <v>0</v>
      </c>
      <c r="BV302">
        <f>单位属性!BP310</f>
        <v>0</v>
      </c>
      <c r="BW302">
        <f>单位属性!BQ310</f>
        <v>0</v>
      </c>
      <c r="BX302">
        <f>单位属性!BR310</f>
        <v>0</v>
      </c>
      <c r="BY302">
        <f>单位属性!BS310</f>
        <v>0</v>
      </c>
      <c r="BZ302">
        <f>单位属性!BT310</f>
        <v>0</v>
      </c>
      <c r="CA302">
        <f>单位属性!BU310</f>
        <v>0</v>
      </c>
      <c r="CB302" t="str">
        <f t="shared" si="104"/>
        <v>InitTypeState7('uE02',0,0,0,0,0,0,0,0,0,0)</v>
      </c>
      <c r="CC302" t="str">
        <f t="shared" si="105"/>
        <v>InitTypeState1('uE02',982,0,15,11,463968,0,0,0,0,10)</v>
      </c>
      <c r="CD302" t="str">
        <f t="shared" si="106"/>
        <v/>
      </c>
      <c r="CE302" t="str">
        <f t="shared" si="107"/>
        <v/>
      </c>
      <c r="CF302" t="str">
        <f t="shared" si="108"/>
        <v/>
      </c>
      <c r="CG302" t="str">
        <f t="shared" si="109"/>
        <v/>
      </c>
      <c r="CH302" t="str">
        <f t="shared" si="110"/>
        <v/>
      </c>
      <c r="CI302" t="str">
        <f t="shared" si="111"/>
        <v/>
      </c>
    </row>
    <row r="303" spans="1:87" ht="15.95" customHeight="1">
      <c r="A303" t="str">
        <f>单位属性!A311</f>
        <v>uE03</v>
      </c>
      <c r="B303" t="str">
        <f t="shared" si="97"/>
        <v>'uE03'</v>
      </c>
      <c r="C303" t="str">
        <f>单位属性!B311</f>
        <v>武器晋阶3</v>
      </c>
      <c r="D303">
        <f>ROUND(单位属性!D311,0)</f>
        <v>2981</v>
      </c>
      <c r="E303">
        <f>ROUND(单位属性!E311,0)</f>
        <v>0</v>
      </c>
      <c r="F303">
        <f>ROUND(单位属性!F311,0)</f>
        <v>40</v>
      </c>
      <c r="G303">
        <f>ROUND(单位属性!G311,0)</f>
        <v>30</v>
      </c>
      <c r="H303">
        <f>ROUND(单位属性!H311,0)</f>
        <v>2249280</v>
      </c>
      <c r="I303">
        <f>ROUND(单位属性!I311,0)</f>
        <v>0</v>
      </c>
      <c r="J303">
        <f>ROUND(单位属性!J311,0)</f>
        <v>0</v>
      </c>
      <c r="K303">
        <f>ROUND(单位属性!K311,0)</f>
        <v>0</v>
      </c>
      <c r="L303">
        <f>ROUND(单位属性!L311,0)</f>
        <v>0</v>
      </c>
      <c r="M303">
        <f>ROUND(单位属性!M311,0)</f>
        <v>10</v>
      </c>
      <c r="N303" t="str">
        <f t="shared" si="98"/>
        <v>InitTypeState1('uE03',2981,0,40,30,2249280,0,0,0,0,10)</v>
      </c>
      <c r="O303">
        <f>ROUND(单位属性!N311,0)</f>
        <v>0</v>
      </c>
      <c r="P303">
        <f>ROUND(单位属性!O311,0)</f>
        <v>0</v>
      </c>
      <c r="Q303">
        <f>ROUND(单位属性!P311,0)</f>
        <v>0</v>
      </c>
      <c r="R303">
        <f>ROUND(单位属性!Q311,0)</f>
        <v>0</v>
      </c>
      <c r="S303">
        <f>ROUND(单位属性!R311,0)</f>
        <v>0</v>
      </c>
      <c r="T303">
        <f>ROUND(单位属性!S311,0)</f>
        <v>0</v>
      </c>
      <c r="U303">
        <f>ROUND(单位属性!T311,0)</f>
        <v>0</v>
      </c>
      <c r="V303">
        <f>ROUND(单位属性!U311,0)</f>
        <v>0</v>
      </c>
      <c r="W303">
        <f>ROUND(单位属性!V311,0)</f>
        <v>0</v>
      </c>
      <c r="X303">
        <f>ROUND(单位属性!W311,0)</f>
        <v>0</v>
      </c>
      <c r="Y303" t="str">
        <f t="shared" si="99"/>
        <v>InitTypeState2('uE03',0,0,0,0,0,0,0,0,0,0)</v>
      </c>
      <c r="Z303">
        <f>ROUND(单位属性!X311,0)</f>
        <v>0</v>
      </c>
      <c r="AA303">
        <f>ROUND(单位属性!Y311,0)</f>
        <v>0</v>
      </c>
      <c r="AB303">
        <f>ROUND(单位属性!Z311,0)</f>
        <v>0</v>
      </c>
      <c r="AC303">
        <f>ROUND(单位属性!AA311,0)</f>
        <v>0</v>
      </c>
      <c r="AD303">
        <f>ROUND(单位属性!AB311,0)</f>
        <v>0</v>
      </c>
      <c r="AE303">
        <f>ROUND(单位属性!AC311,0)</f>
        <v>0</v>
      </c>
      <c r="AF303">
        <f>ROUND(单位属性!AD311,0)</f>
        <v>0</v>
      </c>
      <c r="AG303">
        <f>ROUND(单位属性!AE311,0)</f>
        <v>0</v>
      </c>
      <c r="AH303">
        <f>ROUND(单位属性!AF311,0)</f>
        <v>0</v>
      </c>
      <c r="AI303">
        <f>ROUND(单位属性!AG311,0)</f>
        <v>0</v>
      </c>
      <c r="AJ303" t="str">
        <f t="shared" si="100"/>
        <v>InitTypeState3('uE03',0,0,0,0,0,0,0,0,0,0)</v>
      </c>
      <c r="AK303">
        <f>ROUND(单位属性!AH311,0)</f>
        <v>0</v>
      </c>
      <c r="AL303">
        <f>ROUND(单位属性!AI311,0)</f>
        <v>0</v>
      </c>
      <c r="AM303">
        <f>ROUND(单位属性!AJ311,0)</f>
        <v>0</v>
      </c>
      <c r="AN303">
        <f>ROUND(单位属性!AK311,0)</f>
        <v>0</v>
      </c>
      <c r="AO303">
        <f>ROUND(单位属性!AL311,0)</f>
        <v>0</v>
      </c>
      <c r="AP303">
        <f>ROUND(单位属性!AM311,0)</f>
        <v>0</v>
      </c>
      <c r="AQ303">
        <f>ROUND(单位属性!AN311,0)</f>
        <v>0</v>
      </c>
      <c r="AR303">
        <f>ROUND(单位属性!AO311,0)</f>
        <v>0</v>
      </c>
      <c r="AS303">
        <f>ROUND(单位属性!AP311,0)</f>
        <v>0</v>
      </c>
      <c r="AT303">
        <f>ROUND(单位属性!AQ311,0)</f>
        <v>0</v>
      </c>
      <c r="AU303" t="str">
        <f t="shared" si="101"/>
        <v>InitTypeState4('uE03',0,0,0,0,0,0,0,0,0,0)</v>
      </c>
      <c r="AV303">
        <f>单位属性!AR311</f>
        <v>0</v>
      </c>
      <c r="AW303">
        <f>单位属性!AS311</f>
        <v>0</v>
      </c>
      <c r="AX303">
        <f>单位属性!AT311</f>
        <v>0</v>
      </c>
      <c r="AY303">
        <f>单位属性!AU311</f>
        <v>0</v>
      </c>
      <c r="AZ303">
        <f>单位属性!AV311</f>
        <v>0</v>
      </c>
      <c r="BA303">
        <f>单位属性!AW311</f>
        <v>0</v>
      </c>
      <c r="BB303">
        <f>单位属性!AX311</f>
        <v>0</v>
      </c>
      <c r="BC303">
        <f>单位属性!AY311</f>
        <v>0</v>
      </c>
      <c r="BD303">
        <f>单位属性!AZ311</f>
        <v>0</v>
      </c>
      <c r="BE303">
        <f>单位属性!BA311</f>
        <v>0</v>
      </c>
      <c r="BF303" t="str">
        <f t="shared" si="102"/>
        <v>InitTypeState5('uE03',0,0,0,0,0,0,0,0,0,0)</v>
      </c>
      <c r="BG303">
        <f>单位属性!BB311</f>
        <v>0</v>
      </c>
      <c r="BH303">
        <f>单位属性!BC311</f>
        <v>0</v>
      </c>
      <c r="BI303">
        <f>单位属性!BD311</f>
        <v>0</v>
      </c>
      <c r="BJ303">
        <f>单位属性!BE311</f>
        <v>0</v>
      </c>
      <c r="BK303">
        <f>单位属性!BF311</f>
        <v>0</v>
      </c>
      <c r="BL303">
        <f>单位属性!BG311</f>
        <v>0</v>
      </c>
      <c r="BM303">
        <f>单位属性!BH311</f>
        <v>0</v>
      </c>
      <c r="BN303">
        <f>单位属性!BI311</f>
        <v>0</v>
      </c>
      <c r="BO303">
        <f>单位属性!BJ311</f>
        <v>0</v>
      </c>
      <c r="BP303">
        <f>单位属性!BK311</f>
        <v>0</v>
      </c>
      <c r="BQ303" t="str">
        <f t="shared" si="103"/>
        <v>InitTypeState6('uE03',0,0,0,0,0,0,0,0,0,0)</v>
      </c>
      <c r="BR303">
        <f>单位属性!BL311</f>
        <v>0</v>
      </c>
      <c r="BS303">
        <f>单位属性!BM311</f>
        <v>0</v>
      </c>
      <c r="BT303">
        <f>单位属性!BN311</f>
        <v>0</v>
      </c>
      <c r="BU303">
        <f>单位属性!BO311</f>
        <v>0</v>
      </c>
      <c r="BV303">
        <f>单位属性!BP311</f>
        <v>0</v>
      </c>
      <c r="BW303">
        <f>单位属性!BQ311</f>
        <v>0</v>
      </c>
      <c r="BX303">
        <f>单位属性!BR311</f>
        <v>0</v>
      </c>
      <c r="BY303">
        <f>单位属性!BS311</f>
        <v>0</v>
      </c>
      <c r="BZ303">
        <f>单位属性!BT311</f>
        <v>0</v>
      </c>
      <c r="CA303">
        <f>单位属性!BU311</f>
        <v>0</v>
      </c>
      <c r="CB303" t="str">
        <f t="shared" si="104"/>
        <v>InitTypeState7('uE03',0,0,0,0,0,0,0,0,0,0)</v>
      </c>
      <c r="CC303" t="str">
        <f t="shared" si="105"/>
        <v>InitTypeState1('uE03',2981,0,40,30,2249280,0,0,0,0,10)</v>
      </c>
      <c r="CD303" t="str">
        <f t="shared" si="106"/>
        <v/>
      </c>
      <c r="CE303" t="str">
        <f t="shared" si="107"/>
        <v/>
      </c>
      <c r="CF303" t="str">
        <f t="shared" si="108"/>
        <v/>
      </c>
      <c r="CG303" t="str">
        <f t="shared" si="109"/>
        <v/>
      </c>
      <c r="CH303" t="str">
        <f t="shared" si="110"/>
        <v/>
      </c>
      <c r="CI303" t="str">
        <f t="shared" si="111"/>
        <v/>
      </c>
    </row>
    <row r="304" spans="1:87" ht="15.95" customHeight="1">
      <c r="A304" t="str">
        <f>单位属性!A312</f>
        <v>uE04</v>
      </c>
      <c r="B304" t="str">
        <f t="shared" si="97"/>
        <v>'uE04'</v>
      </c>
      <c r="C304" t="str">
        <f>单位属性!B312</f>
        <v>武器晋阶4</v>
      </c>
      <c r="D304">
        <f>ROUND(单位属性!D312,0)</f>
        <v>6329</v>
      </c>
      <c r="E304">
        <f>ROUND(单位属性!E312,0)</f>
        <v>0</v>
      </c>
      <c r="F304">
        <f>ROUND(单位属性!F312,0)</f>
        <v>60</v>
      </c>
      <c r="G304">
        <f>ROUND(单位属性!G312,0)</f>
        <v>45</v>
      </c>
      <c r="H304">
        <f>ROUND(单位属性!H312,0)</f>
        <v>73800000</v>
      </c>
      <c r="I304">
        <f>ROUND(单位属性!I312,0)</f>
        <v>0</v>
      </c>
      <c r="J304">
        <f>ROUND(单位属性!J312,0)</f>
        <v>0</v>
      </c>
      <c r="K304">
        <f>ROUND(单位属性!K312,0)</f>
        <v>0</v>
      </c>
      <c r="L304">
        <f>ROUND(单位属性!L312,0)</f>
        <v>0</v>
      </c>
      <c r="M304">
        <f>ROUND(单位属性!M312,0)</f>
        <v>10</v>
      </c>
      <c r="N304" t="str">
        <f t="shared" si="98"/>
        <v>InitTypeState1('uE04',6329,0,60,45,73800000,0,0,0,0,10)</v>
      </c>
      <c r="O304">
        <f>ROUND(单位属性!N312,0)</f>
        <v>0</v>
      </c>
      <c r="P304">
        <f>ROUND(单位属性!O312,0)</f>
        <v>0</v>
      </c>
      <c r="Q304">
        <f>ROUND(单位属性!P312,0)</f>
        <v>0</v>
      </c>
      <c r="R304">
        <f>ROUND(单位属性!Q312,0)</f>
        <v>0</v>
      </c>
      <c r="S304">
        <f>ROUND(单位属性!R312,0)</f>
        <v>0</v>
      </c>
      <c r="T304">
        <f>ROUND(单位属性!S312,0)</f>
        <v>0</v>
      </c>
      <c r="U304">
        <f>ROUND(单位属性!T312,0)</f>
        <v>0</v>
      </c>
      <c r="V304">
        <f>ROUND(单位属性!U312,0)</f>
        <v>0</v>
      </c>
      <c r="W304">
        <f>ROUND(单位属性!V312,0)</f>
        <v>0</v>
      </c>
      <c r="X304">
        <f>ROUND(单位属性!W312,0)</f>
        <v>0</v>
      </c>
      <c r="Y304" t="str">
        <f t="shared" si="99"/>
        <v>InitTypeState2('uE04',0,0,0,0,0,0,0,0,0,0)</v>
      </c>
      <c r="Z304">
        <f>ROUND(单位属性!X312,0)</f>
        <v>0</v>
      </c>
      <c r="AA304">
        <f>ROUND(单位属性!Y312,0)</f>
        <v>0</v>
      </c>
      <c r="AB304">
        <f>ROUND(单位属性!Z312,0)</f>
        <v>0</v>
      </c>
      <c r="AC304">
        <f>ROUND(单位属性!AA312,0)</f>
        <v>0</v>
      </c>
      <c r="AD304">
        <f>ROUND(单位属性!AB312,0)</f>
        <v>0</v>
      </c>
      <c r="AE304">
        <f>ROUND(单位属性!AC312,0)</f>
        <v>0</v>
      </c>
      <c r="AF304">
        <f>ROUND(单位属性!AD312,0)</f>
        <v>0</v>
      </c>
      <c r="AG304">
        <f>ROUND(单位属性!AE312,0)</f>
        <v>0</v>
      </c>
      <c r="AH304">
        <f>ROUND(单位属性!AF312,0)</f>
        <v>0</v>
      </c>
      <c r="AI304">
        <f>ROUND(单位属性!AG312,0)</f>
        <v>0</v>
      </c>
      <c r="AJ304" t="str">
        <f t="shared" si="100"/>
        <v>InitTypeState3('uE04',0,0,0,0,0,0,0,0,0,0)</v>
      </c>
      <c r="AK304">
        <f>ROUND(单位属性!AH312,0)</f>
        <v>0</v>
      </c>
      <c r="AL304">
        <f>ROUND(单位属性!AI312,0)</f>
        <v>0</v>
      </c>
      <c r="AM304">
        <f>ROUND(单位属性!AJ312,0)</f>
        <v>0</v>
      </c>
      <c r="AN304">
        <f>ROUND(单位属性!AK312,0)</f>
        <v>0</v>
      </c>
      <c r="AO304">
        <f>ROUND(单位属性!AL312,0)</f>
        <v>0</v>
      </c>
      <c r="AP304">
        <f>ROUND(单位属性!AM312,0)</f>
        <v>0</v>
      </c>
      <c r="AQ304">
        <f>ROUND(单位属性!AN312,0)</f>
        <v>0</v>
      </c>
      <c r="AR304">
        <f>ROUND(单位属性!AO312,0)</f>
        <v>0</v>
      </c>
      <c r="AS304">
        <f>ROUND(单位属性!AP312,0)</f>
        <v>0</v>
      </c>
      <c r="AT304">
        <f>ROUND(单位属性!AQ312,0)</f>
        <v>0</v>
      </c>
      <c r="AU304" t="str">
        <f t="shared" si="101"/>
        <v>InitTypeState4('uE04',0,0,0,0,0,0,0,0,0,0)</v>
      </c>
      <c r="AV304">
        <f>单位属性!AR312</f>
        <v>0</v>
      </c>
      <c r="AW304">
        <f>单位属性!AS312</f>
        <v>0</v>
      </c>
      <c r="AX304">
        <f>单位属性!AT312</f>
        <v>0</v>
      </c>
      <c r="AY304">
        <f>单位属性!AU312</f>
        <v>0</v>
      </c>
      <c r="AZ304">
        <f>单位属性!AV312</f>
        <v>0</v>
      </c>
      <c r="BA304">
        <f>单位属性!AW312</f>
        <v>0</v>
      </c>
      <c r="BB304">
        <f>单位属性!AX312</f>
        <v>0</v>
      </c>
      <c r="BC304">
        <f>单位属性!AY312</f>
        <v>0</v>
      </c>
      <c r="BD304">
        <f>单位属性!AZ312</f>
        <v>0</v>
      </c>
      <c r="BE304">
        <f>单位属性!BA312</f>
        <v>0</v>
      </c>
      <c r="BF304" t="str">
        <f t="shared" si="102"/>
        <v>InitTypeState5('uE04',0,0,0,0,0,0,0,0,0,0)</v>
      </c>
      <c r="BG304">
        <f>单位属性!BB312</f>
        <v>0</v>
      </c>
      <c r="BH304">
        <f>单位属性!BC312</f>
        <v>0</v>
      </c>
      <c r="BI304">
        <f>单位属性!BD312</f>
        <v>0</v>
      </c>
      <c r="BJ304">
        <f>单位属性!BE312</f>
        <v>0</v>
      </c>
      <c r="BK304">
        <f>单位属性!BF312</f>
        <v>0</v>
      </c>
      <c r="BL304">
        <f>单位属性!BG312</f>
        <v>0</v>
      </c>
      <c r="BM304">
        <f>单位属性!BH312</f>
        <v>0</v>
      </c>
      <c r="BN304">
        <f>单位属性!BI312</f>
        <v>0</v>
      </c>
      <c r="BO304">
        <f>单位属性!BJ312</f>
        <v>0</v>
      </c>
      <c r="BP304">
        <f>单位属性!BK312</f>
        <v>0</v>
      </c>
      <c r="BQ304" t="str">
        <f t="shared" si="103"/>
        <v>InitTypeState6('uE04',0,0,0,0,0,0,0,0,0,0)</v>
      </c>
      <c r="BR304">
        <f>单位属性!BL312</f>
        <v>0</v>
      </c>
      <c r="BS304">
        <f>单位属性!BM312</f>
        <v>0</v>
      </c>
      <c r="BT304">
        <f>单位属性!BN312</f>
        <v>0</v>
      </c>
      <c r="BU304">
        <f>单位属性!BO312</f>
        <v>0</v>
      </c>
      <c r="BV304">
        <f>单位属性!BP312</f>
        <v>0</v>
      </c>
      <c r="BW304">
        <f>单位属性!BQ312</f>
        <v>0</v>
      </c>
      <c r="BX304">
        <f>单位属性!BR312</f>
        <v>0</v>
      </c>
      <c r="BY304">
        <f>单位属性!BS312</f>
        <v>0</v>
      </c>
      <c r="BZ304">
        <f>单位属性!BT312</f>
        <v>0</v>
      </c>
      <c r="CA304">
        <f>单位属性!BU312</f>
        <v>0</v>
      </c>
      <c r="CB304" t="str">
        <f t="shared" si="104"/>
        <v>InitTypeState7('uE04',0,0,0,0,0,0,0,0,0,0)</v>
      </c>
      <c r="CC304" t="str">
        <f t="shared" si="105"/>
        <v>InitTypeState1('uE04',6329,0,60,45,73800000,0,0,0,0,10)</v>
      </c>
      <c r="CD304" t="str">
        <f t="shared" si="106"/>
        <v/>
      </c>
      <c r="CE304" t="str">
        <f t="shared" si="107"/>
        <v/>
      </c>
      <c r="CF304" t="str">
        <f t="shared" si="108"/>
        <v/>
      </c>
      <c r="CG304" t="str">
        <f t="shared" si="109"/>
        <v/>
      </c>
      <c r="CH304" t="str">
        <f t="shared" si="110"/>
        <v/>
      </c>
      <c r="CI304" t="str">
        <f t="shared" si="111"/>
        <v/>
      </c>
    </row>
    <row r="305" spans="1:87" ht="15.95" customHeight="1">
      <c r="A305" t="str">
        <f>单位属性!A313</f>
        <v>uE11</v>
      </c>
      <c r="B305" t="str">
        <f t="shared" si="97"/>
        <v>'uE11'</v>
      </c>
      <c r="C305" t="str">
        <f>单位属性!B313</f>
        <v>法杖晋阶1</v>
      </c>
      <c r="D305">
        <f>ROUND(单位属性!D313,0)</f>
        <v>100</v>
      </c>
      <c r="E305">
        <f>ROUND(单位属性!E313,0)</f>
        <v>0</v>
      </c>
      <c r="F305">
        <f>ROUND(单位属性!F313,0)</f>
        <v>6</v>
      </c>
      <c r="G305">
        <f>ROUND(单位属性!G313,0)</f>
        <v>5</v>
      </c>
      <c r="H305">
        <f>ROUND(单位属性!H313,0)</f>
        <v>91440</v>
      </c>
      <c r="I305">
        <f>ROUND(单位属性!I313,0)</f>
        <v>0</v>
      </c>
      <c r="J305">
        <f>ROUND(单位属性!J313,0)</f>
        <v>0</v>
      </c>
      <c r="K305">
        <f>ROUND(单位属性!K313,0)</f>
        <v>0</v>
      </c>
      <c r="L305">
        <f>ROUND(单位属性!L313,0)</f>
        <v>0</v>
      </c>
      <c r="M305">
        <f>ROUND(单位属性!M313,0)</f>
        <v>10</v>
      </c>
      <c r="N305" t="str">
        <f t="shared" si="98"/>
        <v>InitTypeState1('uE11',100,0,6,5,91440,0,0,0,0,10)</v>
      </c>
      <c r="O305">
        <f>ROUND(单位属性!N313,0)</f>
        <v>0</v>
      </c>
      <c r="P305">
        <f>ROUND(单位属性!O313,0)</f>
        <v>0</v>
      </c>
      <c r="Q305">
        <f>ROUND(单位属性!P313,0)</f>
        <v>0</v>
      </c>
      <c r="R305">
        <f>ROUND(单位属性!Q313,0)</f>
        <v>0</v>
      </c>
      <c r="S305">
        <f>ROUND(单位属性!R313,0)</f>
        <v>0</v>
      </c>
      <c r="T305">
        <f>ROUND(单位属性!S313,0)</f>
        <v>0</v>
      </c>
      <c r="U305">
        <f>ROUND(单位属性!T313,0)</f>
        <v>0</v>
      </c>
      <c r="V305">
        <f>ROUND(单位属性!U313,0)</f>
        <v>0</v>
      </c>
      <c r="W305">
        <f>ROUND(单位属性!V313,0)</f>
        <v>0</v>
      </c>
      <c r="X305">
        <f>ROUND(单位属性!W313,0)</f>
        <v>0</v>
      </c>
      <c r="Y305" t="str">
        <f t="shared" si="99"/>
        <v>InitTypeState2('uE11',0,0,0,0,0,0,0,0,0,0)</v>
      </c>
      <c r="Z305">
        <f>ROUND(单位属性!X313,0)</f>
        <v>0</v>
      </c>
      <c r="AA305">
        <f>ROUND(单位属性!Y313,0)</f>
        <v>0</v>
      </c>
      <c r="AB305">
        <f>ROUND(单位属性!Z313,0)</f>
        <v>0</v>
      </c>
      <c r="AC305">
        <f>ROUND(单位属性!AA313,0)</f>
        <v>0</v>
      </c>
      <c r="AD305">
        <f>ROUND(单位属性!AB313,0)</f>
        <v>0</v>
      </c>
      <c r="AE305">
        <f>ROUND(单位属性!AC313,0)</f>
        <v>0</v>
      </c>
      <c r="AF305">
        <f>ROUND(单位属性!AD313,0)</f>
        <v>0</v>
      </c>
      <c r="AG305">
        <f>ROUND(单位属性!AE313,0)</f>
        <v>0</v>
      </c>
      <c r="AH305">
        <f>ROUND(单位属性!AF313,0)</f>
        <v>0</v>
      </c>
      <c r="AI305">
        <f>ROUND(单位属性!AG313,0)</f>
        <v>0</v>
      </c>
      <c r="AJ305" t="str">
        <f t="shared" si="100"/>
        <v>InitTypeState3('uE11',0,0,0,0,0,0,0,0,0,0)</v>
      </c>
      <c r="AK305">
        <f>ROUND(单位属性!AH313,0)</f>
        <v>0</v>
      </c>
      <c r="AL305">
        <f>ROUND(单位属性!AI313,0)</f>
        <v>0</v>
      </c>
      <c r="AM305">
        <f>ROUND(单位属性!AJ313,0)</f>
        <v>0</v>
      </c>
      <c r="AN305">
        <f>ROUND(单位属性!AK313,0)</f>
        <v>0</v>
      </c>
      <c r="AO305">
        <f>ROUND(单位属性!AL313,0)</f>
        <v>0</v>
      </c>
      <c r="AP305">
        <f>ROUND(单位属性!AM313,0)</f>
        <v>0</v>
      </c>
      <c r="AQ305">
        <f>ROUND(单位属性!AN313,0)</f>
        <v>0</v>
      </c>
      <c r="AR305">
        <f>ROUND(单位属性!AO313,0)</f>
        <v>0</v>
      </c>
      <c r="AS305">
        <f>ROUND(单位属性!AP313,0)</f>
        <v>0</v>
      </c>
      <c r="AT305">
        <f>ROUND(单位属性!AQ313,0)</f>
        <v>0</v>
      </c>
      <c r="AU305" t="str">
        <f t="shared" si="101"/>
        <v>InitTypeState4('uE11',0,0,0,0,0,0,0,0,0,0)</v>
      </c>
      <c r="AV305">
        <f>单位属性!AR313</f>
        <v>0</v>
      </c>
      <c r="AW305">
        <f>单位属性!AS313</f>
        <v>0</v>
      </c>
      <c r="AX305">
        <f>单位属性!AT313</f>
        <v>0</v>
      </c>
      <c r="AY305">
        <f>单位属性!AU313</f>
        <v>0</v>
      </c>
      <c r="AZ305">
        <f>单位属性!AV313</f>
        <v>0</v>
      </c>
      <c r="BA305">
        <f>单位属性!AW313</f>
        <v>0</v>
      </c>
      <c r="BB305">
        <f>单位属性!AX313</f>
        <v>0</v>
      </c>
      <c r="BC305">
        <f>单位属性!AY313</f>
        <v>0</v>
      </c>
      <c r="BD305">
        <f>单位属性!AZ313</f>
        <v>0</v>
      </c>
      <c r="BE305">
        <f>单位属性!BA313</f>
        <v>0</v>
      </c>
      <c r="BF305" t="str">
        <f t="shared" si="102"/>
        <v>InitTypeState5('uE11',0,0,0,0,0,0,0,0,0,0)</v>
      </c>
      <c r="BG305">
        <f>单位属性!BB313</f>
        <v>0</v>
      </c>
      <c r="BH305">
        <f>单位属性!BC313</f>
        <v>0</v>
      </c>
      <c r="BI305">
        <f>单位属性!BD313</f>
        <v>0</v>
      </c>
      <c r="BJ305">
        <f>单位属性!BE313</f>
        <v>0</v>
      </c>
      <c r="BK305">
        <f>单位属性!BF313</f>
        <v>0</v>
      </c>
      <c r="BL305">
        <f>单位属性!BG313</f>
        <v>0</v>
      </c>
      <c r="BM305">
        <f>单位属性!BH313</f>
        <v>0</v>
      </c>
      <c r="BN305">
        <f>单位属性!BI313</f>
        <v>0</v>
      </c>
      <c r="BO305">
        <f>单位属性!BJ313</f>
        <v>0</v>
      </c>
      <c r="BP305">
        <f>单位属性!BK313</f>
        <v>0</v>
      </c>
      <c r="BQ305" t="str">
        <f t="shared" si="103"/>
        <v>InitTypeState6('uE11',0,0,0,0,0,0,0,0,0,0)</v>
      </c>
      <c r="BR305">
        <f>单位属性!BL313</f>
        <v>0</v>
      </c>
      <c r="BS305">
        <f>单位属性!BM313</f>
        <v>0</v>
      </c>
      <c r="BT305">
        <f>单位属性!BN313</f>
        <v>0</v>
      </c>
      <c r="BU305">
        <f>单位属性!BO313</f>
        <v>0</v>
      </c>
      <c r="BV305">
        <f>单位属性!BP313</f>
        <v>0</v>
      </c>
      <c r="BW305">
        <f>单位属性!BQ313</f>
        <v>0</v>
      </c>
      <c r="BX305">
        <f>单位属性!BR313</f>
        <v>0</v>
      </c>
      <c r="BY305">
        <f>单位属性!BS313</f>
        <v>0</v>
      </c>
      <c r="BZ305">
        <f>单位属性!BT313</f>
        <v>0</v>
      </c>
      <c r="CA305">
        <f>单位属性!BU313</f>
        <v>0</v>
      </c>
      <c r="CB305" t="str">
        <f t="shared" si="104"/>
        <v>InitTypeState7('uE11',0,0,0,0,0,0,0,0,0,0)</v>
      </c>
      <c r="CC305" t="str">
        <f t="shared" si="105"/>
        <v>InitTypeState1('uE11',100,0,6,5,91440,0,0,0,0,10)</v>
      </c>
      <c r="CD305" t="str">
        <f t="shared" si="106"/>
        <v/>
      </c>
      <c r="CE305" t="str">
        <f t="shared" si="107"/>
        <v/>
      </c>
      <c r="CF305" t="str">
        <f t="shared" si="108"/>
        <v/>
      </c>
      <c r="CG305" t="str">
        <f t="shared" si="109"/>
        <v/>
      </c>
      <c r="CH305" t="str">
        <f t="shared" si="110"/>
        <v/>
      </c>
      <c r="CI305" t="str">
        <f t="shared" si="111"/>
        <v/>
      </c>
    </row>
    <row r="306" spans="1:87" ht="15.95" customHeight="1">
      <c r="A306" t="str">
        <f>单位属性!A314</f>
        <v>uE12</v>
      </c>
      <c r="B306" t="str">
        <f t="shared" si="97"/>
        <v>'uE12'</v>
      </c>
      <c r="C306" t="str">
        <f>单位属性!B314</f>
        <v>法杖晋阶2</v>
      </c>
      <c r="D306">
        <f>ROUND(单位属性!D314,0)</f>
        <v>982</v>
      </c>
      <c r="E306">
        <f>ROUND(单位属性!E314,0)</f>
        <v>0</v>
      </c>
      <c r="F306">
        <f>ROUND(单位属性!F314,0)</f>
        <v>15</v>
      </c>
      <c r="G306">
        <f>ROUND(单位属性!G314,0)</f>
        <v>11</v>
      </c>
      <c r="H306">
        <f>ROUND(单位属性!H314,0)</f>
        <v>463968</v>
      </c>
      <c r="I306">
        <f>ROUND(单位属性!I314,0)</f>
        <v>0</v>
      </c>
      <c r="J306">
        <f>ROUND(单位属性!J314,0)</f>
        <v>0</v>
      </c>
      <c r="K306">
        <f>ROUND(单位属性!K314,0)</f>
        <v>0</v>
      </c>
      <c r="L306">
        <f>ROUND(单位属性!L314,0)</f>
        <v>0</v>
      </c>
      <c r="M306">
        <f>ROUND(单位属性!M314,0)</f>
        <v>10</v>
      </c>
      <c r="N306" t="str">
        <f t="shared" si="98"/>
        <v>InitTypeState1('uE12',982,0,15,11,463968,0,0,0,0,10)</v>
      </c>
      <c r="O306">
        <f>ROUND(单位属性!N314,0)</f>
        <v>0</v>
      </c>
      <c r="P306">
        <f>ROUND(单位属性!O314,0)</f>
        <v>0</v>
      </c>
      <c r="Q306">
        <f>ROUND(单位属性!P314,0)</f>
        <v>0</v>
      </c>
      <c r="R306">
        <f>ROUND(单位属性!Q314,0)</f>
        <v>0</v>
      </c>
      <c r="S306">
        <f>ROUND(单位属性!R314,0)</f>
        <v>0</v>
      </c>
      <c r="T306">
        <f>ROUND(单位属性!S314,0)</f>
        <v>0</v>
      </c>
      <c r="U306">
        <f>ROUND(单位属性!T314,0)</f>
        <v>0</v>
      </c>
      <c r="V306">
        <f>ROUND(单位属性!U314,0)</f>
        <v>0</v>
      </c>
      <c r="W306">
        <f>ROUND(单位属性!V314,0)</f>
        <v>0</v>
      </c>
      <c r="X306">
        <f>ROUND(单位属性!W314,0)</f>
        <v>0</v>
      </c>
      <c r="Y306" t="str">
        <f t="shared" si="99"/>
        <v>InitTypeState2('uE12',0,0,0,0,0,0,0,0,0,0)</v>
      </c>
      <c r="Z306">
        <f>ROUND(单位属性!X314,0)</f>
        <v>0</v>
      </c>
      <c r="AA306">
        <f>ROUND(单位属性!Y314,0)</f>
        <v>0</v>
      </c>
      <c r="AB306">
        <f>ROUND(单位属性!Z314,0)</f>
        <v>0</v>
      </c>
      <c r="AC306">
        <f>ROUND(单位属性!AA314,0)</f>
        <v>0</v>
      </c>
      <c r="AD306">
        <f>ROUND(单位属性!AB314,0)</f>
        <v>0</v>
      </c>
      <c r="AE306">
        <f>ROUND(单位属性!AC314,0)</f>
        <v>0</v>
      </c>
      <c r="AF306">
        <f>ROUND(单位属性!AD314,0)</f>
        <v>0</v>
      </c>
      <c r="AG306">
        <f>ROUND(单位属性!AE314,0)</f>
        <v>0</v>
      </c>
      <c r="AH306">
        <f>ROUND(单位属性!AF314,0)</f>
        <v>0</v>
      </c>
      <c r="AI306">
        <f>ROUND(单位属性!AG314,0)</f>
        <v>0</v>
      </c>
      <c r="AJ306" t="str">
        <f t="shared" si="100"/>
        <v>InitTypeState3('uE12',0,0,0,0,0,0,0,0,0,0)</v>
      </c>
      <c r="AK306">
        <f>ROUND(单位属性!AH314,0)</f>
        <v>0</v>
      </c>
      <c r="AL306">
        <f>ROUND(单位属性!AI314,0)</f>
        <v>0</v>
      </c>
      <c r="AM306">
        <f>ROUND(单位属性!AJ314,0)</f>
        <v>0</v>
      </c>
      <c r="AN306">
        <f>ROUND(单位属性!AK314,0)</f>
        <v>0</v>
      </c>
      <c r="AO306">
        <f>ROUND(单位属性!AL314,0)</f>
        <v>0</v>
      </c>
      <c r="AP306">
        <f>ROUND(单位属性!AM314,0)</f>
        <v>0</v>
      </c>
      <c r="AQ306">
        <f>ROUND(单位属性!AN314,0)</f>
        <v>0</v>
      </c>
      <c r="AR306">
        <f>ROUND(单位属性!AO314,0)</f>
        <v>0</v>
      </c>
      <c r="AS306">
        <f>ROUND(单位属性!AP314,0)</f>
        <v>0</v>
      </c>
      <c r="AT306">
        <f>ROUND(单位属性!AQ314,0)</f>
        <v>0</v>
      </c>
      <c r="AU306" t="str">
        <f t="shared" si="101"/>
        <v>InitTypeState4('uE12',0,0,0,0,0,0,0,0,0,0)</v>
      </c>
      <c r="AV306">
        <f>单位属性!AR314</f>
        <v>0</v>
      </c>
      <c r="AW306">
        <f>单位属性!AS314</f>
        <v>0</v>
      </c>
      <c r="AX306">
        <f>单位属性!AT314</f>
        <v>0</v>
      </c>
      <c r="AY306">
        <f>单位属性!AU314</f>
        <v>0</v>
      </c>
      <c r="AZ306">
        <f>单位属性!AV314</f>
        <v>0</v>
      </c>
      <c r="BA306">
        <f>单位属性!AW314</f>
        <v>0</v>
      </c>
      <c r="BB306">
        <f>单位属性!AX314</f>
        <v>0</v>
      </c>
      <c r="BC306">
        <f>单位属性!AY314</f>
        <v>0</v>
      </c>
      <c r="BD306">
        <f>单位属性!AZ314</f>
        <v>0</v>
      </c>
      <c r="BE306">
        <f>单位属性!BA314</f>
        <v>0</v>
      </c>
      <c r="BF306" t="str">
        <f t="shared" si="102"/>
        <v>InitTypeState5('uE12',0,0,0,0,0,0,0,0,0,0)</v>
      </c>
      <c r="BG306">
        <f>单位属性!BB314</f>
        <v>0</v>
      </c>
      <c r="BH306">
        <f>单位属性!BC314</f>
        <v>0</v>
      </c>
      <c r="BI306">
        <f>单位属性!BD314</f>
        <v>0</v>
      </c>
      <c r="BJ306">
        <f>单位属性!BE314</f>
        <v>0</v>
      </c>
      <c r="BK306">
        <f>单位属性!BF314</f>
        <v>0</v>
      </c>
      <c r="BL306">
        <f>单位属性!BG314</f>
        <v>0</v>
      </c>
      <c r="BM306">
        <f>单位属性!BH314</f>
        <v>0</v>
      </c>
      <c r="BN306">
        <f>单位属性!BI314</f>
        <v>0</v>
      </c>
      <c r="BO306">
        <f>单位属性!BJ314</f>
        <v>0</v>
      </c>
      <c r="BP306">
        <f>单位属性!BK314</f>
        <v>0</v>
      </c>
      <c r="BQ306" t="str">
        <f t="shared" si="103"/>
        <v>InitTypeState6('uE12',0,0,0,0,0,0,0,0,0,0)</v>
      </c>
      <c r="BR306">
        <f>单位属性!BL314</f>
        <v>0</v>
      </c>
      <c r="BS306">
        <f>单位属性!BM314</f>
        <v>0</v>
      </c>
      <c r="BT306">
        <f>单位属性!BN314</f>
        <v>0</v>
      </c>
      <c r="BU306">
        <f>单位属性!BO314</f>
        <v>0</v>
      </c>
      <c r="BV306">
        <f>单位属性!BP314</f>
        <v>0</v>
      </c>
      <c r="BW306">
        <f>单位属性!BQ314</f>
        <v>0</v>
      </c>
      <c r="BX306">
        <f>单位属性!BR314</f>
        <v>0</v>
      </c>
      <c r="BY306">
        <f>单位属性!BS314</f>
        <v>0</v>
      </c>
      <c r="BZ306">
        <f>单位属性!BT314</f>
        <v>0</v>
      </c>
      <c r="CA306">
        <f>单位属性!BU314</f>
        <v>0</v>
      </c>
      <c r="CB306" t="str">
        <f t="shared" si="104"/>
        <v>InitTypeState7('uE12',0,0,0,0,0,0,0,0,0,0)</v>
      </c>
      <c r="CC306" t="str">
        <f t="shared" si="105"/>
        <v>InitTypeState1('uE12',982,0,15,11,463968,0,0,0,0,10)</v>
      </c>
      <c r="CD306" t="str">
        <f t="shared" si="106"/>
        <v/>
      </c>
      <c r="CE306" t="str">
        <f t="shared" si="107"/>
        <v/>
      </c>
      <c r="CF306" t="str">
        <f t="shared" si="108"/>
        <v/>
      </c>
      <c r="CG306" t="str">
        <f t="shared" si="109"/>
        <v/>
      </c>
      <c r="CH306" t="str">
        <f t="shared" si="110"/>
        <v/>
      </c>
      <c r="CI306" t="str">
        <f t="shared" si="111"/>
        <v/>
      </c>
    </row>
    <row r="307" spans="1:87" ht="15.95" customHeight="1">
      <c r="A307" t="str">
        <f>单位属性!A315</f>
        <v>uE13</v>
      </c>
      <c r="B307" t="str">
        <f t="shared" si="97"/>
        <v>'uE13'</v>
      </c>
      <c r="C307" t="str">
        <f>单位属性!B315</f>
        <v>法杖晋阶3</v>
      </c>
      <c r="D307">
        <f>ROUND(单位属性!D315,0)</f>
        <v>2981</v>
      </c>
      <c r="E307">
        <f>ROUND(单位属性!E315,0)</f>
        <v>0</v>
      </c>
      <c r="F307">
        <f>ROUND(单位属性!F315,0)</f>
        <v>40</v>
      </c>
      <c r="G307">
        <f>ROUND(单位属性!G315,0)</f>
        <v>30</v>
      </c>
      <c r="H307">
        <f>ROUND(单位属性!H315,0)</f>
        <v>2249280</v>
      </c>
      <c r="I307">
        <f>ROUND(单位属性!I315,0)</f>
        <v>0</v>
      </c>
      <c r="J307">
        <f>ROUND(单位属性!J315,0)</f>
        <v>0</v>
      </c>
      <c r="K307">
        <f>ROUND(单位属性!K315,0)</f>
        <v>0</v>
      </c>
      <c r="L307">
        <f>ROUND(单位属性!L315,0)</f>
        <v>0</v>
      </c>
      <c r="M307">
        <f>ROUND(单位属性!M315,0)</f>
        <v>10</v>
      </c>
      <c r="N307" t="str">
        <f t="shared" si="98"/>
        <v>InitTypeState1('uE13',2981,0,40,30,2249280,0,0,0,0,10)</v>
      </c>
      <c r="O307">
        <f>ROUND(单位属性!N315,0)</f>
        <v>0</v>
      </c>
      <c r="P307">
        <f>ROUND(单位属性!O315,0)</f>
        <v>0</v>
      </c>
      <c r="Q307">
        <f>ROUND(单位属性!P315,0)</f>
        <v>0</v>
      </c>
      <c r="R307">
        <f>ROUND(单位属性!Q315,0)</f>
        <v>0</v>
      </c>
      <c r="S307">
        <f>ROUND(单位属性!R315,0)</f>
        <v>0</v>
      </c>
      <c r="T307">
        <f>ROUND(单位属性!S315,0)</f>
        <v>0</v>
      </c>
      <c r="U307">
        <f>ROUND(单位属性!T315,0)</f>
        <v>0</v>
      </c>
      <c r="V307">
        <f>ROUND(单位属性!U315,0)</f>
        <v>0</v>
      </c>
      <c r="W307">
        <f>ROUND(单位属性!V315,0)</f>
        <v>0</v>
      </c>
      <c r="X307">
        <f>ROUND(单位属性!W315,0)</f>
        <v>0</v>
      </c>
      <c r="Y307" t="str">
        <f t="shared" si="99"/>
        <v>InitTypeState2('uE13',0,0,0,0,0,0,0,0,0,0)</v>
      </c>
      <c r="Z307">
        <f>ROUND(单位属性!X315,0)</f>
        <v>0</v>
      </c>
      <c r="AA307">
        <f>ROUND(单位属性!Y315,0)</f>
        <v>0</v>
      </c>
      <c r="AB307">
        <f>ROUND(单位属性!Z315,0)</f>
        <v>0</v>
      </c>
      <c r="AC307">
        <f>ROUND(单位属性!AA315,0)</f>
        <v>0</v>
      </c>
      <c r="AD307">
        <f>ROUND(单位属性!AB315,0)</f>
        <v>0</v>
      </c>
      <c r="AE307">
        <f>ROUND(单位属性!AC315,0)</f>
        <v>0</v>
      </c>
      <c r="AF307">
        <f>ROUND(单位属性!AD315,0)</f>
        <v>0</v>
      </c>
      <c r="AG307">
        <f>ROUND(单位属性!AE315,0)</f>
        <v>0</v>
      </c>
      <c r="AH307">
        <f>ROUND(单位属性!AF315,0)</f>
        <v>0</v>
      </c>
      <c r="AI307">
        <f>ROUND(单位属性!AG315,0)</f>
        <v>0</v>
      </c>
      <c r="AJ307" t="str">
        <f t="shared" si="100"/>
        <v>InitTypeState3('uE13',0,0,0,0,0,0,0,0,0,0)</v>
      </c>
      <c r="AK307">
        <f>ROUND(单位属性!AH315,0)</f>
        <v>0</v>
      </c>
      <c r="AL307">
        <f>ROUND(单位属性!AI315,0)</f>
        <v>0</v>
      </c>
      <c r="AM307">
        <f>ROUND(单位属性!AJ315,0)</f>
        <v>0</v>
      </c>
      <c r="AN307">
        <f>ROUND(单位属性!AK315,0)</f>
        <v>0</v>
      </c>
      <c r="AO307">
        <f>ROUND(单位属性!AL315,0)</f>
        <v>0</v>
      </c>
      <c r="AP307">
        <f>ROUND(单位属性!AM315,0)</f>
        <v>0</v>
      </c>
      <c r="AQ307">
        <f>ROUND(单位属性!AN315,0)</f>
        <v>0</v>
      </c>
      <c r="AR307">
        <f>ROUND(单位属性!AO315,0)</f>
        <v>0</v>
      </c>
      <c r="AS307">
        <f>ROUND(单位属性!AP315,0)</f>
        <v>0</v>
      </c>
      <c r="AT307">
        <f>ROUND(单位属性!AQ315,0)</f>
        <v>0</v>
      </c>
      <c r="AU307" t="str">
        <f t="shared" si="101"/>
        <v>InitTypeState4('uE13',0,0,0,0,0,0,0,0,0,0)</v>
      </c>
      <c r="AV307">
        <f>单位属性!AR315</f>
        <v>0</v>
      </c>
      <c r="AW307">
        <f>单位属性!AS315</f>
        <v>0</v>
      </c>
      <c r="AX307">
        <f>单位属性!AT315</f>
        <v>0</v>
      </c>
      <c r="AY307">
        <f>单位属性!AU315</f>
        <v>0</v>
      </c>
      <c r="AZ307">
        <f>单位属性!AV315</f>
        <v>0</v>
      </c>
      <c r="BA307">
        <f>单位属性!AW315</f>
        <v>0</v>
      </c>
      <c r="BB307">
        <f>单位属性!AX315</f>
        <v>0</v>
      </c>
      <c r="BC307">
        <f>单位属性!AY315</f>
        <v>0</v>
      </c>
      <c r="BD307">
        <f>单位属性!AZ315</f>
        <v>0</v>
      </c>
      <c r="BE307">
        <f>单位属性!BA315</f>
        <v>0</v>
      </c>
      <c r="BF307" t="str">
        <f t="shared" si="102"/>
        <v>InitTypeState5('uE13',0,0,0,0,0,0,0,0,0,0)</v>
      </c>
      <c r="BG307">
        <f>单位属性!BB315</f>
        <v>0</v>
      </c>
      <c r="BH307">
        <f>单位属性!BC315</f>
        <v>0</v>
      </c>
      <c r="BI307">
        <f>单位属性!BD315</f>
        <v>0</v>
      </c>
      <c r="BJ307">
        <f>单位属性!BE315</f>
        <v>0</v>
      </c>
      <c r="BK307">
        <f>单位属性!BF315</f>
        <v>0</v>
      </c>
      <c r="BL307">
        <f>单位属性!BG315</f>
        <v>0</v>
      </c>
      <c r="BM307">
        <f>单位属性!BH315</f>
        <v>0</v>
      </c>
      <c r="BN307">
        <f>单位属性!BI315</f>
        <v>0</v>
      </c>
      <c r="BO307">
        <f>单位属性!BJ315</f>
        <v>0</v>
      </c>
      <c r="BP307">
        <f>单位属性!BK315</f>
        <v>0</v>
      </c>
      <c r="BQ307" t="str">
        <f t="shared" si="103"/>
        <v>InitTypeState6('uE13',0,0,0,0,0,0,0,0,0,0)</v>
      </c>
      <c r="BR307">
        <f>单位属性!BL315</f>
        <v>0</v>
      </c>
      <c r="BS307">
        <f>单位属性!BM315</f>
        <v>0</v>
      </c>
      <c r="BT307">
        <f>单位属性!BN315</f>
        <v>0</v>
      </c>
      <c r="BU307">
        <f>单位属性!BO315</f>
        <v>0</v>
      </c>
      <c r="BV307">
        <f>单位属性!BP315</f>
        <v>0</v>
      </c>
      <c r="BW307">
        <f>单位属性!BQ315</f>
        <v>0</v>
      </c>
      <c r="BX307">
        <f>单位属性!BR315</f>
        <v>0</v>
      </c>
      <c r="BY307">
        <f>单位属性!BS315</f>
        <v>0</v>
      </c>
      <c r="BZ307">
        <f>单位属性!BT315</f>
        <v>0</v>
      </c>
      <c r="CA307">
        <f>单位属性!BU315</f>
        <v>0</v>
      </c>
      <c r="CB307" t="str">
        <f t="shared" si="104"/>
        <v>InitTypeState7('uE13',0,0,0,0,0,0,0,0,0,0)</v>
      </c>
      <c r="CC307" t="str">
        <f t="shared" si="105"/>
        <v>InitTypeState1('uE13',2981,0,40,30,2249280,0,0,0,0,10)</v>
      </c>
      <c r="CD307" t="str">
        <f t="shared" si="106"/>
        <v/>
      </c>
      <c r="CE307" t="str">
        <f t="shared" si="107"/>
        <v/>
      </c>
      <c r="CF307" t="str">
        <f t="shared" si="108"/>
        <v/>
      </c>
      <c r="CG307" t="str">
        <f t="shared" si="109"/>
        <v/>
      </c>
      <c r="CH307" t="str">
        <f t="shared" si="110"/>
        <v/>
      </c>
      <c r="CI307" t="str">
        <f t="shared" si="111"/>
        <v/>
      </c>
    </row>
    <row r="308" spans="1:87" ht="15.95" customHeight="1">
      <c r="A308" t="str">
        <f>单位属性!A316</f>
        <v>uE14</v>
      </c>
      <c r="B308" t="str">
        <f t="shared" si="97"/>
        <v>'uE14'</v>
      </c>
      <c r="C308" t="str">
        <f>单位属性!B316</f>
        <v>法杖晋阶4</v>
      </c>
      <c r="D308">
        <f>ROUND(单位属性!D316,0)</f>
        <v>6329</v>
      </c>
      <c r="E308">
        <f>ROUND(单位属性!E316,0)</f>
        <v>0</v>
      </c>
      <c r="F308">
        <f>ROUND(单位属性!F316,0)</f>
        <v>60</v>
      </c>
      <c r="G308">
        <f>ROUND(单位属性!G316,0)</f>
        <v>45</v>
      </c>
      <c r="H308">
        <f>ROUND(单位属性!H316,0)</f>
        <v>73800000</v>
      </c>
      <c r="I308">
        <f>ROUND(单位属性!I316,0)</f>
        <v>0</v>
      </c>
      <c r="J308">
        <f>ROUND(单位属性!J316,0)</f>
        <v>0</v>
      </c>
      <c r="K308">
        <f>ROUND(单位属性!K316,0)</f>
        <v>0</v>
      </c>
      <c r="L308">
        <f>ROUND(单位属性!L316,0)</f>
        <v>0</v>
      </c>
      <c r="M308">
        <f>ROUND(单位属性!M316,0)</f>
        <v>10</v>
      </c>
      <c r="N308" t="str">
        <f t="shared" si="98"/>
        <v>InitTypeState1('uE14',6329,0,60,45,73800000,0,0,0,0,10)</v>
      </c>
      <c r="O308">
        <f>ROUND(单位属性!N316,0)</f>
        <v>0</v>
      </c>
      <c r="P308">
        <f>ROUND(单位属性!O316,0)</f>
        <v>0</v>
      </c>
      <c r="Q308">
        <f>ROUND(单位属性!P316,0)</f>
        <v>0</v>
      </c>
      <c r="R308">
        <f>ROUND(单位属性!Q316,0)</f>
        <v>0</v>
      </c>
      <c r="S308">
        <f>ROUND(单位属性!R316,0)</f>
        <v>0</v>
      </c>
      <c r="T308">
        <f>ROUND(单位属性!S316,0)</f>
        <v>0</v>
      </c>
      <c r="U308">
        <f>ROUND(单位属性!T316,0)</f>
        <v>0</v>
      </c>
      <c r="V308">
        <f>ROUND(单位属性!U316,0)</f>
        <v>0</v>
      </c>
      <c r="W308">
        <f>ROUND(单位属性!V316,0)</f>
        <v>0</v>
      </c>
      <c r="X308">
        <f>ROUND(单位属性!W316,0)</f>
        <v>0</v>
      </c>
      <c r="Y308" t="str">
        <f t="shared" si="99"/>
        <v>InitTypeState2('uE14',0,0,0,0,0,0,0,0,0,0)</v>
      </c>
      <c r="Z308">
        <f>ROUND(单位属性!X316,0)</f>
        <v>0</v>
      </c>
      <c r="AA308">
        <f>ROUND(单位属性!Y316,0)</f>
        <v>0</v>
      </c>
      <c r="AB308">
        <f>ROUND(单位属性!Z316,0)</f>
        <v>0</v>
      </c>
      <c r="AC308">
        <f>ROUND(单位属性!AA316,0)</f>
        <v>0</v>
      </c>
      <c r="AD308">
        <f>ROUND(单位属性!AB316,0)</f>
        <v>0</v>
      </c>
      <c r="AE308">
        <f>ROUND(单位属性!AC316,0)</f>
        <v>0</v>
      </c>
      <c r="AF308">
        <f>ROUND(单位属性!AD316,0)</f>
        <v>0</v>
      </c>
      <c r="AG308">
        <f>ROUND(单位属性!AE316,0)</f>
        <v>0</v>
      </c>
      <c r="AH308">
        <f>ROUND(单位属性!AF316,0)</f>
        <v>0</v>
      </c>
      <c r="AI308">
        <f>ROUND(单位属性!AG316,0)</f>
        <v>0</v>
      </c>
      <c r="AJ308" t="str">
        <f t="shared" si="100"/>
        <v>InitTypeState3('uE14',0,0,0,0,0,0,0,0,0,0)</v>
      </c>
      <c r="AK308">
        <f>ROUND(单位属性!AH316,0)</f>
        <v>0</v>
      </c>
      <c r="AL308">
        <f>ROUND(单位属性!AI316,0)</f>
        <v>0</v>
      </c>
      <c r="AM308">
        <f>ROUND(单位属性!AJ316,0)</f>
        <v>0</v>
      </c>
      <c r="AN308">
        <f>ROUND(单位属性!AK316,0)</f>
        <v>0</v>
      </c>
      <c r="AO308">
        <f>ROUND(单位属性!AL316,0)</f>
        <v>0</v>
      </c>
      <c r="AP308">
        <f>ROUND(单位属性!AM316,0)</f>
        <v>0</v>
      </c>
      <c r="AQ308">
        <f>ROUND(单位属性!AN316,0)</f>
        <v>0</v>
      </c>
      <c r="AR308">
        <f>ROUND(单位属性!AO316,0)</f>
        <v>0</v>
      </c>
      <c r="AS308">
        <f>ROUND(单位属性!AP316,0)</f>
        <v>0</v>
      </c>
      <c r="AT308">
        <f>ROUND(单位属性!AQ316,0)</f>
        <v>0</v>
      </c>
      <c r="AU308" t="str">
        <f t="shared" si="101"/>
        <v>InitTypeState4('uE14',0,0,0,0,0,0,0,0,0,0)</v>
      </c>
      <c r="AV308">
        <f>单位属性!AR316</f>
        <v>0</v>
      </c>
      <c r="AW308">
        <f>单位属性!AS316</f>
        <v>0</v>
      </c>
      <c r="AX308">
        <f>单位属性!AT316</f>
        <v>0</v>
      </c>
      <c r="AY308">
        <f>单位属性!AU316</f>
        <v>0</v>
      </c>
      <c r="AZ308">
        <f>单位属性!AV316</f>
        <v>0</v>
      </c>
      <c r="BA308">
        <f>单位属性!AW316</f>
        <v>0</v>
      </c>
      <c r="BB308">
        <f>单位属性!AX316</f>
        <v>0</v>
      </c>
      <c r="BC308">
        <f>单位属性!AY316</f>
        <v>0</v>
      </c>
      <c r="BD308">
        <f>单位属性!AZ316</f>
        <v>0</v>
      </c>
      <c r="BE308">
        <f>单位属性!BA316</f>
        <v>0</v>
      </c>
      <c r="BF308" t="str">
        <f t="shared" si="102"/>
        <v>InitTypeState5('uE14',0,0,0,0,0,0,0,0,0,0)</v>
      </c>
      <c r="BG308">
        <f>单位属性!BB316</f>
        <v>0</v>
      </c>
      <c r="BH308">
        <f>单位属性!BC316</f>
        <v>0</v>
      </c>
      <c r="BI308">
        <f>单位属性!BD316</f>
        <v>0</v>
      </c>
      <c r="BJ308">
        <f>单位属性!BE316</f>
        <v>0</v>
      </c>
      <c r="BK308">
        <f>单位属性!BF316</f>
        <v>0</v>
      </c>
      <c r="BL308">
        <f>单位属性!BG316</f>
        <v>0</v>
      </c>
      <c r="BM308">
        <f>单位属性!BH316</f>
        <v>0</v>
      </c>
      <c r="BN308">
        <f>单位属性!BI316</f>
        <v>0</v>
      </c>
      <c r="BO308">
        <f>单位属性!BJ316</f>
        <v>0</v>
      </c>
      <c r="BP308">
        <f>单位属性!BK316</f>
        <v>0</v>
      </c>
      <c r="BQ308" t="str">
        <f t="shared" si="103"/>
        <v>InitTypeState6('uE14',0,0,0,0,0,0,0,0,0,0)</v>
      </c>
      <c r="BR308">
        <f>单位属性!BL316</f>
        <v>0</v>
      </c>
      <c r="BS308">
        <f>单位属性!BM316</f>
        <v>0</v>
      </c>
      <c r="BT308">
        <f>单位属性!BN316</f>
        <v>0</v>
      </c>
      <c r="BU308">
        <f>单位属性!BO316</f>
        <v>0</v>
      </c>
      <c r="BV308">
        <f>单位属性!BP316</f>
        <v>0</v>
      </c>
      <c r="BW308">
        <f>单位属性!BQ316</f>
        <v>0</v>
      </c>
      <c r="BX308">
        <f>单位属性!BR316</f>
        <v>0</v>
      </c>
      <c r="BY308">
        <f>单位属性!BS316</f>
        <v>0</v>
      </c>
      <c r="BZ308">
        <f>单位属性!BT316</f>
        <v>0</v>
      </c>
      <c r="CA308">
        <f>单位属性!BU316</f>
        <v>0</v>
      </c>
      <c r="CB308" t="str">
        <f t="shared" si="104"/>
        <v>InitTypeState7('uE14',0,0,0,0,0,0,0,0,0,0)</v>
      </c>
      <c r="CC308" t="str">
        <f t="shared" si="105"/>
        <v>InitTypeState1('uE14',6329,0,60,45,73800000,0,0,0,0,10)</v>
      </c>
      <c r="CD308" t="str">
        <f t="shared" si="106"/>
        <v/>
      </c>
      <c r="CE308" t="str">
        <f t="shared" si="107"/>
        <v/>
      </c>
      <c r="CF308" t="str">
        <f t="shared" si="108"/>
        <v/>
      </c>
      <c r="CG308" t="str">
        <f t="shared" si="109"/>
        <v/>
      </c>
      <c r="CH308" t="str">
        <f t="shared" si="110"/>
        <v/>
      </c>
      <c r="CI308" t="str">
        <f t="shared" si="111"/>
        <v/>
      </c>
    </row>
    <row r="309" spans="1:87" ht="15.95" customHeight="1">
      <c r="A309" t="str">
        <f>单位属性!A317</f>
        <v>uE21</v>
      </c>
      <c r="B309" t="str">
        <f t="shared" si="97"/>
        <v>'uE21'</v>
      </c>
      <c r="C309" t="str">
        <f>单位属性!B317</f>
        <v>防具晋阶1</v>
      </c>
      <c r="D309">
        <f>ROUND(单位属性!D317,0)</f>
        <v>100</v>
      </c>
      <c r="E309">
        <f>ROUND(单位属性!E317,0)</f>
        <v>0</v>
      </c>
      <c r="F309">
        <f>ROUND(单位属性!F317,0)</f>
        <v>6</v>
      </c>
      <c r="G309">
        <f>ROUND(单位属性!G317,0)</f>
        <v>5</v>
      </c>
      <c r="H309">
        <f>ROUND(单位属性!H317,0)</f>
        <v>91440</v>
      </c>
      <c r="I309">
        <f>ROUND(单位属性!I317,0)</f>
        <v>0</v>
      </c>
      <c r="J309">
        <f>ROUND(单位属性!J317,0)</f>
        <v>0</v>
      </c>
      <c r="K309">
        <f>ROUND(单位属性!K317,0)</f>
        <v>0</v>
      </c>
      <c r="L309">
        <f>ROUND(单位属性!L317,0)</f>
        <v>0</v>
      </c>
      <c r="M309">
        <f>ROUND(单位属性!M317,0)</f>
        <v>10</v>
      </c>
      <c r="N309" t="str">
        <f t="shared" si="98"/>
        <v>InitTypeState1('uE21',100,0,6,5,91440,0,0,0,0,10)</v>
      </c>
      <c r="O309">
        <f>ROUND(单位属性!N317,0)</f>
        <v>0</v>
      </c>
      <c r="P309">
        <f>ROUND(单位属性!O317,0)</f>
        <v>0</v>
      </c>
      <c r="Q309">
        <f>ROUND(单位属性!P317,0)</f>
        <v>0</v>
      </c>
      <c r="R309">
        <f>ROUND(单位属性!Q317,0)</f>
        <v>0</v>
      </c>
      <c r="S309">
        <f>ROUND(单位属性!R317,0)</f>
        <v>0</v>
      </c>
      <c r="T309">
        <f>ROUND(单位属性!S317,0)</f>
        <v>0</v>
      </c>
      <c r="U309">
        <f>ROUND(单位属性!T317,0)</f>
        <v>0</v>
      </c>
      <c r="V309">
        <f>ROUND(单位属性!U317,0)</f>
        <v>0</v>
      </c>
      <c r="W309">
        <f>ROUND(单位属性!V317,0)</f>
        <v>0</v>
      </c>
      <c r="X309">
        <f>ROUND(单位属性!W317,0)</f>
        <v>0</v>
      </c>
      <c r="Y309" t="str">
        <f t="shared" si="99"/>
        <v>InitTypeState2('uE21',0,0,0,0,0,0,0,0,0,0)</v>
      </c>
      <c r="Z309">
        <f>ROUND(单位属性!X317,0)</f>
        <v>0</v>
      </c>
      <c r="AA309">
        <f>ROUND(单位属性!Y317,0)</f>
        <v>0</v>
      </c>
      <c r="AB309">
        <f>ROUND(单位属性!Z317,0)</f>
        <v>0</v>
      </c>
      <c r="AC309">
        <f>ROUND(单位属性!AA317,0)</f>
        <v>0</v>
      </c>
      <c r="AD309">
        <f>ROUND(单位属性!AB317,0)</f>
        <v>0</v>
      </c>
      <c r="AE309">
        <f>ROUND(单位属性!AC317,0)</f>
        <v>0</v>
      </c>
      <c r="AF309">
        <f>ROUND(单位属性!AD317,0)</f>
        <v>0</v>
      </c>
      <c r="AG309">
        <f>ROUND(单位属性!AE317,0)</f>
        <v>0</v>
      </c>
      <c r="AH309">
        <f>ROUND(单位属性!AF317,0)</f>
        <v>0</v>
      </c>
      <c r="AI309">
        <f>ROUND(单位属性!AG317,0)</f>
        <v>0</v>
      </c>
      <c r="AJ309" t="str">
        <f t="shared" si="100"/>
        <v>InitTypeState3('uE21',0,0,0,0,0,0,0,0,0,0)</v>
      </c>
      <c r="AK309">
        <f>ROUND(单位属性!AH317,0)</f>
        <v>0</v>
      </c>
      <c r="AL309">
        <f>ROUND(单位属性!AI317,0)</f>
        <v>0</v>
      </c>
      <c r="AM309">
        <f>ROUND(单位属性!AJ317,0)</f>
        <v>0</v>
      </c>
      <c r="AN309">
        <f>ROUND(单位属性!AK317,0)</f>
        <v>0</v>
      </c>
      <c r="AO309">
        <f>ROUND(单位属性!AL317,0)</f>
        <v>0</v>
      </c>
      <c r="AP309">
        <f>ROUND(单位属性!AM317,0)</f>
        <v>0</v>
      </c>
      <c r="AQ309">
        <f>ROUND(单位属性!AN317,0)</f>
        <v>0</v>
      </c>
      <c r="AR309">
        <f>ROUND(单位属性!AO317,0)</f>
        <v>0</v>
      </c>
      <c r="AS309">
        <f>ROUND(单位属性!AP317,0)</f>
        <v>0</v>
      </c>
      <c r="AT309">
        <f>ROUND(单位属性!AQ317,0)</f>
        <v>0</v>
      </c>
      <c r="AU309" t="str">
        <f t="shared" si="101"/>
        <v>InitTypeState4('uE21',0,0,0,0,0,0,0,0,0,0)</v>
      </c>
      <c r="AV309">
        <f>单位属性!AR317</f>
        <v>0</v>
      </c>
      <c r="AW309">
        <f>单位属性!AS317</f>
        <v>0</v>
      </c>
      <c r="AX309">
        <f>单位属性!AT317</f>
        <v>0</v>
      </c>
      <c r="AY309">
        <f>单位属性!AU317</f>
        <v>0</v>
      </c>
      <c r="AZ309">
        <f>单位属性!AV317</f>
        <v>0</v>
      </c>
      <c r="BA309">
        <f>单位属性!AW317</f>
        <v>0</v>
      </c>
      <c r="BB309">
        <f>单位属性!AX317</f>
        <v>0</v>
      </c>
      <c r="BC309">
        <f>单位属性!AY317</f>
        <v>0</v>
      </c>
      <c r="BD309">
        <f>单位属性!AZ317</f>
        <v>0</v>
      </c>
      <c r="BE309">
        <f>单位属性!BA317</f>
        <v>0</v>
      </c>
      <c r="BF309" t="str">
        <f t="shared" si="102"/>
        <v>InitTypeState5('uE21',0,0,0,0,0,0,0,0,0,0)</v>
      </c>
      <c r="BG309">
        <f>单位属性!BB317</f>
        <v>0</v>
      </c>
      <c r="BH309">
        <f>单位属性!BC317</f>
        <v>0</v>
      </c>
      <c r="BI309">
        <f>单位属性!BD317</f>
        <v>0</v>
      </c>
      <c r="BJ309">
        <f>单位属性!BE317</f>
        <v>0</v>
      </c>
      <c r="BK309">
        <f>单位属性!BF317</f>
        <v>0</v>
      </c>
      <c r="BL309">
        <f>单位属性!BG317</f>
        <v>0</v>
      </c>
      <c r="BM309">
        <f>单位属性!BH317</f>
        <v>0</v>
      </c>
      <c r="BN309">
        <f>单位属性!BI317</f>
        <v>0</v>
      </c>
      <c r="BO309">
        <f>单位属性!BJ317</f>
        <v>0</v>
      </c>
      <c r="BP309">
        <f>单位属性!BK317</f>
        <v>0</v>
      </c>
      <c r="BQ309" t="str">
        <f t="shared" si="103"/>
        <v>InitTypeState6('uE21',0,0,0,0,0,0,0,0,0,0)</v>
      </c>
      <c r="BR309">
        <f>单位属性!BL317</f>
        <v>0</v>
      </c>
      <c r="BS309">
        <f>单位属性!BM317</f>
        <v>0</v>
      </c>
      <c r="BT309">
        <f>单位属性!BN317</f>
        <v>0</v>
      </c>
      <c r="BU309">
        <f>单位属性!BO317</f>
        <v>0</v>
      </c>
      <c r="BV309">
        <f>单位属性!BP317</f>
        <v>0</v>
      </c>
      <c r="BW309">
        <f>单位属性!BQ317</f>
        <v>0</v>
      </c>
      <c r="BX309">
        <f>单位属性!BR317</f>
        <v>0</v>
      </c>
      <c r="BY309">
        <f>单位属性!BS317</f>
        <v>0</v>
      </c>
      <c r="BZ309">
        <f>单位属性!BT317</f>
        <v>0</v>
      </c>
      <c r="CA309">
        <f>单位属性!BU317</f>
        <v>0</v>
      </c>
      <c r="CB309" t="str">
        <f t="shared" si="104"/>
        <v>InitTypeState7('uE21',0,0,0,0,0,0,0,0,0,0)</v>
      </c>
      <c r="CC309" t="str">
        <f t="shared" si="105"/>
        <v>InitTypeState1('uE21',100,0,6,5,91440,0,0,0,0,10)</v>
      </c>
      <c r="CD309" t="str">
        <f t="shared" si="106"/>
        <v/>
      </c>
      <c r="CE309" t="str">
        <f t="shared" si="107"/>
        <v/>
      </c>
      <c r="CF309" t="str">
        <f t="shared" si="108"/>
        <v/>
      </c>
      <c r="CG309" t="str">
        <f t="shared" si="109"/>
        <v/>
      </c>
      <c r="CH309" t="str">
        <f t="shared" si="110"/>
        <v/>
      </c>
      <c r="CI309" t="str">
        <f t="shared" si="111"/>
        <v/>
      </c>
    </row>
    <row r="310" spans="1:87" ht="15.95" customHeight="1">
      <c r="A310" t="str">
        <f>单位属性!A318</f>
        <v>uE22</v>
      </c>
      <c r="B310" t="str">
        <f t="shared" si="97"/>
        <v>'uE22'</v>
      </c>
      <c r="C310" t="str">
        <f>单位属性!B318</f>
        <v>防具晋阶2</v>
      </c>
      <c r="D310">
        <f>ROUND(单位属性!D318,0)</f>
        <v>982</v>
      </c>
      <c r="E310">
        <f>ROUND(单位属性!E318,0)</f>
        <v>0</v>
      </c>
      <c r="F310">
        <f>ROUND(单位属性!F318,0)</f>
        <v>15</v>
      </c>
      <c r="G310">
        <f>ROUND(单位属性!G318,0)</f>
        <v>11</v>
      </c>
      <c r="H310">
        <f>ROUND(单位属性!H318,0)</f>
        <v>463968</v>
      </c>
      <c r="I310">
        <f>ROUND(单位属性!I318,0)</f>
        <v>0</v>
      </c>
      <c r="J310">
        <f>ROUND(单位属性!J318,0)</f>
        <v>0</v>
      </c>
      <c r="K310">
        <f>ROUND(单位属性!K318,0)</f>
        <v>0</v>
      </c>
      <c r="L310">
        <f>ROUND(单位属性!L318,0)</f>
        <v>0</v>
      </c>
      <c r="M310">
        <f>ROUND(单位属性!M318,0)</f>
        <v>10</v>
      </c>
      <c r="N310" t="str">
        <f t="shared" si="98"/>
        <v>InitTypeState1('uE22',982,0,15,11,463968,0,0,0,0,10)</v>
      </c>
      <c r="O310">
        <f>ROUND(单位属性!N318,0)</f>
        <v>0</v>
      </c>
      <c r="P310">
        <f>ROUND(单位属性!O318,0)</f>
        <v>0</v>
      </c>
      <c r="Q310">
        <f>ROUND(单位属性!P318,0)</f>
        <v>0</v>
      </c>
      <c r="R310">
        <f>ROUND(单位属性!Q318,0)</f>
        <v>0</v>
      </c>
      <c r="S310">
        <f>ROUND(单位属性!R318,0)</f>
        <v>0</v>
      </c>
      <c r="T310">
        <f>ROUND(单位属性!S318,0)</f>
        <v>0</v>
      </c>
      <c r="U310">
        <f>ROUND(单位属性!T318,0)</f>
        <v>0</v>
      </c>
      <c r="V310">
        <f>ROUND(单位属性!U318,0)</f>
        <v>0</v>
      </c>
      <c r="W310">
        <f>ROUND(单位属性!V318,0)</f>
        <v>0</v>
      </c>
      <c r="X310">
        <f>ROUND(单位属性!W318,0)</f>
        <v>0</v>
      </c>
      <c r="Y310" t="str">
        <f t="shared" si="99"/>
        <v>InitTypeState2('uE22',0,0,0,0,0,0,0,0,0,0)</v>
      </c>
      <c r="Z310">
        <f>ROUND(单位属性!X318,0)</f>
        <v>0</v>
      </c>
      <c r="AA310">
        <f>ROUND(单位属性!Y318,0)</f>
        <v>0</v>
      </c>
      <c r="AB310">
        <f>ROUND(单位属性!Z318,0)</f>
        <v>0</v>
      </c>
      <c r="AC310">
        <f>ROUND(单位属性!AA318,0)</f>
        <v>0</v>
      </c>
      <c r="AD310">
        <f>ROUND(单位属性!AB318,0)</f>
        <v>0</v>
      </c>
      <c r="AE310">
        <f>ROUND(单位属性!AC318,0)</f>
        <v>0</v>
      </c>
      <c r="AF310">
        <f>ROUND(单位属性!AD318,0)</f>
        <v>0</v>
      </c>
      <c r="AG310">
        <f>ROUND(单位属性!AE318,0)</f>
        <v>0</v>
      </c>
      <c r="AH310">
        <f>ROUND(单位属性!AF318,0)</f>
        <v>0</v>
      </c>
      <c r="AI310">
        <f>ROUND(单位属性!AG318,0)</f>
        <v>0</v>
      </c>
      <c r="AJ310" t="str">
        <f t="shared" si="100"/>
        <v>InitTypeState3('uE22',0,0,0,0,0,0,0,0,0,0)</v>
      </c>
      <c r="AK310">
        <f>ROUND(单位属性!AH318,0)</f>
        <v>0</v>
      </c>
      <c r="AL310">
        <f>ROUND(单位属性!AI318,0)</f>
        <v>0</v>
      </c>
      <c r="AM310">
        <f>ROUND(单位属性!AJ318,0)</f>
        <v>0</v>
      </c>
      <c r="AN310">
        <f>ROUND(单位属性!AK318,0)</f>
        <v>0</v>
      </c>
      <c r="AO310">
        <f>ROUND(单位属性!AL318,0)</f>
        <v>0</v>
      </c>
      <c r="AP310">
        <f>ROUND(单位属性!AM318,0)</f>
        <v>0</v>
      </c>
      <c r="AQ310">
        <f>ROUND(单位属性!AN318,0)</f>
        <v>0</v>
      </c>
      <c r="AR310">
        <f>ROUND(单位属性!AO318,0)</f>
        <v>0</v>
      </c>
      <c r="AS310">
        <f>ROUND(单位属性!AP318,0)</f>
        <v>0</v>
      </c>
      <c r="AT310">
        <f>ROUND(单位属性!AQ318,0)</f>
        <v>0</v>
      </c>
      <c r="AU310" t="str">
        <f t="shared" si="101"/>
        <v>InitTypeState4('uE22',0,0,0,0,0,0,0,0,0,0)</v>
      </c>
      <c r="AV310">
        <f>单位属性!AR318</f>
        <v>0</v>
      </c>
      <c r="AW310">
        <f>单位属性!AS318</f>
        <v>0</v>
      </c>
      <c r="AX310">
        <f>单位属性!AT318</f>
        <v>0</v>
      </c>
      <c r="AY310">
        <f>单位属性!AU318</f>
        <v>0</v>
      </c>
      <c r="AZ310">
        <f>单位属性!AV318</f>
        <v>0</v>
      </c>
      <c r="BA310">
        <f>单位属性!AW318</f>
        <v>0</v>
      </c>
      <c r="BB310">
        <f>单位属性!AX318</f>
        <v>0</v>
      </c>
      <c r="BC310">
        <f>单位属性!AY318</f>
        <v>0</v>
      </c>
      <c r="BD310">
        <f>单位属性!AZ318</f>
        <v>0</v>
      </c>
      <c r="BE310">
        <f>单位属性!BA318</f>
        <v>0</v>
      </c>
      <c r="BF310" t="str">
        <f t="shared" si="102"/>
        <v>InitTypeState5('uE22',0,0,0,0,0,0,0,0,0,0)</v>
      </c>
      <c r="BG310">
        <f>单位属性!BB318</f>
        <v>0</v>
      </c>
      <c r="BH310">
        <f>单位属性!BC318</f>
        <v>0</v>
      </c>
      <c r="BI310">
        <f>单位属性!BD318</f>
        <v>0</v>
      </c>
      <c r="BJ310">
        <f>单位属性!BE318</f>
        <v>0</v>
      </c>
      <c r="BK310">
        <f>单位属性!BF318</f>
        <v>0</v>
      </c>
      <c r="BL310">
        <f>单位属性!BG318</f>
        <v>0</v>
      </c>
      <c r="BM310">
        <f>单位属性!BH318</f>
        <v>0</v>
      </c>
      <c r="BN310">
        <f>单位属性!BI318</f>
        <v>0</v>
      </c>
      <c r="BO310">
        <f>单位属性!BJ318</f>
        <v>0</v>
      </c>
      <c r="BP310">
        <f>单位属性!BK318</f>
        <v>0</v>
      </c>
      <c r="BQ310" t="str">
        <f t="shared" si="103"/>
        <v>InitTypeState6('uE22',0,0,0,0,0,0,0,0,0,0)</v>
      </c>
      <c r="BR310">
        <f>单位属性!BL318</f>
        <v>0</v>
      </c>
      <c r="BS310">
        <f>单位属性!BM318</f>
        <v>0</v>
      </c>
      <c r="BT310">
        <f>单位属性!BN318</f>
        <v>0</v>
      </c>
      <c r="BU310">
        <f>单位属性!BO318</f>
        <v>0</v>
      </c>
      <c r="BV310">
        <f>单位属性!BP318</f>
        <v>0</v>
      </c>
      <c r="BW310">
        <f>单位属性!BQ318</f>
        <v>0</v>
      </c>
      <c r="BX310">
        <f>单位属性!BR318</f>
        <v>0</v>
      </c>
      <c r="BY310">
        <f>单位属性!BS318</f>
        <v>0</v>
      </c>
      <c r="BZ310">
        <f>单位属性!BT318</f>
        <v>0</v>
      </c>
      <c r="CA310">
        <f>单位属性!BU318</f>
        <v>0</v>
      </c>
      <c r="CB310" t="str">
        <f t="shared" si="104"/>
        <v>InitTypeState7('uE22',0,0,0,0,0,0,0,0,0,0)</v>
      </c>
      <c r="CC310" t="str">
        <f t="shared" si="105"/>
        <v>InitTypeState1('uE22',982,0,15,11,463968,0,0,0,0,10)</v>
      </c>
      <c r="CD310" t="str">
        <f t="shared" si="106"/>
        <v/>
      </c>
      <c r="CE310" t="str">
        <f t="shared" si="107"/>
        <v/>
      </c>
      <c r="CF310" t="str">
        <f t="shared" si="108"/>
        <v/>
      </c>
      <c r="CG310" t="str">
        <f t="shared" si="109"/>
        <v/>
      </c>
      <c r="CH310" t="str">
        <f t="shared" si="110"/>
        <v/>
      </c>
      <c r="CI310" t="str">
        <f t="shared" si="111"/>
        <v/>
      </c>
    </row>
    <row r="311" spans="1:87" ht="15.95" customHeight="1">
      <c r="A311" t="str">
        <f>单位属性!A319</f>
        <v>uE23</v>
      </c>
      <c r="B311" t="str">
        <f t="shared" si="97"/>
        <v>'uE23'</v>
      </c>
      <c r="C311" t="str">
        <f>单位属性!B319</f>
        <v>防具晋阶3</v>
      </c>
      <c r="D311">
        <f>ROUND(单位属性!D319,0)</f>
        <v>2981</v>
      </c>
      <c r="E311">
        <f>ROUND(单位属性!E319,0)</f>
        <v>0</v>
      </c>
      <c r="F311">
        <f>ROUND(单位属性!F319,0)</f>
        <v>40</v>
      </c>
      <c r="G311">
        <f>ROUND(单位属性!G319,0)</f>
        <v>30</v>
      </c>
      <c r="H311">
        <f>ROUND(单位属性!H319,0)</f>
        <v>2249280</v>
      </c>
      <c r="I311">
        <f>ROUND(单位属性!I319,0)</f>
        <v>0</v>
      </c>
      <c r="J311">
        <f>ROUND(单位属性!J319,0)</f>
        <v>0</v>
      </c>
      <c r="K311">
        <f>ROUND(单位属性!K319,0)</f>
        <v>0</v>
      </c>
      <c r="L311">
        <f>ROUND(单位属性!L319,0)</f>
        <v>0</v>
      </c>
      <c r="M311">
        <f>ROUND(单位属性!M319,0)</f>
        <v>10</v>
      </c>
      <c r="N311" t="str">
        <f t="shared" si="98"/>
        <v>InitTypeState1('uE23',2981,0,40,30,2249280,0,0,0,0,10)</v>
      </c>
      <c r="O311">
        <f>ROUND(单位属性!N319,0)</f>
        <v>0</v>
      </c>
      <c r="P311">
        <f>ROUND(单位属性!O319,0)</f>
        <v>0</v>
      </c>
      <c r="Q311">
        <f>ROUND(单位属性!P319,0)</f>
        <v>0</v>
      </c>
      <c r="R311">
        <f>ROUND(单位属性!Q319,0)</f>
        <v>0</v>
      </c>
      <c r="S311">
        <f>ROUND(单位属性!R319,0)</f>
        <v>0</v>
      </c>
      <c r="T311">
        <f>ROUND(单位属性!S319,0)</f>
        <v>0</v>
      </c>
      <c r="U311">
        <f>ROUND(单位属性!T319,0)</f>
        <v>0</v>
      </c>
      <c r="V311">
        <f>ROUND(单位属性!U319,0)</f>
        <v>0</v>
      </c>
      <c r="W311">
        <f>ROUND(单位属性!V319,0)</f>
        <v>0</v>
      </c>
      <c r="X311">
        <f>ROUND(单位属性!W319,0)</f>
        <v>0</v>
      </c>
      <c r="Y311" t="str">
        <f t="shared" si="99"/>
        <v>InitTypeState2('uE23',0,0,0,0,0,0,0,0,0,0)</v>
      </c>
      <c r="Z311">
        <f>ROUND(单位属性!X319,0)</f>
        <v>0</v>
      </c>
      <c r="AA311">
        <f>ROUND(单位属性!Y319,0)</f>
        <v>0</v>
      </c>
      <c r="AB311">
        <f>ROUND(单位属性!Z319,0)</f>
        <v>0</v>
      </c>
      <c r="AC311">
        <f>ROUND(单位属性!AA319,0)</f>
        <v>0</v>
      </c>
      <c r="AD311">
        <f>ROUND(单位属性!AB319,0)</f>
        <v>0</v>
      </c>
      <c r="AE311">
        <f>ROUND(单位属性!AC319,0)</f>
        <v>0</v>
      </c>
      <c r="AF311">
        <f>ROUND(单位属性!AD319,0)</f>
        <v>0</v>
      </c>
      <c r="AG311">
        <f>ROUND(单位属性!AE319,0)</f>
        <v>0</v>
      </c>
      <c r="AH311">
        <f>ROUND(单位属性!AF319,0)</f>
        <v>0</v>
      </c>
      <c r="AI311">
        <f>ROUND(单位属性!AG319,0)</f>
        <v>0</v>
      </c>
      <c r="AJ311" t="str">
        <f t="shared" si="100"/>
        <v>InitTypeState3('uE23',0,0,0,0,0,0,0,0,0,0)</v>
      </c>
      <c r="AK311">
        <f>ROUND(单位属性!AH319,0)</f>
        <v>0</v>
      </c>
      <c r="AL311">
        <f>ROUND(单位属性!AI319,0)</f>
        <v>0</v>
      </c>
      <c r="AM311">
        <f>ROUND(单位属性!AJ319,0)</f>
        <v>0</v>
      </c>
      <c r="AN311">
        <f>ROUND(单位属性!AK319,0)</f>
        <v>0</v>
      </c>
      <c r="AO311">
        <f>ROUND(单位属性!AL319,0)</f>
        <v>0</v>
      </c>
      <c r="AP311">
        <f>ROUND(单位属性!AM319,0)</f>
        <v>0</v>
      </c>
      <c r="AQ311">
        <f>ROUND(单位属性!AN319,0)</f>
        <v>0</v>
      </c>
      <c r="AR311">
        <f>ROUND(单位属性!AO319,0)</f>
        <v>0</v>
      </c>
      <c r="AS311">
        <f>ROUND(单位属性!AP319,0)</f>
        <v>0</v>
      </c>
      <c r="AT311">
        <f>ROUND(单位属性!AQ319,0)</f>
        <v>0</v>
      </c>
      <c r="AU311" t="str">
        <f t="shared" si="101"/>
        <v>InitTypeState4('uE23',0,0,0,0,0,0,0,0,0,0)</v>
      </c>
      <c r="AV311">
        <f>单位属性!AR319</f>
        <v>0</v>
      </c>
      <c r="AW311">
        <f>单位属性!AS319</f>
        <v>0</v>
      </c>
      <c r="AX311">
        <f>单位属性!AT319</f>
        <v>0</v>
      </c>
      <c r="AY311">
        <f>单位属性!AU319</f>
        <v>0</v>
      </c>
      <c r="AZ311">
        <f>单位属性!AV319</f>
        <v>0</v>
      </c>
      <c r="BA311">
        <f>单位属性!AW319</f>
        <v>0</v>
      </c>
      <c r="BB311">
        <f>单位属性!AX319</f>
        <v>0</v>
      </c>
      <c r="BC311">
        <f>单位属性!AY319</f>
        <v>0</v>
      </c>
      <c r="BD311">
        <f>单位属性!AZ319</f>
        <v>0</v>
      </c>
      <c r="BE311">
        <f>单位属性!BA319</f>
        <v>0</v>
      </c>
      <c r="BF311" t="str">
        <f t="shared" si="102"/>
        <v>InitTypeState5('uE23',0,0,0,0,0,0,0,0,0,0)</v>
      </c>
      <c r="BG311">
        <f>单位属性!BB319</f>
        <v>0</v>
      </c>
      <c r="BH311">
        <f>单位属性!BC319</f>
        <v>0</v>
      </c>
      <c r="BI311">
        <f>单位属性!BD319</f>
        <v>0</v>
      </c>
      <c r="BJ311">
        <f>单位属性!BE319</f>
        <v>0</v>
      </c>
      <c r="BK311">
        <f>单位属性!BF319</f>
        <v>0</v>
      </c>
      <c r="BL311">
        <f>单位属性!BG319</f>
        <v>0</v>
      </c>
      <c r="BM311">
        <f>单位属性!BH319</f>
        <v>0</v>
      </c>
      <c r="BN311">
        <f>单位属性!BI319</f>
        <v>0</v>
      </c>
      <c r="BO311">
        <f>单位属性!BJ319</f>
        <v>0</v>
      </c>
      <c r="BP311">
        <f>单位属性!BK319</f>
        <v>0</v>
      </c>
      <c r="BQ311" t="str">
        <f t="shared" si="103"/>
        <v>InitTypeState6('uE23',0,0,0,0,0,0,0,0,0,0)</v>
      </c>
      <c r="BR311">
        <f>单位属性!BL319</f>
        <v>0</v>
      </c>
      <c r="BS311">
        <f>单位属性!BM319</f>
        <v>0</v>
      </c>
      <c r="BT311">
        <f>单位属性!BN319</f>
        <v>0</v>
      </c>
      <c r="BU311">
        <f>单位属性!BO319</f>
        <v>0</v>
      </c>
      <c r="BV311">
        <f>单位属性!BP319</f>
        <v>0</v>
      </c>
      <c r="BW311">
        <f>单位属性!BQ319</f>
        <v>0</v>
      </c>
      <c r="BX311">
        <f>单位属性!BR319</f>
        <v>0</v>
      </c>
      <c r="BY311">
        <f>单位属性!BS319</f>
        <v>0</v>
      </c>
      <c r="BZ311">
        <f>单位属性!BT319</f>
        <v>0</v>
      </c>
      <c r="CA311">
        <f>单位属性!BU319</f>
        <v>0</v>
      </c>
      <c r="CB311" t="str">
        <f t="shared" si="104"/>
        <v>InitTypeState7('uE23',0,0,0,0,0,0,0,0,0,0)</v>
      </c>
      <c r="CC311" t="str">
        <f t="shared" si="105"/>
        <v>InitTypeState1('uE23',2981,0,40,30,2249280,0,0,0,0,10)</v>
      </c>
      <c r="CD311" t="str">
        <f t="shared" si="106"/>
        <v/>
      </c>
      <c r="CE311" t="str">
        <f t="shared" si="107"/>
        <v/>
      </c>
      <c r="CF311" t="str">
        <f t="shared" si="108"/>
        <v/>
      </c>
      <c r="CG311" t="str">
        <f t="shared" si="109"/>
        <v/>
      </c>
      <c r="CH311" t="str">
        <f t="shared" si="110"/>
        <v/>
      </c>
      <c r="CI311" t="str">
        <f t="shared" si="111"/>
        <v/>
      </c>
    </row>
    <row r="312" spans="1:87" ht="15.95" customHeight="1">
      <c r="A312" t="str">
        <f>单位属性!A320</f>
        <v>uE24</v>
      </c>
      <c r="B312" t="str">
        <f t="shared" si="97"/>
        <v>'uE24'</v>
      </c>
      <c r="C312" t="str">
        <f>单位属性!B320</f>
        <v>防具晋阶4</v>
      </c>
      <c r="D312">
        <f>ROUND(单位属性!D320,0)</f>
        <v>6329</v>
      </c>
      <c r="E312">
        <f>ROUND(单位属性!E320,0)</f>
        <v>0</v>
      </c>
      <c r="F312">
        <f>ROUND(单位属性!F320,0)</f>
        <v>60</v>
      </c>
      <c r="G312">
        <f>ROUND(单位属性!G320,0)</f>
        <v>45</v>
      </c>
      <c r="H312">
        <f>ROUND(单位属性!H320,0)</f>
        <v>73800000</v>
      </c>
      <c r="I312">
        <f>ROUND(单位属性!I320,0)</f>
        <v>0</v>
      </c>
      <c r="J312">
        <f>ROUND(单位属性!J320,0)</f>
        <v>0</v>
      </c>
      <c r="K312">
        <f>ROUND(单位属性!K320,0)</f>
        <v>0</v>
      </c>
      <c r="L312">
        <f>ROUND(单位属性!L320,0)</f>
        <v>0</v>
      </c>
      <c r="M312">
        <f>ROUND(单位属性!M320,0)</f>
        <v>10</v>
      </c>
      <c r="N312" t="str">
        <f t="shared" si="98"/>
        <v>InitTypeState1('uE24',6329,0,60,45,73800000,0,0,0,0,10)</v>
      </c>
      <c r="O312">
        <f>ROUND(单位属性!N320,0)</f>
        <v>0</v>
      </c>
      <c r="P312">
        <f>ROUND(单位属性!O320,0)</f>
        <v>0</v>
      </c>
      <c r="Q312">
        <f>ROUND(单位属性!P320,0)</f>
        <v>0</v>
      </c>
      <c r="R312">
        <f>ROUND(单位属性!Q320,0)</f>
        <v>0</v>
      </c>
      <c r="S312">
        <f>ROUND(单位属性!R320,0)</f>
        <v>0</v>
      </c>
      <c r="T312">
        <f>ROUND(单位属性!S320,0)</f>
        <v>0</v>
      </c>
      <c r="U312">
        <f>ROUND(单位属性!T320,0)</f>
        <v>0</v>
      </c>
      <c r="V312">
        <f>ROUND(单位属性!U320,0)</f>
        <v>0</v>
      </c>
      <c r="W312">
        <f>ROUND(单位属性!V320,0)</f>
        <v>0</v>
      </c>
      <c r="X312">
        <f>ROUND(单位属性!W320,0)</f>
        <v>0</v>
      </c>
      <c r="Y312" t="str">
        <f t="shared" si="99"/>
        <v>InitTypeState2('uE24',0,0,0,0,0,0,0,0,0,0)</v>
      </c>
      <c r="Z312">
        <f>ROUND(单位属性!X320,0)</f>
        <v>0</v>
      </c>
      <c r="AA312">
        <f>ROUND(单位属性!Y320,0)</f>
        <v>0</v>
      </c>
      <c r="AB312">
        <f>ROUND(单位属性!Z320,0)</f>
        <v>0</v>
      </c>
      <c r="AC312">
        <f>ROUND(单位属性!AA320,0)</f>
        <v>0</v>
      </c>
      <c r="AD312">
        <f>ROUND(单位属性!AB320,0)</f>
        <v>0</v>
      </c>
      <c r="AE312">
        <f>ROUND(单位属性!AC320,0)</f>
        <v>0</v>
      </c>
      <c r="AF312">
        <f>ROUND(单位属性!AD320,0)</f>
        <v>0</v>
      </c>
      <c r="AG312">
        <f>ROUND(单位属性!AE320,0)</f>
        <v>0</v>
      </c>
      <c r="AH312">
        <f>ROUND(单位属性!AF320,0)</f>
        <v>0</v>
      </c>
      <c r="AI312">
        <f>ROUND(单位属性!AG320,0)</f>
        <v>0</v>
      </c>
      <c r="AJ312" t="str">
        <f t="shared" si="100"/>
        <v>InitTypeState3('uE24',0,0,0,0,0,0,0,0,0,0)</v>
      </c>
      <c r="AK312">
        <f>ROUND(单位属性!AH320,0)</f>
        <v>0</v>
      </c>
      <c r="AL312">
        <f>ROUND(单位属性!AI320,0)</f>
        <v>0</v>
      </c>
      <c r="AM312">
        <f>ROUND(单位属性!AJ320,0)</f>
        <v>0</v>
      </c>
      <c r="AN312">
        <f>ROUND(单位属性!AK320,0)</f>
        <v>0</v>
      </c>
      <c r="AO312">
        <f>ROUND(单位属性!AL320,0)</f>
        <v>0</v>
      </c>
      <c r="AP312">
        <f>ROUND(单位属性!AM320,0)</f>
        <v>0</v>
      </c>
      <c r="AQ312">
        <f>ROUND(单位属性!AN320,0)</f>
        <v>0</v>
      </c>
      <c r="AR312">
        <f>ROUND(单位属性!AO320,0)</f>
        <v>0</v>
      </c>
      <c r="AS312">
        <f>ROUND(单位属性!AP320,0)</f>
        <v>0</v>
      </c>
      <c r="AT312">
        <f>ROUND(单位属性!AQ320,0)</f>
        <v>0</v>
      </c>
      <c r="AU312" t="str">
        <f t="shared" si="101"/>
        <v>InitTypeState4('uE24',0,0,0,0,0,0,0,0,0,0)</v>
      </c>
      <c r="AV312">
        <f>单位属性!AR320</f>
        <v>0</v>
      </c>
      <c r="AW312">
        <f>单位属性!AS320</f>
        <v>0</v>
      </c>
      <c r="AX312">
        <f>单位属性!AT320</f>
        <v>0</v>
      </c>
      <c r="AY312">
        <f>单位属性!AU320</f>
        <v>0</v>
      </c>
      <c r="AZ312">
        <f>单位属性!AV320</f>
        <v>0</v>
      </c>
      <c r="BA312">
        <f>单位属性!AW320</f>
        <v>0</v>
      </c>
      <c r="BB312">
        <f>单位属性!AX320</f>
        <v>0</v>
      </c>
      <c r="BC312">
        <f>单位属性!AY320</f>
        <v>0</v>
      </c>
      <c r="BD312">
        <f>单位属性!AZ320</f>
        <v>0</v>
      </c>
      <c r="BE312">
        <f>单位属性!BA320</f>
        <v>0</v>
      </c>
      <c r="BF312" t="str">
        <f t="shared" si="102"/>
        <v>InitTypeState5('uE24',0,0,0,0,0,0,0,0,0,0)</v>
      </c>
      <c r="BG312">
        <f>单位属性!BB320</f>
        <v>0</v>
      </c>
      <c r="BH312">
        <f>单位属性!BC320</f>
        <v>0</v>
      </c>
      <c r="BI312">
        <f>单位属性!BD320</f>
        <v>0</v>
      </c>
      <c r="BJ312">
        <f>单位属性!BE320</f>
        <v>0</v>
      </c>
      <c r="BK312">
        <f>单位属性!BF320</f>
        <v>0</v>
      </c>
      <c r="BL312">
        <f>单位属性!BG320</f>
        <v>0</v>
      </c>
      <c r="BM312">
        <f>单位属性!BH320</f>
        <v>0</v>
      </c>
      <c r="BN312">
        <f>单位属性!BI320</f>
        <v>0</v>
      </c>
      <c r="BO312">
        <f>单位属性!BJ320</f>
        <v>0</v>
      </c>
      <c r="BP312">
        <f>单位属性!BK320</f>
        <v>0</v>
      </c>
      <c r="BQ312" t="str">
        <f t="shared" si="103"/>
        <v>InitTypeState6('uE24',0,0,0,0,0,0,0,0,0,0)</v>
      </c>
      <c r="BR312">
        <f>单位属性!BL320</f>
        <v>0</v>
      </c>
      <c r="BS312">
        <f>单位属性!BM320</f>
        <v>0</v>
      </c>
      <c r="BT312">
        <f>单位属性!BN320</f>
        <v>0</v>
      </c>
      <c r="BU312">
        <f>单位属性!BO320</f>
        <v>0</v>
      </c>
      <c r="BV312">
        <f>单位属性!BP320</f>
        <v>0</v>
      </c>
      <c r="BW312">
        <f>单位属性!BQ320</f>
        <v>0</v>
      </c>
      <c r="BX312">
        <f>单位属性!BR320</f>
        <v>0</v>
      </c>
      <c r="BY312">
        <f>单位属性!BS320</f>
        <v>0</v>
      </c>
      <c r="BZ312">
        <f>单位属性!BT320</f>
        <v>0</v>
      </c>
      <c r="CA312">
        <f>单位属性!BU320</f>
        <v>0</v>
      </c>
      <c r="CB312" t="str">
        <f t="shared" si="104"/>
        <v>InitTypeState7('uE24',0,0,0,0,0,0,0,0,0,0)</v>
      </c>
      <c r="CC312" t="str">
        <f t="shared" si="105"/>
        <v>InitTypeState1('uE24',6329,0,60,45,73800000,0,0,0,0,10)</v>
      </c>
      <c r="CD312" t="str">
        <f t="shared" si="106"/>
        <v/>
      </c>
      <c r="CE312" t="str">
        <f t="shared" si="107"/>
        <v/>
      </c>
      <c r="CF312" t="str">
        <f t="shared" si="108"/>
        <v/>
      </c>
      <c r="CG312" t="str">
        <f t="shared" si="109"/>
        <v/>
      </c>
      <c r="CH312" t="str">
        <f t="shared" si="110"/>
        <v/>
      </c>
      <c r="CI312" t="str">
        <f t="shared" si="111"/>
        <v/>
      </c>
    </row>
    <row r="313" spans="1:87" ht="15.95" customHeight="1">
      <c r="A313" t="str">
        <f>单位属性!A321</f>
        <v>md09</v>
      </c>
      <c r="B313" t="str">
        <f t="shared" si="97"/>
        <v>'md09'</v>
      </c>
      <c r="C313" t="str">
        <f>单位属性!B321</f>
        <v>时渊读取属性</v>
      </c>
      <c r="D313">
        <f>ROUND(单位属性!D321,0)</f>
        <v>4800</v>
      </c>
      <c r="E313">
        <f>ROUND(单位属性!E321,0)</f>
        <v>0</v>
      </c>
      <c r="F313">
        <f>ROUND(单位属性!F321,0)</f>
        <v>42</v>
      </c>
      <c r="G313">
        <f>ROUND(单位属性!G321,0)</f>
        <v>32</v>
      </c>
      <c r="H313">
        <f>ROUND(单位属性!H321,0)</f>
        <v>3172608</v>
      </c>
      <c r="I313">
        <f>ROUND(单位属性!I321,0)</f>
        <v>0</v>
      </c>
      <c r="J313">
        <f>ROUND(单位属性!J321,0)</f>
        <v>0</v>
      </c>
      <c r="K313">
        <f>ROUND(单位属性!K321,0)</f>
        <v>0</v>
      </c>
      <c r="L313">
        <f>ROUND(单位属性!L321,0)</f>
        <v>0</v>
      </c>
      <c r="M313">
        <f>ROUND(单位属性!M321,0)</f>
        <v>10</v>
      </c>
      <c r="N313" t="str">
        <f t="shared" si="98"/>
        <v>InitTypeState1('md09',4800,0,42,32,3172608,0,0,0,0,10)</v>
      </c>
      <c r="O313">
        <f>ROUND(单位属性!N321,0)</f>
        <v>0</v>
      </c>
      <c r="P313">
        <f>ROUND(单位属性!O321,0)</f>
        <v>0</v>
      </c>
      <c r="Q313">
        <f>ROUND(单位属性!P321,0)</f>
        <v>0</v>
      </c>
      <c r="R313">
        <f>ROUND(单位属性!Q321,0)</f>
        <v>0</v>
      </c>
      <c r="S313">
        <f>ROUND(单位属性!R321,0)</f>
        <v>0</v>
      </c>
      <c r="T313">
        <f>ROUND(单位属性!S321,0)</f>
        <v>0</v>
      </c>
      <c r="U313">
        <f>ROUND(单位属性!T321,0)</f>
        <v>0</v>
      </c>
      <c r="V313">
        <f>ROUND(单位属性!U321,0)</f>
        <v>0</v>
      </c>
      <c r="W313">
        <f>ROUND(单位属性!V321,0)</f>
        <v>0</v>
      </c>
      <c r="X313">
        <f>ROUND(单位属性!W321,0)</f>
        <v>0</v>
      </c>
      <c r="Y313" t="str">
        <f t="shared" si="99"/>
        <v>InitTypeState2('md09',0,0,0,0,0,0,0,0,0,0)</v>
      </c>
      <c r="Z313">
        <f>ROUND(单位属性!X321,0)</f>
        <v>0</v>
      </c>
      <c r="AA313">
        <f>ROUND(单位属性!Y321,0)</f>
        <v>0</v>
      </c>
      <c r="AB313">
        <f>ROUND(单位属性!Z321,0)</f>
        <v>0</v>
      </c>
      <c r="AC313">
        <f>ROUND(单位属性!AA321,0)</f>
        <v>0</v>
      </c>
      <c r="AD313">
        <f>ROUND(单位属性!AB321,0)</f>
        <v>0</v>
      </c>
      <c r="AE313">
        <f>ROUND(单位属性!AC321,0)</f>
        <v>0</v>
      </c>
      <c r="AF313">
        <f>ROUND(单位属性!AD321,0)</f>
        <v>0</v>
      </c>
      <c r="AG313">
        <f>ROUND(单位属性!AE321,0)</f>
        <v>0</v>
      </c>
      <c r="AH313">
        <f>ROUND(单位属性!AF321,0)</f>
        <v>0</v>
      </c>
      <c r="AI313">
        <f>ROUND(单位属性!AG321,0)</f>
        <v>0</v>
      </c>
      <c r="AJ313" t="str">
        <f t="shared" si="100"/>
        <v>InitTypeState3('md09',0,0,0,0,0,0,0,0,0,0)</v>
      </c>
      <c r="AK313">
        <f>ROUND(单位属性!AH321,0)</f>
        <v>0</v>
      </c>
      <c r="AL313">
        <f>ROUND(单位属性!AI321,0)</f>
        <v>0</v>
      </c>
      <c r="AM313">
        <f>ROUND(单位属性!AJ321,0)</f>
        <v>0</v>
      </c>
      <c r="AN313">
        <f>ROUND(单位属性!AK321,0)</f>
        <v>0</v>
      </c>
      <c r="AO313">
        <f>ROUND(单位属性!AL321,0)</f>
        <v>0</v>
      </c>
      <c r="AP313">
        <f>ROUND(单位属性!AM321,0)</f>
        <v>0</v>
      </c>
      <c r="AQ313">
        <f>ROUND(单位属性!AN321,0)</f>
        <v>0</v>
      </c>
      <c r="AR313">
        <f>ROUND(单位属性!AO321,0)</f>
        <v>0</v>
      </c>
      <c r="AS313">
        <f>ROUND(单位属性!AP321,0)</f>
        <v>0</v>
      </c>
      <c r="AT313">
        <f>ROUND(单位属性!AQ321,0)</f>
        <v>0</v>
      </c>
      <c r="AU313" t="str">
        <f t="shared" si="101"/>
        <v>InitTypeState4('md09',0,0,0,0,0,0,0,0,0,0)</v>
      </c>
      <c r="AV313">
        <f>单位属性!AR321</f>
        <v>0</v>
      </c>
      <c r="AW313">
        <f>单位属性!AS321</f>
        <v>0</v>
      </c>
      <c r="AX313">
        <f>单位属性!AT321</f>
        <v>0</v>
      </c>
      <c r="AY313">
        <f>单位属性!AU321</f>
        <v>0</v>
      </c>
      <c r="AZ313">
        <f>单位属性!AV321</f>
        <v>0</v>
      </c>
      <c r="BA313">
        <f>单位属性!AW321</f>
        <v>0</v>
      </c>
      <c r="BB313">
        <f>单位属性!AX321</f>
        <v>0</v>
      </c>
      <c r="BC313">
        <f>单位属性!AY321</f>
        <v>0</v>
      </c>
      <c r="BD313">
        <f>单位属性!AZ321</f>
        <v>0</v>
      </c>
      <c r="BE313">
        <f>单位属性!BA321</f>
        <v>0</v>
      </c>
      <c r="BF313" t="str">
        <f t="shared" si="102"/>
        <v>InitTypeState5('md09',0,0,0,0,0,0,0,0,0,0)</v>
      </c>
      <c r="BG313">
        <f>单位属性!BB321</f>
        <v>0</v>
      </c>
      <c r="BH313">
        <f>单位属性!BC321</f>
        <v>0</v>
      </c>
      <c r="BI313">
        <f>单位属性!BD321</f>
        <v>0</v>
      </c>
      <c r="BJ313">
        <f>单位属性!BE321</f>
        <v>0</v>
      </c>
      <c r="BK313">
        <f>单位属性!BF321</f>
        <v>0</v>
      </c>
      <c r="BL313">
        <f>单位属性!BG321</f>
        <v>0</v>
      </c>
      <c r="BM313">
        <f>单位属性!BH321</f>
        <v>0</v>
      </c>
      <c r="BN313">
        <f>单位属性!BI321</f>
        <v>0</v>
      </c>
      <c r="BO313">
        <f>单位属性!BJ321</f>
        <v>0</v>
      </c>
      <c r="BP313">
        <f>单位属性!BK321</f>
        <v>0</v>
      </c>
      <c r="BQ313" t="str">
        <f t="shared" si="103"/>
        <v>InitTypeState6('md09',0,0,0,0,0,0,0,0,0,0)</v>
      </c>
      <c r="BR313">
        <f>单位属性!BL321</f>
        <v>0</v>
      </c>
      <c r="BS313">
        <f>单位属性!BM321</f>
        <v>0</v>
      </c>
      <c r="BT313">
        <f>单位属性!BN321</f>
        <v>0</v>
      </c>
      <c r="BU313">
        <f>单位属性!BO321</f>
        <v>0</v>
      </c>
      <c r="BV313">
        <f>单位属性!BP321</f>
        <v>0</v>
      </c>
      <c r="BW313">
        <f>单位属性!BQ321</f>
        <v>0</v>
      </c>
      <c r="BX313">
        <f>单位属性!BR321</f>
        <v>0</v>
      </c>
      <c r="BY313">
        <f>单位属性!BS321</f>
        <v>0</v>
      </c>
      <c r="BZ313">
        <f>单位属性!BT321</f>
        <v>0</v>
      </c>
      <c r="CA313">
        <f>单位属性!BU321</f>
        <v>0</v>
      </c>
      <c r="CB313" t="str">
        <f t="shared" si="104"/>
        <v>InitTypeState7('md09',0,0,0,0,0,0,0,0,0,0)</v>
      </c>
      <c r="CC313" t="str">
        <f t="shared" si="105"/>
        <v>InitTypeState1('md09',4800,0,42,32,3172608,0,0,0,0,10)</v>
      </c>
      <c r="CD313" t="str">
        <f t="shared" si="106"/>
        <v/>
      </c>
      <c r="CE313" t="str">
        <f t="shared" si="107"/>
        <v/>
      </c>
      <c r="CF313" t="str">
        <f t="shared" si="108"/>
        <v/>
      </c>
      <c r="CG313" t="str">
        <f t="shared" si="109"/>
        <v/>
      </c>
      <c r="CH313" t="str">
        <f t="shared" si="110"/>
        <v/>
      </c>
      <c r="CI313" t="str">
        <f t="shared" si="111"/>
        <v/>
      </c>
    </row>
    <row r="314" spans="1:87" ht="15.95" customHeight="1">
      <c r="A314" t="str">
        <f>单位属性!A322</f>
        <v>uf10</v>
      </c>
      <c r="B314" t="str">
        <f t="shared" si="97"/>
        <v>'uf10'</v>
      </c>
      <c r="C314" t="str">
        <f>单位属性!B322</f>
        <v>护冢小妖</v>
      </c>
      <c r="D314">
        <f>ROUND(单位属性!D322,0)</f>
        <v>40</v>
      </c>
      <c r="E314">
        <f>ROUND(单位属性!E322,0)</f>
        <v>0</v>
      </c>
      <c r="F314">
        <f>ROUND(单位属性!F322,0)</f>
        <v>6</v>
      </c>
      <c r="G314">
        <f>ROUND(单位属性!G322,0)</f>
        <v>5</v>
      </c>
      <c r="H314">
        <f>ROUND(单位属性!H322,0)</f>
        <v>21360</v>
      </c>
      <c r="I314">
        <f>ROUND(单位属性!I322,0)</f>
        <v>0</v>
      </c>
      <c r="J314">
        <f>ROUND(单位属性!J322,0)</f>
        <v>0</v>
      </c>
      <c r="K314">
        <f>ROUND(单位属性!K322,0)</f>
        <v>0</v>
      </c>
      <c r="L314">
        <f>ROUND(单位属性!L322,0)</f>
        <v>0</v>
      </c>
      <c r="M314">
        <f>ROUND(单位属性!M322,0)</f>
        <v>10</v>
      </c>
      <c r="N314" t="str">
        <f t="shared" si="98"/>
        <v>InitTypeState1('uf10',40,0,6,5,21360,0,0,0,0,10)</v>
      </c>
      <c r="O314">
        <f>ROUND(单位属性!N322,0)</f>
        <v>0</v>
      </c>
      <c r="P314">
        <f>ROUND(单位属性!O322,0)</f>
        <v>0</v>
      </c>
      <c r="Q314">
        <f>ROUND(单位属性!P322,0)</f>
        <v>0</v>
      </c>
      <c r="R314">
        <f>ROUND(单位属性!Q322,0)</f>
        <v>0</v>
      </c>
      <c r="S314">
        <f>ROUND(单位属性!R322,0)</f>
        <v>0</v>
      </c>
      <c r="T314">
        <f>ROUND(单位属性!S322,0)</f>
        <v>0</v>
      </c>
      <c r="U314">
        <f>ROUND(单位属性!T322,0)</f>
        <v>0</v>
      </c>
      <c r="V314">
        <f>ROUND(单位属性!U322,0)</f>
        <v>0</v>
      </c>
      <c r="W314">
        <f>ROUND(单位属性!V322,0)</f>
        <v>0</v>
      </c>
      <c r="X314">
        <f>ROUND(单位属性!W322,0)</f>
        <v>0</v>
      </c>
      <c r="Y314" t="str">
        <f t="shared" si="99"/>
        <v>InitTypeState2('uf10',0,0,0,0,0,0,0,0,0,0)</v>
      </c>
      <c r="Z314">
        <f>ROUND(单位属性!X322,0)</f>
        <v>0</v>
      </c>
      <c r="AA314">
        <f>ROUND(单位属性!Y322,0)</f>
        <v>0</v>
      </c>
      <c r="AB314">
        <f>ROUND(单位属性!Z322,0)</f>
        <v>0</v>
      </c>
      <c r="AC314">
        <f>ROUND(单位属性!AA322,0)</f>
        <v>0</v>
      </c>
      <c r="AD314">
        <f>ROUND(单位属性!AB322,0)</f>
        <v>0</v>
      </c>
      <c r="AE314">
        <f>ROUND(单位属性!AC322,0)</f>
        <v>0</v>
      </c>
      <c r="AF314">
        <f>ROUND(单位属性!AD322,0)</f>
        <v>0</v>
      </c>
      <c r="AG314">
        <f>ROUND(单位属性!AE322,0)</f>
        <v>0</v>
      </c>
      <c r="AH314">
        <f>ROUND(单位属性!AF322,0)</f>
        <v>0</v>
      </c>
      <c r="AI314">
        <f>ROUND(单位属性!AG322,0)</f>
        <v>0</v>
      </c>
      <c r="AJ314" t="str">
        <f t="shared" si="100"/>
        <v>InitTypeState3('uf10',0,0,0,0,0,0,0,0,0,0)</v>
      </c>
      <c r="AK314">
        <f>ROUND(单位属性!AH322,0)</f>
        <v>0</v>
      </c>
      <c r="AL314">
        <f>ROUND(单位属性!AI322,0)</f>
        <v>0</v>
      </c>
      <c r="AM314">
        <f>ROUND(单位属性!AJ322,0)</f>
        <v>0</v>
      </c>
      <c r="AN314">
        <f>ROUND(单位属性!AK322,0)</f>
        <v>0</v>
      </c>
      <c r="AO314">
        <f>ROUND(单位属性!AL322,0)</f>
        <v>0</v>
      </c>
      <c r="AP314">
        <f>ROUND(单位属性!AM322,0)</f>
        <v>0</v>
      </c>
      <c r="AQ314">
        <f>ROUND(单位属性!AN322,0)</f>
        <v>0</v>
      </c>
      <c r="AR314">
        <f>ROUND(单位属性!AO322,0)</f>
        <v>0</v>
      </c>
      <c r="AS314">
        <f>ROUND(单位属性!AP322,0)</f>
        <v>0</v>
      </c>
      <c r="AT314">
        <f>ROUND(单位属性!AQ322,0)</f>
        <v>0</v>
      </c>
      <c r="AU314" t="str">
        <f t="shared" si="101"/>
        <v>InitTypeState4('uf10',0,0,0,0,0,0,0,0,0,0)</v>
      </c>
      <c r="AV314">
        <f>单位属性!AR322</f>
        <v>0</v>
      </c>
      <c r="AW314">
        <f>单位属性!AS322</f>
        <v>0</v>
      </c>
      <c r="AX314">
        <f>单位属性!AT322</f>
        <v>0</v>
      </c>
      <c r="AY314">
        <f>单位属性!AU322</f>
        <v>0</v>
      </c>
      <c r="AZ314">
        <f>单位属性!AV322</f>
        <v>0</v>
      </c>
      <c r="BA314">
        <f>单位属性!AW322</f>
        <v>0</v>
      </c>
      <c r="BB314">
        <f>单位属性!AX322</f>
        <v>0</v>
      </c>
      <c r="BC314">
        <f>单位属性!AY322</f>
        <v>0</v>
      </c>
      <c r="BD314">
        <f>单位属性!AZ322</f>
        <v>0</v>
      </c>
      <c r="BE314">
        <f>单位属性!BA322</f>
        <v>0</v>
      </c>
      <c r="BF314" t="str">
        <f t="shared" si="102"/>
        <v>InitTypeState5('uf10',0,0,0,0,0,0,0,0,0,0)</v>
      </c>
      <c r="BG314">
        <f>单位属性!BB322</f>
        <v>0</v>
      </c>
      <c r="BH314">
        <f>单位属性!BC322</f>
        <v>0</v>
      </c>
      <c r="BI314">
        <f>单位属性!BD322</f>
        <v>0</v>
      </c>
      <c r="BJ314">
        <f>单位属性!BE322</f>
        <v>0</v>
      </c>
      <c r="BK314">
        <f>单位属性!BF322</f>
        <v>0</v>
      </c>
      <c r="BL314">
        <f>单位属性!BG322</f>
        <v>0</v>
      </c>
      <c r="BM314">
        <f>单位属性!BH322</f>
        <v>0</v>
      </c>
      <c r="BN314">
        <f>单位属性!BI322</f>
        <v>0</v>
      </c>
      <c r="BO314">
        <f>单位属性!BJ322</f>
        <v>0</v>
      </c>
      <c r="BP314">
        <f>单位属性!BK322</f>
        <v>0</v>
      </c>
      <c r="BQ314" t="str">
        <f t="shared" si="103"/>
        <v>InitTypeState6('uf10',0,0,0,0,0,0,0,0,0,0)</v>
      </c>
      <c r="BR314">
        <f>单位属性!BL322</f>
        <v>0</v>
      </c>
      <c r="BS314">
        <f>单位属性!BM322</f>
        <v>0</v>
      </c>
      <c r="BT314">
        <f>单位属性!BN322</f>
        <v>0</v>
      </c>
      <c r="BU314">
        <f>单位属性!BO322</f>
        <v>0</v>
      </c>
      <c r="BV314">
        <f>单位属性!BP322</f>
        <v>0</v>
      </c>
      <c r="BW314">
        <f>单位属性!BQ322</f>
        <v>0</v>
      </c>
      <c r="BX314">
        <f>单位属性!BR322</f>
        <v>0</v>
      </c>
      <c r="BY314">
        <f>单位属性!BS322</f>
        <v>0</v>
      </c>
      <c r="BZ314">
        <f>单位属性!BT322</f>
        <v>0</v>
      </c>
      <c r="CA314">
        <f>单位属性!BU322</f>
        <v>0</v>
      </c>
      <c r="CB314" t="str">
        <f t="shared" si="104"/>
        <v>InitTypeState7('uf10',0,0,0,0,0,0,0,0,0,0)</v>
      </c>
      <c r="CC314" t="str">
        <f t="shared" si="105"/>
        <v>InitTypeState1('uf10',40,0,6,5,21360,0,0,0,0,10)</v>
      </c>
      <c r="CD314" t="str">
        <f t="shared" si="106"/>
        <v/>
      </c>
      <c r="CE314" t="str">
        <f t="shared" si="107"/>
        <v/>
      </c>
      <c r="CF314" t="str">
        <f t="shared" si="108"/>
        <v/>
      </c>
      <c r="CG314" t="str">
        <f t="shared" si="109"/>
        <v/>
      </c>
      <c r="CH314" t="str">
        <f t="shared" si="110"/>
        <v/>
      </c>
      <c r="CI314" t="str">
        <f t="shared" si="111"/>
        <v/>
      </c>
    </row>
    <row r="315" spans="1:87" ht="15.95" customHeight="1">
      <c r="A315" t="str">
        <f>单位属性!A323</f>
        <v>uf11</v>
      </c>
      <c r="B315" t="str">
        <f t="shared" si="97"/>
        <v>'uf11'</v>
      </c>
      <c r="C315" t="str">
        <f>单位属性!B323</f>
        <v>剑灵</v>
      </c>
      <c r="D315">
        <f>ROUND(单位属性!D323,0)</f>
        <v>160</v>
      </c>
      <c r="E315">
        <f>ROUND(单位属性!E323,0)</f>
        <v>0</v>
      </c>
      <c r="F315">
        <f>ROUND(单位属性!F323,0)</f>
        <v>6</v>
      </c>
      <c r="G315">
        <f>ROUND(单位属性!G323,0)</f>
        <v>5</v>
      </c>
      <c r="H315">
        <f>ROUND(单位属性!H323,0)</f>
        <v>170880</v>
      </c>
      <c r="I315">
        <f>ROUND(单位属性!I323,0)</f>
        <v>0</v>
      </c>
      <c r="J315">
        <f>ROUND(单位属性!J323,0)</f>
        <v>0</v>
      </c>
      <c r="K315">
        <f>ROUND(单位属性!K323,0)</f>
        <v>0</v>
      </c>
      <c r="L315">
        <f>ROUND(单位属性!L323,0)</f>
        <v>0</v>
      </c>
      <c r="M315">
        <f>ROUND(单位属性!M323,0)</f>
        <v>10</v>
      </c>
      <c r="N315" t="str">
        <f t="shared" si="98"/>
        <v>InitTypeState1('uf11',160,0,6,5,170880,0,0,0,0,10)</v>
      </c>
      <c r="O315">
        <f>ROUND(单位属性!N323,0)</f>
        <v>0</v>
      </c>
      <c r="P315">
        <f>ROUND(单位属性!O323,0)</f>
        <v>0</v>
      </c>
      <c r="Q315">
        <f>ROUND(单位属性!P323,0)</f>
        <v>0</v>
      </c>
      <c r="R315">
        <f>ROUND(单位属性!Q323,0)</f>
        <v>0</v>
      </c>
      <c r="S315">
        <f>ROUND(单位属性!R323,0)</f>
        <v>0</v>
      </c>
      <c r="T315">
        <f>ROUND(单位属性!S323,0)</f>
        <v>0</v>
      </c>
      <c r="U315">
        <f>ROUND(单位属性!T323,0)</f>
        <v>0</v>
      </c>
      <c r="V315">
        <f>ROUND(单位属性!U323,0)</f>
        <v>0</v>
      </c>
      <c r="W315">
        <f>ROUND(单位属性!V323,0)</f>
        <v>0</v>
      </c>
      <c r="X315">
        <f>ROUND(单位属性!W323,0)</f>
        <v>0</v>
      </c>
      <c r="Y315" t="str">
        <f t="shared" si="99"/>
        <v>InitTypeState2('uf11',0,0,0,0,0,0,0,0,0,0)</v>
      </c>
      <c r="Z315">
        <f>ROUND(单位属性!X323,0)</f>
        <v>0</v>
      </c>
      <c r="AA315">
        <f>ROUND(单位属性!Y323,0)</f>
        <v>0</v>
      </c>
      <c r="AB315">
        <f>ROUND(单位属性!Z323,0)</f>
        <v>0</v>
      </c>
      <c r="AC315">
        <f>ROUND(单位属性!AA323,0)</f>
        <v>0</v>
      </c>
      <c r="AD315">
        <f>ROUND(单位属性!AB323,0)</f>
        <v>0</v>
      </c>
      <c r="AE315">
        <f>ROUND(单位属性!AC323,0)</f>
        <v>0</v>
      </c>
      <c r="AF315">
        <f>ROUND(单位属性!AD323,0)</f>
        <v>0</v>
      </c>
      <c r="AG315">
        <f>ROUND(单位属性!AE323,0)</f>
        <v>0</v>
      </c>
      <c r="AH315">
        <f>ROUND(单位属性!AF323,0)</f>
        <v>0</v>
      </c>
      <c r="AI315">
        <f>ROUND(单位属性!AG323,0)</f>
        <v>0</v>
      </c>
      <c r="AJ315" t="str">
        <f t="shared" si="100"/>
        <v>InitTypeState3('uf11',0,0,0,0,0,0,0,0,0,0)</v>
      </c>
      <c r="AK315">
        <f>ROUND(单位属性!AH323,0)</f>
        <v>0</v>
      </c>
      <c r="AL315">
        <f>ROUND(单位属性!AI323,0)</f>
        <v>0</v>
      </c>
      <c r="AM315">
        <f>ROUND(单位属性!AJ323,0)</f>
        <v>0</v>
      </c>
      <c r="AN315">
        <f>ROUND(单位属性!AK323,0)</f>
        <v>0</v>
      </c>
      <c r="AO315">
        <f>ROUND(单位属性!AL323,0)</f>
        <v>0</v>
      </c>
      <c r="AP315">
        <f>ROUND(单位属性!AM323,0)</f>
        <v>0</v>
      </c>
      <c r="AQ315">
        <f>ROUND(单位属性!AN323,0)</f>
        <v>0</v>
      </c>
      <c r="AR315">
        <f>ROUND(单位属性!AO323,0)</f>
        <v>0</v>
      </c>
      <c r="AS315">
        <f>ROUND(单位属性!AP323,0)</f>
        <v>0</v>
      </c>
      <c r="AT315">
        <f>ROUND(单位属性!AQ323,0)</f>
        <v>0</v>
      </c>
      <c r="AU315" t="str">
        <f t="shared" si="101"/>
        <v>InitTypeState4('uf11',0,0,0,0,0,0,0,0,0,0)</v>
      </c>
      <c r="AV315">
        <f>单位属性!AR323</f>
        <v>0</v>
      </c>
      <c r="AW315">
        <f>单位属性!AS323</f>
        <v>0</v>
      </c>
      <c r="AX315">
        <f>单位属性!AT323</f>
        <v>0</v>
      </c>
      <c r="AY315">
        <f>单位属性!AU323</f>
        <v>0</v>
      </c>
      <c r="AZ315">
        <f>单位属性!AV323</f>
        <v>0</v>
      </c>
      <c r="BA315">
        <f>单位属性!AW323</f>
        <v>0</v>
      </c>
      <c r="BB315">
        <f>单位属性!AX323</f>
        <v>0</v>
      </c>
      <c r="BC315">
        <f>单位属性!AY323</f>
        <v>0</v>
      </c>
      <c r="BD315">
        <f>单位属性!AZ323</f>
        <v>0</v>
      </c>
      <c r="BE315">
        <f>单位属性!BA323</f>
        <v>0</v>
      </c>
      <c r="BF315" t="str">
        <f t="shared" si="102"/>
        <v>InitTypeState5('uf11',0,0,0,0,0,0,0,0,0,0)</v>
      </c>
      <c r="BG315">
        <f>单位属性!BB323</f>
        <v>0</v>
      </c>
      <c r="BH315">
        <f>单位属性!BC323</f>
        <v>0</v>
      </c>
      <c r="BI315">
        <f>单位属性!BD323</f>
        <v>0</v>
      </c>
      <c r="BJ315">
        <f>单位属性!BE323</f>
        <v>0</v>
      </c>
      <c r="BK315">
        <f>单位属性!BF323</f>
        <v>0</v>
      </c>
      <c r="BL315">
        <f>单位属性!BG323</f>
        <v>0</v>
      </c>
      <c r="BM315">
        <f>单位属性!BH323</f>
        <v>0</v>
      </c>
      <c r="BN315">
        <f>单位属性!BI323</f>
        <v>0</v>
      </c>
      <c r="BO315">
        <f>单位属性!BJ323</f>
        <v>0</v>
      </c>
      <c r="BP315">
        <f>单位属性!BK323</f>
        <v>0</v>
      </c>
      <c r="BQ315" t="str">
        <f t="shared" si="103"/>
        <v>InitTypeState6('uf11',0,0,0,0,0,0,0,0,0,0)</v>
      </c>
      <c r="BR315">
        <f>单位属性!BL323</f>
        <v>0</v>
      </c>
      <c r="BS315">
        <f>单位属性!BM323</f>
        <v>0</v>
      </c>
      <c r="BT315">
        <f>单位属性!BN323</f>
        <v>0</v>
      </c>
      <c r="BU315">
        <f>单位属性!BO323</f>
        <v>0</v>
      </c>
      <c r="BV315">
        <f>单位属性!BP323</f>
        <v>0</v>
      </c>
      <c r="BW315">
        <f>单位属性!BQ323</f>
        <v>0</v>
      </c>
      <c r="BX315">
        <f>单位属性!BR323</f>
        <v>0</v>
      </c>
      <c r="BY315">
        <f>单位属性!BS323</f>
        <v>0</v>
      </c>
      <c r="BZ315">
        <f>单位属性!BT323</f>
        <v>0</v>
      </c>
      <c r="CA315">
        <f>单位属性!BU323</f>
        <v>0</v>
      </c>
      <c r="CB315" t="str">
        <f t="shared" si="104"/>
        <v>InitTypeState7('uf11',0,0,0,0,0,0,0,0,0,0)</v>
      </c>
      <c r="CC315" t="str">
        <f t="shared" si="105"/>
        <v>InitTypeState1('uf11',160,0,6,5,170880,0,0,0,0,10)</v>
      </c>
      <c r="CD315" t="str">
        <f t="shared" si="106"/>
        <v/>
      </c>
      <c r="CE315" t="str">
        <f t="shared" si="107"/>
        <v/>
      </c>
      <c r="CF315" t="str">
        <f t="shared" si="108"/>
        <v/>
      </c>
      <c r="CG315" t="str">
        <f t="shared" si="109"/>
        <v/>
      </c>
      <c r="CH315" t="str">
        <f t="shared" si="110"/>
        <v/>
      </c>
      <c r="CI315" t="str">
        <f t="shared" si="111"/>
        <v/>
      </c>
    </row>
    <row r="316" spans="1:87" ht="15.95" customHeight="1">
      <c r="A316" t="str">
        <f>单位属性!A324</f>
        <v>uf12</v>
      </c>
      <c r="B316" t="str">
        <f t="shared" si="97"/>
        <v>'uf12'</v>
      </c>
      <c r="C316" t="str">
        <f>单位属性!B324</f>
        <v>狂暴雷震子</v>
      </c>
      <c r="D316">
        <f>ROUND(单位属性!D324,0)</f>
        <v>200</v>
      </c>
      <c r="E316">
        <f>ROUND(单位属性!E324,0)</f>
        <v>0</v>
      </c>
      <c r="F316">
        <f>ROUND(单位属性!F324,0)</f>
        <v>6</v>
      </c>
      <c r="G316">
        <f>ROUND(单位属性!G324,0)</f>
        <v>5</v>
      </c>
      <c r="H316">
        <f>ROUND(单位属性!H324,0)</f>
        <v>341760</v>
      </c>
      <c r="I316">
        <f>ROUND(单位属性!I324,0)</f>
        <v>0</v>
      </c>
      <c r="J316">
        <f>ROUND(单位属性!J324,0)</f>
        <v>0</v>
      </c>
      <c r="K316">
        <f>ROUND(单位属性!K324,0)</f>
        <v>0</v>
      </c>
      <c r="L316">
        <f>ROUND(单位属性!L324,0)</f>
        <v>0</v>
      </c>
      <c r="M316">
        <f>ROUND(单位属性!M324,0)</f>
        <v>10</v>
      </c>
      <c r="N316" t="str">
        <f t="shared" si="98"/>
        <v>InitTypeState1('uf12',200,0,6,5,341760,0,0,0,0,10)</v>
      </c>
      <c r="O316">
        <f>ROUND(单位属性!N324,0)</f>
        <v>0</v>
      </c>
      <c r="P316">
        <f>ROUND(单位属性!O324,0)</f>
        <v>0</v>
      </c>
      <c r="Q316">
        <f>ROUND(单位属性!P324,0)</f>
        <v>0</v>
      </c>
      <c r="R316">
        <f>ROUND(单位属性!Q324,0)</f>
        <v>0</v>
      </c>
      <c r="S316">
        <f>ROUND(单位属性!R324,0)</f>
        <v>0</v>
      </c>
      <c r="T316">
        <f>ROUND(单位属性!S324,0)</f>
        <v>0</v>
      </c>
      <c r="U316">
        <f>ROUND(单位属性!T324,0)</f>
        <v>0</v>
      </c>
      <c r="V316">
        <f>ROUND(单位属性!U324,0)</f>
        <v>0</v>
      </c>
      <c r="W316">
        <f>ROUND(单位属性!V324,0)</f>
        <v>0</v>
      </c>
      <c r="X316">
        <f>ROUND(单位属性!W324,0)</f>
        <v>0</v>
      </c>
      <c r="Y316" t="str">
        <f t="shared" si="99"/>
        <v>InitTypeState2('uf12',0,0,0,0,0,0,0,0,0,0)</v>
      </c>
      <c r="Z316">
        <f>ROUND(单位属性!X324,0)</f>
        <v>0</v>
      </c>
      <c r="AA316">
        <f>ROUND(单位属性!Y324,0)</f>
        <v>0</v>
      </c>
      <c r="AB316">
        <f>ROUND(单位属性!Z324,0)</f>
        <v>0</v>
      </c>
      <c r="AC316">
        <f>ROUND(单位属性!AA324,0)</f>
        <v>0</v>
      </c>
      <c r="AD316">
        <f>ROUND(单位属性!AB324,0)</f>
        <v>0</v>
      </c>
      <c r="AE316">
        <f>ROUND(单位属性!AC324,0)</f>
        <v>0</v>
      </c>
      <c r="AF316">
        <f>ROUND(单位属性!AD324,0)</f>
        <v>0</v>
      </c>
      <c r="AG316">
        <f>ROUND(单位属性!AE324,0)</f>
        <v>0</v>
      </c>
      <c r="AH316">
        <f>ROUND(单位属性!AF324,0)</f>
        <v>0</v>
      </c>
      <c r="AI316">
        <f>ROUND(单位属性!AG324,0)</f>
        <v>0</v>
      </c>
      <c r="AJ316" t="str">
        <f t="shared" si="100"/>
        <v>InitTypeState3('uf12',0,0,0,0,0,0,0,0,0,0)</v>
      </c>
      <c r="AK316">
        <f>ROUND(单位属性!AH324,0)</f>
        <v>0</v>
      </c>
      <c r="AL316">
        <f>ROUND(单位属性!AI324,0)</f>
        <v>0</v>
      </c>
      <c r="AM316">
        <f>ROUND(单位属性!AJ324,0)</f>
        <v>0</v>
      </c>
      <c r="AN316">
        <f>ROUND(单位属性!AK324,0)</f>
        <v>0</v>
      </c>
      <c r="AO316">
        <f>ROUND(单位属性!AL324,0)</f>
        <v>0</v>
      </c>
      <c r="AP316">
        <f>ROUND(单位属性!AM324,0)</f>
        <v>0</v>
      </c>
      <c r="AQ316">
        <f>ROUND(单位属性!AN324,0)</f>
        <v>0</v>
      </c>
      <c r="AR316">
        <f>ROUND(单位属性!AO324,0)</f>
        <v>0</v>
      </c>
      <c r="AS316">
        <f>ROUND(单位属性!AP324,0)</f>
        <v>0</v>
      </c>
      <c r="AT316">
        <f>ROUND(单位属性!AQ324,0)</f>
        <v>0</v>
      </c>
      <c r="AU316" t="str">
        <f t="shared" si="101"/>
        <v>InitTypeState4('uf12',0,0,0,0,0,0,0,0,0,0)</v>
      </c>
      <c r="AV316">
        <f>单位属性!AR324</f>
        <v>0</v>
      </c>
      <c r="AW316">
        <f>单位属性!AS324</f>
        <v>0</v>
      </c>
      <c r="AX316">
        <f>单位属性!AT324</f>
        <v>0</v>
      </c>
      <c r="AY316">
        <f>单位属性!AU324</f>
        <v>0</v>
      </c>
      <c r="AZ316">
        <f>单位属性!AV324</f>
        <v>0</v>
      </c>
      <c r="BA316">
        <f>单位属性!AW324</f>
        <v>0</v>
      </c>
      <c r="BB316">
        <f>单位属性!AX324</f>
        <v>0</v>
      </c>
      <c r="BC316">
        <f>单位属性!AY324</f>
        <v>0</v>
      </c>
      <c r="BD316">
        <f>单位属性!AZ324</f>
        <v>0</v>
      </c>
      <c r="BE316">
        <f>单位属性!BA324</f>
        <v>0</v>
      </c>
      <c r="BF316" t="str">
        <f t="shared" si="102"/>
        <v>InitTypeState5('uf12',0,0,0,0,0,0,0,0,0,0)</v>
      </c>
      <c r="BG316">
        <f>单位属性!BB324</f>
        <v>0</v>
      </c>
      <c r="BH316">
        <f>单位属性!BC324</f>
        <v>0</v>
      </c>
      <c r="BI316">
        <f>单位属性!BD324</f>
        <v>0</v>
      </c>
      <c r="BJ316">
        <f>单位属性!BE324</f>
        <v>0</v>
      </c>
      <c r="BK316">
        <f>单位属性!BF324</f>
        <v>0</v>
      </c>
      <c r="BL316">
        <f>单位属性!BG324</f>
        <v>0</v>
      </c>
      <c r="BM316">
        <f>单位属性!BH324</f>
        <v>0</v>
      </c>
      <c r="BN316">
        <f>单位属性!BI324</f>
        <v>0</v>
      </c>
      <c r="BO316">
        <f>单位属性!BJ324</f>
        <v>0</v>
      </c>
      <c r="BP316">
        <f>单位属性!BK324</f>
        <v>0</v>
      </c>
      <c r="BQ316" t="str">
        <f t="shared" si="103"/>
        <v>InitTypeState6('uf12',0,0,0,0,0,0,0,0,0,0)</v>
      </c>
      <c r="BR316">
        <f>单位属性!BL324</f>
        <v>0</v>
      </c>
      <c r="BS316">
        <f>单位属性!BM324</f>
        <v>0</v>
      </c>
      <c r="BT316">
        <f>单位属性!BN324</f>
        <v>0</v>
      </c>
      <c r="BU316">
        <f>单位属性!BO324</f>
        <v>0</v>
      </c>
      <c r="BV316">
        <f>单位属性!BP324</f>
        <v>0</v>
      </c>
      <c r="BW316">
        <f>单位属性!BQ324</f>
        <v>0</v>
      </c>
      <c r="BX316">
        <f>单位属性!BR324</f>
        <v>0</v>
      </c>
      <c r="BY316">
        <f>单位属性!BS324</f>
        <v>0</v>
      </c>
      <c r="BZ316">
        <f>单位属性!BT324</f>
        <v>0</v>
      </c>
      <c r="CA316">
        <f>单位属性!BU324</f>
        <v>0</v>
      </c>
      <c r="CB316" t="str">
        <f t="shared" si="104"/>
        <v>InitTypeState7('uf12',0,0,0,0,0,0,0,0,0,0)</v>
      </c>
      <c r="CC316" t="str">
        <f t="shared" si="105"/>
        <v>InitTypeState1('uf12',200,0,6,5,341760,0,0,0,0,10)</v>
      </c>
      <c r="CD316" t="str">
        <f t="shared" si="106"/>
        <v/>
      </c>
      <c r="CE316" t="str">
        <f t="shared" si="107"/>
        <v/>
      </c>
      <c r="CF316" t="str">
        <f t="shared" si="108"/>
        <v/>
      </c>
      <c r="CG316" t="str">
        <f t="shared" si="109"/>
        <v/>
      </c>
      <c r="CH316" t="str">
        <f t="shared" si="110"/>
        <v/>
      </c>
      <c r="CI316" t="str">
        <f t="shared" si="111"/>
        <v/>
      </c>
    </row>
    <row r="317" spans="1:87" ht="15.95" customHeight="1">
      <c r="A317" t="str">
        <f>单位属性!A325</f>
        <v>uf13</v>
      </c>
      <c r="B317" t="str">
        <f t="shared" si="97"/>
        <v>'uf13'</v>
      </c>
      <c r="C317" t="str">
        <f>单位属性!B325</f>
        <v>时渊-殷破败</v>
      </c>
      <c r="D317">
        <f>ROUND(单位属性!D325,0)</f>
        <v>17322</v>
      </c>
      <c r="E317">
        <f>ROUND(单位属性!E325,0)</f>
        <v>0</v>
      </c>
      <c r="F317">
        <f>ROUND(单位属性!F325,0)</f>
        <v>64</v>
      </c>
      <c r="G317">
        <f>ROUND(单位属性!G325,0)</f>
        <v>48</v>
      </c>
      <c r="H317">
        <f>ROUND(单位属性!H325,0)</f>
        <v>24000000</v>
      </c>
      <c r="I317">
        <f>ROUND(单位属性!I325,0)</f>
        <v>0</v>
      </c>
      <c r="J317">
        <f>ROUND(单位属性!J325,0)</f>
        <v>0</v>
      </c>
      <c r="K317">
        <f>ROUND(单位属性!K325,0)</f>
        <v>0</v>
      </c>
      <c r="L317">
        <f>ROUND(单位属性!L325,0)</f>
        <v>0</v>
      </c>
      <c r="M317">
        <f>ROUND(单位属性!M325,0)</f>
        <v>10</v>
      </c>
      <c r="N317" t="str">
        <f t="shared" si="98"/>
        <v>InitTypeState1('uf13',17322,0,64,48,24000000,0,0,0,0,10)</v>
      </c>
      <c r="O317">
        <f>ROUND(单位属性!N325,0)</f>
        <v>0</v>
      </c>
      <c r="P317">
        <f>ROUND(单位属性!O325,0)</f>
        <v>0</v>
      </c>
      <c r="Q317">
        <f>ROUND(单位属性!P325,0)</f>
        <v>0</v>
      </c>
      <c r="R317">
        <f>ROUND(单位属性!Q325,0)</f>
        <v>0</v>
      </c>
      <c r="S317">
        <f>ROUND(单位属性!R325,0)</f>
        <v>0</v>
      </c>
      <c r="T317">
        <f>ROUND(单位属性!S325,0)</f>
        <v>0</v>
      </c>
      <c r="U317">
        <f>ROUND(单位属性!T325,0)</f>
        <v>0</v>
      </c>
      <c r="V317">
        <f>ROUND(单位属性!U325,0)</f>
        <v>0</v>
      </c>
      <c r="W317">
        <f>ROUND(单位属性!V325,0)</f>
        <v>0</v>
      </c>
      <c r="X317">
        <f>ROUND(单位属性!W325,0)</f>
        <v>0</v>
      </c>
      <c r="Y317" t="str">
        <f t="shared" si="99"/>
        <v>InitTypeState2('uf13',0,0,0,0,0,0,0,0,0,0)</v>
      </c>
      <c r="Z317">
        <f>ROUND(单位属性!X325,0)</f>
        <v>0</v>
      </c>
      <c r="AA317">
        <f>ROUND(单位属性!Y325,0)</f>
        <v>0</v>
      </c>
      <c r="AB317">
        <f>ROUND(单位属性!Z325,0)</f>
        <v>0</v>
      </c>
      <c r="AC317">
        <f>ROUND(单位属性!AA325,0)</f>
        <v>0</v>
      </c>
      <c r="AD317">
        <f>ROUND(单位属性!AB325,0)</f>
        <v>0</v>
      </c>
      <c r="AE317">
        <f>ROUND(单位属性!AC325,0)</f>
        <v>0</v>
      </c>
      <c r="AF317">
        <f>ROUND(单位属性!AD325,0)</f>
        <v>0</v>
      </c>
      <c r="AG317">
        <f>ROUND(单位属性!AE325,0)</f>
        <v>0</v>
      </c>
      <c r="AH317">
        <f>ROUND(单位属性!AF325,0)</f>
        <v>0</v>
      </c>
      <c r="AI317">
        <f>ROUND(单位属性!AG325,0)</f>
        <v>0</v>
      </c>
      <c r="AJ317" t="str">
        <f t="shared" si="100"/>
        <v>InitTypeState3('uf13',0,0,0,0,0,0,0,0,0,0)</v>
      </c>
      <c r="AK317">
        <f>ROUND(单位属性!AH325,0)</f>
        <v>0</v>
      </c>
      <c r="AL317">
        <f>ROUND(单位属性!AI325,0)</f>
        <v>0</v>
      </c>
      <c r="AM317">
        <f>ROUND(单位属性!AJ325,0)</f>
        <v>0</v>
      </c>
      <c r="AN317">
        <f>ROUND(单位属性!AK325,0)</f>
        <v>0</v>
      </c>
      <c r="AO317">
        <f>ROUND(单位属性!AL325,0)</f>
        <v>0</v>
      </c>
      <c r="AP317">
        <f>ROUND(单位属性!AM325,0)</f>
        <v>0</v>
      </c>
      <c r="AQ317">
        <f>ROUND(单位属性!AN325,0)</f>
        <v>0</v>
      </c>
      <c r="AR317">
        <f>ROUND(单位属性!AO325,0)</f>
        <v>0</v>
      </c>
      <c r="AS317">
        <f>ROUND(单位属性!AP325,0)</f>
        <v>0</v>
      </c>
      <c r="AT317">
        <f>ROUND(单位属性!AQ325,0)</f>
        <v>0</v>
      </c>
      <c r="AU317" t="str">
        <f t="shared" si="101"/>
        <v>InitTypeState4('uf13',0,0,0,0,0,0,0,0,0,0)</v>
      </c>
      <c r="AV317">
        <f>单位属性!AR325</f>
        <v>0</v>
      </c>
      <c r="AW317">
        <f>单位属性!AS325</f>
        <v>0</v>
      </c>
      <c r="AX317">
        <f>单位属性!AT325</f>
        <v>0</v>
      </c>
      <c r="AY317">
        <f>单位属性!AU325</f>
        <v>0</v>
      </c>
      <c r="AZ317">
        <f>单位属性!AV325</f>
        <v>0</v>
      </c>
      <c r="BA317">
        <f>单位属性!AW325</f>
        <v>0</v>
      </c>
      <c r="BB317">
        <f>单位属性!AX325</f>
        <v>0</v>
      </c>
      <c r="BC317">
        <f>单位属性!AY325</f>
        <v>0</v>
      </c>
      <c r="BD317">
        <f>单位属性!AZ325</f>
        <v>0</v>
      </c>
      <c r="BE317">
        <f>单位属性!BA325</f>
        <v>0</v>
      </c>
      <c r="BF317" t="str">
        <f t="shared" si="102"/>
        <v>InitTypeState5('uf13',0,0,0,0,0,0,0,0,0,0)</v>
      </c>
      <c r="BG317">
        <f>单位属性!BB325</f>
        <v>0</v>
      </c>
      <c r="BH317">
        <f>单位属性!BC325</f>
        <v>0</v>
      </c>
      <c r="BI317">
        <f>单位属性!BD325</f>
        <v>0</v>
      </c>
      <c r="BJ317">
        <f>单位属性!BE325</f>
        <v>0</v>
      </c>
      <c r="BK317">
        <f>单位属性!BF325</f>
        <v>0</v>
      </c>
      <c r="BL317">
        <f>单位属性!BG325</f>
        <v>0</v>
      </c>
      <c r="BM317">
        <f>单位属性!BH325</f>
        <v>0</v>
      </c>
      <c r="BN317">
        <f>单位属性!BI325</f>
        <v>0</v>
      </c>
      <c r="BO317">
        <f>单位属性!BJ325</f>
        <v>0</v>
      </c>
      <c r="BP317">
        <f>单位属性!BK325</f>
        <v>0</v>
      </c>
      <c r="BQ317" t="str">
        <f t="shared" si="103"/>
        <v>InitTypeState6('uf13',0,0,0,0,0,0,0,0,0,0)</v>
      </c>
      <c r="BR317">
        <f>单位属性!BL325</f>
        <v>0</v>
      </c>
      <c r="BS317">
        <f>单位属性!BM325</f>
        <v>0</v>
      </c>
      <c r="BT317">
        <f>单位属性!BN325</f>
        <v>0</v>
      </c>
      <c r="BU317">
        <f>单位属性!BO325</f>
        <v>0</v>
      </c>
      <c r="BV317">
        <f>单位属性!BP325</f>
        <v>0</v>
      </c>
      <c r="BW317">
        <f>单位属性!BQ325</f>
        <v>0</v>
      </c>
      <c r="BX317">
        <f>单位属性!BR325</f>
        <v>0</v>
      </c>
      <c r="BY317">
        <f>单位属性!BS325</f>
        <v>0</v>
      </c>
      <c r="BZ317">
        <f>单位属性!BT325</f>
        <v>0</v>
      </c>
      <c r="CA317">
        <f>单位属性!BU325</f>
        <v>0</v>
      </c>
      <c r="CB317" t="str">
        <f t="shared" si="104"/>
        <v>InitTypeState7('uf13',0,0,0,0,0,0,0,0,0,0)</v>
      </c>
      <c r="CC317" t="str">
        <f t="shared" si="105"/>
        <v>InitTypeState1('uf13',17322,0,64,48,24000000,0,0,0,0,10)</v>
      </c>
      <c r="CD317" t="str">
        <f t="shared" si="106"/>
        <v/>
      </c>
      <c r="CE317" t="str">
        <f t="shared" si="107"/>
        <v/>
      </c>
      <c r="CF317" t="str">
        <f t="shared" si="108"/>
        <v/>
      </c>
      <c r="CG317" t="str">
        <f t="shared" si="109"/>
        <v/>
      </c>
      <c r="CH317" t="str">
        <f t="shared" si="110"/>
        <v/>
      </c>
      <c r="CI317" t="str">
        <f t="shared" si="111"/>
        <v/>
      </c>
    </row>
    <row r="318" spans="1:87" ht="15.95" customHeight="1">
      <c r="A318" t="str">
        <f>单位属性!A326</f>
        <v>uf14</v>
      </c>
      <c r="B318" t="str">
        <f t="shared" si="97"/>
        <v>'uf14'</v>
      </c>
      <c r="C318" t="str">
        <f>单位属性!B326</f>
        <v>时渊-雷开</v>
      </c>
      <c r="D318">
        <f>ROUND(单位属性!D326,0)</f>
        <v>17322</v>
      </c>
      <c r="E318">
        <f>ROUND(单位属性!E326,0)</f>
        <v>0</v>
      </c>
      <c r="F318">
        <f>ROUND(单位属性!F326,0)</f>
        <v>64</v>
      </c>
      <c r="G318">
        <f>ROUND(单位属性!G326,0)</f>
        <v>48</v>
      </c>
      <c r="H318">
        <f>ROUND(单位属性!H326,0)</f>
        <v>24000000</v>
      </c>
      <c r="I318">
        <f>ROUND(单位属性!I326,0)</f>
        <v>0</v>
      </c>
      <c r="J318">
        <f>ROUND(单位属性!J326,0)</f>
        <v>0</v>
      </c>
      <c r="K318">
        <f>ROUND(单位属性!K326,0)</f>
        <v>0</v>
      </c>
      <c r="L318">
        <f>ROUND(单位属性!L326,0)</f>
        <v>0</v>
      </c>
      <c r="M318">
        <f>ROUND(单位属性!M326,0)</f>
        <v>10</v>
      </c>
      <c r="N318" t="str">
        <f t="shared" si="98"/>
        <v>InitTypeState1('uf14',17322,0,64,48,24000000,0,0,0,0,10)</v>
      </c>
      <c r="O318">
        <f>ROUND(单位属性!N326,0)</f>
        <v>0</v>
      </c>
      <c r="P318">
        <f>ROUND(单位属性!O326,0)</f>
        <v>0</v>
      </c>
      <c r="Q318">
        <f>ROUND(单位属性!P326,0)</f>
        <v>0</v>
      </c>
      <c r="R318">
        <f>ROUND(单位属性!Q326,0)</f>
        <v>0</v>
      </c>
      <c r="S318">
        <f>ROUND(单位属性!R326,0)</f>
        <v>0</v>
      </c>
      <c r="T318">
        <f>ROUND(单位属性!S326,0)</f>
        <v>0</v>
      </c>
      <c r="U318">
        <f>ROUND(单位属性!T326,0)</f>
        <v>0</v>
      </c>
      <c r="V318">
        <f>ROUND(单位属性!U326,0)</f>
        <v>0</v>
      </c>
      <c r="W318">
        <f>ROUND(单位属性!V326,0)</f>
        <v>0</v>
      </c>
      <c r="X318">
        <f>ROUND(单位属性!W326,0)</f>
        <v>0</v>
      </c>
      <c r="Y318" t="str">
        <f t="shared" si="99"/>
        <v>InitTypeState2('uf14',0,0,0,0,0,0,0,0,0,0)</v>
      </c>
      <c r="Z318">
        <f>ROUND(单位属性!X326,0)</f>
        <v>0</v>
      </c>
      <c r="AA318">
        <f>ROUND(单位属性!Y326,0)</f>
        <v>0</v>
      </c>
      <c r="AB318">
        <f>ROUND(单位属性!Z326,0)</f>
        <v>0</v>
      </c>
      <c r="AC318">
        <f>ROUND(单位属性!AA326,0)</f>
        <v>0</v>
      </c>
      <c r="AD318">
        <f>ROUND(单位属性!AB326,0)</f>
        <v>0</v>
      </c>
      <c r="AE318">
        <f>ROUND(单位属性!AC326,0)</f>
        <v>0</v>
      </c>
      <c r="AF318">
        <f>ROUND(单位属性!AD326,0)</f>
        <v>0</v>
      </c>
      <c r="AG318">
        <f>ROUND(单位属性!AE326,0)</f>
        <v>0</v>
      </c>
      <c r="AH318">
        <f>ROUND(单位属性!AF326,0)</f>
        <v>0</v>
      </c>
      <c r="AI318">
        <f>ROUND(单位属性!AG326,0)</f>
        <v>0</v>
      </c>
      <c r="AJ318" t="str">
        <f t="shared" si="100"/>
        <v>InitTypeState3('uf14',0,0,0,0,0,0,0,0,0,0)</v>
      </c>
      <c r="AK318">
        <f>ROUND(单位属性!AH326,0)</f>
        <v>0</v>
      </c>
      <c r="AL318">
        <f>ROUND(单位属性!AI326,0)</f>
        <v>0</v>
      </c>
      <c r="AM318">
        <f>ROUND(单位属性!AJ326,0)</f>
        <v>0</v>
      </c>
      <c r="AN318">
        <f>ROUND(单位属性!AK326,0)</f>
        <v>0</v>
      </c>
      <c r="AO318">
        <f>ROUND(单位属性!AL326,0)</f>
        <v>0</v>
      </c>
      <c r="AP318">
        <f>ROUND(单位属性!AM326,0)</f>
        <v>0</v>
      </c>
      <c r="AQ318">
        <f>ROUND(单位属性!AN326,0)</f>
        <v>0</v>
      </c>
      <c r="AR318">
        <f>ROUND(单位属性!AO326,0)</f>
        <v>0</v>
      </c>
      <c r="AS318">
        <f>ROUND(单位属性!AP326,0)</f>
        <v>0</v>
      </c>
      <c r="AT318">
        <f>ROUND(单位属性!AQ326,0)</f>
        <v>0</v>
      </c>
      <c r="AU318" t="str">
        <f t="shared" si="101"/>
        <v>InitTypeState4('uf14',0,0,0,0,0,0,0,0,0,0)</v>
      </c>
      <c r="AV318">
        <f>单位属性!AR326</f>
        <v>0</v>
      </c>
      <c r="AW318">
        <f>单位属性!AS326</f>
        <v>0</v>
      </c>
      <c r="AX318">
        <f>单位属性!AT326</f>
        <v>0</v>
      </c>
      <c r="AY318">
        <f>单位属性!AU326</f>
        <v>0</v>
      </c>
      <c r="AZ318">
        <f>单位属性!AV326</f>
        <v>0</v>
      </c>
      <c r="BA318">
        <f>单位属性!AW326</f>
        <v>0</v>
      </c>
      <c r="BB318">
        <f>单位属性!AX326</f>
        <v>0</v>
      </c>
      <c r="BC318">
        <f>单位属性!AY326</f>
        <v>0</v>
      </c>
      <c r="BD318">
        <f>单位属性!AZ326</f>
        <v>0</v>
      </c>
      <c r="BE318">
        <f>单位属性!BA326</f>
        <v>0</v>
      </c>
      <c r="BF318" t="str">
        <f t="shared" si="102"/>
        <v>InitTypeState5('uf14',0,0,0,0,0,0,0,0,0,0)</v>
      </c>
      <c r="BG318">
        <f>单位属性!BB326</f>
        <v>0</v>
      </c>
      <c r="BH318">
        <f>单位属性!BC326</f>
        <v>0</v>
      </c>
      <c r="BI318">
        <f>单位属性!BD326</f>
        <v>0</v>
      </c>
      <c r="BJ318">
        <f>单位属性!BE326</f>
        <v>0</v>
      </c>
      <c r="BK318">
        <f>单位属性!BF326</f>
        <v>0</v>
      </c>
      <c r="BL318">
        <f>单位属性!BG326</f>
        <v>0</v>
      </c>
      <c r="BM318">
        <f>单位属性!BH326</f>
        <v>0</v>
      </c>
      <c r="BN318">
        <f>单位属性!BI326</f>
        <v>0</v>
      </c>
      <c r="BO318">
        <f>单位属性!BJ326</f>
        <v>0</v>
      </c>
      <c r="BP318">
        <f>单位属性!BK326</f>
        <v>0</v>
      </c>
      <c r="BQ318" t="str">
        <f t="shared" si="103"/>
        <v>InitTypeState6('uf14',0,0,0,0,0,0,0,0,0,0)</v>
      </c>
      <c r="BR318">
        <f>单位属性!BL326</f>
        <v>0</v>
      </c>
      <c r="BS318">
        <f>单位属性!BM326</f>
        <v>0</v>
      </c>
      <c r="BT318">
        <f>单位属性!BN326</f>
        <v>0</v>
      </c>
      <c r="BU318">
        <f>单位属性!BO326</f>
        <v>0</v>
      </c>
      <c r="BV318">
        <f>单位属性!BP326</f>
        <v>0</v>
      </c>
      <c r="BW318">
        <f>单位属性!BQ326</f>
        <v>0</v>
      </c>
      <c r="BX318">
        <f>单位属性!BR326</f>
        <v>0</v>
      </c>
      <c r="BY318">
        <f>单位属性!BS326</f>
        <v>0</v>
      </c>
      <c r="BZ318">
        <f>单位属性!BT326</f>
        <v>0</v>
      </c>
      <c r="CA318">
        <f>单位属性!BU326</f>
        <v>0</v>
      </c>
      <c r="CB318" t="str">
        <f t="shared" si="104"/>
        <v>InitTypeState7('uf14',0,0,0,0,0,0,0,0,0,0)</v>
      </c>
      <c r="CC318" t="str">
        <f t="shared" si="105"/>
        <v>InitTypeState1('uf14',17322,0,64,48,24000000,0,0,0,0,10)</v>
      </c>
      <c r="CD318" t="str">
        <f t="shared" si="106"/>
        <v/>
      </c>
      <c r="CE318" t="str">
        <f t="shared" si="107"/>
        <v/>
      </c>
      <c r="CF318" t="str">
        <f t="shared" si="108"/>
        <v/>
      </c>
      <c r="CG318" t="str">
        <f t="shared" si="109"/>
        <v/>
      </c>
      <c r="CH318" t="str">
        <f t="shared" si="110"/>
        <v/>
      </c>
      <c r="CI318" t="str">
        <f t="shared" si="111"/>
        <v/>
      </c>
    </row>
    <row r="319" spans="1:87" ht="15.95" customHeight="1">
      <c r="A319" t="str">
        <f>单位属性!A327</f>
        <v>uf20</v>
      </c>
      <c r="B319" t="str">
        <f t="shared" si="97"/>
        <v>'uf20'</v>
      </c>
      <c r="C319" t="str">
        <f>单位属性!B327</f>
        <v>巡海夜叉</v>
      </c>
      <c r="D319">
        <f>ROUND(单位属性!D327,0)</f>
        <v>545</v>
      </c>
      <c r="E319">
        <f>ROUND(单位属性!E327,0)</f>
        <v>0</v>
      </c>
      <c r="F319">
        <f>ROUND(单位属性!F327,0)</f>
        <v>12</v>
      </c>
      <c r="G319">
        <f>ROUND(单位属性!G327,0)</f>
        <v>9</v>
      </c>
      <c r="H319">
        <f>ROUND(单位属性!H327,0)</f>
        <v>266976</v>
      </c>
      <c r="I319">
        <f>ROUND(单位属性!I327,0)</f>
        <v>0</v>
      </c>
      <c r="J319">
        <f>ROUND(单位属性!J327,0)</f>
        <v>0</v>
      </c>
      <c r="K319">
        <f>ROUND(单位属性!K327,0)</f>
        <v>0</v>
      </c>
      <c r="L319">
        <f>ROUND(单位属性!L327,0)</f>
        <v>0</v>
      </c>
      <c r="M319">
        <f>ROUND(单位属性!M327,0)</f>
        <v>10</v>
      </c>
      <c r="N319" t="str">
        <f t="shared" si="98"/>
        <v>InitTypeState1('uf20',545,0,12,9,266976,0,0,0,0,10)</v>
      </c>
      <c r="O319">
        <f>ROUND(单位属性!N327,0)</f>
        <v>0</v>
      </c>
      <c r="P319">
        <f>ROUND(单位属性!O327,0)</f>
        <v>0</v>
      </c>
      <c r="Q319">
        <f>ROUND(单位属性!P327,0)</f>
        <v>0</v>
      </c>
      <c r="R319">
        <f>ROUND(单位属性!Q327,0)</f>
        <v>0</v>
      </c>
      <c r="S319">
        <f>ROUND(单位属性!R327,0)</f>
        <v>0</v>
      </c>
      <c r="T319">
        <f>ROUND(单位属性!S327,0)</f>
        <v>0</v>
      </c>
      <c r="U319">
        <f>ROUND(单位属性!T327,0)</f>
        <v>0</v>
      </c>
      <c r="V319">
        <f>ROUND(单位属性!U327,0)</f>
        <v>0</v>
      </c>
      <c r="W319">
        <f>ROUND(单位属性!V327,0)</f>
        <v>0</v>
      </c>
      <c r="X319">
        <f>ROUND(单位属性!W327,0)</f>
        <v>0</v>
      </c>
      <c r="Y319" t="str">
        <f t="shared" si="99"/>
        <v>InitTypeState2('uf20',0,0,0,0,0,0,0,0,0,0)</v>
      </c>
      <c r="Z319">
        <f>ROUND(单位属性!X327,0)</f>
        <v>0</v>
      </c>
      <c r="AA319">
        <f>ROUND(单位属性!Y327,0)</f>
        <v>0</v>
      </c>
      <c r="AB319">
        <f>ROUND(单位属性!Z327,0)</f>
        <v>0</v>
      </c>
      <c r="AC319">
        <f>ROUND(单位属性!AA327,0)</f>
        <v>0</v>
      </c>
      <c r="AD319">
        <f>ROUND(单位属性!AB327,0)</f>
        <v>0</v>
      </c>
      <c r="AE319">
        <f>ROUND(单位属性!AC327,0)</f>
        <v>0</v>
      </c>
      <c r="AF319">
        <f>ROUND(单位属性!AD327,0)</f>
        <v>0</v>
      </c>
      <c r="AG319">
        <f>ROUND(单位属性!AE327,0)</f>
        <v>0</v>
      </c>
      <c r="AH319">
        <f>ROUND(单位属性!AF327,0)</f>
        <v>0</v>
      </c>
      <c r="AI319">
        <f>ROUND(单位属性!AG327,0)</f>
        <v>0</v>
      </c>
      <c r="AJ319" t="str">
        <f t="shared" si="100"/>
        <v>InitTypeState3('uf20',0,0,0,0,0,0,0,0,0,0)</v>
      </c>
      <c r="AK319">
        <f>ROUND(单位属性!AH327,0)</f>
        <v>0</v>
      </c>
      <c r="AL319">
        <f>ROUND(单位属性!AI327,0)</f>
        <v>0</v>
      </c>
      <c r="AM319">
        <f>ROUND(单位属性!AJ327,0)</f>
        <v>0</v>
      </c>
      <c r="AN319">
        <f>ROUND(单位属性!AK327,0)</f>
        <v>0</v>
      </c>
      <c r="AO319">
        <f>ROUND(单位属性!AL327,0)</f>
        <v>0</v>
      </c>
      <c r="AP319">
        <f>ROUND(单位属性!AM327,0)</f>
        <v>0</v>
      </c>
      <c r="AQ319">
        <f>ROUND(单位属性!AN327,0)</f>
        <v>0</v>
      </c>
      <c r="AR319">
        <f>ROUND(单位属性!AO327,0)</f>
        <v>0</v>
      </c>
      <c r="AS319">
        <f>ROUND(单位属性!AP327,0)</f>
        <v>0</v>
      </c>
      <c r="AT319">
        <f>ROUND(单位属性!AQ327,0)</f>
        <v>0</v>
      </c>
      <c r="AU319" t="str">
        <f t="shared" si="101"/>
        <v>InitTypeState4('uf20',0,0,0,0,0,0,0,0,0,0)</v>
      </c>
      <c r="AV319">
        <f>单位属性!AR327</f>
        <v>0</v>
      </c>
      <c r="AW319">
        <f>单位属性!AS327</f>
        <v>0</v>
      </c>
      <c r="AX319">
        <f>单位属性!AT327</f>
        <v>0</v>
      </c>
      <c r="AY319">
        <f>单位属性!AU327</f>
        <v>0</v>
      </c>
      <c r="AZ319">
        <f>单位属性!AV327</f>
        <v>0</v>
      </c>
      <c r="BA319">
        <f>单位属性!AW327</f>
        <v>0</v>
      </c>
      <c r="BB319">
        <f>单位属性!AX327</f>
        <v>0</v>
      </c>
      <c r="BC319">
        <f>单位属性!AY327</f>
        <v>0</v>
      </c>
      <c r="BD319">
        <f>单位属性!AZ327</f>
        <v>0</v>
      </c>
      <c r="BE319">
        <f>单位属性!BA327</f>
        <v>0</v>
      </c>
      <c r="BF319" t="str">
        <f t="shared" si="102"/>
        <v>InitTypeState5('uf20',0,0,0,0,0,0,0,0,0,0)</v>
      </c>
      <c r="BG319">
        <f>单位属性!BB327</f>
        <v>0</v>
      </c>
      <c r="BH319">
        <f>单位属性!BC327</f>
        <v>0</v>
      </c>
      <c r="BI319">
        <f>单位属性!BD327</f>
        <v>0</v>
      </c>
      <c r="BJ319">
        <f>单位属性!BE327</f>
        <v>0</v>
      </c>
      <c r="BK319">
        <f>单位属性!BF327</f>
        <v>0</v>
      </c>
      <c r="BL319">
        <f>单位属性!BG327</f>
        <v>0</v>
      </c>
      <c r="BM319">
        <f>单位属性!BH327</f>
        <v>0</v>
      </c>
      <c r="BN319">
        <f>单位属性!BI327</f>
        <v>0</v>
      </c>
      <c r="BO319">
        <f>单位属性!BJ327</f>
        <v>0</v>
      </c>
      <c r="BP319">
        <f>单位属性!BK327</f>
        <v>0</v>
      </c>
      <c r="BQ319" t="str">
        <f t="shared" si="103"/>
        <v>InitTypeState6('uf20',0,0,0,0,0,0,0,0,0,0)</v>
      </c>
      <c r="BR319">
        <f>单位属性!BL327</f>
        <v>0</v>
      </c>
      <c r="BS319">
        <f>单位属性!BM327</f>
        <v>0</v>
      </c>
      <c r="BT319">
        <f>单位属性!BN327</f>
        <v>0</v>
      </c>
      <c r="BU319">
        <f>单位属性!BO327</f>
        <v>0</v>
      </c>
      <c r="BV319">
        <f>单位属性!BP327</f>
        <v>0</v>
      </c>
      <c r="BW319">
        <f>单位属性!BQ327</f>
        <v>0</v>
      </c>
      <c r="BX319">
        <f>单位属性!BR327</f>
        <v>0</v>
      </c>
      <c r="BY319">
        <f>单位属性!BS327</f>
        <v>0</v>
      </c>
      <c r="BZ319">
        <f>单位属性!BT327</f>
        <v>0</v>
      </c>
      <c r="CA319">
        <f>单位属性!BU327</f>
        <v>0</v>
      </c>
      <c r="CB319" t="str">
        <f t="shared" si="104"/>
        <v>InitTypeState7('uf20',0,0,0,0,0,0,0,0,0,0)</v>
      </c>
      <c r="CC319" t="str">
        <f t="shared" si="105"/>
        <v>InitTypeState1('uf20',545,0,12,9,266976,0,0,0,0,10)</v>
      </c>
      <c r="CD319" t="str">
        <f t="shared" si="106"/>
        <v/>
      </c>
      <c r="CE319" t="str">
        <f t="shared" si="107"/>
        <v/>
      </c>
      <c r="CF319" t="str">
        <f t="shared" si="108"/>
        <v/>
      </c>
      <c r="CG319" t="str">
        <f t="shared" si="109"/>
        <v/>
      </c>
      <c r="CH319" t="str">
        <f t="shared" si="110"/>
        <v/>
      </c>
      <c r="CI319" t="str">
        <f t="shared" si="111"/>
        <v/>
      </c>
    </row>
    <row r="320" spans="1:87" ht="15.95" customHeight="1">
      <c r="A320" t="str">
        <f>单位属性!A328</f>
        <v>uf21</v>
      </c>
      <c r="B320" t="str">
        <f t="shared" si="97"/>
        <v>'uf21'</v>
      </c>
      <c r="C320" t="str">
        <f>单位属性!B328</f>
        <v>龙王三太子</v>
      </c>
      <c r="D320">
        <f>ROUND(单位属性!D328,0)</f>
        <v>909</v>
      </c>
      <c r="E320">
        <f>ROUND(单位属性!E328,0)</f>
        <v>0</v>
      </c>
      <c r="F320">
        <f>ROUND(单位属性!F328,0)</f>
        <v>12</v>
      </c>
      <c r="G320">
        <f>ROUND(单位属性!G328,0)</f>
        <v>9</v>
      </c>
      <c r="H320">
        <f>ROUND(单位属性!H328,0)</f>
        <v>533952</v>
      </c>
      <c r="I320">
        <f>ROUND(单位属性!I328,0)</f>
        <v>0</v>
      </c>
      <c r="J320">
        <f>ROUND(单位属性!J328,0)</f>
        <v>0</v>
      </c>
      <c r="K320">
        <f>ROUND(单位属性!K328,0)</f>
        <v>0</v>
      </c>
      <c r="L320">
        <f>ROUND(单位属性!L328,0)</f>
        <v>0</v>
      </c>
      <c r="M320">
        <f>ROUND(单位属性!M328,0)</f>
        <v>10</v>
      </c>
      <c r="N320" t="str">
        <f t="shared" si="98"/>
        <v>InitTypeState1('uf21',909,0,12,9,533952,0,0,0,0,10)</v>
      </c>
      <c r="O320">
        <f>ROUND(单位属性!N328,0)</f>
        <v>0</v>
      </c>
      <c r="P320">
        <f>ROUND(单位属性!O328,0)</f>
        <v>0</v>
      </c>
      <c r="Q320">
        <f>ROUND(单位属性!P328,0)</f>
        <v>0</v>
      </c>
      <c r="R320">
        <f>ROUND(单位属性!Q328,0)</f>
        <v>0</v>
      </c>
      <c r="S320">
        <f>ROUND(单位属性!R328,0)</f>
        <v>0</v>
      </c>
      <c r="T320">
        <f>ROUND(单位属性!S328,0)</f>
        <v>0</v>
      </c>
      <c r="U320">
        <f>ROUND(单位属性!T328,0)</f>
        <v>0</v>
      </c>
      <c r="V320">
        <f>ROUND(单位属性!U328,0)</f>
        <v>0</v>
      </c>
      <c r="W320">
        <f>ROUND(单位属性!V328,0)</f>
        <v>0</v>
      </c>
      <c r="X320">
        <f>ROUND(单位属性!W328,0)</f>
        <v>0</v>
      </c>
      <c r="Y320" t="str">
        <f t="shared" si="99"/>
        <v>InitTypeState2('uf21',0,0,0,0,0,0,0,0,0,0)</v>
      </c>
      <c r="Z320">
        <f>ROUND(单位属性!X328,0)</f>
        <v>0</v>
      </c>
      <c r="AA320">
        <f>ROUND(单位属性!Y328,0)</f>
        <v>0</v>
      </c>
      <c r="AB320">
        <f>ROUND(单位属性!Z328,0)</f>
        <v>0</v>
      </c>
      <c r="AC320">
        <f>ROUND(单位属性!AA328,0)</f>
        <v>0</v>
      </c>
      <c r="AD320">
        <f>ROUND(单位属性!AB328,0)</f>
        <v>0</v>
      </c>
      <c r="AE320">
        <f>ROUND(单位属性!AC328,0)</f>
        <v>0</v>
      </c>
      <c r="AF320">
        <f>ROUND(单位属性!AD328,0)</f>
        <v>0</v>
      </c>
      <c r="AG320">
        <f>ROUND(单位属性!AE328,0)</f>
        <v>0</v>
      </c>
      <c r="AH320">
        <f>ROUND(单位属性!AF328,0)</f>
        <v>0</v>
      </c>
      <c r="AI320">
        <f>ROUND(单位属性!AG328,0)</f>
        <v>0</v>
      </c>
      <c r="AJ320" t="str">
        <f t="shared" si="100"/>
        <v>InitTypeState3('uf21',0,0,0,0,0,0,0,0,0,0)</v>
      </c>
      <c r="AK320">
        <f>ROUND(单位属性!AH328,0)</f>
        <v>0</v>
      </c>
      <c r="AL320">
        <f>ROUND(单位属性!AI328,0)</f>
        <v>0</v>
      </c>
      <c r="AM320">
        <f>ROUND(单位属性!AJ328,0)</f>
        <v>0</v>
      </c>
      <c r="AN320">
        <f>ROUND(单位属性!AK328,0)</f>
        <v>0</v>
      </c>
      <c r="AO320">
        <f>ROUND(单位属性!AL328,0)</f>
        <v>0</v>
      </c>
      <c r="AP320">
        <f>ROUND(单位属性!AM328,0)</f>
        <v>0</v>
      </c>
      <c r="AQ320">
        <f>ROUND(单位属性!AN328,0)</f>
        <v>0</v>
      </c>
      <c r="AR320">
        <f>ROUND(单位属性!AO328,0)</f>
        <v>0</v>
      </c>
      <c r="AS320">
        <f>ROUND(单位属性!AP328,0)</f>
        <v>0</v>
      </c>
      <c r="AT320">
        <f>ROUND(单位属性!AQ328,0)</f>
        <v>0</v>
      </c>
      <c r="AU320" t="str">
        <f t="shared" si="101"/>
        <v>InitTypeState4('uf21',0,0,0,0,0,0,0,0,0,0)</v>
      </c>
      <c r="AV320">
        <f>单位属性!AR328</f>
        <v>0</v>
      </c>
      <c r="AW320">
        <f>单位属性!AS328</f>
        <v>0</v>
      </c>
      <c r="AX320">
        <f>单位属性!AT328</f>
        <v>0</v>
      </c>
      <c r="AY320">
        <f>单位属性!AU328</f>
        <v>0</v>
      </c>
      <c r="AZ320">
        <f>单位属性!AV328</f>
        <v>0</v>
      </c>
      <c r="BA320">
        <f>单位属性!AW328</f>
        <v>0</v>
      </c>
      <c r="BB320">
        <f>单位属性!AX328</f>
        <v>0</v>
      </c>
      <c r="BC320">
        <f>单位属性!AY328</f>
        <v>0</v>
      </c>
      <c r="BD320">
        <f>单位属性!AZ328</f>
        <v>0</v>
      </c>
      <c r="BE320">
        <f>单位属性!BA328</f>
        <v>0</v>
      </c>
      <c r="BF320" t="str">
        <f t="shared" si="102"/>
        <v>InitTypeState5('uf21',0,0,0,0,0,0,0,0,0,0)</v>
      </c>
      <c r="BG320">
        <f>单位属性!BB328</f>
        <v>0</v>
      </c>
      <c r="BH320">
        <f>单位属性!BC328</f>
        <v>0</v>
      </c>
      <c r="BI320">
        <f>单位属性!BD328</f>
        <v>0</v>
      </c>
      <c r="BJ320">
        <f>单位属性!BE328</f>
        <v>0</v>
      </c>
      <c r="BK320">
        <f>单位属性!BF328</f>
        <v>0</v>
      </c>
      <c r="BL320">
        <f>单位属性!BG328</f>
        <v>0</v>
      </c>
      <c r="BM320">
        <f>单位属性!BH328</f>
        <v>0</v>
      </c>
      <c r="BN320">
        <f>单位属性!BI328</f>
        <v>0</v>
      </c>
      <c r="BO320">
        <f>单位属性!BJ328</f>
        <v>0</v>
      </c>
      <c r="BP320">
        <f>单位属性!BK328</f>
        <v>0</v>
      </c>
      <c r="BQ320" t="str">
        <f t="shared" si="103"/>
        <v>InitTypeState6('uf21',0,0,0,0,0,0,0,0,0,0)</v>
      </c>
      <c r="BR320">
        <f>单位属性!BL328</f>
        <v>0</v>
      </c>
      <c r="BS320">
        <f>单位属性!BM328</f>
        <v>0</v>
      </c>
      <c r="BT320">
        <f>单位属性!BN328</f>
        <v>0</v>
      </c>
      <c r="BU320">
        <f>单位属性!BO328</f>
        <v>0</v>
      </c>
      <c r="BV320">
        <f>单位属性!BP328</f>
        <v>0</v>
      </c>
      <c r="BW320">
        <f>单位属性!BQ328</f>
        <v>0</v>
      </c>
      <c r="BX320">
        <f>单位属性!BR328</f>
        <v>0</v>
      </c>
      <c r="BY320">
        <f>单位属性!BS328</f>
        <v>0</v>
      </c>
      <c r="BZ320">
        <f>单位属性!BT328</f>
        <v>0</v>
      </c>
      <c r="CA320">
        <f>单位属性!BU328</f>
        <v>0</v>
      </c>
      <c r="CB320" t="str">
        <f t="shared" si="104"/>
        <v>InitTypeState7('uf21',0,0,0,0,0,0,0,0,0,0)</v>
      </c>
      <c r="CC320" t="str">
        <f t="shared" si="105"/>
        <v>InitTypeState1('uf21',909,0,12,9,533952,0,0,0,0,10)</v>
      </c>
      <c r="CD320" t="str">
        <f t="shared" si="106"/>
        <v/>
      </c>
      <c r="CE320" t="str">
        <f t="shared" si="107"/>
        <v/>
      </c>
      <c r="CF320" t="str">
        <f t="shared" si="108"/>
        <v/>
      </c>
      <c r="CG320" t="str">
        <f t="shared" si="109"/>
        <v/>
      </c>
      <c r="CH320" t="str">
        <f t="shared" si="110"/>
        <v/>
      </c>
      <c r="CI320" t="str">
        <f t="shared" si="111"/>
        <v/>
      </c>
    </row>
    <row r="321" spans="1:87" ht="15.95" customHeight="1">
      <c r="A321" t="str">
        <f>单位属性!A329</f>
        <v>uf22</v>
      </c>
      <c r="B321" t="str">
        <f t="shared" si="97"/>
        <v>'uf22'</v>
      </c>
      <c r="C321" t="str">
        <f>单位属性!B329</f>
        <v>时渊-东海龙王</v>
      </c>
      <c r="D321">
        <f>ROUND(单位属性!D329,0)</f>
        <v>17322</v>
      </c>
      <c r="E321">
        <f>ROUND(单位属性!E329,0)</f>
        <v>0</v>
      </c>
      <c r="F321">
        <f>ROUND(单位属性!F329,0)</f>
        <v>64</v>
      </c>
      <c r="G321">
        <f>ROUND(单位属性!G329,0)</f>
        <v>48</v>
      </c>
      <c r="H321">
        <f>ROUND(单位属性!H329,0)</f>
        <v>24000000</v>
      </c>
      <c r="I321">
        <f>ROUND(单位属性!I329,0)</f>
        <v>0</v>
      </c>
      <c r="J321">
        <f>ROUND(单位属性!J329,0)</f>
        <v>0</v>
      </c>
      <c r="K321">
        <f>ROUND(单位属性!K329,0)</f>
        <v>0</v>
      </c>
      <c r="L321">
        <f>ROUND(单位属性!L329,0)</f>
        <v>0</v>
      </c>
      <c r="M321">
        <f>ROUND(单位属性!M329,0)</f>
        <v>10</v>
      </c>
      <c r="N321" t="str">
        <f t="shared" si="98"/>
        <v>InitTypeState1('uf22',17322,0,64,48,24000000,0,0,0,0,10)</v>
      </c>
      <c r="O321">
        <f>ROUND(单位属性!N329,0)</f>
        <v>0</v>
      </c>
      <c r="P321">
        <f>ROUND(单位属性!O329,0)</f>
        <v>0</v>
      </c>
      <c r="Q321">
        <f>ROUND(单位属性!P329,0)</f>
        <v>0</v>
      </c>
      <c r="R321">
        <f>ROUND(单位属性!Q329,0)</f>
        <v>0</v>
      </c>
      <c r="S321">
        <f>ROUND(单位属性!R329,0)</f>
        <v>0</v>
      </c>
      <c r="T321">
        <f>ROUND(单位属性!S329,0)</f>
        <v>0</v>
      </c>
      <c r="U321">
        <f>ROUND(单位属性!T329,0)</f>
        <v>0</v>
      </c>
      <c r="V321">
        <f>ROUND(单位属性!U329,0)</f>
        <v>0</v>
      </c>
      <c r="W321">
        <f>ROUND(单位属性!V329,0)</f>
        <v>0</v>
      </c>
      <c r="X321">
        <f>ROUND(单位属性!W329,0)</f>
        <v>0</v>
      </c>
      <c r="Y321" t="str">
        <f t="shared" si="99"/>
        <v>InitTypeState2('uf22',0,0,0,0,0,0,0,0,0,0)</v>
      </c>
      <c r="Z321">
        <f>ROUND(单位属性!X329,0)</f>
        <v>0</v>
      </c>
      <c r="AA321">
        <f>ROUND(单位属性!Y329,0)</f>
        <v>0</v>
      </c>
      <c r="AB321">
        <f>ROUND(单位属性!Z329,0)</f>
        <v>0</v>
      </c>
      <c r="AC321">
        <f>ROUND(单位属性!AA329,0)</f>
        <v>0</v>
      </c>
      <c r="AD321">
        <f>ROUND(单位属性!AB329,0)</f>
        <v>0</v>
      </c>
      <c r="AE321">
        <f>ROUND(单位属性!AC329,0)</f>
        <v>0</v>
      </c>
      <c r="AF321">
        <f>ROUND(单位属性!AD329,0)</f>
        <v>0</v>
      </c>
      <c r="AG321">
        <f>ROUND(单位属性!AE329,0)</f>
        <v>0</v>
      </c>
      <c r="AH321">
        <f>ROUND(单位属性!AF329,0)</f>
        <v>0</v>
      </c>
      <c r="AI321">
        <f>ROUND(单位属性!AG329,0)</f>
        <v>0</v>
      </c>
      <c r="AJ321" t="str">
        <f t="shared" si="100"/>
        <v>InitTypeState3('uf22',0,0,0,0,0,0,0,0,0,0)</v>
      </c>
      <c r="AK321">
        <f>ROUND(单位属性!AH329,0)</f>
        <v>0</v>
      </c>
      <c r="AL321">
        <f>ROUND(单位属性!AI329,0)</f>
        <v>0</v>
      </c>
      <c r="AM321">
        <f>ROUND(单位属性!AJ329,0)</f>
        <v>0</v>
      </c>
      <c r="AN321">
        <f>ROUND(单位属性!AK329,0)</f>
        <v>0</v>
      </c>
      <c r="AO321">
        <f>ROUND(单位属性!AL329,0)</f>
        <v>0</v>
      </c>
      <c r="AP321">
        <f>ROUND(单位属性!AM329,0)</f>
        <v>0</v>
      </c>
      <c r="AQ321">
        <f>ROUND(单位属性!AN329,0)</f>
        <v>0</v>
      </c>
      <c r="AR321">
        <f>ROUND(单位属性!AO329,0)</f>
        <v>0</v>
      </c>
      <c r="AS321">
        <f>ROUND(单位属性!AP329,0)</f>
        <v>0</v>
      </c>
      <c r="AT321">
        <f>ROUND(单位属性!AQ329,0)</f>
        <v>0</v>
      </c>
      <c r="AU321" t="str">
        <f t="shared" si="101"/>
        <v>InitTypeState4('uf22',0,0,0,0,0,0,0,0,0,0)</v>
      </c>
      <c r="AV321">
        <f>单位属性!AR329</f>
        <v>0</v>
      </c>
      <c r="AW321">
        <f>单位属性!AS329</f>
        <v>0</v>
      </c>
      <c r="AX321">
        <f>单位属性!AT329</f>
        <v>0</v>
      </c>
      <c r="AY321">
        <f>单位属性!AU329</f>
        <v>0</v>
      </c>
      <c r="AZ321">
        <f>单位属性!AV329</f>
        <v>0</v>
      </c>
      <c r="BA321">
        <f>单位属性!AW329</f>
        <v>0</v>
      </c>
      <c r="BB321">
        <f>单位属性!AX329</f>
        <v>0</v>
      </c>
      <c r="BC321">
        <f>单位属性!AY329</f>
        <v>0</v>
      </c>
      <c r="BD321">
        <f>单位属性!AZ329</f>
        <v>0</v>
      </c>
      <c r="BE321">
        <f>单位属性!BA329</f>
        <v>0</v>
      </c>
      <c r="BF321" t="str">
        <f t="shared" si="102"/>
        <v>InitTypeState5('uf22',0,0,0,0,0,0,0,0,0,0)</v>
      </c>
      <c r="BG321">
        <f>单位属性!BB329</f>
        <v>0</v>
      </c>
      <c r="BH321">
        <f>单位属性!BC329</f>
        <v>0</v>
      </c>
      <c r="BI321">
        <f>单位属性!BD329</f>
        <v>0</v>
      </c>
      <c r="BJ321">
        <f>单位属性!BE329</f>
        <v>0</v>
      </c>
      <c r="BK321">
        <f>单位属性!BF329</f>
        <v>0</v>
      </c>
      <c r="BL321">
        <f>单位属性!BG329</f>
        <v>0</v>
      </c>
      <c r="BM321">
        <f>单位属性!BH329</f>
        <v>0</v>
      </c>
      <c r="BN321">
        <f>单位属性!BI329</f>
        <v>0</v>
      </c>
      <c r="BO321">
        <f>单位属性!BJ329</f>
        <v>0</v>
      </c>
      <c r="BP321">
        <f>单位属性!BK329</f>
        <v>0</v>
      </c>
      <c r="BQ321" t="str">
        <f t="shared" si="103"/>
        <v>InitTypeState6('uf22',0,0,0,0,0,0,0,0,0,0)</v>
      </c>
      <c r="BR321">
        <f>单位属性!BL329</f>
        <v>0</v>
      </c>
      <c r="BS321">
        <f>单位属性!BM329</f>
        <v>0</v>
      </c>
      <c r="BT321">
        <f>单位属性!BN329</f>
        <v>0</v>
      </c>
      <c r="BU321">
        <f>单位属性!BO329</f>
        <v>0</v>
      </c>
      <c r="BV321">
        <f>单位属性!BP329</f>
        <v>0</v>
      </c>
      <c r="BW321">
        <f>单位属性!BQ329</f>
        <v>0</v>
      </c>
      <c r="BX321">
        <f>单位属性!BR329</f>
        <v>0</v>
      </c>
      <c r="BY321">
        <f>单位属性!BS329</f>
        <v>0</v>
      </c>
      <c r="BZ321">
        <f>单位属性!BT329</f>
        <v>0</v>
      </c>
      <c r="CA321">
        <f>单位属性!BU329</f>
        <v>0</v>
      </c>
      <c r="CB321" t="str">
        <f t="shared" si="104"/>
        <v>InitTypeState7('uf22',0,0,0,0,0,0,0,0,0,0)</v>
      </c>
      <c r="CC321" t="str">
        <f t="shared" si="105"/>
        <v>InitTypeState1('uf22',17322,0,64,48,24000000,0,0,0,0,10)</v>
      </c>
      <c r="CD321" t="str">
        <f t="shared" si="106"/>
        <v/>
      </c>
      <c r="CE321" t="str">
        <f t="shared" si="107"/>
        <v/>
      </c>
      <c r="CF321" t="str">
        <f t="shared" si="108"/>
        <v/>
      </c>
      <c r="CG321" t="str">
        <f t="shared" si="109"/>
        <v/>
      </c>
      <c r="CH321" t="str">
        <f t="shared" si="110"/>
        <v/>
      </c>
      <c r="CI321" t="str">
        <f t="shared" si="111"/>
        <v/>
      </c>
    </row>
    <row r="322" spans="1:87" ht="15.95" customHeight="1">
      <c r="A322" t="str">
        <f>单位属性!A330</f>
        <v>uf30</v>
      </c>
      <c r="B322" t="str">
        <f t="shared" si="97"/>
        <v>'uf30'</v>
      </c>
      <c r="C322" t="str">
        <f>单位属性!B330</f>
        <v>魔礼青</v>
      </c>
      <c r="D322">
        <f>ROUND(单位属性!D330,0)</f>
        <v>1309</v>
      </c>
      <c r="E322">
        <f>ROUND(单位属性!E330,0)</f>
        <v>0</v>
      </c>
      <c r="F322">
        <f>ROUND(单位属性!F330,0)</f>
        <v>18</v>
      </c>
      <c r="G322">
        <f>ROUND(单位属性!G330,0)</f>
        <v>14</v>
      </c>
      <c r="H322">
        <f>ROUND(单位属性!H330,0)</f>
        <v>1234080</v>
      </c>
      <c r="I322">
        <f>ROUND(单位属性!I330,0)</f>
        <v>0</v>
      </c>
      <c r="J322">
        <f>ROUND(单位属性!J330,0)</f>
        <v>0</v>
      </c>
      <c r="K322">
        <f>ROUND(单位属性!K330,0)</f>
        <v>0</v>
      </c>
      <c r="L322">
        <f>ROUND(单位属性!L330,0)</f>
        <v>0</v>
      </c>
      <c r="M322">
        <f>ROUND(单位属性!M330,0)</f>
        <v>10</v>
      </c>
      <c r="N322" t="str">
        <f t="shared" si="98"/>
        <v>InitTypeState1('uf30',1309,0,18,14,1234080,0,0,0,0,10)</v>
      </c>
      <c r="O322">
        <f>ROUND(单位属性!N330,0)</f>
        <v>0</v>
      </c>
      <c r="P322">
        <f>ROUND(单位属性!O330,0)</f>
        <v>0</v>
      </c>
      <c r="Q322">
        <f>ROUND(单位属性!P330,0)</f>
        <v>0</v>
      </c>
      <c r="R322">
        <f>ROUND(单位属性!Q330,0)</f>
        <v>0</v>
      </c>
      <c r="S322">
        <f>ROUND(单位属性!R330,0)</f>
        <v>0</v>
      </c>
      <c r="T322">
        <f>ROUND(单位属性!S330,0)</f>
        <v>0</v>
      </c>
      <c r="U322">
        <f>ROUND(单位属性!T330,0)</f>
        <v>0</v>
      </c>
      <c r="V322">
        <f>ROUND(单位属性!U330,0)</f>
        <v>0</v>
      </c>
      <c r="W322">
        <f>ROUND(单位属性!V330,0)</f>
        <v>0</v>
      </c>
      <c r="X322">
        <f>ROUND(单位属性!W330,0)</f>
        <v>0</v>
      </c>
      <c r="Y322" t="str">
        <f t="shared" si="99"/>
        <v>InitTypeState2('uf30',0,0,0,0,0,0,0,0,0,0)</v>
      </c>
      <c r="Z322">
        <f>ROUND(单位属性!X330,0)</f>
        <v>0</v>
      </c>
      <c r="AA322">
        <f>ROUND(单位属性!Y330,0)</f>
        <v>0</v>
      </c>
      <c r="AB322">
        <f>ROUND(单位属性!Z330,0)</f>
        <v>0</v>
      </c>
      <c r="AC322">
        <f>ROUND(单位属性!AA330,0)</f>
        <v>0</v>
      </c>
      <c r="AD322">
        <f>ROUND(单位属性!AB330,0)</f>
        <v>0</v>
      </c>
      <c r="AE322">
        <f>ROUND(单位属性!AC330,0)</f>
        <v>0</v>
      </c>
      <c r="AF322">
        <f>ROUND(单位属性!AD330,0)</f>
        <v>0</v>
      </c>
      <c r="AG322">
        <f>ROUND(单位属性!AE330,0)</f>
        <v>0</v>
      </c>
      <c r="AH322">
        <f>ROUND(单位属性!AF330,0)</f>
        <v>0</v>
      </c>
      <c r="AI322">
        <f>ROUND(单位属性!AG330,0)</f>
        <v>0</v>
      </c>
      <c r="AJ322" t="str">
        <f t="shared" si="100"/>
        <v>InitTypeState3('uf30',0,0,0,0,0,0,0,0,0,0)</v>
      </c>
      <c r="AK322">
        <f>ROUND(单位属性!AH330,0)</f>
        <v>0</v>
      </c>
      <c r="AL322">
        <f>ROUND(单位属性!AI330,0)</f>
        <v>0</v>
      </c>
      <c r="AM322">
        <f>ROUND(单位属性!AJ330,0)</f>
        <v>0</v>
      </c>
      <c r="AN322">
        <f>ROUND(单位属性!AK330,0)</f>
        <v>0</v>
      </c>
      <c r="AO322">
        <f>ROUND(单位属性!AL330,0)</f>
        <v>0</v>
      </c>
      <c r="AP322">
        <f>ROUND(单位属性!AM330,0)</f>
        <v>0</v>
      </c>
      <c r="AQ322">
        <f>ROUND(单位属性!AN330,0)</f>
        <v>0</v>
      </c>
      <c r="AR322">
        <f>ROUND(单位属性!AO330,0)</f>
        <v>0</v>
      </c>
      <c r="AS322">
        <f>ROUND(单位属性!AP330,0)</f>
        <v>0</v>
      </c>
      <c r="AT322">
        <f>ROUND(单位属性!AQ330,0)</f>
        <v>0</v>
      </c>
      <c r="AU322" t="str">
        <f t="shared" si="101"/>
        <v>InitTypeState4('uf30',0,0,0,0,0,0,0,0,0,0)</v>
      </c>
      <c r="AV322">
        <f>单位属性!AR330</f>
        <v>0</v>
      </c>
      <c r="AW322">
        <f>单位属性!AS330</f>
        <v>0</v>
      </c>
      <c r="AX322">
        <f>单位属性!AT330</f>
        <v>0</v>
      </c>
      <c r="AY322">
        <f>单位属性!AU330</f>
        <v>0</v>
      </c>
      <c r="AZ322">
        <f>单位属性!AV330</f>
        <v>0</v>
      </c>
      <c r="BA322">
        <f>单位属性!AW330</f>
        <v>0</v>
      </c>
      <c r="BB322">
        <f>单位属性!AX330</f>
        <v>0</v>
      </c>
      <c r="BC322">
        <f>单位属性!AY330</f>
        <v>0</v>
      </c>
      <c r="BD322">
        <f>单位属性!AZ330</f>
        <v>0</v>
      </c>
      <c r="BE322">
        <f>单位属性!BA330</f>
        <v>0</v>
      </c>
      <c r="BF322" t="str">
        <f t="shared" si="102"/>
        <v>InitTypeState5('uf30',0,0,0,0,0,0,0,0,0,0)</v>
      </c>
      <c r="BG322">
        <f>单位属性!BB330</f>
        <v>0</v>
      </c>
      <c r="BH322">
        <f>单位属性!BC330</f>
        <v>0</v>
      </c>
      <c r="BI322">
        <f>单位属性!BD330</f>
        <v>0</v>
      </c>
      <c r="BJ322">
        <f>单位属性!BE330</f>
        <v>0</v>
      </c>
      <c r="BK322">
        <f>单位属性!BF330</f>
        <v>0</v>
      </c>
      <c r="BL322">
        <f>单位属性!BG330</f>
        <v>0</v>
      </c>
      <c r="BM322">
        <f>单位属性!BH330</f>
        <v>0</v>
      </c>
      <c r="BN322">
        <f>单位属性!BI330</f>
        <v>0</v>
      </c>
      <c r="BO322">
        <f>单位属性!BJ330</f>
        <v>0</v>
      </c>
      <c r="BP322">
        <f>单位属性!BK330</f>
        <v>0</v>
      </c>
      <c r="BQ322" t="str">
        <f t="shared" si="103"/>
        <v>InitTypeState6('uf30',0,0,0,0,0,0,0,0,0,0)</v>
      </c>
      <c r="BR322">
        <f>单位属性!BL330</f>
        <v>0</v>
      </c>
      <c r="BS322">
        <f>单位属性!BM330</f>
        <v>0</v>
      </c>
      <c r="BT322">
        <f>单位属性!BN330</f>
        <v>0</v>
      </c>
      <c r="BU322">
        <f>单位属性!BO330</f>
        <v>0</v>
      </c>
      <c r="BV322">
        <f>单位属性!BP330</f>
        <v>0</v>
      </c>
      <c r="BW322">
        <f>单位属性!BQ330</f>
        <v>0</v>
      </c>
      <c r="BX322">
        <f>单位属性!BR330</f>
        <v>0</v>
      </c>
      <c r="BY322">
        <f>单位属性!BS330</f>
        <v>0</v>
      </c>
      <c r="BZ322">
        <f>单位属性!BT330</f>
        <v>0</v>
      </c>
      <c r="CA322">
        <f>单位属性!BU330</f>
        <v>0</v>
      </c>
      <c r="CB322" t="str">
        <f t="shared" si="104"/>
        <v>InitTypeState7('uf30',0,0,0,0,0,0,0,0,0,0)</v>
      </c>
      <c r="CC322" t="str">
        <f t="shared" si="105"/>
        <v>InitTypeState1('uf30',1309,0,18,14,1234080,0,0,0,0,10)</v>
      </c>
      <c r="CD322" t="str">
        <f t="shared" si="106"/>
        <v/>
      </c>
      <c r="CE322" t="str">
        <f t="shared" si="107"/>
        <v/>
      </c>
      <c r="CF322" t="str">
        <f t="shared" si="108"/>
        <v/>
      </c>
      <c r="CG322" t="str">
        <f t="shared" si="109"/>
        <v/>
      </c>
      <c r="CH322" t="str">
        <f t="shared" si="110"/>
        <v/>
      </c>
      <c r="CI322" t="str">
        <f t="shared" si="111"/>
        <v/>
      </c>
    </row>
    <row r="323" spans="1:87" ht="15.95" customHeight="1">
      <c r="A323" t="str">
        <f>单位属性!A331</f>
        <v>uf31</v>
      </c>
      <c r="B323" t="str">
        <f t="shared" si="97"/>
        <v>'uf31'</v>
      </c>
      <c r="C323" t="str">
        <f>单位属性!B331</f>
        <v>时渊-增长天王</v>
      </c>
      <c r="D323">
        <f>ROUND(单位属性!D331,0)</f>
        <v>5543</v>
      </c>
      <c r="E323">
        <f>ROUND(单位属性!E331,0)</f>
        <v>0</v>
      </c>
      <c r="F323">
        <f>ROUND(单位属性!F331,0)</f>
        <v>64</v>
      </c>
      <c r="G323">
        <f>ROUND(单位属性!G331,0)</f>
        <v>48</v>
      </c>
      <c r="H323">
        <f>ROUND(单位属性!H331,0)</f>
        <v>12000000</v>
      </c>
      <c r="I323">
        <f>ROUND(单位属性!I331,0)</f>
        <v>0</v>
      </c>
      <c r="J323">
        <f>ROUND(单位属性!J331,0)</f>
        <v>0</v>
      </c>
      <c r="K323">
        <f>ROUND(单位属性!K331,0)</f>
        <v>0</v>
      </c>
      <c r="L323">
        <f>ROUND(单位属性!L331,0)</f>
        <v>0</v>
      </c>
      <c r="M323">
        <f>ROUND(单位属性!M331,0)</f>
        <v>10</v>
      </c>
      <c r="N323" t="str">
        <f t="shared" si="98"/>
        <v>InitTypeState1('uf31',5543,0,64,48,12000000,0,0,0,0,10)</v>
      </c>
      <c r="O323">
        <f>ROUND(单位属性!N331,0)</f>
        <v>0</v>
      </c>
      <c r="P323">
        <f>ROUND(单位属性!O331,0)</f>
        <v>0</v>
      </c>
      <c r="Q323">
        <f>ROUND(单位属性!P331,0)</f>
        <v>0</v>
      </c>
      <c r="R323">
        <f>ROUND(单位属性!Q331,0)</f>
        <v>0</v>
      </c>
      <c r="S323">
        <f>ROUND(单位属性!R331,0)</f>
        <v>0</v>
      </c>
      <c r="T323">
        <f>ROUND(单位属性!S331,0)</f>
        <v>0</v>
      </c>
      <c r="U323">
        <f>ROUND(单位属性!T331,0)</f>
        <v>0</v>
      </c>
      <c r="V323">
        <f>ROUND(单位属性!U331,0)</f>
        <v>0</v>
      </c>
      <c r="W323">
        <f>ROUND(单位属性!V331,0)</f>
        <v>0</v>
      </c>
      <c r="X323">
        <f>ROUND(单位属性!W331,0)</f>
        <v>0</v>
      </c>
      <c r="Y323" t="str">
        <f t="shared" si="99"/>
        <v>InitTypeState2('uf31',0,0,0,0,0,0,0,0,0,0)</v>
      </c>
      <c r="Z323">
        <f>ROUND(单位属性!X331,0)</f>
        <v>0</v>
      </c>
      <c r="AA323">
        <f>ROUND(单位属性!Y331,0)</f>
        <v>0</v>
      </c>
      <c r="AB323">
        <f>ROUND(单位属性!Z331,0)</f>
        <v>0</v>
      </c>
      <c r="AC323">
        <f>ROUND(单位属性!AA331,0)</f>
        <v>0</v>
      </c>
      <c r="AD323">
        <f>ROUND(单位属性!AB331,0)</f>
        <v>0</v>
      </c>
      <c r="AE323">
        <f>ROUND(单位属性!AC331,0)</f>
        <v>0</v>
      </c>
      <c r="AF323">
        <f>ROUND(单位属性!AD331,0)</f>
        <v>0</v>
      </c>
      <c r="AG323">
        <f>ROUND(单位属性!AE331,0)</f>
        <v>0</v>
      </c>
      <c r="AH323">
        <f>ROUND(单位属性!AF331,0)</f>
        <v>0</v>
      </c>
      <c r="AI323">
        <f>ROUND(单位属性!AG331,0)</f>
        <v>0</v>
      </c>
      <c r="AJ323" t="str">
        <f t="shared" si="100"/>
        <v>InitTypeState3('uf31',0,0,0,0,0,0,0,0,0,0)</v>
      </c>
      <c r="AK323">
        <f>ROUND(单位属性!AH331,0)</f>
        <v>0</v>
      </c>
      <c r="AL323">
        <f>ROUND(单位属性!AI331,0)</f>
        <v>0</v>
      </c>
      <c r="AM323">
        <f>ROUND(单位属性!AJ331,0)</f>
        <v>0</v>
      </c>
      <c r="AN323">
        <f>ROUND(单位属性!AK331,0)</f>
        <v>0</v>
      </c>
      <c r="AO323">
        <f>ROUND(单位属性!AL331,0)</f>
        <v>0</v>
      </c>
      <c r="AP323">
        <f>ROUND(单位属性!AM331,0)</f>
        <v>0</v>
      </c>
      <c r="AQ323">
        <f>ROUND(单位属性!AN331,0)</f>
        <v>0</v>
      </c>
      <c r="AR323">
        <f>ROUND(单位属性!AO331,0)</f>
        <v>0</v>
      </c>
      <c r="AS323">
        <f>ROUND(单位属性!AP331,0)</f>
        <v>0</v>
      </c>
      <c r="AT323">
        <f>ROUND(单位属性!AQ331,0)</f>
        <v>0</v>
      </c>
      <c r="AU323" t="str">
        <f t="shared" si="101"/>
        <v>InitTypeState4('uf31',0,0,0,0,0,0,0,0,0,0)</v>
      </c>
      <c r="AV323">
        <f>单位属性!AR331</f>
        <v>0</v>
      </c>
      <c r="AW323">
        <f>单位属性!AS331</f>
        <v>0</v>
      </c>
      <c r="AX323">
        <f>单位属性!AT331</f>
        <v>0</v>
      </c>
      <c r="AY323">
        <f>单位属性!AU331</f>
        <v>0</v>
      </c>
      <c r="AZ323">
        <f>单位属性!AV331</f>
        <v>0</v>
      </c>
      <c r="BA323">
        <f>单位属性!AW331</f>
        <v>0</v>
      </c>
      <c r="BB323">
        <f>单位属性!AX331</f>
        <v>0</v>
      </c>
      <c r="BC323">
        <f>单位属性!AY331</f>
        <v>0</v>
      </c>
      <c r="BD323">
        <f>单位属性!AZ331</f>
        <v>0</v>
      </c>
      <c r="BE323">
        <f>单位属性!BA331</f>
        <v>0</v>
      </c>
      <c r="BF323" t="str">
        <f t="shared" si="102"/>
        <v>InitTypeState5('uf31',0,0,0,0,0,0,0,0,0,0)</v>
      </c>
      <c r="BG323">
        <f>单位属性!BB331</f>
        <v>0</v>
      </c>
      <c r="BH323">
        <f>单位属性!BC331</f>
        <v>0</v>
      </c>
      <c r="BI323">
        <f>单位属性!BD331</f>
        <v>0</v>
      </c>
      <c r="BJ323">
        <f>单位属性!BE331</f>
        <v>0</v>
      </c>
      <c r="BK323">
        <f>单位属性!BF331</f>
        <v>0</v>
      </c>
      <c r="BL323">
        <f>单位属性!BG331</f>
        <v>0</v>
      </c>
      <c r="BM323">
        <f>单位属性!BH331</f>
        <v>0</v>
      </c>
      <c r="BN323">
        <f>单位属性!BI331</f>
        <v>0</v>
      </c>
      <c r="BO323">
        <f>单位属性!BJ331</f>
        <v>0</v>
      </c>
      <c r="BP323">
        <f>单位属性!BK331</f>
        <v>0</v>
      </c>
      <c r="BQ323" t="str">
        <f t="shared" si="103"/>
        <v>InitTypeState6('uf31',0,0,0,0,0,0,0,0,0,0)</v>
      </c>
      <c r="BR323">
        <f>单位属性!BL331</f>
        <v>0</v>
      </c>
      <c r="BS323">
        <f>单位属性!BM331</f>
        <v>0</v>
      </c>
      <c r="BT323">
        <f>单位属性!BN331</f>
        <v>0</v>
      </c>
      <c r="BU323">
        <f>单位属性!BO331</f>
        <v>0</v>
      </c>
      <c r="BV323">
        <f>单位属性!BP331</f>
        <v>0</v>
      </c>
      <c r="BW323">
        <f>单位属性!BQ331</f>
        <v>0</v>
      </c>
      <c r="BX323">
        <f>单位属性!BR331</f>
        <v>0</v>
      </c>
      <c r="BY323">
        <f>单位属性!BS331</f>
        <v>0</v>
      </c>
      <c r="BZ323">
        <f>单位属性!BT331</f>
        <v>0</v>
      </c>
      <c r="CA323">
        <f>单位属性!BU331</f>
        <v>0</v>
      </c>
      <c r="CB323" t="str">
        <f t="shared" si="104"/>
        <v>InitTypeState7('uf31',0,0,0,0,0,0,0,0,0,0)</v>
      </c>
      <c r="CC323" t="str">
        <f t="shared" si="105"/>
        <v>InitTypeState1('uf31',5543,0,64,48,12000000,0,0,0,0,10)</v>
      </c>
      <c r="CD323" t="str">
        <f t="shared" si="106"/>
        <v/>
      </c>
      <c r="CE323" t="str">
        <f t="shared" si="107"/>
        <v/>
      </c>
      <c r="CF323" t="str">
        <f t="shared" si="108"/>
        <v/>
      </c>
      <c r="CG323" t="str">
        <f t="shared" si="109"/>
        <v/>
      </c>
      <c r="CH323" t="str">
        <f t="shared" si="110"/>
        <v/>
      </c>
      <c r="CI323" t="str">
        <f t="shared" si="111"/>
        <v/>
      </c>
    </row>
    <row r="324" spans="1:87" ht="15.95" customHeight="1">
      <c r="A324" t="str">
        <f>单位属性!A332</f>
        <v>uf32</v>
      </c>
      <c r="B324" t="str">
        <f t="shared" si="97"/>
        <v>'uf32'</v>
      </c>
      <c r="C324" t="str">
        <f>单位属性!B332</f>
        <v>时渊-多闻天王</v>
      </c>
      <c r="D324">
        <f>ROUND(单位属性!D332,0)</f>
        <v>5543</v>
      </c>
      <c r="E324">
        <f>ROUND(单位属性!E332,0)</f>
        <v>0</v>
      </c>
      <c r="F324">
        <f>ROUND(单位属性!F332,0)</f>
        <v>64</v>
      </c>
      <c r="G324">
        <f>ROUND(单位属性!G332,0)</f>
        <v>48</v>
      </c>
      <c r="H324">
        <f>ROUND(单位属性!H332,0)</f>
        <v>12000000</v>
      </c>
      <c r="I324">
        <f>ROUND(单位属性!I332,0)</f>
        <v>0</v>
      </c>
      <c r="J324">
        <f>ROUND(单位属性!J332,0)</f>
        <v>0</v>
      </c>
      <c r="K324">
        <f>ROUND(单位属性!K332,0)</f>
        <v>0</v>
      </c>
      <c r="L324">
        <f>ROUND(单位属性!L332,0)</f>
        <v>0</v>
      </c>
      <c r="M324">
        <f>ROUND(单位属性!M332,0)</f>
        <v>10</v>
      </c>
      <c r="N324" t="str">
        <f t="shared" si="98"/>
        <v>InitTypeState1('uf32',5543,0,64,48,12000000,0,0,0,0,10)</v>
      </c>
      <c r="O324">
        <f>ROUND(单位属性!N332,0)</f>
        <v>0</v>
      </c>
      <c r="P324">
        <f>ROUND(单位属性!O332,0)</f>
        <v>0</v>
      </c>
      <c r="Q324">
        <f>ROUND(单位属性!P332,0)</f>
        <v>0</v>
      </c>
      <c r="R324">
        <f>ROUND(单位属性!Q332,0)</f>
        <v>0</v>
      </c>
      <c r="S324">
        <f>ROUND(单位属性!R332,0)</f>
        <v>0</v>
      </c>
      <c r="T324">
        <f>ROUND(单位属性!S332,0)</f>
        <v>0</v>
      </c>
      <c r="U324">
        <f>ROUND(单位属性!T332,0)</f>
        <v>0</v>
      </c>
      <c r="V324">
        <f>ROUND(单位属性!U332,0)</f>
        <v>0</v>
      </c>
      <c r="W324">
        <f>ROUND(单位属性!V332,0)</f>
        <v>0</v>
      </c>
      <c r="X324">
        <f>ROUND(单位属性!W332,0)</f>
        <v>0</v>
      </c>
      <c r="Y324" t="str">
        <f t="shared" si="99"/>
        <v>InitTypeState2('uf32',0,0,0,0,0,0,0,0,0,0)</v>
      </c>
      <c r="Z324">
        <f>ROUND(单位属性!X332,0)</f>
        <v>0</v>
      </c>
      <c r="AA324">
        <f>ROUND(单位属性!Y332,0)</f>
        <v>0</v>
      </c>
      <c r="AB324">
        <f>ROUND(单位属性!Z332,0)</f>
        <v>0</v>
      </c>
      <c r="AC324">
        <f>ROUND(单位属性!AA332,0)</f>
        <v>0</v>
      </c>
      <c r="AD324">
        <f>ROUND(单位属性!AB332,0)</f>
        <v>0</v>
      </c>
      <c r="AE324">
        <f>ROUND(单位属性!AC332,0)</f>
        <v>0</v>
      </c>
      <c r="AF324">
        <f>ROUND(单位属性!AD332,0)</f>
        <v>0</v>
      </c>
      <c r="AG324">
        <f>ROUND(单位属性!AE332,0)</f>
        <v>0</v>
      </c>
      <c r="AH324">
        <f>ROUND(单位属性!AF332,0)</f>
        <v>0</v>
      </c>
      <c r="AI324">
        <f>ROUND(单位属性!AG332,0)</f>
        <v>0</v>
      </c>
      <c r="AJ324" t="str">
        <f t="shared" si="100"/>
        <v>InitTypeState3('uf32',0,0,0,0,0,0,0,0,0,0)</v>
      </c>
      <c r="AK324">
        <f>ROUND(单位属性!AH332,0)</f>
        <v>0</v>
      </c>
      <c r="AL324">
        <f>ROUND(单位属性!AI332,0)</f>
        <v>0</v>
      </c>
      <c r="AM324">
        <f>ROUND(单位属性!AJ332,0)</f>
        <v>0</v>
      </c>
      <c r="AN324">
        <f>ROUND(单位属性!AK332,0)</f>
        <v>0</v>
      </c>
      <c r="AO324">
        <f>ROUND(单位属性!AL332,0)</f>
        <v>0</v>
      </c>
      <c r="AP324">
        <f>ROUND(单位属性!AM332,0)</f>
        <v>0</v>
      </c>
      <c r="AQ324">
        <f>ROUND(单位属性!AN332,0)</f>
        <v>0</v>
      </c>
      <c r="AR324">
        <f>ROUND(单位属性!AO332,0)</f>
        <v>0</v>
      </c>
      <c r="AS324">
        <f>ROUND(单位属性!AP332,0)</f>
        <v>0</v>
      </c>
      <c r="AT324">
        <f>ROUND(单位属性!AQ332,0)</f>
        <v>0</v>
      </c>
      <c r="AU324" t="str">
        <f t="shared" si="101"/>
        <v>InitTypeState4('uf32',0,0,0,0,0,0,0,0,0,0)</v>
      </c>
      <c r="AV324">
        <f>单位属性!AR332</f>
        <v>0</v>
      </c>
      <c r="AW324">
        <f>单位属性!AS332</f>
        <v>0</v>
      </c>
      <c r="AX324">
        <f>单位属性!AT332</f>
        <v>0</v>
      </c>
      <c r="AY324">
        <f>单位属性!AU332</f>
        <v>0</v>
      </c>
      <c r="AZ324">
        <f>单位属性!AV332</f>
        <v>0</v>
      </c>
      <c r="BA324">
        <f>单位属性!AW332</f>
        <v>0</v>
      </c>
      <c r="BB324">
        <f>单位属性!AX332</f>
        <v>0</v>
      </c>
      <c r="BC324">
        <f>单位属性!AY332</f>
        <v>0</v>
      </c>
      <c r="BD324">
        <f>单位属性!AZ332</f>
        <v>0</v>
      </c>
      <c r="BE324">
        <f>单位属性!BA332</f>
        <v>0</v>
      </c>
      <c r="BF324" t="str">
        <f t="shared" si="102"/>
        <v>InitTypeState5('uf32',0,0,0,0,0,0,0,0,0,0)</v>
      </c>
      <c r="BG324">
        <f>单位属性!BB332</f>
        <v>0</v>
      </c>
      <c r="BH324">
        <f>单位属性!BC332</f>
        <v>0</v>
      </c>
      <c r="BI324">
        <f>单位属性!BD332</f>
        <v>0</v>
      </c>
      <c r="BJ324">
        <f>单位属性!BE332</f>
        <v>0</v>
      </c>
      <c r="BK324">
        <f>单位属性!BF332</f>
        <v>0</v>
      </c>
      <c r="BL324">
        <f>单位属性!BG332</f>
        <v>0</v>
      </c>
      <c r="BM324">
        <f>单位属性!BH332</f>
        <v>0</v>
      </c>
      <c r="BN324">
        <f>单位属性!BI332</f>
        <v>0</v>
      </c>
      <c r="BO324">
        <f>单位属性!BJ332</f>
        <v>0</v>
      </c>
      <c r="BP324">
        <f>单位属性!BK332</f>
        <v>0</v>
      </c>
      <c r="BQ324" t="str">
        <f t="shared" si="103"/>
        <v>InitTypeState6('uf32',0,0,0,0,0,0,0,0,0,0)</v>
      </c>
      <c r="BR324">
        <f>单位属性!BL332</f>
        <v>0</v>
      </c>
      <c r="BS324">
        <f>单位属性!BM332</f>
        <v>0</v>
      </c>
      <c r="BT324">
        <f>单位属性!BN332</f>
        <v>0</v>
      </c>
      <c r="BU324">
        <f>单位属性!BO332</f>
        <v>0</v>
      </c>
      <c r="BV324">
        <f>单位属性!BP332</f>
        <v>0</v>
      </c>
      <c r="BW324">
        <f>单位属性!BQ332</f>
        <v>0</v>
      </c>
      <c r="BX324">
        <f>单位属性!BR332</f>
        <v>0</v>
      </c>
      <c r="BY324">
        <f>单位属性!BS332</f>
        <v>0</v>
      </c>
      <c r="BZ324">
        <f>单位属性!BT332</f>
        <v>0</v>
      </c>
      <c r="CA324">
        <f>单位属性!BU332</f>
        <v>0</v>
      </c>
      <c r="CB324" t="str">
        <f t="shared" si="104"/>
        <v>InitTypeState7('uf32',0,0,0,0,0,0,0,0,0,0)</v>
      </c>
      <c r="CC324" t="str">
        <f t="shared" si="105"/>
        <v>InitTypeState1('uf32',5543,0,64,48,12000000,0,0,0,0,10)</v>
      </c>
      <c r="CD324" t="str">
        <f t="shared" si="106"/>
        <v/>
      </c>
      <c r="CE324" t="str">
        <f t="shared" si="107"/>
        <v/>
      </c>
      <c r="CF324" t="str">
        <f t="shared" si="108"/>
        <v/>
      </c>
      <c r="CG324" t="str">
        <f t="shared" si="109"/>
        <v/>
      </c>
      <c r="CH324" t="str">
        <f t="shared" si="110"/>
        <v/>
      </c>
      <c r="CI324" t="str">
        <f t="shared" si="111"/>
        <v/>
      </c>
    </row>
    <row r="325" spans="1:87" ht="15.95" customHeight="1">
      <c r="A325" t="str">
        <f>单位属性!A333</f>
        <v>uf33</v>
      </c>
      <c r="B325" t="str">
        <f t="shared" si="97"/>
        <v>'uf33'</v>
      </c>
      <c r="C325" t="str">
        <f>单位属性!B333</f>
        <v>时渊-持国天王</v>
      </c>
      <c r="D325">
        <f>ROUND(单位属性!D333,0)</f>
        <v>5543</v>
      </c>
      <c r="E325">
        <f>ROUND(单位属性!E333,0)</f>
        <v>0</v>
      </c>
      <c r="F325">
        <f>ROUND(单位属性!F333,0)</f>
        <v>64</v>
      </c>
      <c r="G325">
        <f>ROUND(单位属性!G333,0)</f>
        <v>48</v>
      </c>
      <c r="H325">
        <f>ROUND(单位属性!H333,0)</f>
        <v>12000000</v>
      </c>
      <c r="I325">
        <f>ROUND(单位属性!I333,0)</f>
        <v>0</v>
      </c>
      <c r="J325">
        <f>ROUND(单位属性!J333,0)</f>
        <v>0</v>
      </c>
      <c r="K325">
        <f>ROUND(单位属性!K333,0)</f>
        <v>0</v>
      </c>
      <c r="L325">
        <f>ROUND(单位属性!L333,0)</f>
        <v>0</v>
      </c>
      <c r="M325">
        <f>ROUND(单位属性!M333,0)</f>
        <v>10</v>
      </c>
      <c r="N325" t="str">
        <f t="shared" si="98"/>
        <v>InitTypeState1('uf33',5543,0,64,48,12000000,0,0,0,0,10)</v>
      </c>
      <c r="O325">
        <f>ROUND(单位属性!N333,0)</f>
        <v>0</v>
      </c>
      <c r="P325">
        <f>ROUND(单位属性!O333,0)</f>
        <v>0</v>
      </c>
      <c r="Q325">
        <f>ROUND(单位属性!P333,0)</f>
        <v>0</v>
      </c>
      <c r="R325">
        <f>ROUND(单位属性!Q333,0)</f>
        <v>0</v>
      </c>
      <c r="S325">
        <f>ROUND(单位属性!R333,0)</f>
        <v>0</v>
      </c>
      <c r="T325">
        <f>ROUND(单位属性!S333,0)</f>
        <v>0</v>
      </c>
      <c r="U325">
        <f>ROUND(单位属性!T333,0)</f>
        <v>0</v>
      </c>
      <c r="V325">
        <f>ROUND(单位属性!U333,0)</f>
        <v>0</v>
      </c>
      <c r="W325">
        <f>ROUND(单位属性!V333,0)</f>
        <v>0</v>
      </c>
      <c r="X325">
        <f>ROUND(单位属性!W333,0)</f>
        <v>0</v>
      </c>
      <c r="Y325" t="str">
        <f t="shared" si="99"/>
        <v>InitTypeState2('uf33',0,0,0,0,0,0,0,0,0,0)</v>
      </c>
      <c r="Z325">
        <f>ROUND(单位属性!X333,0)</f>
        <v>0</v>
      </c>
      <c r="AA325">
        <f>ROUND(单位属性!Y333,0)</f>
        <v>0</v>
      </c>
      <c r="AB325">
        <f>ROUND(单位属性!Z333,0)</f>
        <v>0</v>
      </c>
      <c r="AC325">
        <f>ROUND(单位属性!AA333,0)</f>
        <v>0</v>
      </c>
      <c r="AD325">
        <f>ROUND(单位属性!AB333,0)</f>
        <v>0</v>
      </c>
      <c r="AE325">
        <f>ROUND(单位属性!AC333,0)</f>
        <v>0</v>
      </c>
      <c r="AF325">
        <f>ROUND(单位属性!AD333,0)</f>
        <v>0</v>
      </c>
      <c r="AG325">
        <f>ROUND(单位属性!AE333,0)</f>
        <v>0</v>
      </c>
      <c r="AH325">
        <f>ROUND(单位属性!AF333,0)</f>
        <v>0</v>
      </c>
      <c r="AI325">
        <f>ROUND(单位属性!AG333,0)</f>
        <v>0</v>
      </c>
      <c r="AJ325" t="str">
        <f t="shared" si="100"/>
        <v>InitTypeState3('uf33',0,0,0,0,0,0,0,0,0,0)</v>
      </c>
      <c r="AK325">
        <f>ROUND(单位属性!AH333,0)</f>
        <v>0</v>
      </c>
      <c r="AL325">
        <f>ROUND(单位属性!AI333,0)</f>
        <v>0</v>
      </c>
      <c r="AM325">
        <f>ROUND(单位属性!AJ333,0)</f>
        <v>0</v>
      </c>
      <c r="AN325">
        <f>ROUND(单位属性!AK333,0)</f>
        <v>0</v>
      </c>
      <c r="AO325">
        <f>ROUND(单位属性!AL333,0)</f>
        <v>0</v>
      </c>
      <c r="AP325">
        <f>ROUND(单位属性!AM333,0)</f>
        <v>0</v>
      </c>
      <c r="AQ325">
        <f>ROUND(单位属性!AN333,0)</f>
        <v>0</v>
      </c>
      <c r="AR325">
        <f>ROUND(单位属性!AO333,0)</f>
        <v>0</v>
      </c>
      <c r="AS325">
        <f>ROUND(单位属性!AP333,0)</f>
        <v>0</v>
      </c>
      <c r="AT325">
        <f>ROUND(单位属性!AQ333,0)</f>
        <v>0</v>
      </c>
      <c r="AU325" t="str">
        <f t="shared" si="101"/>
        <v>InitTypeState4('uf33',0,0,0,0,0,0,0,0,0,0)</v>
      </c>
      <c r="AV325">
        <f>单位属性!AR333</f>
        <v>0</v>
      </c>
      <c r="AW325">
        <f>单位属性!AS333</f>
        <v>0</v>
      </c>
      <c r="AX325">
        <f>单位属性!AT333</f>
        <v>0</v>
      </c>
      <c r="AY325">
        <f>单位属性!AU333</f>
        <v>0</v>
      </c>
      <c r="AZ325">
        <f>单位属性!AV333</f>
        <v>0</v>
      </c>
      <c r="BA325">
        <f>单位属性!AW333</f>
        <v>0</v>
      </c>
      <c r="BB325">
        <f>单位属性!AX333</f>
        <v>0</v>
      </c>
      <c r="BC325">
        <f>单位属性!AY333</f>
        <v>0</v>
      </c>
      <c r="BD325">
        <f>单位属性!AZ333</f>
        <v>0</v>
      </c>
      <c r="BE325">
        <f>单位属性!BA333</f>
        <v>0</v>
      </c>
      <c r="BF325" t="str">
        <f t="shared" si="102"/>
        <v>InitTypeState5('uf33',0,0,0,0,0,0,0,0,0,0)</v>
      </c>
      <c r="BG325">
        <f>单位属性!BB333</f>
        <v>0</v>
      </c>
      <c r="BH325">
        <f>单位属性!BC333</f>
        <v>0</v>
      </c>
      <c r="BI325">
        <f>单位属性!BD333</f>
        <v>0</v>
      </c>
      <c r="BJ325">
        <f>单位属性!BE333</f>
        <v>0</v>
      </c>
      <c r="BK325">
        <f>单位属性!BF333</f>
        <v>0</v>
      </c>
      <c r="BL325">
        <f>单位属性!BG333</f>
        <v>0</v>
      </c>
      <c r="BM325">
        <f>单位属性!BH333</f>
        <v>0</v>
      </c>
      <c r="BN325">
        <f>单位属性!BI333</f>
        <v>0</v>
      </c>
      <c r="BO325">
        <f>单位属性!BJ333</f>
        <v>0</v>
      </c>
      <c r="BP325">
        <f>单位属性!BK333</f>
        <v>0</v>
      </c>
      <c r="BQ325" t="str">
        <f t="shared" si="103"/>
        <v>InitTypeState6('uf33',0,0,0,0,0,0,0,0,0,0)</v>
      </c>
      <c r="BR325">
        <f>单位属性!BL333</f>
        <v>0</v>
      </c>
      <c r="BS325">
        <f>单位属性!BM333</f>
        <v>0</v>
      </c>
      <c r="BT325">
        <f>单位属性!BN333</f>
        <v>0</v>
      </c>
      <c r="BU325">
        <f>单位属性!BO333</f>
        <v>0</v>
      </c>
      <c r="BV325">
        <f>单位属性!BP333</f>
        <v>0</v>
      </c>
      <c r="BW325">
        <f>单位属性!BQ333</f>
        <v>0</v>
      </c>
      <c r="BX325">
        <f>单位属性!BR333</f>
        <v>0</v>
      </c>
      <c r="BY325">
        <f>单位属性!BS333</f>
        <v>0</v>
      </c>
      <c r="BZ325">
        <f>单位属性!BT333</f>
        <v>0</v>
      </c>
      <c r="CA325">
        <f>单位属性!BU333</f>
        <v>0</v>
      </c>
      <c r="CB325" t="str">
        <f t="shared" si="104"/>
        <v>InitTypeState7('uf33',0,0,0,0,0,0,0,0,0,0)</v>
      </c>
      <c r="CC325" t="str">
        <f t="shared" si="105"/>
        <v>InitTypeState1('uf33',5543,0,64,48,12000000,0,0,0,0,10)</v>
      </c>
      <c r="CD325" t="str">
        <f t="shared" si="106"/>
        <v/>
      </c>
      <c r="CE325" t="str">
        <f t="shared" si="107"/>
        <v/>
      </c>
      <c r="CF325" t="str">
        <f t="shared" si="108"/>
        <v/>
      </c>
      <c r="CG325" t="str">
        <f t="shared" si="109"/>
        <v/>
      </c>
      <c r="CH325" t="str">
        <f t="shared" si="110"/>
        <v/>
      </c>
      <c r="CI325" t="str">
        <f t="shared" si="111"/>
        <v/>
      </c>
    </row>
    <row r="326" spans="1:87" ht="15.95" customHeight="1">
      <c r="A326" t="str">
        <f>单位属性!A334</f>
        <v>uf34</v>
      </c>
      <c r="B326" t="str">
        <f t="shared" si="97"/>
        <v>'uf34'</v>
      </c>
      <c r="C326" t="str">
        <f>单位属性!B334</f>
        <v>时渊-广目天王</v>
      </c>
      <c r="D326">
        <f>ROUND(单位属性!D334,0)</f>
        <v>5543</v>
      </c>
      <c r="E326">
        <f>ROUND(单位属性!E334,0)</f>
        <v>0</v>
      </c>
      <c r="F326">
        <f>ROUND(单位属性!F334,0)</f>
        <v>64</v>
      </c>
      <c r="G326">
        <f>ROUND(单位属性!G334,0)</f>
        <v>48</v>
      </c>
      <c r="H326">
        <f>ROUND(单位属性!H334,0)</f>
        <v>12000000</v>
      </c>
      <c r="I326">
        <f>ROUND(单位属性!I334,0)</f>
        <v>0</v>
      </c>
      <c r="J326">
        <f>ROUND(单位属性!J334,0)</f>
        <v>0</v>
      </c>
      <c r="K326">
        <f>ROUND(单位属性!K334,0)</f>
        <v>0</v>
      </c>
      <c r="L326">
        <f>ROUND(单位属性!L334,0)</f>
        <v>0</v>
      </c>
      <c r="M326">
        <f>ROUND(单位属性!M334,0)</f>
        <v>10</v>
      </c>
      <c r="N326" t="str">
        <f t="shared" si="98"/>
        <v>InitTypeState1('uf34',5543,0,64,48,12000000,0,0,0,0,10)</v>
      </c>
      <c r="O326">
        <f>ROUND(单位属性!N334,0)</f>
        <v>0</v>
      </c>
      <c r="P326">
        <f>ROUND(单位属性!O334,0)</f>
        <v>0</v>
      </c>
      <c r="Q326">
        <f>ROUND(单位属性!P334,0)</f>
        <v>0</v>
      </c>
      <c r="R326">
        <f>ROUND(单位属性!Q334,0)</f>
        <v>0</v>
      </c>
      <c r="S326">
        <f>ROUND(单位属性!R334,0)</f>
        <v>0</v>
      </c>
      <c r="T326">
        <f>ROUND(单位属性!S334,0)</f>
        <v>0</v>
      </c>
      <c r="U326">
        <f>ROUND(单位属性!T334,0)</f>
        <v>0</v>
      </c>
      <c r="V326">
        <f>ROUND(单位属性!U334,0)</f>
        <v>0</v>
      </c>
      <c r="W326">
        <f>ROUND(单位属性!V334,0)</f>
        <v>0</v>
      </c>
      <c r="X326">
        <f>ROUND(单位属性!W334,0)</f>
        <v>0</v>
      </c>
      <c r="Y326" t="str">
        <f t="shared" si="99"/>
        <v>InitTypeState2('uf34',0,0,0,0,0,0,0,0,0,0)</v>
      </c>
      <c r="Z326">
        <f>ROUND(单位属性!X334,0)</f>
        <v>0</v>
      </c>
      <c r="AA326">
        <f>ROUND(单位属性!Y334,0)</f>
        <v>0</v>
      </c>
      <c r="AB326">
        <f>ROUND(单位属性!Z334,0)</f>
        <v>0</v>
      </c>
      <c r="AC326">
        <f>ROUND(单位属性!AA334,0)</f>
        <v>0</v>
      </c>
      <c r="AD326">
        <f>ROUND(单位属性!AB334,0)</f>
        <v>0</v>
      </c>
      <c r="AE326">
        <f>ROUND(单位属性!AC334,0)</f>
        <v>0</v>
      </c>
      <c r="AF326">
        <f>ROUND(单位属性!AD334,0)</f>
        <v>0</v>
      </c>
      <c r="AG326">
        <f>ROUND(单位属性!AE334,0)</f>
        <v>0</v>
      </c>
      <c r="AH326">
        <f>ROUND(单位属性!AF334,0)</f>
        <v>0</v>
      </c>
      <c r="AI326">
        <f>ROUND(单位属性!AG334,0)</f>
        <v>0</v>
      </c>
      <c r="AJ326" t="str">
        <f t="shared" si="100"/>
        <v>InitTypeState3('uf34',0,0,0,0,0,0,0,0,0,0)</v>
      </c>
      <c r="AK326">
        <f>ROUND(单位属性!AH334,0)</f>
        <v>0</v>
      </c>
      <c r="AL326">
        <f>ROUND(单位属性!AI334,0)</f>
        <v>0</v>
      </c>
      <c r="AM326">
        <f>ROUND(单位属性!AJ334,0)</f>
        <v>0</v>
      </c>
      <c r="AN326">
        <f>ROUND(单位属性!AK334,0)</f>
        <v>0</v>
      </c>
      <c r="AO326">
        <f>ROUND(单位属性!AL334,0)</f>
        <v>0</v>
      </c>
      <c r="AP326">
        <f>ROUND(单位属性!AM334,0)</f>
        <v>0</v>
      </c>
      <c r="AQ326">
        <f>ROUND(单位属性!AN334,0)</f>
        <v>0</v>
      </c>
      <c r="AR326">
        <f>ROUND(单位属性!AO334,0)</f>
        <v>0</v>
      </c>
      <c r="AS326">
        <f>ROUND(单位属性!AP334,0)</f>
        <v>0</v>
      </c>
      <c r="AT326">
        <f>ROUND(单位属性!AQ334,0)</f>
        <v>0</v>
      </c>
      <c r="AU326" t="str">
        <f t="shared" si="101"/>
        <v>InitTypeState4('uf34',0,0,0,0,0,0,0,0,0,0)</v>
      </c>
      <c r="AV326">
        <f>单位属性!AR334</f>
        <v>0</v>
      </c>
      <c r="AW326">
        <f>单位属性!AS334</f>
        <v>0</v>
      </c>
      <c r="AX326">
        <f>单位属性!AT334</f>
        <v>0</v>
      </c>
      <c r="AY326">
        <f>单位属性!AU334</f>
        <v>0</v>
      </c>
      <c r="AZ326">
        <f>单位属性!AV334</f>
        <v>0</v>
      </c>
      <c r="BA326">
        <f>单位属性!AW334</f>
        <v>0</v>
      </c>
      <c r="BB326">
        <f>单位属性!AX334</f>
        <v>0</v>
      </c>
      <c r="BC326">
        <f>单位属性!AY334</f>
        <v>0</v>
      </c>
      <c r="BD326">
        <f>单位属性!AZ334</f>
        <v>0</v>
      </c>
      <c r="BE326">
        <f>单位属性!BA334</f>
        <v>0</v>
      </c>
      <c r="BF326" t="str">
        <f t="shared" si="102"/>
        <v>InitTypeState5('uf34',0,0,0,0,0,0,0,0,0,0)</v>
      </c>
      <c r="BG326">
        <f>单位属性!BB334</f>
        <v>0</v>
      </c>
      <c r="BH326">
        <f>单位属性!BC334</f>
        <v>0</v>
      </c>
      <c r="BI326">
        <f>单位属性!BD334</f>
        <v>0</v>
      </c>
      <c r="BJ326">
        <f>单位属性!BE334</f>
        <v>0</v>
      </c>
      <c r="BK326">
        <f>单位属性!BF334</f>
        <v>0</v>
      </c>
      <c r="BL326">
        <f>单位属性!BG334</f>
        <v>0</v>
      </c>
      <c r="BM326">
        <f>单位属性!BH334</f>
        <v>0</v>
      </c>
      <c r="BN326">
        <f>单位属性!BI334</f>
        <v>0</v>
      </c>
      <c r="BO326">
        <f>单位属性!BJ334</f>
        <v>0</v>
      </c>
      <c r="BP326">
        <f>单位属性!BK334</f>
        <v>0</v>
      </c>
      <c r="BQ326" t="str">
        <f t="shared" si="103"/>
        <v>InitTypeState6('uf34',0,0,0,0,0,0,0,0,0,0)</v>
      </c>
      <c r="BR326">
        <f>单位属性!BL334</f>
        <v>0</v>
      </c>
      <c r="BS326">
        <f>单位属性!BM334</f>
        <v>0</v>
      </c>
      <c r="BT326">
        <f>单位属性!BN334</f>
        <v>0</v>
      </c>
      <c r="BU326">
        <f>单位属性!BO334</f>
        <v>0</v>
      </c>
      <c r="BV326">
        <f>单位属性!BP334</f>
        <v>0</v>
      </c>
      <c r="BW326">
        <f>单位属性!BQ334</f>
        <v>0</v>
      </c>
      <c r="BX326">
        <f>单位属性!BR334</f>
        <v>0</v>
      </c>
      <c r="BY326">
        <f>单位属性!BS334</f>
        <v>0</v>
      </c>
      <c r="BZ326">
        <f>单位属性!BT334</f>
        <v>0</v>
      </c>
      <c r="CA326">
        <f>单位属性!BU334</f>
        <v>0</v>
      </c>
      <c r="CB326" t="str">
        <f t="shared" si="104"/>
        <v>InitTypeState7('uf34',0,0,0,0,0,0,0,0,0,0)</v>
      </c>
      <c r="CC326" t="str">
        <f t="shared" si="105"/>
        <v>InitTypeState1('uf34',5543,0,64,48,12000000,0,0,0,0,10)</v>
      </c>
      <c r="CD326" t="str">
        <f t="shared" si="106"/>
        <v/>
      </c>
      <c r="CE326" t="str">
        <f t="shared" si="107"/>
        <v/>
      </c>
      <c r="CF326" t="str">
        <f t="shared" si="108"/>
        <v/>
      </c>
      <c r="CG326" t="str">
        <f t="shared" si="109"/>
        <v/>
      </c>
      <c r="CH326" t="str">
        <f t="shared" si="110"/>
        <v/>
      </c>
      <c r="CI326" t="str">
        <f t="shared" si="111"/>
        <v/>
      </c>
    </row>
    <row r="327" spans="1:87" ht="15.95" customHeight="1">
      <c r="A327" t="str">
        <f>单位属性!A335</f>
        <v>uf40</v>
      </c>
      <c r="B327" t="str">
        <f t="shared" si="97"/>
        <v>'uf40'</v>
      </c>
      <c r="C327" t="str">
        <f>单位属性!B335</f>
        <v>陈九公</v>
      </c>
      <c r="D327">
        <f>ROUND(单位属性!D335,0)</f>
        <v>3718</v>
      </c>
      <c r="E327">
        <f>ROUND(单位属性!E335,0)</f>
        <v>0</v>
      </c>
      <c r="F327">
        <f>ROUND(单位属性!F335,0)</f>
        <v>24</v>
      </c>
      <c r="G327">
        <f>ROUND(单位属性!G335,0)</f>
        <v>18</v>
      </c>
      <c r="H327">
        <f>ROUND(单位属性!H335,0)</f>
        <v>2791008</v>
      </c>
      <c r="I327">
        <f>ROUND(单位属性!I335,0)</f>
        <v>0</v>
      </c>
      <c r="J327">
        <f>ROUND(单位属性!J335,0)</f>
        <v>0</v>
      </c>
      <c r="K327">
        <f>ROUND(单位属性!K335,0)</f>
        <v>0</v>
      </c>
      <c r="L327">
        <f>ROUND(单位属性!L335,0)</f>
        <v>0</v>
      </c>
      <c r="M327">
        <f>ROUND(单位属性!M335,0)</f>
        <v>10</v>
      </c>
      <c r="N327" t="str">
        <f t="shared" si="98"/>
        <v>InitTypeState1('uf40',3718,0,24,18,2791008,0,0,0,0,10)</v>
      </c>
      <c r="O327">
        <f>ROUND(单位属性!N335,0)</f>
        <v>0</v>
      </c>
      <c r="P327">
        <f>ROUND(单位属性!O335,0)</f>
        <v>0</v>
      </c>
      <c r="Q327">
        <f>ROUND(单位属性!P335,0)</f>
        <v>0</v>
      </c>
      <c r="R327">
        <f>ROUND(单位属性!Q335,0)</f>
        <v>0</v>
      </c>
      <c r="S327">
        <f>ROUND(单位属性!R335,0)</f>
        <v>0</v>
      </c>
      <c r="T327">
        <f>ROUND(单位属性!S335,0)</f>
        <v>0</v>
      </c>
      <c r="U327">
        <f>ROUND(单位属性!T335,0)</f>
        <v>0</v>
      </c>
      <c r="V327">
        <f>ROUND(单位属性!U335,0)</f>
        <v>0</v>
      </c>
      <c r="W327">
        <f>ROUND(单位属性!V335,0)</f>
        <v>0</v>
      </c>
      <c r="X327">
        <f>ROUND(单位属性!W335,0)</f>
        <v>0</v>
      </c>
      <c r="Y327" t="str">
        <f t="shared" si="99"/>
        <v>InitTypeState2('uf40',0,0,0,0,0,0,0,0,0,0)</v>
      </c>
      <c r="Z327">
        <f>ROUND(单位属性!X335,0)</f>
        <v>0</v>
      </c>
      <c r="AA327">
        <f>ROUND(单位属性!Y335,0)</f>
        <v>0</v>
      </c>
      <c r="AB327">
        <f>ROUND(单位属性!Z335,0)</f>
        <v>0</v>
      </c>
      <c r="AC327">
        <f>ROUND(单位属性!AA335,0)</f>
        <v>0</v>
      </c>
      <c r="AD327">
        <f>ROUND(单位属性!AB335,0)</f>
        <v>0</v>
      </c>
      <c r="AE327">
        <f>ROUND(单位属性!AC335,0)</f>
        <v>0</v>
      </c>
      <c r="AF327">
        <f>ROUND(单位属性!AD335,0)</f>
        <v>0</v>
      </c>
      <c r="AG327">
        <f>ROUND(单位属性!AE335,0)</f>
        <v>0</v>
      </c>
      <c r="AH327">
        <f>ROUND(单位属性!AF335,0)</f>
        <v>0</v>
      </c>
      <c r="AI327">
        <f>ROUND(单位属性!AG335,0)</f>
        <v>0</v>
      </c>
      <c r="AJ327" t="str">
        <f t="shared" si="100"/>
        <v>InitTypeState3('uf40',0,0,0,0,0,0,0,0,0,0)</v>
      </c>
      <c r="AK327">
        <f>ROUND(单位属性!AH335,0)</f>
        <v>0</v>
      </c>
      <c r="AL327">
        <f>ROUND(单位属性!AI335,0)</f>
        <v>0</v>
      </c>
      <c r="AM327">
        <f>ROUND(单位属性!AJ335,0)</f>
        <v>0</v>
      </c>
      <c r="AN327">
        <f>ROUND(单位属性!AK335,0)</f>
        <v>0</v>
      </c>
      <c r="AO327">
        <f>ROUND(单位属性!AL335,0)</f>
        <v>0</v>
      </c>
      <c r="AP327">
        <f>ROUND(单位属性!AM335,0)</f>
        <v>0</v>
      </c>
      <c r="AQ327">
        <f>ROUND(单位属性!AN335,0)</f>
        <v>0</v>
      </c>
      <c r="AR327">
        <f>ROUND(单位属性!AO335,0)</f>
        <v>0</v>
      </c>
      <c r="AS327">
        <f>ROUND(单位属性!AP335,0)</f>
        <v>0</v>
      </c>
      <c r="AT327">
        <f>ROUND(单位属性!AQ335,0)</f>
        <v>0</v>
      </c>
      <c r="AU327" t="str">
        <f t="shared" si="101"/>
        <v>InitTypeState4('uf40',0,0,0,0,0,0,0,0,0,0)</v>
      </c>
      <c r="AV327">
        <f>单位属性!AR335</f>
        <v>0</v>
      </c>
      <c r="AW327">
        <f>单位属性!AS335</f>
        <v>0</v>
      </c>
      <c r="AX327">
        <f>单位属性!AT335</f>
        <v>0</v>
      </c>
      <c r="AY327">
        <f>单位属性!AU335</f>
        <v>0</v>
      </c>
      <c r="AZ327">
        <f>单位属性!AV335</f>
        <v>0</v>
      </c>
      <c r="BA327">
        <f>单位属性!AW335</f>
        <v>0</v>
      </c>
      <c r="BB327">
        <f>单位属性!AX335</f>
        <v>0</v>
      </c>
      <c r="BC327">
        <f>单位属性!AY335</f>
        <v>0</v>
      </c>
      <c r="BD327">
        <f>单位属性!AZ335</f>
        <v>0</v>
      </c>
      <c r="BE327">
        <f>单位属性!BA335</f>
        <v>0</v>
      </c>
      <c r="BF327" t="str">
        <f t="shared" si="102"/>
        <v>InitTypeState5('uf40',0,0,0,0,0,0,0,0,0,0)</v>
      </c>
      <c r="BG327">
        <f>单位属性!BB335</f>
        <v>0</v>
      </c>
      <c r="BH327">
        <f>单位属性!BC335</f>
        <v>0</v>
      </c>
      <c r="BI327">
        <f>单位属性!BD335</f>
        <v>0</v>
      </c>
      <c r="BJ327">
        <f>单位属性!BE335</f>
        <v>0</v>
      </c>
      <c r="BK327">
        <f>单位属性!BF335</f>
        <v>0</v>
      </c>
      <c r="BL327">
        <f>单位属性!BG335</f>
        <v>0</v>
      </c>
      <c r="BM327">
        <f>单位属性!BH335</f>
        <v>0</v>
      </c>
      <c r="BN327">
        <f>单位属性!BI335</f>
        <v>0</v>
      </c>
      <c r="BO327">
        <f>单位属性!BJ335</f>
        <v>0</v>
      </c>
      <c r="BP327">
        <f>单位属性!BK335</f>
        <v>0</v>
      </c>
      <c r="BQ327" t="str">
        <f t="shared" si="103"/>
        <v>InitTypeState6('uf40',0,0,0,0,0,0,0,0,0,0)</v>
      </c>
      <c r="BR327">
        <f>单位属性!BL335</f>
        <v>0</v>
      </c>
      <c r="BS327">
        <f>单位属性!BM335</f>
        <v>0</v>
      </c>
      <c r="BT327">
        <f>单位属性!BN335</f>
        <v>0</v>
      </c>
      <c r="BU327">
        <f>单位属性!BO335</f>
        <v>0</v>
      </c>
      <c r="BV327">
        <f>单位属性!BP335</f>
        <v>0</v>
      </c>
      <c r="BW327">
        <f>单位属性!BQ335</f>
        <v>0</v>
      </c>
      <c r="BX327">
        <f>单位属性!BR335</f>
        <v>0</v>
      </c>
      <c r="BY327">
        <f>单位属性!BS335</f>
        <v>0</v>
      </c>
      <c r="BZ327">
        <f>单位属性!BT335</f>
        <v>0</v>
      </c>
      <c r="CA327">
        <f>单位属性!BU335</f>
        <v>0</v>
      </c>
      <c r="CB327" t="str">
        <f t="shared" si="104"/>
        <v>InitTypeState7('uf40',0,0,0,0,0,0,0,0,0,0)</v>
      </c>
      <c r="CC327" t="str">
        <f t="shared" si="105"/>
        <v>InitTypeState1('uf40',3718,0,24,18,2791008,0,0,0,0,10)</v>
      </c>
      <c r="CD327" t="str">
        <f t="shared" si="106"/>
        <v/>
      </c>
      <c r="CE327" t="str">
        <f t="shared" si="107"/>
        <v/>
      </c>
      <c r="CF327" t="str">
        <f t="shared" si="108"/>
        <v/>
      </c>
      <c r="CG327" t="str">
        <f t="shared" si="109"/>
        <v/>
      </c>
      <c r="CH327" t="str">
        <f t="shared" si="110"/>
        <v/>
      </c>
      <c r="CI327" t="str">
        <f t="shared" si="111"/>
        <v/>
      </c>
    </row>
    <row r="328" spans="1:87" ht="15.95" customHeight="1">
      <c r="A328" t="str">
        <f>单位属性!A336</f>
        <v>uf41</v>
      </c>
      <c r="B328" t="str">
        <f t="shared" si="97"/>
        <v>'uf41'</v>
      </c>
      <c r="C328" t="str">
        <f>单位属性!B336</f>
        <v>姚少司</v>
      </c>
      <c r="D328">
        <f>ROUND(单位属性!D336,0)</f>
        <v>3718</v>
      </c>
      <c r="E328">
        <f>ROUND(单位属性!E336,0)</f>
        <v>0</v>
      </c>
      <c r="F328">
        <f>ROUND(单位属性!F336,0)</f>
        <v>24</v>
      </c>
      <c r="G328">
        <f>ROUND(单位属性!G336,0)</f>
        <v>18</v>
      </c>
      <c r="H328">
        <f>ROUND(单位属性!H336,0)</f>
        <v>2791008</v>
      </c>
      <c r="I328">
        <f>ROUND(单位属性!I336,0)</f>
        <v>0</v>
      </c>
      <c r="J328">
        <f>ROUND(单位属性!J336,0)</f>
        <v>0</v>
      </c>
      <c r="K328">
        <f>ROUND(单位属性!K336,0)</f>
        <v>0</v>
      </c>
      <c r="L328">
        <f>ROUND(单位属性!L336,0)</f>
        <v>0</v>
      </c>
      <c r="M328">
        <f>ROUND(单位属性!M336,0)</f>
        <v>10</v>
      </c>
      <c r="N328" t="str">
        <f t="shared" si="98"/>
        <v>InitTypeState1('uf41',3718,0,24,18,2791008,0,0,0,0,10)</v>
      </c>
      <c r="O328">
        <f>ROUND(单位属性!N336,0)</f>
        <v>0</v>
      </c>
      <c r="P328">
        <f>ROUND(单位属性!O336,0)</f>
        <v>0</v>
      </c>
      <c r="Q328">
        <f>ROUND(单位属性!P336,0)</f>
        <v>0</v>
      </c>
      <c r="R328">
        <f>ROUND(单位属性!Q336,0)</f>
        <v>0</v>
      </c>
      <c r="S328">
        <f>ROUND(单位属性!R336,0)</f>
        <v>0</v>
      </c>
      <c r="T328">
        <f>ROUND(单位属性!S336,0)</f>
        <v>0</v>
      </c>
      <c r="U328">
        <f>ROUND(单位属性!T336,0)</f>
        <v>0</v>
      </c>
      <c r="V328">
        <f>ROUND(单位属性!U336,0)</f>
        <v>0</v>
      </c>
      <c r="W328">
        <f>ROUND(单位属性!V336,0)</f>
        <v>0</v>
      </c>
      <c r="X328">
        <f>ROUND(单位属性!W336,0)</f>
        <v>0</v>
      </c>
      <c r="Y328" t="str">
        <f t="shared" si="99"/>
        <v>InitTypeState2('uf41',0,0,0,0,0,0,0,0,0,0)</v>
      </c>
      <c r="Z328">
        <f>ROUND(单位属性!X336,0)</f>
        <v>0</v>
      </c>
      <c r="AA328">
        <f>ROUND(单位属性!Y336,0)</f>
        <v>0</v>
      </c>
      <c r="AB328">
        <f>ROUND(单位属性!Z336,0)</f>
        <v>0</v>
      </c>
      <c r="AC328">
        <f>ROUND(单位属性!AA336,0)</f>
        <v>0</v>
      </c>
      <c r="AD328">
        <f>ROUND(单位属性!AB336,0)</f>
        <v>0</v>
      </c>
      <c r="AE328">
        <f>ROUND(单位属性!AC336,0)</f>
        <v>0</v>
      </c>
      <c r="AF328">
        <f>ROUND(单位属性!AD336,0)</f>
        <v>0</v>
      </c>
      <c r="AG328">
        <f>ROUND(单位属性!AE336,0)</f>
        <v>0</v>
      </c>
      <c r="AH328">
        <f>ROUND(单位属性!AF336,0)</f>
        <v>0</v>
      </c>
      <c r="AI328">
        <f>ROUND(单位属性!AG336,0)</f>
        <v>0</v>
      </c>
      <c r="AJ328" t="str">
        <f t="shared" si="100"/>
        <v>InitTypeState3('uf41',0,0,0,0,0,0,0,0,0,0)</v>
      </c>
      <c r="AK328">
        <f>ROUND(单位属性!AH336,0)</f>
        <v>0</v>
      </c>
      <c r="AL328">
        <f>ROUND(单位属性!AI336,0)</f>
        <v>0</v>
      </c>
      <c r="AM328">
        <f>ROUND(单位属性!AJ336,0)</f>
        <v>0</v>
      </c>
      <c r="AN328">
        <f>ROUND(单位属性!AK336,0)</f>
        <v>0</v>
      </c>
      <c r="AO328">
        <f>ROUND(单位属性!AL336,0)</f>
        <v>0</v>
      </c>
      <c r="AP328">
        <f>ROUND(单位属性!AM336,0)</f>
        <v>0</v>
      </c>
      <c r="AQ328">
        <f>ROUND(单位属性!AN336,0)</f>
        <v>0</v>
      </c>
      <c r="AR328">
        <f>ROUND(单位属性!AO336,0)</f>
        <v>0</v>
      </c>
      <c r="AS328">
        <f>ROUND(单位属性!AP336,0)</f>
        <v>0</v>
      </c>
      <c r="AT328">
        <f>ROUND(单位属性!AQ336,0)</f>
        <v>0</v>
      </c>
      <c r="AU328" t="str">
        <f t="shared" si="101"/>
        <v>InitTypeState4('uf41',0,0,0,0,0,0,0,0,0,0)</v>
      </c>
      <c r="AV328">
        <f>单位属性!AR336</f>
        <v>0</v>
      </c>
      <c r="AW328">
        <f>单位属性!AS336</f>
        <v>0</v>
      </c>
      <c r="AX328">
        <f>单位属性!AT336</f>
        <v>0</v>
      </c>
      <c r="AY328">
        <f>单位属性!AU336</f>
        <v>0</v>
      </c>
      <c r="AZ328">
        <f>单位属性!AV336</f>
        <v>0</v>
      </c>
      <c r="BA328">
        <f>单位属性!AW336</f>
        <v>0</v>
      </c>
      <c r="BB328">
        <f>单位属性!AX336</f>
        <v>0</v>
      </c>
      <c r="BC328">
        <f>单位属性!AY336</f>
        <v>0</v>
      </c>
      <c r="BD328">
        <f>单位属性!AZ336</f>
        <v>0</v>
      </c>
      <c r="BE328">
        <f>单位属性!BA336</f>
        <v>0</v>
      </c>
      <c r="BF328" t="str">
        <f t="shared" si="102"/>
        <v>InitTypeState5('uf41',0,0,0,0,0,0,0,0,0,0)</v>
      </c>
      <c r="BG328">
        <f>单位属性!BB336</f>
        <v>0</v>
      </c>
      <c r="BH328">
        <f>单位属性!BC336</f>
        <v>0</v>
      </c>
      <c r="BI328">
        <f>单位属性!BD336</f>
        <v>0</v>
      </c>
      <c r="BJ328">
        <f>单位属性!BE336</f>
        <v>0</v>
      </c>
      <c r="BK328">
        <f>单位属性!BF336</f>
        <v>0</v>
      </c>
      <c r="BL328">
        <f>单位属性!BG336</f>
        <v>0</v>
      </c>
      <c r="BM328">
        <f>单位属性!BH336</f>
        <v>0</v>
      </c>
      <c r="BN328">
        <f>单位属性!BI336</f>
        <v>0</v>
      </c>
      <c r="BO328">
        <f>单位属性!BJ336</f>
        <v>0</v>
      </c>
      <c r="BP328">
        <f>单位属性!BK336</f>
        <v>0</v>
      </c>
      <c r="BQ328" t="str">
        <f t="shared" si="103"/>
        <v>InitTypeState6('uf41',0,0,0,0,0,0,0,0,0,0)</v>
      </c>
      <c r="BR328">
        <f>单位属性!BL336</f>
        <v>0</v>
      </c>
      <c r="BS328">
        <f>单位属性!BM336</f>
        <v>0</v>
      </c>
      <c r="BT328">
        <f>单位属性!BN336</f>
        <v>0</v>
      </c>
      <c r="BU328">
        <f>单位属性!BO336</f>
        <v>0</v>
      </c>
      <c r="BV328">
        <f>单位属性!BP336</f>
        <v>0</v>
      </c>
      <c r="BW328">
        <f>单位属性!BQ336</f>
        <v>0</v>
      </c>
      <c r="BX328">
        <f>单位属性!BR336</f>
        <v>0</v>
      </c>
      <c r="BY328">
        <f>单位属性!BS336</f>
        <v>0</v>
      </c>
      <c r="BZ328">
        <f>单位属性!BT336</f>
        <v>0</v>
      </c>
      <c r="CA328">
        <f>单位属性!BU336</f>
        <v>0</v>
      </c>
      <c r="CB328" t="str">
        <f t="shared" si="104"/>
        <v>InitTypeState7('uf41',0,0,0,0,0,0,0,0,0,0)</v>
      </c>
      <c r="CC328" t="str">
        <f t="shared" si="105"/>
        <v>InitTypeState1('uf41',3718,0,24,18,2791008,0,0,0,0,10)</v>
      </c>
      <c r="CD328" t="str">
        <f t="shared" si="106"/>
        <v/>
      </c>
      <c r="CE328" t="str">
        <f t="shared" si="107"/>
        <v/>
      </c>
      <c r="CF328" t="str">
        <f t="shared" si="108"/>
        <v/>
      </c>
      <c r="CG328" t="str">
        <f t="shared" si="109"/>
        <v/>
      </c>
      <c r="CH328" t="str">
        <f t="shared" si="110"/>
        <v/>
      </c>
      <c r="CI328" t="str">
        <f t="shared" si="111"/>
        <v/>
      </c>
    </row>
    <row r="329" spans="1:87" ht="15.95" customHeight="1">
      <c r="A329" t="str">
        <f>单位属性!A337</f>
        <v>uf42</v>
      </c>
      <c r="B329" t="str">
        <f t="shared" si="97"/>
        <v>'uf42'</v>
      </c>
      <c r="C329" t="str">
        <f>单位属性!B337</f>
        <v>护阵灵体</v>
      </c>
      <c r="D329">
        <f>ROUND(单位属性!D337,0)</f>
        <v>554</v>
      </c>
      <c r="E329">
        <f>ROUND(单位属性!E337,0)</f>
        <v>0</v>
      </c>
      <c r="F329">
        <f>ROUND(单位属性!F337,0)</f>
        <v>0</v>
      </c>
      <c r="G329">
        <f>ROUND(单位属性!G337,0)</f>
        <v>0</v>
      </c>
      <c r="H329">
        <f>ROUND(单位属性!H337,0)</f>
        <v>320000</v>
      </c>
      <c r="I329">
        <f>ROUND(单位属性!I337,0)</f>
        <v>0</v>
      </c>
      <c r="J329">
        <f>ROUND(单位属性!J337,0)</f>
        <v>0</v>
      </c>
      <c r="K329">
        <f>ROUND(单位属性!K337,0)</f>
        <v>0</v>
      </c>
      <c r="L329">
        <f>ROUND(单位属性!L337,0)</f>
        <v>0</v>
      </c>
      <c r="M329">
        <f>ROUND(单位属性!M337,0)</f>
        <v>10</v>
      </c>
      <c r="N329" t="str">
        <f t="shared" si="98"/>
        <v>InitTypeState1('uf42',554,0,0,0,320000,0,0,0,0,10)</v>
      </c>
      <c r="O329">
        <f>ROUND(单位属性!N337,0)</f>
        <v>0</v>
      </c>
      <c r="P329">
        <f>ROUND(单位属性!O337,0)</f>
        <v>0</v>
      </c>
      <c r="Q329">
        <f>ROUND(单位属性!P337,0)</f>
        <v>0</v>
      </c>
      <c r="R329">
        <f>ROUND(单位属性!Q337,0)</f>
        <v>0</v>
      </c>
      <c r="S329">
        <f>ROUND(单位属性!R337,0)</f>
        <v>0</v>
      </c>
      <c r="T329">
        <f>ROUND(单位属性!S337,0)</f>
        <v>0</v>
      </c>
      <c r="U329">
        <f>ROUND(单位属性!T337,0)</f>
        <v>0</v>
      </c>
      <c r="V329">
        <f>ROUND(单位属性!U337,0)</f>
        <v>0</v>
      </c>
      <c r="W329">
        <f>ROUND(单位属性!V337,0)</f>
        <v>0</v>
      </c>
      <c r="X329">
        <f>ROUND(单位属性!W337,0)</f>
        <v>0</v>
      </c>
      <c r="Y329" t="str">
        <f t="shared" si="99"/>
        <v>InitTypeState2('uf42',0,0,0,0,0,0,0,0,0,0)</v>
      </c>
      <c r="Z329">
        <f>ROUND(单位属性!X337,0)</f>
        <v>0</v>
      </c>
      <c r="AA329">
        <f>ROUND(单位属性!Y337,0)</f>
        <v>0</v>
      </c>
      <c r="AB329">
        <f>ROUND(单位属性!Z337,0)</f>
        <v>0</v>
      </c>
      <c r="AC329">
        <f>ROUND(单位属性!AA337,0)</f>
        <v>0</v>
      </c>
      <c r="AD329">
        <f>ROUND(单位属性!AB337,0)</f>
        <v>0</v>
      </c>
      <c r="AE329">
        <f>ROUND(单位属性!AC337,0)</f>
        <v>0</v>
      </c>
      <c r="AF329">
        <f>ROUND(单位属性!AD337,0)</f>
        <v>0</v>
      </c>
      <c r="AG329">
        <f>ROUND(单位属性!AE337,0)</f>
        <v>0</v>
      </c>
      <c r="AH329">
        <f>ROUND(单位属性!AF337,0)</f>
        <v>0</v>
      </c>
      <c r="AI329">
        <f>ROUND(单位属性!AG337,0)</f>
        <v>0</v>
      </c>
      <c r="AJ329" t="str">
        <f t="shared" si="100"/>
        <v>InitTypeState3('uf42',0,0,0,0,0,0,0,0,0,0)</v>
      </c>
      <c r="AK329">
        <f>ROUND(单位属性!AH337,0)</f>
        <v>0</v>
      </c>
      <c r="AL329">
        <f>ROUND(单位属性!AI337,0)</f>
        <v>0</v>
      </c>
      <c r="AM329">
        <f>ROUND(单位属性!AJ337,0)</f>
        <v>0</v>
      </c>
      <c r="AN329">
        <f>ROUND(单位属性!AK337,0)</f>
        <v>0</v>
      </c>
      <c r="AO329">
        <f>ROUND(单位属性!AL337,0)</f>
        <v>0</v>
      </c>
      <c r="AP329">
        <f>ROUND(单位属性!AM337,0)</f>
        <v>0</v>
      </c>
      <c r="AQ329">
        <f>ROUND(单位属性!AN337,0)</f>
        <v>0</v>
      </c>
      <c r="AR329">
        <f>ROUND(单位属性!AO337,0)</f>
        <v>0</v>
      </c>
      <c r="AS329">
        <f>ROUND(单位属性!AP337,0)</f>
        <v>0</v>
      </c>
      <c r="AT329">
        <f>ROUND(单位属性!AQ337,0)</f>
        <v>0</v>
      </c>
      <c r="AU329" t="str">
        <f t="shared" si="101"/>
        <v>InitTypeState4('uf42',0,0,0,0,0,0,0,0,0,0)</v>
      </c>
      <c r="AV329">
        <f>单位属性!AR337</f>
        <v>0</v>
      </c>
      <c r="AW329">
        <f>单位属性!AS337</f>
        <v>0</v>
      </c>
      <c r="AX329">
        <f>单位属性!AT337</f>
        <v>0</v>
      </c>
      <c r="AY329">
        <f>单位属性!AU337</f>
        <v>0</v>
      </c>
      <c r="AZ329">
        <f>单位属性!AV337</f>
        <v>0</v>
      </c>
      <c r="BA329">
        <f>单位属性!AW337</f>
        <v>0</v>
      </c>
      <c r="BB329">
        <f>单位属性!AX337</f>
        <v>0</v>
      </c>
      <c r="BC329">
        <f>单位属性!AY337</f>
        <v>0</v>
      </c>
      <c r="BD329">
        <f>单位属性!AZ337</f>
        <v>0</v>
      </c>
      <c r="BE329">
        <f>单位属性!BA337</f>
        <v>0</v>
      </c>
      <c r="BF329" t="str">
        <f t="shared" si="102"/>
        <v>InitTypeState5('uf42',0,0,0,0,0,0,0,0,0,0)</v>
      </c>
      <c r="BG329">
        <f>单位属性!BB337</f>
        <v>0</v>
      </c>
      <c r="BH329">
        <f>单位属性!BC337</f>
        <v>0</v>
      </c>
      <c r="BI329">
        <f>单位属性!BD337</f>
        <v>0</v>
      </c>
      <c r="BJ329">
        <f>单位属性!BE337</f>
        <v>0</v>
      </c>
      <c r="BK329">
        <f>单位属性!BF337</f>
        <v>0</v>
      </c>
      <c r="BL329">
        <f>单位属性!BG337</f>
        <v>0</v>
      </c>
      <c r="BM329">
        <f>单位属性!BH337</f>
        <v>0</v>
      </c>
      <c r="BN329">
        <f>单位属性!BI337</f>
        <v>0</v>
      </c>
      <c r="BO329">
        <f>单位属性!BJ337</f>
        <v>0</v>
      </c>
      <c r="BP329">
        <f>单位属性!BK337</f>
        <v>0</v>
      </c>
      <c r="BQ329" t="str">
        <f t="shared" si="103"/>
        <v>InitTypeState6('uf42',0,0,0,0,0,0,0,0,0,0)</v>
      </c>
      <c r="BR329">
        <f>单位属性!BL337</f>
        <v>0</v>
      </c>
      <c r="BS329">
        <f>单位属性!BM337</f>
        <v>0</v>
      </c>
      <c r="BT329">
        <f>单位属性!BN337</f>
        <v>0</v>
      </c>
      <c r="BU329">
        <f>单位属性!BO337</f>
        <v>0</v>
      </c>
      <c r="BV329">
        <f>单位属性!BP337</f>
        <v>0</v>
      </c>
      <c r="BW329">
        <f>单位属性!BQ337</f>
        <v>0</v>
      </c>
      <c r="BX329">
        <f>单位属性!BR337</f>
        <v>0</v>
      </c>
      <c r="BY329">
        <f>单位属性!BS337</f>
        <v>0</v>
      </c>
      <c r="BZ329">
        <f>单位属性!BT337</f>
        <v>0</v>
      </c>
      <c r="CA329">
        <f>单位属性!BU337</f>
        <v>0</v>
      </c>
      <c r="CB329" t="str">
        <f t="shared" si="104"/>
        <v>InitTypeState7('uf42',0,0,0,0,0,0,0,0,0,0)</v>
      </c>
      <c r="CC329" t="str">
        <f t="shared" si="105"/>
        <v>InitTypeState1('uf42',554,0,0,0,320000,0,0,0,0,10)</v>
      </c>
      <c r="CD329" t="str">
        <f t="shared" si="106"/>
        <v/>
      </c>
      <c r="CE329" t="str">
        <f t="shared" si="107"/>
        <v/>
      </c>
      <c r="CF329" t="str">
        <f t="shared" si="108"/>
        <v/>
      </c>
      <c r="CG329" t="str">
        <f t="shared" si="109"/>
        <v/>
      </c>
      <c r="CH329" t="str">
        <f t="shared" si="110"/>
        <v/>
      </c>
      <c r="CI329" t="str">
        <f t="shared" si="111"/>
        <v/>
      </c>
    </row>
    <row r="330" spans="1:87" ht="15.95" customHeight="1">
      <c r="A330" t="str">
        <f>单位属性!A338</f>
        <v>uf43</v>
      </c>
      <c r="B330" t="str">
        <f t="shared" si="97"/>
        <v>'uf43'</v>
      </c>
      <c r="C330" t="str">
        <f>单位属性!B338</f>
        <v>护阵灵体</v>
      </c>
      <c r="D330">
        <f>ROUND(单位属性!D338,0)</f>
        <v>554</v>
      </c>
      <c r="E330">
        <f>ROUND(单位属性!E338,0)</f>
        <v>0</v>
      </c>
      <c r="F330">
        <f>ROUND(单位属性!F338,0)</f>
        <v>0</v>
      </c>
      <c r="G330">
        <f>ROUND(单位属性!G338,0)</f>
        <v>0</v>
      </c>
      <c r="H330">
        <f>ROUND(单位属性!H338,0)</f>
        <v>320000</v>
      </c>
      <c r="I330">
        <f>ROUND(单位属性!I338,0)</f>
        <v>0</v>
      </c>
      <c r="J330">
        <f>ROUND(单位属性!J338,0)</f>
        <v>0</v>
      </c>
      <c r="K330">
        <f>ROUND(单位属性!K338,0)</f>
        <v>0</v>
      </c>
      <c r="L330">
        <f>ROUND(单位属性!L338,0)</f>
        <v>0</v>
      </c>
      <c r="M330">
        <f>ROUND(单位属性!M338,0)</f>
        <v>10</v>
      </c>
      <c r="N330" t="str">
        <f t="shared" si="98"/>
        <v>InitTypeState1('uf43',554,0,0,0,320000,0,0,0,0,10)</v>
      </c>
      <c r="O330">
        <f>ROUND(单位属性!N338,0)</f>
        <v>0</v>
      </c>
      <c r="P330">
        <f>ROUND(单位属性!O338,0)</f>
        <v>0</v>
      </c>
      <c r="Q330">
        <f>ROUND(单位属性!P338,0)</f>
        <v>0</v>
      </c>
      <c r="R330">
        <f>ROUND(单位属性!Q338,0)</f>
        <v>0</v>
      </c>
      <c r="S330">
        <f>ROUND(单位属性!R338,0)</f>
        <v>0</v>
      </c>
      <c r="T330">
        <f>ROUND(单位属性!S338,0)</f>
        <v>0</v>
      </c>
      <c r="U330">
        <f>ROUND(单位属性!T338,0)</f>
        <v>0</v>
      </c>
      <c r="V330">
        <f>ROUND(单位属性!U338,0)</f>
        <v>0</v>
      </c>
      <c r="W330">
        <f>ROUND(单位属性!V338,0)</f>
        <v>0</v>
      </c>
      <c r="X330">
        <f>ROUND(单位属性!W338,0)</f>
        <v>0</v>
      </c>
      <c r="Y330" t="str">
        <f t="shared" si="99"/>
        <v>InitTypeState2('uf43',0,0,0,0,0,0,0,0,0,0)</v>
      </c>
      <c r="Z330">
        <f>ROUND(单位属性!X338,0)</f>
        <v>0</v>
      </c>
      <c r="AA330">
        <f>ROUND(单位属性!Y338,0)</f>
        <v>0</v>
      </c>
      <c r="AB330">
        <f>ROUND(单位属性!Z338,0)</f>
        <v>0</v>
      </c>
      <c r="AC330">
        <f>ROUND(单位属性!AA338,0)</f>
        <v>0</v>
      </c>
      <c r="AD330">
        <f>ROUND(单位属性!AB338,0)</f>
        <v>0</v>
      </c>
      <c r="AE330">
        <f>ROUND(单位属性!AC338,0)</f>
        <v>0</v>
      </c>
      <c r="AF330">
        <f>ROUND(单位属性!AD338,0)</f>
        <v>0</v>
      </c>
      <c r="AG330">
        <f>ROUND(单位属性!AE338,0)</f>
        <v>0</v>
      </c>
      <c r="AH330">
        <f>ROUND(单位属性!AF338,0)</f>
        <v>0</v>
      </c>
      <c r="AI330">
        <f>ROUND(单位属性!AG338,0)</f>
        <v>0</v>
      </c>
      <c r="AJ330" t="str">
        <f t="shared" si="100"/>
        <v>InitTypeState3('uf43',0,0,0,0,0,0,0,0,0,0)</v>
      </c>
      <c r="AK330">
        <f>ROUND(单位属性!AH338,0)</f>
        <v>0</v>
      </c>
      <c r="AL330">
        <f>ROUND(单位属性!AI338,0)</f>
        <v>0</v>
      </c>
      <c r="AM330">
        <f>ROUND(单位属性!AJ338,0)</f>
        <v>0</v>
      </c>
      <c r="AN330">
        <f>ROUND(单位属性!AK338,0)</f>
        <v>0</v>
      </c>
      <c r="AO330">
        <f>ROUND(单位属性!AL338,0)</f>
        <v>0</v>
      </c>
      <c r="AP330">
        <f>ROUND(单位属性!AM338,0)</f>
        <v>0</v>
      </c>
      <c r="AQ330">
        <f>ROUND(单位属性!AN338,0)</f>
        <v>0</v>
      </c>
      <c r="AR330">
        <f>ROUND(单位属性!AO338,0)</f>
        <v>0</v>
      </c>
      <c r="AS330">
        <f>ROUND(单位属性!AP338,0)</f>
        <v>0</v>
      </c>
      <c r="AT330">
        <f>ROUND(单位属性!AQ338,0)</f>
        <v>0</v>
      </c>
      <c r="AU330" t="str">
        <f t="shared" si="101"/>
        <v>InitTypeState4('uf43',0,0,0,0,0,0,0,0,0,0)</v>
      </c>
      <c r="AV330">
        <f>单位属性!AR338</f>
        <v>0</v>
      </c>
      <c r="AW330">
        <f>单位属性!AS338</f>
        <v>0</v>
      </c>
      <c r="AX330">
        <f>单位属性!AT338</f>
        <v>0</v>
      </c>
      <c r="AY330">
        <f>单位属性!AU338</f>
        <v>0</v>
      </c>
      <c r="AZ330">
        <f>单位属性!AV338</f>
        <v>0</v>
      </c>
      <c r="BA330">
        <f>单位属性!AW338</f>
        <v>0</v>
      </c>
      <c r="BB330">
        <f>单位属性!AX338</f>
        <v>0</v>
      </c>
      <c r="BC330">
        <f>单位属性!AY338</f>
        <v>0</v>
      </c>
      <c r="BD330">
        <f>单位属性!AZ338</f>
        <v>0</v>
      </c>
      <c r="BE330">
        <f>单位属性!BA338</f>
        <v>0</v>
      </c>
      <c r="BF330" t="str">
        <f t="shared" si="102"/>
        <v>InitTypeState5('uf43',0,0,0,0,0,0,0,0,0,0)</v>
      </c>
      <c r="BG330">
        <f>单位属性!BB338</f>
        <v>0</v>
      </c>
      <c r="BH330">
        <f>单位属性!BC338</f>
        <v>0</v>
      </c>
      <c r="BI330">
        <f>单位属性!BD338</f>
        <v>0</v>
      </c>
      <c r="BJ330">
        <f>单位属性!BE338</f>
        <v>0</v>
      </c>
      <c r="BK330">
        <f>单位属性!BF338</f>
        <v>0</v>
      </c>
      <c r="BL330">
        <f>单位属性!BG338</f>
        <v>0</v>
      </c>
      <c r="BM330">
        <f>单位属性!BH338</f>
        <v>0</v>
      </c>
      <c r="BN330">
        <f>单位属性!BI338</f>
        <v>0</v>
      </c>
      <c r="BO330">
        <f>单位属性!BJ338</f>
        <v>0</v>
      </c>
      <c r="BP330">
        <f>单位属性!BK338</f>
        <v>0</v>
      </c>
      <c r="BQ330" t="str">
        <f t="shared" si="103"/>
        <v>InitTypeState6('uf43',0,0,0,0,0,0,0,0,0,0)</v>
      </c>
      <c r="BR330">
        <f>单位属性!BL338</f>
        <v>0</v>
      </c>
      <c r="BS330">
        <f>单位属性!BM338</f>
        <v>0</v>
      </c>
      <c r="BT330">
        <f>单位属性!BN338</f>
        <v>0</v>
      </c>
      <c r="BU330">
        <f>单位属性!BO338</f>
        <v>0</v>
      </c>
      <c r="BV330">
        <f>单位属性!BP338</f>
        <v>0</v>
      </c>
      <c r="BW330">
        <f>单位属性!BQ338</f>
        <v>0</v>
      </c>
      <c r="BX330">
        <f>单位属性!BR338</f>
        <v>0</v>
      </c>
      <c r="BY330">
        <f>单位属性!BS338</f>
        <v>0</v>
      </c>
      <c r="BZ330">
        <f>单位属性!BT338</f>
        <v>0</v>
      </c>
      <c r="CA330">
        <f>单位属性!BU338</f>
        <v>0</v>
      </c>
      <c r="CB330" t="str">
        <f t="shared" si="104"/>
        <v>InitTypeState7('uf43',0,0,0,0,0,0,0,0,0,0)</v>
      </c>
      <c r="CC330" t="str">
        <f t="shared" si="105"/>
        <v>InitTypeState1('uf43',554,0,0,0,320000,0,0,0,0,10)</v>
      </c>
      <c r="CD330" t="str">
        <f t="shared" si="106"/>
        <v/>
      </c>
      <c r="CE330" t="str">
        <f t="shared" si="107"/>
        <v/>
      </c>
      <c r="CF330" t="str">
        <f t="shared" si="108"/>
        <v/>
      </c>
      <c r="CG330" t="str">
        <f t="shared" si="109"/>
        <v/>
      </c>
      <c r="CH330" t="str">
        <f t="shared" si="110"/>
        <v/>
      </c>
      <c r="CI330" t="str">
        <f t="shared" si="111"/>
        <v/>
      </c>
    </row>
    <row r="331" spans="1:87" ht="15.95" customHeight="1">
      <c r="A331" t="str">
        <f>单位属性!A339</f>
        <v>uf44</v>
      </c>
      <c r="B331" t="str">
        <f t="shared" si="97"/>
        <v>'uf44'</v>
      </c>
      <c r="C331" t="str">
        <f>单位属性!B339</f>
        <v>云霄娘娘</v>
      </c>
      <c r="D331">
        <f>ROUND(单位属性!D339,0)</f>
        <v>5543</v>
      </c>
      <c r="E331">
        <f>ROUND(单位属性!E339,0)</f>
        <v>0</v>
      </c>
      <c r="F331">
        <f>ROUND(单位属性!F339,0)</f>
        <v>64</v>
      </c>
      <c r="G331">
        <f>ROUND(单位属性!G339,0)</f>
        <v>48</v>
      </c>
      <c r="H331">
        <f>ROUND(单位属性!H339,0)</f>
        <v>12000000</v>
      </c>
      <c r="I331">
        <f>ROUND(单位属性!I339,0)</f>
        <v>0</v>
      </c>
      <c r="J331">
        <f>ROUND(单位属性!J339,0)</f>
        <v>0</v>
      </c>
      <c r="K331">
        <f>ROUND(单位属性!K339,0)</f>
        <v>0</v>
      </c>
      <c r="L331">
        <f>ROUND(单位属性!L339,0)</f>
        <v>0</v>
      </c>
      <c r="M331">
        <f>ROUND(单位属性!M339,0)</f>
        <v>10</v>
      </c>
      <c r="N331" t="str">
        <f t="shared" si="98"/>
        <v>InitTypeState1('uf44',5543,0,64,48,12000000,0,0,0,0,10)</v>
      </c>
      <c r="O331">
        <f>ROUND(单位属性!N339,0)</f>
        <v>0</v>
      </c>
      <c r="P331">
        <f>ROUND(单位属性!O339,0)</f>
        <v>0</v>
      </c>
      <c r="Q331">
        <f>ROUND(单位属性!P339,0)</f>
        <v>0</v>
      </c>
      <c r="R331">
        <f>ROUND(单位属性!Q339,0)</f>
        <v>0</v>
      </c>
      <c r="S331">
        <f>ROUND(单位属性!R339,0)</f>
        <v>0</v>
      </c>
      <c r="T331">
        <f>ROUND(单位属性!S339,0)</f>
        <v>0</v>
      </c>
      <c r="U331">
        <f>ROUND(单位属性!T339,0)</f>
        <v>0</v>
      </c>
      <c r="V331">
        <f>ROUND(单位属性!U339,0)</f>
        <v>0</v>
      </c>
      <c r="W331">
        <f>ROUND(单位属性!V339,0)</f>
        <v>0</v>
      </c>
      <c r="X331">
        <f>ROUND(单位属性!W339,0)</f>
        <v>0</v>
      </c>
      <c r="Y331" t="str">
        <f t="shared" si="99"/>
        <v>InitTypeState2('uf44',0,0,0,0,0,0,0,0,0,0)</v>
      </c>
      <c r="Z331">
        <f>ROUND(单位属性!X339,0)</f>
        <v>0</v>
      </c>
      <c r="AA331">
        <f>ROUND(单位属性!Y339,0)</f>
        <v>0</v>
      </c>
      <c r="AB331">
        <f>ROUND(单位属性!Z339,0)</f>
        <v>0</v>
      </c>
      <c r="AC331">
        <f>ROUND(单位属性!AA339,0)</f>
        <v>0</v>
      </c>
      <c r="AD331">
        <f>ROUND(单位属性!AB339,0)</f>
        <v>0</v>
      </c>
      <c r="AE331">
        <f>ROUND(单位属性!AC339,0)</f>
        <v>0</v>
      </c>
      <c r="AF331">
        <f>ROUND(单位属性!AD339,0)</f>
        <v>0</v>
      </c>
      <c r="AG331">
        <f>ROUND(单位属性!AE339,0)</f>
        <v>0</v>
      </c>
      <c r="AH331">
        <f>ROUND(单位属性!AF339,0)</f>
        <v>0</v>
      </c>
      <c r="AI331">
        <f>ROUND(单位属性!AG339,0)</f>
        <v>0</v>
      </c>
      <c r="AJ331" t="str">
        <f t="shared" si="100"/>
        <v>InitTypeState3('uf44',0,0,0,0,0,0,0,0,0,0)</v>
      </c>
      <c r="AK331">
        <f>ROUND(单位属性!AH339,0)</f>
        <v>0</v>
      </c>
      <c r="AL331">
        <f>ROUND(单位属性!AI339,0)</f>
        <v>0</v>
      </c>
      <c r="AM331">
        <f>ROUND(单位属性!AJ339,0)</f>
        <v>0</v>
      </c>
      <c r="AN331">
        <f>ROUND(单位属性!AK339,0)</f>
        <v>0</v>
      </c>
      <c r="AO331">
        <f>ROUND(单位属性!AL339,0)</f>
        <v>0</v>
      </c>
      <c r="AP331">
        <f>ROUND(单位属性!AM339,0)</f>
        <v>0</v>
      </c>
      <c r="AQ331">
        <f>ROUND(单位属性!AN339,0)</f>
        <v>0</v>
      </c>
      <c r="AR331">
        <f>ROUND(单位属性!AO339,0)</f>
        <v>0</v>
      </c>
      <c r="AS331">
        <f>ROUND(单位属性!AP339,0)</f>
        <v>0</v>
      </c>
      <c r="AT331">
        <f>ROUND(单位属性!AQ339,0)</f>
        <v>0</v>
      </c>
      <c r="AU331" t="str">
        <f t="shared" si="101"/>
        <v>InitTypeState4('uf44',0,0,0,0,0,0,0,0,0,0)</v>
      </c>
      <c r="AV331">
        <f>单位属性!AR339</f>
        <v>0</v>
      </c>
      <c r="AW331">
        <f>单位属性!AS339</f>
        <v>0</v>
      </c>
      <c r="AX331">
        <f>单位属性!AT339</f>
        <v>0</v>
      </c>
      <c r="AY331">
        <f>单位属性!AU339</f>
        <v>0</v>
      </c>
      <c r="AZ331">
        <f>单位属性!AV339</f>
        <v>0</v>
      </c>
      <c r="BA331">
        <f>单位属性!AW339</f>
        <v>0</v>
      </c>
      <c r="BB331">
        <f>单位属性!AX339</f>
        <v>0</v>
      </c>
      <c r="BC331">
        <f>单位属性!AY339</f>
        <v>0</v>
      </c>
      <c r="BD331">
        <f>单位属性!AZ339</f>
        <v>0</v>
      </c>
      <c r="BE331">
        <f>单位属性!BA339</f>
        <v>0</v>
      </c>
      <c r="BF331" t="str">
        <f t="shared" si="102"/>
        <v>InitTypeState5('uf44',0,0,0,0,0,0,0,0,0,0)</v>
      </c>
      <c r="BG331">
        <f>单位属性!BB339</f>
        <v>0</v>
      </c>
      <c r="BH331">
        <f>单位属性!BC339</f>
        <v>0</v>
      </c>
      <c r="BI331">
        <f>单位属性!BD339</f>
        <v>0</v>
      </c>
      <c r="BJ331">
        <f>单位属性!BE339</f>
        <v>0</v>
      </c>
      <c r="BK331">
        <f>单位属性!BF339</f>
        <v>0</v>
      </c>
      <c r="BL331">
        <f>单位属性!BG339</f>
        <v>0</v>
      </c>
      <c r="BM331">
        <f>单位属性!BH339</f>
        <v>0</v>
      </c>
      <c r="BN331">
        <f>单位属性!BI339</f>
        <v>0</v>
      </c>
      <c r="BO331">
        <f>单位属性!BJ339</f>
        <v>0</v>
      </c>
      <c r="BP331">
        <f>单位属性!BK339</f>
        <v>0</v>
      </c>
      <c r="BQ331" t="str">
        <f t="shared" si="103"/>
        <v>InitTypeState6('uf44',0,0,0,0,0,0,0,0,0,0)</v>
      </c>
      <c r="BR331">
        <f>单位属性!BL339</f>
        <v>0</v>
      </c>
      <c r="BS331">
        <f>单位属性!BM339</f>
        <v>0</v>
      </c>
      <c r="BT331">
        <f>单位属性!BN339</f>
        <v>0</v>
      </c>
      <c r="BU331">
        <f>单位属性!BO339</f>
        <v>0</v>
      </c>
      <c r="BV331">
        <f>单位属性!BP339</f>
        <v>0</v>
      </c>
      <c r="BW331">
        <f>单位属性!BQ339</f>
        <v>0</v>
      </c>
      <c r="BX331">
        <f>单位属性!BR339</f>
        <v>0</v>
      </c>
      <c r="BY331">
        <f>单位属性!BS339</f>
        <v>0</v>
      </c>
      <c r="BZ331">
        <f>单位属性!BT339</f>
        <v>0</v>
      </c>
      <c r="CA331">
        <f>单位属性!BU339</f>
        <v>0</v>
      </c>
      <c r="CB331" t="str">
        <f t="shared" si="104"/>
        <v>InitTypeState7('uf44',0,0,0,0,0,0,0,0,0,0)</v>
      </c>
      <c r="CC331" t="str">
        <f t="shared" si="105"/>
        <v>InitTypeState1('uf44',5543,0,64,48,12000000,0,0,0,0,10)</v>
      </c>
      <c r="CD331" t="str">
        <f t="shared" si="106"/>
        <v/>
      </c>
      <c r="CE331" t="str">
        <f t="shared" si="107"/>
        <v/>
      </c>
      <c r="CF331" t="str">
        <f t="shared" si="108"/>
        <v/>
      </c>
      <c r="CG331" t="str">
        <f t="shared" si="109"/>
        <v/>
      </c>
      <c r="CH331" t="str">
        <f t="shared" si="110"/>
        <v/>
      </c>
      <c r="CI331" t="str">
        <f t="shared" si="111"/>
        <v/>
      </c>
    </row>
    <row r="332" spans="1:87" ht="15.95" customHeight="1">
      <c r="A332" t="str">
        <f>单位属性!A340</f>
        <v>uf45</v>
      </c>
      <c r="B332" t="str">
        <f t="shared" si="97"/>
        <v>'uf45'</v>
      </c>
      <c r="C332" t="str">
        <f>单位属性!B340</f>
        <v>护阵怨灵</v>
      </c>
      <c r="D332">
        <f>ROUND(单位属性!D340,0)</f>
        <v>831</v>
      </c>
      <c r="E332">
        <f>ROUND(单位属性!E340,0)</f>
        <v>0</v>
      </c>
      <c r="F332">
        <f>ROUND(单位属性!F340,0)</f>
        <v>0</v>
      </c>
      <c r="G332">
        <f>ROUND(单位属性!G340,0)</f>
        <v>0</v>
      </c>
      <c r="H332">
        <f>ROUND(单位属性!H340,0)</f>
        <v>480000</v>
      </c>
      <c r="I332">
        <f>ROUND(单位属性!I340,0)</f>
        <v>0</v>
      </c>
      <c r="J332">
        <f>ROUND(单位属性!J340,0)</f>
        <v>0</v>
      </c>
      <c r="K332">
        <f>ROUND(单位属性!K340,0)</f>
        <v>0</v>
      </c>
      <c r="L332">
        <f>ROUND(单位属性!L340,0)</f>
        <v>0</v>
      </c>
      <c r="M332">
        <f>ROUND(单位属性!M340,0)</f>
        <v>10</v>
      </c>
      <c r="N332" t="str">
        <f t="shared" si="98"/>
        <v>InitTypeState1('uf45',831,0,0,0,480000,0,0,0,0,10)</v>
      </c>
      <c r="O332">
        <f>ROUND(单位属性!N340,0)</f>
        <v>0</v>
      </c>
      <c r="P332">
        <f>ROUND(单位属性!O340,0)</f>
        <v>0</v>
      </c>
      <c r="Q332">
        <f>ROUND(单位属性!P340,0)</f>
        <v>0</v>
      </c>
      <c r="R332">
        <f>ROUND(单位属性!Q340,0)</f>
        <v>0</v>
      </c>
      <c r="S332">
        <f>ROUND(单位属性!R340,0)</f>
        <v>0</v>
      </c>
      <c r="T332">
        <f>ROUND(单位属性!S340,0)</f>
        <v>0</v>
      </c>
      <c r="U332">
        <f>ROUND(单位属性!T340,0)</f>
        <v>0</v>
      </c>
      <c r="V332">
        <f>ROUND(单位属性!U340,0)</f>
        <v>0</v>
      </c>
      <c r="W332">
        <f>ROUND(单位属性!V340,0)</f>
        <v>0</v>
      </c>
      <c r="X332">
        <f>ROUND(单位属性!W340,0)</f>
        <v>0</v>
      </c>
      <c r="Y332" t="str">
        <f t="shared" si="99"/>
        <v>InitTypeState2('uf45',0,0,0,0,0,0,0,0,0,0)</v>
      </c>
      <c r="Z332">
        <f>ROUND(单位属性!X340,0)</f>
        <v>0</v>
      </c>
      <c r="AA332">
        <f>ROUND(单位属性!Y340,0)</f>
        <v>0</v>
      </c>
      <c r="AB332">
        <f>ROUND(单位属性!Z340,0)</f>
        <v>0</v>
      </c>
      <c r="AC332">
        <f>ROUND(单位属性!AA340,0)</f>
        <v>0</v>
      </c>
      <c r="AD332">
        <f>ROUND(单位属性!AB340,0)</f>
        <v>0</v>
      </c>
      <c r="AE332">
        <f>ROUND(单位属性!AC340,0)</f>
        <v>0</v>
      </c>
      <c r="AF332">
        <f>ROUND(单位属性!AD340,0)</f>
        <v>0</v>
      </c>
      <c r="AG332">
        <f>ROUND(单位属性!AE340,0)</f>
        <v>0</v>
      </c>
      <c r="AH332">
        <f>ROUND(单位属性!AF340,0)</f>
        <v>0</v>
      </c>
      <c r="AI332">
        <f>ROUND(单位属性!AG340,0)</f>
        <v>0</v>
      </c>
      <c r="AJ332" t="str">
        <f t="shared" si="100"/>
        <v>InitTypeState3('uf45',0,0,0,0,0,0,0,0,0,0)</v>
      </c>
      <c r="AK332">
        <f>ROUND(单位属性!AH340,0)</f>
        <v>0</v>
      </c>
      <c r="AL332">
        <f>ROUND(单位属性!AI340,0)</f>
        <v>0</v>
      </c>
      <c r="AM332">
        <f>ROUND(单位属性!AJ340,0)</f>
        <v>0</v>
      </c>
      <c r="AN332">
        <f>ROUND(单位属性!AK340,0)</f>
        <v>0</v>
      </c>
      <c r="AO332">
        <f>ROUND(单位属性!AL340,0)</f>
        <v>0</v>
      </c>
      <c r="AP332">
        <f>ROUND(单位属性!AM340,0)</f>
        <v>0</v>
      </c>
      <c r="AQ332">
        <f>ROUND(单位属性!AN340,0)</f>
        <v>0</v>
      </c>
      <c r="AR332">
        <f>ROUND(单位属性!AO340,0)</f>
        <v>0</v>
      </c>
      <c r="AS332">
        <f>ROUND(单位属性!AP340,0)</f>
        <v>0</v>
      </c>
      <c r="AT332">
        <f>ROUND(单位属性!AQ340,0)</f>
        <v>0</v>
      </c>
      <c r="AU332" t="str">
        <f t="shared" si="101"/>
        <v>InitTypeState4('uf45',0,0,0,0,0,0,0,0,0,0)</v>
      </c>
      <c r="AV332">
        <f>单位属性!AR340</f>
        <v>0</v>
      </c>
      <c r="AW332">
        <f>单位属性!AS340</f>
        <v>0</v>
      </c>
      <c r="AX332">
        <f>单位属性!AT340</f>
        <v>0</v>
      </c>
      <c r="AY332">
        <f>单位属性!AU340</f>
        <v>0</v>
      </c>
      <c r="AZ332">
        <f>单位属性!AV340</f>
        <v>0</v>
      </c>
      <c r="BA332">
        <f>单位属性!AW340</f>
        <v>0</v>
      </c>
      <c r="BB332">
        <f>单位属性!AX340</f>
        <v>0</v>
      </c>
      <c r="BC332">
        <f>单位属性!AY340</f>
        <v>0</v>
      </c>
      <c r="BD332">
        <f>单位属性!AZ340</f>
        <v>0</v>
      </c>
      <c r="BE332">
        <f>单位属性!BA340</f>
        <v>0</v>
      </c>
      <c r="BF332" t="str">
        <f t="shared" si="102"/>
        <v>InitTypeState5('uf45',0,0,0,0,0,0,0,0,0,0)</v>
      </c>
      <c r="BG332">
        <f>单位属性!BB340</f>
        <v>0</v>
      </c>
      <c r="BH332">
        <f>单位属性!BC340</f>
        <v>0</v>
      </c>
      <c r="BI332">
        <f>单位属性!BD340</f>
        <v>0</v>
      </c>
      <c r="BJ332">
        <f>单位属性!BE340</f>
        <v>0</v>
      </c>
      <c r="BK332">
        <f>单位属性!BF340</f>
        <v>0</v>
      </c>
      <c r="BL332">
        <f>单位属性!BG340</f>
        <v>0</v>
      </c>
      <c r="BM332">
        <f>单位属性!BH340</f>
        <v>0</v>
      </c>
      <c r="BN332">
        <f>单位属性!BI340</f>
        <v>0</v>
      </c>
      <c r="BO332">
        <f>单位属性!BJ340</f>
        <v>0</v>
      </c>
      <c r="BP332">
        <f>单位属性!BK340</f>
        <v>0</v>
      </c>
      <c r="BQ332" t="str">
        <f t="shared" si="103"/>
        <v>InitTypeState6('uf45',0,0,0,0,0,0,0,0,0,0)</v>
      </c>
      <c r="BR332">
        <f>单位属性!BL340</f>
        <v>0</v>
      </c>
      <c r="BS332">
        <f>单位属性!BM340</f>
        <v>0</v>
      </c>
      <c r="BT332">
        <f>单位属性!BN340</f>
        <v>0</v>
      </c>
      <c r="BU332">
        <f>单位属性!BO340</f>
        <v>0</v>
      </c>
      <c r="BV332">
        <f>单位属性!BP340</f>
        <v>0</v>
      </c>
      <c r="BW332">
        <f>单位属性!BQ340</f>
        <v>0</v>
      </c>
      <c r="BX332">
        <f>单位属性!BR340</f>
        <v>0</v>
      </c>
      <c r="BY332">
        <f>单位属性!BS340</f>
        <v>0</v>
      </c>
      <c r="BZ332">
        <f>单位属性!BT340</f>
        <v>0</v>
      </c>
      <c r="CA332">
        <f>单位属性!BU340</f>
        <v>0</v>
      </c>
      <c r="CB332" t="str">
        <f t="shared" si="104"/>
        <v>InitTypeState7('uf45',0,0,0,0,0,0,0,0,0,0)</v>
      </c>
      <c r="CC332" t="str">
        <f t="shared" si="105"/>
        <v>InitTypeState1('uf45',831,0,0,0,480000,0,0,0,0,10)</v>
      </c>
      <c r="CD332" t="str">
        <f t="shared" si="106"/>
        <v/>
      </c>
      <c r="CE332" t="str">
        <f t="shared" si="107"/>
        <v/>
      </c>
      <c r="CF332" t="str">
        <f t="shared" si="108"/>
        <v/>
      </c>
      <c r="CG332" t="str">
        <f t="shared" si="109"/>
        <v/>
      </c>
      <c r="CH332" t="str">
        <f t="shared" si="110"/>
        <v/>
      </c>
      <c r="CI332" t="str">
        <f t="shared" si="111"/>
        <v/>
      </c>
    </row>
    <row r="333" spans="1:87" ht="15.95" customHeight="1">
      <c r="A333" t="str">
        <f>单位属性!A341</f>
        <v>uf46</v>
      </c>
      <c r="B333" t="str">
        <f t="shared" si="97"/>
        <v>'uf46'</v>
      </c>
      <c r="C333" t="str">
        <f>单位属性!B341</f>
        <v>碧霄娘娘</v>
      </c>
      <c r="D333">
        <f>ROUND(单位属性!D341,0)</f>
        <v>5543</v>
      </c>
      <c r="E333">
        <f>ROUND(单位属性!E341,0)</f>
        <v>0</v>
      </c>
      <c r="F333">
        <f>ROUND(单位属性!F341,0)</f>
        <v>64</v>
      </c>
      <c r="G333">
        <f>ROUND(单位属性!G341,0)</f>
        <v>48</v>
      </c>
      <c r="H333">
        <f>ROUND(单位属性!H341,0)</f>
        <v>12000000</v>
      </c>
      <c r="I333">
        <f>ROUND(单位属性!I341,0)</f>
        <v>0</v>
      </c>
      <c r="J333">
        <f>ROUND(单位属性!J341,0)</f>
        <v>0</v>
      </c>
      <c r="K333">
        <f>ROUND(单位属性!K341,0)</f>
        <v>0</v>
      </c>
      <c r="L333">
        <f>ROUND(单位属性!L341,0)</f>
        <v>0</v>
      </c>
      <c r="M333">
        <f>ROUND(单位属性!M341,0)</f>
        <v>10</v>
      </c>
      <c r="N333" t="str">
        <f t="shared" si="98"/>
        <v>InitTypeState1('uf46',5543,0,64,48,12000000,0,0,0,0,10)</v>
      </c>
      <c r="O333">
        <f>ROUND(单位属性!N341,0)</f>
        <v>0</v>
      </c>
      <c r="P333">
        <f>ROUND(单位属性!O341,0)</f>
        <v>0</v>
      </c>
      <c r="Q333">
        <f>ROUND(单位属性!P341,0)</f>
        <v>0</v>
      </c>
      <c r="R333">
        <f>ROUND(单位属性!Q341,0)</f>
        <v>0</v>
      </c>
      <c r="S333">
        <f>ROUND(单位属性!R341,0)</f>
        <v>0</v>
      </c>
      <c r="T333">
        <f>ROUND(单位属性!S341,0)</f>
        <v>0</v>
      </c>
      <c r="U333">
        <f>ROUND(单位属性!T341,0)</f>
        <v>0</v>
      </c>
      <c r="V333">
        <f>ROUND(单位属性!U341,0)</f>
        <v>0</v>
      </c>
      <c r="W333">
        <f>ROUND(单位属性!V341,0)</f>
        <v>0</v>
      </c>
      <c r="X333">
        <f>ROUND(单位属性!W341,0)</f>
        <v>0</v>
      </c>
      <c r="Y333" t="str">
        <f t="shared" si="99"/>
        <v>InitTypeState2('uf46',0,0,0,0,0,0,0,0,0,0)</v>
      </c>
      <c r="Z333">
        <f>ROUND(单位属性!X341,0)</f>
        <v>0</v>
      </c>
      <c r="AA333">
        <f>ROUND(单位属性!Y341,0)</f>
        <v>0</v>
      </c>
      <c r="AB333">
        <f>ROUND(单位属性!Z341,0)</f>
        <v>0</v>
      </c>
      <c r="AC333">
        <f>ROUND(单位属性!AA341,0)</f>
        <v>0</v>
      </c>
      <c r="AD333">
        <f>ROUND(单位属性!AB341,0)</f>
        <v>0</v>
      </c>
      <c r="AE333">
        <f>ROUND(单位属性!AC341,0)</f>
        <v>0</v>
      </c>
      <c r="AF333">
        <f>ROUND(单位属性!AD341,0)</f>
        <v>0</v>
      </c>
      <c r="AG333">
        <f>ROUND(单位属性!AE341,0)</f>
        <v>0</v>
      </c>
      <c r="AH333">
        <f>ROUND(单位属性!AF341,0)</f>
        <v>0</v>
      </c>
      <c r="AI333">
        <f>ROUND(单位属性!AG341,0)</f>
        <v>0</v>
      </c>
      <c r="AJ333" t="str">
        <f t="shared" si="100"/>
        <v>InitTypeState3('uf46',0,0,0,0,0,0,0,0,0,0)</v>
      </c>
      <c r="AK333">
        <f>ROUND(单位属性!AH341,0)</f>
        <v>0</v>
      </c>
      <c r="AL333">
        <f>ROUND(单位属性!AI341,0)</f>
        <v>0</v>
      </c>
      <c r="AM333">
        <f>ROUND(单位属性!AJ341,0)</f>
        <v>0</v>
      </c>
      <c r="AN333">
        <f>ROUND(单位属性!AK341,0)</f>
        <v>0</v>
      </c>
      <c r="AO333">
        <f>ROUND(单位属性!AL341,0)</f>
        <v>0</v>
      </c>
      <c r="AP333">
        <f>ROUND(单位属性!AM341,0)</f>
        <v>0</v>
      </c>
      <c r="AQ333">
        <f>ROUND(单位属性!AN341,0)</f>
        <v>0</v>
      </c>
      <c r="AR333">
        <f>ROUND(单位属性!AO341,0)</f>
        <v>0</v>
      </c>
      <c r="AS333">
        <f>ROUND(单位属性!AP341,0)</f>
        <v>0</v>
      </c>
      <c r="AT333">
        <f>ROUND(单位属性!AQ341,0)</f>
        <v>0</v>
      </c>
      <c r="AU333" t="str">
        <f t="shared" si="101"/>
        <v>InitTypeState4('uf46',0,0,0,0,0,0,0,0,0,0)</v>
      </c>
      <c r="AV333">
        <f>单位属性!AR341</f>
        <v>0</v>
      </c>
      <c r="AW333">
        <f>单位属性!AS341</f>
        <v>0</v>
      </c>
      <c r="AX333">
        <f>单位属性!AT341</f>
        <v>0</v>
      </c>
      <c r="AY333">
        <f>单位属性!AU341</f>
        <v>0</v>
      </c>
      <c r="AZ333">
        <f>单位属性!AV341</f>
        <v>0</v>
      </c>
      <c r="BA333">
        <f>单位属性!AW341</f>
        <v>0</v>
      </c>
      <c r="BB333">
        <f>单位属性!AX341</f>
        <v>0</v>
      </c>
      <c r="BC333">
        <f>单位属性!AY341</f>
        <v>0</v>
      </c>
      <c r="BD333">
        <f>单位属性!AZ341</f>
        <v>0</v>
      </c>
      <c r="BE333">
        <f>单位属性!BA341</f>
        <v>0</v>
      </c>
      <c r="BF333" t="str">
        <f t="shared" si="102"/>
        <v>InitTypeState5('uf46',0,0,0,0,0,0,0,0,0,0)</v>
      </c>
      <c r="BG333">
        <f>单位属性!BB341</f>
        <v>0</v>
      </c>
      <c r="BH333">
        <f>单位属性!BC341</f>
        <v>0</v>
      </c>
      <c r="BI333">
        <f>单位属性!BD341</f>
        <v>0</v>
      </c>
      <c r="BJ333">
        <f>单位属性!BE341</f>
        <v>0</v>
      </c>
      <c r="BK333">
        <f>单位属性!BF341</f>
        <v>0</v>
      </c>
      <c r="BL333">
        <f>单位属性!BG341</f>
        <v>0</v>
      </c>
      <c r="BM333">
        <f>单位属性!BH341</f>
        <v>0</v>
      </c>
      <c r="BN333">
        <f>单位属性!BI341</f>
        <v>0</v>
      </c>
      <c r="BO333">
        <f>单位属性!BJ341</f>
        <v>0</v>
      </c>
      <c r="BP333">
        <f>单位属性!BK341</f>
        <v>0</v>
      </c>
      <c r="BQ333" t="str">
        <f t="shared" si="103"/>
        <v>InitTypeState6('uf46',0,0,0,0,0,0,0,0,0,0)</v>
      </c>
      <c r="BR333">
        <f>单位属性!BL341</f>
        <v>0</v>
      </c>
      <c r="BS333">
        <f>单位属性!BM341</f>
        <v>0</v>
      </c>
      <c r="BT333">
        <f>单位属性!BN341</f>
        <v>0</v>
      </c>
      <c r="BU333">
        <f>单位属性!BO341</f>
        <v>0</v>
      </c>
      <c r="BV333">
        <f>单位属性!BP341</f>
        <v>0</v>
      </c>
      <c r="BW333">
        <f>单位属性!BQ341</f>
        <v>0</v>
      </c>
      <c r="BX333">
        <f>单位属性!BR341</f>
        <v>0</v>
      </c>
      <c r="BY333">
        <f>单位属性!BS341</f>
        <v>0</v>
      </c>
      <c r="BZ333">
        <f>单位属性!BT341</f>
        <v>0</v>
      </c>
      <c r="CA333">
        <f>单位属性!BU341</f>
        <v>0</v>
      </c>
      <c r="CB333" t="str">
        <f t="shared" si="104"/>
        <v>InitTypeState7('uf46',0,0,0,0,0,0,0,0,0,0)</v>
      </c>
      <c r="CC333" t="str">
        <f t="shared" si="105"/>
        <v>InitTypeState1('uf46',5543,0,64,48,12000000,0,0,0,0,10)</v>
      </c>
      <c r="CD333" t="str">
        <f t="shared" si="106"/>
        <v/>
      </c>
      <c r="CE333" t="str">
        <f t="shared" si="107"/>
        <v/>
      </c>
      <c r="CF333" t="str">
        <f t="shared" si="108"/>
        <v/>
      </c>
      <c r="CG333" t="str">
        <f t="shared" si="109"/>
        <v/>
      </c>
      <c r="CH333" t="str">
        <f t="shared" si="110"/>
        <v/>
      </c>
      <c r="CI333" t="str">
        <f t="shared" si="111"/>
        <v/>
      </c>
    </row>
    <row r="334" spans="1:87" ht="15.95" customHeight="1">
      <c r="A334" t="str">
        <f>单位属性!A342</f>
        <v>uf47</v>
      </c>
      <c r="B334" t="str">
        <f t="shared" si="97"/>
        <v>'uf47'</v>
      </c>
      <c r="C334" t="str">
        <f>单位属性!B342</f>
        <v>护阵恶灵</v>
      </c>
      <c r="D334">
        <f>ROUND(单位属性!D342,0)</f>
        <v>1109</v>
      </c>
      <c r="E334">
        <f>ROUND(单位属性!E342,0)</f>
        <v>0</v>
      </c>
      <c r="F334">
        <f>ROUND(单位属性!F342,0)</f>
        <v>0</v>
      </c>
      <c r="G334">
        <f>ROUND(单位属性!G342,0)</f>
        <v>0</v>
      </c>
      <c r="H334">
        <f>ROUND(单位属性!H342,0)</f>
        <v>640000</v>
      </c>
      <c r="I334">
        <f>ROUND(单位属性!I342,0)</f>
        <v>0</v>
      </c>
      <c r="J334">
        <f>ROUND(单位属性!J342,0)</f>
        <v>0</v>
      </c>
      <c r="K334">
        <f>ROUND(单位属性!K342,0)</f>
        <v>0</v>
      </c>
      <c r="L334">
        <f>ROUND(单位属性!L342,0)</f>
        <v>0</v>
      </c>
      <c r="M334">
        <f>ROUND(单位属性!M342,0)</f>
        <v>10</v>
      </c>
      <c r="N334" t="str">
        <f t="shared" si="98"/>
        <v>InitTypeState1('uf47',1109,0,0,0,640000,0,0,0,0,10)</v>
      </c>
      <c r="O334">
        <f>ROUND(单位属性!N342,0)</f>
        <v>0</v>
      </c>
      <c r="P334">
        <f>ROUND(单位属性!O342,0)</f>
        <v>0</v>
      </c>
      <c r="Q334">
        <f>ROUND(单位属性!P342,0)</f>
        <v>0</v>
      </c>
      <c r="R334">
        <f>ROUND(单位属性!Q342,0)</f>
        <v>0</v>
      </c>
      <c r="S334">
        <f>ROUND(单位属性!R342,0)</f>
        <v>0</v>
      </c>
      <c r="T334">
        <f>ROUND(单位属性!S342,0)</f>
        <v>0</v>
      </c>
      <c r="U334">
        <f>ROUND(单位属性!T342,0)</f>
        <v>0</v>
      </c>
      <c r="V334">
        <f>ROUND(单位属性!U342,0)</f>
        <v>0</v>
      </c>
      <c r="W334">
        <f>ROUND(单位属性!V342,0)</f>
        <v>0</v>
      </c>
      <c r="X334">
        <f>ROUND(单位属性!W342,0)</f>
        <v>0</v>
      </c>
      <c r="Y334" t="str">
        <f t="shared" si="99"/>
        <v>InitTypeState2('uf47',0,0,0,0,0,0,0,0,0,0)</v>
      </c>
      <c r="Z334">
        <f>ROUND(单位属性!X342,0)</f>
        <v>0</v>
      </c>
      <c r="AA334">
        <f>ROUND(单位属性!Y342,0)</f>
        <v>0</v>
      </c>
      <c r="AB334">
        <f>ROUND(单位属性!Z342,0)</f>
        <v>0</v>
      </c>
      <c r="AC334">
        <f>ROUND(单位属性!AA342,0)</f>
        <v>0</v>
      </c>
      <c r="AD334">
        <f>ROUND(单位属性!AB342,0)</f>
        <v>0</v>
      </c>
      <c r="AE334">
        <f>ROUND(单位属性!AC342,0)</f>
        <v>0</v>
      </c>
      <c r="AF334">
        <f>ROUND(单位属性!AD342,0)</f>
        <v>0</v>
      </c>
      <c r="AG334">
        <f>ROUND(单位属性!AE342,0)</f>
        <v>0</v>
      </c>
      <c r="AH334">
        <f>ROUND(单位属性!AF342,0)</f>
        <v>0</v>
      </c>
      <c r="AI334">
        <f>ROUND(单位属性!AG342,0)</f>
        <v>0</v>
      </c>
      <c r="AJ334" t="str">
        <f t="shared" si="100"/>
        <v>InitTypeState3('uf47',0,0,0,0,0,0,0,0,0,0)</v>
      </c>
      <c r="AK334">
        <f>ROUND(单位属性!AH342,0)</f>
        <v>0</v>
      </c>
      <c r="AL334">
        <f>ROUND(单位属性!AI342,0)</f>
        <v>0</v>
      </c>
      <c r="AM334">
        <f>ROUND(单位属性!AJ342,0)</f>
        <v>0</v>
      </c>
      <c r="AN334">
        <f>ROUND(单位属性!AK342,0)</f>
        <v>0</v>
      </c>
      <c r="AO334">
        <f>ROUND(单位属性!AL342,0)</f>
        <v>0</v>
      </c>
      <c r="AP334">
        <f>ROUND(单位属性!AM342,0)</f>
        <v>0</v>
      </c>
      <c r="AQ334">
        <f>ROUND(单位属性!AN342,0)</f>
        <v>0</v>
      </c>
      <c r="AR334">
        <f>ROUND(单位属性!AO342,0)</f>
        <v>0</v>
      </c>
      <c r="AS334">
        <f>ROUND(单位属性!AP342,0)</f>
        <v>0</v>
      </c>
      <c r="AT334">
        <f>ROUND(单位属性!AQ342,0)</f>
        <v>0</v>
      </c>
      <c r="AU334" t="str">
        <f t="shared" si="101"/>
        <v>InitTypeState4('uf47',0,0,0,0,0,0,0,0,0,0)</v>
      </c>
      <c r="AV334">
        <f>单位属性!AR342</f>
        <v>0</v>
      </c>
      <c r="AW334">
        <f>单位属性!AS342</f>
        <v>0</v>
      </c>
      <c r="AX334">
        <f>单位属性!AT342</f>
        <v>0</v>
      </c>
      <c r="AY334">
        <f>单位属性!AU342</f>
        <v>0</v>
      </c>
      <c r="AZ334">
        <f>单位属性!AV342</f>
        <v>0</v>
      </c>
      <c r="BA334">
        <f>单位属性!AW342</f>
        <v>0</v>
      </c>
      <c r="BB334">
        <f>单位属性!AX342</f>
        <v>0</v>
      </c>
      <c r="BC334">
        <f>单位属性!AY342</f>
        <v>0</v>
      </c>
      <c r="BD334">
        <f>单位属性!AZ342</f>
        <v>0</v>
      </c>
      <c r="BE334">
        <f>单位属性!BA342</f>
        <v>0</v>
      </c>
      <c r="BF334" t="str">
        <f t="shared" si="102"/>
        <v>InitTypeState5('uf47',0,0,0,0,0,0,0,0,0,0)</v>
      </c>
      <c r="BG334">
        <f>单位属性!BB342</f>
        <v>0</v>
      </c>
      <c r="BH334">
        <f>单位属性!BC342</f>
        <v>0</v>
      </c>
      <c r="BI334">
        <f>单位属性!BD342</f>
        <v>0</v>
      </c>
      <c r="BJ334">
        <f>单位属性!BE342</f>
        <v>0</v>
      </c>
      <c r="BK334">
        <f>单位属性!BF342</f>
        <v>0</v>
      </c>
      <c r="BL334">
        <f>单位属性!BG342</f>
        <v>0</v>
      </c>
      <c r="BM334">
        <f>单位属性!BH342</f>
        <v>0</v>
      </c>
      <c r="BN334">
        <f>单位属性!BI342</f>
        <v>0</v>
      </c>
      <c r="BO334">
        <f>单位属性!BJ342</f>
        <v>0</v>
      </c>
      <c r="BP334">
        <f>单位属性!BK342</f>
        <v>0</v>
      </c>
      <c r="BQ334" t="str">
        <f t="shared" si="103"/>
        <v>InitTypeState6('uf47',0,0,0,0,0,0,0,0,0,0)</v>
      </c>
      <c r="BR334">
        <f>单位属性!BL342</f>
        <v>0</v>
      </c>
      <c r="BS334">
        <f>单位属性!BM342</f>
        <v>0</v>
      </c>
      <c r="BT334">
        <f>单位属性!BN342</f>
        <v>0</v>
      </c>
      <c r="BU334">
        <f>单位属性!BO342</f>
        <v>0</v>
      </c>
      <c r="BV334">
        <f>单位属性!BP342</f>
        <v>0</v>
      </c>
      <c r="BW334">
        <f>单位属性!BQ342</f>
        <v>0</v>
      </c>
      <c r="BX334">
        <f>单位属性!BR342</f>
        <v>0</v>
      </c>
      <c r="BY334">
        <f>单位属性!BS342</f>
        <v>0</v>
      </c>
      <c r="BZ334">
        <f>单位属性!BT342</f>
        <v>0</v>
      </c>
      <c r="CA334">
        <f>单位属性!BU342</f>
        <v>0</v>
      </c>
      <c r="CB334" t="str">
        <f t="shared" si="104"/>
        <v>InitTypeState7('uf47',0,0,0,0,0,0,0,0,0,0)</v>
      </c>
      <c r="CC334" t="str">
        <f t="shared" si="105"/>
        <v>InitTypeState1('uf47',1109,0,0,0,640000,0,0,0,0,10)</v>
      </c>
      <c r="CD334" t="str">
        <f t="shared" si="106"/>
        <v/>
      </c>
      <c r="CE334" t="str">
        <f t="shared" si="107"/>
        <v/>
      </c>
      <c r="CF334" t="str">
        <f t="shared" si="108"/>
        <v/>
      </c>
      <c r="CG334" t="str">
        <f t="shared" si="109"/>
        <v/>
      </c>
      <c r="CH334" t="str">
        <f t="shared" si="110"/>
        <v/>
      </c>
      <c r="CI334" t="str">
        <f t="shared" si="111"/>
        <v/>
      </c>
    </row>
    <row r="335" spans="1:87" ht="15.95" customHeight="1">
      <c r="A335" t="str">
        <f>单位属性!A343</f>
        <v>uf48</v>
      </c>
      <c r="B335" t="str">
        <f t="shared" si="97"/>
        <v>'uf48'</v>
      </c>
      <c r="C335" t="str">
        <f>单位属性!B343</f>
        <v>琼霄娘娘</v>
      </c>
      <c r="D335">
        <f>ROUND(单位属性!D343,0)</f>
        <v>5543</v>
      </c>
      <c r="E335">
        <f>ROUND(单位属性!E343,0)</f>
        <v>0</v>
      </c>
      <c r="F335">
        <f>ROUND(单位属性!F343,0)</f>
        <v>64</v>
      </c>
      <c r="G335">
        <f>ROUND(单位属性!G343,0)</f>
        <v>48</v>
      </c>
      <c r="H335">
        <f>ROUND(单位属性!H343,0)</f>
        <v>12000000</v>
      </c>
      <c r="I335">
        <f>ROUND(单位属性!I343,0)</f>
        <v>0</v>
      </c>
      <c r="J335">
        <f>ROUND(单位属性!J343,0)</f>
        <v>0</v>
      </c>
      <c r="K335">
        <f>ROUND(单位属性!K343,0)</f>
        <v>0</v>
      </c>
      <c r="L335">
        <f>ROUND(单位属性!L343,0)</f>
        <v>0</v>
      </c>
      <c r="M335">
        <f>ROUND(单位属性!M343,0)</f>
        <v>10</v>
      </c>
      <c r="N335" t="str">
        <f t="shared" si="98"/>
        <v>InitTypeState1('uf48',5543,0,64,48,12000000,0,0,0,0,10)</v>
      </c>
      <c r="O335">
        <f>ROUND(单位属性!N343,0)</f>
        <v>0</v>
      </c>
      <c r="P335">
        <f>ROUND(单位属性!O343,0)</f>
        <v>0</v>
      </c>
      <c r="Q335">
        <f>ROUND(单位属性!P343,0)</f>
        <v>0</v>
      </c>
      <c r="R335">
        <f>ROUND(单位属性!Q343,0)</f>
        <v>0</v>
      </c>
      <c r="S335">
        <f>ROUND(单位属性!R343,0)</f>
        <v>0</v>
      </c>
      <c r="T335">
        <f>ROUND(单位属性!S343,0)</f>
        <v>0</v>
      </c>
      <c r="U335">
        <f>ROUND(单位属性!T343,0)</f>
        <v>0</v>
      </c>
      <c r="V335">
        <f>ROUND(单位属性!U343,0)</f>
        <v>0</v>
      </c>
      <c r="W335">
        <f>ROUND(单位属性!V343,0)</f>
        <v>0</v>
      </c>
      <c r="X335">
        <f>ROUND(单位属性!W343,0)</f>
        <v>0</v>
      </c>
      <c r="Y335" t="str">
        <f t="shared" si="99"/>
        <v>InitTypeState2('uf48',0,0,0,0,0,0,0,0,0,0)</v>
      </c>
      <c r="Z335">
        <f>ROUND(单位属性!X343,0)</f>
        <v>0</v>
      </c>
      <c r="AA335">
        <f>ROUND(单位属性!Y343,0)</f>
        <v>0</v>
      </c>
      <c r="AB335">
        <f>ROUND(单位属性!Z343,0)</f>
        <v>0</v>
      </c>
      <c r="AC335">
        <f>ROUND(单位属性!AA343,0)</f>
        <v>0</v>
      </c>
      <c r="AD335">
        <f>ROUND(单位属性!AB343,0)</f>
        <v>0</v>
      </c>
      <c r="AE335">
        <f>ROUND(单位属性!AC343,0)</f>
        <v>0</v>
      </c>
      <c r="AF335">
        <f>ROUND(单位属性!AD343,0)</f>
        <v>0</v>
      </c>
      <c r="AG335">
        <f>ROUND(单位属性!AE343,0)</f>
        <v>0</v>
      </c>
      <c r="AH335">
        <f>ROUND(单位属性!AF343,0)</f>
        <v>0</v>
      </c>
      <c r="AI335">
        <f>ROUND(单位属性!AG343,0)</f>
        <v>0</v>
      </c>
      <c r="AJ335" t="str">
        <f t="shared" si="100"/>
        <v>InitTypeState3('uf48',0,0,0,0,0,0,0,0,0,0)</v>
      </c>
      <c r="AK335">
        <f>ROUND(单位属性!AH343,0)</f>
        <v>0</v>
      </c>
      <c r="AL335">
        <f>ROUND(单位属性!AI343,0)</f>
        <v>0</v>
      </c>
      <c r="AM335">
        <f>ROUND(单位属性!AJ343,0)</f>
        <v>0</v>
      </c>
      <c r="AN335">
        <f>ROUND(单位属性!AK343,0)</f>
        <v>0</v>
      </c>
      <c r="AO335">
        <f>ROUND(单位属性!AL343,0)</f>
        <v>0</v>
      </c>
      <c r="AP335">
        <f>ROUND(单位属性!AM343,0)</f>
        <v>0</v>
      </c>
      <c r="AQ335">
        <f>ROUND(单位属性!AN343,0)</f>
        <v>0</v>
      </c>
      <c r="AR335">
        <f>ROUND(单位属性!AO343,0)</f>
        <v>0</v>
      </c>
      <c r="AS335">
        <f>ROUND(单位属性!AP343,0)</f>
        <v>0</v>
      </c>
      <c r="AT335">
        <f>ROUND(单位属性!AQ343,0)</f>
        <v>0</v>
      </c>
      <c r="AU335" t="str">
        <f t="shared" si="101"/>
        <v>InitTypeState4('uf48',0,0,0,0,0,0,0,0,0,0)</v>
      </c>
      <c r="AV335">
        <f>单位属性!AR343</f>
        <v>0</v>
      </c>
      <c r="AW335">
        <f>单位属性!AS343</f>
        <v>0</v>
      </c>
      <c r="AX335">
        <f>单位属性!AT343</f>
        <v>0</v>
      </c>
      <c r="AY335">
        <f>单位属性!AU343</f>
        <v>0</v>
      </c>
      <c r="AZ335">
        <f>单位属性!AV343</f>
        <v>0</v>
      </c>
      <c r="BA335">
        <f>单位属性!AW343</f>
        <v>0</v>
      </c>
      <c r="BB335">
        <f>单位属性!AX343</f>
        <v>0</v>
      </c>
      <c r="BC335">
        <f>单位属性!AY343</f>
        <v>0</v>
      </c>
      <c r="BD335">
        <f>单位属性!AZ343</f>
        <v>0</v>
      </c>
      <c r="BE335">
        <f>单位属性!BA343</f>
        <v>0</v>
      </c>
      <c r="BF335" t="str">
        <f t="shared" si="102"/>
        <v>InitTypeState5('uf48',0,0,0,0,0,0,0,0,0,0)</v>
      </c>
      <c r="BG335">
        <f>单位属性!BB343</f>
        <v>0</v>
      </c>
      <c r="BH335">
        <f>单位属性!BC343</f>
        <v>0</v>
      </c>
      <c r="BI335">
        <f>单位属性!BD343</f>
        <v>0</v>
      </c>
      <c r="BJ335">
        <f>单位属性!BE343</f>
        <v>0</v>
      </c>
      <c r="BK335">
        <f>单位属性!BF343</f>
        <v>0</v>
      </c>
      <c r="BL335">
        <f>单位属性!BG343</f>
        <v>0</v>
      </c>
      <c r="BM335">
        <f>单位属性!BH343</f>
        <v>0</v>
      </c>
      <c r="BN335">
        <f>单位属性!BI343</f>
        <v>0</v>
      </c>
      <c r="BO335">
        <f>单位属性!BJ343</f>
        <v>0</v>
      </c>
      <c r="BP335">
        <f>单位属性!BK343</f>
        <v>0</v>
      </c>
      <c r="BQ335" t="str">
        <f t="shared" si="103"/>
        <v>InitTypeState6('uf48',0,0,0,0,0,0,0,0,0,0)</v>
      </c>
      <c r="BR335">
        <f>单位属性!BL343</f>
        <v>0</v>
      </c>
      <c r="BS335">
        <f>单位属性!BM343</f>
        <v>0</v>
      </c>
      <c r="BT335">
        <f>单位属性!BN343</f>
        <v>0</v>
      </c>
      <c r="BU335">
        <f>单位属性!BO343</f>
        <v>0</v>
      </c>
      <c r="BV335">
        <f>单位属性!BP343</f>
        <v>0</v>
      </c>
      <c r="BW335">
        <f>单位属性!BQ343</f>
        <v>0</v>
      </c>
      <c r="BX335">
        <f>单位属性!BR343</f>
        <v>0</v>
      </c>
      <c r="BY335">
        <f>单位属性!BS343</f>
        <v>0</v>
      </c>
      <c r="BZ335">
        <f>单位属性!BT343</f>
        <v>0</v>
      </c>
      <c r="CA335">
        <f>单位属性!BU343</f>
        <v>0</v>
      </c>
      <c r="CB335" t="str">
        <f t="shared" si="104"/>
        <v>InitTypeState7('uf48',0,0,0,0,0,0,0,0,0,0)</v>
      </c>
      <c r="CC335" t="str">
        <f t="shared" si="105"/>
        <v>InitTypeState1('uf48',5543,0,64,48,12000000,0,0,0,0,10)</v>
      </c>
      <c r="CD335" t="str">
        <f t="shared" si="106"/>
        <v/>
      </c>
      <c r="CE335" t="str">
        <f t="shared" si="107"/>
        <v/>
      </c>
      <c r="CF335" t="str">
        <f t="shared" si="108"/>
        <v/>
      </c>
      <c r="CG335" t="str">
        <f t="shared" si="109"/>
        <v/>
      </c>
      <c r="CH335" t="str">
        <f t="shared" si="110"/>
        <v/>
      </c>
      <c r="CI335" t="str">
        <f t="shared" si="111"/>
        <v/>
      </c>
    </row>
    <row r="336" spans="1:87" ht="15.95" customHeight="1">
      <c r="A336" t="str">
        <f>单位属性!A344</f>
        <v>uf49</v>
      </c>
      <c r="B336" t="str">
        <f t="shared" si="97"/>
        <v>'uf49'</v>
      </c>
      <c r="C336" t="str">
        <f>单位属性!B344</f>
        <v>护阵神灵</v>
      </c>
      <c r="D336">
        <f>ROUND(单位属性!D344,0)</f>
        <v>1386</v>
      </c>
      <c r="E336">
        <f>ROUND(单位属性!E344,0)</f>
        <v>0</v>
      </c>
      <c r="F336">
        <f>ROUND(单位属性!F344,0)</f>
        <v>64</v>
      </c>
      <c r="G336">
        <f>ROUND(单位属性!G344,0)</f>
        <v>48</v>
      </c>
      <c r="H336">
        <f>ROUND(单位属性!H344,0)</f>
        <v>800000</v>
      </c>
      <c r="I336">
        <f>ROUND(单位属性!I344,0)</f>
        <v>0</v>
      </c>
      <c r="J336">
        <f>ROUND(单位属性!J344,0)</f>
        <v>0</v>
      </c>
      <c r="K336">
        <f>ROUND(单位属性!K344,0)</f>
        <v>0</v>
      </c>
      <c r="L336">
        <f>ROUND(单位属性!L344,0)</f>
        <v>0</v>
      </c>
      <c r="M336">
        <f>ROUND(单位属性!M344,0)</f>
        <v>10</v>
      </c>
      <c r="N336" t="str">
        <f t="shared" si="98"/>
        <v>InitTypeState1('uf49',1386,0,64,48,800000,0,0,0,0,10)</v>
      </c>
      <c r="O336">
        <f>ROUND(单位属性!N344,0)</f>
        <v>0</v>
      </c>
      <c r="P336">
        <f>ROUND(单位属性!O344,0)</f>
        <v>0</v>
      </c>
      <c r="Q336">
        <f>ROUND(单位属性!P344,0)</f>
        <v>0</v>
      </c>
      <c r="R336">
        <f>ROUND(单位属性!Q344,0)</f>
        <v>0</v>
      </c>
      <c r="S336">
        <f>ROUND(单位属性!R344,0)</f>
        <v>0</v>
      </c>
      <c r="T336">
        <f>ROUND(单位属性!S344,0)</f>
        <v>0</v>
      </c>
      <c r="U336">
        <f>ROUND(单位属性!T344,0)</f>
        <v>0</v>
      </c>
      <c r="V336">
        <f>ROUND(单位属性!U344,0)</f>
        <v>0</v>
      </c>
      <c r="W336">
        <f>ROUND(单位属性!V344,0)</f>
        <v>0</v>
      </c>
      <c r="X336">
        <f>ROUND(单位属性!W344,0)</f>
        <v>0</v>
      </c>
      <c r="Y336" t="str">
        <f t="shared" si="99"/>
        <v>InitTypeState2('uf49',0,0,0,0,0,0,0,0,0,0)</v>
      </c>
      <c r="Z336">
        <f>ROUND(单位属性!X344,0)</f>
        <v>0</v>
      </c>
      <c r="AA336">
        <f>ROUND(单位属性!Y344,0)</f>
        <v>0</v>
      </c>
      <c r="AB336">
        <f>ROUND(单位属性!Z344,0)</f>
        <v>0</v>
      </c>
      <c r="AC336">
        <f>ROUND(单位属性!AA344,0)</f>
        <v>0</v>
      </c>
      <c r="AD336">
        <f>ROUND(单位属性!AB344,0)</f>
        <v>0</v>
      </c>
      <c r="AE336">
        <f>ROUND(单位属性!AC344,0)</f>
        <v>0</v>
      </c>
      <c r="AF336">
        <f>ROUND(单位属性!AD344,0)</f>
        <v>0</v>
      </c>
      <c r="AG336">
        <f>ROUND(单位属性!AE344,0)</f>
        <v>0</v>
      </c>
      <c r="AH336">
        <f>ROUND(单位属性!AF344,0)</f>
        <v>0</v>
      </c>
      <c r="AI336">
        <f>ROUND(单位属性!AG344,0)</f>
        <v>0</v>
      </c>
      <c r="AJ336" t="str">
        <f t="shared" si="100"/>
        <v>InitTypeState3('uf49',0,0,0,0,0,0,0,0,0,0)</v>
      </c>
      <c r="AK336">
        <f>ROUND(单位属性!AH344,0)</f>
        <v>0</v>
      </c>
      <c r="AL336">
        <f>ROUND(单位属性!AI344,0)</f>
        <v>0</v>
      </c>
      <c r="AM336">
        <f>ROUND(单位属性!AJ344,0)</f>
        <v>0</v>
      </c>
      <c r="AN336">
        <f>ROUND(单位属性!AK344,0)</f>
        <v>0</v>
      </c>
      <c r="AO336">
        <f>ROUND(单位属性!AL344,0)</f>
        <v>0</v>
      </c>
      <c r="AP336">
        <f>ROUND(单位属性!AM344,0)</f>
        <v>0</v>
      </c>
      <c r="AQ336">
        <f>ROUND(单位属性!AN344,0)</f>
        <v>0</v>
      </c>
      <c r="AR336">
        <f>ROUND(单位属性!AO344,0)</f>
        <v>0</v>
      </c>
      <c r="AS336">
        <f>ROUND(单位属性!AP344,0)</f>
        <v>0</v>
      </c>
      <c r="AT336">
        <f>ROUND(单位属性!AQ344,0)</f>
        <v>0</v>
      </c>
      <c r="AU336" t="str">
        <f t="shared" si="101"/>
        <v>InitTypeState4('uf49',0,0,0,0,0,0,0,0,0,0)</v>
      </c>
      <c r="AV336">
        <f>单位属性!AR344</f>
        <v>0</v>
      </c>
      <c r="AW336">
        <f>单位属性!AS344</f>
        <v>0</v>
      </c>
      <c r="AX336">
        <f>单位属性!AT344</f>
        <v>0</v>
      </c>
      <c r="AY336">
        <f>单位属性!AU344</f>
        <v>0</v>
      </c>
      <c r="AZ336">
        <f>单位属性!AV344</f>
        <v>0</v>
      </c>
      <c r="BA336">
        <f>单位属性!AW344</f>
        <v>0</v>
      </c>
      <c r="BB336">
        <f>单位属性!AX344</f>
        <v>0</v>
      </c>
      <c r="BC336">
        <f>单位属性!AY344</f>
        <v>0</v>
      </c>
      <c r="BD336">
        <f>单位属性!AZ344</f>
        <v>0</v>
      </c>
      <c r="BE336">
        <f>单位属性!BA344</f>
        <v>0</v>
      </c>
      <c r="BF336" t="str">
        <f t="shared" si="102"/>
        <v>InitTypeState5('uf49',0,0,0,0,0,0,0,0,0,0)</v>
      </c>
      <c r="BG336">
        <f>单位属性!BB344</f>
        <v>0</v>
      </c>
      <c r="BH336">
        <f>单位属性!BC344</f>
        <v>0</v>
      </c>
      <c r="BI336">
        <f>单位属性!BD344</f>
        <v>0</v>
      </c>
      <c r="BJ336">
        <f>单位属性!BE344</f>
        <v>0</v>
      </c>
      <c r="BK336">
        <f>单位属性!BF344</f>
        <v>0</v>
      </c>
      <c r="BL336">
        <f>单位属性!BG344</f>
        <v>0</v>
      </c>
      <c r="BM336">
        <f>单位属性!BH344</f>
        <v>0</v>
      </c>
      <c r="BN336">
        <f>单位属性!BI344</f>
        <v>0</v>
      </c>
      <c r="BO336">
        <f>单位属性!BJ344</f>
        <v>0</v>
      </c>
      <c r="BP336">
        <f>单位属性!BK344</f>
        <v>0</v>
      </c>
      <c r="BQ336" t="str">
        <f t="shared" si="103"/>
        <v>InitTypeState6('uf49',0,0,0,0,0,0,0,0,0,0)</v>
      </c>
      <c r="BR336">
        <f>单位属性!BL344</f>
        <v>0</v>
      </c>
      <c r="BS336">
        <f>单位属性!BM344</f>
        <v>0</v>
      </c>
      <c r="BT336">
        <f>单位属性!BN344</f>
        <v>0</v>
      </c>
      <c r="BU336">
        <f>单位属性!BO344</f>
        <v>0</v>
      </c>
      <c r="BV336">
        <f>单位属性!BP344</f>
        <v>0</v>
      </c>
      <c r="BW336">
        <f>单位属性!BQ344</f>
        <v>0</v>
      </c>
      <c r="BX336">
        <f>单位属性!BR344</f>
        <v>0</v>
      </c>
      <c r="BY336">
        <f>单位属性!BS344</f>
        <v>0</v>
      </c>
      <c r="BZ336">
        <f>单位属性!BT344</f>
        <v>0</v>
      </c>
      <c r="CA336">
        <f>单位属性!BU344</f>
        <v>0</v>
      </c>
      <c r="CB336" t="str">
        <f t="shared" si="104"/>
        <v>InitTypeState7('uf49',0,0,0,0,0,0,0,0,0,0)</v>
      </c>
      <c r="CC336" t="str">
        <f t="shared" si="105"/>
        <v>InitTypeState1('uf49',1386,0,64,48,800000,0,0,0,0,10)</v>
      </c>
      <c r="CD336" t="str">
        <f t="shared" si="106"/>
        <v/>
      </c>
      <c r="CE336" t="str">
        <f t="shared" si="107"/>
        <v/>
      </c>
      <c r="CF336" t="str">
        <f t="shared" si="108"/>
        <v/>
      </c>
      <c r="CG336" t="str">
        <f t="shared" si="109"/>
        <v/>
      </c>
      <c r="CH336" t="str">
        <f t="shared" si="110"/>
        <v/>
      </c>
      <c r="CI336" t="str">
        <f t="shared" si="111"/>
        <v/>
      </c>
    </row>
    <row r="337" spans="1:87" ht="15.95" customHeight="1">
      <c r="A337" t="str">
        <f>单位属性!A345</f>
        <v>uf50</v>
      </c>
      <c r="B337" t="str">
        <f t="shared" si="97"/>
        <v>'uf50'</v>
      </c>
      <c r="C337" t="str">
        <f>单位属性!B345</f>
        <v>魔化杨戬</v>
      </c>
      <c r="D337">
        <f>ROUND(单位属性!D345,0)</f>
        <v>17322</v>
      </c>
      <c r="E337">
        <f>ROUND(单位属性!E345,0)</f>
        <v>0</v>
      </c>
      <c r="F337">
        <f>ROUND(单位属性!F345,0)</f>
        <v>64</v>
      </c>
      <c r="G337">
        <f>ROUND(单位属性!G345,0)</f>
        <v>48</v>
      </c>
      <c r="H337">
        <f>ROUND(单位属性!H345,0)</f>
        <v>24000000</v>
      </c>
      <c r="I337">
        <f>ROUND(单位属性!I345,0)</f>
        <v>0</v>
      </c>
      <c r="J337">
        <f>ROUND(单位属性!J345,0)</f>
        <v>0</v>
      </c>
      <c r="K337">
        <f>ROUND(单位属性!K345,0)</f>
        <v>0</v>
      </c>
      <c r="L337">
        <f>ROUND(单位属性!L345,0)</f>
        <v>0</v>
      </c>
      <c r="M337">
        <f>ROUND(单位属性!M345,0)</f>
        <v>10</v>
      </c>
      <c r="N337" t="str">
        <f t="shared" si="98"/>
        <v>InitTypeState1('uf50',17322,0,64,48,24000000,0,0,0,0,10)</v>
      </c>
      <c r="O337">
        <f>ROUND(单位属性!N345,0)</f>
        <v>0</v>
      </c>
      <c r="P337">
        <f>ROUND(单位属性!O345,0)</f>
        <v>0</v>
      </c>
      <c r="Q337">
        <f>ROUND(单位属性!P345,0)</f>
        <v>0</v>
      </c>
      <c r="R337">
        <f>ROUND(单位属性!Q345,0)</f>
        <v>0</v>
      </c>
      <c r="S337">
        <f>ROUND(单位属性!R345,0)</f>
        <v>0</v>
      </c>
      <c r="T337">
        <f>ROUND(单位属性!S345,0)</f>
        <v>0</v>
      </c>
      <c r="U337">
        <f>ROUND(单位属性!T345,0)</f>
        <v>0</v>
      </c>
      <c r="V337">
        <f>ROUND(单位属性!U345,0)</f>
        <v>0</v>
      </c>
      <c r="W337">
        <f>ROUND(单位属性!V345,0)</f>
        <v>0</v>
      </c>
      <c r="X337">
        <f>ROUND(单位属性!W345,0)</f>
        <v>0</v>
      </c>
      <c r="Y337" t="str">
        <f t="shared" si="99"/>
        <v>InitTypeState2('uf50',0,0,0,0,0,0,0,0,0,0)</v>
      </c>
      <c r="Z337">
        <f>ROUND(单位属性!X345,0)</f>
        <v>0</v>
      </c>
      <c r="AA337">
        <f>ROUND(单位属性!Y345,0)</f>
        <v>0</v>
      </c>
      <c r="AB337">
        <f>ROUND(单位属性!Z345,0)</f>
        <v>0</v>
      </c>
      <c r="AC337">
        <f>ROUND(单位属性!AA345,0)</f>
        <v>0</v>
      </c>
      <c r="AD337">
        <f>ROUND(单位属性!AB345,0)</f>
        <v>0</v>
      </c>
      <c r="AE337">
        <f>ROUND(单位属性!AC345,0)</f>
        <v>0</v>
      </c>
      <c r="AF337">
        <f>ROUND(单位属性!AD345,0)</f>
        <v>0</v>
      </c>
      <c r="AG337">
        <f>ROUND(单位属性!AE345,0)</f>
        <v>0</v>
      </c>
      <c r="AH337">
        <f>ROUND(单位属性!AF345,0)</f>
        <v>0</v>
      </c>
      <c r="AI337">
        <f>ROUND(单位属性!AG345,0)</f>
        <v>0</v>
      </c>
      <c r="AJ337" t="str">
        <f t="shared" si="100"/>
        <v>InitTypeState3('uf50',0,0,0,0,0,0,0,0,0,0)</v>
      </c>
      <c r="AK337">
        <f>ROUND(单位属性!AH345,0)</f>
        <v>0</v>
      </c>
      <c r="AL337">
        <f>ROUND(单位属性!AI345,0)</f>
        <v>0</v>
      </c>
      <c r="AM337">
        <f>ROUND(单位属性!AJ345,0)</f>
        <v>0</v>
      </c>
      <c r="AN337">
        <f>ROUND(单位属性!AK345,0)</f>
        <v>0</v>
      </c>
      <c r="AO337">
        <f>ROUND(单位属性!AL345,0)</f>
        <v>0</v>
      </c>
      <c r="AP337">
        <f>ROUND(单位属性!AM345,0)</f>
        <v>0</v>
      </c>
      <c r="AQ337">
        <f>ROUND(单位属性!AN345,0)</f>
        <v>0</v>
      </c>
      <c r="AR337">
        <f>ROUND(单位属性!AO345,0)</f>
        <v>0</v>
      </c>
      <c r="AS337">
        <f>ROUND(单位属性!AP345,0)</f>
        <v>0</v>
      </c>
      <c r="AT337">
        <f>ROUND(单位属性!AQ345,0)</f>
        <v>0</v>
      </c>
      <c r="AU337" t="str">
        <f t="shared" si="101"/>
        <v>InitTypeState4('uf50',0,0,0,0,0,0,0,0,0,0)</v>
      </c>
      <c r="AV337">
        <f>单位属性!AR345</f>
        <v>0</v>
      </c>
      <c r="AW337">
        <f>单位属性!AS345</f>
        <v>0</v>
      </c>
      <c r="AX337">
        <f>单位属性!AT345</f>
        <v>0</v>
      </c>
      <c r="AY337">
        <f>单位属性!AU345</f>
        <v>0</v>
      </c>
      <c r="AZ337">
        <f>单位属性!AV345</f>
        <v>0</v>
      </c>
      <c r="BA337">
        <f>单位属性!AW345</f>
        <v>0</v>
      </c>
      <c r="BB337">
        <f>单位属性!AX345</f>
        <v>0</v>
      </c>
      <c r="BC337">
        <f>单位属性!AY345</f>
        <v>0</v>
      </c>
      <c r="BD337">
        <f>单位属性!AZ345</f>
        <v>0</v>
      </c>
      <c r="BE337">
        <f>单位属性!BA345</f>
        <v>0</v>
      </c>
      <c r="BF337" t="str">
        <f t="shared" si="102"/>
        <v>InitTypeState5('uf50',0,0,0,0,0,0,0,0,0,0)</v>
      </c>
      <c r="BG337">
        <f>单位属性!BB345</f>
        <v>0</v>
      </c>
      <c r="BH337">
        <f>单位属性!BC345</f>
        <v>0</v>
      </c>
      <c r="BI337">
        <f>单位属性!BD345</f>
        <v>0</v>
      </c>
      <c r="BJ337">
        <f>单位属性!BE345</f>
        <v>0</v>
      </c>
      <c r="BK337">
        <f>单位属性!BF345</f>
        <v>0</v>
      </c>
      <c r="BL337">
        <f>单位属性!BG345</f>
        <v>0</v>
      </c>
      <c r="BM337">
        <f>单位属性!BH345</f>
        <v>0</v>
      </c>
      <c r="BN337">
        <f>单位属性!BI345</f>
        <v>0</v>
      </c>
      <c r="BO337">
        <f>单位属性!BJ345</f>
        <v>0</v>
      </c>
      <c r="BP337">
        <f>单位属性!BK345</f>
        <v>0</v>
      </c>
      <c r="BQ337" t="str">
        <f t="shared" si="103"/>
        <v>InitTypeState6('uf50',0,0,0,0,0,0,0,0,0,0)</v>
      </c>
      <c r="BR337">
        <f>单位属性!BL345</f>
        <v>0</v>
      </c>
      <c r="BS337">
        <f>单位属性!BM345</f>
        <v>0</v>
      </c>
      <c r="BT337">
        <f>单位属性!BN345</f>
        <v>0</v>
      </c>
      <c r="BU337">
        <f>单位属性!BO345</f>
        <v>0</v>
      </c>
      <c r="BV337">
        <f>单位属性!BP345</f>
        <v>0</v>
      </c>
      <c r="BW337">
        <f>单位属性!BQ345</f>
        <v>0</v>
      </c>
      <c r="BX337">
        <f>单位属性!BR345</f>
        <v>0</v>
      </c>
      <c r="BY337">
        <f>单位属性!BS345</f>
        <v>0</v>
      </c>
      <c r="BZ337">
        <f>单位属性!BT345</f>
        <v>0</v>
      </c>
      <c r="CA337">
        <f>单位属性!BU345</f>
        <v>0</v>
      </c>
      <c r="CB337" t="str">
        <f t="shared" si="104"/>
        <v>InitTypeState7('uf50',0,0,0,0,0,0,0,0,0,0)</v>
      </c>
      <c r="CC337" t="str">
        <f t="shared" si="105"/>
        <v>InitTypeState1('uf50',17322,0,64,48,24000000,0,0,0,0,10)</v>
      </c>
      <c r="CD337" t="str">
        <f t="shared" si="106"/>
        <v/>
      </c>
      <c r="CE337" t="str">
        <f t="shared" si="107"/>
        <v/>
      </c>
      <c r="CF337" t="str">
        <f t="shared" si="108"/>
        <v/>
      </c>
      <c r="CG337" t="str">
        <f t="shared" si="109"/>
        <v/>
      </c>
      <c r="CH337" t="str">
        <f t="shared" si="110"/>
        <v/>
      </c>
      <c r="CI337" t="str">
        <f t="shared" si="111"/>
        <v/>
      </c>
    </row>
    <row r="338" spans="1:87" ht="15.95" customHeight="1">
      <c r="A338" t="str">
        <f>单位属性!A346</f>
        <v>uf51</v>
      </c>
      <c r="B338" t="str">
        <f t="shared" si="97"/>
        <v>'uf51'</v>
      </c>
      <c r="C338" t="str">
        <f>单位属性!B346</f>
        <v>成汤营剑卫</v>
      </c>
      <c r="D338">
        <f>ROUND(单位属性!D346,0)</f>
        <v>756</v>
      </c>
      <c r="E338">
        <f>ROUND(单位属性!E346,0)</f>
        <v>0</v>
      </c>
      <c r="F338">
        <f>ROUND(单位属性!F346,0)</f>
        <v>32</v>
      </c>
      <c r="G338">
        <f>ROUND(单位属性!G346,0)</f>
        <v>24</v>
      </c>
      <c r="H338">
        <f>ROUND(单位属性!H346,0)</f>
        <v>179664</v>
      </c>
      <c r="I338">
        <f>ROUND(单位属性!I346,0)</f>
        <v>0</v>
      </c>
      <c r="J338">
        <f>ROUND(单位属性!J346,0)</f>
        <v>0</v>
      </c>
      <c r="K338">
        <f>ROUND(单位属性!K346,0)</f>
        <v>0</v>
      </c>
      <c r="L338">
        <f>ROUND(单位属性!L346,0)</f>
        <v>0</v>
      </c>
      <c r="M338">
        <f>ROUND(单位属性!M346,0)</f>
        <v>10</v>
      </c>
      <c r="N338" t="str">
        <f t="shared" si="98"/>
        <v>InitTypeState1('uf51',756,0,32,24,179664,0,0,0,0,10)</v>
      </c>
      <c r="O338">
        <f>ROUND(单位属性!N346,0)</f>
        <v>0</v>
      </c>
      <c r="P338">
        <f>ROUND(单位属性!O346,0)</f>
        <v>0</v>
      </c>
      <c r="Q338">
        <f>ROUND(单位属性!P346,0)</f>
        <v>0</v>
      </c>
      <c r="R338">
        <f>ROUND(单位属性!Q346,0)</f>
        <v>0</v>
      </c>
      <c r="S338">
        <f>ROUND(单位属性!R346,0)</f>
        <v>0</v>
      </c>
      <c r="T338">
        <f>ROUND(单位属性!S346,0)</f>
        <v>0</v>
      </c>
      <c r="U338">
        <f>ROUND(单位属性!T346,0)</f>
        <v>0</v>
      </c>
      <c r="V338">
        <f>ROUND(单位属性!U346,0)</f>
        <v>0</v>
      </c>
      <c r="W338">
        <f>ROUND(单位属性!V346,0)</f>
        <v>0</v>
      </c>
      <c r="X338">
        <f>ROUND(单位属性!W346,0)</f>
        <v>0</v>
      </c>
      <c r="Y338" t="str">
        <f t="shared" si="99"/>
        <v>InitTypeState2('uf51',0,0,0,0,0,0,0,0,0,0)</v>
      </c>
      <c r="Z338">
        <f>ROUND(单位属性!X346,0)</f>
        <v>0</v>
      </c>
      <c r="AA338">
        <f>ROUND(单位属性!Y346,0)</f>
        <v>0</v>
      </c>
      <c r="AB338">
        <f>ROUND(单位属性!Z346,0)</f>
        <v>0</v>
      </c>
      <c r="AC338">
        <f>ROUND(单位属性!AA346,0)</f>
        <v>0</v>
      </c>
      <c r="AD338">
        <f>ROUND(单位属性!AB346,0)</f>
        <v>0</v>
      </c>
      <c r="AE338">
        <f>ROUND(单位属性!AC346,0)</f>
        <v>0</v>
      </c>
      <c r="AF338">
        <f>ROUND(单位属性!AD346,0)</f>
        <v>0</v>
      </c>
      <c r="AG338">
        <f>ROUND(单位属性!AE346,0)</f>
        <v>0</v>
      </c>
      <c r="AH338">
        <f>ROUND(单位属性!AF346,0)</f>
        <v>0</v>
      </c>
      <c r="AI338">
        <f>ROUND(单位属性!AG346,0)</f>
        <v>0</v>
      </c>
      <c r="AJ338" t="str">
        <f t="shared" si="100"/>
        <v>InitTypeState3('uf51',0,0,0,0,0,0,0,0,0,0)</v>
      </c>
      <c r="AK338">
        <f>ROUND(单位属性!AH346,0)</f>
        <v>0</v>
      </c>
      <c r="AL338">
        <f>ROUND(单位属性!AI346,0)</f>
        <v>0</v>
      </c>
      <c r="AM338">
        <f>ROUND(单位属性!AJ346,0)</f>
        <v>0</v>
      </c>
      <c r="AN338">
        <f>ROUND(单位属性!AK346,0)</f>
        <v>0</v>
      </c>
      <c r="AO338">
        <f>ROUND(单位属性!AL346,0)</f>
        <v>0</v>
      </c>
      <c r="AP338">
        <f>ROUND(单位属性!AM346,0)</f>
        <v>0</v>
      </c>
      <c r="AQ338">
        <f>ROUND(单位属性!AN346,0)</f>
        <v>0</v>
      </c>
      <c r="AR338">
        <f>ROUND(单位属性!AO346,0)</f>
        <v>0</v>
      </c>
      <c r="AS338">
        <f>ROUND(单位属性!AP346,0)</f>
        <v>0</v>
      </c>
      <c r="AT338">
        <f>ROUND(单位属性!AQ346,0)</f>
        <v>0</v>
      </c>
      <c r="AU338" t="str">
        <f t="shared" si="101"/>
        <v>InitTypeState4('uf51',0,0,0,0,0,0,0,0,0,0)</v>
      </c>
      <c r="AV338">
        <f>单位属性!AR346</f>
        <v>0</v>
      </c>
      <c r="AW338">
        <f>单位属性!AS346</f>
        <v>0</v>
      </c>
      <c r="AX338">
        <f>单位属性!AT346</f>
        <v>0</v>
      </c>
      <c r="AY338">
        <f>单位属性!AU346</f>
        <v>0</v>
      </c>
      <c r="AZ338">
        <f>单位属性!AV346</f>
        <v>0</v>
      </c>
      <c r="BA338">
        <f>单位属性!AW346</f>
        <v>0</v>
      </c>
      <c r="BB338">
        <f>单位属性!AX346</f>
        <v>0</v>
      </c>
      <c r="BC338">
        <f>单位属性!AY346</f>
        <v>0</v>
      </c>
      <c r="BD338">
        <f>单位属性!AZ346</f>
        <v>0</v>
      </c>
      <c r="BE338">
        <f>单位属性!BA346</f>
        <v>0</v>
      </c>
      <c r="BF338" t="str">
        <f t="shared" si="102"/>
        <v>InitTypeState5('uf51',0,0,0,0,0,0,0,0,0,0)</v>
      </c>
      <c r="BG338">
        <f>单位属性!BB346</f>
        <v>0</v>
      </c>
      <c r="BH338">
        <f>单位属性!BC346</f>
        <v>0</v>
      </c>
      <c r="BI338">
        <f>单位属性!BD346</f>
        <v>0</v>
      </c>
      <c r="BJ338">
        <f>单位属性!BE346</f>
        <v>0</v>
      </c>
      <c r="BK338">
        <f>单位属性!BF346</f>
        <v>0</v>
      </c>
      <c r="BL338">
        <f>单位属性!BG346</f>
        <v>0</v>
      </c>
      <c r="BM338">
        <f>单位属性!BH346</f>
        <v>0</v>
      </c>
      <c r="BN338">
        <f>单位属性!BI346</f>
        <v>0</v>
      </c>
      <c r="BO338">
        <f>单位属性!BJ346</f>
        <v>0</v>
      </c>
      <c r="BP338">
        <f>单位属性!BK346</f>
        <v>0</v>
      </c>
      <c r="BQ338" t="str">
        <f t="shared" si="103"/>
        <v>InitTypeState6('uf51',0,0,0,0,0,0,0,0,0,0)</v>
      </c>
      <c r="BR338">
        <f>单位属性!BL346</f>
        <v>0</v>
      </c>
      <c r="BS338">
        <f>单位属性!BM346</f>
        <v>0</v>
      </c>
      <c r="BT338">
        <f>单位属性!BN346</f>
        <v>0</v>
      </c>
      <c r="BU338">
        <f>单位属性!BO346</f>
        <v>0</v>
      </c>
      <c r="BV338">
        <f>单位属性!BP346</f>
        <v>0</v>
      </c>
      <c r="BW338">
        <f>单位属性!BQ346</f>
        <v>0</v>
      </c>
      <c r="BX338">
        <f>单位属性!BR346</f>
        <v>0</v>
      </c>
      <c r="BY338">
        <f>单位属性!BS346</f>
        <v>0</v>
      </c>
      <c r="BZ338">
        <f>单位属性!BT346</f>
        <v>0</v>
      </c>
      <c r="CA338">
        <f>单位属性!BU346</f>
        <v>0</v>
      </c>
      <c r="CB338" t="str">
        <f t="shared" si="104"/>
        <v>InitTypeState7('uf51',0,0,0,0,0,0,0,0,0,0)</v>
      </c>
      <c r="CC338" t="str">
        <f t="shared" si="105"/>
        <v>InitTypeState1('uf51',756,0,32,24,179664,0,0,0,0,10)</v>
      </c>
      <c r="CD338" t="str">
        <f t="shared" si="106"/>
        <v/>
      </c>
      <c r="CE338" t="str">
        <f t="shared" si="107"/>
        <v/>
      </c>
      <c r="CF338" t="str">
        <f t="shared" si="108"/>
        <v/>
      </c>
      <c r="CG338" t="str">
        <f t="shared" si="109"/>
        <v/>
      </c>
      <c r="CH338" t="str">
        <f t="shared" si="110"/>
        <v/>
      </c>
      <c r="CI338" t="str">
        <f t="shared" si="111"/>
        <v/>
      </c>
    </row>
    <row r="339" spans="1:87" ht="15.95" customHeight="1">
      <c r="A339" t="str">
        <f>单位属性!A347</f>
        <v>uf52</v>
      </c>
      <c r="B339" t="str">
        <f t="shared" si="97"/>
        <v>'uf52'</v>
      </c>
      <c r="C339" t="str">
        <f>单位属性!B347</f>
        <v>成汤营盾卫</v>
      </c>
      <c r="D339">
        <f>ROUND(单位属性!D347,0)</f>
        <v>756</v>
      </c>
      <c r="E339">
        <f>ROUND(单位属性!E347,0)</f>
        <v>0</v>
      </c>
      <c r="F339">
        <f>ROUND(单位属性!F347,0)</f>
        <v>40</v>
      </c>
      <c r="G339">
        <f>ROUND(单位属性!G347,0)</f>
        <v>30</v>
      </c>
      <c r="H339">
        <f>ROUND(单位属性!H347,0)</f>
        <v>269496</v>
      </c>
      <c r="I339">
        <f>ROUND(单位属性!I347,0)</f>
        <v>0</v>
      </c>
      <c r="J339">
        <f>ROUND(单位属性!J347,0)</f>
        <v>0</v>
      </c>
      <c r="K339">
        <f>ROUND(单位属性!K347,0)</f>
        <v>0</v>
      </c>
      <c r="L339">
        <f>ROUND(单位属性!L347,0)</f>
        <v>0</v>
      </c>
      <c r="M339">
        <f>ROUND(单位属性!M347,0)</f>
        <v>10</v>
      </c>
      <c r="N339" t="str">
        <f t="shared" si="98"/>
        <v>InitTypeState1('uf52',756,0,40,30,269496,0,0,0,0,10)</v>
      </c>
      <c r="O339">
        <f>ROUND(单位属性!N347,0)</f>
        <v>0</v>
      </c>
      <c r="P339">
        <f>ROUND(单位属性!O347,0)</f>
        <v>0</v>
      </c>
      <c r="Q339">
        <f>ROUND(单位属性!P347,0)</f>
        <v>0</v>
      </c>
      <c r="R339">
        <f>ROUND(单位属性!Q347,0)</f>
        <v>0</v>
      </c>
      <c r="S339">
        <f>ROUND(单位属性!R347,0)</f>
        <v>0</v>
      </c>
      <c r="T339">
        <f>ROUND(单位属性!S347,0)</f>
        <v>0</v>
      </c>
      <c r="U339">
        <f>ROUND(单位属性!T347,0)</f>
        <v>0</v>
      </c>
      <c r="V339">
        <f>ROUND(单位属性!U347,0)</f>
        <v>0</v>
      </c>
      <c r="W339">
        <f>ROUND(单位属性!V347,0)</f>
        <v>0</v>
      </c>
      <c r="X339">
        <f>ROUND(单位属性!W347,0)</f>
        <v>0</v>
      </c>
      <c r="Y339" t="str">
        <f t="shared" si="99"/>
        <v>InitTypeState2('uf52',0,0,0,0,0,0,0,0,0,0)</v>
      </c>
      <c r="Z339">
        <f>ROUND(单位属性!X347,0)</f>
        <v>0</v>
      </c>
      <c r="AA339">
        <f>ROUND(单位属性!Y347,0)</f>
        <v>0</v>
      </c>
      <c r="AB339">
        <f>ROUND(单位属性!Z347,0)</f>
        <v>0</v>
      </c>
      <c r="AC339">
        <f>ROUND(单位属性!AA347,0)</f>
        <v>0</v>
      </c>
      <c r="AD339">
        <f>ROUND(单位属性!AB347,0)</f>
        <v>0</v>
      </c>
      <c r="AE339">
        <f>ROUND(单位属性!AC347,0)</f>
        <v>0</v>
      </c>
      <c r="AF339">
        <f>ROUND(单位属性!AD347,0)</f>
        <v>0</v>
      </c>
      <c r="AG339">
        <f>ROUND(单位属性!AE347,0)</f>
        <v>0</v>
      </c>
      <c r="AH339">
        <f>ROUND(单位属性!AF347,0)</f>
        <v>0</v>
      </c>
      <c r="AI339">
        <f>ROUND(单位属性!AG347,0)</f>
        <v>0</v>
      </c>
      <c r="AJ339" t="str">
        <f t="shared" si="100"/>
        <v>InitTypeState3('uf52',0,0,0,0,0,0,0,0,0,0)</v>
      </c>
      <c r="AK339">
        <f>ROUND(单位属性!AH347,0)</f>
        <v>0</v>
      </c>
      <c r="AL339">
        <f>ROUND(单位属性!AI347,0)</f>
        <v>0</v>
      </c>
      <c r="AM339">
        <f>ROUND(单位属性!AJ347,0)</f>
        <v>0</v>
      </c>
      <c r="AN339">
        <f>ROUND(单位属性!AK347,0)</f>
        <v>0</v>
      </c>
      <c r="AO339">
        <f>ROUND(单位属性!AL347,0)</f>
        <v>0</v>
      </c>
      <c r="AP339">
        <f>ROUND(单位属性!AM347,0)</f>
        <v>0</v>
      </c>
      <c r="AQ339">
        <f>ROUND(单位属性!AN347,0)</f>
        <v>0</v>
      </c>
      <c r="AR339">
        <f>ROUND(单位属性!AO347,0)</f>
        <v>0</v>
      </c>
      <c r="AS339">
        <f>ROUND(单位属性!AP347,0)</f>
        <v>0</v>
      </c>
      <c r="AT339">
        <f>ROUND(单位属性!AQ347,0)</f>
        <v>0</v>
      </c>
      <c r="AU339" t="str">
        <f t="shared" si="101"/>
        <v>InitTypeState4('uf52',0,0,0,0,0,0,0,0,0,0)</v>
      </c>
      <c r="AV339">
        <f>单位属性!AR347</f>
        <v>0</v>
      </c>
      <c r="AW339">
        <f>单位属性!AS347</f>
        <v>0</v>
      </c>
      <c r="AX339">
        <f>单位属性!AT347</f>
        <v>0</v>
      </c>
      <c r="AY339">
        <f>单位属性!AU347</f>
        <v>0</v>
      </c>
      <c r="AZ339">
        <f>单位属性!AV347</f>
        <v>0</v>
      </c>
      <c r="BA339">
        <f>单位属性!AW347</f>
        <v>0</v>
      </c>
      <c r="BB339">
        <f>单位属性!AX347</f>
        <v>0</v>
      </c>
      <c r="BC339">
        <f>单位属性!AY347</f>
        <v>0</v>
      </c>
      <c r="BD339">
        <f>单位属性!AZ347</f>
        <v>0</v>
      </c>
      <c r="BE339">
        <f>单位属性!BA347</f>
        <v>0</v>
      </c>
      <c r="BF339" t="str">
        <f t="shared" si="102"/>
        <v>InitTypeState5('uf52',0,0,0,0,0,0,0,0,0,0)</v>
      </c>
      <c r="BG339">
        <f>单位属性!BB347</f>
        <v>0</v>
      </c>
      <c r="BH339">
        <f>单位属性!BC347</f>
        <v>0</v>
      </c>
      <c r="BI339">
        <f>单位属性!BD347</f>
        <v>0</v>
      </c>
      <c r="BJ339">
        <f>单位属性!BE347</f>
        <v>0</v>
      </c>
      <c r="BK339">
        <f>单位属性!BF347</f>
        <v>0</v>
      </c>
      <c r="BL339">
        <f>单位属性!BG347</f>
        <v>0</v>
      </c>
      <c r="BM339">
        <f>单位属性!BH347</f>
        <v>0</v>
      </c>
      <c r="BN339">
        <f>单位属性!BI347</f>
        <v>0</v>
      </c>
      <c r="BO339">
        <f>单位属性!BJ347</f>
        <v>0</v>
      </c>
      <c r="BP339">
        <f>单位属性!BK347</f>
        <v>0</v>
      </c>
      <c r="BQ339" t="str">
        <f t="shared" si="103"/>
        <v>InitTypeState6('uf52',0,0,0,0,0,0,0,0,0,0)</v>
      </c>
      <c r="BR339">
        <f>单位属性!BL347</f>
        <v>0</v>
      </c>
      <c r="BS339">
        <f>单位属性!BM347</f>
        <v>0</v>
      </c>
      <c r="BT339">
        <f>单位属性!BN347</f>
        <v>0</v>
      </c>
      <c r="BU339">
        <f>单位属性!BO347</f>
        <v>0</v>
      </c>
      <c r="BV339">
        <f>单位属性!BP347</f>
        <v>0</v>
      </c>
      <c r="BW339">
        <f>单位属性!BQ347</f>
        <v>0</v>
      </c>
      <c r="BX339">
        <f>单位属性!BR347</f>
        <v>0</v>
      </c>
      <c r="BY339">
        <f>单位属性!BS347</f>
        <v>0</v>
      </c>
      <c r="BZ339">
        <f>单位属性!BT347</f>
        <v>0</v>
      </c>
      <c r="CA339">
        <f>单位属性!BU347</f>
        <v>0</v>
      </c>
      <c r="CB339" t="str">
        <f t="shared" si="104"/>
        <v>InitTypeState7('uf52',0,0,0,0,0,0,0,0,0,0)</v>
      </c>
      <c r="CC339" t="str">
        <f t="shared" si="105"/>
        <v>InitTypeState1('uf52',756,0,40,30,269496,0,0,0,0,10)</v>
      </c>
      <c r="CD339" t="str">
        <f t="shared" si="106"/>
        <v/>
      </c>
      <c r="CE339" t="str">
        <f t="shared" si="107"/>
        <v/>
      </c>
      <c r="CF339" t="str">
        <f t="shared" si="108"/>
        <v/>
      </c>
      <c r="CG339" t="str">
        <f t="shared" si="109"/>
        <v/>
      </c>
      <c r="CH339" t="str">
        <f t="shared" si="110"/>
        <v/>
      </c>
      <c r="CI339" t="str">
        <f t="shared" si="111"/>
        <v/>
      </c>
    </row>
    <row r="340" spans="1:87" ht="15.95" customHeight="1">
      <c r="A340" t="str">
        <f>单位属性!A348</f>
        <v>uf53</v>
      </c>
      <c r="B340" t="str">
        <f t="shared" si="97"/>
        <v>'uf53'</v>
      </c>
      <c r="C340" t="str">
        <f>单位属性!B348</f>
        <v>成汤营射手</v>
      </c>
      <c r="D340">
        <f>ROUND(单位属性!D348,0)</f>
        <v>1134</v>
      </c>
      <c r="E340">
        <f>ROUND(单位属性!E348,0)</f>
        <v>0</v>
      </c>
      <c r="F340">
        <f>ROUND(单位属性!F348,0)</f>
        <v>32</v>
      </c>
      <c r="G340">
        <f>ROUND(单位属性!G348,0)</f>
        <v>24</v>
      </c>
      <c r="H340">
        <f>ROUND(单位属性!H348,0)</f>
        <v>179664</v>
      </c>
      <c r="I340">
        <f>ROUND(单位属性!I348,0)</f>
        <v>0</v>
      </c>
      <c r="J340">
        <f>ROUND(单位属性!J348,0)</f>
        <v>0</v>
      </c>
      <c r="K340">
        <f>ROUND(单位属性!K348,0)</f>
        <v>0</v>
      </c>
      <c r="L340">
        <f>ROUND(单位属性!L348,0)</f>
        <v>0</v>
      </c>
      <c r="M340">
        <f>ROUND(单位属性!M348,0)</f>
        <v>10</v>
      </c>
      <c r="N340" t="str">
        <f t="shared" si="98"/>
        <v>InitTypeState1('uf53',1134,0,32,24,179664,0,0,0,0,10)</v>
      </c>
      <c r="O340">
        <f>ROUND(单位属性!N348,0)</f>
        <v>0</v>
      </c>
      <c r="P340">
        <f>ROUND(单位属性!O348,0)</f>
        <v>0</v>
      </c>
      <c r="Q340">
        <f>ROUND(单位属性!P348,0)</f>
        <v>0</v>
      </c>
      <c r="R340">
        <f>ROUND(单位属性!Q348,0)</f>
        <v>0</v>
      </c>
      <c r="S340">
        <f>ROUND(单位属性!R348,0)</f>
        <v>0</v>
      </c>
      <c r="T340">
        <f>ROUND(单位属性!S348,0)</f>
        <v>0</v>
      </c>
      <c r="U340">
        <f>ROUND(单位属性!T348,0)</f>
        <v>0</v>
      </c>
      <c r="V340">
        <f>ROUND(单位属性!U348,0)</f>
        <v>0</v>
      </c>
      <c r="W340">
        <f>ROUND(单位属性!V348,0)</f>
        <v>0</v>
      </c>
      <c r="X340">
        <f>ROUND(单位属性!W348,0)</f>
        <v>0</v>
      </c>
      <c r="Y340" t="str">
        <f t="shared" si="99"/>
        <v>InitTypeState2('uf53',0,0,0,0,0,0,0,0,0,0)</v>
      </c>
      <c r="Z340">
        <f>ROUND(单位属性!X348,0)</f>
        <v>0</v>
      </c>
      <c r="AA340">
        <f>ROUND(单位属性!Y348,0)</f>
        <v>0</v>
      </c>
      <c r="AB340">
        <f>ROUND(单位属性!Z348,0)</f>
        <v>0</v>
      </c>
      <c r="AC340">
        <f>ROUND(单位属性!AA348,0)</f>
        <v>0</v>
      </c>
      <c r="AD340">
        <f>ROUND(单位属性!AB348,0)</f>
        <v>0</v>
      </c>
      <c r="AE340">
        <f>ROUND(单位属性!AC348,0)</f>
        <v>0</v>
      </c>
      <c r="AF340">
        <f>ROUND(单位属性!AD348,0)</f>
        <v>0</v>
      </c>
      <c r="AG340">
        <f>ROUND(单位属性!AE348,0)</f>
        <v>0</v>
      </c>
      <c r="AH340">
        <f>ROUND(单位属性!AF348,0)</f>
        <v>0</v>
      </c>
      <c r="AI340">
        <f>ROUND(单位属性!AG348,0)</f>
        <v>0</v>
      </c>
      <c r="AJ340" t="str">
        <f t="shared" si="100"/>
        <v>InitTypeState3('uf53',0,0,0,0,0,0,0,0,0,0)</v>
      </c>
      <c r="AK340">
        <f>ROUND(单位属性!AH348,0)</f>
        <v>0</v>
      </c>
      <c r="AL340">
        <f>ROUND(单位属性!AI348,0)</f>
        <v>0</v>
      </c>
      <c r="AM340">
        <f>ROUND(单位属性!AJ348,0)</f>
        <v>0</v>
      </c>
      <c r="AN340">
        <f>ROUND(单位属性!AK348,0)</f>
        <v>0</v>
      </c>
      <c r="AO340">
        <f>ROUND(单位属性!AL348,0)</f>
        <v>0</v>
      </c>
      <c r="AP340">
        <f>ROUND(单位属性!AM348,0)</f>
        <v>0</v>
      </c>
      <c r="AQ340">
        <f>ROUND(单位属性!AN348,0)</f>
        <v>0</v>
      </c>
      <c r="AR340">
        <f>ROUND(单位属性!AO348,0)</f>
        <v>0</v>
      </c>
      <c r="AS340">
        <f>ROUND(单位属性!AP348,0)</f>
        <v>0</v>
      </c>
      <c r="AT340">
        <f>ROUND(单位属性!AQ348,0)</f>
        <v>0</v>
      </c>
      <c r="AU340" t="str">
        <f t="shared" si="101"/>
        <v>InitTypeState4('uf53',0,0,0,0,0,0,0,0,0,0)</v>
      </c>
      <c r="AV340">
        <f>单位属性!AR348</f>
        <v>0</v>
      </c>
      <c r="AW340">
        <f>单位属性!AS348</f>
        <v>0</v>
      </c>
      <c r="AX340">
        <f>单位属性!AT348</f>
        <v>0</v>
      </c>
      <c r="AY340">
        <f>单位属性!AU348</f>
        <v>0</v>
      </c>
      <c r="AZ340">
        <f>单位属性!AV348</f>
        <v>0</v>
      </c>
      <c r="BA340">
        <f>单位属性!AW348</f>
        <v>0</v>
      </c>
      <c r="BB340">
        <f>单位属性!AX348</f>
        <v>0</v>
      </c>
      <c r="BC340">
        <f>单位属性!AY348</f>
        <v>0</v>
      </c>
      <c r="BD340">
        <f>单位属性!AZ348</f>
        <v>0</v>
      </c>
      <c r="BE340">
        <f>单位属性!BA348</f>
        <v>0</v>
      </c>
      <c r="BF340" t="str">
        <f t="shared" si="102"/>
        <v>InitTypeState5('uf53',0,0,0,0,0,0,0,0,0,0)</v>
      </c>
      <c r="BG340">
        <f>单位属性!BB348</f>
        <v>0</v>
      </c>
      <c r="BH340">
        <f>单位属性!BC348</f>
        <v>0</v>
      </c>
      <c r="BI340">
        <f>单位属性!BD348</f>
        <v>0</v>
      </c>
      <c r="BJ340">
        <f>单位属性!BE348</f>
        <v>0</v>
      </c>
      <c r="BK340">
        <f>单位属性!BF348</f>
        <v>0</v>
      </c>
      <c r="BL340">
        <f>单位属性!BG348</f>
        <v>0</v>
      </c>
      <c r="BM340">
        <f>单位属性!BH348</f>
        <v>0</v>
      </c>
      <c r="BN340">
        <f>单位属性!BI348</f>
        <v>0</v>
      </c>
      <c r="BO340">
        <f>单位属性!BJ348</f>
        <v>0</v>
      </c>
      <c r="BP340">
        <f>单位属性!BK348</f>
        <v>0</v>
      </c>
      <c r="BQ340" t="str">
        <f t="shared" si="103"/>
        <v>InitTypeState6('uf53',0,0,0,0,0,0,0,0,0,0)</v>
      </c>
      <c r="BR340">
        <f>单位属性!BL348</f>
        <v>0</v>
      </c>
      <c r="BS340">
        <f>单位属性!BM348</f>
        <v>0</v>
      </c>
      <c r="BT340">
        <f>单位属性!BN348</f>
        <v>0</v>
      </c>
      <c r="BU340">
        <f>单位属性!BO348</f>
        <v>0</v>
      </c>
      <c r="BV340">
        <f>单位属性!BP348</f>
        <v>0</v>
      </c>
      <c r="BW340">
        <f>单位属性!BQ348</f>
        <v>0</v>
      </c>
      <c r="BX340">
        <f>单位属性!BR348</f>
        <v>0</v>
      </c>
      <c r="BY340">
        <f>单位属性!BS348</f>
        <v>0</v>
      </c>
      <c r="BZ340">
        <f>单位属性!BT348</f>
        <v>0</v>
      </c>
      <c r="CA340">
        <f>单位属性!BU348</f>
        <v>0</v>
      </c>
      <c r="CB340" t="str">
        <f t="shared" si="104"/>
        <v>InitTypeState7('uf53',0,0,0,0,0,0,0,0,0,0)</v>
      </c>
      <c r="CC340" t="str">
        <f t="shared" si="105"/>
        <v>InitTypeState1('uf53',1134,0,32,24,179664,0,0,0,0,10)</v>
      </c>
      <c r="CD340" t="str">
        <f t="shared" si="106"/>
        <v/>
      </c>
      <c r="CE340" t="str">
        <f t="shared" si="107"/>
        <v/>
      </c>
      <c r="CF340" t="str">
        <f t="shared" si="108"/>
        <v/>
      </c>
      <c r="CG340" t="str">
        <f t="shared" si="109"/>
        <v/>
      </c>
      <c r="CH340" t="str">
        <f t="shared" si="110"/>
        <v/>
      </c>
      <c r="CI340" t="str">
        <f t="shared" si="111"/>
        <v/>
      </c>
    </row>
    <row r="341" spans="1:87" ht="15.95" customHeight="1">
      <c r="A341" t="str">
        <f>单位属性!A349</f>
        <v>uf54</v>
      </c>
      <c r="B341" t="str">
        <f t="shared" si="97"/>
        <v>'uf54'</v>
      </c>
      <c r="C341" t="str">
        <f>单位属性!B349</f>
        <v>成汤营统领</v>
      </c>
      <c r="D341">
        <f>ROUND(单位属性!D349,0)</f>
        <v>5041</v>
      </c>
      <c r="E341">
        <f>ROUND(单位属性!E349,0)</f>
        <v>0</v>
      </c>
      <c r="F341">
        <f>ROUND(单位属性!F349,0)</f>
        <v>32</v>
      </c>
      <c r="G341">
        <f>ROUND(单位属性!G349,0)</f>
        <v>24</v>
      </c>
      <c r="H341">
        <f>ROUND(单位属性!H349,0)</f>
        <v>4311936</v>
      </c>
      <c r="I341">
        <f>ROUND(单位属性!I349,0)</f>
        <v>0</v>
      </c>
      <c r="J341">
        <f>ROUND(单位属性!J349,0)</f>
        <v>0</v>
      </c>
      <c r="K341">
        <f>ROUND(单位属性!K349,0)</f>
        <v>0</v>
      </c>
      <c r="L341">
        <f>ROUND(单位属性!L349,0)</f>
        <v>0</v>
      </c>
      <c r="M341">
        <f>ROUND(单位属性!M349,0)</f>
        <v>10</v>
      </c>
      <c r="N341" t="str">
        <f t="shared" si="98"/>
        <v>InitTypeState1('uf54',5041,0,32,24,4311936,0,0,0,0,10)</v>
      </c>
      <c r="O341">
        <f>ROUND(单位属性!N349,0)</f>
        <v>0</v>
      </c>
      <c r="P341">
        <f>ROUND(单位属性!O349,0)</f>
        <v>0</v>
      </c>
      <c r="Q341">
        <f>ROUND(单位属性!P349,0)</f>
        <v>0</v>
      </c>
      <c r="R341">
        <f>ROUND(单位属性!Q349,0)</f>
        <v>0</v>
      </c>
      <c r="S341">
        <f>ROUND(单位属性!R349,0)</f>
        <v>0</v>
      </c>
      <c r="T341">
        <f>ROUND(单位属性!S349,0)</f>
        <v>0</v>
      </c>
      <c r="U341">
        <f>ROUND(单位属性!T349,0)</f>
        <v>0</v>
      </c>
      <c r="V341">
        <f>ROUND(单位属性!U349,0)</f>
        <v>0</v>
      </c>
      <c r="W341">
        <f>ROUND(单位属性!V349,0)</f>
        <v>0</v>
      </c>
      <c r="X341">
        <f>ROUND(单位属性!W349,0)</f>
        <v>0</v>
      </c>
      <c r="Y341" t="str">
        <f t="shared" si="99"/>
        <v>InitTypeState2('uf54',0,0,0,0,0,0,0,0,0,0)</v>
      </c>
      <c r="Z341">
        <f>ROUND(单位属性!X349,0)</f>
        <v>0</v>
      </c>
      <c r="AA341">
        <f>ROUND(单位属性!Y349,0)</f>
        <v>0</v>
      </c>
      <c r="AB341">
        <f>ROUND(单位属性!Z349,0)</f>
        <v>0</v>
      </c>
      <c r="AC341">
        <f>ROUND(单位属性!AA349,0)</f>
        <v>0</v>
      </c>
      <c r="AD341">
        <f>ROUND(单位属性!AB349,0)</f>
        <v>0</v>
      </c>
      <c r="AE341">
        <f>ROUND(单位属性!AC349,0)</f>
        <v>0</v>
      </c>
      <c r="AF341">
        <f>ROUND(单位属性!AD349,0)</f>
        <v>0</v>
      </c>
      <c r="AG341">
        <f>ROUND(单位属性!AE349,0)</f>
        <v>0</v>
      </c>
      <c r="AH341">
        <f>ROUND(单位属性!AF349,0)</f>
        <v>0</v>
      </c>
      <c r="AI341">
        <f>ROUND(单位属性!AG349,0)</f>
        <v>0</v>
      </c>
      <c r="AJ341" t="str">
        <f t="shared" si="100"/>
        <v>InitTypeState3('uf54',0,0,0,0,0,0,0,0,0,0)</v>
      </c>
      <c r="AK341">
        <f>ROUND(单位属性!AH349,0)</f>
        <v>0</v>
      </c>
      <c r="AL341">
        <f>ROUND(单位属性!AI349,0)</f>
        <v>0</v>
      </c>
      <c r="AM341">
        <f>ROUND(单位属性!AJ349,0)</f>
        <v>0</v>
      </c>
      <c r="AN341">
        <f>ROUND(单位属性!AK349,0)</f>
        <v>0</v>
      </c>
      <c r="AO341">
        <f>ROUND(单位属性!AL349,0)</f>
        <v>0</v>
      </c>
      <c r="AP341">
        <f>ROUND(单位属性!AM349,0)</f>
        <v>0</v>
      </c>
      <c r="AQ341">
        <f>ROUND(单位属性!AN349,0)</f>
        <v>0</v>
      </c>
      <c r="AR341">
        <f>ROUND(单位属性!AO349,0)</f>
        <v>0</v>
      </c>
      <c r="AS341">
        <f>ROUND(单位属性!AP349,0)</f>
        <v>0</v>
      </c>
      <c r="AT341">
        <f>ROUND(单位属性!AQ349,0)</f>
        <v>0</v>
      </c>
      <c r="AU341" t="str">
        <f t="shared" si="101"/>
        <v>InitTypeState4('uf54',0,0,0,0,0,0,0,0,0,0)</v>
      </c>
      <c r="AV341">
        <f>单位属性!AR349</f>
        <v>0</v>
      </c>
      <c r="AW341">
        <f>单位属性!AS349</f>
        <v>0</v>
      </c>
      <c r="AX341">
        <f>单位属性!AT349</f>
        <v>0</v>
      </c>
      <c r="AY341">
        <f>单位属性!AU349</f>
        <v>0</v>
      </c>
      <c r="AZ341">
        <f>单位属性!AV349</f>
        <v>0</v>
      </c>
      <c r="BA341">
        <f>单位属性!AW349</f>
        <v>0</v>
      </c>
      <c r="BB341">
        <f>单位属性!AX349</f>
        <v>0</v>
      </c>
      <c r="BC341">
        <f>单位属性!AY349</f>
        <v>0</v>
      </c>
      <c r="BD341">
        <f>单位属性!AZ349</f>
        <v>0</v>
      </c>
      <c r="BE341">
        <f>单位属性!BA349</f>
        <v>0</v>
      </c>
      <c r="BF341" t="str">
        <f t="shared" si="102"/>
        <v>InitTypeState5('uf54',0,0,0,0,0,0,0,0,0,0)</v>
      </c>
      <c r="BG341">
        <f>单位属性!BB349</f>
        <v>0</v>
      </c>
      <c r="BH341">
        <f>单位属性!BC349</f>
        <v>0</v>
      </c>
      <c r="BI341">
        <f>单位属性!BD349</f>
        <v>0</v>
      </c>
      <c r="BJ341">
        <f>单位属性!BE349</f>
        <v>0</v>
      </c>
      <c r="BK341">
        <f>单位属性!BF349</f>
        <v>0</v>
      </c>
      <c r="BL341">
        <f>单位属性!BG349</f>
        <v>0</v>
      </c>
      <c r="BM341">
        <f>单位属性!BH349</f>
        <v>0</v>
      </c>
      <c r="BN341">
        <f>单位属性!BI349</f>
        <v>0</v>
      </c>
      <c r="BO341">
        <f>单位属性!BJ349</f>
        <v>0</v>
      </c>
      <c r="BP341">
        <f>单位属性!BK349</f>
        <v>0</v>
      </c>
      <c r="BQ341" t="str">
        <f t="shared" si="103"/>
        <v>InitTypeState6('uf54',0,0,0,0,0,0,0,0,0,0)</v>
      </c>
      <c r="BR341">
        <f>单位属性!BL349</f>
        <v>0</v>
      </c>
      <c r="BS341">
        <f>单位属性!BM349</f>
        <v>0</v>
      </c>
      <c r="BT341">
        <f>单位属性!BN349</f>
        <v>0</v>
      </c>
      <c r="BU341">
        <f>单位属性!BO349</f>
        <v>0</v>
      </c>
      <c r="BV341">
        <f>单位属性!BP349</f>
        <v>0</v>
      </c>
      <c r="BW341">
        <f>单位属性!BQ349</f>
        <v>0</v>
      </c>
      <c r="BX341">
        <f>单位属性!BR349</f>
        <v>0</v>
      </c>
      <c r="BY341">
        <f>单位属性!BS349</f>
        <v>0</v>
      </c>
      <c r="BZ341">
        <f>单位属性!BT349</f>
        <v>0</v>
      </c>
      <c r="CA341">
        <f>单位属性!BU349</f>
        <v>0</v>
      </c>
      <c r="CB341" t="str">
        <f t="shared" si="104"/>
        <v>InitTypeState7('uf54',0,0,0,0,0,0,0,0,0,0)</v>
      </c>
      <c r="CC341" t="str">
        <f t="shared" si="105"/>
        <v>InitTypeState1('uf54',5041,0,32,24,4311936,0,0,0,0,10)</v>
      </c>
      <c r="CD341" t="str">
        <f t="shared" si="106"/>
        <v/>
      </c>
      <c r="CE341" t="str">
        <f t="shared" si="107"/>
        <v/>
      </c>
      <c r="CF341" t="str">
        <f t="shared" si="108"/>
        <v/>
      </c>
      <c r="CG341" t="str">
        <f t="shared" si="109"/>
        <v/>
      </c>
      <c r="CH341" t="str">
        <f t="shared" si="110"/>
        <v/>
      </c>
      <c r="CI341" t="str">
        <f t="shared" si="111"/>
        <v/>
      </c>
    </row>
    <row r="342" spans="1:87" ht="15.95" customHeight="1">
      <c r="A342" t="str">
        <f>单位属性!A350</f>
        <v>uf55</v>
      </c>
      <c r="B342" t="str">
        <f t="shared" si="97"/>
        <v>'uf55'</v>
      </c>
      <c r="C342" t="str">
        <f>单位属性!B350</f>
        <v>土行孙</v>
      </c>
      <c r="D342">
        <f>ROUND(单位属性!D350,0)</f>
        <v>17322</v>
      </c>
      <c r="E342">
        <f>ROUND(单位属性!E350,0)</f>
        <v>0</v>
      </c>
      <c r="F342">
        <f>ROUND(单位属性!F350,0)</f>
        <v>64</v>
      </c>
      <c r="G342">
        <f>ROUND(单位属性!G350,0)</f>
        <v>48</v>
      </c>
      <c r="H342">
        <f>ROUND(单位属性!H350,0)</f>
        <v>24000000</v>
      </c>
      <c r="I342">
        <f>ROUND(单位属性!I350,0)</f>
        <v>0</v>
      </c>
      <c r="J342">
        <f>ROUND(单位属性!J350,0)</f>
        <v>0</v>
      </c>
      <c r="K342">
        <f>ROUND(单位属性!K350,0)</f>
        <v>0</v>
      </c>
      <c r="L342">
        <f>ROUND(单位属性!L350,0)</f>
        <v>0</v>
      </c>
      <c r="M342">
        <f>ROUND(单位属性!M350,0)</f>
        <v>10</v>
      </c>
      <c r="N342" t="str">
        <f t="shared" si="98"/>
        <v>InitTypeState1('uf55',17322,0,64,48,24000000,0,0,0,0,10)</v>
      </c>
      <c r="O342">
        <f>ROUND(单位属性!N350,0)</f>
        <v>0</v>
      </c>
      <c r="P342">
        <f>ROUND(单位属性!O350,0)</f>
        <v>0</v>
      </c>
      <c r="Q342">
        <f>ROUND(单位属性!P350,0)</f>
        <v>0</v>
      </c>
      <c r="R342">
        <f>ROUND(单位属性!Q350,0)</f>
        <v>0</v>
      </c>
      <c r="S342">
        <f>ROUND(单位属性!R350,0)</f>
        <v>0</v>
      </c>
      <c r="T342">
        <f>ROUND(单位属性!S350,0)</f>
        <v>0</v>
      </c>
      <c r="U342">
        <f>ROUND(单位属性!T350,0)</f>
        <v>0</v>
      </c>
      <c r="V342">
        <f>ROUND(单位属性!U350,0)</f>
        <v>0</v>
      </c>
      <c r="W342">
        <f>ROUND(单位属性!V350,0)</f>
        <v>0</v>
      </c>
      <c r="X342">
        <f>ROUND(单位属性!W350,0)</f>
        <v>0</v>
      </c>
      <c r="Y342" t="str">
        <f t="shared" si="99"/>
        <v>InitTypeState2('uf55',0,0,0,0,0,0,0,0,0,0)</v>
      </c>
      <c r="Z342">
        <f>ROUND(单位属性!X350,0)</f>
        <v>0</v>
      </c>
      <c r="AA342">
        <f>ROUND(单位属性!Y350,0)</f>
        <v>0</v>
      </c>
      <c r="AB342">
        <f>ROUND(单位属性!Z350,0)</f>
        <v>0</v>
      </c>
      <c r="AC342">
        <f>ROUND(单位属性!AA350,0)</f>
        <v>0</v>
      </c>
      <c r="AD342">
        <f>ROUND(单位属性!AB350,0)</f>
        <v>0</v>
      </c>
      <c r="AE342">
        <f>ROUND(单位属性!AC350,0)</f>
        <v>0</v>
      </c>
      <c r="AF342">
        <f>ROUND(单位属性!AD350,0)</f>
        <v>0</v>
      </c>
      <c r="AG342">
        <f>ROUND(单位属性!AE350,0)</f>
        <v>0</v>
      </c>
      <c r="AH342">
        <f>ROUND(单位属性!AF350,0)</f>
        <v>0</v>
      </c>
      <c r="AI342">
        <f>ROUND(单位属性!AG350,0)</f>
        <v>0</v>
      </c>
      <c r="AJ342" t="str">
        <f t="shared" si="100"/>
        <v>InitTypeState3('uf55',0,0,0,0,0,0,0,0,0,0)</v>
      </c>
      <c r="AK342">
        <f>ROUND(单位属性!AH350,0)</f>
        <v>0</v>
      </c>
      <c r="AL342">
        <f>ROUND(单位属性!AI350,0)</f>
        <v>0</v>
      </c>
      <c r="AM342">
        <f>ROUND(单位属性!AJ350,0)</f>
        <v>0</v>
      </c>
      <c r="AN342">
        <f>ROUND(单位属性!AK350,0)</f>
        <v>0</v>
      </c>
      <c r="AO342">
        <f>ROUND(单位属性!AL350,0)</f>
        <v>0</v>
      </c>
      <c r="AP342">
        <f>ROUND(单位属性!AM350,0)</f>
        <v>0</v>
      </c>
      <c r="AQ342">
        <f>ROUND(单位属性!AN350,0)</f>
        <v>0</v>
      </c>
      <c r="AR342">
        <f>ROUND(单位属性!AO350,0)</f>
        <v>0</v>
      </c>
      <c r="AS342">
        <f>ROUND(单位属性!AP350,0)</f>
        <v>0</v>
      </c>
      <c r="AT342">
        <f>ROUND(单位属性!AQ350,0)</f>
        <v>0</v>
      </c>
      <c r="AU342" t="str">
        <f t="shared" si="101"/>
        <v>InitTypeState4('uf55',0,0,0,0,0,0,0,0,0,0)</v>
      </c>
      <c r="AV342">
        <f>单位属性!AR350</f>
        <v>0</v>
      </c>
      <c r="AW342">
        <f>单位属性!AS350</f>
        <v>0</v>
      </c>
      <c r="AX342">
        <f>单位属性!AT350</f>
        <v>0</v>
      </c>
      <c r="AY342">
        <f>单位属性!AU350</f>
        <v>0</v>
      </c>
      <c r="AZ342">
        <f>单位属性!AV350</f>
        <v>0</v>
      </c>
      <c r="BA342">
        <f>单位属性!AW350</f>
        <v>0</v>
      </c>
      <c r="BB342">
        <f>单位属性!AX350</f>
        <v>0</v>
      </c>
      <c r="BC342">
        <f>单位属性!AY350</f>
        <v>0</v>
      </c>
      <c r="BD342">
        <f>单位属性!AZ350</f>
        <v>0</v>
      </c>
      <c r="BE342">
        <f>单位属性!BA350</f>
        <v>0</v>
      </c>
      <c r="BF342" t="str">
        <f t="shared" si="102"/>
        <v>InitTypeState5('uf55',0,0,0,0,0,0,0,0,0,0)</v>
      </c>
      <c r="BG342">
        <f>单位属性!BB350</f>
        <v>0</v>
      </c>
      <c r="BH342">
        <f>单位属性!BC350</f>
        <v>0</v>
      </c>
      <c r="BI342">
        <f>单位属性!BD350</f>
        <v>0</v>
      </c>
      <c r="BJ342">
        <f>单位属性!BE350</f>
        <v>0</v>
      </c>
      <c r="BK342">
        <f>单位属性!BF350</f>
        <v>0</v>
      </c>
      <c r="BL342">
        <f>单位属性!BG350</f>
        <v>0</v>
      </c>
      <c r="BM342">
        <f>单位属性!BH350</f>
        <v>0</v>
      </c>
      <c r="BN342">
        <f>单位属性!BI350</f>
        <v>0</v>
      </c>
      <c r="BO342">
        <f>单位属性!BJ350</f>
        <v>0</v>
      </c>
      <c r="BP342">
        <f>单位属性!BK350</f>
        <v>0</v>
      </c>
      <c r="BQ342" t="str">
        <f t="shared" si="103"/>
        <v>InitTypeState6('uf55',0,0,0,0,0,0,0,0,0,0)</v>
      </c>
      <c r="BR342">
        <f>单位属性!BL350</f>
        <v>0</v>
      </c>
      <c r="BS342">
        <f>单位属性!BM350</f>
        <v>0</v>
      </c>
      <c r="BT342">
        <f>单位属性!BN350</f>
        <v>0</v>
      </c>
      <c r="BU342">
        <f>单位属性!BO350</f>
        <v>0</v>
      </c>
      <c r="BV342">
        <f>单位属性!BP350</f>
        <v>0</v>
      </c>
      <c r="BW342">
        <f>单位属性!BQ350</f>
        <v>0</v>
      </c>
      <c r="BX342">
        <f>单位属性!BR350</f>
        <v>0</v>
      </c>
      <c r="BY342">
        <f>单位属性!BS350</f>
        <v>0</v>
      </c>
      <c r="BZ342">
        <f>单位属性!BT350</f>
        <v>0</v>
      </c>
      <c r="CA342">
        <f>单位属性!BU350</f>
        <v>0</v>
      </c>
      <c r="CB342" t="str">
        <f t="shared" si="104"/>
        <v>InitTypeState7('uf55',0,0,0,0,0,0,0,0,0,0)</v>
      </c>
      <c r="CC342" t="str">
        <f t="shared" si="105"/>
        <v>InitTypeState1('uf55',17322,0,64,48,24000000,0,0,0,0,10)</v>
      </c>
      <c r="CD342" t="str">
        <f t="shared" si="106"/>
        <v/>
      </c>
      <c r="CE342" t="str">
        <f t="shared" si="107"/>
        <v/>
      </c>
      <c r="CF342" t="str">
        <f t="shared" si="108"/>
        <v/>
      </c>
      <c r="CG342" t="str">
        <f t="shared" si="109"/>
        <v/>
      </c>
      <c r="CH342" t="str">
        <f t="shared" si="110"/>
        <v/>
      </c>
      <c r="CI342" t="str">
        <f t="shared" si="111"/>
        <v/>
      </c>
    </row>
    <row r="343" spans="1:87" ht="15.95" customHeight="1">
      <c r="A343" t="str">
        <f>单位属性!A351</f>
        <v>uf60</v>
      </c>
      <c r="B343" t="str">
        <f t="shared" si="97"/>
        <v>'uf60'</v>
      </c>
      <c r="C343" t="str">
        <f>单位属性!B351</f>
        <v>马元</v>
      </c>
      <c r="D343">
        <f>ROUND(单位属性!D351,0)</f>
        <v>7562</v>
      </c>
      <c r="E343">
        <f>ROUND(单位属性!E351,0)</f>
        <v>0</v>
      </c>
      <c r="F343">
        <f>ROUND(单位属性!F351,0)</f>
        <v>40</v>
      </c>
      <c r="G343">
        <f>ROUND(单位属性!G351,0)</f>
        <v>30</v>
      </c>
      <c r="H343">
        <f>ROUND(单位属性!H351,0)</f>
        <v>9315000</v>
      </c>
      <c r="I343">
        <f>ROUND(单位属性!I351,0)</f>
        <v>0</v>
      </c>
      <c r="J343">
        <f>ROUND(单位属性!J351,0)</f>
        <v>0</v>
      </c>
      <c r="K343">
        <f>ROUND(单位属性!K351,0)</f>
        <v>0</v>
      </c>
      <c r="L343">
        <f>ROUND(单位属性!L351,0)</f>
        <v>0</v>
      </c>
      <c r="M343">
        <f>ROUND(单位属性!M351,0)</f>
        <v>10</v>
      </c>
      <c r="N343" t="str">
        <f t="shared" si="98"/>
        <v>InitTypeState1('uf60',7562,0,40,30,9315000,0,0,0,0,10)</v>
      </c>
      <c r="O343">
        <f>ROUND(单位属性!N351,0)</f>
        <v>0</v>
      </c>
      <c r="P343">
        <f>ROUND(单位属性!O351,0)</f>
        <v>0</v>
      </c>
      <c r="Q343">
        <f>ROUND(单位属性!P351,0)</f>
        <v>0</v>
      </c>
      <c r="R343">
        <f>ROUND(单位属性!Q351,0)</f>
        <v>0</v>
      </c>
      <c r="S343">
        <f>ROUND(单位属性!R351,0)</f>
        <v>0</v>
      </c>
      <c r="T343">
        <f>ROUND(单位属性!S351,0)</f>
        <v>0</v>
      </c>
      <c r="U343">
        <f>ROUND(单位属性!T351,0)</f>
        <v>0</v>
      </c>
      <c r="V343">
        <f>ROUND(单位属性!U351,0)</f>
        <v>0</v>
      </c>
      <c r="W343">
        <f>ROUND(单位属性!V351,0)</f>
        <v>0</v>
      </c>
      <c r="X343">
        <f>ROUND(单位属性!W351,0)</f>
        <v>0</v>
      </c>
      <c r="Y343" t="str">
        <f t="shared" si="99"/>
        <v>InitTypeState2('uf60',0,0,0,0,0,0,0,0,0,0)</v>
      </c>
      <c r="Z343">
        <f>ROUND(单位属性!X351,0)</f>
        <v>0</v>
      </c>
      <c r="AA343">
        <f>ROUND(单位属性!Y351,0)</f>
        <v>0</v>
      </c>
      <c r="AB343">
        <f>ROUND(单位属性!Z351,0)</f>
        <v>0</v>
      </c>
      <c r="AC343">
        <f>ROUND(单位属性!AA351,0)</f>
        <v>0</v>
      </c>
      <c r="AD343">
        <f>ROUND(单位属性!AB351,0)</f>
        <v>0</v>
      </c>
      <c r="AE343">
        <f>ROUND(单位属性!AC351,0)</f>
        <v>0</v>
      </c>
      <c r="AF343">
        <f>ROUND(单位属性!AD351,0)</f>
        <v>0</v>
      </c>
      <c r="AG343">
        <f>ROUND(单位属性!AE351,0)</f>
        <v>0</v>
      </c>
      <c r="AH343">
        <f>ROUND(单位属性!AF351,0)</f>
        <v>0</v>
      </c>
      <c r="AI343">
        <f>ROUND(单位属性!AG351,0)</f>
        <v>0</v>
      </c>
      <c r="AJ343" t="str">
        <f t="shared" si="100"/>
        <v>InitTypeState3('uf60',0,0,0,0,0,0,0,0,0,0)</v>
      </c>
      <c r="AK343">
        <f>ROUND(单位属性!AH351,0)</f>
        <v>0</v>
      </c>
      <c r="AL343">
        <f>ROUND(单位属性!AI351,0)</f>
        <v>0</v>
      </c>
      <c r="AM343">
        <f>ROUND(单位属性!AJ351,0)</f>
        <v>0</v>
      </c>
      <c r="AN343">
        <f>ROUND(单位属性!AK351,0)</f>
        <v>0</v>
      </c>
      <c r="AO343">
        <f>ROUND(单位属性!AL351,0)</f>
        <v>0</v>
      </c>
      <c r="AP343">
        <f>ROUND(单位属性!AM351,0)</f>
        <v>0</v>
      </c>
      <c r="AQ343">
        <f>ROUND(单位属性!AN351,0)</f>
        <v>0</v>
      </c>
      <c r="AR343">
        <f>ROUND(单位属性!AO351,0)</f>
        <v>0</v>
      </c>
      <c r="AS343">
        <f>ROUND(单位属性!AP351,0)</f>
        <v>0</v>
      </c>
      <c r="AT343">
        <f>ROUND(单位属性!AQ351,0)</f>
        <v>0</v>
      </c>
      <c r="AU343" t="str">
        <f t="shared" si="101"/>
        <v>InitTypeState4('uf60',0,0,0,0,0,0,0,0,0,0)</v>
      </c>
      <c r="AV343">
        <f>单位属性!AR351</f>
        <v>0</v>
      </c>
      <c r="AW343">
        <f>单位属性!AS351</f>
        <v>0</v>
      </c>
      <c r="AX343">
        <f>单位属性!AT351</f>
        <v>0</v>
      </c>
      <c r="AY343">
        <f>单位属性!AU351</f>
        <v>0</v>
      </c>
      <c r="AZ343">
        <f>单位属性!AV351</f>
        <v>0</v>
      </c>
      <c r="BA343">
        <f>单位属性!AW351</f>
        <v>0</v>
      </c>
      <c r="BB343">
        <f>单位属性!AX351</f>
        <v>0</v>
      </c>
      <c r="BC343">
        <f>单位属性!AY351</f>
        <v>0</v>
      </c>
      <c r="BD343">
        <f>单位属性!AZ351</f>
        <v>0</v>
      </c>
      <c r="BE343">
        <f>单位属性!BA351</f>
        <v>0</v>
      </c>
      <c r="BF343" t="str">
        <f t="shared" si="102"/>
        <v>InitTypeState5('uf60',0,0,0,0,0,0,0,0,0,0)</v>
      </c>
      <c r="BG343">
        <f>单位属性!BB351</f>
        <v>0</v>
      </c>
      <c r="BH343">
        <f>单位属性!BC351</f>
        <v>0</v>
      </c>
      <c r="BI343">
        <f>单位属性!BD351</f>
        <v>0</v>
      </c>
      <c r="BJ343">
        <f>单位属性!BE351</f>
        <v>0</v>
      </c>
      <c r="BK343">
        <f>单位属性!BF351</f>
        <v>0</v>
      </c>
      <c r="BL343">
        <f>单位属性!BG351</f>
        <v>0</v>
      </c>
      <c r="BM343">
        <f>单位属性!BH351</f>
        <v>0</v>
      </c>
      <c r="BN343">
        <f>单位属性!BI351</f>
        <v>0</v>
      </c>
      <c r="BO343">
        <f>单位属性!BJ351</f>
        <v>0</v>
      </c>
      <c r="BP343">
        <f>单位属性!BK351</f>
        <v>0</v>
      </c>
      <c r="BQ343" t="str">
        <f t="shared" si="103"/>
        <v>InitTypeState6('uf60',0,0,0,0,0,0,0,0,0,0)</v>
      </c>
      <c r="BR343">
        <f>单位属性!BL351</f>
        <v>0</v>
      </c>
      <c r="BS343">
        <f>单位属性!BM351</f>
        <v>0</v>
      </c>
      <c r="BT343">
        <f>单位属性!BN351</f>
        <v>0</v>
      </c>
      <c r="BU343">
        <f>单位属性!BO351</f>
        <v>0</v>
      </c>
      <c r="BV343">
        <f>单位属性!BP351</f>
        <v>0</v>
      </c>
      <c r="BW343">
        <f>单位属性!BQ351</f>
        <v>0</v>
      </c>
      <c r="BX343">
        <f>单位属性!BR351</f>
        <v>0</v>
      </c>
      <c r="BY343">
        <f>单位属性!BS351</f>
        <v>0</v>
      </c>
      <c r="BZ343">
        <f>单位属性!BT351</f>
        <v>0</v>
      </c>
      <c r="CA343">
        <f>单位属性!BU351</f>
        <v>0</v>
      </c>
      <c r="CB343" t="str">
        <f t="shared" si="104"/>
        <v>InitTypeState7('uf60',0,0,0,0,0,0,0,0,0,0)</v>
      </c>
      <c r="CC343" t="str">
        <f t="shared" si="105"/>
        <v>InitTypeState1('uf60',7562,0,40,30,9315000,0,0,0,0,10)</v>
      </c>
      <c r="CD343" t="str">
        <f t="shared" si="106"/>
        <v/>
      </c>
      <c r="CE343" t="str">
        <f t="shared" si="107"/>
        <v/>
      </c>
      <c r="CF343" t="str">
        <f t="shared" si="108"/>
        <v/>
      </c>
      <c r="CG343" t="str">
        <f t="shared" si="109"/>
        <v/>
      </c>
      <c r="CH343" t="str">
        <f t="shared" si="110"/>
        <v/>
      </c>
      <c r="CI343" t="str">
        <f t="shared" si="111"/>
        <v/>
      </c>
    </row>
    <row r="344" spans="1:87" ht="15.95" customHeight="1">
      <c r="A344" t="str">
        <f>单位属性!A352</f>
        <v>uf61</v>
      </c>
      <c r="B344" t="str">
        <f t="shared" si="97"/>
        <v>'uf61'</v>
      </c>
      <c r="C344" t="str">
        <f>单位属性!B352</f>
        <v>殷洪</v>
      </c>
      <c r="D344">
        <f>ROUND(单位属性!D352,0)</f>
        <v>7562</v>
      </c>
      <c r="E344">
        <f>ROUND(单位属性!E352,0)</f>
        <v>0</v>
      </c>
      <c r="F344">
        <f>ROUND(单位属性!F352,0)</f>
        <v>40</v>
      </c>
      <c r="G344">
        <f>ROUND(单位属性!G352,0)</f>
        <v>30</v>
      </c>
      <c r="H344">
        <f>ROUND(单位属性!H352,0)</f>
        <v>13972500</v>
      </c>
      <c r="I344">
        <f>ROUND(单位属性!I352,0)</f>
        <v>0</v>
      </c>
      <c r="J344">
        <f>ROUND(单位属性!J352,0)</f>
        <v>0</v>
      </c>
      <c r="K344">
        <f>ROUND(单位属性!K352,0)</f>
        <v>0</v>
      </c>
      <c r="L344">
        <f>ROUND(单位属性!L352,0)</f>
        <v>0</v>
      </c>
      <c r="M344">
        <f>ROUND(单位属性!M352,0)</f>
        <v>10</v>
      </c>
      <c r="N344" t="str">
        <f t="shared" si="98"/>
        <v>InitTypeState1('uf61',7562,0,40,30,13972500,0,0,0,0,10)</v>
      </c>
      <c r="O344">
        <f>ROUND(单位属性!N352,0)</f>
        <v>0</v>
      </c>
      <c r="P344">
        <f>ROUND(单位属性!O352,0)</f>
        <v>0</v>
      </c>
      <c r="Q344">
        <f>ROUND(单位属性!P352,0)</f>
        <v>0</v>
      </c>
      <c r="R344">
        <f>ROUND(单位属性!Q352,0)</f>
        <v>0</v>
      </c>
      <c r="S344">
        <f>ROUND(单位属性!R352,0)</f>
        <v>0</v>
      </c>
      <c r="T344">
        <f>ROUND(单位属性!S352,0)</f>
        <v>0</v>
      </c>
      <c r="U344">
        <f>ROUND(单位属性!T352,0)</f>
        <v>0</v>
      </c>
      <c r="V344">
        <f>ROUND(单位属性!U352,0)</f>
        <v>0</v>
      </c>
      <c r="W344">
        <f>ROUND(单位属性!V352,0)</f>
        <v>0</v>
      </c>
      <c r="X344">
        <f>ROUND(单位属性!W352,0)</f>
        <v>0</v>
      </c>
      <c r="Y344" t="str">
        <f t="shared" si="99"/>
        <v>InitTypeState2('uf61',0,0,0,0,0,0,0,0,0,0)</v>
      </c>
      <c r="Z344">
        <f>ROUND(单位属性!X352,0)</f>
        <v>0</v>
      </c>
      <c r="AA344">
        <f>ROUND(单位属性!Y352,0)</f>
        <v>0</v>
      </c>
      <c r="AB344">
        <f>ROUND(单位属性!Z352,0)</f>
        <v>0</v>
      </c>
      <c r="AC344">
        <f>ROUND(单位属性!AA352,0)</f>
        <v>0</v>
      </c>
      <c r="AD344">
        <f>ROUND(单位属性!AB352,0)</f>
        <v>0</v>
      </c>
      <c r="AE344">
        <f>ROUND(单位属性!AC352,0)</f>
        <v>0</v>
      </c>
      <c r="AF344">
        <f>ROUND(单位属性!AD352,0)</f>
        <v>0</v>
      </c>
      <c r="AG344">
        <f>ROUND(单位属性!AE352,0)</f>
        <v>0</v>
      </c>
      <c r="AH344">
        <f>ROUND(单位属性!AF352,0)</f>
        <v>0</v>
      </c>
      <c r="AI344">
        <f>ROUND(单位属性!AG352,0)</f>
        <v>0</v>
      </c>
      <c r="AJ344" t="str">
        <f t="shared" si="100"/>
        <v>InitTypeState3('uf61',0,0,0,0,0,0,0,0,0,0)</v>
      </c>
      <c r="AK344">
        <f>ROUND(单位属性!AH352,0)</f>
        <v>0</v>
      </c>
      <c r="AL344">
        <f>ROUND(单位属性!AI352,0)</f>
        <v>0</v>
      </c>
      <c r="AM344">
        <f>ROUND(单位属性!AJ352,0)</f>
        <v>0</v>
      </c>
      <c r="AN344">
        <f>ROUND(单位属性!AK352,0)</f>
        <v>0</v>
      </c>
      <c r="AO344">
        <f>ROUND(单位属性!AL352,0)</f>
        <v>0</v>
      </c>
      <c r="AP344">
        <f>ROUND(单位属性!AM352,0)</f>
        <v>0</v>
      </c>
      <c r="AQ344">
        <f>ROUND(单位属性!AN352,0)</f>
        <v>0</v>
      </c>
      <c r="AR344">
        <f>ROUND(单位属性!AO352,0)</f>
        <v>0</v>
      </c>
      <c r="AS344">
        <f>ROUND(单位属性!AP352,0)</f>
        <v>0</v>
      </c>
      <c r="AT344">
        <f>ROUND(单位属性!AQ352,0)</f>
        <v>0</v>
      </c>
      <c r="AU344" t="str">
        <f t="shared" si="101"/>
        <v>InitTypeState4('uf61',0,0,0,0,0,0,0,0,0,0)</v>
      </c>
      <c r="AV344">
        <f>单位属性!AR352</f>
        <v>0</v>
      </c>
      <c r="AW344">
        <f>单位属性!AS352</f>
        <v>0</v>
      </c>
      <c r="AX344">
        <f>单位属性!AT352</f>
        <v>0</v>
      </c>
      <c r="AY344">
        <f>单位属性!AU352</f>
        <v>0</v>
      </c>
      <c r="AZ344">
        <f>单位属性!AV352</f>
        <v>0</v>
      </c>
      <c r="BA344">
        <f>单位属性!AW352</f>
        <v>0</v>
      </c>
      <c r="BB344">
        <f>单位属性!AX352</f>
        <v>0</v>
      </c>
      <c r="BC344">
        <f>单位属性!AY352</f>
        <v>0</v>
      </c>
      <c r="BD344">
        <f>单位属性!AZ352</f>
        <v>0</v>
      </c>
      <c r="BE344">
        <f>单位属性!BA352</f>
        <v>0</v>
      </c>
      <c r="BF344" t="str">
        <f t="shared" si="102"/>
        <v>InitTypeState5('uf61',0,0,0,0,0,0,0,0,0,0)</v>
      </c>
      <c r="BG344">
        <f>单位属性!BB352</f>
        <v>0</v>
      </c>
      <c r="BH344">
        <f>单位属性!BC352</f>
        <v>0</v>
      </c>
      <c r="BI344">
        <f>单位属性!BD352</f>
        <v>0</v>
      </c>
      <c r="BJ344">
        <f>单位属性!BE352</f>
        <v>0</v>
      </c>
      <c r="BK344">
        <f>单位属性!BF352</f>
        <v>0</v>
      </c>
      <c r="BL344">
        <f>单位属性!BG352</f>
        <v>0</v>
      </c>
      <c r="BM344">
        <f>单位属性!BH352</f>
        <v>0</v>
      </c>
      <c r="BN344">
        <f>单位属性!BI352</f>
        <v>0</v>
      </c>
      <c r="BO344">
        <f>单位属性!BJ352</f>
        <v>0</v>
      </c>
      <c r="BP344">
        <f>单位属性!BK352</f>
        <v>0</v>
      </c>
      <c r="BQ344" t="str">
        <f t="shared" si="103"/>
        <v>InitTypeState6('uf61',0,0,0,0,0,0,0,0,0,0)</v>
      </c>
      <c r="BR344">
        <f>单位属性!BL352</f>
        <v>0</v>
      </c>
      <c r="BS344">
        <f>单位属性!BM352</f>
        <v>0</v>
      </c>
      <c r="BT344">
        <f>单位属性!BN352</f>
        <v>0</v>
      </c>
      <c r="BU344">
        <f>单位属性!BO352</f>
        <v>0</v>
      </c>
      <c r="BV344">
        <f>单位属性!BP352</f>
        <v>0</v>
      </c>
      <c r="BW344">
        <f>单位属性!BQ352</f>
        <v>0</v>
      </c>
      <c r="BX344">
        <f>单位属性!BR352</f>
        <v>0</v>
      </c>
      <c r="BY344">
        <f>单位属性!BS352</f>
        <v>0</v>
      </c>
      <c r="BZ344">
        <f>单位属性!BT352</f>
        <v>0</v>
      </c>
      <c r="CA344">
        <f>单位属性!BU352</f>
        <v>0</v>
      </c>
      <c r="CB344" t="str">
        <f t="shared" si="104"/>
        <v>InitTypeState7('uf61',0,0,0,0,0,0,0,0,0,0)</v>
      </c>
      <c r="CC344" t="str">
        <f t="shared" si="105"/>
        <v>InitTypeState1('uf61',7562,0,40,30,13972500,0,0,0,0,10)</v>
      </c>
      <c r="CD344" t="str">
        <f t="shared" si="106"/>
        <v/>
      </c>
      <c r="CE344" t="str">
        <f t="shared" si="107"/>
        <v/>
      </c>
      <c r="CF344" t="str">
        <f t="shared" si="108"/>
        <v/>
      </c>
      <c r="CG344" t="str">
        <f t="shared" si="109"/>
        <v/>
      </c>
      <c r="CH344" t="str">
        <f t="shared" si="110"/>
        <v/>
      </c>
      <c r="CI344" t="str">
        <f t="shared" si="111"/>
        <v/>
      </c>
    </row>
    <row r="345" spans="1:87" ht="15.95" customHeight="1">
      <c r="A345" t="str">
        <f>单位属性!A353</f>
        <v>uf62</v>
      </c>
      <c r="B345" t="str">
        <f t="shared" si="97"/>
        <v>'uf62'</v>
      </c>
      <c r="C345" t="str">
        <f>单位属性!B353</f>
        <v>申公豹</v>
      </c>
      <c r="D345">
        <f>ROUND(单位属性!D353,0)</f>
        <v>17322</v>
      </c>
      <c r="E345">
        <f>ROUND(单位属性!E353,0)</f>
        <v>0</v>
      </c>
      <c r="F345">
        <f>ROUND(单位属性!F353,0)</f>
        <v>64</v>
      </c>
      <c r="G345">
        <f>ROUND(单位属性!G353,0)</f>
        <v>48</v>
      </c>
      <c r="H345">
        <f>ROUND(单位属性!H353,0)</f>
        <v>24000000</v>
      </c>
      <c r="I345">
        <f>ROUND(单位属性!I353,0)</f>
        <v>0</v>
      </c>
      <c r="J345">
        <f>ROUND(单位属性!J353,0)</f>
        <v>0</v>
      </c>
      <c r="K345">
        <f>ROUND(单位属性!K353,0)</f>
        <v>0</v>
      </c>
      <c r="L345">
        <f>ROUND(单位属性!L353,0)</f>
        <v>0</v>
      </c>
      <c r="M345">
        <f>ROUND(单位属性!M353,0)</f>
        <v>10</v>
      </c>
      <c r="N345" t="str">
        <f t="shared" si="98"/>
        <v>InitTypeState1('uf62',17322,0,64,48,24000000,0,0,0,0,10)</v>
      </c>
      <c r="O345">
        <f>ROUND(单位属性!N353,0)</f>
        <v>0</v>
      </c>
      <c r="P345">
        <f>ROUND(单位属性!O353,0)</f>
        <v>0</v>
      </c>
      <c r="Q345">
        <f>ROUND(单位属性!P353,0)</f>
        <v>0</v>
      </c>
      <c r="R345">
        <f>ROUND(单位属性!Q353,0)</f>
        <v>0</v>
      </c>
      <c r="S345">
        <f>ROUND(单位属性!R353,0)</f>
        <v>0</v>
      </c>
      <c r="T345">
        <f>ROUND(单位属性!S353,0)</f>
        <v>0</v>
      </c>
      <c r="U345">
        <f>ROUND(单位属性!T353,0)</f>
        <v>0</v>
      </c>
      <c r="V345">
        <f>ROUND(单位属性!U353,0)</f>
        <v>0</v>
      </c>
      <c r="W345">
        <f>ROUND(单位属性!V353,0)</f>
        <v>0</v>
      </c>
      <c r="X345">
        <f>ROUND(单位属性!W353,0)</f>
        <v>0</v>
      </c>
      <c r="Y345" t="str">
        <f t="shared" si="99"/>
        <v>InitTypeState2('uf62',0,0,0,0,0,0,0,0,0,0)</v>
      </c>
      <c r="Z345">
        <f>ROUND(单位属性!X353,0)</f>
        <v>0</v>
      </c>
      <c r="AA345">
        <f>ROUND(单位属性!Y353,0)</f>
        <v>0</v>
      </c>
      <c r="AB345">
        <f>ROUND(单位属性!Z353,0)</f>
        <v>0</v>
      </c>
      <c r="AC345">
        <f>ROUND(单位属性!AA353,0)</f>
        <v>0</v>
      </c>
      <c r="AD345">
        <f>ROUND(单位属性!AB353,0)</f>
        <v>0</v>
      </c>
      <c r="AE345">
        <f>ROUND(单位属性!AC353,0)</f>
        <v>0</v>
      </c>
      <c r="AF345">
        <f>ROUND(单位属性!AD353,0)</f>
        <v>0</v>
      </c>
      <c r="AG345">
        <f>ROUND(单位属性!AE353,0)</f>
        <v>0</v>
      </c>
      <c r="AH345">
        <f>ROUND(单位属性!AF353,0)</f>
        <v>0</v>
      </c>
      <c r="AI345">
        <f>ROUND(单位属性!AG353,0)</f>
        <v>0</v>
      </c>
      <c r="AJ345" t="str">
        <f t="shared" si="100"/>
        <v>InitTypeState3('uf62',0,0,0,0,0,0,0,0,0,0)</v>
      </c>
      <c r="AK345">
        <f>ROUND(单位属性!AH353,0)</f>
        <v>0</v>
      </c>
      <c r="AL345">
        <f>ROUND(单位属性!AI353,0)</f>
        <v>0</v>
      </c>
      <c r="AM345">
        <f>ROUND(单位属性!AJ353,0)</f>
        <v>0</v>
      </c>
      <c r="AN345">
        <f>ROUND(单位属性!AK353,0)</f>
        <v>0</v>
      </c>
      <c r="AO345">
        <f>ROUND(单位属性!AL353,0)</f>
        <v>0</v>
      </c>
      <c r="AP345">
        <f>ROUND(单位属性!AM353,0)</f>
        <v>0</v>
      </c>
      <c r="AQ345">
        <f>ROUND(单位属性!AN353,0)</f>
        <v>0</v>
      </c>
      <c r="AR345">
        <f>ROUND(单位属性!AO353,0)</f>
        <v>0</v>
      </c>
      <c r="AS345">
        <f>ROUND(单位属性!AP353,0)</f>
        <v>0</v>
      </c>
      <c r="AT345">
        <f>ROUND(单位属性!AQ353,0)</f>
        <v>0</v>
      </c>
      <c r="AU345" t="str">
        <f t="shared" si="101"/>
        <v>InitTypeState4('uf62',0,0,0,0,0,0,0,0,0,0)</v>
      </c>
      <c r="AV345">
        <f>单位属性!AR353</f>
        <v>0</v>
      </c>
      <c r="AW345">
        <f>单位属性!AS353</f>
        <v>0</v>
      </c>
      <c r="AX345">
        <f>单位属性!AT353</f>
        <v>0</v>
      </c>
      <c r="AY345">
        <f>单位属性!AU353</f>
        <v>0</v>
      </c>
      <c r="AZ345">
        <f>单位属性!AV353</f>
        <v>0</v>
      </c>
      <c r="BA345">
        <f>单位属性!AW353</f>
        <v>0</v>
      </c>
      <c r="BB345">
        <f>单位属性!AX353</f>
        <v>0</v>
      </c>
      <c r="BC345">
        <f>单位属性!AY353</f>
        <v>0</v>
      </c>
      <c r="BD345">
        <f>单位属性!AZ353</f>
        <v>0</v>
      </c>
      <c r="BE345">
        <f>单位属性!BA353</f>
        <v>0</v>
      </c>
      <c r="BF345" t="str">
        <f t="shared" si="102"/>
        <v>InitTypeState5('uf62',0,0,0,0,0,0,0,0,0,0)</v>
      </c>
      <c r="BG345">
        <f>单位属性!BB353</f>
        <v>0</v>
      </c>
      <c r="BH345">
        <f>单位属性!BC353</f>
        <v>0</v>
      </c>
      <c r="BI345">
        <f>单位属性!BD353</f>
        <v>0</v>
      </c>
      <c r="BJ345">
        <f>单位属性!BE353</f>
        <v>0</v>
      </c>
      <c r="BK345">
        <f>单位属性!BF353</f>
        <v>0</v>
      </c>
      <c r="BL345">
        <f>单位属性!BG353</f>
        <v>0</v>
      </c>
      <c r="BM345">
        <f>单位属性!BH353</f>
        <v>0</v>
      </c>
      <c r="BN345">
        <f>单位属性!BI353</f>
        <v>0</v>
      </c>
      <c r="BO345">
        <f>单位属性!BJ353</f>
        <v>0</v>
      </c>
      <c r="BP345">
        <f>单位属性!BK353</f>
        <v>0</v>
      </c>
      <c r="BQ345" t="str">
        <f t="shared" si="103"/>
        <v>InitTypeState6('uf62',0,0,0,0,0,0,0,0,0,0)</v>
      </c>
      <c r="BR345">
        <f>单位属性!BL353</f>
        <v>0</v>
      </c>
      <c r="BS345">
        <f>单位属性!BM353</f>
        <v>0</v>
      </c>
      <c r="BT345">
        <f>单位属性!BN353</f>
        <v>0</v>
      </c>
      <c r="BU345">
        <f>单位属性!BO353</f>
        <v>0</v>
      </c>
      <c r="BV345">
        <f>单位属性!BP353</f>
        <v>0</v>
      </c>
      <c r="BW345">
        <f>单位属性!BQ353</f>
        <v>0</v>
      </c>
      <c r="BX345">
        <f>单位属性!BR353</f>
        <v>0</v>
      </c>
      <c r="BY345">
        <f>单位属性!BS353</f>
        <v>0</v>
      </c>
      <c r="BZ345">
        <f>单位属性!BT353</f>
        <v>0</v>
      </c>
      <c r="CA345">
        <f>单位属性!BU353</f>
        <v>0</v>
      </c>
      <c r="CB345" t="str">
        <f t="shared" si="104"/>
        <v>InitTypeState7('uf62',0,0,0,0,0,0,0,0,0,0)</v>
      </c>
      <c r="CC345" t="str">
        <f t="shared" si="105"/>
        <v>InitTypeState1('uf62',17322,0,64,48,24000000,0,0,0,0,10)</v>
      </c>
      <c r="CD345" t="str">
        <f t="shared" si="106"/>
        <v/>
      </c>
      <c r="CE345" t="str">
        <f t="shared" si="107"/>
        <v/>
      </c>
      <c r="CF345" t="str">
        <f t="shared" si="108"/>
        <v/>
      </c>
      <c r="CG345" t="str">
        <f t="shared" si="109"/>
        <v/>
      </c>
      <c r="CH345" t="str">
        <f t="shared" si="110"/>
        <v/>
      </c>
      <c r="CI345" t="str">
        <f t="shared" si="111"/>
        <v/>
      </c>
    </row>
    <row r="346" spans="1:87" ht="15.95" customHeight="1">
      <c r="A346" t="str">
        <f>单位属性!A354</f>
        <v>uf70</v>
      </c>
      <c r="B346" t="str">
        <f t="shared" si="97"/>
        <v>'uf70'</v>
      </c>
      <c r="C346" t="str">
        <f>单位属性!B354</f>
        <v>多宝道人</v>
      </c>
      <c r="D346">
        <f>ROUND(单位属性!D354,0)</f>
        <v>10130</v>
      </c>
      <c r="E346">
        <f>ROUND(单位属性!E354,0)</f>
        <v>0</v>
      </c>
      <c r="F346">
        <f>ROUND(单位属性!F354,0)</f>
        <v>48</v>
      </c>
      <c r="G346">
        <f>ROUND(单位属性!G354,0)</f>
        <v>36</v>
      </c>
      <c r="H346">
        <f>ROUND(单位属性!H354,0)</f>
        <v>6552000</v>
      </c>
      <c r="I346">
        <f>ROUND(单位属性!I354,0)</f>
        <v>0</v>
      </c>
      <c r="J346">
        <f>ROUND(单位属性!J354,0)</f>
        <v>0</v>
      </c>
      <c r="K346">
        <f>ROUND(单位属性!K354,0)</f>
        <v>0</v>
      </c>
      <c r="L346">
        <f>ROUND(单位属性!L354,0)</f>
        <v>0</v>
      </c>
      <c r="M346">
        <f>ROUND(单位属性!M354,0)</f>
        <v>10</v>
      </c>
      <c r="N346" t="str">
        <f t="shared" si="98"/>
        <v>InitTypeState1('uf70',10130,0,48,36,6552000,0,0,0,0,10)</v>
      </c>
      <c r="O346">
        <f>ROUND(单位属性!N354,0)</f>
        <v>0</v>
      </c>
      <c r="P346">
        <f>ROUND(单位属性!O354,0)</f>
        <v>0</v>
      </c>
      <c r="Q346">
        <f>ROUND(单位属性!P354,0)</f>
        <v>0</v>
      </c>
      <c r="R346">
        <f>ROUND(单位属性!Q354,0)</f>
        <v>0</v>
      </c>
      <c r="S346">
        <f>ROUND(单位属性!R354,0)</f>
        <v>0</v>
      </c>
      <c r="T346">
        <f>ROUND(单位属性!S354,0)</f>
        <v>0</v>
      </c>
      <c r="U346">
        <f>ROUND(单位属性!T354,0)</f>
        <v>0</v>
      </c>
      <c r="V346">
        <f>ROUND(单位属性!U354,0)</f>
        <v>0</v>
      </c>
      <c r="W346">
        <f>ROUND(单位属性!V354,0)</f>
        <v>0</v>
      </c>
      <c r="X346">
        <f>ROUND(单位属性!W354,0)</f>
        <v>0</v>
      </c>
      <c r="Y346" t="str">
        <f t="shared" si="99"/>
        <v>InitTypeState2('uf70',0,0,0,0,0,0,0,0,0,0)</v>
      </c>
      <c r="Z346">
        <f>ROUND(单位属性!X354,0)</f>
        <v>0</v>
      </c>
      <c r="AA346">
        <f>ROUND(单位属性!Y354,0)</f>
        <v>0</v>
      </c>
      <c r="AB346">
        <f>ROUND(单位属性!Z354,0)</f>
        <v>0</v>
      </c>
      <c r="AC346">
        <f>ROUND(单位属性!AA354,0)</f>
        <v>0</v>
      </c>
      <c r="AD346">
        <f>ROUND(单位属性!AB354,0)</f>
        <v>0</v>
      </c>
      <c r="AE346">
        <f>ROUND(单位属性!AC354,0)</f>
        <v>0</v>
      </c>
      <c r="AF346">
        <f>ROUND(单位属性!AD354,0)</f>
        <v>0</v>
      </c>
      <c r="AG346">
        <f>ROUND(单位属性!AE354,0)</f>
        <v>0</v>
      </c>
      <c r="AH346">
        <f>ROUND(单位属性!AF354,0)</f>
        <v>0</v>
      </c>
      <c r="AI346">
        <f>ROUND(单位属性!AG354,0)</f>
        <v>0</v>
      </c>
      <c r="AJ346" t="str">
        <f t="shared" si="100"/>
        <v>InitTypeState3('uf70',0,0,0,0,0,0,0,0,0,0)</v>
      </c>
      <c r="AK346">
        <f>ROUND(单位属性!AH354,0)</f>
        <v>0</v>
      </c>
      <c r="AL346">
        <f>ROUND(单位属性!AI354,0)</f>
        <v>0</v>
      </c>
      <c r="AM346">
        <f>ROUND(单位属性!AJ354,0)</f>
        <v>0</v>
      </c>
      <c r="AN346">
        <f>ROUND(单位属性!AK354,0)</f>
        <v>0</v>
      </c>
      <c r="AO346">
        <f>ROUND(单位属性!AL354,0)</f>
        <v>0</v>
      </c>
      <c r="AP346">
        <f>ROUND(单位属性!AM354,0)</f>
        <v>0</v>
      </c>
      <c r="AQ346">
        <f>ROUND(单位属性!AN354,0)</f>
        <v>0</v>
      </c>
      <c r="AR346">
        <f>ROUND(单位属性!AO354,0)</f>
        <v>0</v>
      </c>
      <c r="AS346">
        <f>ROUND(单位属性!AP354,0)</f>
        <v>0</v>
      </c>
      <c r="AT346">
        <f>ROUND(单位属性!AQ354,0)</f>
        <v>0</v>
      </c>
      <c r="AU346" t="str">
        <f t="shared" si="101"/>
        <v>InitTypeState4('uf70',0,0,0,0,0,0,0,0,0,0)</v>
      </c>
      <c r="AV346">
        <f>单位属性!AR354</f>
        <v>0</v>
      </c>
      <c r="AW346">
        <f>单位属性!AS354</f>
        <v>0</v>
      </c>
      <c r="AX346">
        <f>单位属性!AT354</f>
        <v>0</v>
      </c>
      <c r="AY346">
        <f>单位属性!AU354</f>
        <v>0</v>
      </c>
      <c r="AZ346">
        <f>单位属性!AV354</f>
        <v>0</v>
      </c>
      <c r="BA346">
        <f>单位属性!AW354</f>
        <v>0</v>
      </c>
      <c r="BB346">
        <f>单位属性!AX354</f>
        <v>0</v>
      </c>
      <c r="BC346">
        <f>单位属性!AY354</f>
        <v>0</v>
      </c>
      <c r="BD346">
        <f>单位属性!AZ354</f>
        <v>0</v>
      </c>
      <c r="BE346">
        <f>单位属性!BA354</f>
        <v>0</v>
      </c>
      <c r="BF346" t="str">
        <f t="shared" si="102"/>
        <v>InitTypeState5('uf70',0,0,0,0,0,0,0,0,0,0)</v>
      </c>
      <c r="BG346">
        <f>单位属性!BB354</f>
        <v>0</v>
      </c>
      <c r="BH346">
        <f>单位属性!BC354</f>
        <v>0</v>
      </c>
      <c r="BI346">
        <f>单位属性!BD354</f>
        <v>0</v>
      </c>
      <c r="BJ346">
        <f>单位属性!BE354</f>
        <v>0</v>
      </c>
      <c r="BK346">
        <f>单位属性!BF354</f>
        <v>0</v>
      </c>
      <c r="BL346">
        <f>单位属性!BG354</f>
        <v>0</v>
      </c>
      <c r="BM346">
        <f>单位属性!BH354</f>
        <v>0</v>
      </c>
      <c r="BN346">
        <f>单位属性!BI354</f>
        <v>0</v>
      </c>
      <c r="BO346">
        <f>单位属性!BJ354</f>
        <v>0</v>
      </c>
      <c r="BP346">
        <f>单位属性!BK354</f>
        <v>0</v>
      </c>
      <c r="BQ346" t="str">
        <f t="shared" si="103"/>
        <v>InitTypeState6('uf70',0,0,0,0,0,0,0,0,0,0)</v>
      </c>
      <c r="BR346">
        <f>单位属性!BL354</f>
        <v>0</v>
      </c>
      <c r="BS346">
        <f>单位属性!BM354</f>
        <v>0</v>
      </c>
      <c r="BT346">
        <f>单位属性!BN354</f>
        <v>0</v>
      </c>
      <c r="BU346">
        <f>单位属性!BO354</f>
        <v>0</v>
      </c>
      <c r="BV346">
        <f>单位属性!BP354</f>
        <v>0</v>
      </c>
      <c r="BW346">
        <f>单位属性!BQ354</f>
        <v>0</v>
      </c>
      <c r="BX346">
        <f>单位属性!BR354</f>
        <v>0</v>
      </c>
      <c r="BY346">
        <f>单位属性!BS354</f>
        <v>0</v>
      </c>
      <c r="BZ346">
        <f>单位属性!BT354</f>
        <v>0</v>
      </c>
      <c r="CA346">
        <f>单位属性!BU354</f>
        <v>0</v>
      </c>
      <c r="CB346" t="str">
        <f t="shared" si="104"/>
        <v>InitTypeState7('uf70',0,0,0,0,0,0,0,0,0,0)</v>
      </c>
      <c r="CC346" t="str">
        <f t="shared" si="105"/>
        <v>InitTypeState1('uf70',10130,0,48,36,6552000,0,0,0,0,10)</v>
      </c>
      <c r="CD346" t="str">
        <f t="shared" si="106"/>
        <v/>
      </c>
      <c r="CE346" t="str">
        <f t="shared" si="107"/>
        <v/>
      </c>
      <c r="CF346" t="str">
        <f t="shared" si="108"/>
        <v/>
      </c>
      <c r="CG346" t="str">
        <f t="shared" si="109"/>
        <v/>
      </c>
      <c r="CH346" t="str">
        <f t="shared" si="110"/>
        <v/>
      </c>
      <c r="CI346" t="str">
        <f t="shared" si="111"/>
        <v/>
      </c>
    </row>
    <row r="347" spans="1:87" ht="15.95" customHeight="1">
      <c r="A347" t="str">
        <f>单位属性!A355</f>
        <v>uf71</v>
      </c>
      <c r="B347" t="str">
        <f t="shared" si="97"/>
        <v>'uf71'</v>
      </c>
      <c r="C347" t="str">
        <f>单位属性!B355</f>
        <v>绝仙剑灵</v>
      </c>
      <c r="D347">
        <f>ROUND(单位属性!D355,0)</f>
        <v>5543</v>
      </c>
      <c r="E347">
        <f>ROUND(单位属性!E355,0)</f>
        <v>0</v>
      </c>
      <c r="F347">
        <f>ROUND(单位属性!F355,0)</f>
        <v>64</v>
      </c>
      <c r="G347">
        <f>ROUND(单位属性!G355,0)</f>
        <v>48</v>
      </c>
      <c r="H347">
        <f>ROUND(单位属性!H355,0)</f>
        <v>12000000</v>
      </c>
      <c r="I347">
        <f>ROUND(单位属性!I355,0)</f>
        <v>0</v>
      </c>
      <c r="J347">
        <f>ROUND(单位属性!J355,0)</f>
        <v>0</v>
      </c>
      <c r="K347">
        <f>ROUND(单位属性!K355,0)</f>
        <v>0</v>
      </c>
      <c r="L347">
        <f>ROUND(单位属性!L355,0)</f>
        <v>0</v>
      </c>
      <c r="M347">
        <f>ROUND(单位属性!M355,0)</f>
        <v>10</v>
      </c>
      <c r="N347" t="str">
        <f t="shared" si="98"/>
        <v>InitTypeState1('uf71',5543,0,64,48,12000000,0,0,0,0,10)</v>
      </c>
      <c r="O347">
        <f>ROUND(单位属性!N355,0)</f>
        <v>0</v>
      </c>
      <c r="P347">
        <f>ROUND(单位属性!O355,0)</f>
        <v>0</v>
      </c>
      <c r="Q347">
        <f>ROUND(单位属性!P355,0)</f>
        <v>0</v>
      </c>
      <c r="R347">
        <f>ROUND(单位属性!Q355,0)</f>
        <v>0</v>
      </c>
      <c r="S347">
        <f>ROUND(单位属性!R355,0)</f>
        <v>0</v>
      </c>
      <c r="T347">
        <f>ROUND(单位属性!S355,0)</f>
        <v>0</v>
      </c>
      <c r="U347">
        <f>ROUND(单位属性!T355,0)</f>
        <v>0</v>
      </c>
      <c r="V347">
        <f>ROUND(单位属性!U355,0)</f>
        <v>0</v>
      </c>
      <c r="W347">
        <f>ROUND(单位属性!V355,0)</f>
        <v>0</v>
      </c>
      <c r="X347">
        <f>ROUND(单位属性!W355,0)</f>
        <v>0</v>
      </c>
      <c r="Y347" t="str">
        <f t="shared" si="99"/>
        <v>InitTypeState2('uf71',0,0,0,0,0,0,0,0,0,0)</v>
      </c>
      <c r="Z347">
        <f>ROUND(单位属性!X355,0)</f>
        <v>0</v>
      </c>
      <c r="AA347">
        <f>ROUND(单位属性!Y355,0)</f>
        <v>0</v>
      </c>
      <c r="AB347">
        <f>ROUND(单位属性!Z355,0)</f>
        <v>0</v>
      </c>
      <c r="AC347">
        <f>ROUND(单位属性!AA355,0)</f>
        <v>0</v>
      </c>
      <c r="AD347">
        <f>ROUND(单位属性!AB355,0)</f>
        <v>0</v>
      </c>
      <c r="AE347">
        <f>ROUND(单位属性!AC355,0)</f>
        <v>0</v>
      </c>
      <c r="AF347">
        <f>ROUND(单位属性!AD355,0)</f>
        <v>0</v>
      </c>
      <c r="AG347">
        <f>ROUND(单位属性!AE355,0)</f>
        <v>0</v>
      </c>
      <c r="AH347">
        <f>ROUND(单位属性!AF355,0)</f>
        <v>0</v>
      </c>
      <c r="AI347">
        <f>ROUND(单位属性!AG355,0)</f>
        <v>0</v>
      </c>
      <c r="AJ347" t="str">
        <f t="shared" si="100"/>
        <v>InitTypeState3('uf71',0,0,0,0,0,0,0,0,0,0)</v>
      </c>
      <c r="AK347">
        <f>ROUND(单位属性!AH355,0)</f>
        <v>0</v>
      </c>
      <c r="AL347">
        <f>ROUND(单位属性!AI355,0)</f>
        <v>0</v>
      </c>
      <c r="AM347">
        <f>ROUND(单位属性!AJ355,0)</f>
        <v>0</v>
      </c>
      <c r="AN347">
        <f>ROUND(单位属性!AK355,0)</f>
        <v>0</v>
      </c>
      <c r="AO347">
        <f>ROUND(单位属性!AL355,0)</f>
        <v>0</v>
      </c>
      <c r="AP347">
        <f>ROUND(单位属性!AM355,0)</f>
        <v>0</v>
      </c>
      <c r="AQ347">
        <f>ROUND(单位属性!AN355,0)</f>
        <v>0</v>
      </c>
      <c r="AR347">
        <f>ROUND(单位属性!AO355,0)</f>
        <v>0</v>
      </c>
      <c r="AS347">
        <f>ROUND(单位属性!AP355,0)</f>
        <v>0</v>
      </c>
      <c r="AT347">
        <f>ROUND(单位属性!AQ355,0)</f>
        <v>0</v>
      </c>
      <c r="AU347" t="str">
        <f t="shared" si="101"/>
        <v>InitTypeState4('uf71',0,0,0,0,0,0,0,0,0,0)</v>
      </c>
      <c r="AV347">
        <f>单位属性!AR355</f>
        <v>0</v>
      </c>
      <c r="AW347">
        <f>单位属性!AS355</f>
        <v>0</v>
      </c>
      <c r="AX347">
        <f>单位属性!AT355</f>
        <v>0</v>
      </c>
      <c r="AY347">
        <f>单位属性!AU355</f>
        <v>0</v>
      </c>
      <c r="AZ347">
        <f>单位属性!AV355</f>
        <v>0</v>
      </c>
      <c r="BA347">
        <f>单位属性!AW355</f>
        <v>0</v>
      </c>
      <c r="BB347">
        <f>单位属性!AX355</f>
        <v>0</v>
      </c>
      <c r="BC347">
        <f>单位属性!AY355</f>
        <v>0</v>
      </c>
      <c r="BD347">
        <f>单位属性!AZ355</f>
        <v>0</v>
      </c>
      <c r="BE347">
        <f>单位属性!BA355</f>
        <v>0</v>
      </c>
      <c r="BF347" t="str">
        <f t="shared" si="102"/>
        <v>InitTypeState5('uf71',0,0,0,0,0,0,0,0,0,0)</v>
      </c>
      <c r="BG347">
        <f>单位属性!BB355</f>
        <v>0</v>
      </c>
      <c r="BH347">
        <f>单位属性!BC355</f>
        <v>0</v>
      </c>
      <c r="BI347">
        <f>单位属性!BD355</f>
        <v>0</v>
      </c>
      <c r="BJ347">
        <f>单位属性!BE355</f>
        <v>0</v>
      </c>
      <c r="BK347">
        <f>单位属性!BF355</f>
        <v>0</v>
      </c>
      <c r="BL347">
        <f>单位属性!BG355</f>
        <v>0</v>
      </c>
      <c r="BM347">
        <f>单位属性!BH355</f>
        <v>0</v>
      </c>
      <c r="BN347">
        <f>单位属性!BI355</f>
        <v>0</v>
      </c>
      <c r="BO347">
        <f>单位属性!BJ355</f>
        <v>0</v>
      </c>
      <c r="BP347">
        <f>单位属性!BK355</f>
        <v>0</v>
      </c>
      <c r="BQ347" t="str">
        <f t="shared" si="103"/>
        <v>InitTypeState6('uf71',0,0,0,0,0,0,0,0,0,0)</v>
      </c>
      <c r="BR347">
        <f>单位属性!BL355</f>
        <v>0</v>
      </c>
      <c r="BS347">
        <f>单位属性!BM355</f>
        <v>0</v>
      </c>
      <c r="BT347">
        <f>单位属性!BN355</f>
        <v>0</v>
      </c>
      <c r="BU347">
        <f>单位属性!BO355</f>
        <v>0</v>
      </c>
      <c r="BV347">
        <f>单位属性!BP355</f>
        <v>0</v>
      </c>
      <c r="BW347">
        <f>单位属性!BQ355</f>
        <v>0</v>
      </c>
      <c r="BX347">
        <f>单位属性!BR355</f>
        <v>0</v>
      </c>
      <c r="BY347">
        <f>单位属性!BS355</f>
        <v>0</v>
      </c>
      <c r="BZ347">
        <f>单位属性!BT355</f>
        <v>0</v>
      </c>
      <c r="CA347">
        <f>单位属性!BU355</f>
        <v>0</v>
      </c>
      <c r="CB347" t="str">
        <f t="shared" si="104"/>
        <v>InitTypeState7('uf71',0,0,0,0,0,0,0,0,0,0)</v>
      </c>
      <c r="CC347" t="str">
        <f t="shared" si="105"/>
        <v>InitTypeState1('uf71',5543,0,64,48,12000000,0,0,0,0,10)</v>
      </c>
      <c r="CD347" t="str">
        <f t="shared" si="106"/>
        <v/>
      </c>
      <c r="CE347" t="str">
        <f t="shared" si="107"/>
        <v/>
      </c>
      <c r="CF347" t="str">
        <f t="shared" si="108"/>
        <v/>
      </c>
      <c r="CG347" t="str">
        <f t="shared" si="109"/>
        <v/>
      </c>
      <c r="CH347" t="str">
        <f t="shared" si="110"/>
        <v/>
      </c>
      <c r="CI347" t="str">
        <f t="shared" si="111"/>
        <v/>
      </c>
    </row>
    <row r="348" spans="1:87" ht="15.95" customHeight="1">
      <c r="A348" t="str">
        <f>单位属性!A356</f>
        <v>uf72</v>
      </c>
      <c r="B348" t="str">
        <f t="shared" si="97"/>
        <v>'uf72'</v>
      </c>
      <c r="C348" t="str">
        <f>单位属性!B356</f>
        <v>陷仙剑灵</v>
      </c>
      <c r="D348">
        <f>ROUND(单位属性!D356,0)</f>
        <v>8315</v>
      </c>
      <c r="E348">
        <f>ROUND(单位属性!E356,0)</f>
        <v>0</v>
      </c>
      <c r="F348">
        <f>ROUND(单位属性!F356,0)</f>
        <v>0</v>
      </c>
      <c r="G348">
        <f>ROUND(单位属性!G356,0)</f>
        <v>0</v>
      </c>
      <c r="H348">
        <f>ROUND(单位属性!H356,0)</f>
        <v>16000000</v>
      </c>
      <c r="I348">
        <f>ROUND(单位属性!I356,0)</f>
        <v>0</v>
      </c>
      <c r="J348">
        <f>ROUND(单位属性!J356,0)</f>
        <v>0</v>
      </c>
      <c r="K348">
        <f>ROUND(单位属性!K356,0)</f>
        <v>0</v>
      </c>
      <c r="L348">
        <f>ROUND(单位属性!L356,0)</f>
        <v>0</v>
      </c>
      <c r="M348">
        <f>ROUND(单位属性!M356,0)</f>
        <v>10</v>
      </c>
      <c r="N348" t="str">
        <f t="shared" si="98"/>
        <v>InitTypeState1('uf72',8315,0,0,0,16000000,0,0,0,0,10)</v>
      </c>
      <c r="O348">
        <f>ROUND(单位属性!N356,0)</f>
        <v>0</v>
      </c>
      <c r="P348">
        <f>ROUND(单位属性!O356,0)</f>
        <v>0</v>
      </c>
      <c r="Q348">
        <f>ROUND(单位属性!P356,0)</f>
        <v>0</v>
      </c>
      <c r="R348">
        <f>ROUND(单位属性!Q356,0)</f>
        <v>0</v>
      </c>
      <c r="S348">
        <f>ROUND(单位属性!R356,0)</f>
        <v>0</v>
      </c>
      <c r="T348">
        <f>ROUND(单位属性!S356,0)</f>
        <v>0</v>
      </c>
      <c r="U348">
        <f>ROUND(单位属性!T356,0)</f>
        <v>0</v>
      </c>
      <c r="V348">
        <f>ROUND(单位属性!U356,0)</f>
        <v>0</v>
      </c>
      <c r="W348">
        <f>ROUND(单位属性!V356,0)</f>
        <v>0</v>
      </c>
      <c r="X348">
        <f>ROUND(单位属性!W356,0)</f>
        <v>0</v>
      </c>
      <c r="Y348" t="str">
        <f t="shared" si="99"/>
        <v>InitTypeState2('uf72',0,0,0,0,0,0,0,0,0,0)</v>
      </c>
      <c r="Z348">
        <f>ROUND(单位属性!X356,0)</f>
        <v>0</v>
      </c>
      <c r="AA348">
        <f>ROUND(单位属性!Y356,0)</f>
        <v>0</v>
      </c>
      <c r="AB348">
        <f>ROUND(单位属性!Z356,0)</f>
        <v>0</v>
      </c>
      <c r="AC348">
        <f>ROUND(单位属性!AA356,0)</f>
        <v>0</v>
      </c>
      <c r="AD348">
        <f>ROUND(单位属性!AB356,0)</f>
        <v>0</v>
      </c>
      <c r="AE348">
        <f>ROUND(单位属性!AC356,0)</f>
        <v>0</v>
      </c>
      <c r="AF348">
        <f>ROUND(单位属性!AD356,0)</f>
        <v>0</v>
      </c>
      <c r="AG348">
        <f>ROUND(单位属性!AE356,0)</f>
        <v>0</v>
      </c>
      <c r="AH348">
        <f>ROUND(单位属性!AF356,0)</f>
        <v>0</v>
      </c>
      <c r="AI348">
        <f>ROUND(单位属性!AG356,0)</f>
        <v>0</v>
      </c>
      <c r="AJ348" t="str">
        <f t="shared" si="100"/>
        <v>InitTypeState3('uf72',0,0,0,0,0,0,0,0,0,0)</v>
      </c>
      <c r="AK348">
        <f>ROUND(单位属性!AH356,0)</f>
        <v>0</v>
      </c>
      <c r="AL348">
        <f>ROUND(单位属性!AI356,0)</f>
        <v>0</v>
      </c>
      <c r="AM348">
        <f>ROUND(单位属性!AJ356,0)</f>
        <v>0</v>
      </c>
      <c r="AN348">
        <f>ROUND(单位属性!AK356,0)</f>
        <v>0</v>
      </c>
      <c r="AO348">
        <f>ROUND(单位属性!AL356,0)</f>
        <v>0</v>
      </c>
      <c r="AP348">
        <f>ROUND(单位属性!AM356,0)</f>
        <v>0</v>
      </c>
      <c r="AQ348">
        <f>ROUND(单位属性!AN356,0)</f>
        <v>0</v>
      </c>
      <c r="AR348">
        <f>ROUND(单位属性!AO356,0)</f>
        <v>0</v>
      </c>
      <c r="AS348">
        <f>ROUND(单位属性!AP356,0)</f>
        <v>0</v>
      </c>
      <c r="AT348">
        <f>ROUND(单位属性!AQ356,0)</f>
        <v>0</v>
      </c>
      <c r="AU348" t="str">
        <f t="shared" si="101"/>
        <v>InitTypeState4('uf72',0,0,0,0,0,0,0,0,0,0)</v>
      </c>
      <c r="AV348">
        <f>单位属性!AR356</f>
        <v>0</v>
      </c>
      <c r="AW348">
        <f>单位属性!AS356</f>
        <v>0</v>
      </c>
      <c r="AX348">
        <f>单位属性!AT356</f>
        <v>0</v>
      </c>
      <c r="AY348">
        <f>单位属性!AU356</f>
        <v>0</v>
      </c>
      <c r="AZ348">
        <f>单位属性!AV356</f>
        <v>0</v>
      </c>
      <c r="BA348">
        <f>单位属性!AW356</f>
        <v>0</v>
      </c>
      <c r="BB348">
        <f>单位属性!AX356</f>
        <v>0</v>
      </c>
      <c r="BC348">
        <f>单位属性!AY356</f>
        <v>0</v>
      </c>
      <c r="BD348">
        <f>单位属性!AZ356</f>
        <v>0</v>
      </c>
      <c r="BE348">
        <f>单位属性!BA356</f>
        <v>0</v>
      </c>
      <c r="BF348" t="str">
        <f t="shared" si="102"/>
        <v>InitTypeState5('uf72',0,0,0,0,0,0,0,0,0,0)</v>
      </c>
      <c r="BG348">
        <f>单位属性!BB356</f>
        <v>0</v>
      </c>
      <c r="BH348">
        <f>单位属性!BC356</f>
        <v>0</v>
      </c>
      <c r="BI348">
        <f>单位属性!BD356</f>
        <v>0</v>
      </c>
      <c r="BJ348">
        <f>单位属性!BE356</f>
        <v>0</v>
      </c>
      <c r="BK348">
        <f>单位属性!BF356</f>
        <v>0</v>
      </c>
      <c r="BL348">
        <f>单位属性!BG356</f>
        <v>0</v>
      </c>
      <c r="BM348">
        <f>单位属性!BH356</f>
        <v>0</v>
      </c>
      <c r="BN348">
        <f>单位属性!BI356</f>
        <v>0</v>
      </c>
      <c r="BO348">
        <f>单位属性!BJ356</f>
        <v>0</v>
      </c>
      <c r="BP348">
        <f>单位属性!BK356</f>
        <v>0</v>
      </c>
      <c r="BQ348" t="str">
        <f t="shared" si="103"/>
        <v>InitTypeState6('uf72',0,0,0,0,0,0,0,0,0,0)</v>
      </c>
      <c r="BR348">
        <f>单位属性!BL356</f>
        <v>0</v>
      </c>
      <c r="BS348">
        <f>单位属性!BM356</f>
        <v>0</v>
      </c>
      <c r="BT348">
        <f>单位属性!BN356</f>
        <v>0</v>
      </c>
      <c r="BU348">
        <f>单位属性!BO356</f>
        <v>0</v>
      </c>
      <c r="BV348">
        <f>单位属性!BP356</f>
        <v>0</v>
      </c>
      <c r="BW348">
        <f>单位属性!BQ356</f>
        <v>0</v>
      </c>
      <c r="BX348">
        <f>单位属性!BR356</f>
        <v>0</v>
      </c>
      <c r="BY348">
        <f>单位属性!BS356</f>
        <v>0</v>
      </c>
      <c r="BZ348">
        <f>单位属性!BT356</f>
        <v>0</v>
      </c>
      <c r="CA348">
        <f>单位属性!BU356</f>
        <v>0</v>
      </c>
      <c r="CB348" t="str">
        <f t="shared" si="104"/>
        <v>InitTypeState7('uf72',0,0,0,0,0,0,0,0,0,0)</v>
      </c>
      <c r="CC348" t="str">
        <f t="shared" si="105"/>
        <v>InitTypeState1('uf72',8315,0,0,0,16000000,0,0,0,0,10)</v>
      </c>
      <c r="CD348" t="str">
        <f t="shared" si="106"/>
        <v/>
      </c>
      <c r="CE348" t="str">
        <f t="shared" si="107"/>
        <v/>
      </c>
      <c r="CF348" t="str">
        <f t="shared" si="108"/>
        <v/>
      </c>
      <c r="CG348" t="str">
        <f t="shared" si="109"/>
        <v/>
      </c>
      <c r="CH348" t="str">
        <f t="shared" si="110"/>
        <v/>
      </c>
      <c r="CI348" t="str">
        <f t="shared" si="111"/>
        <v/>
      </c>
    </row>
    <row r="349" spans="1:87" ht="15.95" customHeight="1">
      <c r="A349" t="str">
        <f>单位属性!A357</f>
        <v>uf73</v>
      </c>
      <c r="B349" t="str">
        <f t="shared" si="97"/>
        <v>'uf73'</v>
      </c>
      <c r="C349" t="str">
        <f>单位属性!B357</f>
        <v>戮仙剑灵</v>
      </c>
      <c r="D349">
        <f>ROUND(单位属性!D357,0)</f>
        <v>12472</v>
      </c>
      <c r="E349">
        <f>ROUND(单位属性!E357,0)</f>
        <v>0</v>
      </c>
      <c r="F349">
        <f>ROUND(单位属性!F357,0)</f>
        <v>0</v>
      </c>
      <c r="G349">
        <f>ROUND(单位属性!G357,0)</f>
        <v>0</v>
      </c>
      <c r="H349">
        <f>ROUND(单位属性!H357,0)</f>
        <v>20000000</v>
      </c>
      <c r="I349">
        <f>ROUND(单位属性!I357,0)</f>
        <v>0</v>
      </c>
      <c r="J349">
        <f>ROUND(单位属性!J357,0)</f>
        <v>0</v>
      </c>
      <c r="K349">
        <f>ROUND(单位属性!K357,0)</f>
        <v>0</v>
      </c>
      <c r="L349">
        <f>ROUND(单位属性!L357,0)</f>
        <v>0</v>
      </c>
      <c r="M349">
        <f>ROUND(单位属性!M357,0)</f>
        <v>10</v>
      </c>
      <c r="N349" t="str">
        <f t="shared" si="98"/>
        <v>InitTypeState1('uf73',12472,0,0,0,20000000,0,0,0,0,10)</v>
      </c>
      <c r="O349">
        <f>ROUND(单位属性!N357,0)</f>
        <v>0</v>
      </c>
      <c r="P349">
        <f>ROUND(单位属性!O357,0)</f>
        <v>0</v>
      </c>
      <c r="Q349">
        <f>ROUND(单位属性!P357,0)</f>
        <v>0</v>
      </c>
      <c r="R349">
        <f>ROUND(单位属性!Q357,0)</f>
        <v>0</v>
      </c>
      <c r="S349">
        <f>ROUND(单位属性!R357,0)</f>
        <v>0</v>
      </c>
      <c r="T349">
        <f>ROUND(单位属性!S357,0)</f>
        <v>0</v>
      </c>
      <c r="U349">
        <f>ROUND(单位属性!T357,0)</f>
        <v>0</v>
      </c>
      <c r="V349">
        <f>ROUND(单位属性!U357,0)</f>
        <v>0</v>
      </c>
      <c r="W349">
        <f>ROUND(单位属性!V357,0)</f>
        <v>0</v>
      </c>
      <c r="X349">
        <f>ROUND(单位属性!W357,0)</f>
        <v>0</v>
      </c>
      <c r="Y349" t="str">
        <f t="shared" si="99"/>
        <v>InitTypeState2('uf73',0,0,0,0,0,0,0,0,0,0)</v>
      </c>
      <c r="Z349">
        <f>ROUND(单位属性!X357,0)</f>
        <v>0</v>
      </c>
      <c r="AA349">
        <f>ROUND(单位属性!Y357,0)</f>
        <v>0</v>
      </c>
      <c r="AB349">
        <f>ROUND(单位属性!Z357,0)</f>
        <v>0</v>
      </c>
      <c r="AC349">
        <f>ROUND(单位属性!AA357,0)</f>
        <v>0</v>
      </c>
      <c r="AD349">
        <f>ROUND(单位属性!AB357,0)</f>
        <v>0</v>
      </c>
      <c r="AE349">
        <f>ROUND(单位属性!AC357,0)</f>
        <v>0</v>
      </c>
      <c r="AF349">
        <f>ROUND(单位属性!AD357,0)</f>
        <v>0</v>
      </c>
      <c r="AG349">
        <f>ROUND(单位属性!AE357,0)</f>
        <v>0</v>
      </c>
      <c r="AH349">
        <f>ROUND(单位属性!AF357,0)</f>
        <v>0</v>
      </c>
      <c r="AI349">
        <f>ROUND(单位属性!AG357,0)</f>
        <v>0</v>
      </c>
      <c r="AJ349" t="str">
        <f t="shared" si="100"/>
        <v>InitTypeState3('uf73',0,0,0,0,0,0,0,0,0,0)</v>
      </c>
      <c r="AK349">
        <f>ROUND(单位属性!AH357,0)</f>
        <v>0</v>
      </c>
      <c r="AL349">
        <f>ROUND(单位属性!AI357,0)</f>
        <v>0</v>
      </c>
      <c r="AM349">
        <f>ROUND(单位属性!AJ357,0)</f>
        <v>0</v>
      </c>
      <c r="AN349">
        <f>ROUND(单位属性!AK357,0)</f>
        <v>0</v>
      </c>
      <c r="AO349">
        <f>ROUND(单位属性!AL357,0)</f>
        <v>0</v>
      </c>
      <c r="AP349">
        <f>ROUND(单位属性!AM357,0)</f>
        <v>0</v>
      </c>
      <c r="AQ349">
        <f>ROUND(单位属性!AN357,0)</f>
        <v>0</v>
      </c>
      <c r="AR349">
        <f>ROUND(单位属性!AO357,0)</f>
        <v>0</v>
      </c>
      <c r="AS349">
        <f>ROUND(单位属性!AP357,0)</f>
        <v>0</v>
      </c>
      <c r="AT349">
        <f>ROUND(单位属性!AQ357,0)</f>
        <v>0</v>
      </c>
      <c r="AU349" t="str">
        <f t="shared" si="101"/>
        <v>InitTypeState4('uf73',0,0,0,0,0,0,0,0,0,0)</v>
      </c>
      <c r="AV349">
        <f>单位属性!AR357</f>
        <v>0</v>
      </c>
      <c r="AW349">
        <f>单位属性!AS357</f>
        <v>0</v>
      </c>
      <c r="AX349">
        <f>单位属性!AT357</f>
        <v>0</v>
      </c>
      <c r="AY349">
        <f>单位属性!AU357</f>
        <v>0</v>
      </c>
      <c r="AZ349">
        <f>单位属性!AV357</f>
        <v>0</v>
      </c>
      <c r="BA349">
        <f>单位属性!AW357</f>
        <v>0</v>
      </c>
      <c r="BB349">
        <f>单位属性!AX357</f>
        <v>0</v>
      </c>
      <c r="BC349">
        <f>单位属性!AY357</f>
        <v>0</v>
      </c>
      <c r="BD349">
        <f>单位属性!AZ357</f>
        <v>0</v>
      </c>
      <c r="BE349">
        <f>单位属性!BA357</f>
        <v>0</v>
      </c>
      <c r="BF349" t="str">
        <f t="shared" si="102"/>
        <v>InitTypeState5('uf73',0,0,0,0,0,0,0,0,0,0)</v>
      </c>
      <c r="BG349">
        <f>单位属性!BB357</f>
        <v>0</v>
      </c>
      <c r="BH349">
        <f>单位属性!BC357</f>
        <v>0</v>
      </c>
      <c r="BI349">
        <f>单位属性!BD357</f>
        <v>0</v>
      </c>
      <c r="BJ349">
        <f>单位属性!BE357</f>
        <v>0</v>
      </c>
      <c r="BK349">
        <f>单位属性!BF357</f>
        <v>0</v>
      </c>
      <c r="BL349">
        <f>单位属性!BG357</f>
        <v>0</v>
      </c>
      <c r="BM349">
        <f>单位属性!BH357</f>
        <v>0</v>
      </c>
      <c r="BN349">
        <f>单位属性!BI357</f>
        <v>0</v>
      </c>
      <c r="BO349">
        <f>单位属性!BJ357</f>
        <v>0</v>
      </c>
      <c r="BP349">
        <f>单位属性!BK357</f>
        <v>0</v>
      </c>
      <c r="BQ349" t="str">
        <f t="shared" si="103"/>
        <v>InitTypeState6('uf73',0,0,0,0,0,0,0,0,0,0)</v>
      </c>
      <c r="BR349">
        <f>单位属性!BL357</f>
        <v>0</v>
      </c>
      <c r="BS349">
        <f>单位属性!BM357</f>
        <v>0</v>
      </c>
      <c r="BT349">
        <f>单位属性!BN357</f>
        <v>0</v>
      </c>
      <c r="BU349">
        <f>单位属性!BO357</f>
        <v>0</v>
      </c>
      <c r="BV349">
        <f>单位属性!BP357</f>
        <v>0</v>
      </c>
      <c r="BW349">
        <f>单位属性!BQ357</f>
        <v>0</v>
      </c>
      <c r="BX349">
        <f>单位属性!BR357</f>
        <v>0</v>
      </c>
      <c r="BY349">
        <f>单位属性!BS357</f>
        <v>0</v>
      </c>
      <c r="BZ349">
        <f>单位属性!BT357</f>
        <v>0</v>
      </c>
      <c r="CA349">
        <f>单位属性!BU357</f>
        <v>0</v>
      </c>
      <c r="CB349" t="str">
        <f t="shared" si="104"/>
        <v>InitTypeState7('uf73',0,0,0,0,0,0,0,0,0,0)</v>
      </c>
      <c r="CC349" t="str">
        <f t="shared" si="105"/>
        <v>InitTypeState1('uf73',12472,0,0,0,20000000,0,0,0,0,10)</v>
      </c>
      <c r="CD349" t="str">
        <f t="shared" si="106"/>
        <v/>
      </c>
      <c r="CE349" t="str">
        <f t="shared" si="107"/>
        <v/>
      </c>
      <c r="CF349" t="str">
        <f t="shared" si="108"/>
        <v/>
      </c>
      <c r="CG349" t="str">
        <f t="shared" si="109"/>
        <v/>
      </c>
      <c r="CH349" t="str">
        <f t="shared" si="110"/>
        <v/>
      </c>
      <c r="CI349" t="str">
        <f t="shared" si="111"/>
        <v/>
      </c>
    </row>
    <row r="350" spans="1:87" ht="15.95" customHeight="1">
      <c r="A350" t="str">
        <f>单位属性!A358</f>
        <v>uf74</v>
      </c>
      <c r="B350" t="str">
        <f t="shared" si="97"/>
        <v>'uf74'</v>
      </c>
      <c r="C350" t="str">
        <f>单位属性!B358</f>
        <v>诛仙剑灵</v>
      </c>
      <c r="D350">
        <f>ROUND(单位属性!D358,0)</f>
        <v>17322</v>
      </c>
      <c r="E350">
        <f>ROUND(单位属性!E358,0)</f>
        <v>0</v>
      </c>
      <c r="F350">
        <f>ROUND(单位属性!F358,0)</f>
        <v>64</v>
      </c>
      <c r="G350">
        <f>ROUND(单位属性!G358,0)</f>
        <v>48</v>
      </c>
      <c r="H350">
        <f>ROUND(单位属性!H358,0)</f>
        <v>24000000</v>
      </c>
      <c r="I350">
        <f>ROUND(单位属性!I358,0)</f>
        <v>0</v>
      </c>
      <c r="J350">
        <f>ROUND(单位属性!J358,0)</f>
        <v>0</v>
      </c>
      <c r="K350">
        <f>ROUND(单位属性!K358,0)</f>
        <v>0</v>
      </c>
      <c r="L350">
        <f>ROUND(单位属性!L358,0)</f>
        <v>0</v>
      </c>
      <c r="M350">
        <f>ROUND(单位属性!M358,0)</f>
        <v>10</v>
      </c>
      <c r="N350" t="str">
        <f t="shared" si="98"/>
        <v>InitTypeState1('uf74',17322,0,64,48,24000000,0,0,0,0,10)</v>
      </c>
      <c r="O350">
        <f>ROUND(单位属性!N358,0)</f>
        <v>0</v>
      </c>
      <c r="P350">
        <f>ROUND(单位属性!O358,0)</f>
        <v>0</v>
      </c>
      <c r="Q350">
        <f>ROUND(单位属性!P358,0)</f>
        <v>0</v>
      </c>
      <c r="R350">
        <f>ROUND(单位属性!Q358,0)</f>
        <v>0</v>
      </c>
      <c r="S350">
        <f>ROUND(单位属性!R358,0)</f>
        <v>0</v>
      </c>
      <c r="T350">
        <f>ROUND(单位属性!S358,0)</f>
        <v>0</v>
      </c>
      <c r="U350">
        <f>ROUND(单位属性!T358,0)</f>
        <v>0</v>
      </c>
      <c r="V350">
        <f>ROUND(单位属性!U358,0)</f>
        <v>0</v>
      </c>
      <c r="W350">
        <f>ROUND(单位属性!V358,0)</f>
        <v>0</v>
      </c>
      <c r="X350">
        <f>ROUND(单位属性!W358,0)</f>
        <v>0</v>
      </c>
      <c r="Y350" t="str">
        <f t="shared" si="99"/>
        <v>InitTypeState2('uf74',0,0,0,0,0,0,0,0,0,0)</v>
      </c>
      <c r="Z350">
        <f>ROUND(单位属性!X358,0)</f>
        <v>0</v>
      </c>
      <c r="AA350">
        <f>ROUND(单位属性!Y358,0)</f>
        <v>0</v>
      </c>
      <c r="AB350">
        <f>ROUND(单位属性!Z358,0)</f>
        <v>0</v>
      </c>
      <c r="AC350">
        <f>ROUND(单位属性!AA358,0)</f>
        <v>0</v>
      </c>
      <c r="AD350">
        <f>ROUND(单位属性!AB358,0)</f>
        <v>0</v>
      </c>
      <c r="AE350">
        <f>ROUND(单位属性!AC358,0)</f>
        <v>0</v>
      </c>
      <c r="AF350">
        <f>ROUND(单位属性!AD358,0)</f>
        <v>0</v>
      </c>
      <c r="AG350">
        <f>ROUND(单位属性!AE358,0)</f>
        <v>0</v>
      </c>
      <c r="AH350">
        <f>ROUND(单位属性!AF358,0)</f>
        <v>0</v>
      </c>
      <c r="AI350">
        <f>ROUND(单位属性!AG358,0)</f>
        <v>0</v>
      </c>
      <c r="AJ350" t="str">
        <f t="shared" si="100"/>
        <v>InitTypeState3('uf74',0,0,0,0,0,0,0,0,0,0)</v>
      </c>
      <c r="AK350">
        <f>ROUND(单位属性!AH358,0)</f>
        <v>0</v>
      </c>
      <c r="AL350">
        <f>ROUND(单位属性!AI358,0)</f>
        <v>0</v>
      </c>
      <c r="AM350">
        <f>ROUND(单位属性!AJ358,0)</f>
        <v>0</v>
      </c>
      <c r="AN350">
        <f>ROUND(单位属性!AK358,0)</f>
        <v>0</v>
      </c>
      <c r="AO350">
        <f>ROUND(单位属性!AL358,0)</f>
        <v>0</v>
      </c>
      <c r="AP350">
        <f>ROUND(单位属性!AM358,0)</f>
        <v>0</v>
      </c>
      <c r="AQ350">
        <f>ROUND(单位属性!AN358,0)</f>
        <v>0</v>
      </c>
      <c r="AR350">
        <f>ROUND(单位属性!AO358,0)</f>
        <v>0</v>
      </c>
      <c r="AS350">
        <f>ROUND(单位属性!AP358,0)</f>
        <v>0</v>
      </c>
      <c r="AT350">
        <f>ROUND(单位属性!AQ358,0)</f>
        <v>0</v>
      </c>
      <c r="AU350" t="str">
        <f t="shared" si="101"/>
        <v>InitTypeState4('uf74',0,0,0,0,0,0,0,0,0,0)</v>
      </c>
      <c r="AV350">
        <f>单位属性!AR358</f>
        <v>0</v>
      </c>
      <c r="AW350">
        <f>单位属性!AS358</f>
        <v>0</v>
      </c>
      <c r="AX350">
        <f>单位属性!AT358</f>
        <v>0</v>
      </c>
      <c r="AY350">
        <f>单位属性!AU358</f>
        <v>0</v>
      </c>
      <c r="AZ350">
        <f>单位属性!AV358</f>
        <v>0</v>
      </c>
      <c r="BA350">
        <f>单位属性!AW358</f>
        <v>0</v>
      </c>
      <c r="BB350">
        <f>单位属性!AX358</f>
        <v>0</v>
      </c>
      <c r="BC350">
        <f>单位属性!AY358</f>
        <v>0</v>
      </c>
      <c r="BD350">
        <f>单位属性!AZ358</f>
        <v>0</v>
      </c>
      <c r="BE350">
        <f>单位属性!BA358</f>
        <v>0</v>
      </c>
      <c r="BF350" t="str">
        <f t="shared" si="102"/>
        <v>InitTypeState5('uf74',0,0,0,0,0,0,0,0,0,0)</v>
      </c>
      <c r="BG350">
        <f>单位属性!BB358</f>
        <v>0</v>
      </c>
      <c r="BH350">
        <f>单位属性!BC358</f>
        <v>0</v>
      </c>
      <c r="BI350">
        <f>单位属性!BD358</f>
        <v>0</v>
      </c>
      <c r="BJ350">
        <f>单位属性!BE358</f>
        <v>0</v>
      </c>
      <c r="BK350">
        <f>单位属性!BF358</f>
        <v>0</v>
      </c>
      <c r="BL350">
        <f>单位属性!BG358</f>
        <v>0</v>
      </c>
      <c r="BM350">
        <f>单位属性!BH358</f>
        <v>0</v>
      </c>
      <c r="BN350">
        <f>单位属性!BI358</f>
        <v>0</v>
      </c>
      <c r="BO350">
        <f>单位属性!BJ358</f>
        <v>0</v>
      </c>
      <c r="BP350">
        <f>单位属性!BK358</f>
        <v>0</v>
      </c>
      <c r="BQ350" t="str">
        <f t="shared" si="103"/>
        <v>InitTypeState6('uf74',0,0,0,0,0,0,0,0,0,0)</v>
      </c>
      <c r="BR350">
        <f>单位属性!BL358</f>
        <v>0</v>
      </c>
      <c r="BS350">
        <f>单位属性!BM358</f>
        <v>0</v>
      </c>
      <c r="BT350">
        <f>单位属性!BN358</f>
        <v>0</v>
      </c>
      <c r="BU350">
        <f>单位属性!BO358</f>
        <v>0</v>
      </c>
      <c r="BV350">
        <f>单位属性!BP358</f>
        <v>0</v>
      </c>
      <c r="BW350">
        <f>单位属性!BQ358</f>
        <v>0</v>
      </c>
      <c r="BX350">
        <f>单位属性!BR358</f>
        <v>0</v>
      </c>
      <c r="BY350">
        <f>单位属性!BS358</f>
        <v>0</v>
      </c>
      <c r="BZ350">
        <f>单位属性!BT358</f>
        <v>0</v>
      </c>
      <c r="CA350">
        <f>单位属性!BU358</f>
        <v>0</v>
      </c>
      <c r="CB350" t="str">
        <f t="shared" si="104"/>
        <v>InitTypeState7('uf74',0,0,0,0,0,0,0,0,0,0)</v>
      </c>
      <c r="CC350" t="str">
        <f t="shared" si="105"/>
        <v>InitTypeState1('uf74',17322,0,64,48,24000000,0,0,0,0,10)</v>
      </c>
      <c r="CD350" t="str">
        <f t="shared" si="106"/>
        <v/>
      </c>
      <c r="CE350" t="str">
        <f t="shared" si="107"/>
        <v/>
      </c>
      <c r="CF350" t="str">
        <f t="shared" si="108"/>
        <v/>
      </c>
      <c r="CG350" t="str">
        <f t="shared" si="109"/>
        <v/>
      </c>
      <c r="CH350" t="str">
        <f t="shared" si="110"/>
        <v/>
      </c>
      <c r="CI350" t="str">
        <f t="shared" si="111"/>
        <v/>
      </c>
    </row>
    <row r="351" spans="1:87" ht="15.95" customHeight="1">
      <c r="A351" t="str">
        <f>单位属性!A359</f>
        <v>uf80</v>
      </c>
      <c r="B351" t="str">
        <f t="shared" si="97"/>
        <v>'uf80'</v>
      </c>
      <c r="C351" t="str">
        <f>单位属性!B359</f>
        <v>牛精金大升</v>
      </c>
      <c r="D351">
        <f>ROUND(单位属性!D359,0)</f>
        <v>4359</v>
      </c>
      <c r="E351">
        <f>ROUND(单位属性!E359,0)</f>
        <v>0</v>
      </c>
      <c r="F351">
        <f>ROUND(单位属性!F359,0)</f>
        <v>56</v>
      </c>
      <c r="G351">
        <f>ROUND(单位属性!G359,0)</f>
        <v>42</v>
      </c>
      <c r="H351">
        <f>ROUND(单位属性!H359,0)</f>
        <v>9360000</v>
      </c>
      <c r="I351">
        <f>ROUND(单位属性!I359,0)</f>
        <v>0</v>
      </c>
      <c r="J351">
        <f>ROUND(单位属性!J359,0)</f>
        <v>0</v>
      </c>
      <c r="K351">
        <f>ROUND(单位属性!K359,0)</f>
        <v>0</v>
      </c>
      <c r="L351">
        <f>ROUND(单位属性!L359,0)</f>
        <v>0</v>
      </c>
      <c r="M351">
        <f>ROUND(单位属性!M359,0)</f>
        <v>10</v>
      </c>
      <c r="N351" t="str">
        <f t="shared" si="98"/>
        <v>InitTypeState1('uf80',4359,0,56,42,9360000,0,0,0,0,10)</v>
      </c>
      <c r="O351">
        <f>ROUND(单位属性!N359,0)</f>
        <v>0</v>
      </c>
      <c r="P351">
        <f>ROUND(单位属性!O359,0)</f>
        <v>0</v>
      </c>
      <c r="Q351">
        <f>ROUND(单位属性!P359,0)</f>
        <v>0</v>
      </c>
      <c r="R351">
        <f>ROUND(单位属性!Q359,0)</f>
        <v>0</v>
      </c>
      <c r="S351">
        <f>ROUND(单位属性!R359,0)</f>
        <v>0</v>
      </c>
      <c r="T351">
        <f>ROUND(单位属性!S359,0)</f>
        <v>0</v>
      </c>
      <c r="U351">
        <f>ROUND(单位属性!T359,0)</f>
        <v>0</v>
      </c>
      <c r="V351">
        <f>ROUND(单位属性!U359,0)</f>
        <v>0</v>
      </c>
      <c r="W351">
        <f>ROUND(单位属性!V359,0)</f>
        <v>0</v>
      </c>
      <c r="X351">
        <f>ROUND(单位属性!W359,0)</f>
        <v>0</v>
      </c>
      <c r="Y351" t="str">
        <f t="shared" si="99"/>
        <v>InitTypeState2('uf80',0,0,0,0,0,0,0,0,0,0)</v>
      </c>
      <c r="Z351">
        <f>ROUND(单位属性!X359,0)</f>
        <v>0</v>
      </c>
      <c r="AA351">
        <f>ROUND(单位属性!Y359,0)</f>
        <v>0</v>
      </c>
      <c r="AB351">
        <f>ROUND(单位属性!Z359,0)</f>
        <v>0</v>
      </c>
      <c r="AC351">
        <f>ROUND(单位属性!AA359,0)</f>
        <v>0</v>
      </c>
      <c r="AD351">
        <f>ROUND(单位属性!AB359,0)</f>
        <v>0</v>
      </c>
      <c r="AE351">
        <f>ROUND(单位属性!AC359,0)</f>
        <v>0</v>
      </c>
      <c r="AF351">
        <f>ROUND(单位属性!AD359,0)</f>
        <v>0</v>
      </c>
      <c r="AG351">
        <f>ROUND(单位属性!AE359,0)</f>
        <v>0</v>
      </c>
      <c r="AH351">
        <f>ROUND(单位属性!AF359,0)</f>
        <v>0</v>
      </c>
      <c r="AI351">
        <f>ROUND(单位属性!AG359,0)</f>
        <v>0</v>
      </c>
      <c r="AJ351" t="str">
        <f t="shared" si="100"/>
        <v>InitTypeState3('uf80',0,0,0,0,0,0,0,0,0,0)</v>
      </c>
      <c r="AK351">
        <f>ROUND(单位属性!AH359,0)</f>
        <v>0</v>
      </c>
      <c r="AL351">
        <f>ROUND(单位属性!AI359,0)</f>
        <v>0</v>
      </c>
      <c r="AM351">
        <f>ROUND(单位属性!AJ359,0)</f>
        <v>0</v>
      </c>
      <c r="AN351">
        <f>ROUND(单位属性!AK359,0)</f>
        <v>0</v>
      </c>
      <c r="AO351">
        <f>ROUND(单位属性!AL359,0)</f>
        <v>0</v>
      </c>
      <c r="AP351">
        <f>ROUND(单位属性!AM359,0)</f>
        <v>0</v>
      </c>
      <c r="AQ351">
        <f>ROUND(单位属性!AN359,0)</f>
        <v>0</v>
      </c>
      <c r="AR351">
        <f>ROUND(单位属性!AO359,0)</f>
        <v>0</v>
      </c>
      <c r="AS351">
        <f>ROUND(单位属性!AP359,0)</f>
        <v>0</v>
      </c>
      <c r="AT351">
        <f>ROUND(单位属性!AQ359,0)</f>
        <v>0</v>
      </c>
      <c r="AU351" t="str">
        <f t="shared" si="101"/>
        <v>InitTypeState4('uf80',0,0,0,0,0,0,0,0,0,0)</v>
      </c>
      <c r="AV351">
        <f>单位属性!AR359</f>
        <v>0</v>
      </c>
      <c r="AW351">
        <f>单位属性!AS359</f>
        <v>0</v>
      </c>
      <c r="AX351">
        <f>单位属性!AT359</f>
        <v>0</v>
      </c>
      <c r="AY351">
        <f>单位属性!AU359</f>
        <v>0</v>
      </c>
      <c r="AZ351">
        <f>单位属性!AV359</f>
        <v>0</v>
      </c>
      <c r="BA351">
        <f>单位属性!AW359</f>
        <v>0</v>
      </c>
      <c r="BB351">
        <f>单位属性!AX359</f>
        <v>0</v>
      </c>
      <c r="BC351">
        <f>单位属性!AY359</f>
        <v>0</v>
      </c>
      <c r="BD351">
        <f>单位属性!AZ359</f>
        <v>0</v>
      </c>
      <c r="BE351">
        <f>单位属性!BA359</f>
        <v>0</v>
      </c>
      <c r="BF351" t="str">
        <f t="shared" si="102"/>
        <v>InitTypeState5('uf80',0,0,0,0,0,0,0,0,0,0)</v>
      </c>
      <c r="BG351">
        <f>单位属性!BB359</f>
        <v>0</v>
      </c>
      <c r="BH351">
        <f>单位属性!BC359</f>
        <v>0</v>
      </c>
      <c r="BI351">
        <f>单位属性!BD359</f>
        <v>0</v>
      </c>
      <c r="BJ351">
        <f>单位属性!BE359</f>
        <v>0</v>
      </c>
      <c r="BK351">
        <f>单位属性!BF359</f>
        <v>0</v>
      </c>
      <c r="BL351">
        <f>单位属性!BG359</f>
        <v>0</v>
      </c>
      <c r="BM351">
        <f>单位属性!BH359</f>
        <v>0</v>
      </c>
      <c r="BN351">
        <f>单位属性!BI359</f>
        <v>0</v>
      </c>
      <c r="BO351">
        <f>单位属性!BJ359</f>
        <v>0</v>
      </c>
      <c r="BP351">
        <f>单位属性!BK359</f>
        <v>0</v>
      </c>
      <c r="BQ351" t="str">
        <f t="shared" si="103"/>
        <v>InitTypeState6('uf80',0,0,0,0,0,0,0,0,0,0)</v>
      </c>
      <c r="BR351">
        <f>单位属性!BL359</f>
        <v>0</v>
      </c>
      <c r="BS351">
        <f>单位属性!BM359</f>
        <v>0</v>
      </c>
      <c r="BT351">
        <f>单位属性!BN359</f>
        <v>0</v>
      </c>
      <c r="BU351">
        <f>单位属性!BO359</f>
        <v>0</v>
      </c>
      <c r="BV351">
        <f>单位属性!BP359</f>
        <v>0</v>
      </c>
      <c r="BW351">
        <f>单位属性!BQ359</f>
        <v>0</v>
      </c>
      <c r="BX351">
        <f>单位属性!BR359</f>
        <v>0</v>
      </c>
      <c r="BY351">
        <f>单位属性!BS359</f>
        <v>0</v>
      </c>
      <c r="BZ351">
        <f>单位属性!BT359</f>
        <v>0</v>
      </c>
      <c r="CA351">
        <f>单位属性!BU359</f>
        <v>0</v>
      </c>
      <c r="CB351" t="str">
        <f t="shared" si="104"/>
        <v>InitTypeState7('uf80',0,0,0,0,0,0,0,0,0,0)</v>
      </c>
      <c r="CC351" t="str">
        <f t="shared" si="105"/>
        <v>InitTypeState1('uf80',4359,0,56,42,9360000,0,0,0,0,10)</v>
      </c>
      <c r="CD351" t="str">
        <f t="shared" si="106"/>
        <v/>
      </c>
      <c r="CE351" t="str">
        <f t="shared" si="107"/>
        <v/>
      </c>
      <c r="CF351" t="str">
        <f t="shared" si="108"/>
        <v/>
      </c>
      <c r="CG351" t="str">
        <f t="shared" si="109"/>
        <v/>
      </c>
      <c r="CH351" t="str">
        <f t="shared" si="110"/>
        <v/>
      </c>
      <c r="CI351" t="str">
        <f t="shared" si="111"/>
        <v/>
      </c>
    </row>
    <row r="352" spans="1:87" ht="15.95" customHeight="1">
      <c r="A352" t="str">
        <f>单位属性!A360</f>
        <v>uf81</v>
      </c>
      <c r="B352" t="str">
        <f t="shared" si="97"/>
        <v>'uf81'</v>
      </c>
      <c r="C352" t="str">
        <f>单位属性!B360</f>
        <v>狗精戴礼</v>
      </c>
      <c r="D352">
        <f>ROUND(单位属性!D360,0)</f>
        <v>4359</v>
      </c>
      <c r="E352">
        <f>ROUND(单位属性!E360,0)</f>
        <v>0</v>
      </c>
      <c r="F352">
        <f>ROUND(单位属性!F360,0)</f>
        <v>56</v>
      </c>
      <c r="G352">
        <f>ROUND(单位属性!G360,0)</f>
        <v>42</v>
      </c>
      <c r="H352">
        <f>ROUND(单位属性!H360,0)</f>
        <v>9360000</v>
      </c>
      <c r="I352">
        <f>ROUND(单位属性!I360,0)</f>
        <v>0</v>
      </c>
      <c r="J352">
        <f>ROUND(单位属性!J360,0)</f>
        <v>0</v>
      </c>
      <c r="K352">
        <f>ROUND(单位属性!K360,0)</f>
        <v>0</v>
      </c>
      <c r="L352">
        <f>ROUND(单位属性!L360,0)</f>
        <v>0</v>
      </c>
      <c r="M352">
        <f>ROUND(单位属性!M360,0)</f>
        <v>10</v>
      </c>
      <c r="N352" t="str">
        <f t="shared" si="98"/>
        <v>InitTypeState1('uf81',4359,0,56,42,9360000,0,0,0,0,10)</v>
      </c>
      <c r="O352">
        <f>ROUND(单位属性!N360,0)</f>
        <v>0</v>
      </c>
      <c r="P352">
        <f>ROUND(单位属性!O360,0)</f>
        <v>0</v>
      </c>
      <c r="Q352">
        <f>ROUND(单位属性!P360,0)</f>
        <v>0</v>
      </c>
      <c r="R352">
        <f>ROUND(单位属性!Q360,0)</f>
        <v>0</v>
      </c>
      <c r="S352">
        <f>ROUND(单位属性!R360,0)</f>
        <v>0</v>
      </c>
      <c r="T352">
        <f>ROUND(单位属性!S360,0)</f>
        <v>0</v>
      </c>
      <c r="U352">
        <f>ROUND(单位属性!T360,0)</f>
        <v>0</v>
      </c>
      <c r="V352">
        <f>ROUND(单位属性!U360,0)</f>
        <v>0</v>
      </c>
      <c r="W352">
        <f>ROUND(单位属性!V360,0)</f>
        <v>0</v>
      </c>
      <c r="X352">
        <f>ROUND(单位属性!W360,0)</f>
        <v>0</v>
      </c>
      <c r="Y352" t="str">
        <f t="shared" si="99"/>
        <v>InitTypeState2('uf81',0,0,0,0,0,0,0,0,0,0)</v>
      </c>
      <c r="Z352">
        <f>ROUND(单位属性!X360,0)</f>
        <v>0</v>
      </c>
      <c r="AA352">
        <f>ROUND(单位属性!Y360,0)</f>
        <v>0</v>
      </c>
      <c r="AB352">
        <f>ROUND(单位属性!Z360,0)</f>
        <v>0</v>
      </c>
      <c r="AC352">
        <f>ROUND(单位属性!AA360,0)</f>
        <v>0</v>
      </c>
      <c r="AD352">
        <f>ROUND(单位属性!AB360,0)</f>
        <v>0</v>
      </c>
      <c r="AE352">
        <f>ROUND(单位属性!AC360,0)</f>
        <v>0</v>
      </c>
      <c r="AF352">
        <f>ROUND(单位属性!AD360,0)</f>
        <v>0</v>
      </c>
      <c r="AG352">
        <f>ROUND(单位属性!AE360,0)</f>
        <v>0</v>
      </c>
      <c r="AH352">
        <f>ROUND(单位属性!AF360,0)</f>
        <v>0</v>
      </c>
      <c r="AI352">
        <f>ROUND(单位属性!AG360,0)</f>
        <v>0</v>
      </c>
      <c r="AJ352" t="str">
        <f t="shared" si="100"/>
        <v>InitTypeState3('uf81',0,0,0,0,0,0,0,0,0,0)</v>
      </c>
      <c r="AK352">
        <f>ROUND(单位属性!AH360,0)</f>
        <v>0</v>
      </c>
      <c r="AL352">
        <f>ROUND(单位属性!AI360,0)</f>
        <v>0</v>
      </c>
      <c r="AM352">
        <f>ROUND(单位属性!AJ360,0)</f>
        <v>0</v>
      </c>
      <c r="AN352">
        <f>ROUND(单位属性!AK360,0)</f>
        <v>0</v>
      </c>
      <c r="AO352">
        <f>ROUND(单位属性!AL360,0)</f>
        <v>0</v>
      </c>
      <c r="AP352">
        <f>ROUND(单位属性!AM360,0)</f>
        <v>0</v>
      </c>
      <c r="AQ352">
        <f>ROUND(单位属性!AN360,0)</f>
        <v>0</v>
      </c>
      <c r="AR352">
        <f>ROUND(单位属性!AO360,0)</f>
        <v>0</v>
      </c>
      <c r="AS352">
        <f>ROUND(单位属性!AP360,0)</f>
        <v>0</v>
      </c>
      <c r="AT352">
        <f>ROUND(单位属性!AQ360,0)</f>
        <v>0</v>
      </c>
      <c r="AU352" t="str">
        <f t="shared" si="101"/>
        <v>InitTypeState4('uf81',0,0,0,0,0,0,0,0,0,0)</v>
      </c>
      <c r="AV352">
        <f>单位属性!AR360</f>
        <v>0</v>
      </c>
      <c r="AW352">
        <f>单位属性!AS360</f>
        <v>0</v>
      </c>
      <c r="AX352">
        <f>单位属性!AT360</f>
        <v>0</v>
      </c>
      <c r="AY352">
        <f>单位属性!AU360</f>
        <v>0</v>
      </c>
      <c r="AZ352">
        <f>单位属性!AV360</f>
        <v>0</v>
      </c>
      <c r="BA352">
        <f>单位属性!AW360</f>
        <v>0</v>
      </c>
      <c r="BB352">
        <f>单位属性!AX360</f>
        <v>0</v>
      </c>
      <c r="BC352">
        <f>单位属性!AY360</f>
        <v>0</v>
      </c>
      <c r="BD352">
        <f>单位属性!AZ360</f>
        <v>0</v>
      </c>
      <c r="BE352">
        <f>单位属性!BA360</f>
        <v>0</v>
      </c>
      <c r="BF352" t="str">
        <f t="shared" si="102"/>
        <v>InitTypeState5('uf81',0,0,0,0,0,0,0,0,0,0)</v>
      </c>
      <c r="BG352">
        <f>单位属性!BB360</f>
        <v>0</v>
      </c>
      <c r="BH352">
        <f>单位属性!BC360</f>
        <v>0</v>
      </c>
      <c r="BI352">
        <f>单位属性!BD360</f>
        <v>0</v>
      </c>
      <c r="BJ352">
        <f>单位属性!BE360</f>
        <v>0</v>
      </c>
      <c r="BK352">
        <f>单位属性!BF360</f>
        <v>0</v>
      </c>
      <c r="BL352">
        <f>单位属性!BG360</f>
        <v>0</v>
      </c>
      <c r="BM352">
        <f>单位属性!BH360</f>
        <v>0</v>
      </c>
      <c r="BN352">
        <f>单位属性!BI360</f>
        <v>0</v>
      </c>
      <c r="BO352">
        <f>单位属性!BJ360</f>
        <v>0</v>
      </c>
      <c r="BP352">
        <f>单位属性!BK360</f>
        <v>0</v>
      </c>
      <c r="BQ352" t="str">
        <f t="shared" si="103"/>
        <v>InitTypeState6('uf81',0,0,0,0,0,0,0,0,0,0)</v>
      </c>
      <c r="BR352">
        <f>单位属性!BL360</f>
        <v>0</v>
      </c>
      <c r="BS352">
        <f>单位属性!BM360</f>
        <v>0</v>
      </c>
      <c r="BT352">
        <f>单位属性!BN360</f>
        <v>0</v>
      </c>
      <c r="BU352">
        <f>单位属性!BO360</f>
        <v>0</v>
      </c>
      <c r="BV352">
        <f>单位属性!BP360</f>
        <v>0</v>
      </c>
      <c r="BW352">
        <f>单位属性!BQ360</f>
        <v>0</v>
      </c>
      <c r="BX352">
        <f>单位属性!BR360</f>
        <v>0</v>
      </c>
      <c r="BY352">
        <f>单位属性!BS360</f>
        <v>0</v>
      </c>
      <c r="BZ352">
        <f>单位属性!BT360</f>
        <v>0</v>
      </c>
      <c r="CA352">
        <f>单位属性!BU360</f>
        <v>0</v>
      </c>
      <c r="CB352" t="str">
        <f t="shared" si="104"/>
        <v>InitTypeState7('uf81',0,0,0,0,0,0,0,0,0,0)</v>
      </c>
      <c r="CC352" t="str">
        <f t="shared" si="105"/>
        <v>InitTypeState1('uf81',4359,0,56,42,9360000,0,0,0,0,10)</v>
      </c>
      <c r="CD352" t="str">
        <f t="shared" si="106"/>
        <v/>
      </c>
      <c r="CE352" t="str">
        <f t="shared" si="107"/>
        <v/>
      </c>
      <c r="CF352" t="str">
        <f t="shared" si="108"/>
        <v/>
      </c>
      <c r="CG352" t="str">
        <f t="shared" si="109"/>
        <v/>
      </c>
      <c r="CH352" t="str">
        <f t="shared" si="110"/>
        <v/>
      </c>
      <c r="CI352" t="str">
        <f t="shared" si="111"/>
        <v/>
      </c>
    </row>
    <row r="353" spans="1:87" ht="15.95" customHeight="1">
      <c r="A353" t="str">
        <f>单位属性!A361</f>
        <v>uf82</v>
      </c>
      <c r="B353" t="str">
        <f t="shared" si="97"/>
        <v>'uf82'</v>
      </c>
      <c r="C353" t="str">
        <f>单位属性!B361</f>
        <v>猪精朱子真</v>
      </c>
      <c r="D353">
        <f>ROUND(单位属性!D361,0)</f>
        <v>4359</v>
      </c>
      <c r="E353">
        <f>ROUND(单位属性!E361,0)</f>
        <v>0</v>
      </c>
      <c r="F353">
        <f>ROUND(单位属性!F361,0)</f>
        <v>56</v>
      </c>
      <c r="G353">
        <f>ROUND(单位属性!G361,0)</f>
        <v>42</v>
      </c>
      <c r="H353">
        <f>ROUND(单位属性!H361,0)</f>
        <v>9360000</v>
      </c>
      <c r="I353">
        <f>ROUND(单位属性!I361,0)</f>
        <v>0</v>
      </c>
      <c r="J353">
        <f>ROUND(单位属性!J361,0)</f>
        <v>0</v>
      </c>
      <c r="K353">
        <f>ROUND(单位属性!K361,0)</f>
        <v>0</v>
      </c>
      <c r="L353">
        <f>ROUND(单位属性!L361,0)</f>
        <v>0</v>
      </c>
      <c r="M353">
        <f>ROUND(单位属性!M361,0)</f>
        <v>10</v>
      </c>
      <c r="N353" t="str">
        <f t="shared" si="98"/>
        <v>InitTypeState1('uf82',4359,0,56,42,9360000,0,0,0,0,10)</v>
      </c>
      <c r="O353">
        <f>ROUND(单位属性!N361,0)</f>
        <v>0</v>
      </c>
      <c r="P353">
        <f>ROUND(单位属性!O361,0)</f>
        <v>0</v>
      </c>
      <c r="Q353">
        <f>ROUND(单位属性!P361,0)</f>
        <v>0</v>
      </c>
      <c r="R353">
        <f>ROUND(单位属性!Q361,0)</f>
        <v>0</v>
      </c>
      <c r="S353">
        <f>ROUND(单位属性!R361,0)</f>
        <v>0</v>
      </c>
      <c r="T353">
        <f>ROUND(单位属性!S361,0)</f>
        <v>0</v>
      </c>
      <c r="U353">
        <f>ROUND(单位属性!T361,0)</f>
        <v>0</v>
      </c>
      <c r="V353">
        <f>ROUND(单位属性!U361,0)</f>
        <v>0</v>
      </c>
      <c r="W353">
        <f>ROUND(单位属性!V361,0)</f>
        <v>0</v>
      </c>
      <c r="X353">
        <f>ROUND(单位属性!W361,0)</f>
        <v>0</v>
      </c>
      <c r="Y353" t="str">
        <f t="shared" si="99"/>
        <v>InitTypeState2('uf82',0,0,0,0,0,0,0,0,0,0)</v>
      </c>
      <c r="Z353">
        <f>ROUND(单位属性!X361,0)</f>
        <v>0</v>
      </c>
      <c r="AA353">
        <f>ROUND(单位属性!Y361,0)</f>
        <v>0</v>
      </c>
      <c r="AB353">
        <f>ROUND(单位属性!Z361,0)</f>
        <v>0</v>
      </c>
      <c r="AC353">
        <f>ROUND(单位属性!AA361,0)</f>
        <v>0</v>
      </c>
      <c r="AD353">
        <f>ROUND(单位属性!AB361,0)</f>
        <v>0</v>
      </c>
      <c r="AE353">
        <f>ROUND(单位属性!AC361,0)</f>
        <v>0</v>
      </c>
      <c r="AF353">
        <f>ROUND(单位属性!AD361,0)</f>
        <v>0</v>
      </c>
      <c r="AG353">
        <f>ROUND(单位属性!AE361,0)</f>
        <v>0</v>
      </c>
      <c r="AH353">
        <f>ROUND(单位属性!AF361,0)</f>
        <v>0</v>
      </c>
      <c r="AI353">
        <f>ROUND(单位属性!AG361,0)</f>
        <v>0</v>
      </c>
      <c r="AJ353" t="str">
        <f t="shared" si="100"/>
        <v>InitTypeState3('uf82',0,0,0,0,0,0,0,0,0,0)</v>
      </c>
      <c r="AK353">
        <f>ROUND(单位属性!AH361,0)</f>
        <v>0</v>
      </c>
      <c r="AL353">
        <f>ROUND(单位属性!AI361,0)</f>
        <v>0</v>
      </c>
      <c r="AM353">
        <f>ROUND(单位属性!AJ361,0)</f>
        <v>0</v>
      </c>
      <c r="AN353">
        <f>ROUND(单位属性!AK361,0)</f>
        <v>0</v>
      </c>
      <c r="AO353">
        <f>ROUND(单位属性!AL361,0)</f>
        <v>0</v>
      </c>
      <c r="AP353">
        <f>ROUND(单位属性!AM361,0)</f>
        <v>0</v>
      </c>
      <c r="AQ353">
        <f>ROUND(单位属性!AN361,0)</f>
        <v>0</v>
      </c>
      <c r="AR353">
        <f>ROUND(单位属性!AO361,0)</f>
        <v>0</v>
      </c>
      <c r="AS353">
        <f>ROUND(单位属性!AP361,0)</f>
        <v>0</v>
      </c>
      <c r="AT353">
        <f>ROUND(单位属性!AQ361,0)</f>
        <v>0</v>
      </c>
      <c r="AU353" t="str">
        <f t="shared" si="101"/>
        <v>InitTypeState4('uf82',0,0,0,0,0,0,0,0,0,0)</v>
      </c>
      <c r="AV353">
        <f>单位属性!AR361</f>
        <v>0</v>
      </c>
      <c r="AW353">
        <f>单位属性!AS361</f>
        <v>0</v>
      </c>
      <c r="AX353">
        <f>单位属性!AT361</f>
        <v>0</v>
      </c>
      <c r="AY353">
        <f>单位属性!AU361</f>
        <v>0</v>
      </c>
      <c r="AZ353">
        <f>单位属性!AV361</f>
        <v>0</v>
      </c>
      <c r="BA353">
        <f>单位属性!AW361</f>
        <v>0</v>
      </c>
      <c r="BB353">
        <f>单位属性!AX361</f>
        <v>0</v>
      </c>
      <c r="BC353">
        <f>单位属性!AY361</f>
        <v>0</v>
      </c>
      <c r="BD353">
        <f>单位属性!AZ361</f>
        <v>0</v>
      </c>
      <c r="BE353">
        <f>单位属性!BA361</f>
        <v>0</v>
      </c>
      <c r="BF353" t="str">
        <f t="shared" si="102"/>
        <v>InitTypeState5('uf82',0,0,0,0,0,0,0,0,0,0)</v>
      </c>
      <c r="BG353">
        <f>单位属性!BB361</f>
        <v>0</v>
      </c>
      <c r="BH353">
        <f>单位属性!BC361</f>
        <v>0</v>
      </c>
      <c r="BI353">
        <f>单位属性!BD361</f>
        <v>0</v>
      </c>
      <c r="BJ353">
        <f>单位属性!BE361</f>
        <v>0</v>
      </c>
      <c r="BK353">
        <f>单位属性!BF361</f>
        <v>0</v>
      </c>
      <c r="BL353">
        <f>单位属性!BG361</f>
        <v>0</v>
      </c>
      <c r="BM353">
        <f>单位属性!BH361</f>
        <v>0</v>
      </c>
      <c r="BN353">
        <f>单位属性!BI361</f>
        <v>0</v>
      </c>
      <c r="BO353">
        <f>单位属性!BJ361</f>
        <v>0</v>
      </c>
      <c r="BP353">
        <f>单位属性!BK361</f>
        <v>0</v>
      </c>
      <c r="BQ353" t="str">
        <f t="shared" si="103"/>
        <v>InitTypeState6('uf82',0,0,0,0,0,0,0,0,0,0)</v>
      </c>
      <c r="BR353">
        <f>单位属性!BL361</f>
        <v>0</v>
      </c>
      <c r="BS353">
        <f>单位属性!BM361</f>
        <v>0</v>
      </c>
      <c r="BT353">
        <f>单位属性!BN361</f>
        <v>0</v>
      </c>
      <c r="BU353">
        <f>单位属性!BO361</f>
        <v>0</v>
      </c>
      <c r="BV353">
        <f>单位属性!BP361</f>
        <v>0</v>
      </c>
      <c r="BW353">
        <f>单位属性!BQ361</f>
        <v>0</v>
      </c>
      <c r="BX353">
        <f>单位属性!BR361</f>
        <v>0</v>
      </c>
      <c r="BY353">
        <f>单位属性!BS361</f>
        <v>0</v>
      </c>
      <c r="BZ353">
        <f>单位属性!BT361</f>
        <v>0</v>
      </c>
      <c r="CA353">
        <f>单位属性!BU361</f>
        <v>0</v>
      </c>
      <c r="CB353" t="str">
        <f t="shared" si="104"/>
        <v>InitTypeState7('uf82',0,0,0,0,0,0,0,0,0,0)</v>
      </c>
      <c r="CC353" t="str">
        <f t="shared" si="105"/>
        <v>InitTypeState1('uf82',4359,0,56,42,9360000,0,0,0,0,10)</v>
      </c>
      <c r="CD353" t="str">
        <f t="shared" si="106"/>
        <v/>
      </c>
      <c r="CE353" t="str">
        <f t="shared" si="107"/>
        <v/>
      </c>
      <c r="CF353" t="str">
        <f t="shared" si="108"/>
        <v/>
      </c>
      <c r="CG353" t="str">
        <f t="shared" si="109"/>
        <v/>
      </c>
      <c r="CH353" t="str">
        <f t="shared" si="110"/>
        <v/>
      </c>
      <c r="CI353" t="str">
        <f t="shared" si="111"/>
        <v/>
      </c>
    </row>
    <row r="354" spans="1:87" ht="15.95" customHeight="1">
      <c r="A354" t="str">
        <f>单位属性!A362</f>
        <v>uf83</v>
      </c>
      <c r="B354" t="str">
        <f t="shared" si="97"/>
        <v>'uf83'</v>
      </c>
      <c r="C354" t="str">
        <f>单位属性!B362</f>
        <v>蜈蚣精吴龙</v>
      </c>
      <c r="D354">
        <f>ROUND(单位属性!D362,0)</f>
        <v>4359</v>
      </c>
      <c r="E354">
        <f>ROUND(单位属性!E362,0)</f>
        <v>0</v>
      </c>
      <c r="F354">
        <f>ROUND(单位属性!F362,0)</f>
        <v>56</v>
      </c>
      <c r="G354">
        <f>ROUND(单位属性!G362,0)</f>
        <v>42</v>
      </c>
      <c r="H354">
        <f>ROUND(单位属性!H362,0)</f>
        <v>9360000</v>
      </c>
      <c r="I354">
        <f>ROUND(单位属性!I362,0)</f>
        <v>0</v>
      </c>
      <c r="J354">
        <f>ROUND(单位属性!J362,0)</f>
        <v>0</v>
      </c>
      <c r="K354">
        <f>ROUND(单位属性!K362,0)</f>
        <v>0</v>
      </c>
      <c r="L354">
        <f>ROUND(单位属性!L362,0)</f>
        <v>0</v>
      </c>
      <c r="M354">
        <f>ROUND(单位属性!M362,0)</f>
        <v>10</v>
      </c>
      <c r="N354" t="str">
        <f t="shared" si="98"/>
        <v>InitTypeState1('uf83',4359,0,56,42,9360000,0,0,0,0,10)</v>
      </c>
      <c r="O354">
        <f>ROUND(单位属性!N362,0)</f>
        <v>0</v>
      </c>
      <c r="P354">
        <f>ROUND(单位属性!O362,0)</f>
        <v>0</v>
      </c>
      <c r="Q354">
        <f>ROUND(单位属性!P362,0)</f>
        <v>0</v>
      </c>
      <c r="R354">
        <f>ROUND(单位属性!Q362,0)</f>
        <v>0</v>
      </c>
      <c r="S354">
        <f>ROUND(单位属性!R362,0)</f>
        <v>0</v>
      </c>
      <c r="T354">
        <f>ROUND(单位属性!S362,0)</f>
        <v>0</v>
      </c>
      <c r="U354">
        <f>ROUND(单位属性!T362,0)</f>
        <v>0</v>
      </c>
      <c r="V354">
        <f>ROUND(单位属性!U362,0)</f>
        <v>0</v>
      </c>
      <c r="W354">
        <f>ROUND(单位属性!V362,0)</f>
        <v>0</v>
      </c>
      <c r="X354">
        <f>ROUND(单位属性!W362,0)</f>
        <v>0</v>
      </c>
      <c r="Y354" t="str">
        <f t="shared" si="99"/>
        <v>InitTypeState2('uf83',0,0,0,0,0,0,0,0,0,0)</v>
      </c>
      <c r="Z354">
        <f>ROUND(单位属性!X362,0)</f>
        <v>0</v>
      </c>
      <c r="AA354">
        <f>ROUND(单位属性!Y362,0)</f>
        <v>0</v>
      </c>
      <c r="AB354">
        <f>ROUND(单位属性!Z362,0)</f>
        <v>0</v>
      </c>
      <c r="AC354">
        <f>ROUND(单位属性!AA362,0)</f>
        <v>0</v>
      </c>
      <c r="AD354">
        <f>ROUND(单位属性!AB362,0)</f>
        <v>0</v>
      </c>
      <c r="AE354">
        <f>ROUND(单位属性!AC362,0)</f>
        <v>0</v>
      </c>
      <c r="AF354">
        <f>ROUND(单位属性!AD362,0)</f>
        <v>0</v>
      </c>
      <c r="AG354">
        <f>ROUND(单位属性!AE362,0)</f>
        <v>0</v>
      </c>
      <c r="AH354">
        <f>ROUND(单位属性!AF362,0)</f>
        <v>0</v>
      </c>
      <c r="AI354">
        <f>ROUND(单位属性!AG362,0)</f>
        <v>0</v>
      </c>
      <c r="AJ354" t="str">
        <f t="shared" si="100"/>
        <v>InitTypeState3('uf83',0,0,0,0,0,0,0,0,0,0)</v>
      </c>
      <c r="AK354">
        <f>ROUND(单位属性!AH362,0)</f>
        <v>0</v>
      </c>
      <c r="AL354">
        <f>ROUND(单位属性!AI362,0)</f>
        <v>0</v>
      </c>
      <c r="AM354">
        <f>ROUND(单位属性!AJ362,0)</f>
        <v>0</v>
      </c>
      <c r="AN354">
        <f>ROUND(单位属性!AK362,0)</f>
        <v>0</v>
      </c>
      <c r="AO354">
        <f>ROUND(单位属性!AL362,0)</f>
        <v>0</v>
      </c>
      <c r="AP354">
        <f>ROUND(单位属性!AM362,0)</f>
        <v>0</v>
      </c>
      <c r="AQ354">
        <f>ROUND(单位属性!AN362,0)</f>
        <v>0</v>
      </c>
      <c r="AR354">
        <f>ROUND(单位属性!AO362,0)</f>
        <v>0</v>
      </c>
      <c r="AS354">
        <f>ROUND(单位属性!AP362,0)</f>
        <v>0</v>
      </c>
      <c r="AT354">
        <f>ROUND(单位属性!AQ362,0)</f>
        <v>0</v>
      </c>
      <c r="AU354" t="str">
        <f t="shared" si="101"/>
        <v>InitTypeState4('uf83',0,0,0,0,0,0,0,0,0,0)</v>
      </c>
      <c r="AV354">
        <f>单位属性!AR362</f>
        <v>0</v>
      </c>
      <c r="AW354">
        <f>单位属性!AS362</f>
        <v>0</v>
      </c>
      <c r="AX354">
        <f>单位属性!AT362</f>
        <v>0</v>
      </c>
      <c r="AY354">
        <f>单位属性!AU362</f>
        <v>0</v>
      </c>
      <c r="AZ354">
        <f>单位属性!AV362</f>
        <v>0</v>
      </c>
      <c r="BA354">
        <f>单位属性!AW362</f>
        <v>0</v>
      </c>
      <c r="BB354">
        <f>单位属性!AX362</f>
        <v>0</v>
      </c>
      <c r="BC354">
        <f>单位属性!AY362</f>
        <v>0</v>
      </c>
      <c r="BD354">
        <f>单位属性!AZ362</f>
        <v>0</v>
      </c>
      <c r="BE354">
        <f>单位属性!BA362</f>
        <v>0</v>
      </c>
      <c r="BF354" t="str">
        <f t="shared" si="102"/>
        <v>InitTypeState5('uf83',0,0,0,0,0,0,0,0,0,0)</v>
      </c>
      <c r="BG354">
        <f>单位属性!BB362</f>
        <v>0</v>
      </c>
      <c r="BH354">
        <f>单位属性!BC362</f>
        <v>0</v>
      </c>
      <c r="BI354">
        <f>单位属性!BD362</f>
        <v>0</v>
      </c>
      <c r="BJ354">
        <f>单位属性!BE362</f>
        <v>0</v>
      </c>
      <c r="BK354">
        <f>单位属性!BF362</f>
        <v>0</v>
      </c>
      <c r="BL354">
        <f>单位属性!BG362</f>
        <v>0</v>
      </c>
      <c r="BM354">
        <f>单位属性!BH362</f>
        <v>0</v>
      </c>
      <c r="BN354">
        <f>单位属性!BI362</f>
        <v>0</v>
      </c>
      <c r="BO354">
        <f>单位属性!BJ362</f>
        <v>0</v>
      </c>
      <c r="BP354">
        <f>单位属性!BK362</f>
        <v>0</v>
      </c>
      <c r="BQ354" t="str">
        <f t="shared" si="103"/>
        <v>InitTypeState6('uf83',0,0,0,0,0,0,0,0,0,0)</v>
      </c>
      <c r="BR354">
        <f>单位属性!BL362</f>
        <v>0</v>
      </c>
      <c r="BS354">
        <f>单位属性!BM362</f>
        <v>0</v>
      </c>
      <c r="BT354">
        <f>单位属性!BN362</f>
        <v>0</v>
      </c>
      <c r="BU354">
        <f>单位属性!BO362</f>
        <v>0</v>
      </c>
      <c r="BV354">
        <f>单位属性!BP362</f>
        <v>0</v>
      </c>
      <c r="BW354">
        <f>单位属性!BQ362</f>
        <v>0</v>
      </c>
      <c r="BX354">
        <f>单位属性!BR362</f>
        <v>0</v>
      </c>
      <c r="BY354">
        <f>单位属性!BS362</f>
        <v>0</v>
      </c>
      <c r="BZ354">
        <f>单位属性!BT362</f>
        <v>0</v>
      </c>
      <c r="CA354">
        <f>单位属性!BU362</f>
        <v>0</v>
      </c>
      <c r="CB354" t="str">
        <f t="shared" si="104"/>
        <v>InitTypeState7('uf83',0,0,0,0,0,0,0,0,0,0)</v>
      </c>
      <c r="CC354" t="str">
        <f t="shared" si="105"/>
        <v>InitTypeState1('uf83',4359,0,56,42,9360000,0,0,0,0,10)</v>
      </c>
      <c r="CD354" t="str">
        <f t="shared" si="106"/>
        <v/>
      </c>
      <c r="CE354" t="str">
        <f t="shared" si="107"/>
        <v/>
      </c>
      <c r="CF354" t="str">
        <f t="shared" si="108"/>
        <v/>
      </c>
      <c r="CG354" t="str">
        <f t="shared" si="109"/>
        <v/>
      </c>
      <c r="CH354" t="str">
        <f t="shared" si="110"/>
        <v/>
      </c>
      <c r="CI354" t="str">
        <f t="shared" si="111"/>
        <v/>
      </c>
    </row>
    <row r="355" spans="1:87" ht="15.95" customHeight="1">
      <c r="A355" t="str">
        <f>单位属性!A363</f>
        <v>uf84</v>
      </c>
      <c r="B355" t="str">
        <f t="shared" si="97"/>
        <v>'uf84'</v>
      </c>
      <c r="C355" t="str">
        <f>单位属性!B363</f>
        <v>白蛇精常昊</v>
      </c>
      <c r="D355">
        <f>ROUND(单位属性!D363,0)</f>
        <v>4359</v>
      </c>
      <c r="E355">
        <f>ROUND(单位属性!E363,0)</f>
        <v>0</v>
      </c>
      <c r="F355">
        <f>ROUND(单位属性!F363,0)</f>
        <v>56</v>
      </c>
      <c r="G355">
        <f>ROUND(单位属性!G363,0)</f>
        <v>42</v>
      </c>
      <c r="H355">
        <f>ROUND(单位属性!H363,0)</f>
        <v>9360000</v>
      </c>
      <c r="I355">
        <f>ROUND(单位属性!I363,0)</f>
        <v>0</v>
      </c>
      <c r="J355">
        <f>ROUND(单位属性!J363,0)</f>
        <v>0</v>
      </c>
      <c r="K355">
        <f>ROUND(单位属性!K363,0)</f>
        <v>0</v>
      </c>
      <c r="L355">
        <f>ROUND(单位属性!L363,0)</f>
        <v>0</v>
      </c>
      <c r="M355">
        <f>ROUND(单位属性!M363,0)</f>
        <v>10</v>
      </c>
      <c r="N355" t="str">
        <f t="shared" si="98"/>
        <v>InitTypeState1('uf84',4359,0,56,42,9360000,0,0,0,0,10)</v>
      </c>
      <c r="O355">
        <f>ROUND(单位属性!N363,0)</f>
        <v>0</v>
      </c>
      <c r="P355">
        <f>ROUND(单位属性!O363,0)</f>
        <v>0</v>
      </c>
      <c r="Q355">
        <f>ROUND(单位属性!P363,0)</f>
        <v>0</v>
      </c>
      <c r="R355">
        <f>ROUND(单位属性!Q363,0)</f>
        <v>0</v>
      </c>
      <c r="S355">
        <f>ROUND(单位属性!R363,0)</f>
        <v>0</v>
      </c>
      <c r="T355">
        <f>ROUND(单位属性!S363,0)</f>
        <v>0</v>
      </c>
      <c r="U355">
        <f>ROUND(单位属性!T363,0)</f>
        <v>0</v>
      </c>
      <c r="V355">
        <f>ROUND(单位属性!U363,0)</f>
        <v>0</v>
      </c>
      <c r="W355">
        <f>ROUND(单位属性!V363,0)</f>
        <v>0</v>
      </c>
      <c r="X355">
        <f>ROUND(单位属性!W363,0)</f>
        <v>0</v>
      </c>
      <c r="Y355" t="str">
        <f t="shared" si="99"/>
        <v>InitTypeState2('uf84',0,0,0,0,0,0,0,0,0,0)</v>
      </c>
      <c r="Z355">
        <f>ROUND(单位属性!X363,0)</f>
        <v>0</v>
      </c>
      <c r="AA355">
        <f>ROUND(单位属性!Y363,0)</f>
        <v>0</v>
      </c>
      <c r="AB355">
        <f>ROUND(单位属性!Z363,0)</f>
        <v>0</v>
      </c>
      <c r="AC355">
        <f>ROUND(单位属性!AA363,0)</f>
        <v>0</v>
      </c>
      <c r="AD355">
        <f>ROUND(单位属性!AB363,0)</f>
        <v>0</v>
      </c>
      <c r="AE355">
        <f>ROUND(单位属性!AC363,0)</f>
        <v>0</v>
      </c>
      <c r="AF355">
        <f>ROUND(单位属性!AD363,0)</f>
        <v>0</v>
      </c>
      <c r="AG355">
        <f>ROUND(单位属性!AE363,0)</f>
        <v>0</v>
      </c>
      <c r="AH355">
        <f>ROUND(单位属性!AF363,0)</f>
        <v>0</v>
      </c>
      <c r="AI355">
        <f>ROUND(单位属性!AG363,0)</f>
        <v>0</v>
      </c>
      <c r="AJ355" t="str">
        <f t="shared" si="100"/>
        <v>InitTypeState3('uf84',0,0,0,0,0,0,0,0,0,0)</v>
      </c>
      <c r="AK355">
        <f>ROUND(单位属性!AH363,0)</f>
        <v>0</v>
      </c>
      <c r="AL355">
        <f>ROUND(单位属性!AI363,0)</f>
        <v>0</v>
      </c>
      <c r="AM355">
        <f>ROUND(单位属性!AJ363,0)</f>
        <v>0</v>
      </c>
      <c r="AN355">
        <f>ROUND(单位属性!AK363,0)</f>
        <v>0</v>
      </c>
      <c r="AO355">
        <f>ROUND(单位属性!AL363,0)</f>
        <v>0</v>
      </c>
      <c r="AP355">
        <f>ROUND(单位属性!AM363,0)</f>
        <v>0</v>
      </c>
      <c r="AQ355">
        <f>ROUND(单位属性!AN363,0)</f>
        <v>0</v>
      </c>
      <c r="AR355">
        <f>ROUND(单位属性!AO363,0)</f>
        <v>0</v>
      </c>
      <c r="AS355">
        <f>ROUND(单位属性!AP363,0)</f>
        <v>0</v>
      </c>
      <c r="AT355">
        <f>ROUND(单位属性!AQ363,0)</f>
        <v>0</v>
      </c>
      <c r="AU355" t="str">
        <f t="shared" si="101"/>
        <v>InitTypeState4('uf84',0,0,0,0,0,0,0,0,0,0)</v>
      </c>
      <c r="AV355">
        <f>单位属性!AR363</f>
        <v>0</v>
      </c>
      <c r="AW355">
        <f>单位属性!AS363</f>
        <v>0</v>
      </c>
      <c r="AX355">
        <f>单位属性!AT363</f>
        <v>0</v>
      </c>
      <c r="AY355">
        <f>单位属性!AU363</f>
        <v>0</v>
      </c>
      <c r="AZ355">
        <f>单位属性!AV363</f>
        <v>0</v>
      </c>
      <c r="BA355">
        <f>单位属性!AW363</f>
        <v>0</v>
      </c>
      <c r="BB355">
        <f>单位属性!AX363</f>
        <v>0</v>
      </c>
      <c r="BC355">
        <f>单位属性!AY363</f>
        <v>0</v>
      </c>
      <c r="BD355">
        <f>单位属性!AZ363</f>
        <v>0</v>
      </c>
      <c r="BE355">
        <f>单位属性!BA363</f>
        <v>0</v>
      </c>
      <c r="BF355" t="str">
        <f t="shared" si="102"/>
        <v>InitTypeState5('uf84',0,0,0,0,0,0,0,0,0,0)</v>
      </c>
      <c r="BG355">
        <f>单位属性!BB363</f>
        <v>0</v>
      </c>
      <c r="BH355">
        <f>单位属性!BC363</f>
        <v>0</v>
      </c>
      <c r="BI355">
        <f>单位属性!BD363</f>
        <v>0</v>
      </c>
      <c r="BJ355">
        <f>单位属性!BE363</f>
        <v>0</v>
      </c>
      <c r="BK355">
        <f>单位属性!BF363</f>
        <v>0</v>
      </c>
      <c r="BL355">
        <f>单位属性!BG363</f>
        <v>0</v>
      </c>
      <c r="BM355">
        <f>单位属性!BH363</f>
        <v>0</v>
      </c>
      <c r="BN355">
        <f>单位属性!BI363</f>
        <v>0</v>
      </c>
      <c r="BO355">
        <f>单位属性!BJ363</f>
        <v>0</v>
      </c>
      <c r="BP355">
        <f>单位属性!BK363</f>
        <v>0</v>
      </c>
      <c r="BQ355" t="str">
        <f t="shared" si="103"/>
        <v>InitTypeState6('uf84',0,0,0,0,0,0,0,0,0,0)</v>
      </c>
      <c r="BR355">
        <f>单位属性!BL363</f>
        <v>0</v>
      </c>
      <c r="BS355">
        <f>单位属性!BM363</f>
        <v>0</v>
      </c>
      <c r="BT355">
        <f>单位属性!BN363</f>
        <v>0</v>
      </c>
      <c r="BU355">
        <f>单位属性!BO363</f>
        <v>0</v>
      </c>
      <c r="BV355">
        <f>单位属性!BP363</f>
        <v>0</v>
      </c>
      <c r="BW355">
        <f>单位属性!BQ363</f>
        <v>0</v>
      </c>
      <c r="BX355">
        <f>单位属性!BR363</f>
        <v>0</v>
      </c>
      <c r="BY355">
        <f>单位属性!BS363</f>
        <v>0</v>
      </c>
      <c r="BZ355">
        <f>单位属性!BT363</f>
        <v>0</v>
      </c>
      <c r="CA355">
        <f>单位属性!BU363</f>
        <v>0</v>
      </c>
      <c r="CB355" t="str">
        <f t="shared" si="104"/>
        <v>InitTypeState7('uf84',0,0,0,0,0,0,0,0,0,0)</v>
      </c>
      <c r="CC355" t="str">
        <f t="shared" si="105"/>
        <v>InitTypeState1('uf84',4359,0,56,42,9360000,0,0,0,0,10)</v>
      </c>
      <c r="CD355" t="str">
        <f t="shared" si="106"/>
        <v/>
      </c>
      <c r="CE355" t="str">
        <f t="shared" si="107"/>
        <v/>
      </c>
      <c r="CF355" t="str">
        <f t="shared" si="108"/>
        <v/>
      </c>
      <c r="CG355" t="str">
        <f t="shared" si="109"/>
        <v/>
      </c>
      <c r="CH355" t="str">
        <f t="shared" si="110"/>
        <v/>
      </c>
      <c r="CI355" t="str">
        <f t="shared" si="111"/>
        <v/>
      </c>
    </row>
    <row r="356" spans="1:87" ht="15.95" customHeight="1">
      <c r="A356" t="str">
        <f>单位属性!A364</f>
        <v>uf85</v>
      </c>
      <c r="B356" t="str">
        <f t="shared" si="97"/>
        <v>'uf85'</v>
      </c>
      <c r="C356" t="str">
        <f>单位属性!B364</f>
        <v>山羊精杨显</v>
      </c>
      <c r="D356">
        <f>ROUND(单位属性!D364,0)</f>
        <v>4359</v>
      </c>
      <c r="E356">
        <f>ROUND(单位属性!E364,0)</f>
        <v>0</v>
      </c>
      <c r="F356">
        <f>ROUND(单位属性!F364,0)</f>
        <v>56</v>
      </c>
      <c r="G356">
        <f>ROUND(单位属性!G364,0)</f>
        <v>42</v>
      </c>
      <c r="H356">
        <f>ROUND(单位属性!H364,0)</f>
        <v>9360000</v>
      </c>
      <c r="I356">
        <f>ROUND(单位属性!I364,0)</f>
        <v>0</v>
      </c>
      <c r="J356">
        <f>ROUND(单位属性!J364,0)</f>
        <v>0</v>
      </c>
      <c r="K356">
        <f>ROUND(单位属性!K364,0)</f>
        <v>0</v>
      </c>
      <c r="L356">
        <f>ROUND(单位属性!L364,0)</f>
        <v>0</v>
      </c>
      <c r="M356">
        <f>ROUND(单位属性!M364,0)</f>
        <v>10</v>
      </c>
      <c r="N356" t="str">
        <f t="shared" si="98"/>
        <v>InitTypeState1('uf85',4359,0,56,42,9360000,0,0,0,0,10)</v>
      </c>
      <c r="O356">
        <f>ROUND(单位属性!N364,0)</f>
        <v>0</v>
      </c>
      <c r="P356">
        <f>ROUND(单位属性!O364,0)</f>
        <v>0</v>
      </c>
      <c r="Q356">
        <f>ROUND(单位属性!P364,0)</f>
        <v>0</v>
      </c>
      <c r="R356">
        <f>ROUND(单位属性!Q364,0)</f>
        <v>0</v>
      </c>
      <c r="S356">
        <f>ROUND(单位属性!R364,0)</f>
        <v>0</v>
      </c>
      <c r="T356">
        <f>ROUND(单位属性!S364,0)</f>
        <v>0</v>
      </c>
      <c r="U356">
        <f>ROUND(单位属性!T364,0)</f>
        <v>0</v>
      </c>
      <c r="V356">
        <f>ROUND(单位属性!U364,0)</f>
        <v>0</v>
      </c>
      <c r="W356">
        <f>ROUND(单位属性!V364,0)</f>
        <v>0</v>
      </c>
      <c r="X356">
        <f>ROUND(单位属性!W364,0)</f>
        <v>0</v>
      </c>
      <c r="Y356" t="str">
        <f t="shared" si="99"/>
        <v>InitTypeState2('uf85',0,0,0,0,0,0,0,0,0,0)</v>
      </c>
      <c r="Z356">
        <f>ROUND(单位属性!X364,0)</f>
        <v>0</v>
      </c>
      <c r="AA356">
        <f>ROUND(单位属性!Y364,0)</f>
        <v>0</v>
      </c>
      <c r="AB356">
        <f>ROUND(单位属性!Z364,0)</f>
        <v>0</v>
      </c>
      <c r="AC356">
        <f>ROUND(单位属性!AA364,0)</f>
        <v>0</v>
      </c>
      <c r="AD356">
        <f>ROUND(单位属性!AB364,0)</f>
        <v>0</v>
      </c>
      <c r="AE356">
        <f>ROUND(单位属性!AC364,0)</f>
        <v>0</v>
      </c>
      <c r="AF356">
        <f>ROUND(单位属性!AD364,0)</f>
        <v>0</v>
      </c>
      <c r="AG356">
        <f>ROUND(单位属性!AE364,0)</f>
        <v>0</v>
      </c>
      <c r="AH356">
        <f>ROUND(单位属性!AF364,0)</f>
        <v>0</v>
      </c>
      <c r="AI356">
        <f>ROUND(单位属性!AG364,0)</f>
        <v>0</v>
      </c>
      <c r="AJ356" t="str">
        <f t="shared" si="100"/>
        <v>InitTypeState3('uf85',0,0,0,0,0,0,0,0,0,0)</v>
      </c>
      <c r="AK356">
        <f>ROUND(单位属性!AH364,0)</f>
        <v>0</v>
      </c>
      <c r="AL356">
        <f>ROUND(单位属性!AI364,0)</f>
        <v>0</v>
      </c>
      <c r="AM356">
        <f>ROUND(单位属性!AJ364,0)</f>
        <v>0</v>
      </c>
      <c r="AN356">
        <f>ROUND(单位属性!AK364,0)</f>
        <v>0</v>
      </c>
      <c r="AO356">
        <f>ROUND(单位属性!AL364,0)</f>
        <v>0</v>
      </c>
      <c r="AP356">
        <f>ROUND(单位属性!AM364,0)</f>
        <v>0</v>
      </c>
      <c r="AQ356">
        <f>ROUND(单位属性!AN364,0)</f>
        <v>0</v>
      </c>
      <c r="AR356">
        <f>ROUND(单位属性!AO364,0)</f>
        <v>0</v>
      </c>
      <c r="AS356">
        <f>ROUND(单位属性!AP364,0)</f>
        <v>0</v>
      </c>
      <c r="AT356">
        <f>ROUND(单位属性!AQ364,0)</f>
        <v>0</v>
      </c>
      <c r="AU356" t="str">
        <f t="shared" si="101"/>
        <v>InitTypeState4('uf85',0,0,0,0,0,0,0,0,0,0)</v>
      </c>
      <c r="AV356">
        <f>单位属性!AR364</f>
        <v>0</v>
      </c>
      <c r="AW356">
        <f>单位属性!AS364</f>
        <v>0</v>
      </c>
      <c r="AX356">
        <f>单位属性!AT364</f>
        <v>0</v>
      </c>
      <c r="AY356">
        <f>单位属性!AU364</f>
        <v>0</v>
      </c>
      <c r="AZ356">
        <f>单位属性!AV364</f>
        <v>0</v>
      </c>
      <c r="BA356">
        <f>单位属性!AW364</f>
        <v>0</v>
      </c>
      <c r="BB356">
        <f>单位属性!AX364</f>
        <v>0</v>
      </c>
      <c r="BC356">
        <f>单位属性!AY364</f>
        <v>0</v>
      </c>
      <c r="BD356">
        <f>单位属性!AZ364</f>
        <v>0</v>
      </c>
      <c r="BE356">
        <f>单位属性!BA364</f>
        <v>0</v>
      </c>
      <c r="BF356" t="str">
        <f t="shared" si="102"/>
        <v>InitTypeState5('uf85',0,0,0,0,0,0,0,0,0,0)</v>
      </c>
      <c r="BG356">
        <f>单位属性!BB364</f>
        <v>0</v>
      </c>
      <c r="BH356">
        <f>单位属性!BC364</f>
        <v>0</v>
      </c>
      <c r="BI356">
        <f>单位属性!BD364</f>
        <v>0</v>
      </c>
      <c r="BJ356">
        <f>单位属性!BE364</f>
        <v>0</v>
      </c>
      <c r="BK356">
        <f>单位属性!BF364</f>
        <v>0</v>
      </c>
      <c r="BL356">
        <f>单位属性!BG364</f>
        <v>0</v>
      </c>
      <c r="BM356">
        <f>单位属性!BH364</f>
        <v>0</v>
      </c>
      <c r="BN356">
        <f>单位属性!BI364</f>
        <v>0</v>
      </c>
      <c r="BO356">
        <f>单位属性!BJ364</f>
        <v>0</v>
      </c>
      <c r="BP356">
        <f>单位属性!BK364</f>
        <v>0</v>
      </c>
      <c r="BQ356" t="str">
        <f t="shared" si="103"/>
        <v>InitTypeState6('uf85',0,0,0,0,0,0,0,0,0,0)</v>
      </c>
      <c r="BR356">
        <f>单位属性!BL364</f>
        <v>0</v>
      </c>
      <c r="BS356">
        <f>单位属性!BM364</f>
        <v>0</v>
      </c>
      <c r="BT356">
        <f>单位属性!BN364</f>
        <v>0</v>
      </c>
      <c r="BU356">
        <f>单位属性!BO364</f>
        <v>0</v>
      </c>
      <c r="BV356">
        <f>单位属性!BP364</f>
        <v>0</v>
      </c>
      <c r="BW356">
        <f>单位属性!BQ364</f>
        <v>0</v>
      </c>
      <c r="BX356">
        <f>单位属性!BR364</f>
        <v>0</v>
      </c>
      <c r="BY356">
        <f>单位属性!BS364</f>
        <v>0</v>
      </c>
      <c r="BZ356">
        <f>单位属性!BT364</f>
        <v>0</v>
      </c>
      <c r="CA356">
        <f>单位属性!BU364</f>
        <v>0</v>
      </c>
      <c r="CB356" t="str">
        <f t="shared" si="104"/>
        <v>InitTypeState7('uf85',0,0,0,0,0,0,0,0,0,0)</v>
      </c>
      <c r="CC356" t="str">
        <f t="shared" si="105"/>
        <v>InitTypeState1('uf85',4359,0,56,42,9360000,0,0,0,0,10)</v>
      </c>
      <c r="CD356" t="str">
        <f t="shared" si="106"/>
        <v/>
      </c>
      <c r="CE356" t="str">
        <f t="shared" si="107"/>
        <v/>
      </c>
      <c r="CF356" t="str">
        <f t="shared" si="108"/>
        <v/>
      </c>
      <c r="CG356" t="str">
        <f t="shared" si="109"/>
        <v/>
      </c>
      <c r="CH356" t="str">
        <f t="shared" si="110"/>
        <v/>
      </c>
      <c r="CI356" t="str">
        <f t="shared" si="111"/>
        <v/>
      </c>
    </row>
    <row r="357" spans="1:87" ht="15.95" customHeight="1">
      <c r="A357" t="str">
        <f>单位属性!A365</f>
        <v>uf86</v>
      </c>
      <c r="B357" t="str">
        <f t="shared" si="97"/>
        <v>'uf86'</v>
      </c>
      <c r="C357" t="str">
        <f>单位属性!B365</f>
        <v>白猿袁洪</v>
      </c>
      <c r="D357">
        <f>ROUND(单位属性!D365,0)</f>
        <v>13622</v>
      </c>
      <c r="E357">
        <f>ROUND(单位属性!E365,0)</f>
        <v>0</v>
      </c>
      <c r="F357">
        <f>ROUND(单位属性!F365,0)</f>
        <v>56</v>
      </c>
      <c r="G357">
        <f>ROUND(单位属性!G365,0)</f>
        <v>42</v>
      </c>
      <c r="H357">
        <f>ROUND(单位属性!H365,0)</f>
        <v>18720000</v>
      </c>
      <c r="I357">
        <f>ROUND(单位属性!I365,0)</f>
        <v>0</v>
      </c>
      <c r="J357">
        <f>ROUND(单位属性!J365,0)</f>
        <v>0</v>
      </c>
      <c r="K357">
        <f>ROUND(单位属性!K365,0)</f>
        <v>0</v>
      </c>
      <c r="L357">
        <f>ROUND(单位属性!L365,0)</f>
        <v>0</v>
      </c>
      <c r="M357">
        <f>ROUND(单位属性!M365,0)</f>
        <v>10</v>
      </c>
      <c r="N357" t="str">
        <f t="shared" si="98"/>
        <v>InitTypeState1('uf86',13622,0,56,42,18720000,0,0,0,0,10)</v>
      </c>
      <c r="O357">
        <f>ROUND(单位属性!N365,0)</f>
        <v>0</v>
      </c>
      <c r="P357">
        <f>ROUND(单位属性!O365,0)</f>
        <v>0</v>
      </c>
      <c r="Q357">
        <f>ROUND(单位属性!P365,0)</f>
        <v>0</v>
      </c>
      <c r="R357">
        <f>ROUND(单位属性!Q365,0)</f>
        <v>0</v>
      </c>
      <c r="S357">
        <f>ROUND(单位属性!R365,0)</f>
        <v>0</v>
      </c>
      <c r="T357">
        <f>ROUND(单位属性!S365,0)</f>
        <v>0</v>
      </c>
      <c r="U357">
        <f>ROUND(单位属性!T365,0)</f>
        <v>0</v>
      </c>
      <c r="V357">
        <f>ROUND(单位属性!U365,0)</f>
        <v>0</v>
      </c>
      <c r="W357">
        <f>ROUND(单位属性!V365,0)</f>
        <v>0</v>
      </c>
      <c r="X357">
        <f>ROUND(单位属性!W365,0)</f>
        <v>0</v>
      </c>
      <c r="Y357" t="str">
        <f t="shared" si="99"/>
        <v>InitTypeState2('uf86',0,0,0,0,0,0,0,0,0,0)</v>
      </c>
      <c r="Z357">
        <f>ROUND(单位属性!X365,0)</f>
        <v>0</v>
      </c>
      <c r="AA357">
        <f>ROUND(单位属性!Y365,0)</f>
        <v>0</v>
      </c>
      <c r="AB357">
        <f>ROUND(单位属性!Z365,0)</f>
        <v>0</v>
      </c>
      <c r="AC357">
        <f>ROUND(单位属性!AA365,0)</f>
        <v>0</v>
      </c>
      <c r="AD357">
        <f>ROUND(单位属性!AB365,0)</f>
        <v>0</v>
      </c>
      <c r="AE357">
        <f>ROUND(单位属性!AC365,0)</f>
        <v>0</v>
      </c>
      <c r="AF357">
        <f>ROUND(单位属性!AD365,0)</f>
        <v>0</v>
      </c>
      <c r="AG357">
        <f>ROUND(单位属性!AE365,0)</f>
        <v>0</v>
      </c>
      <c r="AH357">
        <f>ROUND(单位属性!AF365,0)</f>
        <v>0</v>
      </c>
      <c r="AI357">
        <f>ROUND(单位属性!AG365,0)</f>
        <v>0</v>
      </c>
      <c r="AJ357" t="str">
        <f t="shared" si="100"/>
        <v>InitTypeState3('uf86',0,0,0,0,0,0,0,0,0,0)</v>
      </c>
      <c r="AK357">
        <f>ROUND(单位属性!AH365,0)</f>
        <v>0</v>
      </c>
      <c r="AL357">
        <f>ROUND(单位属性!AI365,0)</f>
        <v>0</v>
      </c>
      <c r="AM357">
        <f>ROUND(单位属性!AJ365,0)</f>
        <v>0</v>
      </c>
      <c r="AN357">
        <f>ROUND(单位属性!AK365,0)</f>
        <v>0</v>
      </c>
      <c r="AO357">
        <f>ROUND(单位属性!AL365,0)</f>
        <v>0</v>
      </c>
      <c r="AP357">
        <f>ROUND(单位属性!AM365,0)</f>
        <v>0</v>
      </c>
      <c r="AQ357">
        <f>ROUND(单位属性!AN365,0)</f>
        <v>0</v>
      </c>
      <c r="AR357">
        <f>ROUND(单位属性!AO365,0)</f>
        <v>0</v>
      </c>
      <c r="AS357">
        <f>ROUND(单位属性!AP365,0)</f>
        <v>0</v>
      </c>
      <c r="AT357">
        <f>ROUND(单位属性!AQ365,0)</f>
        <v>0</v>
      </c>
      <c r="AU357" t="str">
        <f t="shared" si="101"/>
        <v>InitTypeState4('uf86',0,0,0,0,0,0,0,0,0,0)</v>
      </c>
      <c r="AV357">
        <f>单位属性!AR365</f>
        <v>0</v>
      </c>
      <c r="AW357">
        <f>单位属性!AS365</f>
        <v>0</v>
      </c>
      <c r="AX357">
        <f>单位属性!AT365</f>
        <v>0</v>
      </c>
      <c r="AY357">
        <f>单位属性!AU365</f>
        <v>0</v>
      </c>
      <c r="AZ357">
        <f>单位属性!AV365</f>
        <v>0</v>
      </c>
      <c r="BA357">
        <f>单位属性!AW365</f>
        <v>0</v>
      </c>
      <c r="BB357">
        <f>单位属性!AX365</f>
        <v>0</v>
      </c>
      <c r="BC357">
        <f>单位属性!AY365</f>
        <v>0</v>
      </c>
      <c r="BD357">
        <f>单位属性!AZ365</f>
        <v>0</v>
      </c>
      <c r="BE357">
        <f>单位属性!BA365</f>
        <v>0</v>
      </c>
      <c r="BF357" t="str">
        <f t="shared" si="102"/>
        <v>InitTypeState5('uf86',0,0,0,0,0,0,0,0,0,0)</v>
      </c>
      <c r="BG357">
        <f>单位属性!BB365</f>
        <v>0</v>
      </c>
      <c r="BH357">
        <f>单位属性!BC365</f>
        <v>0</v>
      </c>
      <c r="BI357">
        <f>单位属性!BD365</f>
        <v>0</v>
      </c>
      <c r="BJ357">
        <f>单位属性!BE365</f>
        <v>0</v>
      </c>
      <c r="BK357">
        <f>单位属性!BF365</f>
        <v>0</v>
      </c>
      <c r="BL357">
        <f>单位属性!BG365</f>
        <v>0</v>
      </c>
      <c r="BM357">
        <f>单位属性!BH365</f>
        <v>0</v>
      </c>
      <c r="BN357">
        <f>单位属性!BI365</f>
        <v>0</v>
      </c>
      <c r="BO357">
        <f>单位属性!BJ365</f>
        <v>0</v>
      </c>
      <c r="BP357">
        <f>单位属性!BK365</f>
        <v>0</v>
      </c>
      <c r="BQ357" t="str">
        <f t="shared" si="103"/>
        <v>InitTypeState6('uf86',0,0,0,0,0,0,0,0,0,0)</v>
      </c>
      <c r="BR357">
        <f>单位属性!BL365</f>
        <v>0</v>
      </c>
      <c r="BS357">
        <f>单位属性!BM365</f>
        <v>0</v>
      </c>
      <c r="BT357">
        <f>单位属性!BN365</f>
        <v>0</v>
      </c>
      <c r="BU357">
        <f>单位属性!BO365</f>
        <v>0</v>
      </c>
      <c r="BV357">
        <f>单位属性!BP365</f>
        <v>0</v>
      </c>
      <c r="BW357">
        <f>单位属性!BQ365</f>
        <v>0</v>
      </c>
      <c r="BX357">
        <f>单位属性!BR365</f>
        <v>0</v>
      </c>
      <c r="BY357">
        <f>单位属性!BS365</f>
        <v>0</v>
      </c>
      <c r="BZ357">
        <f>单位属性!BT365</f>
        <v>0</v>
      </c>
      <c r="CA357">
        <f>单位属性!BU365</f>
        <v>0</v>
      </c>
      <c r="CB357" t="str">
        <f t="shared" si="104"/>
        <v>InitTypeState7('uf86',0,0,0,0,0,0,0,0,0,0)</v>
      </c>
      <c r="CC357" t="str">
        <f t="shared" si="105"/>
        <v>InitTypeState1('uf86',13622,0,56,42,18720000,0,0,0,0,10)</v>
      </c>
      <c r="CD357" t="str">
        <f t="shared" si="106"/>
        <v/>
      </c>
      <c r="CE357" t="str">
        <f t="shared" si="107"/>
        <v/>
      </c>
      <c r="CF357" t="str">
        <f t="shared" si="108"/>
        <v/>
      </c>
      <c r="CG357" t="str">
        <f t="shared" si="109"/>
        <v/>
      </c>
      <c r="CH357" t="str">
        <f t="shared" si="110"/>
        <v/>
      </c>
      <c r="CI357" t="str">
        <f t="shared" si="111"/>
        <v/>
      </c>
    </row>
    <row r="358" spans="1:87" ht="15.95" customHeight="1">
      <c r="A358" t="str">
        <f>单位属性!A366</f>
        <v>uf87</v>
      </c>
      <c r="B358" t="str">
        <f t="shared" si="97"/>
        <v>'uf87'</v>
      </c>
      <c r="C358" t="str">
        <f>单位属性!B366</f>
        <v>白猿袁洪</v>
      </c>
      <c r="D358">
        <f>ROUND(单位属性!D366,0)</f>
        <v>17322</v>
      </c>
      <c r="E358">
        <f>ROUND(单位属性!E366,0)</f>
        <v>0</v>
      </c>
      <c r="F358">
        <f>ROUND(单位属性!F366,0)</f>
        <v>64</v>
      </c>
      <c r="G358">
        <f>ROUND(单位属性!G366,0)</f>
        <v>48</v>
      </c>
      <c r="H358">
        <f>ROUND(单位属性!H366,0)</f>
        <v>24000000</v>
      </c>
      <c r="I358">
        <f>ROUND(单位属性!I366,0)</f>
        <v>0</v>
      </c>
      <c r="J358">
        <f>ROUND(单位属性!J366,0)</f>
        <v>0</v>
      </c>
      <c r="K358">
        <f>ROUND(单位属性!K366,0)</f>
        <v>0</v>
      </c>
      <c r="L358">
        <f>ROUND(单位属性!L366,0)</f>
        <v>0</v>
      </c>
      <c r="M358">
        <f>ROUND(单位属性!M366,0)</f>
        <v>10</v>
      </c>
      <c r="N358" t="str">
        <f t="shared" si="98"/>
        <v>InitTypeState1('uf87',17322,0,64,48,24000000,0,0,0,0,10)</v>
      </c>
      <c r="O358">
        <f>ROUND(单位属性!N366,0)</f>
        <v>0</v>
      </c>
      <c r="P358">
        <f>ROUND(单位属性!O366,0)</f>
        <v>0</v>
      </c>
      <c r="Q358">
        <f>ROUND(单位属性!P366,0)</f>
        <v>0</v>
      </c>
      <c r="R358">
        <f>ROUND(单位属性!Q366,0)</f>
        <v>0</v>
      </c>
      <c r="S358">
        <f>ROUND(单位属性!R366,0)</f>
        <v>0</v>
      </c>
      <c r="T358">
        <f>ROUND(单位属性!S366,0)</f>
        <v>0</v>
      </c>
      <c r="U358">
        <f>ROUND(单位属性!T366,0)</f>
        <v>0</v>
      </c>
      <c r="V358">
        <f>ROUND(单位属性!U366,0)</f>
        <v>0</v>
      </c>
      <c r="W358">
        <f>ROUND(单位属性!V366,0)</f>
        <v>0</v>
      </c>
      <c r="X358">
        <f>ROUND(单位属性!W366,0)</f>
        <v>0</v>
      </c>
      <c r="Y358" t="str">
        <f t="shared" si="99"/>
        <v>InitTypeState2('uf87',0,0,0,0,0,0,0,0,0,0)</v>
      </c>
      <c r="Z358">
        <f>ROUND(单位属性!X366,0)</f>
        <v>0</v>
      </c>
      <c r="AA358">
        <f>ROUND(单位属性!Y366,0)</f>
        <v>0</v>
      </c>
      <c r="AB358">
        <f>ROUND(单位属性!Z366,0)</f>
        <v>0</v>
      </c>
      <c r="AC358">
        <f>ROUND(单位属性!AA366,0)</f>
        <v>0</v>
      </c>
      <c r="AD358">
        <f>ROUND(单位属性!AB366,0)</f>
        <v>0</v>
      </c>
      <c r="AE358">
        <f>ROUND(单位属性!AC366,0)</f>
        <v>0</v>
      </c>
      <c r="AF358">
        <f>ROUND(单位属性!AD366,0)</f>
        <v>0</v>
      </c>
      <c r="AG358">
        <f>ROUND(单位属性!AE366,0)</f>
        <v>0</v>
      </c>
      <c r="AH358">
        <f>ROUND(单位属性!AF366,0)</f>
        <v>0</v>
      </c>
      <c r="AI358">
        <f>ROUND(单位属性!AG366,0)</f>
        <v>0</v>
      </c>
      <c r="AJ358" t="str">
        <f t="shared" si="100"/>
        <v>InitTypeState3('uf87',0,0,0,0,0,0,0,0,0,0)</v>
      </c>
      <c r="AK358">
        <f>ROUND(单位属性!AH366,0)</f>
        <v>0</v>
      </c>
      <c r="AL358">
        <f>ROUND(单位属性!AI366,0)</f>
        <v>0</v>
      </c>
      <c r="AM358">
        <f>ROUND(单位属性!AJ366,0)</f>
        <v>0</v>
      </c>
      <c r="AN358">
        <f>ROUND(单位属性!AK366,0)</f>
        <v>0</v>
      </c>
      <c r="AO358">
        <f>ROUND(单位属性!AL366,0)</f>
        <v>0</v>
      </c>
      <c r="AP358">
        <f>ROUND(单位属性!AM366,0)</f>
        <v>0</v>
      </c>
      <c r="AQ358">
        <f>ROUND(单位属性!AN366,0)</f>
        <v>0</v>
      </c>
      <c r="AR358">
        <f>ROUND(单位属性!AO366,0)</f>
        <v>0</v>
      </c>
      <c r="AS358">
        <f>ROUND(单位属性!AP366,0)</f>
        <v>0</v>
      </c>
      <c r="AT358">
        <f>ROUND(单位属性!AQ366,0)</f>
        <v>0</v>
      </c>
      <c r="AU358" t="str">
        <f t="shared" si="101"/>
        <v>InitTypeState4('uf87',0,0,0,0,0,0,0,0,0,0)</v>
      </c>
      <c r="AV358">
        <f>单位属性!AR366</f>
        <v>0</v>
      </c>
      <c r="AW358">
        <f>单位属性!AS366</f>
        <v>0</v>
      </c>
      <c r="AX358">
        <f>单位属性!AT366</f>
        <v>0</v>
      </c>
      <c r="AY358">
        <f>单位属性!AU366</f>
        <v>0</v>
      </c>
      <c r="AZ358">
        <f>单位属性!AV366</f>
        <v>0</v>
      </c>
      <c r="BA358">
        <f>单位属性!AW366</f>
        <v>0</v>
      </c>
      <c r="BB358">
        <f>单位属性!AX366</f>
        <v>0</v>
      </c>
      <c r="BC358">
        <f>单位属性!AY366</f>
        <v>0</v>
      </c>
      <c r="BD358">
        <f>单位属性!AZ366</f>
        <v>0</v>
      </c>
      <c r="BE358">
        <f>单位属性!BA366</f>
        <v>0</v>
      </c>
      <c r="BF358" t="str">
        <f t="shared" si="102"/>
        <v>InitTypeState5('uf87',0,0,0,0,0,0,0,0,0,0)</v>
      </c>
      <c r="BG358">
        <f>单位属性!BB366</f>
        <v>0</v>
      </c>
      <c r="BH358">
        <f>单位属性!BC366</f>
        <v>0</v>
      </c>
      <c r="BI358">
        <f>单位属性!BD366</f>
        <v>0</v>
      </c>
      <c r="BJ358">
        <f>单位属性!BE366</f>
        <v>0</v>
      </c>
      <c r="BK358">
        <f>单位属性!BF366</f>
        <v>0</v>
      </c>
      <c r="BL358">
        <f>单位属性!BG366</f>
        <v>0</v>
      </c>
      <c r="BM358">
        <f>单位属性!BH366</f>
        <v>0</v>
      </c>
      <c r="BN358">
        <f>单位属性!BI366</f>
        <v>0</v>
      </c>
      <c r="BO358">
        <f>单位属性!BJ366</f>
        <v>0</v>
      </c>
      <c r="BP358">
        <f>单位属性!BK366</f>
        <v>0</v>
      </c>
      <c r="BQ358" t="str">
        <f t="shared" si="103"/>
        <v>InitTypeState6('uf87',0,0,0,0,0,0,0,0,0,0)</v>
      </c>
      <c r="BR358">
        <f>单位属性!BL366</f>
        <v>0</v>
      </c>
      <c r="BS358">
        <f>单位属性!BM366</f>
        <v>0</v>
      </c>
      <c r="BT358">
        <f>单位属性!BN366</f>
        <v>0</v>
      </c>
      <c r="BU358">
        <f>单位属性!BO366</f>
        <v>0</v>
      </c>
      <c r="BV358">
        <f>单位属性!BP366</f>
        <v>0</v>
      </c>
      <c r="BW358">
        <f>单位属性!BQ366</f>
        <v>0</v>
      </c>
      <c r="BX358">
        <f>单位属性!BR366</f>
        <v>0</v>
      </c>
      <c r="BY358">
        <f>单位属性!BS366</f>
        <v>0</v>
      </c>
      <c r="BZ358">
        <f>单位属性!BT366</f>
        <v>0</v>
      </c>
      <c r="CA358">
        <f>单位属性!BU366</f>
        <v>0</v>
      </c>
      <c r="CB358" t="str">
        <f t="shared" si="104"/>
        <v>InitTypeState7('uf87',0,0,0,0,0,0,0,0,0,0)</v>
      </c>
      <c r="CC358" t="str">
        <f t="shared" si="105"/>
        <v>InitTypeState1('uf87',17322,0,64,48,24000000,0,0,0,0,10)</v>
      </c>
      <c r="CD358" t="str">
        <f t="shared" si="106"/>
        <v/>
      </c>
      <c r="CE358" t="str">
        <f t="shared" si="107"/>
        <v/>
      </c>
      <c r="CF358" t="str">
        <f t="shared" si="108"/>
        <v/>
      </c>
      <c r="CG358" t="str">
        <f t="shared" si="109"/>
        <v/>
      </c>
      <c r="CH358" t="str">
        <f t="shared" si="110"/>
        <v/>
      </c>
      <c r="CI358" t="str">
        <f t="shared" si="111"/>
        <v/>
      </c>
    </row>
    <row r="359" spans="1:87" ht="15.95" customHeight="1">
      <c r="A359" t="str">
        <f>单位属性!A367</f>
        <v>ut00</v>
      </c>
      <c r="B359" t="str">
        <f t="shared" si="97"/>
        <v>'ut00'</v>
      </c>
      <c r="C359" t="str">
        <f>单位属性!B367</f>
        <v>乌云仙</v>
      </c>
      <c r="D359">
        <f>ROUND(单位属性!D367,0)</f>
        <v>10599</v>
      </c>
      <c r="E359">
        <f>ROUND(单位属性!E367,0)</f>
        <v>0</v>
      </c>
      <c r="F359">
        <f>ROUND(单位属性!F367,0)</f>
        <v>96</v>
      </c>
      <c r="G359">
        <f>ROUND(单位属性!G367,0)</f>
        <v>96</v>
      </c>
      <c r="H359">
        <f>ROUND(单位属性!H367,0)</f>
        <v>15840000</v>
      </c>
      <c r="I359">
        <f>ROUND(单位属性!I367,0)</f>
        <v>0</v>
      </c>
      <c r="J359">
        <f>ROUND(单位属性!J367,0)</f>
        <v>0</v>
      </c>
      <c r="K359">
        <f>ROUND(单位属性!K367,0)</f>
        <v>0</v>
      </c>
      <c r="L359">
        <f>ROUND(单位属性!L367,0)</f>
        <v>0</v>
      </c>
      <c r="M359">
        <f>ROUND(单位属性!M367,0)</f>
        <v>10</v>
      </c>
      <c r="N359" t="str">
        <f t="shared" si="98"/>
        <v>InitTypeState1('ut00',10599,0,96,96,15840000,0,0,0,0,10)</v>
      </c>
      <c r="O359">
        <f>ROUND(单位属性!N367,0)</f>
        <v>0</v>
      </c>
      <c r="P359">
        <f>ROUND(单位属性!O367,0)</f>
        <v>0</v>
      </c>
      <c r="Q359">
        <f>ROUND(单位属性!P367,0)</f>
        <v>0</v>
      </c>
      <c r="R359">
        <f>ROUND(单位属性!Q367,0)</f>
        <v>0</v>
      </c>
      <c r="S359">
        <f>ROUND(单位属性!R367,0)</f>
        <v>0</v>
      </c>
      <c r="T359">
        <f>ROUND(单位属性!S367,0)</f>
        <v>0</v>
      </c>
      <c r="U359">
        <f>ROUND(单位属性!T367,0)</f>
        <v>0</v>
      </c>
      <c r="V359">
        <f>ROUND(单位属性!U367,0)</f>
        <v>0</v>
      </c>
      <c r="W359">
        <f>ROUND(单位属性!V367,0)</f>
        <v>0</v>
      </c>
      <c r="X359">
        <f>ROUND(单位属性!W367,0)</f>
        <v>0</v>
      </c>
      <c r="Y359" t="str">
        <f t="shared" si="99"/>
        <v>InitTypeState2('ut00',0,0,0,0,0,0,0,0,0,0)</v>
      </c>
      <c r="Z359">
        <f>ROUND(单位属性!X367,0)</f>
        <v>0</v>
      </c>
      <c r="AA359">
        <f>ROUND(单位属性!Y367,0)</f>
        <v>0</v>
      </c>
      <c r="AB359">
        <f>ROUND(单位属性!Z367,0)</f>
        <v>0</v>
      </c>
      <c r="AC359">
        <f>ROUND(单位属性!AA367,0)</f>
        <v>0</v>
      </c>
      <c r="AD359">
        <f>ROUND(单位属性!AB367,0)</f>
        <v>0</v>
      </c>
      <c r="AE359">
        <f>ROUND(单位属性!AC367,0)</f>
        <v>0</v>
      </c>
      <c r="AF359">
        <f>ROUND(单位属性!AD367,0)</f>
        <v>0</v>
      </c>
      <c r="AG359">
        <f>ROUND(单位属性!AE367,0)</f>
        <v>0</v>
      </c>
      <c r="AH359">
        <f>ROUND(单位属性!AF367,0)</f>
        <v>0</v>
      </c>
      <c r="AI359">
        <f>ROUND(单位属性!AG367,0)</f>
        <v>0</v>
      </c>
      <c r="AJ359" t="str">
        <f t="shared" si="100"/>
        <v>InitTypeState3('ut00',0,0,0,0,0,0,0,0,0,0)</v>
      </c>
      <c r="AK359">
        <f>ROUND(单位属性!AH367,0)</f>
        <v>0</v>
      </c>
      <c r="AL359">
        <f>ROUND(单位属性!AI367,0)</f>
        <v>0</v>
      </c>
      <c r="AM359">
        <f>ROUND(单位属性!AJ367,0)</f>
        <v>0</v>
      </c>
      <c r="AN359">
        <f>ROUND(单位属性!AK367,0)</f>
        <v>0</v>
      </c>
      <c r="AO359">
        <f>ROUND(单位属性!AL367,0)</f>
        <v>0</v>
      </c>
      <c r="AP359">
        <f>ROUND(单位属性!AM367,0)</f>
        <v>0</v>
      </c>
      <c r="AQ359">
        <f>ROUND(单位属性!AN367,0)</f>
        <v>0</v>
      </c>
      <c r="AR359">
        <f>ROUND(单位属性!AO367,0)</f>
        <v>0</v>
      </c>
      <c r="AS359">
        <f>ROUND(单位属性!AP367,0)</f>
        <v>0</v>
      </c>
      <c r="AT359">
        <f>ROUND(单位属性!AQ367,0)</f>
        <v>0</v>
      </c>
      <c r="AU359" t="str">
        <f t="shared" si="101"/>
        <v>InitTypeState4('ut00',0,0,0,0,0,0,0,0,0,0)</v>
      </c>
      <c r="AV359">
        <f>单位属性!AR367</f>
        <v>0</v>
      </c>
      <c r="AW359">
        <f>单位属性!AS367</f>
        <v>0</v>
      </c>
      <c r="AX359">
        <f>单位属性!AT367</f>
        <v>0</v>
      </c>
      <c r="AY359">
        <f>单位属性!AU367</f>
        <v>0</v>
      </c>
      <c r="AZ359">
        <f>单位属性!AV367</f>
        <v>0</v>
      </c>
      <c r="BA359">
        <f>单位属性!AW367</f>
        <v>0</v>
      </c>
      <c r="BB359">
        <f>单位属性!AX367</f>
        <v>0</v>
      </c>
      <c r="BC359">
        <f>单位属性!AY367</f>
        <v>0</v>
      </c>
      <c r="BD359">
        <f>单位属性!AZ367</f>
        <v>0</v>
      </c>
      <c r="BE359">
        <f>单位属性!BA367</f>
        <v>0</v>
      </c>
      <c r="BF359" t="str">
        <f t="shared" si="102"/>
        <v>InitTypeState5('ut00',0,0,0,0,0,0,0,0,0,0)</v>
      </c>
      <c r="BG359">
        <f>单位属性!BB367</f>
        <v>0</v>
      </c>
      <c r="BH359">
        <f>单位属性!BC367</f>
        <v>0</v>
      </c>
      <c r="BI359">
        <f>单位属性!BD367</f>
        <v>0</v>
      </c>
      <c r="BJ359">
        <f>单位属性!BE367</f>
        <v>0</v>
      </c>
      <c r="BK359">
        <f>单位属性!BF367</f>
        <v>0</v>
      </c>
      <c r="BL359">
        <f>单位属性!BG367</f>
        <v>0</v>
      </c>
      <c r="BM359">
        <f>单位属性!BH367</f>
        <v>0</v>
      </c>
      <c r="BN359">
        <f>单位属性!BI367</f>
        <v>0</v>
      </c>
      <c r="BO359">
        <f>单位属性!BJ367</f>
        <v>0</v>
      </c>
      <c r="BP359">
        <f>单位属性!BK367</f>
        <v>0</v>
      </c>
      <c r="BQ359" t="str">
        <f t="shared" si="103"/>
        <v>InitTypeState6('ut00',0,0,0,0,0,0,0,0,0,0)</v>
      </c>
      <c r="BR359">
        <f>单位属性!BL367</f>
        <v>0</v>
      </c>
      <c r="BS359">
        <f>单位属性!BM367</f>
        <v>0</v>
      </c>
      <c r="BT359">
        <f>单位属性!BN367</f>
        <v>0</v>
      </c>
      <c r="BU359">
        <f>单位属性!BO367</f>
        <v>0</v>
      </c>
      <c r="BV359">
        <f>单位属性!BP367</f>
        <v>0</v>
      </c>
      <c r="BW359">
        <f>单位属性!BQ367</f>
        <v>0</v>
      </c>
      <c r="BX359">
        <f>单位属性!BR367</f>
        <v>0</v>
      </c>
      <c r="BY359">
        <f>单位属性!BS367</f>
        <v>0</v>
      </c>
      <c r="BZ359">
        <f>单位属性!BT367</f>
        <v>0</v>
      </c>
      <c r="CA359">
        <f>单位属性!BU367</f>
        <v>0</v>
      </c>
      <c r="CB359" t="str">
        <f t="shared" si="104"/>
        <v>InitTypeState7('ut00',0,0,0,0,0,0,0,0,0,0)</v>
      </c>
      <c r="CC359" t="str">
        <f t="shared" si="105"/>
        <v>InitTypeState1('ut00',10599,0,96,96,15840000,0,0,0,0,10)</v>
      </c>
      <c r="CD359" t="str">
        <f t="shared" si="106"/>
        <v/>
      </c>
      <c r="CE359" t="str">
        <f t="shared" si="107"/>
        <v/>
      </c>
      <c r="CF359" t="str">
        <f t="shared" si="108"/>
        <v/>
      </c>
      <c r="CG359" t="str">
        <f t="shared" si="109"/>
        <v/>
      </c>
      <c r="CH359" t="str">
        <f t="shared" si="110"/>
        <v/>
      </c>
      <c r="CI359" t="str">
        <f t="shared" si="111"/>
        <v/>
      </c>
    </row>
    <row r="360" spans="1:87" ht="15.95" customHeight="1">
      <c r="A360" t="str">
        <f>单位属性!A368</f>
        <v>ut01</v>
      </c>
      <c r="B360" t="str">
        <f t="shared" si="97"/>
        <v>'ut01'</v>
      </c>
      <c r="C360" t="str">
        <f>单位属性!B368</f>
        <v>虬首仙</v>
      </c>
      <c r="D360">
        <f>ROUND(单位属性!D368,0)</f>
        <v>10599</v>
      </c>
      <c r="E360">
        <f>ROUND(单位属性!E368,0)</f>
        <v>0</v>
      </c>
      <c r="F360">
        <f>ROUND(单位属性!F368,0)</f>
        <v>96</v>
      </c>
      <c r="G360">
        <f>ROUND(单位属性!G368,0)</f>
        <v>96</v>
      </c>
      <c r="H360">
        <f>ROUND(单位属性!H368,0)</f>
        <v>15840000</v>
      </c>
      <c r="I360">
        <f>ROUND(单位属性!I368,0)</f>
        <v>0</v>
      </c>
      <c r="J360">
        <f>ROUND(单位属性!J368,0)</f>
        <v>0</v>
      </c>
      <c r="K360">
        <f>ROUND(单位属性!K368,0)</f>
        <v>0</v>
      </c>
      <c r="L360">
        <f>ROUND(单位属性!L368,0)</f>
        <v>0</v>
      </c>
      <c r="M360">
        <f>ROUND(单位属性!M368,0)</f>
        <v>10</v>
      </c>
      <c r="N360" t="str">
        <f t="shared" si="98"/>
        <v>InitTypeState1('ut01',10599,0,96,96,15840000,0,0,0,0,10)</v>
      </c>
      <c r="O360">
        <f>ROUND(单位属性!N368,0)</f>
        <v>0</v>
      </c>
      <c r="P360">
        <f>ROUND(单位属性!O368,0)</f>
        <v>0</v>
      </c>
      <c r="Q360">
        <f>ROUND(单位属性!P368,0)</f>
        <v>0</v>
      </c>
      <c r="R360">
        <f>ROUND(单位属性!Q368,0)</f>
        <v>0</v>
      </c>
      <c r="S360">
        <f>ROUND(单位属性!R368,0)</f>
        <v>0</v>
      </c>
      <c r="T360">
        <f>ROUND(单位属性!S368,0)</f>
        <v>0</v>
      </c>
      <c r="U360">
        <f>ROUND(单位属性!T368,0)</f>
        <v>0</v>
      </c>
      <c r="V360">
        <f>ROUND(单位属性!U368,0)</f>
        <v>0</v>
      </c>
      <c r="W360">
        <f>ROUND(单位属性!V368,0)</f>
        <v>0</v>
      </c>
      <c r="X360">
        <f>ROUND(单位属性!W368,0)</f>
        <v>0</v>
      </c>
      <c r="Y360" t="str">
        <f t="shared" si="99"/>
        <v>InitTypeState2('ut01',0,0,0,0,0,0,0,0,0,0)</v>
      </c>
      <c r="Z360">
        <f>ROUND(单位属性!X368,0)</f>
        <v>0</v>
      </c>
      <c r="AA360">
        <f>ROUND(单位属性!Y368,0)</f>
        <v>0</v>
      </c>
      <c r="AB360">
        <f>ROUND(单位属性!Z368,0)</f>
        <v>0</v>
      </c>
      <c r="AC360">
        <f>ROUND(单位属性!AA368,0)</f>
        <v>0</v>
      </c>
      <c r="AD360">
        <f>ROUND(单位属性!AB368,0)</f>
        <v>0</v>
      </c>
      <c r="AE360">
        <f>ROUND(单位属性!AC368,0)</f>
        <v>0</v>
      </c>
      <c r="AF360">
        <f>ROUND(单位属性!AD368,0)</f>
        <v>0</v>
      </c>
      <c r="AG360">
        <f>ROUND(单位属性!AE368,0)</f>
        <v>0</v>
      </c>
      <c r="AH360">
        <f>ROUND(单位属性!AF368,0)</f>
        <v>0</v>
      </c>
      <c r="AI360">
        <f>ROUND(单位属性!AG368,0)</f>
        <v>0</v>
      </c>
      <c r="AJ360" t="str">
        <f t="shared" si="100"/>
        <v>InitTypeState3('ut01',0,0,0,0,0,0,0,0,0,0)</v>
      </c>
      <c r="AK360">
        <f>ROUND(单位属性!AH368,0)</f>
        <v>0</v>
      </c>
      <c r="AL360">
        <f>ROUND(单位属性!AI368,0)</f>
        <v>0</v>
      </c>
      <c r="AM360">
        <f>ROUND(单位属性!AJ368,0)</f>
        <v>0</v>
      </c>
      <c r="AN360">
        <f>ROUND(单位属性!AK368,0)</f>
        <v>0</v>
      </c>
      <c r="AO360">
        <f>ROUND(单位属性!AL368,0)</f>
        <v>0</v>
      </c>
      <c r="AP360">
        <f>ROUND(单位属性!AM368,0)</f>
        <v>0</v>
      </c>
      <c r="AQ360">
        <f>ROUND(单位属性!AN368,0)</f>
        <v>0</v>
      </c>
      <c r="AR360">
        <f>ROUND(单位属性!AO368,0)</f>
        <v>0</v>
      </c>
      <c r="AS360">
        <f>ROUND(单位属性!AP368,0)</f>
        <v>0</v>
      </c>
      <c r="AT360">
        <f>ROUND(单位属性!AQ368,0)</f>
        <v>0</v>
      </c>
      <c r="AU360" t="str">
        <f t="shared" si="101"/>
        <v>InitTypeState4('ut01',0,0,0,0,0,0,0,0,0,0)</v>
      </c>
      <c r="AV360">
        <f>单位属性!AR368</f>
        <v>0</v>
      </c>
      <c r="AW360">
        <f>单位属性!AS368</f>
        <v>0</v>
      </c>
      <c r="AX360">
        <f>单位属性!AT368</f>
        <v>0</v>
      </c>
      <c r="AY360">
        <f>单位属性!AU368</f>
        <v>0</v>
      </c>
      <c r="AZ360">
        <f>单位属性!AV368</f>
        <v>0</v>
      </c>
      <c r="BA360">
        <f>单位属性!AW368</f>
        <v>0</v>
      </c>
      <c r="BB360">
        <f>单位属性!AX368</f>
        <v>0</v>
      </c>
      <c r="BC360">
        <f>单位属性!AY368</f>
        <v>0</v>
      </c>
      <c r="BD360">
        <f>单位属性!AZ368</f>
        <v>0</v>
      </c>
      <c r="BE360">
        <f>单位属性!BA368</f>
        <v>0</v>
      </c>
      <c r="BF360" t="str">
        <f t="shared" si="102"/>
        <v>InitTypeState5('ut01',0,0,0,0,0,0,0,0,0,0)</v>
      </c>
      <c r="BG360">
        <f>单位属性!BB368</f>
        <v>0</v>
      </c>
      <c r="BH360">
        <f>单位属性!BC368</f>
        <v>0</v>
      </c>
      <c r="BI360">
        <f>单位属性!BD368</f>
        <v>0</v>
      </c>
      <c r="BJ360">
        <f>单位属性!BE368</f>
        <v>0</v>
      </c>
      <c r="BK360">
        <f>单位属性!BF368</f>
        <v>0</v>
      </c>
      <c r="BL360">
        <f>单位属性!BG368</f>
        <v>0</v>
      </c>
      <c r="BM360">
        <f>单位属性!BH368</f>
        <v>0</v>
      </c>
      <c r="BN360">
        <f>单位属性!BI368</f>
        <v>0</v>
      </c>
      <c r="BO360">
        <f>单位属性!BJ368</f>
        <v>0</v>
      </c>
      <c r="BP360">
        <f>单位属性!BK368</f>
        <v>0</v>
      </c>
      <c r="BQ360" t="str">
        <f t="shared" si="103"/>
        <v>InitTypeState6('ut01',0,0,0,0,0,0,0,0,0,0)</v>
      </c>
      <c r="BR360">
        <f>单位属性!BL368</f>
        <v>0</v>
      </c>
      <c r="BS360">
        <f>单位属性!BM368</f>
        <v>0</v>
      </c>
      <c r="BT360">
        <f>单位属性!BN368</f>
        <v>0</v>
      </c>
      <c r="BU360">
        <f>单位属性!BO368</f>
        <v>0</v>
      </c>
      <c r="BV360">
        <f>单位属性!BP368</f>
        <v>0</v>
      </c>
      <c r="BW360">
        <f>单位属性!BQ368</f>
        <v>0</v>
      </c>
      <c r="BX360">
        <f>单位属性!BR368</f>
        <v>0</v>
      </c>
      <c r="BY360">
        <f>单位属性!BS368</f>
        <v>0</v>
      </c>
      <c r="BZ360">
        <f>单位属性!BT368</f>
        <v>0</v>
      </c>
      <c r="CA360">
        <f>单位属性!BU368</f>
        <v>0</v>
      </c>
      <c r="CB360" t="str">
        <f t="shared" si="104"/>
        <v>InitTypeState7('ut01',0,0,0,0,0,0,0,0,0,0)</v>
      </c>
      <c r="CC360" t="str">
        <f t="shared" si="105"/>
        <v>InitTypeState1('ut01',10599,0,96,96,15840000,0,0,0,0,10)</v>
      </c>
      <c r="CD360" t="str">
        <f t="shared" si="106"/>
        <v/>
      </c>
      <c r="CE360" t="str">
        <f t="shared" si="107"/>
        <v/>
      </c>
      <c r="CF360" t="str">
        <f t="shared" si="108"/>
        <v/>
      </c>
      <c r="CG360" t="str">
        <f t="shared" si="109"/>
        <v/>
      </c>
      <c r="CH360" t="str">
        <f t="shared" si="110"/>
        <v/>
      </c>
      <c r="CI360" t="str">
        <f t="shared" si="111"/>
        <v/>
      </c>
    </row>
    <row r="361" spans="1:87" ht="15.95" customHeight="1">
      <c r="A361" t="str">
        <f>单位属性!A369</f>
        <v>ut02</v>
      </c>
      <c r="B361" t="str">
        <f t="shared" si="97"/>
        <v>'ut02'</v>
      </c>
      <c r="C361" t="str">
        <f>单位属性!B369</f>
        <v>灵牙仙</v>
      </c>
      <c r="D361">
        <f>ROUND(单位属性!D369,0)</f>
        <v>10599</v>
      </c>
      <c r="E361">
        <f>ROUND(单位属性!E369,0)</f>
        <v>0</v>
      </c>
      <c r="F361">
        <f>ROUND(单位属性!F369,0)</f>
        <v>96</v>
      </c>
      <c r="G361">
        <f>ROUND(单位属性!G369,0)</f>
        <v>96</v>
      </c>
      <c r="H361">
        <f>ROUND(单位属性!H369,0)</f>
        <v>15840000</v>
      </c>
      <c r="I361">
        <f>ROUND(单位属性!I369,0)</f>
        <v>0</v>
      </c>
      <c r="J361">
        <f>ROUND(单位属性!J369,0)</f>
        <v>0</v>
      </c>
      <c r="K361">
        <f>ROUND(单位属性!K369,0)</f>
        <v>0</v>
      </c>
      <c r="L361">
        <f>ROUND(单位属性!L369,0)</f>
        <v>0</v>
      </c>
      <c r="M361">
        <f>ROUND(单位属性!M369,0)</f>
        <v>10</v>
      </c>
      <c r="N361" t="str">
        <f t="shared" si="98"/>
        <v>InitTypeState1('ut02',10599,0,96,96,15840000,0,0,0,0,10)</v>
      </c>
      <c r="O361">
        <f>ROUND(单位属性!N369,0)</f>
        <v>0</v>
      </c>
      <c r="P361">
        <f>ROUND(单位属性!O369,0)</f>
        <v>0</v>
      </c>
      <c r="Q361">
        <f>ROUND(单位属性!P369,0)</f>
        <v>0</v>
      </c>
      <c r="R361">
        <f>ROUND(单位属性!Q369,0)</f>
        <v>0</v>
      </c>
      <c r="S361">
        <f>ROUND(单位属性!R369,0)</f>
        <v>0</v>
      </c>
      <c r="T361">
        <f>ROUND(单位属性!S369,0)</f>
        <v>0</v>
      </c>
      <c r="U361">
        <f>ROUND(单位属性!T369,0)</f>
        <v>0</v>
      </c>
      <c r="V361">
        <f>ROUND(单位属性!U369,0)</f>
        <v>0</v>
      </c>
      <c r="W361">
        <f>ROUND(单位属性!V369,0)</f>
        <v>0</v>
      </c>
      <c r="X361">
        <f>ROUND(单位属性!W369,0)</f>
        <v>0</v>
      </c>
      <c r="Y361" t="str">
        <f t="shared" si="99"/>
        <v>InitTypeState2('ut02',0,0,0,0,0,0,0,0,0,0)</v>
      </c>
      <c r="Z361">
        <f>ROUND(单位属性!X369,0)</f>
        <v>0</v>
      </c>
      <c r="AA361">
        <f>ROUND(单位属性!Y369,0)</f>
        <v>0</v>
      </c>
      <c r="AB361">
        <f>ROUND(单位属性!Z369,0)</f>
        <v>0</v>
      </c>
      <c r="AC361">
        <f>ROUND(单位属性!AA369,0)</f>
        <v>0</v>
      </c>
      <c r="AD361">
        <f>ROUND(单位属性!AB369,0)</f>
        <v>0</v>
      </c>
      <c r="AE361">
        <f>ROUND(单位属性!AC369,0)</f>
        <v>0</v>
      </c>
      <c r="AF361">
        <f>ROUND(单位属性!AD369,0)</f>
        <v>0</v>
      </c>
      <c r="AG361">
        <f>ROUND(单位属性!AE369,0)</f>
        <v>0</v>
      </c>
      <c r="AH361">
        <f>ROUND(单位属性!AF369,0)</f>
        <v>0</v>
      </c>
      <c r="AI361">
        <f>ROUND(单位属性!AG369,0)</f>
        <v>0</v>
      </c>
      <c r="AJ361" t="str">
        <f t="shared" si="100"/>
        <v>InitTypeState3('ut02',0,0,0,0,0,0,0,0,0,0)</v>
      </c>
      <c r="AK361">
        <f>ROUND(单位属性!AH369,0)</f>
        <v>0</v>
      </c>
      <c r="AL361">
        <f>ROUND(单位属性!AI369,0)</f>
        <v>0</v>
      </c>
      <c r="AM361">
        <f>ROUND(单位属性!AJ369,0)</f>
        <v>0</v>
      </c>
      <c r="AN361">
        <f>ROUND(单位属性!AK369,0)</f>
        <v>0</v>
      </c>
      <c r="AO361">
        <f>ROUND(单位属性!AL369,0)</f>
        <v>0</v>
      </c>
      <c r="AP361">
        <f>ROUND(单位属性!AM369,0)</f>
        <v>0</v>
      </c>
      <c r="AQ361">
        <f>ROUND(单位属性!AN369,0)</f>
        <v>0</v>
      </c>
      <c r="AR361">
        <f>ROUND(单位属性!AO369,0)</f>
        <v>0</v>
      </c>
      <c r="AS361">
        <f>ROUND(单位属性!AP369,0)</f>
        <v>0</v>
      </c>
      <c r="AT361">
        <f>ROUND(单位属性!AQ369,0)</f>
        <v>0</v>
      </c>
      <c r="AU361" t="str">
        <f t="shared" si="101"/>
        <v>InitTypeState4('ut02',0,0,0,0,0,0,0,0,0,0)</v>
      </c>
      <c r="AV361">
        <f>单位属性!AR369</f>
        <v>0</v>
      </c>
      <c r="AW361">
        <f>单位属性!AS369</f>
        <v>0</v>
      </c>
      <c r="AX361">
        <f>单位属性!AT369</f>
        <v>0</v>
      </c>
      <c r="AY361">
        <f>单位属性!AU369</f>
        <v>0</v>
      </c>
      <c r="AZ361">
        <f>单位属性!AV369</f>
        <v>0</v>
      </c>
      <c r="BA361">
        <f>单位属性!AW369</f>
        <v>0</v>
      </c>
      <c r="BB361">
        <f>单位属性!AX369</f>
        <v>0</v>
      </c>
      <c r="BC361">
        <f>单位属性!AY369</f>
        <v>0</v>
      </c>
      <c r="BD361">
        <f>单位属性!AZ369</f>
        <v>0</v>
      </c>
      <c r="BE361">
        <f>单位属性!BA369</f>
        <v>0</v>
      </c>
      <c r="BF361" t="str">
        <f t="shared" si="102"/>
        <v>InitTypeState5('ut02',0,0,0,0,0,0,0,0,0,0)</v>
      </c>
      <c r="BG361">
        <f>单位属性!BB369</f>
        <v>0</v>
      </c>
      <c r="BH361">
        <f>单位属性!BC369</f>
        <v>0</v>
      </c>
      <c r="BI361">
        <f>单位属性!BD369</f>
        <v>0</v>
      </c>
      <c r="BJ361">
        <f>单位属性!BE369</f>
        <v>0</v>
      </c>
      <c r="BK361">
        <f>单位属性!BF369</f>
        <v>0</v>
      </c>
      <c r="BL361">
        <f>单位属性!BG369</f>
        <v>0</v>
      </c>
      <c r="BM361">
        <f>单位属性!BH369</f>
        <v>0</v>
      </c>
      <c r="BN361">
        <f>单位属性!BI369</f>
        <v>0</v>
      </c>
      <c r="BO361">
        <f>单位属性!BJ369</f>
        <v>0</v>
      </c>
      <c r="BP361">
        <f>单位属性!BK369</f>
        <v>0</v>
      </c>
      <c r="BQ361" t="str">
        <f t="shared" si="103"/>
        <v>InitTypeState6('ut02',0,0,0,0,0,0,0,0,0,0)</v>
      </c>
      <c r="BR361">
        <f>单位属性!BL369</f>
        <v>0</v>
      </c>
      <c r="BS361">
        <f>单位属性!BM369</f>
        <v>0</v>
      </c>
      <c r="BT361">
        <f>单位属性!BN369</f>
        <v>0</v>
      </c>
      <c r="BU361">
        <f>单位属性!BO369</f>
        <v>0</v>
      </c>
      <c r="BV361">
        <f>单位属性!BP369</f>
        <v>0</v>
      </c>
      <c r="BW361">
        <f>单位属性!BQ369</f>
        <v>0</v>
      </c>
      <c r="BX361">
        <f>单位属性!BR369</f>
        <v>0</v>
      </c>
      <c r="BY361">
        <f>单位属性!BS369</f>
        <v>0</v>
      </c>
      <c r="BZ361">
        <f>单位属性!BT369</f>
        <v>0</v>
      </c>
      <c r="CA361">
        <f>单位属性!BU369</f>
        <v>0</v>
      </c>
      <c r="CB361" t="str">
        <f t="shared" si="104"/>
        <v>InitTypeState7('ut02',0,0,0,0,0,0,0,0,0,0)</v>
      </c>
      <c r="CC361" t="str">
        <f t="shared" si="105"/>
        <v>InitTypeState1('ut02',10599,0,96,96,15840000,0,0,0,0,10)</v>
      </c>
      <c r="CD361" t="str">
        <f t="shared" si="106"/>
        <v/>
      </c>
      <c r="CE361" t="str">
        <f t="shared" si="107"/>
        <v/>
      </c>
      <c r="CF361" t="str">
        <f t="shared" si="108"/>
        <v/>
      </c>
      <c r="CG361" t="str">
        <f t="shared" si="109"/>
        <v/>
      </c>
      <c r="CH361" t="str">
        <f t="shared" si="110"/>
        <v/>
      </c>
      <c r="CI361" t="str">
        <f t="shared" si="111"/>
        <v/>
      </c>
    </row>
    <row r="362" spans="1:87" ht="15.95" customHeight="1">
      <c r="A362" t="str">
        <f>单位属性!A370</f>
        <v>ut03</v>
      </c>
      <c r="B362" t="str">
        <f t="shared" ref="B362:B425" si="112">"'"&amp;$A362&amp;"'"</f>
        <v>'ut03'</v>
      </c>
      <c r="C362" t="str">
        <f>单位属性!B370</f>
        <v>金光仙</v>
      </c>
      <c r="D362">
        <f>ROUND(单位属性!D370,0)</f>
        <v>10599</v>
      </c>
      <c r="E362">
        <f>ROUND(单位属性!E370,0)</f>
        <v>0</v>
      </c>
      <c r="F362">
        <f>ROUND(单位属性!F370,0)</f>
        <v>96</v>
      </c>
      <c r="G362">
        <f>ROUND(单位属性!G370,0)</f>
        <v>96</v>
      </c>
      <c r="H362">
        <f>ROUND(单位属性!H370,0)</f>
        <v>15840000</v>
      </c>
      <c r="I362">
        <f>ROUND(单位属性!I370,0)</f>
        <v>0</v>
      </c>
      <c r="J362">
        <f>ROUND(单位属性!J370,0)</f>
        <v>0</v>
      </c>
      <c r="K362">
        <f>ROUND(单位属性!K370,0)</f>
        <v>0</v>
      </c>
      <c r="L362">
        <f>ROUND(单位属性!L370,0)</f>
        <v>0</v>
      </c>
      <c r="M362">
        <f>ROUND(单位属性!M370,0)</f>
        <v>10</v>
      </c>
      <c r="N362" t="str">
        <f t="shared" ref="N362:N425" si="113">"InitTypeState1("&amp;$B362&amp;","&amp;D362&amp;","&amp;E362&amp;","&amp;F362&amp;","&amp;G362&amp;","&amp;H362&amp;","&amp;I362&amp;","&amp;J362&amp;","&amp;K362&amp;","&amp;L362&amp;","&amp;M362&amp;")"</f>
        <v>InitTypeState1('ut03',10599,0,96,96,15840000,0,0,0,0,10)</v>
      </c>
      <c r="O362">
        <f>ROUND(单位属性!N370,0)</f>
        <v>0</v>
      </c>
      <c r="P362">
        <f>ROUND(单位属性!O370,0)</f>
        <v>0</v>
      </c>
      <c r="Q362">
        <f>ROUND(单位属性!P370,0)</f>
        <v>0</v>
      </c>
      <c r="R362">
        <f>ROUND(单位属性!Q370,0)</f>
        <v>0</v>
      </c>
      <c r="S362">
        <f>ROUND(单位属性!R370,0)</f>
        <v>0</v>
      </c>
      <c r="T362">
        <f>ROUND(单位属性!S370,0)</f>
        <v>0</v>
      </c>
      <c r="U362">
        <f>ROUND(单位属性!T370,0)</f>
        <v>0</v>
      </c>
      <c r="V362">
        <f>ROUND(单位属性!U370,0)</f>
        <v>0</v>
      </c>
      <c r="W362">
        <f>ROUND(单位属性!V370,0)</f>
        <v>0</v>
      </c>
      <c r="X362">
        <f>ROUND(单位属性!W370,0)</f>
        <v>0</v>
      </c>
      <c r="Y362" t="str">
        <f t="shared" ref="Y362:Y425" si="114">"InitTypeState2("&amp;$B362&amp;","&amp;O362&amp;","&amp;P362&amp;","&amp;Q362&amp;","&amp;R362&amp;","&amp;S362&amp;","&amp;T362&amp;","&amp;U362&amp;","&amp;V362&amp;","&amp;W362&amp;","&amp;X362&amp;")"</f>
        <v>InitTypeState2('ut03',0,0,0,0,0,0,0,0,0,0)</v>
      </c>
      <c r="Z362">
        <f>ROUND(单位属性!X370,0)</f>
        <v>0</v>
      </c>
      <c r="AA362">
        <f>ROUND(单位属性!Y370,0)</f>
        <v>0</v>
      </c>
      <c r="AB362">
        <f>ROUND(单位属性!Z370,0)</f>
        <v>0</v>
      </c>
      <c r="AC362">
        <f>ROUND(单位属性!AA370,0)</f>
        <v>0</v>
      </c>
      <c r="AD362">
        <f>ROUND(单位属性!AB370,0)</f>
        <v>0</v>
      </c>
      <c r="AE362">
        <f>ROUND(单位属性!AC370,0)</f>
        <v>0</v>
      </c>
      <c r="AF362">
        <f>ROUND(单位属性!AD370,0)</f>
        <v>0</v>
      </c>
      <c r="AG362">
        <f>ROUND(单位属性!AE370,0)</f>
        <v>0</v>
      </c>
      <c r="AH362">
        <f>ROUND(单位属性!AF370,0)</f>
        <v>0</v>
      </c>
      <c r="AI362">
        <f>ROUND(单位属性!AG370,0)</f>
        <v>0</v>
      </c>
      <c r="AJ362" t="str">
        <f t="shared" ref="AJ362:AJ425" si="115">"InitTypeState3("&amp;$B362&amp;","&amp;Z362&amp;","&amp;AA362&amp;","&amp;AB362&amp;","&amp;AC362&amp;","&amp;AD362&amp;","&amp;AE362&amp;","&amp;AF362&amp;","&amp;AG362&amp;","&amp;AH362&amp;","&amp;AI362&amp;")"</f>
        <v>InitTypeState3('ut03',0,0,0,0,0,0,0,0,0,0)</v>
      </c>
      <c r="AK362">
        <f>ROUND(单位属性!AH370,0)</f>
        <v>0</v>
      </c>
      <c r="AL362">
        <f>ROUND(单位属性!AI370,0)</f>
        <v>0</v>
      </c>
      <c r="AM362">
        <f>ROUND(单位属性!AJ370,0)</f>
        <v>0</v>
      </c>
      <c r="AN362">
        <f>ROUND(单位属性!AK370,0)</f>
        <v>0</v>
      </c>
      <c r="AO362">
        <f>ROUND(单位属性!AL370,0)</f>
        <v>0</v>
      </c>
      <c r="AP362">
        <f>ROUND(单位属性!AM370,0)</f>
        <v>0</v>
      </c>
      <c r="AQ362">
        <f>ROUND(单位属性!AN370,0)</f>
        <v>0</v>
      </c>
      <c r="AR362">
        <f>ROUND(单位属性!AO370,0)</f>
        <v>0</v>
      </c>
      <c r="AS362">
        <f>ROUND(单位属性!AP370,0)</f>
        <v>0</v>
      </c>
      <c r="AT362">
        <f>ROUND(单位属性!AQ370,0)</f>
        <v>0</v>
      </c>
      <c r="AU362" t="str">
        <f t="shared" ref="AU362:AU425" si="116">"InitTypeState4("&amp;$B362&amp;","&amp;AK362&amp;","&amp;AL362&amp;","&amp;AM362&amp;","&amp;AN362&amp;","&amp;AO362&amp;","&amp;AP362&amp;","&amp;AQ362&amp;","&amp;AR362&amp;","&amp;AS362&amp;","&amp;AT362&amp;")"</f>
        <v>InitTypeState4('ut03',0,0,0,0,0,0,0,0,0,0)</v>
      </c>
      <c r="AV362">
        <f>单位属性!AR370</f>
        <v>0</v>
      </c>
      <c r="AW362">
        <f>单位属性!AS370</f>
        <v>0</v>
      </c>
      <c r="AX362">
        <f>单位属性!AT370</f>
        <v>0</v>
      </c>
      <c r="AY362">
        <f>单位属性!AU370</f>
        <v>0</v>
      </c>
      <c r="AZ362">
        <f>单位属性!AV370</f>
        <v>0</v>
      </c>
      <c r="BA362">
        <f>单位属性!AW370</f>
        <v>0</v>
      </c>
      <c r="BB362">
        <f>单位属性!AX370</f>
        <v>0</v>
      </c>
      <c r="BC362">
        <f>单位属性!AY370</f>
        <v>0</v>
      </c>
      <c r="BD362">
        <f>单位属性!AZ370</f>
        <v>0</v>
      </c>
      <c r="BE362">
        <f>单位属性!BA370</f>
        <v>0</v>
      </c>
      <c r="BF362" t="str">
        <f t="shared" ref="BF362:BF425" si="117">"InitTypeState5("&amp;$B362&amp;","&amp;AV362&amp;","&amp;AW362&amp;","&amp;AX362&amp;","&amp;AY362&amp;","&amp;AZ362&amp;","&amp;BA362&amp;","&amp;BB362&amp;","&amp;BC362&amp;","&amp;BD362&amp;","&amp;BE362&amp;")"</f>
        <v>InitTypeState5('ut03',0,0,0,0,0,0,0,0,0,0)</v>
      </c>
      <c r="BG362">
        <f>单位属性!BB370</f>
        <v>0</v>
      </c>
      <c r="BH362">
        <f>单位属性!BC370</f>
        <v>0</v>
      </c>
      <c r="BI362">
        <f>单位属性!BD370</f>
        <v>0</v>
      </c>
      <c r="BJ362">
        <f>单位属性!BE370</f>
        <v>0</v>
      </c>
      <c r="BK362">
        <f>单位属性!BF370</f>
        <v>0</v>
      </c>
      <c r="BL362">
        <f>单位属性!BG370</f>
        <v>0</v>
      </c>
      <c r="BM362">
        <f>单位属性!BH370</f>
        <v>0</v>
      </c>
      <c r="BN362">
        <f>单位属性!BI370</f>
        <v>0</v>
      </c>
      <c r="BO362">
        <f>单位属性!BJ370</f>
        <v>0</v>
      </c>
      <c r="BP362">
        <f>单位属性!BK370</f>
        <v>0</v>
      </c>
      <c r="BQ362" t="str">
        <f t="shared" ref="BQ362:BQ425" si="118">"InitTypeState6("&amp;$B362&amp;","&amp;BG362&amp;","&amp;BH362&amp;","&amp;BI362&amp;","&amp;BJ362&amp;","&amp;BK362&amp;","&amp;BL362&amp;","&amp;BM362&amp;","&amp;BN362&amp;","&amp;BO362&amp;","&amp;BP362&amp;")"</f>
        <v>InitTypeState6('ut03',0,0,0,0,0,0,0,0,0,0)</v>
      </c>
      <c r="BR362">
        <f>单位属性!BL370</f>
        <v>0</v>
      </c>
      <c r="BS362">
        <f>单位属性!BM370</f>
        <v>0</v>
      </c>
      <c r="BT362">
        <f>单位属性!BN370</f>
        <v>0</v>
      </c>
      <c r="BU362">
        <f>单位属性!BO370</f>
        <v>0</v>
      </c>
      <c r="BV362">
        <f>单位属性!BP370</f>
        <v>0</v>
      </c>
      <c r="BW362">
        <f>单位属性!BQ370</f>
        <v>0</v>
      </c>
      <c r="BX362">
        <f>单位属性!BR370</f>
        <v>0</v>
      </c>
      <c r="BY362">
        <f>单位属性!BS370</f>
        <v>0</v>
      </c>
      <c r="BZ362">
        <f>单位属性!BT370</f>
        <v>0</v>
      </c>
      <c r="CA362">
        <f>单位属性!BU370</f>
        <v>0</v>
      </c>
      <c r="CB362" t="str">
        <f t="shared" ref="CB362:CB425" si="119">"InitTypeState7("&amp;$B362&amp;","&amp;BR362&amp;","&amp;BS362&amp;","&amp;BT362&amp;","&amp;BU362&amp;","&amp;BV362&amp;","&amp;BW362&amp;","&amp;BX362&amp;","&amp;BY362&amp;","&amp;BZ362&amp;","&amp;CA362&amp;")"</f>
        <v>InitTypeState7('ut03',0,0,0,0,0,0,0,0,0,0)</v>
      </c>
      <c r="CC362" t="str">
        <f t="shared" ref="CC362:CC425" si="120">IF(ISERROR(FIND(",0,0,0,0,0,0,0,0,0,0)",N362)),N362,"")</f>
        <v>InitTypeState1('ut03',10599,0,96,96,15840000,0,0,0,0,10)</v>
      </c>
      <c r="CD362" t="str">
        <f t="shared" ref="CD362:CD425" si="121">IF(ISERROR(FIND(",0,0,0,0,0,0,0,0,0,0)",Y362)),Y362,"")</f>
        <v/>
      </c>
      <c r="CE362" t="str">
        <f t="shared" ref="CE362:CE425" si="122">IF(ISERROR(FIND(",0,0,0,0,0,0,0,0,0,0)",AJ362)),AJ362,"")</f>
        <v/>
      </c>
      <c r="CF362" t="str">
        <f t="shared" ref="CF362:CF425" si="123">IF(ISERROR(FIND(",0,0,0,0,0,0,0,0,0,0)",AU362)),AU362,"")</f>
        <v/>
      </c>
      <c r="CG362" t="str">
        <f t="shared" ref="CG362:CG425" si="124">IF(ISERROR(FIND(",0,0,0,0,0,0,0,0,0,0)",BF362)),BF362,"")</f>
        <v/>
      </c>
      <c r="CH362" t="str">
        <f t="shared" ref="CH362:CH425" si="125">IF(ISERROR(FIND(",0,0,0,0,0,0,0,0,0,0)",BQ362)),BQ362,"")</f>
        <v/>
      </c>
      <c r="CI362" t="str">
        <f t="shared" ref="CI362:CI425" si="126">IF(ISERROR(FIND(",0,0,0,0,0,0,0,0,0,0)",CB362)),CB362,"")</f>
        <v/>
      </c>
    </row>
    <row r="363" spans="1:87" ht="15.95" customHeight="1">
      <c r="A363" t="str">
        <f>单位属性!A371</f>
        <v>ut04</v>
      </c>
      <c r="B363" t="str">
        <f t="shared" si="112"/>
        <v>'ut04'</v>
      </c>
      <c r="C363" t="str">
        <f>单位属性!B371</f>
        <v>九曜二十八宿</v>
      </c>
      <c r="D363">
        <f>ROUND(单位属性!D371,0)</f>
        <v>2650</v>
      </c>
      <c r="E363">
        <f>ROUND(单位属性!E371,0)</f>
        <v>0</v>
      </c>
      <c r="F363">
        <f>ROUND(单位属性!F371,0)</f>
        <v>96</v>
      </c>
      <c r="G363">
        <f>ROUND(单位属性!G371,0)</f>
        <v>96</v>
      </c>
      <c r="H363">
        <f>ROUND(单位属性!H371,0)</f>
        <v>1056000</v>
      </c>
      <c r="I363">
        <f>ROUND(单位属性!I371,0)</f>
        <v>0</v>
      </c>
      <c r="J363">
        <f>ROUND(单位属性!J371,0)</f>
        <v>0</v>
      </c>
      <c r="K363">
        <f>ROUND(单位属性!K371,0)</f>
        <v>0</v>
      </c>
      <c r="L363">
        <f>ROUND(单位属性!L371,0)</f>
        <v>0</v>
      </c>
      <c r="M363">
        <f>ROUND(单位属性!M371,0)</f>
        <v>10</v>
      </c>
      <c r="N363" t="str">
        <f t="shared" si="113"/>
        <v>InitTypeState1('ut04',2650,0,96,96,1056000,0,0,0,0,10)</v>
      </c>
      <c r="O363">
        <f>ROUND(单位属性!N371,0)</f>
        <v>0</v>
      </c>
      <c r="P363">
        <f>ROUND(单位属性!O371,0)</f>
        <v>0</v>
      </c>
      <c r="Q363">
        <f>ROUND(单位属性!P371,0)</f>
        <v>0</v>
      </c>
      <c r="R363">
        <f>ROUND(单位属性!Q371,0)</f>
        <v>0</v>
      </c>
      <c r="S363">
        <f>ROUND(单位属性!R371,0)</f>
        <v>0</v>
      </c>
      <c r="T363">
        <f>ROUND(单位属性!S371,0)</f>
        <v>0</v>
      </c>
      <c r="U363">
        <f>ROUND(单位属性!T371,0)</f>
        <v>0</v>
      </c>
      <c r="V363">
        <f>ROUND(单位属性!U371,0)</f>
        <v>0</v>
      </c>
      <c r="W363">
        <f>ROUND(单位属性!V371,0)</f>
        <v>0</v>
      </c>
      <c r="X363">
        <f>ROUND(单位属性!W371,0)</f>
        <v>0</v>
      </c>
      <c r="Y363" t="str">
        <f t="shared" si="114"/>
        <v>InitTypeState2('ut04',0,0,0,0,0,0,0,0,0,0)</v>
      </c>
      <c r="Z363">
        <f>ROUND(单位属性!X371,0)</f>
        <v>0</v>
      </c>
      <c r="AA363">
        <f>ROUND(单位属性!Y371,0)</f>
        <v>0</v>
      </c>
      <c r="AB363">
        <f>ROUND(单位属性!Z371,0)</f>
        <v>0</v>
      </c>
      <c r="AC363">
        <f>ROUND(单位属性!AA371,0)</f>
        <v>0</v>
      </c>
      <c r="AD363">
        <f>ROUND(单位属性!AB371,0)</f>
        <v>0</v>
      </c>
      <c r="AE363">
        <f>ROUND(单位属性!AC371,0)</f>
        <v>0</v>
      </c>
      <c r="AF363">
        <f>ROUND(单位属性!AD371,0)</f>
        <v>0</v>
      </c>
      <c r="AG363">
        <f>ROUND(单位属性!AE371,0)</f>
        <v>0</v>
      </c>
      <c r="AH363">
        <f>ROUND(单位属性!AF371,0)</f>
        <v>0</v>
      </c>
      <c r="AI363">
        <f>ROUND(单位属性!AG371,0)</f>
        <v>0</v>
      </c>
      <c r="AJ363" t="str">
        <f t="shared" si="115"/>
        <v>InitTypeState3('ut04',0,0,0,0,0,0,0,0,0,0)</v>
      </c>
      <c r="AK363">
        <f>ROUND(单位属性!AH371,0)</f>
        <v>0</v>
      </c>
      <c r="AL363">
        <f>ROUND(单位属性!AI371,0)</f>
        <v>0</v>
      </c>
      <c r="AM363">
        <f>ROUND(单位属性!AJ371,0)</f>
        <v>0</v>
      </c>
      <c r="AN363">
        <f>ROUND(单位属性!AK371,0)</f>
        <v>0</v>
      </c>
      <c r="AO363">
        <f>ROUND(单位属性!AL371,0)</f>
        <v>0</v>
      </c>
      <c r="AP363">
        <f>ROUND(单位属性!AM371,0)</f>
        <v>0</v>
      </c>
      <c r="AQ363">
        <f>ROUND(单位属性!AN371,0)</f>
        <v>0</v>
      </c>
      <c r="AR363">
        <f>ROUND(单位属性!AO371,0)</f>
        <v>0</v>
      </c>
      <c r="AS363">
        <f>ROUND(单位属性!AP371,0)</f>
        <v>0</v>
      </c>
      <c r="AT363">
        <f>ROUND(单位属性!AQ371,0)</f>
        <v>0</v>
      </c>
      <c r="AU363" t="str">
        <f t="shared" si="116"/>
        <v>InitTypeState4('ut04',0,0,0,0,0,0,0,0,0,0)</v>
      </c>
      <c r="AV363">
        <f>单位属性!AR371</f>
        <v>0</v>
      </c>
      <c r="AW363">
        <f>单位属性!AS371</f>
        <v>0</v>
      </c>
      <c r="AX363">
        <f>单位属性!AT371</f>
        <v>0</v>
      </c>
      <c r="AY363">
        <f>单位属性!AU371</f>
        <v>0</v>
      </c>
      <c r="AZ363">
        <f>单位属性!AV371</f>
        <v>0</v>
      </c>
      <c r="BA363">
        <f>单位属性!AW371</f>
        <v>0</v>
      </c>
      <c r="BB363">
        <f>单位属性!AX371</f>
        <v>0</v>
      </c>
      <c r="BC363">
        <f>单位属性!AY371</f>
        <v>0</v>
      </c>
      <c r="BD363">
        <f>单位属性!AZ371</f>
        <v>0</v>
      </c>
      <c r="BE363">
        <f>单位属性!BA371</f>
        <v>0</v>
      </c>
      <c r="BF363" t="str">
        <f t="shared" si="117"/>
        <v>InitTypeState5('ut04',0,0,0,0,0,0,0,0,0,0)</v>
      </c>
      <c r="BG363">
        <f>单位属性!BB371</f>
        <v>0</v>
      </c>
      <c r="BH363">
        <f>单位属性!BC371</f>
        <v>0</v>
      </c>
      <c r="BI363">
        <f>单位属性!BD371</f>
        <v>0</v>
      </c>
      <c r="BJ363">
        <f>单位属性!BE371</f>
        <v>0</v>
      </c>
      <c r="BK363">
        <f>单位属性!BF371</f>
        <v>0</v>
      </c>
      <c r="BL363">
        <f>单位属性!BG371</f>
        <v>0</v>
      </c>
      <c r="BM363">
        <f>单位属性!BH371</f>
        <v>0</v>
      </c>
      <c r="BN363">
        <f>单位属性!BI371</f>
        <v>0</v>
      </c>
      <c r="BO363">
        <f>单位属性!BJ371</f>
        <v>0</v>
      </c>
      <c r="BP363">
        <f>单位属性!BK371</f>
        <v>0</v>
      </c>
      <c r="BQ363" t="str">
        <f t="shared" si="118"/>
        <v>InitTypeState6('ut04',0,0,0,0,0,0,0,0,0,0)</v>
      </c>
      <c r="BR363">
        <f>单位属性!BL371</f>
        <v>0</v>
      </c>
      <c r="BS363">
        <f>单位属性!BM371</f>
        <v>0</v>
      </c>
      <c r="BT363">
        <f>单位属性!BN371</f>
        <v>0</v>
      </c>
      <c r="BU363">
        <f>单位属性!BO371</f>
        <v>0</v>
      </c>
      <c r="BV363">
        <f>单位属性!BP371</f>
        <v>0</v>
      </c>
      <c r="BW363">
        <f>单位属性!BQ371</f>
        <v>0</v>
      </c>
      <c r="BX363">
        <f>单位属性!BR371</f>
        <v>0</v>
      </c>
      <c r="BY363">
        <f>单位属性!BS371</f>
        <v>0</v>
      </c>
      <c r="BZ363">
        <f>单位属性!BT371</f>
        <v>0</v>
      </c>
      <c r="CA363">
        <f>单位属性!BU371</f>
        <v>0</v>
      </c>
      <c r="CB363" t="str">
        <f t="shared" si="119"/>
        <v>InitTypeState7('ut04',0,0,0,0,0,0,0,0,0,0)</v>
      </c>
      <c r="CC363" t="str">
        <f t="shared" si="120"/>
        <v>InitTypeState1('ut04',2650,0,96,96,1056000,0,0,0,0,10)</v>
      </c>
      <c r="CD363" t="str">
        <f t="shared" si="121"/>
        <v/>
      </c>
      <c r="CE363" t="str">
        <f t="shared" si="122"/>
        <v/>
      </c>
      <c r="CF363" t="str">
        <f t="shared" si="123"/>
        <v/>
      </c>
      <c r="CG363" t="str">
        <f t="shared" si="124"/>
        <v/>
      </c>
      <c r="CH363" t="str">
        <f t="shared" si="125"/>
        <v/>
      </c>
      <c r="CI363" t="str">
        <f t="shared" si="126"/>
        <v/>
      </c>
    </row>
    <row r="364" spans="1:87" ht="15.95" customHeight="1">
      <c r="A364" t="str">
        <f>单位属性!A372</f>
        <v>ut05</v>
      </c>
      <c r="B364" t="str">
        <f t="shared" si="112"/>
        <v>'ut05'</v>
      </c>
      <c r="C364" t="str">
        <f>单位属性!B372</f>
        <v>通天教主分身</v>
      </c>
      <c r="D364">
        <f>ROUND(单位属性!D372,0)</f>
        <v>33122</v>
      </c>
      <c r="E364">
        <f>ROUND(单位属性!E372,0)</f>
        <v>0</v>
      </c>
      <c r="F364">
        <f>ROUND(单位属性!F372,0)</f>
        <v>96</v>
      </c>
      <c r="G364">
        <f>ROUND(单位属性!G372,0)</f>
        <v>96</v>
      </c>
      <c r="H364">
        <f>ROUND(单位属性!H372,0)</f>
        <v>31680000</v>
      </c>
      <c r="I364">
        <f>ROUND(单位属性!I372,0)</f>
        <v>0</v>
      </c>
      <c r="J364">
        <f>ROUND(单位属性!J372,0)</f>
        <v>0</v>
      </c>
      <c r="K364">
        <f>ROUND(单位属性!K372,0)</f>
        <v>0</v>
      </c>
      <c r="L364">
        <f>ROUND(单位属性!L372,0)</f>
        <v>0</v>
      </c>
      <c r="M364">
        <f>ROUND(单位属性!M372,0)</f>
        <v>10</v>
      </c>
      <c r="N364" t="str">
        <f t="shared" si="113"/>
        <v>InitTypeState1('ut05',33122,0,96,96,31680000,0,0,0,0,10)</v>
      </c>
      <c r="O364">
        <f>ROUND(单位属性!N372,0)</f>
        <v>0</v>
      </c>
      <c r="P364">
        <f>ROUND(单位属性!O372,0)</f>
        <v>0</v>
      </c>
      <c r="Q364">
        <f>ROUND(单位属性!P372,0)</f>
        <v>0</v>
      </c>
      <c r="R364">
        <f>ROUND(单位属性!Q372,0)</f>
        <v>0</v>
      </c>
      <c r="S364">
        <f>ROUND(单位属性!R372,0)</f>
        <v>0</v>
      </c>
      <c r="T364">
        <f>ROUND(单位属性!S372,0)</f>
        <v>0</v>
      </c>
      <c r="U364">
        <f>ROUND(单位属性!T372,0)</f>
        <v>0</v>
      </c>
      <c r="V364">
        <f>ROUND(单位属性!U372,0)</f>
        <v>0</v>
      </c>
      <c r="W364">
        <f>ROUND(单位属性!V372,0)</f>
        <v>0</v>
      </c>
      <c r="X364">
        <f>ROUND(单位属性!W372,0)</f>
        <v>0</v>
      </c>
      <c r="Y364" t="str">
        <f t="shared" si="114"/>
        <v>InitTypeState2('ut05',0,0,0,0,0,0,0,0,0,0)</v>
      </c>
      <c r="Z364">
        <f>ROUND(单位属性!X372,0)</f>
        <v>0</v>
      </c>
      <c r="AA364">
        <f>ROUND(单位属性!Y372,0)</f>
        <v>0</v>
      </c>
      <c r="AB364">
        <f>ROUND(单位属性!Z372,0)</f>
        <v>0</v>
      </c>
      <c r="AC364">
        <f>ROUND(单位属性!AA372,0)</f>
        <v>0</v>
      </c>
      <c r="AD364">
        <f>ROUND(单位属性!AB372,0)</f>
        <v>0</v>
      </c>
      <c r="AE364">
        <f>ROUND(单位属性!AC372,0)</f>
        <v>0</v>
      </c>
      <c r="AF364">
        <f>ROUND(单位属性!AD372,0)</f>
        <v>0</v>
      </c>
      <c r="AG364">
        <f>ROUND(单位属性!AE372,0)</f>
        <v>0</v>
      </c>
      <c r="AH364">
        <f>ROUND(单位属性!AF372,0)</f>
        <v>0</v>
      </c>
      <c r="AI364">
        <f>ROUND(单位属性!AG372,0)</f>
        <v>0</v>
      </c>
      <c r="AJ364" t="str">
        <f t="shared" si="115"/>
        <v>InitTypeState3('ut05',0,0,0,0,0,0,0,0,0,0)</v>
      </c>
      <c r="AK364">
        <f>ROUND(单位属性!AH372,0)</f>
        <v>0</v>
      </c>
      <c r="AL364">
        <f>ROUND(单位属性!AI372,0)</f>
        <v>0</v>
      </c>
      <c r="AM364">
        <f>ROUND(单位属性!AJ372,0)</f>
        <v>0</v>
      </c>
      <c r="AN364">
        <f>ROUND(单位属性!AK372,0)</f>
        <v>0</v>
      </c>
      <c r="AO364">
        <f>ROUND(单位属性!AL372,0)</f>
        <v>0</v>
      </c>
      <c r="AP364">
        <f>ROUND(单位属性!AM372,0)</f>
        <v>0</v>
      </c>
      <c r="AQ364">
        <f>ROUND(单位属性!AN372,0)</f>
        <v>0</v>
      </c>
      <c r="AR364">
        <f>ROUND(单位属性!AO372,0)</f>
        <v>0</v>
      </c>
      <c r="AS364">
        <f>ROUND(单位属性!AP372,0)</f>
        <v>0</v>
      </c>
      <c r="AT364">
        <f>ROUND(单位属性!AQ372,0)</f>
        <v>0</v>
      </c>
      <c r="AU364" t="str">
        <f t="shared" si="116"/>
        <v>InitTypeState4('ut05',0,0,0,0,0,0,0,0,0,0)</v>
      </c>
      <c r="AV364">
        <f>单位属性!AR372</f>
        <v>0</v>
      </c>
      <c r="AW364">
        <f>单位属性!AS372</f>
        <v>0</v>
      </c>
      <c r="AX364">
        <f>单位属性!AT372</f>
        <v>0</v>
      </c>
      <c r="AY364">
        <f>单位属性!AU372</f>
        <v>0</v>
      </c>
      <c r="AZ364">
        <f>单位属性!AV372</f>
        <v>0</v>
      </c>
      <c r="BA364">
        <f>单位属性!AW372</f>
        <v>0</v>
      </c>
      <c r="BB364">
        <f>单位属性!AX372</f>
        <v>0</v>
      </c>
      <c r="BC364">
        <f>单位属性!AY372</f>
        <v>0</v>
      </c>
      <c r="BD364">
        <f>单位属性!AZ372</f>
        <v>0</v>
      </c>
      <c r="BE364">
        <f>单位属性!BA372</f>
        <v>0</v>
      </c>
      <c r="BF364" t="str">
        <f t="shared" si="117"/>
        <v>InitTypeState5('ut05',0,0,0,0,0,0,0,0,0,0)</v>
      </c>
      <c r="BG364">
        <f>单位属性!BB372</f>
        <v>0</v>
      </c>
      <c r="BH364">
        <f>单位属性!BC372</f>
        <v>0</v>
      </c>
      <c r="BI364">
        <f>单位属性!BD372</f>
        <v>0</v>
      </c>
      <c r="BJ364">
        <f>单位属性!BE372</f>
        <v>0</v>
      </c>
      <c r="BK364">
        <f>单位属性!BF372</f>
        <v>0</v>
      </c>
      <c r="BL364">
        <f>单位属性!BG372</f>
        <v>0</v>
      </c>
      <c r="BM364">
        <f>单位属性!BH372</f>
        <v>0</v>
      </c>
      <c r="BN364">
        <f>单位属性!BI372</f>
        <v>0</v>
      </c>
      <c r="BO364">
        <f>单位属性!BJ372</f>
        <v>0</v>
      </c>
      <c r="BP364">
        <f>单位属性!BK372</f>
        <v>0</v>
      </c>
      <c r="BQ364" t="str">
        <f t="shared" si="118"/>
        <v>InitTypeState6('ut05',0,0,0,0,0,0,0,0,0,0)</v>
      </c>
      <c r="BR364">
        <f>单位属性!BL372</f>
        <v>0</v>
      </c>
      <c r="BS364">
        <f>单位属性!BM372</f>
        <v>0</v>
      </c>
      <c r="BT364">
        <f>单位属性!BN372</f>
        <v>0</v>
      </c>
      <c r="BU364">
        <f>单位属性!BO372</f>
        <v>0</v>
      </c>
      <c r="BV364">
        <f>单位属性!BP372</f>
        <v>0</v>
      </c>
      <c r="BW364">
        <f>单位属性!BQ372</f>
        <v>0</v>
      </c>
      <c r="BX364">
        <f>单位属性!BR372</f>
        <v>0</v>
      </c>
      <c r="BY364">
        <f>单位属性!BS372</f>
        <v>0</v>
      </c>
      <c r="BZ364">
        <f>单位属性!BT372</f>
        <v>0</v>
      </c>
      <c r="CA364">
        <f>单位属性!BU372</f>
        <v>0</v>
      </c>
      <c r="CB364" t="str">
        <f t="shared" si="119"/>
        <v>InitTypeState7('ut05',0,0,0,0,0,0,0,0,0,0)</v>
      </c>
      <c r="CC364" t="str">
        <f t="shared" si="120"/>
        <v>InitTypeState1('ut05',33122,0,96,96,31680000,0,0,0,0,10)</v>
      </c>
      <c r="CD364" t="str">
        <f t="shared" si="121"/>
        <v/>
      </c>
      <c r="CE364" t="str">
        <f t="shared" si="122"/>
        <v/>
      </c>
      <c r="CF364" t="str">
        <f t="shared" si="123"/>
        <v/>
      </c>
      <c r="CG364" t="str">
        <f t="shared" si="124"/>
        <v/>
      </c>
      <c r="CH364" t="str">
        <f t="shared" si="125"/>
        <v/>
      </c>
      <c r="CI364" t="str">
        <f t="shared" si="126"/>
        <v/>
      </c>
    </row>
    <row r="365" spans="1:87" ht="15.95" customHeight="1">
      <c r="A365" t="str">
        <f>单位属性!A373</f>
        <v>ut10</v>
      </c>
      <c r="B365" t="str">
        <f t="shared" si="112"/>
        <v>'ut10'</v>
      </c>
      <c r="C365" t="str">
        <f>单位属性!B373</f>
        <v>元始天尊</v>
      </c>
      <c r="D365">
        <f>ROUND(单位属性!D373,0)</f>
        <v>33122</v>
      </c>
      <c r="E365">
        <f>ROUND(单位属性!E373,0)</f>
        <v>0</v>
      </c>
      <c r="F365">
        <f>ROUND(单位属性!F373,0)</f>
        <v>96</v>
      </c>
      <c r="G365">
        <f>ROUND(单位属性!G373,0)</f>
        <v>96</v>
      </c>
      <c r="H365">
        <f>ROUND(单位属性!H373,0)</f>
        <v>31680000</v>
      </c>
      <c r="I365">
        <f>ROUND(单位属性!I373,0)</f>
        <v>0</v>
      </c>
      <c r="J365">
        <f>ROUND(单位属性!J373,0)</f>
        <v>0</v>
      </c>
      <c r="K365">
        <f>ROUND(单位属性!K373,0)</f>
        <v>0</v>
      </c>
      <c r="L365">
        <f>ROUND(单位属性!L373,0)</f>
        <v>0</v>
      </c>
      <c r="M365">
        <f>ROUND(单位属性!M373,0)</f>
        <v>10</v>
      </c>
      <c r="N365" t="str">
        <f t="shared" si="113"/>
        <v>InitTypeState1('ut10',33122,0,96,96,31680000,0,0,0,0,10)</v>
      </c>
      <c r="O365">
        <f>ROUND(单位属性!N373,0)</f>
        <v>0</v>
      </c>
      <c r="P365">
        <f>ROUND(单位属性!O373,0)</f>
        <v>0</v>
      </c>
      <c r="Q365">
        <f>ROUND(单位属性!P373,0)</f>
        <v>0</v>
      </c>
      <c r="R365">
        <f>ROUND(单位属性!Q373,0)</f>
        <v>0</v>
      </c>
      <c r="S365">
        <f>ROUND(单位属性!R373,0)</f>
        <v>0</v>
      </c>
      <c r="T365">
        <f>ROUND(单位属性!S373,0)</f>
        <v>0</v>
      </c>
      <c r="U365">
        <f>ROUND(单位属性!T373,0)</f>
        <v>0</v>
      </c>
      <c r="V365">
        <f>ROUND(单位属性!U373,0)</f>
        <v>0</v>
      </c>
      <c r="W365">
        <f>ROUND(单位属性!V373,0)</f>
        <v>0</v>
      </c>
      <c r="X365">
        <f>ROUND(单位属性!W373,0)</f>
        <v>0</v>
      </c>
      <c r="Y365" t="str">
        <f t="shared" si="114"/>
        <v>InitTypeState2('ut10',0,0,0,0,0,0,0,0,0,0)</v>
      </c>
      <c r="Z365">
        <f>ROUND(单位属性!X373,0)</f>
        <v>0</v>
      </c>
      <c r="AA365">
        <f>ROUND(单位属性!Y373,0)</f>
        <v>0</v>
      </c>
      <c r="AB365">
        <f>ROUND(单位属性!Z373,0)</f>
        <v>0</v>
      </c>
      <c r="AC365">
        <f>ROUND(单位属性!AA373,0)</f>
        <v>0</v>
      </c>
      <c r="AD365">
        <f>ROUND(单位属性!AB373,0)</f>
        <v>0</v>
      </c>
      <c r="AE365">
        <f>ROUND(单位属性!AC373,0)</f>
        <v>0</v>
      </c>
      <c r="AF365">
        <f>ROUND(单位属性!AD373,0)</f>
        <v>0</v>
      </c>
      <c r="AG365">
        <f>ROUND(单位属性!AE373,0)</f>
        <v>0</v>
      </c>
      <c r="AH365">
        <f>ROUND(单位属性!AF373,0)</f>
        <v>0</v>
      </c>
      <c r="AI365">
        <f>ROUND(单位属性!AG373,0)</f>
        <v>0</v>
      </c>
      <c r="AJ365" t="str">
        <f t="shared" si="115"/>
        <v>InitTypeState3('ut10',0,0,0,0,0,0,0,0,0,0)</v>
      </c>
      <c r="AK365">
        <f>ROUND(单位属性!AH373,0)</f>
        <v>0</v>
      </c>
      <c r="AL365">
        <f>ROUND(单位属性!AI373,0)</f>
        <v>0</v>
      </c>
      <c r="AM365">
        <f>ROUND(单位属性!AJ373,0)</f>
        <v>0</v>
      </c>
      <c r="AN365">
        <f>ROUND(单位属性!AK373,0)</f>
        <v>0</v>
      </c>
      <c r="AO365">
        <f>ROUND(单位属性!AL373,0)</f>
        <v>0</v>
      </c>
      <c r="AP365">
        <f>ROUND(单位属性!AM373,0)</f>
        <v>0</v>
      </c>
      <c r="AQ365">
        <f>ROUND(单位属性!AN373,0)</f>
        <v>0</v>
      </c>
      <c r="AR365">
        <f>ROUND(单位属性!AO373,0)</f>
        <v>0</v>
      </c>
      <c r="AS365">
        <f>ROUND(单位属性!AP373,0)</f>
        <v>0</v>
      </c>
      <c r="AT365">
        <f>ROUND(单位属性!AQ373,0)</f>
        <v>0</v>
      </c>
      <c r="AU365" t="str">
        <f t="shared" si="116"/>
        <v>InitTypeState4('ut10',0,0,0,0,0,0,0,0,0,0)</v>
      </c>
      <c r="AV365">
        <f>单位属性!AR373</f>
        <v>0</v>
      </c>
      <c r="AW365">
        <f>单位属性!AS373</f>
        <v>0</v>
      </c>
      <c r="AX365">
        <f>单位属性!AT373</f>
        <v>0</v>
      </c>
      <c r="AY365">
        <f>单位属性!AU373</f>
        <v>0</v>
      </c>
      <c r="AZ365">
        <f>单位属性!AV373</f>
        <v>0</v>
      </c>
      <c r="BA365">
        <f>单位属性!AW373</f>
        <v>0</v>
      </c>
      <c r="BB365">
        <f>单位属性!AX373</f>
        <v>0</v>
      </c>
      <c r="BC365">
        <f>单位属性!AY373</f>
        <v>0</v>
      </c>
      <c r="BD365">
        <f>单位属性!AZ373</f>
        <v>0</v>
      </c>
      <c r="BE365">
        <f>单位属性!BA373</f>
        <v>0</v>
      </c>
      <c r="BF365" t="str">
        <f t="shared" si="117"/>
        <v>InitTypeState5('ut10',0,0,0,0,0,0,0,0,0,0)</v>
      </c>
      <c r="BG365">
        <f>单位属性!BB373</f>
        <v>0</v>
      </c>
      <c r="BH365">
        <f>单位属性!BC373</f>
        <v>0</v>
      </c>
      <c r="BI365">
        <f>单位属性!BD373</f>
        <v>0</v>
      </c>
      <c r="BJ365">
        <f>单位属性!BE373</f>
        <v>0</v>
      </c>
      <c r="BK365">
        <f>单位属性!BF373</f>
        <v>0</v>
      </c>
      <c r="BL365">
        <f>单位属性!BG373</f>
        <v>0</v>
      </c>
      <c r="BM365">
        <f>单位属性!BH373</f>
        <v>0</v>
      </c>
      <c r="BN365">
        <f>单位属性!BI373</f>
        <v>0</v>
      </c>
      <c r="BO365">
        <f>单位属性!BJ373</f>
        <v>0</v>
      </c>
      <c r="BP365">
        <f>单位属性!BK373</f>
        <v>0</v>
      </c>
      <c r="BQ365" t="str">
        <f t="shared" si="118"/>
        <v>InitTypeState6('ut10',0,0,0,0,0,0,0,0,0,0)</v>
      </c>
      <c r="BR365">
        <f>单位属性!BL373</f>
        <v>0</v>
      </c>
      <c r="BS365">
        <f>单位属性!BM373</f>
        <v>0</v>
      </c>
      <c r="BT365">
        <f>单位属性!BN373</f>
        <v>0</v>
      </c>
      <c r="BU365">
        <f>单位属性!BO373</f>
        <v>0</v>
      </c>
      <c r="BV365">
        <f>单位属性!BP373</f>
        <v>0</v>
      </c>
      <c r="BW365">
        <f>单位属性!BQ373</f>
        <v>0</v>
      </c>
      <c r="BX365">
        <f>单位属性!BR373</f>
        <v>0</v>
      </c>
      <c r="BY365">
        <f>单位属性!BS373</f>
        <v>0</v>
      </c>
      <c r="BZ365">
        <f>单位属性!BT373</f>
        <v>0</v>
      </c>
      <c r="CA365">
        <f>单位属性!BU373</f>
        <v>0</v>
      </c>
      <c r="CB365" t="str">
        <f t="shared" si="119"/>
        <v>InitTypeState7('ut10',0,0,0,0,0,0,0,0,0,0)</v>
      </c>
      <c r="CC365" t="str">
        <f t="shared" si="120"/>
        <v>InitTypeState1('ut10',33122,0,96,96,31680000,0,0,0,0,10)</v>
      </c>
      <c r="CD365" t="str">
        <f t="shared" si="121"/>
        <v/>
      </c>
      <c r="CE365" t="str">
        <f t="shared" si="122"/>
        <v/>
      </c>
      <c r="CF365" t="str">
        <f t="shared" si="123"/>
        <v/>
      </c>
      <c r="CG365" t="str">
        <f t="shared" si="124"/>
        <v/>
      </c>
      <c r="CH365" t="str">
        <f t="shared" si="125"/>
        <v/>
      </c>
      <c r="CI365" t="str">
        <f t="shared" si="126"/>
        <v/>
      </c>
    </row>
    <row r="366" spans="1:87" ht="15.95" customHeight="1">
      <c r="A366" t="str">
        <f>单位属性!A374</f>
        <v>ut11</v>
      </c>
      <c r="B366" t="str">
        <f t="shared" si="112"/>
        <v>'ut11'</v>
      </c>
      <c r="C366" t="str">
        <f>单位属性!B374</f>
        <v>老子</v>
      </c>
      <c r="D366">
        <f>ROUND(单位属性!D374,0)</f>
        <v>33122</v>
      </c>
      <c r="E366">
        <f>ROUND(单位属性!E374,0)</f>
        <v>0</v>
      </c>
      <c r="F366">
        <f>ROUND(单位属性!F374,0)</f>
        <v>96</v>
      </c>
      <c r="G366">
        <f>ROUND(单位属性!G374,0)</f>
        <v>96</v>
      </c>
      <c r="H366">
        <f>ROUND(单位属性!H374,0)</f>
        <v>31680000</v>
      </c>
      <c r="I366">
        <f>ROUND(单位属性!I374,0)</f>
        <v>0</v>
      </c>
      <c r="J366">
        <f>ROUND(单位属性!J374,0)</f>
        <v>0</v>
      </c>
      <c r="K366">
        <f>ROUND(单位属性!K374,0)</f>
        <v>0</v>
      </c>
      <c r="L366">
        <f>ROUND(单位属性!L374,0)</f>
        <v>0</v>
      </c>
      <c r="M366">
        <f>ROUND(单位属性!M374,0)</f>
        <v>10</v>
      </c>
      <c r="N366" t="str">
        <f t="shared" si="113"/>
        <v>InitTypeState1('ut11',33122,0,96,96,31680000,0,0,0,0,10)</v>
      </c>
      <c r="O366">
        <f>ROUND(单位属性!N374,0)</f>
        <v>0</v>
      </c>
      <c r="P366">
        <f>ROUND(单位属性!O374,0)</f>
        <v>0</v>
      </c>
      <c r="Q366">
        <f>ROUND(单位属性!P374,0)</f>
        <v>0</v>
      </c>
      <c r="R366">
        <f>ROUND(单位属性!Q374,0)</f>
        <v>0</v>
      </c>
      <c r="S366">
        <f>ROUND(单位属性!R374,0)</f>
        <v>0</v>
      </c>
      <c r="T366">
        <f>ROUND(单位属性!S374,0)</f>
        <v>0</v>
      </c>
      <c r="U366">
        <f>ROUND(单位属性!T374,0)</f>
        <v>0</v>
      </c>
      <c r="V366">
        <f>ROUND(单位属性!U374,0)</f>
        <v>0</v>
      </c>
      <c r="W366">
        <f>ROUND(单位属性!V374,0)</f>
        <v>0</v>
      </c>
      <c r="X366">
        <f>ROUND(单位属性!W374,0)</f>
        <v>0</v>
      </c>
      <c r="Y366" t="str">
        <f t="shared" si="114"/>
        <v>InitTypeState2('ut11',0,0,0,0,0,0,0,0,0,0)</v>
      </c>
      <c r="Z366">
        <f>ROUND(单位属性!X374,0)</f>
        <v>0</v>
      </c>
      <c r="AA366">
        <f>ROUND(单位属性!Y374,0)</f>
        <v>0</v>
      </c>
      <c r="AB366">
        <f>ROUND(单位属性!Z374,0)</f>
        <v>0</v>
      </c>
      <c r="AC366">
        <f>ROUND(单位属性!AA374,0)</f>
        <v>0</v>
      </c>
      <c r="AD366">
        <f>ROUND(单位属性!AB374,0)</f>
        <v>0</v>
      </c>
      <c r="AE366">
        <f>ROUND(单位属性!AC374,0)</f>
        <v>0</v>
      </c>
      <c r="AF366">
        <f>ROUND(单位属性!AD374,0)</f>
        <v>0</v>
      </c>
      <c r="AG366">
        <f>ROUND(单位属性!AE374,0)</f>
        <v>0</v>
      </c>
      <c r="AH366">
        <f>ROUND(单位属性!AF374,0)</f>
        <v>0</v>
      </c>
      <c r="AI366">
        <f>ROUND(单位属性!AG374,0)</f>
        <v>0</v>
      </c>
      <c r="AJ366" t="str">
        <f t="shared" si="115"/>
        <v>InitTypeState3('ut11',0,0,0,0,0,0,0,0,0,0)</v>
      </c>
      <c r="AK366">
        <f>ROUND(单位属性!AH374,0)</f>
        <v>0</v>
      </c>
      <c r="AL366">
        <f>ROUND(单位属性!AI374,0)</f>
        <v>0</v>
      </c>
      <c r="AM366">
        <f>ROUND(单位属性!AJ374,0)</f>
        <v>0</v>
      </c>
      <c r="AN366">
        <f>ROUND(单位属性!AK374,0)</f>
        <v>0</v>
      </c>
      <c r="AO366">
        <f>ROUND(单位属性!AL374,0)</f>
        <v>0</v>
      </c>
      <c r="AP366">
        <f>ROUND(单位属性!AM374,0)</f>
        <v>0</v>
      </c>
      <c r="AQ366">
        <f>ROUND(单位属性!AN374,0)</f>
        <v>0</v>
      </c>
      <c r="AR366">
        <f>ROUND(单位属性!AO374,0)</f>
        <v>0</v>
      </c>
      <c r="AS366">
        <f>ROUND(单位属性!AP374,0)</f>
        <v>0</v>
      </c>
      <c r="AT366">
        <f>ROUND(单位属性!AQ374,0)</f>
        <v>0</v>
      </c>
      <c r="AU366" t="str">
        <f t="shared" si="116"/>
        <v>InitTypeState4('ut11',0,0,0,0,0,0,0,0,0,0)</v>
      </c>
      <c r="AV366">
        <f>单位属性!AR374</f>
        <v>0</v>
      </c>
      <c r="AW366">
        <f>单位属性!AS374</f>
        <v>0</v>
      </c>
      <c r="AX366">
        <f>单位属性!AT374</f>
        <v>0</v>
      </c>
      <c r="AY366">
        <f>单位属性!AU374</f>
        <v>0</v>
      </c>
      <c r="AZ366">
        <f>单位属性!AV374</f>
        <v>0</v>
      </c>
      <c r="BA366">
        <f>单位属性!AW374</f>
        <v>0</v>
      </c>
      <c r="BB366">
        <f>单位属性!AX374</f>
        <v>0</v>
      </c>
      <c r="BC366">
        <f>单位属性!AY374</f>
        <v>0</v>
      </c>
      <c r="BD366">
        <f>单位属性!AZ374</f>
        <v>0</v>
      </c>
      <c r="BE366">
        <f>单位属性!BA374</f>
        <v>0</v>
      </c>
      <c r="BF366" t="str">
        <f t="shared" si="117"/>
        <v>InitTypeState5('ut11',0,0,0,0,0,0,0,0,0,0)</v>
      </c>
      <c r="BG366">
        <f>单位属性!BB374</f>
        <v>0</v>
      </c>
      <c r="BH366">
        <f>单位属性!BC374</f>
        <v>0</v>
      </c>
      <c r="BI366">
        <f>单位属性!BD374</f>
        <v>0</v>
      </c>
      <c r="BJ366">
        <f>单位属性!BE374</f>
        <v>0</v>
      </c>
      <c r="BK366">
        <f>单位属性!BF374</f>
        <v>0</v>
      </c>
      <c r="BL366">
        <f>单位属性!BG374</f>
        <v>0</v>
      </c>
      <c r="BM366">
        <f>单位属性!BH374</f>
        <v>0</v>
      </c>
      <c r="BN366">
        <f>单位属性!BI374</f>
        <v>0</v>
      </c>
      <c r="BO366">
        <f>单位属性!BJ374</f>
        <v>0</v>
      </c>
      <c r="BP366">
        <f>单位属性!BK374</f>
        <v>0</v>
      </c>
      <c r="BQ366" t="str">
        <f t="shared" si="118"/>
        <v>InitTypeState6('ut11',0,0,0,0,0,0,0,0,0,0)</v>
      </c>
      <c r="BR366">
        <f>单位属性!BL374</f>
        <v>0</v>
      </c>
      <c r="BS366">
        <f>单位属性!BM374</f>
        <v>0</v>
      </c>
      <c r="BT366">
        <f>单位属性!BN374</f>
        <v>0</v>
      </c>
      <c r="BU366">
        <f>单位属性!BO374</f>
        <v>0</v>
      </c>
      <c r="BV366">
        <f>单位属性!BP374</f>
        <v>0</v>
      </c>
      <c r="BW366">
        <f>单位属性!BQ374</f>
        <v>0</v>
      </c>
      <c r="BX366">
        <f>单位属性!BR374</f>
        <v>0</v>
      </c>
      <c r="BY366">
        <f>单位属性!BS374</f>
        <v>0</v>
      </c>
      <c r="BZ366">
        <f>单位属性!BT374</f>
        <v>0</v>
      </c>
      <c r="CA366">
        <f>单位属性!BU374</f>
        <v>0</v>
      </c>
      <c r="CB366" t="str">
        <f t="shared" si="119"/>
        <v>InitTypeState7('ut11',0,0,0,0,0,0,0,0,0,0)</v>
      </c>
      <c r="CC366" t="str">
        <f t="shared" si="120"/>
        <v>InitTypeState1('ut11',33122,0,96,96,31680000,0,0,0,0,10)</v>
      </c>
      <c r="CD366" t="str">
        <f t="shared" si="121"/>
        <v/>
      </c>
      <c r="CE366" t="str">
        <f t="shared" si="122"/>
        <v/>
      </c>
      <c r="CF366" t="str">
        <f t="shared" si="123"/>
        <v/>
      </c>
      <c r="CG366" t="str">
        <f t="shared" si="124"/>
        <v/>
      </c>
      <c r="CH366" t="str">
        <f t="shared" si="125"/>
        <v/>
      </c>
      <c r="CI366" t="str">
        <f t="shared" si="126"/>
        <v/>
      </c>
    </row>
    <row r="367" spans="1:87" ht="15.95" customHeight="1">
      <c r="A367" t="str">
        <f>单位属性!A375</f>
        <v>ut12</v>
      </c>
      <c r="B367" t="str">
        <f t="shared" si="112"/>
        <v>'ut12'</v>
      </c>
      <c r="C367" t="str">
        <f>单位属性!B375</f>
        <v>通天教主</v>
      </c>
      <c r="D367">
        <f>ROUND(单位属性!D375,0)</f>
        <v>33122</v>
      </c>
      <c r="E367">
        <f>ROUND(单位属性!E375,0)</f>
        <v>0</v>
      </c>
      <c r="F367">
        <f>ROUND(单位属性!F375,0)</f>
        <v>96</v>
      </c>
      <c r="G367">
        <f>ROUND(单位属性!G375,0)</f>
        <v>96</v>
      </c>
      <c r="H367">
        <f>ROUND(单位属性!H375,0)</f>
        <v>31680000</v>
      </c>
      <c r="I367">
        <f>ROUND(单位属性!I375,0)</f>
        <v>0</v>
      </c>
      <c r="J367">
        <f>ROUND(单位属性!J375,0)</f>
        <v>0</v>
      </c>
      <c r="K367">
        <f>ROUND(单位属性!K375,0)</f>
        <v>0</v>
      </c>
      <c r="L367">
        <f>ROUND(单位属性!L375,0)</f>
        <v>0</v>
      </c>
      <c r="M367">
        <f>ROUND(单位属性!M375,0)</f>
        <v>10</v>
      </c>
      <c r="N367" t="str">
        <f t="shared" si="113"/>
        <v>InitTypeState1('ut12',33122,0,96,96,31680000,0,0,0,0,10)</v>
      </c>
      <c r="O367">
        <f>ROUND(单位属性!N375,0)</f>
        <v>0</v>
      </c>
      <c r="P367">
        <f>ROUND(单位属性!O375,0)</f>
        <v>0</v>
      </c>
      <c r="Q367">
        <f>ROUND(单位属性!P375,0)</f>
        <v>0</v>
      </c>
      <c r="R367">
        <f>ROUND(单位属性!Q375,0)</f>
        <v>0</v>
      </c>
      <c r="S367">
        <f>ROUND(单位属性!R375,0)</f>
        <v>0</v>
      </c>
      <c r="T367">
        <f>ROUND(单位属性!S375,0)</f>
        <v>0</v>
      </c>
      <c r="U367">
        <f>ROUND(单位属性!T375,0)</f>
        <v>0</v>
      </c>
      <c r="V367">
        <f>ROUND(单位属性!U375,0)</f>
        <v>0</v>
      </c>
      <c r="W367">
        <f>ROUND(单位属性!V375,0)</f>
        <v>0</v>
      </c>
      <c r="X367">
        <f>ROUND(单位属性!W375,0)</f>
        <v>0</v>
      </c>
      <c r="Y367" t="str">
        <f t="shared" si="114"/>
        <v>InitTypeState2('ut12',0,0,0,0,0,0,0,0,0,0)</v>
      </c>
      <c r="Z367">
        <f>ROUND(单位属性!X375,0)</f>
        <v>0</v>
      </c>
      <c r="AA367">
        <f>ROUND(单位属性!Y375,0)</f>
        <v>0</v>
      </c>
      <c r="AB367">
        <f>ROUND(单位属性!Z375,0)</f>
        <v>0</v>
      </c>
      <c r="AC367">
        <f>ROUND(单位属性!AA375,0)</f>
        <v>0</v>
      </c>
      <c r="AD367">
        <f>ROUND(单位属性!AB375,0)</f>
        <v>0</v>
      </c>
      <c r="AE367">
        <f>ROUND(单位属性!AC375,0)</f>
        <v>0</v>
      </c>
      <c r="AF367">
        <f>ROUND(单位属性!AD375,0)</f>
        <v>0</v>
      </c>
      <c r="AG367">
        <f>ROUND(单位属性!AE375,0)</f>
        <v>0</v>
      </c>
      <c r="AH367">
        <f>ROUND(单位属性!AF375,0)</f>
        <v>0</v>
      </c>
      <c r="AI367">
        <f>ROUND(单位属性!AG375,0)</f>
        <v>0</v>
      </c>
      <c r="AJ367" t="str">
        <f t="shared" si="115"/>
        <v>InitTypeState3('ut12',0,0,0,0,0,0,0,0,0,0)</v>
      </c>
      <c r="AK367">
        <f>ROUND(单位属性!AH375,0)</f>
        <v>0</v>
      </c>
      <c r="AL367">
        <f>ROUND(单位属性!AI375,0)</f>
        <v>0</v>
      </c>
      <c r="AM367">
        <f>ROUND(单位属性!AJ375,0)</f>
        <v>0</v>
      </c>
      <c r="AN367">
        <f>ROUND(单位属性!AK375,0)</f>
        <v>0</v>
      </c>
      <c r="AO367">
        <f>ROUND(单位属性!AL375,0)</f>
        <v>0</v>
      </c>
      <c r="AP367">
        <f>ROUND(单位属性!AM375,0)</f>
        <v>0</v>
      </c>
      <c r="AQ367">
        <f>ROUND(单位属性!AN375,0)</f>
        <v>0</v>
      </c>
      <c r="AR367">
        <f>ROUND(单位属性!AO375,0)</f>
        <v>0</v>
      </c>
      <c r="AS367">
        <f>ROUND(单位属性!AP375,0)</f>
        <v>0</v>
      </c>
      <c r="AT367">
        <f>ROUND(单位属性!AQ375,0)</f>
        <v>0</v>
      </c>
      <c r="AU367" t="str">
        <f t="shared" si="116"/>
        <v>InitTypeState4('ut12',0,0,0,0,0,0,0,0,0,0)</v>
      </c>
      <c r="AV367">
        <f>单位属性!AR375</f>
        <v>0</v>
      </c>
      <c r="AW367">
        <f>单位属性!AS375</f>
        <v>0</v>
      </c>
      <c r="AX367">
        <f>单位属性!AT375</f>
        <v>0</v>
      </c>
      <c r="AY367">
        <f>单位属性!AU375</f>
        <v>0</v>
      </c>
      <c r="AZ367">
        <f>单位属性!AV375</f>
        <v>0</v>
      </c>
      <c r="BA367">
        <f>单位属性!AW375</f>
        <v>0</v>
      </c>
      <c r="BB367">
        <f>单位属性!AX375</f>
        <v>0</v>
      </c>
      <c r="BC367">
        <f>单位属性!AY375</f>
        <v>0</v>
      </c>
      <c r="BD367">
        <f>单位属性!AZ375</f>
        <v>0</v>
      </c>
      <c r="BE367">
        <f>单位属性!BA375</f>
        <v>0</v>
      </c>
      <c r="BF367" t="str">
        <f t="shared" si="117"/>
        <v>InitTypeState5('ut12',0,0,0,0,0,0,0,0,0,0)</v>
      </c>
      <c r="BG367">
        <f>单位属性!BB375</f>
        <v>0</v>
      </c>
      <c r="BH367">
        <f>单位属性!BC375</f>
        <v>0</v>
      </c>
      <c r="BI367">
        <f>单位属性!BD375</f>
        <v>0</v>
      </c>
      <c r="BJ367">
        <f>单位属性!BE375</f>
        <v>0</v>
      </c>
      <c r="BK367">
        <f>单位属性!BF375</f>
        <v>0</v>
      </c>
      <c r="BL367">
        <f>单位属性!BG375</f>
        <v>0</v>
      </c>
      <c r="BM367">
        <f>单位属性!BH375</f>
        <v>0</v>
      </c>
      <c r="BN367">
        <f>单位属性!BI375</f>
        <v>0</v>
      </c>
      <c r="BO367">
        <f>单位属性!BJ375</f>
        <v>0</v>
      </c>
      <c r="BP367">
        <f>单位属性!BK375</f>
        <v>0</v>
      </c>
      <c r="BQ367" t="str">
        <f t="shared" si="118"/>
        <v>InitTypeState6('ut12',0,0,0,0,0,0,0,0,0,0)</v>
      </c>
      <c r="BR367">
        <f>单位属性!BL375</f>
        <v>0</v>
      </c>
      <c r="BS367">
        <f>单位属性!BM375</f>
        <v>0</v>
      </c>
      <c r="BT367">
        <f>单位属性!BN375</f>
        <v>0</v>
      </c>
      <c r="BU367">
        <f>单位属性!BO375</f>
        <v>0</v>
      </c>
      <c r="BV367">
        <f>单位属性!BP375</f>
        <v>0</v>
      </c>
      <c r="BW367">
        <f>单位属性!BQ375</f>
        <v>0</v>
      </c>
      <c r="BX367">
        <f>单位属性!BR375</f>
        <v>0</v>
      </c>
      <c r="BY367">
        <f>单位属性!BS375</f>
        <v>0</v>
      </c>
      <c r="BZ367">
        <f>单位属性!BT375</f>
        <v>0</v>
      </c>
      <c r="CA367">
        <f>单位属性!BU375</f>
        <v>0</v>
      </c>
      <c r="CB367" t="str">
        <f t="shared" si="119"/>
        <v>InitTypeState7('ut12',0,0,0,0,0,0,0,0,0,0)</v>
      </c>
      <c r="CC367" t="str">
        <f t="shared" si="120"/>
        <v>InitTypeState1('ut12',33122,0,96,96,31680000,0,0,0,0,10)</v>
      </c>
      <c r="CD367" t="str">
        <f t="shared" si="121"/>
        <v/>
      </c>
      <c r="CE367" t="str">
        <f t="shared" si="122"/>
        <v/>
      </c>
      <c r="CF367" t="str">
        <f t="shared" si="123"/>
        <v/>
      </c>
      <c r="CG367" t="str">
        <f t="shared" si="124"/>
        <v/>
      </c>
      <c r="CH367" t="str">
        <f t="shared" si="125"/>
        <v/>
      </c>
      <c r="CI367" t="str">
        <f t="shared" si="126"/>
        <v/>
      </c>
    </row>
    <row r="368" spans="1:87" ht="15.95" customHeight="1">
      <c r="A368" t="str">
        <f>单位属性!A376</f>
        <v>ut13</v>
      </c>
      <c r="B368" t="str">
        <f t="shared" si="112"/>
        <v>'ut13'</v>
      </c>
      <c r="C368" t="str">
        <f>单位属性!B376</f>
        <v>接引道人</v>
      </c>
      <c r="D368">
        <f>ROUND(单位属性!D376,0)</f>
        <v>33122</v>
      </c>
      <c r="E368">
        <f>ROUND(单位属性!E376,0)</f>
        <v>0</v>
      </c>
      <c r="F368">
        <f>ROUND(单位属性!F376,0)</f>
        <v>96</v>
      </c>
      <c r="G368">
        <f>ROUND(单位属性!G376,0)</f>
        <v>96</v>
      </c>
      <c r="H368">
        <f>ROUND(单位属性!H376,0)</f>
        <v>31680000</v>
      </c>
      <c r="I368">
        <f>ROUND(单位属性!I376,0)</f>
        <v>0</v>
      </c>
      <c r="J368">
        <f>ROUND(单位属性!J376,0)</f>
        <v>0</v>
      </c>
      <c r="K368">
        <f>ROUND(单位属性!K376,0)</f>
        <v>0</v>
      </c>
      <c r="L368">
        <f>ROUND(单位属性!L376,0)</f>
        <v>0</v>
      </c>
      <c r="M368">
        <f>ROUND(单位属性!M376,0)</f>
        <v>10</v>
      </c>
      <c r="N368" t="str">
        <f t="shared" si="113"/>
        <v>InitTypeState1('ut13',33122,0,96,96,31680000,0,0,0,0,10)</v>
      </c>
      <c r="O368">
        <f>ROUND(单位属性!N376,0)</f>
        <v>0</v>
      </c>
      <c r="P368">
        <f>ROUND(单位属性!O376,0)</f>
        <v>0</v>
      </c>
      <c r="Q368">
        <f>ROUND(单位属性!P376,0)</f>
        <v>0</v>
      </c>
      <c r="R368">
        <f>ROUND(单位属性!Q376,0)</f>
        <v>0</v>
      </c>
      <c r="S368">
        <f>ROUND(单位属性!R376,0)</f>
        <v>0</v>
      </c>
      <c r="T368">
        <f>ROUND(单位属性!S376,0)</f>
        <v>0</v>
      </c>
      <c r="U368">
        <f>ROUND(单位属性!T376,0)</f>
        <v>0</v>
      </c>
      <c r="V368">
        <f>ROUND(单位属性!U376,0)</f>
        <v>0</v>
      </c>
      <c r="W368">
        <f>ROUND(单位属性!V376,0)</f>
        <v>0</v>
      </c>
      <c r="X368">
        <f>ROUND(单位属性!W376,0)</f>
        <v>0</v>
      </c>
      <c r="Y368" t="str">
        <f t="shared" si="114"/>
        <v>InitTypeState2('ut13',0,0,0,0,0,0,0,0,0,0)</v>
      </c>
      <c r="Z368">
        <f>ROUND(单位属性!X376,0)</f>
        <v>0</v>
      </c>
      <c r="AA368">
        <f>ROUND(单位属性!Y376,0)</f>
        <v>0</v>
      </c>
      <c r="AB368">
        <f>ROUND(单位属性!Z376,0)</f>
        <v>0</v>
      </c>
      <c r="AC368">
        <f>ROUND(单位属性!AA376,0)</f>
        <v>0</v>
      </c>
      <c r="AD368">
        <f>ROUND(单位属性!AB376,0)</f>
        <v>0</v>
      </c>
      <c r="AE368">
        <f>ROUND(单位属性!AC376,0)</f>
        <v>0</v>
      </c>
      <c r="AF368">
        <f>ROUND(单位属性!AD376,0)</f>
        <v>0</v>
      </c>
      <c r="AG368">
        <f>ROUND(单位属性!AE376,0)</f>
        <v>0</v>
      </c>
      <c r="AH368">
        <f>ROUND(单位属性!AF376,0)</f>
        <v>0</v>
      </c>
      <c r="AI368">
        <f>ROUND(单位属性!AG376,0)</f>
        <v>0</v>
      </c>
      <c r="AJ368" t="str">
        <f t="shared" si="115"/>
        <v>InitTypeState3('ut13',0,0,0,0,0,0,0,0,0,0)</v>
      </c>
      <c r="AK368">
        <f>ROUND(单位属性!AH376,0)</f>
        <v>0</v>
      </c>
      <c r="AL368">
        <f>ROUND(单位属性!AI376,0)</f>
        <v>0</v>
      </c>
      <c r="AM368">
        <f>ROUND(单位属性!AJ376,0)</f>
        <v>0</v>
      </c>
      <c r="AN368">
        <f>ROUND(单位属性!AK376,0)</f>
        <v>0</v>
      </c>
      <c r="AO368">
        <f>ROUND(单位属性!AL376,0)</f>
        <v>0</v>
      </c>
      <c r="AP368">
        <f>ROUND(单位属性!AM376,0)</f>
        <v>0</v>
      </c>
      <c r="AQ368">
        <f>ROUND(单位属性!AN376,0)</f>
        <v>0</v>
      </c>
      <c r="AR368">
        <f>ROUND(单位属性!AO376,0)</f>
        <v>0</v>
      </c>
      <c r="AS368">
        <f>ROUND(单位属性!AP376,0)</f>
        <v>0</v>
      </c>
      <c r="AT368">
        <f>ROUND(单位属性!AQ376,0)</f>
        <v>0</v>
      </c>
      <c r="AU368" t="str">
        <f t="shared" si="116"/>
        <v>InitTypeState4('ut13',0,0,0,0,0,0,0,0,0,0)</v>
      </c>
      <c r="AV368">
        <f>单位属性!AR376</f>
        <v>0</v>
      </c>
      <c r="AW368">
        <f>单位属性!AS376</f>
        <v>0</v>
      </c>
      <c r="AX368">
        <f>单位属性!AT376</f>
        <v>0</v>
      </c>
      <c r="AY368">
        <f>单位属性!AU376</f>
        <v>0</v>
      </c>
      <c r="AZ368">
        <f>单位属性!AV376</f>
        <v>0</v>
      </c>
      <c r="BA368">
        <f>单位属性!AW376</f>
        <v>0</v>
      </c>
      <c r="BB368">
        <f>单位属性!AX376</f>
        <v>0</v>
      </c>
      <c r="BC368">
        <f>单位属性!AY376</f>
        <v>0</v>
      </c>
      <c r="BD368">
        <f>单位属性!AZ376</f>
        <v>0</v>
      </c>
      <c r="BE368">
        <f>单位属性!BA376</f>
        <v>0</v>
      </c>
      <c r="BF368" t="str">
        <f t="shared" si="117"/>
        <v>InitTypeState5('ut13',0,0,0,0,0,0,0,0,0,0)</v>
      </c>
      <c r="BG368">
        <f>单位属性!BB376</f>
        <v>0</v>
      </c>
      <c r="BH368">
        <f>单位属性!BC376</f>
        <v>0</v>
      </c>
      <c r="BI368">
        <f>单位属性!BD376</f>
        <v>0</v>
      </c>
      <c r="BJ368">
        <f>单位属性!BE376</f>
        <v>0</v>
      </c>
      <c r="BK368">
        <f>单位属性!BF376</f>
        <v>0</v>
      </c>
      <c r="BL368">
        <f>单位属性!BG376</f>
        <v>0</v>
      </c>
      <c r="BM368">
        <f>单位属性!BH376</f>
        <v>0</v>
      </c>
      <c r="BN368">
        <f>单位属性!BI376</f>
        <v>0</v>
      </c>
      <c r="BO368">
        <f>单位属性!BJ376</f>
        <v>0</v>
      </c>
      <c r="BP368">
        <f>单位属性!BK376</f>
        <v>0</v>
      </c>
      <c r="BQ368" t="str">
        <f t="shared" si="118"/>
        <v>InitTypeState6('ut13',0,0,0,0,0,0,0,0,0,0)</v>
      </c>
      <c r="BR368">
        <f>单位属性!BL376</f>
        <v>0</v>
      </c>
      <c r="BS368">
        <f>单位属性!BM376</f>
        <v>0</v>
      </c>
      <c r="BT368">
        <f>单位属性!BN376</f>
        <v>0</v>
      </c>
      <c r="BU368">
        <f>单位属性!BO376</f>
        <v>0</v>
      </c>
      <c r="BV368">
        <f>单位属性!BP376</f>
        <v>0</v>
      </c>
      <c r="BW368">
        <f>单位属性!BQ376</f>
        <v>0</v>
      </c>
      <c r="BX368">
        <f>单位属性!BR376</f>
        <v>0</v>
      </c>
      <c r="BY368">
        <f>单位属性!BS376</f>
        <v>0</v>
      </c>
      <c r="BZ368">
        <f>单位属性!BT376</f>
        <v>0</v>
      </c>
      <c r="CA368">
        <f>单位属性!BU376</f>
        <v>0</v>
      </c>
      <c r="CB368" t="str">
        <f t="shared" si="119"/>
        <v>InitTypeState7('ut13',0,0,0,0,0,0,0,0,0,0)</v>
      </c>
      <c r="CC368" t="str">
        <f t="shared" si="120"/>
        <v>InitTypeState1('ut13',33122,0,96,96,31680000,0,0,0,0,10)</v>
      </c>
      <c r="CD368" t="str">
        <f t="shared" si="121"/>
        <v/>
      </c>
      <c r="CE368" t="str">
        <f t="shared" si="122"/>
        <v/>
      </c>
      <c r="CF368" t="str">
        <f t="shared" si="123"/>
        <v/>
      </c>
      <c r="CG368" t="str">
        <f t="shared" si="124"/>
        <v/>
      </c>
      <c r="CH368" t="str">
        <f t="shared" si="125"/>
        <v/>
      </c>
      <c r="CI368" t="str">
        <f t="shared" si="126"/>
        <v/>
      </c>
    </row>
    <row r="369" spans="1:87" ht="15.95" customHeight="1">
      <c r="A369" t="str">
        <f>单位属性!A377</f>
        <v>ut14</v>
      </c>
      <c r="B369" t="str">
        <f t="shared" si="112"/>
        <v>'ut14'</v>
      </c>
      <c r="C369" t="str">
        <f>单位属性!B377</f>
        <v>准提道人</v>
      </c>
      <c r="D369">
        <f>ROUND(单位属性!D377,0)</f>
        <v>33122</v>
      </c>
      <c r="E369">
        <f>ROUND(单位属性!E377,0)</f>
        <v>0</v>
      </c>
      <c r="F369">
        <f>ROUND(单位属性!F377,0)</f>
        <v>96</v>
      </c>
      <c r="G369">
        <f>ROUND(单位属性!G377,0)</f>
        <v>96</v>
      </c>
      <c r="H369">
        <f>ROUND(单位属性!H377,0)</f>
        <v>31680000</v>
      </c>
      <c r="I369">
        <f>ROUND(单位属性!I377,0)</f>
        <v>0</v>
      </c>
      <c r="J369">
        <f>ROUND(单位属性!J377,0)</f>
        <v>0</v>
      </c>
      <c r="K369">
        <f>ROUND(单位属性!K377,0)</f>
        <v>0</v>
      </c>
      <c r="L369">
        <f>ROUND(单位属性!L377,0)</f>
        <v>0</v>
      </c>
      <c r="M369">
        <f>ROUND(单位属性!M377,0)</f>
        <v>10</v>
      </c>
      <c r="N369" t="str">
        <f t="shared" si="113"/>
        <v>InitTypeState1('ut14',33122,0,96,96,31680000,0,0,0,0,10)</v>
      </c>
      <c r="O369">
        <f>ROUND(单位属性!N377,0)</f>
        <v>0</v>
      </c>
      <c r="P369">
        <f>ROUND(单位属性!O377,0)</f>
        <v>0</v>
      </c>
      <c r="Q369">
        <f>ROUND(单位属性!P377,0)</f>
        <v>0</v>
      </c>
      <c r="R369">
        <f>ROUND(单位属性!Q377,0)</f>
        <v>0</v>
      </c>
      <c r="S369">
        <f>ROUND(单位属性!R377,0)</f>
        <v>0</v>
      </c>
      <c r="T369">
        <f>ROUND(单位属性!S377,0)</f>
        <v>0</v>
      </c>
      <c r="U369">
        <f>ROUND(单位属性!T377,0)</f>
        <v>0</v>
      </c>
      <c r="V369">
        <f>ROUND(单位属性!U377,0)</f>
        <v>0</v>
      </c>
      <c r="W369">
        <f>ROUND(单位属性!V377,0)</f>
        <v>0</v>
      </c>
      <c r="X369">
        <f>ROUND(单位属性!W377,0)</f>
        <v>0</v>
      </c>
      <c r="Y369" t="str">
        <f t="shared" si="114"/>
        <v>InitTypeState2('ut14',0,0,0,0,0,0,0,0,0,0)</v>
      </c>
      <c r="Z369">
        <f>ROUND(单位属性!X377,0)</f>
        <v>0</v>
      </c>
      <c r="AA369">
        <f>ROUND(单位属性!Y377,0)</f>
        <v>0</v>
      </c>
      <c r="AB369">
        <f>ROUND(单位属性!Z377,0)</f>
        <v>0</v>
      </c>
      <c r="AC369">
        <f>ROUND(单位属性!AA377,0)</f>
        <v>0</v>
      </c>
      <c r="AD369">
        <f>ROUND(单位属性!AB377,0)</f>
        <v>0</v>
      </c>
      <c r="AE369">
        <f>ROUND(单位属性!AC377,0)</f>
        <v>0</v>
      </c>
      <c r="AF369">
        <f>ROUND(单位属性!AD377,0)</f>
        <v>0</v>
      </c>
      <c r="AG369">
        <f>ROUND(单位属性!AE377,0)</f>
        <v>0</v>
      </c>
      <c r="AH369">
        <f>ROUND(单位属性!AF377,0)</f>
        <v>0</v>
      </c>
      <c r="AI369">
        <f>ROUND(单位属性!AG377,0)</f>
        <v>0</v>
      </c>
      <c r="AJ369" t="str">
        <f t="shared" si="115"/>
        <v>InitTypeState3('ut14',0,0,0,0,0,0,0,0,0,0)</v>
      </c>
      <c r="AK369">
        <f>ROUND(单位属性!AH377,0)</f>
        <v>0</v>
      </c>
      <c r="AL369">
        <f>ROUND(单位属性!AI377,0)</f>
        <v>0</v>
      </c>
      <c r="AM369">
        <f>ROUND(单位属性!AJ377,0)</f>
        <v>0</v>
      </c>
      <c r="AN369">
        <f>ROUND(单位属性!AK377,0)</f>
        <v>0</v>
      </c>
      <c r="AO369">
        <f>ROUND(单位属性!AL377,0)</f>
        <v>0</v>
      </c>
      <c r="AP369">
        <f>ROUND(单位属性!AM377,0)</f>
        <v>0</v>
      </c>
      <c r="AQ369">
        <f>ROUND(单位属性!AN377,0)</f>
        <v>0</v>
      </c>
      <c r="AR369">
        <f>ROUND(单位属性!AO377,0)</f>
        <v>0</v>
      </c>
      <c r="AS369">
        <f>ROUND(单位属性!AP377,0)</f>
        <v>0</v>
      </c>
      <c r="AT369">
        <f>ROUND(单位属性!AQ377,0)</f>
        <v>0</v>
      </c>
      <c r="AU369" t="str">
        <f t="shared" si="116"/>
        <v>InitTypeState4('ut14',0,0,0,0,0,0,0,0,0,0)</v>
      </c>
      <c r="AV369">
        <f>单位属性!AR377</f>
        <v>0</v>
      </c>
      <c r="AW369">
        <f>单位属性!AS377</f>
        <v>0</v>
      </c>
      <c r="AX369">
        <f>单位属性!AT377</f>
        <v>0</v>
      </c>
      <c r="AY369">
        <f>单位属性!AU377</f>
        <v>0</v>
      </c>
      <c r="AZ369">
        <f>单位属性!AV377</f>
        <v>0</v>
      </c>
      <c r="BA369">
        <f>单位属性!AW377</f>
        <v>0</v>
      </c>
      <c r="BB369">
        <f>单位属性!AX377</f>
        <v>0</v>
      </c>
      <c r="BC369">
        <f>单位属性!AY377</f>
        <v>0</v>
      </c>
      <c r="BD369">
        <f>单位属性!AZ377</f>
        <v>0</v>
      </c>
      <c r="BE369">
        <f>单位属性!BA377</f>
        <v>0</v>
      </c>
      <c r="BF369" t="str">
        <f t="shared" si="117"/>
        <v>InitTypeState5('ut14',0,0,0,0,0,0,0,0,0,0)</v>
      </c>
      <c r="BG369">
        <f>单位属性!BB377</f>
        <v>0</v>
      </c>
      <c r="BH369">
        <f>单位属性!BC377</f>
        <v>0</v>
      </c>
      <c r="BI369">
        <f>单位属性!BD377</f>
        <v>0</v>
      </c>
      <c r="BJ369">
        <f>单位属性!BE377</f>
        <v>0</v>
      </c>
      <c r="BK369">
        <f>单位属性!BF377</f>
        <v>0</v>
      </c>
      <c r="BL369">
        <f>单位属性!BG377</f>
        <v>0</v>
      </c>
      <c r="BM369">
        <f>单位属性!BH377</f>
        <v>0</v>
      </c>
      <c r="BN369">
        <f>单位属性!BI377</f>
        <v>0</v>
      </c>
      <c r="BO369">
        <f>单位属性!BJ377</f>
        <v>0</v>
      </c>
      <c r="BP369">
        <f>单位属性!BK377</f>
        <v>0</v>
      </c>
      <c r="BQ369" t="str">
        <f t="shared" si="118"/>
        <v>InitTypeState6('ut14',0,0,0,0,0,0,0,0,0,0)</v>
      </c>
      <c r="BR369">
        <f>单位属性!BL377</f>
        <v>0</v>
      </c>
      <c r="BS369">
        <f>单位属性!BM377</f>
        <v>0</v>
      </c>
      <c r="BT369">
        <f>单位属性!BN377</f>
        <v>0</v>
      </c>
      <c r="BU369">
        <f>单位属性!BO377</f>
        <v>0</v>
      </c>
      <c r="BV369">
        <f>单位属性!BP377</f>
        <v>0</v>
      </c>
      <c r="BW369">
        <f>单位属性!BQ377</f>
        <v>0</v>
      </c>
      <c r="BX369">
        <f>单位属性!BR377</f>
        <v>0</v>
      </c>
      <c r="BY369">
        <f>单位属性!BS377</f>
        <v>0</v>
      </c>
      <c r="BZ369">
        <f>单位属性!BT377</f>
        <v>0</v>
      </c>
      <c r="CA369">
        <f>单位属性!BU377</f>
        <v>0</v>
      </c>
      <c r="CB369" t="str">
        <f t="shared" si="119"/>
        <v>InitTypeState7('ut14',0,0,0,0,0,0,0,0,0,0)</v>
      </c>
      <c r="CC369" t="str">
        <f t="shared" si="120"/>
        <v>InitTypeState1('ut14',33122,0,96,96,31680000,0,0,0,0,10)</v>
      </c>
      <c r="CD369" t="str">
        <f t="shared" si="121"/>
        <v/>
      </c>
      <c r="CE369" t="str">
        <f t="shared" si="122"/>
        <v/>
      </c>
      <c r="CF369" t="str">
        <f t="shared" si="123"/>
        <v/>
      </c>
      <c r="CG369" t="str">
        <f t="shared" si="124"/>
        <v/>
      </c>
      <c r="CH369" t="str">
        <f t="shared" si="125"/>
        <v/>
      </c>
      <c r="CI369" t="str">
        <f t="shared" si="126"/>
        <v/>
      </c>
    </row>
    <row r="370" spans="1:87" ht="15.95" customHeight="1">
      <c r="A370" t="str">
        <f>单位属性!A378</f>
        <v>u001</v>
      </c>
      <c r="B370" t="str">
        <f t="shared" si="112"/>
        <v>'u001'</v>
      </c>
      <c r="C370" t="str">
        <f>单位属性!B378</f>
        <v>送宝金蟾Lv1</v>
      </c>
      <c r="D370">
        <f>ROUND(单位属性!D378,0)</f>
        <v>0</v>
      </c>
      <c r="E370">
        <f>ROUND(单位属性!E378,0)</f>
        <v>0</v>
      </c>
      <c r="F370">
        <f>ROUND(单位属性!F378,0)</f>
        <v>12</v>
      </c>
      <c r="G370">
        <f>ROUND(单位属性!G378,0)</f>
        <v>9</v>
      </c>
      <c r="H370">
        <f>ROUND(单位属性!H378,0)</f>
        <v>154112</v>
      </c>
      <c r="I370">
        <f>ROUND(单位属性!I378,0)</f>
        <v>0</v>
      </c>
      <c r="J370">
        <f>ROUND(单位属性!J378,0)</f>
        <v>0</v>
      </c>
      <c r="K370">
        <f>ROUND(单位属性!K378,0)</f>
        <v>0</v>
      </c>
      <c r="L370">
        <f>ROUND(单位属性!L378,0)</f>
        <v>0</v>
      </c>
      <c r="M370">
        <f>ROUND(单位属性!M378,0)</f>
        <v>10</v>
      </c>
      <c r="N370" t="str">
        <f t="shared" si="113"/>
        <v>InitTypeState1('u001',0,0,12,9,154112,0,0,0,0,10)</v>
      </c>
      <c r="O370">
        <f>ROUND(单位属性!N378,0)</f>
        <v>0</v>
      </c>
      <c r="P370">
        <f>ROUND(单位属性!O378,0)</f>
        <v>0</v>
      </c>
      <c r="Q370">
        <f>ROUND(单位属性!P378,0)</f>
        <v>0</v>
      </c>
      <c r="R370">
        <f>ROUND(单位属性!Q378,0)</f>
        <v>0</v>
      </c>
      <c r="S370">
        <f>ROUND(单位属性!R378,0)</f>
        <v>0</v>
      </c>
      <c r="T370">
        <f>ROUND(单位属性!S378,0)</f>
        <v>0</v>
      </c>
      <c r="U370">
        <f>ROUND(单位属性!T378,0)</f>
        <v>0</v>
      </c>
      <c r="V370">
        <f>ROUND(单位属性!U378,0)</f>
        <v>0</v>
      </c>
      <c r="W370">
        <f>ROUND(单位属性!V378,0)</f>
        <v>0</v>
      </c>
      <c r="X370">
        <f>ROUND(单位属性!W378,0)</f>
        <v>0</v>
      </c>
      <c r="Y370" t="str">
        <f t="shared" si="114"/>
        <v>InitTypeState2('u001',0,0,0,0,0,0,0,0,0,0)</v>
      </c>
      <c r="Z370">
        <f>ROUND(单位属性!X378,0)</f>
        <v>0</v>
      </c>
      <c r="AA370">
        <f>ROUND(单位属性!Y378,0)</f>
        <v>0</v>
      </c>
      <c r="AB370">
        <f>ROUND(单位属性!Z378,0)</f>
        <v>0</v>
      </c>
      <c r="AC370">
        <f>ROUND(单位属性!AA378,0)</f>
        <v>0</v>
      </c>
      <c r="AD370">
        <f>ROUND(单位属性!AB378,0)</f>
        <v>0</v>
      </c>
      <c r="AE370">
        <f>ROUND(单位属性!AC378,0)</f>
        <v>0</v>
      </c>
      <c r="AF370">
        <f>ROUND(单位属性!AD378,0)</f>
        <v>0</v>
      </c>
      <c r="AG370">
        <f>ROUND(单位属性!AE378,0)</f>
        <v>0</v>
      </c>
      <c r="AH370">
        <f>ROUND(单位属性!AF378,0)</f>
        <v>0</v>
      </c>
      <c r="AI370">
        <f>ROUND(单位属性!AG378,0)</f>
        <v>0</v>
      </c>
      <c r="AJ370" t="str">
        <f t="shared" si="115"/>
        <v>InitTypeState3('u001',0,0,0,0,0,0,0,0,0,0)</v>
      </c>
      <c r="AK370">
        <f>ROUND(单位属性!AH378,0)</f>
        <v>0</v>
      </c>
      <c r="AL370">
        <f>ROUND(单位属性!AI378,0)</f>
        <v>0</v>
      </c>
      <c r="AM370">
        <f>ROUND(单位属性!AJ378,0)</f>
        <v>0</v>
      </c>
      <c r="AN370">
        <f>ROUND(单位属性!AK378,0)</f>
        <v>0</v>
      </c>
      <c r="AO370">
        <f>ROUND(单位属性!AL378,0)</f>
        <v>0</v>
      </c>
      <c r="AP370">
        <f>ROUND(单位属性!AM378,0)</f>
        <v>0</v>
      </c>
      <c r="AQ370">
        <f>ROUND(单位属性!AN378,0)</f>
        <v>0</v>
      </c>
      <c r="AR370">
        <f>ROUND(单位属性!AO378,0)</f>
        <v>0</v>
      </c>
      <c r="AS370">
        <f>ROUND(单位属性!AP378,0)</f>
        <v>0</v>
      </c>
      <c r="AT370">
        <f>ROUND(单位属性!AQ378,0)</f>
        <v>0</v>
      </c>
      <c r="AU370" t="str">
        <f t="shared" si="116"/>
        <v>InitTypeState4('u001',0,0,0,0,0,0,0,0,0,0)</v>
      </c>
      <c r="AV370">
        <f>单位属性!AR378</f>
        <v>0</v>
      </c>
      <c r="AW370">
        <f>单位属性!AS378</f>
        <v>0</v>
      </c>
      <c r="AX370">
        <f>单位属性!AT378</f>
        <v>0</v>
      </c>
      <c r="AY370">
        <f>单位属性!AU378</f>
        <v>0</v>
      </c>
      <c r="AZ370">
        <f>单位属性!AV378</f>
        <v>0</v>
      </c>
      <c r="BA370">
        <f>单位属性!AW378</f>
        <v>0</v>
      </c>
      <c r="BB370">
        <f>单位属性!AX378</f>
        <v>0</v>
      </c>
      <c r="BC370">
        <f>单位属性!AY378</f>
        <v>0</v>
      </c>
      <c r="BD370">
        <f>单位属性!AZ378</f>
        <v>0</v>
      </c>
      <c r="BE370">
        <f>单位属性!BA378</f>
        <v>0</v>
      </c>
      <c r="BF370" t="str">
        <f t="shared" si="117"/>
        <v>InitTypeState5('u001',0,0,0,0,0,0,0,0,0,0)</v>
      </c>
      <c r="BG370">
        <f>单位属性!BB378</f>
        <v>0</v>
      </c>
      <c r="BH370">
        <f>单位属性!BC378</f>
        <v>0</v>
      </c>
      <c r="BI370">
        <f>单位属性!BD378</f>
        <v>0</v>
      </c>
      <c r="BJ370">
        <f>单位属性!BE378</f>
        <v>0</v>
      </c>
      <c r="BK370">
        <f>单位属性!BF378</f>
        <v>0</v>
      </c>
      <c r="BL370">
        <f>单位属性!BG378</f>
        <v>0</v>
      </c>
      <c r="BM370">
        <f>单位属性!BH378</f>
        <v>0</v>
      </c>
      <c r="BN370">
        <f>单位属性!BI378</f>
        <v>0</v>
      </c>
      <c r="BO370">
        <f>单位属性!BJ378</f>
        <v>0</v>
      </c>
      <c r="BP370">
        <f>单位属性!BK378</f>
        <v>0</v>
      </c>
      <c r="BQ370" t="str">
        <f t="shared" si="118"/>
        <v>InitTypeState6('u001',0,0,0,0,0,0,0,0,0,0)</v>
      </c>
      <c r="BR370">
        <f>单位属性!BL378</f>
        <v>0</v>
      </c>
      <c r="BS370">
        <f>单位属性!BM378</f>
        <v>0</v>
      </c>
      <c r="BT370">
        <f>单位属性!BN378</f>
        <v>0</v>
      </c>
      <c r="BU370">
        <f>单位属性!BO378</f>
        <v>0</v>
      </c>
      <c r="BV370">
        <f>单位属性!BP378</f>
        <v>0</v>
      </c>
      <c r="BW370">
        <f>单位属性!BQ378</f>
        <v>0</v>
      </c>
      <c r="BX370">
        <f>单位属性!BR378</f>
        <v>0</v>
      </c>
      <c r="BY370">
        <f>单位属性!BS378</f>
        <v>0</v>
      </c>
      <c r="BZ370">
        <f>单位属性!BT378</f>
        <v>0</v>
      </c>
      <c r="CA370">
        <f>单位属性!BU378</f>
        <v>0</v>
      </c>
      <c r="CB370" t="str">
        <f t="shared" si="119"/>
        <v>InitTypeState7('u001',0,0,0,0,0,0,0,0,0,0)</v>
      </c>
      <c r="CC370" t="str">
        <f t="shared" si="120"/>
        <v>InitTypeState1('u001',0,0,12,9,154112,0,0,0,0,10)</v>
      </c>
      <c r="CD370" t="str">
        <f t="shared" si="121"/>
        <v/>
      </c>
      <c r="CE370" t="str">
        <f t="shared" si="122"/>
        <v/>
      </c>
      <c r="CF370" t="str">
        <f t="shared" si="123"/>
        <v/>
      </c>
      <c r="CG370" t="str">
        <f t="shared" si="124"/>
        <v/>
      </c>
      <c r="CH370" t="str">
        <f t="shared" si="125"/>
        <v/>
      </c>
      <c r="CI370" t="str">
        <f t="shared" si="126"/>
        <v/>
      </c>
    </row>
    <row r="371" spans="1:87" ht="15.95" customHeight="1">
      <c r="A371" t="str">
        <f>单位属性!A379</f>
        <v>u002</v>
      </c>
      <c r="B371" t="str">
        <f t="shared" si="112"/>
        <v>'u002'</v>
      </c>
      <c r="C371" t="str">
        <f>单位属性!B379</f>
        <v>送宝金蟾Lv2</v>
      </c>
      <c r="D371">
        <f>ROUND(单位属性!D379,0)</f>
        <v>0</v>
      </c>
      <c r="E371">
        <f>ROUND(单位属性!E379,0)</f>
        <v>0</v>
      </c>
      <c r="F371">
        <f>ROUND(单位属性!F379,0)</f>
        <v>24</v>
      </c>
      <c r="G371">
        <f>ROUND(单位属性!G379,0)</f>
        <v>18</v>
      </c>
      <c r="H371">
        <f>ROUND(单位属性!H379,0)</f>
        <v>895488</v>
      </c>
      <c r="I371">
        <f>ROUND(单位属性!I379,0)</f>
        <v>0</v>
      </c>
      <c r="J371">
        <f>ROUND(单位属性!J379,0)</f>
        <v>0</v>
      </c>
      <c r="K371">
        <f>ROUND(单位属性!K379,0)</f>
        <v>0</v>
      </c>
      <c r="L371">
        <f>ROUND(单位属性!L379,0)</f>
        <v>0</v>
      </c>
      <c r="M371">
        <f>ROUND(单位属性!M379,0)</f>
        <v>10</v>
      </c>
      <c r="N371" t="str">
        <f t="shared" si="113"/>
        <v>InitTypeState1('u002',0,0,24,18,895488,0,0,0,0,10)</v>
      </c>
      <c r="O371">
        <f>ROUND(单位属性!N379,0)</f>
        <v>0</v>
      </c>
      <c r="P371">
        <f>ROUND(单位属性!O379,0)</f>
        <v>0</v>
      </c>
      <c r="Q371">
        <f>ROUND(单位属性!P379,0)</f>
        <v>0</v>
      </c>
      <c r="R371">
        <f>ROUND(单位属性!Q379,0)</f>
        <v>0</v>
      </c>
      <c r="S371">
        <f>ROUND(单位属性!R379,0)</f>
        <v>0</v>
      </c>
      <c r="T371">
        <f>ROUND(单位属性!S379,0)</f>
        <v>0</v>
      </c>
      <c r="U371">
        <f>ROUND(单位属性!T379,0)</f>
        <v>0</v>
      </c>
      <c r="V371">
        <f>ROUND(单位属性!U379,0)</f>
        <v>0</v>
      </c>
      <c r="W371">
        <f>ROUND(单位属性!V379,0)</f>
        <v>0</v>
      </c>
      <c r="X371">
        <f>ROUND(单位属性!W379,0)</f>
        <v>0</v>
      </c>
      <c r="Y371" t="str">
        <f t="shared" si="114"/>
        <v>InitTypeState2('u002',0,0,0,0,0,0,0,0,0,0)</v>
      </c>
      <c r="Z371">
        <f>ROUND(单位属性!X379,0)</f>
        <v>0</v>
      </c>
      <c r="AA371">
        <f>ROUND(单位属性!Y379,0)</f>
        <v>0</v>
      </c>
      <c r="AB371">
        <f>ROUND(单位属性!Z379,0)</f>
        <v>0</v>
      </c>
      <c r="AC371">
        <f>ROUND(单位属性!AA379,0)</f>
        <v>0</v>
      </c>
      <c r="AD371">
        <f>ROUND(单位属性!AB379,0)</f>
        <v>0</v>
      </c>
      <c r="AE371">
        <f>ROUND(单位属性!AC379,0)</f>
        <v>0</v>
      </c>
      <c r="AF371">
        <f>ROUND(单位属性!AD379,0)</f>
        <v>0</v>
      </c>
      <c r="AG371">
        <f>ROUND(单位属性!AE379,0)</f>
        <v>0</v>
      </c>
      <c r="AH371">
        <f>ROUND(单位属性!AF379,0)</f>
        <v>0</v>
      </c>
      <c r="AI371">
        <f>ROUND(单位属性!AG379,0)</f>
        <v>0</v>
      </c>
      <c r="AJ371" t="str">
        <f t="shared" si="115"/>
        <v>InitTypeState3('u002',0,0,0,0,0,0,0,0,0,0)</v>
      </c>
      <c r="AK371">
        <f>ROUND(单位属性!AH379,0)</f>
        <v>0</v>
      </c>
      <c r="AL371">
        <f>ROUND(单位属性!AI379,0)</f>
        <v>0</v>
      </c>
      <c r="AM371">
        <f>ROUND(单位属性!AJ379,0)</f>
        <v>0</v>
      </c>
      <c r="AN371">
        <f>ROUND(单位属性!AK379,0)</f>
        <v>0</v>
      </c>
      <c r="AO371">
        <f>ROUND(单位属性!AL379,0)</f>
        <v>0</v>
      </c>
      <c r="AP371">
        <f>ROUND(单位属性!AM379,0)</f>
        <v>0</v>
      </c>
      <c r="AQ371">
        <f>ROUND(单位属性!AN379,0)</f>
        <v>0</v>
      </c>
      <c r="AR371">
        <f>ROUND(单位属性!AO379,0)</f>
        <v>0</v>
      </c>
      <c r="AS371">
        <f>ROUND(单位属性!AP379,0)</f>
        <v>0</v>
      </c>
      <c r="AT371">
        <f>ROUND(单位属性!AQ379,0)</f>
        <v>0</v>
      </c>
      <c r="AU371" t="str">
        <f t="shared" si="116"/>
        <v>InitTypeState4('u002',0,0,0,0,0,0,0,0,0,0)</v>
      </c>
      <c r="AV371">
        <f>单位属性!AR379</f>
        <v>0</v>
      </c>
      <c r="AW371">
        <f>单位属性!AS379</f>
        <v>0</v>
      </c>
      <c r="AX371">
        <f>单位属性!AT379</f>
        <v>0</v>
      </c>
      <c r="AY371">
        <f>单位属性!AU379</f>
        <v>0</v>
      </c>
      <c r="AZ371">
        <f>单位属性!AV379</f>
        <v>0</v>
      </c>
      <c r="BA371">
        <f>单位属性!AW379</f>
        <v>0</v>
      </c>
      <c r="BB371">
        <f>单位属性!AX379</f>
        <v>0</v>
      </c>
      <c r="BC371">
        <f>单位属性!AY379</f>
        <v>0</v>
      </c>
      <c r="BD371">
        <f>单位属性!AZ379</f>
        <v>0</v>
      </c>
      <c r="BE371">
        <f>单位属性!BA379</f>
        <v>0</v>
      </c>
      <c r="BF371" t="str">
        <f t="shared" si="117"/>
        <v>InitTypeState5('u002',0,0,0,0,0,0,0,0,0,0)</v>
      </c>
      <c r="BG371">
        <f>单位属性!BB379</f>
        <v>0</v>
      </c>
      <c r="BH371">
        <f>单位属性!BC379</f>
        <v>0</v>
      </c>
      <c r="BI371">
        <f>单位属性!BD379</f>
        <v>0</v>
      </c>
      <c r="BJ371">
        <f>单位属性!BE379</f>
        <v>0</v>
      </c>
      <c r="BK371">
        <f>单位属性!BF379</f>
        <v>0</v>
      </c>
      <c r="BL371">
        <f>单位属性!BG379</f>
        <v>0</v>
      </c>
      <c r="BM371">
        <f>单位属性!BH379</f>
        <v>0</v>
      </c>
      <c r="BN371">
        <f>单位属性!BI379</f>
        <v>0</v>
      </c>
      <c r="BO371">
        <f>单位属性!BJ379</f>
        <v>0</v>
      </c>
      <c r="BP371">
        <f>单位属性!BK379</f>
        <v>0</v>
      </c>
      <c r="BQ371" t="str">
        <f t="shared" si="118"/>
        <v>InitTypeState6('u002',0,0,0,0,0,0,0,0,0,0)</v>
      </c>
      <c r="BR371">
        <f>单位属性!BL379</f>
        <v>0</v>
      </c>
      <c r="BS371">
        <f>单位属性!BM379</f>
        <v>0</v>
      </c>
      <c r="BT371">
        <f>单位属性!BN379</f>
        <v>0</v>
      </c>
      <c r="BU371">
        <f>单位属性!BO379</f>
        <v>0</v>
      </c>
      <c r="BV371">
        <f>单位属性!BP379</f>
        <v>0</v>
      </c>
      <c r="BW371">
        <f>单位属性!BQ379</f>
        <v>0</v>
      </c>
      <c r="BX371">
        <f>单位属性!BR379</f>
        <v>0</v>
      </c>
      <c r="BY371">
        <f>单位属性!BS379</f>
        <v>0</v>
      </c>
      <c r="BZ371">
        <f>单位属性!BT379</f>
        <v>0</v>
      </c>
      <c r="CA371">
        <f>单位属性!BU379</f>
        <v>0</v>
      </c>
      <c r="CB371" t="str">
        <f t="shared" si="119"/>
        <v>InitTypeState7('u002',0,0,0,0,0,0,0,0,0,0)</v>
      </c>
      <c r="CC371" t="str">
        <f t="shared" si="120"/>
        <v>InitTypeState1('u002',0,0,24,18,895488,0,0,0,0,10)</v>
      </c>
      <c r="CD371" t="str">
        <f t="shared" si="121"/>
        <v/>
      </c>
      <c r="CE371" t="str">
        <f t="shared" si="122"/>
        <v/>
      </c>
      <c r="CF371" t="str">
        <f t="shared" si="123"/>
        <v/>
      </c>
      <c r="CG371" t="str">
        <f t="shared" si="124"/>
        <v/>
      </c>
      <c r="CH371" t="str">
        <f t="shared" si="125"/>
        <v/>
      </c>
      <c r="CI371" t="str">
        <f t="shared" si="126"/>
        <v/>
      </c>
    </row>
    <row r="372" spans="1:87" ht="15.95" customHeight="1">
      <c r="A372" t="str">
        <f>单位属性!A380</f>
        <v>u003</v>
      </c>
      <c r="B372" t="str">
        <f t="shared" si="112"/>
        <v>'u003'</v>
      </c>
      <c r="C372" t="str">
        <f>单位属性!B380</f>
        <v>送宝金蟾Lv3</v>
      </c>
      <c r="D372">
        <f>ROUND(单位属性!D380,0)</f>
        <v>0</v>
      </c>
      <c r="E372">
        <f>ROUND(单位属性!E380,0)</f>
        <v>0</v>
      </c>
      <c r="F372">
        <f>ROUND(单位属性!F380,0)</f>
        <v>36</v>
      </c>
      <c r="G372">
        <f>ROUND(单位属性!G380,0)</f>
        <v>27</v>
      </c>
      <c r="H372">
        <f>ROUND(单位属性!H380,0)</f>
        <v>2103840</v>
      </c>
      <c r="I372">
        <f>ROUND(单位属性!I380,0)</f>
        <v>0</v>
      </c>
      <c r="J372">
        <f>ROUND(单位属性!J380,0)</f>
        <v>0</v>
      </c>
      <c r="K372">
        <f>ROUND(单位属性!K380,0)</f>
        <v>0</v>
      </c>
      <c r="L372">
        <f>ROUND(单位属性!L380,0)</f>
        <v>0</v>
      </c>
      <c r="M372">
        <f>ROUND(单位属性!M380,0)</f>
        <v>10</v>
      </c>
      <c r="N372" t="str">
        <f t="shared" si="113"/>
        <v>InitTypeState1('u003',0,0,36,27,2103840,0,0,0,0,10)</v>
      </c>
      <c r="O372">
        <f>ROUND(单位属性!N380,0)</f>
        <v>0</v>
      </c>
      <c r="P372">
        <f>ROUND(单位属性!O380,0)</f>
        <v>0</v>
      </c>
      <c r="Q372">
        <f>ROUND(单位属性!P380,0)</f>
        <v>0</v>
      </c>
      <c r="R372">
        <f>ROUND(单位属性!Q380,0)</f>
        <v>0</v>
      </c>
      <c r="S372">
        <f>ROUND(单位属性!R380,0)</f>
        <v>0</v>
      </c>
      <c r="T372">
        <f>ROUND(单位属性!S380,0)</f>
        <v>0</v>
      </c>
      <c r="U372">
        <f>ROUND(单位属性!T380,0)</f>
        <v>0</v>
      </c>
      <c r="V372">
        <f>ROUND(单位属性!U380,0)</f>
        <v>0</v>
      </c>
      <c r="W372">
        <f>ROUND(单位属性!V380,0)</f>
        <v>0</v>
      </c>
      <c r="X372">
        <f>ROUND(单位属性!W380,0)</f>
        <v>0</v>
      </c>
      <c r="Y372" t="str">
        <f t="shared" si="114"/>
        <v>InitTypeState2('u003',0,0,0,0,0,0,0,0,0,0)</v>
      </c>
      <c r="Z372">
        <f>ROUND(单位属性!X380,0)</f>
        <v>0</v>
      </c>
      <c r="AA372">
        <f>ROUND(单位属性!Y380,0)</f>
        <v>0</v>
      </c>
      <c r="AB372">
        <f>ROUND(单位属性!Z380,0)</f>
        <v>0</v>
      </c>
      <c r="AC372">
        <f>ROUND(单位属性!AA380,0)</f>
        <v>0</v>
      </c>
      <c r="AD372">
        <f>ROUND(单位属性!AB380,0)</f>
        <v>0</v>
      </c>
      <c r="AE372">
        <f>ROUND(单位属性!AC380,0)</f>
        <v>0</v>
      </c>
      <c r="AF372">
        <f>ROUND(单位属性!AD380,0)</f>
        <v>0</v>
      </c>
      <c r="AG372">
        <f>ROUND(单位属性!AE380,0)</f>
        <v>0</v>
      </c>
      <c r="AH372">
        <f>ROUND(单位属性!AF380,0)</f>
        <v>0</v>
      </c>
      <c r="AI372">
        <f>ROUND(单位属性!AG380,0)</f>
        <v>0</v>
      </c>
      <c r="AJ372" t="str">
        <f t="shared" si="115"/>
        <v>InitTypeState3('u003',0,0,0,0,0,0,0,0,0,0)</v>
      </c>
      <c r="AK372">
        <f>ROUND(单位属性!AH380,0)</f>
        <v>0</v>
      </c>
      <c r="AL372">
        <f>ROUND(单位属性!AI380,0)</f>
        <v>0</v>
      </c>
      <c r="AM372">
        <f>ROUND(单位属性!AJ380,0)</f>
        <v>0</v>
      </c>
      <c r="AN372">
        <f>ROUND(单位属性!AK380,0)</f>
        <v>0</v>
      </c>
      <c r="AO372">
        <f>ROUND(单位属性!AL380,0)</f>
        <v>0</v>
      </c>
      <c r="AP372">
        <f>ROUND(单位属性!AM380,0)</f>
        <v>0</v>
      </c>
      <c r="AQ372">
        <f>ROUND(单位属性!AN380,0)</f>
        <v>0</v>
      </c>
      <c r="AR372">
        <f>ROUND(单位属性!AO380,0)</f>
        <v>0</v>
      </c>
      <c r="AS372">
        <f>ROUND(单位属性!AP380,0)</f>
        <v>0</v>
      </c>
      <c r="AT372">
        <f>ROUND(单位属性!AQ380,0)</f>
        <v>0</v>
      </c>
      <c r="AU372" t="str">
        <f t="shared" si="116"/>
        <v>InitTypeState4('u003',0,0,0,0,0,0,0,0,0,0)</v>
      </c>
      <c r="AV372">
        <f>单位属性!AR380</f>
        <v>0</v>
      </c>
      <c r="AW372">
        <f>单位属性!AS380</f>
        <v>0</v>
      </c>
      <c r="AX372">
        <f>单位属性!AT380</f>
        <v>0</v>
      </c>
      <c r="AY372">
        <f>单位属性!AU380</f>
        <v>0</v>
      </c>
      <c r="AZ372">
        <f>单位属性!AV380</f>
        <v>0</v>
      </c>
      <c r="BA372">
        <f>单位属性!AW380</f>
        <v>0</v>
      </c>
      <c r="BB372">
        <f>单位属性!AX380</f>
        <v>0</v>
      </c>
      <c r="BC372">
        <f>单位属性!AY380</f>
        <v>0</v>
      </c>
      <c r="BD372">
        <f>单位属性!AZ380</f>
        <v>0</v>
      </c>
      <c r="BE372">
        <f>单位属性!BA380</f>
        <v>0</v>
      </c>
      <c r="BF372" t="str">
        <f t="shared" si="117"/>
        <v>InitTypeState5('u003',0,0,0,0,0,0,0,0,0,0)</v>
      </c>
      <c r="BG372">
        <f>单位属性!BB380</f>
        <v>0</v>
      </c>
      <c r="BH372">
        <f>单位属性!BC380</f>
        <v>0</v>
      </c>
      <c r="BI372">
        <f>单位属性!BD380</f>
        <v>0</v>
      </c>
      <c r="BJ372">
        <f>单位属性!BE380</f>
        <v>0</v>
      </c>
      <c r="BK372">
        <f>单位属性!BF380</f>
        <v>0</v>
      </c>
      <c r="BL372">
        <f>单位属性!BG380</f>
        <v>0</v>
      </c>
      <c r="BM372">
        <f>单位属性!BH380</f>
        <v>0</v>
      </c>
      <c r="BN372">
        <f>单位属性!BI380</f>
        <v>0</v>
      </c>
      <c r="BO372">
        <f>单位属性!BJ380</f>
        <v>0</v>
      </c>
      <c r="BP372">
        <f>单位属性!BK380</f>
        <v>0</v>
      </c>
      <c r="BQ372" t="str">
        <f t="shared" si="118"/>
        <v>InitTypeState6('u003',0,0,0,0,0,0,0,0,0,0)</v>
      </c>
      <c r="BR372">
        <f>单位属性!BL380</f>
        <v>0</v>
      </c>
      <c r="BS372">
        <f>单位属性!BM380</f>
        <v>0</v>
      </c>
      <c r="BT372">
        <f>单位属性!BN380</f>
        <v>0</v>
      </c>
      <c r="BU372">
        <f>单位属性!BO380</f>
        <v>0</v>
      </c>
      <c r="BV372">
        <f>单位属性!BP380</f>
        <v>0</v>
      </c>
      <c r="BW372">
        <f>单位属性!BQ380</f>
        <v>0</v>
      </c>
      <c r="BX372">
        <f>单位属性!BR380</f>
        <v>0</v>
      </c>
      <c r="BY372">
        <f>单位属性!BS380</f>
        <v>0</v>
      </c>
      <c r="BZ372">
        <f>单位属性!BT380</f>
        <v>0</v>
      </c>
      <c r="CA372">
        <f>单位属性!BU380</f>
        <v>0</v>
      </c>
      <c r="CB372" t="str">
        <f t="shared" si="119"/>
        <v>InitTypeState7('u003',0,0,0,0,0,0,0,0,0,0)</v>
      </c>
      <c r="CC372" t="str">
        <f t="shared" si="120"/>
        <v>InitTypeState1('u003',0,0,36,27,2103840,0,0,0,0,10)</v>
      </c>
      <c r="CD372" t="str">
        <f t="shared" si="121"/>
        <v/>
      </c>
      <c r="CE372" t="str">
        <f t="shared" si="122"/>
        <v/>
      </c>
      <c r="CF372" t="str">
        <f t="shared" si="123"/>
        <v/>
      </c>
      <c r="CG372" t="str">
        <f t="shared" si="124"/>
        <v/>
      </c>
      <c r="CH372" t="str">
        <f t="shared" si="125"/>
        <v/>
      </c>
      <c r="CI372" t="str">
        <f t="shared" si="126"/>
        <v/>
      </c>
    </row>
    <row r="373" spans="1:87" ht="15.95" customHeight="1">
      <c r="A373" t="str">
        <f>单位属性!A381</f>
        <v>u004</v>
      </c>
      <c r="B373" t="str">
        <f t="shared" si="112"/>
        <v>'u004'</v>
      </c>
      <c r="C373" t="str">
        <f>单位属性!B381</f>
        <v>送宝金蟾Lv4</v>
      </c>
      <c r="D373">
        <f>ROUND(单位属性!D381,0)</f>
        <v>0</v>
      </c>
      <c r="E373">
        <f>ROUND(单位属性!E381,0)</f>
        <v>0</v>
      </c>
      <c r="F373">
        <f>ROUND(单位属性!F381,0)</f>
        <v>42</v>
      </c>
      <c r="G373">
        <f>ROUND(单位属性!G381,0)</f>
        <v>32</v>
      </c>
      <c r="H373">
        <f>ROUND(单位属性!H381,0)</f>
        <v>13500000</v>
      </c>
      <c r="I373">
        <f>ROUND(单位属性!I381,0)</f>
        <v>0</v>
      </c>
      <c r="J373">
        <f>ROUND(单位属性!J381,0)</f>
        <v>0</v>
      </c>
      <c r="K373">
        <f>ROUND(单位属性!K381,0)</f>
        <v>0</v>
      </c>
      <c r="L373">
        <f>ROUND(单位属性!L381,0)</f>
        <v>0</v>
      </c>
      <c r="M373">
        <f>ROUND(单位属性!M381,0)</f>
        <v>10</v>
      </c>
      <c r="N373" t="str">
        <f t="shared" si="113"/>
        <v>InitTypeState1('u004',0,0,42,32,13500000,0,0,0,0,10)</v>
      </c>
      <c r="O373">
        <f>ROUND(单位属性!N381,0)</f>
        <v>0</v>
      </c>
      <c r="P373">
        <f>ROUND(单位属性!O381,0)</f>
        <v>0</v>
      </c>
      <c r="Q373">
        <f>ROUND(单位属性!P381,0)</f>
        <v>0</v>
      </c>
      <c r="R373">
        <f>ROUND(单位属性!Q381,0)</f>
        <v>0</v>
      </c>
      <c r="S373">
        <f>ROUND(单位属性!R381,0)</f>
        <v>0</v>
      </c>
      <c r="T373">
        <f>ROUND(单位属性!S381,0)</f>
        <v>0</v>
      </c>
      <c r="U373">
        <f>ROUND(单位属性!T381,0)</f>
        <v>0</v>
      </c>
      <c r="V373">
        <f>ROUND(单位属性!U381,0)</f>
        <v>0</v>
      </c>
      <c r="W373">
        <f>ROUND(单位属性!V381,0)</f>
        <v>0</v>
      </c>
      <c r="X373">
        <f>ROUND(单位属性!W381,0)</f>
        <v>0</v>
      </c>
      <c r="Y373" t="str">
        <f t="shared" si="114"/>
        <v>InitTypeState2('u004',0,0,0,0,0,0,0,0,0,0)</v>
      </c>
      <c r="Z373">
        <f>ROUND(单位属性!X381,0)</f>
        <v>0</v>
      </c>
      <c r="AA373">
        <f>ROUND(单位属性!Y381,0)</f>
        <v>0</v>
      </c>
      <c r="AB373">
        <f>ROUND(单位属性!Z381,0)</f>
        <v>0</v>
      </c>
      <c r="AC373">
        <f>ROUND(单位属性!AA381,0)</f>
        <v>0</v>
      </c>
      <c r="AD373">
        <f>ROUND(单位属性!AB381,0)</f>
        <v>0</v>
      </c>
      <c r="AE373">
        <f>ROUND(单位属性!AC381,0)</f>
        <v>0</v>
      </c>
      <c r="AF373">
        <f>ROUND(单位属性!AD381,0)</f>
        <v>0</v>
      </c>
      <c r="AG373">
        <f>ROUND(单位属性!AE381,0)</f>
        <v>0</v>
      </c>
      <c r="AH373">
        <f>ROUND(单位属性!AF381,0)</f>
        <v>0</v>
      </c>
      <c r="AI373">
        <f>ROUND(单位属性!AG381,0)</f>
        <v>0</v>
      </c>
      <c r="AJ373" t="str">
        <f t="shared" si="115"/>
        <v>InitTypeState3('u004',0,0,0,0,0,0,0,0,0,0)</v>
      </c>
      <c r="AK373">
        <f>ROUND(单位属性!AH381,0)</f>
        <v>0</v>
      </c>
      <c r="AL373">
        <f>ROUND(单位属性!AI381,0)</f>
        <v>0</v>
      </c>
      <c r="AM373">
        <f>ROUND(单位属性!AJ381,0)</f>
        <v>0</v>
      </c>
      <c r="AN373">
        <f>ROUND(单位属性!AK381,0)</f>
        <v>0</v>
      </c>
      <c r="AO373">
        <f>ROUND(单位属性!AL381,0)</f>
        <v>0</v>
      </c>
      <c r="AP373">
        <f>ROUND(单位属性!AM381,0)</f>
        <v>0</v>
      </c>
      <c r="AQ373">
        <f>ROUND(单位属性!AN381,0)</f>
        <v>0</v>
      </c>
      <c r="AR373">
        <f>ROUND(单位属性!AO381,0)</f>
        <v>0</v>
      </c>
      <c r="AS373">
        <f>ROUND(单位属性!AP381,0)</f>
        <v>0</v>
      </c>
      <c r="AT373">
        <f>ROUND(单位属性!AQ381,0)</f>
        <v>0</v>
      </c>
      <c r="AU373" t="str">
        <f t="shared" si="116"/>
        <v>InitTypeState4('u004',0,0,0,0,0,0,0,0,0,0)</v>
      </c>
      <c r="AV373">
        <f>单位属性!AR381</f>
        <v>0</v>
      </c>
      <c r="AW373">
        <f>单位属性!AS381</f>
        <v>0</v>
      </c>
      <c r="AX373">
        <f>单位属性!AT381</f>
        <v>0</v>
      </c>
      <c r="AY373">
        <f>单位属性!AU381</f>
        <v>0</v>
      </c>
      <c r="AZ373">
        <f>单位属性!AV381</f>
        <v>0</v>
      </c>
      <c r="BA373">
        <f>单位属性!AW381</f>
        <v>0</v>
      </c>
      <c r="BB373">
        <f>单位属性!AX381</f>
        <v>0</v>
      </c>
      <c r="BC373">
        <f>单位属性!AY381</f>
        <v>0</v>
      </c>
      <c r="BD373">
        <f>单位属性!AZ381</f>
        <v>0</v>
      </c>
      <c r="BE373">
        <f>单位属性!BA381</f>
        <v>0</v>
      </c>
      <c r="BF373" t="str">
        <f t="shared" si="117"/>
        <v>InitTypeState5('u004',0,0,0,0,0,0,0,0,0,0)</v>
      </c>
      <c r="BG373">
        <f>单位属性!BB381</f>
        <v>0</v>
      </c>
      <c r="BH373">
        <f>单位属性!BC381</f>
        <v>0</v>
      </c>
      <c r="BI373">
        <f>单位属性!BD381</f>
        <v>0</v>
      </c>
      <c r="BJ373">
        <f>单位属性!BE381</f>
        <v>0</v>
      </c>
      <c r="BK373">
        <f>单位属性!BF381</f>
        <v>0</v>
      </c>
      <c r="BL373">
        <f>单位属性!BG381</f>
        <v>0</v>
      </c>
      <c r="BM373">
        <f>单位属性!BH381</f>
        <v>0</v>
      </c>
      <c r="BN373">
        <f>单位属性!BI381</f>
        <v>0</v>
      </c>
      <c r="BO373">
        <f>单位属性!BJ381</f>
        <v>0</v>
      </c>
      <c r="BP373">
        <f>单位属性!BK381</f>
        <v>0</v>
      </c>
      <c r="BQ373" t="str">
        <f t="shared" si="118"/>
        <v>InitTypeState6('u004',0,0,0,0,0,0,0,0,0,0)</v>
      </c>
      <c r="BR373">
        <f>单位属性!BL381</f>
        <v>0</v>
      </c>
      <c r="BS373">
        <f>单位属性!BM381</f>
        <v>0</v>
      </c>
      <c r="BT373">
        <f>单位属性!BN381</f>
        <v>0</v>
      </c>
      <c r="BU373">
        <f>单位属性!BO381</f>
        <v>0</v>
      </c>
      <c r="BV373">
        <f>单位属性!BP381</f>
        <v>0</v>
      </c>
      <c r="BW373">
        <f>单位属性!BQ381</f>
        <v>0</v>
      </c>
      <c r="BX373">
        <f>单位属性!BR381</f>
        <v>0</v>
      </c>
      <c r="BY373">
        <f>单位属性!BS381</f>
        <v>0</v>
      </c>
      <c r="BZ373">
        <f>单位属性!BT381</f>
        <v>0</v>
      </c>
      <c r="CA373">
        <f>单位属性!BU381</f>
        <v>0</v>
      </c>
      <c r="CB373" t="str">
        <f t="shared" si="119"/>
        <v>InitTypeState7('u004',0,0,0,0,0,0,0,0,0,0)</v>
      </c>
      <c r="CC373" t="str">
        <f t="shared" si="120"/>
        <v>InitTypeState1('u004',0,0,42,32,13500000,0,0,0,0,10)</v>
      </c>
      <c r="CD373" t="str">
        <f t="shared" si="121"/>
        <v/>
      </c>
      <c r="CE373" t="str">
        <f t="shared" si="122"/>
        <v/>
      </c>
      <c r="CF373" t="str">
        <f t="shared" si="123"/>
        <v/>
      </c>
      <c r="CG373" t="str">
        <f t="shared" si="124"/>
        <v/>
      </c>
      <c r="CH373" t="str">
        <f t="shared" si="125"/>
        <v/>
      </c>
      <c r="CI373" t="str">
        <f t="shared" si="126"/>
        <v/>
      </c>
    </row>
    <row r="374" spans="1:87" ht="15.95" customHeight="1">
      <c r="A374" t="str">
        <f>单位属性!A382</f>
        <v>u0AA</v>
      </c>
      <c r="B374" t="str">
        <f t="shared" si="112"/>
        <v>'u0AA'</v>
      </c>
      <c r="C374" t="str">
        <f>单位属性!B382</f>
        <v>山精怪潮</v>
      </c>
      <c r="D374">
        <f>ROUND(单位属性!D382,0)</f>
        <v>40</v>
      </c>
      <c r="E374">
        <f>ROUND(单位属性!E382,0)</f>
        <v>0</v>
      </c>
      <c r="F374">
        <f>ROUND(单位属性!F382,0)</f>
        <v>6</v>
      </c>
      <c r="G374">
        <f>ROUND(单位属性!G382,0)</f>
        <v>5</v>
      </c>
      <c r="H374">
        <f>ROUND(单位属性!H382,0)</f>
        <v>134016</v>
      </c>
      <c r="I374">
        <f>ROUND(单位属性!I382,0)</f>
        <v>0</v>
      </c>
      <c r="J374">
        <f>ROUND(单位属性!J382,0)</f>
        <v>0</v>
      </c>
      <c r="K374">
        <f>ROUND(单位属性!K382,0)</f>
        <v>0</v>
      </c>
      <c r="L374">
        <f>ROUND(单位属性!L382,0)</f>
        <v>0</v>
      </c>
      <c r="M374">
        <f>ROUND(单位属性!M382,0)</f>
        <v>10</v>
      </c>
      <c r="N374" t="str">
        <f t="shared" si="113"/>
        <v>InitTypeState1('u0AA',40,0,6,5,134016,0,0,0,0,10)</v>
      </c>
      <c r="O374">
        <f>ROUND(单位属性!N382,0)</f>
        <v>0</v>
      </c>
      <c r="P374">
        <f>ROUND(单位属性!O382,0)</f>
        <v>0</v>
      </c>
      <c r="Q374">
        <f>ROUND(单位属性!P382,0)</f>
        <v>0</v>
      </c>
      <c r="R374">
        <f>ROUND(单位属性!Q382,0)</f>
        <v>0</v>
      </c>
      <c r="S374">
        <f>ROUND(单位属性!R382,0)</f>
        <v>0</v>
      </c>
      <c r="T374">
        <f>ROUND(单位属性!S382,0)</f>
        <v>0</v>
      </c>
      <c r="U374">
        <f>ROUND(单位属性!T382,0)</f>
        <v>0</v>
      </c>
      <c r="V374">
        <f>ROUND(单位属性!U382,0)</f>
        <v>0</v>
      </c>
      <c r="W374">
        <f>ROUND(单位属性!V382,0)</f>
        <v>0</v>
      </c>
      <c r="X374">
        <f>ROUND(单位属性!W382,0)</f>
        <v>0</v>
      </c>
      <c r="Y374" t="str">
        <f t="shared" si="114"/>
        <v>InitTypeState2('u0AA',0,0,0,0,0,0,0,0,0,0)</v>
      </c>
      <c r="Z374">
        <f>ROUND(单位属性!X382,0)</f>
        <v>0</v>
      </c>
      <c r="AA374">
        <f>ROUND(单位属性!Y382,0)</f>
        <v>0</v>
      </c>
      <c r="AB374">
        <f>ROUND(单位属性!Z382,0)</f>
        <v>0</v>
      </c>
      <c r="AC374">
        <f>ROUND(单位属性!AA382,0)</f>
        <v>0</v>
      </c>
      <c r="AD374">
        <f>ROUND(单位属性!AB382,0)</f>
        <v>0</v>
      </c>
      <c r="AE374">
        <f>ROUND(单位属性!AC382,0)</f>
        <v>0</v>
      </c>
      <c r="AF374">
        <f>ROUND(单位属性!AD382,0)</f>
        <v>0</v>
      </c>
      <c r="AG374">
        <f>ROUND(单位属性!AE382,0)</f>
        <v>0</v>
      </c>
      <c r="AH374">
        <f>ROUND(单位属性!AF382,0)</f>
        <v>0</v>
      </c>
      <c r="AI374">
        <f>ROUND(单位属性!AG382,0)</f>
        <v>0</v>
      </c>
      <c r="AJ374" t="str">
        <f t="shared" si="115"/>
        <v>InitTypeState3('u0AA',0,0,0,0,0,0,0,0,0,0)</v>
      </c>
      <c r="AK374">
        <f>ROUND(单位属性!AH382,0)</f>
        <v>0</v>
      </c>
      <c r="AL374">
        <f>ROUND(单位属性!AI382,0)</f>
        <v>0</v>
      </c>
      <c r="AM374">
        <f>ROUND(单位属性!AJ382,0)</f>
        <v>0</v>
      </c>
      <c r="AN374">
        <f>ROUND(单位属性!AK382,0)</f>
        <v>0</v>
      </c>
      <c r="AO374">
        <f>ROUND(单位属性!AL382,0)</f>
        <v>0</v>
      </c>
      <c r="AP374">
        <f>ROUND(单位属性!AM382,0)</f>
        <v>0</v>
      </c>
      <c r="AQ374">
        <f>ROUND(单位属性!AN382,0)</f>
        <v>0</v>
      </c>
      <c r="AR374">
        <f>ROUND(单位属性!AO382,0)</f>
        <v>0</v>
      </c>
      <c r="AS374">
        <f>ROUND(单位属性!AP382,0)</f>
        <v>0</v>
      </c>
      <c r="AT374">
        <f>ROUND(单位属性!AQ382,0)</f>
        <v>0</v>
      </c>
      <c r="AU374" t="str">
        <f t="shared" si="116"/>
        <v>InitTypeState4('u0AA',0,0,0,0,0,0,0,0,0,0)</v>
      </c>
      <c r="AV374">
        <f>单位属性!AR382</f>
        <v>0</v>
      </c>
      <c r="AW374">
        <f>单位属性!AS382</f>
        <v>0</v>
      </c>
      <c r="AX374">
        <f>单位属性!AT382</f>
        <v>0</v>
      </c>
      <c r="AY374">
        <f>单位属性!AU382</f>
        <v>0</v>
      </c>
      <c r="AZ374">
        <f>单位属性!AV382</f>
        <v>0</v>
      </c>
      <c r="BA374">
        <f>单位属性!AW382</f>
        <v>0</v>
      </c>
      <c r="BB374">
        <f>单位属性!AX382</f>
        <v>0</v>
      </c>
      <c r="BC374">
        <f>单位属性!AY382</f>
        <v>0</v>
      </c>
      <c r="BD374">
        <f>单位属性!AZ382</f>
        <v>0</v>
      </c>
      <c r="BE374">
        <f>单位属性!BA382</f>
        <v>0</v>
      </c>
      <c r="BF374" t="str">
        <f t="shared" si="117"/>
        <v>InitTypeState5('u0AA',0,0,0,0,0,0,0,0,0,0)</v>
      </c>
      <c r="BG374">
        <f>单位属性!BB382</f>
        <v>0</v>
      </c>
      <c r="BH374">
        <f>单位属性!BC382</f>
        <v>0</v>
      </c>
      <c r="BI374">
        <f>单位属性!BD382</f>
        <v>0</v>
      </c>
      <c r="BJ374">
        <f>单位属性!BE382</f>
        <v>0</v>
      </c>
      <c r="BK374">
        <f>单位属性!BF382</f>
        <v>0</v>
      </c>
      <c r="BL374">
        <f>单位属性!BG382</f>
        <v>0</v>
      </c>
      <c r="BM374">
        <f>单位属性!BH382</f>
        <v>0</v>
      </c>
      <c r="BN374">
        <f>单位属性!BI382</f>
        <v>0</v>
      </c>
      <c r="BO374">
        <f>单位属性!BJ382</f>
        <v>0</v>
      </c>
      <c r="BP374">
        <f>单位属性!BK382</f>
        <v>0</v>
      </c>
      <c r="BQ374" t="str">
        <f t="shared" si="118"/>
        <v>InitTypeState6('u0AA',0,0,0,0,0,0,0,0,0,0)</v>
      </c>
      <c r="BR374">
        <f>单位属性!BL382</f>
        <v>0</v>
      </c>
      <c r="BS374">
        <f>单位属性!BM382</f>
        <v>0</v>
      </c>
      <c r="BT374">
        <f>单位属性!BN382</f>
        <v>0</v>
      </c>
      <c r="BU374">
        <f>单位属性!BO382</f>
        <v>0</v>
      </c>
      <c r="BV374">
        <f>单位属性!BP382</f>
        <v>0</v>
      </c>
      <c r="BW374">
        <f>单位属性!BQ382</f>
        <v>0</v>
      </c>
      <c r="BX374">
        <f>单位属性!BR382</f>
        <v>0</v>
      </c>
      <c r="BY374">
        <f>单位属性!BS382</f>
        <v>0</v>
      </c>
      <c r="BZ374">
        <f>单位属性!BT382</f>
        <v>0</v>
      </c>
      <c r="CA374">
        <f>单位属性!BU382</f>
        <v>0</v>
      </c>
      <c r="CB374" t="str">
        <f t="shared" si="119"/>
        <v>InitTypeState7('u0AA',0,0,0,0,0,0,0,0,0,0)</v>
      </c>
      <c r="CC374" t="str">
        <f t="shared" si="120"/>
        <v>InitTypeState1('u0AA',40,0,6,5,134016,0,0,0,0,10)</v>
      </c>
      <c r="CD374" t="str">
        <f t="shared" si="121"/>
        <v/>
      </c>
      <c r="CE374" t="str">
        <f t="shared" si="122"/>
        <v/>
      </c>
      <c r="CF374" t="str">
        <f t="shared" si="123"/>
        <v/>
      </c>
      <c r="CG374" t="str">
        <f t="shared" si="124"/>
        <v/>
      </c>
      <c r="CH374" t="str">
        <f t="shared" si="125"/>
        <v/>
      </c>
      <c r="CI374" t="str">
        <f t="shared" si="126"/>
        <v/>
      </c>
    </row>
    <row r="375" spans="1:87" ht="15.95" customHeight="1">
      <c r="A375" t="str">
        <f>单位属性!A383</f>
        <v>u0AB</v>
      </c>
      <c r="B375" t="str">
        <f t="shared" si="112"/>
        <v>'u0AB'</v>
      </c>
      <c r="C375" t="str">
        <f>单位属性!B383</f>
        <v>山精怪潮</v>
      </c>
      <c r="D375">
        <f>ROUND(单位属性!D383,0)</f>
        <v>80</v>
      </c>
      <c r="E375">
        <f>ROUND(单位属性!E383,0)</f>
        <v>0</v>
      </c>
      <c r="F375">
        <f>ROUND(单位属性!F383,0)</f>
        <v>12</v>
      </c>
      <c r="G375">
        <f>ROUND(单位属性!G383,0)</f>
        <v>9</v>
      </c>
      <c r="H375">
        <f>ROUND(单位属性!H383,0)</f>
        <v>218880</v>
      </c>
      <c r="I375">
        <f>ROUND(单位属性!I383,0)</f>
        <v>0</v>
      </c>
      <c r="J375">
        <f>ROUND(单位属性!J383,0)</f>
        <v>0</v>
      </c>
      <c r="K375">
        <f>ROUND(单位属性!K383,0)</f>
        <v>0</v>
      </c>
      <c r="L375">
        <f>ROUND(单位属性!L383,0)</f>
        <v>0</v>
      </c>
      <c r="M375">
        <f>ROUND(单位属性!M383,0)</f>
        <v>10</v>
      </c>
      <c r="N375" t="str">
        <f t="shared" si="113"/>
        <v>InitTypeState1('u0AB',80,0,12,9,218880,0,0,0,0,10)</v>
      </c>
      <c r="O375">
        <f>ROUND(单位属性!N383,0)</f>
        <v>0</v>
      </c>
      <c r="P375">
        <f>ROUND(单位属性!O383,0)</f>
        <v>0</v>
      </c>
      <c r="Q375">
        <f>ROUND(单位属性!P383,0)</f>
        <v>0</v>
      </c>
      <c r="R375">
        <f>ROUND(单位属性!Q383,0)</f>
        <v>0</v>
      </c>
      <c r="S375">
        <f>ROUND(单位属性!R383,0)</f>
        <v>0</v>
      </c>
      <c r="T375">
        <f>ROUND(单位属性!S383,0)</f>
        <v>0</v>
      </c>
      <c r="U375">
        <f>ROUND(单位属性!T383,0)</f>
        <v>0</v>
      </c>
      <c r="V375">
        <f>ROUND(单位属性!U383,0)</f>
        <v>0</v>
      </c>
      <c r="W375">
        <f>ROUND(单位属性!V383,0)</f>
        <v>0</v>
      </c>
      <c r="X375">
        <f>ROUND(单位属性!W383,0)</f>
        <v>0</v>
      </c>
      <c r="Y375" t="str">
        <f t="shared" si="114"/>
        <v>InitTypeState2('u0AB',0,0,0,0,0,0,0,0,0,0)</v>
      </c>
      <c r="Z375">
        <f>ROUND(单位属性!X383,0)</f>
        <v>0</v>
      </c>
      <c r="AA375">
        <f>ROUND(单位属性!Y383,0)</f>
        <v>0</v>
      </c>
      <c r="AB375">
        <f>ROUND(单位属性!Z383,0)</f>
        <v>0</v>
      </c>
      <c r="AC375">
        <f>ROUND(单位属性!AA383,0)</f>
        <v>0</v>
      </c>
      <c r="AD375">
        <f>ROUND(单位属性!AB383,0)</f>
        <v>0</v>
      </c>
      <c r="AE375">
        <f>ROUND(单位属性!AC383,0)</f>
        <v>0</v>
      </c>
      <c r="AF375">
        <f>ROUND(单位属性!AD383,0)</f>
        <v>0</v>
      </c>
      <c r="AG375">
        <f>ROUND(单位属性!AE383,0)</f>
        <v>0</v>
      </c>
      <c r="AH375">
        <f>ROUND(单位属性!AF383,0)</f>
        <v>0</v>
      </c>
      <c r="AI375">
        <f>ROUND(单位属性!AG383,0)</f>
        <v>0</v>
      </c>
      <c r="AJ375" t="str">
        <f t="shared" si="115"/>
        <v>InitTypeState3('u0AB',0,0,0,0,0,0,0,0,0,0)</v>
      </c>
      <c r="AK375">
        <f>ROUND(单位属性!AH383,0)</f>
        <v>0</v>
      </c>
      <c r="AL375">
        <f>ROUND(单位属性!AI383,0)</f>
        <v>0</v>
      </c>
      <c r="AM375">
        <f>ROUND(单位属性!AJ383,0)</f>
        <v>0</v>
      </c>
      <c r="AN375">
        <f>ROUND(单位属性!AK383,0)</f>
        <v>0</v>
      </c>
      <c r="AO375">
        <f>ROUND(单位属性!AL383,0)</f>
        <v>0</v>
      </c>
      <c r="AP375">
        <f>ROUND(单位属性!AM383,0)</f>
        <v>0</v>
      </c>
      <c r="AQ375">
        <f>ROUND(单位属性!AN383,0)</f>
        <v>0</v>
      </c>
      <c r="AR375">
        <f>ROUND(单位属性!AO383,0)</f>
        <v>0</v>
      </c>
      <c r="AS375">
        <f>ROUND(单位属性!AP383,0)</f>
        <v>0</v>
      </c>
      <c r="AT375">
        <f>ROUND(单位属性!AQ383,0)</f>
        <v>0</v>
      </c>
      <c r="AU375" t="str">
        <f t="shared" si="116"/>
        <v>InitTypeState4('u0AB',0,0,0,0,0,0,0,0,0,0)</v>
      </c>
      <c r="AV375">
        <f>单位属性!AR383</f>
        <v>0</v>
      </c>
      <c r="AW375">
        <f>单位属性!AS383</f>
        <v>0</v>
      </c>
      <c r="AX375">
        <f>单位属性!AT383</f>
        <v>0</v>
      </c>
      <c r="AY375">
        <f>单位属性!AU383</f>
        <v>0</v>
      </c>
      <c r="AZ375">
        <f>单位属性!AV383</f>
        <v>0</v>
      </c>
      <c r="BA375">
        <f>单位属性!AW383</f>
        <v>0</v>
      </c>
      <c r="BB375">
        <f>单位属性!AX383</f>
        <v>0</v>
      </c>
      <c r="BC375">
        <f>单位属性!AY383</f>
        <v>0</v>
      </c>
      <c r="BD375">
        <f>单位属性!AZ383</f>
        <v>0</v>
      </c>
      <c r="BE375">
        <f>单位属性!BA383</f>
        <v>0</v>
      </c>
      <c r="BF375" t="str">
        <f t="shared" si="117"/>
        <v>InitTypeState5('u0AB',0,0,0,0,0,0,0,0,0,0)</v>
      </c>
      <c r="BG375">
        <f>单位属性!BB383</f>
        <v>0</v>
      </c>
      <c r="BH375">
        <f>单位属性!BC383</f>
        <v>0</v>
      </c>
      <c r="BI375">
        <f>单位属性!BD383</f>
        <v>0</v>
      </c>
      <c r="BJ375">
        <f>单位属性!BE383</f>
        <v>0</v>
      </c>
      <c r="BK375">
        <f>单位属性!BF383</f>
        <v>0</v>
      </c>
      <c r="BL375">
        <f>单位属性!BG383</f>
        <v>0</v>
      </c>
      <c r="BM375">
        <f>单位属性!BH383</f>
        <v>0</v>
      </c>
      <c r="BN375">
        <f>单位属性!BI383</f>
        <v>0</v>
      </c>
      <c r="BO375">
        <f>单位属性!BJ383</f>
        <v>0</v>
      </c>
      <c r="BP375">
        <f>单位属性!BK383</f>
        <v>0</v>
      </c>
      <c r="BQ375" t="str">
        <f t="shared" si="118"/>
        <v>InitTypeState6('u0AB',0,0,0,0,0,0,0,0,0,0)</v>
      </c>
      <c r="BR375">
        <f>单位属性!BL383</f>
        <v>0</v>
      </c>
      <c r="BS375">
        <f>单位属性!BM383</f>
        <v>0</v>
      </c>
      <c r="BT375">
        <f>单位属性!BN383</f>
        <v>0</v>
      </c>
      <c r="BU375">
        <f>单位属性!BO383</f>
        <v>0</v>
      </c>
      <c r="BV375">
        <f>单位属性!BP383</f>
        <v>0</v>
      </c>
      <c r="BW375">
        <f>单位属性!BQ383</f>
        <v>0</v>
      </c>
      <c r="BX375">
        <f>单位属性!BR383</f>
        <v>0</v>
      </c>
      <c r="BY375">
        <f>单位属性!BS383</f>
        <v>0</v>
      </c>
      <c r="BZ375">
        <f>单位属性!BT383</f>
        <v>0</v>
      </c>
      <c r="CA375">
        <f>单位属性!BU383</f>
        <v>0</v>
      </c>
      <c r="CB375" t="str">
        <f t="shared" si="119"/>
        <v>InitTypeState7('u0AB',0,0,0,0,0,0,0,0,0,0)</v>
      </c>
      <c r="CC375" t="str">
        <f t="shared" si="120"/>
        <v>InitTypeState1('u0AB',80,0,12,9,218880,0,0,0,0,10)</v>
      </c>
      <c r="CD375" t="str">
        <f t="shared" si="121"/>
        <v/>
      </c>
      <c r="CE375" t="str">
        <f t="shared" si="122"/>
        <v/>
      </c>
      <c r="CF375" t="str">
        <f t="shared" si="123"/>
        <v/>
      </c>
      <c r="CG375" t="str">
        <f t="shared" si="124"/>
        <v/>
      </c>
      <c r="CH375" t="str">
        <f t="shared" si="125"/>
        <v/>
      </c>
      <c r="CI375" t="str">
        <f t="shared" si="126"/>
        <v/>
      </c>
    </row>
    <row r="376" spans="1:87" ht="15.95" customHeight="1">
      <c r="A376" t="str">
        <f>单位属性!A384</f>
        <v>u0AC</v>
      </c>
      <c r="B376" t="str">
        <f t="shared" si="112"/>
        <v>'u0AC'</v>
      </c>
      <c r="C376" t="str">
        <f>单位属性!B384</f>
        <v>山精怪潮</v>
      </c>
      <c r="D376">
        <f>ROUND(单位属性!D384,0)</f>
        <v>136</v>
      </c>
      <c r="E376">
        <f>ROUND(单位属性!E384,0)</f>
        <v>0</v>
      </c>
      <c r="F376">
        <f>ROUND(单位属性!F384,0)</f>
        <v>18</v>
      </c>
      <c r="G376">
        <f>ROUND(单位属性!G384,0)</f>
        <v>14</v>
      </c>
      <c r="H376">
        <f>ROUND(单位属性!H384,0)</f>
        <v>237312</v>
      </c>
      <c r="I376">
        <f>ROUND(单位属性!I384,0)</f>
        <v>0</v>
      </c>
      <c r="J376">
        <f>ROUND(单位属性!J384,0)</f>
        <v>0</v>
      </c>
      <c r="K376">
        <f>ROUND(单位属性!K384,0)</f>
        <v>0</v>
      </c>
      <c r="L376">
        <f>ROUND(单位属性!L384,0)</f>
        <v>0</v>
      </c>
      <c r="M376">
        <f>ROUND(单位属性!M384,0)</f>
        <v>10</v>
      </c>
      <c r="N376" t="str">
        <f t="shared" si="113"/>
        <v>InitTypeState1('u0AC',136,0,18,14,237312,0,0,0,0,10)</v>
      </c>
      <c r="O376">
        <f>ROUND(单位属性!N384,0)</f>
        <v>0</v>
      </c>
      <c r="P376">
        <f>ROUND(单位属性!O384,0)</f>
        <v>0</v>
      </c>
      <c r="Q376">
        <f>ROUND(单位属性!P384,0)</f>
        <v>0</v>
      </c>
      <c r="R376">
        <f>ROUND(单位属性!Q384,0)</f>
        <v>0</v>
      </c>
      <c r="S376">
        <f>ROUND(单位属性!R384,0)</f>
        <v>0</v>
      </c>
      <c r="T376">
        <f>ROUND(单位属性!S384,0)</f>
        <v>0</v>
      </c>
      <c r="U376">
        <f>ROUND(单位属性!T384,0)</f>
        <v>0</v>
      </c>
      <c r="V376">
        <f>ROUND(单位属性!U384,0)</f>
        <v>0</v>
      </c>
      <c r="W376">
        <f>ROUND(单位属性!V384,0)</f>
        <v>0</v>
      </c>
      <c r="X376">
        <f>ROUND(单位属性!W384,0)</f>
        <v>0</v>
      </c>
      <c r="Y376" t="str">
        <f t="shared" si="114"/>
        <v>InitTypeState2('u0AC',0,0,0,0,0,0,0,0,0,0)</v>
      </c>
      <c r="Z376">
        <f>ROUND(单位属性!X384,0)</f>
        <v>0</v>
      </c>
      <c r="AA376">
        <f>ROUND(单位属性!Y384,0)</f>
        <v>0</v>
      </c>
      <c r="AB376">
        <f>ROUND(单位属性!Z384,0)</f>
        <v>0</v>
      </c>
      <c r="AC376">
        <f>ROUND(单位属性!AA384,0)</f>
        <v>0</v>
      </c>
      <c r="AD376">
        <f>ROUND(单位属性!AB384,0)</f>
        <v>0</v>
      </c>
      <c r="AE376">
        <f>ROUND(单位属性!AC384,0)</f>
        <v>0</v>
      </c>
      <c r="AF376">
        <f>ROUND(单位属性!AD384,0)</f>
        <v>0</v>
      </c>
      <c r="AG376">
        <f>ROUND(单位属性!AE384,0)</f>
        <v>0</v>
      </c>
      <c r="AH376">
        <f>ROUND(单位属性!AF384,0)</f>
        <v>0</v>
      </c>
      <c r="AI376">
        <f>ROUND(单位属性!AG384,0)</f>
        <v>0</v>
      </c>
      <c r="AJ376" t="str">
        <f t="shared" si="115"/>
        <v>InitTypeState3('u0AC',0,0,0,0,0,0,0,0,0,0)</v>
      </c>
      <c r="AK376">
        <f>ROUND(单位属性!AH384,0)</f>
        <v>0</v>
      </c>
      <c r="AL376">
        <f>ROUND(单位属性!AI384,0)</f>
        <v>0</v>
      </c>
      <c r="AM376">
        <f>ROUND(单位属性!AJ384,0)</f>
        <v>0</v>
      </c>
      <c r="AN376">
        <f>ROUND(单位属性!AK384,0)</f>
        <v>0</v>
      </c>
      <c r="AO376">
        <f>ROUND(单位属性!AL384,0)</f>
        <v>0</v>
      </c>
      <c r="AP376">
        <f>ROUND(单位属性!AM384,0)</f>
        <v>0</v>
      </c>
      <c r="AQ376">
        <f>ROUND(单位属性!AN384,0)</f>
        <v>0</v>
      </c>
      <c r="AR376">
        <f>ROUND(单位属性!AO384,0)</f>
        <v>0</v>
      </c>
      <c r="AS376">
        <f>ROUND(单位属性!AP384,0)</f>
        <v>0</v>
      </c>
      <c r="AT376">
        <f>ROUND(单位属性!AQ384,0)</f>
        <v>0</v>
      </c>
      <c r="AU376" t="str">
        <f t="shared" si="116"/>
        <v>InitTypeState4('u0AC',0,0,0,0,0,0,0,0,0,0)</v>
      </c>
      <c r="AV376">
        <f>单位属性!AR384</f>
        <v>0</v>
      </c>
      <c r="AW376">
        <f>单位属性!AS384</f>
        <v>0</v>
      </c>
      <c r="AX376">
        <f>单位属性!AT384</f>
        <v>0</v>
      </c>
      <c r="AY376">
        <f>单位属性!AU384</f>
        <v>0</v>
      </c>
      <c r="AZ376">
        <f>单位属性!AV384</f>
        <v>0</v>
      </c>
      <c r="BA376">
        <f>单位属性!AW384</f>
        <v>0</v>
      </c>
      <c r="BB376">
        <f>单位属性!AX384</f>
        <v>0</v>
      </c>
      <c r="BC376">
        <f>单位属性!AY384</f>
        <v>0</v>
      </c>
      <c r="BD376">
        <f>单位属性!AZ384</f>
        <v>0</v>
      </c>
      <c r="BE376">
        <f>单位属性!BA384</f>
        <v>0</v>
      </c>
      <c r="BF376" t="str">
        <f t="shared" si="117"/>
        <v>InitTypeState5('u0AC',0,0,0,0,0,0,0,0,0,0)</v>
      </c>
      <c r="BG376">
        <f>单位属性!BB384</f>
        <v>0</v>
      </c>
      <c r="BH376">
        <f>单位属性!BC384</f>
        <v>0</v>
      </c>
      <c r="BI376">
        <f>单位属性!BD384</f>
        <v>0</v>
      </c>
      <c r="BJ376">
        <f>单位属性!BE384</f>
        <v>0</v>
      </c>
      <c r="BK376">
        <f>单位属性!BF384</f>
        <v>0</v>
      </c>
      <c r="BL376">
        <f>单位属性!BG384</f>
        <v>0</v>
      </c>
      <c r="BM376">
        <f>单位属性!BH384</f>
        <v>0</v>
      </c>
      <c r="BN376">
        <f>单位属性!BI384</f>
        <v>0</v>
      </c>
      <c r="BO376">
        <f>单位属性!BJ384</f>
        <v>0</v>
      </c>
      <c r="BP376">
        <f>单位属性!BK384</f>
        <v>0</v>
      </c>
      <c r="BQ376" t="str">
        <f t="shared" si="118"/>
        <v>InitTypeState6('u0AC',0,0,0,0,0,0,0,0,0,0)</v>
      </c>
      <c r="BR376">
        <f>单位属性!BL384</f>
        <v>0</v>
      </c>
      <c r="BS376">
        <f>单位属性!BM384</f>
        <v>0</v>
      </c>
      <c r="BT376">
        <f>单位属性!BN384</f>
        <v>0</v>
      </c>
      <c r="BU376">
        <f>单位属性!BO384</f>
        <v>0</v>
      </c>
      <c r="BV376">
        <f>单位属性!BP384</f>
        <v>0</v>
      </c>
      <c r="BW376">
        <f>单位属性!BQ384</f>
        <v>0</v>
      </c>
      <c r="BX376">
        <f>单位属性!BR384</f>
        <v>0</v>
      </c>
      <c r="BY376">
        <f>单位属性!BS384</f>
        <v>0</v>
      </c>
      <c r="BZ376">
        <f>单位属性!BT384</f>
        <v>0</v>
      </c>
      <c r="CA376">
        <f>单位属性!BU384</f>
        <v>0</v>
      </c>
      <c r="CB376" t="str">
        <f t="shared" si="119"/>
        <v>InitTypeState7('u0AC',0,0,0,0,0,0,0,0,0,0)</v>
      </c>
      <c r="CC376" t="str">
        <f t="shared" si="120"/>
        <v>InitTypeState1('u0AC',136,0,18,14,237312,0,0,0,0,10)</v>
      </c>
      <c r="CD376" t="str">
        <f t="shared" si="121"/>
        <v/>
      </c>
      <c r="CE376" t="str">
        <f t="shared" si="122"/>
        <v/>
      </c>
      <c r="CF376" t="str">
        <f t="shared" si="123"/>
        <v/>
      </c>
      <c r="CG376" t="str">
        <f t="shared" si="124"/>
        <v/>
      </c>
      <c r="CH376" t="str">
        <f t="shared" si="125"/>
        <v/>
      </c>
      <c r="CI376" t="str">
        <f t="shared" si="126"/>
        <v/>
      </c>
    </row>
    <row r="377" spans="1:87" ht="15.95" customHeight="1">
      <c r="A377" t="str">
        <f>单位属性!A385</f>
        <v>u0AD</v>
      </c>
      <c r="B377" t="str">
        <f t="shared" si="112"/>
        <v>'u0AD'</v>
      </c>
      <c r="C377" t="str">
        <f>单位属性!B385</f>
        <v>山精怪潮</v>
      </c>
      <c r="D377">
        <f>ROUND(单位属性!D385,0)</f>
        <v>196</v>
      </c>
      <c r="E377">
        <f>ROUND(单位属性!E385,0)</f>
        <v>0</v>
      </c>
      <c r="F377">
        <f>ROUND(单位属性!F385,0)</f>
        <v>24</v>
      </c>
      <c r="G377">
        <f>ROUND(单位属性!G385,0)</f>
        <v>18</v>
      </c>
      <c r="H377">
        <f>ROUND(单位属性!H385,0)</f>
        <v>493632</v>
      </c>
      <c r="I377">
        <f>ROUND(单位属性!I385,0)</f>
        <v>0</v>
      </c>
      <c r="J377">
        <f>ROUND(单位属性!J385,0)</f>
        <v>0</v>
      </c>
      <c r="K377">
        <f>ROUND(单位属性!K385,0)</f>
        <v>0</v>
      </c>
      <c r="L377">
        <f>ROUND(单位属性!L385,0)</f>
        <v>0</v>
      </c>
      <c r="M377">
        <f>ROUND(单位属性!M385,0)</f>
        <v>10</v>
      </c>
      <c r="N377" t="str">
        <f t="shared" si="113"/>
        <v>InitTypeState1('u0AD',196,0,24,18,493632,0,0,0,0,10)</v>
      </c>
      <c r="O377">
        <f>ROUND(单位属性!N385,0)</f>
        <v>0</v>
      </c>
      <c r="P377">
        <f>ROUND(单位属性!O385,0)</f>
        <v>0</v>
      </c>
      <c r="Q377">
        <f>ROUND(单位属性!P385,0)</f>
        <v>0</v>
      </c>
      <c r="R377">
        <f>ROUND(单位属性!Q385,0)</f>
        <v>0</v>
      </c>
      <c r="S377">
        <f>ROUND(单位属性!R385,0)</f>
        <v>0</v>
      </c>
      <c r="T377">
        <f>ROUND(单位属性!S385,0)</f>
        <v>0</v>
      </c>
      <c r="U377">
        <f>ROUND(单位属性!T385,0)</f>
        <v>0</v>
      </c>
      <c r="V377">
        <f>ROUND(单位属性!U385,0)</f>
        <v>0</v>
      </c>
      <c r="W377">
        <f>ROUND(单位属性!V385,0)</f>
        <v>0</v>
      </c>
      <c r="X377">
        <f>ROUND(单位属性!W385,0)</f>
        <v>0</v>
      </c>
      <c r="Y377" t="str">
        <f t="shared" si="114"/>
        <v>InitTypeState2('u0AD',0,0,0,0,0,0,0,0,0,0)</v>
      </c>
      <c r="Z377">
        <f>ROUND(单位属性!X385,0)</f>
        <v>0</v>
      </c>
      <c r="AA377">
        <f>ROUND(单位属性!Y385,0)</f>
        <v>0</v>
      </c>
      <c r="AB377">
        <f>ROUND(单位属性!Z385,0)</f>
        <v>0</v>
      </c>
      <c r="AC377">
        <f>ROUND(单位属性!AA385,0)</f>
        <v>0</v>
      </c>
      <c r="AD377">
        <f>ROUND(单位属性!AB385,0)</f>
        <v>0</v>
      </c>
      <c r="AE377">
        <f>ROUND(单位属性!AC385,0)</f>
        <v>0</v>
      </c>
      <c r="AF377">
        <f>ROUND(单位属性!AD385,0)</f>
        <v>0</v>
      </c>
      <c r="AG377">
        <f>ROUND(单位属性!AE385,0)</f>
        <v>0</v>
      </c>
      <c r="AH377">
        <f>ROUND(单位属性!AF385,0)</f>
        <v>0</v>
      </c>
      <c r="AI377">
        <f>ROUND(单位属性!AG385,0)</f>
        <v>0</v>
      </c>
      <c r="AJ377" t="str">
        <f t="shared" si="115"/>
        <v>InitTypeState3('u0AD',0,0,0,0,0,0,0,0,0,0)</v>
      </c>
      <c r="AK377">
        <f>ROUND(单位属性!AH385,0)</f>
        <v>0</v>
      </c>
      <c r="AL377">
        <f>ROUND(单位属性!AI385,0)</f>
        <v>0</v>
      </c>
      <c r="AM377">
        <f>ROUND(单位属性!AJ385,0)</f>
        <v>0</v>
      </c>
      <c r="AN377">
        <f>ROUND(单位属性!AK385,0)</f>
        <v>0</v>
      </c>
      <c r="AO377">
        <f>ROUND(单位属性!AL385,0)</f>
        <v>0</v>
      </c>
      <c r="AP377">
        <f>ROUND(单位属性!AM385,0)</f>
        <v>0</v>
      </c>
      <c r="AQ377">
        <f>ROUND(单位属性!AN385,0)</f>
        <v>0</v>
      </c>
      <c r="AR377">
        <f>ROUND(单位属性!AO385,0)</f>
        <v>0</v>
      </c>
      <c r="AS377">
        <f>ROUND(单位属性!AP385,0)</f>
        <v>0</v>
      </c>
      <c r="AT377">
        <f>ROUND(单位属性!AQ385,0)</f>
        <v>0</v>
      </c>
      <c r="AU377" t="str">
        <f t="shared" si="116"/>
        <v>InitTypeState4('u0AD',0,0,0,0,0,0,0,0,0,0)</v>
      </c>
      <c r="AV377">
        <f>单位属性!AR385</f>
        <v>0</v>
      </c>
      <c r="AW377">
        <f>单位属性!AS385</f>
        <v>0</v>
      </c>
      <c r="AX377">
        <f>单位属性!AT385</f>
        <v>0</v>
      </c>
      <c r="AY377">
        <f>单位属性!AU385</f>
        <v>0</v>
      </c>
      <c r="AZ377">
        <f>单位属性!AV385</f>
        <v>0</v>
      </c>
      <c r="BA377">
        <f>单位属性!AW385</f>
        <v>0</v>
      </c>
      <c r="BB377">
        <f>单位属性!AX385</f>
        <v>0</v>
      </c>
      <c r="BC377">
        <f>单位属性!AY385</f>
        <v>0</v>
      </c>
      <c r="BD377">
        <f>单位属性!AZ385</f>
        <v>0</v>
      </c>
      <c r="BE377">
        <f>单位属性!BA385</f>
        <v>0</v>
      </c>
      <c r="BF377" t="str">
        <f t="shared" si="117"/>
        <v>InitTypeState5('u0AD',0,0,0,0,0,0,0,0,0,0)</v>
      </c>
      <c r="BG377">
        <f>单位属性!BB385</f>
        <v>0</v>
      </c>
      <c r="BH377">
        <f>单位属性!BC385</f>
        <v>0</v>
      </c>
      <c r="BI377">
        <f>单位属性!BD385</f>
        <v>0</v>
      </c>
      <c r="BJ377">
        <f>单位属性!BE385</f>
        <v>0</v>
      </c>
      <c r="BK377">
        <f>单位属性!BF385</f>
        <v>0</v>
      </c>
      <c r="BL377">
        <f>单位属性!BG385</f>
        <v>0</v>
      </c>
      <c r="BM377">
        <f>单位属性!BH385</f>
        <v>0</v>
      </c>
      <c r="BN377">
        <f>单位属性!BI385</f>
        <v>0</v>
      </c>
      <c r="BO377">
        <f>单位属性!BJ385</f>
        <v>0</v>
      </c>
      <c r="BP377">
        <f>单位属性!BK385</f>
        <v>0</v>
      </c>
      <c r="BQ377" t="str">
        <f t="shared" si="118"/>
        <v>InitTypeState6('u0AD',0,0,0,0,0,0,0,0,0,0)</v>
      </c>
      <c r="BR377">
        <f>单位属性!BL385</f>
        <v>0</v>
      </c>
      <c r="BS377">
        <f>单位属性!BM385</f>
        <v>0</v>
      </c>
      <c r="BT377">
        <f>单位属性!BN385</f>
        <v>0</v>
      </c>
      <c r="BU377">
        <f>单位属性!BO385</f>
        <v>0</v>
      </c>
      <c r="BV377">
        <f>单位属性!BP385</f>
        <v>0</v>
      </c>
      <c r="BW377">
        <f>单位属性!BQ385</f>
        <v>0</v>
      </c>
      <c r="BX377">
        <f>单位属性!BR385</f>
        <v>0</v>
      </c>
      <c r="BY377">
        <f>单位属性!BS385</f>
        <v>0</v>
      </c>
      <c r="BZ377">
        <f>单位属性!BT385</f>
        <v>0</v>
      </c>
      <c r="CA377">
        <f>单位属性!BU385</f>
        <v>0</v>
      </c>
      <c r="CB377" t="str">
        <f t="shared" si="119"/>
        <v>InitTypeState7('u0AD',0,0,0,0,0,0,0,0,0,0)</v>
      </c>
      <c r="CC377" t="str">
        <f t="shared" si="120"/>
        <v>InitTypeState1('u0AD',196,0,24,18,493632,0,0,0,0,10)</v>
      </c>
      <c r="CD377" t="str">
        <f t="shared" si="121"/>
        <v/>
      </c>
      <c r="CE377" t="str">
        <f t="shared" si="122"/>
        <v/>
      </c>
      <c r="CF377" t="str">
        <f t="shared" si="123"/>
        <v/>
      </c>
      <c r="CG377" t="str">
        <f t="shared" si="124"/>
        <v/>
      </c>
      <c r="CH377" t="str">
        <f t="shared" si="125"/>
        <v/>
      </c>
      <c r="CI377" t="str">
        <f t="shared" si="126"/>
        <v/>
      </c>
    </row>
    <row r="378" spans="1:87" ht="15.95" customHeight="1">
      <c r="A378" t="str">
        <f>单位属性!A386</f>
        <v>u0AE</v>
      </c>
      <c r="B378" t="str">
        <f t="shared" si="112"/>
        <v>'u0AE'</v>
      </c>
      <c r="C378" t="str">
        <f>单位属性!B386</f>
        <v>山精怪潮</v>
      </c>
      <c r="D378">
        <f>ROUND(单位属性!D386,0)</f>
        <v>422</v>
      </c>
      <c r="E378">
        <f>ROUND(单位属性!E386,0)</f>
        <v>0</v>
      </c>
      <c r="F378">
        <f>ROUND(单位属性!F386,0)</f>
        <v>30</v>
      </c>
      <c r="G378">
        <f>ROUND(单位属性!G386,0)</f>
        <v>23</v>
      </c>
      <c r="H378">
        <f>ROUND(单位属性!H386,0)</f>
        <v>1007616</v>
      </c>
      <c r="I378">
        <f>ROUND(单位属性!I386,0)</f>
        <v>0</v>
      </c>
      <c r="J378">
        <f>ROUND(单位属性!J386,0)</f>
        <v>0</v>
      </c>
      <c r="K378">
        <f>ROUND(单位属性!K386,0)</f>
        <v>0</v>
      </c>
      <c r="L378">
        <f>ROUND(单位属性!L386,0)</f>
        <v>0</v>
      </c>
      <c r="M378">
        <f>ROUND(单位属性!M386,0)</f>
        <v>10</v>
      </c>
      <c r="N378" t="str">
        <f t="shared" si="113"/>
        <v>InitTypeState1('u0AE',422,0,30,23,1007616,0,0,0,0,10)</v>
      </c>
      <c r="O378">
        <f>ROUND(单位属性!N386,0)</f>
        <v>0</v>
      </c>
      <c r="P378">
        <f>ROUND(单位属性!O386,0)</f>
        <v>0</v>
      </c>
      <c r="Q378">
        <f>ROUND(单位属性!P386,0)</f>
        <v>0</v>
      </c>
      <c r="R378">
        <f>ROUND(单位属性!Q386,0)</f>
        <v>0</v>
      </c>
      <c r="S378">
        <f>ROUND(单位属性!R386,0)</f>
        <v>0</v>
      </c>
      <c r="T378">
        <f>ROUND(单位属性!S386,0)</f>
        <v>0</v>
      </c>
      <c r="U378">
        <f>ROUND(单位属性!T386,0)</f>
        <v>0</v>
      </c>
      <c r="V378">
        <f>ROUND(单位属性!U386,0)</f>
        <v>0</v>
      </c>
      <c r="W378">
        <f>ROUND(单位属性!V386,0)</f>
        <v>0</v>
      </c>
      <c r="X378">
        <f>ROUND(单位属性!W386,0)</f>
        <v>0</v>
      </c>
      <c r="Y378" t="str">
        <f t="shared" si="114"/>
        <v>InitTypeState2('u0AE',0,0,0,0,0,0,0,0,0,0)</v>
      </c>
      <c r="Z378">
        <f>ROUND(单位属性!X386,0)</f>
        <v>0</v>
      </c>
      <c r="AA378">
        <f>ROUND(单位属性!Y386,0)</f>
        <v>0</v>
      </c>
      <c r="AB378">
        <f>ROUND(单位属性!Z386,0)</f>
        <v>0</v>
      </c>
      <c r="AC378">
        <f>ROUND(单位属性!AA386,0)</f>
        <v>0</v>
      </c>
      <c r="AD378">
        <f>ROUND(单位属性!AB386,0)</f>
        <v>0</v>
      </c>
      <c r="AE378">
        <f>ROUND(单位属性!AC386,0)</f>
        <v>0</v>
      </c>
      <c r="AF378">
        <f>ROUND(单位属性!AD386,0)</f>
        <v>0</v>
      </c>
      <c r="AG378">
        <f>ROUND(单位属性!AE386,0)</f>
        <v>0</v>
      </c>
      <c r="AH378">
        <f>ROUND(单位属性!AF386,0)</f>
        <v>0</v>
      </c>
      <c r="AI378">
        <f>ROUND(单位属性!AG386,0)</f>
        <v>0</v>
      </c>
      <c r="AJ378" t="str">
        <f t="shared" si="115"/>
        <v>InitTypeState3('u0AE',0,0,0,0,0,0,0,0,0,0)</v>
      </c>
      <c r="AK378">
        <f>ROUND(单位属性!AH386,0)</f>
        <v>0</v>
      </c>
      <c r="AL378">
        <f>ROUND(单位属性!AI386,0)</f>
        <v>0</v>
      </c>
      <c r="AM378">
        <f>ROUND(单位属性!AJ386,0)</f>
        <v>0</v>
      </c>
      <c r="AN378">
        <f>ROUND(单位属性!AK386,0)</f>
        <v>0</v>
      </c>
      <c r="AO378">
        <f>ROUND(单位属性!AL386,0)</f>
        <v>0</v>
      </c>
      <c r="AP378">
        <f>ROUND(单位属性!AM386,0)</f>
        <v>0</v>
      </c>
      <c r="AQ378">
        <f>ROUND(单位属性!AN386,0)</f>
        <v>0</v>
      </c>
      <c r="AR378">
        <f>ROUND(单位属性!AO386,0)</f>
        <v>0</v>
      </c>
      <c r="AS378">
        <f>ROUND(单位属性!AP386,0)</f>
        <v>0</v>
      </c>
      <c r="AT378">
        <f>ROUND(单位属性!AQ386,0)</f>
        <v>0</v>
      </c>
      <c r="AU378" t="str">
        <f t="shared" si="116"/>
        <v>InitTypeState4('u0AE',0,0,0,0,0,0,0,0,0,0)</v>
      </c>
      <c r="AV378">
        <f>单位属性!AR386</f>
        <v>0</v>
      </c>
      <c r="AW378">
        <f>单位属性!AS386</f>
        <v>0</v>
      </c>
      <c r="AX378">
        <f>单位属性!AT386</f>
        <v>0</v>
      </c>
      <c r="AY378">
        <f>单位属性!AU386</f>
        <v>0</v>
      </c>
      <c r="AZ378">
        <f>单位属性!AV386</f>
        <v>0</v>
      </c>
      <c r="BA378">
        <f>单位属性!AW386</f>
        <v>0</v>
      </c>
      <c r="BB378">
        <f>单位属性!AX386</f>
        <v>0</v>
      </c>
      <c r="BC378">
        <f>单位属性!AY386</f>
        <v>0</v>
      </c>
      <c r="BD378">
        <f>单位属性!AZ386</f>
        <v>0</v>
      </c>
      <c r="BE378">
        <f>单位属性!BA386</f>
        <v>0</v>
      </c>
      <c r="BF378" t="str">
        <f t="shared" si="117"/>
        <v>InitTypeState5('u0AE',0,0,0,0,0,0,0,0,0,0)</v>
      </c>
      <c r="BG378">
        <f>单位属性!BB386</f>
        <v>0</v>
      </c>
      <c r="BH378">
        <f>单位属性!BC386</f>
        <v>0</v>
      </c>
      <c r="BI378">
        <f>单位属性!BD386</f>
        <v>0</v>
      </c>
      <c r="BJ378">
        <f>单位属性!BE386</f>
        <v>0</v>
      </c>
      <c r="BK378">
        <f>单位属性!BF386</f>
        <v>0</v>
      </c>
      <c r="BL378">
        <f>单位属性!BG386</f>
        <v>0</v>
      </c>
      <c r="BM378">
        <f>单位属性!BH386</f>
        <v>0</v>
      </c>
      <c r="BN378">
        <f>单位属性!BI386</f>
        <v>0</v>
      </c>
      <c r="BO378">
        <f>单位属性!BJ386</f>
        <v>0</v>
      </c>
      <c r="BP378">
        <f>单位属性!BK386</f>
        <v>0</v>
      </c>
      <c r="BQ378" t="str">
        <f t="shared" si="118"/>
        <v>InitTypeState6('u0AE',0,0,0,0,0,0,0,0,0,0)</v>
      </c>
      <c r="BR378">
        <f>单位属性!BL386</f>
        <v>0</v>
      </c>
      <c r="BS378">
        <f>单位属性!BM386</f>
        <v>0</v>
      </c>
      <c r="BT378">
        <f>单位属性!BN386</f>
        <v>0</v>
      </c>
      <c r="BU378">
        <f>单位属性!BO386</f>
        <v>0</v>
      </c>
      <c r="BV378">
        <f>单位属性!BP386</f>
        <v>0</v>
      </c>
      <c r="BW378">
        <f>单位属性!BQ386</f>
        <v>0</v>
      </c>
      <c r="BX378">
        <f>单位属性!BR386</f>
        <v>0</v>
      </c>
      <c r="BY378">
        <f>单位属性!BS386</f>
        <v>0</v>
      </c>
      <c r="BZ378">
        <f>单位属性!BT386</f>
        <v>0</v>
      </c>
      <c r="CA378">
        <f>单位属性!BU386</f>
        <v>0</v>
      </c>
      <c r="CB378" t="str">
        <f t="shared" si="119"/>
        <v>InitTypeState7('u0AE',0,0,0,0,0,0,0,0,0,0)</v>
      </c>
      <c r="CC378" t="str">
        <f t="shared" si="120"/>
        <v>InitTypeState1('u0AE',422,0,30,23,1007616,0,0,0,0,10)</v>
      </c>
      <c r="CD378" t="str">
        <f t="shared" si="121"/>
        <v/>
      </c>
      <c r="CE378" t="str">
        <f t="shared" si="122"/>
        <v/>
      </c>
      <c r="CF378" t="str">
        <f t="shared" si="123"/>
        <v/>
      </c>
      <c r="CG378" t="str">
        <f t="shared" si="124"/>
        <v/>
      </c>
      <c r="CH378" t="str">
        <f t="shared" si="125"/>
        <v/>
      </c>
      <c r="CI378" t="str">
        <f t="shared" si="126"/>
        <v/>
      </c>
    </row>
    <row r="379" spans="1:87" ht="15.95" customHeight="1">
      <c r="A379" t="str">
        <f>单位属性!A387</f>
        <v>u0AF</v>
      </c>
      <c r="B379" t="str">
        <f t="shared" si="112"/>
        <v>'u0AF'</v>
      </c>
      <c r="C379" t="str">
        <f>单位属性!B387</f>
        <v>山精怪潮</v>
      </c>
      <c r="D379">
        <f>ROUND(单位属性!D387,0)</f>
        <v>558</v>
      </c>
      <c r="E379">
        <f>ROUND(单位属性!E387,0)</f>
        <v>0</v>
      </c>
      <c r="F379">
        <f>ROUND(单位属性!F387,0)</f>
        <v>36</v>
      </c>
      <c r="G379">
        <f>ROUND(单位属性!G387,0)</f>
        <v>27</v>
      </c>
      <c r="H379">
        <f>ROUND(单位属性!H387,0)</f>
        <v>1199616</v>
      </c>
      <c r="I379">
        <f>ROUND(单位属性!I387,0)</f>
        <v>0</v>
      </c>
      <c r="J379">
        <f>ROUND(单位属性!J387,0)</f>
        <v>0</v>
      </c>
      <c r="K379">
        <f>ROUND(单位属性!K387,0)</f>
        <v>0</v>
      </c>
      <c r="L379">
        <f>ROUND(单位属性!L387,0)</f>
        <v>0</v>
      </c>
      <c r="M379">
        <f>ROUND(单位属性!M387,0)</f>
        <v>10</v>
      </c>
      <c r="N379" t="str">
        <f t="shared" si="113"/>
        <v>InitTypeState1('u0AF',558,0,36,27,1199616,0,0,0,0,10)</v>
      </c>
      <c r="O379">
        <f>ROUND(单位属性!N387,0)</f>
        <v>0</v>
      </c>
      <c r="P379">
        <f>ROUND(单位属性!O387,0)</f>
        <v>0</v>
      </c>
      <c r="Q379">
        <f>ROUND(单位属性!P387,0)</f>
        <v>0</v>
      </c>
      <c r="R379">
        <f>ROUND(单位属性!Q387,0)</f>
        <v>0</v>
      </c>
      <c r="S379">
        <f>ROUND(单位属性!R387,0)</f>
        <v>0</v>
      </c>
      <c r="T379">
        <f>ROUND(单位属性!S387,0)</f>
        <v>0</v>
      </c>
      <c r="U379">
        <f>ROUND(单位属性!T387,0)</f>
        <v>0</v>
      </c>
      <c r="V379">
        <f>ROUND(单位属性!U387,0)</f>
        <v>0</v>
      </c>
      <c r="W379">
        <f>ROUND(单位属性!V387,0)</f>
        <v>0</v>
      </c>
      <c r="X379">
        <f>ROUND(单位属性!W387,0)</f>
        <v>0</v>
      </c>
      <c r="Y379" t="str">
        <f t="shared" si="114"/>
        <v>InitTypeState2('u0AF',0,0,0,0,0,0,0,0,0,0)</v>
      </c>
      <c r="Z379">
        <f>ROUND(单位属性!X387,0)</f>
        <v>0</v>
      </c>
      <c r="AA379">
        <f>ROUND(单位属性!Y387,0)</f>
        <v>0</v>
      </c>
      <c r="AB379">
        <f>ROUND(单位属性!Z387,0)</f>
        <v>0</v>
      </c>
      <c r="AC379">
        <f>ROUND(单位属性!AA387,0)</f>
        <v>0</v>
      </c>
      <c r="AD379">
        <f>ROUND(单位属性!AB387,0)</f>
        <v>0</v>
      </c>
      <c r="AE379">
        <f>ROUND(单位属性!AC387,0)</f>
        <v>0</v>
      </c>
      <c r="AF379">
        <f>ROUND(单位属性!AD387,0)</f>
        <v>0</v>
      </c>
      <c r="AG379">
        <f>ROUND(单位属性!AE387,0)</f>
        <v>0</v>
      </c>
      <c r="AH379">
        <f>ROUND(单位属性!AF387,0)</f>
        <v>0</v>
      </c>
      <c r="AI379">
        <f>ROUND(单位属性!AG387,0)</f>
        <v>0</v>
      </c>
      <c r="AJ379" t="str">
        <f t="shared" si="115"/>
        <v>InitTypeState3('u0AF',0,0,0,0,0,0,0,0,0,0)</v>
      </c>
      <c r="AK379">
        <f>ROUND(单位属性!AH387,0)</f>
        <v>0</v>
      </c>
      <c r="AL379">
        <f>ROUND(单位属性!AI387,0)</f>
        <v>0</v>
      </c>
      <c r="AM379">
        <f>ROUND(单位属性!AJ387,0)</f>
        <v>0</v>
      </c>
      <c r="AN379">
        <f>ROUND(单位属性!AK387,0)</f>
        <v>0</v>
      </c>
      <c r="AO379">
        <f>ROUND(单位属性!AL387,0)</f>
        <v>0</v>
      </c>
      <c r="AP379">
        <f>ROUND(单位属性!AM387,0)</f>
        <v>0</v>
      </c>
      <c r="AQ379">
        <f>ROUND(单位属性!AN387,0)</f>
        <v>0</v>
      </c>
      <c r="AR379">
        <f>ROUND(单位属性!AO387,0)</f>
        <v>0</v>
      </c>
      <c r="AS379">
        <f>ROUND(单位属性!AP387,0)</f>
        <v>0</v>
      </c>
      <c r="AT379">
        <f>ROUND(单位属性!AQ387,0)</f>
        <v>0</v>
      </c>
      <c r="AU379" t="str">
        <f t="shared" si="116"/>
        <v>InitTypeState4('u0AF',0,0,0,0,0,0,0,0,0,0)</v>
      </c>
      <c r="AV379">
        <f>单位属性!AR387</f>
        <v>0</v>
      </c>
      <c r="AW379">
        <f>单位属性!AS387</f>
        <v>0</v>
      </c>
      <c r="AX379">
        <f>单位属性!AT387</f>
        <v>0</v>
      </c>
      <c r="AY379">
        <f>单位属性!AU387</f>
        <v>0</v>
      </c>
      <c r="AZ379">
        <f>单位属性!AV387</f>
        <v>0</v>
      </c>
      <c r="BA379">
        <f>单位属性!AW387</f>
        <v>0</v>
      </c>
      <c r="BB379">
        <f>单位属性!AX387</f>
        <v>0</v>
      </c>
      <c r="BC379">
        <f>单位属性!AY387</f>
        <v>0</v>
      </c>
      <c r="BD379">
        <f>单位属性!AZ387</f>
        <v>0</v>
      </c>
      <c r="BE379">
        <f>单位属性!BA387</f>
        <v>0</v>
      </c>
      <c r="BF379" t="str">
        <f t="shared" si="117"/>
        <v>InitTypeState5('u0AF',0,0,0,0,0,0,0,0,0,0)</v>
      </c>
      <c r="BG379">
        <f>单位属性!BB387</f>
        <v>0</v>
      </c>
      <c r="BH379">
        <f>单位属性!BC387</f>
        <v>0</v>
      </c>
      <c r="BI379">
        <f>单位属性!BD387</f>
        <v>0</v>
      </c>
      <c r="BJ379">
        <f>单位属性!BE387</f>
        <v>0</v>
      </c>
      <c r="BK379">
        <f>单位属性!BF387</f>
        <v>0</v>
      </c>
      <c r="BL379">
        <f>单位属性!BG387</f>
        <v>0</v>
      </c>
      <c r="BM379">
        <f>单位属性!BH387</f>
        <v>0</v>
      </c>
      <c r="BN379">
        <f>单位属性!BI387</f>
        <v>0</v>
      </c>
      <c r="BO379">
        <f>单位属性!BJ387</f>
        <v>0</v>
      </c>
      <c r="BP379">
        <f>单位属性!BK387</f>
        <v>0</v>
      </c>
      <c r="BQ379" t="str">
        <f t="shared" si="118"/>
        <v>InitTypeState6('u0AF',0,0,0,0,0,0,0,0,0,0)</v>
      </c>
      <c r="BR379">
        <f>单位属性!BL387</f>
        <v>0</v>
      </c>
      <c r="BS379">
        <f>单位属性!BM387</f>
        <v>0</v>
      </c>
      <c r="BT379">
        <f>单位属性!BN387</f>
        <v>0</v>
      </c>
      <c r="BU379">
        <f>单位属性!BO387</f>
        <v>0</v>
      </c>
      <c r="BV379">
        <f>单位属性!BP387</f>
        <v>0</v>
      </c>
      <c r="BW379">
        <f>单位属性!BQ387</f>
        <v>0</v>
      </c>
      <c r="BX379">
        <f>单位属性!BR387</f>
        <v>0</v>
      </c>
      <c r="BY379">
        <f>单位属性!BS387</f>
        <v>0</v>
      </c>
      <c r="BZ379">
        <f>单位属性!BT387</f>
        <v>0</v>
      </c>
      <c r="CA379">
        <f>单位属性!BU387</f>
        <v>0</v>
      </c>
      <c r="CB379" t="str">
        <f t="shared" si="119"/>
        <v>InitTypeState7('u0AF',0,0,0,0,0,0,0,0,0,0)</v>
      </c>
      <c r="CC379" t="str">
        <f t="shared" si="120"/>
        <v>InitTypeState1('u0AF',558,0,36,27,1199616,0,0,0,0,10)</v>
      </c>
      <c r="CD379" t="str">
        <f t="shared" si="121"/>
        <v/>
      </c>
      <c r="CE379" t="str">
        <f t="shared" si="122"/>
        <v/>
      </c>
      <c r="CF379" t="str">
        <f t="shared" si="123"/>
        <v/>
      </c>
      <c r="CG379" t="str">
        <f t="shared" si="124"/>
        <v/>
      </c>
      <c r="CH379" t="str">
        <f t="shared" si="125"/>
        <v/>
      </c>
      <c r="CI379" t="str">
        <f t="shared" si="126"/>
        <v/>
      </c>
    </row>
    <row r="380" spans="1:87" ht="15.95" customHeight="1">
      <c r="A380" t="str">
        <f>单位属性!A388</f>
        <v>u0AG</v>
      </c>
      <c r="B380" t="str">
        <f t="shared" si="112"/>
        <v>'u0AG'</v>
      </c>
      <c r="C380" t="str">
        <f>单位属性!B388</f>
        <v>山精怪潮</v>
      </c>
      <c r="D380">
        <f>ROUND(单位属性!D388,0)</f>
        <v>756</v>
      </c>
      <c r="E380">
        <f>ROUND(单位属性!E388,0)</f>
        <v>0</v>
      </c>
      <c r="F380">
        <f>ROUND(单位属性!F388,0)</f>
        <v>42</v>
      </c>
      <c r="G380">
        <f>ROUND(单位属性!G388,0)</f>
        <v>32</v>
      </c>
      <c r="H380">
        <f>ROUND(单位属性!H388,0)</f>
        <v>2874624</v>
      </c>
      <c r="I380">
        <f>ROUND(单位属性!I388,0)</f>
        <v>0</v>
      </c>
      <c r="J380">
        <f>ROUND(单位属性!J388,0)</f>
        <v>0</v>
      </c>
      <c r="K380">
        <f>ROUND(单位属性!K388,0)</f>
        <v>0</v>
      </c>
      <c r="L380">
        <f>ROUND(单位属性!L388,0)</f>
        <v>0</v>
      </c>
      <c r="M380">
        <f>ROUND(单位属性!M388,0)</f>
        <v>10</v>
      </c>
      <c r="N380" t="str">
        <f t="shared" si="113"/>
        <v>InitTypeState1('u0AG',756,0,42,32,2874624,0,0,0,0,10)</v>
      </c>
      <c r="O380">
        <f>ROUND(单位属性!N388,0)</f>
        <v>0</v>
      </c>
      <c r="P380">
        <f>ROUND(单位属性!O388,0)</f>
        <v>0</v>
      </c>
      <c r="Q380">
        <f>ROUND(单位属性!P388,0)</f>
        <v>0</v>
      </c>
      <c r="R380">
        <f>ROUND(单位属性!Q388,0)</f>
        <v>0</v>
      </c>
      <c r="S380">
        <f>ROUND(单位属性!R388,0)</f>
        <v>0</v>
      </c>
      <c r="T380">
        <f>ROUND(单位属性!S388,0)</f>
        <v>0</v>
      </c>
      <c r="U380">
        <f>ROUND(单位属性!T388,0)</f>
        <v>0</v>
      </c>
      <c r="V380">
        <f>ROUND(单位属性!U388,0)</f>
        <v>0</v>
      </c>
      <c r="W380">
        <f>ROUND(单位属性!V388,0)</f>
        <v>0</v>
      </c>
      <c r="X380">
        <f>ROUND(单位属性!W388,0)</f>
        <v>0</v>
      </c>
      <c r="Y380" t="str">
        <f t="shared" si="114"/>
        <v>InitTypeState2('u0AG',0,0,0,0,0,0,0,0,0,0)</v>
      </c>
      <c r="Z380">
        <f>ROUND(单位属性!X388,0)</f>
        <v>0</v>
      </c>
      <c r="AA380">
        <f>ROUND(单位属性!Y388,0)</f>
        <v>0</v>
      </c>
      <c r="AB380">
        <f>ROUND(单位属性!Z388,0)</f>
        <v>0</v>
      </c>
      <c r="AC380">
        <f>ROUND(单位属性!AA388,0)</f>
        <v>0</v>
      </c>
      <c r="AD380">
        <f>ROUND(单位属性!AB388,0)</f>
        <v>0</v>
      </c>
      <c r="AE380">
        <f>ROUND(单位属性!AC388,0)</f>
        <v>0</v>
      </c>
      <c r="AF380">
        <f>ROUND(单位属性!AD388,0)</f>
        <v>0</v>
      </c>
      <c r="AG380">
        <f>ROUND(单位属性!AE388,0)</f>
        <v>0</v>
      </c>
      <c r="AH380">
        <f>ROUND(单位属性!AF388,0)</f>
        <v>0</v>
      </c>
      <c r="AI380">
        <f>ROUND(单位属性!AG388,0)</f>
        <v>0</v>
      </c>
      <c r="AJ380" t="str">
        <f t="shared" si="115"/>
        <v>InitTypeState3('u0AG',0,0,0,0,0,0,0,0,0,0)</v>
      </c>
      <c r="AK380">
        <f>ROUND(单位属性!AH388,0)</f>
        <v>0</v>
      </c>
      <c r="AL380">
        <f>ROUND(单位属性!AI388,0)</f>
        <v>0</v>
      </c>
      <c r="AM380">
        <f>ROUND(单位属性!AJ388,0)</f>
        <v>0</v>
      </c>
      <c r="AN380">
        <f>ROUND(单位属性!AK388,0)</f>
        <v>0</v>
      </c>
      <c r="AO380">
        <f>ROUND(单位属性!AL388,0)</f>
        <v>0</v>
      </c>
      <c r="AP380">
        <f>ROUND(单位属性!AM388,0)</f>
        <v>0</v>
      </c>
      <c r="AQ380">
        <f>ROUND(单位属性!AN388,0)</f>
        <v>0</v>
      </c>
      <c r="AR380">
        <f>ROUND(单位属性!AO388,0)</f>
        <v>0</v>
      </c>
      <c r="AS380">
        <f>ROUND(单位属性!AP388,0)</f>
        <v>0</v>
      </c>
      <c r="AT380">
        <f>ROUND(单位属性!AQ388,0)</f>
        <v>0</v>
      </c>
      <c r="AU380" t="str">
        <f t="shared" si="116"/>
        <v>InitTypeState4('u0AG',0,0,0,0,0,0,0,0,0,0)</v>
      </c>
      <c r="AV380">
        <f>单位属性!AR388</f>
        <v>0</v>
      </c>
      <c r="AW380">
        <f>单位属性!AS388</f>
        <v>0</v>
      </c>
      <c r="AX380">
        <f>单位属性!AT388</f>
        <v>0</v>
      </c>
      <c r="AY380">
        <f>单位属性!AU388</f>
        <v>0</v>
      </c>
      <c r="AZ380">
        <f>单位属性!AV388</f>
        <v>0</v>
      </c>
      <c r="BA380">
        <f>单位属性!AW388</f>
        <v>0</v>
      </c>
      <c r="BB380">
        <f>单位属性!AX388</f>
        <v>0</v>
      </c>
      <c r="BC380">
        <f>单位属性!AY388</f>
        <v>0</v>
      </c>
      <c r="BD380">
        <f>单位属性!AZ388</f>
        <v>0</v>
      </c>
      <c r="BE380">
        <f>单位属性!BA388</f>
        <v>0</v>
      </c>
      <c r="BF380" t="str">
        <f t="shared" si="117"/>
        <v>InitTypeState5('u0AG',0,0,0,0,0,0,0,0,0,0)</v>
      </c>
      <c r="BG380">
        <f>单位属性!BB388</f>
        <v>0</v>
      </c>
      <c r="BH380">
        <f>单位属性!BC388</f>
        <v>0</v>
      </c>
      <c r="BI380">
        <f>单位属性!BD388</f>
        <v>0</v>
      </c>
      <c r="BJ380">
        <f>单位属性!BE388</f>
        <v>0</v>
      </c>
      <c r="BK380">
        <f>单位属性!BF388</f>
        <v>0</v>
      </c>
      <c r="BL380">
        <f>单位属性!BG388</f>
        <v>0</v>
      </c>
      <c r="BM380">
        <f>单位属性!BH388</f>
        <v>0</v>
      </c>
      <c r="BN380">
        <f>单位属性!BI388</f>
        <v>0</v>
      </c>
      <c r="BO380">
        <f>单位属性!BJ388</f>
        <v>0</v>
      </c>
      <c r="BP380">
        <f>单位属性!BK388</f>
        <v>0</v>
      </c>
      <c r="BQ380" t="str">
        <f t="shared" si="118"/>
        <v>InitTypeState6('u0AG',0,0,0,0,0,0,0,0,0,0)</v>
      </c>
      <c r="BR380">
        <f>单位属性!BL388</f>
        <v>0</v>
      </c>
      <c r="BS380">
        <f>单位属性!BM388</f>
        <v>0</v>
      </c>
      <c r="BT380">
        <f>单位属性!BN388</f>
        <v>0</v>
      </c>
      <c r="BU380">
        <f>单位属性!BO388</f>
        <v>0</v>
      </c>
      <c r="BV380">
        <f>单位属性!BP388</f>
        <v>0</v>
      </c>
      <c r="BW380">
        <f>单位属性!BQ388</f>
        <v>0</v>
      </c>
      <c r="BX380">
        <f>单位属性!BR388</f>
        <v>0</v>
      </c>
      <c r="BY380">
        <f>单位属性!BS388</f>
        <v>0</v>
      </c>
      <c r="BZ380">
        <f>单位属性!BT388</f>
        <v>0</v>
      </c>
      <c r="CA380">
        <f>单位属性!BU388</f>
        <v>0</v>
      </c>
      <c r="CB380" t="str">
        <f t="shared" si="119"/>
        <v>InitTypeState7('u0AG',0,0,0,0,0,0,0,0,0,0)</v>
      </c>
      <c r="CC380" t="str">
        <f t="shared" si="120"/>
        <v>InitTypeState1('u0AG',756,0,42,32,2874624,0,0,0,0,10)</v>
      </c>
      <c r="CD380" t="str">
        <f t="shared" si="121"/>
        <v/>
      </c>
      <c r="CE380" t="str">
        <f t="shared" si="122"/>
        <v/>
      </c>
      <c r="CF380" t="str">
        <f t="shared" si="123"/>
        <v/>
      </c>
      <c r="CG380" t="str">
        <f t="shared" si="124"/>
        <v/>
      </c>
      <c r="CH380" t="str">
        <f t="shared" si="125"/>
        <v/>
      </c>
      <c r="CI380" t="str">
        <f t="shared" si="126"/>
        <v/>
      </c>
    </row>
    <row r="381" spans="1:87" ht="15.95" customHeight="1">
      <c r="A381" t="str">
        <f>单位属性!A389</f>
        <v>u0AH</v>
      </c>
      <c r="B381" t="str">
        <f t="shared" si="112"/>
        <v>'u0AH'</v>
      </c>
      <c r="C381" t="str">
        <f>单位属性!B389</f>
        <v>山精怪潮</v>
      </c>
      <c r="D381">
        <f>ROUND(单位属性!D389,0)</f>
        <v>1013</v>
      </c>
      <c r="E381">
        <f>ROUND(单位属性!E389,0)</f>
        <v>0</v>
      </c>
      <c r="F381">
        <f>ROUND(单位属性!F389,0)</f>
        <v>48</v>
      </c>
      <c r="G381">
        <f>ROUND(单位属性!G389,0)</f>
        <v>36</v>
      </c>
      <c r="H381">
        <f>ROUND(单位属性!H389,0)</f>
        <v>4680000</v>
      </c>
      <c r="I381">
        <f>ROUND(单位属性!I389,0)</f>
        <v>0</v>
      </c>
      <c r="J381">
        <f>ROUND(单位属性!J389,0)</f>
        <v>0</v>
      </c>
      <c r="K381">
        <f>ROUND(单位属性!K389,0)</f>
        <v>0</v>
      </c>
      <c r="L381">
        <f>ROUND(单位属性!L389,0)</f>
        <v>0</v>
      </c>
      <c r="M381">
        <f>ROUND(单位属性!M389,0)</f>
        <v>10</v>
      </c>
      <c r="N381" t="str">
        <f t="shared" si="113"/>
        <v>InitTypeState1('u0AH',1013,0,48,36,4680000,0,0,0,0,10)</v>
      </c>
      <c r="O381">
        <f>ROUND(单位属性!N389,0)</f>
        <v>0</v>
      </c>
      <c r="P381">
        <f>ROUND(单位属性!O389,0)</f>
        <v>0</v>
      </c>
      <c r="Q381">
        <f>ROUND(单位属性!P389,0)</f>
        <v>0</v>
      </c>
      <c r="R381">
        <f>ROUND(单位属性!Q389,0)</f>
        <v>0</v>
      </c>
      <c r="S381">
        <f>ROUND(单位属性!R389,0)</f>
        <v>0</v>
      </c>
      <c r="T381">
        <f>ROUND(单位属性!S389,0)</f>
        <v>0</v>
      </c>
      <c r="U381">
        <f>ROUND(单位属性!T389,0)</f>
        <v>0</v>
      </c>
      <c r="V381">
        <f>ROUND(单位属性!U389,0)</f>
        <v>0</v>
      </c>
      <c r="W381">
        <f>ROUND(单位属性!V389,0)</f>
        <v>0</v>
      </c>
      <c r="X381">
        <f>ROUND(单位属性!W389,0)</f>
        <v>0</v>
      </c>
      <c r="Y381" t="str">
        <f t="shared" si="114"/>
        <v>InitTypeState2('u0AH',0,0,0,0,0,0,0,0,0,0)</v>
      </c>
      <c r="Z381">
        <f>ROUND(单位属性!X389,0)</f>
        <v>0</v>
      </c>
      <c r="AA381">
        <f>ROUND(单位属性!Y389,0)</f>
        <v>0</v>
      </c>
      <c r="AB381">
        <f>ROUND(单位属性!Z389,0)</f>
        <v>0</v>
      </c>
      <c r="AC381">
        <f>ROUND(单位属性!AA389,0)</f>
        <v>0</v>
      </c>
      <c r="AD381">
        <f>ROUND(单位属性!AB389,0)</f>
        <v>0</v>
      </c>
      <c r="AE381">
        <f>ROUND(单位属性!AC389,0)</f>
        <v>0</v>
      </c>
      <c r="AF381">
        <f>ROUND(单位属性!AD389,0)</f>
        <v>0</v>
      </c>
      <c r="AG381">
        <f>ROUND(单位属性!AE389,0)</f>
        <v>0</v>
      </c>
      <c r="AH381">
        <f>ROUND(单位属性!AF389,0)</f>
        <v>0</v>
      </c>
      <c r="AI381">
        <f>ROUND(单位属性!AG389,0)</f>
        <v>0</v>
      </c>
      <c r="AJ381" t="str">
        <f t="shared" si="115"/>
        <v>InitTypeState3('u0AH',0,0,0,0,0,0,0,0,0,0)</v>
      </c>
      <c r="AK381">
        <f>ROUND(单位属性!AH389,0)</f>
        <v>0</v>
      </c>
      <c r="AL381">
        <f>ROUND(单位属性!AI389,0)</f>
        <v>0</v>
      </c>
      <c r="AM381">
        <f>ROUND(单位属性!AJ389,0)</f>
        <v>0</v>
      </c>
      <c r="AN381">
        <f>ROUND(单位属性!AK389,0)</f>
        <v>0</v>
      </c>
      <c r="AO381">
        <f>ROUND(单位属性!AL389,0)</f>
        <v>0</v>
      </c>
      <c r="AP381">
        <f>ROUND(单位属性!AM389,0)</f>
        <v>0</v>
      </c>
      <c r="AQ381">
        <f>ROUND(单位属性!AN389,0)</f>
        <v>0</v>
      </c>
      <c r="AR381">
        <f>ROUND(单位属性!AO389,0)</f>
        <v>0</v>
      </c>
      <c r="AS381">
        <f>ROUND(单位属性!AP389,0)</f>
        <v>0</v>
      </c>
      <c r="AT381">
        <f>ROUND(单位属性!AQ389,0)</f>
        <v>0</v>
      </c>
      <c r="AU381" t="str">
        <f t="shared" si="116"/>
        <v>InitTypeState4('u0AH',0,0,0,0,0,0,0,0,0,0)</v>
      </c>
      <c r="AV381">
        <f>单位属性!AR389</f>
        <v>0</v>
      </c>
      <c r="AW381">
        <f>单位属性!AS389</f>
        <v>0</v>
      </c>
      <c r="AX381">
        <f>单位属性!AT389</f>
        <v>0</v>
      </c>
      <c r="AY381">
        <f>单位属性!AU389</f>
        <v>0</v>
      </c>
      <c r="AZ381">
        <f>单位属性!AV389</f>
        <v>0</v>
      </c>
      <c r="BA381">
        <f>单位属性!AW389</f>
        <v>0</v>
      </c>
      <c r="BB381">
        <f>单位属性!AX389</f>
        <v>0</v>
      </c>
      <c r="BC381">
        <f>单位属性!AY389</f>
        <v>0</v>
      </c>
      <c r="BD381">
        <f>单位属性!AZ389</f>
        <v>0</v>
      </c>
      <c r="BE381">
        <f>单位属性!BA389</f>
        <v>0</v>
      </c>
      <c r="BF381" t="str">
        <f t="shared" si="117"/>
        <v>InitTypeState5('u0AH',0,0,0,0,0,0,0,0,0,0)</v>
      </c>
      <c r="BG381">
        <f>单位属性!BB389</f>
        <v>0</v>
      </c>
      <c r="BH381">
        <f>单位属性!BC389</f>
        <v>0</v>
      </c>
      <c r="BI381">
        <f>单位属性!BD389</f>
        <v>0</v>
      </c>
      <c r="BJ381">
        <f>单位属性!BE389</f>
        <v>0</v>
      </c>
      <c r="BK381">
        <f>单位属性!BF389</f>
        <v>0</v>
      </c>
      <c r="BL381">
        <f>单位属性!BG389</f>
        <v>0</v>
      </c>
      <c r="BM381">
        <f>单位属性!BH389</f>
        <v>0</v>
      </c>
      <c r="BN381">
        <f>单位属性!BI389</f>
        <v>0</v>
      </c>
      <c r="BO381">
        <f>单位属性!BJ389</f>
        <v>0</v>
      </c>
      <c r="BP381">
        <f>单位属性!BK389</f>
        <v>0</v>
      </c>
      <c r="BQ381" t="str">
        <f t="shared" si="118"/>
        <v>InitTypeState6('u0AH',0,0,0,0,0,0,0,0,0,0)</v>
      </c>
      <c r="BR381">
        <f>单位属性!BL389</f>
        <v>0</v>
      </c>
      <c r="BS381">
        <f>单位属性!BM389</f>
        <v>0</v>
      </c>
      <c r="BT381">
        <f>单位属性!BN389</f>
        <v>0</v>
      </c>
      <c r="BU381">
        <f>单位属性!BO389</f>
        <v>0</v>
      </c>
      <c r="BV381">
        <f>单位属性!BP389</f>
        <v>0</v>
      </c>
      <c r="BW381">
        <f>单位属性!BQ389</f>
        <v>0</v>
      </c>
      <c r="BX381">
        <f>单位属性!BR389</f>
        <v>0</v>
      </c>
      <c r="BY381">
        <f>单位属性!BS389</f>
        <v>0</v>
      </c>
      <c r="BZ381">
        <f>单位属性!BT389</f>
        <v>0</v>
      </c>
      <c r="CA381">
        <f>单位属性!BU389</f>
        <v>0</v>
      </c>
      <c r="CB381" t="str">
        <f t="shared" si="119"/>
        <v>InitTypeState7('u0AH',0,0,0,0,0,0,0,0,0,0)</v>
      </c>
      <c r="CC381" t="str">
        <f t="shared" si="120"/>
        <v>InitTypeState1('u0AH',1013,0,48,36,4680000,0,0,0,0,10)</v>
      </c>
      <c r="CD381" t="str">
        <f t="shared" si="121"/>
        <v/>
      </c>
      <c r="CE381" t="str">
        <f t="shared" si="122"/>
        <v/>
      </c>
      <c r="CF381" t="str">
        <f t="shared" si="123"/>
        <v/>
      </c>
      <c r="CG381" t="str">
        <f t="shared" si="124"/>
        <v/>
      </c>
      <c r="CH381" t="str">
        <f t="shared" si="125"/>
        <v/>
      </c>
      <c r="CI381" t="str">
        <f t="shared" si="126"/>
        <v/>
      </c>
    </row>
    <row r="382" spans="1:87" ht="15.95" customHeight="1">
      <c r="A382" t="str">
        <f>单位属性!A390</f>
        <v>u0AI</v>
      </c>
      <c r="B382" t="str">
        <f t="shared" si="112"/>
        <v>'u0AI'</v>
      </c>
      <c r="C382" t="str">
        <f>单位属性!B390</f>
        <v>山精怪潮</v>
      </c>
      <c r="D382">
        <f>ROUND(单位属性!D390,0)</f>
        <v>1386</v>
      </c>
      <c r="E382">
        <f>ROUND(单位属性!E390,0)</f>
        <v>0</v>
      </c>
      <c r="F382">
        <f>ROUND(单位属性!F390,0)</f>
        <v>54</v>
      </c>
      <c r="G382">
        <f>ROUND(单位属性!G390,0)</f>
        <v>41</v>
      </c>
      <c r="H382">
        <f>ROUND(单位属性!H390,0)</f>
        <v>6000000</v>
      </c>
      <c r="I382">
        <f>ROUND(单位属性!I390,0)</f>
        <v>0</v>
      </c>
      <c r="J382">
        <f>ROUND(单位属性!J390,0)</f>
        <v>0</v>
      </c>
      <c r="K382">
        <f>ROUND(单位属性!K390,0)</f>
        <v>0</v>
      </c>
      <c r="L382">
        <f>ROUND(单位属性!L390,0)</f>
        <v>0</v>
      </c>
      <c r="M382">
        <f>ROUND(单位属性!M390,0)</f>
        <v>10</v>
      </c>
      <c r="N382" t="str">
        <f t="shared" si="113"/>
        <v>InitTypeState1('u0AI',1386,0,54,41,6000000,0,0,0,0,10)</v>
      </c>
      <c r="O382">
        <f>ROUND(单位属性!N390,0)</f>
        <v>0</v>
      </c>
      <c r="P382">
        <f>ROUND(单位属性!O390,0)</f>
        <v>0</v>
      </c>
      <c r="Q382">
        <f>ROUND(单位属性!P390,0)</f>
        <v>0</v>
      </c>
      <c r="R382">
        <f>ROUND(单位属性!Q390,0)</f>
        <v>0</v>
      </c>
      <c r="S382">
        <f>ROUND(单位属性!R390,0)</f>
        <v>0</v>
      </c>
      <c r="T382">
        <f>ROUND(单位属性!S390,0)</f>
        <v>0</v>
      </c>
      <c r="U382">
        <f>ROUND(单位属性!T390,0)</f>
        <v>0</v>
      </c>
      <c r="V382">
        <f>ROUND(单位属性!U390,0)</f>
        <v>0</v>
      </c>
      <c r="W382">
        <f>ROUND(单位属性!V390,0)</f>
        <v>0</v>
      </c>
      <c r="X382">
        <f>ROUND(单位属性!W390,0)</f>
        <v>0</v>
      </c>
      <c r="Y382" t="str">
        <f t="shared" si="114"/>
        <v>InitTypeState2('u0AI',0,0,0,0,0,0,0,0,0,0)</v>
      </c>
      <c r="Z382">
        <f>ROUND(单位属性!X390,0)</f>
        <v>0</v>
      </c>
      <c r="AA382">
        <f>ROUND(单位属性!Y390,0)</f>
        <v>0</v>
      </c>
      <c r="AB382">
        <f>ROUND(单位属性!Z390,0)</f>
        <v>0</v>
      </c>
      <c r="AC382">
        <f>ROUND(单位属性!AA390,0)</f>
        <v>0</v>
      </c>
      <c r="AD382">
        <f>ROUND(单位属性!AB390,0)</f>
        <v>0</v>
      </c>
      <c r="AE382">
        <f>ROUND(单位属性!AC390,0)</f>
        <v>0</v>
      </c>
      <c r="AF382">
        <f>ROUND(单位属性!AD390,0)</f>
        <v>0</v>
      </c>
      <c r="AG382">
        <f>ROUND(单位属性!AE390,0)</f>
        <v>0</v>
      </c>
      <c r="AH382">
        <f>ROUND(单位属性!AF390,0)</f>
        <v>0</v>
      </c>
      <c r="AI382">
        <f>ROUND(单位属性!AG390,0)</f>
        <v>0</v>
      </c>
      <c r="AJ382" t="str">
        <f t="shared" si="115"/>
        <v>InitTypeState3('u0AI',0,0,0,0,0,0,0,0,0,0)</v>
      </c>
      <c r="AK382">
        <f>ROUND(单位属性!AH390,0)</f>
        <v>0</v>
      </c>
      <c r="AL382">
        <f>ROUND(单位属性!AI390,0)</f>
        <v>0</v>
      </c>
      <c r="AM382">
        <f>ROUND(单位属性!AJ390,0)</f>
        <v>0</v>
      </c>
      <c r="AN382">
        <f>ROUND(单位属性!AK390,0)</f>
        <v>0</v>
      </c>
      <c r="AO382">
        <f>ROUND(单位属性!AL390,0)</f>
        <v>0</v>
      </c>
      <c r="AP382">
        <f>ROUND(单位属性!AM390,0)</f>
        <v>0</v>
      </c>
      <c r="AQ382">
        <f>ROUND(单位属性!AN390,0)</f>
        <v>0</v>
      </c>
      <c r="AR382">
        <f>ROUND(单位属性!AO390,0)</f>
        <v>0</v>
      </c>
      <c r="AS382">
        <f>ROUND(单位属性!AP390,0)</f>
        <v>0</v>
      </c>
      <c r="AT382">
        <f>ROUND(单位属性!AQ390,0)</f>
        <v>0</v>
      </c>
      <c r="AU382" t="str">
        <f t="shared" si="116"/>
        <v>InitTypeState4('u0AI',0,0,0,0,0,0,0,0,0,0)</v>
      </c>
      <c r="AV382">
        <f>单位属性!AR390</f>
        <v>0</v>
      </c>
      <c r="AW382">
        <f>单位属性!AS390</f>
        <v>0</v>
      </c>
      <c r="AX382">
        <f>单位属性!AT390</f>
        <v>0</v>
      </c>
      <c r="AY382">
        <f>单位属性!AU390</f>
        <v>0</v>
      </c>
      <c r="AZ382">
        <f>单位属性!AV390</f>
        <v>0</v>
      </c>
      <c r="BA382">
        <f>单位属性!AW390</f>
        <v>0</v>
      </c>
      <c r="BB382">
        <f>单位属性!AX390</f>
        <v>0</v>
      </c>
      <c r="BC382">
        <f>单位属性!AY390</f>
        <v>0</v>
      </c>
      <c r="BD382">
        <f>单位属性!AZ390</f>
        <v>0</v>
      </c>
      <c r="BE382">
        <f>单位属性!BA390</f>
        <v>0</v>
      </c>
      <c r="BF382" t="str">
        <f t="shared" si="117"/>
        <v>InitTypeState5('u0AI',0,0,0,0,0,0,0,0,0,0)</v>
      </c>
      <c r="BG382">
        <f>单位属性!BB390</f>
        <v>0</v>
      </c>
      <c r="BH382">
        <f>单位属性!BC390</f>
        <v>0</v>
      </c>
      <c r="BI382">
        <f>单位属性!BD390</f>
        <v>0</v>
      </c>
      <c r="BJ382">
        <f>单位属性!BE390</f>
        <v>0</v>
      </c>
      <c r="BK382">
        <f>单位属性!BF390</f>
        <v>0</v>
      </c>
      <c r="BL382">
        <f>单位属性!BG390</f>
        <v>0</v>
      </c>
      <c r="BM382">
        <f>单位属性!BH390</f>
        <v>0</v>
      </c>
      <c r="BN382">
        <f>单位属性!BI390</f>
        <v>0</v>
      </c>
      <c r="BO382">
        <f>单位属性!BJ390</f>
        <v>0</v>
      </c>
      <c r="BP382">
        <f>单位属性!BK390</f>
        <v>0</v>
      </c>
      <c r="BQ382" t="str">
        <f t="shared" si="118"/>
        <v>InitTypeState6('u0AI',0,0,0,0,0,0,0,0,0,0)</v>
      </c>
      <c r="BR382">
        <f>单位属性!BL390</f>
        <v>0</v>
      </c>
      <c r="BS382">
        <f>单位属性!BM390</f>
        <v>0</v>
      </c>
      <c r="BT382">
        <f>单位属性!BN390</f>
        <v>0</v>
      </c>
      <c r="BU382">
        <f>单位属性!BO390</f>
        <v>0</v>
      </c>
      <c r="BV382">
        <f>单位属性!BP390</f>
        <v>0</v>
      </c>
      <c r="BW382">
        <f>单位属性!BQ390</f>
        <v>0</v>
      </c>
      <c r="BX382">
        <f>单位属性!BR390</f>
        <v>0</v>
      </c>
      <c r="BY382">
        <f>单位属性!BS390</f>
        <v>0</v>
      </c>
      <c r="BZ382">
        <f>单位属性!BT390</f>
        <v>0</v>
      </c>
      <c r="CA382">
        <f>单位属性!BU390</f>
        <v>0</v>
      </c>
      <c r="CB382" t="str">
        <f t="shared" si="119"/>
        <v>InitTypeState7('u0AI',0,0,0,0,0,0,0,0,0,0)</v>
      </c>
      <c r="CC382" t="str">
        <f t="shared" si="120"/>
        <v>InitTypeState1('u0AI',1386,0,54,41,6000000,0,0,0,0,10)</v>
      </c>
      <c r="CD382" t="str">
        <f t="shared" si="121"/>
        <v/>
      </c>
      <c r="CE382" t="str">
        <f t="shared" si="122"/>
        <v/>
      </c>
      <c r="CF382" t="str">
        <f t="shared" si="123"/>
        <v/>
      </c>
      <c r="CG382" t="str">
        <f t="shared" si="124"/>
        <v/>
      </c>
      <c r="CH382" t="str">
        <f t="shared" si="125"/>
        <v/>
      </c>
      <c r="CI382" t="str">
        <f t="shared" si="126"/>
        <v/>
      </c>
    </row>
    <row r="383" spans="1:87" ht="15.95" customHeight="1">
      <c r="A383" t="str">
        <f>单位属性!A391</f>
        <v>u0AJ</v>
      </c>
      <c r="B383" t="str">
        <f t="shared" si="112"/>
        <v>'u0AJ'</v>
      </c>
      <c r="C383" t="str">
        <f>单位属性!B391</f>
        <v>山精怪潮</v>
      </c>
      <c r="D383">
        <f>ROUND(单位属性!D391,0)</f>
        <v>2170</v>
      </c>
      <c r="E383">
        <f>ROUND(单位属性!E391,0)</f>
        <v>0</v>
      </c>
      <c r="F383">
        <f>ROUND(单位属性!F391,0)</f>
        <v>60</v>
      </c>
      <c r="G383">
        <f>ROUND(单位属性!G391,0)</f>
        <v>45</v>
      </c>
      <c r="H383">
        <f>ROUND(单位属性!H391,0)</f>
        <v>7200000</v>
      </c>
      <c r="I383">
        <f>ROUND(单位属性!I391,0)</f>
        <v>0</v>
      </c>
      <c r="J383">
        <f>ROUND(单位属性!J391,0)</f>
        <v>0</v>
      </c>
      <c r="K383">
        <f>ROUND(单位属性!K391,0)</f>
        <v>0</v>
      </c>
      <c r="L383">
        <f>ROUND(单位属性!L391,0)</f>
        <v>0</v>
      </c>
      <c r="M383">
        <f>ROUND(单位属性!M391,0)</f>
        <v>10</v>
      </c>
      <c r="N383" t="str">
        <f t="shared" si="113"/>
        <v>InitTypeState1('u0AJ',2170,0,60,45,7200000,0,0,0,0,10)</v>
      </c>
      <c r="O383">
        <f>ROUND(单位属性!N391,0)</f>
        <v>0</v>
      </c>
      <c r="P383">
        <f>ROUND(单位属性!O391,0)</f>
        <v>0</v>
      </c>
      <c r="Q383">
        <f>ROUND(单位属性!P391,0)</f>
        <v>0</v>
      </c>
      <c r="R383">
        <f>ROUND(单位属性!Q391,0)</f>
        <v>0</v>
      </c>
      <c r="S383">
        <f>ROUND(单位属性!R391,0)</f>
        <v>0</v>
      </c>
      <c r="T383">
        <f>ROUND(单位属性!S391,0)</f>
        <v>0</v>
      </c>
      <c r="U383">
        <f>ROUND(单位属性!T391,0)</f>
        <v>0</v>
      </c>
      <c r="V383">
        <f>ROUND(单位属性!U391,0)</f>
        <v>0</v>
      </c>
      <c r="W383">
        <f>ROUND(单位属性!V391,0)</f>
        <v>0</v>
      </c>
      <c r="X383">
        <f>ROUND(单位属性!W391,0)</f>
        <v>0</v>
      </c>
      <c r="Y383" t="str">
        <f t="shared" si="114"/>
        <v>InitTypeState2('u0AJ',0,0,0,0,0,0,0,0,0,0)</v>
      </c>
      <c r="Z383">
        <f>ROUND(单位属性!X391,0)</f>
        <v>0</v>
      </c>
      <c r="AA383">
        <f>ROUND(单位属性!Y391,0)</f>
        <v>0</v>
      </c>
      <c r="AB383">
        <f>ROUND(单位属性!Z391,0)</f>
        <v>0</v>
      </c>
      <c r="AC383">
        <f>ROUND(单位属性!AA391,0)</f>
        <v>0</v>
      </c>
      <c r="AD383">
        <f>ROUND(单位属性!AB391,0)</f>
        <v>0</v>
      </c>
      <c r="AE383">
        <f>ROUND(单位属性!AC391,0)</f>
        <v>0</v>
      </c>
      <c r="AF383">
        <f>ROUND(单位属性!AD391,0)</f>
        <v>0</v>
      </c>
      <c r="AG383">
        <f>ROUND(单位属性!AE391,0)</f>
        <v>0</v>
      </c>
      <c r="AH383">
        <f>ROUND(单位属性!AF391,0)</f>
        <v>0</v>
      </c>
      <c r="AI383">
        <f>ROUND(单位属性!AG391,0)</f>
        <v>0</v>
      </c>
      <c r="AJ383" t="str">
        <f t="shared" si="115"/>
        <v>InitTypeState3('u0AJ',0,0,0,0,0,0,0,0,0,0)</v>
      </c>
      <c r="AK383">
        <f>ROUND(单位属性!AH391,0)</f>
        <v>0</v>
      </c>
      <c r="AL383">
        <f>ROUND(单位属性!AI391,0)</f>
        <v>0</v>
      </c>
      <c r="AM383">
        <f>ROUND(单位属性!AJ391,0)</f>
        <v>0</v>
      </c>
      <c r="AN383">
        <f>ROUND(单位属性!AK391,0)</f>
        <v>0</v>
      </c>
      <c r="AO383">
        <f>ROUND(单位属性!AL391,0)</f>
        <v>0</v>
      </c>
      <c r="AP383">
        <f>ROUND(单位属性!AM391,0)</f>
        <v>0</v>
      </c>
      <c r="AQ383">
        <f>ROUND(单位属性!AN391,0)</f>
        <v>0</v>
      </c>
      <c r="AR383">
        <f>ROUND(单位属性!AO391,0)</f>
        <v>0</v>
      </c>
      <c r="AS383">
        <f>ROUND(单位属性!AP391,0)</f>
        <v>0</v>
      </c>
      <c r="AT383">
        <f>ROUND(单位属性!AQ391,0)</f>
        <v>0</v>
      </c>
      <c r="AU383" t="str">
        <f t="shared" si="116"/>
        <v>InitTypeState4('u0AJ',0,0,0,0,0,0,0,0,0,0)</v>
      </c>
      <c r="AV383">
        <f>单位属性!AR391</f>
        <v>0</v>
      </c>
      <c r="AW383">
        <f>单位属性!AS391</f>
        <v>0</v>
      </c>
      <c r="AX383">
        <f>单位属性!AT391</f>
        <v>0</v>
      </c>
      <c r="AY383">
        <f>单位属性!AU391</f>
        <v>0</v>
      </c>
      <c r="AZ383">
        <f>单位属性!AV391</f>
        <v>0</v>
      </c>
      <c r="BA383">
        <f>单位属性!AW391</f>
        <v>0</v>
      </c>
      <c r="BB383">
        <f>单位属性!AX391</f>
        <v>0</v>
      </c>
      <c r="BC383">
        <f>单位属性!AY391</f>
        <v>0</v>
      </c>
      <c r="BD383">
        <f>单位属性!AZ391</f>
        <v>0</v>
      </c>
      <c r="BE383">
        <f>单位属性!BA391</f>
        <v>0</v>
      </c>
      <c r="BF383" t="str">
        <f t="shared" si="117"/>
        <v>InitTypeState5('u0AJ',0,0,0,0,0,0,0,0,0,0)</v>
      </c>
      <c r="BG383">
        <f>单位属性!BB391</f>
        <v>0</v>
      </c>
      <c r="BH383">
        <f>单位属性!BC391</f>
        <v>0</v>
      </c>
      <c r="BI383">
        <f>单位属性!BD391</f>
        <v>0</v>
      </c>
      <c r="BJ383">
        <f>单位属性!BE391</f>
        <v>0</v>
      </c>
      <c r="BK383">
        <f>单位属性!BF391</f>
        <v>0</v>
      </c>
      <c r="BL383">
        <f>单位属性!BG391</f>
        <v>0</v>
      </c>
      <c r="BM383">
        <f>单位属性!BH391</f>
        <v>0</v>
      </c>
      <c r="BN383">
        <f>单位属性!BI391</f>
        <v>0</v>
      </c>
      <c r="BO383">
        <f>单位属性!BJ391</f>
        <v>0</v>
      </c>
      <c r="BP383">
        <f>单位属性!BK391</f>
        <v>0</v>
      </c>
      <c r="BQ383" t="str">
        <f t="shared" si="118"/>
        <v>InitTypeState6('u0AJ',0,0,0,0,0,0,0,0,0,0)</v>
      </c>
      <c r="BR383">
        <f>单位属性!BL391</f>
        <v>0</v>
      </c>
      <c r="BS383">
        <f>单位属性!BM391</f>
        <v>0</v>
      </c>
      <c r="BT383">
        <f>单位属性!BN391</f>
        <v>0</v>
      </c>
      <c r="BU383">
        <f>单位属性!BO391</f>
        <v>0</v>
      </c>
      <c r="BV383">
        <f>单位属性!BP391</f>
        <v>0</v>
      </c>
      <c r="BW383">
        <f>单位属性!BQ391</f>
        <v>0</v>
      </c>
      <c r="BX383">
        <f>单位属性!BR391</f>
        <v>0</v>
      </c>
      <c r="BY383">
        <f>单位属性!BS391</f>
        <v>0</v>
      </c>
      <c r="BZ383">
        <f>单位属性!BT391</f>
        <v>0</v>
      </c>
      <c r="CA383">
        <f>单位属性!BU391</f>
        <v>0</v>
      </c>
      <c r="CB383" t="str">
        <f t="shared" si="119"/>
        <v>InitTypeState7('u0AJ',0,0,0,0,0,0,0,0,0,0)</v>
      </c>
      <c r="CC383" t="str">
        <f t="shared" si="120"/>
        <v>InitTypeState1('u0AJ',2170,0,60,45,7200000,0,0,0,0,10)</v>
      </c>
      <c r="CD383" t="str">
        <f t="shared" si="121"/>
        <v/>
      </c>
      <c r="CE383" t="str">
        <f t="shared" si="122"/>
        <v/>
      </c>
      <c r="CF383" t="str">
        <f t="shared" si="123"/>
        <v/>
      </c>
      <c r="CG383" t="str">
        <f t="shared" si="124"/>
        <v/>
      </c>
      <c r="CH383" t="str">
        <f t="shared" si="125"/>
        <v/>
      </c>
      <c r="CI383" t="str">
        <f t="shared" si="126"/>
        <v/>
      </c>
    </row>
    <row r="384" spans="1:87" ht="15.95" customHeight="1">
      <c r="A384" t="str">
        <f>单位属性!A392</f>
        <v>u0AK</v>
      </c>
      <c r="B384" t="str">
        <f t="shared" si="112"/>
        <v>'u0AK'</v>
      </c>
      <c r="C384" t="str">
        <f>单位属性!B392</f>
        <v>山精怪潮</v>
      </c>
      <c r="D384">
        <f>ROUND(单位属性!D392,0)</f>
        <v>2650</v>
      </c>
      <c r="E384">
        <f>ROUND(单位属性!E392,0)</f>
        <v>0</v>
      </c>
      <c r="F384">
        <f>ROUND(单位属性!F392,0)</f>
        <v>66</v>
      </c>
      <c r="G384">
        <f>ROUND(单位属性!G392,0)</f>
        <v>50</v>
      </c>
      <c r="H384">
        <f>ROUND(单位属性!H392,0)</f>
        <v>7920000</v>
      </c>
      <c r="I384">
        <f>ROUND(单位属性!I392,0)</f>
        <v>0</v>
      </c>
      <c r="J384">
        <f>ROUND(单位属性!J392,0)</f>
        <v>0</v>
      </c>
      <c r="K384">
        <f>ROUND(单位属性!K392,0)</f>
        <v>0</v>
      </c>
      <c r="L384">
        <f>ROUND(单位属性!L392,0)</f>
        <v>0</v>
      </c>
      <c r="M384">
        <f>ROUND(单位属性!M392,0)</f>
        <v>10</v>
      </c>
      <c r="N384" t="str">
        <f t="shared" si="113"/>
        <v>InitTypeState1('u0AK',2650,0,66,50,7920000,0,0,0,0,10)</v>
      </c>
      <c r="O384">
        <f>ROUND(单位属性!N392,0)</f>
        <v>0</v>
      </c>
      <c r="P384">
        <f>ROUND(单位属性!O392,0)</f>
        <v>0</v>
      </c>
      <c r="Q384">
        <f>ROUND(单位属性!P392,0)</f>
        <v>0</v>
      </c>
      <c r="R384">
        <f>ROUND(单位属性!Q392,0)</f>
        <v>0</v>
      </c>
      <c r="S384">
        <f>ROUND(单位属性!R392,0)</f>
        <v>0</v>
      </c>
      <c r="T384">
        <f>ROUND(单位属性!S392,0)</f>
        <v>0</v>
      </c>
      <c r="U384">
        <f>ROUND(单位属性!T392,0)</f>
        <v>0</v>
      </c>
      <c r="V384">
        <f>ROUND(单位属性!U392,0)</f>
        <v>0</v>
      </c>
      <c r="W384">
        <f>ROUND(单位属性!V392,0)</f>
        <v>0</v>
      </c>
      <c r="X384">
        <f>ROUND(单位属性!W392,0)</f>
        <v>0</v>
      </c>
      <c r="Y384" t="str">
        <f t="shared" si="114"/>
        <v>InitTypeState2('u0AK',0,0,0,0,0,0,0,0,0,0)</v>
      </c>
      <c r="Z384">
        <f>ROUND(单位属性!X392,0)</f>
        <v>0</v>
      </c>
      <c r="AA384">
        <f>ROUND(单位属性!Y392,0)</f>
        <v>0</v>
      </c>
      <c r="AB384">
        <f>ROUND(单位属性!Z392,0)</f>
        <v>0</v>
      </c>
      <c r="AC384">
        <f>ROUND(单位属性!AA392,0)</f>
        <v>0</v>
      </c>
      <c r="AD384">
        <f>ROUND(单位属性!AB392,0)</f>
        <v>0</v>
      </c>
      <c r="AE384">
        <f>ROUND(单位属性!AC392,0)</f>
        <v>0</v>
      </c>
      <c r="AF384">
        <f>ROUND(单位属性!AD392,0)</f>
        <v>0</v>
      </c>
      <c r="AG384">
        <f>ROUND(单位属性!AE392,0)</f>
        <v>0</v>
      </c>
      <c r="AH384">
        <f>ROUND(单位属性!AF392,0)</f>
        <v>0</v>
      </c>
      <c r="AI384">
        <f>ROUND(单位属性!AG392,0)</f>
        <v>0</v>
      </c>
      <c r="AJ384" t="str">
        <f t="shared" si="115"/>
        <v>InitTypeState3('u0AK',0,0,0,0,0,0,0,0,0,0)</v>
      </c>
      <c r="AK384">
        <f>ROUND(单位属性!AH392,0)</f>
        <v>0</v>
      </c>
      <c r="AL384">
        <f>ROUND(单位属性!AI392,0)</f>
        <v>0</v>
      </c>
      <c r="AM384">
        <f>ROUND(单位属性!AJ392,0)</f>
        <v>0</v>
      </c>
      <c r="AN384">
        <f>ROUND(单位属性!AK392,0)</f>
        <v>0</v>
      </c>
      <c r="AO384">
        <f>ROUND(单位属性!AL392,0)</f>
        <v>0</v>
      </c>
      <c r="AP384">
        <f>ROUND(单位属性!AM392,0)</f>
        <v>0</v>
      </c>
      <c r="AQ384">
        <f>ROUND(单位属性!AN392,0)</f>
        <v>0</v>
      </c>
      <c r="AR384">
        <f>ROUND(单位属性!AO392,0)</f>
        <v>0</v>
      </c>
      <c r="AS384">
        <f>ROUND(单位属性!AP392,0)</f>
        <v>0</v>
      </c>
      <c r="AT384">
        <f>ROUND(单位属性!AQ392,0)</f>
        <v>0</v>
      </c>
      <c r="AU384" t="str">
        <f t="shared" si="116"/>
        <v>InitTypeState4('u0AK',0,0,0,0,0,0,0,0,0,0)</v>
      </c>
      <c r="AV384">
        <f>单位属性!AR392</f>
        <v>0</v>
      </c>
      <c r="AW384">
        <f>单位属性!AS392</f>
        <v>0</v>
      </c>
      <c r="AX384">
        <f>单位属性!AT392</f>
        <v>0</v>
      </c>
      <c r="AY384">
        <f>单位属性!AU392</f>
        <v>0</v>
      </c>
      <c r="AZ384">
        <f>单位属性!AV392</f>
        <v>0</v>
      </c>
      <c r="BA384">
        <f>单位属性!AW392</f>
        <v>0</v>
      </c>
      <c r="BB384">
        <f>单位属性!AX392</f>
        <v>0</v>
      </c>
      <c r="BC384">
        <f>单位属性!AY392</f>
        <v>0</v>
      </c>
      <c r="BD384">
        <f>单位属性!AZ392</f>
        <v>0</v>
      </c>
      <c r="BE384">
        <f>单位属性!BA392</f>
        <v>0</v>
      </c>
      <c r="BF384" t="str">
        <f t="shared" si="117"/>
        <v>InitTypeState5('u0AK',0,0,0,0,0,0,0,0,0,0)</v>
      </c>
      <c r="BG384">
        <f>单位属性!BB392</f>
        <v>0</v>
      </c>
      <c r="BH384">
        <f>单位属性!BC392</f>
        <v>0</v>
      </c>
      <c r="BI384">
        <f>单位属性!BD392</f>
        <v>0</v>
      </c>
      <c r="BJ384">
        <f>单位属性!BE392</f>
        <v>0</v>
      </c>
      <c r="BK384">
        <f>单位属性!BF392</f>
        <v>0</v>
      </c>
      <c r="BL384">
        <f>单位属性!BG392</f>
        <v>0</v>
      </c>
      <c r="BM384">
        <f>单位属性!BH392</f>
        <v>0</v>
      </c>
      <c r="BN384">
        <f>单位属性!BI392</f>
        <v>0</v>
      </c>
      <c r="BO384">
        <f>单位属性!BJ392</f>
        <v>0</v>
      </c>
      <c r="BP384">
        <f>单位属性!BK392</f>
        <v>0</v>
      </c>
      <c r="BQ384" t="str">
        <f t="shared" si="118"/>
        <v>InitTypeState6('u0AK',0,0,0,0,0,0,0,0,0,0)</v>
      </c>
      <c r="BR384">
        <f>单位属性!BL392</f>
        <v>0</v>
      </c>
      <c r="BS384">
        <f>单位属性!BM392</f>
        <v>0</v>
      </c>
      <c r="BT384">
        <f>单位属性!BN392</f>
        <v>0</v>
      </c>
      <c r="BU384">
        <f>单位属性!BO392</f>
        <v>0</v>
      </c>
      <c r="BV384">
        <f>单位属性!BP392</f>
        <v>0</v>
      </c>
      <c r="BW384">
        <f>单位属性!BQ392</f>
        <v>0</v>
      </c>
      <c r="BX384">
        <f>单位属性!BR392</f>
        <v>0</v>
      </c>
      <c r="BY384">
        <f>单位属性!BS392</f>
        <v>0</v>
      </c>
      <c r="BZ384">
        <f>单位属性!BT392</f>
        <v>0</v>
      </c>
      <c r="CA384">
        <f>单位属性!BU392</f>
        <v>0</v>
      </c>
      <c r="CB384" t="str">
        <f t="shared" si="119"/>
        <v>InitTypeState7('u0AK',0,0,0,0,0,0,0,0,0,0)</v>
      </c>
      <c r="CC384" t="str">
        <f t="shared" si="120"/>
        <v>InitTypeState1('u0AK',2650,0,66,50,7920000,0,0,0,0,10)</v>
      </c>
      <c r="CD384" t="str">
        <f t="shared" si="121"/>
        <v/>
      </c>
      <c r="CE384" t="str">
        <f t="shared" si="122"/>
        <v/>
      </c>
      <c r="CF384" t="str">
        <f t="shared" si="123"/>
        <v/>
      </c>
      <c r="CG384" t="str">
        <f t="shared" si="124"/>
        <v/>
      </c>
      <c r="CH384" t="str">
        <f t="shared" si="125"/>
        <v/>
      </c>
      <c r="CI384" t="str">
        <f t="shared" si="126"/>
        <v/>
      </c>
    </row>
    <row r="385" spans="1:87" ht="15.95" customHeight="1">
      <c r="A385" t="str">
        <f>单位属性!A393</f>
        <v>u0AL</v>
      </c>
      <c r="B385" t="str">
        <f t="shared" si="112"/>
        <v>'u0AL'</v>
      </c>
      <c r="C385" t="str">
        <f>单位属性!B393</f>
        <v>山精怪潮</v>
      </c>
      <c r="D385">
        <f>ROUND(单位属性!D393,0)</f>
        <v>1530</v>
      </c>
      <c r="E385">
        <f>ROUND(单位属性!E393,0)</f>
        <v>0</v>
      </c>
      <c r="F385">
        <f>ROUND(单位属性!F393,0)</f>
        <v>72</v>
      </c>
      <c r="G385">
        <f>ROUND(单位属性!G393,0)</f>
        <v>54</v>
      </c>
      <c r="H385">
        <f>ROUND(单位属性!H393,0)</f>
        <v>4560000</v>
      </c>
      <c r="I385">
        <f>ROUND(单位属性!I393,0)</f>
        <v>0</v>
      </c>
      <c r="J385">
        <f>ROUND(单位属性!J393,0)</f>
        <v>0</v>
      </c>
      <c r="K385">
        <f>ROUND(单位属性!K393,0)</f>
        <v>0</v>
      </c>
      <c r="L385">
        <f>ROUND(单位属性!L393,0)</f>
        <v>0</v>
      </c>
      <c r="M385">
        <f>ROUND(单位属性!M393,0)</f>
        <v>10</v>
      </c>
      <c r="N385" t="str">
        <f t="shared" si="113"/>
        <v>InitTypeState1('u0AL',1530,0,72,54,4560000,0,0,0,0,10)</v>
      </c>
      <c r="O385">
        <f>ROUND(单位属性!N393,0)</f>
        <v>0</v>
      </c>
      <c r="P385">
        <f>ROUND(单位属性!O393,0)</f>
        <v>0</v>
      </c>
      <c r="Q385">
        <f>ROUND(单位属性!P393,0)</f>
        <v>0</v>
      </c>
      <c r="R385">
        <f>ROUND(单位属性!Q393,0)</f>
        <v>0</v>
      </c>
      <c r="S385">
        <f>ROUND(单位属性!R393,0)</f>
        <v>0</v>
      </c>
      <c r="T385">
        <f>ROUND(单位属性!S393,0)</f>
        <v>0</v>
      </c>
      <c r="U385">
        <f>ROUND(单位属性!T393,0)</f>
        <v>0</v>
      </c>
      <c r="V385">
        <f>ROUND(单位属性!U393,0)</f>
        <v>0</v>
      </c>
      <c r="W385">
        <f>ROUND(单位属性!V393,0)</f>
        <v>0</v>
      </c>
      <c r="X385">
        <f>ROUND(单位属性!W393,0)</f>
        <v>0</v>
      </c>
      <c r="Y385" t="str">
        <f t="shared" si="114"/>
        <v>InitTypeState2('u0AL',0,0,0,0,0,0,0,0,0,0)</v>
      </c>
      <c r="Z385">
        <f>ROUND(单位属性!X393,0)</f>
        <v>0</v>
      </c>
      <c r="AA385">
        <f>ROUND(单位属性!Y393,0)</f>
        <v>0</v>
      </c>
      <c r="AB385">
        <f>ROUND(单位属性!Z393,0)</f>
        <v>0</v>
      </c>
      <c r="AC385">
        <f>ROUND(单位属性!AA393,0)</f>
        <v>0</v>
      </c>
      <c r="AD385">
        <f>ROUND(单位属性!AB393,0)</f>
        <v>0</v>
      </c>
      <c r="AE385">
        <f>ROUND(单位属性!AC393,0)</f>
        <v>0</v>
      </c>
      <c r="AF385">
        <f>ROUND(单位属性!AD393,0)</f>
        <v>0</v>
      </c>
      <c r="AG385">
        <f>ROUND(单位属性!AE393,0)</f>
        <v>0</v>
      </c>
      <c r="AH385">
        <f>ROUND(单位属性!AF393,0)</f>
        <v>0</v>
      </c>
      <c r="AI385">
        <f>ROUND(单位属性!AG393,0)</f>
        <v>0</v>
      </c>
      <c r="AJ385" t="str">
        <f t="shared" si="115"/>
        <v>InitTypeState3('u0AL',0,0,0,0,0,0,0,0,0,0)</v>
      </c>
      <c r="AK385">
        <f>ROUND(单位属性!AH393,0)</f>
        <v>0</v>
      </c>
      <c r="AL385">
        <f>ROUND(单位属性!AI393,0)</f>
        <v>0</v>
      </c>
      <c r="AM385">
        <f>ROUND(单位属性!AJ393,0)</f>
        <v>0</v>
      </c>
      <c r="AN385">
        <f>ROUND(单位属性!AK393,0)</f>
        <v>0</v>
      </c>
      <c r="AO385">
        <f>ROUND(单位属性!AL393,0)</f>
        <v>0</v>
      </c>
      <c r="AP385">
        <f>ROUND(单位属性!AM393,0)</f>
        <v>0</v>
      </c>
      <c r="AQ385">
        <f>ROUND(单位属性!AN393,0)</f>
        <v>0</v>
      </c>
      <c r="AR385">
        <f>ROUND(单位属性!AO393,0)</f>
        <v>0</v>
      </c>
      <c r="AS385">
        <f>ROUND(单位属性!AP393,0)</f>
        <v>0</v>
      </c>
      <c r="AT385">
        <f>ROUND(单位属性!AQ393,0)</f>
        <v>0</v>
      </c>
      <c r="AU385" t="str">
        <f t="shared" si="116"/>
        <v>InitTypeState4('u0AL',0,0,0,0,0,0,0,0,0,0)</v>
      </c>
      <c r="AV385">
        <f>单位属性!AR393</f>
        <v>0</v>
      </c>
      <c r="AW385">
        <f>单位属性!AS393</f>
        <v>0</v>
      </c>
      <c r="AX385">
        <f>单位属性!AT393</f>
        <v>0</v>
      </c>
      <c r="AY385">
        <f>单位属性!AU393</f>
        <v>0</v>
      </c>
      <c r="AZ385">
        <f>单位属性!AV393</f>
        <v>0</v>
      </c>
      <c r="BA385">
        <f>单位属性!AW393</f>
        <v>0</v>
      </c>
      <c r="BB385">
        <f>单位属性!AX393</f>
        <v>0</v>
      </c>
      <c r="BC385">
        <f>单位属性!AY393</f>
        <v>0</v>
      </c>
      <c r="BD385">
        <f>单位属性!AZ393</f>
        <v>0</v>
      </c>
      <c r="BE385">
        <f>单位属性!BA393</f>
        <v>0</v>
      </c>
      <c r="BF385" t="str">
        <f t="shared" si="117"/>
        <v>InitTypeState5('u0AL',0,0,0,0,0,0,0,0,0,0)</v>
      </c>
      <c r="BG385">
        <f>单位属性!BB393</f>
        <v>0</v>
      </c>
      <c r="BH385">
        <f>单位属性!BC393</f>
        <v>0</v>
      </c>
      <c r="BI385">
        <f>单位属性!BD393</f>
        <v>0</v>
      </c>
      <c r="BJ385">
        <f>单位属性!BE393</f>
        <v>0</v>
      </c>
      <c r="BK385">
        <f>单位属性!BF393</f>
        <v>0</v>
      </c>
      <c r="BL385">
        <f>单位属性!BG393</f>
        <v>0</v>
      </c>
      <c r="BM385">
        <f>单位属性!BH393</f>
        <v>0</v>
      </c>
      <c r="BN385">
        <f>单位属性!BI393</f>
        <v>0</v>
      </c>
      <c r="BO385">
        <f>单位属性!BJ393</f>
        <v>0</v>
      </c>
      <c r="BP385">
        <f>单位属性!BK393</f>
        <v>0</v>
      </c>
      <c r="BQ385" t="str">
        <f t="shared" si="118"/>
        <v>InitTypeState6('u0AL',0,0,0,0,0,0,0,0,0,0)</v>
      </c>
      <c r="BR385">
        <f>单位属性!BL393</f>
        <v>0</v>
      </c>
      <c r="BS385">
        <f>单位属性!BM393</f>
        <v>0</v>
      </c>
      <c r="BT385">
        <f>单位属性!BN393</f>
        <v>0</v>
      </c>
      <c r="BU385">
        <f>单位属性!BO393</f>
        <v>0</v>
      </c>
      <c r="BV385">
        <f>单位属性!BP393</f>
        <v>0</v>
      </c>
      <c r="BW385">
        <f>单位属性!BQ393</f>
        <v>0</v>
      </c>
      <c r="BX385">
        <f>单位属性!BR393</f>
        <v>0</v>
      </c>
      <c r="BY385">
        <f>单位属性!BS393</f>
        <v>0</v>
      </c>
      <c r="BZ385">
        <f>单位属性!BT393</f>
        <v>0</v>
      </c>
      <c r="CA385">
        <f>单位属性!BU393</f>
        <v>0</v>
      </c>
      <c r="CB385" t="str">
        <f t="shared" si="119"/>
        <v>InitTypeState7('u0AL',0,0,0,0,0,0,0,0,0,0)</v>
      </c>
      <c r="CC385" t="str">
        <f t="shared" si="120"/>
        <v>InitTypeState1('u0AL',1530,0,72,54,4560000,0,0,0,0,10)</v>
      </c>
      <c r="CD385" t="str">
        <f t="shared" si="121"/>
        <v/>
      </c>
      <c r="CE385" t="str">
        <f t="shared" si="122"/>
        <v/>
      </c>
      <c r="CF385" t="str">
        <f t="shared" si="123"/>
        <v/>
      </c>
      <c r="CG385" t="str">
        <f t="shared" si="124"/>
        <v/>
      </c>
      <c r="CH385" t="str">
        <f t="shared" si="125"/>
        <v/>
      </c>
      <c r="CI385" t="str">
        <f t="shared" si="126"/>
        <v/>
      </c>
    </row>
    <row r="386" spans="1:87" ht="15.95" customHeight="1">
      <c r="A386" t="str">
        <f>单位属性!A394</f>
        <v>u0AM</v>
      </c>
      <c r="B386" t="str">
        <f t="shared" si="112"/>
        <v>'u0AM'</v>
      </c>
      <c r="C386" t="str">
        <f>单位属性!B394</f>
        <v>山精怪潮</v>
      </c>
      <c r="D386">
        <f>ROUND(单位属性!D394,0)</f>
        <v>2000</v>
      </c>
      <c r="E386">
        <f>ROUND(单位属性!E394,0)</f>
        <v>0</v>
      </c>
      <c r="F386">
        <f>ROUND(单位属性!F394,0)</f>
        <v>78</v>
      </c>
      <c r="G386">
        <f>ROUND(单位属性!G394,0)</f>
        <v>59</v>
      </c>
      <c r="H386">
        <f>ROUND(单位属性!H394,0)</f>
        <v>6000000</v>
      </c>
      <c r="I386">
        <f>ROUND(单位属性!I394,0)</f>
        <v>0</v>
      </c>
      <c r="J386">
        <f>ROUND(单位属性!J394,0)</f>
        <v>0</v>
      </c>
      <c r="K386">
        <f>ROUND(单位属性!K394,0)</f>
        <v>0</v>
      </c>
      <c r="L386">
        <f>ROUND(单位属性!L394,0)</f>
        <v>0</v>
      </c>
      <c r="M386">
        <f>ROUND(单位属性!M394,0)</f>
        <v>10</v>
      </c>
      <c r="N386" t="str">
        <f t="shared" si="113"/>
        <v>InitTypeState1('u0AM',2000,0,78,59,6000000,0,0,0,0,10)</v>
      </c>
      <c r="O386">
        <f>ROUND(单位属性!N394,0)</f>
        <v>0</v>
      </c>
      <c r="P386">
        <f>ROUND(单位属性!O394,0)</f>
        <v>0</v>
      </c>
      <c r="Q386">
        <f>ROUND(单位属性!P394,0)</f>
        <v>0</v>
      </c>
      <c r="R386">
        <f>ROUND(单位属性!Q394,0)</f>
        <v>0</v>
      </c>
      <c r="S386">
        <f>ROUND(单位属性!R394,0)</f>
        <v>0</v>
      </c>
      <c r="T386">
        <f>ROUND(单位属性!S394,0)</f>
        <v>0</v>
      </c>
      <c r="U386">
        <f>ROUND(单位属性!T394,0)</f>
        <v>0</v>
      </c>
      <c r="V386">
        <f>ROUND(单位属性!U394,0)</f>
        <v>0</v>
      </c>
      <c r="W386">
        <f>ROUND(单位属性!V394,0)</f>
        <v>0</v>
      </c>
      <c r="X386">
        <f>ROUND(单位属性!W394,0)</f>
        <v>0</v>
      </c>
      <c r="Y386" t="str">
        <f t="shared" si="114"/>
        <v>InitTypeState2('u0AM',0,0,0,0,0,0,0,0,0,0)</v>
      </c>
      <c r="Z386">
        <f>ROUND(单位属性!X394,0)</f>
        <v>0</v>
      </c>
      <c r="AA386">
        <f>ROUND(单位属性!Y394,0)</f>
        <v>0</v>
      </c>
      <c r="AB386">
        <f>ROUND(单位属性!Z394,0)</f>
        <v>0</v>
      </c>
      <c r="AC386">
        <f>ROUND(单位属性!AA394,0)</f>
        <v>0</v>
      </c>
      <c r="AD386">
        <f>ROUND(单位属性!AB394,0)</f>
        <v>0</v>
      </c>
      <c r="AE386">
        <f>ROUND(单位属性!AC394,0)</f>
        <v>0</v>
      </c>
      <c r="AF386">
        <f>ROUND(单位属性!AD394,0)</f>
        <v>0</v>
      </c>
      <c r="AG386">
        <f>ROUND(单位属性!AE394,0)</f>
        <v>0</v>
      </c>
      <c r="AH386">
        <f>ROUND(单位属性!AF394,0)</f>
        <v>0</v>
      </c>
      <c r="AI386">
        <f>ROUND(单位属性!AG394,0)</f>
        <v>0</v>
      </c>
      <c r="AJ386" t="str">
        <f t="shared" si="115"/>
        <v>InitTypeState3('u0AM',0,0,0,0,0,0,0,0,0,0)</v>
      </c>
      <c r="AK386">
        <f>ROUND(单位属性!AH394,0)</f>
        <v>0</v>
      </c>
      <c r="AL386">
        <f>ROUND(单位属性!AI394,0)</f>
        <v>0</v>
      </c>
      <c r="AM386">
        <f>ROUND(单位属性!AJ394,0)</f>
        <v>0</v>
      </c>
      <c r="AN386">
        <f>ROUND(单位属性!AK394,0)</f>
        <v>0</v>
      </c>
      <c r="AO386">
        <f>ROUND(单位属性!AL394,0)</f>
        <v>0</v>
      </c>
      <c r="AP386">
        <f>ROUND(单位属性!AM394,0)</f>
        <v>0</v>
      </c>
      <c r="AQ386">
        <f>ROUND(单位属性!AN394,0)</f>
        <v>0</v>
      </c>
      <c r="AR386">
        <f>ROUND(单位属性!AO394,0)</f>
        <v>0</v>
      </c>
      <c r="AS386">
        <f>ROUND(单位属性!AP394,0)</f>
        <v>0</v>
      </c>
      <c r="AT386">
        <f>ROUND(单位属性!AQ394,0)</f>
        <v>0</v>
      </c>
      <c r="AU386" t="str">
        <f t="shared" si="116"/>
        <v>InitTypeState4('u0AM',0,0,0,0,0,0,0,0,0,0)</v>
      </c>
      <c r="AV386">
        <f>单位属性!AR394</f>
        <v>0</v>
      </c>
      <c r="AW386">
        <f>单位属性!AS394</f>
        <v>0</v>
      </c>
      <c r="AX386">
        <f>单位属性!AT394</f>
        <v>0</v>
      </c>
      <c r="AY386">
        <f>单位属性!AU394</f>
        <v>0</v>
      </c>
      <c r="AZ386">
        <f>单位属性!AV394</f>
        <v>0</v>
      </c>
      <c r="BA386">
        <f>单位属性!AW394</f>
        <v>0</v>
      </c>
      <c r="BB386">
        <f>单位属性!AX394</f>
        <v>0</v>
      </c>
      <c r="BC386">
        <f>单位属性!AY394</f>
        <v>0</v>
      </c>
      <c r="BD386">
        <f>单位属性!AZ394</f>
        <v>0</v>
      </c>
      <c r="BE386">
        <f>单位属性!BA394</f>
        <v>0</v>
      </c>
      <c r="BF386" t="str">
        <f t="shared" si="117"/>
        <v>InitTypeState5('u0AM',0,0,0,0,0,0,0,0,0,0)</v>
      </c>
      <c r="BG386">
        <f>单位属性!BB394</f>
        <v>0</v>
      </c>
      <c r="BH386">
        <f>单位属性!BC394</f>
        <v>0</v>
      </c>
      <c r="BI386">
        <f>单位属性!BD394</f>
        <v>0</v>
      </c>
      <c r="BJ386">
        <f>单位属性!BE394</f>
        <v>0</v>
      </c>
      <c r="BK386">
        <f>单位属性!BF394</f>
        <v>0</v>
      </c>
      <c r="BL386">
        <f>单位属性!BG394</f>
        <v>0</v>
      </c>
      <c r="BM386">
        <f>单位属性!BH394</f>
        <v>0</v>
      </c>
      <c r="BN386">
        <f>单位属性!BI394</f>
        <v>0</v>
      </c>
      <c r="BO386">
        <f>单位属性!BJ394</f>
        <v>0</v>
      </c>
      <c r="BP386">
        <f>单位属性!BK394</f>
        <v>0</v>
      </c>
      <c r="BQ386" t="str">
        <f t="shared" si="118"/>
        <v>InitTypeState6('u0AM',0,0,0,0,0,0,0,0,0,0)</v>
      </c>
      <c r="BR386">
        <f>单位属性!BL394</f>
        <v>0</v>
      </c>
      <c r="BS386">
        <f>单位属性!BM394</f>
        <v>0</v>
      </c>
      <c r="BT386">
        <f>单位属性!BN394</f>
        <v>0</v>
      </c>
      <c r="BU386">
        <f>单位属性!BO394</f>
        <v>0</v>
      </c>
      <c r="BV386">
        <f>单位属性!BP394</f>
        <v>0</v>
      </c>
      <c r="BW386">
        <f>单位属性!BQ394</f>
        <v>0</v>
      </c>
      <c r="BX386">
        <f>单位属性!BR394</f>
        <v>0</v>
      </c>
      <c r="BY386">
        <f>单位属性!BS394</f>
        <v>0</v>
      </c>
      <c r="BZ386">
        <f>单位属性!BT394</f>
        <v>0</v>
      </c>
      <c r="CA386">
        <f>单位属性!BU394</f>
        <v>0</v>
      </c>
      <c r="CB386" t="str">
        <f t="shared" si="119"/>
        <v>InitTypeState7('u0AM',0,0,0,0,0,0,0,0,0,0)</v>
      </c>
      <c r="CC386" t="str">
        <f t="shared" si="120"/>
        <v>InitTypeState1('u0AM',2000,0,78,59,6000000,0,0,0,0,10)</v>
      </c>
      <c r="CD386" t="str">
        <f t="shared" si="121"/>
        <v/>
      </c>
      <c r="CE386" t="str">
        <f t="shared" si="122"/>
        <v/>
      </c>
      <c r="CF386" t="str">
        <f t="shared" si="123"/>
        <v/>
      </c>
      <c r="CG386" t="str">
        <f t="shared" si="124"/>
        <v/>
      </c>
      <c r="CH386" t="str">
        <f t="shared" si="125"/>
        <v/>
      </c>
      <c r="CI386" t="str">
        <f t="shared" si="126"/>
        <v/>
      </c>
    </row>
    <row r="387" spans="1:87" ht="15.95" customHeight="1">
      <c r="A387" t="str">
        <f>单位属性!A395</f>
        <v>u0BA</v>
      </c>
      <c r="B387" t="str">
        <f t="shared" si="112"/>
        <v>'u0BA'</v>
      </c>
      <c r="C387" t="str">
        <f>单位属性!B395</f>
        <v>山魈妖魅</v>
      </c>
      <c r="D387">
        <f>ROUND(单位属性!D395,0)</f>
        <v>80</v>
      </c>
      <c r="E387">
        <f>ROUND(单位属性!E395,0)</f>
        <v>0</v>
      </c>
      <c r="F387">
        <f>ROUND(单位属性!F395,0)</f>
        <v>6</v>
      </c>
      <c r="G387">
        <f>ROUND(单位属性!G395,0)</f>
        <v>5</v>
      </c>
      <c r="H387">
        <f>ROUND(单位属性!H395,0)</f>
        <v>201024</v>
      </c>
      <c r="I387">
        <f>ROUND(单位属性!I395,0)</f>
        <v>0</v>
      </c>
      <c r="J387">
        <f>ROUND(单位属性!J395,0)</f>
        <v>0</v>
      </c>
      <c r="K387">
        <f>ROUND(单位属性!K395,0)</f>
        <v>0</v>
      </c>
      <c r="L387">
        <f>ROUND(单位属性!L395,0)</f>
        <v>0</v>
      </c>
      <c r="M387">
        <f>ROUND(单位属性!M395,0)</f>
        <v>10</v>
      </c>
      <c r="N387" t="str">
        <f t="shared" si="113"/>
        <v>InitTypeState1('u0BA',80,0,6,5,201024,0,0,0,0,10)</v>
      </c>
      <c r="O387">
        <f>ROUND(单位属性!N395,0)</f>
        <v>0</v>
      </c>
      <c r="P387">
        <f>ROUND(单位属性!O395,0)</f>
        <v>0</v>
      </c>
      <c r="Q387">
        <f>ROUND(单位属性!P395,0)</f>
        <v>0</v>
      </c>
      <c r="R387">
        <f>ROUND(单位属性!Q395,0)</f>
        <v>0</v>
      </c>
      <c r="S387">
        <f>ROUND(单位属性!R395,0)</f>
        <v>0</v>
      </c>
      <c r="T387">
        <f>ROUND(单位属性!S395,0)</f>
        <v>0</v>
      </c>
      <c r="U387">
        <f>ROUND(单位属性!T395,0)</f>
        <v>0</v>
      </c>
      <c r="V387">
        <f>ROUND(单位属性!U395,0)</f>
        <v>0</v>
      </c>
      <c r="W387">
        <f>ROUND(单位属性!V395,0)</f>
        <v>0</v>
      </c>
      <c r="X387">
        <f>ROUND(单位属性!W395,0)</f>
        <v>0</v>
      </c>
      <c r="Y387" t="str">
        <f t="shared" si="114"/>
        <v>InitTypeState2('u0BA',0,0,0,0,0,0,0,0,0,0)</v>
      </c>
      <c r="Z387">
        <f>ROUND(单位属性!X395,0)</f>
        <v>0</v>
      </c>
      <c r="AA387">
        <f>ROUND(单位属性!Y395,0)</f>
        <v>0</v>
      </c>
      <c r="AB387">
        <f>ROUND(单位属性!Z395,0)</f>
        <v>0</v>
      </c>
      <c r="AC387">
        <f>ROUND(单位属性!AA395,0)</f>
        <v>0</v>
      </c>
      <c r="AD387">
        <f>ROUND(单位属性!AB395,0)</f>
        <v>0</v>
      </c>
      <c r="AE387">
        <f>ROUND(单位属性!AC395,0)</f>
        <v>0</v>
      </c>
      <c r="AF387">
        <f>ROUND(单位属性!AD395,0)</f>
        <v>0</v>
      </c>
      <c r="AG387">
        <f>ROUND(单位属性!AE395,0)</f>
        <v>0</v>
      </c>
      <c r="AH387">
        <f>ROUND(单位属性!AF395,0)</f>
        <v>0</v>
      </c>
      <c r="AI387">
        <f>ROUND(单位属性!AG395,0)</f>
        <v>0</v>
      </c>
      <c r="AJ387" t="str">
        <f t="shared" si="115"/>
        <v>InitTypeState3('u0BA',0,0,0,0,0,0,0,0,0,0)</v>
      </c>
      <c r="AK387">
        <f>ROUND(单位属性!AH395,0)</f>
        <v>0</v>
      </c>
      <c r="AL387">
        <f>ROUND(单位属性!AI395,0)</f>
        <v>0</v>
      </c>
      <c r="AM387">
        <f>ROUND(单位属性!AJ395,0)</f>
        <v>0</v>
      </c>
      <c r="AN387">
        <f>ROUND(单位属性!AK395,0)</f>
        <v>0</v>
      </c>
      <c r="AO387">
        <f>ROUND(单位属性!AL395,0)</f>
        <v>0</v>
      </c>
      <c r="AP387">
        <f>ROUND(单位属性!AM395,0)</f>
        <v>0</v>
      </c>
      <c r="AQ387">
        <f>ROUND(单位属性!AN395,0)</f>
        <v>0</v>
      </c>
      <c r="AR387">
        <f>ROUND(单位属性!AO395,0)</f>
        <v>0</v>
      </c>
      <c r="AS387">
        <f>ROUND(单位属性!AP395,0)</f>
        <v>0</v>
      </c>
      <c r="AT387">
        <f>ROUND(单位属性!AQ395,0)</f>
        <v>0</v>
      </c>
      <c r="AU387" t="str">
        <f t="shared" si="116"/>
        <v>InitTypeState4('u0BA',0,0,0,0,0,0,0,0,0,0)</v>
      </c>
      <c r="AV387">
        <f>单位属性!AR395</f>
        <v>0</v>
      </c>
      <c r="AW387">
        <f>单位属性!AS395</f>
        <v>0</v>
      </c>
      <c r="AX387">
        <f>单位属性!AT395</f>
        <v>0</v>
      </c>
      <c r="AY387">
        <f>单位属性!AU395</f>
        <v>0</v>
      </c>
      <c r="AZ387">
        <f>单位属性!AV395</f>
        <v>0</v>
      </c>
      <c r="BA387">
        <f>单位属性!AW395</f>
        <v>0</v>
      </c>
      <c r="BB387">
        <f>单位属性!AX395</f>
        <v>0</v>
      </c>
      <c r="BC387">
        <f>单位属性!AY395</f>
        <v>0</v>
      </c>
      <c r="BD387">
        <f>单位属性!AZ395</f>
        <v>0</v>
      </c>
      <c r="BE387">
        <f>单位属性!BA395</f>
        <v>0</v>
      </c>
      <c r="BF387" t="str">
        <f t="shared" si="117"/>
        <v>InitTypeState5('u0BA',0,0,0,0,0,0,0,0,0,0)</v>
      </c>
      <c r="BG387">
        <f>单位属性!BB395</f>
        <v>0</v>
      </c>
      <c r="BH387">
        <f>单位属性!BC395</f>
        <v>0</v>
      </c>
      <c r="BI387">
        <f>单位属性!BD395</f>
        <v>0</v>
      </c>
      <c r="BJ387">
        <f>单位属性!BE395</f>
        <v>0</v>
      </c>
      <c r="BK387">
        <f>单位属性!BF395</f>
        <v>0</v>
      </c>
      <c r="BL387">
        <f>单位属性!BG395</f>
        <v>0</v>
      </c>
      <c r="BM387">
        <f>单位属性!BH395</f>
        <v>0</v>
      </c>
      <c r="BN387">
        <f>单位属性!BI395</f>
        <v>0</v>
      </c>
      <c r="BO387">
        <f>单位属性!BJ395</f>
        <v>0</v>
      </c>
      <c r="BP387">
        <f>单位属性!BK395</f>
        <v>0</v>
      </c>
      <c r="BQ387" t="str">
        <f t="shared" si="118"/>
        <v>InitTypeState6('u0BA',0,0,0,0,0,0,0,0,0,0)</v>
      </c>
      <c r="BR387">
        <f>单位属性!BL395</f>
        <v>0</v>
      </c>
      <c r="BS387">
        <f>单位属性!BM395</f>
        <v>0</v>
      </c>
      <c r="BT387">
        <f>单位属性!BN395</f>
        <v>0</v>
      </c>
      <c r="BU387">
        <f>单位属性!BO395</f>
        <v>0</v>
      </c>
      <c r="BV387">
        <f>单位属性!BP395</f>
        <v>0</v>
      </c>
      <c r="BW387">
        <f>单位属性!BQ395</f>
        <v>0</v>
      </c>
      <c r="BX387">
        <f>单位属性!BR395</f>
        <v>0</v>
      </c>
      <c r="BY387">
        <f>单位属性!BS395</f>
        <v>0</v>
      </c>
      <c r="BZ387">
        <f>单位属性!BT395</f>
        <v>0</v>
      </c>
      <c r="CA387">
        <f>单位属性!BU395</f>
        <v>0</v>
      </c>
      <c r="CB387" t="str">
        <f t="shared" si="119"/>
        <v>InitTypeState7('u0BA',0,0,0,0,0,0,0,0,0,0)</v>
      </c>
      <c r="CC387" t="str">
        <f t="shared" si="120"/>
        <v>InitTypeState1('u0BA',80,0,6,5,201024,0,0,0,0,10)</v>
      </c>
      <c r="CD387" t="str">
        <f t="shared" si="121"/>
        <v/>
      </c>
      <c r="CE387" t="str">
        <f t="shared" si="122"/>
        <v/>
      </c>
      <c r="CF387" t="str">
        <f t="shared" si="123"/>
        <v/>
      </c>
      <c r="CG387" t="str">
        <f t="shared" si="124"/>
        <v/>
      </c>
      <c r="CH387" t="str">
        <f t="shared" si="125"/>
        <v/>
      </c>
      <c r="CI387" t="str">
        <f t="shared" si="126"/>
        <v/>
      </c>
    </row>
    <row r="388" spans="1:87" ht="15.95" customHeight="1">
      <c r="A388" t="str">
        <f>单位属性!A396</f>
        <v>u0BB</v>
      </c>
      <c r="B388" t="str">
        <f t="shared" si="112"/>
        <v>'u0BB'</v>
      </c>
      <c r="C388" t="str">
        <f>单位属性!B396</f>
        <v>山魈妖魅</v>
      </c>
      <c r="D388">
        <f>ROUND(单位属性!D396,0)</f>
        <v>160</v>
      </c>
      <c r="E388">
        <f>ROUND(单位属性!E396,0)</f>
        <v>0</v>
      </c>
      <c r="F388">
        <f>ROUND(单位属性!F396,0)</f>
        <v>12</v>
      </c>
      <c r="G388">
        <f>ROUND(单位属性!G396,0)</f>
        <v>9</v>
      </c>
      <c r="H388">
        <f>ROUND(单位属性!H396,0)</f>
        <v>328320</v>
      </c>
      <c r="I388">
        <f>ROUND(单位属性!I396,0)</f>
        <v>0</v>
      </c>
      <c r="J388">
        <f>ROUND(单位属性!J396,0)</f>
        <v>0</v>
      </c>
      <c r="K388">
        <f>ROUND(单位属性!K396,0)</f>
        <v>0</v>
      </c>
      <c r="L388">
        <f>ROUND(单位属性!L396,0)</f>
        <v>0</v>
      </c>
      <c r="M388">
        <f>ROUND(单位属性!M396,0)</f>
        <v>10</v>
      </c>
      <c r="N388" t="str">
        <f t="shared" si="113"/>
        <v>InitTypeState1('u0BB',160,0,12,9,328320,0,0,0,0,10)</v>
      </c>
      <c r="O388">
        <f>ROUND(单位属性!N396,0)</f>
        <v>0</v>
      </c>
      <c r="P388">
        <f>ROUND(单位属性!O396,0)</f>
        <v>0</v>
      </c>
      <c r="Q388">
        <f>ROUND(单位属性!P396,0)</f>
        <v>0</v>
      </c>
      <c r="R388">
        <f>ROUND(单位属性!Q396,0)</f>
        <v>0</v>
      </c>
      <c r="S388">
        <f>ROUND(单位属性!R396,0)</f>
        <v>0</v>
      </c>
      <c r="T388">
        <f>ROUND(单位属性!S396,0)</f>
        <v>0</v>
      </c>
      <c r="U388">
        <f>ROUND(单位属性!T396,0)</f>
        <v>0</v>
      </c>
      <c r="V388">
        <f>ROUND(单位属性!U396,0)</f>
        <v>0</v>
      </c>
      <c r="W388">
        <f>ROUND(单位属性!V396,0)</f>
        <v>0</v>
      </c>
      <c r="X388">
        <f>ROUND(单位属性!W396,0)</f>
        <v>0</v>
      </c>
      <c r="Y388" t="str">
        <f t="shared" si="114"/>
        <v>InitTypeState2('u0BB',0,0,0,0,0,0,0,0,0,0)</v>
      </c>
      <c r="Z388">
        <f>ROUND(单位属性!X396,0)</f>
        <v>0</v>
      </c>
      <c r="AA388">
        <f>ROUND(单位属性!Y396,0)</f>
        <v>0</v>
      </c>
      <c r="AB388">
        <f>ROUND(单位属性!Z396,0)</f>
        <v>0</v>
      </c>
      <c r="AC388">
        <f>ROUND(单位属性!AA396,0)</f>
        <v>0</v>
      </c>
      <c r="AD388">
        <f>ROUND(单位属性!AB396,0)</f>
        <v>0</v>
      </c>
      <c r="AE388">
        <f>ROUND(单位属性!AC396,0)</f>
        <v>0</v>
      </c>
      <c r="AF388">
        <f>ROUND(单位属性!AD396,0)</f>
        <v>0</v>
      </c>
      <c r="AG388">
        <f>ROUND(单位属性!AE396,0)</f>
        <v>0</v>
      </c>
      <c r="AH388">
        <f>ROUND(单位属性!AF396,0)</f>
        <v>0</v>
      </c>
      <c r="AI388">
        <f>ROUND(单位属性!AG396,0)</f>
        <v>0</v>
      </c>
      <c r="AJ388" t="str">
        <f t="shared" si="115"/>
        <v>InitTypeState3('u0BB',0,0,0,0,0,0,0,0,0,0)</v>
      </c>
      <c r="AK388">
        <f>ROUND(单位属性!AH396,0)</f>
        <v>0</v>
      </c>
      <c r="AL388">
        <f>ROUND(单位属性!AI396,0)</f>
        <v>0</v>
      </c>
      <c r="AM388">
        <f>ROUND(单位属性!AJ396,0)</f>
        <v>0</v>
      </c>
      <c r="AN388">
        <f>ROUND(单位属性!AK396,0)</f>
        <v>0</v>
      </c>
      <c r="AO388">
        <f>ROUND(单位属性!AL396,0)</f>
        <v>0</v>
      </c>
      <c r="AP388">
        <f>ROUND(单位属性!AM396,0)</f>
        <v>0</v>
      </c>
      <c r="AQ388">
        <f>ROUND(单位属性!AN396,0)</f>
        <v>0</v>
      </c>
      <c r="AR388">
        <f>ROUND(单位属性!AO396,0)</f>
        <v>0</v>
      </c>
      <c r="AS388">
        <f>ROUND(单位属性!AP396,0)</f>
        <v>0</v>
      </c>
      <c r="AT388">
        <f>ROUND(单位属性!AQ396,0)</f>
        <v>0</v>
      </c>
      <c r="AU388" t="str">
        <f t="shared" si="116"/>
        <v>InitTypeState4('u0BB',0,0,0,0,0,0,0,0,0,0)</v>
      </c>
      <c r="AV388">
        <f>单位属性!AR396</f>
        <v>0</v>
      </c>
      <c r="AW388">
        <f>单位属性!AS396</f>
        <v>0</v>
      </c>
      <c r="AX388">
        <f>单位属性!AT396</f>
        <v>0</v>
      </c>
      <c r="AY388">
        <f>单位属性!AU396</f>
        <v>0</v>
      </c>
      <c r="AZ388">
        <f>单位属性!AV396</f>
        <v>0</v>
      </c>
      <c r="BA388">
        <f>单位属性!AW396</f>
        <v>0</v>
      </c>
      <c r="BB388">
        <f>单位属性!AX396</f>
        <v>0</v>
      </c>
      <c r="BC388">
        <f>单位属性!AY396</f>
        <v>0</v>
      </c>
      <c r="BD388">
        <f>单位属性!AZ396</f>
        <v>0</v>
      </c>
      <c r="BE388">
        <f>单位属性!BA396</f>
        <v>0</v>
      </c>
      <c r="BF388" t="str">
        <f t="shared" si="117"/>
        <v>InitTypeState5('u0BB',0,0,0,0,0,0,0,0,0,0)</v>
      </c>
      <c r="BG388">
        <f>单位属性!BB396</f>
        <v>0</v>
      </c>
      <c r="BH388">
        <f>单位属性!BC396</f>
        <v>0</v>
      </c>
      <c r="BI388">
        <f>单位属性!BD396</f>
        <v>0</v>
      </c>
      <c r="BJ388">
        <f>单位属性!BE396</f>
        <v>0</v>
      </c>
      <c r="BK388">
        <f>单位属性!BF396</f>
        <v>0</v>
      </c>
      <c r="BL388">
        <f>单位属性!BG396</f>
        <v>0</v>
      </c>
      <c r="BM388">
        <f>单位属性!BH396</f>
        <v>0</v>
      </c>
      <c r="BN388">
        <f>单位属性!BI396</f>
        <v>0</v>
      </c>
      <c r="BO388">
        <f>单位属性!BJ396</f>
        <v>0</v>
      </c>
      <c r="BP388">
        <f>单位属性!BK396</f>
        <v>0</v>
      </c>
      <c r="BQ388" t="str">
        <f t="shared" si="118"/>
        <v>InitTypeState6('u0BB',0,0,0,0,0,0,0,0,0,0)</v>
      </c>
      <c r="BR388">
        <f>单位属性!BL396</f>
        <v>0</v>
      </c>
      <c r="BS388">
        <f>单位属性!BM396</f>
        <v>0</v>
      </c>
      <c r="BT388">
        <f>单位属性!BN396</f>
        <v>0</v>
      </c>
      <c r="BU388">
        <f>单位属性!BO396</f>
        <v>0</v>
      </c>
      <c r="BV388">
        <f>单位属性!BP396</f>
        <v>0</v>
      </c>
      <c r="BW388">
        <f>单位属性!BQ396</f>
        <v>0</v>
      </c>
      <c r="BX388">
        <f>单位属性!BR396</f>
        <v>0</v>
      </c>
      <c r="BY388">
        <f>单位属性!BS396</f>
        <v>0</v>
      </c>
      <c r="BZ388">
        <f>单位属性!BT396</f>
        <v>0</v>
      </c>
      <c r="CA388">
        <f>单位属性!BU396</f>
        <v>0</v>
      </c>
      <c r="CB388" t="str">
        <f t="shared" si="119"/>
        <v>InitTypeState7('u0BB',0,0,0,0,0,0,0,0,0,0)</v>
      </c>
      <c r="CC388" t="str">
        <f t="shared" si="120"/>
        <v>InitTypeState1('u0BB',160,0,12,9,328320,0,0,0,0,10)</v>
      </c>
      <c r="CD388" t="str">
        <f t="shared" si="121"/>
        <v/>
      </c>
      <c r="CE388" t="str">
        <f t="shared" si="122"/>
        <v/>
      </c>
      <c r="CF388" t="str">
        <f t="shared" si="123"/>
        <v/>
      </c>
      <c r="CG388" t="str">
        <f t="shared" si="124"/>
        <v/>
      </c>
      <c r="CH388" t="str">
        <f t="shared" si="125"/>
        <v/>
      </c>
      <c r="CI388" t="str">
        <f t="shared" si="126"/>
        <v/>
      </c>
    </row>
    <row r="389" spans="1:87" ht="15.95" customHeight="1">
      <c r="A389" t="str">
        <f>单位属性!A397</f>
        <v>u0BC</v>
      </c>
      <c r="B389" t="str">
        <f t="shared" si="112"/>
        <v>'u0BC'</v>
      </c>
      <c r="C389" t="str">
        <f>单位属性!B397</f>
        <v>山魈妖魅</v>
      </c>
      <c r="D389">
        <f>ROUND(单位属性!D397,0)</f>
        <v>273</v>
      </c>
      <c r="E389">
        <f>ROUND(单位属性!E397,0)</f>
        <v>0</v>
      </c>
      <c r="F389">
        <f>ROUND(单位属性!F397,0)</f>
        <v>18</v>
      </c>
      <c r="G389">
        <f>ROUND(单位属性!G397,0)</f>
        <v>14</v>
      </c>
      <c r="H389">
        <f>ROUND(单位属性!H397,0)</f>
        <v>355968</v>
      </c>
      <c r="I389">
        <f>ROUND(单位属性!I397,0)</f>
        <v>0</v>
      </c>
      <c r="J389">
        <f>ROUND(单位属性!J397,0)</f>
        <v>0</v>
      </c>
      <c r="K389">
        <f>ROUND(单位属性!K397,0)</f>
        <v>0</v>
      </c>
      <c r="L389">
        <f>ROUND(单位属性!L397,0)</f>
        <v>0</v>
      </c>
      <c r="M389">
        <f>ROUND(单位属性!M397,0)</f>
        <v>10</v>
      </c>
      <c r="N389" t="str">
        <f t="shared" si="113"/>
        <v>InitTypeState1('u0BC',273,0,18,14,355968,0,0,0,0,10)</v>
      </c>
      <c r="O389">
        <f>ROUND(单位属性!N397,0)</f>
        <v>0</v>
      </c>
      <c r="P389">
        <f>ROUND(单位属性!O397,0)</f>
        <v>0</v>
      </c>
      <c r="Q389">
        <f>ROUND(单位属性!P397,0)</f>
        <v>0</v>
      </c>
      <c r="R389">
        <f>ROUND(单位属性!Q397,0)</f>
        <v>0</v>
      </c>
      <c r="S389">
        <f>ROUND(单位属性!R397,0)</f>
        <v>0</v>
      </c>
      <c r="T389">
        <f>ROUND(单位属性!S397,0)</f>
        <v>0</v>
      </c>
      <c r="U389">
        <f>ROUND(单位属性!T397,0)</f>
        <v>0</v>
      </c>
      <c r="V389">
        <f>ROUND(单位属性!U397,0)</f>
        <v>0</v>
      </c>
      <c r="W389">
        <f>ROUND(单位属性!V397,0)</f>
        <v>0</v>
      </c>
      <c r="X389">
        <f>ROUND(单位属性!W397,0)</f>
        <v>0</v>
      </c>
      <c r="Y389" t="str">
        <f t="shared" si="114"/>
        <v>InitTypeState2('u0BC',0,0,0,0,0,0,0,0,0,0)</v>
      </c>
      <c r="Z389">
        <f>ROUND(单位属性!X397,0)</f>
        <v>0</v>
      </c>
      <c r="AA389">
        <f>ROUND(单位属性!Y397,0)</f>
        <v>0</v>
      </c>
      <c r="AB389">
        <f>ROUND(单位属性!Z397,0)</f>
        <v>0</v>
      </c>
      <c r="AC389">
        <f>ROUND(单位属性!AA397,0)</f>
        <v>0</v>
      </c>
      <c r="AD389">
        <f>ROUND(单位属性!AB397,0)</f>
        <v>0</v>
      </c>
      <c r="AE389">
        <f>ROUND(单位属性!AC397,0)</f>
        <v>0</v>
      </c>
      <c r="AF389">
        <f>ROUND(单位属性!AD397,0)</f>
        <v>0</v>
      </c>
      <c r="AG389">
        <f>ROUND(单位属性!AE397,0)</f>
        <v>0</v>
      </c>
      <c r="AH389">
        <f>ROUND(单位属性!AF397,0)</f>
        <v>0</v>
      </c>
      <c r="AI389">
        <f>ROUND(单位属性!AG397,0)</f>
        <v>0</v>
      </c>
      <c r="AJ389" t="str">
        <f t="shared" si="115"/>
        <v>InitTypeState3('u0BC',0,0,0,0,0,0,0,0,0,0)</v>
      </c>
      <c r="AK389">
        <f>ROUND(单位属性!AH397,0)</f>
        <v>0</v>
      </c>
      <c r="AL389">
        <f>ROUND(单位属性!AI397,0)</f>
        <v>0</v>
      </c>
      <c r="AM389">
        <f>ROUND(单位属性!AJ397,0)</f>
        <v>0</v>
      </c>
      <c r="AN389">
        <f>ROUND(单位属性!AK397,0)</f>
        <v>0</v>
      </c>
      <c r="AO389">
        <f>ROUND(单位属性!AL397,0)</f>
        <v>0</v>
      </c>
      <c r="AP389">
        <f>ROUND(单位属性!AM397,0)</f>
        <v>0</v>
      </c>
      <c r="AQ389">
        <f>ROUND(单位属性!AN397,0)</f>
        <v>0</v>
      </c>
      <c r="AR389">
        <f>ROUND(单位属性!AO397,0)</f>
        <v>0</v>
      </c>
      <c r="AS389">
        <f>ROUND(单位属性!AP397,0)</f>
        <v>0</v>
      </c>
      <c r="AT389">
        <f>ROUND(单位属性!AQ397,0)</f>
        <v>0</v>
      </c>
      <c r="AU389" t="str">
        <f t="shared" si="116"/>
        <v>InitTypeState4('u0BC',0,0,0,0,0,0,0,0,0,0)</v>
      </c>
      <c r="AV389">
        <f>单位属性!AR397</f>
        <v>0</v>
      </c>
      <c r="AW389">
        <f>单位属性!AS397</f>
        <v>0</v>
      </c>
      <c r="AX389">
        <f>单位属性!AT397</f>
        <v>0</v>
      </c>
      <c r="AY389">
        <f>单位属性!AU397</f>
        <v>0</v>
      </c>
      <c r="AZ389">
        <f>单位属性!AV397</f>
        <v>0</v>
      </c>
      <c r="BA389">
        <f>单位属性!AW397</f>
        <v>0</v>
      </c>
      <c r="BB389">
        <f>单位属性!AX397</f>
        <v>0</v>
      </c>
      <c r="BC389">
        <f>单位属性!AY397</f>
        <v>0</v>
      </c>
      <c r="BD389">
        <f>单位属性!AZ397</f>
        <v>0</v>
      </c>
      <c r="BE389">
        <f>单位属性!BA397</f>
        <v>0</v>
      </c>
      <c r="BF389" t="str">
        <f t="shared" si="117"/>
        <v>InitTypeState5('u0BC',0,0,0,0,0,0,0,0,0,0)</v>
      </c>
      <c r="BG389">
        <f>单位属性!BB397</f>
        <v>0</v>
      </c>
      <c r="BH389">
        <f>单位属性!BC397</f>
        <v>0</v>
      </c>
      <c r="BI389">
        <f>单位属性!BD397</f>
        <v>0</v>
      </c>
      <c r="BJ389">
        <f>单位属性!BE397</f>
        <v>0</v>
      </c>
      <c r="BK389">
        <f>单位属性!BF397</f>
        <v>0</v>
      </c>
      <c r="BL389">
        <f>单位属性!BG397</f>
        <v>0</v>
      </c>
      <c r="BM389">
        <f>单位属性!BH397</f>
        <v>0</v>
      </c>
      <c r="BN389">
        <f>单位属性!BI397</f>
        <v>0</v>
      </c>
      <c r="BO389">
        <f>单位属性!BJ397</f>
        <v>0</v>
      </c>
      <c r="BP389">
        <f>单位属性!BK397</f>
        <v>0</v>
      </c>
      <c r="BQ389" t="str">
        <f t="shared" si="118"/>
        <v>InitTypeState6('u0BC',0,0,0,0,0,0,0,0,0,0)</v>
      </c>
      <c r="BR389">
        <f>单位属性!BL397</f>
        <v>0</v>
      </c>
      <c r="BS389">
        <f>单位属性!BM397</f>
        <v>0</v>
      </c>
      <c r="BT389">
        <f>单位属性!BN397</f>
        <v>0</v>
      </c>
      <c r="BU389">
        <f>单位属性!BO397</f>
        <v>0</v>
      </c>
      <c r="BV389">
        <f>单位属性!BP397</f>
        <v>0</v>
      </c>
      <c r="BW389">
        <f>单位属性!BQ397</f>
        <v>0</v>
      </c>
      <c r="BX389">
        <f>单位属性!BR397</f>
        <v>0</v>
      </c>
      <c r="BY389">
        <f>单位属性!BS397</f>
        <v>0</v>
      </c>
      <c r="BZ389">
        <f>单位属性!BT397</f>
        <v>0</v>
      </c>
      <c r="CA389">
        <f>单位属性!BU397</f>
        <v>0</v>
      </c>
      <c r="CB389" t="str">
        <f t="shared" si="119"/>
        <v>InitTypeState7('u0BC',0,0,0,0,0,0,0,0,0,0)</v>
      </c>
      <c r="CC389" t="str">
        <f t="shared" si="120"/>
        <v>InitTypeState1('u0BC',273,0,18,14,355968,0,0,0,0,10)</v>
      </c>
      <c r="CD389" t="str">
        <f t="shared" si="121"/>
        <v/>
      </c>
      <c r="CE389" t="str">
        <f t="shared" si="122"/>
        <v/>
      </c>
      <c r="CF389" t="str">
        <f t="shared" si="123"/>
        <v/>
      </c>
      <c r="CG389" t="str">
        <f t="shared" si="124"/>
        <v/>
      </c>
      <c r="CH389" t="str">
        <f t="shared" si="125"/>
        <v/>
      </c>
      <c r="CI389" t="str">
        <f t="shared" si="126"/>
        <v/>
      </c>
    </row>
    <row r="390" spans="1:87" ht="15.95" customHeight="1">
      <c r="A390" t="str">
        <f>单位属性!A398</f>
        <v>u0BD</v>
      </c>
      <c r="B390" t="str">
        <f t="shared" si="112"/>
        <v>'u0BD'</v>
      </c>
      <c r="C390" t="str">
        <f>单位属性!B398</f>
        <v>山魈妖魅</v>
      </c>
      <c r="D390">
        <f>ROUND(单位属性!D398,0)</f>
        <v>393</v>
      </c>
      <c r="E390">
        <f>ROUND(单位属性!E398,0)</f>
        <v>0</v>
      </c>
      <c r="F390">
        <f>ROUND(单位属性!F398,0)</f>
        <v>24</v>
      </c>
      <c r="G390">
        <f>ROUND(单位属性!G398,0)</f>
        <v>18</v>
      </c>
      <c r="H390">
        <f>ROUND(单位属性!H398,0)</f>
        <v>740448</v>
      </c>
      <c r="I390">
        <f>ROUND(单位属性!I398,0)</f>
        <v>0</v>
      </c>
      <c r="J390">
        <f>ROUND(单位属性!J398,0)</f>
        <v>0</v>
      </c>
      <c r="K390">
        <f>ROUND(单位属性!K398,0)</f>
        <v>0</v>
      </c>
      <c r="L390">
        <f>ROUND(单位属性!L398,0)</f>
        <v>0</v>
      </c>
      <c r="M390">
        <f>ROUND(单位属性!M398,0)</f>
        <v>10</v>
      </c>
      <c r="N390" t="str">
        <f t="shared" si="113"/>
        <v>InitTypeState1('u0BD',393,0,24,18,740448,0,0,0,0,10)</v>
      </c>
      <c r="O390">
        <f>ROUND(单位属性!N398,0)</f>
        <v>0</v>
      </c>
      <c r="P390">
        <f>ROUND(单位属性!O398,0)</f>
        <v>0</v>
      </c>
      <c r="Q390">
        <f>ROUND(单位属性!P398,0)</f>
        <v>0</v>
      </c>
      <c r="R390">
        <f>ROUND(单位属性!Q398,0)</f>
        <v>0</v>
      </c>
      <c r="S390">
        <f>ROUND(单位属性!R398,0)</f>
        <v>0</v>
      </c>
      <c r="T390">
        <f>ROUND(单位属性!S398,0)</f>
        <v>0</v>
      </c>
      <c r="U390">
        <f>ROUND(单位属性!T398,0)</f>
        <v>0</v>
      </c>
      <c r="V390">
        <f>ROUND(单位属性!U398,0)</f>
        <v>0</v>
      </c>
      <c r="W390">
        <f>ROUND(单位属性!V398,0)</f>
        <v>0</v>
      </c>
      <c r="X390">
        <f>ROUND(单位属性!W398,0)</f>
        <v>0</v>
      </c>
      <c r="Y390" t="str">
        <f t="shared" si="114"/>
        <v>InitTypeState2('u0BD',0,0,0,0,0,0,0,0,0,0)</v>
      </c>
      <c r="Z390">
        <f>ROUND(单位属性!X398,0)</f>
        <v>0</v>
      </c>
      <c r="AA390">
        <f>ROUND(单位属性!Y398,0)</f>
        <v>0</v>
      </c>
      <c r="AB390">
        <f>ROUND(单位属性!Z398,0)</f>
        <v>0</v>
      </c>
      <c r="AC390">
        <f>ROUND(单位属性!AA398,0)</f>
        <v>0</v>
      </c>
      <c r="AD390">
        <f>ROUND(单位属性!AB398,0)</f>
        <v>0</v>
      </c>
      <c r="AE390">
        <f>ROUND(单位属性!AC398,0)</f>
        <v>0</v>
      </c>
      <c r="AF390">
        <f>ROUND(单位属性!AD398,0)</f>
        <v>0</v>
      </c>
      <c r="AG390">
        <f>ROUND(单位属性!AE398,0)</f>
        <v>0</v>
      </c>
      <c r="AH390">
        <f>ROUND(单位属性!AF398,0)</f>
        <v>0</v>
      </c>
      <c r="AI390">
        <f>ROUND(单位属性!AG398,0)</f>
        <v>0</v>
      </c>
      <c r="AJ390" t="str">
        <f t="shared" si="115"/>
        <v>InitTypeState3('u0BD',0,0,0,0,0,0,0,0,0,0)</v>
      </c>
      <c r="AK390">
        <f>ROUND(单位属性!AH398,0)</f>
        <v>0</v>
      </c>
      <c r="AL390">
        <f>ROUND(单位属性!AI398,0)</f>
        <v>0</v>
      </c>
      <c r="AM390">
        <f>ROUND(单位属性!AJ398,0)</f>
        <v>0</v>
      </c>
      <c r="AN390">
        <f>ROUND(单位属性!AK398,0)</f>
        <v>0</v>
      </c>
      <c r="AO390">
        <f>ROUND(单位属性!AL398,0)</f>
        <v>0</v>
      </c>
      <c r="AP390">
        <f>ROUND(单位属性!AM398,0)</f>
        <v>0</v>
      </c>
      <c r="AQ390">
        <f>ROUND(单位属性!AN398,0)</f>
        <v>0</v>
      </c>
      <c r="AR390">
        <f>ROUND(单位属性!AO398,0)</f>
        <v>0</v>
      </c>
      <c r="AS390">
        <f>ROUND(单位属性!AP398,0)</f>
        <v>0</v>
      </c>
      <c r="AT390">
        <f>ROUND(单位属性!AQ398,0)</f>
        <v>0</v>
      </c>
      <c r="AU390" t="str">
        <f t="shared" si="116"/>
        <v>InitTypeState4('u0BD',0,0,0,0,0,0,0,0,0,0)</v>
      </c>
      <c r="AV390">
        <f>单位属性!AR398</f>
        <v>0</v>
      </c>
      <c r="AW390">
        <f>单位属性!AS398</f>
        <v>0</v>
      </c>
      <c r="AX390">
        <f>单位属性!AT398</f>
        <v>0</v>
      </c>
      <c r="AY390">
        <f>单位属性!AU398</f>
        <v>0</v>
      </c>
      <c r="AZ390">
        <f>单位属性!AV398</f>
        <v>0</v>
      </c>
      <c r="BA390">
        <f>单位属性!AW398</f>
        <v>0</v>
      </c>
      <c r="BB390">
        <f>单位属性!AX398</f>
        <v>0</v>
      </c>
      <c r="BC390">
        <f>单位属性!AY398</f>
        <v>0</v>
      </c>
      <c r="BD390">
        <f>单位属性!AZ398</f>
        <v>0</v>
      </c>
      <c r="BE390">
        <f>单位属性!BA398</f>
        <v>0</v>
      </c>
      <c r="BF390" t="str">
        <f t="shared" si="117"/>
        <v>InitTypeState5('u0BD',0,0,0,0,0,0,0,0,0,0)</v>
      </c>
      <c r="BG390">
        <f>单位属性!BB398</f>
        <v>0</v>
      </c>
      <c r="BH390">
        <f>单位属性!BC398</f>
        <v>0</v>
      </c>
      <c r="BI390">
        <f>单位属性!BD398</f>
        <v>0</v>
      </c>
      <c r="BJ390">
        <f>单位属性!BE398</f>
        <v>0</v>
      </c>
      <c r="BK390">
        <f>单位属性!BF398</f>
        <v>0</v>
      </c>
      <c r="BL390">
        <f>单位属性!BG398</f>
        <v>0</v>
      </c>
      <c r="BM390">
        <f>单位属性!BH398</f>
        <v>0</v>
      </c>
      <c r="BN390">
        <f>单位属性!BI398</f>
        <v>0</v>
      </c>
      <c r="BO390">
        <f>单位属性!BJ398</f>
        <v>0</v>
      </c>
      <c r="BP390">
        <f>单位属性!BK398</f>
        <v>0</v>
      </c>
      <c r="BQ390" t="str">
        <f t="shared" si="118"/>
        <v>InitTypeState6('u0BD',0,0,0,0,0,0,0,0,0,0)</v>
      </c>
      <c r="BR390">
        <f>单位属性!BL398</f>
        <v>0</v>
      </c>
      <c r="BS390">
        <f>单位属性!BM398</f>
        <v>0</v>
      </c>
      <c r="BT390">
        <f>单位属性!BN398</f>
        <v>0</v>
      </c>
      <c r="BU390">
        <f>单位属性!BO398</f>
        <v>0</v>
      </c>
      <c r="BV390">
        <f>单位属性!BP398</f>
        <v>0</v>
      </c>
      <c r="BW390">
        <f>单位属性!BQ398</f>
        <v>0</v>
      </c>
      <c r="BX390">
        <f>单位属性!BR398</f>
        <v>0</v>
      </c>
      <c r="BY390">
        <f>单位属性!BS398</f>
        <v>0</v>
      </c>
      <c r="BZ390">
        <f>单位属性!BT398</f>
        <v>0</v>
      </c>
      <c r="CA390">
        <f>单位属性!BU398</f>
        <v>0</v>
      </c>
      <c r="CB390" t="str">
        <f t="shared" si="119"/>
        <v>InitTypeState7('u0BD',0,0,0,0,0,0,0,0,0,0)</v>
      </c>
      <c r="CC390" t="str">
        <f t="shared" si="120"/>
        <v>InitTypeState1('u0BD',393,0,24,18,740448,0,0,0,0,10)</v>
      </c>
      <c r="CD390" t="str">
        <f t="shared" si="121"/>
        <v/>
      </c>
      <c r="CE390" t="str">
        <f t="shared" si="122"/>
        <v/>
      </c>
      <c r="CF390" t="str">
        <f t="shared" si="123"/>
        <v/>
      </c>
      <c r="CG390" t="str">
        <f t="shared" si="124"/>
        <v/>
      </c>
      <c r="CH390" t="str">
        <f t="shared" si="125"/>
        <v/>
      </c>
      <c r="CI390" t="str">
        <f t="shared" si="126"/>
        <v/>
      </c>
    </row>
    <row r="391" spans="1:87" ht="15.95" customHeight="1">
      <c r="A391" t="str">
        <f>单位属性!A399</f>
        <v>u0BE</v>
      </c>
      <c r="B391" t="str">
        <f t="shared" si="112"/>
        <v>'u0BE'</v>
      </c>
      <c r="C391" t="str">
        <f>单位属性!B399</f>
        <v>山魈妖魅</v>
      </c>
      <c r="D391">
        <f>ROUND(单位属性!D399,0)</f>
        <v>845</v>
      </c>
      <c r="E391">
        <f>ROUND(单位属性!E399,0)</f>
        <v>0</v>
      </c>
      <c r="F391">
        <f>ROUND(单位属性!F399,0)</f>
        <v>30</v>
      </c>
      <c r="G391">
        <f>ROUND(单位属性!G399,0)</f>
        <v>23</v>
      </c>
      <c r="H391">
        <f>ROUND(单位属性!H399,0)</f>
        <v>1511424</v>
      </c>
      <c r="I391">
        <f>ROUND(单位属性!I399,0)</f>
        <v>0</v>
      </c>
      <c r="J391">
        <f>ROUND(单位属性!J399,0)</f>
        <v>0</v>
      </c>
      <c r="K391">
        <f>ROUND(单位属性!K399,0)</f>
        <v>0</v>
      </c>
      <c r="L391">
        <f>ROUND(单位属性!L399,0)</f>
        <v>0</v>
      </c>
      <c r="M391">
        <f>ROUND(单位属性!M399,0)</f>
        <v>10</v>
      </c>
      <c r="N391" t="str">
        <f t="shared" si="113"/>
        <v>InitTypeState1('u0BE',845,0,30,23,1511424,0,0,0,0,10)</v>
      </c>
      <c r="O391">
        <f>ROUND(单位属性!N399,0)</f>
        <v>0</v>
      </c>
      <c r="P391">
        <f>ROUND(单位属性!O399,0)</f>
        <v>0</v>
      </c>
      <c r="Q391">
        <f>ROUND(单位属性!P399,0)</f>
        <v>0</v>
      </c>
      <c r="R391">
        <f>ROUND(单位属性!Q399,0)</f>
        <v>0</v>
      </c>
      <c r="S391">
        <f>ROUND(单位属性!R399,0)</f>
        <v>0</v>
      </c>
      <c r="T391">
        <f>ROUND(单位属性!S399,0)</f>
        <v>0</v>
      </c>
      <c r="U391">
        <f>ROUND(单位属性!T399,0)</f>
        <v>0</v>
      </c>
      <c r="V391">
        <f>ROUND(单位属性!U399,0)</f>
        <v>0</v>
      </c>
      <c r="W391">
        <f>ROUND(单位属性!V399,0)</f>
        <v>0</v>
      </c>
      <c r="X391">
        <f>ROUND(单位属性!W399,0)</f>
        <v>0</v>
      </c>
      <c r="Y391" t="str">
        <f t="shared" si="114"/>
        <v>InitTypeState2('u0BE',0,0,0,0,0,0,0,0,0,0)</v>
      </c>
      <c r="Z391">
        <f>ROUND(单位属性!X399,0)</f>
        <v>0</v>
      </c>
      <c r="AA391">
        <f>ROUND(单位属性!Y399,0)</f>
        <v>0</v>
      </c>
      <c r="AB391">
        <f>ROUND(单位属性!Z399,0)</f>
        <v>0</v>
      </c>
      <c r="AC391">
        <f>ROUND(单位属性!AA399,0)</f>
        <v>0</v>
      </c>
      <c r="AD391">
        <f>ROUND(单位属性!AB399,0)</f>
        <v>0</v>
      </c>
      <c r="AE391">
        <f>ROUND(单位属性!AC399,0)</f>
        <v>0</v>
      </c>
      <c r="AF391">
        <f>ROUND(单位属性!AD399,0)</f>
        <v>0</v>
      </c>
      <c r="AG391">
        <f>ROUND(单位属性!AE399,0)</f>
        <v>0</v>
      </c>
      <c r="AH391">
        <f>ROUND(单位属性!AF399,0)</f>
        <v>0</v>
      </c>
      <c r="AI391">
        <f>ROUND(单位属性!AG399,0)</f>
        <v>0</v>
      </c>
      <c r="AJ391" t="str">
        <f t="shared" si="115"/>
        <v>InitTypeState3('u0BE',0,0,0,0,0,0,0,0,0,0)</v>
      </c>
      <c r="AK391">
        <f>ROUND(单位属性!AH399,0)</f>
        <v>0</v>
      </c>
      <c r="AL391">
        <f>ROUND(单位属性!AI399,0)</f>
        <v>0</v>
      </c>
      <c r="AM391">
        <f>ROUND(单位属性!AJ399,0)</f>
        <v>0</v>
      </c>
      <c r="AN391">
        <f>ROUND(单位属性!AK399,0)</f>
        <v>0</v>
      </c>
      <c r="AO391">
        <f>ROUND(单位属性!AL399,0)</f>
        <v>0</v>
      </c>
      <c r="AP391">
        <f>ROUND(单位属性!AM399,0)</f>
        <v>0</v>
      </c>
      <c r="AQ391">
        <f>ROUND(单位属性!AN399,0)</f>
        <v>0</v>
      </c>
      <c r="AR391">
        <f>ROUND(单位属性!AO399,0)</f>
        <v>0</v>
      </c>
      <c r="AS391">
        <f>ROUND(单位属性!AP399,0)</f>
        <v>0</v>
      </c>
      <c r="AT391">
        <f>ROUND(单位属性!AQ399,0)</f>
        <v>0</v>
      </c>
      <c r="AU391" t="str">
        <f t="shared" si="116"/>
        <v>InitTypeState4('u0BE',0,0,0,0,0,0,0,0,0,0)</v>
      </c>
      <c r="AV391">
        <f>单位属性!AR399</f>
        <v>0</v>
      </c>
      <c r="AW391">
        <f>单位属性!AS399</f>
        <v>0</v>
      </c>
      <c r="AX391">
        <f>单位属性!AT399</f>
        <v>0</v>
      </c>
      <c r="AY391">
        <f>单位属性!AU399</f>
        <v>0</v>
      </c>
      <c r="AZ391">
        <f>单位属性!AV399</f>
        <v>0</v>
      </c>
      <c r="BA391">
        <f>单位属性!AW399</f>
        <v>0</v>
      </c>
      <c r="BB391">
        <f>单位属性!AX399</f>
        <v>0</v>
      </c>
      <c r="BC391">
        <f>单位属性!AY399</f>
        <v>0</v>
      </c>
      <c r="BD391">
        <f>单位属性!AZ399</f>
        <v>0</v>
      </c>
      <c r="BE391">
        <f>单位属性!BA399</f>
        <v>0</v>
      </c>
      <c r="BF391" t="str">
        <f t="shared" si="117"/>
        <v>InitTypeState5('u0BE',0,0,0,0,0,0,0,0,0,0)</v>
      </c>
      <c r="BG391">
        <f>单位属性!BB399</f>
        <v>0</v>
      </c>
      <c r="BH391">
        <f>单位属性!BC399</f>
        <v>0</v>
      </c>
      <c r="BI391">
        <f>单位属性!BD399</f>
        <v>0</v>
      </c>
      <c r="BJ391">
        <f>单位属性!BE399</f>
        <v>0</v>
      </c>
      <c r="BK391">
        <f>单位属性!BF399</f>
        <v>0</v>
      </c>
      <c r="BL391">
        <f>单位属性!BG399</f>
        <v>0</v>
      </c>
      <c r="BM391">
        <f>单位属性!BH399</f>
        <v>0</v>
      </c>
      <c r="BN391">
        <f>单位属性!BI399</f>
        <v>0</v>
      </c>
      <c r="BO391">
        <f>单位属性!BJ399</f>
        <v>0</v>
      </c>
      <c r="BP391">
        <f>单位属性!BK399</f>
        <v>0</v>
      </c>
      <c r="BQ391" t="str">
        <f t="shared" si="118"/>
        <v>InitTypeState6('u0BE',0,0,0,0,0,0,0,0,0,0)</v>
      </c>
      <c r="BR391">
        <f>单位属性!BL399</f>
        <v>0</v>
      </c>
      <c r="BS391">
        <f>单位属性!BM399</f>
        <v>0</v>
      </c>
      <c r="BT391">
        <f>单位属性!BN399</f>
        <v>0</v>
      </c>
      <c r="BU391">
        <f>单位属性!BO399</f>
        <v>0</v>
      </c>
      <c r="BV391">
        <f>单位属性!BP399</f>
        <v>0</v>
      </c>
      <c r="BW391">
        <f>单位属性!BQ399</f>
        <v>0</v>
      </c>
      <c r="BX391">
        <f>单位属性!BR399</f>
        <v>0</v>
      </c>
      <c r="BY391">
        <f>单位属性!BS399</f>
        <v>0</v>
      </c>
      <c r="BZ391">
        <f>单位属性!BT399</f>
        <v>0</v>
      </c>
      <c r="CA391">
        <f>单位属性!BU399</f>
        <v>0</v>
      </c>
      <c r="CB391" t="str">
        <f t="shared" si="119"/>
        <v>InitTypeState7('u0BE',0,0,0,0,0,0,0,0,0,0)</v>
      </c>
      <c r="CC391" t="str">
        <f t="shared" si="120"/>
        <v>InitTypeState1('u0BE',845,0,30,23,1511424,0,0,0,0,10)</v>
      </c>
      <c r="CD391" t="str">
        <f t="shared" si="121"/>
        <v/>
      </c>
      <c r="CE391" t="str">
        <f t="shared" si="122"/>
        <v/>
      </c>
      <c r="CF391" t="str">
        <f t="shared" si="123"/>
        <v/>
      </c>
      <c r="CG391" t="str">
        <f t="shared" si="124"/>
        <v/>
      </c>
      <c r="CH391" t="str">
        <f t="shared" si="125"/>
        <v/>
      </c>
      <c r="CI391" t="str">
        <f t="shared" si="126"/>
        <v/>
      </c>
    </row>
    <row r="392" spans="1:87" ht="15.95" customHeight="1">
      <c r="A392" t="str">
        <f>单位属性!A400</f>
        <v>u0BF</v>
      </c>
      <c r="B392" t="str">
        <f t="shared" si="112"/>
        <v>'u0BF'</v>
      </c>
      <c r="C392" t="str">
        <f>单位属性!B400</f>
        <v>山魈妖魅</v>
      </c>
      <c r="D392">
        <f>ROUND(单位属性!D400,0)</f>
        <v>1116</v>
      </c>
      <c r="E392">
        <f>ROUND(单位属性!E400,0)</f>
        <v>0</v>
      </c>
      <c r="F392">
        <f>ROUND(单位属性!F400,0)</f>
        <v>36</v>
      </c>
      <c r="G392">
        <f>ROUND(单位属性!G400,0)</f>
        <v>27</v>
      </c>
      <c r="H392">
        <f>ROUND(单位属性!H400,0)</f>
        <v>1799424</v>
      </c>
      <c r="I392">
        <f>ROUND(单位属性!I400,0)</f>
        <v>0</v>
      </c>
      <c r="J392">
        <f>ROUND(单位属性!J400,0)</f>
        <v>0</v>
      </c>
      <c r="K392">
        <f>ROUND(单位属性!K400,0)</f>
        <v>0</v>
      </c>
      <c r="L392">
        <f>ROUND(单位属性!L400,0)</f>
        <v>0</v>
      </c>
      <c r="M392">
        <f>ROUND(单位属性!M400,0)</f>
        <v>10</v>
      </c>
      <c r="N392" t="str">
        <f t="shared" si="113"/>
        <v>InitTypeState1('u0BF',1116,0,36,27,1799424,0,0,0,0,10)</v>
      </c>
      <c r="O392">
        <f>ROUND(单位属性!N400,0)</f>
        <v>0</v>
      </c>
      <c r="P392">
        <f>ROUND(单位属性!O400,0)</f>
        <v>0</v>
      </c>
      <c r="Q392">
        <f>ROUND(单位属性!P400,0)</f>
        <v>0</v>
      </c>
      <c r="R392">
        <f>ROUND(单位属性!Q400,0)</f>
        <v>0</v>
      </c>
      <c r="S392">
        <f>ROUND(单位属性!R400,0)</f>
        <v>0</v>
      </c>
      <c r="T392">
        <f>ROUND(单位属性!S400,0)</f>
        <v>0</v>
      </c>
      <c r="U392">
        <f>ROUND(单位属性!T400,0)</f>
        <v>0</v>
      </c>
      <c r="V392">
        <f>ROUND(单位属性!U400,0)</f>
        <v>0</v>
      </c>
      <c r="W392">
        <f>ROUND(单位属性!V400,0)</f>
        <v>0</v>
      </c>
      <c r="X392">
        <f>ROUND(单位属性!W400,0)</f>
        <v>0</v>
      </c>
      <c r="Y392" t="str">
        <f t="shared" si="114"/>
        <v>InitTypeState2('u0BF',0,0,0,0,0,0,0,0,0,0)</v>
      </c>
      <c r="Z392">
        <f>ROUND(单位属性!X400,0)</f>
        <v>0</v>
      </c>
      <c r="AA392">
        <f>ROUND(单位属性!Y400,0)</f>
        <v>0</v>
      </c>
      <c r="AB392">
        <f>ROUND(单位属性!Z400,0)</f>
        <v>0</v>
      </c>
      <c r="AC392">
        <f>ROUND(单位属性!AA400,0)</f>
        <v>0</v>
      </c>
      <c r="AD392">
        <f>ROUND(单位属性!AB400,0)</f>
        <v>0</v>
      </c>
      <c r="AE392">
        <f>ROUND(单位属性!AC400,0)</f>
        <v>0</v>
      </c>
      <c r="AF392">
        <f>ROUND(单位属性!AD400,0)</f>
        <v>0</v>
      </c>
      <c r="AG392">
        <f>ROUND(单位属性!AE400,0)</f>
        <v>0</v>
      </c>
      <c r="AH392">
        <f>ROUND(单位属性!AF400,0)</f>
        <v>0</v>
      </c>
      <c r="AI392">
        <f>ROUND(单位属性!AG400,0)</f>
        <v>0</v>
      </c>
      <c r="AJ392" t="str">
        <f t="shared" si="115"/>
        <v>InitTypeState3('u0BF',0,0,0,0,0,0,0,0,0,0)</v>
      </c>
      <c r="AK392">
        <f>ROUND(单位属性!AH400,0)</f>
        <v>0</v>
      </c>
      <c r="AL392">
        <f>ROUND(单位属性!AI400,0)</f>
        <v>0</v>
      </c>
      <c r="AM392">
        <f>ROUND(单位属性!AJ400,0)</f>
        <v>0</v>
      </c>
      <c r="AN392">
        <f>ROUND(单位属性!AK400,0)</f>
        <v>0</v>
      </c>
      <c r="AO392">
        <f>ROUND(单位属性!AL400,0)</f>
        <v>0</v>
      </c>
      <c r="AP392">
        <f>ROUND(单位属性!AM400,0)</f>
        <v>0</v>
      </c>
      <c r="AQ392">
        <f>ROUND(单位属性!AN400,0)</f>
        <v>0</v>
      </c>
      <c r="AR392">
        <f>ROUND(单位属性!AO400,0)</f>
        <v>0</v>
      </c>
      <c r="AS392">
        <f>ROUND(单位属性!AP400,0)</f>
        <v>0</v>
      </c>
      <c r="AT392">
        <f>ROUND(单位属性!AQ400,0)</f>
        <v>0</v>
      </c>
      <c r="AU392" t="str">
        <f t="shared" si="116"/>
        <v>InitTypeState4('u0BF',0,0,0,0,0,0,0,0,0,0)</v>
      </c>
      <c r="AV392">
        <f>单位属性!AR400</f>
        <v>0</v>
      </c>
      <c r="AW392">
        <f>单位属性!AS400</f>
        <v>0</v>
      </c>
      <c r="AX392">
        <f>单位属性!AT400</f>
        <v>0</v>
      </c>
      <c r="AY392">
        <f>单位属性!AU400</f>
        <v>0</v>
      </c>
      <c r="AZ392">
        <f>单位属性!AV400</f>
        <v>0</v>
      </c>
      <c r="BA392">
        <f>单位属性!AW400</f>
        <v>0</v>
      </c>
      <c r="BB392">
        <f>单位属性!AX400</f>
        <v>0</v>
      </c>
      <c r="BC392">
        <f>单位属性!AY400</f>
        <v>0</v>
      </c>
      <c r="BD392">
        <f>单位属性!AZ400</f>
        <v>0</v>
      </c>
      <c r="BE392">
        <f>单位属性!BA400</f>
        <v>0</v>
      </c>
      <c r="BF392" t="str">
        <f t="shared" si="117"/>
        <v>InitTypeState5('u0BF',0,0,0,0,0,0,0,0,0,0)</v>
      </c>
      <c r="BG392">
        <f>单位属性!BB400</f>
        <v>0</v>
      </c>
      <c r="BH392">
        <f>单位属性!BC400</f>
        <v>0</v>
      </c>
      <c r="BI392">
        <f>单位属性!BD400</f>
        <v>0</v>
      </c>
      <c r="BJ392">
        <f>单位属性!BE400</f>
        <v>0</v>
      </c>
      <c r="BK392">
        <f>单位属性!BF400</f>
        <v>0</v>
      </c>
      <c r="BL392">
        <f>单位属性!BG400</f>
        <v>0</v>
      </c>
      <c r="BM392">
        <f>单位属性!BH400</f>
        <v>0</v>
      </c>
      <c r="BN392">
        <f>单位属性!BI400</f>
        <v>0</v>
      </c>
      <c r="BO392">
        <f>单位属性!BJ400</f>
        <v>0</v>
      </c>
      <c r="BP392">
        <f>单位属性!BK400</f>
        <v>0</v>
      </c>
      <c r="BQ392" t="str">
        <f t="shared" si="118"/>
        <v>InitTypeState6('u0BF',0,0,0,0,0,0,0,0,0,0)</v>
      </c>
      <c r="BR392">
        <f>单位属性!BL400</f>
        <v>0</v>
      </c>
      <c r="BS392">
        <f>单位属性!BM400</f>
        <v>0</v>
      </c>
      <c r="BT392">
        <f>单位属性!BN400</f>
        <v>0</v>
      </c>
      <c r="BU392">
        <f>单位属性!BO400</f>
        <v>0</v>
      </c>
      <c r="BV392">
        <f>单位属性!BP400</f>
        <v>0</v>
      </c>
      <c r="BW392">
        <f>单位属性!BQ400</f>
        <v>0</v>
      </c>
      <c r="BX392">
        <f>单位属性!BR400</f>
        <v>0</v>
      </c>
      <c r="BY392">
        <f>单位属性!BS400</f>
        <v>0</v>
      </c>
      <c r="BZ392">
        <f>单位属性!BT400</f>
        <v>0</v>
      </c>
      <c r="CA392">
        <f>单位属性!BU400</f>
        <v>0</v>
      </c>
      <c r="CB392" t="str">
        <f t="shared" si="119"/>
        <v>InitTypeState7('u0BF',0,0,0,0,0,0,0,0,0,0)</v>
      </c>
      <c r="CC392" t="str">
        <f t="shared" si="120"/>
        <v>InitTypeState1('u0BF',1116,0,36,27,1799424,0,0,0,0,10)</v>
      </c>
      <c r="CD392" t="str">
        <f t="shared" si="121"/>
        <v/>
      </c>
      <c r="CE392" t="str">
        <f t="shared" si="122"/>
        <v/>
      </c>
      <c r="CF392" t="str">
        <f t="shared" si="123"/>
        <v/>
      </c>
      <c r="CG392" t="str">
        <f t="shared" si="124"/>
        <v/>
      </c>
      <c r="CH392" t="str">
        <f t="shared" si="125"/>
        <v/>
      </c>
      <c r="CI392" t="str">
        <f t="shared" si="126"/>
        <v/>
      </c>
    </row>
    <row r="393" spans="1:87" ht="15.95" customHeight="1">
      <c r="A393" t="str">
        <f>单位属性!A401</f>
        <v>u0BG</v>
      </c>
      <c r="B393" t="str">
        <f t="shared" si="112"/>
        <v>'u0BG'</v>
      </c>
      <c r="C393" t="str">
        <f>单位属性!B401</f>
        <v>山魈妖魅</v>
      </c>
      <c r="D393">
        <f>ROUND(单位属性!D401,0)</f>
        <v>1512</v>
      </c>
      <c r="E393">
        <f>ROUND(单位属性!E401,0)</f>
        <v>0</v>
      </c>
      <c r="F393">
        <f>ROUND(单位属性!F401,0)</f>
        <v>42</v>
      </c>
      <c r="G393">
        <f>ROUND(单位属性!G401,0)</f>
        <v>32</v>
      </c>
      <c r="H393">
        <f>ROUND(单位属性!H401,0)</f>
        <v>4311936</v>
      </c>
      <c r="I393">
        <f>ROUND(单位属性!I401,0)</f>
        <v>0</v>
      </c>
      <c r="J393">
        <f>ROUND(单位属性!J401,0)</f>
        <v>0</v>
      </c>
      <c r="K393">
        <f>ROUND(单位属性!K401,0)</f>
        <v>0</v>
      </c>
      <c r="L393">
        <f>ROUND(单位属性!L401,0)</f>
        <v>0</v>
      </c>
      <c r="M393">
        <f>ROUND(单位属性!M401,0)</f>
        <v>10</v>
      </c>
      <c r="N393" t="str">
        <f t="shared" si="113"/>
        <v>InitTypeState1('u0BG',1512,0,42,32,4311936,0,0,0,0,10)</v>
      </c>
      <c r="O393">
        <f>ROUND(单位属性!N401,0)</f>
        <v>0</v>
      </c>
      <c r="P393">
        <f>ROUND(单位属性!O401,0)</f>
        <v>0</v>
      </c>
      <c r="Q393">
        <f>ROUND(单位属性!P401,0)</f>
        <v>0</v>
      </c>
      <c r="R393">
        <f>ROUND(单位属性!Q401,0)</f>
        <v>0</v>
      </c>
      <c r="S393">
        <f>ROUND(单位属性!R401,0)</f>
        <v>0</v>
      </c>
      <c r="T393">
        <f>ROUND(单位属性!S401,0)</f>
        <v>0</v>
      </c>
      <c r="U393">
        <f>ROUND(单位属性!T401,0)</f>
        <v>0</v>
      </c>
      <c r="V393">
        <f>ROUND(单位属性!U401,0)</f>
        <v>0</v>
      </c>
      <c r="W393">
        <f>ROUND(单位属性!V401,0)</f>
        <v>0</v>
      </c>
      <c r="X393">
        <f>ROUND(单位属性!W401,0)</f>
        <v>0</v>
      </c>
      <c r="Y393" t="str">
        <f t="shared" si="114"/>
        <v>InitTypeState2('u0BG',0,0,0,0,0,0,0,0,0,0)</v>
      </c>
      <c r="Z393">
        <f>ROUND(单位属性!X401,0)</f>
        <v>0</v>
      </c>
      <c r="AA393">
        <f>ROUND(单位属性!Y401,0)</f>
        <v>0</v>
      </c>
      <c r="AB393">
        <f>ROUND(单位属性!Z401,0)</f>
        <v>0</v>
      </c>
      <c r="AC393">
        <f>ROUND(单位属性!AA401,0)</f>
        <v>0</v>
      </c>
      <c r="AD393">
        <f>ROUND(单位属性!AB401,0)</f>
        <v>0</v>
      </c>
      <c r="AE393">
        <f>ROUND(单位属性!AC401,0)</f>
        <v>0</v>
      </c>
      <c r="AF393">
        <f>ROUND(单位属性!AD401,0)</f>
        <v>0</v>
      </c>
      <c r="AG393">
        <f>ROUND(单位属性!AE401,0)</f>
        <v>0</v>
      </c>
      <c r="AH393">
        <f>ROUND(单位属性!AF401,0)</f>
        <v>0</v>
      </c>
      <c r="AI393">
        <f>ROUND(单位属性!AG401,0)</f>
        <v>0</v>
      </c>
      <c r="AJ393" t="str">
        <f t="shared" si="115"/>
        <v>InitTypeState3('u0BG',0,0,0,0,0,0,0,0,0,0)</v>
      </c>
      <c r="AK393">
        <f>ROUND(单位属性!AH401,0)</f>
        <v>0</v>
      </c>
      <c r="AL393">
        <f>ROUND(单位属性!AI401,0)</f>
        <v>0</v>
      </c>
      <c r="AM393">
        <f>ROUND(单位属性!AJ401,0)</f>
        <v>0</v>
      </c>
      <c r="AN393">
        <f>ROUND(单位属性!AK401,0)</f>
        <v>0</v>
      </c>
      <c r="AO393">
        <f>ROUND(单位属性!AL401,0)</f>
        <v>0</v>
      </c>
      <c r="AP393">
        <f>ROUND(单位属性!AM401,0)</f>
        <v>0</v>
      </c>
      <c r="AQ393">
        <f>ROUND(单位属性!AN401,0)</f>
        <v>0</v>
      </c>
      <c r="AR393">
        <f>ROUND(单位属性!AO401,0)</f>
        <v>0</v>
      </c>
      <c r="AS393">
        <f>ROUND(单位属性!AP401,0)</f>
        <v>0</v>
      </c>
      <c r="AT393">
        <f>ROUND(单位属性!AQ401,0)</f>
        <v>0</v>
      </c>
      <c r="AU393" t="str">
        <f t="shared" si="116"/>
        <v>InitTypeState4('u0BG',0,0,0,0,0,0,0,0,0,0)</v>
      </c>
      <c r="AV393">
        <f>单位属性!AR401</f>
        <v>0</v>
      </c>
      <c r="AW393">
        <f>单位属性!AS401</f>
        <v>0</v>
      </c>
      <c r="AX393">
        <f>单位属性!AT401</f>
        <v>0</v>
      </c>
      <c r="AY393">
        <f>单位属性!AU401</f>
        <v>0</v>
      </c>
      <c r="AZ393">
        <f>单位属性!AV401</f>
        <v>0</v>
      </c>
      <c r="BA393">
        <f>单位属性!AW401</f>
        <v>0</v>
      </c>
      <c r="BB393">
        <f>单位属性!AX401</f>
        <v>0</v>
      </c>
      <c r="BC393">
        <f>单位属性!AY401</f>
        <v>0</v>
      </c>
      <c r="BD393">
        <f>单位属性!AZ401</f>
        <v>0</v>
      </c>
      <c r="BE393">
        <f>单位属性!BA401</f>
        <v>0</v>
      </c>
      <c r="BF393" t="str">
        <f t="shared" si="117"/>
        <v>InitTypeState5('u0BG',0,0,0,0,0,0,0,0,0,0)</v>
      </c>
      <c r="BG393">
        <f>单位属性!BB401</f>
        <v>0</v>
      </c>
      <c r="BH393">
        <f>单位属性!BC401</f>
        <v>0</v>
      </c>
      <c r="BI393">
        <f>单位属性!BD401</f>
        <v>0</v>
      </c>
      <c r="BJ393">
        <f>单位属性!BE401</f>
        <v>0</v>
      </c>
      <c r="BK393">
        <f>单位属性!BF401</f>
        <v>0</v>
      </c>
      <c r="BL393">
        <f>单位属性!BG401</f>
        <v>0</v>
      </c>
      <c r="BM393">
        <f>单位属性!BH401</f>
        <v>0</v>
      </c>
      <c r="BN393">
        <f>单位属性!BI401</f>
        <v>0</v>
      </c>
      <c r="BO393">
        <f>单位属性!BJ401</f>
        <v>0</v>
      </c>
      <c r="BP393">
        <f>单位属性!BK401</f>
        <v>0</v>
      </c>
      <c r="BQ393" t="str">
        <f t="shared" si="118"/>
        <v>InitTypeState6('u0BG',0,0,0,0,0,0,0,0,0,0)</v>
      </c>
      <c r="BR393">
        <f>单位属性!BL401</f>
        <v>0</v>
      </c>
      <c r="BS393">
        <f>单位属性!BM401</f>
        <v>0</v>
      </c>
      <c r="BT393">
        <f>单位属性!BN401</f>
        <v>0</v>
      </c>
      <c r="BU393">
        <f>单位属性!BO401</f>
        <v>0</v>
      </c>
      <c r="BV393">
        <f>单位属性!BP401</f>
        <v>0</v>
      </c>
      <c r="BW393">
        <f>单位属性!BQ401</f>
        <v>0</v>
      </c>
      <c r="BX393">
        <f>单位属性!BR401</f>
        <v>0</v>
      </c>
      <c r="BY393">
        <f>单位属性!BS401</f>
        <v>0</v>
      </c>
      <c r="BZ393">
        <f>单位属性!BT401</f>
        <v>0</v>
      </c>
      <c r="CA393">
        <f>单位属性!BU401</f>
        <v>0</v>
      </c>
      <c r="CB393" t="str">
        <f t="shared" si="119"/>
        <v>InitTypeState7('u0BG',0,0,0,0,0,0,0,0,0,0)</v>
      </c>
      <c r="CC393" t="str">
        <f t="shared" si="120"/>
        <v>InitTypeState1('u0BG',1512,0,42,32,4311936,0,0,0,0,10)</v>
      </c>
      <c r="CD393" t="str">
        <f t="shared" si="121"/>
        <v/>
      </c>
      <c r="CE393" t="str">
        <f t="shared" si="122"/>
        <v/>
      </c>
      <c r="CF393" t="str">
        <f t="shared" si="123"/>
        <v/>
      </c>
      <c r="CG393" t="str">
        <f t="shared" si="124"/>
        <v/>
      </c>
      <c r="CH393" t="str">
        <f t="shared" si="125"/>
        <v/>
      </c>
      <c r="CI393" t="str">
        <f t="shared" si="126"/>
        <v/>
      </c>
    </row>
    <row r="394" spans="1:87" ht="15.95" customHeight="1">
      <c r="A394" t="str">
        <f>单位属性!A402</f>
        <v>u0BH</v>
      </c>
      <c r="B394" t="str">
        <f t="shared" si="112"/>
        <v>'u0BH'</v>
      </c>
      <c r="C394" t="str">
        <f>单位属性!B402</f>
        <v>山魈妖魅</v>
      </c>
      <c r="D394">
        <f>ROUND(单位属性!D402,0)</f>
        <v>2026</v>
      </c>
      <c r="E394">
        <f>ROUND(单位属性!E402,0)</f>
        <v>0</v>
      </c>
      <c r="F394">
        <f>ROUND(单位属性!F402,0)</f>
        <v>48</v>
      </c>
      <c r="G394">
        <f>ROUND(单位属性!G402,0)</f>
        <v>36</v>
      </c>
      <c r="H394">
        <f>ROUND(单位属性!H402,0)</f>
        <v>7020000</v>
      </c>
      <c r="I394">
        <f>ROUND(单位属性!I402,0)</f>
        <v>0</v>
      </c>
      <c r="J394">
        <f>ROUND(单位属性!J402,0)</f>
        <v>0</v>
      </c>
      <c r="K394">
        <f>ROUND(单位属性!K402,0)</f>
        <v>0</v>
      </c>
      <c r="L394">
        <f>ROUND(单位属性!L402,0)</f>
        <v>0</v>
      </c>
      <c r="M394">
        <f>ROUND(单位属性!M402,0)</f>
        <v>10</v>
      </c>
      <c r="N394" t="str">
        <f t="shared" si="113"/>
        <v>InitTypeState1('u0BH',2026,0,48,36,7020000,0,0,0,0,10)</v>
      </c>
      <c r="O394">
        <f>ROUND(单位属性!N402,0)</f>
        <v>0</v>
      </c>
      <c r="P394">
        <f>ROUND(单位属性!O402,0)</f>
        <v>0</v>
      </c>
      <c r="Q394">
        <f>ROUND(单位属性!P402,0)</f>
        <v>0</v>
      </c>
      <c r="R394">
        <f>ROUND(单位属性!Q402,0)</f>
        <v>0</v>
      </c>
      <c r="S394">
        <f>ROUND(单位属性!R402,0)</f>
        <v>0</v>
      </c>
      <c r="T394">
        <f>ROUND(单位属性!S402,0)</f>
        <v>0</v>
      </c>
      <c r="U394">
        <f>ROUND(单位属性!T402,0)</f>
        <v>0</v>
      </c>
      <c r="V394">
        <f>ROUND(单位属性!U402,0)</f>
        <v>0</v>
      </c>
      <c r="W394">
        <f>ROUND(单位属性!V402,0)</f>
        <v>0</v>
      </c>
      <c r="X394">
        <f>ROUND(单位属性!W402,0)</f>
        <v>0</v>
      </c>
      <c r="Y394" t="str">
        <f t="shared" si="114"/>
        <v>InitTypeState2('u0BH',0,0,0,0,0,0,0,0,0,0)</v>
      </c>
      <c r="Z394">
        <f>ROUND(单位属性!X402,0)</f>
        <v>0</v>
      </c>
      <c r="AA394">
        <f>ROUND(单位属性!Y402,0)</f>
        <v>0</v>
      </c>
      <c r="AB394">
        <f>ROUND(单位属性!Z402,0)</f>
        <v>0</v>
      </c>
      <c r="AC394">
        <f>ROUND(单位属性!AA402,0)</f>
        <v>0</v>
      </c>
      <c r="AD394">
        <f>ROUND(单位属性!AB402,0)</f>
        <v>0</v>
      </c>
      <c r="AE394">
        <f>ROUND(单位属性!AC402,0)</f>
        <v>0</v>
      </c>
      <c r="AF394">
        <f>ROUND(单位属性!AD402,0)</f>
        <v>0</v>
      </c>
      <c r="AG394">
        <f>ROUND(单位属性!AE402,0)</f>
        <v>0</v>
      </c>
      <c r="AH394">
        <f>ROUND(单位属性!AF402,0)</f>
        <v>0</v>
      </c>
      <c r="AI394">
        <f>ROUND(单位属性!AG402,0)</f>
        <v>0</v>
      </c>
      <c r="AJ394" t="str">
        <f t="shared" si="115"/>
        <v>InitTypeState3('u0BH',0,0,0,0,0,0,0,0,0,0)</v>
      </c>
      <c r="AK394">
        <f>ROUND(单位属性!AH402,0)</f>
        <v>0</v>
      </c>
      <c r="AL394">
        <f>ROUND(单位属性!AI402,0)</f>
        <v>0</v>
      </c>
      <c r="AM394">
        <f>ROUND(单位属性!AJ402,0)</f>
        <v>0</v>
      </c>
      <c r="AN394">
        <f>ROUND(单位属性!AK402,0)</f>
        <v>0</v>
      </c>
      <c r="AO394">
        <f>ROUND(单位属性!AL402,0)</f>
        <v>0</v>
      </c>
      <c r="AP394">
        <f>ROUND(单位属性!AM402,0)</f>
        <v>0</v>
      </c>
      <c r="AQ394">
        <f>ROUND(单位属性!AN402,0)</f>
        <v>0</v>
      </c>
      <c r="AR394">
        <f>ROUND(单位属性!AO402,0)</f>
        <v>0</v>
      </c>
      <c r="AS394">
        <f>ROUND(单位属性!AP402,0)</f>
        <v>0</v>
      </c>
      <c r="AT394">
        <f>ROUND(单位属性!AQ402,0)</f>
        <v>0</v>
      </c>
      <c r="AU394" t="str">
        <f t="shared" si="116"/>
        <v>InitTypeState4('u0BH',0,0,0,0,0,0,0,0,0,0)</v>
      </c>
      <c r="AV394">
        <f>单位属性!AR402</f>
        <v>0</v>
      </c>
      <c r="AW394">
        <f>单位属性!AS402</f>
        <v>0</v>
      </c>
      <c r="AX394">
        <f>单位属性!AT402</f>
        <v>0</v>
      </c>
      <c r="AY394">
        <f>单位属性!AU402</f>
        <v>0</v>
      </c>
      <c r="AZ394">
        <f>单位属性!AV402</f>
        <v>0</v>
      </c>
      <c r="BA394">
        <f>单位属性!AW402</f>
        <v>0</v>
      </c>
      <c r="BB394">
        <f>单位属性!AX402</f>
        <v>0</v>
      </c>
      <c r="BC394">
        <f>单位属性!AY402</f>
        <v>0</v>
      </c>
      <c r="BD394">
        <f>单位属性!AZ402</f>
        <v>0</v>
      </c>
      <c r="BE394">
        <f>单位属性!BA402</f>
        <v>0</v>
      </c>
      <c r="BF394" t="str">
        <f t="shared" si="117"/>
        <v>InitTypeState5('u0BH',0,0,0,0,0,0,0,0,0,0)</v>
      </c>
      <c r="BG394">
        <f>单位属性!BB402</f>
        <v>0</v>
      </c>
      <c r="BH394">
        <f>单位属性!BC402</f>
        <v>0</v>
      </c>
      <c r="BI394">
        <f>单位属性!BD402</f>
        <v>0</v>
      </c>
      <c r="BJ394">
        <f>单位属性!BE402</f>
        <v>0</v>
      </c>
      <c r="BK394">
        <f>单位属性!BF402</f>
        <v>0</v>
      </c>
      <c r="BL394">
        <f>单位属性!BG402</f>
        <v>0</v>
      </c>
      <c r="BM394">
        <f>单位属性!BH402</f>
        <v>0</v>
      </c>
      <c r="BN394">
        <f>单位属性!BI402</f>
        <v>0</v>
      </c>
      <c r="BO394">
        <f>单位属性!BJ402</f>
        <v>0</v>
      </c>
      <c r="BP394">
        <f>单位属性!BK402</f>
        <v>0</v>
      </c>
      <c r="BQ394" t="str">
        <f t="shared" si="118"/>
        <v>InitTypeState6('u0BH',0,0,0,0,0,0,0,0,0,0)</v>
      </c>
      <c r="BR394">
        <f>单位属性!BL402</f>
        <v>0</v>
      </c>
      <c r="BS394">
        <f>单位属性!BM402</f>
        <v>0</v>
      </c>
      <c r="BT394">
        <f>单位属性!BN402</f>
        <v>0</v>
      </c>
      <c r="BU394">
        <f>单位属性!BO402</f>
        <v>0</v>
      </c>
      <c r="BV394">
        <f>单位属性!BP402</f>
        <v>0</v>
      </c>
      <c r="BW394">
        <f>单位属性!BQ402</f>
        <v>0</v>
      </c>
      <c r="BX394">
        <f>单位属性!BR402</f>
        <v>0</v>
      </c>
      <c r="BY394">
        <f>单位属性!BS402</f>
        <v>0</v>
      </c>
      <c r="BZ394">
        <f>单位属性!BT402</f>
        <v>0</v>
      </c>
      <c r="CA394">
        <f>单位属性!BU402</f>
        <v>0</v>
      </c>
      <c r="CB394" t="str">
        <f t="shared" si="119"/>
        <v>InitTypeState7('u0BH',0,0,0,0,0,0,0,0,0,0)</v>
      </c>
      <c r="CC394" t="str">
        <f t="shared" si="120"/>
        <v>InitTypeState1('u0BH',2026,0,48,36,7020000,0,0,0,0,10)</v>
      </c>
      <c r="CD394" t="str">
        <f t="shared" si="121"/>
        <v/>
      </c>
      <c r="CE394" t="str">
        <f t="shared" si="122"/>
        <v/>
      </c>
      <c r="CF394" t="str">
        <f t="shared" si="123"/>
        <v/>
      </c>
      <c r="CG394" t="str">
        <f t="shared" si="124"/>
        <v/>
      </c>
      <c r="CH394" t="str">
        <f t="shared" si="125"/>
        <v/>
      </c>
      <c r="CI394" t="str">
        <f t="shared" si="126"/>
        <v/>
      </c>
    </row>
    <row r="395" spans="1:87" ht="15.95" customHeight="1">
      <c r="A395" t="str">
        <f>单位属性!A403</f>
        <v>u0BI</v>
      </c>
      <c r="B395" t="str">
        <f t="shared" si="112"/>
        <v>'u0BI'</v>
      </c>
      <c r="C395" t="str">
        <f>单位属性!B403</f>
        <v>山魈妖魅</v>
      </c>
      <c r="D395">
        <f>ROUND(单位属性!D403,0)</f>
        <v>2772</v>
      </c>
      <c r="E395">
        <f>ROUND(单位属性!E403,0)</f>
        <v>0</v>
      </c>
      <c r="F395">
        <f>ROUND(单位属性!F403,0)</f>
        <v>54</v>
      </c>
      <c r="G395">
        <f>ROUND(单位属性!G403,0)</f>
        <v>41</v>
      </c>
      <c r="H395">
        <f>ROUND(单位属性!H403,0)</f>
        <v>9000000</v>
      </c>
      <c r="I395">
        <f>ROUND(单位属性!I403,0)</f>
        <v>0</v>
      </c>
      <c r="J395">
        <f>ROUND(单位属性!J403,0)</f>
        <v>0</v>
      </c>
      <c r="K395">
        <f>ROUND(单位属性!K403,0)</f>
        <v>0</v>
      </c>
      <c r="L395">
        <f>ROUND(单位属性!L403,0)</f>
        <v>0</v>
      </c>
      <c r="M395">
        <f>ROUND(单位属性!M403,0)</f>
        <v>10</v>
      </c>
      <c r="N395" t="str">
        <f t="shared" si="113"/>
        <v>InitTypeState1('u0BI',2772,0,54,41,9000000,0,0,0,0,10)</v>
      </c>
      <c r="O395">
        <f>ROUND(单位属性!N403,0)</f>
        <v>0</v>
      </c>
      <c r="P395">
        <f>ROUND(单位属性!O403,0)</f>
        <v>0</v>
      </c>
      <c r="Q395">
        <f>ROUND(单位属性!P403,0)</f>
        <v>0</v>
      </c>
      <c r="R395">
        <f>ROUND(单位属性!Q403,0)</f>
        <v>0</v>
      </c>
      <c r="S395">
        <f>ROUND(单位属性!R403,0)</f>
        <v>0</v>
      </c>
      <c r="T395">
        <f>ROUND(单位属性!S403,0)</f>
        <v>0</v>
      </c>
      <c r="U395">
        <f>ROUND(单位属性!T403,0)</f>
        <v>0</v>
      </c>
      <c r="V395">
        <f>ROUND(单位属性!U403,0)</f>
        <v>0</v>
      </c>
      <c r="W395">
        <f>ROUND(单位属性!V403,0)</f>
        <v>0</v>
      </c>
      <c r="X395">
        <f>ROUND(单位属性!W403,0)</f>
        <v>0</v>
      </c>
      <c r="Y395" t="str">
        <f t="shared" si="114"/>
        <v>InitTypeState2('u0BI',0,0,0,0,0,0,0,0,0,0)</v>
      </c>
      <c r="Z395">
        <f>ROUND(单位属性!X403,0)</f>
        <v>0</v>
      </c>
      <c r="AA395">
        <f>ROUND(单位属性!Y403,0)</f>
        <v>0</v>
      </c>
      <c r="AB395">
        <f>ROUND(单位属性!Z403,0)</f>
        <v>0</v>
      </c>
      <c r="AC395">
        <f>ROUND(单位属性!AA403,0)</f>
        <v>0</v>
      </c>
      <c r="AD395">
        <f>ROUND(单位属性!AB403,0)</f>
        <v>0</v>
      </c>
      <c r="AE395">
        <f>ROUND(单位属性!AC403,0)</f>
        <v>0</v>
      </c>
      <c r="AF395">
        <f>ROUND(单位属性!AD403,0)</f>
        <v>0</v>
      </c>
      <c r="AG395">
        <f>ROUND(单位属性!AE403,0)</f>
        <v>0</v>
      </c>
      <c r="AH395">
        <f>ROUND(单位属性!AF403,0)</f>
        <v>0</v>
      </c>
      <c r="AI395">
        <f>ROUND(单位属性!AG403,0)</f>
        <v>0</v>
      </c>
      <c r="AJ395" t="str">
        <f t="shared" si="115"/>
        <v>InitTypeState3('u0BI',0,0,0,0,0,0,0,0,0,0)</v>
      </c>
      <c r="AK395">
        <f>ROUND(单位属性!AH403,0)</f>
        <v>0</v>
      </c>
      <c r="AL395">
        <f>ROUND(单位属性!AI403,0)</f>
        <v>0</v>
      </c>
      <c r="AM395">
        <f>ROUND(单位属性!AJ403,0)</f>
        <v>0</v>
      </c>
      <c r="AN395">
        <f>ROUND(单位属性!AK403,0)</f>
        <v>0</v>
      </c>
      <c r="AO395">
        <f>ROUND(单位属性!AL403,0)</f>
        <v>0</v>
      </c>
      <c r="AP395">
        <f>ROUND(单位属性!AM403,0)</f>
        <v>0</v>
      </c>
      <c r="AQ395">
        <f>ROUND(单位属性!AN403,0)</f>
        <v>0</v>
      </c>
      <c r="AR395">
        <f>ROUND(单位属性!AO403,0)</f>
        <v>0</v>
      </c>
      <c r="AS395">
        <f>ROUND(单位属性!AP403,0)</f>
        <v>0</v>
      </c>
      <c r="AT395">
        <f>ROUND(单位属性!AQ403,0)</f>
        <v>0</v>
      </c>
      <c r="AU395" t="str">
        <f t="shared" si="116"/>
        <v>InitTypeState4('u0BI',0,0,0,0,0,0,0,0,0,0)</v>
      </c>
      <c r="AV395">
        <f>单位属性!AR403</f>
        <v>0</v>
      </c>
      <c r="AW395">
        <f>单位属性!AS403</f>
        <v>0</v>
      </c>
      <c r="AX395">
        <f>单位属性!AT403</f>
        <v>0</v>
      </c>
      <c r="AY395">
        <f>单位属性!AU403</f>
        <v>0</v>
      </c>
      <c r="AZ395">
        <f>单位属性!AV403</f>
        <v>0</v>
      </c>
      <c r="BA395">
        <f>单位属性!AW403</f>
        <v>0</v>
      </c>
      <c r="BB395">
        <f>单位属性!AX403</f>
        <v>0</v>
      </c>
      <c r="BC395">
        <f>单位属性!AY403</f>
        <v>0</v>
      </c>
      <c r="BD395">
        <f>单位属性!AZ403</f>
        <v>0</v>
      </c>
      <c r="BE395">
        <f>单位属性!BA403</f>
        <v>0</v>
      </c>
      <c r="BF395" t="str">
        <f t="shared" si="117"/>
        <v>InitTypeState5('u0BI',0,0,0,0,0,0,0,0,0,0)</v>
      </c>
      <c r="BG395">
        <f>单位属性!BB403</f>
        <v>0</v>
      </c>
      <c r="BH395">
        <f>单位属性!BC403</f>
        <v>0</v>
      </c>
      <c r="BI395">
        <f>单位属性!BD403</f>
        <v>0</v>
      </c>
      <c r="BJ395">
        <f>单位属性!BE403</f>
        <v>0</v>
      </c>
      <c r="BK395">
        <f>单位属性!BF403</f>
        <v>0</v>
      </c>
      <c r="BL395">
        <f>单位属性!BG403</f>
        <v>0</v>
      </c>
      <c r="BM395">
        <f>单位属性!BH403</f>
        <v>0</v>
      </c>
      <c r="BN395">
        <f>单位属性!BI403</f>
        <v>0</v>
      </c>
      <c r="BO395">
        <f>单位属性!BJ403</f>
        <v>0</v>
      </c>
      <c r="BP395">
        <f>单位属性!BK403</f>
        <v>0</v>
      </c>
      <c r="BQ395" t="str">
        <f t="shared" si="118"/>
        <v>InitTypeState6('u0BI',0,0,0,0,0,0,0,0,0,0)</v>
      </c>
      <c r="BR395">
        <f>单位属性!BL403</f>
        <v>0</v>
      </c>
      <c r="BS395">
        <f>单位属性!BM403</f>
        <v>0</v>
      </c>
      <c r="BT395">
        <f>单位属性!BN403</f>
        <v>0</v>
      </c>
      <c r="BU395">
        <f>单位属性!BO403</f>
        <v>0</v>
      </c>
      <c r="BV395">
        <f>单位属性!BP403</f>
        <v>0</v>
      </c>
      <c r="BW395">
        <f>单位属性!BQ403</f>
        <v>0</v>
      </c>
      <c r="BX395">
        <f>单位属性!BR403</f>
        <v>0</v>
      </c>
      <c r="BY395">
        <f>单位属性!BS403</f>
        <v>0</v>
      </c>
      <c r="BZ395">
        <f>单位属性!BT403</f>
        <v>0</v>
      </c>
      <c r="CA395">
        <f>单位属性!BU403</f>
        <v>0</v>
      </c>
      <c r="CB395" t="str">
        <f t="shared" si="119"/>
        <v>InitTypeState7('u0BI',0,0,0,0,0,0,0,0,0,0)</v>
      </c>
      <c r="CC395" t="str">
        <f t="shared" si="120"/>
        <v>InitTypeState1('u0BI',2772,0,54,41,9000000,0,0,0,0,10)</v>
      </c>
      <c r="CD395" t="str">
        <f t="shared" si="121"/>
        <v/>
      </c>
      <c r="CE395" t="str">
        <f t="shared" si="122"/>
        <v/>
      </c>
      <c r="CF395" t="str">
        <f t="shared" si="123"/>
        <v/>
      </c>
      <c r="CG395" t="str">
        <f t="shared" si="124"/>
        <v/>
      </c>
      <c r="CH395" t="str">
        <f t="shared" si="125"/>
        <v/>
      </c>
      <c r="CI395" t="str">
        <f t="shared" si="126"/>
        <v/>
      </c>
    </row>
    <row r="396" spans="1:87" ht="15.95" customHeight="1">
      <c r="A396" t="str">
        <f>单位属性!A404</f>
        <v>u0BJ</v>
      </c>
      <c r="B396" t="str">
        <f t="shared" si="112"/>
        <v>'u0BJ'</v>
      </c>
      <c r="C396" t="str">
        <f>单位属性!B404</f>
        <v>山魈妖魅</v>
      </c>
      <c r="D396">
        <f>ROUND(单位属性!D404,0)</f>
        <v>4340</v>
      </c>
      <c r="E396">
        <f>ROUND(单位属性!E404,0)</f>
        <v>0</v>
      </c>
      <c r="F396">
        <f>ROUND(单位属性!F404,0)</f>
        <v>60</v>
      </c>
      <c r="G396">
        <f>ROUND(单位属性!G404,0)</f>
        <v>45</v>
      </c>
      <c r="H396">
        <f>ROUND(单位属性!H404,0)</f>
        <v>10800000</v>
      </c>
      <c r="I396">
        <f>ROUND(单位属性!I404,0)</f>
        <v>0</v>
      </c>
      <c r="J396">
        <f>ROUND(单位属性!J404,0)</f>
        <v>0</v>
      </c>
      <c r="K396">
        <f>ROUND(单位属性!K404,0)</f>
        <v>0</v>
      </c>
      <c r="L396">
        <f>ROUND(单位属性!L404,0)</f>
        <v>0</v>
      </c>
      <c r="M396">
        <f>ROUND(单位属性!M404,0)</f>
        <v>10</v>
      </c>
      <c r="N396" t="str">
        <f t="shared" si="113"/>
        <v>InitTypeState1('u0BJ',4340,0,60,45,10800000,0,0,0,0,10)</v>
      </c>
      <c r="O396">
        <f>ROUND(单位属性!N404,0)</f>
        <v>0</v>
      </c>
      <c r="P396">
        <f>ROUND(单位属性!O404,0)</f>
        <v>0</v>
      </c>
      <c r="Q396">
        <f>ROUND(单位属性!P404,0)</f>
        <v>0</v>
      </c>
      <c r="R396">
        <f>ROUND(单位属性!Q404,0)</f>
        <v>0</v>
      </c>
      <c r="S396">
        <f>ROUND(单位属性!R404,0)</f>
        <v>0</v>
      </c>
      <c r="T396">
        <f>ROUND(单位属性!S404,0)</f>
        <v>0</v>
      </c>
      <c r="U396">
        <f>ROUND(单位属性!T404,0)</f>
        <v>0</v>
      </c>
      <c r="V396">
        <f>ROUND(单位属性!U404,0)</f>
        <v>0</v>
      </c>
      <c r="W396">
        <f>ROUND(单位属性!V404,0)</f>
        <v>0</v>
      </c>
      <c r="X396">
        <f>ROUND(单位属性!W404,0)</f>
        <v>0</v>
      </c>
      <c r="Y396" t="str">
        <f t="shared" si="114"/>
        <v>InitTypeState2('u0BJ',0,0,0,0,0,0,0,0,0,0)</v>
      </c>
      <c r="Z396">
        <f>ROUND(单位属性!X404,0)</f>
        <v>0</v>
      </c>
      <c r="AA396">
        <f>ROUND(单位属性!Y404,0)</f>
        <v>0</v>
      </c>
      <c r="AB396">
        <f>ROUND(单位属性!Z404,0)</f>
        <v>0</v>
      </c>
      <c r="AC396">
        <f>ROUND(单位属性!AA404,0)</f>
        <v>0</v>
      </c>
      <c r="AD396">
        <f>ROUND(单位属性!AB404,0)</f>
        <v>0</v>
      </c>
      <c r="AE396">
        <f>ROUND(单位属性!AC404,0)</f>
        <v>0</v>
      </c>
      <c r="AF396">
        <f>ROUND(单位属性!AD404,0)</f>
        <v>0</v>
      </c>
      <c r="AG396">
        <f>ROUND(单位属性!AE404,0)</f>
        <v>0</v>
      </c>
      <c r="AH396">
        <f>ROUND(单位属性!AF404,0)</f>
        <v>0</v>
      </c>
      <c r="AI396">
        <f>ROUND(单位属性!AG404,0)</f>
        <v>0</v>
      </c>
      <c r="AJ396" t="str">
        <f t="shared" si="115"/>
        <v>InitTypeState3('u0BJ',0,0,0,0,0,0,0,0,0,0)</v>
      </c>
      <c r="AK396">
        <f>ROUND(单位属性!AH404,0)</f>
        <v>0</v>
      </c>
      <c r="AL396">
        <f>ROUND(单位属性!AI404,0)</f>
        <v>0</v>
      </c>
      <c r="AM396">
        <f>ROUND(单位属性!AJ404,0)</f>
        <v>0</v>
      </c>
      <c r="AN396">
        <f>ROUND(单位属性!AK404,0)</f>
        <v>0</v>
      </c>
      <c r="AO396">
        <f>ROUND(单位属性!AL404,0)</f>
        <v>0</v>
      </c>
      <c r="AP396">
        <f>ROUND(单位属性!AM404,0)</f>
        <v>0</v>
      </c>
      <c r="AQ396">
        <f>ROUND(单位属性!AN404,0)</f>
        <v>0</v>
      </c>
      <c r="AR396">
        <f>ROUND(单位属性!AO404,0)</f>
        <v>0</v>
      </c>
      <c r="AS396">
        <f>ROUND(单位属性!AP404,0)</f>
        <v>0</v>
      </c>
      <c r="AT396">
        <f>ROUND(单位属性!AQ404,0)</f>
        <v>0</v>
      </c>
      <c r="AU396" t="str">
        <f t="shared" si="116"/>
        <v>InitTypeState4('u0BJ',0,0,0,0,0,0,0,0,0,0)</v>
      </c>
      <c r="AV396">
        <f>单位属性!AR404</f>
        <v>0</v>
      </c>
      <c r="AW396">
        <f>单位属性!AS404</f>
        <v>0</v>
      </c>
      <c r="AX396">
        <f>单位属性!AT404</f>
        <v>0</v>
      </c>
      <c r="AY396">
        <f>单位属性!AU404</f>
        <v>0</v>
      </c>
      <c r="AZ396">
        <f>单位属性!AV404</f>
        <v>0</v>
      </c>
      <c r="BA396">
        <f>单位属性!AW404</f>
        <v>0</v>
      </c>
      <c r="BB396">
        <f>单位属性!AX404</f>
        <v>0</v>
      </c>
      <c r="BC396">
        <f>单位属性!AY404</f>
        <v>0</v>
      </c>
      <c r="BD396">
        <f>单位属性!AZ404</f>
        <v>0</v>
      </c>
      <c r="BE396">
        <f>单位属性!BA404</f>
        <v>0</v>
      </c>
      <c r="BF396" t="str">
        <f t="shared" si="117"/>
        <v>InitTypeState5('u0BJ',0,0,0,0,0,0,0,0,0,0)</v>
      </c>
      <c r="BG396">
        <f>单位属性!BB404</f>
        <v>0</v>
      </c>
      <c r="BH396">
        <f>单位属性!BC404</f>
        <v>0</v>
      </c>
      <c r="BI396">
        <f>单位属性!BD404</f>
        <v>0</v>
      </c>
      <c r="BJ396">
        <f>单位属性!BE404</f>
        <v>0</v>
      </c>
      <c r="BK396">
        <f>单位属性!BF404</f>
        <v>0</v>
      </c>
      <c r="BL396">
        <f>单位属性!BG404</f>
        <v>0</v>
      </c>
      <c r="BM396">
        <f>单位属性!BH404</f>
        <v>0</v>
      </c>
      <c r="BN396">
        <f>单位属性!BI404</f>
        <v>0</v>
      </c>
      <c r="BO396">
        <f>单位属性!BJ404</f>
        <v>0</v>
      </c>
      <c r="BP396">
        <f>单位属性!BK404</f>
        <v>0</v>
      </c>
      <c r="BQ396" t="str">
        <f t="shared" si="118"/>
        <v>InitTypeState6('u0BJ',0,0,0,0,0,0,0,0,0,0)</v>
      </c>
      <c r="BR396">
        <f>单位属性!BL404</f>
        <v>0</v>
      </c>
      <c r="BS396">
        <f>单位属性!BM404</f>
        <v>0</v>
      </c>
      <c r="BT396">
        <f>单位属性!BN404</f>
        <v>0</v>
      </c>
      <c r="BU396">
        <f>单位属性!BO404</f>
        <v>0</v>
      </c>
      <c r="BV396">
        <f>单位属性!BP404</f>
        <v>0</v>
      </c>
      <c r="BW396">
        <f>单位属性!BQ404</f>
        <v>0</v>
      </c>
      <c r="BX396">
        <f>单位属性!BR404</f>
        <v>0</v>
      </c>
      <c r="BY396">
        <f>单位属性!BS404</f>
        <v>0</v>
      </c>
      <c r="BZ396">
        <f>单位属性!BT404</f>
        <v>0</v>
      </c>
      <c r="CA396">
        <f>单位属性!BU404</f>
        <v>0</v>
      </c>
      <c r="CB396" t="str">
        <f t="shared" si="119"/>
        <v>InitTypeState7('u0BJ',0,0,0,0,0,0,0,0,0,0)</v>
      </c>
      <c r="CC396" t="str">
        <f t="shared" si="120"/>
        <v>InitTypeState1('u0BJ',4340,0,60,45,10800000,0,0,0,0,10)</v>
      </c>
      <c r="CD396" t="str">
        <f t="shared" si="121"/>
        <v/>
      </c>
      <c r="CE396" t="str">
        <f t="shared" si="122"/>
        <v/>
      </c>
      <c r="CF396" t="str">
        <f t="shared" si="123"/>
        <v/>
      </c>
      <c r="CG396" t="str">
        <f t="shared" si="124"/>
        <v/>
      </c>
      <c r="CH396" t="str">
        <f t="shared" si="125"/>
        <v/>
      </c>
      <c r="CI396" t="str">
        <f t="shared" si="126"/>
        <v/>
      </c>
    </row>
    <row r="397" spans="1:87" ht="15.95" customHeight="1">
      <c r="A397" t="str">
        <f>单位属性!A405</f>
        <v>u0BK</v>
      </c>
      <c r="B397" t="str">
        <f t="shared" si="112"/>
        <v>'u0BK'</v>
      </c>
      <c r="C397" t="str">
        <f>单位属性!B405</f>
        <v>山魈妖魅</v>
      </c>
      <c r="D397">
        <f>ROUND(单位属性!D405,0)</f>
        <v>5300</v>
      </c>
      <c r="E397">
        <f>ROUND(单位属性!E405,0)</f>
        <v>0</v>
      </c>
      <c r="F397">
        <f>ROUND(单位属性!F405,0)</f>
        <v>66</v>
      </c>
      <c r="G397">
        <f>ROUND(单位属性!G405,0)</f>
        <v>50</v>
      </c>
      <c r="H397">
        <f>ROUND(单位属性!H405,0)</f>
        <v>11880000</v>
      </c>
      <c r="I397">
        <f>ROUND(单位属性!I405,0)</f>
        <v>0</v>
      </c>
      <c r="J397">
        <f>ROUND(单位属性!J405,0)</f>
        <v>0</v>
      </c>
      <c r="K397">
        <f>ROUND(单位属性!K405,0)</f>
        <v>0</v>
      </c>
      <c r="L397">
        <f>ROUND(单位属性!L405,0)</f>
        <v>0</v>
      </c>
      <c r="M397">
        <f>ROUND(单位属性!M405,0)</f>
        <v>10</v>
      </c>
      <c r="N397" t="str">
        <f t="shared" si="113"/>
        <v>InitTypeState1('u0BK',5300,0,66,50,11880000,0,0,0,0,10)</v>
      </c>
      <c r="O397">
        <f>ROUND(单位属性!N405,0)</f>
        <v>0</v>
      </c>
      <c r="P397">
        <f>ROUND(单位属性!O405,0)</f>
        <v>0</v>
      </c>
      <c r="Q397">
        <f>ROUND(单位属性!P405,0)</f>
        <v>0</v>
      </c>
      <c r="R397">
        <f>ROUND(单位属性!Q405,0)</f>
        <v>0</v>
      </c>
      <c r="S397">
        <f>ROUND(单位属性!R405,0)</f>
        <v>0</v>
      </c>
      <c r="T397">
        <f>ROUND(单位属性!S405,0)</f>
        <v>0</v>
      </c>
      <c r="U397">
        <f>ROUND(单位属性!T405,0)</f>
        <v>0</v>
      </c>
      <c r="V397">
        <f>ROUND(单位属性!U405,0)</f>
        <v>0</v>
      </c>
      <c r="W397">
        <f>ROUND(单位属性!V405,0)</f>
        <v>0</v>
      </c>
      <c r="X397">
        <f>ROUND(单位属性!W405,0)</f>
        <v>0</v>
      </c>
      <c r="Y397" t="str">
        <f t="shared" si="114"/>
        <v>InitTypeState2('u0BK',0,0,0,0,0,0,0,0,0,0)</v>
      </c>
      <c r="Z397">
        <f>ROUND(单位属性!X405,0)</f>
        <v>0</v>
      </c>
      <c r="AA397">
        <f>ROUND(单位属性!Y405,0)</f>
        <v>0</v>
      </c>
      <c r="AB397">
        <f>ROUND(单位属性!Z405,0)</f>
        <v>0</v>
      </c>
      <c r="AC397">
        <f>ROUND(单位属性!AA405,0)</f>
        <v>0</v>
      </c>
      <c r="AD397">
        <f>ROUND(单位属性!AB405,0)</f>
        <v>0</v>
      </c>
      <c r="AE397">
        <f>ROUND(单位属性!AC405,0)</f>
        <v>0</v>
      </c>
      <c r="AF397">
        <f>ROUND(单位属性!AD405,0)</f>
        <v>0</v>
      </c>
      <c r="AG397">
        <f>ROUND(单位属性!AE405,0)</f>
        <v>0</v>
      </c>
      <c r="AH397">
        <f>ROUND(单位属性!AF405,0)</f>
        <v>0</v>
      </c>
      <c r="AI397">
        <f>ROUND(单位属性!AG405,0)</f>
        <v>0</v>
      </c>
      <c r="AJ397" t="str">
        <f t="shared" si="115"/>
        <v>InitTypeState3('u0BK',0,0,0,0,0,0,0,0,0,0)</v>
      </c>
      <c r="AK397">
        <f>ROUND(单位属性!AH405,0)</f>
        <v>0</v>
      </c>
      <c r="AL397">
        <f>ROUND(单位属性!AI405,0)</f>
        <v>0</v>
      </c>
      <c r="AM397">
        <f>ROUND(单位属性!AJ405,0)</f>
        <v>0</v>
      </c>
      <c r="AN397">
        <f>ROUND(单位属性!AK405,0)</f>
        <v>0</v>
      </c>
      <c r="AO397">
        <f>ROUND(单位属性!AL405,0)</f>
        <v>0</v>
      </c>
      <c r="AP397">
        <f>ROUND(单位属性!AM405,0)</f>
        <v>0</v>
      </c>
      <c r="AQ397">
        <f>ROUND(单位属性!AN405,0)</f>
        <v>0</v>
      </c>
      <c r="AR397">
        <f>ROUND(单位属性!AO405,0)</f>
        <v>0</v>
      </c>
      <c r="AS397">
        <f>ROUND(单位属性!AP405,0)</f>
        <v>0</v>
      </c>
      <c r="AT397">
        <f>ROUND(单位属性!AQ405,0)</f>
        <v>0</v>
      </c>
      <c r="AU397" t="str">
        <f t="shared" si="116"/>
        <v>InitTypeState4('u0BK',0,0,0,0,0,0,0,0,0,0)</v>
      </c>
      <c r="AV397">
        <f>单位属性!AR405</f>
        <v>0</v>
      </c>
      <c r="AW397">
        <f>单位属性!AS405</f>
        <v>0</v>
      </c>
      <c r="AX397">
        <f>单位属性!AT405</f>
        <v>0</v>
      </c>
      <c r="AY397">
        <f>单位属性!AU405</f>
        <v>0</v>
      </c>
      <c r="AZ397">
        <f>单位属性!AV405</f>
        <v>0</v>
      </c>
      <c r="BA397">
        <f>单位属性!AW405</f>
        <v>0</v>
      </c>
      <c r="BB397">
        <f>单位属性!AX405</f>
        <v>0</v>
      </c>
      <c r="BC397">
        <f>单位属性!AY405</f>
        <v>0</v>
      </c>
      <c r="BD397">
        <f>单位属性!AZ405</f>
        <v>0</v>
      </c>
      <c r="BE397">
        <f>单位属性!BA405</f>
        <v>0</v>
      </c>
      <c r="BF397" t="str">
        <f t="shared" si="117"/>
        <v>InitTypeState5('u0BK',0,0,0,0,0,0,0,0,0,0)</v>
      </c>
      <c r="BG397">
        <f>单位属性!BB405</f>
        <v>0</v>
      </c>
      <c r="BH397">
        <f>单位属性!BC405</f>
        <v>0</v>
      </c>
      <c r="BI397">
        <f>单位属性!BD405</f>
        <v>0</v>
      </c>
      <c r="BJ397">
        <f>单位属性!BE405</f>
        <v>0</v>
      </c>
      <c r="BK397">
        <f>单位属性!BF405</f>
        <v>0</v>
      </c>
      <c r="BL397">
        <f>单位属性!BG405</f>
        <v>0</v>
      </c>
      <c r="BM397">
        <f>单位属性!BH405</f>
        <v>0</v>
      </c>
      <c r="BN397">
        <f>单位属性!BI405</f>
        <v>0</v>
      </c>
      <c r="BO397">
        <f>单位属性!BJ405</f>
        <v>0</v>
      </c>
      <c r="BP397">
        <f>单位属性!BK405</f>
        <v>0</v>
      </c>
      <c r="BQ397" t="str">
        <f t="shared" si="118"/>
        <v>InitTypeState6('u0BK',0,0,0,0,0,0,0,0,0,0)</v>
      </c>
      <c r="BR397">
        <f>单位属性!BL405</f>
        <v>0</v>
      </c>
      <c r="BS397">
        <f>单位属性!BM405</f>
        <v>0</v>
      </c>
      <c r="BT397">
        <f>单位属性!BN405</f>
        <v>0</v>
      </c>
      <c r="BU397">
        <f>单位属性!BO405</f>
        <v>0</v>
      </c>
      <c r="BV397">
        <f>单位属性!BP405</f>
        <v>0</v>
      </c>
      <c r="BW397">
        <f>单位属性!BQ405</f>
        <v>0</v>
      </c>
      <c r="BX397">
        <f>单位属性!BR405</f>
        <v>0</v>
      </c>
      <c r="BY397">
        <f>单位属性!BS405</f>
        <v>0</v>
      </c>
      <c r="BZ397">
        <f>单位属性!BT405</f>
        <v>0</v>
      </c>
      <c r="CA397">
        <f>单位属性!BU405</f>
        <v>0</v>
      </c>
      <c r="CB397" t="str">
        <f t="shared" si="119"/>
        <v>InitTypeState7('u0BK',0,0,0,0,0,0,0,0,0,0)</v>
      </c>
      <c r="CC397" t="str">
        <f t="shared" si="120"/>
        <v>InitTypeState1('u0BK',5300,0,66,50,11880000,0,0,0,0,10)</v>
      </c>
      <c r="CD397" t="str">
        <f t="shared" si="121"/>
        <v/>
      </c>
      <c r="CE397" t="str">
        <f t="shared" si="122"/>
        <v/>
      </c>
      <c r="CF397" t="str">
        <f t="shared" si="123"/>
        <v/>
      </c>
      <c r="CG397" t="str">
        <f t="shared" si="124"/>
        <v/>
      </c>
      <c r="CH397" t="str">
        <f t="shared" si="125"/>
        <v/>
      </c>
      <c r="CI397" t="str">
        <f t="shared" si="126"/>
        <v/>
      </c>
    </row>
    <row r="398" spans="1:87" ht="15.95" customHeight="1">
      <c r="A398" t="str">
        <f>单位属性!A406</f>
        <v>u0BL</v>
      </c>
      <c r="B398" t="str">
        <f t="shared" si="112"/>
        <v>'u0BL'</v>
      </c>
      <c r="C398" t="str">
        <f>单位属性!B406</f>
        <v>山魈妖魅</v>
      </c>
      <c r="D398">
        <f>ROUND(单位属性!D406,0)</f>
        <v>3060</v>
      </c>
      <c r="E398">
        <f>ROUND(单位属性!E406,0)</f>
        <v>0</v>
      </c>
      <c r="F398">
        <f>ROUND(单位属性!F406,0)</f>
        <v>72</v>
      </c>
      <c r="G398">
        <f>ROUND(单位属性!G406,0)</f>
        <v>54</v>
      </c>
      <c r="H398">
        <f>ROUND(单位属性!H406,0)</f>
        <v>6840000</v>
      </c>
      <c r="I398">
        <f>ROUND(单位属性!I406,0)</f>
        <v>0</v>
      </c>
      <c r="J398">
        <f>ROUND(单位属性!J406,0)</f>
        <v>0</v>
      </c>
      <c r="K398">
        <f>ROUND(单位属性!K406,0)</f>
        <v>0</v>
      </c>
      <c r="L398">
        <f>ROUND(单位属性!L406,0)</f>
        <v>0</v>
      </c>
      <c r="M398">
        <f>ROUND(单位属性!M406,0)</f>
        <v>10</v>
      </c>
      <c r="N398" t="str">
        <f t="shared" si="113"/>
        <v>InitTypeState1('u0BL',3060,0,72,54,6840000,0,0,0,0,10)</v>
      </c>
      <c r="O398">
        <f>ROUND(单位属性!N406,0)</f>
        <v>0</v>
      </c>
      <c r="P398">
        <f>ROUND(单位属性!O406,0)</f>
        <v>0</v>
      </c>
      <c r="Q398">
        <f>ROUND(单位属性!P406,0)</f>
        <v>0</v>
      </c>
      <c r="R398">
        <f>ROUND(单位属性!Q406,0)</f>
        <v>0</v>
      </c>
      <c r="S398">
        <f>ROUND(单位属性!R406,0)</f>
        <v>0</v>
      </c>
      <c r="T398">
        <f>ROUND(单位属性!S406,0)</f>
        <v>0</v>
      </c>
      <c r="U398">
        <f>ROUND(单位属性!T406,0)</f>
        <v>0</v>
      </c>
      <c r="V398">
        <f>ROUND(单位属性!U406,0)</f>
        <v>0</v>
      </c>
      <c r="W398">
        <f>ROUND(单位属性!V406,0)</f>
        <v>0</v>
      </c>
      <c r="X398">
        <f>ROUND(单位属性!W406,0)</f>
        <v>0</v>
      </c>
      <c r="Y398" t="str">
        <f t="shared" si="114"/>
        <v>InitTypeState2('u0BL',0,0,0,0,0,0,0,0,0,0)</v>
      </c>
      <c r="Z398">
        <f>ROUND(单位属性!X406,0)</f>
        <v>0</v>
      </c>
      <c r="AA398">
        <f>ROUND(单位属性!Y406,0)</f>
        <v>0</v>
      </c>
      <c r="AB398">
        <f>ROUND(单位属性!Z406,0)</f>
        <v>0</v>
      </c>
      <c r="AC398">
        <f>ROUND(单位属性!AA406,0)</f>
        <v>0</v>
      </c>
      <c r="AD398">
        <f>ROUND(单位属性!AB406,0)</f>
        <v>0</v>
      </c>
      <c r="AE398">
        <f>ROUND(单位属性!AC406,0)</f>
        <v>0</v>
      </c>
      <c r="AF398">
        <f>ROUND(单位属性!AD406,0)</f>
        <v>0</v>
      </c>
      <c r="AG398">
        <f>ROUND(单位属性!AE406,0)</f>
        <v>0</v>
      </c>
      <c r="AH398">
        <f>ROUND(单位属性!AF406,0)</f>
        <v>0</v>
      </c>
      <c r="AI398">
        <f>ROUND(单位属性!AG406,0)</f>
        <v>0</v>
      </c>
      <c r="AJ398" t="str">
        <f t="shared" si="115"/>
        <v>InitTypeState3('u0BL',0,0,0,0,0,0,0,0,0,0)</v>
      </c>
      <c r="AK398">
        <f>ROUND(单位属性!AH406,0)</f>
        <v>0</v>
      </c>
      <c r="AL398">
        <f>ROUND(单位属性!AI406,0)</f>
        <v>0</v>
      </c>
      <c r="AM398">
        <f>ROUND(单位属性!AJ406,0)</f>
        <v>0</v>
      </c>
      <c r="AN398">
        <f>ROUND(单位属性!AK406,0)</f>
        <v>0</v>
      </c>
      <c r="AO398">
        <f>ROUND(单位属性!AL406,0)</f>
        <v>0</v>
      </c>
      <c r="AP398">
        <f>ROUND(单位属性!AM406,0)</f>
        <v>0</v>
      </c>
      <c r="AQ398">
        <f>ROUND(单位属性!AN406,0)</f>
        <v>0</v>
      </c>
      <c r="AR398">
        <f>ROUND(单位属性!AO406,0)</f>
        <v>0</v>
      </c>
      <c r="AS398">
        <f>ROUND(单位属性!AP406,0)</f>
        <v>0</v>
      </c>
      <c r="AT398">
        <f>ROUND(单位属性!AQ406,0)</f>
        <v>0</v>
      </c>
      <c r="AU398" t="str">
        <f t="shared" si="116"/>
        <v>InitTypeState4('u0BL',0,0,0,0,0,0,0,0,0,0)</v>
      </c>
      <c r="AV398">
        <f>单位属性!AR406</f>
        <v>0</v>
      </c>
      <c r="AW398">
        <f>单位属性!AS406</f>
        <v>0</v>
      </c>
      <c r="AX398">
        <f>单位属性!AT406</f>
        <v>0</v>
      </c>
      <c r="AY398">
        <f>单位属性!AU406</f>
        <v>0</v>
      </c>
      <c r="AZ398">
        <f>单位属性!AV406</f>
        <v>0</v>
      </c>
      <c r="BA398">
        <f>单位属性!AW406</f>
        <v>0</v>
      </c>
      <c r="BB398">
        <f>单位属性!AX406</f>
        <v>0</v>
      </c>
      <c r="BC398">
        <f>单位属性!AY406</f>
        <v>0</v>
      </c>
      <c r="BD398">
        <f>单位属性!AZ406</f>
        <v>0</v>
      </c>
      <c r="BE398">
        <f>单位属性!BA406</f>
        <v>0</v>
      </c>
      <c r="BF398" t="str">
        <f t="shared" si="117"/>
        <v>InitTypeState5('u0BL',0,0,0,0,0,0,0,0,0,0)</v>
      </c>
      <c r="BG398">
        <f>单位属性!BB406</f>
        <v>0</v>
      </c>
      <c r="BH398">
        <f>单位属性!BC406</f>
        <v>0</v>
      </c>
      <c r="BI398">
        <f>单位属性!BD406</f>
        <v>0</v>
      </c>
      <c r="BJ398">
        <f>单位属性!BE406</f>
        <v>0</v>
      </c>
      <c r="BK398">
        <f>单位属性!BF406</f>
        <v>0</v>
      </c>
      <c r="BL398">
        <f>单位属性!BG406</f>
        <v>0</v>
      </c>
      <c r="BM398">
        <f>单位属性!BH406</f>
        <v>0</v>
      </c>
      <c r="BN398">
        <f>单位属性!BI406</f>
        <v>0</v>
      </c>
      <c r="BO398">
        <f>单位属性!BJ406</f>
        <v>0</v>
      </c>
      <c r="BP398">
        <f>单位属性!BK406</f>
        <v>0</v>
      </c>
      <c r="BQ398" t="str">
        <f t="shared" si="118"/>
        <v>InitTypeState6('u0BL',0,0,0,0,0,0,0,0,0,0)</v>
      </c>
      <c r="BR398">
        <f>单位属性!BL406</f>
        <v>0</v>
      </c>
      <c r="BS398">
        <f>单位属性!BM406</f>
        <v>0</v>
      </c>
      <c r="BT398">
        <f>单位属性!BN406</f>
        <v>0</v>
      </c>
      <c r="BU398">
        <f>单位属性!BO406</f>
        <v>0</v>
      </c>
      <c r="BV398">
        <f>单位属性!BP406</f>
        <v>0</v>
      </c>
      <c r="BW398">
        <f>单位属性!BQ406</f>
        <v>0</v>
      </c>
      <c r="BX398">
        <f>单位属性!BR406</f>
        <v>0</v>
      </c>
      <c r="BY398">
        <f>单位属性!BS406</f>
        <v>0</v>
      </c>
      <c r="BZ398">
        <f>单位属性!BT406</f>
        <v>0</v>
      </c>
      <c r="CA398">
        <f>单位属性!BU406</f>
        <v>0</v>
      </c>
      <c r="CB398" t="str">
        <f t="shared" si="119"/>
        <v>InitTypeState7('u0BL',0,0,0,0,0,0,0,0,0,0)</v>
      </c>
      <c r="CC398" t="str">
        <f t="shared" si="120"/>
        <v>InitTypeState1('u0BL',3060,0,72,54,6840000,0,0,0,0,10)</v>
      </c>
      <c r="CD398" t="str">
        <f t="shared" si="121"/>
        <v/>
      </c>
      <c r="CE398" t="str">
        <f t="shared" si="122"/>
        <v/>
      </c>
      <c r="CF398" t="str">
        <f t="shared" si="123"/>
        <v/>
      </c>
      <c r="CG398" t="str">
        <f t="shared" si="124"/>
        <v/>
      </c>
      <c r="CH398" t="str">
        <f t="shared" si="125"/>
        <v/>
      </c>
      <c r="CI398" t="str">
        <f t="shared" si="126"/>
        <v/>
      </c>
    </row>
    <row r="399" spans="1:87" ht="15.95" customHeight="1">
      <c r="A399" t="str">
        <f>单位属性!A407</f>
        <v>u0BM</v>
      </c>
      <c r="B399" t="str">
        <f t="shared" si="112"/>
        <v>'u0BM'</v>
      </c>
      <c r="C399" t="str">
        <f>单位属性!B407</f>
        <v>山魈妖魅</v>
      </c>
      <c r="D399">
        <f>ROUND(单位属性!D407,0)</f>
        <v>4000</v>
      </c>
      <c r="E399">
        <f>ROUND(单位属性!E407,0)</f>
        <v>0</v>
      </c>
      <c r="F399">
        <f>ROUND(单位属性!F407,0)</f>
        <v>78</v>
      </c>
      <c r="G399">
        <f>ROUND(单位属性!G407,0)</f>
        <v>59</v>
      </c>
      <c r="H399">
        <f>ROUND(单位属性!H407,0)</f>
        <v>9000000</v>
      </c>
      <c r="I399">
        <f>ROUND(单位属性!I407,0)</f>
        <v>0</v>
      </c>
      <c r="J399">
        <f>ROUND(单位属性!J407,0)</f>
        <v>0</v>
      </c>
      <c r="K399">
        <f>ROUND(单位属性!K407,0)</f>
        <v>0</v>
      </c>
      <c r="L399">
        <f>ROUND(单位属性!L407,0)</f>
        <v>0</v>
      </c>
      <c r="M399">
        <f>ROUND(单位属性!M407,0)</f>
        <v>10</v>
      </c>
      <c r="N399" t="str">
        <f t="shared" si="113"/>
        <v>InitTypeState1('u0BM',4000,0,78,59,9000000,0,0,0,0,10)</v>
      </c>
      <c r="O399">
        <f>ROUND(单位属性!N407,0)</f>
        <v>0</v>
      </c>
      <c r="P399">
        <f>ROUND(单位属性!O407,0)</f>
        <v>0</v>
      </c>
      <c r="Q399">
        <f>ROUND(单位属性!P407,0)</f>
        <v>0</v>
      </c>
      <c r="R399">
        <f>ROUND(单位属性!Q407,0)</f>
        <v>0</v>
      </c>
      <c r="S399">
        <f>ROUND(单位属性!R407,0)</f>
        <v>0</v>
      </c>
      <c r="T399">
        <f>ROUND(单位属性!S407,0)</f>
        <v>0</v>
      </c>
      <c r="U399">
        <f>ROUND(单位属性!T407,0)</f>
        <v>0</v>
      </c>
      <c r="V399">
        <f>ROUND(单位属性!U407,0)</f>
        <v>0</v>
      </c>
      <c r="W399">
        <f>ROUND(单位属性!V407,0)</f>
        <v>0</v>
      </c>
      <c r="X399">
        <f>ROUND(单位属性!W407,0)</f>
        <v>0</v>
      </c>
      <c r="Y399" t="str">
        <f t="shared" si="114"/>
        <v>InitTypeState2('u0BM',0,0,0,0,0,0,0,0,0,0)</v>
      </c>
      <c r="Z399">
        <f>ROUND(单位属性!X407,0)</f>
        <v>0</v>
      </c>
      <c r="AA399">
        <f>ROUND(单位属性!Y407,0)</f>
        <v>0</v>
      </c>
      <c r="AB399">
        <f>ROUND(单位属性!Z407,0)</f>
        <v>0</v>
      </c>
      <c r="AC399">
        <f>ROUND(单位属性!AA407,0)</f>
        <v>0</v>
      </c>
      <c r="AD399">
        <f>ROUND(单位属性!AB407,0)</f>
        <v>0</v>
      </c>
      <c r="AE399">
        <f>ROUND(单位属性!AC407,0)</f>
        <v>0</v>
      </c>
      <c r="AF399">
        <f>ROUND(单位属性!AD407,0)</f>
        <v>0</v>
      </c>
      <c r="AG399">
        <f>ROUND(单位属性!AE407,0)</f>
        <v>0</v>
      </c>
      <c r="AH399">
        <f>ROUND(单位属性!AF407,0)</f>
        <v>0</v>
      </c>
      <c r="AI399">
        <f>ROUND(单位属性!AG407,0)</f>
        <v>0</v>
      </c>
      <c r="AJ399" t="str">
        <f t="shared" si="115"/>
        <v>InitTypeState3('u0BM',0,0,0,0,0,0,0,0,0,0)</v>
      </c>
      <c r="AK399">
        <f>ROUND(单位属性!AH407,0)</f>
        <v>0</v>
      </c>
      <c r="AL399">
        <f>ROUND(单位属性!AI407,0)</f>
        <v>0</v>
      </c>
      <c r="AM399">
        <f>ROUND(单位属性!AJ407,0)</f>
        <v>0</v>
      </c>
      <c r="AN399">
        <f>ROUND(单位属性!AK407,0)</f>
        <v>0</v>
      </c>
      <c r="AO399">
        <f>ROUND(单位属性!AL407,0)</f>
        <v>0</v>
      </c>
      <c r="AP399">
        <f>ROUND(单位属性!AM407,0)</f>
        <v>0</v>
      </c>
      <c r="AQ399">
        <f>ROUND(单位属性!AN407,0)</f>
        <v>0</v>
      </c>
      <c r="AR399">
        <f>ROUND(单位属性!AO407,0)</f>
        <v>0</v>
      </c>
      <c r="AS399">
        <f>ROUND(单位属性!AP407,0)</f>
        <v>0</v>
      </c>
      <c r="AT399">
        <f>ROUND(单位属性!AQ407,0)</f>
        <v>0</v>
      </c>
      <c r="AU399" t="str">
        <f t="shared" si="116"/>
        <v>InitTypeState4('u0BM',0,0,0,0,0,0,0,0,0,0)</v>
      </c>
      <c r="AV399">
        <f>单位属性!AR407</f>
        <v>0</v>
      </c>
      <c r="AW399">
        <f>单位属性!AS407</f>
        <v>0</v>
      </c>
      <c r="AX399">
        <f>单位属性!AT407</f>
        <v>0</v>
      </c>
      <c r="AY399">
        <f>单位属性!AU407</f>
        <v>0</v>
      </c>
      <c r="AZ399">
        <f>单位属性!AV407</f>
        <v>0</v>
      </c>
      <c r="BA399">
        <f>单位属性!AW407</f>
        <v>0</v>
      </c>
      <c r="BB399">
        <f>单位属性!AX407</f>
        <v>0</v>
      </c>
      <c r="BC399">
        <f>单位属性!AY407</f>
        <v>0</v>
      </c>
      <c r="BD399">
        <f>单位属性!AZ407</f>
        <v>0</v>
      </c>
      <c r="BE399">
        <f>单位属性!BA407</f>
        <v>0</v>
      </c>
      <c r="BF399" t="str">
        <f t="shared" si="117"/>
        <v>InitTypeState5('u0BM',0,0,0,0,0,0,0,0,0,0)</v>
      </c>
      <c r="BG399">
        <f>单位属性!BB407</f>
        <v>0</v>
      </c>
      <c r="BH399">
        <f>单位属性!BC407</f>
        <v>0</v>
      </c>
      <c r="BI399">
        <f>单位属性!BD407</f>
        <v>0</v>
      </c>
      <c r="BJ399">
        <f>单位属性!BE407</f>
        <v>0</v>
      </c>
      <c r="BK399">
        <f>单位属性!BF407</f>
        <v>0</v>
      </c>
      <c r="BL399">
        <f>单位属性!BG407</f>
        <v>0</v>
      </c>
      <c r="BM399">
        <f>单位属性!BH407</f>
        <v>0</v>
      </c>
      <c r="BN399">
        <f>单位属性!BI407</f>
        <v>0</v>
      </c>
      <c r="BO399">
        <f>单位属性!BJ407</f>
        <v>0</v>
      </c>
      <c r="BP399">
        <f>单位属性!BK407</f>
        <v>0</v>
      </c>
      <c r="BQ399" t="str">
        <f t="shared" si="118"/>
        <v>InitTypeState6('u0BM',0,0,0,0,0,0,0,0,0,0)</v>
      </c>
      <c r="BR399">
        <f>单位属性!BL407</f>
        <v>0</v>
      </c>
      <c r="BS399">
        <f>单位属性!BM407</f>
        <v>0</v>
      </c>
      <c r="BT399">
        <f>单位属性!BN407</f>
        <v>0</v>
      </c>
      <c r="BU399">
        <f>单位属性!BO407</f>
        <v>0</v>
      </c>
      <c r="BV399">
        <f>单位属性!BP407</f>
        <v>0</v>
      </c>
      <c r="BW399">
        <f>单位属性!BQ407</f>
        <v>0</v>
      </c>
      <c r="BX399">
        <f>单位属性!BR407</f>
        <v>0</v>
      </c>
      <c r="BY399">
        <f>单位属性!BS407</f>
        <v>0</v>
      </c>
      <c r="BZ399">
        <f>单位属性!BT407</f>
        <v>0</v>
      </c>
      <c r="CA399">
        <f>单位属性!BU407</f>
        <v>0</v>
      </c>
      <c r="CB399" t="str">
        <f t="shared" si="119"/>
        <v>InitTypeState7('u0BM',0,0,0,0,0,0,0,0,0,0)</v>
      </c>
      <c r="CC399" t="str">
        <f t="shared" si="120"/>
        <v>InitTypeState1('u0BM',4000,0,78,59,9000000,0,0,0,0,10)</v>
      </c>
      <c r="CD399" t="str">
        <f t="shared" si="121"/>
        <v/>
      </c>
      <c r="CE399" t="str">
        <f t="shared" si="122"/>
        <v/>
      </c>
      <c r="CF399" t="str">
        <f t="shared" si="123"/>
        <v/>
      </c>
      <c r="CG399" t="str">
        <f t="shared" si="124"/>
        <v/>
      </c>
      <c r="CH399" t="str">
        <f t="shared" si="125"/>
        <v/>
      </c>
      <c r="CI399" t="str">
        <f t="shared" si="126"/>
        <v/>
      </c>
    </row>
    <row r="400" spans="1:87" ht="15.95" customHeight="1">
      <c r="A400" t="str">
        <f>单位属性!A408</f>
        <v>u0CA</v>
      </c>
      <c r="B400" t="str">
        <f t="shared" si="112"/>
        <v>'u0CA'</v>
      </c>
      <c r="C400" t="str">
        <f>单位属性!B408</f>
        <v>混沌星灵</v>
      </c>
      <c r="D400">
        <f>ROUND(单位属性!D408,0)</f>
        <v>120</v>
      </c>
      <c r="E400">
        <f>ROUND(单位属性!E408,0)</f>
        <v>0</v>
      </c>
      <c r="F400">
        <f>ROUND(单位属性!F408,0)</f>
        <v>6</v>
      </c>
      <c r="G400">
        <f>ROUND(单位属性!G408,0)</f>
        <v>5</v>
      </c>
      <c r="H400">
        <f>ROUND(单位属性!H408,0)</f>
        <v>268032</v>
      </c>
      <c r="I400">
        <f>ROUND(单位属性!I408,0)</f>
        <v>0</v>
      </c>
      <c r="J400">
        <f>ROUND(单位属性!J408,0)</f>
        <v>0</v>
      </c>
      <c r="K400">
        <f>ROUND(单位属性!K408,0)</f>
        <v>0</v>
      </c>
      <c r="L400">
        <f>ROUND(单位属性!L408,0)</f>
        <v>0</v>
      </c>
      <c r="M400">
        <f>ROUND(单位属性!M408,0)</f>
        <v>10</v>
      </c>
      <c r="N400" t="str">
        <f t="shared" si="113"/>
        <v>InitTypeState1('u0CA',120,0,6,5,268032,0,0,0,0,10)</v>
      </c>
      <c r="O400">
        <f>ROUND(单位属性!N408,0)</f>
        <v>0</v>
      </c>
      <c r="P400">
        <f>ROUND(单位属性!O408,0)</f>
        <v>0</v>
      </c>
      <c r="Q400">
        <f>ROUND(单位属性!P408,0)</f>
        <v>0</v>
      </c>
      <c r="R400">
        <f>ROUND(单位属性!Q408,0)</f>
        <v>0</v>
      </c>
      <c r="S400">
        <f>ROUND(单位属性!R408,0)</f>
        <v>0</v>
      </c>
      <c r="T400">
        <f>ROUND(单位属性!S408,0)</f>
        <v>0</v>
      </c>
      <c r="U400">
        <f>ROUND(单位属性!T408,0)</f>
        <v>0</v>
      </c>
      <c r="V400">
        <f>ROUND(单位属性!U408,0)</f>
        <v>0</v>
      </c>
      <c r="W400">
        <f>ROUND(单位属性!V408,0)</f>
        <v>0</v>
      </c>
      <c r="X400">
        <f>ROUND(单位属性!W408,0)</f>
        <v>0</v>
      </c>
      <c r="Y400" t="str">
        <f t="shared" si="114"/>
        <v>InitTypeState2('u0CA',0,0,0,0,0,0,0,0,0,0)</v>
      </c>
      <c r="Z400">
        <f>ROUND(单位属性!X408,0)</f>
        <v>0</v>
      </c>
      <c r="AA400">
        <f>ROUND(单位属性!Y408,0)</f>
        <v>0</v>
      </c>
      <c r="AB400">
        <f>ROUND(单位属性!Z408,0)</f>
        <v>0</v>
      </c>
      <c r="AC400">
        <f>ROUND(单位属性!AA408,0)</f>
        <v>0</v>
      </c>
      <c r="AD400">
        <f>ROUND(单位属性!AB408,0)</f>
        <v>0</v>
      </c>
      <c r="AE400">
        <f>ROUND(单位属性!AC408,0)</f>
        <v>0</v>
      </c>
      <c r="AF400">
        <f>ROUND(单位属性!AD408,0)</f>
        <v>0</v>
      </c>
      <c r="AG400">
        <f>ROUND(单位属性!AE408,0)</f>
        <v>0</v>
      </c>
      <c r="AH400">
        <f>ROUND(单位属性!AF408,0)</f>
        <v>0</v>
      </c>
      <c r="AI400">
        <f>ROUND(单位属性!AG408,0)</f>
        <v>0</v>
      </c>
      <c r="AJ400" t="str">
        <f t="shared" si="115"/>
        <v>InitTypeState3('u0CA',0,0,0,0,0,0,0,0,0,0)</v>
      </c>
      <c r="AK400">
        <f>ROUND(单位属性!AH408,0)</f>
        <v>0</v>
      </c>
      <c r="AL400">
        <f>ROUND(单位属性!AI408,0)</f>
        <v>0</v>
      </c>
      <c r="AM400">
        <f>ROUND(单位属性!AJ408,0)</f>
        <v>0</v>
      </c>
      <c r="AN400">
        <f>ROUND(单位属性!AK408,0)</f>
        <v>0</v>
      </c>
      <c r="AO400">
        <f>ROUND(单位属性!AL408,0)</f>
        <v>0</v>
      </c>
      <c r="AP400">
        <f>ROUND(单位属性!AM408,0)</f>
        <v>0</v>
      </c>
      <c r="AQ400">
        <f>ROUND(单位属性!AN408,0)</f>
        <v>0</v>
      </c>
      <c r="AR400">
        <f>ROUND(单位属性!AO408,0)</f>
        <v>0</v>
      </c>
      <c r="AS400">
        <f>ROUND(单位属性!AP408,0)</f>
        <v>0</v>
      </c>
      <c r="AT400">
        <f>ROUND(单位属性!AQ408,0)</f>
        <v>0</v>
      </c>
      <c r="AU400" t="str">
        <f t="shared" si="116"/>
        <v>InitTypeState4('u0CA',0,0,0,0,0,0,0,0,0,0)</v>
      </c>
      <c r="AV400">
        <f>单位属性!AR408</f>
        <v>0</v>
      </c>
      <c r="AW400">
        <f>单位属性!AS408</f>
        <v>0</v>
      </c>
      <c r="AX400">
        <f>单位属性!AT408</f>
        <v>0</v>
      </c>
      <c r="AY400">
        <f>单位属性!AU408</f>
        <v>0</v>
      </c>
      <c r="AZ400">
        <f>单位属性!AV408</f>
        <v>0</v>
      </c>
      <c r="BA400">
        <f>单位属性!AW408</f>
        <v>0</v>
      </c>
      <c r="BB400">
        <f>单位属性!AX408</f>
        <v>0</v>
      </c>
      <c r="BC400">
        <f>单位属性!AY408</f>
        <v>0</v>
      </c>
      <c r="BD400">
        <f>单位属性!AZ408</f>
        <v>0</v>
      </c>
      <c r="BE400">
        <f>单位属性!BA408</f>
        <v>0</v>
      </c>
      <c r="BF400" t="str">
        <f t="shared" si="117"/>
        <v>InitTypeState5('u0CA',0,0,0,0,0,0,0,0,0,0)</v>
      </c>
      <c r="BG400">
        <f>单位属性!BB408</f>
        <v>0</v>
      </c>
      <c r="BH400">
        <f>单位属性!BC408</f>
        <v>0</v>
      </c>
      <c r="BI400">
        <f>单位属性!BD408</f>
        <v>0</v>
      </c>
      <c r="BJ400">
        <f>单位属性!BE408</f>
        <v>0</v>
      </c>
      <c r="BK400">
        <f>单位属性!BF408</f>
        <v>0</v>
      </c>
      <c r="BL400">
        <f>单位属性!BG408</f>
        <v>0</v>
      </c>
      <c r="BM400">
        <f>单位属性!BH408</f>
        <v>0</v>
      </c>
      <c r="BN400">
        <f>单位属性!BI408</f>
        <v>0</v>
      </c>
      <c r="BO400">
        <f>单位属性!BJ408</f>
        <v>0</v>
      </c>
      <c r="BP400">
        <f>单位属性!BK408</f>
        <v>0</v>
      </c>
      <c r="BQ400" t="str">
        <f t="shared" si="118"/>
        <v>InitTypeState6('u0CA',0,0,0,0,0,0,0,0,0,0)</v>
      </c>
      <c r="BR400">
        <f>单位属性!BL408</f>
        <v>0</v>
      </c>
      <c r="BS400">
        <f>单位属性!BM408</f>
        <v>0</v>
      </c>
      <c r="BT400">
        <f>单位属性!BN408</f>
        <v>0</v>
      </c>
      <c r="BU400">
        <f>单位属性!BO408</f>
        <v>0</v>
      </c>
      <c r="BV400">
        <f>单位属性!BP408</f>
        <v>0</v>
      </c>
      <c r="BW400">
        <f>单位属性!BQ408</f>
        <v>0</v>
      </c>
      <c r="BX400">
        <f>单位属性!BR408</f>
        <v>0</v>
      </c>
      <c r="BY400">
        <f>单位属性!BS408</f>
        <v>0</v>
      </c>
      <c r="BZ400">
        <f>单位属性!BT408</f>
        <v>0</v>
      </c>
      <c r="CA400">
        <f>单位属性!BU408</f>
        <v>0</v>
      </c>
      <c r="CB400" t="str">
        <f t="shared" si="119"/>
        <v>InitTypeState7('u0CA',0,0,0,0,0,0,0,0,0,0)</v>
      </c>
      <c r="CC400" t="str">
        <f t="shared" si="120"/>
        <v>InitTypeState1('u0CA',120,0,6,5,268032,0,0,0,0,10)</v>
      </c>
      <c r="CD400" t="str">
        <f t="shared" si="121"/>
        <v/>
      </c>
      <c r="CE400" t="str">
        <f t="shared" si="122"/>
        <v/>
      </c>
      <c r="CF400" t="str">
        <f t="shared" si="123"/>
        <v/>
      </c>
      <c r="CG400" t="str">
        <f t="shared" si="124"/>
        <v/>
      </c>
      <c r="CH400" t="str">
        <f t="shared" si="125"/>
        <v/>
      </c>
      <c r="CI400" t="str">
        <f t="shared" si="126"/>
        <v/>
      </c>
    </row>
    <row r="401" spans="1:87" ht="15.95" customHeight="1">
      <c r="A401" t="str">
        <f>单位属性!A409</f>
        <v>u0CB</v>
      </c>
      <c r="B401" t="str">
        <f t="shared" si="112"/>
        <v>'u0CB'</v>
      </c>
      <c r="C401" t="str">
        <f>单位属性!B409</f>
        <v>混沌星灵</v>
      </c>
      <c r="D401">
        <f>ROUND(单位属性!D409,0)</f>
        <v>240</v>
      </c>
      <c r="E401">
        <f>ROUND(单位属性!E409,0)</f>
        <v>0</v>
      </c>
      <c r="F401">
        <f>ROUND(单位属性!F409,0)</f>
        <v>12</v>
      </c>
      <c r="G401">
        <f>ROUND(单位属性!G409,0)</f>
        <v>9</v>
      </c>
      <c r="H401">
        <f>ROUND(单位属性!H409,0)</f>
        <v>437760</v>
      </c>
      <c r="I401">
        <f>ROUND(单位属性!I409,0)</f>
        <v>0</v>
      </c>
      <c r="J401">
        <f>ROUND(单位属性!J409,0)</f>
        <v>0</v>
      </c>
      <c r="K401">
        <f>ROUND(单位属性!K409,0)</f>
        <v>0</v>
      </c>
      <c r="L401">
        <f>ROUND(单位属性!L409,0)</f>
        <v>0</v>
      </c>
      <c r="M401">
        <f>ROUND(单位属性!M409,0)</f>
        <v>10</v>
      </c>
      <c r="N401" t="str">
        <f t="shared" si="113"/>
        <v>InitTypeState1('u0CB',240,0,12,9,437760,0,0,0,0,10)</v>
      </c>
      <c r="O401">
        <f>ROUND(单位属性!N409,0)</f>
        <v>0</v>
      </c>
      <c r="P401">
        <f>ROUND(单位属性!O409,0)</f>
        <v>0</v>
      </c>
      <c r="Q401">
        <f>ROUND(单位属性!P409,0)</f>
        <v>0</v>
      </c>
      <c r="R401">
        <f>ROUND(单位属性!Q409,0)</f>
        <v>0</v>
      </c>
      <c r="S401">
        <f>ROUND(单位属性!R409,0)</f>
        <v>0</v>
      </c>
      <c r="T401">
        <f>ROUND(单位属性!S409,0)</f>
        <v>0</v>
      </c>
      <c r="U401">
        <f>ROUND(单位属性!T409,0)</f>
        <v>0</v>
      </c>
      <c r="V401">
        <f>ROUND(单位属性!U409,0)</f>
        <v>0</v>
      </c>
      <c r="W401">
        <f>ROUND(单位属性!V409,0)</f>
        <v>0</v>
      </c>
      <c r="X401">
        <f>ROUND(单位属性!W409,0)</f>
        <v>0</v>
      </c>
      <c r="Y401" t="str">
        <f t="shared" si="114"/>
        <v>InitTypeState2('u0CB',0,0,0,0,0,0,0,0,0,0)</v>
      </c>
      <c r="Z401">
        <f>ROUND(单位属性!X409,0)</f>
        <v>0</v>
      </c>
      <c r="AA401">
        <f>ROUND(单位属性!Y409,0)</f>
        <v>0</v>
      </c>
      <c r="AB401">
        <f>ROUND(单位属性!Z409,0)</f>
        <v>0</v>
      </c>
      <c r="AC401">
        <f>ROUND(单位属性!AA409,0)</f>
        <v>0</v>
      </c>
      <c r="AD401">
        <f>ROUND(单位属性!AB409,0)</f>
        <v>0</v>
      </c>
      <c r="AE401">
        <f>ROUND(单位属性!AC409,0)</f>
        <v>0</v>
      </c>
      <c r="AF401">
        <f>ROUND(单位属性!AD409,0)</f>
        <v>0</v>
      </c>
      <c r="AG401">
        <f>ROUND(单位属性!AE409,0)</f>
        <v>0</v>
      </c>
      <c r="AH401">
        <f>ROUND(单位属性!AF409,0)</f>
        <v>0</v>
      </c>
      <c r="AI401">
        <f>ROUND(单位属性!AG409,0)</f>
        <v>0</v>
      </c>
      <c r="AJ401" t="str">
        <f t="shared" si="115"/>
        <v>InitTypeState3('u0CB',0,0,0,0,0,0,0,0,0,0)</v>
      </c>
      <c r="AK401">
        <f>ROUND(单位属性!AH409,0)</f>
        <v>0</v>
      </c>
      <c r="AL401">
        <f>ROUND(单位属性!AI409,0)</f>
        <v>0</v>
      </c>
      <c r="AM401">
        <f>ROUND(单位属性!AJ409,0)</f>
        <v>0</v>
      </c>
      <c r="AN401">
        <f>ROUND(单位属性!AK409,0)</f>
        <v>0</v>
      </c>
      <c r="AO401">
        <f>ROUND(单位属性!AL409,0)</f>
        <v>0</v>
      </c>
      <c r="AP401">
        <f>ROUND(单位属性!AM409,0)</f>
        <v>0</v>
      </c>
      <c r="AQ401">
        <f>ROUND(单位属性!AN409,0)</f>
        <v>0</v>
      </c>
      <c r="AR401">
        <f>ROUND(单位属性!AO409,0)</f>
        <v>0</v>
      </c>
      <c r="AS401">
        <f>ROUND(单位属性!AP409,0)</f>
        <v>0</v>
      </c>
      <c r="AT401">
        <f>ROUND(单位属性!AQ409,0)</f>
        <v>0</v>
      </c>
      <c r="AU401" t="str">
        <f t="shared" si="116"/>
        <v>InitTypeState4('u0CB',0,0,0,0,0,0,0,0,0,0)</v>
      </c>
      <c r="AV401">
        <f>单位属性!AR409</f>
        <v>0</v>
      </c>
      <c r="AW401">
        <f>单位属性!AS409</f>
        <v>0</v>
      </c>
      <c r="AX401">
        <f>单位属性!AT409</f>
        <v>0</v>
      </c>
      <c r="AY401">
        <f>单位属性!AU409</f>
        <v>0</v>
      </c>
      <c r="AZ401">
        <f>单位属性!AV409</f>
        <v>0</v>
      </c>
      <c r="BA401">
        <f>单位属性!AW409</f>
        <v>0</v>
      </c>
      <c r="BB401">
        <f>单位属性!AX409</f>
        <v>0</v>
      </c>
      <c r="BC401">
        <f>单位属性!AY409</f>
        <v>0</v>
      </c>
      <c r="BD401">
        <f>单位属性!AZ409</f>
        <v>0</v>
      </c>
      <c r="BE401">
        <f>单位属性!BA409</f>
        <v>0</v>
      </c>
      <c r="BF401" t="str">
        <f t="shared" si="117"/>
        <v>InitTypeState5('u0CB',0,0,0,0,0,0,0,0,0,0)</v>
      </c>
      <c r="BG401">
        <f>单位属性!BB409</f>
        <v>0</v>
      </c>
      <c r="BH401">
        <f>单位属性!BC409</f>
        <v>0</v>
      </c>
      <c r="BI401">
        <f>单位属性!BD409</f>
        <v>0</v>
      </c>
      <c r="BJ401">
        <f>单位属性!BE409</f>
        <v>0</v>
      </c>
      <c r="BK401">
        <f>单位属性!BF409</f>
        <v>0</v>
      </c>
      <c r="BL401">
        <f>单位属性!BG409</f>
        <v>0</v>
      </c>
      <c r="BM401">
        <f>单位属性!BH409</f>
        <v>0</v>
      </c>
      <c r="BN401">
        <f>单位属性!BI409</f>
        <v>0</v>
      </c>
      <c r="BO401">
        <f>单位属性!BJ409</f>
        <v>0</v>
      </c>
      <c r="BP401">
        <f>单位属性!BK409</f>
        <v>0</v>
      </c>
      <c r="BQ401" t="str">
        <f t="shared" si="118"/>
        <v>InitTypeState6('u0CB',0,0,0,0,0,0,0,0,0,0)</v>
      </c>
      <c r="BR401">
        <f>单位属性!BL409</f>
        <v>0</v>
      </c>
      <c r="BS401">
        <f>单位属性!BM409</f>
        <v>0</v>
      </c>
      <c r="BT401">
        <f>单位属性!BN409</f>
        <v>0</v>
      </c>
      <c r="BU401">
        <f>单位属性!BO409</f>
        <v>0</v>
      </c>
      <c r="BV401">
        <f>单位属性!BP409</f>
        <v>0</v>
      </c>
      <c r="BW401">
        <f>单位属性!BQ409</f>
        <v>0</v>
      </c>
      <c r="BX401">
        <f>单位属性!BR409</f>
        <v>0</v>
      </c>
      <c r="BY401">
        <f>单位属性!BS409</f>
        <v>0</v>
      </c>
      <c r="BZ401">
        <f>单位属性!BT409</f>
        <v>0</v>
      </c>
      <c r="CA401">
        <f>单位属性!BU409</f>
        <v>0</v>
      </c>
      <c r="CB401" t="str">
        <f t="shared" si="119"/>
        <v>InitTypeState7('u0CB',0,0,0,0,0,0,0,0,0,0)</v>
      </c>
      <c r="CC401" t="str">
        <f t="shared" si="120"/>
        <v>InitTypeState1('u0CB',240,0,12,9,437760,0,0,0,0,10)</v>
      </c>
      <c r="CD401" t="str">
        <f t="shared" si="121"/>
        <v/>
      </c>
      <c r="CE401" t="str">
        <f t="shared" si="122"/>
        <v/>
      </c>
      <c r="CF401" t="str">
        <f t="shared" si="123"/>
        <v/>
      </c>
      <c r="CG401" t="str">
        <f t="shared" si="124"/>
        <v/>
      </c>
      <c r="CH401" t="str">
        <f t="shared" si="125"/>
        <v/>
      </c>
      <c r="CI401" t="str">
        <f t="shared" si="126"/>
        <v/>
      </c>
    </row>
    <row r="402" spans="1:87" ht="15.95" customHeight="1">
      <c r="A402" t="str">
        <f>单位属性!A410</f>
        <v>u0CC</v>
      </c>
      <c r="B402" t="str">
        <f t="shared" si="112"/>
        <v>'u0CC'</v>
      </c>
      <c r="C402" t="str">
        <f>单位属性!B410</f>
        <v>混沌星灵</v>
      </c>
      <c r="D402">
        <f>ROUND(单位属性!D410,0)</f>
        <v>409</v>
      </c>
      <c r="E402">
        <f>ROUND(单位属性!E410,0)</f>
        <v>0</v>
      </c>
      <c r="F402">
        <f>ROUND(单位属性!F410,0)</f>
        <v>18</v>
      </c>
      <c r="G402">
        <f>ROUND(单位属性!G410,0)</f>
        <v>14</v>
      </c>
      <c r="H402">
        <f>ROUND(单位属性!H410,0)</f>
        <v>474624</v>
      </c>
      <c r="I402">
        <f>ROUND(单位属性!I410,0)</f>
        <v>0</v>
      </c>
      <c r="J402">
        <f>ROUND(单位属性!J410,0)</f>
        <v>0</v>
      </c>
      <c r="K402">
        <f>ROUND(单位属性!K410,0)</f>
        <v>0</v>
      </c>
      <c r="L402">
        <f>ROUND(单位属性!L410,0)</f>
        <v>0</v>
      </c>
      <c r="M402">
        <f>ROUND(单位属性!M410,0)</f>
        <v>10</v>
      </c>
      <c r="N402" t="str">
        <f t="shared" si="113"/>
        <v>InitTypeState1('u0CC',409,0,18,14,474624,0,0,0,0,10)</v>
      </c>
      <c r="O402">
        <f>ROUND(单位属性!N410,0)</f>
        <v>0</v>
      </c>
      <c r="P402">
        <f>ROUND(单位属性!O410,0)</f>
        <v>0</v>
      </c>
      <c r="Q402">
        <f>ROUND(单位属性!P410,0)</f>
        <v>0</v>
      </c>
      <c r="R402">
        <f>ROUND(单位属性!Q410,0)</f>
        <v>0</v>
      </c>
      <c r="S402">
        <f>ROUND(单位属性!R410,0)</f>
        <v>0</v>
      </c>
      <c r="T402">
        <f>ROUND(单位属性!S410,0)</f>
        <v>0</v>
      </c>
      <c r="U402">
        <f>ROUND(单位属性!T410,0)</f>
        <v>0</v>
      </c>
      <c r="V402">
        <f>ROUND(单位属性!U410,0)</f>
        <v>0</v>
      </c>
      <c r="W402">
        <f>ROUND(单位属性!V410,0)</f>
        <v>0</v>
      </c>
      <c r="X402">
        <f>ROUND(单位属性!W410,0)</f>
        <v>0</v>
      </c>
      <c r="Y402" t="str">
        <f t="shared" si="114"/>
        <v>InitTypeState2('u0CC',0,0,0,0,0,0,0,0,0,0)</v>
      </c>
      <c r="Z402">
        <f>ROUND(单位属性!X410,0)</f>
        <v>0</v>
      </c>
      <c r="AA402">
        <f>ROUND(单位属性!Y410,0)</f>
        <v>0</v>
      </c>
      <c r="AB402">
        <f>ROUND(单位属性!Z410,0)</f>
        <v>0</v>
      </c>
      <c r="AC402">
        <f>ROUND(单位属性!AA410,0)</f>
        <v>0</v>
      </c>
      <c r="AD402">
        <f>ROUND(单位属性!AB410,0)</f>
        <v>0</v>
      </c>
      <c r="AE402">
        <f>ROUND(单位属性!AC410,0)</f>
        <v>0</v>
      </c>
      <c r="AF402">
        <f>ROUND(单位属性!AD410,0)</f>
        <v>0</v>
      </c>
      <c r="AG402">
        <f>ROUND(单位属性!AE410,0)</f>
        <v>0</v>
      </c>
      <c r="AH402">
        <f>ROUND(单位属性!AF410,0)</f>
        <v>0</v>
      </c>
      <c r="AI402">
        <f>ROUND(单位属性!AG410,0)</f>
        <v>0</v>
      </c>
      <c r="AJ402" t="str">
        <f t="shared" si="115"/>
        <v>InitTypeState3('u0CC',0,0,0,0,0,0,0,0,0,0)</v>
      </c>
      <c r="AK402">
        <f>ROUND(单位属性!AH410,0)</f>
        <v>0</v>
      </c>
      <c r="AL402">
        <f>ROUND(单位属性!AI410,0)</f>
        <v>0</v>
      </c>
      <c r="AM402">
        <f>ROUND(单位属性!AJ410,0)</f>
        <v>0</v>
      </c>
      <c r="AN402">
        <f>ROUND(单位属性!AK410,0)</f>
        <v>0</v>
      </c>
      <c r="AO402">
        <f>ROUND(单位属性!AL410,0)</f>
        <v>0</v>
      </c>
      <c r="AP402">
        <f>ROUND(单位属性!AM410,0)</f>
        <v>0</v>
      </c>
      <c r="AQ402">
        <f>ROUND(单位属性!AN410,0)</f>
        <v>0</v>
      </c>
      <c r="AR402">
        <f>ROUND(单位属性!AO410,0)</f>
        <v>0</v>
      </c>
      <c r="AS402">
        <f>ROUND(单位属性!AP410,0)</f>
        <v>0</v>
      </c>
      <c r="AT402">
        <f>ROUND(单位属性!AQ410,0)</f>
        <v>0</v>
      </c>
      <c r="AU402" t="str">
        <f t="shared" si="116"/>
        <v>InitTypeState4('u0CC',0,0,0,0,0,0,0,0,0,0)</v>
      </c>
      <c r="AV402">
        <f>单位属性!AR410</f>
        <v>0</v>
      </c>
      <c r="AW402">
        <f>单位属性!AS410</f>
        <v>0</v>
      </c>
      <c r="AX402">
        <f>单位属性!AT410</f>
        <v>0</v>
      </c>
      <c r="AY402">
        <f>单位属性!AU410</f>
        <v>0</v>
      </c>
      <c r="AZ402">
        <f>单位属性!AV410</f>
        <v>0</v>
      </c>
      <c r="BA402">
        <f>单位属性!AW410</f>
        <v>0</v>
      </c>
      <c r="BB402">
        <f>单位属性!AX410</f>
        <v>0</v>
      </c>
      <c r="BC402">
        <f>单位属性!AY410</f>
        <v>0</v>
      </c>
      <c r="BD402">
        <f>单位属性!AZ410</f>
        <v>0</v>
      </c>
      <c r="BE402">
        <f>单位属性!BA410</f>
        <v>0</v>
      </c>
      <c r="BF402" t="str">
        <f t="shared" si="117"/>
        <v>InitTypeState5('u0CC',0,0,0,0,0,0,0,0,0,0)</v>
      </c>
      <c r="BG402">
        <f>单位属性!BB410</f>
        <v>0</v>
      </c>
      <c r="BH402">
        <f>单位属性!BC410</f>
        <v>0</v>
      </c>
      <c r="BI402">
        <f>单位属性!BD410</f>
        <v>0</v>
      </c>
      <c r="BJ402">
        <f>单位属性!BE410</f>
        <v>0</v>
      </c>
      <c r="BK402">
        <f>单位属性!BF410</f>
        <v>0</v>
      </c>
      <c r="BL402">
        <f>单位属性!BG410</f>
        <v>0</v>
      </c>
      <c r="BM402">
        <f>单位属性!BH410</f>
        <v>0</v>
      </c>
      <c r="BN402">
        <f>单位属性!BI410</f>
        <v>0</v>
      </c>
      <c r="BO402">
        <f>单位属性!BJ410</f>
        <v>0</v>
      </c>
      <c r="BP402">
        <f>单位属性!BK410</f>
        <v>0</v>
      </c>
      <c r="BQ402" t="str">
        <f t="shared" si="118"/>
        <v>InitTypeState6('u0CC',0,0,0,0,0,0,0,0,0,0)</v>
      </c>
      <c r="BR402">
        <f>单位属性!BL410</f>
        <v>0</v>
      </c>
      <c r="BS402">
        <f>单位属性!BM410</f>
        <v>0</v>
      </c>
      <c r="BT402">
        <f>单位属性!BN410</f>
        <v>0</v>
      </c>
      <c r="BU402">
        <f>单位属性!BO410</f>
        <v>0</v>
      </c>
      <c r="BV402">
        <f>单位属性!BP410</f>
        <v>0</v>
      </c>
      <c r="BW402">
        <f>单位属性!BQ410</f>
        <v>0</v>
      </c>
      <c r="BX402">
        <f>单位属性!BR410</f>
        <v>0</v>
      </c>
      <c r="BY402">
        <f>单位属性!BS410</f>
        <v>0</v>
      </c>
      <c r="BZ402">
        <f>单位属性!BT410</f>
        <v>0</v>
      </c>
      <c r="CA402">
        <f>单位属性!BU410</f>
        <v>0</v>
      </c>
      <c r="CB402" t="str">
        <f t="shared" si="119"/>
        <v>InitTypeState7('u0CC',0,0,0,0,0,0,0,0,0,0)</v>
      </c>
      <c r="CC402" t="str">
        <f t="shared" si="120"/>
        <v>InitTypeState1('u0CC',409,0,18,14,474624,0,0,0,0,10)</v>
      </c>
      <c r="CD402" t="str">
        <f t="shared" si="121"/>
        <v/>
      </c>
      <c r="CE402" t="str">
        <f t="shared" si="122"/>
        <v/>
      </c>
      <c r="CF402" t="str">
        <f t="shared" si="123"/>
        <v/>
      </c>
      <c r="CG402" t="str">
        <f t="shared" si="124"/>
        <v/>
      </c>
      <c r="CH402" t="str">
        <f t="shared" si="125"/>
        <v/>
      </c>
      <c r="CI402" t="str">
        <f t="shared" si="126"/>
        <v/>
      </c>
    </row>
    <row r="403" spans="1:87" ht="15.95" customHeight="1">
      <c r="A403" t="str">
        <f>单位属性!A411</f>
        <v>u0CD</v>
      </c>
      <c r="B403" t="str">
        <f t="shared" si="112"/>
        <v>'u0CD'</v>
      </c>
      <c r="C403" t="str">
        <f>单位属性!B411</f>
        <v>混沌星灵</v>
      </c>
      <c r="D403">
        <f>ROUND(单位属性!D411,0)</f>
        <v>589</v>
      </c>
      <c r="E403">
        <f>ROUND(单位属性!E411,0)</f>
        <v>0</v>
      </c>
      <c r="F403">
        <f>ROUND(单位属性!F411,0)</f>
        <v>24</v>
      </c>
      <c r="G403">
        <f>ROUND(单位属性!G411,0)</f>
        <v>18</v>
      </c>
      <c r="H403">
        <f>ROUND(单位属性!H411,0)</f>
        <v>1480896</v>
      </c>
      <c r="I403">
        <f>ROUND(单位属性!I411,0)</f>
        <v>0</v>
      </c>
      <c r="J403">
        <f>ROUND(单位属性!J411,0)</f>
        <v>0</v>
      </c>
      <c r="K403">
        <f>ROUND(单位属性!K411,0)</f>
        <v>0</v>
      </c>
      <c r="L403">
        <f>ROUND(单位属性!L411,0)</f>
        <v>0</v>
      </c>
      <c r="M403">
        <f>ROUND(单位属性!M411,0)</f>
        <v>10</v>
      </c>
      <c r="N403" t="str">
        <f t="shared" si="113"/>
        <v>InitTypeState1('u0CD',589,0,24,18,1480896,0,0,0,0,10)</v>
      </c>
      <c r="O403">
        <f>ROUND(单位属性!N411,0)</f>
        <v>0</v>
      </c>
      <c r="P403">
        <f>ROUND(单位属性!O411,0)</f>
        <v>0</v>
      </c>
      <c r="Q403">
        <f>ROUND(单位属性!P411,0)</f>
        <v>0</v>
      </c>
      <c r="R403">
        <f>ROUND(单位属性!Q411,0)</f>
        <v>0</v>
      </c>
      <c r="S403">
        <f>ROUND(单位属性!R411,0)</f>
        <v>0</v>
      </c>
      <c r="T403">
        <f>ROUND(单位属性!S411,0)</f>
        <v>0</v>
      </c>
      <c r="U403">
        <f>ROUND(单位属性!T411,0)</f>
        <v>0</v>
      </c>
      <c r="V403">
        <f>ROUND(单位属性!U411,0)</f>
        <v>0</v>
      </c>
      <c r="W403">
        <f>ROUND(单位属性!V411,0)</f>
        <v>0</v>
      </c>
      <c r="X403">
        <f>ROUND(单位属性!W411,0)</f>
        <v>0</v>
      </c>
      <c r="Y403" t="str">
        <f t="shared" si="114"/>
        <v>InitTypeState2('u0CD',0,0,0,0,0,0,0,0,0,0)</v>
      </c>
      <c r="Z403">
        <f>ROUND(单位属性!X411,0)</f>
        <v>0</v>
      </c>
      <c r="AA403">
        <f>ROUND(单位属性!Y411,0)</f>
        <v>0</v>
      </c>
      <c r="AB403">
        <f>ROUND(单位属性!Z411,0)</f>
        <v>0</v>
      </c>
      <c r="AC403">
        <f>ROUND(单位属性!AA411,0)</f>
        <v>0</v>
      </c>
      <c r="AD403">
        <f>ROUND(单位属性!AB411,0)</f>
        <v>0</v>
      </c>
      <c r="AE403">
        <f>ROUND(单位属性!AC411,0)</f>
        <v>0</v>
      </c>
      <c r="AF403">
        <f>ROUND(单位属性!AD411,0)</f>
        <v>0</v>
      </c>
      <c r="AG403">
        <f>ROUND(单位属性!AE411,0)</f>
        <v>0</v>
      </c>
      <c r="AH403">
        <f>ROUND(单位属性!AF411,0)</f>
        <v>0</v>
      </c>
      <c r="AI403">
        <f>ROUND(单位属性!AG411,0)</f>
        <v>0</v>
      </c>
      <c r="AJ403" t="str">
        <f t="shared" si="115"/>
        <v>InitTypeState3('u0CD',0,0,0,0,0,0,0,0,0,0)</v>
      </c>
      <c r="AK403">
        <f>ROUND(单位属性!AH411,0)</f>
        <v>0</v>
      </c>
      <c r="AL403">
        <f>ROUND(单位属性!AI411,0)</f>
        <v>0</v>
      </c>
      <c r="AM403">
        <f>ROUND(单位属性!AJ411,0)</f>
        <v>0</v>
      </c>
      <c r="AN403">
        <f>ROUND(单位属性!AK411,0)</f>
        <v>0</v>
      </c>
      <c r="AO403">
        <f>ROUND(单位属性!AL411,0)</f>
        <v>0</v>
      </c>
      <c r="AP403">
        <f>ROUND(单位属性!AM411,0)</f>
        <v>0</v>
      </c>
      <c r="AQ403">
        <f>ROUND(单位属性!AN411,0)</f>
        <v>0</v>
      </c>
      <c r="AR403">
        <f>ROUND(单位属性!AO411,0)</f>
        <v>0</v>
      </c>
      <c r="AS403">
        <f>ROUND(单位属性!AP411,0)</f>
        <v>0</v>
      </c>
      <c r="AT403">
        <f>ROUND(单位属性!AQ411,0)</f>
        <v>0</v>
      </c>
      <c r="AU403" t="str">
        <f t="shared" si="116"/>
        <v>InitTypeState4('u0CD',0,0,0,0,0,0,0,0,0,0)</v>
      </c>
      <c r="AV403">
        <f>单位属性!AR411</f>
        <v>0</v>
      </c>
      <c r="AW403">
        <f>单位属性!AS411</f>
        <v>0</v>
      </c>
      <c r="AX403">
        <f>单位属性!AT411</f>
        <v>0</v>
      </c>
      <c r="AY403">
        <f>单位属性!AU411</f>
        <v>0</v>
      </c>
      <c r="AZ403">
        <f>单位属性!AV411</f>
        <v>0</v>
      </c>
      <c r="BA403">
        <f>单位属性!AW411</f>
        <v>0</v>
      </c>
      <c r="BB403">
        <f>单位属性!AX411</f>
        <v>0</v>
      </c>
      <c r="BC403">
        <f>单位属性!AY411</f>
        <v>0</v>
      </c>
      <c r="BD403">
        <f>单位属性!AZ411</f>
        <v>0</v>
      </c>
      <c r="BE403">
        <f>单位属性!BA411</f>
        <v>0</v>
      </c>
      <c r="BF403" t="str">
        <f t="shared" si="117"/>
        <v>InitTypeState5('u0CD',0,0,0,0,0,0,0,0,0,0)</v>
      </c>
      <c r="BG403">
        <f>单位属性!BB411</f>
        <v>0</v>
      </c>
      <c r="BH403">
        <f>单位属性!BC411</f>
        <v>0</v>
      </c>
      <c r="BI403">
        <f>单位属性!BD411</f>
        <v>0</v>
      </c>
      <c r="BJ403">
        <f>单位属性!BE411</f>
        <v>0</v>
      </c>
      <c r="BK403">
        <f>单位属性!BF411</f>
        <v>0</v>
      </c>
      <c r="BL403">
        <f>单位属性!BG411</f>
        <v>0</v>
      </c>
      <c r="BM403">
        <f>单位属性!BH411</f>
        <v>0</v>
      </c>
      <c r="BN403">
        <f>单位属性!BI411</f>
        <v>0</v>
      </c>
      <c r="BO403">
        <f>单位属性!BJ411</f>
        <v>0</v>
      </c>
      <c r="BP403">
        <f>单位属性!BK411</f>
        <v>0</v>
      </c>
      <c r="BQ403" t="str">
        <f t="shared" si="118"/>
        <v>InitTypeState6('u0CD',0,0,0,0,0,0,0,0,0,0)</v>
      </c>
      <c r="BR403">
        <f>单位属性!BL411</f>
        <v>0</v>
      </c>
      <c r="BS403">
        <f>单位属性!BM411</f>
        <v>0</v>
      </c>
      <c r="BT403">
        <f>单位属性!BN411</f>
        <v>0</v>
      </c>
      <c r="BU403">
        <f>单位属性!BO411</f>
        <v>0</v>
      </c>
      <c r="BV403">
        <f>单位属性!BP411</f>
        <v>0</v>
      </c>
      <c r="BW403">
        <f>单位属性!BQ411</f>
        <v>0</v>
      </c>
      <c r="BX403">
        <f>单位属性!BR411</f>
        <v>0</v>
      </c>
      <c r="BY403">
        <f>单位属性!BS411</f>
        <v>0</v>
      </c>
      <c r="BZ403">
        <f>单位属性!BT411</f>
        <v>0</v>
      </c>
      <c r="CA403">
        <f>单位属性!BU411</f>
        <v>0</v>
      </c>
      <c r="CB403" t="str">
        <f t="shared" si="119"/>
        <v>InitTypeState7('u0CD',0,0,0,0,0,0,0,0,0,0)</v>
      </c>
      <c r="CC403" t="str">
        <f t="shared" si="120"/>
        <v>InitTypeState1('u0CD',589,0,24,18,1480896,0,0,0,0,10)</v>
      </c>
      <c r="CD403" t="str">
        <f t="shared" si="121"/>
        <v/>
      </c>
      <c r="CE403" t="str">
        <f t="shared" si="122"/>
        <v/>
      </c>
      <c r="CF403" t="str">
        <f t="shared" si="123"/>
        <v/>
      </c>
      <c r="CG403" t="str">
        <f t="shared" si="124"/>
        <v/>
      </c>
      <c r="CH403" t="str">
        <f t="shared" si="125"/>
        <v/>
      </c>
      <c r="CI403" t="str">
        <f t="shared" si="126"/>
        <v/>
      </c>
    </row>
    <row r="404" spans="1:87" ht="15.95" customHeight="1">
      <c r="A404" t="str">
        <f>单位属性!A412</f>
        <v>u0CE</v>
      </c>
      <c r="B404" t="str">
        <f t="shared" si="112"/>
        <v>'u0CE'</v>
      </c>
      <c r="C404" t="str">
        <f>单位属性!B412</f>
        <v>混沌星灵</v>
      </c>
      <c r="D404">
        <f>ROUND(单位属性!D412,0)</f>
        <v>1267</v>
      </c>
      <c r="E404">
        <f>ROUND(单位属性!E412,0)</f>
        <v>0</v>
      </c>
      <c r="F404">
        <f>ROUND(单位属性!F412,0)</f>
        <v>30</v>
      </c>
      <c r="G404">
        <f>ROUND(单位属性!G412,0)</f>
        <v>23</v>
      </c>
      <c r="H404">
        <f>ROUND(单位属性!H412,0)</f>
        <v>3022848</v>
      </c>
      <c r="I404">
        <f>ROUND(单位属性!I412,0)</f>
        <v>0</v>
      </c>
      <c r="J404">
        <f>ROUND(单位属性!J412,0)</f>
        <v>0</v>
      </c>
      <c r="K404">
        <f>ROUND(单位属性!K412,0)</f>
        <v>0</v>
      </c>
      <c r="L404">
        <f>ROUND(单位属性!L412,0)</f>
        <v>0</v>
      </c>
      <c r="M404">
        <f>ROUND(单位属性!M412,0)</f>
        <v>10</v>
      </c>
      <c r="N404" t="str">
        <f t="shared" si="113"/>
        <v>InitTypeState1('u0CE',1267,0,30,23,3022848,0,0,0,0,10)</v>
      </c>
      <c r="O404">
        <f>ROUND(单位属性!N412,0)</f>
        <v>0</v>
      </c>
      <c r="P404">
        <f>ROUND(单位属性!O412,0)</f>
        <v>0</v>
      </c>
      <c r="Q404">
        <f>ROUND(单位属性!P412,0)</f>
        <v>0</v>
      </c>
      <c r="R404">
        <f>ROUND(单位属性!Q412,0)</f>
        <v>0</v>
      </c>
      <c r="S404">
        <f>ROUND(单位属性!R412,0)</f>
        <v>0</v>
      </c>
      <c r="T404">
        <f>ROUND(单位属性!S412,0)</f>
        <v>0</v>
      </c>
      <c r="U404">
        <f>ROUND(单位属性!T412,0)</f>
        <v>0</v>
      </c>
      <c r="V404">
        <f>ROUND(单位属性!U412,0)</f>
        <v>0</v>
      </c>
      <c r="W404">
        <f>ROUND(单位属性!V412,0)</f>
        <v>0</v>
      </c>
      <c r="X404">
        <f>ROUND(单位属性!W412,0)</f>
        <v>0</v>
      </c>
      <c r="Y404" t="str">
        <f t="shared" si="114"/>
        <v>InitTypeState2('u0CE',0,0,0,0,0,0,0,0,0,0)</v>
      </c>
      <c r="Z404">
        <f>ROUND(单位属性!X412,0)</f>
        <v>0</v>
      </c>
      <c r="AA404">
        <f>ROUND(单位属性!Y412,0)</f>
        <v>0</v>
      </c>
      <c r="AB404">
        <f>ROUND(单位属性!Z412,0)</f>
        <v>0</v>
      </c>
      <c r="AC404">
        <f>ROUND(单位属性!AA412,0)</f>
        <v>0</v>
      </c>
      <c r="AD404">
        <f>ROUND(单位属性!AB412,0)</f>
        <v>0</v>
      </c>
      <c r="AE404">
        <f>ROUND(单位属性!AC412,0)</f>
        <v>0</v>
      </c>
      <c r="AF404">
        <f>ROUND(单位属性!AD412,0)</f>
        <v>0</v>
      </c>
      <c r="AG404">
        <f>ROUND(单位属性!AE412,0)</f>
        <v>0</v>
      </c>
      <c r="AH404">
        <f>ROUND(单位属性!AF412,0)</f>
        <v>0</v>
      </c>
      <c r="AI404">
        <f>ROUND(单位属性!AG412,0)</f>
        <v>0</v>
      </c>
      <c r="AJ404" t="str">
        <f t="shared" si="115"/>
        <v>InitTypeState3('u0CE',0,0,0,0,0,0,0,0,0,0)</v>
      </c>
      <c r="AK404">
        <f>ROUND(单位属性!AH412,0)</f>
        <v>0</v>
      </c>
      <c r="AL404">
        <f>ROUND(单位属性!AI412,0)</f>
        <v>0</v>
      </c>
      <c r="AM404">
        <f>ROUND(单位属性!AJ412,0)</f>
        <v>0</v>
      </c>
      <c r="AN404">
        <f>ROUND(单位属性!AK412,0)</f>
        <v>0</v>
      </c>
      <c r="AO404">
        <f>ROUND(单位属性!AL412,0)</f>
        <v>0</v>
      </c>
      <c r="AP404">
        <f>ROUND(单位属性!AM412,0)</f>
        <v>0</v>
      </c>
      <c r="AQ404">
        <f>ROUND(单位属性!AN412,0)</f>
        <v>0</v>
      </c>
      <c r="AR404">
        <f>ROUND(单位属性!AO412,0)</f>
        <v>0</v>
      </c>
      <c r="AS404">
        <f>ROUND(单位属性!AP412,0)</f>
        <v>0</v>
      </c>
      <c r="AT404">
        <f>ROUND(单位属性!AQ412,0)</f>
        <v>0</v>
      </c>
      <c r="AU404" t="str">
        <f t="shared" si="116"/>
        <v>InitTypeState4('u0CE',0,0,0,0,0,0,0,0,0,0)</v>
      </c>
      <c r="AV404">
        <f>单位属性!AR412</f>
        <v>0</v>
      </c>
      <c r="AW404">
        <f>单位属性!AS412</f>
        <v>0</v>
      </c>
      <c r="AX404">
        <f>单位属性!AT412</f>
        <v>0</v>
      </c>
      <c r="AY404">
        <f>单位属性!AU412</f>
        <v>0</v>
      </c>
      <c r="AZ404">
        <f>单位属性!AV412</f>
        <v>0</v>
      </c>
      <c r="BA404">
        <f>单位属性!AW412</f>
        <v>0</v>
      </c>
      <c r="BB404">
        <f>单位属性!AX412</f>
        <v>0</v>
      </c>
      <c r="BC404">
        <f>单位属性!AY412</f>
        <v>0</v>
      </c>
      <c r="BD404">
        <f>单位属性!AZ412</f>
        <v>0</v>
      </c>
      <c r="BE404">
        <f>单位属性!BA412</f>
        <v>0</v>
      </c>
      <c r="BF404" t="str">
        <f t="shared" si="117"/>
        <v>InitTypeState5('u0CE',0,0,0,0,0,0,0,0,0,0)</v>
      </c>
      <c r="BG404">
        <f>单位属性!BB412</f>
        <v>0</v>
      </c>
      <c r="BH404">
        <f>单位属性!BC412</f>
        <v>0</v>
      </c>
      <c r="BI404">
        <f>单位属性!BD412</f>
        <v>0</v>
      </c>
      <c r="BJ404">
        <f>单位属性!BE412</f>
        <v>0</v>
      </c>
      <c r="BK404">
        <f>单位属性!BF412</f>
        <v>0</v>
      </c>
      <c r="BL404">
        <f>单位属性!BG412</f>
        <v>0</v>
      </c>
      <c r="BM404">
        <f>单位属性!BH412</f>
        <v>0</v>
      </c>
      <c r="BN404">
        <f>单位属性!BI412</f>
        <v>0</v>
      </c>
      <c r="BO404">
        <f>单位属性!BJ412</f>
        <v>0</v>
      </c>
      <c r="BP404">
        <f>单位属性!BK412</f>
        <v>0</v>
      </c>
      <c r="BQ404" t="str">
        <f t="shared" si="118"/>
        <v>InitTypeState6('u0CE',0,0,0,0,0,0,0,0,0,0)</v>
      </c>
      <c r="BR404">
        <f>单位属性!BL412</f>
        <v>0</v>
      </c>
      <c r="BS404">
        <f>单位属性!BM412</f>
        <v>0</v>
      </c>
      <c r="BT404">
        <f>单位属性!BN412</f>
        <v>0</v>
      </c>
      <c r="BU404">
        <f>单位属性!BO412</f>
        <v>0</v>
      </c>
      <c r="BV404">
        <f>单位属性!BP412</f>
        <v>0</v>
      </c>
      <c r="BW404">
        <f>单位属性!BQ412</f>
        <v>0</v>
      </c>
      <c r="BX404">
        <f>单位属性!BR412</f>
        <v>0</v>
      </c>
      <c r="BY404">
        <f>单位属性!BS412</f>
        <v>0</v>
      </c>
      <c r="BZ404">
        <f>单位属性!BT412</f>
        <v>0</v>
      </c>
      <c r="CA404">
        <f>单位属性!BU412</f>
        <v>0</v>
      </c>
      <c r="CB404" t="str">
        <f t="shared" si="119"/>
        <v>InitTypeState7('u0CE',0,0,0,0,0,0,0,0,0,0)</v>
      </c>
      <c r="CC404" t="str">
        <f t="shared" si="120"/>
        <v>InitTypeState1('u0CE',1267,0,30,23,3022848,0,0,0,0,10)</v>
      </c>
      <c r="CD404" t="str">
        <f t="shared" si="121"/>
        <v/>
      </c>
      <c r="CE404" t="str">
        <f t="shared" si="122"/>
        <v/>
      </c>
      <c r="CF404" t="str">
        <f t="shared" si="123"/>
        <v/>
      </c>
      <c r="CG404" t="str">
        <f t="shared" si="124"/>
        <v/>
      </c>
      <c r="CH404" t="str">
        <f t="shared" si="125"/>
        <v/>
      </c>
      <c r="CI404" t="str">
        <f t="shared" si="126"/>
        <v/>
      </c>
    </row>
    <row r="405" spans="1:87" ht="15.95" customHeight="1">
      <c r="A405" t="str">
        <f>单位属性!A413</f>
        <v>u0CF</v>
      </c>
      <c r="B405" t="str">
        <f t="shared" si="112"/>
        <v>'u0CF'</v>
      </c>
      <c r="C405" t="str">
        <f>单位属性!B413</f>
        <v>混沌星灵</v>
      </c>
      <c r="D405">
        <f>ROUND(单位属性!D413,0)</f>
        <v>1673</v>
      </c>
      <c r="E405">
        <f>ROUND(单位属性!E413,0)</f>
        <v>0</v>
      </c>
      <c r="F405">
        <f>ROUND(单位属性!F413,0)</f>
        <v>36</v>
      </c>
      <c r="G405">
        <f>ROUND(单位属性!G413,0)</f>
        <v>27</v>
      </c>
      <c r="H405">
        <f>ROUND(单位属性!H413,0)</f>
        <v>3598848</v>
      </c>
      <c r="I405">
        <f>ROUND(单位属性!I413,0)</f>
        <v>0</v>
      </c>
      <c r="J405">
        <f>ROUND(单位属性!J413,0)</f>
        <v>0</v>
      </c>
      <c r="K405">
        <f>ROUND(单位属性!K413,0)</f>
        <v>0</v>
      </c>
      <c r="L405">
        <f>ROUND(单位属性!L413,0)</f>
        <v>0</v>
      </c>
      <c r="M405">
        <f>ROUND(单位属性!M413,0)</f>
        <v>10</v>
      </c>
      <c r="N405" t="str">
        <f t="shared" si="113"/>
        <v>InitTypeState1('u0CF',1673,0,36,27,3598848,0,0,0,0,10)</v>
      </c>
      <c r="O405">
        <f>ROUND(单位属性!N413,0)</f>
        <v>0</v>
      </c>
      <c r="P405">
        <f>ROUND(单位属性!O413,0)</f>
        <v>0</v>
      </c>
      <c r="Q405">
        <f>ROUND(单位属性!P413,0)</f>
        <v>0</v>
      </c>
      <c r="R405">
        <f>ROUND(单位属性!Q413,0)</f>
        <v>0</v>
      </c>
      <c r="S405">
        <f>ROUND(单位属性!R413,0)</f>
        <v>0</v>
      </c>
      <c r="T405">
        <f>ROUND(单位属性!S413,0)</f>
        <v>0</v>
      </c>
      <c r="U405">
        <f>ROUND(单位属性!T413,0)</f>
        <v>0</v>
      </c>
      <c r="V405">
        <f>ROUND(单位属性!U413,0)</f>
        <v>0</v>
      </c>
      <c r="W405">
        <f>ROUND(单位属性!V413,0)</f>
        <v>0</v>
      </c>
      <c r="X405">
        <f>ROUND(单位属性!W413,0)</f>
        <v>0</v>
      </c>
      <c r="Y405" t="str">
        <f t="shared" si="114"/>
        <v>InitTypeState2('u0CF',0,0,0,0,0,0,0,0,0,0)</v>
      </c>
      <c r="Z405">
        <f>ROUND(单位属性!X413,0)</f>
        <v>0</v>
      </c>
      <c r="AA405">
        <f>ROUND(单位属性!Y413,0)</f>
        <v>0</v>
      </c>
      <c r="AB405">
        <f>ROUND(单位属性!Z413,0)</f>
        <v>0</v>
      </c>
      <c r="AC405">
        <f>ROUND(单位属性!AA413,0)</f>
        <v>0</v>
      </c>
      <c r="AD405">
        <f>ROUND(单位属性!AB413,0)</f>
        <v>0</v>
      </c>
      <c r="AE405">
        <f>ROUND(单位属性!AC413,0)</f>
        <v>0</v>
      </c>
      <c r="AF405">
        <f>ROUND(单位属性!AD413,0)</f>
        <v>0</v>
      </c>
      <c r="AG405">
        <f>ROUND(单位属性!AE413,0)</f>
        <v>0</v>
      </c>
      <c r="AH405">
        <f>ROUND(单位属性!AF413,0)</f>
        <v>0</v>
      </c>
      <c r="AI405">
        <f>ROUND(单位属性!AG413,0)</f>
        <v>0</v>
      </c>
      <c r="AJ405" t="str">
        <f t="shared" si="115"/>
        <v>InitTypeState3('u0CF',0,0,0,0,0,0,0,0,0,0)</v>
      </c>
      <c r="AK405">
        <f>ROUND(单位属性!AH413,0)</f>
        <v>0</v>
      </c>
      <c r="AL405">
        <f>ROUND(单位属性!AI413,0)</f>
        <v>0</v>
      </c>
      <c r="AM405">
        <f>ROUND(单位属性!AJ413,0)</f>
        <v>0</v>
      </c>
      <c r="AN405">
        <f>ROUND(单位属性!AK413,0)</f>
        <v>0</v>
      </c>
      <c r="AO405">
        <f>ROUND(单位属性!AL413,0)</f>
        <v>0</v>
      </c>
      <c r="AP405">
        <f>ROUND(单位属性!AM413,0)</f>
        <v>0</v>
      </c>
      <c r="AQ405">
        <f>ROUND(单位属性!AN413,0)</f>
        <v>0</v>
      </c>
      <c r="AR405">
        <f>ROUND(单位属性!AO413,0)</f>
        <v>0</v>
      </c>
      <c r="AS405">
        <f>ROUND(单位属性!AP413,0)</f>
        <v>0</v>
      </c>
      <c r="AT405">
        <f>ROUND(单位属性!AQ413,0)</f>
        <v>0</v>
      </c>
      <c r="AU405" t="str">
        <f t="shared" si="116"/>
        <v>InitTypeState4('u0CF',0,0,0,0,0,0,0,0,0,0)</v>
      </c>
      <c r="AV405">
        <f>单位属性!AR413</f>
        <v>0</v>
      </c>
      <c r="AW405">
        <f>单位属性!AS413</f>
        <v>0</v>
      </c>
      <c r="AX405">
        <f>单位属性!AT413</f>
        <v>0</v>
      </c>
      <c r="AY405">
        <f>单位属性!AU413</f>
        <v>0</v>
      </c>
      <c r="AZ405">
        <f>单位属性!AV413</f>
        <v>0</v>
      </c>
      <c r="BA405">
        <f>单位属性!AW413</f>
        <v>0</v>
      </c>
      <c r="BB405">
        <f>单位属性!AX413</f>
        <v>0</v>
      </c>
      <c r="BC405">
        <f>单位属性!AY413</f>
        <v>0</v>
      </c>
      <c r="BD405">
        <f>单位属性!AZ413</f>
        <v>0</v>
      </c>
      <c r="BE405">
        <f>单位属性!BA413</f>
        <v>0</v>
      </c>
      <c r="BF405" t="str">
        <f t="shared" si="117"/>
        <v>InitTypeState5('u0CF',0,0,0,0,0,0,0,0,0,0)</v>
      </c>
      <c r="BG405">
        <f>单位属性!BB413</f>
        <v>0</v>
      </c>
      <c r="BH405">
        <f>单位属性!BC413</f>
        <v>0</v>
      </c>
      <c r="BI405">
        <f>单位属性!BD413</f>
        <v>0</v>
      </c>
      <c r="BJ405">
        <f>单位属性!BE413</f>
        <v>0</v>
      </c>
      <c r="BK405">
        <f>单位属性!BF413</f>
        <v>0</v>
      </c>
      <c r="BL405">
        <f>单位属性!BG413</f>
        <v>0</v>
      </c>
      <c r="BM405">
        <f>单位属性!BH413</f>
        <v>0</v>
      </c>
      <c r="BN405">
        <f>单位属性!BI413</f>
        <v>0</v>
      </c>
      <c r="BO405">
        <f>单位属性!BJ413</f>
        <v>0</v>
      </c>
      <c r="BP405">
        <f>单位属性!BK413</f>
        <v>0</v>
      </c>
      <c r="BQ405" t="str">
        <f t="shared" si="118"/>
        <v>InitTypeState6('u0CF',0,0,0,0,0,0,0,0,0,0)</v>
      </c>
      <c r="BR405">
        <f>单位属性!BL413</f>
        <v>0</v>
      </c>
      <c r="BS405">
        <f>单位属性!BM413</f>
        <v>0</v>
      </c>
      <c r="BT405">
        <f>单位属性!BN413</f>
        <v>0</v>
      </c>
      <c r="BU405">
        <f>单位属性!BO413</f>
        <v>0</v>
      </c>
      <c r="BV405">
        <f>单位属性!BP413</f>
        <v>0</v>
      </c>
      <c r="BW405">
        <f>单位属性!BQ413</f>
        <v>0</v>
      </c>
      <c r="BX405">
        <f>单位属性!BR413</f>
        <v>0</v>
      </c>
      <c r="BY405">
        <f>单位属性!BS413</f>
        <v>0</v>
      </c>
      <c r="BZ405">
        <f>单位属性!BT413</f>
        <v>0</v>
      </c>
      <c r="CA405">
        <f>单位属性!BU413</f>
        <v>0</v>
      </c>
      <c r="CB405" t="str">
        <f t="shared" si="119"/>
        <v>InitTypeState7('u0CF',0,0,0,0,0,0,0,0,0,0)</v>
      </c>
      <c r="CC405" t="str">
        <f t="shared" si="120"/>
        <v>InitTypeState1('u0CF',1673,0,36,27,3598848,0,0,0,0,10)</v>
      </c>
      <c r="CD405" t="str">
        <f t="shared" si="121"/>
        <v/>
      </c>
      <c r="CE405" t="str">
        <f t="shared" si="122"/>
        <v/>
      </c>
      <c r="CF405" t="str">
        <f t="shared" si="123"/>
        <v/>
      </c>
      <c r="CG405" t="str">
        <f t="shared" si="124"/>
        <v/>
      </c>
      <c r="CH405" t="str">
        <f t="shared" si="125"/>
        <v/>
      </c>
      <c r="CI405" t="str">
        <f t="shared" si="126"/>
        <v/>
      </c>
    </row>
    <row r="406" spans="1:87" ht="15.95" customHeight="1">
      <c r="A406" t="str">
        <f>单位属性!A414</f>
        <v>u0CG</v>
      </c>
      <c r="B406" t="str">
        <f t="shared" si="112"/>
        <v>'u0CG'</v>
      </c>
      <c r="C406" t="str">
        <f>单位属性!B414</f>
        <v>混沌星灵</v>
      </c>
      <c r="D406">
        <f>ROUND(单位属性!D414,0)</f>
        <v>2268</v>
      </c>
      <c r="E406">
        <f>ROUND(单位属性!E414,0)</f>
        <v>0</v>
      </c>
      <c r="F406">
        <f>ROUND(单位属性!F414,0)</f>
        <v>42</v>
      </c>
      <c r="G406">
        <f>ROUND(单位属性!G414,0)</f>
        <v>32</v>
      </c>
      <c r="H406">
        <f>ROUND(单位属性!H414,0)</f>
        <v>8623872</v>
      </c>
      <c r="I406">
        <f>ROUND(单位属性!I414,0)</f>
        <v>0</v>
      </c>
      <c r="J406">
        <f>ROUND(单位属性!J414,0)</f>
        <v>0</v>
      </c>
      <c r="K406">
        <f>ROUND(单位属性!K414,0)</f>
        <v>0</v>
      </c>
      <c r="L406">
        <f>ROUND(单位属性!L414,0)</f>
        <v>0</v>
      </c>
      <c r="M406">
        <f>ROUND(单位属性!M414,0)</f>
        <v>10</v>
      </c>
      <c r="N406" t="str">
        <f t="shared" si="113"/>
        <v>InitTypeState1('u0CG',2268,0,42,32,8623872,0,0,0,0,10)</v>
      </c>
      <c r="O406">
        <f>ROUND(单位属性!N414,0)</f>
        <v>0</v>
      </c>
      <c r="P406">
        <f>ROUND(单位属性!O414,0)</f>
        <v>0</v>
      </c>
      <c r="Q406">
        <f>ROUND(单位属性!P414,0)</f>
        <v>0</v>
      </c>
      <c r="R406">
        <f>ROUND(单位属性!Q414,0)</f>
        <v>0</v>
      </c>
      <c r="S406">
        <f>ROUND(单位属性!R414,0)</f>
        <v>0</v>
      </c>
      <c r="T406">
        <f>ROUND(单位属性!S414,0)</f>
        <v>0</v>
      </c>
      <c r="U406">
        <f>ROUND(单位属性!T414,0)</f>
        <v>0</v>
      </c>
      <c r="V406">
        <f>ROUND(单位属性!U414,0)</f>
        <v>0</v>
      </c>
      <c r="W406">
        <f>ROUND(单位属性!V414,0)</f>
        <v>0</v>
      </c>
      <c r="X406">
        <f>ROUND(单位属性!W414,0)</f>
        <v>0</v>
      </c>
      <c r="Y406" t="str">
        <f t="shared" si="114"/>
        <v>InitTypeState2('u0CG',0,0,0,0,0,0,0,0,0,0)</v>
      </c>
      <c r="Z406">
        <f>ROUND(单位属性!X414,0)</f>
        <v>0</v>
      </c>
      <c r="AA406">
        <f>ROUND(单位属性!Y414,0)</f>
        <v>0</v>
      </c>
      <c r="AB406">
        <f>ROUND(单位属性!Z414,0)</f>
        <v>0</v>
      </c>
      <c r="AC406">
        <f>ROUND(单位属性!AA414,0)</f>
        <v>0</v>
      </c>
      <c r="AD406">
        <f>ROUND(单位属性!AB414,0)</f>
        <v>0</v>
      </c>
      <c r="AE406">
        <f>ROUND(单位属性!AC414,0)</f>
        <v>0</v>
      </c>
      <c r="AF406">
        <f>ROUND(单位属性!AD414,0)</f>
        <v>0</v>
      </c>
      <c r="AG406">
        <f>ROUND(单位属性!AE414,0)</f>
        <v>0</v>
      </c>
      <c r="AH406">
        <f>ROUND(单位属性!AF414,0)</f>
        <v>0</v>
      </c>
      <c r="AI406">
        <f>ROUND(单位属性!AG414,0)</f>
        <v>0</v>
      </c>
      <c r="AJ406" t="str">
        <f t="shared" si="115"/>
        <v>InitTypeState3('u0CG',0,0,0,0,0,0,0,0,0,0)</v>
      </c>
      <c r="AK406">
        <f>ROUND(单位属性!AH414,0)</f>
        <v>0</v>
      </c>
      <c r="AL406">
        <f>ROUND(单位属性!AI414,0)</f>
        <v>0</v>
      </c>
      <c r="AM406">
        <f>ROUND(单位属性!AJ414,0)</f>
        <v>0</v>
      </c>
      <c r="AN406">
        <f>ROUND(单位属性!AK414,0)</f>
        <v>0</v>
      </c>
      <c r="AO406">
        <f>ROUND(单位属性!AL414,0)</f>
        <v>0</v>
      </c>
      <c r="AP406">
        <f>ROUND(单位属性!AM414,0)</f>
        <v>0</v>
      </c>
      <c r="AQ406">
        <f>ROUND(单位属性!AN414,0)</f>
        <v>0</v>
      </c>
      <c r="AR406">
        <f>ROUND(单位属性!AO414,0)</f>
        <v>0</v>
      </c>
      <c r="AS406">
        <f>ROUND(单位属性!AP414,0)</f>
        <v>0</v>
      </c>
      <c r="AT406">
        <f>ROUND(单位属性!AQ414,0)</f>
        <v>0</v>
      </c>
      <c r="AU406" t="str">
        <f t="shared" si="116"/>
        <v>InitTypeState4('u0CG',0,0,0,0,0,0,0,0,0,0)</v>
      </c>
      <c r="AV406">
        <f>单位属性!AR414</f>
        <v>0</v>
      </c>
      <c r="AW406">
        <f>单位属性!AS414</f>
        <v>0</v>
      </c>
      <c r="AX406">
        <f>单位属性!AT414</f>
        <v>0</v>
      </c>
      <c r="AY406">
        <f>单位属性!AU414</f>
        <v>0</v>
      </c>
      <c r="AZ406">
        <f>单位属性!AV414</f>
        <v>0</v>
      </c>
      <c r="BA406">
        <f>单位属性!AW414</f>
        <v>0</v>
      </c>
      <c r="BB406">
        <f>单位属性!AX414</f>
        <v>0</v>
      </c>
      <c r="BC406">
        <f>单位属性!AY414</f>
        <v>0</v>
      </c>
      <c r="BD406">
        <f>单位属性!AZ414</f>
        <v>0</v>
      </c>
      <c r="BE406">
        <f>单位属性!BA414</f>
        <v>0</v>
      </c>
      <c r="BF406" t="str">
        <f t="shared" si="117"/>
        <v>InitTypeState5('u0CG',0,0,0,0,0,0,0,0,0,0)</v>
      </c>
      <c r="BG406">
        <f>单位属性!BB414</f>
        <v>0</v>
      </c>
      <c r="BH406">
        <f>单位属性!BC414</f>
        <v>0</v>
      </c>
      <c r="BI406">
        <f>单位属性!BD414</f>
        <v>0</v>
      </c>
      <c r="BJ406">
        <f>单位属性!BE414</f>
        <v>0</v>
      </c>
      <c r="BK406">
        <f>单位属性!BF414</f>
        <v>0</v>
      </c>
      <c r="BL406">
        <f>单位属性!BG414</f>
        <v>0</v>
      </c>
      <c r="BM406">
        <f>单位属性!BH414</f>
        <v>0</v>
      </c>
      <c r="BN406">
        <f>单位属性!BI414</f>
        <v>0</v>
      </c>
      <c r="BO406">
        <f>单位属性!BJ414</f>
        <v>0</v>
      </c>
      <c r="BP406">
        <f>单位属性!BK414</f>
        <v>0</v>
      </c>
      <c r="BQ406" t="str">
        <f t="shared" si="118"/>
        <v>InitTypeState6('u0CG',0,0,0,0,0,0,0,0,0,0)</v>
      </c>
      <c r="BR406">
        <f>单位属性!BL414</f>
        <v>0</v>
      </c>
      <c r="BS406">
        <f>单位属性!BM414</f>
        <v>0</v>
      </c>
      <c r="BT406">
        <f>单位属性!BN414</f>
        <v>0</v>
      </c>
      <c r="BU406">
        <f>单位属性!BO414</f>
        <v>0</v>
      </c>
      <c r="BV406">
        <f>单位属性!BP414</f>
        <v>0</v>
      </c>
      <c r="BW406">
        <f>单位属性!BQ414</f>
        <v>0</v>
      </c>
      <c r="BX406">
        <f>单位属性!BR414</f>
        <v>0</v>
      </c>
      <c r="BY406">
        <f>单位属性!BS414</f>
        <v>0</v>
      </c>
      <c r="BZ406">
        <f>单位属性!BT414</f>
        <v>0</v>
      </c>
      <c r="CA406">
        <f>单位属性!BU414</f>
        <v>0</v>
      </c>
      <c r="CB406" t="str">
        <f t="shared" si="119"/>
        <v>InitTypeState7('u0CG',0,0,0,0,0,0,0,0,0,0)</v>
      </c>
      <c r="CC406" t="str">
        <f t="shared" si="120"/>
        <v>InitTypeState1('u0CG',2268,0,42,32,8623872,0,0,0,0,10)</v>
      </c>
      <c r="CD406" t="str">
        <f t="shared" si="121"/>
        <v/>
      </c>
      <c r="CE406" t="str">
        <f t="shared" si="122"/>
        <v/>
      </c>
      <c r="CF406" t="str">
        <f t="shared" si="123"/>
        <v/>
      </c>
      <c r="CG406" t="str">
        <f t="shared" si="124"/>
        <v/>
      </c>
      <c r="CH406" t="str">
        <f t="shared" si="125"/>
        <v/>
      </c>
      <c r="CI406" t="str">
        <f t="shared" si="126"/>
        <v/>
      </c>
    </row>
    <row r="407" spans="1:87" ht="15.95" customHeight="1">
      <c r="A407" t="str">
        <f>单位属性!A415</f>
        <v>u0CH</v>
      </c>
      <c r="B407" t="str">
        <f t="shared" si="112"/>
        <v>'u0CH'</v>
      </c>
      <c r="C407" t="str">
        <f>单位属性!B415</f>
        <v>混沌星灵</v>
      </c>
      <c r="D407">
        <f>ROUND(单位属性!D415,0)</f>
        <v>3039</v>
      </c>
      <c r="E407">
        <f>ROUND(单位属性!E415,0)</f>
        <v>0</v>
      </c>
      <c r="F407">
        <f>ROUND(单位属性!F415,0)</f>
        <v>48</v>
      </c>
      <c r="G407">
        <f>ROUND(单位属性!G415,0)</f>
        <v>36</v>
      </c>
      <c r="H407">
        <f>ROUND(单位属性!H415,0)</f>
        <v>14040000</v>
      </c>
      <c r="I407">
        <f>ROUND(单位属性!I415,0)</f>
        <v>0</v>
      </c>
      <c r="J407">
        <f>ROUND(单位属性!J415,0)</f>
        <v>0</v>
      </c>
      <c r="K407">
        <f>ROUND(单位属性!K415,0)</f>
        <v>0</v>
      </c>
      <c r="L407">
        <f>ROUND(单位属性!L415,0)</f>
        <v>0</v>
      </c>
      <c r="M407">
        <f>ROUND(单位属性!M415,0)</f>
        <v>10</v>
      </c>
      <c r="N407" t="str">
        <f t="shared" si="113"/>
        <v>InitTypeState1('u0CH',3039,0,48,36,14040000,0,0,0,0,10)</v>
      </c>
      <c r="O407">
        <f>ROUND(单位属性!N415,0)</f>
        <v>0</v>
      </c>
      <c r="P407">
        <f>ROUND(单位属性!O415,0)</f>
        <v>0</v>
      </c>
      <c r="Q407">
        <f>ROUND(单位属性!P415,0)</f>
        <v>0</v>
      </c>
      <c r="R407">
        <f>ROUND(单位属性!Q415,0)</f>
        <v>0</v>
      </c>
      <c r="S407">
        <f>ROUND(单位属性!R415,0)</f>
        <v>0</v>
      </c>
      <c r="T407">
        <f>ROUND(单位属性!S415,0)</f>
        <v>0</v>
      </c>
      <c r="U407">
        <f>ROUND(单位属性!T415,0)</f>
        <v>0</v>
      </c>
      <c r="V407">
        <f>ROUND(单位属性!U415,0)</f>
        <v>0</v>
      </c>
      <c r="W407">
        <f>ROUND(单位属性!V415,0)</f>
        <v>0</v>
      </c>
      <c r="X407">
        <f>ROUND(单位属性!W415,0)</f>
        <v>0</v>
      </c>
      <c r="Y407" t="str">
        <f t="shared" si="114"/>
        <v>InitTypeState2('u0CH',0,0,0,0,0,0,0,0,0,0)</v>
      </c>
      <c r="Z407">
        <f>ROUND(单位属性!X415,0)</f>
        <v>0</v>
      </c>
      <c r="AA407">
        <f>ROUND(单位属性!Y415,0)</f>
        <v>0</v>
      </c>
      <c r="AB407">
        <f>ROUND(单位属性!Z415,0)</f>
        <v>0</v>
      </c>
      <c r="AC407">
        <f>ROUND(单位属性!AA415,0)</f>
        <v>0</v>
      </c>
      <c r="AD407">
        <f>ROUND(单位属性!AB415,0)</f>
        <v>0</v>
      </c>
      <c r="AE407">
        <f>ROUND(单位属性!AC415,0)</f>
        <v>0</v>
      </c>
      <c r="AF407">
        <f>ROUND(单位属性!AD415,0)</f>
        <v>0</v>
      </c>
      <c r="AG407">
        <f>ROUND(单位属性!AE415,0)</f>
        <v>0</v>
      </c>
      <c r="AH407">
        <f>ROUND(单位属性!AF415,0)</f>
        <v>0</v>
      </c>
      <c r="AI407">
        <f>ROUND(单位属性!AG415,0)</f>
        <v>0</v>
      </c>
      <c r="AJ407" t="str">
        <f t="shared" si="115"/>
        <v>InitTypeState3('u0CH',0,0,0,0,0,0,0,0,0,0)</v>
      </c>
      <c r="AK407">
        <f>ROUND(单位属性!AH415,0)</f>
        <v>0</v>
      </c>
      <c r="AL407">
        <f>ROUND(单位属性!AI415,0)</f>
        <v>0</v>
      </c>
      <c r="AM407">
        <f>ROUND(单位属性!AJ415,0)</f>
        <v>0</v>
      </c>
      <c r="AN407">
        <f>ROUND(单位属性!AK415,0)</f>
        <v>0</v>
      </c>
      <c r="AO407">
        <f>ROUND(单位属性!AL415,0)</f>
        <v>0</v>
      </c>
      <c r="AP407">
        <f>ROUND(单位属性!AM415,0)</f>
        <v>0</v>
      </c>
      <c r="AQ407">
        <f>ROUND(单位属性!AN415,0)</f>
        <v>0</v>
      </c>
      <c r="AR407">
        <f>ROUND(单位属性!AO415,0)</f>
        <v>0</v>
      </c>
      <c r="AS407">
        <f>ROUND(单位属性!AP415,0)</f>
        <v>0</v>
      </c>
      <c r="AT407">
        <f>ROUND(单位属性!AQ415,0)</f>
        <v>0</v>
      </c>
      <c r="AU407" t="str">
        <f t="shared" si="116"/>
        <v>InitTypeState4('u0CH',0,0,0,0,0,0,0,0,0,0)</v>
      </c>
      <c r="AV407">
        <f>单位属性!AR415</f>
        <v>0</v>
      </c>
      <c r="AW407">
        <f>单位属性!AS415</f>
        <v>0</v>
      </c>
      <c r="AX407">
        <f>单位属性!AT415</f>
        <v>0</v>
      </c>
      <c r="AY407">
        <f>单位属性!AU415</f>
        <v>0</v>
      </c>
      <c r="AZ407">
        <f>单位属性!AV415</f>
        <v>0</v>
      </c>
      <c r="BA407">
        <f>单位属性!AW415</f>
        <v>0</v>
      </c>
      <c r="BB407">
        <f>单位属性!AX415</f>
        <v>0</v>
      </c>
      <c r="BC407">
        <f>单位属性!AY415</f>
        <v>0</v>
      </c>
      <c r="BD407">
        <f>单位属性!AZ415</f>
        <v>0</v>
      </c>
      <c r="BE407">
        <f>单位属性!BA415</f>
        <v>0</v>
      </c>
      <c r="BF407" t="str">
        <f t="shared" si="117"/>
        <v>InitTypeState5('u0CH',0,0,0,0,0,0,0,0,0,0)</v>
      </c>
      <c r="BG407">
        <f>单位属性!BB415</f>
        <v>0</v>
      </c>
      <c r="BH407">
        <f>单位属性!BC415</f>
        <v>0</v>
      </c>
      <c r="BI407">
        <f>单位属性!BD415</f>
        <v>0</v>
      </c>
      <c r="BJ407">
        <f>单位属性!BE415</f>
        <v>0</v>
      </c>
      <c r="BK407">
        <f>单位属性!BF415</f>
        <v>0</v>
      </c>
      <c r="BL407">
        <f>单位属性!BG415</f>
        <v>0</v>
      </c>
      <c r="BM407">
        <f>单位属性!BH415</f>
        <v>0</v>
      </c>
      <c r="BN407">
        <f>单位属性!BI415</f>
        <v>0</v>
      </c>
      <c r="BO407">
        <f>单位属性!BJ415</f>
        <v>0</v>
      </c>
      <c r="BP407">
        <f>单位属性!BK415</f>
        <v>0</v>
      </c>
      <c r="BQ407" t="str">
        <f t="shared" si="118"/>
        <v>InitTypeState6('u0CH',0,0,0,0,0,0,0,0,0,0)</v>
      </c>
      <c r="BR407">
        <f>单位属性!BL415</f>
        <v>0</v>
      </c>
      <c r="BS407">
        <f>单位属性!BM415</f>
        <v>0</v>
      </c>
      <c r="BT407">
        <f>单位属性!BN415</f>
        <v>0</v>
      </c>
      <c r="BU407">
        <f>单位属性!BO415</f>
        <v>0</v>
      </c>
      <c r="BV407">
        <f>单位属性!BP415</f>
        <v>0</v>
      </c>
      <c r="BW407">
        <f>单位属性!BQ415</f>
        <v>0</v>
      </c>
      <c r="BX407">
        <f>单位属性!BR415</f>
        <v>0</v>
      </c>
      <c r="BY407">
        <f>单位属性!BS415</f>
        <v>0</v>
      </c>
      <c r="BZ407">
        <f>单位属性!BT415</f>
        <v>0</v>
      </c>
      <c r="CA407">
        <f>单位属性!BU415</f>
        <v>0</v>
      </c>
      <c r="CB407" t="str">
        <f t="shared" si="119"/>
        <v>InitTypeState7('u0CH',0,0,0,0,0,0,0,0,0,0)</v>
      </c>
      <c r="CC407" t="str">
        <f t="shared" si="120"/>
        <v>InitTypeState1('u0CH',3039,0,48,36,14040000,0,0,0,0,10)</v>
      </c>
      <c r="CD407" t="str">
        <f t="shared" si="121"/>
        <v/>
      </c>
      <c r="CE407" t="str">
        <f t="shared" si="122"/>
        <v/>
      </c>
      <c r="CF407" t="str">
        <f t="shared" si="123"/>
        <v/>
      </c>
      <c r="CG407" t="str">
        <f t="shared" si="124"/>
        <v/>
      </c>
      <c r="CH407" t="str">
        <f t="shared" si="125"/>
        <v/>
      </c>
      <c r="CI407" t="str">
        <f t="shared" si="126"/>
        <v/>
      </c>
    </row>
    <row r="408" spans="1:87" ht="15.95" customHeight="1">
      <c r="A408" t="str">
        <f>单位属性!A416</f>
        <v>u0CI</v>
      </c>
      <c r="B408" t="str">
        <f t="shared" si="112"/>
        <v>'u0CI'</v>
      </c>
      <c r="C408" t="str">
        <f>单位属性!B416</f>
        <v>混沌星灵</v>
      </c>
      <c r="D408">
        <f>ROUND(单位属性!D416,0)</f>
        <v>4157</v>
      </c>
      <c r="E408">
        <f>ROUND(单位属性!E416,0)</f>
        <v>0</v>
      </c>
      <c r="F408">
        <f>ROUND(单位属性!F416,0)</f>
        <v>54</v>
      </c>
      <c r="G408">
        <f>ROUND(单位属性!G416,0)</f>
        <v>41</v>
      </c>
      <c r="H408">
        <f>ROUND(单位属性!H416,0)</f>
        <v>18000000</v>
      </c>
      <c r="I408">
        <f>ROUND(单位属性!I416,0)</f>
        <v>0</v>
      </c>
      <c r="J408">
        <f>ROUND(单位属性!J416,0)</f>
        <v>0</v>
      </c>
      <c r="K408">
        <f>ROUND(单位属性!K416,0)</f>
        <v>0</v>
      </c>
      <c r="L408">
        <f>ROUND(单位属性!L416,0)</f>
        <v>0</v>
      </c>
      <c r="M408">
        <f>ROUND(单位属性!M416,0)</f>
        <v>10</v>
      </c>
      <c r="N408" t="str">
        <f t="shared" si="113"/>
        <v>InitTypeState1('u0CI',4157,0,54,41,18000000,0,0,0,0,10)</v>
      </c>
      <c r="O408">
        <f>ROUND(单位属性!N416,0)</f>
        <v>0</v>
      </c>
      <c r="P408">
        <f>ROUND(单位属性!O416,0)</f>
        <v>0</v>
      </c>
      <c r="Q408">
        <f>ROUND(单位属性!P416,0)</f>
        <v>0</v>
      </c>
      <c r="R408">
        <f>ROUND(单位属性!Q416,0)</f>
        <v>0</v>
      </c>
      <c r="S408">
        <f>ROUND(单位属性!R416,0)</f>
        <v>0</v>
      </c>
      <c r="T408">
        <f>ROUND(单位属性!S416,0)</f>
        <v>0</v>
      </c>
      <c r="U408">
        <f>ROUND(单位属性!T416,0)</f>
        <v>0</v>
      </c>
      <c r="V408">
        <f>ROUND(单位属性!U416,0)</f>
        <v>0</v>
      </c>
      <c r="W408">
        <f>ROUND(单位属性!V416,0)</f>
        <v>0</v>
      </c>
      <c r="X408">
        <f>ROUND(单位属性!W416,0)</f>
        <v>0</v>
      </c>
      <c r="Y408" t="str">
        <f t="shared" si="114"/>
        <v>InitTypeState2('u0CI',0,0,0,0,0,0,0,0,0,0)</v>
      </c>
      <c r="Z408">
        <f>ROUND(单位属性!X416,0)</f>
        <v>0</v>
      </c>
      <c r="AA408">
        <f>ROUND(单位属性!Y416,0)</f>
        <v>0</v>
      </c>
      <c r="AB408">
        <f>ROUND(单位属性!Z416,0)</f>
        <v>0</v>
      </c>
      <c r="AC408">
        <f>ROUND(单位属性!AA416,0)</f>
        <v>0</v>
      </c>
      <c r="AD408">
        <f>ROUND(单位属性!AB416,0)</f>
        <v>0</v>
      </c>
      <c r="AE408">
        <f>ROUND(单位属性!AC416,0)</f>
        <v>0</v>
      </c>
      <c r="AF408">
        <f>ROUND(单位属性!AD416,0)</f>
        <v>0</v>
      </c>
      <c r="AG408">
        <f>ROUND(单位属性!AE416,0)</f>
        <v>0</v>
      </c>
      <c r="AH408">
        <f>ROUND(单位属性!AF416,0)</f>
        <v>0</v>
      </c>
      <c r="AI408">
        <f>ROUND(单位属性!AG416,0)</f>
        <v>0</v>
      </c>
      <c r="AJ408" t="str">
        <f t="shared" si="115"/>
        <v>InitTypeState3('u0CI',0,0,0,0,0,0,0,0,0,0)</v>
      </c>
      <c r="AK408">
        <f>ROUND(单位属性!AH416,0)</f>
        <v>0</v>
      </c>
      <c r="AL408">
        <f>ROUND(单位属性!AI416,0)</f>
        <v>0</v>
      </c>
      <c r="AM408">
        <f>ROUND(单位属性!AJ416,0)</f>
        <v>0</v>
      </c>
      <c r="AN408">
        <f>ROUND(单位属性!AK416,0)</f>
        <v>0</v>
      </c>
      <c r="AO408">
        <f>ROUND(单位属性!AL416,0)</f>
        <v>0</v>
      </c>
      <c r="AP408">
        <f>ROUND(单位属性!AM416,0)</f>
        <v>0</v>
      </c>
      <c r="AQ408">
        <f>ROUND(单位属性!AN416,0)</f>
        <v>0</v>
      </c>
      <c r="AR408">
        <f>ROUND(单位属性!AO416,0)</f>
        <v>0</v>
      </c>
      <c r="AS408">
        <f>ROUND(单位属性!AP416,0)</f>
        <v>0</v>
      </c>
      <c r="AT408">
        <f>ROUND(单位属性!AQ416,0)</f>
        <v>0</v>
      </c>
      <c r="AU408" t="str">
        <f t="shared" si="116"/>
        <v>InitTypeState4('u0CI',0,0,0,0,0,0,0,0,0,0)</v>
      </c>
      <c r="AV408">
        <f>单位属性!AR416</f>
        <v>0</v>
      </c>
      <c r="AW408">
        <f>单位属性!AS416</f>
        <v>0</v>
      </c>
      <c r="AX408">
        <f>单位属性!AT416</f>
        <v>0</v>
      </c>
      <c r="AY408">
        <f>单位属性!AU416</f>
        <v>0</v>
      </c>
      <c r="AZ408">
        <f>单位属性!AV416</f>
        <v>0</v>
      </c>
      <c r="BA408">
        <f>单位属性!AW416</f>
        <v>0</v>
      </c>
      <c r="BB408">
        <f>单位属性!AX416</f>
        <v>0</v>
      </c>
      <c r="BC408">
        <f>单位属性!AY416</f>
        <v>0</v>
      </c>
      <c r="BD408">
        <f>单位属性!AZ416</f>
        <v>0</v>
      </c>
      <c r="BE408">
        <f>单位属性!BA416</f>
        <v>0</v>
      </c>
      <c r="BF408" t="str">
        <f t="shared" si="117"/>
        <v>InitTypeState5('u0CI',0,0,0,0,0,0,0,0,0,0)</v>
      </c>
      <c r="BG408">
        <f>单位属性!BB416</f>
        <v>0</v>
      </c>
      <c r="BH408">
        <f>单位属性!BC416</f>
        <v>0</v>
      </c>
      <c r="BI408">
        <f>单位属性!BD416</f>
        <v>0</v>
      </c>
      <c r="BJ408">
        <f>单位属性!BE416</f>
        <v>0</v>
      </c>
      <c r="BK408">
        <f>单位属性!BF416</f>
        <v>0</v>
      </c>
      <c r="BL408">
        <f>单位属性!BG416</f>
        <v>0</v>
      </c>
      <c r="BM408">
        <f>单位属性!BH416</f>
        <v>0</v>
      </c>
      <c r="BN408">
        <f>单位属性!BI416</f>
        <v>0</v>
      </c>
      <c r="BO408">
        <f>单位属性!BJ416</f>
        <v>0</v>
      </c>
      <c r="BP408">
        <f>单位属性!BK416</f>
        <v>0</v>
      </c>
      <c r="BQ408" t="str">
        <f t="shared" si="118"/>
        <v>InitTypeState6('u0CI',0,0,0,0,0,0,0,0,0,0)</v>
      </c>
      <c r="BR408">
        <f>单位属性!BL416</f>
        <v>0</v>
      </c>
      <c r="BS408">
        <f>单位属性!BM416</f>
        <v>0</v>
      </c>
      <c r="BT408">
        <f>单位属性!BN416</f>
        <v>0</v>
      </c>
      <c r="BU408">
        <f>单位属性!BO416</f>
        <v>0</v>
      </c>
      <c r="BV408">
        <f>单位属性!BP416</f>
        <v>0</v>
      </c>
      <c r="BW408">
        <f>单位属性!BQ416</f>
        <v>0</v>
      </c>
      <c r="BX408">
        <f>单位属性!BR416</f>
        <v>0</v>
      </c>
      <c r="BY408">
        <f>单位属性!BS416</f>
        <v>0</v>
      </c>
      <c r="BZ408">
        <f>单位属性!BT416</f>
        <v>0</v>
      </c>
      <c r="CA408">
        <f>单位属性!BU416</f>
        <v>0</v>
      </c>
      <c r="CB408" t="str">
        <f t="shared" si="119"/>
        <v>InitTypeState7('u0CI',0,0,0,0,0,0,0,0,0,0)</v>
      </c>
      <c r="CC408" t="str">
        <f t="shared" si="120"/>
        <v>InitTypeState1('u0CI',4157,0,54,41,18000000,0,0,0,0,10)</v>
      </c>
      <c r="CD408" t="str">
        <f t="shared" si="121"/>
        <v/>
      </c>
      <c r="CE408" t="str">
        <f t="shared" si="122"/>
        <v/>
      </c>
      <c r="CF408" t="str">
        <f t="shared" si="123"/>
        <v/>
      </c>
      <c r="CG408" t="str">
        <f t="shared" si="124"/>
        <v/>
      </c>
      <c r="CH408" t="str">
        <f t="shared" si="125"/>
        <v/>
      </c>
      <c r="CI408" t="str">
        <f t="shared" si="126"/>
        <v/>
      </c>
    </row>
    <row r="409" spans="1:87" ht="15.95" customHeight="1">
      <c r="A409" t="str">
        <f>单位属性!A417</f>
        <v>u0CJ</v>
      </c>
      <c r="B409" t="str">
        <f t="shared" si="112"/>
        <v>'u0CJ'</v>
      </c>
      <c r="C409" t="str">
        <f>单位属性!B417</f>
        <v>混沌星灵</v>
      </c>
      <c r="D409">
        <f>ROUND(单位属性!D417,0)</f>
        <v>6509</v>
      </c>
      <c r="E409">
        <f>ROUND(单位属性!E417,0)</f>
        <v>0</v>
      </c>
      <c r="F409">
        <f>ROUND(单位属性!F417,0)</f>
        <v>60</v>
      </c>
      <c r="G409">
        <f>ROUND(单位属性!G417,0)</f>
        <v>45</v>
      </c>
      <c r="H409">
        <f>ROUND(单位属性!H417,0)</f>
        <v>21600000</v>
      </c>
      <c r="I409">
        <f>ROUND(单位属性!I417,0)</f>
        <v>0</v>
      </c>
      <c r="J409">
        <f>ROUND(单位属性!J417,0)</f>
        <v>0</v>
      </c>
      <c r="K409">
        <f>ROUND(单位属性!K417,0)</f>
        <v>0</v>
      </c>
      <c r="L409">
        <f>ROUND(单位属性!L417,0)</f>
        <v>0</v>
      </c>
      <c r="M409">
        <f>ROUND(单位属性!M417,0)</f>
        <v>10</v>
      </c>
      <c r="N409" t="str">
        <f t="shared" si="113"/>
        <v>InitTypeState1('u0CJ',6509,0,60,45,21600000,0,0,0,0,10)</v>
      </c>
      <c r="O409">
        <f>ROUND(单位属性!N417,0)</f>
        <v>0</v>
      </c>
      <c r="P409">
        <f>ROUND(单位属性!O417,0)</f>
        <v>0</v>
      </c>
      <c r="Q409">
        <f>ROUND(单位属性!P417,0)</f>
        <v>0</v>
      </c>
      <c r="R409">
        <f>ROUND(单位属性!Q417,0)</f>
        <v>0</v>
      </c>
      <c r="S409">
        <f>ROUND(单位属性!R417,0)</f>
        <v>0</v>
      </c>
      <c r="T409">
        <f>ROUND(单位属性!S417,0)</f>
        <v>0</v>
      </c>
      <c r="U409">
        <f>ROUND(单位属性!T417,0)</f>
        <v>0</v>
      </c>
      <c r="V409">
        <f>ROUND(单位属性!U417,0)</f>
        <v>0</v>
      </c>
      <c r="W409">
        <f>ROUND(单位属性!V417,0)</f>
        <v>0</v>
      </c>
      <c r="X409">
        <f>ROUND(单位属性!W417,0)</f>
        <v>0</v>
      </c>
      <c r="Y409" t="str">
        <f t="shared" si="114"/>
        <v>InitTypeState2('u0CJ',0,0,0,0,0,0,0,0,0,0)</v>
      </c>
      <c r="Z409">
        <f>ROUND(单位属性!X417,0)</f>
        <v>0</v>
      </c>
      <c r="AA409">
        <f>ROUND(单位属性!Y417,0)</f>
        <v>0</v>
      </c>
      <c r="AB409">
        <f>ROUND(单位属性!Z417,0)</f>
        <v>0</v>
      </c>
      <c r="AC409">
        <f>ROUND(单位属性!AA417,0)</f>
        <v>0</v>
      </c>
      <c r="AD409">
        <f>ROUND(单位属性!AB417,0)</f>
        <v>0</v>
      </c>
      <c r="AE409">
        <f>ROUND(单位属性!AC417,0)</f>
        <v>0</v>
      </c>
      <c r="AF409">
        <f>ROUND(单位属性!AD417,0)</f>
        <v>0</v>
      </c>
      <c r="AG409">
        <f>ROUND(单位属性!AE417,0)</f>
        <v>0</v>
      </c>
      <c r="AH409">
        <f>ROUND(单位属性!AF417,0)</f>
        <v>0</v>
      </c>
      <c r="AI409">
        <f>ROUND(单位属性!AG417,0)</f>
        <v>0</v>
      </c>
      <c r="AJ409" t="str">
        <f t="shared" si="115"/>
        <v>InitTypeState3('u0CJ',0,0,0,0,0,0,0,0,0,0)</v>
      </c>
      <c r="AK409">
        <f>ROUND(单位属性!AH417,0)</f>
        <v>0</v>
      </c>
      <c r="AL409">
        <f>ROUND(单位属性!AI417,0)</f>
        <v>0</v>
      </c>
      <c r="AM409">
        <f>ROUND(单位属性!AJ417,0)</f>
        <v>0</v>
      </c>
      <c r="AN409">
        <f>ROUND(单位属性!AK417,0)</f>
        <v>0</v>
      </c>
      <c r="AO409">
        <f>ROUND(单位属性!AL417,0)</f>
        <v>0</v>
      </c>
      <c r="AP409">
        <f>ROUND(单位属性!AM417,0)</f>
        <v>0</v>
      </c>
      <c r="AQ409">
        <f>ROUND(单位属性!AN417,0)</f>
        <v>0</v>
      </c>
      <c r="AR409">
        <f>ROUND(单位属性!AO417,0)</f>
        <v>0</v>
      </c>
      <c r="AS409">
        <f>ROUND(单位属性!AP417,0)</f>
        <v>0</v>
      </c>
      <c r="AT409">
        <f>ROUND(单位属性!AQ417,0)</f>
        <v>0</v>
      </c>
      <c r="AU409" t="str">
        <f t="shared" si="116"/>
        <v>InitTypeState4('u0CJ',0,0,0,0,0,0,0,0,0,0)</v>
      </c>
      <c r="AV409">
        <f>单位属性!AR417</f>
        <v>0</v>
      </c>
      <c r="AW409">
        <f>单位属性!AS417</f>
        <v>0</v>
      </c>
      <c r="AX409">
        <f>单位属性!AT417</f>
        <v>0</v>
      </c>
      <c r="AY409">
        <f>单位属性!AU417</f>
        <v>0</v>
      </c>
      <c r="AZ409">
        <f>单位属性!AV417</f>
        <v>0</v>
      </c>
      <c r="BA409">
        <f>单位属性!AW417</f>
        <v>0</v>
      </c>
      <c r="BB409">
        <f>单位属性!AX417</f>
        <v>0</v>
      </c>
      <c r="BC409">
        <f>单位属性!AY417</f>
        <v>0</v>
      </c>
      <c r="BD409">
        <f>单位属性!AZ417</f>
        <v>0</v>
      </c>
      <c r="BE409">
        <f>单位属性!BA417</f>
        <v>0</v>
      </c>
      <c r="BF409" t="str">
        <f t="shared" si="117"/>
        <v>InitTypeState5('u0CJ',0,0,0,0,0,0,0,0,0,0)</v>
      </c>
      <c r="BG409">
        <f>单位属性!BB417</f>
        <v>0</v>
      </c>
      <c r="BH409">
        <f>单位属性!BC417</f>
        <v>0</v>
      </c>
      <c r="BI409">
        <f>单位属性!BD417</f>
        <v>0</v>
      </c>
      <c r="BJ409">
        <f>单位属性!BE417</f>
        <v>0</v>
      </c>
      <c r="BK409">
        <f>单位属性!BF417</f>
        <v>0</v>
      </c>
      <c r="BL409">
        <f>单位属性!BG417</f>
        <v>0</v>
      </c>
      <c r="BM409">
        <f>单位属性!BH417</f>
        <v>0</v>
      </c>
      <c r="BN409">
        <f>单位属性!BI417</f>
        <v>0</v>
      </c>
      <c r="BO409">
        <f>单位属性!BJ417</f>
        <v>0</v>
      </c>
      <c r="BP409">
        <f>单位属性!BK417</f>
        <v>0</v>
      </c>
      <c r="BQ409" t="str">
        <f t="shared" si="118"/>
        <v>InitTypeState6('u0CJ',0,0,0,0,0,0,0,0,0,0)</v>
      </c>
      <c r="BR409">
        <f>单位属性!BL417</f>
        <v>0</v>
      </c>
      <c r="BS409">
        <f>单位属性!BM417</f>
        <v>0</v>
      </c>
      <c r="BT409">
        <f>单位属性!BN417</f>
        <v>0</v>
      </c>
      <c r="BU409">
        <f>单位属性!BO417</f>
        <v>0</v>
      </c>
      <c r="BV409">
        <f>单位属性!BP417</f>
        <v>0</v>
      </c>
      <c r="BW409">
        <f>单位属性!BQ417</f>
        <v>0</v>
      </c>
      <c r="BX409">
        <f>单位属性!BR417</f>
        <v>0</v>
      </c>
      <c r="BY409">
        <f>单位属性!BS417</f>
        <v>0</v>
      </c>
      <c r="BZ409">
        <f>单位属性!BT417</f>
        <v>0</v>
      </c>
      <c r="CA409">
        <f>单位属性!BU417</f>
        <v>0</v>
      </c>
      <c r="CB409" t="str">
        <f t="shared" si="119"/>
        <v>InitTypeState7('u0CJ',0,0,0,0,0,0,0,0,0,0)</v>
      </c>
      <c r="CC409" t="str">
        <f t="shared" si="120"/>
        <v>InitTypeState1('u0CJ',6509,0,60,45,21600000,0,0,0,0,10)</v>
      </c>
      <c r="CD409" t="str">
        <f t="shared" si="121"/>
        <v/>
      </c>
      <c r="CE409" t="str">
        <f t="shared" si="122"/>
        <v/>
      </c>
      <c r="CF409" t="str">
        <f t="shared" si="123"/>
        <v/>
      </c>
      <c r="CG409" t="str">
        <f t="shared" si="124"/>
        <v/>
      </c>
      <c r="CH409" t="str">
        <f t="shared" si="125"/>
        <v/>
      </c>
      <c r="CI409" t="str">
        <f t="shared" si="126"/>
        <v/>
      </c>
    </row>
    <row r="410" spans="1:87" ht="15.95" customHeight="1">
      <c r="A410" t="str">
        <f>单位属性!A418</f>
        <v>u0CK</v>
      </c>
      <c r="B410" t="str">
        <f t="shared" si="112"/>
        <v>'u0CK'</v>
      </c>
      <c r="C410" t="str">
        <f>单位属性!B418</f>
        <v>混沌星灵</v>
      </c>
      <c r="D410">
        <f>ROUND(单位属性!D418,0)</f>
        <v>7949</v>
      </c>
      <c r="E410">
        <f>ROUND(单位属性!E418,0)</f>
        <v>0</v>
      </c>
      <c r="F410">
        <f>ROUND(单位属性!F418,0)</f>
        <v>66</v>
      </c>
      <c r="G410">
        <f>ROUND(单位属性!G418,0)</f>
        <v>50</v>
      </c>
      <c r="H410">
        <f>ROUND(单位属性!H418,0)</f>
        <v>23760000</v>
      </c>
      <c r="I410">
        <f>ROUND(单位属性!I418,0)</f>
        <v>0</v>
      </c>
      <c r="J410">
        <f>ROUND(单位属性!J418,0)</f>
        <v>0</v>
      </c>
      <c r="K410">
        <f>ROUND(单位属性!K418,0)</f>
        <v>0</v>
      </c>
      <c r="L410">
        <f>ROUND(单位属性!L418,0)</f>
        <v>0</v>
      </c>
      <c r="M410">
        <f>ROUND(单位属性!M418,0)</f>
        <v>10</v>
      </c>
      <c r="N410" t="str">
        <f t="shared" si="113"/>
        <v>InitTypeState1('u0CK',7949,0,66,50,23760000,0,0,0,0,10)</v>
      </c>
      <c r="O410">
        <f>ROUND(单位属性!N418,0)</f>
        <v>0</v>
      </c>
      <c r="P410">
        <f>ROUND(单位属性!O418,0)</f>
        <v>0</v>
      </c>
      <c r="Q410">
        <f>ROUND(单位属性!P418,0)</f>
        <v>0</v>
      </c>
      <c r="R410">
        <f>ROUND(单位属性!Q418,0)</f>
        <v>0</v>
      </c>
      <c r="S410">
        <f>ROUND(单位属性!R418,0)</f>
        <v>0</v>
      </c>
      <c r="T410">
        <f>ROUND(单位属性!S418,0)</f>
        <v>0</v>
      </c>
      <c r="U410">
        <f>ROUND(单位属性!T418,0)</f>
        <v>0</v>
      </c>
      <c r="V410">
        <f>ROUND(单位属性!U418,0)</f>
        <v>0</v>
      </c>
      <c r="W410">
        <f>ROUND(单位属性!V418,0)</f>
        <v>0</v>
      </c>
      <c r="X410">
        <f>ROUND(单位属性!W418,0)</f>
        <v>0</v>
      </c>
      <c r="Y410" t="str">
        <f t="shared" si="114"/>
        <v>InitTypeState2('u0CK',0,0,0,0,0,0,0,0,0,0)</v>
      </c>
      <c r="Z410">
        <f>ROUND(单位属性!X418,0)</f>
        <v>0</v>
      </c>
      <c r="AA410">
        <f>ROUND(单位属性!Y418,0)</f>
        <v>0</v>
      </c>
      <c r="AB410">
        <f>ROUND(单位属性!Z418,0)</f>
        <v>0</v>
      </c>
      <c r="AC410">
        <f>ROUND(单位属性!AA418,0)</f>
        <v>0</v>
      </c>
      <c r="AD410">
        <f>ROUND(单位属性!AB418,0)</f>
        <v>0</v>
      </c>
      <c r="AE410">
        <f>ROUND(单位属性!AC418,0)</f>
        <v>0</v>
      </c>
      <c r="AF410">
        <f>ROUND(单位属性!AD418,0)</f>
        <v>0</v>
      </c>
      <c r="AG410">
        <f>ROUND(单位属性!AE418,0)</f>
        <v>0</v>
      </c>
      <c r="AH410">
        <f>ROUND(单位属性!AF418,0)</f>
        <v>0</v>
      </c>
      <c r="AI410">
        <f>ROUND(单位属性!AG418,0)</f>
        <v>0</v>
      </c>
      <c r="AJ410" t="str">
        <f t="shared" si="115"/>
        <v>InitTypeState3('u0CK',0,0,0,0,0,0,0,0,0,0)</v>
      </c>
      <c r="AK410">
        <f>ROUND(单位属性!AH418,0)</f>
        <v>0</v>
      </c>
      <c r="AL410">
        <f>ROUND(单位属性!AI418,0)</f>
        <v>0</v>
      </c>
      <c r="AM410">
        <f>ROUND(单位属性!AJ418,0)</f>
        <v>0</v>
      </c>
      <c r="AN410">
        <f>ROUND(单位属性!AK418,0)</f>
        <v>0</v>
      </c>
      <c r="AO410">
        <f>ROUND(单位属性!AL418,0)</f>
        <v>0</v>
      </c>
      <c r="AP410">
        <f>ROUND(单位属性!AM418,0)</f>
        <v>0</v>
      </c>
      <c r="AQ410">
        <f>ROUND(单位属性!AN418,0)</f>
        <v>0</v>
      </c>
      <c r="AR410">
        <f>ROUND(单位属性!AO418,0)</f>
        <v>0</v>
      </c>
      <c r="AS410">
        <f>ROUND(单位属性!AP418,0)</f>
        <v>0</v>
      </c>
      <c r="AT410">
        <f>ROUND(单位属性!AQ418,0)</f>
        <v>0</v>
      </c>
      <c r="AU410" t="str">
        <f t="shared" si="116"/>
        <v>InitTypeState4('u0CK',0,0,0,0,0,0,0,0,0,0)</v>
      </c>
      <c r="AV410">
        <f>单位属性!AR418</f>
        <v>0</v>
      </c>
      <c r="AW410">
        <f>单位属性!AS418</f>
        <v>0</v>
      </c>
      <c r="AX410">
        <f>单位属性!AT418</f>
        <v>0</v>
      </c>
      <c r="AY410">
        <f>单位属性!AU418</f>
        <v>0</v>
      </c>
      <c r="AZ410">
        <f>单位属性!AV418</f>
        <v>0</v>
      </c>
      <c r="BA410">
        <f>单位属性!AW418</f>
        <v>0</v>
      </c>
      <c r="BB410">
        <f>单位属性!AX418</f>
        <v>0</v>
      </c>
      <c r="BC410">
        <f>单位属性!AY418</f>
        <v>0</v>
      </c>
      <c r="BD410">
        <f>单位属性!AZ418</f>
        <v>0</v>
      </c>
      <c r="BE410">
        <f>单位属性!BA418</f>
        <v>0</v>
      </c>
      <c r="BF410" t="str">
        <f t="shared" si="117"/>
        <v>InitTypeState5('u0CK',0,0,0,0,0,0,0,0,0,0)</v>
      </c>
      <c r="BG410">
        <f>单位属性!BB418</f>
        <v>0</v>
      </c>
      <c r="BH410">
        <f>单位属性!BC418</f>
        <v>0</v>
      </c>
      <c r="BI410">
        <f>单位属性!BD418</f>
        <v>0</v>
      </c>
      <c r="BJ410">
        <f>单位属性!BE418</f>
        <v>0</v>
      </c>
      <c r="BK410">
        <f>单位属性!BF418</f>
        <v>0</v>
      </c>
      <c r="BL410">
        <f>单位属性!BG418</f>
        <v>0</v>
      </c>
      <c r="BM410">
        <f>单位属性!BH418</f>
        <v>0</v>
      </c>
      <c r="BN410">
        <f>单位属性!BI418</f>
        <v>0</v>
      </c>
      <c r="BO410">
        <f>单位属性!BJ418</f>
        <v>0</v>
      </c>
      <c r="BP410">
        <f>单位属性!BK418</f>
        <v>0</v>
      </c>
      <c r="BQ410" t="str">
        <f t="shared" si="118"/>
        <v>InitTypeState6('u0CK',0,0,0,0,0,0,0,0,0,0)</v>
      </c>
      <c r="BR410">
        <f>单位属性!BL418</f>
        <v>0</v>
      </c>
      <c r="BS410">
        <f>单位属性!BM418</f>
        <v>0</v>
      </c>
      <c r="BT410">
        <f>单位属性!BN418</f>
        <v>0</v>
      </c>
      <c r="BU410">
        <f>单位属性!BO418</f>
        <v>0</v>
      </c>
      <c r="BV410">
        <f>单位属性!BP418</f>
        <v>0</v>
      </c>
      <c r="BW410">
        <f>单位属性!BQ418</f>
        <v>0</v>
      </c>
      <c r="BX410">
        <f>单位属性!BR418</f>
        <v>0</v>
      </c>
      <c r="BY410">
        <f>单位属性!BS418</f>
        <v>0</v>
      </c>
      <c r="BZ410">
        <f>单位属性!BT418</f>
        <v>0</v>
      </c>
      <c r="CA410">
        <f>单位属性!BU418</f>
        <v>0</v>
      </c>
      <c r="CB410" t="str">
        <f t="shared" si="119"/>
        <v>InitTypeState7('u0CK',0,0,0,0,0,0,0,0,0,0)</v>
      </c>
      <c r="CC410" t="str">
        <f t="shared" si="120"/>
        <v>InitTypeState1('u0CK',7949,0,66,50,23760000,0,0,0,0,10)</v>
      </c>
      <c r="CD410" t="str">
        <f t="shared" si="121"/>
        <v/>
      </c>
      <c r="CE410" t="str">
        <f t="shared" si="122"/>
        <v/>
      </c>
      <c r="CF410" t="str">
        <f t="shared" si="123"/>
        <v/>
      </c>
      <c r="CG410" t="str">
        <f t="shared" si="124"/>
        <v/>
      </c>
      <c r="CH410" t="str">
        <f t="shared" si="125"/>
        <v/>
      </c>
      <c r="CI410" t="str">
        <f t="shared" si="126"/>
        <v/>
      </c>
    </row>
    <row r="411" spans="1:87" ht="15.95" customHeight="1">
      <c r="A411" t="str">
        <f>单位属性!A419</f>
        <v>u0CL</v>
      </c>
      <c r="B411" t="str">
        <f t="shared" si="112"/>
        <v>'u0CL'</v>
      </c>
      <c r="C411" t="str">
        <f>单位属性!B419</f>
        <v>混沌星灵</v>
      </c>
      <c r="D411">
        <f>ROUND(单位属性!D419,0)</f>
        <v>4589</v>
      </c>
      <c r="E411">
        <f>ROUND(单位属性!E419,0)</f>
        <v>0</v>
      </c>
      <c r="F411">
        <f>ROUND(单位属性!F419,0)</f>
        <v>72</v>
      </c>
      <c r="G411">
        <f>ROUND(单位属性!G419,0)</f>
        <v>54</v>
      </c>
      <c r="H411">
        <f>ROUND(单位属性!H419,0)</f>
        <v>13680000</v>
      </c>
      <c r="I411">
        <f>ROUND(单位属性!I419,0)</f>
        <v>0</v>
      </c>
      <c r="J411">
        <f>ROUND(单位属性!J419,0)</f>
        <v>0</v>
      </c>
      <c r="K411">
        <f>ROUND(单位属性!K419,0)</f>
        <v>0</v>
      </c>
      <c r="L411">
        <f>ROUND(单位属性!L419,0)</f>
        <v>0</v>
      </c>
      <c r="M411">
        <f>ROUND(单位属性!M419,0)</f>
        <v>10</v>
      </c>
      <c r="N411" t="str">
        <f t="shared" si="113"/>
        <v>InitTypeState1('u0CL',4589,0,72,54,13680000,0,0,0,0,10)</v>
      </c>
      <c r="O411">
        <f>ROUND(单位属性!N419,0)</f>
        <v>0</v>
      </c>
      <c r="P411">
        <f>ROUND(单位属性!O419,0)</f>
        <v>0</v>
      </c>
      <c r="Q411">
        <f>ROUND(单位属性!P419,0)</f>
        <v>0</v>
      </c>
      <c r="R411">
        <f>ROUND(单位属性!Q419,0)</f>
        <v>0</v>
      </c>
      <c r="S411">
        <f>ROUND(单位属性!R419,0)</f>
        <v>0</v>
      </c>
      <c r="T411">
        <f>ROUND(单位属性!S419,0)</f>
        <v>0</v>
      </c>
      <c r="U411">
        <f>ROUND(单位属性!T419,0)</f>
        <v>0</v>
      </c>
      <c r="V411">
        <f>ROUND(单位属性!U419,0)</f>
        <v>0</v>
      </c>
      <c r="W411">
        <f>ROUND(单位属性!V419,0)</f>
        <v>0</v>
      </c>
      <c r="X411">
        <f>ROUND(单位属性!W419,0)</f>
        <v>0</v>
      </c>
      <c r="Y411" t="str">
        <f t="shared" si="114"/>
        <v>InitTypeState2('u0CL',0,0,0,0,0,0,0,0,0,0)</v>
      </c>
      <c r="Z411">
        <f>ROUND(单位属性!X419,0)</f>
        <v>0</v>
      </c>
      <c r="AA411">
        <f>ROUND(单位属性!Y419,0)</f>
        <v>0</v>
      </c>
      <c r="AB411">
        <f>ROUND(单位属性!Z419,0)</f>
        <v>0</v>
      </c>
      <c r="AC411">
        <f>ROUND(单位属性!AA419,0)</f>
        <v>0</v>
      </c>
      <c r="AD411">
        <f>ROUND(单位属性!AB419,0)</f>
        <v>0</v>
      </c>
      <c r="AE411">
        <f>ROUND(单位属性!AC419,0)</f>
        <v>0</v>
      </c>
      <c r="AF411">
        <f>ROUND(单位属性!AD419,0)</f>
        <v>0</v>
      </c>
      <c r="AG411">
        <f>ROUND(单位属性!AE419,0)</f>
        <v>0</v>
      </c>
      <c r="AH411">
        <f>ROUND(单位属性!AF419,0)</f>
        <v>0</v>
      </c>
      <c r="AI411">
        <f>ROUND(单位属性!AG419,0)</f>
        <v>0</v>
      </c>
      <c r="AJ411" t="str">
        <f t="shared" si="115"/>
        <v>InitTypeState3('u0CL',0,0,0,0,0,0,0,0,0,0)</v>
      </c>
      <c r="AK411">
        <f>ROUND(单位属性!AH419,0)</f>
        <v>0</v>
      </c>
      <c r="AL411">
        <f>ROUND(单位属性!AI419,0)</f>
        <v>0</v>
      </c>
      <c r="AM411">
        <f>ROUND(单位属性!AJ419,0)</f>
        <v>0</v>
      </c>
      <c r="AN411">
        <f>ROUND(单位属性!AK419,0)</f>
        <v>0</v>
      </c>
      <c r="AO411">
        <f>ROUND(单位属性!AL419,0)</f>
        <v>0</v>
      </c>
      <c r="AP411">
        <f>ROUND(单位属性!AM419,0)</f>
        <v>0</v>
      </c>
      <c r="AQ411">
        <f>ROUND(单位属性!AN419,0)</f>
        <v>0</v>
      </c>
      <c r="AR411">
        <f>ROUND(单位属性!AO419,0)</f>
        <v>0</v>
      </c>
      <c r="AS411">
        <f>ROUND(单位属性!AP419,0)</f>
        <v>0</v>
      </c>
      <c r="AT411">
        <f>ROUND(单位属性!AQ419,0)</f>
        <v>0</v>
      </c>
      <c r="AU411" t="str">
        <f t="shared" si="116"/>
        <v>InitTypeState4('u0CL',0,0,0,0,0,0,0,0,0,0)</v>
      </c>
      <c r="AV411">
        <f>单位属性!AR419</f>
        <v>0</v>
      </c>
      <c r="AW411">
        <f>单位属性!AS419</f>
        <v>0</v>
      </c>
      <c r="AX411">
        <f>单位属性!AT419</f>
        <v>0</v>
      </c>
      <c r="AY411">
        <f>单位属性!AU419</f>
        <v>0</v>
      </c>
      <c r="AZ411">
        <f>单位属性!AV419</f>
        <v>0</v>
      </c>
      <c r="BA411">
        <f>单位属性!AW419</f>
        <v>0</v>
      </c>
      <c r="BB411">
        <f>单位属性!AX419</f>
        <v>0</v>
      </c>
      <c r="BC411">
        <f>单位属性!AY419</f>
        <v>0</v>
      </c>
      <c r="BD411">
        <f>单位属性!AZ419</f>
        <v>0</v>
      </c>
      <c r="BE411">
        <f>单位属性!BA419</f>
        <v>0</v>
      </c>
      <c r="BF411" t="str">
        <f t="shared" si="117"/>
        <v>InitTypeState5('u0CL',0,0,0,0,0,0,0,0,0,0)</v>
      </c>
      <c r="BG411">
        <f>单位属性!BB419</f>
        <v>0</v>
      </c>
      <c r="BH411">
        <f>单位属性!BC419</f>
        <v>0</v>
      </c>
      <c r="BI411">
        <f>单位属性!BD419</f>
        <v>0</v>
      </c>
      <c r="BJ411">
        <f>单位属性!BE419</f>
        <v>0</v>
      </c>
      <c r="BK411">
        <f>单位属性!BF419</f>
        <v>0</v>
      </c>
      <c r="BL411">
        <f>单位属性!BG419</f>
        <v>0</v>
      </c>
      <c r="BM411">
        <f>单位属性!BH419</f>
        <v>0</v>
      </c>
      <c r="BN411">
        <f>单位属性!BI419</f>
        <v>0</v>
      </c>
      <c r="BO411">
        <f>单位属性!BJ419</f>
        <v>0</v>
      </c>
      <c r="BP411">
        <f>单位属性!BK419</f>
        <v>0</v>
      </c>
      <c r="BQ411" t="str">
        <f t="shared" si="118"/>
        <v>InitTypeState6('u0CL',0,0,0,0,0,0,0,0,0,0)</v>
      </c>
      <c r="BR411">
        <f>单位属性!BL419</f>
        <v>0</v>
      </c>
      <c r="BS411">
        <f>单位属性!BM419</f>
        <v>0</v>
      </c>
      <c r="BT411">
        <f>单位属性!BN419</f>
        <v>0</v>
      </c>
      <c r="BU411">
        <f>单位属性!BO419</f>
        <v>0</v>
      </c>
      <c r="BV411">
        <f>单位属性!BP419</f>
        <v>0</v>
      </c>
      <c r="BW411">
        <f>单位属性!BQ419</f>
        <v>0</v>
      </c>
      <c r="BX411">
        <f>单位属性!BR419</f>
        <v>0</v>
      </c>
      <c r="BY411">
        <f>单位属性!BS419</f>
        <v>0</v>
      </c>
      <c r="BZ411">
        <f>单位属性!BT419</f>
        <v>0</v>
      </c>
      <c r="CA411">
        <f>单位属性!BU419</f>
        <v>0</v>
      </c>
      <c r="CB411" t="str">
        <f t="shared" si="119"/>
        <v>InitTypeState7('u0CL',0,0,0,0,0,0,0,0,0,0)</v>
      </c>
      <c r="CC411" t="str">
        <f t="shared" si="120"/>
        <v>InitTypeState1('u0CL',4589,0,72,54,13680000,0,0,0,0,10)</v>
      </c>
      <c r="CD411" t="str">
        <f t="shared" si="121"/>
        <v/>
      </c>
      <c r="CE411" t="str">
        <f t="shared" si="122"/>
        <v/>
      </c>
      <c r="CF411" t="str">
        <f t="shared" si="123"/>
        <v/>
      </c>
      <c r="CG411" t="str">
        <f t="shared" si="124"/>
        <v/>
      </c>
      <c r="CH411" t="str">
        <f t="shared" si="125"/>
        <v/>
      </c>
      <c r="CI411" t="str">
        <f t="shared" si="126"/>
        <v/>
      </c>
    </row>
    <row r="412" spans="1:87" ht="15.95" customHeight="1">
      <c r="A412" t="str">
        <f>单位属性!A420</f>
        <v>u0CM</v>
      </c>
      <c r="B412" t="str">
        <f t="shared" si="112"/>
        <v>'u0CM'</v>
      </c>
      <c r="C412" t="str">
        <f>单位属性!B420</f>
        <v>混沌星灵</v>
      </c>
      <c r="D412">
        <f>ROUND(单位属性!D420,0)</f>
        <v>6000</v>
      </c>
      <c r="E412">
        <f>ROUND(单位属性!E420,0)</f>
        <v>0</v>
      </c>
      <c r="F412">
        <f>ROUND(单位属性!F420,0)</f>
        <v>78</v>
      </c>
      <c r="G412">
        <f>ROUND(单位属性!G420,0)</f>
        <v>59</v>
      </c>
      <c r="H412">
        <f>ROUND(单位属性!H420,0)</f>
        <v>18000000</v>
      </c>
      <c r="I412">
        <f>ROUND(单位属性!I420,0)</f>
        <v>0</v>
      </c>
      <c r="J412">
        <f>ROUND(单位属性!J420,0)</f>
        <v>0</v>
      </c>
      <c r="K412">
        <f>ROUND(单位属性!K420,0)</f>
        <v>0</v>
      </c>
      <c r="L412">
        <f>ROUND(单位属性!L420,0)</f>
        <v>0</v>
      </c>
      <c r="M412">
        <f>ROUND(单位属性!M420,0)</f>
        <v>10</v>
      </c>
      <c r="N412" t="str">
        <f t="shared" si="113"/>
        <v>InitTypeState1('u0CM',6000,0,78,59,18000000,0,0,0,0,10)</v>
      </c>
      <c r="O412">
        <f>ROUND(单位属性!N420,0)</f>
        <v>0</v>
      </c>
      <c r="P412">
        <f>ROUND(单位属性!O420,0)</f>
        <v>0</v>
      </c>
      <c r="Q412">
        <f>ROUND(单位属性!P420,0)</f>
        <v>0</v>
      </c>
      <c r="R412">
        <f>ROUND(单位属性!Q420,0)</f>
        <v>0</v>
      </c>
      <c r="S412">
        <f>ROUND(单位属性!R420,0)</f>
        <v>0</v>
      </c>
      <c r="T412">
        <f>ROUND(单位属性!S420,0)</f>
        <v>0</v>
      </c>
      <c r="U412">
        <f>ROUND(单位属性!T420,0)</f>
        <v>0</v>
      </c>
      <c r="V412">
        <f>ROUND(单位属性!U420,0)</f>
        <v>0</v>
      </c>
      <c r="W412">
        <f>ROUND(单位属性!V420,0)</f>
        <v>0</v>
      </c>
      <c r="X412">
        <f>ROUND(单位属性!W420,0)</f>
        <v>0</v>
      </c>
      <c r="Y412" t="str">
        <f t="shared" si="114"/>
        <v>InitTypeState2('u0CM',0,0,0,0,0,0,0,0,0,0)</v>
      </c>
      <c r="Z412">
        <f>ROUND(单位属性!X420,0)</f>
        <v>0</v>
      </c>
      <c r="AA412">
        <f>ROUND(单位属性!Y420,0)</f>
        <v>0</v>
      </c>
      <c r="AB412">
        <f>ROUND(单位属性!Z420,0)</f>
        <v>0</v>
      </c>
      <c r="AC412">
        <f>ROUND(单位属性!AA420,0)</f>
        <v>0</v>
      </c>
      <c r="AD412">
        <f>ROUND(单位属性!AB420,0)</f>
        <v>0</v>
      </c>
      <c r="AE412">
        <f>ROUND(单位属性!AC420,0)</f>
        <v>0</v>
      </c>
      <c r="AF412">
        <f>ROUND(单位属性!AD420,0)</f>
        <v>0</v>
      </c>
      <c r="AG412">
        <f>ROUND(单位属性!AE420,0)</f>
        <v>0</v>
      </c>
      <c r="AH412">
        <f>ROUND(单位属性!AF420,0)</f>
        <v>0</v>
      </c>
      <c r="AI412">
        <f>ROUND(单位属性!AG420,0)</f>
        <v>0</v>
      </c>
      <c r="AJ412" t="str">
        <f t="shared" si="115"/>
        <v>InitTypeState3('u0CM',0,0,0,0,0,0,0,0,0,0)</v>
      </c>
      <c r="AK412">
        <f>ROUND(单位属性!AH420,0)</f>
        <v>0</v>
      </c>
      <c r="AL412">
        <f>ROUND(单位属性!AI420,0)</f>
        <v>0</v>
      </c>
      <c r="AM412">
        <f>ROUND(单位属性!AJ420,0)</f>
        <v>0</v>
      </c>
      <c r="AN412">
        <f>ROUND(单位属性!AK420,0)</f>
        <v>0</v>
      </c>
      <c r="AO412">
        <f>ROUND(单位属性!AL420,0)</f>
        <v>0</v>
      </c>
      <c r="AP412">
        <f>ROUND(单位属性!AM420,0)</f>
        <v>0</v>
      </c>
      <c r="AQ412">
        <f>ROUND(单位属性!AN420,0)</f>
        <v>0</v>
      </c>
      <c r="AR412">
        <f>ROUND(单位属性!AO420,0)</f>
        <v>0</v>
      </c>
      <c r="AS412">
        <f>ROUND(单位属性!AP420,0)</f>
        <v>0</v>
      </c>
      <c r="AT412">
        <f>ROUND(单位属性!AQ420,0)</f>
        <v>0</v>
      </c>
      <c r="AU412" t="str">
        <f t="shared" si="116"/>
        <v>InitTypeState4('u0CM',0,0,0,0,0,0,0,0,0,0)</v>
      </c>
      <c r="AV412">
        <f>单位属性!AR420</f>
        <v>0</v>
      </c>
      <c r="AW412">
        <f>单位属性!AS420</f>
        <v>0</v>
      </c>
      <c r="AX412">
        <f>单位属性!AT420</f>
        <v>0</v>
      </c>
      <c r="AY412">
        <f>单位属性!AU420</f>
        <v>0</v>
      </c>
      <c r="AZ412">
        <f>单位属性!AV420</f>
        <v>0</v>
      </c>
      <c r="BA412">
        <f>单位属性!AW420</f>
        <v>0</v>
      </c>
      <c r="BB412">
        <f>单位属性!AX420</f>
        <v>0</v>
      </c>
      <c r="BC412">
        <f>单位属性!AY420</f>
        <v>0</v>
      </c>
      <c r="BD412">
        <f>单位属性!AZ420</f>
        <v>0</v>
      </c>
      <c r="BE412">
        <f>单位属性!BA420</f>
        <v>0</v>
      </c>
      <c r="BF412" t="str">
        <f t="shared" si="117"/>
        <v>InitTypeState5('u0CM',0,0,0,0,0,0,0,0,0,0)</v>
      </c>
      <c r="BG412">
        <f>单位属性!BB420</f>
        <v>0</v>
      </c>
      <c r="BH412">
        <f>单位属性!BC420</f>
        <v>0</v>
      </c>
      <c r="BI412">
        <f>单位属性!BD420</f>
        <v>0</v>
      </c>
      <c r="BJ412">
        <f>单位属性!BE420</f>
        <v>0</v>
      </c>
      <c r="BK412">
        <f>单位属性!BF420</f>
        <v>0</v>
      </c>
      <c r="BL412">
        <f>单位属性!BG420</f>
        <v>0</v>
      </c>
      <c r="BM412">
        <f>单位属性!BH420</f>
        <v>0</v>
      </c>
      <c r="BN412">
        <f>单位属性!BI420</f>
        <v>0</v>
      </c>
      <c r="BO412">
        <f>单位属性!BJ420</f>
        <v>0</v>
      </c>
      <c r="BP412">
        <f>单位属性!BK420</f>
        <v>0</v>
      </c>
      <c r="BQ412" t="str">
        <f t="shared" si="118"/>
        <v>InitTypeState6('u0CM',0,0,0,0,0,0,0,0,0,0)</v>
      </c>
      <c r="BR412">
        <f>单位属性!BL420</f>
        <v>0</v>
      </c>
      <c r="BS412">
        <f>单位属性!BM420</f>
        <v>0</v>
      </c>
      <c r="BT412">
        <f>单位属性!BN420</f>
        <v>0</v>
      </c>
      <c r="BU412">
        <f>单位属性!BO420</f>
        <v>0</v>
      </c>
      <c r="BV412">
        <f>单位属性!BP420</f>
        <v>0</v>
      </c>
      <c r="BW412">
        <f>单位属性!BQ420</f>
        <v>0</v>
      </c>
      <c r="BX412">
        <f>单位属性!BR420</f>
        <v>0</v>
      </c>
      <c r="BY412">
        <f>单位属性!BS420</f>
        <v>0</v>
      </c>
      <c r="BZ412">
        <f>单位属性!BT420</f>
        <v>0</v>
      </c>
      <c r="CA412">
        <f>单位属性!BU420</f>
        <v>0</v>
      </c>
      <c r="CB412" t="str">
        <f t="shared" si="119"/>
        <v>InitTypeState7('u0CM',0,0,0,0,0,0,0,0,0,0)</v>
      </c>
      <c r="CC412" t="str">
        <f t="shared" si="120"/>
        <v>InitTypeState1('u0CM',6000,0,78,59,18000000,0,0,0,0,10)</v>
      </c>
      <c r="CD412" t="str">
        <f t="shared" si="121"/>
        <v/>
      </c>
      <c r="CE412" t="str">
        <f t="shared" si="122"/>
        <v/>
      </c>
      <c r="CF412" t="str">
        <f t="shared" si="123"/>
        <v/>
      </c>
      <c r="CG412" t="str">
        <f t="shared" si="124"/>
        <v/>
      </c>
      <c r="CH412" t="str">
        <f t="shared" si="125"/>
        <v/>
      </c>
      <c r="CI412" t="str">
        <f t="shared" si="126"/>
        <v/>
      </c>
    </row>
    <row r="413" spans="1:87" ht="15.95" customHeight="1">
      <c r="A413" t="str">
        <f>单位属性!A421</f>
        <v>u0DA</v>
      </c>
      <c r="B413" t="str">
        <f t="shared" si="112"/>
        <v>'u0DA'</v>
      </c>
      <c r="C413" t="str">
        <f>单位属性!B421</f>
        <v>星宿之灵1</v>
      </c>
      <c r="D413">
        <f>ROUND(单位属性!D421,0)</f>
        <v>133</v>
      </c>
      <c r="E413">
        <f>ROUND(单位属性!E421,0)</f>
        <v>0</v>
      </c>
      <c r="F413">
        <f>ROUND(单位属性!F421,0)</f>
        <v>6</v>
      </c>
      <c r="G413">
        <f>ROUND(单位属性!G421,0)</f>
        <v>5</v>
      </c>
      <c r="H413">
        <f>ROUND(单位属性!H421,0)</f>
        <v>43344</v>
      </c>
      <c r="I413">
        <f>ROUND(单位属性!I421,0)</f>
        <v>0</v>
      </c>
      <c r="J413">
        <f>ROUND(单位属性!J421,0)</f>
        <v>0</v>
      </c>
      <c r="K413">
        <f>ROUND(单位属性!K421,0)</f>
        <v>0</v>
      </c>
      <c r="L413">
        <f>ROUND(单位属性!L421,0)</f>
        <v>0</v>
      </c>
      <c r="M413">
        <f>ROUND(单位属性!M421,0)</f>
        <v>10</v>
      </c>
      <c r="N413" t="str">
        <f t="shared" si="113"/>
        <v>InitTypeState1('u0DA',133,0,6,5,43344,0,0,0,0,10)</v>
      </c>
      <c r="O413">
        <f>ROUND(单位属性!N421,0)</f>
        <v>0</v>
      </c>
      <c r="P413">
        <f>ROUND(单位属性!O421,0)</f>
        <v>0</v>
      </c>
      <c r="Q413">
        <f>ROUND(单位属性!P421,0)</f>
        <v>0</v>
      </c>
      <c r="R413">
        <f>ROUND(单位属性!Q421,0)</f>
        <v>0</v>
      </c>
      <c r="S413">
        <f>ROUND(单位属性!R421,0)</f>
        <v>0</v>
      </c>
      <c r="T413">
        <f>ROUND(单位属性!S421,0)</f>
        <v>0</v>
      </c>
      <c r="U413">
        <f>ROUND(单位属性!T421,0)</f>
        <v>0</v>
      </c>
      <c r="V413">
        <f>ROUND(单位属性!U421,0)</f>
        <v>0</v>
      </c>
      <c r="W413">
        <f>ROUND(单位属性!V421,0)</f>
        <v>0</v>
      </c>
      <c r="X413">
        <f>ROUND(单位属性!W421,0)</f>
        <v>0</v>
      </c>
      <c r="Y413" t="str">
        <f t="shared" si="114"/>
        <v>InitTypeState2('u0DA',0,0,0,0,0,0,0,0,0,0)</v>
      </c>
      <c r="Z413">
        <f>ROUND(单位属性!X421,0)</f>
        <v>0</v>
      </c>
      <c r="AA413">
        <f>ROUND(单位属性!Y421,0)</f>
        <v>0</v>
      </c>
      <c r="AB413">
        <f>ROUND(单位属性!Z421,0)</f>
        <v>0</v>
      </c>
      <c r="AC413">
        <f>ROUND(单位属性!AA421,0)</f>
        <v>0</v>
      </c>
      <c r="AD413">
        <f>ROUND(单位属性!AB421,0)</f>
        <v>0</v>
      </c>
      <c r="AE413">
        <f>ROUND(单位属性!AC421,0)</f>
        <v>0</v>
      </c>
      <c r="AF413">
        <f>ROUND(单位属性!AD421,0)</f>
        <v>0</v>
      </c>
      <c r="AG413">
        <f>ROUND(单位属性!AE421,0)</f>
        <v>0</v>
      </c>
      <c r="AH413">
        <f>ROUND(单位属性!AF421,0)</f>
        <v>0</v>
      </c>
      <c r="AI413">
        <f>ROUND(单位属性!AG421,0)</f>
        <v>0</v>
      </c>
      <c r="AJ413" t="str">
        <f t="shared" si="115"/>
        <v>InitTypeState3('u0DA',0,0,0,0,0,0,0,0,0,0)</v>
      </c>
      <c r="AK413">
        <f>ROUND(单位属性!AH421,0)</f>
        <v>0</v>
      </c>
      <c r="AL413">
        <f>ROUND(单位属性!AI421,0)</f>
        <v>0</v>
      </c>
      <c r="AM413">
        <f>ROUND(单位属性!AJ421,0)</f>
        <v>0</v>
      </c>
      <c r="AN413">
        <f>ROUND(单位属性!AK421,0)</f>
        <v>0</v>
      </c>
      <c r="AO413">
        <f>ROUND(单位属性!AL421,0)</f>
        <v>0</v>
      </c>
      <c r="AP413">
        <f>ROUND(单位属性!AM421,0)</f>
        <v>0</v>
      </c>
      <c r="AQ413">
        <f>ROUND(单位属性!AN421,0)</f>
        <v>0</v>
      </c>
      <c r="AR413">
        <f>ROUND(单位属性!AO421,0)</f>
        <v>0</v>
      </c>
      <c r="AS413">
        <f>ROUND(单位属性!AP421,0)</f>
        <v>0</v>
      </c>
      <c r="AT413">
        <f>ROUND(单位属性!AQ421,0)</f>
        <v>0</v>
      </c>
      <c r="AU413" t="str">
        <f t="shared" si="116"/>
        <v>InitTypeState4('u0DA',0,0,0,0,0,0,0,0,0,0)</v>
      </c>
      <c r="AV413">
        <f>单位属性!AR421</f>
        <v>0</v>
      </c>
      <c r="AW413">
        <f>单位属性!AS421</f>
        <v>0</v>
      </c>
      <c r="AX413">
        <f>单位属性!AT421</f>
        <v>0</v>
      </c>
      <c r="AY413">
        <f>单位属性!AU421</f>
        <v>0</v>
      </c>
      <c r="AZ413">
        <f>单位属性!AV421</f>
        <v>0</v>
      </c>
      <c r="BA413">
        <f>单位属性!AW421</f>
        <v>0</v>
      </c>
      <c r="BB413">
        <f>单位属性!AX421</f>
        <v>0</v>
      </c>
      <c r="BC413">
        <f>单位属性!AY421</f>
        <v>0</v>
      </c>
      <c r="BD413">
        <f>单位属性!AZ421</f>
        <v>0</v>
      </c>
      <c r="BE413">
        <f>单位属性!BA421</f>
        <v>0</v>
      </c>
      <c r="BF413" t="str">
        <f t="shared" si="117"/>
        <v>InitTypeState5('u0DA',0,0,0,0,0,0,0,0,0,0)</v>
      </c>
      <c r="BG413">
        <f>单位属性!BB421</f>
        <v>0</v>
      </c>
      <c r="BH413">
        <f>单位属性!BC421</f>
        <v>0</v>
      </c>
      <c r="BI413">
        <f>单位属性!BD421</f>
        <v>0</v>
      </c>
      <c r="BJ413">
        <f>单位属性!BE421</f>
        <v>0</v>
      </c>
      <c r="BK413">
        <f>单位属性!BF421</f>
        <v>0</v>
      </c>
      <c r="BL413">
        <f>单位属性!BG421</f>
        <v>0</v>
      </c>
      <c r="BM413">
        <f>单位属性!BH421</f>
        <v>0</v>
      </c>
      <c r="BN413">
        <f>单位属性!BI421</f>
        <v>0</v>
      </c>
      <c r="BO413">
        <f>单位属性!BJ421</f>
        <v>0</v>
      </c>
      <c r="BP413">
        <f>单位属性!BK421</f>
        <v>0</v>
      </c>
      <c r="BQ413" t="str">
        <f t="shared" si="118"/>
        <v>InitTypeState6('u0DA',0,0,0,0,0,0,0,0,0,0)</v>
      </c>
      <c r="BR413">
        <f>单位属性!BL421</f>
        <v>0</v>
      </c>
      <c r="BS413">
        <f>单位属性!BM421</f>
        <v>0</v>
      </c>
      <c r="BT413">
        <f>单位属性!BN421</f>
        <v>0</v>
      </c>
      <c r="BU413">
        <f>单位属性!BO421</f>
        <v>0</v>
      </c>
      <c r="BV413">
        <f>单位属性!BP421</f>
        <v>0</v>
      </c>
      <c r="BW413">
        <f>单位属性!BQ421</f>
        <v>0</v>
      </c>
      <c r="BX413">
        <f>单位属性!BR421</f>
        <v>0</v>
      </c>
      <c r="BY413">
        <f>单位属性!BS421</f>
        <v>0</v>
      </c>
      <c r="BZ413">
        <f>单位属性!BT421</f>
        <v>0</v>
      </c>
      <c r="CA413">
        <f>单位属性!BU421</f>
        <v>0</v>
      </c>
      <c r="CB413" t="str">
        <f t="shared" si="119"/>
        <v>InitTypeState7('u0DA',0,0,0,0,0,0,0,0,0,0)</v>
      </c>
      <c r="CC413" t="str">
        <f t="shared" si="120"/>
        <v>InitTypeState1('u0DA',133,0,6,5,43344,0,0,0,0,10)</v>
      </c>
      <c r="CD413" t="str">
        <f t="shared" si="121"/>
        <v/>
      </c>
      <c r="CE413" t="str">
        <f t="shared" si="122"/>
        <v/>
      </c>
      <c r="CF413" t="str">
        <f t="shared" si="123"/>
        <v/>
      </c>
      <c r="CG413" t="str">
        <f t="shared" si="124"/>
        <v/>
      </c>
      <c r="CH413" t="str">
        <f t="shared" si="125"/>
        <v/>
      </c>
      <c r="CI413" t="str">
        <f t="shared" si="126"/>
        <v/>
      </c>
    </row>
    <row r="414" spans="1:87" ht="15.95" customHeight="1">
      <c r="A414" t="str">
        <f>单位属性!A422</f>
        <v>u0DB</v>
      </c>
      <c r="B414" t="str">
        <f t="shared" si="112"/>
        <v>'u0DB'</v>
      </c>
      <c r="C414" t="str">
        <f>单位属性!B422</f>
        <v>星宿之灵2</v>
      </c>
      <c r="D414">
        <f>ROUND(单位属性!D422,0)</f>
        <v>133</v>
      </c>
      <c r="E414">
        <f>ROUND(单位属性!E422,0)</f>
        <v>0</v>
      </c>
      <c r="F414">
        <f>ROUND(单位属性!F422,0)</f>
        <v>9</v>
      </c>
      <c r="G414">
        <f>ROUND(单位属性!G422,0)</f>
        <v>6</v>
      </c>
      <c r="H414">
        <f>ROUND(单位属性!H422,0)</f>
        <v>68256</v>
      </c>
      <c r="I414">
        <f>ROUND(单位属性!I422,0)</f>
        <v>0</v>
      </c>
      <c r="J414">
        <f>ROUND(单位属性!J422,0)</f>
        <v>0</v>
      </c>
      <c r="K414">
        <f>ROUND(单位属性!K422,0)</f>
        <v>0</v>
      </c>
      <c r="L414">
        <f>ROUND(单位属性!L422,0)</f>
        <v>0</v>
      </c>
      <c r="M414">
        <f>ROUND(单位属性!M422,0)</f>
        <v>10</v>
      </c>
      <c r="N414" t="str">
        <f t="shared" si="113"/>
        <v>InitTypeState1('u0DB',133,0,9,6,68256,0,0,0,0,10)</v>
      </c>
      <c r="O414">
        <f>ROUND(单位属性!N422,0)</f>
        <v>0</v>
      </c>
      <c r="P414">
        <f>ROUND(单位属性!O422,0)</f>
        <v>0</v>
      </c>
      <c r="Q414">
        <f>ROUND(单位属性!P422,0)</f>
        <v>0</v>
      </c>
      <c r="R414">
        <f>ROUND(单位属性!Q422,0)</f>
        <v>0</v>
      </c>
      <c r="S414">
        <f>ROUND(单位属性!R422,0)</f>
        <v>0</v>
      </c>
      <c r="T414">
        <f>ROUND(单位属性!S422,0)</f>
        <v>0</v>
      </c>
      <c r="U414">
        <f>ROUND(单位属性!T422,0)</f>
        <v>0</v>
      </c>
      <c r="V414">
        <f>ROUND(单位属性!U422,0)</f>
        <v>0</v>
      </c>
      <c r="W414">
        <f>ROUND(单位属性!V422,0)</f>
        <v>0</v>
      </c>
      <c r="X414">
        <f>ROUND(单位属性!W422,0)</f>
        <v>0</v>
      </c>
      <c r="Y414" t="str">
        <f t="shared" si="114"/>
        <v>InitTypeState2('u0DB',0,0,0,0,0,0,0,0,0,0)</v>
      </c>
      <c r="Z414">
        <f>ROUND(单位属性!X422,0)</f>
        <v>0</v>
      </c>
      <c r="AA414">
        <f>ROUND(单位属性!Y422,0)</f>
        <v>0</v>
      </c>
      <c r="AB414">
        <f>ROUND(单位属性!Z422,0)</f>
        <v>0</v>
      </c>
      <c r="AC414">
        <f>ROUND(单位属性!AA422,0)</f>
        <v>0</v>
      </c>
      <c r="AD414">
        <f>ROUND(单位属性!AB422,0)</f>
        <v>0</v>
      </c>
      <c r="AE414">
        <f>ROUND(单位属性!AC422,0)</f>
        <v>0</v>
      </c>
      <c r="AF414">
        <f>ROUND(单位属性!AD422,0)</f>
        <v>0</v>
      </c>
      <c r="AG414">
        <f>ROUND(单位属性!AE422,0)</f>
        <v>0</v>
      </c>
      <c r="AH414">
        <f>ROUND(单位属性!AF422,0)</f>
        <v>0</v>
      </c>
      <c r="AI414">
        <f>ROUND(单位属性!AG422,0)</f>
        <v>0</v>
      </c>
      <c r="AJ414" t="str">
        <f t="shared" si="115"/>
        <v>InitTypeState3('u0DB',0,0,0,0,0,0,0,0,0,0)</v>
      </c>
      <c r="AK414">
        <f>ROUND(单位属性!AH422,0)</f>
        <v>0</v>
      </c>
      <c r="AL414">
        <f>ROUND(单位属性!AI422,0)</f>
        <v>0</v>
      </c>
      <c r="AM414">
        <f>ROUND(单位属性!AJ422,0)</f>
        <v>0</v>
      </c>
      <c r="AN414">
        <f>ROUND(单位属性!AK422,0)</f>
        <v>0</v>
      </c>
      <c r="AO414">
        <f>ROUND(单位属性!AL422,0)</f>
        <v>0</v>
      </c>
      <c r="AP414">
        <f>ROUND(单位属性!AM422,0)</f>
        <v>0</v>
      </c>
      <c r="AQ414">
        <f>ROUND(单位属性!AN422,0)</f>
        <v>0</v>
      </c>
      <c r="AR414">
        <f>ROUND(单位属性!AO422,0)</f>
        <v>0</v>
      </c>
      <c r="AS414">
        <f>ROUND(单位属性!AP422,0)</f>
        <v>0</v>
      </c>
      <c r="AT414">
        <f>ROUND(单位属性!AQ422,0)</f>
        <v>0</v>
      </c>
      <c r="AU414" t="str">
        <f t="shared" si="116"/>
        <v>InitTypeState4('u0DB',0,0,0,0,0,0,0,0,0,0)</v>
      </c>
      <c r="AV414">
        <f>单位属性!AR422</f>
        <v>0</v>
      </c>
      <c r="AW414">
        <f>单位属性!AS422</f>
        <v>0</v>
      </c>
      <c r="AX414">
        <f>单位属性!AT422</f>
        <v>0</v>
      </c>
      <c r="AY414">
        <f>单位属性!AU422</f>
        <v>0</v>
      </c>
      <c r="AZ414">
        <f>单位属性!AV422</f>
        <v>0</v>
      </c>
      <c r="BA414">
        <f>单位属性!AW422</f>
        <v>0</v>
      </c>
      <c r="BB414">
        <f>单位属性!AX422</f>
        <v>0</v>
      </c>
      <c r="BC414">
        <f>单位属性!AY422</f>
        <v>0</v>
      </c>
      <c r="BD414">
        <f>单位属性!AZ422</f>
        <v>0</v>
      </c>
      <c r="BE414">
        <f>单位属性!BA422</f>
        <v>0</v>
      </c>
      <c r="BF414" t="str">
        <f t="shared" si="117"/>
        <v>InitTypeState5('u0DB',0,0,0,0,0,0,0,0,0,0)</v>
      </c>
      <c r="BG414">
        <f>单位属性!BB422</f>
        <v>0</v>
      </c>
      <c r="BH414">
        <f>单位属性!BC422</f>
        <v>0</v>
      </c>
      <c r="BI414">
        <f>单位属性!BD422</f>
        <v>0</v>
      </c>
      <c r="BJ414">
        <f>单位属性!BE422</f>
        <v>0</v>
      </c>
      <c r="BK414">
        <f>单位属性!BF422</f>
        <v>0</v>
      </c>
      <c r="BL414">
        <f>单位属性!BG422</f>
        <v>0</v>
      </c>
      <c r="BM414">
        <f>单位属性!BH422</f>
        <v>0</v>
      </c>
      <c r="BN414">
        <f>单位属性!BI422</f>
        <v>0</v>
      </c>
      <c r="BO414">
        <f>单位属性!BJ422</f>
        <v>0</v>
      </c>
      <c r="BP414">
        <f>单位属性!BK422</f>
        <v>0</v>
      </c>
      <c r="BQ414" t="str">
        <f t="shared" si="118"/>
        <v>InitTypeState6('u0DB',0,0,0,0,0,0,0,0,0,0)</v>
      </c>
      <c r="BR414">
        <f>单位属性!BL422</f>
        <v>0</v>
      </c>
      <c r="BS414">
        <f>单位属性!BM422</f>
        <v>0</v>
      </c>
      <c r="BT414">
        <f>单位属性!BN422</f>
        <v>0</v>
      </c>
      <c r="BU414">
        <f>单位属性!BO422</f>
        <v>0</v>
      </c>
      <c r="BV414">
        <f>单位属性!BP422</f>
        <v>0</v>
      </c>
      <c r="BW414">
        <f>单位属性!BQ422</f>
        <v>0</v>
      </c>
      <c r="BX414">
        <f>单位属性!BR422</f>
        <v>0</v>
      </c>
      <c r="BY414">
        <f>单位属性!BS422</f>
        <v>0</v>
      </c>
      <c r="BZ414">
        <f>单位属性!BT422</f>
        <v>0</v>
      </c>
      <c r="CA414">
        <f>单位属性!BU422</f>
        <v>0</v>
      </c>
      <c r="CB414" t="str">
        <f t="shared" si="119"/>
        <v>InitTypeState7('u0DB',0,0,0,0,0,0,0,0,0,0)</v>
      </c>
      <c r="CC414" t="str">
        <f t="shared" si="120"/>
        <v>InitTypeState1('u0DB',133,0,9,6,68256,0,0,0,0,10)</v>
      </c>
      <c r="CD414" t="str">
        <f t="shared" si="121"/>
        <v/>
      </c>
      <c r="CE414" t="str">
        <f t="shared" si="122"/>
        <v/>
      </c>
      <c r="CF414" t="str">
        <f t="shared" si="123"/>
        <v/>
      </c>
      <c r="CG414" t="str">
        <f t="shared" si="124"/>
        <v/>
      </c>
      <c r="CH414" t="str">
        <f t="shared" si="125"/>
        <v/>
      </c>
      <c r="CI414" t="str">
        <f t="shared" si="126"/>
        <v/>
      </c>
    </row>
    <row r="415" spans="1:87" ht="15.95" customHeight="1">
      <c r="A415" t="str">
        <f>单位属性!A423</f>
        <v>u0DC</v>
      </c>
      <c r="B415" t="str">
        <f t="shared" si="112"/>
        <v>'u0DC'</v>
      </c>
      <c r="C415" t="str">
        <f>单位属性!B423</f>
        <v>星宿之灵3</v>
      </c>
      <c r="D415">
        <f>ROUND(单位属性!D423,0)</f>
        <v>133</v>
      </c>
      <c r="E415">
        <f>ROUND(单位属性!E423,0)</f>
        <v>0</v>
      </c>
      <c r="F415">
        <f>ROUND(单位属性!F423,0)</f>
        <v>11</v>
      </c>
      <c r="G415">
        <f>ROUND(单位属性!G423,0)</f>
        <v>8</v>
      </c>
      <c r="H415">
        <f>ROUND(单位属性!H423,0)</f>
        <v>48168</v>
      </c>
      <c r="I415">
        <f>ROUND(单位属性!I423,0)</f>
        <v>0</v>
      </c>
      <c r="J415">
        <f>ROUND(单位属性!J423,0)</f>
        <v>0</v>
      </c>
      <c r="K415">
        <f>ROUND(单位属性!K423,0)</f>
        <v>0</v>
      </c>
      <c r="L415">
        <f>ROUND(单位属性!L423,0)</f>
        <v>0</v>
      </c>
      <c r="M415">
        <f>ROUND(单位属性!M423,0)</f>
        <v>10</v>
      </c>
      <c r="N415" t="str">
        <f t="shared" si="113"/>
        <v>InitTypeState1('u0DC',133,0,11,8,48168,0,0,0,0,10)</v>
      </c>
      <c r="O415">
        <f>ROUND(单位属性!N423,0)</f>
        <v>0</v>
      </c>
      <c r="P415">
        <f>ROUND(单位属性!O423,0)</f>
        <v>0</v>
      </c>
      <c r="Q415">
        <f>ROUND(单位属性!P423,0)</f>
        <v>0</v>
      </c>
      <c r="R415">
        <f>ROUND(单位属性!Q423,0)</f>
        <v>0</v>
      </c>
      <c r="S415">
        <f>ROUND(单位属性!R423,0)</f>
        <v>0</v>
      </c>
      <c r="T415">
        <f>ROUND(单位属性!S423,0)</f>
        <v>0</v>
      </c>
      <c r="U415">
        <f>ROUND(单位属性!T423,0)</f>
        <v>0</v>
      </c>
      <c r="V415">
        <f>ROUND(单位属性!U423,0)</f>
        <v>0</v>
      </c>
      <c r="W415">
        <f>ROUND(单位属性!V423,0)</f>
        <v>0</v>
      </c>
      <c r="X415">
        <f>ROUND(单位属性!W423,0)</f>
        <v>0</v>
      </c>
      <c r="Y415" t="str">
        <f t="shared" si="114"/>
        <v>InitTypeState2('u0DC',0,0,0,0,0,0,0,0,0,0)</v>
      </c>
      <c r="Z415">
        <f>ROUND(单位属性!X423,0)</f>
        <v>0</v>
      </c>
      <c r="AA415">
        <f>ROUND(单位属性!Y423,0)</f>
        <v>0</v>
      </c>
      <c r="AB415">
        <f>ROUND(单位属性!Z423,0)</f>
        <v>0</v>
      </c>
      <c r="AC415">
        <f>ROUND(单位属性!AA423,0)</f>
        <v>0</v>
      </c>
      <c r="AD415">
        <f>ROUND(单位属性!AB423,0)</f>
        <v>0</v>
      </c>
      <c r="AE415">
        <f>ROUND(单位属性!AC423,0)</f>
        <v>0</v>
      </c>
      <c r="AF415">
        <f>ROUND(单位属性!AD423,0)</f>
        <v>0</v>
      </c>
      <c r="AG415">
        <f>ROUND(单位属性!AE423,0)</f>
        <v>0</v>
      </c>
      <c r="AH415">
        <f>ROUND(单位属性!AF423,0)</f>
        <v>0</v>
      </c>
      <c r="AI415">
        <f>ROUND(单位属性!AG423,0)</f>
        <v>0</v>
      </c>
      <c r="AJ415" t="str">
        <f t="shared" si="115"/>
        <v>InitTypeState3('u0DC',0,0,0,0,0,0,0,0,0,0)</v>
      </c>
      <c r="AK415">
        <f>ROUND(单位属性!AH423,0)</f>
        <v>0</v>
      </c>
      <c r="AL415">
        <f>ROUND(单位属性!AI423,0)</f>
        <v>0</v>
      </c>
      <c r="AM415">
        <f>ROUND(单位属性!AJ423,0)</f>
        <v>0</v>
      </c>
      <c r="AN415">
        <f>ROUND(单位属性!AK423,0)</f>
        <v>0</v>
      </c>
      <c r="AO415">
        <f>ROUND(单位属性!AL423,0)</f>
        <v>0</v>
      </c>
      <c r="AP415">
        <f>ROUND(单位属性!AM423,0)</f>
        <v>0</v>
      </c>
      <c r="AQ415">
        <f>ROUND(单位属性!AN423,0)</f>
        <v>0</v>
      </c>
      <c r="AR415">
        <f>ROUND(单位属性!AO423,0)</f>
        <v>0</v>
      </c>
      <c r="AS415">
        <f>ROUND(单位属性!AP423,0)</f>
        <v>0</v>
      </c>
      <c r="AT415">
        <f>ROUND(单位属性!AQ423,0)</f>
        <v>0</v>
      </c>
      <c r="AU415" t="str">
        <f t="shared" si="116"/>
        <v>InitTypeState4('u0DC',0,0,0,0,0,0,0,0,0,0)</v>
      </c>
      <c r="AV415">
        <f>单位属性!AR423</f>
        <v>0</v>
      </c>
      <c r="AW415">
        <f>单位属性!AS423</f>
        <v>0</v>
      </c>
      <c r="AX415">
        <f>单位属性!AT423</f>
        <v>0</v>
      </c>
      <c r="AY415">
        <f>单位属性!AU423</f>
        <v>0</v>
      </c>
      <c r="AZ415">
        <f>单位属性!AV423</f>
        <v>0</v>
      </c>
      <c r="BA415">
        <f>单位属性!AW423</f>
        <v>0</v>
      </c>
      <c r="BB415">
        <f>单位属性!AX423</f>
        <v>0</v>
      </c>
      <c r="BC415">
        <f>单位属性!AY423</f>
        <v>0</v>
      </c>
      <c r="BD415">
        <f>单位属性!AZ423</f>
        <v>0</v>
      </c>
      <c r="BE415">
        <f>单位属性!BA423</f>
        <v>0</v>
      </c>
      <c r="BF415" t="str">
        <f t="shared" si="117"/>
        <v>InitTypeState5('u0DC',0,0,0,0,0,0,0,0,0,0)</v>
      </c>
      <c r="BG415">
        <f>单位属性!BB423</f>
        <v>0</v>
      </c>
      <c r="BH415">
        <f>单位属性!BC423</f>
        <v>0</v>
      </c>
      <c r="BI415">
        <f>单位属性!BD423</f>
        <v>0</v>
      </c>
      <c r="BJ415">
        <f>单位属性!BE423</f>
        <v>0</v>
      </c>
      <c r="BK415">
        <f>单位属性!BF423</f>
        <v>0</v>
      </c>
      <c r="BL415">
        <f>单位属性!BG423</f>
        <v>0</v>
      </c>
      <c r="BM415">
        <f>单位属性!BH423</f>
        <v>0</v>
      </c>
      <c r="BN415">
        <f>单位属性!BI423</f>
        <v>0</v>
      </c>
      <c r="BO415">
        <f>单位属性!BJ423</f>
        <v>0</v>
      </c>
      <c r="BP415">
        <f>单位属性!BK423</f>
        <v>0</v>
      </c>
      <c r="BQ415" t="str">
        <f t="shared" si="118"/>
        <v>InitTypeState6('u0DC',0,0,0,0,0,0,0,0,0,0)</v>
      </c>
      <c r="BR415">
        <f>单位属性!BL423</f>
        <v>0</v>
      </c>
      <c r="BS415">
        <f>单位属性!BM423</f>
        <v>0</v>
      </c>
      <c r="BT415">
        <f>单位属性!BN423</f>
        <v>0</v>
      </c>
      <c r="BU415">
        <f>单位属性!BO423</f>
        <v>0</v>
      </c>
      <c r="BV415">
        <f>单位属性!BP423</f>
        <v>0</v>
      </c>
      <c r="BW415">
        <f>单位属性!BQ423</f>
        <v>0</v>
      </c>
      <c r="BX415">
        <f>单位属性!BR423</f>
        <v>0</v>
      </c>
      <c r="BY415">
        <f>单位属性!BS423</f>
        <v>0</v>
      </c>
      <c r="BZ415">
        <f>单位属性!BT423</f>
        <v>0</v>
      </c>
      <c r="CA415">
        <f>单位属性!BU423</f>
        <v>0</v>
      </c>
      <c r="CB415" t="str">
        <f t="shared" si="119"/>
        <v>InitTypeState7('u0DC',0,0,0,0,0,0,0,0,0,0)</v>
      </c>
      <c r="CC415" t="str">
        <f t="shared" si="120"/>
        <v>InitTypeState1('u0DC',133,0,11,8,48168,0,0,0,0,10)</v>
      </c>
      <c r="CD415" t="str">
        <f t="shared" si="121"/>
        <v/>
      </c>
      <c r="CE415" t="str">
        <f t="shared" si="122"/>
        <v/>
      </c>
      <c r="CF415" t="str">
        <f t="shared" si="123"/>
        <v/>
      </c>
      <c r="CG415" t="str">
        <f t="shared" si="124"/>
        <v/>
      </c>
      <c r="CH415" t="str">
        <f t="shared" si="125"/>
        <v/>
      </c>
      <c r="CI415" t="str">
        <f t="shared" si="126"/>
        <v/>
      </c>
    </row>
    <row r="416" spans="1:87" ht="15.95" customHeight="1">
      <c r="A416" t="str">
        <f>单位属性!A424</f>
        <v>u0DD</v>
      </c>
      <c r="B416" t="str">
        <f t="shared" si="112"/>
        <v>'u0DD'</v>
      </c>
      <c r="C416" t="str">
        <f>单位属性!B424</f>
        <v>星宿之灵4</v>
      </c>
      <c r="D416">
        <f>ROUND(单位属性!D424,0)</f>
        <v>133</v>
      </c>
      <c r="E416">
        <f>ROUND(单位属性!E424,0)</f>
        <v>0</v>
      </c>
      <c r="F416">
        <f>ROUND(单位属性!F424,0)</f>
        <v>14</v>
      </c>
      <c r="G416">
        <f>ROUND(单位属性!G424,0)</f>
        <v>10</v>
      </c>
      <c r="H416">
        <f>ROUND(单位属性!H424,0)</f>
        <v>55080</v>
      </c>
      <c r="I416">
        <f>ROUND(单位属性!I424,0)</f>
        <v>0</v>
      </c>
      <c r="J416">
        <f>ROUND(单位属性!J424,0)</f>
        <v>0</v>
      </c>
      <c r="K416">
        <f>ROUND(单位属性!K424,0)</f>
        <v>0</v>
      </c>
      <c r="L416">
        <f>ROUND(单位属性!L424,0)</f>
        <v>0</v>
      </c>
      <c r="M416">
        <f>ROUND(单位属性!M424,0)</f>
        <v>10</v>
      </c>
      <c r="N416" t="str">
        <f t="shared" si="113"/>
        <v>InitTypeState1('u0DD',133,0,14,10,55080,0,0,0,0,10)</v>
      </c>
      <c r="O416">
        <f>ROUND(单位属性!N424,0)</f>
        <v>0</v>
      </c>
      <c r="P416">
        <f>ROUND(单位属性!O424,0)</f>
        <v>0</v>
      </c>
      <c r="Q416">
        <f>ROUND(单位属性!P424,0)</f>
        <v>0</v>
      </c>
      <c r="R416">
        <f>ROUND(单位属性!Q424,0)</f>
        <v>0</v>
      </c>
      <c r="S416">
        <f>ROUND(单位属性!R424,0)</f>
        <v>0</v>
      </c>
      <c r="T416">
        <f>ROUND(单位属性!S424,0)</f>
        <v>0</v>
      </c>
      <c r="U416">
        <f>ROUND(单位属性!T424,0)</f>
        <v>0</v>
      </c>
      <c r="V416">
        <f>ROUND(单位属性!U424,0)</f>
        <v>0</v>
      </c>
      <c r="W416">
        <f>ROUND(单位属性!V424,0)</f>
        <v>0</v>
      </c>
      <c r="X416">
        <f>ROUND(单位属性!W424,0)</f>
        <v>0</v>
      </c>
      <c r="Y416" t="str">
        <f t="shared" si="114"/>
        <v>InitTypeState2('u0DD',0,0,0,0,0,0,0,0,0,0)</v>
      </c>
      <c r="Z416">
        <f>ROUND(单位属性!X424,0)</f>
        <v>0</v>
      </c>
      <c r="AA416">
        <f>ROUND(单位属性!Y424,0)</f>
        <v>0</v>
      </c>
      <c r="AB416">
        <f>ROUND(单位属性!Z424,0)</f>
        <v>0</v>
      </c>
      <c r="AC416">
        <f>ROUND(单位属性!AA424,0)</f>
        <v>0</v>
      </c>
      <c r="AD416">
        <f>ROUND(单位属性!AB424,0)</f>
        <v>0</v>
      </c>
      <c r="AE416">
        <f>ROUND(单位属性!AC424,0)</f>
        <v>0</v>
      </c>
      <c r="AF416">
        <f>ROUND(单位属性!AD424,0)</f>
        <v>0</v>
      </c>
      <c r="AG416">
        <f>ROUND(单位属性!AE424,0)</f>
        <v>0</v>
      </c>
      <c r="AH416">
        <f>ROUND(单位属性!AF424,0)</f>
        <v>0</v>
      </c>
      <c r="AI416">
        <f>ROUND(单位属性!AG424,0)</f>
        <v>0</v>
      </c>
      <c r="AJ416" t="str">
        <f t="shared" si="115"/>
        <v>InitTypeState3('u0DD',0,0,0,0,0,0,0,0,0,0)</v>
      </c>
      <c r="AK416">
        <f>ROUND(单位属性!AH424,0)</f>
        <v>0</v>
      </c>
      <c r="AL416">
        <f>ROUND(单位属性!AI424,0)</f>
        <v>0</v>
      </c>
      <c r="AM416">
        <f>ROUND(单位属性!AJ424,0)</f>
        <v>0</v>
      </c>
      <c r="AN416">
        <f>ROUND(单位属性!AK424,0)</f>
        <v>0</v>
      </c>
      <c r="AO416">
        <f>ROUND(单位属性!AL424,0)</f>
        <v>0</v>
      </c>
      <c r="AP416">
        <f>ROUND(单位属性!AM424,0)</f>
        <v>0</v>
      </c>
      <c r="AQ416">
        <f>ROUND(单位属性!AN424,0)</f>
        <v>0</v>
      </c>
      <c r="AR416">
        <f>ROUND(单位属性!AO424,0)</f>
        <v>0</v>
      </c>
      <c r="AS416">
        <f>ROUND(单位属性!AP424,0)</f>
        <v>0</v>
      </c>
      <c r="AT416">
        <f>ROUND(单位属性!AQ424,0)</f>
        <v>0</v>
      </c>
      <c r="AU416" t="str">
        <f t="shared" si="116"/>
        <v>InitTypeState4('u0DD',0,0,0,0,0,0,0,0,0,0)</v>
      </c>
      <c r="AV416">
        <f>单位属性!AR424</f>
        <v>0</v>
      </c>
      <c r="AW416">
        <f>单位属性!AS424</f>
        <v>0</v>
      </c>
      <c r="AX416">
        <f>单位属性!AT424</f>
        <v>0</v>
      </c>
      <c r="AY416">
        <f>单位属性!AU424</f>
        <v>0</v>
      </c>
      <c r="AZ416">
        <f>单位属性!AV424</f>
        <v>0</v>
      </c>
      <c r="BA416">
        <f>单位属性!AW424</f>
        <v>0</v>
      </c>
      <c r="BB416">
        <f>单位属性!AX424</f>
        <v>0</v>
      </c>
      <c r="BC416">
        <f>单位属性!AY424</f>
        <v>0</v>
      </c>
      <c r="BD416">
        <f>单位属性!AZ424</f>
        <v>0</v>
      </c>
      <c r="BE416">
        <f>单位属性!BA424</f>
        <v>0</v>
      </c>
      <c r="BF416" t="str">
        <f t="shared" si="117"/>
        <v>InitTypeState5('u0DD',0,0,0,0,0,0,0,0,0,0)</v>
      </c>
      <c r="BG416">
        <f>单位属性!BB424</f>
        <v>0</v>
      </c>
      <c r="BH416">
        <f>单位属性!BC424</f>
        <v>0</v>
      </c>
      <c r="BI416">
        <f>单位属性!BD424</f>
        <v>0</v>
      </c>
      <c r="BJ416">
        <f>单位属性!BE424</f>
        <v>0</v>
      </c>
      <c r="BK416">
        <f>单位属性!BF424</f>
        <v>0</v>
      </c>
      <c r="BL416">
        <f>单位属性!BG424</f>
        <v>0</v>
      </c>
      <c r="BM416">
        <f>单位属性!BH424</f>
        <v>0</v>
      </c>
      <c r="BN416">
        <f>单位属性!BI424</f>
        <v>0</v>
      </c>
      <c r="BO416">
        <f>单位属性!BJ424</f>
        <v>0</v>
      </c>
      <c r="BP416">
        <f>单位属性!BK424</f>
        <v>0</v>
      </c>
      <c r="BQ416" t="str">
        <f t="shared" si="118"/>
        <v>InitTypeState6('u0DD',0,0,0,0,0,0,0,0,0,0)</v>
      </c>
      <c r="BR416">
        <f>单位属性!BL424</f>
        <v>0</v>
      </c>
      <c r="BS416">
        <f>单位属性!BM424</f>
        <v>0</v>
      </c>
      <c r="BT416">
        <f>单位属性!BN424</f>
        <v>0</v>
      </c>
      <c r="BU416">
        <f>单位属性!BO424</f>
        <v>0</v>
      </c>
      <c r="BV416">
        <f>单位属性!BP424</f>
        <v>0</v>
      </c>
      <c r="BW416">
        <f>单位属性!BQ424</f>
        <v>0</v>
      </c>
      <c r="BX416">
        <f>单位属性!BR424</f>
        <v>0</v>
      </c>
      <c r="BY416">
        <f>单位属性!BS424</f>
        <v>0</v>
      </c>
      <c r="BZ416">
        <f>单位属性!BT424</f>
        <v>0</v>
      </c>
      <c r="CA416">
        <f>单位属性!BU424</f>
        <v>0</v>
      </c>
      <c r="CB416" t="str">
        <f t="shared" si="119"/>
        <v>InitTypeState7('u0DD',0,0,0,0,0,0,0,0,0,0)</v>
      </c>
      <c r="CC416" t="str">
        <f t="shared" si="120"/>
        <v>InitTypeState1('u0DD',133,0,14,10,55080,0,0,0,0,10)</v>
      </c>
      <c r="CD416" t="str">
        <f t="shared" si="121"/>
        <v/>
      </c>
      <c r="CE416" t="str">
        <f t="shared" si="122"/>
        <v/>
      </c>
      <c r="CF416" t="str">
        <f t="shared" si="123"/>
        <v/>
      </c>
      <c r="CG416" t="str">
        <f t="shared" si="124"/>
        <v/>
      </c>
      <c r="CH416" t="str">
        <f t="shared" si="125"/>
        <v/>
      </c>
      <c r="CI416" t="str">
        <f t="shared" si="126"/>
        <v/>
      </c>
    </row>
    <row r="417" spans="1:87" ht="15.95" customHeight="1">
      <c r="A417" t="str">
        <f>单位属性!A425</f>
        <v>u0DE</v>
      </c>
      <c r="B417" t="str">
        <f t="shared" si="112"/>
        <v>'u0DE'</v>
      </c>
      <c r="C417" t="str">
        <f>单位属性!B425</f>
        <v>星宿之灵5</v>
      </c>
      <c r="D417">
        <f>ROUND(单位属性!D425,0)</f>
        <v>254</v>
      </c>
      <c r="E417">
        <f>ROUND(单位属性!E425,0)</f>
        <v>0</v>
      </c>
      <c r="F417">
        <f>ROUND(单位属性!F425,0)</f>
        <v>16</v>
      </c>
      <c r="G417">
        <f>ROUND(单位属性!G425,0)</f>
        <v>12</v>
      </c>
      <c r="H417">
        <f>ROUND(单位属性!H425,0)</f>
        <v>61992</v>
      </c>
      <c r="I417">
        <f>ROUND(单位属性!I425,0)</f>
        <v>0</v>
      </c>
      <c r="J417">
        <f>ROUND(单位属性!J425,0)</f>
        <v>0</v>
      </c>
      <c r="K417">
        <f>ROUND(单位属性!K425,0)</f>
        <v>0</v>
      </c>
      <c r="L417">
        <f>ROUND(单位属性!L425,0)</f>
        <v>0</v>
      </c>
      <c r="M417">
        <f>ROUND(单位属性!M425,0)</f>
        <v>10</v>
      </c>
      <c r="N417" t="str">
        <f t="shared" si="113"/>
        <v>InitTypeState1('u0DE',254,0,16,12,61992,0,0,0,0,10)</v>
      </c>
      <c r="O417">
        <f>ROUND(单位属性!N425,0)</f>
        <v>0</v>
      </c>
      <c r="P417">
        <f>ROUND(单位属性!O425,0)</f>
        <v>0</v>
      </c>
      <c r="Q417">
        <f>ROUND(单位属性!P425,0)</f>
        <v>0</v>
      </c>
      <c r="R417">
        <f>ROUND(单位属性!Q425,0)</f>
        <v>0</v>
      </c>
      <c r="S417">
        <f>ROUND(单位属性!R425,0)</f>
        <v>0</v>
      </c>
      <c r="T417">
        <f>ROUND(单位属性!S425,0)</f>
        <v>0</v>
      </c>
      <c r="U417">
        <f>ROUND(单位属性!T425,0)</f>
        <v>0</v>
      </c>
      <c r="V417">
        <f>ROUND(单位属性!U425,0)</f>
        <v>0</v>
      </c>
      <c r="W417">
        <f>ROUND(单位属性!V425,0)</f>
        <v>0</v>
      </c>
      <c r="X417">
        <f>ROUND(单位属性!W425,0)</f>
        <v>0</v>
      </c>
      <c r="Y417" t="str">
        <f t="shared" si="114"/>
        <v>InitTypeState2('u0DE',0,0,0,0,0,0,0,0,0,0)</v>
      </c>
      <c r="Z417">
        <f>ROUND(单位属性!X425,0)</f>
        <v>0</v>
      </c>
      <c r="AA417">
        <f>ROUND(单位属性!Y425,0)</f>
        <v>0</v>
      </c>
      <c r="AB417">
        <f>ROUND(单位属性!Z425,0)</f>
        <v>0</v>
      </c>
      <c r="AC417">
        <f>ROUND(单位属性!AA425,0)</f>
        <v>0</v>
      </c>
      <c r="AD417">
        <f>ROUND(单位属性!AB425,0)</f>
        <v>0</v>
      </c>
      <c r="AE417">
        <f>ROUND(单位属性!AC425,0)</f>
        <v>0</v>
      </c>
      <c r="AF417">
        <f>ROUND(单位属性!AD425,0)</f>
        <v>0</v>
      </c>
      <c r="AG417">
        <f>ROUND(单位属性!AE425,0)</f>
        <v>0</v>
      </c>
      <c r="AH417">
        <f>ROUND(单位属性!AF425,0)</f>
        <v>0</v>
      </c>
      <c r="AI417">
        <f>ROUND(单位属性!AG425,0)</f>
        <v>0</v>
      </c>
      <c r="AJ417" t="str">
        <f t="shared" si="115"/>
        <v>InitTypeState3('u0DE',0,0,0,0,0,0,0,0,0,0)</v>
      </c>
      <c r="AK417">
        <f>ROUND(单位属性!AH425,0)</f>
        <v>0</v>
      </c>
      <c r="AL417">
        <f>ROUND(单位属性!AI425,0)</f>
        <v>0</v>
      </c>
      <c r="AM417">
        <f>ROUND(单位属性!AJ425,0)</f>
        <v>0</v>
      </c>
      <c r="AN417">
        <f>ROUND(单位属性!AK425,0)</f>
        <v>0</v>
      </c>
      <c r="AO417">
        <f>ROUND(单位属性!AL425,0)</f>
        <v>0</v>
      </c>
      <c r="AP417">
        <f>ROUND(单位属性!AM425,0)</f>
        <v>0</v>
      </c>
      <c r="AQ417">
        <f>ROUND(单位属性!AN425,0)</f>
        <v>0</v>
      </c>
      <c r="AR417">
        <f>ROUND(单位属性!AO425,0)</f>
        <v>0</v>
      </c>
      <c r="AS417">
        <f>ROUND(单位属性!AP425,0)</f>
        <v>0</v>
      </c>
      <c r="AT417">
        <f>ROUND(单位属性!AQ425,0)</f>
        <v>0</v>
      </c>
      <c r="AU417" t="str">
        <f t="shared" si="116"/>
        <v>InitTypeState4('u0DE',0,0,0,0,0,0,0,0,0,0)</v>
      </c>
      <c r="AV417">
        <f>单位属性!AR425</f>
        <v>0</v>
      </c>
      <c r="AW417">
        <f>单位属性!AS425</f>
        <v>0</v>
      </c>
      <c r="AX417">
        <f>单位属性!AT425</f>
        <v>0</v>
      </c>
      <c r="AY417">
        <f>单位属性!AU425</f>
        <v>0</v>
      </c>
      <c r="AZ417">
        <f>单位属性!AV425</f>
        <v>0</v>
      </c>
      <c r="BA417">
        <f>单位属性!AW425</f>
        <v>0</v>
      </c>
      <c r="BB417">
        <f>单位属性!AX425</f>
        <v>0</v>
      </c>
      <c r="BC417">
        <f>单位属性!AY425</f>
        <v>0</v>
      </c>
      <c r="BD417">
        <f>单位属性!AZ425</f>
        <v>0</v>
      </c>
      <c r="BE417">
        <f>单位属性!BA425</f>
        <v>0</v>
      </c>
      <c r="BF417" t="str">
        <f t="shared" si="117"/>
        <v>InitTypeState5('u0DE',0,0,0,0,0,0,0,0,0,0)</v>
      </c>
      <c r="BG417">
        <f>单位属性!BB425</f>
        <v>0</v>
      </c>
      <c r="BH417">
        <f>单位属性!BC425</f>
        <v>0</v>
      </c>
      <c r="BI417">
        <f>单位属性!BD425</f>
        <v>0</v>
      </c>
      <c r="BJ417">
        <f>单位属性!BE425</f>
        <v>0</v>
      </c>
      <c r="BK417">
        <f>单位属性!BF425</f>
        <v>0</v>
      </c>
      <c r="BL417">
        <f>单位属性!BG425</f>
        <v>0</v>
      </c>
      <c r="BM417">
        <f>单位属性!BH425</f>
        <v>0</v>
      </c>
      <c r="BN417">
        <f>单位属性!BI425</f>
        <v>0</v>
      </c>
      <c r="BO417">
        <f>单位属性!BJ425</f>
        <v>0</v>
      </c>
      <c r="BP417">
        <f>单位属性!BK425</f>
        <v>0</v>
      </c>
      <c r="BQ417" t="str">
        <f t="shared" si="118"/>
        <v>InitTypeState6('u0DE',0,0,0,0,0,0,0,0,0,0)</v>
      </c>
      <c r="BR417">
        <f>单位属性!BL425</f>
        <v>0</v>
      </c>
      <c r="BS417">
        <f>单位属性!BM425</f>
        <v>0</v>
      </c>
      <c r="BT417">
        <f>单位属性!BN425</f>
        <v>0</v>
      </c>
      <c r="BU417">
        <f>单位属性!BO425</f>
        <v>0</v>
      </c>
      <c r="BV417">
        <f>单位属性!BP425</f>
        <v>0</v>
      </c>
      <c r="BW417">
        <f>单位属性!BQ425</f>
        <v>0</v>
      </c>
      <c r="BX417">
        <f>单位属性!BR425</f>
        <v>0</v>
      </c>
      <c r="BY417">
        <f>单位属性!BS425</f>
        <v>0</v>
      </c>
      <c r="BZ417">
        <f>单位属性!BT425</f>
        <v>0</v>
      </c>
      <c r="CA417">
        <f>单位属性!BU425</f>
        <v>0</v>
      </c>
      <c r="CB417" t="str">
        <f t="shared" si="119"/>
        <v>InitTypeState7('u0DE',0,0,0,0,0,0,0,0,0,0)</v>
      </c>
      <c r="CC417" t="str">
        <f t="shared" si="120"/>
        <v>InitTypeState1('u0DE',254,0,16,12,61992,0,0,0,0,10)</v>
      </c>
      <c r="CD417" t="str">
        <f t="shared" si="121"/>
        <v/>
      </c>
      <c r="CE417" t="str">
        <f t="shared" si="122"/>
        <v/>
      </c>
      <c r="CF417" t="str">
        <f t="shared" si="123"/>
        <v/>
      </c>
      <c r="CG417" t="str">
        <f t="shared" si="124"/>
        <v/>
      </c>
      <c r="CH417" t="str">
        <f t="shared" si="125"/>
        <v/>
      </c>
      <c r="CI417" t="str">
        <f t="shared" si="126"/>
        <v/>
      </c>
    </row>
    <row r="418" spans="1:87" ht="15.95" customHeight="1">
      <c r="A418" t="str">
        <f>单位属性!A426</f>
        <v>u0DF</v>
      </c>
      <c r="B418" t="str">
        <f t="shared" si="112"/>
        <v>'u0DF'</v>
      </c>
      <c r="C418" t="str">
        <f>单位属性!B426</f>
        <v>南方朱雀星君</v>
      </c>
      <c r="D418">
        <f>ROUND(单位属性!D426,0)</f>
        <v>1363</v>
      </c>
      <c r="E418">
        <f>ROUND(单位属性!E426,0)</f>
        <v>0</v>
      </c>
      <c r="F418">
        <f>ROUND(单位属性!F426,0)</f>
        <v>19</v>
      </c>
      <c r="G418">
        <f>ROUND(单位属性!G426,0)</f>
        <v>14</v>
      </c>
      <c r="H418">
        <f>ROUND(单位属性!H426,0)</f>
        <v>177984</v>
      </c>
      <c r="I418">
        <f>ROUND(单位属性!I426,0)</f>
        <v>0</v>
      </c>
      <c r="J418">
        <f>ROUND(单位属性!J426,0)</f>
        <v>0</v>
      </c>
      <c r="K418">
        <f>ROUND(单位属性!K426,0)</f>
        <v>0</v>
      </c>
      <c r="L418">
        <f>ROUND(单位属性!L426,0)</f>
        <v>0</v>
      </c>
      <c r="M418">
        <f>ROUND(单位属性!M426,0)</f>
        <v>20</v>
      </c>
      <c r="N418" t="str">
        <f t="shared" si="113"/>
        <v>InitTypeState1('u0DF',1363,0,19,14,177984,0,0,0,0,20)</v>
      </c>
      <c r="O418">
        <f>ROUND(单位属性!N426,0)</f>
        <v>0</v>
      </c>
      <c r="P418">
        <f>ROUND(单位属性!O426,0)</f>
        <v>0</v>
      </c>
      <c r="Q418">
        <f>ROUND(单位属性!P426,0)</f>
        <v>0</v>
      </c>
      <c r="R418">
        <f>ROUND(单位属性!Q426,0)</f>
        <v>0</v>
      </c>
      <c r="S418">
        <f>ROUND(单位属性!R426,0)</f>
        <v>0</v>
      </c>
      <c r="T418">
        <f>ROUND(单位属性!S426,0)</f>
        <v>0</v>
      </c>
      <c r="U418">
        <f>ROUND(单位属性!T426,0)</f>
        <v>0</v>
      </c>
      <c r="V418">
        <f>ROUND(单位属性!U426,0)</f>
        <v>0</v>
      </c>
      <c r="W418">
        <f>ROUND(单位属性!V426,0)</f>
        <v>0</v>
      </c>
      <c r="X418">
        <f>ROUND(单位属性!W426,0)</f>
        <v>0</v>
      </c>
      <c r="Y418" t="str">
        <f t="shared" si="114"/>
        <v>InitTypeState2('u0DF',0,0,0,0,0,0,0,0,0,0)</v>
      </c>
      <c r="Z418">
        <f>ROUND(单位属性!X426,0)</f>
        <v>0</v>
      </c>
      <c r="AA418">
        <f>ROUND(单位属性!Y426,0)</f>
        <v>0</v>
      </c>
      <c r="AB418">
        <f>ROUND(单位属性!Z426,0)</f>
        <v>0</v>
      </c>
      <c r="AC418">
        <f>ROUND(单位属性!AA426,0)</f>
        <v>0</v>
      </c>
      <c r="AD418">
        <f>ROUND(单位属性!AB426,0)</f>
        <v>0</v>
      </c>
      <c r="AE418">
        <f>ROUND(单位属性!AC426,0)</f>
        <v>0</v>
      </c>
      <c r="AF418">
        <f>ROUND(单位属性!AD426,0)</f>
        <v>0</v>
      </c>
      <c r="AG418">
        <f>ROUND(单位属性!AE426,0)</f>
        <v>0</v>
      </c>
      <c r="AH418">
        <f>ROUND(单位属性!AF426,0)</f>
        <v>0</v>
      </c>
      <c r="AI418">
        <f>ROUND(单位属性!AG426,0)</f>
        <v>0</v>
      </c>
      <c r="AJ418" t="str">
        <f t="shared" si="115"/>
        <v>InitTypeState3('u0DF',0,0,0,0,0,0,0,0,0,0)</v>
      </c>
      <c r="AK418">
        <f>ROUND(单位属性!AH426,0)</f>
        <v>0</v>
      </c>
      <c r="AL418">
        <f>ROUND(单位属性!AI426,0)</f>
        <v>0</v>
      </c>
      <c r="AM418">
        <f>ROUND(单位属性!AJ426,0)</f>
        <v>0</v>
      </c>
      <c r="AN418">
        <f>ROUND(单位属性!AK426,0)</f>
        <v>0</v>
      </c>
      <c r="AO418">
        <f>ROUND(单位属性!AL426,0)</f>
        <v>0</v>
      </c>
      <c r="AP418">
        <f>ROUND(单位属性!AM426,0)</f>
        <v>0</v>
      </c>
      <c r="AQ418">
        <f>ROUND(单位属性!AN426,0)</f>
        <v>0</v>
      </c>
      <c r="AR418">
        <f>ROUND(单位属性!AO426,0)</f>
        <v>0</v>
      </c>
      <c r="AS418">
        <f>ROUND(单位属性!AP426,0)</f>
        <v>0</v>
      </c>
      <c r="AT418">
        <f>ROUND(单位属性!AQ426,0)</f>
        <v>0</v>
      </c>
      <c r="AU418" t="str">
        <f t="shared" si="116"/>
        <v>InitTypeState4('u0DF',0,0,0,0,0,0,0,0,0,0)</v>
      </c>
      <c r="AV418">
        <f>单位属性!AR426</f>
        <v>0</v>
      </c>
      <c r="AW418">
        <f>单位属性!AS426</f>
        <v>0</v>
      </c>
      <c r="AX418">
        <f>单位属性!AT426</f>
        <v>0</v>
      </c>
      <c r="AY418">
        <f>单位属性!AU426</f>
        <v>0</v>
      </c>
      <c r="AZ418">
        <f>单位属性!AV426</f>
        <v>0</v>
      </c>
      <c r="BA418">
        <f>单位属性!AW426</f>
        <v>0</v>
      </c>
      <c r="BB418">
        <f>单位属性!AX426</f>
        <v>0</v>
      </c>
      <c r="BC418">
        <f>单位属性!AY426</f>
        <v>0</v>
      </c>
      <c r="BD418">
        <f>单位属性!AZ426</f>
        <v>0</v>
      </c>
      <c r="BE418">
        <f>单位属性!BA426</f>
        <v>0</v>
      </c>
      <c r="BF418" t="str">
        <f t="shared" si="117"/>
        <v>InitTypeState5('u0DF',0,0,0,0,0,0,0,0,0,0)</v>
      </c>
      <c r="BG418">
        <f>单位属性!BB426</f>
        <v>0</v>
      </c>
      <c r="BH418">
        <f>单位属性!BC426</f>
        <v>0</v>
      </c>
      <c r="BI418">
        <f>单位属性!BD426</f>
        <v>0</v>
      </c>
      <c r="BJ418">
        <f>单位属性!BE426</f>
        <v>0</v>
      </c>
      <c r="BK418">
        <f>单位属性!BF426</f>
        <v>0</v>
      </c>
      <c r="BL418">
        <f>单位属性!BG426</f>
        <v>0</v>
      </c>
      <c r="BM418">
        <f>单位属性!BH426</f>
        <v>0</v>
      </c>
      <c r="BN418">
        <f>单位属性!BI426</f>
        <v>0</v>
      </c>
      <c r="BO418">
        <f>单位属性!BJ426</f>
        <v>0</v>
      </c>
      <c r="BP418">
        <f>单位属性!BK426</f>
        <v>0</v>
      </c>
      <c r="BQ418" t="str">
        <f t="shared" si="118"/>
        <v>InitTypeState6('u0DF',0,0,0,0,0,0,0,0,0,0)</v>
      </c>
      <c r="BR418">
        <f>单位属性!BL426</f>
        <v>0</v>
      </c>
      <c r="BS418">
        <f>单位属性!BM426</f>
        <v>0</v>
      </c>
      <c r="BT418">
        <f>单位属性!BN426</f>
        <v>0</v>
      </c>
      <c r="BU418">
        <f>单位属性!BO426</f>
        <v>0</v>
      </c>
      <c r="BV418">
        <f>单位属性!BP426</f>
        <v>0</v>
      </c>
      <c r="BW418">
        <f>单位属性!BQ426</f>
        <v>0</v>
      </c>
      <c r="BX418">
        <f>单位属性!BR426</f>
        <v>0</v>
      </c>
      <c r="BY418">
        <f>单位属性!BS426</f>
        <v>0</v>
      </c>
      <c r="BZ418">
        <f>单位属性!BT426</f>
        <v>0</v>
      </c>
      <c r="CA418">
        <f>单位属性!BU426</f>
        <v>0</v>
      </c>
      <c r="CB418" t="str">
        <f t="shared" si="119"/>
        <v>InitTypeState7('u0DF',0,0,0,0,0,0,0,0,0,0)</v>
      </c>
      <c r="CC418" t="str">
        <f t="shared" si="120"/>
        <v>InitTypeState1('u0DF',1363,0,19,14,177984,0,0,0,0,20)</v>
      </c>
      <c r="CD418" t="str">
        <f t="shared" si="121"/>
        <v/>
      </c>
      <c r="CE418" t="str">
        <f t="shared" si="122"/>
        <v/>
      </c>
      <c r="CF418" t="str">
        <f t="shared" si="123"/>
        <v/>
      </c>
      <c r="CG418" t="str">
        <f t="shared" si="124"/>
        <v/>
      </c>
      <c r="CH418" t="str">
        <f t="shared" si="125"/>
        <v/>
      </c>
      <c r="CI418" t="str">
        <f t="shared" si="126"/>
        <v/>
      </c>
    </row>
    <row r="419" spans="1:87" ht="15.95" customHeight="1">
      <c r="A419" t="str">
        <f>单位属性!A427</f>
        <v>u0DG</v>
      </c>
      <c r="B419" t="str">
        <f t="shared" si="112"/>
        <v>'u0DG'</v>
      </c>
      <c r="C419" t="str">
        <f>单位属性!B427</f>
        <v>星宿之灵7</v>
      </c>
      <c r="D419">
        <f>ROUND(单位属性!D427,0)</f>
        <v>494</v>
      </c>
      <c r="E419">
        <f>ROUND(单位属性!E427,0)</f>
        <v>0</v>
      </c>
      <c r="F419">
        <f>ROUND(单位属性!F427,0)</f>
        <v>21</v>
      </c>
      <c r="G419">
        <f>ROUND(单位属性!G427,0)</f>
        <v>16</v>
      </c>
      <c r="H419">
        <f>ROUND(单位属性!H427,0)</f>
        <v>236376</v>
      </c>
      <c r="I419">
        <f>ROUND(单位属性!I427,0)</f>
        <v>0</v>
      </c>
      <c r="J419">
        <f>ROUND(单位属性!J427,0)</f>
        <v>0</v>
      </c>
      <c r="K419">
        <f>ROUND(单位属性!K427,0)</f>
        <v>0</v>
      </c>
      <c r="L419">
        <f>ROUND(单位属性!L427,0)</f>
        <v>0</v>
      </c>
      <c r="M419">
        <f>ROUND(单位属性!M427,0)</f>
        <v>10</v>
      </c>
      <c r="N419" t="str">
        <f t="shared" si="113"/>
        <v>InitTypeState1('u0DG',494,0,21,16,236376,0,0,0,0,10)</v>
      </c>
      <c r="O419">
        <f>ROUND(单位属性!N427,0)</f>
        <v>0</v>
      </c>
      <c r="P419">
        <f>ROUND(单位属性!O427,0)</f>
        <v>0</v>
      </c>
      <c r="Q419">
        <f>ROUND(单位属性!P427,0)</f>
        <v>0</v>
      </c>
      <c r="R419">
        <f>ROUND(单位属性!Q427,0)</f>
        <v>0</v>
      </c>
      <c r="S419">
        <f>ROUND(单位属性!R427,0)</f>
        <v>0</v>
      </c>
      <c r="T419">
        <f>ROUND(单位属性!S427,0)</f>
        <v>0</v>
      </c>
      <c r="U419">
        <f>ROUND(单位属性!T427,0)</f>
        <v>0</v>
      </c>
      <c r="V419">
        <f>ROUND(单位属性!U427,0)</f>
        <v>0</v>
      </c>
      <c r="W419">
        <f>ROUND(单位属性!V427,0)</f>
        <v>0</v>
      </c>
      <c r="X419">
        <f>ROUND(单位属性!W427,0)</f>
        <v>0</v>
      </c>
      <c r="Y419" t="str">
        <f t="shared" si="114"/>
        <v>InitTypeState2('u0DG',0,0,0,0,0,0,0,0,0,0)</v>
      </c>
      <c r="Z419">
        <f>ROUND(单位属性!X427,0)</f>
        <v>0</v>
      </c>
      <c r="AA419">
        <f>ROUND(单位属性!Y427,0)</f>
        <v>0</v>
      </c>
      <c r="AB419">
        <f>ROUND(单位属性!Z427,0)</f>
        <v>0</v>
      </c>
      <c r="AC419">
        <f>ROUND(单位属性!AA427,0)</f>
        <v>0</v>
      </c>
      <c r="AD419">
        <f>ROUND(单位属性!AB427,0)</f>
        <v>0</v>
      </c>
      <c r="AE419">
        <f>ROUND(单位属性!AC427,0)</f>
        <v>0</v>
      </c>
      <c r="AF419">
        <f>ROUND(单位属性!AD427,0)</f>
        <v>0</v>
      </c>
      <c r="AG419">
        <f>ROUND(单位属性!AE427,0)</f>
        <v>0</v>
      </c>
      <c r="AH419">
        <f>ROUND(单位属性!AF427,0)</f>
        <v>0</v>
      </c>
      <c r="AI419">
        <f>ROUND(单位属性!AG427,0)</f>
        <v>0</v>
      </c>
      <c r="AJ419" t="str">
        <f t="shared" si="115"/>
        <v>InitTypeState3('u0DG',0,0,0,0,0,0,0,0,0,0)</v>
      </c>
      <c r="AK419">
        <f>ROUND(单位属性!AH427,0)</f>
        <v>0</v>
      </c>
      <c r="AL419">
        <f>ROUND(单位属性!AI427,0)</f>
        <v>0</v>
      </c>
      <c r="AM419">
        <f>ROUND(单位属性!AJ427,0)</f>
        <v>0</v>
      </c>
      <c r="AN419">
        <f>ROUND(单位属性!AK427,0)</f>
        <v>0</v>
      </c>
      <c r="AO419">
        <f>ROUND(单位属性!AL427,0)</f>
        <v>0</v>
      </c>
      <c r="AP419">
        <f>ROUND(单位属性!AM427,0)</f>
        <v>0</v>
      </c>
      <c r="AQ419">
        <f>ROUND(单位属性!AN427,0)</f>
        <v>0</v>
      </c>
      <c r="AR419">
        <f>ROUND(单位属性!AO427,0)</f>
        <v>0</v>
      </c>
      <c r="AS419">
        <f>ROUND(单位属性!AP427,0)</f>
        <v>0</v>
      </c>
      <c r="AT419">
        <f>ROUND(单位属性!AQ427,0)</f>
        <v>0</v>
      </c>
      <c r="AU419" t="str">
        <f t="shared" si="116"/>
        <v>InitTypeState4('u0DG',0,0,0,0,0,0,0,0,0,0)</v>
      </c>
      <c r="AV419">
        <f>单位属性!AR427</f>
        <v>0</v>
      </c>
      <c r="AW419">
        <f>单位属性!AS427</f>
        <v>0</v>
      </c>
      <c r="AX419">
        <f>单位属性!AT427</f>
        <v>0</v>
      </c>
      <c r="AY419">
        <f>单位属性!AU427</f>
        <v>0</v>
      </c>
      <c r="AZ419">
        <f>单位属性!AV427</f>
        <v>0</v>
      </c>
      <c r="BA419">
        <f>单位属性!AW427</f>
        <v>0</v>
      </c>
      <c r="BB419">
        <f>单位属性!AX427</f>
        <v>0</v>
      </c>
      <c r="BC419">
        <f>单位属性!AY427</f>
        <v>0</v>
      </c>
      <c r="BD419">
        <f>单位属性!AZ427</f>
        <v>0</v>
      </c>
      <c r="BE419">
        <f>单位属性!BA427</f>
        <v>0</v>
      </c>
      <c r="BF419" t="str">
        <f t="shared" si="117"/>
        <v>InitTypeState5('u0DG',0,0,0,0,0,0,0,0,0,0)</v>
      </c>
      <c r="BG419">
        <f>单位属性!BB427</f>
        <v>0</v>
      </c>
      <c r="BH419">
        <f>单位属性!BC427</f>
        <v>0</v>
      </c>
      <c r="BI419">
        <f>单位属性!BD427</f>
        <v>0</v>
      </c>
      <c r="BJ419">
        <f>单位属性!BE427</f>
        <v>0</v>
      </c>
      <c r="BK419">
        <f>单位属性!BF427</f>
        <v>0</v>
      </c>
      <c r="BL419">
        <f>单位属性!BG427</f>
        <v>0</v>
      </c>
      <c r="BM419">
        <f>单位属性!BH427</f>
        <v>0</v>
      </c>
      <c r="BN419">
        <f>单位属性!BI427</f>
        <v>0</v>
      </c>
      <c r="BO419">
        <f>单位属性!BJ427</f>
        <v>0</v>
      </c>
      <c r="BP419">
        <f>单位属性!BK427</f>
        <v>0</v>
      </c>
      <c r="BQ419" t="str">
        <f t="shared" si="118"/>
        <v>InitTypeState6('u0DG',0,0,0,0,0,0,0,0,0,0)</v>
      </c>
      <c r="BR419">
        <f>单位属性!BL427</f>
        <v>0</v>
      </c>
      <c r="BS419">
        <f>单位属性!BM427</f>
        <v>0</v>
      </c>
      <c r="BT419">
        <f>单位属性!BN427</f>
        <v>0</v>
      </c>
      <c r="BU419">
        <f>单位属性!BO427</f>
        <v>0</v>
      </c>
      <c r="BV419">
        <f>单位属性!BP427</f>
        <v>0</v>
      </c>
      <c r="BW419">
        <f>单位属性!BQ427</f>
        <v>0</v>
      </c>
      <c r="BX419">
        <f>单位属性!BR427</f>
        <v>0</v>
      </c>
      <c r="BY419">
        <f>单位属性!BS427</f>
        <v>0</v>
      </c>
      <c r="BZ419">
        <f>单位属性!BT427</f>
        <v>0</v>
      </c>
      <c r="CA419">
        <f>单位属性!BU427</f>
        <v>0</v>
      </c>
      <c r="CB419" t="str">
        <f t="shared" si="119"/>
        <v>InitTypeState7('u0DG',0,0,0,0,0,0,0,0,0,0)</v>
      </c>
      <c r="CC419" t="str">
        <f t="shared" si="120"/>
        <v>InitTypeState1('u0DG',494,0,21,16,236376,0,0,0,0,10)</v>
      </c>
      <c r="CD419" t="str">
        <f t="shared" si="121"/>
        <v/>
      </c>
      <c r="CE419" t="str">
        <f t="shared" si="122"/>
        <v/>
      </c>
      <c r="CF419" t="str">
        <f t="shared" si="123"/>
        <v/>
      </c>
      <c r="CG419" t="str">
        <f t="shared" si="124"/>
        <v/>
      </c>
      <c r="CH419" t="str">
        <f t="shared" si="125"/>
        <v/>
      </c>
      <c r="CI419" t="str">
        <f t="shared" si="126"/>
        <v/>
      </c>
    </row>
    <row r="420" spans="1:87" ht="15.95" customHeight="1">
      <c r="A420" t="str">
        <f>单位属性!A428</f>
        <v>u0DH</v>
      </c>
      <c r="B420" t="str">
        <f t="shared" si="112"/>
        <v>'u0DH'</v>
      </c>
      <c r="C420" t="str">
        <f>单位属性!B428</f>
        <v>星宿之灵8</v>
      </c>
      <c r="D420">
        <f>ROUND(单位属性!D428,0)</f>
        <v>534</v>
      </c>
      <c r="E420">
        <f>ROUND(单位属性!E428,0)</f>
        <v>0</v>
      </c>
      <c r="F420">
        <f>ROUND(单位属性!F428,0)</f>
        <v>24</v>
      </c>
      <c r="G420">
        <f>ROUND(单位属性!G428,0)</f>
        <v>18</v>
      </c>
      <c r="H420">
        <f>ROUND(单位属性!H428,0)</f>
        <v>265104</v>
      </c>
      <c r="I420">
        <f>ROUND(单位属性!I428,0)</f>
        <v>0</v>
      </c>
      <c r="J420">
        <f>ROUND(单位属性!J428,0)</f>
        <v>0</v>
      </c>
      <c r="K420">
        <f>ROUND(单位属性!K428,0)</f>
        <v>0</v>
      </c>
      <c r="L420">
        <f>ROUND(单位属性!L428,0)</f>
        <v>0</v>
      </c>
      <c r="M420">
        <f>ROUND(单位属性!M428,0)</f>
        <v>10</v>
      </c>
      <c r="N420" t="str">
        <f t="shared" si="113"/>
        <v>InitTypeState1('u0DH',534,0,24,18,265104,0,0,0,0,10)</v>
      </c>
      <c r="O420">
        <f>ROUND(单位属性!N428,0)</f>
        <v>0</v>
      </c>
      <c r="P420">
        <f>ROUND(单位属性!O428,0)</f>
        <v>0</v>
      </c>
      <c r="Q420">
        <f>ROUND(单位属性!P428,0)</f>
        <v>0</v>
      </c>
      <c r="R420">
        <f>ROUND(单位属性!Q428,0)</f>
        <v>0</v>
      </c>
      <c r="S420">
        <f>ROUND(单位属性!R428,0)</f>
        <v>0</v>
      </c>
      <c r="T420">
        <f>ROUND(单位属性!S428,0)</f>
        <v>0</v>
      </c>
      <c r="U420">
        <f>ROUND(单位属性!T428,0)</f>
        <v>0</v>
      </c>
      <c r="V420">
        <f>ROUND(单位属性!U428,0)</f>
        <v>0</v>
      </c>
      <c r="W420">
        <f>ROUND(单位属性!V428,0)</f>
        <v>0</v>
      </c>
      <c r="X420">
        <f>ROUND(单位属性!W428,0)</f>
        <v>0</v>
      </c>
      <c r="Y420" t="str">
        <f t="shared" si="114"/>
        <v>InitTypeState2('u0DH',0,0,0,0,0,0,0,0,0,0)</v>
      </c>
      <c r="Z420">
        <f>ROUND(单位属性!X428,0)</f>
        <v>0</v>
      </c>
      <c r="AA420">
        <f>ROUND(单位属性!Y428,0)</f>
        <v>0</v>
      </c>
      <c r="AB420">
        <f>ROUND(单位属性!Z428,0)</f>
        <v>0</v>
      </c>
      <c r="AC420">
        <f>ROUND(单位属性!AA428,0)</f>
        <v>0</v>
      </c>
      <c r="AD420">
        <f>ROUND(单位属性!AB428,0)</f>
        <v>0</v>
      </c>
      <c r="AE420">
        <f>ROUND(单位属性!AC428,0)</f>
        <v>0</v>
      </c>
      <c r="AF420">
        <f>ROUND(单位属性!AD428,0)</f>
        <v>0</v>
      </c>
      <c r="AG420">
        <f>ROUND(单位属性!AE428,0)</f>
        <v>0</v>
      </c>
      <c r="AH420">
        <f>ROUND(单位属性!AF428,0)</f>
        <v>0</v>
      </c>
      <c r="AI420">
        <f>ROUND(单位属性!AG428,0)</f>
        <v>0</v>
      </c>
      <c r="AJ420" t="str">
        <f t="shared" si="115"/>
        <v>InitTypeState3('u0DH',0,0,0,0,0,0,0,0,0,0)</v>
      </c>
      <c r="AK420">
        <f>ROUND(单位属性!AH428,0)</f>
        <v>0</v>
      </c>
      <c r="AL420">
        <f>ROUND(单位属性!AI428,0)</f>
        <v>0</v>
      </c>
      <c r="AM420">
        <f>ROUND(单位属性!AJ428,0)</f>
        <v>0</v>
      </c>
      <c r="AN420">
        <f>ROUND(单位属性!AK428,0)</f>
        <v>0</v>
      </c>
      <c r="AO420">
        <f>ROUND(单位属性!AL428,0)</f>
        <v>0</v>
      </c>
      <c r="AP420">
        <f>ROUND(单位属性!AM428,0)</f>
        <v>0</v>
      </c>
      <c r="AQ420">
        <f>ROUND(单位属性!AN428,0)</f>
        <v>0</v>
      </c>
      <c r="AR420">
        <f>ROUND(单位属性!AO428,0)</f>
        <v>0</v>
      </c>
      <c r="AS420">
        <f>ROUND(单位属性!AP428,0)</f>
        <v>0</v>
      </c>
      <c r="AT420">
        <f>ROUND(单位属性!AQ428,0)</f>
        <v>0</v>
      </c>
      <c r="AU420" t="str">
        <f t="shared" si="116"/>
        <v>InitTypeState4('u0DH',0,0,0,0,0,0,0,0,0,0)</v>
      </c>
      <c r="AV420">
        <f>单位属性!AR428</f>
        <v>0</v>
      </c>
      <c r="AW420">
        <f>单位属性!AS428</f>
        <v>0</v>
      </c>
      <c r="AX420">
        <f>单位属性!AT428</f>
        <v>0</v>
      </c>
      <c r="AY420">
        <f>单位属性!AU428</f>
        <v>0</v>
      </c>
      <c r="AZ420">
        <f>单位属性!AV428</f>
        <v>0</v>
      </c>
      <c r="BA420">
        <f>单位属性!AW428</f>
        <v>0</v>
      </c>
      <c r="BB420">
        <f>单位属性!AX428</f>
        <v>0</v>
      </c>
      <c r="BC420">
        <f>单位属性!AY428</f>
        <v>0</v>
      </c>
      <c r="BD420">
        <f>单位属性!AZ428</f>
        <v>0</v>
      </c>
      <c r="BE420">
        <f>单位属性!BA428</f>
        <v>0</v>
      </c>
      <c r="BF420" t="str">
        <f t="shared" si="117"/>
        <v>InitTypeState5('u0DH',0,0,0,0,0,0,0,0,0,0)</v>
      </c>
      <c r="BG420">
        <f>单位属性!BB428</f>
        <v>0</v>
      </c>
      <c r="BH420">
        <f>单位属性!BC428</f>
        <v>0</v>
      </c>
      <c r="BI420">
        <f>单位属性!BD428</f>
        <v>0</v>
      </c>
      <c r="BJ420">
        <f>单位属性!BE428</f>
        <v>0</v>
      </c>
      <c r="BK420">
        <f>单位属性!BF428</f>
        <v>0</v>
      </c>
      <c r="BL420">
        <f>单位属性!BG428</f>
        <v>0</v>
      </c>
      <c r="BM420">
        <f>单位属性!BH428</f>
        <v>0</v>
      </c>
      <c r="BN420">
        <f>单位属性!BI428</f>
        <v>0</v>
      </c>
      <c r="BO420">
        <f>单位属性!BJ428</f>
        <v>0</v>
      </c>
      <c r="BP420">
        <f>单位属性!BK428</f>
        <v>0</v>
      </c>
      <c r="BQ420" t="str">
        <f t="shared" si="118"/>
        <v>InitTypeState6('u0DH',0,0,0,0,0,0,0,0,0,0)</v>
      </c>
      <c r="BR420">
        <f>单位属性!BL428</f>
        <v>0</v>
      </c>
      <c r="BS420">
        <f>单位属性!BM428</f>
        <v>0</v>
      </c>
      <c r="BT420">
        <f>单位属性!BN428</f>
        <v>0</v>
      </c>
      <c r="BU420">
        <f>单位属性!BO428</f>
        <v>0</v>
      </c>
      <c r="BV420">
        <f>单位属性!BP428</f>
        <v>0</v>
      </c>
      <c r="BW420">
        <f>单位属性!BQ428</f>
        <v>0</v>
      </c>
      <c r="BX420">
        <f>单位属性!BR428</f>
        <v>0</v>
      </c>
      <c r="BY420">
        <f>单位属性!BS428</f>
        <v>0</v>
      </c>
      <c r="BZ420">
        <f>单位属性!BT428</f>
        <v>0</v>
      </c>
      <c r="CA420">
        <f>单位属性!BU428</f>
        <v>0</v>
      </c>
      <c r="CB420" t="str">
        <f t="shared" si="119"/>
        <v>InitTypeState7('u0DH',0,0,0,0,0,0,0,0,0,0)</v>
      </c>
      <c r="CC420" t="str">
        <f t="shared" si="120"/>
        <v>InitTypeState1('u0DH',534,0,24,18,265104,0,0,0,0,10)</v>
      </c>
      <c r="CD420" t="str">
        <f t="shared" si="121"/>
        <v/>
      </c>
      <c r="CE420" t="str">
        <f t="shared" si="122"/>
        <v/>
      </c>
      <c r="CF420" t="str">
        <f t="shared" si="123"/>
        <v/>
      </c>
      <c r="CG420" t="str">
        <f t="shared" si="124"/>
        <v/>
      </c>
      <c r="CH420" t="str">
        <f t="shared" si="125"/>
        <v/>
      </c>
      <c r="CI420" t="str">
        <f t="shared" si="126"/>
        <v/>
      </c>
    </row>
    <row r="421" spans="1:87" ht="15.95" customHeight="1">
      <c r="A421" t="str">
        <f>单位属性!A429</f>
        <v>u0DI</v>
      </c>
      <c r="B421" t="str">
        <f t="shared" si="112"/>
        <v>'u0DI'</v>
      </c>
      <c r="C421" t="str">
        <f>单位属性!B429</f>
        <v>星宿之灵9</v>
      </c>
      <c r="D421">
        <f>ROUND(单位属性!D429,0)</f>
        <v>689</v>
      </c>
      <c r="E421">
        <f>ROUND(单位属性!E429,0)</f>
        <v>0</v>
      </c>
      <c r="F421">
        <f>ROUND(单位属性!F429,0)</f>
        <v>26</v>
      </c>
      <c r="G421">
        <f>ROUND(单位属性!G429,0)</f>
        <v>20</v>
      </c>
      <c r="H421">
        <f>ROUND(单位属性!H429,0)</f>
        <v>293832</v>
      </c>
      <c r="I421">
        <f>ROUND(单位属性!I429,0)</f>
        <v>0</v>
      </c>
      <c r="J421">
        <f>ROUND(单位属性!J429,0)</f>
        <v>0</v>
      </c>
      <c r="K421">
        <f>ROUND(单位属性!K429,0)</f>
        <v>0</v>
      </c>
      <c r="L421">
        <f>ROUND(单位属性!L429,0)</f>
        <v>0</v>
      </c>
      <c r="M421">
        <f>ROUND(单位属性!M429,0)</f>
        <v>10</v>
      </c>
      <c r="N421" t="str">
        <f t="shared" si="113"/>
        <v>InitTypeState1('u0DI',689,0,26,20,293832,0,0,0,0,10)</v>
      </c>
      <c r="O421">
        <f>ROUND(单位属性!N429,0)</f>
        <v>0</v>
      </c>
      <c r="P421">
        <f>ROUND(单位属性!O429,0)</f>
        <v>0</v>
      </c>
      <c r="Q421">
        <f>ROUND(单位属性!P429,0)</f>
        <v>0</v>
      </c>
      <c r="R421">
        <f>ROUND(单位属性!Q429,0)</f>
        <v>0</v>
      </c>
      <c r="S421">
        <f>ROUND(单位属性!R429,0)</f>
        <v>0</v>
      </c>
      <c r="T421">
        <f>ROUND(单位属性!S429,0)</f>
        <v>0</v>
      </c>
      <c r="U421">
        <f>ROUND(单位属性!T429,0)</f>
        <v>0</v>
      </c>
      <c r="V421">
        <f>ROUND(单位属性!U429,0)</f>
        <v>0</v>
      </c>
      <c r="W421">
        <f>ROUND(单位属性!V429,0)</f>
        <v>0</v>
      </c>
      <c r="X421">
        <f>ROUND(单位属性!W429,0)</f>
        <v>0</v>
      </c>
      <c r="Y421" t="str">
        <f t="shared" si="114"/>
        <v>InitTypeState2('u0DI',0,0,0,0,0,0,0,0,0,0)</v>
      </c>
      <c r="Z421">
        <f>ROUND(单位属性!X429,0)</f>
        <v>0</v>
      </c>
      <c r="AA421">
        <f>ROUND(单位属性!Y429,0)</f>
        <v>0</v>
      </c>
      <c r="AB421">
        <f>ROUND(单位属性!Z429,0)</f>
        <v>0</v>
      </c>
      <c r="AC421">
        <f>ROUND(单位属性!AA429,0)</f>
        <v>0</v>
      </c>
      <c r="AD421">
        <f>ROUND(单位属性!AB429,0)</f>
        <v>0</v>
      </c>
      <c r="AE421">
        <f>ROUND(单位属性!AC429,0)</f>
        <v>0</v>
      </c>
      <c r="AF421">
        <f>ROUND(单位属性!AD429,0)</f>
        <v>0</v>
      </c>
      <c r="AG421">
        <f>ROUND(单位属性!AE429,0)</f>
        <v>0</v>
      </c>
      <c r="AH421">
        <f>ROUND(单位属性!AF429,0)</f>
        <v>0</v>
      </c>
      <c r="AI421">
        <f>ROUND(单位属性!AG429,0)</f>
        <v>0</v>
      </c>
      <c r="AJ421" t="str">
        <f t="shared" si="115"/>
        <v>InitTypeState3('u0DI',0,0,0,0,0,0,0,0,0,0)</v>
      </c>
      <c r="AK421">
        <f>ROUND(单位属性!AH429,0)</f>
        <v>0</v>
      </c>
      <c r="AL421">
        <f>ROUND(单位属性!AI429,0)</f>
        <v>0</v>
      </c>
      <c r="AM421">
        <f>ROUND(单位属性!AJ429,0)</f>
        <v>0</v>
      </c>
      <c r="AN421">
        <f>ROUND(单位属性!AK429,0)</f>
        <v>0</v>
      </c>
      <c r="AO421">
        <f>ROUND(单位属性!AL429,0)</f>
        <v>0</v>
      </c>
      <c r="AP421">
        <f>ROUND(单位属性!AM429,0)</f>
        <v>0</v>
      </c>
      <c r="AQ421">
        <f>ROUND(单位属性!AN429,0)</f>
        <v>0</v>
      </c>
      <c r="AR421">
        <f>ROUND(单位属性!AO429,0)</f>
        <v>0</v>
      </c>
      <c r="AS421">
        <f>ROUND(单位属性!AP429,0)</f>
        <v>0</v>
      </c>
      <c r="AT421">
        <f>ROUND(单位属性!AQ429,0)</f>
        <v>0</v>
      </c>
      <c r="AU421" t="str">
        <f t="shared" si="116"/>
        <v>InitTypeState4('u0DI',0,0,0,0,0,0,0,0,0,0)</v>
      </c>
      <c r="AV421">
        <f>单位属性!AR429</f>
        <v>0</v>
      </c>
      <c r="AW421">
        <f>单位属性!AS429</f>
        <v>0</v>
      </c>
      <c r="AX421">
        <f>单位属性!AT429</f>
        <v>0</v>
      </c>
      <c r="AY421">
        <f>单位属性!AU429</f>
        <v>0</v>
      </c>
      <c r="AZ421">
        <f>单位属性!AV429</f>
        <v>0</v>
      </c>
      <c r="BA421">
        <f>单位属性!AW429</f>
        <v>0</v>
      </c>
      <c r="BB421">
        <f>单位属性!AX429</f>
        <v>0</v>
      </c>
      <c r="BC421">
        <f>单位属性!AY429</f>
        <v>0</v>
      </c>
      <c r="BD421">
        <f>单位属性!AZ429</f>
        <v>0</v>
      </c>
      <c r="BE421">
        <f>单位属性!BA429</f>
        <v>0</v>
      </c>
      <c r="BF421" t="str">
        <f t="shared" si="117"/>
        <v>InitTypeState5('u0DI',0,0,0,0,0,0,0,0,0,0)</v>
      </c>
      <c r="BG421">
        <f>单位属性!BB429</f>
        <v>0</v>
      </c>
      <c r="BH421">
        <f>单位属性!BC429</f>
        <v>0</v>
      </c>
      <c r="BI421">
        <f>单位属性!BD429</f>
        <v>0</v>
      </c>
      <c r="BJ421">
        <f>单位属性!BE429</f>
        <v>0</v>
      </c>
      <c r="BK421">
        <f>单位属性!BF429</f>
        <v>0</v>
      </c>
      <c r="BL421">
        <f>单位属性!BG429</f>
        <v>0</v>
      </c>
      <c r="BM421">
        <f>单位属性!BH429</f>
        <v>0</v>
      </c>
      <c r="BN421">
        <f>单位属性!BI429</f>
        <v>0</v>
      </c>
      <c r="BO421">
        <f>单位属性!BJ429</f>
        <v>0</v>
      </c>
      <c r="BP421">
        <f>单位属性!BK429</f>
        <v>0</v>
      </c>
      <c r="BQ421" t="str">
        <f t="shared" si="118"/>
        <v>InitTypeState6('u0DI',0,0,0,0,0,0,0,0,0,0)</v>
      </c>
      <c r="BR421">
        <f>单位属性!BL429</f>
        <v>0</v>
      </c>
      <c r="BS421">
        <f>单位属性!BM429</f>
        <v>0</v>
      </c>
      <c r="BT421">
        <f>单位属性!BN429</f>
        <v>0</v>
      </c>
      <c r="BU421">
        <f>单位属性!BO429</f>
        <v>0</v>
      </c>
      <c r="BV421">
        <f>单位属性!BP429</f>
        <v>0</v>
      </c>
      <c r="BW421">
        <f>单位属性!BQ429</f>
        <v>0</v>
      </c>
      <c r="BX421">
        <f>单位属性!BR429</f>
        <v>0</v>
      </c>
      <c r="BY421">
        <f>单位属性!BS429</f>
        <v>0</v>
      </c>
      <c r="BZ421">
        <f>单位属性!BT429</f>
        <v>0</v>
      </c>
      <c r="CA421">
        <f>单位属性!BU429</f>
        <v>0</v>
      </c>
      <c r="CB421" t="str">
        <f t="shared" si="119"/>
        <v>InitTypeState7('u0DI',0,0,0,0,0,0,0,0,0,0)</v>
      </c>
      <c r="CC421" t="str">
        <f t="shared" si="120"/>
        <v>InitTypeState1('u0DI',689,0,26,20,293832,0,0,0,0,10)</v>
      </c>
      <c r="CD421" t="str">
        <f t="shared" si="121"/>
        <v/>
      </c>
      <c r="CE421" t="str">
        <f t="shared" si="122"/>
        <v/>
      </c>
      <c r="CF421" t="str">
        <f t="shared" si="123"/>
        <v/>
      </c>
      <c r="CG421" t="str">
        <f t="shared" si="124"/>
        <v/>
      </c>
      <c r="CH421" t="str">
        <f t="shared" si="125"/>
        <v/>
      </c>
      <c r="CI421" t="str">
        <f t="shared" si="126"/>
        <v/>
      </c>
    </row>
    <row r="422" spans="1:87" ht="15.95" customHeight="1">
      <c r="A422" t="str">
        <f>单位属性!A430</f>
        <v>u0DJ</v>
      </c>
      <c r="B422" t="str">
        <f t="shared" si="112"/>
        <v>'u0DJ'</v>
      </c>
      <c r="C422" t="str">
        <f>单位属性!B430</f>
        <v>星宿之灵10</v>
      </c>
      <c r="D422">
        <f>ROUND(单位属性!D430,0)</f>
        <v>737</v>
      </c>
      <c r="E422">
        <f>ROUND(单位属性!E430,0)</f>
        <v>0</v>
      </c>
      <c r="F422">
        <f>ROUND(单位属性!F430,0)</f>
        <v>29</v>
      </c>
      <c r="G422">
        <f>ROUND(单位属性!G430,0)</f>
        <v>21</v>
      </c>
      <c r="H422">
        <f>ROUND(单位属性!H430,0)</f>
        <v>483840</v>
      </c>
      <c r="I422">
        <f>ROUND(单位属性!I430,0)</f>
        <v>0</v>
      </c>
      <c r="J422">
        <f>ROUND(单位属性!J430,0)</f>
        <v>0</v>
      </c>
      <c r="K422">
        <f>ROUND(单位属性!K430,0)</f>
        <v>0</v>
      </c>
      <c r="L422">
        <f>ROUND(单位属性!L430,0)</f>
        <v>0</v>
      </c>
      <c r="M422">
        <f>ROUND(单位属性!M430,0)</f>
        <v>10</v>
      </c>
      <c r="N422" t="str">
        <f t="shared" si="113"/>
        <v>InitTypeState1('u0DJ',737,0,29,21,483840,0,0,0,0,10)</v>
      </c>
      <c r="O422">
        <f>ROUND(单位属性!N430,0)</f>
        <v>0</v>
      </c>
      <c r="P422">
        <f>ROUND(单位属性!O430,0)</f>
        <v>0</v>
      </c>
      <c r="Q422">
        <f>ROUND(单位属性!P430,0)</f>
        <v>0</v>
      </c>
      <c r="R422">
        <f>ROUND(单位属性!Q430,0)</f>
        <v>0</v>
      </c>
      <c r="S422">
        <f>ROUND(单位属性!R430,0)</f>
        <v>0</v>
      </c>
      <c r="T422">
        <f>ROUND(单位属性!S430,0)</f>
        <v>0</v>
      </c>
      <c r="U422">
        <f>ROUND(单位属性!T430,0)</f>
        <v>0</v>
      </c>
      <c r="V422">
        <f>ROUND(单位属性!U430,0)</f>
        <v>0</v>
      </c>
      <c r="W422">
        <f>ROUND(单位属性!V430,0)</f>
        <v>0</v>
      </c>
      <c r="X422">
        <f>ROUND(单位属性!W430,0)</f>
        <v>0</v>
      </c>
      <c r="Y422" t="str">
        <f t="shared" si="114"/>
        <v>InitTypeState2('u0DJ',0,0,0,0,0,0,0,0,0,0)</v>
      </c>
      <c r="Z422">
        <f>ROUND(单位属性!X430,0)</f>
        <v>0</v>
      </c>
      <c r="AA422">
        <f>ROUND(单位属性!Y430,0)</f>
        <v>0</v>
      </c>
      <c r="AB422">
        <f>ROUND(单位属性!Z430,0)</f>
        <v>0</v>
      </c>
      <c r="AC422">
        <f>ROUND(单位属性!AA430,0)</f>
        <v>0</v>
      </c>
      <c r="AD422">
        <f>ROUND(单位属性!AB430,0)</f>
        <v>0</v>
      </c>
      <c r="AE422">
        <f>ROUND(单位属性!AC430,0)</f>
        <v>0</v>
      </c>
      <c r="AF422">
        <f>ROUND(单位属性!AD430,0)</f>
        <v>0</v>
      </c>
      <c r="AG422">
        <f>ROUND(单位属性!AE430,0)</f>
        <v>0</v>
      </c>
      <c r="AH422">
        <f>ROUND(单位属性!AF430,0)</f>
        <v>0</v>
      </c>
      <c r="AI422">
        <f>ROUND(单位属性!AG430,0)</f>
        <v>0</v>
      </c>
      <c r="AJ422" t="str">
        <f t="shared" si="115"/>
        <v>InitTypeState3('u0DJ',0,0,0,0,0,0,0,0,0,0)</v>
      </c>
      <c r="AK422">
        <f>ROUND(单位属性!AH430,0)</f>
        <v>0</v>
      </c>
      <c r="AL422">
        <f>ROUND(单位属性!AI430,0)</f>
        <v>0</v>
      </c>
      <c r="AM422">
        <f>ROUND(单位属性!AJ430,0)</f>
        <v>0</v>
      </c>
      <c r="AN422">
        <f>ROUND(单位属性!AK430,0)</f>
        <v>0</v>
      </c>
      <c r="AO422">
        <f>ROUND(单位属性!AL430,0)</f>
        <v>0</v>
      </c>
      <c r="AP422">
        <f>ROUND(单位属性!AM430,0)</f>
        <v>0</v>
      </c>
      <c r="AQ422">
        <f>ROUND(单位属性!AN430,0)</f>
        <v>0</v>
      </c>
      <c r="AR422">
        <f>ROUND(单位属性!AO430,0)</f>
        <v>0</v>
      </c>
      <c r="AS422">
        <f>ROUND(单位属性!AP430,0)</f>
        <v>0</v>
      </c>
      <c r="AT422">
        <f>ROUND(单位属性!AQ430,0)</f>
        <v>0</v>
      </c>
      <c r="AU422" t="str">
        <f t="shared" si="116"/>
        <v>InitTypeState4('u0DJ',0,0,0,0,0,0,0,0,0,0)</v>
      </c>
      <c r="AV422">
        <f>单位属性!AR430</f>
        <v>0</v>
      </c>
      <c r="AW422">
        <f>单位属性!AS430</f>
        <v>0</v>
      </c>
      <c r="AX422">
        <f>单位属性!AT430</f>
        <v>0</v>
      </c>
      <c r="AY422">
        <f>单位属性!AU430</f>
        <v>0</v>
      </c>
      <c r="AZ422">
        <f>单位属性!AV430</f>
        <v>0</v>
      </c>
      <c r="BA422">
        <f>单位属性!AW430</f>
        <v>0</v>
      </c>
      <c r="BB422">
        <f>单位属性!AX430</f>
        <v>0</v>
      </c>
      <c r="BC422">
        <f>单位属性!AY430</f>
        <v>0</v>
      </c>
      <c r="BD422">
        <f>单位属性!AZ430</f>
        <v>0</v>
      </c>
      <c r="BE422">
        <f>单位属性!BA430</f>
        <v>0</v>
      </c>
      <c r="BF422" t="str">
        <f t="shared" si="117"/>
        <v>InitTypeState5('u0DJ',0,0,0,0,0,0,0,0,0,0)</v>
      </c>
      <c r="BG422">
        <f>单位属性!BB430</f>
        <v>0</v>
      </c>
      <c r="BH422">
        <f>单位属性!BC430</f>
        <v>0</v>
      </c>
      <c r="BI422">
        <f>单位属性!BD430</f>
        <v>0</v>
      </c>
      <c r="BJ422">
        <f>单位属性!BE430</f>
        <v>0</v>
      </c>
      <c r="BK422">
        <f>单位属性!BF430</f>
        <v>0</v>
      </c>
      <c r="BL422">
        <f>单位属性!BG430</f>
        <v>0</v>
      </c>
      <c r="BM422">
        <f>单位属性!BH430</f>
        <v>0</v>
      </c>
      <c r="BN422">
        <f>单位属性!BI430</f>
        <v>0</v>
      </c>
      <c r="BO422">
        <f>单位属性!BJ430</f>
        <v>0</v>
      </c>
      <c r="BP422">
        <f>单位属性!BK430</f>
        <v>0</v>
      </c>
      <c r="BQ422" t="str">
        <f t="shared" si="118"/>
        <v>InitTypeState6('u0DJ',0,0,0,0,0,0,0,0,0,0)</v>
      </c>
      <c r="BR422">
        <f>单位属性!BL430</f>
        <v>0</v>
      </c>
      <c r="BS422">
        <f>单位属性!BM430</f>
        <v>0</v>
      </c>
      <c r="BT422">
        <f>单位属性!BN430</f>
        <v>0</v>
      </c>
      <c r="BU422">
        <f>单位属性!BO430</f>
        <v>0</v>
      </c>
      <c r="BV422">
        <f>单位属性!BP430</f>
        <v>0</v>
      </c>
      <c r="BW422">
        <f>单位属性!BQ430</f>
        <v>0</v>
      </c>
      <c r="BX422">
        <f>单位属性!BR430</f>
        <v>0</v>
      </c>
      <c r="BY422">
        <f>单位属性!BS430</f>
        <v>0</v>
      </c>
      <c r="BZ422">
        <f>单位属性!BT430</f>
        <v>0</v>
      </c>
      <c r="CA422">
        <f>单位属性!BU430</f>
        <v>0</v>
      </c>
      <c r="CB422" t="str">
        <f t="shared" si="119"/>
        <v>InitTypeState7('u0DJ',0,0,0,0,0,0,0,0,0,0)</v>
      </c>
      <c r="CC422" t="str">
        <f t="shared" si="120"/>
        <v>InitTypeState1('u0DJ',737,0,29,21,483840,0,0,0,0,10)</v>
      </c>
      <c r="CD422" t="str">
        <f t="shared" si="121"/>
        <v/>
      </c>
      <c r="CE422" t="str">
        <f t="shared" si="122"/>
        <v/>
      </c>
      <c r="CF422" t="str">
        <f t="shared" si="123"/>
        <v/>
      </c>
      <c r="CG422" t="str">
        <f t="shared" si="124"/>
        <v/>
      </c>
      <c r="CH422" t="str">
        <f t="shared" si="125"/>
        <v/>
      </c>
      <c r="CI422" t="str">
        <f t="shared" si="126"/>
        <v/>
      </c>
    </row>
    <row r="423" spans="1:87" ht="15.95" customHeight="1">
      <c r="A423" t="str">
        <f>单位属性!A431</f>
        <v>u0DK</v>
      </c>
      <c r="B423" t="str">
        <f t="shared" si="112"/>
        <v>'u0DK'</v>
      </c>
      <c r="C423" t="str">
        <f>单位属性!B431</f>
        <v>星宿之灵11</v>
      </c>
      <c r="D423">
        <f>ROUND(单位属性!D431,0)</f>
        <v>785</v>
      </c>
      <c r="E423">
        <f>ROUND(单位属性!E431,0)</f>
        <v>0</v>
      </c>
      <c r="F423">
        <f>ROUND(单位属性!F431,0)</f>
        <v>31</v>
      </c>
      <c r="G423">
        <f>ROUND(单位属性!G431,0)</f>
        <v>23</v>
      </c>
      <c r="H423">
        <f>ROUND(单位属性!H431,0)</f>
        <v>526932</v>
      </c>
      <c r="I423">
        <f>ROUND(单位属性!I431,0)</f>
        <v>0</v>
      </c>
      <c r="J423">
        <f>ROUND(单位属性!J431,0)</f>
        <v>0</v>
      </c>
      <c r="K423">
        <f>ROUND(单位属性!K431,0)</f>
        <v>0</v>
      </c>
      <c r="L423">
        <f>ROUND(单位属性!L431,0)</f>
        <v>0</v>
      </c>
      <c r="M423">
        <f>ROUND(单位属性!M431,0)</f>
        <v>10</v>
      </c>
      <c r="N423" t="str">
        <f t="shared" si="113"/>
        <v>InitTypeState1('u0DK',785,0,31,23,526932,0,0,0,0,10)</v>
      </c>
      <c r="O423">
        <f>ROUND(单位属性!N431,0)</f>
        <v>0</v>
      </c>
      <c r="P423">
        <f>ROUND(单位属性!O431,0)</f>
        <v>0</v>
      </c>
      <c r="Q423">
        <f>ROUND(单位属性!P431,0)</f>
        <v>0</v>
      </c>
      <c r="R423">
        <f>ROUND(单位属性!Q431,0)</f>
        <v>0</v>
      </c>
      <c r="S423">
        <f>ROUND(单位属性!R431,0)</f>
        <v>0</v>
      </c>
      <c r="T423">
        <f>ROUND(单位属性!S431,0)</f>
        <v>0</v>
      </c>
      <c r="U423">
        <f>ROUND(单位属性!T431,0)</f>
        <v>0</v>
      </c>
      <c r="V423">
        <f>ROUND(单位属性!U431,0)</f>
        <v>0</v>
      </c>
      <c r="W423">
        <f>ROUND(单位属性!V431,0)</f>
        <v>0</v>
      </c>
      <c r="X423">
        <f>ROUND(单位属性!W431,0)</f>
        <v>0</v>
      </c>
      <c r="Y423" t="str">
        <f t="shared" si="114"/>
        <v>InitTypeState2('u0DK',0,0,0,0,0,0,0,0,0,0)</v>
      </c>
      <c r="Z423">
        <f>ROUND(单位属性!X431,0)</f>
        <v>0</v>
      </c>
      <c r="AA423">
        <f>ROUND(单位属性!Y431,0)</f>
        <v>0</v>
      </c>
      <c r="AB423">
        <f>ROUND(单位属性!Z431,0)</f>
        <v>0</v>
      </c>
      <c r="AC423">
        <f>ROUND(单位属性!AA431,0)</f>
        <v>0</v>
      </c>
      <c r="AD423">
        <f>ROUND(单位属性!AB431,0)</f>
        <v>0</v>
      </c>
      <c r="AE423">
        <f>ROUND(单位属性!AC431,0)</f>
        <v>0</v>
      </c>
      <c r="AF423">
        <f>ROUND(单位属性!AD431,0)</f>
        <v>0</v>
      </c>
      <c r="AG423">
        <f>ROUND(单位属性!AE431,0)</f>
        <v>0</v>
      </c>
      <c r="AH423">
        <f>ROUND(单位属性!AF431,0)</f>
        <v>0</v>
      </c>
      <c r="AI423">
        <f>ROUND(单位属性!AG431,0)</f>
        <v>0</v>
      </c>
      <c r="AJ423" t="str">
        <f t="shared" si="115"/>
        <v>InitTypeState3('u0DK',0,0,0,0,0,0,0,0,0,0)</v>
      </c>
      <c r="AK423">
        <f>ROUND(单位属性!AH431,0)</f>
        <v>0</v>
      </c>
      <c r="AL423">
        <f>ROUND(单位属性!AI431,0)</f>
        <v>0</v>
      </c>
      <c r="AM423">
        <f>ROUND(单位属性!AJ431,0)</f>
        <v>0</v>
      </c>
      <c r="AN423">
        <f>ROUND(单位属性!AK431,0)</f>
        <v>0</v>
      </c>
      <c r="AO423">
        <f>ROUND(单位属性!AL431,0)</f>
        <v>0</v>
      </c>
      <c r="AP423">
        <f>ROUND(单位属性!AM431,0)</f>
        <v>0</v>
      </c>
      <c r="AQ423">
        <f>ROUND(单位属性!AN431,0)</f>
        <v>0</v>
      </c>
      <c r="AR423">
        <f>ROUND(单位属性!AO431,0)</f>
        <v>0</v>
      </c>
      <c r="AS423">
        <f>ROUND(单位属性!AP431,0)</f>
        <v>0</v>
      </c>
      <c r="AT423">
        <f>ROUND(单位属性!AQ431,0)</f>
        <v>0</v>
      </c>
      <c r="AU423" t="str">
        <f t="shared" si="116"/>
        <v>InitTypeState4('u0DK',0,0,0,0,0,0,0,0,0,0)</v>
      </c>
      <c r="AV423">
        <f>单位属性!AR431</f>
        <v>0</v>
      </c>
      <c r="AW423">
        <f>单位属性!AS431</f>
        <v>0</v>
      </c>
      <c r="AX423">
        <f>单位属性!AT431</f>
        <v>0</v>
      </c>
      <c r="AY423">
        <f>单位属性!AU431</f>
        <v>0</v>
      </c>
      <c r="AZ423">
        <f>单位属性!AV431</f>
        <v>0</v>
      </c>
      <c r="BA423">
        <f>单位属性!AW431</f>
        <v>0</v>
      </c>
      <c r="BB423">
        <f>单位属性!AX431</f>
        <v>0</v>
      </c>
      <c r="BC423">
        <f>单位属性!AY431</f>
        <v>0</v>
      </c>
      <c r="BD423">
        <f>单位属性!AZ431</f>
        <v>0</v>
      </c>
      <c r="BE423">
        <f>单位属性!BA431</f>
        <v>0</v>
      </c>
      <c r="BF423" t="str">
        <f t="shared" si="117"/>
        <v>InitTypeState5('u0DK',0,0,0,0,0,0,0,0,0,0)</v>
      </c>
      <c r="BG423">
        <f>单位属性!BB431</f>
        <v>0</v>
      </c>
      <c r="BH423">
        <f>单位属性!BC431</f>
        <v>0</v>
      </c>
      <c r="BI423">
        <f>单位属性!BD431</f>
        <v>0</v>
      </c>
      <c r="BJ423">
        <f>单位属性!BE431</f>
        <v>0</v>
      </c>
      <c r="BK423">
        <f>单位属性!BF431</f>
        <v>0</v>
      </c>
      <c r="BL423">
        <f>单位属性!BG431</f>
        <v>0</v>
      </c>
      <c r="BM423">
        <f>单位属性!BH431</f>
        <v>0</v>
      </c>
      <c r="BN423">
        <f>单位属性!BI431</f>
        <v>0</v>
      </c>
      <c r="BO423">
        <f>单位属性!BJ431</f>
        <v>0</v>
      </c>
      <c r="BP423">
        <f>单位属性!BK431</f>
        <v>0</v>
      </c>
      <c r="BQ423" t="str">
        <f t="shared" si="118"/>
        <v>InitTypeState6('u0DK',0,0,0,0,0,0,0,0,0,0)</v>
      </c>
      <c r="BR423">
        <f>单位属性!BL431</f>
        <v>0</v>
      </c>
      <c r="BS423">
        <f>单位属性!BM431</f>
        <v>0</v>
      </c>
      <c r="BT423">
        <f>单位属性!BN431</f>
        <v>0</v>
      </c>
      <c r="BU423">
        <f>单位属性!BO431</f>
        <v>0</v>
      </c>
      <c r="BV423">
        <f>单位属性!BP431</f>
        <v>0</v>
      </c>
      <c r="BW423">
        <f>单位属性!BQ431</f>
        <v>0</v>
      </c>
      <c r="BX423">
        <f>单位属性!BR431</f>
        <v>0</v>
      </c>
      <c r="BY423">
        <f>单位属性!BS431</f>
        <v>0</v>
      </c>
      <c r="BZ423">
        <f>单位属性!BT431</f>
        <v>0</v>
      </c>
      <c r="CA423">
        <f>单位属性!BU431</f>
        <v>0</v>
      </c>
      <c r="CB423" t="str">
        <f t="shared" si="119"/>
        <v>InitTypeState7('u0DK',0,0,0,0,0,0,0,0,0,0)</v>
      </c>
      <c r="CC423" t="str">
        <f t="shared" si="120"/>
        <v>InitTypeState1('u0DK',785,0,31,23,526932,0,0,0,0,10)</v>
      </c>
      <c r="CD423" t="str">
        <f t="shared" si="121"/>
        <v/>
      </c>
      <c r="CE423" t="str">
        <f t="shared" si="122"/>
        <v/>
      </c>
      <c r="CF423" t="str">
        <f t="shared" si="123"/>
        <v/>
      </c>
      <c r="CG423" t="str">
        <f t="shared" si="124"/>
        <v/>
      </c>
      <c r="CH423" t="str">
        <f t="shared" si="125"/>
        <v/>
      </c>
      <c r="CI423" t="str">
        <f t="shared" si="126"/>
        <v/>
      </c>
    </row>
    <row r="424" spans="1:87" ht="15.95" customHeight="1">
      <c r="A424" t="str">
        <f>单位属性!A432</f>
        <v>u0DL</v>
      </c>
      <c r="B424" t="str">
        <f t="shared" si="112"/>
        <v>'u0DL'</v>
      </c>
      <c r="C424" t="str">
        <f>单位属性!B432</f>
        <v>北方玄武星君</v>
      </c>
      <c r="D424">
        <f>ROUND(单位属性!D432,0)</f>
        <v>2363</v>
      </c>
      <c r="E424">
        <f>ROUND(单位属性!E432,0)</f>
        <v>0</v>
      </c>
      <c r="F424">
        <f>ROUND(单位属性!F432,0)</f>
        <v>34</v>
      </c>
      <c r="G424">
        <f>ROUND(单位属性!G432,0)</f>
        <v>25</v>
      </c>
      <c r="H424">
        <f>ROUND(单位属性!H432,0)</f>
        <v>1300824</v>
      </c>
      <c r="I424">
        <f>ROUND(单位属性!I432,0)</f>
        <v>0</v>
      </c>
      <c r="J424">
        <f>ROUND(单位属性!J432,0)</f>
        <v>0</v>
      </c>
      <c r="K424">
        <f>ROUND(单位属性!K432,0)</f>
        <v>0</v>
      </c>
      <c r="L424">
        <f>ROUND(单位属性!L432,0)</f>
        <v>0</v>
      </c>
      <c r="M424">
        <f>ROUND(单位属性!M432,0)</f>
        <v>20</v>
      </c>
      <c r="N424" t="str">
        <f t="shared" si="113"/>
        <v>InitTypeState1('u0DL',2363,0,34,25,1300824,0,0,0,0,20)</v>
      </c>
      <c r="O424">
        <f>ROUND(单位属性!N432,0)</f>
        <v>0</v>
      </c>
      <c r="P424">
        <f>ROUND(单位属性!O432,0)</f>
        <v>0</v>
      </c>
      <c r="Q424">
        <f>ROUND(单位属性!P432,0)</f>
        <v>0</v>
      </c>
      <c r="R424">
        <f>ROUND(单位属性!Q432,0)</f>
        <v>0</v>
      </c>
      <c r="S424">
        <f>ROUND(单位属性!R432,0)</f>
        <v>0</v>
      </c>
      <c r="T424">
        <f>ROUND(单位属性!S432,0)</f>
        <v>0</v>
      </c>
      <c r="U424">
        <f>ROUND(单位属性!T432,0)</f>
        <v>0</v>
      </c>
      <c r="V424">
        <f>ROUND(单位属性!U432,0)</f>
        <v>0</v>
      </c>
      <c r="W424">
        <f>ROUND(单位属性!V432,0)</f>
        <v>0</v>
      </c>
      <c r="X424">
        <f>ROUND(单位属性!W432,0)</f>
        <v>0</v>
      </c>
      <c r="Y424" t="str">
        <f t="shared" si="114"/>
        <v>InitTypeState2('u0DL',0,0,0,0,0,0,0,0,0,0)</v>
      </c>
      <c r="Z424">
        <f>ROUND(单位属性!X432,0)</f>
        <v>0</v>
      </c>
      <c r="AA424">
        <f>ROUND(单位属性!Y432,0)</f>
        <v>0</v>
      </c>
      <c r="AB424">
        <f>ROUND(单位属性!Z432,0)</f>
        <v>0</v>
      </c>
      <c r="AC424">
        <f>ROUND(单位属性!AA432,0)</f>
        <v>0</v>
      </c>
      <c r="AD424">
        <f>ROUND(单位属性!AB432,0)</f>
        <v>0</v>
      </c>
      <c r="AE424">
        <f>ROUND(单位属性!AC432,0)</f>
        <v>0</v>
      </c>
      <c r="AF424">
        <f>ROUND(单位属性!AD432,0)</f>
        <v>0</v>
      </c>
      <c r="AG424">
        <f>ROUND(单位属性!AE432,0)</f>
        <v>0</v>
      </c>
      <c r="AH424">
        <f>ROUND(单位属性!AF432,0)</f>
        <v>0</v>
      </c>
      <c r="AI424">
        <f>ROUND(单位属性!AG432,0)</f>
        <v>0</v>
      </c>
      <c r="AJ424" t="str">
        <f t="shared" si="115"/>
        <v>InitTypeState3('u0DL',0,0,0,0,0,0,0,0,0,0)</v>
      </c>
      <c r="AK424">
        <f>ROUND(单位属性!AH432,0)</f>
        <v>0</v>
      </c>
      <c r="AL424">
        <f>ROUND(单位属性!AI432,0)</f>
        <v>0</v>
      </c>
      <c r="AM424">
        <f>ROUND(单位属性!AJ432,0)</f>
        <v>0</v>
      </c>
      <c r="AN424">
        <f>ROUND(单位属性!AK432,0)</f>
        <v>0</v>
      </c>
      <c r="AO424">
        <f>ROUND(单位属性!AL432,0)</f>
        <v>0</v>
      </c>
      <c r="AP424">
        <f>ROUND(单位属性!AM432,0)</f>
        <v>0</v>
      </c>
      <c r="AQ424">
        <f>ROUND(单位属性!AN432,0)</f>
        <v>0</v>
      </c>
      <c r="AR424">
        <f>ROUND(单位属性!AO432,0)</f>
        <v>0</v>
      </c>
      <c r="AS424">
        <f>ROUND(单位属性!AP432,0)</f>
        <v>0</v>
      </c>
      <c r="AT424">
        <f>ROUND(单位属性!AQ432,0)</f>
        <v>0</v>
      </c>
      <c r="AU424" t="str">
        <f t="shared" si="116"/>
        <v>InitTypeState4('u0DL',0,0,0,0,0,0,0,0,0,0)</v>
      </c>
      <c r="AV424">
        <f>单位属性!AR432</f>
        <v>0</v>
      </c>
      <c r="AW424">
        <f>单位属性!AS432</f>
        <v>0</v>
      </c>
      <c r="AX424">
        <f>单位属性!AT432</f>
        <v>0</v>
      </c>
      <c r="AY424">
        <f>单位属性!AU432</f>
        <v>0</v>
      </c>
      <c r="AZ424">
        <f>单位属性!AV432</f>
        <v>0</v>
      </c>
      <c r="BA424">
        <f>单位属性!AW432</f>
        <v>0</v>
      </c>
      <c r="BB424">
        <f>单位属性!AX432</f>
        <v>0</v>
      </c>
      <c r="BC424">
        <f>单位属性!AY432</f>
        <v>0</v>
      </c>
      <c r="BD424">
        <f>单位属性!AZ432</f>
        <v>0</v>
      </c>
      <c r="BE424">
        <f>单位属性!BA432</f>
        <v>0</v>
      </c>
      <c r="BF424" t="str">
        <f t="shared" si="117"/>
        <v>InitTypeState5('u0DL',0,0,0,0,0,0,0,0,0,0)</v>
      </c>
      <c r="BG424">
        <f>单位属性!BB432</f>
        <v>0</v>
      </c>
      <c r="BH424">
        <f>单位属性!BC432</f>
        <v>0</v>
      </c>
      <c r="BI424">
        <f>单位属性!BD432</f>
        <v>0</v>
      </c>
      <c r="BJ424">
        <f>单位属性!BE432</f>
        <v>0</v>
      </c>
      <c r="BK424">
        <f>单位属性!BF432</f>
        <v>0</v>
      </c>
      <c r="BL424">
        <f>单位属性!BG432</f>
        <v>0</v>
      </c>
      <c r="BM424">
        <f>单位属性!BH432</f>
        <v>0</v>
      </c>
      <c r="BN424">
        <f>单位属性!BI432</f>
        <v>0</v>
      </c>
      <c r="BO424">
        <f>单位属性!BJ432</f>
        <v>0</v>
      </c>
      <c r="BP424">
        <f>单位属性!BK432</f>
        <v>0</v>
      </c>
      <c r="BQ424" t="str">
        <f t="shared" si="118"/>
        <v>InitTypeState6('u0DL',0,0,0,0,0,0,0,0,0,0)</v>
      </c>
      <c r="BR424">
        <f>单位属性!BL432</f>
        <v>0</v>
      </c>
      <c r="BS424">
        <f>单位属性!BM432</f>
        <v>0</v>
      </c>
      <c r="BT424">
        <f>单位属性!BN432</f>
        <v>0</v>
      </c>
      <c r="BU424">
        <f>单位属性!BO432</f>
        <v>0</v>
      </c>
      <c r="BV424">
        <f>单位属性!BP432</f>
        <v>0</v>
      </c>
      <c r="BW424">
        <f>单位属性!BQ432</f>
        <v>0</v>
      </c>
      <c r="BX424">
        <f>单位属性!BR432</f>
        <v>0</v>
      </c>
      <c r="BY424">
        <f>单位属性!BS432</f>
        <v>0</v>
      </c>
      <c r="BZ424">
        <f>单位属性!BT432</f>
        <v>0</v>
      </c>
      <c r="CA424">
        <f>单位属性!BU432</f>
        <v>0</v>
      </c>
      <c r="CB424" t="str">
        <f t="shared" si="119"/>
        <v>InitTypeState7('u0DL',0,0,0,0,0,0,0,0,0,0)</v>
      </c>
      <c r="CC424" t="str">
        <f t="shared" si="120"/>
        <v>InitTypeState1('u0DL',2363,0,34,25,1300824,0,0,0,0,20)</v>
      </c>
      <c r="CD424" t="str">
        <f t="shared" si="121"/>
        <v/>
      </c>
      <c r="CE424" t="str">
        <f t="shared" si="122"/>
        <v/>
      </c>
      <c r="CF424" t="str">
        <f t="shared" si="123"/>
        <v/>
      </c>
      <c r="CG424" t="str">
        <f t="shared" si="124"/>
        <v/>
      </c>
      <c r="CH424" t="str">
        <f t="shared" si="125"/>
        <v/>
      </c>
      <c r="CI424" t="str">
        <f t="shared" si="126"/>
        <v/>
      </c>
    </row>
    <row r="425" spans="1:87" ht="15.95" customHeight="1">
      <c r="A425" t="str">
        <f>单位属性!A433</f>
        <v>u0DM</v>
      </c>
      <c r="B425" t="str">
        <f t="shared" si="112"/>
        <v>'u0DM'</v>
      </c>
      <c r="C425" t="str">
        <f>单位属性!B433</f>
        <v>星宿之灵13</v>
      </c>
      <c r="D425">
        <f>ROUND(单位属性!D433,0)</f>
        <v>1105</v>
      </c>
      <c r="E425">
        <f>ROUND(单位属性!E433,0)</f>
        <v>0</v>
      </c>
      <c r="F425">
        <f>ROUND(单位属性!F433,0)</f>
        <v>36</v>
      </c>
      <c r="G425">
        <f>ROUND(单位属性!G433,0)</f>
        <v>27</v>
      </c>
      <c r="H425">
        <f>ROUND(单位属性!H433,0)</f>
        <v>1621488</v>
      </c>
      <c r="I425">
        <f>ROUND(单位属性!I433,0)</f>
        <v>0</v>
      </c>
      <c r="J425">
        <f>ROUND(单位属性!J433,0)</f>
        <v>0</v>
      </c>
      <c r="K425">
        <f>ROUND(单位属性!K433,0)</f>
        <v>0</v>
      </c>
      <c r="L425">
        <f>ROUND(单位属性!L433,0)</f>
        <v>0</v>
      </c>
      <c r="M425">
        <f>ROUND(单位属性!M433,0)</f>
        <v>10</v>
      </c>
      <c r="N425" t="str">
        <f t="shared" si="113"/>
        <v>InitTypeState1('u0DM',1105,0,36,27,1621488,0,0,0,0,10)</v>
      </c>
      <c r="O425">
        <f>ROUND(单位属性!N433,0)</f>
        <v>0</v>
      </c>
      <c r="P425">
        <f>ROUND(单位属性!O433,0)</f>
        <v>0</v>
      </c>
      <c r="Q425">
        <f>ROUND(单位属性!P433,0)</f>
        <v>0</v>
      </c>
      <c r="R425">
        <f>ROUND(单位属性!Q433,0)</f>
        <v>0</v>
      </c>
      <c r="S425">
        <f>ROUND(单位属性!R433,0)</f>
        <v>0</v>
      </c>
      <c r="T425">
        <f>ROUND(单位属性!S433,0)</f>
        <v>0</v>
      </c>
      <c r="U425">
        <f>ROUND(单位属性!T433,0)</f>
        <v>0</v>
      </c>
      <c r="V425">
        <f>ROUND(单位属性!U433,0)</f>
        <v>0</v>
      </c>
      <c r="W425">
        <f>ROUND(单位属性!V433,0)</f>
        <v>0</v>
      </c>
      <c r="X425">
        <f>ROUND(单位属性!W433,0)</f>
        <v>0</v>
      </c>
      <c r="Y425" t="str">
        <f t="shared" si="114"/>
        <v>InitTypeState2('u0DM',0,0,0,0,0,0,0,0,0,0)</v>
      </c>
      <c r="Z425">
        <f>ROUND(单位属性!X433,0)</f>
        <v>0</v>
      </c>
      <c r="AA425">
        <f>ROUND(单位属性!Y433,0)</f>
        <v>0</v>
      </c>
      <c r="AB425">
        <f>ROUND(单位属性!Z433,0)</f>
        <v>0</v>
      </c>
      <c r="AC425">
        <f>ROUND(单位属性!AA433,0)</f>
        <v>0</v>
      </c>
      <c r="AD425">
        <f>ROUND(单位属性!AB433,0)</f>
        <v>0</v>
      </c>
      <c r="AE425">
        <f>ROUND(单位属性!AC433,0)</f>
        <v>0</v>
      </c>
      <c r="AF425">
        <f>ROUND(单位属性!AD433,0)</f>
        <v>0</v>
      </c>
      <c r="AG425">
        <f>ROUND(单位属性!AE433,0)</f>
        <v>0</v>
      </c>
      <c r="AH425">
        <f>ROUND(单位属性!AF433,0)</f>
        <v>0</v>
      </c>
      <c r="AI425">
        <f>ROUND(单位属性!AG433,0)</f>
        <v>0</v>
      </c>
      <c r="AJ425" t="str">
        <f t="shared" si="115"/>
        <v>InitTypeState3('u0DM',0,0,0,0,0,0,0,0,0,0)</v>
      </c>
      <c r="AK425">
        <f>ROUND(单位属性!AH433,0)</f>
        <v>0</v>
      </c>
      <c r="AL425">
        <f>ROUND(单位属性!AI433,0)</f>
        <v>0</v>
      </c>
      <c r="AM425">
        <f>ROUND(单位属性!AJ433,0)</f>
        <v>0</v>
      </c>
      <c r="AN425">
        <f>ROUND(单位属性!AK433,0)</f>
        <v>0</v>
      </c>
      <c r="AO425">
        <f>ROUND(单位属性!AL433,0)</f>
        <v>0</v>
      </c>
      <c r="AP425">
        <f>ROUND(单位属性!AM433,0)</f>
        <v>0</v>
      </c>
      <c r="AQ425">
        <f>ROUND(单位属性!AN433,0)</f>
        <v>0</v>
      </c>
      <c r="AR425">
        <f>ROUND(单位属性!AO433,0)</f>
        <v>0</v>
      </c>
      <c r="AS425">
        <f>ROUND(单位属性!AP433,0)</f>
        <v>0</v>
      </c>
      <c r="AT425">
        <f>ROUND(单位属性!AQ433,0)</f>
        <v>0</v>
      </c>
      <c r="AU425" t="str">
        <f t="shared" si="116"/>
        <v>InitTypeState4('u0DM',0,0,0,0,0,0,0,0,0,0)</v>
      </c>
      <c r="AV425">
        <f>单位属性!AR433</f>
        <v>0</v>
      </c>
      <c r="AW425">
        <f>单位属性!AS433</f>
        <v>0</v>
      </c>
      <c r="AX425">
        <f>单位属性!AT433</f>
        <v>0</v>
      </c>
      <c r="AY425">
        <f>单位属性!AU433</f>
        <v>0</v>
      </c>
      <c r="AZ425">
        <f>单位属性!AV433</f>
        <v>0</v>
      </c>
      <c r="BA425">
        <f>单位属性!AW433</f>
        <v>0</v>
      </c>
      <c r="BB425">
        <f>单位属性!AX433</f>
        <v>0</v>
      </c>
      <c r="BC425">
        <f>单位属性!AY433</f>
        <v>0</v>
      </c>
      <c r="BD425">
        <f>单位属性!AZ433</f>
        <v>0</v>
      </c>
      <c r="BE425">
        <f>单位属性!BA433</f>
        <v>0</v>
      </c>
      <c r="BF425" t="str">
        <f t="shared" si="117"/>
        <v>InitTypeState5('u0DM',0,0,0,0,0,0,0,0,0,0)</v>
      </c>
      <c r="BG425">
        <f>单位属性!BB433</f>
        <v>0</v>
      </c>
      <c r="BH425">
        <f>单位属性!BC433</f>
        <v>0</v>
      </c>
      <c r="BI425">
        <f>单位属性!BD433</f>
        <v>0</v>
      </c>
      <c r="BJ425">
        <f>单位属性!BE433</f>
        <v>0</v>
      </c>
      <c r="BK425">
        <f>单位属性!BF433</f>
        <v>0</v>
      </c>
      <c r="BL425">
        <f>单位属性!BG433</f>
        <v>0</v>
      </c>
      <c r="BM425">
        <f>单位属性!BH433</f>
        <v>0</v>
      </c>
      <c r="BN425">
        <f>单位属性!BI433</f>
        <v>0</v>
      </c>
      <c r="BO425">
        <f>单位属性!BJ433</f>
        <v>0</v>
      </c>
      <c r="BP425">
        <f>单位属性!BK433</f>
        <v>0</v>
      </c>
      <c r="BQ425" t="str">
        <f t="shared" si="118"/>
        <v>InitTypeState6('u0DM',0,0,0,0,0,0,0,0,0,0)</v>
      </c>
      <c r="BR425">
        <f>单位属性!BL433</f>
        <v>0</v>
      </c>
      <c r="BS425">
        <f>单位属性!BM433</f>
        <v>0</v>
      </c>
      <c r="BT425">
        <f>单位属性!BN433</f>
        <v>0</v>
      </c>
      <c r="BU425">
        <f>单位属性!BO433</f>
        <v>0</v>
      </c>
      <c r="BV425">
        <f>单位属性!BP433</f>
        <v>0</v>
      </c>
      <c r="BW425">
        <f>单位属性!BQ433</f>
        <v>0</v>
      </c>
      <c r="BX425">
        <f>单位属性!BR433</f>
        <v>0</v>
      </c>
      <c r="BY425">
        <f>单位属性!BS433</f>
        <v>0</v>
      </c>
      <c r="BZ425">
        <f>单位属性!BT433</f>
        <v>0</v>
      </c>
      <c r="CA425">
        <f>单位属性!BU433</f>
        <v>0</v>
      </c>
      <c r="CB425" t="str">
        <f t="shared" si="119"/>
        <v>InitTypeState7('u0DM',0,0,0,0,0,0,0,0,0,0)</v>
      </c>
      <c r="CC425" t="str">
        <f t="shared" si="120"/>
        <v>InitTypeState1('u0DM',1105,0,36,27,1621488,0,0,0,0,10)</v>
      </c>
      <c r="CD425" t="str">
        <f t="shared" si="121"/>
        <v/>
      </c>
      <c r="CE425" t="str">
        <f t="shared" si="122"/>
        <v/>
      </c>
      <c r="CF425" t="str">
        <f t="shared" si="123"/>
        <v/>
      </c>
      <c r="CG425" t="str">
        <f t="shared" si="124"/>
        <v/>
      </c>
      <c r="CH425" t="str">
        <f t="shared" si="125"/>
        <v/>
      </c>
      <c r="CI425" t="str">
        <f t="shared" si="126"/>
        <v/>
      </c>
    </row>
    <row r="426" spans="1:87" ht="15.95" customHeight="1">
      <c r="A426" t="str">
        <f>单位属性!A434</f>
        <v>u0DN</v>
      </c>
      <c r="B426" t="str">
        <f t="shared" ref="B426:B438" si="127">"'"&amp;$A426&amp;"'"</f>
        <v>'u0DN'</v>
      </c>
      <c r="C426" t="str">
        <f>单位属性!B434</f>
        <v>星宿之灵14</v>
      </c>
      <c r="D426">
        <f>ROUND(单位属性!D434,0)</f>
        <v>1251</v>
      </c>
      <c r="E426">
        <f>ROUND(单位属性!E434,0)</f>
        <v>0</v>
      </c>
      <c r="F426">
        <f>ROUND(单位属性!F434,0)</f>
        <v>39</v>
      </c>
      <c r="G426">
        <f>ROUND(单位属性!G434,0)</f>
        <v>29</v>
      </c>
      <c r="H426">
        <f>ROUND(单位属性!H434,0)</f>
        <v>1735668</v>
      </c>
      <c r="I426">
        <f>ROUND(单位属性!I434,0)</f>
        <v>0</v>
      </c>
      <c r="J426">
        <f>ROUND(单位属性!J434,0)</f>
        <v>0</v>
      </c>
      <c r="K426">
        <f>ROUND(单位属性!K434,0)</f>
        <v>0</v>
      </c>
      <c r="L426">
        <f>ROUND(单位属性!L434,0)</f>
        <v>0</v>
      </c>
      <c r="M426">
        <f>ROUND(单位属性!M434,0)</f>
        <v>10</v>
      </c>
      <c r="N426" t="str">
        <f t="shared" ref="N426:N438" si="128">"InitTypeState1("&amp;$B426&amp;","&amp;D426&amp;","&amp;E426&amp;","&amp;F426&amp;","&amp;G426&amp;","&amp;H426&amp;","&amp;I426&amp;","&amp;J426&amp;","&amp;K426&amp;","&amp;L426&amp;","&amp;M426&amp;")"</f>
        <v>InitTypeState1('u0DN',1251,0,39,29,1735668,0,0,0,0,10)</v>
      </c>
      <c r="O426">
        <f>ROUND(单位属性!N434,0)</f>
        <v>0</v>
      </c>
      <c r="P426">
        <f>ROUND(单位属性!O434,0)</f>
        <v>0</v>
      </c>
      <c r="Q426">
        <f>ROUND(单位属性!P434,0)</f>
        <v>0</v>
      </c>
      <c r="R426">
        <f>ROUND(单位属性!Q434,0)</f>
        <v>0</v>
      </c>
      <c r="S426">
        <f>ROUND(单位属性!R434,0)</f>
        <v>0</v>
      </c>
      <c r="T426">
        <f>ROUND(单位属性!S434,0)</f>
        <v>0</v>
      </c>
      <c r="U426">
        <f>ROUND(单位属性!T434,0)</f>
        <v>0</v>
      </c>
      <c r="V426">
        <f>ROUND(单位属性!U434,0)</f>
        <v>0</v>
      </c>
      <c r="W426">
        <f>ROUND(单位属性!V434,0)</f>
        <v>0</v>
      </c>
      <c r="X426">
        <f>ROUND(单位属性!W434,0)</f>
        <v>0</v>
      </c>
      <c r="Y426" t="str">
        <f t="shared" ref="Y426:Y438" si="129">"InitTypeState2("&amp;$B426&amp;","&amp;O426&amp;","&amp;P426&amp;","&amp;Q426&amp;","&amp;R426&amp;","&amp;S426&amp;","&amp;T426&amp;","&amp;U426&amp;","&amp;V426&amp;","&amp;W426&amp;","&amp;X426&amp;")"</f>
        <v>InitTypeState2('u0DN',0,0,0,0,0,0,0,0,0,0)</v>
      </c>
      <c r="Z426">
        <f>ROUND(单位属性!X434,0)</f>
        <v>0</v>
      </c>
      <c r="AA426">
        <f>ROUND(单位属性!Y434,0)</f>
        <v>0</v>
      </c>
      <c r="AB426">
        <f>ROUND(单位属性!Z434,0)</f>
        <v>0</v>
      </c>
      <c r="AC426">
        <f>ROUND(单位属性!AA434,0)</f>
        <v>0</v>
      </c>
      <c r="AD426">
        <f>ROUND(单位属性!AB434,0)</f>
        <v>0</v>
      </c>
      <c r="AE426">
        <f>ROUND(单位属性!AC434,0)</f>
        <v>0</v>
      </c>
      <c r="AF426">
        <f>ROUND(单位属性!AD434,0)</f>
        <v>0</v>
      </c>
      <c r="AG426">
        <f>ROUND(单位属性!AE434,0)</f>
        <v>0</v>
      </c>
      <c r="AH426">
        <f>ROUND(单位属性!AF434,0)</f>
        <v>0</v>
      </c>
      <c r="AI426">
        <f>ROUND(单位属性!AG434,0)</f>
        <v>0</v>
      </c>
      <c r="AJ426" t="str">
        <f t="shared" ref="AJ426:AJ438" si="130">"InitTypeState3("&amp;$B426&amp;","&amp;Z426&amp;","&amp;AA426&amp;","&amp;AB426&amp;","&amp;AC426&amp;","&amp;AD426&amp;","&amp;AE426&amp;","&amp;AF426&amp;","&amp;AG426&amp;","&amp;AH426&amp;","&amp;AI426&amp;")"</f>
        <v>InitTypeState3('u0DN',0,0,0,0,0,0,0,0,0,0)</v>
      </c>
      <c r="AK426">
        <f>ROUND(单位属性!AH434,0)</f>
        <v>0</v>
      </c>
      <c r="AL426">
        <f>ROUND(单位属性!AI434,0)</f>
        <v>0</v>
      </c>
      <c r="AM426">
        <f>ROUND(单位属性!AJ434,0)</f>
        <v>0</v>
      </c>
      <c r="AN426">
        <f>ROUND(单位属性!AK434,0)</f>
        <v>0</v>
      </c>
      <c r="AO426">
        <f>ROUND(单位属性!AL434,0)</f>
        <v>0</v>
      </c>
      <c r="AP426">
        <f>ROUND(单位属性!AM434,0)</f>
        <v>0</v>
      </c>
      <c r="AQ426">
        <f>ROUND(单位属性!AN434,0)</f>
        <v>0</v>
      </c>
      <c r="AR426">
        <f>ROUND(单位属性!AO434,0)</f>
        <v>0</v>
      </c>
      <c r="AS426">
        <f>ROUND(单位属性!AP434,0)</f>
        <v>0</v>
      </c>
      <c r="AT426">
        <f>ROUND(单位属性!AQ434,0)</f>
        <v>0</v>
      </c>
      <c r="AU426" t="str">
        <f t="shared" ref="AU426:AU438" si="131">"InitTypeState4("&amp;$B426&amp;","&amp;AK426&amp;","&amp;AL426&amp;","&amp;AM426&amp;","&amp;AN426&amp;","&amp;AO426&amp;","&amp;AP426&amp;","&amp;AQ426&amp;","&amp;AR426&amp;","&amp;AS426&amp;","&amp;AT426&amp;")"</f>
        <v>InitTypeState4('u0DN',0,0,0,0,0,0,0,0,0,0)</v>
      </c>
      <c r="AV426">
        <f>单位属性!AR434</f>
        <v>0</v>
      </c>
      <c r="AW426">
        <f>单位属性!AS434</f>
        <v>0</v>
      </c>
      <c r="AX426">
        <f>单位属性!AT434</f>
        <v>0</v>
      </c>
      <c r="AY426">
        <f>单位属性!AU434</f>
        <v>0</v>
      </c>
      <c r="AZ426">
        <f>单位属性!AV434</f>
        <v>0</v>
      </c>
      <c r="BA426">
        <f>单位属性!AW434</f>
        <v>0</v>
      </c>
      <c r="BB426">
        <f>单位属性!AX434</f>
        <v>0</v>
      </c>
      <c r="BC426">
        <f>单位属性!AY434</f>
        <v>0</v>
      </c>
      <c r="BD426">
        <f>单位属性!AZ434</f>
        <v>0</v>
      </c>
      <c r="BE426">
        <f>单位属性!BA434</f>
        <v>0</v>
      </c>
      <c r="BF426" t="str">
        <f t="shared" ref="BF426:BF438" si="132">"InitTypeState5("&amp;$B426&amp;","&amp;AV426&amp;","&amp;AW426&amp;","&amp;AX426&amp;","&amp;AY426&amp;","&amp;AZ426&amp;","&amp;BA426&amp;","&amp;BB426&amp;","&amp;BC426&amp;","&amp;BD426&amp;","&amp;BE426&amp;")"</f>
        <v>InitTypeState5('u0DN',0,0,0,0,0,0,0,0,0,0)</v>
      </c>
      <c r="BG426">
        <f>单位属性!BB434</f>
        <v>0</v>
      </c>
      <c r="BH426">
        <f>单位属性!BC434</f>
        <v>0</v>
      </c>
      <c r="BI426">
        <f>单位属性!BD434</f>
        <v>0</v>
      </c>
      <c r="BJ426">
        <f>单位属性!BE434</f>
        <v>0</v>
      </c>
      <c r="BK426">
        <f>单位属性!BF434</f>
        <v>0</v>
      </c>
      <c r="BL426">
        <f>单位属性!BG434</f>
        <v>0</v>
      </c>
      <c r="BM426">
        <f>单位属性!BH434</f>
        <v>0</v>
      </c>
      <c r="BN426">
        <f>单位属性!BI434</f>
        <v>0</v>
      </c>
      <c r="BO426">
        <f>单位属性!BJ434</f>
        <v>0</v>
      </c>
      <c r="BP426">
        <f>单位属性!BK434</f>
        <v>0</v>
      </c>
      <c r="BQ426" t="str">
        <f t="shared" ref="BQ426:BQ438" si="133">"InitTypeState6("&amp;$B426&amp;","&amp;BG426&amp;","&amp;BH426&amp;","&amp;BI426&amp;","&amp;BJ426&amp;","&amp;BK426&amp;","&amp;BL426&amp;","&amp;BM426&amp;","&amp;BN426&amp;","&amp;BO426&amp;","&amp;BP426&amp;")"</f>
        <v>InitTypeState6('u0DN',0,0,0,0,0,0,0,0,0,0)</v>
      </c>
      <c r="BR426">
        <f>单位属性!BL434</f>
        <v>0</v>
      </c>
      <c r="BS426">
        <f>单位属性!BM434</f>
        <v>0</v>
      </c>
      <c r="BT426">
        <f>单位属性!BN434</f>
        <v>0</v>
      </c>
      <c r="BU426">
        <f>单位属性!BO434</f>
        <v>0</v>
      </c>
      <c r="BV426">
        <f>单位属性!BP434</f>
        <v>0</v>
      </c>
      <c r="BW426">
        <f>单位属性!BQ434</f>
        <v>0</v>
      </c>
      <c r="BX426">
        <f>单位属性!BR434</f>
        <v>0</v>
      </c>
      <c r="BY426">
        <f>单位属性!BS434</f>
        <v>0</v>
      </c>
      <c r="BZ426">
        <f>单位属性!BT434</f>
        <v>0</v>
      </c>
      <c r="CA426">
        <f>单位属性!BU434</f>
        <v>0</v>
      </c>
      <c r="CB426" t="str">
        <f t="shared" ref="CB426:CB438" si="134">"InitTypeState7("&amp;$B426&amp;","&amp;BR426&amp;","&amp;BS426&amp;","&amp;BT426&amp;","&amp;BU426&amp;","&amp;BV426&amp;","&amp;BW426&amp;","&amp;BX426&amp;","&amp;BY426&amp;","&amp;BZ426&amp;","&amp;CA426&amp;")"</f>
        <v>InitTypeState7('u0DN',0,0,0,0,0,0,0,0,0,0)</v>
      </c>
      <c r="CC426" t="str">
        <f t="shared" ref="CC426:CC438" si="135">IF(ISERROR(FIND(",0,0,0,0,0,0,0,0,0,0)",N426)),N426,"")</f>
        <v>InitTypeState1('u0DN',1251,0,39,29,1735668,0,0,0,0,10)</v>
      </c>
      <c r="CD426" t="str">
        <f t="shared" ref="CD426:CD438" si="136">IF(ISERROR(FIND(",0,0,0,0,0,0,0,0,0,0)",Y426)),Y426,"")</f>
        <v/>
      </c>
      <c r="CE426" t="str">
        <f t="shared" ref="CE426:CE438" si="137">IF(ISERROR(FIND(",0,0,0,0,0,0,0,0,0,0)",AJ426)),AJ426,"")</f>
        <v/>
      </c>
      <c r="CF426" t="str">
        <f t="shared" ref="CF426:CF438" si="138">IF(ISERROR(FIND(",0,0,0,0,0,0,0,0,0,0)",AU426)),AU426,"")</f>
        <v/>
      </c>
      <c r="CG426" t="str">
        <f t="shared" ref="CG426:CG438" si="139">IF(ISERROR(FIND(",0,0,0,0,0,0,0,0,0,0)",BF426)),BF426,"")</f>
        <v/>
      </c>
      <c r="CH426" t="str">
        <f t="shared" ref="CH426:CH438" si="140">IF(ISERROR(FIND(",0,0,0,0,0,0,0,0,0,0)",BQ426)),BQ426,"")</f>
        <v/>
      </c>
      <c r="CI426" t="str">
        <f t="shared" ref="CI426:CI438" si="141">IF(ISERROR(FIND(",0,0,0,0,0,0,0,0,0,0)",CB426)),CB426,"")</f>
        <v/>
      </c>
    </row>
    <row r="427" spans="1:87" ht="15.95" customHeight="1">
      <c r="A427" t="str">
        <f>单位属性!A435</f>
        <v>u0DO</v>
      </c>
      <c r="B427" t="str">
        <f t="shared" si="127"/>
        <v>'u0DO'</v>
      </c>
      <c r="C427" t="str">
        <f>单位属性!B435</f>
        <v>星宿之灵15</v>
      </c>
      <c r="D427">
        <f>ROUND(单位属性!D435,0)</f>
        <v>1397</v>
      </c>
      <c r="E427">
        <f>ROUND(单位属性!E435,0)</f>
        <v>0</v>
      </c>
      <c r="F427">
        <f>ROUND(单位属性!F435,0)</f>
        <v>41</v>
      </c>
      <c r="G427">
        <f>ROUND(单位属性!G435,0)</f>
        <v>31</v>
      </c>
      <c r="H427">
        <f>ROUND(单位属性!H435,0)</f>
        <v>1849848</v>
      </c>
      <c r="I427">
        <f>ROUND(单位属性!I435,0)</f>
        <v>0</v>
      </c>
      <c r="J427">
        <f>ROUND(单位属性!J435,0)</f>
        <v>0</v>
      </c>
      <c r="K427">
        <f>ROUND(单位属性!K435,0)</f>
        <v>0</v>
      </c>
      <c r="L427">
        <f>ROUND(单位属性!L435,0)</f>
        <v>0</v>
      </c>
      <c r="M427">
        <f>ROUND(单位属性!M435,0)</f>
        <v>10</v>
      </c>
      <c r="N427" t="str">
        <f t="shared" si="128"/>
        <v>InitTypeState1('u0DO',1397,0,41,31,1849848,0,0,0,0,10)</v>
      </c>
      <c r="O427">
        <f>ROUND(单位属性!N435,0)</f>
        <v>0</v>
      </c>
      <c r="P427">
        <f>ROUND(单位属性!O435,0)</f>
        <v>0</v>
      </c>
      <c r="Q427">
        <f>ROUND(单位属性!P435,0)</f>
        <v>0</v>
      </c>
      <c r="R427">
        <f>ROUND(单位属性!Q435,0)</f>
        <v>0</v>
      </c>
      <c r="S427">
        <f>ROUND(单位属性!R435,0)</f>
        <v>0</v>
      </c>
      <c r="T427">
        <f>ROUND(单位属性!S435,0)</f>
        <v>0</v>
      </c>
      <c r="U427">
        <f>ROUND(单位属性!T435,0)</f>
        <v>0</v>
      </c>
      <c r="V427">
        <f>ROUND(单位属性!U435,0)</f>
        <v>0</v>
      </c>
      <c r="W427">
        <f>ROUND(单位属性!V435,0)</f>
        <v>0</v>
      </c>
      <c r="X427">
        <f>ROUND(单位属性!W435,0)</f>
        <v>0</v>
      </c>
      <c r="Y427" t="str">
        <f t="shared" si="129"/>
        <v>InitTypeState2('u0DO',0,0,0,0,0,0,0,0,0,0)</v>
      </c>
      <c r="Z427">
        <f>ROUND(单位属性!X435,0)</f>
        <v>0</v>
      </c>
      <c r="AA427">
        <f>ROUND(单位属性!Y435,0)</f>
        <v>0</v>
      </c>
      <c r="AB427">
        <f>ROUND(单位属性!Z435,0)</f>
        <v>0</v>
      </c>
      <c r="AC427">
        <f>ROUND(单位属性!AA435,0)</f>
        <v>0</v>
      </c>
      <c r="AD427">
        <f>ROUND(单位属性!AB435,0)</f>
        <v>0</v>
      </c>
      <c r="AE427">
        <f>ROUND(单位属性!AC435,0)</f>
        <v>0</v>
      </c>
      <c r="AF427">
        <f>ROUND(单位属性!AD435,0)</f>
        <v>0</v>
      </c>
      <c r="AG427">
        <f>ROUND(单位属性!AE435,0)</f>
        <v>0</v>
      </c>
      <c r="AH427">
        <f>ROUND(单位属性!AF435,0)</f>
        <v>0</v>
      </c>
      <c r="AI427">
        <f>ROUND(单位属性!AG435,0)</f>
        <v>0</v>
      </c>
      <c r="AJ427" t="str">
        <f t="shared" si="130"/>
        <v>InitTypeState3('u0DO',0,0,0,0,0,0,0,0,0,0)</v>
      </c>
      <c r="AK427">
        <f>ROUND(单位属性!AH435,0)</f>
        <v>0</v>
      </c>
      <c r="AL427">
        <f>ROUND(单位属性!AI435,0)</f>
        <v>0</v>
      </c>
      <c r="AM427">
        <f>ROUND(单位属性!AJ435,0)</f>
        <v>0</v>
      </c>
      <c r="AN427">
        <f>ROUND(单位属性!AK435,0)</f>
        <v>0</v>
      </c>
      <c r="AO427">
        <f>ROUND(单位属性!AL435,0)</f>
        <v>0</v>
      </c>
      <c r="AP427">
        <f>ROUND(单位属性!AM435,0)</f>
        <v>0</v>
      </c>
      <c r="AQ427">
        <f>ROUND(单位属性!AN435,0)</f>
        <v>0</v>
      </c>
      <c r="AR427">
        <f>ROUND(单位属性!AO435,0)</f>
        <v>0</v>
      </c>
      <c r="AS427">
        <f>ROUND(单位属性!AP435,0)</f>
        <v>0</v>
      </c>
      <c r="AT427">
        <f>ROUND(单位属性!AQ435,0)</f>
        <v>0</v>
      </c>
      <c r="AU427" t="str">
        <f t="shared" si="131"/>
        <v>InitTypeState4('u0DO',0,0,0,0,0,0,0,0,0,0)</v>
      </c>
      <c r="AV427">
        <f>单位属性!AR435</f>
        <v>0</v>
      </c>
      <c r="AW427">
        <f>单位属性!AS435</f>
        <v>0</v>
      </c>
      <c r="AX427">
        <f>单位属性!AT435</f>
        <v>0</v>
      </c>
      <c r="AY427">
        <f>单位属性!AU435</f>
        <v>0</v>
      </c>
      <c r="AZ427">
        <f>单位属性!AV435</f>
        <v>0</v>
      </c>
      <c r="BA427">
        <f>单位属性!AW435</f>
        <v>0</v>
      </c>
      <c r="BB427">
        <f>单位属性!AX435</f>
        <v>0</v>
      </c>
      <c r="BC427">
        <f>单位属性!AY435</f>
        <v>0</v>
      </c>
      <c r="BD427">
        <f>单位属性!AZ435</f>
        <v>0</v>
      </c>
      <c r="BE427">
        <f>单位属性!BA435</f>
        <v>0</v>
      </c>
      <c r="BF427" t="str">
        <f t="shared" si="132"/>
        <v>InitTypeState5('u0DO',0,0,0,0,0,0,0,0,0,0)</v>
      </c>
      <c r="BG427">
        <f>单位属性!BB435</f>
        <v>0</v>
      </c>
      <c r="BH427">
        <f>单位属性!BC435</f>
        <v>0</v>
      </c>
      <c r="BI427">
        <f>单位属性!BD435</f>
        <v>0</v>
      </c>
      <c r="BJ427">
        <f>单位属性!BE435</f>
        <v>0</v>
      </c>
      <c r="BK427">
        <f>单位属性!BF435</f>
        <v>0</v>
      </c>
      <c r="BL427">
        <f>单位属性!BG435</f>
        <v>0</v>
      </c>
      <c r="BM427">
        <f>单位属性!BH435</f>
        <v>0</v>
      </c>
      <c r="BN427">
        <f>单位属性!BI435</f>
        <v>0</v>
      </c>
      <c r="BO427">
        <f>单位属性!BJ435</f>
        <v>0</v>
      </c>
      <c r="BP427">
        <f>单位属性!BK435</f>
        <v>0</v>
      </c>
      <c r="BQ427" t="str">
        <f t="shared" si="133"/>
        <v>InitTypeState6('u0DO',0,0,0,0,0,0,0,0,0,0)</v>
      </c>
      <c r="BR427">
        <f>单位属性!BL435</f>
        <v>0</v>
      </c>
      <c r="BS427">
        <f>单位属性!BM435</f>
        <v>0</v>
      </c>
      <c r="BT427">
        <f>单位属性!BN435</f>
        <v>0</v>
      </c>
      <c r="BU427">
        <f>单位属性!BO435</f>
        <v>0</v>
      </c>
      <c r="BV427">
        <f>单位属性!BP435</f>
        <v>0</v>
      </c>
      <c r="BW427">
        <f>单位属性!BQ435</f>
        <v>0</v>
      </c>
      <c r="BX427">
        <f>单位属性!BR435</f>
        <v>0</v>
      </c>
      <c r="BY427">
        <f>单位属性!BS435</f>
        <v>0</v>
      </c>
      <c r="BZ427">
        <f>单位属性!BT435</f>
        <v>0</v>
      </c>
      <c r="CA427">
        <f>单位属性!BU435</f>
        <v>0</v>
      </c>
      <c r="CB427" t="str">
        <f t="shared" si="134"/>
        <v>InitTypeState7('u0DO',0,0,0,0,0,0,0,0,0,0)</v>
      </c>
      <c r="CC427" t="str">
        <f t="shared" si="135"/>
        <v>InitTypeState1('u0DO',1397,0,41,31,1849848,0,0,0,0,10)</v>
      </c>
      <c r="CD427" t="str">
        <f t="shared" si="136"/>
        <v/>
      </c>
      <c r="CE427" t="str">
        <f t="shared" si="137"/>
        <v/>
      </c>
      <c r="CF427" t="str">
        <f t="shared" si="138"/>
        <v/>
      </c>
      <c r="CG427" t="str">
        <f t="shared" si="139"/>
        <v/>
      </c>
      <c r="CH427" t="str">
        <f t="shared" si="140"/>
        <v/>
      </c>
      <c r="CI427" t="str">
        <f t="shared" si="141"/>
        <v/>
      </c>
    </row>
    <row r="428" spans="1:87" ht="15.95" customHeight="1">
      <c r="A428" t="str">
        <f>单位属性!A436</f>
        <v>u0DP</v>
      </c>
      <c r="B428" t="str">
        <f t="shared" si="127"/>
        <v>'u0DP'</v>
      </c>
      <c r="C428" t="str">
        <f>单位属性!B436</f>
        <v>星宿之灵16</v>
      </c>
      <c r="D428">
        <f>ROUND(单位属性!D436,0)</f>
        <v>1544</v>
      </c>
      <c r="E428">
        <f>ROUND(单位属性!E436,0)</f>
        <v>0</v>
      </c>
      <c r="F428">
        <f>ROUND(单位属性!F436,0)</f>
        <v>44</v>
      </c>
      <c r="G428">
        <f>ROUND(单位属性!G436,0)</f>
        <v>33</v>
      </c>
      <c r="H428">
        <f>ROUND(单位属性!H436,0)</f>
        <v>2618704</v>
      </c>
      <c r="I428">
        <f>ROUND(单位属性!I436,0)</f>
        <v>0</v>
      </c>
      <c r="J428">
        <f>ROUND(单位属性!J436,0)</f>
        <v>0</v>
      </c>
      <c r="K428">
        <f>ROUND(单位属性!K436,0)</f>
        <v>0</v>
      </c>
      <c r="L428">
        <f>ROUND(单位属性!L436,0)</f>
        <v>0</v>
      </c>
      <c r="M428">
        <f>ROUND(单位属性!M436,0)</f>
        <v>10</v>
      </c>
      <c r="N428" t="str">
        <f t="shared" si="128"/>
        <v>InitTypeState1('u0DP',1544,0,44,33,2618704,0,0,0,0,10)</v>
      </c>
      <c r="O428">
        <f>ROUND(单位属性!N436,0)</f>
        <v>0</v>
      </c>
      <c r="P428">
        <f>ROUND(单位属性!O436,0)</f>
        <v>0</v>
      </c>
      <c r="Q428">
        <f>ROUND(单位属性!P436,0)</f>
        <v>0</v>
      </c>
      <c r="R428">
        <f>ROUND(单位属性!Q436,0)</f>
        <v>0</v>
      </c>
      <c r="S428">
        <f>ROUND(单位属性!R436,0)</f>
        <v>0</v>
      </c>
      <c r="T428">
        <f>ROUND(单位属性!S436,0)</f>
        <v>0</v>
      </c>
      <c r="U428">
        <f>ROUND(单位属性!T436,0)</f>
        <v>0</v>
      </c>
      <c r="V428">
        <f>ROUND(单位属性!U436,0)</f>
        <v>0</v>
      </c>
      <c r="W428">
        <f>ROUND(单位属性!V436,0)</f>
        <v>0</v>
      </c>
      <c r="X428">
        <f>ROUND(单位属性!W436,0)</f>
        <v>0</v>
      </c>
      <c r="Y428" t="str">
        <f t="shared" si="129"/>
        <v>InitTypeState2('u0DP',0,0,0,0,0,0,0,0,0,0)</v>
      </c>
      <c r="Z428">
        <f>ROUND(单位属性!X436,0)</f>
        <v>0</v>
      </c>
      <c r="AA428">
        <f>ROUND(单位属性!Y436,0)</f>
        <v>0</v>
      </c>
      <c r="AB428">
        <f>ROUND(单位属性!Z436,0)</f>
        <v>0</v>
      </c>
      <c r="AC428">
        <f>ROUND(单位属性!AA436,0)</f>
        <v>0</v>
      </c>
      <c r="AD428">
        <f>ROUND(单位属性!AB436,0)</f>
        <v>0</v>
      </c>
      <c r="AE428">
        <f>ROUND(单位属性!AC436,0)</f>
        <v>0</v>
      </c>
      <c r="AF428">
        <f>ROUND(单位属性!AD436,0)</f>
        <v>0</v>
      </c>
      <c r="AG428">
        <f>ROUND(单位属性!AE436,0)</f>
        <v>0</v>
      </c>
      <c r="AH428">
        <f>ROUND(单位属性!AF436,0)</f>
        <v>0</v>
      </c>
      <c r="AI428">
        <f>ROUND(单位属性!AG436,0)</f>
        <v>0</v>
      </c>
      <c r="AJ428" t="str">
        <f t="shared" si="130"/>
        <v>InitTypeState3('u0DP',0,0,0,0,0,0,0,0,0,0)</v>
      </c>
      <c r="AK428">
        <f>ROUND(单位属性!AH436,0)</f>
        <v>0</v>
      </c>
      <c r="AL428">
        <f>ROUND(单位属性!AI436,0)</f>
        <v>0</v>
      </c>
      <c r="AM428">
        <f>ROUND(单位属性!AJ436,0)</f>
        <v>0</v>
      </c>
      <c r="AN428">
        <f>ROUND(单位属性!AK436,0)</f>
        <v>0</v>
      </c>
      <c r="AO428">
        <f>ROUND(单位属性!AL436,0)</f>
        <v>0</v>
      </c>
      <c r="AP428">
        <f>ROUND(单位属性!AM436,0)</f>
        <v>0</v>
      </c>
      <c r="AQ428">
        <f>ROUND(单位属性!AN436,0)</f>
        <v>0</v>
      </c>
      <c r="AR428">
        <f>ROUND(单位属性!AO436,0)</f>
        <v>0</v>
      </c>
      <c r="AS428">
        <f>ROUND(单位属性!AP436,0)</f>
        <v>0</v>
      </c>
      <c r="AT428">
        <f>ROUND(单位属性!AQ436,0)</f>
        <v>0</v>
      </c>
      <c r="AU428" t="str">
        <f t="shared" si="131"/>
        <v>InitTypeState4('u0DP',0,0,0,0,0,0,0,0,0,0)</v>
      </c>
      <c r="AV428">
        <f>单位属性!AR436</f>
        <v>0</v>
      </c>
      <c r="AW428">
        <f>单位属性!AS436</f>
        <v>0</v>
      </c>
      <c r="AX428">
        <f>单位属性!AT436</f>
        <v>0</v>
      </c>
      <c r="AY428">
        <f>单位属性!AU436</f>
        <v>0</v>
      </c>
      <c r="AZ428">
        <f>单位属性!AV436</f>
        <v>0</v>
      </c>
      <c r="BA428">
        <f>单位属性!AW436</f>
        <v>0</v>
      </c>
      <c r="BB428">
        <f>单位属性!AX436</f>
        <v>0</v>
      </c>
      <c r="BC428">
        <f>单位属性!AY436</f>
        <v>0</v>
      </c>
      <c r="BD428">
        <f>单位属性!AZ436</f>
        <v>0</v>
      </c>
      <c r="BE428">
        <f>单位属性!BA436</f>
        <v>0</v>
      </c>
      <c r="BF428" t="str">
        <f t="shared" si="132"/>
        <v>InitTypeState5('u0DP',0,0,0,0,0,0,0,0,0,0)</v>
      </c>
      <c r="BG428">
        <f>单位属性!BB436</f>
        <v>0</v>
      </c>
      <c r="BH428">
        <f>单位属性!BC436</f>
        <v>0</v>
      </c>
      <c r="BI428">
        <f>单位属性!BD436</f>
        <v>0</v>
      </c>
      <c r="BJ428">
        <f>单位属性!BE436</f>
        <v>0</v>
      </c>
      <c r="BK428">
        <f>单位属性!BF436</f>
        <v>0</v>
      </c>
      <c r="BL428">
        <f>单位属性!BG436</f>
        <v>0</v>
      </c>
      <c r="BM428">
        <f>单位属性!BH436</f>
        <v>0</v>
      </c>
      <c r="BN428">
        <f>单位属性!BI436</f>
        <v>0</v>
      </c>
      <c r="BO428">
        <f>单位属性!BJ436</f>
        <v>0</v>
      </c>
      <c r="BP428">
        <f>单位属性!BK436</f>
        <v>0</v>
      </c>
      <c r="BQ428" t="str">
        <f t="shared" si="133"/>
        <v>InitTypeState6('u0DP',0,0,0,0,0,0,0,0,0,0)</v>
      </c>
      <c r="BR428">
        <f>单位属性!BL436</f>
        <v>0</v>
      </c>
      <c r="BS428">
        <f>单位属性!BM436</f>
        <v>0</v>
      </c>
      <c r="BT428">
        <f>单位属性!BN436</f>
        <v>0</v>
      </c>
      <c r="BU428">
        <f>单位属性!BO436</f>
        <v>0</v>
      </c>
      <c r="BV428">
        <f>单位属性!BP436</f>
        <v>0</v>
      </c>
      <c r="BW428">
        <f>单位属性!BQ436</f>
        <v>0</v>
      </c>
      <c r="BX428">
        <f>单位属性!BR436</f>
        <v>0</v>
      </c>
      <c r="BY428">
        <f>单位属性!BS436</f>
        <v>0</v>
      </c>
      <c r="BZ428">
        <f>单位属性!BT436</f>
        <v>0</v>
      </c>
      <c r="CA428">
        <f>单位属性!BU436</f>
        <v>0</v>
      </c>
      <c r="CB428" t="str">
        <f t="shared" si="134"/>
        <v>InitTypeState7('u0DP',0,0,0,0,0,0,0,0,0,0)</v>
      </c>
      <c r="CC428" t="str">
        <f t="shared" si="135"/>
        <v>InitTypeState1('u0DP',1544,0,44,33,2618704,0,0,0,0,10)</v>
      </c>
      <c r="CD428" t="str">
        <f t="shared" si="136"/>
        <v/>
      </c>
      <c r="CE428" t="str">
        <f t="shared" si="137"/>
        <v/>
      </c>
      <c r="CF428" t="str">
        <f t="shared" si="138"/>
        <v/>
      </c>
      <c r="CG428" t="str">
        <f t="shared" si="139"/>
        <v/>
      </c>
      <c r="CH428" t="str">
        <f t="shared" si="140"/>
        <v/>
      </c>
      <c r="CI428" t="str">
        <f t="shared" si="141"/>
        <v/>
      </c>
    </row>
    <row r="429" spans="1:87" ht="15.95" customHeight="1">
      <c r="A429" t="str">
        <f>单位属性!A437</f>
        <v>u0DQ</v>
      </c>
      <c r="B429" t="str">
        <f t="shared" si="127"/>
        <v>'u0DQ'</v>
      </c>
      <c r="C429" t="str">
        <f>单位属性!B437</f>
        <v>星宿之灵17</v>
      </c>
      <c r="D429">
        <f>ROUND(单位属性!D437,0)</f>
        <v>2112</v>
      </c>
      <c r="E429">
        <f>ROUND(单位属性!E437,0)</f>
        <v>0</v>
      </c>
      <c r="F429">
        <f>ROUND(单位属性!F437,0)</f>
        <v>46</v>
      </c>
      <c r="G429">
        <f>ROUND(单位属性!G437,0)</f>
        <v>35</v>
      </c>
      <c r="H429">
        <f>ROUND(单位属性!H437,0)</f>
        <v>2770944</v>
      </c>
      <c r="I429">
        <f>ROUND(单位属性!I437,0)</f>
        <v>0</v>
      </c>
      <c r="J429">
        <f>ROUND(单位属性!J437,0)</f>
        <v>0</v>
      </c>
      <c r="K429">
        <f>ROUND(单位属性!K437,0)</f>
        <v>0</v>
      </c>
      <c r="L429">
        <f>ROUND(单位属性!L437,0)</f>
        <v>0</v>
      </c>
      <c r="M429">
        <f>ROUND(单位属性!M437,0)</f>
        <v>10</v>
      </c>
      <c r="N429" t="str">
        <f t="shared" si="128"/>
        <v>InitTypeState1('u0DQ',2112,0,46,35,2770944,0,0,0,0,10)</v>
      </c>
      <c r="O429">
        <f>ROUND(单位属性!N437,0)</f>
        <v>0</v>
      </c>
      <c r="P429">
        <f>ROUND(单位属性!O437,0)</f>
        <v>0</v>
      </c>
      <c r="Q429">
        <f>ROUND(单位属性!P437,0)</f>
        <v>0</v>
      </c>
      <c r="R429">
        <f>ROUND(单位属性!Q437,0)</f>
        <v>0</v>
      </c>
      <c r="S429">
        <f>ROUND(单位属性!R437,0)</f>
        <v>0</v>
      </c>
      <c r="T429">
        <f>ROUND(单位属性!S437,0)</f>
        <v>0</v>
      </c>
      <c r="U429">
        <f>ROUND(单位属性!T437,0)</f>
        <v>0</v>
      </c>
      <c r="V429">
        <f>ROUND(单位属性!U437,0)</f>
        <v>0</v>
      </c>
      <c r="W429">
        <f>ROUND(单位属性!V437,0)</f>
        <v>0</v>
      </c>
      <c r="X429">
        <f>ROUND(单位属性!W437,0)</f>
        <v>0</v>
      </c>
      <c r="Y429" t="str">
        <f t="shared" si="129"/>
        <v>InitTypeState2('u0DQ',0,0,0,0,0,0,0,0,0,0)</v>
      </c>
      <c r="Z429">
        <f>ROUND(单位属性!X437,0)</f>
        <v>0</v>
      </c>
      <c r="AA429">
        <f>ROUND(单位属性!Y437,0)</f>
        <v>0</v>
      </c>
      <c r="AB429">
        <f>ROUND(单位属性!Z437,0)</f>
        <v>0</v>
      </c>
      <c r="AC429">
        <f>ROUND(单位属性!AA437,0)</f>
        <v>0</v>
      </c>
      <c r="AD429">
        <f>ROUND(单位属性!AB437,0)</f>
        <v>0</v>
      </c>
      <c r="AE429">
        <f>ROUND(单位属性!AC437,0)</f>
        <v>0</v>
      </c>
      <c r="AF429">
        <f>ROUND(单位属性!AD437,0)</f>
        <v>0</v>
      </c>
      <c r="AG429">
        <f>ROUND(单位属性!AE437,0)</f>
        <v>0</v>
      </c>
      <c r="AH429">
        <f>ROUND(单位属性!AF437,0)</f>
        <v>0</v>
      </c>
      <c r="AI429">
        <f>ROUND(单位属性!AG437,0)</f>
        <v>0</v>
      </c>
      <c r="AJ429" t="str">
        <f t="shared" si="130"/>
        <v>InitTypeState3('u0DQ',0,0,0,0,0,0,0,0,0,0)</v>
      </c>
      <c r="AK429">
        <f>ROUND(单位属性!AH437,0)</f>
        <v>0</v>
      </c>
      <c r="AL429">
        <f>ROUND(单位属性!AI437,0)</f>
        <v>0</v>
      </c>
      <c r="AM429">
        <f>ROUND(单位属性!AJ437,0)</f>
        <v>0</v>
      </c>
      <c r="AN429">
        <f>ROUND(单位属性!AK437,0)</f>
        <v>0</v>
      </c>
      <c r="AO429">
        <f>ROUND(单位属性!AL437,0)</f>
        <v>0</v>
      </c>
      <c r="AP429">
        <f>ROUND(单位属性!AM437,0)</f>
        <v>0</v>
      </c>
      <c r="AQ429">
        <f>ROUND(单位属性!AN437,0)</f>
        <v>0</v>
      </c>
      <c r="AR429">
        <f>ROUND(单位属性!AO437,0)</f>
        <v>0</v>
      </c>
      <c r="AS429">
        <f>ROUND(单位属性!AP437,0)</f>
        <v>0</v>
      </c>
      <c r="AT429">
        <f>ROUND(单位属性!AQ437,0)</f>
        <v>0</v>
      </c>
      <c r="AU429" t="str">
        <f t="shared" si="131"/>
        <v>InitTypeState4('u0DQ',0,0,0,0,0,0,0,0,0,0)</v>
      </c>
      <c r="AV429">
        <f>单位属性!AR437</f>
        <v>0</v>
      </c>
      <c r="AW429">
        <f>单位属性!AS437</f>
        <v>0</v>
      </c>
      <c r="AX429">
        <f>单位属性!AT437</f>
        <v>0</v>
      </c>
      <c r="AY429">
        <f>单位属性!AU437</f>
        <v>0</v>
      </c>
      <c r="AZ429">
        <f>单位属性!AV437</f>
        <v>0</v>
      </c>
      <c r="BA429">
        <f>单位属性!AW437</f>
        <v>0</v>
      </c>
      <c r="BB429">
        <f>单位属性!AX437</f>
        <v>0</v>
      </c>
      <c r="BC429">
        <f>单位属性!AY437</f>
        <v>0</v>
      </c>
      <c r="BD429">
        <f>单位属性!AZ437</f>
        <v>0</v>
      </c>
      <c r="BE429">
        <f>单位属性!BA437</f>
        <v>0</v>
      </c>
      <c r="BF429" t="str">
        <f t="shared" si="132"/>
        <v>InitTypeState5('u0DQ',0,0,0,0,0,0,0,0,0,0)</v>
      </c>
      <c r="BG429">
        <f>单位属性!BB437</f>
        <v>0</v>
      </c>
      <c r="BH429">
        <f>单位属性!BC437</f>
        <v>0</v>
      </c>
      <c r="BI429">
        <f>单位属性!BD437</f>
        <v>0</v>
      </c>
      <c r="BJ429">
        <f>单位属性!BE437</f>
        <v>0</v>
      </c>
      <c r="BK429">
        <f>单位属性!BF437</f>
        <v>0</v>
      </c>
      <c r="BL429">
        <f>单位属性!BG437</f>
        <v>0</v>
      </c>
      <c r="BM429">
        <f>单位属性!BH437</f>
        <v>0</v>
      </c>
      <c r="BN429">
        <f>单位属性!BI437</f>
        <v>0</v>
      </c>
      <c r="BO429">
        <f>单位属性!BJ437</f>
        <v>0</v>
      </c>
      <c r="BP429">
        <f>单位属性!BK437</f>
        <v>0</v>
      </c>
      <c r="BQ429" t="str">
        <f t="shared" si="133"/>
        <v>InitTypeState6('u0DQ',0,0,0,0,0,0,0,0,0,0)</v>
      </c>
      <c r="BR429">
        <f>单位属性!BL437</f>
        <v>0</v>
      </c>
      <c r="BS429">
        <f>单位属性!BM437</f>
        <v>0</v>
      </c>
      <c r="BT429">
        <f>单位属性!BN437</f>
        <v>0</v>
      </c>
      <c r="BU429">
        <f>单位属性!BO437</f>
        <v>0</v>
      </c>
      <c r="BV429">
        <f>单位属性!BP437</f>
        <v>0</v>
      </c>
      <c r="BW429">
        <f>单位属性!BQ437</f>
        <v>0</v>
      </c>
      <c r="BX429">
        <f>单位属性!BR437</f>
        <v>0</v>
      </c>
      <c r="BY429">
        <f>单位属性!BS437</f>
        <v>0</v>
      </c>
      <c r="BZ429">
        <f>单位属性!BT437</f>
        <v>0</v>
      </c>
      <c r="CA429">
        <f>单位属性!BU437</f>
        <v>0</v>
      </c>
      <c r="CB429" t="str">
        <f t="shared" si="134"/>
        <v>InitTypeState7('u0DQ',0,0,0,0,0,0,0,0,0,0)</v>
      </c>
      <c r="CC429" t="str">
        <f t="shared" si="135"/>
        <v>InitTypeState1('u0DQ',2112,0,46,35,2770944,0,0,0,0,10)</v>
      </c>
      <c r="CD429" t="str">
        <f t="shared" si="136"/>
        <v/>
      </c>
      <c r="CE429" t="str">
        <f t="shared" si="137"/>
        <v/>
      </c>
      <c r="CF429" t="str">
        <f t="shared" si="138"/>
        <v/>
      </c>
      <c r="CG429" t="str">
        <f t="shared" si="139"/>
        <v/>
      </c>
      <c r="CH429" t="str">
        <f t="shared" si="140"/>
        <v/>
      </c>
      <c r="CI429" t="str">
        <f t="shared" si="141"/>
        <v/>
      </c>
    </row>
    <row r="430" spans="1:87" ht="15.95" customHeight="1">
      <c r="A430" t="str">
        <f>单位属性!A438</f>
        <v>u0DR</v>
      </c>
      <c r="B430" t="str">
        <f t="shared" si="127"/>
        <v>'u0DR'</v>
      </c>
      <c r="C430" t="str">
        <f>单位属性!B438</f>
        <v>西方白虎星君</v>
      </c>
      <c r="D430">
        <f>ROUND(单位属性!D438,0)</f>
        <v>4675</v>
      </c>
      <c r="E430">
        <f>ROUND(单位属性!E438,0)</f>
        <v>0</v>
      </c>
      <c r="F430">
        <f>ROUND(单位属性!F438,0)</f>
        <v>49</v>
      </c>
      <c r="G430">
        <f>ROUND(单位属性!G438,0)</f>
        <v>36</v>
      </c>
      <c r="H430">
        <f>ROUND(单位属性!H438,0)</f>
        <v>5893888</v>
      </c>
      <c r="I430">
        <f>ROUND(单位属性!I438,0)</f>
        <v>0</v>
      </c>
      <c r="J430">
        <f>ROUND(单位属性!J438,0)</f>
        <v>0</v>
      </c>
      <c r="K430">
        <f>ROUND(单位属性!K438,0)</f>
        <v>0</v>
      </c>
      <c r="L430">
        <f>ROUND(单位属性!L438,0)</f>
        <v>0</v>
      </c>
      <c r="M430">
        <f>ROUND(单位属性!M438,0)</f>
        <v>20</v>
      </c>
      <c r="N430" t="str">
        <f t="shared" si="128"/>
        <v>InitTypeState1('u0DR',4675,0,49,36,5893888,0,0,0,0,20)</v>
      </c>
      <c r="O430">
        <f>ROUND(单位属性!N438,0)</f>
        <v>0</v>
      </c>
      <c r="P430">
        <f>ROUND(单位属性!O438,0)</f>
        <v>0</v>
      </c>
      <c r="Q430">
        <f>ROUND(单位属性!P438,0)</f>
        <v>0</v>
      </c>
      <c r="R430">
        <f>ROUND(单位属性!Q438,0)</f>
        <v>0</v>
      </c>
      <c r="S430">
        <f>ROUND(单位属性!R438,0)</f>
        <v>0</v>
      </c>
      <c r="T430">
        <f>ROUND(单位属性!S438,0)</f>
        <v>0</v>
      </c>
      <c r="U430">
        <f>ROUND(单位属性!T438,0)</f>
        <v>0</v>
      </c>
      <c r="V430">
        <f>ROUND(单位属性!U438,0)</f>
        <v>0</v>
      </c>
      <c r="W430">
        <f>ROUND(单位属性!V438,0)</f>
        <v>0</v>
      </c>
      <c r="X430">
        <f>ROUND(单位属性!W438,0)</f>
        <v>0</v>
      </c>
      <c r="Y430" t="str">
        <f t="shared" si="129"/>
        <v>InitTypeState2('u0DR',0,0,0,0,0,0,0,0,0,0)</v>
      </c>
      <c r="Z430">
        <f>ROUND(单位属性!X438,0)</f>
        <v>0</v>
      </c>
      <c r="AA430">
        <f>ROUND(单位属性!Y438,0)</f>
        <v>0</v>
      </c>
      <c r="AB430">
        <f>ROUND(单位属性!Z438,0)</f>
        <v>0</v>
      </c>
      <c r="AC430">
        <f>ROUND(单位属性!AA438,0)</f>
        <v>0</v>
      </c>
      <c r="AD430">
        <f>ROUND(单位属性!AB438,0)</f>
        <v>0</v>
      </c>
      <c r="AE430">
        <f>ROUND(单位属性!AC438,0)</f>
        <v>0</v>
      </c>
      <c r="AF430">
        <f>ROUND(单位属性!AD438,0)</f>
        <v>0</v>
      </c>
      <c r="AG430">
        <f>ROUND(单位属性!AE438,0)</f>
        <v>0</v>
      </c>
      <c r="AH430">
        <f>ROUND(单位属性!AF438,0)</f>
        <v>0</v>
      </c>
      <c r="AI430">
        <f>ROUND(单位属性!AG438,0)</f>
        <v>0</v>
      </c>
      <c r="AJ430" t="str">
        <f t="shared" si="130"/>
        <v>InitTypeState3('u0DR',0,0,0,0,0,0,0,0,0,0)</v>
      </c>
      <c r="AK430">
        <f>ROUND(单位属性!AH438,0)</f>
        <v>0</v>
      </c>
      <c r="AL430">
        <f>ROUND(单位属性!AI438,0)</f>
        <v>0</v>
      </c>
      <c r="AM430">
        <f>ROUND(单位属性!AJ438,0)</f>
        <v>0</v>
      </c>
      <c r="AN430">
        <f>ROUND(单位属性!AK438,0)</f>
        <v>0</v>
      </c>
      <c r="AO430">
        <f>ROUND(单位属性!AL438,0)</f>
        <v>0</v>
      </c>
      <c r="AP430">
        <f>ROUND(单位属性!AM438,0)</f>
        <v>0</v>
      </c>
      <c r="AQ430">
        <f>ROUND(单位属性!AN438,0)</f>
        <v>0</v>
      </c>
      <c r="AR430">
        <f>ROUND(单位属性!AO438,0)</f>
        <v>0</v>
      </c>
      <c r="AS430">
        <f>ROUND(单位属性!AP438,0)</f>
        <v>0</v>
      </c>
      <c r="AT430">
        <f>ROUND(单位属性!AQ438,0)</f>
        <v>0</v>
      </c>
      <c r="AU430" t="str">
        <f t="shared" si="131"/>
        <v>InitTypeState4('u0DR',0,0,0,0,0,0,0,0,0,0)</v>
      </c>
      <c r="AV430">
        <f>单位属性!AR438</f>
        <v>0</v>
      </c>
      <c r="AW430">
        <f>单位属性!AS438</f>
        <v>0</v>
      </c>
      <c r="AX430">
        <f>单位属性!AT438</f>
        <v>0</v>
      </c>
      <c r="AY430">
        <f>单位属性!AU438</f>
        <v>0</v>
      </c>
      <c r="AZ430">
        <f>单位属性!AV438</f>
        <v>0</v>
      </c>
      <c r="BA430">
        <f>单位属性!AW438</f>
        <v>0</v>
      </c>
      <c r="BB430">
        <f>单位属性!AX438</f>
        <v>0</v>
      </c>
      <c r="BC430">
        <f>单位属性!AY438</f>
        <v>0</v>
      </c>
      <c r="BD430">
        <f>单位属性!AZ438</f>
        <v>0</v>
      </c>
      <c r="BE430">
        <f>单位属性!BA438</f>
        <v>0</v>
      </c>
      <c r="BF430" t="str">
        <f t="shared" si="132"/>
        <v>InitTypeState5('u0DR',0,0,0,0,0,0,0,0,0,0)</v>
      </c>
      <c r="BG430">
        <f>单位属性!BB438</f>
        <v>0</v>
      </c>
      <c r="BH430">
        <f>单位属性!BC438</f>
        <v>0</v>
      </c>
      <c r="BI430">
        <f>单位属性!BD438</f>
        <v>0</v>
      </c>
      <c r="BJ430">
        <f>单位属性!BE438</f>
        <v>0</v>
      </c>
      <c r="BK430">
        <f>单位属性!BF438</f>
        <v>0</v>
      </c>
      <c r="BL430">
        <f>单位属性!BG438</f>
        <v>0</v>
      </c>
      <c r="BM430">
        <f>单位属性!BH438</f>
        <v>0</v>
      </c>
      <c r="BN430">
        <f>单位属性!BI438</f>
        <v>0</v>
      </c>
      <c r="BO430">
        <f>单位属性!BJ438</f>
        <v>0</v>
      </c>
      <c r="BP430">
        <f>单位属性!BK438</f>
        <v>0</v>
      </c>
      <c r="BQ430" t="str">
        <f t="shared" si="133"/>
        <v>InitTypeState6('u0DR',0,0,0,0,0,0,0,0,0,0)</v>
      </c>
      <c r="BR430">
        <f>单位属性!BL438</f>
        <v>0</v>
      </c>
      <c r="BS430">
        <f>单位属性!BM438</f>
        <v>0</v>
      </c>
      <c r="BT430">
        <f>单位属性!BN438</f>
        <v>0</v>
      </c>
      <c r="BU430">
        <f>单位属性!BO438</f>
        <v>0</v>
      </c>
      <c r="BV430">
        <f>单位属性!BP438</f>
        <v>0</v>
      </c>
      <c r="BW430">
        <f>单位属性!BQ438</f>
        <v>0</v>
      </c>
      <c r="BX430">
        <f>单位属性!BR438</f>
        <v>0</v>
      </c>
      <c r="BY430">
        <f>单位属性!BS438</f>
        <v>0</v>
      </c>
      <c r="BZ430">
        <f>单位属性!BT438</f>
        <v>0</v>
      </c>
      <c r="CA430">
        <f>单位属性!BU438</f>
        <v>0</v>
      </c>
      <c r="CB430" t="str">
        <f t="shared" si="134"/>
        <v>InitTypeState7('u0DR',0,0,0,0,0,0,0,0,0,0)</v>
      </c>
      <c r="CC430" t="str">
        <f t="shared" si="135"/>
        <v>InitTypeState1('u0DR',4675,0,49,36,5893888,0,0,0,0,20)</v>
      </c>
      <c r="CD430" t="str">
        <f t="shared" si="136"/>
        <v/>
      </c>
      <c r="CE430" t="str">
        <f t="shared" si="137"/>
        <v/>
      </c>
      <c r="CF430" t="str">
        <f t="shared" si="138"/>
        <v/>
      </c>
      <c r="CG430" t="str">
        <f t="shared" si="139"/>
        <v/>
      </c>
      <c r="CH430" t="str">
        <f t="shared" si="140"/>
        <v/>
      </c>
      <c r="CI430" t="str">
        <f t="shared" si="141"/>
        <v/>
      </c>
    </row>
    <row r="431" spans="1:87" ht="15.95" customHeight="1">
      <c r="A431" t="str">
        <f>单位属性!A439</f>
        <v>u0DS</v>
      </c>
      <c r="B431" t="str">
        <f t="shared" si="127"/>
        <v>'u0DS'</v>
      </c>
      <c r="C431" t="str">
        <f>单位属性!B439</f>
        <v>星宿之灵19</v>
      </c>
      <c r="D431">
        <f>ROUND(单位属性!D439,0)</f>
        <v>2563</v>
      </c>
      <c r="E431">
        <f>ROUND(单位属性!E439,0)</f>
        <v>0</v>
      </c>
      <c r="F431">
        <f>ROUND(单位属性!F439,0)</f>
        <v>51</v>
      </c>
      <c r="G431">
        <f>ROUND(单位属性!G439,0)</f>
        <v>38</v>
      </c>
      <c r="H431">
        <f>ROUND(单位属性!H439,0)</f>
        <v>4258560</v>
      </c>
      <c r="I431">
        <f>ROUND(单位属性!I439,0)</f>
        <v>0</v>
      </c>
      <c r="J431">
        <f>ROUND(单位属性!J439,0)</f>
        <v>0</v>
      </c>
      <c r="K431">
        <f>ROUND(单位属性!K439,0)</f>
        <v>0</v>
      </c>
      <c r="L431">
        <f>ROUND(单位属性!L439,0)</f>
        <v>0</v>
      </c>
      <c r="M431">
        <f>ROUND(单位属性!M439,0)</f>
        <v>10</v>
      </c>
      <c r="N431" t="str">
        <f t="shared" si="128"/>
        <v>InitTypeState1('u0DS',2563,0,51,38,4258560,0,0,0,0,10)</v>
      </c>
      <c r="O431">
        <f>ROUND(单位属性!N439,0)</f>
        <v>0</v>
      </c>
      <c r="P431">
        <f>ROUND(单位属性!O439,0)</f>
        <v>0</v>
      </c>
      <c r="Q431">
        <f>ROUND(单位属性!P439,0)</f>
        <v>0</v>
      </c>
      <c r="R431">
        <f>ROUND(单位属性!Q439,0)</f>
        <v>0</v>
      </c>
      <c r="S431">
        <f>ROUND(单位属性!R439,0)</f>
        <v>0</v>
      </c>
      <c r="T431">
        <f>ROUND(单位属性!S439,0)</f>
        <v>0</v>
      </c>
      <c r="U431">
        <f>ROUND(单位属性!T439,0)</f>
        <v>0</v>
      </c>
      <c r="V431">
        <f>ROUND(单位属性!U439,0)</f>
        <v>0</v>
      </c>
      <c r="W431">
        <f>ROUND(单位属性!V439,0)</f>
        <v>0</v>
      </c>
      <c r="X431">
        <f>ROUND(单位属性!W439,0)</f>
        <v>0</v>
      </c>
      <c r="Y431" t="str">
        <f t="shared" si="129"/>
        <v>InitTypeState2('u0DS',0,0,0,0,0,0,0,0,0,0)</v>
      </c>
      <c r="Z431">
        <f>ROUND(单位属性!X439,0)</f>
        <v>0</v>
      </c>
      <c r="AA431">
        <f>ROUND(单位属性!Y439,0)</f>
        <v>0</v>
      </c>
      <c r="AB431">
        <f>ROUND(单位属性!Z439,0)</f>
        <v>0</v>
      </c>
      <c r="AC431">
        <f>ROUND(单位属性!AA439,0)</f>
        <v>0</v>
      </c>
      <c r="AD431">
        <f>ROUND(单位属性!AB439,0)</f>
        <v>0</v>
      </c>
      <c r="AE431">
        <f>ROUND(单位属性!AC439,0)</f>
        <v>0</v>
      </c>
      <c r="AF431">
        <f>ROUND(单位属性!AD439,0)</f>
        <v>0</v>
      </c>
      <c r="AG431">
        <f>ROUND(单位属性!AE439,0)</f>
        <v>0</v>
      </c>
      <c r="AH431">
        <f>ROUND(单位属性!AF439,0)</f>
        <v>0</v>
      </c>
      <c r="AI431">
        <f>ROUND(单位属性!AG439,0)</f>
        <v>0</v>
      </c>
      <c r="AJ431" t="str">
        <f t="shared" si="130"/>
        <v>InitTypeState3('u0DS',0,0,0,0,0,0,0,0,0,0)</v>
      </c>
      <c r="AK431">
        <f>ROUND(单位属性!AH439,0)</f>
        <v>0</v>
      </c>
      <c r="AL431">
        <f>ROUND(单位属性!AI439,0)</f>
        <v>0</v>
      </c>
      <c r="AM431">
        <f>ROUND(单位属性!AJ439,0)</f>
        <v>0</v>
      </c>
      <c r="AN431">
        <f>ROUND(单位属性!AK439,0)</f>
        <v>0</v>
      </c>
      <c r="AO431">
        <f>ROUND(单位属性!AL439,0)</f>
        <v>0</v>
      </c>
      <c r="AP431">
        <f>ROUND(单位属性!AM439,0)</f>
        <v>0</v>
      </c>
      <c r="AQ431">
        <f>ROUND(单位属性!AN439,0)</f>
        <v>0</v>
      </c>
      <c r="AR431">
        <f>ROUND(单位属性!AO439,0)</f>
        <v>0</v>
      </c>
      <c r="AS431">
        <f>ROUND(单位属性!AP439,0)</f>
        <v>0</v>
      </c>
      <c r="AT431">
        <f>ROUND(单位属性!AQ439,0)</f>
        <v>0</v>
      </c>
      <c r="AU431" t="str">
        <f t="shared" si="131"/>
        <v>InitTypeState4('u0DS',0,0,0,0,0,0,0,0,0,0)</v>
      </c>
      <c r="AV431">
        <f>单位属性!AR439</f>
        <v>0</v>
      </c>
      <c r="AW431">
        <f>单位属性!AS439</f>
        <v>0</v>
      </c>
      <c r="AX431">
        <f>单位属性!AT439</f>
        <v>0</v>
      </c>
      <c r="AY431">
        <f>单位属性!AU439</f>
        <v>0</v>
      </c>
      <c r="AZ431">
        <f>单位属性!AV439</f>
        <v>0</v>
      </c>
      <c r="BA431">
        <f>单位属性!AW439</f>
        <v>0</v>
      </c>
      <c r="BB431">
        <f>单位属性!AX439</f>
        <v>0</v>
      </c>
      <c r="BC431">
        <f>单位属性!AY439</f>
        <v>0</v>
      </c>
      <c r="BD431">
        <f>单位属性!AZ439</f>
        <v>0</v>
      </c>
      <c r="BE431">
        <f>单位属性!BA439</f>
        <v>0</v>
      </c>
      <c r="BF431" t="str">
        <f t="shared" si="132"/>
        <v>InitTypeState5('u0DS',0,0,0,0,0,0,0,0,0,0)</v>
      </c>
      <c r="BG431">
        <f>单位属性!BB439</f>
        <v>0</v>
      </c>
      <c r="BH431">
        <f>单位属性!BC439</f>
        <v>0</v>
      </c>
      <c r="BI431">
        <f>单位属性!BD439</f>
        <v>0</v>
      </c>
      <c r="BJ431">
        <f>单位属性!BE439</f>
        <v>0</v>
      </c>
      <c r="BK431">
        <f>单位属性!BF439</f>
        <v>0</v>
      </c>
      <c r="BL431">
        <f>单位属性!BG439</f>
        <v>0</v>
      </c>
      <c r="BM431">
        <f>单位属性!BH439</f>
        <v>0</v>
      </c>
      <c r="BN431">
        <f>单位属性!BI439</f>
        <v>0</v>
      </c>
      <c r="BO431">
        <f>单位属性!BJ439</f>
        <v>0</v>
      </c>
      <c r="BP431">
        <f>单位属性!BK439</f>
        <v>0</v>
      </c>
      <c r="BQ431" t="str">
        <f t="shared" si="133"/>
        <v>InitTypeState6('u0DS',0,0,0,0,0,0,0,0,0,0)</v>
      </c>
      <c r="BR431">
        <f>单位属性!BL439</f>
        <v>0</v>
      </c>
      <c r="BS431">
        <f>单位属性!BM439</f>
        <v>0</v>
      </c>
      <c r="BT431">
        <f>单位属性!BN439</f>
        <v>0</v>
      </c>
      <c r="BU431">
        <f>单位属性!BO439</f>
        <v>0</v>
      </c>
      <c r="BV431">
        <f>单位属性!BP439</f>
        <v>0</v>
      </c>
      <c r="BW431">
        <f>单位属性!BQ439</f>
        <v>0</v>
      </c>
      <c r="BX431">
        <f>单位属性!BR439</f>
        <v>0</v>
      </c>
      <c r="BY431">
        <f>单位属性!BS439</f>
        <v>0</v>
      </c>
      <c r="BZ431">
        <f>单位属性!BT439</f>
        <v>0</v>
      </c>
      <c r="CA431">
        <f>单位属性!BU439</f>
        <v>0</v>
      </c>
      <c r="CB431" t="str">
        <f t="shared" si="134"/>
        <v>InitTypeState7('u0DS',0,0,0,0,0,0,0,0,0,0)</v>
      </c>
      <c r="CC431" t="str">
        <f t="shared" si="135"/>
        <v>InitTypeState1('u0DS',2563,0,51,38,4258560,0,0,0,0,10)</v>
      </c>
      <c r="CD431" t="str">
        <f t="shared" si="136"/>
        <v/>
      </c>
      <c r="CE431" t="str">
        <f t="shared" si="137"/>
        <v/>
      </c>
      <c r="CF431" t="str">
        <f t="shared" si="138"/>
        <v/>
      </c>
      <c r="CG431" t="str">
        <f t="shared" si="139"/>
        <v/>
      </c>
      <c r="CH431" t="str">
        <f t="shared" si="140"/>
        <v/>
      </c>
      <c r="CI431" t="str">
        <f t="shared" si="141"/>
        <v/>
      </c>
    </row>
    <row r="432" spans="1:87" ht="15.95" customHeight="1">
      <c r="A432" t="str">
        <f>单位属性!A440</f>
        <v>u0DT</v>
      </c>
      <c r="B432" t="str">
        <f t="shared" si="127"/>
        <v>'u0DT'</v>
      </c>
      <c r="C432" t="str">
        <f>单位属性!B440</f>
        <v>星宿之灵20</v>
      </c>
      <c r="D432">
        <f>ROUND(单位属性!D440,0)</f>
        <v>2789</v>
      </c>
      <c r="E432">
        <f>ROUND(单位属性!E440,0)</f>
        <v>0</v>
      </c>
      <c r="F432">
        <f>ROUND(单位属性!F440,0)</f>
        <v>54</v>
      </c>
      <c r="G432">
        <f>ROUND(单位属性!G440,0)</f>
        <v>40</v>
      </c>
      <c r="H432">
        <f>ROUND(单位属性!H440,0)</f>
        <v>4498560</v>
      </c>
      <c r="I432">
        <f>ROUND(单位属性!I440,0)</f>
        <v>0</v>
      </c>
      <c r="J432">
        <f>ROUND(单位属性!J440,0)</f>
        <v>0</v>
      </c>
      <c r="K432">
        <f>ROUND(单位属性!K440,0)</f>
        <v>0</v>
      </c>
      <c r="L432">
        <f>ROUND(单位属性!L440,0)</f>
        <v>0</v>
      </c>
      <c r="M432">
        <f>ROUND(单位属性!M440,0)</f>
        <v>10</v>
      </c>
      <c r="N432" t="str">
        <f t="shared" si="128"/>
        <v>InitTypeState1('u0DT',2789,0,54,40,4498560,0,0,0,0,10)</v>
      </c>
      <c r="O432">
        <f>ROUND(单位属性!N440,0)</f>
        <v>0</v>
      </c>
      <c r="P432">
        <f>ROUND(单位属性!O440,0)</f>
        <v>0</v>
      </c>
      <c r="Q432">
        <f>ROUND(单位属性!P440,0)</f>
        <v>0</v>
      </c>
      <c r="R432">
        <f>ROUND(单位属性!Q440,0)</f>
        <v>0</v>
      </c>
      <c r="S432">
        <f>ROUND(单位属性!R440,0)</f>
        <v>0</v>
      </c>
      <c r="T432">
        <f>ROUND(单位属性!S440,0)</f>
        <v>0</v>
      </c>
      <c r="U432">
        <f>ROUND(单位属性!T440,0)</f>
        <v>0</v>
      </c>
      <c r="V432">
        <f>ROUND(单位属性!U440,0)</f>
        <v>0</v>
      </c>
      <c r="W432">
        <f>ROUND(单位属性!V440,0)</f>
        <v>0</v>
      </c>
      <c r="X432">
        <f>ROUND(单位属性!W440,0)</f>
        <v>0</v>
      </c>
      <c r="Y432" t="str">
        <f t="shared" si="129"/>
        <v>InitTypeState2('u0DT',0,0,0,0,0,0,0,0,0,0)</v>
      </c>
      <c r="Z432">
        <f>ROUND(单位属性!X440,0)</f>
        <v>0</v>
      </c>
      <c r="AA432">
        <f>ROUND(单位属性!Y440,0)</f>
        <v>0</v>
      </c>
      <c r="AB432">
        <f>ROUND(单位属性!Z440,0)</f>
        <v>0</v>
      </c>
      <c r="AC432">
        <f>ROUND(单位属性!AA440,0)</f>
        <v>0</v>
      </c>
      <c r="AD432">
        <f>ROUND(单位属性!AB440,0)</f>
        <v>0</v>
      </c>
      <c r="AE432">
        <f>ROUND(单位属性!AC440,0)</f>
        <v>0</v>
      </c>
      <c r="AF432">
        <f>ROUND(单位属性!AD440,0)</f>
        <v>0</v>
      </c>
      <c r="AG432">
        <f>ROUND(单位属性!AE440,0)</f>
        <v>0</v>
      </c>
      <c r="AH432">
        <f>ROUND(单位属性!AF440,0)</f>
        <v>0</v>
      </c>
      <c r="AI432">
        <f>ROUND(单位属性!AG440,0)</f>
        <v>0</v>
      </c>
      <c r="AJ432" t="str">
        <f t="shared" si="130"/>
        <v>InitTypeState3('u0DT',0,0,0,0,0,0,0,0,0,0)</v>
      </c>
      <c r="AK432">
        <f>ROUND(单位属性!AH440,0)</f>
        <v>0</v>
      </c>
      <c r="AL432">
        <f>ROUND(单位属性!AI440,0)</f>
        <v>0</v>
      </c>
      <c r="AM432">
        <f>ROUND(单位属性!AJ440,0)</f>
        <v>0</v>
      </c>
      <c r="AN432">
        <f>ROUND(单位属性!AK440,0)</f>
        <v>0</v>
      </c>
      <c r="AO432">
        <f>ROUND(单位属性!AL440,0)</f>
        <v>0</v>
      </c>
      <c r="AP432">
        <f>ROUND(单位属性!AM440,0)</f>
        <v>0</v>
      </c>
      <c r="AQ432">
        <f>ROUND(单位属性!AN440,0)</f>
        <v>0</v>
      </c>
      <c r="AR432">
        <f>ROUND(单位属性!AO440,0)</f>
        <v>0</v>
      </c>
      <c r="AS432">
        <f>ROUND(单位属性!AP440,0)</f>
        <v>0</v>
      </c>
      <c r="AT432">
        <f>ROUND(单位属性!AQ440,0)</f>
        <v>0</v>
      </c>
      <c r="AU432" t="str">
        <f t="shared" si="131"/>
        <v>InitTypeState4('u0DT',0,0,0,0,0,0,0,0,0,0)</v>
      </c>
      <c r="AV432">
        <f>单位属性!AR440</f>
        <v>0</v>
      </c>
      <c r="AW432">
        <f>单位属性!AS440</f>
        <v>0</v>
      </c>
      <c r="AX432">
        <f>单位属性!AT440</f>
        <v>0</v>
      </c>
      <c r="AY432">
        <f>单位属性!AU440</f>
        <v>0</v>
      </c>
      <c r="AZ432">
        <f>单位属性!AV440</f>
        <v>0</v>
      </c>
      <c r="BA432">
        <f>单位属性!AW440</f>
        <v>0</v>
      </c>
      <c r="BB432">
        <f>单位属性!AX440</f>
        <v>0</v>
      </c>
      <c r="BC432">
        <f>单位属性!AY440</f>
        <v>0</v>
      </c>
      <c r="BD432">
        <f>单位属性!AZ440</f>
        <v>0</v>
      </c>
      <c r="BE432">
        <f>单位属性!BA440</f>
        <v>0</v>
      </c>
      <c r="BF432" t="str">
        <f t="shared" si="132"/>
        <v>InitTypeState5('u0DT',0,0,0,0,0,0,0,0,0,0)</v>
      </c>
      <c r="BG432">
        <f>单位属性!BB440</f>
        <v>0</v>
      </c>
      <c r="BH432">
        <f>单位属性!BC440</f>
        <v>0</v>
      </c>
      <c r="BI432">
        <f>单位属性!BD440</f>
        <v>0</v>
      </c>
      <c r="BJ432">
        <f>单位属性!BE440</f>
        <v>0</v>
      </c>
      <c r="BK432">
        <f>单位属性!BF440</f>
        <v>0</v>
      </c>
      <c r="BL432">
        <f>单位属性!BG440</f>
        <v>0</v>
      </c>
      <c r="BM432">
        <f>单位属性!BH440</f>
        <v>0</v>
      </c>
      <c r="BN432">
        <f>单位属性!BI440</f>
        <v>0</v>
      </c>
      <c r="BO432">
        <f>单位属性!BJ440</f>
        <v>0</v>
      </c>
      <c r="BP432">
        <f>单位属性!BK440</f>
        <v>0</v>
      </c>
      <c r="BQ432" t="str">
        <f t="shared" si="133"/>
        <v>InitTypeState6('u0DT',0,0,0,0,0,0,0,0,0,0)</v>
      </c>
      <c r="BR432">
        <f>单位属性!BL440</f>
        <v>0</v>
      </c>
      <c r="BS432">
        <f>单位属性!BM440</f>
        <v>0</v>
      </c>
      <c r="BT432">
        <f>单位属性!BN440</f>
        <v>0</v>
      </c>
      <c r="BU432">
        <f>单位属性!BO440</f>
        <v>0</v>
      </c>
      <c r="BV432">
        <f>单位属性!BP440</f>
        <v>0</v>
      </c>
      <c r="BW432">
        <f>单位属性!BQ440</f>
        <v>0</v>
      </c>
      <c r="BX432">
        <f>单位属性!BR440</f>
        <v>0</v>
      </c>
      <c r="BY432">
        <f>单位属性!BS440</f>
        <v>0</v>
      </c>
      <c r="BZ432">
        <f>单位属性!BT440</f>
        <v>0</v>
      </c>
      <c r="CA432">
        <f>单位属性!BU440</f>
        <v>0</v>
      </c>
      <c r="CB432" t="str">
        <f t="shared" si="134"/>
        <v>InitTypeState7('u0DT',0,0,0,0,0,0,0,0,0,0)</v>
      </c>
      <c r="CC432" t="str">
        <f t="shared" si="135"/>
        <v>InitTypeState1('u0DT',2789,0,54,40,4498560,0,0,0,0,10)</v>
      </c>
      <c r="CD432" t="str">
        <f t="shared" si="136"/>
        <v/>
      </c>
      <c r="CE432" t="str">
        <f t="shared" si="137"/>
        <v/>
      </c>
      <c r="CF432" t="str">
        <f t="shared" si="138"/>
        <v/>
      </c>
      <c r="CG432" t="str">
        <f t="shared" si="139"/>
        <v/>
      </c>
      <c r="CH432" t="str">
        <f t="shared" si="140"/>
        <v/>
      </c>
      <c r="CI432" t="str">
        <f t="shared" si="141"/>
        <v/>
      </c>
    </row>
    <row r="433" spans="1:87" ht="15.95" customHeight="1">
      <c r="A433" t="str">
        <f>单位属性!A441</f>
        <v>u0DU</v>
      </c>
      <c r="B433" t="str">
        <f t="shared" si="127"/>
        <v>'u0DU'</v>
      </c>
      <c r="C433" t="str">
        <f>单位属性!B441</f>
        <v>星宿之灵21</v>
      </c>
      <c r="D433">
        <f>ROUND(单位属性!D441,0)</f>
        <v>3589</v>
      </c>
      <c r="E433">
        <f>ROUND(单位属性!E441,0)</f>
        <v>0</v>
      </c>
      <c r="F433">
        <f>ROUND(单位属性!F441,0)</f>
        <v>56</v>
      </c>
      <c r="G433">
        <f>ROUND(单位属性!G441,0)</f>
        <v>42</v>
      </c>
      <c r="H433">
        <f>ROUND(单位属性!H441,0)</f>
        <v>5458560</v>
      </c>
      <c r="I433">
        <f>ROUND(单位属性!I441,0)</f>
        <v>0</v>
      </c>
      <c r="J433">
        <f>ROUND(单位属性!J441,0)</f>
        <v>0</v>
      </c>
      <c r="K433">
        <f>ROUND(单位属性!K441,0)</f>
        <v>0</v>
      </c>
      <c r="L433">
        <f>ROUND(单位属性!L441,0)</f>
        <v>0</v>
      </c>
      <c r="M433">
        <f>ROUND(单位属性!M441,0)</f>
        <v>10</v>
      </c>
      <c r="N433" t="str">
        <f t="shared" si="128"/>
        <v>InitTypeState1('u0DU',3589,0,56,42,5458560,0,0,0,0,10)</v>
      </c>
      <c r="O433">
        <f>ROUND(单位属性!N441,0)</f>
        <v>0</v>
      </c>
      <c r="P433">
        <f>ROUND(单位属性!O441,0)</f>
        <v>0</v>
      </c>
      <c r="Q433">
        <f>ROUND(单位属性!P441,0)</f>
        <v>0</v>
      </c>
      <c r="R433">
        <f>ROUND(单位属性!Q441,0)</f>
        <v>0</v>
      </c>
      <c r="S433">
        <f>ROUND(单位属性!R441,0)</f>
        <v>0</v>
      </c>
      <c r="T433">
        <f>ROUND(单位属性!S441,0)</f>
        <v>0</v>
      </c>
      <c r="U433">
        <f>ROUND(单位属性!T441,0)</f>
        <v>0</v>
      </c>
      <c r="V433">
        <f>ROUND(单位属性!U441,0)</f>
        <v>0</v>
      </c>
      <c r="W433">
        <f>ROUND(单位属性!V441,0)</f>
        <v>0</v>
      </c>
      <c r="X433">
        <f>ROUND(单位属性!W441,0)</f>
        <v>0</v>
      </c>
      <c r="Y433" t="str">
        <f t="shared" si="129"/>
        <v>InitTypeState2('u0DU',0,0,0,0,0,0,0,0,0,0)</v>
      </c>
      <c r="Z433">
        <f>ROUND(单位属性!X441,0)</f>
        <v>0</v>
      </c>
      <c r="AA433">
        <f>ROUND(单位属性!Y441,0)</f>
        <v>0</v>
      </c>
      <c r="AB433">
        <f>ROUND(单位属性!Z441,0)</f>
        <v>0</v>
      </c>
      <c r="AC433">
        <f>ROUND(单位属性!AA441,0)</f>
        <v>0</v>
      </c>
      <c r="AD433">
        <f>ROUND(单位属性!AB441,0)</f>
        <v>0</v>
      </c>
      <c r="AE433">
        <f>ROUND(单位属性!AC441,0)</f>
        <v>0</v>
      </c>
      <c r="AF433">
        <f>ROUND(单位属性!AD441,0)</f>
        <v>0</v>
      </c>
      <c r="AG433">
        <f>ROUND(单位属性!AE441,0)</f>
        <v>0</v>
      </c>
      <c r="AH433">
        <f>ROUND(单位属性!AF441,0)</f>
        <v>0</v>
      </c>
      <c r="AI433">
        <f>ROUND(单位属性!AG441,0)</f>
        <v>0</v>
      </c>
      <c r="AJ433" t="str">
        <f t="shared" si="130"/>
        <v>InitTypeState3('u0DU',0,0,0,0,0,0,0,0,0,0)</v>
      </c>
      <c r="AK433">
        <f>ROUND(单位属性!AH441,0)</f>
        <v>0</v>
      </c>
      <c r="AL433">
        <f>ROUND(单位属性!AI441,0)</f>
        <v>0</v>
      </c>
      <c r="AM433">
        <f>ROUND(单位属性!AJ441,0)</f>
        <v>0</v>
      </c>
      <c r="AN433">
        <f>ROUND(单位属性!AK441,0)</f>
        <v>0</v>
      </c>
      <c r="AO433">
        <f>ROUND(单位属性!AL441,0)</f>
        <v>0</v>
      </c>
      <c r="AP433">
        <f>ROUND(单位属性!AM441,0)</f>
        <v>0</v>
      </c>
      <c r="AQ433">
        <f>ROUND(单位属性!AN441,0)</f>
        <v>0</v>
      </c>
      <c r="AR433">
        <f>ROUND(单位属性!AO441,0)</f>
        <v>0</v>
      </c>
      <c r="AS433">
        <f>ROUND(单位属性!AP441,0)</f>
        <v>0</v>
      </c>
      <c r="AT433">
        <f>ROUND(单位属性!AQ441,0)</f>
        <v>0</v>
      </c>
      <c r="AU433" t="str">
        <f t="shared" si="131"/>
        <v>InitTypeState4('u0DU',0,0,0,0,0,0,0,0,0,0)</v>
      </c>
      <c r="AV433">
        <f>单位属性!AR441</f>
        <v>0</v>
      </c>
      <c r="AW433">
        <f>单位属性!AS441</f>
        <v>0</v>
      </c>
      <c r="AX433">
        <f>单位属性!AT441</f>
        <v>0</v>
      </c>
      <c r="AY433">
        <f>单位属性!AU441</f>
        <v>0</v>
      </c>
      <c r="AZ433">
        <f>单位属性!AV441</f>
        <v>0</v>
      </c>
      <c r="BA433">
        <f>单位属性!AW441</f>
        <v>0</v>
      </c>
      <c r="BB433">
        <f>单位属性!AX441</f>
        <v>0</v>
      </c>
      <c r="BC433">
        <f>单位属性!AY441</f>
        <v>0</v>
      </c>
      <c r="BD433">
        <f>单位属性!AZ441</f>
        <v>0</v>
      </c>
      <c r="BE433">
        <f>单位属性!BA441</f>
        <v>0</v>
      </c>
      <c r="BF433" t="str">
        <f t="shared" si="132"/>
        <v>InitTypeState5('u0DU',0,0,0,0,0,0,0,0,0,0)</v>
      </c>
      <c r="BG433">
        <f>单位属性!BB441</f>
        <v>0</v>
      </c>
      <c r="BH433">
        <f>单位属性!BC441</f>
        <v>0</v>
      </c>
      <c r="BI433">
        <f>单位属性!BD441</f>
        <v>0</v>
      </c>
      <c r="BJ433">
        <f>单位属性!BE441</f>
        <v>0</v>
      </c>
      <c r="BK433">
        <f>单位属性!BF441</f>
        <v>0</v>
      </c>
      <c r="BL433">
        <f>单位属性!BG441</f>
        <v>0</v>
      </c>
      <c r="BM433">
        <f>单位属性!BH441</f>
        <v>0</v>
      </c>
      <c r="BN433">
        <f>单位属性!BI441</f>
        <v>0</v>
      </c>
      <c r="BO433">
        <f>单位属性!BJ441</f>
        <v>0</v>
      </c>
      <c r="BP433">
        <f>单位属性!BK441</f>
        <v>0</v>
      </c>
      <c r="BQ433" t="str">
        <f t="shared" si="133"/>
        <v>InitTypeState6('u0DU',0,0,0,0,0,0,0,0,0,0)</v>
      </c>
      <c r="BR433">
        <f>单位属性!BL441</f>
        <v>0</v>
      </c>
      <c r="BS433">
        <f>单位属性!BM441</f>
        <v>0</v>
      </c>
      <c r="BT433">
        <f>单位属性!BN441</f>
        <v>0</v>
      </c>
      <c r="BU433">
        <f>单位属性!BO441</f>
        <v>0</v>
      </c>
      <c r="BV433">
        <f>单位属性!BP441</f>
        <v>0</v>
      </c>
      <c r="BW433">
        <f>单位属性!BQ441</f>
        <v>0</v>
      </c>
      <c r="BX433">
        <f>单位属性!BR441</f>
        <v>0</v>
      </c>
      <c r="BY433">
        <f>单位属性!BS441</f>
        <v>0</v>
      </c>
      <c r="BZ433">
        <f>单位属性!BT441</f>
        <v>0</v>
      </c>
      <c r="CA433">
        <f>单位属性!BU441</f>
        <v>0</v>
      </c>
      <c r="CB433" t="str">
        <f t="shared" si="134"/>
        <v>InitTypeState7('u0DU',0,0,0,0,0,0,0,0,0,0)</v>
      </c>
      <c r="CC433" t="str">
        <f t="shared" si="135"/>
        <v>InitTypeState1('u0DU',3589,0,56,42,5458560,0,0,0,0,10)</v>
      </c>
      <c r="CD433" t="str">
        <f t="shared" si="136"/>
        <v/>
      </c>
      <c r="CE433" t="str">
        <f t="shared" si="137"/>
        <v/>
      </c>
      <c r="CF433" t="str">
        <f t="shared" si="138"/>
        <v/>
      </c>
      <c r="CG433" t="str">
        <f t="shared" si="139"/>
        <v/>
      </c>
      <c r="CH433" t="str">
        <f t="shared" si="140"/>
        <v/>
      </c>
      <c r="CI433" t="str">
        <f t="shared" si="141"/>
        <v/>
      </c>
    </row>
    <row r="434" spans="1:87" ht="15.95" customHeight="1">
      <c r="A434" t="str">
        <f>单位属性!A442</f>
        <v>u0DV</v>
      </c>
      <c r="B434" t="str">
        <f t="shared" si="127"/>
        <v>'u0DV'</v>
      </c>
      <c r="C434" t="str">
        <f>单位属性!B442</f>
        <v>星宿之灵22</v>
      </c>
      <c r="D434">
        <f>ROUND(单位属性!D442,0)</f>
        <v>4581</v>
      </c>
      <c r="E434">
        <f>ROUND(单位属性!E442,0)</f>
        <v>0</v>
      </c>
      <c r="F434">
        <f>ROUND(单位属性!F442,0)</f>
        <v>57</v>
      </c>
      <c r="G434">
        <f>ROUND(单位属性!G442,0)</f>
        <v>43</v>
      </c>
      <c r="H434">
        <f>ROUND(单位属性!H442,0)</f>
        <v>6994560</v>
      </c>
      <c r="I434">
        <f>ROUND(单位属性!I442,0)</f>
        <v>0</v>
      </c>
      <c r="J434">
        <f>ROUND(单位属性!J442,0)</f>
        <v>0</v>
      </c>
      <c r="K434">
        <f>ROUND(单位属性!K442,0)</f>
        <v>0</v>
      </c>
      <c r="L434">
        <f>ROUND(单位属性!L442,0)</f>
        <v>0</v>
      </c>
      <c r="M434">
        <f>ROUND(单位属性!M442,0)</f>
        <v>10</v>
      </c>
      <c r="N434" t="str">
        <f t="shared" si="128"/>
        <v>InitTypeState1('u0DV',4581,0,57,43,6994560,0,0,0,0,10)</v>
      </c>
      <c r="O434">
        <f>ROUND(单位属性!N442,0)</f>
        <v>0</v>
      </c>
      <c r="P434">
        <f>ROUND(单位属性!O442,0)</f>
        <v>0</v>
      </c>
      <c r="Q434">
        <f>ROUND(单位属性!P442,0)</f>
        <v>0</v>
      </c>
      <c r="R434">
        <f>ROUND(单位属性!Q442,0)</f>
        <v>0</v>
      </c>
      <c r="S434">
        <f>ROUND(单位属性!R442,0)</f>
        <v>0</v>
      </c>
      <c r="T434">
        <f>ROUND(单位属性!S442,0)</f>
        <v>0</v>
      </c>
      <c r="U434">
        <f>ROUND(单位属性!T442,0)</f>
        <v>0</v>
      </c>
      <c r="V434">
        <f>ROUND(单位属性!U442,0)</f>
        <v>0</v>
      </c>
      <c r="W434">
        <f>ROUND(单位属性!V442,0)</f>
        <v>0</v>
      </c>
      <c r="X434">
        <f>ROUND(单位属性!W442,0)</f>
        <v>0</v>
      </c>
      <c r="Y434" t="str">
        <f t="shared" si="129"/>
        <v>InitTypeState2('u0DV',0,0,0,0,0,0,0,0,0,0)</v>
      </c>
      <c r="Z434">
        <f>ROUND(单位属性!X442,0)</f>
        <v>0</v>
      </c>
      <c r="AA434">
        <f>ROUND(单位属性!Y442,0)</f>
        <v>0</v>
      </c>
      <c r="AB434">
        <f>ROUND(单位属性!Z442,0)</f>
        <v>0</v>
      </c>
      <c r="AC434">
        <f>ROUND(单位属性!AA442,0)</f>
        <v>0</v>
      </c>
      <c r="AD434">
        <f>ROUND(单位属性!AB442,0)</f>
        <v>0</v>
      </c>
      <c r="AE434">
        <f>ROUND(单位属性!AC442,0)</f>
        <v>0</v>
      </c>
      <c r="AF434">
        <f>ROUND(单位属性!AD442,0)</f>
        <v>0</v>
      </c>
      <c r="AG434">
        <f>ROUND(单位属性!AE442,0)</f>
        <v>0</v>
      </c>
      <c r="AH434">
        <f>ROUND(单位属性!AF442,0)</f>
        <v>0</v>
      </c>
      <c r="AI434">
        <f>ROUND(单位属性!AG442,0)</f>
        <v>0</v>
      </c>
      <c r="AJ434" t="str">
        <f t="shared" si="130"/>
        <v>InitTypeState3('u0DV',0,0,0,0,0,0,0,0,0,0)</v>
      </c>
      <c r="AK434">
        <f>ROUND(单位属性!AH442,0)</f>
        <v>0</v>
      </c>
      <c r="AL434">
        <f>ROUND(单位属性!AI442,0)</f>
        <v>0</v>
      </c>
      <c r="AM434">
        <f>ROUND(单位属性!AJ442,0)</f>
        <v>0</v>
      </c>
      <c r="AN434">
        <f>ROUND(单位属性!AK442,0)</f>
        <v>0</v>
      </c>
      <c r="AO434">
        <f>ROUND(单位属性!AL442,0)</f>
        <v>0</v>
      </c>
      <c r="AP434">
        <f>ROUND(单位属性!AM442,0)</f>
        <v>0</v>
      </c>
      <c r="AQ434">
        <f>ROUND(单位属性!AN442,0)</f>
        <v>0</v>
      </c>
      <c r="AR434">
        <f>ROUND(单位属性!AO442,0)</f>
        <v>0</v>
      </c>
      <c r="AS434">
        <f>ROUND(单位属性!AP442,0)</f>
        <v>0</v>
      </c>
      <c r="AT434">
        <f>ROUND(单位属性!AQ442,0)</f>
        <v>0</v>
      </c>
      <c r="AU434" t="str">
        <f t="shared" si="131"/>
        <v>InitTypeState4('u0DV',0,0,0,0,0,0,0,0,0,0)</v>
      </c>
      <c r="AV434">
        <f>单位属性!AR442</f>
        <v>0</v>
      </c>
      <c r="AW434">
        <f>单位属性!AS442</f>
        <v>0</v>
      </c>
      <c r="AX434">
        <f>单位属性!AT442</f>
        <v>0</v>
      </c>
      <c r="AY434">
        <f>单位属性!AU442</f>
        <v>0</v>
      </c>
      <c r="AZ434">
        <f>单位属性!AV442</f>
        <v>0</v>
      </c>
      <c r="BA434">
        <f>单位属性!AW442</f>
        <v>0</v>
      </c>
      <c r="BB434">
        <f>单位属性!AX442</f>
        <v>0</v>
      </c>
      <c r="BC434">
        <f>单位属性!AY442</f>
        <v>0</v>
      </c>
      <c r="BD434">
        <f>单位属性!AZ442</f>
        <v>0</v>
      </c>
      <c r="BE434">
        <f>单位属性!BA442</f>
        <v>0</v>
      </c>
      <c r="BF434" t="str">
        <f t="shared" si="132"/>
        <v>InitTypeState5('u0DV',0,0,0,0,0,0,0,0,0,0)</v>
      </c>
      <c r="BG434">
        <f>单位属性!BB442</f>
        <v>0</v>
      </c>
      <c r="BH434">
        <f>单位属性!BC442</f>
        <v>0</v>
      </c>
      <c r="BI434">
        <f>单位属性!BD442</f>
        <v>0</v>
      </c>
      <c r="BJ434">
        <f>单位属性!BE442</f>
        <v>0</v>
      </c>
      <c r="BK434">
        <f>单位属性!BF442</f>
        <v>0</v>
      </c>
      <c r="BL434">
        <f>单位属性!BG442</f>
        <v>0</v>
      </c>
      <c r="BM434">
        <f>单位属性!BH442</f>
        <v>0</v>
      </c>
      <c r="BN434">
        <f>单位属性!BI442</f>
        <v>0</v>
      </c>
      <c r="BO434">
        <f>单位属性!BJ442</f>
        <v>0</v>
      </c>
      <c r="BP434">
        <f>单位属性!BK442</f>
        <v>0</v>
      </c>
      <c r="BQ434" t="str">
        <f t="shared" si="133"/>
        <v>InitTypeState6('u0DV',0,0,0,0,0,0,0,0,0,0)</v>
      </c>
      <c r="BR434">
        <f>单位属性!BL442</f>
        <v>0</v>
      </c>
      <c r="BS434">
        <f>单位属性!BM442</f>
        <v>0</v>
      </c>
      <c r="BT434">
        <f>单位属性!BN442</f>
        <v>0</v>
      </c>
      <c r="BU434">
        <f>单位属性!BO442</f>
        <v>0</v>
      </c>
      <c r="BV434">
        <f>单位属性!BP442</f>
        <v>0</v>
      </c>
      <c r="BW434">
        <f>单位属性!BQ442</f>
        <v>0</v>
      </c>
      <c r="BX434">
        <f>单位属性!BR442</f>
        <v>0</v>
      </c>
      <c r="BY434">
        <f>单位属性!BS442</f>
        <v>0</v>
      </c>
      <c r="BZ434">
        <f>单位属性!BT442</f>
        <v>0</v>
      </c>
      <c r="CA434">
        <f>单位属性!BU442</f>
        <v>0</v>
      </c>
      <c r="CB434" t="str">
        <f t="shared" si="134"/>
        <v>InitTypeState7('u0DV',0,0,0,0,0,0,0,0,0,0)</v>
      </c>
      <c r="CC434" t="str">
        <f t="shared" si="135"/>
        <v>InitTypeState1('u0DV',4581,0,57,43,6994560,0,0,0,0,10)</v>
      </c>
      <c r="CD434" t="str">
        <f t="shared" si="136"/>
        <v/>
      </c>
      <c r="CE434" t="str">
        <f t="shared" si="137"/>
        <v/>
      </c>
      <c r="CF434" t="str">
        <f t="shared" si="138"/>
        <v/>
      </c>
      <c r="CG434" t="str">
        <f t="shared" si="139"/>
        <v/>
      </c>
      <c r="CH434" t="str">
        <f t="shared" si="140"/>
        <v/>
      </c>
      <c r="CI434" t="str">
        <f t="shared" si="141"/>
        <v/>
      </c>
    </row>
    <row r="435" spans="1:87" ht="15.95" customHeight="1">
      <c r="A435" t="str">
        <f>单位属性!A443</f>
        <v>u0DW</v>
      </c>
      <c r="B435" t="str">
        <f t="shared" si="127"/>
        <v>'u0DW'</v>
      </c>
      <c r="C435" t="str">
        <f>单位属性!B443</f>
        <v>星宿之灵23</v>
      </c>
      <c r="D435">
        <f>ROUND(单位属性!D443,0)</f>
        <v>5573</v>
      </c>
      <c r="E435">
        <f>ROUND(单位属性!E443,0)</f>
        <v>0</v>
      </c>
      <c r="F435">
        <f>ROUND(单位属性!F443,0)</f>
        <v>58</v>
      </c>
      <c r="G435">
        <f>ROUND(单位属性!G443,0)</f>
        <v>44</v>
      </c>
      <c r="H435">
        <f>ROUND(单位属性!H443,0)</f>
        <v>8530560</v>
      </c>
      <c r="I435">
        <f>ROUND(单位属性!I443,0)</f>
        <v>0</v>
      </c>
      <c r="J435">
        <f>ROUND(单位属性!J443,0)</f>
        <v>0</v>
      </c>
      <c r="K435">
        <f>ROUND(单位属性!K443,0)</f>
        <v>0</v>
      </c>
      <c r="L435">
        <f>ROUND(单位属性!L443,0)</f>
        <v>0</v>
      </c>
      <c r="M435">
        <f>ROUND(单位属性!M443,0)</f>
        <v>10</v>
      </c>
      <c r="N435" t="str">
        <f t="shared" si="128"/>
        <v>InitTypeState1('u0DW',5573,0,58,44,8530560,0,0,0,0,10)</v>
      </c>
      <c r="O435">
        <f>ROUND(单位属性!N443,0)</f>
        <v>0</v>
      </c>
      <c r="P435">
        <f>ROUND(单位属性!O443,0)</f>
        <v>0</v>
      </c>
      <c r="Q435">
        <f>ROUND(单位属性!P443,0)</f>
        <v>0</v>
      </c>
      <c r="R435">
        <f>ROUND(单位属性!Q443,0)</f>
        <v>0</v>
      </c>
      <c r="S435">
        <f>ROUND(单位属性!R443,0)</f>
        <v>0</v>
      </c>
      <c r="T435">
        <f>ROUND(单位属性!S443,0)</f>
        <v>0</v>
      </c>
      <c r="U435">
        <f>ROUND(单位属性!T443,0)</f>
        <v>0</v>
      </c>
      <c r="V435">
        <f>ROUND(单位属性!U443,0)</f>
        <v>0</v>
      </c>
      <c r="W435">
        <f>ROUND(单位属性!V443,0)</f>
        <v>0</v>
      </c>
      <c r="X435">
        <f>ROUND(单位属性!W443,0)</f>
        <v>0</v>
      </c>
      <c r="Y435" t="str">
        <f t="shared" si="129"/>
        <v>InitTypeState2('u0DW',0,0,0,0,0,0,0,0,0,0)</v>
      </c>
      <c r="Z435">
        <f>ROUND(单位属性!X443,0)</f>
        <v>0</v>
      </c>
      <c r="AA435">
        <f>ROUND(单位属性!Y443,0)</f>
        <v>0</v>
      </c>
      <c r="AB435">
        <f>ROUND(单位属性!Z443,0)</f>
        <v>0</v>
      </c>
      <c r="AC435">
        <f>ROUND(单位属性!AA443,0)</f>
        <v>0</v>
      </c>
      <c r="AD435">
        <f>ROUND(单位属性!AB443,0)</f>
        <v>0</v>
      </c>
      <c r="AE435">
        <f>ROUND(单位属性!AC443,0)</f>
        <v>0</v>
      </c>
      <c r="AF435">
        <f>ROUND(单位属性!AD443,0)</f>
        <v>0</v>
      </c>
      <c r="AG435">
        <f>ROUND(单位属性!AE443,0)</f>
        <v>0</v>
      </c>
      <c r="AH435">
        <f>ROUND(单位属性!AF443,0)</f>
        <v>0</v>
      </c>
      <c r="AI435">
        <f>ROUND(单位属性!AG443,0)</f>
        <v>0</v>
      </c>
      <c r="AJ435" t="str">
        <f t="shared" si="130"/>
        <v>InitTypeState3('u0DW',0,0,0,0,0,0,0,0,0,0)</v>
      </c>
      <c r="AK435">
        <f>ROUND(单位属性!AH443,0)</f>
        <v>0</v>
      </c>
      <c r="AL435">
        <f>ROUND(单位属性!AI443,0)</f>
        <v>0</v>
      </c>
      <c r="AM435">
        <f>ROUND(单位属性!AJ443,0)</f>
        <v>0</v>
      </c>
      <c r="AN435">
        <f>ROUND(单位属性!AK443,0)</f>
        <v>0</v>
      </c>
      <c r="AO435">
        <f>ROUND(单位属性!AL443,0)</f>
        <v>0</v>
      </c>
      <c r="AP435">
        <f>ROUND(单位属性!AM443,0)</f>
        <v>0</v>
      </c>
      <c r="AQ435">
        <f>ROUND(单位属性!AN443,0)</f>
        <v>0</v>
      </c>
      <c r="AR435">
        <f>ROUND(单位属性!AO443,0)</f>
        <v>0</v>
      </c>
      <c r="AS435">
        <f>ROUND(单位属性!AP443,0)</f>
        <v>0</v>
      </c>
      <c r="AT435">
        <f>ROUND(单位属性!AQ443,0)</f>
        <v>0</v>
      </c>
      <c r="AU435" t="str">
        <f t="shared" si="131"/>
        <v>InitTypeState4('u0DW',0,0,0,0,0,0,0,0,0,0)</v>
      </c>
      <c r="AV435">
        <f>单位属性!AR443</f>
        <v>0</v>
      </c>
      <c r="AW435">
        <f>单位属性!AS443</f>
        <v>0</v>
      </c>
      <c r="AX435">
        <f>单位属性!AT443</f>
        <v>0</v>
      </c>
      <c r="AY435">
        <f>单位属性!AU443</f>
        <v>0</v>
      </c>
      <c r="AZ435">
        <f>单位属性!AV443</f>
        <v>0</v>
      </c>
      <c r="BA435">
        <f>单位属性!AW443</f>
        <v>0</v>
      </c>
      <c r="BB435">
        <f>单位属性!AX443</f>
        <v>0</v>
      </c>
      <c r="BC435">
        <f>单位属性!AY443</f>
        <v>0</v>
      </c>
      <c r="BD435">
        <f>单位属性!AZ443</f>
        <v>0</v>
      </c>
      <c r="BE435">
        <f>单位属性!BA443</f>
        <v>0</v>
      </c>
      <c r="BF435" t="str">
        <f t="shared" si="132"/>
        <v>InitTypeState5('u0DW',0,0,0,0,0,0,0,0,0,0)</v>
      </c>
      <c r="BG435">
        <f>单位属性!BB443</f>
        <v>0</v>
      </c>
      <c r="BH435">
        <f>单位属性!BC443</f>
        <v>0</v>
      </c>
      <c r="BI435">
        <f>单位属性!BD443</f>
        <v>0</v>
      </c>
      <c r="BJ435">
        <f>单位属性!BE443</f>
        <v>0</v>
      </c>
      <c r="BK435">
        <f>单位属性!BF443</f>
        <v>0</v>
      </c>
      <c r="BL435">
        <f>单位属性!BG443</f>
        <v>0</v>
      </c>
      <c r="BM435">
        <f>单位属性!BH443</f>
        <v>0</v>
      </c>
      <c r="BN435">
        <f>单位属性!BI443</f>
        <v>0</v>
      </c>
      <c r="BO435">
        <f>单位属性!BJ443</f>
        <v>0</v>
      </c>
      <c r="BP435">
        <f>单位属性!BK443</f>
        <v>0</v>
      </c>
      <c r="BQ435" t="str">
        <f t="shared" si="133"/>
        <v>InitTypeState6('u0DW',0,0,0,0,0,0,0,0,0,0)</v>
      </c>
      <c r="BR435">
        <f>单位属性!BL443</f>
        <v>0</v>
      </c>
      <c r="BS435">
        <f>单位属性!BM443</f>
        <v>0</v>
      </c>
      <c r="BT435">
        <f>单位属性!BN443</f>
        <v>0</v>
      </c>
      <c r="BU435">
        <f>单位属性!BO443</f>
        <v>0</v>
      </c>
      <c r="BV435">
        <f>单位属性!BP443</f>
        <v>0</v>
      </c>
      <c r="BW435">
        <f>单位属性!BQ443</f>
        <v>0</v>
      </c>
      <c r="BX435">
        <f>单位属性!BR443</f>
        <v>0</v>
      </c>
      <c r="BY435">
        <f>单位属性!BS443</f>
        <v>0</v>
      </c>
      <c r="BZ435">
        <f>单位属性!BT443</f>
        <v>0</v>
      </c>
      <c r="CA435">
        <f>单位属性!BU443</f>
        <v>0</v>
      </c>
      <c r="CB435" t="str">
        <f t="shared" si="134"/>
        <v>InitTypeState7('u0DW',0,0,0,0,0,0,0,0,0,0)</v>
      </c>
      <c r="CC435" t="str">
        <f t="shared" si="135"/>
        <v>InitTypeState1('u0DW',5573,0,58,44,8530560,0,0,0,0,10)</v>
      </c>
      <c r="CD435" t="str">
        <f t="shared" si="136"/>
        <v/>
      </c>
      <c r="CE435" t="str">
        <f t="shared" si="137"/>
        <v/>
      </c>
      <c r="CF435" t="str">
        <f t="shared" si="138"/>
        <v/>
      </c>
      <c r="CG435" t="str">
        <f t="shared" si="139"/>
        <v/>
      </c>
      <c r="CH435" t="str">
        <f t="shared" si="140"/>
        <v/>
      </c>
      <c r="CI435" t="str">
        <f t="shared" si="141"/>
        <v/>
      </c>
    </row>
    <row r="436" spans="1:87" ht="15.95" customHeight="1">
      <c r="A436" t="str">
        <f>单位属性!A444</f>
        <v>u0DX</v>
      </c>
      <c r="B436" t="str">
        <f t="shared" si="127"/>
        <v>'u0DX'</v>
      </c>
      <c r="C436" t="str">
        <f>单位属性!B444</f>
        <v>东方苍龙星君</v>
      </c>
      <c r="D436">
        <f>ROUND(单位属性!D444,0)</f>
        <v>13530</v>
      </c>
      <c r="E436">
        <f>ROUND(单位属性!E444,0)</f>
        <v>0</v>
      </c>
      <c r="F436">
        <f>ROUND(单位属性!F444,0)</f>
        <v>59</v>
      </c>
      <c r="G436">
        <f>ROUND(单位属性!G444,0)</f>
        <v>44</v>
      </c>
      <c r="H436">
        <f>ROUND(单位属性!H444,0)</f>
        <v>20613120</v>
      </c>
      <c r="I436">
        <f>ROUND(单位属性!I444,0)</f>
        <v>0</v>
      </c>
      <c r="J436">
        <f>ROUND(单位属性!J444,0)</f>
        <v>0</v>
      </c>
      <c r="K436">
        <f>ROUND(单位属性!K444,0)</f>
        <v>0</v>
      </c>
      <c r="L436">
        <f>ROUND(单位属性!L444,0)</f>
        <v>0</v>
      </c>
      <c r="M436">
        <f>ROUND(单位属性!M444,0)</f>
        <v>20</v>
      </c>
      <c r="N436" t="str">
        <f t="shared" si="128"/>
        <v>InitTypeState1('u0DX',13530,0,59,44,20613120,0,0,0,0,20)</v>
      </c>
      <c r="O436">
        <f>ROUND(单位属性!N444,0)</f>
        <v>0</v>
      </c>
      <c r="P436">
        <f>ROUND(单位属性!O444,0)</f>
        <v>0</v>
      </c>
      <c r="Q436">
        <f>ROUND(单位属性!P444,0)</f>
        <v>0</v>
      </c>
      <c r="R436">
        <f>ROUND(单位属性!Q444,0)</f>
        <v>0</v>
      </c>
      <c r="S436">
        <f>ROUND(单位属性!R444,0)</f>
        <v>0</v>
      </c>
      <c r="T436">
        <f>ROUND(单位属性!S444,0)</f>
        <v>0</v>
      </c>
      <c r="U436">
        <f>ROUND(单位属性!T444,0)</f>
        <v>0</v>
      </c>
      <c r="V436">
        <f>ROUND(单位属性!U444,0)</f>
        <v>0</v>
      </c>
      <c r="W436">
        <f>ROUND(单位属性!V444,0)</f>
        <v>0</v>
      </c>
      <c r="X436">
        <f>ROUND(单位属性!W444,0)</f>
        <v>0</v>
      </c>
      <c r="Y436" t="str">
        <f t="shared" si="129"/>
        <v>InitTypeState2('u0DX',0,0,0,0,0,0,0,0,0,0)</v>
      </c>
      <c r="Z436">
        <f>ROUND(单位属性!X444,0)</f>
        <v>0</v>
      </c>
      <c r="AA436">
        <f>ROUND(单位属性!Y444,0)</f>
        <v>0</v>
      </c>
      <c r="AB436">
        <f>ROUND(单位属性!Z444,0)</f>
        <v>0</v>
      </c>
      <c r="AC436">
        <f>ROUND(单位属性!AA444,0)</f>
        <v>0</v>
      </c>
      <c r="AD436">
        <f>ROUND(单位属性!AB444,0)</f>
        <v>0</v>
      </c>
      <c r="AE436">
        <f>ROUND(单位属性!AC444,0)</f>
        <v>0</v>
      </c>
      <c r="AF436">
        <f>ROUND(单位属性!AD444,0)</f>
        <v>0</v>
      </c>
      <c r="AG436">
        <f>ROUND(单位属性!AE444,0)</f>
        <v>0</v>
      </c>
      <c r="AH436">
        <f>ROUND(单位属性!AF444,0)</f>
        <v>0</v>
      </c>
      <c r="AI436">
        <f>ROUND(单位属性!AG444,0)</f>
        <v>0</v>
      </c>
      <c r="AJ436" t="str">
        <f t="shared" si="130"/>
        <v>InitTypeState3('u0DX',0,0,0,0,0,0,0,0,0,0)</v>
      </c>
      <c r="AK436">
        <f>ROUND(单位属性!AH444,0)</f>
        <v>0</v>
      </c>
      <c r="AL436">
        <f>ROUND(单位属性!AI444,0)</f>
        <v>0</v>
      </c>
      <c r="AM436">
        <f>ROUND(单位属性!AJ444,0)</f>
        <v>0</v>
      </c>
      <c r="AN436">
        <f>ROUND(单位属性!AK444,0)</f>
        <v>0</v>
      </c>
      <c r="AO436">
        <f>ROUND(单位属性!AL444,0)</f>
        <v>0</v>
      </c>
      <c r="AP436">
        <f>ROUND(单位属性!AM444,0)</f>
        <v>0</v>
      </c>
      <c r="AQ436">
        <f>ROUND(单位属性!AN444,0)</f>
        <v>0</v>
      </c>
      <c r="AR436">
        <f>ROUND(单位属性!AO444,0)</f>
        <v>0</v>
      </c>
      <c r="AS436">
        <f>ROUND(单位属性!AP444,0)</f>
        <v>0</v>
      </c>
      <c r="AT436">
        <f>ROUND(单位属性!AQ444,0)</f>
        <v>0</v>
      </c>
      <c r="AU436" t="str">
        <f t="shared" si="131"/>
        <v>InitTypeState4('u0DX',0,0,0,0,0,0,0,0,0,0)</v>
      </c>
      <c r="AV436">
        <f>单位属性!AR444</f>
        <v>0</v>
      </c>
      <c r="AW436">
        <f>单位属性!AS444</f>
        <v>0</v>
      </c>
      <c r="AX436">
        <f>单位属性!AT444</f>
        <v>0</v>
      </c>
      <c r="AY436">
        <f>单位属性!AU444</f>
        <v>0</v>
      </c>
      <c r="AZ436">
        <f>单位属性!AV444</f>
        <v>0</v>
      </c>
      <c r="BA436">
        <f>单位属性!AW444</f>
        <v>0</v>
      </c>
      <c r="BB436">
        <f>单位属性!AX444</f>
        <v>0</v>
      </c>
      <c r="BC436">
        <f>单位属性!AY444</f>
        <v>0</v>
      </c>
      <c r="BD436">
        <f>单位属性!AZ444</f>
        <v>0</v>
      </c>
      <c r="BE436">
        <f>单位属性!BA444</f>
        <v>0</v>
      </c>
      <c r="BF436" t="str">
        <f t="shared" si="132"/>
        <v>InitTypeState5('u0DX',0,0,0,0,0,0,0,0,0,0)</v>
      </c>
      <c r="BG436">
        <f>单位属性!BB444</f>
        <v>0</v>
      </c>
      <c r="BH436">
        <f>单位属性!BC444</f>
        <v>0</v>
      </c>
      <c r="BI436">
        <f>单位属性!BD444</f>
        <v>0</v>
      </c>
      <c r="BJ436">
        <f>单位属性!BE444</f>
        <v>0</v>
      </c>
      <c r="BK436">
        <f>单位属性!BF444</f>
        <v>0</v>
      </c>
      <c r="BL436">
        <f>单位属性!BG444</f>
        <v>0</v>
      </c>
      <c r="BM436">
        <f>单位属性!BH444</f>
        <v>0</v>
      </c>
      <c r="BN436">
        <f>单位属性!BI444</f>
        <v>0</v>
      </c>
      <c r="BO436">
        <f>单位属性!BJ444</f>
        <v>0</v>
      </c>
      <c r="BP436">
        <f>单位属性!BK444</f>
        <v>0</v>
      </c>
      <c r="BQ436" t="str">
        <f t="shared" si="133"/>
        <v>InitTypeState6('u0DX',0,0,0,0,0,0,0,0,0,0)</v>
      </c>
      <c r="BR436">
        <f>单位属性!BL444</f>
        <v>0</v>
      </c>
      <c r="BS436">
        <f>单位属性!BM444</f>
        <v>0</v>
      </c>
      <c r="BT436">
        <f>单位属性!BN444</f>
        <v>0</v>
      </c>
      <c r="BU436">
        <f>单位属性!BO444</f>
        <v>0</v>
      </c>
      <c r="BV436">
        <f>单位属性!BP444</f>
        <v>0</v>
      </c>
      <c r="BW436">
        <f>单位属性!BQ444</f>
        <v>0</v>
      </c>
      <c r="BX436">
        <f>单位属性!BR444</f>
        <v>0</v>
      </c>
      <c r="BY436">
        <f>单位属性!BS444</f>
        <v>0</v>
      </c>
      <c r="BZ436">
        <f>单位属性!BT444</f>
        <v>0</v>
      </c>
      <c r="CA436">
        <f>单位属性!BU444</f>
        <v>0</v>
      </c>
      <c r="CB436" t="str">
        <f t="shared" si="134"/>
        <v>InitTypeState7('u0DX',0,0,0,0,0,0,0,0,0,0)</v>
      </c>
      <c r="CC436" t="str">
        <f t="shared" si="135"/>
        <v>InitTypeState1('u0DX',13530,0,59,44,20613120,0,0,0,0,20)</v>
      </c>
      <c r="CD436" t="str">
        <f t="shared" si="136"/>
        <v/>
      </c>
      <c r="CE436" t="str">
        <f t="shared" si="137"/>
        <v/>
      </c>
      <c r="CF436" t="str">
        <f t="shared" si="138"/>
        <v/>
      </c>
      <c r="CG436" t="str">
        <f t="shared" si="139"/>
        <v/>
      </c>
      <c r="CH436" t="str">
        <f t="shared" si="140"/>
        <v/>
      </c>
      <c r="CI436" t="str">
        <f t="shared" si="141"/>
        <v/>
      </c>
    </row>
    <row r="437" spans="1:87" ht="15.95" customHeight="1">
      <c r="A437" t="str">
        <f>单位属性!A445</f>
        <v>u020</v>
      </c>
      <c r="B437" t="str">
        <f t="shared" si="127"/>
        <v>'u020'</v>
      </c>
      <c r="C437" t="str">
        <f>单位属性!B445</f>
        <v>精怪</v>
      </c>
      <c r="D437">
        <f>ROUND(单位属性!D445,0)</f>
        <v>2</v>
      </c>
      <c r="E437">
        <f>ROUND(单位属性!E445,0)</f>
        <v>0</v>
      </c>
      <c r="F437">
        <f>ROUND(单位属性!F445,0)</f>
        <v>6</v>
      </c>
      <c r="G437">
        <f>ROUND(单位属性!G445,0)</f>
        <v>5</v>
      </c>
      <c r="H437">
        <f>ROUND(单位属性!H445,0)</f>
        <v>2066</v>
      </c>
      <c r="I437">
        <f>ROUND(单位属性!I445,0)</f>
        <v>0</v>
      </c>
      <c r="J437">
        <f>ROUND(单位属性!J445,0)</f>
        <v>0</v>
      </c>
      <c r="K437">
        <f>ROUND(单位属性!K445,0)</f>
        <v>0</v>
      </c>
      <c r="L437">
        <f>ROUND(单位属性!L445,0)</f>
        <v>0</v>
      </c>
      <c r="M437">
        <f>ROUND(单位属性!M445,0)</f>
        <v>10</v>
      </c>
      <c r="N437" t="str">
        <f t="shared" si="128"/>
        <v>InitTypeState1('u020',2,0,6,5,2066,0,0,0,0,10)</v>
      </c>
      <c r="O437">
        <f>ROUND(单位属性!N445,0)</f>
        <v>0</v>
      </c>
      <c r="P437">
        <f>ROUND(单位属性!O445,0)</f>
        <v>0</v>
      </c>
      <c r="Q437">
        <f>ROUND(单位属性!P445,0)</f>
        <v>0</v>
      </c>
      <c r="R437">
        <f>ROUND(单位属性!Q445,0)</f>
        <v>0</v>
      </c>
      <c r="S437">
        <f>ROUND(单位属性!R445,0)</f>
        <v>0</v>
      </c>
      <c r="T437">
        <f>ROUND(单位属性!S445,0)</f>
        <v>0</v>
      </c>
      <c r="U437">
        <f>ROUND(单位属性!T445,0)</f>
        <v>0</v>
      </c>
      <c r="V437">
        <f>ROUND(单位属性!U445,0)</f>
        <v>0</v>
      </c>
      <c r="W437">
        <f>ROUND(单位属性!V445,0)</f>
        <v>0</v>
      </c>
      <c r="X437">
        <f>ROUND(单位属性!W445,0)</f>
        <v>0</v>
      </c>
      <c r="Y437" t="str">
        <f t="shared" si="129"/>
        <v>InitTypeState2('u020',0,0,0,0,0,0,0,0,0,0)</v>
      </c>
      <c r="Z437">
        <f>ROUND(单位属性!X445,0)</f>
        <v>0</v>
      </c>
      <c r="AA437">
        <f>ROUND(单位属性!Y445,0)</f>
        <v>0</v>
      </c>
      <c r="AB437">
        <f>ROUND(单位属性!Z445,0)</f>
        <v>0</v>
      </c>
      <c r="AC437">
        <f>ROUND(单位属性!AA445,0)</f>
        <v>0</v>
      </c>
      <c r="AD437">
        <f>ROUND(单位属性!AB445,0)</f>
        <v>0</v>
      </c>
      <c r="AE437">
        <f>ROUND(单位属性!AC445,0)</f>
        <v>0</v>
      </c>
      <c r="AF437">
        <f>ROUND(单位属性!AD445,0)</f>
        <v>0</v>
      </c>
      <c r="AG437">
        <f>ROUND(单位属性!AE445,0)</f>
        <v>0</v>
      </c>
      <c r="AH437">
        <f>ROUND(单位属性!AF445,0)</f>
        <v>0</v>
      </c>
      <c r="AI437">
        <f>ROUND(单位属性!AG445,0)</f>
        <v>0</v>
      </c>
      <c r="AJ437" t="str">
        <f t="shared" si="130"/>
        <v>InitTypeState3('u020',0,0,0,0,0,0,0,0,0,0)</v>
      </c>
      <c r="AK437">
        <f>ROUND(单位属性!AH445,0)</f>
        <v>0</v>
      </c>
      <c r="AL437">
        <f>ROUND(单位属性!AI445,0)</f>
        <v>0</v>
      </c>
      <c r="AM437">
        <f>ROUND(单位属性!AJ445,0)</f>
        <v>0</v>
      </c>
      <c r="AN437">
        <f>ROUND(单位属性!AK445,0)</f>
        <v>0</v>
      </c>
      <c r="AO437">
        <f>ROUND(单位属性!AL445,0)</f>
        <v>0</v>
      </c>
      <c r="AP437">
        <f>ROUND(单位属性!AM445,0)</f>
        <v>0</v>
      </c>
      <c r="AQ437">
        <f>ROUND(单位属性!AN445,0)</f>
        <v>0</v>
      </c>
      <c r="AR437">
        <f>ROUND(单位属性!AO445,0)</f>
        <v>0</v>
      </c>
      <c r="AS437">
        <f>ROUND(单位属性!AP445,0)</f>
        <v>0</v>
      </c>
      <c r="AT437">
        <f>ROUND(单位属性!AQ445,0)</f>
        <v>0</v>
      </c>
      <c r="AU437" t="str">
        <f t="shared" si="131"/>
        <v>InitTypeState4('u020',0,0,0,0,0,0,0,0,0,0)</v>
      </c>
      <c r="AV437">
        <f>单位属性!AR445</f>
        <v>0</v>
      </c>
      <c r="AW437">
        <f>单位属性!AS445</f>
        <v>0</v>
      </c>
      <c r="AX437">
        <f>单位属性!AT445</f>
        <v>0</v>
      </c>
      <c r="AY437">
        <f>单位属性!AU445</f>
        <v>0</v>
      </c>
      <c r="AZ437">
        <f>单位属性!AV445</f>
        <v>0</v>
      </c>
      <c r="BA437">
        <f>单位属性!AW445</f>
        <v>0</v>
      </c>
      <c r="BB437">
        <f>单位属性!AX445</f>
        <v>0</v>
      </c>
      <c r="BC437">
        <f>单位属性!AY445</f>
        <v>0</v>
      </c>
      <c r="BD437">
        <f>单位属性!AZ445</f>
        <v>0</v>
      </c>
      <c r="BE437">
        <f>单位属性!BA445</f>
        <v>0</v>
      </c>
      <c r="BF437" t="str">
        <f t="shared" si="132"/>
        <v>InitTypeState5('u020',0,0,0,0,0,0,0,0,0,0)</v>
      </c>
      <c r="BG437">
        <f>单位属性!BB445</f>
        <v>0</v>
      </c>
      <c r="BH437">
        <f>单位属性!BC445</f>
        <v>0</v>
      </c>
      <c r="BI437">
        <f>单位属性!BD445</f>
        <v>0</v>
      </c>
      <c r="BJ437">
        <f>单位属性!BE445</f>
        <v>0</v>
      </c>
      <c r="BK437">
        <f>单位属性!BF445</f>
        <v>0</v>
      </c>
      <c r="BL437">
        <f>单位属性!BG445</f>
        <v>0</v>
      </c>
      <c r="BM437">
        <f>单位属性!BH445</f>
        <v>0</v>
      </c>
      <c r="BN437">
        <f>单位属性!BI445</f>
        <v>0</v>
      </c>
      <c r="BO437">
        <f>单位属性!BJ445</f>
        <v>0</v>
      </c>
      <c r="BP437">
        <f>单位属性!BK445</f>
        <v>0</v>
      </c>
      <c r="BQ437" t="str">
        <f t="shared" si="133"/>
        <v>InitTypeState6('u020',0,0,0,0,0,0,0,0,0,0)</v>
      </c>
      <c r="BR437">
        <f>单位属性!BL445</f>
        <v>0</v>
      </c>
      <c r="BS437">
        <f>单位属性!BM445</f>
        <v>0</v>
      </c>
      <c r="BT437">
        <f>单位属性!BN445</f>
        <v>0</v>
      </c>
      <c r="BU437">
        <f>单位属性!BO445</f>
        <v>0</v>
      </c>
      <c r="BV437">
        <f>单位属性!BP445</f>
        <v>0</v>
      </c>
      <c r="BW437">
        <f>单位属性!BQ445</f>
        <v>0</v>
      </c>
      <c r="BX437">
        <f>单位属性!BR445</f>
        <v>0</v>
      </c>
      <c r="BY437">
        <f>单位属性!BS445</f>
        <v>0</v>
      </c>
      <c r="BZ437">
        <f>单位属性!BT445</f>
        <v>0</v>
      </c>
      <c r="CA437">
        <f>单位属性!BU445</f>
        <v>0</v>
      </c>
      <c r="CB437" t="str">
        <f t="shared" si="134"/>
        <v>InitTypeState7('u020',0,0,0,0,0,0,0,0,0,0)</v>
      </c>
      <c r="CC437" t="str">
        <f t="shared" si="135"/>
        <v>InitTypeState1('u020',2,0,6,5,2066,0,0,0,0,10)</v>
      </c>
      <c r="CD437" t="str">
        <f t="shared" si="136"/>
        <v/>
      </c>
      <c r="CE437" t="str">
        <f t="shared" si="137"/>
        <v/>
      </c>
      <c r="CF437" t="str">
        <f t="shared" si="138"/>
        <v/>
      </c>
      <c r="CG437" t="str">
        <f t="shared" si="139"/>
        <v/>
      </c>
      <c r="CH437" t="str">
        <f t="shared" si="140"/>
        <v/>
      </c>
      <c r="CI437" t="str">
        <f t="shared" si="141"/>
        <v/>
      </c>
    </row>
    <row r="438" spans="1:87" ht="15.95" customHeight="1">
      <c r="A438" t="str">
        <f>单位属性!A446</f>
        <v>u021</v>
      </c>
      <c r="B438" t="str">
        <f t="shared" si="127"/>
        <v>'u021'</v>
      </c>
      <c r="C438" t="str">
        <f>单位属性!B446</f>
        <v>玉石琵琶精</v>
      </c>
      <c r="D438">
        <f>ROUND(单位属性!D446,0)</f>
        <v>40</v>
      </c>
      <c r="E438">
        <f>ROUND(单位属性!E446,0)</f>
        <v>0</v>
      </c>
      <c r="F438">
        <f>ROUND(单位属性!F446,0)</f>
        <v>6</v>
      </c>
      <c r="G438">
        <f>ROUND(单位属性!G446,0)</f>
        <v>5</v>
      </c>
      <c r="H438">
        <f>ROUND(单位属性!H446,0)</f>
        <v>7956</v>
      </c>
      <c r="I438">
        <f>ROUND(单位属性!I446,0)</f>
        <v>0</v>
      </c>
      <c r="J438">
        <f>ROUND(单位属性!J446,0)</f>
        <v>0</v>
      </c>
      <c r="K438">
        <f>ROUND(单位属性!K446,0)</f>
        <v>0</v>
      </c>
      <c r="L438">
        <f>ROUND(单位属性!L446,0)</f>
        <v>0</v>
      </c>
      <c r="M438">
        <f>ROUND(单位属性!M446,0)</f>
        <v>10</v>
      </c>
      <c r="N438" t="str">
        <f t="shared" si="128"/>
        <v>InitTypeState1('u021',40,0,6,5,7956,0,0,0,0,10)</v>
      </c>
      <c r="O438">
        <f>ROUND(单位属性!N446,0)</f>
        <v>0</v>
      </c>
      <c r="P438">
        <f>ROUND(单位属性!O446,0)</f>
        <v>0</v>
      </c>
      <c r="Q438">
        <f>ROUND(单位属性!P446,0)</f>
        <v>0</v>
      </c>
      <c r="R438">
        <f>ROUND(单位属性!Q446,0)</f>
        <v>0</v>
      </c>
      <c r="S438">
        <f>ROUND(单位属性!R446,0)</f>
        <v>0</v>
      </c>
      <c r="T438">
        <f>ROUND(单位属性!S446,0)</f>
        <v>0</v>
      </c>
      <c r="U438">
        <f>ROUND(单位属性!T446,0)</f>
        <v>0</v>
      </c>
      <c r="V438">
        <f>ROUND(单位属性!U446,0)</f>
        <v>0</v>
      </c>
      <c r="W438">
        <f>ROUND(单位属性!V446,0)</f>
        <v>0</v>
      </c>
      <c r="X438">
        <f>ROUND(单位属性!W446,0)</f>
        <v>0</v>
      </c>
      <c r="Y438" t="str">
        <f t="shared" si="129"/>
        <v>InitTypeState2('u021',0,0,0,0,0,0,0,0,0,0)</v>
      </c>
      <c r="Z438">
        <f>ROUND(单位属性!X446,0)</f>
        <v>0</v>
      </c>
      <c r="AA438">
        <f>ROUND(单位属性!Y446,0)</f>
        <v>0</v>
      </c>
      <c r="AB438">
        <f>ROUND(单位属性!Z446,0)</f>
        <v>0</v>
      </c>
      <c r="AC438">
        <f>ROUND(单位属性!AA446,0)</f>
        <v>0</v>
      </c>
      <c r="AD438">
        <f>ROUND(单位属性!AB446,0)</f>
        <v>0</v>
      </c>
      <c r="AE438">
        <f>ROUND(单位属性!AC446,0)</f>
        <v>0</v>
      </c>
      <c r="AF438">
        <f>ROUND(单位属性!AD446,0)</f>
        <v>0</v>
      </c>
      <c r="AG438">
        <f>ROUND(单位属性!AE446,0)</f>
        <v>0</v>
      </c>
      <c r="AH438">
        <f>ROUND(单位属性!AF446,0)</f>
        <v>0</v>
      </c>
      <c r="AI438">
        <f>ROUND(单位属性!AG446,0)</f>
        <v>0</v>
      </c>
      <c r="AJ438" t="str">
        <f t="shared" si="130"/>
        <v>InitTypeState3('u021',0,0,0,0,0,0,0,0,0,0)</v>
      </c>
      <c r="AK438">
        <f>ROUND(单位属性!AH446,0)</f>
        <v>0</v>
      </c>
      <c r="AL438">
        <f>ROUND(单位属性!AI446,0)</f>
        <v>0</v>
      </c>
      <c r="AM438">
        <f>ROUND(单位属性!AJ446,0)</f>
        <v>0</v>
      </c>
      <c r="AN438">
        <f>ROUND(单位属性!AK446,0)</f>
        <v>0</v>
      </c>
      <c r="AO438">
        <f>ROUND(单位属性!AL446,0)</f>
        <v>0</v>
      </c>
      <c r="AP438">
        <f>ROUND(单位属性!AM446,0)</f>
        <v>0</v>
      </c>
      <c r="AQ438">
        <f>ROUND(单位属性!AN446,0)</f>
        <v>0</v>
      </c>
      <c r="AR438">
        <f>ROUND(单位属性!AO446,0)</f>
        <v>0</v>
      </c>
      <c r="AS438">
        <f>ROUND(单位属性!AP446,0)</f>
        <v>0</v>
      </c>
      <c r="AT438">
        <f>ROUND(单位属性!AQ446,0)</f>
        <v>0</v>
      </c>
      <c r="AU438" t="str">
        <f t="shared" si="131"/>
        <v>InitTypeState4('u021',0,0,0,0,0,0,0,0,0,0)</v>
      </c>
      <c r="AV438">
        <f>单位属性!AR446</f>
        <v>0</v>
      </c>
      <c r="AW438">
        <f>单位属性!AS446</f>
        <v>0</v>
      </c>
      <c r="AX438">
        <f>单位属性!AT446</f>
        <v>0</v>
      </c>
      <c r="AY438">
        <f>单位属性!AU446</f>
        <v>0</v>
      </c>
      <c r="AZ438">
        <f>单位属性!AV446</f>
        <v>0</v>
      </c>
      <c r="BA438">
        <f>单位属性!AW446</f>
        <v>0</v>
      </c>
      <c r="BB438">
        <f>单位属性!AX446</f>
        <v>0</v>
      </c>
      <c r="BC438">
        <f>单位属性!AY446</f>
        <v>0</v>
      </c>
      <c r="BD438">
        <f>单位属性!AZ446</f>
        <v>0</v>
      </c>
      <c r="BE438">
        <f>单位属性!BA446</f>
        <v>0</v>
      </c>
      <c r="BF438" t="str">
        <f t="shared" si="132"/>
        <v>InitTypeState5('u021',0,0,0,0,0,0,0,0,0,0)</v>
      </c>
      <c r="BG438">
        <f>单位属性!BB446</f>
        <v>0</v>
      </c>
      <c r="BH438">
        <f>单位属性!BC446</f>
        <v>0</v>
      </c>
      <c r="BI438">
        <f>单位属性!BD446</f>
        <v>0</v>
      </c>
      <c r="BJ438">
        <f>单位属性!BE446</f>
        <v>0</v>
      </c>
      <c r="BK438">
        <f>单位属性!BF446</f>
        <v>0</v>
      </c>
      <c r="BL438">
        <f>单位属性!BG446</f>
        <v>0</v>
      </c>
      <c r="BM438">
        <f>单位属性!BH446</f>
        <v>0</v>
      </c>
      <c r="BN438">
        <f>单位属性!BI446</f>
        <v>0</v>
      </c>
      <c r="BO438">
        <f>单位属性!BJ446</f>
        <v>0</v>
      </c>
      <c r="BP438">
        <f>单位属性!BK446</f>
        <v>0</v>
      </c>
      <c r="BQ438" t="str">
        <f t="shared" si="133"/>
        <v>InitTypeState6('u021',0,0,0,0,0,0,0,0,0,0)</v>
      </c>
      <c r="BR438">
        <f>单位属性!BL446</f>
        <v>0</v>
      </c>
      <c r="BS438">
        <f>单位属性!BM446</f>
        <v>0</v>
      </c>
      <c r="BT438">
        <f>单位属性!BN446</f>
        <v>0</v>
      </c>
      <c r="BU438">
        <f>单位属性!BO446</f>
        <v>0</v>
      </c>
      <c r="BV438">
        <f>单位属性!BP446</f>
        <v>0</v>
      </c>
      <c r="BW438">
        <f>单位属性!BQ446</f>
        <v>0</v>
      </c>
      <c r="BX438">
        <f>单位属性!BR446</f>
        <v>0</v>
      </c>
      <c r="BY438">
        <f>单位属性!BS446</f>
        <v>0</v>
      </c>
      <c r="BZ438">
        <f>单位属性!BT446</f>
        <v>0</v>
      </c>
      <c r="CA438">
        <f>单位属性!BU446</f>
        <v>0</v>
      </c>
      <c r="CB438" t="str">
        <f t="shared" si="134"/>
        <v>InitTypeState7('u021',0,0,0,0,0,0,0,0,0,0)</v>
      </c>
      <c r="CC438" t="str">
        <f t="shared" si="135"/>
        <v>InitTypeState1('u021',40,0,6,5,7956,0,0,0,0,10)</v>
      </c>
      <c r="CD438" t="str">
        <f t="shared" si="136"/>
        <v/>
      </c>
      <c r="CE438" t="str">
        <f t="shared" si="137"/>
        <v/>
      </c>
      <c r="CF438" t="str">
        <f t="shared" si="138"/>
        <v/>
      </c>
      <c r="CG438" t="str">
        <f t="shared" si="139"/>
        <v/>
      </c>
      <c r="CH438" t="str">
        <f t="shared" si="140"/>
        <v/>
      </c>
      <c r="CI438" t="str">
        <f t="shared" si="141"/>
        <v/>
      </c>
    </row>
    <row r="439" spans="1:87" ht="15.95" customHeight="1"/>
    <row r="440" spans="1:87" ht="15.95" customHeight="1"/>
    <row r="441" spans="1:87" ht="15.95" customHeight="1"/>
    <row r="442" spans="1:87" ht="15.95" customHeight="1"/>
    <row r="443" spans="1:87" ht="15.95" customHeight="1"/>
    <row r="444" spans="1:87" ht="15.95" customHeight="1"/>
    <row r="445" spans="1:87" ht="15.95" customHeight="1"/>
    <row r="446" spans="1:87" ht="15.95" customHeight="1"/>
    <row r="447" spans="1:87" ht="15.95" customHeight="1"/>
    <row r="448" spans="1:87" ht="15.95" customHeight="1"/>
    <row r="449" ht="15.95" customHeight="1"/>
    <row r="450" ht="15.95" customHeight="1"/>
    <row r="451" ht="15.95" customHeight="1"/>
    <row r="452" ht="15.95" customHeight="1"/>
    <row r="453" ht="15.95" customHeight="1"/>
    <row r="454" ht="15.95" customHeight="1"/>
    <row r="455" ht="15.95" customHeight="1"/>
    <row r="456" ht="15.95" customHeight="1"/>
    <row r="457" ht="15.95" customHeight="1"/>
    <row r="458" ht="15.95" customHeight="1"/>
    <row r="459" ht="15.95" customHeight="1"/>
    <row r="460" ht="15.95" customHeight="1"/>
    <row r="461" ht="15.95" customHeight="1"/>
    <row r="462" ht="15.95" customHeight="1"/>
  </sheetData>
  <phoneticPr fontId="15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BU70"/>
  <sheetViews>
    <sheetView workbookViewId="0">
      <selection activeCell="J18" sqref="J18"/>
    </sheetView>
  </sheetViews>
  <sheetFormatPr defaultColWidth="9" defaultRowHeight="13.5"/>
  <sheetData>
    <row r="1" spans="1:73" ht="16.5">
      <c r="A1" s="1"/>
      <c r="B1" s="2" t="s">
        <v>4</v>
      </c>
      <c r="D1" s="1"/>
      <c r="E1" s="1"/>
      <c r="F1" s="1"/>
      <c r="G1" s="1"/>
      <c r="H1" s="1"/>
      <c r="I1" s="1"/>
      <c r="J1" s="1"/>
      <c r="K1" s="1"/>
      <c r="L1" s="4" t="s">
        <v>0</v>
      </c>
      <c r="M1" s="4" t="s">
        <v>0</v>
      </c>
      <c r="N1" s="5" t="s">
        <v>0</v>
      </c>
      <c r="O1" s="4" t="s">
        <v>0</v>
      </c>
      <c r="P1" s="4" t="s">
        <v>0</v>
      </c>
      <c r="Q1" s="4" t="s">
        <v>0</v>
      </c>
      <c r="R1" s="4" t="s">
        <v>0</v>
      </c>
      <c r="S1" s="4" t="s">
        <v>0</v>
      </c>
      <c r="T1" s="4" t="s">
        <v>0</v>
      </c>
      <c r="U1" s="4" t="s">
        <v>0</v>
      </c>
      <c r="V1" s="4" t="s">
        <v>0</v>
      </c>
      <c r="W1" s="4" t="s">
        <v>0</v>
      </c>
      <c r="X1" s="4" t="s">
        <v>0</v>
      </c>
      <c r="Y1" s="5" t="s">
        <v>0</v>
      </c>
      <c r="Z1" s="4" t="s">
        <v>0</v>
      </c>
      <c r="AA1" s="4" t="s">
        <v>0</v>
      </c>
      <c r="AB1" s="4" t="s">
        <v>0</v>
      </c>
      <c r="AC1" s="1"/>
      <c r="AD1" s="1"/>
      <c r="AE1" s="1"/>
      <c r="AF1" s="1"/>
      <c r="AG1" s="6"/>
      <c r="AH1" s="4" t="s">
        <v>0</v>
      </c>
      <c r="AI1" s="4" t="s">
        <v>0</v>
      </c>
      <c r="AJ1" s="4" t="s">
        <v>0</v>
      </c>
      <c r="AK1" s="6"/>
      <c r="AL1" s="6"/>
      <c r="AM1" s="6"/>
      <c r="AN1" s="6"/>
      <c r="AO1" s="6"/>
      <c r="AP1" s="6"/>
      <c r="AQ1" s="4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5"/>
      <c r="BH1" s="5"/>
      <c r="BI1" s="5"/>
      <c r="BJ1" s="5"/>
      <c r="BK1" s="5"/>
      <c r="BL1" s="1"/>
      <c r="BM1" s="1"/>
      <c r="BN1" s="1"/>
      <c r="BO1" s="1"/>
      <c r="BP1" s="1"/>
      <c r="BQ1" s="1"/>
      <c r="BR1" s="1"/>
      <c r="BS1" s="1"/>
      <c r="BT1" s="4"/>
      <c r="BU1" s="4"/>
    </row>
    <row r="2" spans="1:73" ht="16.5">
      <c r="A2" s="1"/>
      <c r="B2" s="2" t="s">
        <v>5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4" t="s">
        <v>10</v>
      </c>
      <c r="K2" s="3" t="s">
        <v>11</v>
      </c>
      <c r="L2" s="2" t="s">
        <v>12</v>
      </c>
      <c r="M2" s="2" t="s">
        <v>13</v>
      </c>
      <c r="N2" s="5" t="s">
        <v>14</v>
      </c>
      <c r="O2" s="4" t="s">
        <v>15</v>
      </c>
      <c r="P2" s="2" t="s">
        <v>1156</v>
      </c>
      <c r="Q2" s="2" t="s">
        <v>1157</v>
      </c>
      <c r="R2" s="5" t="s">
        <v>18</v>
      </c>
      <c r="S2" s="4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5" t="s">
        <v>25</v>
      </c>
      <c r="Z2" s="2" t="s">
        <v>26</v>
      </c>
      <c r="AA2" s="2" t="s">
        <v>27</v>
      </c>
      <c r="AB2" s="2" t="s">
        <v>28</v>
      </c>
      <c r="AC2" s="4" t="s">
        <v>29</v>
      </c>
      <c r="AD2" s="1"/>
      <c r="AE2" s="1"/>
      <c r="AF2" s="1"/>
      <c r="AG2" s="6"/>
      <c r="AH2" s="2" t="s">
        <v>34</v>
      </c>
      <c r="AI2" s="2" t="s">
        <v>4</v>
      </c>
      <c r="AJ2" s="2" t="s">
        <v>5</v>
      </c>
      <c r="AK2" s="6"/>
      <c r="AL2" s="6"/>
      <c r="AM2" s="6"/>
      <c r="AN2" s="6"/>
      <c r="AO2" s="6"/>
      <c r="AP2" s="6"/>
      <c r="AQ2" s="5"/>
      <c r="AR2" s="1"/>
      <c r="AS2" s="1"/>
      <c r="AT2" s="1"/>
      <c r="AU2" s="1"/>
      <c r="AV2" s="1"/>
      <c r="AW2" s="1"/>
      <c r="AX2" s="1"/>
      <c r="AY2" s="5"/>
      <c r="AZ2" s="5"/>
      <c r="BA2" s="5"/>
      <c r="BB2" s="1"/>
      <c r="BC2" s="1"/>
      <c r="BD2" s="1"/>
      <c r="BE2" s="1"/>
      <c r="BF2" s="1"/>
      <c r="BG2" s="7"/>
      <c r="BH2" s="7"/>
      <c r="BI2" s="7"/>
      <c r="BJ2" s="7"/>
      <c r="BK2" s="7"/>
      <c r="BL2" s="1"/>
      <c r="BM2" s="1"/>
      <c r="BN2" s="1"/>
      <c r="BO2" s="1"/>
      <c r="BP2" s="1"/>
      <c r="BQ2" s="1"/>
      <c r="BR2" s="1"/>
      <c r="BS2" s="4"/>
      <c r="BT2" s="4"/>
      <c r="BU2" s="4"/>
    </row>
    <row r="3" spans="1:73">
      <c r="A3" s="1"/>
      <c r="B3" s="2" t="s">
        <v>6</v>
      </c>
    </row>
    <row r="4" spans="1:73">
      <c r="A4" s="1"/>
      <c r="B4" s="3" t="s">
        <v>7</v>
      </c>
    </row>
    <row r="5" spans="1:73">
      <c r="A5" s="1"/>
      <c r="B5" s="2" t="s">
        <v>8</v>
      </c>
    </row>
    <row r="6" spans="1:73">
      <c r="A6" s="1"/>
      <c r="B6" s="2" t="s">
        <v>9</v>
      </c>
    </row>
    <row r="7" spans="1:73">
      <c r="A7" s="1"/>
      <c r="B7" s="4" t="s">
        <v>10</v>
      </c>
    </row>
    <row r="8" spans="1:73">
      <c r="A8" s="1"/>
      <c r="B8" s="3" t="s">
        <v>11</v>
      </c>
    </row>
    <row r="9" spans="1:73">
      <c r="A9" s="4" t="s">
        <v>0</v>
      </c>
      <c r="B9" s="2" t="s">
        <v>12</v>
      </c>
    </row>
    <row r="10" spans="1:73">
      <c r="A10" s="4" t="s">
        <v>0</v>
      </c>
      <c r="B10" s="2" t="s">
        <v>13</v>
      </c>
    </row>
    <row r="11" spans="1:73" ht="16.5">
      <c r="A11" s="5" t="s">
        <v>0</v>
      </c>
      <c r="B11" s="5" t="s">
        <v>14</v>
      </c>
    </row>
    <row r="12" spans="1:73">
      <c r="A12" s="4" t="s">
        <v>0</v>
      </c>
      <c r="B12" s="4" t="s">
        <v>15</v>
      </c>
    </row>
    <row r="13" spans="1:73">
      <c r="A13" s="4" t="s">
        <v>0</v>
      </c>
      <c r="B13" s="2" t="s">
        <v>1156</v>
      </c>
    </row>
    <row r="14" spans="1:73">
      <c r="A14" s="4" t="s">
        <v>0</v>
      </c>
      <c r="B14" s="2" t="s">
        <v>1157</v>
      </c>
    </row>
    <row r="15" spans="1:73" ht="16.5">
      <c r="A15" s="4" t="s">
        <v>0</v>
      </c>
      <c r="B15" s="5" t="s">
        <v>18</v>
      </c>
    </row>
    <row r="16" spans="1:73">
      <c r="A16" s="4" t="s">
        <v>0</v>
      </c>
      <c r="B16" s="4" t="s">
        <v>19</v>
      </c>
    </row>
    <row r="17" spans="1:2">
      <c r="A17" s="4" t="s">
        <v>0</v>
      </c>
      <c r="B17" s="2" t="s">
        <v>20</v>
      </c>
    </row>
    <row r="18" spans="1:2">
      <c r="A18" s="4" t="s">
        <v>0</v>
      </c>
      <c r="B18" s="2" t="s">
        <v>21</v>
      </c>
    </row>
    <row r="19" spans="1:2">
      <c r="A19" s="4" t="s">
        <v>0</v>
      </c>
      <c r="B19" s="2" t="s">
        <v>22</v>
      </c>
    </row>
    <row r="20" spans="1:2">
      <c r="A20" s="4" t="s">
        <v>0</v>
      </c>
      <c r="B20" s="2" t="s">
        <v>23</v>
      </c>
    </row>
    <row r="21" spans="1:2">
      <c r="A21" s="4" t="s">
        <v>0</v>
      </c>
      <c r="B21" s="2" t="s">
        <v>24</v>
      </c>
    </row>
    <row r="22" spans="1:2" ht="16.5">
      <c r="A22" s="5" t="s">
        <v>0</v>
      </c>
      <c r="B22" s="5" t="s">
        <v>25</v>
      </c>
    </row>
    <row r="23" spans="1:2">
      <c r="A23" s="4" t="s">
        <v>0</v>
      </c>
      <c r="B23" s="2" t="s">
        <v>26</v>
      </c>
    </row>
    <row r="24" spans="1:2">
      <c r="A24" s="4" t="s">
        <v>0</v>
      </c>
      <c r="B24" s="2" t="s">
        <v>27</v>
      </c>
    </row>
    <row r="25" spans="1:2">
      <c r="A25" s="4" t="s">
        <v>0</v>
      </c>
      <c r="B25" s="2" t="s">
        <v>28</v>
      </c>
    </row>
    <row r="26" spans="1:2">
      <c r="A26" s="1"/>
      <c r="B26" s="4" t="s">
        <v>29</v>
      </c>
    </row>
    <row r="27" spans="1:2">
      <c r="A27" s="1"/>
      <c r="B27" s="1"/>
    </row>
    <row r="28" spans="1:2">
      <c r="A28" s="1"/>
      <c r="B28" s="1"/>
    </row>
    <row r="29" spans="1:2">
      <c r="A29" s="1"/>
      <c r="B29" s="1"/>
    </row>
    <row r="30" spans="1:2" ht="16.5">
      <c r="A30" s="6"/>
      <c r="B30" s="6"/>
    </row>
    <row r="31" spans="1:2">
      <c r="A31" s="4" t="s">
        <v>0</v>
      </c>
      <c r="B31" s="2" t="s">
        <v>34</v>
      </c>
    </row>
    <row r="32" spans="1:2">
      <c r="A32" s="4" t="s">
        <v>0</v>
      </c>
      <c r="B32" s="2" t="s">
        <v>4</v>
      </c>
    </row>
    <row r="33" spans="1:2">
      <c r="A33" s="4" t="s">
        <v>0</v>
      </c>
      <c r="B33" s="2" t="s">
        <v>5</v>
      </c>
    </row>
    <row r="34" spans="1:2" ht="16.5">
      <c r="A34" s="6"/>
      <c r="B34" s="6"/>
    </row>
    <row r="35" spans="1:2" ht="16.5">
      <c r="A35" s="6"/>
      <c r="B35" s="6"/>
    </row>
    <row r="36" spans="1:2" ht="16.5">
      <c r="A36" s="6"/>
      <c r="B36" s="6"/>
    </row>
    <row r="37" spans="1:2" ht="16.5">
      <c r="A37" s="6"/>
      <c r="B37" s="6"/>
    </row>
    <row r="38" spans="1:2" ht="16.5">
      <c r="A38" s="6"/>
      <c r="B38" s="6"/>
    </row>
    <row r="39" spans="1:2" ht="16.5">
      <c r="A39" s="6"/>
      <c r="B39" s="6"/>
    </row>
    <row r="40" spans="1:2" ht="16.5">
      <c r="A40" s="4"/>
      <c r="B40" s="5"/>
    </row>
    <row r="41" spans="1:2">
      <c r="A41" s="1"/>
      <c r="B41" s="1"/>
    </row>
    <row r="42" spans="1:2">
      <c r="A42" s="1"/>
      <c r="B42" s="1"/>
    </row>
    <row r="43" spans="1:2">
      <c r="A43" s="1"/>
      <c r="B43" s="1"/>
    </row>
    <row r="44" spans="1:2">
      <c r="A44" s="1"/>
      <c r="B44" s="1"/>
    </row>
    <row r="45" spans="1:2">
      <c r="A45" s="1"/>
      <c r="B45" s="1"/>
    </row>
    <row r="46" spans="1:2">
      <c r="A46" s="1"/>
      <c r="B46" s="1"/>
    </row>
    <row r="47" spans="1:2">
      <c r="A47" s="1"/>
      <c r="B47" s="1"/>
    </row>
    <row r="48" spans="1:2" ht="16.5">
      <c r="A48" s="1"/>
      <c r="B48" s="5"/>
    </row>
    <row r="49" spans="1:2" ht="16.5">
      <c r="A49" s="1"/>
      <c r="B49" s="5"/>
    </row>
    <row r="50" spans="1:2" ht="16.5">
      <c r="A50" s="1"/>
      <c r="B50" s="5"/>
    </row>
    <row r="51" spans="1:2">
      <c r="A51" s="1"/>
      <c r="B51" s="1"/>
    </row>
    <row r="52" spans="1:2">
      <c r="A52" s="1"/>
      <c r="B52" s="1"/>
    </row>
    <row r="53" spans="1:2">
      <c r="A53" s="1"/>
      <c r="B53" s="1"/>
    </row>
    <row r="54" spans="1:2">
      <c r="A54" s="1"/>
      <c r="B54" s="1"/>
    </row>
    <row r="55" spans="1:2">
      <c r="A55" s="1"/>
      <c r="B55" s="1"/>
    </row>
    <row r="56" spans="1:2" ht="16.5">
      <c r="A56" s="5"/>
      <c r="B56" s="7"/>
    </row>
    <row r="57" spans="1:2" ht="16.5">
      <c r="A57" s="5"/>
      <c r="B57" s="7"/>
    </row>
    <row r="58" spans="1:2" ht="16.5">
      <c r="A58" s="5"/>
      <c r="B58" s="7"/>
    </row>
    <row r="59" spans="1:2" ht="16.5">
      <c r="A59" s="5"/>
      <c r="B59" s="7"/>
    </row>
    <row r="60" spans="1:2" ht="16.5">
      <c r="A60" s="5"/>
      <c r="B60" s="7"/>
    </row>
    <row r="61" spans="1:2">
      <c r="A61" s="1"/>
      <c r="B61" s="1"/>
    </row>
    <row r="62" spans="1:2">
      <c r="A62" s="1"/>
      <c r="B62" s="1"/>
    </row>
    <row r="63" spans="1:2">
      <c r="A63" s="1"/>
      <c r="B63" s="1"/>
    </row>
    <row r="64" spans="1:2">
      <c r="A64" s="1"/>
      <c r="B64" s="1"/>
    </row>
    <row r="65" spans="1:2">
      <c r="A65" s="1"/>
      <c r="B65" s="1"/>
    </row>
    <row r="66" spans="1:2">
      <c r="A66" s="1"/>
      <c r="B66" s="1"/>
    </row>
    <row r="67" spans="1:2">
      <c r="A67" s="1"/>
      <c r="B67" s="1"/>
    </row>
    <row r="68" spans="1:2">
      <c r="A68" s="1"/>
      <c r="B68" s="4"/>
    </row>
    <row r="69" spans="1:2">
      <c r="A69" s="4"/>
      <c r="B69" s="4"/>
    </row>
    <row r="70" spans="1:2">
      <c r="A70" s="4"/>
      <c r="B70" s="4"/>
    </row>
  </sheetData>
  <phoneticPr fontId="15" type="noConversion"/>
  <pageMargins left="0.69930555555555596" right="0.69930555555555596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单位属性</vt:lpstr>
      <vt:lpstr>科技注册</vt:lpstr>
      <vt:lpstr>数据导出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dreamsummit</cp:lastModifiedBy>
  <dcterms:created xsi:type="dcterms:W3CDTF">2006-09-16T00:00:00Z</dcterms:created>
  <dcterms:modified xsi:type="dcterms:W3CDTF">2020-01-15T08:44:42Z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